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tables/table7.xml" ContentType="application/vnd.openxmlformats-officedocument.spreadsheetml.table+xml"/>
  <Override PartName="/docProps/app.xml" ContentType="application/vnd.openxmlformats-officedocument.extended-properties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8.xml" ContentType="application/vnd.openxmlformats-officedocument.spreadsheetml.table+xml"/>
  <Override PartName="/xl/tables/table1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3 OPRA/Residential Prop info 1.16.23/"/>
    </mc:Choice>
  </mc:AlternateContent>
  <xr:revisionPtr revIDLastSave="0" documentId="8_{E1D3D9B5-BC76-4545-B1F3-AB931425B62D}" xr6:coauthVersionLast="47" xr6:coauthVersionMax="47" xr10:uidLastSave="{00000000-0000-0000-0000-000000000000}"/>
  <bookViews>
    <workbookView xWindow="-120" yWindow="-120" windowWidth="29040" windowHeight="15840" tabRatio="756" activeTab="5" xr2:uid="{8DC5D8FC-29BD-4162-9AD5-A7111E3DDE22}"/>
  </bookViews>
  <sheets>
    <sheet name="0066 Reconcil 202212" sheetId="5" r:id="rId1"/>
    <sheet name="0066 Payment Detail 202212" sheetId="1" r:id="rId2"/>
    <sheet name="0066 Pay Appl Detail 202212" sheetId="4" r:id="rId3"/>
    <sheet name="0066 Billed Detail 202212" sheetId="2" r:id="rId4"/>
    <sheet name="0066 Revenue Detail 202212" sheetId="8" r:id="rId5"/>
    <sheet name="0066 Aging Detail 202212" sheetId="9" r:id="rId6"/>
    <sheet name="0066 Billprint Count 202212" sheetId="14" r:id="rId7"/>
    <sheet name="0066 Meter Detail 202212" sheetId="11" r:id="rId8"/>
    <sheet name="0066 Consec Estimates 202212" sheetId="12" r:id="rId9"/>
    <sheet name="0066 Cust Detail 202212" sheetId="13" r:id="rId10"/>
    <sheet name="0066 Deposits 202212" sheetId="15" r:id="rId11"/>
  </sheets>
  <calcPr calcId="191029"/>
  <pivotCaches>
    <pivotCache cacheId="0" r:id="rId12"/>
    <pivotCache cacheId="1" r:id="rId13"/>
    <pivotCache cacheId="2" r:id="rId14"/>
    <pivotCache cacheId="3" r:id="rId15"/>
    <pivotCache cacheId="4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" i="8" l="1"/>
  <c r="D4" i="9" l="1"/>
  <c r="C37" i="4"/>
  <c r="D26" i="5"/>
  <c r="D28" i="5" s="1"/>
  <c r="D30" i="5" s="1"/>
  <c r="J38" i="4"/>
  <c r="K38" i="4"/>
  <c r="I38" i="4"/>
  <c r="L38" i="4"/>
  <c r="E2" i="9"/>
  <c r="F2" i="9"/>
  <c r="G2" i="9"/>
  <c r="H2" i="9"/>
  <c r="I2" i="9"/>
  <c r="J2" i="9"/>
  <c r="E3" i="9"/>
  <c r="F3" i="9"/>
  <c r="G3" i="9"/>
  <c r="H3" i="9"/>
  <c r="I3" i="9"/>
  <c r="J3" i="9"/>
  <c r="D3" i="9"/>
  <c r="D2" i="9"/>
  <c r="E4" i="9"/>
  <c r="F4" i="9"/>
  <c r="G4" i="9"/>
  <c r="H4" i="9"/>
  <c r="I4" i="9"/>
  <c r="J4" i="9"/>
  <c r="F8" i="4"/>
  <c r="L39" i="4" l="1"/>
</calcChain>
</file>

<file path=xl/sharedStrings.xml><?xml version="1.0" encoding="utf-8"?>
<sst xmlns="http://schemas.openxmlformats.org/spreadsheetml/2006/main" count="162293" uniqueCount="28714">
  <si>
    <t>ENTITY</t>
  </si>
  <si>
    <t>BATCH_ID</t>
  </si>
  <si>
    <t>DATE</t>
  </si>
  <si>
    <t>TOTAL_TRANS</t>
  </si>
  <si>
    <t>TOTAL_AMOUNT</t>
  </si>
  <si>
    <t>CATEGORY</t>
  </si>
  <si>
    <t>EPAY_CHK</t>
  </si>
  <si>
    <t>EPAY_CSH</t>
  </si>
  <si>
    <t>Lockbox</t>
  </si>
  <si>
    <t>PAYPORT_CC</t>
  </si>
  <si>
    <t>PAYPORT_CK</t>
  </si>
  <si>
    <t>dabi_rscno</t>
  </si>
  <si>
    <t>dabi_locno</t>
  </si>
  <si>
    <t>dabi_cust_name</t>
  </si>
  <si>
    <t>dabi_address</t>
  </si>
  <si>
    <t>dabi_charge_date</t>
  </si>
  <si>
    <t>dabi_count</t>
  </si>
  <si>
    <t>dabi_total</t>
  </si>
  <si>
    <t>dabi_cycle_run</t>
  </si>
  <si>
    <t>dabi_bill_ctl</t>
  </si>
  <si>
    <t>dabi_line_desc</t>
  </si>
  <si>
    <t>NULL</t>
  </si>
  <si>
    <t>Portal CC Convenience Fee</t>
  </si>
  <si>
    <t>RP REAL ESTATE LLC</t>
  </si>
  <si>
    <t>Returned Check Fee Debit</t>
  </si>
  <si>
    <t>PAULO SANTOS</t>
  </si>
  <si>
    <t>E ANDRE REALTY</t>
  </si>
  <si>
    <t>Returned Check Debit</t>
  </si>
  <si>
    <t>CLEMENTE, GARRY L &amp; CARLA M</t>
  </si>
  <si>
    <t>BALAZS, DONNA</t>
  </si>
  <si>
    <t>SCHMIDT, ANDREW &amp; JUDITH</t>
  </si>
  <si>
    <t>JOAN P MURPHY TRUST</t>
  </si>
  <si>
    <t>FREEMAN, JR GEORGE &amp; FLORENCE</t>
  </si>
  <si>
    <t>BERGEN, DANIEL &amp; REGINA</t>
  </si>
  <si>
    <t>KOZLOWSKI, JOHN &amp; HELEN</t>
  </si>
  <si>
    <t>COABEY, JOHN J &amp; LEONA B</t>
  </si>
  <si>
    <t>CABELL, JAMES J &amp; ANN M</t>
  </si>
  <si>
    <t>MEIROSE, THOMAS E &amp; KAREN L</t>
  </si>
  <si>
    <t>LYONS, SANDRA</t>
  </si>
  <si>
    <t>JANOSKO, STEPHEN JR &amp; NANCY</t>
  </si>
  <si>
    <t>CSEH, RICHARD J &amp; DEBORAH M</t>
  </si>
  <si>
    <t>MC MANAMAN, FRANCIS T &amp; NADIA M</t>
  </si>
  <si>
    <t>BALLON, ROBERT &amp; NOREEN</t>
  </si>
  <si>
    <t>JODON, JAMES T &amp; JUDITH A</t>
  </si>
  <si>
    <t>BUCKALEW, GARY W &amp; PAMELA G</t>
  </si>
  <si>
    <t>TAKAC, RONALD &amp; KAREN</t>
  </si>
  <si>
    <t>PALCZENSKI, FRANK &amp; LOIS ANN</t>
  </si>
  <si>
    <t>LENETTI, ANGELO J &amp; LINDA M</t>
  </si>
  <si>
    <t>GUINDI, SAMIR &amp; MATILDA</t>
  </si>
  <si>
    <t>CIULLA, ANTHONY M &amp; LAURA A</t>
  </si>
  <si>
    <t>BACCIGALUPI, JOSEPH &amp; DENISE</t>
  </si>
  <si>
    <t>SANTOS, ANTONIO M &amp; AUGUSTA P</t>
  </si>
  <si>
    <t>HILLER, SYLVESTER &amp; LINDA S</t>
  </si>
  <si>
    <t>SENKO TRUSTEE, MICHELE</t>
  </si>
  <si>
    <t>RAFANO, ROBERT C &amp; ANN C</t>
  </si>
  <si>
    <t>CORPUS CHRISTI CHURCH</t>
  </si>
  <si>
    <t>MELONI, SALVATORE &amp; MARILYN</t>
  </si>
  <si>
    <t>DASHKIEWICZ, DIMITRY &amp; PAULINE</t>
  </si>
  <si>
    <t>ZEMANN DEBRA J</t>
  </si>
  <si>
    <t>RUPPRECHT, ERICH &amp; SUSAN</t>
  </si>
  <si>
    <t>JUDSON, JR HARRY W &amp; THERESA P</t>
  </si>
  <si>
    <t>DA SILVA, JOSE &amp; MARIA</t>
  </si>
  <si>
    <t>LOUIS &amp; KIM MOLNAR</t>
  </si>
  <si>
    <t>S VERGARA &amp; C JAECKLE</t>
  </si>
  <si>
    <t>HORVATH, ROBERT &amp; MAZUR, ROBIN</t>
  </si>
  <si>
    <t>OLSHEFSKI, GARRY R &amp; KAYTIE</t>
  </si>
  <si>
    <t>BROWN, RAYMOND &amp; ALICE</t>
  </si>
  <si>
    <t>I RAMOS &amp; W RODRIQUEZ</t>
  </si>
  <si>
    <t>GOFF, FREDERICK J &amp; BARBARA M</t>
  </si>
  <si>
    <t>MEADE, HARRY &amp; JANICE</t>
  </si>
  <si>
    <t>SEXTON, JOSEPH J &amp; JOAN</t>
  </si>
  <si>
    <t>DRILL, CLEMENT &amp; CAROL ANN</t>
  </si>
  <si>
    <t>STEVEN &amp; SALLY MOHAMED</t>
  </si>
  <si>
    <t>RAZZANO, SALVATORE &amp; DIANA</t>
  </si>
  <si>
    <t>PURCELL, FRANCIS X &amp; BETTY A</t>
  </si>
  <si>
    <t>OZEFOVICH, WENDELL S &amp; CAROL</t>
  </si>
  <si>
    <t>BODNAR, WARREN &amp; DARRYL</t>
  </si>
  <si>
    <t>WESTERMAN, JOHN &amp; JANET</t>
  </si>
  <si>
    <t>SZEGETI, ROBERT P &amp; LINDA E</t>
  </si>
  <si>
    <t>LAKE, DAVID &amp; MARIE</t>
  </si>
  <si>
    <t>FEKETE, JULIUS &amp; JOAN</t>
  </si>
  <si>
    <t>RENAE &amp; JASON BUSH</t>
  </si>
  <si>
    <t>WANAGIEL, PAUL J &amp; FRANCES L</t>
  </si>
  <si>
    <t>HOLY TRINITY EPISCOPAL CHURCH</t>
  </si>
  <si>
    <t>FOX, RICHARD &amp; JEANETTE M</t>
  </si>
  <si>
    <t>RENNER, FRANCIS &amp; NANCY</t>
  </si>
  <si>
    <t>VIRGINIA &amp; MARY NOVAK</t>
  </si>
  <si>
    <t>LEVEL CLUB OF SOUTH RIVER</t>
  </si>
  <si>
    <t>SMITH, BARRY D &amp; LYNN A</t>
  </si>
  <si>
    <t>HANNEL, JOHN E &amp; MAUREEN B</t>
  </si>
  <si>
    <t>PERINI, DANIEL JR &amp; RITA N</t>
  </si>
  <si>
    <t>ASCHETTINO, ANTHONY &amp; ANN</t>
  </si>
  <si>
    <t>COLLICK, CHARLES A &amp; MAUREEN</t>
  </si>
  <si>
    <t>KEIL, BARTON G &amp; DEBRA ANN</t>
  </si>
  <si>
    <t>DMITRIENKO, IVAN &amp; HELEN</t>
  </si>
  <si>
    <t>GLENN SCOTT &amp; NICOLE SYMONDS</t>
  </si>
  <si>
    <t>MARY KAZNOSKY C/O GERALD</t>
  </si>
  <si>
    <t>JEWISH FEDERATION</t>
  </si>
  <si>
    <t>SQUINDO, PETER J &amp; MARGARET</t>
  </si>
  <si>
    <t>SANTOS, AGOSTINHO C &amp; GISELDA B</t>
  </si>
  <si>
    <t>JANUSZKIEWICZ, JOHN &amp; JOYCE</t>
  </si>
  <si>
    <t>BIERNACKI, EDWARD &amp; VERA</t>
  </si>
  <si>
    <t>CURRAN, ROBERT K &amp; MARY ANN</t>
  </si>
  <si>
    <t>GUZMAN, PRIMITIVO I &amp; LISA M</t>
  </si>
  <si>
    <t>ROSELLI, CHARLES-FRED-THOMAS</t>
  </si>
  <si>
    <t>T REGAN TRUCKING INC</t>
  </si>
  <si>
    <t>RAMSTHALER, MICHAEL &amp; DEBRA</t>
  </si>
  <si>
    <t>O REILLY, THOMAS &amp; CONSTANCE</t>
  </si>
  <si>
    <t>VARGO, ERNEST J &amp; JOYCE M</t>
  </si>
  <si>
    <t>CURRIE, CRAIG &amp; JOANN</t>
  </si>
  <si>
    <t>CANNON, BRIAN &amp; BARBARA J</t>
  </si>
  <si>
    <t>PERKIN, DONALD F &amp; NANCY K</t>
  </si>
  <si>
    <t>MENDOKER, FRANK &amp; MARIE</t>
  </si>
  <si>
    <t>BUYOFSKY, CONRAD &amp; ALECIA</t>
  </si>
  <si>
    <t>NAWROT, MARCEL &amp; JANINA</t>
  </si>
  <si>
    <t>BARBERIO, GARY &amp; GALLUCCIO, GINA</t>
  </si>
  <si>
    <t>CONDE, ROLANDO &amp; MARIA</t>
  </si>
  <si>
    <t>ENDRES, RICHARD &amp; CATHERINE</t>
  </si>
  <si>
    <t>SOTO, JUAN J &amp; MICHELLE</t>
  </si>
  <si>
    <t>ALVES, ARMINDO &amp; MARIA</t>
  </si>
  <si>
    <t>LIME TREE HOLDINGS LLC</t>
  </si>
  <si>
    <t>273 MAIN ST LLC</t>
  </si>
  <si>
    <t>HUDSON HOMES MANAGEMENT LLC</t>
  </si>
  <si>
    <t>GLOBAL INVESTORS INC</t>
  </si>
  <si>
    <t>NATIONAL CHURCH RESIDENCES</t>
  </si>
  <si>
    <t>JR ENTERPRISE GROUP LLC</t>
  </si>
  <si>
    <t>ST. MARYS COMMUNITY CENTER</t>
  </si>
  <si>
    <t>GARDEN STATE CHRISTIAN CHURCH</t>
  </si>
  <si>
    <t>MEMORY CARE LIVING SOUTH RIVER</t>
  </si>
  <si>
    <t>HOMEKEY PROPERTIES LLC</t>
  </si>
  <si>
    <t>H21 INVESTMENT LLC</t>
  </si>
  <si>
    <t>GILL PETROLEUM INC</t>
  </si>
  <si>
    <t>PEDRO &amp; SANDRA RIBAU</t>
  </si>
  <si>
    <t>A ROJOS &amp; I ASIAIN</t>
  </si>
  <si>
    <t>DIX, KENNETH &amp; VALENTINA</t>
  </si>
  <si>
    <t>PATTON, DONALD P &amp; SUSAN K</t>
  </si>
  <si>
    <t>GRAHAM, JEFFREY &amp; MARY</t>
  </si>
  <si>
    <t>HOLLABAUGH, LLOYD H &amp; NANCY A</t>
  </si>
  <si>
    <t>THOMAS, ROBERT W &amp; JEAN M</t>
  </si>
  <si>
    <t>MURPHY, R.J. &amp; NUNAMACHER, K.J.</t>
  </si>
  <si>
    <t>JOHN PATRICK &amp; SONS</t>
  </si>
  <si>
    <t>ALLTITE GASKET CO</t>
  </si>
  <si>
    <t>SCANLON, EDWARD &amp; MORRIS, PEGGY</t>
  </si>
  <si>
    <t>DAVID &amp; IRMA ZITO</t>
  </si>
  <si>
    <t>SMITH, ARTHUR &amp; DORIS</t>
  </si>
  <si>
    <t>TURSO, MICHAEL P JR &amp; DONNA MARIE</t>
  </si>
  <si>
    <t>ROSHETAR, DAVID B &amp; MAUREEN C</t>
  </si>
  <si>
    <t>GERVASI, JOHN P &amp; MARIA</t>
  </si>
  <si>
    <t>MARLENE &amp; ELAINE BRUSTOWICZ</t>
  </si>
  <si>
    <t>FISEZI, MICHAEL &amp; LORRAINE</t>
  </si>
  <si>
    <t>GIANNOTTO, MICHAEL &amp; GAIL</t>
  </si>
  <si>
    <t>FROST, JOHN A &amp; MARIE M</t>
  </si>
  <si>
    <t>DEMIDENKO, IVAN &amp; HARPINA</t>
  </si>
  <si>
    <t>HARRIS, ALEXANDER &amp; SONJA</t>
  </si>
  <si>
    <t>SEMIAO, FERNANDO M &amp; EDITE</t>
  </si>
  <si>
    <t>MAEST, RAYMOND &amp; NINA</t>
  </si>
  <si>
    <t>THARNARI &amp; ANSHUMI PARESH</t>
  </si>
  <si>
    <t>PLEVA, ANTHONY &amp; LYNN G</t>
  </si>
  <si>
    <t>CARRATURO, DOMINICK &amp; KATHLEEN</t>
  </si>
  <si>
    <t>WYLUDA, REGIS &amp; BARBARA</t>
  </si>
  <si>
    <t>MEGAN &amp; ERIC KURTZ</t>
  </si>
  <si>
    <t>OSTERBERG, LAWRENCE JR &amp; DOLORES</t>
  </si>
  <si>
    <t>CARLOS &amp; LIDIA GRAMATA</t>
  </si>
  <si>
    <t>ARENA, SUSAN</t>
  </si>
  <si>
    <t>WAYNE &amp; BARBARA LAUL</t>
  </si>
  <si>
    <t>HODGES, WALTER S &amp; KUPSCH, ROBBIN A</t>
  </si>
  <si>
    <t>BINNS, ROBERT &amp; LEOLA</t>
  </si>
  <si>
    <t>GILBERTO &amp; GRACA SALVADOR</t>
  </si>
  <si>
    <t>LYNCH, RICHARD &amp; JOAN</t>
  </si>
  <si>
    <t>REIN, DAVID P &amp; JANICE L</t>
  </si>
  <si>
    <t>FAFFARA, JOHN &amp; ANN</t>
  </si>
  <si>
    <t>CARBONE, ALLEN &amp; DIANE</t>
  </si>
  <si>
    <t>KUZINSKI, JOSEPH &amp; ELEANOR</t>
  </si>
  <si>
    <t>VITELLO, SAM &amp; ELEANOR</t>
  </si>
  <si>
    <t>MESSEKA, GEO M &amp; MARION</t>
  </si>
  <si>
    <t>GREGORY, ROBERT &amp; LUCILLE</t>
  </si>
  <si>
    <t>SMITH, WINSTON &amp; MARIA JONES</t>
  </si>
  <si>
    <t>KALBER, GLENN D SR &amp; ANNETTE</t>
  </si>
  <si>
    <t>ALAI, PETER P &amp; FRANCES</t>
  </si>
  <si>
    <t>JOSE &amp; KENIA MARQUES-FILHO</t>
  </si>
  <si>
    <t>KROBATSCH, VINCENT &amp; DORIS</t>
  </si>
  <si>
    <t>PEREIRA, JOSE &amp; JOAQUINA</t>
  </si>
  <si>
    <t>NAUMCZYK, GEORGE &amp; NADIA</t>
  </si>
  <si>
    <t>SCALA, JOHN &amp; ROSEMARIE</t>
  </si>
  <si>
    <t>FRAMHEIN, PAUL E &amp; ELIZABETH M</t>
  </si>
  <si>
    <t>CUSTODIO, MANUEL J &amp; MARIA</t>
  </si>
  <si>
    <t>FAZEKAS, JOHN &amp; ANNE</t>
  </si>
  <si>
    <t>HOWARD, GARY &amp; GWENDOLYN</t>
  </si>
  <si>
    <t>BUFFALINO, CARL &amp; JAQUELINE</t>
  </si>
  <si>
    <t>MOZEIKO, JEFFREY K &amp; LOIS N</t>
  </si>
  <si>
    <t>BODNAR, ROBERT &amp; DENISE</t>
  </si>
  <si>
    <t>CHAO &amp; HENRY PAO</t>
  </si>
  <si>
    <t>BALAZS, ROBERT &amp; LUCILLE</t>
  </si>
  <si>
    <t>WALIJESKI, JOSEPH &amp; LORRAINE</t>
  </si>
  <si>
    <t>JOHN &amp; GOLDIE COLONNA</t>
  </si>
  <si>
    <t>EDWARDS, NORMAN &amp; DOROTHY</t>
  </si>
  <si>
    <t>HEFNER, DONALD J &amp; DOROTHY A</t>
  </si>
  <si>
    <t>MARPLE, GREGORY &amp; CHRISTINE</t>
  </si>
  <si>
    <t>FERNANDEZ, EVRLIO &amp; MARIA</t>
  </si>
  <si>
    <t>GEHLING, JAMES T &amp; CAROL A</t>
  </si>
  <si>
    <t>DEDOPOULOS, IOANNIS &amp; FOTINI</t>
  </si>
  <si>
    <t>SANTOS, HENRIQUE &amp; MARIA</t>
  </si>
  <si>
    <t>ULER, RONALD</t>
  </si>
  <si>
    <t>MARIANO, JOAO &amp; ROSA</t>
  </si>
  <si>
    <t>LINETSKY, ALEXANDER &amp; TATIANA</t>
  </si>
  <si>
    <t>CINNIRELLA, MARIO &amp; CHARLENE</t>
  </si>
  <si>
    <t>JOHN &amp; ELLEN TSCHOPP</t>
  </si>
  <si>
    <t>THE ARC OF M SEX COUNTY</t>
  </si>
  <si>
    <t>MIDDLESEX CTY ASSOC OF REALTORS CORP</t>
  </si>
  <si>
    <t>TRAP ROCK INDUSTRIES</t>
  </si>
  <si>
    <t>TWAL REALTY LLC</t>
  </si>
  <si>
    <t>MARIA FERNANDES</t>
  </si>
  <si>
    <t>MILO, NANCY &amp; FRANK</t>
  </si>
  <si>
    <t>DUFOUR, HENRY &amp; JEAN</t>
  </si>
  <si>
    <t>FERRARI, JOSEPH P &amp; JOYCE</t>
  </si>
  <si>
    <t>MOLNAR, FRANK &amp; BARBARA</t>
  </si>
  <si>
    <t>RICHTER, FREDERICK &amp; IRENE</t>
  </si>
  <si>
    <t>DEMBINSKI JOANNE</t>
  </si>
  <si>
    <t>YETMAN, RANDY &amp; KATHERINE</t>
  </si>
  <si>
    <t>SOKOLOWSKI, EDWARD &amp; JOAN</t>
  </si>
  <si>
    <t>BOYLER, ROBERT &amp; MARY ANN</t>
  </si>
  <si>
    <t>BLAKE, VIRGIL &amp; SANDRA</t>
  </si>
  <si>
    <t>RONAN, BRIAN &amp; CYNTHIA A</t>
  </si>
  <si>
    <t>MATTS, CHARLES J &amp; SUSAN</t>
  </si>
  <si>
    <t>JANUSZIEWICZ, CARL &amp; CAROLE</t>
  </si>
  <si>
    <t>DIEM, ARTHUR &amp; MARY</t>
  </si>
  <si>
    <t>ALPINE REFRIGERATION</t>
  </si>
  <si>
    <t>PEPSIN, MICHAEL &amp; DEBORAH</t>
  </si>
  <si>
    <t>CHARLES &amp; AUDREY FENTON</t>
  </si>
  <si>
    <t>BASKA, JOHN F &amp; ADELINE R</t>
  </si>
  <si>
    <t>KAY, LAWRENCE &amp; JOANNE</t>
  </si>
  <si>
    <t>GLENN &amp; JANET STALOWSKI</t>
  </si>
  <si>
    <t>SOLINSKI, STANLEY &amp; SOPHIE</t>
  </si>
  <si>
    <t>LINDEMANN, ROBERT T &amp; LINDA B</t>
  </si>
  <si>
    <t>PEREZ, MARCOS &amp; MARCIA</t>
  </si>
  <si>
    <t>WORONOWICZ, JOHN JR &amp; MARY ANN</t>
  </si>
  <si>
    <t>UNBEHAUEN, GEORGE &amp; KATHERINE</t>
  </si>
  <si>
    <t>KUCHARSKI, MICHAEL &amp; LINDA</t>
  </si>
  <si>
    <t>BRACKMAN, RICHARD &amp; LONGIN ROSE</t>
  </si>
  <si>
    <t>WOJCIECHOWSKI, ALFRED &amp; BARBARA</t>
  </si>
  <si>
    <t>BUDNEY, STEPHEN J &amp; KATHRYN</t>
  </si>
  <si>
    <t>COYNE, PATRICK &amp; KATHLEEN</t>
  </si>
  <si>
    <t>DINA &amp; JORGE SANTOS</t>
  </si>
  <si>
    <t>HARKER, JERRY G &amp; DIANE</t>
  </si>
  <si>
    <t>JAY &amp; TATYANA REID</t>
  </si>
  <si>
    <t>FIRESTINE, JEFFREY &amp; PEGEEN</t>
  </si>
  <si>
    <t>GRABOWSKI, PATRICIA A</t>
  </si>
  <si>
    <t>PURDON, TERENCE J &amp; JOANN</t>
  </si>
  <si>
    <t>HELDER &amp; AMELIA RODRIGUES</t>
  </si>
  <si>
    <t>DAS WERKES</t>
  </si>
  <si>
    <t>ROBERT &amp; PAMELA ITALIANO</t>
  </si>
  <si>
    <t>BOETTINGER, HARRY G &amp; DORIS</t>
  </si>
  <si>
    <t>T SALINAR &amp; G SANTIAGO</t>
  </si>
  <si>
    <t>BORDEN, MARCUS A &amp; TONI M</t>
  </si>
  <si>
    <t>Z &amp; Z MATERIAL SUPPLY</t>
  </si>
  <si>
    <t>POWELL, MARK J &amp; GALE K</t>
  </si>
  <si>
    <t>VIEIRA, LUISA &amp; JOAO</t>
  </si>
  <si>
    <t>LAURITSEN, GLENN P W</t>
  </si>
  <si>
    <t>KAMINSKI, ALFRED &amp; KAROLINA</t>
  </si>
  <si>
    <t>MARIA CASA &amp; CARL SNYDER</t>
  </si>
  <si>
    <t>HOLZMANN, DAVID W &amp; MELISSA</t>
  </si>
  <si>
    <t>PEINE, CRAIG B &amp; JOYCE M</t>
  </si>
  <si>
    <t>HARRY J &amp; ELAINE STEPHENS</t>
  </si>
  <si>
    <t>REINHARD, JAMES R &amp; MARYANN</t>
  </si>
  <si>
    <t>RICHARDSON, E&amp;D &amp; THOMPSON, W&amp;M</t>
  </si>
  <si>
    <t>CHODZKO, EDWARD &amp; ANATOLIA</t>
  </si>
  <si>
    <t>MARIANO, JOSEPH &amp; SANDRA</t>
  </si>
  <si>
    <t>GRIGGS, RICHARD &amp; BARBARA</t>
  </si>
  <si>
    <t>KAZNOSKY, GERALD &amp; MARGARET</t>
  </si>
  <si>
    <t>HOSKINS, NEAL C &amp; JOAN A</t>
  </si>
  <si>
    <t>JOHNSON, GARY &amp; JEAN</t>
  </si>
  <si>
    <t>GOZICK, PETER T &amp; LOUISE</t>
  </si>
  <si>
    <t>SUSKEVICH, JAMES &amp; DOROTHY</t>
  </si>
  <si>
    <t>BELL, KEVIN D &amp; BRENDA</t>
  </si>
  <si>
    <t>FRANK GREEK &amp; SONS</t>
  </si>
  <si>
    <t>ODOR, ELIZABETH T &amp; AVALON, R</t>
  </si>
  <si>
    <t>gasc_goff_rate</t>
  </si>
  <si>
    <t>CYCLE</t>
  </si>
  <si>
    <t>TOTAL</t>
  </si>
  <si>
    <t>CC_FEE</t>
  </si>
  <si>
    <t>UNAPPLIED</t>
  </si>
  <si>
    <t xml:space="preserve"> </t>
  </si>
  <si>
    <t>Canceled Bill Credit</t>
  </si>
  <si>
    <t>Payments Received</t>
  </si>
  <si>
    <t>Deposit Payments</t>
  </si>
  <si>
    <t>Lifeline Payments</t>
  </si>
  <si>
    <t>Remittance Transferred</t>
  </si>
  <si>
    <t>bill_cycle</t>
  </si>
  <si>
    <t>gaso_guono</t>
  </si>
  <si>
    <t>gaso_taxable</t>
  </si>
  <si>
    <t>customer_name</t>
  </si>
  <si>
    <t>gasc_rscno</t>
  </si>
  <si>
    <t>sales_chg_type</t>
  </si>
  <si>
    <t>sales_tax_code</t>
  </si>
  <si>
    <t>volume</t>
  </si>
  <si>
    <t>total_charges</t>
  </si>
  <si>
    <t>sales_rev_class</t>
  </si>
  <si>
    <t>sales_route_id</t>
  </si>
  <si>
    <t>sales_sta_id</t>
  </si>
  <si>
    <t>sales_cty_id</t>
  </si>
  <si>
    <t>sales_dst_id</t>
  </si>
  <si>
    <t>sales_loc_id</t>
  </si>
  <si>
    <t>NJ</t>
  </si>
  <si>
    <t>MID</t>
  </si>
  <si>
    <t>SR</t>
  </si>
  <si>
    <t xml:space="preserve">65 MAIN STREET ENTERPRISES LLC, </t>
  </si>
  <si>
    <t>MITEV, VANCO &amp; GORDANA</t>
  </si>
  <si>
    <t>SANTOS, JORGE &amp; ERICA</t>
  </si>
  <si>
    <t>MIRZA, MOHAMMAD</t>
  </si>
  <si>
    <t xml:space="preserve">46 MAIN ST LLC, </t>
  </si>
  <si>
    <t xml:space="preserve">24 MAIN ST REALTY LLC, </t>
  </si>
  <si>
    <t>GONZALEZ, LORENZO</t>
  </si>
  <si>
    <t xml:space="preserve">PRESTIGE STANDARD CO, </t>
  </si>
  <si>
    <t xml:space="preserve">PRAMUKH 24 LLC, </t>
  </si>
  <si>
    <t xml:space="preserve">MAIN ST LLC, </t>
  </si>
  <si>
    <t>BARRY, MICHAEL L. &amp; LILLIAN C.</t>
  </si>
  <si>
    <t xml:space="preserve">7865 FERRY LLC, </t>
  </si>
  <si>
    <t xml:space="preserve">ABSOLUTE PROPERTY MANAGEMENT LLC, </t>
  </si>
  <si>
    <t xml:space="preserve">MIK SMILE DENTAL PC, </t>
  </si>
  <si>
    <t>CHEN, HUI</t>
  </si>
  <si>
    <t>LITRIC, DRAGAN</t>
  </si>
  <si>
    <t xml:space="preserve">CAVACO INC, </t>
  </si>
  <si>
    <t xml:space="preserve">JD &amp; SONS JEWELRY LLC, </t>
  </si>
  <si>
    <t xml:space="preserve">106 MAIN ST LLC, </t>
  </si>
  <si>
    <t xml:space="preserve">MAW PARTNERSHIP LLC, </t>
  </si>
  <si>
    <t xml:space="preserve">EL PUEBLO QUERIDO MEXICAN RESTAURANT, </t>
  </si>
  <si>
    <t xml:space="preserve">A &amp; Z LLC, </t>
  </si>
  <si>
    <t xml:space="preserve">SERVICIOS DIRECTOS LLC, </t>
  </si>
  <si>
    <t>LESSLER, ARTHUR</t>
  </si>
  <si>
    <t>PIERWOLA, HONORATA</t>
  </si>
  <si>
    <t xml:space="preserve">Z &amp; Z MATERIAL SUPPLY, </t>
  </si>
  <si>
    <t>MOAWAD, AMIN</t>
  </si>
  <si>
    <t xml:space="preserve">F &amp; T REALTY, </t>
  </si>
  <si>
    <t>FUCCI, JOSEPH</t>
  </si>
  <si>
    <t>MARTINEZ, ADELINA</t>
  </si>
  <si>
    <t xml:space="preserve">SOUTH RIVER PUB, </t>
  </si>
  <si>
    <t xml:space="preserve">EDWARD S BARBER SHOP, </t>
  </si>
  <si>
    <t xml:space="preserve">TABERNACLE BAPTIST CHURCH, </t>
  </si>
  <si>
    <t>BOULOS, BAHAA</t>
  </si>
  <si>
    <t xml:space="preserve">J M AHLE CO INC, </t>
  </si>
  <si>
    <t xml:space="preserve">SOUTH RIVER BOAT CLUB, </t>
  </si>
  <si>
    <t>HANEY, DAVID</t>
  </si>
  <si>
    <t>LONG, PHYLLIS</t>
  </si>
  <si>
    <t>KOUKOURDELIS, JAMES</t>
  </si>
  <si>
    <t xml:space="preserve">D'CLASS BARBER LLC, </t>
  </si>
  <si>
    <t>REYES, SWAMY</t>
  </si>
  <si>
    <t xml:space="preserve">QUALITY FLOOR INSTALLATION LLC, </t>
  </si>
  <si>
    <t>QUINTANA, INES</t>
  </si>
  <si>
    <t>VALDEMAR, VICENTE MORALES</t>
  </si>
  <si>
    <t>CRUZ, ROSA</t>
  </si>
  <si>
    <t xml:space="preserve">PY ASSET MANAGEMENT LLC, </t>
  </si>
  <si>
    <t>PEIXOTO, FREDERICO</t>
  </si>
  <si>
    <t>LOPEZ, ISMAEL TAPIA</t>
  </si>
  <si>
    <t>GUAMAN &amp; TROCHEZ-ORELLANA, MANUEL B &amp; JENNY</t>
  </si>
  <si>
    <t>COYLE &amp; BASZAK, WILLIAM &amp; KELLY</t>
  </si>
  <si>
    <t>QUEIROZ MELO &amp; DA SILVA SANTOS, MARCIONILIO &amp; KELLY</t>
  </si>
  <si>
    <t>MURPHY, MICHELE</t>
  </si>
  <si>
    <t>LUCAS, LIANE</t>
  </si>
  <si>
    <t>TRZECIAK, JOHN</t>
  </si>
  <si>
    <t>BARONA, ARTURO &amp; LESLY</t>
  </si>
  <si>
    <t>SAAVEDRA, EUTIQUIO L</t>
  </si>
  <si>
    <t>VICTORIA, ISABEL</t>
  </si>
  <si>
    <t>JEAN, KETTY</t>
  </si>
  <si>
    <t xml:space="preserve">H21 INVESTMENT LLC, </t>
  </si>
  <si>
    <t>MARTINEZ-GUEVARA, EFRAIN</t>
  </si>
  <si>
    <t>VALDES AYALA, CARLOS</t>
  </si>
  <si>
    <t>KORMOSH, OLESYA AND VASYL</t>
  </si>
  <si>
    <t>SANTOS, DANIEL</t>
  </si>
  <si>
    <t>KAPPAS &amp; KAPPAS, STAMATIA &amp; THEODOROS</t>
  </si>
  <si>
    <t>SIWIEC, KRYSTYNA</t>
  </si>
  <si>
    <t>MAY, KEVIN</t>
  </si>
  <si>
    <t>AMORIM, HUMBERTO EVANGELISTA</t>
  </si>
  <si>
    <t>MORAIS AND CURTI, ROGERIO AND ZILENE</t>
  </si>
  <si>
    <t>WEEBER, EDWIN</t>
  </si>
  <si>
    <t>HAWKINS, DARIANNE</t>
  </si>
  <si>
    <t>ANDROVICH &amp; VITELLO, BRYANT &amp; ARIANA</t>
  </si>
  <si>
    <t>ELASHRAFI &amp; ABOUELKHAIR, BASSEM A &amp; RAHMAH G</t>
  </si>
  <si>
    <t>ABRAMSON, EILEEN</t>
  </si>
  <si>
    <t>KORMOSH, VASYL &amp; OLESYA</t>
  </si>
  <si>
    <t>PARRA FARIAS &amp; MENDOZA LUGO, WILLIAM M &amp; ERIKA D</t>
  </si>
  <si>
    <t>GUIMARAES, RENATO</t>
  </si>
  <si>
    <t>GARCIA MARMOL, MARCOS JOEL</t>
  </si>
  <si>
    <t>MARRERO, DARWIN</t>
  </si>
  <si>
    <t xml:space="preserve">DESHA INVESTMENT LLC, </t>
  </si>
  <si>
    <t>VILLEDA, ISRAEL</t>
  </si>
  <si>
    <t>HUSSAIN, MUHAMMAD</t>
  </si>
  <si>
    <t>RAMIREZ, BERTOLDO</t>
  </si>
  <si>
    <t>ANGELES, ANDERSON ROBLES</t>
  </si>
  <si>
    <t>HECTOR, JEFFERSON</t>
  </si>
  <si>
    <t>DEJESUS LOPEZ &amp; HADJIYEROU, PEDRO MARGARITO &amp; SPIRO</t>
  </si>
  <si>
    <t>TORRECH, EMMA P</t>
  </si>
  <si>
    <t>PAGAN JR &amp; PAGAN, PABLO &amp; THERESA</t>
  </si>
  <si>
    <t>HASSAN, DIAAELDIN</t>
  </si>
  <si>
    <t>FREITAS, RODRIGO</t>
  </si>
  <si>
    <t>VASCONCELOS DASILVA &amp; DESOUZA REIS, FABIO &amp; DANIELE</t>
  </si>
  <si>
    <t>VILARINHO, NELSON &amp; MELPOMENI</t>
  </si>
  <si>
    <t>KARABAS, EUGENIA</t>
  </si>
  <si>
    <t>WASHINGTON, ALIANA &amp; TIMOTHY</t>
  </si>
  <si>
    <t>ANDRE, DINA</t>
  </si>
  <si>
    <t>PAGE, DELORIS</t>
  </si>
  <si>
    <t>PILUSO, JOSEPH</t>
  </si>
  <si>
    <t>AFONSO, AURORA</t>
  </si>
  <si>
    <t>MARTINS, VIVIANNE</t>
  </si>
  <si>
    <t>POLITO, MARIA</t>
  </si>
  <si>
    <t>NARANJO, MARCELO</t>
  </si>
  <si>
    <t>SAMUEL, GAIL</t>
  </si>
  <si>
    <t>HOLMES, JAMES</t>
  </si>
  <si>
    <t>LUCAS, JULIETA</t>
  </si>
  <si>
    <t>CARTINELLA, MARY</t>
  </si>
  <si>
    <t>RIBEIRA, ERNESTO</t>
  </si>
  <si>
    <t>CADIMAS &amp; SANTOS, MARIO &amp; SILVIA</t>
  </si>
  <si>
    <t>SKODA, MICHAEL</t>
  </si>
  <si>
    <t>SANTOS, CARLOS</t>
  </si>
  <si>
    <t xml:space="preserve">MICHAEL &amp; LILLIAN BARRY, </t>
  </si>
  <si>
    <t>WASEF, WAGEIH</t>
  </si>
  <si>
    <t xml:space="preserve">127 REALTY INC, </t>
  </si>
  <si>
    <t>TECO, MARIA</t>
  </si>
  <si>
    <t>LANCHA, ROGERIO</t>
  </si>
  <si>
    <t>BIGGINS, ROBERT</t>
  </si>
  <si>
    <t>GARDNER, RICHARD &amp; DIANE</t>
  </si>
  <si>
    <t>LOPES, MANUEL</t>
  </si>
  <si>
    <t>LAPTOSH, WILLIAM &amp; MARGARET ANN</t>
  </si>
  <si>
    <t>BRIGHAM, DONNA</t>
  </si>
  <si>
    <t>CHARTIER, SUZETTE</t>
  </si>
  <si>
    <t>COSTA, ISABEL</t>
  </si>
  <si>
    <t>OLIVEIRA, ROSA</t>
  </si>
  <si>
    <t>WASILEWSKI, ANNA</t>
  </si>
  <si>
    <t>HAMED, MAMDOUH</t>
  </si>
  <si>
    <t xml:space="preserve">GREENHAUS, BERNARD &amp; PATRICIA, </t>
  </si>
  <si>
    <t>WYWROT, MARIAN</t>
  </si>
  <si>
    <t>TROJANOWSKI, SHARON</t>
  </si>
  <si>
    <t>MARRERO, BRENDA</t>
  </si>
  <si>
    <t>MENESES, ELIA</t>
  </si>
  <si>
    <t xml:space="preserve">CIRELLI, ALFONSO &amp; ELAINE, </t>
  </si>
  <si>
    <t>CORBETT, SOPHIE</t>
  </si>
  <si>
    <t>WEISS, JOAN</t>
  </si>
  <si>
    <t xml:space="preserve">KISH, JOSEPH &amp; DONNA, </t>
  </si>
  <si>
    <t>BRAITSCH, GEORGE</t>
  </si>
  <si>
    <t>GORDON, LEONARD</t>
  </si>
  <si>
    <t>SNOWDEN, RODERICK</t>
  </si>
  <si>
    <t>LUCAS, MANUEL</t>
  </si>
  <si>
    <t>WYSZYNSKA, MARIANNA</t>
  </si>
  <si>
    <t>RAMEY, GEORGE</t>
  </si>
  <si>
    <t xml:space="preserve">LIPMAN, MICHAEL &amp; JULIE ANN, </t>
  </si>
  <si>
    <t>VIRGILI, JULIE</t>
  </si>
  <si>
    <t>MALTEZ, M</t>
  </si>
  <si>
    <t xml:space="preserve">DUBOWSKI, SERGIO &amp; LIDIA, </t>
  </si>
  <si>
    <t xml:space="preserve">NASON, JOHN E &amp; DARLENE, </t>
  </si>
  <si>
    <t>GRABIAS, LEON</t>
  </si>
  <si>
    <t>CHAUCA, JOSE</t>
  </si>
  <si>
    <t>GREGO, ARCELINA</t>
  </si>
  <si>
    <t xml:space="preserve">140 WHITEHEAD LLC, </t>
  </si>
  <si>
    <t xml:space="preserve">79 WHITEHEAD REALTY LLC, </t>
  </si>
  <si>
    <t xml:space="preserve">SOUTH RIVER APARTMENTS, </t>
  </si>
  <si>
    <t xml:space="preserve">WHITEHEAD REALTY LLC, </t>
  </si>
  <si>
    <t xml:space="preserve">F SANTOS REALTY LLC, </t>
  </si>
  <si>
    <t>LOVING HANDS CAT RESCUE, REGINA SWEENEY</t>
  </si>
  <si>
    <t xml:space="preserve">EGYMAX LLC, </t>
  </si>
  <si>
    <t xml:space="preserve">VILLAGE GREEN LIVING LLC, </t>
  </si>
  <si>
    <t>DESANTIS, MICHAEL</t>
  </si>
  <si>
    <t xml:space="preserve">T &amp; Z AUTO SERVICE, </t>
  </si>
  <si>
    <t xml:space="preserve">LA FEMME MODERN SALON, </t>
  </si>
  <si>
    <t>NGUYEN, HUY</t>
  </si>
  <si>
    <t xml:space="preserve">SUNSHINE DELI &amp; GROCERY (DINES, </t>
  </si>
  <si>
    <t xml:space="preserve">GOLD STAR INC, </t>
  </si>
  <si>
    <t>GREGO, JOAO</t>
  </si>
  <si>
    <t>DONG, HELLEN</t>
  </si>
  <si>
    <t>JORGE, MANUEL &amp; MARIA</t>
  </si>
  <si>
    <t>DELGADO, JORGE &amp; YESENIA</t>
  </si>
  <si>
    <t>VANEK, GREGORY</t>
  </si>
  <si>
    <t>BURKE, ROBERT &amp; ANN MARIE</t>
  </si>
  <si>
    <t>NEVES, CRISTIANE &amp; MONICA</t>
  </si>
  <si>
    <t>SILVA, MARIA</t>
  </si>
  <si>
    <t>DE CARVALHO, HUMBERTO</t>
  </si>
  <si>
    <t>ABBATE &amp; VASILE-ABBATE, AGOSTINO &amp; BARBARA</t>
  </si>
  <si>
    <t>COSTA, SILVIA &amp; VALDEMAR</t>
  </si>
  <si>
    <t>JAMES, DAVID</t>
  </si>
  <si>
    <t>PEREIRA, ANTONIO FERNANDO &amp; OLGA MARIA</t>
  </si>
  <si>
    <t>BUDZIN &amp; COOGAN, JOHN &amp; CAMILLE</t>
  </si>
  <si>
    <t>MARTINEZ, MARIA LETICIA</t>
  </si>
  <si>
    <t>KULAKOVICH, JOHN</t>
  </si>
  <si>
    <t>FONTAINE, JOAB</t>
  </si>
  <si>
    <t>PEREA &amp; MIRANDA, FABIAN &amp; MERCEDES</t>
  </si>
  <si>
    <t>CASTILLO, JEFF</t>
  </si>
  <si>
    <t>PLICHTA, KATHLEEN</t>
  </si>
  <si>
    <t>KOZAK, JOHN &amp; CHRISTINA</t>
  </si>
  <si>
    <t>HERNANDEZ JR, ISMAEL</t>
  </si>
  <si>
    <t>KOCH &amp; BARNAK, CHARLES &amp; EILEEN</t>
  </si>
  <si>
    <t>RAMOS &amp; SADEL, TAMARA &amp; JEREMY</t>
  </si>
  <si>
    <t>LI &amp; CHAN, DANNY &amp; HOI</t>
  </si>
  <si>
    <t>RAQUEPO, PATRICK &amp; ROWENA</t>
  </si>
  <si>
    <t>JONES, DEBRA A &amp; JAMES C</t>
  </si>
  <si>
    <t>SANTOS, BRUNO &amp; SARA</t>
  </si>
  <si>
    <t>WOJCIK, MARYANN</t>
  </si>
  <si>
    <t>SANTOS, MANUEL &amp; MARIA</t>
  </si>
  <si>
    <t>PARILLO, JOHN D</t>
  </si>
  <si>
    <t>DONG &amp; NGUYEN, THUY VAN T &amp; VAN</t>
  </si>
  <si>
    <t>MARCAL, CARLOS</t>
  </si>
  <si>
    <t>RAZZANO, MICHAEL &amp; MARY</t>
  </si>
  <si>
    <t>VENUTOLO, JOSEPH</t>
  </si>
  <si>
    <t>BLESSMAN, BRIAN</t>
  </si>
  <si>
    <t>NUNES &amp; PEREZ, JUAN &amp; NINOSKA</t>
  </si>
  <si>
    <t>ROKOSZ, CRAIG &amp; LAURA</t>
  </si>
  <si>
    <t>MORENO, TERESA &amp; WILMER</t>
  </si>
  <si>
    <t>SANTOS &amp; BARRETO, FERNANDO &amp; MARIA</t>
  </si>
  <si>
    <t>ZAPREV, ATANAS</t>
  </si>
  <si>
    <t>NICOLA, JOHN</t>
  </si>
  <si>
    <t>SUN &amp; WANG, JINGJE &amp; YULING</t>
  </si>
  <si>
    <t>CORVINO, EDWIN &amp; CAROLINE</t>
  </si>
  <si>
    <t>PARADOWSKI, JAMES</t>
  </si>
  <si>
    <t>MCKEE, SUSAN</t>
  </si>
  <si>
    <t>PALMELA &amp; TOLIS, ANDRE &amp; DIONISIA</t>
  </si>
  <si>
    <t>PEDREIRO &amp; PAQUETE, EMILY &amp; FILIPE</t>
  </si>
  <si>
    <t>MANUEL CRUZ &amp; TAVARES CRUZ, JOSE &amp; DIANE</t>
  </si>
  <si>
    <t>NASCMENTO, ANDREIA</t>
  </si>
  <si>
    <t>DEMONICO, GRAZIO &amp; VICTORIA</t>
  </si>
  <si>
    <t>OLIVEIRA, JOSE &amp; ALDINA</t>
  </si>
  <si>
    <t>LEVON, THOMAS</t>
  </si>
  <si>
    <t>KAPPAS, OVRANIA</t>
  </si>
  <si>
    <t>DAMAS, ANTONIO</t>
  </si>
  <si>
    <t>GIANNINO, PETER &amp; GRACE</t>
  </si>
  <si>
    <t>CONCEICAO, JOAO &amp; MARIA</t>
  </si>
  <si>
    <t>DESANTIS, MATTHEW &amp; JILLIAN</t>
  </si>
  <si>
    <t>TORTORICI, ANTONIO</t>
  </si>
  <si>
    <t xml:space="preserve">WHITEHEAD REAL ESTATE HOLDING LLC, </t>
  </si>
  <si>
    <t>LOPES, VALERIO</t>
  </si>
  <si>
    <t>KLIMALA &amp; TEJADA, SABINA &amp; EMIL D</t>
  </si>
  <si>
    <t>MANN &amp; SASSAMAN, DANIEL &amp; MEGAN E</t>
  </si>
  <si>
    <t>KOZLOWSKA, AGNIESZKA &amp; LESZEK</t>
  </si>
  <si>
    <t>RODRIGUES, JOSE &amp; MARIA</t>
  </si>
  <si>
    <t>NGUGI &amp; KIBE, STEPHEN &amp; PURITY</t>
  </si>
  <si>
    <t>COSTA, STEVEN</t>
  </si>
  <si>
    <t>ANDRE, DANIEL &amp; DINA</t>
  </si>
  <si>
    <t>TAIPINA, MANUEL F</t>
  </si>
  <si>
    <t>KAISER, SANDRA</t>
  </si>
  <si>
    <t>GRIMM LASCALA, JENNIFER</t>
  </si>
  <si>
    <t>HEMINGWAY, SCOTT</t>
  </si>
  <si>
    <t>CASTELHANO, DAVID S</t>
  </si>
  <si>
    <t>FACARILE, ROBERT &amp; CHRISTINE</t>
  </si>
  <si>
    <t>VEGA &amp; ORTIZ, PATRICIA &amp; ALBERTO</t>
  </si>
  <si>
    <t>PONTAZA &amp; ROMAN, HUGO &amp; PAULA</t>
  </si>
  <si>
    <t>SANTOS, LUIS M</t>
  </si>
  <si>
    <t>PRIOR, JOAO</t>
  </si>
  <si>
    <t>ULKUGIL, ISMAIL &amp; AYNUR</t>
  </si>
  <si>
    <t xml:space="preserve">47 JEFFRIE REALTY LLC, </t>
  </si>
  <si>
    <t>ARCISZEWSKI, SHIRLEY</t>
  </si>
  <si>
    <t>MARCELINO &amp; MICHELS, PAULO &amp; ALEXANDRA S</t>
  </si>
  <si>
    <t>MERENDEIRO, RICHARD</t>
  </si>
  <si>
    <t>PATTI, NICHOLAS</t>
  </si>
  <si>
    <t>FORNARELLI, ANTONIO,GRAZIELLA&amp;ANNA MARIA</t>
  </si>
  <si>
    <t>BEKHIT, MARINA &amp; MARGRET</t>
  </si>
  <si>
    <t>RAMALES, MARIO &amp; IRENEA</t>
  </si>
  <si>
    <t>MARGARIDO, RUI &amp; MARIA FATIMA</t>
  </si>
  <si>
    <t>YEPEZ, LUIS D</t>
  </si>
  <si>
    <t>KARMU, RADIA</t>
  </si>
  <si>
    <t>JESSICA RICARDY CASA, JOSEPH CASA &amp;</t>
  </si>
  <si>
    <t>PAREDES, EDWIN</t>
  </si>
  <si>
    <t>MOROCHO, JORGE IVAN</t>
  </si>
  <si>
    <t>LUBCZYNSKI, MICHAEL &amp; STACEY</t>
  </si>
  <si>
    <t>FIGUEIREDO, JESSICA &amp; FALCO</t>
  </si>
  <si>
    <t>ALEKBEROV, VAGIF &amp; IRINA</t>
  </si>
  <si>
    <t>FERNANDES, MIGUEL &amp; LARA</t>
  </si>
  <si>
    <t>ARNESE, GIANINA</t>
  </si>
  <si>
    <t>BUCCIERO, GINA</t>
  </si>
  <si>
    <t>SALVADOR, MARLENE</t>
  </si>
  <si>
    <t>GREGO &amp; GREGO, SARA I &amp; JEAN M</t>
  </si>
  <si>
    <t>KRET &amp; KRET, EWA &amp; JAKUB</t>
  </si>
  <si>
    <t>MEZGER, JANINE</t>
  </si>
  <si>
    <t>RIVERA &amp; RIVERA, JASINETTE &amp; HECTOR</t>
  </si>
  <si>
    <t>WILLIAMS, KYLE &amp; JENNIFER</t>
  </si>
  <si>
    <t>RIBEIRO, JOAO</t>
  </si>
  <si>
    <t>CANCELINHA, FABIO P</t>
  </si>
  <si>
    <t>VANEK &amp; VANEK, ZACHARIAH &amp; TORI</t>
  </si>
  <si>
    <t>SAGAL, HERNAN</t>
  </si>
  <si>
    <t>PEREIRA, DORA &amp; VITOR</t>
  </si>
  <si>
    <t>ARELLANO-CANALES, FERNANDO</t>
  </si>
  <si>
    <t>PRATAS, CHRISTIAN &amp; IWONA</t>
  </si>
  <si>
    <t>KHAN, SHAMDAI &amp; RASHEED</t>
  </si>
  <si>
    <t>LAGUERRE, RUBEN</t>
  </si>
  <si>
    <t>JARAMILLO, ANDY</t>
  </si>
  <si>
    <t>BARNA, PETER &amp; JOHN</t>
  </si>
  <si>
    <t>MESSINA, THOMAS &amp; MARIA</t>
  </si>
  <si>
    <t>SANTOS, RICARDO &amp; MARIA</t>
  </si>
  <si>
    <t>VENTURA, JOSE</t>
  </si>
  <si>
    <t>MCGRATH, EWELINA &amp; JAMES</t>
  </si>
  <si>
    <t>FRESCO, ANTONIO</t>
  </si>
  <si>
    <t>FRIAS, RAFAEL &amp; KANIA</t>
  </si>
  <si>
    <t>CANO &amp; PAREDES, JENNIFER &amp; DARWIN</t>
  </si>
  <si>
    <t>RODRIGUEZ, MARCO</t>
  </si>
  <si>
    <t>JIMENEZ &amp; BARRIOS, JOSUE &amp; ALMADELIA</t>
  </si>
  <si>
    <t>MOHAMED &amp; TANNIOS, MOHAMED A. &amp; MARY H.</t>
  </si>
  <si>
    <t>PEREIRA, ANA M.</t>
  </si>
  <si>
    <t>LATOSH, SERGEY &amp; ALA</t>
  </si>
  <si>
    <t>PERALTA, ARIANNY M.</t>
  </si>
  <si>
    <t>SMITH, SHAVON</t>
  </si>
  <si>
    <t>KARAGITS &amp; FERRIGNO, PETER &amp; MARYANN</t>
  </si>
  <si>
    <t>MANEY, MARLENE</t>
  </si>
  <si>
    <t xml:space="preserve">INVESTMENT II LLC, </t>
  </si>
  <si>
    <t>HOLGUIN, ARIEL MATEO</t>
  </si>
  <si>
    <t>MOSS, STEPHEN H. &amp; LORRIE A.</t>
  </si>
  <si>
    <t>SAWICKI, PAWEL &amp; URSZULA</t>
  </si>
  <si>
    <t>URENA, JONATHAN R &amp; TAVANY M</t>
  </si>
  <si>
    <t>CRUZ GONZALES &amp; CRUZ GONZALES &amp; ORTIZ, ANGEL &amp; HEIDI &amp; LUCIA</t>
  </si>
  <si>
    <t>LEANDRO, JOSE &amp; ANA</t>
  </si>
  <si>
    <t>HUNT, MAUREEN A</t>
  </si>
  <si>
    <t>DAMAS, VICTOR</t>
  </si>
  <si>
    <t>CRUZ, JULIO &amp; BRISELDA</t>
  </si>
  <si>
    <t>HEBISH &amp; GADALLA, AKRAM &amp; NAGWA</t>
  </si>
  <si>
    <t>BRAGA CARVALHO, RAFAEL</t>
  </si>
  <si>
    <t>PETTIFORD JR, LEROY C</t>
  </si>
  <si>
    <t>SIM, KENNY &amp; JENNIFER</t>
  </si>
  <si>
    <t>REYES, JOSE B &amp; SANDRA</t>
  </si>
  <si>
    <t>SILVA, ALEXANDRA E</t>
  </si>
  <si>
    <t>SILVA, STEVEN</t>
  </si>
  <si>
    <t>VANPELT, RYAN T &amp; MICHELLE M</t>
  </si>
  <si>
    <t>LIZARDO LAINEZ &amp; PELAEZ, GERSAN A &amp; VALERIA</t>
  </si>
  <si>
    <t>SOSA GOMEZ, PEDRO</t>
  </si>
  <si>
    <t>ZERON, MARIA</t>
  </si>
  <si>
    <t>SERENCSES, STEPHEN</t>
  </si>
  <si>
    <t>DREW, ELBA &amp; RONALD C</t>
  </si>
  <si>
    <t>CIOFFOLETTI &amp; GIAMMARINO, DAN &amp; CASSIANNE</t>
  </si>
  <si>
    <t>MOUNAWAR, ABOUBAKER</t>
  </si>
  <si>
    <t>STRICKLAND &amp; CONTRERA, MATTHEW J &amp; ALLISON</t>
  </si>
  <si>
    <t>NG, KIN &amp; BETTY</t>
  </si>
  <si>
    <t>CHEEK, CHRISTOPHER</t>
  </si>
  <si>
    <t>GILL, MARIO &amp; STACIAN</t>
  </si>
  <si>
    <t>BUTTERS, RONNA &amp; DEXTER</t>
  </si>
  <si>
    <t>REYES &amp; AVILA &amp; ALLENDE RUIZ, ROSA &amp; RAFAEL &amp; MARIA</t>
  </si>
  <si>
    <t>MALEK, JEFFREY</t>
  </si>
  <si>
    <t>ALBRECHT, ROBERT LAURENCE</t>
  </si>
  <si>
    <t>ROSE, GREGORY AND NANCY</t>
  </si>
  <si>
    <t xml:space="preserve">GLOBAL INVESTMENT GROUP TEAM LLC ROSA ELIZABETH ESPAJO, </t>
  </si>
  <si>
    <t>POLITI, ALEXA T</t>
  </si>
  <si>
    <t>VARGAS, STEPHANIE &amp; STEVEN</t>
  </si>
  <si>
    <t>ELLERSHAW, CONNOR MCDERMOTT</t>
  </si>
  <si>
    <t>ZILLICH ORTIZ, MATHIAS N</t>
  </si>
  <si>
    <t>OLIVEIRA, JASON &amp; CECILIA</t>
  </si>
  <si>
    <t>SANNA, MELANIE</t>
  </si>
  <si>
    <t>GONCALVES, RICARDO</t>
  </si>
  <si>
    <t>BONADIE &amp; COSTA, COREY C &amp; TANIA A</t>
  </si>
  <si>
    <t>TADROS, EMIL</t>
  </si>
  <si>
    <t>MARSHALL, SHANNON M</t>
  </si>
  <si>
    <t>CREMENTE, VARTINO</t>
  </si>
  <si>
    <t>ATEHORTUA &amp; GOMEZ, JEAN PIERRE &amp; MELANIE</t>
  </si>
  <si>
    <t>MARIANO, JOSE</t>
  </si>
  <si>
    <t>MEKAIL, CHRIS &amp; HAIDY</t>
  </si>
  <si>
    <t>VARGO, ROBERT</t>
  </si>
  <si>
    <t>GONZALEZ AGUILAR, MARINO</t>
  </si>
  <si>
    <t>CHOWDHURY, ARAFAT U</t>
  </si>
  <si>
    <t>PORTO, MARCILEY</t>
  </si>
  <si>
    <t>SANTOS MORALES, MELVIN &amp; ERCILIA M</t>
  </si>
  <si>
    <t>HERNANDEZ, MOISES</t>
  </si>
  <si>
    <t>LOPEZ &amp; VASQUEZ, PEDRO M &amp; MEYLIN M</t>
  </si>
  <si>
    <t>LOPEZ &amp; EVER RODRIGUEZ, ANA &amp; PARRAL</t>
  </si>
  <si>
    <t>PANEPINTO, VINCENT MICHAEL</t>
  </si>
  <si>
    <t>LAZE, ENRI</t>
  </si>
  <si>
    <t>MARTINEZ, GERARD &amp; YARILY</t>
  </si>
  <si>
    <t>DEMARINIS, ERICA MARIE</t>
  </si>
  <si>
    <t>BEHARRY &amp; DASS, KELVIN &amp; LEANNA</t>
  </si>
  <si>
    <t>LIMANI, ATNAN &amp; MUZEJEN</t>
  </si>
  <si>
    <t>RIBEIRO ALMEIDA, AMAURI</t>
  </si>
  <si>
    <t>KOZAK, JOHN &amp; CRISTINA</t>
  </si>
  <si>
    <t>WEISS &amp; KONSTANTINIDIS, JOSHUA &amp; STEPHANIE</t>
  </si>
  <si>
    <t>RENDON OLMENDO, ONASIS</t>
  </si>
  <si>
    <t>POUERIET, CESAR MARTINEZ</t>
  </si>
  <si>
    <t>BELINSKA &amp; AVAKYANTS, ANNA &amp; VLADIMIR</t>
  </si>
  <si>
    <t>WORSDALE, FRANK &amp; ELAINE</t>
  </si>
  <si>
    <t>SCHENK, JOSEPH &amp; COLLEEN</t>
  </si>
  <si>
    <t>KIM &amp; KIM, SUNG TAE &amp; HU NAM</t>
  </si>
  <si>
    <t>COSTA, LORENA</t>
  </si>
  <si>
    <t>MIGUEL &amp; MIGUEL, ANTONIO &amp; AURORA</t>
  </si>
  <si>
    <t>MATOS &amp; MATOS &amp; MATOS, RENATO &amp; YASMIN &amp; MARINALVA</t>
  </si>
  <si>
    <t>NASCIMENTO &amp; NASCIMENTO, HERRISON &amp; ANDREIA C</t>
  </si>
  <si>
    <t>FERNANDES, ARNALDO &amp; MARIA</t>
  </si>
  <si>
    <t>DELIMA, EDIMAR L</t>
  </si>
  <si>
    <t>URBANSKI, MICHAEL J</t>
  </si>
  <si>
    <t xml:space="preserve">4 RU LUXURY LIVING LLC, </t>
  </si>
  <si>
    <t>AVELINO MIRANDA, RONEI</t>
  </si>
  <si>
    <t>GANDARINHO, BRYT G</t>
  </si>
  <si>
    <t>CARRANZA, MARIA FERNANDES</t>
  </si>
  <si>
    <t>SANTOS, ENEIDA</t>
  </si>
  <si>
    <t>CHESLOW, JERRY</t>
  </si>
  <si>
    <t>GRANT, WILLIAM&amp;JOCELYN</t>
  </si>
  <si>
    <t>PINTARO, AMANEIO</t>
  </si>
  <si>
    <t>SANTOS, PAULO</t>
  </si>
  <si>
    <t>FRANCO, JOAO &amp; PAULA</t>
  </si>
  <si>
    <t>PEDROSA, JUSSARA</t>
  </si>
  <si>
    <t>CARRERA, LINDA &amp; CRYSTAL</t>
  </si>
  <si>
    <t>CARDANTE, MANUEL</t>
  </si>
  <si>
    <t>QUINONES, ARTURO</t>
  </si>
  <si>
    <t>GELABERT &amp; ROSA, SULAY &amp; RAFAEL</t>
  </si>
  <si>
    <t>HERNANDEZ, JESSICA</t>
  </si>
  <si>
    <t>KOUTSOPIAS, DIONISIA</t>
  </si>
  <si>
    <t>SALCEDO, NECTOR</t>
  </si>
  <si>
    <t>TENDEIRO, FERNANDO</t>
  </si>
  <si>
    <t>SHINKA, LAURA</t>
  </si>
  <si>
    <t>ABREU, CINDY</t>
  </si>
  <si>
    <t>WRIGHT, ANTHONY</t>
  </si>
  <si>
    <t>GALAS, ROBERT</t>
  </si>
  <si>
    <t>SILVA, A &amp; C</t>
  </si>
  <si>
    <t>PEREIRA, AGOSTINHO &amp; OLIVIA</t>
  </si>
  <si>
    <t>OLIVEIRA, ALDINA</t>
  </si>
  <si>
    <t>MARQUES, PEDRO</t>
  </si>
  <si>
    <t>REI, CESAR &amp; VERA</t>
  </si>
  <si>
    <t>BOOTIER, ROGER &amp; CYNTHIA</t>
  </si>
  <si>
    <t>LOPES, RUI &amp; DORA</t>
  </si>
  <si>
    <t>RUMMEL, CATHERINE</t>
  </si>
  <si>
    <t>ARNOLD, DAVID</t>
  </si>
  <si>
    <t>PRATAS, ANTONIO</t>
  </si>
  <si>
    <t>BILOWITZ &amp; ANDRE JR, R &amp; A</t>
  </si>
  <si>
    <t>CONDE, FLAVIO &amp; DIANA</t>
  </si>
  <si>
    <t>GUARDIANO, LUIS</t>
  </si>
  <si>
    <t>SANTOS, RICARDO</t>
  </si>
  <si>
    <t>HAMILOTHORIS, STELLA</t>
  </si>
  <si>
    <t>SOUSA, TANIA</t>
  </si>
  <si>
    <t>SILVA, JOAO &amp; PAULA</t>
  </si>
  <si>
    <t>ZARGO, LISA</t>
  </si>
  <si>
    <t>HAYES, KRYSTAL</t>
  </si>
  <si>
    <t>HAHN, DAVID &amp; JESSICA</t>
  </si>
  <si>
    <t>KAROLASZ, DONNA</t>
  </si>
  <si>
    <t>KOSA, JOSEPH</t>
  </si>
  <si>
    <t>TAVERAS, JUAN</t>
  </si>
  <si>
    <t>TAVARES, ANTONIO</t>
  </si>
  <si>
    <t>SWIDERSKI, RICHARD&amp;HELENA</t>
  </si>
  <si>
    <t>ROCHA, SARA</t>
  </si>
  <si>
    <t>BOOCK, ROBERT</t>
  </si>
  <si>
    <t>VAYNAGIY, VASIEIY</t>
  </si>
  <si>
    <t>SILVA, KIM</t>
  </si>
  <si>
    <t>OLIVAL, ANTONIO</t>
  </si>
  <si>
    <t>PEIXOTO, VALTER</t>
  </si>
  <si>
    <t>PAO, JAO</t>
  </si>
  <si>
    <t>ARAUJO, MARIA</t>
  </si>
  <si>
    <t>DEMESHCHIK, OLGA</t>
  </si>
  <si>
    <t>TAMAJON, JORGE</t>
  </si>
  <si>
    <t>GRASSI, ANN</t>
  </si>
  <si>
    <t>FLINT, PAUL</t>
  </si>
  <si>
    <t>FERNANDES, MARIA</t>
  </si>
  <si>
    <t>MIODUSZEWSKI, MARIE</t>
  </si>
  <si>
    <t>WESTON, EMILY</t>
  </si>
  <si>
    <t>SANTOS, MARIA</t>
  </si>
  <si>
    <t>FERREIRA, GLORIA</t>
  </si>
  <si>
    <t>MANKIW, KENNETH</t>
  </si>
  <si>
    <t>RIBAU, JOSUE</t>
  </si>
  <si>
    <t>PELLERITI, JOSEPH</t>
  </si>
  <si>
    <t xml:space="preserve">DZIATKOWICZ, BORIS &amp; DOBRILA, </t>
  </si>
  <si>
    <t>DZIATKOWICZ, LEON</t>
  </si>
  <si>
    <t xml:space="preserve">PEDREIRO, LICINIO &amp; MARIA, </t>
  </si>
  <si>
    <t>JORGE, MANUEL</t>
  </si>
  <si>
    <t>MARTINS, ABILIO</t>
  </si>
  <si>
    <t>SOARES, LINDA</t>
  </si>
  <si>
    <t>SOARES, NANCY</t>
  </si>
  <si>
    <t xml:space="preserve">ROQUE, MARIA &amp; ARMINDO, </t>
  </si>
  <si>
    <t>DUTTKIN, PAUL</t>
  </si>
  <si>
    <t>GAFANHAO, CECILIA</t>
  </si>
  <si>
    <t>DE PALMA, ROBERT</t>
  </si>
  <si>
    <t>HOUSER, KEVIN &amp; SUSIELYN</t>
  </si>
  <si>
    <t>RACHKELYUK, TATYANA</t>
  </si>
  <si>
    <t>NYISZTER, JOHN</t>
  </si>
  <si>
    <t xml:space="preserve">YURIU &amp; ROMANA MATVIYISMYN, </t>
  </si>
  <si>
    <t>CIMINIERI, MARK</t>
  </si>
  <si>
    <t>DZIATKOWICZ, DOBRILA A</t>
  </si>
  <si>
    <t>JOE, OVID</t>
  </si>
  <si>
    <t>MAIA, LUCINDA</t>
  </si>
  <si>
    <t>SHENKO, JULIA</t>
  </si>
  <si>
    <t xml:space="preserve">KOUKOURDELIS, GEORGIOS &amp; HAIDO, </t>
  </si>
  <si>
    <t>KOHLMAYER, JOHN &amp; DENISE</t>
  </si>
  <si>
    <t>FIGUEIRAS, DELFIM</t>
  </si>
  <si>
    <t>KRUGER, MARK</t>
  </si>
  <si>
    <t xml:space="preserve">FREIRE, MANUEL &amp; MARIA, </t>
  </si>
  <si>
    <t>FERRAZ, MANUEL</t>
  </si>
  <si>
    <t>KACHUR, VOLODYMR</t>
  </si>
  <si>
    <t xml:space="preserve">GRIMM, JOHN &amp; LINDA, </t>
  </si>
  <si>
    <t>PETERSON, PEARL</t>
  </si>
  <si>
    <t xml:space="preserve">SERVON, THOMAS &amp; BESS ANNE, </t>
  </si>
  <si>
    <t xml:space="preserve">JAMES &amp; SHARI WHITE, </t>
  </si>
  <si>
    <t>FACCIN, JOSIANE</t>
  </si>
  <si>
    <t>YOW, RACHAEL</t>
  </si>
  <si>
    <t>TOLIS, FRAN</t>
  </si>
  <si>
    <t>BARROS, JOSE</t>
  </si>
  <si>
    <t xml:space="preserve">GRAHAM, JEFFREY &amp; MARY, </t>
  </si>
  <si>
    <t>PECORARO, EVELYN</t>
  </si>
  <si>
    <t xml:space="preserve">RONDESKO, WALTER &amp; DIANE, </t>
  </si>
  <si>
    <t>PIETRACZENKO, JOSEPH</t>
  </si>
  <si>
    <t>SISKO, JOANNE</t>
  </si>
  <si>
    <t>ZARGO, SANDRA</t>
  </si>
  <si>
    <t xml:space="preserve">JONAS, RONALD &amp; VIVIAN &amp; ANN BOLEN, </t>
  </si>
  <si>
    <t>KARBOWSKI, SLAWOMIR</t>
  </si>
  <si>
    <t xml:space="preserve">CRIMMINS, ARTHUR H &amp; BARBARA A, </t>
  </si>
  <si>
    <t>STASZAK, JOSEPH</t>
  </si>
  <si>
    <t xml:space="preserve">EDELMAN, ERICA, </t>
  </si>
  <si>
    <t>SHATKIN, LARA</t>
  </si>
  <si>
    <t xml:space="preserve">RICHARD GROSSWEILER &amp; THERESA DRUM, </t>
  </si>
  <si>
    <t>KIZLINSKI, LISA</t>
  </si>
  <si>
    <t>GARGANTA, EMA</t>
  </si>
  <si>
    <t>RAZZANO, ANTHONY</t>
  </si>
  <si>
    <t xml:space="preserve">SOLTIS, J. SR. &amp; M. &amp; RYAN, M.L., </t>
  </si>
  <si>
    <t>FERNANDES, FATIMA</t>
  </si>
  <si>
    <t>SEI, JOHN</t>
  </si>
  <si>
    <t>HAYES, DEBRA</t>
  </si>
  <si>
    <t xml:space="preserve">TOROPIW, GEORGE A &amp; JEAN M, </t>
  </si>
  <si>
    <t>SILVA, DONZILIA</t>
  </si>
  <si>
    <t>BACZYNSKI, JOSEPH</t>
  </si>
  <si>
    <t>STASIENKO, ROSEMARIE</t>
  </si>
  <si>
    <t>REINHARD, KURT</t>
  </si>
  <si>
    <t xml:space="preserve">CHARLES &amp; BARBERA WALL, </t>
  </si>
  <si>
    <t xml:space="preserve">CURCIO, JOSEPH &amp; CLAUDIA, </t>
  </si>
  <si>
    <t>AIELLO, GAIL</t>
  </si>
  <si>
    <t>MANZIANO, BARBARA</t>
  </si>
  <si>
    <t>ABREU, ELIZABETH</t>
  </si>
  <si>
    <t>DOUGHERTY, BRIAN</t>
  </si>
  <si>
    <t>CONDE, MANUEL</t>
  </si>
  <si>
    <t>MALAVE, VICTOR</t>
  </si>
  <si>
    <t>COYLE, JANICE</t>
  </si>
  <si>
    <t xml:space="preserve">KOKINOS, GERASIMOS &amp; ANASTASIA, </t>
  </si>
  <si>
    <t xml:space="preserve">HOWARD KING &amp; AUDREY FENTON, </t>
  </si>
  <si>
    <t xml:space="preserve">KOUTSOUPIAS, LAMBROS S &amp; VICKY, </t>
  </si>
  <si>
    <t xml:space="preserve">BALEWITZ, ANTHONY JR &amp; CATHY, </t>
  </si>
  <si>
    <t xml:space="preserve">SANCHO, EMIDIO &amp; MARIA, </t>
  </si>
  <si>
    <t xml:space="preserve">WOLFINGER, RUDOLPH &amp; MARY ANN, </t>
  </si>
  <si>
    <t>MORAIS &amp; TAVARES, ALVARO &amp; GUIDA</t>
  </si>
  <si>
    <t xml:space="preserve">REYES, JULIO &amp; MARILOU &amp; ACAB G, </t>
  </si>
  <si>
    <t xml:space="preserve">BANACISKI, JOSEPH W &amp; NANCY C, </t>
  </si>
  <si>
    <t>REBHUN, RENEE</t>
  </si>
  <si>
    <t xml:space="preserve">FEASTER, JOHN K &amp; PATRICIA, </t>
  </si>
  <si>
    <t>SMITH, THOMAS</t>
  </si>
  <si>
    <t>GANDARINHO, ALDA</t>
  </si>
  <si>
    <t>CRAVO, RUI</t>
  </si>
  <si>
    <t>SCHICKLING, CATHERINE</t>
  </si>
  <si>
    <t>NEGRON, ANGEL</t>
  </si>
  <si>
    <t xml:space="preserve">ARENA, SUSAN, </t>
  </si>
  <si>
    <t>PEDROSO, SILVIA</t>
  </si>
  <si>
    <t xml:space="preserve">PRUSIK, THOMAS &amp; ROSE, </t>
  </si>
  <si>
    <t>DRUDY, MICHAEL</t>
  </si>
  <si>
    <t>PETRIK, JAN</t>
  </si>
  <si>
    <t xml:space="preserve">PISUK, ROBERT &amp; JOAN, </t>
  </si>
  <si>
    <t>MESA, ARLETE</t>
  </si>
  <si>
    <t>DZIUBA, SYLVESTER</t>
  </si>
  <si>
    <t>BREEN, BONNIE</t>
  </si>
  <si>
    <t xml:space="preserve">DUROVICH, HARRY &amp; MARY, </t>
  </si>
  <si>
    <t xml:space="preserve">DENIZ, RASIT &amp; TURKAN, </t>
  </si>
  <si>
    <t>WEISCHADLE, DAVID</t>
  </si>
  <si>
    <t>SANTOS, EMILIA</t>
  </si>
  <si>
    <t xml:space="preserve">SIMOES, ANTONIO &amp; MARIA VIRGINIA, </t>
  </si>
  <si>
    <t>BLUM, SUSAN</t>
  </si>
  <si>
    <t>EDWARDS, MICHAEL</t>
  </si>
  <si>
    <t xml:space="preserve">LEPUCKI, JOHN &amp; PHYLLIS LEE, </t>
  </si>
  <si>
    <t xml:space="preserve">FAFFARA, JOHN &amp; ANN, </t>
  </si>
  <si>
    <t>SICA, KRISTINE</t>
  </si>
  <si>
    <t>DALLAGNESE, JOAO</t>
  </si>
  <si>
    <t>GODA, MANDOUGH</t>
  </si>
  <si>
    <t>GRABOWSKI, ANTONINA</t>
  </si>
  <si>
    <t>LOPES, ANA</t>
  </si>
  <si>
    <t>PODSIADLIK, LYNDA</t>
  </si>
  <si>
    <t>SANTOS, VICTOR</t>
  </si>
  <si>
    <t>PASPUELESTRADA &amp; ARAUJO, HUGO &amp; SANDRA</t>
  </si>
  <si>
    <t>TRIVEDI, YOGENDRA</t>
  </si>
  <si>
    <t>METZ, CHARLES</t>
  </si>
  <si>
    <t>CHAN, HOI</t>
  </si>
  <si>
    <t>FACCIN, MARCIA</t>
  </si>
  <si>
    <t xml:space="preserve">POWELL, CHARLES J SR &amp; THERESA A, </t>
  </si>
  <si>
    <t>SALVADOR, PAUL</t>
  </si>
  <si>
    <t>LINK, DANIEL</t>
  </si>
  <si>
    <t xml:space="preserve">KOSTREVSKI, DONCE &amp; VASILKA, </t>
  </si>
  <si>
    <t>STOJCEVSKA, DANICA</t>
  </si>
  <si>
    <t>RUDOLPH, FRANCIS</t>
  </si>
  <si>
    <t>KUYATEH, EMMANUEL</t>
  </si>
  <si>
    <t>MESSEKA, DOROTHY</t>
  </si>
  <si>
    <t>ALMEIDA, MARIA</t>
  </si>
  <si>
    <t>BOSQUES, DAMARIS</t>
  </si>
  <si>
    <t>PRATAS, CHRISTIAN</t>
  </si>
  <si>
    <t>MURIHEAD, VERONICA</t>
  </si>
  <si>
    <t>CONGER, CAROL</t>
  </si>
  <si>
    <t>GRABCZEWSKI, BERNARD</t>
  </si>
  <si>
    <t>SROCZYNSKI, WALTER</t>
  </si>
  <si>
    <t>MIRASSOL, JOSE</t>
  </si>
  <si>
    <t>ADAMS, BRENDA</t>
  </si>
  <si>
    <t>KETTLE, CAROL</t>
  </si>
  <si>
    <t>HORZEPA, PETER</t>
  </si>
  <si>
    <t>EMENS, JOHN</t>
  </si>
  <si>
    <t>SMITH, MARY</t>
  </si>
  <si>
    <t>BAKER, EDWARD</t>
  </si>
  <si>
    <t>FONSECA, DANIEL</t>
  </si>
  <si>
    <t>OBRYK, STAN</t>
  </si>
  <si>
    <t>TARAZONA, RENEE</t>
  </si>
  <si>
    <t>COSTA, CEASAR</t>
  </si>
  <si>
    <t>MERENDEIRO, JACINTA</t>
  </si>
  <si>
    <t>MONROIG, NELSON</t>
  </si>
  <si>
    <t xml:space="preserve">JACKIER, IRVING &amp; AVA, </t>
  </si>
  <si>
    <t>NOGUEIRA, DIANA</t>
  </si>
  <si>
    <t>GRELLA, JOHN</t>
  </si>
  <si>
    <t>JOHNSON, SUSAN</t>
  </si>
  <si>
    <t>PARADOWSKI, HELENA</t>
  </si>
  <si>
    <t>LUZ, HELDER</t>
  </si>
  <si>
    <t>TALBOT, JOHN</t>
  </si>
  <si>
    <t>RITTER, LINDA</t>
  </si>
  <si>
    <t xml:space="preserve">DUHRKOOP, ROBERT C &amp; DANA L, </t>
  </si>
  <si>
    <t>NOWAKOWSKI, ALFONS</t>
  </si>
  <si>
    <t>DAWSON, JOHN</t>
  </si>
  <si>
    <t>COSTA, ISILDA</t>
  </si>
  <si>
    <t xml:space="preserve">KACZMARSKI, ANDREW &amp; JADWIGA, </t>
  </si>
  <si>
    <t>VERES, JEANNE</t>
  </si>
  <si>
    <t xml:space="preserve">LEE &amp; SHARON EDWARDS, </t>
  </si>
  <si>
    <t>WISNIEWSKI, IRENE</t>
  </si>
  <si>
    <t>IKO, LAURIE</t>
  </si>
  <si>
    <t>PRETTYMAN, CHRISTINE</t>
  </si>
  <si>
    <t>ZALESKE, DOROTHY</t>
  </si>
  <si>
    <t xml:space="preserve">RAMSTHALER, MICHAEL &amp; DEBRA, </t>
  </si>
  <si>
    <t>LELL, ELIZABETH</t>
  </si>
  <si>
    <t xml:space="preserve">DURANDO, CLEMENT &amp; AUDREY, </t>
  </si>
  <si>
    <t>ROBBINS, ROBERTA</t>
  </si>
  <si>
    <t>MURCKO, RASTISLAV</t>
  </si>
  <si>
    <t>PEREZ, EULOGIO</t>
  </si>
  <si>
    <t>CAPELA, PEDRO</t>
  </si>
  <si>
    <t xml:space="preserve">HAUSSERMANN, S &amp; JOZIAK, M, </t>
  </si>
  <si>
    <t xml:space="preserve">THOMAS &amp; KAREN RHODES, </t>
  </si>
  <si>
    <t xml:space="preserve">ANDREW SIVESS, </t>
  </si>
  <si>
    <t>ALMEDA, ANA</t>
  </si>
  <si>
    <t>WILLIAMS, BETTY</t>
  </si>
  <si>
    <t xml:space="preserve">YONG-YOW, MURRAY &amp; PAULA, </t>
  </si>
  <si>
    <t>PERSAD, SHIVA</t>
  </si>
  <si>
    <t>CANE, KATHLEEN</t>
  </si>
  <si>
    <t xml:space="preserve">O REILLY, THOMAS &amp; CONSTANCE, </t>
  </si>
  <si>
    <t>GRAMATA, ALDA</t>
  </si>
  <si>
    <t>DRUM, JAMES</t>
  </si>
  <si>
    <t>LISTOWSKI, C</t>
  </si>
  <si>
    <t>BROZOWSKI, BERNADETTE</t>
  </si>
  <si>
    <t>BENNEMAN, JENNETTE</t>
  </si>
  <si>
    <t>GERSON, FRED</t>
  </si>
  <si>
    <t>COSTA, MANUEL</t>
  </si>
  <si>
    <t xml:space="preserve">SPIRKO, EMERY &amp; ROSE, </t>
  </si>
  <si>
    <t>CRUZ, MARIA</t>
  </si>
  <si>
    <t xml:space="preserve">RODRIGUES, JOAO &amp; ABREU, ROSA, </t>
  </si>
  <si>
    <t>ROCHA, KATHRYN</t>
  </si>
  <si>
    <t>GIL, MICHAEL</t>
  </si>
  <si>
    <t>ROUSE, ALBERT</t>
  </si>
  <si>
    <t>SILVA, RUTH</t>
  </si>
  <si>
    <t xml:space="preserve">OSTROWSKI, JOSEPH &amp; DEBRA, </t>
  </si>
  <si>
    <t>JAMERSON, KEVIN</t>
  </si>
  <si>
    <t xml:space="preserve">STEIGERWALD, MARK &amp; KAREN, </t>
  </si>
  <si>
    <t>PINAHA, ROBIN</t>
  </si>
  <si>
    <t>WHALEN, DEBORAH</t>
  </si>
  <si>
    <t>MIRANOWIC, LIYA</t>
  </si>
  <si>
    <t>SEIXEIRO, FERNANDO</t>
  </si>
  <si>
    <t>NEARY, MARY</t>
  </si>
  <si>
    <t>MILKOWSKI, ROZALIA</t>
  </si>
  <si>
    <t xml:space="preserve">SCURATO, FRANK J &amp; THERESA, </t>
  </si>
  <si>
    <t xml:space="preserve">RILEY, JUANITA &amp; HENRY, </t>
  </si>
  <si>
    <t>ODOM, EMMIT</t>
  </si>
  <si>
    <t xml:space="preserve">CICATELLO, JOHN &amp; BONNIE, </t>
  </si>
  <si>
    <t>CIFELLI, NICHOLAS</t>
  </si>
  <si>
    <t>SALVADOR, MARIA</t>
  </si>
  <si>
    <t>KEARNEY, BRIAN</t>
  </si>
  <si>
    <t xml:space="preserve">HRYCYNA, ANANIJ &amp; ANNA, </t>
  </si>
  <si>
    <t>GRAMATA, PAUL</t>
  </si>
  <si>
    <t>MARTIN, MILTON</t>
  </si>
  <si>
    <t>PROVENZANO, NORA</t>
  </si>
  <si>
    <t xml:space="preserve">MOSKO, EDWARD &amp; KIM, </t>
  </si>
  <si>
    <t xml:space="preserve">KOSA, LOUIS R &amp; JOYCE, </t>
  </si>
  <si>
    <t>ZREBIEC, LINDA</t>
  </si>
  <si>
    <t xml:space="preserve">FEDOR, GEORGE &amp; PHYLLIS, </t>
  </si>
  <si>
    <t xml:space="preserve">SATORSKI, ANDREW JR &amp; ARLEEN, </t>
  </si>
  <si>
    <t>ELGAZZAR, HANY</t>
  </si>
  <si>
    <t xml:space="preserve">CHANDA, RONALD &amp; ALICE, </t>
  </si>
  <si>
    <t>NOTO, MARIA</t>
  </si>
  <si>
    <t xml:space="preserve">JAROSIEWICZ, EDWARD &amp; FRANCES, </t>
  </si>
  <si>
    <t xml:space="preserve">LUTZKO, CHARLES JR &amp; DOLORES, </t>
  </si>
  <si>
    <t xml:space="preserve">SERVON, EDWARD JR &amp; MARY ANN, </t>
  </si>
  <si>
    <t>REAGAN, LINDA</t>
  </si>
  <si>
    <t>SANDLER, RICHARD</t>
  </si>
  <si>
    <t>BESECKER, NANCY</t>
  </si>
  <si>
    <t>BRILL, JEFFREY</t>
  </si>
  <si>
    <t>FACKOVEC, VICTORIA</t>
  </si>
  <si>
    <t>HORVATH, DIANE</t>
  </si>
  <si>
    <t>MARTINS, MANUEL</t>
  </si>
  <si>
    <t>RUZICKI, STANLEY</t>
  </si>
  <si>
    <t xml:space="preserve">DELA CRUZ, ERLINDA, </t>
  </si>
  <si>
    <t>DEMYDENKO, WILLIAM</t>
  </si>
  <si>
    <t>TOTH, KALMAN</t>
  </si>
  <si>
    <t>GEHLING, ROBIN</t>
  </si>
  <si>
    <t>MILEK, LAURA</t>
  </si>
  <si>
    <t>RENDA, GAETANO</t>
  </si>
  <si>
    <t>DOHERTY, SUZETTE</t>
  </si>
  <si>
    <t xml:space="preserve">MARCINCZYK, STEVEN &amp; JANET, </t>
  </si>
  <si>
    <t>MALGIOGLIO, ANTHONY</t>
  </si>
  <si>
    <t xml:space="preserve">FERRO, HORACE &amp; ARLEEN, </t>
  </si>
  <si>
    <t xml:space="preserve">OXFORD HOUSE SOUTH RIVER, </t>
  </si>
  <si>
    <t xml:space="preserve">WOMYN HOME PRODUCTS INC, </t>
  </si>
  <si>
    <t xml:space="preserve">1 MARTIN AVE LLC, </t>
  </si>
  <si>
    <t xml:space="preserve">43 FERRY ST LLC, </t>
  </si>
  <si>
    <t xml:space="preserve">PAJ ENTERPRISES LLC, </t>
  </si>
  <si>
    <t xml:space="preserve">CALIFORNIA REALTY LLC, </t>
  </si>
  <si>
    <t xml:space="preserve">LEONARDINE GARDEN CH LLC, </t>
  </si>
  <si>
    <t xml:space="preserve">LEONARDINE GARDENS CH LLC, </t>
  </si>
  <si>
    <t xml:space="preserve">91 BROWNS LANE REALTY LLC, </t>
  </si>
  <si>
    <t xml:space="preserve">SANDRA DASILVA OF PAMPERED PAWS, </t>
  </si>
  <si>
    <t xml:space="preserve">METROZONE MOTOR GROUP INC, </t>
  </si>
  <si>
    <t xml:space="preserve">WHITEHEAD GARDEN LLC, </t>
  </si>
  <si>
    <t xml:space="preserve">NATIONAL CHURCH RESIDENCES, </t>
  </si>
  <si>
    <t xml:space="preserve">TWAL REALTY LLC, </t>
  </si>
  <si>
    <t xml:space="preserve">PARADISE FLOWER, </t>
  </si>
  <si>
    <t xml:space="preserve">EMESS MANAGEMENT, </t>
  </si>
  <si>
    <t xml:space="preserve">SOUTH RIVER STORAGE, </t>
  </si>
  <si>
    <t>FERNANDES, ARNOLDO</t>
  </si>
  <si>
    <t xml:space="preserve">EAGLE TIRE, </t>
  </si>
  <si>
    <t>DONATIELLO, GUISEPPE</t>
  </si>
  <si>
    <t>DONATIELLO, GIUSEPPE</t>
  </si>
  <si>
    <t>TRYGAR, EDWARD</t>
  </si>
  <si>
    <t xml:space="preserve">CAVACO SUPER MARKET, </t>
  </si>
  <si>
    <t xml:space="preserve">JADS CONSTRUCTION, </t>
  </si>
  <si>
    <t>MICHAELSON, ROBERT</t>
  </si>
  <si>
    <t xml:space="preserve">EMMESS MANAGEMENT, </t>
  </si>
  <si>
    <t>COSTA, ANTONIO &amp; ASHLEY</t>
  </si>
  <si>
    <t>ROUNDTREE, MARLA</t>
  </si>
  <si>
    <t>JORGE GUAZHCO, MARIA VILLA MOROCHO</t>
  </si>
  <si>
    <t>RAUCH, NICOLE</t>
  </si>
  <si>
    <t>DOMINGUEZ, CESAR</t>
  </si>
  <si>
    <t>STEWART, MYRA</t>
  </si>
  <si>
    <t>WRIGHT, MARLENE</t>
  </si>
  <si>
    <t>HORVATH JR, ROBERT J</t>
  </si>
  <si>
    <t>MCCUTCHEON, JUSTIN A</t>
  </si>
  <si>
    <t>GUTIERREZ, STEPHANIE</t>
  </si>
  <si>
    <t>RIVERA, JOSE</t>
  </si>
  <si>
    <t>SWEENEY, ROBIN</t>
  </si>
  <si>
    <t>BAEZ, ROBERTO &amp; STACEY</t>
  </si>
  <si>
    <t>KICZEK, PAWEL</t>
  </si>
  <si>
    <t>ZHUPNYK, GALYNA</t>
  </si>
  <si>
    <t>WELCH, EVELYN</t>
  </si>
  <si>
    <t>SEQUEIRA, JESSICA</t>
  </si>
  <si>
    <t>BISCUP, JOSE</t>
  </si>
  <si>
    <t>ALVES, JOAO</t>
  </si>
  <si>
    <t>BYRD III, SIDNEY</t>
  </si>
  <si>
    <t xml:space="preserve">MAIN ST INVESTMENTS LLC, </t>
  </si>
  <si>
    <t>CABALLERO, YUDIS</t>
  </si>
  <si>
    <t>LIMA, JOAO</t>
  </si>
  <si>
    <t>TALBOT, PATRICIA</t>
  </si>
  <si>
    <t>BROWN, RAJHAN</t>
  </si>
  <si>
    <t>LARAICHI &amp; TOUIL, ABDELALI &amp; WAFAA</t>
  </si>
  <si>
    <t>O'DONNELL, SEAMUS &amp; CAROLYN</t>
  </si>
  <si>
    <t>GAUTHIER, CLAUDE</t>
  </si>
  <si>
    <t>BYRNE JR, RICHARD J</t>
  </si>
  <si>
    <t>OLIVEIRA, JEFERSON &amp; ANGELICA</t>
  </si>
  <si>
    <t>BILLERMAN, JAMES</t>
  </si>
  <si>
    <t>CHICAS, MANUEL</t>
  </si>
  <si>
    <t>MARKOV &amp; YAKUBAK MARKOV, VLADIMIR V &amp; OKSANA</t>
  </si>
  <si>
    <t>MENDEZ, SHANICE &amp; JOHANA</t>
  </si>
  <si>
    <t>LUNA VICTORIA, MANUEL J</t>
  </si>
  <si>
    <t>VILLEDA, EDWIN</t>
  </si>
  <si>
    <t>SEQUEIRA, FRANCISCO E &amp; FILOMENA D</t>
  </si>
  <si>
    <t>CASTRO-ALVARADO, CAMILO</t>
  </si>
  <si>
    <t>TEIXEIRA, MELISSA &amp; LUIS</t>
  </si>
  <si>
    <t>GLYNN, TRACEY</t>
  </si>
  <si>
    <t>ORELLANA, CARLOS</t>
  </si>
  <si>
    <t>CARVALHO, TANIA &amp; EDSON</t>
  </si>
  <si>
    <t>DOMINGUEZ-VASQUEZ, BLANCA M</t>
  </si>
  <si>
    <t>SANTOS-MARGARIDO &amp; MARGARIDO, MARIA &amp; RUI M</t>
  </si>
  <si>
    <t xml:space="preserve">17 WATER ST LLC, </t>
  </si>
  <si>
    <t xml:space="preserve">235 MAIN ST TRUST, </t>
  </si>
  <si>
    <t>COSTA, RUBIANA</t>
  </si>
  <si>
    <t>MISKOVICH, JASON</t>
  </si>
  <si>
    <t>KOSTENKO, JUDITH</t>
  </si>
  <si>
    <t>SOLANO RENDON, JUAN</t>
  </si>
  <si>
    <t>GOMEZ, BRAULIO</t>
  </si>
  <si>
    <t>LINARES, MELVIN &amp; DANIEL</t>
  </si>
  <si>
    <t>WILLIAMS, CRYSTAL D</t>
  </si>
  <si>
    <t>HERNANDEZ GOMEZ, JUAN</t>
  </si>
  <si>
    <t>DARKO, THEODORE</t>
  </si>
  <si>
    <t>HIGGINS, TAMIKA</t>
  </si>
  <si>
    <t>CARDOSO &amp; GOTTARDI, JOAO &amp; MARIA</t>
  </si>
  <si>
    <t>SANTIAGO &amp; MONTEZ, IVONNE &amp; HECTOR</t>
  </si>
  <si>
    <t>DE OLIVEIRA, MARCOS</t>
  </si>
  <si>
    <t>STAFFA, JILL</t>
  </si>
  <si>
    <t>SANTAPAOLA, JOHN</t>
  </si>
  <si>
    <t>KINSEY, NICOLE</t>
  </si>
  <si>
    <t>VITUCCI, JAMES &amp; JEANNINE</t>
  </si>
  <si>
    <t>CUEVAS RIOS &amp; HAGERTY, ANDREA &amp; DYLAN</t>
  </si>
  <si>
    <t>CUOMO &amp; SILKOWSKI, TRACEY L &amp; FRANCIS G</t>
  </si>
  <si>
    <t>CLEMENTE, MEGAN &amp; JOAO FERNANDO</t>
  </si>
  <si>
    <t>ESTRADA, RICARDO</t>
  </si>
  <si>
    <t>SANCHEZ&amp;MARTINEZ CORTES&amp;FERNANDEZ NICOLAS&amp;JIMENEZ NICOLAS, FREDY N&amp;SANDRA&amp;JOSE A&amp;MAGDIEL</t>
  </si>
  <si>
    <t>GIRGIS &amp; TAWADROUS, YOUSTINA &amp; NAEIM F</t>
  </si>
  <si>
    <t>BASTA, ANDREW</t>
  </si>
  <si>
    <t xml:space="preserve">JJPS YARD LLC, </t>
  </si>
  <si>
    <t>SINGH, AMARDEEP</t>
  </si>
  <si>
    <t xml:space="preserve">MAYAM ENTERPRISES LLC, </t>
  </si>
  <si>
    <t>PEREIRA &amp; BRAGA, DIEGO &amp; MICHELLE</t>
  </si>
  <si>
    <t>RAMIREZ, ARCENIO</t>
  </si>
  <si>
    <t>LUCAS, ELVINE</t>
  </si>
  <si>
    <t>ROBINSON, ZACHARY AND ALCINDA</t>
  </si>
  <si>
    <t xml:space="preserve">192 WHITEHEAD AVE LLC, </t>
  </si>
  <si>
    <t>CARMONA TORRES &amp; BENKO, ZULIAN M. &amp; COREY J.</t>
  </si>
  <si>
    <t>KATKAMWAR, PRAVIN &amp; UJVALA</t>
  </si>
  <si>
    <t>EGRI, JOSEPH A</t>
  </si>
  <si>
    <t>PERPETUO &amp; SALOME COTA, JORGE PAULO &amp; ANDREIA</t>
  </si>
  <si>
    <t>PAJAK, PAWEL</t>
  </si>
  <si>
    <t>GORDON, NADINE</t>
  </si>
  <si>
    <t>JIMENEZ PEREZ, MARCUANTONIO</t>
  </si>
  <si>
    <t>VOLPE, MICHELLE</t>
  </si>
  <si>
    <t>PRESTEGUI &amp; CARDONA, GUILLERMO &amp; DIANA</t>
  </si>
  <si>
    <t>REDONDO &amp; RIVERA, DIANA &amp; DIANETTE</t>
  </si>
  <si>
    <t>JIN &amp; DAI, YONG HONG &amp; JI QIONG</t>
  </si>
  <si>
    <t xml:space="preserve">MARGO PROPERTIES LLC, </t>
  </si>
  <si>
    <t>MOREIRA, LIVIA &amp; NIXON</t>
  </si>
  <si>
    <t>ABRAHAM, SAM</t>
  </si>
  <si>
    <t>ANTONOV, ANTON &amp; ROSELYN</t>
  </si>
  <si>
    <t>BROWN, SHANNA LEACH</t>
  </si>
  <si>
    <t>MCCORD, IVY &amp; MATHEW</t>
  </si>
  <si>
    <t>ORTIZ, LIZETTE A</t>
  </si>
  <si>
    <t>LIPMAN, MICHAEL</t>
  </si>
  <si>
    <t>SANTO, RAUL</t>
  </si>
  <si>
    <t>JAROSZ, BERNARD</t>
  </si>
  <si>
    <t>GREGO, SYLVIO</t>
  </si>
  <si>
    <t>SILVA, ANTONIO</t>
  </si>
  <si>
    <t>GARRUCHO, CARLA</t>
  </si>
  <si>
    <t>PALADINES, HECTOR</t>
  </si>
  <si>
    <t>TUBA &amp; ARGUETA, CARLOS &amp; OSCAR</t>
  </si>
  <si>
    <t>GONZALEZ, ALICIA</t>
  </si>
  <si>
    <t>HOLLIS, DARRIN &amp; JUDY</t>
  </si>
  <si>
    <t>PELKA, MARIA</t>
  </si>
  <si>
    <t>RESENDE, JOSE</t>
  </si>
  <si>
    <t>ROCHA, JOHN</t>
  </si>
  <si>
    <t xml:space="preserve">BRISCESE, VITO &amp; ROSARIA, </t>
  </si>
  <si>
    <t>ARMOUR, GRACE</t>
  </si>
  <si>
    <t xml:space="preserve">MILLER, DAVID &amp; DEBRA HINLICKY, </t>
  </si>
  <si>
    <t xml:space="preserve">JELONEK, JOSEPH &amp; ELIZABETH, </t>
  </si>
  <si>
    <t xml:space="preserve">MANO, ANTONIO &amp; ROSA, </t>
  </si>
  <si>
    <t>ANDRE, JOAO</t>
  </si>
  <si>
    <t>OUTLAW, TERRY</t>
  </si>
  <si>
    <t>ZABICKI, WALTER</t>
  </si>
  <si>
    <t xml:space="preserve">BROWN, DAVID &amp; FRANCES, </t>
  </si>
  <si>
    <t xml:space="preserve">CHODZKO, EDWARD &amp; ANATOLIA, </t>
  </si>
  <si>
    <t>KELLY, JAMES</t>
  </si>
  <si>
    <t xml:space="preserve">JORGE, ALCIDES P &amp; MARIA, </t>
  </si>
  <si>
    <t xml:space="preserve">HETMAN, JOHN &amp; SANDRA R, </t>
  </si>
  <si>
    <t>CASQUEIRA, HERCULANO</t>
  </si>
  <si>
    <t>WHITSETT, JENNIFER</t>
  </si>
  <si>
    <t>LOYER, SUSAN</t>
  </si>
  <si>
    <t>NOLAN, ROBERT</t>
  </si>
  <si>
    <t>KAMINSKY, NANCY</t>
  </si>
  <si>
    <t>PAWLOWSKI, RICHARD</t>
  </si>
  <si>
    <t>GONGALVES, SIMONE</t>
  </si>
  <si>
    <t xml:space="preserve">ZIAMOV, BELTCHIN &amp; SEVDA, </t>
  </si>
  <si>
    <t>MARACH, LYUDMILA</t>
  </si>
  <si>
    <t xml:space="preserve">A ROJOS &amp; I ASIAIN, </t>
  </si>
  <si>
    <t>KORNACKI, JAMES</t>
  </si>
  <si>
    <t>BRISCESE, ANN MARIE</t>
  </si>
  <si>
    <t xml:space="preserve">WALTER SIEDLECKI, </t>
  </si>
  <si>
    <t>PISH, PATRICIA</t>
  </si>
  <si>
    <t>LEPUCKI, THOMAS</t>
  </si>
  <si>
    <t>MARTINEZ, CRISTINA</t>
  </si>
  <si>
    <t xml:space="preserve">JOAO &amp; ANA DALLAGNESE, </t>
  </si>
  <si>
    <t>GRASSO, DANIEL</t>
  </si>
  <si>
    <t>KLIMCSAK, THOMAS</t>
  </si>
  <si>
    <t>CASSIANO, SUELY</t>
  </si>
  <si>
    <t>COSTA, NELSON</t>
  </si>
  <si>
    <t>KOUKOURDELIS, GUS</t>
  </si>
  <si>
    <t xml:space="preserve">NIKOLAOU, KONSTANTINOS &amp; EFSTATHIA, </t>
  </si>
  <si>
    <t>MIHALICHKO, JULIA</t>
  </si>
  <si>
    <t>OSTASZEWSKI, ZENOBIA</t>
  </si>
  <si>
    <t>KOCH, BARBARA</t>
  </si>
  <si>
    <t>COSTA, AUREA</t>
  </si>
  <si>
    <t>VIEIRA, FRANCISCO</t>
  </si>
  <si>
    <t>POPOVICH, NATALYA</t>
  </si>
  <si>
    <t xml:space="preserve">KOLBIK, KONSTANTIN &amp; OLGA, </t>
  </si>
  <si>
    <t>DE OLIVEIRA, ZELIA</t>
  </si>
  <si>
    <t>HAASZ, STEVE</t>
  </si>
  <si>
    <t>FRIEDMAN, DAVID</t>
  </si>
  <si>
    <t xml:space="preserve">ROZIER, HOMER &amp; MASIE, </t>
  </si>
  <si>
    <t>HARRIS, RODNEY</t>
  </si>
  <si>
    <t>HARRIS, C</t>
  </si>
  <si>
    <t xml:space="preserve">CARRASCO, JOSE &amp; CLARA, </t>
  </si>
  <si>
    <t>HOWARTH, SHARON</t>
  </si>
  <si>
    <t>SNEARY, WILLIAM</t>
  </si>
  <si>
    <t>MEDINA, VERONICA</t>
  </si>
  <si>
    <t>MOROZ, NICHOLAS</t>
  </si>
  <si>
    <t>DOBBINS, PATRICIA</t>
  </si>
  <si>
    <t>JACKSON, KEVIN</t>
  </si>
  <si>
    <t>ZURAULEVIC, MARIA</t>
  </si>
  <si>
    <t>MEDINA, SEBASTIAO</t>
  </si>
  <si>
    <t>DEJESUS-CADIMA, SERGIO</t>
  </si>
  <si>
    <t>TECO, REGINA</t>
  </si>
  <si>
    <t>ALVES, MELISSA</t>
  </si>
  <si>
    <t xml:space="preserve">SKIBA, WALTER &amp; PEGGY A, </t>
  </si>
  <si>
    <t xml:space="preserve">LANCHA &amp; SONS BUILDERS LLC, </t>
  </si>
  <si>
    <t xml:space="preserve">LEACH-BROWN SHANNA-MOORE R&amp;N L/E, </t>
  </si>
  <si>
    <t>PARIKH, ATULKUMAR</t>
  </si>
  <si>
    <t>SCOZZARI, CHRISTOPHER</t>
  </si>
  <si>
    <t>ANDRE, EDWARD</t>
  </si>
  <si>
    <t>OMOTOSO, AYOKONLE OMOYEMI</t>
  </si>
  <si>
    <t>BORGES &amp; BORGES, MARIA PRISCILLA &amp; PAMELA</t>
  </si>
  <si>
    <t>HABASHY, MAGED</t>
  </si>
  <si>
    <t>HUNTER, JOSEPH</t>
  </si>
  <si>
    <t>ROSA, EDWIN &amp; KELLY</t>
  </si>
  <si>
    <t>CHEPONIS, PAUL</t>
  </si>
  <si>
    <t>BOUTROS &amp; TRENGA, BETH H W &amp; MIKE</t>
  </si>
  <si>
    <t>KUCSMA, LASZLO &amp; EVA</t>
  </si>
  <si>
    <t xml:space="preserve">TRAP ROCK INDUSTRIES, </t>
  </si>
  <si>
    <t xml:space="preserve">PROGRESSIVE AUTO INC, </t>
  </si>
  <si>
    <t xml:space="preserve">GREEN CONSTRUCTION INC, </t>
  </si>
  <si>
    <t xml:space="preserve">TEX BAGEL AND BAKERY, </t>
  </si>
  <si>
    <t>RODRIGUEZ, VICTOR</t>
  </si>
  <si>
    <t xml:space="preserve">LEGACY CHURCH INC, </t>
  </si>
  <si>
    <t xml:space="preserve">PERFECTION IMAGING LLC, </t>
  </si>
  <si>
    <t xml:space="preserve">Y &amp; F DEALS INC, </t>
  </si>
  <si>
    <t xml:space="preserve">UNIVERSAL CHURCH, </t>
  </si>
  <si>
    <t>PUCA, JOSEPH</t>
  </si>
  <si>
    <t>DAVIS, KENNETH</t>
  </si>
  <si>
    <t xml:space="preserve">BEIJING RESTAURANT C/O PING CH, </t>
  </si>
  <si>
    <t xml:space="preserve">PRIDE CLEANERS, </t>
  </si>
  <si>
    <t xml:space="preserve">ANERI HEALTH LLC HEALTHPLUS PHARMACY &amp; SURGICAL, </t>
  </si>
  <si>
    <t xml:space="preserve">330 WILLIAM ST LLC, </t>
  </si>
  <si>
    <t xml:space="preserve">PANTRY 1 FOODMART, </t>
  </si>
  <si>
    <t xml:space="preserve">ANDRE CONSTRUCTION, </t>
  </si>
  <si>
    <t xml:space="preserve">REDENTOR PRESBYTERIAN CHURCH, </t>
  </si>
  <si>
    <t xml:space="preserve">PORTUGUESE FISHERMAN RESTAURANT, </t>
  </si>
  <si>
    <t xml:space="preserve">PROVIDENT BANK, </t>
  </si>
  <si>
    <t xml:space="preserve">ENVIROCHEM, INC, </t>
  </si>
  <si>
    <t>Grand Total</t>
  </si>
  <si>
    <t>Type</t>
  </si>
  <si>
    <t>Count</t>
  </si>
  <si>
    <t>Amount</t>
  </si>
  <si>
    <t>Trans Count</t>
  </si>
  <si>
    <t>BatchName</t>
  </si>
  <si>
    <t>AMOUNT</t>
  </si>
  <si>
    <t>Cycle</t>
  </si>
  <si>
    <t>Total</t>
  </si>
  <si>
    <t>DESC</t>
  </si>
  <si>
    <t>Rate</t>
  </si>
  <si>
    <t>Total Charges</t>
  </si>
  <si>
    <t>Total Volume</t>
  </si>
  <si>
    <t>Entity</t>
  </si>
  <si>
    <t>CustNo</t>
  </si>
  <si>
    <t>Name</t>
  </si>
  <si>
    <t>CurrentBalance</t>
  </si>
  <si>
    <t>CurrentBill</t>
  </si>
  <si>
    <t>1 to 30</t>
  </si>
  <si>
    <t>31 to 60</t>
  </si>
  <si>
    <t>61 to 90</t>
  </si>
  <si>
    <t>91 to 120</t>
  </si>
  <si>
    <t>over 120</t>
  </si>
  <si>
    <t>Town</t>
  </si>
  <si>
    <t>SOUTH RIVER</t>
  </si>
  <si>
    <t>184 JOHNSON PL</t>
  </si>
  <si>
    <t>Beginning balance</t>
  </si>
  <si>
    <t>calculated balance</t>
  </si>
  <si>
    <t>difference</t>
  </si>
  <si>
    <t>Meter_Number</t>
  </si>
  <si>
    <t>Status</t>
  </si>
  <si>
    <t>Meter_Size</t>
  </si>
  <si>
    <t>Manufacturer</t>
  </si>
  <si>
    <t>Register</t>
  </si>
  <si>
    <t>Base_Type</t>
  </si>
  <si>
    <t>Revenue_Code</t>
  </si>
  <si>
    <t>Account_Number</t>
  </si>
  <si>
    <t>Number_of_Dials</t>
  </si>
  <si>
    <t>Year_Set</t>
  </si>
  <si>
    <t>Date_Set</t>
  </si>
  <si>
    <t>Service_Address</t>
  </si>
  <si>
    <t>Customer_Name</t>
  </si>
  <si>
    <t>I</t>
  </si>
  <si>
    <t>UNK</t>
  </si>
  <si>
    <t>ELSTER</t>
  </si>
  <si>
    <t>A</t>
  </si>
  <si>
    <t xml:space="preserve">45 FERRY ST LLC, </t>
  </si>
  <si>
    <t>ORG</t>
  </si>
  <si>
    <t>SENSUS</t>
  </si>
  <si>
    <t>sensus</t>
  </si>
  <si>
    <t xml:space="preserve">E&amp;C GONCALVES-D&amp;E FERNANDES-E NUNES, </t>
  </si>
  <si>
    <t>BAEZ, ANA</t>
  </si>
  <si>
    <t>SCARPA, LIANA</t>
  </si>
  <si>
    <t xml:space="preserve">LAZY TIGERS TRUCK CENTER LLC, </t>
  </si>
  <si>
    <t>KOUKOURDELIS, ELENI</t>
  </si>
  <si>
    <t xml:space="preserve">WILLETT GARDENS LLC, </t>
  </si>
  <si>
    <t xml:space="preserve">IGLESIA JESUCHRISTO ES EL SENOR INC, </t>
  </si>
  <si>
    <t>Meter Count by Rate &amp; Status</t>
  </si>
  <si>
    <t>Rate / Status</t>
  </si>
  <si>
    <t>Count of Meters</t>
  </si>
  <si>
    <t>WAT</t>
  </si>
  <si>
    <t>Water</t>
  </si>
  <si>
    <t>Surcharge</t>
  </si>
  <si>
    <t>SEABRA FOODS</t>
  </si>
  <si>
    <t>CAPITOL ON MAIN ST</t>
  </si>
  <si>
    <t>Turn Off Debit</t>
  </si>
  <si>
    <t>RR &amp; ZZ</t>
  </si>
  <si>
    <t>CONKLIN UNITED METHODIST CHURCH</t>
  </si>
  <si>
    <t>OSTROWSKI, EDWARD &amp; CAROL</t>
  </si>
  <si>
    <t>396 WHITEHEAD ASSOC</t>
  </si>
  <si>
    <t>POWER BUILDING L L C</t>
  </si>
  <si>
    <t>MARIE SIEWIERSKI &amp; MARY BARGE</t>
  </si>
  <si>
    <t>RIA-MAR RESTAURANT &amp; BAR</t>
  </si>
  <si>
    <t>SOUTH RIVER WATER HOUSE ACCOUNT</t>
  </si>
  <si>
    <t>NARAYANDAS LLC</t>
  </si>
  <si>
    <t>KACZMAREK, RICHARD &amp; FAITH</t>
  </si>
  <si>
    <t>RAL LLC</t>
  </si>
  <si>
    <t>164 MAIN ST SOUTH RIVER NJ 08882</t>
  </si>
  <si>
    <t>GREGO, DELFIN &amp; DELCINA</t>
  </si>
  <si>
    <t>KILLINGER, WILLIAM R &amp; TRUDELL A</t>
  </si>
  <si>
    <t>GREEK &amp; SONS</t>
  </si>
  <si>
    <t>Consecutive Estimates</t>
  </si>
  <si>
    <t>Customer</t>
  </si>
  <si>
    <t>Contract Status</t>
  </si>
  <si>
    <t>Start Date</t>
  </si>
  <si>
    <t>Contract Number</t>
  </si>
  <si>
    <t>Meter Status</t>
  </si>
  <si>
    <t>Transponder #</t>
  </si>
  <si>
    <t>Meter Number</t>
  </si>
  <si>
    <t>Route</t>
  </si>
  <si>
    <t>Sequence #</t>
  </si>
  <si>
    <t>Service Address</t>
  </si>
  <si>
    <t>Read Instructions</t>
  </si>
  <si>
    <t>Last Read Date</t>
  </si>
  <si>
    <t>First_Name</t>
  </si>
  <si>
    <t>Last_Name</t>
  </si>
  <si>
    <t>Mail_Addr</t>
  </si>
  <si>
    <t>Mail_Addr2</t>
  </si>
  <si>
    <t>Mail_City</t>
  </si>
  <si>
    <t>Mail_St</t>
  </si>
  <si>
    <t>Mail_Zip</t>
  </si>
  <si>
    <t>Mail_Zip4</t>
  </si>
  <si>
    <t>32 W GROCHOWIAK ST</t>
  </si>
  <si>
    <t>MARTHA</t>
  </si>
  <si>
    <t>NOEL-STIER</t>
  </si>
  <si>
    <t>45 WILSON AVE</t>
  </si>
  <si>
    <t>3 HERMAN ST</t>
  </si>
  <si>
    <t>JAMES</t>
  </si>
  <si>
    <t>WENDELL</t>
  </si>
  <si>
    <t>7 TANGLEWOOD LN</t>
  </si>
  <si>
    <t>EAST BRUNSWICK</t>
  </si>
  <si>
    <t>49 FERRIS ST</t>
  </si>
  <si>
    <t>CARLOS</t>
  </si>
  <si>
    <t>JUSTINO</t>
  </si>
  <si>
    <t xml:space="preserve">30105467-X3147      </t>
  </si>
  <si>
    <t>41 ALBOURNE ST</t>
  </si>
  <si>
    <t>JENNIFER</t>
  </si>
  <si>
    <t>SCIORTINO</t>
  </si>
  <si>
    <t>37 LEONARDINE AVE</t>
  </si>
  <si>
    <t>COLIN</t>
  </si>
  <si>
    <t>BONUS</t>
  </si>
  <si>
    <t>66 RIVERSIDE AVE</t>
  </si>
  <si>
    <t>APT 17</t>
  </si>
  <si>
    <t>RED BANK</t>
  </si>
  <si>
    <t>16 HOLLYWOOD ST</t>
  </si>
  <si>
    <t>BRICK PLANT RD</t>
  </si>
  <si>
    <t xml:space="preserve">MUST HAVE WATER DEPT READ THIS METER - LOCATED IN ALARMED AREA  </t>
  </si>
  <si>
    <t>BORO OF SOUTH RIVER</t>
  </si>
  <si>
    <t>48 WASHINGTON ST</t>
  </si>
  <si>
    <t>136 JACKSON ST</t>
  </si>
  <si>
    <t>PATRICIA</t>
  </si>
  <si>
    <t>BURKHART</t>
  </si>
  <si>
    <t>18 TICE AVE</t>
  </si>
  <si>
    <t xml:space="preserve">PLEASE RING BELL - USE BACK DOOR ON JAMES ST - SOMEONE IS ALWAYS HOME - GET READ OR ELSE  </t>
  </si>
  <si>
    <t>68 BURTON AVE</t>
  </si>
  <si>
    <t>JACQUELINE</t>
  </si>
  <si>
    <t>HUSTIK</t>
  </si>
  <si>
    <t>184 OLD BRIDGE TPKE</t>
  </si>
  <si>
    <t>KEVIN</t>
  </si>
  <si>
    <t>GOLOJUCH</t>
  </si>
  <si>
    <t>29 DAILEY ST</t>
  </si>
  <si>
    <t>ROSALINDA</t>
  </si>
  <si>
    <t>DE OLIVEIRA</t>
  </si>
  <si>
    <t>77 ARMSTRONG</t>
  </si>
  <si>
    <t>DANIEL</t>
  </si>
  <si>
    <t>LINK</t>
  </si>
  <si>
    <t>77 ARMSTRONG AVE</t>
  </si>
  <si>
    <t xml:space="preserve">39178273-X3859      </t>
  </si>
  <si>
    <t>22 CLEVELAND AVE</t>
  </si>
  <si>
    <t>WM &amp; ROBYN</t>
  </si>
  <si>
    <t>SMITH &amp; PRASEK</t>
  </si>
  <si>
    <t>2 WILCOX AVE</t>
  </si>
  <si>
    <t>RUI</t>
  </si>
  <si>
    <t>ALMEIDA</t>
  </si>
  <si>
    <t>C/O RARC PROPERTIES LLC</t>
  </si>
  <si>
    <t>187 MAIN ST</t>
  </si>
  <si>
    <t>16 FERRIS ST</t>
  </si>
  <si>
    <t>ALAN</t>
  </si>
  <si>
    <t>DEVINE</t>
  </si>
  <si>
    <t>48 WILCOX AVE</t>
  </si>
  <si>
    <t>RICHARD</t>
  </si>
  <si>
    <t>LA PADURA</t>
  </si>
  <si>
    <t>396 WHITEHEAD AVE</t>
  </si>
  <si>
    <t xml:space="preserve">METER IN PIT   </t>
  </si>
  <si>
    <t>P O BOX 427</t>
  </si>
  <si>
    <t>50 OLD BRIDGE TPKE</t>
  </si>
  <si>
    <t>36 DEVOE ST</t>
  </si>
  <si>
    <t>TRICIA</t>
  </si>
  <si>
    <t>GENTHE</t>
  </si>
  <si>
    <t>172 OLD BRIDGE TPKE</t>
  </si>
  <si>
    <t>JOHN</t>
  </si>
  <si>
    <t>ALVAR</t>
  </si>
  <si>
    <t>198 FRESH PONDS RD</t>
  </si>
  <si>
    <t>MONROE</t>
  </si>
  <si>
    <t>32 CHESTNUT ST</t>
  </si>
  <si>
    <t>JOSEPH</t>
  </si>
  <si>
    <t>IVAN</t>
  </si>
  <si>
    <t>48 VIRGINIA ST</t>
  </si>
  <si>
    <t>STEVEN</t>
  </si>
  <si>
    <t>LANE</t>
  </si>
  <si>
    <t>23 ROBERT ST</t>
  </si>
  <si>
    <t>BARBARA</t>
  </si>
  <si>
    <t>KOCH</t>
  </si>
  <si>
    <t>8 DEVOE ST</t>
  </si>
  <si>
    <t>10 ALLGAIR ST</t>
  </si>
  <si>
    <t>JUSTIN &amp; LORRIE</t>
  </si>
  <si>
    <t>ZDUNIAK &amp; NELSON</t>
  </si>
  <si>
    <t>127 PROSPECT ST</t>
  </si>
  <si>
    <t>ANDY</t>
  </si>
  <si>
    <t>SURUJNARINE</t>
  </si>
  <si>
    <t>125 03 109TH ST</t>
  </si>
  <si>
    <t>SOUTH OZONE PK</t>
  </si>
  <si>
    <t>NY</t>
  </si>
  <si>
    <t>A-030969</t>
  </si>
  <si>
    <t>7 W GROCHOWIAK ST</t>
  </si>
  <si>
    <t>STELLA</t>
  </si>
  <si>
    <t>RUTKOWSKI</t>
  </si>
  <si>
    <t>7 W GROCHOWIAK</t>
  </si>
  <si>
    <t>31 WILLETT AVE</t>
  </si>
  <si>
    <t>remote is on back of building</t>
  </si>
  <si>
    <t>VANCO &amp; GORDANA</t>
  </si>
  <si>
    <t>MITEV</t>
  </si>
  <si>
    <t>7 BERYL ST</t>
  </si>
  <si>
    <t>115 WILLETT AVE B12</t>
  </si>
  <si>
    <t>INES</t>
  </si>
  <si>
    <t>QUINTANA</t>
  </si>
  <si>
    <t>27 WILSON AVE</t>
  </si>
  <si>
    <t>ANN</t>
  </si>
  <si>
    <t>BERLESKY</t>
  </si>
  <si>
    <t>NEP</t>
  </si>
  <si>
    <t>88 OLD BRIDGE TPKE</t>
  </si>
  <si>
    <t>STEPHEN</t>
  </si>
  <si>
    <t>KEAN</t>
  </si>
  <si>
    <t>6 SONTAG ST</t>
  </si>
  <si>
    <t>LAKATOS</t>
  </si>
  <si>
    <t>18 HOLMES AVE</t>
  </si>
  <si>
    <t xml:space="preserve">I/S BY GAS METER   </t>
  </si>
  <si>
    <t>JESUS &amp; ROSA</t>
  </si>
  <si>
    <t>PEREZ</t>
  </si>
  <si>
    <t>35 JUNE ST</t>
  </si>
  <si>
    <t>CHRISTOPHER</t>
  </si>
  <si>
    <t>LATRAVERSE</t>
  </si>
  <si>
    <t>242 OLD BRIDGE TPKE</t>
  </si>
  <si>
    <t>MARIO &amp; PAOLA</t>
  </si>
  <si>
    <t>VARGAS</t>
  </si>
  <si>
    <t>35 37-39- FERRY ST</t>
  </si>
  <si>
    <t>FERRY STREET GROUP LLC</t>
  </si>
  <si>
    <t>40 EGGERS ST</t>
  </si>
  <si>
    <t>28 WILSON AVE</t>
  </si>
  <si>
    <t>ELVIRA</t>
  </si>
  <si>
    <t>HADZIMICHALIS</t>
  </si>
  <si>
    <t>28 APPLEBY AVE</t>
  </si>
  <si>
    <t>ANDREW</t>
  </si>
  <si>
    <t>WALCZAK</t>
  </si>
  <si>
    <t>282 OLD BRIDGE TPKE</t>
  </si>
  <si>
    <t>TOUCH PAD IS ON RIGHT SIDE</t>
  </si>
  <si>
    <t>ERICH</t>
  </si>
  <si>
    <t>ERNST</t>
  </si>
  <si>
    <t>8 LEONARDINE AVE</t>
  </si>
  <si>
    <t xml:space="preserve">RING FRONT DOOR BELL AND WAIT   </t>
  </si>
  <si>
    <t>ALEXIS</t>
  </si>
  <si>
    <t>ALVAREZ</t>
  </si>
  <si>
    <t>50 MAGIERA ST</t>
  </si>
  <si>
    <t xml:space="preserve">GLASS BLOCK RIGHT OF PORCH   </t>
  </si>
  <si>
    <t>PEARL</t>
  </si>
  <si>
    <t>PETERSON</t>
  </si>
  <si>
    <t>14 MARION ST</t>
  </si>
  <si>
    <t xml:space="preserve">KNOCK HARD ON BACK DOOR &amp; WAIT WOMAN IS 90 YEARS OLD  </t>
  </si>
  <si>
    <t>ANNA</t>
  </si>
  <si>
    <t>KOZA</t>
  </si>
  <si>
    <t>NICHOLAS</t>
  </si>
  <si>
    <t>35854-X3960</t>
  </si>
  <si>
    <t>138 GEORGE ST</t>
  </si>
  <si>
    <t>VERONICA</t>
  </si>
  <si>
    <t>FACEY</t>
  </si>
  <si>
    <t>41 ROOSEVELT ST</t>
  </si>
  <si>
    <t>XINGTAO &amp; WILLIAM</t>
  </si>
  <si>
    <t>GAO &amp; LI</t>
  </si>
  <si>
    <t>3 CHESTNUT RIDGE RD</t>
  </si>
  <si>
    <t>HOLMDEL</t>
  </si>
  <si>
    <t>53 PRENTICE AVE</t>
  </si>
  <si>
    <t>PETER</t>
  </si>
  <si>
    <t>HORZEPA</t>
  </si>
  <si>
    <t>4 FRANDSEN AVE</t>
  </si>
  <si>
    <t>CARIN</t>
  </si>
  <si>
    <t>HARDISH</t>
  </si>
  <si>
    <t>38 WILCOX AVE</t>
  </si>
  <si>
    <t>KRICKMIER</t>
  </si>
  <si>
    <t>22 VIRGINIA ST</t>
  </si>
  <si>
    <t>8 GROCHOWIAK ST</t>
  </si>
  <si>
    <t>AALIYAH &amp; RAJON</t>
  </si>
  <si>
    <t>OSBORNE</t>
  </si>
  <si>
    <t>11 NORTHERN ST</t>
  </si>
  <si>
    <t>VIKTORIYA &amp; DANA</t>
  </si>
  <si>
    <t>PISCITELLI</t>
  </si>
  <si>
    <t xml:space="preserve">33829732-X5098      </t>
  </si>
  <si>
    <t>3 5 PRENTICE AVE</t>
  </si>
  <si>
    <t>JONATHON &amp; RENEE</t>
  </si>
  <si>
    <t>PAITAKAS &amp; TRUST</t>
  </si>
  <si>
    <t>85 COPPERMINE RD</t>
  </si>
  <si>
    <t>PRINCETON</t>
  </si>
  <si>
    <t>39 DIVISION ST</t>
  </si>
  <si>
    <t>JULIE</t>
  </si>
  <si>
    <t>VIRGILI</t>
  </si>
  <si>
    <t>102 WILLIAM ST</t>
  </si>
  <si>
    <t>MANZO</t>
  </si>
  <si>
    <t>CASTRO</t>
  </si>
  <si>
    <t>11 OLCHASKEY AVE</t>
  </si>
  <si>
    <t>GIANINA</t>
  </si>
  <si>
    <t>ARNESE</t>
  </si>
  <si>
    <t>79 PRENTICE AVE</t>
  </si>
  <si>
    <t>SANTOS</t>
  </si>
  <si>
    <t>21 BRENNIG PL</t>
  </si>
  <si>
    <t>GORAN</t>
  </si>
  <si>
    <t>GALICPERICIC</t>
  </si>
  <si>
    <t>80 APPLEBY AVE</t>
  </si>
  <si>
    <t>JOSE &amp; ROSA</t>
  </si>
  <si>
    <t>MARGUES</t>
  </si>
  <si>
    <t>A-030890</t>
  </si>
  <si>
    <t>7 HENRY ST</t>
  </si>
  <si>
    <t>ERNEST &amp; KAREN</t>
  </si>
  <si>
    <t>HILL</t>
  </si>
  <si>
    <t>50 FOOTHILLS DR</t>
  </si>
  <si>
    <t>HANY</t>
  </si>
  <si>
    <t>ELGAZZAR</t>
  </si>
  <si>
    <t>154 HILLSIDE AVE</t>
  </si>
  <si>
    <t>HAYES</t>
  </si>
  <si>
    <t>14 KAMM AVE</t>
  </si>
  <si>
    <t>BELL, DAVID R JR &amp; CHERYL A</t>
  </si>
  <si>
    <t>14 JOHNSON PL</t>
  </si>
  <si>
    <t>HOWLEY III</t>
  </si>
  <si>
    <t>205 MAIN ST</t>
  </si>
  <si>
    <t>YASSER</t>
  </si>
  <si>
    <t>HELAL</t>
  </si>
  <si>
    <t>75 PRENTICE AVE</t>
  </si>
  <si>
    <t>VALTER</t>
  </si>
  <si>
    <t>PEIXOTO</t>
  </si>
  <si>
    <t>119 ALBOURNE ST</t>
  </si>
  <si>
    <t>MICHAEL &amp; AUTUMN</t>
  </si>
  <si>
    <t>TAVERAS &amp; SMYTH</t>
  </si>
  <si>
    <t>63 CLEVELAND AVE</t>
  </si>
  <si>
    <t>7 FRANDSEN AVE</t>
  </si>
  <si>
    <t xml:space="preserve">SIDE DOOR BY GARAGE   </t>
  </si>
  <si>
    <t>MICHAEL J</t>
  </si>
  <si>
    <t>NOWIKOW</t>
  </si>
  <si>
    <t>10 RAYMOND PL</t>
  </si>
  <si>
    <t>DRUM</t>
  </si>
  <si>
    <t>87 WASHINGTON ST</t>
  </si>
  <si>
    <t>RYAN</t>
  </si>
  <si>
    <t>TAVARES</t>
  </si>
  <si>
    <t>4 ROOSEVELT ST</t>
  </si>
  <si>
    <t>VICTOR</t>
  </si>
  <si>
    <t>DOMINGUES</t>
  </si>
  <si>
    <t>130 HILLSIDE AVE</t>
  </si>
  <si>
    <t>CAROL</t>
  </si>
  <si>
    <t>PRATO</t>
  </si>
  <si>
    <t>831 PARTRIDGE RUN</t>
  </si>
  <si>
    <t>POINT PLEASANT</t>
  </si>
  <si>
    <t>13 MILLER ST</t>
  </si>
  <si>
    <t>MELISSA</t>
  </si>
  <si>
    <t>TAYLOR</t>
  </si>
  <si>
    <t>96 COLFAX ST</t>
  </si>
  <si>
    <t>RENE</t>
  </si>
  <si>
    <t>CAHILL</t>
  </si>
  <si>
    <t>17 ROBERT ST</t>
  </si>
  <si>
    <t>ZENOBIA</t>
  </si>
  <si>
    <t>OSTASZEWSKI</t>
  </si>
  <si>
    <t>27 LEVINSON AVE</t>
  </si>
  <si>
    <t>TERESA &amp; WILMER</t>
  </si>
  <si>
    <t>MORENO</t>
  </si>
  <si>
    <t>35 UNION AVE</t>
  </si>
  <si>
    <t>RADIA</t>
  </si>
  <si>
    <t>KARMU</t>
  </si>
  <si>
    <t>A030961</t>
  </si>
  <si>
    <t>56 HILLSIDE AVE</t>
  </si>
  <si>
    <t>LORENZO &amp; LORENZO J</t>
  </si>
  <si>
    <t>RIOS</t>
  </si>
  <si>
    <t>3 KAMM AVE</t>
  </si>
  <si>
    <t>ORLANDO O &amp; NORA</t>
  </si>
  <si>
    <t>CHIRINOS &amp; KISS</t>
  </si>
  <si>
    <t>30 EXTON ST</t>
  </si>
  <si>
    <t>behind washing machine</t>
  </si>
  <si>
    <t>MICHAL &amp; EWA</t>
  </si>
  <si>
    <t>KURDA</t>
  </si>
  <si>
    <t>4 PARK LANE</t>
  </si>
  <si>
    <t>MARLBORO</t>
  </si>
  <si>
    <t>27 JEFFRIE AVE</t>
  </si>
  <si>
    <t>left side by elec meter</t>
  </si>
  <si>
    <t>PELLERITI</t>
  </si>
  <si>
    <t>218 OLD BRIDGE TPKE</t>
  </si>
  <si>
    <t>MAURICIO JOSE</t>
  </si>
  <si>
    <t>NAVARRETE JR</t>
  </si>
  <si>
    <t>73 75 WHITEHEAD AVE</t>
  </si>
  <si>
    <t>RUBEN</t>
  </si>
  <si>
    <t>LAGUERRE</t>
  </si>
  <si>
    <t>32 DRAEGER PL</t>
  </si>
  <si>
    <t>KELLY &amp; CLIFFORD M</t>
  </si>
  <si>
    <t>RIEDER</t>
  </si>
  <si>
    <t>4 WILBUR ST</t>
  </si>
  <si>
    <t>VALERIE &amp; JACK</t>
  </si>
  <si>
    <t>WINSTON &amp; MESS</t>
  </si>
  <si>
    <t>9 SHELDON AVE</t>
  </si>
  <si>
    <t>JOSE &amp; CELIA</t>
  </si>
  <si>
    <t>GONCALVES</t>
  </si>
  <si>
    <t>7 NAMSON DR</t>
  </si>
  <si>
    <t>5 SNAPPER AVE</t>
  </si>
  <si>
    <t>GRACE</t>
  </si>
  <si>
    <t>BECKER</t>
  </si>
  <si>
    <t xml:space="preserve">35657300-X484       </t>
  </si>
  <si>
    <t>31 CHESTNUT ST</t>
  </si>
  <si>
    <t>GOMES</t>
  </si>
  <si>
    <t>9 NORTHSIDE AVE</t>
  </si>
  <si>
    <t xml:space="preserve">28152638-X4697      </t>
  </si>
  <si>
    <t>68 RUBIN ST</t>
  </si>
  <si>
    <t>HUANG</t>
  </si>
  <si>
    <t>55 ROOSEVELT ST</t>
  </si>
  <si>
    <t xml:space="preserve">RING FRONT DOOR BELL &amp; WAIT   </t>
  </si>
  <si>
    <t>DEBBIE</t>
  </si>
  <si>
    <t>DECKER</t>
  </si>
  <si>
    <t>18 ZIEGERT ST</t>
  </si>
  <si>
    <t>MICHAEL</t>
  </si>
  <si>
    <t>BUCKENBERGER</t>
  </si>
  <si>
    <t>20 W GROCHOWIAK ST</t>
  </si>
  <si>
    <t>KLICH</t>
  </si>
  <si>
    <t>106 ALBOURNE ST</t>
  </si>
  <si>
    <t>LEON &amp; DENIS</t>
  </si>
  <si>
    <t>MARKOWSKI</t>
  </si>
  <si>
    <t>20 HOLMES AVE</t>
  </si>
  <si>
    <t>DRAGAN</t>
  </si>
  <si>
    <t>LITRIC</t>
  </si>
  <si>
    <t>74 DEERFIELD RD</t>
  </si>
  <si>
    <t>25 HERMAN ST</t>
  </si>
  <si>
    <t>NICOLE</t>
  </si>
  <si>
    <t>RAUCH</t>
  </si>
  <si>
    <t>23 SPRING ST</t>
  </si>
  <si>
    <t>SOMERSET</t>
  </si>
  <si>
    <t>29 GRAND AVE</t>
  </si>
  <si>
    <t>ROBERT</t>
  </si>
  <si>
    <t>FARIA</t>
  </si>
  <si>
    <t>85 JAMES ST</t>
  </si>
  <si>
    <t>AIDA</t>
  </si>
  <si>
    <t>SOTO</t>
  </si>
  <si>
    <t>37 BURTON AVE</t>
  </si>
  <si>
    <t>J</t>
  </si>
  <si>
    <t>SMITH</t>
  </si>
  <si>
    <t>7 W GEORGE ST</t>
  </si>
  <si>
    <t>Remote on right side</t>
  </si>
  <si>
    <t>TANIA</t>
  </si>
  <si>
    <t>DELTORO</t>
  </si>
  <si>
    <t>28 FRANKLIN ST</t>
  </si>
  <si>
    <t>HOWLAND</t>
  </si>
  <si>
    <t>26 FERRIS ST</t>
  </si>
  <si>
    <t>WILLIAM &amp; EMILY</t>
  </si>
  <si>
    <t>TELFAIRE</t>
  </si>
  <si>
    <t>26 ROOSEVELT ST</t>
  </si>
  <si>
    <t>HEATHER M</t>
  </si>
  <si>
    <t>WELLS</t>
  </si>
  <si>
    <t>50 SOUTHSIDE AVE</t>
  </si>
  <si>
    <t>GRANADO</t>
  </si>
  <si>
    <t>29 LEVINSON AVE</t>
  </si>
  <si>
    <t>JENNIFER &amp; DARWIN</t>
  </si>
  <si>
    <t>CANO &amp; PAREDES</t>
  </si>
  <si>
    <t xml:space="preserve">30105591-X4861      </t>
  </si>
  <si>
    <t>106 GEORGE ST</t>
  </si>
  <si>
    <t>LUCIANA</t>
  </si>
  <si>
    <t>SILVA</t>
  </si>
  <si>
    <t>88 APPLEBY AVE</t>
  </si>
  <si>
    <t>DEIVISON</t>
  </si>
  <si>
    <t>OLIVEIRA SANTOS</t>
  </si>
  <si>
    <t>9 MILTON AVE</t>
  </si>
  <si>
    <t>lock box on front door-c8165</t>
  </si>
  <si>
    <t>MATTHEW KYLE &amp; KATHRYN MARY</t>
  </si>
  <si>
    <t>TREADWELL &amp; MCCHEANEY</t>
  </si>
  <si>
    <t>47 JOHN ST</t>
  </si>
  <si>
    <t>WILLIAM J</t>
  </si>
  <si>
    <t>PAVLIK</t>
  </si>
  <si>
    <t>96 LEONARDINE AVE</t>
  </si>
  <si>
    <t>THOMAS &amp; MARIA</t>
  </si>
  <si>
    <t>MESSINA</t>
  </si>
  <si>
    <t>114 JACKSON ST</t>
  </si>
  <si>
    <t>JUDY &amp; LAURA &amp; SHANE</t>
  </si>
  <si>
    <t>OLSON &amp; OLSON &amp; VELILLA</t>
  </si>
  <si>
    <t>42 NORTHSIDE AVE</t>
  </si>
  <si>
    <t>LIZETTE A</t>
  </si>
  <si>
    <t>ORTIZ</t>
  </si>
  <si>
    <t>1 W GROCHOWIAK ST</t>
  </si>
  <si>
    <t>EDGAR &amp; DELFINA</t>
  </si>
  <si>
    <t>REYES &amp; LOPES</t>
  </si>
  <si>
    <t>7 FERRIS ST</t>
  </si>
  <si>
    <t>RYAN &amp; JANNELLA</t>
  </si>
  <si>
    <t>GUIJO</t>
  </si>
  <si>
    <t>218 MAIN ST</t>
  </si>
  <si>
    <t>WILLIAM</t>
  </si>
  <si>
    <t>DISTELCAMP</t>
  </si>
  <si>
    <t>35 A BURTON</t>
  </si>
  <si>
    <t>KURT</t>
  </si>
  <si>
    <t>KRAUSZ</t>
  </si>
  <si>
    <t>35 A BURTON AVE</t>
  </si>
  <si>
    <t>20 FIRST ST</t>
  </si>
  <si>
    <t>RONALD</t>
  </si>
  <si>
    <t>GRIEBELL</t>
  </si>
  <si>
    <t>14 WASHINGTON ST</t>
  </si>
  <si>
    <t>74 APPLEBY AVE</t>
  </si>
  <si>
    <t>NADIA</t>
  </si>
  <si>
    <t>11 JUNE ST</t>
  </si>
  <si>
    <t>NELLIE</t>
  </si>
  <si>
    <t>MATYAS</t>
  </si>
  <si>
    <t>15 FLORENCE ST</t>
  </si>
  <si>
    <t>210 OLD BRIDGE TPKE</t>
  </si>
  <si>
    <t>210 TURNPIKE RD</t>
  </si>
  <si>
    <t>27 VIRGINIA ST</t>
  </si>
  <si>
    <t xml:space="preserve">METER CAN BE READ ON WED, THURS OR FRIDAY BETWEEN 8:30-10AM  </t>
  </si>
  <si>
    <t>SALVATORE &amp; ROSA</t>
  </si>
  <si>
    <t>ESPOSITO</t>
  </si>
  <si>
    <t>A030873</t>
  </si>
  <si>
    <t>40 EXTON ST</t>
  </si>
  <si>
    <t>935 ROUTE 34 SUITE 3A</t>
  </si>
  <si>
    <t>MATAWAN</t>
  </si>
  <si>
    <t>53 LEVINSON AVE</t>
  </si>
  <si>
    <t>KNOCK ON SIDE DOOR</t>
  </si>
  <si>
    <t>ANA</t>
  </si>
  <si>
    <t>LOPES</t>
  </si>
  <si>
    <t>209 WILLIAM ST</t>
  </si>
  <si>
    <t>LEFT SIDE</t>
  </si>
  <si>
    <t>POLISH ARMY VETERANS POST #208</t>
  </si>
  <si>
    <t>119 E 15TH ST</t>
  </si>
  <si>
    <t>NEW YORK</t>
  </si>
  <si>
    <t>15 BERYL ST</t>
  </si>
  <si>
    <t>TIMOTHY M &amp; KELLY A</t>
  </si>
  <si>
    <t>DESTEFANO</t>
  </si>
  <si>
    <t>18 STANTON ST</t>
  </si>
  <si>
    <t>55 LEONARDINE AVE</t>
  </si>
  <si>
    <t>MARZENA</t>
  </si>
  <si>
    <t>FILIPIAK</t>
  </si>
  <si>
    <t>20 22 LELAND AVE</t>
  </si>
  <si>
    <t xml:space="preserve">UP HIGH BEHIND ON UP HIGH ON LEDGE  </t>
  </si>
  <si>
    <t>LOPEZ</t>
  </si>
  <si>
    <t>PO BOX 6111</t>
  </si>
  <si>
    <t>10 WILLIAM ST</t>
  </si>
  <si>
    <t>PAULO</t>
  </si>
  <si>
    <t>OLIVEIRA</t>
  </si>
  <si>
    <t>20 COE AVE</t>
  </si>
  <si>
    <t>APT 1R</t>
  </si>
  <si>
    <t>HILLSIDE</t>
  </si>
  <si>
    <t>114 KAMM AVE</t>
  </si>
  <si>
    <t>39 WILLETT AVE</t>
  </si>
  <si>
    <t>MARIA</t>
  </si>
  <si>
    <t>POLITO</t>
  </si>
  <si>
    <t>46 KATHRYN ST</t>
  </si>
  <si>
    <t>MEDINA</t>
  </si>
  <si>
    <t>111 KAMM AVE</t>
  </si>
  <si>
    <t>KATHRYN</t>
  </si>
  <si>
    <t>ROCHA</t>
  </si>
  <si>
    <t>12 FLORENCE ST</t>
  </si>
  <si>
    <t>148 OLD BRIDGE TPKE</t>
  </si>
  <si>
    <t xml:space="preserve">READ METER MONDAY-FRIDAY 9AM-5PM   </t>
  </si>
  <si>
    <t>82 HEYERS MILL RD</t>
  </si>
  <si>
    <t>COLTS NECK</t>
  </si>
  <si>
    <t>80 OLD BRIDGE TPKE</t>
  </si>
  <si>
    <t>ANDRE J</t>
  </si>
  <si>
    <t>8 MULBERRY CT</t>
  </si>
  <si>
    <t>MONROE TWP</t>
  </si>
  <si>
    <t>27 KATHRYN ST</t>
  </si>
  <si>
    <t>DAVID</t>
  </si>
  <si>
    <t>FRIEDMAN</t>
  </si>
  <si>
    <t>4 SEPPI AVE</t>
  </si>
  <si>
    <t>ROSETTA</t>
  </si>
  <si>
    <t>BRADLEY</t>
  </si>
  <si>
    <t>64 ROOSEVELT ST</t>
  </si>
  <si>
    <t>JOAO M  &amp; PATRICIA M</t>
  </si>
  <si>
    <t>MARTINS &amp; GONCALVES</t>
  </si>
  <si>
    <t>16 OLCHASKEY AVE</t>
  </si>
  <si>
    <t xml:space="preserve">LEFT OF STAIRS   </t>
  </si>
  <si>
    <t>ORELLANA</t>
  </si>
  <si>
    <t>5 SEPPI AVE</t>
  </si>
  <si>
    <t>LORI</t>
  </si>
  <si>
    <t>KENDALL</t>
  </si>
  <si>
    <t>30 JAMES ST</t>
  </si>
  <si>
    <t>JENNIFER &amp; DAVID</t>
  </si>
  <si>
    <t>SULLIVAN &amp; PIZZUTO</t>
  </si>
  <si>
    <t>N</t>
  </si>
  <si>
    <t>58 REID ST</t>
  </si>
  <si>
    <t>ODELCIA</t>
  </si>
  <si>
    <t>GONZALEZ</t>
  </si>
  <si>
    <t xml:space="preserve">32411753-X414       </t>
  </si>
  <si>
    <t>98 KAMM AVE</t>
  </si>
  <si>
    <t>SUSAN</t>
  </si>
  <si>
    <t>MCKEE</t>
  </si>
  <si>
    <t>5 OBERT ST</t>
  </si>
  <si>
    <t>JOSIANE P &amp; HELBERT P</t>
  </si>
  <si>
    <t>MOREIRA &amp; MOREIRA</t>
  </si>
  <si>
    <t>17 DEVOE ST</t>
  </si>
  <si>
    <t>POWELL</t>
  </si>
  <si>
    <t>1 MARION ST</t>
  </si>
  <si>
    <t>GINA</t>
  </si>
  <si>
    <t>BUCCIERO</t>
  </si>
  <si>
    <t xml:space="preserve">32411900-X2703      </t>
  </si>
  <si>
    <t>7 COLFAX ST</t>
  </si>
  <si>
    <t>JOAO &amp; JOANA</t>
  </si>
  <si>
    <t>CARMO &amp;  PARALTA</t>
  </si>
  <si>
    <t>30 LEXINGTON AVE</t>
  </si>
  <si>
    <t>STEPHEN &amp; JACLYN</t>
  </si>
  <si>
    <t>MACLOSKY &amp; REIGOTA</t>
  </si>
  <si>
    <t>96 OLD BRIDGE TPKE</t>
  </si>
  <si>
    <t>KNOCK HARD ON BACK DOOR</t>
  </si>
  <si>
    <t>GARCIA</t>
  </si>
  <si>
    <t>7 MELROSE PL</t>
  </si>
  <si>
    <t>RICHARD BRONSON</t>
  </si>
  <si>
    <t>ADAMS</t>
  </si>
  <si>
    <t>16 STANTON ST</t>
  </si>
  <si>
    <t>ADERITO</t>
  </si>
  <si>
    <t>FRESCO</t>
  </si>
  <si>
    <t>43 NORTHSIDE AVE</t>
  </si>
  <si>
    <t>MARY</t>
  </si>
  <si>
    <t>90 WILLIAM ST</t>
  </si>
  <si>
    <t>MARIE</t>
  </si>
  <si>
    <t>WATSEY</t>
  </si>
  <si>
    <t>80 FERRIS ST</t>
  </si>
  <si>
    <t>CHRISTINA</t>
  </si>
  <si>
    <t>MILLAS</t>
  </si>
  <si>
    <t xml:space="preserve">31840201-X1925      </t>
  </si>
  <si>
    <t>1 B JEFFRIE AVE 2ND FL</t>
  </si>
  <si>
    <t>ROSA</t>
  </si>
  <si>
    <t>TUAPANTE</t>
  </si>
  <si>
    <t>1 B JEFFRIE AVE</t>
  </si>
  <si>
    <t>5 FOURTH ST</t>
  </si>
  <si>
    <t>LORRAINE &amp; REY</t>
  </si>
  <si>
    <t>TORRES</t>
  </si>
  <si>
    <t>5 ALBERT ST</t>
  </si>
  <si>
    <t>DO NOT ENTER HOUSE UNLESS THERE IS AN ADULT PRESENT</t>
  </si>
  <si>
    <t>DARRYL &amp; JANICE</t>
  </si>
  <si>
    <t>19 FRANDSEN AVE</t>
  </si>
  <si>
    <t>HENDERSON</t>
  </si>
  <si>
    <t>HUSBANDS</t>
  </si>
  <si>
    <t>13 JUNE ST</t>
  </si>
  <si>
    <t>TOMASZEWICZ</t>
  </si>
  <si>
    <t>85 KAMM AVE</t>
  </si>
  <si>
    <t>KYLE &amp; JENNIFER</t>
  </si>
  <si>
    <t>WILLIAMS</t>
  </si>
  <si>
    <t>8 CLEVELAND AVE</t>
  </si>
  <si>
    <t>KEITH</t>
  </si>
  <si>
    <t>HAGINS</t>
  </si>
  <si>
    <t>106 JOHN ST</t>
  </si>
  <si>
    <t>FRANCESCO</t>
  </si>
  <si>
    <t>COMAIANNI</t>
  </si>
  <si>
    <t>14 CAROLINE DR</t>
  </si>
  <si>
    <t>JEREMY &amp; GINA</t>
  </si>
  <si>
    <t>PRICE</t>
  </si>
  <si>
    <t>23 ARLINGTON AVE</t>
  </si>
  <si>
    <t>ZAPATA</t>
  </si>
  <si>
    <t>1 A JEFFRIE AVE</t>
  </si>
  <si>
    <t xml:space="preserve">RIGHT SIDE OF BACK DOOR IN CORNER THRU BEDROOM   </t>
  </si>
  <si>
    <t>160 PROSPECT ST</t>
  </si>
  <si>
    <t>NIASIA</t>
  </si>
  <si>
    <t>ANTHONY</t>
  </si>
  <si>
    <t>53 CAROLINE DR</t>
  </si>
  <si>
    <t>JOSE &amp; ANA</t>
  </si>
  <si>
    <t>LEANDRO</t>
  </si>
  <si>
    <t>17933 SW 35TH CT</t>
  </si>
  <si>
    <t>MIRAMAR</t>
  </si>
  <si>
    <t>FL</t>
  </si>
  <si>
    <t>22 CHESTNUT ST</t>
  </si>
  <si>
    <t>17 GRAND AVE</t>
  </si>
  <si>
    <t>DARON</t>
  </si>
  <si>
    <t>ROBERTS</t>
  </si>
  <si>
    <t>38 GORDON ST</t>
  </si>
  <si>
    <t>LOCK BOX 3838</t>
  </si>
  <si>
    <t>FRANCISCA LUIS</t>
  </si>
  <si>
    <t>NICOLAS</t>
  </si>
  <si>
    <t>132 KAMM AVE</t>
  </si>
  <si>
    <t>DESERIE &amp; SCOTT</t>
  </si>
  <si>
    <t>GARDINI &amp; GARDINI</t>
  </si>
  <si>
    <t>6 ALBOURNE ST</t>
  </si>
  <si>
    <t>LINZEY</t>
  </si>
  <si>
    <t>9 BRICK PLANT RD</t>
  </si>
  <si>
    <t xml:space="preserve">METER ON RIGHT SIDE FIRE PUMP ROOM   </t>
  </si>
  <si>
    <t>1 KIMBERLY ROAD SUITE 105</t>
  </si>
  <si>
    <t>32 DARROW ST</t>
  </si>
  <si>
    <t>219 BLACK HORSE LA SUITE 1</t>
  </si>
  <si>
    <t>NO BRUNSWICK</t>
  </si>
  <si>
    <t>14 MORNINGSIDE AVE</t>
  </si>
  <si>
    <t>WISNIEWSKI</t>
  </si>
  <si>
    <t>32 CHARLES ST</t>
  </si>
  <si>
    <t>JONATHAN &amp; RENEE</t>
  </si>
  <si>
    <t>PAITAKIS &amp; TRUST</t>
  </si>
  <si>
    <t>46 WASHINGTON ST</t>
  </si>
  <si>
    <t>SIMOES</t>
  </si>
  <si>
    <t>25 WASHINGTON ST &amp;52 OBER</t>
  </si>
  <si>
    <t>GARY</t>
  </si>
  <si>
    <t>PANACHELLA</t>
  </si>
  <si>
    <t>17 HWY TERRACE</t>
  </si>
  <si>
    <t>EDISON</t>
  </si>
  <si>
    <t>38 DARROW ST</t>
  </si>
  <si>
    <t>DAWN</t>
  </si>
  <si>
    <t>ZUKOWSKI</t>
  </si>
  <si>
    <t>22 CLARK ST</t>
  </si>
  <si>
    <t>JACOME</t>
  </si>
  <si>
    <t>66 SOUTHSIDE AVE</t>
  </si>
  <si>
    <t>THOMAS</t>
  </si>
  <si>
    <t>27 UNION AVE</t>
  </si>
  <si>
    <t>GREGORY</t>
  </si>
  <si>
    <t>VANEK</t>
  </si>
  <si>
    <t>27 Union Ave</t>
  </si>
  <si>
    <t>South River</t>
  </si>
  <si>
    <t>14 LEONARDINE AVE</t>
  </si>
  <si>
    <t>KNOCK ON FRONT DOOR - BELL DOESN'T WORK</t>
  </si>
  <si>
    <t>HELEN</t>
  </si>
  <si>
    <t>CONKLIN</t>
  </si>
  <si>
    <t>257 MAIN ST</t>
  </si>
  <si>
    <t xml:space="preserve">BACK DOOR   </t>
  </si>
  <si>
    <t>6 DAVID ST</t>
  </si>
  <si>
    <t>MELISSA &amp; MICHAEL</t>
  </si>
  <si>
    <t>BORSUK &amp; RIVERA</t>
  </si>
  <si>
    <t>6 THOMAS ST</t>
  </si>
  <si>
    <t>BOROUGH OF SOUTH RIVER</t>
  </si>
  <si>
    <t>RESCUE SQUAD</t>
  </si>
  <si>
    <t>5 MELROSE PL</t>
  </si>
  <si>
    <t>111 JOHN ST</t>
  </si>
  <si>
    <t>SANDRA</t>
  </si>
  <si>
    <t>12 FAIRVIEW AVE</t>
  </si>
  <si>
    <t>ANTHONY &amp; STEFANIE</t>
  </si>
  <si>
    <t>SUSINNO</t>
  </si>
  <si>
    <t>28 JAMES ST</t>
  </si>
  <si>
    <t>ENID</t>
  </si>
  <si>
    <t>NEGRON</t>
  </si>
  <si>
    <t>10 FIFTH ST</t>
  </si>
  <si>
    <t>26 ZIEGERT ST</t>
  </si>
  <si>
    <t>KMASAHIRO &amp; ELLEN HORI</t>
  </si>
  <si>
    <t>26 ZEIGERT ST</t>
  </si>
  <si>
    <t>54 REID ST</t>
  </si>
  <si>
    <t>ROBERT K</t>
  </si>
  <si>
    <t>SWANK JR</t>
  </si>
  <si>
    <t>7 MAIN ST</t>
  </si>
  <si>
    <t>TRAP DOOR SHOWROOM</t>
  </si>
  <si>
    <t>574 FERRY ST</t>
  </si>
  <si>
    <t>NEWARK</t>
  </si>
  <si>
    <t>14 JUNE ST</t>
  </si>
  <si>
    <t>6 UNION AVE</t>
  </si>
  <si>
    <t>FABIAN &amp; MERCEDES</t>
  </si>
  <si>
    <t>PEREA &amp; MIRANDA</t>
  </si>
  <si>
    <t>72 AUGUSTA ST</t>
  </si>
  <si>
    <t>SALVADOR</t>
  </si>
  <si>
    <t>BERNABE PANIAGUA</t>
  </si>
  <si>
    <t>83 WILCOX AVE</t>
  </si>
  <si>
    <t>LOCKBOX CODE 7531</t>
  </si>
  <si>
    <t>GREGORY &amp; ILEANA</t>
  </si>
  <si>
    <t>MARTUCCI &amp; VALERIO</t>
  </si>
  <si>
    <t>68 HILLSIDE AVE</t>
  </si>
  <si>
    <t>OBADIAH &amp; SERENA</t>
  </si>
  <si>
    <t>56 CLEVELAND AVE</t>
  </si>
  <si>
    <t>SALVARYN</t>
  </si>
  <si>
    <t>14 MARKS PL</t>
  </si>
  <si>
    <t>FERNANDO &amp; ARTHUR</t>
  </si>
  <si>
    <t>SIQUEIRA</t>
  </si>
  <si>
    <t>16 WILLIAM ST</t>
  </si>
  <si>
    <t>16 WILLIAM REALTY LLC</t>
  </si>
  <si>
    <t>33 FERRY ST</t>
  </si>
  <si>
    <t>SOUTH RIVEER</t>
  </si>
  <si>
    <t>A-030940</t>
  </si>
  <si>
    <t>9 LE ROY ST</t>
  </si>
  <si>
    <t>IONA</t>
  </si>
  <si>
    <t>SCOTT</t>
  </si>
  <si>
    <t>37 ROOSEVELT ST</t>
  </si>
  <si>
    <t>TARMATIE &amp; SCOTT J</t>
  </si>
  <si>
    <t>DARVALICS</t>
  </si>
  <si>
    <t>17 WHITEHEAD AVE</t>
  </si>
  <si>
    <t>RAJHAN</t>
  </si>
  <si>
    <t>BROWN</t>
  </si>
  <si>
    <t>87 WASHINGTON ST 2ND FL</t>
  </si>
  <si>
    <t>ring bell/knock on front door lft mtr</t>
  </si>
  <si>
    <t>FAGNER &amp; GWILTA J</t>
  </si>
  <si>
    <t>MEDEIROS &amp; MEDEIROS</t>
  </si>
  <si>
    <t>17 UNION AVE</t>
  </si>
  <si>
    <t>WILLIAM&amp;JOCELYN</t>
  </si>
  <si>
    <t>GRANT</t>
  </si>
  <si>
    <t>21 FIFTH ST</t>
  </si>
  <si>
    <t>SADOWSKI</t>
  </si>
  <si>
    <t>1 GARWOOD ST</t>
  </si>
  <si>
    <t>KUTOVY</t>
  </si>
  <si>
    <t>40 LEONARDINE AVE</t>
  </si>
  <si>
    <t>KILLWEY</t>
  </si>
  <si>
    <t>32 FLORENCE ST</t>
  </si>
  <si>
    <t>SENY &amp; JOJOK</t>
  </si>
  <si>
    <t>HAMSON &amp; SULAIMAN</t>
  </si>
  <si>
    <t>3 COLFAX ST</t>
  </si>
  <si>
    <t>ASHA &amp; KEITH</t>
  </si>
  <si>
    <t>JONES</t>
  </si>
  <si>
    <t>82 MAIN ST</t>
  </si>
  <si>
    <t>P O BOX 81</t>
  </si>
  <si>
    <t>2 APPLEBY AVE</t>
  </si>
  <si>
    <t>BRIAN</t>
  </si>
  <si>
    <t>KARASIK</t>
  </si>
  <si>
    <t>6 MARIE ST</t>
  </si>
  <si>
    <t>SHANNA LEACH</t>
  </si>
  <si>
    <t>180 GEORGE ST</t>
  </si>
  <si>
    <t>YEGIAN</t>
  </si>
  <si>
    <t>20 WILCOX AVE</t>
  </si>
  <si>
    <t>NANCY</t>
  </si>
  <si>
    <t>HOPEWELL</t>
  </si>
  <si>
    <t>34 STANTON ST</t>
  </si>
  <si>
    <t>J &amp; M</t>
  </si>
  <si>
    <t>CORTICEIRO &amp; SOULHEIRO</t>
  </si>
  <si>
    <t>35 W GROCHOWIAK ST</t>
  </si>
  <si>
    <t xml:space="preserve">O/S METER IN REAR OF HOUSE   </t>
  </si>
  <si>
    <t>50 GROVE ST</t>
  </si>
  <si>
    <t>1 WILLOW PL</t>
  </si>
  <si>
    <t>87 KAMM AVE</t>
  </si>
  <si>
    <t>LINDA &amp; CRYSTAL</t>
  </si>
  <si>
    <t>CARRERA</t>
  </si>
  <si>
    <t>62 ROOSEVELT ST</t>
  </si>
  <si>
    <t>ARTHUR</t>
  </si>
  <si>
    <t>JUBA</t>
  </si>
  <si>
    <t>25 W GROCHOWIAK ST</t>
  </si>
  <si>
    <t>DONNA</t>
  </si>
  <si>
    <t>LEPKOWSKI</t>
  </si>
  <si>
    <t>17 GROCHOWIAK ST</t>
  </si>
  <si>
    <t>RAYMOND</t>
  </si>
  <si>
    <t>BASTKOWSKI</t>
  </si>
  <si>
    <t>4 THRUSH DR</t>
  </si>
  <si>
    <t>62 LEONARDINE AVE</t>
  </si>
  <si>
    <t>A &amp; K</t>
  </si>
  <si>
    <t>ANGRISANI &amp; FARLEY</t>
  </si>
  <si>
    <t>3 SERVISS ST</t>
  </si>
  <si>
    <t>42 ROOSEVELT ST</t>
  </si>
  <si>
    <t>PETRIE</t>
  </si>
  <si>
    <t>5 JOSEPH ST</t>
  </si>
  <si>
    <t>83 JACKSON ST</t>
  </si>
  <si>
    <t>NATALIE</t>
  </si>
  <si>
    <t>GALASSO</t>
  </si>
  <si>
    <t>34 LEVINSON AVE</t>
  </si>
  <si>
    <t>HOI</t>
  </si>
  <si>
    <t>CHAN</t>
  </si>
  <si>
    <t>169 RUES LN</t>
  </si>
  <si>
    <t>274 A MAIN ST</t>
  </si>
  <si>
    <t>P O BOX 511</t>
  </si>
  <si>
    <t>52 DEVOE ST</t>
  </si>
  <si>
    <t>PO BOX 484</t>
  </si>
  <si>
    <t>NEW PROVIDENCE</t>
  </si>
  <si>
    <t>7 RADCLIFFE ST</t>
  </si>
  <si>
    <t>A-030904</t>
  </si>
  <si>
    <t>13 FIFTH ST</t>
  </si>
  <si>
    <t>GAHAN</t>
  </si>
  <si>
    <t>86 WILLIAM ST</t>
  </si>
  <si>
    <t>WLADYSLAW &amp; ELIZABETH</t>
  </si>
  <si>
    <t>WAJDA</t>
  </si>
  <si>
    <t>29 GLYNN CT</t>
  </si>
  <si>
    <t>PARLIN</t>
  </si>
  <si>
    <t>48 STANTON ST</t>
  </si>
  <si>
    <t>SUZETTE</t>
  </si>
  <si>
    <t>CHARTIER</t>
  </si>
  <si>
    <t>50 DEVOE ST</t>
  </si>
  <si>
    <t>MOKARRY, EDMOND J &amp; NANCY R</t>
  </si>
  <si>
    <t>21 BELMONT AVE</t>
  </si>
  <si>
    <t>TERI</t>
  </si>
  <si>
    <t>LAVOIF</t>
  </si>
  <si>
    <t>23 JUNE ST</t>
  </si>
  <si>
    <t>GEORGE &amp; SHARON</t>
  </si>
  <si>
    <t>LINDER</t>
  </si>
  <si>
    <t>13 HOLMES AVE</t>
  </si>
  <si>
    <t>EDWARD</t>
  </si>
  <si>
    <t>GALINSKI</t>
  </si>
  <si>
    <t>58 OAK ST</t>
  </si>
  <si>
    <t>BEACHWOOD</t>
  </si>
  <si>
    <t>20 ROSE ST</t>
  </si>
  <si>
    <t>22 ROSE ST</t>
  </si>
  <si>
    <t>33 THOMAS ST</t>
  </si>
  <si>
    <t>ALLAN</t>
  </si>
  <si>
    <t>45 MERCER ST</t>
  </si>
  <si>
    <t>JANICE</t>
  </si>
  <si>
    <t>COYLE</t>
  </si>
  <si>
    <t>84 OLD BRIDGE TPKE</t>
  </si>
  <si>
    <t>STEPHEN, JOHN &amp; PETER</t>
  </si>
  <si>
    <t>DELLAFIORA</t>
  </si>
  <si>
    <t>2242 129TH ST</t>
  </si>
  <si>
    <t>COLLEGE POINT</t>
  </si>
  <si>
    <t>57 HILLSIDE AVE</t>
  </si>
  <si>
    <t>25 JUNE ST</t>
  </si>
  <si>
    <t xml:space="preserve">28943238-X1460      </t>
  </si>
  <si>
    <t>174 OLD BRIDGE TPKE</t>
  </si>
  <si>
    <t>RODMAN</t>
  </si>
  <si>
    <t>11 HOLMES AVE</t>
  </si>
  <si>
    <t>TERMINI</t>
  </si>
  <si>
    <t>2 NORTHERN ST</t>
  </si>
  <si>
    <t>PIMENTEL</t>
  </si>
  <si>
    <t>15 PETTIT AVE</t>
  </si>
  <si>
    <t>MARCOS</t>
  </si>
  <si>
    <t>40 JUNE ST</t>
  </si>
  <si>
    <t xml:space="preserve">CELLAR DOOR IS ALWAYS OPEN FOR A READING - METER IS ALL THE WAY IN THE BACK  </t>
  </si>
  <si>
    <t>MARION</t>
  </si>
  <si>
    <t>PETROFF</t>
  </si>
  <si>
    <t>24 THOMAS ST</t>
  </si>
  <si>
    <t>SHAMEER PROPERTIES LLC</t>
  </si>
  <si>
    <t>102 MARKET ST</t>
  </si>
  <si>
    <t xml:space="preserve">32411900-X44        </t>
  </si>
  <si>
    <t>46 BURTON AVE</t>
  </si>
  <si>
    <t>CHERTISA LLC</t>
  </si>
  <si>
    <t>94 GEORGE ST</t>
  </si>
  <si>
    <t>JOHN &amp; MARIA</t>
  </si>
  <si>
    <t>PAIVA</t>
  </si>
  <si>
    <t>1 STONEGATE DR</t>
  </si>
  <si>
    <t>MONROE TOWNSHIP</t>
  </si>
  <si>
    <t>32 LEVINSON AVE</t>
  </si>
  <si>
    <t>SABINA &amp; EMIL D</t>
  </si>
  <si>
    <t>KLIMALA &amp; TEJADA</t>
  </si>
  <si>
    <t>11 HOLLANDER ST</t>
  </si>
  <si>
    <t>ALEXANDRIA</t>
  </si>
  <si>
    <t>CRISOFULLI</t>
  </si>
  <si>
    <t>72 MAIN ST</t>
  </si>
  <si>
    <t>AM SUNRISE</t>
  </si>
  <si>
    <t>4 DYNASTY DR</t>
  </si>
  <si>
    <t>5 COLE ST</t>
  </si>
  <si>
    <t>235 GRAVEL HILL RD</t>
  </si>
  <si>
    <t>54 OLD BRIDGE TPKE</t>
  </si>
  <si>
    <t>RICHARD &amp; KATY</t>
  </si>
  <si>
    <t>RAMOS</t>
  </si>
  <si>
    <t>10 FAIRVIEW AVE</t>
  </si>
  <si>
    <t>PO BOX 821</t>
  </si>
  <si>
    <t>LAKEWOOD</t>
  </si>
  <si>
    <t>94 OLD BRIDGE TPKE</t>
  </si>
  <si>
    <t xml:space="preserve">NEXT TO MASONIC TEMPLE   </t>
  </si>
  <si>
    <t>HEATHER &amp; IESHIA</t>
  </si>
  <si>
    <t>NUTTER &amp; BREWER</t>
  </si>
  <si>
    <t>24 SOUTHSIDE AVE</t>
  </si>
  <si>
    <t>SARA I &amp; JEAN M</t>
  </si>
  <si>
    <t>GREGO &amp; GREGO</t>
  </si>
  <si>
    <t>8 ROSE ST</t>
  </si>
  <si>
    <t>DANNY</t>
  </si>
  <si>
    <t>MARROQUIN</t>
  </si>
  <si>
    <t>22 MORNINGSIDE AVE</t>
  </si>
  <si>
    <t>DARIUSZ J &amp; PATRICIA</t>
  </si>
  <si>
    <t>PIETRYKA &amp; MASSARO</t>
  </si>
  <si>
    <t>99 JEFFRIE AVE</t>
  </si>
  <si>
    <t>OXFORD HOUSE SOUTH RIVER</t>
  </si>
  <si>
    <t>64 GARWOOD ST</t>
  </si>
  <si>
    <t>RENATA</t>
  </si>
  <si>
    <t>MARCHESI</t>
  </si>
  <si>
    <t>81 MERCER ST</t>
  </si>
  <si>
    <t>LUIS D</t>
  </si>
  <si>
    <t>YEPEZ</t>
  </si>
  <si>
    <t>23 THOMAS ST</t>
  </si>
  <si>
    <t>BILCO DOORS ARE OPEN TO GET INTO BASEMENT</t>
  </si>
  <si>
    <t>OMAR &amp; TAMAR</t>
  </si>
  <si>
    <t>SONISHVILI &amp; MCHEDLISHVILI</t>
  </si>
  <si>
    <t>7110 21ST AVE</t>
  </si>
  <si>
    <t>APT 5A</t>
  </si>
  <si>
    <t>BROOKLYN</t>
  </si>
  <si>
    <t>37 EXTON ST</t>
  </si>
  <si>
    <t>CHASE AND DEVIN</t>
  </si>
  <si>
    <t>JETER</t>
  </si>
  <si>
    <t>3 GARWOOD ST</t>
  </si>
  <si>
    <t>BONAVITA</t>
  </si>
  <si>
    <t>121 MAIN ST</t>
  </si>
  <si>
    <t>DINA</t>
  </si>
  <si>
    <t>ANDRE</t>
  </si>
  <si>
    <t>41 HOLLANDER ST</t>
  </si>
  <si>
    <t>12 SOUTHSIDE AVE</t>
  </si>
  <si>
    <t>DAVID &amp; JESSICA</t>
  </si>
  <si>
    <t>HAHN</t>
  </si>
  <si>
    <t>6 ESSEX ST</t>
  </si>
  <si>
    <t>ARTURO</t>
  </si>
  <si>
    <t>QUINONES</t>
  </si>
  <si>
    <t>65 COLFAX ST</t>
  </si>
  <si>
    <t>JOSHUA</t>
  </si>
  <si>
    <t>FURR</t>
  </si>
  <si>
    <t>34 MAIN ST</t>
  </si>
  <si>
    <t>GO TO MR Z's HARDWARE - MR Z HAS KEY</t>
  </si>
  <si>
    <t>28 MAIN ST</t>
  </si>
  <si>
    <t>22 JEFFRIE AVE</t>
  </si>
  <si>
    <t>OSCAR</t>
  </si>
  <si>
    <t>DE SA NETO</t>
  </si>
  <si>
    <t>3260 SW 1ST STREET</t>
  </si>
  <si>
    <t>DEERFIELD BEACH</t>
  </si>
  <si>
    <t>33 FERRIS ST</t>
  </si>
  <si>
    <t>154 GEORGE ST</t>
  </si>
  <si>
    <t>JANUSZ</t>
  </si>
  <si>
    <t>BUCZEK</t>
  </si>
  <si>
    <t>2 ICKER AVE</t>
  </si>
  <si>
    <t>YEKATERINO</t>
  </si>
  <si>
    <t>GRINBERG</t>
  </si>
  <si>
    <t>6 SNAPPER AVE</t>
  </si>
  <si>
    <t>198 MAIN ST</t>
  </si>
  <si>
    <t>ALAI</t>
  </si>
  <si>
    <t>382 OLD BRIDGE TPKE</t>
  </si>
  <si>
    <t>ERIKA</t>
  </si>
  <si>
    <t>HERRERA</t>
  </si>
  <si>
    <t>10 HOLLYWOOD ST</t>
  </si>
  <si>
    <t xml:space="preserve">BEHIND WASHER   </t>
  </si>
  <si>
    <t>ROWAN</t>
  </si>
  <si>
    <t>14 DEVOE ST</t>
  </si>
  <si>
    <t>LAURA</t>
  </si>
  <si>
    <t>FETYKO</t>
  </si>
  <si>
    <t>45 DEVOE ST</t>
  </si>
  <si>
    <t>GALLO</t>
  </si>
  <si>
    <t>187 WILLETT AVE</t>
  </si>
  <si>
    <t>121 PRENTICE AVE</t>
  </si>
  <si>
    <t>CEASAR</t>
  </si>
  <si>
    <t>COSTA</t>
  </si>
  <si>
    <t>481 UNION HILL RD</t>
  </si>
  <si>
    <t>MORGANVILLE</t>
  </si>
  <si>
    <t>16 ALLGAIR ST</t>
  </si>
  <si>
    <t>DUANE</t>
  </si>
  <si>
    <t>GLIESE</t>
  </si>
  <si>
    <t>55 RAILROAD AVE</t>
  </si>
  <si>
    <t>HELMETTA</t>
  </si>
  <si>
    <t>61 KAMM AVE</t>
  </si>
  <si>
    <t>GUDZAK</t>
  </si>
  <si>
    <t>86 DAVID ST</t>
  </si>
  <si>
    <t>JANET</t>
  </si>
  <si>
    <t>FAIRWEATHER</t>
  </si>
  <si>
    <t>117 KAMM AVE</t>
  </si>
  <si>
    <t>EMMIT</t>
  </si>
  <si>
    <t>ODOM</t>
  </si>
  <si>
    <t>7 DAVID ST</t>
  </si>
  <si>
    <t>MICHAEL F &amp; PATRICE</t>
  </si>
  <si>
    <t>LACAPRIA</t>
  </si>
  <si>
    <t>28 PRENTICE AVE</t>
  </si>
  <si>
    <t>DEMYDENKO</t>
  </si>
  <si>
    <t>118 PRENTICE AVE</t>
  </si>
  <si>
    <t>VETERANS PARK</t>
  </si>
  <si>
    <t>BOROUGH OF SOUTH RIVER VETERANS PARK</t>
  </si>
  <si>
    <t>3 THERESA PL</t>
  </si>
  <si>
    <t>LOURDES</t>
  </si>
  <si>
    <t>FRANCISCO</t>
  </si>
  <si>
    <t>21 RIDGE RD</t>
  </si>
  <si>
    <t>JEFFREY</t>
  </si>
  <si>
    <t>BRILL</t>
  </si>
  <si>
    <t>208 OLD BRIDGE TPKE</t>
  </si>
  <si>
    <t>DARROW &amp; SANDRA</t>
  </si>
  <si>
    <t>KOUTIS</t>
  </si>
  <si>
    <t>34 HERMAN ST</t>
  </si>
  <si>
    <t>180 OLD BRIDGE TPKE</t>
  </si>
  <si>
    <t>HUIZHEN &amp; YUMIN</t>
  </si>
  <si>
    <t>WANG</t>
  </si>
  <si>
    <t>5 HUNTINGTON CT</t>
  </si>
  <si>
    <t>KENDALL PARK</t>
  </si>
  <si>
    <t>24 CLARK ST</t>
  </si>
  <si>
    <t>customer is handicap so knock/ring bell and wait.</t>
  </si>
  <si>
    <t>ERIDANIO R</t>
  </si>
  <si>
    <t>MARTINEZ</t>
  </si>
  <si>
    <t>96 KAMM AVE</t>
  </si>
  <si>
    <t>DARYL &amp; JOAN</t>
  </si>
  <si>
    <t>OSWALD &amp; VENTURA</t>
  </si>
  <si>
    <t>10 RIDGE RD</t>
  </si>
  <si>
    <t>MATTHEW &amp; JILLIAN</t>
  </si>
  <si>
    <t>DESANTIS</t>
  </si>
  <si>
    <t>LORENZO</t>
  </si>
  <si>
    <t>23 PULAWSKI AVE</t>
  </si>
  <si>
    <t>GEORGE</t>
  </si>
  <si>
    <t>IOANNOU</t>
  </si>
  <si>
    <t>35 37-39 MAIN ST</t>
  </si>
  <si>
    <t>14 HEATHER WAY</t>
  </si>
  <si>
    <t>14 OLCHASKEY AVE</t>
  </si>
  <si>
    <t>TALBOT</t>
  </si>
  <si>
    <t>295 MAIN ST</t>
  </si>
  <si>
    <t>VVLS FAMILY TRUST</t>
  </si>
  <si>
    <t>14 BRAEBURN PL</t>
  </si>
  <si>
    <t>A-030951</t>
  </si>
  <si>
    <t>26 RIDGE RD</t>
  </si>
  <si>
    <t>MATTHEW J &amp; ALLISON</t>
  </si>
  <si>
    <t>STRICKLAND &amp; CONTRERA</t>
  </si>
  <si>
    <t>3 DARROW ST</t>
  </si>
  <si>
    <t>BENJAMIN</t>
  </si>
  <si>
    <t>KLOC</t>
  </si>
  <si>
    <t>9 DARROW ST</t>
  </si>
  <si>
    <t>JOAO C DIAS</t>
  </si>
  <si>
    <t>DEVASCONCELOS</t>
  </si>
  <si>
    <t>35 LOUIS ST</t>
  </si>
  <si>
    <t>CHARLES &amp; TAMI</t>
  </si>
  <si>
    <t>BROWNE &amp; BROWNE</t>
  </si>
  <si>
    <t>2 W GEORGE ST</t>
  </si>
  <si>
    <t>LOCKBOX 1367</t>
  </si>
  <si>
    <t>ANDREA</t>
  </si>
  <si>
    <t>DASILVA</t>
  </si>
  <si>
    <t>28 CLAREMONT AVE</t>
  </si>
  <si>
    <t>MOHAMMAD</t>
  </si>
  <si>
    <t>IKRAMULLAH</t>
  </si>
  <si>
    <t>9 CANNON RD</t>
  </si>
  <si>
    <t>147 -149 WHITEHEAD AVE</t>
  </si>
  <si>
    <t>DORA &amp; ARNOLD</t>
  </si>
  <si>
    <t>KLEYMAN</t>
  </si>
  <si>
    <t>39 DEVOE ST</t>
  </si>
  <si>
    <t>ELENA</t>
  </si>
  <si>
    <t>LEMBO</t>
  </si>
  <si>
    <t>45 DARROW ST</t>
  </si>
  <si>
    <t>18 GORDON ST</t>
  </si>
  <si>
    <t xml:space="preserve">READ 1ST THING IN AM OR AFTER 3:30 KNOCK ON BACK DOOR WHEN READING METER &amp; WAIT  </t>
  </si>
  <si>
    <t>WALTER</t>
  </si>
  <si>
    <t>RAMIREZ</t>
  </si>
  <si>
    <t>104 GEORGE ST</t>
  </si>
  <si>
    <t>ABREY</t>
  </si>
  <si>
    <t>13 SNAPPER AVE</t>
  </si>
  <si>
    <t>JOHN &amp; KIM</t>
  </si>
  <si>
    <t>HERBST</t>
  </si>
  <si>
    <t>59 LEONARDINE AVE</t>
  </si>
  <si>
    <t>11 APPLEBY AVE</t>
  </si>
  <si>
    <t>NELSA</t>
  </si>
  <si>
    <t>NEVEL</t>
  </si>
  <si>
    <t>10 SPRING ST</t>
  </si>
  <si>
    <t>JULIA</t>
  </si>
  <si>
    <t>SHENKO</t>
  </si>
  <si>
    <t>CRUZ</t>
  </si>
  <si>
    <t>17 WILLIAM ST</t>
  </si>
  <si>
    <t>LUCY</t>
  </si>
  <si>
    <t>CALLE</t>
  </si>
  <si>
    <t>109 PRENTICE AVE</t>
  </si>
  <si>
    <t>RENEE</t>
  </si>
  <si>
    <t>TARAZONA</t>
  </si>
  <si>
    <t>19 B THOMAS ST</t>
  </si>
  <si>
    <t>WILLIAM &amp; ANN</t>
  </si>
  <si>
    <t>DECORSO</t>
  </si>
  <si>
    <t>11 W GEORGE ST</t>
  </si>
  <si>
    <t>WESLEY</t>
  </si>
  <si>
    <t>KLINE</t>
  </si>
  <si>
    <t>7 A FOOTHILLS DR</t>
  </si>
  <si>
    <t>GAETANO</t>
  </si>
  <si>
    <t>RENDA</t>
  </si>
  <si>
    <t>7 A FOOTHILLS AVE</t>
  </si>
  <si>
    <t>22 BRIGHT ST</t>
  </si>
  <si>
    <t xml:space="preserve">GO AROUND BACK   </t>
  </si>
  <si>
    <t>DEBRA</t>
  </si>
  <si>
    <t>MALDONADO</t>
  </si>
  <si>
    <t>91 FERRIS ST</t>
  </si>
  <si>
    <t>109 PROSPECT ST</t>
  </si>
  <si>
    <t xml:space="preserve">WE HAVE KEY FOR BASEMENT ON RING BACK IN OFFICE FOR ROUTE/CYCLE 29  </t>
  </si>
  <si>
    <t>AY-JIUN</t>
  </si>
  <si>
    <t>GUO</t>
  </si>
  <si>
    <t>233 BRIDGE ST</t>
  </si>
  <si>
    <t>METUCHEN</t>
  </si>
  <si>
    <t>121 PROSPECT ST</t>
  </si>
  <si>
    <t>basement door is open</t>
  </si>
  <si>
    <t>KEVIN &amp; LISA</t>
  </si>
  <si>
    <t>STILAND</t>
  </si>
  <si>
    <t>8 NORTHSIDE AVE</t>
  </si>
  <si>
    <t xml:space="preserve">KNOCK HARD ON BOTH DOORS FOR ENTRY AND WAIT CUST IS DISABLED. PLEASE CALL 732-257-9234 FOR ACCESS  </t>
  </si>
  <si>
    <t>JOSE</t>
  </si>
  <si>
    <t>RIVERA</t>
  </si>
  <si>
    <t>62 DAILEY ST</t>
  </si>
  <si>
    <t>EFREN &amp; GEMINIE</t>
  </si>
  <si>
    <t>DEASIS</t>
  </si>
  <si>
    <t>18 SNAPPER AVE</t>
  </si>
  <si>
    <t>lock box code 1984</t>
  </si>
  <si>
    <t>AGNALDO LUIZ</t>
  </si>
  <si>
    <t>75 NEW ST</t>
  </si>
  <si>
    <t>RT SIDE BY ELECTRIC MTR</t>
  </si>
  <si>
    <t>ANTONIO &amp; CARLOS</t>
  </si>
  <si>
    <t>PEREIRA</t>
  </si>
  <si>
    <t>22 B JAMES ST</t>
  </si>
  <si>
    <t>BARA</t>
  </si>
  <si>
    <t>40 NORTHSIDE AVE</t>
  </si>
  <si>
    <t>MANUEL</t>
  </si>
  <si>
    <t>CHICAS</t>
  </si>
  <si>
    <t>6 NORTHERN ST</t>
  </si>
  <si>
    <t>JOSEPH &amp; PATTI</t>
  </si>
  <si>
    <t>CAMISCIONI &amp; RICHMAN</t>
  </si>
  <si>
    <t>166 HILLSIDE AVE</t>
  </si>
  <si>
    <t>SHARONE &amp; MICHELLE</t>
  </si>
  <si>
    <t>GURVITS &amp; SOTO</t>
  </si>
  <si>
    <t>53 SUNSET ST</t>
  </si>
  <si>
    <t>GARRETT</t>
  </si>
  <si>
    <t>12 OLCHASKEY AVE</t>
  </si>
  <si>
    <t>ANTONIO</t>
  </si>
  <si>
    <t>DAMAS</t>
  </si>
  <si>
    <t>15 GARDEN ST</t>
  </si>
  <si>
    <t>DANY D</t>
  </si>
  <si>
    <t>HERRERA VICTORIANO</t>
  </si>
  <si>
    <t>PERTH AMBOY</t>
  </si>
  <si>
    <t>95 DIVISION ST</t>
  </si>
  <si>
    <t>9 TIGER LILY COURT</t>
  </si>
  <si>
    <t>SAYREVILLE</t>
  </si>
  <si>
    <t>56 58 JACKSON ST</t>
  </si>
  <si>
    <t>RUDA 13 LLC</t>
  </si>
  <si>
    <t>31 JOSEPH ST</t>
  </si>
  <si>
    <t>WENDY &amp; MARLON</t>
  </si>
  <si>
    <t>CHAUEZ &amp; GUILLEN</t>
  </si>
  <si>
    <t>8 MORNINGSIDE AVE</t>
  </si>
  <si>
    <t>JUAN PABLO &amp; ROSA</t>
  </si>
  <si>
    <t>CISNOROS &amp; SARMINETO</t>
  </si>
  <si>
    <t>34 JAMES ST</t>
  </si>
  <si>
    <t>MARIA V</t>
  </si>
  <si>
    <t>GABIN DE MORICETE</t>
  </si>
  <si>
    <t>13 CENTER ST</t>
  </si>
  <si>
    <t xml:space="preserve">KNOCK ON FRONT DOOR   </t>
  </si>
  <si>
    <t>GLOBAL INVESTMENT GROUP TEAM LLC ROSA ELIZABETH ESPAJO</t>
  </si>
  <si>
    <t>9 FRANK ST</t>
  </si>
  <si>
    <t>MELVIN</t>
  </si>
  <si>
    <t>ACEVEVO</t>
  </si>
  <si>
    <t>60 FERRY ST</t>
  </si>
  <si>
    <t>READ METER INSIDE THE BATHROOM</t>
  </si>
  <si>
    <t>ARISTIDES</t>
  </si>
  <si>
    <t>60-62 FERRY ST REALTY LLC</t>
  </si>
  <si>
    <t>49 WOODS EDGE CT</t>
  </si>
  <si>
    <t>57 GARWOOD ST</t>
  </si>
  <si>
    <t>RATYNSKI</t>
  </si>
  <si>
    <t>12 GROCHOWIAK ST</t>
  </si>
  <si>
    <t>33 ROOSEVELT ST</t>
  </si>
  <si>
    <t>BRIAN &amp; LEIGH</t>
  </si>
  <si>
    <t>CARTI</t>
  </si>
  <si>
    <t>9 FIFTH ST</t>
  </si>
  <si>
    <t>HORACIO &amp; JORGE</t>
  </si>
  <si>
    <t>MARTINEZ &amp; NIETO</t>
  </si>
  <si>
    <t>12 RADCLIFFE ST</t>
  </si>
  <si>
    <t>DAVINO</t>
  </si>
  <si>
    <t>1221 TAURUS CT</t>
  </si>
  <si>
    <t>FORKED RIVER</t>
  </si>
  <si>
    <t>33 BERYL ST</t>
  </si>
  <si>
    <t>55 MAIN ST</t>
  </si>
  <si>
    <t>COLUMBUS</t>
  </si>
  <si>
    <t>OH</t>
  </si>
  <si>
    <t>4 PIERSON ST</t>
  </si>
  <si>
    <t>VALERIE</t>
  </si>
  <si>
    <t>15 -17 MILLER ST</t>
  </si>
  <si>
    <t>PAITAKIS $ TRUST</t>
  </si>
  <si>
    <t>60 JAMES ST</t>
  </si>
  <si>
    <t>21 WILCOX AVE</t>
  </si>
  <si>
    <t>RICARDO</t>
  </si>
  <si>
    <t>141 HILLSIDE AVE</t>
  </si>
  <si>
    <t>JOSIAS</t>
  </si>
  <si>
    <t>FILIPE</t>
  </si>
  <si>
    <t>11 PRENTICE AVE</t>
  </si>
  <si>
    <t>CONGER</t>
  </si>
  <si>
    <t>20 SUNSET ST</t>
  </si>
  <si>
    <t>WAS OUTSIDE READER BUT NEW SIDING COVERED IT HAVE TO GET INSIDE READ NOW</t>
  </si>
  <si>
    <t>LORI &amp; WILLIAM</t>
  </si>
  <si>
    <t>JANOSKO</t>
  </si>
  <si>
    <t>32 EXTON ST</t>
  </si>
  <si>
    <t>FILIP</t>
  </si>
  <si>
    <t>MACHADO</t>
  </si>
  <si>
    <t>40 BURTON AVE</t>
  </si>
  <si>
    <t>REGINA</t>
  </si>
  <si>
    <t>PATRICK</t>
  </si>
  <si>
    <t>11 CENTER ST</t>
  </si>
  <si>
    <t xml:space="preserve">O/S METER BUT ALSO SIDE DOOR TO CELLAR ALWAYS OPEN   </t>
  </si>
  <si>
    <t>HAMILTON</t>
  </si>
  <si>
    <t>108 PROSPECT ST</t>
  </si>
  <si>
    <t>14 SCHACK AVE</t>
  </si>
  <si>
    <t>394 OLD BRIDGE TPKE</t>
  </si>
  <si>
    <t>NELSON D</t>
  </si>
  <si>
    <t>11 CHARLES ST</t>
  </si>
  <si>
    <t>NORMAN &amp; SEQUIN</t>
  </si>
  <si>
    <t>ROWELL</t>
  </si>
  <si>
    <t>27 DARROW ST</t>
  </si>
  <si>
    <t>KEVIN &amp; BONNIE</t>
  </si>
  <si>
    <t>DOTSON</t>
  </si>
  <si>
    <t>6 RUBIN ST</t>
  </si>
  <si>
    <t>LYNDA</t>
  </si>
  <si>
    <t>KOPELAKIS</t>
  </si>
  <si>
    <t>15 W GROCHOWIAK ST</t>
  </si>
  <si>
    <t>FALLACARA</t>
  </si>
  <si>
    <t>5 W GROCHOWIAK ST</t>
  </si>
  <si>
    <t>AMBER</t>
  </si>
  <si>
    <t>CIFELLI</t>
  </si>
  <si>
    <t>100 DAVID ST</t>
  </si>
  <si>
    <t>CASECELI, DANIEL &amp; MICHELLE</t>
  </si>
  <si>
    <t>18 SPRING ST</t>
  </si>
  <si>
    <t>TRACEY L &amp; FRANCIS G</t>
  </si>
  <si>
    <t>CUOMO &amp; SILKOWSKI</t>
  </si>
  <si>
    <t>115 WILLETT AVE A5</t>
  </si>
  <si>
    <t>LIANE</t>
  </si>
  <si>
    <t>LUCAS</t>
  </si>
  <si>
    <t>47 LEONARDINE AVE</t>
  </si>
  <si>
    <t>SUNDEL</t>
  </si>
  <si>
    <t>QUILES</t>
  </si>
  <si>
    <t>11 ARLINGTON AVE</t>
  </si>
  <si>
    <t>BYINNAH J &amp; ROY D</t>
  </si>
  <si>
    <t>LOCKETT &amp; WILLIAMS</t>
  </si>
  <si>
    <t>146 PROSPECT ST</t>
  </si>
  <si>
    <t>RICHARD &amp; BRENDA</t>
  </si>
  <si>
    <t>DZIOBAK</t>
  </si>
  <si>
    <t>1 GLENN CT</t>
  </si>
  <si>
    <t>JAMESBURG</t>
  </si>
  <si>
    <t>15 WOODLAWN AVE</t>
  </si>
  <si>
    <t>JEFFREY &amp; KELLY</t>
  </si>
  <si>
    <t>WITHUM &amp; OLENIC</t>
  </si>
  <si>
    <t>3 PETTIT AVE</t>
  </si>
  <si>
    <t xml:space="preserve">KNOCK ON SIDE DOOR   </t>
  </si>
  <si>
    <t>SEMIAO</t>
  </si>
  <si>
    <t xml:space="preserve">35657321-X2254      </t>
  </si>
  <si>
    <t>3 MARCUS CT</t>
  </si>
  <si>
    <t>ISABEL ESCANDON &amp;</t>
  </si>
  <si>
    <t>KEILY GOMEZ</t>
  </si>
  <si>
    <t>30 MAIN ST</t>
  </si>
  <si>
    <t>33 GEORGE ST</t>
  </si>
  <si>
    <t xml:space="preserve">KNOCK &amp; WAIT AWHILE - USE SIDE DOOR FOR METER READING  </t>
  </si>
  <si>
    <t>JUSTINE</t>
  </si>
  <si>
    <t>GALATI DELUCA</t>
  </si>
  <si>
    <t>39 GEORGE ST</t>
  </si>
  <si>
    <t>PHILLIPS</t>
  </si>
  <si>
    <t>PA</t>
  </si>
  <si>
    <t>2 LYONS ST</t>
  </si>
  <si>
    <t>28 MAKLARY ST</t>
  </si>
  <si>
    <t>LIA &amp; GOCHA</t>
  </si>
  <si>
    <t>ABSHILAVA &amp; ZURABIANI</t>
  </si>
  <si>
    <t>1529 DAHILL RD</t>
  </si>
  <si>
    <t>APT A6</t>
  </si>
  <si>
    <t>105 PROSPECT ST</t>
  </si>
  <si>
    <t>SERGIO</t>
  </si>
  <si>
    <t>DA COSTA</t>
  </si>
  <si>
    <t>47 AGATE RD</t>
  </si>
  <si>
    <t>112 JACKSON ST</t>
  </si>
  <si>
    <t>JOSEPH W</t>
  </si>
  <si>
    <t>JULES</t>
  </si>
  <si>
    <t>12 LELAND AVE</t>
  </si>
  <si>
    <t>XINIA &amp; JACK</t>
  </si>
  <si>
    <t>KENNEDY</t>
  </si>
  <si>
    <t>124 HILLSIDE AVE</t>
  </si>
  <si>
    <t>SOUP 1, LLC.</t>
  </si>
  <si>
    <t>48 SOUTHSIDE AVE</t>
  </si>
  <si>
    <t>BRUNO &amp; ANA RAQUEL</t>
  </si>
  <si>
    <t>PAUSEIRO</t>
  </si>
  <si>
    <t>115 WILLETT AVE A2</t>
  </si>
  <si>
    <t>BRYANT &amp; ARIANA</t>
  </si>
  <si>
    <t>ANDROVICH &amp; VITELLO</t>
  </si>
  <si>
    <t>19 LEONARDINE AVE</t>
  </si>
  <si>
    <t>MALLORY &amp; MARK</t>
  </si>
  <si>
    <t>ROSSI &amp; TUTINO II</t>
  </si>
  <si>
    <t>6 GROVE ST</t>
  </si>
  <si>
    <t>GREGORY &amp; BRIANA</t>
  </si>
  <si>
    <t>WASSINGER &amp; GUGLIEMELLI</t>
  </si>
  <si>
    <t xml:space="preserve">30613680-X1129      </t>
  </si>
  <si>
    <t>19 SOUTHSIDE AVE</t>
  </si>
  <si>
    <t>DEBORAH &amp; FRANCIS</t>
  </si>
  <si>
    <t>SPORER</t>
  </si>
  <si>
    <t>01J20262</t>
  </si>
  <si>
    <t>80 GEORGE ST</t>
  </si>
  <si>
    <t>RODRIGO&amp;JOSEANE</t>
  </si>
  <si>
    <t>PEREIRA&amp;PASCOAL</t>
  </si>
  <si>
    <t>38 JAMES ST</t>
  </si>
  <si>
    <t>C &amp;B</t>
  </si>
  <si>
    <t>MATULEWICZ&amp;WINKLER</t>
  </si>
  <si>
    <t>175 HILLSIDE AVE</t>
  </si>
  <si>
    <t>JOAO</t>
  </si>
  <si>
    <t>PARRACHO</t>
  </si>
  <si>
    <t>10 ARMSTRONG AVE</t>
  </si>
  <si>
    <t>FRANCIS &amp; NANCY</t>
  </si>
  <si>
    <t>RENNER</t>
  </si>
  <si>
    <t>21 RADCLIFFE ST</t>
  </si>
  <si>
    <t>KELLY</t>
  </si>
  <si>
    <t>COTTRELL</t>
  </si>
  <si>
    <t>51 DEVOE ST</t>
  </si>
  <si>
    <t>E &amp;  M</t>
  </si>
  <si>
    <t>MENDEZ &amp; MURILLO</t>
  </si>
  <si>
    <t>72 JAMES ST</t>
  </si>
  <si>
    <t>AGOSTINHO</t>
  </si>
  <si>
    <t>PISCO</t>
  </si>
  <si>
    <t>64 BURTON AVE</t>
  </si>
  <si>
    <t>PAVELCHAK, ALAN &amp; MARIE</t>
  </si>
  <si>
    <t>4 SOUTH DR</t>
  </si>
  <si>
    <t>FRANK GREEK DEVELOP</t>
  </si>
  <si>
    <t>52 ROOSEVELT ST</t>
  </si>
  <si>
    <t>SEULING</t>
  </si>
  <si>
    <t>52 ROOSEVELTST</t>
  </si>
  <si>
    <t>40 EAST ST</t>
  </si>
  <si>
    <t>DRUDY</t>
  </si>
  <si>
    <t>440 OLD BRIDGE TPKE</t>
  </si>
  <si>
    <t>18 CHESTNUT ST</t>
  </si>
  <si>
    <t>CASPER</t>
  </si>
  <si>
    <t>FASANO</t>
  </si>
  <si>
    <t>25 STANTON ST</t>
  </si>
  <si>
    <t>LEROY + LINDA VANDERHORST</t>
  </si>
  <si>
    <t>4 NELSON ST</t>
  </si>
  <si>
    <t xml:space="preserve">KEY FOR  WATER METER IN PIT INSIDE ON PORCH RIGHT HAND SIDE  </t>
  </si>
  <si>
    <t>FRED</t>
  </si>
  <si>
    <t>ROSELLI</t>
  </si>
  <si>
    <t>27 PETTIT AVE</t>
  </si>
  <si>
    <t>21 JAMES ST</t>
  </si>
  <si>
    <t>RICHARD &amp; HELEN</t>
  </si>
  <si>
    <t>WEBER</t>
  </si>
  <si>
    <t>7 APPLEBY AVE</t>
  </si>
  <si>
    <t>17 KATHRYN ST</t>
  </si>
  <si>
    <t>SIDNEY</t>
  </si>
  <si>
    <t>BYRD III</t>
  </si>
  <si>
    <t>21 MERCER ST</t>
  </si>
  <si>
    <t>RONNA &amp; DEXTER</t>
  </si>
  <si>
    <t>BUTTERS</t>
  </si>
  <si>
    <t>40 MORNINGSIDE AVE</t>
  </si>
  <si>
    <t>PAUL</t>
  </si>
  <si>
    <t>RAQUEPO</t>
  </si>
  <si>
    <t>30 KATHRYN ST</t>
  </si>
  <si>
    <t xml:space="preserve">PROBLEM W/KNEES SO KNOCK ON DOOR AND WAIT   </t>
  </si>
  <si>
    <t>IRVIN</t>
  </si>
  <si>
    <t>GLOVER</t>
  </si>
  <si>
    <t>70 JEFFRIE AVE</t>
  </si>
  <si>
    <t>EMIL</t>
  </si>
  <si>
    <t>TADROS</t>
  </si>
  <si>
    <t>420 OLD BRIDGE TPKE</t>
  </si>
  <si>
    <t>18 SUNSET ST</t>
  </si>
  <si>
    <t>WAS AN OUTSIDE READER BUT NEW SIDING COVERED IT HAVE TO GET INSIDE READING NOW</t>
  </si>
  <si>
    <t>JENNIFER L</t>
  </si>
  <si>
    <t>MCCARTHY</t>
  </si>
  <si>
    <t>9 HERMAN ST</t>
  </si>
  <si>
    <t>MAYAM ENTERPRISES LLC</t>
  </si>
  <si>
    <t>39 SUNSET ST</t>
  </si>
  <si>
    <t>ANTONIO M</t>
  </si>
  <si>
    <t>MARQUES</t>
  </si>
  <si>
    <t>ALEXANDRE F &amp; VANESSA</t>
  </si>
  <si>
    <t>86 GEORGE ST</t>
  </si>
  <si>
    <t>CHARLES</t>
  </si>
  <si>
    <t>LECORCHICK</t>
  </si>
  <si>
    <t>217 PROSPECT ST</t>
  </si>
  <si>
    <t>HARRIMAN</t>
  </si>
  <si>
    <t>SOOKRAM</t>
  </si>
  <si>
    <t>1 ALLGAIR ST</t>
  </si>
  <si>
    <t>SHAH</t>
  </si>
  <si>
    <t>6 FLORENCE ST</t>
  </si>
  <si>
    <t>BARROS</t>
  </si>
  <si>
    <t>200 WILLETT AVE</t>
  </si>
  <si>
    <t>8 CENTER ST</t>
  </si>
  <si>
    <t>CONZUELO</t>
  </si>
  <si>
    <t>TEJEDA CHACARRIA</t>
  </si>
  <si>
    <t>25 DIVISION ST</t>
  </si>
  <si>
    <t>STAMATIA &amp; THEODOROS</t>
  </si>
  <si>
    <t>KAPPAS &amp; KAPPAS</t>
  </si>
  <si>
    <t>A-030996</t>
  </si>
  <si>
    <t>14 FERRIS ST</t>
  </si>
  <si>
    <t>CLOSET BY BAR</t>
  </si>
  <si>
    <t>ALVARADO</t>
  </si>
  <si>
    <t>42 JUNE ST</t>
  </si>
  <si>
    <t>DANIELLE</t>
  </si>
  <si>
    <t>NICOSIA</t>
  </si>
  <si>
    <t>10 SOUTHSIDE AVE</t>
  </si>
  <si>
    <t>16 HOLMES AVE</t>
  </si>
  <si>
    <t xml:space="preserve">KNOCK ON 14 HOLMES AVE   </t>
  </si>
  <si>
    <t>EMELY &amp; ERIK</t>
  </si>
  <si>
    <t>SANTANA</t>
  </si>
  <si>
    <t>77 DIVISION ST</t>
  </si>
  <si>
    <t>MARCOS JOEL</t>
  </si>
  <si>
    <t>GARCIA MARMOL</t>
  </si>
  <si>
    <t>15 RADCLIFFE ST</t>
  </si>
  <si>
    <t>MARYJANE</t>
  </si>
  <si>
    <t>JACOBY</t>
  </si>
  <si>
    <t>8 BRIGHT ST</t>
  </si>
  <si>
    <t>EDITH</t>
  </si>
  <si>
    <t>COSTELLO</t>
  </si>
  <si>
    <t>7 BRENNIG PL</t>
  </si>
  <si>
    <t>VICTOR &amp; LAURA</t>
  </si>
  <si>
    <t>TALHARIM</t>
  </si>
  <si>
    <t>20 DRAEGER PL</t>
  </si>
  <si>
    <t>DEREK &amp; CORINNE</t>
  </si>
  <si>
    <t>WHITE</t>
  </si>
  <si>
    <t xml:space="preserve">35657245-X993       </t>
  </si>
  <si>
    <t>16 GARDEN ST</t>
  </si>
  <si>
    <t>AMY</t>
  </si>
  <si>
    <t>191 GEORGE ST</t>
  </si>
  <si>
    <t xml:space="preserve">GO TO 193 GEORGE STREET FOR ACCESS TO 191 GEORGE   </t>
  </si>
  <si>
    <t>AVA</t>
  </si>
  <si>
    <t>FREY</t>
  </si>
  <si>
    <t>7 MILTON AVE</t>
  </si>
  <si>
    <t>BERNARD</t>
  </si>
  <si>
    <t>JAROSZ</t>
  </si>
  <si>
    <t>11 TERRY AVE</t>
  </si>
  <si>
    <t>GILSON</t>
  </si>
  <si>
    <t>22 FERRY ST RIGHT</t>
  </si>
  <si>
    <t>KEY ON CYCLE 2 ROUTE - 3 WATER METERS located in bathroom in rear left side of sink</t>
  </si>
  <si>
    <t>CARLOS &amp; OSCAR</t>
  </si>
  <si>
    <t>TUBA &amp; ARGUETA</t>
  </si>
  <si>
    <t>1 JEFFRIE AVE</t>
  </si>
  <si>
    <t>145 RUSSELL AVE</t>
  </si>
  <si>
    <t>25 JOSEPH ST</t>
  </si>
  <si>
    <t>BALBOA</t>
  </si>
  <si>
    <t>33 GROVE ST</t>
  </si>
  <si>
    <t>33 DIVISION ST</t>
  </si>
  <si>
    <t>WAGIH</t>
  </si>
  <si>
    <t>SHEORIDA</t>
  </si>
  <si>
    <t>2 GRAND AVE</t>
  </si>
  <si>
    <t>FRANCIS &amp; MARY</t>
  </si>
  <si>
    <t>EIB</t>
  </si>
  <si>
    <t>63 WILCOX AVE</t>
  </si>
  <si>
    <t>ANGEL &amp; DIANA</t>
  </si>
  <si>
    <t>FRANCO</t>
  </si>
  <si>
    <t>08N78340</t>
  </si>
  <si>
    <t>115 HILLSIDE AVE</t>
  </si>
  <si>
    <t>ARMENIO</t>
  </si>
  <si>
    <t>31 CHARLES ST</t>
  </si>
  <si>
    <t>WILLIAM &amp; MARGARET ANN</t>
  </si>
  <si>
    <t>LAPTOSH</t>
  </si>
  <si>
    <t>12 PETTIT AVE</t>
  </si>
  <si>
    <t>WAH</t>
  </si>
  <si>
    <t>7 KAMM AVE</t>
  </si>
  <si>
    <t>LUZ</t>
  </si>
  <si>
    <t>GUANUME</t>
  </si>
  <si>
    <t>182 KAMM AVE</t>
  </si>
  <si>
    <t>VIEIRA</t>
  </si>
  <si>
    <t>11 OBERT ST</t>
  </si>
  <si>
    <t>CHARLES J</t>
  </si>
  <si>
    <t>MATTS III</t>
  </si>
  <si>
    <t>15 LYONS ST</t>
  </si>
  <si>
    <t>SKROK</t>
  </si>
  <si>
    <t>10 ALBERT ST</t>
  </si>
  <si>
    <t>DAMION</t>
  </si>
  <si>
    <t>COORE</t>
  </si>
  <si>
    <t>24 B FERRY ST</t>
  </si>
  <si>
    <t>VICTOR,VALENTINA,CRISTIAN,&amp;</t>
  </si>
  <si>
    <t>CORNELIU COJOCRU</t>
  </si>
  <si>
    <t>12 MARKS PL</t>
  </si>
  <si>
    <t>MARCIO CORDEIRO &amp; VANETE BRITO</t>
  </si>
  <si>
    <t>DA ROCHA</t>
  </si>
  <si>
    <t>37 NEW ST</t>
  </si>
  <si>
    <t xml:space="preserve">GLASS BLOCK LEFT SIDE OF HOUSE DO NOT ESTIMATE  </t>
  </si>
  <si>
    <t>GORDON</t>
  </si>
  <si>
    <t>CLARK</t>
  </si>
  <si>
    <t>35 JOSEPH ST</t>
  </si>
  <si>
    <t>SEAN &amp; ERICA D</t>
  </si>
  <si>
    <t>CORIO &amp; BECK</t>
  </si>
  <si>
    <t>6 SHEINFINE AVE</t>
  </si>
  <si>
    <t>DOMINICUS, MICHAEL &amp; DAWN</t>
  </si>
  <si>
    <t>21 23 LINCOLN ST</t>
  </si>
  <si>
    <t>ARTAK-TIGRAN</t>
  </si>
  <si>
    <t>TADEVOSYAN</t>
  </si>
  <si>
    <t>139 HILLSIDE AVE</t>
  </si>
  <si>
    <t>SHERILYN MARIE</t>
  </si>
  <si>
    <t>LOSADO</t>
  </si>
  <si>
    <t>2 FOURTH ST</t>
  </si>
  <si>
    <t>514 OLD BRIDGE TPKE</t>
  </si>
  <si>
    <t>GABRIELA</t>
  </si>
  <si>
    <t>VILLALONA</t>
  </si>
  <si>
    <t xml:space="preserve">35251248-X2053      </t>
  </si>
  <si>
    <t>9 LELAND AVE</t>
  </si>
  <si>
    <t>ISLAMIC CENTER</t>
  </si>
  <si>
    <t>8 THOMAS ST</t>
  </si>
  <si>
    <t>18 FRANDSEN AVE</t>
  </si>
  <si>
    <t>PYGYSHAN &amp; YAMILET</t>
  </si>
  <si>
    <t>KURBANOV</t>
  </si>
  <si>
    <t>43 DRAEGER PL</t>
  </si>
  <si>
    <t>ROBERT &amp; SAMANTHA</t>
  </si>
  <si>
    <t>DELGADO</t>
  </si>
  <si>
    <t>206 OLD BRIDGE TPKE</t>
  </si>
  <si>
    <t>JEREMIAH &amp; MELISSA</t>
  </si>
  <si>
    <t>JOHNSON &amp; GAUMER</t>
  </si>
  <si>
    <t>32 JAMES ST</t>
  </si>
  <si>
    <t>FABIAN O.</t>
  </si>
  <si>
    <t>PELAEZ-VASQUEZ</t>
  </si>
  <si>
    <t>221 PROSPECT ST</t>
  </si>
  <si>
    <t>YOUNG</t>
  </si>
  <si>
    <t>11 JAMES ST</t>
  </si>
  <si>
    <t>JOZEF &amp; KRYSTYNA</t>
  </si>
  <si>
    <t>STASZAK</t>
  </si>
  <si>
    <t>18 WHITEHEAD AVE</t>
  </si>
  <si>
    <t>CAMILO</t>
  </si>
  <si>
    <t>CASTRO-ALVARADO</t>
  </si>
  <si>
    <t>124 PRENTICE AVE</t>
  </si>
  <si>
    <t>116 HILLSIDE AVE</t>
  </si>
  <si>
    <t>SANDRA &amp; FILIPE</t>
  </si>
  <si>
    <t>PICADO &amp; SOUSA</t>
  </si>
  <si>
    <t>222 MAIN ST</t>
  </si>
  <si>
    <t>BRENDAN F &amp; ELIZABETH M</t>
  </si>
  <si>
    <t>ARNOLD &amp; DRESIE ARNOLD</t>
  </si>
  <si>
    <t>42 THOMAS ST</t>
  </si>
  <si>
    <t>ANGEL CARRASSO</t>
  </si>
  <si>
    <t>HERNANDEZ</t>
  </si>
  <si>
    <t>24 FERRY ST APT 1A</t>
  </si>
  <si>
    <t>METER LOCATED @ 22 FERRY ST. KEY ON CYCLE 2 RING - KEY ON CYCLE 2 ROUTE - 3 WATER METERS located in bathroom in rear left side of sink</t>
  </si>
  <si>
    <t>TARA&amp;SAMANTHA&amp;JONATHAN&amp;LILI</t>
  </si>
  <si>
    <t>GIBSON&amp;HALICKI&amp;HENDERSON&amp;DAVIS</t>
  </si>
  <si>
    <t>12 WILLIAM ST</t>
  </si>
  <si>
    <t>JASPREET &amp;  SWATI</t>
  </si>
  <si>
    <t>ANAND</t>
  </si>
  <si>
    <t>4 CORRINGWAY CT</t>
  </si>
  <si>
    <t>BIXHILLS</t>
  </si>
  <si>
    <t>25 RIDGE RD</t>
  </si>
  <si>
    <t>DAN &amp; CASSIANNE</t>
  </si>
  <si>
    <t>CIOFFOLETTI &amp; GIAMMARINO</t>
  </si>
  <si>
    <t>93 CLEVELAND AVE</t>
  </si>
  <si>
    <t>FREDERICK ALFRED &amp; KARLA</t>
  </si>
  <si>
    <t>WALSHAK</t>
  </si>
  <si>
    <t>16 WASHINGTON ST</t>
  </si>
  <si>
    <t>KANGSONG</t>
  </si>
  <si>
    <t>SU</t>
  </si>
  <si>
    <t>17 THOMASINE ST</t>
  </si>
  <si>
    <t>17 LELAND AVE</t>
  </si>
  <si>
    <t xml:space="preserve">O/S IN GLASS BLOCK UNDER ELEC MTR   </t>
  </si>
  <si>
    <t>FIDEL CHAVEZ</t>
  </si>
  <si>
    <t>APARICIO</t>
  </si>
  <si>
    <t>184 KAMM AVE</t>
  </si>
  <si>
    <t>SANTAPAOLA</t>
  </si>
  <si>
    <t>EDWIN</t>
  </si>
  <si>
    <t>95 NEW ST</t>
  </si>
  <si>
    <t>LAWRENCE J &amp; JOAN D</t>
  </si>
  <si>
    <t>SOLOMON</t>
  </si>
  <si>
    <t>191 WHITEHEAD AVE</t>
  </si>
  <si>
    <t>MEGAN &amp; JOAO FERNANDO</t>
  </si>
  <si>
    <t>CLEMENTE</t>
  </si>
  <si>
    <t>390 OLD BRIDGE TPKE</t>
  </si>
  <si>
    <t>NITSALIS &amp; FRANCISCO A</t>
  </si>
  <si>
    <t>SANTANA &amp; RODRIGUEZ LA HOZ</t>
  </si>
  <si>
    <t>12 FRANDSEN AVE</t>
  </si>
  <si>
    <t>FITZGERALD &amp; SEGUNDO A</t>
  </si>
  <si>
    <t>FLORES &amp; FLORES</t>
  </si>
  <si>
    <t>170 WHITEHEAD AVE</t>
  </si>
  <si>
    <t>ANDERSON ROBLES</t>
  </si>
  <si>
    <t>ANGELES</t>
  </si>
  <si>
    <t xml:space="preserve">32411906-X4687      </t>
  </si>
  <si>
    <t>512 OLD BRIDGE TPKE</t>
  </si>
  <si>
    <t>EDUARDO</t>
  </si>
  <si>
    <t>CORONADO MARTINEZ</t>
  </si>
  <si>
    <t>45 LEONARDINE AVE</t>
  </si>
  <si>
    <t>STACEY &amp; DEMETRIUS</t>
  </si>
  <si>
    <t>SERRANO</t>
  </si>
  <si>
    <t>ENRI</t>
  </si>
  <si>
    <t>LAZE</t>
  </si>
  <si>
    <t>10 STANTON ST</t>
  </si>
  <si>
    <t>JUSTAN RODNEY &amp; ROSANGEL</t>
  </si>
  <si>
    <t>HERNANDEZ &amp; VENTURA</t>
  </si>
  <si>
    <t>26 28 MAIN ST</t>
  </si>
  <si>
    <t>47 FERRIS ST</t>
  </si>
  <si>
    <t>WITT</t>
  </si>
  <si>
    <t>4 NORTHSIDE AVE</t>
  </si>
  <si>
    <t>DORA &amp; ANTONIO</t>
  </si>
  <si>
    <t>LUCAS &amp; RIBEIRO</t>
  </si>
  <si>
    <t>93 -95 MAIN ST</t>
  </si>
  <si>
    <t>2 BOSTON POST RD</t>
  </si>
  <si>
    <t>49 KATHRYN ST</t>
  </si>
  <si>
    <t>CARLA</t>
  </si>
  <si>
    <t>GARRUCHO</t>
  </si>
  <si>
    <t>7 GARWOOD ST</t>
  </si>
  <si>
    <t>JONATHAN</t>
  </si>
  <si>
    <t>VUKUSICH</t>
  </si>
  <si>
    <t>130 COLFAX ST</t>
  </si>
  <si>
    <t>ZANKOVICH</t>
  </si>
  <si>
    <t>7 EDGEWOOD ST</t>
  </si>
  <si>
    <t>KENNETH &amp; CHRIS</t>
  </si>
  <si>
    <t>DOVNER</t>
  </si>
  <si>
    <t>31 NORTHSIDE AVE</t>
  </si>
  <si>
    <t>WHITSETT</t>
  </si>
  <si>
    <t>24 COLFAX ST</t>
  </si>
  <si>
    <t>TOM</t>
  </si>
  <si>
    <t>STARY</t>
  </si>
  <si>
    <t>2 RAYMOND PL</t>
  </si>
  <si>
    <t>193 MAIN ST</t>
  </si>
  <si>
    <t>191 MAIN ST</t>
  </si>
  <si>
    <t>13 W GEORGE ST</t>
  </si>
  <si>
    <t>MICHAEL &amp; JENNIFER</t>
  </si>
  <si>
    <t>RHATIGAN</t>
  </si>
  <si>
    <t>43 ARMSTRONG AVE</t>
  </si>
  <si>
    <t>BIGGINS</t>
  </si>
  <si>
    <t>59 GARWOOD ST</t>
  </si>
  <si>
    <t>INES M</t>
  </si>
  <si>
    <t>CARTAGENA</t>
  </si>
  <si>
    <t>44 JOHN ST</t>
  </si>
  <si>
    <t>TIMOTHY &amp; KATHRYN</t>
  </si>
  <si>
    <t>CAPANNA &amp; D'ADDONA</t>
  </si>
  <si>
    <t>11 FOOTHILLS DR</t>
  </si>
  <si>
    <t>ROBERT &amp; ANN MARIE</t>
  </si>
  <si>
    <t>BURKE</t>
  </si>
  <si>
    <t>56 GARWOOD ST</t>
  </si>
  <si>
    <t>CLEMENT &amp; MONICA</t>
  </si>
  <si>
    <t>JACKSON &amp; JACKSON-MCBURSE</t>
  </si>
  <si>
    <t>12 RAYMOND PL</t>
  </si>
  <si>
    <t>C</t>
  </si>
  <si>
    <t>LISTOWSKI</t>
  </si>
  <si>
    <t>18200 PANTHER TRAIL LA</t>
  </si>
  <si>
    <t>NORTH FORT MYERS</t>
  </si>
  <si>
    <t>50 COLFAX ST</t>
  </si>
  <si>
    <t xml:space="preserve">GO TO CARPORT &amp; CUST MIGHT LEAVE READ ON DOOR   </t>
  </si>
  <si>
    <t>DANA</t>
  </si>
  <si>
    <t>LLOYD</t>
  </si>
  <si>
    <t>11 ROBERT ST</t>
  </si>
  <si>
    <t>GALYNA</t>
  </si>
  <si>
    <t>ZHUPNYK</t>
  </si>
  <si>
    <t>81 DARROW ST</t>
  </si>
  <si>
    <t>REISINGER</t>
  </si>
  <si>
    <t>PO BOX 234</t>
  </si>
  <si>
    <t>149 MAIN ST</t>
  </si>
  <si>
    <t>60 GARWOOD ST</t>
  </si>
  <si>
    <t>JULIO &amp; BARBARA</t>
  </si>
  <si>
    <t>ALFONSO</t>
  </si>
  <si>
    <t>A030968</t>
  </si>
  <si>
    <t>112 KAMM AVE</t>
  </si>
  <si>
    <t>JEAN PIERRE &amp; MELANIE</t>
  </si>
  <si>
    <t>ATEHORTUA &amp; GOMEZ</t>
  </si>
  <si>
    <t>23 VIRGINIA ST</t>
  </si>
  <si>
    <t>OLVAN LOPEZ</t>
  </si>
  <si>
    <t>FLORES</t>
  </si>
  <si>
    <t xml:space="preserve">35854630-X3687      </t>
  </si>
  <si>
    <t>16 NORTHSIDE AVE</t>
  </si>
  <si>
    <t>OKSANA &amp; MYROSLAV</t>
  </si>
  <si>
    <t>MARTSYNSHYNA &amp; KOSHIL</t>
  </si>
  <si>
    <t>156 GEORGE ST</t>
  </si>
  <si>
    <t>COREY S</t>
  </si>
  <si>
    <t>DEBORD</t>
  </si>
  <si>
    <t>10 ICKER AVE</t>
  </si>
  <si>
    <t>NAHED &amp; SAMER M</t>
  </si>
  <si>
    <t>ABUELLA &amp; ABUELLA</t>
  </si>
  <si>
    <t>79 DARROW ST</t>
  </si>
  <si>
    <t>IVAN &amp; ANA MARIA</t>
  </si>
  <si>
    <t>ARROYO SALINAS &amp; GONZALEZ</t>
  </si>
  <si>
    <t>67 CAUSEWAY</t>
  </si>
  <si>
    <t>53 BERYL ST</t>
  </si>
  <si>
    <t>SAIDA</t>
  </si>
  <si>
    <t>CLARKE</t>
  </si>
  <si>
    <t>QUSVC</t>
  </si>
  <si>
    <t>WTQ</t>
  </si>
  <si>
    <t>PEREZ &amp; POLIO - PEREZ, ALEXIS &amp; ANGELICA</t>
  </si>
  <si>
    <t>RQ</t>
  </si>
  <si>
    <t xml:space="preserve">D'CLASE BOUTIQE LLC, </t>
  </si>
  <si>
    <t xml:space="preserve">ONE GIRL THREE BOYS LLC, </t>
  </si>
  <si>
    <t xml:space="preserve">CLARITZA SANCHEZ DBA ANTOJITOS MEXICANO MAS, </t>
  </si>
  <si>
    <t xml:space="preserve">SOUTH RIVER MAIN ST, </t>
  </si>
  <si>
    <t xml:space="preserve">SEABRA FOODS, </t>
  </si>
  <si>
    <t>GIRGIS, SARA &amp; MARK</t>
  </si>
  <si>
    <t>&amp;A,ALMENAS&amp;B,ALMENAS, J,GARCIA&amp;J R, MENDOZA&amp;VALMENAS</t>
  </si>
  <si>
    <t xml:space="preserve">CAPITOL ON MAIN ST, </t>
  </si>
  <si>
    <t>BARZAK, HAMED</t>
  </si>
  <si>
    <t xml:space="preserve">AM SUNRISE, </t>
  </si>
  <si>
    <t>MISSINARIA DE FE IN SR, CDA IGREJA BATISTA</t>
  </si>
  <si>
    <t xml:space="preserve">NOSH OPERATING LL, </t>
  </si>
  <si>
    <t xml:space="preserve">SR ASSOCIATION LLC, </t>
  </si>
  <si>
    <t xml:space="preserve">MARBELLA IZQUIERDO SANTIAGO DBA BELLAS NAIL SALON, </t>
  </si>
  <si>
    <t>CQ</t>
  </si>
  <si>
    <t>&amp;KEVIN&amp;LOPEZ&amp;LUMA&amp;LUNA&amp;LUNA&amp;LUNA, AUGUSTO&amp;NELLY&amp;NLILVIA&amp;MIZLANNY</t>
  </si>
  <si>
    <t>JAQUES REYES, HENRY JR</t>
  </si>
  <si>
    <t>PASSI, RAKES</t>
  </si>
  <si>
    <t xml:space="preserve">BENTLY REALTY, </t>
  </si>
  <si>
    <t xml:space="preserve">S-C CO, </t>
  </si>
  <si>
    <t>SUCHCICKI, MARTHA</t>
  </si>
  <si>
    <t xml:space="preserve">NARAYANDAS LLC, </t>
  </si>
  <si>
    <t xml:space="preserve">BRAVO, </t>
  </si>
  <si>
    <t xml:space="preserve">KKM, LLC, </t>
  </si>
  <si>
    <t xml:space="preserve">RR &amp; ZZ, </t>
  </si>
  <si>
    <t>DZIETCZYK, DARIUSZ</t>
  </si>
  <si>
    <t xml:space="preserve">ST ANDREW REALTY LLC, </t>
  </si>
  <si>
    <t xml:space="preserve">KRAUZERS FOOD STORE, </t>
  </si>
  <si>
    <t xml:space="preserve">BARRY, MICHAEL L &amp; LILLIAN C, </t>
  </si>
  <si>
    <t xml:space="preserve">DIGIT REALTY ATTN: R HIGLEY, </t>
  </si>
  <si>
    <t xml:space="preserve">PERFORMANCE ASSOCIATES, </t>
  </si>
  <si>
    <t xml:space="preserve">CONKLIN UNITED METHODIST CHURCH, </t>
  </si>
  <si>
    <t>GRAHAM, VINCENT</t>
  </si>
  <si>
    <t xml:space="preserve">129-131 REALTY INC, </t>
  </si>
  <si>
    <t>ZAKZEWSKI, JUDY</t>
  </si>
  <si>
    <t>SNR</t>
  </si>
  <si>
    <t>ZHANG &amp; REN, RUIMIN &amp; RUIJUN</t>
  </si>
  <si>
    <t>CORNELIU COJOCRU, VICTOR,VALENTINA,CRISTIAN,&amp;</t>
  </si>
  <si>
    <t xml:space="preserve">GOD'S LAST CALL REVIVAL INC, </t>
  </si>
  <si>
    <t>QUEZADA, VICTOR ACACHO</t>
  </si>
  <si>
    <t xml:space="preserve">FERRY STREET GROUP LLC, </t>
  </si>
  <si>
    <t>TREADWELL &amp; MCCHEANEY, MATTHEW KYLE &amp; KATHRYN MARY</t>
  </si>
  <si>
    <t>DOXIRU, RECANTO</t>
  </si>
  <si>
    <t xml:space="preserve">J MOTA PROPERTIES, </t>
  </si>
  <si>
    <t>RODIQUEZ, CYNTHIA MARIE</t>
  </si>
  <si>
    <t>GIBSON&amp;HALICKI&amp;HENDERSON&amp;DAVIS, TARA&amp;SAMANTHA&amp;JONATHAN&amp;LILI</t>
  </si>
  <si>
    <t xml:space="preserve">BERTO PROPERITIES LLC, </t>
  </si>
  <si>
    <t>PEREZ, ARISTIDES</t>
  </si>
  <si>
    <t>ALMEIDA, MANUEL</t>
  </si>
  <si>
    <t xml:space="preserve">ALSHABRAWY MEAT PROCESS, </t>
  </si>
  <si>
    <t xml:space="preserve">MAZORRA, JUAN P &amp; ANA, </t>
  </si>
  <si>
    <t xml:space="preserve">ECKO COMPLEX, LLC, </t>
  </si>
  <si>
    <t xml:space="preserve">SPEZZI, CARMEN &amp; CHRISTINE, </t>
  </si>
  <si>
    <t>ROSADO, RONALD &amp; ZULEIA</t>
  </si>
  <si>
    <t xml:space="preserve">MELKOWITZ, KENNETH S &amp; ROSEMARIE, </t>
  </si>
  <si>
    <t>DALY &amp; RODRIGUEZ, CRYSTAL &amp; CARLOS</t>
  </si>
  <si>
    <t>HERRERA, DEYVIS</t>
  </si>
  <si>
    <t>KOSHIL &amp; MARTSYNYSHYNA, MYROSTAV &amp; GANNA</t>
  </si>
  <si>
    <t>DELTZ JR, THOMAS</t>
  </si>
  <si>
    <t>REDZINIAK, BARBARA &amp; RYSZARD</t>
  </si>
  <si>
    <t>RAHMAN CATOVIC&amp;HAMED SALEM, IBRAGEEM ABDEL&amp;MARAM</t>
  </si>
  <si>
    <t>ROLFFOT, MARGARITA</t>
  </si>
  <si>
    <t>KLEYMAN, DORA &amp; ARNOLD</t>
  </si>
  <si>
    <t>NASCIMENTO &amp; SANTOS, IVAN &amp; ELIENE</t>
  </si>
  <si>
    <t>ALMEIDA &amp; SANTOS &amp; AQUINO, TELMA &amp; PAULO &amp; DINA</t>
  </si>
  <si>
    <t>MARTSYNSHYNA &amp; KOSHIL, OKSANA &amp; MYROSLAV</t>
  </si>
  <si>
    <t>MARQUES BRAGA &amp; DACOSTA ALUIM &amp; IOLANDA BEZERRA DACOSTA, MYCHAEL &amp; KAMILE &amp; MARIA</t>
  </si>
  <si>
    <t>COSTA, CARLOS DE SENA MARCIA</t>
  </si>
  <si>
    <t xml:space="preserve">MARIA PROPERITIES ENTERPRISE LLC, </t>
  </si>
  <si>
    <t>WENDELL, JAMES</t>
  </si>
  <si>
    <t>SHAIKL, ROBERT</t>
  </si>
  <si>
    <t>OLIVAL, TONY</t>
  </si>
  <si>
    <t>LESHKO, VIJACHESLEV</t>
  </si>
  <si>
    <t>CASPER, PAUL</t>
  </si>
  <si>
    <t>KMIECIK, W</t>
  </si>
  <si>
    <t>MALTEZ, JOSE</t>
  </si>
  <si>
    <t>GREAGER, MARY</t>
  </si>
  <si>
    <t xml:space="preserve">GREGO, DELFIN &amp; DELCINA, </t>
  </si>
  <si>
    <t>KRZYZKOWSKI, PETER</t>
  </si>
  <si>
    <t>SUCHCICKI, WIESLAW &amp; MARTA</t>
  </si>
  <si>
    <t>LUCAS &amp; RIBEIRO, DORA &amp; ANTONIO</t>
  </si>
  <si>
    <t>REIGOTA, CARLOS</t>
  </si>
  <si>
    <t xml:space="preserve">C &amp; J ENTERPRISES, </t>
  </si>
  <si>
    <t>ARAUJO, MIGUEL</t>
  </si>
  <si>
    <t>SIGESMUNDO, JULIMAR</t>
  </si>
  <si>
    <t>CHANTACK, MAYLEEN</t>
  </si>
  <si>
    <t xml:space="preserve">WASHINGTON CEMETARY C/O R WEIS, </t>
  </si>
  <si>
    <t>CASTILLO, JEFFREY &amp; LINDA</t>
  </si>
  <si>
    <t>PARRA, FREDDY</t>
  </si>
  <si>
    <t>LANE, WILLIAM &amp; ELAINE</t>
  </si>
  <si>
    <t>QUIZHPE, MIQUEL</t>
  </si>
  <si>
    <t>SILVA &amp; GONZALVES SERRET, ADRAIN &amp; JOAQUINA</t>
  </si>
  <si>
    <t>MONTAS, JOSE A &amp; JENNIFER M</t>
  </si>
  <si>
    <t>GUINANACA, LUIS</t>
  </si>
  <si>
    <t>GALO-SANTOS, HERNAN</t>
  </si>
  <si>
    <t xml:space="preserve">SOUTH RIVER APARTMENTS LLC, </t>
  </si>
  <si>
    <t>KANU &amp; KABBA, SALIMATU &amp; MBALU M</t>
  </si>
  <si>
    <t>DE SOUZA &amp; AMARAL, CRISTINO &amp; LUZAINE</t>
  </si>
  <si>
    <t>COSTA RIVERA, KAREN</t>
  </si>
  <si>
    <t>ORDONEZ &amp; LATHAM, CRISTAL MARIE&amp;WILLIAM FRANCES</t>
  </si>
  <si>
    <t>GONCALVES, JOSE &amp; CELIA</t>
  </si>
  <si>
    <t xml:space="preserve">G M PROPERITIES, </t>
  </si>
  <si>
    <t>WOJCIECHWSKI, AL</t>
  </si>
  <si>
    <t>GIMENEZ, ORLANDO &amp; SUSANA</t>
  </si>
  <si>
    <t>KOSTREVSKI, D</t>
  </si>
  <si>
    <t>PAITAKAS &amp; TRUST, JONATHON &amp; RENEE</t>
  </si>
  <si>
    <t>GRODZIAN, WALTER</t>
  </si>
  <si>
    <t>SICHTA, GEORGE M</t>
  </si>
  <si>
    <t xml:space="preserve">ZIFOVSKI, ALEKSANDA &amp; LJOPA, </t>
  </si>
  <si>
    <t>HAWK, CATHY</t>
  </si>
  <si>
    <t>SIMOES, MARIA</t>
  </si>
  <si>
    <t xml:space="preserve">OSTROWSKI, EDWARD &amp; CAROL, </t>
  </si>
  <si>
    <t>DOURADO, MODESTO</t>
  </si>
  <si>
    <t>ZIFOUSKI, ALEKSANDAR</t>
  </si>
  <si>
    <t>WILK, DANIEL&amp;ENA</t>
  </si>
  <si>
    <t>RODRIGUEZ  &amp;PEREZ, GLADIS &amp; RODRIGO</t>
  </si>
  <si>
    <t>PATA, CAMILO</t>
  </si>
  <si>
    <t>CHIRIBOGA, SYLVIA, ANDREA &amp; MARCO</t>
  </si>
  <si>
    <t>SIMOES DE SOUSA &amp; SANTOA RAIMUNDO, HUGO RAFAEL &amp; KAYLA</t>
  </si>
  <si>
    <t>PRICE, JEREMY &amp; GINA</t>
  </si>
  <si>
    <t>ROCHA, PAUL0</t>
  </si>
  <si>
    <t>GARDINI &amp; GARDINI, DESERIE &amp; SCOTT</t>
  </si>
  <si>
    <t>DO AMARAL &amp; CHAVES, AGNALDO FERREIRA&amp;ROSANGELA P</t>
  </si>
  <si>
    <t xml:space="preserve">HUDSON HOME MGT, </t>
  </si>
  <si>
    <t>WJAROSZ &amp; HENRICH, STANLEY W &amp; ASHLEY L</t>
  </si>
  <si>
    <t>KEILY GOMEZ, ISABEL ESCANDON &amp;</t>
  </si>
  <si>
    <t>MUNEZ &amp; BALBUENA, ANTHONY M &amp; SHANI R</t>
  </si>
  <si>
    <t>DA SILVA, AGNALDA</t>
  </si>
  <si>
    <t xml:space="preserve">MARTINS, CARLOS &amp; MARIA, </t>
  </si>
  <si>
    <t xml:space="preserve">SIAKAVELAS, IOANNIS &amp; ASPASIA, </t>
  </si>
  <si>
    <t xml:space="preserve">ANTONIO &amp; TEMPERAANZA DIMAGGIO, </t>
  </si>
  <si>
    <t>OSWALD &amp; VENTURA, DARYL &amp; JOAN</t>
  </si>
  <si>
    <t>JEAN-CHARLES, IVANE</t>
  </si>
  <si>
    <t xml:space="preserve">ST CLAIR, BALDWIN &amp; MATTHEW, </t>
  </si>
  <si>
    <t>SMITH, JOHN &amp; ELIZABETH</t>
  </si>
  <si>
    <t>TOKARIK, CLAUDIO</t>
  </si>
  <si>
    <t xml:space="preserve">ST PETER &amp; PAUL CEMETARY, </t>
  </si>
  <si>
    <t>DZIEMIAN, PAULINE</t>
  </si>
  <si>
    <t xml:space="preserve">LEVINSKI, CHARLES &amp; BARBARA, </t>
  </si>
  <si>
    <t xml:space="preserve">O'CONNELL, JOHN &amp; MURTHA, FRANCES, </t>
  </si>
  <si>
    <t xml:space="preserve">KRUSHINSKI, GREGG &amp; MELISSA, </t>
  </si>
  <si>
    <t>WEAVER, WILLIAM &amp; SUSAN</t>
  </si>
  <si>
    <t xml:space="preserve">STS PETER &amp; PAUL RECTORY, </t>
  </si>
  <si>
    <t>MCCANN, BARBARA</t>
  </si>
  <si>
    <t>KAMINSKY-CORDES, JANICE</t>
  </si>
  <si>
    <t>CHRISTIANA, DENISE</t>
  </si>
  <si>
    <t>MCMENIMEN, LEO &amp; ANNE MARY</t>
  </si>
  <si>
    <t xml:space="preserve">BURKE, JAMES JR &amp; GODOWSKI, J, </t>
  </si>
  <si>
    <t xml:space="preserve">OCONNOR, DENNIS &amp; LORETTA, </t>
  </si>
  <si>
    <t>DEMONICO, G FRANK &amp; VICTORIA</t>
  </si>
  <si>
    <t xml:space="preserve">FOSTER, ZACHARY L &amp; FLORINE, </t>
  </si>
  <si>
    <t>MARCIAL &amp; MORAIS, SANDRA ADAME &amp; ERIK JOSE</t>
  </si>
  <si>
    <t xml:space="preserve">BELARUSIAN ST. EUPHROSYNIA CHURCH, </t>
  </si>
  <si>
    <t>DASILVA, SANDRA</t>
  </si>
  <si>
    <t>COSTA &amp; KIERNAN, DIANE S &amp; THOMAS F</t>
  </si>
  <si>
    <t>DEASSIS ALMEIDA &amp; APARECICIA ARAUJO, FRANCISCO &amp; GISLANE</t>
  </si>
  <si>
    <t>KOUTSOUPIAS, CONSTANTINE</t>
  </si>
  <si>
    <t xml:space="preserve">PAKS RENOVATION CORP C/O SALVATORE MARINELLO, </t>
  </si>
  <si>
    <t>RENO, JACQUELINE</t>
  </si>
  <si>
    <t>BERNABE PANIAGUA, SALVADOR</t>
  </si>
  <si>
    <t xml:space="preserve">R &amp; A AUTO REPAIR C/O ABDELRAOW ISMAIEL, </t>
  </si>
  <si>
    <t>CHAVIANO, DAYRON</t>
  </si>
  <si>
    <t>CALDWELL OLIVER &amp; CALDWELL, BARI &amp; NIKESHA NATANYA</t>
  </si>
  <si>
    <t xml:space="preserve">411 WHITEHEAD AVENUE LLC, </t>
  </si>
  <si>
    <t>MELO DASILVA &amp; GOMES DOSANTOS, MONIQUE &amp; ARIDELSON</t>
  </si>
  <si>
    <t xml:space="preserve">JERSEY MASTER WELDING LCC M DESOUSA&amp;M HERNAN&amp;B ALULIMA, </t>
  </si>
  <si>
    <t xml:space="preserve">CUSTOM LANDSCAPING &amp; LAWNCAR INC FRANK LELOLA, </t>
  </si>
  <si>
    <t>ODOM, MARK &amp; LIZETTE</t>
  </si>
  <si>
    <t>GRACA, VALERIO &amp; CHELSSEA</t>
  </si>
  <si>
    <t>GREGORIO &amp; GRACA, CARLOS&amp;LIBERIA</t>
  </si>
  <si>
    <t>KOZLOWSKI, LESZEK</t>
  </si>
  <si>
    <t>LABOWICZ, NICK</t>
  </si>
  <si>
    <t>KRAVCHENOK, LINDA</t>
  </si>
  <si>
    <t xml:space="preserve">MARIE SIEWIERSKI &amp; MARY BARGE, </t>
  </si>
  <si>
    <t>FROST, MARIE</t>
  </si>
  <si>
    <t xml:space="preserve">RIA-MAR RESTAURANT &amp; BAR, </t>
  </si>
  <si>
    <t>STISI, ANTHONY</t>
  </si>
  <si>
    <t>MALTEZ, MARIO &amp; ALDO</t>
  </si>
  <si>
    <t xml:space="preserve">GOWEN, GERALD &amp; JANICE, </t>
  </si>
  <si>
    <t>STASHEVETCH, JOHN &amp; ALEXIS</t>
  </si>
  <si>
    <t xml:space="preserve">STS PETER &amp; PAUL CHURCH, </t>
  </si>
  <si>
    <t>MORCOS, NABIL</t>
  </si>
  <si>
    <t>DROTAR, MARY</t>
  </si>
  <si>
    <t>PIETROWICZ, STANLEY</t>
  </si>
  <si>
    <t>GLOVER, IRVIN</t>
  </si>
  <si>
    <t>LATOSH, IGOR</t>
  </si>
  <si>
    <t xml:space="preserve">PHILIP &amp; CINDY MCCUTCHEM, </t>
  </si>
  <si>
    <t xml:space="preserve">ST EUPHROSYNIA ORTHODOX CHURCH, </t>
  </si>
  <si>
    <t>RECTORY, BYLO</t>
  </si>
  <si>
    <t xml:space="preserve">MILLER PIPELINE CORP, </t>
  </si>
  <si>
    <t xml:space="preserve">396 WHITEHEAD ASSOC, </t>
  </si>
  <si>
    <t xml:space="preserve">VALUE KING WAREHOUSE, </t>
  </si>
  <si>
    <t xml:space="preserve">ABSOLUTE PROPERTIES LLC, </t>
  </si>
  <si>
    <t>FAC</t>
  </si>
  <si>
    <t xml:space="preserve">GREEK &amp; SONS, </t>
  </si>
  <si>
    <t xml:space="preserve">POWER BUILDING L L C, </t>
  </si>
  <si>
    <t>Block</t>
  </si>
  <si>
    <t>Lot</t>
  </si>
  <si>
    <t>P</t>
  </si>
  <si>
    <t>OLD BRIDGE</t>
  </si>
  <si>
    <t>HOWARD</t>
  </si>
  <si>
    <t>KENNETH</t>
  </si>
  <si>
    <t>LEONARD</t>
  </si>
  <si>
    <t>CORTICEIRO</t>
  </si>
  <si>
    <t>KIM</t>
  </si>
  <si>
    <t>EILEEN</t>
  </si>
  <si>
    <t>JORGE</t>
  </si>
  <si>
    <t>27 JACKSON ST LLC</t>
  </si>
  <si>
    <t>ANISKEVICH, ROBERT &amp; RICHARD</t>
  </si>
  <si>
    <t>APPLEBY, KEVIN &amp; CHMURA, KATHLEEN</t>
  </si>
  <si>
    <t>MICHAEL &amp; PAT</t>
  </si>
  <si>
    <t>CALLAHAN</t>
  </si>
  <si>
    <t>7 ROOSEVELT ST</t>
  </si>
  <si>
    <t>CATA, FRANCIS &amp; SERNA</t>
  </si>
  <si>
    <t>RICHARD &amp; IRINA</t>
  </si>
  <si>
    <t>20 BERYL ST</t>
  </si>
  <si>
    <t>GRASSO, JOHN F JR &amp; EMILY R</t>
  </si>
  <si>
    <t>SONIA</t>
  </si>
  <si>
    <t>NASEF</t>
  </si>
  <si>
    <t>42 DEVOE ST</t>
  </si>
  <si>
    <t>TAMAJON</t>
  </si>
  <si>
    <t>22 BERYL ST</t>
  </si>
  <si>
    <t>WITKOWSKI, JAMES &amp; FULHAM, S</t>
  </si>
  <si>
    <t>ZSOREY</t>
  </si>
  <si>
    <t>8 GROVE ST</t>
  </si>
  <si>
    <t>3 GGEAR INC D/B/A/ RIDDLE AND MARTIN SHOP</t>
  </si>
  <si>
    <t>ALFRED &amp; SUSANA SMITH</t>
  </si>
  <si>
    <t>ALLEN</t>
  </si>
  <si>
    <t>18 ALLGAIR ST</t>
  </si>
  <si>
    <t>ARGITAL LLC</t>
  </si>
  <si>
    <t>B CEMP PROPERTIES LLC</t>
  </si>
  <si>
    <t>BUTLER, MICHAEL &amp; DIANE</t>
  </si>
  <si>
    <t>DIVYA PROPERTIES, INC</t>
  </si>
  <si>
    <t>HAROLD</t>
  </si>
  <si>
    <t>JENSEN</t>
  </si>
  <si>
    <t>145 HILLSIDE AVE</t>
  </si>
  <si>
    <t>C/O RONALD KERCADO</t>
  </si>
  <si>
    <t>10712 BEAGLE RUN PLACE</t>
  </si>
  <si>
    <t>TAMPA</t>
  </si>
  <si>
    <t>LEFEVER, BRIAN D &amp; DONNA L</t>
  </si>
  <si>
    <t>DONALD E &amp; JEAN</t>
  </si>
  <si>
    <t>236 MAIN ST</t>
  </si>
  <si>
    <t>16 CLARK ST</t>
  </si>
  <si>
    <t>ENEDINA,CRISTAL,AMADEO,RUFINA</t>
  </si>
  <si>
    <t>LOPEZ &amp; JAVIER APARICIO</t>
  </si>
  <si>
    <t>132 HILLSIDE AVE</t>
  </si>
  <si>
    <t>9 BLYTHWOOD CT</t>
  </si>
  <si>
    <t>BYLORUSSIAN GREEK ORH CEMETARY</t>
  </si>
  <si>
    <t>105 HILLSIDE AVE</t>
  </si>
  <si>
    <t>CHRZANOWSKI, TADEUSZ &amp; ROMANA</t>
  </si>
  <si>
    <t>FIRST RUSSIAN BAPTIST CHURCH</t>
  </si>
  <si>
    <t>MARITZA</t>
  </si>
  <si>
    <t>MEDRANO</t>
  </si>
  <si>
    <t>22 EXTON ST</t>
  </si>
  <si>
    <t>MONUMENTAL CEMETERY C/O ROB WEIS</t>
  </si>
  <si>
    <t>NORTH BRUNSWICK</t>
  </si>
  <si>
    <t>NOWIKOW, JOHN &amp; K &amp; VOGEL, R</t>
  </si>
  <si>
    <t>JOE</t>
  </si>
  <si>
    <t>BELL</t>
  </si>
  <si>
    <t>37 LEXINGTON AVE</t>
  </si>
  <si>
    <t>E &amp; F</t>
  </si>
  <si>
    <t>FODOR</t>
  </si>
  <si>
    <t>39 CLAREMONT AVE</t>
  </si>
  <si>
    <t>JULIA LAPRETE &amp; A BABACCIA</t>
  </si>
  <si>
    <t>KHAN</t>
  </si>
  <si>
    <t>SEGUN OJO</t>
  </si>
  <si>
    <t>OLALEYE</t>
  </si>
  <si>
    <t>68 JAMES ST</t>
  </si>
  <si>
    <t>PATRICIA &amp; JAMES CROWDELL</t>
  </si>
  <si>
    <t>DANIEL &amp; ROCIO</t>
  </si>
  <si>
    <t>PEARSON &amp; FERNANDA</t>
  </si>
  <si>
    <t>6 ARLINGTON AVE</t>
  </si>
  <si>
    <t>REHBERGER, CHARLES JR &amp; KATHLEEN</t>
  </si>
  <si>
    <t>ROBINSON, CHARLES &amp; WENDELL, EILEEN</t>
  </si>
  <si>
    <t>SO RIVER BOARD OF EDUCATION</t>
  </si>
  <si>
    <t>SOUTH RIVER BOARD OF EDUCATION ELE/MID SCH</t>
  </si>
  <si>
    <t>SR BOARD OF EDUCATION</t>
  </si>
  <si>
    <t>SR BOARD OF EDUCATION/DAVID ST STADIUM</t>
  </si>
  <si>
    <t>THORNE, ROBT &amp; MARTHA</t>
  </si>
  <si>
    <t>TITA</t>
  </si>
  <si>
    <t>45 DAVID ST</t>
  </si>
  <si>
    <t>200 OLD BRIDGE TPKE</t>
  </si>
  <si>
    <t>WALSH, LEONARD L JR &amp; JOANNE</t>
  </si>
  <si>
    <t>YORK</t>
  </si>
  <si>
    <t>6 LEXINGTON AVE</t>
  </si>
  <si>
    <t>BARA, THOMAS &amp; KAREN</t>
  </si>
  <si>
    <t>DANIEL AND FIUZA</t>
  </si>
  <si>
    <t>BARBOSA AND NETO</t>
  </si>
  <si>
    <t>67 NEW ST</t>
  </si>
  <si>
    <t>LAJOS &amp; ZSUZSA</t>
  </si>
  <si>
    <t>BULLA &amp; YARRINGTON</t>
  </si>
  <si>
    <t>24 APPLEBY AVE</t>
  </si>
  <si>
    <t>CALVERT</t>
  </si>
  <si>
    <t>17 APPLEBY AVE</t>
  </si>
  <si>
    <t>THOMAS J</t>
  </si>
  <si>
    <t>7 LEXINGTON AVE</t>
  </si>
  <si>
    <t>COLALILLO, PETER &amp; VERONICA</t>
  </si>
  <si>
    <t>CORPUS CHRISTI RECTORY</t>
  </si>
  <si>
    <t>PEDRO &amp; TATIANA</t>
  </si>
  <si>
    <t>70 KAMM AVE</t>
  </si>
  <si>
    <t>DIETZ</t>
  </si>
  <si>
    <t>88 JAMES ST</t>
  </si>
  <si>
    <t>FAGELY, DONALD L &amp; JANET</t>
  </si>
  <si>
    <t>MILLAN</t>
  </si>
  <si>
    <t>GABISI</t>
  </si>
  <si>
    <t>164 OLD BRIDGE TPKE</t>
  </si>
  <si>
    <t>250 MARLBORO RD</t>
  </si>
  <si>
    <t>LAURA STEVENS-FARMER &amp;</t>
  </si>
  <si>
    <t>GARY FARMER</t>
  </si>
  <si>
    <t>78 JAMES ST</t>
  </si>
  <si>
    <t>IMPERIAL BAND INC C/O JAN VA</t>
  </si>
  <si>
    <t>AO &amp; AD</t>
  </si>
  <si>
    <t>JERONIMO AND GUNDERSON</t>
  </si>
  <si>
    <t>96 DAVID ST</t>
  </si>
  <si>
    <t>KICZULA, P &amp; SMYKAJ, K</t>
  </si>
  <si>
    <t>ADAM</t>
  </si>
  <si>
    <t>LACH</t>
  </si>
  <si>
    <t>90 JAMES ST</t>
  </si>
  <si>
    <t>LEPORE, MICHAEL &amp; MARILYN</t>
  </si>
  <si>
    <t>LEWINSKI, THOMAS B &amp; PATRICIA A</t>
  </si>
  <si>
    <t>LIS, JOSEPH D &amp; ELEANORE G</t>
  </si>
  <si>
    <t>MARYANN &amp; DAVID CAMPOS JR</t>
  </si>
  <si>
    <t>MORIARITY</t>
  </si>
  <si>
    <t>3 NEW ST</t>
  </si>
  <si>
    <t>C/O MELISSA SPITZNER</t>
  </si>
  <si>
    <t>121 DEERWOOD DR</t>
  </si>
  <si>
    <t>MERCERVILLE</t>
  </si>
  <si>
    <t>OLIVEIRA, MANUEL &amp; CANDIDO, DIVINA</t>
  </si>
  <si>
    <t>AYDIL</t>
  </si>
  <si>
    <t>OLIVERA</t>
  </si>
  <si>
    <t>79 PRICE PL</t>
  </si>
  <si>
    <t>PRYOR, CHARLES J &amp; PATRICIA A</t>
  </si>
  <si>
    <t>RUCH, LARRY &amp; JEANMARIE</t>
  </si>
  <si>
    <t>SCHEINBERG, NORMAN &amp; MARY WITT</t>
  </si>
  <si>
    <t>SOSA, ROBERTO A &amp; IVY MYERS</t>
  </si>
  <si>
    <t>YAZEID</t>
  </si>
  <si>
    <t>TAYEH</t>
  </si>
  <si>
    <t>35 APPLEBY AVE</t>
  </si>
  <si>
    <t>WEIDLER</t>
  </si>
  <si>
    <t>12 CLAREMONT AVE</t>
  </si>
  <si>
    <t>WYLUDA, PAUL M &amp; KATHERINE</t>
  </si>
  <si>
    <t>ZARCO</t>
  </si>
  <si>
    <t>47 TICE AVE</t>
  </si>
  <si>
    <t>BINGERT, CHARLES J III &amp; TRACY V</t>
  </si>
  <si>
    <t>BETH</t>
  </si>
  <si>
    <t>BOURBON</t>
  </si>
  <si>
    <t>22 FRANDSEN AVE</t>
  </si>
  <si>
    <t>CLARKE, DAVID C &amp; KIMBERLY J</t>
  </si>
  <si>
    <t>ERNESTO SANTOS &amp; YOLANDA VERCHER</t>
  </si>
  <si>
    <t>HRYMOC, TADEUSZ &amp; ELIZABETH</t>
  </si>
  <si>
    <t>RYAN &amp; NICOLE</t>
  </si>
  <si>
    <t>KALBER</t>
  </si>
  <si>
    <t>5 O'BRIEN AVE</t>
  </si>
  <si>
    <t>ROBERTO</t>
  </si>
  <si>
    <t>MARIA &amp; MARIO CORTICIERO</t>
  </si>
  <si>
    <t>KONSTANTINOS</t>
  </si>
  <si>
    <t>MEZES</t>
  </si>
  <si>
    <t>14 GRAND AVE</t>
  </si>
  <si>
    <t>14 OLD BRIDGE TPKE</t>
  </si>
  <si>
    <t>20 TERRY AVE</t>
  </si>
  <si>
    <t>20 TERRY ST</t>
  </si>
  <si>
    <t>SWIRK, FRANCES J &amp; MARLENE J</t>
  </si>
  <si>
    <t>10 TERRY AVE</t>
  </si>
  <si>
    <t>21 HIGHLAND AVE</t>
  </si>
  <si>
    <t>WIDUTA, ROBERT, ROBERT &amp; CHRISTINE</t>
  </si>
  <si>
    <t>C/O ROBERT C WEIS</t>
  </si>
  <si>
    <t>J J. S BAR &amp; GRILL INC</t>
  </si>
  <si>
    <t>LICHTMAN</t>
  </si>
  <si>
    <t>9 11 CHESTNUT ST</t>
  </si>
  <si>
    <t>16 FURMAN AVE</t>
  </si>
  <si>
    <t>LICHTMAN, H&amp; CYCLEVAN UNL</t>
  </si>
  <si>
    <t>MENDINA, ZENEN &amp; MARJORIE</t>
  </si>
  <si>
    <t>REMAX BEST REALTY</t>
  </si>
  <si>
    <t>ST STEPHENS CHURCH</t>
  </si>
  <si>
    <t>VETERANS OF FOREIGN WARS POST #1451</t>
  </si>
  <si>
    <t>AEROPOSTALE INC #4 VENDOR # 4</t>
  </si>
  <si>
    <t>COMFORTI PROPERITIES LLC</t>
  </si>
  <si>
    <t>DZERGOSKI, ANTHONY &amp; HELEN TDV</t>
  </si>
  <si>
    <t>FRANK GREEK &amp; SON (IRON MOUNTAIN)</t>
  </si>
  <si>
    <t>IRON MOUNTAIN FACILILTY IQ</t>
  </si>
  <si>
    <t>DOMINQUE L</t>
  </si>
  <si>
    <t>JENKINS</t>
  </si>
  <si>
    <t>31 LOUIS ST</t>
  </si>
  <si>
    <t>NAZIM &amp; KAVITA</t>
  </si>
  <si>
    <t>15 COLE ST</t>
  </si>
  <si>
    <t>SOUTH RIVER IRON WORKS</t>
  </si>
  <si>
    <t>SOUTH RIVERLITTLE LEAGUE C/O</t>
  </si>
  <si>
    <t>THOMAS, NORMAN G &amp; BEATRICE</t>
  </si>
  <si>
    <t>ZAMOUZAKIS</t>
  </si>
  <si>
    <t>40 PHILLIP ST</t>
  </si>
  <si>
    <t>ZYSKOWSKI, JOSEPH &amp; BARBARA</t>
  </si>
  <si>
    <t>GQ</t>
  </si>
  <si>
    <t>183 PROSPECT ST</t>
  </si>
  <si>
    <t>BARRIOS</t>
  </si>
  <si>
    <t>189 PROSPECT ST</t>
  </si>
  <si>
    <t>MICHEAL</t>
  </si>
  <si>
    <t>CRESPO</t>
  </si>
  <si>
    <t>17 MONUSH ST</t>
  </si>
  <si>
    <t>DEBELLIS</t>
  </si>
  <si>
    <t>9 MONUSH ST</t>
  </si>
  <si>
    <t>MARTUCCI</t>
  </si>
  <si>
    <t>27 FLORENCE ST</t>
  </si>
  <si>
    <t>REHO</t>
  </si>
  <si>
    <t>38 JUNE ST</t>
  </si>
  <si>
    <t>HENRIQUE</t>
  </si>
  <si>
    <t>14 MONUSH ST</t>
  </si>
  <si>
    <t>HILDA</t>
  </si>
  <si>
    <t>16 JUNE ST</t>
  </si>
  <si>
    <t>HOMAMMAD &amp; ASIA</t>
  </si>
  <si>
    <t>INAMULLAH &amp; BIBI</t>
  </si>
  <si>
    <t>454 OLD BRIDGE TPKE</t>
  </si>
  <si>
    <t>Meter_Location</t>
  </si>
  <si>
    <t>HINMON, DARREN H</t>
  </si>
  <si>
    <t xml:space="preserve">H &amp; M INVESTMENTS LLC, </t>
  </si>
  <si>
    <t>GREGO, JOAO &amp; ARCELINA</t>
  </si>
  <si>
    <t>MANGIONE, PAUL &amp; RUBYGAULE</t>
  </si>
  <si>
    <t>R &amp; L GOMEZ &amp; A GOMEZ HERNANDEZ, A. CRUZ, G. HERNANDEZ</t>
  </si>
  <si>
    <t>FERREIRA, DANIEL CASTELHANO&amp;MANUEL SILVA</t>
  </si>
  <si>
    <t xml:space="preserve">40133104-X2757      </t>
  </si>
  <si>
    <t>A-030911</t>
  </si>
  <si>
    <t>CHAN, ROBIN</t>
  </si>
  <si>
    <t>GRANADO, IVAN</t>
  </si>
  <si>
    <t>JIMCACZ GOMEZ &amp; HERNANDEZ APARICIO, SALVADORE &amp; VIRGINIA</t>
  </si>
  <si>
    <t>A-031001</t>
  </si>
  <si>
    <t>04R80107</t>
  </si>
  <si>
    <t xml:space="preserve">ELROMANY LLC, </t>
  </si>
  <si>
    <t>VARGAS MACHUCA &amp; SILVA CUEVA, GINO &amp; ELIZABETH</t>
  </si>
  <si>
    <t>INDAR, RYAN &amp; NIKITA</t>
  </si>
  <si>
    <t xml:space="preserve">35681603-X2040      </t>
  </si>
  <si>
    <t>ERTIMIU, GEORGI &amp; DONKA</t>
  </si>
  <si>
    <t>BREWER &amp; BREWER, ELICE &amp; JANAIH</t>
  </si>
  <si>
    <t>HERNANDEZ, ROSA F &amp; JOESE J</t>
  </si>
  <si>
    <t>TECO, SANDR0</t>
  </si>
  <si>
    <t>DE COSTA, MARCOS</t>
  </si>
  <si>
    <t xml:space="preserve">HOME STINKY HOME LLC, </t>
  </si>
  <si>
    <t>SANCES ESPINDOLA &amp; ESPINDOLA, HELEN &amp; RONALDO</t>
  </si>
  <si>
    <t>WILCZYNSKI, DAVID &amp; CYNTHIA</t>
  </si>
  <si>
    <t>CORDEIRO &amp; FILHO, LUIZ &amp; DA LUZ</t>
  </si>
  <si>
    <t xml:space="preserve">32411696-X1241      </t>
  </si>
  <si>
    <t xml:space="preserve">FIRST STONE REAL ESTATE LLC, </t>
  </si>
  <si>
    <t>FERRIRA MENDES &amp; VINICIUS PEREIRA, BIANCA &amp; TIAGO</t>
  </si>
  <si>
    <t>DA ROCHA, JANAINA &amp; WALBER</t>
  </si>
  <si>
    <t>VASCONCELOS, VANIA DOS SANTOS</t>
  </si>
  <si>
    <t>PAUSEIRO, BRUNO &amp; ANA RAQUEL</t>
  </si>
  <si>
    <t>PEREIRA DASILVA &amp; GONSALVES DIAS, FABIO RAFAEL &amp; NIANNE</t>
  </si>
  <si>
    <t xml:space="preserve">30613819-X1290      </t>
  </si>
  <si>
    <t xml:space="preserve">58 WILLETT LLC, </t>
  </si>
  <si>
    <t>VAN CLEEF, REBECCA</t>
  </si>
  <si>
    <t>TEJEDA CHACARRIA, CONZUELO</t>
  </si>
  <si>
    <t>ISABEL SANTOS, EDWIN LOPEZ AND</t>
  </si>
  <si>
    <t>TRINIDAD POLANCO&amp; MARTE ALMONTE, MANUEL J. &amp; NAROBY A.</t>
  </si>
  <si>
    <t xml:space="preserve">76 WILLETT AVE LLC, </t>
  </si>
  <si>
    <t>GOMES ARAUJO &amp; BRASILEIRO, WESLEY &amp; DANIEL</t>
  </si>
  <si>
    <t>SEHAIM, ARMRO MOHAMED A</t>
  </si>
  <si>
    <t xml:space="preserve">39178288-X5037      </t>
  </si>
  <si>
    <t>CHAKKIRALA, SRINIVASA KARTHIK</t>
  </si>
  <si>
    <t xml:space="preserve">SKYREX INC (WILLIAM PARRA JR), </t>
  </si>
  <si>
    <t>CRESPO ONIEL&amp;RIVERIA RODRIGUEZ&amp;RODRIGUEZ RAMOS, GADIEL &amp; FERNANDO J &amp; KARLA</t>
  </si>
  <si>
    <t>SUSSICK &amp; DOWNING, JESSICA &amp;  BRANDON</t>
  </si>
  <si>
    <t>SPORER, DEBORAH &amp; FRANCIS</t>
  </si>
  <si>
    <t>MAYBIN, JOHN</t>
  </si>
  <si>
    <t xml:space="preserve">1932676-X3286       </t>
  </si>
  <si>
    <t xml:space="preserve">34150453-X1865      </t>
  </si>
  <si>
    <t>MECKAEL, NAGI</t>
  </si>
  <si>
    <t>BOGNAR, MIKLOS &amp;DARLENE</t>
  </si>
  <si>
    <t>JURUCZIK, CARLOS</t>
  </si>
  <si>
    <t>KOUKOURDELES, RAQUEL &amp; GEORGIOS</t>
  </si>
  <si>
    <t xml:space="preserve">SPOTLIGHT DANCE ACADEMY, </t>
  </si>
  <si>
    <t>GRIATZKY, PAMELA &amp; SERGIO</t>
  </si>
  <si>
    <t>FERREIDA, MIQUEL</t>
  </si>
  <si>
    <t>DE SA NETO, OSCAR</t>
  </si>
  <si>
    <t xml:space="preserve">BOARD OF EDUCATION, </t>
  </si>
  <si>
    <t xml:space="preserve">46306354-X4070      </t>
  </si>
  <si>
    <t xml:space="preserve">5777784-X3268       </t>
  </si>
  <si>
    <t xml:space="preserve">35681603-X2805      </t>
  </si>
  <si>
    <t xml:space="preserve">IRENE VARGO &amp; MELISSA GUIJO, </t>
  </si>
  <si>
    <t>KENDRICK, WILLIAM</t>
  </si>
  <si>
    <t>SANTOS, REGINA</t>
  </si>
  <si>
    <t xml:space="preserve">ZARGO, JOSE &amp; MARIE, </t>
  </si>
  <si>
    <t xml:space="preserve">KARYEAH, STEPHEN D JR &amp; LADYMAE, </t>
  </si>
  <si>
    <t>SHEORIDA, WAGIH</t>
  </si>
  <si>
    <t xml:space="preserve">SULLIVAN, JAMES T &amp; KAROLE H, </t>
  </si>
  <si>
    <t>VIEIRA, MARIA</t>
  </si>
  <si>
    <t xml:space="preserve">HUMPHREY, MARK &amp; DEBORAH, </t>
  </si>
  <si>
    <t xml:space="preserve">SOUTH RIVER PROPERTIES, </t>
  </si>
  <si>
    <t>A030915</t>
  </si>
  <si>
    <t xml:space="preserve">MINI MART FOOD STORES, </t>
  </si>
  <si>
    <t xml:space="preserve">WHITEHEAD PROP LLC, </t>
  </si>
  <si>
    <t>SANTOS, MANUEL</t>
  </si>
  <si>
    <t>LACSINA, FELIPE</t>
  </si>
  <si>
    <t xml:space="preserve">STS PETER &amp; PAUL SCHOOL, </t>
  </si>
  <si>
    <t>TUAPANTE, ROSA</t>
  </si>
  <si>
    <t>KOZA, ANNA</t>
  </si>
  <si>
    <t xml:space="preserve">J OBREGON &amp; A ORDONEZ, </t>
  </si>
  <si>
    <t xml:space="preserve">JOANNE &amp; WALTER DEERSON, </t>
  </si>
  <si>
    <t>PIATAK, JADWIGA</t>
  </si>
  <si>
    <t>JUBA, EDWARD &amp; CASSANDRA</t>
  </si>
  <si>
    <t xml:space="preserve">DEMYDENKO, ALEXANDER &amp; FRANCES R, </t>
  </si>
  <si>
    <t>OLIVERIA, JOSE &amp; ALDINA</t>
  </si>
  <si>
    <t xml:space="preserve">PRYOR, PETER J &amp; SOPHIE, </t>
  </si>
  <si>
    <t>DELGADO, JORGE</t>
  </si>
  <si>
    <t>PASANIELLO, DARLA</t>
  </si>
  <si>
    <t xml:space="preserve">EVANGELICAL CHURCH C/O Y GALCHIK, </t>
  </si>
  <si>
    <t>FRANCO, ROLANDO &amp; REMEDIOS</t>
  </si>
  <si>
    <t>SILVA, LOUIS</t>
  </si>
  <si>
    <t>BONGIOVI, DOMINICK J &amp; PATRICA M</t>
  </si>
  <si>
    <t>MCSORLEY, BERNICE</t>
  </si>
  <si>
    <t>OCONNELL, BERNARD</t>
  </si>
  <si>
    <t xml:space="preserve">PEREIRA, JOSE G &amp; FRANCISCA, </t>
  </si>
  <si>
    <t>POVIA, COLLEEN</t>
  </si>
  <si>
    <t>COSTA, MARIA</t>
  </si>
  <si>
    <t>04P80100</t>
  </si>
  <si>
    <t xml:space="preserve">GEORGE&amp; SUSAN TKACHUK, </t>
  </si>
  <si>
    <t xml:space="preserve">SCHWAB, DEBORAH &amp; CAROLYN, </t>
  </si>
  <si>
    <t>CAPUTO, RALPH &amp; BETTY JOYCE</t>
  </si>
  <si>
    <t xml:space="preserve">WILLEVER, CHARLES W &amp; JOAN, </t>
  </si>
  <si>
    <t xml:space="preserve">ZIFOVSKI, KIRIL &amp; ROZINKA, </t>
  </si>
  <si>
    <t>CZECH, PENELOPE</t>
  </si>
  <si>
    <t xml:space="preserve">RIBAU, CARLOS A &amp; MARIA E, </t>
  </si>
  <si>
    <t>ZIFOVSKI, MIKOLCO</t>
  </si>
  <si>
    <t xml:space="preserve">MARTINS, MANUEL &amp; ROSINDA, </t>
  </si>
  <si>
    <t>ALBIN  &amp; SUJEW, K &amp; D</t>
  </si>
  <si>
    <t xml:space="preserve">PUGLISI, JAMES &amp; CHRISTINE, </t>
  </si>
  <si>
    <t xml:space="preserve">GASTON, MARK &amp; KATHLEEN, </t>
  </si>
  <si>
    <t xml:space="preserve">ZALOKOSTAS, K, M, G, &amp; J, </t>
  </si>
  <si>
    <t>SWECANSKI, PETER</t>
  </si>
  <si>
    <t>CELKUPA, GLORIA &amp; GIOVANNI</t>
  </si>
  <si>
    <t>THEODORAKOPOULOS, KONSTANTINA</t>
  </si>
  <si>
    <t xml:space="preserve">30613502-X477       </t>
  </si>
  <si>
    <t>A-030991</t>
  </si>
  <si>
    <t>08N78341</t>
  </si>
  <si>
    <t xml:space="preserve">PITUK, PAUL &amp; RUTH, </t>
  </si>
  <si>
    <t xml:space="preserve">HERITAGE LAND HOA C/O MIDLANTC, </t>
  </si>
  <si>
    <t>WATER</t>
  </si>
  <si>
    <t>348 SCHOOLHOUSE RD</t>
  </si>
  <si>
    <t xml:space="preserve">NEVER ESTIMATE - CELLAR DOOR OPEN FOR ACCESS TO METER  </t>
  </si>
  <si>
    <t>OUTSIDE METER</t>
  </si>
  <si>
    <t>3</t>
  </si>
  <si>
    <t>08882</t>
  </si>
  <si>
    <t>999003326</t>
  </si>
  <si>
    <t>375981</t>
  </si>
  <si>
    <t>27</t>
  </si>
  <si>
    <t>027</t>
  </si>
  <si>
    <t>10100</t>
  </si>
  <si>
    <t>999003315</t>
  </si>
  <si>
    <t>375939</t>
  </si>
  <si>
    <t>16</t>
  </si>
  <si>
    <t>3443064</t>
  </si>
  <si>
    <t>016</t>
  </si>
  <si>
    <t>10710</t>
  </si>
  <si>
    <t>999003334</t>
  </si>
  <si>
    <t>376015</t>
  </si>
  <si>
    <t>15</t>
  </si>
  <si>
    <t>33596692</t>
  </si>
  <si>
    <t>015</t>
  </si>
  <si>
    <t>10345</t>
  </si>
  <si>
    <t>999003327</t>
  </si>
  <si>
    <t>375984</t>
  </si>
  <si>
    <t>10</t>
  </si>
  <si>
    <t>28083557</t>
  </si>
  <si>
    <t>010</t>
  </si>
  <si>
    <t>10405</t>
  </si>
  <si>
    <t>999003438</t>
  </si>
  <si>
    <t>376481</t>
  </si>
  <si>
    <t>25</t>
  </si>
  <si>
    <t>31840364</t>
  </si>
  <si>
    <t>025</t>
  </si>
  <si>
    <t>10525</t>
  </si>
  <si>
    <t>GO TO FRONT DOOR/RING BELL &amp; WAIT</t>
  </si>
  <si>
    <t>999003365</t>
  </si>
  <si>
    <t>376167</t>
  </si>
  <si>
    <t>03</t>
  </si>
  <si>
    <t>38580307</t>
  </si>
  <si>
    <t>003</t>
  </si>
  <si>
    <t>10480</t>
  </si>
  <si>
    <t>04</t>
  </si>
  <si>
    <t>004</t>
  </si>
  <si>
    <t>999003398</t>
  </si>
  <si>
    <t>376321</t>
  </si>
  <si>
    <t>07</t>
  </si>
  <si>
    <t>40133055</t>
  </si>
  <si>
    <t>007</t>
  </si>
  <si>
    <t>10115</t>
  </si>
  <si>
    <t>999003430</t>
  </si>
  <si>
    <t>376462</t>
  </si>
  <si>
    <t>32411721</t>
  </si>
  <si>
    <t>10015</t>
  </si>
  <si>
    <t>Less than zero</t>
  </si>
  <si>
    <t>Greater than zero</t>
  </si>
  <si>
    <t>GIRGIS &amp; GIRGIS, ROBERT &amp; MAUREEN</t>
  </si>
  <si>
    <t xml:space="preserve">SKYLINE HOUSES LLC, </t>
  </si>
  <si>
    <t>MONSERRATE, JASON</t>
  </si>
  <si>
    <t>STOVEKEN, NADIA</t>
  </si>
  <si>
    <t xml:space="preserve">AMERICANA GROUP CORP, </t>
  </si>
  <si>
    <t>JIMENEZ MEJIA &amp; PICHARDO, JOSE &amp; LAURA C</t>
  </si>
  <si>
    <t>JIMENEZ MEJIA &amp; PICHARDO, JOES &amp; LAURA C</t>
  </si>
  <si>
    <t>BERISH,WILLIAM JAMES CHRISTIANA, DOMINIC CHRISTINA, DESIREE</t>
  </si>
  <si>
    <t>GAWEDA &amp; GONZALEZ &amp; BUGAJ GAWEDA, ANIZJUSZ &amp; AXEL &amp; BOZENA</t>
  </si>
  <si>
    <t>R</t>
  </si>
  <si>
    <t>Residential Quarterly</t>
  </si>
  <si>
    <t>J,GARCIA&amp;J R, MENDOZA&amp;VALMENAS</t>
  </si>
  <si>
    <t>&amp;A,ALMENAS&amp;B,ALMENAS</t>
  </si>
  <si>
    <t>102A MAIN ST</t>
  </si>
  <si>
    <t>3 SHANNON CT</t>
  </si>
  <si>
    <t>AUGUSTO&amp;NELLY&amp;NLILVIA&amp;MIZLANNY</t>
  </si>
  <si>
    <t>&amp;KEVIN&amp;LOPEZ&amp;LUMA&amp;LUNA&amp;LUNA&amp;LUNA</t>
  </si>
  <si>
    <t>80 MAIN ST</t>
  </si>
  <si>
    <t>106 MAIN ST LLC</t>
  </si>
  <si>
    <t>106 MAIN ST</t>
  </si>
  <si>
    <t>46 WILSHIRE DR</t>
  </si>
  <si>
    <t>BELLE MEADE</t>
  </si>
  <si>
    <t>127 REALTY INC</t>
  </si>
  <si>
    <t>127 MAIN ST</t>
  </si>
  <si>
    <t>23 MORNINGSIDE AVE</t>
  </si>
  <si>
    <t>129-131 REALTY INC</t>
  </si>
  <si>
    <t>129 MAIN ST</t>
  </si>
  <si>
    <t>C/O ROBERT RAFANO, ESQ.</t>
  </si>
  <si>
    <t>P O BOX 545</t>
  </si>
  <si>
    <t>131 MAIN ST</t>
  </si>
  <si>
    <t>24 MAIN ST REALTY LLC</t>
  </si>
  <si>
    <t>24 MAIN ST</t>
  </si>
  <si>
    <t>24 MAIN ST 2ND FL</t>
  </si>
  <si>
    <t>46 MAIN ST LLC</t>
  </si>
  <si>
    <t>46 MAIN ST</t>
  </si>
  <si>
    <t>7 LONDON DR</t>
  </si>
  <si>
    <t>Commercial Quarterly</t>
  </si>
  <si>
    <t>NEW METER #1</t>
  </si>
  <si>
    <t>NEW METER #2</t>
  </si>
  <si>
    <t>56 58 MAIN ST</t>
  </si>
  <si>
    <t>8 MEADOW RD</t>
  </si>
  <si>
    <t>65 MAIN STREET ENTERPRISES LLC</t>
  </si>
  <si>
    <t>65 MAIN ST</t>
  </si>
  <si>
    <t>119 RUES LN</t>
  </si>
  <si>
    <t>7865 FERRY LLC</t>
  </si>
  <si>
    <t>65 FERRY ST</t>
  </si>
  <si>
    <t>ANERI HEALTH LLC HEALTHPLUS PHARMACY &amp; SURGICAL</t>
  </si>
  <si>
    <t>81 91 MAIN ST</t>
  </si>
  <si>
    <t>MICHAEL L. &amp; LILLIAN C.</t>
  </si>
  <si>
    <t>BARRY</t>
  </si>
  <si>
    <t>70 MAIN ST</t>
  </si>
  <si>
    <t>BARRY, MICHAEL L &amp; LILLIAN C</t>
  </si>
  <si>
    <t>66 MAIN ST</t>
  </si>
  <si>
    <t>PO BOX 26</t>
  </si>
  <si>
    <t>NORMANDY BEACH</t>
  </si>
  <si>
    <t>HAMED</t>
  </si>
  <si>
    <t>BARZAK</t>
  </si>
  <si>
    <t>105 MAIN ST</t>
  </si>
  <si>
    <t>8 LITTLE BROADWAY</t>
  </si>
  <si>
    <t>BEIJING RESTAURANT C/O PING CH</t>
  </si>
  <si>
    <t>58 MAIN ST</t>
  </si>
  <si>
    <t>BENTLY REALTY</t>
  </si>
  <si>
    <t>75 MAIN ST LAUNDRY</t>
  </si>
  <si>
    <t>2501 HIGHWAY 516 STE 201</t>
  </si>
  <si>
    <t>OLDBRIDGE</t>
  </si>
  <si>
    <t>BAHAA</t>
  </si>
  <si>
    <t>BOULOS</t>
  </si>
  <si>
    <t>135 MAIN ST</t>
  </si>
  <si>
    <t>BRAVO</t>
  </si>
  <si>
    <t>62 MAIN ST</t>
  </si>
  <si>
    <t>CARTINELLA</t>
  </si>
  <si>
    <t>99 C MAIN ST</t>
  </si>
  <si>
    <t>HUI</t>
  </si>
  <si>
    <t>CHEN</t>
  </si>
  <si>
    <t>71B MAIN ST</t>
  </si>
  <si>
    <t>CLARITZA SANCHEZ DBA ANTOJITOS MEXICANO MAS</t>
  </si>
  <si>
    <t>91 MAIN ST</t>
  </si>
  <si>
    <t>D'CLASE BOUTIQE LLC</t>
  </si>
  <si>
    <t>56 MAIN ST STORE #1</t>
  </si>
  <si>
    <t>D'CLASS BARBER LLC</t>
  </si>
  <si>
    <t>58 B MAIN ST</t>
  </si>
  <si>
    <t>111 113 MAIN ST</t>
  </si>
  <si>
    <t>113 MAIN ST</t>
  </si>
  <si>
    <t>DIGIT REALTY ATTN: R HIGLEY</t>
  </si>
  <si>
    <t>74 MAIN ST</t>
  </si>
  <si>
    <t>PO BOX220</t>
  </si>
  <si>
    <t>GUISEPPE</t>
  </si>
  <si>
    <t>DONATIELLO</t>
  </si>
  <si>
    <t>18 20 MAIN ST</t>
  </si>
  <si>
    <t>2 AGRESS RD</t>
  </si>
  <si>
    <t>MILLSTONE TWSP</t>
  </si>
  <si>
    <t>DARIUSZ</t>
  </si>
  <si>
    <t>DZIETCZYK</t>
  </si>
  <si>
    <t>42 MAIN ST</t>
  </si>
  <si>
    <t>55 AVE G</t>
  </si>
  <si>
    <t>MONROE TWP.</t>
  </si>
  <si>
    <t>EDWARD S BARBER SHOP</t>
  </si>
  <si>
    <t>76 MAIN ST</t>
  </si>
  <si>
    <t>EL PUEBLO QUERIDO MEXICAN RESTAURANT</t>
  </si>
  <si>
    <t>42 MAIN ST RESTAURANT</t>
  </si>
  <si>
    <t>F &amp; T REALTY</t>
  </si>
  <si>
    <t>11 STEPHEN ST</t>
  </si>
  <si>
    <t>P O BOX 300</t>
  </si>
  <si>
    <t>FUCCI</t>
  </si>
  <si>
    <t>67 MAIN ST</t>
  </si>
  <si>
    <t>SARA &amp; MARK</t>
  </si>
  <si>
    <t>GIRGIS</t>
  </si>
  <si>
    <t>115 MAIN ST</t>
  </si>
  <si>
    <t>22 LIBERTY ST</t>
  </si>
  <si>
    <t>SARAH &amp; MARK</t>
  </si>
  <si>
    <t>GOLDSTEIN</t>
  </si>
  <si>
    <t>119 MAIN ST</t>
  </si>
  <si>
    <t>VINCENT</t>
  </si>
  <si>
    <t>GRAHAM</t>
  </si>
  <si>
    <t>125 MAIN ST</t>
  </si>
  <si>
    <t>56 JOHNSON DR</t>
  </si>
  <si>
    <t>MAGED</t>
  </si>
  <si>
    <t>HABASHY</t>
  </si>
  <si>
    <t>117 MAIN ST</t>
  </si>
  <si>
    <t>14 MCGINNIS ST</t>
  </si>
  <si>
    <t>IGLESIA JESUCHRISTO ES EL SENOR INC</t>
  </si>
  <si>
    <t>94 MAIN ST</t>
  </si>
  <si>
    <t>201 -223 SPRING ST</t>
  </si>
  <si>
    <t>ELIZABETH</t>
  </si>
  <si>
    <t>88 MAIN ST</t>
  </si>
  <si>
    <t>HENRY JR</t>
  </si>
  <si>
    <t>JAQUES REYES</t>
  </si>
  <si>
    <t>17 MAIN ST</t>
  </si>
  <si>
    <t>JD &amp; SONS JEWELRY LLC</t>
  </si>
  <si>
    <t>36 EAST 42ND ST</t>
  </si>
  <si>
    <t>BAYONNE</t>
  </si>
  <si>
    <t>JOHN 660 GRAND LLC</t>
  </si>
  <si>
    <t>721 ROUTE 34 SUITE 1</t>
  </si>
  <si>
    <t>C/O JOSEPH GHABOUR ATTY</t>
  </si>
  <si>
    <t>KKM, LLC</t>
  </si>
  <si>
    <t>41 MAIN ST</t>
  </si>
  <si>
    <t>6 COLFAX AVE</t>
  </si>
  <si>
    <t>KRAUZERS FOOD STORE</t>
  </si>
  <si>
    <t>81 MAIN ST</t>
  </si>
  <si>
    <t>LESSLER</t>
  </si>
  <si>
    <t>64 MAIN ST TATTOO STUDIO</t>
  </si>
  <si>
    <t>540 OLD BRIDGE TPKE</t>
  </si>
  <si>
    <t>64 MAIN ST APT 2</t>
  </si>
  <si>
    <t>64 MAIN ST NAIL SALON</t>
  </si>
  <si>
    <t>64 MAIN ST APT 1</t>
  </si>
  <si>
    <t>540 TURNPIKE RD</t>
  </si>
  <si>
    <t>PHYLLIS</t>
  </si>
  <si>
    <t>LONG</t>
  </si>
  <si>
    <t>99 A MAIN ST</t>
  </si>
  <si>
    <t>ISMAEL TAPIA</t>
  </si>
  <si>
    <t>JULIETA</t>
  </si>
  <si>
    <t>84 MAIN ST</t>
  </si>
  <si>
    <t>7 RUBIN ST</t>
  </si>
  <si>
    <t>MAIN ST LLC</t>
  </si>
  <si>
    <t>60 MAIN ST</t>
  </si>
  <si>
    <t>MARBELLA IZQUIERDO SANTIAGO DBA BELLAS NAIL SALON</t>
  </si>
  <si>
    <t>89 MAIN ST</t>
  </si>
  <si>
    <t>ADELINA</t>
  </si>
  <si>
    <t>56 MAIN ST</t>
  </si>
  <si>
    <t>56 MAIN ST STORE 2</t>
  </si>
  <si>
    <t>MAW PARTNERSHIP LLC</t>
  </si>
  <si>
    <t>49 MAIN ST</t>
  </si>
  <si>
    <t>MAY</t>
  </si>
  <si>
    <t>99 D MAIN ST</t>
  </si>
  <si>
    <t>5 MIDNIGHT AVE</t>
  </si>
  <si>
    <t>MICHAEL &amp; LILLIAN BARRY</t>
  </si>
  <si>
    <t>68 MAIN ST</t>
  </si>
  <si>
    <t>MIDLAND MORTGAGE</t>
  </si>
  <si>
    <t>999 NW GRAND BLVD 4TH FL</t>
  </si>
  <si>
    <t>OKLAHOMA CITY</t>
  </si>
  <si>
    <t>OK</t>
  </si>
  <si>
    <t>MIK SMILE DENTAL PC</t>
  </si>
  <si>
    <t>133 MAIN ST</t>
  </si>
  <si>
    <t>CDA IGREJA BATISTA</t>
  </si>
  <si>
    <t>MISSINARIA DE FE IN SR</t>
  </si>
  <si>
    <t>85 A MAIN ST</t>
  </si>
  <si>
    <t>AMIN</t>
  </si>
  <si>
    <t>MOAWAD</t>
  </si>
  <si>
    <t>50 MAIN ST</t>
  </si>
  <si>
    <t>NOSH OPERATING LL</t>
  </si>
  <si>
    <t>75 MAIN ST - DD</t>
  </si>
  <si>
    <t>2501 ROUTE 516 SUITE 201</t>
  </si>
  <si>
    <t>ONE GIRL THREE BOYS LLC</t>
  </si>
  <si>
    <t>19 MAIN ST 2FL</t>
  </si>
  <si>
    <t>284 BEACHWAY AVE</t>
  </si>
  <si>
    <t>KEANSBURG</t>
  </si>
  <si>
    <t>DELORIS</t>
  </si>
  <si>
    <t>PAGE</t>
  </si>
  <si>
    <t>99 B MAIN ST</t>
  </si>
  <si>
    <t>RAKES</t>
  </si>
  <si>
    <t>PASSI</t>
  </si>
  <si>
    <t>123 MAIN ST</t>
  </si>
  <si>
    <t>ALEXIS &amp; ANGELICA</t>
  </si>
  <si>
    <t>PEREZ &amp; POLIO - PEREZ</t>
  </si>
  <si>
    <t>64 FERRY ST</t>
  </si>
  <si>
    <t>PERFORMANCE ASSOCIATES</t>
  </si>
  <si>
    <t>101 103 MAIN ST</t>
  </si>
  <si>
    <t>101 MAIN ST</t>
  </si>
  <si>
    <t>HONORATA</t>
  </si>
  <si>
    <t>PIERWOLA</t>
  </si>
  <si>
    <t>36 38-40 MAIN ST</t>
  </si>
  <si>
    <t>PRAMUKH 24 LLC</t>
  </si>
  <si>
    <t>UNIT A</t>
  </si>
  <si>
    <t>PRESTIGE STANDARD CO</t>
  </si>
  <si>
    <t>52 CHEYENNE ST</t>
  </si>
  <si>
    <t>TINTON FALLS</t>
  </si>
  <si>
    <t>PRIDE CLEANERS</t>
  </si>
  <si>
    <t>97 MAIN ST</t>
  </si>
  <si>
    <t>PY ASSET MANAGEMENT LLC</t>
  </si>
  <si>
    <t>109 MAIN ST 1ST FL LEFT</t>
  </si>
  <si>
    <t>1704 MERRYWOOD DR</t>
  </si>
  <si>
    <t>78 MAIN ST</t>
  </si>
  <si>
    <t>RODRIGUEZ</t>
  </si>
  <si>
    <t>48 MAIN ST</t>
  </si>
  <si>
    <t>S-C CO</t>
  </si>
  <si>
    <t>51 MAIN ST</t>
  </si>
  <si>
    <t>12 ANDERSON CT</t>
  </si>
  <si>
    <t>SERVICIOS DIRECTOS LLC</t>
  </si>
  <si>
    <t>56 MAIN ST 3</t>
  </si>
  <si>
    <t>SHREEMA</t>
  </si>
  <si>
    <t>85 MAIN ST</t>
  </si>
  <si>
    <t>SHREEMAA LLC</t>
  </si>
  <si>
    <t>SOUTH RIVER MAIN ST</t>
  </si>
  <si>
    <t>139 MAIN ST</t>
  </si>
  <si>
    <t>34 VISTA RD</t>
  </si>
  <si>
    <t>BRIDGEWATER</t>
  </si>
  <si>
    <t>SOUTH RIVER PUB</t>
  </si>
  <si>
    <t>SR ASSOCIATION LLC</t>
  </si>
  <si>
    <t>30 34 MAIN ST</t>
  </si>
  <si>
    <t>238 ernston rd</t>
  </si>
  <si>
    <t>suite 1r</t>
  </si>
  <si>
    <t>parlin</t>
  </si>
  <si>
    <t>ST ANDREW REALTY LLC</t>
  </si>
  <si>
    <t>52 54 MAIN ST</t>
  </si>
  <si>
    <t>SUCHCICKI</t>
  </si>
  <si>
    <t>45 47 MAIN ST</t>
  </si>
  <si>
    <t>TABERNACLE BAPTIST CHURCH</t>
  </si>
  <si>
    <t>124 MAIN ST</t>
  </si>
  <si>
    <t>130 MAIN ST</t>
  </si>
  <si>
    <t>TEX BAGEL AND BAKERY</t>
  </si>
  <si>
    <t>19 MAIN ST 1ST FL</t>
  </si>
  <si>
    <t>UNIVERSAL CHURCH</t>
  </si>
  <si>
    <t>71A MAIN ST</t>
  </si>
  <si>
    <t>100 MULBERRY ST</t>
  </si>
  <si>
    <t>14TH FL</t>
  </si>
  <si>
    <t>FABIO &amp; DANIELE</t>
  </si>
  <si>
    <t>VASCONCELOS DASILVA &amp; DESOUZA REIS</t>
  </si>
  <si>
    <t>102B MAIN ST</t>
  </si>
  <si>
    <t>WAGEIH</t>
  </si>
  <si>
    <t>WASEF</t>
  </si>
  <si>
    <t>100 MAIN ST</t>
  </si>
  <si>
    <t>JUDY</t>
  </si>
  <si>
    <t>ZAKZEWSKI</t>
  </si>
  <si>
    <t>1 JOHN ST 2ND FL</t>
  </si>
  <si>
    <t>1 JOHN ST</t>
  </si>
  <si>
    <t>43 FERRY ST LLC</t>
  </si>
  <si>
    <t>43 FERRY ST</t>
  </si>
  <si>
    <t>45 FERRY ST</t>
  </si>
  <si>
    <t>45 FERRY ST LLC</t>
  </si>
  <si>
    <t>45 FERRY ST 2FL</t>
  </si>
  <si>
    <t>45 FERRY STREET LLC</t>
  </si>
  <si>
    <t>45 FERRY ST 1FL</t>
  </si>
  <si>
    <t>9 KLAUSERS LN</t>
  </si>
  <si>
    <t>12 JACKSON ST</t>
  </si>
  <si>
    <t>ALSHABRAWY MEAT PROCESS</t>
  </si>
  <si>
    <t>45 FERRY ST 1ST FL</t>
  </si>
  <si>
    <t>6 MILTON AVE</t>
  </si>
  <si>
    <t>ARMOUR</t>
  </si>
  <si>
    <t>15 MARTIN AVE</t>
  </si>
  <si>
    <t>BERTO PROPERITIES LLC</t>
  </si>
  <si>
    <t>6 EBERWEIN ST</t>
  </si>
  <si>
    <t>17 REBEL RUN DR</t>
  </si>
  <si>
    <t>BRISCESE, VITO &amp; ROSARIA</t>
  </si>
  <si>
    <t>207 WHITEHEAD AVE</t>
  </si>
  <si>
    <t>CALIFORNIA REALTY LLC</t>
  </si>
  <si>
    <t>TANIA &amp; EDSON</t>
  </si>
  <si>
    <t>CARVALHO</t>
  </si>
  <si>
    <t>185 WHITEHEAD AVE</t>
  </si>
  <si>
    <t>CAVACO INC</t>
  </si>
  <si>
    <t>10 FERRY ST</t>
  </si>
  <si>
    <t>2 FERRY ST</t>
  </si>
  <si>
    <t>CAVACO SUPER MARKET</t>
  </si>
  <si>
    <t>2 FERRY ST &amp; JACKSON ST</t>
  </si>
  <si>
    <t>GADIEL &amp; FERNANDO J &amp; KARLA</t>
  </si>
  <si>
    <t>CRESPO ONIEL&amp;RIVERIA RODRIGUEZ&amp;RODRIGUEZ RAMOS</t>
  </si>
  <si>
    <t>205 WHITEHEAD AVE</t>
  </si>
  <si>
    <t>CESAR</t>
  </si>
  <si>
    <t>DOMINGUEZ</t>
  </si>
  <si>
    <t>56 FERRY ST</t>
  </si>
  <si>
    <t>GIUSEPPE</t>
  </si>
  <si>
    <t>61 FERRY ST 2ND MTR</t>
  </si>
  <si>
    <t>MILLSTONE TWP</t>
  </si>
  <si>
    <t>57 -59 FERRY ST</t>
  </si>
  <si>
    <t>RECANTO</t>
  </si>
  <si>
    <t>DOXIRU</t>
  </si>
  <si>
    <t>56 FERRY ST STORE</t>
  </si>
  <si>
    <t>ECKO COMPLEX, LLC</t>
  </si>
  <si>
    <t>19 MARTIN AVE REAR</t>
  </si>
  <si>
    <t>19 MARTIN AVE</t>
  </si>
  <si>
    <t>ESTRADA</t>
  </si>
  <si>
    <t>14 JACKSON ST</t>
  </si>
  <si>
    <t>ARNOLDO</t>
  </si>
  <si>
    <t>FERNANDES</t>
  </si>
  <si>
    <t>123 CAUSEWAY</t>
  </si>
  <si>
    <t>27 FERRY ST 1ST FL APT A</t>
  </si>
  <si>
    <t>144 TAYLORS MILLS RD</t>
  </si>
  <si>
    <t>MANALAPAN</t>
  </si>
  <si>
    <t>GOD'S LAST CALL REVIVAL INC</t>
  </si>
  <si>
    <t>203 WHITEHEAD AVE (CHURCH)</t>
  </si>
  <si>
    <t>PO BOX 45</t>
  </si>
  <si>
    <t>SYLVIO</t>
  </si>
  <si>
    <t>GREGO</t>
  </si>
  <si>
    <t>101 WATER ST</t>
  </si>
  <si>
    <t>JUAN</t>
  </si>
  <si>
    <t>HERNANDEZ GOMEZ</t>
  </si>
  <si>
    <t>27 FERRY ST 2ND FL APT B</t>
  </si>
  <si>
    <t>J MOTA PROPERTIES</t>
  </si>
  <si>
    <t>17 19 JACKSON ST #1</t>
  </si>
  <si>
    <t>152 JOHNSON PL</t>
  </si>
  <si>
    <t>17 19 JACKSON ST</t>
  </si>
  <si>
    <t>JELONEK, JOSEPH &amp; ELIZABETH</t>
  </si>
  <si>
    <t>4 ELIZABETH ST</t>
  </si>
  <si>
    <t>MARIA VILLA MOROCHO</t>
  </si>
  <si>
    <t>JORGE GUAZHCO</t>
  </si>
  <si>
    <t>203 WHITEHEAD AVE</t>
  </si>
  <si>
    <t>LIPMAN</t>
  </si>
  <si>
    <t>183 WHITEHEAD AVE</t>
  </si>
  <si>
    <t>10 ELIZABETH ST</t>
  </si>
  <si>
    <t>MALEK</t>
  </si>
  <si>
    <t>4 EBERWEIN ST</t>
  </si>
  <si>
    <t>20 TWAIN AVE</t>
  </si>
  <si>
    <t>MANO, ANTONIO &amp; ROSA</t>
  </si>
  <si>
    <t>3 MILTON AVE</t>
  </si>
  <si>
    <t>MARCAL</t>
  </si>
  <si>
    <t>8 ELIZABETH ST</t>
  </si>
  <si>
    <t>MAZORRA, JUAN P &amp; ANA</t>
  </si>
  <si>
    <t>209 WHITEHEAD AVE</t>
  </si>
  <si>
    <t>MELKOWITZ, KENNETH S &amp; ROSEMARIE</t>
  </si>
  <si>
    <t>11 MILTON AVE</t>
  </si>
  <si>
    <t>METROZONE MOTOR GROUP INC</t>
  </si>
  <si>
    <t>91 WATER ST</t>
  </si>
  <si>
    <t>MILLER, DAVID &amp; DEBRA HINLICKY</t>
  </si>
  <si>
    <t>187 WHITEHEAD AVE</t>
  </si>
  <si>
    <t>TERRY</t>
  </si>
  <si>
    <t>OUTLAW</t>
  </si>
  <si>
    <t>8 MILTON ST</t>
  </si>
  <si>
    <t>8 MILTON AVE</t>
  </si>
  <si>
    <t>PAJ ENTERPRISES LLC</t>
  </si>
  <si>
    <t>18 20 FERRY ST</t>
  </si>
  <si>
    <t>PO BOX 317</t>
  </si>
  <si>
    <t>PARADISE FLOWER</t>
  </si>
  <si>
    <t>29 31 FERRY ST</t>
  </si>
  <si>
    <t>PORTUGUESE FISHERMAN RESTAURANT</t>
  </si>
  <si>
    <t>9 11-13 JACKSON ST</t>
  </si>
  <si>
    <t>11 JACKSON ST</t>
  </si>
  <si>
    <t>PROVIDENT BANK</t>
  </si>
  <si>
    <t>6 JACKSON ST</t>
  </si>
  <si>
    <t>ADVANCED REALTY C/O BILL PROCESSING CNTR</t>
  </si>
  <si>
    <t>PO BOX 36558</t>
  </si>
  <si>
    <t>CHARLOTTE</t>
  </si>
  <si>
    <t>NC</t>
  </si>
  <si>
    <t>VICTOR ACACHO</t>
  </si>
  <si>
    <t>QUEZADA</t>
  </si>
  <si>
    <t>17 MARTIN AVE</t>
  </si>
  <si>
    <t>BERTOLDO</t>
  </si>
  <si>
    <t>61 FERRY ST</t>
  </si>
  <si>
    <t>REDENTOR PRESBYTERIAN CHURCH</t>
  </si>
  <si>
    <t>1 MILTON AVE</t>
  </si>
  <si>
    <t>DIANA &amp; DIANETTE</t>
  </si>
  <si>
    <t>REDONDO &amp; RIVERA</t>
  </si>
  <si>
    <t>9 ELIZABETH ST</t>
  </si>
  <si>
    <t>211 WHITEHEAD AVE</t>
  </si>
  <si>
    <t>278 MATCHAPONIX AVE</t>
  </si>
  <si>
    <t>CYNTHIA MARIE</t>
  </si>
  <si>
    <t>RODIQUEZ</t>
  </si>
  <si>
    <t>56 FERRY ST 2A</t>
  </si>
  <si>
    <t>RONALD &amp; ZULEIA</t>
  </si>
  <si>
    <t>ROSADO</t>
  </si>
  <si>
    <t>6 ELIZABETH ST</t>
  </si>
  <si>
    <t>SANDRA DASILVA OF PAMPERED PAWS</t>
  </si>
  <si>
    <t>17 19 JACKSON ST STORE #3</t>
  </si>
  <si>
    <t>1 FERRY &amp; JACKSON ST</t>
  </si>
  <si>
    <t>16 FERRY ST</t>
  </si>
  <si>
    <t>P O BOX 317</t>
  </si>
  <si>
    <t>SOUTH RIVER STORAGE</t>
  </si>
  <si>
    <t>8 MARTIN AVE &amp; ELIZ</t>
  </si>
  <si>
    <t>1243 ROUTE 22</t>
  </si>
  <si>
    <t>MOUNTAINSIDE</t>
  </si>
  <si>
    <t>SPEZZI, CARMEN &amp; CHRISTINE</t>
  </si>
  <si>
    <t>218 WHITEHEAD AVE</t>
  </si>
  <si>
    <t>TRYGAR</t>
  </si>
  <si>
    <t>44 46 FERRY ST</t>
  </si>
  <si>
    <t>44 FERRY ST</t>
  </si>
  <si>
    <t>RUIMIN &amp; RUIJUN</t>
  </si>
  <si>
    <t>ZHANG &amp; REN</t>
  </si>
  <si>
    <t>8 EBERWEIN ST</t>
  </si>
  <si>
    <t>240 NEW YORK AVE</t>
  </si>
  <si>
    <t>NEW BRUNSWICK</t>
  </si>
  <si>
    <t>JOHN J</t>
  </si>
  <si>
    <t>ADAMSKI</t>
  </si>
  <si>
    <t>20 CLEVELAND AVE</t>
  </si>
  <si>
    <t>ADAM &amp; ALTAIRA</t>
  </si>
  <si>
    <t>ALBRIGHT</t>
  </si>
  <si>
    <t>23 CLEVELAND AVE</t>
  </si>
  <si>
    <t>RUI &amp; GUILD</t>
  </si>
  <si>
    <t>75 DARROW ST</t>
  </si>
  <si>
    <t>WESLEI &amp; CINTIA</t>
  </si>
  <si>
    <t>ALVARENGA &amp; REIS</t>
  </si>
  <si>
    <t>89 GEORGE ST</t>
  </si>
  <si>
    <t>MANUEL &amp; WANDA</t>
  </si>
  <si>
    <t>AMARAL</t>
  </si>
  <si>
    <t>34 FERRIS ST</t>
  </si>
  <si>
    <t>BRIAN &amp; NOREEN</t>
  </si>
  <si>
    <t>APPLEBY</t>
  </si>
  <si>
    <t>69 GARWOOD ST</t>
  </si>
  <si>
    <t>ARRIBANCA</t>
  </si>
  <si>
    <t>84 DARROW ST</t>
  </si>
  <si>
    <t>ATTONIS</t>
  </si>
  <si>
    <t>151 MAIN ST</t>
  </si>
  <si>
    <t>BACA</t>
  </si>
  <si>
    <t>69 DARROW ST</t>
  </si>
  <si>
    <t>BACHAR</t>
  </si>
  <si>
    <t>108 ALBOURNE ST</t>
  </si>
  <si>
    <t>LEON F &amp; CAROL M</t>
  </si>
  <si>
    <t>BAILY</t>
  </si>
  <si>
    <t>104 ALBOURNE ST</t>
  </si>
  <si>
    <t>JOHN &amp; AGNES</t>
  </si>
  <si>
    <t>BALITSKY</t>
  </si>
  <si>
    <t>78 DARROW ST</t>
  </si>
  <si>
    <t>GUS</t>
  </si>
  <si>
    <t>BALOGH</t>
  </si>
  <si>
    <t>36 JOHN ST</t>
  </si>
  <si>
    <t>442 BRIGHTWATERS DR</t>
  </si>
  <si>
    <t>COCOA BEACH</t>
  </si>
  <si>
    <t>BALZARANO</t>
  </si>
  <si>
    <t>6 MURAVSKI CT</t>
  </si>
  <si>
    <t>DEBRA &amp; FRANCES</t>
  </si>
  <si>
    <t>BARON</t>
  </si>
  <si>
    <t>40 DAILEY ST</t>
  </si>
  <si>
    <t>ERNESTO &amp; MELISSA</t>
  </si>
  <si>
    <t>BASBOSA &amp; SANTOS-BARBOSA</t>
  </si>
  <si>
    <t>29 FERRIS ST</t>
  </si>
  <si>
    <t>RICHARD &amp;KRISTA</t>
  </si>
  <si>
    <t>BENEDICT</t>
  </si>
  <si>
    <t>55 VIRGINIA ST</t>
  </si>
  <si>
    <t>BERES, ORIN &amp; MARY</t>
  </si>
  <si>
    <t>80 DARROW ST</t>
  </si>
  <si>
    <t>MARCOS &amp; BARBARA</t>
  </si>
  <si>
    <t>BOGNAR</t>
  </si>
  <si>
    <t>66 GARWOOD ST</t>
  </si>
  <si>
    <t>BREDE, JOHN &amp; EUGENIA</t>
  </si>
  <si>
    <t>134 COLFAX ST</t>
  </si>
  <si>
    <t>HENRY &amp; GERALDINE</t>
  </si>
  <si>
    <t>BRIGGS</t>
  </si>
  <si>
    <t>61 GARWOOD ST</t>
  </si>
  <si>
    <t>BRUSTOWICZ</t>
  </si>
  <si>
    <t>5 DAILEY ST</t>
  </si>
  <si>
    <t>BRZUZY</t>
  </si>
  <si>
    <t>66 DARROW ST</t>
  </si>
  <si>
    <t>CARL</t>
  </si>
  <si>
    <t>BUFFALINO</t>
  </si>
  <si>
    <t>38 JOHN ST</t>
  </si>
  <si>
    <t>GENESIS</t>
  </si>
  <si>
    <t>CABA CABA</t>
  </si>
  <si>
    <t>25 DAILEY ST</t>
  </si>
  <si>
    <t>CALVO, EDGAR &amp; JOANN</t>
  </si>
  <si>
    <t>34 JOHN ST</t>
  </si>
  <si>
    <t>CHERYL</t>
  </si>
  <si>
    <t>31 VIRGINIA ST</t>
  </si>
  <si>
    <t>MARIO M. &amp; MARGARITA T.</t>
  </si>
  <si>
    <t>CATARINO &amp; RIVERA</t>
  </si>
  <si>
    <t>20 BRENNIG PL</t>
  </si>
  <si>
    <t>FRANK &amp; JOAN</t>
  </si>
  <si>
    <t>CHADWICK</t>
  </si>
  <si>
    <t>54 DAILEY ST</t>
  </si>
  <si>
    <t>CHANDO</t>
  </si>
  <si>
    <t>109 COLFAX ST</t>
  </si>
  <si>
    <t>CHIQL LLC</t>
  </si>
  <si>
    <t>23 JOHN ST</t>
  </si>
  <si>
    <t>CIPOLLA, ROBERT &amp; ANN</t>
  </si>
  <si>
    <t>42 CLEVELAND AVE</t>
  </si>
  <si>
    <t>JOHNNY&amp;JESSICA</t>
  </si>
  <si>
    <t>CIUFFARDI&amp;CRUZ</t>
  </si>
  <si>
    <t>55 DAILEY ST</t>
  </si>
  <si>
    <t>CLANCY, MICHAEL P &amp; MARY LOU</t>
  </si>
  <si>
    <t>43 VIRGINIA ST</t>
  </si>
  <si>
    <t>94 DARROW ST</t>
  </si>
  <si>
    <t>RICHARD &amp; TRINA</t>
  </si>
  <si>
    <t>CORTELYOU &amp; GARCIA</t>
  </si>
  <si>
    <t>107 COLFAX ST</t>
  </si>
  <si>
    <t>ANGIE S &amp; ORLANDO</t>
  </si>
  <si>
    <t>COSME &amp; COSME</t>
  </si>
  <si>
    <t>99 COLFAX ST</t>
  </si>
  <si>
    <t>CRANE</t>
  </si>
  <si>
    <t>26 CLEVELAND AVE</t>
  </si>
  <si>
    <t>VITO</t>
  </si>
  <si>
    <t>CRISTINO</t>
  </si>
  <si>
    <t>91 DARROW ST</t>
  </si>
  <si>
    <t>PATRICIA ANN</t>
  </si>
  <si>
    <t>CROSBY</t>
  </si>
  <si>
    <t>46 FERRIS ST</t>
  </si>
  <si>
    <t>CSATARI, WILLIAM &amp; CHRISTINE</t>
  </si>
  <si>
    <t>101 COLFAX ST</t>
  </si>
  <si>
    <t>BYRON</t>
  </si>
  <si>
    <t>CULCAY GUINANZACA</t>
  </si>
  <si>
    <t>97 COLFAX ST</t>
  </si>
  <si>
    <t>CYNTHIA</t>
  </si>
  <si>
    <t>CYRAN</t>
  </si>
  <si>
    <t>83 DARROW ST</t>
  </si>
  <si>
    <t>EMMANUAL &amp; ALLYSON</t>
  </si>
  <si>
    <t>72 FERRIS ST</t>
  </si>
  <si>
    <t>EDNA L</t>
  </si>
  <si>
    <t>DECARVALHO</t>
  </si>
  <si>
    <t>34 CLEVELAND AVE</t>
  </si>
  <si>
    <t>DEITSCHE</t>
  </si>
  <si>
    <t>153 MAIN ST</t>
  </si>
  <si>
    <t>MARLON</t>
  </si>
  <si>
    <t>DIAZ GATTAS</t>
  </si>
  <si>
    <t>25 VIRGINIA ST</t>
  </si>
  <si>
    <t>60 FERRIS ST</t>
  </si>
  <si>
    <t>DOMINIECKI, THOMAS &amp; JANET</t>
  </si>
  <si>
    <t>41 JOHN ST</t>
  </si>
  <si>
    <t>DONATO</t>
  </si>
  <si>
    <t>30 DAILEY ST</t>
  </si>
  <si>
    <t>28 DAILEY ST</t>
  </si>
  <si>
    <t>JOAO &amp; LILIENE</t>
  </si>
  <si>
    <t>DOS SANTOS</t>
  </si>
  <si>
    <t>74 DARROW ST</t>
  </si>
  <si>
    <t>WANDERSON &amp; ROCIO</t>
  </si>
  <si>
    <t>DOSSANTOS &amp; MORENO</t>
  </si>
  <si>
    <t>30 JOHN ST</t>
  </si>
  <si>
    <t>DUMAS, MARY ANN &amp; EDWARD</t>
  </si>
  <si>
    <t>35 JOHN ST</t>
  </si>
  <si>
    <t>DUX, MARTIN &amp; ROSE &amp; JUDITH</t>
  </si>
  <si>
    <t>120 DARROW ST</t>
  </si>
  <si>
    <t>VERA</t>
  </si>
  <si>
    <t>DYAKULICH</t>
  </si>
  <si>
    <t>8 MURAVSKI CT</t>
  </si>
  <si>
    <t>ECKHARDT</t>
  </si>
  <si>
    <t>4 JOHN ST</t>
  </si>
  <si>
    <t>FATIRA D &amp; CHARLES</t>
  </si>
  <si>
    <t>EL-HADI &amp; JAYNES</t>
  </si>
  <si>
    <t>9 DAILEY ST</t>
  </si>
  <si>
    <t>GILBERTO</t>
  </si>
  <si>
    <t>ELETO</t>
  </si>
  <si>
    <t>76 PRICE PL</t>
  </si>
  <si>
    <t>ELSE, THOMAS &amp; KATHLEEN</t>
  </si>
  <si>
    <t>51 FERRIS ST</t>
  </si>
  <si>
    <t>JOHN &amp; CLARISSA</t>
  </si>
  <si>
    <t>ESPINOZA &amp; VALE</t>
  </si>
  <si>
    <t>112 DARROW ST</t>
  </si>
  <si>
    <t>STACY</t>
  </si>
  <si>
    <t>FARINA</t>
  </si>
  <si>
    <t>8 JOHN ST 2ND FL</t>
  </si>
  <si>
    <t>FLORINDO</t>
  </si>
  <si>
    <t>45 DAILEY ST</t>
  </si>
  <si>
    <t>32 JOHN ST</t>
  </si>
  <si>
    <t>FIGURA</t>
  </si>
  <si>
    <t>124 COLFAX ST</t>
  </si>
  <si>
    <t>FIUMCALDO, FRANK &amp; PAMELA</t>
  </si>
  <si>
    <t>98 COLFAX ST</t>
  </si>
  <si>
    <t>39 VIRGINIA ST</t>
  </si>
  <si>
    <t>85 DARROW ST</t>
  </si>
  <si>
    <t>FORGUE</t>
  </si>
  <si>
    <t>84 FERRIS ST</t>
  </si>
  <si>
    <t>RICHARD &amp; DORIS</t>
  </si>
  <si>
    <t>FRANCIK</t>
  </si>
  <si>
    <t>82 DARROW ST</t>
  </si>
  <si>
    <t>SERGEY &amp; ALLA</t>
  </si>
  <si>
    <t>GALCHIK</t>
  </si>
  <si>
    <t>5 MURAVSKI CT</t>
  </si>
  <si>
    <t>VLADIMIR</t>
  </si>
  <si>
    <t>GERBA</t>
  </si>
  <si>
    <t>95 DARROW ST</t>
  </si>
  <si>
    <t>RAUL</t>
  </si>
  <si>
    <t>11 BRENNIG PL</t>
  </si>
  <si>
    <t>JORGE M &amp; LICINIA A</t>
  </si>
  <si>
    <t>GRACA</t>
  </si>
  <si>
    <t>122 COLFAX ST</t>
  </si>
  <si>
    <t>CHRISTOPHER &amp; ZAYNE</t>
  </si>
  <si>
    <t>GRADL</t>
  </si>
  <si>
    <t>7 CLEVELAND AVE</t>
  </si>
  <si>
    <t>GREENE-MURPHY, JUDY C</t>
  </si>
  <si>
    <t>22 JOHN ST</t>
  </si>
  <si>
    <t>JOSEPH &amp; ANN</t>
  </si>
  <si>
    <t>GREKOSKI</t>
  </si>
  <si>
    <t>46 VIRGINIA ST</t>
  </si>
  <si>
    <t>GURCHENSKY</t>
  </si>
  <si>
    <t>51 DAILEY ST</t>
  </si>
  <si>
    <t>EDMOND</t>
  </si>
  <si>
    <t>HANSEN</t>
  </si>
  <si>
    <t>29 CLEVELAND AVE</t>
  </si>
  <si>
    <t>HAUGE, JOSEPH F &amp; ROSEMARY C</t>
  </si>
  <si>
    <t>10 CLEVELAND AVE</t>
  </si>
  <si>
    <t>HERKO, JOSEPH &amp; HRYSTYNA</t>
  </si>
  <si>
    <t>25 CLEVELAND AVE</t>
  </si>
  <si>
    <t>MARK</t>
  </si>
  <si>
    <t>HOHNER</t>
  </si>
  <si>
    <t>48 DAILEY ST</t>
  </si>
  <si>
    <t>TERESA &amp; JAMES</t>
  </si>
  <si>
    <t>HUTCHISON</t>
  </si>
  <si>
    <t>38 VIRGINIA ST</t>
  </si>
  <si>
    <t>IAMMATEO</t>
  </si>
  <si>
    <t>49 VIRGINIA ST</t>
  </si>
  <si>
    <t>11 VIRGINIA ST</t>
  </si>
  <si>
    <t>KHALED</t>
  </si>
  <si>
    <t>ISMAIL</t>
  </si>
  <si>
    <t>47 CLEVELAND AVE</t>
  </si>
  <si>
    <t>BRUCE</t>
  </si>
  <si>
    <t>JAFFE</t>
  </si>
  <si>
    <t>31 JOHN ST</t>
  </si>
  <si>
    <t>JOANNE S</t>
  </si>
  <si>
    <t>JAKUBCZAK</t>
  </si>
  <si>
    <t>17 DAILEY ST</t>
  </si>
  <si>
    <t>CARLOS &amp; NATALIA</t>
  </si>
  <si>
    <t>JARUCZEK</t>
  </si>
  <si>
    <t>53 FERRIS ST</t>
  </si>
  <si>
    <t>JIMINEZ</t>
  </si>
  <si>
    <t>34 JOHN STREET(REAR HOUSE)</t>
  </si>
  <si>
    <t>KRIS</t>
  </si>
  <si>
    <t>KADELA</t>
  </si>
  <si>
    <t>39 CLEVELAND AVE</t>
  </si>
  <si>
    <t>KALICZYNSKI</t>
  </si>
  <si>
    <t>110 DARROW ST</t>
  </si>
  <si>
    <t>VANESSA &amp; LEONIDAS</t>
  </si>
  <si>
    <t>KARTSANIS</t>
  </si>
  <si>
    <t>21 FERRIS ST</t>
  </si>
  <si>
    <t>ROBIN</t>
  </si>
  <si>
    <t>KENNOVIN</t>
  </si>
  <si>
    <t>44 FERRIS ST</t>
  </si>
  <si>
    <t>JOZEF</t>
  </si>
  <si>
    <t>KISZKA</t>
  </si>
  <si>
    <t>63 DARROW ST</t>
  </si>
  <si>
    <t>BRIAN&amp;GABRIELA</t>
  </si>
  <si>
    <t>KLIMCSAK</t>
  </si>
  <si>
    <t>71 DARROW ST</t>
  </si>
  <si>
    <t>MILE</t>
  </si>
  <si>
    <t>KOCHEV</t>
  </si>
  <si>
    <t>35 FERRIS ST</t>
  </si>
  <si>
    <t>STEPHEN &amp; MICHAEL</t>
  </si>
  <si>
    <t>KOKOSKA</t>
  </si>
  <si>
    <t>5 CLEVELAND AVE</t>
  </si>
  <si>
    <t>TATSIANA</t>
  </si>
  <si>
    <t>KORZH</t>
  </si>
  <si>
    <t>22 WATTS ST</t>
  </si>
  <si>
    <t>ANDREY</t>
  </si>
  <si>
    <t>KOVALEV</t>
  </si>
  <si>
    <t>54 VIRGINIA ST</t>
  </si>
  <si>
    <t>PAULA</t>
  </si>
  <si>
    <t>KOWZUN</t>
  </si>
  <si>
    <t>2 JOHN ST</t>
  </si>
  <si>
    <t>JONATHAN &amp; LAUREN</t>
  </si>
  <si>
    <t>KREMPECKI</t>
  </si>
  <si>
    <t>18 BRENNIG PL</t>
  </si>
  <si>
    <t>MARIUA</t>
  </si>
  <si>
    <t>KRISUCHUK</t>
  </si>
  <si>
    <t>17 VIRGINIA ST</t>
  </si>
  <si>
    <t>KUBIAK</t>
  </si>
  <si>
    <t>13 FERRIS ST</t>
  </si>
  <si>
    <t>WALDEMAR</t>
  </si>
  <si>
    <t>105 ALBOURNE ST</t>
  </si>
  <si>
    <t>BALRAJ &amp; PARVEEN</t>
  </si>
  <si>
    <t>KUMAR</t>
  </si>
  <si>
    <t>31 FERRIS ST</t>
  </si>
  <si>
    <t>5 BRENNIG PL</t>
  </si>
  <si>
    <t>JOSEPH &amp; DONNA</t>
  </si>
  <si>
    <t>LOBBY</t>
  </si>
  <si>
    <t>37 JOHN ST</t>
  </si>
  <si>
    <t>HELENA</t>
  </si>
  <si>
    <t>106 COLFAX ST</t>
  </si>
  <si>
    <t>JEANETTE</t>
  </si>
  <si>
    <t>100 COLFAX ST</t>
  </si>
  <si>
    <t>JOHN &amp; LINDA</t>
  </si>
  <si>
    <t>30 BRIGHT ST</t>
  </si>
  <si>
    <t>REINALDO</t>
  </si>
  <si>
    <t>47 VIRGINIA ST</t>
  </si>
  <si>
    <t>MACHADO, ALPOIN &amp; NAZARE</t>
  </si>
  <si>
    <t>93 GEORGE ST</t>
  </si>
  <si>
    <t>DEBRA &amp; FABIAN</t>
  </si>
  <si>
    <t>MALOVINI</t>
  </si>
  <si>
    <t>30 CLEVELAND AVE</t>
  </si>
  <si>
    <t>MARCHESI, JOSEPH</t>
  </si>
  <si>
    <t>27 JOHN ST</t>
  </si>
  <si>
    <t>MARCIANO</t>
  </si>
  <si>
    <t>10 DAILEY ST</t>
  </si>
  <si>
    <t>63 FERRIS ST</t>
  </si>
  <si>
    <t>SANDRA &amp; ALVAREZ</t>
  </si>
  <si>
    <t>MARILI &amp; JIMENEZ</t>
  </si>
  <si>
    <t>91 GEORGE ST</t>
  </si>
  <si>
    <t>29 VIRGINIA ST</t>
  </si>
  <si>
    <t>ROSA &amp; CARLOS</t>
  </si>
  <si>
    <t>43 DAILEY ST</t>
  </si>
  <si>
    <t>JENNIFER M</t>
  </si>
  <si>
    <t>MARTINOVICH</t>
  </si>
  <si>
    <t>43 CLEVELAND AVE</t>
  </si>
  <si>
    <t>SERGEY &amp; EDNA</t>
  </si>
  <si>
    <t>MARTYNOVYCH</t>
  </si>
  <si>
    <t>26 JOHN ST</t>
  </si>
  <si>
    <t>MASSARO</t>
  </si>
  <si>
    <t>81 FERRIS ST</t>
  </si>
  <si>
    <t>RONALD ANDREW &amp; LORI</t>
  </si>
  <si>
    <t>97 DARROW ST</t>
  </si>
  <si>
    <t>MC GONIGLE</t>
  </si>
  <si>
    <t>36 FERRIS ST</t>
  </si>
  <si>
    <t>LESLIE</t>
  </si>
  <si>
    <t>MCDONNELL</t>
  </si>
  <si>
    <t>69 FERRIS ST</t>
  </si>
  <si>
    <t>SHAWN &amp; KATHERINE</t>
  </si>
  <si>
    <t>MCSHANE</t>
  </si>
  <si>
    <t>83 COLFAX ST</t>
  </si>
  <si>
    <t>MECCA</t>
  </si>
  <si>
    <t>42 DAILEY ST</t>
  </si>
  <si>
    <t>MEEHAN</t>
  </si>
  <si>
    <t>8 JOHN ST 1ST FL</t>
  </si>
  <si>
    <t>8 JOHN ST</t>
  </si>
  <si>
    <t>SADIA</t>
  </si>
  <si>
    <t>MEHMOOD</t>
  </si>
  <si>
    <t>76 FERRIS ST</t>
  </si>
  <si>
    <t>MENDES</t>
  </si>
  <si>
    <t>31 CLEVELAND AVE</t>
  </si>
  <si>
    <t>MICHAEL &amp; CHERYL DELLAVALLE</t>
  </si>
  <si>
    <t>67 DARROW ST</t>
  </si>
  <si>
    <t>MIRABAL</t>
  </si>
  <si>
    <t>6 BRENNIG PL</t>
  </si>
  <si>
    <t>MOLCHAN, RONALD &amp; NANCY</t>
  </si>
  <si>
    <t>46 DAILEY ST</t>
  </si>
  <si>
    <t>JOEL</t>
  </si>
  <si>
    <t>MORALES</t>
  </si>
  <si>
    <t>72 DARROW ST</t>
  </si>
  <si>
    <t>MARCOS &amp; MARLENE</t>
  </si>
  <si>
    <t>MORALES ROJAS &amp; MEJIA</t>
  </si>
  <si>
    <t>33 VIRGINIA ST</t>
  </si>
  <si>
    <t>THOMAS &amp; GAIL</t>
  </si>
  <si>
    <t>MULARZ</t>
  </si>
  <si>
    <t>73 FERRIS ST</t>
  </si>
  <si>
    <t>NERVEGNA, ALBERT &amp; SARA</t>
  </si>
  <si>
    <t>134 GEORGE ST</t>
  </si>
  <si>
    <t>CHUN MING</t>
  </si>
  <si>
    <t>NG</t>
  </si>
  <si>
    <t>147 MAIN ST</t>
  </si>
  <si>
    <t>O DONNELL, WILLIAM &amp; ELIZABETH J</t>
  </si>
  <si>
    <t>25 FERRIS ST</t>
  </si>
  <si>
    <t>O NEILL, PETER J &amp; ELAINE Z</t>
  </si>
  <si>
    <t>132 GEORGE ST</t>
  </si>
  <si>
    <t>32 Sheridan Avenue</t>
  </si>
  <si>
    <t>Metuchen</t>
  </si>
  <si>
    <t>PATRICK,FRANCES,WENDY</t>
  </si>
  <si>
    <t>O'CONNOR,O'CONNOR,MAYHEW</t>
  </si>
  <si>
    <t>16 DAILEY ST</t>
  </si>
  <si>
    <t>TIMOTHY &amp; BRENDA</t>
  </si>
  <si>
    <t>OCONNER</t>
  </si>
  <si>
    <t>66 FERRIS ST</t>
  </si>
  <si>
    <t>KIMBERLY</t>
  </si>
  <si>
    <t>OCONNOR</t>
  </si>
  <si>
    <t>42 VIRGINIA ST</t>
  </si>
  <si>
    <t>OSOWSKI</t>
  </si>
  <si>
    <t>64 FERRIS ST</t>
  </si>
  <si>
    <t>PARENT, KESNEY &amp; BAPTISTE, VIOLETTE</t>
  </si>
  <si>
    <t>114 COLFAX ST</t>
  </si>
  <si>
    <t>ANTHONY &amp; MARISOL</t>
  </si>
  <si>
    <t>PAUL &amp; GARCIA PAUL</t>
  </si>
  <si>
    <t>94 COLFAX ST</t>
  </si>
  <si>
    <t>AUTURO</t>
  </si>
  <si>
    <t>PELLOT</t>
  </si>
  <si>
    <t>20 DAILEY ST</t>
  </si>
  <si>
    <t>PETERSEN, RONALD &amp; GERALDINE</t>
  </si>
  <si>
    <t>18 CLEVELANDAVE</t>
  </si>
  <si>
    <t>18 CLEVELAND AVE</t>
  </si>
  <si>
    <t>KENNETH &amp; BARBARA</t>
  </si>
  <si>
    <t>19 CLEVELAND AVE</t>
  </si>
  <si>
    <t>PICONE</t>
  </si>
  <si>
    <t>87 FERRIS ST</t>
  </si>
  <si>
    <t>EVA</t>
  </si>
  <si>
    <t>PIORKOWSKI</t>
  </si>
  <si>
    <t>88 FERRIS ST</t>
  </si>
  <si>
    <t>KELVIN</t>
  </si>
  <si>
    <t>POLANCO</t>
  </si>
  <si>
    <t>105 COLFAX ST</t>
  </si>
  <si>
    <t>EDWIN &amp; CLAIRE</t>
  </si>
  <si>
    <t>POROWSKI</t>
  </si>
  <si>
    <t>76 DARROW ST</t>
  </si>
  <si>
    <t>MEGAN &amp; JUSTON</t>
  </si>
  <si>
    <t>PRESTRIDGE &amp; GUERRIERA</t>
  </si>
  <si>
    <t>11 FERRIS ST</t>
  </si>
  <si>
    <t>PRIETO</t>
  </si>
  <si>
    <t>64 DARROW ST</t>
  </si>
  <si>
    <t>MIRIAM VILA</t>
  </si>
  <si>
    <t>PURCELL</t>
  </si>
  <si>
    <t>47 DAILEY ST</t>
  </si>
  <si>
    <t>RICARDO DANIEL &amp; MARIYA</t>
  </si>
  <si>
    <t>RAKHMANCHIK</t>
  </si>
  <si>
    <t>5 VIRGINIA ST</t>
  </si>
  <si>
    <t>WALTER &amp; KENDALL</t>
  </si>
  <si>
    <t>22 BRENNIG PL</t>
  </si>
  <si>
    <t>44 DAILEY ST</t>
  </si>
  <si>
    <t>RAYMOND, JOHN K &amp; MARYANN</t>
  </si>
  <si>
    <t>119 COLFAX ST</t>
  </si>
  <si>
    <t>SARITA &amp; BYRAN</t>
  </si>
  <si>
    <t>ROBINSON PHILLIPS &amp; REID</t>
  </si>
  <si>
    <t>28 JOHN ST</t>
  </si>
  <si>
    <t>MARIA ALICE</t>
  </si>
  <si>
    <t>RODRIQUES</t>
  </si>
  <si>
    <t>28 VIRGINIA ST</t>
  </si>
  <si>
    <t>EDWIN &amp; DOLORES</t>
  </si>
  <si>
    <t>ROGINSKI</t>
  </si>
  <si>
    <t>24 BRENNIG PL</t>
  </si>
  <si>
    <t>ROMATOWSKI, FRANK &amp; JOAN</t>
  </si>
  <si>
    <t>15 FERRIS ST</t>
  </si>
  <si>
    <t>ROSAR</t>
  </si>
  <si>
    <t>15 WATTS ST</t>
  </si>
  <si>
    <t>JENNIE</t>
  </si>
  <si>
    <t>ROSSI</t>
  </si>
  <si>
    <t>63 GARWOOD ST</t>
  </si>
  <si>
    <t>VALERIE J.</t>
  </si>
  <si>
    <t>RUDISILL</t>
  </si>
  <si>
    <t>130 GEORGE ST</t>
  </si>
  <si>
    <t>VITA</t>
  </si>
  <si>
    <t>RUSSO CATALANOTTO</t>
  </si>
  <si>
    <t>21 WATTS ST</t>
  </si>
  <si>
    <t>RUSSO, JOSEPH J &amp; LINDA S</t>
  </si>
  <si>
    <t>49 DAILEY ST</t>
  </si>
  <si>
    <t>RUZICKI</t>
  </si>
  <si>
    <t>44 CLEVELAND AVE</t>
  </si>
  <si>
    <t>DAVID A. &amp; VANESSA T</t>
  </si>
  <si>
    <t>109 DARROW ST</t>
  </si>
  <si>
    <t>LARRY &amp; TINA</t>
  </si>
  <si>
    <t>SAMANIEGO</t>
  </si>
  <si>
    <t>90 COLFAX ST</t>
  </si>
  <si>
    <t>SASSAMAN, HARRY &amp; SANDRA</t>
  </si>
  <si>
    <t>63 GEORGE ST</t>
  </si>
  <si>
    <t>KAREN</t>
  </si>
  <si>
    <t>SATTERTHWAITE</t>
  </si>
  <si>
    <t>24 FERRIS ST</t>
  </si>
  <si>
    <t>SCANLON</t>
  </si>
  <si>
    <t>68 GARWOOD ST</t>
  </si>
  <si>
    <t>HAROLD &amp; HELEN</t>
  </si>
  <si>
    <t>SCUPP</t>
  </si>
  <si>
    <t>13 DAILEY ST</t>
  </si>
  <si>
    <t>BRYAN</t>
  </si>
  <si>
    <t>MISHAEL &amp; SHERLY</t>
  </si>
  <si>
    <t>SERRANO &amp; MUNOZ SERRANO</t>
  </si>
  <si>
    <t>70 DARROW ST</t>
  </si>
  <si>
    <t>MARSHALL&amp;LAURA</t>
  </si>
  <si>
    <t>SHELLY</t>
  </si>
  <si>
    <t>96 DARROW ST</t>
  </si>
  <si>
    <t>ROMANIYA</t>
  </si>
  <si>
    <t>SHERSTKA</t>
  </si>
  <si>
    <t>45 VIRGINIA ST</t>
  </si>
  <si>
    <t>CHRISTINE</t>
  </si>
  <si>
    <t>SHIRLEY</t>
  </si>
  <si>
    <t>12 DAILEY ST</t>
  </si>
  <si>
    <t>133 COLFAX ST</t>
  </si>
  <si>
    <t>UBALDINO</t>
  </si>
  <si>
    <t>49 JOHN ST</t>
  </si>
  <si>
    <t>TOMASZ &amp; EWA</t>
  </si>
  <si>
    <t>SIWIEC</t>
  </si>
  <si>
    <t>24 JOHN ST</t>
  </si>
  <si>
    <t>WM. &amp; LAVERNE</t>
  </si>
  <si>
    <t>102 COLFAX ST</t>
  </si>
  <si>
    <t>SOLECKI</t>
  </si>
  <si>
    <t>25 JOHN ST</t>
  </si>
  <si>
    <t>LUIGI</t>
  </si>
  <si>
    <t>STAMPONE</t>
  </si>
  <si>
    <t>65 GARWOOD ST</t>
  </si>
  <si>
    <t>LAURA A</t>
  </si>
  <si>
    <t>STARK</t>
  </si>
  <si>
    <t>77 DARROW ST</t>
  </si>
  <si>
    <t>KYMBERLI</t>
  </si>
  <si>
    <t>SULLIVAN</t>
  </si>
  <si>
    <t>8 BRENNIG PL</t>
  </si>
  <si>
    <t>SYKULSKI, JOHN P &amp; BARBARA LOU</t>
  </si>
  <si>
    <t>12 FERRIS ST</t>
  </si>
  <si>
    <t>MAURO &amp; JOAN</t>
  </si>
  <si>
    <t>SYLVESTER</t>
  </si>
  <si>
    <t>117 DARROW ST</t>
  </si>
  <si>
    <t>LOUIS &amp; DEBRA</t>
  </si>
  <si>
    <t>SZABO</t>
  </si>
  <si>
    <t>121 COLFAX ST</t>
  </si>
  <si>
    <t>SZCZEPANSKI</t>
  </si>
  <si>
    <t>21 VIRGINIA ST</t>
  </si>
  <si>
    <t>EMILY</t>
  </si>
  <si>
    <t>SZESTAKOWSKI</t>
  </si>
  <si>
    <t>126 COLFAX ST</t>
  </si>
  <si>
    <t>ANTONIO M &amp; DORA</t>
  </si>
  <si>
    <t>TAVARES &amp; COSTA - TAVARES</t>
  </si>
  <si>
    <t>89 COLFAX ST</t>
  </si>
  <si>
    <t>BRUNO &amp; MONICA</t>
  </si>
  <si>
    <t>TECO &amp; SIMOES</t>
  </si>
  <si>
    <t>41 DAILEY ST</t>
  </si>
  <si>
    <t>ABILIO</t>
  </si>
  <si>
    <t>TEIXEIRA</t>
  </si>
  <si>
    <t>82 FERRIS ST</t>
  </si>
  <si>
    <t>8 WOODMERE RD</t>
  </si>
  <si>
    <t>ROBINSON</t>
  </si>
  <si>
    <t>TEJADA</t>
  </si>
  <si>
    <t>113 DARROW ST</t>
  </si>
  <si>
    <t>73 GEORGE ST</t>
  </si>
  <si>
    <t>STOYNE &amp; DARINA</t>
  </si>
  <si>
    <t>TIOUMBELEKTCHIEFF</t>
  </si>
  <si>
    <t>2 MURAVSKI CT</t>
  </si>
  <si>
    <t>TYRONE &amp; CHARLENE</t>
  </si>
  <si>
    <t>TIPPETT &amp; BRANDON TIPPETT</t>
  </si>
  <si>
    <t>116 DARROW ST</t>
  </si>
  <si>
    <t>KWONG</t>
  </si>
  <si>
    <t>TONG</t>
  </si>
  <si>
    <t>110 COLFAX ST</t>
  </si>
  <si>
    <t>ALBERTO</t>
  </si>
  <si>
    <t>12 CLEVELAND AVE</t>
  </si>
  <si>
    <t>DEBORAH</t>
  </si>
  <si>
    <t>TOTH</t>
  </si>
  <si>
    <t>42 JOHN ST</t>
  </si>
  <si>
    <t>ANTONIO J</t>
  </si>
  <si>
    <t>TOTO</t>
  </si>
  <si>
    <t>141 MAIN ST</t>
  </si>
  <si>
    <t>TROICKI</t>
  </si>
  <si>
    <t>77 FERRIS ST</t>
  </si>
  <si>
    <t>TROJANOWSKI</t>
  </si>
  <si>
    <t>123 COLFAX ST</t>
  </si>
  <si>
    <t>TRZECIAK, HENRY J &amp; BARBARA</t>
  </si>
  <si>
    <t>23 BRENNIG PL</t>
  </si>
  <si>
    <t>DAPHKA JASMIN &amp; FOSTER</t>
  </si>
  <si>
    <t>UKAH &amp; UKAH</t>
  </si>
  <si>
    <t>29 JOHN ST</t>
  </si>
  <si>
    <t>ANGEL &amp; AMANDA</t>
  </si>
  <si>
    <t>VANDESSPOLL &amp; COLON</t>
  </si>
  <si>
    <t>53 VIRGINIA ST</t>
  </si>
  <si>
    <t>VARGAS MARQUEZ</t>
  </si>
  <si>
    <t>85 FERRIS ST</t>
  </si>
  <si>
    <t>MARGARET</t>
  </si>
  <si>
    <t>VARGO</t>
  </si>
  <si>
    <t>6 CLEVELAND AVE</t>
  </si>
  <si>
    <t>WILFRIDO</t>
  </si>
  <si>
    <t>VELASCO</t>
  </si>
  <si>
    <t>73 DARROW ST</t>
  </si>
  <si>
    <t>VERA QUINTEROS</t>
  </si>
  <si>
    <t>32 VIRGINIA ST</t>
  </si>
  <si>
    <t>VERISSIMO</t>
  </si>
  <si>
    <t>24 VIRGINIA ST</t>
  </si>
  <si>
    <t>VILLAFUERTE</t>
  </si>
  <si>
    <t>143 MAIN ST</t>
  </si>
  <si>
    <t>EDYTA</t>
  </si>
  <si>
    <t>WICINSKI</t>
  </si>
  <si>
    <t>65 DARROW ST</t>
  </si>
  <si>
    <t>WILK</t>
  </si>
  <si>
    <t>120 COLFAX ST</t>
  </si>
  <si>
    <t>120 COLFAX</t>
  </si>
  <si>
    <t>WOLYNIEC</t>
  </si>
  <si>
    <t>103 ALBOURNE ST</t>
  </si>
  <si>
    <t>SHEILA</t>
  </si>
  <si>
    <t>WOOLLEY</t>
  </si>
  <si>
    <t>53 DAILEY ST</t>
  </si>
  <si>
    <t>CARL &amp; NATALIE</t>
  </si>
  <si>
    <t>WORONOWICZ</t>
  </si>
  <si>
    <t>43 JOHN ST</t>
  </si>
  <si>
    <t>LEONA</t>
  </si>
  <si>
    <t>WOYCIECHOWIC</t>
  </si>
  <si>
    <t>87 GEORGE ST</t>
  </si>
  <si>
    <t>WYLUDA</t>
  </si>
  <si>
    <t>19 BRENNIG PL</t>
  </si>
  <si>
    <t>19 BRENNING PL</t>
  </si>
  <si>
    <t>GSLCHIR</t>
  </si>
  <si>
    <t>YURLY</t>
  </si>
  <si>
    <t>1 MURAVSKI CT</t>
  </si>
  <si>
    <t>ZELENKOW</t>
  </si>
  <si>
    <t>91 COLFAX ST</t>
  </si>
  <si>
    <t>TOMASZ &amp; KATARZYNA</t>
  </si>
  <si>
    <t>ZIELIMSKI</t>
  </si>
  <si>
    <t>53 GARWOOD ST</t>
  </si>
  <si>
    <t>ZWOLINSKI, FRANK &amp; BARBARA</t>
  </si>
  <si>
    <t>40 JOHN ST</t>
  </si>
  <si>
    <t>1 MARTIN AVE LLC</t>
  </si>
  <si>
    <t>1 MARTIN AVE</t>
  </si>
  <si>
    <t>660 1ST ST</t>
  </si>
  <si>
    <t>HOBOKEN</t>
  </si>
  <si>
    <t>17 WATER ST LLC</t>
  </si>
  <si>
    <t>17 LEE ST</t>
  </si>
  <si>
    <t>192 WHITEHEAD AVE LLC</t>
  </si>
  <si>
    <t>192 WHITEHEAD AVE</t>
  </si>
  <si>
    <t>7 BLAIR LANE</t>
  </si>
  <si>
    <t>235 MAIN ST TRUST</t>
  </si>
  <si>
    <t>35 NORTHSIDE AVE</t>
  </si>
  <si>
    <t>PO BOX 233</t>
  </si>
  <si>
    <t>91 BROWNS LANE REALTY LLC</t>
  </si>
  <si>
    <t>91 BROWNS LA</t>
  </si>
  <si>
    <t>63 MAJOR DRIVE</t>
  </si>
  <si>
    <t>24 NORTHSIDE AVE</t>
  </si>
  <si>
    <t>SAM</t>
  </si>
  <si>
    <t>ABRAHAM</t>
  </si>
  <si>
    <t>2 WILLOW PL</t>
  </si>
  <si>
    <t>TELMA &amp; PAULO &amp; DINA</t>
  </si>
  <si>
    <t>ALMEIDA &amp; SANTOS &amp; AQUINO</t>
  </si>
  <si>
    <t>153 WHITEHEAD AVE APT D</t>
  </si>
  <si>
    <t>ALVES</t>
  </si>
  <si>
    <t>31 HERMAN ST</t>
  </si>
  <si>
    <t>ANTON &amp; ROSELYN</t>
  </si>
  <si>
    <t>ANTONOV</t>
  </si>
  <si>
    <t>94 JEFFRIE AVE</t>
  </si>
  <si>
    <t>BISCUP</t>
  </si>
  <si>
    <t>153 WHITEHEAD AVE APT C</t>
  </si>
  <si>
    <t>XEVERY</t>
  </si>
  <si>
    <t>BORISOVETS</t>
  </si>
  <si>
    <t>28 HERMAN ST</t>
  </si>
  <si>
    <t>123 DONALDSON ST</t>
  </si>
  <si>
    <t>HIGHLAND PARK</t>
  </si>
  <si>
    <t>12 CAUSEWAY</t>
  </si>
  <si>
    <t>ANN MARIE</t>
  </si>
  <si>
    <t>BRISCESE</t>
  </si>
  <si>
    <t>97 JEFFRIE AVE</t>
  </si>
  <si>
    <t>C/O ANN MARIE BRISCESE-EXECUTRIX</t>
  </si>
  <si>
    <t>BROWN, DAVID &amp; FRANCES</t>
  </si>
  <si>
    <t>143 WHITEHEAD AVE</t>
  </si>
  <si>
    <t>C &amp; J ENTERPRISES</t>
  </si>
  <si>
    <t>62 BROWNS LA</t>
  </si>
  <si>
    <t>P O BOX 663</t>
  </si>
  <si>
    <t>YUDIS</t>
  </si>
  <si>
    <t>CABALLERO</t>
  </si>
  <si>
    <t>15 SPRING ST</t>
  </si>
  <si>
    <t>JOAO &amp; MARIA</t>
  </si>
  <si>
    <t>CARDOSO &amp; GOTTARDI</t>
  </si>
  <si>
    <t>34 WATER ST</t>
  </si>
  <si>
    <t>ZULIAN M. &amp; COREY J.</t>
  </si>
  <si>
    <t>CARMONA TORRES &amp; BENKO</t>
  </si>
  <si>
    <t>96 JEFFRIE AVE</t>
  </si>
  <si>
    <t>157 WHITEHEAD AVE &amp; RUSSELL AVE</t>
  </si>
  <si>
    <t>PC/MC REALTY, LLC</t>
  </si>
  <si>
    <t>1606 ROUTE 27</t>
  </si>
  <si>
    <t>HERCULANO</t>
  </si>
  <si>
    <t>CASQUEIRA</t>
  </si>
  <si>
    <t>25 NORTHSIDE AVE</t>
  </si>
  <si>
    <t>CARLOS DE SENA MARCIA</t>
  </si>
  <si>
    <t>36 WATER ST APT A</t>
  </si>
  <si>
    <t>CRYSTAL &amp; CARLOS</t>
  </si>
  <si>
    <t>DALY &amp; RODRIGUEZ</t>
  </si>
  <si>
    <t>12 WATER ST APT 2</t>
  </si>
  <si>
    <t>7 WATER ST</t>
  </si>
  <si>
    <t>DELTZ JR</t>
  </si>
  <si>
    <t>12 LEE ST</t>
  </si>
  <si>
    <t>EAGLE TIRE</t>
  </si>
  <si>
    <t>49 WATER ST</t>
  </si>
  <si>
    <t>JOSEPH A</t>
  </si>
  <si>
    <t>EGRI</t>
  </si>
  <si>
    <t>4 WILLOW PL</t>
  </si>
  <si>
    <t>CLAUDE</t>
  </si>
  <si>
    <t>GAUTHIER</t>
  </si>
  <si>
    <t>33 ELIZABETH ST</t>
  </si>
  <si>
    <t>ROBERT &amp; MAUREEN</t>
  </si>
  <si>
    <t>GIRGIS &amp; GIRGIS</t>
  </si>
  <si>
    <t>5 RUSSELL AVE</t>
  </si>
  <si>
    <t>1 PENSION ROAD</t>
  </si>
  <si>
    <t>YOUSTINA &amp; NAEIM F</t>
  </si>
  <si>
    <t>GIRGIS &amp; TAWADROUS</t>
  </si>
  <si>
    <t>28 NORTHSIDE AVE</t>
  </si>
  <si>
    <t>SIMONE</t>
  </si>
  <si>
    <t>GONGALVES</t>
  </si>
  <si>
    <t>36 NORTHSIDE AVE</t>
  </si>
  <si>
    <t>GREAGER</t>
  </si>
  <si>
    <t>51 NORTHSIDE AVE</t>
  </si>
  <si>
    <t>GREEN CONSTRUCTION INC</t>
  </si>
  <si>
    <t>BROWNS LA</t>
  </si>
  <si>
    <t>48 NORTHSIDE AVE</t>
  </si>
  <si>
    <t>STEPHANIE</t>
  </si>
  <si>
    <t>GUTIERREZ</t>
  </si>
  <si>
    <t>41 NORTHSIDE AVE</t>
  </si>
  <si>
    <t>DEYVIS</t>
  </si>
  <si>
    <t>35 WATER ST</t>
  </si>
  <si>
    <t>HETMAN</t>
  </si>
  <si>
    <t>22 NORTHSIDE AVE</t>
  </si>
  <si>
    <t>HETMAN, JOHN &amp; SANDRA R</t>
  </si>
  <si>
    <t>21 NORTHSIDE AVE</t>
  </si>
  <si>
    <t>TRINA</t>
  </si>
  <si>
    <t>ITA</t>
  </si>
  <si>
    <t>112 CAUSEWAY</t>
  </si>
  <si>
    <t>9009 N FM 620</t>
  </si>
  <si>
    <t>AUSTIN</t>
  </si>
  <si>
    <t>TX</t>
  </si>
  <si>
    <t>J M AHLE CO INC</t>
  </si>
  <si>
    <t>2 HERMAN ST</t>
  </si>
  <si>
    <t>190 WILLIAM ST STE 2D</t>
  </si>
  <si>
    <t>JADS CONSTRUCTION</t>
  </si>
  <si>
    <t>92 BROWN LA</t>
  </si>
  <si>
    <t>PO BOX 513</t>
  </si>
  <si>
    <t>MARCUANTONIO</t>
  </si>
  <si>
    <t>JIMENEZ PEREZ</t>
  </si>
  <si>
    <t>49 NORTHSIDE AVE</t>
  </si>
  <si>
    <t>JJPS YARD LLC</t>
  </si>
  <si>
    <t>63 A CAUSEWAY HOUSE</t>
  </si>
  <si>
    <t>JORGE, ALCIDES P &amp; MARIA</t>
  </si>
  <si>
    <t>15 NORTHSIDEAVE</t>
  </si>
  <si>
    <t>15 NORTHSIDE AVE</t>
  </si>
  <si>
    <t>KAMINSKY</t>
  </si>
  <si>
    <t>46 NORTHSIDE AVE</t>
  </si>
  <si>
    <t>11 NORTHSIDE AVE</t>
  </si>
  <si>
    <t>W</t>
  </si>
  <si>
    <t>KMIECIK</t>
  </si>
  <si>
    <t>3 NORTHSIDE AVE</t>
  </si>
  <si>
    <t>121 JOSEPH ST</t>
  </si>
  <si>
    <t>KORNACKI</t>
  </si>
  <si>
    <t>18 NORTHSIDE AVE</t>
  </si>
  <si>
    <t>MYROSTAV &amp; GANNA</t>
  </si>
  <si>
    <t>KOSHIL &amp; MARTSYNYSHYNA</t>
  </si>
  <si>
    <t>13 NORTHSIDE AVE</t>
  </si>
  <si>
    <t>JUDITH</t>
  </si>
  <si>
    <t>KOSTENKO</t>
  </si>
  <si>
    <t>180 WHITEHEAD AVE</t>
  </si>
  <si>
    <t>KRZYZKOWSKI</t>
  </si>
  <si>
    <t>19 SPRING ST</t>
  </si>
  <si>
    <t>LASZLO &amp; EVA</t>
  </si>
  <si>
    <t>KUCSMA</t>
  </si>
  <si>
    <t>113 CAUSEWAY</t>
  </si>
  <si>
    <t>9 NINTH ST</t>
  </si>
  <si>
    <t>ABDELALI &amp; WAFAA</t>
  </si>
  <si>
    <t>LARAICHI &amp; TOUIL</t>
  </si>
  <si>
    <t>47 NORTHSIDE AVE</t>
  </si>
  <si>
    <t>LEPUCKI</t>
  </si>
  <si>
    <t>5 LEE ST</t>
  </si>
  <si>
    <t>PO BOX 492</t>
  </si>
  <si>
    <t>VIJACHESLEV</t>
  </si>
  <si>
    <t>LESHKO</t>
  </si>
  <si>
    <t>100 JEFFRIE AVE 2ND FL</t>
  </si>
  <si>
    <t>LOYER</t>
  </si>
  <si>
    <t>33 NORTHSIDE AVE</t>
  </si>
  <si>
    <t>MANUEL J</t>
  </si>
  <si>
    <t>LUNA VICTORIA</t>
  </si>
  <si>
    <t>26 WATER ST</t>
  </si>
  <si>
    <t>MAIN ST INVESTMENTS LLC</t>
  </si>
  <si>
    <t>32 WATER ST</t>
  </si>
  <si>
    <t>10 VIRGINIA ST</t>
  </si>
  <si>
    <t>MALTEZ</t>
  </si>
  <si>
    <t>27 NORTHSIDE AVE</t>
  </si>
  <si>
    <t>LYUDMILA</t>
  </si>
  <si>
    <t>MARACH</t>
  </si>
  <si>
    <t>30 NORTHSIDE AVE</t>
  </si>
  <si>
    <t>MARGO PROPERTIES LLC</t>
  </si>
  <si>
    <t>181 WHITEHEAD AVE</t>
  </si>
  <si>
    <t>238 ERNSTON RD SUITE 1R</t>
  </si>
  <si>
    <t>MARIA PROPERITIES ENTERPRISE LLC</t>
  </si>
  <si>
    <t>26 HERMAN ST</t>
  </si>
  <si>
    <t>MYCHAEL &amp; KAMILE &amp; MARIA</t>
  </si>
  <si>
    <t>MARQUES BRAGA &amp; DACOSTA ALUIM &amp; IOLANDA BEZERRA DACOSTA</t>
  </si>
  <si>
    <t>36 WATER ST APT B</t>
  </si>
  <si>
    <t>CRISTINA</t>
  </si>
  <si>
    <t>145 WHITEHEAD AVE</t>
  </si>
  <si>
    <t>145 WHITEHEAD AVE 2ND FL</t>
  </si>
  <si>
    <t>BEVERLY &amp; LAZARO</t>
  </si>
  <si>
    <t>MATECH</t>
  </si>
  <si>
    <t>78 CAUSEWAY</t>
  </si>
  <si>
    <t>53 KATHRYN ST</t>
  </si>
  <si>
    <t>SHANICE &amp; JOHANA</t>
  </si>
  <si>
    <t>MEADEZ</t>
  </si>
  <si>
    <t>12 WATER ST APT 1</t>
  </si>
  <si>
    <t>ALIAS</t>
  </si>
  <si>
    <t>MENDEZ</t>
  </si>
  <si>
    <t>MICHAELSON</t>
  </si>
  <si>
    <t>56 CAUSEWAY</t>
  </si>
  <si>
    <t>NAMINSKY</t>
  </si>
  <si>
    <t>72 CAUSEWAY</t>
  </si>
  <si>
    <t>68 CAUSEWAY</t>
  </si>
  <si>
    <t>IVAN &amp; ELIENE</t>
  </si>
  <si>
    <t>NASCIMENTO &amp; SANTOS</t>
  </si>
  <si>
    <t>17 WATER ST 1ST FL</t>
  </si>
  <si>
    <t>NOLAN</t>
  </si>
  <si>
    <t>39 NORTHSIDE AVE</t>
  </si>
  <si>
    <t>17 SPRING ST</t>
  </si>
  <si>
    <t>TONY</t>
  </si>
  <si>
    <t>OLIVAL</t>
  </si>
  <si>
    <t>177 WHITEHEAD AVE</t>
  </si>
  <si>
    <t>55 ARMSTRONG AVE</t>
  </si>
  <si>
    <t>JEFERSON &amp; ANGELICA</t>
  </si>
  <si>
    <t>36 WATER ST APT C</t>
  </si>
  <si>
    <t>HECTOR</t>
  </si>
  <si>
    <t>PALADINES</t>
  </si>
  <si>
    <t>100 JEFFRIE AVE 1FL</t>
  </si>
  <si>
    <t>PAWLOWSKI</t>
  </si>
  <si>
    <t>44 NORTHSIDE AVE</t>
  </si>
  <si>
    <t>PELKA</t>
  </si>
  <si>
    <t>24 HERMAN ST</t>
  </si>
  <si>
    <t>440 BUCKELEW AVE</t>
  </si>
  <si>
    <t>DIEGO &amp; MICHELLE</t>
  </si>
  <si>
    <t>PEREIRA &amp; BRAGA</t>
  </si>
  <si>
    <t>153 WHITEHEAD AVE APT A</t>
  </si>
  <si>
    <t>JORGE PAULO &amp; ANDREIA</t>
  </si>
  <si>
    <t>PERPETUO &amp; SALOME COTA</t>
  </si>
  <si>
    <t>153 WHITEHEAD AVE APT B</t>
  </si>
  <si>
    <t>PINCARO</t>
  </si>
  <si>
    <t>26 NORTHSIDE AVE</t>
  </si>
  <si>
    <t>PISH</t>
  </si>
  <si>
    <t>36 HERMAN ST</t>
  </si>
  <si>
    <t>MARK J &amp; GALE K</t>
  </si>
  <si>
    <t>20 NORTHSIDE AVE</t>
  </si>
  <si>
    <t>PROGRESSIVE AUTO INC</t>
  </si>
  <si>
    <t>68 -70 CAUSEWAY</t>
  </si>
  <si>
    <t>PUCA</t>
  </si>
  <si>
    <t>5 WATER ST</t>
  </si>
  <si>
    <t>IBRAGEEM ABDEL&amp;MARAM</t>
  </si>
  <si>
    <t>RAHMAN CATOVIC&amp;HAMED SALEM</t>
  </si>
  <si>
    <t>98 JEFFRIE AVE</t>
  </si>
  <si>
    <t>ARCENIO</t>
  </si>
  <si>
    <t>38 NORTHSIDE AVE</t>
  </si>
  <si>
    <t>BARBARA &amp; RYSZARD</t>
  </si>
  <si>
    <t>REDZINIAK</t>
  </si>
  <si>
    <t>7 NORTHSIDE AVE</t>
  </si>
  <si>
    <t>REIGOTA</t>
  </si>
  <si>
    <t>17 HERMAN ST</t>
  </si>
  <si>
    <t>ARMANDO &amp; MICHELLE</t>
  </si>
  <si>
    <t>RIBAU</t>
  </si>
  <si>
    <t>5 NORTHSIDE AVE</t>
  </si>
  <si>
    <t>ZACHARY AND ALCINDA</t>
  </si>
  <si>
    <t>7 LEE ST</t>
  </si>
  <si>
    <t>MARGARITA</t>
  </si>
  <si>
    <t>ROLFFOT</t>
  </si>
  <si>
    <t>23 NORTHSIDE AVE</t>
  </si>
  <si>
    <t>130 KINGFISHCER DR</t>
  </si>
  <si>
    <t>MIDDLETOWN</t>
  </si>
  <si>
    <t>FREDY N&amp;SANDRA&amp;JOSE A&amp;MAGDIEL</t>
  </si>
  <si>
    <t>SANCHEZ&amp;MARTINEZ CORTES&amp;FERNANDEZ NICOLAS&amp;JIMENEZ NICOLAS</t>
  </si>
  <si>
    <t>17 WATER ST 2ND FL</t>
  </si>
  <si>
    <t>IVONNE &amp; HECTOR</t>
  </si>
  <si>
    <t>SANTIAGO &amp; MONTEZ</t>
  </si>
  <si>
    <t>16 SPRING ST</t>
  </si>
  <si>
    <t>SANTO</t>
  </si>
  <si>
    <t>171 WHITEHEAD AVE</t>
  </si>
  <si>
    <t>179 WHITEHEAD AVE</t>
  </si>
  <si>
    <t>19 NORTHSIDE AVE</t>
  </si>
  <si>
    <t>SHAIKL</t>
  </si>
  <si>
    <t>34 NORTHSIDE AVE</t>
  </si>
  <si>
    <t>MYRA</t>
  </si>
  <si>
    <t>STEWART</t>
  </si>
  <si>
    <t>14 NORTHSIDE AVE</t>
  </si>
  <si>
    <t>WIESLAW &amp; MARTA</t>
  </si>
  <si>
    <t>12 NORTHSIDE AVE</t>
  </si>
  <si>
    <t>MICHELLE</t>
  </si>
  <si>
    <t>VOLPE</t>
  </si>
  <si>
    <t>45 NORTHSIDE AVE</t>
  </si>
  <si>
    <t>WALTER SIEDLECKI</t>
  </si>
  <si>
    <t>101 JEFFRIE AVE</t>
  </si>
  <si>
    <t>WHITEHEAD GARDEN LLC</t>
  </si>
  <si>
    <t>175 WHITEHEAD AVE</t>
  </si>
  <si>
    <t>175 OBERLIN AVE NORTH SUITE 1</t>
  </si>
  <si>
    <t>ZABICKI</t>
  </si>
  <si>
    <t>169 WHITEHEAD AVE</t>
  </si>
  <si>
    <t>28 YORKSHIRE PL</t>
  </si>
  <si>
    <t>ZIAMOV, BELTCHIN &amp; SEVDA</t>
  </si>
  <si>
    <t>3 WILLOW PL</t>
  </si>
  <si>
    <t>171 MAIN ASSOCIATES LLC</t>
  </si>
  <si>
    <t>171 MAIN ST</t>
  </si>
  <si>
    <t>565 FLUSHING AVE # 4B</t>
  </si>
  <si>
    <t>MARTIN</t>
  </si>
  <si>
    <t>ADLER</t>
  </si>
  <si>
    <t>53 COLFAX ST</t>
  </si>
  <si>
    <t>ABIGAIL</t>
  </si>
  <si>
    <t>AGUILA</t>
  </si>
  <si>
    <t>3 WILBUR ST</t>
  </si>
  <si>
    <t>LESLY M &amp; HUGO</t>
  </si>
  <si>
    <t>ALFARO &amp; TEIXEIRA</t>
  </si>
  <si>
    <t>1 SNAPPER AVE</t>
  </si>
  <si>
    <t>26 GARWOOD ST</t>
  </si>
  <si>
    <t>RUI &amp; ROSA</t>
  </si>
  <si>
    <t>ANDERSON</t>
  </si>
  <si>
    <t>55 COLFAX</t>
  </si>
  <si>
    <t>JUAN A &amp; ROSA M</t>
  </si>
  <si>
    <t>ARIAS VALDEZ &amp; NUNEZ HERNANDEZ</t>
  </si>
  <si>
    <t>36 GARWOOD ST</t>
  </si>
  <si>
    <t>KENNETH &amp; EILEEN</t>
  </si>
  <si>
    <t>ARZBERGER</t>
  </si>
  <si>
    <t>14 SNAPPER AVE</t>
  </si>
  <si>
    <t>TUN</t>
  </si>
  <si>
    <t>AUNG</t>
  </si>
  <si>
    <t>10 WILBUR ST</t>
  </si>
  <si>
    <t>BABER</t>
  </si>
  <si>
    <t>44 WILCOX AVE</t>
  </si>
  <si>
    <t>ANDREW &amp; LAURIE</t>
  </si>
  <si>
    <t>BACHMANN</t>
  </si>
  <si>
    <t>58 COLFAX ST</t>
  </si>
  <si>
    <t>BADILLO</t>
  </si>
  <si>
    <t>164 GEORGE ST</t>
  </si>
  <si>
    <t>JAIR</t>
  </si>
  <si>
    <t>BELATO</t>
  </si>
  <si>
    <t>3 SNAPPER AVE</t>
  </si>
  <si>
    <t>PAMELA</t>
  </si>
  <si>
    <t>BOLEN</t>
  </si>
  <si>
    <t>28 SNAPPER AVE</t>
  </si>
  <si>
    <t>MARGARET A &amp; WILLIAM P</t>
  </si>
  <si>
    <t>20 VIRGINIA ST</t>
  </si>
  <si>
    <t>RAFAEL</t>
  </si>
  <si>
    <t>CABAN</t>
  </si>
  <si>
    <t>1 WILBUR ST</t>
  </si>
  <si>
    <t>AGRON</t>
  </si>
  <si>
    <t>CAMAJ</t>
  </si>
  <si>
    <t>70 COLFAX ST</t>
  </si>
  <si>
    <t>MICAEL &amp; SOLANGE</t>
  </si>
  <si>
    <t>CARDOSO &amp; CORTICEIRO</t>
  </si>
  <si>
    <t>15 GARWOOD ST</t>
  </si>
  <si>
    <t>JOSEPH &amp; ALEXANDRA</t>
  </si>
  <si>
    <t>CASA &amp; KING</t>
  </si>
  <si>
    <t>38 GARWOOD ST</t>
  </si>
  <si>
    <t>CASQUEIRA CORTICEIRO</t>
  </si>
  <si>
    <t>101 GEORGE ST</t>
  </si>
  <si>
    <t>KESTER</t>
  </si>
  <si>
    <t>CHRISTIAN</t>
  </si>
  <si>
    <t>170 MAIN ST</t>
  </si>
  <si>
    <t>DANIELLE L</t>
  </si>
  <si>
    <t>CIULLA</t>
  </si>
  <si>
    <t>63 DAILEY ST</t>
  </si>
  <si>
    <t>CARLOS &amp; CYNTHIA</t>
  </si>
  <si>
    <t>4 EDGEWOOD ST</t>
  </si>
  <si>
    <t>JOSEPH &amp; SUSAN</t>
  </si>
  <si>
    <t>CSATARI</t>
  </si>
  <si>
    <t>2 SNAPPER AVE</t>
  </si>
  <si>
    <t>SERGIO &amp; AMANDA</t>
  </si>
  <si>
    <t>DA COSTA &amp; DA SILVA</t>
  </si>
  <si>
    <t>186 GEORGE ST</t>
  </si>
  <si>
    <t>4 WILCOX AVE</t>
  </si>
  <si>
    <t>JIMMY &amp; EARLYNN</t>
  </si>
  <si>
    <t>DARILAS &amp; BERNADIN DARILAS</t>
  </si>
  <si>
    <t>52 COLFAX ST</t>
  </si>
  <si>
    <t>MAYRA &amp; MICHAEL</t>
  </si>
  <si>
    <t>DELIMA</t>
  </si>
  <si>
    <t>11 GARWOOD ST</t>
  </si>
  <si>
    <t>FRANK</t>
  </si>
  <si>
    <t>DELRE</t>
  </si>
  <si>
    <t>20 EDGEWOOD ST</t>
  </si>
  <si>
    <t>HUMBERTO &amp; MARIZANA</t>
  </si>
  <si>
    <t>DESOUZA &amp; DESOUZA</t>
  </si>
  <si>
    <t>64 DAILEY ST</t>
  </si>
  <si>
    <t>ALLISON</t>
  </si>
  <si>
    <t>DONOHUE</t>
  </si>
  <si>
    <t>9 WILBUR ST</t>
  </si>
  <si>
    <t>STANISLAW</t>
  </si>
  <si>
    <t>DURKA</t>
  </si>
  <si>
    <t>30 SNAPPER AVE</t>
  </si>
  <si>
    <t>MIGUEL GONZALEZ NICOLAS &amp;</t>
  </si>
  <si>
    <t>ERNESTO MARTINEZ CARRO</t>
  </si>
  <si>
    <t>160 MAIN STREET  APT 1</t>
  </si>
  <si>
    <t>ESPINOLDA</t>
  </si>
  <si>
    <t>155 MAIN ST</t>
  </si>
  <si>
    <t>CARLOS &amp; LIDIA</t>
  </si>
  <si>
    <t>6 EDGEWOOD ST</t>
  </si>
  <si>
    <t>FABIO &amp; FRANCIS</t>
  </si>
  <si>
    <t>FERREIRA</t>
  </si>
  <si>
    <t>41 COLFAX ST</t>
  </si>
  <si>
    <t>KERI &amp; RENE</t>
  </si>
  <si>
    <t>6 WILCOX AVE</t>
  </si>
  <si>
    <t>FRENICK</t>
  </si>
  <si>
    <t>43 COLFAX ST</t>
  </si>
  <si>
    <t>FRITSCH</t>
  </si>
  <si>
    <t>154 MAIN ST</t>
  </si>
  <si>
    <t>287 SWEETMANS LANE</t>
  </si>
  <si>
    <t>MILLSTONE TOWNSHIP</t>
  </si>
  <si>
    <t>DOMINICK</t>
  </si>
  <si>
    <t>GIGLIO</t>
  </si>
  <si>
    <t>68 COLFAX ST</t>
  </si>
  <si>
    <t>MANUEL A &amp; BIANCA L</t>
  </si>
  <si>
    <t>17 GARWOOD ST</t>
  </si>
  <si>
    <t>MANUEL &amp; IZABELA</t>
  </si>
  <si>
    <t>GONZALEZ &amp; DIDKOWSKA</t>
  </si>
  <si>
    <t>18 WILBUR ST</t>
  </si>
  <si>
    <t>KURT J &amp; ALICIA G</t>
  </si>
  <si>
    <t>GORIN</t>
  </si>
  <si>
    <t>150 MAIN ST</t>
  </si>
  <si>
    <t>GRAFFAGNINO</t>
  </si>
  <si>
    <t>12 WILCOX AVE</t>
  </si>
  <si>
    <t>DARLENE</t>
  </si>
  <si>
    <t>GRODIO</t>
  </si>
  <si>
    <t>66 DAILEY ST</t>
  </si>
  <si>
    <t>GRZECH</t>
  </si>
  <si>
    <t>PETER &amp; MARGARET</t>
  </si>
  <si>
    <t>GUINDI</t>
  </si>
  <si>
    <t>109 GEORGE ST</t>
  </si>
  <si>
    <t>HART</t>
  </si>
  <si>
    <t>64 COLFAX ST</t>
  </si>
  <si>
    <t>ORLEANS MARCIAL</t>
  </si>
  <si>
    <t>18 WILCOX AVE</t>
  </si>
  <si>
    <t>GUILLERMO &amp; ANYELYS</t>
  </si>
  <si>
    <t>HERRERA &amp; SANTOS</t>
  </si>
  <si>
    <t>13 GARWOOD ST</t>
  </si>
  <si>
    <t>SABINA</t>
  </si>
  <si>
    <t>HRYMOC</t>
  </si>
  <si>
    <t>4 VIRGINIA ST</t>
  </si>
  <si>
    <t>817 10TH ST</t>
  </si>
  <si>
    <t>UNIT 307</t>
  </si>
  <si>
    <t>SANTA MONICA</t>
  </si>
  <si>
    <t>CA</t>
  </si>
  <si>
    <t>HUDAK</t>
  </si>
  <si>
    <t>111 GEORGE ST</t>
  </si>
  <si>
    <t>14 EDGEWOOD ST</t>
  </si>
  <si>
    <t>GABRIEL &amp; MARGARITA</t>
  </si>
  <si>
    <t>JIMENEZ &amp; ROJAS</t>
  </si>
  <si>
    <t>160 MAIN ST APT 2</t>
  </si>
  <si>
    <t>DONNA J</t>
  </si>
  <si>
    <t>KANE</t>
  </si>
  <si>
    <t>44 COLFAX ST</t>
  </si>
  <si>
    <t>KRZYSZTOL &amp; KATARZYNA</t>
  </si>
  <si>
    <t>KARASZEWSKI &amp; KUCINSKA</t>
  </si>
  <si>
    <t>6 GARWOOD ST</t>
  </si>
  <si>
    <t>JOSEPH F &amp; DIANN R</t>
  </si>
  <si>
    <t>KEREKES</t>
  </si>
  <si>
    <t>99 GEORGE ST</t>
  </si>
  <si>
    <t>KOHUT, ZOLTAN &amp; PAULINE</t>
  </si>
  <si>
    <t>2 GARWOOD ST</t>
  </si>
  <si>
    <t>C/O DONALD KOHUT</t>
  </si>
  <si>
    <t>4 CARDONA PL</t>
  </si>
  <si>
    <t>BARNEGAT</t>
  </si>
  <si>
    <t>ALEX &amp;SUSAN</t>
  </si>
  <si>
    <t>KOLOMYETZ</t>
  </si>
  <si>
    <t>66 COLFAX ST</t>
  </si>
  <si>
    <t>ZINA</t>
  </si>
  <si>
    <t>40 WILCOX AVE</t>
  </si>
  <si>
    <t>ADAM &amp; LIUDMILA</t>
  </si>
  <si>
    <t>KOSABUTSKI</t>
  </si>
  <si>
    <t>179 MAIN ST</t>
  </si>
  <si>
    <t>DAVID &amp; ANDREA</t>
  </si>
  <si>
    <t>57 COLFAX ST</t>
  </si>
  <si>
    <t>KUTYUSHEV</t>
  </si>
  <si>
    <t>JESUS A &amp; TATIANA</t>
  </si>
  <si>
    <t>LANDAZABAL CASTRO &amp; HOLGUIN</t>
  </si>
  <si>
    <t>39 GARWOOD ST</t>
  </si>
  <si>
    <t>LANGFELD, ROBERT &amp; MARY</t>
  </si>
  <si>
    <t>26 WILBUR ST</t>
  </si>
  <si>
    <t>CHARMAINE</t>
  </si>
  <si>
    <t>LARKIN</t>
  </si>
  <si>
    <t>107 GEORGE ST</t>
  </si>
  <si>
    <t>PETER &amp; MARIA</t>
  </si>
  <si>
    <t>LAWRENCE</t>
  </si>
  <si>
    <t>158 MAIN ST</t>
  </si>
  <si>
    <t>STEVEN &amp; KELLY</t>
  </si>
  <si>
    <t>LEPORE</t>
  </si>
  <si>
    <t>28 GARWOOD ST</t>
  </si>
  <si>
    <t>GALINA</t>
  </si>
  <si>
    <t>LITAROWICH</t>
  </si>
  <si>
    <t>40 DARROW ST</t>
  </si>
  <si>
    <t>LUKACS, THOMAS A &amp; ELIZABETH M</t>
  </si>
  <si>
    <t>14 WILBUR ST</t>
  </si>
  <si>
    <t>MAIN STREET FLORIST</t>
  </si>
  <si>
    <t>181 MAIN ST</t>
  </si>
  <si>
    <t>MARTIN, MALCOLM &amp; JOYCE</t>
  </si>
  <si>
    <t>12 WILBUR ST</t>
  </si>
  <si>
    <t>JUAN&amp;ESPERANZA&amp;ELVIS&amp;MANUEL</t>
  </si>
  <si>
    <t>MARTINEZ&amp;SARMIENTO&amp;SARMIENTO&amp;ROSALES</t>
  </si>
  <si>
    <t>162 MAIN ST APT1</t>
  </si>
  <si>
    <t>JOSHUA &amp; ANGELA</t>
  </si>
  <si>
    <t>MATOS</t>
  </si>
  <si>
    <t>9 GARWOOD ST</t>
  </si>
  <si>
    <t>DONALD</t>
  </si>
  <si>
    <t>MAYO</t>
  </si>
  <si>
    <t>47 COLFAX ST</t>
  </si>
  <si>
    <t>MEADE</t>
  </si>
  <si>
    <t>51 COLFAX ST</t>
  </si>
  <si>
    <t>PHILIP</t>
  </si>
  <si>
    <t>MELHORN</t>
  </si>
  <si>
    <t>10 GARWOOD ST</t>
  </si>
  <si>
    <t>MIGUT</t>
  </si>
  <si>
    <t>61 DAILEY ST</t>
  </si>
  <si>
    <t>MIKHAIL</t>
  </si>
  <si>
    <t>184 GEORGE ST</t>
  </si>
  <si>
    <t>PAULINE</t>
  </si>
  <si>
    <t>MILANO</t>
  </si>
  <si>
    <t>148 MAIN ST</t>
  </si>
  <si>
    <t>43 DARROW ST</t>
  </si>
  <si>
    <t>BRIAN &amp; MICHELLE</t>
  </si>
  <si>
    <t>NEVES</t>
  </si>
  <si>
    <t>14 GARWOOD ST</t>
  </si>
  <si>
    <t>ANDY M</t>
  </si>
  <si>
    <t>NIEVES</t>
  </si>
  <si>
    <t>185 MAIN ST</t>
  </si>
  <si>
    <t>NOVAK</t>
  </si>
  <si>
    <t>10 WILCOX AVE</t>
  </si>
  <si>
    <t>MARCIAL</t>
  </si>
  <si>
    <t>ORLEANS</t>
  </si>
  <si>
    <t>22 WILCOX AVE</t>
  </si>
  <si>
    <t>LUIS</t>
  </si>
  <si>
    <t>173 MAIN ST</t>
  </si>
  <si>
    <t>OSWALD</t>
  </si>
  <si>
    <t>16 GARWOOD ST</t>
  </si>
  <si>
    <t>SOUTHRIVER</t>
  </si>
  <si>
    <t>49 DARROW ST</t>
  </si>
  <si>
    <t>ELENA &amp; EDWIN</t>
  </si>
  <si>
    <t>OUCHAKOVA &amp; ACETY</t>
  </si>
  <si>
    <t>97 GEORGE ST</t>
  </si>
  <si>
    <t>ZENON</t>
  </si>
  <si>
    <t>8 WILBUR ST</t>
  </si>
  <si>
    <t>BEATRICE</t>
  </si>
  <si>
    <t>146 MAIN ST</t>
  </si>
  <si>
    <t>PIETRACZENKO</t>
  </si>
  <si>
    <t>15 SNAPPER AVE</t>
  </si>
  <si>
    <t>ANTHONY THOMAS</t>
  </si>
  <si>
    <t>PLEVA</t>
  </si>
  <si>
    <t>172 MAIN ST</t>
  </si>
  <si>
    <t>YUNIOR</t>
  </si>
  <si>
    <t>PORTAL</t>
  </si>
  <si>
    <t>13 WILBUR ST</t>
  </si>
  <si>
    <t>PORTELAS</t>
  </si>
  <si>
    <t>11 WILBUR ST</t>
  </si>
  <si>
    <t>PRESNAL, CAROL E</t>
  </si>
  <si>
    <t>5 EDGEWOOD ST</t>
  </si>
  <si>
    <t>PROGRESS RESIDENTIAL DIRECT SERVICES LLC</t>
  </si>
  <si>
    <t>8 WILCOX AVE</t>
  </si>
  <si>
    <t>PO BOX 4698</t>
  </si>
  <si>
    <t>LOGAN</t>
  </si>
  <si>
    <t>UT</t>
  </si>
  <si>
    <t>164 MAIN ST</t>
  </si>
  <si>
    <t>C/O O LOMBARDO</t>
  </si>
  <si>
    <t>337 EAST 86TH ST 4C</t>
  </si>
  <si>
    <t>NALLELI &amp; NFFTALI</t>
  </si>
  <si>
    <t>REYES &amp; SANCHEZ</t>
  </si>
  <si>
    <t>105 GEORGE ST</t>
  </si>
  <si>
    <t>IRIS</t>
  </si>
  <si>
    <t>REYES PEREIRA</t>
  </si>
  <si>
    <t>21 SNAPPER AVE</t>
  </si>
  <si>
    <t>RICE</t>
  </si>
  <si>
    <t>19 SNAPPER AVE</t>
  </si>
  <si>
    <t>RICE, WALTER &amp; EDNA</t>
  </si>
  <si>
    <t>26 SNAPPER AVE</t>
  </si>
  <si>
    <t>REGINALD A &amp; JESSICA R</t>
  </si>
  <si>
    <t>156 MAIN ST</t>
  </si>
  <si>
    <t>JOHN J &amp; JILL R</t>
  </si>
  <si>
    <t>RIZCO</t>
  </si>
  <si>
    <t>163 MAIN ST</t>
  </si>
  <si>
    <t>RIZZUTO</t>
  </si>
  <si>
    <t>6 VIRGINIA ST</t>
  </si>
  <si>
    <t>EDWARD &amp; BARBARA</t>
  </si>
  <si>
    <t>166 MAIN ST</t>
  </si>
  <si>
    <t>JARED</t>
  </si>
  <si>
    <t>ROCHE</t>
  </si>
  <si>
    <t>183 MAIN ST</t>
  </si>
  <si>
    <t>LUCIA &amp; JOSE</t>
  </si>
  <si>
    <t>RODRIGUES</t>
  </si>
  <si>
    <t>16 WILBUR ST</t>
  </si>
  <si>
    <t>MARIA &amp; OSUALDO</t>
  </si>
  <si>
    <t>152 GEORGE ST</t>
  </si>
  <si>
    <t>RODRIGUEZ, ANTONIO &amp; JULIE</t>
  </si>
  <si>
    <t>24 WILCOX AVE</t>
  </si>
  <si>
    <t>SAMPAIO</t>
  </si>
  <si>
    <t>34 WILCOX AVE</t>
  </si>
  <si>
    <t>SAMSEL</t>
  </si>
  <si>
    <t>3 EDGEWOOD ST</t>
  </si>
  <si>
    <t>SANSONE</t>
  </si>
  <si>
    <t>193 GEORGE ST</t>
  </si>
  <si>
    <t>SOPHIA A.</t>
  </si>
  <si>
    <t>SARACINO</t>
  </si>
  <si>
    <t>72 COLFAX ST</t>
  </si>
  <si>
    <t>152 MAIN ST</t>
  </si>
  <si>
    <t>GLENN</t>
  </si>
  <si>
    <t>SCHWARZ</t>
  </si>
  <si>
    <t>30 GARWOOD ST</t>
  </si>
  <si>
    <t>JASON &amp; ANDREA</t>
  </si>
  <si>
    <t>SEMANOVICH</t>
  </si>
  <si>
    <t>75 COLFAX ST</t>
  </si>
  <si>
    <t>SEPAROVICH</t>
  </si>
  <si>
    <t>12 GARWOOD ST</t>
  </si>
  <si>
    <t>ALICE</t>
  </si>
  <si>
    <t>SISTO</t>
  </si>
  <si>
    <t>103 GEORGE ST</t>
  </si>
  <si>
    <t>1 APPLEBY LA</t>
  </si>
  <si>
    <t>ZACQUEISHA &amp; ANDRE</t>
  </si>
  <si>
    <t>SMITH &amp; SESSOMS JR</t>
  </si>
  <si>
    <t>34 GARWOOD ST</t>
  </si>
  <si>
    <t>ANTONIO &amp; ROSA</t>
  </si>
  <si>
    <t>SOARES</t>
  </si>
  <si>
    <t>42 WILCOX AVE</t>
  </si>
  <si>
    <t>CESAR ANGEL &amp; ELISA</t>
  </si>
  <si>
    <t>SOLARI</t>
  </si>
  <si>
    <t>8 GARWOOD ST</t>
  </si>
  <si>
    <t>MIKE &amp; DOAA</t>
  </si>
  <si>
    <t>SOLIMAN</t>
  </si>
  <si>
    <t>15 EDGEWOOD ST</t>
  </si>
  <si>
    <t>49 COLFAX ST</t>
  </si>
  <si>
    <t>SUAREZ</t>
  </si>
  <si>
    <t>162 MAIN ST APT 2</t>
  </si>
  <si>
    <t>MAXIM</t>
  </si>
  <si>
    <t>SVERDLOV</t>
  </si>
  <si>
    <t>79 COLFAX ST</t>
  </si>
  <si>
    <t>SYNEK</t>
  </si>
  <si>
    <t>74 COLFAX ST</t>
  </si>
  <si>
    <t>ROY</t>
  </si>
  <si>
    <t>TARANTINO</t>
  </si>
  <si>
    <t>48 DARROW ST</t>
  </si>
  <si>
    <t>TECO</t>
  </si>
  <si>
    <t>7 WILBUR ST</t>
  </si>
  <si>
    <t>TATINA</t>
  </si>
  <si>
    <t>TOLMACZWIEC</t>
  </si>
  <si>
    <t>52 DARROW ST</t>
  </si>
  <si>
    <t>AMELIA</t>
  </si>
  <si>
    <t>TRZECIAK</t>
  </si>
  <si>
    <t>168 MAIN ST</t>
  </si>
  <si>
    <t>54 WILCOX AVE</t>
  </si>
  <si>
    <t>ROBERT &amp; MONICA</t>
  </si>
  <si>
    <t>TUDER</t>
  </si>
  <si>
    <t>183 GEORGE ST</t>
  </si>
  <si>
    <t>SAMMY &amp; LETHICIA</t>
  </si>
  <si>
    <t>VIERA</t>
  </si>
  <si>
    <t>44 DARROW ST</t>
  </si>
  <si>
    <t>WAGNER</t>
  </si>
  <si>
    <t>27 SNAPPER AVE</t>
  </si>
  <si>
    <t>40 GARWOOD ST</t>
  </si>
  <si>
    <t>2 EDGEWOOD ST</t>
  </si>
  <si>
    <t>WISIAK</t>
  </si>
  <si>
    <t>158 GEORGE ST</t>
  </si>
  <si>
    <t>GEORGE J &amp; JEAN</t>
  </si>
  <si>
    <t>ZDZIARSKI</t>
  </si>
  <si>
    <t>159 MAIN ST</t>
  </si>
  <si>
    <t>ZIELINSKI</t>
  </si>
  <si>
    <t>185 GEORGE ST</t>
  </si>
  <si>
    <t>ANTONIO &amp; MARGARITA</t>
  </si>
  <si>
    <t>ACOSTA &amp; ACOSTA LOPEZ</t>
  </si>
  <si>
    <t>61 PULAWSKI AVE</t>
  </si>
  <si>
    <t>28 RARITAN AVE</t>
  </si>
  <si>
    <t>BRIAN &amp; ROSA</t>
  </si>
  <si>
    <t>130 JACKSON ST</t>
  </si>
  <si>
    <t>130 JACKSON</t>
  </si>
  <si>
    <t>10 JOSEPH ST</t>
  </si>
  <si>
    <t>GEORGE &amp; JANE</t>
  </si>
  <si>
    <t>ARTISHENKO</t>
  </si>
  <si>
    <t>31 W GROCHOWIAK ST</t>
  </si>
  <si>
    <t>WILLIAM &amp; MICHELLE</t>
  </si>
  <si>
    <t>ARY &amp; ARY</t>
  </si>
  <si>
    <t>10 FRANK ST</t>
  </si>
  <si>
    <t>144 JACKSON ST</t>
  </si>
  <si>
    <t>WENDY</t>
  </si>
  <si>
    <t>BADAWAY</t>
  </si>
  <si>
    <t>29 PULAWSKI AVE</t>
  </si>
  <si>
    <t>JOSEPH &amp; JUDITH</t>
  </si>
  <si>
    <t>BARBERIO</t>
  </si>
  <si>
    <t>5 FRANK ST</t>
  </si>
  <si>
    <t>CAROL &amp; JOSHUA</t>
  </si>
  <si>
    <t>BARTOLO AND CASTILLO</t>
  </si>
  <si>
    <t>10 GROCHOWIAK ST</t>
  </si>
  <si>
    <t>JENNIFER &amp; ROBERT</t>
  </si>
  <si>
    <t>BASSETT &amp; GRAHAM</t>
  </si>
  <si>
    <t>21 GROCHOWIAK ST</t>
  </si>
  <si>
    <t>BEISSER</t>
  </si>
  <si>
    <t>13 W GROCHOWIAK ST</t>
  </si>
  <si>
    <t>BORGSTEDE, GEORGE H &amp; BORGSTEDE P</t>
  </si>
  <si>
    <t>33 PULAWSK AVE</t>
  </si>
  <si>
    <t>33 PULAWSKI AVE</t>
  </si>
  <si>
    <t>ANNIE &amp; BEATRIZ</t>
  </si>
  <si>
    <t>BORRERO</t>
  </si>
  <si>
    <t>5 FRANKLIN ST</t>
  </si>
  <si>
    <t>BUCHAN</t>
  </si>
  <si>
    <t>3 W GROCHOWIAK ST</t>
  </si>
  <si>
    <t>SOPHIE</t>
  </si>
  <si>
    <t>BYCHKOWSKI</t>
  </si>
  <si>
    <t>33 W GROCHOWIAK ST</t>
  </si>
  <si>
    <t>33 WEST GROCHOWIAK</t>
  </si>
  <si>
    <t>C GLIESE &amp; B WEIGEL</t>
  </si>
  <si>
    <t>11 W GROCHOWIAK ST</t>
  </si>
  <si>
    <t>ROLANDO</t>
  </si>
  <si>
    <t>CAMARILLO CHOIULA</t>
  </si>
  <si>
    <t>11 PAUL AVE</t>
  </si>
  <si>
    <t>26 FRANKLIN ST</t>
  </si>
  <si>
    <t>JOAO MANUEL</t>
  </si>
  <si>
    <t>CATARINO</t>
  </si>
  <si>
    <t>16 W GROCHOWIAKST</t>
  </si>
  <si>
    <t>CHESEK</t>
  </si>
  <si>
    <t>10 FRANKLIN ST 2FL</t>
  </si>
  <si>
    <t>CHRISTIAN LIFE FELLOWSHIP</t>
  </si>
  <si>
    <t>7 GROCHOWIAK ST</t>
  </si>
  <si>
    <t>C/O H POPLAWSKI PO BOX 235</t>
  </si>
  <si>
    <t>REGAN J</t>
  </si>
  <si>
    <t>32 PULAWSKI AVE</t>
  </si>
  <si>
    <t>CARMEN &amp; DANIEL</t>
  </si>
  <si>
    <t>CONTRERAS &amp; LIRIANO</t>
  </si>
  <si>
    <t>27 JOSEPH ST 1ST FL</t>
  </si>
  <si>
    <t>DAVID &amp; MAUREEN A</t>
  </si>
  <si>
    <t>COX</t>
  </si>
  <si>
    <t>27 W GROCHOWIAK ST</t>
  </si>
  <si>
    <t>COX, ROBERT &amp; MILA</t>
  </si>
  <si>
    <t>3 FRANK ST</t>
  </si>
  <si>
    <t>ANGEL</t>
  </si>
  <si>
    <t>52 RARITAN AVE</t>
  </si>
  <si>
    <t>ROSA O</t>
  </si>
  <si>
    <t>29 WILSON AVE</t>
  </si>
  <si>
    <t>39 LEVINSON AVE</t>
  </si>
  <si>
    <t>MANUEL J &amp; LUCINDA</t>
  </si>
  <si>
    <t>CRUZ &amp; SILVA</t>
  </si>
  <si>
    <t>44 RARITAN AVE</t>
  </si>
  <si>
    <t>DALY</t>
  </si>
  <si>
    <t>9 SONTAG ST</t>
  </si>
  <si>
    <t>DALY, JOHN &amp; PATRICIA</t>
  </si>
  <si>
    <t>10 SONTAG ST</t>
  </si>
  <si>
    <t>DAMICO</t>
  </si>
  <si>
    <t>110 JACKSON ST</t>
  </si>
  <si>
    <t>DAROCHA HOLDINGS LLC</t>
  </si>
  <si>
    <t>5 PAUL AVE</t>
  </si>
  <si>
    <t>1316 ENGLISHTOWN RD</t>
  </si>
  <si>
    <t>RIGABEL A &amp; AURELINA O</t>
  </si>
  <si>
    <t>DASILVA &amp; BARBOSA</t>
  </si>
  <si>
    <t>38 PULAWSKI AVE</t>
  </si>
  <si>
    <t>STANLEY &amp; ANNETTE</t>
  </si>
  <si>
    <t>DASZKIEWICZ</t>
  </si>
  <si>
    <t>35 WILSON AVE</t>
  </si>
  <si>
    <t>DE JESUS, ANTONIO &amp; DORINDA</t>
  </si>
  <si>
    <t>30 WGROCHOWIAK ST</t>
  </si>
  <si>
    <t>30 W GROCHOWIAK ST</t>
  </si>
  <si>
    <t>CATHERINE</t>
  </si>
  <si>
    <t>DENYEAU</t>
  </si>
  <si>
    <t>24 PULAWSKI AVE</t>
  </si>
  <si>
    <t>HENRIQUE &amp;NIDIA</t>
  </si>
  <si>
    <t>DEOLIVEIRA</t>
  </si>
  <si>
    <t>12 WILSON AVE</t>
  </si>
  <si>
    <t>JOSE F &amp; ROSA</t>
  </si>
  <si>
    <t>DIAS</t>
  </si>
  <si>
    <t>30 RARITAN AVE</t>
  </si>
  <si>
    <t>DIPAOLO, ROBERT &amp; JOANN</t>
  </si>
  <si>
    <t>40 PULAWSKI AVE</t>
  </si>
  <si>
    <t>40 PULWASKI AVE</t>
  </si>
  <si>
    <t>BASSEM A &amp; RAHMAH G</t>
  </si>
  <si>
    <t>ELASHRAFI &amp; ABOUELKHAIR</t>
  </si>
  <si>
    <t>129 JACKSON ST</t>
  </si>
  <si>
    <t>DENERIDA</t>
  </si>
  <si>
    <t>ESTEVES</t>
  </si>
  <si>
    <t>42 RARITAN AVE</t>
  </si>
  <si>
    <t>ANATOLIY</t>
  </si>
  <si>
    <t>FABYANCHUK</t>
  </si>
  <si>
    <t>6 FRANK ST</t>
  </si>
  <si>
    <t>9 FRANKLIN ST</t>
  </si>
  <si>
    <t>ISRAEL JUAREZ</t>
  </si>
  <si>
    <t>6 W GROCHOWIAK ST</t>
  </si>
  <si>
    <t>ELIANA</t>
  </si>
  <si>
    <t>GAFANHAO</t>
  </si>
  <si>
    <t>7 FRANKLIN ST</t>
  </si>
  <si>
    <t>ELLEN</t>
  </si>
  <si>
    <t>GAGNON</t>
  </si>
  <si>
    <t>32 FRANKLIN ST</t>
  </si>
  <si>
    <t>GIERLACHOWSKI</t>
  </si>
  <si>
    <t>27 FRANKLIN ST</t>
  </si>
  <si>
    <t>GILLISH, BARRY &amp; LILLIAN</t>
  </si>
  <si>
    <t>13 PAUL AVE</t>
  </si>
  <si>
    <t>GILLISH, BERNARD &amp; JEAN</t>
  </si>
  <si>
    <t>24 JOSEPH ST</t>
  </si>
  <si>
    <t>54 FERN RD</t>
  </si>
  <si>
    <t>GOLOJUCH, CHESTER &amp; ELEANOR</t>
  </si>
  <si>
    <t>41 PULAWSKI AVE</t>
  </si>
  <si>
    <t>CELIA MARIA &amp; JOSE MARIO</t>
  </si>
  <si>
    <t>11 GROCHOWIAK ST</t>
  </si>
  <si>
    <t>7 NAMSAN DR</t>
  </si>
  <si>
    <t>GONCALVES - TRUSTEES</t>
  </si>
  <si>
    <t>16 GROCHOWIAK ST</t>
  </si>
  <si>
    <t>GONZALEZ JR</t>
  </si>
  <si>
    <t>34 W GROCHOWIAK ST</t>
  </si>
  <si>
    <t>NUNO</t>
  </si>
  <si>
    <t>GRAVATO</t>
  </si>
  <si>
    <t>38 GROVE ST</t>
  </si>
  <si>
    <t>ROBERT K &amp; BERNADETTE</t>
  </si>
  <si>
    <t>HAASE</t>
  </si>
  <si>
    <t>22 W GROCHOWIAK ST</t>
  </si>
  <si>
    <t>DANA &amp; JOSEPH</t>
  </si>
  <si>
    <t>HARDIN</t>
  </si>
  <si>
    <t>40 WILSON AVE</t>
  </si>
  <si>
    <t>LUIS,YESI,HUGO,CRISTY</t>
  </si>
  <si>
    <t>HERNANDEZ,ARIAS,HERNANDEZ,GUILLEN</t>
  </si>
  <si>
    <t>27 JOSEPH ST 2ND FL</t>
  </si>
  <si>
    <t>HORENBURG</t>
  </si>
  <si>
    <t>33 JOSEPH ST</t>
  </si>
  <si>
    <t>HORNCHAK, WILLIAM &amp; DEBORA</t>
  </si>
  <si>
    <t>37 WGROCHOWIAK ST</t>
  </si>
  <si>
    <t>37 W GROCHOWIAK ST</t>
  </si>
  <si>
    <t>FRANK &amp; DONNA</t>
  </si>
  <si>
    <t>14 WILSON AVE</t>
  </si>
  <si>
    <t>16 WILSON AVE</t>
  </si>
  <si>
    <t>JONES, FRANK E &amp; DONNA</t>
  </si>
  <si>
    <t>JONES, JR CECELIA &amp; EDWARD J</t>
  </si>
  <si>
    <t>24 WILSON AVE</t>
  </si>
  <si>
    <t>ELAINE&amp;STANLEY RICHARD</t>
  </si>
  <si>
    <t>KABRT</t>
  </si>
  <si>
    <t>142 JACKSON ST</t>
  </si>
  <si>
    <t>PETER &amp; JOHANNA</t>
  </si>
  <si>
    <t>KADRYNA</t>
  </si>
  <si>
    <t>19 WILSON AVE</t>
  </si>
  <si>
    <t>ASHRAF &amp; AMAL</t>
  </si>
  <si>
    <t>KAISAR &amp; TAWFIK</t>
  </si>
  <si>
    <t>32 RARITAN AVE</t>
  </si>
  <si>
    <t>KANAVAL</t>
  </si>
  <si>
    <t>29 FRANKLIN ST</t>
  </si>
  <si>
    <t>ESTATE OF CHESTER</t>
  </si>
  <si>
    <t>KARR</t>
  </si>
  <si>
    <t>15 GROCHOWIAK ST</t>
  </si>
  <si>
    <t>29 HENRY ST</t>
  </si>
  <si>
    <t>KATS</t>
  </si>
  <si>
    <t>3 SONTAG ST</t>
  </si>
  <si>
    <t>33 FERRY ST OFFICE</t>
  </si>
  <si>
    <t>LAWRENCE &amp; JOANNE</t>
  </si>
  <si>
    <t>KAY</t>
  </si>
  <si>
    <t>21 WILSON AVE</t>
  </si>
  <si>
    <t>KOSCIUK, NICKOLAS &amp; RENA</t>
  </si>
  <si>
    <t>48 RARITAN AVE</t>
  </si>
  <si>
    <t>KREMPECKI, MARK &amp; DAWN</t>
  </si>
  <si>
    <t>17 WILSON AVE</t>
  </si>
  <si>
    <t>KRENZEL</t>
  </si>
  <si>
    <t>42 WILSON AVE</t>
  </si>
  <si>
    <t>ROGERIO</t>
  </si>
  <si>
    <t>LANCHA</t>
  </si>
  <si>
    <t>49 W GROCHOWIAK ST</t>
  </si>
  <si>
    <t>LARSEN</t>
  </si>
  <si>
    <t>124 JACKSON ST</t>
  </si>
  <si>
    <t>DAVID &amp; SILVIA</t>
  </si>
  <si>
    <t>LEDESMA &amp; SEVERIANO</t>
  </si>
  <si>
    <t>9 JOSEPH ST</t>
  </si>
  <si>
    <t>ELIO S &amp; MARIA</t>
  </si>
  <si>
    <t>LEMES</t>
  </si>
  <si>
    <t>6 JOSEPH ST</t>
  </si>
  <si>
    <t>LENA</t>
  </si>
  <si>
    <t>LITWINOW</t>
  </si>
  <si>
    <t>14 GROCHOWIAK ST</t>
  </si>
  <si>
    <t>LUIZ</t>
  </si>
  <si>
    <t>LOMBARDE</t>
  </si>
  <si>
    <t>38 RARITAN AVE APT 1</t>
  </si>
  <si>
    <t>JOHN &amp; SANDRA</t>
  </si>
  <si>
    <t>LOUREIRO</t>
  </si>
  <si>
    <t>9 W GROCHOWIAK ST</t>
  </si>
  <si>
    <t>JOHN C &amp; AUDREY</t>
  </si>
  <si>
    <t>24 RARITAN AVE</t>
  </si>
  <si>
    <t>CESARIO</t>
  </si>
  <si>
    <t>19 GROCHOWIAK ST</t>
  </si>
  <si>
    <t>49 GROVE ST</t>
  </si>
  <si>
    <t>MACK, EDWARD</t>
  </si>
  <si>
    <t>30 PULAWSKI AVE</t>
  </si>
  <si>
    <t>NIKOLAUS</t>
  </si>
  <si>
    <t>MAKAJEW</t>
  </si>
  <si>
    <t>14 W GROCHOWIAK ST</t>
  </si>
  <si>
    <t>MANUEL M &amp; DORINDA C</t>
  </si>
  <si>
    <t>46 WILSON AVE</t>
  </si>
  <si>
    <t>CHARITY</t>
  </si>
  <si>
    <t>MANTEBEA</t>
  </si>
  <si>
    <t>47 W GROCHOWIAK ST</t>
  </si>
  <si>
    <t>MARGARIDO</t>
  </si>
  <si>
    <t>23 WILSON AVE</t>
  </si>
  <si>
    <t>16 CONTINENTAL CT</t>
  </si>
  <si>
    <t>MARTIGNETTI</t>
  </si>
  <si>
    <t>39 W GROCHOWIAK ST</t>
  </si>
  <si>
    <t>CHERIE</t>
  </si>
  <si>
    <t>43 W GROCHOWIAK ST</t>
  </si>
  <si>
    <t>MARTINHO</t>
  </si>
  <si>
    <t>108 JACKSON ST APT 2 1ST FL REAR</t>
  </si>
  <si>
    <t>108 JACKSON ST</t>
  </si>
  <si>
    <t>MARTINS</t>
  </si>
  <si>
    <t>46 GROVE ST</t>
  </si>
  <si>
    <t>PETER V &amp; SHARON A</t>
  </si>
  <si>
    <t>MATECKI</t>
  </si>
  <si>
    <t>4 FRANKLIN ST</t>
  </si>
  <si>
    <t>WM &amp; RAISA</t>
  </si>
  <si>
    <t>MCMURTRY</t>
  </si>
  <si>
    <t>4 W GROCHOWIAK ST</t>
  </si>
  <si>
    <t>MCNAMARA</t>
  </si>
  <si>
    <t>26 W GROCHOWIAK ST</t>
  </si>
  <si>
    <t>COREY &amp; BRITTANY</t>
  </si>
  <si>
    <t>MEAGHER &amp; PROUDMAN</t>
  </si>
  <si>
    <t>39 WILSON AVE</t>
  </si>
  <si>
    <t>FRANCHESCA</t>
  </si>
  <si>
    <t>MENDOZA</t>
  </si>
  <si>
    <t>34 JOSEPH ST</t>
  </si>
  <si>
    <t>ANABEL &amp; CLEMENTE</t>
  </si>
  <si>
    <t>MERCEDES &amp; OLIVER</t>
  </si>
  <si>
    <t>108 JACKSON ST APT 3 2ND FL</t>
  </si>
  <si>
    <t>MIAZIO, CZESLAW &amp; MIROSLAWA</t>
  </si>
  <si>
    <t>36 FRANKLIN ST</t>
  </si>
  <si>
    <t>34 RARITAN AVE</t>
  </si>
  <si>
    <t>LISA, LATIERA &amp; LAYANNI, MITCH</t>
  </si>
  <si>
    <t>MITCHELL &amp; COLBERT &amp; NEWSON</t>
  </si>
  <si>
    <t>5 SONTAG ST</t>
  </si>
  <si>
    <t>EDWIN A &amp; OLGA</t>
  </si>
  <si>
    <t>MORALES &amp; VALDEZ</t>
  </si>
  <si>
    <t>12 W GROCHOWIAK ST</t>
  </si>
  <si>
    <t>SAMUEL</t>
  </si>
  <si>
    <t>MORALES ROMERO</t>
  </si>
  <si>
    <t>34 GROVE ST</t>
  </si>
  <si>
    <t>FIOR D</t>
  </si>
  <si>
    <t>25 WILSON AVE</t>
  </si>
  <si>
    <t>GARDENIATHEN</t>
  </si>
  <si>
    <t>MOTA</t>
  </si>
  <si>
    <t>108 JACKSON ST APT 1 1ST FL FRONT</t>
  </si>
  <si>
    <t>MOTTA</t>
  </si>
  <si>
    <t>GALO &amp; BRIZEYDA</t>
  </si>
  <si>
    <t>MURILLO &amp; SANDIGO</t>
  </si>
  <si>
    <t>30 WILSON AVE</t>
  </si>
  <si>
    <t>MUSCLE</t>
  </si>
  <si>
    <t>22 PULAWSKI AVE</t>
  </si>
  <si>
    <t>NICK</t>
  </si>
  <si>
    <t>MUZYKA</t>
  </si>
  <si>
    <t>50 RARITAN AVE</t>
  </si>
  <si>
    <t>STASHA</t>
  </si>
  <si>
    <t>NAWROCKI</t>
  </si>
  <si>
    <t>10 FRANKLIN ST 1ST FL</t>
  </si>
  <si>
    <t>NOGUEIRA</t>
  </si>
  <si>
    <t>30 JOSEPH ST</t>
  </si>
  <si>
    <t>NUGENT, MICHAEL J &amp; CATHERINE M</t>
  </si>
  <si>
    <t>140 JACKSON ST</t>
  </si>
  <si>
    <t>O BRIEN</t>
  </si>
  <si>
    <t>21 W GROCHOWIAK ST</t>
  </si>
  <si>
    <t>OLENDER</t>
  </si>
  <si>
    <t>22 WILSON AVE</t>
  </si>
  <si>
    <t>132 JACKSON ST</t>
  </si>
  <si>
    <t>MARIO &amp; SONIA</t>
  </si>
  <si>
    <t>22 RARITAN AVE</t>
  </si>
  <si>
    <t>SEBERINO</t>
  </si>
  <si>
    <t>OLMEDO VASQUEZ</t>
  </si>
  <si>
    <t>8 W GROCHOWIAK ST</t>
  </si>
  <si>
    <t>RAFAEL &amp; ADELFA</t>
  </si>
  <si>
    <t>ORTIZ-CASTRO &amp; MARTINEZ</t>
  </si>
  <si>
    <t>7 FRANK ST</t>
  </si>
  <si>
    <t>HENRY</t>
  </si>
  <si>
    <t>OSTROWSKY</t>
  </si>
  <si>
    <t>29 W GROCHOWIAK ST</t>
  </si>
  <si>
    <t>RAUL &amp; MARGARITA</t>
  </si>
  <si>
    <t>OYOLA</t>
  </si>
  <si>
    <t>10 W GROCHOWIAK ST</t>
  </si>
  <si>
    <t>RAJESH &amp; SNEHA</t>
  </si>
  <si>
    <t>OZA</t>
  </si>
  <si>
    <t>36 PULAWSKI AVE</t>
  </si>
  <si>
    <t>PALMA</t>
  </si>
  <si>
    <t>23 JOSEPH ST 2ND FLOOR</t>
  </si>
  <si>
    <t>55 HOFFMAN RD</t>
  </si>
  <si>
    <t>MONROE TWSP</t>
  </si>
  <si>
    <t>JOSE &amp; MARIA</t>
  </si>
  <si>
    <t>PALMER</t>
  </si>
  <si>
    <t>23 JOSEPH ST</t>
  </si>
  <si>
    <t>ROMAN</t>
  </si>
  <si>
    <t>PAROBCHAK</t>
  </si>
  <si>
    <t>7 PAUL AVE</t>
  </si>
  <si>
    <t>PASANOWIC, RYSZARD &amp; JANINA</t>
  </si>
  <si>
    <t>54 RARITAN AVE</t>
  </si>
  <si>
    <t>58 RARITAN AVE</t>
  </si>
  <si>
    <t>58 RARITANAVE</t>
  </si>
  <si>
    <t>4 SONTAG ST</t>
  </si>
  <si>
    <t>4 SONTAG</t>
  </si>
  <si>
    <t>NOREEN</t>
  </si>
  <si>
    <t>PAWELEK</t>
  </si>
  <si>
    <t>52 WILSON AVE</t>
  </si>
  <si>
    <t>52 WILSON AVE APT A</t>
  </si>
  <si>
    <t>3 JOSEPH ST</t>
  </si>
  <si>
    <t>FRANCESCA</t>
  </si>
  <si>
    <t>PAZ</t>
  </si>
  <si>
    <t>34 WILSON AVE</t>
  </si>
  <si>
    <t>RODRIGO</t>
  </si>
  <si>
    <t>PEREZ-FLORES</t>
  </si>
  <si>
    <t>4 JOSEPH ST</t>
  </si>
  <si>
    <t>CHARLENE</t>
  </si>
  <si>
    <t>PERSAD</t>
  </si>
  <si>
    <t>7 SONTAG ST</t>
  </si>
  <si>
    <t>PICKETT, WILLIAM &amp; LINDA</t>
  </si>
  <si>
    <t>9 GROCHOWIAK ST</t>
  </si>
  <si>
    <t>JHONATAN A</t>
  </si>
  <si>
    <t>PINALES MELO</t>
  </si>
  <si>
    <t>18 W GROCHOWIAK ST</t>
  </si>
  <si>
    <t>POKROPINSKI</t>
  </si>
  <si>
    <t>38 WILSON AVE</t>
  </si>
  <si>
    <t>KADIATU</t>
  </si>
  <si>
    <t>PRATT</t>
  </si>
  <si>
    <t>4 FRANK ST</t>
  </si>
  <si>
    <t>JUSTIN</t>
  </si>
  <si>
    <t>35 FRANKLIN ST</t>
  </si>
  <si>
    <t>PROKOP</t>
  </si>
  <si>
    <t>34 PULAWSKI AVE</t>
  </si>
  <si>
    <t>PRYSIAZNY</t>
  </si>
  <si>
    <t>9 PAUL AVE</t>
  </si>
  <si>
    <t>38 RARITAN AVE 2ND FL</t>
  </si>
  <si>
    <t>RENTAS</t>
  </si>
  <si>
    <t>31 PULAWSKI AVE</t>
  </si>
  <si>
    <t>SUZANA</t>
  </si>
  <si>
    <t>RIBEIRO</t>
  </si>
  <si>
    <t>34 FRANKLIN ST</t>
  </si>
  <si>
    <t>CELIO</t>
  </si>
  <si>
    <t>RIVA</t>
  </si>
  <si>
    <t>43 WILSON AVE</t>
  </si>
  <si>
    <t>LUCAS &amp; HANNAH</t>
  </si>
  <si>
    <t>128 JACKSON ST</t>
  </si>
  <si>
    <t>LEONELA A. &amp; CARLOS</t>
  </si>
  <si>
    <t>RODRIGUEZ &amp; ARIAS</t>
  </si>
  <si>
    <t>26 WILSON AVE</t>
  </si>
  <si>
    <t>ALEXANDER RAYMOND</t>
  </si>
  <si>
    <t>ROJAS</t>
  </si>
  <si>
    <t>31 FRANKLIN ST</t>
  </si>
  <si>
    <t>ROJEK, LOUIS &amp; HELEN</t>
  </si>
  <si>
    <t>23 W GROCHOWIAK ST</t>
  </si>
  <si>
    <t>ENRIQUE &amp; MARCO</t>
  </si>
  <si>
    <t>ROMERO &amp; LANDINO</t>
  </si>
  <si>
    <t>28 PULAWSKI AVE</t>
  </si>
  <si>
    <t>ANTONIO &amp; LEILIANE</t>
  </si>
  <si>
    <t>ROSA &amp; RODRIGUES</t>
  </si>
  <si>
    <t>10 JOSEPH ST REAR HOUSE</t>
  </si>
  <si>
    <t>ROTUNNO</t>
  </si>
  <si>
    <t>36 JOSEPH ST</t>
  </si>
  <si>
    <t>EDWARDO</t>
  </si>
  <si>
    <t>RUBIO</t>
  </si>
  <si>
    <t>39 PULAWSKI AVE</t>
  </si>
  <si>
    <t>ADRIAN</t>
  </si>
  <si>
    <t>SANBOROWSKI</t>
  </si>
  <si>
    <t>10 FRANKLIN ST  2ND FL</t>
  </si>
  <si>
    <t>30 FRANKLIN ST</t>
  </si>
  <si>
    <t>STEFAN &amp; VERA</t>
  </si>
  <si>
    <t>SCHIJAN</t>
  </si>
  <si>
    <t>43 PULAWSKI AVE</t>
  </si>
  <si>
    <t>SELLAR, W.F. &amp; COTTONE, M.C.</t>
  </si>
  <si>
    <t>26 RARITAN AVE</t>
  </si>
  <si>
    <t>JENNIFER &amp; JOHN</t>
  </si>
  <si>
    <t>SEMULKA &amp; HELSTOWSKI</t>
  </si>
  <si>
    <t>24 FRANKLIN ST</t>
  </si>
  <si>
    <t>SIELEWICKI</t>
  </si>
  <si>
    <t>17 W GROCHOWIAK ST</t>
  </si>
  <si>
    <t>CHRISTOPHER M &amp; KIRA M</t>
  </si>
  <si>
    <t>SIKORSKI</t>
  </si>
  <si>
    <t>126 JACKSON ST</t>
  </si>
  <si>
    <t>ENCLIDES</t>
  </si>
  <si>
    <t>1 FRANK ST</t>
  </si>
  <si>
    <t>SINGLETON</t>
  </si>
  <si>
    <t>33 FRANKLIN ST</t>
  </si>
  <si>
    <t>1 FRANKLIN ST</t>
  </si>
  <si>
    <t>SOUSA</t>
  </si>
  <si>
    <t>41 GROVE ST</t>
  </si>
  <si>
    <t>LISA</t>
  </si>
  <si>
    <t>SPAGNUOLO</t>
  </si>
  <si>
    <t>32 JOSEPH ST</t>
  </si>
  <si>
    <t>KEITH &amp; EILEEN</t>
  </si>
  <si>
    <t>SZELEWICKI</t>
  </si>
  <si>
    <t>25 FRANKLIN ST</t>
  </si>
  <si>
    <t>152 JACKSON ST</t>
  </si>
  <si>
    <t>150 JACKSON ST</t>
  </si>
  <si>
    <t>3 FRANKLIN ST</t>
  </si>
  <si>
    <t>45 W GROCHOWIAK ST</t>
  </si>
  <si>
    <t>37 PULAWSKI AVE</t>
  </si>
  <si>
    <t>37 PULAWSKI</t>
  </si>
  <si>
    <t>SOUTH RIVER AVE.</t>
  </si>
  <si>
    <t>THIEL</t>
  </si>
  <si>
    <t>28 JOSEPH ST</t>
  </si>
  <si>
    <t>SYLVIA</t>
  </si>
  <si>
    <t>THRASHER</t>
  </si>
  <si>
    <t>138 JACKSON ST</t>
  </si>
  <si>
    <t>TOLMACHEWICH</t>
  </si>
  <si>
    <t>42 GROVE ST</t>
  </si>
  <si>
    <t>TRIPPODI,G &amp; LAURA M &amp; BARA, STEPHANIE M</t>
  </si>
  <si>
    <t>33 WILSON AVE</t>
  </si>
  <si>
    <t>33 WILSON ST</t>
  </si>
  <si>
    <t>UDASCO</t>
  </si>
  <si>
    <t>36 RARITAN AVE</t>
  </si>
  <si>
    <t>ULER</t>
  </si>
  <si>
    <t>26 JOSEPH ST</t>
  </si>
  <si>
    <t>EUGENE &amp; CYNTHIA</t>
  </si>
  <si>
    <t>URBANIK</t>
  </si>
  <si>
    <t>46 RARITAN AVE</t>
  </si>
  <si>
    <t>VANDEURSEN</t>
  </si>
  <si>
    <t>15 PAUL AVE</t>
  </si>
  <si>
    <t>STOJANCE, IVANA &amp; GJORE</t>
  </si>
  <si>
    <t>VANEV, VANEV &amp; VANEV</t>
  </si>
  <si>
    <t>23 FRANKLIN ST</t>
  </si>
  <si>
    <t>17 GRAMERCY RD</t>
  </si>
  <si>
    <t>19 W GROCHOWIAK ST</t>
  </si>
  <si>
    <t>VISINHO</t>
  </si>
  <si>
    <t>41 WILSON AVE</t>
  </si>
  <si>
    <t>JOCELYNE</t>
  </si>
  <si>
    <t>VOLCY</t>
  </si>
  <si>
    <t>8 FRANK ST</t>
  </si>
  <si>
    <t>RICHARD &amp; CHRISTINA</t>
  </si>
  <si>
    <t>VREELAND</t>
  </si>
  <si>
    <t>28 W GROCHOWIAK ST</t>
  </si>
  <si>
    <t>ALBERT &amp; SUYAPA</t>
  </si>
  <si>
    <t>WALKER &amp; VASSALL</t>
  </si>
  <si>
    <t>134 JACKSON ST</t>
  </si>
  <si>
    <t>WALLACE, MCKINNEY R JR &amp; BARBARA</t>
  </si>
  <si>
    <t>42 PULAWSKI AVE</t>
  </si>
  <si>
    <t>WIRTH</t>
  </si>
  <si>
    <t>133 JACKSON ST</t>
  </si>
  <si>
    <t>JANETE</t>
  </si>
  <si>
    <t>ZANETTI</t>
  </si>
  <si>
    <t>2 FRANK ST</t>
  </si>
  <si>
    <t>ZARCO, ZILVINO &amp; MARIA</t>
  </si>
  <si>
    <t>45 GROVE ST</t>
  </si>
  <si>
    <t>STEVEN &amp; JENNIFER</t>
  </si>
  <si>
    <t>ZDEP &amp; YONG YOW</t>
  </si>
  <si>
    <t>37 GROVE ST</t>
  </si>
  <si>
    <t>THERESA</t>
  </si>
  <si>
    <t>ZILINSKI</t>
  </si>
  <si>
    <t>2 JOSEPH ST</t>
  </si>
  <si>
    <t>ZYDOWICZ</t>
  </si>
  <si>
    <t>15 WILSON AVE</t>
  </si>
  <si>
    <t>ZYWOT</t>
  </si>
  <si>
    <t>24 W GROCHOWIAK ST</t>
  </si>
  <si>
    <t>SHARON</t>
  </si>
  <si>
    <t>AARON</t>
  </si>
  <si>
    <t>33 DARROW ST</t>
  </si>
  <si>
    <t>KHALID &amp; LAHCEN</t>
  </si>
  <si>
    <t>ABIDAR &amp; BENBATH</t>
  </si>
  <si>
    <t>11 CARMAN ST</t>
  </si>
  <si>
    <t>SUZANNE</t>
  </si>
  <si>
    <t>ABKHAROUN</t>
  </si>
  <si>
    <t>374 OLD BRIDGE TPKE</t>
  </si>
  <si>
    <t>PAULO ROSA DASILVA</t>
  </si>
  <si>
    <t>ADELINA DA CONCEICAO MARTINS DOS SANTOS</t>
  </si>
  <si>
    <t>47 WILCOX AVE APT A</t>
  </si>
  <si>
    <t>47 WILCOX AVE A</t>
  </si>
  <si>
    <t>AGNELLO</t>
  </si>
  <si>
    <t>5 DEVOE ST</t>
  </si>
  <si>
    <t>ALAI, RICHARD J &amp; MAUREEN G</t>
  </si>
  <si>
    <t>6 PARK AVE</t>
  </si>
  <si>
    <t>DIEUCELINE &amp; JEAN B</t>
  </si>
  <si>
    <t>ALEXANDRE &amp; DURE JR</t>
  </si>
  <si>
    <t>7 WILCOX AVE</t>
  </si>
  <si>
    <t>ROGELIO,BRENDA,CARLOS,EDWIN</t>
  </si>
  <si>
    <t>ALVARADO,HERRERA,ALVARADO&amp;VILLEDA</t>
  </si>
  <si>
    <t>184 MAIN ST</t>
  </si>
  <si>
    <t>ASCIUTTO</t>
  </si>
  <si>
    <t>186 MAIN ST</t>
  </si>
  <si>
    <t>BACHAR, MICHAEL &amp; LUBA</t>
  </si>
  <si>
    <t>4 BIRCHWOOD PL</t>
  </si>
  <si>
    <t>BARDUCCO</t>
  </si>
  <si>
    <t>30 COLFAX</t>
  </si>
  <si>
    <t>30 COLFAX ST</t>
  </si>
  <si>
    <t>BARNHART</t>
  </si>
  <si>
    <t>27 PULAWSKI AVE</t>
  </si>
  <si>
    <t>DENISE</t>
  </si>
  <si>
    <t>BATISTA</t>
  </si>
  <si>
    <t>36 BERYL ST</t>
  </si>
  <si>
    <t>ALFRED J &amp; GEORGIA B</t>
  </si>
  <si>
    <t>BAUMANN</t>
  </si>
  <si>
    <t>89 CLEVELAND AVE</t>
  </si>
  <si>
    <t>BERG</t>
  </si>
  <si>
    <t>81 WILCOX AVE</t>
  </si>
  <si>
    <t>ANABELLA &amp; THOMAS</t>
  </si>
  <si>
    <t>BERGEN</t>
  </si>
  <si>
    <t>11 DEVOE ST</t>
  </si>
  <si>
    <t>11 DE VOE ST</t>
  </si>
  <si>
    <t>BEST FRIEND REALTY LLC</t>
  </si>
  <si>
    <t>85 WILCOX AVE</t>
  </si>
  <si>
    <t>20 NEW DOVER RD</t>
  </si>
  <si>
    <t>BIBIANO</t>
  </si>
  <si>
    <t>97 CLEVELAND AVE</t>
  </si>
  <si>
    <t>43 DEVOE ST</t>
  </si>
  <si>
    <t>BINTER</t>
  </si>
  <si>
    <t>14 CARMAN ST</t>
  </si>
  <si>
    <t>3637 SENTRA WAY STE 303</t>
  </si>
  <si>
    <t>LAKEVIEW LOAN SERVICING</t>
  </si>
  <si>
    <t>VIRGINIA BEACH</t>
  </si>
  <si>
    <t>ROBERT &amp; DEBORAH ANN</t>
  </si>
  <si>
    <t>BODAK</t>
  </si>
  <si>
    <t>92 CLEVELAND AVE</t>
  </si>
  <si>
    <t>LOUIS D</t>
  </si>
  <si>
    <t>BONGIOUI</t>
  </si>
  <si>
    <t>5 ICKER AVE</t>
  </si>
  <si>
    <t>BONGIOVI, LOUIS &amp; PATRICIA</t>
  </si>
  <si>
    <t>84 WILCOX AVE</t>
  </si>
  <si>
    <t>NOEL</t>
  </si>
  <si>
    <t>31 COLFAX ST</t>
  </si>
  <si>
    <t>LYNN</t>
  </si>
  <si>
    <t>BOYLER</t>
  </si>
  <si>
    <t>7 PULAWSKI AVE</t>
  </si>
  <si>
    <t>CHESTER &amp; DEBRA LEE</t>
  </si>
  <si>
    <t>BRZOZOWSKI</t>
  </si>
  <si>
    <t>23 DARROW ST</t>
  </si>
  <si>
    <t>RICHARD J &amp; LYNN M</t>
  </si>
  <si>
    <t>BUSH</t>
  </si>
  <si>
    <t>33 ALBOURNE ST</t>
  </si>
  <si>
    <t>BYCZKOWSKI</t>
  </si>
  <si>
    <t>61 CLEVELAND AVE</t>
  </si>
  <si>
    <t>CAPANNA</t>
  </si>
  <si>
    <t>80 WILCOX AVE</t>
  </si>
  <si>
    <t>CASTRO, JOHN N &amp; MIRIAM</t>
  </si>
  <si>
    <t>39 BERYL ST</t>
  </si>
  <si>
    <t>PEDRO</t>
  </si>
  <si>
    <t>CHALLCO</t>
  </si>
  <si>
    <t>9 ICKER AVE</t>
  </si>
  <si>
    <t>MOHAMMAD &amp; AISHA</t>
  </si>
  <si>
    <t>CHAUDHRY &amp; FARUGI</t>
  </si>
  <si>
    <t>19 WILCOX AVE</t>
  </si>
  <si>
    <t>WILFREDO</t>
  </si>
  <si>
    <t>CHIRINOS</t>
  </si>
  <si>
    <t>20 DARROW ST</t>
  </si>
  <si>
    <t>WILLIAM &amp; ROSEMARIE</t>
  </si>
  <si>
    <t>CHLEBOWSKI</t>
  </si>
  <si>
    <t>96 CLEVELAND AVE</t>
  </si>
  <si>
    <t>CHMURA, JOHN D &amp; DORIS</t>
  </si>
  <si>
    <t>8 HOLLYWOOD ST</t>
  </si>
  <si>
    <t>CICCHI, EDMOND C &amp; FRANCINE D</t>
  </si>
  <si>
    <t>17 PULAWSKI AVE</t>
  </si>
  <si>
    <t>JAVIER NAZARIO</t>
  </si>
  <si>
    <t>358 OLD BRIDGE TPKE</t>
  </si>
  <si>
    <t>LINOMAR &amp; MARIAJULI</t>
  </si>
  <si>
    <t>COSTA &amp; MOURAO</t>
  </si>
  <si>
    <t>5 PARK AVE APT A</t>
  </si>
  <si>
    <t>CRAWFORD, GEORGE F &amp; SANDRA</t>
  </si>
  <si>
    <t>27 COLFAX ST</t>
  </si>
  <si>
    <t>JASON &amp; JOANA</t>
  </si>
  <si>
    <t>CRESPO &amp; CRESPO</t>
  </si>
  <si>
    <t>29 DARROW ST</t>
  </si>
  <si>
    <t>CHRISTOPHER &amp; LORENA</t>
  </si>
  <si>
    <t>360 OLD BRIDGE TPKE</t>
  </si>
  <si>
    <t>58 CLEVELAND AVE</t>
  </si>
  <si>
    <t>DAVID &amp; JOSE &amp; JESSICA</t>
  </si>
  <si>
    <t>CUNNINGHAM &amp; ESTRELA &amp; ESTRELA</t>
  </si>
  <si>
    <t>5 CARMAN ST</t>
  </si>
  <si>
    <t>DANIEL &amp; ELISABETE</t>
  </si>
  <si>
    <t>DAS NEVES OLIVERA &amp; MATOS CACADOR</t>
  </si>
  <si>
    <t>3 PARK AVE</t>
  </si>
  <si>
    <t>GERALDO</t>
  </si>
  <si>
    <t>DEALMEIDA</t>
  </si>
  <si>
    <t>352 OLD BRIDGE TPKE</t>
  </si>
  <si>
    <t>T&amp;S&amp;K&amp;R</t>
  </si>
  <si>
    <t>DEVICO&amp;KAMBACH</t>
  </si>
  <si>
    <t>10 POTTERY LA</t>
  </si>
  <si>
    <t>12 POTTERY LA</t>
  </si>
  <si>
    <t>ANDRe</t>
  </si>
  <si>
    <t>DOROZHYNSKIY</t>
  </si>
  <si>
    <t>37 DEVOE ST</t>
  </si>
  <si>
    <t>DROHAN</t>
  </si>
  <si>
    <t>76 WILCOX AVE</t>
  </si>
  <si>
    <t>DRUMRIGHT</t>
  </si>
  <si>
    <t>40 BERYL ST</t>
  </si>
  <si>
    <t>DUNCAN</t>
  </si>
  <si>
    <t>98 CLEVELAND AVE</t>
  </si>
  <si>
    <t>AGNIESZKA</t>
  </si>
  <si>
    <t>3 CARMAN ST</t>
  </si>
  <si>
    <t>ALBERTA</t>
  </si>
  <si>
    <t>EARLEY</t>
  </si>
  <si>
    <t>348 OLD BRIDGE TPKE</t>
  </si>
  <si>
    <t>348 OLD BRIDGE TURNPIKE RD</t>
  </si>
  <si>
    <t>BRIAN &amp; WENDY</t>
  </si>
  <si>
    <t>EVANS</t>
  </si>
  <si>
    <t>31 DARROW ST</t>
  </si>
  <si>
    <t>HANI &amp; YVETTE</t>
  </si>
  <si>
    <t>FARES &amp; SAAD</t>
  </si>
  <si>
    <t>21 DARROW ST</t>
  </si>
  <si>
    <t>1 RUE MATISSE</t>
  </si>
  <si>
    <t>BRIAN &amp; CATHLEEN</t>
  </si>
  <si>
    <t>FENYAK</t>
  </si>
  <si>
    <t>29 WILCOX AVE</t>
  </si>
  <si>
    <t>JOAO &amp; ANA</t>
  </si>
  <si>
    <t>FERNANDES &amp; FREITAS - FERNANDES</t>
  </si>
  <si>
    <t>12 HOLLYWOOD ST</t>
  </si>
  <si>
    <t>VICKIE &amp; PETER</t>
  </si>
  <si>
    <t>FERNANDES &amp; SASSINE</t>
  </si>
  <si>
    <t>11 HOLLYWOOD ST</t>
  </si>
  <si>
    <t>EDSON &amp; ANA</t>
  </si>
  <si>
    <t>18 PULAWSKI AVE</t>
  </si>
  <si>
    <t>49 BERYL ST</t>
  </si>
  <si>
    <t>ALBERT</t>
  </si>
  <si>
    <t>FERRO (TRUSTEE)</t>
  </si>
  <si>
    <t>47 BERYL ST</t>
  </si>
  <si>
    <t>4 TRICKLE CT</t>
  </si>
  <si>
    <t>FRONHEISER</t>
  </si>
  <si>
    <t>12 ICKER AVE</t>
  </si>
  <si>
    <t>MICHEIL &amp; MAGDOLIN</t>
  </si>
  <si>
    <t>GARAS &amp; HANNA</t>
  </si>
  <si>
    <t>43 BERYL ST</t>
  </si>
  <si>
    <t>ROBERT &amp; OLGA</t>
  </si>
  <si>
    <t>GASBARRO</t>
  </si>
  <si>
    <t>51 CLEVELAND AVE</t>
  </si>
  <si>
    <t>GEESEY, JOHN W &amp; DONNA J</t>
  </si>
  <si>
    <t>11 PULAWSKIAVE</t>
  </si>
  <si>
    <t>11 PULAWSKI AVE</t>
  </si>
  <si>
    <t>GERSTEIN</t>
  </si>
  <si>
    <t>35 BERYL ST</t>
  </si>
  <si>
    <t>GIANNAKOPOULES</t>
  </si>
  <si>
    <t>215 MAIN ST</t>
  </si>
  <si>
    <t>SARA</t>
  </si>
  <si>
    <t>GOLDMAN</t>
  </si>
  <si>
    <t>4 PARK AVE</t>
  </si>
  <si>
    <t>15 PULAWSKI AVE</t>
  </si>
  <si>
    <t>189 MAIN ST</t>
  </si>
  <si>
    <t>LORRETTA</t>
  </si>
  <si>
    <t>GOSTKOWSKI</t>
  </si>
  <si>
    <t>55 CLEVELAND AVE</t>
  </si>
  <si>
    <t>GRAY</t>
  </si>
  <si>
    <t>25 PULAWSKI AVE</t>
  </si>
  <si>
    <t>TAHARA</t>
  </si>
  <si>
    <t>GREEN</t>
  </si>
  <si>
    <t>3 WILCOX AVE</t>
  </si>
  <si>
    <t>DONNY A &amp; LUZ M</t>
  </si>
  <si>
    <t>GUERRERO &amp; HERNANDEZ</t>
  </si>
  <si>
    <t>340 OLD BRIDGE TPKE</t>
  </si>
  <si>
    <t>MICHAEL J. &amp; MICHELE</t>
  </si>
  <si>
    <t>HAUER</t>
  </si>
  <si>
    <t>26 DARROW ST</t>
  </si>
  <si>
    <t>JUANA &amp; SAMUEL</t>
  </si>
  <si>
    <t>45 WILCOX AVE</t>
  </si>
  <si>
    <t>HERRON</t>
  </si>
  <si>
    <t>87 CLEVELAND AVE</t>
  </si>
  <si>
    <t>JOHN &amp; TERESITA</t>
  </si>
  <si>
    <t>HOMZA</t>
  </si>
  <si>
    <t>39 WILCOX AVE</t>
  </si>
  <si>
    <t>STANTON &amp; KATHERINE</t>
  </si>
  <si>
    <t>HOOVER</t>
  </si>
  <si>
    <t>9 HOLLYWOOD ST</t>
  </si>
  <si>
    <t>DOUGLAS &amp; ANDREA</t>
  </si>
  <si>
    <t>HOST</t>
  </si>
  <si>
    <t>64 WILCOX AVE</t>
  </si>
  <si>
    <t>IVEY</t>
  </si>
  <si>
    <t>10 CARMAN ST</t>
  </si>
  <si>
    <t>IWASAWA, NOBUMITSU &amp; SANDRA</t>
  </si>
  <si>
    <t>8 POTTERY LA</t>
  </si>
  <si>
    <t>CLEVERSON ALDROVANDL</t>
  </si>
  <si>
    <t>JARENCO</t>
  </si>
  <si>
    <t>36 COLFAX ST</t>
  </si>
  <si>
    <t>JUDSON, STANLEY E &amp; BETH A</t>
  </si>
  <si>
    <t>35 DARROW ST</t>
  </si>
  <si>
    <t>NADEZDA &amp; LEONID</t>
  </si>
  <si>
    <t>KARCHEVSKY</t>
  </si>
  <si>
    <t>3 W GEORGE ST</t>
  </si>
  <si>
    <t>DIRAR</t>
  </si>
  <si>
    <t>KARMW</t>
  </si>
  <si>
    <t>66 CLEVELAND AVE</t>
  </si>
  <si>
    <t>LORAN</t>
  </si>
  <si>
    <t>KARWATT</t>
  </si>
  <si>
    <t>7 CARMAN ST</t>
  </si>
  <si>
    <t>KHAN, YOUSIF &amp; MARGARETTE S</t>
  </si>
  <si>
    <t>366 OLD BRIDGE TPKE</t>
  </si>
  <si>
    <t>RUDA &amp; NIDHI</t>
  </si>
  <si>
    <t>KHANNA &amp; KUMARI</t>
  </si>
  <si>
    <t>30 DARROW ST</t>
  </si>
  <si>
    <t>KOUTSOUPIAS</t>
  </si>
  <si>
    <t>1 PULAWSKI AVE</t>
  </si>
  <si>
    <t>1 PULAWSKI AVE APT 1</t>
  </si>
  <si>
    <t>KOVACS, MARION J &amp; THERESA M</t>
  </si>
  <si>
    <t>41 WILCOX AVE</t>
  </si>
  <si>
    <t>HENRY R &amp; SOPHIE</t>
  </si>
  <si>
    <t>KOZICKI</t>
  </si>
  <si>
    <t>4 CARMAN ST</t>
  </si>
  <si>
    <t>BRIAN &amp; LAUREN</t>
  </si>
  <si>
    <t>43 WILCOX AVE</t>
  </si>
  <si>
    <t>STEVEN &amp; JILL</t>
  </si>
  <si>
    <t>LACKNER &amp; BUGLIOLI</t>
  </si>
  <si>
    <t>41 DEVOE ST</t>
  </si>
  <si>
    <t>LAJVORT</t>
  </si>
  <si>
    <t>77 WILCOX AVE</t>
  </si>
  <si>
    <t>THOMAS &amp; SHARON</t>
  </si>
  <si>
    <t>195 MAIN ST</t>
  </si>
  <si>
    <t>19 CARMAN ST</t>
  </si>
  <si>
    <t>AMERICO</t>
  </si>
  <si>
    <t>LEITAO</t>
  </si>
  <si>
    <t>50 BERYL ST</t>
  </si>
  <si>
    <t>LOBYCZ, DAVID &amp; MARY LOU</t>
  </si>
  <si>
    <t>26 ALBOURNE ST</t>
  </si>
  <si>
    <t>LOVELACE, CALVIN A &amp; JESSERIA B</t>
  </si>
  <si>
    <t>95 CLEVELAND AVE</t>
  </si>
  <si>
    <t>SHERRI</t>
  </si>
  <si>
    <t>LUTZ</t>
  </si>
  <si>
    <t>78 WILCOX AVE</t>
  </si>
  <si>
    <t>JOYCE</t>
  </si>
  <si>
    <t>MACINNES</t>
  </si>
  <si>
    <t>90 CLEVELAND AVE</t>
  </si>
  <si>
    <t>MAGAW</t>
  </si>
  <si>
    <t>21 DEVOE ST</t>
  </si>
  <si>
    <t>LUIDY R &amp; DILA S</t>
  </si>
  <si>
    <t>MARTE ESPINAL &amp; ESPINAL GOMEZ</t>
  </si>
  <si>
    <t>9 W GEORGE ST</t>
  </si>
  <si>
    <t>DIANNA</t>
  </si>
  <si>
    <t>5 HOLLYWOOD ST</t>
  </si>
  <si>
    <t>MICHAEL &amp; NICOLE</t>
  </si>
  <si>
    <t>MARTINS &amp; YANEZ</t>
  </si>
  <si>
    <t>8 CARMAN ST</t>
  </si>
  <si>
    <t>8 CARMEN ST</t>
  </si>
  <si>
    <t>9 FOURTH ST</t>
  </si>
  <si>
    <t>GINGER LYNN</t>
  </si>
  <si>
    <t>MCCUTCHEON</t>
  </si>
  <si>
    <t>MCILVAINE</t>
  </si>
  <si>
    <t>99 CLEVELAND AVE</t>
  </si>
  <si>
    <t>DOLORES E &amp; MOISES &amp; ROMEL</t>
  </si>
  <si>
    <t>MELGAR &amp; VELAZCO &amp; VELAZCO</t>
  </si>
  <si>
    <t>5 PARK AVE APT B</t>
  </si>
  <si>
    <t>PAULO &amp; SUZAMA</t>
  </si>
  <si>
    <t>MIAO</t>
  </si>
  <si>
    <t>13 CARMAN ST</t>
  </si>
  <si>
    <t>MARIUSZ</t>
  </si>
  <si>
    <t>MIELNICZEK</t>
  </si>
  <si>
    <t>35 COLFAX ST</t>
  </si>
  <si>
    <t>9 PARK AVE</t>
  </si>
  <si>
    <t>DANY</t>
  </si>
  <si>
    <t>MIKHAEIL</t>
  </si>
  <si>
    <t>101 CLEVELAND AVE</t>
  </si>
  <si>
    <t>MUSIKA</t>
  </si>
  <si>
    <t>3 ICKER AVE</t>
  </si>
  <si>
    <t>22 COLFAX ST</t>
  </si>
  <si>
    <t>THOMAS &amp; CAROL</t>
  </si>
  <si>
    <t>14 POTTERY LA</t>
  </si>
  <si>
    <t>FRANK &amp; NINA</t>
  </si>
  <si>
    <t>PADUANO</t>
  </si>
  <si>
    <t>362 OLD BRIDGE TPKE</t>
  </si>
  <si>
    <t>SURINDER</t>
  </si>
  <si>
    <t>PAL</t>
  </si>
  <si>
    <t>27 DEVOE ST</t>
  </si>
  <si>
    <t>25 DEVOE ST</t>
  </si>
  <si>
    <t>OVET</t>
  </si>
  <si>
    <t>PALAEZ</t>
  </si>
  <si>
    <t>32 ALBOURNE ST</t>
  </si>
  <si>
    <t>MARIA &amp; BERTIN</t>
  </si>
  <si>
    <t>PAREDES &amp; JOSE</t>
  </si>
  <si>
    <t>388 OLD BRIDGE TPKE</t>
  </si>
  <si>
    <t>2 PARK AVE</t>
  </si>
  <si>
    <t>PETROSKI</t>
  </si>
  <si>
    <t>38 COLFAX ST</t>
  </si>
  <si>
    <t>21 COLFAX ST</t>
  </si>
  <si>
    <t>ELAINE</t>
  </si>
  <si>
    <t>PITTA</t>
  </si>
  <si>
    <t>8 PARK AVE</t>
  </si>
  <si>
    <t>PONCE</t>
  </si>
  <si>
    <t>3 PULAWSKI AVE</t>
  </si>
  <si>
    <t>POSEROW</t>
  </si>
  <si>
    <t>15 DEVOE ST</t>
  </si>
  <si>
    <t>VICTORIA</t>
  </si>
  <si>
    <t>PRIHOGENCO</t>
  </si>
  <si>
    <t>13 PULAWSKI AVE</t>
  </si>
  <si>
    <t>DENNIS &amp; HEATHER</t>
  </si>
  <si>
    <t>PUSTYINIKOV &amp; KEELY</t>
  </si>
  <si>
    <t>28 ALBOURNE ST</t>
  </si>
  <si>
    <t>MARIO R</t>
  </si>
  <si>
    <t>5 PULAWSKI AVE</t>
  </si>
  <si>
    <t>ERIC</t>
  </si>
  <si>
    <t>RACHEL</t>
  </si>
  <si>
    <t>57 WILCOX AVE</t>
  </si>
  <si>
    <t>AUGUSTINE</t>
  </si>
  <si>
    <t>23 DEVOE ST</t>
  </si>
  <si>
    <t>23 DE VOE ST</t>
  </si>
  <si>
    <t>TRISHA</t>
  </si>
  <si>
    <t>RAZZANO</t>
  </si>
  <si>
    <t>3 BIRCHWOOD PL</t>
  </si>
  <si>
    <t>OSCAR &amp; VERA</t>
  </si>
  <si>
    <t>71 WILCOX AVE</t>
  </si>
  <si>
    <t>DIXON</t>
  </si>
  <si>
    <t>RINCON</t>
  </si>
  <si>
    <t>190 MAIN ST</t>
  </si>
  <si>
    <t>ROCHA, MANUEL &amp; ROSA</t>
  </si>
  <si>
    <t>25 DARROW ST</t>
  </si>
  <si>
    <t>FATIMA &amp; MICHAEL</t>
  </si>
  <si>
    <t>ROCHMAN</t>
  </si>
  <si>
    <t>30 ALBOURNE ST</t>
  </si>
  <si>
    <t>17 CARMAN ST</t>
  </si>
  <si>
    <t>VALERIA</t>
  </si>
  <si>
    <t>SANCHES</t>
  </si>
  <si>
    <t>174 MAIN ST</t>
  </si>
  <si>
    <t>GREGORIO &amp; ROSIO</t>
  </si>
  <si>
    <t>SANCHEZ</t>
  </si>
  <si>
    <t>61 ALBOURNE ST</t>
  </si>
  <si>
    <t>SANTORO, KEITH M &amp; JEANETTE E</t>
  </si>
  <si>
    <t>48 BERYL ST</t>
  </si>
  <si>
    <t>ALEX</t>
  </si>
  <si>
    <t>SANTOS MAIA</t>
  </si>
  <si>
    <t>47 WILCOX AVE APT B</t>
  </si>
  <si>
    <t>RITA</t>
  </si>
  <si>
    <t>SAWICKI</t>
  </si>
  <si>
    <t>19 PULAWSKI AVE</t>
  </si>
  <si>
    <t>344 OLD BRIDGE TPKE</t>
  </si>
  <si>
    <t>SCUPP, RONALD &amp; DOROTHY</t>
  </si>
  <si>
    <t>12 CARMAN ST</t>
  </si>
  <si>
    <t>SHANLEY</t>
  </si>
  <si>
    <t>41 BERYL ST</t>
  </si>
  <si>
    <t>MARIA &amp; EMAD</t>
  </si>
  <si>
    <t>SHOROK &amp; BASHA</t>
  </si>
  <si>
    <t>21 PULAWSKI AVE</t>
  </si>
  <si>
    <t>SICKNICK, CHARLES E &amp; GLADYS</t>
  </si>
  <si>
    <t>23 COLFAX ST</t>
  </si>
  <si>
    <t>26 COLFAX ST</t>
  </si>
  <si>
    <t>JOANA &amp; JORGE</t>
  </si>
  <si>
    <t>36 DARROW ST</t>
  </si>
  <si>
    <t>KAREN A</t>
  </si>
  <si>
    <t>SIMPSON</t>
  </si>
  <si>
    <t>364 OLD BRIDGE TPKE</t>
  </si>
  <si>
    <t>EDMUND &amp; OLGA</t>
  </si>
  <si>
    <t>SKIFSKI</t>
  </si>
  <si>
    <t>15 HOLLYWOOD ST</t>
  </si>
  <si>
    <t>SMALLEY, CRAIG L &amp; DEBORAH</t>
  </si>
  <si>
    <t>5 BIRCHWOOD PL</t>
  </si>
  <si>
    <t>6 CARMAN ST</t>
  </si>
  <si>
    <t>RODNEY &amp; ADRIENE V</t>
  </si>
  <si>
    <t>SMITH &amp; EXTON SMITH</t>
  </si>
  <si>
    <t>196 MAIN ST</t>
  </si>
  <si>
    <t>DAVID &amp; JENNIE</t>
  </si>
  <si>
    <t>7 HOLLYWOOD ST</t>
  </si>
  <si>
    <t>SOUTH RIVER LITTLE HOUSE ASSOC</t>
  </si>
  <si>
    <t>12 W GEORGE ST</t>
  </si>
  <si>
    <t>P O BOX 321</t>
  </si>
  <si>
    <t>STEFFARO</t>
  </si>
  <si>
    <t>38 BERYL ST</t>
  </si>
  <si>
    <t>RONALD &amp; MAUREEN</t>
  </si>
  <si>
    <t>SZYMANSKI</t>
  </si>
  <si>
    <t>23 WILCOX AVE</t>
  </si>
  <si>
    <t>MIKE</t>
  </si>
  <si>
    <t>TERESKY</t>
  </si>
  <si>
    <t>9 WILCOX AVE</t>
  </si>
  <si>
    <t>TIMKO, MARY M</t>
  </si>
  <si>
    <t>79 WILCOX AVE</t>
  </si>
  <si>
    <t>NORA</t>
  </si>
  <si>
    <t>TOVAR</t>
  </si>
  <si>
    <t>51 BERYL ST</t>
  </si>
  <si>
    <t>WILLIAM &amp; DIANE</t>
  </si>
  <si>
    <t>TOYE</t>
  </si>
  <si>
    <t>197 MAIN ST</t>
  </si>
  <si>
    <t>GAIL</t>
  </si>
  <si>
    <t>TRIPPODI</t>
  </si>
  <si>
    <t>1 ICKER AVE</t>
  </si>
  <si>
    <t>JOHN T &amp; ELLEN</t>
  </si>
  <si>
    <t>TSCHOPP</t>
  </si>
  <si>
    <t>JUAN &amp; NARCISA</t>
  </si>
  <si>
    <t>TUAPANTE &amp; BACALLIMA</t>
  </si>
  <si>
    <t>28 DARROW ST</t>
  </si>
  <si>
    <t>GENDRY M.</t>
  </si>
  <si>
    <t>TUAPANTE TENECELA</t>
  </si>
  <si>
    <t>22 DARROW ST</t>
  </si>
  <si>
    <t>TURSI-MEDINA</t>
  </si>
  <si>
    <t>378 OLD BRIDGE TPKE</t>
  </si>
  <si>
    <t>NAYARA &amp; LUCIMAR</t>
  </si>
  <si>
    <t>VIEIRA MIRANDA &amp; PEREIRA CHAVES</t>
  </si>
  <si>
    <t>13 WILCOX AVE</t>
  </si>
  <si>
    <t>WELLS FARGO MOSCATELLO SPECIAL NEEDS TRUST</t>
  </si>
  <si>
    <t>61 WILCOX AVE</t>
  </si>
  <si>
    <t>PO BOX 41389</t>
  </si>
  <si>
    <t>ACCOUNT RE0205766</t>
  </si>
  <si>
    <t>4 ICKER AVE</t>
  </si>
  <si>
    <t>KAREN &amp; JOHN F</t>
  </si>
  <si>
    <t>WOLFF &amp; LYONS</t>
  </si>
  <si>
    <t>13 HOLLYWOOD ST</t>
  </si>
  <si>
    <t>KEN</t>
  </si>
  <si>
    <t>YOTONGYOS</t>
  </si>
  <si>
    <t>29 COLFAX ST</t>
  </si>
  <si>
    <t>LINDA</t>
  </si>
  <si>
    <t>ZADLOCK</t>
  </si>
  <si>
    <t>57 CLEVELAND AVE</t>
  </si>
  <si>
    <t>ZAJAC, STANISLAWA</t>
  </si>
  <si>
    <t>14 HOLLYWOOD ST</t>
  </si>
  <si>
    <t>ZARZYCKI</t>
  </si>
  <si>
    <t>7 PARK AVE</t>
  </si>
  <si>
    <t>ZUR</t>
  </si>
  <si>
    <t>37 ALBOURNE ST</t>
  </si>
  <si>
    <t>113 JACKSON ST</t>
  </si>
  <si>
    <t>86 GIBIAN ST</t>
  </si>
  <si>
    <t>C/O THOMAS FALLON</t>
  </si>
  <si>
    <t>27 JACKSON ST</t>
  </si>
  <si>
    <t>PO BOX 1222</t>
  </si>
  <si>
    <t>31 GORDON ST</t>
  </si>
  <si>
    <t>A&amp;Q LAUNDRY ROOM LLC</t>
  </si>
  <si>
    <t>1 CHARLES LANE</t>
  </si>
  <si>
    <t>GREENBROOK</t>
  </si>
  <si>
    <t>ACS, ERIC &amp; KATHLEEN</t>
  </si>
  <si>
    <t>44 JACKSON ST</t>
  </si>
  <si>
    <t>SANDRA &amp; LAURA</t>
  </si>
  <si>
    <t>ADELINO &amp; TALHARIN</t>
  </si>
  <si>
    <t>50 JACKSON ST</t>
  </si>
  <si>
    <t>ADONIZO</t>
  </si>
  <si>
    <t>11 RADCLIFFE ST</t>
  </si>
  <si>
    <t>AMERICANA GROUP CORP</t>
  </si>
  <si>
    <t>38 OBERT ST</t>
  </si>
  <si>
    <t>EVALDO G</t>
  </si>
  <si>
    <t>ANDRADE</t>
  </si>
  <si>
    <t>83 WASHINGTON ST</t>
  </si>
  <si>
    <t>HORACIO</t>
  </si>
  <si>
    <t>23 GORDON ST</t>
  </si>
  <si>
    <t>29 GORDON ST</t>
  </si>
  <si>
    <t>ANDRES</t>
  </si>
  <si>
    <t>YOSLEIDI FRANCISCO</t>
  </si>
  <si>
    <t>ARAGON</t>
  </si>
  <si>
    <t>14 GORDON ST</t>
  </si>
  <si>
    <t>ARAUJO</t>
  </si>
  <si>
    <t>61 JACKSON ST</t>
  </si>
  <si>
    <t>ASHRAF</t>
  </si>
  <si>
    <t>AYAD</t>
  </si>
  <si>
    <t>100 JACKSON ST</t>
  </si>
  <si>
    <t>ARUNAS</t>
  </si>
  <si>
    <t>BAZEVICIUS</t>
  </si>
  <si>
    <t>73 WASHINGTON ST</t>
  </si>
  <si>
    <t>44 NEW ST</t>
  </si>
  <si>
    <t>ARUNAS &amp; DONATA</t>
  </si>
  <si>
    <t>BAZEVICIUS &amp; BAZEVICIENE</t>
  </si>
  <si>
    <t>77 WASHINGTON ST</t>
  </si>
  <si>
    <t>MARY, RICHARD, &amp; BRYAN</t>
  </si>
  <si>
    <t>BENNETT</t>
  </si>
  <si>
    <t>9 MARKS PL</t>
  </si>
  <si>
    <t>9 MARKS PL 2</t>
  </si>
  <si>
    <t>BOETIGHEIMER, RUSSELL &amp; BREESE, R</t>
  </si>
  <si>
    <t>43 GORDONST</t>
  </si>
  <si>
    <t>43 GORDON ST</t>
  </si>
  <si>
    <t>88 98 JACKSON ST</t>
  </si>
  <si>
    <t>92 JACKSON ST</t>
  </si>
  <si>
    <t>48WASHINGTON ST</t>
  </si>
  <si>
    <t>CARLOS HEATING &amp; AIR CONDITIONING LLC</t>
  </si>
  <si>
    <t>47 GORDON ST</t>
  </si>
  <si>
    <t>SILVIA</t>
  </si>
  <si>
    <t>CIRINO</t>
  </si>
  <si>
    <t>56 OBERT ST 2ND MTR</t>
  </si>
  <si>
    <t>8 GORDON ST</t>
  </si>
  <si>
    <t>ROBYN &amp; LINDA</t>
  </si>
  <si>
    <t>COCHO&amp; JARKOVSKY</t>
  </si>
  <si>
    <t>31 OBERT ST 2A</t>
  </si>
  <si>
    <t>JOSE &amp; SILVANIA MARIA</t>
  </si>
  <si>
    <t>CORREA BRAGA &amp; MARQUES PINTO BRAGA</t>
  </si>
  <si>
    <t>42 OBERT ST APT C</t>
  </si>
  <si>
    <t>CWIK, BRONISLAW &amp; MARIA</t>
  </si>
  <si>
    <t>87 JACKSON ST</t>
  </si>
  <si>
    <t>TONI</t>
  </si>
  <si>
    <t>DANINSKI</t>
  </si>
  <si>
    <t>30 GORDON ST</t>
  </si>
  <si>
    <t>35 E SHERMAN ST</t>
  </si>
  <si>
    <t>ORISSON</t>
  </si>
  <si>
    <t>DELAROCHE</t>
  </si>
  <si>
    <t>57 WASHINGTON ST</t>
  </si>
  <si>
    <t>JOSE &amp; NANCY</t>
  </si>
  <si>
    <t>31 OBERT ST 1B</t>
  </si>
  <si>
    <t>MARIA &amp; RUIZ</t>
  </si>
  <si>
    <t>DELOS ANGELES &amp; ARROYO</t>
  </si>
  <si>
    <t>37 C JACKSON ST</t>
  </si>
  <si>
    <t>DEV 58 SOUTH RIVER LLC</t>
  </si>
  <si>
    <t>58 OBERT ST</t>
  </si>
  <si>
    <t>LAUREN &amp; JOHN</t>
  </si>
  <si>
    <t>DEVER &amp; DOUGHERTY</t>
  </si>
  <si>
    <t>31 OBERT ST 1A</t>
  </si>
  <si>
    <t>GLEITON JUNIOR</t>
  </si>
  <si>
    <t>37 OBERT ST 1ST FL</t>
  </si>
  <si>
    <t>DIAZ</t>
  </si>
  <si>
    <t>102 JACKSON ST</t>
  </si>
  <si>
    <t>MARIPAZ</t>
  </si>
  <si>
    <t>DIOS GUTIERREZ</t>
  </si>
  <si>
    <t>37 B JACKSON ST</t>
  </si>
  <si>
    <t>DOMINQUES</t>
  </si>
  <si>
    <t>21 MAKO CT</t>
  </si>
  <si>
    <t>DOS SANTOS, ANTONIO &amp; ROSA</t>
  </si>
  <si>
    <t>9 RADCLIFFE ST</t>
  </si>
  <si>
    <t>SHENIA</t>
  </si>
  <si>
    <t>DUBIAHA</t>
  </si>
  <si>
    <t>16 RADCLIFFE ST</t>
  </si>
  <si>
    <t>EL TENANPA BAR &amp; REST</t>
  </si>
  <si>
    <t>68 JACKSON ST</t>
  </si>
  <si>
    <t>JOSE MANUEL &amp; MARIA CELESTE</t>
  </si>
  <si>
    <t>ENCARNACAO</t>
  </si>
  <si>
    <t>5 MARKS PL 2ND FL UNIT B</t>
  </si>
  <si>
    <t>20 OBERT ST</t>
  </si>
  <si>
    <t>GANDHI TRADING LLC</t>
  </si>
  <si>
    <t>49 OBERT ST</t>
  </si>
  <si>
    <t>LUIS MIGUEL</t>
  </si>
  <si>
    <t>GARCIA-SUAREZ</t>
  </si>
  <si>
    <t>5 WASHINGTON ST</t>
  </si>
  <si>
    <t>RICHARD &amp; DIANE</t>
  </si>
  <si>
    <t>GARDNER</t>
  </si>
  <si>
    <t>67 WASHINGTON ST</t>
  </si>
  <si>
    <t>KRISTEN &amp; IRMA</t>
  </si>
  <si>
    <t>GASCOT &amp; MALAVE</t>
  </si>
  <si>
    <t>27 B OBERT ST</t>
  </si>
  <si>
    <t>DARLYNE</t>
  </si>
  <si>
    <t>GELARDI</t>
  </si>
  <si>
    <t>51 WASHINGTON ST</t>
  </si>
  <si>
    <t>69 JACKSON ST</t>
  </si>
  <si>
    <t>IRINA</t>
  </si>
  <si>
    <t>GOLOVASHCHUK</t>
  </si>
  <si>
    <t>27 29 WASHINGTON ST</t>
  </si>
  <si>
    <t>153 WINSTON DR</t>
  </si>
  <si>
    <t>ANAVALVERDE</t>
  </si>
  <si>
    <t>103 JACKSON ST 1ST FL</t>
  </si>
  <si>
    <t>30 OBERT ST 2FL APT2</t>
  </si>
  <si>
    <t>GEORGE P &amp; SANDRA F</t>
  </si>
  <si>
    <t>32 OBERT ST</t>
  </si>
  <si>
    <t>30 OBERT ST</t>
  </si>
  <si>
    <t>GOMES, ARMENIO &amp; MARIA</t>
  </si>
  <si>
    <t>28 OBERT ST</t>
  </si>
  <si>
    <t>EDMUNDO</t>
  </si>
  <si>
    <t>85 WASHINGTON ST 1ST FL</t>
  </si>
  <si>
    <t>85 WASHINGTON ST</t>
  </si>
  <si>
    <t>ADRIANA</t>
  </si>
  <si>
    <t>22 RADCLIFFE ST</t>
  </si>
  <si>
    <t>22 RADCLIFF ST</t>
  </si>
  <si>
    <t>CAMILO S</t>
  </si>
  <si>
    <t>HAIRWORKS</t>
  </si>
  <si>
    <t>41 C OBERT ST</t>
  </si>
  <si>
    <t>37 WASHINGTON ST</t>
  </si>
  <si>
    <t>JACKIEWICZ, WACLAW &amp; MARIA</t>
  </si>
  <si>
    <t>70 WASHINGTON ST</t>
  </si>
  <si>
    <t>NELLY &amp; KELSEY</t>
  </si>
  <si>
    <t>JAMEDAR</t>
  </si>
  <si>
    <t>16 GORDON ST</t>
  </si>
  <si>
    <t>41 B OBERT ST APT B</t>
  </si>
  <si>
    <t>JENNIFER BAKER/BAKER SQUARED</t>
  </si>
  <si>
    <t>37 JACKSON ST</t>
  </si>
  <si>
    <t>SHAUN</t>
  </si>
  <si>
    <t>JOHNSON</t>
  </si>
  <si>
    <t>85 JACKSON ST</t>
  </si>
  <si>
    <t>KUTE</t>
  </si>
  <si>
    <t>2 MARKS PL REAR HOUSE</t>
  </si>
  <si>
    <t>LABREGO, MANUEL &amp; ROSA</t>
  </si>
  <si>
    <t>39 GORDON ST</t>
  </si>
  <si>
    <t>22 OBERT ST</t>
  </si>
  <si>
    <t>RAQUEL</t>
  </si>
  <si>
    <t>35 WASHINGTON ST</t>
  </si>
  <si>
    <t>FERNANDO &amp; MARIA JULIA</t>
  </si>
  <si>
    <t>21 GORDON ST</t>
  </si>
  <si>
    <t>M FERRO C/O MARIO MALTEZ</t>
  </si>
  <si>
    <t>8 RADCLIFFE ST</t>
  </si>
  <si>
    <t>M&amp;M BELONGINGS LLC</t>
  </si>
  <si>
    <t>79 WASHINGTON ST</t>
  </si>
  <si>
    <t>JEANNIE</t>
  </si>
  <si>
    <t>MAMALIT</t>
  </si>
  <si>
    <t>19 RADCLIFFE ST</t>
  </si>
  <si>
    <t>19 RADCLIFF ST</t>
  </si>
  <si>
    <t>DORIS</t>
  </si>
  <si>
    <t>91 93 JACKSON ST</t>
  </si>
  <si>
    <t>CARLOS &amp; MARIA</t>
  </si>
  <si>
    <t>MATIAS</t>
  </si>
  <si>
    <t>2 MARKS PL FRONT</t>
  </si>
  <si>
    <t>STEVE &amp; NANCY</t>
  </si>
  <si>
    <t>MATTHEWS</t>
  </si>
  <si>
    <t>79 JACKSON ST</t>
  </si>
  <si>
    <t>MC KERNAN</t>
  </si>
  <si>
    <t>35 JACKSON ST</t>
  </si>
  <si>
    <t>KATHLEEN</t>
  </si>
  <si>
    <t>MCGRATH</t>
  </si>
  <si>
    <t>103 JACKSON ST 2ND FL</t>
  </si>
  <si>
    <t>JUAN P&amp;DORIS M&amp;IRIS J&amp;EDWIN J</t>
  </si>
  <si>
    <t>MEJIA &amp; RODRIGUEZ &amp; MEJIA MONTES &amp; MEJIAM</t>
  </si>
  <si>
    <t>42 WASHINGTON ST</t>
  </si>
  <si>
    <t>MARILYN</t>
  </si>
  <si>
    <t>MICHELI</t>
  </si>
  <si>
    <t>105 JACKSONST</t>
  </si>
  <si>
    <t>105 JACKSON ST</t>
  </si>
  <si>
    <t>MILLS</t>
  </si>
  <si>
    <t>81 WASHINGTON ST</t>
  </si>
  <si>
    <t>JUVENTINO D &amp; EDILENE A</t>
  </si>
  <si>
    <t>MIRANDA</t>
  </si>
  <si>
    <t>42 OBERT ST APT A</t>
  </si>
  <si>
    <t>MIRZA</t>
  </si>
  <si>
    <t>18 WASHINGTON ST</t>
  </si>
  <si>
    <t>324 HAMPSHIRE CT</t>
  </si>
  <si>
    <t>PISCATAWAY</t>
  </si>
  <si>
    <t>MONTEIRO</t>
  </si>
  <si>
    <t>19 GORDON ST</t>
  </si>
  <si>
    <t>VINCENT MICHAEL</t>
  </si>
  <si>
    <t>MORTELLARO</t>
  </si>
  <si>
    <t>13 MARKS PL</t>
  </si>
  <si>
    <t>YASMEN</t>
  </si>
  <si>
    <t>NAKHLA</t>
  </si>
  <si>
    <t>43 JACKSON ST</t>
  </si>
  <si>
    <t>PACIANO APARICIO &amp; MARIA PEREZ</t>
  </si>
  <si>
    <t>NICOLAS &amp; DEAPARICO</t>
  </si>
  <si>
    <t>111 JACKSON ST</t>
  </si>
  <si>
    <t>NIKOLA</t>
  </si>
  <si>
    <t>NIKOLOV</t>
  </si>
  <si>
    <t>29 RADCLIFFE ST</t>
  </si>
  <si>
    <t>FERNANDO &amp; FLAVIA O</t>
  </si>
  <si>
    <t>OLIVERIA &amp; ARGENTI</t>
  </si>
  <si>
    <t>42 OBERT ST APT B</t>
  </si>
  <si>
    <t>54 OBERT ST</t>
  </si>
  <si>
    <t>JOSEPH &amp; JEANIN</t>
  </si>
  <si>
    <t>PARRILLA</t>
  </si>
  <si>
    <t>65 JACKSON ST</t>
  </si>
  <si>
    <t>4 AUTUMN CT</t>
  </si>
  <si>
    <t>MEDFORD</t>
  </si>
  <si>
    <t>45 GORDON ST</t>
  </si>
  <si>
    <t>MARCIO</t>
  </si>
  <si>
    <t>PINTO</t>
  </si>
  <si>
    <t>37 OBERT ST 2</t>
  </si>
  <si>
    <t>PIRES VAZ</t>
  </si>
  <si>
    <t>47 WASHINGTON ST</t>
  </si>
  <si>
    <t>15 GORDON ST</t>
  </si>
  <si>
    <t>13 GORDON ST</t>
  </si>
  <si>
    <t>PITERA, WIESLAW &amp; ALINA</t>
  </si>
  <si>
    <t>33 OBERT ST</t>
  </si>
  <si>
    <t>19 FOX RUN</t>
  </si>
  <si>
    <t>PLICHTA</t>
  </si>
  <si>
    <t>82 WASHINGTON ST</t>
  </si>
  <si>
    <t>MARK &amp; CAROL</t>
  </si>
  <si>
    <t>PODESZFINSKI</t>
  </si>
  <si>
    <t>44 WASHINGTON ST</t>
  </si>
  <si>
    <t>POF PROPERTIES LLC</t>
  </si>
  <si>
    <t>64 JACKSON ST</t>
  </si>
  <si>
    <t>COLLEEN T</t>
  </si>
  <si>
    <t>17 RADCLIFFE ST</t>
  </si>
  <si>
    <t>QUALITY FLOOR INSTALLATION LLC</t>
  </si>
  <si>
    <t>6 RADCLIFFE ST</t>
  </si>
  <si>
    <t>RAIMONDO</t>
  </si>
  <si>
    <t>13 RADCLIFFE ST</t>
  </si>
  <si>
    <t>34 ROTUNDA LANE</t>
  </si>
  <si>
    <t>107 JACKSON ST</t>
  </si>
  <si>
    <t>ST</t>
  </si>
  <si>
    <t>RECTORY</t>
  </si>
  <si>
    <t>30 JACKSON ST</t>
  </si>
  <si>
    <t>REISERT</t>
  </si>
  <si>
    <t>4 LEEWARD ST</t>
  </si>
  <si>
    <t>TOMS RIVER</t>
  </si>
  <si>
    <t>49 WASHINGTON ST 1ST FL</t>
  </si>
  <si>
    <t>RICHARD &amp; LINDA</t>
  </si>
  <si>
    <t>ROMEO</t>
  </si>
  <si>
    <t>10 RADCLIFFE ST</t>
  </si>
  <si>
    <t>ROYAL BARBEQUE</t>
  </si>
  <si>
    <t>45 OBERT ST</t>
  </si>
  <si>
    <t>SAFDAR</t>
  </si>
  <si>
    <t>35 OBERT ST 1ST FLOOR</t>
  </si>
  <si>
    <t>26 SOUTHFIELD RD</t>
  </si>
  <si>
    <t>35 OBERT ST 2ND FLOOR</t>
  </si>
  <si>
    <t>23 RADCLIFFE ST</t>
  </si>
  <si>
    <t>41 JACKSON ST</t>
  </si>
  <si>
    <t>JORGE &amp; ERICA</t>
  </si>
  <si>
    <t>48 JACKSON ST</t>
  </si>
  <si>
    <t>235 GRAVEL HILL ROAD</t>
  </si>
  <si>
    <t>LUIS ZAVALA</t>
  </si>
  <si>
    <t>PAULO &amp; REGINA</t>
  </si>
  <si>
    <t>16 MARKS PL</t>
  </si>
  <si>
    <t>SANTOS &amp; HERNANDOS</t>
  </si>
  <si>
    <t>53 JACKSON ST</t>
  </si>
  <si>
    <t>CLAUDIO &amp; LIGIA</t>
  </si>
  <si>
    <t>SARAIVA</t>
  </si>
  <si>
    <t>30 OBERT ST 1FL APT 1</t>
  </si>
  <si>
    <t>ENEROLIZA</t>
  </si>
  <si>
    <t>SIME</t>
  </si>
  <si>
    <t>64 WASHINGTON ST</t>
  </si>
  <si>
    <t>593 FLORIDA GROVE RD</t>
  </si>
  <si>
    <t>HOPELAWN</t>
  </si>
  <si>
    <t>5 MARKS PL APT A</t>
  </si>
  <si>
    <t>ALISSON &amp; MARCO</t>
  </si>
  <si>
    <t>SOBERANO &amp; ANTONIO CARVALHAIR</t>
  </si>
  <si>
    <t>41 A OBERT ST</t>
  </si>
  <si>
    <t>ADEMIR</t>
  </si>
  <si>
    <t>SOUZA</t>
  </si>
  <si>
    <t>37 A JACKSON ST</t>
  </si>
  <si>
    <t>SR MULTI SERVICES LTD LIABILITY CO OF SO RIVER</t>
  </si>
  <si>
    <t>41 D OBERT ST</t>
  </si>
  <si>
    <t>41 D OBERT</t>
  </si>
  <si>
    <t>SRED PROPERTY LLC</t>
  </si>
  <si>
    <t>34 CHARLES ST</t>
  </si>
  <si>
    <t>C/O YASSER HELAL</t>
  </si>
  <si>
    <t>ST MARY S ROMAN CATHOLIC CHURCH</t>
  </si>
  <si>
    <t>ST MARY S SCHOOL</t>
  </si>
  <si>
    <t>7 9 HOLMES AVE</t>
  </si>
  <si>
    <t>ST MARYS CYO</t>
  </si>
  <si>
    <t>40 42 JACKSON ST</t>
  </si>
  <si>
    <t>31 OBERT ST 2B</t>
  </si>
  <si>
    <t>TENEZACA</t>
  </si>
  <si>
    <t>40 WASHINGTON ST</t>
  </si>
  <si>
    <t>NORMAN</t>
  </si>
  <si>
    <t>TOBIAS</t>
  </si>
  <si>
    <t>65 WASHINGTON ST</t>
  </si>
  <si>
    <t>UNION BAPTIST CHURCH</t>
  </si>
  <si>
    <t>76 WASHINGTON ST</t>
  </si>
  <si>
    <t>UNIQUE HOME CARE SERVICE</t>
  </si>
  <si>
    <t>45 WILLOW ST</t>
  </si>
  <si>
    <t>SOUTH AMBOY</t>
  </si>
  <si>
    <t>US POSTAL SVC SOUTH RIVER POST OFC</t>
  </si>
  <si>
    <t>44 48 OBERT ST</t>
  </si>
  <si>
    <t>44 OBERT ST</t>
  </si>
  <si>
    <t>ANGEL RENE</t>
  </si>
  <si>
    <t>VASQUEZ LOPEZ</t>
  </si>
  <si>
    <t>22 GORDON ST LEFT</t>
  </si>
  <si>
    <t>METER #2</t>
  </si>
  <si>
    <t>CELINA</t>
  </si>
  <si>
    <t>VELASCO MENDOZA</t>
  </si>
  <si>
    <t>22 GORDON ST 1ST FL APT 1</t>
  </si>
  <si>
    <t>FRANCISCO &amp; DIANE MARIA</t>
  </si>
  <si>
    <t>WAGNER LOPES &amp;  SANTOS</t>
  </si>
  <si>
    <t>51 JACKSON ST</t>
  </si>
  <si>
    <t>ALLISON &amp; MASHAUN</t>
  </si>
  <si>
    <t>WEIDELE &amp; FULLWOOD</t>
  </si>
  <si>
    <t>27 A OBERT ST</t>
  </si>
  <si>
    <t>WOJCIK, JOSEPH &amp; ALICE</t>
  </si>
  <si>
    <t>17 GORDON ST</t>
  </si>
  <si>
    <t>WOLACK</t>
  </si>
  <si>
    <t>60 WASHINGTON ST</t>
  </si>
  <si>
    <t>YUHAS</t>
  </si>
  <si>
    <t>33 WASHINGTON ST 2ND FL</t>
  </si>
  <si>
    <t>109 STAGECOACH RD</t>
  </si>
  <si>
    <t>56 OBERT ST</t>
  </si>
  <si>
    <t>MILLSTONE</t>
  </si>
  <si>
    <t>33 WASHINGTON ST 1ST FL</t>
  </si>
  <si>
    <t>33 JACKSON ST</t>
  </si>
  <si>
    <t>Z &amp; Z</t>
  </si>
  <si>
    <t>55 JACKSON ST</t>
  </si>
  <si>
    <t>TERIK &amp; STACY</t>
  </si>
  <si>
    <t>AHMED &amp; GARCIA</t>
  </si>
  <si>
    <t>10 HIGH ST</t>
  </si>
  <si>
    <t>JOANA &amp; MATTHEW</t>
  </si>
  <si>
    <t>AMARAL &amp; PEREZ</t>
  </si>
  <si>
    <t>16 BERYL ST</t>
  </si>
  <si>
    <t>46 ROOSEVELT ST</t>
  </si>
  <si>
    <t>6 COLFAX ST</t>
  </si>
  <si>
    <t>JEAN</t>
  </si>
  <si>
    <t>24 ALBOURNE ST</t>
  </si>
  <si>
    <t>17 BERYL ST</t>
  </si>
  <si>
    <t>ROBBIN &amp; JAMES</t>
  </si>
  <si>
    <t>BANEGAS</t>
  </si>
  <si>
    <t>216 MAIN ST</t>
  </si>
  <si>
    <t>NATALYA</t>
  </si>
  <si>
    <t>BARKAUSKIS</t>
  </si>
  <si>
    <t>12 GROVE ST</t>
  </si>
  <si>
    <t>STEPHANIE &amp; EDWARD</t>
  </si>
  <si>
    <t>BARTZ</t>
  </si>
  <si>
    <t>14 ROOSEVELT ST</t>
  </si>
  <si>
    <t>LEWIS</t>
  </si>
  <si>
    <t>BECK</t>
  </si>
  <si>
    <t>15 ALBOURNE ST</t>
  </si>
  <si>
    <t>NASEER &amp; ZAHEER</t>
  </si>
  <si>
    <t>BI &amp; HUSSAIN</t>
  </si>
  <si>
    <t>326 OLD BRIDGE TPKE</t>
  </si>
  <si>
    <t>ROBERT &amp; ERIKA</t>
  </si>
  <si>
    <t>20 DEVOE ST</t>
  </si>
  <si>
    <t>BOTTEGA</t>
  </si>
  <si>
    <t>2 COLFAX ST</t>
  </si>
  <si>
    <t>1 WILCOX PL</t>
  </si>
  <si>
    <t>22 DEVOE ST</t>
  </si>
  <si>
    <t>JOVITA &amp; DIVINO</t>
  </si>
  <si>
    <t>BRIONES</t>
  </si>
  <si>
    <t>18 BERYL ST</t>
  </si>
  <si>
    <t>15 HIGH ST</t>
  </si>
  <si>
    <t>DWAYNE</t>
  </si>
  <si>
    <t>CAMPBELL</t>
  </si>
  <si>
    <t>5 BERYL ST</t>
  </si>
  <si>
    <t>CARPENTIERO</t>
  </si>
  <si>
    <t>8 ROOSEVELT ST</t>
  </si>
  <si>
    <t>GLORIA</t>
  </si>
  <si>
    <t>CARVAJAL</t>
  </si>
  <si>
    <t>13 ALBOURNE ST</t>
  </si>
  <si>
    <t>4 GROVE ST</t>
  </si>
  <si>
    <t>35 ROOSEVELT ST</t>
  </si>
  <si>
    <t>CONNOR</t>
  </si>
  <si>
    <t>24 BERYL ST</t>
  </si>
  <si>
    <t>COTTER</t>
  </si>
  <si>
    <t>54 ROOSEVELT ST</t>
  </si>
  <si>
    <t>57 DEVOE ST</t>
  </si>
  <si>
    <t>CZACHUR</t>
  </si>
  <si>
    <t>57 ROOSEVELT ST</t>
  </si>
  <si>
    <t>DELOUGHY</t>
  </si>
  <si>
    <t>237 MAIN ST</t>
  </si>
  <si>
    <t>2 ALBOURNE ST</t>
  </si>
  <si>
    <t>71 DEVOE ST</t>
  </si>
  <si>
    <t>3 GRAND AVE</t>
  </si>
  <si>
    <t>DEVOE</t>
  </si>
  <si>
    <t>230 MAIN ST</t>
  </si>
  <si>
    <t>LUIS LEONARDO &amp; SAYD JOSE</t>
  </si>
  <si>
    <t>DIAZ RAMIREZ &amp; ZAMBRANO TONA</t>
  </si>
  <si>
    <t>18 ALBOURNE ST</t>
  </si>
  <si>
    <t>DIBLING</t>
  </si>
  <si>
    <t>65 DEVOE ST</t>
  </si>
  <si>
    <t>8 HIGH ST</t>
  </si>
  <si>
    <t>72 DEVOE ST</t>
  </si>
  <si>
    <t>LESLIE &amp; JASMINE</t>
  </si>
  <si>
    <t>DONG</t>
  </si>
  <si>
    <t>3 ALBOURNE ST</t>
  </si>
  <si>
    <t>ENGLAND</t>
  </si>
  <si>
    <t>3 HIGH ST</t>
  </si>
  <si>
    <t>JOHN &amp; JANE</t>
  </si>
  <si>
    <t>FALZONE</t>
  </si>
  <si>
    <t>10 DARROW ST</t>
  </si>
  <si>
    <t>FARRELL</t>
  </si>
  <si>
    <t>9 HIGH ST</t>
  </si>
  <si>
    <t>BERNICE</t>
  </si>
  <si>
    <t>FEASER</t>
  </si>
  <si>
    <t>24 ROOSEVELT ST</t>
  </si>
  <si>
    <t>ORLANDO &amp; ALISHA</t>
  </si>
  <si>
    <t>FERNANDES &amp; ZELAYA</t>
  </si>
  <si>
    <t>1 GROVE ST</t>
  </si>
  <si>
    <t>KELLY SILVANA</t>
  </si>
  <si>
    <t>FERRARI</t>
  </si>
  <si>
    <t>9 ROOSEVELT ST</t>
  </si>
  <si>
    <t>ANDREW E &amp; JHONATTAN A</t>
  </si>
  <si>
    <t>FERREIRA &amp; PEREZ MARQUES</t>
  </si>
  <si>
    <t>10 ROOSEVELT ST</t>
  </si>
  <si>
    <t>JUAN &amp; ANTONIO</t>
  </si>
  <si>
    <t>FIGUEROA JR &amp; QUIRINDONGO JR</t>
  </si>
  <si>
    <t>12 DARROW ST</t>
  </si>
  <si>
    <t>KERRY I</t>
  </si>
  <si>
    <t>FILLPPATOS</t>
  </si>
  <si>
    <t>63 ROOSEVELT ST</t>
  </si>
  <si>
    <t>55 DOGWOOD LN</t>
  </si>
  <si>
    <t>JOSEPH D</t>
  </si>
  <si>
    <t>FIRESTINE SR</t>
  </si>
  <si>
    <t>10 COLFAX ST</t>
  </si>
  <si>
    <t>44 DEVOE ST</t>
  </si>
  <si>
    <t>PAUL W &amp; SONGHEE</t>
  </si>
  <si>
    <t>FLETCHER &amp; HONG</t>
  </si>
  <si>
    <t>12 BERYL ST</t>
  </si>
  <si>
    <t>FLINT</t>
  </si>
  <si>
    <t>11 DARROW ST</t>
  </si>
  <si>
    <t>CYNTHIA &amp; JOSE</t>
  </si>
  <si>
    <t>FONTAN</t>
  </si>
  <si>
    <t>8 COLFAX ST</t>
  </si>
  <si>
    <t>FORAN</t>
  </si>
  <si>
    <t>43 ROOSEVELT ST</t>
  </si>
  <si>
    <t>KURT &amp; MARIE</t>
  </si>
  <si>
    <t>FRANKLIN &amp; CARME FRANKLIN</t>
  </si>
  <si>
    <t>18 -20 ROOSEVELT ST RIGHT</t>
  </si>
  <si>
    <t>18 20 ROOSEVELT ST RIGHT</t>
  </si>
  <si>
    <t>18-20 ROOSEVELT ST LEFT</t>
  </si>
  <si>
    <t>24 DRUMMOND WAY</t>
  </si>
  <si>
    <t>GANT</t>
  </si>
  <si>
    <t>26 BERYL ST</t>
  </si>
  <si>
    <t>CATHY</t>
  </si>
  <si>
    <t>GELMAN</t>
  </si>
  <si>
    <t>9 BERYL ST</t>
  </si>
  <si>
    <t>GIACOBBE</t>
  </si>
  <si>
    <t>316 OLD BRIDGE TPKE</t>
  </si>
  <si>
    <t>316 TURNPIKE RD</t>
  </si>
  <si>
    <t>EDMAR</t>
  </si>
  <si>
    <t>GONCALVES DE ANDRADE</t>
  </si>
  <si>
    <t>24 DEVOE ST MAIN HOUSE</t>
  </si>
  <si>
    <t>24 1/2 DEVOE ST GARAGE</t>
  </si>
  <si>
    <t>6 DARROW ST</t>
  </si>
  <si>
    <t>DELMINDA</t>
  </si>
  <si>
    <t>226 MAIN ST</t>
  </si>
  <si>
    <t>GRASSI</t>
  </si>
  <si>
    <t>2 DARROW ST</t>
  </si>
  <si>
    <t>13 DARROW ST</t>
  </si>
  <si>
    <t>TREVOR,LINDA, &amp; JERMAINE</t>
  </si>
  <si>
    <t>GREEN, SMITH, &amp; DALEY</t>
  </si>
  <si>
    <t>5 ALBOURNE ST</t>
  </si>
  <si>
    <t>MAIA &amp; KENDALL</t>
  </si>
  <si>
    <t>GREENE</t>
  </si>
  <si>
    <t>8 ALBOURNE ST</t>
  </si>
  <si>
    <t>YISROEL</t>
  </si>
  <si>
    <t>GROSINGER</t>
  </si>
  <si>
    <t>228 MAIN ST POOL METER</t>
  </si>
  <si>
    <t>228 MAIN ST</t>
  </si>
  <si>
    <t>TATYANA&amp;VASILY</t>
  </si>
  <si>
    <t>GUCHE</t>
  </si>
  <si>
    <t>10 GROVE ST</t>
  </si>
  <si>
    <t>5 STRAHAN COURT</t>
  </si>
  <si>
    <t>ANTHONY &amp; MADELYN C</t>
  </si>
  <si>
    <t>GUERRIERO</t>
  </si>
  <si>
    <t>3 WILCOX PLACE</t>
  </si>
  <si>
    <t>3 WILCOX PL</t>
  </si>
  <si>
    <t>GUTIY</t>
  </si>
  <si>
    <t>20 HIGH ST</t>
  </si>
  <si>
    <t>MAUREEN</t>
  </si>
  <si>
    <t>HANDY</t>
  </si>
  <si>
    <t>50 ROOSEVELT ST</t>
  </si>
  <si>
    <t>JESSE</t>
  </si>
  <si>
    <t>HARE</t>
  </si>
  <si>
    <t>224 MAIN ST</t>
  </si>
  <si>
    <t>17 ROOSEVELT ST</t>
  </si>
  <si>
    <t>PANTALEON</t>
  </si>
  <si>
    <t>HERAZ-LAZO</t>
  </si>
  <si>
    <t>235 MAIN ST</t>
  </si>
  <si>
    <t>232 MAIN ST</t>
  </si>
  <si>
    <t>WILLIAM W &amp; CHRISTINE E</t>
  </si>
  <si>
    <t>HULL</t>
  </si>
  <si>
    <t>4 DARROW ST</t>
  </si>
  <si>
    <t>ANGELO &amp; JEANETTE</t>
  </si>
  <si>
    <t>IMBRIANO</t>
  </si>
  <si>
    <t>18 HIGH ST</t>
  </si>
  <si>
    <t>5 HIGH ST</t>
  </si>
  <si>
    <t>1 COLFAX ST</t>
  </si>
  <si>
    <t>CHRISTOPHER &amp; SARAH</t>
  </si>
  <si>
    <t>53 DEVOE ST</t>
  </si>
  <si>
    <t>49 DEVOE ST</t>
  </si>
  <si>
    <t>KASPROWICZ</t>
  </si>
  <si>
    <t>5 DARROW ST</t>
  </si>
  <si>
    <t>LEON &amp; DOLORES</t>
  </si>
  <si>
    <t>KORYGOWSKI</t>
  </si>
  <si>
    <t>7 DARROW ST</t>
  </si>
  <si>
    <t>GUVEN</t>
  </si>
  <si>
    <t>KOSE JR</t>
  </si>
  <si>
    <t>16 ALBOURNE ST</t>
  </si>
  <si>
    <t>ALYSA &amp; MICHAEL</t>
  </si>
  <si>
    <t>KOSMOWSKY</t>
  </si>
  <si>
    <t>2 WILCOX PL</t>
  </si>
  <si>
    <t>8 DARROW ST</t>
  </si>
  <si>
    <t>NICOLINO &amp; LUCIA</t>
  </si>
  <si>
    <t>LOZZI</t>
  </si>
  <si>
    <t>11 BERYL ST</t>
  </si>
  <si>
    <t>LUNA</t>
  </si>
  <si>
    <t>320 OLD BRIDGE TPKE</t>
  </si>
  <si>
    <t>JESSICA</t>
  </si>
  <si>
    <t>LUQUE</t>
  </si>
  <si>
    <t>17 HIGH ST</t>
  </si>
  <si>
    <t>MACKINTOSH</t>
  </si>
  <si>
    <t>12 COLFAX ST</t>
  </si>
  <si>
    <t>DELMER MONTERO</t>
  </si>
  <si>
    <t>16 HIGH ST</t>
  </si>
  <si>
    <t>4 ALBOURNE ST</t>
  </si>
  <si>
    <t>4 ALBOURNE</t>
  </si>
  <si>
    <t>DAVID P &amp; ELIZABETH</t>
  </si>
  <si>
    <t>MASON</t>
  </si>
  <si>
    <t>239 MAIN ST</t>
  </si>
  <si>
    <t>34 ROOSEVELT ST</t>
  </si>
  <si>
    <t>JASON J</t>
  </si>
  <si>
    <t>MEYER</t>
  </si>
  <si>
    <t>312 OLD BRIDGE TPKE</t>
  </si>
  <si>
    <t>RONALD &amp; MARY</t>
  </si>
  <si>
    <t>MICHELINO</t>
  </si>
  <si>
    <t>214 MAIN ST</t>
  </si>
  <si>
    <t>PAUL &amp; KASEY</t>
  </si>
  <si>
    <t>MINUCCI</t>
  </si>
  <si>
    <t>7 HIGH ST</t>
  </si>
  <si>
    <t>MARIO</t>
  </si>
  <si>
    <t>14 ALBOURNE ST</t>
  </si>
  <si>
    <t>VANCO</t>
  </si>
  <si>
    <t>MITER</t>
  </si>
  <si>
    <t>ANDREJ &amp; VANCO</t>
  </si>
  <si>
    <t>MITEV &amp; MITEV</t>
  </si>
  <si>
    <t>70 DEVOE ST</t>
  </si>
  <si>
    <t>MONTANILE</t>
  </si>
  <si>
    <t>10 DEVOE ST</t>
  </si>
  <si>
    <t>10 DE VOE ST</t>
  </si>
  <si>
    <t>BESSY &amp; TONY</t>
  </si>
  <si>
    <t>MORALES &amp; FONSECA</t>
  </si>
  <si>
    <t>68 DEVOE ST</t>
  </si>
  <si>
    <t>KERBYS R</t>
  </si>
  <si>
    <t>4 COLFAX ST</t>
  </si>
  <si>
    <t>MORRIS</t>
  </si>
  <si>
    <t>5 COLFAX ST</t>
  </si>
  <si>
    <t>JASON &amp; VANESSA</t>
  </si>
  <si>
    <t>MULLER</t>
  </si>
  <si>
    <t>48 ROOSEVELT ST</t>
  </si>
  <si>
    <t>GERRY</t>
  </si>
  <si>
    <t>MURPHY</t>
  </si>
  <si>
    <t>25 BERYL ST</t>
  </si>
  <si>
    <t>NEW RESIDENT</t>
  </si>
  <si>
    <t>MICHAEL D</t>
  </si>
  <si>
    <t>NIETO</t>
  </si>
  <si>
    <t>18 DEVOE ST</t>
  </si>
  <si>
    <t>GABRIEL</t>
  </si>
  <si>
    <t>2 GROVE ST</t>
  </si>
  <si>
    <t>JEROME &amp; DENISE</t>
  </si>
  <si>
    <t>OGLE</t>
  </si>
  <si>
    <t>54 DEVOE ST</t>
  </si>
  <si>
    <t>ISABEL</t>
  </si>
  <si>
    <t>56 DEVOE ST</t>
  </si>
  <si>
    <t>OLIVEIRA-DAS NEVES</t>
  </si>
  <si>
    <t>9 COLFAX ST</t>
  </si>
  <si>
    <t>6 BERYL ST</t>
  </si>
  <si>
    <t>PAITAKIS</t>
  </si>
  <si>
    <t>6 8 PIERSON ST</t>
  </si>
  <si>
    <t>390 S MIDDLEBUSH RD</t>
  </si>
  <si>
    <t>40 ROOSEVELT ST</t>
  </si>
  <si>
    <t>11 HIGH ST</t>
  </si>
  <si>
    <t>LARRY</t>
  </si>
  <si>
    <t>PURIFICATION</t>
  </si>
  <si>
    <t>14 DARROW ST</t>
  </si>
  <si>
    <t>RAGLAND</t>
  </si>
  <si>
    <t>6 ROOSEVELT ST</t>
  </si>
  <si>
    <t>WANDY YNOA</t>
  </si>
  <si>
    <t>13 ROOSEVELT ST</t>
  </si>
  <si>
    <t>REDEEMER PRESBYTERIAN CHURCH INC</t>
  </si>
  <si>
    <t>208 MAIN ST</t>
  </si>
  <si>
    <t>REGA</t>
  </si>
  <si>
    <t>12 ROOSEVELT ST</t>
  </si>
  <si>
    <t>REGUIGA</t>
  </si>
  <si>
    <t>69 DEVOE ST</t>
  </si>
  <si>
    <t>14 HIGH ST</t>
  </si>
  <si>
    <t>ARYSSA CARLITA&amp;MICHAEL ANTHONY</t>
  </si>
  <si>
    <t>RODRIGUEZ &amp; GRAHAM II</t>
  </si>
  <si>
    <t>44 ROOSEVELT ST</t>
  </si>
  <si>
    <t>MARICELA</t>
  </si>
  <si>
    <t>RODRIQUEZ</t>
  </si>
  <si>
    <t>67 DEVOE ST</t>
  </si>
  <si>
    <t>12 PIERSON ST</t>
  </si>
  <si>
    <t>CHRISTOPHER &amp; TAMMY</t>
  </si>
  <si>
    <t>ROWE</t>
  </si>
  <si>
    <t>61 DEVOE ST</t>
  </si>
  <si>
    <t>324 OLD BRIDGE TPKE</t>
  </si>
  <si>
    <t>AMEER</t>
  </si>
  <si>
    <t>SABIR</t>
  </si>
  <si>
    <t>1 BERYL ST</t>
  </si>
  <si>
    <t>10 PIERSON ST</t>
  </si>
  <si>
    <t>9 ALBOURNE ST</t>
  </si>
  <si>
    <t>FRANCIS &amp; FREDERICK</t>
  </si>
  <si>
    <t>SCHAUM</t>
  </si>
  <si>
    <t>63 DEVOE ST</t>
  </si>
  <si>
    <t>CHRISTOPHER A &amp; CHRISTOPHER JR</t>
  </si>
  <si>
    <t>SCOZZARI</t>
  </si>
  <si>
    <t>20 ALBOURNE ST</t>
  </si>
  <si>
    <t>11 ROOSEVELT ST</t>
  </si>
  <si>
    <t>11 ROOSEVELT ST ST</t>
  </si>
  <si>
    <t>13 HIGH ST</t>
  </si>
  <si>
    <t>64 DEVOE ST</t>
  </si>
  <si>
    <t>JOHN &amp; CHRISTIN</t>
  </si>
  <si>
    <t>SULVA &amp; LEMPKA</t>
  </si>
  <si>
    <t>10 ALBOURNE ST</t>
  </si>
  <si>
    <t>SZEWCZYK</t>
  </si>
  <si>
    <t>12 HIGH ST</t>
  </si>
  <si>
    <t>39 ROOSEVELT ST</t>
  </si>
  <si>
    <t>JAREMA &amp; JOWITA</t>
  </si>
  <si>
    <t>UZIEBLO</t>
  </si>
  <si>
    <t>40 DEVOE ST</t>
  </si>
  <si>
    <t>ISABEL M &amp; JOSE T</t>
  </si>
  <si>
    <t>VAZ</t>
  </si>
  <si>
    <t>28 ROOSEVELT ST</t>
  </si>
  <si>
    <t>19 ROOSEVELT ST</t>
  </si>
  <si>
    <t>SERGEY</t>
  </si>
  <si>
    <t>VYALOV</t>
  </si>
  <si>
    <t>4 DEVOE ST</t>
  </si>
  <si>
    <t>LORI &amp; JIM</t>
  </si>
  <si>
    <t>WEIS</t>
  </si>
  <si>
    <t>3 BERYL ST</t>
  </si>
  <si>
    <t>22 ROOSEVELT ST</t>
  </si>
  <si>
    <t>21 BERYL ST</t>
  </si>
  <si>
    <t>ZIENIEWICZ</t>
  </si>
  <si>
    <t>23 BERYL ST</t>
  </si>
  <si>
    <t>ZFTIM</t>
  </si>
  <si>
    <t>ZISOUSKY</t>
  </si>
  <si>
    <t>17 ALBOURNE ST</t>
  </si>
  <si>
    <t>ZYSKOWSKI</t>
  </si>
  <si>
    <t>59 ROOSEVELT ST</t>
  </si>
  <si>
    <t>M &amp;</t>
  </si>
  <si>
    <t>ALMEIDA &amp;  VELEZ</t>
  </si>
  <si>
    <t>27 STANTON ST</t>
  </si>
  <si>
    <t>EDDIE</t>
  </si>
  <si>
    <t>7 STANTON ST APT 2 2ND FL</t>
  </si>
  <si>
    <t>57 LORI ST</t>
  </si>
  <si>
    <t>15 VETERANS DRIVE</t>
  </si>
  <si>
    <t>MIGUEL</t>
  </si>
  <si>
    <t>5 7 MILLER ST</t>
  </si>
  <si>
    <t>86 WYOMING AVE</t>
  </si>
  <si>
    <t>SPOTSWOOD</t>
  </si>
  <si>
    <t>62 A WILLETT LA</t>
  </si>
  <si>
    <t>JEANNETTE</t>
  </si>
  <si>
    <t>BAEZ</t>
  </si>
  <si>
    <t>62 B WILLETT LANE</t>
  </si>
  <si>
    <t>BAGINSKY, COLETTE K &amp; JOHN J</t>
  </si>
  <si>
    <t>2 ANDERSON ST</t>
  </si>
  <si>
    <t>BALLO</t>
  </si>
  <si>
    <t>8 OBERT ST</t>
  </si>
  <si>
    <t>PO BOX 535</t>
  </si>
  <si>
    <t>ROGER S &amp; CHRISTINA M</t>
  </si>
  <si>
    <t>BEEPATH &amp; CHUISANO-BEEPATH</t>
  </si>
  <si>
    <t>20 ANDERSON ST</t>
  </si>
  <si>
    <t>LORRAINE</t>
  </si>
  <si>
    <t>BRACY</t>
  </si>
  <si>
    <t>4 HOLMES AVE APT B</t>
  </si>
  <si>
    <t>ALICIA</t>
  </si>
  <si>
    <t>BRANTLEY</t>
  </si>
  <si>
    <t>4 HOLMES AVE APT A</t>
  </si>
  <si>
    <t>BRIGHAM</t>
  </si>
  <si>
    <t>9 11 LINCOLN ST</t>
  </si>
  <si>
    <t>9 - 11 LINCOLN ST</t>
  </si>
  <si>
    <t>STACY A</t>
  </si>
  <si>
    <t>BUDINICH</t>
  </si>
  <si>
    <t>14 ANDERSON ST 2ND FL</t>
  </si>
  <si>
    <t>BUTEWICZ, JOSEPH &amp; ELIZABETH</t>
  </si>
  <si>
    <t>24 CHARLES ST</t>
  </si>
  <si>
    <t>CARRINGTON REAL ESTATE SERVICES</t>
  </si>
  <si>
    <t>360 RT 24</t>
  </si>
  <si>
    <t>CHESTER</t>
  </si>
  <si>
    <t>CASTANHEIRA</t>
  </si>
  <si>
    <t>202 WHITEHEAD AVE APT 2</t>
  </si>
  <si>
    <t>4 KEENAN ST</t>
  </si>
  <si>
    <t>202 WHITEHEAD AVE APT 1</t>
  </si>
  <si>
    <t>CIPOLETTI</t>
  </si>
  <si>
    <t>JAMIKA L</t>
  </si>
  <si>
    <t>COLBERT</t>
  </si>
  <si>
    <t>15 OBERT ST</t>
  </si>
  <si>
    <t>COLE, OLU &amp; CARROLL</t>
  </si>
  <si>
    <t>17 LINCOLN ST</t>
  </si>
  <si>
    <t>ANLLELY &amp; ALEXIS</t>
  </si>
  <si>
    <t>COLLADO &amp; CORDERO</t>
  </si>
  <si>
    <t>14 LINCOLN ST</t>
  </si>
  <si>
    <t>HECLER &amp; MICHELLE</t>
  </si>
  <si>
    <t>COMIA</t>
  </si>
  <si>
    <t>30 CHARLES ST</t>
  </si>
  <si>
    <t>42 CHARLES ST</t>
  </si>
  <si>
    <t>COSTA, JOAQUIM &amp; MARIE</t>
  </si>
  <si>
    <t>45 CHARLES ST</t>
  </si>
  <si>
    <t>CELIA MARIA</t>
  </si>
  <si>
    <t>DE LA LUZ</t>
  </si>
  <si>
    <t>31 STANTON ST</t>
  </si>
  <si>
    <t>JULIANA</t>
  </si>
  <si>
    <t>DEBELEN</t>
  </si>
  <si>
    <t>16 LINCOLN ST</t>
  </si>
  <si>
    <t>10 ANDERSON ST</t>
  </si>
  <si>
    <t>C/O KATIA LUCIA DOAMARAL - POA</t>
  </si>
  <si>
    <t>LIOUDVIG</t>
  </si>
  <si>
    <t>DIANKOV</t>
  </si>
  <si>
    <t>16 ANDERSON ST</t>
  </si>
  <si>
    <t>ELLIOTT</t>
  </si>
  <si>
    <t>11 STANTON ST</t>
  </si>
  <si>
    <t>ELLIS HOME BUYERS LLC</t>
  </si>
  <si>
    <t>12 HOLMES AVE</t>
  </si>
  <si>
    <t>HANY &amp; LILIAN</t>
  </si>
  <si>
    <t>ESKANDER &amp; ANDRAWES</t>
  </si>
  <si>
    <t>1 STANTON ST</t>
  </si>
  <si>
    <t>OMAR</t>
  </si>
  <si>
    <t>FERNANDEZ</t>
  </si>
  <si>
    <t>10 WILLETT LA</t>
  </si>
  <si>
    <t>STEPHANIE &amp; JUAN A</t>
  </si>
  <si>
    <t>FERNANDEZ &amp; FERNANDEZ JR</t>
  </si>
  <si>
    <t>8 LINCOLN ST</t>
  </si>
  <si>
    <t>EVERTON</t>
  </si>
  <si>
    <t>FERREIRA SANTOS</t>
  </si>
  <si>
    <t>3 MILLER ST FRONT</t>
  </si>
  <si>
    <t>TAMMY</t>
  </si>
  <si>
    <t>FERRO</t>
  </si>
  <si>
    <t>13 OBERT ST</t>
  </si>
  <si>
    <t>FIGUEROA</t>
  </si>
  <si>
    <t>30 STANTON ST</t>
  </si>
  <si>
    <t>GARRETSON</t>
  </si>
  <si>
    <t>46 CHARLES ST</t>
  </si>
  <si>
    <t>STEVEN &amp; JANIE</t>
  </si>
  <si>
    <t>51 CHARLES ST</t>
  </si>
  <si>
    <t>44 STANTON ST 1ST FL APT A</t>
  </si>
  <si>
    <t>I &amp; D</t>
  </si>
  <si>
    <t>GONCALVES&amp;DEJESUS</t>
  </si>
  <si>
    <t>15 CHARLES ST</t>
  </si>
  <si>
    <t>GORCHESS</t>
  </si>
  <si>
    <t>14 HOLMES AVE</t>
  </si>
  <si>
    <t>GRAMATA</t>
  </si>
  <si>
    <t>59 RUBIN ST</t>
  </si>
  <si>
    <t>JAMIE M</t>
  </si>
  <si>
    <t>GULOTTA</t>
  </si>
  <si>
    <t>5 STANTON ST</t>
  </si>
  <si>
    <t>FRANCISCO &amp; MAYRA</t>
  </si>
  <si>
    <t>HERAS &amp; RAMIREZ</t>
  </si>
  <si>
    <t>15 LINCOLN ST</t>
  </si>
  <si>
    <t>SYLVIA &amp; KEITH O</t>
  </si>
  <si>
    <t>HESTER</t>
  </si>
  <si>
    <t>48 CHARLES ST</t>
  </si>
  <si>
    <t>HOLMES AVE LLC</t>
  </si>
  <si>
    <t>IRENE VARGO &amp; MELISSA GUIJO</t>
  </si>
  <si>
    <t>37 STANTON ST</t>
  </si>
  <si>
    <t>JIMENEZ</t>
  </si>
  <si>
    <t>74 JACKSON ST</t>
  </si>
  <si>
    <t>98 OLIVER AVE</t>
  </si>
  <si>
    <t>LAURENCE HARBOR</t>
  </si>
  <si>
    <t>KIZLINSKI, ALEX S &amp; ELLA</t>
  </si>
  <si>
    <t>19 LINCOLN ST</t>
  </si>
  <si>
    <t>KLEMAN</t>
  </si>
  <si>
    <t>20 MILLER ST</t>
  </si>
  <si>
    <t>KLIMCSAK, EDWARD W &amp; BEVERLY J</t>
  </si>
  <si>
    <t>ME</t>
  </si>
  <si>
    <t>KNOBLOCK</t>
  </si>
  <si>
    <t>27 29 CHARLES ST</t>
  </si>
  <si>
    <t>29 CHARLES ST</t>
  </si>
  <si>
    <t>KOSIEK</t>
  </si>
  <si>
    <t>18 MILLER ST</t>
  </si>
  <si>
    <t>LEONARDO VELASCO&amp;JACQELINE LOPEZ&amp;FRANCISCO&amp;YVETTE GOMEZ</t>
  </si>
  <si>
    <t>2 LINCOLN ST 79 WILLETT</t>
  </si>
  <si>
    <t>46 STANTON ST</t>
  </si>
  <si>
    <t>390 SPRING VALLEY RD</t>
  </si>
  <si>
    <t>4 ANDERSON ST</t>
  </si>
  <si>
    <t>35 STANTON ST</t>
  </si>
  <si>
    <t>10 HOLMES AVE</t>
  </si>
  <si>
    <t>1 HOLMES AVE</t>
  </si>
  <si>
    <t>19 GROCHOWIAK ST APT 2</t>
  </si>
  <si>
    <t>3 HOLMES AVE</t>
  </si>
  <si>
    <t>19 GROCHOWIAK APT 2</t>
  </si>
  <si>
    <t>LUCAS, JOAO &amp; JULIETA</t>
  </si>
  <si>
    <t>17 STANTON ST</t>
  </si>
  <si>
    <t>LUGOS</t>
  </si>
  <si>
    <t>42 STANTON ST</t>
  </si>
  <si>
    <t>MACH</t>
  </si>
  <si>
    <t>29 31 LINCOLN ST</t>
  </si>
  <si>
    <t>27 LINCOLN ST</t>
  </si>
  <si>
    <t>MALINOWSKI, WLADYSLAW &amp; TERESA</t>
  </si>
  <si>
    <t>26 CHARLES ST</t>
  </si>
  <si>
    <t>ESTEBAN</t>
  </si>
  <si>
    <t>5 LINCOLN ST</t>
  </si>
  <si>
    <t>JAMIE</t>
  </si>
  <si>
    <t>21 CHARLES ST</t>
  </si>
  <si>
    <t>VIVIANNE</t>
  </si>
  <si>
    <t>29 STANTON ST</t>
  </si>
  <si>
    <t>A &amp; I</t>
  </si>
  <si>
    <t>MEKHAIL &amp; GIRGIS</t>
  </si>
  <si>
    <t>6 STANTON ST</t>
  </si>
  <si>
    <t>PEDRO &amp; ALICIA</t>
  </si>
  <si>
    <t>32 STANTON ST</t>
  </si>
  <si>
    <t>MUNIZ</t>
  </si>
  <si>
    <t>55 CHARLES ST</t>
  </si>
  <si>
    <t>ELEANOR</t>
  </si>
  <si>
    <t>28 STANTON ST</t>
  </si>
  <si>
    <t>28 STANTON</t>
  </si>
  <si>
    <t>RAPHAEL D &amp; ESTHER T</t>
  </si>
  <si>
    <t>OBADAKI &amp; OBADAKI</t>
  </si>
  <si>
    <t>7 OBERT ST</t>
  </si>
  <si>
    <t>50 CHARLES ST</t>
  </si>
  <si>
    <t>50 CHARLESST</t>
  </si>
  <si>
    <t>FABIAN</t>
  </si>
  <si>
    <t>38 CHARLES ST</t>
  </si>
  <si>
    <t>MILINOJ &amp; MILEVA</t>
  </si>
  <si>
    <t>OSTOJIC</t>
  </si>
  <si>
    <t>23 CHARLES ST</t>
  </si>
  <si>
    <t>PAVELCHAK</t>
  </si>
  <si>
    <t>36 CHARLES ST</t>
  </si>
  <si>
    <t>WILLIAM &amp; DONNA</t>
  </si>
  <si>
    <t>PAVLIC</t>
  </si>
  <si>
    <t>40 CHARLES ST</t>
  </si>
  <si>
    <t>MIRKA &amp; FRANCISCO</t>
  </si>
  <si>
    <t>PENA</t>
  </si>
  <si>
    <t>3 MILLER ST 2ND METER</t>
  </si>
  <si>
    <t>14 ANDERSON ST 1ST FL</t>
  </si>
  <si>
    <t>ALEXIS &amp; SANDRA</t>
  </si>
  <si>
    <t>PEREZ &amp; APONTE</t>
  </si>
  <si>
    <t>6 MILLER ST</t>
  </si>
  <si>
    <t>ANNE</t>
  </si>
  <si>
    <t>PIERSANTI</t>
  </si>
  <si>
    <t>10 LINCOLN ST</t>
  </si>
  <si>
    <t>MARCIN &amp; ANETA</t>
  </si>
  <si>
    <t>PIOSIK</t>
  </si>
  <si>
    <t>33 STANTON ST</t>
  </si>
  <si>
    <t>ALEX,MARIBEL,TERRY&amp;MARIANELA</t>
  </si>
  <si>
    <t>PIRE,ESCALONA,PIRE&amp;PIRE</t>
  </si>
  <si>
    <t>37 CHARLES ST 1ST FL</t>
  </si>
  <si>
    <t>37 CHARLES 1ST FL</t>
  </si>
  <si>
    <t>PISINSKI</t>
  </si>
  <si>
    <t>33 35 CHARLES ST</t>
  </si>
  <si>
    <t>35 CHARLES ST</t>
  </si>
  <si>
    <t>MARIA ELIZABETH</t>
  </si>
  <si>
    <t>QUIPUSCO</t>
  </si>
  <si>
    <t>47 CHARLES ST</t>
  </si>
  <si>
    <t>RITA PROPERITIES</t>
  </si>
  <si>
    <t>21 STANTON ST</t>
  </si>
  <si>
    <t>C/O RITA PROPERTIES</t>
  </si>
  <si>
    <t>JASINEITE</t>
  </si>
  <si>
    <t>10 OBERT ST</t>
  </si>
  <si>
    <t>75 MORNINGSIDE AVE</t>
  </si>
  <si>
    <t>LUCAS &amp; KRHISNA S</t>
  </si>
  <si>
    <t>ROBLES &amp; SORIANO-HERNANDEZ</t>
  </si>
  <si>
    <t>37 CHARLES ST 2ND FL</t>
  </si>
  <si>
    <t>ALTAGRACIA</t>
  </si>
  <si>
    <t>19 MILLER ST</t>
  </si>
  <si>
    <t>RUDY</t>
  </si>
  <si>
    <t>60 WILLETT LA</t>
  </si>
  <si>
    <t>RYFA, STANLEY &amp; IRENE</t>
  </si>
  <si>
    <t>6 LINCOLN ST</t>
  </si>
  <si>
    <t>MARLHY &amp; CHRISTIAN</t>
  </si>
  <si>
    <t>SALDANA &amp; RIOS</t>
  </si>
  <si>
    <t>49 CHARLES ST</t>
  </si>
  <si>
    <t>19 OBERT ST</t>
  </si>
  <si>
    <t>SEGUNDO L</t>
  </si>
  <si>
    <t>SARMIENTO JARRO</t>
  </si>
  <si>
    <t>3 OBERT ST</t>
  </si>
  <si>
    <t>EVERALDO &amp; LEYDINE</t>
  </si>
  <si>
    <t>SEGIO &amp; CRISTIHA</t>
  </si>
  <si>
    <t>2 LINCOLN ST #1</t>
  </si>
  <si>
    <t>LUIS O</t>
  </si>
  <si>
    <t>SEVILLANO</t>
  </si>
  <si>
    <t>12 ANDERSON ST</t>
  </si>
  <si>
    <t>21 CHALMERS ROAD</t>
  </si>
  <si>
    <t>TAMARA</t>
  </si>
  <si>
    <t>SICA</t>
  </si>
  <si>
    <t>28 CHARLES ST</t>
  </si>
  <si>
    <t>IRENE BORYSEWICZ</t>
  </si>
  <si>
    <t>ASHLEY</t>
  </si>
  <si>
    <t>8 STANTON ST</t>
  </si>
  <si>
    <t>22 HERITAGE DR</t>
  </si>
  <si>
    <t>KRYSTYNA</t>
  </si>
  <si>
    <t>21 MILLER ST</t>
  </si>
  <si>
    <t>YURIY A</t>
  </si>
  <si>
    <t>SKLYAROV</t>
  </si>
  <si>
    <t>19 CHARLES ST</t>
  </si>
  <si>
    <t>KEYLIN MARTINEZ &amp; JOSE BARRAZA</t>
  </si>
  <si>
    <t>SOTO &amp; MARTINEZ</t>
  </si>
  <si>
    <t>1 MILLER ST</t>
  </si>
  <si>
    <t>SOUTH RIVER LLC</t>
  </si>
  <si>
    <t>50 STANTON ST</t>
  </si>
  <si>
    <t>C/O MARIE PULLEN</t>
  </si>
  <si>
    <t>P O BOX 787</t>
  </si>
  <si>
    <t>CLARKSBURG</t>
  </si>
  <si>
    <t>SWENTICKY, THOMAS &amp; EILEEN</t>
  </si>
  <si>
    <t>4 STANTON ST</t>
  </si>
  <si>
    <t>JOAQUIM</t>
  </si>
  <si>
    <t>9 STANTON ST</t>
  </si>
  <si>
    <t>114 JOHN ST</t>
  </si>
  <si>
    <t>TELENKO</t>
  </si>
  <si>
    <t>25 CHARLES ST</t>
  </si>
  <si>
    <t>TITUS</t>
  </si>
  <si>
    <t>57 CHARLES ST</t>
  </si>
  <si>
    <t>324 HILLSIDE AVE</t>
  </si>
  <si>
    <t>LONG BRANCH</t>
  </si>
  <si>
    <t>TORCATO</t>
  </si>
  <si>
    <t>50 DIVISION ST</t>
  </si>
  <si>
    <t>TRAVELHO, DIAMANTINO S &amp;COSTA,MARIA</t>
  </si>
  <si>
    <t>14 STANTON ST</t>
  </si>
  <si>
    <t>EVAN &amp; CHRISTIAN &amp; ORION</t>
  </si>
  <si>
    <t>TSIONI &amp; COURTNEY &amp; CRANDALL</t>
  </si>
  <si>
    <t>12 LINCOLN ST</t>
  </si>
  <si>
    <t>URCIUOLI, RAYMOND E &amp; SUE ANN</t>
  </si>
  <si>
    <t>39 CHARLES ST</t>
  </si>
  <si>
    <t>126 LAKE TERR</t>
  </si>
  <si>
    <t>BRADLEY BEACH</t>
  </si>
  <si>
    <t>VELBA</t>
  </si>
  <si>
    <t>3 STANTON ST</t>
  </si>
  <si>
    <t>18 ANDERSON ST</t>
  </si>
  <si>
    <t>ELALIA DELIA &amp; OSCAR</t>
  </si>
  <si>
    <t>VICTORIANO VELAZQUER &amp; APARICIO</t>
  </si>
  <si>
    <t>WILCZEWSKI, JOHN &amp; MARY ANN</t>
  </si>
  <si>
    <t>18 MONUSH ST</t>
  </si>
  <si>
    <t>WINIFRED</t>
  </si>
  <si>
    <t>ZAGARIELLO</t>
  </si>
  <si>
    <t>59 CHARLES ST</t>
  </si>
  <si>
    <t>WILLIAM &amp; CRYSTAL</t>
  </si>
  <si>
    <t>ZAMAR</t>
  </si>
  <si>
    <t>GINA MARIE</t>
  </si>
  <si>
    <t>ZARGO</t>
  </si>
  <si>
    <t>9 OBERT ST</t>
  </si>
  <si>
    <t>70 NEW ST</t>
  </si>
  <si>
    <t>DIANA &amp; DANIEL</t>
  </si>
  <si>
    <t>ZERVOULIS &amp; HOFF</t>
  </si>
  <si>
    <t>7 LINCOLN ST</t>
  </si>
  <si>
    <t>ZLATAN &amp; LUBA</t>
  </si>
  <si>
    <t>ZIFOVSKI</t>
  </si>
  <si>
    <t>2 LINCOLN ST #2</t>
  </si>
  <si>
    <t>273 MAIN ST</t>
  </si>
  <si>
    <t>PO BOX 546</t>
  </si>
  <si>
    <t>270 OLD BRIDGE TPKE</t>
  </si>
  <si>
    <t>ADAMSKY</t>
  </si>
  <si>
    <t>256 MAIN ST</t>
  </si>
  <si>
    <t>280 OLD BRIDGE TPKE</t>
  </si>
  <si>
    <t>WILMER &amp; GLENDA</t>
  </si>
  <si>
    <t>ANDINO &amp; SANDOVAL-COTO</t>
  </si>
  <si>
    <t>259 MAIN ST</t>
  </si>
  <si>
    <t>LENNIER</t>
  </si>
  <si>
    <t>ANNINA</t>
  </si>
  <si>
    <t>271 MAIN ST</t>
  </si>
  <si>
    <t>266 268 MAIN ST</t>
  </si>
  <si>
    <t>23 RODNEY RD</t>
  </si>
  <si>
    <t>KHUONG</t>
  </si>
  <si>
    <t>AUKER</t>
  </si>
  <si>
    <t>156 HILLSIDE AVE</t>
  </si>
  <si>
    <t>157 HILLSIDE AVE 157 A</t>
  </si>
  <si>
    <t>486 COLONIAL AVE</t>
  </si>
  <si>
    <t>UNION</t>
  </si>
  <si>
    <t>AL</t>
  </si>
  <si>
    <t>22 A JAMES ST</t>
  </si>
  <si>
    <t>SHAUN M &amp; DIANA S</t>
  </si>
  <si>
    <t>BARA &amp; SOARES</t>
  </si>
  <si>
    <t>23 JAMES ST 1ST FL</t>
  </si>
  <si>
    <t>BARKELEW</t>
  </si>
  <si>
    <t>13 CLARK ST</t>
  </si>
  <si>
    <t>GABRIELA A</t>
  </si>
  <si>
    <t>BARRIA RODIGUEZ</t>
  </si>
  <si>
    <t>13 ALLGAIR ST</t>
  </si>
  <si>
    <t>KYLE</t>
  </si>
  <si>
    <t>BELDOWICZ</t>
  </si>
  <si>
    <t>283 MAIN ST</t>
  </si>
  <si>
    <t>ROBERT &amp; SHARON</t>
  </si>
  <si>
    <t>BELLOFF</t>
  </si>
  <si>
    <t>2 JAMES ST</t>
  </si>
  <si>
    <t>ROBERT J &amp; RICHARD</t>
  </si>
  <si>
    <t>BERTELLI &amp; LAGUARINA</t>
  </si>
  <si>
    <t>296 OLD BRIDGE TPKE 2ND FL</t>
  </si>
  <si>
    <t>HUGH &amp; ELAINE</t>
  </si>
  <si>
    <t>BILLINGSLEY</t>
  </si>
  <si>
    <t>265 MAIN ST</t>
  </si>
  <si>
    <t>BLACKWELL</t>
  </si>
  <si>
    <t>136 HILLSIDE AVE</t>
  </si>
  <si>
    <t>277 MAIN ST 1ST FLOOR</t>
  </si>
  <si>
    <t>28 ADDINGTON CT</t>
  </si>
  <si>
    <t>BROOK J</t>
  </si>
  <si>
    <t>BLANCHARD</t>
  </si>
  <si>
    <t>163 HILLSIDE AVE</t>
  </si>
  <si>
    <t>161 HILLSIDE AVE</t>
  </si>
  <si>
    <t>12 PALM PL</t>
  </si>
  <si>
    <t>CANUSO</t>
  </si>
  <si>
    <t>10 JAMES ST</t>
  </si>
  <si>
    <t>CASEY</t>
  </si>
  <si>
    <t>246 MAIN ST</t>
  </si>
  <si>
    <t>CASTILLO</t>
  </si>
  <si>
    <t>1 ALBERT ST</t>
  </si>
  <si>
    <t>SEGUNDO F</t>
  </si>
  <si>
    <t>CEDILLO TIGRE</t>
  </si>
  <si>
    <t>272 MAIN ST</t>
  </si>
  <si>
    <t>CHAMBERLAIN</t>
  </si>
  <si>
    <t>6 JAMES ST</t>
  </si>
  <si>
    <t>285 MAIN ST</t>
  </si>
  <si>
    <t>MICHAEL &amp; YI</t>
  </si>
  <si>
    <t>CHAN &amp; YIN</t>
  </si>
  <si>
    <t>LEONTINA</t>
  </si>
  <si>
    <t>CHIAPPETTA</t>
  </si>
  <si>
    <t>150 HILLSIDE AVE</t>
  </si>
  <si>
    <t>CHONILLO-MELFI</t>
  </si>
  <si>
    <t>281 MAIN ST</t>
  </si>
  <si>
    <t>CITGO</t>
  </si>
  <si>
    <t>178 HILLSID AVE &amp; MAIN</t>
  </si>
  <si>
    <t>178 HILLSIDE &amp; MAIN ST</t>
  </si>
  <si>
    <t>GERALD &amp; JULIE</t>
  </si>
  <si>
    <t>CONSENTINO</t>
  </si>
  <si>
    <t>160 HILLSIDE AVE</t>
  </si>
  <si>
    <t>CARLOS&amp;MADALENA</t>
  </si>
  <si>
    <t>7 ALLGAIR ST</t>
  </si>
  <si>
    <t>VILMAR</t>
  </si>
  <si>
    <t>287 MAIN ST</t>
  </si>
  <si>
    <t>VILMAR &amp; SHIRLEY</t>
  </si>
  <si>
    <t>289 MAIN ST</t>
  </si>
  <si>
    <t>276 OLD BRIDGE TPKE</t>
  </si>
  <si>
    <t>3 JAMES ST</t>
  </si>
  <si>
    <t>288 OLD BRIDGE TPKE</t>
  </si>
  <si>
    <t>DASKIEWICZ</t>
  </si>
  <si>
    <t>284 OLD BRIDGE TPKE</t>
  </si>
  <si>
    <t>THOMAS A &amp; LINDA M</t>
  </si>
  <si>
    <t>DEBARI</t>
  </si>
  <si>
    <t>253 MAIN ST</t>
  </si>
  <si>
    <t>J &amp; M &amp; J</t>
  </si>
  <si>
    <t>DEFILIPPO</t>
  </si>
  <si>
    <t>294 OLD BRIDGE TPKE</t>
  </si>
  <si>
    <t>DELA CRUZ</t>
  </si>
  <si>
    <t>157 HILLSIDE AVE 157 B</t>
  </si>
  <si>
    <t>157 HILLSIDE AVE</t>
  </si>
  <si>
    <t>260 OLD BRIDGE TPKE</t>
  </si>
  <si>
    <t>DOELER</t>
  </si>
  <si>
    <t>162 HILLSIDE AVE</t>
  </si>
  <si>
    <t>CARLOS &amp; GONCALVES</t>
  </si>
  <si>
    <t>DONIZETE &amp; ROCHA</t>
  </si>
  <si>
    <t>278 OLD BRIDGE TPKE</t>
  </si>
  <si>
    <t>DOWD</t>
  </si>
  <si>
    <t>137 HILLSIDE AVE</t>
  </si>
  <si>
    <t>DROZDOWSKI</t>
  </si>
  <si>
    <t>26 CLARK ST</t>
  </si>
  <si>
    <t>LILIA</t>
  </si>
  <si>
    <t>DUARTE</t>
  </si>
  <si>
    <t>3 ALBERT ST</t>
  </si>
  <si>
    <t>RUSLAN &amp; OKSANA</t>
  </si>
  <si>
    <t>DUDKO</t>
  </si>
  <si>
    <t>15 JAMES ST</t>
  </si>
  <si>
    <t>5 CLARK ST</t>
  </si>
  <si>
    <t>THOMAS &amp; MARION</t>
  </si>
  <si>
    <t>DURNYA</t>
  </si>
  <si>
    <t>31 CLARK ST</t>
  </si>
  <si>
    <t>4 ALLGAIR ST</t>
  </si>
  <si>
    <t>2 CLARK ST</t>
  </si>
  <si>
    <t>CLAUDIANA &amp; ADAIR &amp; MARCIANA</t>
  </si>
  <si>
    <t>FERRERA DASILVA GOMES &amp; GOMES DA SILVA &amp; DASILVA</t>
  </si>
  <si>
    <t>296 OLD BRIDGE TPKE</t>
  </si>
  <si>
    <t>BRUNILDA</t>
  </si>
  <si>
    <t>FREYTES</t>
  </si>
  <si>
    <t>290 OLD BRIDGE TPKE</t>
  </si>
  <si>
    <t>JORGE E &amp; SILVIA</t>
  </si>
  <si>
    <t>250 MAIN ST</t>
  </si>
  <si>
    <t>CASSANDRA</t>
  </si>
  <si>
    <t>GARRICK</t>
  </si>
  <si>
    <t>7887 SAFEGUARD CIRCLE HUB PARKWAY</t>
  </si>
  <si>
    <t>C/O SAFEGUARD PROPERTIES</t>
  </si>
  <si>
    <t>VALLEY VIEW</t>
  </si>
  <si>
    <t>2 ALLGAIR ST</t>
  </si>
  <si>
    <t>CHRISTIE LORENA &amp; WILLIAM</t>
  </si>
  <si>
    <t>GRAHAM &amp; GRAHAM</t>
  </si>
  <si>
    <t>11 ALLGAIR ST</t>
  </si>
  <si>
    <t>THERESA &amp; GLORIA</t>
  </si>
  <si>
    <t>GREGOR &amp; GREGOR-HUGHES</t>
  </si>
  <si>
    <t>7 ALBERT ST</t>
  </si>
  <si>
    <t>GROSS</t>
  </si>
  <si>
    <t>140 HILLSIDE AVE</t>
  </si>
  <si>
    <t>GUH</t>
  </si>
  <si>
    <t>8 ALBERT ST</t>
  </si>
  <si>
    <t>GUIMARAES</t>
  </si>
  <si>
    <t>9 JAMES ST</t>
  </si>
  <si>
    <t>NICAURY ROMAN</t>
  </si>
  <si>
    <t>279 MAIN ST</t>
  </si>
  <si>
    <t>HA</t>
  </si>
  <si>
    <t>8 JAMES ST</t>
  </si>
  <si>
    <t>EMIL &amp; RENEH</t>
  </si>
  <si>
    <t>HABEEB</t>
  </si>
  <si>
    <t>6 PALM PL</t>
  </si>
  <si>
    <t>HARRIS</t>
  </si>
  <si>
    <t>2 ALBERT ST</t>
  </si>
  <si>
    <t>2278 WERT AVE</t>
  </si>
  <si>
    <t>SHAWN</t>
  </si>
  <si>
    <t>HAUSSERMANN</t>
  </si>
  <si>
    <t>9 PALM PL</t>
  </si>
  <si>
    <t>211 WILLETT AVE</t>
  </si>
  <si>
    <t>HIGGINS</t>
  </si>
  <si>
    <t>252 MAIN ST</t>
  </si>
  <si>
    <t>143 HILLSID AVE</t>
  </si>
  <si>
    <t>143 HILLSIDE AVE</t>
  </si>
  <si>
    <t>KATHRINE W &amp; KYLE</t>
  </si>
  <si>
    <t>25 JAMES ST</t>
  </si>
  <si>
    <t>29 CLARK ST</t>
  </si>
  <si>
    <t>MONICA L &amp; RANDOLPH B</t>
  </si>
  <si>
    <t>KANTOR</t>
  </si>
  <si>
    <t>14 ALLGAIR ST</t>
  </si>
  <si>
    <t>KENDRICK</t>
  </si>
  <si>
    <t>28 CLARK ST</t>
  </si>
  <si>
    <t>YURIY &amp; TETYANA</t>
  </si>
  <si>
    <t>KHALIN &amp; FEDKO</t>
  </si>
  <si>
    <t>7 CLARK ST</t>
  </si>
  <si>
    <t>CEZARY &amp; HALINA &amp; ROLANO</t>
  </si>
  <si>
    <t>KULA &amp; KULA &amp; KULA</t>
  </si>
  <si>
    <t>12 ALLGAIR ST</t>
  </si>
  <si>
    <t>274 OLD BRIDGE TPKE 2FL</t>
  </si>
  <si>
    <t>MARIANNE</t>
  </si>
  <si>
    <t>KWIATKOWSKI</t>
  </si>
  <si>
    <t>267 MAIN ST</t>
  </si>
  <si>
    <t>8 PALM PL</t>
  </si>
  <si>
    <t>EMILY &amp; EVAN</t>
  </si>
  <si>
    <t>LINDEMANN</t>
  </si>
  <si>
    <t>26 JAMES ST</t>
  </si>
  <si>
    <t>5 JAMES ST</t>
  </si>
  <si>
    <t>168 HILLSIDE AVE</t>
  </si>
  <si>
    <t>17 JAMES ST</t>
  </si>
  <si>
    <t>LISA &amp; RICHARD</t>
  </si>
  <si>
    <t>LUKACS</t>
  </si>
  <si>
    <t>159 HILLSIDE AVE</t>
  </si>
  <si>
    <t>298 OLD BRIDGE TPKE</t>
  </si>
  <si>
    <t>EDMUND</t>
  </si>
  <si>
    <t>MACIOCHA</t>
  </si>
  <si>
    <t>8 ALLGAIR ST</t>
  </si>
  <si>
    <t>DINA &amp; JUAN</t>
  </si>
  <si>
    <t>MARADIAGE-CRUZ</t>
  </si>
  <si>
    <t>165 HILLSIDE AVE</t>
  </si>
  <si>
    <t>FERDINAND</t>
  </si>
  <si>
    <t>24 JAMES ST</t>
  </si>
  <si>
    <t>20 MITCHELL AVE</t>
  </si>
  <si>
    <t>MICHAEL &amp; MARTINA</t>
  </si>
  <si>
    <t>MARKOVIC</t>
  </si>
  <si>
    <t>20 ALLGAIR ST</t>
  </si>
  <si>
    <t>MARSHALL</t>
  </si>
  <si>
    <t>12 ALBERT ST</t>
  </si>
  <si>
    <t>ERIK</t>
  </si>
  <si>
    <t>11 B ALBERT ST</t>
  </si>
  <si>
    <t>GAYLE</t>
  </si>
  <si>
    <t>27 JAMES ST</t>
  </si>
  <si>
    <t>MILLER</t>
  </si>
  <si>
    <t>263 MAIN ST</t>
  </si>
  <si>
    <t>183 HILLSIDE AVE</t>
  </si>
  <si>
    <t>ADAN &amp; JESSICA</t>
  </si>
  <si>
    <t>MINAYA</t>
  </si>
  <si>
    <t>20 CLARK ST</t>
  </si>
  <si>
    <t>URBAIN &amp; MACULA</t>
  </si>
  <si>
    <t>MONDESIR &amp; CADET</t>
  </si>
  <si>
    <t>15 CLARK ST</t>
  </si>
  <si>
    <t>CHARLES &amp; JANET</t>
  </si>
  <si>
    <t>MONGELLI</t>
  </si>
  <si>
    <t>3 ALLGAIR ST</t>
  </si>
  <si>
    <t>MORLEY</t>
  </si>
  <si>
    <t>7 PALM PL</t>
  </si>
  <si>
    <t>JOSE A &amp; MARCIA J</t>
  </si>
  <si>
    <t>MOROCHO-CALLE &amp; PACHECO</t>
  </si>
  <si>
    <t>29 JAMES ST</t>
  </si>
  <si>
    <t>ANDREW &amp; MARYBETH</t>
  </si>
  <si>
    <t>OHARA</t>
  </si>
  <si>
    <t>177 HILLSIDE AVE</t>
  </si>
  <si>
    <t>BRUCE &amp; SUSAN</t>
  </si>
  <si>
    <t>OLSEN</t>
  </si>
  <si>
    <t>9 ALBERT ST</t>
  </si>
  <si>
    <t>133 HILLSIDE AVE</t>
  </si>
  <si>
    <t>PALFEY</t>
  </si>
  <si>
    <t>4 ALBERT ST</t>
  </si>
  <si>
    <t>MIREYA</t>
  </si>
  <si>
    <t>PEDRAZA</t>
  </si>
  <si>
    <t>11 A ALBERT ST</t>
  </si>
  <si>
    <t>JACK &amp; KELLY</t>
  </si>
  <si>
    <t>179 HILLSIDE AVE</t>
  </si>
  <si>
    <t>138 HILLSIDE AVE</t>
  </si>
  <si>
    <t>JOSE &amp; JESSICA</t>
  </si>
  <si>
    <t>18 CLARK ST</t>
  </si>
  <si>
    <t>ANTONIO &amp; PATRICIA</t>
  </si>
  <si>
    <t>12 CLARK ST</t>
  </si>
  <si>
    <t>MELVIN &amp; PEARL</t>
  </si>
  <si>
    <t>15 ALLGAIR ST</t>
  </si>
  <si>
    <t>PETER &amp; MARY</t>
  </si>
  <si>
    <t>8 CLARK ST</t>
  </si>
  <si>
    <t>27 CLARK ST</t>
  </si>
  <si>
    <t>4 JAMES ST</t>
  </si>
  <si>
    <t>GEORGE &amp; MARICELLY</t>
  </si>
  <si>
    <t>SALAZAR</t>
  </si>
  <si>
    <t>3 CLARK ST</t>
  </si>
  <si>
    <t>9 DIANA CT</t>
  </si>
  <si>
    <t>CLARITZA</t>
  </si>
  <si>
    <t>244 MAIN ST</t>
  </si>
  <si>
    <t>JANDALIS &amp; CHRISTIAN G</t>
  </si>
  <si>
    <t>SANCIVIERI &amp; MORELL</t>
  </si>
  <si>
    <t>261 MAIN ST</t>
  </si>
  <si>
    <t>PAWEL</t>
  </si>
  <si>
    <t>1 CLARK ST</t>
  </si>
  <si>
    <t>PAUL E &amp; JOAN M</t>
  </si>
  <si>
    <t>SCHUNK</t>
  </si>
  <si>
    <t>6 ALBERT ST</t>
  </si>
  <si>
    <t>ARTHUR W &amp; KATHLEEN A</t>
  </si>
  <si>
    <t>SHACKLEY</t>
  </si>
  <si>
    <t>258 MAIN ST</t>
  </si>
  <si>
    <t>SKARZYRSKI</t>
  </si>
  <si>
    <t>238 MAIN ST</t>
  </si>
  <si>
    <t>DIANA &amp; RICARDO</t>
  </si>
  <si>
    <t>23 JAMES ST 2ND FL</t>
  </si>
  <si>
    <t>248 MAIN ST</t>
  </si>
  <si>
    <t>CRISTIAN &amp; CAROLINE</t>
  </si>
  <si>
    <t>ILONA</t>
  </si>
  <si>
    <t>SPATOLA</t>
  </si>
  <si>
    <t>12 JAMES ST</t>
  </si>
  <si>
    <t>SPROGIS</t>
  </si>
  <si>
    <t>10 PALM PL</t>
  </si>
  <si>
    <t>STOPA</t>
  </si>
  <si>
    <t>6 CLARK ST</t>
  </si>
  <si>
    <t>SOURH RIVER</t>
  </si>
  <si>
    <t>SZALLAI</t>
  </si>
  <si>
    <t>255 MAIN ST</t>
  </si>
  <si>
    <t>ROBERT &amp; DUSAN</t>
  </si>
  <si>
    <t>TAYLOR &amp; BOROTA</t>
  </si>
  <si>
    <t>254 MAIN ST</t>
  </si>
  <si>
    <t>LAKISHA E</t>
  </si>
  <si>
    <t>14 CLARK ST</t>
  </si>
  <si>
    <t>MELINDA</t>
  </si>
  <si>
    <t>TOROK</t>
  </si>
  <si>
    <t>292 OLD BRIDGE TPKE</t>
  </si>
  <si>
    <t>PAUL &amp; LINDA</t>
  </si>
  <si>
    <t>TRZASKA</t>
  </si>
  <si>
    <t>6 ALLGAIR ST</t>
  </si>
  <si>
    <t>CINDY</t>
  </si>
  <si>
    <t>TRICI A &amp; LIBORIO J</t>
  </si>
  <si>
    <t>URSINO &amp; URSINO III</t>
  </si>
  <si>
    <t>4 PALM PL</t>
  </si>
  <si>
    <t>CRISTIANE</t>
  </si>
  <si>
    <t>11 CLARK ST</t>
  </si>
  <si>
    <t>LUIS B &amp; GLADYS G</t>
  </si>
  <si>
    <t>VILLA MOROCHO &amp; DELEG</t>
  </si>
  <si>
    <t>2 PALM PL</t>
  </si>
  <si>
    <t>CARLOS &amp; DEISLIENE</t>
  </si>
  <si>
    <t>WARNEI PEREIRA &amp; DE SOUZA SILVA</t>
  </si>
  <si>
    <t>151 HILLSIDE AVE</t>
  </si>
  <si>
    <t>164 HILLSIDE AVE</t>
  </si>
  <si>
    <t>MONICA &amp; PEDRO</t>
  </si>
  <si>
    <t>ZUNIGA &amp; ORTIZ</t>
  </si>
  <si>
    <t>152 HILLSIDE AVE</t>
  </si>
  <si>
    <t>OLUWASEGUN</t>
  </si>
  <si>
    <t>115 WILLETT AVE C19</t>
  </si>
  <si>
    <t>58 WILLETT LLC</t>
  </si>
  <si>
    <t>58 WILLETT AVE</t>
  </si>
  <si>
    <t>1 KINGLET DR NORTH</t>
  </si>
  <si>
    <t>CRANBURY</t>
  </si>
  <si>
    <t>76 WILLETT AVE LLC</t>
  </si>
  <si>
    <t>76 WILLETT AVE</t>
  </si>
  <si>
    <t>7 ALEXANDER CT</t>
  </si>
  <si>
    <t>A &amp; Z LLC</t>
  </si>
  <si>
    <t>82 WILLETT AVE</t>
  </si>
  <si>
    <t>C/O MUHAMMAD HUSSAIN</t>
  </si>
  <si>
    <t>ABRAMSON</t>
  </si>
  <si>
    <t>35 RARITAN AVE</t>
  </si>
  <si>
    <t>AURORA</t>
  </si>
  <si>
    <t>AFONSO</t>
  </si>
  <si>
    <t>47 WILLETT AVE</t>
  </si>
  <si>
    <t>HUMBERTO EVANGELISTA</t>
  </si>
  <si>
    <t>AMORIM</t>
  </si>
  <si>
    <t>115 WILLETT AVE A-4</t>
  </si>
  <si>
    <t>ARTURO &amp; LESLY</t>
  </si>
  <si>
    <t>BARONA</t>
  </si>
  <si>
    <t>115 WILLETT AVE B13</t>
  </si>
  <si>
    <t>BRAITSCH</t>
  </si>
  <si>
    <t>33 WILLETT AVE</t>
  </si>
  <si>
    <t>MARIO &amp; SILVIA</t>
  </si>
  <si>
    <t>CADIMAS &amp; SANTOS</t>
  </si>
  <si>
    <t>47 DIVISION ST</t>
  </si>
  <si>
    <t>SRINIVASA KARTHIK</t>
  </si>
  <si>
    <t>CHAKKIRALA</t>
  </si>
  <si>
    <t>70 WILLETT AVE</t>
  </si>
  <si>
    <t>1502 AQUIFER COVE UNIT B</t>
  </si>
  <si>
    <t>MAYLEEN</t>
  </si>
  <si>
    <t>CHANTACK</t>
  </si>
  <si>
    <t>133 WHITEHEAD AVE</t>
  </si>
  <si>
    <t>1 LAWRENCE CT</t>
  </si>
  <si>
    <t>CHAUCA</t>
  </si>
  <si>
    <t>166 WHITEHEAD AVE</t>
  </si>
  <si>
    <t>CIRELLI, ALFONSO &amp; ELAINE</t>
  </si>
  <si>
    <t>45 WILLETT AVE</t>
  </si>
  <si>
    <t>CORBETT</t>
  </si>
  <si>
    <t>43 WILLETT AVE</t>
  </si>
  <si>
    <t>29 RARITAN AVE</t>
  </si>
  <si>
    <t>WILLIAM &amp; KELLY</t>
  </si>
  <si>
    <t>COYLE &amp; BASZAK</t>
  </si>
  <si>
    <t>115 WILLETT AVE C17</t>
  </si>
  <si>
    <t>TODD</t>
  </si>
  <si>
    <t>CZECH</t>
  </si>
  <si>
    <t>131 WHITEHEAD AVE</t>
  </si>
  <si>
    <t>7 SONGBIRD CT</t>
  </si>
  <si>
    <t>JACKSON</t>
  </si>
  <si>
    <t>PEDRO MARGARITO &amp; SPIRO</t>
  </si>
  <si>
    <t>DEJESUS LOPEZ &amp; HADJIYEROU</t>
  </si>
  <si>
    <t>115 WILLETT AVE A6</t>
  </si>
  <si>
    <t>DESHA INVESTMENT LLC</t>
  </si>
  <si>
    <t>75 DIVISION ST</t>
  </si>
  <si>
    <t>DUBOWSKI, SERGIO &amp; LIDIA</t>
  </si>
  <si>
    <t>93 DIVISION ST</t>
  </si>
  <si>
    <t>E&amp;C GONCALVES-D&amp;E FERNANDES-E NUNES</t>
  </si>
  <si>
    <t>62 WILLETT AVE</t>
  </si>
  <si>
    <t>ELROMANY LLC</t>
  </si>
  <si>
    <t>18 DIVISION ST</t>
  </si>
  <si>
    <t>FREITAS</t>
  </si>
  <si>
    <t>38 DIVISION ST</t>
  </si>
  <si>
    <t>APT A</t>
  </si>
  <si>
    <t>ANIZJUSZ &amp; AXEL &amp; BOZENA</t>
  </si>
  <si>
    <t>GAWEDA &amp; GONZALEZ &amp; BUGAJ GAWEDA</t>
  </si>
  <si>
    <t>115 WILLETT AVE C16</t>
  </si>
  <si>
    <t>115 WILLETT AVE C18</t>
  </si>
  <si>
    <t>3 BUGLE CT</t>
  </si>
  <si>
    <t>HOWELL</t>
  </si>
  <si>
    <t>LEON</t>
  </si>
  <si>
    <t>GRABIAS</t>
  </si>
  <si>
    <t>168 WHITEHEAD AVE</t>
  </si>
  <si>
    <t>2 AUTUMN CT</t>
  </si>
  <si>
    <t>GREENHAUS, BERNARD &amp; PATRICIA</t>
  </si>
  <si>
    <t>83 WILLETT AVE</t>
  </si>
  <si>
    <t>MANUEL B &amp; JENNY</t>
  </si>
  <si>
    <t>GUAMAN &amp; TROCHEZ-ORELLANA</t>
  </si>
  <si>
    <t>45 DIVISION ST</t>
  </si>
  <si>
    <t>RENATO</t>
  </si>
  <si>
    <t>56 WILLETT AVE</t>
  </si>
  <si>
    <t>MAMDOUH</t>
  </si>
  <si>
    <t>85 WILLETT AVE</t>
  </si>
  <si>
    <t>HANEY</t>
  </si>
  <si>
    <t>115 WILLETT AVE B9</t>
  </si>
  <si>
    <t>DIAAELDIN</t>
  </si>
  <si>
    <t>HASSAN</t>
  </si>
  <si>
    <t>33 RARITAN AVE</t>
  </si>
  <si>
    <t>DARIANNE</t>
  </si>
  <si>
    <t>HAWKINS</t>
  </si>
  <si>
    <t>115 WILLETT AVE B11</t>
  </si>
  <si>
    <t>JEFFERSON</t>
  </si>
  <si>
    <t>176 WHITEHEAD AVE</t>
  </si>
  <si>
    <t>HOLMES</t>
  </si>
  <si>
    <t>115 WILLETT AVE A7</t>
  </si>
  <si>
    <t>HUMPHREY, MARK &amp; DEBORAH</t>
  </si>
  <si>
    <t>73 DIVISION ST</t>
  </si>
  <si>
    <t>MUHAMMAD</t>
  </si>
  <si>
    <t>HUSSAIN</t>
  </si>
  <si>
    <t>86 WILLETT AVE</t>
  </si>
  <si>
    <t>1509 PARKER RD</t>
  </si>
  <si>
    <t>KETTY</t>
  </si>
  <si>
    <t>23 DIVISION ST</t>
  </si>
  <si>
    <t>EUGENIA</t>
  </si>
  <si>
    <t>KARABAS</t>
  </si>
  <si>
    <t>21 RARITAN AVE</t>
  </si>
  <si>
    <t>KARYEAH, STEPHEN D JR &amp; LADYMAE</t>
  </si>
  <si>
    <t>60 WILLETT AVE</t>
  </si>
  <si>
    <t>KISH, JOSEPH &amp; DONNA</t>
  </si>
  <si>
    <t>35 WILLETT AVE</t>
  </si>
  <si>
    <t>OLESYA AND VASYL</t>
  </si>
  <si>
    <t>KORMOSH</t>
  </si>
  <si>
    <t>63 WILLETT AVE</t>
  </si>
  <si>
    <t>65 WILLETT AVE</t>
  </si>
  <si>
    <t>VASYL &amp; OLESYA</t>
  </si>
  <si>
    <t>67 WILLETT AVE</t>
  </si>
  <si>
    <t>ELENI</t>
  </si>
  <si>
    <t>KOUKOURDELIS</t>
  </si>
  <si>
    <t>41 DIVISION ST</t>
  </si>
  <si>
    <t>43 DIVISION ST</t>
  </si>
  <si>
    <t>LIPMAN, MICHAEL &amp; JULIE ANN</t>
  </si>
  <si>
    <t>31 DIVISION ST</t>
  </si>
  <si>
    <t>115 WILLETT AVE A3</t>
  </si>
  <si>
    <t>115 WILLETT AVE 3A</t>
  </si>
  <si>
    <t>M</t>
  </si>
  <si>
    <t>56 DIVISION ST</t>
  </si>
  <si>
    <t>BRENDA</t>
  </si>
  <si>
    <t>MARRERO</t>
  </si>
  <si>
    <t>43 RARITAN AVE</t>
  </si>
  <si>
    <t>DARWIN</t>
  </si>
  <si>
    <t>115 WILLETT AVE A8</t>
  </si>
  <si>
    <t>EFRAIN</t>
  </si>
  <si>
    <t>MARTINEZ-GUEVARA</t>
  </si>
  <si>
    <t>91 DIVISION ST</t>
  </si>
  <si>
    <t>NAGI</t>
  </si>
  <si>
    <t>MECKAEL</t>
  </si>
  <si>
    <t>49 DIVISION ST</t>
  </si>
  <si>
    <t>5 AMANDA CT</t>
  </si>
  <si>
    <t>ELIA</t>
  </si>
  <si>
    <t>MENESES</t>
  </si>
  <si>
    <t>54 WILLETT AVE</t>
  </si>
  <si>
    <t>FRANK &amp; BARBARA</t>
  </si>
  <si>
    <t>MOLNAR</t>
  </si>
  <si>
    <t>87 DIVISION ST</t>
  </si>
  <si>
    <t>JASON</t>
  </si>
  <si>
    <t>MONSERRATE</t>
  </si>
  <si>
    <t>55 DIVISION ST</t>
  </si>
  <si>
    <t>ROGERIO AND ZILENE</t>
  </si>
  <si>
    <t>MORAIS AND CURTI</t>
  </si>
  <si>
    <t>37 DIVISION ST</t>
  </si>
  <si>
    <t>MICHELE</t>
  </si>
  <si>
    <t>89 DIVISION ST</t>
  </si>
  <si>
    <t>MARCELO</t>
  </si>
  <si>
    <t>NARANJO</t>
  </si>
  <si>
    <t>79 B WILLETT AVE</t>
  </si>
  <si>
    <t>NASON, JOHN E &amp; DARLENE</t>
  </si>
  <si>
    <t>97 DIVISION ST</t>
  </si>
  <si>
    <t>PABLO &amp; THERESA</t>
  </si>
  <si>
    <t>PAGAN JR &amp; PAGAN</t>
  </si>
  <si>
    <t>137 WHITEHEAD AVE</t>
  </si>
  <si>
    <t>PANTRY 1 FOODMART</t>
  </si>
  <si>
    <t>17 DIVISION ST</t>
  </si>
  <si>
    <t>WILLIAM M &amp; ERIKA D</t>
  </si>
  <si>
    <t>PARRA FARIAS &amp; MENDOZA LUGO</t>
  </si>
  <si>
    <t>115 WILLETT AVE C20</t>
  </si>
  <si>
    <t>115 WILLETT AVE C15</t>
  </si>
  <si>
    <t>PILUSO</t>
  </si>
  <si>
    <t>125 WHITEHEAD AVE</t>
  </si>
  <si>
    <t>MARCIONILIO &amp; KELLY</t>
  </si>
  <si>
    <t>QUEIROZ MELO &amp; DA SILVA SANTOS</t>
  </si>
  <si>
    <t>79 DIVISION ST</t>
  </si>
  <si>
    <t>RAMEY</t>
  </si>
  <si>
    <t>29 DIVISION ST</t>
  </si>
  <si>
    <t>SWAMY</t>
  </si>
  <si>
    <t>REYES</t>
  </si>
  <si>
    <t>51 DIVISION ST</t>
  </si>
  <si>
    <t>ERNESTO</t>
  </si>
  <si>
    <t>RIBEIRA</t>
  </si>
  <si>
    <t>73 WILLETT AVE</t>
  </si>
  <si>
    <t>601 LAKE TERRACE</t>
  </si>
  <si>
    <t>EUTIQUIO L</t>
  </si>
  <si>
    <t>SAAVEDRA</t>
  </si>
  <si>
    <t>27 DIVISION ST</t>
  </si>
  <si>
    <t>87 WILLETT AVE</t>
  </si>
  <si>
    <t>HELEN &amp; RONALDO</t>
  </si>
  <si>
    <t>SANCES ESPINDOLA &amp; ESPINDOLA</t>
  </si>
  <si>
    <t>79 A WILLETT AVE</t>
  </si>
  <si>
    <t>135 WHITEHEAD AVE</t>
  </si>
  <si>
    <t>69 71 WILLETT AVE</t>
  </si>
  <si>
    <t>JULIMAR</t>
  </si>
  <si>
    <t>SIGESMUNDO</t>
  </si>
  <si>
    <t>115 WILLETT AVE B10</t>
  </si>
  <si>
    <t>68 WILLETT AVE</t>
  </si>
  <si>
    <t>66 WILLETT AVE</t>
  </si>
  <si>
    <t>57 WILLETT AVE</t>
  </si>
  <si>
    <t>SKODA</t>
  </si>
  <si>
    <t>127 WHITEHEAD AVE</t>
  </si>
  <si>
    <t>RODERICK</t>
  </si>
  <si>
    <t>SNOWDEN</t>
  </si>
  <si>
    <t>115 WILLETT AVE B14</t>
  </si>
  <si>
    <t>SOUTH RIVER BOAT CLUB</t>
  </si>
  <si>
    <t>WHITEHEAD AVE ALONG RVR</t>
  </si>
  <si>
    <t>PO BOX 293</t>
  </si>
  <si>
    <t>SOUTH RIVER PROPERTIES</t>
  </si>
  <si>
    <t>WHITEHEAD AVE REAR NEXT TO R/</t>
  </si>
  <si>
    <t>95 WHITEHEAD AVE</t>
  </si>
  <si>
    <t>SUITE 3C</t>
  </si>
  <si>
    <t>SULLIVAN, JAMES T &amp; KAROLE H</t>
  </si>
  <si>
    <t>44 DIVISION ST</t>
  </si>
  <si>
    <t>PAUL &amp; PATRICIA</t>
  </si>
  <si>
    <t>SYVERTSEN &amp; MEADE</t>
  </si>
  <si>
    <t>129 WHITEHEAD AVE</t>
  </si>
  <si>
    <t>6 CHESTNUT ST</t>
  </si>
  <si>
    <t>EMMA P</t>
  </si>
  <si>
    <t>TORRECH</t>
  </si>
  <si>
    <t>64 WILLETT AVE</t>
  </si>
  <si>
    <t>15 LAKE AVE</t>
  </si>
  <si>
    <t>37 RARITAN AVE</t>
  </si>
  <si>
    <t>VICENTE MORALES</t>
  </si>
  <si>
    <t>VALDEMAR</t>
  </si>
  <si>
    <t>21 DIVISION ST</t>
  </si>
  <si>
    <t>VALDES AYALA</t>
  </si>
  <si>
    <t>115 WILLETT AVE A1</t>
  </si>
  <si>
    <t>VANIA DOS SANTOS</t>
  </si>
  <si>
    <t>VASCONCELOS</t>
  </si>
  <si>
    <t>35 DIVISION ST</t>
  </si>
  <si>
    <t>69 DIVISION ST</t>
  </si>
  <si>
    <t>53 DIVISION ST</t>
  </si>
  <si>
    <t>88 MILLER AVE</t>
  </si>
  <si>
    <t>NELSON &amp; MELPOMENI</t>
  </si>
  <si>
    <t>VILARINHO</t>
  </si>
  <si>
    <t>72 WILLETT AVE</t>
  </si>
  <si>
    <t>ISRAEL</t>
  </si>
  <si>
    <t>VILLEDA</t>
  </si>
  <si>
    <t>ALIANA &amp; TIMOTHY</t>
  </si>
  <si>
    <t>WASHINGTON</t>
  </si>
  <si>
    <t>45 RARITAN AVE</t>
  </si>
  <si>
    <t>WASHINGTON CEMETARY C/O R WEIS</t>
  </si>
  <si>
    <t>WILLETT AVE</t>
  </si>
  <si>
    <t>WASILEWSKI</t>
  </si>
  <si>
    <t>90 WILLETT AVE</t>
  </si>
  <si>
    <t>WEEBER</t>
  </si>
  <si>
    <t>37 WILLETT AVE</t>
  </si>
  <si>
    <t>JOAN</t>
  </si>
  <si>
    <t>WEISS</t>
  </si>
  <si>
    <t>41 WILLETT AVE</t>
  </si>
  <si>
    <t>WILLETT GARDENS LLC</t>
  </si>
  <si>
    <t>50 WILLETT AVE</t>
  </si>
  <si>
    <t>1009 EAST 14TH ST</t>
  </si>
  <si>
    <t>MARIANNA</t>
  </si>
  <si>
    <t>WYSZYNSKA</t>
  </si>
  <si>
    <t>16 DIVISION ST</t>
  </si>
  <si>
    <t>5 BRIGHT ST</t>
  </si>
  <si>
    <t>MARIAN</t>
  </si>
  <si>
    <t>WYWROT</t>
  </si>
  <si>
    <t>75 WILLETT AVE</t>
  </si>
  <si>
    <t>Y &amp; F DEALS INC</t>
  </si>
  <si>
    <t>WHITEHEAD AVE REAR</t>
  </si>
  <si>
    <t>ZARGO, JOSE &amp; MARIE</t>
  </si>
  <si>
    <t>74 WILLETT AVE&amp;21 RARITAN</t>
  </si>
  <si>
    <t>74 WILLETT AVE</t>
  </si>
  <si>
    <t>54 DIVISION ST</t>
  </si>
  <si>
    <t>ALFREY</t>
  </si>
  <si>
    <t>8 FORD ST</t>
  </si>
  <si>
    <t>125 HILLSIDE AVE</t>
  </si>
  <si>
    <t>SHANNON</t>
  </si>
  <si>
    <t>84 HILLSIDE AVE</t>
  </si>
  <si>
    <t>DANIEL &amp; DINA</t>
  </si>
  <si>
    <t>40 HILLSIDE AVE APT C</t>
  </si>
  <si>
    <t>40 HILLSIDE AVE</t>
  </si>
  <si>
    <t>APT C</t>
  </si>
  <si>
    <t>ROBERT LEO DAN &amp; LUISA YANTH</t>
  </si>
  <si>
    <t>ARIAS BOSTILLO &amp; MARTINEZ REYES</t>
  </si>
  <si>
    <t>276 MAIN ST</t>
  </si>
  <si>
    <t>89 HILLSIDE AVE</t>
  </si>
  <si>
    <t>CHRISTOPHER E</t>
  </si>
  <si>
    <t>27 JOHNSON PL</t>
  </si>
  <si>
    <t>VANE</t>
  </si>
  <si>
    <t>BOJCEV</t>
  </si>
  <si>
    <t>17 CLARK ST</t>
  </si>
  <si>
    <t>BOLJONIS</t>
  </si>
  <si>
    <t>86 HILLSIDE AVE</t>
  </si>
  <si>
    <t>ROSEANNE &amp; RUI</t>
  </si>
  <si>
    <t>BORGES</t>
  </si>
  <si>
    <t>19 JOHNSON PL</t>
  </si>
  <si>
    <t>284 WHITEHEAD AVE BOX 26</t>
  </si>
  <si>
    <t>1 DAVID ST</t>
  </si>
  <si>
    <t>CEDENO</t>
  </si>
  <si>
    <t>4 FORD ST</t>
  </si>
  <si>
    <t>15 EXTON ST</t>
  </si>
  <si>
    <t>28 JOHNSON PL</t>
  </si>
  <si>
    <t>COELHO</t>
  </si>
  <si>
    <t>55 HILLSIDE AVE</t>
  </si>
  <si>
    <t>JAMES &amp; LENORE</t>
  </si>
  <si>
    <t>CORRIGAN</t>
  </si>
  <si>
    <t>88 HILLSIDE AVE</t>
  </si>
  <si>
    <t>CHERYL &amp; DAVID</t>
  </si>
  <si>
    <t>COSSABOOM</t>
  </si>
  <si>
    <t>7 A MC PHERSON PL 2ND FL</t>
  </si>
  <si>
    <t>CUEVA</t>
  </si>
  <si>
    <t>58 JOHNSON PL</t>
  </si>
  <si>
    <t>JON &amp; JOANNE</t>
  </si>
  <si>
    <t>CURRY</t>
  </si>
  <si>
    <t>12 THERESA PL</t>
  </si>
  <si>
    <t>BASSEM SOBHY HALIM DAWOUD &amp;</t>
  </si>
  <si>
    <t>DAISY NAIM HALIM YOUSSEF</t>
  </si>
  <si>
    <t>99 HILLSIDE AVE</t>
  </si>
  <si>
    <t>ERIN &amp; DANIEL</t>
  </si>
  <si>
    <t>DEFILIPPI &amp; BRAZ</t>
  </si>
  <si>
    <t>131 HILLSIDE AVE</t>
  </si>
  <si>
    <t>DEIBERT</t>
  </si>
  <si>
    <t>25 DAVID ST</t>
  </si>
  <si>
    <t>GILKA</t>
  </si>
  <si>
    <t>33 EXTON ST</t>
  </si>
  <si>
    <t>70 HILLSIDE AVE</t>
  </si>
  <si>
    <t>ESTHER &amp;ELIX &amp; ESERA  ELIA</t>
  </si>
  <si>
    <t>DIAZ CLASE &amp; ARIAS &amp; ARIAS DIAZ</t>
  </si>
  <si>
    <t>70 HILLSIDE AVE APT 2</t>
  </si>
  <si>
    <t>DIGIOVANNI</t>
  </si>
  <si>
    <t>27 DAVID ST</t>
  </si>
  <si>
    <t>IVAN &amp; HELEN</t>
  </si>
  <si>
    <t>DMITRIENKO</t>
  </si>
  <si>
    <t>36 HILLSIDE AVE</t>
  </si>
  <si>
    <t>60 SUNSET ST</t>
  </si>
  <si>
    <t>FIGUEIRAS</t>
  </si>
  <si>
    <t>97 HILLSIDE AVE</t>
  </si>
  <si>
    <t>P O BOX 206</t>
  </si>
  <si>
    <t>JOSE A</t>
  </si>
  <si>
    <t>118 HILLSIDE AVE</t>
  </si>
  <si>
    <t>FREIRE</t>
  </si>
  <si>
    <t>34 JOHNSON PL</t>
  </si>
  <si>
    <t>MIGUEL ANGEL &amp; SONIA</t>
  </si>
  <si>
    <t>GAMA &amp; UCHUPAILLE</t>
  </si>
  <si>
    <t>40 HILLSIDE AVE APT B</t>
  </si>
  <si>
    <t>GARIBALDI</t>
  </si>
  <si>
    <t>17 EXTON ST</t>
  </si>
  <si>
    <t>GERHARTZ</t>
  </si>
  <si>
    <t>36 EXTON ST</t>
  </si>
  <si>
    <t>THOMAS R</t>
  </si>
  <si>
    <t>19 DAVID ST</t>
  </si>
  <si>
    <t>258 OLD BRIDGE TPKE</t>
  </si>
  <si>
    <t>246 OLD BRIDGE TPKE</t>
  </si>
  <si>
    <t>17 DAVID ST</t>
  </si>
  <si>
    <t>RICARDO &amp; ISMENIA</t>
  </si>
  <si>
    <t>GRANADEIRO</t>
  </si>
  <si>
    <t>40 HILLSIDE AVE APT A</t>
  </si>
  <si>
    <t>EDWARD T &amp; BLANCHE</t>
  </si>
  <si>
    <t>24 JOHNSON PL</t>
  </si>
  <si>
    <t>126 HILLSIDE AVE</t>
  </si>
  <si>
    <t>HAESLOOP</t>
  </si>
  <si>
    <t>6 FORD ST</t>
  </si>
  <si>
    <t>ROGER</t>
  </si>
  <si>
    <t>HAMBY</t>
  </si>
  <si>
    <t>20 JOHNSON PL</t>
  </si>
  <si>
    <t>46 HILLSIDE AVE</t>
  </si>
  <si>
    <t>ROBERT &amp; REGINA</t>
  </si>
  <si>
    <t>HODE</t>
  </si>
  <si>
    <t>24 EXTON ST</t>
  </si>
  <si>
    <t>ALEXA ROSE</t>
  </si>
  <si>
    <t>HOPPES</t>
  </si>
  <si>
    <t>14 DAVID ST</t>
  </si>
  <si>
    <t>117 HILLSIDE AVE</t>
  </si>
  <si>
    <t>PO BOX 149050</t>
  </si>
  <si>
    <t>1 MELROSE PL</t>
  </si>
  <si>
    <t>INNOCENT &amp; GLORIA</t>
  </si>
  <si>
    <t>IGBOEGWU &amp; MBA</t>
  </si>
  <si>
    <t>7 THERESA PL</t>
  </si>
  <si>
    <t>3 DAVID ST</t>
  </si>
  <si>
    <t>JIRON</t>
  </si>
  <si>
    <t>1 THERESA PL</t>
  </si>
  <si>
    <t>JUCKS</t>
  </si>
  <si>
    <t>85 HILLSIDE AVE</t>
  </si>
  <si>
    <t>REBECCA L</t>
  </si>
  <si>
    <t>KING</t>
  </si>
  <si>
    <t>54 HILLSIDE AVE</t>
  </si>
  <si>
    <t>KUTAWSKI</t>
  </si>
  <si>
    <t>5 DAVID ST</t>
  </si>
  <si>
    <t>327 KINGWOOD STOCKTON ROAD</t>
  </si>
  <si>
    <t>ATTN PAUL KUTAWSKI</t>
  </si>
  <si>
    <t>STOCKTON</t>
  </si>
  <si>
    <t>LANGFELD</t>
  </si>
  <si>
    <t>62 HILLSIDE AVE</t>
  </si>
  <si>
    <t>CARRIE &amp; BRYAN K</t>
  </si>
  <si>
    <t>64 HILLSIDE AVE</t>
  </si>
  <si>
    <t>MARCEL</t>
  </si>
  <si>
    <t>LASCH</t>
  </si>
  <si>
    <t>2 FORD ST</t>
  </si>
  <si>
    <t>LASPINO</t>
  </si>
  <si>
    <t>91 HILLSIDE AVE</t>
  </si>
  <si>
    <t>JAMES J</t>
  </si>
  <si>
    <t>LAUBER</t>
  </si>
  <si>
    <t>3 FORD ST</t>
  </si>
  <si>
    <t>LAWNICK</t>
  </si>
  <si>
    <t>8 DAVID ST</t>
  </si>
  <si>
    <t>CANDICE</t>
  </si>
  <si>
    <t>LEWANDOSKI</t>
  </si>
  <si>
    <t>62 JOHNSON PL</t>
  </si>
  <si>
    <t>60 HILLSIDE AVE</t>
  </si>
  <si>
    <t>FRANCISCO &amp; ANA</t>
  </si>
  <si>
    <t>LIM</t>
  </si>
  <si>
    <t>44 HILLSIDE AVE</t>
  </si>
  <si>
    <t>FIDELINA &amp; FERNANDO</t>
  </si>
  <si>
    <t>LOAIZA</t>
  </si>
  <si>
    <t>23 DAVID ST</t>
  </si>
  <si>
    <t>CHRISTINA &amp; MATHEW</t>
  </si>
  <si>
    <t>LUPO &amp; MAKIN</t>
  </si>
  <si>
    <t>10 THERESA PL</t>
  </si>
  <si>
    <t>26 EXTON ST</t>
  </si>
  <si>
    <t>MADISON</t>
  </si>
  <si>
    <t>66 HILLSIDE AVE</t>
  </si>
  <si>
    <t>OLEG &amp; LIDIYA</t>
  </si>
  <si>
    <t>MALICH &amp; BAYSA</t>
  </si>
  <si>
    <t>2 DAVID ST</t>
  </si>
  <si>
    <t>LUIS &amp; LYDIA ELSA</t>
  </si>
  <si>
    <t>52 HILLSIDE AVE</t>
  </si>
  <si>
    <t>76 JOHNSON PL</t>
  </si>
  <si>
    <t>48 HILLSIDE AVE</t>
  </si>
  <si>
    <t>INELLA</t>
  </si>
  <si>
    <t>MATCHETT</t>
  </si>
  <si>
    <t>83 HILLSIDE AVE</t>
  </si>
  <si>
    <t>11 FORD ST</t>
  </si>
  <si>
    <t>WILLIAM R</t>
  </si>
  <si>
    <t>MATTS</t>
  </si>
  <si>
    <t>52 JOHNSON PL</t>
  </si>
  <si>
    <t>62 A JOHNSON PL</t>
  </si>
  <si>
    <t>7 MC PHERSON PL</t>
  </si>
  <si>
    <t>7 C FRONT APT MCPHERSON ST</t>
  </si>
  <si>
    <t>ROSE MARY</t>
  </si>
  <si>
    <t>MENDIETA</t>
  </si>
  <si>
    <t>50 HILLSIDE AVE</t>
  </si>
  <si>
    <t>JODY</t>
  </si>
  <si>
    <t>MILEK</t>
  </si>
  <si>
    <t>7 B MC PHERSON PL</t>
  </si>
  <si>
    <t>7 B MC PHERSON ST</t>
  </si>
  <si>
    <t>21 JOHNSON PL</t>
  </si>
  <si>
    <t>ISTFAN</t>
  </si>
  <si>
    <t>74 HILLSIDE AVE</t>
  </si>
  <si>
    <t>VICTOR &amp; LEIDANA</t>
  </si>
  <si>
    <t>MONTANO &amp; ROSALES</t>
  </si>
  <si>
    <t>36 JOHNSON PL</t>
  </si>
  <si>
    <t>MURASZKO</t>
  </si>
  <si>
    <t>48 JOHNSON PL</t>
  </si>
  <si>
    <t>JERZY</t>
  </si>
  <si>
    <t>MURDZEK</t>
  </si>
  <si>
    <t>23 JOHNSON PL</t>
  </si>
  <si>
    <t>DONNA &amp; THOMAS</t>
  </si>
  <si>
    <t>15 DAVID ST</t>
  </si>
  <si>
    <t>KENNETH R &amp; DIANE</t>
  </si>
  <si>
    <t>NALE</t>
  </si>
  <si>
    <t>244 OLD BRIDGE TPKE</t>
  </si>
  <si>
    <t>PHILIP &amp; PATRICIA</t>
  </si>
  <si>
    <t>NERVEGNA</t>
  </si>
  <si>
    <t>72 JOHNSON PL</t>
  </si>
  <si>
    <t>12 DAVID ST</t>
  </si>
  <si>
    <t>3 MELROSE PL</t>
  </si>
  <si>
    <t>KELLIE</t>
  </si>
  <si>
    <t>OBRIEN</t>
  </si>
  <si>
    <t>1 FORD ST</t>
  </si>
  <si>
    <t>SILVESTER &amp; LATANYA</t>
  </si>
  <si>
    <t>OLUOKUN</t>
  </si>
  <si>
    <t>80 JOHNSON PL</t>
  </si>
  <si>
    <t>PACHECO COSTA</t>
  </si>
  <si>
    <t>22 JOHNSON PL</t>
  </si>
  <si>
    <t>FRANK, FRANK, &amp; KRISTINA</t>
  </si>
  <si>
    <t>PADLO JR, PADLO III, &amp; PADLO</t>
  </si>
  <si>
    <t>35 EXTON ST</t>
  </si>
  <si>
    <t>SIDONIO J &amp; JOANA J</t>
  </si>
  <si>
    <t>1 MC PHERSON PL</t>
  </si>
  <si>
    <t>121 HILLSIDE AVE</t>
  </si>
  <si>
    <t>ARACELI</t>
  </si>
  <si>
    <t>PEREZ VASQUEZ</t>
  </si>
  <si>
    <t>81 HILLSIDE AVE</t>
  </si>
  <si>
    <t>DAVID &amp; NICHOLAS</t>
  </si>
  <si>
    <t>PORTILLO &amp; PORTILLO</t>
  </si>
  <si>
    <t>4 DAVID ST</t>
  </si>
  <si>
    <t>9 MELROSE PL</t>
  </si>
  <si>
    <t>AMANDA</t>
  </si>
  <si>
    <t>RICHARDSON</t>
  </si>
  <si>
    <t>50 JOHNSON PL</t>
  </si>
  <si>
    <t>RISLEY</t>
  </si>
  <si>
    <t>119 HILLSIDE AVE</t>
  </si>
  <si>
    <t>JILL</t>
  </si>
  <si>
    <t>87 HILLSIDE AVE</t>
  </si>
  <si>
    <t>95 HILLSIDE AVE</t>
  </si>
  <si>
    <t>ROMRO</t>
  </si>
  <si>
    <t>114 HILLSIDE AVE</t>
  </si>
  <si>
    <t>ROSEVEAR</t>
  </si>
  <si>
    <t>38 JOHNSON PL</t>
  </si>
  <si>
    <t>ROSKOS</t>
  </si>
  <si>
    <t>42 HILLSIDE AVE</t>
  </si>
  <si>
    <t>IVETTE</t>
  </si>
  <si>
    <t>RUIZ</t>
  </si>
  <si>
    <t>20 DAVID ST</t>
  </si>
  <si>
    <t>28 HILLSIDE AVE</t>
  </si>
  <si>
    <t>JAMES &amp; JESSICA</t>
  </si>
  <si>
    <t>SHIPMAN &amp; LEVINE</t>
  </si>
  <si>
    <t>101 HILLSIDE AVE</t>
  </si>
  <si>
    <t>LARRIESA ANGELINA</t>
  </si>
  <si>
    <t>5 THERESA PL</t>
  </si>
  <si>
    <t>JOHN &amp; DENISE</t>
  </si>
  <si>
    <t>SOLAR</t>
  </si>
  <si>
    <t>54 JOHNSON PL</t>
  </si>
  <si>
    <t>SOLOMOS</t>
  </si>
  <si>
    <t>9 DAVID ST</t>
  </si>
  <si>
    <t>PO BOX 6147</t>
  </si>
  <si>
    <t>STANIK</t>
  </si>
  <si>
    <t>84 JOHNSON PL</t>
  </si>
  <si>
    <t>ELENA &amp; JEFF</t>
  </si>
  <si>
    <t>51 HILLSIDE AVE</t>
  </si>
  <si>
    <t>DENISE &amp; JAMES</t>
  </si>
  <si>
    <t>STUMP</t>
  </si>
  <si>
    <t>3 -5 MC PHERSON PL</t>
  </si>
  <si>
    <t>1618 NATURE CT</t>
  </si>
  <si>
    <t>PALM BEACH GARDENS</t>
  </si>
  <si>
    <t>3 MC PHERSON PL</t>
  </si>
  <si>
    <t>DANIELA</t>
  </si>
  <si>
    <t>TALHARIN</t>
  </si>
  <si>
    <t>42 JOHNSON PL</t>
  </si>
  <si>
    <t>TERNYILA</t>
  </si>
  <si>
    <t>64 JOHNSON PL</t>
  </si>
  <si>
    <t>JOSE &amp; MARICELA</t>
  </si>
  <si>
    <t>5 FORD ST</t>
  </si>
  <si>
    <t>VENABLE</t>
  </si>
  <si>
    <t>93 HILLSIDE AVE</t>
  </si>
  <si>
    <t>DAVID M &amp; JEAN M</t>
  </si>
  <si>
    <t>WALLACE</t>
  </si>
  <si>
    <t>103 HILLSIDEAVE</t>
  </si>
  <si>
    <t>103 HILLSIDE AVE</t>
  </si>
  <si>
    <t>FRANCIS</t>
  </si>
  <si>
    <t>WALLICH</t>
  </si>
  <si>
    <t>92 HILLSIDE AVE</t>
  </si>
  <si>
    <t>68 JOHNSON PL</t>
  </si>
  <si>
    <t>44 JOHNSON PL</t>
  </si>
  <si>
    <t>URSULA</t>
  </si>
  <si>
    <t>WROTYNSKI</t>
  </si>
  <si>
    <t>30 HILLSIDE AVE</t>
  </si>
  <si>
    <t>URSZULA &amp; BOGDA</t>
  </si>
  <si>
    <t>32 HILLSIDE AVE</t>
  </si>
  <si>
    <t>C/O URSZULA &amp; BOGDAN WROTYNSKI</t>
  </si>
  <si>
    <t>108 HILLSIDE AVE</t>
  </si>
  <si>
    <t>140 WHITEHEAD LLC</t>
  </si>
  <si>
    <t>140 WHITEHEAD AVE</t>
  </si>
  <si>
    <t>4 RU LUXURY LIVING LLC</t>
  </si>
  <si>
    <t>142 WHITEHEAD AVE</t>
  </si>
  <si>
    <t>47 JEFFRIE REALTY LLC</t>
  </si>
  <si>
    <t>47 JEFFRIE AVE</t>
  </si>
  <si>
    <t>JOHN F &amp; ADELINE R</t>
  </si>
  <si>
    <t>BASKA</t>
  </si>
  <si>
    <t>26 YATES AVE</t>
  </si>
  <si>
    <t>91 B WHITEHEAD AVE</t>
  </si>
  <si>
    <t>BLESSMAN</t>
  </si>
  <si>
    <t>20 EAST ST</t>
  </si>
  <si>
    <t>95 MILL RD</t>
  </si>
  <si>
    <t>APT 1</t>
  </si>
  <si>
    <t>ROGER &amp; CYNTHIA</t>
  </si>
  <si>
    <t>BOOTIER</t>
  </si>
  <si>
    <t>126 WHITEHEAD AVE</t>
  </si>
  <si>
    <t>FABIO P</t>
  </si>
  <si>
    <t>CANCELINHA</t>
  </si>
  <si>
    <t>1 CENTER ST</t>
  </si>
  <si>
    <t>CARVALHOS BAKERY LLC</t>
  </si>
  <si>
    <t>148 WHITEHEAD AVE</t>
  </si>
  <si>
    <t>STE 2</t>
  </si>
  <si>
    <t>JEFFREY &amp; LINDA</t>
  </si>
  <si>
    <t>15 JEFFRIE AVE</t>
  </si>
  <si>
    <t>40 JEFFRIE AVE</t>
  </si>
  <si>
    <t>35 YATES AVE</t>
  </si>
  <si>
    <t>49 DEERFIELD RD</t>
  </si>
  <si>
    <t>CIMINIERI</t>
  </si>
  <si>
    <t>30 YATES AVE</t>
  </si>
  <si>
    <t>95 101 WHITEHEAD AVE SUITE 3E 2ND FL</t>
  </si>
  <si>
    <t>JANAINA &amp; WALBER</t>
  </si>
  <si>
    <t>95 101 WHITEHEAD AVE SUITE 2F 2ND FL</t>
  </si>
  <si>
    <t>DE PALMA</t>
  </si>
  <si>
    <t>77 JEFFRIE AVE</t>
  </si>
  <si>
    <t>26 MAGIERA ST</t>
  </si>
  <si>
    <t>25 YATES AVE</t>
  </si>
  <si>
    <t>JORGE &amp; YESENIA</t>
  </si>
  <si>
    <t>DELLAS</t>
  </si>
  <si>
    <t>11 JEFFRIE AVE</t>
  </si>
  <si>
    <t>6 SYDOR AVE</t>
  </si>
  <si>
    <t>OLGA</t>
  </si>
  <si>
    <t>DEMESHCHIK</t>
  </si>
  <si>
    <t>8 SPRING ST</t>
  </si>
  <si>
    <t>8 SPRING</t>
  </si>
  <si>
    <t>DEMYDENKO, ALEXANDER &amp; FRANCES R</t>
  </si>
  <si>
    <t>16 -18 YATES AVE</t>
  </si>
  <si>
    <t>22 DEAN LA</t>
  </si>
  <si>
    <t>DUTTKIN</t>
  </si>
  <si>
    <t>72 JEFFRIE AVE</t>
  </si>
  <si>
    <t>DOBRILA A</t>
  </si>
  <si>
    <t>DZIATKOWICZ</t>
  </si>
  <si>
    <t>9 SPRING ST</t>
  </si>
  <si>
    <t>21 JEFFRIE AVE</t>
  </si>
  <si>
    <t>17 19 JEFFRIE AVE</t>
  </si>
  <si>
    <t>19 JEFFRIE AVE</t>
  </si>
  <si>
    <t>DZIATKOWICZ, BORIS &amp; DOBRILA</t>
  </si>
  <si>
    <t>EGYMAX LLC</t>
  </si>
  <si>
    <t>182 SAYRE DR.</t>
  </si>
  <si>
    <t>ARNALDO &amp; MARIA</t>
  </si>
  <si>
    <t>75 JEFFRIE AVE</t>
  </si>
  <si>
    <t>FERRAZ</t>
  </si>
  <si>
    <t>15 UNION AVE 1ST FL</t>
  </si>
  <si>
    <t>MIQUEL</t>
  </si>
  <si>
    <t>FERREIDA</t>
  </si>
  <si>
    <t>124 WHITEHEAD AVE</t>
  </si>
  <si>
    <t>C/O GLORIA FERREIRA</t>
  </si>
  <si>
    <t>93 A WHITEHEAD AVE</t>
  </si>
  <si>
    <t>87 WHITEHEAD AVE</t>
  </si>
  <si>
    <t>93 WHITEHEAD AVE</t>
  </si>
  <si>
    <t>BIANCA &amp; TIAGO</t>
  </si>
  <si>
    <t>FERRIRA MENDES &amp; VINICIUS PEREIRA</t>
  </si>
  <si>
    <t>95-101 WHITEHEAD AVE 4G</t>
  </si>
  <si>
    <t>DELFIM</t>
  </si>
  <si>
    <t>26 EAST ST</t>
  </si>
  <si>
    <t>FREIRE, MANUEL &amp; MARIA</t>
  </si>
  <si>
    <t>13 UNION AVE</t>
  </si>
  <si>
    <t>19 GRAND AVE</t>
  </si>
  <si>
    <t>RAFAEL &amp; KANIA</t>
  </si>
  <si>
    <t>FRIAS</t>
  </si>
  <si>
    <t>32 MAGIERA ST</t>
  </si>
  <si>
    <t>CECILIA</t>
  </si>
  <si>
    <t>65 JEFFRIE AVE</t>
  </si>
  <si>
    <t>ARCELINA</t>
  </si>
  <si>
    <t>56 JEFFRIE AVE APT 2</t>
  </si>
  <si>
    <t>33 WHITEHAD AVE</t>
  </si>
  <si>
    <t>56 JEFFRIE AVE 1</t>
  </si>
  <si>
    <t>33 WHITEHEAD AVE</t>
  </si>
  <si>
    <t>56 JEFFRIE AVE 6</t>
  </si>
  <si>
    <t>33 WHITEHEAD AVE 6</t>
  </si>
  <si>
    <t>56 JEFFRIE AVE 3</t>
  </si>
  <si>
    <t>56 JEFFRIE AVE 4</t>
  </si>
  <si>
    <t>33 WHITEHEAD</t>
  </si>
  <si>
    <t>JOAO &amp; ARCELINA</t>
  </si>
  <si>
    <t>56 JEFFRIE AVE 5</t>
  </si>
  <si>
    <t>PAMELA &amp; SERGIO</t>
  </si>
  <si>
    <t>GRIATZKY</t>
  </si>
  <si>
    <t>6 JEFFRIE AVE</t>
  </si>
  <si>
    <t>H &amp; M INVESTMENTS LLC</t>
  </si>
  <si>
    <t>53 JEFFRIE AVE</t>
  </si>
  <si>
    <t>P O BOX 265</t>
  </si>
  <si>
    <t>COLONIA</t>
  </si>
  <si>
    <t>KRYSTAL</t>
  </si>
  <si>
    <t>23 JEFFRIE AVE</t>
  </si>
  <si>
    <t>ROSA F &amp; JOESE J</t>
  </si>
  <si>
    <t>7 UNION AVE</t>
  </si>
  <si>
    <t>ISMAEL</t>
  </si>
  <si>
    <t>HERNANDEZ JR</t>
  </si>
  <si>
    <t>18 JEFFRIE AVE</t>
  </si>
  <si>
    <t>DARREN H</t>
  </si>
  <si>
    <t>HINMON</t>
  </si>
  <si>
    <t>16 MARION ST</t>
  </si>
  <si>
    <t>HOME STINKY HOME LLC</t>
  </si>
  <si>
    <t>130 WHITEHEAD AVE</t>
  </si>
  <si>
    <t>KEVIN &amp; SUSIELYN</t>
  </si>
  <si>
    <t>HOUSER</t>
  </si>
  <si>
    <t>79 JEFFRIE AVE</t>
  </si>
  <si>
    <t>RYAN &amp; NIKITA</t>
  </si>
  <si>
    <t>INDAR</t>
  </si>
  <si>
    <t>49 51 JEFFRIE AVE</t>
  </si>
  <si>
    <t>16 PRIMROSE LN</t>
  </si>
  <si>
    <t>INVESTMENT II LLC</t>
  </si>
  <si>
    <t>38 MAGIERA ST</t>
  </si>
  <si>
    <t>J OBREGON &amp; A ORDONEZ</t>
  </si>
  <si>
    <t>16 JEFFRIE AVE</t>
  </si>
  <si>
    <t>JARAMILLO</t>
  </si>
  <si>
    <t>24 EAST ST</t>
  </si>
  <si>
    <t>JOANNE &amp; WALTER DEERSON</t>
  </si>
  <si>
    <t>28 JEFFRIE AVE</t>
  </si>
  <si>
    <t>OVID</t>
  </si>
  <si>
    <t>5 SPRING ST</t>
  </si>
  <si>
    <t>20 MARION ST</t>
  </si>
  <si>
    <t>112 PRENTICE AVE</t>
  </si>
  <si>
    <t>EDWARD &amp; CASSANDRA</t>
  </si>
  <si>
    <t>14 YATES AVE</t>
  </si>
  <si>
    <t>VOLODYMR</t>
  </si>
  <si>
    <t>KACHUR</t>
  </si>
  <si>
    <t>9 CENTER ST</t>
  </si>
  <si>
    <t>128 WHITEHEAD AVE</t>
  </si>
  <si>
    <t>KOHLMAYER</t>
  </si>
  <si>
    <t>28 MAGIERA ST</t>
  </si>
  <si>
    <t>KOUKOURDELIS, GEORGIOS &amp; HAIDO</t>
  </si>
  <si>
    <t>25 MAGIERA ST</t>
  </si>
  <si>
    <t>JOHN &amp; CHRISTINA</t>
  </si>
  <si>
    <t>KOZAK</t>
  </si>
  <si>
    <t>6 -8 MAGIERA ST</t>
  </si>
  <si>
    <t>6 MAGIERA ST</t>
  </si>
  <si>
    <t>KRUGER</t>
  </si>
  <si>
    <t>9 UNION AVE</t>
  </si>
  <si>
    <t>LA FEMME MODERN SALON</t>
  </si>
  <si>
    <t>95 101 WHITEHEAD AVE SUITE 1A</t>
  </si>
  <si>
    <t>FELIPE</t>
  </si>
  <si>
    <t>LACSINA</t>
  </si>
  <si>
    <t>43 JEFFRIE AVE</t>
  </si>
  <si>
    <t>1067 WOODDRUFF ST</t>
  </si>
  <si>
    <t>ISELIN</t>
  </si>
  <si>
    <t>VALERIO</t>
  </si>
  <si>
    <t>33 YATES AVE</t>
  </si>
  <si>
    <t>ANA &amp; PARRAL</t>
  </si>
  <si>
    <t>LOPEZ &amp; EVER RODRIGUEZ</t>
  </si>
  <si>
    <t>24 YATES AVE</t>
  </si>
  <si>
    <t>PEDRO M &amp; MEYLIN M</t>
  </si>
  <si>
    <t>LOPEZ &amp; VASQUEZ</t>
  </si>
  <si>
    <t>23 YATES AVE</t>
  </si>
  <si>
    <t>LUCINDA</t>
  </si>
  <si>
    <t>MAIA</t>
  </si>
  <si>
    <t>3 SPRING ST</t>
  </si>
  <si>
    <t>MARLENE</t>
  </si>
  <si>
    <t>MANEY</t>
  </si>
  <si>
    <t>19 MAGIERA ST</t>
  </si>
  <si>
    <t>21 MAGIERA ST</t>
  </si>
  <si>
    <t>PAUL &amp; RUBYGAULE</t>
  </si>
  <si>
    <t>MANGIONE</t>
  </si>
  <si>
    <t>41 MAGEIRA ST</t>
  </si>
  <si>
    <t>MANKIW</t>
  </si>
  <si>
    <t>9 MAGEIRA ST</t>
  </si>
  <si>
    <t>9 MAGIERA ST</t>
  </si>
  <si>
    <t>3 CENTER ST</t>
  </si>
  <si>
    <t>RUI &amp; MARIA FATIMA</t>
  </si>
  <si>
    <t>11 UNION AVE</t>
  </si>
  <si>
    <t>MARIANO</t>
  </si>
  <si>
    <t>91 A WHITEHEAD</t>
  </si>
  <si>
    <t>GERARD &amp; YARILY</t>
  </si>
  <si>
    <t>35 JEFFRIE AVE</t>
  </si>
  <si>
    <t>24 JEFFRIE AVE</t>
  </si>
  <si>
    <t>MAYBIN</t>
  </si>
  <si>
    <t>8 JEFFRIE AVE</t>
  </si>
  <si>
    <t>15 MILL RD</t>
  </si>
  <si>
    <t>EWELINA &amp; JAMES</t>
  </si>
  <si>
    <t>22 EAST ST</t>
  </si>
  <si>
    <t>MINI MART FOOD STORES</t>
  </si>
  <si>
    <t>HERRISON &amp; ANDREIA C</t>
  </si>
  <si>
    <t>NASCIMENTO &amp; NASCIMENTO</t>
  </si>
  <si>
    <t>64 JEFFRIE AVE</t>
  </si>
  <si>
    <t>ANDREIA</t>
  </si>
  <si>
    <t>NASCMENTO</t>
  </si>
  <si>
    <t>64 JEFFRIE AVE 2ND FL</t>
  </si>
  <si>
    <t>NICOLA</t>
  </si>
  <si>
    <t>36 MAGIERA ST</t>
  </si>
  <si>
    <t>NYISZTER</t>
  </si>
  <si>
    <t>21 YATES AVE</t>
  </si>
  <si>
    <t>ALDINA</t>
  </si>
  <si>
    <t>7 SPRING ST</t>
  </si>
  <si>
    <t>JOSE &amp; ALDINA</t>
  </si>
  <si>
    <t>OLIVERIA</t>
  </si>
  <si>
    <t>29 YATES</t>
  </si>
  <si>
    <t>17 NEW ST</t>
  </si>
  <si>
    <t>JOHN D</t>
  </si>
  <si>
    <t>PARILLO</t>
  </si>
  <si>
    <t>73 JEFFRIE AVE 2FL</t>
  </si>
  <si>
    <t>73 JEFFRIE AVE 1FL</t>
  </si>
  <si>
    <t>73 JEFFRIE AVE</t>
  </si>
  <si>
    <t>FREDDY</t>
  </si>
  <si>
    <t>PARRA</t>
  </si>
  <si>
    <t>4 YATES (146 WHITEHEAD)</t>
  </si>
  <si>
    <t>4 YATES AVE</t>
  </si>
  <si>
    <t>146 WHITEHEAD AVE</t>
  </si>
  <si>
    <t>DARLA</t>
  </si>
  <si>
    <t>PASANIELLO</t>
  </si>
  <si>
    <t>28 EAST ST</t>
  </si>
  <si>
    <t>71 JEFFRIE AVE</t>
  </si>
  <si>
    <t>PEDREIRO, LICINIO &amp; MARIA</t>
  </si>
  <si>
    <t>18 MARION ST</t>
  </si>
  <si>
    <t>FABIO RAFAEL &amp; NIANNE</t>
  </si>
  <si>
    <t>PEREIRA DASILVA &amp; GONSALVES DIAS</t>
  </si>
  <si>
    <t>95 101 WHITEHEAD AVE SUITE 1D 2ND FL</t>
  </si>
  <si>
    <t>JADWIGA</t>
  </si>
  <si>
    <t>PIATAK</t>
  </si>
  <si>
    <t>11 MAGIERA ST</t>
  </si>
  <si>
    <t>PRIOR</t>
  </si>
  <si>
    <t>3 UNION AVE</t>
  </si>
  <si>
    <t>PRYOR, PETER J &amp; SOPHIE</t>
  </si>
  <si>
    <t>26 B MAGIERA ST</t>
  </si>
  <si>
    <t>TATYANA</t>
  </si>
  <si>
    <t>RACHKELYUK</t>
  </si>
  <si>
    <t>12 YATES AVE</t>
  </si>
  <si>
    <t>JOSUE</t>
  </si>
  <si>
    <t>41 JEFFRIE AVE</t>
  </si>
  <si>
    <t>AMAURI</t>
  </si>
  <si>
    <t>RIBEIRO ALMEIDA</t>
  </si>
  <si>
    <t>22 MARION ST</t>
  </si>
  <si>
    <t>ROQUE, MARIA &amp; ARMINDO</t>
  </si>
  <si>
    <t>66 JEFFRIE AVE</t>
  </si>
  <si>
    <t>RUMMEL</t>
  </si>
  <si>
    <t>81 JEFFRIE AVE</t>
  </si>
  <si>
    <t>ENEIDA</t>
  </si>
  <si>
    <t>31 YATES AVE</t>
  </si>
  <si>
    <t>136 WHITEHEAD AVE</t>
  </si>
  <si>
    <t>30 JEFFRIE AVE</t>
  </si>
  <si>
    <t>SHINKA</t>
  </si>
  <si>
    <t>29 JEFFRIE AVE</t>
  </si>
  <si>
    <t>JOAO &amp; PAULA</t>
  </si>
  <si>
    <t>52 54 JEFFRIE AVE</t>
  </si>
  <si>
    <t>51 LARK DR</t>
  </si>
  <si>
    <t>50 JEFFRIE AVE</t>
  </si>
  <si>
    <t>50 JEFFRIES</t>
  </si>
  <si>
    <t>SPOTLIGHT DANCE ACADEMY</t>
  </si>
  <si>
    <t>STS PETER &amp; PAUL SCHOOL</t>
  </si>
  <si>
    <t>10 JEFFRIE AVE</t>
  </si>
  <si>
    <t>153 KAMM AVE</t>
  </si>
  <si>
    <t>95 101 WHITEHEAD AVE SUITE 2B</t>
  </si>
  <si>
    <t>JESSICA &amp;  BRANDON</t>
  </si>
  <si>
    <t>SUSSICK &amp; DOWNING</t>
  </si>
  <si>
    <t>107 WHITEHEAD AVE</t>
  </si>
  <si>
    <t>107 109 WHITEHEAD AVE</t>
  </si>
  <si>
    <t>APT 5</t>
  </si>
  <si>
    <t>T &amp; Z AUTO SERVICE</t>
  </si>
  <si>
    <t>113 WHITEHEAD AVE</t>
  </si>
  <si>
    <t>MANUEL F</t>
  </si>
  <si>
    <t>TAIPINA</t>
  </si>
  <si>
    <t>33 MAGIERA ST</t>
  </si>
  <si>
    <t>20 YATES AVE</t>
  </si>
  <si>
    <t>SANDR0</t>
  </si>
  <si>
    <t>85 WHITEHEAD AVE</t>
  </si>
  <si>
    <t>FERNANDO</t>
  </si>
  <si>
    <t>TENDEIRO</t>
  </si>
  <si>
    <t>144 WHITEHEAD AVE 2</t>
  </si>
  <si>
    <t>144 WHITEHEAD AVE</t>
  </si>
  <si>
    <t>55 RUBIN ST</t>
  </si>
  <si>
    <t>REBECCA</t>
  </si>
  <si>
    <t>VAN CLEEF</t>
  </si>
  <si>
    <t>20 JEFFRIE AVE</t>
  </si>
  <si>
    <t>GINO &amp; ELIZABETH</t>
  </si>
  <si>
    <t>VARGAS MACHUCA &amp; SILVA CUEVA</t>
  </si>
  <si>
    <t>74 JEFFRIE AVE</t>
  </si>
  <si>
    <t>JOSHUA &amp; STEPHANIE</t>
  </si>
  <si>
    <t>WEISS &amp; KONSTANTINIDIS</t>
  </si>
  <si>
    <t>1 UNION AVE</t>
  </si>
  <si>
    <t>WESTON</t>
  </si>
  <si>
    <t>6 YATES AVE</t>
  </si>
  <si>
    <t>WHITEHEAD PROP LLC</t>
  </si>
  <si>
    <t>WHITEHEAD REALTY LLC</t>
  </si>
  <si>
    <t>95 101 WHITEHEAD AVE SUITE 3C</t>
  </si>
  <si>
    <t>YURIU &amp; ROMANA MATVIYISMYN</t>
  </si>
  <si>
    <t>13 YATES AVE</t>
  </si>
  <si>
    <t>ALDUBIN RODRIQUEZ</t>
  </si>
  <si>
    <t>ACOSTA</t>
  </si>
  <si>
    <t>16 JOHNSON PL</t>
  </si>
  <si>
    <t>CHRISTOPHER J</t>
  </si>
  <si>
    <t>ALBETTA</t>
  </si>
  <si>
    <t>20 CLAREMONT AVE</t>
  </si>
  <si>
    <t>DENISE &amp; JEAN</t>
  </si>
  <si>
    <t>ALFREY &amp; NEWTON</t>
  </si>
  <si>
    <t>1 ARLINGTON AVE</t>
  </si>
  <si>
    <t>15223 HAYWORTH DR</t>
  </si>
  <si>
    <t>WINTER GARDEN</t>
  </si>
  <si>
    <t>FLORINDA</t>
  </si>
  <si>
    <t>APAZA</t>
  </si>
  <si>
    <t>64 DAVID ST</t>
  </si>
  <si>
    <t>HESHAM</t>
  </si>
  <si>
    <t>ATTALLA</t>
  </si>
  <si>
    <t>194 OLD BRIDGE TPKE</t>
  </si>
  <si>
    <t>ATEF</t>
  </si>
  <si>
    <t>AZAB</t>
  </si>
  <si>
    <t>49 JAMES ST</t>
  </si>
  <si>
    <t>23 FAIRVIEW AVE</t>
  </si>
  <si>
    <t>ANA &amp; BRUNO</t>
  </si>
  <si>
    <t>BAPTISTA ESTRELLA</t>
  </si>
  <si>
    <t>18 JOHNSON PL</t>
  </si>
  <si>
    <t>25 LEXINGTON AVE</t>
  </si>
  <si>
    <t>37 DAVID ST</t>
  </si>
  <si>
    <t>BLANDINO</t>
  </si>
  <si>
    <t>25 FAIRVIEW AVE</t>
  </si>
  <si>
    <t>BOLDIZAR</t>
  </si>
  <si>
    <t>25 ARLINGTON AVE</t>
  </si>
  <si>
    <t>BOSHKO</t>
  </si>
  <si>
    <t>12 LEXINGTON AVE</t>
  </si>
  <si>
    <t>MARIA &amp; JOAO</t>
  </si>
  <si>
    <t>BRANCO</t>
  </si>
  <si>
    <t>48 DAVID ST</t>
  </si>
  <si>
    <t>ANABELA</t>
  </si>
  <si>
    <t>BRAS</t>
  </si>
  <si>
    <t>44 CLAREMONT AVE</t>
  </si>
  <si>
    <t>LUCIA</t>
  </si>
  <si>
    <t>BUFFALOE</t>
  </si>
  <si>
    <t>49 DAVID ST</t>
  </si>
  <si>
    <t>ISIDRO ALEJANDRO</t>
  </si>
  <si>
    <t>4 JOHNSON PL</t>
  </si>
  <si>
    <t>CADETTE</t>
  </si>
  <si>
    <t>54 DAVID ST</t>
  </si>
  <si>
    <t>CARMODY</t>
  </si>
  <si>
    <t>36 JAMES ST</t>
  </si>
  <si>
    <t>CIESLARCZYK</t>
  </si>
  <si>
    <t>22 CLAREMONT AVE</t>
  </si>
  <si>
    <t>CONRAO</t>
  </si>
  <si>
    <t>4 FAIRVIEW AVE</t>
  </si>
  <si>
    <t>62 DAVID ST</t>
  </si>
  <si>
    <t>42 JAMES ST</t>
  </si>
  <si>
    <t>GUADALUPE &amp; GENARO C</t>
  </si>
  <si>
    <t>CRUZ &amp; LOPEZ</t>
  </si>
  <si>
    <t>4 ARLINGTON AVE</t>
  </si>
  <si>
    <t>45 LEXINGTON AVE</t>
  </si>
  <si>
    <t>35 DAVID ST</t>
  </si>
  <si>
    <t>MADELINE</t>
  </si>
  <si>
    <t>DAIDONE</t>
  </si>
  <si>
    <t>21 ARLINGTON AVE</t>
  </si>
  <si>
    <t>DEFRANCO</t>
  </si>
  <si>
    <t>212 OLD BRIDGE TPKE</t>
  </si>
  <si>
    <t>YEKATERINA</t>
  </si>
  <si>
    <t>DEREVICHER</t>
  </si>
  <si>
    <t>9 ARLINGTON AVE</t>
  </si>
  <si>
    <t>DIGIORGI</t>
  </si>
  <si>
    <t>202 OLD BRIDGE TPKE</t>
  </si>
  <si>
    <t>40 CLAREMONT AVE</t>
  </si>
  <si>
    <t>KEVIN &amp; SITLALY</t>
  </si>
  <si>
    <t>DOLORES &amp; MARTINEZ GIL</t>
  </si>
  <si>
    <t>240 OLD BRIDGE TPKE</t>
  </si>
  <si>
    <t>JOSE L</t>
  </si>
  <si>
    <t>DOS REIS</t>
  </si>
  <si>
    <t>14 FAIRVIEW AVE</t>
  </si>
  <si>
    <t>DUDAS</t>
  </si>
  <si>
    <t>46 JAMES ST</t>
  </si>
  <si>
    <t>CAMI</t>
  </si>
  <si>
    <t>DUKAY</t>
  </si>
  <si>
    <t>34 LEXINGTON AVE</t>
  </si>
  <si>
    <t>7 ARLINGTON AVE</t>
  </si>
  <si>
    <t>ENRIQUEZ TUAPANTE</t>
  </si>
  <si>
    <t>30 CLAREMONT AVE</t>
  </si>
  <si>
    <t>MANUEL BENTO&amp;STEPHANIE MARISA</t>
  </si>
  <si>
    <t>ESTEVES ALVES &amp; ALVES</t>
  </si>
  <si>
    <t>2 ARLINGTON AVE</t>
  </si>
  <si>
    <t>ROBERT &amp; VITA</t>
  </si>
  <si>
    <t>FAHEY</t>
  </si>
  <si>
    <t>61 JAMES ST</t>
  </si>
  <si>
    <t>NELSON MANUEL</t>
  </si>
  <si>
    <t>41 DAVID ST</t>
  </si>
  <si>
    <t>DIANE</t>
  </si>
  <si>
    <t>FLYNN</t>
  </si>
  <si>
    <t>13 ARLINGTON AVE</t>
  </si>
  <si>
    <t>62 JAMES ST</t>
  </si>
  <si>
    <t>3 FAIRVIEW AVE</t>
  </si>
  <si>
    <t>KIRA</t>
  </si>
  <si>
    <t>FRENCH</t>
  </si>
  <si>
    <t>50 DAVID ST</t>
  </si>
  <si>
    <t>LOIS</t>
  </si>
  <si>
    <t>GILBERT</t>
  </si>
  <si>
    <t>190 OLD BRIDGE TPKE</t>
  </si>
  <si>
    <t>ANTHONY F &amp; JENNIFER LEE</t>
  </si>
  <si>
    <t>GRAMATA &amp; KRASZNAI</t>
  </si>
  <si>
    <t>22 FAIRVIEW AVE</t>
  </si>
  <si>
    <t>ANTHONY A</t>
  </si>
  <si>
    <t>43 LEXINGTON AVE</t>
  </si>
  <si>
    <t>GREENLEE</t>
  </si>
  <si>
    <t>7 FAIRVIEW AVE</t>
  </si>
  <si>
    <t>JABLONSKI</t>
  </si>
  <si>
    <t>36 LEXINGTON AVE</t>
  </si>
  <si>
    <t>1 FAIRVIEW AVE</t>
  </si>
  <si>
    <t>230 OLD BRIDGE TPKE</t>
  </si>
  <si>
    <t>8 LEXINGTON AVE</t>
  </si>
  <si>
    <t>MICHAEL &amp; DIANA</t>
  </si>
  <si>
    <t>16 FAIRVIEW AVE</t>
  </si>
  <si>
    <t>40 JAMES ST</t>
  </si>
  <si>
    <t>JUREWICZ</t>
  </si>
  <si>
    <t>21 FAIRVIEW AVE</t>
  </si>
  <si>
    <t>KEPPE</t>
  </si>
  <si>
    <t>26 ARLINGTON AVE</t>
  </si>
  <si>
    <t>FAZAL &amp; NELOFAR</t>
  </si>
  <si>
    <t>192 OLD BRIDGE TPKE</t>
  </si>
  <si>
    <t>1501 LEXINGTON AVE 3E</t>
  </si>
  <si>
    <t>MILTON</t>
  </si>
  <si>
    <t>KOHLHEPP</t>
  </si>
  <si>
    <t>4 LEXINGTON AVE</t>
  </si>
  <si>
    <t>LARISA</t>
  </si>
  <si>
    <t>KOLBIK</t>
  </si>
  <si>
    <t>64 JAMES ST</t>
  </si>
  <si>
    <t>D &amp; A</t>
  </si>
  <si>
    <t>KOLOGINSKY &amp; DAHER</t>
  </si>
  <si>
    <t>24 LEXINGTON AVE</t>
  </si>
  <si>
    <t>IWONA &amp; JACEK</t>
  </si>
  <si>
    <t>KOWALSKI</t>
  </si>
  <si>
    <t>50 JAMES ST</t>
  </si>
  <si>
    <t>JOSEPH &amp; EVELYN</t>
  </si>
  <si>
    <t>KOZIATEK</t>
  </si>
  <si>
    <t>39 LEXINGTON AVE</t>
  </si>
  <si>
    <t>27 ARLINGTON AVE</t>
  </si>
  <si>
    <t>39 JAMES ST</t>
  </si>
  <si>
    <t>ROBBIN</t>
  </si>
  <si>
    <t>KUPSCH</t>
  </si>
  <si>
    <t>28 LEXINGTON AVE</t>
  </si>
  <si>
    <t>MANUEL &amp; MARIA</t>
  </si>
  <si>
    <t>LABREGO</t>
  </si>
  <si>
    <t>20 LEXINGTON AVE</t>
  </si>
  <si>
    <t>58 DAVID ST</t>
  </si>
  <si>
    <t>LIZARDO</t>
  </si>
  <si>
    <t>46 DAVID ST</t>
  </si>
  <si>
    <t>LONDENSKY</t>
  </si>
  <si>
    <t>70 DAVID ST</t>
  </si>
  <si>
    <t>HERMES C</t>
  </si>
  <si>
    <t>15 ARLINGTON AVE</t>
  </si>
  <si>
    <t>238 OLD BRIDGE TPKE</t>
  </si>
  <si>
    <t>SOSA&amp;SUAREZ</t>
  </si>
  <si>
    <t>LUIS&amp;YEIMY&amp;RAFAEL</t>
  </si>
  <si>
    <t>DENNIS &amp; LORETTA</t>
  </si>
  <si>
    <t>LUPO</t>
  </si>
  <si>
    <t>58 JAMES ST</t>
  </si>
  <si>
    <t>JOHN A &amp; NANCY</t>
  </si>
  <si>
    <t>44 JAMES ST</t>
  </si>
  <si>
    <t>ANDREW N &amp; ROSEMARY K</t>
  </si>
  <si>
    <t>MAHONEY</t>
  </si>
  <si>
    <t>8 ARLINGTON AVE</t>
  </si>
  <si>
    <t>STANLEY A - TRUSTEE</t>
  </si>
  <si>
    <t>MAKOWSKI</t>
  </si>
  <si>
    <t>7 JOHNSON PL</t>
  </si>
  <si>
    <t>ROBERTO &amp; DAMARIS</t>
  </si>
  <si>
    <t>MARTINEZ &amp; MEJIA</t>
  </si>
  <si>
    <t>57 JAMES ST</t>
  </si>
  <si>
    <t>CHARLES M &amp; MARY JO</t>
  </si>
  <si>
    <t>MIESZKUC</t>
  </si>
  <si>
    <t>32 CLAREMONT AVE</t>
  </si>
  <si>
    <t>GIROLAMA &amp; ETTORE</t>
  </si>
  <si>
    <t>8 FAIRVIEW AVE</t>
  </si>
  <si>
    <t>8 FAIRVIE AVE</t>
  </si>
  <si>
    <t>MILKO</t>
  </si>
  <si>
    <t>42 CLAREMONT AVE</t>
  </si>
  <si>
    <t>REINALDO &amp; TATIANA</t>
  </si>
  <si>
    <t>MOLL &amp; MOLL</t>
  </si>
  <si>
    <t>26 CLAREMONT AVE</t>
  </si>
  <si>
    <t>ANTHONY &amp; JULIA E</t>
  </si>
  <si>
    <t>MORO</t>
  </si>
  <si>
    <t>19 LEXINGTON AVE</t>
  </si>
  <si>
    <t>MOZGAI</t>
  </si>
  <si>
    <t>10 LEXINGTON AVE</t>
  </si>
  <si>
    <t>FUMIKO &amp; KAZUKO</t>
  </si>
  <si>
    <t>NAKATANI</t>
  </si>
  <si>
    <t>9 FAIRVIEW AVE</t>
  </si>
  <si>
    <t>NGUYEN</t>
  </si>
  <si>
    <t>43 DAVID ST</t>
  </si>
  <si>
    <t>ONDER</t>
  </si>
  <si>
    <t>47 JAMES ST</t>
  </si>
  <si>
    <t>OSORIO</t>
  </si>
  <si>
    <t>188 OLD BRIDGE TPKE</t>
  </si>
  <si>
    <t>LAURIE</t>
  </si>
  <si>
    <t>PASTERNAK</t>
  </si>
  <si>
    <t>33 JAMES ST</t>
  </si>
  <si>
    <t>ANGELA</t>
  </si>
  <si>
    <t>PATA</t>
  </si>
  <si>
    <t>45 CLAREMONT AVE</t>
  </si>
  <si>
    <t>PATERSON</t>
  </si>
  <si>
    <t>24 CLAREMONT AVE</t>
  </si>
  <si>
    <t>2 FAIRVIEW AVE</t>
  </si>
  <si>
    <t>66 JAMES ST</t>
  </si>
  <si>
    <t>14 ARLINGTON AVE</t>
  </si>
  <si>
    <t>LYDIA &amp; IZMIR &amp; IGOR &amp; WALTER</t>
  </si>
  <si>
    <t>PIERSON</t>
  </si>
  <si>
    <t>220 OLD BRIDGE TPKE</t>
  </si>
  <si>
    <t>POLICHT</t>
  </si>
  <si>
    <t>198 OLD BRIDGE TPKE</t>
  </si>
  <si>
    <t>PPAK LLC</t>
  </si>
  <si>
    <t>216 OLD BRIDGE TPKE</t>
  </si>
  <si>
    <t>RAFANO</t>
  </si>
  <si>
    <t>56 DAVID ST</t>
  </si>
  <si>
    <t>33 DAVID ST</t>
  </si>
  <si>
    <t>MEHAB</t>
  </si>
  <si>
    <t>REZKALLA</t>
  </si>
  <si>
    <t>24 FAIRVIEW AVE</t>
  </si>
  <si>
    <t>DWAYNE &amp; BERNICE</t>
  </si>
  <si>
    <t>RIVIERE &amp; WINSTON</t>
  </si>
  <si>
    <t>28 ARLINGTON AVE</t>
  </si>
  <si>
    <t>15 FAIRVIEW AVE</t>
  </si>
  <si>
    <t>KATHILYNN &amp; EMMANUEL</t>
  </si>
  <si>
    <t>55 JAMES ST</t>
  </si>
  <si>
    <t>PETER &amp; JOANNE</t>
  </si>
  <si>
    <t>3 ARLINGTON AVE</t>
  </si>
  <si>
    <t>NOELLE</t>
  </si>
  <si>
    <t>RUESCHMAN</t>
  </si>
  <si>
    <t>236 OLD BRIDGE TPKE</t>
  </si>
  <si>
    <t>BRANDON</t>
  </si>
  <si>
    <t>18 FAIRVIEW AVE</t>
  </si>
  <si>
    <t>6 FAIRVIEW AVE</t>
  </si>
  <si>
    <t>THEODORE&amp;MICHEL</t>
  </si>
  <si>
    <t>SAUNDERS</t>
  </si>
  <si>
    <t>54 JAMES ST</t>
  </si>
  <si>
    <t>12 ARLINGTON AVE</t>
  </si>
  <si>
    <t>SCHWEITZER</t>
  </si>
  <si>
    <t>22 ARLINGTON AVE</t>
  </si>
  <si>
    <t>STEVEN F &amp; EWING</t>
  </si>
  <si>
    <t>SCOTT &amp; MUSETTE</t>
  </si>
  <si>
    <t>48 JAMES ST</t>
  </si>
  <si>
    <t>VANESSA</t>
  </si>
  <si>
    <t>SCOZZARO</t>
  </si>
  <si>
    <t>5 FAIRVIEW AVE</t>
  </si>
  <si>
    <t>JOAO PAULO</t>
  </si>
  <si>
    <t>52 DAVID ST</t>
  </si>
  <si>
    <t>38 CLAREMONT AVE</t>
  </si>
  <si>
    <t>GURVINDER &amp; MANJEET</t>
  </si>
  <si>
    <t>SINGH &amp; KAUR</t>
  </si>
  <si>
    <t>43 JAMES ST</t>
  </si>
  <si>
    <t>15 MONTGOMERY ST</t>
  </si>
  <si>
    <t>15 MONTGOMERY ST  HIGH SCHOOL</t>
  </si>
  <si>
    <t>19 ARLINGTON AVE</t>
  </si>
  <si>
    <t>26 FAIRVIEW AVE</t>
  </si>
  <si>
    <t>13 FAIRVIEW AVE</t>
  </si>
  <si>
    <t>22 DAVID ST PRIMARY</t>
  </si>
  <si>
    <t>K THROZ</t>
  </si>
  <si>
    <t>15 MONTGOMERY ST PRIMARY</t>
  </si>
  <si>
    <t>22 DAVID ST</t>
  </si>
  <si>
    <t>DENNY STADIUM</t>
  </si>
  <si>
    <t>SYX</t>
  </si>
  <si>
    <t>186 OLD BRIDGE TPKE</t>
  </si>
  <si>
    <t>MILAD &amp; MARIANA</t>
  </si>
  <si>
    <t>TADRES &amp; REZK</t>
  </si>
  <si>
    <t>14 LEXINGTON AVE</t>
  </si>
  <si>
    <t>37 JAMES ST</t>
  </si>
  <si>
    <t>TIGHE</t>
  </si>
  <si>
    <t>9 JOHNSON PL</t>
  </si>
  <si>
    <t>TU &amp; NGHE</t>
  </si>
  <si>
    <t>TRAN</t>
  </si>
  <si>
    <t>32 LEXINGTON AVE</t>
  </si>
  <si>
    <t>EDWARD L &amp; BONNIE S</t>
  </si>
  <si>
    <t>1 JOHNSON PL</t>
  </si>
  <si>
    <t>15 JOHNSON PL</t>
  </si>
  <si>
    <t>CHESTER &amp; MICHELLE</t>
  </si>
  <si>
    <t>URBANOWICZ</t>
  </si>
  <si>
    <t>13 JOHNSON PL</t>
  </si>
  <si>
    <t>THEODORE</t>
  </si>
  <si>
    <t>VASKOPULOS</t>
  </si>
  <si>
    <t>16 ARLINGTON AVE</t>
  </si>
  <si>
    <t>20 ARLINGTON AVE</t>
  </si>
  <si>
    <t>TIMOTHY</t>
  </si>
  <si>
    <t>WATERS</t>
  </si>
  <si>
    <t>3 JOHNSON PL</t>
  </si>
  <si>
    <t>WOJCIECHOWSKI</t>
  </si>
  <si>
    <t>23 LEXINGTON AVE</t>
  </si>
  <si>
    <t>21 LEXINGTON AVE</t>
  </si>
  <si>
    <t>5 JOHNSON PL</t>
  </si>
  <si>
    <t>GALYNA &amp; VASYL</t>
  </si>
  <si>
    <t>27 FAIRVIEW AVE</t>
  </si>
  <si>
    <t>DOROTHY</t>
  </si>
  <si>
    <t>ZUBRZYCKI</t>
  </si>
  <si>
    <t>63 MONTGOMERY ST</t>
  </si>
  <si>
    <t>1 MERCER LLC C/O READ PROPRTY GROUP</t>
  </si>
  <si>
    <t>1 MERCER ST</t>
  </si>
  <si>
    <t>267 AMBOY AVE SUITE 12</t>
  </si>
  <si>
    <t>C/O CLASSIC BUSINESS SOULUTION</t>
  </si>
  <si>
    <t>AGOSTINO &amp; BARBARA</t>
  </si>
  <si>
    <t>ABBATE &amp; VASILE-ABBATE</t>
  </si>
  <si>
    <t>77 MERCER ST</t>
  </si>
  <si>
    <t>ABREU</t>
  </si>
  <si>
    <t>18 CENTER ST</t>
  </si>
  <si>
    <t>89 MERCER ST</t>
  </si>
  <si>
    <t>AIELLO</t>
  </si>
  <si>
    <t>74 MERCER ST</t>
  </si>
  <si>
    <t>148 JOHNSON PL</t>
  </si>
  <si>
    <t>ARNOLD</t>
  </si>
  <si>
    <t>191 WILLETT AVE</t>
  </si>
  <si>
    <t>JOSEPH &amp; DENISE</t>
  </si>
  <si>
    <t>BACCIGALUPI</t>
  </si>
  <si>
    <t>42 ESSEX ST</t>
  </si>
  <si>
    <t>BACZYNSKI</t>
  </si>
  <si>
    <t>26 MERCER ST</t>
  </si>
  <si>
    <t>14 CENTER ST</t>
  </si>
  <si>
    <t>BALEWITZ, ANTHONY JR &amp; CATHY</t>
  </si>
  <si>
    <t>199 JOHNSON PL</t>
  </si>
  <si>
    <t>BANACISKI, JOSEPH W &amp; NANCY C</t>
  </si>
  <si>
    <t>168 JOHNSON PL</t>
  </si>
  <si>
    <t>MARINA &amp; MARGRET</t>
  </si>
  <si>
    <t>BEKHIT</t>
  </si>
  <si>
    <t>BOARD OF EDUCATION</t>
  </si>
  <si>
    <t>JOHNSON PL BASEBALL/SOCCER</t>
  </si>
  <si>
    <t>15 MONTGOMERY</t>
  </si>
  <si>
    <t>DOMINICK J &amp; PATRICA M</t>
  </si>
  <si>
    <t>BONGIOVI</t>
  </si>
  <si>
    <t>171 WILLETT AVE</t>
  </si>
  <si>
    <t>BOOCK</t>
  </si>
  <si>
    <t>92 JOHNSON PL</t>
  </si>
  <si>
    <t>RALPH &amp; BETTY JOYCE</t>
  </si>
  <si>
    <t>CAPUTO</t>
  </si>
  <si>
    <t>5 MERCER ST</t>
  </si>
  <si>
    <t>CARRANZA</t>
  </si>
  <si>
    <t>46 ESSEX ST</t>
  </si>
  <si>
    <t>DAVID S</t>
  </si>
  <si>
    <t>CASTELHANO</t>
  </si>
  <si>
    <t>17 ESSEX ST</t>
  </si>
  <si>
    <t>JEFF</t>
  </si>
  <si>
    <t>18 MERCER ST</t>
  </si>
  <si>
    <t>CHARLES &amp; BARBERA WALL</t>
  </si>
  <si>
    <t>66 MERCER ST</t>
  </si>
  <si>
    <t>CHEEK</t>
  </si>
  <si>
    <t>5 SUSSEX CT</t>
  </si>
  <si>
    <t>ANTHONY M &amp; LAURA A</t>
  </si>
  <si>
    <t>18 SUSSEX CT</t>
  </si>
  <si>
    <t>CONDE</t>
  </si>
  <si>
    <t>73 MERCER ST</t>
  </si>
  <si>
    <t>LUIZ &amp; DA LUZ</t>
  </si>
  <si>
    <t>CORDEIRO &amp; FILHO</t>
  </si>
  <si>
    <t>9 OAK ST</t>
  </si>
  <si>
    <t>EDWIN &amp; CAROLINE</t>
  </si>
  <si>
    <t>CORVINO</t>
  </si>
  <si>
    <t>46 MAGIERA ST</t>
  </si>
  <si>
    <t>22 MERCER ST</t>
  </si>
  <si>
    <t>SILVIA &amp; VALDEMAR</t>
  </si>
  <si>
    <t>190 JOHNSON PL</t>
  </si>
  <si>
    <t>180 WILLETT AVE</t>
  </si>
  <si>
    <t>CRIMMINS, ARTHUR H &amp; BARBARA A</t>
  </si>
  <si>
    <t>13 SUSSEX CT</t>
  </si>
  <si>
    <t>CURCIO, JOSEPH &amp; CLAUDIA</t>
  </si>
  <si>
    <t>70 MERCER ST</t>
  </si>
  <si>
    <t>EDIMAR L</t>
  </si>
  <si>
    <t>16 CENTER ST</t>
  </si>
  <si>
    <t>HELLEN</t>
  </si>
  <si>
    <t>10 ESSEX ST</t>
  </si>
  <si>
    <t>DOUGHERTY</t>
  </si>
  <si>
    <t>85 MERCER ST</t>
  </si>
  <si>
    <t>ELBA &amp; RONALD C</t>
  </si>
  <si>
    <t>DREW</t>
  </si>
  <si>
    <t>164 JOHNSON PL</t>
  </si>
  <si>
    <t>EDELMAN, ERICA</t>
  </si>
  <si>
    <t>163 JOHNSON PL</t>
  </si>
  <si>
    <t>GEORGI &amp; DONKA</t>
  </si>
  <si>
    <t>ERTIMIU</t>
  </si>
  <si>
    <t>82 MERCER ST</t>
  </si>
  <si>
    <t>EVANGELICAL CHURCH C/O Y GALCHIK</t>
  </si>
  <si>
    <t>44 MAGEIRA ST</t>
  </si>
  <si>
    <t>ROBERT &amp; CHRISTINE</t>
  </si>
  <si>
    <t>FACARILE</t>
  </si>
  <si>
    <t>37 UNION AVE</t>
  </si>
  <si>
    <t>JOSIANE</t>
  </si>
  <si>
    <t>FACCIN</t>
  </si>
  <si>
    <t>129 JOHNSON PL</t>
  </si>
  <si>
    <t>FEASTER, JOHN K &amp; PATRICIA</t>
  </si>
  <si>
    <t>144 JOHNSON PL</t>
  </si>
  <si>
    <t>FATIMA</t>
  </si>
  <si>
    <t>37 ESSEX ST</t>
  </si>
  <si>
    <t>JOAB</t>
  </si>
  <si>
    <t>FONTAINE</t>
  </si>
  <si>
    <t>6 CENTER ST</t>
  </si>
  <si>
    <t>ROLANDO &amp; REMEDIOS</t>
  </si>
  <si>
    <t>195 WILLETT AVE</t>
  </si>
  <si>
    <t>GALAS</t>
  </si>
  <si>
    <t>18 ESSEX ST</t>
  </si>
  <si>
    <t>BRYT G</t>
  </si>
  <si>
    <t>GANDARINHO</t>
  </si>
  <si>
    <t>94 JOHNSON PL</t>
  </si>
  <si>
    <t>EMA</t>
  </si>
  <si>
    <t>GARGANTA</t>
  </si>
  <si>
    <t>53 ESSEX ST</t>
  </si>
  <si>
    <t>GEORGE&amp; SUSAN TKACHUK</t>
  </si>
  <si>
    <t>69 MERCER ST</t>
  </si>
  <si>
    <t>154 WILLOW ST</t>
  </si>
  <si>
    <t>PETER &amp; GRACE</t>
  </si>
  <si>
    <t>GIANNINO</t>
  </si>
  <si>
    <t>42 MERCER ST</t>
  </si>
  <si>
    <t>MARIO &amp; STACIAN</t>
  </si>
  <si>
    <t>GILL</t>
  </si>
  <si>
    <t>58 MERCER ST</t>
  </si>
  <si>
    <t>GRIMM LASCALA</t>
  </si>
  <si>
    <t>33 UNION AVE</t>
  </si>
  <si>
    <t>GRIMM, JOHN &amp; LINDA</t>
  </si>
  <si>
    <t>43 MAGIERA ST</t>
  </si>
  <si>
    <t>GUARDIANO</t>
  </si>
  <si>
    <t>29 MERCER ST</t>
  </si>
  <si>
    <t>SAMIR &amp; MATILDA</t>
  </si>
  <si>
    <t>139 JOHNSON PL</t>
  </si>
  <si>
    <t>29 ESSEX ST</t>
  </si>
  <si>
    <t>LLOYD H &amp; NANCY A</t>
  </si>
  <si>
    <t>HOLLABAUGH</t>
  </si>
  <si>
    <t>22 ESSEX ST</t>
  </si>
  <si>
    <t>HOWARD KING &amp; AUDREY FENTON</t>
  </si>
  <si>
    <t>33 MERCER ST</t>
  </si>
  <si>
    <t>JAMES &amp; SHARI WHITE</t>
  </si>
  <si>
    <t>86 JOHNSON PL</t>
  </si>
  <si>
    <t>JONAS, RONALD &amp; VIVIAN &amp; ANN BOLEN</t>
  </si>
  <si>
    <t>21 SUSSEX CT</t>
  </si>
  <si>
    <t>PETER &amp; MARYANN</t>
  </si>
  <si>
    <t>KARAGITS &amp; FERRIGNO</t>
  </si>
  <si>
    <t>49 MERCER ST</t>
  </si>
  <si>
    <t>SLAWOMIR</t>
  </si>
  <si>
    <t>KARBOWSKI</t>
  </si>
  <si>
    <t>17 SUSSEX CT</t>
  </si>
  <si>
    <t>KAROLASZ</t>
  </si>
  <si>
    <t>11 MERCER ST</t>
  </si>
  <si>
    <t>SUNG TAE &amp; HU NAM</t>
  </si>
  <si>
    <t>KIM &amp; KIM</t>
  </si>
  <si>
    <t>7 OAK ST</t>
  </si>
  <si>
    <t>KIZLINSKI</t>
  </si>
  <si>
    <t>50 ESSEX ST</t>
  </si>
  <si>
    <t>KOKINOS, GERASIMOS &amp; ANASTASIA</t>
  </si>
  <si>
    <t>41 MERCER ST</t>
  </si>
  <si>
    <t>RAQUEL &amp; GEORGIOS</t>
  </si>
  <si>
    <t>KOUKOURDELES</t>
  </si>
  <si>
    <t>25 MERCER ST</t>
  </si>
  <si>
    <t>KOUTSOUPIAS, LAMBROS S &amp; VICKY</t>
  </si>
  <si>
    <t>17 MERCERST</t>
  </si>
  <si>
    <t>17 MERCER ST</t>
  </si>
  <si>
    <t>AGNIESZKA &amp; LESZEK</t>
  </si>
  <si>
    <t>KOZLOWSKA</t>
  </si>
  <si>
    <t>183 WILLETT AVE</t>
  </si>
  <si>
    <t>WILLIAM &amp; ELAINE</t>
  </si>
  <si>
    <t>37 MERCER ST</t>
  </si>
  <si>
    <t>GERSAN A &amp; VALERIA</t>
  </si>
  <si>
    <t>LIZARDO LAINEZ &amp; PELAEZ</t>
  </si>
  <si>
    <t>6 SUSSEX CT</t>
  </si>
  <si>
    <t>RUI &amp; DORA</t>
  </si>
  <si>
    <t>52 MAGEIRA ST</t>
  </si>
  <si>
    <t>MICHAEL &amp; STACEY</t>
  </si>
  <si>
    <t>LUBCZYNSKI</t>
  </si>
  <si>
    <t>9 MERCER ST</t>
  </si>
  <si>
    <t>MALAVE</t>
  </si>
  <si>
    <t>65 MERCER ST</t>
  </si>
  <si>
    <t>MANZIANO</t>
  </si>
  <si>
    <t>78 MERCER ST</t>
  </si>
  <si>
    <t>MCSORLEY</t>
  </si>
  <si>
    <t>57 ESSEX ST</t>
  </si>
  <si>
    <t>20 ESSEX ST</t>
  </si>
  <si>
    <t>ALVARO &amp; GUIDA</t>
  </si>
  <si>
    <t>MORAIS &amp; TAVARES</t>
  </si>
  <si>
    <t>176 JOHNSON PL</t>
  </si>
  <si>
    <t>STEPHEN H. &amp; LORRIE A.</t>
  </si>
  <si>
    <t>MOSS</t>
  </si>
  <si>
    <t>125 JOHNSON PLACE</t>
  </si>
  <si>
    <t>ABOUBAKER</t>
  </si>
  <si>
    <t>MOUNAWAR</t>
  </si>
  <si>
    <t>90 JOHNSON PL</t>
  </si>
  <si>
    <t>160 JOHNSON PL</t>
  </si>
  <si>
    <t>KIN &amp; BETTY</t>
  </si>
  <si>
    <t>13 ESSEX ST</t>
  </si>
  <si>
    <t>OCONNELL</t>
  </si>
  <si>
    <t>25 ESSEX ST</t>
  </si>
  <si>
    <t>JASON &amp; CECILIA</t>
  </si>
  <si>
    <t>46 MERCER ST</t>
  </si>
  <si>
    <t>PARADOWSKI</t>
  </si>
  <si>
    <t>48 MAGIERA ST</t>
  </si>
  <si>
    <t>EVELYN</t>
  </si>
  <si>
    <t>PECORARO</t>
  </si>
  <si>
    <t>179 WILLETT AVE</t>
  </si>
  <si>
    <t>EMILY &amp; FILIPE</t>
  </si>
  <si>
    <t>PEDREIRO &amp; PAQUETE</t>
  </si>
  <si>
    <t>54 ESSEX ST</t>
  </si>
  <si>
    <t>AGOSTINHO &amp; OLIVIA</t>
  </si>
  <si>
    <t>188 WILLETT AVE</t>
  </si>
  <si>
    <t>ANTONIO FERNANDO &amp; OLGA MARIA</t>
  </si>
  <si>
    <t>14 MERCER ST</t>
  </si>
  <si>
    <t>PEREIRA, JOSE G &amp; FRANCISCA</t>
  </si>
  <si>
    <t>9 ESSEX ST</t>
  </si>
  <si>
    <t>LEROY C</t>
  </si>
  <si>
    <t>PETTIFORD JR</t>
  </si>
  <si>
    <t>45 ESSEX ST</t>
  </si>
  <si>
    <t>147 JOHNSON PL</t>
  </si>
  <si>
    <t>9 SUSSEX CT</t>
  </si>
  <si>
    <t>AMANEIO</t>
  </si>
  <si>
    <t>PINTARO</t>
  </si>
  <si>
    <t>159 JOHNSON PL</t>
  </si>
  <si>
    <t>COLLEEN</t>
  </si>
  <si>
    <t>POVIA</t>
  </si>
  <si>
    <t>5 ESSEX ST</t>
  </si>
  <si>
    <t>PATRICK &amp; ROWENA</t>
  </si>
  <si>
    <t>88 JOHNSON PL</t>
  </si>
  <si>
    <t>49 ESSEX ST</t>
  </si>
  <si>
    <t>REBHUN</t>
  </si>
  <si>
    <t>156 JOHNSON PL</t>
  </si>
  <si>
    <t>REINHARD</t>
  </si>
  <si>
    <t>54 MERCER ST</t>
  </si>
  <si>
    <t>REYES, JULIO &amp; MARILOU &amp; ACAB G</t>
  </si>
  <si>
    <t>172 JOHNSON PL</t>
  </si>
  <si>
    <t>RICHARD GROSSWEILER &amp; THERESA DRUM</t>
  </si>
  <si>
    <t>34 ESSEX ST</t>
  </si>
  <si>
    <t>RONDESKO, WALTER &amp; DIANE</t>
  </si>
  <si>
    <t>143 JOHNSON PL</t>
  </si>
  <si>
    <t>SANCHO, EMIDIO &amp; MARIA</t>
  </si>
  <si>
    <t>192 JOHNSON PL</t>
  </si>
  <si>
    <t>ANTONIO M &amp; AUGUSTA P</t>
  </si>
  <si>
    <t>21 ESSEX ST</t>
  </si>
  <si>
    <t>JOSEPH &amp; COLLEEN</t>
  </si>
  <si>
    <t>SCHENK</t>
  </si>
  <si>
    <t>20 CENTER ST</t>
  </si>
  <si>
    <t>SCHWAB, DEBORAH &amp; CAROLYN</t>
  </si>
  <si>
    <t>61 MERCER ST</t>
  </si>
  <si>
    <t>ARMRO MOHAMED A</t>
  </si>
  <si>
    <t>SEHAIM</t>
  </si>
  <si>
    <t>4 CENTER ST</t>
  </si>
  <si>
    <t>SEI</t>
  </si>
  <si>
    <t>33 ESSEX ST</t>
  </si>
  <si>
    <t>SERENCSES</t>
  </si>
  <si>
    <t>62 MERCER ST</t>
  </si>
  <si>
    <t>SERVON, THOMAS &amp; BESS ANNE</t>
  </si>
  <si>
    <t>12 CENTER ST</t>
  </si>
  <si>
    <t>LARA</t>
  </si>
  <si>
    <t>SHATKIN</t>
  </si>
  <si>
    <t>14 ESSEX ST</t>
  </si>
  <si>
    <t>A &amp; C</t>
  </si>
  <si>
    <t>161 WILLETT AVE</t>
  </si>
  <si>
    <t>ALEXANDRA E</t>
  </si>
  <si>
    <t>176 WILLETT AVE</t>
  </si>
  <si>
    <t>DONZILIA</t>
  </si>
  <si>
    <t>10 MERCER ST</t>
  </si>
  <si>
    <t>LOUIS</t>
  </si>
  <si>
    <t>175 WILLETT AVE</t>
  </si>
  <si>
    <t>175 WILLETT</t>
  </si>
  <si>
    <t>JOANNE</t>
  </si>
  <si>
    <t>SISKO</t>
  </si>
  <si>
    <t>10 SUSSEX CT</t>
  </si>
  <si>
    <t>SOLTIS, J. SR. &amp; M. &amp; RYAN, M.L.</t>
  </si>
  <si>
    <t>41 ESSEX ST</t>
  </si>
  <si>
    <t>57 MERCER ST</t>
  </si>
  <si>
    <t>ROSEMARIE</t>
  </si>
  <si>
    <t>STASIENKO</t>
  </si>
  <si>
    <t>38 MERCER ST</t>
  </si>
  <si>
    <t>1 SUSSEX CT</t>
  </si>
  <si>
    <t>155 JOHNSON PL</t>
  </si>
  <si>
    <t>STOVEKEN</t>
  </si>
  <si>
    <t>184 WILLETT AVE</t>
  </si>
  <si>
    <t>RICHARD&amp;HELENA</t>
  </si>
  <si>
    <t>SWIDERSKI</t>
  </si>
  <si>
    <t>38 ESSEX ST</t>
  </si>
  <si>
    <t>NANCY &amp; KEVIN</t>
  </si>
  <si>
    <t>TAKACS &amp; DITTMAN</t>
  </si>
  <si>
    <t>30 MERCER ST</t>
  </si>
  <si>
    <t>34 MERCER ST</t>
  </si>
  <si>
    <t>FRAN</t>
  </si>
  <si>
    <t>TOLIS</t>
  </si>
  <si>
    <t>192 WILLETT AVE</t>
  </si>
  <si>
    <t>TOROPIW, GEORGE A &amp; JEAN M</t>
  </si>
  <si>
    <t>6 MERCER ST</t>
  </si>
  <si>
    <t>TORTORICI</t>
  </si>
  <si>
    <t>50 MERCER ST</t>
  </si>
  <si>
    <t>ISMAIL &amp; AYNUR</t>
  </si>
  <si>
    <t>ULKUGIL</t>
  </si>
  <si>
    <t>196 WILLETT AVE</t>
  </si>
  <si>
    <t>URBANSKI</t>
  </si>
  <si>
    <t>168 WILLETT AVE</t>
  </si>
  <si>
    <t>ZACHARIAH &amp; TORI</t>
  </si>
  <si>
    <t>VANEK &amp; VANEK</t>
  </si>
  <si>
    <t>29 UNION AVE</t>
  </si>
  <si>
    <t>VILLAGE GREEN LIVING LLC</t>
  </si>
  <si>
    <t>JOHNSON PL</t>
  </si>
  <si>
    <t>905 ROSS ST A8</t>
  </si>
  <si>
    <t>RAHWAY</t>
  </si>
  <si>
    <t>JOHNSON PL BLDG 2</t>
  </si>
  <si>
    <t>JOHNSON PL BLDG 3</t>
  </si>
  <si>
    <t>MARYANN</t>
  </si>
  <si>
    <t>WOJCIK</t>
  </si>
  <si>
    <t>2 MERCER ST</t>
  </si>
  <si>
    <t>WOLFINGER, RUDOLPH &amp; MARY ANN</t>
  </si>
  <si>
    <t>188 JOHNSON PL</t>
  </si>
  <si>
    <t>FRANK &amp; ELAINE</t>
  </si>
  <si>
    <t>WORSDALE</t>
  </si>
  <si>
    <t>53 MERCER ST</t>
  </si>
  <si>
    <t>RACHAEL</t>
  </si>
  <si>
    <t>YOW</t>
  </si>
  <si>
    <t>172 WILLETT AVE</t>
  </si>
  <si>
    <t>ATANAS</t>
  </si>
  <si>
    <t>ZAPREV</t>
  </si>
  <si>
    <t>61 ESSEX ST</t>
  </si>
  <si>
    <t>14 SUSSEX CT</t>
  </si>
  <si>
    <t>ZERON</t>
  </si>
  <si>
    <t>1 ESSEX ST</t>
  </si>
  <si>
    <t>MATHIAS N</t>
  </si>
  <si>
    <t>ZILLICH ORTIZ</t>
  </si>
  <si>
    <t>180 JOHNSON PL</t>
  </si>
  <si>
    <t>130 OBT LLC</t>
  </si>
  <si>
    <t>130 OLD BRIDGE TPKE</t>
  </si>
  <si>
    <t>GITH &amp; ALICIA</t>
  </si>
  <si>
    <t>18 REX PL</t>
  </si>
  <si>
    <t>21 FIRST ST</t>
  </si>
  <si>
    <t>HERMINIA</t>
  </si>
  <si>
    <t>17 KAMM AVE</t>
  </si>
  <si>
    <t>DONIA</t>
  </si>
  <si>
    <t>ABUZAID</t>
  </si>
  <si>
    <t>9 KAMM AVE</t>
  </si>
  <si>
    <t>ANTHONY &amp; STEPHEN &amp; ANTHONY</t>
  </si>
  <si>
    <t>ACCIARDI &amp; ACCIARDI &amp; ACCIARDI JR</t>
  </si>
  <si>
    <t>8 TICE AVE</t>
  </si>
  <si>
    <t>11 LENAPE TRAIL</t>
  </si>
  <si>
    <t>FREEHOLD</t>
  </si>
  <si>
    <t>LORENZO &amp; ANGELINA</t>
  </si>
  <si>
    <t>AGUILAR HUERTOS &amp; GUITERREZ MENES</t>
  </si>
  <si>
    <t>3 CLAREMONT AVE</t>
  </si>
  <si>
    <t>DINO</t>
  </si>
  <si>
    <t>10 TICE AVE</t>
  </si>
  <si>
    <t>DEJAN</t>
  </si>
  <si>
    <t>ANDREJIC</t>
  </si>
  <si>
    <t>88 PRICE PL</t>
  </si>
  <si>
    <t>JIMBO &amp;  MARIA</t>
  </si>
  <si>
    <t>ANDRO &amp; ANTONIO</t>
  </si>
  <si>
    <t>50 DRAEGER PL</t>
  </si>
  <si>
    <t>MATILDA</t>
  </si>
  <si>
    <t>APEL</t>
  </si>
  <si>
    <t>28 NEW ST</t>
  </si>
  <si>
    <t>JOSEPHINE</t>
  </si>
  <si>
    <t>ARCARO</t>
  </si>
  <si>
    <t>36 TICE AVE</t>
  </si>
  <si>
    <t>ANDREW D &amp; MICHELE</t>
  </si>
  <si>
    <t>ARIAS</t>
  </si>
  <si>
    <t>22 TICE AVE</t>
  </si>
  <si>
    <t>69 NEW ST</t>
  </si>
  <si>
    <t>VALERI</t>
  </si>
  <si>
    <t>BAGLAI</t>
  </si>
  <si>
    <t>1 MORNINGSIDE AVE</t>
  </si>
  <si>
    <t>3 DRAEGER PL</t>
  </si>
  <si>
    <t>BAMRICK</t>
  </si>
  <si>
    <t>29 NEW ST</t>
  </si>
  <si>
    <t>BANCEWICZ</t>
  </si>
  <si>
    <t>30 TICE AVE</t>
  </si>
  <si>
    <t>74 NEW ST</t>
  </si>
  <si>
    <t>JOEL &amp; COLLEEN</t>
  </si>
  <si>
    <t>BARKALOW</t>
  </si>
  <si>
    <t>25 NEW ST</t>
  </si>
  <si>
    <t>JOEL &amp; PATRICIA</t>
  </si>
  <si>
    <t>71 PRICE PL</t>
  </si>
  <si>
    <t>HERBERT &amp; GAIL</t>
  </si>
  <si>
    <t>BARRATT</t>
  </si>
  <si>
    <t>17 TICE AVE</t>
  </si>
  <si>
    <t>ARUNAS &amp; DONATO</t>
  </si>
  <si>
    <t>BAZEVICIENE</t>
  </si>
  <si>
    <t>RITCHIE</t>
  </si>
  <si>
    <t>BELEN</t>
  </si>
  <si>
    <t>15 TICE AVE</t>
  </si>
  <si>
    <t>KAMEL &amp; MAGY</t>
  </si>
  <si>
    <t>BESHAY</t>
  </si>
  <si>
    <t>9 CLAREMONT AVE</t>
  </si>
  <si>
    <t>ATHANA &amp; CLAUDIA</t>
  </si>
  <si>
    <t>BISWAS</t>
  </si>
  <si>
    <t>140 OLD BRIDGE TPKE</t>
  </si>
  <si>
    <t>47 DRAEGER PL</t>
  </si>
  <si>
    <t>BONSANTE</t>
  </si>
  <si>
    <t>21 TICE AVE</t>
  </si>
  <si>
    <t>87 NEW ST</t>
  </si>
  <si>
    <t>BORO OF SR FIREHOUSE</t>
  </si>
  <si>
    <t>45 APPLEBY AVE</t>
  </si>
  <si>
    <t>BORUSOVIC</t>
  </si>
  <si>
    <t>6 APPLEBY AVE</t>
  </si>
  <si>
    <t>BOSKO</t>
  </si>
  <si>
    <t>43 SUNSET ST</t>
  </si>
  <si>
    <t>BRASNO</t>
  </si>
  <si>
    <t>103 DAVID ST</t>
  </si>
  <si>
    <t>LEONARD &amp; ROSEMARIE</t>
  </si>
  <si>
    <t>BREWER</t>
  </si>
  <si>
    <t>136 OLD BRIDGE TPKE</t>
  </si>
  <si>
    <t>TILSON M</t>
  </si>
  <si>
    <t>BRITO</t>
  </si>
  <si>
    <t>10 NEW ST</t>
  </si>
  <si>
    <t>CAGAN MANAGEMENT GROUP</t>
  </si>
  <si>
    <t>68 OLD BRIDGE TPKE</t>
  </si>
  <si>
    <t>9 NEW ST</t>
  </si>
  <si>
    <t>6 KAMM AVE</t>
  </si>
  <si>
    <t>CARTY</t>
  </si>
  <si>
    <t>67 JAMES ST</t>
  </si>
  <si>
    <t>RONAN &amp; SILVANA</t>
  </si>
  <si>
    <t>CASSIANO</t>
  </si>
  <si>
    <t>26 MORNINGSIDE AVE</t>
  </si>
  <si>
    <t>26 MORNINGSIDEAVE</t>
  </si>
  <si>
    <t>CHOLEWA</t>
  </si>
  <si>
    <t>9 MITCHELL AVE</t>
  </si>
  <si>
    <t>TINA</t>
  </si>
  <si>
    <t>CHUANG</t>
  </si>
  <si>
    <t>81 JAMES ST</t>
  </si>
  <si>
    <t>CHUNG</t>
  </si>
  <si>
    <t>26 TICE AVE</t>
  </si>
  <si>
    <t>STEFANO AND ANNA</t>
  </si>
  <si>
    <t>CIARRONI</t>
  </si>
  <si>
    <t>67 KAMM AVE</t>
  </si>
  <si>
    <t>PATRICIA &amp; PATR</t>
  </si>
  <si>
    <t>CLEARY</t>
  </si>
  <si>
    <t>3 LEXINGTON AVE</t>
  </si>
  <si>
    <t>40 APPLEBY AVE</t>
  </si>
  <si>
    <t>51 DRAEGER PL</t>
  </si>
  <si>
    <t>18 APPLEBY AVE</t>
  </si>
  <si>
    <t>NAYAN</t>
  </si>
  <si>
    <t>CONTRACTOR</t>
  </si>
  <si>
    <t>19 FIRST ST</t>
  </si>
  <si>
    <t>100 JAMES ST CHURCH HALL</t>
  </si>
  <si>
    <t>100 JAMES ST</t>
  </si>
  <si>
    <t>14 CLAREMONT AVE</t>
  </si>
  <si>
    <t>48 NEW ST</t>
  </si>
  <si>
    <t>RICHARD &amp; JAIME</t>
  </si>
  <si>
    <t>CREIGHTON &amp; CANN CREIGHTON</t>
  </si>
  <si>
    <t>25 FIRST ST</t>
  </si>
  <si>
    <t>CROES</t>
  </si>
  <si>
    <t>69 JAMES ST</t>
  </si>
  <si>
    <t>22 FIRST ST</t>
  </si>
  <si>
    <t>72 OLD BRIDGE TPKE</t>
  </si>
  <si>
    <t>JOHN &amp; BARBARA</t>
  </si>
  <si>
    <t>CYGAN</t>
  </si>
  <si>
    <t>23 APPLEBY AVE</t>
  </si>
  <si>
    <t>DA SILVA</t>
  </si>
  <si>
    <t>23 CLAREMONT AVE</t>
  </si>
  <si>
    <t>ISMAEL &amp; CLARIN</t>
  </si>
  <si>
    <t>DEMATOS</t>
  </si>
  <si>
    <t>21 KAMM AVE</t>
  </si>
  <si>
    <t>64 OLD BRIDGE TPKE</t>
  </si>
  <si>
    <t>4 APPLEBY AVE</t>
  </si>
  <si>
    <t>DINCUFF</t>
  </si>
  <si>
    <t>36 NEW ST</t>
  </si>
  <si>
    <t>NANETTE</t>
  </si>
  <si>
    <t>DIPAOLO</t>
  </si>
  <si>
    <t>160 OLD BRIDGE TPKE</t>
  </si>
  <si>
    <t>JOHN JANUSZKIEWICZ</t>
  </si>
  <si>
    <t>DIPASQUALE</t>
  </si>
  <si>
    <t>98 OLD BRIDGE TPKE</t>
  </si>
  <si>
    <t>13 TICE AVE</t>
  </si>
  <si>
    <t>ROBERT &amp; BEVERLY</t>
  </si>
  <si>
    <t>DROZD</t>
  </si>
  <si>
    <t>10 REX PL</t>
  </si>
  <si>
    <t>ROBERT R &amp; ERIKA</t>
  </si>
  <si>
    <t>DUNPHY</t>
  </si>
  <si>
    <t>156 OLD BRIDGE TPKE</t>
  </si>
  <si>
    <t>PETER &amp; LUZ</t>
  </si>
  <si>
    <t>EKONOMAKOS</t>
  </si>
  <si>
    <t>52 NEW ST</t>
  </si>
  <si>
    <t>GUSTAVO</t>
  </si>
  <si>
    <t>ESPINOZA</t>
  </si>
  <si>
    <t>32 MORNINGSIDE AVE</t>
  </si>
  <si>
    <t>SEHAM</t>
  </si>
  <si>
    <t>FADL</t>
  </si>
  <si>
    <t>59 DRAEGER PL</t>
  </si>
  <si>
    <t>16 DRAEGER PL</t>
  </si>
  <si>
    <t>FANSLOW</t>
  </si>
  <si>
    <t>94 NEW ST</t>
  </si>
  <si>
    <t>KRISTINA</t>
  </si>
  <si>
    <t>43 TICE AVE</t>
  </si>
  <si>
    <t>24 MORNINGSIDE AVE</t>
  </si>
  <si>
    <t>LIDIA</t>
  </si>
  <si>
    <t>17 LEXINGTON AVE</t>
  </si>
  <si>
    <t>ANNMARIE</t>
  </si>
  <si>
    <t>FISHER</t>
  </si>
  <si>
    <t>4 KAMM AVE</t>
  </si>
  <si>
    <t>27 KAMM AVE</t>
  </si>
  <si>
    <t>CARLOS &amp; NINOSKA</t>
  </si>
  <si>
    <t>FUENTES</t>
  </si>
  <si>
    <t>2 DRAEGER PL</t>
  </si>
  <si>
    <t>MANUEL LUIZ &amp; ARLETE</t>
  </si>
  <si>
    <t>16 KAMM AVE</t>
  </si>
  <si>
    <t>GARTNER</t>
  </si>
  <si>
    <t>49 NEW ST</t>
  </si>
  <si>
    <t>GASSARO</t>
  </si>
  <si>
    <t>104 OLD BRIDGE TPKE</t>
  </si>
  <si>
    <t>K2 QUNICY CIR</t>
  </si>
  <si>
    <t>DAYTON</t>
  </si>
  <si>
    <t>GESNER</t>
  </si>
  <si>
    <t>14 APPLEBY AVE</t>
  </si>
  <si>
    <t>13 APPLEBY AVE</t>
  </si>
  <si>
    <t>S &amp; P</t>
  </si>
  <si>
    <t>GIACCHI &amp; MCCLELLAN</t>
  </si>
  <si>
    <t>24 TICE AVE</t>
  </si>
  <si>
    <t>GILDA</t>
  </si>
  <si>
    <t>GLOGOWER</t>
  </si>
  <si>
    <t>15 MORNINGSIDE AVE</t>
  </si>
  <si>
    <t>ROBSON</t>
  </si>
  <si>
    <t>31 TICE AVE</t>
  </si>
  <si>
    <t>55 DRAEGER PL</t>
  </si>
  <si>
    <t>GOODITIS</t>
  </si>
  <si>
    <t>2 MORNINGSIDE AVE</t>
  </si>
  <si>
    <t>GRAF</t>
  </si>
  <si>
    <t>32 SUNSET ST</t>
  </si>
  <si>
    <t>JEFFREY &amp; MARY GRACE</t>
  </si>
  <si>
    <t>GUMBS</t>
  </si>
  <si>
    <t>19 DRAEGER PL</t>
  </si>
  <si>
    <t>KARIM</t>
  </si>
  <si>
    <t>HABASHI</t>
  </si>
  <si>
    <t>60 DRAEGER PL</t>
  </si>
  <si>
    <t>40 NEW ST</t>
  </si>
  <si>
    <t>HARBISON</t>
  </si>
  <si>
    <t>93 DAVID ST</t>
  </si>
  <si>
    <t>HAVENS</t>
  </si>
  <si>
    <t>9 MORNINGSIDE AVE</t>
  </si>
  <si>
    <t>KAREN &amp; ROBERT</t>
  </si>
  <si>
    <t>38 SUNSET ST</t>
  </si>
  <si>
    <t>HEINE</t>
  </si>
  <si>
    <t>4 FIRST ST</t>
  </si>
  <si>
    <t>ENNEN &amp; DANIEL</t>
  </si>
  <si>
    <t>HERRMANN</t>
  </si>
  <si>
    <t>8 MITCHELL AVE</t>
  </si>
  <si>
    <t>16 MORNINGSIDE AVE</t>
  </si>
  <si>
    <t>MARTON</t>
  </si>
  <si>
    <t>HORVATH</t>
  </si>
  <si>
    <t>31 APPLEBY AVE</t>
  </si>
  <si>
    <t>HUBBARD</t>
  </si>
  <si>
    <t>18 CLAREMONT AVE</t>
  </si>
  <si>
    <t>HUFF</t>
  </si>
  <si>
    <t>24 FIRST ST</t>
  </si>
  <si>
    <t>JOSEPH &amp; RACHAEL</t>
  </si>
  <si>
    <t>HUGHES</t>
  </si>
  <si>
    <t>76 JAMES ST</t>
  </si>
  <si>
    <t>MONTE</t>
  </si>
  <si>
    <t>HUZ</t>
  </si>
  <si>
    <t>12 TICE AVE</t>
  </si>
  <si>
    <t>48 APPLEBY AVE</t>
  </si>
  <si>
    <t>PO BOX 186</t>
  </si>
  <si>
    <t>IPPOLITO</t>
  </si>
  <si>
    <t>2 FIRST ST</t>
  </si>
  <si>
    <t>33 SUNSET AVE</t>
  </si>
  <si>
    <t>33 SUNSET ST</t>
  </si>
  <si>
    <t>JANUSZKIEWICZ</t>
  </si>
  <si>
    <t>15 DRAEGER PL</t>
  </si>
  <si>
    <t>86 NEW ST</t>
  </si>
  <si>
    <t>ABU</t>
  </si>
  <si>
    <t>KAMARA</t>
  </si>
  <si>
    <t>10 MITCHELL AVE</t>
  </si>
  <si>
    <t>KAPUSTA</t>
  </si>
  <si>
    <t>7 FIRST ST</t>
  </si>
  <si>
    <t>EDWARD &amp; MELANIE</t>
  </si>
  <si>
    <t>KARANEWSKY &amp; MASSARO</t>
  </si>
  <si>
    <t>28 TICE AVE</t>
  </si>
  <si>
    <t>JATINDER</t>
  </si>
  <si>
    <t>KAUR</t>
  </si>
  <si>
    <t>56 NEW ST</t>
  </si>
  <si>
    <t>91 PRICE PL</t>
  </si>
  <si>
    <t>20 APPLEBY AVE</t>
  </si>
  <si>
    <t>KHALIL</t>
  </si>
  <si>
    <t>29 KAMM AVE</t>
  </si>
  <si>
    <t>ZEESHAAN A &amp; ATIQA</t>
  </si>
  <si>
    <t>KHOKHAR &amp; IDREES</t>
  </si>
  <si>
    <t>17 CLAREMONT AVE</t>
  </si>
  <si>
    <t>39 DRAEGER PL</t>
  </si>
  <si>
    <t>100 OLD BRIDGE TPKE</t>
  </si>
  <si>
    <t>C/O FRANK ADAMS</t>
  </si>
  <si>
    <t>2 CHERRY ST</t>
  </si>
  <si>
    <t>KONCZAL</t>
  </si>
  <si>
    <t>7 MITCHELL AVE</t>
  </si>
  <si>
    <t>SNEZANA</t>
  </si>
  <si>
    <t>KOSTOVSKA</t>
  </si>
  <si>
    <t>31 KAMM AVE</t>
  </si>
  <si>
    <t>CHRISTOS &amp; JENNIFER</t>
  </si>
  <si>
    <t>26 REX PL</t>
  </si>
  <si>
    <t>TELEMAKAS</t>
  </si>
  <si>
    <t>93 JAMES ST</t>
  </si>
  <si>
    <t>KULIK</t>
  </si>
  <si>
    <t>25 TICE AVE</t>
  </si>
  <si>
    <t>STEVE</t>
  </si>
  <si>
    <t>KUZMACK</t>
  </si>
  <si>
    <t>27 DRAEGER PL</t>
  </si>
  <si>
    <t>P O BOX 253</t>
  </si>
  <si>
    <t>VINCENT &amp; DEBRA</t>
  </si>
  <si>
    <t>LAMANNA</t>
  </si>
  <si>
    <t>178 OLD BRIDGE TPKE</t>
  </si>
  <si>
    <t>LANGFIELD</t>
  </si>
  <si>
    <t>83 JAMES ST</t>
  </si>
  <si>
    <t>MEREDITH</t>
  </si>
  <si>
    <t>LARSON</t>
  </si>
  <si>
    <t>79 NEW ST</t>
  </si>
  <si>
    <t>7 CLAREMONT AVE</t>
  </si>
  <si>
    <t>7 CLAREMONT ST</t>
  </si>
  <si>
    <t>BOZENA</t>
  </si>
  <si>
    <t>LENDZISZEWSKA</t>
  </si>
  <si>
    <t>57 NEW ST</t>
  </si>
  <si>
    <t>69 FOURTH ST</t>
  </si>
  <si>
    <t>120 OLD BRIDGE TPKE</t>
  </si>
  <si>
    <t>LEVITON</t>
  </si>
  <si>
    <t>19 CLAREMONT AVE</t>
  </si>
  <si>
    <t>IRLENE</t>
  </si>
  <si>
    <t>LEWERY</t>
  </si>
  <si>
    <t>86 JAMES ST</t>
  </si>
  <si>
    <t>91 NEW ST</t>
  </si>
  <si>
    <t>66 KAMM AVE</t>
  </si>
  <si>
    <t>DANIEL LUIS &amp; VERONICA</t>
  </si>
  <si>
    <t>6 CLAREMONT AVE</t>
  </si>
  <si>
    <t>GONZALOM</t>
  </si>
  <si>
    <t>11 CLAREMONT AVE</t>
  </si>
  <si>
    <t>RICHARD SCOTT</t>
  </si>
  <si>
    <t>LYNCH</t>
  </si>
  <si>
    <t>31 DRAEGER PL</t>
  </si>
  <si>
    <t>5 MITCHELL AVE</t>
  </si>
  <si>
    <t>MARCELIN</t>
  </si>
  <si>
    <t>29 CLAREMONT AVE</t>
  </si>
  <si>
    <t>1 FIRST ST</t>
  </si>
  <si>
    <t>LORI &amp; DENISE</t>
  </si>
  <si>
    <t>MARKOWSKI &amp; GOODE</t>
  </si>
  <si>
    <t>77 DAVID ST</t>
  </si>
  <si>
    <t>84 PRICE PL</t>
  </si>
  <si>
    <t>MICHAEL J &amp; ELAINE</t>
  </si>
  <si>
    <t>10 KAMM AVE</t>
  </si>
  <si>
    <t>GENEVIEVE</t>
  </si>
  <si>
    <t>13 KAMM AVE</t>
  </si>
  <si>
    <t>ANIKO &amp; ATTILA</t>
  </si>
  <si>
    <t>MATYASI</t>
  </si>
  <si>
    <t>102 OLD BRIDGE TPKE</t>
  </si>
  <si>
    <t>12 MITCHELL AVE</t>
  </si>
  <si>
    <t>28 DRAEGER PL</t>
  </si>
  <si>
    <t>53 KAMM AVE</t>
  </si>
  <si>
    <t>MEYERS</t>
  </si>
  <si>
    <t>44 SUNSET ST</t>
  </si>
  <si>
    <t>LAURA &amp; VINCENT</t>
  </si>
  <si>
    <t>MIGLIORE</t>
  </si>
  <si>
    <t>89 DAVID ST</t>
  </si>
  <si>
    <t>26 FIRST ST</t>
  </si>
  <si>
    <t>RICHARD THOMAS</t>
  </si>
  <si>
    <t>MILES</t>
  </si>
  <si>
    <t>80 PRICE PL</t>
  </si>
  <si>
    <t>ANDREAS</t>
  </si>
  <si>
    <t>25 KAMM AVE</t>
  </si>
  <si>
    <t>MONEK</t>
  </si>
  <si>
    <t>22 REX PL</t>
  </si>
  <si>
    <t>JOSE ZARATE &amp; RUTH CORTES</t>
  </si>
  <si>
    <t>MORALES &amp; CISNEROS</t>
  </si>
  <si>
    <t>1 GARDEN ST</t>
  </si>
  <si>
    <t>GUIDO &amp; MARIA</t>
  </si>
  <si>
    <t>MORSELLA &amp; MORSELLA</t>
  </si>
  <si>
    <t>78 NEW ST</t>
  </si>
  <si>
    <t>CAROLINE</t>
  </si>
  <si>
    <t>1 KAMM AVE</t>
  </si>
  <si>
    <t>OMAR &amp; TIFFANY M</t>
  </si>
  <si>
    <t>MUNIZ &amp; REAGAN</t>
  </si>
  <si>
    <t>75 JAMES ST</t>
  </si>
  <si>
    <t>ODILLO &amp; CARMEN YAJAIRA</t>
  </si>
  <si>
    <t>MUNOZ &amp; COELLO RODRIQUEZ</t>
  </si>
  <si>
    <t>1 APPLEBY AVE</t>
  </si>
  <si>
    <t>4 CLAREMONT AVE</t>
  </si>
  <si>
    <t>OSCAR &amp; DIAMILED</t>
  </si>
  <si>
    <t>NEGRONI &amp; COLLAZ</t>
  </si>
  <si>
    <t>8 CLAREMONT AVE</t>
  </si>
  <si>
    <t>CARLOS &amp; LAURA</t>
  </si>
  <si>
    <t>NEGRONI &amp; DELVALLE</t>
  </si>
  <si>
    <t>82 DAVID ST</t>
  </si>
  <si>
    <t>DOUGLAS &amp; DOROTHY</t>
  </si>
  <si>
    <t>NICHOLLS</t>
  </si>
  <si>
    <t>14 MITCHELL AVE</t>
  </si>
  <si>
    <t>KENNETH E</t>
  </si>
  <si>
    <t>NIELSEN</t>
  </si>
  <si>
    <t>32 TICE AVE</t>
  </si>
  <si>
    <t>ALEJANDRO &amp; VADILINA</t>
  </si>
  <si>
    <t>OJEDA PALACIOS &amp; MEDEL</t>
  </si>
  <si>
    <t>77 JAMES ST</t>
  </si>
  <si>
    <t>OLAVE</t>
  </si>
  <si>
    <t>5 LEXINGTON AVE</t>
  </si>
  <si>
    <t>JOSE M &amp; ALDINA</t>
  </si>
  <si>
    <t>27 TICE AVE</t>
  </si>
  <si>
    <t>70 FOURTH ST</t>
  </si>
  <si>
    <t>MILAGROS</t>
  </si>
  <si>
    <t>PADRON</t>
  </si>
  <si>
    <t>4 MONTGOMERY ST</t>
  </si>
  <si>
    <t>LETICIA</t>
  </si>
  <si>
    <t>PANTALEON RIVERA</t>
  </si>
  <si>
    <t>57 KAMM AVE</t>
  </si>
  <si>
    <t>PANZICA</t>
  </si>
  <si>
    <t>126 OLD BRIDGE TPKE</t>
  </si>
  <si>
    <t>6 REX PL</t>
  </si>
  <si>
    <t>PEDRO &amp; MELANIE</t>
  </si>
  <si>
    <t>PEDREIRO</t>
  </si>
  <si>
    <t>82 NEW ST</t>
  </si>
  <si>
    <t>63 NEW ST</t>
  </si>
  <si>
    <t>75 PRICE PL</t>
  </si>
  <si>
    <t>PERRY</t>
  </si>
  <si>
    <t>34 TICE AVE</t>
  </si>
  <si>
    <t>DOLORES GORMAN &amp; RICHARD A</t>
  </si>
  <si>
    <t>PETERS</t>
  </si>
  <si>
    <t>2 CLAREMONT AVE</t>
  </si>
  <si>
    <t>RICARDY JEAN</t>
  </si>
  <si>
    <t>PIERRE</t>
  </si>
  <si>
    <t>31 CLAREMONT AVE</t>
  </si>
  <si>
    <t>LUIS MIGUEL &amp; KERLY</t>
  </si>
  <si>
    <t>PINTO &amp; SOARES LEAO</t>
  </si>
  <si>
    <t>104 DAVID ST</t>
  </si>
  <si>
    <t>JUDIE</t>
  </si>
  <si>
    <t>9 LEXINGTON AVE</t>
  </si>
  <si>
    <t>POZNYAR</t>
  </si>
  <si>
    <t>89 JAMES ST</t>
  </si>
  <si>
    <t>RAYMOND &amp; CAROL</t>
  </si>
  <si>
    <t>PRESNAL</t>
  </si>
  <si>
    <t>15 LEXINGTON AVE</t>
  </si>
  <si>
    <t>ELZURA</t>
  </si>
  <si>
    <t>PROPHETE</t>
  </si>
  <si>
    <t>90 NEW ST</t>
  </si>
  <si>
    <t>29 TICE AVE</t>
  </si>
  <si>
    <t>PRZYBYLKO</t>
  </si>
  <si>
    <t>64 NEW ST</t>
  </si>
  <si>
    <t>SAMUEL M &amp; DIVINE</t>
  </si>
  <si>
    <t>QUATTROCELLI</t>
  </si>
  <si>
    <t>4 DRAEGER PL</t>
  </si>
  <si>
    <t>4 NEW ST</t>
  </si>
  <si>
    <t>ROBERT &amp; BESSANNE</t>
  </si>
  <si>
    <t>RAMBONE</t>
  </si>
  <si>
    <t>25 CLAREMONT AVE</t>
  </si>
  <si>
    <t>GABRIELLE &amp; DEREK</t>
  </si>
  <si>
    <t>RENDEK &amp; JABLONSKI</t>
  </si>
  <si>
    <t>ELIZABETH ANN</t>
  </si>
  <si>
    <t>REUSE</t>
  </si>
  <si>
    <t>1 DRAEGER PL</t>
  </si>
  <si>
    <t>5 CLAREMONT AVE</t>
  </si>
  <si>
    <t>8 KAMM AVE</t>
  </si>
  <si>
    <t>EDWARD &amp; PEGGY</t>
  </si>
  <si>
    <t>ROCK</t>
  </si>
  <si>
    <t>32 APPLEBY AVE</t>
  </si>
  <si>
    <t>GEORGE &amp; CINDY</t>
  </si>
  <si>
    <t>RODRIGUEZ &amp; RAMOS</t>
  </si>
  <si>
    <t>75 DAVID ST</t>
  </si>
  <si>
    <t>ELEYSON &amp; MOISES</t>
  </si>
  <si>
    <t>RODRIGUEZ PORTILLO &amp; MARTINEZ ALBERTO</t>
  </si>
  <si>
    <t>62 DRAEGER PL</t>
  </si>
  <si>
    <t>5 KAMM AVE</t>
  </si>
  <si>
    <t>53 NEW ST</t>
  </si>
  <si>
    <t>MENA Y</t>
  </si>
  <si>
    <t>SAADALLA</t>
  </si>
  <si>
    <t>3 MITCHELL AVE</t>
  </si>
  <si>
    <t>ALEDA</t>
  </si>
  <si>
    <t>27 MORNINGSIDE AVE</t>
  </si>
  <si>
    <t>CARLO VLADIMIR &amp; CLARIBEL</t>
  </si>
  <si>
    <t>SAINT VICTOR</t>
  </si>
  <si>
    <t>8 NEW ST</t>
  </si>
  <si>
    <t>ELVIA &amp; ESMERALDA V</t>
  </si>
  <si>
    <t>9 APPLEBY AVE</t>
  </si>
  <si>
    <t>150 OLD BRIDGE TPKE</t>
  </si>
  <si>
    <t>GERALDINE</t>
  </si>
  <si>
    <t>SARGENTE</t>
  </si>
  <si>
    <t>15 FIRST ST</t>
  </si>
  <si>
    <t>MICHELLE &amp; THEODORE</t>
  </si>
  <si>
    <t>50 SUNSET ST</t>
  </si>
  <si>
    <t>24 NEW ST</t>
  </si>
  <si>
    <t>13 LEXINGTON AVE</t>
  </si>
  <si>
    <t>168 OLD BRIDGE TPKE</t>
  </si>
  <si>
    <t>SEABROOK</t>
  </si>
  <si>
    <t>76 OLD BRIDGE TPKE</t>
  </si>
  <si>
    <t>44 MORNINGSIDE AVE</t>
  </si>
  <si>
    <t>GIOVANNI</t>
  </si>
  <si>
    <t>SERNA</t>
  </si>
  <si>
    <t>11 KAMM AVE</t>
  </si>
  <si>
    <t>23 DRAEGER PL</t>
  </si>
  <si>
    <t>23 DRAEGER</t>
  </si>
  <si>
    <t>EDWARD A &amp; ARIELLE</t>
  </si>
  <si>
    <t>SIMOES JR &amp; DIAZ</t>
  </si>
  <si>
    <t>20 MORNINGSIDE AVE</t>
  </si>
  <si>
    <t>ROBERT &amp; COLLEEN</t>
  </si>
  <si>
    <t>SINGER</t>
  </si>
  <si>
    <t>87 PRICE PL</t>
  </si>
  <si>
    <t>TODD &amp; JACQUELINE</t>
  </si>
  <si>
    <t>42 DRAEGER PL</t>
  </si>
  <si>
    <t>SLICZYNSKI</t>
  </si>
  <si>
    <t>35 SUNSET ST</t>
  </si>
  <si>
    <t>SMALLEY</t>
  </si>
  <si>
    <t>32 NEW ST</t>
  </si>
  <si>
    <t>PATRICIA &amp; ROBERT</t>
  </si>
  <si>
    <t>16 TICE AVE</t>
  </si>
  <si>
    <t>6 NEW ST</t>
  </si>
  <si>
    <t>SOLNOSKY</t>
  </si>
  <si>
    <t>29 APPLEBY AVE</t>
  </si>
  <si>
    <t>19 KAMM AVE</t>
  </si>
  <si>
    <t>55 SUNSET ST</t>
  </si>
  <si>
    <t>SOUTH RIVER PUBLIC LIBRARY</t>
  </si>
  <si>
    <t>55 APPLEBY AVE</t>
  </si>
  <si>
    <t>CARMINE</t>
  </si>
  <si>
    <t>5 APPLEBY AVE</t>
  </si>
  <si>
    <t>80 DAVID ST</t>
  </si>
  <si>
    <t>STEINFELD</t>
  </si>
  <si>
    <t>83 NEW ST</t>
  </si>
  <si>
    <t>MATEUSZ</t>
  </si>
  <si>
    <t>SUPEL</t>
  </si>
  <si>
    <t>36 SUNSET ST</t>
  </si>
  <si>
    <t>SURINA</t>
  </si>
  <si>
    <t>21 MORNINGSIDE AVE</t>
  </si>
  <si>
    <t>NICHOLAS DAVID &amp; ANNABELLE</t>
  </si>
  <si>
    <t>SWINEFORD &amp; PEDREIRO</t>
  </si>
  <si>
    <t>62 KAMM AVE</t>
  </si>
  <si>
    <t>THOMAS &amp; KENNETH</t>
  </si>
  <si>
    <t>SZYDLOWSKI</t>
  </si>
  <si>
    <t>23 KAMM AVE</t>
  </si>
  <si>
    <t>14 REX PL</t>
  </si>
  <si>
    <t>TAMAYO</t>
  </si>
  <si>
    <t>11 MORNINGSIDE AVE</t>
  </si>
  <si>
    <t>ANTHONY&amp;VIRGINI</t>
  </si>
  <si>
    <t>TRENTACOSTI</t>
  </si>
  <si>
    <t>83 PRICE PL</t>
  </si>
  <si>
    <t>5 MORNINGSIDE AVE</t>
  </si>
  <si>
    <t>JANEEN &amp; CASEY</t>
  </si>
  <si>
    <t>VEGA &amp; RODRIGUEZ</t>
  </si>
  <si>
    <t>1 CLAREMONT AVE</t>
  </si>
  <si>
    <t>CARLOS M</t>
  </si>
  <si>
    <t>VICENTE</t>
  </si>
  <si>
    <t>182 OLD BRIDGE TPKE</t>
  </si>
  <si>
    <t>46 SUNSET ST</t>
  </si>
  <si>
    <t>VENNANSHA G</t>
  </si>
  <si>
    <t>46 DRAEGER PL</t>
  </si>
  <si>
    <t>6 MITCHELL AVE</t>
  </si>
  <si>
    <t>ADAM &amp; MONIKA</t>
  </si>
  <si>
    <t>60 NEW ST</t>
  </si>
  <si>
    <t>WRIGHT</t>
  </si>
  <si>
    <t>37 SUNSET ST</t>
  </si>
  <si>
    <t>24 DRAEGER PL</t>
  </si>
  <si>
    <t>20 NEW ST</t>
  </si>
  <si>
    <t>EARL &amp; SHARON</t>
  </si>
  <si>
    <t>YOUNG JR &amp; YOUNG</t>
  </si>
  <si>
    <t>152 OLD BRIDGE TPKE</t>
  </si>
  <si>
    <t>YURCISIN</t>
  </si>
  <si>
    <t>3 MORNINGSIDE AVE</t>
  </si>
  <si>
    <t>GEORGE &amp; KATHRYN</t>
  </si>
  <si>
    <t>43 NEW ST</t>
  </si>
  <si>
    <t>ZLATAN</t>
  </si>
  <si>
    <t>20 SECOND ST</t>
  </si>
  <si>
    <t>MARA</t>
  </si>
  <si>
    <t>15 CLAREMONT AVE</t>
  </si>
  <si>
    <t>79 WHITEHEAD REALTY LLC</t>
  </si>
  <si>
    <t>79 WHITEHEAD AVE</t>
  </si>
  <si>
    <t>K &amp; D</t>
  </si>
  <si>
    <t>ALBIN  &amp; SUJEW</t>
  </si>
  <si>
    <t>14 UNION AVE</t>
  </si>
  <si>
    <t>26 SOUTHSIDE AVE</t>
  </si>
  <si>
    <t>ARCISZEWSKI</t>
  </si>
  <si>
    <t>20 UNION AVE</t>
  </si>
  <si>
    <t>ARELLANO-CANALES</t>
  </si>
  <si>
    <t>56 LEVINSON AVE</t>
  </si>
  <si>
    <t>RONEI</t>
  </si>
  <si>
    <t>AVELINO MIRANDA</t>
  </si>
  <si>
    <t>54 LEVINSON AVE</t>
  </si>
  <si>
    <t>KELVIN &amp; LEANNA</t>
  </si>
  <si>
    <t>BEHARRY &amp; DASS</t>
  </si>
  <si>
    <t>16 SOUTHSIDE AVE</t>
  </si>
  <si>
    <t>R &amp; A</t>
  </si>
  <si>
    <t>BILOWITZ &amp; ANDRE JR</t>
  </si>
  <si>
    <t>37 EAST ST</t>
  </si>
  <si>
    <t>BLUM</t>
  </si>
  <si>
    <t>31 EAST ST</t>
  </si>
  <si>
    <t>MIKLOS &amp;DARLENE</t>
  </si>
  <si>
    <t>25 EAST ST</t>
  </si>
  <si>
    <t>BRAGA CARVALHO</t>
  </si>
  <si>
    <t>41 LEVINSON AVE</t>
  </si>
  <si>
    <t>BONNIE</t>
  </si>
  <si>
    <t>BREEN</t>
  </si>
  <si>
    <t>13 SOUTHSIDE AVE</t>
  </si>
  <si>
    <t>ELICE &amp; JANAIH</t>
  </si>
  <si>
    <t>BREWER &amp; BREWER</t>
  </si>
  <si>
    <t>67 69 WHITEHEAD AVE APT D</t>
  </si>
  <si>
    <t>CARDANTE</t>
  </si>
  <si>
    <t>2 UNION AVE</t>
  </si>
  <si>
    <t>GLORIA &amp; GIOVANNI</t>
  </si>
  <si>
    <t>CELKUPA</t>
  </si>
  <si>
    <t>59 LEVINSON AVE</t>
  </si>
  <si>
    <t>JERRY</t>
  </si>
  <si>
    <t>CHESLOW</t>
  </si>
  <si>
    <t>102 WHITEHEAD AVE</t>
  </si>
  <si>
    <t>3 STEPHEN DR</t>
  </si>
  <si>
    <t>51 WHITEHEAD AVE</t>
  </si>
  <si>
    <t>CRAVO</t>
  </si>
  <si>
    <t>52 SOUTHSIDE AVE</t>
  </si>
  <si>
    <t>JULIO &amp; BRISELDA</t>
  </si>
  <si>
    <t>45 LEVINSON AVE</t>
  </si>
  <si>
    <t>ANGEL &amp; HEIDI &amp; LUCIA</t>
  </si>
  <si>
    <t>CRUZ GONZALES &amp; CRUZ GONZALES &amp; ORTIZ</t>
  </si>
  <si>
    <t>112 WHITEHEAD AVE APT 2</t>
  </si>
  <si>
    <t>CRAIG &amp; JOANN</t>
  </si>
  <si>
    <t>CURRIE</t>
  </si>
  <si>
    <t>84 86 WHITEHEAD AVE</t>
  </si>
  <si>
    <t>88 WHITEHEAD AVE</t>
  </si>
  <si>
    <t>PENELOPE</t>
  </si>
  <si>
    <t>46 SOUTHSIDE AVE</t>
  </si>
  <si>
    <t>DALLAGNESE</t>
  </si>
  <si>
    <t>10 SERVISS ST 1ST FL</t>
  </si>
  <si>
    <t>2 OLCHASKEY AVE</t>
  </si>
  <si>
    <t>DE COSTA</t>
  </si>
  <si>
    <t>30 SOUTHSIDE AVE</t>
  </si>
  <si>
    <t>ERICA MARIE</t>
  </si>
  <si>
    <t>DEMARINIS</t>
  </si>
  <si>
    <t>7 LEVINSON AVE</t>
  </si>
  <si>
    <t>DENIZ, RASIT &amp; TURKAN</t>
  </si>
  <si>
    <t>2 EAST ST</t>
  </si>
  <si>
    <t>16 UNION AVE</t>
  </si>
  <si>
    <t>DUROVICH, HARRY &amp; MARY</t>
  </si>
  <si>
    <t>4 SOUTHSIDE AVE</t>
  </si>
  <si>
    <t>PO BOX 452</t>
  </si>
  <si>
    <t>DZIUBA</t>
  </si>
  <si>
    <t>11 SOUTHSIDE AVE</t>
  </si>
  <si>
    <t>EDWARDS</t>
  </si>
  <si>
    <t>21 EAST ST</t>
  </si>
  <si>
    <t>MARCIA</t>
  </si>
  <si>
    <t>42 LEVINSON AVE</t>
  </si>
  <si>
    <t>DANIEL CASTELHANO&amp;MANUEL SILVA</t>
  </si>
  <si>
    <t>40 SOUTHSIDE AVE</t>
  </si>
  <si>
    <t>92 WHITEHEAD AVE</t>
  </si>
  <si>
    <t>ANTONIO,GRAZIELLA&amp;ANNA MARIA</t>
  </si>
  <si>
    <t>FORNARELLI</t>
  </si>
  <si>
    <t>17 CENTER ST</t>
  </si>
  <si>
    <t>ALDA</t>
  </si>
  <si>
    <t>58 SOUTHSIDE AVE</t>
  </si>
  <si>
    <t>GASTON, MARK &amp; KATHLEEN</t>
  </si>
  <si>
    <t>41 EAST ST</t>
  </si>
  <si>
    <t>MANDOUGH</t>
  </si>
  <si>
    <t>GODA</t>
  </si>
  <si>
    <t>104 WHITEHEAD AVE 1ST FL</t>
  </si>
  <si>
    <t>26 RICE RUN</t>
  </si>
  <si>
    <t>ANTONINA</t>
  </si>
  <si>
    <t>GRABOWSKI</t>
  </si>
  <si>
    <t>96 WHITEHEAD AVE</t>
  </si>
  <si>
    <t>EDWIN LOPEZ AND</t>
  </si>
  <si>
    <t>ISABEL SANTOS</t>
  </si>
  <si>
    <t>49 LEVINSON AVE</t>
  </si>
  <si>
    <t>SALVADORE &amp; VIRGINIA</t>
  </si>
  <si>
    <t>JIMCACZ GOMEZ &amp; HERNANDEZ APARICIO</t>
  </si>
  <si>
    <t>112 WHITEHEAD AVE APT 1</t>
  </si>
  <si>
    <t>JOSUE &amp; ALMADELIA</t>
  </si>
  <si>
    <t>JIMENEZ &amp; BARRIOS</t>
  </si>
  <si>
    <t>112 WHITEHEAD AVE APT 3</t>
  </si>
  <si>
    <t>JOES &amp; LAURA C</t>
  </si>
  <si>
    <t>JIMENEZ MEJIA &amp; PICHARDO</t>
  </si>
  <si>
    <t>23 EAST ST 2FL</t>
  </si>
  <si>
    <t>JOSE &amp; LAURA C</t>
  </si>
  <si>
    <t>23 EAST ST 1FL</t>
  </si>
  <si>
    <t>JURUCZIK</t>
  </si>
  <si>
    <t>38 LEVINSON AVE</t>
  </si>
  <si>
    <t>KAISER</t>
  </si>
  <si>
    <t>34 SOUTHSIDE AVE</t>
  </si>
  <si>
    <t>OVRANIA</t>
  </si>
  <si>
    <t>KAPPAS</t>
  </si>
  <si>
    <t>7 SERVISS ST</t>
  </si>
  <si>
    <t>SHAMDAI &amp; RASHEED</t>
  </si>
  <si>
    <t>37 LEVINSON AVE</t>
  </si>
  <si>
    <t>LEPUCKI, JOHN &amp; PHYLLIS LEE</t>
  </si>
  <si>
    <t>5 SERVISS ST</t>
  </si>
  <si>
    <t>DANNY &amp; HOI</t>
  </si>
  <si>
    <t>LI &amp; CHAN</t>
  </si>
  <si>
    <t>12 LEVINSON AVE</t>
  </si>
  <si>
    <t>REGINA SWEENEY</t>
  </si>
  <si>
    <t>LOVING HANDS CAT RESCUE</t>
  </si>
  <si>
    <t>67 69 WHITEHEAD AVE APT A</t>
  </si>
  <si>
    <t>JOSE &amp; DIANE</t>
  </si>
  <si>
    <t>MANUEL CRUZ &amp; TAVARES CRUZ</t>
  </si>
  <si>
    <t>6 EAST ST</t>
  </si>
  <si>
    <t>MARTINS, MANUEL &amp; ROSINDA</t>
  </si>
  <si>
    <t>15 CENTER ST</t>
  </si>
  <si>
    <t>RENATO &amp; YASMIN &amp; MARINALVA</t>
  </si>
  <si>
    <t>MATOS &amp; MATOS &amp; MATOS</t>
  </si>
  <si>
    <t>112 WHITEHEAD AVE APT 4</t>
  </si>
  <si>
    <t>ARLETE</t>
  </si>
  <si>
    <t>MESA</t>
  </si>
  <si>
    <t>9 SOUTHSIDE AVE</t>
  </si>
  <si>
    <t>METZ</t>
  </si>
  <si>
    <t>30 LEVINSON AVE</t>
  </si>
  <si>
    <t>JANINE</t>
  </si>
  <si>
    <t>MEZGER</t>
  </si>
  <si>
    <t>67 69 WHITEHEAD AVE APT B</t>
  </si>
  <si>
    <t>MOHAMED A. &amp; MARY H.</t>
  </si>
  <si>
    <t>MOHAMED &amp; TANNIOS</t>
  </si>
  <si>
    <t>8 SOUTHSIDE AVE</t>
  </si>
  <si>
    <t>36 SOUTHSIDE AVE</t>
  </si>
  <si>
    <t>CRISTIANE &amp; MONICA</t>
  </si>
  <si>
    <t>7 SOUTHSIDE AVE</t>
  </si>
  <si>
    <t>HUY</t>
  </si>
  <si>
    <t>112 WHITEHEAD AVE APT 5</t>
  </si>
  <si>
    <t>112 WHITEHEAD 5</t>
  </si>
  <si>
    <t>HUGO &amp; SANDRA</t>
  </si>
  <si>
    <t>PASPUELESTRADA &amp; ARAUJO</t>
  </si>
  <si>
    <t>13 LEVINSON AVE</t>
  </si>
  <si>
    <t>JUSSARA</t>
  </si>
  <si>
    <t>PEDROSA</t>
  </si>
  <si>
    <t>36 LEVINSON AVE</t>
  </si>
  <si>
    <t>PEDROSO</t>
  </si>
  <si>
    <t>18 UNION AVE</t>
  </si>
  <si>
    <t>JAN</t>
  </si>
  <si>
    <t>PETRIK</t>
  </si>
  <si>
    <t>1 SOUTHSIDE AVE</t>
  </si>
  <si>
    <t>PISUK, ROBERT &amp; JOAN</t>
  </si>
  <si>
    <t>5 SOUTHSIDE AVE</t>
  </si>
  <si>
    <t>17 SOUTHSIDE AVE</t>
  </si>
  <si>
    <t>VANE &amp; DAJANA</t>
  </si>
  <si>
    <t>POCEV &amp; POCEVA</t>
  </si>
  <si>
    <t>20 SOUTHSIDE AVE</t>
  </si>
  <si>
    <t>PODSIADLIK</t>
  </si>
  <si>
    <t>35 LEVINSON AVE</t>
  </si>
  <si>
    <t>35 Levinson Ave</t>
  </si>
  <si>
    <t>HUGO &amp; PAULA</t>
  </si>
  <si>
    <t>PONTAZA &amp; ROMAN</t>
  </si>
  <si>
    <t>47 LEVINSON AVE</t>
  </si>
  <si>
    <t>POWELL, CHARLES J SR &amp; THERESA A</t>
  </si>
  <si>
    <t>58 LEVINSON AVE</t>
  </si>
  <si>
    <t>P O BOX 479</t>
  </si>
  <si>
    <t>PRUSIK, THOMAS &amp; ROSE</t>
  </si>
  <si>
    <t>14 A UNION AVE</t>
  </si>
  <si>
    <t>PUGLISI, JAMES &amp; CHRISTINE</t>
  </si>
  <si>
    <t>32 EAST ST</t>
  </si>
  <si>
    <t>PO BOX 6783</t>
  </si>
  <si>
    <t>EAST BRUSWICK</t>
  </si>
  <si>
    <t>QUIZHPE</t>
  </si>
  <si>
    <t>22 SOUTHSIDE AVE</t>
  </si>
  <si>
    <t>A. CRUZ, G. HERNANDEZ</t>
  </si>
  <si>
    <t>R &amp; L GOMEZ &amp; A GOMEZ HERNANDEZ</t>
  </si>
  <si>
    <t>39 EAST ST</t>
  </si>
  <si>
    <t>RIBAU, CARLOS A &amp; MARIA E</t>
  </si>
  <si>
    <t>44 SOUTHSIDE AVE</t>
  </si>
  <si>
    <t>3578  CELEBRATION DR</t>
  </si>
  <si>
    <t>BROOKSVILLE</t>
  </si>
  <si>
    <t>MARCO</t>
  </si>
  <si>
    <t>46 LEVINSON AVE</t>
  </si>
  <si>
    <t>GREGORY AND NANCY</t>
  </si>
  <si>
    <t>ROSE</t>
  </si>
  <si>
    <t>28 SOUTHSIDE AVE</t>
  </si>
  <si>
    <t>NECTOR</t>
  </si>
  <si>
    <t>SALCEDO</t>
  </si>
  <si>
    <t>35 EAST ST</t>
  </si>
  <si>
    <t>EMILIA</t>
  </si>
  <si>
    <t>45 EAST ST</t>
  </si>
  <si>
    <t>25 LEVINSON AVE</t>
  </si>
  <si>
    <t>MELVIN &amp; ERCILIA M</t>
  </si>
  <si>
    <t>SANTOS MORALES</t>
  </si>
  <si>
    <t>32 SOUTHSIDE AVE</t>
  </si>
  <si>
    <t>SCHICKLING</t>
  </si>
  <si>
    <t>42 SOUTHSIDE AVE</t>
  </si>
  <si>
    <t>KRISTINE</t>
  </si>
  <si>
    <t>1 SERVISS ST</t>
  </si>
  <si>
    <t>971 US HWY 9 APT 3-1A</t>
  </si>
  <si>
    <t>KENNY &amp; JENNIFER</t>
  </si>
  <si>
    <t>SIM</t>
  </si>
  <si>
    <t>8 LEVINSON AVE</t>
  </si>
  <si>
    <t>SIMOES, ANTONIO &amp; MARIA VIRGINIA</t>
  </si>
  <si>
    <t>17 MARION ST</t>
  </si>
  <si>
    <t>SINGH</t>
  </si>
  <si>
    <t>33 EAST ST</t>
  </si>
  <si>
    <t>SHAVON</t>
  </si>
  <si>
    <t>67 69 WHITEHEAD AVE APT C</t>
  </si>
  <si>
    <t>JINGJE &amp; YULING</t>
  </si>
  <si>
    <t>SUN &amp; WANG</t>
  </si>
  <si>
    <t>19 LEVINSON AVE</t>
  </si>
  <si>
    <t>34 STEPHEN ST</t>
  </si>
  <si>
    <t>SUNSHINE DELI &amp; GROCERY (DINES</t>
  </si>
  <si>
    <t>61 WHITEHEAD</t>
  </si>
  <si>
    <t>61 WHITEHEAD AVE</t>
  </si>
  <si>
    <t>SWECANSKI</t>
  </si>
  <si>
    <t>4 SERVISS ST</t>
  </si>
  <si>
    <t>17 19 EAST ST</t>
  </si>
  <si>
    <t>239 PEASE RD</t>
  </si>
  <si>
    <t>KONSTANTINA</t>
  </si>
  <si>
    <t>THEODORAKOPOULOS</t>
  </si>
  <si>
    <t>44 LEVINSON AVE</t>
  </si>
  <si>
    <t>8 &amp; 10 UNION AVE</t>
  </si>
  <si>
    <t>205 GEORGE ST</t>
  </si>
  <si>
    <t>MANUEL J. &amp; NAROBY A.</t>
  </si>
  <si>
    <t>TRINIDAD POLANCO&amp; MARTE ALMONTE</t>
  </si>
  <si>
    <t>36 EAST ST</t>
  </si>
  <si>
    <t>4 LEVINSON AVE</t>
  </si>
  <si>
    <t>VASIEIY</t>
  </si>
  <si>
    <t>VAYNAGIY</t>
  </si>
  <si>
    <t>6 SERVISS ST</t>
  </si>
  <si>
    <t>WEISCHADLE</t>
  </si>
  <si>
    <t>49 EAST ST</t>
  </si>
  <si>
    <t>WHITEHEAD REAL ESTATE HOLDING LLC</t>
  </si>
  <si>
    <t>81 -83 WHITEHEAD AVE</t>
  </si>
  <si>
    <t>20 BROOKSIDE RD</t>
  </si>
  <si>
    <t>WILCZYNSKI</t>
  </si>
  <si>
    <t>DAVID &amp; CYNTHIA</t>
  </si>
  <si>
    <t>WILLEVER, CHARLES W &amp; JOAN</t>
  </si>
  <si>
    <t>62 SOUTHSIDE AVE</t>
  </si>
  <si>
    <t>67 69 WHITEHEAD AVE APT E</t>
  </si>
  <si>
    <t>ZALOKOSTAS, K, M, G, &amp; J</t>
  </si>
  <si>
    <t>27 EAST ST</t>
  </si>
  <si>
    <t>40 LEVINSON AVE</t>
  </si>
  <si>
    <t>MIKOLCO</t>
  </si>
  <si>
    <t>19 CENTER ST</t>
  </si>
  <si>
    <t>ZIFOVSKI, KIRIL &amp; ROZINKA</t>
  </si>
  <si>
    <t>54 SOUTHSIDE AVE</t>
  </si>
  <si>
    <t>7 GRAND AVE SOUTH RIVER LLC</t>
  </si>
  <si>
    <t>7 GRAND AVE</t>
  </si>
  <si>
    <t>AIKENS</t>
  </si>
  <si>
    <t>17 LEONARDINE AVE</t>
  </si>
  <si>
    <t>6 LYONS ST</t>
  </si>
  <si>
    <t>175 CAMPGROUND RD</t>
  </si>
  <si>
    <t>ELYSBURG</t>
  </si>
  <si>
    <t>27 GRAND AVE</t>
  </si>
  <si>
    <t>JOAO &amp; ALLISON P</t>
  </si>
  <si>
    <t>ANDRE SILVA &amp; TOTH</t>
  </si>
  <si>
    <t>36 COLIN DR</t>
  </si>
  <si>
    <t>ABDULHALEEM &amp; SAFFIAH</t>
  </si>
  <si>
    <t>ARIF &amp; LAFFIR</t>
  </si>
  <si>
    <t>61 LEONARDINE AVE</t>
  </si>
  <si>
    <t>LOUISA EFUA &amp; DANIEL</t>
  </si>
  <si>
    <t>ATAKORA</t>
  </si>
  <si>
    <t>10 GARDEN ST</t>
  </si>
  <si>
    <t>BABINO</t>
  </si>
  <si>
    <t>33 GARDEN ST</t>
  </si>
  <si>
    <t>20 GARDEN ST</t>
  </si>
  <si>
    <t>JOSEPH &amp; ANN MARIE</t>
  </si>
  <si>
    <t>BACZYK</t>
  </si>
  <si>
    <t>2 FIFTH ST</t>
  </si>
  <si>
    <t>BALAZS</t>
  </si>
  <si>
    <t>22 FOURTH ST</t>
  </si>
  <si>
    <t>14 FIFTH ST</t>
  </si>
  <si>
    <t>30 GARDEN ST</t>
  </si>
  <si>
    <t>32 LEONARDINE AVE</t>
  </si>
  <si>
    <t>BASS</t>
  </si>
  <si>
    <t>9 LEONARDINE AVE</t>
  </si>
  <si>
    <t>RAYMOND &amp; DONNA</t>
  </si>
  <si>
    <t>BASZAK</t>
  </si>
  <si>
    <t>28 FRANDSEN AVE</t>
  </si>
  <si>
    <t>PO BOX 574</t>
  </si>
  <si>
    <t>ARLENE</t>
  </si>
  <si>
    <t>69 LEONARDINE AVE</t>
  </si>
  <si>
    <t>DOMINIC CHRISTINA, DESIREE</t>
  </si>
  <si>
    <t>BERISH,WILLIAM JAMES CHRISTIANA</t>
  </si>
  <si>
    <t>6 FOURTH ST</t>
  </si>
  <si>
    <t>LUCIANO &amp; MIGDALIA</t>
  </si>
  <si>
    <t>BERRIOS</t>
  </si>
  <si>
    <t>22 COLIN DR</t>
  </si>
  <si>
    <t>ERNEST &amp; ELAINE</t>
  </si>
  <si>
    <t>BERTRAM</t>
  </si>
  <si>
    <t>63 LEONARDINE AVE</t>
  </si>
  <si>
    <t>33 TERRY ST</t>
  </si>
  <si>
    <t>33 TERRY AVE</t>
  </si>
  <si>
    <t>7 SHEINFINE AVE</t>
  </si>
  <si>
    <t>BOLAN</t>
  </si>
  <si>
    <t>14 TERRY AVE</t>
  </si>
  <si>
    <t>JOANANN</t>
  </si>
  <si>
    <t>BOLIAK</t>
  </si>
  <si>
    <t>40 GARDEN ST</t>
  </si>
  <si>
    <t>PAUL &amp; CRISTINE</t>
  </si>
  <si>
    <t>BRIN &amp; SANTOS</t>
  </si>
  <si>
    <t>29 COLIN DR</t>
  </si>
  <si>
    <t>BROWER JR</t>
  </si>
  <si>
    <t>12 LYONS ST</t>
  </si>
  <si>
    <t>BRYN</t>
  </si>
  <si>
    <t>34 GARDEN ST</t>
  </si>
  <si>
    <t>BUTTERMAN</t>
  </si>
  <si>
    <t>32 COLIN DR</t>
  </si>
  <si>
    <t>10 LYONS ST</t>
  </si>
  <si>
    <t>4 GRAND AVE</t>
  </si>
  <si>
    <t>22 SUNSET ST</t>
  </si>
  <si>
    <t>27 GARDEN ST</t>
  </si>
  <si>
    <t>CASSISI</t>
  </si>
  <si>
    <t>31 GARDEN ST</t>
  </si>
  <si>
    <t>SIMON P &amp; SYLVIA</t>
  </si>
  <si>
    <t>22 FIFTH ST</t>
  </si>
  <si>
    <t>10 O'BRIEN AVE</t>
  </si>
  <si>
    <t>MARK R</t>
  </si>
  <si>
    <t>17 TERRY AVE</t>
  </si>
  <si>
    <t>CICCHI</t>
  </si>
  <si>
    <t>3 LYONS ST</t>
  </si>
  <si>
    <t>13 LYONS ST</t>
  </si>
  <si>
    <t>86 LEONARDINE AVE</t>
  </si>
  <si>
    <t>30 FRANDSEN AVE</t>
  </si>
  <si>
    <t>84 APPLEBY AVE</t>
  </si>
  <si>
    <t>11 LYONS ST</t>
  </si>
  <si>
    <t>ERNEST J &amp; ANN</t>
  </si>
  <si>
    <t>CUTLER</t>
  </si>
  <si>
    <t>34 TERRY AVE</t>
  </si>
  <si>
    <t>EDNA</t>
  </si>
  <si>
    <t>D AQUILA</t>
  </si>
  <si>
    <t>12 SUNSET ST</t>
  </si>
  <si>
    <t>CLAUDENEI  AND ROSENIL</t>
  </si>
  <si>
    <t>29 TERRY AVE</t>
  </si>
  <si>
    <t>GOAO</t>
  </si>
  <si>
    <t>1 LYONS ST</t>
  </si>
  <si>
    <t>FERNANDO &amp; ENEIDA</t>
  </si>
  <si>
    <t>DAROCHA</t>
  </si>
  <si>
    <t>10 COLIN DR</t>
  </si>
  <si>
    <t>DE SANTIS</t>
  </si>
  <si>
    <t>3 GRAND ST</t>
  </si>
  <si>
    <t>RICHARD C &amp; MARIE</t>
  </si>
  <si>
    <t>DEAN</t>
  </si>
  <si>
    <t>11 SUNSET ST</t>
  </si>
  <si>
    <t>SONI</t>
  </si>
  <si>
    <t>DESOUZA</t>
  </si>
  <si>
    <t>13 HIGHLAND AVE</t>
  </si>
  <si>
    <t>SYBIL</t>
  </si>
  <si>
    <t>26 GRAND AVE</t>
  </si>
  <si>
    <t>19 SUNSET ST</t>
  </si>
  <si>
    <t>LANA</t>
  </si>
  <si>
    <t>DUBIAGO</t>
  </si>
  <si>
    <t>11 LEONARDINE AVE</t>
  </si>
  <si>
    <t>LOWELL</t>
  </si>
  <si>
    <t>EASTER</t>
  </si>
  <si>
    <t>50 LEONARDINE AVE</t>
  </si>
  <si>
    <t>28 TERRY AVE</t>
  </si>
  <si>
    <t>EJK</t>
  </si>
  <si>
    <t>10 FRANDSEN AVE</t>
  </si>
  <si>
    <t>18 COLIN DR</t>
  </si>
  <si>
    <t>EPPINGER</t>
  </si>
  <si>
    <t>6 GRAND AVE</t>
  </si>
  <si>
    <t>29 GARDEN ST</t>
  </si>
  <si>
    <t>NABIL</t>
  </si>
  <si>
    <t>FARAG</t>
  </si>
  <si>
    <t>36 OLD BRIDGE TPKE</t>
  </si>
  <si>
    <t>FAULK</t>
  </si>
  <si>
    <t>4 O'BRIEN AVE</t>
  </si>
  <si>
    <t>26 TERRY AVE</t>
  </si>
  <si>
    <t>FENIELLO</t>
  </si>
  <si>
    <t>86 APPLEBY AVE</t>
  </si>
  <si>
    <t>8 O'BRIEN AVE</t>
  </si>
  <si>
    <t>13 GARDEN ST</t>
  </si>
  <si>
    <t>FITZPATRICK</t>
  </si>
  <si>
    <t>44 COLIN DR</t>
  </si>
  <si>
    <t>LEONARD &amp; KAREN</t>
  </si>
  <si>
    <t>FLOREK</t>
  </si>
  <si>
    <t>14 FOURTH ST</t>
  </si>
  <si>
    <t>FERNANDO &amp; SONIA LORENA</t>
  </si>
  <si>
    <t>FLORES DE LA ROSA &amp; CANAS VENTURA</t>
  </si>
  <si>
    <t>9 GRAND AVE</t>
  </si>
  <si>
    <t>ALEXANDRE</t>
  </si>
  <si>
    <t>GABLER</t>
  </si>
  <si>
    <t>2 COLIN DR</t>
  </si>
  <si>
    <t>3011 CAMELOT COURT</t>
  </si>
  <si>
    <t>GAFANHA</t>
  </si>
  <si>
    <t>15 LEONARDINE AVE</t>
  </si>
  <si>
    <t>JURGITA&amp;SAULIS</t>
  </si>
  <si>
    <t>GALAVACKIENC</t>
  </si>
  <si>
    <t>20 SHEINFINE AVE</t>
  </si>
  <si>
    <t>MICHAEL &amp; DENISE</t>
  </si>
  <si>
    <t>GERES</t>
  </si>
  <si>
    <t>10 LEONARDINE AVE</t>
  </si>
  <si>
    <t>GREGG</t>
  </si>
  <si>
    <t>18 SHEINFINE AVE</t>
  </si>
  <si>
    <t>SILVIO &amp; MARTA</t>
  </si>
  <si>
    <t>82 LEONARDINE AVE</t>
  </si>
  <si>
    <t>23 TERRY AVE</t>
  </si>
  <si>
    <t>14 FRANDSEN AVE</t>
  </si>
  <si>
    <t>GUIDO</t>
  </si>
  <si>
    <t>70 APPLEBY AVE</t>
  </si>
  <si>
    <t>DAVID R &amp; JANET E</t>
  </si>
  <si>
    <t>HAGERTY</t>
  </si>
  <si>
    <t>16 SHEINFINE AVE</t>
  </si>
  <si>
    <t>BRUCE &amp; IRINA</t>
  </si>
  <si>
    <t>HARRELSON</t>
  </si>
  <si>
    <t>20 GRAND AVE</t>
  </si>
  <si>
    <t>7 TERRY AVE</t>
  </si>
  <si>
    <t>31 TERRY AVE</t>
  </si>
  <si>
    <t>HERNANDEZ APONTE</t>
  </si>
  <si>
    <t>12 GRAND AVE</t>
  </si>
  <si>
    <t>8 SHEINFINE AVE</t>
  </si>
  <si>
    <t>DAVID &amp; PATRICIA</t>
  </si>
  <si>
    <t>HOLLAND</t>
  </si>
  <si>
    <t>18 TERRY AVE</t>
  </si>
  <si>
    <t>HOLTZ</t>
  </si>
  <si>
    <t>12 LEONARDINE AVE</t>
  </si>
  <si>
    <t>TRACY L &amp; DARREN D</t>
  </si>
  <si>
    <t>HOLTZ &amp; CAMPOS</t>
  </si>
  <si>
    <t>2 O'BRIEN AVE</t>
  </si>
  <si>
    <t>90 LEONARDINE AVE</t>
  </si>
  <si>
    <t>HORTA</t>
  </si>
  <si>
    <t>4 TERRY AVE</t>
  </si>
  <si>
    <t>9 TERRY AVE</t>
  </si>
  <si>
    <t>FIONA</t>
  </si>
  <si>
    <t>HU</t>
  </si>
  <si>
    <t>1 FRANDSEN AVE</t>
  </si>
  <si>
    <t>JOSEPH M</t>
  </si>
  <si>
    <t>HYLAND</t>
  </si>
  <si>
    <t>8 LYONS ST</t>
  </si>
  <si>
    <t>27 WHITEHEAD AVE</t>
  </si>
  <si>
    <t>VITALII &amp; ANASTASIA</t>
  </si>
  <si>
    <t>IRANISHAK &amp; BORDIUZHUN</t>
  </si>
  <si>
    <t>57 LEONARDINE AVE</t>
  </si>
  <si>
    <t>JAKUBOWSKI</t>
  </si>
  <si>
    <t>3 O'BRIEN AVE</t>
  </si>
  <si>
    <t>52 OLD BRIDGE TPKE</t>
  </si>
  <si>
    <t>25 GRAND AVE</t>
  </si>
  <si>
    <t>153 GULPH HILLS RD</t>
  </si>
  <si>
    <t>WAYNE</t>
  </si>
  <si>
    <t>13 FRANDSEN AVE</t>
  </si>
  <si>
    <t>JOZEFOWICZ</t>
  </si>
  <si>
    <t>2 FRANDSEN AVE</t>
  </si>
  <si>
    <t>MICAEL DA SILVA SANTOS</t>
  </si>
  <si>
    <t>JULIA D FILIPE SANTOS</t>
  </si>
  <si>
    <t>76 APPLEBY AVE</t>
  </si>
  <si>
    <t>JOHN &amp; JILL</t>
  </si>
  <si>
    <t>KABABICK</t>
  </si>
  <si>
    <t>13 SUNSET ST</t>
  </si>
  <si>
    <t>BALACHANDRA</t>
  </si>
  <si>
    <t>KABADI</t>
  </si>
  <si>
    <t>34 COLIN DR</t>
  </si>
  <si>
    <t>7 LYONS ST</t>
  </si>
  <si>
    <t>E &amp; M</t>
  </si>
  <si>
    <t>KARANEWSKY&amp;MASSARO</t>
  </si>
  <si>
    <t>5 SHEINFINEAVE</t>
  </si>
  <si>
    <t>KEAVENEY</t>
  </si>
  <si>
    <t>12 SHEINFINE AVE</t>
  </si>
  <si>
    <t>MOHAMMED RAFLUDDIN</t>
  </si>
  <si>
    <t>26 GARDEN ST</t>
  </si>
  <si>
    <t>TEODOR</t>
  </si>
  <si>
    <t>KIELBUS</t>
  </si>
  <si>
    <t>8 TERRY AVE</t>
  </si>
  <si>
    <t>KILCOMINS</t>
  </si>
  <si>
    <t>6 LEONARDINE AVE</t>
  </si>
  <si>
    <t>MARY KILCOMINS</t>
  </si>
  <si>
    <t>7 GALEWOOD DR</t>
  </si>
  <si>
    <t>MISOOK</t>
  </si>
  <si>
    <t>11 GRAND AVE</t>
  </si>
  <si>
    <t>HEATHER</t>
  </si>
  <si>
    <t>KORMAN</t>
  </si>
  <si>
    <t>32 TERRY AVE</t>
  </si>
  <si>
    <t>38 LEONARDINE AVE</t>
  </si>
  <si>
    <t>ANDREJ &amp; ZORKA</t>
  </si>
  <si>
    <t>KRSTONA</t>
  </si>
  <si>
    <t>25 GARDEN ST</t>
  </si>
  <si>
    <t>GEORGE &amp; ELIZABET</t>
  </si>
  <si>
    <t>KUEBLAR</t>
  </si>
  <si>
    <t>30 COLIN DR</t>
  </si>
  <si>
    <t>23 GARDEN ST</t>
  </si>
  <si>
    <t>MICHAEL &amp; DEBRA</t>
  </si>
  <si>
    <t>LACKEY</t>
  </si>
  <si>
    <t>68 LEONARDINE AVE</t>
  </si>
  <si>
    <t>68 LEONARDINEAVE</t>
  </si>
  <si>
    <t>LACRUZ</t>
  </si>
  <si>
    <t>11 SHEINEFINE AVE</t>
  </si>
  <si>
    <t>11 SHEINFINE AVE</t>
  </si>
  <si>
    <t>24 TERRY AVE</t>
  </si>
  <si>
    <t>LAMOREAUX</t>
  </si>
  <si>
    <t>14 SUNSET ST</t>
  </si>
  <si>
    <t>LARKINS</t>
  </si>
  <si>
    <t>82 APPLEBY AVE</t>
  </si>
  <si>
    <t>15 TERRY AVE</t>
  </si>
  <si>
    <t>20 FRANDSEN AVE</t>
  </si>
  <si>
    <t>MICHAEL &amp; LORI</t>
  </si>
  <si>
    <t>6 FIFTH ST</t>
  </si>
  <si>
    <t>LA'SHEA,CHRISTOPHER&amp;PATRICIA Y</t>
  </si>
  <si>
    <t>LEWIS,LEWIS &amp; BOND</t>
  </si>
  <si>
    <t>28 GARDEN ST</t>
  </si>
  <si>
    <t>LAURA &amp; JAY</t>
  </si>
  <si>
    <t>LIPKIN</t>
  </si>
  <si>
    <t>23 GRAND AVE</t>
  </si>
  <si>
    <t>RONALD &amp; LYNN</t>
  </si>
  <si>
    <t>LITZ</t>
  </si>
  <si>
    <t>9 SHEINFINE AVE</t>
  </si>
  <si>
    <t>43 LEONARDINE AVE</t>
  </si>
  <si>
    <t>MARCILINO</t>
  </si>
  <si>
    <t>1 OBRIEN AVE</t>
  </si>
  <si>
    <t>EDWARD &amp; MARY</t>
  </si>
  <si>
    <t>MARGETT</t>
  </si>
  <si>
    <t>14 GARDEN ST</t>
  </si>
  <si>
    <t>17 FOURTH ST</t>
  </si>
  <si>
    <t>3 TERRY AVE</t>
  </si>
  <si>
    <t>23 COLIN DR</t>
  </si>
  <si>
    <t>53 VETERANS DR</t>
  </si>
  <si>
    <t>ARTHUR &amp; MARY</t>
  </si>
  <si>
    <t>MAYER</t>
  </si>
  <si>
    <t>24 GRAND AVE</t>
  </si>
  <si>
    <t>CRAIG</t>
  </si>
  <si>
    <t>MAZZEI</t>
  </si>
  <si>
    <t>22 OLD BRIDGE TPKE</t>
  </si>
  <si>
    <t>135 WILLOW ST</t>
  </si>
  <si>
    <t>MCFEELEY</t>
  </si>
  <si>
    <t>24 GARDEN ST</t>
  </si>
  <si>
    <t>MEDVETZ</t>
  </si>
  <si>
    <t>3 SHEINFINE AVE</t>
  </si>
  <si>
    <t>CECYLIA, ANNA, &amp; MARTIN</t>
  </si>
  <si>
    <t>MEJCZ, MITCH, &amp; MITCH</t>
  </si>
  <si>
    <t>24 SUNSET ST</t>
  </si>
  <si>
    <t>PETER NIKOLAOS &amp; AMANDA ROE</t>
  </si>
  <si>
    <t>MELLOS &amp; BASZAK</t>
  </si>
  <si>
    <t>26 FRANDSEN AVE</t>
  </si>
  <si>
    <t>MENDIETA JR</t>
  </si>
  <si>
    <t>14 SHEINFINE AVE</t>
  </si>
  <si>
    <t>16 FRANDSEN AVE</t>
  </si>
  <si>
    <t>23 HIGHLAND AVE</t>
  </si>
  <si>
    <t>METALLO</t>
  </si>
  <si>
    <t>36 GARDEN ST</t>
  </si>
  <si>
    <t>METRO CENTRE ASSOCIATION OF REALTORS CORP</t>
  </si>
  <si>
    <t>8 OLD BRIDGE TPKE</t>
  </si>
  <si>
    <t>THOMAS &amp; CLAUDIA</t>
  </si>
  <si>
    <t>39 LEONARDINE AVE</t>
  </si>
  <si>
    <t>MIODUSZEWSKI</t>
  </si>
  <si>
    <t>30 TERRY AVE</t>
  </si>
  <si>
    <t>GREGORY &amp; SARAH</t>
  </si>
  <si>
    <t>MONGELLI &amp; LAMANNA</t>
  </si>
  <si>
    <t>1 FIFTH ST</t>
  </si>
  <si>
    <t>1 Fifth Street</t>
  </si>
  <si>
    <t>SILVANIO</t>
  </si>
  <si>
    <t>MOREIRA</t>
  </si>
  <si>
    <t>5 FIFTH ST</t>
  </si>
  <si>
    <t>ANTHONY&amp;REBECCA</t>
  </si>
  <si>
    <t>MUSCIANESI</t>
  </si>
  <si>
    <t>84 LEONARDINE AVE</t>
  </si>
  <si>
    <t>42 COLIN DR</t>
  </si>
  <si>
    <t>11 FRANDSENAVE</t>
  </si>
  <si>
    <t>11 FRANDSEN AVE</t>
  </si>
  <si>
    <t>KATHY &amp; HUGO</t>
  </si>
  <si>
    <t>3 HIGHLAND AVE</t>
  </si>
  <si>
    <t>NOA</t>
  </si>
  <si>
    <t>2 TERRY AVE</t>
  </si>
  <si>
    <t>NOVO</t>
  </si>
  <si>
    <t>24 FRANDSEN AVE</t>
  </si>
  <si>
    <t>SHERRIE</t>
  </si>
  <si>
    <t>OFFENBURGER</t>
  </si>
  <si>
    <t>38 COLIN DR</t>
  </si>
  <si>
    <t>OGRODNIK</t>
  </si>
  <si>
    <t>8 GRAND AVE</t>
  </si>
  <si>
    <t>KLYM</t>
  </si>
  <si>
    <t>OLESYA</t>
  </si>
  <si>
    <t>16 GRAND AVE</t>
  </si>
  <si>
    <t>AYOKONLE OMOYEMI</t>
  </si>
  <si>
    <t>OMOTOSO</t>
  </si>
  <si>
    <t>1 GRAND AVE</t>
  </si>
  <si>
    <t>EGMA &amp; CARLOS</t>
  </si>
  <si>
    <t>5 LYONS ST</t>
  </si>
  <si>
    <t>40 COLIN DR</t>
  </si>
  <si>
    <t>10 SUNSET ST</t>
  </si>
  <si>
    <t>PARK</t>
  </si>
  <si>
    <t>28 SUNSET ST</t>
  </si>
  <si>
    <t>10 WAVERLY DR EAST</t>
  </si>
  <si>
    <t>CHRISTOPHER &amp; LILLIANA</t>
  </si>
  <si>
    <t>PARSONS &amp;  DOURADO</t>
  </si>
  <si>
    <t>13 SHEINFINE AVE</t>
  </si>
  <si>
    <t>19 TERRY AVE</t>
  </si>
  <si>
    <t>22 GARDEN ST</t>
  </si>
  <si>
    <t>44 LEONARDINE AVE</t>
  </si>
  <si>
    <t>6 O'BRIEN AVE</t>
  </si>
  <si>
    <t>7 LEONARDINE AVE</t>
  </si>
  <si>
    <t>LUISA</t>
  </si>
  <si>
    <t>9 FRANDSEN AVE</t>
  </si>
  <si>
    <t>MARIEDOR</t>
  </si>
  <si>
    <t>PINEDA</t>
  </si>
  <si>
    <t>23 SUNSET ST</t>
  </si>
  <si>
    <t>DENNIS</t>
  </si>
  <si>
    <t>22 GRAND AVE</t>
  </si>
  <si>
    <t>IURI &amp; ERIN</t>
  </si>
  <si>
    <t>15 GRAND AVE</t>
  </si>
  <si>
    <t>INETA &amp; DARIUS</t>
  </si>
  <si>
    <t>PLIKAITIS</t>
  </si>
  <si>
    <t>22 TERRY AVE</t>
  </si>
  <si>
    <t>LORI A &amp; KEITH</t>
  </si>
  <si>
    <t>POLANSKY &amp; KOZIATEK</t>
  </si>
  <si>
    <t>11 GARDEN ST</t>
  </si>
  <si>
    <t>MATTHEW</t>
  </si>
  <si>
    <t>POZNICK</t>
  </si>
  <si>
    <t>6 FRANDSEN AVE</t>
  </si>
  <si>
    <t>THADDEUS</t>
  </si>
  <si>
    <t>PRASKI</t>
  </si>
  <si>
    <t>27 TERRY AVE</t>
  </si>
  <si>
    <t>JASON SANTOS &amp; STEPHANIE MATIA</t>
  </si>
  <si>
    <t>PRATAS &amp; DOMINGUES</t>
  </si>
  <si>
    <t>5 GRAND AVE</t>
  </si>
  <si>
    <t>10 FOURTH ST</t>
  </si>
  <si>
    <t>QUARTARARO</t>
  </si>
  <si>
    <t>9 LYONS ST</t>
  </si>
  <si>
    <t>HELDER</t>
  </si>
  <si>
    <t>RAPOSO</t>
  </si>
  <si>
    <t>72 APPLEBY AVE</t>
  </si>
  <si>
    <t>36 LEONARDINE AVE</t>
  </si>
  <si>
    <t>BENEDITRO</t>
  </si>
  <si>
    <t>REH</t>
  </si>
  <si>
    <t>40 OLD BRIDGE TPKE</t>
  </si>
  <si>
    <t>KEVIN &amp; CHRISTINE</t>
  </si>
  <si>
    <t>REILLEY</t>
  </si>
  <si>
    <t>6 TERRY AVE</t>
  </si>
  <si>
    <t>21 TERRY AVE</t>
  </si>
  <si>
    <t>RENTE</t>
  </si>
  <si>
    <t>10 SHEINFINE AVE</t>
  </si>
  <si>
    <t>EUGENIO</t>
  </si>
  <si>
    <t>4 LYONS ST</t>
  </si>
  <si>
    <t>CLAUDIA</t>
  </si>
  <si>
    <t>1 TERRY AVE</t>
  </si>
  <si>
    <t>EDWIN &amp; KELLY</t>
  </si>
  <si>
    <t>14 COLIN DR</t>
  </si>
  <si>
    <t>RAFAEL &amp; MARISOL</t>
  </si>
  <si>
    <t>NORMAN &amp; MARION</t>
  </si>
  <si>
    <t>ROTHSTEIN</t>
  </si>
  <si>
    <t>41 LEONARDINE AVE</t>
  </si>
  <si>
    <t>RULE</t>
  </si>
  <si>
    <t>16 LEONARDINE AVE</t>
  </si>
  <si>
    <t>SLAWOMIR &amp; KRYSTYNA</t>
  </si>
  <si>
    <t>RYFA</t>
  </si>
  <si>
    <t>18 FIFTH ST</t>
  </si>
  <si>
    <t>JOHNNY</t>
  </si>
  <si>
    <t>16 TERRY AVE</t>
  </si>
  <si>
    <t>EDGAR &amp; ALICIA &amp; EDGAR</t>
  </si>
  <si>
    <t>SANCHEZ &amp; BELLO &amp; SANCHEZ BELLO</t>
  </si>
  <si>
    <t>10 GRAND AVE</t>
  </si>
  <si>
    <t>ANGEL &amp; FATIMA</t>
  </si>
  <si>
    <t>SANDORAL</t>
  </si>
  <si>
    <t>53 LEONARDINE AVE</t>
  </si>
  <si>
    <t>SANELLI</t>
  </si>
  <si>
    <t>30 LEONARDINE AVE</t>
  </si>
  <si>
    <t>ALCINO</t>
  </si>
  <si>
    <t>5 TERRY AVE</t>
  </si>
  <si>
    <t>26 SUNSET ST</t>
  </si>
  <si>
    <t>MARIA ODETE</t>
  </si>
  <si>
    <t>12 TERRY AVE</t>
  </si>
  <si>
    <t>JEANNELEN</t>
  </si>
  <si>
    <t>SANTOS-MOTTA</t>
  </si>
  <si>
    <t>13 LEONARDINE AVE</t>
  </si>
  <si>
    <t>SARABANDO</t>
  </si>
  <si>
    <t>13 FOURTH ST</t>
  </si>
  <si>
    <t>SAMIR J &amp; RANDA</t>
  </si>
  <si>
    <t>SAWAGED</t>
  </si>
  <si>
    <t>26 COLIN DR</t>
  </si>
  <si>
    <t>SCHMIDT</t>
  </si>
  <si>
    <t>15 SUNSET ST</t>
  </si>
  <si>
    <t>SELVAGGIO</t>
  </si>
  <si>
    <t>28 GRAND AVE</t>
  </si>
  <si>
    <t>81 LEONARDINE AVE</t>
  </si>
  <si>
    <t>3 FRANDSEN AVE</t>
  </si>
  <si>
    <t>WILLIAM F &amp; CARMELA</t>
  </si>
  <si>
    <t>SHEARN</t>
  </si>
  <si>
    <t>14 LYONS ST</t>
  </si>
  <si>
    <t>DORA</t>
  </si>
  <si>
    <t>21 SUNSET ST</t>
  </si>
  <si>
    <t>BALJIT &amp; SATWANT</t>
  </si>
  <si>
    <t>SINGH &amp; SATWANT</t>
  </si>
  <si>
    <t>13 GRAND AVE</t>
  </si>
  <si>
    <t>MYRON</t>
  </si>
  <si>
    <t>SIRAGUSA</t>
  </si>
  <si>
    <t>12 GARDEN ST</t>
  </si>
  <si>
    <t>LARRY &amp; FRANCES</t>
  </si>
  <si>
    <t>SLASKI</t>
  </si>
  <si>
    <t>21 GRAND AVE</t>
  </si>
  <si>
    <t>17 LYONSST</t>
  </si>
  <si>
    <t>17 LYONS ST</t>
  </si>
  <si>
    <t>SMUTKO</t>
  </si>
  <si>
    <t>17 FIFTH ST</t>
  </si>
  <si>
    <t>CARL &amp; MARIA</t>
  </si>
  <si>
    <t>SNYDER</t>
  </si>
  <si>
    <t>5 LEONARDINE AVE</t>
  </si>
  <si>
    <t>GERMISON &amp; ROSILEY</t>
  </si>
  <si>
    <t>58 OLD BRIDGE TPKE</t>
  </si>
  <si>
    <t>17 COLIN DR</t>
  </si>
  <si>
    <t>NIKOLA &amp; UBAUKA</t>
  </si>
  <si>
    <t>SPASOV</t>
  </si>
  <si>
    <t>49 LEONARDINE AVE</t>
  </si>
  <si>
    <t>34 LEONARDINE AVE</t>
  </si>
  <si>
    <t>FARHAN M</t>
  </si>
  <si>
    <t>SULEMAN</t>
  </si>
  <si>
    <t>56 LEONARDINE AVE</t>
  </si>
  <si>
    <t>17 SUNSET ST</t>
  </si>
  <si>
    <t>2 HIGHLAND AVE</t>
  </si>
  <si>
    <t>17 SHEINFINE AVE</t>
  </si>
  <si>
    <t>ANTONIO&amp;DIANA</t>
  </si>
  <si>
    <t>TEIXEIRA &amp; SILVA</t>
  </si>
  <si>
    <t>8 FRANDSEN AVE</t>
  </si>
  <si>
    <t>35 LEONARDINE AVE</t>
  </si>
  <si>
    <t>JOSEPH T &amp; LINDA</t>
  </si>
  <si>
    <t>TIBENSKY</t>
  </si>
  <si>
    <t>42 LEONARDINE AVE</t>
  </si>
  <si>
    <t>UNSIK</t>
  </si>
  <si>
    <t>7 O'BRIEN AVE</t>
  </si>
  <si>
    <t>DEMA</t>
  </si>
  <si>
    <t>15 SHEINFINE AVE</t>
  </si>
  <si>
    <t>25 TERRY AVE</t>
  </si>
  <si>
    <t>30 GRAND AVE</t>
  </si>
  <si>
    <t>80 LEONARDINE AVE</t>
  </si>
  <si>
    <t>WATSON</t>
  </si>
  <si>
    <t>38 GARDEN ST</t>
  </si>
  <si>
    <t>18 GRAND AVE</t>
  </si>
  <si>
    <t>6 COLIN DR</t>
  </si>
  <si>
    <t>51 LEONARDINE AVE</t>
  </si>
  <si>
    <t>ZYGMUNT &amp; MALGORZATA</t>
  </si>
  <si>
    <t>WITYNSKI</t>
  </si>
  <si>
    <t>13 TERRY AVE</t>
  </si>
  <si>
    <t>LINDSEY &amp; WANDA</t>
  </si>
  <si>
    <t>YOUNG &amp; YOUNG</t>
  </si>
  <si>
    <t>5 FRANDSEN AVE</t>
  </si>
  <si>
    <t>ZAJAC</t>
  </si>
  <si>
    <t>18 FOURTH ST</t>
  </si>
  <si>
    <t>MAGDY</t>
  </si>
  <si>
    <t>ZAKI</t>
  </si>
  <si>
    <t>78 APPLEBY AVE</t>
  </si>
  <si>
    <t>DEVAMEL</t>
  </si>
  <si>
    <t>ZANATTA</t>
  </si>
  <si>
    <t>1 FOURTH ST</t>
  </si>
  <si>
    <t>42 OLD BRIDGE TPKE</t>
  </si>
  <si>
    <t>35 37 PRENTICE AVE</t>
  </si>
  <si>
    <t>37 PRENTICE AVE</t>
  </si>
  <si>
    <t>ROBERT LAURENCE</t>
  </si>
  <si>
    <t>ALBRECHT</t>
  </si>
  <si>
    <t>45 PRENTICE AVE</t>
  </si>
  <si>
    <t>34 ARMSTRONG AVE</t>
  </si>
  <si>
    <t>78 PRENTICE AVE</t>
  </si>
  <si>
    <t>BAKER</t>
  </si>
  <si>
    <t>73 PRENTICE AVE</t>
  </si>
  <si>
    <t>DAMARIS</t>
  </si>
  <si>
    <t>BOSQUES</t>
  </si>
  <si>
    <t>38 ARMSTRONG AVE</t>
  </si>
  <si>
    <t>13 SHELDON AVE</t>
  </si>
  <si>
    <t>ARAFAT U</t>
  </si>
  <si>
    <t>CHOWDHURY</t>
  </si>
  <si>
    <t>62 PRENTICE AVE</t>
  </si>
  <si>
    <t>ISILDA</t>
  </si>
  <si>
    <t>1 HERBERT ST</t>
  </si>
  <si>
    <t>COSTA RIVERA</t>
  </si>
  <si>
    <t>47 PRENTICE AVE</t>
  </si>
  <si>
    <t>VARTINO</t>
  </si>
  <si>
    <t>CREMENTE</t>
  </si>
  <si>
    <t>93 PRENTICE AVE</t>
  </si>
  <si>
    <t>DAWSON</t>
  </si>
  <si>
    <t>15 SHELDON AVE</t>
  </si>
  <si>
    <t>HUMBERTO</t>
  </si>
  <si>
    <t>DE CARVALHO</t>
  </si>
  <si>
    <t>12 HERBERT ST</t>
  </si>
  <si>
    <t>CRISTINO &amp; LUZAINE</t>
  </si>
  <si>
    <t>DE SOUZA &amp; AMARAL</t>
  </si>
  <si>
    <t>52 WHITEHEAD AVE APT 3 2FL</t>
  </si>
  <si>
    <t>MODESTO</t>
  </si>
  <si>
    <t>DOURADO</t>
  </si>
  <si>
    <t>84 PRENTICE AVE</t>
  </si>
  <si>
    <t>DUHRKOOP, ROBERT C &amp; DANA L</t>
  </si>
  <si>
    <t>18 BRYAN ST</t>
  </si>
  <si>
    <t>CONNOR MCDERMOTT</t>
  </si>
  <si>
    <t>ELLERSHAW</t>
  </si>
  <si>
    <t>116 PRENTICE AVE</t>
  </si>
  <si>
    <t>EMENS</t>
  </si>
  <si>
    <t>59 PRENTICE AVE</t>
  </si>
  <si>
    <t>F SANTOS REALTY LLC</t>
  </si>
  <si>
    <t>40 WHITEHEAD AVE</t>
  </si>
  <si>
    <t>10 TYSKA AVE</t>
  </si>
  <si>
    <t>MANUEL &amp; JOSEPHINE</t>
  </si>
  <si>
    <t>58 WHITEHEAD AVE</t>
  </si>
  <si>
    <t>144 TAYLORS MILL RD</t>
  </si>
  <si>
    <t>FONSECA</t>
  </si>
  <si>
    <t>81 PRENTICE AVE</t>
  </si>
  <si>
    <t>96 PRENTICE AVE</t>
  </si>
  <si>
    <t>G M PROPERITIES</t>
  </si>
  <si>
    <t>20 ARMSTRONG AVE</t>
  </si>
  <si>
    <t>27 ARMSTRONG AVE</t>
  </si>
  <si>
    <t>HERNAN</t>
  </si>
  <si>
    <t>GALO-SANTOS</t>
  </si>
  <si>
    <t>43 WHITEHEAD AVE</t>
  </si>
  <si>
    <t>JAMES T &amp; CAROL A</t>
  </si>
  <si>
    <t>GEHLING</t>
  </si>
  <si>
    <t>9 PRENTICE AVE</t>
  </si>
  <si>
    <t>ORLANDO &amp; SUSANA</t>
  </si>
  <si>
    <t>GIMENEZ</t>
  </si>
  <si>
    <t>54 ARMSTRONG AVE</t>
  </si>
  <si>
    <t>GOLD STAR INC</t>
  </si>
  <si>
    <t>MARINO</t>
  </si>
  <si>
    <t>GONZALEZ AGUILAR</t>
  </si>
  <si>
    <t>60 PRENTICE AVE</t>
  </si>
  <si>
    <t>GRABCZEWSKI</t>
  </si>
  <si>
    <t>15 PRENTICE AVE</t>
  </si>
  <si>
    <t>33 WHITEHEAD AVE 2</t>
  </si>
  <si>
    <t>33 WHITEHEAD AVE 1</t>
  </si>
  <si>
    <t>33 WHITEHEAD AVE APT 3</t>
  </si>
  <si>
    <t>GRELLA</t>
  </si>
  <si>
    <t>102 A PRENTICE AVE</t>
  </si>
  <si>
    <t>GRODZIAN</t>
  </si>
  <si>
    <t>21 PRENTICE AVE</t>
  </si>
  <si>
    <t>GUINANACA</t>
  </si>
  <si>
    <t>102 PRENTICE AVE</t>
  </si>
  <si>
    <t>HAMILOTHORIS</t>
  </si>
  <si>
    <t>11 HERBERT ST</t>
  </si>
  <si>
    <t>HAWK</t>
  </si>
  <si>
    <t>85 PRENTICE AVE</t>
  </si>
  <si>
    <t>AKRAM &amp; NAGWA</t>
  </si>
  <si>
    <t>HEBISH &amp; GADALLA</t>
  </si>
  <si>
    <t>20 BRYAN ST</t>
  </si>
  <si>
    <t>111 PRENTICE AVE</t>
  </si>
  <si>
    <t>MOISES</t>
  </si>
  <si>
    <t>79 A PRENTICE AVE</t>
  </si>
  <si>
    <t>ARIEL MATEO</t>
  </si>
  <si>
    <t>HOLGUIN</t>
  </si>
  <si>
    <t>13 PRENTICE AVE</t>
  </si>
  <si>
    <t>JACKIER, IRVING &amp; AVA</t>
  </si>
  <si>
    <t>122 PRENTICE AVE</t>
  </si>
  <si>
    <t>41 WHITEHEAD AVE</t>
  </si>
  <si>
    <t>41 WHITEHEAD AVE APT 3</t>
  </si>
  <si>
    <t>100 PRENTICE AVE</t>
  </si>
  <si>
    <t>KACZMARSKI, ANDREW &amp; JADWIGA</t>
  </si>
  <si>
    <t>15 HERBERT ST</t>
  </si>
  <si>
    <t>SALIMATU &amp; MBALU M</t>
  </si>
  <si>
    <t>KANU &amp; KABBA</t>
  </si>
  <si>
    <t>7 PRENTICE AVE</t>
  </si>
  <si>
    <t>KETTLE</t>
  </si>
  <si>
    <t>39 PRENTICE AVE</t>
  </si>
  <si>
    <t>D</t>
  </si>
  <si>
    <t>KOSTREVSKI</t>
  </si>
  <si>
    <t>64 ARMSTRONG AVE</t>
  </si>
  <si>
    <t>73 ARMSTRONG AVE</t>
  </si>
  <si>
    <t>KOSTREVSKI, DONCE &amp; VASILKA</t>
  </si>
  <si>
    <t>DIONISIA</t>
  </si>
  <si>
    <t>KOUTSOPIAS</t>
  </si>
  <si>
    <t>68 PRENTICE AVE</t>
  </si>
  <si>
    <t>EMMANUEL</t>
  </si>
  <si>
    <t>KUYATEH</t>
  </si>
  <si>
    <t>35 ARMSTRONG AVE</t>
  </si>
  <si>
    <t>117 PRENTICE AVE</t>
  </si>
  <si>
    <t>7 BRYAN ST</t>
  </si>
  <si>
    <t>46 WHITEHEAD AVE</t>
  </si>
  <si>
    <t>49 PRENTICE AVE</t>
  </si>
  <si>
    <t>SHANNON M</t>
  </si>
  <si>
    <t>123 PRENTICE AVE</t>
  </si>
  <si>
    <t>MARIA LETICIA</t>
  </si>
  <si>
    <t>52 WHITEHEAD AVE APT 2</t>
  </si>
  <si>
    <t>JACINTA</t>
  </si>
  <si>
    <t>MERENDEIRO</t>
  </si>
  <si>
    <t>131 PRENTICE AVE</t>
  </si>
  <si>
    <t>MESSEKA</t>
  </si>
  <si>
    <t>MIRASSOL</t>
  </si>
  <si>
    <t>33 PRENTICE AVE</t>
  </si>
  <si>
    <t>NELSON</t>
  </si>
  <si>
    <t>MONROIG</t>
  </si>
  <si>
    <t>151 WILLETT AVE</t>
  </si>
  <si>
    <t>JOSE A &amp; JENNIFER M</t>
  </si>
  <si>
    <t>MONTAS</t>
  </si>
  <si>
    <t>28 ARMSTRONG AVE</t>
  </si>
  <si>
    <t>JORGE IVAN</t>
  </si>
  <si>
    <t>MOROCHO</t>
  </si>
  <si>
    <t>60 A WHITEHEAD</t>
  </si>
  <si>
    <t>MURIHEAD</t>
  </si>
  <si>
    <t>44 WHITEHEAD AVE</t>
  </si>
  <si>
    <t>915 FAIRVIEW DR</t>
  </si>
  <si>
    <t>DIANA</t>
  </si>
  <si>
    <t>110 PRENTICE AVE</t>
  </si>
  <si>
    <t>ALFONS</t>
  </si>
  <si>
    <t>NOWAKOWSKI</t>
  </si>
  <si>
    <t>74 PRENTICE AVE</t>
  </si>
  <si>
    <t>74 PRENTICE</t>
  </si>
  <si>
    <t>STAN</t>
  </si>
  <si>
    <t>OBRYK</t>
  </si>
  <si>
    <t>87 PRENTICE AVE</t>
  </si>
  <si>
    <t>91 PRENTICE AVE</t>
  </si>
  <si>
    <t>CRISTAL MARIE&amp;WILLIAM FRANCES</t>
  </si>
  <si>
    <t>ORDONEZ &amp; LATHAM</t>
  </si>
  <si>
    <t>119 PRENTICE AVE</t>
  </si>
  <si>
    <t>70 PRENTICE AVE 2ND FL</t>
  </si>
  <si>
    <t>70 PRENTICE AVE 1ST FL</t>
  </si>
  <si>
    <t>PANEPINTO</t>
  </si>
  <si>
    <t>57 PRENTICE AVE</t>
  </si>
  <si>
    <t>88 PRENTICE AVE</t>
  </si>
  <si>
    <t>PAREDES</t>
  </si>
  <si>
    <t>64 WHITEHEAD AVE</t>
  </si>
  <si>
    <t>apt 1</t>
  </si>
  <si>
    <t>ANA M.</t>
  </si>
  <si>
    <t>25 PRENTICE AVE</t>
  </si>
  <si>
    <t>ANTHONY &amp; LYNN G</t>
  </si>
  <si>
    <t>126 PRENTICE AVE</t>
  </si>
  <si>
    <t>MARCILEY</t>
  </si>
  <si>
    <t>PORTO</t>
  </si>
  <si>
    <t>72 PRENTICE AVE</t>
  </si>
  <si>
    <t>PRATAS</t>
  </si>
  <si>
    <t>63 ARMSTRONG AVE</t>
  </si>
  <si>
    <t>220 WILLETT AVE</t>
  </si>
  <si>
    <t>58 ARMSTRONG AVE</t>
  </si>
  <si>
    <t>24 SOMERDALE ST</t>
  </si>
  <si>
    <t>CHRISTIAN &amp; IWONA</t>
  </si>
  <si>
    <t>58 ARMSTRONG AVE APT 1</t>
  </si>
  <si>
    <t>MICHAEL &amp; MARY</t>
  </si>
  <si>
    <t>82 PRENTICE AVE</t>
  </si>
  <si>
    <t>RITTER</t>
  </si>
  <si>
    <t>14 BRYAN ST</t>
  </si>
  <si>
    <t>80 PRENTICE AVE</t>
  </si>
  <si>
    <t>RUDOLPH</t>
  </si>
  <si>
    <t>41 ARMSTRONG AVE</t>
  </si>
  <si>
    <t>SAGAL</t>
  </si>
  <si>
    <t>16 ARMSTRONG AVE</t>
  </si>
  <si>
    <t>56 WHITEHEAD AVE</t>
  </si>
  <si>
    <t>127 PRENTICE AVE</t>
  </si>
  <si>
    <t>FERNANDO &amp; MARIA</t>
  </si>
  <si>
    <t>SANTOS &amp; BARRETO</t>
  </si>
  <si>
    <t>52 ARMSTRONG AVE</t>
  </si>
  <si>
    <t>GEORGE M</t>
  </si>
  <si>
    <t>SICHTA</t>
  </si>
  <si>
    <t>29 PRENTICE AVE</t>
  </si>
  <si>
    <t>16 BRYAN ST</t>
  </si>
  <si>
    <t>ADRAIN &amp; JOAQUINA</t>
  </si>
  <si>
    <t>SILVA &amp; GONZALVES SERRET</t>
  </si>
  <si>
    <t>65 A ARMSTRONG AVE</t>
  </si>
  <si>
    <t>95 PRENTICE AVE</t>
  </si>
  <si>
    <t>67 PRENTICE AVE</t>
  </si>
  <si>
    <t>SOUTH RIVER APARTMENTS</t>
  </si>
  <si>
    <t>60 B WHITEHEAD</t>
  </si>
  <si>
    <t>47 B LASATTA AVE</t>
  </si>
  <si>
    <t>ENGLISHTOWN</t>
  </si>
  <si>
    <t>60 WHITEHEAD AVE</t>
  </si>
  <si>
    <t>47B LASATTA AVE</t>
  </si>
  <si>
    <t>SOUTH RIVER APARTMENTS LLC</t>
  </si>
  <si>
    <t>52 WHITEHEAD AVE APT 4 2FL</t>
  </si>
  <si>
    <t>SROCZYNSKI</t>
  </si>
  <si>
    <t>17 PRENTICE AVE</t>
  </si>
  <si>
    <t>DANICA</t>
  </si>
  <si>
    <t>STOJCEVSKA</t>
  </si>
  <si>
    <t>57 ARMSTRONG AVE</t>
  </si>
  <si>
    <t>12 BRYAN ST</t>
  </si>
  <si>
    <t>19 PRENTICE AVE</t>
  </si>
  <si>
    <t>STEPHANIE &amp; STEVEN</t>
  </si>
  <si>
    <t>56 ARMSTRONG AVE</t>
  </si>
  <si>
    <t>33 ARMSTRONG AVE</t>
  </si>
  <si>
    <t>PATRICIA &amp; ALBERTO</t>
  </si>
  <si>
    <t>VEGA &amp; ORTIZ</t>
  </si>
  <si>
    <t>120 PRENTICE AVE</t>
  </si>
  <si>
    <t>VENUTOLO</t>
  </si>
  <si>
    <t>23 PRENTICE AVE</t>
  </si>
  <si>
    <t>WOJCIECHWSKI</t>
  </si>
  <si>
    <t>67 -69 ARMSTRONG AVE</t>
  </si>
  <si>
    <t>86 PRENTICE AVE</t>
  </si>
  <si>
    <t>ALEKSANDAR</t>
  </si>
  <si>
    <t>ZIFOUSKI</t>
  </si>
  <si>
    <t>66 PRENTICE AVE</t>
  </si>
  <si>
    <t>65 PRENTICE AVE</t>
  </si>
  <si>
    <t>ZIFOVSKI, ALEKSANDA &amp; LJOPA</t>
  </si>
  <si>
    <t>FELIX</t>
  </si>
  <si>
    <t>35 -37 MAPLE ST</t>
  </si>
  <si>
    <t>JOAO &amp; MARUSA</t>
  </si>
  <si>
    <t>ALEXANDRINO &amp; BARBOSA</t>
  </si>
  <si>
    <t>10 REID ST APT B</t>
  </si>
  <si>
    <t>ARCE</t>
  </si>
  <si>
    <t>29 CHESTNUT ST</t>
  </si>
  <si>
    <t>10 &amp; 12 HENRY ST</t>
  </si>
  <si>
    <t>BEANS</t>
  </si>
  <si>
    <t>17 CHESTNUT ST</t>
  </si>
  <si>
    <t>STEVEN M</t>
  </si>
  <si>
    <t>BENDER</t>
  </si>
  <si>
    <t>35 REID ST</t>
  </si>
  <si>
    <t>13 WILLIAM ST</t>
  </si>
  <si>
    <t>PO BOX 133</t>
  </si>
  <si>
    <t>PEGGY</t>
  </si>
  <si>
    <t>BLUE</t>
  </si>
  <si>
    <t>18 WILLIAM ST 1FL</t>
  </si>
  <si>
    <t>55 REID</t>
  </si>
  <si>
    <t>JAMES &amp; SIMONE</t>
  </si>
  <si>
    <t>BRIMAGE</t>
  </si>
  <si>
    <t>7 NELSON ST</t>
  </si>
  <si>
    <t>JUANAE M</t>
  </si>
  <si>
    <t>39 MAPLE ST</t>
  </si>
  <si>
    <t>MARK C &amp; NANCY ANN</t>
  </si>
  <si>
    <t>BRUNO</t>
  </si>
  <si>
    <t>30 CHESTNUT ST</t>
  </si>
  <si>
    <t>COLEEN</t>
  </si>
  <si>
    <t>BUONCQUISTA</t>
  </si>
  <si>
    <t>14 WATTS</t>
  </si>
  <si>
    <t>29 REID ST</t>
  </si>
  <si>
    <t>9 BLYTHEWOOD CT</t>
  </si>
  <si>
    <t>ALEYDA &amp; RAUL</t>
  </si>
  <si>
    <t>CAMARILLO MARTINEZ &amp; CAMARILLO RODRIGUEZ</t>
  </si>
  <si>
    <t>35 CHESTNUT ST</t>
  </si>
  <si>
    <t>CAVANAUGH</t>
  </si>
  <si>
    <t>25 CHESTNUT ST</t>
  </si>
  <si>
    <t>CERDEIRA</t>
  </si>
  <si>
    <t>24 WATTS ST</t>
  </si>
  <si>
    <t>NOEL &amp; JENIFER</t>
  </si>
  <si>
    <t>CISNIROS</t>
  </si>
  <si>
    <t>6 WATTS ST</t>
  </si>
  <si>
    <t>COLLAZO</t>
  </si>
  <si>
    <t>41 MAPLE ST</t>
  </si>
  <si>
    <t>FRANCISCO &amp; FILIPE &amp; SONIA</t>
  </si>
  <si>
    <t>CORREA &amp; GRACA &amp; GRACA</t>
  </si>
  <si>
    <t>13 WATTS ST</t>
  </si>
  <si>
    <t>SANTIAGO</t>
  </si>
  <si>
    <t>23 WATTS ST</t>
  </si>
  <si>
    <t>WAFIDA</t>
  </si>
  <si>
    <t>DEJESUS</t>
  </si>
  <si>
    <t>8 WILLIAM ST</t>
  </si>
  <si>
    <t>41 REID ST</t>
  </si>
  <si>
    <t>DRISCOLL</t>
  </si>
  <si>
    <t>23 CHESTNUT</t>
  </si>
  <si>
    <t>23 CHESTNUT ST</t>
  </si>
  <si>
    <t>ARMANDO</t>
  </si>
  <si>
    <t>5 WATTS ST</t>
  </si>
  <si>
    <t>GIUSEPPE &amp; ARLINE</t>
  </si>
  <si>
    <t>FRAGAPANE</t>
  </si>
  <si>
    <t>16 CHESTNUT ST</t>
  </si>
  <si>
    <t>49 REID ST</t>
  </si>
  <si>
    <t>18 ELLISON AVE</t>
  </si>
  <si>
    <t>24 CHESTNUT ST</t>
  </si>
  <si>
    <t>WILLIAM E</t>
  </si>
  <si>
    <t>GODOY TOCTO</t>
  </si>
  <si>
    <t>4 WILLIAM ST</t>
  </si>
  <si>
    <t>LORENZO &amp; EDER ELIAS</t>
  </si>
  <si>
    <t>GONZALEZ &amp; CARRANZA ESPINOZA</t>
  </si>
  <si>
    <t>2 WATTS ST</t>
  </si>
  <si>
    <t>2 WATTS STREET</t>
  </si>
  <si>
    <t>STEVE &amp; KIM</t>
  </si>
  <si>
    <t>GREER</t>
  </si>
  <si>
    <t>7 WATTS ST</t>
  </si>
  <si>
    <t>35 STEPHEN ST</t>
  </si>
  <si>
    <t>15 ELMER AVE</t>
  </si>
  <si>
    <t>OLEG</t>
  </si>
  <si>
    <t>GROMYKO</t>
  </si>
  <si>
    <t>17 WATTS ST</t>
  </si>
  <si>
    <t>33 A MAPLE ST</t>
  </si>
  <si>
    <t>C/O TAO LI &amp; QING LI GU</t>
  </si>
  <si>
    <t>14 BOSTON POST RD.</t>
  </si>
  <si>
    <t>31 B MAPLE ST</t>
  </si>
  <si>
    <t>14 BOSTON POST RD</t>
  </si>
  <si>
    <t>31 A MAPLE ST</t>
  </si>
  <si>
    <t>26 REID ST</t>
  </si>
  <si>
    <t>47 REID ST</t>
  </si>
  <si>
    <t>KAPOOR</t>
  </si>
  <si>
    <t>57 REID ST</t>
  </si>
  <si>
    <t>KATES</t>
  </si>
  <si>
    <t>2 WILLIAM ST</t>
  </si>
  <si>
    <t>DONCE</t>
  </si>
  <si>
    <t>33 REID ST</t>
  </si>
  <si>
    <t>51 REID ST</t>
  </si>
  <si>
    <t>6 WILLIAM ST</t>
  </si>
  <si>
    <t>LINCOLN SCHOOL</t>
  </si>
  <si>
    <t>PROSPECT ST</t>
  </si>
  <si>
    <t>PAULINA G &amp; JACOB C</t>
  </si>
  <si>
    <t>LOPEZ HORNEDO &amp; HORNEDO</t>
  </si>
  <si>
    <t>26 CHESTNUT ST</t>
  </si>
  <si>
    <t>S J A</t>
  </si>
  <si>
    <t>LUDATO&amp;LOPEZ&amp;AMADOR</t>
  </si>
  <si>
    <t>4 PARK PL</t>
  </si>
  <si>
    <t>BELLEVILLE</t>
  </si>
  <si>
    <t>20 REID ST</t>
  </si>
  <si>
    <t>67 REID ST</t>
  </si>
  <si>
    <t>MARKO</t>
  </si>
  <si>
    <t>18 WATTS ST</t>
  </si>
  <si>
    <t>52 REID ST</t>
  </si>
  <si>
    <t>LUIS ALFONSO</t>
  </si>
  <si>
    <t>MAXI SARASARI</t>
  </si>
  <si>
    <t>18 WILLIAM ST 2FL</t>
  </si>
  <si>
    <t>ARIEL REYES</t>
  </si>
  <si>
    <t>11 WATTS ST</t>
  </si>
  <si>
    <t>48 REID ST</t>
  </si>
  <si>
    <t>14 WILLIAM ST</t>
  </si>
  <si>
    <t>FELIX &amp; GREGORIANA</t>
  </si>
  <si>
    <t>MENDOZA GUEDES &amp; CARRASCO SEGOVIA</t>
  </si>
  <si>
    <t>10 REID ST APT C</t>
  </si>
  <si>
    <t>MORALAS MANUEL</t>
  </si>
  <si>
    <t>MERINO</t>
  </si>
  <si>
    <t>19 WILLIAM ST</t>
  </si>
  <si>
    <t>NAMOWICZ</t>
  </si>
  <si>
    <t>27 CHESTNUT ST</t>
  </si>
  <si>
    <t>MARCELO MARTINEZ</t>
  </si>
  <si>
    <t>33 B MAPLE ST</t>
  </si>
  <si>
    <t>NIME</t>
  </si>
  <si>
    <t>3 WATTS ST</t>
  </si>
  <si>
    <t>32 REID ST</t>
  </si>
  <si>
    <t>PATEL</t>
  </si>
  <si>
    <t>1 HENRY ST</t>
  </si>
  <si>
    <t>PAULINO</t>
  </si>
  <si>
    <t>10 NELSON ST</t>
  </si>
  <si>
    <t>LUCIO</t>
  </si>
  <si>
    <t>16 REID ST</t>
  </si>
  <si>
    <t>WILSON EFRAIN</t>
  </si>
  <si>
    <t>PEREZ YARLGSICHA</t>
  </si>
  <si>
    <t>19 WATTS ST</t>
  </si>
  <si>
    <t>PETCHEL</t>
  </si>
  <si>
    <t>12 WATTS ST</t>
  </si>
  <si>
    <t>POLGAR</t>
  </si>
  <si>
    <t>50 REID ST</t>
  </si>
  <si>
    <t>RAIMUNDO</t>
  </si>
  <si>
    <t>56 REID ST</t>
  </si>
  <si>
    <t>34 ROTUNDA LA</t>
  </si>
  <si>
    <t>20 WILLIAM ST</t>
  </si>
  <si>
    <t>LUCIANO DOS &amp; PAMELA ROSSI</t>
  </si>
  <si>
    <t>REIS SANTOS &amp; DOS REIS</t>
  </si>
  <si>
    <t>10 REID ST APT D</t>
  </si>
  <si>
    <t>11 WILLIAM ST</t>
  </si>
  <si>
    <t>42 WOODBRIDGE AVE</t>
  </si>
  <si>
    <t>ROBERTA R</t>
  </si>
  <si>
    <t>REYNOLDS</t>
  </si>
  <si>
    <t>9 WATTS ST</t>
  </si>
  <si>
    <t>TIM</t>
  </si>
  <si>
    <t>RILEY</t>
  </si>
  <si>
    <t>33 CHESTNUT ST</t>
  </si>
  <si>
    <t>14 HENRY ST</t>
  </si>
  <si>
    <t>LUIS &amp; SANDY</t>
  </si>
  <si>
    <t>RODRIGUES &amp; PEREIRA</t>
  </si>
  <si>
    <t>10 REID ST APT A</t>
  </si>
  <si>
    <t>10 WATTS ST</t>
  </si>
  <si>
    <t>9 NELSON ST</t>
  </si>
  <si>
    <t>6 NELSON ST</t>
  </si>
  <si>
    <t>WILSON REYES</t>
  </si>
  <si>
    <t>16 WATTS ST</t>
  </si>
  <si>
    <t>VITOR &amp; BONNIE</t>
  </si>
  <si>
    <t>SANTOS &amp; SHAWLEX</t>
  </si>
  <si>
    <t>1 WATTS ST</t>
  </si>
  <si>
    <t>SIENKO</t>
  </si>
  <si>
    <t>8 WATTS ST</t>
  </si>
  <si>
    <t>HELOISA R. A. &amp; IKHIYORI</t>
  </si>
  <si>
    <t>SILVA &amp; MURODZODA</t>
  </si>
  <si>
    <t>4 WATTS ST B</t>
  </si>
  <si>
    <t>20 WILLIAMS ST</t>
  </si>
  <si>
    <t>23 MAPLE ST</t>
  </si>
  <si>
    <t>53 RIDGE RD</t>
  </si>
  <si>
    <t>ANDRES &amp; MANA</t>
  </si>
  <si>
    <t>TORRES JAQUEZ &amp; MONTERO</t>
  </si>
  <si>
    <t>63 REID ST</t>
  </si>
  <si>
    <t>IHOR</t>
  </si>
  <si>
    <t>TRYTKO</t>
  </si>
  <si>
    <t>24 REID ST APT A</t>
  </si>
  <si>
    <t>14 WASHINGTON AVE</t>
  </si>
  <si>
    <t>9 REID ST</t>
  </si>
  <si>
    <t>KEVIN &amp; DEVON</t>
  </si>
  <si>
    <t>VENTURELLI</t>
  </si>
  <si>
    <t>13 REID ST</t>
  </si>
  <si>
    <t>31 REID ST</t>
  </si>
  <si>
    <t>P O BOX 325</t>
  </si>
  <si>
    <t>SARAH &amp; ALEXANDER</t>
  </si>
  <si>
    <t>WELTE &amp; FREITAS</t>
  </si>
  <si>
    <t>4 WATTS ST A</t>
  </si>
  <si>
    <t>RALPH</t>
  </si>
  <si>
    <t>YACOVELLI</t>
  </si>
  <si>
    <t>39 REID ST</t>
  </si>
  <si>
    <t>YANIAK</t>
  </si>
  <si>
    <t>46 REID ST</t>
  </si>
  <si>
    <t>DANILO</t>
  </si>
  <si>
    <t>ZAVALA</t>
  </si>
  <si>
    <t>13 HENRY ST</t>
  </si>
  <si>
    <t>VAGIF &amp; IRINA</t>
  </si>
  <si>
    <t>ALEKBEROV</t>
  </si>
  <si>
    <t>27 FOOTHILLS DR</t>
  </si>
  <si>
    <t>ALMEDA</t>
  </si>
  <si>
    <t>61 MORNINGSIDE AVE</t>
  </si>
  <si>
    <t>156 KAMM AVE</t>
  </si>
  <si>
    <t>ANDREW SIVESS</t>
  </si>
  <si>
    <t>228 WILLETT AVE</t>
  </si>
  <si>
    <t>ANTONIO &amp; TEMPERAANZA DIMAGGIO</t>
  </si>
  <si>
    <t>116 KAMM AVE</t>
  </si>
  <si>
    <t>PETER &amp; JOHN</t>
  </si>
  <si>
    <t>BARNA</t>
  </si>
  <si>
    <t>62 CAROLINE DR</t>
  </si>
  <si>
    <t>BATISTA SANTANA &amp; DOS SANTOS SOUSA</t>
  </si>
  <si>
    <t>50 RIDGE RD</t>
  </si>
  <si>
    <t>ANNA &amp; VLADIMIR</t>
  </si>
  <si>
    <t>BELINSKA &amp; AVAKYANTS</t>
  </si>
  <si>
    <t>65 FOOTHILLS DR</t>
  </si>
  <si>
    <t>JENNETTE</t>
  </si>
  <si>
    <t>BENNEMAN</t>
  </si>
  <si>
    <t>5 RAYMOND PL</t>
  </si>
  <si>
    <t>BESECKER</t>
  </si>
  <si>
    <t>33 RIDGE RD</t>
  </si>
  <si>
    <t>COREY C &amp; TANIA A</t>
  </si>
  <si>
    <t>BONADIE &amp; COSTA</t>
  </si>
  <si>
    <t>125 KAMM AVE</t>
  </si>
  <si>
    <t>BERNADETTE</t>
  </si>
  <si>
    <t>BROZOWSKI</t>
  </si>
  <si>
    <t>7 RAYMOND PL</t>
  </si>
  <si>
    <t>JOHN &amp; CAMILLE</t>
  </si>
  <si>
    <t>BUDZIN &amp; COOGAN</t>
  </si>
  <si>
    <t>120 KAMM AVE</t>
  </si>
  <si>
    <t>BURKE, JAMES JR &amp; GODOWSKI, J</t>
  </si>
  <si>
    <t>98 LEONARDINE AVE</t>
  </si>
  <si>
    <t>CANE</t>
  </si>
  <si>
    <t>81 KAMM AVE</t>
  </si>
  <si>
    <t>CAPELA</t>
  </si>
  <si>
    <t>215 WILLETT AVE</t>
  </si>
  <si>
    <t>CHANDA, RONALD &amp; ALICE</t>
  </si>
  <si>
    <t>61 FOOTHILLS DR</t>
  </si>
  <si>
    <t>61 FOOTHOLLS DR</t>
  </si>
  <si>
    <t>SYLVIA, ANDREA &amp; MARCO</t>
  </si>
  <si>
    <t>CHIRIBOGA</t>
  </si>
  <si>
    <t>9 CAROLINE DR</t>
  </si>
  <si>
    <t>CHRISTIANA</t>
  </si>
  <si>
    <t>38 RIDGE RD</t>
  </si>
  <si>
    <t>CICATELLO, JOHN &amp; BONNIE</t>
  </si>
  <si>
    <t>119 KAMM AVE</t>
  </si>
  <si>
    <t>123 KAMM AVE</t>
  </si>
  <si>
    <t>CONCEICAO</t>
  </si>
  <si>
    <t>29 CAROLINE DR</t>
  </si>
  <si>
    <t>FLAVIO &amp; DIANA</t>
  </si>
  <si>
    <t>42 CAROLINE DR</t>
  </si>
  <si>
    <t>LORENA</t>
  </si>
  <si>
    <t>10 CAROLINE DR</t>
  </si>
  <si>
    <t>1 MARCUS CT</t>
  </si>
  <si>
    <t>4 MARCUS CT</t>
  </si>
  <si>
    <t>AGNALDA</t>
  </si>
  <si>
    <t>12 FOOTHILLS DR</t>
  </si>
  <si>
    <t>26 PRENTICE AVE</t>
  </si>
  <si>
    <t>10 FOOTHILLS DR</t>
  </si>
  <si>
    <t>DELA CRUZ, ERLINDA</t>
  </si>
  <si>
    <t>6 SHELDON AVE</t>
  </si>
  <si>
    <t>G FRANK &amp; VICTORIA</t>
  </si>
  <si>
    <t>DEMONICO</t>
  </si>
  <si>
    <t>45 RIDGE RD</t>
  </si>
  <si>
    <t>GRAZIO &amp; VICTORIA</t>
  </si>
  <si>
    <t>41 RIDGE RD</t>
  </si>
  <si>
    <t>AGNALDO FERREIRA&amp;ROSANGELA P</t>
  </si>
  <si>
    <t>DO AMARAL &amp; CHAVES</t>
  </si>
  <si>
    <t>4 A FOOTHILLS DR</t>
  </si>
  <si>
    <t>DOHERTY</t>
  </si>
  <si>
    <t>5 FOOTHILLS DR</t>
  </si>
  <si>
    <t>THUY VAN T &amp; VAN</t>
  </si>
  <si>
    <t>DONG &amp; NGUYEN</t>
  </si>
  <si>
    <t>150 KAMM AVE</t>
  </si>
  <si>
    <t>DURANDO, CLEMENT &amp; AUDREY</t>
  </si>
  <si>
    <t>108 KAMM AVE</t>
  </si>
  <si>
    <t>DZIEMIAN</t>
  </si>
  <si>
    <t>6 CAROLINE DR</t>
  </si>
  <si>
    <t>EHOME OFFER INC</t>
  </si>
  <si>
    <t>15 OLCHASKEY AVE</t>
  </si>
  <si>
    <t>59E RUNYON ST FL1</t>
  </si>
  <si>
    <t>FACKOVEC</t>
  </si>
  <si>
    <t>13 RIDGE RD</t>
  </si>
  <si>
    <t>FEDOR, GEORGE &amp; PHYLLIS</t>
  </si>
  <si>
    <t>38 FOOTHILLS DR</t>
  </si>
  <si>
    <t>MIGUEL &amp; LARA</t>
  </si>
  <si>
    <t>13 CAROLINE DR</t>
  </si>
  <si>
    <t>FERRO, HORACE &amp; ARLEEN</t>
  </si>
  <si>
    <t>8 FOOTHILLS DR</t>
  </si>
  <si>
    <t>JESSICA &amp; FALCO</t>
  </si>
  <si>
    <t>FIGUEIREDO</t>
  </si>
  <si>
    <t>71 MORNINGSIDE AVE</t>
  </si>
  <si>
    <t>FOSTER, ZACHARY L &amp; FLORINE</t>
  </si>
  <si>
    <t>1 FOOTHILLS DR</t>
  </si>
  <si>
    <t>PAUL E &amp; ELIZABETH M</t>
  </si>
  <si>
    <t>FRAMHEIN</t>
  </si>
  <si>
    <t>37 RIDGE RD</t>
  </si>
  <si>
    <t>69 FOOTHILLS DR</t>
  </si>
  <si>
    <t>9 A FOOTHILLS DR</t>
  </si>
  <si>
    <t>SULAY &amp; RAFAEL</t>
  </si>
  <si>
    <t>GELABERT &amp; ROSA</t>
  </si>
  <si>
    <t>5 OLCHASKEY AVE</t>
  </si>
  <si>
    <t>GERSON</t>
  </si>
  <si>
    <t>3 RAYMOND PL</t>
  </si>
  <si>
    <t>GIL</t>
  </si>
  <si>
    <t>115 KAMM AVE</t>
  </si>
  <si>
    <t>115 KAMM</t>
  </si>
  <si>
    <t>PETER T &amp; LOUISE</t>
  </si>
  <si>
    <t>GOZICK</t>
  </si>
  <si>
    <t>6 FOOTHILLS DR</t>
  </si>
  <si>
    <t>6 RAYMOND PL</t>
  </si>
  <si>
    <t>5 MILTON CT</t>
  </si>
  <si>
    <t>HAUSSERMANN, S &amp; JOZIAK, M</t>
  </si>
  <si>
    <t>HEMINGWAY</t>
  </si>
  <si>
    <t>99 LEONARDINE AVE</t>
  </si>
  <si>
    <t>9 RIDGE RD</t>
  </si>
  <si>
    <t>NEAL C &amp; JOAN A</t>
  </si>
  <si>
    <t>HOSKINS</t>
  </si>
  <si>
    <t>26 CAROLINE DR</t>
  </si>
  <si>
    <t>HRYCYNA, ANANIJ &amp; ANNA</t>
  </si>
  <si>
    <t>3 MILTON CT</t>
  </si>
  <si>
    <t>HUDSON HOME MGT</t>
  </si>
  <si>
    <t>16 SHELDON AVE</t>
  </si>
  <si>
    <t>P O BOX 149050</t>
  </si>
  <si>
    <t>MAUREEN A</t>
  </si>
  <si>
    <t>HUNT</t>
  </si>
  <si>
    <t>79 MORNINGSIDE AVE</t>
  </si>
  <si>
    <t>IKO</t>
  </si>
  <si>
    <t>134 KAMM AVE</t>
  </si>
  <si>
    <t>JAMERSON</t>
  </si>
  <si>
    <t>38 CAROLINE DR</t>
  </si>
  <si>
    <t>JAROSIEWICZ, EDWARD &amp; FRANCES</t>
  </si>
  <si>
    <t>30 RIDGE RD</t>
  </si>
  <si>
    <t>IVANE</t>
  </si>
  <si>
    <t>JEAN-CHARLES</t>
  </si>
  <si>
    <t>67 MORNINGSIDE AVE</t>
  </si>
  <si>
    <t>JOSEPH CASA &amp;</t>
  </si>
  <si>
    <t>JESSICA RICARDY CASA</t>
  </si>
  <si>
    <t>129 KAMM AVE</t>
  </si>
  <si>
    <t>GARY &amp; JEAN</t>
  </si>
  <si>
    <t>41 CAROLINE DR</t>
  </si>
  <si>
    <t>DEBRA A &amp; JAMES C</t>
  </si>
  <si>
    <t>158 KAMM AVE</t>
  </si>
  <si>
    <t>KAMINSKY-CORDES</t>
  </si>
  <si>
    <t>46 FOOTHILLS DR</t>
  </si>
  <si>
    <t>F &amp; H</t>
  </si>
  <si>
    <t>KARCZMIT C/O J KARCZMIT</t>
  </si>
  <si>
    <t>8 NORTHFIELD AVE</t>
  </si>
  <si>
    <t>GERALD &amp; MARGARET</t>
  </si>
  <si>
    <t>KAZNOSKY</t>
  </si>
  <si>
    <t>22 CAROLINE DR</t>
  </si>
  <si>
    <t>KEARNEY</t>
  </si>
  <si>
    <t>1 MILTON CT</t>
  </si>
  <si>
    <t>CHARLES &amp; EILEEN</t>
  </si>
  <si>
    <t>KOCH &amp; BARNAK</t>
  </si>
  <si>
    <t>9 MILTON CT</t>
  </si>
  <si>
    <t>KOSA</t>
  </si>
  <si>
    <t>9 OLCHASKEY AVE</t>
  </si>
  <si>
    <t>KOSA, LOUIS R &amp; JOYCE</t>
  </si>
  <si>
    <t>26 FOOTHILLS DR</t>
  </si>
  <si>
    <t>JOHN &amp; CRISTINA</t>
  </si>
  <si>
    <t>144 KAMM AVE</t>
  </si>
  <si>
    <t>EWA &amp; JAKUB</t>
  </si>
  <si>
    <t>KRET &amp; KRET</t>
  </si>
  <si>
    <t>227 WILLETT AVE</t>
  </si>
  <si>
    <t>KRUSHINSKI, GREGG &amp; MELISSA</t>
  </si>
  <si>
    <t>135 KAMM AVE</t>
  </si>
  <si>
    <t>KULAKOVICH</t>
  </si>
  <si>
    <t>3 OLCHASKEY AVE</t>
  </si>
  <si>
    <t>SERGEY &amp; ALA</t>
  </si>
  <si>
    <t>LATOSH</t>
  </si>
  <si>
    <t>52 PRENTICE AVE</t>
  </si>
  <si>
    <t>4 GASZI AVE</t>
  </si>
  <si>
    <t>LEE &amp; SHARON EDWARDS</t>
  </si>
  <si>
    <t>140 KAMM AVE</t>
  </si>
  <si>
    <t>LELL</t>
  </si>
  <si>
    <t>110 KAMM AVE</t>
  </si>
  <si>
    <t>LEVINSKI, CHARLES &amp; BARBARA</t>
  </si>
  <si>
    <t>57 CAROLINE DR</t>
  </si>
  <si>
    <t>LEVON</t>
  </si>
  <si>
    <t>18 RIDGE RD</t>
  </si>
  <si>
    <t>ATNAN &amp; MUZEJEN</t>
  </si>
  <si>
    <t>LIMANI</t>
  </si>
  <si>
    <t>53 FOOTHILLS DR</t>
  </si>
  <si>
    <t>LUTZKO, CHARLES JR &amp; DOLORES</t>
  </si>
  <si>
    <t>54 RIDGE RD</t>
  </si>
  <si>
    <t>RICHARD &amp; JOAN</t>
  </si>
  <si>
    <t>204 WILLETT AVE</t>
  </si>
  <si>
    <t>MALGIOGLIO</t>
  </si>
  <si>
    <t>4 B FOOTHILLS DR</t>
  </si>
  <si>
    <t>DANIEL &amp; MEGAN E</t>
  </si>
  <si>
    <t>MANN &amp; SASSAMAN</t>
  </si>
  <si>
    <t>219 WILLETT AVE</t>
  </si>
  <si>
    <t>PAULO &amp; ALEXANDRA S</t>
  </si>
  <si>
    <t>MARCELINO &amp; MICHELS</t>
  </si>
  <si>
    <t>103 KAMM AVE</t>
  </si>
  <si>
    <t>MARCINCZYK, STEVEN &amp; JANET</t>
  </si>
  <si>
    <t>3 FOOTHILLS DR</t>
  </si>
  <si>
    <t>147 KAMM AVE</t>
  </si>
  <si>
    <t>152 KAMM AVE</t>
  </si>
  <si>
    <t>MARTINS, CARLOS &amp; MARIA</t>
  </si>
  <si>
    <t>138 KAMM AVE</t>
  </si>
  <si>
    <t>104 KAMM AVE</t>
  </si>
  <si>
    <t>MCCANN</t>
  </si>
  <si>
    <t>34 FOOTHILLS DR</t>
  </si>
  <si>
    <t>BEN</t>
  </si>
  <si>
    <t>LEO &amp; ANNE MARY</t>
  </si>
  <si>
    <t>MCMENIMEN</t>
  </si>
  <si>
    <t>97 LEONARDINE AVE</t>
  </si>
  <si>
    <t>CHRIS &amp; HAIDY</t>
  </si>
  <si>
    <t>MEKAIL</t>
  </si>
  <si>
    <t>22 RIDGE RD</t>
  </si>
  <si>
    <t>14 SHELDON AVE</t>
  </si>
  <si>
    <t>ANTONIO &amp; AURORA</t>
  </si>
  <si>
    <t>MIGUEL &amp; MIGUEL</t>
  </si>
  <si>
    <t>148 KAMM AVE</t>
  </si>
  <si>
    <t>9 FOOTHILLS DR</t>
  </si>
  <si>
    <t>ROZALIA</t>
  </si>
  <si>
    <t>MILKOWSKI</t>
  </si>
  <si>
    <t>21 CAROLINE DR</t>
  </si>
  <si>
    <t>LIYA</t>
  </si>
  <si>
    <t>MIRANOWIC</t>
  </si>
  <si>
    <t>45 CAROLINE DR</t>
  </si>
  <si>
    <t>118 KAMM AVE</t>
  </si>
  <si>
    <t>MOSKO, EDWARD &amp; KIM</t>
  </si>
  <si>
    <t>18 FOOTHILLS DR</t>
  </si>
  <si>
    <t>ANTHONY M &amp; SHANI R</t>
  </si>
  <si>
    <t>MUNEZ &amp; BALBUENA</t>
  </si>
  <si>
    <t>54 PRENTICE AVE</t>
  </si>
  <si>
    <t>RASTISLAV</t>
  </si>
  <si>
    <t>MURCKO</t>
  </si>
  <si>
    <t>86 KAMM AVE</t>
  </si>
  <si>
    <t>NEARY</t>
  </si>
  <si>
    <t>25 CAROLINE DR</t>
  </si>
  <si>
    <t>46 RIDGE RD</t>
  </si>
  <si>
    <t>STEPHEN &amp; PURITY</t>
  </si>
  <si>
    <t>NGUGI &amp; KIBE</t>
  </si>
  <si>
    <t>1 OLCHASKEY AVE</t>
  </si>
  <si>
    <t>NOTO</t>
  </si>
  <si>
    <t>14 RIDGE RD</t>
  </si>
  <si>
    <t>JUAN &amp; NINOSKA</t>
  </si>
  <si>
    <t>NUNES &amp; PEREZ</t>
  </si>
  <si>
    <t>139 KAMM AVE</t>
  </si>
  <si>
    <t>O'CONNELL, JOHN &amp; MURTHA, FRANCES</t>
  </si>
  <si>
    <t>5 CAROLINE DR</t>
  </si>
  <si>
    <t>OCONNOR, DENNIS &amp; LORETTA</t>
  </si>
  <si>
    <t>102 LEONARDINE AVE</t>
  </si>
  <si>
    <t>OSTROWSKI, JOSEPH &amp; DEBRA</t>
  </si>
  <si>
    <t>34 CAROLINE DR</t>
  </si>
  <si>
    <t>ANDRE &amp; DIONISIA</t>
  </si>
  <si>
    <t>PALMELA &amp; TOLIS</t>
  </si>
  <si>
    <t>224 WILLETT AVE</t>
  </si>
  <si>
    <t>JAO</t>
  </si>
  <si>
    <t>PAO</t>
  </si>
  <si>
    <t>207 WILLETT AVE</t>
  </si>
  <si>
    <t>58 CAROLINE DR</t>
  </si>
  <si>
    <t>58 CAROLINE DRIVE</t>
  </si>
  <si>
    <t>PATTI</t>
  </si>
  <si>
    <t>17 RIDGE RD</t>
  </si>
  <si>
    <t>ARIANNY M.</t>
  </si>
  <si>
    <t>PERALTA</t>
  </si>
  <si>
    <t>100 LEONARDINE AVE</t>
  </si>
  <si>
    <t>DORA &amp; VITOR</t>
  </si>
  <si>
    <t>92 KAMM AVE</t>
  </si>
  <si>
    <t>EULOGIO</t>
  </si>
  <si>
    <t>233 WILLETT AVE</t>
  </si>
  <si>
    <t>SHIVA</t>
  </si>
  <si>
    <t>77 KAMM AVE</t>
  </si>
  <si>
    <t>PINAHA</t>
  </si>
  <si>
    <t>54 CAROLINE DR</t>
  </si>
  <si>
    <t>ALEXA T</t>
  </si>
  <si>
    <t>POLITI</t>
  </si>
  <si>
    <t>94 KAMM AVE</t>
  </si>
  <si>
    <t>CESAR MARTINEZ</t>
  </si>
  <si>
    <t>POUERIET</t>
  </si>
  <si>
    <t>216 WILLETT AVE</t>
  </si>
  <si>
    <t>FERNANDA PRATAS</t>
  </si>
  <si>
    <t>PRETTYMAN</t>
  </si>
  <si>
    <t>126 KAMM AVE</t>
  </si>
  <si>
    <t>PROVENZANO</t>
  </si>
  <si>
    <t>14 FOOTHILLS DR</t>
  </si>
  <si>
    <t>MARIO &amp; IRENEA</t>
  </si>
  <si>
    <t>RAMALES</t>
  </si>
  <si>
    <t>89 KAMM AVE</t>
  </si>
  <si>
    <t>TAMARA &amp; JEREMY</t>
  </si>
  <si>
    <t>RAMOS &amp; SADEL</t>
  </si>
  <si>
    <t>18 CAROLINE DR</t>
  </si>
  <si>
    <t>REAGAN</t>
  </si>
  <si>
    <t>CESAR &amp; VERA</t>
  </si>
  <si>
    <t>REI</t>
  </si>
  <si>
    <t>109 KAMM AVE</t>
  </si>
  <si>
    <t>DAVID P &amp; JANICE L</t>
  </si>
  <si>
    <t>REIN</t>
  </si>
  <si>
    <t>127 KAMM AVE</t>
  </si>
  <si>
    <t>ONASIS</t>
  </si>
  <si>
    <t>RENDON OLMENDO</t>
  </si>
  <si>
    <t>106 KAMM AVE</t>
  </si>
  <si>
    <t>JOSE B &amp; SANDRA</t>
  </si>
  <si>
    <t>2 FOOTHILLS DR</t>
  </si>
  <si>
    <t>ROSA &amp; RAFAEL &amp; MARIA</t>
  </si>
  <si>
    <t>REYES &amp; AVILA &amp; ALLENDE RUIZ</t>
  </si>
  <si>
    <t>137 KAMM AVE</t>
  </si>
  <si>
    <t>6 RIDGE RD</t>
  </si>
  <si>
    <t>RILEY, JUANITA &amp; HENRY</t>
  </si>
  <si>
    <t>1 CAROLINE DR</t>
  </si>
  <si>
    <t>JASINETTE &amp; HECTOR</t>
  </si>
  <si>
    <t>RIVERA &amp; RIVERA</t>
  </si>
  <si>
    <t>ROBERTA</t>
  </si>
  <si>
    <t>ROBBINS</t>
  </si>
  <si>
    <t>88 KAMM AVE</t>
  </si>
  <si>
    <t>PAUL0</t>
  </si>
  <si>
    <t>141 KAMM AVE</t>
  </si>
  <si>
    <t>121 KAMM AVE</t>
  </si>
  <si>
    <t>102 KAMM AVE</t>
  </si>
  <si>
    <t>RODRIGUES, JOAO &amp; ABREU, ROSA</t>
  </si>
  <si>
    <t>107 KAMM AVE</t>
  </si>
  <si>
    <t>GLADIS &amp; RODRIGO</t>
  </si>
  <si>
    <t>RODRIGUEZ  &amp;PEREZ</t>
  </si>
  <si>
    <t>231 WILLETT AVE</t>
  </si>
  <si>
    <t>CRAIG &amp; LAURA</t>
  </si>
  <si>
    <t>ROKOSZ</t>
  </si>
  <si>
    <t>128 KAMM AVE</t>
  </si>
  <si>
    <t>ROUSE</t>
  </si>
  <si>
    <t>2 CAROLINE DR</t>
  </si>
  <si>
    <t>STANLEY</t>
  </si>
  <si>
    <t>10 SHELDON AVE</t>
  </si>
  <si>
    <t>133 KAMM AVE</t>
  </si>
  <si>
    <t>131 KAMM AVE</t>
  </si>
  <si>
    <t>SANDLER</t>
  </si>
  <si>
    <t>49 RIDGE RD</t>
  </si>
  <si>
    <t>MELANIE</t>
  </si>
  <si>
    <t>SANNA</t>
  </si>
  <si>
    <t>BRUNO &amp; SARA</t>
  </si>
  <si>
    <t>122 KAMM AVE</t>
  </si>
  <si>
    <t>4 RAYMOND PL</t>
  </si>
  <si>
    <t>LUIS M</t>
  </si>
  <si>
    <t>65 MORNINGSIDE AVE</t>
  </si>
  <si>
    <t>232 WILLETT AVE</t>
  </si>
  <si>
    <t>RICARDO &amp; MARIA</t>
  </si>
  <si>
    <t>42 RIDGE RD</t>
  </si>
  <si>
    <t>SATORSKI, ANDREW JR &amp; ARLEEN</t>
  </si>
  <si>
    <t>42 FOOTHILLS DR</t>
  </si>
  <si>
    <t>PAWEL &amp; URSZULA</t>
  </si>
  <si>
    <t>208 WILLETT AVE</t>
  </si>
  <si>
    <t>SCURATO, FRANK J &amp; THERESA</t>
  </si>
  <si>
    <t>17 CAROLINE DR</t>
  </si>
  <si>
    <t>SEIXEIRO</t>
  </si>
  <si>
    <t>37 CAROLINE DR</t>
  </si>
  <si>
    <t>SERVON, EDWARD JR &amp; MARY ANN</t>
  </si>
  <si>
    <t>104 LEONARDINE AVE</t>
  </si>
  <si>
    <t>SIAKAVELAS, IOANNIS &amp; ASPASIA</t>
  </si>
  <si>
    <t>1 OAK ST</t>
  </si>
  <si>
    <t>145 KAMM AVE</t>
  </si>
  <si>
    <t>RUTH</t>
  </si>
  <si>
    <t>30 CAROLINE DR</t>
  </si>
  <si>
    <t>HUGO RAFAEL &amp; KAYLA</t>
  </si>
  <si>
    <t>SIMOES DE SOUSA &amp; SANTOA RAIMUNDO</t>
  </si>
  <si>
    <t>34 RIDGE RD</t>
  </si>
  <si>
    <t>JOHN &amp; ELIZABETH</t>
  </si>
  <si>
    <t>74 KAMM AVE</t>
  </si>
  <si>
    <t>SOSA GOMEZ</t>
  </si>
  <si>
    <t>50 CAROLINE DR</t>
  </si>
  <si>
    <t>12 SHELDON AVE</t>
  </si>
  <si>
    <t>SPIRKO, EMERY &amp; ROSE</t>
  </si>
  <si>
    <t>2 MARCUS CT</t>
  </si>
  <si>
    <t>ST CLAIR, BALDWIN &amp; MATTHEW</t>
  </si>
  <si>
    <t>78 KAMM AVE</t>
  </si>
  <si>
    <t>ST PETER &amp; PAUL CEMETARY</t>
  </si>
  <si>
    <t>RAYMOND PL</t>
  </si>
  <si>
    <t>STEIGERWALD, MARK &amp; KAREN</t>
  </si>
  <si>
    <t>46 CAROLINE DR</t>
  </si>
  <si>
    <t>STS PETER &amp; PAUL RECTORY</t>
  </si>
  <si>
    <t>JAMES &amp; DOROTHY</t>
  </si>
  <si>
    <t>SUSKEVICH</t>
  </si>
  <si>
    <t>1 RIDGE RD</t>
  </si>
  <si>
    <t>TAVERAS</t>
  </si>
  <si>
    <t>5 RIDGE RD</t>
  </si>
  <si>
    <t>THOMAS &amp; KAREN RHODES</t>
  </si>
  <si>
    <t>212 WILLETT AVE</t>
  </si>
  <si>
    <t>CLAUDIO</t>
  </si>
  <si>
    <t>TOKARIK</t>
  </si>
  <si>
    <t>8 RAYMOND PL</t>
  </si>
  <si>
    <t>KALMAN</t>
  </si>
  <si>
    <t>13 OLCHASKEY AVE</t>
  </si>
  <si>
    <t>29 RIDGE RD</t>
  </si>
  <si>
    <t>JONATHAN R &amp; TAVANY M</t>
  </si>
  <si>
    <t>URENA</t>
  </si>
  <si>
    <t>7 FOOTHILLS DR</t>
  </si>
  <si>
    <t>RYAN T &amp; MICHELLE M</t>
  </si>
  <si>
    <t>VANPELT</t>
  </si>
  <si>
    <t>49 CAROLINE DR</t>
  </si>
  <si>
    <t>ERNEST J &amp; JOYCE M</t>
  </si>
  <si>
    <t>33 CAROLINE DR</t>
  </si>
  <si>
    <t>VENTURA</t>
  </si>
  <si>
    <t>105 KAMM AVE</t>
  </si>
  <si>
    <t>JEANNE</t>
  </si>
  <si>
    <t>VERES</t>
  </si>
  <si>
    <t>142 KAMM AVE</t>
  </si>
  <si>
    <t>WILLIAM &amp; SUSAN</t>
  </si>
  <si>
    <t>WEAVER</t>
  </si>
  <si>
    <t>7 MILTON CT</t>
  </si>
  <si>
    <t>WHALEN</t>
  </si>
  <si>
    <t>65 CAROLINE DR</t>
  </si>
  <si>
    <t>DANIEL&amp;ENA</t>
  </si>
  <si>
    <t>100 KAMM AVE</t>
  </si>
  <si>
    <t>BETTY</t>
  </si>
  <si>
    <t>83 MORNINGSIDE AVE</t>
  </si>
  <si>
    <t>IRENE</t>
  </si>
  <si>
    <t>136 KAMM AVE</t>
  </si>
  <si>
    <t>STANLEY W &amp; ASHLEY L</t>
  </si>
  <si>
    <t>WJAROSZ &amp; HENRICH</t>
  </si>
  <si>
    <t>1 RAYMOND PL</t>
  </si>
  <si>
    <t>YONG-YOW, MURRAY &amp; PAULA</t>
  </si>
  <si>
    <t>73 KAMM AVE</t>
  </si>
  <si>
    <t>ZALESKE</t>
  </si>
  <si>
    <t>124 KAMM AVE</t>
  </si>
  <si>
    <t>ZREBIEC</t>
  </si>
  <si>
    <t>30 FOOTHILLS DR</t>
  </si>
  <si>
    <t>330 WILLIAM ST LLC</t>
  </si>
  <si>
    <t>330 WILLIAM ST</t>
  </si>
  <si>
    <t>2 BRICK PLANT RD</t>
  </si>
  <si>
    <t>C/O CASS INFORMATION SYSTEMS</t>
  </si>
  <si>
    <t>PO BOX 182261</t>
  </si>
  <si>
    <t>211 WILLIAM ST</t>
  </si>
  <si>
    <t>323 WILLIAM ST</t>
  </si>
  <si>
    <t>KELLY N</t>
  </si>
  <si>
    <t>24 MAKLARY ST</t>
  </si>
  <si>
    <t>7 LEROY ST</t>
  </si>
  <si>
    <t>LIV</t>
  </si>
  <si>
    <t>ARRUDA</t>
  </si>
  <si>
    <t>29 WILLIAM ST</t>
  </si>
  <si>
    <t>KWABENA</t>
  </si>
  <si>
    <t>ASIEDY</t>
  </si>
  <si>
    <t>20 BURTON AVE</t>
  </si>
  <si>
    <t>ATKINSON</t>
  </si>
  <si>
    <t>38 BURTON AVE</t>
  </si>
  <si>
    <t>51 MAPLE ST</t>
  </si>
  <si>
    <t>12 BURTON AVE</t>
  </si>
  <si>
    <t>1 JUNE ST</t>
  </si>
  <si>
    <t>DEJA &amp; MILTON</t>
  </si>
  <si>
    <t>BREWER &amp; COLBERT</t>
  </si>
  <si>
    <t>21 WILLIAM ST 2ND FL</t>
  </si>
  <si>
    <t>CYNTHIA. NICOLAS &amp; KELLY</t>
  </si>
  <si>
    <t>129 WILLIAM ST</t>
  </si>
  <si>
    <t>BRUSH</t>
  </si>
  <si>
    <t>98 WILLIAM ST</t>
  </si>
  <si>
    <t>39 BURTON AVE</t>
  </si>
  <si>
    <t>F &amp; C</t>
  </si>
  <si>
    <t>CHALEO&amp;PAUTE&amp;BERME</t>
  </si>
  <si>
    <t>37 WILLIAM ST 2ND FL</t>
  </si>
  <si>
    <t>CHANG</t>
  </si>
  <si>
    <t>99 WILLIAM ST 2ND MTR</t>
  </si>
  <si>
    <t>99 WILLIAM ST</t>
  </si>
  <si>
    <t>20 GATES AVE</t>
  </si>
  <si>
    <t>53 MERCURY CIRCLE</t>
  </si>
  <si>
    <t>VICTOR ORLANDO &amp; ANGELICA</t>
  </si>
  <si>
    <t>CONTRERAS &amp; MOZO</t>
  </si>
  <si>
    <t>2 JUNE ST</t>
  </si>
  <si>
    <t>DARREL</t>
  </si>
  <si>
    <t>CUMMINGS</t>
  </si>
  <si>
    <t>62 BURTON AVE</t>
  </si>
  <si>
    <t>5 LEROY ST</t>
  </si>
  <si>
    <t>MICHELE DE OLIVEIRA COECHO &amp;</t>
  </si>
  <si>
    <t>DANIEL GARCIA GOMES</t>
  </si>
  <si>
    <t>23 WILLIAM ST APT 4</t>
  </si>
  <si>
    <t>36 PHILLIP ST</t>
  </si>
  <si>
    <t>DELUCA</t>
  </si>
  <si>
    <t>26 BURTON AVE</t>
  </si>
  <si>
    <t>DIAMANTINO</t>
  </si>
  <si>
    <t>25 BELMONT AVE</t>
  </si>
  <si>
    <t>JUAN ARIEL</t>
  </si>
  <si>
    <t>107 WILLIAM ST</t>
  </si>
  <si>
    <t>DOOLITTLE</t>
  </si>
  <si>
    <t>35 BELMONT AVE</t>
  </si>
  <si>
    <t>MADAN</t>
  </si>
  <si>
    <t>DUBEY</t>
  </si>
  <si>
    <t>47 MAKLARY ST</t>
  </si>
  <si>
    <t>27 WILLIAM ST</t>
  </si>
  <si>
    <t>203 WILLIAM ST</t>
  </si>
  <si>
    <t>SHIRMANE</t>
  </si>
  <si>
    <t>118 WILLIAM ST</t>
  </si>
  <si>
    <t>JENNIFER A</t>
  </si>
  <si>
    <t>ENOS</t>
  </si>
  <si>
    <t>5 EASTERN ST</t>
  </si>
  <si>
    <t>115 WILLIAM ST</t>
  </si>
  <si>
    <t>FEGGULIS</t>
  </si>
  <si>
    <t>28 PHILLIP ST</t>
  </si>
  <si>
    <t>MARILYNN &amp; GIAN</t>
  </si>
  <si>
    <t>FERIA &amp; CALVILLO</t>
  </si>
  <si>
    <t>66 B BURTON AVE</t>
  </si>
  <si>
    <t>36 BURTON AVE</t>
  </si>
  <si>
    <t>FONTANEZ</t>
  </si>
  <si>
    <t>31 BURTON AVE</t>
  </si>
  <si>
    <t>EAST BRUNSWICK.</t>
  </si>
  <si>
    <t>5 BRICK PLANT RD</t>
  </si>
  <si>
    <t>7 BRICK PLANT RD</t>
  </si>
  <si>
    <t>THOMAS &amp; MARLENE</t>
  </si>
  <si>
    <t>35 NORTHERN ST</t>
  </si>
  <si>
    <t>58 B BURTON AVE</t>
  </si>
  <si>
    <t>14 COLE ST</t>
  </si>
  <si>
    <t>143 WILLIAM ST</t>
  </si>
  <si>
    <t>EAST BRUNWICK</t>
  </si>
  <si>
    <t>60 BURTON AVE</t>
  </si>
  <si>
    <t>MARGARITO &amp; LUZDARY</t>
  </si>
  <si>
    <t>GONZALES &amp; RAMIREZ</t>
  </si>
  <si>
    <t>41 BURTON AVE</t>
  </si>
  <si>
    <t>27 NORTHERN ST</t>
  </si>
  <si>
    <t>WLADIMIR &amp; WANDA</t>
  </si>
  <si>
    <t>HALINSKI</t>
  </si>
  <si>
    <t>31 BELMONT AVE</t>
  </si>
  <si>
    <t>HERZOG</t>
  </si>
  <si>
    <t>111 WILLIAM ST</t>
  </si>
  <si>
    <t>ROSAMOND</t>
  </si>
  <si>
    <t>131 WILLIAM ST</t>
  </si>
  <si>
    <t>JEREMY A &amp; WENDY C</t>
  </si>
  <si>
    <t>HOFF &amp; RELOVA</t>
  </si>
  <si>
    <t>33 BELMONT AVE</t>
  </si>
  <si>
    <t>32 PHILLIP ST</t>
  </si>
  <si>
    <t>SANDY</t>
  </si>
  <si>
    <t>HUEN</t>
  </si>
  <si>
    <t>104 WILLIAM ST</t>
  </si>
  <si>
    <t>5 11 BRICK PLANT RD</t>
  </si>
  <si>
    <t>PO BOX 182586 MS #10</t>
  </si>
  <si>
    <t>IRON MOUNTAIN</t>
  </si>
  <si>
    <t>139 WILLIAM ST</t>
  </si>
  <si>
    <t>KLOSE</t>
  </si>
  <si>
    <t>18 BELMONT AVE</t>
  </si>
  <si>
    <t>7700 SPEEDWAY BLVD</t>
  </si>
  <si>
    <t>APT 514</t>
  </si>
  <si>
    <t>TUSCON</t>
  </si>
  <si>
    <t>AZ</t>
  </si>
  <si>
    <t>24 NORTHERN ST</t>
  </si>
  <si>
    <t>KRIMIN</t>
  </si>
  <si>
    <t>200 WILLIAM ST</t>
  </si>
  <si>
    <t>KRUSER</t>
  </si>
  <si>
    <t>124 WILLIAM ST</t>
  </si>
  <si>
    <t>618 FAWN DR</t>
  </si>
  <si>
    <t>39 LOUIS ST</t>
  </si>
  <si>
    <t>ANDRANIK</t>
  </si>
  <si>
    <t>KYUREGHYAN</t>
  </si>
  <si>
    <t>24 BELMONT AVE</t>
  </si>
  <si>
    <t>2 LEROY ST</t>
  </si>
  <si>
    <t>LAMANA</t>
  </si>
  <si>
    <t>30 BURTON AVE</t>
  </si>
  <si>
    <t>RUAMA D</t>
  </si>
  <si>
    <t>LIMA</t>
  </si>
  <si>
    <t>47 MAPLE ST</t>
  </si>
  <si>
    <t>MARIO &amp; JUDITE</t>
  </si>
  <si>
    <t>LOURENCO</t>
  </si>
  <si>
    <t>42 WILLIAM ST</t>
  </si>
  <si>
    <t>31 WILLIAM ST</t>
  </si>
  <si>
    <t>MARKULIC</t>
  </si>
  <si>
    <t>42 BURTON AVE</t>
  </si>
  <si>
    <t>44 BURTON AVE</t>
  </si>
  <si>
    <t>PAULO &amp; CELIA</t>
  </si>
  <si>
    <t>51 WILLIAM ST</t>
  </si>
  <si>
    <t>27 BURTON AVE</t>
  </si>
  <si>
    <t>69 BURTON AVE</t>
  </si>
  <si>
    <t>38 NORTH CENTRAL AVENUE</t>
  </si>
  <si>
    <t>ATTN:  FOX TRAIL MEMORY CARE LIVING</t>
  </si>
  <si>
    <t>RAMSEY</t>
  </si>
  <si>
    <t>MANUEL &amp; MIRIAM</t>
  </si>
  <si>
    <t>MENDEZ &amp; VASQUEZ</t>
  </si>
  <si>
    <t>37 WILLIAM ST 1ST FL</t>
  </si>
  <si>
    <t>BRAYAN</t>
  </si>
  <si>
    <t>7 BURTON AVE</t>
  </si>
  <si>
    <t>43 NORTHERNST</t>
  </si>
  <si>
    <t>43 NORTHERN ST</t>
  </si>
  <si>
    <t>ERIN &amp; JAMES</t>
  </si>
  <si>
    <t>NEMETH</t>
  </si>
  <si>
    <t>44 WILLIAM ST</t>
  </si>
  <si>
    <t>91 WILLIAM ST</t>
  </si>
  <si>
    <t>YILMER &amp; VIVIANA</t>
  </si>
  <si>
    <t>NUNES MONTIEL &amp; GONZALEZ DE NUNES</t>
  </si>
  <si>
    <t>135 WILLIAM ST</t>
  </si>
  <si>
    <t>YILMER &amp; WIVIANA</t>
  </si>
  <si>
    <t>OBREGON</t>
  </si>
  <si>
    <t>44 PHILLIP ST</t>
  </si>
  <si>
    <t>52 BURTON AVE</t>
  </si>
  <si>
    <t>MARIA C  &amp; ALEX A</t>
  </si>
  <si>
    <t>OJEDA CARDOZA &amp; CARDOZA</t>
  </si>
  <si>
    <t>15 BURTON AVE</t>
  </si>
  <si>
    <t>ANGELO</t>
  </si>
  <si>
    <t>94 WILLIAM ST</t>
  </si>
  <si>
    <t>11 LEROY ST</t>
  </si>
  <si>
    <t>52 MAPLE ST</t>
  </si>
  <si>
    <t>LUCAS FRACH &amp; ISABELA PINA</t>
  </si>
  <si>
    <t>PAIGEL &amp; FERREIRA</t>
  </si>
  <si>
    <t>21 WILLIAM ST 1ST FL</t>
  </si>
  <si>
    <t>BEATRIZ</t>
  </si>
  <si>
    <t>35 BURTON AVE</t>
  </si>
  <si>
    <t>JOHN &amp; HANNA</t>
  </si>
  <si>
    <t>PALMER &amp; PALMER-KOROMA</t>
  </si>
  <si>
    <t>45 MAPLE ST</t>
  </si>
  <si>
    <t>PARKER</t>
  </si>
  <si>
    <t>3 LEROY ST</t>
  </si>
  <si>
    <t>DHAVAL</t>
  </si>
  <si>
    <t>31 PHILLIP</t>
  </si>
  <si>
    <t>32 BURTON AVE</t>
  </si>
  <si>
    <t>FAUSTO</t>
  </si>
  <si>
    <t>16 BURTON AVE</t>
  </si>
  <si>
    <t>133 WILLIAM ST</t>
  </si>
  <si>
    <t>13 COLE ST</t>
  </si>
  <si>
    <t>55 WILLIAM ST</t>
  </si>
  <si>
    <t>36 MAIN ST</t>
  </si>
  <si>
    <t>LUZ &amp; MARIO</t>
  </si>
  <si>
    <t>POSSO &amp; GUERRA</t>
  </si>
  <si>
    <t>103 WILLIAM ST</t>
  </si>
  <si>
    <t>127 WILLIAM ST</t>
  </si>
  <si>
    <t>27 LOUIS ST</t>
  </si>
  <si>
    <t>TIMOTHY &amp; MARIE ELENA</t>
  </si>
  <si>
    <t>108 WILLIAM ST</t>
  </si>
  <si>
    <t>VALDINEIA &amp; BRYAN HENRIQUE</t>
  </si>
  <si>
    <t>RODRIGUES &amp; RODRIGUES OLIVEIRA</t>
  </si>
  <si>
    <t>23 WILLIAM ST APT 2</t>
  </si>
  <si>
    <t>JOSIVAL &amp; ANDRESSA</t>
  </si>
  <si>
    <t>RODRIGUES BONFIM &amp; FERREIRA</t>
  </si>
  <si>
    <t>40 WILLIAM ST APT A</t>
  </si>
  <si>
    <t>KERMIT &amp; KENIA</t>
  </si>
  <si>
    <t>49 MAPLE ST</t>
  </si>
  <si>
    <t>47 LOUIS ST</t>
  </si>
  <si>
    <t>ROTH</t>
  </si>
  <si>
    <t>40 WILLIAM ST APT B</t>
  </si>
  <si>
    <t>56 BURTON AVE</t>
  </si>
  <si>
    <t>GABRIELLE</t>
  </si>
  <si>
    <t>RUSSELL</t>
  </si>
  <si>
    <t>122 WILLIAM ST</t>
  </si>
  <si>
    <t>PEDRO J &amp; EUNICE I</t>
  </si>
  <si>
    <t>SANCHEZ DELCID &amp; SANCHEZ</t>
  </si>
  <si>
    <t>10 LE ROY ST</t>
  </si>
  <si>
    <t>JORGE &amp; SUSANA</t>
  </si>
  <si>
    <t>48 MAKLARY ST</t>
  </si>
  <si>
    <t>17 BURTON AVE</t>
  </si>
  <si>
    <t>11 BURTON AVE</t>
  </si>
  <si>
    <t>SEAN</t>
  </si>
  <si>
    <t>SCHERIFF</t>
  </si>
  <si>
    <t>23 WILLIAM ST APT 3</t>
  </si>
  <si>
    <t>GOVINDIAL &amp; JAYANABEN</t>
  </si>
  <si>
    <t>29 PHILLIP ST</t>
  </si>
  <si>
    <t>SHEEHAN</t>
  </si>
  <si>
    <t>36 MAKLARY ST</t>
  </si>
  <si>
    <t>28 BURTON AVE</t>
  </si>
  <si>
    <t>JOANN</t>
  </si>
  <si>
    <t>45 BURTON AVE</t>
  </si>
  <si>
    <t>40 NORTHERN ST</t>
  </si>
  <si>
    <t>ADRIANO</t>
  </si>
  <si>
    <t>32 MAKLARY ST</t>
  </si>
  <si>
    <t>SANTAGO</t>
  </si>
  <si>
    <t>10 COLE ST</t>
  </si>
  <si>
    <t>132 WILLIAM ST</t>
  </si>
  <si>
    <t>33 PETERSON LANE</t>
  </si>
  <si>
    <t>LAVALLETTE</t>
  </si>
  <si>
    <t>BURTON &amp; LEWIS AVE</t>
  </si>
  <si>
    <t>C/O JACK ALAI</t>
  </si>
  <si>
    <t>DANIEL J &amp; JENI A</t>
  </si>
  <si>
    <t>STEFANOWICZ</t>
  </si>
  <si>
    <t>16 COLE ST</t>
  </si>
  <si>
    <t>STRELTOV</t>
  </si>
  <si>
    <t>31 NORTHERN ST</t>
  </si>
  <si>
    <t>11 COLE ST</t>
  </si>
  <si>
    <t>ADELIA</t>
  </si>
  <si>
    <t>12 LEROY ST</t>
  </si>
  <si>
    <t>22 BELMONT AVE</t>
  </si>
  <si>
    <t>JO</t>
  </si>
  <si>
    <t>43 LOUIS ST</t>
  </si>
  <si>
    <t>C/O LASZLO &amp; EVA KUCSMA</t>
  </si>
  <si>
    <t>44 MAKLARY ST</t>
  </si>
  <si>
    <t>9 COLE ST</t>
  </si>
  <si>
    <t>CELIO COELHO</t>
  </si>
  <si>
    <t>58 A BURTON AVE</t>
  </si>
  <si>
    <t>VICTOR ALFONSO</t>
  </si>
  <si>
    <t>VIDALS PLACIDO</t>
  </si>
  <si>
    <t>12 COLE ST</t>
  </si>
  <si>
    <t>89 WILLIAM ST</t>
  </si>
  <si>
    <t>L</t>
  </si>
  <si>
    <t>WILDEROTTER</t>
  </si>
  <si>
    <t>190 WILLIAM ST</t>
  </si>
  <si>
    <t>801 HARTLE ST</t>
  </si>
  <si>
    <t>EARL</t>
  </si>
  <si>
    <t>23 WILLIAM ST #1</t>
  </si>
  <si>
    <t>MACAULAY</t>
  </si>
  <si>
    <t>66 A BURTON AVE</t>
  </si>
  <si>
    <t>YANG &amp; MAGGIE</t>
  </si>
  <si>
    <t>XU &amp; CHAN</t>
  </si>
  <si>
    <t>40 MAKLARY ST</t>
  </si>
  <si>
    <t>TADEUSZ</t>
  </si>
  <si>
    <t>ZAMBRZYCKI</t>
  </si>
  <si>
    <t>39 WILLIAM ST</t>
  </si>
  <si>
    <t>23 LOUIS ST</t>
  </si>
  <si>
    <t>PO BOX 427</t>
  </si>
  <si>
    <t>411 WHITEHEAD AVENUE LLC</t>
  </si>
  <si>
    <t>411 WHITEHEAD AVE SUITE 1</t>
  </si>
  <si>
    <t>411 WHITEHEAD AVE SUITE 5A</t>
  </si>
  <si>
    <t>411 WHITEHEAD AVE SUITE 8</t>
  </si>
  <si>
    <t>41 HOLLANDER ST.</t>
  </si>
  <si>
    <t>411 WHITEHEAD AVE OWNER</t>
  </si>
  <si>
    <t>411 WHITEHEAD AVE SUITE 5</t>
  </si>
  <si>
    <t>28 MARIE ST</t>
  </si>
  <si>
    <t>ANDRE CONSTRUCTION</t>
  </si>
  <si>
    <t>427 WHITEHEAD AVE OWNER MTR/YARD SPRINKLER</t>
  </si>
  <si>
    <t>ROBERTO &amp; STACEY</t>
  </si>
  <si>
    <t>2 BRANT ST</t>
  </si>
  <si>
    <t>BASTA</t>
  </si>
  <si>
    <t>6 DONISE CT</t>
  </si>
  <si>
    <t>BELARUSIAN ST. EUPHROSYNIA CHURCH</t>
  </si>
  <si>
    <t>284 SOUTH WHITEHEAD AVE</t>
  </si>
  <si>
    <t>BILLERMAN</t>
  </si>
  <si>
    <t>7 ROBERT ST</t>
  </si>
  <si>
    <t>WHITEHEAD AVE</t>
  </si>
  <si>
    <t>9 IVAN WAY WATER COMPLEX</t>
  </si>
  <si>
    <t>BORO OF SOUTH RIVER GARAGE</t>
  </si>
  <si>
    <t>9 IVAN WAY</t>
  </si>
  <si>
    <t>O</t>
  </si>
  <si>
    <t>Government Quarterly</t>
  </si>
  <si>
    <t>9 IVAN WAY WELL #6</t>
  </si>
  <si>
    <t>RICHARD J</t>
  </si>
  <si>
    <t>BYRNE JR</t>
  </si>
  <si>
    <t>11 BISSETT PL</t>
  </si>
  <si>
    <t>BARI &amp; NIKESHA NATANYA</t>
  </si>
  <si>
    <t>CALDWELL OLIVER &amp; CALDWELL</t>
  </si>
  <si>
    <t>16 KUBERSKI CT</t>
  </si>
  <si>
    <t>CARRASCO, JOSE &amp; CLARA</t>
  </si>
  <si>
    <t>28 KATHRYN ST</t>
  </si>
  <si>
    <t>SUELY</t>
  </si>
  <si>
    <t>18 SCHACK AVE</t>
  </si>
  <si>
    <t>20 SCHACK AVE</t>
  </si>
  <si>
    <t>DAYRON</t>
  </si>
  <si>
    <t>CHAVIANO</t>
  </si>
  <si>
    <t>16 ANNE ST</t>
  </si>
  <si>
    <t>ANTONIO &amp; ASHLEY</t>
  </si>
  <si>
    <t>51 KATHRYN ST</t>
  </si>
  <si>
    <t>AUREA</t>
  </si>
  <si>
    <t>180 KAMM AVE</t>
  </si>
  <si>
    <t>51 AUGUSTA AVE</t>
  </si>
  <si>
    <t>RUBIANA</t>
  </si>
  <si>
    <t>18 ROBERT ST 2ND FL</t>
  </si>
  <si>
    <t>DIANE S &amp; THOMAS F</t>
  </si>
  <si>
    <t>COSTA &amp; KIERNAN</t>
  </si>
  <si>
    <t>20 ANNE ST</t>
  </si>
  <si>
    <t>ANDREA &amp; DYLAN</t>
  </si>
  <si>
    <t>CUEVAS RIOS &amp; HAGERTY</t>
  </si>
  <si>
    <t>13 ANNE ST</t>
  </si>
  <si>
    <t>CUSTOM LANDSCAPING &amp; LAWNCAR INC FRANK LELOLA</t>
  </si>
  <si>
    <t>411 WHITEHEAD AVE SUITE 4</t>
  </si>
  <si>
    <t>DARKO</t>
  </si>
  <si>
    <t>15 KUBERSKI CT</t>
  </si>
  <si>
    <t>20 ROBERT ST APT 1</t>
  </si>
  <si>
    <t>DAVIS</t>
  </si>
  <si>
    <t>24 ROBERT ST</t>
  </si>
  <si>
    <t>ZELIA</t>
  </si>
  <si>
    <t>37 KATHRYN ST</t>
  </si>
  <si>
    <t>FRANCISCO &amp; GISLANE</t>
  </si>
  <si>
    <t>DEASSIS ALMEIDA &amp; APARECICIA ARAUJO</t>
  </si>
  <si>
    <t>11 A WHITEHEAD AVE</t>
  </si>
  <si>
    <t>DEJESUS-CADIMA</t>
  </si>
  <si>
    <t>18 ANNE ST</t>
  </si>
  <si>
    <t>IVAN &amp; HARPINA</t>
  </si>
  <si>
    <t>DEMIDENKO</t>
  </si>
  <si>
    <t>9 ROBERT ST</t>
  </si>
  <si>
    <t>DOBBINS</t>
  </si>
  <si>
    <t>4 ANNE ST</t>
  </si>
  <si>
    <t>BLANCA M</t>
  </si>
  <si>
    <t>DOMINGUEZ-VASQUEZ</t>
  </si>
  <si>
    <t>12 ROBERT ST</t>
  </si>
  <si>
    <t>5 KUBERSKI CT</t>
  </si>
  <si>
    <t>DROTAR</t>
  </si>
  <si>
    <t>13 WHITEHEAD AVE</t>
  </si>
  <si>
    <t>EL RANCHERO DELSUR LLC</t>
  </si>
  <si>
    <t>ENVIROCHEM, INC</t>
  </si>
  <si>
    <t>14 IVAN WAY</t>
  </si>
  <si>
    <t>JOHN A &amp; MARIE M</t>
  </si>
  <si>
    <t>FROST</t>
  </si>
  <si>
    <t>2 SCHACK AVE</t>
  </si>
  <si>
    <t>4 PRENTICE AVE</t>
  </si>
  <si>
    <t>TRACEY</t>
  </si>
  <si>
    <t>GLYNN</t>
  </si>
  <si>
    <t>18 PRENTICE AVE</t>
  </si>
  <si>
    <t>BRAULIO</t>
  </si>
  <si>
    <t>GOMEZ</t>
  </si>
  <si>
    <t>13 KATHRYN ST</t>
  </si>
  <si>
    <t>63 AUGUSTA ST</t>
  </si>
  <si>
    <t>NADINE</t>
  </si>
  <si>
    <t>GOWEN, GERALD &amp; JANICE</t>
  </si>
  <si>
    <t>26 ROBERT ST</t>
  </si>
  <si>
    <t>VALERIO &amp; CHELSSEA</t>
  </si>
  <si>
    <t>14 MARIE ST</t>
  </si>
  <si>
    <t>GRASSO</t>
  </si>
  <si>
    <t>11 SCHACK AVE</t>
  </si>
  <si>
    <t>CARLOS&amp;LIBERIA</t>
  </si>
  <si>
    <t>GREGORIO &amp; GRACA</t>
  </si>
  <si>
    <t>21 SCHACK AVE</t>
  </si>
  <si>
    <t>HAASZ</t>
  </si>
  <si>
    <t>35 KATHRYN ST</t>
  </si>
  <si>
    <t>20 KATHRYN ST</t>
  </si>
  <si>
    <t>RODNEY</t>
  </si>
  <si>
    <t>15 KATHRYN ST</t>
  </si>
  <si>
    <t>TAMIKA</t>
  </si>
  <si>
    <t>10 ANNE ST</t>
  </si>
  <si>
    <t>DARRIN &amp; JUDY</t>
  </si>
  <si>
    <t>HOLLIS</t>
  </si>
  <si>
    <t>26 KATHRYN ST</t>
  </si>
  <si>
    <t>ROBERT J</t>
  </si>
  <si>
    <t>HORVATH JR</t>
  </si>
  <si>
    <t>25 SCHACK AVE</t>
  </si>
  <si>
    <t>HOWARTH</t>
  </si>
  <si>
    <t>34 KATHRYN ST</t>
  </si>
  <si>
    <t>6 ANNE ST</t>
  </si>
  <si>
    <t>JERSEY MASTER WELDING LCC M DESOUSA&amp;M HERNAN&amp;B ALULIMA</t>
  </si>
  <si>
    <t>411 WHITEHEAD AVE SUITE 2</t>
  </si>
  <si>
    <t>YONG HONG &amp; JI QIONG</t>
  </si>
  <si>
    <t>JIN &amp; DAI</t>
  </si>
  <si>
    <t>60 AUGUSTA ST</t>
  </si>
  <si>
    <t>JOAO &amp; ANA DALLAGNESE</t>
  </si>
  <si>
    <t>2 OLCHASKEY</t>
  </si>
  <si>
    <t>PRAVIN &amp; UJVALA</t>
  </si>
  <si>
    <t>KATKAMWAR</t>
  </si>
  <si>
    <t>2 DONISE CT</t>
  </si>
  <si>
    <t>KICZEK</t>
  </si>
  <si>
    <t>6 OLCHASKEY AVE 1FL</t>
  </si>
  <si>
    <t>6 OLCHASKEY 1ST</t>
  </si>
  <si>
    <t>KINSEY</t>
  </si>
  <si>
    <t>22 ANNE ST</t>
  </si>
  <si>
    <t>19 SCHACK AVE</t>
  </si>
  <si>
    <t>83 GOOSE ROCKS ROAD</t>
  </si>
  <si>
    <t>KENNEBUNKPORT</t>
  </si>
  <si>
    <t>KOLBIK, KONSTANTIN &amp; OLGA</t>
  </si>
  <si>
    <t>6 8 WHITEHEAD AVE</t>
  </si>
  <si>
    <t>6 WHITEHEAD AVE</t>
  </si>
  <si>
    <t>2 WHITEHEAD AVE</t>
  </si>
  <si>
    <t>43 45 AUGUSTA ST</t>
  </si>
  <si>
    <t>CONSTANTINE</t>
  </si>
  <si>
    <t>19 21 ROBERT ST</t>
  </si>
  <si>
    <t>LESZEK</t>
  </si>
  <si>
    <t>KOZLOWSKI</t>
  </si>
  <si>
    <t>56 AUGUSTA ST</t>
  </si>
  <si>
    <t>KRAVCHENOK</t>
  </si>
  <si>
    <t>17 SCHACK AVE</t>
  </si>
  <si>
    <t>LABOWICZ</t>
  </si>
  <si>
    <t>4 OLCHASKEY AVE</t>
  </si>
  <si>
    <t>LANCHA &amp; SONS BUILDERS LLC</t>
  </si>
  <si>
    <t>20 MARIE ST</t>
  </si>
  <si>
    <t>IGOR</t>
  </si>
  <si>
    <t>8 BISSETT PL</t>
  </si>
  <si>
    <t>PO BOX336</t>
  </si>
  <si>
    <t>LAZY TIGERS TRUCK CENTER LLC</t>
  </si>
  <si>
    <t>411 WHITEHEAD AVE SUITE 6</t>
  </si>
  <si>
    <t>LEACH-BROWN SHANNA-MOORE R&amp;N L/E</t>
  </si>
  <si>
    <t>2 MARIE ST</t>
  </si>
  <si>
    <t>LEGACY CHURCH INC</t>
  </si>
  <si>
    <t>264 WHITEHEAD AVE</t>
  </si>
  <si>
    <t>11 WHITEHEAD AVE</t>
  </si>
  <si>
    <t>MELVIN &amp; DANIEL</t>
  </si>
  <si>
    <t>LINARES</t>
  </si>
  <si>
    <t>44 KATHRYN ST</t>
  </si>
  <si>
    <t>ELVINE</t>
  </si>
  <si>
    <t>65 AUGUSTA ST</t>
  </si>
  <si>
    <t>MARIO &amp; ALDO</t>
  </si>
  <si>
    <t>23 WHITEHEAD AVE</t>
  </si>
  <si>
    <t>SANDRA ADAME &amp; ERIK JOSE</t>
  </si>
  <si>
    <t>MARCIAL &amp; MORAIS</t>
  </si>
  <si>
    <t>18 ROBERT ST 1ST FL</t>
  </si>
  <si>
    <t>VLADIMIR V &amp; OKSANA</t>
  </si>
  <si>
    <t>MARKOV &amp; YAKUBAK MARKOV</t>
  </si>
  <si>
    <t>9 BRANT ST</t>
  </si>
  <si>
    <t>IVY &amp; MATHEW</t>
  </si>
  <si>
    <t>MCCORD</t>
  </si>
  <si>
    <t>36 KATHRYN ST</t>
  </si>
  <si>
    <t>JUSTIN A</t>
  </si>
  <si>
    <t>12 MARIE ST</t>
  </si>
  <si>
    <t>SEBASTIAO</t>
  </si>
  <si>
    <t>12 ANNE ST</t>
  </si>
  <si>
    <t>MONIQUE &amp; ARIDELSON</t>
  </si>
  <si>
    <t>MELO DASILVA &amp; GOMES DOSANTOS</t>
  </si>
  <si>
    <t>20 ROBERT ST APT 2</t>
  </si>
  <si>
    <t>MIHALICHKO</t>
  </si>
  <si>
    <t>74 AUGUSTA ST</t>
  </si>
  <si>
    <t>MILLER PIPELINE CORP</t>
  </si>
  <si>
    <t>378 WHITEHEAD AVE</t>
  </si>
  <si>
    <t>MISKOVICH</t>
  </si>
  <si>
    <t>10 MARIE ST</t>
  </si>
  <si>
    <t>MORCOS</t>
  </si>
  <si>
    <t>14 -16 WHITEHEAD AVE</t>
  </si>
  <si>
    <t>14 WITHERSPOON WAY</t>
  </si>
  <si>
    <t>LIVIA &amp; NIXON</t>
  </si>
  <si>
    <t>47 KATHRYN ST</t>
  </si>
  <si>
    <t>MOROZ</t>
  </si>
  <si>
    <t>2 ANNE ST</t>
  </si>
  <si>
    <t>340 WHITEHEAD AVE</t>
  </si>
  <si>
    <t>NATIONAL CHURCH RESIDENCE</t>
  </si>
  <si>
    <t>MS # 6 PO BOX 182633</t>
  </si>
  <si>
    <t>NIKOLAOU, KONSTANTINOS &amp; EFSTATHIA</t>
  </si>
  <si>
    <t>48 AUGUSTA ST</t>
  </si>
  <si>
    <t>MARK &amp; LIZETTE</t>
  </si>
  <si>
    <t>10 OLCHASKEY AVE</t>
  </si>
  <si>
    <t>18 MARIE ST</t>
  </si>
  <si>
    <t>PAJAK</t>
  </si>
  <si>
    <t>5 DONISE CT</t>
  </si>
  <si>
    <t>PAKS RENOVATION CORP C/O SALVATORE MARINELLO</t>
  </si>
  <si>
    <t>427 WHITEHEAD AVE SUITE 1</t>
  </si>
  <si>
    <t>ATULKUMAR</t>
  </si>
  <si>
    <t>PARIKH</t>
  </si>
  <si>
    <t>451 WHITEHEAD AVE</t>
  </si>
  <si>
    <t>PERFECTION IMAGING LLC</t>
  </si>
  <si>
    <t>411 WHITEHEAD AVE SUITE 7</t>
  </si>
  <si>
    <t>PHILIP &amp; CINDY MCCUTCHEM</t>
  </si>
  <si>
    <t>16 MARIE ST</t>
  </si>
  <si>
    <t>PIETROWICZ</t>
  </si>
  <si>
    <t>7 WHITEHEAD AVE</t>
  </si>
  <si>
    <t>19 ELENA DR</t>
  </si>
  <si>
    <t>POPOVICH</t>
  </si>
  <si>
    <t>178 KAMM AVE</t>
  </si>
  <si>
    <t>GUILLERMO &amp; DIANA</t>
  </si>
  <si>
    <t>PRESTEGUI &amp; CARDONA</t>
  </si>
  <si>
    <t>7 ANNE ST</t>
  </si>
  <si>
    <t>49 AUGUSTA ST</t>
  </si>
  <si>
    <t>R &amp; A AUTO REPAIR C/O ABDELRAOW ISMAIEL</t>
  </si>
  <si>
    <t>427 WHITEHEAD AVE SUITE 5</t>
  </si>
  <si>
    <t>BYLO</t>
  </si>
  <si>
    <t>284 WHITEHEAD AVE</t>
  </si>
  <si>
    <t>P O BOX 26</t>
  </si>
  <si>
    <t>RENO</t>
  </si>
  <si>
    <t>16 PRENTICE AVE</t>
  </si>
  <si>
    <t>RESENDE</t>
  </si>
  <si>
    <t>16 SCHACK AVE</t>
  </si>
  <si>
    <t>418 PINEHU RS RD</t>
  </si>
  <si>
    <t>CREAM RIDGE</t>
  </si>
  <si>
    <t>25 WHITEHEAD AVE</t>
  </si>
  <si>
    <t>MARLA</t>
  </si>
  <si>
    <t>ROUNDTREE</t>
  </si>
  <si>
    <t>4 BRANT ST</t>
  </si>
  <si>
    <t>ROZIER, HOMER &amp; MASIE</t>
  </si>
  <si>
    <t>21 KATHRYN ST</t>
  </si>
  <si>
    <t>MARIA &amp; RUI M</t>
  </si>
  <si>
    <t>SANTOS-MARGARIDO &amp; MARGARIDO</t>
  </si>
  <si>
    <t>14 ROBERT ST</t>
  </si>
  <si>
    <t>13 BISSETT PL</t>
  </si>
  <si>
    <t>FRANCISCO E &amp; FILOMENA D</t>
  </si>
  <si>
    <t>SEQUEIRA</t>
  </si>
  <si>
    <t>16 ROBERT ST APT 2</t>
  </si>
  <si>
    <t>16 ROBERT ST</t>
  </si>
  <si>
    <t>APT 2</t>
  </si>
  <si>
    <t>16 ROBERT ST 1</t>
  </si>
  <si>
    <t>22 SCHACK AVE</t>
  </si>
  <si>
    <t>22 SCHACK</t>
  </si>
  <si>
    <t>33 KATHRYN ST</t>
  </si>
  <si>
    <t>AMARDEEP</t>
  </si>
  <si>
    <t>9 KUBERSKI CT</t>
  </si>
  <si>
    <t>SKIBA, WALTER &amp; PEGGY A</t>
  </si>
  <si>
    <t>22 MARIE ST</t>
  </si>
  <si>
    <t>SKYLINE HOUSES LLC</t>
  </si>
  <si>
    <t>26 SCHACK AVE</t>
  </si>
  <si>
    <t>SKYREX INC (WILLIAM PARRA JR)</t>
  </si>
  <si>
    <t>427 WHITEHEAD AVE OWNER METER 2,3,3A,3B</t>
  </si>
  <si>
    <t>SNEARY</t>
  </si>
  <si>
    <t>40 KATHRYN ST</t>
  </si>
  <si>
    <t>SOLANO RENDON</t>
  </si>
  <si>
    <t>38 KATHRYN ST</t>
  </si>
  <si>
    <t>ST EUPHROSYNIA ORTHODOX CHURCH</t>
  </si>
  <si>
    <t>STAFFA</t>
  </si>
  <si>
    <t>23 KATHRYN ST</t>
  </si>
  <si>
    <t>JOHN &amp; ALEXIS</t>
  </si>
  <si>
    <t>STASHEVETCH</t>
  </si>
  <si>
    <t>13 ROBERT ST</t>
  </si>
  <si>
    <t>STISI</t>
  </si>
  <si>
    <t>54 AUGUSTA ST</t>
  </si>
  <si>
    <t>52 AUGUSTA ST</t>
  </si>
  <si>
    <t>STS PETER &amp; PAUL CHURCH</t>
  </si>
  <si>
    <t>153 KAMM AVE 7 ACRES PARK</t>
  </si>
  <si>
    <t>SEVEN ACRES PARK</t>
  </si>
  <si>
    <t>SWEENEY</t>
  </si>
  <si>
    <t>7 BRANT ST</t>
  </si>
  <si>
    <t>5 ANNE ST</t>
  </si>
  <si>
    <t>MELISSA &amp; LUIS</t>
  </si>
  <si>
    <t>10 SCHACK AVE</t>
  </si>
  <si>
    <t>PO BOX 419</t>
  </si>
  <si>
    <t>KINGSTON</t>
  </si>
  <si>
    <t>VALUE KING WAREHOUSE</t>
  </si>
  <si>
    <t>427 WHITEHEAD AVE SUITE 4</t>
  </si>
  <si>
    <t>427 WHITEHEAD 3</t>
  </si>
  <si>
    <t>13 A WHITEHEAD AVE</t>
  </si>
  <si>
    <t>JAMES &amp; JEANNINE</t>
  </si>
  <si>
    <t>VITUCCI</t>
  </si>
  <si>
    <t>1 DONISE CT</t>
  </si>
  <si>
    <t>WELCH</t>
  </si>
  <si>
    <t>14 ANNE ST</t>
  </si>
  <si>
    <t>CRYSTAL D</t>
  </si>
  <si>
    <t>26 28 WHITEHEAD AVE</t>
  </si>
  <si>
    <t>WOMYN HOME PRODUCTS INC</t>
  </si>
  <si>
    <t>411 WHITEHEAD AVE SUITE 3</t>
  </si>
  <si>
    <t>25 KATHRYN ST</t>
  </si>
  <si>
    <t>ZURAULEVIC</t>
  </si>
  <si>
    <t>8 ANNE ST</t>
  </si>
  <si>
    <t>22 JUNE LLC</t>
  </si>
  <si>
    <t>22 JUNE ST</t>
  </si>
  <si>
    <t>115 INMAN AVE #136</t>
  </si>
  <si>
    <t>28-30 FLORENCE REALTY LLC</t>
  </si>
  <si>
    <t>28 FLORENCE ST</t>
  </si>
  <si>
    <t>30 FLORENCE ST</t>
  </si>
  <si>
    <t>ACUPULCO TROPICANA BAR LLC</t>
  </si>
  <si>
    <t>SANDRA &amp; RENILSON</t>
  </si>
  <si>
    <t>ADELINO &amp; GUIMARAES</t>
  </si>
  <si>
    <t>9 WOODLAWN AVE</t>
  </si>
  <si>
    <t>14 FLORENCE ST</t>
  </si>
  <si>
    <t>186 PROSPECT ST</t>
  </si>
  <si>
    <t>BARCELLOS FIRMIANO</t>
  </si>
  <si>
    <t>47 JUNE ST</t>
  </si>
  <si>
    <t>367 PERRINEVILLE RD</t>
  </si>
  <si>
    <t>LIZA</t>
  </si>
  <si>
    <t>BEREMO</t>
  </si>
  <si>
    <t>44 JUNE ST</t>
  </si>
  <si>
    <t>BLIVEN, W &amp; A &amp; CARIDGE, G</t>
  </si>
  <si>
    <t>28 HOLLANDER ST</t>
  </si>
  <si>
    <t>BRUEN</t>
  </si>
  <si>
    <t>12 HOLLANDER ST</t>
  </si>
  <si>
    <t>116 MOUNTAIN HOUSE ROAD</t>
  </si>
  <si>
    <t>SOUTH ORANGE</t>
  </si>
  <si>
    <t>CARR</t>
  </si>
  <si>
    <t>21 JUNE ST</t>
  </si>
  <si>
    <t>CASSAS, LUIS S &amp; ROSA</t>
  </si>
  <si>
    <t>34 HOLLANDER ST</t>
  </si>
  <si>
    <t>MARTIN &amp; NERINA</t>
  </si>
  <si>
    <t>31 AMHERST ST</t>
  </si>
  <si>
    <t>CHEPONIS</t>
  </si>
  <si>
    <t>19 MAKO CT</t>
  </si>
  <si>
    <t>ANDREW &amp; SUZANNE</t>
  </si>
  <si>
    <t>COGSWELL</t>
  </si>
  <si>
    <t>31 MONUSH ST</t>
  </si>
  <si>
    <t>CORREA</t>
  </si>
  <si>
    <t>22 FLORENCE ST</t>
  </si>
  <si>
    <t>36 JUNE ST</t>
  </si>
  <si>
    <t>20 MAKO CT</t>
  </si>
  <si>
    <t>VALDEMAR &amp; SILVIA</t>
  </si>
  <si>
    <t>138 PROSPECT ST</t>
  </si>
  <si>
    <t>MANUEL R &amp; J</t>
  </si>
  <si>
    <t>30 MONUSH ST</t>
  </si>
  <si>
    <t>RUI P. &amp; CRISTINA</t>
  </si>
  <si>
    <t>CURTO</t>
  </si>
  <si>
    <t>39 HOLLANDER ST</t>
  </si>
  <si>
    <t>FRANCIELA CANDIDA</t>
  </si>
  <si>
    <t>225 PROSPECT ST</t>
  </si>
  <si>
    <t>19 JUNE ST</t>
  </si>
  <si>
    <t>DANIEL I</t>
  </si>
  <si>
    <t>11 MONUSH ST</t>
  </si>
  <si>
    <t>JOAO AND ANGELA</t>
  </si>
  <si>
    <t>DEMATOS JR AND FRANKAPROCOPIO</t>
  </si>
  <si>
    <t>19 HOLLANDER ST</t>
  </si>
  <si>
    <t>KELVIN &amp; JAQUELINE</t>
  </si>
  <si>
    <t>DEPINHO &amp; GUIMARAES</t>
  </si>
  <si>
    <t>12 WOODLAWN AVE</t>
  </si>
  <si>
    <t>DEWEES, ROBERT &amp; LOWERY, PATRICIA</t>
  </si>
  <si>
    <t>6 MONUSH ST</t>
  </si>
  <si>
    <t>LEVY LEE &amp; KIM</t>
  </si>
  <si>
    <t>DICKENS &amp; EDWARDS DICKENS</t>
  </si>
  <si>
    <t>20 FLORENCE ST</t>
  </si>
  <si>
    <t>AUGUSTO &amp; RITA</t>
  </si>
  <si>
    <t>138 PROSPECT ST APT 1</t>
  </si>
  <si>
    <t>JOMY VARGHESE</t>
  </si>
  <si>
    <t>ERUMBAYIL</t>
  </si>
  <si>
    <t>27 MONUSH ST</t>
  </si>
  <si>
    <t>FASZCZEWSKI</t>
  </si>
  <si>
    <t>32 MONUSH ST</t>
  </si>
  <si>
    <t>FIQUEROA</t>
  </si>
  <si>
    <t>34 FLORENCE ST</t>
  </si>
  <si>
    <t>DANIEL &amp; MARTINE</t>
  </si>
  <si>
    <t>FRANCOIS</t>
  </si>
  <si>
    <t>15 MONUSH ST</t>
  </si>
  <si>
    <t>DAVE &amp; MARIA</t>
  </si>
  <si>
    <t>FULLER</t>
  </si>
  <si>
    <t>4 HOLLANDER ST</t>
  </si>
  <si>
    <t>GABRA</t>
  </si>
  <si>
    <t>195 PROSPECT ST</t>
  </si>
  <si>
    <t>GABRIELLA ROYKO EXECUTOR FOR KAROLY &amp; MARIA ROYKO</t>
  </si>
  <si>
    <t>147 PROSPECT ST</t>
  </si>
  <si>
    <t>1st Floor</t>
  </si>
  <si>
    <t>CARMEN MIRANDA</t>
  </si>
  <si>
    <t>GALHARDO</t>
  </si>
  <si>
    <t>101 JOHN ST</t>
  </si>
  <si>
    <t>LINDA &amp; SCOTT</t>
  </si>
  <si>
    <t>GERVASI</t>
  </si>
  <si>
    <t>15 MAKO CT</t>
  </si>
  <si>
    <t>164 PROSPECT ST</t>
  </si>
  <si>
    <t>HAMELIN</t>
  </si>
  <si>
    <t>8 NORTHERN ST</t>
  </si>
  <si>
    <t>JACK</t>
  </si>
  <si>
    <t>HARAN</t>
  </si>
  <si>
    <t>33 JUNE ST</t>
  </si>
  <si>
    <t>HAYDUKIEWICZ, CORRINE</t>
  </si>
  <si>
    <t>24 MONUSH ST</t>
  </si>
  <si>
    <t>FRANCES</t>
  </si>
  <si>
    <t>IBARRA</t>
  </si>
  <si>
    <t>18 MAKO CT</t>
  </si>
  <si>
    <t>JOEL &amp; CAROLINA IRENE</t>
  </si>
  <si>
    <t>IBARRONDO &amp; LOZADA</t>
  </si>
  <si>
    <t>13 NORTHERN ST</t>
  </si>
  <si>
    <t>IGNACIO</t>
  </si>
  <si>
    <t>12 MONUSH ST</t>
  </si>
  <si>
    <t>ING, TING KWONG &amp; LO WAH</t>
  </si>
  <si>
    <t>36 HOLLANDER ST</t>
  </si>
  <si>
    <t>KAHSE, WILLIAM R &amp; DONNA M</t>
  </si>
  <si>
    <t>16 MONUSH ST</t>
  </si>
  <si>
    <t>KNOBLOCK, MICHAEL SR &amp; JR</t>
  </si>
  <si>
    <t>178 PROSPECT ST</t>
  </si>
  <si>
    <t>OKSANA &amp; VOLODYMYR</t>
  </si>
  <si>
    <t>KOSTYK</t>
  </si>
  <si>
    <t>155 PROSPECT ST</t>
  </si>
  <si>
    <t>KRISTOF, KAROLY &amp; JULIANA</t>
  </si>
  <si>
    <t>21 HOLLANDER ST</t>
  </si>
  <si>
    <t>KUMAH</t>
  </si>
  <si>
    <t>23 MAKO CT</t>
  </si>
  <si>
    <t>MARILU AGUSTINIANO&amp;ANAEEL FUNE</t>
  </si>
  <si>
    <t>LARA &amp; FLORES</t>
  </si>
  <si>
    <t>36 FLORENCE ST</t>
  </si>
  <si>
    <t>OLUYOMI L &amp; EUNIA</t>
  </si>
  <si>
    <t>LATINWO &amp; DESTINE LATINWO</t>
  </si>
  <si>
    <t>35 AMHERST ST</t>
  </si>
  <si>
    <t>LEHOTZKY</t>
  </si>
  <si>
    <t>16 HOLLANDER ST</t>
  </si>
  <si>
    <t>MICHAEL SATCHELL,JOSHUA</t>
  </si>
  <si>
    <t>LOSPINOSO&amp;DANIELLE J LOSPINOSO</t>
  </si>
  <si>
    <t>8 HOLLANDER ST</t>
  </si>
  <si>
    <t>MACHADO, WILSON &amp; SONJA</t>
  </si>
  <si>
    <t>200 PROSPECT ST</t>
  </si>
  <si>
    <t>23 MONUSH ST</t>
  </si>
  <si>
    <t>HONEY</t>
  </si>
  <si>
    <t>MAHTADY</t>
  </si>
  <si>
    <t>223 PROSPECT ST</t>
  </si>
  <si>
    <t>MARCOS &amp; JENNIFER</t>
  </si>
  <si>
    <t>20 HOLLANDER ST</t>
  </si>
  <si>
    <t>MAKLARY - ESTATE OF</t>
  </si>
  <si>
    <t>10 FLORENCE ST</t>
  </si>
  <si>
    <t>C/O ANNETTE JAGEMANN - EXECUTOR</t>
  </si>
  <si>
    <t>24 CLYNE AVE</t>
  </si>
  <si>
    <t>MARCHESE</t>
  </si>
  <si>
    <t>32 HOLLANDER ST</t>
  </si>
  <si>
    <t>199 PROSPECT ST</t>
  </si>
  <si>
    <t>11 FLORENCE ST</t>
  </si>
  <si>
    <t>10 MONUSH ST</t>
  </si>
  <si>
    <t>MAURO</t>
  </si>
  <si>
    <t>25 FLORENCE ST</t>
  </si>
  <si>
    <t>THOMAS D &amp; BARBARA J</t>
  </si>
  <si>
    <t>35 FLORENCE ST</t>
  </si>
  <si>
    <t>MCGRIFF</t>
  </si>
  <si>
    <t>7 WOODLAWN AVE</t>
  </si>
  <si>
    <t>MEIRA</t>
  </si>
  <si>
    <t>25 MONUSH ST</t>
  </si>
  <si>
    <t>MELENDEZ</t>
  </si>
  <si>
    <t>26 MONUSH ST</t>
  </si>
  <si>
    <t>DAVID &amp; YOLANDA</t>
  </si>
  <si>
    <t>MENIST</t>
  </si>
  <si>
    <t>42 AMHERST ST</t>
  </si>
  <si>
    <t>VASILIOS K &amp; HELEN</t>
  </si>
  <si>
    <t>184 PROSPECT ST</t>
  </si>
  <si>
    <t>BEVERLY A</t>
  </si>
  <si>
    <t>MILYO</t>
  </si>
  <si>
    <t>24 HOLLANDER ST</t>
  </si>
  <si>
    <t>YOLANDA</t>
  </si>
  <si>
    <t>194 PROSPECT ST</t>
  </si>
  <si>
    <t>JAYNE S</t>
  </si>
  <si>
    <t>MOORE REGAN</t>
  </si>
  <si>
    <t>18 JUNE ST</t>
  </si>
  <si>
    <t>VALQUIRIA</t>
  </si>
  <si>
    <t>NOGUEIRA SANTOS</t>
  </si>
  <si>
    <t>145 PROSPECT ST</t>
  </si>
  <si>
    <t>154 disbrow hill rd</t>
  </si>
  <si>
    <t>millstone twsp</t>
  </si>
  <si>
    <t>2 MONUSH ST</t>
  </si>
  <si>
    <t>JERRY &amp; STEPHANIE</t>
  </si>
  <si>
    <t>43 AMHERST ST</t>
  </si>
  <si>
    <t>17 MAKO CT</t>
  </si>
  <si>
    <t>OTTAVIANI</t>
  </si>
  <si>
    <t>158 PROSPECT ST</t>
  </si>
  <si>
    <t>PAYOR, ANDREW &amp; CAROL ANN</t>
  </si>
  <si>
    <t>7 MONUSH ST</t>
  </si>
  <si>
    <t>8 MONUSH ST</t>
  </si>
  <si>
    <t>ILIDIO</t>
  </si>
  <si>
    <t>34 MONUSH ST</t>
  </si>
  <si>
    <t>MARIA LUCIA</t>
  </si>
  <si>
    <t>138 PROSPECT ST APT 2</t>
  </si>
  <si>
    <t>CALVIN</t>
  </si>
  <si>
    <t>29 MONUSH ST</t>
  </si>
  <si>
    <t>TRAIAN</t>
  </si>
  <si>
    <t>PETRUSHEV</t>
  </si>
  <si>
    <t>30 JUNE ST</t>
  </si>
  <si>
    <t>SAGEONA &amp; MICHAEL</t>
  </si>
  <si>
    <t>PICCIRILLO &amp; FORTUNATO</t>
  </si>
  <si>
    <t>46 JUNE ST</t>
  </si>
  <si>
    <t>PICH</t>
  </si>
  <si>
    <t>32 JUNE ST</t>
  </si>
  <si>
    <t>JOANNA</t>
  </si>
  <si>
    <t>PIETRZYK</t>
  </si>
  <si>
    <t>191 PROSPECT ST</t>
  </si>
  <si>
    <t>PROSPECT AUTO SERVICE</t>
  </si>
  <si>
    <t>165 PROSPECT ST</t>
  </si>
  <si>
    <t>PUDELKO</t>
  </si>
  <si>
    <t>227 PROSPECT ST</t>
  </si>
  <si>
    <t>QUEVEDO LUNA</t>
  </si>
  <si>
    <t>28 JUNE ST</t>
  </si>
  <si>
    <t>PAULO &amp; GRACA</t>
  </si>
  <si>
    <t>37 JUNE ST 1ST FLOOR APT</t>
  </si>
  <si>
    <t>PAULO &amp; GRACA L</t>
  </si>
  <si>
    <t>37 JUNE ST 2ND FLOOR APT</t>
  </si>
  <si>
    <t>HEENA</t>
  </si>
  <si>
    <t>RAJPAL</t>
  </si>
  <si>
    <t>43 JUNE ST</t>
  </si>
  <si>
    <t>FRANK &amp; MAUREEN</t>
  </si>
  <si>
    <t>REDA</t>
  </si>
  <si>
    <t>21 MONUSH ST</t>
  </si>
  <si>
    <t>RICHIUSA</t>
  </si>
  <si>
    <t>5 NORTHERN ST</t>
  </si>
  <si>
    <t>30 AMHERST ST</t>
  </si>
  <si>
    <t>SOLANGE &amp; VANDERLEI</t>
  </si>
  <si>
    <t>31 JUNE ST</t>
  </si>
  <si>
    <t>VANDERLET</t>
  </si>
  <si>
    <t>27 JUNE ST</t>
  </si>
  <si>
    <t>NASHAAT &amp; LAILA</t>
  </si>
  <si>
    <t>SAMAAN &amp; HENEN</t>
  </si>
  <si>
    <t>192 PROSPECT ST</t>
  </si>
  <si>
    <t>KATHERINE A</t>
  </si>
  <si>
    <t>SANCHEZ-POZO</t>
  </si>
  <si>
    <t>157 PROSPECT ST</t>
  </si>
  <si>
    <t>LAURO, MATAR &amp; FELIPE</t>
  </si>
  <si>
    <t>SANTOS, CAMARA &amp; DELIMA</t>
  </si>
  <si>
    <t>159 PROSPECT ST</t>
  </si>
  <si>
    <t>JOAO MATOS &amp; PATRICIA</t>
  </si>
  <si>
    <t>SAPATA</t>
  </si>
  <si>
    <t>35 MONUSH ST</t>
  </si>
  <si>
    <t>196 PROSPECT ST</t>
  </si>
  <si>
    <t>SCHMIDT, WILLIAM &amp; JANET</t>
  </si>
  <si>
    <t>38 AMHERST ST</t>
  </si>
  <si>
    <t>38 HOLLANDER ST</t>
  </si>
  <si>
    <t>BRENDA &amp; MANUEL</t>
  </si>
  <si>
    <t>SHAVER &amp; ALTAMIRANO</t>
  </si>
  <si>
    <t>19 MONUSH ST</t>
  </si>
  <si>
    <t>SARAH</t>
  </si>
  <si>
    <t>SHEBEL</t>
  </si>
  <si>
    <t>13 FLORENCE ST</t>
  </si>
  <si>
    <t>SHEREEF</t>
  </si>
  <si>
    <t>163 PROSPECT ST</t>
  </si>
  <si>
    <t>28 MONUSH ST</t>
  </si>
  <si>
    <t>LEROY &amp; CARLA</t>
  </si>
  <si>
    <t>140 PROSPECT ST</t>
  </si>
  <si>
    <t>XHEVDET</t>
  </si>
  <si>
    <t>SKARA</t>
  </si>
  <si>
    <t>15 HOLLANDER ST</t>
  </si>
  <si>
    <t>SLOCUM</t>
  </si>
  <si>
    <t>3 NORTHERN ST</t>
  </si>
  <si>
    <t>34 AMHERST ST</t>
  </si>
  <si>
    <t>H &amp; D</t>
  </si>
  <si>
    <t>SOOKRAM &amp; RAMUDIT</t>
  </si>
  <si>
    <t>219 PROSPECT ST</t>
  </si>
  <si>
    <t>SZKODNY, LEONARD &amp; ELAINE</t>
  </si>
  <si>
    <t>20 MONUSH ST</t>
  </si>
  <si>
    <t>40 HOLLANDER ST</t>
  </si>
  <si>
    <t>40 HOLLANDER ST 2ND FL</t>
  </si>
  <si>
    <t>TENGELICS, EUGENE J &amp; JANET M</t>
  </si>
  <si>
    <t>13 MONUSH ST</t>
  </si>
  <si>
    <t>TERRALHEIRO</t>
  </si>
  <si>
    <t>13 MAKO CT</t>
  </si>
  <si>
    <t>JEANETTE O</t>
  </si>
  <si>
    <t>136 PROSPECT ST</t>
  </si>
  <si>
    <t>JANE</t>
  </si>
  <si>
    <t>TODISCO</t>
  </si>
  <si>
    <t>142 PROSPECT ST</t>
  </si>
  <si>
    <t>MYROSLAV &amp; IRINA</t>
  </si>
  <si>
    <t>TURCHINYAK</t>
  </si>
  <si>
    <t>16 MAKO CT</t>
  </si>
  <si>
    <t>SHANA L &amp; MARK J</t>
  </si>
  <si>
    <t>TURNER &amp; DAVIS</t>
  </si>
  <si>
    <t>141 PROSPECT ST</t>
  </si>
  <si>
    <t>RAMON</t>
  </si>
  <si>
    <t>5 MONUSH ST</t>
  </si>
  <si>
    <t>DIMITRINA</t>
  </si>
  <si>
    <t>VASILEVA</t>
  </si>
  <si>
    <t>23 FLORENCE ST</t>
  </si>
  <si>
    <t>23 FLORENCE AVE</t>
  </si>
  <si>
    <t>19 AMHERST ST</t>
  </si>
  <si>
    <t>19 AMHERST</t>
  </si>
  <si>
    <t>BERTO &amp; MARIA G</t>
  </si>
  <si>
    <t>VILELA &amp; LIMA</t>
  </si>
  <si>
    <t>33 MONUSH ST</t>
  </si>
  <si>
    <t>ANTHONY &amp; CONNIE</t>
  </si>
  <si>
    <t>VISCUSO</t>
  </si>
  <si>
    <t>39 AMHERST ST</t>
  </si>
  <si>
    <t>DARLENE L/E-JOHN-KEVIN</t>
  </si>
  <si>
    <t>YARUSINSKY</t>
  </si>
  <si>
    <t>14 WOODLAWN AVE</t>
  </si>
  <si>
    <t>161 PROSPECT ST</t>
  </si>
  <si>
    <t>MAGDI</t>
  </si>
  <si>
    <t>YOUSSEF</t>
  </si>
  <si>
    <t>198 PROSPECT ST</t>
  </si>
  <si>
    <t>ABSOLUTE PROPERTIES LLC</t>
  </si>
  <si>
    <t>74 DIVISION STREET</t>
  </si>
  <si>
    <t>1600 JERSEY AVE</t>
  </si>
  <si>
    <t>74 DIVISION ST</t>
  </si>
  <si>
    <t>ABSOLUTE PROPERTY MANAGEMENT LLC</t>
  </si>
  <si>
    <t>76 DIVISION ST</t>
  </si>
  <si>
    <t>ABSOLUTE PROPERTY MANAGEMENT LLC LAWN SPRINKLER</t>
  </si>
  <si>
    <t>EMESS MANAGEMENT</t>
  </si>
  <si>
    <t>65 WHITEHEAD AVE BLDG A</t>
  </si>
  <si>
    <t>PO BOX 478</t>
  </si>
  <si>
    <t>MIDDLESEX</t>
  </si>
  <si>
    <t>65 WHITEHEAD AVE BLDG B</t>
  </si>
  <si>
    <t>65 WHITEHEAD AVE BLDG C</t>
  </si>
  <si>
    <t>65 WHITEHEAD AVE BLDG D</t>
  </si>
  <si>
    <t>RIVERVIEW DR BLDG E</t>
  </si>
  <si>
    <t>65 WHITEHEAD AVE BLDG F</t>
  </si>
  <si>
    <t>65 WHITEHEAD AVE BLDG G</t>
  </si>
  <si>
    <t>65 WHITEHEAD AVE BLDG H</t>
  </si>
  <si>
    <t>EMMESS MANAGEMENT</t>
  </si>
  <si>
    <t>RIVERVIEW DR BLDGS E &amp; F</t>
  </si>
  <si>
    <t>LEONARDINE GARDEN CH LLC</t>
  </si>
  <si>
    <t>SUMMIT RD BLDG B</t>
  </si>
  <si>
    <t>PO BOX 1000</t>
  </si>
  <si>
    <t>SUMMIT RD BLDG E</t>
  </si>
  <si>
    <t>SUMMIT RD BLDG F</t>
  </si>
  <si>
    <t>SUMMIT RD BLDG G</t>
  </si>
  <si>
    <t>LEONARDINE GARDENS CH LLC</t>
  </si>
  <si>
    <t>SUMMIT RD BLDG A</t>
  </si>
  <si>
    <t>SUMMIT RD BLDG C</t>
  </si>
  <si>
    <t>SUMMIT RD BLDG D</t>
  </si>
  <si>
    <t>SUMMIT RD BLDG H</t>
  </si>
  <si>
    <t>54 RUBIN ST</t>
  </si>
  <si>
    <t>460 OLD BRIDGE TPKE</t>
  </si>
  <si>
    <t>MICHAEL &amp; HOLLY</t>
  </si>
  <si>
    <t>BEGLEY</t>
  </si>
  <si>
    <t>120 ALBOURNE ST</t>
  </si>
  <si>
    <t>DEBORA &amp; BRIAN</t>
  </si>
  <si>
    <t>12 ALEXANDER CT</t>
  </si>
  <si>
    <t>TANVEER</t>
  </si>
  <si>
    <t>BHAYANI</t>
  </si>
  <si>
    <t>570 OLD BRIDGE TPKE</t>
  </si>
  <si>
    <t>ROBERT &amp; PATRICIA</t>
  </si>
  <si>
    <t>BIENKOWSKI</t>
  </si>
  <si>
    <t>9 PERSHING ST</t>
  </si>
  <si>
    <t>BOTNICK, ALBA</t>
  </si>
  <si>
    <t>10 GRANT ST</t>
  </si>
  <si>
    <t>COLLEEN &amp; MICHAEL</t>
  </si>
  <si>
    <t>BOVE</t>
  </si>
  <si>
    <t>41 RUBIN ST</t>
  </si>
  <si>
    <t>BOYD</t>
  </si>
  <si>
    <t>15 GRANT ST</t>
  </si>
  <si>
    <t>BREESE</t>
  </si>
  <si>
    <t>9 GRANT ST</t>
  </si>
  <si>
    <t>9 GRENT ST</t>
  </si>
  <si>
    <t>RUELL CALVIN</t>
  </si>
  <si>
    <t>414 OLD BRIDGE TPKE</t>
  </si>
  <si>
    <t>KAREN &amp; LAKEISHA</t>
  </si>
  <si>
    <t>BROWN &amp; MCLAWHORN</t>
  </si>
  <si>
    <t>80 RUBIN ST</t>
  </si>
  <si>
    <t>CASA</t>
  </si>
  <si>
    <t>108 JOHN ST</t>
  </si>
  <si>
    <t>CASA, CAMILLO &amp; CARMELA</t>
  </si>
  <si>
    <t>107 JOHN ST</t>
  </si>
  <si>
    <t>JOHNNY &amp; MIRIAM</t>
  </si>
  <si>
    <t>13 GRANT ST</t>
  </si>
  <si>
    <t>CHAMBERLAIN, ROBERT G &amp; ELAINE R</t>
  </si>
  <si>
    <t>6 PERSHING ST</t>
  </si>
  <si>
    <t>NTINA</t>
  </si>
  <si>
    <t>CHRISAFINIS</t>
  </si>
  <si>
    <t>116 JOHN ST</t>
  </si>
  <si>
    <t>ANGELA &amp; TRACEY</t>
  </si>
  <si>
    <t>CHURCHILL &amp; GAROFALO</t>
  </si>
  <si>
    <t>392 OLD BRIDGE TPKE</t>
  </si>
  <si>
    <t>510 OLD BRIDGE TPKE</t>
  </si>
  <si>
    <t>3435 ADRIATIC CT</t>
  </si>
  <si>
    <t>NAPLES</t>
  </si>
  <si>
    <t>JOEL &amp; HELIA</t>
  </si>
  <si>
    <t>7 GRANT ST</t>
  </si>
  <si>
    <t>WASYL</t>
  </si>
  <si>
    <t>DASHKIEWICZ</t>
  </si>
  <si>
    <t>61 1/2 RUBIN ST</t>
  </si>
  <si>
    <t>15 ALEXANDER CT</t>
  </si>
  <si>
    <t>DEBOER</t>
  </si>
  <si>
    <t>530 OLD BRIDGE TPKE</t>
  </si>
  <si>
    <t>CATHERINE A &amp; MONICA V</t>
  </si>
  <si>
    <t>DELZO &amp; JACKSON</t>
  </si>
  <si>
    <t>3 GASZI AVE</t>
  </si>
  <si>
    <t>DESPLANTES</t>
  </si>
  <si>
    <t>11 PERSHING ST</t>
  </si>
  <si>
    <t>DEVERS</t>
  </si>
  <si>
    <t>124 ALBOURNE ST</t>
  </si>
  <si>
    <t>DI SANTO, WILLIAM &amp; SHARON</t>
  </si>
  <si>
    <t>12 GRANT ST</t>
  </si>
  <si>
    <t>GHETIA</t>
  </si>
  <si>
    <t>DITNA</t>
  </si>
  <si>
    <t>6 PETTIT ST</t>
  </si>
  <si>
    <t>DOMICIANO</t>
  </si>
  <si>
    <t>20 GRANT ST</t>
  </si>
  <si>
    <t>20 GRANT</t>
  </si>
  <si>
    <t>JOSE &amp; MARIA A</t>
  </si>
  <si>
    <t>DOMIMNGUES</t>
  </si>
  <si>
    <t>1 GASZI AVE</t>
  </si>
  <si>
    <t>DOUGLAS, HARRY V JR &amp; FELICIA A</t>
  </si>
  <si>
    <t>109 JOHN ST</t>
  </si>
  <si>
    <t>VICTOR &amp; ALLA</t>
  </si>
  <si>
    <t>11 GRANT ST</t>
  </si>
  <si>
    <t>LAURA B</t>
  </si>
  <si>
    <t>FERATOVIC</t>
  </si>
  <si>
    <t>110 JOHN ST</t>
  </si>
  <si>
    <t>516 OLD BRIDGE TPKE</t>
  </si>
  <si>
    <t>FILIPE&amp;MARIA</t>
  </si>
  <si>
    <t>FREIRE&amp;CARVALHO</t>
  </si>
  <si>
    <t>128 ALBOURNE ST</t>
  </si>
  <si>
    <t>ROMEV</t>
  </si>
  <si>
    <t>GAGA</t>
  </si>
  <si>
    <t>31 PETTIT AVE</t>
  </si>
  <si>
    <t>GAGLIANO, CARMINE &amp; ROSALIA</t>
  </si>
  <si>
    <t>17 GRANT ST</t>
  </si>
  <si>
    <t>KRYSTINA C.</t>
  </si>
  <si>
    <t>GALLEAR</t>
  </si>
  <si>
    <t>532 OLD BRIDGE TPKE</t>
  </si>
  <si>
    <t>GDO AUTOMOTIVE LLC</t>
  </si>
  <si>
    <t>548 OLD BRIDGE TPKE</t>
  </si>
  <si>
    <t>GIL , ARMANDO &amp; ILDA</t>
  </si>
  <si>
    <t>81 GASZI AVE</t>
  </si>
  <si>
    <t>GOSTKOWSKI, VINCENT &amp; JOZEFA</t>
  </si>
  <si>
    <t>19 PETTIT AVE</t>
  </si>
  <si>
    <t>14 GRANT ST</t>
  </si>
  <si>
    <t>18 PETTIT AVE</t>
  </si>
  <si>
    <t>JOHN &amp; MARCELLE</t>
  </si>
  <si>
    <t>HOLDER</t>
  </si>
  <si>
    <t>85 GASZI AVE</t>
  </si>
  <si>
    <t>HONG DUONG--HAPPY FACE LAUNDRY</t>
  </si>
  <si>
    <t>560 OLD BRIDGE TPKE</t>
  </si>
  <si>
    <t>FAWZY</t>
  </si>
  <si>
    <t>IBRAHIM</t>
  </si>
  <si>
    <t>104 JOHN ST</t>
  </si>
  <si>
    <t>IQBAL, MUHAMMAD &amp; NARGIS</t>
  </si>
  <si>
    <t>20 ALEXANDER CT</t>
  </si>
  <si>
    <t>HERMEL O</t>
  </si>
  <si>
    <t>JARA SINCHE</t>
  </si>
  <si>
    <t>6 GASZI AVE</t>
  </si>
  <si>
    <t>JOE &amp; LUCILLE SANCHEZ</t>
  </si>
  <si>
    <t>16 PETTIT AVE</t>
  </si>
  <si>
    <t>KENNELLY</t>
  </si>
  <si>
    <t>16 ALEXANDER CT</t>
  </si>
  <si>
    <t>60 RUBIN ST</t>
  </si>
  <si>
    <t>EUGENE</t>
  </si>
  <si>
    <t>KUSCHNER</t>
  </si>
  <si>
    <t>66 RUBIN ST</t>
  </si>
  <si>
    <t>4 GASZI AVENUE</t>
  </si>
  <si>
    <t>MINGJIE &amp; HONGJUN</t>
  </si>
  <si>
    <t>LI</t>
  </si>
  <si>
    <t>123 ALBOURNE ST</t>
  </si>
  <si>
    <t>JOSE &amp; ARIANNY</t>
  </si>
  <si>
    <t>5 PETTIT AVE</t>
  </si>
  <si>
    <t>ROBERT J &amp; LAURA G</t>
  </si>
  <si>
    <t>LOMBARDO</t>
  </si>
  <si>
    <t>4 ALEXANDER CT</t>
  </si>
  <si>
    <t>LUCAS, JOHN &amp; JUIETTE</t>
  </si>
  <si>
    <t>MAKLAS, MICHAEL &amp; HELEN</t>
  </si>
  <si>
    <t>115 JOHN ST</t>
  </si>
  <si>
    <t>81 RUBIN ST</t>
  </si>
  <si>
    <t>238 ERNSTON RD</t>
  </si>
  <si>
    <t>SUITE 1R</t>
  </si>
  <si>
    <t>YANILKA</t>
  </si>
  <si>
    <t>MEJIA</t>
  </si>
  <si>
    <t>64 RUBIN ST</t>
  </si>
  <si>
    <t>MITCHELL</t>
  </si>
  <si>
    <t>402 OLD BRIDGE TPKE</t>
  </si>
  <si>
    <t>NARK &amp; JAKELINE</t>
  </si>
  <si>
    <t>MOURAO &amp; MIRANDA</t>
  </si>
  <si>
    <t>434 OLD BRIDGE TPKE</t>
  </si>
  <si>
    <t>MURPHY, WILLIAM</t>
  </si>
  <si>
    <t>112 ALBOURNE ST</t>
  </si>
  <si>
    <t>OBT PROPERTIES LLC</t>
  </si>
  <si>
    <t>518 OLD BRIDGE TPKE</t>
  </si>
  <si>
    <t>8 WOODMERE ROAD</t>
  </si>
  <si>
    <t>JOSE A &amp; KETTY</t>
  </si>
  <si>
    <t>PAGAN &amp; RAMIREZ DIAZ</t>
  </si>
  <si>
    <t>428 OLD BRIDGE TPKE</t>
  </si>
  <si>
    <t>LUIS A  &amp; GANDY</t>
  </si>
  <si>
    <t>PALAEZ VASQUEZ &amp; GALINDO GOMEZ</t>
  </si>
  <si>
    <t>432 OLD BRIDGE TPKE</t>
  </si>
  <si>
    <t>PAPROTA</t>
  </si>
  <si>
    <t>5 PERSHING ST</t>
  </si>
  <si>
    <t>JAGRUTI &amp; GIRISH</t>
  </si>
  <si>
    <t>118 JOHN ST</t>
  </si>
  <si>
    <t>57 RUBIN ST</t>
  </si>
  <si>
    <t>MARTIN &amp; ANA</t>
  </si>
  <si>
    <t>PEREZ, SANCHEZ-PEREZ</t>
  </si>
  <si>
    <t>2 GASZI AVE</t>
  </si>
  <si>
    <t>CESARINA</t>
  </si>
  <si>
    <t>PETRACCA</t>
  </si>
  <si>
    <t>11 ALEXANDER CT</t>
  </si>
  <si>
    <t>PITUK, PAUL &amp; RUTH</t>
  </si>
  <si>
    <t>45 RUBIN ST</t>
  </si>
  <si>
    <t>SEAN DWAYNE &amp; SHARON</t>
  </si>
  <si>
    <t>112 JOHN ST</t>
  </si>
  <si>
    <t>RITE AID CORPORATION</t>
  </si>
  <si>
    <t>231 PROSPECT ST</t>
  </si>
  <si>
    <t xml:space="preserve"> C/O ECOVA MS2154</t>
  </si>
  <si>
    <t>P O BOX 2440</t>
  </si>
  <si>
    <t>SPOKANE</t>
  </si>
  <si>
    <t>WA</t>
  </si>
  <si>
    <t>ILSON</t>
  </si>
  <si>
    <t>410 OLD BRIDGE TPKE</t>
  </si>
  <si>
    <t>ROSELLI, FREDERICK D &amp; MARGARET B</t>
  </si>
  <si>
    <t>62 RUBIN ST</t>
  </si>
  <si>
    <t>MAURICO &amp; MARIA</t>
  </si>
  <si>
    <t>115 ALBOURNE ST</t>
  </si>
  <si>
    <t>438 OLD BRIDGE TPKE</t>
  </si>
  <si>
    <t>SCALA</t>
  </si>
  <si>
    <t>111 ALBOURNE ST</t>
  </si>
  <si>
    <t>23 PETTIT AVE</t>
  </si>
  <si>
    <t>SHERWOOD CT C/O GOLDBERG REAL</t>
  </si>
  <si>
    <t>79 RUBIN ST</t>
  </si>
  <si>
    <t>33 CLINTON RD</t>
  </si>
  <si>
    <t>W. CALDWELL</t>
  </si>
  <si>
    <t>SHREEH DAYA LLC</t>
  </si>
  <si>
    <t>478 OLD BRIDGE TPKE</t>
  </si>
  <si>
    <t>SOLINSKI</t>
  </si>
  <si>
    <t>8 GRANT ST</t>
  </si>
  <si>
    <t>STROPOLI, RONALD &amp; JOAN B</t>
  </si>
  <si>
    <t>19 GRANT ST</t>
  </si>
  <si>
    <t>WALTER &amp; DOROTHY</t>
  </si>
  <si>
    <t>458 OLD BRIDGE TPKE</t>
  </si>
  <si>
    <t>TERELMES, KAROLY &amp; PAULINE</t>
  </si>
  <si>
    <t>2 PERSHING ST</t>
  </si>
  <si>
    <t>NAULEEN KAUR</t>
  </si>
  <si>
    <t>THIND</t>
  </si>
  <si>
    <t>526 OLD BRIDGE TPKE</t>
  </si>
  <si>
    <t>235 MEADOWBROOK RD</t>
  </si>
  <si>
    <t>ROBINSVILLE TOWNSHIP</t>
  </si>
  <si>
    <t>ISRAEL &amp; BELINDA</t>
  </si>
  <si>
    <t>2 RUBIN ST</t>
  </si>
  <si>
    <t>ANTHONY &amp; LAURA</t>
  </si>
  <si>
    <t>TORRES JR &amp; TORRES</t>
  </si>
  <si>
    <t>8 SEPPI AVE</t>
  </si>
  <si>
    <t>UZAR, KENNETH M &amp; ELAINE M</t>
  </si>
  <si>
    <t>3 ALEXANDER CT</t>
  </si>
  <si>
    <t>RUDOLF &amp; MARIA</t>
  </si>
  <si>
    <t>VARKONYI</t>
  </si>
  <si>
    <t>78 PETTIT AVE</t>
  </si>
  <si>
    <t>VASS</t>
  </si>
  <si>
    <t>470 OLD BRIDGE TPKE</t>
  </si>
  <si>
    <t>VIASHU</t>
  </si>
  <si>
    <t>544 OLD BRIDGE TPKE</t>
  </si>
  <si>
    <t>MARISEL C</t>
  </si>
  <si>
    <t>VICTOR OLIVERES</t>
  </si>
  <si>
    <t>452 OLD BRIDGE TPKE</t>
  </si>
  <si>
    <t>VILARINO, SILVINO &amp; MADELINE</t>
  </si>
  <si>
    <t>IRENE T</t>
  </si>
  <si>
    <t>VILLODAS</t>
  </si>
  <si>
    <t>536 OLD BRIDGE TPKE</t>
  </si>
  <si>
    <t>MARK &amp; DANIELLE LEE</t>
  </si>
  <si>
    <t>VITALE JR &amp; STACY</t>
  </si>
  <si>
    <t>127 ALBOURNE ST</t>
  </si>
  <si>
    <t>WA WA INC</t>
  </si>
  <si>
    <t>656 OLD BRIDGE TPKE IRR</t>
  </si>
  <si>
    <t>PO BOX 5651</t>
  </si>
  <si>
    <t>BISMARCK</t>
  </si>
  <si>
    <t>ND</t>
  </si>
  <si>
    <t>656 OLD BRIDGE TPKE</t>
  </si>
  <si>
    <t>WALGREENS</t>
  </si>
  <si>
    <t>PO BOX 182107 MS #1</t>
  </si>
  <si>
    <t>HAIQING &amp; FEI</t>
  </si>
  <si>
    <t>2 ALEXANDER CT</t>
  </si>
  <si>
    <t>KENNETH &amp; JANE (LI)</t>
  </si>
  <si>
    <t>WHITTINGTON</t>
  </si>
  <si>
    <t>10 PETTIT AVE</t>
  </si>
  <si>
    <t>398 OLD BRIDGE TPKE</t>
  </si>
  <si>
    <t>XIAO, YILIN &amp; ZHENG, MIN</t>
  </si>
  <si>
    <t>8 ALEXANDER CT</t>
  </si>
  <si>
    <t>YING</t>
  </si>
  <si>
    <t>YEUNG</t>
  </si>
  <si>
    <t>520 OLD BRIDGE TPKE</t>
  </si>
  <si>
    <t>ZAVALA SANTOS</t>
  </si>
  <si>
    <t>9 SEPPI AVE</t>
  </si>
  <si>
    <t>OLEH &amp; OKSANA V</t>
  </si>
  <si>
    <t>ZHELIZKO</t>
  </si>
  <si>
    <t>58 RUBIN ST</t>
  </si>
  <si>
    <t>ABADIR</t>
  </si>
  <si>
    <t>33 CONSTITUTION WAY</t>
  </si>
  <si>
    <t>MOHAMMED &amp; ENIOLA</t>
  </si>
  <si>
    <t>ABBAGANA &amp; ADEBAYO</t>
  </si>
  <si>
    <t>28 VETERANS DR</t>
  </si>
  <si>
    <t>MOHAMED</t>
  </si>
  <si>
    <t>ABDELAZIZ</t>
  </si>
  <si>
    <t>25 CONTINENTAL CT</t>
  </si>
  <si>
    <t>AIMAN</t>
  </si>
  <si>
    <t>ABDELJALIL</t>
  </si>
  <si>
    <t>99 LARK DR</t>
  </si>
  <si>
    <t>WILFRED O &amp; GLORIA</t>
  </si>
  <si>
    <t>ABERIN</t>
  </si>
  <si>
    <t>29 VETERANS DR</t>
  </si>
  <si>
    <t>34 REDWICK WAY</t>
  </si>
  <si>
    <t>MARY IVY</t>
  </si>
  <si>
    <t>ADUKYEI-PEPRAH</t>
  </si>
  <si>
    <t>137 LEONARDINE AVE</t>
  </si>
  <si>
    <t>KWADWO</t>
  </si>
  <si>
    <t>AHENKORAH</t>
  </si>
  <si>
    <t>31 CONSTITUTION WAY</t>
  </si>
  <si>
    <t>ALDA &amp; MARIO MELO</t>
  </si>
  <si>
    <t>39 HERITAGE DR</t>
  </si>
  <si>
    <t>ANWAR</t>
  </si>
  <si>
    <t>ALHADDAWI</t>
  </si>
  <si>
    <t>25 VETERANS DR</t>
  </si>
  <si>
    <t>41 VETERANS DR</t>
  </si>
  <si>
    <t>ALMENDRAL, ISMAEL &amp; TERESITA</t>
  </si>
  <si>
    <t>28 CONSTITUTION WAY</t>
  </si>
  <si>
    <t>ROMUALDO</t>
  </si>
  <si>
    <t>ARRIOLA</t>
  </si>
  <si>
    <t>29 REDWICK WAY</t>
  </si>
  <si>
    <t>MAKEDONKA</t>
  </si>
  <si>
    <t>ARSOV</t>
  </si>
  <si>
    <t>37 CONSTITUTION WAY</t>
  </si>
  <si>
    <t>ARTASANCHEZ</t>
  </si>
  <si>
    <t>21 CONSTITUTION WAY</t>
  </si>
  <si>
    <t>ANIL</t>
  </si>
  <si>
    <t>ARYA</t>
  </si>
  <si>
    <t>10 LARK DR</t>
  </si>
  <si>
    <t>SAMEH</t>
  </si>
  <si>
    <t>38 REDWICK WAY</t>
  </si>
  <si>
    <t>BASKIN</t>
  </si>
  <si>
    <t>42 CONSTITUTION WAY</t>
  </si>
  <si>
    <t>SUZAN</t>
  </si>
  <si>
    <t>14 REDWICK WAY</t>
  </si>
  <si>
    <t>BEJASA</t>
  </si>
  <si>
    <t>78 LARK DR</t>
  </si>
  <si>
    <t>BESHADA</t>
  </si>
  <si>
    <t>23 SAMUEL DR</t>
  </si>
  <si>
    <t>BETSAIDA</t>
  </si>
  <si>
    <t>BOYNTON</t>
  </si>
  <si>
    <t>4 CONGRESS LA</t>
  </si>
  <si>
    <t>BOZEMAN</t>
  </si>
  <si>
    <t>19 LARK DR</t>
  </si>
  <si>
    <t>YURIY</t>
  </si>
  <si>
    <t>BRIKLIN</t>
  </si>
  <si>
    <t>21 VETERANS DR</t>
  </si>
  <si>
    <t>BRISTER</t>
  </si>
  <si>
    <t>14 CONTINENTAL CT</t>
  </si>
  <si>
    <t>KEVIN &amp; WANDA</t>
  </si>
  <si>
    <t>21 HERITAGE DR</t>
  </si>
  <si>
    <t>BUHAIN</t>
  </si>
  <si>
    <t>32 HERITAGE DR</t>
  </si>
  <si>
    <t>BULL</t>
  </si>
  <si>
    <t>11 SAMUEL DR</t>
  </si>
  <si>
    <t>DEMETRIUS</t>
  </si>
  <si>
    <t>60 LARK DR</t>
  </si>
  <si>
    <t>CAEIRO</t>
  </si>
  <si>
    <t>24 VETERANS DR</t>
  </si>
  <si>
    <t>CAMPETELLA</t>
  </si>
  <si>
    <t>17 CONTINENTAL CT</t>
  </si>
  <si>
    <t>TIMOTEO</t>
  </si>
  <si>
    <t>3 LARK DR</t>
  </si>
  <si>
    <t>CHANEY</t>
  </si>
  <si>
    <t>35 LARK DR</t>
  </si>
  <si>
    <t>45 CONSTITUTION WAY</t>
  </si>
  <si>
    <t>34 HERITAGE DR</t>
  </si>
  <si>
    <t>MIKHAIL &amp; MARINA</t>
  </si>
  <si>
    <t>CHERNYAVSKIY &amp; KATSAN</t>
  </si>
  <si>
    <t>55 LARK DR</t>
  </si>
  <si>
    <t>CHIOFALO</t>
  </si>
  <si>
    <t>95 LARK DR</t>
  </si>
  <si>
    <t>CHUNMING LI &amp; WEI ZHAO</t>
  </si>
  <si>
    <t>2 CONTINENTAL CT</t>
  </si>
  <si>
    <t>4 SAMUEL DR</t>
  </si>
  <si>
    <t>COPPA</t>
  </si>
  <si>
    <t>35 SAMUEL DR</t>
  </si>
  <si>
    <t>CRISOSTOMO</t>
  </si>
  <si>
    <t>15 CONSTITUTION WAY</t>
  </si>
  <si>
    <t>CROCIATA</t>
  </si>
  <si>
    <t>18 CONGRESS LA</t>
  </si>
  <si>
    <t>MARLENE &amp; MICHELLE</t>
  </si>
  <si>
    <t>CURRY &amp; CURRY</t>
  </si>
  <si>
    <t>23 LARK DR</t>
  </si>
  <si>
    <t>CHRISTOPHER D &amp; RACHEL L</t>
  </si>
  <si>
    <t>DECARLO</t>
  </si>
  <si>
    <t>15 VETERANS DR</t>
  </si>
  <si>
    <t>DELEON</t>
  </si>
  <si>
    <t>1 VETERAN DR</t>
  </si>
  <si>
    <t>1 VETERANS DR</t>
  </si>
  <si>
    <t>VOLODOMIR &amp; MARIYA</t>
  </si>
  <si>
    <t>DEREVENSKIY &amp; DEREVENSKA</t>
  </si>
  <si>
    <t>24 CONGRESS LA</t>
  </si>
  <si>
    <t>12 CONGRESS LA</t>
  </si>
  <si>
    <t>2 CONGRESS LA</t>
  </si>
  <si>
    <t>DILIOLLO</t>
  </si>
  <si>
    <t>46 REDWICK WAY</t>
  </si>
  <si>
    <t>DOVEDYTIS</t>
  </si>
  <si>
    <t>18 LARK DR</t>
  </si>
  <si>
    <t>ISLAM &amp; SARAH</t>
  </si>
  <si>
    <t>ELKERPITAWY &amp; ELMEDANI</t>
  </si>
  <si>
    <t>22 CONTINENTAL CT</t>
  </si>
  <si>
    <t>39 REDWICK WAY</t>
  </si>
  <si>
    <t>VIKTORIYA</t>
  </si>
  <si>
    <t>EREMEEVA</t>
  </si>
  <si>
    <t>24 CONSTITUTION WAY</t>
  </si>
  <si>
    <t>ERRICO</t>
  </si>
  <si>
    <t>19 HERITAGE DR</t>
  </si>
  <si>
    <t>GERARDO</t>
  </si>
  <si>
    <t>ESTEVEZ</t>
  </si>
  <si>
    <t>15 CONTINENTAL CT</t>
  </si>
  <si>
    <t>RAAFAT</t>
  </si>
  <si>
    <t>FAHMY</t>
  </si>
  <si>
    <t>18 SAMUEL DR</t>
  </si>
  <si>
    <t>CELERINO &amp; GUILLERMA</t>
  </si>
  <si>
    <t>FLORENTINO</t>
  </si>
  <si>
    <t>36 HERITAGE DR</t>
  </si>
  <si>
    <t>FOSTER</t>
  </si>
  <si>
    <t>38 HERITAGE DR</t>
  </si>
  <si>
    <t>34 CONSTITUTION WAY</t>
  </si>
  <si>
    <t>DOUGLAS</t>
  </si>
  <si>
    <t>FOWLER</t>
  </si>
  <si>
    <t>63 LARK DR</t>
  </si>
  <si>
    <t>GABBAMONTE</t>
  </si>
  <si>
    <t>10 CONTINENTAL CT</t>
  </si>
  <si>
    <t>42 HERITAGE DR</t>
  </si>
  <si>
    <t>GASTON</t>
  </si>
  <si>
    <t>45 VETERANS DR</t>
  </si>
  <si>
    <t>GENEROSA</t>
  </si>
  <si>
    <t>30 CONSTITUTION WAY</t>
  </si>
  <si>
    <t>ALLEGRA</t>
  </si>
  <si>
    <t>GERLACH</t>
  </si>
  <si>
    <t>23 HERITAGE DR</t>
  </si>
  <si>
    <t>RAVI &amp; AVANI</t>
  </si>
  <si>
    <t>GHETIA &amp; GHETIA</t>
  </si>
  <si>
    <t>96 LARK DR</t>
  </si>
  <si>
    <t>39 CONSTITUTION WAY</t>
  </si>
  <si>
    <t>4 CONTINENTAL CT</t>
  </si>
  <si>
    <t>GEORGE E &amp; FLORBELA</t>
  </si>
  <si>
    <t>20 CONTINENTAL CT</t>
  </si>
  <si>
    <t>GOTT</t>
  </si>
  <si>
    <t>34 LARK DR</t>
  </si>
  <si>
    <t>D JUANA</t>
  </si>
  <si>
    <t>15 CONGRESS LA</t>
  </si>
  <si>
    <t>KENDALL &amp; NATALIE</t>
  </si>
  <si>
    <t>GREEN &amp; SPENCE</t>
  </si>
  <si>
    <t>8 CONGRESS LA</t>
  </si>
  <si>
    <t>GASSER &amp; MELISSA</t>
  </si>
  <si>
    <t>GREFFIN &amp; DOMOND</t>
  </si>
  <si>
    <t>28 SAMUEL DR</t>
  </si>
  <si>
    <t>ZHIYU &amp; WEI WEI</t>
  </si>
  <si>
    <t>GUO &amp; CHEN</t>
  </si>
  <si>
    <t>33 REDWICK WAY</t>
  </si>
  <si>
    <t>SHIPING &amp; LERONG</t>
  </si>
  <si>
    <t>GUO &amp; HUANG</t>
  </si>
  <si>
    <t>19 CONTINENTAL CT</t>
  </si>
  <si>
    <t>ARUN</t>
  </si>
  <si>
    <t>HARIHARAN</t>
  </si>
  <si>
    <t>37 VETERANS DR</t>
  </si>
  <si>
    <t>1 ROCKINGHAM CT</t>
  </si>
  <si>
    <t>HERITAGE HILLS C/O MID ATLANTC</t>
  </si>
  <si>
    <t>315 RARITAN AVE</t>
  </si>
  <si>
    <t>CHARLES &amp; MICHELE</t>
  </si>
  <si>
    <t>HICKS</t>
  </si>
  <si>
    <t>10 CONGRESS LA</t>
  </si>
  <si>
    <t>SUE XIAO JUAN</t>
  </si>
  <si>
    <t>4 VETERANS DR</t>
  </si>
  <si>
    <t>SYED</t>
  </si>
  <si>
    <t>16 VETERANS DR</t>
  </si>
  <si>
    <t>ISIMHAKHOMWEN</t>
  </si>
  <si>
    <t>IGIEBOR</t>
  </si>
  <si>
    <t>27 LARK DR</t>
  </si>
  <si>
    <t>JARRID &amp; SAIRA</t>
  </si>
  <si>
    <t>ISAAC WRIGHR &amp; ISAAC WRIGHT</t>
  </si>
  <si>
    <t>20 CONGRESS LA</t>
  </si>
  <si>
    <t>ASHISH</t>
  </si>
  <si>
    <t>JAIN</t>
  </si>
  <si>
    <t>22 CONGRESS LA</t>
  </si>
  <si>
    <t>SAMI</t>
  </si>
  <si>
    <t>24 HERITAGE DR</t>
  </si>
  <si>
    <t>JANAS</t>
  </si>
  <si>
    <t>86 LARK DR</t>
  </si>
  <si>
    <t>JORGE &amp; LUCIA</t>
  </si>
  <si>
    <t>6 CONGRESS LA</t>
  </si>
  <si>
    <t>14 LARK DR</t>
  </si>
  <si>
    <t>HARSHUL</t>
  </si>
  <si>
    <t>KAPADIA</t>
  </si>
  <si>
    <t>91 LARK DR</t>
  </si>
  <si>
    <t>KNOX</t>
  </si>
  <si>
    <t>12 SAMUEL DR</t>
  </si>
  <si>
    <t>KNUREK</t>
  </si>
  <si>
    <t>16 CONGRESS LA</t>
  </si>
  <si>
    <t>KOZMA</t>
  </si>
  <si>
    <t>37 HERITAGE DR</t>
  </si>
  <si>
    <t>KRACSUN</t>
  </si>
  <si>
    <t>23 CONSTITUTION WAY</t>
  </si>
  <si>
    <t>GENNADY</t>
  </si>
  <si>
    <t>KROLIK</t>
  </si>
  <si>
    <t>7 SAMUEL DR</t>
  </si>
  <si>
    <t>LABETTI</t>
  </si>
  <si>
    <t>31 SAMUEL DR</t>
  </si>
  <si>
    <t>ANNA &amp; ALEX</t>
  </si>
  <si>
    <t>LESKIV &amp; VELEZ JROS</t>
  </si>
  <si>
    <t>133 LEONARDINE AVE</t>
  </si>
  <si>
    <t>MARGARTA</t>
  </si>
  <si>
    <t>24 CONTINENTAL CT</t>
  </si>
  <si>
    <t>ZHIJIU</t>
  </si>
  <si>
    <t>LIU</t>
  </si>
  <si>
    <t>40 VETERANS DR</t>
  </si>
  <si>
    <t>FERNANDA &amp; CARLOS</t>
  </si>
  <si>
    <t>LOPES &amp; CERQUEIRA</t>
  </si>
  <si>
    <t>32 CONSTITUTION WAY</t>
  </si>
  <si>
    <t>SEAN &amp; TONYA</t>
  </si>
  <si>
    <t>LOVEJOY</t>
  </si>
  <si>
    <t>17 CONSTITUTION WAY</t>
  </si>
  <si>
    <t>M &amp; K</t>
  </si>
  <si>
    <t>LOWE &amp; WHITE</t>
  </si>
  <si>
    <t>17 HERITAGE DR</t>
  </si>
  <si>
    <t>LYNDON</t>
  </si>
  <si>
    <t>LU</t>
  </si>
  <si>
    <t>7 LARK DR</t>
  </si>
  <si>
    <t>35 CONSTITUTION WAY</t>
  </si>
  <si>
    <t>ENRIQUE</t>
  </si>
  <si>
    <t>LUGO</t>
  </si>
  <si>
    <t>10 REDWICK WAY</t>
  </si>
  <si>
    <t>AYMAN</t>
  </si>
  <si>
    <t>MAHMOUD</t>
  </si>
  <si>
    <t>48 VETERANS DR</t>
  </si>
  <si>
    <t>MAINE</t>
  </si>
  <si>
    <t>3 SAMUEL DR</t>
  </si>
  <si>
    <t>EVERTON &amp; CAROL</t>
  </si>
  <si>
    <t>MAIR</t>
  </si>
  <si>
    <t>142 LEONARDINE AVE</t>
  </si>
  <si>
    <t>LONGINA</t>
  </si>
  <si>
    <t>MAJKOWSKA</t>
  </si>
  <si>
    <t>43 LARK DR</t>
  </si>
  <si>
    <t>RUI &amp; MARIA</t>
  </si>
  <si>
    <t>MELITA</t>
  </si>
  <si>
    <t>41 CONSTITUTION WAY</t>
  </si>
  <si>
    <t>GALE A &amp; JACLYN</t>
  </si>
  <si>
    <t>MARULLO &amp; STONE</t>
  </si>
  <si>
    <t>38 CONSTITUTION WAY</t>
  </si>
  <si>
    <t>NEENA</t>
  </si>
  <si>
    <t>MATHUR</t>
  </si>
  <si>
    <t>11 REDWICK WAY</t>
  </si>
  <si>
    <t>RAVINDA</t>
  </si>
  <si>
    <t>45 HERITAGE DR</t>
  </si>
  <si>
    <t>JOAO &amp; ELENA</t>
  </si>
  <si>
    <t>MATTHEW &amp; SUJATA OSOWSKI</t>
  </si>
  <si>
    <t>8 SAMUEL DR</t>
  </si>
  <si>
    <t>MC LEAN</t>
  </si>
  <si>
    <t>36 CONSTITUTION WAY</t>
  </si>
  <si>
    <t>ERIC &amp; BETHANY</t>
  </si>
  <si>
    <t>MCDANIEL</t>
  </si>
  <si>
    <t>47 CONSTITUTION WAY</t>
  </si>
  <si>
    <t>PETER &amp; KERRI</t>
  </si>
  <si>
    <t>79 LARK DR</t>
  </si>
  <si>
    <t>SEJDIJA</t>
  </si>
  <si>
    <t>MEHMEDOVIC</t>
  </si>
  <si>
    <t>22 CONSTITUTION WAY</t>
  </si>
  <si>
    <t>MENGUITO</t>
  </si>
  <si>
    <t>6 REDWICK WAY</t>
  </si>
  <si>
    <t>JONAS</t>
  </si>
  <si>
    <t>26 HERITAGE DR</t>
  </si>
  <si>
    <t>MARTA</t>
  </si>
  <si>
    <t>MIAZGA</t>
  </si>
  <si>
    <t>35 HERITAGE DR</t>
  </si>
  <si>
    <t>ALEXANDER &amp; JAQCUELINE MARIE</t>
  </si>
  <si>
    <t>MICHALS &amp; MICHALS</t>
  </si>
  <si>
    <t>8 CONTINENTAL CT</t>
  </si>
  <si>
    <t>20 VETERANS DR</t>
  </si>
  <si>
    <t>HAFEEZ</t>
  </si>
  <si>
    <t>MOHAMMED</t>
  </si>
  <si>
    <t>14 CONGRESS LA</t>
  </si>
  <si>
    <t>YASMIN &amp; SHOAIB</t>
  </si>
  <si>
    <t>NAZIA &amp; MOHAMMAD</t>
  </si>
  <si>
    <t>46 HERITAGE DR</t>
  </si>
  <si>
    <t>42 REDWICK WAY</t>
  </si>
  <si>
    <t>OLIVER</t>
  </si>
  <si>
    <t>11 CONTINENTAL CT</t>
  </si>
  <si>
    <t>UCHENNA</t>
  </si>
  <si>
    <t>ONWUDIWE</t>
  </si>
  <si>
    <t>11 LARK DR</t>
  </si>
  <si>
    <t>JOHN &amp; JINGYI</t>
  </si>
  <si>
    <t>OU &amp; LUO</t>
  </si>
  <si>
    <t>22 REDWICK WAY</t>
  </si>
  <si>
    <t>PALUMBO</t>
  </si>
  <si>
    <t>25 HERITAGE DR</t>
  </si>
  <si>
    <t>WEIDONG &amp; YUNYING</t>
  </si>
  <si>
    <t>PAN &amp; YOU</t>
  </si>
  <si>
    <t>144 LEONARDINE AVE</t>
  </si>
  <si>
    <t>GAYAIRI</t>
  </si>
  <si>
    <t>PANDYA</t>
  </si>
  <si>
    <t>30 LARK DR</t>
  </si>
  <si>
    <t>PASHKEVICH</t>
  </si>
  <si>
    <t>9 VETERANS DR</t>
  </si>
  <si>
    <t>MARY DULCE &amp; JHANDY</t>
  </si>
  <si>
    <t>PASION</t>
  </si>
  <si>
    <t>47 LARK DR</t>
  </si>
  <si>
    <t>GHANSHYAM</t>
  </si>
  <si>
    <t>25 REDWICK WAY</t>
  </si>
  <si>
    <t>23 CONTINENTAL CT</t>
  </si>
  <si>
    <t>NESTOR &amp; FAITH</t>
  </si>
  <si>
    <t>21 REDWICK WAY</t>
  </si>
  <si>
    <t>BABIN &amp; SHANTI</t>
  </si>
  <si>
    <t>PHAIJU &amp; OM BADE</t>
  </si>
  <si>
    <t>30 REDWICK WAY</t>
  </si>
  <si>
    <t>PHIDD</t>
  </si>
  <si>
    <t>36 VETERANS DR</t>
  </si>
  <si>
    <t>ANNETTE</t>
  </si>
  <si>
    <t>4 HERITAGE DR</t>
  </si>
  <si>
    <t>RACZYNSKI</t>
  </si>
  <si>
    <t>104 LARK DR</t>
  </si>
  <si>
    <t>SHANKAR</t>
  </si>
  <si>
    <t>RAMPERSAND</t>
  </si>
  <si>
    <t>135 LEONARDINE AVE</t>
  </si>
  <si>
    <t>BOX 02828662</t>
  </si>
  <si>
    <t>SIOUX FALLS</t>
  </si>
  <si>
    <t>SD</t>
  </si>
  <si>
    <t>SHAILASH</t>
  </si>
  <si>
    <t>RANA</t>
  </si>
  <si>
    <t>56 LARK DR</t>
  </si>
  <si>
    <t>FREDERICK</t>
  </si>
  <si>
    <t>RANSOM</t>
  </si>
  <si>
    <t>21 CONGRESS LA</t>
  </si>
  <si>
    <t>EUSHA M</t>
  </si>
  <si>
    <t>RIZVL</t>
  </si>
  <si>
    <t>71 LARK DR</t>
  </si>
  <si>
    <t>ANA MARIA</t>
  </si>
  <si>
    <t>41 HERITAGE DR</t>
  </si>
  <si>
    <t>ROMAN &amp; MICHELLE</t>
  </si>
  <si>
    <t>ROMERO</t>
  </si>
  <si>
    <t>27 SAMUEL DR</t>
  </si>
  <si>
    <t>ROSA TOME &amp; J MAXIMIANO</t>
  </si>
  <si>
    <t>103 LARK DR</t>
  </si>
  <si>
    <t>22 SAMUEL DR</t>
  </si>
  <si>
    <t>ROTANTE</t>
  </si>
  <si>
    <t>18 CONTINENTAL CT</t>
  </si>
  <si>
    <t>RUBINSHTEYN</t>
  </si>
  <si>
    <t>8 VETERANS DR</t>
  </si>
  <si>
    <t>MOHAMMAD A MOGHUL &amp;</t>
  </si>
  <si>
    <t>RUGIA YASEEN MOGHUL</t>
  </si>
  <si>
    <t>27 CONSTITUTION WAY</t>
  </si>
  <si>
    <t>G &amp; M</t>
  </si>
  <si>
    <t>SABINE &amp; MCCORMACK</t>
  </si>
  <si>
    <t>12 VETERANS DR</t>
  </si>
  <si>
    <t>PRISCILLA P</t>
  </si>
  <si>
    <t>SAKYI</t>
  </si>
  <si>
    <t>49 CONSTITUTION WAY</t>
  </si>
  <si>
    <t>TAMER &amp; DINA</t>
  </si>
  <si>
    <t>SALAM</t>
  </si>
  <si>
    <t>6 CONTINENTAL CT</t>
  </si>
  <si>
    <t>29 CONSTITUTION WAY</t>
  </si>
  <si>
    <t>SARANGLAO</t>
  </si>
  <si>
    <t>19 SAMUEL DR</t>
  </si>
  <si>
    <t>SCAFIDDI</t>
  </si>
  <si>
    <t>13 CONTINENTAL CT</t>
  </si>
  <si>
    <t>44 VETERANS DR</t>
  </si>
  <si>
    <t>AGNAT</t>
  </si>
  <si>
    <t>44 HERITAGE DR</t>
  </si>
  <si>
    <t>SOHAIL I</t>
  </si>
  <si>
    <t>SHAIKH</t>
  </si>
  <si>
    <t>15 SAMUEL DR</t>
  </si>
  <si>
    <t>ASHLEY &amp; JASON</t>
  </si>
  <si>
    <t>SILVA &amp; DANTAS</t>
  </si>
  <si>
    <t>IRMA</t>
  </si>
  <si>
    <t>39 LARK DR</t>
  </si>
  <si>
    <t>JATIN V</t>
  </si>
  <si>
    <t>28 HERITAGE DR</t>
  </si>
  <si>
    <t>131 LEONARDINE AVE</t>
  </si>
  <si>
    <t>PATRICK &amp; JETONNE</t>
  </si>
  <si>
    <t>SMYTH</t>
  </si>
  <si>
    <t>32 VETERANS DR</t>
  </si>
  <si>
    <t>YUHUA &amp; YI</t>
  </si>
  <si>
    <t>SONG &amp; WANG</t>
  </si>
  <si>
    <t>3 CONTINENTAL CT</t>
  </si>
  <si>
    <t>SURANIE</t>
  </si>
  <si>
    <t>SOOKLALL</t>
  </si>
  <si>
    <t>30 HERITAGE DR</t>
  </si>
  <si>
    <t>GENNADLY</t>
  </si>
  <si>
    <t>SOSHKIN</t>
  </si>
  <si>
    <t>13 VETERANS DR</t>
  </si>
  <si>
    <t>5 VETERANS DR</t>
  </si>
  <si>
    <t>14 CONSTITUTION WAY</t>
  </si>
  <si>
    <t>BONG</t>
  </si>
  <si>
    <t>SUH</t>
  </si>
  <si>
    <t>141 LEONARDINE AVE</t>
  </si>
  <si>
    <t>SZEBENY</t>
  </si>
  <si>
    <t>26 REDWICK WAY</t>
  </si>
  <si>
    <t>STEVEN &amp; CELINA</t>
  </si>
  <si>
    <t>TAGLIARENI</t>
  </si>
  <si>
    <t>25 CONSTITUTION WAY</t>
  </si>
  <si>
    <t>GERALD</t>
  </si>
  <si>
    <t>22 LARK DR</t>
  </si>
  <si>
    <t>20 CONSTITUTION WAY</t>
  </si>
  <si>
    <t>20 CONSTITION WAY</t>
  </si>
  <si>
    <t>CELSO</t>
  </si>
  <si>
    <t>TRIA</t>
  </si>
  <si>
    <t>31 LARK DR</t>
  </si>
  <si>
    <t>TYRA FIELDS-GARY</t>
  </si>
  <si>
    <t>25 CONGRESS LA</t>
  </si>
  <si>
    <t>URBANO</t>
  </si>
  <si>
    <t>1 CONTINENTAL CT</t>
  </si>
  <si>
    <t>VACHHER</t>
  </si>
  <si>
    <t>40 HERITAGE DR</t>
  </si>
  <si>
    <t>VALENTIN</t>
  </si>
  <si>
    <t>18 REDWICK WAY</t>
  </si>
  <si>
    <t>VASQUEZ</t>
  </si>
  <si>
    <t>9 CONGRESS LA</t>
  </si>
  <si>
    <t>VICTOR HENRIQUES &amp; FILIPIA SOU</t>
  </si>
  <si>
    <t>6 HERITAGE DR</t>
  </si>
  <si>
    <t>WALKER</t>
  </si>
  <si>
    <t>33 VETERANS DR</t>
  </si>
  <si>
    <t>HARTMAN</t>
  </si>
  <si>
    <t>75 LARK DR</t>
  </si>
  <si>
    <t>JIKANG</t>
  </si>
  <si>
    <t>19 CONSTITUTION WAY</t>
  </si>
  <si>
    <t>PING YAO</t>
  </si>
  <si>
    <t>43 HERITAGE DR</t>
  </si>
  <si>
    <t>JAMES P</t>
  </si>
  <si>
    <t>82 LARK DR</t>
  </si>
  <si>
    <t>WILSON</t>
  </si>
  <si>
    <t>108 LARK DR</t>
  </si>
  <si>
    <t>LORENZA</t>
  </si>
  <si>
    <t>WONG</t>
  </si>
  <si>
    <t>43 CONSTITUTION WAY</t>
  </si>
  <si>
    <t>H</t>
  </si>
  <si>
    <t>WU</t>
  </si>
  <si>
    <t>139 LEONARDINE AVE</t>
  </si>
  <si>
    <t>2 REDWICK WAY</t>
  </si>
  <si>
    <t>YALIN</t>
  </si>
  <si>
    <t>XU</t>
  </si>
  <si>
    <t>21 CONTINENTAL CT</t>
  </si>
  <si>
    <t>YUK-SEE NG</t>
  </si>
  <si>
    <t>83 LARK DR</t>
  </si>
  <si>
    <t>ZAYAS</t>
  </si>
  <si>
    <t>87 LARK DR</t>
  </si>
  <si>
    <t>ZELEZNOV</t>
  </si>
  <si>
    <t>15 LARK DR</t>
  </si>
  <si>
    <t>WEI &amp; YANMIN</t>
  </si>
  <si>
    <t>ZHOU &amp; JIANG</t>
  </si>
  <si>
    <t>49 VETERANS DR</t>
  </si>
  <si>
    <t>ZVONKO</t>
  </si>
  <si>
    <t>40 LARK DR</t>
  </si>
  <si>
    <t>133 PROSPECT ST</t>
  </si>
  <si>
    <t>ISHMAEL</t>
  </si>
  <si>
    <t>ABASS-SHEREEF</t>
  </si>
  <si>
    <t>4 BRIGHT ST</t>
  </si>
  <si>
    <t>STEPHANIE MARTINEZ</t>
  </si>
  <si>
    <t>OCTAVIO &amp; SILVANA</t>
  </si>
  <si>
    <t>AREVALO &amp; LAGIER</t>
  </si>
  <si>
    <t>33 ROSE ST</t>
  </si>
  <si>
    <t>DANIEL J</t>
  </si>
  <si>
    <t>AROCHO</t>
  </si>
  <si>
    <t>26 ROSE ST</t>
  </si>
  <si>
    <t>ASHLI</t>
  </si>
  <si>
    <t>ASARE CYRIANNO</t>
  </si>
  <si>
    <t>106 PROSPECT ST</t>
  </si>
  <si>
    <t>3 HOLMES TERR</t>
  </si>
  <si>
    <t>LORENZO &amp; VERONICA</t>
  </si>
  <si>
    <t>ASIAIN &amp; ARVIZU</t>
  </si>
  <si>
    <t>22 ZIEGERT ST</t>
  </si>
  <si>
    <t>BAJKOWSKI</t>
  </si>
  <si>
    <t>10 LELAND AVE</t>
  </si>
  <si>
    <t>122 S ROSEWELL AVE</t>
  </si>
  <si>
    <t>BANDI PROPERTY MANAGEMENT LLC</t>
  </si>
  <si>
    <t>8 LELAND AVE</t>
  </si>
  <si>
    <t>1202 TILTON RD STE 1</t>
  </si>
  <si>
    <t>NORTHFIELD</t>
  </si>
  <si>
    <t>FULVIO J &amp; TANIA</t>
  </si>
  <si>
    <t>BATISTA DELACRUZ &amp; GONZALEZ</t>
  </si>
  <si>
    <t>10 CLINTON AVE</t>
  </si>
  <si>
    <t>10 CLINTON ST</t>
  </si>
  <si>
    <t>32 ROSE ST</t>
  </si>
  <si>
    <t>ROSAMARIE &amp; SEBASTIAN</t>
  </si>
  <si>
    <t>BIANCHI</t>
  </si>
  <si>
    <t>16 CLINTON AVE</t>
  </si>
  <si>
    <t>328 WASHINGTON RD</t>
  </si>
  <si>
    <t>14 CLINTON AVE</t>
  </si>
  <si>
    <t>ALYSSA</t>
  </si>
  <si>
    <t>BUXBAUM</t>
  </si>
  <si>
    <t>4 ROSE ST</t>
  </si>
  <si>
    <t>3800 FAIRFAX DR #1705</t>
  </si>
  <si>
    <t>ARLINGTON</t>
  </si>
  <si>
    <t>VA</t>
  </si>
  <si>
    <t>CHABRE</t>
  </si>
  <si>
    <t>16 LELAND AVE</t>
  </si>
  <si>
    <t>CHANDO, ROBERT &amp; BARBARA</t>
  </si>
  <si>
    <t>15 CLINTON AVE</t>
  </si>
  <si>
    <t>15 CLINTON ST</t>
  </si>
  <si>
    <t>COSENTINO, JAMES R &amp; KATHLEEN A</t>
  </si>
  <si>
    <t>30 LELAND AVE</t>
  </si>
  <si>
    <t>LEANDRO E</t>
  </si>
  <si>
    <t>CRIOLLO</t>
  </si>
  <si>
    <t>19 CLINTON AVE</t>
  </si>
  <si>
    <t>DOREEN</t>
  </si>
  <si>
    <t>DASTOLI</t>
  </si>
  <si>
    <t>34 ROSE ST</t>
  </si>
  <si>
    <t>DOCKERY</t>
  </si>
  <si>
    <t>110 PROSPECT ST</t>
  </si>
  <si>
    <t>19 ROSE ST</t>
  </si>
  <si>
    <t>ESTRELA</t>
  </si>
  <si>
    <t>7 CLINTON AVE</t>
  </si>
  <si>
    <t>7 CLINTON ST</t>
  </si>
  <si>
    <t>JESUS</t>
  </si>
  <si>
    <t>6 CLINTON AVE</t>
  </si>
  <si>
    <t>6 CLINTON ST</t>
  </si>
  <si>
    <t>FIRST REFORMED CHURCH</t>
  </si>
  <si>
    <t>40 THOMAS ST</t>
  </si>
  <si>
    <t>ALBERTO &amp; MARIA &amp; MIGUEL</t>
  </si>
  <si>
    <t>8 CLINTON AVE</t>
  </si>
  <si>
    <t>CAMILA M</t>
  </si>
  <si>
    <t>FRANCA</t>
  </si>
  <si>
    <t>3 CLINTON AVE</t>
  </si>
  <si>
    <t>FRANCIS, CATHERINE</t>
  </si>
  <si>
    <t>27 ROSE ST</t>
  </si>
  <si>
    <t>134 PROSPECT ST</t>
  </si>
  <si>
    <t>CHRISTINA &amp; DARYL</t>
  </si>
  <si>
    <t>GIANNOTTO &amp; BYRD</t>
  </si>
  <si>
    <t>12 CLINTON AVE</t>
  </si>
  <si>
    <t>12 CLINTON ST</t>
  </si>
  <si>
    <t>GIANOUKAKIS</t>
  </si>
  <si>
    <t>16 ZIEGERT ST</t>
  </si>
  <si>
    <t>16 ZEIGERT ST</t>
  </si>
  <si>
    <t>GOLABEK</t>
  </si>
  <si>
    <t>23 ROSE ST</t>
  </si>
  <si>
    <t>WESLEY &amp; DANIEL</t>
  </si>
  <si>
    <t>GOMES ARAUJO &amp; BRASILEIRO</t>
  </si>
  <si>
    <t>13 ROSE ST</t>
  </si>
  <si>
    <t>YAROSLAVA</t>
  </si>
  <si>
    <t>GONTCHAROVA</t>
  </si>
  <si>
    <t>21 CLINTON AVE</t>
  </si>
  <si>
    <t>21 CLINTON ST</t>
  </si>
  <si>
    <t>101 PROSPECT ST</t>
  </si>
  <si>
    <t>2 ROSE ST</t>
  </si>
  <si>
    <t>MARIANELA</t>
  </si>
  <si>
    <t>GUERRA</t>
  </si>
  <si>
    <t>32 LELAND AVE</t>
  </si>
  <si>
    <t>GUITERRZ</t>
  </si>
  <si>
    <t>104 PROSPECT ST</t>
  </si>
  <si>
    <t>111 PROSPECT ST</t>
  </si>
  <si>
    <t>113 PROSPECT ST</t>
  </si>
  <si>
    <t>MARGARET &amp; NAUGIB</t>
  </si>
  <si>
    <t>HANIFF</t>
  </si>
  <si>
    <t>36 THOMAS ST</t>
  </si>
  <si>
    <t>HARNISH</t>
  </si>
  <si>
    <t>123 PROSPECT ST</t>
  </si>
  <si>
    <t>JUANITA</t>
  </si>
  <si>
    <t>5 CLINTON AVE</t>
  </si>
  <si>
    <t>5 CLINTON ST</t>
  </si>
  <si>
    <t>KLIGH BRAGA</t>
  </si>
  <si>
    <t>11 LELAND AVE</t>
  </si>
  <si>
    <t>HORTELAO</t>
  </si>
  <si>
    <t>139 PROSPECT ST</t>
  </si>
  <si>
    <t>JEDRZEJCZK</t>
  </si>
  <si>
    <t>16 ROSE ST</t>
  </si>
  <si>
    <t>KALUZA</t>
  </si>
  <si>
    <t>24 ZIEGERT ST</t>
  </si>
  <si>
    <t>23 TULLURIDE AVE</t>
  </si>
  <si>
    <t>LABENSKI</t>
  </si>
  <si>
    <t>116 PROSPECT ST</t>
  </si>
  <si>
    <t>9 HIGHWAY TERR APT 1</t>
  </si>
  <si>
    <t>TUAN</t>
  </si>
  <si>
    <t>LAM</t>
  </si>
  <si>
    <t>25 ROSE ST</t>
  </si>
  <si>
    <t>XUEPING &amp; MINGWEN</t>
  </si>
  <si>
    <t>24 LELAND AVE</t>
  </si>
  <si>
    <t>ROBERT &amp; SUSAN</t>
  </si>
  <si>
    <t>LOHR</t>
  </si>
  <si>
    <t>11 ROSE ST</t>
  </si>
  <si>
    <t>ESTEBAN E</t>
  </si>
  <si>
    <t>14 ZIEGERT ST</t>
  </si>
  <si>
    <t>LIUDMILA</t>
  </si>
  <si>
    <t>MAKEI</t>
  </si>
  <si>
    <t>12 A BRIGHT ST</t>
  </si>
  <si>
    <t>MANZO MOTORSPORTS CUSTOMS LLC</t>
  </si>
  <si>
    <t>LELAND AVE (82 PROSPECT ST)</t>
  </si>
  <si>
    <t>WILLIE</t>
  </si>
  <si>
    <t>28 ZIEGERT ST</t>
  </si>
  <si>
    <t>KATHERINE</t>
  </si>
  <si>
    <t>MCGRAW</t>
  </si>
  <si>
    <t>22 CLINTON AVE</t>
  </si>
  <si>
    <t>22 CLINTON ST</t>
  </si>
  <si>
    <t>HEDWIG</t>
  </si>
  <si>
    <t>MCHOSE</t>
  </si>
  <si>
    <t>9 ZIEGERT ST</t>
  </si>
  <si>
    <t>MCKNIGHT</t>
  </si>
  <si>
    <t>36 ROSE ST</t>
  </si>
  <si>
    <t>MANUEL,MARIANA,JORGE,CHRISTIAN</t>
  </si>
  <si>
    <t>MOROCHO VILLA</t>
  </si>
  <si>
    <t>13 LELAND AVE</t>
  </si>
  <si>
    <t>MULDOWNEY</t>
  </si>
  <si>
    <t>128 PROSPECT ST</t>
  </si>
  <si>
    <t>ANTHONY &amp; ALEEDA</t>
  </si>
  <si>
    <t>MURRO</t>
  </si>
  <si>
    <t>20 CLINTON AVE</t>
  </si>
  <si>
    <t>20 CLINTON ST</t>
  </si>
  <si>
    <t>LELAND AVE</t>
  </si>
  <si>
    <t>HRISO</t>
  </si>
  <si>
    <t>PAPANASTASIOU</t>
  </si>
  <si>
    <t>3 BRIGHT ST</t>
  </si>
  <si>
    <t>LAKSHMY</t>
  </si>
  <si>
    <t>PARAMESWARAN</t>
  </si>
  <si>
    <t>112 B PROSPECT ST BACK HOUSE</t>
  </si>
  <si>
    <t>112 B PROSPECT ST</t>
  </si>
  <si>
    <t>10 BRIGHT ST</t>
  </si>
  <si>
    <t>PENA OLIVERA</t>
  </si>
  <si>
    <t>6 LELAND AVE</t>
  </si>
  <si>
    <t>119 PROSPECT ST 1ST FL</t>
  </si>
  <si>
    <t>PIORRO</t>
  </si>
  <si>
    <t>19 BRIGHT ST</t>
  </si>
  <si>
    <t>JOHN F</t>
  </si>
  <si>
    <t>RAKISKI</t>
  </si>
  <si>
    <t>95 PROSPECT ST 2ND FL</t>
  </si>
  <si>
    <t>95 PROSPECT ST</t>
  </si>
  <si>
    <t>RAKOSKI</t>
  </si>
  <si>
    <t>95 PROSPECT ST 1FL</t>
  </si>
  <si>
    <t>MARIO A</t>
  </si>
  <si>
    <t>107 PROSPECT ST</t>
  </si>
  <si>
    <t>C/O OMARAKHON&amp;RASHIDA SHERALAM</t>
  </si>
  <si>
    <t>REFORMED CHURCH OF HIGHLAND PARK AFFORDABLE HOUSING CORP</t>
  </si>
  <si>
    <t>44 THOMAS ST</t>
  </si>
  <si>
    <t>RIHA</t>
  </si>
  <si>
    <t>18 LELAND AVE</t>
  </si>
  <si>
    <t>RIVERS</t>
  </si>
  <si>
    <t>20 ZIEGERT ST</t>
  </si>
  <si>
    <t>15 ERSKINE RD</t>
  </si>
  <si>
    <t>WHITE HOUSE STATION</t>
  </si>
  <si>
    <t>11 BRIGHT ST</t>
  </si>
  <si>
    <t>RYAN LENAHAN DBA ATMOSPHERE ESSENTIALS</t>
  </si>
  <si>
    <t>28 30 ROSE ST</t>
  </si>
  <si>
    <t>15 LELAND AVE</t>
  </si>
  <si>
    <t>15 BRIGHT ST</t>
  </si>
  <si>
    <t>35 THOMAS ST</t>
  </si>
  <si>
    <t>JAIME</t>
  </si>
  <si>
    <t>SANCHEZ PEREZ</t>
  </si>
  <si>
    <t>19 LELAND AVE</t>
  </si>
  <si>
    <t>18 BRIGHT ST</t>
  </si>
  <si>
    <t>DANIEL &amp; DIANE</t>
  </si>
  <si>
    <t>SANTOS &amp; VICENTE</t>
  </si>
  <si>
    <t>LIZANDRO &amp; JESSICA XIMENA</t>
  </si>
  <si>
    <t>SANTOS MOROCHO &amp; GUAZHA RAMON</t>
  </si>
  <si>
    <t>13 CLINTON AVE</t>
  </si>
  <si>
    <t>SATTERTHWAITE, WILLIAM &amp; DIANE</t>
  </si>
  <si>
    <t>26 BRIGHT ST</t>
  </si>
  <si>
    <t>12 ROSE ST</t>
  </si>
  <si>
    <t>STEVE &amp; JAMES</t>
  </si>
  <si>
    <t>SEDOR</t>
  </si>
  <si>
    <t>9 ROSE ST</t>
  </si>
  <si>
    <t>CESAR &amp; ELISA</t>
  </si>
  <si>
    <t>39 THOMAS ST</t>
  </si>
  <si>
    <t>39 Thomas St</t>
  </si>
  <si>
    <t>SOUTH RIVER PORTUGUESE CLUB</t>
  </si>
  <si>
    <t>100 JOHN ST</t>
  </si>
  <si>
    <t>P O BOX 18</t>
  </si>
  <si>
    <t>FLOR</t>
  </si>
  <si>
    <t>SPRINITIS</t>
  </si>
  <si>
    <t>7 BRIGHT ST</t>
  </si>
  <si>
    <t>12 B BRIGHT ST</t>
  </si>
  <si>
    <t>SZKILADZ</t>
  </si>
  <si>
    <t>6 BRIGHT ST</t>
  </si>
  <si>
    <t>GEOFFREY</t>
  </si>
  <si>
    <t>130 PROSPECT ST</t>
  </si>
  <si>
    <t>THOMORE</t>
  </si>
  <si>
    <t>9 BRIGHT ST</t>
  </si>
  <si>
    <t>1674 FOLLY RD APT 715</t>
  </si>
  <si>
    <t>CHARLESTON</t>
  </si>
  <si>
    <t>SC</t>
  </si>
  <si>
    <t>37 ROSE ST</t>
  </si>
  <si>
    <t>TOMORI</t>
  </si>
  <si>
    <t>29 ROSE ST</t>
  </si>
  <si>
    <t>24 BRIGHT ST</t>
  </si>
  <si>
    <t>THOMAS &amp; MARYANN</t>
  </si>
  <si>
    <t>27 CLINTON AVE</t>
  </si>
  <si>
    <t>27 CLINTON ST</t>
  </si>
  <si>
    <t>FIDEL</t>
  </si>
  <si>
    <t>VALLADOLID</t>
  </si>
  <si>
    <t>9 CLINTON AVE</t>
  </si>
  <si>
    <t>9 CLINTON ST</t>
  </si>
  <si>
    <t>115 PROSPECT ST</t>
  </si>
  <si>
    <t>VANDEBEEK</t>
  </si>
  <si>
    <t>97 PROSPECT ST</t>
  </si>
  <si>
    <t>MEEHA</t>
  </si>
  <si>
    <t>WARAN</t>
  </si>
  <si>
    <t>112 PROSPECTST FRONT HOUSE</t>
  </si>
  <si>
    <t>112 PROSPECT ST</t>
  </si>
  <si>
    <t>WHEELER</t>
  </si>
  <si>
    <t>24 CLINTON AVE</t>
  </si>
  <si>
    <t>24 CLINTON ST</t>
  </si>
  <si>
    <t>WOOD</t>
  </si>
  <si>
    <t>14 BRIGHT ST</t>
  </si>
  <si>
    <t>WYSZNSKA</t>
  </si>
  <si>
    <t>MIHAIL</t>
  </si>
  <si>
    <t>ZAFERELLIS</t>
  </si>
  <si>
    <t>117 PROSPECT ST</t>
  </si>
  <si>
    <t>700 BROADWAY PROPERTY LLC</t>
  </si>
  <si>
    <t>50 CHARTER DR</t>
  </si>
  <si>
    <t>SAMY &amp; NAIMA</t>
  </si>
  <si>
    <t>ABOUKHADRAH</t>
  </si>
  <si>
    <t>48 MONTICELLO WAY</t>
  </si>
  <si>
    <t>169 MONTICELLO WAY</t>
  </si>
  <si>
    <t>ALI &amp; SARA</t>
  </si>
  <si>
    <t>ABRO</t>
  </si>
  <si>
    <t>18 ROTUNDA LA</t>
  </si>
  <si>
    <t>DOMINICK &amp; MARA</t>
  </si>
  <si>
    <t>AGOSTINO</t>
  </si>
  <si>
    <t>19 CAPITOL CT</t>
  </si>
  <si>
    <t>19 CAPITAL CT</t>
  </si>
  <si>
    <t>OMAIMA</t>
  </si>
  <si>
    <t>ALI</t>
  </si>
  <si>
    <t>29 ROTUNDA LA</t>
  </si>
  <si>
    <t>KOFI</t>
  </si>
  <si>
    <t>AMANKWAA</t>
  </si>
  <si>
    <t>117 MONTICELLO WAY</t>
  </si>
  <si>
    <t>MITA</t>
  </si>
  <si>
    <t>36 MONTICELLO WAY</t>
  </si>
  <si>
    <t>27 CHARTER DR</t>
  </si>
  <si>
    <t>CLEMENT M &amp; JOSEPHINE S</t>
  </si>
  <si>
    <t>ANTONYSAMY &amp; CLEMENT</t>
  </si>
  <si>
    <t>21 INDEPENDENCE PL</t>
  </si>
  <si>
    <t>APOLINAR</t>
  </si>
  <si>
    <t>32 INDEPENDENCE PL</t>
  </si>
  <si>
    <t>MUHAMMAD H &amp; JAVARIA</t>
  </si>
  <si>
    <t>ASHFAQ</t>
  </si>
  <si>
    <t>14 ROTUNDA LA</t>
  </si>
  <si>
    <t>ATZINGEN</t>
  </si>
  <si>
    <t>20 INDEPENDENCE PL</t>
  </si>
  <si>
    <t>MONA</t>
  </si>
  <si>
    <t>AYOUB</t>
  </si>
  <si>
    <t>24 CAPITOL CT</t>
  </si>
  <si>
    <t>24 CAPITAL CT</t>
  </si>
  <si>
    <t>6 INDEPENDENCE PL</t>
  </si>
  <si>
    <t>KWAKU</t>
  </si>
  <si>
    <t>BOAKYE</t>
  </si>
  <si>
    <t>100 MONTICELLO WAY</t>
  </si>
  <si>
    <t>BORROUM</t>
  </si>
  <si>
    <t>33 INDEPENDENCE PL</t>
  </si>
  <si>
    <t>20 MONTICELLO WAY</t>
  </si>
  <si>
    <t>EARVIN</t>
  </si>
  <si>
    <t>BRODIE</t>
  </si>
  <si>
    <t>19 ROTUNDA LA</t>
  </si>
  <si>
    <t>VINCENTE</t>
  </si>
  <si>
    <t>CABANGON</t>
  </si>
  <si>
    <t>156 MONTICELLO WAY</t>
  </si>
  <si>
    <t>CAPPELLUTI</t>
  </si>
  <si>
    <t>23 CHARTER DR</t>
  </si>
  <si>
    <t>CARBONE</t>
  </si>
  <si>
    <t>148 MONTICELLO WAY</t>
  </si>
  <si>
    <t>65 MONTICELLO WAY</t>
  </si>
  <si>
    <t>RAKESH &amp; ANITA</t>
  </si>
  <si>
    <t>CHADHA</t>
  </si>
  <si>
    <t>46 ROTUNDA LA</t>
  </si>
  <si>
    <t>ANKIT, VASUDER &amp; HIRANAXI</t>
  </si>
  <si>
    <t>CHOKSHI</t>
  </si>
  <si>
    <t>15 CAPITOL CT</t>
  </si>
  <si>
    <t>15 CAPITAL CT</t>
  </si>
  <si>
    <t>CHONG</t>
  </si>
  <si>
    <t>120 MONTICELLO WAY</t>
  </si>
  <si>
    <t>GHALIB</t>
  </si>
  <si>
    <t>5 MONTICELLO WAY</t>
  </si>
  <si>
    <t>2 INDEPENDENCE PL</t>
  </si>
  <si>
    <t>2 INDEPENDENCE</t>
  </si>
  <si>
    <t>DAUGILA</t>
  </si>
  <si>
    <t>16 MONTICELLO WAY</t>
  </si>
  <si>
    <t>MARIO &amp; STACEY L</t>
  </si>
  <si>
    <t>DORDONI &amp; SOMERVILLE DORDONI</t>
  </si>
  <si>
    <t>97 MONTICELLO WAY</t>
  </si>
  <si>
    <t>TED</t>
  </si>
  <si>
    <t>DURAN</t>
  </si>
  <si>
    <t>13 MONTICELLO WAY</t>
  </si>
  <si>
    <t>SERGIY &amp; IVETA</t>
  </si>
  <si>
    <t>DYACHENKO</t>
  </si>
  <si>
    <t>19 CHARTER DR</t>
  </si>
  <si>
    <t>E GROSPE &amp; S LOCSIN</t>
  </si>
  <si>
    <t>129 MONTICELLO WAY</t>
  </si>
  <si>
    <t>EMEREL</t>
  </si>
  <si>
    <t>64 MONTICELLO WAY</t>
  </si>
  <si>
    <t>20 PUEBLO CT</t>
  </si>
  <si>
    <t>MAGDI &amp; EVOUN I</t>
  </si>
  <si>
    <t>FAHIM &amp; HANNA</t>
  </si>
  <si>
    <t>165 MONTICELLO WAY</t>
  </si>
  <si>
    <t>RUBAB</t>
  </si>
  <si>
    <t>FAROOG</t>
  </si>
  <si>
    <t>14 CHARTER DR</t>
  </si>
  <si>
    <t>FENG</t>
  </si>
  <si>
    <t>96 MONTICELLO WAY</t>
  </si>
  <si>
    <t>ALIPIO</t>
  </si>
  <si>
    <t>124 MONTICELLO WAY</t>
  </si>
  <si>
    <t>CELIA</t>
  </si>
  <si>
    <t>84 MONTICELLO WAY</t>
  </si>
  <si>
    <t>5 INDEPENDENCE PL</t>
  </si>
  <si>
    <t>FISCHER</t>
  </si>
  <si>
    <t>26 ROTUNDA LA</t>
  </si>
  <si>
    <t>9 MONTICELLO WAY</t>
  </si>
  <si>
    <t>GAITE</t>
  </si>
  <si>
    <t>38 ROTUNDA LA</t>
  </si>
  <si>
    <t>GARY &amp; DIANE SOLES</t>
  </si>
  <si>
    <t>42 MONTICELLO WAY</t>
  </si>
  <si>
    <t>77 MONTICELLO WAY</t>
  </si>
  <si>
    <t>45 MONTICELLO WAY</t>
  </si>
  <si>
    <t>GORSKI</t>
  </si>
  <si>
    <t>10 INDEPENDENCE PL</t>
  </si>
  <si>
    <t>GRACE &amp; PAULO RAIMUNDO</t>
  </si>
  <si>
    <t>JERRY &amp; NANCY</t>
  </si>
  <si>
    <t>GROSPE</t>
  </si>
  <si>
    <t>125 MONTICELLO WAY</t>
  </si>
  <si>
    <t>LILIANE &amp; ADEL</t>
  </si>
  <si>
    <t>GURGUIS</t>
  </si>
  <si>
    <t>4 CAPITOL CT</t>
  </si>
  <si>
    <t>THERESE</t>
  </si>
  <si>
    <t>GURIGUES-KHALIL</t>
  </si>
  <si>
    <t>37 MONTICELLO WAY</t>
  </si>
  <si>
    <t>HAASON</t>
  </si>
  <si>
    <t>149 MONTICELLO WAY</t>
  </si>
  <si>
    <t>MEDHAT</t>
  </si>
  <si>
    <t>HANNA</t>
  </si>
  <si>
    <t>56 MONTICELLO WAY</t>
  </si>
  <si>
    <t>PETER &amp; MEDHAT</t>
  </si>
  <si>
    <t>29 MONTICELLO WAY</t>
  </si>
  <si>
    <t>HEITZ</t>
  </si>
  <si>
    <t>29 INDEPENDENCE PL</t>
  </si>
  <si>
    <t>HERITAGE LAND HOA C/O MIDLANTC</t>
  </si>
  <si>
    <t>1 CHARTER DR</t>
  </si>
  <si>
    <t>404 SPOTSWOOD GRAVEL HILL RD</t>
  </si>
  <si>
    <t>TANIA &amp; RUI</t>
  </si>
  <si>
    <t>HERNANDEZ - FARIA &amp; FARIA</t>
  </si>
  <si>
    <t>26 CHARTER DR</t>
  </si>
  <si>
    <t>INGA</t>
  </si>
  <si>
    <t>HOOPER</t>
  </si>
  <si>
    <t>109 MONTICELLO WAY</t>
  </si>
  <si>
    <t>SYED FAIZI AND UZMA</t>
  </si>
  <si>
    <t>IBNEALI AND FAIZI</t>
  </si>
  <si>
    <t>50 ROTUNDA LA</t>
  </si>
  <si>
    <t>SATISH</t>
  </si>
  <si>
    <t>41 MONTICELLO WAY</t>
  </si>
  <si>
    <t>DARRYL</t>
  </si>
  <si>
    <t>25 ROTUNDA LA</t>
  </si>
  <si>
    <t>ANITA</t>
  </si>
  <si>
    <t>17 MONTICELLO WAY</t>
  </si>
  <si>
    <t>KESTLINGER</t>
  </si>
  <si>
    <t>41 ROTUNDA LA</t>
  </si>
  <si>
    <t>DIANA &amp; LEONID</t>
  </si>
  <si>
    <t>KHAITOV</t>
  </si>
  <si>
    <t>6 CAPITOL CT</t>
  </si>
  <si>
    <t>SUNHUI &amp; CHONGO</t>
  </si>
  <si>
    <t>KIM &amp; PARK</t>
  </si>
  <si>
    <t>54 ROTUNDA LA</t>
  </si>
  <si>
    <t>GHAZALA &amp; MAHEEN</t>
  </si>
  <si>
    <t>KISHWAR &amp; JAVAID</t>
  </si>
  <si>
    <t>121 MONTICELLO WAY</t>
  </si>
  <si>
    <t>MANIKAM</t>
  </si>
  <si>
    <t>KRISHNAN</t>
  </si>
  <si>
    <t>161 MONTICELLO WAY</t>
  </si>
  <si>
    <t>MARGARETTE</t>
  </si>
  <si>
    <t>LABORDE</t>
  </si>
  <si>
    <t>9 CHARTER DR</t>
  </si>
  <si>
    <t>LAURO</t>
  </si>
  <si>
    <t>22 CHARTER DR</t>
  </si>
  <si>
    <t>YUELOK</t>
  </si>
  <si>
    <t>LEE</t>
  </si>
  <si>
    <t>152 MONTICELLO WAY</t>
  </si>
  <si>
    <t>JOLIN</t>
  </si>
  <si>
    <t>LEONG</t>
  </si>
  <si>
    <t>24 MONTICELLO WAY</t>
  </si>
  <si>
    <t>ALLEYNE &amp; CLARICE</t>
  </si>
  <si>
    <t>LEWIND</t>
  </si>
  <si>
    <t>43 CHARTER DR</t>
  </si>
  <si>
    <t>JIANXIN &amp; CHUNH</t>
  </si>
  <si>
    <t>LIAO &amp; LIU</t>
  </si>
  <si>
    <t>22 ROTUNDA LA</t>
  </si>
  <si>
    <t>LIVINGSTON</t>
  </si>
  <si>
    <t>141 MONTICELLO WAY</t>
  </si>
  <si>
    <t>MARCINCYZK</t>
  </si>
  <si>
    <t>12 MONTICELLO WAY</t>
  </si>
  <si>
    <t>JOAO &amp; LILANN</t>
  </si>
  <si>
    <t>42 ROTUNDA LA</t>
  </si>
  <si>
    <t>ROSEN</t>
  </si>
  <si>
    <t>137 MONTICELLO WAY</t>
  </si>
  <si>
    <t>GHULAM</t>
  </si>
  <si>
    <t>MEHBOOB</t>
  </si>
  <si>
    <t>42 CHARTER DR</t>
  </si>
  <si>
    <t>MICHAUD</t>
  </si>
  <si>
    <t>3 CAPITOL CT</t>
  </si>
  <si>
    <t>MISHREKI</t>
  </si>
  <si>
    <t>12 CAPITOL CT</t>
  </si>
  <si>
    <t>VIRAL</t>
  </si>
  <si>
    <t>MISTRY</t>
  </si>
  <si>
    <t>41 INDEPENDENCE PL</t>
  </si>
  <si>
    <t>41 INDEPENDENCE</t>
  </si>
  <si>
    <t>20 WOJIE WAY</t>
  </si>
  <si>
    <t>SOUTH RIVER LANDING</t>
  </si>
  <si>
    <t>P O BOX 182633</t>
  </si>
  <si>
    <t>KEVIN J &amp; SANDRA R</t>
  </si>
  <si>
    <t>1 MONTICELLO WAY</t>
  </si>
  <si>
    <t>NIGRO</t>
  </si>
  <si>
    <t>81 MONTICELLO WAY</t>
  </si>
  <si>
    <t>114 MONTICELLO WAY</t>
  </si>
  <si>
    <t>28 MONTICELLO WAY</t>
  </si>
  <si>
    <t>LEONARD &amp; BONNIE</t>
  </si>
  <si>
    <t>PARENTE</t>
  </si>
  <si>
    <t>31 CHARTER DR</t>
  </si>
  <si>
    <t>KIRANKUMAR</t>
  </si>
  <si>
    <t>32 MONTICELLO WAY</t>
  </si>
  <si>
    <t>YOGESH N. &amp; RAKHEE C.</t>
  </si>
  <si>
    <t>145 MONTICELLO WAY</t>
  </si>
  <si>
    <t>PATTON</t>
  </si>
  <si>
    <t>69 MONTICELLO WAY</t>
  </si>
  <si>
    <t>STOIAN</t>
  </si>
  <si>
    <t>PENEV</t>
  </si>
  <si>
    <t>49 MONTICELLO WAY</t>
  </si>
  <si>
    <t>PETROV</t>
  </si>
  <si>
    <t>21 MONTICELLO WAY</t>
  </si>
  <si>
    <t>BOX 03166893</t>
  </si>
  <si>
    <t>PATRICIA &amp; KETURAH</t>
  </si>
  <si>
    <t>PYLE</t>
  </si>
  <si>
    <t>6 ROTUNDA LA</t>
  </si>
  <si>
    <t>CHRIS</t>
  </si>
  <si>
    <t>15 CHARTER DR</t>
  </si>
  <si>
    <t>RANKIN</t>
  </si>
  <si>
    <t>33 MONTICELLO WAY</t>
  </si>
  <si>
    <t>RASMUSSEN</t>
  </si>
  <si>
    <t>30 CHARTER DR</t>
  </si>
  <si>
    <t>DORIS &amp; LAZARO</t>
  </si>
  <si>
    <t>128 MONTICELLO WAY</t>
  </si>
  <si>
    <t>CYNTHIA &amp; STEVEN</t>
  </si>
  <si>
    <t>25 MONTICELLO WAY</t>
  </si>
  <si>
    <t>SABIA</t>
  </si>
  <si>
    <t>18 CHARTER DR</t>
  </si>
  <si>
    <t>EVETT &amp; SAMIR</t>
  </si>
  <si>
    <t>SALIB</t>
  </si>
  <si>
    <t>25 INDEPENDENCE PL</t>
  </si>
  <si>
    <t>ALEXANDRA</t>
  </si>
  <si>
    <t>SAN MARTIN</t>
  </si>
  <si>
    <t>30 ROTUNDA LA</t>
  </si>
  <si>
    <t>SANTORA</t>
  </si>
  <si>
    <t>57 MONTICELLO WAY</t>
  </si>
  <si>
    <t>SASSO</t>
  </si>
  <si>
    <t>35 CHARTER DR</t>
  </si>
  <si>
    <t>SALVATORE</t>
  </si>
  <si>
    <t>11 CAPITOL CT</t>
  </si>
  <si>
    <t>11 CAPITAL CT</t>
  </si>
  <si>
    <t>5 CHARTER DR</t>
  </si>
  <si>
    <t>RAJESH &amp; RUCHIKA</t>
  </si>
  <si>
    <t>SETHI</t>
  </si>
  <si>
    <t>39 CHARTER DR</t>
  </si>
  <si>
    <t>ANISH</t>
  </si>
  <si>
    <t>10 ROTUNDA LA</t>
  </si>
  <si>
    <t>KIRTESH</t>
  </si>
  <si>
    <t>136 MONTICELLO WAY</t>
  </si>
  <si>
    <t>NARENDRA</t>
  </si>
  <si>
    <t>144 MONTICELLO WAY</t>
  </si>
  <si>
    <t>JONATHAN&amp;JOANNE</t>
  </si>
  <si>
    <t>SHEFF</t>
  </si>
  <si>
    <t>68 MONTICELLO WAY</t>
  </si>
  <si>
    <t>MERIAM &amp; NASHAT</t>
  </si>
  <si>
    <t>SHENODA &amp; TAWADROUS</t>
  </si>
  <si>
    <t>58 ROTUNDA LA</t>
  </si>
  <si>
    <t>JOHN M &amp; JESSICA</t>
  </si>
  <si>
    <t>20 CAPITOL CT</t>
  </si>
  <si>
    <t>SYLVAIN</t>
  </si>
  <si>
    <t>SIMARD</t>
  </si>
  <si>
    <t>14 INDEPENDENCE PL</t>
  </si>
  <si>
    <t>RAJU &amp; SIRAAJ</t>
  </si>
  <si>
    <t>SIMRAN &amp; CHUGANI</t>
  </si>
  <si>
    <t>153 MONTICELLO WAY</t>
  </si>
  <si>
    <t>ANTHONY&amp;JAQUELI</t>
  </si>
  <si>
    <t>23 CAPITOL CT</t>
  </si>
  <si>
    <t>23 CAPITAL CT</t>
  </si>
  <si>
    <t>SHENETTA</t>
  </si>
  <si>
    <t>108 MONTICELLO WAY</t>
  </si>
  <si>
    <t>YING ER</t>
  </si>
  <si>
    <t>34 CHARTER DR</t>
  </si>
  <si>
    <t>ROGER &amp; JENNY</t>
  </si>
  <si>
    <t>SUN</t>
  </si>
  <si>
    <t>37 INDEPENDENCE PL</t>
  </si>
  <si>
    <t>PATRIK &amp; SUDEEPTA</t>
  </si>
  <si>
    <t>SURRAY &amp; MAJUMDAR</t>
  </si>
  <si>
    <t>101 MONTICELLO WAY</t>
  </si>
  <si>
    <t>SY</t>
  </si>
  <si>
    <t>140 MONTICELLO WAY</t>
  </si>
  <si>
    <t>DAVID &amp; BEVERLY</t>
  </si>
  <si>
    <t>TAM &amp; LY TAM</t>
  </si>
  <si>
    <t>53 MONTICELLO WAY</t>
  </si>
  <si>
    <t>TASCA</t>
  </si>
  <si>
    <t>132 MONTICELLO WAY</t>
  </si>
  <si>
    <t>VERGIS</t>
  </si>
  <si>
    <t>TOLBERT</t>
  </si>
  <si>
    <t>105 MONTICELLO WAY</t>
  </si>
  <si>
    <t>TOLMACZEWIEC</t>
  </si>
  <si>
    <t>33 ROTUNDA LA</t>
  </si>
  <si>
    <t>LOGANATHAN</t>
  </si>
  <si>
    <t>UMAMAGESWARAN</t>
  </si>
  <si>
    <t>157 MONTICELLO WAY</t>
  </si>
  <si>
    <t>2 ROTUNDA LA</t>
  </si>
  <si>
    <t>VAUGHN</t>
  </si>
  <si>
    <t>61 MONTICELLO WAY</t>
  </si>
  <si>
    <t>RAMV</t>
  </si>
  <si>
    <t>VAVILLA</t>
  </si>
  <si>
    <t>45 ROTUNDA LA</t>
  </si>
  <si>
    <t>ARIEN</t>
  </si>
  <si>
    <t>WADIA</t>
  </si>
  <si>
    <t>13 INDEPENDENCE PL</t>
  </si>
  <si>
    <t>EHAB K &amp; JIHAN Z</t>
  </si>
  <si>
    <t>WAHBA &amp; NAKHLA</t>
  </si>
  <si>
    <t>104 MONTICELLO WAY</t>
  </si>
  <si>
    <t>WALUTES</t>
  </si>
  <si>
    <t>37 ROTUNDA LA</t>
  </si>
  <si>
    <t>MINGHUA</t>
  </si>
  <si>
    <t>46 CHARTER DR</t>
  </si>
  <si>
    <t>PEI</t>
  </si>
  <si>
    <t>92 MONTICELLO WAY</t>
  </si>
  <si>
    <t>60 MONTICELLO WAY</t>
  </si>
  <si>
    <t>SWEKHA</t>
  </si>
  <si>
    <t>WEATHERBEE</t>
  </si>
  <si>
    <t>73 MONTICELLO WAY</t>
  </si>
  <si>
    <t>WIDMAN</t>
  </si>
  <si>
    <t>11 CHARTER DR</t>
  </si>
  <si>
    <t>38 CHARTER DR</t>
  </si>
  <si>
    <t>1028 60TH ST</t>
  </si>
  <si>
    <t>FRANCIS FRANCIS &amp; MARY GRACE</t>
  </si>
  <si>
    <t>XAVIER &amp; FRANCIS</t>
  </si>
  <si>
    <t>113 MONTICELLO WAY</t>
  </si>
  <si>
    <t>VINCENT AND TING TING</t>
  </si>
  <si>
    <t>YAN</t>
  </si>
  <si>
    <t>16 CAPITOL CT</t>
  </si>
  <si>
    <t>17 INDEPENDENCE PL</t>
  </si>
  <si>
    <t>H &amp; Q</t>
  </si>
  <si>
    <t>ZHANG &amp; XU</t>
  </si>
  <si>
    <t>9 INDEPENDENCE PL</t>
  </si>
  <si>
    <t>9 INDEPENDENCE WAY</t>
  </si>
  <si>
    <t>XIU</t>
  </si>
  <si>
    <t>ZHENG</t>
  </si>
  <si>
    <t>52 MONTICELLO WAY</t>
  </si>
  <si>
    <t>ZHEN &amp; YONG</t>
  </si>
  <si>
    <t>ZHENG &amp;REN</t>
  </si>
  <si>
    <t>7 CAPITOL CT</t>
  </si>
  <si>
    <t>13 THOMAS ST LLC</t>
  </si>
  <si>
    <t>13 THOMAS ST APT 3</t>
  </si>
  <si>
    <t>28 THOMAS ST LLC</t>
  </si>
  <si>
    <t>28 THOMAS ST</t>
  </si>
  <si>
    <t>42 G LANE LLC</t>
  </si>
  <si>
    <t>2 -4 GROSS LN</t>
  </si>
  <si>
    <t>740 ROUTE 34 SUITE D</t>
  </si>
  <si>
    <t>82 GEORGE LLC</t>
  </si>
  <si>
    <t>82 GEORGE ST</t>
  </si>
  <si>
    <t>77 INDEPENDENCE DR</t>
  </si>
  <si>
    <t>CARLA &amp; ALFREDO</t>
  </si>
  <si>
    <t>28 STEPHEN ST</t>
  </si>
  <si>
    <t>ALFREDO &amp; CARLA</t>
  </si>
  <si>
    <t>ABREU &amp; FERREIRA</t>
  </si>
  <si>
    <t>26 STEPHEN ST</t>
  </si>
  <si>
    <t>ADELINO</t>
  </si>
  <si>
    <t>120 GEORGE ST</t>
  </si>
  <si>
    <t>15 THOMAS ST</t>
  </si>
  <si>
    <t>MICHAEL &amp; GENNARO</t>
  </si>
  <si>
    <t>ARTIACO</t>
  </si>
  <si>
    <t>27 THOMAS ST</t>
  </si>
  <si>
    <t>74 ALBERT DR</t>
  </si>
  <si>
    <t>BALLAS</t>
  </si>
  <si>
    <t>7 THOMAS ST 1</t>
  </si>
  <si>
    <t>462 MONMOUTH RD</t>
  </si>
  <si>
    <t>BARBOSA</t>
  </si>
  <si>
    <t>26 GEORGE ST</t>
  </si>
  <si>
    <t>26 GEORGE ST 1ST FL</t>
  </si>
  <si>
    <t>MARIA PRISCILLA &amp; PAMELA</t>
  </si>
  <si>
    <t>BORGES &amp; BORGES</t>
  </si>
  <si>
    <t>55 GEORGE ST</t>
  </si>
  <si>
    <t>BETH H W &amp; MIKE</t>
  </si>
  <si>
    <t>BOUTROS &amp; TRENGA</t>
  </si>
  <si>
    <t>74 GEORGE ST</t>
  </si>
  <si>
    <t>BRANSON</t>
  </si>
  <si>
    <t>45 GEORGE ST</t>
  </si>
  <si>
    <t>70 GEORGE ST</t>
  </si>
  <si>
    <t>BS REALTY HOLDINGS LLC</t>
  </si>
  <si>
    <t>20 GEORGE ST</t>
  </si>
  <si>
    <t>DALVA</t>
  </si>
  <si>
    <t>BUECKE</t>
  </si>
  <si>
    <t>31 STEPHEN ST</t>
  </si>
  <si>
    <t>BYRON, CHARLES JR &amp; ANN</t>
  </si>
  <si>
    <t>11 GEORGE ST</t>
  </si>
  <si>
    <t>DULCE M. &amp; GEOVANNY</t>
  </si>
  <si>
    <t>CABA &amp; HERNANDEZ</t>
  </si>
  <si>
    <t>26 THOMAS ST</t>
  </si>
  <si>
    <t>JOSE S &amp; LUCIA</t>
  </si>
  <si>
    <t>CANTEIRO</t>
  </si>
  <si>
    <t>21 GEORGE ST</t>
  </si>
  <si>
    <t>LUIS &amp; MARIA</t>
  </si>
  <si>
    <t>CARMO</t>
  </si>
  <si>
    <t>13 THOMAS ST APT 2</t>
  </si>
  <si>
    <t>17 1/2 THOMAS ST</t>
  </si>
  <si>
    <t>KEVIN &amp; ANTHONY</t>
  </si>
  <si>
    <t>34 THOMAS ST</t>
  </si>
  <si>
    <t>CESAR &amp; HELENE</t>
  </si>
  <si>
    <t>CORDERO RODRIGUEZ</t>
  </si>
  <si>
    <t>15 GEORGE ST</t>
  </si>
  <si>
    <t>11 THOMAS ST APT 2</t>
  </si>
  <si>
    <t>YERSON &amp; SARA</t>
  </si>
  <si>
    <t>CRUZ &amp; CACADOR</t>
  </si>
  <si>
    <t>31 THOMAS ST 2ND FL</t>
  </si>
  <si>
    <t>CUOMO</t>
  </si>
  <si>
    <t>47 GEORGE ST</t>
  </si>
  <si>
    <t>MARCO A &amp; CHARLENE DOSSANTOS</t>
  </si>
  <si>
    <t>CUTRIM</t>
  </si>
  <si>
    <t>25 GEORGE ST</t>
  </si>
  <si>
    <t>DARUL - ARGAM SCHOOL</t>
  </si>
  <si>
    <t>ADENILSON &amp; CHRISTINA</t>
  </si>
  <si>
    <t>DEBARROS MARTINS &amp; DOSSANTOS LOPEZ</t>
  </si>
  <si>
    <t>72 GEORGE ST 1ST FL</t>
  </si>
  <si>
    <t>FLAVIO &amp; ALBINE</t>
  </si>
  <si>
    <t>DESOUSA GENEIOSO &amp; RIBEIRO PRIMO</t>
  </si>
  <si>
    <t>72 GEORGE ST APT 2</t>
  </si>
  <si>
    <t>20 STEPHEN ST</t>
  </si>
  <si>
    <t>1 ELISA CT</t>
  </si>
  <si>
    <t>GUISEIPPE</t>
  </si>
  <si>
    <t>17 GEORGE ST</t>
  </si>
  <si>
    <t>DOWNEY</t>
  </si>
  <si>
    <t>29 THOMAS ST</t>
  </si>
  <si>
    <t>SHANNON A</t>
  </si>
  <si>
    <t>DUFFY</t>
  </si>
  <si>
    <t>126 GEORGE ST</t>
  </si>
  <si>
    <t>31 THOMAS ST 1ST FL</t>
  </si>
  <si>
    <t>FACAO</t>
  </si>
  <si>
    <t>32 STEPHEN ST</t>
  </si>
  <si>
    <t>FIRST STONE REAL ESTATE LLC</t>
  </si>
  <si>
    <t>1012 WOODHAVEN DR</t>
  </si>
  <si>
    <t>FULOP</t>
  </si>
  <si>
    <t>13 GEORGE ST</t>
  </si>
  <si>
    <t>90 GEORGE ST</t>
  </si>
  <si>
    <t>GUAMAN</t>
  </si>
  <si>
    <t>25 STEPHEN ST</t>
  </si>
  <si>
    <t>LARRY,HARRY,EDITHA,ANGELO</t>
  </si>
  <si>
    <t>HANIE,ANNA GOMEZ &amp; MCCAFFREY</t>
  </si>
  <si>
    <t>37 GEORGE ST</t>
  </si>
  <si>
    <t>KENNETH &amp; MITCHELL</t>
  </si>
  <si>
    <t>49 GEORGE ST</t>
  </si>
  <si>
    <t>FROYLAN</t>
  </si>
  <si>
    <t>HERRERA - JUAREZ</t>
  </si>
  <si>
    <t>57 GEORGE ST</t>
  </si>
  <si>
    <t>HUNTER</t>
  </si>
  <si>
    <t>98 GEORGE ST</t>
  </si>
  <si>
    <t>I &amp; C STANHOPE HOLDING LLC</t>
  </si>
  <si>
    <t>1 GEORGE ST</t>
  </si>
  <si>
    <t>158 FEDERAL RD</t>
  </si>
  <si>
    <t>ISLAMIC CENTER OF SOUTH RIVER INC</t>
  </si>
  <si>
    <t>21 THOMAS ST 1FL</t>
  </si>
  <si>
    <t>104 MARKET ST</t>
  </si>
  <si>
    <t>WALENITY &amp; STANISLANA</t>
  </si>
  <si>
    <t>KMIECK</t>
  </si>
  <si>
    <t>22 STEPHEN ST</t>
  </si>
  <si>
    <t>SOFIA</t>
  </si>
  <si>
    <t>11 THOMAS ST APT 3</t>
  </si>
  <si>
    <t>124 GEORGE ST</t>
  </si>
  <si>
    <t>DAVID A</t>
  </si>
  <si>
    <t>100 GEORGE ST</t>
  </si>
  <si>
    <t>EDMAR CARDOSO STOFEL &amp;</t>
  </si>
  <si>
    <t>MACKALENE INACIA PINTO</t>
  </si>
  <si>
    <t>120 GEORGE ST APT A</t>
  </si>
  <si>
    <t>JUNIA HELENA</t>
  </si>
  <si>
    <t>MAREDO</t>
  </si>
  <si>
    <t>11 THOMAS ST APT 4</t>
  </si>
  <si>
    <t>MASARIK</t>
  </si>
  <si>
    <t>108 GEORGE ST</t>
  </si>
  <si>
    <t>HIRAN JOEL</t>
  </si>
  <si>
    <t>76 GEORGE ST</t>
  </si>
  <si>
    <t>MIGUEL &amp; LOURDES KULIK</t>
  </si>
  <si>
    <t>23 STEPHEN ST</t>
  </si>
  <si>
    <t>MILLER, EMILY F &amp; DORIS F</t>
  </si>
  <si>
    <t>30 THOMAS ST</t>
  </si>
  <si>
    <t>EDNA &amp; JOSE</t>
  </si>
  <si>
    <t>NASCIMENTO</t>
  </si>
  <si>
    <t>19 GEORGE ST</t>
  </si>
  <si>
    <t>ANA S</t>
  </si>
  <si>
    <t>PLASENCIA</t>
  </si>
  <si>
    <t>41 GEORGE ST</t>
  </si>
  <si>
    <t>YURY</t>
  </si>
  <si>
    <t>PROKOPCHUK</t>
  </si>
  <si>
    <t>31 GEORGE ST</t>
  </si>
  <si>
    <t>MAXWELL</t>
  </si>
  <si>
    <t>11 THOMAS ST APT 1</t>
  </si>
  <si>
    <t>RYSZARD &amp; BARBARA REDZINIAK</t>
  </si>
  <si>
    <t>33 STEPHEN ST</t>
  </si>
  <si>
    <t>CHAN M &amp; PING</t>
  </si>
  <si>
    <t>SAM &amp; CHEN</t>
  </si>
  <si>
    <t>24 GEORGE ST</t>
  </si>
  <si>
    <t>JOELBIN R &amp; JAHAIRA</t>
  </si>
  <si>
    <t>SANCHEZ &amp; PEREZ</t>
  </si>
  <si>
    <t>92 GEORGE ST</t>
  </si>
  <si>
    <t>YOELBIN R &amp; JAHAIRA</t>
  </si>
  <si>
    <t>110 GEORGE ST</t>
  </si>
  <si>
    <t>12 BLACK OAK LANE</t>
  </si>
  <si>
    <t>SHENKO, WALTER &amp; MARY</t>
  </si>
  <si>
    <t>23 GEORGE ST</t>
  </si>
  <si>
    <t>27 GEORGE ST</t>
  </si>
  <si>
    <t>ANTONIO &amp; VERA</t>
  </si>
  <si>
    <t>SIMOES &amp; OLIVEIRA</t>
  </si>
  <si>
    <t>29 GEORGE ST</t>
  </si>
  <si>
    <t>EVILASIO,MARIA, &amp; SAMARA</t>
  </si>
  <si>
    <t>SOUSA, SOUSA, &amp; RIBEIRO</t>
  </si>
  <si>
    <t>13 THOMAS ST APT 1</t>
  </si>
  <si>
    <t>13 THOMAS ST</t>
  </si>
  <si>
    <t>SPORTS STAR</t>
  </si>
  <si>
    <t>19 A THOMAS ST</t>
  </si>
  <si>
    <t>9 GEORGE ST</t>
  </si>
  <si>
    <t>STEPHEN ST LLC</t>
  </si>
  <si>
    <t>17 STEPHEN ST</t>
  </si>
  <si>
    <t>C/O D ANDRE</t>
  </si>
  <si>
    <t>JINGJIE &amp; YULING</t>
  </si>
  <si>
    <t>T-K HOME PROPERTIES LLC</t>
  </si>
  <si>
    <t>17 THOMAS ST</t>
  </si>
  <si>
    <t>6A SEAGLADE CIRCLE</t>
  </si>
  <si>
    <t>KEYPORT</t>
  </si>
  <si>
    <t>VICTOR A</t>
  </si>
  <si>
    <t>UCETA VALERIO</t>
  </si>
  <si>
    <t>35 GEORGE ST</t>
  </si>
  <si>
    <t>SUYAPA &amp; JORGE</t>
  </si>
  <si>
    <t>UMANZOR &amp; MARGACO</t>
  </si>
  <si>
    <t>68 GEORGE ST</t>
  </si>
  <si>
    <t>FLQ</t>
  </si>
  <si>
    <t>330 WILLIAM ST F/S</t>
  </si>
  <si>
    <t>411 WHITEHEAD AVE LLC</t>
  </si>
  <si>
    <t>427 WHITEHEAD AVE SPRINKLER</t>
  </si>
  <si>
    <t>BEDROCK CONCRETE CORP F/S</t>
  </si>
  <si>
    <t>DA GREEN</t>
  </si>
  <si>
    <t>4 TIMBER LANE SUITE B</t>
  </si>
  <si>
    <t>14 IVAN WAY F/S</t>
  </si>
  <si>
    <t>425 WHITEHEAD AVE</t>
  </si>
  <si>
    <t>1 BRICK PLANT RD</t>
  </si>
  <si>
    <t>GREEK &amp; SONS (SUNSHINE BIS BLD)</t>
  </si>
  <si>
    <t>IRON MOUNTAIN INFO</t>
  </si>
  <si>
    <t>MILLER PIPELINE</t>
  </si>
  <si>
    <t>18 WASHINGTON ST SPRINKLER</t>
  </si>
  <si>
    <t>340 WHITEHEAD AVE F/S</t>
  </si>
  <si>
    <t>WILLETT MANOR 0149</t>
  </si>
  <si>
    <t>PO BOX 182633</t>
  </si>
  <si>
    <t>PROGRESSIVE AUTO</t>
  </si>
  <si>
    <t>68 CAUSEWAY SPRINKLER</t>
  </si>
  <si>
    <t>WESTWOOD CO</t>
  </si>
  <si>
    <t>PO BOX 610</t>
  </si>
  <si>
    <t>UNKNOWN</t>
  </si>
  <si>
    <t>DESIGNS BY MICHAEL GOMES INC</t>
  </si>
  <si>
    <t xml:space="preserve">KJR RESTAURANT &amp; BAKERY LLC DBA NOSSA ALDEIA RAMON CASTILLO, </t>
  </si>
  <si>
    <t xml:space="preserve">RIA MAR LLC, </t>
  </si>
  <si>
    <t>MORALES PAZ&amp;MORALES PAZ&amp;MORALES PAZ, SUSAN A &amp; DANIELA &amp; STEPHANIE</t>
  </si>
  <si>
    <t>HELSBY &amp; SMUTKO, KARA &amp; NICHOLAS</t>
  </si>
  <si>
    <t xml:space="preserve">56 58 MAIN ST SR LLC, </t>
  </si>
  <si>
    <t>DEAN &amp; DEAN, ZIYAD &amp; NATALIE</t>
  </si>
  <si>
    <t>ROSARIO, ANGENNY</t>
  </si>
  <si>
    <t>56 58 MAIN ST SR LLC</t>
  </si>
  <si>
    <t>38 STATION RD</t>
  </si>
  <si>
    <t>UNIT 3</t>
  </si>
  <si>
    <t>SPARTA</t>
  </si>
  <si>
    <t>KJR RESTAURANT &amp; BAKERY LLC DBA NOSSA ALDEIA RAMON CASTILLO</t>
  </si>
  <si>
    <t>AMELIA JOSEPHINA&amp;RICHARD JOSE</t>
  </si>
  <si>
    <t>ESPAILLAT ALMONTE &amp; SANCHEZ ESPAILLAT</t>
  </si>
  <si>
    <t>52 DAILEY ST</t>
  </si>
  <si>
    <t>18 OCEANPORT AVE</t>
  </si>
  <si>
    <t>WEST LONG BRANCH</t>
  </si>
  <si>
    <t>POLI</t>
  </si>
  <si>
    <t>SAMANTHA ANN&amp;ROBERT&amp;MICHAEL</t>
  </si>
  <si>
    <t>CROCE&amp;GALARDI&amp;GALARDI</t>
  </si>
  <si>
    <t>ANGENNY</t>
  </si>
  <si>
    <t>ROSARIO</t>
  </si>
  <si>
    <t>YOELVIS</t>
  </si>
  <si>
    <t>SANTANA ZAYAS</t>
  </si>
  <si>
    <t>5 SHEINFINE AVE</t>
  </si>
  <si>
    <t>KARA &amp; NICHOLAS</t>
  </si>
  <si>
    <t>HELSBY &amp; SMUTKO</t>
  </si>
  <si>
    <t>304 MITCHELL AVE</t>
  </si>
  <si>
    <t>LINDEN</t>
  </si>
  <si>
    <t>ZIYAD &amp; NATALIE</t>
  </si>
  <si>
    <t>DEAN &amp; DEAN</t>
  </si>
  <si>
    <t>SUSAN A &amp; DANIELA &amp; STEPHANIE</t>
  </si>
  <si>
    <t>MORALES PAZ&amp;MORALES PAZ&amp;MORALES PAZ</t>
  </si>
  <si>
    <t>11 ANNE ST</t>
  </si>
  <si>
    <t>RIA MAR LLC</t>
  </si>
  <si>
    <t>62 68 AUGUSTA ST</t>
  </si>
  <si>
    <t>MARCOS DAMASCENO DOS SANTOS</t>
  </si>
  <si>
    <t>LUANA MAGANHA CALDEIRA</t>
  </si>
  <si>
    <t>264 SPOTSWOOD DR</t>
  </si>
  <si>
    <t>SHOTLIFF IV</t>
  </si>
  <si>
    <t>LONG &amp; ZHU &amp; WEIHONG &amp; WEIBIN</t>
  </si>
  <si>
    <t>CHEN &amp; LIN &amp; CHEN &amp; CHEN</t>
  </si>
  <si>
    <t>26 LARK DR</t>
  </si>
  <si>
    <t>17 ROSE ST</t>
  </si>
  <si>
    <t>NATHALY S &amp; MANUEL R</t>
  </si>
  <si>
    <t>SUCONOTA ZHUMI &amp; SUCONOTS UYAGUARI</t>
  </si>
  <si>
    <t>FAROOQ &amp; FAZISA</t>
  </si>
  <si>
    <t>CHISHTY &amp; MEMON</t>
  </si>
  <si>
    <t>BOILER ROOM THROUGH KITCHEN KEY @ RECTORY - meter #30642710</t>
  </si>
  <si>
    <t xml:space="preserve">GLASS BLOCK TO READ METER THROUGH BY FRONT PORCH   </t>
  </si>
  <si>
    <t xml:space="preserve">DOOR SHOULD BE OPEN - JUST A HOOK TO KEEP IT CLOSED  </t>
  </si>
  <si>
    <t>999002793</t>
  </si>
  <si>
    <t>373822</t>
  </si>
  <si>
    <t>10325</t>
  </si>
  <si>
    <t>999003022</t>
  </si>
  <si>
    <t>374859</t>
  </si>
  <si>
    <t>37255499</t>
  </si>
  <si>
    <t>10425</t>
  </si>
  <si>
    <t>999003440</t>
  </si>
  <si>
    <t>376497</t>
  </si>
  <si>
    <t>14</t>
  </si>
  <si>
    <t>30613631</t>
  </si>
  <si>
    <t>014</t>
  </si>
  <si>
    <t>10610</t>
  </si>
  <si>
    <t xml:space="preserve">KNOCK ON BACK DOOR </t>
  </si>
  <si>
    <t>999003144</t>
  </si>
  <si>
    <t>375299</t>
  </si>
  <si>
    <t>23</t>
  </si>
  <si>
    <t>35657398</t>
  </si>
  <si>
    <t>023</t>
  </si>
  <si>
    <t>10580</t>
  </si>
  <si>
    <t>10535</t>
  </si>
  <si>
    <t>29</t>
  </si>
  <si>
    <t>029</t>
  </si>
  <si>
    <t>999955966</t>
  </si>
  <si>
    <t>224990</t>
  </si>
  <si>
    <t>06</t>
  </si>
  <si>
    <t>35681610</t>
  </si>
  <si>
    <t>006</t>
  </si>
  <si>
    <t>10470</t>
  </si>
  <si>
    <t>999956802</t>
  </si>
  <si>
    <t>225066</t>
  </si>
  <si>
    <t>35854618</t>
  </si>
  <si>
    <t>10875</t>
  </si>
  <si>
    <t>10790</t>
  </si>
  <si>
    <t>999924627</t>
  </si>
  <si>
    <t>222173</t>
  </si>
  <si>
    <t>43802425</t>
  </si>
  <si>
    <t>10485</t>
  </si>
  <si>
    <t>08816</t>
  </si>
  <si>
    <t>999925562</t>
  </si>
  <si>
    <t>222258</t>
  </si>
  <si>
    <t>10070</t>
  </si>
  <si>
    <t>999981827</t>
  </si>
  <si>
    <t>227341</t>
  </si>
  <si>
    <t>19</t>
  </si>
  <si>
    <t>32411835</t>
  </si>
  <si>
    <t>019</t>
  </si>
  <si>
    <t>11440</t>
  </si>
  <si>
    <t>07701</t>
  </si>
  <si>
    <t>31</t>
  </si>
  <si>
    <t>999987569</t>
  </si>
  <si>
    <t>227864</t>
  </si>
  <si>
    <t>30105516</t>
  </si>
  <si>
    <t>20365</t>
  </si>
  <si>
    <t>999957836</t>
  </si>
  <si>
    <t>225160</t>
  </si>
  <si>
    <t>31840256</t>
  </si>
  <si>
    <t>10230</t>
  </si>
  <si>
    <t>999975304</t>
  </si>
  <si>
    <t>226748</t>
  </si>
  <si>
    <t>17</t>
  </si>
  <si>
    <t>32334155</t>
  </si>
  <si>
    <t>017</t>
  </si>
  <si>
    <t>10595</t>
  </si>
  <si>
    <t>28</t>
  </si>
  <si>
    <t>999000815</t>
  </si>
  <si>
    <t>363482</t>
  </si>
  <si>
    <t>34150446</t>
  </si>
  <si>
    <t>999949597</t>
  </si>
  <si>
    <t>224411</t>
  </si>
  <si>
    <t>34150401</t>
  </si>
  <si>
    <t>10435</t>
  </si>
  <si>
    <t>999981981</t>
  </si>
  <si>
    <t>227355</t>
  </si>
  <si>
    <t>20</t>
  </si>
  <si>
    <t>2937653</t>
  </si>
  <si>
    <t>020</t>
  </si>
  <si>
    <t>10065</t>
  </si>
  <si>
    <t>999971509</t>
  </si>
  <si>
    <t>226403</t>
  </si>
  <si>
    <t>2943157</t>
  </si>
  <si>
    <t>26</t>
  </si>
  <si>
    <t>999919215</t>
  </si>
  <si>
    <t>221685</t>
  </si>
  <si>
    <t>10810</t>
  </si>
  <si>
    <t>999927201</t>
  </si>
  <si>
    <t>222405</t>
  </si>
  <si>
    <t>05</t>
  </si>
  <si>
    <t>8-9065</t>
  </si>
  <si>
    <t>005</t>
  </si>
  <si>
    <t>10251</t>
  </si>
  <si>
    <t>999931898</t>
  </si>
  <si>
    <t>222823</t>
  </si>
  <si>
    <t>1510979</t>
  </si>
  <si>
    <t>10500</t>
  </si>
  <si>
    <t>999990143</t>
  </si>
  <si>
    <t>228098</t>
  </si>
  <si>
    <t>24</t>
  </si>
  <si>
    <t>35251646</t>
  </si>
  <si>
    <t>024</t>
  </si>
  <si>
    <t>20475</t>
  </si>
  <si>
    <t>999979176</t>
  </si>
  <si>
    <t>227100</t>
  </si>
  <si>
    <t>30105329</t>
  </si>
  <si>
    <t>10205</t>
  </si>
  <si>
    <t>999962016</t>
  </si>
  <si>
    <t>225540</t>
  </si>
  <si>
    <t>09</t>
  </si>
  <si>
    <t>32334103</t>
  </si>
  <si>
    <t>009</t>
  </si>
  <si>
    <t>10380</t>
  </si>
  <si>
    <t>999983972</t>
  </si>
  <si>
    <t>227536</t>
  </si>
  <si>
    <t>21</t>
  </si>
  <si>
    <t>1876815</t>
  </si>
  <si>
    <t>021</t>
  </si>
  <si>
    <t>10320</t>
  </si>
  <si>
    <t>999974413</t>
  </si>
  <si>
    <t>226667</t>
  </si>
  <si>
    <t>896709</t>
  </si>
  <si>
    <t>10190</t>
  </si>
  <si>
    <t>08831</t>
  </si>
  <si>
    <t>22</t>
  </si>
  <si>
    <t>999950147</t>
  </si>
  <si>
    <t>224461</t>
  </si>
  <si>
    <t>39178285</t>
  </si>
  <si>
    <t>10685</t>
  </si>
  <si>
    <t>999989241</t>
  </si>
  <si>
    <t>228016</t>
  </si>
  <si>
    <t>30105592</t>
  </si>
  <si>
    <t>10265</t>
  </si>
  <si>
    <t>999957286</t>
  </si>
  <si>
    <t>225110</t>
  </si>
  <si>
    <t>11100</t>
  </si>
  <si>
    <t>999924088</t>
  </si>
  <si>
    <t>222125</t>
  </si>
  <si>
    <t>11</t>
  </si>
  <si>
    <t>33559588</t>
  </si>
  <si>
    <t>011</t>
  </si>
  <si>
    <t>10245</t>
  </si>
  <si>
    <t>999996171</t>
  </si>
  <si>
    <t>228646</t>
  </si>
  <si>
    <t>1816812</t>
  </si>
  <si>
    <t>10125</t>
  </si>
  <si>
    <t>11420</t>
  </si>
  <si>
    <t>999962269</t>
  </si>
  <si>
    <t>225563</t>
  </si>
  <si>
    <t>32334097</t>
  </si>
  <si>
    <t>10495</t>
  </si>
  <si>
    <t>999001346</t>
  </si>
  <si>
    <t>367759</t>
  </si>
  <si>
    <t>12</t>
  </si>
  <si>
    <t>81244802</t>
  </si>
  <si>
    <t>012</t>
  </si>
  <si>
    <t>10210</t>
  </si>
  <si>
    <t>999000825</t>
  </si>
  <si>
    <t>363814</t>
  </si>
  <si>
    <t>36284323</t>
  </si>
  <si>
    <t>999963358</t>
  </si>
  <si>
    <t>225662</t>
  </si>
  <si>
    <t>30613871</t>
  </si>
  <si>
    <t>10095</t>
  </si>
  <si>
    <t>999918368</t>
  </si>
  <si>
    <t>221612</t>
  </si>
  <si>
    <t>33596683</t>
  </si>
  <si>
    <t>11170</t>
  </si>
  <si>
    <t>999969111</t>
  </si>
  <si>
    <t>226185</t>
  </si>
  <si>
    <t>13</t>
  </si>
  <si>
    <t>32411629</t>
  </si>
  <si>
    <t>013</t>
  </si>
  <si>
    <t>10715</t>
  </si>
  <si>
    <t>999955416</t>
  </si>
  <si>
    <t>224940</t>
  </si>
  <si>
    <t>30105551</t>
  </si>
  <si>
    <t>999929093</t>
  </si>
  <si>
    <t>222572</t>
  </si>
  <si>
    <t>33596601</t>
  </si>
  <si>
    <t>10730</t>
  </si>
  <si>
    <t>999936914</t>
  </si>
  <si>
    <t>223273</t>
  </si>
  <si>
    <t>30613858</t>
  </si>
  <si>
    <t>10105</t>
  </si>
  <si>
    <t>999000761</t>
  </si>
  <si>
    <t>362980</t>
  </si>
  <si>
    <t>44005054</t>
  </si>
  <si>
    <t>10285</t>
  </si>
  <si>
    <t>18</t>
  </si>
  <si>
    <t>999978780</t>
  </si>
  <si>
    <t>227064</t>
  </si>
  <si>
    <t>1586148</t>
  </si>
  <si>
    <t>10010</t>
  </si>
  <si>
    <t>999965184</t>
  </si>
  <si>
    <t>225828</t>
  </si>
  <si>
    <t>79899438</t>
  </si>
  <si>
    <t>10310</t>
  </si>
  <si>
    <t>999969650</t>
  </si>
  <si>
    <t>226234</t>
  </si>
  <si>
    <t>2983544</t>
  </si>
  <si>
    <t>10250</t>
  </si>
  <si>
    <t>999982597</t>
  </si>
  <si>
    <t>227411</t>
  </si>
  <si>
    <t>887171</t>
  </si>
  <si>
    <t>10350</t>
  </si>
  <si>
    <t>999000379</t>
  </si>
  <si>
    <t>355731</t>
  </si>
  <si>
    <t>999001457</t>
  </si>
  <si>
    <t>368242</t>
  </si>
  <si>
    <t>34150404</t>
  </si>
  <si>
    <t>10655</t>
  </si>
  <si>
    <t>07733</t>
  </si>
  <si>
    <t>999001587</t>
  </si>
  <si>
    <t>368855</t>
  </si>
  <si>
    <t>37788507</t>
  </si>
  <si>
    <t>999001641</t>
  </si>
  <si>
    <t>369127</t>
  </si>
  <si>
    <t>02</t>
  </si>
  <si>
    <t>82884192</t>
  </si>
  <si>
    <t>002</t>
  </si>
  <si>
    <t>999929489</t>
  </si>
  <si>
    <t>222606</t>
  </si>
  <si>
    <t>3303968</t>
  </si>
  <si>
    <t>10775</t>
  </si>
  <si>
    <t>999923912</t>
  </si>
  <si>
    <t>222109</t>
  </si>
  <si>
    <t>84130804</t>
  </si>
  <si>
    <t>10140</t>
  </si>
  <si>
    <t>999951445</t>
  </si>
  <si>
    <t>224579</t>
  </si>
  <si>
    <t>32411794</t>
  </si>
  <si>
    <t>11285</t>
  </si>
  <si>
    <t>999001028</t>
  </si>
  <si>
    <t>366183</t>
  </si>
  <si>
    <t>32411929</t>
  </si>
  <si>
    <t>10385</t>
  </si>
  <si>
    <t>999967120</t>
  </si>
  <si>
    <t>226004</t>
  </si>
  <si>
    <t>37286030</t>
  </si>
  <si>
    <t>10395</t>
  </si>
  <si>
    <t>999972323</t>
  </si>
  <si>
    <t>226477</t>
  </si>
  <si>
    <t>32411782</t>
  </si>
  <si>
    <t>10005</t>
  </si>
  <si>
    <t>999001128</t>
  </si>
  <si>
    <t>366665</t>
  </si>
  <si>
    <t>32411602</t>
  </si>
  <si>
    <t>10270</t>
  </si>
  <si>
    <t>999982388</t>
  </si>
  <si>
    <t>227392</t>
  </si>
  <si>
    <t>08540</t>
  </si>
  <si>
    <t>999001856</t>
  </si>
  <si>
    <t>370119</t>
  </si>
  <si>
    <t>33829730</t>
  </si>
  <si>
    <t>022</t>
  </si>
  <si>
    <t>11025</t>
  </si>
  <si>
    <t>10925</t>
  </si>
  <si>
    <t>999928895</t>
  </si>
  <si>
    <t>222554</t>
  </si>
  <si>
    <t>32411747</t>
  </si>
  <si>
    <t>10540</t>
  </si>
  <si>
    <t>10415</t>
  </si>
  <si>
    <t>999001201</t>
  </si>
  <si>
    <t>367028</t>
  </si>
  <si>
    <t>31843382</t>
  </si>
  <si>
    <t>10705</t>
  </si>
  <si>
    <t>999984335</t>
  </si>
  <si>
    <t>227569</t>
  </si>
  <si>
    <t>999957649</t>
  </si>
  <si>
    <t>225143</t>
  </si>
  <si>
    <t>40133087</t>
  </si>
  <si>
    <t>10145</t>
  </si>
  <si>
    <t>999981519</t>
  </si>
  <si>
    <t>227313</t>
  </si>
  <si>
    <t>944532</t>
  </si>
  <si>
    <t>11305</t>
  </si>
  <si>
    <t>999001514</t>
  </si>
  <si>
    <t>368495</t>
  </si>
  <si>
    <t>08</t>
  </si>
  <si>
    <t>32411641</t>
  </si>
  <si>
    <t>008</t>
  </si>
  <si>
    <t>999985083</t>
  </si>
  <si>
    <t>227637</t>
  </si>
  <si>
    <t>5658225</t>
  </si>
  <si>
    <t>10330</t>
  </si>
  <si>
    <t>999001644</t>
  </si>
  <si>
    <t>369143</t>
  </si>
  <si>
    <t>35657331</t>
  </si>
  <si>
    <t>10475</t>
  </si>
  <si>
    <t>999985985</t>
  </si>
  <si>
    <t>227719</t>
  </si>
  <si>
    <t>35657314</t>
  </si>
  <si>
    <t>10745</t>
  </si>
  <si>
    <t>999001914</t>
  </si>
  <si>
    <t>370352</t>
  </si>
  <si>
    <t>1142341</t>
  </si>
  <si>
    <t>999001706</t>
  </si>
  <si>
    <t>369403</t>
  </si>
  <si>
    <t>34150377</t>
  </si>
  <si>
    <t>10035</t>
  </si>
  <si>
    <t>999929808</t>
  </si>
  <si>
    <t>222635</t>
  </si>
  <si>
    <t>35854644</t>
  </si>
  <si>
    <t>10455</t>
  </si>
  <si>
    <t>999950334</t>
  </si>
  <si>
    <t>224478</t>
  </si>
  <si>
    <t>3917829</t>
  </si>
  <si>
    <t>10770</t>
  </si>
  <si>
    <t>999969518</t>
  </si>
  <si>
    <t>226222</t>
  </si>
  <si>
    <t>82884189</t>
  </si>
  <si>
    <t>10180</t>
  </si>
  <si>
    <t>999989219</t>
  </si>
  <si>
    <t>228014</t>
  </si>
  <si>
    <t>35657359</t>
  </si>
  <si>
    <t>10255</t>
  </si>
  <si>
    <t>999962797</t>
  </si>
  <si>
    <t>225611</t>
  </si>
  <si>
    <t>32411966</t>
  </si>
  <si>
    <t>999001001</t>
  </si>
  <si>
    <t>366073</t>
  </si>
  <si>
    <t>1472722</t>
  </si>
  <si>
    <t>10545</t>
  </si>
  <si>
    <t>999001684</t>
  </si>
  <si>
    <t>369324</t>
  </si>
  <si>
    <t>999001764</t>
  </si>
  <si>
    <t>369700</t>
  </si>
  <si>
    <t>30105396</t>
  </si>
  <si>
    <t>10665</t>
  </si>
  <si>
    <t>07726</t>
  </si>
  <si>
    <t>999966251</t>
  </si>
  <si>
    <t>225925</t>
  </si>
  <si>
    <t>32411208</t>
  </si>
  <si>
    <t>10800</t>
  </si>
  <si>
    <t>08742</t>
  </si>
  <si>
    <t>999002061</t>
  </si>
  <si>
    <t>370852</t>
  </si>
  <si>
    <t>40233423</t>
  </si>
  <si>
    <t>10020</t>
  </si>
  <si>
    <t>999918126</t>
  </si>
  <si>
    <t>221590</t>
  </si>
  <si>
    <t>46306360</t>
  </si>
  <si>
    <t>10700</t>
  </si>
  <si>
    <t>999925353</t>
  </si>
  <si>
    <t>222239</t>
  </si>
  <si>
    <t>10055</t>
  </si>
  <si>
    <t>999956736</t>
  </si>
  <si>
    <t>225060</t>
  </si>
  <si>
    <t>28083547</t>
  </si>
  <si>
    <t>10845</t>
  </si>
  <si>
    <t>10305</t>
  </si>
  <si>
    <t>999918665</t>
  </si>
  <si>
    <t>221637</t>
  </si>
  <si>
    <t>35251642</t>
  </si>
  <si>
    <t>10630</t>
  </si>
  <si>
    <t>999954591</t>
  </si>
  <si>
    <t>224865</t>
  </si>
  <si>
    <t>32412046</t>
  </si>
  <si>
    <t>10615</t>
  </si>
  <si>
    <t>999963369</t>
  </si>
  <si>
    <t>225663</t>
  </si>
  <si>
    <t>31531749</t>
  </si>
  <si>
    <t>999931711</t>
  </si>
  <si>
    <t>222807</t>
  </si>
  <si>
    <t>32411986</t>
  </si>
  <si>
    <t>10995</t>
  </si>
  <si>
    <t>999974710</t>
  </si>
  <si>
    <t>226694</t>
  </si>
  <si>
    <t>35251582</t>
  </si>
  <si>
    <t>999962489</t>
  </si>
  <si>
    <t>225583</t>
  </si>
  <si>
    <t>37286021</t>
  </si>
  <si>
    <t>10600</t>
  </si>
  <si>
    <t>999001762</t>
  </si>
  <si>
    <t>369692</t>
  </si>
  <si>
    <t>32411751</t>
  </si>
  <si>
    <t>999951676</t>
  </si>
  <si>
    <t>224600</t>
  </si>
  <si>
    <t>5949809</t>
  </si>
  <si>
    <t>10110</t>
  </si>
  <si>
    <t>999980749</t>
  </si>
  <si>
    <t>227243</t>
  </si>
  <si>
    <t>5949818</t>
  </si>
  <si>
    <t>10955</t>
  </si>
  <si>
    <t>999000612</t>
  </si>
  <si>
    <t>360399</t>
  </si>
  <si>
    <t>76950320</t>
  </si>
  <si>
    <t>10725</t>
  </si>
  <si>
    <t>999000305</t>
  </si>
  <si>
    <t>353901</t>
  </si>
  <si>
    <t>1156148</t>
  </si>
  <si>
    <t>999987910</t>
  </si>
  <si>
    <t>227895</t>
  </si>
  <si>
    <t>30613580</t>
  </si>
  <si>
    <t>999000644</t>
  </si>
  <si>
    <t>360900</t>
  </si>
  <si>
    <t>30613629</t>
  </si>
  <si>
    <t>018</t>
  </si>
  <si>
    <t>10530</t>
  </si>
  <si>
    <t>999996787</t>
  </si>
  <si>
    <t>228702</t>
  </si>
  <si>
    <t>32411735</t>
  </si>
  <si>
    <t>999000053</t>
  </si>
  <si>
    <t>348897</t>
  </si>
  <si>
    <t>1459516</t>
  </si>
  <si>
    <t>10400</t>
  </si>
  <si>
    <t>08873</t>
  </si>
  <si>
    <t>999002142</t>
  </si>
  <si>
    <t>371214</t>
  </si>
  <si>
    <t>31840111</t>
  </si>
  <si>
    <t>999001984</t>
  </si>
  <si>
    <t>370596</t>
  </si>
  <si>
    <t>35854587</t>
  </si>
  <si>
    <t>10695</t>
  </si>
  <si>
    <t>999002119</t>
  </si>
  <si>
    <t>371100</t>
  </si>
  <si>
    <t>30613568</t>
  </si>
  <si>
    <t>11140</t>
  </si>
  <si>
    <t>999002266</t>
  </si>
  <si>
    <t>371700</t>
  </si>
  <si>
    <t>32411714</t>
  </si>
  <si>
    <t>10075</t>
  </si>
  <si>
    <t>999002143</t>
  </si>
  <si>
    <t>371216</t>
  </si>
  <si>
    <t>031</t>
  </si>
  <si>
    <t>999002139</t>
  </si>
  <si>
    <t>371185</t>
  </si>
  <si>
    <t>31840313</t>
  </si>
  <si>
    <t>10165</t>
  </si>
  <si>
    <t>999002172</t>
  </si>
  <si>
    <t>371335</t>
  </si>
  <si>
    <t>1430738</t>
  </si>
  <si>
    <t>999960586</t>
  </si>
  <si>
    <t>225410</t>
  </si>
  <si>
    <t>30613626</t>
  </si>
  <si>
    <t>999919798</t>
  </si>
  <si>
    <t>221738</t>
  </si>
  <si>
    <t>45070163</t>
  </si>
  <si>
    <t>10225</t>
  </si>
  <si>
    <t>999971201</t>
  </si>
  <si>
    <t>226375</t>
  </si>
  <si>
    <t>41346306</t>
  </si>
  <si>
    <t>10290</t>
  </si>
  <si>
    <t>999919028</t>
  </si>
  <si>
    <t>221669</t>
  </si>
  <si>
    <t>35251627</t>
  </si>
  <si>
    <t>11120</t>
  </si>
  <si>
    <t>10030</t>
  </si>
  <si>
    <t>999962335</t>
  </si>
  <si>
    <t>225569</t>
  </si>
  <si>
    <t>30105308</t>
  </si>
  <si>
    <t>999928785</t>
  </si>
  <si>
    <t>222544</t>
  </si>
  <si>
    <t>35657242</t>
  </si>
  <si>
    <t>11175</t>
  </si>
  <si>
    <t>10240</t>
  </si>
  <si>
    <t>10025</t>
  </si>
  <si>
    <t>999987525</t>
  </si>
  <si>
    <t>227860</t>
  </si>
  <si>
    <t>81244800</t>
  </si>
  <si>
    <t>10340</t>
  </si>
  <si>
    <t>10013</t>
  </si>
  <si>
    <t>999002285</t>
  </si>
  <si>
    <t>371784</t>
  </si>
  <si>
    <t>32411867</t>
  </si>
  <si>
    <t>999001845</t>
  </si>
  <si>
    <t>370075</t>
  </si>
  <si>
    <t>32411834</t>
  </si>
  <si>
    <t>10355</t>
  </si>
  <si>
    <t>999987899</t>
  </si>
  <si>
    <t>227894</t>
  </si>
  <si>
    <t>35657351</t>
  </si>
  <si>
    <t>10465</t>
  </si>
  <si>
    <t>999001969</t>
  </si>
  <si>
    <t>370542</t>
  </si>
  <si>
    <t>10680</t>
  </si>
  <si>
    <t>07747</t>
  </si>
  <si>
    <t>999990363</t>
  </si>
  <si>
    <t>228118</t>
  </si>
  <si>
    <t>32411712</t>
  </si>
  <si>
    <t>10000</t>
  </si>
  <si>
    <t>999924297</t>
  </si>
  <si>
    <t>222143</t>
  </si>
  <si>
    <t>33596625</t>
  </si>
  <si>
    <t>11395</t>
  </si>
  <si>
    <t>999989736</t>
  </si>
  <si>
    <t>228061</t>
  </si>
  <si>
    <t>32411647</t>
  </si>
  <si>
    <t>999925177</t>
  </si>
  <si>
    <t>222223</t>
  </si>
  <si>
    <t>5949754</t>
  </si>
  <si>
    <t>999918236</t>
  </si>
  <si>
    <t>221600</t>
  </si>
  <si>
    <t>30613554</t>
  </si>
  <si>
    <t>10375</t>
  </si>
  <si>
    <t>999964084</t>
  </si>
  <si>
    <t>225728</t>
  </si>
  <si>
    <t>3225197</t>
  </si>
  <si>
    <t>999000431</t>
  </si>
  <si>
    <t>356800</t>
  </si>
  <si>
    <t>32334138</t>
  </si>
  <si>
    <t>10060</t>
  </si>
  <si>
    <t>999989516</t>
  </si>
  <si>
    <t>228041</t>
  </si>
  <si>
    <t>3521321</t>
  </si>
  <si>
    <t>999978329</t>
  </si>
  <si>
    <t>227023</t>
  </si>
  <si>
    <t>33596671</t>
  </si>
  <si>
    <t>999000438</t>
  </si>
  <si>
    <t>356920</t>
  </si>
  <si>
    <t>33596612</t>
  </si>
  <si>
    <t>10625</t>
  </si>
  <si>
    <t>999983774</t>
  </si>
  <si>
    <t>227518</t>
  </si>
  <si>
    <t>44005051</t>
  </si>
  <si>
    <t>07005</t>
  </si>
  <si>
    <t>999000790</t>
  </si>
  <si>
    <t>363292</t>
  </si>
  <si>
    <t>999993432</t>
  </si>
  <si>
    <t>228397</t>
  </si>
  <si>
    <t>35657401</t>
  </si>
  <si>
    <t>10085</t>
  </si>
  <si>
    <t>999000836</t>
  </si>
  <si>
    <t>363915</t>
  </si>
  <si>
    <t>34150427</t>
  </si>
  <si>
    <t>10820</t>
  </si>
  <si>
    <t>999001333</t>
  </si>
  <si>
    <t>367696</t>
  </si>
  <si>
    <t>35657422</t>
  </si>
  <si>
    <t>999002377</t>
  </si>
  <si>
    <t>372109</t>
  </si>
  <si>
    <t>30613758</t>
  </si>
  <si>
    <t>999993300</t>
  </si>
  <si>
    <t>228385</t>
  </si>
  <si>
    <t>30105546</t>
  </si>
  <si>
    <t>10440</t>
  </si>
  <si>
    <t>999000659</t>
  </si>
  <si>
    <t>361413</t>
  </si>
  <si>
    <t>32411616</t>
  </si>
  <si>
    <t>10390</t>
  </si>
  <si>
    <t>07722</t>
  </si>
  <si>
    <t>999000975</t>
  </si>
  <si>
    <t>365971</t>
  </si>
  <si>
    <t>28943255</t>
  </si>
  <si>
    <t>999001781</t>
  </si>
  <si>
    <t>369769</t>
  </si>
  <si>
    <t>30105372</t>
  </si>
  <si>
    <t>11180</t>
  </si>
  <si>
    <t>10605</t>
  </si>
  <si>
    <t>999002097</t>
  </si>
  <si>
    <t>370990</t>
  </si>
  <si>
    <t>30105518</t>
  </si>
  <si>
    <t>10570</t>
  </si>
  <si>
    <t>999002495</t>
  </si>
  <si>
    <t>372552</t>
  </si>
  <si>
    <t>999935550</t>
  </si>
  <si>
    <t>223153</t>
  </si>
  <si>
    <t>32411653</t>
  </si>
  <si>
    <t>10645</t>
  </si>
  <si>
    <t>999932360</t>
  </si>
  <si>
    <t>222865</t>
  </si>
  <si>
    <t>32411784</t>
  </si>
  <si>
    <t>999990374</t>
  </si>
  <si>
    <t>228119</t>
  </si>
  <si>
    <t>1472721</t>
  </si>
  <si>
    <t>10185</t>
  </si>
  <si>
    <t>2030</t>
  </si>
  <si>
    <t>999969606</t>
  </si>
  <si>
    <t>226230</t>
  </si>
  <si>
    <t>999964073</t>
  </si>
  <si>
    <t>225727</t>
  </si>
  <si>
    <t>32334078</t>
  </si>
  <si>
    <t>10420</t>
  </si>
  <si>
    <t>999979979</t>
  </si>
  <si>
    <t>227173</t>
  </si>
  <si>
    <t>32411861</t>
  </si>
  <si>
    <t>999969595</t>
  </si>
  <si>
    <t>226229</t>
  </si>
  <si>
    <t>35854691</t>
  </si>
  <si>
    <t>999984016</t>
  </si>
  <si>
    <t>227540</t>
  </si>
  <si>
    <t>33829755</t>
  </si>
  <si>
    <t>10585</t>
  </si>
  <si>
    <t>999002022</t>
  </si>
  <si>
    <t>370728</t>
  </si>
  <si>
    <t>39178271</t>
  </si>
  <si>
    <t>10510</t>
  </si>
  <si>
    <t>999988614</t>
  </si>
  <si>
    <t>227959</t>
  </si>
  <si>
    <t>28943239</t>
  </si>
  <si>
    <t>999002566</t>
  </si>
  <si>
    <t>372851</t>
  </si>
  <si>
    <t>19611342</t>
  </si>
  <si>
    <t>999001874</t>
  </si>
  <si>
    <t>370198</t>
  </si>
  <si>
    <t>28943248</t>
  </si>
  <si>
    <t>999002647</t>
  </si>
  <si>
    <t>373185</t>
  </si>
  <si>
    <t>33596650</t>
  </si>
  <si>
    <t>999000749</t>
  </si>
  <si>
    <t>362861</t>
  </si>
  <si>
    <t>30613817</t>
  </si>
  <si>
    <t>10740</t>
  </si>
  <si>
    <t>999001947</t>
  </si>
  <si>
    <t>370460</t>
  </si>
  <si>
    <t>32411645</t>
  </si>
  <si>
    <t>10295</t>
  </si>
  <si>
    <t>999002583</t>
  </si>
  <si>
    <t>372910</t>
  </si>
  <si>
    <t>1377920</t>
  </si>
  <si>
    <t>999002574</t>
  </si>
  <si>
    <t>372879</t>
  </si>
  <si>
    <t>35251228</t>
  </si>
  <si>
    <t>33029</t>
  </si>
  <si>
    <t>999921085</t>
  </si>
  <si>
    <t>221855</t>
  </si>
  <si>
    <t>44071161</t>
  </si>
  <si>
    <t>10341</t>
  </si>
  <si>
    <t>999954426</t>
  </si>
  <si>
    <t>224850</t>
  </si>
  <si>
    <t>38580294</t>
  </si>
  <si>
    <t>999963721</t>
  </si>
  <si>
    <t>225695</t>
  </si>
  <si>
    <t>31840243</t>
  </si>
  <si>
    <t>10260</t>
  </si>
  <si>
    <t>999932888</t>
  </si>
  <si>
    <t>222913</t>
  </si>
  <si>
    <t>31447242</t>
  </si>
  <si>
    <t>999967747</t>
  </si>
  <si>
    <t>226061</t>
  </si>
  <si>
    <t>30105357</t>
  </si>
  <si>
    <t>10080</t>
  </si>
  <si>
    <t>999959277</t>
  </si>
  <si>
    <t>225291</t>
  </si>
  <si>
    <t>38580292</t>
  </si>
  <si>
    <t>10890</t>
  </si>
  <si>
    <t>08902</t>
  </si>
  <si>
    <t>4322</t>
  </si>
  <si>
    <t>999965503</t>
  </si>
  <si>
    <t>225857</t>
  </si>
  <si>
    <t>33559650</t>
  </si>
  <si>
    <t>10460</t>
  </si>
  <si>
    <t>08817</t>
  </si>
  <si>
    <t>999990385</t>
  </si>
  <si>
    <t>228120</t>
  </si>
  <si>
    <t>34150447</t>
  </si>
  <si>
    <t>999960168</t>
  </si>
  <si>
    <t>225372</t>
  </si>
  <si>
    <t>30613753</t>
  </si>
  <si>
    <t>999000802</t>
  </si>
  <si>
    <t>363335</t>
  </si>
  <si>
    <t>999964535</t>
  </si>
  <si>
    <t>225769</t>
  </si>
  <si>
    <t>35854595</t>
  </si>
  <si>
    <t>999999152</t>
  </si>
  <si>
    <t>228917</t>
  </si>
  <si>
    <t>37286062</t>
  </si>
  <si>
    <t>999961587</t>
  </si>
  <si>
    <t>225501</t>
  </si>
  <si>
    <t>32411648</t>
  </si>
  <si>
    <t>999000884</t>
  </si>
  <si>
    <t>364794</t>
  </si>
  <si>
    <t>30105502</t>
  </si>
  <si>
    <t>999993663</t>
  </si>
  <si>
    <t>228418</t>
  </si>
  <si>
    <t>32334073</t>
  </si>
  <si>
    <t>999000653</t>
  </si>
  <si>
    <t>361258</t>
  </si>
  <si>
    <t>33559640</t>
  </si>
  <si>
    <t>10280</t>
  </si>
  <si>
    <t>999978813</t>
  </si>
  <si>
    <t>227067</t>
  </si>
  <si>
    <t>30105622</t>
  </si>
  <si>
    <t>999001175</t>
  </si>
  <si>
    <t>366871</t>
  </si>
  <si>
    <t>31840309</t>
  </si>
  <si>
    <t>10120</t>
  </si>
  <si>
    <t>999996556</t>
  </si>
  <si>
    <t>228681</t>
  </si>
  <si>
    <t>31840123</t>
  </si>
  <si>
    <t>999000768</t>
  </si>
  <si>
    <t>363135</t>
  </si>
  <si>
    <t>33559548</t>
  </si>
  <si>
    <t>999001421</t>
  </si>
  <si>
    <t>368082</t>
  </si>
  <si>
    <t>32334165</t>
  </si>
  <si>
    <t>999002669</t>
  </si>
  <si>
    <t>373275</t>
  </si>
  <si>
    <t>30105594</t>
  </si>
  <si>
    <t>999001598</t>
  </si>
  <si>
    <t>368906</t>
  </si>
  <si>
    <t>32411754</t>
  </si>
  <si>
    <t>10220</t>
  </si>
  <si>
    <t>999001664</t>
  </si>
  <si>
    <t>369244</t>
  </si>
  <si>
    <t>35657394</t>
  </si>
  <si>
    <t>10130</t>
  </si>
  <si>
    <t>999001490</t>
  </si>
  <si>
    <t>368403</t>
  </si>
  <si>
    <t>35854586</t>
  </si>
  <si>
    <t>999002698</t>
  </si>
  <si>
    <t>373403</t>
  </si>
  <si>
    <t>33596686</t>
  </si>
  <si>
    <t>10670</t>
  </si>
  <si>
    <t>999002717</t>
  </si>
  <si>
    <t>373477</t>
  </si>
  <si>
    <t>82119822</t>
  </si>
  <si>
    <t>999001928</t>
  </si>
  <si>
    <t>370396</t>
  </si>
  <si>
    <t>01</t>
  </si>
  <si>
    <t>43802431</t>
  </si>
  <si>
    <t>001</t>
  </si>
  <si>
    <t>10001</t>
  </si>
  <si>
    <t>07105</t>
  </si>
  <si>
    <t>999001954</t>
  </si>
  <si>
    <t>370488</t>
  </si>
  <si>
    <t>83277166</t>
  </si>
  <si>
    <t>999002760</t>
  </si>
  <si>
    <t>373671</t>
  </si>
  <si>
    <t>32411760</t>
  </si>
  <si>
    <t>9</t>
  </si>
  <si>
    <t>999919105</t>
  </si>
  <si>
    <t>221676</t>
  </si>
  <si>
    <t>57994380</t>
  </si>
  <si>
    <t>10635</t>
  </si>
  <si>
    <t>999918951</t>
  </si>
  <si>
    <t>221662</t>
  </si>
  <si>
    <t>40531783</t>
  </si>
  <si>
    <t>10315</t>
  </si>
  <si>
    <t>999918335</t>
  </si>
  <si>
    <t>221609</t>
  </si>
  <si>
    <t>31840386</t>
  </si>
  <si>
    <t>999918742</t>
  </si>
  <si>
    <t>221644</t>
  </si>
  <si>
    <t>32411887</t>
  </si>
  <si>
    <t>10785</t>
  </si>
  <si>
    <t>999919754</t>
  </si>
  <si>
    <t>221734</t>
  </si>
  <si>
    <t>30105606</t>
  </si>
  <si>
    <t>10565</t>
  </si>
  <si>
    <t>999921833</t>
  </si>
  <si>
    <t>221923</t>
  </si>
  <si>
    <t>35251609</t>
  </si>
  <si>
    <t>10175</t>
  </si>
  <si>
    <t>999920601</t>
  </si>
  <si>
    <t>221811</t>
  </si>
  <si>
    <t>1516730</t>
  </si>
  <si>
    <t>10300</t>
  </si>
  <si>
    <t>999956175</t>
  </si>
  <si>
    <t>225009</t>
  </si>
  <si>
    <t>32412025</t>
  </si>
  <si>
    <t>10575</t>
  </si>
  <si>
    <t>999919974</t>
  </si>
  <si>
    <t>221754</t>
  </si>
  <si>
    <t>37286103</t>
  </si>
  <si>
    <t>10520</t>
  </si>
  <si>
    <t>999926112</t>
  </si>
  <si>
    <t>222307</t>
  </si>
  <si>
    <t>30613851</t>
  </si>
  <si>
    <t>10815</t>
  </si>
  <si>
    <t>999957055</t>
  </si>
  <si>
    <t>225089</t>
  </si>
  <si>
    <t>2380612</t>
  </si>
  <si>
    <t>10990</t>
  </si>
  <si>
    <t>999936474</t>
  </si>
  <si>
    <t>223235</t>
  </si>
  <si>
    <t>31840136</t>
  </si>
  <si>
    <t>999926354</t>
  </si>
  <si>
    <t>222329</t>
  </si>
  <si>
    <t>31840253</t>
  </si>
  <si>
    <t>11185</t>
  </si>
  <si>
    <t>999962588</t>
  </si>
  <si>
    <t>225592</t>
  </si>
  <si>
    <t>31840396</t>
  </si>
  <si>
    <t>999960201</t>
  </si>
  <si>
    <t>225375</t>
  </si>
  <si>
    <t>31840264</t>
  </si>
  <si>
    <t>999947606</t>
  </si>
  <si>
    <t>224230</t>
  </si>
  <si>
    <t>86487511</t>
  </si>
  <si>
    <t>10354</t>
  </si>
  <si>
    <t>999954096</t>
  </si>
  <si>
    <t>224820</t>
  </si>
  <si>
    <t>31840150</t>
  </si>
  <si>
    <t>10795</t>
  </si>
  <si>
    <t>08859</t>
  </si>
  <si>
    <t>999987217</t>
  </si>
  <si>
    <t>227831</t>
  </si>
  <si>
    <t>35854689</t>
  </si>
  <si>
    <t>10195</t>
  </si>
  <si>
    <t>999961840</t>
  </si>
  <si>
    <t>225524</t>
  </si>
  <si>
    <t>30105307</t>
  </si>
  <si>
    <t>07974</t>
  </si>
  <si>
    <t>999957000</t>
  </si>
  <si>
    <t>225084</t>
  </si>
  <si>
    <t>13408598</t>
  </si>
  <si>
    <t>10960</t>
  </si>
  <si>
    <t>999990451</t>
  </si>
  <si>
    <t>228126</t>
  </si>
  <si>
    <t>35251301</t>
  </si>
  <si>
    <t>10040</t>
  </si>
  <si>
    <t>999000030</t>
  </si>
  <si>
    <t>348420</t>
  </si>
  <si>
    <t>35251272</t>
  </si>
  <si>
    <t>999962511</t>
  </si>
  <si>
    <t>225585</t>
  </si>
  <si>
    <t>40133117</t>
  </si>
  <si>
    <t>999969056</t>
  </si>
  <si>
    <t>226180</t>
  </si>
  <si>
    <t>40531792</t>
  </si>
  <si>
    <t>10690</t>
  </si>
  <si>
    <t>999998899</t>
  </si>
  <si>
    <t>228894</t>
  </si>
  <si>
    <t>28083567</t>
  </si>
  <si>
    <t>999001616</t>
  </si>
  <si>
    <t>369007</t>
  </si>
  <si>
    <t>2427787</t>
  </si>
  <si>
    <t>11356</t>
  </si>
  <si>
    <t>999963391</t>
  </si>
  <si>
    <t>225665</t>
  </si>
  <si>
    <t>3349621</t>
  </si>
  <si>
    <t>08722</t>
  </si>
  <si>
    <t>999974237</t>
  </si>
  <si>
    <t>226651</t>
  </si>
  <si>
    <t>999002376</t>
  </si>
  <si>
    <t>372107</t>
  </si>
  <si>
    <t>33596588</t>
  </si>
  <si>
    <t>999977306</t>
  </si>
  <si>
    <t>226930</t>
  </si>
  <si>
    <t>990144</t>
  </si>
  <si>
    <t>999990561</t>
  </si>
  <si>
    <t>228136</t>
  </si>
  <si>
    <t>35251229</t>
  </si>
  <si>
    <t>10090</t>
  </si>
  <si>
    <t>10365</t>
  </si>
  <si>
    <t>999002778</t>
  </si>
  <si>
    <t>373761</t>
  </si>
  <si>
    <t>33596696</t>
  </si>
  <si>
    <t>999980419</t>
  </si>
  <si>
    <t>227213</t>
  </si>
  <si>
    <t>999995984</t>
  </si>
  <si>
    <t>228629</t>
  </si>
  <si>
    <t>1540971</t>
  </si>
  <si>
    <t>10045</t>
  </si>
  <si>
    <t>999002395</t>
  </si>
  <si>
    <t>372170</t>
  </si>
  <si>
    <t>32411670</t>
  </si>
  <si>
    <t>08701</t>
  </si>
  <si>
    <t>999000101</t>
  </si>
  <si>
    <t>350046</t>
  </si>
  <si>
    <t>57777801</t>
  </si>
  <si>
    <t>999990462</t>
  </si>
  <si>
    <t>228127</t>
  </si>
  <si>
    <t>36284301</t>
  </si>
  <si>
    <t>999002569</t>
  </si>
  <si>
    <t>372867</t>
  </si>
  <si>
    <t>32411849</t>
  </si>
  <si>
    <t>11204</t>
  </si>
  <si>
    <t>999000631</t>
  </si>
  <si>
    <t>360760</t>
  </si>
  <si>
    <t>30613491</t>
  </si>
  <si>
    <t>999001654</t>
  </si>
  <si>
    <t>369191</t>
  </si>
  <si>
    <t>28943191</t>
  </si>
  <si>
    <t>999000376</t>
  </si>
  <si>
    <t>355708</t>
  </si>
  <si>
    <t>2983551</t>
  </si>
  <si>
    <t>10160</t>
  </si>
  <si>
    <t>999002145</t>
  </si>
  <si>
    <t>371221</t>
  </si>
  <si>
    <t>3728610</t>
  </si>
  <si>
    <t>999001545</t>
  </si>
  <si>
    <t>368637</t>
  </si>
  <si>
    <t>30613498</t>
  </si>
  <si>
    <t>999002293</t>
  </si>
  <si>
    <t>371804</t>
  </si>
  <si>
    <t>28948584</t>
  </si>
  <si>
    <t>10215</t>
  </si>
  <si>
    <t>07102</t>
  </si>
  <si>
    <t>10660</t>
  </si>
  <si>
    <t>8</t>
  </si>
  <si>
    <t>999932261</t>
  </si>
  <si>
    <t>222856</t>
  </si>
  <si>
    <t>30105539</t>
  </si>
  <si>
    <t>33442</t>
  </si>
  <si>
    <t>999918973</t>
  </si>
  <si>
    <t>221664</t>
  </si>
  <si>
    <t>35854596</t>
  </si>
  <si>
    <t>999951071</t>
  </si>
  <si>
    <t>224545</t>
  </si>
  <si>
    <t>33596621</t>
  </si>
  <si>
    <t>11115</t>
  </si>
  <si>
    <t>999932668</t>
  </si>
  <si>
    <t>222893</t>
  </si>
  <si>
    <t>40133059</t>
  </si>
  <si>
    <t>10590</t>
  </si>
  <si>
    <t>999947012</t>
  </si>
  <si>
    <t>224176</t>
  </si>
  <si>
    <t>38580266</t>
  </si>
  <si>
    <t>999957869</t>
  </si>
  <si>
    <t>225163</t>
  </si>
  <si>
    <t>31840161</t>
  </si>
  <si>
    <t>999954547</t>
  </si>
  <si>
    <t>224861</t>
  </si>
  <si>
    <t>31840276</t>
  </si>
  <si>
    <t>999958067</t>
  </si>
  <si>
    <t>225181</t>
  </si>
  <si>
    <t>31840148</t>
  </si>
  <si>
    <t>10335</t>
  </si>
  <si>
    <t>999953502</t>
  </si>
  <si>
    <t>224766</t>
  </si>
  <si>
    <t>32334126</t>
  </si>
  <si>
    <t>999963116</t>
  </si>
  <si>
    <t>225640</t>
  </si>
  <si>
    <t>32411946</t>
  </si>
  <si>
    <t>10885</t>
  </si>
  <si>
    <t>999982806</t>
  </si>
  <si>
    <t>227430</t>
  </si>
  <si>
    <t>1934240</t>
  </si>
  <si>
    <t>10445</t>
  </si>
  <si>
    <t>07751</t>
  </si>
  <si>
    <t>999958276</t>
  </si>
  <si>
    <t>225200</t>
  </si>
  <si>
    <t>40133118</t>
  </si>
  <si>
    <t>999986348</t>
  </si>
  <si>
    <t>227752</t>
  </si>
  <si>
    <t>1493310</t>
  </si>
  <si>
    <t>10910</t>
  </si>
  <si>
    <t>999967703</t>
  </si>
  <si>
    <t>226057</t>
  </si>
  <si>
    <t>30613829</t>
  </si>
  <si>
    <t>999984654</t>
  </si>
  <si>
    <t>227598</t>
  </si>
  <si>
    <t>1480293</t>
  </si>
  <si>
    <t>999959387</t>
  </si>
  <si>
    <t>225301</t>
  </si>
  <si>
    <t>40133067</t>
  </si>
  <si>
    <t>10940</t>
  </si>
  <si>
    <t>999973665</t>
  </si>
  <si>
    <t>226599</t>
  </si>
  <si>
    <t>44005030</t>
  </si>
  <si>
    <t>999985633</t>
  </si>
  <si>
    <t>227687</t>
  </si>
  <si>
    <t>32411639</t>
  </si>
  <si>
    <t>999962247</t>
  </si>
  <si>
    <t>225561</t>
  </si>
  <si>
    <t>37788223</t>
  </si>
  <si>
    <t>10410</t>
  </si>
  <si>
    <t>999982905</t>
  </si>
  <si>
    <t>227439</t>
  </si>
  <si>
    <t>35251245</t>
  </si>
  <si>
    <t>999000772</t>
  </si>
  <si>
    <t>363174</t>
  </si>
  <si>
    <t>916887</t>
  </si>
  <si>
    <t>08824</t>
  </si>
  <si>
    <t>999965074</t>
  </si>
  <si>
    <t>225818</t>
  </si>
  <si>
    <t>32411828</t>
  </si>
  <si>
    <t>08828</t>
  </si>
  <si>
    <t>999000865</t>
  </si>
  <si>
    <t>364409</t>
  </si>
  <si>
    <t>38580320</t>
  </si>
  <si>
    <t>999986524</t>
  </si>
  <si>
    <t>227768</t>
  </si>
  <si>
    <t>2215830</t>
  </si>
  <si>
    <t>999000916</t>
  </si>
  <si>
    <t>365458</t>
  </si>
  <si>
    <t>83277162</t>
  </si>
  <si>
    <t>999974996</t>
  </si>
  <si>
    <t>226720</t>
  </si>
  <si>
    <t>30613493</t>
  </si>
  <si>
    <t>10450</t>
  </si>
  <si>
    <t>999001119</t>
  </si>
  <si>
    <t>366635</t>
  </si>
  <si>
    <t>32411764</t>
  </si>
  <si>
    <t>999978076</t>
  </si>
  <si>
    <t>227000</t>
  </si>
  <si>
    <t>35854634</t>
  </si>
  <si>
    <t>999001755</t>
  </si>
  <si>
    <t>369672</t>
  </si>
  <si>
    <t>35657353</t>
  </si>
  <si>
    <t>999001887</t>
  </si>
  <si>
    <t>370240</t>
  </si>
  <si>
    <t>1138302</t>
  </si>
  <si>
    <t>999978615</t>
  </si>
  <si>
    <t>227049</t>
  </si>
  <si>
    <t>35854633</t>
  </si>
  <si>
    <t>999001037</t>
  </si>
  <si>
    <t>366226</t>
  </si>
  <si>
    <t>1733677</t>
  </si>
  <si>
    <t>999001548</t>
  </si>
  <si>
    <t>368645</t>
  </si>
  <si>
    <t>30105499</t>
  </si>
  <si>
    <t>999001738</t>
  </si>
  <si>
    <t>369585</t>
  </si>
  <si>
    <t>34150435</t>
  </si>
  <si>
    <t>10805</t>
  </si>
  <si>
    <t>999001763</t>
  </si>
  <si>
    <t>369693</t>
  </si>
  <si>
    <t>30613720</t>
  </si>
  <si>
    <t>10200</t>
  </si>
  <si>
    <t>999001824</t>
  </si>
  <si>
    <t>369968</t>
  </si>
  <si>
    <t>37286079</t>
  </si>
  <si>
    <t>999002918</t>
  </si>
  <si>
    <t>374324</t>
  </si>
  <si>
    <t>31840316</t>
  </si>
  <si>
    <t>999002057</t>
  </si>
  <si>
    <t>370829</t>
  </si>
  <si>
    <t>38580262</t>
  </si>
  <si>
    <t>999002813</t>
  </si>
  <si>
    <t>373918</t>
  </si>
  <si>
    <t>7</t>
  </si>
  <si>
    <t>999930787</t>
  </si>
  <si>
    <t>222724</t>
  </si>
  <si>
    <t>2210376</t>
  </si>
  <si>
    <t>999920755</t>
  </si>
  <si>
    <t>221825</t>
  </si>
  <si>
    <t>32411936</t>
  </si>
  <si>
    <t>10640</t>
  </si>
  <si>
    <t>999960113</t>
  </si>
  <si>
    <t>225367</t>
  </si>
  <si>
    <t>32334168</t>
  </si>
  <si>
    <t>999959354</t>
  </si>
  <si>
    <t>225298</t>
  </si>
  <si>
    <t>30613663</t>
  </si>
  <si>
    <t>999001244</t>
  </si>
  <si>
    <t>367258</t>
  </si>
  <si>
    <t>39178310</t>
  </si>
  <si>
    <t>999970244</t>
  </si>
  <si>
    <t>226288</t>
  </si>
  <si>
    <t>30613870</t>
  </si>
  <si>
    <t>999986689</t>
  </si>
  <si>
    <t>227783</t>
  </si>
  <si>
    <t>30613854</t>
  </si>
  <si>
    <t>11070</t>
  </si>
  <si>
    <t>999977119</t>
  </si>
  <si>
    <t>226913</t>
  </si>
  <si>
    <t>35657285</t>
  </si>
  <si>
    <t>11435</t>
  </si>
  <si>
    <t>999002073</t>
  </si>
  <si>
    <t>370903</t>
  </si>
  <si>
    <t>28943197</t>
  </si>
  <si>
    <t>999981706</t>
  </si>
  <si>
    <t>227330</t>
  </si>
  <si>
    <t>5777790</t>
  </si>
  <si>
    <t>11385</t>
  </si>
  <si>
    <t>999002427</t>
  </si>
  <si>
    <t>372294</t>
  </si>
  <si>
    <t>28943190</t>
  </si>
  <si>
    <t>08872</t>
  </si>
  <si>
    <t>999996380</t>
  </si>
  <si>
    <t>228665</t>
  </si>
  <si>
    <t>37788508</t>
  </si>
  <si>
    <t>08840</t>
  </si>
  <si>
    <t>999002923</t>
  </si>
  <si>
    <t>374340</t>
  </si>
  <si>
    <t>36284312</t>
  </si>
  <si>
    <t>999997128</t>
  </si>
  <si>
    <t>228733</t>
  </si>
  <si>
    <t>35251250</t>
  </si>
  <si>
    <t>999002582</t>
  </si>
  <si>
    <t>372908</t>
  </si>
  <si>
    <t>5777778</t>
  </si>
  <si>
    <t>10275</t>
  </si>
  <si>
    <t>999002952</t>
  </si>
  <si>
    <t>374493</t>
  </si>
  <si>
    <t>41346333</t>
  </si>
  <si>
    <t>999000597</t>
  </si>
  <si>
    <t>360046</t>
  </si>
  <si>
    <t>32411810</t>
  </si>
  <si>
    <t>999002638</t>
  </si>
  <si>
    <t>373133</t>
  </si>
  <si>
    <t>31840147</t>
  </si>
  <si>
    <t>999001760</t>
  </si>
  <si>
    <t>369684</t>
  </si>
  <si>
    <t>28943250</t>
  </si>
  <si>
    <t>10750</t>
  </si>
  <si>
    <t>10650</t>
  </si>
  <si>
    <t>999001687</t>
  </si>
  <si>
    <t>369330</t>
  </si>
  <si>
    <t>40786587</t>
  </si>
  <si>
    <t>11095</t>
  </si>
  <si>
    <t>999002913</t>
  </si>
  <si>
    <t>374314</t>
  </si>
  <si>
    <t>35657290</t>
  </si>
  <si>
    <t>11250</t>
  </si>
  <si>
    <t>999002676</t>
  </si>
  <si>
    <t>373308</t>
  </si>
  <si>
    <t>82884203</t>
  </si>
  <si>
    <t>6</t>
  </si>
  <si>
    <t>999975931</t>
  </si>
  <si>
    <t>226805</t>
  </si>
  <si>
    <t>2789141</t>
  </si>
  <si>
    <t>10675</t>
  </si>
  <si>
    <t>999923835</t>
  </si>
  <si>
    <t>222102</t>
  </si>
  <si>
    <t>31840159</t>
  </si>
  <si>
    <t>999957341</t>
  </si>
  <si>
    <t>225115</t>
  </si>
  <si>
    <t>37255514</t>
  </si>
  <si>
    <t>999988889</t>
  </si>
  <si>
    <t>227984</t>
  </si>
  <si>
    <t>31840249</t>
  </si>
  <si>
    <t>999949223</t>
  </si>
  <si>
    <t>224377</t>
  </si>
  <si>
    <t>33596572</t>
  </si>
  <si>
    <t>999964139</t>
  </si>
  <si>
    <t>225733</t>
  </si>
  <si>
    <t>35251330</t>
  </si>
  <si>
    <t>999971619</t>
  </si>
  <si>
    <t>226413</t>
  </si>
  <si>
    <t>1118878</t>
  </si>
  <si>
    <t>999001231</t>
  </si>
  <si>
    <t>367188</t>
  </si>
  <si>
    <t>65712141</t>
  </si>
  <si>
    <t>11105</t>
  </si>
  <si>
    <t>999003070</t>
  </si>
  <si>
    <t>375059</t>
  </si>
  <si>
    <t>30613533</t>
  </si>
  <si>
    <t>10865</t>
  </si>
  <si>
    <t>999000622</t>
  </si>
  <si>
    <t>360571</t>
  </si>
  <si>
    <t>33559653</t>
  </si>
  <si>
    <t>11050</t>
  </si>
  <si>
    <t>999978945</t>
  </si>
  <si>
    <t>227079</t>
  </si>
  <si>
    <t>32334151</t>
  </si>
  <si>
    <t>999988361</t>
  </si>
  <si>
    <t>227936</t>
  </si>
  <si>
    <t>31840192</t>
  </si>
  <si>
    <t>999001195</t>
  </si>
  <si>
    <t>367002</t>
  </si>
  <si>
    <t>35251629</t>
  </si>
  <si>
    <t>999992706</t>
  </si>
  <si>
    <t>228331</t>
  </si>
  <si>
    <t>35251594</t>
  </si>
  <si>
    <t>999000292</t>
  </si>
  <si>
    <t>353667</t>
  </si>
  <si>
    <t>58343417</t>
  </si>
  <si>
    <t>999001576</t>
  </si>
  <si>
    <t>368788</t>
  </si>
  <si>
    <t>32411813</t>
  </si>
  <si>
    <t>999001734</t>
  </si>
  <si>
    <t>369553</t>
  </si>
  <si>
    <t>65712118</t>
  </si>
  <si>
    <t>999001951</t>
  </si>
  <si>
    <t>370471</t>
  </si>
  <si>
    <t>36284307</t>
  </si>
  <si>
    <t>999002254</t>
  </si>
  <si>
    <t>371638</t>
  </si>
  <si>
    <t>30105543</t>
  </si>
  <si>
    <t>999003003</t>
  </si>
  <si>
    <t>374776</t>
  </si>
  <si>
    <t>35251247</t>
  </si>
  <si>
    <t>10860</t>
  </si>
  <si>
    <t>999003057</t>
  </si>
  <si>
    <t>375010</t>
  </si>
  <si>
    <t>32411975</t>
  </si>
  <si>
    <t>999002970</t>
  </si>
  <si>
    <t>374584</t>
  </si>
  <si>
    <t>34150442</t>
  </si>
  <si>
    <t>999003090</t>
  </si>
  <si>
    <t>375151</t>
  </si>
  <si>
    <t>32411668</t>
  </si>
  <si>
    <t>10560</t>
  </si>
  <si>
    <t>999000724</t>
  </si>
  <si>
    <t>362538</t>
  </si>
  <si>
    <t>5949756</t>
  </si>
  <si>
    <t>11075</t>
  </si>
  <si>
    <t>999003061</t>
  </si>
  <si>
    <t>375029</t>
  </si>
  <si>
    <t>999003064</t>
  </si>
  <si>
    <t>375039</t>
  </si>
  <si>
    <t>30613762</t>
  </si>
  <si>
    <t>10360</t>
  </si>
  <si>
    <t>5</t>
  </si>
  <si>
    <t>999919182</t>
  </si>
  <si>
    <t>221682</t>
  </si>
  <si>
    <t>77585777</t>
  </si>
  <si>
    <t>999919457</t>
  </si>
  <si>
    <t>221707</t>
  </si>
  <si>
    <t>44005032</t>
  </si>
  <si>
    <t>999918533</t>
  </si>
  <si>
    <t>221626</t>
  </si>
  <si>
    <t>10135</t>
  </si>
  <si>
    <t>999964821</t>
  </si>
  <si>
    <t>225795</t>
  </si>
  <si>
    <t>30105439</t>
  </si>
  <si>
    <t>999926706</t>
  </si>
  <si>
    <t>222360</t>
  </si>
  <si>
    <t>11199671</t>
  </si>
  <si>
    <t>999962533</t>
  </si>
  <si>
    <t>225587</t>
  </si>
  <si>
    <t>40133038</t>
  </si>
  <si>
    <t>10620</t>
  </si>
  <si>
    <t>999977570</t>
  </si>
  <si>
    <t>226954</t>
  </si>
  <si>
    <t>53493571</t>
  </si>
  <si>
    <t>999984060</t>
  </si>
  <si>
    <t>227544</t>
  </si>
  <si>
    <t>5949795</t>
  </si>
  <si>
    <t>999993267</t>
  </si>
  <si>
    <t>228382</t>
  </si>
  <si>
    <t>35657283</t>
  </si>
  <si>
    <t>10150</t>
  </si>
  <si>
    <t>999989648</t>
  </si>
  <si>
    <t>228053</t>
  </si>
  <si>
    <t>35251567</t>
  </si>
  <si>
    <t>999000918</t>
  </si>
  <si>
    <t>365489</t>
  </si>
  <si>
    <t>59666937</t>
  </si>
  <si>
    <t>999998932</t>
  </si>
  <si>
    <t>228897</t>
  </si>
  <si>
    <t>28083576</t>
  </si>
  <si>
    <t>999002168</t>
  </si>
  <si>
    <t>371319</t>
  </si>
  <si>
    <t>33596651</t>
  </si>
  <si>
    <t>11370</t>
  </si>
  <si>
    <t>999002374</t>
  </si>
  <si>
    <t>372094</t>
  </si>
  <si>
    <t>35251595</t>
  </si>
  <si>
    <t>999001628</t>
  </si>
  <si>
    <t>369056</t>
  </si>
  <si>
    <t>58343392</t>
  </si>
  <si>
    <t>999002745</t>
  </si>
  <si>
    <t>373614</t>
  </si>
  <si>
    <t>37788495</t>
  </si>
  <si>
    <t>999002476</t>
  </si>
  <si>
    <t>372455</t>
  </si>
  <si>
    <t>11165</t>
  </si>
  <si>
    <t>999002916</t>
  </si>
  <si>
    <t>374321</t>
  </si>
  <si>
    <t>61359032</t>
  </si>
  <si>
    <t>999003176</t>
  </si>
  <si>
    <t>375380</t>
  </si>
  <si>
    <t>38021279</t>
  </si>
  <si>
    <t>999003095</t>
  </si>
  <si>
    <t>375171</t>
  </si>
  <si>
    <t>28948587</t>
  </si>
  <si>
    <t>999003155</t>
  </si>
  <si>
    <t>375331</t>
  </si>
  <si>
    <t>34250407</t>
  </si>
  <si>
    <t>999003187</t>
  </si>
  <si>
    <t>375430</t>
  </si>
  <si>
    <t>3025903</t>
  </si>
  <si>
    <t>999003189</t>
  </si>
  <si>
    <t>375436</t>
  </si>
  <si>
    <t>32411842</t>
  </si>
  <si>
    <t>999003188</t>
  </si>
  <si>
    <t>375432</t>
  </si>
  <si>
    <t>35854620</t>
  </si>
  <si>
    <t>4</t>
  </si>
  <si>
    <t>999918247</t>
  </si>
  <si>
    <t>221601</t>
  </si>
  <si>
    <t>999919886</t>
  </si>
  <si>
    <t>221746</t>
  </si>
  <si>
    <t>916883</t>
  </si>
  <si>
    <t>10915</t>
  </si>
  <si>
    <t>10550</t>
  </si>
  <si>
    <t>999922944</t>
  </si>
  <si>
    <t>222022</t>
  </si>
  <si>
    <t>33829733</t>
  </si>
  <si>
    <t>999923472</t>
  </si>
  <si>
    <t>222069</t>
  </si>
  <si>
    <t>999958397</t>
  </si>
  <si>
    <t>225211</t>
  </si>
  <si>
    <t>1828785</t>
  </si>
  <si>
    <t>10490</t>
  </si>
  <si>
    <t>10050</t>
  </si>
  <si>
    <t>999936221</t>
  </si>
  <si>
    <t>223212</t>
  </si>
  <si>
    <t>30105326</t>
  </si>
  <si>
    <t>999967637</t>
  </si>
  <si>
    <t>226051</t>
  </si>
  <si>
    <t>999979583</t>
  </si>
  <si>
    <t>227137</t>
  </si>
  <si>
    <t>31840128</t>
  </si>
  <si>
    <t>999981585</t>
  </si>
  <si>
    <t>227319</t>
  </si>
  <si>
    <t>35251261</t>
  </si>
  <si>
    <t>11325</t>
  </si>
  <si>
    <t>999001728</t>
  </si>
  <si>
    <t>369492</t>
  </si>
  <si>
    <t>1480292</t>
  </si>
  <si>
    <t>999989285</t>
  </si>
  <si>
    <t>228020</t>
  </si>
  <si>
    <t>28943225</t>
  </si>
  <si>
    <t>999001692</t>
  </si>
  <si>
    <t>369347</t>
  </si>
  <si>
    <t>40531772</t>
  </si>
  <si>
    <t>999000341</t>
  </si>
  <si>
    <t>354826</t>
  </si>
  <si>
    <t>32411840</t>
  </si>
  <si>
    <t>999002023</t>
  </si>
  <si>
    <t>370732</t>
  </si>
  <si>
    <t>5658197</t>
  </si>
  <si>
    <t>10720</t>
  </si>
  <si>
    <t>999001732</t>
  </si>
  <si>
    <t>369521</t>
  </si>
  <si>
    <t>40531778</t>
  </si>
  <si>
    <t>10235</t>
  </si>
  <si>
    <t>999001578</t>
  </si>
  <si>
    <t>368792</t>
  </si>
  <si>
    <t>44005045</t>
  </si>
  <si>
    <t>999001864</t>
  </si>
  <si>
    <t>370152</t>
  </si>
  <si>
    <t>67293526</t>
  </si>
  <si>
    <t>999003033</t>
  </si>
  <si>
    <t>374922</t>
  </si>
  <si>
    <t>1624929</t>
  </si>
  <si>
    <t>999001978</t>
  </si>
  <si>
    <t>370573</t>
  </si>
  <si>
    <t>999002884</t>
  </si>
  <si>
    <t>374182</t>
  </si>
  <si>
    <t>34150465</t>
  </si>
  <si>
    <t>999002204</t>
  </si>
  <si>
    <t>371468</t>
  </si>
  <si>
    <t>72280117</t>
  </si>
  <si>
    <t>999003354</t>
  </si>
  <si>
    <t>376122</t>
  </si>
  <si>
    <t>33596635</t>
  </si>
  <si>
    <t>999002731</t>
  </si>
  <si>
    <t>373552</t>
  </si>
  <si>
    <t>35251293</t>
  </si>
  <si>
    <t>999003294</t>
  </si>
  <si>
    <t>375838</t>
  </si>
  <si>
    <t>35657368</t>
  </si>
  <si>
    <t>999003301</t>
  </si>
  <si>
    <t>375886</t>
  </si>
  <si>
    <t>35251258</t>
  </si>
  <si>
    <t>11746</t>
  </si>
  <si>
    <t>999002926</t>
  </si>
  <si>
    <t>374352</t>
  </si>
  <si>
    <t>40531750</t>
  </si>
  <si>
    <t>999003303</t>
  </si>
  <si>
    <t>375894</t>
  </si>
  <si>
    <t>5949800</t>
  </si>
  <si>
    <t>999003281</t>
  </si>
  <si>
    <t>375792</t>
  </si>
  <si>
    <t>55831590</t>
  </si>
  <si>
    <t>999003231</t>
  </si>
  <si>
    <t>375574</t>
  </si>
  <si>
    <t>32411874</t>
  </si>
  <si>
    <t>999003237</t>
  </si>
  <si>
    <t>375602</t>
  </si>
  <si>
    <t>1669708</t>
  </si>
  <si>
    <t>999003324</t>
  </si>
  <si>
    <t>375970</t>
  </si>
  <si>
    <t>97061425</t>
  </si>
  <si>
    <t>999003344</t>
  </si>
  <si>
    <t>376051</t>
  </si>
  <si>
    <t>30105573</t>
  </si>
  <si>
    <t>999929973</t>
  </si>
  <si>
    <t>222650</t>
  </si>
  <si>
    <t>45070171</t>
  </si>
  <si>
    <t>999924484</t>
  </si>
  <si>
    <t>222160</t>
  </si>
  <si>
    <t>62066204</t>
  </si>
  <si>
    <t>999934692</t>
  </si>
  <si>
    <t>223075</t>
  </si>
  <si>
    <t>41346339</t>
  </si>
  <si>
    <t>10296</t>
  </si>
  <si>
    <t>999957121</t>
  </si>
  <si>
    <t>225095</t>
  </si>
  <si>
    <t>32411763</t>
  </si>
  <si>
    <t>11020</t>
  </si>
  <si>
    <t>999952259</t>
  </si>
  <si>
    <t>224653</t>
  </si>
  <si>
    <t>37286018</t>
  </si>
  <si>
    <t>999928697</t>
  </si>
  <si>
    <t>222536</t>
  </si>
  <si>
    <t>32411920</t>
  </si>
  <si>
    <t>10370</t>
  </si>
  <si>
    <t>999949949</t>
  </si>
  <si>
    <t>224443</t>
  </si>
  <si>
    <t>39178293</t>
  </si>
  <si>
    <t>999960036</t>
  </si>
  <si>
    <t>225360</t>
  </si>
  <si>
    <t>34150449</t>
  </si>
  <si>
    <t>999953964</t>
  </si>
  <si>
    <t>224808</t>
  </si>
  <si>
    <t>35657424</t>
  </si>
  <si>
    <t>999959508</t>
  </si>
  <si>
    <t>225312</t>
  </si>
  <si>
    <t>40133050</t>
  </si>
  <si>
    <t>11000</t>
  </si>
  <si>
    <t>999933031</t>
  </si>
  <si>
    <t>222925</t>
  </si>
  <si>
    <t>30105578</t>
  </si>
  <si>
    <t>999960883</t>
  </si>
  <si>
    <t>225437</t>
  </si>
  <si>
    <t>999959849</t>
  </si>
  <si>
    <t>225343</t>
  </si>
  <si>
    <t>35854669</t>
  </si>
  <si>
    <t>999966955</t>
  </si>
  <si>
    <t>225989</t>
  </si>
  <si>
    <t>35657276</t>
  </si>
  <si>
    <t>999951775</t>
  </si>
  <si>
    <t>224609</t>
  </si>
  <si>
    <t>30613766</t>
  </si>
  <si>
    <t>999961048</t>
  </si>
  <si>
    <t>225452</t>
  </si>
  <si>
    <t>30842710</t>
  </si>
  <si>
    <t>999968979</t>
  </si>
  <si>
    <t>226173</t>
  </si>
  <si>
    <t>46409169</t>
  </si>
  <si>
    <t>999979352</t>
  </si>
  <si>
    <t>227116</t>
  </si>
  <si>
    <t>1000522</t>
  </si>
  <si>
    <t>999970376</t>
  </si>
  <si>
    <t>226300</t>
  </si>
  <si>
    <t>1448463</t>
  </si>
  <si>
    <t>999963061</t>
  </si>
  <si>
    <t>225635</t>
  </si>
  <si>
    <t>40531758</t>
  </si>
  <si>
    <t>999971531</t>
  </si>
  <si>
    <t>226405</t>
  </si>
  <si>
    <t>35657427</t>
  </si>
  <si>
    <t>999965536</t>
  </si>
  <si>
    <t>225860</t>
  </si>
  <si>
    <t>41346334</t>
  </si>
  <si>
    <t>999000509</t>
  </si>
  <si>
    <t>358446</t>
  </si>
  <si>
    <t>31840116</t>
  </si>
  <si>
    <t>999974446</t>
  </si>
  <si>
    <t>226670</t>
  </si>
  <si>
    <t>32411702</t>
  </si>
  <si>
    <t>08857</t>
  </si>
  <si>
    <t>999966922</t>
  </si>
  <si>
    <t>225986</t>
  </si>
  <si>
    <t>36284320</t>
  </si>
  <si>
    <t>999000813</t>
  </si>
  <si>
    <t>363465</t>
  </si>
  <si>
    <t>28943233</t>
  </si>
  <si>
    <t>999974688</t>
  </si>
  <si>
    <t>226692</t>
  </si>
  <si>
    <t>32411814</t>
  </si>
  <si>
    <t>999969485</t>
  </si>
  <si>
    <t>226219</t>
  </si>
  <si>
    <t>32412036</t>
  </si>
  <si>
    <t>08830</t>
  </si>
  <si>
    <t>999001112</t>
  </si>
  <si>
    <t>366602</t>
  </si>
  <si>
    <t>30105607</t>
  </si>
  <si>
    <t>999975403</t>
  </si>
  <si>
    <t>226757</t>
  </si>
  <si>
    <t>97061422</t>
  </si>
  <si>
    <t>999991848</t>
  </si>
  <si>
    <t>228253</t>
  </si>
  <si>
    <t>32411701</t>
  </si>
  <si>
    <t>999001882</t>
  </si>
  <si>
    <t>370219</t>
  </si>
  <si>
    <t>28948607</t>
  </si>
  <si>
    <t>999979528</t>
  </si>
  <si>
    <t>227132</t>
  </si>
  <si>
    <t>30613549</t>
  </si>
  <si>
    <t>999001942</t>
  </si>
  <si>
    <t>370448</t>
  </si>
  <si>
    <t>32411666</t>
  </si>
  <si>
    <t>999980958</t>
  </si>
  <si>
    <t>227262</t>
  </si>
  <si>
    <t>1448465</t>
  </si>
  <si>
    <t>999000997</t>
  </si>
  <si>
    <t>366049</t>
  </si>
  <si>
    <t>13977728</t>
  </si>
  <si>
    <t>999001986</t>
  </si>
  <si>
    <t>370603</t>
  </si>
  <si>
    <t>4972666</t>
  </si>
  <si>
    <t>999001137</t>
  </si>
  <si>
    <t>366694</t>
  </si>
  <si>
    <t>45078340</t>
  </si>
  <si>
    <t>999000557</t>
  </si>
  <si>
    <t>359224</t>
  </si>
  <si>
    <t>31840236</t>
  </si>
  <si>
    <t>999002557</t>
  </si>
  <si>
    <t>372804</t>
  </si>
  <si>
    <t>32334128</t>
  </si>
  <si>
    <t>999990550</t>
  </si>
  <si>
    <t>228135</t>
  </si>
  <si>
    <t>39178311</t>
  </si>
  <si>
    <t>999001893</t>
  </si>
  <si>
    <t>370250</t>
  </si>
  <si>
    <t>1463289</t>
  </si>
  <si>
    <t>999000882</t>
  </si>
  <si>
    <t>364737</t>
  </si>
  <si>
    <t>30613480</t>
  </si>
  <si>
    <t>999002641</t>
  </si>
  <si>
    <t>373152</t>
  </si>
  <si>
    <t>11110</t>
  </si>
  <si>
    <t>999002115</t>
  </si>
  <si>
    <t>371083</t>
  </si>
  <si>
    <t>33596622</t>
  </si>
  <si>
    <t>999000888</t>
  </si>
  <si>
    <t>364825</t>
  </si>
  <si>
    <t>30105472</t>
  </si>
  <si>
    <t>999000932</t>
  </si>
  <si>
    <t>365752</t>
  </si>
  <si>
    <t>999000122</t>
  </si>
  <si>
    <t>350571</t>
  </si>
  <si>
    <t>32334080</t>
  </si>
  <si>
    <t>11055</t>
  </si>
  <si>
    <t>999001197</t>
  </si>
  <si>
    <t>367005</t>
  </si>
  <si>
    <t>32411776</t>
  </si>
  <si>
    <t>999003228</t>
  </si>
  <si>
    <t>375565</t>
  </si>
  <si>
    <t>32411646</t>
  </si>
  <si>
    <t>999003276</t>
  </si>
  <si>
    <t>375769</t>
  </si>
  <si>
    <t>87078523</t>
  </si>
  <si>
    <t>999001023</t>
  </si>
  <si>
    <t>366167</t>
  </si>
  <si>
    <t>999003345</t>
  </si>
  <si>
    <t>376057</t>
  </si>
  <si>
    <t>30105584</t>
  </si>
  <si>
    <t>999001314</t>
  </si>
  <si>
    <t>367610</t>
  </si>
  <si>
    <t>3393373</t>
  </si>
  <si>
    <t>999002125</t>
  </si>
  <si>
    <t>371119</t>
  </si>
  <si>
    <t>28943219</t>
  </si>
  <si>
    <t>999001473</t>
  </si>
  <si>
    <t>368322</t>
  </si>
  <si>
    <t>11345</t>
  </si>
  <si>
    <t>999003108</t>
  </si>
  <si>
    <t>375205</t>
  </si>
  <si>
    <t>999003197</t>
  </si>
  <si>
    <t>375452</t>
  </si>
  <si>
    <t>999003214</t>
  </si>
  <si>
    <t>375514</t>
  </si>
  <si>
    <t>46409201</t>
  </si>
  <si>
    <t>CARLOS MARCAL</t>
  </si>
  <si>
    <t>RUIZ DIAZ &amp; ALEE &amp; TARANTINI, EZEQUIEL &amp; NAHIR &amp; DANNY</t>
  </si>
  <si>
    <t>JULIEN &amp; CRANDELL, KERFEISHA &amp; JAVIS</t>
  </si>
  <si>
    <t>JEFFREY &amp; RITA &amp; NANCY</t>
  </si>
  <si>
    <t>REYES &amp; GAVULA &amp; NIEVES</t>
  </si>
  <si>
    <t>50 VIRGINIA ST</t>
  </si>
  <si>
    <t>JUAN C &amp; JENNIFER</t>
  </si>
  <si>
    <t>ROSARIO JR &amp; RAMIREZ</t>
  </si>
  <si>
    <t>EZEQUIEL &amp; NAHIR &amp; DANNY</t>
  </si>
  <si>
    <t>RUIZ DIAZ &amp; ALEE &amp; TARANTINI</t>
  </si>
  <si>
    <t>21 ROSE ST</t>
  </si>
  <si>
    <t>VICTOR H</t>
  </si>
  <si>
    <t>RENDON OLMEDO</t>
  </si>
  <si>
    <t>FELIZ GRAVATO</t>
  </si>
  <si>
    <t>12 GORDON ST</t>
  </si>
  <si>
    <t>INES&amp; SANDRA CRISTINA&amp; GUSTAVO</t>
  </si>
  <si>
    <t>MATEUSDOMINGUESSIMOES&amp;MATEUSDOMINGUES&amp;APARECIDODASILVA</t>
  </si>
  <si>
    <t>51 WILLETT AVE</t>
  </si>
  <si>
    <t>ROLANDO &amp; ELODIA &amp; JENNIFER</t>
  </si>
  <si>
    <t>LOPEZ REYES &amp; GARZON ZUNIGA &amp; LOPEZ</t>
  </si>
  <si>
    <t>KEVIN T</t>
  </si>
  <si>
    <t>MARISSA &amp; ELIZABETH</t>
  </si>
  <si>
    <t>GROSSO &amp; BINSTEIN</t>
  </si>
  <si>
    <t>AYOUB A</t>
  </si>
  <si>
    <t>MOUNIR</t>
  </si>
  <si>
    <t>51 LEVINSON AVE</t>
  </si>
  <si>
    <t>129 JEFFERSON DR</t>
  </si>
  <si>
    <t>VENUS</t>
  </si>
  <si>
    <t>NILLA</t>
  </si>
  <si>
    <t>YULIANA &amp; VIKTOR &amp; OLENA</t>
  </si>
  <si>
    <t>ILCHENKO &amp; ILCENKO &amp; ILCHENKO</t>
  </si>
  <si>
    <t>SUPER DOVER CORPORATION</t>
  </si>
  <si>
    <t>KERFEISHA &amp; JAVIS</t>
  </si>
  <si>
    <t>JULIEN &amp; CRANDELL</t>
  </si>
  <si>
    <t>JESSICA &amp; ISAREL</t>
  </si>
  <si>
    <t>SHAVUO</t>
  </si>
  <si>
    <t>AMIR</t>
  </si>
  <si>
    <t>ASKANDER</t>
  </si>
  <si>
    <t>HERMANOWSKI</t>
  </si>
  <si>
    <t>THALIA &amp; AARON</t>
  </si>
  <si>
    <t>SIRJUE &amp; JACKSON</t>
  </si>
  <si>
    <t>MATEUSDOMINGUESSIMOES&amp;MATEUSDOMINGUES&amp;APARECIDODASILVA, INES&amp; SANDRA CRISTINA&amp; GUSTAVO</t>
  </si>
  <si>
    <t>MOUNIR, AYOUB A</t>
  </si>
  <si>
    <t>ROSARIO JR &amp; RAMIREZ, JUAN C &amp; JENNIFER</t>
  </si>
  <si>
    <t>DIAZ, ALEXANDRA</t>
  </si>
  <si>
    <t>Contract</t>
  </si>
  <si>
    <t>Contract_Status_Date</t>
  </si>
  <si>
    <t>Contract_Status</t>
  </si>
  <si>
    <t>Order_No</t>
  </si>
  <si>
    <t>Dep_Type</t>
  </si>
  <si>
    <t>Charged_Dept_Amt</t>
  </si>
  <si>
    <t>Dep_Held</t>
  </si>
  <si>
    <t>Current_Dep_Bal</t>
  </si>
  <si>
    <t>Refunded_Int_Amt</t>
  </si>
  <si>
    <t>Refunded_Amt</t>
  </si>
  <si>
    <t>Last_Int_Date</t>
  </si>
  <si>
    <t>AR_Bal</t>
  </si>
  <si>
    <t>City</t>
  </si>
  <si>
    <t>PDEP</t>
  </si>
  <si>
    <t>999921855</t>
  </si>
  <si>
    <t>221925</t>
  </si>
  <si>
    <t>38580311</t>
  </si>
  <si>
    <t>999926684</t>
  </si>
  <si>
    <t>222358</t>
  </si>
  <si>
    <t>28948599</t>
  </si>
  <si>
    <t>999928708</t>
  </si>
  <si>
    <t>222537</t>
  </si>
  <si>
    <t>45070185</t>
  </si>
  <si>
    <t>999947694</t>
  </si>
  <si>
    <t>224238</t>
  </si>
  <si>
    <t>3942315</t>
  </si>
  <si>
    <t>999948332</t>
  </si>
  <si>
    <t>224296</t>
  </si>
  <si>
    <t xml:space="preserve">GO TO REAR OF BLDG - BLUE HOUSE - ENTRANCE ON WATER STREET  </t>
  </si>
  <si>
    <t>999947441</t>
  </si>
  <si>
    <t>224215</t>
  </si>
  <si>
    <t>38580298</t>
  </si>
  <si>
    <t>999950092</t>
  </si>
  <si>
    <t>224456</t>
  </si>
  <si>
    <t>37286046</t>
  </si>
  <si>
    <t>999984874</t>
  </si>
  <si>
    <t>227618</t>
  </si>
  <si>
    <t>35657343</t>
  </si>
  <si>
    <t>999985809</t>
  </si>
  <si>
    <t>227703</t>
  </si>
  <si>
    <t>1497512</t>
  </si>
  <si>
    <t>999972774</t>
  </si>
  <si>
    <t>226518</t>
  </si>
  <si>
    <t>30613555</t>
  </si>
  <si>
    <t>2145</t>
  </si>
  <si>
    <t>999000408</t>
  </si>
  <si>
    <t>356362</t>
  </si>
  <si>
    <t>39178303</t>
  </si>
  <si>
    <t xml:space="preserve">METER IS LOCATED @ 24A MAIN ST LAUNDROMAT CELLAR  </t>
  </si>
  <si>
    <t>999984588</t>
  </si>
  <si>
    <t>227592</t>
  </si>
  <si>
    <t>1536137</t>
  </si>
  <si>
    <t>999988812</t>
  </si>
  <si>
    <t>227977</t>
  </si>
  <si>
    <t>04046</t>
  </si>
  <si>
    <t>999989065</t>
  </si>
  <si>
    <t>228000</t>
  </si>
  <si>
    <t>30613795</t>
  </si>
  <si>
    <t>999984445</t>
  </si>
  <si>
    <t>227579</t>
  </si>
  <si>
    <t>13409408</t>
  </si>
  <si>
    <t>999000443</t>
  </si>
  <si>
    <t>356982</t>
  </si>
  <si>
    <t>85130931</t>
  </si>
  <si>
    <t>999000693</t>
  </si>
  <si>
    <t>362039</t>
  </si>
  <si>
    <t>35657408</t>
  </si>
  <si>
    <t>999003089</t>
  </si>
  <si>
    <t>375145</t>
  </si>
  <si>
    <t>1399570</t>
  </si>
  <si>
    <t>10157</t>
  </si>
  <si>
    <t>999003193</t>
  </si>
  <si>
    <t>375445</t>
  </si>
  <si>
    <t>32411654</t>
  </si>
  <si>
    <t>999003317</t>
  </si>
  <si>
    <t>375950</t>
  </si>
  <si>
    <t>37286086</t>
  </si>
  <si>
    <t>999003462</t>
  </si>
  <si>
    <t>376570</t>
  </si>
  <si>
    <t>32411926</t>
  </si>
  <si>
    <t>999003455</t>
  </si>
  <si>
    <t>376554</t>
  </si>
  <si>
    <t>35854663</t>
  </si>
  <si>
    <t>999003502</t>
  </si>
  <si>
    <t>376739</t>
  </si>
  <si>
    <t>30613573</t>
  </si>
  <si>
    <t>999002617</t>
  </si>
  <si>
    <t>373045</t>
  </si>
  <si>
    <t>30105587</t>
  </si>
  <si>
    <t>999002838</t>
  </si>
  <si>
    <t>374017</t>
  </si>
  <si>
    <t>28083550</t>
  </si>
  <si>
    <t>999003058</t>
  </si>
  <si>
    <t>375016</t>
  </si>
  <si>
    <t>3705251</t>
  </si>
  <si>
    <t>Bill Date</t>
  </si>
  <si>
    <t>Bill Runid</t>
  </si>
  <si>
    <t>Bill Type</t>
  </si>
  <si>
    <t>Bill Ctl</t>
  </si>
  <si>
    <t>Transfer Debit Water</t>
  </si>
  <si>
    <t>KESTER CHRISTIAN</t>
  </si>
  <si>
    <t>170 MAIN ST SOUTH RIVER NJ 08882</t>
  </si>
  <si>
    <t>FELIX ALBERTO</t>
  </si>
  <si>
    <t>35 -37 MAPLE ST SOUTH RIVER NJ 08882</t>
  </si>
  <si>
    <t>STEVEN F &amp; EWING SCOTT &amp; MUSETTE</t>
  </si>
  <si>
    <t>48 JAMES ST SOUTH RIVER NJ 08882</t>
  </si>
  <si>
    <t>VILLALTA, J &amp; QUINTANILLA, K ETALS</t>
  </si>
  <si>
    <t>13 JAMES ST SOUTH RIVER NJ 08882</t>
  </si>
  <si>
    <t>SCHNEIDER, LEROY &amp; KATHLEEN</t>
  </si>
  <si>
    <t>Sum of total_charges</t>
  </si>
  <si>
    <t>positive charges</t>
  </si>
  <si>
    <t>negative charges</t>
  </si>
  <si>
    <t>DOS SANTOS SOUSA, CAMILLA</t>
  </si>
  <si>
    <t>NESTOLOPEZ&amp;ANDRRELOPEZ&amp;DANIELPINEDA&amp;PINEDA, ADRIANA&amp;JESUS&amp;ALEXANDER&amp;ELOINO</t>
  </si>
  <si>
    <t>LADOMIRAK, NICHOLAS JOHN</t>
  </si>
  <si>
    <t>GOLOVACHKO &amp; MOROZ, INNA &amp; SERGII</t>
  </si>
  <si>
    <t>RECINELLI, EZIO A</t>
  </si>
  <si>
    <t xml:space="preserve">SPORER, LINDA J, </t>
  </si>
  <si>
    <t>BRUSTOWICZ, GERALDINE</t>
  </si>
  <si>
    <t>30</t>
  </si>
  <si>
    <t>R. &amp; X. &amp; J.</t>
  </si>
  <si>
    <t>TUAPANTE &amp; TIRADO &amp; VELETANGA</t>
  </si>
  <si>
    <t>999918434</t>
  </si>
  <si>
    <t>221618</t>
  </si>
  <si>
    <t>30853959</t>
  </si>
  <si>
    <t>999931920</t>
  </si>
  <si>
    <t>222825</t>
  </si>
  <si>
    <t>34150462</t>
  </si>
  <si>
    <t>999958045</t>
  </si>
  <si>
    <t>225179</t>
  </si>
  <si>
    <t>31840170</t>
  </si>
  <si>
    <t>999962060</t>
  </si>
  <si>
    <t>225544</t>
  </si>
  <si>
    <t>31840263</t>
  </si>
  <si>
    <t>999962302</t>
  </si>
  <si>
    <t>225566</t>
  </si>
  <si>
    <t>31840235</t>
  </si>
  <si>
    <t>999954492</t>
  </si>
  <si>
    <t>224856</t>
  </si>
  <si>
    <t>34150380</t>
  </si>
  <si>
    <t>999962962</t>
  </si>
  <si>
    <t>225626</t>
  </si>
  <si>
    <t>40531762</t>
  </si>
  <si>
    <t>999957418</t>
  </si>
  <si>
    <t>225122</t>
  </si>
  <si>
    <t>40133103</t>
  </si>
  <si>
    <t>999958133</t>
  </si>
  <si>
    <t>225187</t>
  </si>
  <si>
    <t>30105370</t>
  </si>
  <si>
    <t>999961862</t>
  </si>
  <si>
    <t>225526</t>
  </si>
  <si>
    <t>40133098</t>
  </si>
  <si>
    <t>999970849</t>
  </si>
  <si>
    <t>226343</t>
  </si>
  <si>
    <t>40133228</t>
  </si>
  <si>
    <t>999963094</t>
  </si>
  <si>
    <t>225638</t>
  </si>
  <si>
    <t>31840338</t>
  </si>
  <si>
    <t>999964887</t>
  </si>
  <si>
    <t>225801</t>
  </si>
  <si>
    <t>40531787</t>
  </si>
  <si>
    <t>999974633</t>
  </si>
  <si>
    <t>226687</t>
  </si>
  <si>
    <t>33596663</t>
  </si>
  <si>
    <t>999967681</t>
  </si>
  <si>
    <t>226055</t>
  </si>
  <si>
    <t>999974248</t>
  </si>
  <si>
    <t>226652</t>
  </si>
  <si>
    <t>35854621</t>
  </si>
  <si>
    <t>999974314</t>
  </si>
  <si>
    <t>226658</t>
  </si>
  <si>
    <t>33596587</t>
  </si>
  <si>
    <t>999974743</t>
  </si>
  <si>
    <t>226697</t>
  </si>
  <si>
    <t>31840194</t>
  </si>
  <si>
    <t>999977009</t>
  </si>
  <si>
    <t>226903</t>
  </si>
  <si>
    <t>31840231</t>
  </si>
  <si>
    <t>999987327</t>
  </si>
  <si>
    <t>227841</t>
  </si>
  <si>
    <t>3393394</t>
  </si>
  <si>
    <t>999987492</t>
  </si>
  <si>
    <t>227857</t>
  </si>
  <si>
    <t>35657309</t>
  </si>
  <si>
    <t xml:space="preserve">GO BETWEEN 10AM-12PM &amp; KNOCK ON FRONT DOOR   </t>
  </si>
  <si>
    <t>999988240</t>
  </si>
  <si>
    <t>227925</t>
  </si>
  <si>
    <t>37255497</t>
  </si>
  <si>
    <t>999984005</t>
  </si>
  <si>
    <t>227539</t>
  </si>
  <si>
    <t>999000320</t>
  </si>
  <si>
    <t>354304</t>
  </si>
  <si>
    <t>31840294</t>
  </si>
  <si>
    <t>999987503</t>
  </si>
  <si>
    <t>227858</t>
  </si>
  <si>
    <t>32411725</t>
  </si>
  <si>
    <t>10870</t>
  </si>
  <si>
    <t>999988097</t>
  </si>
  <si>
    <t>227912</t>
  </si>
  <si>
    <t>1290218</t>
  </si>
  <si>
    <t>10555</t>
  </si>
  <si>
    <t>999000129</t>
  </si>
  <si>
    <t>350702</t>
  </si>
  <si>
    <t>35251316</t>
  </si>
  <si>
    <t>11475</t>
  </si>
  <si>
    <t>999002267</t>
  </si>
  <si>
    <t>371710</t>
  </si>
  <si>
    <t>32411677</t>
  </si>
  <si>
    <t>999003154</t>
  </si>
  <si>
    <t>375328</t>
  </si>
  <si>
    <t>31843387</t>
  </si>
  <si>
    <t>999003163</t>
  </si>
  <si>
    <t>375351</t>
  </si>
  <si>
    <t>30105304</t>
  </si>
  <si>
    <t>999003387</t>
  </si>
  <si>
    <t>376279</t>
  </si>
  <si>
    <t>31447240</t>
  </si>
  <si>
    <t>999001204</t>
  </si>
  <si>
    <t>367049</t>
  </si>
  <si>
    <t>35251231</t>
  </si>
  <si>
    <t>999001442</t>
  </si>
  <si>
    <t>368200</t>
  </si>
  <si>
    <t>999001494</t>
  </si>
  <si>
    <t>368417</t>
  </si>
  <si>
    <t>35854643</t>
  </si>
  <si>
    <t>11400</t>
  </si>
  <si>
    <t>999003476</t>
  </si>
  <si>
    <t>376621</t>
  </si>
  <si>
    <t>32411938</t>
  </si>
  <si>
    <t>999001658</t>
  </si>
  <si>
    <t>369207</t>
  </si>
  <si>
    <t>999003491</t>
  </si>
  <si>
    <t>376687</t>
  </si>
  <si>
    <t>38580299</t>
  </si>
  <si>
    <t>999002038</t>
  </si>
  <si>
    <t>370787</t>
  </si>
  <si>
    <t>37788225</t>
  </si>
  <si>
    <t>999003498</t>
  </si>
  <si>
    <t>376716</t>
  </si>
  <si>
    <t>31840179</t>
  </si>
  <si>
    <t>999002163</t>
  </si>
  <si>
    <t>371298</t>
  </si>
  <si>
    <t>37788224</t>
  </si>
  <si>
    <t>999002606</t>
  </si>
  <si>
    <t>372989</t>
  </si>
  <si>
    <t>40133051</t>
  </si>
  <si>
    <t>999003517</t>
  </si>
  <si>
    <t>376829</t>
  </si>
  <si>
    <t>32334106</t>
  </si>
  <si>
    <t>24 MARSHALL PL</t>
  </si>
  <si>
    <t>999002818</t>
  </si>
  <si>
    <t>373931</t>
  </si>
  <si>
    <t>37788502</t>
  </si>
  <si>
    <t>999002976</t>
  </si>
  <si>
    <t>374610</t>
  </si>
  <si>
    <t>30613637</t>
  </si>
  <si>
    <t>999003217</t>
  </si>
  <si>
    <t>375526</t>
  </si>
  <si>
    <t>30105302</t>
  </si>
  <si>
    <t xml:space="preserve">KNOCK HARD ON FRONT DOOR   </t>
  </si>
  <si>
    <t>999003445</t>
  </si>
  <si>
    <t>376518</t>
  </si>
  <si>
    <t>32411604</t>
  </si>
  <si>
    <t>999003551</t>
  </si>
  <si>
    <t>376961</t>
  </si>
  <si>
    <t>5658192</t>
  </si>
  <si>
    <t>Revn Type</t>
  </si>
  <si>
    <t>Revn Class</t>
  </si>
  <si>
    <t>Revn Desc</t>
  </si>
  <si>
    <t>GU status</t>
  </si>
  <si>
    <t>First Name</t>
  </si>
  <si>
    <t>Last Name</t>
  </si>
  <si>
    <t>Cust Number</t>
  </si>
  <si>
    <t>Serv Address</t>
  </si>
  <si>
    <t>Serv City</t>
  </si>
  <si>
    <t>Mail Addr</t>
  </si>
  <si>
    <t xml:space="preserve"> Mail Addr2</t>
  </si>
  <si>
    <t>Mail City</t>
  </si>
  <si>
    <t xml:space="preserve"> Mail St</t>
  </si>
  <si>
    <t>Mail Zip</t>
  </si>
  <si>
    <t>Mail Zip4</t>
  </si>
  <si>
    <t>ADRIANA&amp;JESUS&amp;ALEXANDER&amp;ELOINO</t>
  </si>
  <si>
    <t>NESTOLOPEZ&amp;ANDRRELOPEZ&amp;DANIELPINEDA&amp;PINEDA</t>
  </si>
  <si>
    <t>INNA &amp; SERGII</t>
  </si>
  <si>
    <t>GOLOVACHKO &amp; MOROZ</t>
  </si>
  <si>
    <t>90 RUBIN ST</t>
  </si>
  <si>
    <t>SUHAS</t>
  </si>
  <si>
    <t>KURUP</t>
  </si>
  <si>
    <t>LESYA &amp; IHOR</t>
  </si>
  <si>
    <t>PSUY &amp; PSUY</t>
  </si>
  <si>
    <t>JOSEPH &amp; GRACE</t>
  </si>
  <si>
    <t>MIONE</t>
  </si>
  <si>
    <t>MIRSAD &amp; VALBONA</t>
  </si>
  <si>
    <t>CAPRIC &amp; CAPRIC</t>
  </si>
  <si>
    <t>1 VICTORIAN HILL</t>
  </si>
  <si>
    <t>45 WASHINGTON ST APT 1</t>
  </si>
  <si>
    <t>45 WASHINGTON ST APT 2</t>
  </si>
  <si>
    <t>352 DUCK RD</t>
  </si>
  <si>
    <t>SOUTHERN SHORE</t>
  </si>
  <si>
    <t>ARTHUR S &amp; BARRINO E</t>
  </si>
  <si>
    <t>LONG JR &amp; LONG</t>
  </si>
  <si>
    <t>288 COX ST</t>
  </si>
  <si>
    <t>ROSELLE</t>
  </si>
  <si>
    <t>JAMES MICHAEL</t>
  </si>
  <si>
    <t>122 HILLSIDE AVE</t>
  </si>
  <si>
    <t>JUSTIN M</t>
  </si>
  <si>
    <t>DJALMA F &amp; CHERYL A</t>
  </si>
  <si>
    <t>NICHOLAS JOHN</t>
  </si>
  <si>
    <t>LADOMIRAK</t>
  </si>
  <si>
    <t>EZIO A</t>
  </si>
  <si>
    <t>RECINELLI</t>
  </si>
  <si>
    <t>SPORER, LINDA J</t>
  </si>
  <si>
    <t>INTARTAGLIA</t>
  </si>
  <si>
    <t>RICHARD&amp;ROCARDP&amp;MARIA&amp;ASHLEY</t>
  </si>
  <si>
    <t>PEDROZA&amp;PEDROZA&amp;SOTO&amp;PEDROZA</t>
  </si>
  <si>
    <t>KERRI &amp; MARIO</t>
  </si>
  <si>
    <t>GAZO &amp; FONTANELLA</t>
  </si>
  <si>
    <t>RONALD &amp; JEANETTE</t>
  </si>
  <si>
    <t>ULAJ</t>
  </si>
  <si>
    <t>CAMILLA</t>
  </si>
  <si>
    <t>DOS SANTOS SOUSA</t>
  </si>
  <si>
    <t>52 WHITEHEAD AVE APT 1</t>
  </si>
  <si>
    <t>7 SCHACK AVE</t>
  </si>
  <si>
    <t>KRZYSZTOF</t>
  </si>
  <si>
    <t>LENOZISZ</t>
  </si>
  <si>
    <t>8 FLORENCE ST 1ST FL</t>
  </si>
  <si>
    <t>8 FLORENCE ST</t>
  </si>
  <si>
    <t>8 FLORENCE ST 2ND FL</t>
  </si>
  <si>
    <t>PENTAPADU INVESTMENTS LLC</t>
  </si>
  <si>
    <t>ALEKSANDRA B &amp; ROBERT</t>
  </si>
  <si>
    <t>AYTHON &amp; CRISLEYDI</t>
  </si>
  <si>
    <t>ELLIOT EMILIANO &amp; SANTANA MENDEZ</t>
  </si>
  <si>
    <t>RYAN &amp; DURJAYETA</t>
  </si>
  <si>
    <t>ROSHAN NARAIN &amp; DEVILALL</t>
  </si>
  <si>
    <t>JOSE &amp; LILIA</t>
  </si>
  <si>
    <t>TOMAS CARRILLO &amp; ORTIZ- SANTOS</t>
  </si>
  <si>
    <t>ZWOLIN LLC</t>
  </si>
  <si>
    <t>41 GRANDE AVE</t>
  </si>
  <si>
    <t>FAIR HAVEN</t>
  </si>
  <si>
    <t>ROMMEL &amp; KAREN</t>
  </si>
  <si>
    <t>133 MONTICELLO WAY</t>
  </si>
  <si>
    <t>MARLENE &amp; ANTHONY</t>
  </si>
  <si>
    <t>ALBA &amp; ORTEGA- ARIAS</t>
  </si>
  <si>
    <t>CONSIGLIO</t>
  </si>
  <si>
    <t>8 MONUSH ST SOUTH RIVER NJ 08882</t>
  </si>
  <si>
    <t>WESLEY &amp; DANIEL GOMES ARAUJO &amp; BRASILEIRO</t>
  </si>
  <si>
    <t>13 ROSE ST SOUTH RIVER NJ 08882</t>
  </si>
  <si>
    <t>YERSON &amp; SARA CRUZ &amp; CACADOR</t>
  </si>
  <si>
    <t>31 THOMAS ST 2ND FL SOUTH RIVER NJ 08882</t>
  </si>
  <si>
    <t>MARCIA CROCIATA</t>
  </si>
  <si>
    <t>18 CONGRESS LA SOUTH RIVER NJ 08882</t>
  </si>
  <si>
    <t>OYLINLADE C/O LIZ LUXURY LINE LLC, OLUWASEGUN</t>
  </si>
  <si>
    <t>DASILVA&amp;MORELLO DECASTRO &amp; RIBEIRO FANTECELE, IRINA &amp; DENIS WASH &amp; LORENA</t>
  </si>
  <si>
    <t>PENA &amp; MARMOLEJOS, LUIS R &amp; EVELYN I</t>
  </si>
  <si>
    <t>BATISTA SANTANA &amp; DOS SANTOS SOUSA, CLEIDEVALDO &amp; REGIANE</t>
  </si>
  <si>
    <t>MAXI, JOSE</t>
  </si>
  <si>
    <t>NOVRIT, ADAM MATTHEW</t>
  </si>
  <si>
    <t>ORR &amp; ORR, EBONY &amp; SHAQUANA</t>
  </si>
  <si>
    <t>SAUL &amp; RIVERA, JAIRO &amp; DERAS</t>
  </si>
  <si>
    <t>MENDEZ, DAVID</t>
  </si>
  <si>
    <t>(blank)</t>
  </si>
  <si>
    <t>39</t>
  </si>
  <si>
    <t>33</t>
  </si>
  <si>
    <t>JANINA</t>
  </si>
  <si>
    <t>999927861</t>
  </si>
  <si>
    <t>222462</t>
  </si>
  <si>
    <t>31840268</t>
  </si>
  <si>
    <t>999956285</t>
  </si>
  <si>
    <t>225019</t>
  </si>
  <si>
    <t>PLEASE LEAVE SELF READ CARD IN NEWER LOOKING MAILBOX</t>
  </si>
  <si>
    <t>999959783</t>
  </si>
  <si>
    <t>225337</t>
  </si>
  <si>
    <t>32411726</t>
  </si>
  <si>
    <t>999929192</t>
  </si>
  <si>
    <t>222581</t>
  </si>
  <si>
    <t>35657384</t>
  </si>
  <si>
    <t>999957066</t>
  </si>
  <si>
    <t>225090</t>
  </si>
  <si>
    <t>30613751</t>
  </si>
  <si>
    <t>999963336</t>
  </si>
  <si>
    <t>225660</t>
  </si>
  <si>
    <t>32411959</t>
  </si>
  <si>
    <t>999967065</t>
  </si>
  <si>
    <t>225999</t>
  </si>
  <si>
    <t>30105363</t>
  </si>
  <si>
    <t>10386</t>
  </si>
  <si>
    <t>999956417</t>
  </si>
  <si>
    <t>225031</t>
  </si>
  <si>
    <t>2181792</t>
  </si>
  <si>
    <t>999996424</t>
  </si>
  <si>
    <t>228669</t>
  </si>
  <si>
    <t>35657372</t>
  </si>
  <si>
    <t>999979693</t>
  </si>
  <si>
    <t>227147</t>
  </si>
  <si>
    <t>5949781</t>
  </si>
  <si>
    <t>17824</t>
  </si>
  <si>
    <t>999001607</t>
  </si>
  <si>
    <t>368958</t>
  </si>
  <si>
    <t>46409194</t>
  </si>
  <si>
    <t>10430</t>
  </si>
  <si>
    <t>999001203</t>
  </si>
  <si>
    <t>367047</t>
  </si>
  <si>
    <t>97061439</t>
  </si>
  <si>
    <t>08527</t>
  </si>
  <si>
    <t>999001970</t>
  </si>
  <si>
    <t>370546</t>
  </si>
  <si>
    <t>28943187</t>
  </si>
  <si>
    <t>999990440</t>
  </si>
  <si>
    <t>228125</t>
  </si>
  <si>
    <t>32411873</t>
  </si>
  <si>
    <t>999003495</t>
  </si>
  <si>
    <t>376708</t>
  </si>
  <si>
    <t>1738684</t>
  </si>
  <si>
    <t>999996919</t>
  </si>
  <si>
    <t>228714</t>
  </si>
  <si>
    <t>5658200</t>
  </si>
  <si>
    <t>999001344</t>
  </si>
  <si>
    <t>367754</t>
  </si>
  <si>
    <t>32334142</t>
  </si>
  <si>
    <t>999000929</t>
  </si>
  <si>
    <t>365727</t>
  </si>
  <si>
    <t>31840125</t>
  </si>
  <si>
    <t>999001608</t>
  </si>
  <si>
    <t>368965</t>
  </si>
  <si>
    <t>79375550</t>
  </si>
  <si>
    <t>TPAD IS ON LEFT SIDE</t>
  </si>
  <si>
    <t>999003200</t>
  </si>
  <si>
    <t>375466</t>
  </si>
  <si>
    <t>31840360</t>
  </si>
  <si>
    <t>999002981</t>
  </si>
  <si>
    <t>374635</t>
  </si>
  <si>
    <t>30613856</t>
  </si>
  <si>
    <t>999003490</t>
  </si>
  <si>
    <t>376676</t>
  </si>
  <si>
    <t>3443003</t>
  </si>
  <si>
    <t>JAIRO &amp; DERAS</t>
  </si>
  <si>
    <t>SAUL &amp; RIVERA</t>
  </si>
  <si>
    <t>JOSEFA</t>
  </si>
  <si>
    <t>CABALLERO TORRES</t>
  </si>
  <si>
    <t>JOHN &amp; TANIA</t>
  </si>
  <si>
    <t>DOMINGUES &amp; DOMINGUES</t>
  </si>
  <si>
    <t>KATRINA</t>
  </si>
  <si>
    <t>TOUSSAS</t>
  </si>
  <si>
    <t>GABRIELA &amp; MIRUNA</t>
  </si>
  <si>
    <t>BARNOSCHI &amp; BARNOSCHI</t>
  </si>
  <si>
    <t>CRISTIANO &amp; ANA CAROLINA ADA</t>
  </si>
  <si>
    <t>DOSSANTOS ALVARENGA &amp; PEREIRA</t>
  </si>
  <si>
    <t>29 JOSEPH ST</t>
  </si>
  <si>
    <t>WANDER VICENTE&amp;ALEXANDERTAYLOR</t>
  </si>
  <si>
    <t>DE RODRIGUEZ &amp; RODRIGUEZ VERAS</t>
  </si>
  <si>
    <t>RODRIGO &amp; EDMAR</t>
  </si>
  <si>
    <t>GONCALVES PEREIRA &amp; GONCALVES DE ANDRADE</t>
  </si>
  <si>
    <t>89 WASHINGTON ST</t>
  </si>
  <si>
    <t>MICHAEL STEPHEN &amp; LINDA ANN</t>
  </si>
  <si>
    <t>CHARTIER &amp; CHARTIER</t>
  </si>
  <si>
    <t>DANIEL &amp; JOSE LUIS</t>
  </si>
  <si>
    <t>MARTINEZ NICOLAS &amp; MARTINEZ NICOLAS</t>
  </si>
  <si>
    <t>TERNSTEN</t>
  </si>
  <si>
    <t>EBONY &amp; SHAQUANA</t>
  </si>
  <si>
    <t>ORR &amp; ORR</t>
  </si>
  <si>
    <t>OYLINLADE C/O LIZ LUXURY LINE LLC</t>
  </si>
  <si>
    <t>5 ORTA CT</t>
  </si>
  <si>
    <t>FAFARA</t>
  </si>
  <si>
    <t>30 MAGIERA ST</t>
  </si>
  <si>
    <t>ADAM MATTHEW</t>
  </si>
  <si>
    <t>NOVRIT</t>
  </si>
  <si>
    <t>JUSTIN RUSIN-SMALLEY &amp;</t>
  </si>
  <si>
    <t>DEBORAH-RUSIN-SMALLEY</t>
  </si>
  <si>
    <t>PATRICIA L</t>
  </si>
  <si>
    <t>MAGNANI</t>
  </si>
  <si>
    <t>162 OLD BRIDGE TPKE</t>
  </si>
  <si>
    <t>NADEEN MAKHLOUF &amp;</t>
  </si>
  <si>
    <t>MOHAMED IBRAHIM</t>
  </si>
  <si>
    <t>JOSE &amp; AXIA</t>
  </si>
  <si>
    <t>RIVERA &amp; SORTO</t>
  </si>
  <si>
    <t>MAXI</t>
  </si>
  <si>
    <t>LUIS R &amp; EVELYN I</t>
  </si>
  <si>
    <t>PENA &amp; MARMOLEJOS</t>
  </si>
  <si>
    <t>1 HENRY LLC</t>
  </si>
  <si>
    <t>54 KENT ST</t>
  </si>
  <si>
    <t>STATEN ISLAND</t>
  </si>
  <si>
    <t>PANARESE</t>
  </si>
  <si>
    <t>CLEIDEVALDO &amp; REGIANE</t>
  </si>
  <si>
    <t>IRINA &amp; DENIS WASH &amp; LORENA</t>
  </si>
  <si>
    <t>DASILVA&amp;MORELLO DECASTRO &amp; RIBEIRO FANTECELE</t>
  </si>
  <si>
    <t>VERA LUCIA &amp; FRANCISCO JOSEPH</t>
  </si>
  <si>
    <t>GOMES &amp; FERNANDES</t>
  </si>
  <si>
    <t>JASON &amp; ADRIANA SALVADOR</t>
  </si>
  <si>
    <t>SANTOS MARGARIDO &amp; MARGARIDO</t>
  </si>
  <si>
    <t>34 JUNE ST</t>
  </si>
  <si>
    <t>FLORENTINO &amp; JUDITH &amp; ANABEL C</t>
  </si>
  <si>
    <t>SILVA &amp; SILVA &amp;  SILVA</t>
  </si>
  <si>
    <t>39 JUNE ST</t>
  </si>
  <si>
    <t>MASOOD &amp; SHAKIRA</t>
  </si>
  <si>
    <t>AHMED &amp; MASOOD</t>
  </si>
  <si>
    <t>ELDOR</t>
  </si>
  <si>
    <t>RUSTAMOV</t>
  </si>
  <si>
    <t>64 LARK DR</t>
  </si>
  <si>
    <t>MANMOHAN &amp; ASHA</t>
  </si>
  <si>
    <t>JOSE JORGE&amp;KARINA&amp;FARID&amp;DAN</t>
  </si>
  <si>
    <t>ALEE&amp;SILVANA DICLERICO&amp;ALEE&amp;TARANTINI</t>
  </si>
  <si>
    <t>132 PROSPECT ST</t>
  </si>
  <si>
    <t>215 PROSPECT ST</t>
  </si>
  <si>
    <t>FERNANDO ALBERTO &amp; GABRIELA</t>
  </si>
  <si>
    <t>ELIZABETH &amp; MATOS&amp;MATOS CAMPOS</t>
  </si>
  <si>
    <t>1 INDEPENDENCE PL</t>
  </si>
  <si>
    <t>Refund Balance Debit</t>
  </si>
  <si>
    <t>HANY ELGAZZAR</t>
  </si>
  <si>
    <t>JOHN TRZECIAK</t>
  </si>
  <si>
    <t>CHERYL &amp; DAVID COSSABOOM</t>
  </si>
  <si>
    <t>7 A MC PHERSON PL 2ND FL SOUTH RIVER NJ 08882</t>
  </si>
  <si>
    <t>SEAMUS &amp; CAROLYN O'DONNELL</t>
  </si>
  <si>
    <t>17 SPRING ST SOUTH RIVER NJ 08882</t>
  </si>
  <si>
    <t>GIUSEPPE DONATIELLO</t>
  </si>
  <si>
    <t>VILMAR &amp; SHIRLEY COSTA</t>
  </si>
  <si>
    <t>289 MAIN ST SOUTH RIVER NJ 08882</t>
  </si>
  <si>
    <t>EDYTA WICINSKI</t>
  </si>
  <si>
    <t>65 DARROW ST SOUTH RIVER NJ 08882</t>
  </si>
  <si>
    <t>GUARDIANO GENTHE &amp; GENTHE, NICOLE &amp; PATRICK ARTHUR</t>
  </si>
  <si>
    <t>RAMALES, SILVA</t>
  </si>
  <si>
    <t>CANDIDO &amp; DOS SANTOS, BRIAN O &amp; PIETRA</t>
  </si>
  <si>
    <t>PO BOX 1856</t>
  </si>
  <si>
    <t>PO BOX 1177</t>
  </si>
  <si>
    <t>WOODBRIDGE</t>
  </si>
  <si>
    <t>IRENA</t>
  </si>
  <si>
    <t>25 HILLSIDE ROAD</t>
  </si>
  <si>
    <t>NEPTUNE</t>
  </si>
  <si>
    <t>145 MAIN ST</t>
  </si>
  <si>
    <t>NICOLE ANDREA &amp;PATRICIO OSCAR</t>
  </si>
  <si>
    <t>NICOLE &amp; PATRICK ARTHUR</t>
  </si>
  <si>
    <t>GUARDIANO GENTHE &amp; GENTHE</t>
  </si>
  <si>
    <t>CHRISTOPER</t>
  </si>
  <si>
    <t>ATTAL</t>
  </si>
  <si>
    <t>ASA SERVICES LLC</t>
  </si>
  <si>
    <t>CAHSHIRIA &amp; LAMONT</t>
  </si>
  <si>
    <t>HOILETTE &amp; WATSON</t>
  </si>
  <si>
    <t>LOUDES VALERIA &amp; GERALDO</t>
  </si>
  <si>
    <t>JEREZ &amp; ROOSEWELTH MEDEIROS COSTA</t>
  </si>
  <si>
    <t>41 CHARLES ST</t>
  </si>
  <si>
    <t>13 JAMES ST</t>
  </si>
  <si>
    <t>SHARBEL &amp; NICOLE</t>
  </si>
  <si>
    <t>OJEIL &amp; OJEIL</t>
  </si>
  <si>
    <t>16 LEXINGTON AVE</t>
  </si>
  <si>
    <t>JOSE S</t>
  </si>
  <si>
    <t>BERNAL</t>
  </si>
  <si>
    <t>31 GRAND AVE</t>
  </si>
  <si>
    <t>WELINGTON R</t>
  </si>
  <si>
    <t>BRIAN O &amp; PIETRA</t>
  </si>
  <si>
    <t>CANDIDO &amp; DOS SANTOS</t>
  </si>
  <si>
    <t>SAMUEL MADGI</t>
  </si>
  <si>
    <t>BESHARA</t>
  </si>
  <si>
    <t>17 CLINTON AVE</t>
  </si>
  <si>
    <t>84 PROSPECT ST</t>
  </si>
  <si>
    <t>MARTORI</t>
  </si>
  <si>
    <t>SARABJIT &amp; MANJIT</t>
  </si>
  <si>
    <t>26 INDEPENDENCE PL</t>
  </si>
  <si>
    <t>E DIMITRAKIS DEVELOPMENT LLC</t>
  </si>
  <si>
    <t>18 STEPHEN ST APT 1</t>
  </si>
  <si>
    <t>ALEX &amp; FLOR &amp; ALBA</t>
  </si>
  <si>
    <t>MARTINEZ ZAVALA &amp; ZAVALA &amp; ZAVALA</t>
  </si>
  <si>
    <t>18 STEPHEN ST APT 2</t>
  </si>
  <si>
    <t>SMALL</t>
  </si>
  <si>
    <t>78 GEORGE ST</t>
  </si>
  <si>
    <t>999925166</t>
  </si>
  <si>
    <t>222222</t>
  </si>
  <si>
    <t>999933339</t>
  </si>
  <si>
    <t>222953</t>
  </si>
  <si>
    <t>44005028</t>
  </si>
  <si>
    <t>10930</t>
  </si>
  <si>
    <t>999973181</t>
  </si>
  <si>
    <t>226555</t>
  </si>
  <si>
    <t>30613843</t>
  </si>
  <si>
    <t>999973456</t>
  </si>
  <si>
    <t>226580</t>
  </si>
  <si>
    <t>43802412</t>
  </si>
  <si>
    <t>999985358</t>
  </si>
  <si>
    <t>227662</t>
  </si>
  <si>
    <t>30105441</t>
  </si>
  <si>
    <t>999972950</t>
  </si>
  <si>
    <t>226534</t>
  </si>
  <si>
    <t>49727946</t>
  </si>
  <si>
    <t>999973544</t>
  </si>
  <si>
    <t>226588</t>
  </si>
  <si>
    <t>right hand side under elec meter</t>
  </si>
  <si>
    <t>999000412</t>
  </si>
  <si>
    <t>356441</t>
  </si>
  <si>
    <t>31840173</t>
  </si>
  <si>
    <t>999982707</t>
  </si>
  <si>
    <t>227421</t>
  </si>
  <si>
    <t>46408446</t>
  </si>
  <si>
    <t>999984896</t>
  </si>
  <si>
    <t>227620</t>
  </si>
  <si>
    <t>1519215</t>
  </si>
  <si>
    <t>999003185</t>
  </si>
  <si>
    <t>375424</t>
  </si>
  <si>
    <t>35251620</t>
  </si>
  <si>
    <t xml:space="preserve">O/S METER GLASS BLOCK ON RIGHT SIDE   </t>
  </si>
  <si>
    <t>999001286</t>
  </si>
  <si>
    <t>367444</t>
  </si>
  <si>
    <t>32411883</t>
  </si>
  <si>
    <t>10835</t>
  </si>
  <si>
    <t xml:space="preserve">GO TO 97 LEONARDINE AVE FOR ENTRY INTO THIS HOUSE   </t>
  </si>
  <si>
    <t>999001287</t>
  </si>
  <si>
    <t>367452</t>
  </si>
  <si>
    <t>2244504</t>
  </si>
  <si>
    <t>999003580</t>
  </si>
  <si>
    <t>377051</t>
  </si>
  <si>
    <t>577763</t>
  </si>
  <si>
    <t>78746</t>
  </si>
  <si>
    <t>999003630</t>
  </si>
  <si>
    <t>377205</t>
  </si>
  <si>
    <t>38580263</t>
  </si>
  <si>
    <t xml:space="preserve">IN BACK OF DIRECT FASTENING   </t>
  </si>
  <si>
    <t>999002479</t>
  </si>
  <si>
    <t>372460</t>
  </si>
  <si>
    <t>35251264</t>
  </si>
  <si>
    <t>999003523</t>
  </si>
  <si>
    <t>376850</t>
  </si>
  <si>
    <t>52146888</t>
  </si>
  <si>
    <t>07030</t>
  </si>
  <si>
    <t>999003540</t>
  </si>
  <si>
    <t>376910</t>
  </si>
  <si>
    <t>999003603</t>
  </si>
  <si>
    <t>377102</t>
  </si>
  <si>
    <t>35657262</t>
  </si>
  <si>
    <t xml:space="preserve">BASEMENT DOOR OPEN PER L/L   </t>
  </si>
  <si>
    <t>999003618</t>
  </si>
  <si>
    <t>377164</t>
  </si>
  <si>
    <t>30105604</t>
  </si>
  <si>
    <t>(Multiple Items)</t>
  </si>
  <si>
    <t>Count of Contract Number</t>
  </si>
  <si>
    <t xml:space="preserve">02474562-X4518      </t>
  </si>
  <si>
    <t>78 80 MAIN ST, SOUTH RIVER NJ</t>
  </si>
  <si>
    <t>03N92951</t>
  </si>
  <si>
    <t>490 OLD BRIDGE TPKE, SOUTH RIVER NJ</t>
  </si>
  <si>
    <t>water</t>
  </si>
  <si>
    <t>141 RUSSELL AVE, SOUTH RIVER NJ</t>
  </si>
  <si>
    <t xml:space="preserve">04P80061-X4265      </t>
  </si>
  <si>
    <t>91 93 WHITEHEAD AVE, SOUTH RIVER NJ</t>
  </si>
  <si>
    <t xml:space="preserve">04P82183-X4358      </t>
  </si>
  <si>
    <t>104 WHITEHEAD AVE, SOUTH RIVER NJ</t>
  </si>
  <si>
    <t>21 HERMAN ST, SOUTH RIVER NJ</t>
  </si>
  <si>
    <t>10F13721</t>
  </si>
  <si>
    <t xml:space="preserve">11R72332-X4356      </t>
  </si>
  <si>
    <t>46 LEVINSON AVE, SOUTH RIVER NJ</t>
  </si>
  <si>
    <t xml:space="preserve">12078896-X4310      </t>
  </si>
  <si>
    <t>51 AUGUSTA ST, SOUTH RIVER NJ</t>
  </si>
  <si>
    <t>8 LITTLE MARTIN AVE, SOUTH RIVER NJ</t>
  </si>
  <si>
    <t>51 BURTON AVE, SOUTH RIVER NJ</t>
  </si>
  <si>
    <t>52 LEVINSON AVE, SOUTH RIVER NJ</t>
  </si>
  <si>
    <t xml:space="preserve">1540963-X4497       </t>
  </si>
  <si>
    <t>175 WHITEHEAD AVE, SOUTH RIVER NJ</t>
  </si>
  <si>
    <t>3 CAUSEWAY, SOUTH RIVER NJ</t>
  </si>
  <si>
    <t xml:space="preserve">1932676-X4464       </t>
  </si>
  <si>
    <t xml:space="preserve">28152638-X4289      </t>
  </si>
  <si>
    <t>22 HOLMES AVE, SOUTH RIVER NJ</t>
  </si>
  <si>
    <t>5 HERMAN ST, SOUTH RIVER NJ</t>
  </si>
  <si>
    <t xml:space="preserve">30105476-X4383      </t>
  </si>
  <si>
    <t>11 MAIN ST, SOUTH RIVER NJ</t>
  </si>
  <si>
    <t xml:space="preserve">30105589-X4264      </t>
  </si>
  <si>
    <t>109 CAUSEWAY, SOUTH RIVER NJ</t>
  </si>
  <si>
    <t>18 MAPLE ST, SOUTH RIVER NJ</t>
  </si>
  <si>
    <t xml:space="preserve">30613680-X4297      </t>
  </si>
  <si>
    <t xml:space="preserve">30613761-X4402      </t>
  </si>
  <si>
    <t>3 JEFFRIE AVE, SOUTH RIVER NJ</t>
  </si>
  <si>
    <t xml:space="preserve">30613819-X4374      </t>
  </si>
  <si>
    <t>96 DAVID AVE, SOUTH RIVER NJ</t>
  </si>
  <si>
    <t>35 FREEMAN ST, SOUTH RIVER NJ</t>
  </si>
  <si>
    <t xml:space="preserve">30613868-X4281      </t>
  </si>
  <si>
    <t>73 JEFFRIE AVE, SOUTH RIVER NJ</t>
  </si>
  <si>
    <t xml:space="preserve">31447241-X4363      </t>
  </si>
  <si>
    <t>33 EAST ST, SOUTH RIVER NJ</t>
  </si>
  <si>
    <t xml:space="preserve">31840135-X4503      </t>
  </si>
  <si>
    <t>2 1/2 MARTIN, SOUTH RIVER NJ</t>
  </si>
  <si>
    <t xml:space="preserve">31840201-X4279      </t>
  </si>
  <si>
    <t>1 JEFFRIE AVE 2ND FL, SOUTH RIVER NJ</t>
  </si>
  <si>
    <t xml:space="preserve">31840287-X4323      </t>
  </si>
  <si>
    <t xml:space="preserve">31840323-X4296      </t>
  </si>
  <si>
    <t xml:space="preserve">31840331-X4321      </t>
  </si>
  <si>
    <t>116 KAMM AVE, SOUTH RIVER NJ</t>
  </si>
  <si>
    <t xml:space="preserve">32411633-X4313      </t>
  </si>
  <si>
    <t>118 WILLIAM ST, SOUTH RIVER NJ</t>
  </si>
  <si>
    <t xml:space="preserve">32411838-X4523      </t>
  </si>
  <si>
    <t>41 43 MAIN ST, SOUTH RIVER NJ</t>
  </si>
  <si>
    <t xml:space="preserve">32411868-X4379      </t>
  </si>
  <si>
    <t>5 PARK AVE, SOUTH RIVER NJ</t>
  </si>
  <si>
    <t xml:space="preserve">3301297-X4349       </t>
  </si>
  <si>
    <t xml:space="preserve">33596631-X4345      </t>
  </si>
  <si>
    <t>26 GRAND AVE, SOUTH RIVER NJ</t>
  </si>
  <si>
    <t xml:space="preserve">34150382-X4387      </t>
  </si>
  <si>
    <t>55 JACKSON ST, SOUTH RIVER NJ</t>
  </si>
  <si>
    <t>67 B CAUSEWAY, SOUTH RIVER NJ</t>
  </si>
  <si>
    <t xml:space="preserve">3442987-X4271       </t>
  </si>
  <si>
    <t xml:space="preserve">35251248-X4275      </t>
  </si>
  <si>
    <t>9 LELAND, SOUTH RIVER NJ</t>
  </si>
  <si>
    <t>2 MAPLE ST, SOUTH RIVER NJ</t>
  </si>
  <si>
    <t>2 LEVINSON AVE, SOUTH RIVER NJ</t>
  </si>
  <si>
    <t xml:space="preserve">35657344-X4274      </t>
  </si>
  <si>
    <t>28 WHITEHEAD AVE, SOUTH RIVER NJ</t>
  </si>
  <si>
    <t>26 BELMONT AVE, SOUTH RIVER NJ</t>
  </si>
  <si>
    <t>11 HENRY ST, SOUTH RIVER NJ</t>
  </si>
  <si>
    <t xml:space="preserve">35854575-X4292      </t>
  </si>
  <si>
    <t>25 MAIN ST, SOUTH RIVER NJ</t>
  </si>
  <si>
    <t xml:space="preserve">35854701-X4442      </t>
  </si>
  <si>
    <t xml:space="preserve">35854736-X4263      </t>
  </si>
  <si>
    <t xml:space="preserve">36284324-X4294      </t>
  </si>
  <si>
    <t>65 ARMSTRONG AVE, SOUTH RIVER NJ</t>
  </si>
  <si>
    <t xml:space="preserve">37184163-X4287      </t>
  </si>
  <si>
    <t>2 GASZI AVE, SOUTH RIVER NJ</t>
  </si>
  <si>
    <t xml:space="preserve">38580261-X4438      </t>
  </si>
  <si>
    <t>19 HERMAN ST, SOUTH RIVER NJ</t>
  </si>
  <si>
    <t>105 MAIN ST, SOUTH RIVER NJ</t>
  </si>
  <si>
    <t xml:space="preserve">39178288-X4309      </t>
  </si>
  <si>
    <t xml:space="preserve">3919115-X1693       </t>
  </si>
  <si>
    <t>15 MONTGOMERY, SOUTH RIVER NJ</t>
  </si>
  <si>
    <t>9 HENRY ST, SOUTH RIVER NJ</t>
  </si>
  <si>
    <t>77 MAIN ST, SOUTH RIVER NJ</t>
  </si>
  <si>
    <t xml:space="preserve">41346344-X4375      </t>
  </si>
  <si>
    <t>140 OLD BRIDGE TPKE, SOUTH RIVER NJ</t>
  </si>
  <si>
    <t xml:space="preserve">43802427-X4515      </t>
  </si>
  <si>
    <t>61 FERRY ST, SOUTH RIVER NJ</t>
  </si>
  <si>
    <t>109 WATER ST, SOUTH RIVER NJ</t>
  </si>
  <si>
    <t xml:space="preserve">45070189-X4341      </t>
  </si>
  <si>
    <t>84 JACKSON ST, SOUTH RIVER NJ</t>
  </si>
  <si>
    <t>75 77 REID ST, SOUTH RIVER NJ</t>
  </si>
  <si>
    <t>20 ELIZABETH ST, SOUTH RIVER NJ</t>
  </si>
  <si>
    <t xml:space="preserve">53493548-X4377      </t>
  </si>
  <si>
    <t>9 MORNINGSIDE AVE, SOUTH RIVER NJ</t>
  </si>
  <si>
    <t>34 REID ST, SOUTH RIVER NJ</t>
  </si>
  <si>
    <t xml:space="preserve">5792430-X4344       </t>
  </si>
  <si>
    <t xml:space="preserve">58343378-X4223      </t>
  </si>
  <si>
    <t xml:space="preserve">58343378-X4525      </t>
  </si>
  <si>
    <t>11 15 MAIN, SOUTH RIVER NJ</t>
  </si>
  <si>
    <t xml:space="preserve">5949789-X4342       </t>
  </si>
  <si>
    <t>4 WATTS ST, SOUTH RIVER NJ</t>
  </si>
  <si>
    <t>15 MAPLE ST, SOUTH RIVER NJ</t>
  </si>
  <si>
    <t>14 LITTLE MARTIN AVE, SOUTH RIVER NJ</t>
  </si>
  <si>
    <t>98 MAIN ST, SOUTH RIVER NJ</t>
  </si>
  <si>
    <t>24 WHITEHEAD AVE, SOUTH RIVER NJ</t>
  </si>
  <si>
    <t>10 LEE ST, SOUTH RIVER NJ</t>
  </si>
  <si>
    <t>12 LITTLE MARTIN AVE, SOUTH RIVER NJ</t>
  </si>
  <si>
    <t>8 10 WASHINGTON ST APT 1, SOUTH RIVER NJ</t>
  </si>
  <si>
    <t>41 BELMONT AVE, SOUTH RIVER NJ</t>
  </si>
  <si>
    <t xml:space="preserve">97059162-X460       </t>
  </si>
  <si>
    <t>WATTS ST, SOUTH RIVER NJ</t>
  </si>
  <si>
    <t>18 BELMONT AVE, SOUTH RIVER NJ</t>
  </si>
  <si>
    <t>A0308703</t>
  </si>
  <si>
    <t>40 EXTON, SOUTH RIVER NJ</t>
  </si>
  <si>
    <t>10 ESSEX ST,  SOUTH RIVER NJ</t>
  </si>
  <si>
    <t>11 JEFFRIE AVE,  SOUTH RIVER NJ</t>
  </si>
  <si>
    <t>DELLAS, JOHN</t>
  </si>
  <si>
    <t>56 BURTON AVE,  SOUTH RIVER NJ</t>
  </si>
  <si>
    <t>ROWE, LAWRENCE</t>
  </si>
  <si>
    <t>21 REDWICK WAY,  SOUTH RIVER NJ</t>
  </si>
  <si>
    <t>PAZ, NESTOR &amp; FAITH</t>
  </si>
  <si>
    <t>18 ROTUNDA LA,  SOUTH RIVER NJ</t>
  </si>
  <si>
    <t>ABRO, ALI &amp; SARA</t>
  </si>
  <si>
    <t>112 PRENTICE AVE,  SOUTH RIVER NJ</t>
  </si>
  <si>
    <t>66 DAILEY ST,  SOUTH RIVER NJ</t>
  </si>
  <si>
    <t>GRODIO, DARLENE</t>
  </si>
  <si>
    <t>25 YATES AVE,  SOUTH RIVER NJ</t>
  </si>
  <si>
    <t>3 CONTINENTAL CT,  SOUTH RIVER NJ</t>
  </si>
  <si>
    <t>SONG &amp; WANG, YUHUA &amp; YI</t>
  </si>
  <si>
    <t>51 CHARLES ST,  SOUTH RIVER NJ</t>
  </si>
  <si>
    <t>GLOVER, STEVEN &amp; JANIE</t>
  </si>
  <si>
    <t>100 KAMM AVE,  SOUTH RIVER NJ</t>
  </si>
  <si>
    <t>20 GATES AVE,  SOUTH RIVER NJ</t>
  </si>
  <si>
    <t xml:space="preserve">COMFORTI PROPERITIES LLC, </t>
  </si>
  <si>
    <t>5 COLE ST,  SOUTH RIVER NJ</t>
  </si>
  <si>
    <t>69 JACKSON ST,  SOUTH RIVER NJ</t>
  </si>
  <si>
    <t>231 WILLETT AVE,  SOUTH RIVER NJ</t>
  </si>
  <si>
    <t>27 JUNE ST,  SOUTH RIVER NJ</t>
  </si>
  <si>
    <t>RODRIGUES, VANDERLET</t>
  </si>
  <si>
    <t>32 TERRY AVE,  SOUTH RIVER NJ</t>
  </si>
  <si>
    <t>23 CHARLES ST,  SOUTH RIVER NJ</t>
  </si>
  <si>
    <t>OSTOJIC, MILINOJ &amp; MILEVA</t>
  </si>
  <si>
    <t>20 GEORGE ST,  SOUTH RIVER NJ</t>
  </si>
  <si>
    <t>51 KATHRYN ST,  SOUTH RIVER NJ</t>
  </si>
  <si>
    <t>25 HERMAN ST,  SOUTH RIVER NJ</t>
  </si>
  <si>
    <t>58 CAROLINE DR,  SOUTH RIVER NJ</t>
  </si>
  <si>
    <t>19 CAPITOL CT,  SOUTH RIVER NJ</t>
  </si>
  <si>
    <t>AGOSTINO, DOMINICK &amp; MARA</t>
  </si>
  <si>
    <t>17 APPLEBY AVE,  SOUTH RIVER NJ</t>
  </si>
  <si>
    <t>CALVERT, PAUL</t>
  </si>
  <si>
    <t>44 COLIN DR,  SOUTH RIVER NJ</t>
  </si>
  <si>
    <t>9 GARWOOD ST,  SOUTH RIVER NJ</t>
  </si>
  <si>
    <t>MATOS, JOSHUA &amp; ANGELA</t>
  </si>
  <si>
    <t>51 HILLSIDE AVE,  SOUTH RIVER NJ</t>
  </si>
  <si>
    <t>STEWART, ELENA &amp; JEFF</t>
  </si>
  <si>
    <t>80 PRICE PL,  SOUTH RIVER NJ</t>
  </si>
  <si>
    <t>133 MONTICELLO WAY,  SOUTH RIVER NJ</t>
  </si>
  <si>
    <t>4 BRANT ST,  SOUTH RIVER NJ</t>
  </si>
  <si>
    <t>396 WHITEHEAD AVE,  SOUTH RIVER NJ</t>
  </si>
  <si>
    <t xml:space="preserve">EL RANCHERO DELSUR LLC, </t>
  </si>
  <si>
    <t>46 JUNE ST,  SOUTH RIVER NJ</t>
  </si>
  <si>
    <t>27 UNION AVE,  SOUTH RIVER NJ</t>
  </si>
  <si>
    <t>43 NEW ST,  SOUTH RIVER NJ</t>
  </si>
  <si>
    <t>ZIELINSKI, GEORGE &amp; KATHRYN</t>
  </si>
  <si>
    <t>A030917</t>
  </si>
  <si>
    <t>38 JOHN ST,  SOUTH RIVER NJ</t>
  </si>
  <si>
    <t>BUFFALINO, CARL</t>
  </si>
  <si>
    <t>6 RADCLIFFE ST,  SOUTH RIVER NJ</t>
  </si>
  <si>
    <t>203 WHITEHEAD AVE,  SOUTH RIVER NJ</t>
  </si>
  <si>
    <t>285 MAIN ST,  SOUTH RIVER NJ</t>
  </si>
  <si>
    <t>CHAN, MICHAEL</t>
  </si>
  <si>
    <t>11 FOOTHILLS DR,  SOUTH RIVER NJ</t>
  </si>
  <si>
    <t>56 JEFFRIE AVE APT 2,  SOUTH RIVER NJ</t>
  </si>
  <si>
    <t>6 MITCHELL AVE,  SOUTH RIVER NJ</t>
  </si>
  <si>
    <t>WISNIEWSKI, THOMAS J</t>
  </si>
  <si>
    <t>2 DRAEGER PL,  SOUTH RIVER NJ</t>
  </si>
  <si>
    <t>BULLA &amp; YARRINGTON, LAJOS &amp; ZSUZSA</t>
  </si>
  <si>
    <t>9 BRIGHT ST,  SOUTH RIVER NJ</t>
  </si>
  <si>
    <t>17 TERRY AVE,  SOUTH RIVER NJ</t>
  </si>
  <si>
    <t>CHADWICK, MARK R</t>
  </si>
  <si>
    <t>10 HOLMES AVE,  SOUTH RIVER NJ</t>
  </si>
  <si>
    <t>LUCAS, CESARIO</t>
  </si>
  <si>
    <t>145 KAMM AVE,  SOUTH RIVER NJ</t>
  </si>
  <si>
    <t>32 MONTICELLO WAY,  SOUTH RIVER NJ</t>
  </si>
  <si>
    <t>PATEL, KIRANKUMAR</t>
  </si>
  <si>
    <t>10F13745</t>
  </si>
  <si>
    <t>7 SOUTHSIDE AVE,  SOUTH RIVER NJ</t>
  </si>
  <si>
    <t>83 HILLSIDE AVE,  SOUTH RIVER NJ</t>
  </si>
  <si>
    <t>MATCHETT, INELLA</t>
  </si>
  <si>
    <t>12 HERBERT ST,  SOUTH RIVER NJ</t>
  </si>
  <si>
    <t>12 WATER ST APT 2,  SOUTH RIVER NJ</t>
  </si>
  <si>
    <t>10 INDEPENDENCE PL,  SOUTH RIVER NJ</t>
  </si>
  <si>
    <t>GORSKI, PAUL</t>
  </si>
  <si>
    <t>67 69 WHITEHEAD AVE APT D,  SOUTH RIVER NJ</t>
  </si>
  <si>
    <t>64 JEFFRIE AVE,  SOUTH RIVER NJ</t>
  </si>
  <si>
    <t>45 FERRY ST 2FL,  SOUTH RIVER NJ</t>
  </si>
  <si>
    <t>28 FRANDSEN AVE,  SOUTH RIVER NJ</t>
  </si>
  <si>
    <t>BASZAK, RAYMOND &amp; DONNA</t>
  </si>
  <si>
    <t>254 MAIN ST,  SOUTH RIVER NJ</t>
  </si>
  <si>
    <t>TAYLOR &amp; BOROTA, ROBERT &amp; DUSAN</t>
  </si>
  <si>
    <t>31 OBERT ST 2A,  SOUTH RIVER NJ</t>
  </si>
  <si>
    <t>COCHO&amp; JARKOVSKY, ROBYN &amp; LINDA</t>
  </si>
  <si>
    <t>31 OBERT ST 2B,  SOUTH RIVER NJ</t>
  </si>
  <si>
    <t>SULLIVAN, MELISSA</t>
  </si>
  <si>
    <t>77 MERCER ST,  SOUTH RIVER NJ</t>
  </si>
  <si>
    <t>12 LEONARDINE AVE,  SOUTH RIVER NJ</t>
  </si>
  <si>
    <t>HOLTZ, DIANE</t>
  </si>
  <si>
    <t>31 OBERT ST 1B,  SOUTH RIVER NJ</t>
  </si>
  <si>
    <t>DELGADO, JOSE &amp; NANCY</t>
  </si>
  <si>
    <t>143 MAIN ST,  SOUTH RIVER NJ</t>
  </si>
  <si>
    <t>26 JAMES ST,  SOUTH RIVER NJ</t>
  </si>
  <si>
    <t>LINDEMANN, EMILY &amp; EVAN</t>
  </si>
  <si>
    <t>15 SOUTHSIDE AVE,  SOUTH RIVER NJ</t>
  </si>
  <si>
    <t>05T94729R</t>
  </si>
  <si>
    <t>190 JOHNSON PL,  SOUTH RIVER NJ</t>
  </si>
  <si>
    <t>138 PROSPECT ST,  SOUTH RIVER NJ</t>
  </si>
  <si>
    <t>COSTA, VALDEMAR &amp; SILVIA</t>
  </si>
  <si>
    <t>52 WHITEHEAD AVE APT 1,  SOUTH RIVER NJ</t>
  </si>
  <si>
    <t>82 LARK DR,  SOUTH RIVER NJ</t>
  </si>
  <si>
    <t>meter</t>
  </si>
  <si>
    <t>6 CLINTON AVE,  SOUTH RIVER NJ</t>
  </si>
  <si>
    <t>FIGUEROA, JESUS</t>
  </si>
  <si>
    <t>22 REX PL,  SOUTH RIVER NJ</t>
  </si>
  <si>
    <t>MONEK, CHRISTOPHER</t>
  </si>
  <si>
    <t>22 ROSE ST,  SOUTH RIVER NJ</t>
  </si>
  <si>
    <t>SANTOS &amp; VICENTE, DANIEL &amp; DIANE</t>
  </si>
  <si>
    <t>7 LEROY ST,  SOUTH RIVER NJ</t>
  </si>
  <si>
    <t>ARIAS, CARLOS</t>
  </si>
  <si>
    <t>28 TICE AVE,  SOUTH RIVER NJ</t>
  </si>
  <si>
    <t>KARANEWSKY &amp; MASSARO, EDWARD &amp; MELANIE</t>
  </si>
  <si>
    <t>44 COLFAX ST,  SOUTH RIVER NJ</t>
  </si>
  <si>
    <t>KANE, DONNA J</t>
  </si>
  <si>
    <t>6 O'BRIEN AVE,  SOUTH RIVER NJ</t>
  </si>
  <si>
    <t>PEREZ, STEVEN</t>
  </si>
  <si>
    <t>03T32219</t>
  </si>
  <si>
    <t>38 VIRGINIA ST,  SOUTH RIVER NJ</t>
  </si>
  <si>
    <t>HUTCHISON, TERESA &amp; JAMES</t>
  </si>
  <si>
    <t>26 COLFAX ST,  SOUTH RIVER NJ</t>
  </si>
  <si>
    <t>SILVA, ERIC</t>
  </si>
  <si>
    <t>56 58 MAIN ST,  SOUTH RIVER NJ</t>
  </si>
  <si>
    <t xml:space="preserve">JOHN 660 GRAND LLC, </t>
  </si>
  <si>
    <t>26 SOUTHSIDE AVE,  SOUTH RIVER NJ</t>
  </si>
  <si>
    <t>40 MAKLARY ST,  SOUTH RIVER NJ</t>
  </si>
  <si>
    <t>102B MAIN ST,  SOUTH RIVER NJ</t>
  </si>
  <si>
    <t>78 APPLEBY AVE,  SOUTH RIVER NJ</t>
  </si>
  <si>
    <t>ZAKI, MAGDY</t>
  </si>
  <si>
    <t>33 REDWICK WAY,  SOUTH RIVER NJ</t>
  </si>
  <si>
    <t>GUO &amp; CHEN, ZHIYU &amp; WEI WEI</t>
  </si>
  <si>
    <t>4 GASZI AVENUE,  SOUTH RIVER NJ</t>
  </si>
  <si>
    <t>15 CAPITOL CT,  SOUTH RIVER NJ</t>
  </si>
  <si>
    <t>CHOKSHI, ANKIT, VASUDER &amp; HIRANAXI</t>
  </si>
  <si>
    <t>36 WATER ST APT A,  SOUTH RIVER NJ</t>
  </si>
  <si>
    <t>76 JAMES ST,  SOUTH RIVER NJ</t>
  </si>
  <si>
    <t>HUGHES, JOSEPH &amp; RACHAEL</t>
  </si>
  <si>
    <t>14 MERCER ST,  SOUTH RIVER NJ</t>
  </si>
  <si>
    <t>6 CAPITOL CT,  SOUTH RIVER NJ</t>
  </si>
  <si>
    <t>KHAITOV, DIANA &amp; LEONID</t>
  </si>
  <si>
    <t>120 KAMM AVE,  SOUTH RIVER NJ</t>
  </si>
  <si>
    <t>7 SONTAG ST,  SOUTH RIVER NJ</t>
  </si>
  <si>
    <t>PERSAD, CHARLENE</t>
  </si>
  <si>
    <t>34 RARITAN AVE,  SOUTH RIVER NJ</t>
  </si>
  <si>
    <t>MICHAEL, PHILIP</t>
  </si>
  <si>
    <t>81 DIVISION ST,  SOUTH RIVER NJ</t>
  </si>
  <si>
    <t>11 CHARLES ST,  SOUTH RIVER NJ</t>
  </si>
  <si>
    <t>ROWELL, NORMAN &amp; SEQUIN</t>
  </si>
  <si>
    <t>10 VIRGINIA ST,  SOUTH RIVER NJ</t>
  </si>
  <si>
    <t>GRZECH, ALEKSANDER &amp; LUCAS</t>
  </si>
  <si>
    <t>15 PAUL AVE,  SOUTH RIVER NJ</t>
  </si>
  <si>
    <t>VANDEURSEN, RICHARD</t>
  </si>
  <si>
    <t>11 DEVOE ST,  SOUTH RIVER NJ</t>
  </si>
  <si>
    <t>BERGEN, ANABELLA &amp; THOMAS</t>
  </si>
  <si>
    <t>78 WILCOX AVE,  SOUTH RIVER NJ</t>
  </si>
  <si>
    <t>LUTZ, SHERRI</t>
  </si>
  <si>
    <t>52 WHITEHEAD AVE APT 2,  SOUTH RIVER NJ</t>
  </si>
  <si>
    <t>28 FRANKLIN ST,  SOUTH RIVER NJ</t>
  </si>
  <si>
    <t>HOWLAND, CHRISTOPHER</t>
  </si>
  <si>
    <t>60 NEW ST,  SOUTH RIVER NJ</t>
  </si>
  <si>
    <t>WOJCIK, ADAM &amp; MONIKA</t>
  </si>
  <si>
    <t xml:space="preserve">31840167-X814       </t>
  </si>
  <si>
    <t>20 GRAND AVE,  SOUTH RIVER NJ</t>
  </si>
  <si>
    <t>HARRELSON, BRUCE &amp; IRINA</t>
  </si>
  <si>
    <t>117 PROSPECT ST,  SOUTH RIVER NJ</t>
  </si>
  <si>
    <t>ZAFERELLIS, MIHAIL</t>
  </si>
  <si>
    <t>35 WATER ST,  SOUTH RIVER NJ</t>
  </si>
  <si>
    <t>16 MARION ST,  SOUTH RIVER NJ</t>
  </si>
  <si>
    <t>11 UNION AVE,  SOUTH RIVER NJ</t>
  </si>
  <si>
    <t>105 PROSPECT ST,  SOUTH RIVER NJ</t>
  </si>
  <si>
    <t>DA COSTA, SERGIO</t>
  </si>
  <si>
    <t>51 REID ST,  SOUTH RIVER NJ</t>
  </si>
  <si>
    <t>KOZAK, STEVEN</t>
  </si>
  <si>
    <t>3 CARMAN ST,  SOUTH RIVER NJ</t>
  </si>
  <si>
    <t>DURKA, AGNIESZKA</t>
  </si>
  <si>
    <t>3 OLCHASKEY AVE,  SOUTH RIVER NJ</t>
  </si>
  <si>
    <t>104 PROSPECT ST,  SOUTH RIVER NJ</t>
  </si>
  <si>
    <t>GUITERRZ, ANGELA</t>
  </si>
  <si>
    <t>115 WILLETT AVE B9,  SOUTH RIVER NJ</t>
  </si>
  <si>
    <t>87 FERRIS ST,  SOUTH RIVER NJ</t>
  </si>
  <si>
    <t>PICONE, JOSEPH</t>
  </si>
  <si>
    <t>53 JEFFRIE AVE,  SOUTH RIVER NJ</t>
  </si>
  <si>
    <t xml:space="preserve">48805802-X4116      </t>
  </si>
  <si>
    <t>56 FERRY ST,  SOUTH RIVER NJ</t>
  </si>
  <si>
    <t>47 REID ST,  SOUTH RIVER NJ</t>
  </si>
  <si>
    <t xml:space="preserve">JR ENTERPRISE GROUP LLC, </t>
  </si>
  <si>
    <t>514 OLD BRIDGE TPKE,  SOUTH RIVER NJ</t>
  </si>
  <si>
    <t>VILLALONA, GABRIELA</t>
  </si>
  <si>
    <t>62 BURTON AVE,  SOUTH RIVER NJ</t>
  </si>
  <si>
    <t>CUMMINGS, DARREL</t>
  </si>
  <si>
    <t>7 LINCOLN ST,  SOUTH RIVER NJ</t>
  </si>
  <si>
    <t>ZERVOULIS &amp; HOFF, DIANA &amp; DANIEL</t>
  </si>
  <si>
    <t>95 PROSPECT ST 2ND FL,  SOUTH RIVER NJ</t>
  </si>
  <si>
    <t>RAKISKI, JOHN F</t>
  </si>
  <si>
    <t>7 A MC PHERSON PL 2ND FL,  SOUTH RIVER NJ</t>
  </si>
  <si>
    <t>COSSABOOM, CHERYL &amp; DAVID</t>
  </si>
  <si>
    <t>536 OLD BRIDGE TPKE,  SOUTH RIVER NJ</t>
  </si>
  <si>
    <t>49 OBERT ST,  SOUTH RIVER NJ</t>
  </si>
  <si>
    <t xml:space="preserve">GANDHI TRADING LLC, </t>
  </si>
  <si>
    <t>57 HILLSIDE AVE,  SOUTH RIVER NJ</t>
  </si>
  <si>
    <t>04P80105</t>
  </si>
  <si>
    <t>13 GRANT ST,  SOUTH RIVER NJ</t>
  </si>
  <si>
    <t>CASTRO, JOHNNY &amp; MIRIAM</t>
  </si>
  <si>
    <t>12 LELAND AVE,  SOUTH RIVER NJ</t>
  </si>
  <si>
    <t>01J20225</t>
  </si>
  <si>
    <t>43 W GROCHOWIAK ST,  SOUTH RIVER NJ</t>
  </si>
  <si>
    <t>MARTIN, CHERIE</t>
  </si>
  <si>
    <t>11 GARDEN ST,  SOUTH RIVER NJ</t>
  </si>
  <si>
    <t>POLANSKY &amp; KOZIATEK, LORI A &amp; KEITH</t>
  </si>
  <si>
    <t>METER</t>
  </si>
  <si>
    <t>6 CENTER ST,  SOUTH RIVER NJ</t>
  </si>
  <si>
    <t>20 SOUTHSIDE AVE,  SOUTH RIVER NJ</t>
  </si>
  <si>
    <t>POCEV &amp; POCEVA, VANE &amp; DAJANA</t>
  </si>
  <si>
    <t>20 DEVOE ST,  SOUTH RIVER NJ</t>
  </si>
  <si>
    <t>BODAK, ROBERT &amp; ERIKA</t>
  </si>
  <si>
    <t>29 CLAREMONT AVE,  SOUTH RIVER NJ</t>
  </si>
  <si>
    <t>MARCELIN, NANCY</t>
  </si>
  <si>
    <t>43 JOHN ST,  SOUTH RIVER NJ</t>
  </si>
  <si>
    <t>WORONOWICZ, CARL &amp; NATALIE</t>
  </si>
  <si>
    <t>120 GEORGE ST,  SOUTH RIVER NJ</t>
  </si>
  <si>
    <t>ADELINO, JOSE</t>
  </si>
  <si>
    <t>04P80051</t>
  </si>
  <si>
    <t>110 DARROW ST,  SOUTH RIVER NJ</t>
  </si>
  <si>
    <t>KALICZYNSKI, MICHAEL</t>
  </si>
  <si>
    <t>53 GARWOOD ST,  SOUTH RIVER NJ</t>
  </si>
  <si>
    <t>ZIELIMSKI, TOMASZ &amp; KATARZYNA</t>
  </si>
  <si>
    <t>6 UNION AVE,  SOUTH RIVER NJ</t>
  </si>
  <si>
    <t>18 MERCER ST,  SOUTH RIVER NJ</t>
  </si>
  <si>
    <t xml:space="preserve">35854-X3960         </t>
  </si>
  <si>
    <t>138 GEORGE ST,  SOUTH RIVER NJ</t>
  </si>
  <si>
    <t>FACEY, VERONICA</t>
  </si>
  <si>
    <t>17 SOUTHSIDE AVE,  SOUTH RIVER NJ</t>
  </si>
  <si>
    <t>2 NORTHERN ST,  SOUTH RIVER NJ</t>
  </si>
  <si>
    <t>PIMENTEL, MARIA</t>
  </si>
  <si>
    <t>6 -8 MAGIERA ST,  SOUTH RIVER NJ</t>
  </si>
  <si>
    <t>18 JEFFRIE AVE,  SOUTH RIVER NJ</t>
  </si>
  <si>
    <t>39 LEVINSON AVE,  SOUTH RIVER NJ</t>
  </si>
  <si>
    <t>9 MILTON CT,  SOUTH RIVER NJ</t>
  </si>
  <si>
    <t>43 CLEVELAND AVE,  SOUTH RIVER NJ</t>
  </si>
  <si>
    <t>MARTINOVICH, JENNIFER M</t>
  </si>
  <si>
    <t>80 DAVID ST,  SOUTH RIVER NJ</t>
  </si>
  <si>
    <t xml:space="preserve">ST. MARYS COMMUNITY CENTER, </t>
  </si>
  <si>
    <t>64 FERRY ST,  SOUTH RIVER NJ</t>
  </si>
  <si>
    <t>18 CAROLINE DR,  SOUTH RIVER NJ</t>
  </si>
  <si>
    <t>32 CONSTITUTION WAY,  SOUTH RIVER NJ</t>
  </si>
  <si>
    <t>LOPES &amp; CERQUEIRA, FERNANDA &amp; CARLOS</t>
  </si>
  <si>
    <t>16 CAPITOL CT,  SOUTH RIVER NJ</t>
  </si>
  <si>
    <t>YAN, VINCENT AND TING TING</t>
  </si>
  <si>
    <t>51 WILLETT AVE,  SOUTH RIVER NJ</t>
  </si>
  <si>
    <t>FELIZ GRAVATO, MANUEL</t>
  </si>
  <si>
    <t>5 OBERT ST,  SOUTH RIVER NJ</t>
  </si>
  <si>
    <t>MOREIRA &amp; MOREIRA, JOSIANE P &amp; HELBERT P</t>
  </si>
  <si>
    <t>12 PETTIT AVE,  SOUTH RIVER NJ</t>
  </si>
  <si>
    <t>CHAN, WAH</t>
  </si>
  <si>
    <t>30 JAMES ST,  SOUTH RIVER NJ</t>
  </si>
  <si>
    <t>SULLIVAN &amp; PIZZUTO, JENNIFER &amp; DAVID</t>
  </si>
  <si>
    <t>12 LEVINSON AVE,  SOUTH RIVER NJ</t>
  </si>
  <si>
    <t xml:space="preserve">31447237-X3110      </t>
  </si>
  <si>
    <t>12 HOLLYWOOD ST,  SOUTH RIVER NJ</t>
  </si>
  <si>
    <t>FERNANDES &amp; FREITAS - FERNANDES, JOAO &amp; ANA</t>
  </si>
  <si>
    <t>99 A MAIN ST,  SOUTH RIVER NJ</t>
  </si>
  <si>
    <t>88 JOHNSON PL,  SOUTH RIVER NJ</t>
  </si>
  <si>
    <t>192 PROSPECT ST,  SOUTH RIVER NJ</t>
  </si>
  <si>
    <t>SAMAAN &amp; HENEN, NASHAAT &amp; LAILA</t>
  </si>
  <si>
    <t>25 CONTINENTAL CT,  SOUTH RIVER NJ</t>
  </si>
  <si>
    <t>ABDELAZIZ, MOHAMED</t>
  </si>
  <si>
    <t>56 MAIN ST STORE #1,  SOUTH RIVER NJ</t>
  </si>
  <si>
    <t>434 OLD BRIDGE TPKE,  SOUTH RIVER NJ</t>
  </si>
  <si>
    <t>MOURAO &amp; MIRANDA, NARK &amp; JAKELINE</t>
  </si>
  <si>
    <t>122 KAMM AVE,  SOUTH RIVER NJ</t>
  </si>
  <si>
    <t>A-030928</t>
  </si>
  <si>
    <t>2 MERCER ST,  SOUTH RIVER NJ</t>
  </si>
  <si>
    <t>29 FERRIS ST,  SOUTH RIVER NJ</t>
  </si>
  <si>
    <t>BASBOSA &amp; SANTOS-BARBOSA, ERNESTO &amp; MELISSA</t>
  </si>
  <si>
    <t>69 BURTON AVE,  SOUTH RIVER NJ</t>
  </si>
  <si>
    <t xml:space="preserve">MEMORY CARE LIVING SOUTH RIVER, </t>
  </si>
  <si>
    <t>158 KAMM AVE,  SOUTH RIVER NJ</t>
  </si>
  <si>
    <t>45 LEXINGTON AVE,  SOUTH RIVER NJ</t>
  </si>
  <si>
    <t>CUEVA, JUAN</t>
  </si>
  <si>
    <t>232 WILLETT AVE,  SOUTH RIVER NJ</t>
  </si>
  <si>
    <t>56 GARWOOD ST,  SOUTH RIVER NJ</t>
  </si>
  <si>
    <t>JACKSON &amp; JACKSON-MCBURSE, CLEMENT &amp; MONICA</t>
  </si>
  <si>
    <t>15 BERYL ST,  SOUTH RIVER NJ</t>
  </si>
  <si>
    <t>DESTEFANO, TIMOTHY M &amp; KELLY A</t>
  </si>
  <si>
    <t>58 B MAIN ST,  SOUTH RIVER NJ</t>
  </si>
  <si>
    <t xml:space="preserve">45070174-X2826      </t>
  </si>
  <si>
    <t>41 D OBERT ST,  SOUTH RIVER NJ</t>
  </si>
  <si>
    <t xml:space="preserve">SR MULTI SERVICES LTD LIABILITY CO OF SO RIVER, </t>
  </si>
  <si>
    <t>31 CONSTITUTION WAY,  SOUTH RIVER NJ</t>
  </si>
  <si>
    <t>AHENKORAH, KWADWO</t>
  </si>
  <si>
    <t>18 CLARK ST,  SOUTH RIVER NJ</t>
  </si>
  <si>
    <t>RAMOS, JOSE &amp; JESSICA</t>
  </si>
  <si>
    <t>158 GEORGE ST,  SOUTH RIVER NJ</t>
  </si>
  <si>
    <t>WISIAK, ROBERT</t>
  </si>
  <si>
    <t>526 OLD BRIDGE TPKE,  SOUTH RIVER NJ</t>
  </si>
  <si>
    <t>14 CENTER ST,  SOUTH RIVER NJ</t>
  </si>
  <si>
    <t>12 CAPITOL CT,  SOUTH RIVER NJ</t>
  </si>
  <si>
    <t>MISHREKI, NANCY</t>
  </si>
  <si>
    <t>29 VETERANS DR,  SOUTH RIVER NJ</t>
  </si>
  <si>
    <t>ABERIN, WILFRED O &amp; GLORIA</t>
  </si>
  <si>
    <t>73 JEFFRIE AVE 2FL,  SOUTH RIVER NJ</t>
  </si>
  <si>
    <t>63 A CAUSEWAY HOUSE,  SOUTH RIVER NJ</t>
  </si>
  <si>
    <t>25 KATHRYN ST,  SOUTH RIVER NJ</t>
  </si>
  <si>
    <t>59 GARWOOD ST,  SOUTH RIVER NJ</t>
  </si>
  <si>
    <t>CARTAGENA, INES M</t>
  </si>
  <si>
    <t>150 KAMM AVE,  SOUTH RIVER NJ</t>
  </si>
  <si>
    <t>25 SCHACK AVE,  SOUTH RIVER NJ</t>
  </si>
  <si>
    <t>38 CLAREMONT AVE,  SOUTH RIVER NJ</t>
  </si>
  <si>
    <t>SILVA, VERA</t>
  </si>
  <si>
    <t>56 JEFFRIE AVE 5,  SOUTH RIVER NJ</t>
  </si>
  <si>
    <t>3 CENTER ST,  SOUTH RIVER NJ</t>
  </si>
  <si>
    <t>82 PRENTICE AVE,  SOUTH RIVER NJ</t>
  </si>
  <si>
    <t>23 PRENTICE AVE,  SOUTH RIVER NJ</t>
  </si>
  <si>
    <t>20 EAST ST,  SOUTH RIVER NJ</t>
  </si>
  <si>
    <t>90 COLFAX ST,  SOUTH RIVER NJ</t>
  </si>
  <si>
    <t>SAMANIEGO, LARRY &amp; TINA</t>
  </si>
  <si>
    <t>28 FLORENCE ST,  SOUTH RIVER NJ</t>
  </si>
  <si>
    <t xml:space="preserve">28-30 FLORENCE REALTY LLC, </t>
  </si>
  <si>
    <t>30 FLORENCE ST,  SOUTH RIVER NJ</t>
  </si>
  <si>
    <t>12 ANDERSON ST,  SOUTH RIVER NJ</t>
  </si>
  <si>
    <t>SEVILLANO, LUIS O</t>
  </si>
  <si>
    <t>A-030897</t>
  </si>
  <si>
    <t>13 ROSE ST,  SOUTH RIVER NJ</t>
  </si>
  <si>
    <t>49 REID ST,  SOUTH RIVER NJ</t>
  </si>
  <si>
    <t xml:space="preserve">GARDEN STATE CHRISTIAN CHURCH, </t>
  </si>
  <si>
    <t>14 FAIRVIEW AVE,  SOUTH RIVER NJ</t>
  </si>
  <si>
    <t>DOS REIS, JOSE L</t>
  </si>
  <si>
    <t>238 MAIN ST,  SOUTH RIVER NJ</t>
  </si>
  <si>
    <t>SKARZYRSKI, SHIRLEY</t>
  </si>
  <si>
    <t>12 MARIE ST,  SOUTH RIVER NJ</t>
  </si>
  <si>
    <t>28 MAKLARY ST,  SOUTH RIVER NJ</t>
  </si>
  <si>
    <t>34 HERMAN ST,  SOUTH RIVER NJ</t>
  </si>
  <si>
    <t>83 COLFAX ST,  SOUTH RIVER NJ</t>
  </si>
  <si>
    <t>MCSHANE, SHAWN &amp; KATHERINE</t>
  </si>
  <si>
    <t>37 JUNE ST 1ST FLOOR APT,  SOUTH RIVER NJ</t>
  </si>
  <si>
    <t>RAIMUNDO, PAULO &amp; GRACA</t>
  </si>
  <si>
    <t>41 NORTHSIDE AVE,  SOUTH RIVER NJ</t>
  </si>
  <si>
    <t>101 PROSPECT ST,  SOUTH RIVER NJ</t>
  </si>
  <si>
    <t>52 HILLSIDE AVE,  SOUTH RIVER NJ</t>
  </si>
  <si>
    <t>MARTINEZ, LUIS &amp; LYDIA ELSA</t>
  </si>
  <si>
    <t>29 JOSEPH ST,  SOUTH RIVER NJ</t>
  </si>
  <si>
    <t>33 GEORGE ST,  SOUTH RIVER NJ</t>
  </si>
  <si>
    <t>31 STANTON ST,  SOUTH RIVER NJ</t>
  </si>
  <si>
    <t>27 DARROW ST,  SOUTH RIVER NJ</t>
  </si>
  <si>
    <t>DOTSON, KEVIN &amp; BONNIE</t>
  </si>
  <si>
    <t>44 HERITAGE DR,  SOUTH RIVER NJ</t>
  </si>
  <si>
    <t>SHAH, AGNAT</t>
  </si>
  <si>
    <t>12 BERYL ST,  SOUTH RIVER NJ</t>
  </si>
  <si>
    <t>FLETCHER &amp; HONG, PAUL W &amp; SONGHEE</t>
  </si>
  <si>
    <t>8 NORTHSIDE AVE,  SOUTH RIVER NJ</t>
  </si>
  <si>
    <t>33 A MAPLE ST,  SOUTH RIVER NJ</t>
  </si>
  <si>
    <t xml:space="preserve">HOMEKEY PROPERTIES LLC, </t>
  </si>
  <si>
    <t>31 B MAPLE ST,  SOUTH RIVER NJ</t>
  </si>
  <si>
    <t>6 GARWOOD ST,  SOUTH RIVER NJ</t>
  </si>
  <si>
    <t>KARASZEWSKI &amp; KUCINSKA, KRZYSZTOL &amp; KATARZYNA</t>
  </si>
  <si>
    <t>10 DARROW ST,  SOUTH RIVER NJ</t>
  </si>
  <si>
    <t>FALZONE, JOHN &amp; JANE</t>
  </si>
  <si>
    <t>100 PRENTICE AVE,  SOUTH RIVER NJ</t>
  </si>
  <si>
    <t>18 DEVOE ST,  SOUTH RIVER NJ</t>
  </si>
  <si>
    <t>139 KAMM AVE,  SOUTH RIVER NJ</t>
  </si>
  <si>
    <t>7 W GEORGE ST,  SOUTH RIVER NJ</t>
  </si>
  <si>
    <t>DELTORO, TANIA</t>
  </si>
  <si>
    <t>128 KAMM AVE,  SOUTH RIVER NJ</t>
  </si>
  <si>
    <t>116 DARROW ST,  SOUTH RIVER NJ</t>
  </si>
  <si>
    <t>TIPPETT &amp; BRANDON TIPPETT, TYRONE &amp; CHARLENE</t>
  </si>
  <si>
    <t>130 OLD BRIDGE TPKE,  SOUTH RIVER NJ</t>
  </si>
  <si>
    <t xml:space="preserve">130 OBT LLC, </t>
  </si>
  <si>
    <t>72 JOHNSON PL,  SOUTH RIVER NJ</t>
  </si>
  <si>
    <t>NERVEGNA, PHILIP &amp; PATRICIA</t>
  </si>
  <si>
    <t>11 OBERT ST,  SOUTH RIVER NJ</t>
  </si>
  <si>
    <t>MATTS III, CHARLES J</t>
  </si>
  <si>
    <t>54 ROTUNDA LA,  SOUTH RIVER NJ</t>
  </si>
  <si>
    <t>KIM &amp; PARK, SUNHUI &amp; CHONGO</t>
  </si>
  <si>
    <t>124 HILLSIDE AVE,  SOUTH RIVER NJ</t>
  </si>
  <si>
    <t xml:space="preserve">SOUP 1, LLC., </t>
  </si>
  <si>
    <t>108 ALBOURNE ST,  SOUTH RIVER NJ</t>
  </si>
  <si>
    <t>BACHAR, NICHOLAS</t>
  </si>
  <si>
    <t>19 DAVID ST,  SOUTH RIVER NJ</t>
  </si>
  <si>
    <t>GIGLIO, THOMAS R</t>
  </si>
  <si>
    <t>26 CHARTER DR,  SOUTH RIVER NJ</t>
  </si>
  <si>
    <t>HERNANDEZ - FARIA &amp; FARIA, TANIA &amp; RUI</t>
  </si>
  <si>
    <t>81 JEFFRIE AVE,  SOUTH RIVER NJ</t>
  </si>
  <si>
    <t>22 MORNINGSIDE AVE,  SOUTH RIVER NJ</t>
  </si>
  <si>
    <t>PIETRYKA &amp; MASSARO, DARIUSZ J &amp; PATRICIA</t>
  </si>
  <si>
    <t>36 RARITAN AVE,  SOUTH RIVER NJ</t>
  </si>
  <si>
    <t>UDASCO, SANDRA</t>
  </si>
  <si>
    <t>71 PRICE PL,  SOUTH RIVER NJ</t>
  </si>
  <si>
    <t>BARKALOW, JOEL &amp; PATRICIA</t>
  </si>
  <si>
    <t>04P80082</t>
  </si>
  <si>
    <t>10 BRIGHT ST,  SOUTH RIVER NJ</t>
  </si>
  <si>
    <t>PENA, OSCAR</t>
  </si>
  <si>
    <t xml:space="preserve">32411633-X102       </t>
  </si>
  <si>
    <t>118 WILLIAM ST,  SOUTH RIVER NJ</t>
  </si>
  <si>
    <t>EDWARDS, SHIRMANE</t>
  </si>
  <si>
    <t>27 LEVINSON AVE,  SOUTH RIVER NJ</t>
  </si>
  <si>
    <t>52 ARMSTRONG AVE,  SOUTH RIVER NJ</t>
  </si>
  <si>
    <t>48 MONTICELLO WAY,  SOUTH RIVER NJ</t>
  </si>
  <si>
    <t>ABOUKHADRAH, SAMY &amp; NAIMA</t>
  </si>
  <si>
    <t>44 DARROW ST,  SOUTH RIVER NJ</t>
  </si>
  <si>
    <t>VIERA, SAMMY &amp; LETHICIA</t>
  </si>
  <si>
    <t>6 DAVID ST,  SOUTH RIVER NJ</t>
  </si>
  <si>
    <t>BORSUK &amp; RIVERA, MELISSA &amp; MICHAEL</t>
  </si>
  <si>
    <t>7 BRANT ST,  SOUTH RIVER NJ</t>
  </si>
  <si>
    <t>6 CONTINENTAL CT,  SOUTH RIVER NJ</t>
  </si>
  <si>
    <t>SALAM, TAMER &amp; DINA</t>
  </si>
  <si>
    <t>144 WHITEHEAD AVE 2,  SOUTH RIVER NJ</t>
  </si>
  <si>
    <t xml:space="preserve">3301297-X893        </t>
  </si>
  <si>
    <t>30 LEONARDINE AVE,  SOUTH RIVER NJ</t>
  </si>
  <si>
    <t>SANELLI, ANNE</t>
  </si>
  <si>
    <t>148 OLD BRIDGE TPKE,  SOUTH RIVER NJ</t>
  </si>
  <si>
    <t xml:space="preserve">56920912-X455       </t>
  </si>
  <si>
    <t>31 A MAPLE ST,  SOUTH RIVER NJ</t>
  </si>
  <si>
    <t>19 MAIN ST 2FL,  SOUTH RIVER NJ</t>
  </si>
  <si>
    <t>22 FAIRVIEW AVE,  SOUTH RIVER NJ</t>
  </si>
  <si>
    <t>41 MAGEIRA ST,  SOUTH RIVER NJ</t>
  </si>
  <si>
    <t>32 REID ST,  SOUTH RIVER NJ</t>
  </si>
  <si>
    <t>61 ESSEX ST,  SOUTH RIVER NJ</t>
  </si>
  <si>
    <t>VETERANS PARK,  SOUTH RIVER NJ</t>
  </si>
  <si>
    <t xml:space="preserve">BOROUGH OF SOUTH RIVER VETERANS PARK, </t>
  </si>
  <si>
    <t>106 MAIN ST,  SOUTH RIVER NJ</t>
  </si>
  <si>
    <t>24 CONGRESS LA,  SOUTH RIVER NJ</t>
  </si>
  <si>
    <t>DEREVENSKIY &amp; DEREVENSKA, VOLODOMIR &amp; MARIYA</t>
  </si>
  <si>
    <t>43 FERRY ST,  SOUTH RIVER NJ</t>
  </si>
  <si>
    <t>2 BRANT ST,  SOUTH RIVER NJ</t>
  </si>
  <si>
    <t>140 WHITEHEAD AVE,  SOUTH RIVER NJ</t>
  </si>
  <si>
    <t>35 DIVISION ST,  SOUTH RIVER NJ</t>
  </si>
  <si>
    <t>39 EAST ST,  SOUTH RIVER NJ</t>
  </si>
  <si>
    <t>21 WILLIAM ST 2ND FL,  SOUTH RIVER NJ</t>
  </si>
  <si>
    <t>BREWER &amp; COLBERT, DEJA &amp; MILTON</t>
  </si>
  <si>
    <t>36 MAGIERA ST,  SOUTH RIVER NJ</t>
  </si>
  <si>
    <t>42 DRAEGER PL,  SOUTH RIVER NJ</t>
  </si>
  <si>
    <t>SINGER, TODD &amp; JACQUELINE</t>
  </si>
  <si>
    <t>10 REID ST APT A,  SOUTH RIVER NJ</t>
  </si>
  <si>
    <t>RODRIGUES &amp; PEREIRA, LUIS &amp; SANDY</t>
  </si>
  <si>
    <t>53 FERRIS ST,  SOUTH RIVER NJ</t>
  </si>
  <si>
    <t>JARUCZEK, CARLOS &amp; NATALIA</t>
  </si>
  <si>
    <t>10 REID ST APT B,  SOUTH RIVER NJ</t>
  </si>
  <si>
    <t>ALEXANDRINO &amp; BARBOSA, JOAO &amp; MARUSA</t>
  </si>
  <si>
    <t>2 FIRST ST,  SOUTH RIVER NJ</t>
  </si>
  <si>
    <t>IPPOLITO, JOYCE</t>
  </si>
  <si>
    <t>39 GARWOOD ST,  SOUTH RIVER NJ</t>
  </si>
  <si>
    <t>10 REID ST APT C,  SOUTH RIVER NJ</t>
  </si>
  <si>
    <t>15 W GROCHOWIAK ST,  SOUTH RIVER NJ</t>
  </si>
  <si>
    <t>FALLACARA, ROSA</t>
  </si>
  <si>
    <t>19 LEVINSON AVE,  SOUTH RIVER NJ</t>
  </si>
  <si>
    <t>64 MAIN ST NAIL SALON,  SOUTH RIVER NJ</t>
  </si>
  <si>
    <t>64 MAIN ST TATTOO STUDIO,  SOUTH RIVER NJ</t>
  </si>
  <si>
    <t>64 MAIN ST APT 2,  SOUTH RIVER NJ</t>
  </si>
  <si>
    <t>51 DIVISION ST,  SOUTH RIVER NJ</t>
  </si>
  <si>
    <t>13 TERRY AVE,  SOUTH RIVER NJ</t>
  </si>
  <si>
    <t>WITYNSKI, ZYGMUNT &amp; MALGORZATA</t>
  </si>
  <si>
    <t>15 RADCLIFFE ST,  SOUTH RIVER NJ</t>
  </si>
  <si>
    <t>10 DEVOE ST,  SOUTH RIVER NJ</t>
  </si>
  <si>
    <t>MONTANILE, NICOLE</t>
  </si>
  <si>
    <t>12 W GROCHOWIAK ST,  SOUTH RIVER NJ</t>
  </si>
  <si>
    <t>12 ALLGAIR ST,  SOUTH RIVER NJ</t>
  </si>
  <si>
    <t>KULA &amp; KULA &amp; KULA, CEZARY &amp; HALINA &amp; ROLANO</t>
  </si>
  <si>
    <t>5 FOURTH ST,  SOUTH RIVER NJ</t>
  </si>
  <si>
    <t>TORRES, LORRAINE &amp; REY</t>
  </si>
  <si>
    <t>66 HILLSIDE AVE,  SOUTH RIVER NJ</t>
  </si>
  <si>
    <t>MADISON, JOHN</t>
  </si>
  <si>
    <t>44 THOMAS ST,  SOUTH RIVER NJ</t>
  </si>
  <si>
    <t xml:space="preserve">FIRST REFORMED CHURCH, </t>
  </si>
  <si>
    <t>36 BERYL ST,  SOUTH RIVER NJ</t>
  </si>
  <si>
    <t>BATISTA, DENISE</t>
  </si>
  <si>
    <t>34 CHARLES ST,  SOUTH RIVER NJ</t>
  </si>
  <si>
    <t xml:space="preserve">SRED PROPERTY LLC, </t>
  </si>
  <si>
    <t>11 GARWOOD ST,  SOUTH RIVER NJ</t>
  </si>
  <si>
    <t>DELIMA, MAYRA &amp; MICHAEL</t>
  </si>
  <si>
    <t>46 MAGIERA ST,  SOUTH RIVER NJ</t>
  </si>
  <si>
    <t>136 OLD BRIDGE TPKE,  SOUTH RIVER NJ</t>
  </si>
  <si>
    <t>BREWER, LEONARD &amp; ROSEMARIE</t>
  </si>
  <si>
    <t>27 FLORENCE ST,  SOUTH RIVER NJ</t>
  </si>
  <si>
    <t>MARTUCCI, EDWARD</t>
  </si>
  <si>
    <t>46 FERRIS ST,  SOUTH RIVER NJ</t>
  </si>
  <si>
    <t>42 GROVE ST,  SOUTH RIVER NJ</t>
  </si>
  <si>
    <t>TOLMACHEWICH, SOPHIE</t>
  </si>
  <si>
    <t>68 HILLSIDE AVE,  SOUTH RIVER NJ</t>
  </si>
  <si>
    <t>WILLIAMS, OBADIAH &amp; SERENA</t>
  </si>
  <si>
    <t>63 DAILEY ST,  SOUTH RIVER NJ</t>
  </si>
  <si>
    <t>28 ROOSEVELT ST,  SOUTH RIVER NJ</t>
  </si>
  <si>
    <t>VAZ, ISABEL M &amp; JOSE T</t>
  </si>
  <si>
    <t>180 OLD BRIDGE TPKE,  SOUTH RIVER NJ</t>
  </si>
  <si>
    <t>WANG, HUIZHEN &amp; YUMIN</t>
  </si>
  <si>
    <t>04P77282</t>
  </si>
  <si>
    <t>126 HILLSIDE AVE,  SOUTH RIVER NJ</t>
  </si>
  <si>
    <t>18 ROBERT ST 1ST FL,  SOUTH RIVER NJ</t>
  </si>
  <si>
    <t>47 GORDON ST,  SOUTH RIVER NJ</t>
  </si>
  <si>
    <t xml:space="preserve">CARLOS HEATING &amp; AIR CONDITIONING LLC, </t>
  </si>
  <si>
    <t>98 KAMM AVE,  SOUTH RIVER NJ</t>
  </si>
  <si>
    <t>61 WILCOX AVE,  SOUTH RIVER NJ</t>
  </si>
  <si>
    <t>1 FIRST ST,  SOUTH RIVER NJ</t>
  </si>
  <si>
    <t>40 SOUTHSIDE AVE,  SOUTH RIVER NJ</t>
  </si>
  <si>
    <t>172 MAIN ST,  SOUTH RIVER NJ</t>
  </si>
  <si>
    <t>PLEVA, ANTHONY THOMAS</t>
  </si>
  <si>
    <t>9 LE ROY ST,  SOUTH RIVER NJ</t>
  </si>
  <si>
    <t>SCOTT, IONA</t>
  </si>
  <si>
    <t>104 DAVID ST,  SOUTH RIVER NJ</t>
  </si>
  <si>
    <t xml:space="preserve">32411662-X4589      </t>
  </si>
  <si>
    <t>478 OLD BRIDGE TPKE,  SOUTH RIVER NJ</t>
  </si>
  <si>
    <t xml:space="preserve">SHREEH DAYA LLC, </t>
  </si>
  <si>
    <t>44 JOHN ST,  SOUTH RIVER NJ</t>
  </si>
  <si>
    <t>CAPANNA &amp; D'ADDONA, TIMOTHY &amp; KATHRYN</t>
  </si>
  <si>
    <t>37 JUNE ST 2ND FLOOR APT,  SOUTH RIVER NJ</t>
  </si>
  <si>
    <t>RAIMUNDO, PAULO &amp; GRACA L</t>
  </si>
  <si>
    <t>68 BURTON AVE,  SOUTH RIVER NJ</t>
  </si>
  <si>
    <t>HUSTIK, JACQUELINE</t>
  </si>
  <si>
    <t>24 MAKLARY ST,  SOUTH RIVER NJ</t>
  </si>
  <si>
    <t>ANDRE, KELLY N</t>
  </si>
  <si>
    <t>27 JOHNSON PL,  SOUTH RIVER NJ</t>
  </si>
  <si>
    <t>224 WILLETT AVE,  SOUTH RIVER NJ</t>
  </si>
  <si>
    <t>115 WILLETT AVE B12,  SOUTH RIVER NJ</t>
  </si>
  <si>
    <t>8 CLAREMONT AVE,  SOUTH RIVER NJ</t>
  </si>
  <si>
    <t>NEGRONI &amp; COLLAZ, OSCAR &amp; DIAMILED</t>
  </si>
  <si>
    <t>9 FAIRVIEW AVE,  SOUTH RIVER NJ</t>
  </si>
  <si>
    <t>NAKATANI, FUMIKO &amp; KAZUKO</t>
  </si>
  <si>
    <t>50 VIRGINIA ST,  SOUTH RIVER NJ</t>
  </si>
  <si>
    <t>65 A ARMSTRONG AVE,  SOUTH RIVER NJ</t>
  </si>
  <si>
    <t>17 DEVOE ST,  SOUTH RIVER NJ</t>
  </si>
  <si>
    <t>POWELL, MICHAEL</t>
  </si>
  <si>
    <t>79 JEFFRIE AVE,  SOUTH RIVER NJ</t>
  </si>
  <si>
    <t>4 CENTER ST,  SOUTH RIVER NJ</t>
  </si>
  <si>
    <t>122 WILLIAM ST,  SOUTH RIVER NJ</t>
  </si>
  <si>
    <t>RUSSELL, GABRIELLE</t>
  </si>
  <si>
    <t>56 58 JACKSON ST,  SOUTH RIVER NJ</t>
  </si>
  <si>
    <t xml:space="preserve">A&amp;Q LAUNDRY ROOM LLC, </t>
  </si>
  <si>
    <t>16 HIGH ST,  SOUTH RIVER NJ</t>
  </si>
  <si>
    <t>MARCIAL, DELMER MONTERO</t>
  </si>
  <si>
    <t>48 DAVID ST,  SOUTH RIVER NJ</t>
  </si>
  <si>
    <t>BRANCO, MARIA &amp; JOAO</t>
  </si>
  <si>
    <t>8 OLD BRIDGE TPKE,  SOUTH RIVER NJ</t>
  </si>
  <si>
    <t>4 EBERWEIN ST,  SOUTH RIVER NJ</t>
  </si>
  <si>
    <t>14 CHARTER DR,  SOUTH RIVER NJ</t>
  </si>
  <si>
    <t>FAROOG, RUBAB</t>
  </si>
  <si>
    <t>16 TERRY AVE,  SOUTH RIVER NJ</t>
  </si>
  <si>
    <t>SALVADOR, JOHNNY</t>
  </si>
  <si>
    <t>3 FORD ST,  SOUTH RIVER NJ</t>
  </si>
  <si>
    <t>LAUBER, JAMES J</t>
  </si>
  <si>
    <t>21 JAMES ST,  SOUTH RIVER NJ</t>
  </si>
  <si>
    <t>WEBER, RICHARD &amp; HELEN</t>
  </si>
  <si>
    <t>53 LEONARDINE AVE,  SOUTH RIVER NJ</t>
  </si>
  <si>
    <t>SANDORAL, ANGEL &amp; FATIMA</t>
  </si>
  <si>
    <t>23 PULAWSKI AVE,  SOUTH RIVER NJ</t>
  </si>
  <si>
    <t>IOANNOU, GEORGE</t>
  </si>
  <si>
    <t>10 WILLETT LA,  SOUTH RIVER NJ</t>
  </si>
  <si>
    <t>131 HILLSIDE AVE,  SOUTH RIVER NJ</t>
  </si>
  <si>
    <t>DEFILIPPI &amp; BRAZ, ERIN &amp; DANIEL</t>
  </si>
  <si>
    <t>44 RARITAN AVE,  SOUTH RIVER NJ</t>
  </si>
  <si>
    <t>CRUZ &amp; SILVA, MANUEL J &amp; LUCINDA</t>
  </si>
  <si>
    <t>8 EBERWEIN ST,  SOUTH RIVER NJ</t>
  </si>
  <si>
    <t>46 ROTUNDA LA,  SOUTH RIVER NJ</t>
  </si>
  <si>
    <t>CHADHA, RAKESH &amp; ANITA</t>
  </si>
  <si>
    <t>54 ESSEX ST,  SOUTH RIVER NJ</t>
  </si>
  <si>
    <t>61 DEVOE ST,  SOUTH RIVER NJ</t>
  </si>
  <si>
    <t>ROWE, CHRISTOPHER &amp; TAMMY</t>
  </si>
  <si>
    <t>12 CLINTON AVE,  SOUTH RIVER NJ</t>
  </si>
  <si>
    <t>GIANNOTTO &amp; BYRD, CHRISTINA &amp; DARYL</t>
  </si>
  <si>
    <t>10 NEW ST,  SOUTH RIVER NJ</t>
  </si>
  <si>
    <t>30 MERCER ST,  SOUTH RIVER NJ</t>
  </si>
  <si>
    <t>TAKACS &amp; DITTMAN, NANCY &amp; KEVIN</t>
  </si>
  <si>
    <t>03T32220</t>
  </si>
  <si>
    <t>75 DAVID ST,  SOUTH RIVER NJ</t>
  </si>
  <si>
    <t>RODRIGUEZ &amp; RAMOS, GEORGE &amp; CINDY</t>
  </si>
  <si>
    <t>88 JAMES ST,  SOUTH RIVER NJ</t>
  </si>
  <si>
    <t>DIETZ, JOE</t>
  </si>
  <si>
    <t>28 JAMES ST,  SOUTH RIVER NJ</t>
  </si>
  <si>
    <t>NEGRON, ENID</t>
  </si>
  <si>
    <t>A-031008</t>
  </si>
  <si>
    <t>5 FRANK ST,  SOUTH RIVER NJ</t>
  </si>
  <si>
    <t>19 GROCHOWIAK ST,  SOUTH RIVER NJ</t>
  </si>
  <si>
    <t>6 W GROCHOWIAK ST,  SOUTH RIVER NJ</t>
  </si>
  <si>
    <t>FLORES, ISRAEL JUAREZ</t>
  </si>
  <si>
    <t>284 SOUTH WHITEHEAD AVE,  SOUTH RIVER NJ</t>
  </si>
  <si>
    <t xml:space="preserve">10732451-X1210      </t>
  </si>
  <si>
    <t>19 CHARTER DR,  SOUTH RIVER NJ</t>
  </si>
  <si>
    <t>6 EAST ST,  SOUTH RIVER NJ</t>
  </si>
  <si>
    <t>89 JAMES ST,  SOUTH RIVER NJ</t>
  </si>
  <si>
    <t>POZNYAR, VLADIMIR</t>
  </si>
  <si>
    <t>3 ALBOURNE ST,  SOUTH RIVER NJ</t>
  </si>
  <si>
    <t>DONG, LESLIE &amp; JASMINE</t>
  </si>
  <si>
    <t>3 WILBUR ST,  SOUTH RIVER NJ</t>
  </si>
  <si>
    <t>AGUILA, ABIGAIL</t>
  </si>
  <si>
    <t>64 RUBIN ST,  SOUTH RIVER NJ</t>
  </si>
  <si>
    <t>MEJIA, YANILKA</t>
  </si>
  <si>
    <t>A-030955</t>
  </si>
  <si>
    <t>18 WILLIAM ST 1FL,  SOUTH RIVER NJ</t>
  </si>
  <si>
    <t>BLUE, PEGGY</t>
  </si>
  <si>
    <t>64 JEFFRIE AVE 2ND FL,  SOUTH RIVER NJ</t>
  </si>
  <si>
    <t>HR72018</t>
  </si>
  <si>
    <t>22 TERRY AVE,  SOUTH RIVER NJ</t>
  </si>
  <si>
    <t>A-10522136</t>
  </si>
  <si>
    <t>13 MARKS PL,  SOUTH RIVER NJ</t>
  </si>
  <si>
    <t>25 PULAWSKI AVE,  SOUTH RIVER NJ</t>
  </si>
  <si>
    <t>295 MAIN ST,  SOUTH RIVER NJ</t>
  </si>
  <si>
    <t xml:space="preserve">VVLS FAMILY TRUST, </t>
  </si>
  <si>
    <t>18 SUNSET ST,  SOUTH RIVER NJ</t>
  </si>
  <si>
    <t>MCCARTHY, JENNIFER L</t>
  </si>
  <si>
    <t>41 RIDGE RD,  SOUTH RIVER NJ</t>
  </si>
  <si>
    <t>103 JACKSON ST 1ST FL,  SOUTH RIVER NJ</t>
  </si>
  <si>
    <t>518 OLD BRIDGE TPKE,  SOUTH RIVER NJ</t>
  </si>
  <si>
    <t>137 WHITEHEAD AVE,  SOUTH RIVER NJ</t>
  </si>
  <si>
    <t>ELETO, GILBERTO</t>
  </si>
  <si>
    <t>414 OLD BRIDGE TPKE,  SOUTH RIVER NJ</t>
  </si>
  <si>
    <t>BROWN, RUELL CALVIN</t>
  </si>
  <si>
    <t xml:space="preserve">56920874-X2521      </t>
  </si>
  <si>
    <t>37 CHARLES ST 2ND FL,  SOUTH RIVER NJ</t>
  </si>
  <si>
    <t>ROBLES &amp; SORIANO-HERNANDEZ, LUCAS &amp; KRHISNA S</t>
  </si>
  <si>
    <t>20 BERYL ST,  SOUTH RIVER NJ</t>
  </si>
  <si>
    <t>DASILVA, RICHARD &amp; IRINA</t>
  </si>
  <si>
    <t>4 ROSE ST,  SOUTH RIVER NJ</t>
  </si>
  <si>
    <t>BUXBAUM, ALYSSA</t>
  </si>
  <si>
    <t>57 WASHINGTON ST,  SOUTH RIVER NJ</t>
  </si>
  <si>
    <t>DELAROCHE, ORISSON</t>
  </si>
  <si>
    <t>1 MILLER ST,  SOUTH RIVER NJ</t>
  </si>
  <si>
    <t>SOTO &amp; MARTINEZ, KEYLIN MARTINEZ &amp; JOSE BARRAZA</t>
  </si>
  <si>
    <t>56 LEONARDINE AVE,  SOUTH RIVER NJ</t>
  </si>
  <si>
    <t>1 STANTON ST,  SOUTH RIVER NJ</t>
  </si>
  <si>
    <t>ESKANDER &amp; ANDRAWES, HANY &amp; LILIAN</t>
  </si>
  <si>
    <t>94 JOHNSON PL,  SOUTH RIVER NJ</t>
  </si>
  <si>
    <t>9 W GROCHOWIAK ST,  SOUTH RIVER NJ</t>
  </si>
  <si>
    <t>LOUREIRO, JOHN &amp; SANDRA</t>
  </si>
  <si>
    <t>A-030905</t>
  </si>
  <si>
    <t>18 RIDGE RD,  SOUTH RIVER NJ</t>
  </si>
  <si>
    <t>7 STANTON ST APT 2 2ND FL,  SOUTH RIVER NJ</t>
  </si>
  <si>
    <t xml:space="preserve">CARRINGTON REAL ESTATE SERVICES, </t>
  </si>
  <si>
    <t>61 ALBOURNE ST,  SOUTH RIVER NJ</t>
  </si>
  <si>
    <t>SANCHEZ, GREGORIO &amp; ROSIO</t>
  </si>
  <si>
    <t>12 THERESA PL,  SOUTH RIVER NJ</t>
  </si>
  <si>
    <t>62 HILLSIDE AVE,  SOUTH RIVER NJ</t>
  </si>
  <si>
    <t>LANGFELD, BRYAN</t>
  </si>
  <si>
    <t>89 COLFAX ST,  SOUTH RIVER NJ</t>
  </si>
  <si>
    <t>TAVARES &amp; COSTA - TAVARES, ANTONIO M &amp; DORA</t>
  </si>
  <si>
    <t>12 DAVID ST,  SOUTH RIVER NJ</t>
  </si>
  <si>
    <t>NIETO, ROSA</t>
  </si>
  <si>
    <t>14 REDWICK WAY,  SOUTH RIVER NJ</t>
  </si>
  <si>
    <t>BASTA, SUZAN</t>
  </si>
  <si>
    <t>9 MARKS PL,  SOUTH RIVER NJ</t>
  </si>
  <si>
    <t>BENNETT, MARY, RICHARD, &amp; BRYAN</t>
  </si>
  <si>
    <t>02H71416</t>
  </si>
  <si>
    <t>9 MARKS PL 2,  SOUTH RIVER NJ</t>
  </si>
  <si>
    <t>50 DIVISION ST,  SOUTH RIVER NJ</t>
  </si>
  <si>
    <t>TORCATO, MARIO</t>
  </si>
  <si>
    <t>11 FORD ST,  SOUTH RIVER NJ</t>
  </si>
  <si>
    <t>MATOS, DAVID</t>
  </si>
  <si>
    <t>24 B FERRY ST,  SOUTH RIVER NJ</t>
  </si>
  <si>
    <t>7 SERVISS ST,  SOUTH RIVER NJ</t>
  </si>
  <si>
    <t>11 ALEXANDER CT,  SOUTH RIVER NJ</t>
  </si>
  <si>
    <t>13 NORTHSIDE AVE,  SOUTH RIVER NJ</t>
  </si>
  <si>
    <t>96 OLD BRIDGE TPKE,  SOUTH RIVER NJ</t>
  </si>
  <si>
    <t>GARCIA, JOHN</t>
  </si>
  <si>
    <t>7 THERESA PL,  SOUTH RIVER NJ</t>
  </si>
  <si>
    <t>16 CLINTON AVE,  SOUTH RIVER NJ</t>
  </si>
  <si>
    <t>BIANCHI, ROSAMARIE &amp; SEBASTIAN</t>
  </si>
  <si>
    <t>9 REID ST,  SOUTH RIVER NJ</t>
  </si>
  <si>
    <t>TRZECIAK, AMELIA</t>
  </si>
  <si>
    <t>8 CONTINENTAL CT,  SOUTH RIVER NJ</t>
  </si>
  <si>
    <t>MICHALS &amp; MICHALS, ALEXANDER &amp; JAQCUELINE MARIE</t>
  </si>
  <si>
    <t>1 FRANDSEN AVE,  SOUTH RIVER NJ</t>
  </si>
  <si>
    <t>HU, FIONA</t>
  </si>
  <si>
    <t>57 GEORGE ST,  SOUTH RIVER NJ</t>
  </si>
  <si>
    <t>HERRERA - JUAREZ, FROYLAN</t>
  </si>
  <si>
    <t>7 ALBERT ST,  SOUTH RIVER NJ</t>
  </si>
  <si>
    <t>GREGOR &amp; GREGOR-HUGHES, THERESA &amp; GLORIA</t>
  </si>
  <si>
    <t>35 EXTON ST,  SOUTH RIVER NJ</t>
  </si>
  <si>
    <t>PADLO JR, PADLO III, &amp; PADLO, FRANK, FRANK, &amp; KRISTINA</t>
  </si>
  <si>
    <t>11 ROBERT ST,  SOUTH RIVER NJ</t>
  </si>
  <si>
    <t>26 PRENTICE AVE,  SOUTH RIVER NJ</t>
  </si>
  <si>
    <t>24 ROOSEVELT ST,  SOUTH RIVER NJ</t>
  </si>
  <si>
    <t>FEASER, BERNICE</t>
  </si>
  <si>
    <t>3 KAMM AVE,  SOUTH RIVER NJ</t>
  </si>
  <si>
    <t>CHIRINOS &amp; KISS, ORLANDO O &amp; NORA</t>
  </si>
  <si>
    <t>18 20 FERRY ST,  SOUTH RIVER NJ</t>
  </si>
  <si>
    <t xml:space="preserve">56920877-X2520      </t>
  </si>
  <si>
    <t>37 CHARLES ST 1ST FL,  SOUTH RIVER NJ</t>
  </si>
  <si>
    <t>PIRE,ESCALONA,PIRE&amp;PIRE, ALEX,MARIBEL,TERRY&amp;MARIANELA</t>
  </si>
  <si>
    <t>14 ANNE ST,  SOUTH RIVER NJ</t>
  </si>
  <si>
    <t>184 MAIN ST,  SOUTH RIVER NJ</t>
  </si>
  <si>
    <t>ALVARADO,HERRERA,ALVARADO&amp;VILLEDA, ROGELIO,BRENDA,CARLOS,EDWIN</t>
  </si>
  <si>
    <t>4 FRANK ST,  SOUTH RIVER NJ</t>
  </si>
  <si>
    <t>PRATT, KADIATU</t>
  </si>
  <si>
    <t>52 WHITEHEAD AVE APT 3 2FL,  SOUTH RIVER NJ</t>
  </si>
  <si>
    <t>6 EDGEWOOD ST,  SOUTH RIVER NJ</t>
  </si>
  <si>
    <t>FERNANDES, CARLOS &amp; LIDIA</t>
  </si>
  <si>
    <t>200 OLD BRIDGE TPKE,  SOUTH RIVER NJ</t>
  </si>
  <si>
    <t>42 MERCER ST,  SOUTH RIVER NJ</t>
  </si>
  <si>
    <t>22 CONTINENTAL CT,  SOUTH RIVER NJ</t>
  </si>
  <si>
    <t>63 REID ST,  SOUTH RIVER NJ</t>
  </si>
  <si>
    <t>TORRES JAQUEZ &amp; MONTERO, ANDRES &amp; MANA</t>
  </si>
  <si>
    <t>7 SCHACK AVE,  SOUTH RIVER NJ</t>
  </si>
  <si>
    <t xml:space="preserve">32411696-X3254      </t>
  </si>
  <si>
    <t>35 JOSEPH ST,  SOUTH RIVER NJ</t>
  </si>
  <si>
    <t>CORIO &amp; BECK, SEAN &amp; ERICA D</t>
  </si>
  <si>
    <t>29 CAROLINE DR,  SOUTH RIVER NJ</t>
  </si>
  <si>
    <t>47 MAKLARY ST,  SOUTH RIVER NJ</t>
  </si>
  <si>
    <t>DUBEY, MADAN</t>
  </si>
  <si>
    <t>35 YATES AVE,  SOUTH RIVER NJ</t>
  </si>
  <si>
    <t>29 COLIN DR,  SOUTH RIVER NJ</t>
  </si>
  <si>
    <t>BRIN &amp; SANTOS, PAUL &amp; CRISTINE</t>
  </si>
  <si>
    <t>79 PRENTICE AVE,  SOUTH RIVER NJ</t>
  </si>
  <si>
    <t>27 JOSEPH ST 1ST FL,  SOUTH RIVER NJ</t>
  </si>
  <si>
    <t>CONTRERAS &amp; LIRIANO, CARMEN &amp; DANIEL</t>
  </si>
  <si>
    <t xml:space="preserve">04P80143-X1949      </t>
  </si>
  <si>
    <t>91 B WHITEHEAD AVE,  SOUTH RIVER NJ</t>
  </si>
  <si>
    <t>50 MERCER ST,  SOUTH RIVER NJ</t>
  </si>
  <si>
    <t>elster</t>
  </si>
  <si>
    <t>8 CONGRESS LA,  SOUTH RIVER NJ</t>
  </si>
  <si>
    <t>GREEN &amp; SPENCE, KENDALL &amp; NATALIE</t>
  </si>
  <si>
    <t>10 RIDGE RD,  SOUTH RIVER NJ</t>
  </si>
  <si>
    <t>85 WILCOX AVE,  SOUTH RIVER NJ</t>
  </si>
  <si>
    <t xml:space="preserve">BEST FRIEND REALTY LLC, </t>
  </si>
  <si>
    <t>91 MAIN ST,  SOUTH RIVER NJ</t>
  </si>
  <si>
    <t>3 SONTAG ST,  SOUTH RIVER NJ</t>
  </si>
  <si>
    <t>KATS, VERONICA</t>
  </si>
  <si>
    <t>16 ROBERT ST 1,  SOUTH RIVER NJ</t>
  </si>
  <si>
    <t>23 JAMES ST 1ST FL,  SOUTH RIVER NJ</t>
  </si>
  <si>
    <t>33 FERRY ST,  SOUTH RIVER NJ</t>
  </si>
  <si>
    <t>17 DAILEY ST,  SOUTH RIVER NJ</t>
  </si>
  <si>
    <t>JAKUBCZAK, JOANNE S</t>
  </si>
  <si>
    <t>10 HIGH ST,  SOUTH RIVER NJ</t>
  </si>
  <si>
    <t>AHMED &amp; GARCIA, TERIK &amp; STACY</t>
  </si>
  <si>
    <t>81 -83 WHITEHEAD AVE,  SOUTH RIVER NJ</t>
  </si>
  <si>
    <t>21 DIVISION ST,  SOUTH RIVER NJ</t>
  </si>
  <si>
    <t>153 WHITEHEAD AVE APT C,  SOUTH RIVER NJ</t>
  </si>
  <si>
    <t>10 REID ST APT D,  SOUTH RIVER NJ</t>
  </si>
  <si>
    <t>REIS SANTOS &amp; DOS REIS, LUCIANO DOS &amp; PAMELA ROSSI</t>
  </si>
  <si>
    <t xml:space="preserve">13382230-X1166      </t>
  </si>
  <si>
    <t>17 MONTICELLO WAY,  SOUTH RIVER NJ</t>
  </si>
  <si>
    <t>KAPOOR, ANITA</t>
  </si>
  <si>
    <t>71 LARK DR,  SOUTH RIVER NJ</t>
  </si>
  <si>
    <t>RIZVL, EUSHA M</t>
  </si>
  <si>
    <t>85 GASZI AVE,  SOUTH RIVER NJ</t>
  </si>
  <si>
    <t>HOLDER, JOHN &amp; MARCELLE</t>
  </si>
  <si>
    <t>27 JACKSON ST,  SOUTH RIVER NJ</t>
  </si>
  <si>
    <t xml:space="preserve">27 JACKSON ST LLC, </t>
  </si>
  <si>
    <t>38 RARITAN AVE APT 1,  SOUTH RIVER NJ</t>
  </si>
  <si>
    <t>36 FLORENCE ST,  SOUTH RIVER NJ</t>
  </si>
  <si>
    <t>153 WHITEHEAD AVE APT B,  SOUTH RIVER NJ</t>
  </si>
  <si>
    <t>82 DARROW ST,  SOUTH RIVER NJ</t>
  </si>
  <si>
    <t>FRANCIK, RICHARD &amp; DORIS</t>
  </si>
  <si>
    <t>91 PRENTICE AVE,  SOUTH RIVER NJ</t>
  </si>
  <si>
    <t xml:space="preserve">46306352-X2829      </t>
  </si>
  <si>
    <t>41 A OBERT ST,  SOUTH RIVER NJ</t>
  </si>
  <si>
    <t>SOBERANO &amp; ANTONIO CARVALHAIR, ALISSON &amp; MARCO</t>
  </si>
  <si>
    <t>29 WILSON AVE,  SOUTH RIVER NJ</t>
  </si>
  <si>
    <t>CRUZ, ROSA O</t>
  </si>
  <si>
    <t xml:space="preserve">35854630-X1475      </t>
  </si>
  <si>
    <t>77 WASHINGTON ST,  SOUTH RIVER NJ</t>
  </si>
  <si>
    <t>BAZEVICIUS &amp; BAZEVICIENE, ARUNAS &amp; DONATA</t>
  </si>
  <si>
    <t>18 WILLIAM ST 2FL,  SOUTH RIVER NJ</t>
  </si>
  <si>
    <t>MAXI SARASARI, LUIS ALFONSO</t>
  </si>
  <si>
    <t>40 WILSON AVE,  SOUTH RIVER NJ</t>
  </si>
  <si>
    <t>HARDIN, DANA &amp; JOSEPH</t>
  </si>
  <si>
    <t>390 OLD BRIDGE TPKE,  SOUTH RIVER NJ</t>
  </si>
  <si>
    <t>33 YATES AVE,  SOUTH RIVER NJ</t>
  </si>
  <si>
    <t>71 WILCOX AVE,  SOUTH RIVER NJ</t>
  </si>
  <si>
    <t>RIBAU, OSCAR &amp; VERA</t>
  </si>
  <si>
    <t>72 APPLEBY AVE,  SOUTH RIVER NJ</t>
  </si>
  <si>
    <t>RAPOSO, HELDER</t>
  </si>
  <si>
    <t>5 GRAND AVE,  SOUTH RIVER NJ</t>
  </si>
  <si>
    <t>PRATAS &amp; DOMINGUES, JASON SANTOS &amp; STEPHANIE MATIA</t>
  </si>
  <si>
    <t>107 COLFAX ST,  SOUTH RIVER NJ</t>
  </si>
  <si>
    <t>CORTELYOU &amp; GARCIA, RICHARD &amp; TRINA</t>
  </si>
  <si>
    <t>50 COLFAX ST,  SOUTH RIVER NJ</t>
  </si>
  <si>
    <t>LLOYD, DANA</t>
  </si>
  <si>
    <t>10 TICE AVE,  SOUTH RIVER NJ</t>
  </si>
  <si>
    <t>4 FAIRVIEW AVE,  SOUTH RIVER NJ</t>
  </si>
  <si>
    <t>CONRAO, MARK</t>
  </si>
  <si>
    <t>32 LEVINSON AVE,  SOUTH RIVER NJ</t>
  </si>
  <si>
    <t>51 BERYL ST,  SOUTH RIVER NJ</t>
  </si>
  <si>
    <t>TOVAR, NORA</t>
  </si>
  <si>
    <t>A-030924</t>
  </si>
  <si>
    <t>MORALES, TANIA</t>
  </si>
  <si>
    <t>31 HERMAN ST,  SOUTH RIVER NJ</t>
  </si>
  <si>
    <t>101 CLEVELAND AVE,  SOUTH RIVER NJ</t>
  </si>
  <si>
    <t>MIKHAEIL, DANY</t>
  </si>
  <si>
    <t>11 NORTHERN ST,  SOUTH RIVER NJ</t>
  </si>
  <si>
    <t>PISCITELLI, VIKTORIYA &amp; DANA</t>
  </si>
  <si>
    <t>109 MAIN ST 1ST FL LEFT,  SOUTH RIVER NJ</t>
  </si>
  <si>
    <t>116 JOHN ST,  SOUTH RIVER NJ</t>
  </si>
  <si>
    <t>CHRISAFINIS, NTINA</t>
  </si>
  <si>
    <t>219 WILLETT AVE,  SOUTH RIVER NJ</t>
  </si>
  <si>
    <t>8 LINCOLN ST,  SOUTH RIVER NJ</t>
  </si>
  <si>
    <t>FERNANDEZ &amp; FERNANDEZ JR, STEPHANIE &amp; JUAN A</t>
  </si>
  <si>
    <t>26 COLIN DR,  SOUTH RIVER NJ</t>
  </si>
  <si>
    <t>SAWAGED, SAMIR J &amp; RANDA</t>
  </si>
  <si>
    <t>A-030989</t>
  </si>
  <si>
    <t>183 WILLETT AVE,  SOUTH RIVER NJ</t>
  </si>
  <si>
    <t>5 LINCOLN ST,  SOUTH RIVER NJ</t>
  </si>
  <si>
    <t>MARTINEZ, ESTEBAN</t>
  </si>
  <si>
    <t>102 KAMM AVE,  SOUTH RIVER NJ</t>
  </si>
  <si>
    <t>27 THOMAS ST,  SOUTH RIVER NJ</t>
  </si>
  <si>
    <t>ARTIACO, MICHAEL &amp; GENNARO</t>
  </si>
  <si>
    <t>25 GEORGE ST,  SOUTH RIVER NJ</t>
  </si>
  <si>
    <t>CUTRIM, MARCO A &amp; CHARLENE DOSSANTOS</t>
  </si>
  <si>
    <t>51 LEVINSON AVE,  SOUTH RIVER NJ</t>
  </si>
  <si>
    <t>16 CHESTNUT ST,  SOUTH RIVER NJ</t>
  </si>
  <si>
    <t>FRAGAPANE, GIUSEPPE &amp; ARLINE</t>
  </si>
  <si>
    <t>10F13751</t>
  </si>
  <si>
    <t>1 OLCHASKEY AVE,  SOUTH RIVER NJ</t>
  </si>
  <si>
    <t>180 WILLETT AVE,  SOUTH RIVER NJ</t>
  </si>
  <si>
    <t>38 CONSTITUTION WAY,  SOUTH RIVER NJ</t>
  </si>
  <si>
    <t>MARULLO &amp; STONE, GALE A &amp; JACLYN</t>
  </si>
  <si>
    <t>23 LEXINGTON AVE,  SOUTH RIVER NJ</t>
  </si>
  <si>
    <t>WOJCIECHOWSKI, MARK</t>
  </si>
  <si>
    <t>107 WILLIAM ST,  SOUTH RIVER NJ</t>
  </si>
  <si>
    <t>DOMINGUEZ, JUAN ARIEL</t>
  </si>
  <si>
    <t>4 HOLMES AVE APT A,  SOUTH RIVER NJ</t>
  </si>
  <si>
    <t>BRANTLEY, ALICIA</t>
  </si>
  <si>
    <t>30 CHARLES ST,  SOUTH RIVER NJ</t>
  </si>
  <si>
    <t>COMIA, HECLER &amp; MICHELLE</t>
  </si>
  <si>
    <t>182 OLD BRIDGE TPKE,  SOUTH RIVER NJ</t>
  </si>
  <si>
    <t>VICENTE, CARLOS M</t>
  </si>
  <si>
    <t>136 HILLSIDE AVE,  SOUTH RIVER NJ</t>
  </si>
  <si>
    <t>BLACKWELL, ERIC</t>
  </si>
  <si>
    <t>35 LOUIS ST,  SOUTH RIVER NJ</t>
  </si>
  <si>
    <t>108 JACKSON ST APT 3 2ND FL,  SOUTH RIVER NJ</t>
  </si>
  <si>
    <t>MERCEDES &amp; OLIVER, ANABEL &amp; CLEMENTE</t>
  </si>
  <si>
    <t>12 LEE ST,  SOUTH RIVER NJ</t>
  </si>
  <si>
    <t>56 CLEVELAND AVE,  SOUTH RIVER NJ</t>
  </si>
  <si>
    <t>SALVARYN, DAVID</t>
  </si>
  <si>
    <t>31 LOUIS ST,  SOUTH RIVER NJ</t>
  </si>
  <si>
    <t>4 EDGEWOOD ST,  SOUTH RIVER NJ</t>
  </si>
  <si>
    <t>CORTICEIRO, CARLOS &amp; CYNTHIA</t>
  </si>
  <si>
    <t>10 OBERT ST,  SOUTH RIVER NJ</t>
  </si>
  <si>
    <t>RIVERA, JASINEITE</t>
  </si>
  <si>
    <t>11 CAPITOL CT,  SOUTH RIVER NJ</t>
  </si>
  <si>
    <t>SCOZZARI, SALVATORE</t>
  </si>
  <si>
    <t>135 WHITEHEAD AVE,  SOUTH RIVER NJ</t>
  </si>
  <si>
    <t>13 HENRY ST,  SOUTH RIVER NJ</t>
  </si>
  <si>
    <t>ZAVALA, DANILO</t>
  </si>
  <si>
    <t>22 FIFTH ST,  SOUTH RIVER NJ</t>
  </si>
  <si>
    <t>CATARINO, SIMON P &amp; SYLVIA</t>
  </si>
  <si>
    <t>56 WILLETT AVE,  SOUTH RIVER NJ</t>
  </si>
  <si>
    <t>18 WASHINGTON ST,  SOUTH RIVER NJ</t>
  </si>
  <si>
    <t>394 OLD BRIDGE TPKE,  SOUTH RIVER NJ</t>
  </si>
  <si>
    <t>TORRES, NELSON D</t>
  </si>
  <si>
    <t>18 ALLGAIR ST,  SOUTH RIVER NJ</t>
  </si>
  <si>
    <t>ALLEN, CHRISTOPHER</t>
  </si>
  <si>
    <t>34 CHARTER DR,  SOUTH RIVER NJ</t>
  </si>
  <si>
    <t>SU, YING ER</t>
  </si>
  <si>
    <t>129 WILLIAM ST,  SOUTH RIVER NJ</t>
  </si>
  <si>
    <t>BROWN, CYNTHIA. NICOLAS &amp; KELLY</t>
  </si>
  <si>
    <t>126 OLD BRIDGE TPKE,  SOUTH RIVER NJ</t>
  </si>
  <si>
    <t>PANZICA, CHRISTINE</t>
  </si>
  <si>
    <t>205 MAIN ST,  SOUTH RIVER NJ</t>
  </si>
  <si>
    <t>HELAL, YASSER</t>
  </si>
  <si>
    <t>29 PHILLIP ST,  SOUTH RIVER NJ</t>
  </si>
  <si>
    <t>SHAH, GOVINDIAL &amp; JAYANABEN</t>
  </si>
  <si>
    <t>47 JUNE ST,  SOUTH RIVER NJ</t>
  </si>
  <si>
    <t>BARCELLOS FIRMIANO, JESSICA</t>
  </si>
  <si>
    <t>36 MAKLARY ST,  SOUTH RIVER NJ</t>
  </si>
  <si>
    <t>SHEEHAN, CATHERINE</t>
  </si>
  <si>
    <t>14 OLD BRIDGE TPKE,  SOUTH RIVER NJ</t>
  </si>
  <si>
    <t xml:space="preserve">MIDDLESEX CTY ASSOC OF REALTORS CORP, </t>
  </si>
  <si>
    <t>113 CAUSEWAY,  SOUTH RIVER NJ</t>
  </si>
  <si>
    <t xml:space="preserve">35657252-X3229      </t>
  </si>
  <si>
    <t>8 W GROCHOWIAK ST,  SOUTH RIVER NJ</t>
  </si>
  <si>
    <t>OLMEDO VASQUEZ, SEBERINO</t>
  </si>
  <si>
    <t>16 MARKS PL,  SOUTH RIVER NJ</t>
  </si>
  <si>
    <t>SANTOS, PAULO &amp; REGINA</t>
  </si>
  <si>
    <t>50 JACKSON ST,  SOUTH RIVER NJ</t>
  </si>
  <si>
    <t>ADELINO &amp; TALHARIN, SANDRA &amp; LAURA</t>
  </si>
  <si>
    <t>185 MAIN ST,  SOUTH RIVER NJ</t>
  </si>
  <si>
    <t>NIEVES, ANDY M</t>
  </si>
  <si>
    <t>13 SHEINFINE AVE,  SOUTH RIVER NJ</t>
  </si>
  <si>
    <t>PARSONS &amp;  DOURADO, CHRISTOPHER &amp; LILLIANA</t>
  </si>
  <si>
    <t>33 MAGIERA ST,  SOUTH RIVER NJ</t>
  </si>
  <si>
    <t>12 MARKS PL,  SOUTH RIVER NJ</t>
  </si>
  <si>
    <t>DA ROCHA, MARCIO CORDEIRO &amp; VANETE BRITO</t>
  </si>
  <si>
    <t>20 ALBOURNE ST,  SOUTH RIVER NJ</t>
  </si>
  <si>
    <t>SCOZZARI, CHRISTOPHER A &amp; CHRISTOPHER JR</t>
  </si>
  <si>
    <t>66 A BURTON AVE,  SOUTH RIVER NJ</t>
  </si>
  <si>
    <t>WILLIAMS, MACAULAY</t>
  </si>
  <si>
    <t>19 ARLINGTON AVE,  SOUTH RIVER NJ</t>
  </si>
  <si>
    <t>34 SOUTHSIDE AVE,  SOUTH RIVER NJ</t>
  </si>
  <si>
    <t>64 ROOSEVELT ST,  SOUTH RIVER NJ</t>
  </si>
  <si>
    <t>MARTINS &amp; GONCALVES, JOAO M  &amp; PATRICIA M</t>
  </si>
  <si>
    <t>5 W GROCHOWIAK ST,  SOUTH RIVER NJ</t>
  </si>
  <si>
    <t>CIFELLI, AMBER</t>
  </si>
  <si>
    <t>46 HERITAGE DR,  SOUTH RIVER NJ</t>
  </si>
  <si>
    <t>NAZIA &amp; MOHAMMAD, YASMIN &amp; SHOAIB</t>
  </si>
  <si>
    <t>72 CAUSEWAY,  SOUTH RIVER NJ</t>
  </si>
  <si>
    <t>50 SOUTHSIDE AVE,  SOUTH RIVER NJ</t>
  </si>
  <si>
    <t>156 GEORGE ST,  SOUTH RIVER NJ</t>
  </si>
  <si>
    <t>33 UNION AVE,  SOUTH RIVER NJ</t>
  </si>
  <si>
    <t>121 PROSPECT ST,  SOUTH RIVER NJ</t>
  </si>
  <si>
    <t>STILAND, KEVIN &amp; LISA</t>
  </si>
  <si>
    <t>20 ROBERT ST APT 1,  SOUTH RIVER NJ</t>
  </si>
  <si>
    <t>99 LARK DR,  SOUTH RIVER NJ</t>
  </si>
  <si>
    <t>ABDELJALIL, AIMAN</t>
  </si>
  <si>
    <t>115 WILLETT AVE C15,  SOUTH RIVER NJ</t>
  </si>
  <si>
    <t>28 PULAWSKI AVE,  SOUTH RIVER NJ</t>
  </si>
  <si>
    <t>ROMERO &amp; LANDINO, ENRIQUE &amp; MARCO</t>
  </si>
  <si>
    <t>195 MAIN ST,  SOUTH RIVER NJ</t>
  </si>
  <si>
    <t>LANE, THOMAS &amp; SHARON</t>
  </si>
  <si>
    <t>9 WOODLAWN AVE,  SOUTH RIVER NJ</t>
  </si>
  <si>
    <t>ADELINO &amp; GUIMARAES, SANDRA &amp; RENILSON</t>
  </si>
  <si>
    <t>04P79755</t>
  </si>
  <si>
    <t>12 ICKER AVE,  SOUTH RIVER NJ</t>
  </si>
  <si>
    <t>145 PROSPECT ST,  SOUTH RIVER NJ</t>
  </si>
  <si>
    <t>55 LARK DR,  SOUTH RIVER NJ</t>
  </si>
  <si>
    <t>CHERNYAVSKIY &amp; KATSAN, MIKHAIL &amp; MARINA</t>
  </si>
  <si>
    <t>2 COLFAX ST,  SOUTH RIVER NJ</t>
  </si>
  <si>
    <t>203 WHITEHEAD AVE (CHURCH),  SOUTH RIVER NJ</t>
  </si>
  <si>
    <t>45 MAPLE ST,  SOUTH RIVER NJ</t>
  </si>
  <si>
    <t>PALMER &amp; PALMER-KOROMA, JOHN &amp; HANNA</t>
  </si>
  <si>
    <t>115 WILLETT AVE B10,  SOUTH RIVER NJ</t>
  </si>
  <si>
    <t>77 MONTICELLO WAY,  SOUTH RIVER NJ</t>
  </si>
  <si>
    <t>GOLDSTEIN, JASON</t>
  </si>
  <si>
    <t>32 WATER ST,  SOUTH RIVER NJ</t>
  </si>
  <si>
    <t>48 JACKSON ST,  SOUTH RIVER NJ</t>
  </si>
  <si>
    <t>72 FERRIS ST,  SOUTH RIVER NJ</t>
  </si>
  <si>
    <t>DAMAS, EMMANUAL &amp; ALLYSON</t>
  </si>
  <si>
    <t>19 OBERT ST,  SOUTH RIVER NJ</t>
  </si>
  <si>
    <t>57 CLEVELAND AVE,  SOUTH RIVER NJ</t>
  </si>
  <si>
    <t>ZADLOCK, LINDA</t>
  </si>
  <si>
    <t>99 LEONARDINE AVE,  SOUTH RIVER NJ</t>
  </si>
  <si>
    <t>17 ESSEX ST,  SOUTH RIVER NJ</t>
  </si>
  <si>
    <t>WHITEHEAD AVE REAR,  SOUTH RIVER NJ</t>
  </si>
  <si>
    <t>15 LELAND AVE,  SOUTH RIVER NJ</t>
  </si>
  <si>
    <t>SALAZAR, GEORGE &amp; MARICELLY</t>
  </si>
  <si>
    <t>5 FIFTH ST,  SOUTH RIVER NJ</t>
  </si>
  <si>
    <t>MOREIRA, SILVANIO</t>
  </si>
  <si>
    <t>17 CLAREMONT AVE,  SOUTH RIVER NJ</t>
  </si>
  <si>
    <t>03N92928</t>
  </si>
  <si>
    <t>2 MONUSH ST,  SOUTH RIVER NJ</t>
  </si>
  <si>
    <t>37 UNION AVE,  SOUTH RIVER NJ</t>
  </si>
  <si>
    <t>127 PRENTICE AVE,  SOUTH RIVER NJ</t>
  </si>
  <si>
    <t>9 ELIZABETH ST,  SOUTH RIVER NJ</t>
  </si>
  <si>
    <t>39 AMHERST ST,  SOUTH RIVER NJ</t>
  </si>
  <si>
    <t>VISCUSO, ANTHONY &amp; CONNIE</t>
  </si>
  <si>
    <t>105 MAIN ST,  SOUTH RIVER NJ</t>
  </si>
  <si>
    <t xml:space="preserve">MIDLAND MORTGAGE, </t>
  </si>
  <si>
    <t>83 NEW ST,  SOUTH RIVER NJ</t>
  </si>
  <si>
    <t>STEINFELD, LISA</t>
  </si>
  <si>
    <t>51 CLEVELAND AVE,  SOUTH RIVER NJ</t>
  </si>
  <si>
    <t>GASBARRO, ROBERT &amp; OLGA</t>
  </si>
  <si>
    <t xml:space="preserve">35251575-X1413      </t>
  </si>
  <si>
    <t>83 JAMES ST,  SOUTH RIVER NJ</t>
  </si>
  <si>
    <t>LANGFIELD, CHRISTINE</t>
  </si>
  <si>
    <t>28 GARWOOD ST,  SOUTH RIVER NJ</t>
  </si>
  <si>
    <t>LEPORE, STEVEN &amp; KELLY</t>
  </si>
  <si>
    <t>70 KAMM AVE,  SOUTH RIVER NJ</t>
  </si>
  <si>
    <t>CORTICEIRO, PEDRO &amp; TATIANA</t>
  </si>
  <si>
    <t>A-030876</t>
  </si>
  <si>
    <t>49 GEORGE ST,  SOUTH RIVER NJ</t>
  </si>
  <si>
    <t>HERRERA, KENNETH &amp; MITCHELL</t>
  </si>
  <si>
    <t>21 CONSTITUTION WAY,  SOUTH RIVER NJ</t>
  </si>
  <si>
    <t>ARTASANCHEZ, KAREN</t>
  </si>
  <si>
    <t>26 MORNINGSIDE AVE,  SOUTH RIVER NJ</t>
  </si>
  <si>
    <t>CASSIANO, RONAN &amp; SILVANA</t>
  </si>
  <si>
    <t>1 GEORGE ST,  SOUTH RIVER NJ</t>
  </si>
  <si>
    <t xml:space="preserve">I &amp; C STANHOPE HOLDING LLC, </t>
  </si>
  <si>
    <t>18 20 MAIN ST,  SOUTH RIVER NJ</t>
  </si>
  <si>
    <t>49 VETERANS DR,  SOUTH RIVER NJ</t>
  </si>
  <si>
    <t>ZHOU &amp; JIANG, WEI &amp; YANMIN</t>
  </si>
  <si>
    <t>19 CHARLES ST,  SOUTH RIVER NJ</t>
  </si>
  <si>
    <t>SKLYAROV, YURIY A</t>
  </si>
  <si>
    <t>47 CLEVELAND AVE,  SOUTH RIVER NJ</t>
  </si>
  <si>
    <t>7 MELROSE PL,  SOUTH RIVER NJ</t>
  </si>
  <si>
    <t>ADAMS, RICHARD BRONSON</t>
  </si>
  <si>
    <t>111 ALBOURNE ST,  SOUTH RIVER NJ</t>
  </si>
  <si>
    <t>SCALA, VINCENT</t>
  </si>
  <si>
    <t>68 JAMES ST,  SOUTH RIVER NJ</t>
  </si>
  <si>
    <t>42 OLD BRIDGE TPKE,  SOUTH RIVER NJ</t>
  </si>
  <si>
    <t>14 LEXINGTON AVE,  SOUTH RIVER NJ</t>
  </si>
  <si>
    <t>TADRES &amp; REZK, MILAD &amp; MARIANA</t>
  </si>
  <si>
    <t>53 VIRGINIA ST,  SOUTH RIVER NJ</t>
  </si>
  <si>
    <t>VANDESSPOLL &amp; COLON, ANGEL &amp; AMANDA</t>
  </si>
  <si>
    <t>15 HOLLANDER ST,  SOUTH RIVER NJ</t>
  </si>
  <si>
    <t>SKARA, XHEVDET</t>
  </si>
  <si>
    <t>31 WILLETT AVE,  SOUTH RIVER NJ</t>
  </si>
  <si>
    <t>53 JACKSON ST,  SOUTH RIVER NJ</t>
  </si>
  <si>
    <t>SANTOS &amp; HERNANDOS, JOSE &amp; MARIA</t>
  </si>
  <si>
    <t>8 COLFAX ST,  SOUTH RIVER NJ</t>
  </si>
  <si>
    <t>43 WILCOX AVE,  SOUTH RIVER NJ</t>
  </si>
  <si>
    <t>KREMPECKI, BRIAN &amp; LAUREN</t>
  </si>
  <si>
    <t>10 MITCHELL AVE,  SOUTH RIVER NJ</t>
  </si>
  <si>
    <t>KAMARA, ABU</t>
  </si>
  <si>
    <t>15 ARLINGTON AVE,  SOUTH RIVER NJ</t>
  </si>
  <si>
    <t>LOPES, HERMES C</t>
  </si>
  <si>
    <t>6 ROTUNDA LA,  SOUTH RIVER NJ</t>
  </si>
  <si>
    <t>PYLE, PATRICIA &amp; KETURAH</t>
  </si>
  <si>
    <t>7 WOODLAWN AVE,  SOUTH RIVER NJ</t>
  </si>
  <si>
    <t>MCGRIFF, JEANETTE</t>
  </si>
  <si>
    <t>9 PALM PL,  SOUTH RIVER NJ</t>
  </si>
  <si>
    <t>HAUSSERMANN, SHAWN</t>
  </si>
  <si>
    <t>A030888</t>
  </si>
  <si>
    <t>85 FERRIS ST,  SOUTH RIVER NJ</t>
  </si>
  <si>
    <t>VARGAS MARQUEZ, JOSE</t>
  </si>
  <si>
    <t>1 MERCER ST,  SOUTH RIVER NJ</t>
  </si>
  <si>
    <t xml:space="preserve">1 MERCER LLC C/O READ PROPRTY GROUP, </t>
  </si>
  <si>
    <t>12 WILCOX AVE,  SOUTH RIVER NJ</t>
  </si>
  <si>
    <t>GRAFFAGNINO, JOSEPH</t>
  </si>
  <si>
    <t>18 BRENNIG PL,  SOUTH RIVER NJ</t>
  </si>
  <si>
    <t>KREMPECKI, JONATHAN &amp; LAUREN</t>
  </si>
  <si>
    <t>23 WILLIAM ST #1,  SOUTH RIVER NJ</t>
  </si>
  <si>
    <t>WILLIAMS, EARL</t>
  </si>
  <si>
    <t>4 HOLMES AVE APT B,  SOUTH RIVER NJ</t>
  </si>
  <si>
    <t xml:space="preserve">HOLMES AVE LLC, </t>
  </si>
  <si>
    <t>21 MERCER ST,  SOUTH RIVER NJ</t>
  </si>
  <si>
    <t>33 ROSE ST,  SOUTH RIVER NJ</t>
  </si>
  <si>
    <t>AREVALO &amp; LAGIER, OCTAVIO &amp; SILVANA</t>
  </si>
  <si>
    <t>32 JOSEPH ST,  SOUTH RIVER NJ</t>
  </si>
  <si>
    <t>SPAGNUOLO, LISA</t>
  </si>
  <si>
    <t xml:space="preserve">43802427-X4121      </t>
  </si>
  <si>
    <t>61 FERRY ST,  SOUTH RIVER NJ</t>
  </si>
  <si>
    <t>26 INDEPENDENCE PL,  SOUTH RIVER NJ</t>
  </si>
  <si>
    <t>SUMMIT RD BLDG A,  SOUTH RIVER NJ</t>
  </si>
  <si>
    <t>SUMMIT RD BLDG B,  SOUTH RIVER NJ</t>
  </si>
  <si>
    <t>SUMMIT RD BLDG C,  SOUTH RIVER NJ</t>
  </si>
  <si>
    <t>SUMMIT RD BLDG D,  SOUTH RIVER NJ</t>
  </si>
  <si>
    <t>SUMMIT RD BLDG E,  SOUTH RIVER NJ</t>
  </si>
  <si>
    <t>SUMMIT RD BLDG F,  SOUTH RIVER NJ</t>
  </si>
  <si>
    <t>SUMMIT RD BLDG G,  SOUTH RIVER NJ</t>
  </si>
  <si>
    <t>SUMMIT RD BLDG H,  SOUTH RIVER NJ</t>
  </si>
  <si>
    <t>2 O'BRIEN AVE,  SOUTH RIVER NJ</t>
  </si>
  <si>
    <t>HOLTZ &amp; CAMPOS, TRACY L &amp; DARREN D</t>
  </si>
  <si>
    <t>2 WILCOX PL,  SOUTH RIVER NJ</t>
  </si>
  <si>
    <t>KOSMOWSKY, ALYSA &amp; MICHAEL</t>
  </si>
  <si>
    <t>138 PROSPECT ST APT 2,  SOUTH RIVER NJ</t>
  </si>
  <si>
    <t>PEREIRA, MARIA LUCIA</t>
  </si>
  <si>
    <t>120 PRENTICE AVE,  SOUTH RIVER NJ</t>
  </si>
  <si>
    <t>23 WILLIAM ST APT 2,  SOUTH RIVER NJ</t>
  </si>
  <si>
    <t>RODRIGUES &amp; RODRIGUES OLIVEIRA, VALDINEIA &amp; BRYAN HENRIQUE</t>
  </si>
  <si>
    <t>1 CLAREMONT AVE,  SOUTH RIVER NJ</t>
  </si>
  <si>
    <t>9 CLINTON AVE,  SOUTH RIVER NJ</t>
  </si>
  <si>
    <t>VALLADOLID, FIDEL</t>
  </si>
  <si>
    <t xml:space="preserve">32411820-X836       </t>
  </si>
  <si>
    <t>1 FIFTH ST,  SOUTH RIVER NJ</t>
  </si>
  <si>
    <t>MONGELLI &amp; LAMANNA, GREGORY &amp; SARAH</t>
  </si>
  <si>
    <t>33 B MAPLE ST,  SOUTH RIVER NJ</t>
  </si>
  <si>
    <t>NICOLAS, MARCELO MARTINEZ</t>
  </si>
  <si>
    <t>28 DARROW ST,  SOUTH RIVER NJ</t>
  </si>
  <si>
    <t>TUAPANTE &amp; BACALLIMA, JUAN &amp; NARCISA</t>
  </si>
  <si>
    <t>39 PULAWSKI AVE,  SOUTH RIVER NJ</t>
  </si>
  <si>
    <t>RUBIO, EDWARDO</t>
  </si>
  <si>
    <t>112 WHITEHEAD AVE APT 1,  SOUTH RIVER NJ</t>
  </si>
  <si>
    <t>4 CAPITOL CT,  SOUTH RIVER NJ</t>
  </si>
  <si>
    <t>GURGUIS, LILIANE &amp; ADEL</t>
  </si>
  <si>
    <t>20 ANNE ST,  SOUTH RIVER NJ</t>
  </si>
  <si>
    <t>47 LEVINSON AVE,  SOUTH RIVER NJ</t>
  </si>
  <si>
    <t>65 MORNINGSIDE AVE,  SOUTH RIVER NJ</t>
  </si>
  <si>
    <t>115 ALBOURNE ST,  SOUTH RIVER NJ</t>
  </si>
  <si>
    <t>SANCHEZ, MAURICO &amp; MARIA</t>
  </si>
  <si>
    <t>12 FAIRVIEW AVE,  SOUTH RIVER NJ</t>
  </si>
  <si>
    <t>SUSINNO, ANTHONY &amp; STEFANIE</t>
  </si>
  <si>
    <t>3 UNION AVE,  SOUTH RIVER NJ</t>
  </si>
  <si>
    <t>17 RADCLIFFE ST,  SOUTH RIVER NJ</t>
  </si>
  <si>
    <t>PURCELL, COLLEEN T</t>
  </si>
  <si>
    <t xml:space="preserve">12141952-X290       </t>
  </si>
  <si>
    <t>37 INDEPENDENCE PL,  SOUTH RIVER NJ</t>
  </si>
  <si>
    <t>SUN, ROGER &amp; JENNY</t>
  </si>
  <si>
    <t xml:space="preserve">09751006-X346       </t>
  </si>
  <si>
    <t>17 INDEPENDENCE PL,  SOUTH RIVER NJ</t>
  </si>
  <si>
    <t>12 A BRIGHT ST,  SOUTH RIVER NJ</t>
  </si>
  <si>
    <t>MAKEI, LIUDMILA</t>
  </si>
  <si>
    <t>27 JOSEPH ST 2ND FL,  SOUTH RIVER NJ</t>
  </si>
  <si>
    <t>HERNANDEZ,ARIAS,HERNANDEZ,GUILLEN, LUIS,YESI,HUGO,CRISTY</t>
  </si>
  <si>
    <t>28 HERITAGE DR,  SOUTH RIVER NJ</t>
  </si>
  <si>
    <t>196 WILLETT AVE,  SOUTH RIVER NJ</t>
  </si>
  <si>
    <t>38 OBERT ST,  SOUTH RIVER NJ</t>
  </si>
  <si>
    <t>352 OLD BRIDGE TPKE,  SOUTH RIVER NJ</t>
  </si>
  <si>
    <t>DEALMEIDA, GERALDO</t>
  </si>
  <si>
    <t>40 HOLLANDER ST,  SOUTH RIVER NJ</t>
  </si>
  <si>
    <t>118 HILLSIDE AVE,  SOUTH RIVER NJ</t>
  </si>
  <si>
    <t>FIGUEIRAS, JOSE A</t>
  </si>
  <si>
    <t>9 DARROW ST,  SOUTH RIVER NJ</t>
  </si>
  <si>
    <t>DEVASCONCELOS, JOAO C DIAS</t>
  </si>
  <si>
    <t>30 ROTUNDA LA,  SOUTH RIVER NJ</t>
  </si>
  <si>
    <t>SAN MARTIN, ALEXANDRA</t>
  </si>
  <si>
    <t>454 OLD BRIDGE TPKE,  SOUTH RIVER NJ</t>
  </si>
  <si>
    <t>25 DAVID ST,  SOUTH RIVER NJ</t>
  </si>
  <si>
    <t>DEIBERT, CHRISTOPHER</t>
  </si>
  <si>
    <t>41 ROOSEVELT ST,  SOUTH RIVER NJ</t>
  </si>
  <si>
    <t>GAO &amp; LI, XINGTAO &amp; WILLIAM</t>
  </si>
  <si>
    <t>35 FLORENCE ST,  SOUTH RIVER NJ</t>
  </si>
  <si>
    <t>MAY, THOMAS D &amp; BARBARA J</t>
  </si>
  <si>
    <t>31 OBERT ST 1A,  SOUTH RIVER NJ</t>
  </si>
  <si>
    <t>9 DAILEY ST,  SOUTH RIVER NJ</t>
  </si>
  <si>
    <t>EL-HADI &amp; JAYNES, FATIRA D &amp; CHARLES</t>
  </si>
  <si>
    <t>BRACY, LORRAINE</t>
  </si>
  <si>
    <t>99 JEFFRIE AVE,  SOUTH RIVER NJ</t>
  </si>
  <si>
    <t>45 DIVISION ST,  SOUTH RIVER NJ</t>
  </si>
  <si>
    <t>9 CLAREMONT AVE,  SOUTH RIVER NJ</t>
  </si>
  <si>
    <t>BESHAY, KAMEL &amp; MAGY</t>
  </si>
  <si>
    <t>2 FOURTH ST,  SOUTH RIVER NJ</t>
  </si>
  <si>
    <t>7 NORTHSIDE AVE,  SOUTH RIVER NJ</t>
  </si>
  <si>
    <t>47 JEFFRIE AVE,  SOUTH RIVER NJ</t>
  </si>
  <si>
    <t>35 APPLEBY AVE,  SOUTH RIVER NJ</t>
  </si>
  <si>
    <t>TAYEH, YAZEID</t>
  </si>
  <si>
    <t>15 SPRING ST,  SOUTH RIVER NJ</t>
  </si>
  <si>
    <t>170 MAIN ST,  SOUTH RIVER NJ</t>
  </si>
  <si>
    <t>CHRISTIAN, KESTER</t>
  </si>
  <si>
    <t>202 OLD BRIDGE TPKE,  SOUTH RIVER NJ</t>
  </si>
  <si>
    <t>DIGIORGI, ALFONSO</t>
  </si>
  <si>
    <t>3 CLINTON AVE,  SOUTH RIVER NJ</t>
  </si>
  <si>
    <t>FRANCA, CAMILA M</t>
  </si>
  <si>
    <t>58 REID ST,  SOUTH RIVER NJ</t>
  </si>
  <si>
    <t>GONZALEZ, ODELCIA</t>
  </si>
  <si>
    <t>398 OLD BRIDGE TPKE,  SOUTH RIVER NJ</t>
  </si>
  <si>
    <t>11 WHITEHEAD AVE,  SOUTH RIVER NJ</t>
  </si>
  <si>
    <t>11 A WHITEHEAD AVE,  SOUTH RIVER NJ</t>
  </si>
  <si>
    <t>26 STEPHEN ST,  SOUTH RIVER NJ</t>
  </si>
  <si>
    <t>ABREU &amp; FERREIRA, ALFREDO &amp; CARLA</t>
  </si>
  <si>
    <t>37 ROOSEVELT ST,  SOUTH RIVER NJ</t>
  </si>
  <si>
    <t>DARVALICS, TARMATIE &amp; SCOTT J</t>
  </si>
  <si>
    <t>122 COLFAX ST,  SOUTH RIVER NJ</t>
  </si>
  <si>
    <t>GRACA, JORGE M &amp; LICINIA A</t>
  </si>
  <si>
    <t>77 WILCOX AVE,  SOUTH RIVER NJ</t>
  </si>
  <si>
    <t>LAJVORT, JOHN</t>
  </si>
  <si>
    <t>18 DIVISION ST,  SOUTH RIVER NJ</t>
  </si>
  <si>
    <t>38 SUNSET ST,  SOUTH RIVER NJ</t>
  </si>
  <si>
    <t>HAVENS, KAREN &amp; ROBERT</t>
  </si>
  <si>
    <t>25 INDEPENDENCE PL,  SOUTH RIVER NJ</t>
  </si>
  <si>
    <t>SALIB, EVETT &amp; SAMIR</t>
  </si>
  <si>
    <t>6 MILLER ST,  SOUTH RIVER NJ</t>
  </si>
  <si>
    <t>PEREZ &amp; APONTE, ALEXIS &amp; SANDRA</t>
  </si>
  <si>
    <t>47 LEONARDINE AVE,  SOUTH RIVER NJ</t>
  </si>
  <si>
    <t>QUILES, SUNDEL</t>
  </si>
  <si>
    <t>4 NEW ST,  SOUTH RIVER NJ</t>
  </si>
  <si>
    <t>87 WASHINGTON ST,  SOUTH RIVER NJ</t>
  </si>
  <si>
    <t>TAVARES, RYAN</t>
  </si>
  <si>
    <t>4 WILLOW PL,  SOUTH RIVER NJ</t>
  </si>
  <si>
    <t>33 ARMSTRONG AVE,  SOUTH RIVER NJ</t>
  </si>
  <si>
    <t>JACOBY, MARYJANE</t>
  </si>
  <si>
    <t>40 HOLLANDER ST 2ND FL,  SOUTH RIVER NJ</t>
  </si>
  <si>
    <t>68 -70 CAUSEWAY,  SOUTH RIVER NJ</t>
  </si>
  <si>
    <t>126 GEORGE ST,  SOUTH RIVER NJ</t>
  </si>
  <si>
    <t>DUFFY, SHANNON A</t>
  </si>
  <si>
    <t>20 UNION AVE,  SOUTH RIVER NJ</t>
  </si>
  <si>
    <t>14 CLINTON AVE,  SOUTH RIVER NJ</t>
  </si>
  <si>
    <t>BIANCHI, SEBASTIAN</t>
  </si>
  <si>
    <t>9 CAROLINE DR,  SOUTH RIVER NJ</t>
  </si>
  <si>
    <t>10 GARDEN ST,  SOUTH RIVER NJ</t>
  </si>
  <si>
    <t>ATAKORA, LOUISA EFUA &amp; DANIEL</t>
  </si>
  <si>
    <t>5 LEXINGTON AVE,  SOUTH RIVER NJ</t>
  </si>
  <si>
    <t>OLAVE, JOSEPHINE</t>
  </si>
  <si>
    <t>7 GRANT ST,  SOUTH RIVER NJ</t>
  </si>
  <si>
    <t>CRAVO, JOEL &amp; HELIA</t>
  </si>
  <si>
    <t>31 AMHERST ST,  SOUTH RIVER NJ</t>
  </si>
  <si>
    <t>CASTRO, MARTIN &amp; NERINA</t>
  </si>
  <si>
    <t>103 KAMM AVE,  SOUTH RIVER NJ</t>
  </si>
  <si>
    <t>70 DEVOE ST,  SOUTH RIVER NJ</t>
  </si>
  <si>
    <t>MITEV &amp; MITEV, ANDREJ &amp; VANCO</t>
  </si>
  <si>
    <t>45 GORDON ST,  SOUTH RIVER NJ</t>
  </si>
  <si>
    <t>PIMENTEL, CARLOS</t>
  </si>
  <si>
    <t>47 WILCOX AVE APT A,  SOUTH RIVER NJ</t>
  </si>
  <si>
    <t>ADELINA DA CONCEICAO MARTINS DOS SANTOS, PAULO ROSA DASILVA</t>
  </si>
  <si>
    <t>139 MAIN ST,  SOUTH RIVER NJ</t>
  </si>
  <si>
    <t>11 THOMAS ST APT 3,  SOUTH RIVER NJ</t>
  </si>
  <si>
    <t>KOUTSOUPIAS, SOFIA</t>
  </si>
  <si>
    <t>64 GARWOOD ST,  SOUTH RIVER NJ</t>
  </si>
  <si>
    <t>MARCHESI, RENATA</t>
  </si>
  <si>
    <t>14 SHELDON AVE,  SOUTH RIVER NJ</t>
  </si>
  <si>
    <t>14 OLCHASKEY AVE,  SOUTH RIVER NJ</t>
  </si>
  <si>
    <t>11 THOMAS ST APT 4,  SOUTH RIVER NJ</t>
  </si>
  <si>
    <t>MAREDO, JUNIA HELENA</t>
  </si>
  <si>
    <t>74 JEFFRIE AVE,  SOUTH RIVER NJ</t>
  </si>
  <si>
    <t>402 OLD BRIDGE TPKE,  SOUTH RIVER NJ</t>
  </si>
  <si>
    <t>31 CHARTER DR,  SOUTH RIVER NJ</t>
  </si>
  <si>
    <t>PARENTE, LEONARD &amp; BONNIE</t>
  </si>
  <si>
    <t>11 GROCHOWIAK ST,  SOUTH RIVER NJ</t>
  </si>
  <si>
    <t>GONCALVES, CELIA MARIA &amp; JOSE MARIO</t>
  </si>
  <si>
    <t>134 JACKSON ST,  SOUTH RIVER NJ</t>
  </si>
  <si>
    <t>WALKER &amp; VASSALL, ALBERT &amp; SUYAPA</t>
  </si>
  <si>
    <t>49 51 JEFFRIE AVE,  SOUTH RIVER NJ</t>
  </si>
  <si>
    <t>17 RIDGE RD,  SOUTH RIVER NJ</t>
  </si>
  <si>
    <t>20 DAILEY ST,  SOUTH RIVER NJ</t>
  </si>
  <si>
    <t>PELLOT, AUTURO</t>
  </si>
  <si>
    <t>6 ARLINGTON AVE,  SOUTH RIVER NJ</t>
  </si>
  <si>
    <t>115 WILLETT AVE C17,  SOUTH RIVER NJ</t>
  </si>
  <si>
    <t>31 BURTON AVE,  SOUTH RIVER NJ</t>
  </si>
  <si>
    <t>FONTANEZ, SONIA</t>
  </si>
  <si>
    <t>11 THOMAS ST APT 2,  SOUTH RIVER NJ</t>
  </si>
  <si>
    <t>CRUZ, CEASAR</t>
  </si>
  <si>
    <t>6 RUBIN ST,  SOUTH RIVER NJ</t>
  </si>
  <si>
    <t>KOPELAKIS, LYNDA</t>
  </si>
  <si>
    <t>62 KAMM AVE,  SOUTH RIVER NJ</t>
  </si>
  <si>
    <t>SWINEFORD &amp; PEDREIRO, NICHOLAS DAVID &amp; ANNABELLE</t>
  </si>
  <si>
    <t>21 23 LINCOLN ST,  SOUTH RIVER NJ</t>
  </si>
  <si>
    <t>TADEVOSYAN, ARTAK-TIGRAN</t>
  </si>
  <si>
    <t>15 ALBOURNE ST,  SOUTH RIVER NJ</t>
  </si>
  <si>
    <t>BECK, LEWIS</t>
  </si>
  <si>
    <t>17 THOMAS ST,  SOUTH RIVER NJ</t>
  </si>
  <si>
    <t xml:space="preserve">T-K HOME PROPERTIES LLC, </t>
  </si>
  <si>
    <t>4 FRANDSEN AVE,  SOUTH RIVER NJ</t>
  </si>
  <si>
    <t>HARDISH, CARIN</t>
  </si>
  <si>
    <t>244 MAIN ST,  SOUTH RIVER NJ</t>
  </si>
  <si>
    <t>SANCHEZ, CLARITZA</t>
  </si>
  <si>
    <t>17 CENTER ST,  SOUTH RIVER NJ</t>
  </si>
  <si>
    <t xml:space="preserve">41346344-X1360      </t>
  </si>
  <si>
    <t>140 OLD BRIDGE TPKE,  SOUTH RIVER NJ</t>
  </si>
  <si>
    <t>12 BURTON AVE,  SOUTH RIVER NJ</t>
  </si>
  <si>
    <t>BENNETT, SANDRA</t>
  </si>
  <si>
    <t>91 BROWNS LA,  SOUTH RIVER NJ</t>
  </si>
  <si>
    <t>362 OLD BRIDGE TPKE,  SOUTH RIVER NJ</t>
  </si>
  <si>
    <t>17 WHITEHEAD AVE,  SOUTH RIVER NJ</t>
  </si>
  <si>
    <t>15 JEFFRIE AVE,  SOUTH RIVER NJ</t>
  </si>
  <si>
    <t>8 GARWOOD ST,  SOUTH RIVER NJ</t>
  </si>
  <si>
    <t>SOLARI, CESAR ANGEL &amp; ELISA</t>
  </si>
  <si>
    <t>44 ROOSEVELT ST,  SOUTH RIVER NJ</t>
  </si>
  <si>
    <t>14 ZIEGERT ST,  SOUTH RIVER NJ</t>
  </si>
  <si>
    <t>LOPEZ, ESTEBAN E</t>
  </si>
  <si>
    <t>37 GEORGE ST,  SOUTH RIVER NJ</t>
  </si>
  <si>
    <t>HANIE,ANNA GOMEZ &amp; MCCAFFREY, LARRY,HARRY,EDITHA,ANGELO</t>
  </si>
  <si>
    <t>73 JEFFRIE AVE 1FL,  SOUTH RIVER NJ</t>
  </si>
  <si>
    <t>17 MARTIN AVE,  SOUTH RIVER NJ</t>
  </si>
  <si>
    <t>120 GEORGE ST APT A,  SOUTH RIVER NJ</t>
  </si>
  <si>
    <t>MACKALENE INACIA PINTO, EDMAR CARDOSO STOFEL &amp;</t>
  </si>
  <si>
    <t>58 A BURTON AVE,  SOUTH RIVER NJ</t>
  </si>
  <si>
    <t>VENTURA, CELIO COELHO</t>
  </si>
  <si>
    <t>84 OLD BRIDGE TPKE,  SOUTH RIVER NJ</t>
  </si>
  <si>
    <t>DELLAFIORA, STEPHEN, JOHN &amp; PETER</t>
  </si>
  <si>
    <t>27 MONUSH ST,  SOUTH RIVER NJ</t>
  </si>
  <si>
    <t>20 STEPHEN ST,  SOUTH RIVER NJ</t>
  </si>
  <si>
    <t>DIPASQUALE, ROBERT</t>
  </si>
  <si>
    <t>28 ZIEGERT ST,  SOUTH RIVER NJ</t>
  </si>
  <si>
    <t>MARQUES, WILLIE</t>
  </si>
  <si>
    <t>47 WILCOX AVE APT B,  SOUTH RIVER NJ</t>
  </si>
  <si>
    <t>14 ANDERSON ST 2ND FL,  SOUTH RIVER NJ</t>
  </si>
  <si>
    <t>BUDINICH, STACY A</t>
  </si>
  <si>
    <t>2 DAVID ST,  SOUTH RIVER NJ</t>
  </si>
  <si>
    <t>MALICH &amp; BAYSA, OLEG &amp; LIDIYA</t>
  </si>
  <si>
    <t>A-030899</t>
  </si>
  <si>
    <t>16 GRAND AVE,  SOUTH RIVER NJ</t>
  </si>
  <si>
    <t>OLESYA, KLYM</t>
  </si>
  <si>
    <t>6 FLORENCE ST,  SOUTH RIVER NJ</t>
  </si>
  <si>
    <t>BARROS, JOSE &amp; ROSA</t>
  </si>
  <si>
    <t>47 WASHINGTON ST,  SOUTH RIVER NJ</t>
  </si>
  <si>
    <t>PIRES VAZ, NICOLE</t>
  </si>
  <si>
    <t>34 CLEVELAND AVE,  SOUTH RIVER NJ</t>
  </si>
  <si>
    <t>DECARVALHO, EDNA L</t>
  </si>
  <si>
    <t>34 WILCOX AVE,  SOUTH RIVER NJ</t>
  </si>
  <si>
    <t>SAMPAIO, RICARDO</t>
  </si>
  <si>
    <t>4 DRAEGER PL,  SOUTH RIVER NJ</t>
  </si>
  <si>
    <t>QUATTROCELLI, SAMUEL M &amp; DIVINE</t>
  </si>
  <si>
    <t>19 21 ROBERT ST,  SOUTH RIVER NJ</t>
  </si>
  <si>
    <t>16 VETERANS DR,  SOUTH RIVER NJ</t>
  </si>
  <si>
    <t>HUSSAIN, SYED</t>
  </si>
  <si>
    <t>46 MAIN ST,  SOUTH RIVER NJ</t>
  </si>
  <si>
    <t>8 FRANK ST,  SOUTH RIVER NJ</t>
  </si>
  <si>
    <t>VOLCY, JOCELYNE</t>
  </si>
  <si>
    <t>364 OLD BRIDGE TPKE,  SOUTH RIVER NJ</t>
  </si>
  <si>
    <t>SIMPSON, KAREN A</t>
  </si>
  <si>
    <t>46 DRAEGER PL,  SOUTH RIVER NJ</t>
  </si>
  <si>
    <t>35 37-39- FERRY ST,  SOUTH RIVER NJ</t>
  </si>
  <si>
    <t>119 ALBOURNE ST,  SOUTH RIVER NJ</t>
  </si>
  <si>
    <t>TAVERAS &amp; SMYTH, MICHAEL &amp; AUTUMN</t>
  </si>
  <si>
    <t>40 HILLSIDE AVE APT C,  SOUTH RIVER NJ</t>
  </si>
  <si>
    <t>5 STANTON ST,  SOUTH RIVER NJ</t>
  </si>
  <si>
    <t>GULOTTA, JAMIE M</t>
  </si>
  <si>
    <t>43 HERITAGE DR,  SOUTH RIVER NJ</t>
  </si>
  <si>
    <t>WANG, PING YAO</t>
  </si>
  <si>
    <t>19 JOHNSON PL,  SOUTH RIVER NJ</t>
  </si>
  <si>
    <t>BORGES, ROSEANNE &amp; RUI</t>
  </si>
  <si>
    <t>21 THOMAS ST 1FL,  SOUTH RIVER NJ</t>
  </si>
  <si>
    <t xml:space="preserve">ISLAMIC CENTER OF SOUTH RIVER INC, </t>
  </si>
  <si>
    <t>36 PULAWSKI AVE,  SOUTH RIVER NJ</t>
  </si>
  <si>
    <t>OZA, RAJESH &amp; SNEHA</t>
  </si>
  <si>
    <t>54 OLD BRIDGE TPKE,  SOUTH RIVER NJ</t>
  </si>
  <si>
    <t>RAMOS, RICHARD &amp; KATY</t>
  </si>
  <si>
    <t>50 HILLSIDE AVE,  SOUTH RIVER NJ</t>
  </si>
  <si>
    <t>MENDIETA, ROSE MARY</t>
  </si>
  <si>
    <t>04P80085</t>
  </si>
  <si>
    <t>12 ALEXANDER CT,  SOUTH RIVER NJ</t>
  </si>
  <si>
    <t>BELDOWICZ, DEBORA &amp; BRIAN</t>
  </si>
  <si>
    <t>23 CLEVELAND AVE,  SOUTH RIVER NJ</t>
  </si>
  <si>
    <t>ALBRIGHT, ADAM &amp; ALTAIRA</t>
  </si>
  <si>
    <t>54 REID ST,  SOUTH RIVER NJ</t>
  </si>
  <si>
    <t>SWANK JR, ROBERT K</t>
  </si>
  <si>
    <t>13 GARWOOD ST,  SOUTH RIVER NJ</t>
  </si>
  <si>
    <t>HERRERA &amp; SANTOS, GUILLERMO &amp; ANYELYS</t>
  </si>
  <si>
    <t>19 WILCOX AVE,  SOUTH RIVER NJ</t>
  </si>
  <si>
    <t>CHAUDHRY &amp; FARUGI, MOHAMMAD &amp; AISHA</t>
  </si>
  <si>
    <t>40 HILLSIDE AVE APT B,  SOUTH RIVER NJ</t>
  </si>
  <si>
    <t>8 JAMES ST,  SOUTH RIVER NJ</t>
  </si>
  <si>
    <t>HA, JANICE</t>
  </si>
  <si>
    <t>34 FERRIS ST,  SOUTH RIVER NJ</t>
  </si>
  <si>
    <t>AMARAL, MANUEL &amp; WANDA</t>
  </si>
  <si>
    <t>32 INDEPENDENCE PL,  SOUTH RIVER NJ</t>
  </si>
  <si>
    <t>APOLINAR, DAVID</t>
  </si>
  <si>
    <t>24 CONSTITUTION WAY,  SOUTH RIVER NJ</t>
  </si>
  <si>
    <t>EREMEEVA, VIKTORIYA</t>
  </si>
  <si>
    <t>23 MAKO CT,  SOUTH RIVER NJ</t>
  </si>
  <si>
    <t>548 OLD BRIDGE TPKE,  SOUTH RIVER NJ</t>
  </si>
  <si>
    <t xml:space="preserve">GDO AUTOMOTIVE LLC, </t>
  </si>
  <si>
    <t>54 RUBIN ST,  SOUTH RIVER NJ</t>
  </si>
  <si>
    <t>ALVARADO, NELSON</t>
  </si>
  <si>
    <t>25 JAMES ST,  SOUTH RIVER NJ</t>
  </si>
  <si>
    <t>JAMES, KATHRINE W &amp; KYLE</t>
  </si>
  <si>
    <t>11 CARMAN ST,  SOUTH RIVER NJ</t>
  </si>
  <si>
    <t>ABIDAR &amp; BENBATH, KHALID &amp; LAHCEN</t>
  </si>
  <si>
    <t>56 HILLSIDE AVE,  SOUTH RIVER NJ</t>
  </si>
  <si>
    <t>RIOS, LORENZO &amp; LORENZO J</t>
  </si>
  <si>
    <t>88 98 JACKSON ST,  SOUTH RIVER NJ</t>
  </si>
  <si>
    <t xml:space="preserve">BOROUGH OF SOUTH RIVER, </t>
  </si>
  <si>
    <t>92 JACKSON ST,  SOUTH RIVER NJ</t>
  </si>
  <si>
    <t>75 NEW ST,  SOUTH RIVER NJ</t>
  </si>
  <si>
    <t>PEREIRA, ANTONIO &amp; CARLOS</t>
  </si>
  <si>
    <t>132 HILLSIDE AVE,  SOUTH RIVER NJ</t>
  </si>
  <si>
    <t>LOPEZ &amp; JAVIER APARICIO, ENEDINA,CRISTAL,AMADEO,RUFINA</t>
  </si>
  <si>
    <t>98 JEFFRIE AVE,  SOUTH RIVER NJ</t>
  </si>
  <si>
    <t>1 THERESA PL,  SOUTH RIVER NJ</t>
  </si>
  <si>
    <t>JIRON, MANUEL</t>
  </si>
  <si>
    <t>10 ALBERT ST,  SOUTH RIVER NJ</t>
  </si>
  <si>
    <t>COORE, DAMION</t>
  </si>
  <si>
    <t>35 WASHINGTON ST,  SOUTH RIVER NJ</t>
  </si>
  <si>
    <t>47 MAPLE ST,  SOUTH RIVER NJ</t>
  </si>
  <si>
    <t>LIMA, RUAMA D</t>
  </si>
  <si>
    <t>7 LEE ST,  SOUTH RIVER NJ</t>
  </si>
  <si>
    <t>03T32577</t>
  </si>
  <si>
    <t>101 HILLSIDE AVE,  SOUTH RIVER NJ</t>
  </si>
  <si>
    <t>SHIPMAN &amp; LEVINE, JAMES &amp; JESSICA</t>
  </si>
  <si>
    <t>6 CLAREMONT AVE,  SOUTH RIVER NJ</t>
  </si>
  <si>
    <t>5 FRANKLIN ST,  SOUTH RIVER NJ</t>
  </si>
  <si>
    <t>BORRERO, ANNIE &amp; BEATRIZ</t>
  </si>
  <si>
    <t>19 JAMES ST,  SOUTH RIVER NJ</t>
  </si>
  <si>
    <t>89 GEORGE ST,  SOUTH RIVER NJ</t>
  </si>
  <si>
    <t>14 JOHNSON PL,  SOUTH RIVER NJ</t>
  </si>
  <si>
    <t>HOWLEY III, JOSEPH</t>
  </si>
  <si>
    <t>35 OBERT ST 1ST FLOOR,  SOUTH RIVER NJ</t>
  </si>
  <si>
    <t>SAFDAR, MOHAMMAD</t>
  </si>
  <si>
    <t>35 OBERT ST 2ND FLOOR,  SOUTH RIVER NJ</t>
  </si>
  <si>
    <t>31 STEPHEN ST,  SOUTH RIVER NJ</t>
  </si>
  <si>
    <t>39 CHARTER DR,  SOUTH RIVER NJ</t>
  </si>
  <si>
    <t>SETHI, RAJESH &amp; RUCHIKA</t>
  </si>
  <si>
    <t>16 KAMM AVE,  SOUTH RIVER NJ</t>
  </si>
  <si>
    <t>GARCIA, MANUEL LUIZ &amp; ARLETE</t>
  </si>
  <si>
    <t>144 LEONARDINE AVE,  SOUTH RIVER NJ</t>
  </si>
  <si>
    <t>PAN &amp; YOU, WEIDONG &amp; YUNYING</t>
  </si>
  <si>
    <t>186 PROSPECT ST,  SOUTH RIVER NJ</t>
  </si>
  <si>
    <t>APAZA, JASON</t>
  </si>
  <si>
    <t>5 EASTERN ST,  SOUTH RIVER NJ</t>
  </si>
  <si>
    <t>ENOS, JENNIFER A</t>
  </si>
  <si>
    <t>47 NORTHSIDE AVE,  SOUTH RIVER NJ</t>
  </si>
  <si>
    <t>28 SUNSET ST,  SOUTH RIVER NJ</t>
  </si>
  <si>
    <t>48 ROOSEVELT ST,  SOUTH RIVER NJ</t>
  </si>
  <si>
    <t>MULLER, JASON &amp; VANESSA</t>
  </si>
  <si>
    <t>43 DRAEGER PL,  SOUTH RIVER NJ</t>
  </si>
  <si>
    <t>DELGADO, ROBERT &amp; SAMANTHA</t>
  </si>
  <si>
    <t>78 PETTIT AVE,  SOUTH RIVER NJ</t>
  </si>
  <si>
    <t>VARKONYI, RUDOLF &amp; MARIA</t>
  </si>
  <si>
    <t>A031005</t>
  </si>
  <si>
    <t>22 COLIN DR,  SOUTH RIVER NJ</t>
  </si>
  <si>
    <t>BERRIOS, LUCIANO &amp; MIGDALIA</t>
  </si>
  <si>
    <t>221 PROSPECT ST,  SOUTH RIVER NJ</t>
  </si>
  <si>
    <t>YOUNG, MELISSA</t>
  </si>
  <si>
    <t>15 WOODLAWN AVE,  SOUTH RIVER NJ</t>
  </si>
  <si>
    <t>WITHUM &amp; OLENIC, JEFFREY &amp; KELLY</t>
  </si>
  <si>
    <t>89 KAMM AVE,  SOUTH RIVER NJ</t>
  </si>
  <si>
    <t>28 ARLINGTON AVE,  SOUTH RIVER NJ</t>
  </si>
  <si>
    <t>RIVIERE &amp; WINSTON, DWAYNE &amp; BERNICE</t>
  </si>
  <si>
    <t>2 W GEORGE ST,  SOUTH RIVER NJ</t>
  </si>
  <si>
    <t>DASILVA, ANDREA</t>
  </si>
  <si>
    <t>20 DAVID ST,  SOUTH RIVER NJ</t>
  </si>
  <si>
    <t>RUIZ, IVETTE</t>
  </si>
  <si>
    <t>4 CONGRESS LA,  SOUTH RIVER NJ</t>
  </si>
  <si>
    <t>BOYNTON, BETSAIDA</t>
  </si>
  <si>
    <t>7 FRANK ST,  SOUTH RIVER NJ</t>
  </si>
  <si>
    <t>ORTIZ-CASTRO &amp; MARTINEZ, RAFAEL &amp; ADELFA</t>
  </si>
  <si>
    <t xml:space="preserve">35854645-X3691      </t>
  </si>
  <si>
    <t>17 SPRING ST,  SOUTH RIVER NJ</t>
  </si>
  <si>
    <t>153 WHITEHEAD AVE APT A,  SOUTH RIVER NJ</t>
  </si>
  <si>
    <t>04P77272</t>
  </si>
  <si>
    <t>137 KAMM AVE,  SOUTH RIVER NJ</t>
  </si>
  <si>
    <t>24 CLARK ST,  SOUTH RIVER NJ</t>
  </si>
  <si>
    <t>MARTINEZ, ERIDANIO R</t>
  </si>
  <si>
    <t xml:space="preserve">32411820-X3811      </t>
  </si>
  <si>
    <t>76 FERRIS ST,  SOUTH RIVER NJ</t>
  </si>
  <si>
    <t>7 CLINTON AVE,  SOUTH RIVER NJ</t>
  </si>
  <si>
    <t>ESTRELA, NELSON</t>
  </si>
  <si>
    <t>105 COLFAX ST,  SOUTH RIVER NJ</t>
  </si>
  <si>
    <t>272 MAIN ST,  SOUTH RIVER NJ</t>
  </si>
  <si>
    <t>CEDILLO TIGRE, SEGUNDO F</t>
  </si>
  <si>
    <t>18 SNAPPER AVE,  SOUTH RIVER NJ</t>
  </si>
  <si>
    <t>DASILVA, AGNALDO LUIZ</t>
  </si>
  <si>
    <t>148 WHITEHEAD AVE,  SOUTH RIVER NJ</t>
  </si>
  <si>
    <t>35 UNION AVE,  SOUTH RIVER NJ</t>
  </si>
  <si>
    <t>81 MERCER ST,  SOUTH RIVER NJ</t>
  </si>
  <si>
    <t>30 EXTON ST,  SOUTH RIVER NJ</t>
  </si>
  <si>
    <t>KURDA, MICHAL &amp; EWA</t>
  </si>
  <si>
    <t>129 KAMM AVE,  SOUTH RIVER NJ</t>
  </si>
  <si>
    <t>03T32565</t>
  </si>
  <si>
    <t>33 ELIZABETH ST,  SOUTH RIVER NJ</t>
  </si>
  <si>
    <t>20 ANDERSON ST,  SOUTH RIVER NJ</t>
  </si>
  <si>
    <t>BEEPATH &amp; CHUISANO-BEEPATH, ROGER S &amp; CHRISTINA M</t>
  </si>
  <si>
    <t>107 PROSPECT ST,  SOUTH RIVER NJ</t>
  </si>
  <si>
    <t>RAMALES, MARIO A</t>
  </si>
  <si>
    <t>64 WHITEHEAD AVE,  SOUTH RIVER NJ</t>
  </si>
  <si>
    <t>79 DIVISION ST,  SOUTH RIVER NJ</t>
  </si>
  <si>
    <t>6 LELAND AVE,  SOUTH RIVER NJ</t>
  </si>
  <si>
    <t>PENA OLIVERA, FELIX</t>
  </si>
  <si>
    <t>82 MERCER ST,  SOUTH RIVER NJ</t>
  </si>
  <si>
    <t>138 PROSPECT ST APT 1,  SOUTH RIVER NJ</t>
  </si>
  <si>
    <t>DOMINGUES, AUGUSTO &amp; RITA</t>
  </si>
  <si>
    <t>2 -4 GROSS LN,  SOUTH RIVER NJ</t>
  </si>
  <si>
    <t xml:space="preserve">42 G LANE LLC, </t>
  </si>
  <si>
    <t>80 OLD BRIDGE TPKE,  SOUTH RIVER NJ</t>
  </si>
  <si>
    <t>MITEV, ANDRE J</t>
  </si>
  <si>
    <t>10 CLINTON AVE,  SOUTH RIVER NJ</t>
  </si>
  <si>
    <t>BATISTA DELACRUZ &amp; GONZALEZ, FULVIO J &amp; TANIA</t>
  </si>
  <si>
    <t>51 WILLIAM ST,  SOUTH RIVER NJ</t>
  </si>
  <si>
    <t>MARTINS, PAULO &amp; CELIA</t>
  </si>
  <si>
    <t>29 TERRY AVE,  SOUTH RIVER NJ</t>
  </si>
  <si>
    <t>DA SILVA, CLAUDENEI  AND ROSENIL</t>
  </si>
  <si>
    <t xml:space="preserve">37184163-X4678      </t>
  </si>
  <si>
    <t>2 GASZI AVE,  SOUTH RIVER NJ</t>
  </si>
  <si>
    <t>PEREZ, SANCHEZ-PEREZ, MARTIN &amp; ANA</t>
  </si>
  <si>
    <t>60 A WHITEHEAD,  SOUTH RIVER NJ</t>
  </si>
  <si>
    <t>9 MERCER ST,  SOUTH RIVER NJ</t>
  </si>
  <si>
    <t>31 TICE AVE,  SOUTH RIVER NJ</t>
  </si>
  <si>
    <t>GONCALVES, ROBSON</t>
  </si>
  <si>
    <t>35 THOMAS ST,  SOUTH RIVER NJ</t>
  </si>
  <si>
    <t>SANCHEZ, JOSEPH</t>
  </si>
  <si>
    <t>25 FLORENCE ST,  SOUTH RIVER NJ</t>
  </si>
  <si>
    <t>MAURO, DOMINICK</t>
  </si>
  <si>
    <t>71 MORNINGSIDE AVE,  SOUTH RIVER NJ</t>
  </si>
  <si>
    <t xml:space="preserve">32411857-X1271      </t>
  </si>
  <si>
    <t>56 NEW ST,  SOUTH RIVER NJ</t>
  </si>
  <si>
    <t>KAUR, JATINDER</t>
  </si>
  <si>
    <t>11 BISSETT PL,  SOUTH RIVER NJ</t>
  </si>
  <si>
    <t>7 MC PHERSON PL,  SOUTH RIVER NJ</t>
  </si>
  <si>
    <t>MENDEZ, MIGUEL</t>
  </si>
  <si>
    <t>88 APPLEBY AVE,  SOUTH RIVER NJ</t>
  </si>
  <si>
    <t>OLIVEIRA SANTOS, DEIVISON</t>
  </si>
  <si>
    <t>81 HILLSIDE AVE,  SOUTH RIVER NJ</t>
  </si>
  <si>
    <t>FIGUEIRAS, JOSE</t>
  </si>
  <si>
    <t>117 MAIN ST,  SOUTH RIVER NJ</t>
  </si>
  <si>
    <t>11 JAMES ST,  SOUTH RIVER NJ</t>
  </si>
  <si>
    <t>STASZAK, JOZEF &amp; KRYSTYNA</t>
  </si>
  <si>
    <t>18 -20 ROOSEVELT ST RIGHT,  SOUTH RIVER NJ</t>
  </si>
  <si>
    <t>FRANKLIN &amp; CARME FRANKLIN, KURT &amp; MARIE</t>
  </si>
  <si>
    <t>23 DAVID ST,  SOUTH RIVER NJ</t>
  </si>
  <si>
    <t>LOAIZA, FIDELINA &amp; FERNANDO</t>
  </si>
  <si>
    <t>43 AMHERST ST,  SOUTH RIVER NJ</t>
  </si>
  <si>
    <t>OLIVEIRA, JERRY &amp; STEPHANIE</t>
  </si>
  <si>
    <t>A-030927</t>
  </si>
  <si>
    <t>65 FOOTHILLS DR,  SOUTH RIVER NJ</t>
  </si>
  <si>
    <t>LABREGO, SERGIO</t>
  </si>
  <si>
    <t>2 LEROY ST,  SOUTH RIVER NJ</t>
  </si>
  <si>
    <t>28 CLAREMONT AVE,  SOUTH RIVER NJ</t>
  </si>
  <si>
    <t>IKRAMULLAH, MOHAMMAD</t>
  </si>
  <si>
    <t>23 WILLIAM ST APT 3,  SOUTH RIVER NJ</t>
  </si>
  <si>
    <t>SCHERIFF, SEAN</t>
  </si>
  <si>
    <t>18-20 ROOSEVELT ST LEFT,  SOUTH RIVER NJ</t>
  </si>
  <si>
    <t>23 NORTHSIDE AVE,  SOUTH RIVER NJ</t>
  </si>
  <si>
    <t>111 JACKSON ST,  SOUTH RIVER NJ</t>
  </si>
  <si>
    <t>NICOLAS &amp; DEAPARICO, PACIANO APARICIO &amp; MARIA PEREZ</t>
  </si>
  <si>
    <t>26 REX PL,  SOUTH RIVER NJ</t>
  </si>
  <si>
    <t>KOUKOURDELIS, CHRISTOS &amp; JENNIFER</t>
  </si>
  <si>
    <t>45 WILCOX AVE,  SOUTH RIVER NJ</t>
  </si>
  <si>
    <t>HERRERA, JUANA &amp; SAMUEL</t>
  </si>
  <si>
    <t>27 FOOTHILLS DR,  SOUTH RIVER NJ</t>
  </si>
  <si>
    <t>20 CAPITOL CT,  SOUTH RIVER NJ</t>
  </si>
  <si>
    <t>24 SUNSET ST,  SOUTH RIVER NJ</t>
  </si>
  <si>
    <t>MEJCZ, MITCH, &amp; MITCH, CECYLIA, ANNA, &amp; MARTIN</t>
  </si>
  <si>
    <t>21 INDEPENDENCE PL,  SOUTH RIVER NJ</t>
  </si>
  <si>
    <t>ANTONYSAMY &amp; CLEMENT, CLEMENT M &amp; JOSEPHINE S</t>
  </si>
  <si>
    <t>9 MILTON AVE,  SOUTH RIVER NJ</t>
  </si>
  <si>
    <t>53 VETERANS DR,  SOUTH RIVER NJ</t>
  </si>
  <si>
    <t>MATOS, JOAO &amp; ELENA</t>
  </si>
  <si>
    <t>3 MITCHELL AVE,  SOUTH RIVER NJ</t>
  </si>
  <si>
    <t>64 MONTICELLO WAY,  SOUTH RIVER NJ</t>
  </si>
  <si>
    <t>EMEREL, VLADIMIR</t>
  </si>
  <si>
    <t>11 OLCHASKEY AVE,  SOUTH RIVER NJ</t>
  </si>
  <si>
    <t>13 CAROLINE DR,  SOUTH RIVER NJ</t>
  </si>
  <si>
    <t>274 OLD BRIDGE TPKE 2FL,  SOUTH RIVER NJ</t>
  </si>
  <si>
    <t>KUTYUSHEV, ANDREY</t>
  </si>
  <si>
    <t>37 NEW ST,  SOUTH RIVER NJ</t>
  </si>
  <si>
    <t>CLARK, GORDON</t>
  </si>
  <si>
    <t>16 DAILEY ST,  SOUTH RIVER NJ</t>
  </si>
  <si>
    <t>O'CONNOR,O'CONNOR,MAYHEW, PATRICK,FRANCES,WENDY</t>
  </si>
  <si>
    <t>2 MORNINGSIDE AVE,  SOUTH RIVER NJ</t>
  </si>
  <si>
    <t>GOODITIS, ALAN</t>
  </si>
  <si>
    <t>86 NEW ST,  SOUTH RIVER NJ</t>
  </si>
  <si>
    <t>JIMENEZ, PORFIRIO A</t>
  </si>
  <si>
    <t>96 LARK DR,  SOUTH RIVER NJ</t>
  </si>
  <si>
    <t>GHETIA &amp; GHETIA, RAVI &amp; AVANI</t>
  </si>
  <si>
    <t>9 ICKER AVE,  SOUTH RIVER NJ</t>
  </si>
  <si>
    <t>CHALLCO, PEDRO</t>
  </si>
  <si>
    <t>1 MARION ST,  SOUTH RIVER NJ</t>
  </si>
  <si>
    <t>20 CLAREMONT AVE,  SOUTH RIVER NJ</t>
  </si>
  <si>
    <t>ALBETTA, CHRISTOPHER J</t>
  </si>
  <si>
    <t>131 KAMM AVE,  SOUTH RIVER NJ</t>
  </si>
  <si>
    <t>36 WATER ST APT C,  SOUTH RIVER NJ</t>
  </si>
  <si>
    <t>15 GRAND AVE,  SOUTH RIVER NJ</t>
  </si>
  <si>
    <t>PINTO, IURI &amp; ERIN</t>
  </si>
  <si>
    <t>18 MONUSH ST,  SOUTH RIVER NJ</t>
  </si>
  <si>
    <t>LOSPINOSO&amp;DANIELLE J LOSPINOSO, MICHAEL SATCHELL,JOSHUA</t>
  </si>
  <si>
    <t>81 DARROW ST,  SOUTH RIVER NJ</t>
  </si>
  <si>
    <t>REISINGER, JAMES</t>
  </si>
  <si>
    <t>127 ALBOURNE ST,  SOUTH RIVER NJ</t>
  </si>
  <si>
    <t>VITALE JR &amp; STACY, MARK &amp; DANIELLE LEE</t>
  </si>
  <si>
    <t>36 JOHNSON PL,  SOUTH RIVER NJ</t>
  </si>
  <si>
    <t>MONTANO &amp; ROSALES, VICTOR &amp; LEIDANA</t>
  </si>
  <si>
    <t>24 SOUTHSIDE AVE,  SOUTH RIVER NJ</t>
  </si>
  <si>
    <t>35 GEORGE ST,  SOUTH RIVER NJ</t>
  </si>
  <si>
    <t>15 COLE ST,  SOUTH RIVER NJ</t>
  </si>
  <si>
    <t>KHAN, NAZIM &amp; KAVITA</t>
  </si>
  <si>
    <t>16 TICE AVE,  SOUTH RIVER NJ</t>
  </si>
  <si>
    <t>SMITH, PATRICIA &amp; ROBERT</t>
  </si>
  <si>
    <t>30 ALBOURNE ST,  SOUTH RIVER NJ</t>
  </si>
  <si>
    <t>ROCHMAN, FATIMA &amp; MICHAEL</t>
  </si>
  <si>
    <t>3 OBERT ST,  SOUTH RIVER NJ</t>
  </si>
  <si>
    <t>SARMIENTO JARRO, SEGUNDO L</t>
  </si>
  <si>
    <t>141 MAIN ST,  SOUTH RIVER NJ</t>
  </si>
  <si>
    <t>89 DIVISION ST,  SOUTH RIVER NJ</t>
  </si>
  <si>
    <t>67 69 WHITEHEAD AVE APT A,  SOUTH RIVER NJ</t>
  </si>
  <si>
    <t>157 PROSPECT ST,  SOUTH RIVER NJ</t>
  </si>
  <si>
    <t>SANCHEZ-POZO, KATHERINE A</t>
  </si>
  <si>
    <t>22 RARITAN AVE,  SOUTH RIVER NJ</t>
  </si>
  <si>
    <t>OLIVEIRA, MARIO &amp; SONIA</t>
  </si>
  <si>
    <t>76 APPLEBY AVE,  SOUTH RIVER NJ</t>
  </si>
  <si>
    <t>JULIA D FILIPE SANTOS, MICAEL DA SILVA SANTOS</t>
  </si>
  <si>
    <t>17 NEW ST,  SOUTH RIVER NJ</t>
  </si>
  <si>
    <t>OLIVEIRA, JOSE M &amp; ALDINA</t>
  </si>
  <si>
    <t>68 DEVOE ST,  SOUTH RIVER NJ</t>
  </si>
  <si>
    <t>MORALES &amp; FONSECA, BESSY &amp; TONY</t>
  </si>
  <si>
    <t>78 JAMES ST,  SOUTH RIVER NJ</t>
  </si>
  <si>
    <t>GARY FARMER, LAURA STEVENS-FARMER &amp;</t>
  </si>
  <si>
    <t>36 COLIN DR,  SOUTH RIVER NJ</t>
  </si>
  <si>
    <t>ANDRE SILVA &amp; TOTH, JOAO &amp; ALLISON P</t>
  </si>
  <si>
    <t>29 JOHN ST,  SOUTH RIVER NJ</t>
  </si>
  <si>
    <t>81 91 MAIN ST,  SOUTH RIVER NJ</t>
  </si>
  <si>
    <t>7 FRANDSEN AVE,  SOUTH RIVER NJ</t>
  </si>
  <si>
    <t>23 FRANKLIN ST,  SOUTH RIVER NJ</t>
  </si>
  <si>
    <t>VANEV, VANEV &amp; VANEV, STOJANCE, IVANA &amp; GJORE</t>
  </si>
  <si>
    <t>82 LEONARDINE AVE,  SOUTH RIVER NJ</t>
  </si>
  <si>
    <t>GREGO, SILVIO &amp; MARTA</t>
  </si>
  <si>
    <t>28 ARMSTRONG AVE,  SOUTH RIVER NJ</t>
  </si>
  <si>
    <t>30 CLAREMONT AVE,  SOUTH RIVER NJ</t>
  </si>
  <si>
    <t>3 BERYL ST,  SOUTH RIVER NJ</t>
  </si>
  <si>
    <t>WEIS, LORI &amp; JIM</t>
  </si>
  <si>
    <t>7 MAIN ST,  SOUTH RIVER NJ</t>
  </si>
  <si>
    <t>58 ROTUNDA LA,  SOUTH RIVER NJ</t>
  </si>
  <si>
    <t>SHENODA &amp; TAWADROUS, MERIAM &amp; NASHAT</t>
  </si>
  <si>
    <t>29 JAMES ST,  SOUTH RIVER NJ</t>
  </si>
  <si>
    <t>MOROCHO-CALLE &amp; PACHECO, JOSE A &amp; MARCIA J</t>
  </si>
  <si>
    <t>58 RUBIN ST,  SOUTH RIVER NJ</t>
  </si>
  <si>
    <t>34 RIDGE RD,  SOUTH RIVER NJ</t>
  </si>
  <si>
    <t>42 JAMES ST,  SOUTH RIVER NJ</t>
  </si>
  <si>
    <t>COSTELLO, HELEN</t>
  </si>
  <si>
    <t>227 WILLETT AVE,  SOUTH RIVER NJ</t>
  </si>
  <si>
    <t>18 JUNE ST,  SOUTH RIVER NJ</t>
  </si>
  <si>
    <t>MOORE REGAN, JAYNE S</t>
  </si>
  <si>
    <t>26 CLAREMONT AVE,  SOUTH RIVER NJ</t>
  </si>
  <si>
    <t>MOLL &amp; MOLL, REINALDO &amp; TATIANA</t>
  </si>
  <si>
    <t>75 MORNINGSIDE AVE,  SOUTH RIVER NJ</t>
  </si>
  <si>
    <t>37 LEXINGTON AVE,  SOUTH RIVER NJ</t>
  </si>
  <si>
    <t>BELL, KIM</t>
  </si>
  <si>
    <t>61 LEONARDINE AVE,  SOUTH RIVER NJ</t>
  </si>
  <si>
    <t>ARIF &amp; LAFFIR, ABDULHALEEM &amp; SAFFIAH</t>
  </si>
  <si>
    <t>85 KAMM AVE,  SOUTH RIVER NJ</t>
  </si>
  <si>
    <t>1 GARDEN ST,  SOUTH RIVER NJ</t>
  </si>
  <si>
    <t>MORALES &amp; CISNEROS, JOSE ZARATE &amp; RUTH CORTES</t>
  </si>
  <si>
    <t xml:space="preserve">02474548-X4566      </t>
  </si>
  <si>
    <t>21 HERITAGE DR,  SOUTH RIVER NJ</t>
  </si>
  <si>
    <t>BROWN, KEVIN &amp; WANDA</t>
  </si>
  <si>
    <t>115 WILLETT AVE A5,  SOUTH RIVER NJ</t>
  </si>
  <si>
    <t>83 WILCOX AVE,  SOUTH RIVER NJ</t>
  </si>
  <si>
    <t>MARTUCCI &amp; VALERIO, GREGORY &amp; ILEANA</t>
  </si>
  <si>
    <t>13 THOMAS ST APT 1,  SOUTH RIVER NJ</t>
  </si>
  <si>
    <t>SOUSA, SOUSA, &amp; RIBEIRO, EVILASIO,MARIA, &amp; SAMARA</t>
  </si>
  <si>
    <t>13 THOMAS ST APT 3,  SOUTH RIVER NJ</t>
  </si>
  <si>
    <t xml:space="preserve">13 THOMAS ST LLC, </t>
  </si>
  <si>
    <t>13 THOMAS ST APT 2,  SOUTH RIVER NJ</t>
  </si>
  <si>
    <t>CARMO, LUIS &amp; MARIA</t>
  </si>
  <si>
    <t>67 69 WHITEHEAD AVE APT B,  SOUTH RIVER NJ</t>
  </si>
  <si>
    <t>27 DEVOE ST,  SOUTH RIVER NJ</t>
  </si>
  <si>
    <t>PAL, SURINDER</t>
  </si>
  <si>
    <t>25 DEVOE ST,  SOUTH RIVER NJ</t>
  </si>
  <si>
    <t>34 AMHERST ST,  SOUTH RIVER NJ</t>
  </si>
  <si>
    <t>9 NELSON ST,  SOUTH RIVER NJ</t>
  </si>
  <si>
    <t>1 RAYMOND PL,  SOUTH RIVER NJ</t>
  </si>
  <si>
    <t>34 HERITAGE DR,  SOUTH RIVER NJ</t>
  </si>
  <si>
    <t>CHEN, LINDA</t>
  </si>
  <si>
    <t>40 EXTON ST,  SOUTH RIVER NJ</t>
  </si>
  <si>
    <t xml:space="preserve">GILL PETROLEUM INC, </t>
  </si>
  <si>
    <t>142 JACKSON ST,  SOUTH RIVER NJ</t>
  </si>
  <si>
    <t>KABRT, ELAINE&amp;STANLEY RICHARD</t>
  </si>
  <si>
    <t>69 DARROW ST,  SOUTH RIVER NJ</t>
  </si>
  <si>
    <t>BACA, REGINA</t>
  </si>
  <si>
    <t>3 WILCOX AVE,  SOUTH RIVER NJ</t>
  </si>
  <si>
    <t>GREEN, TAHARA</t>
  </si>
  <si>
    <t>7 ROBERT ST,  SOUTH RIVER NJ</t>
  </si>
  <si>
    <t>113 JACKSON ST,  SOUTH RIVER NJ</t>
  </si>
  <si>
    <t xml:space="preserve">113 JACKSON ST, </t>
  </si>
  <si>
    <t>28 SAMUEL DR,  SOUTH RIVER NJ</t>
  </si>
  <si>
    <t>GREFFIN &amp; DOMOND, GASSER &amp; MELISSA</t>
  </si>
  <si>
    <t>9 LELAND AVE,  SOUTH RIVER NJ</t>
  </si>
  <si>
    <t xml:space="preserve">ISLAMIC CENTER, </t>
  </si>
  <si>
    <t>40 NORTHSIDE AVE,  SOUTH RIVER NJ</t>
  </si>
  <si>
    <t>261 MAIN ST,  SOUTH RIVER NJ</t>
  </si>
  <si>
    <t>9 BRANT ST,  SOUTH RIVER NJ</t>
  </si>
  <si>
    <t>14 MARIE ST,  SOUTH RIVER NJ</t>
  </si>
  <si>
    <t>26 ROOSEVELT ST,  SOUTH RIVER NJ</t>
  </si>
  <si>
    <t>WELLS, HEATHER M</t>
  </si>
  <si>
    <t>149 MAIN ST,  SOUTH RIVER NJ</t>
  </si>
  <si>
    <t xml:space="preserve">RP REAL ESTATE LLC, </t>
  </si>
  <si>
    <t>12 WATER ST APT 1,  SOUTH RIVER NJ</t>
  </si>
  <si>
    <t>28 VETERANS DR,  SOUTH RIVER NJ</t>
  </si>
  <si>
    <t>ABBAGANA &amp; ADEBAYO, MOHAMMED &amp; ENIOLA</t>
  </si>
  <si>
    <t xml:space="preserve">35854575-X3359      </t>
  </si>
  <si>
    <t>5 SONTAG ST,  SOUTH RIVER NJ</t>
  </si>
  <si>
    <t>MITCHELL &amp; COLBERT &amp; NEWSON, LISA, LATIERA &amp; LAYANNI, MITCH</t>
  </si>
  <si>
    <t>113 MONTICELLO WAY,  SOUTH RIVER NJ</t>
  </si>
  <si>
    <t>XAVIER &amp; FRANCIS, FRANCIS FRANCIS &amp; MARY GRACE</t>
  </si>
  <si>
    <t xml:space="preserve">33596631-X810       </t>
  </si>
  <si>
    <t>26 GRAND AVE,  SOUTH RIVER NJ</t>
  </si>
  <si>
    <t>1 CENTER ST,  SOUTH RIVER NJ</t>
  </si>
  <si>
    <t>26 WATER ST,  SOUTH RIVER NJ</t>
  </si>
  <si>
    <t>24 LELAND AVE,  SOUTH RIVER NJ</t>
  </si>
  <si>
    <t>LI, XUEPING &amp; MINGWEN</t>
  </si>
  <si>
    <t>20 HIGH ST,  SOUTH RIVER NJ</t>
  </si>
  <si>
    <t>GUTIY, LYUDMILA</t>
  </si>
  <si>
    <t>32 PULAWSKI AVE,  SOUTH RIVER NJ</t>
  </si>
  <si>
    <t>20 FLORENCE ST,  SOUTH RIVER NJ</t>
  </si>
  <si>
    <t>DICKENS &amp; EDWARDS DICKENS, LEVY LEE &amp; KIM</t>
  </si>
  <si>
    <t>79 PRICE PL,  SOUTH RIVER NJ</t>
  </si>
  <si>
    <t>OLIVERA, AYDIL</t>
  </si>
  <si>
    <t>115 MAIN ST,  SOUTH RIVER NJ</t>
  </si>
  <si>
    <t>24 MAIN ST 2ND FL,  SOUTH RIVER NJ</t>
  </si>
  <si>
    <t>246 OLD BRIDGE TPKE,  SOUTH RIVER NJ</t>
  </si>
  <si>
    <t>33 VIRGINIA ST,  SOUTH RIVER NJ</t>
  </si>
  <si>
    <t>MORALES ROJAS &amp; MEJIA, MARCOS &amp; MARLENE</t>
  </si>
  <si>
    <t>18 JOHNSON PL,  SOUTH RIVER NJ</t>
  </si>
  <si>
    <t>BAPTISTA ESTRELLA, ANA &amp; BRUNO</t>
  </si>
  <si>
    <t>23 ARLINGTON AVE,  SOUTH RIVER NJ</t>
  </si>
  <si>
    <t>ZAPATA, MARIA</t>
  </si>
  <si>
    <t>139 HILLSIDE AVE,  SOUTH RIVER NJ</t>
  </si>
  <si>
    <t xml:space="preserve">53493548-X1406      </t>
  </si>
  <si>
    <t>9 MORNINGSIDE AVE,  SOUTH RIVER NJ</t>
  </si>
  <si>
    <t>9 KLAUSERS LN,  SOUTH RIVER NJ</t>
  </si>
  <si>
    <t>91 WATER ST,  SOUTH RIVER NJ</t>
  </si>
  <si>
    <t>15 LINCOLN ST,  SOUTH RIVER NJ</t>
  </si>
  <si>
    <t>HERAS &amp; RAMIREZ, FRANCISCO &amp; MAYRA</t>
  </si>
  <si>
    <t>50 JOHNSON PL,  SOUTH RIVER NJ</t>
  </si>
  <si>
    <t>RICHARDSON, AMANDA</t>
  </si>
  <si>
    <t>49 DAVID ST,  SOUTH RIVER NJ</t>
  </si>
  <si>
    <t>BUFFALOE, LUCIA</t>
  </si>
  <si>
    <t>17 CONSTITUTION WAY,  SOUTH RIVER NJ</t>
  </si>
  <si>
    <t>LOVEJOY, SEAN &amp; TONYA</t>
  </si>
  <si>
    <t>57 REID ST,  SOUTH RIVER NJ</t>
  </si>
  <si>
    <t>34 GARWOOD ST,  SOUTH RIVER NJ</t>
  </si>
  <si>
    <t>SMITH &amp; SESSOMS JR, ZACQUEISHA &amp; ANDRE</t>
  </si>
  <si>
    <t>15 GEORGE ST,  SOUTH RIVER NJ</t>
  </si>
  <si>
    <t>91 GEORGE ST,  SOUTH RIVER NJ</t>
  </si>
  <si>
    <t>MARILI &amp; JIMENEZ, SANDRA &amp; ALVAREZ</t>
  </si>
  <si>
    <t>34 MAIN ST,  SOUTH RIVER NJ</t>
  </si>
  <si>
    <t>20 CENTER ST,  SOUTH RIVER NJ</t>
  </si>
  <si>
    <t>33 MONUSH ST,  SOUTH RIVER NJ</t>
  </si>
  <si>
    <t>VILELA &amp; LIMA, BERTO &amp; MARIA G</t>
  </si>
  <si>
    <t>27 A OBERT ST,  SOUTH RIVER NJ</t>
  </si>
  <si>
    <t>218 OLD BRIDGE TPKE,  SOUTH RIVER NJ</t>
  </si>
  <si>
    <t>NAVARRETE JR, MAURICIO JOSE</t>
  </si>
  <si>
    <t>29 UNION AVE,  SOUTH RIVER NJ</t>
  </si>
  <si>
    <t>144 KAMM AVE,  SOUTH RIVER NJ</t>
  </si>
  <si>
    <t>152 OLD BRIDGE TPKE,  SOUTH RIVER NJ</t>
  </si>
  <si>
    <t>YOUNG JR &amp; YOUNG, EARL &amp; SHARON</t>
  </si>
  <si>
    <t>26 CLEVELAND AVE,  SOUTH RIVER NJ</t>
  </si>
  <si>
    <t>16 ARMSTRONG AVE,  SOUTH RIVER NJ</t>
  </si>
  <si>
    <t>123 ALBOURNE ST,  SOUTH RIVER NJ</t>
  </si>
  <si>
    <t>LI, MINGJIE &amp; HONGJUN</t>
  </si>
  <si>
    <t>6 NORTHERN ST,  SOUTH RIVER NJ</t>
  </si>
  <si>
    <t>CAMISCIONI &amp; RICHMAN, JOSEPH &amp; PATTI</t>
  </si>
  <si>
    <t>10 CAROLINE DR,  SOUTH RIVER NJ</t>
  </si>
  <si>
    <t>36 JAMES ST,  SOUTH RIVER NJ</t>
  </si>
  <si>
    <t>CARMODY, ASHLEY</t>
  </si>
  <si>
    <t>54 WILCOX AVE,  SOUTH RIVER NJ</t>
  </si>
  <si>
    <t>116 HILLSIDE AVE,  SOUTH RIVER NJ</t>
  </si>
  <si>
    <t>PICADO &amp; SOUSA, SANDRA &amp; FILIPE</t>
  </si>
  <si>
    <t>4 COLFAX ST,  SOUTH RIVER NJ</t>
  </si>
  <si>
    <t>12 GRAND AVE,  SOUTH RIVER NJ</t>
  </si>
  <si>
    <t>27 SNAPPER AVE,  SOUTH RIVER NJ</t>
  </si>
  <si>
    <t>WAGNER, DONNA</t>
  </si>
  <si>
    <t>24 MAIN STUNIT B,  SOUTH RIVER NJ</t>
  </si>
  <si>
    <t>102A MAIN ST,  SOUTH RIVER NJ</t>
  </si>
  <si>
    <t>32 DRAEGER PL,  SOUTH RIVER NJ</t>
  </si>
  <si>
    <t>RIEDER, KELLY &amp; CLIFFORD M</t>
  </si>
  <si>
    <t>61 GARWOOD ST,  SOUTH RIVER NJ</t>
  </si>
  <si>
    <t>BRIGGS, HENRY &amp; GERALDINE</t>
  </si>
  <si>
    <t>5 PARK AVE APT A,  SOUTH RIVER NJ</t>
  </si>
  <si>
    <t>7 HOLLYWOOD ST,  SOUTH RIVER NJ</t>
  </si>
  <si>
    <t>SOTO, DAVID &amp; JENNIE</t>
  </si>
  <si>
    <t>30 LEXINGTON AVE,  SOUTH RIVER NJ</t>
  </si>
  <si>
    <t>MACLOSKY &amp; REIGOTA, STEPHEN &amp; JACLYN</t>
  </si>
  <si>
    <t>10 W GROCHOWIAK ST,  SOUTH RIVER NJ</t>
  </si>
  <si>
    <t>OYOLA, RAUL &amp; MARGARITA</t>
  </si>
  <si>
    <t>20 LEXINGTON AVE,  SOUTH RIVER NJ</t>
  </si>
  <si>
    <t>LABREGO, MANUEL &amp; MARIA</t>
  </si>
  <si>
    <t>92 KAMM AVE,  SOUTH RIVER NJ</t>
  </si>
  <si>
    <t>7 UNION AVE,  SOUTH RIVER NJ</t>
  </si>
  <si>
    <t>102 PRENTICE AVE,  SOUTH RIVER NJ</t>
  </si>
  <si>
    <t>250 MAIN ST,  SOUTH RIVER NJ</t>
  </si>
  <si>
    <t>GARCIA, JORGE E &amp; SILVIA</t>
  </si>
  <si>
    <t>85 WHITEHEAD AVE,  SOUTH RIVER NJ</t>
  </si>
  <si>
    <t>03T32563</t>
  </si>
  <si>
    <t>30 SOUTHSIDE AVE,  SOUTH RIVER NJ</t>
  </si>
  <si>
    <t>56 LEVINSON AVE,  SOUTH RIVER NJ</t>
  </si>
  <si>
    <t>5 FAIRVIEW AVE,  SOUTH RIVER NJ</t>
  </si>
  <si>
    <t>SCOZZARO, VANESSA</t>
  </si>
  <si>
    <t>23 LARK DR,  SOUTH RIVER NJ</t>
  </si>
  <si>
    <t>CURRY &amp; CURRY, MARLENE &amp; MICHELLE</t>
  </si>
  <si>
    <t>340 OLD BRIDGE TPKE,  SOUTH RIVER NJ</t>
  </si>
  <si>
    <t>GUERRERO &amp; HERNANDEZ, DONNY A &amp; LUZ M</t>
  </si>
  <si>
    <t>60 GARWOOD ST,  SOUTH RIVER NJ</t>
  </si>
  <si>
    <t>ALFONSO, JULIO &amp; BARBARA</t>
  </si>
  <si>
    <t>105 GEORGE ST,  SOUTH RIVER NJ</t>
  </si>
  <si>
    <t>REYES &amp; SANCHEZ, NALLELI &amp; NFFTALI</t>
  </si>
  <si>
    <t>33 BELMONT AVE,  SOUTH RIVER NJ</t>
  </si>
  <si>
    <t>HOFF &amp; RELOVA, JEREMY A &amp; WENDY C</t>
  </si>
  <si>
    <t>26 FERRIS ST,  SOUTH RIVER NJ</t>
  </si>
  <si>
    <t>TELFAIRE, WILLIAM &amp; EMILY</t>
  </si>
  <si>
    <t>1 KAMM AVE,  SOUTH RIVER NJ</t>
  </si>
  <si>
    <t>MOTTA, CAROLINE</t>
  </si>
  <si>
    <t>130 WHITEHEAD AVE,  SOUTH RIVER NJ</t>
  </si>
  <si>
    <t>6 RIDGE RD,  SOUTH RIVER NJ</t>
  </si>
  <si>
    <t>37 LEVINSON AVE,  SOUTH RIVER NJ</t>
  </si>
  <si>
    <t>10G85026</t>
  </si>
  <si>
    <t>116 PRENTICE AVE,  SOUTH RIVER NJ</t>
  </si>
  <si>
    <t>22 STEPHEN ST,  SOUTH RIVER NJ</t>
  </si>
  <si>
    <t>KMIECK, WALENITY &amp; STANISLANA</t>
  </si>
  <si>
    <t>BROWNS LA,  SOUTH RIVER NJ</t>
  </si>
  <si>
    <t>62 BROWNS LA,  SOUTH RIVER NJ</t>
  </si>
  <si>
    <t>47 JOHN ST,  SOUTH RIVER NJ</t>
  </si>
  <si>
    <t>PAVLIK, WILLIAM J</t>
  </si>
  <si>
    <t>14 LINCOLN ST,  SOUTH RIVER NJ</t>
  </si>
  <si>
    <t>COLLADO &amp; CORDERO, ANLLELY &amp; ALEXIS</t>
  </si>
  <si>
    <t>73 75 WHITEHEAD AVE,  SOUTH RIVER NJ</t>
  </si>
  <si>
    <t>106 GEORGE ST,  SOUTH RIVER NJ</t>
  </si>
  <si>
    <t>SILVA, LUCIANA</t>
  </si>
  <si>
    <t>36 VETERANS DR,  SOUTH RIVER NJ</t>
  </si>
  <si>
    <t>PHIDD, MARIE</t>
  </si>
  <si>
    <t>11 HOLMES AVE,  SOUTH RIVER NJ</t>
  </si>
  <si>
    <t>TERMINI, WILLIAM</t>
  </si>
  <si>
    <t>77 DIVISION ST,  SOUTH RIVER NJ</t>
  </si>
  <si>
    <t>04P77276</t>
  </si>
  <si>
    <t>58 ARMSTRONG AVE APT 1,  SOUTH RIVER NJ</t>
  </si>
  <si>
    <t>259 MAIN ST,  SOUTH RIVER NJ</t>
  </si>
  <si>
    <t>ANDINO &amp; SANDOVAL-COTO, WILMER &amp; GLENDA</t>
  </si>
  <si>
    <t>35 FRANKLIN ST,  SOUTH RIVER NJ</t>
  </si>
  <si>
    <t>PRICE, JUSTIN</t>
  </si>
  <si>
    <t>24 EAST ST,  SOUTH RIVER NJ</t>
  </si>
  <si>
    <t>26 GARDEN ST,  SOUTH RIVER NJ</t>
  </si>
  <si>
    <t>KHAN, MOHAMMED RAFLUDDIN</t>
  </si>
  <si>
    <t>47 CONSTITUTION WAY,  SOUTH RIVER NJ</t>
  </si>
  <si>
    <t>MCDANIEL, ERIC &amp; BETHANY</t>
  </si>
  <si>
    <t>115 WILLETT AVE B13,  SOUTH RIVER NJ</t>
  </si>
  <si>
    <t>28 LEXINGTON AVE,  SOUTH RIVER NJ</t>
  </si>
  <si>
    <t>KUPSCH, ROBBIN</t>
  </si>
  <si>
    <t>31 THOMAS ST 2ND FL,  SOUTH RIVER NJ</t>
  </si>
  <si>
    <t>CRUZ &amp; CACADOR, YERSON &amp; SARA</t>
  </si>
  <si>
    <t>39 SUNSET ST,  SOUTH RIVER NJ</t>
  </si>
  <si>
    <t>MARQUES, ANTONIO M</t>
  </si>
  <si>
    <t>62 CAROLINE DR,  SOUTH RIVER NJ</t>
  </si>
  <si>
    <t>150 OLD BRIDGE TPKE,  SOUTH RIVER NJ</t>
  </si>
  <si>
    <t>78 MAIN ST,  SOUTH RIVER NJ</t>
  </si>
  <si>
    <t>96 LEONARDINE AVE,  SOUTH RIVER NJ</t>
  </si>
  <si>
    <t>206 OLD BRIDGE TPKE,  SOUTH RIVER NJ</t>
  </si>
  <si>
    <t>JOHNSON &amp; GAUMER, JEREMIAH &amp; MELISSA</t>
  </si>
  <si>
    <t>22 REDWICK WAY,  SOUTH RIVER NJ</t>
  </si>
  <si>
    <t>13 A WHITEHEAD AVE,  SOUTH RIVER NJ</t>
  </si>
  <si>
    <t>62 JOHNSON PL,  SOUTH RIVER NJ</t>
  </si>
  <si>
    <t>LEWANDOSKI, CANDICE</t>
  </si>
  <si>
    <t>7 BURTON AVE,  SOUTH RIVER NJ</t>
  </si>
  <si>
    <t>31 THOMAS ST 1ST FL,  SOUTH RIVER NJ</t>
  </si>
  <si>
    <t>ELLIOTT, JENNIFER</t>
  </si>
  <si>
    <t>16 ROBERT ST APT 2,  SOUTH RIVER NJ</t>
  </si>
  <si>
    <t>51 DAILEY ST,  SOUTH RIVER NJ</t>
  </si>
  <si>
    <t>GURCHENSKY, JAMES</t>
  </si>
  <si>
    <t>184 KAMM AVE,  SOUTH RIVER NJ</t>
  </si>
  <si>
    <t>26 WILSON AVE,  SOUTH RIVER NJ</t>
  </si>
  <si>
    <t>RODRIGUEZ &amp; ARIAS, LEONELA A. &amp; CARLOS</t>
  </si>
  <si>
    <t>11R72316</t>
  </si>
  <si>
    <t>58 WHITEHEAD AVE,  SOUTH RIVER NJ</t>
  </si>
  <si>
    <t>42 RIDGE RD,  SOUTH RIVER NJ</t>
  </si>
  <si>
    <t>102 JACKSON ST,  SOUTH RIVER NJ</t>
  </si>
  <si>
    <t>DIAZ, RAFAEL</t>
  </si>
  <si>
    <t>105 KAMM AVE,  SOUTH RIVER NJ</t>
  </si>
  <si>
    <t>9 COLFAX ST,  SOUTH RIVER NJ</t>
  </si>
  <si>
    <t>OLIVEIRA-DAS NEVES, DANIEL</t>
  </si>
  <si>
    <t>42 VIRGINIA ST,  SOUTH RIVER NJ</t>
  </si>
  <si>
    <t>13 NORTHERN ST,  SOUTH RIVER NJ</t>
  </si>
  <si>
    <t>IBARRONDO &amp; LOZADA, JOEL &amp; CAROLINA IRENE</t>
  </si>
  <si>
    <t>5 NORTHERN ST,  SOUTH RIVER NJ</t>
  </si>
  <si>
    <t>RICHIUSA, MARYJANE</t>
  </si>
  <si>
    <t>115 WILLETT AVE C19,  SOUTH RIVER NJ</t>
  </si>
  <si>
    <t>18 WHITEHEAD AVE,  SOUTH RIVER NJ</t>
  </si>
  <si>
    <t>312 OLD BRIDGE TPKE,  SOUTH RIVER NJ</t>
  </si>
  <si>
    <t>4 ARLINGTON AVE,  SOUTH RIVER NJ</t>
  </si>
  <si>
    <t>CRUZ &amp; LOPEZ, GUADALUPE &amp; GENARO C</t>
  </si>
  <si>
    <t>51 LARK DR,  SOUTH RIVER NJ</t>
  </si>
  <si>
    <t>22 EAST ST,  SOUTH RIVER NJ</t>
  </si>
  <si>
    <t>42 OBERT ST APT C,  SOUTH RIVER NJ</t>
  </si>
  <si>
    <t>CORREA BRAGA &amp; MARQUES PINTO BRAGA, JOSE &amp; SILVANIA MARIA</t>
  </si>
  <si>
    <t>29 DARROW ST,  SOUTH RIVER NJ</t>
  </si>
  <si>
    <t>42 OBERT ST APT A,  SOUTH RIVER NJ</t>
  </si>
  <si>
    <t>MIRANDA, JUVENTINO D &amp; EDILENE A</t>
  </si>
  <si>
    <t>42 OBERT ST APT B,  SOUTH RIVER NJ</t>
  </si>
  <si>
    <t>OLIVERIA &amp; ARGENTI, FERNANDO &amp; FLAVIA O</t>
  </si>
  <si>
    <t>104 JOHN ST,  SOUTH RIVER NJ</t>
  </si>
  <si>
    <t>IBRAHIM, FAWZY</t>
  </si>
  <si>
    <t>33 WHITEHEAD AVE 2,  SOUTH RIVER NJ</t>
  </si>
  <si>
    <t>57 LEONARDINE AVE,  SOUTH RIVER NJ</t>
  </si>
  <si>
    <t>IRANISHAK &amp; BORDIUZHUN, VITALII &amp; ANASTASIA</t>
  </si>
  <si>
    <t>96 PRENTICE AVE,  SOUTH RIVER NJ</t>
  </si>
  <si>
    <t>62 A WILLETT LA,  SOUTH RIVER NJ</t>
  </si>
  <si>
    <t>79 WHITEHEAD AVE,  SOUTH RIVER NJ</t>
  </si>
  <si>
    <t>5 PAUL AVE,  SOUTH RIVER NJ</t>
  </si>
  <si>
    <t>3 CLARK ST,  SOUTH RIVER NJ</t>
  </si>
  <si>
    <t>63 NEW ST,  SOUTH RIVER NJ</t>
  </si>
  <si>
    <t>PEREZ, MARIO</t>
  </si>
  <si>
    <t>225 PROSPECT ST,  SOUTH RIVER NJ</t>
  </si>
  <si>
    <t>DASILVA, FRANCIELA CANDIDA</t>
  </si>
  <si>
    <t>79 A WILLETT AVE,  SOUTH RIVER NJ</t>
  </si>
  <si>
    <t>3 MILLER ST FRONT,  SOUTH RIVER NJ</t>
  </si>
  <si>
    <t>FERREIRA SANTOS, EVERTON</t>
  </si>
  <si>
    <t>42 WASHINGTON ST,  SOUTH RIVER NJ</t>
  </si>
  <si>
    <t>166 HILLSIDE AVE,  SOUTH RIVER NJ</t>
  </si>
  <si>
    <t>GURVITS &amp; SOTO, SHARONE &amp; MICHELLE</t>
  </si>
  <si>
    <t>03N92743</t>
  </si>
  <si>
    <t>32 MAGIERA ST,  SOUTH RIVER NJ</t>
  </si>
  <si>
    <t>29 LEVINSON AVE,  SOUTH RIVER NJ</t>
  </si>
  <si>
    <t>2 ARLINGTON AVE,  SOUTH RIVER NJ</t>
  </si>
  <si>
    <t>28 RARITAN AVE,  SOUTH RIVER NJ</t>
  </si>
  <si>
    <t>276 MAIN ST,  SOUTH RIVER NJ</t>
  </si>
  <si>
    <t>24 MAIN STUNIT A,  SOUTH RIVER NJ</t>
  </si>
  <si>
    <t>146 PROSPECT ST,  SOUTH RIVER NJ</t>
  </si>
  <si>
    <t>DZIOBAK, RICHARD &amp; BRENDA</t>
  </si>
  <si>
    <t>46 LEVINSON AVE,  SOUTH RIVER NJ</t>
  </si>
  <si>
    <t>10 SCHACK AVE,  SOUTH RIVER NJ</t>
  </si>
  <si>
    <t>15 DAVID ST,  SOUTH RIVER NJ</t>
  </si>
  <si>
    <t>MURPHY, DONNA &amp; THOMAS</t>
  </si>
  <si>
    <t>62 DAILEY ST,  SOUTH RIVER NJ</t>
  </si>
  <si>
    <t>DEASIS, EFREN &amp; GEMINIE</t>
  </si>
  <si>
    <t>12 MONUSH ST,  SOUTH RIVER NJ</t>
  </si>
  <si>
    <t>114 JACKSON ST,  SOUTH RIVER NJ</t>
  </si>
  <si>
    <t>OLSON &amp; OLSON &amp; VELILLA, JUDY &amp; LAURA &amp; SHANE</t>
  </si>
  <si>
    <t>72 COLFAX ST,  SOUTH RIVER NJ</t>
  </si>
  <si>
    <t>SARACINO, SOPHIA A.</t>
  </si>
  <si>
    <t>86 WILLETT AVE,  SOUTH RIVER NJ</t>
  </si>
  <si>
    <t>11 ARLINGTON AVE,  SOUTH RIVER NJ</t>
  </si>
  <si>
    <t>35 -37 MAPLE ST,  SOUTH RIVER NJ</t>
  </si>
  <si>
    <t>ALBERTO, FELIX</t>
  </si>
  <si>
    <t>13 LELAND AVE,  SOUTH RIVER NJ</t>
  </si>
  <si>
    <t>MOROCHO VILLA, MANUEL,MARIANA,JORGE,CHRISTIAN</t>
  </si>
  <si>
    <t>72 DARROW ST,  SOUTH RIVER NJ</t>
  </si>
  <si>
    <t>36 WATER ST APT B,  SOUTH RIVER NJ</t>
  </si>
  <si>
    <t xml:space="preserve">32411623-X3426      </t>
  </si>
  <si>
    <t>18 WILBUR ST,  SOUTH RIVER NJ</t>
  </si>
  <si>
    <t>25 GARDEN ST,  SOUTH RIVER NJ</t>
  </si>
  <si>
    <t>KRSTONA, ANDREJ &amp; ZORKA</t>
  </si>
  <si>
    <t>27 DIVISION ST,  SOUTH RIVER NJ</t>
  </si>
  <si>
    <t>15 FLORENCE ST,  SOUTH RIVER NJ</t>
  </si>
  <si>
    <t>9 APPLEBY AVE,  SOUTH RIVER NJ</t>
  </si>
  <si>
    <t>15 JAMES ST,  SOUTH RIVER NJ</t>
  </si>
  <si>
    <t>DUDKO, RUSLAN &amp; OKSANA</t>
  </si>
  <si>
    <t xml:space="preserve">35251287-X1909      </t>
  </si>
  <si>
    <t>22 ZIEGERT ST,  SOUTH RIVER NJ</t>
  </si>
  <si>
    <t>ASIAIN &amp; ARVIZU, LORENZO &amp; VERONICA</t>
  </si>
  <si>
    <t>27 VIRGINIA ST,  SOUTH RIVER NJ</t>
  </si>
  <si>
    <t>ESPOSITO, SALVATORE &amp; ROSA</t>
  </si>
  <si>
    <t>1 MC PHERSON PL,  SOUTH RIVER NJ</t>
  </si>
  <si>
    <t>PAULA, SIDONIO J &amp; JOANA J</t>
  </si>
  <si>
    <t>24 THOMAS ST,  SOUTH RIVER NJ</t>
  </si>
  <si>
    <t xml:space="preserve">SHAMEER PROPERTIES LLC, </t>
  </si>
  <si>
    <t xml:space="preserve">35854701-X2739      </t>
  </si>
  <si>
    <t>18 ALBOURNE ST,  SOUTH RIVER NJ</t>
  </si>
  <si>
    <t>46 BURTON AVE,  SOUTH RIVER NJ</t>
  </si>
  <si>
    <t xml:space="preserve">CHERTISA LLC, </t>
  </si>
  <si>
    <t>74 APPLEBY AVE,  SOUTH RIVER NJ</t>
  </si>
  <si>
    <t>112 WHITEHEAD AVE APT 3,  SOUTH RIVER NJ</t>
  </si>
  <si>
    <t>12 WILLIAM ST,  SOUTH RIVER NJ</t>
  </si>
  <si>
    <t>132 JACKSON ST,  SOUTH RIVER NJ</t>
  </si>
  <si>
    <t>141 PROSPECT ST,  SOUTH RIVER NJ</t>
  </si>
  <si>
    <t>TURNER &amp; DAVIS, SHANA L &amp; MARK J</t>
  </si>
  <si>
    <t>131 WHITEHEAD AVE,  SOUTH RIVER NJ</t>
  </si>
  <si>
    <t>37 DEVOE ST,  SOUTH RIVER NJ</t>
  </si>
  <si>
    <t>DOROZHYNSKIY, ANDRe</t>
  </si>
  <si>
    <t>287 MAIN ST,  SOUTH RIVER NJ</t>
  </si>
  <si>
    <t>40 HILLSIDE AVE APT A,  SOUTH RIVER NJ</t>
  </si>
  <si>
    <t>GRANADEIRO, RICARDO &amp; ISMENIA</t>
  </si>
  <si>
    <t>11 GRAND AVE,  SOUTH RIVER NJ</t>
  </si>
  <si>
    <t>KIM, MISOOK</t>
  </si>
  <si>
    <t>9 ARLINGTON AVE,  SOUTH RIVER NJ</t>
  </si>
  <si>
    <t>8 STANTON ST,  SOUTH RIVER NJ</t>
  </si>
  <si>
    <t>SILVA, ASHLEY</t>
  </si>
  <si>
    <t>36 EAST ST,  SOUTH RIVER NJ</t>
  </si>
  <si>
    <t>8 CARMAN ST,  SOUTH RIVER NJ</t>
  </si>
  <si>
    <t>MARTINS &amp; YANEZ, MICHAEL &amp; NICOLE</t>
  </si>
  <si>
    <t>145 MONTICELLO WAY,  SOUTH RIVER NJ</t>
  </si>
  <si>
    <t>PATEL, YOGESH N. &amp; RAKHEE C.</t>
  </si>
  <si>
    <t>64 DAILEY ST,  SOUTH RIVER NJ</t>
  </si>
  <si>
    <t>20 BRENNIG PL,  SOUTH RIVER NJ</t>
  </si>
  <si>
    <t>CATARINO &amp; RIVERA, MARIO M. &amp; MARGARITA T.</t>
  </si>
  <si>
    <t>26 CHESTNUT ST,  SOUTH RIVER NJ</t>
  </si>
  <si>
    <t>8 SOUTHSIDE AVE,  SOUTH RIVER NJ</t>
  </si>
  <si>
    <t>147 -149 WHITEHEAD AVE,  SOUTH RIVER NJ</t>
  </si>
  <si>
    <t>37 JACKSON ST,  SOUTH RIVER NJ</t>
  </si>
  <si>
    <t>69 DIVISION ST,  SOUTH RIVER NJ</t>
  </si>
  <si>
    <t>36 DARROW ST,  SOUTH RIVER NJ</t>
  </si>
  <si>
    <t>SILVA, JOANA &amp; JORGE</t>
  </si>
  <si>
    <t>66 B BURTON AVE,  SOUTH RIVER NJ</t>
  </si>
  <si>
    <t>FERIA &amp; CALVILLO, MARILYNN &amp; GIAN</t>
  </si>
  <si>
    <t>10F13739</t>
  </si>
  <si>
    <t>39 HOLLANDER ST,  SOUTH RIVER NJ</t>
  </si>
  <si>
    <t>26 DARROW ST,  SOUTH RIVER NJ</t>
  </si>
  <si>
    <t>HAUER, MICHAEL J. &amp; MICHELE</t>
  </si>
  <si>
    <t>231 PROSPECT ST,  SOUTH RIVER NJ</t>
  </si>
  <si>
    <t xml:space="preserve">WALGREENS, </t>
  </si>
  <si>
    <t>119 PRENTICE AVE,  SOUTH RIVER NJ</t>
  </si>
  <si>
    <t>3 HIGHLAND AVE,  SOUTH RIVER NJ</t>
  </si>
  <si>
    <t>NERVEGNA, KATHY &amp; HUGO</t>
  </si>
  <si>
    <t>70 JEFFRIE AVE,  SOUTH RIVER NJ</t>
  </si>
  <si>
    <t>45 DARROW ST,  SOUTH RIVER NJ</t>
  </si>
  <si>
    <t>47 LARK DR,  SOUTH RIVER NJ</t>
  </si>
  <si>
    <t>PASION, MARY DULCE &amp; JHANDY</t>
  </si>
  <si>
    <t>532 OLD BRIDGE TPKE,  SOUTH RIVER NJ</t>
  </si>
  <si>
    <t>GALLEAR, KRYSTINA C.</t>
  </si>
  <si>
    <t>18 PRENTICE AVE,  SOUTH RIVER NJ</t>
  </si>
  <si>
    <t>74 DIVISION STREET,  SOUTH RIVER NJ</t>
  </si>
  <si>
    <t>74 DIVISION STLAWN SPRINKLER,  SOUTH RIVER NJ</t>
  </si>
  <si>
    <t>23 JAMES ST 2ND FL,  SOUTH RIVER NJ</t>
  </si>
  <si>
    <t>SOARES, DIANA &amp; RICARDO</t>
  </si>
  <si>
    <t>30 JOHN ST,  SOUTH RIVER NJ</t>
  </si>
  <si>
    <t>DOSSANTOS &amp; MORENO, WANDERSON &amp; ROCIO</t>
  </si>
  <si>
    <t>58 JAMES ST,  SOUTH RIVER NJ</t>
  </si>
  <si>
    <t>LUPO, DENNIS &amp; LORETTA</t>
  </si>
  <si>
    <t>25 PRENTICE AVE,  SOUTH RIVER NJ</t>
  </si>
  <si>
    <t>320 OLD BRIDGE TPKE,  SOUTH RIVER NJ</t>
  </si>
  <si>
    <t>LUNA, WILLIAM</t>
  </si>
  <si>
    <t>100 LEONARDINE AVE,  SOUTH RIVER NJ</t>
  </si>
  <si>
    <t>10 ELIZABETH ST,  SOUTH RIVER NJ</t>
  </si>
  <si>
    <t>82 NEW ST,  SOUTH RIVER NJ</t>
  </si>
  <si>
    <t>PEDREIRO, PEDRO &amp; MELANIE</t>
  </si>
  <si>
    <t>235 MAIN ST,  SOUTH RIVER NJ</t>
  </si>
  <si>
    <t>HERAZ-LAZO, PANTALEON</t>
  </si>
  <si>
    <t>56 FERRY ST STORE,  SOUTH RIVER NJ</t>
  </si>
  <si>
    <t>160 MAIN ST APT 2,  SOUTH RIVER NJ</t>
  </si>
  <si>
    <t>JIMENEZ &amp; ROJAS, GABRIEL &amp; MARGARITA</t>
  </si>
  <si>
    <t>26 TICE AVE,  SOUTH RIVER NJ</t>
  </si>
  <si>
    <t>CHUNG, BENJAMIN</t>
  </si>
  <si>
    <t>160 MAIN STREET  APT 1,  SOUTH RIVER NJ</t>
  </si>
  <si>
    <t>A030956</t>
  </si>
  <si>
    <t>5 PETTIT AVE,  SOUTH RIVER NJ</t>
  </si>
  <si>
    <t>5 MURAVSKI CT,  SOUTH RIVER NJ</t>
  </si>
  <si>
    <t>GALCHIK, SERGEY &amp; ALLA</t>
  </si>
  <si>
    <t>47 BERYL ST,  SOUTH RIVER NJ</t>
  </si>
  <si>
    <t>FERRO (TRUSTEE), ALBERT</t>
  </si>
  <si>
    <t>162 MAIN ST APT1,  SOUTH RIVER NJ</t>
  </si>
  <si>
    <t>67 69 WHITEHEAD AVE APT C,  SOUTH RIVER NJ</t>
  </si>
  <si>
    <t>60 MAIN ST,  SOUTH RIVER NJ</t>
  </si>
  <si>
    <t>49 MERCER ST,  SOUTH RIVER NJ</t>
  </si>
  <si>
    <t>217 PROSPECT ST,  SOUTH RIVER NJ</t>
  </si>
  <si>
    <t>SOOKRAM, HARRIMAN</t>
  </si>
  <si>
    <t>63 DARROW ST,  SOUTH RIVER NJ</t>
  </si>
  <si>
    <t>KISZKA, JOZEF</t>
  </si>
  <si>
    <t>11 HOLLANDER ST,  SOUTH RIVER NJ</t>
  </si>
  <si>
    <t>CRISOFULLI, ALEXANDRIA</t>
  </si>
  <si>
    <t>16 OLCHASKEY AVE,  SOUTH RIVER NJ</t>
  </si>
  <si>
    <t>28 THOMAS ST,  SOUTH RIVER NJ</t>
  </si>
  <si>
    <t xml:space="preserve">28 THOMAS ST LLC, </t>
  </si>
  <si>
    <t>49 LEVINSON AVE,  SOUTH RIVER NJ</t>
  </si>
  <si>
    <t>162 MAIN ST APT 2,  SOUTH RIVER NJ</t>
  </si>
  <si>
    <t>SUAREZ, MARIA</t>
  </si>
  <si>
    <t>34 STEPHEN ST,  SOUTH RIVER NJ</t>
  </si>
  <si>
    <t>SUN &amp; WANG, JINGJIE &amp; YULING</t>
  </si>
  <si>
    <t>70 MAIN ST,  SOUTH RIVER NJ</t>
  </si>
  <si>
    <t>14 CAROLINE DR,  SOUTH RIVER NJ</t>
  </si>
  <si>
    <t>11 FERRIS ST,  SOUTH RIVER NJ</t>
  </si>
  <si>
    <t>PRESTRIDGE &amp; GUERRIERA, MEGAN &amp; JUSTON</t>
  </si>
  <si>
    <t>110 JACKSON ST,  SOUTH RIVER NJ</t>
  </si>
  <si>
    <t>DAMICO, MICHAEL</t>
  </si>
  <si>
    <t>10 FAIRVIEW AVE,  SOUTH RIVER NJ</t>
  </si>
  <si>
    <t xml:space="preserve">LIME TREE HOLDINGS LLC, </t>
  </si>
  <si>
    <t>35 37-39 MAIN ST,  SOUTH RIVER NJ</t>
  </si>
  <si>
    <t>16 SHELDON AVE,  SOUTH RIVER NJ</t>
  </si>
  <si>
    <t>18 BERYL ST,  SOUTH RIVER NJ</t>
  </si>
  <si>
    <t>BRIONES, JOVITA &amp; DIVINO</t>
  </si>
  <si>
    <t>60 B WHITEHEAD,  SOUTH RIVER NJ</t>
  </si>
  <si>
    <t>8 WILCOX AVE,  SOUTH RIVER NJ</t>
  </si>
  <si>
    <t>157 HILLSIDE AVE 157 A,  SOUTH RIVER NJ</t>
  </si>
  <si>
    <t>43 BERYL ST,  SOUTH RIVER NJ</t>
  </si>
  <si>
    <t>GARAS &amp; HANNA, MICHEIL &amp; MAGDOLIN</t>
  </si>
  <si>
    <t>185 WHITEHEAD AVE,  SOUTH RIVER NJ</t>
  </si>
  <si>
    <t>18 FRANDSEN AVE,  SOUTH RIVER NJ</t>
  </si>
  <si>
    <t>KURBANOV, PYGYSHAN &amp; YAMILET</t>
  </si>
  <si>
    <t>38 MAGIERA ST,  SOUTH RIVER NJ</t>
  </si>
  <si>
    <t>65 FERRY ST,  SOUTH RIVER NJ</t>
  </si>
  <si>
    <t>60 WHITEHEAD AVE,  SOUTH RIVER NJ</t>
  </si>
  <si>
    <t>21 FERRIS ST,  SOUTH RIVER NJ</t>
  </si>
  <si>
    <t>KARTSANIS, VANESSA &amp; LEONIDAS</t>
  </si>
  <si>
    <t>49 LEONARDINE AVE,  SOUTH RIVER NJ</t>
  </si>
  <si>
    <t>SPASOV, NIKOLA &amp; UBAUKA</t>
  </si>
  <si>
    <t>52 PRENTICE AVE,  SOUTH RIVER NJ</t>
  </si>
  <si>
    <t>64 WILLETT AVE,  SOUTH RIVER NJ</t>
  </si>
  <si>
    <t>7 OBERT ST,  SOUTH RIVER NJ</t>
  </si>
  <si>
    <t>OBADAKI &amp; OBADAKI, RAPHAEL D &amp; ESTHER T</t>
  </si>
  <si>
    <t>1 CONTINENTAL CT,  SOUTH RIVER NJ</t>
  </si>
  <si>
    <t>URBANO, VICTOR</t>
  </si>
  <si>
    <t>32 COLIN DR,  SOUTH RIVER NJ</t>
  </si>
  <si>
    <t>26 THOMAS ST,  SOUTH RIVER NJ</t>
  </si>
  <si>
    <t>CABA &amp; HERNANDEZ, DULCE M. &amp; GEOVANNY</t>
  </si>
  <si>
    <t>95 DIVISION ST,  SOUTH RIVER NJ</t>
  </si>
  <si>
    <t>128 JACKSON ST,  SOUTH RIVER NJ</t>
  </si>
  <si>
    <t>RIVERA, LUCAS &amp; HANNAH</t>
  </si>
  <si>
    <t>75 DARROW ST,  SOUTH RIVER NJ</t>
  </si>
  <si>
    <t>ALMEIDA, RUI &amp; GUILD</t>
  </si>
  <si>
    <t>8 &amp; 10 UNION AVE,  SOUTH RIVER NJ</t>
  </si>
  <si>
    <t>27 B OBERT ST,  SOUTH RIVER NJ</t>
  </si>
  <si>
    <t>GASCOT &amp; MALAVE, KRISTEN &amp; IRMA</t>
  </si>
  <si>
    <t>109 DARROW ST,  SOUTH RIVER NJ</t>
  </si>
  <si>
    <t>8 CENTER ST,  SOUTH RIVER NJ</t>
  </si>
  <si>
    <t>SPROGIS, GREGORY</t>
  </si>
  <si>
    <t>12 ROBERT ST,  SOUTH RIVER NJ</t>
  </si>
  <si>
    <t>8 CLINTON AVE,  SOUTH RIVER NJ</t>
  </si>
  <si>
    <t>FONSECA, ALBERTO &amp; MARIA &amp; MIGUEL</t>
  </si>
  <si>
    <t>324 OLD BRIDGE TPKE,  SOUTH RIVER NJ</t>
  </si>
  <si>
    <t>REX2</t>
  </si>
  <si>
    <t>28 W GROCHOWIAK ST,  SOUTH RIVER NJ</t>
  </si>
  <si>
    <t>VREELAND, RICHARD &amp; CHRISTINA</t>
  </si>
  <si>
    <t>13 PRENTICE AVE,  SOUTH RIVER NJ</t>
  </si>
  <si>
    <t>155 PROSPECT ST,  SOUTH RIVER NJ</t>
  </si>
  <si>
    <t>KOSTYK, OKSANA &amp; VOLODYMYR</t>
  </si>
  <si>
    <t>125 JOHNSON PLACE,  SOUTH RIVER NJ</t>
  </si>
  <si>
    <t>135 WILLIAM ST,  SOUTH RIVER NJ</t>
  </si>
  <si>
    <t xml:space="preserve">53493559-X4845      </t>
  </si>
  <si>
    <t>159 PROSPECT ST,  SOUTH RIVER NJ</t>
  </si>
  <si>
    <t>SANTOS, CAMARA &amp; DELIMA, LAURO, MATAR &amp; FELIPE</t>
  </si>
  <si>
    <t>95 101 WHITEHEAD AVE SUITE 3C,  SOUTH RIVER NJ</t>
  </si>
  <si>
    <t>8 JOHN ST 2ND FL,  SOUTH RIVER NJ</t>
  </si>
  <si>
    <t>91 DIVISION ST,  SOUTH RIVER NJ</t>
  </si>
  <si>
    <t>296 OLD BRIDGE TPKE 2ND FL,  SOUTH RIVER NJ</t>
  </si>
  <si>
    <t>95 101 WHITEHEAD AVE SUITE 3E 2ND FL,  SOUTH RIVER NJ</t>
  </si>
  <si>
    <t>62 B WILLETT LANE,  SOUTH RIVER NJ</t>
  </si>
  <si>
    <t>BAEZ, JEANNETTE</t>
  </si>
  <si>
    <t>94 COLFAX ST,  SOUTH RIVER NJ</t>
  </si>
  <si>
    <t>115 WILLETT AVE C16,  SOUTH RIVER NJ</t>
  </si>
  <si>
    <t>95 101 WHITEHEAD AVE SUITE 1D 2ND FL,  SOUTH RIVER NJ</t>
  </si>
  <si>
    <t>22 JUNE ST,  SOUTH RIVER NJ</t>
  </si>
  <si>
    <t>208 WILLETT AVE,  SOUTH RIVER NJ</t>
  </si>
  <si>
    <t>14 ROBERT ST,  SOUTH RIVER NJ</t>
  </si>
  <si>
    <t>14 FERRIS ST,  SOUTH RIVER NJ</t>
  </si>
  <si>
    <t>ALVARADO, MICHAEL</t>
  </si>
  <si>
    <t>19 MAIN ST 1ST FL,  SOUTH RIVER NJ</t>
  </si>
  <si>
    <t>17 LEE ST,  SOUTH RIVER NJ</t>
  </si>
  <si>
    <t>43 WHITEHEAD AVE,  SOUTH RIVER NJ</t>
  </si>
  <si>
    <t>35 NORTHSIDE AVE,  SOUTH RIVER NJ</t>
  </si>
  <si>
    <t>141 KAMM AVE,  SOUTH RIVER NJ</t>
  </si>
  <si>
    <t>19 ROOSEVELT ST,  SOUTH RIVER NJ</t>
  </si>
  <si>
    <t>11 B ALBERT ST,  SOUTH RIVER NJ</t>
  </si>
  <si>
    <t>18 ROBERT ST 2ND FL,  SOUTH RIVER NJ</t>
  </si>
  <si>
    <t>7 FOOTHILLS DR,  SOUTH RIVER NJ</t>
  </si>
  <si>
    <t>7 COLFAX ST,  SOUTH RIVER NJ</t>
  </si>
  <si>
    <t>CARMO &amp;  PARALTA, JOAO &amp; JOANA</t>
  </si>
  <si>
    <t>427 WHITEHEAD AVE SUITE 1,  SOUTH RIVER NJ</t>
  </si>
  <si>
    <t xml:space="preserve">35251617-X3647      </t>
  </si>
  <si>
    <t>17 WATER ST 1ST FL,  SOUTH RIVER NJ</t>
  </si>
  <si>
    <t>9 KAMM AVE,  SOUTH RIVER NJ</t>
  </si>
  <si>
    <t>ABUZAID, DONIA</t>
  </si>
  <si>
    <t>153 WHITEHEAD AVE APT D,  SOUTH RIVER NJ</t>
  </si>
  <si>
    <t>16 JOHNSON PL,  SOUTH RIVER NJ</t>
  </si>
  <si>
    <t>ACOSTA, ALDUBIN RODRIQUEZ</t>
  </si>
  <si>
    <t>20 CLARK ST,  SOUTH RIVER NJ</t>
  </si>
  <si>
    <t>MINAYA, ADAN &amp; JESSICA</t>
  </si>
  <si>
    <t>01J20795</t>
  </si>
  <si>
    <t>5 CLEVELAND AVE,  SOUTH RIVER NJ</t>
  </si>
  <si>
    <t>KOKOSKA, STEPHEN &amp; MICHAEL</t>
  </si>
  <si>
    <t xml:space="preserve">46409195-X3646      </t>
  </si>
  <si>
    <t>17 WATER ST 2ND FL,  SOUTH RIVER NJ</t>
  </si>
  <si>
    <t>10 FRANKLIN ST 2FL,  SOUTH RIVER NJ</t>
  </si>
  <si>
    <t>39 ROOSEVELT ST,  SOUTH RIVER NJ</t>
  </si>
  <si>
    <t>115 WILLETT AVE A1,  SOUTH RIVER NJ</t>
  </si>
  <si>
    <t>50 CHARTER DR,  SOUTH RIVER NJ</t>
  </si>
  <si>
    <t xml:space="preserve">700 BROADWAY PROPERTY LLC, </t>
  </si>
  <si>
    <t>14 JACKSON ST,  SOUTH RIVER NJ</t>
  </si>
  <si>
    <t>13 ANNE ST,  SOUTH RIVER NJ</t>
  </si>
  <si>
    <t>10 MARIE ST,  SOUTH RIVER NJ</t>
  </si>
  <si>
    <t>20 CONTINENTAL CT,  SOUTH RIVER NJ</t>
  </si>
  <si>
    <t>GONCALVES, GEORGE E &amp; FLORBELA</t>
  </si>
  <si>
    <t>72 MAIN ST,  SOUTH RIVER NJ</t>
  </si>
  <si>
    <t xml:space="preserve">35251324-X4174      </t>
  </si>
  <si>
    <t>85 A MAIN ST,  SOUTH RIVER NJ</t>
  </si>
  <si>
    <t>23 DIVISION ST,  SOUTH RIVER NJ</t>
  </si>
  <si>
    <t>11 THOMAS ST APT 1,  SOUTH RIVER NJ</t>
  </si>
  <si>
    <t>03N92744</t>
  </si>
  <si>
    <t>164 GEORGE ST,  SOUTH RIVER NJ</t>
  </si>
  <si>
    <t>BADILLO, ANDREW</t>
  </si>
  <si>
    <t>25 MONUSH ST,  SOUTH RIVER NJ</t>
  </si>
  <si>
    <t>MEIRA, ANTONIO</t>
  </si>
  <si>
    <t>180 WHITEHEAD AVE,  SOUTH RIVER NJ</t>
  </si>
  <si>
    <t>1 ARLINGTON AVE,  SOUTH RIVER NJ</t>
  </si>
  <si>
    <t>ALFREY &amp; NEWTON, DENISE &amp; JEAN</t>
  </si>
  <si>
    <t>38 KATHRYN ST,  SOUTH RIVER NJ</t>
  </si>
  <si>
    <t>91 DARROW ST,  SOUTH RIVER NJ</t>
  </si>
  <si>
    <t>CRISTINO, VITO</t>
  </si>
  <si>
    <t>112 WHITEHEAD AVE APT 2,  SOUTH RIVER NJ</t>
  </si>
  <si>
    <t>04U81568</t>
  </si>
  <si>
    <t>65 GARWOOD ST,  SOUTH RIVER NJ</t>
  </si>
  <si>
    <t>STAMPONE, LUIGI</t>
  </si>
  <si>
    <t>29 WILLIAM ST,  SOUTH RIVER NJ</t>
  </si>
  <si>
    <t>ARRUDA, LIV</t>
  </si>
  <si>
    <t>25 DAILEY ST,  SOUTH RIVER NJ</t>
  </si>
  <si>
    <t>CABA CABA, GENESIS</t>
  </si>
  <si>
    <t>41 DEVOE ST,  SOUTH RIVER NJ</t>
  </si>
  <si>
    <t>LACKNER &amp; BUGLIOLI, STEVEN &amp; JILL</t>
  </si>
  <si>
    <t>100 MONTICELLO WAY,  SOUTH RIVER NJ</t>
  </si>
  <si>
    <t>BOAKYE, KWAKU</t>
  </si>
  <si>
    <t>14 SHEINFINE AVE,  SOUTH RIVER NJ</t>
  </si>
  <si>
    <t>43 JAMES ST,  SOUTH RIVER NJ</t>
  </si>
  <si>
    <t>SINGH &amp; KAUR, GURVINDER &amp; MANJEET</t>
  </si>
  <si>
    <t>15 SNAPPER AVE,  SOUTH RIVER NJ</t>
  </si>
  <si>
    <t>PIETRACZENKO, JOHN</t>
  </si>
  <si>
    <t>52 NEW ST,  SOUTH RIVER NJ</t>
  </si>
  <si>
    <t>EKONOMAKOS, PETER &amp; LUZ</t>
  </si>
  <si>
    <t>13 KATHRYN ST,  SOUTH RIVER NJ</t>
  </si>
  <si>
    <t>29 31 FERRY ST,  SOUTH RIVER NJ</t>
  </si>
  <si>
    <t>7 WILCOX AVE,  SOUTH RIVER NJ</t>
  </si>
  <si>
    <t>ALEXANDRE &amp; DURE JR, DIEUCELINE &amp; JEAN B</t>
  </si>
  <si>
    <t>9 11 CHESTNUT ST,  SOUTH RIVER NJ</t>
  </si>
  <si>
    <t>LICHTMAN, HOWARD</t>
  </si>
  <si>
    <t>276 OLD BRIDGE TPKE,  SOUTH RIVER NJ</t>
  </si>
  <si>
    <t>34 GROVE ST,  SOUTH RIVER NJ</t>
  </si>
  <si>
    <t>MORALES ROMERO, SAMUEL</t>
  </si>
  <si>
    <t>44 KATHRYN ST,  SOUTH RIVER NJ</t>
  </si>
  <si>
    <t>11 CLAREMONT AVE,  SOUTH RIVER NJ</t>
  </si>
  <si>
    <t>26 28 WHITEHEAD AVE,  SOUTH RIVER NJ</t>
  </si>
  <si>
    <t>51 JACKSON ST,  SOUTH RIVER NJ</t>
  </si>
  <si>
    <t>WAGNER LOPES &amp;  SANTOS, FRANCISCO &amp; DIANE MARIA</t>
  </si>
  <si>
    <t>160 PROSPECT ST,  SOUTH RIVER NJ</t>
  </si>
  <si>
    <t>ANTHONY, NIASIA</t>
  </si>
  <si>
    <t>49 MAPLE ST,  SOUTH RIVER NJ</t>
  </si>
  <si>
    <t>RODRIQUEZ, KERMIT &amp; KENIA</t>
  </si>
  <si>
    <t>13 WILCOX AVE,  SOUTH RIVER NJ</t>
  </si>
  <si>
    <t>VIEIRA MIRANDA &amp; PEREIRA CHAVES, NAYARA &amp; LUCIMAR</t>
  </si>
  <si>
    <t>23 THOMAS ST,  SOUTH RIVER NJ</t>
  </si>
  <si>
    <t>SONISHVILI &amp; MCHEDLISHVILI, OMAR &amp; TAMAR</t>
  </si>
  <si>
    <t>27 FAIRVIEW AVE,  SOUTH RIVER NJ</t>
  </si>
  <si>
    <t>ZHUPNYK, GALYNA &amp; VASYL</t>
  </si>
  <si>
    <t>8 LELAND AVE,  SOUTH RIVER NJ</t>
  </si>
  <si>
    <t xml:space="preserve">BANDI PROPERTY MANAGEMENT LLC, </t>
  </si>
  <si>
    <t>49 CONSTITUTION WAY,  SOUTH RIVER NJ</t>
  </si>
  <si>
    <t>SAKYI, PRISCILLA P</t>
  </si>
  <si>
    <t>53 CAROLINE DR,  SOUTH RIVER NJ</t>
  </si>
  <si>
    <t>53 MONTICELLO WAY,  SOUTH RIVER NJ</t>
  </si>
  <si>
    <t>TAM &amp; LY TAM, DAVID &amp; BEVERLY</t>
  </si>
  <si>
    <t>9 IVAN WAY WELL #6,  SOUTH RIVER NJ</t>
  </si>
  <si>
    <t>156 MAIN ST,  SOUTH RIVER NJ</t>
  </si>
  <si>
    <t>RIVERA, REGINALD A &amp; JESSICA R</t>
  </si>
  <si>
    <t xml:space="preserve">36284324-X2206      </t>
  </si>
  <si>
    <t>79 MORNINGSIDE AVE,  SOUTH RIVER NJ</t>
  </si>
  <si>
    <t>15 SAMUEL DR,  SOUTH RIVER NJ</t>
  </si>
  <si>
    <t>SHAIKH, SOHAIL I</t>
  </si>
  <si>
    <t>9 OAK ST,  SOUTH RIVER NJ</t>
  </si>
  <si>
    <t>12 OLCHASKEY AVE,  SOUTH RIVER NJ</t>
  </si>
  <si>
    <t>132 KAMM AVE,  SOUTH RIVER NJ</t>
  </si>
  <si>
    <t>5 VIRGINIA ST,  SOUTH RIVER NJ</t>
  </si>
  <si>
    <t>RAKHMANCHIK, RICARDO DANIEL &amp; MARIYA</t>
  </si>
  <si>
    <t>03N92982</t>
  </si>
  <si>
    <t>13 HIGHLAND AVE,  SOUTH RIVER NJ</t>
  </si>
  <si>
    <t>DESOUZA, SONI</t>
  </si>
  <si>
    <t>30 DARROW ST,  SOUTH RIVER NJ</t>
  </si>
  <si>
    <t>KHANNA &amp; KUMARI, RUDA &amp; NIDHI</t>
  </si>
  <si>
    <t>5 PULAWSKI AVE,  SOUTH RIVER NJ</t>
  </si>
  <si>
    <t>QUILES, MARIO R</t>
  </si>
  <si>
    <t>38 GARWOOD ST,  SOUTH RIVER NJ</t>
  </si>
  <si>
    <t>CASA &amp; KING, JOSEPH &amp; ALEXANDRA</t>
  </si>
  <si>
    <t>92 CLEVELAND AVE,  SOUTH RIVER NJ</t>
  </si>
  <si>
    <t>BODAK, ROBERT &amp; DEBORAH ANN</t>
  </si>
  <si>
    <t>16 PRENTICE AVE,  SOUTH RIVER NJ</t>
  </si>
  <si>
    <t>60 BURTON AVE,  SOUTH RIVER NJ</t>
  </si>
  <si>
    <t>GONCALVES, DAVID</t>
  </si>
  <si>
    <t>79 DARROW ST,  SOUTH RIVER NJ</t>
  </si>
  <si>
    <t>17 GRAND AVE,  SOUTH RIVER NJ</t>
  </si>
  <si>
    <t>ROBERTS, DARON</t>
  </si>
  <si>
    <t>19 CLINTON AVE,  SOUTH RIVER NJ</t>
  </si>
  <si>
    <t>55 JAMES ST,  SOUTH RIVER NJ</t>
  </si>
  <si>
    <t>RODRIGUEZ, KATHILYNN &amp; EMMANUEL</t>
  </si>
  <si>
    <t>9 ROOSEVELT ST,  SOUTH RIVER NJ</t>
  </si>
  <si>
    <t>FERRARI, KELLY SILVANA</t>
  </si>
  <si>
    <t>10 FOOTHILLS DR,  SOUTH RIVER NJ</t>
  </si>
  <si>
    <t>3 HOLMES AVE,  SOUTH RIVER NJ</t>
  </si>
  <si>
    <t>45 LEVINSON AVE,  SOUTH RIVER NJ</t>
  </si>
  <si>
    <t>388 OLD BRIDGE TPKE,  SOUTH RIVER NJ</t>
  </si>
  <si>
    <t>PAREDES &amp; JOSE, MARIA &amp; BERTIN</t>
  </si>
  <si>
    <t>30 MAIN ST,  SOUTH RIVER NJ</t>
  </si>
  <si>
    <t>20 BRYAN ST,  SOUTH RIVER NJ</t>
  </si>
  <si>
    <t>11 MONUSH ST,  SOUTH RIVER NJ</t>
  </si>
  <si>
    <t>DELGADO, DANIEL I</t>
  </si>
  <si>
    <t>68 OLD BRIDGE TPKE,  SOUTH RIVER NJ</t>
  </si>
  <si>
    <t>RENDEK &amp; JABLONSKI, GABRIELLE &amp; DEREK</t>
  </si>
  <si>
    <t>4 DEVOE ST,  SOUTH RIVER NJ</t>
  </si>
  <si>
    <t>VYALOV, SERGEY</t>
  </si>
  <si>
    <t>191 WHITEHEAD AVE,  SOUTH RIVER NJ</t>
  </si>
  <si>
    <t>53 SUNSET ST,  SOUTH RIVER NJ</t>
  </si>
  <si>
    <t>136 PROSPECT ST,  SOUTH RIVER NJ</t>
  </si>
  <si>
    <t>THOMAS, JEANETTE O</t>
  </si>
  <si>
    <t>41 LEVINSON AVE,  SOUTH RIVER NJ</t>
  </si>
  <si>
    <t>6 BRENNIG PL,  SOUTH RIVER NJ</t>
  </si>
  <si>
    <t>MIRABAL, JOSE</t>
  </si>
  <si>
    <t>3 W GEORGE ST,  SOUTH RIVER NJ</t>
  </si>
  <si>
    <t>KARCHEVSKY, NADEZDA &amp; LEONID</t>
  </si>
  <si>
    <t>97 DARROW ST,  SOUTH RIVER NJ</t>
  </si>
  <si>
    <t>MASSARO, RONALD ANDREW &amp; LORI</t>
  </si>
  <si>
    <t>11 A ALBERT ST,  SOUTH RIVER NJ</t>
  </si>
  <si>
    <t>27 FERRY ST 2ND FL APT B,  SOUTH RIVER NJ</t>
  </si>
  <si>
    <t>60 AUGUSTA ST,  SOUTH RIVER NJ</t>
  </si>
  <si>
    <t>68 GEORGE ST,  SOUTH RIVER NJ</t>
  </si>
  <si>
    <t>UMANZOR &amp; MARGACO, SUYAPA &amp; JORGE</t>
  </si>
  <si>
    <t>45 ESSEX ST,  SOUTH RIVER NJ</t>
  </si>
  <si>
    <t>43 LEXINGTON AVE,  SOUTH RIVER NJ</t>
  </si>
  <si>
    <t>48 MAIN ST,  SOUTH RIVER NJ</t>
  </si>
  <si>
    <t>15 VETERANS DR,  SOUTH RIVER NJ</t>
  </si>
  <si>
    <t>DECARLO, CHRISTOPHER D &amp; RACHEL L</t>
  </si>
  <si>
    <t>12 DARROW ST,  SOUTH RIVER NJ</t>
  </si>
  <si>
    <t>FIGUEROA JR &amp; QUIRINDONGO JR, JUAN &amp; ANTONIO</t>
  </si>
  <si>
    <t>65 AUGUSTA ST,  SOUTH RIVER NJ</t>
  </si>
  <si>
    <t>31 JOSEPH ST,  SOUTH RIVER NJ</t>
  </si>
  <si>
    <t>CHAUEZ &amp; GUILLEN, WENDY &amp; MARLON</t>
  </si>
  <si>
    <t>100 GEORGE ST,  SOUTH RIVER NJ</t>
  </si>
  <si>
    <t>LINK, DAVID A</t>
  </si>
  <si>
    <t>67 NEW ST,  SOUTH RIVER NJ</t>
  </si>
  <si>
    <t>BARBOSA AND NETO, DANIEL AND FIUZA</t>
  </si>
  <si>
    <t>50 ROTUNDA LA,  SOUTH RIVER NJ</t>
  </si>
  <si>
    <t>IBNEALI AND FAIZI, SYED FAIZI AND UZMA</t>
  </si>
  <si>
    <t>63 WILLETT AVE,  SOUTH RIVER NJ</t>
  </si>
  <si>
    <t>13 ROOSEVELT ST,  SOUTH RIVER NJ</t>
  </si>
  <si>
    <t>RAMOS, WANDY YNOA</t>
  </si>
  <si>
    <t>99 COLFAX ST,  SOUTH RIVER NJ</t>
  </si>
  <si>
    <t>38 GORDON ST,  SOUTH RIVER NJ</t>
  </si>
  <si>
    <t>NICOLAS, FRANCISCA LUIS</t>
  </si>
  <si>
    <t>8 TICE AVE,  SOUTH RIVER NJ</t>
  </si>
  <si>
    <t>ACCIARDI &amp; ACCIARDI &amp; ACCIARDI JR, ANTHONY &amp; STEPHEN &amp; ANTHONY</t>
  </si>
  <si>
    <t xml:space="preserve">14021018-X2108      </t>
  </si>
  <si>
    <t>20 MILLER ST,  SOUTH RIVER NJ</t>
  </si>
  <si>
    <t>KLEMAN, BRIAN</t>
  </si>
  <si>
    <t>10 GROCHOWIAK ST,  SOUTH RIVER NJ</t>
  </si>
  <si>
    <t>BARTOLO AND CASTILLO, CAROL &amp; JOSHUA</t>
  </si>
  <si>
    <t>10 PIERSON ST,  SOUTH RIVER NJ</t>
  </si>
  <si>
    <t>192 WHITEHEAD AVE,  SOUTH RIVER NJ</t>
  </si>
  <si>
    <t>8 LEVINSON AVE,  SOUTH RIVER NJ</t>
  </si>
  <si>
    <t>2 FOOTHILLS DR,  SOUTH RIVER NJ</t>
  </si>
  <si>
    <t>32 MORNINGSIDE AVE,  SOUTH RIVER NJ</t>
  </si>
  <si>
    <t>ESPINOZA, GUSTAVO</t>
  </si>
  <si>
    <t>176 WILLETT AVE,  SOUTH RIVER NJ</t>
  </si>
  <si>
    <t>72 AUGUSTA ST,  SOUTH RIVER NJ</t>
  </si>
  <si>
    <t>15 KUBERSKI CT,  SOUTH RIVER NJ</t>
  </si>
  <si>
    <t>10 ANNE ST,  SOUTH RIVER NJ</t>
  </si>
  <si>
    <t>97 MONTICELLO WAY,  SOUTH RIVER NJ</t>
  </si>
  <si>
    <t>DORDONI &amp; SOMERVILLE DORDONI, MARIO &amp; STACEY L</t>
  </si>
  <si>
    <t>91 FERRIS ST,  SOUTH RIVER NJ</t>
  </si>
  <si>
    <t>GOMES, ALEXANDRE F &amp; VANESSA</t>
  </si>
  <si>
    <t>10 SOUTHSIDE AVE,  SOUTH RIVER NJ</t>
  </si>
  <si>
    <t>52 DAVID ST,  SOUTH RIVER NJ</t>
  </si>
  <si>
    <t>SILVA, JOAO PAULO</t>
  </si>
  <si>
    <t xml:space="preserve">RUDA 13 LLC, </t>
  </si>
  <si>
    <t>19 WILLIAM ST,  SOUTH RIVER NJ</t>
  </si>
  <si>
    <t>MERINO, MORALAS MANUEL</t>
  </si>
  <si>
    <t>17 19 JACKSON ST STORE #3,  SOUTH RIVER NJ</t>
  </si>
  <si>
    <t>49 CAROLINE DR,  SOUTH RIVER NJ</t>
  </si>
  <si>
    <t>20 ROBERT ST APT 2,  SOUTH RIVER NJ</t>
  </si>
  <si>
    <t>13 GRAND AVE,  SOUTH RIVER NJ</t>
  </si>
  <si>
    <t>SINGH &amp; SATWANT, BALJIT &amp; SATWANT</t>
  </si>
  <si>
    <t>34 WATER ST,  SOUTH RIVER NJ</t>
  </si>
  <si>
    <t>16 BERYL ST,  SOUTH RIVER NJ</t>
  </si>
  <si>
    <t>AMARAL &amp; PEREZ, JOANA &amp; MATTHEW</t>
  </si>
  <si>
    <t>5 PARK AVE APT B,  SOUTH RIVER NJ</t>
  </si>
  <si>
    <t>MELGAR &amp; VELAZCO &amp; VELAZCO, DOLORES E &amp; MOISES &amp; ROMEL</t>
  </si>
  <si>
    <t>45 PRENTICE AVE,  SOUTH RIVER NJ</t>
  </si>
  <si>
    <t xml:space="preserve">1509157-X1239       </t>
  </si>
  <si>
    <t>57 NEW ST,  SOUTH RIVER NJ</t>
  </si>
  <si>
    <t>LENDZISZEWSKA, BOZENA</t>
  </si>
  <si>
    <t>70 HILLSIDE AVE,  SOUTH RIVER NJ</t>
  </si>
  <si>
    <t>DIAZ, MICHAEL</t>
  </si>
  <si>
    <t>16 HOLMES AVE,  SOUTH RIVER NJ</t>
  </si>
  <si>
    <t>43 DARROW ST,  SOUTH RIVER NJ</t>
  </si>
  <si>
    <t>45 VETERANS DR,  SOUTH RIVER NJ</t>
  </si>
  <si>
    <t>GASTON, RUSSELL</t>
  </si>
  <si>
    <t>17 19 JACKSON ST #1,  SOUTH RIVER NJ</t>
  </si>
  <si>
    <t>14 MARKS PL,  SOUTH RIVER NJ</t>
  </si>
  <si>
    <t>SIQUEIRA, FERNANDO &amp; ARTHUR</t>
  </si>
  <si>
    <t>38 PULAWSKI AVE,  SOUTH RIVER NJ</t>
  </si>
  <si>
    <t>DASILVA &amp; BARBOSA, RIGABEL A &amp; AURELINA O</t>
  </si>
  <si>
    <t>6 SUSSEX CT,  SOUTH RIVER NJ</t>
  </si>
  <si>
    <t>3 PULAWSKI AVE,  SOUTH RIVER NJ</t>
  </si>
  <si>
    <t>PONCE, RUBEN</t>
  </si>
  <si>
    <t>27 SAMUEL DR,  SOUTH RIVER NJ</t>
  </si>
  <si>
    <t>ROMERO, ROMAN &amp; MICHELLE</t>
  </si>
  <si>
    <t>20 MORNINGSIDE AVE,  SOUTH RIVER NJ</t>
  </si>
  <si>
    <t>SIMOES JR &amp; DIAZ, EDWARD A &amp; ARIELLE</t>
  </si>
  <si>
    <t>38 CHARLES ST,  SOUTH RIVER NJ</t>
  </si>
  <si>
    <t>OLMEDO VASQUEZ, FABIAN</t>
  </si>
  <si>
    <t>50 RIDGE RD,  SOUTH RIVER NJ</t>
  </si>
  <si>
    <t>21 GEORGE ST,  SOUTH RIVER NJ</t>
  </si>
  <si>
    <t>CANTEIRO, JOSE S &amp; LUCIA</t>
  </si>
  <si>
    <t>95-101 WHITEHEAD AVE 4G,  SOUTH RIVER NJ</t>
  </si>
  <si>
    <t>3 SNAPPER AVE,  SOUTH RIVER NJ</t>
  </si>
  <si>
    <t>BELATO, JAIR</t>
  </si>
  <si>
    <t>114 HILLSIDE AVE,  SOUTH RIVER NJ</t>
  </si>
  <si>
    <t>ROMRO, MATIAS</t>
  </si>
  <si>
    <t>50 CAROLINE DR,  SOUTH RIVER NJ</t>
  </si>
  <si>
    <t>16 WILLIAM ST,  SOUTH RIVER NJ</t>
  </si>
  <si>
    <t xml:space="preserve">16 WILLIAM REALTY LLC, </t>
  </si>
  <si>
    <t>A-030906</t>
  </si>
  <si>
    <t>118 KAMM AVE,  SOUTH RIVER NJ</t>
  </si>
  <si>
    <t>SOARES, GERMISON &amp; ROSILEY</t>
  </si>
  <si>
    <t>95 101 WHITEHEAD AVE SUITE 2F 2ND FL,  SOUTH RIVER NJ</t>
  </si>
  <si>
    <t>62 RUBIN ST,  SOUTH RIVER NJ</t>
  </si>
  <si>
    <t>270 OLD BRIDGE TPKE,  SOUTH RIVER NJ</t>
  </si>
  <si>
    <t xml:space="preserve">3 GGEAR INC D/B/A/ RIDDLE AND MARTIN SHOP, </t>
  </si>
  <si>
    <t>222 MAIN ST,  SOUTH RIVER NJ</t>
  </si>
  <si>
    <t>18 REDWICK WAY,  SOUTH RIVER NJ</t>
  </si>
  <si>
    <t>VALENTIN, ROBERTO</t>
  </si>
  <si>
    <t>73 WASHINGTON ST,  SOUTH RIVER NJ</t>
  </si>
  <si>
    <t>BAZEVICIUS, ARUNAS</t>
  </si>
  <si>
    <t>75 MAIN ST - DD,  SOUTH RIVER NJ</t>
  </si>
  <si>
    <t>80 RUBIN ST,  SOUTH RIVER NJ</t>
  </si>
  <si>
    <t>28 30 ROSE ST,  SOUTH RIVER NJ</t>
  </si>
  <si>
    <t xml:space="preserve">RYAN LENAHAN DBA ATMOSPHERE ESSENTIALS, </t>
  </si>
  <si>
    <t>28 GARDEN ST,  SOUTH RIVER NJ</t>
  </si>
  <si>
    <t>LEWIS,LEWIS &amp; BOND, LA'SHEA,CHRISTOPHER&amp;PATRICIA Y</t>
  </si>
  <si>
    <t>240 OLD BRIDGE TPKE,  SOUTH RIVER NJ</t>
  </si>
  <si>
    <t>42 THOMAS ST,  SOUTH RIVER NJ</t>
  </si>
  <si>
    <t>HERNANDEZ, ANGEL CARRASSO</t>
  </si>
  <si>
    <t>83 WASHINGTON ST,  SOUTH RIVER NJ</t>
  </si>
  <si>
    <t>ANDRADE, EVALDO G</t>
  </si>
  <si>
    <t>11 PAUL AVE,  SOUTH RIVER NJ</t>
  </si>
  <si>
    <t>21 PULAWSKI AVE,  SOUTH RIVER NJ</t>
  </si>
  <si>
    <t>SHOROK &amp; BASHA, MARIA &amp; EMAD</t>
  </si>
  <si>
    <t>42 WILLIAM ST,  SOUTH RIVER NJ</t>
  </si>
  <si>
    <t>LOURENCO, MARIO &amp; JUDITE</t>
  </si>
  <si>
    <t>76 DIVISION STLAWN SPRINKLER,  SOUTH RIVER NJ</t>
  </si>
  <si>
    <t>76 DIVISION STBUILDING,  SOUTH RIVER NJ</t>
  </si>
  <si>
    <t>03N92912</t>
  </si>
  <si>
    <t>1 GASZI AVE,  SOUTH RIVER NJ</t>
  </si>
  <si>
    <t>DOMIMNGUES, JOSE &amp; MARIA A</t>
  </si>
  <si>
    <t>208 MAIN ST,  SOUTH RIVER NJ</t>
  </si>
  <si>
    <t xml:space="preserve">REDEEMER PRESBYTERIAN CHURCH INC, </t>
  </si>
  <si>
    <t>40 WHITEHEAD AVE,  SOUTH RIVER NJ</t>
  </si>
  <si>
    <t>16 MAKO CT,  SOUTH RIVER NJ</t>
  </si>
  <si>
    <t>TURCHINYAK, MYROSLAV &amp; IRINA</t>
  </si>
  <si>
    <t>1 ESSEX ST,  SOUTH RIVER NJ</t>
  </si>
  <si>
    <t>62 MERCER ST,  SOUTH RIVER NJ</t>
  </si>
  <si>
    <t>25 DIVISION ST,  SOUTH RIVER NJ</t>
  </si>
  <si>
    <t>19 DRAEGER PL,  SOUTH RIVER NJ</t>
  </si>
  <si>
    <t>GUMBS, JEFFREY &amp; MARY GRACE</t>
  </si>
  <si>
    <t>130 JACKSON ST,  SOUTH RIVER NJ</t>
  </si>
  <si>
    <t>ALMEIDA, BRIAN &amp; ROSA</t>
  </si>
  <si>
    <t>99 HILLSIDE AVE,  SOUTH RIVER NJ</t>
  </si>
  <si>
    <t>13 CLINTON AVE,  SOUTH RIVER NJ</t>
  </si>
  <si>
    <t>SANTOS MOROCHO &amp; GUAZHA RAMON, LIZANDRO &amp; JESSICA XIMENA</t>
  </si>
  <si>
    <t>17 MAIN ST,  SOUTH RIVER NJ</t>
  </si>
  <si>
    <t>32 HOLLANDER ST,  SOUTH RIVER NJ</t>
  </si>
  <si>
    <t>MARCHESE, JOSEPH</t>
  </si>
  <si>
    <t>8 ROSE ST,  SOUTH RIVER NJ</t>
  </si>
  <si>
    <t>MARROQUIN, DANNY</t>
  </si>
  <si>
    <t>52 WHITEHEAD AVE APT 4 2FL,  SOUTH RIVER NJ</t>
  </si>
  <si>
    <t>18 SHEINFINE AVE,  SOUTH RIVER NJ</t>
  </si>
  <si>
    <t>106 PROSPECT ST,  SOUTH RIVER NJ</t>
  </si>
  <si>
    <t>ASARE CYRIANNO, ASHLI</t>
  </si>
  <si>
    <t>102 OLD BRIDGE TPKE,  SOUTH RIVER NJ</t>
  </si>
  <si>
    <t>MATYASI, ANIKO &amp; ATTILA</t>
  </si>
  <si>
    <t>25 CONSTITUTION WAY,  SOUTH RIVER NJ</t>
  </si>
  <si>
    <t>TAGLIARENI, STEVEN &amp; CELINA</t>
  </si>
  <si>
    <t>87 WASHINGTON ST 2ND FL,  SOUTH RIVER NJ</t>
  </si>
  <si>
    <t>MEDEIROS &amp; MEDEIROS, FAGNER &amp; GWILTA J</t>
  </si>
  <si>
    <t>33 JOSEPH ST,  SOUTH RIVER NJ</t>
  </si>
  <si>
    <t>32 OBERT ST,  SOUTH RIVER NJ</t>
  </si>
  <si>
    <t>GOMES, GEORGE P &amp; SANDRA F</t>
  </si>
  <si>
    <t>18 SPRING ST,  SOUTH RIVER NJ</t>
  </si>
  <si>
    <t xml:space="preserve">28943192-X998       </t>
  </si>
  <si>
    <t>15 GARDEN ST,  SOUTH RIVER NJ</t>
  </si>
  <si>
    <t>23 YATES AVE,  SOUTH RIVER NJ</t>
  </si>
  <si>
    <t>34 JAMES ST,  SOUTH RIVER NJ</t>
  </si>
  <si>
    <t>7 WATER ST,  SOUTH RIVER NJ</t>
  </si>
  <si>
    <t>99 D MAIN ST,  SOUTH RIVER NJ</t>
  </si>
  <si>
    <t>112 WHITEHEAD AVE APT 4,  SOUTH RIVER NJ</t>
  </si>
  <si>
    <t>37 ROSE ST,  SOUTH RIVER NJ</t>
  </si>
  <si>
    <t xml:space="preserve">32411984-X3831      </t>
  </si>
  <si>
    <t>5 BRENNIG PL,  SOUTH RIVER NJ</t>
  </si>
  <si>
    <t>LEVITZ, ALEX H</t>
  </si>
  <si>
    <t>56 ARMSTRONG AVE,  SOUTH RIVER NJ</t>
  </si>
  <si>
    <t>5 NORTHSIDE AVE,  SOUTH RIVER NJ</t>
  </si>
  <si>
    <t>RIBAU, ARMANDO &amp; MICHELLE</t>
  </si>
  <si>
    <t>5 VETERANS DR,  SOUTH RIVER NJ</t>
  </si>
  <si>
    <t>SOTO, STEVEN</t>
  </si>
  <si>
    <t>9 LYONS ST,  SOUTH RIVER NJ</t>
  </si>
  <si>
    <t>QUARTARARO, PATRICIA</t>
  </si>
  <si>
    <t>94 OLD BRIDGE TPKE,  SOUTH RIVER NJ</t>
  </si>
  <si>
    <t>NUTTER &amp; BREWER, HEATHER &amp; IESHIA</t>
  </si>
  <si>
    <t>196 MAIN ST,  SOUTH RIVER NJ</t>
  </si>
  <si>
    <t>SMITH &amp; EXTON SMITH, RODNEY &amp; ADRIENE V</t>
  </si>
  <si>
    <t>66 GARWOOD ST,  SOUTH RIVER NJ</t>
  </si>
  <si>
    <t>BOGNAR, MARCOS &amp; BARBARA</t>
  </si>
  <si>
    <t>164 JOHNSON PL,  SOUTH RIVER NJ</t>
  </si>
  <si>
    <t>25 RIDGE RD,  SOUTH RIVER NJ</t>
  </si>
  <si>
    <t xml:space="preserve">48805800-X4115      </t>
  </si>
  <si>
    <t>56 FERRY ST 2A,  SOUTH RIVER NJ</t>
  </si>
  <si>
    <t>FARINA, STACY</t>
  </si>
  <si>
    <t>273 MAIN ST,  SOUTH RIVER NJ</t>
  </si>
  <si>
    <t xml:space="preserve">273 MAIN ST LLC, </t>
  </si>
  <si>
    <t>115 WILLETT AVE A-4,  SOUTH RIVER NJ</t>
  </si>
  <si>
    <t>28 ALBOURNE ST,  SOUTH RIVER NJ</t>
  </si>
  <si>
    <t>PUSTYINIKOV &amp; KEELY, DENNIS &amp; HEATHER</t>
  </si>
  <si>
    <t>30 34 MAIN ST,  SOUTH RIVER NJ</t>
  </si>
  <si>
    <t>4 JOHNSON PL,  SOUTH RIVER NJ</t>
  </si>
  <si>
    <t>23 KATHRYN ST,  SOUTH RIVER NJ</t>
  </si>
  <si>
    <t>90 JOHNSON PL,  SOUTH RIVER NJ</t>
  </si>
  <si>
    <t>ANDRE, EDDIE</t>
  </si>
  <si>
    <t>16 NORTHSIDE AVE,  SOUTH RIVER NJ</t>
  </si>
  <si>
    <t>5 BERYL ST,  SOUTH RIVER NJ</t>
  </si>
  <si>
    <t>CAMPBELL, DWAYNE</t>
  </si>
  <si>
    <t>71B MAIN ST,  SOUTH RIVER NJ</t>
  </si>
  <si>
    <t>15 THOMAS ST,  SOUTH RIVER NJ</t>
  </si>
  <si>
    <t>15 BURTON AVE,  SOUTH RIVER NJ</t>
  </si>
  <si>
    <t>OJEDA CARDOZA &amp; CARDOZA, MARIA C  &amp; ALEX A</t>
  </si>
  <si>
    <t>12 LINCOLN ST,  SOUTH RIVER NJ</t>
  </si>
  <si>
    <t>40 VETERANS DR,  SOUTH RIVER NJ</t>
  </si>
  <si>
    <t>LIU, ZHIJIU</t>
  </si>
  <si>
    <t>6 PETTIT ST,  SOUTH RIVER NJ</t>
  </si>
  <si>
    <t>DITNA, GHETIA</t>
  </si>
  <si>
    <t>01J20261</t>
  </si>
  <si>
    <t>4 A FOOTHILLS DR,  SOUTH RIVER NJ</t>
  </si>
  <si>
    <t>7 LEVINSON AVE,  SOUTH RIVER NJ</t>
  </si>
  <si>
    <t>133 MAIN ST,  SOUTH RIVER NJ</t>
  </si>
  <si>
    <t>16 SPRING ST,  SOUTH RIVER NJ</t>
  </si>
  <si>
    <t>117 HILLSIDE AVE,  SOUTH RIVER NJ</t>
  </si>
  <si>
    <t>148 KAMM AVE,  SOUTH RIVER NJ</t>
  </si>
  <si>
    <t>48 JAMES ST,  SOUTH RIVER NJ</t>
  </si>
  <si>
    <t>26 RIDGE RD,  SOUTH RIVER NJ</t>
  </si>
  <si>
    <t>37 WILLIAM ST 1ST FL,  SOUTH RIVER NJ</t>
  </si>
  <si>
    <t>MENDEZ &amp; VASQUEZ, MANUEL &amp; MIRIAM</t>
  </si>
  <si>
    <t>92 GEORGE ST,  SOUTH RIVER NJ</t>
  </si>
  <si>
    <t>SANCHEZ &amp; PEREZ, JOELBIN R &amp; JAHAIRA</t>
  </si>
  <si>
    <t>38 RARITAN AVE 2ND FL,  SOUTH RIVER NJ</t>
  </si>
  <si>
    <t>14 DARROW ST,  SOUTH RIVER NJ</t>
  </si>
  <si>
    <t>PURIFICATION, LARRY</t>
  </si>
  <si>
    <t>14 ANDERSON ST 1ST FL,  SOUTH RIVER NJ</t>
  </si>
  <si>
    <t>PEREIRA SILVA &amp; RODRIFUES SILVA, TATIANA &amp; DARLAN</t>
  </si>
  <si>
    <t>29 MONTICELLO WAY,  SOUTH RIVER NJ</t>
  </si>
  <si>
    <t>HANNA, PETER &amp; MEDHAT</t>
  </si>
  <si>
    <t xml:space="preserve">30105476-X1557      </t>
  </si>
  <si>
    <t>13 ESSEX ST,  SOUTH RIVER NJ</t>
  </si>
  <si>
    <t>152 HILLSIDE AVE,  SOUTH RIVER NJ</t>
  </si>
  <si>
    <t>ZUNIGA &amp; ORTIZ, MONICA &amp; PEDRO</t>
  </si>
  <si>
    <t>3 MARCUS CT,  SOUTH RIVER NJ</t>
  </si>
  <si>
    <t>62 WILLETT AVE,  SOUTH RIVER NJ</t>
  </si>
  <si>
    <t>10 JOSEPH ST REAR HOUSE,  SOUTH RIVER NJ</t>
  </si>
  <si>
    <t>ROSA &amp; RODRIGUES, ANTONIO &amp; LEILIANE</t>
  </si>
  <si>
    <t>A-030981</t>
  </si>
  <si>
    <t>16 COLE ST,  SOUTH RIVER NJ</t>
  </si>
  <si>
    <t>STEFANOWICZ, DANIEL J &amp; JENI A</t>
  </si>
  <si>
    <t>9 WATTS ST,  SOUTH RIVER NJ</t>
  </si>
  <si>
    <t>REYNOLDS, ROBERTA R</t>
  </si>
  <si>
    <t>33 EAST ST,  SOUTH RIVER NJ</t>
  </si>
  <si>
    <t>16 GORDON ST,  SOUTH RIVER NJ</t>
  </si>
  <si>
    <t>JAMEDAR, NELLY &amp; KELSEY</t>
  </si>
  <si>
    <t>60 PRENTICE AVE,  SOUTH RIVER NJ</t>
  </si>
  <si>
    <t xml:space="preserve">HUDSON HOMES MANAGEMENT LLC, </t>
  </si>
  <si>
    <t>89 MAIN ST,  SOUTH RIVER NJ</t>
  </si>
  <si>
    <t>151 HILLSIDE AVE,  SOUTH RIVER NJ</t>
  </si>
  <si>
    <t>WARNEI PEREIRA &amp; DE SOUZA SILVA, CARLOS &amp; DEISLIENE</t>
  </si>
  <si>
    <t>14 WATTS,  SOUTH RIVER NJ</t>
  </si>
  <si>
    <t>BUONCQUISTA, COLEEN</t>
  </si>
  <si>
    <t>6 CONGRESS LA,  SOUTH RIVER NJ</t>
  </si>
  <si>
    <t>JARAMILLO, JORGE &amp; LUCIA</t>
  </si>
  <si>
    <t>04P79757</t>
  </si>
  <si>
    <t>5 ALBOURNE ST,  SOUTH RIVER NJ</t>
  </si>
  <si>
    <t>7 PRENTICE AVE,  SOUTH RIVER NJ</t>
  </si>
  <si>
    <t>21 DARROW ST,  SOUTH RIVER NJ</t>
  </si>
  <si>
    <t>FARES &amp; SAAD, HANI &amp; YVETTE</t>
  </si>
  <si>
    <t>2 WATTS ST,  SOUTH RIVER NJ</t>
  </si>
  <si>
    <t>GONZALEZ &amp; CARRANZA ESPINOZA, LORENZO &amp; EDER ELIAS</t>
  </si>
  <si>
    <t>104 WILLIAM ST,  SOUTH RIVER NJ</t>
  </si>
  <si>
    <t>HUEN, SANDY</t>
  </si>
  <si>
    <t>37 WILLETT AVE,  SOUTH RIVER NJ</t>
  </si>
  <si>
    <t>1 WATTS ST,  SOUTH RIVER NJ</t>
  </si>
  <si>
    <t>71 JEFFRIE AVE,  SOUTH RIVER NJ</t>
  </si>
  <si>
    <t xml:space="preserve">04P80061-X1950      </t>
  </si>
  <si>
    <t>91 A WHITEHEAD,  SOUTH RIVER NJ</t>
  </si>
  <si>
    <t>24 WATTS ST,  SOUTH RIVER NJ</t>
  </si>
  <si>
    <t>16 WATTS ST,  SOUTH RIVER NJ</t>
  </si>
  <si>
    <t>23 WATTS ST,  SOUTH RIVER NJ</t>
  </si>
  <si>
    <t>CRUZ, SANTIAGO</t>
  </si>
  <si>
    <t>8 WATTS ST,  SOUTH RIVER NJ</t>
  </si>
  <si>
    <t>SIENKO, MICHAEL</t>
  </si>
  <si>
    <t>3 WATTS ST,  SOUTH RIVER NJ</t>
  </si>
  <si>
    <t>NIME, LOIS</t>
  </si>
  <si>
    <t>8 ELIZABETH ST,  SOUTH RIVER NJ</t>
  </si>
  <si>
    <t>2 LINCOLN ST 79 WILLETT,  SOUTH RIVER NJ</t>
  </si>
  <si>
    <t>22 B JAMES ST,  SOUTH RIVER NJ</t>
  </si>
  <si>
    <t>11 WATTS ST,  SOUTH RIVER NJ</t>
  </si>
  <si>
    <t>19 WATTS ST,  SOUTH RIVER NJ</t>
  </si>
  <si>
    <t>7 WATTS ST,  SOUTH RIVER NJ</t>
  </si>
  <si>
    <t>GREER, STEVE &amp; KIM</t>
  </si>
  <si>
    <t>12 WATTS ST,  SOUTH RIVER NJ</t>
  </si>
  <si>
    <t>PETCHEL, ROBERT</t>
  </si>
  <si>
    <t>5 WATTS ST,  SOUTH RIVER NJ</t>
  </si>
  <si>
    <t>ESPINOZA, ARMANDO</t>
  </si>
  <si>
    <t>6 WATTS ST,  SOUTH RIVER NJ</t>
  </si>
  <si>
    <t>CISNIROS, NOEL &amp; JENIFER</t>
  </si>
  <si>
    <t>10 WATTS ST,  SOUTH RIVER NJ</t>
  </si>
  <si>
    <t>RONAN, THOMAS</t>
  </si>
  <si>
    <t>18 WATTS ST,  SOUTH RIVER NJ</t>
  </si>
  <si>
    <t>MARKO, DENNIS</t>
  </si>
  <si>
    <t>23 WILLIAM ST APT 4,  SOUTH RIVER NJ</t>
  </si>
  <si>
    <t>23 EAST ST 1FL,  SOUTH RIVER NJ</t>
  </si>
  <si>
    <t>151 MAIN ST,  SOUTH RIVER NJ</t>
  </si>
  <si>
    <t>01J20761</t>
  </si>
  <si>
    <t>17 ALBOURNE ST,  SOUTH RIVER NJ</t>
  </si>
  <si>
    <t>ZISOUSKY, ZFTIM</t>
  </si>
  <si>
    <t>103 JACKSON ST 2ND FL,  SOUTH RIVER NJ</t>
  </si>
  <si>
    <t>3 DARROW ST,  SOUTH RIVER NJ</t>
  </si>
  <si>
    <t>KLOC, BENJAMIN</t>
  </si>
  <si>
    <t>14 GARWOOD ST,  SOUTH RIVER NJ</t>
  </si>
  <si>
    <t>NEVES, BRIAN &amp; MICHELLE</t>
  </si>
  <si>
    <t>16 ANNE ST,  SOUTH RIVER NJ</t>
  </si>
  <si>
    <t>21 WILLIAM ST 1ST FL,  SOUTH RIVER NJ</t>
  </si>
  <si>
    <t>PAIGEL &amp; FERREIRA, LUCAS FRACH &amp; ISABELA PINA</t>
  </si>
  <si>
    <t>35 RARITAN AVE,  SOUTH RIVER NJ</t>
  </si>
  <si>
    <t>23 EAST ST 2FL,  SOUTH RIVER NJ</t>
  </si>
  <si>
    <t>4 PALM PL,  SOUTH RIVER NJ</t>
  </si>
  <si>
    <t>URSINO &amp; URSINO III, TRICI A &amp; LIBORIO J</t>
  </si>
  <si>
    <t>5 WASHINGTON ST,  SOUTH RIVER NJ</t>
  </si>
  <si>
    <t>GARCIA-SUAREZ, LUIS MIGUEL</t>
  </si>
  <si>
    <t>A-030926</t>
  </si>
  <si>
    <t>5 SUSSEX CT,  SOUTH RIVER NJ</t>
  </si>
  <si>
    <t>296 OLD BRIDGE TPKE,  SOUTH RIVER NJ</t>
  </si>
  <si>
    <t>FERRERA DASILVA GOMES &amp; GOMES DA SILVA &amp; DASILVA, CLAUDIANA &amp; ADAIR &amp; MARCIANA</t>
  </si>
  <si>
    <t>37 DIVISION ST,  SOUTH RIVER NJ</t>
  </si>
  <si>
    <t>76 OLD BRIDGE TPKE,  SOUTH RIVER NJ</t>
  </si>
  <si>
    <t>SEABROOK, ANTHONY</t>
  </si>
  <si>
    <t>46 ESSEX ST,  SOUTH RIVER NJ</t>
  </si>
  <si>
    <t>31 YATES AVE,  SOUTH RIVER NJ</t>
  </si>
  <si>
    <t>50 DRAEGER PL,  SOUTH RIVER NJ</t>
  </si>
  <si>
    <t>ANDRO &amp; ANTONIO, JIMBO &amp;  MARIA</t>
  </si>
  <si>
    <t>21 RARITAN AVE,  SOUTH RIVER NJ</t>
  </si>
  <si>
    <t>1 ALBERT ST,  SOUTH RIVER NJ</t>
  </si>
  <si>
    <t>CASTILLO, JAMES</t>
  </si>
  <si>
    <t>5 LEONARDINE AVE,  SOUTH RIVER NJ</t>
  </si>
  <si>
    <t>SNYDER, CARL &amp; MARIA</t>
  </si>
  <si>
    <t>108 HILLSIDE AVE,  SOUTH RIVER NJ</t>
  </si>
  <si>
    <t>ZARGO, MARIO</t>
  </si>
  <si>
    <t>47 KATHRYN ST,  SOUTH RIVER NJ</t>
  </si>
  <si>
    <t>81 JAMES ST,  SOUTH RIVER NJ</t>
  </si>
  <si>
    <t>CHUANG, TINA</t>
  </si>
  <si>
    <t>203 WILLIAM ST,  SOUTH RIVER NJ</t>
  </si>
  <si>
    <t xml:space="preserve">E ANDRE REALTY, </t>
  </si>
  <si>
    <t>54 DEVOE ST,  SOUTH RIVER NJ</t>
  </si>
  <si>
    <t>OGLE, JEROME &amp; DENISE</t>
  </si>
  <si>
    <t>2 WILLOW PL,  SOUTH RIVER NJ</t>
  </si>
  <si>
    <t>41 HERITAGE DR,  SOUTH RIVER NJ</t>
  </si>
  <si>
    <t>RODRIQUES, ANA MARIA</t>
  </si>
  <si>
    <t>39 WILSON AVE,  SOUTH RIVER NJ</t>
  </si>
  <si>
    <t>MEAGHER &amp; PROUDMAN, COREY &amp; BRITTANY</t>
  </si>
  <si>
    <t>A-031011</t>
  </si>
  <si>
    <t>107 GEORGE ST,  SOUTH RIVER NJ</t>
  </si>
  <si>
    <t>LARKIN, CHARMAINE</t>
  </si>
  <si>
    <t>48 MAKLARY ST,  SOUTH RIVER NJ</t>
  </si>
  <si>
    <t>SANTOS, JORGE &amp; SUSANA</t>
  </si>
  <si>
    <t>200 WILLIAM ST,  SOUTH RIVER NJ</t>
  </si>
  <si>
    <t>TOTH, ELEANOR</t>
  </si>
  <si>
    <t>34 LEXINGTON AVE,  SOUTH RIVER NJ</t>
  </si>
  <si>
    <t>DUKAY, CAMI</t>
  </si>
  <si>
    <t>77 DAVID ST,  SOUTH RIVER NJ</t>
  </si>
  <si>
    <t>MARKOWSKI &amp; GOODE, LORI &amp; DENISE</t>
  </si>
  <si>
    <t>25 NEW ST,  SOUTH RIVER NJ</t>
  </si>
  <si>
    <t>BARKALOW, JOEL &amp; COLLEEN</t>
  </si>
  <si>
    <t>5 MONTICELLO WAY,  SOUTH RIVER NJ</t>
  </si>
  <si>
    <t>CHOWDHURY, GHALIB</t>
  </si>
  <si>
    <t>4 WILBUR ST,  SOUTH RIVER NJ</t>
  </si>
  <si>
    <t>WINSTON &amp; MESS, VALERIE &amp; JACK</t>
  </si>
  <si>
    <t>LUDATO&amp;LOPEZ&amp;AMADOR, S J A</t>
  </si>
  <si>
    <t>2 ROTUNDA LA,  SOUTH RIVER NJ</t>
  </si>
  <si>
    <t>109 GEORGE ST,  SOUTH RIVER NJ</t>
  </si>
  <si>
    <t>GUINDI, PETER &amp; MARGARET</t>
  </si>
  <si>
    <t>37 OBERT ST 1ST FL,  SOUTH RIVER NJ</t>
  </si>
  <si>
    <t>DIAS, GLEITON JUNIOR</t>
  </si>
  <si>
    <t>22 OLD BRIDGE TPKE,  SOUTH RIVER NJ</t>
  </si>
  <si>
    <t>MAZZEI, CRAIG</t>
  </si>
  <si>
    <t>20 22 LELAND AVE,  SOUTH RIVER NJ</t>
  </si>
  <si>
    <t>LOPEZ, DANIEL</t>
  </si>
  <si>
    <t>16 GARDEN ST,  SOUTH RIVER NJ</t>
  </si>
  <si>
    <t>SPORER, AMY</t>
  </si>
  <si>
    <t xml:space="preserve">51169279-X2046      </t>
  </si>
  <si>
    <t>64 HILLSIDE AVE,  SOUTH RIVER NJ</t>
  </si>
  <si>
    <t>LANGFELD, CARRIE &amp; BRYAN K</t>
  </si>
  <si>
    <t>03N92958</t>
  </si>
  <si>
    <t>6 EBERWEIN ST,  SOUTH RIVER NJ</t>
  </si>
  <si>
    <t>56 OBERT ST 2ND MTR,  SOUTH RIVER NJ</t>
  </si>
  <si>
    <t>CIRINO, SILVIA</t>
  </si>
  <si>
    <t>34 ROSE ST,  SOUTH RIVER NJ</t>
  </si>
  <si>
    <t>DASTOLI, DOREEN</t>
  </si>
  <si>
    <t>17 UNION AVE,  SOUTH RIVER NJ</t>
  </si>
  <si>
    <t>88 OLD BRIDGE TPKE,  SOUTH RIVER NJ</t>
  </si>
  <si>
    <t>KEAN, STEPHEN</t>
  </si>
  <si>
    <t>17 DIVISION ST,  SOUTH RIVER NJ</t>
  </si>
  <si>
    <t>75 COLFAX ST,  SOUTH RIVER NJ</t>
  </si>
  <si>
    <t>SEMANOVICH, JASON &amp; ANDREA</t>
  </si>
  <si>
    <t>80 GEORGE ST,  SOUTH RIVER NJ</t>
  </si>
  <si>
    <t>PEREIRA&amp;PASCOAL, RODRIGO&amp;JOSEANE</t>
  </si>
  <si>
    <t>133 WHITEHEAD AVE,  SOUTH RIVER NJ</t>
  </si>
  <si>
    <t>94 JEFFRIE AVE,  SOUTH RIVER NJ</t>
  </si>
  <si>
    <t>5 O'BRIEN AVE,  SOUTH RIVER NJ</t>
  </si>
  <si>
    <t>KALBER, RYAN &amp; NICOLE</t>
  </si>
  <si>
    <t>54 JAMES ST,  SOUTH RIVER NJ</t>
  </si>
  <si>
    <t>SAUNDERS, THEODORE&amp;MICHEL</t>
  </si>
  <si>
    <t>9 SHELDON AVE,  SOUTH RIVER NJ</t>
  </si>
  <si>
    <t>42 MAIN ST RESTAURANT,  SOUTH RIVER NJ</t>
  </si>
  <si>
    <t>56 OBERT ST,  SOUTH RIVER NJ</t>
  </si>
  <si>
    <t>YUHAS, MICHAEL</t>
  </si>
  <si>
    <t>21 FIFTH ST,  SOUTH RIVER NJ</t>
  </si>
  <si>
    <t>SADOWSKI, STEVEN</t>
  </si>
  <si>
    <t>30 JEFFRIE AVE,  SOUTH RIVER NJ</t>
  </si>
  <si>
    <t>12G36785</t>
  </si>
  <si>
    <t>9 WILBUR ST,  SOUTH RIVER NJ</t>
  </si>
  <si>
    <t>DONOHUE, ALLISON</t>
  </si>
  <si>
    <t>83 PRICE PL,  SOUTH RIVER NJ</t>
  </si>
  <si>
    <t>TRENTACOSTI, ANTHONY&amp;VIRGINI</t>
  </si>
  <si>
    <t>159 JOHNSON PL,  SOUTH RIVER NJ</t>
  </si>
  <si>
    <t>45 RARITAN AVE,  SOUTH RIVER NJ</t>
  </si>
  <si>
    <t>30 OBERT ST 1FL APT 1,  SOUTH RIVER NJ</t>
  </si>
  <si>
    <t>SARAIVA, CLAUDIO &amp; LIGIA</t>
  </si>
  <si>
    <t>3 COLFAX ST,  SOUTH RIVER NJ</t>
  </si>
  <si>
    <t>JONES, ASHA &amp; KEITH</t>
  </si>
  <si>
    <t>13 JOHNSON PL,  SOUTH RIVER NJ</t>
  </si>
  <si>
    <t>3 GARWOOD ST,  SOUTH RIVER NJ</t>
  </si>
  <si>
    <t>BONAVITA, NICHOLAS</t>
  </si>
  <si>
    <t>2 JOSEPH ST,  SOUTH RIVER NJ</t>
  </si>
  <si>
    <t>ZILINSKI, THERESA</t>
  </si>
  <si>
    <t>1 W GROCHOWIAK ST,  SOUTH RIVER NJ</t>
  </si>
  <si>
    <t>REYES &amp; LOPES, EDGAR &amp; DELFINA</t>
  </si>
  <si>
    <t>A-030935</t>
  </si>
  <si>
    <t>69 FOOTHILLS DR,  SOUTH RIVER NJ</t>
  </si>
  <si>
    <t>14 CLARK ST,  SOUTH RIVER NJ</t>
  </si>
  <si>
    <t>6 MARIE ST,  SOUTH RIVER NJ</t>
  </si>
  <si>
    <t>60 FERRY ST,  SOUTH RIVER NJ</t>
  </si>
  <si>
    <t>22 CLEVELAND AVE,  SOUTH RIVER NJ</t>
  </si>
  <si>
    <t>SMITH &amp; PRASEK, WM &amp; ROBYN</t>
  </si>
  <si>
    <t>27 BURTON AVE,  SOUTH RIVER NJ</t>
  </si>
  <si>
    <t>MATYAS, BETTY</t>
  </si>
  <si>
    <t>04P80060</t>
  </si>
  <si>
    <t>14 EDGEWOOD ST,  SOUTH RIVER NJ</t>
  </si>
  <si>
    <t>44 STANTON ST 1ST FL APT A,  SOUTH RIVER NJ</t>
  </si>
  <si>
    <t>GOMES, ARMENIO</t>
  </si>
  <si>
    <t>23 KAMM AVE,  SOUTH RIVER NJ</t>
  </si>
  <si>
    <t>SZYDLOWSKI, THOMAS &amp; KENNETH</t>
  </si>
  <si>
    <t>47 CHARLES ST,  SOUTH RIVER NJ</t>
  </si>
  <si>
    <t>49 CHARLES ST,  SOUTH RIVER NJ</t>
  </si>
  <si>
    <t>43 WILSON AVE,  SOUTH RIVER NJ</t>
  </si>
  <si>
    <t>RIVA, CELIO</t>
  </si>
  <si>
    <t>21 RADCLIFFE ST,  SOUTH RIVER NJ</t>
  </si>
  <si>
    <t>COTTRELL, KELLY</t>
  </si>
  <si>
    <t>19 GEORGE ST,  SOUTH RIVER NJ</t>
  </si>
  <si>
    <t>NASCIMENTO, EDNA &amp; JOSE</t>
  </si>
  <si>
    <t>30 COLIN DR,  SOUTH RIVER NJ</t>
  </si>
  <si>
    <t>KUEBLAR, GEORGE &amp; ELIZABET</t>
  </si>
  <si>
    <t>49 FERRIS ST,  SOUTH RIVER NJ</t>
  </si>
  <si>
    <t>JUSTINO, CARLOS</t>
  </si>
  <si>
    <t>10 WILBUR ST,  SOUTH RIVER NJ</t>
  </si>
  <si>
    <t>AUNG, TUN</t>
  </si>
  <si>
    <t>8 BRIGHT ST,  SOUTH RIVER NJ</t>
  </si>
  <si>
    <t>COSTELLO, EDITH</t>
  </si>
  <si>
    <t>31 APPLEBY AVE,  SOUTH RIVER NJ</t>
  </si>
  <si>
    <t>HORVATH, MARTON</t>
  </si>
  <si>
    <t>04P80052</t>
  </si>
  <si>
    <t>10 GROVE ST,  SOUTH RIVER NJ</t>
  </si>
  <si>
    <t>GUCHE, TATYANA&amp;VASILY</t>
  </si>
  <si>
    <t>18 FAIRVIEW AVE,  SOUTH RIVER NJ</t>
  </si>
  <si>
    <t>12 WOODLAWN AVE,  SOUTH RIVER NJ</t>
  </si>
  <si>
    <t>36 KATHRYN ST,  SOUTH RIVER NJ</t>
  </si>
  <si>
    <t>40 LEONARDINE AVE,  SOUTH RIVER NJ</t>
  </si>
  <si>
    <t>KILLWEY, PATRICIA</t>
  </si>
  <si>
    <t>49 MONTICELLO WAY,  SOUTH RIVER NJ</t>
  </si>
  <si>
    <t>PENEV, STOIAN</t>
  </si>
  <si>
    <t>21 SCHACK AVE,  SOUTH RIVER NJ</t>
  </si>
  <si>
    <t>42 NORTHSIDE AVE,  SOUTH RIVER NJ</t>
  </si>
  <si>
    <t>4 JOSEPH ST,  SOUTH RIVER NJ</t>
  </si>
  <si>
    <t>PEREZ-FLORES, RODRIGO</t>
  </si>
  <si>
    <t>8 VETERANS DR,  SOUTH RIVER NJ</t>
  </si>
  <si>
    <t>RUBINSHTEYN, OLEG</t>
  </si>
  <si>
    <t>55 DAILEY ST,  SOUTH RIVER NJ</t>
  </si>
  <si>
    <t>CIUFFARDI&amp;CRUZ, JOHNNY&amp;JESSICA</t>
  </si>
  <si>
    <t>44 JUNE ST,  SOUTH RIVER NJ</t>
  </si>
  <si>
    <t>BEREMO, LIZA</t>
  </si>
  <si>
    <t xml:space="preserve">02474562-X4159      </t>
  </si>
  <si>
    <t>80 MAIN ST,  SOUTH RIVER NJ</t>
  </si>
  <si>
    <t>20 DRAEGER PL,  SOUTH RIVER NJ</t>
  </si>
  <si>
    <t>WHITE, DEREK &amp; CORINNE</t>
  </si>
  <si>
    <t>12 VETERANS DR,  SOUTH RIVER NJ</t>
  </si>
  <si>
    <t>SABINE &amp; MCCORMACK, G &amp; M</t>
  </si>
  <si>
    <t xml:space="preserve">30105535-X3401      </t>
  </si>
  <si>
    <t>52 COLFAX ST,  SOUTH RIVER NJ</t>
  </si>
  <si>
    <t>34 STANTON ST,  SOUTH RIVER NJ</t>
  </si>
  <si>
    <t>CORTICEIRO &amp; SOULHEIRO, J &amp; M</t>
  </si>
  <si>
    <t>3 -5 MC PHERSON PL,  SOUTH RIVER NJ</t>
  </si>
  <si>
    <t>STUMP, DENISE &amp; JAMES</t>
  </si>
  <si>
    <t>10 POTTERY LA,  SOUTH RIVER NJ</t>
  </si>
  <si>
    <t>DEVICO&amp;KAMBACH, T&amp;S&amp;K&amp;R</t>
  </si>
  <si>
    <t>12 POTTERY LA,  SOUTH RIVER NJ</t>
  </si>
  <si>
    <t>19 CONTINENTAL CT,  SOUTH RIVER NJ</t>
  </si>
  <si>
    <t>GUO &amp; HUANG, SHIPING &amp; LERONG</t>
  </si>
  <si>
    <t>34 REDWICK WAY,  SOUTH RIVER NJ</t>
  </si>
  <si>
    <t>ACOSTA, JORGE</t>
  </si>
  <si>
    <t>157 HILLSIDE AVE 157 B,  SOUTH RIVER NJ</t>
  </si>
  <si>
    <t>DELA CRUZ, ISABEL</t>
  </si>
  <si>
    <t>10 PALM PL,  SOUTH RIVER NJ</t>
  </si>
  <si>
    <t>358 OLD BRIDGE TPKE,  SOUTH RIVER NJ</t>
  </si>
  <si>
    <t>3 MC PHERSON PL,  SOUTH RIVER NJ</t>
  </si>
  <si>
    <t>156 KAMM AVE,  SOUTH RIVER NJ</t>
  </si>
  <si>
    <t xml:space="preserve">46306355-X5786      </t>
  </si>
  <si>
    <t>41 B OBERT ST APT B,  SOUTH RIVER NJ</t>
  </si>
  <si>
    <t>JARENCO, MARIA</t>
  </si>
  <si>
    <t>153 MONTICELLO WAY,  SOUTH RIVER NJ</t>
  </si>
  <si>
    <t>SIMRAN &amp; CHUGANI, RAJU &amp; SIRAAJ</t>
  </si>
  <si>
    <t>40 DEVOE ST,  SOUTH RIVER NJ</t>
  </si>
  <si>
    <t>UZIEBLO, JAREMA &amp; JOWITA</t>
  </si>
  <si>
    <t xml:space="preserve">02474548-X4055      </t>
  </si>
  <si>
    <t>183 WHITEHEAD AVE,  SOUTH RIVER NJ</t>
  </si>
  <si>
    <t>8 SEPPI AVE,  SOUTH RIVER NJ</t>
  </si>
  <si>
    <t>5 KUBERSKI CT,  SOUTH RIVER NJ</t>
  </si>
  <si>
    <t>199 PROSPECT ST,  SOUTH RIVER NJ</t>
  </si>
  <si>
    <t>MARTIN, SHARON</t>
  </si>
  <si>
    <t>50 REID ST,  SOUTH RIVER NJ</t>
  </si>
  <si>
    <t>POLGAR, JOSEPH</t>
  </si>
  <si>
    <t>87 KAMM AVE,  SOUTH RIVER NJ</t>
  </si>
  <si>
    <t>73 GEORGE ST,  SOUTH RIVER NJ</t>
  </si>
  <si>
    <t>THOMAS, DANA</t>
  </si>
  <si>
    <t>103 DAVID ST,  SOUTH RIVER NJ</t>
  </si>
  <si>
    <t>BRASNO, CHRISTINE</t>
  </si>
  <si>
    <t>10 CARMAN ST,  SOUTH RIVER NJ</t>
  </si>
  <si>
    <t>IVEY, ANNA</t>
  </si>
  <si>
    <t>2 UNION AVE,  SOUTH RIVER NJ</t>
  </si>
  <si>
    <t>2 MARKS PL REAR HOUSE,  SOUTH RIVER NJ</t>
  </si>
  <si>
    <t>KUTE, KEVIN</t>
  </si>
  <si>
    <t>6 ESSEX ST,  SOUTH RIVER NJ</t>
  </si>
  <si>
    <t>121 MAIN ST,  SOUTH RIVER NJ</t>
  </si>
  <si>
    <t>10 LE ROY ST,  SOUTH RIVER NJ</t>
  </si>
  <si>
    <t>11 ROOSEVELT ST,  SOUTH RIVER NJ</t>
  </si>
  <si>
    <t>SIMOES, JOSE</t>
  </si>
  <si>
    <t>21 BRENNIG PL,  SOUTH RIVER NJ</t>
  </si>
  <si>
    <t>GALICPERICIC, GORAN</t>
  </si>
  <si>
    <t>19 GORDON ST,  SOUTH RIVER NJ</t>
  </si>
  <si>
    <t>MONTEIRO, ROSA</t>
  </si>
  <si>
    <t>31 DRAEGER PL,  SOUTH RIVER NJ</t>
  </si>
  <si>
    <t>LYNCH, RICHARD SCOTT</t>
  </si>
  <si>
    <t>33 CONSTITUTION WAY,  SOUTH RIVER NJ</t>
  </si>
  <si>
    <t>ABADIR, PETER</t>
  </si>
  <si>
    <t>5 OLCHASKEY AVE,  SOUTH RIVER NJ</t>
  </si>
  <si>
    <t>111 PRENTICE AVE,  SOUTH RIVER NJ</t>
  </si>
  <si>
    <t>55 VIRGINIA ST,  SOUTH RIVER NJ</t>
  </si>
  <si>
    <t>BENEDICT, RICHARD &amp;KRISTA</t>
  </si>
  <si>
    <t>17 TICE AVE,  SOUTH RIVER NJ</t>
  </si>
  <si>
    <t>BARRATT, HERBERT &amp; GAIL</t>
  </si>
  <si>
    <t>68 MONTICELLO WAY,  SOUTH RIVER NJ</t>
  </si>
  <si>
    <t>SHEFF, JONATHAN&amp;JOANNE</t>
  </si>
  <si>
    <t>9 BRICK PLANT RD,  SOUTH RIVER NJ</t>
  </si>
  <si>
    <t xml:space="preserve">FRANK GREEK &amp; SONS, </t>
  </si>
  <si>
    <t>14 APPLEBY AVE,  SOUTH RIVER NJ</t>
  </si>
  <si>
    <t>36 GARWOOD ST,  SOUTH RIVER NJ</t>
  </si>
  <si>
    <t>161 PROSPECT ST,  SOUTH RIVER NJ</t>
  </si>
  <si>
    <t>YARUSINSKY, ELAINE</t>
  </si>
  <si>
    <t>111 PROSPECT ST,  SOUTH RIVER NJ</t>
  </si>
  <si>
    <t>5 LYONS ST,  SOUTH RIVER NJ</t>
  </si>
  <si>
    <t>ORELLANA, EGMA &amp; CARLOS</t>
  </si>
  <si>
    <t>32 ALBOURNE ST,  SOUTH RIVER NJ</t>
  </si>
  <si>
    <t>PALAEZ, OVET</t>
  </si>
  <si>
    <t>35 EAST ST,  SOUTH RIVER NJ</t>
  </si>
  <si>
    <t>113 PROSPECT ST,  SOUTH RIVER NJ</t>
  </si>
  <si>
    <t>26 ROSE ST,  SOUTH RIVER NJ</t>
  </si>
  <si>
    <t>70 PRENTICE AVE 2ND FL,  SOUTH RIVER NJ</t>
  </si>
  <si>
    <t>16 BURTON AVE,  SOUTH RIVER NJ</t>
  </si>
  <si>
    <t>4 VETERANS DR,  SOUTH RIVER NJ</t>
  </si>
  <si>
    <t>HUANG, SUE XIAO JUAN</t>
  </si>
  <si>
    <t>26 HERMAN ST,  SOUTH RIVER NJ</t>
  </si>
  <si>
    <t>15 CHARLES ST,  SOUTH RIVER NJ</t>
  </si>
  <si>
    <t>GONCALVES&amp;DEJESUS, I &amp; D</t>
  </si>
  <si>
    <t>40 WILLIAM ST APT A,  SOUTH RIVER NJ</t>
  </si>
  <si>
    <t>219 PROSPECT ST,  SOUTH RIVER NJ</t>
  </si>
  <si>
    <t>SOOKRAM &amp; RAMUDIT, H &amp; D</t>
  </si>
  <si>
    <t>32 FLORENCE ST,  SOUTH RIVER NJ</t>
  </si>
  <si>
    <t>HAMSON &amp; SULAIMAN, SENY &amp; JOJOK</t>
  </si>
  <si>
    <t>123 MAIN ST,  SOUTH RIVER NJ</t>
  </si>
  <si>
    <t>22 JOHNSON PL,  SOUTH RIVER NJ</t>
  </si>
  <si>
    <t>84 HILLSIDE AVE,  SOUTH RIVER NJ</t>
  </si>
  <si>
    <t>ANDERSON, SHANNON</t>
  </si>
  <si>
    <t>99 B MAIN ST,  SOUTH RIVER NJ</t>
  </si>
  <si>
    <t>45 GEORGE ST,  SOUTH RIVER NJ</t>
  </si>
  <si>
    <t>BRANSON, JOSEPH</t>
  </si>
  <si>
    <t>107 WHITEHEAD AVE,  SOUTH RIVER NJ</t>
  </si>
  <si>
    <t>71A MAIN ST,  SOUTH RIVER NJ</t>
  </si>
  <si>
    <t>15 GRANT ST,  SOUTH RIVER NJ</t>
  </si>
  <si>
    <t>BOYD, TIMOTHY</t>
  </si>
  <si>
    <t>164 PROSPECT ST,  SOUTH RIVER NJ</t>
  </si>
  <si>
    <t>GUINDI, ROBERT</t>
  </si>
  <si>
    <t>1 HENRY ST,  SOUTH RIVER NJ</t>
  </si>
  <si>
    <t>192 OLD BRIDGE TPKE,  SOUTH RIVER NJ</t>
  </si>
  <si>
    <t>KHAN, FAZAL &amp; NELOFAR</t>
  </si>
  <si>
    <t>13 RADCLIFFE ST,  SOUTH RIVER NJ</t>
  </si>
  <si>
    <t>RAIMONDO, GRACA</t>
  </si>
  <si>
    <t>55 GEORGE ST,  SOUTH RIVER NJ</t>
  </si>
  <si>
    <t>52 DAILEY ST,  SOUTH RIVER NJ</t>
  </si>
  <si>
    <t>1 GROVE ST,  SOUTH RIVER NJ</t>
  </si>
  <si>
    <t>30 MONUSH ST,  SOUTH RIVER NJ</t>
  </si>
  <si>
    <t>CRUZ, MANUEL R &amp; J</t>
  </si>
  <si>
    <t>79 WASHINGTON ST,  SOUTH RIVER NJ</t>
  </si>
  <si>
    <t xml:space="preserve">M&amp;M BELONGINGS LLC, </t>
  </si>
  <si>
    <t>8 FRANDSEN AVE,  SOUTH RIVER NJ</t>
  </si>
  <si>
    <t>TEIXEIRA &amp; SILVA, ANTONIO&amp;DIANA</t>
  </si>
  <si>
    <t>7 BRENNIG PL,  SOUTH RIVER NJ</t>
  </si>
  <si>
    <t>TALHARIM, VICTOR &amp; LAURA</t>
  </si>
  <si>
    <t>41 COLFAX ST,  SOUTH RIVER NJ</t>
  </si>
  <si>
    <t>FERREIRA, FABIO &amp; FRANCIS</t>
  </si>
  <si>
    <t>03N92969</t>
  </si>
  <si>
    <t>60 DRAEGER PL,  SOUTH RIVER NJ</t>
  </si>
  <si>
    <t>19 LEXINGTON AVE,  SOUTH RIVER NJ</t>
  </si>
  <si>
    <t>13 JAMES ST,  SOUTH RIVER NJ</t>
  </si>
  <si>
    <t>01J20248</t>
  </si>
  <si>
    <t>19 MONUSH ST,  SOUTH RIVER NJ</t>
  </si>
  <si>
    <t>SHAVER &amp; ALTAMIRANO, BRENDA &amp; MANUEL</t>
  </si>
  <si>
    <t>95 101 WHITEHEAD AVE SUITE 2B,  SOUTH RIVER NJ</t>
  </si>
  <si>
    <t>68 LEONARDINE AVE,  SOUTH RIVER NJ</t>
  </si>
  <si>
    <t>LACKEY, MICHAEL &amp; DEBRA</t>
  </si>
  <si>
    <t>3 FAIRVIEW AVE,  SOUTH RIVER NJ</t>
  </si>
  <si>
    <t>FREIRE, ANA</t>
  </si>
  <si>
    <t>12 GARWOOD ST,  SOUTH RIVER NJ</t>
  </si>
  <si>
    <t>SEPAROVICH, CARLOS</t>
  </si>
  <si>
    <t>96 DARROW ST,  SOUTH RIVER NJ</t>
  </si>
  <si>
    <t>SHELLY, MARSHALL&amp;LAURA</t>
  </si>
  <si>
    <t>29 STANTON ST,  SOUTH RIVER NJ</t>
  </si>
  <si>
    <t>67 CAUSEWAY,  SOUTH RIVER NJ</t>
  </si>
  <si>
    <t>61 PULAWSKI AVE,  SOUTH RIVER NJ</t>
  </si>
  <si>
    <t>29 JEFFRIE AVE,  SOUTH RIVER NJ</t>
  </si>
  <si>
    <t>KARANEWSKY&amp;MASSARO, E &amp; M</t>
  </si>
  <si>
    <t>95 DARROW ST,  SOUTH RIVER NJ</t>
  </si>
  <si>
    <t>GERBA, VLADIMIR</t>
  </si>
  <si>
    <t>191 GEORGE ST,  SOUTH RIVER NJ</t>
  </si>
  <si>
    <t>FREY, AVA</t>
  </si>
  <si>
    <t>108 JACKSON ST APT 1 1ST FL FRONT,  SOUTH RIVER NJ</t>
  </si>
  <si>
    <t>16 JUNE ST,  SOUTH RIVER NJ</t>
  </si>
  <si>
    <t>21 CONTINENTAL CT,  SOUTH RIVER NJ</t>
  </si>
  <si>
    <t>XU, YALIN</t>
  </si>
  <si>
    <t>7 ALLGAIR ST,  SOUTH RIVER NJ</t>
  </si>
  <si>
    <t>COSTA, CARLOS&amp;MADALENA</t>
  </si>
  <si>
    <t>6 GROVE ST,  SOUTH RIVER NJ</t>
  </si>
  <si>
    <t>18 CENTER ST,  SOUTH RIVER NJ</t>
  </si>
  <si>
    <t>A-030902</t>
  </si>
  <si>
    <t>128 ALBOURNE ST,  SOUTH RIVER NJ</t>
  </si>
  <si>
    <t>FREIRE&amp;CARVALHO, FILIPE&amp;MARIA</t>
  </si>
  <si>
    <t>37 EXTON ST,  SOUTH RIVER NJ</t>
  </si>
  <si>
    <t>JETER, CHASE AND DEVIN</t>
  </si>
  <si>
    <t>90 GEORGE ST,  SOUTH RIVER NJ</t>
  </si>
  <si>
    <t>GONZALEZ, IGNACIO</t>
  </si>
  <si>
    <t>171 WHITEHEAD AVE,  SOUTH RIVER NJ</t>
  </si>
  <si>
    <t>34 FLORENCE ST,  SOUTH RIVER NJ</t>
  </si>
  <si>
    <t>FIQUEROA, JUAN</t>
  </si>
  <si>
    <t>79 NEW ST,  SOUTH RIVER NJ</t>
  </si>
  <si>
    <t>LARSON, MEREDITH</t>
  </si>
  <si>
    <t>110 GEORGE ST,  SOUTH RIVER NJ</t>
  </si>
  <si>
    <t>8 ALBERT ST,  SOUTH RIVER NJ</t>
  </si>
  <si>
    <t>GUH, DAVID</t>
  </si>
  <si>
    <t xml:space="preserve">30613563-X4628      </t>
  </si>
  <si>
    <t>29 GEORGE ST,  SOUTH RIVER NJ</t>
  </si>
  <si>
    <t>SIMOES &amp; OLIVEIRA, ANTONIO &amp; VERA</t>
  </si>
  <si>
    <t>19 SOUTHSIDE AVE,  SOUTH RIVER NJ</t>
  </si>
  <si>
    <t>37 WILLIAM ST 2ND FL,  SOUTH RIVER NJ</t>
  </si>
  <si>
    <t>CHALEO&amp;PAUTE&amp;BERME, F &amp; C</t>
  </si>
  <si>
    <t>24 TICE AVE,  SOUTH RIVER NJ</t>
  </si>
  <si>
    <t>GIACCHI &amp; MCCLELLAN, S &amp; P</t>
  </si>
  <si>
    <t>23 JOHNSON PL,  SOUTH RIVER NJ</t>
  </si>
  <si>
    <t>MURDZEK, JERZY</t>
  </si>
  <si>
    <t>3 EDGEWOOD ST,  SOUTH RIVER NJ</t>
  </si>
  <si>
    <t>SAMSEL, JOSEPH</t>
  </si>
  <si>
    <t>58 COLFAX ST,  SOUTH RIVER NJ</t>
  </si>
  <si>
    <t>BACHMANN, ANDREW &amp; LAURIE</t>
  </si>
  <si>
    <t>45 NORTHSIDE AVE,  SOUTH RIVER NJ</t>
  </si>
  <si>
    <t>75 MAIN ST LAUNDRY,  SOUTH RIVER NJ</t>
  </si>
  <si>
    <t>24 CAPITOL CT,  SOUTH RIVER NJ</t>
  </si>
  <si>
    <t>AYOUB, MONA</t>
  </si>
  <si>
    <t>9 FRANK ST,  SOUTH RIVER NJ</t>
  </si>
  <si>
    <t>ACEVEVO, MELVIN</t>
  </si>
  <si>
    <t>58 MERCER ST,  SOUTH RIVER NJ</t>
  </si>
  <si>
    <t>71 DARROW ST,  SOUTH RIVER NJ</t>
  </si>
  <si>
    <t>KLIMCSAK, BRIAN&amp;GABRIELA</t>
  </si>
  <si>
    <t>8 GROCHOWIAK ST,  SOUTH RIVER NJ</t>
  </si>
  <si>
    <t>OSBORNE, AALIYAH &amp; RAJON</t>
  </si>
  <si>
    <t>13 SNAPPER AVE,  SOUTH RIVER NJ</t>
  </si>
  <si>
    <t>HERBST, JOHN &amp; KIM</t>
  </si>
  <si>
    <t>19 PRENTICE AVE,  SOUTH RIVER NJ</t>
  </si>
  <si>
    <t>39 THOMAS ST,  SOUTH RIVER NJ</t>
  </si>
  <si>
    <t>SOLARI, CESAR &amp; ELISA</t>
  </si>
  <si>
    <t>23 CAPITOL CT,  SOUTH RIVER NJ</t>
  </si>
  <si>
    <t>SMITH, ANTHONY&amp;JAQUELI</t>
  </si>
  <si>
    <t>10 ALLGAIR ST,  SOUTH RIVER NJ</t>
  </si>
  <si>
    <t>ZDUNIAK &amp; NELSON, JUSTIN &amp; LORRIE</t>
  </si>
  <si>
    <t>133 COLFAX ST,  SOUTH RIVER NJ</t>
  </si>
  <si>
    <t>SILVA, MARK</t>
  </si>
  <si>
    <t>40 PHILLIP ST,  SOUTH RIVER NJ</t>
  </si>
  <si>
    <t>ZAMOUZAKIS, GEORGE</t>
  </si>
  <si>
    <t>16 SOUTHSIDE AVE,  SOUTH RIVER NJ</t>
  </si>
  <si>
    <t>49 WASHINGTON ST 1ST FL,  SOUTH RIVER NJ</t>
  </si>
  <si>
    <t>55 LEONARDINE AVE,  SOUTH RIVER NJ</t>
  </si>
  <si>
    <t>FILIPIAK, MARZENA</t>
  </si>
  <si>
    <t>50 JAMES ST,  SOUTH RIVER NJ</t>
  </si>
  <si>
    <t>KOWALSKI, IWONA &amp; JACEK</t>
  </si>
  <si>
    <t>17 HERITAGE DR,  SOUTH RIVER NJ</t>
  </si>
  <si>
    <t>LOWE &amp; WHITE, M &amp; K</t>
  </si>
  <si>
    <t>520 OLD BRIDGE TPKE,  SOUTH RIVER NJ</t>
  </si>
  <si>
    <t>YEUNG, YING</t>
  </si>
  <si>
    <t>67 69 WHITEHEAD AVE APT E,  SOUTH RIVER NJ</t>
  </si>
  <si>
    <t>18 ESSEX ST,  SOUTH RIVER NJ</t>
  </si>
  <si>
    <t>7 MILTON AVE,  SOUTH RIVER NJ</t>
  </si>
  <si>
    <t>15 EDGEWOOD ST,  SOUTH RIVER NJ</t>
  </si>
  <si>
    <t>SOLIMAN, MIKE &amp; DOAA</t>
  </si>
  <si>
    <t>98 GEORGE ST,  SOUTH RIVER NJ</t>
  </si>
  <si>
    <t>30 HERITAGE DR,  SOUTH RIVER NJ</t>
  </si>
  <si>
    <t>SOOKLALL, SURANIE</t>
  </si>
  <si>
    <t>04P80108</t>
  </si>
  <si>
    <t>2 ALEXANDER CT,  SOUTH RIVER NJ</t>
  </si>
  <si>
    <t>WANG, HAIQING &amp; FEI</t>
  </si>
  <si>
    <t>78 GEORGE ST,  SOUTH RIVER NJ</t>
  </si>
  <si>
    <t>3 HERMAN ST,  SOUTH RIVER NJ</t>
  </si>
  <si>
    <t>183 MAIN ST,  SOUTH RIVER NJ</t>
  </si>
  <si>
    <t>ROCHE, JARED</t>
  </si>
  <si>
    <t>29 CHESTNUT ST,  SOUTH RIVER NJ</t>
  </si>
  <si>
    <t>ARCE, MARIA</t>
  </si>
  <si>
    <t>44 WASHINGTON ST,  SOUTH RIVER NJ</t>
  </si>
  <si>
    <t>PODESZFINSKI, MARK &amp; CAROL</t>
  </si>
  <si>
    <t>228 MAIN ST,  SOUTH RIVER NJ</t>
  </si>
  <si>
    <t>36 SUNSET ST,  SOUTH RIVER NJ</t>
  </si>
  <si>
    <t>161 WILLETT AVE,  SOUTH RIVER NJ</t>
  </si>
  <si>
    <t>17 STEPHEN ST,  SOUTH RIVER NJ</t>
  </si>
  <si>
    <t xml:space="preserve">STEPHEN ST LLC, </t>
  </si>
  <si>
    <t>31 VIRGINIA ST,  SOUTH RIVER NJ</t>
  </si>
  <si>
    <t>CASPER, CHERYL</t>
  </si>
  <si>
    <t>188 WILLETT AVE,  SOUTH RIVER NJ</t>
  </si>
  <si>
    <t>8 JEFFRIE AVE,  SOUTH RIVER NJ</t>
  </si>
  <si>
    <t>37 GROVE ST,  SOUTH RIVER NJ</t>
  </si>
  <si>
    <t>ZDEP &amp; YONG YOW, STEVEN &amp; JENNIFER</t>
  </si>
  <si>
    <t>A031010</t>
  </si>
  <si>
    <t>34 NORTHSIDE AVE,  SOUTH RIVER NJ</t>
  </si>
  <si>
    <t>7 SPRING ST,  SOUTH RIVER NJ</t>
  </si>
  <si>
    <t>39 WILLETT AVE,  SOUTH RIVER NJ</t>
  </si>
  <si>
    <t>40 CHARLES ST,  SOUTH RIVER NJ</t>
  </si>
  <si>
    <t>PAVLIC, WILLIAM &amp; DONNA</t>
  </si>
  <si>
    <t>101 WATER ST,  SOUTH RIVER NJ</t>
  </si>
  <si>
    <t>19 SNAPPER AVE,  SOUTH RIVER NJ</t>
  </si>
  <si>
    <t>RICE, KENNETH</t>
  </si>
  <si>
    <t>82 WILLETT AVE,  SOUTH RIVER NJ</t>
  </si>
  <si>
    <t>68 RUBIN ST,  SOUTH RIVER NJ</t>
  </si>
  <si>
    <t>HUANG, JAMES</t>
  </si>
  <si>
    <t>79 B WILLETT AVE,  SOUTH RIVER NJ</t>
  </si>
  <si>
    <t>16 CONTINENTAL CT,  SOUTH RIVER NJ</t>
  </si>
  <si>
    <t>MARGARIDO, RUI &amp; MARIA</t>
  </si>
  <si>
    <t>22 SOUTHSIDE AVE,  SOUTH RIVER NJ</t>
  </si>
  <si>
    <t>16 ANDERSON ST,  SOUTH RIVER NJ</t>
  </si>
  <si>
    <t>DIANKOV, LIOUDVIG</t>
  </si>
  <si>
    <t>38 WILCOX AVE,  SOUTH RIVER NJ</t>
  </si>
  <si>
    <t>KRICKMIER, ANNA</t>
  </si>
  <si>
    <t>28 STEPHEN ST,  SOUTH RIVER NJ</t>
  </si>
  <si>
    <t>ABREU, CARLA &amp; ALFREDO</t>
  </si>
  <si>
    <t>39 REID ST,  SOUTH RIVER NJ</t>
  </si>
  <si>
    <t>YACOVELLI, RALPH</t>
  </si>
  <si>
    <t>36 ROSE ST,  SOUTH RIVER NJ</t>
  </si>
  <si>
    <t>MCKNIGHT, LYNDA</t>
  </si>
  <si>
    <t>158 MAIN ST,  SOUTH RIVER NJ</t>
  </si>
  <si>
    <t>LAWRENCE, PETER &amp; MARIA</t>
  </si>
  <si>
    <t>144 JACKSON ST,  SOUTH RIVER NJ</t>
  </si>
  <si>
    <t>AUSTIN, JAMES</t>
  </si>
  <si>
    <t>41 ALBOURNE ST,  SOUTH RIVER NJ</t>
  </si>
  <si>
    <t>SCIORTINO, JENNIFER</t>
  </si>
  <si>
    <t>8 ALBOURNE ST,  SOUTH RIVER NJ</t>
  </si>
  <si>
    <t>GREENE, MAIA &amp; KENDALL</t>
  </si>
  <si>
    <t>165 HILLSIDE AVE,  SOUTH RIVER NJ</t>
  </si>
  <si>
    <t>MARADIAGE-CRUZ, DINA &amp; JUAN</t>
  </si>
  <si>
    <t>46 SUNSET ST,  SOUTH RIVER NJ</t>
  </si>
  <si>
    <t>WASILEWSKI, ROBERT</t>
  </si>
  <si>
    <t>65 WILLETT AVE,  SOUTH RIVER NJ</t>
  </si>
  <si>
    <t>62 PRENTICE AVE,  SOUTH RIVER NJ</t>
  </si>
  <si>
    <t>49 DIVISION ST,  SOUTH RIVER NJ</t>
  </si>
  <si>
    <t>137 LEONARDINE AVE,  SOUTH RIVER NJ</t>
  </si>
  <si>
    <t>ADUKYEI-PEPRAH, MARY IVY</t>
  </si>
  <si>
    <t>54 VIRGINIA ST,  SOUTH RIVER NJ</t>
  </si>
  <si>
    <t>KOVALEV, ANDREY</t>
  </si>
  <si>
    <t>14 GRAND AVE,  SOUTH RIVER NJ</t>
  </si>
  <si>
    <t>MEZES, KONSTANTINOS</t>
  </si>
  <si>
    <t>62 DAVID ST,  SOUTH RIVER NJ</t>
  </si>
  <si>
    <t>02M30823</t>
  </si>
  <si>
    <t>3 JOHNSON PL,  SOUTH RIVER NJ</t>
  </si>
  <si>
    <t>WATERS, TIMOTHY</t>
  </si>
  <si>
    <t>10 LELAND AVE,  SOUTH RIVER NJ</t>
  </si>
  <si>
    <t>BAJKOWSKI, BENJAMIN</t>
  </si>
  <si>
    <t>6 FORD ST,  SOUTH RIVER NJ</t>
  </si>
  <si>
    <t>HAESLOOP, JOHN</t>
  </si>
  <si>
    <t>103 WILLIAM ST,  SOUTH RIVER NJ</t>
  </si>
  <si>
    <t>POSSO &amp; GUERRA, LUZ &amp; MARIO</t>
  </si>
  <si>
    <t>49 PRENTICE AVE,  SOUTH RIVER NJ</t>
  </si>
  <si>
    <t>31 CHESTNUT ST,  SOUTH RIVER NJ</t>
  </si>
  <si>
    <t>GOMES, GRACE</t>
  </si>
  <si>
    <t>119 MAIN ST,  SOUTH RIVER NJ</t>
  </si>
  <si>
    <t>GOLDSTEIN, STEVEN</t>
  </si>
  <si>
    <t>181 WHITEHEAD AVE,  SOUTH RIVER NJ</t>
  </si>
  <si>
    <t>130 PROSPECT ST,  SOUTH RIVER NJ</t>
  </si>
  <si>
    <t>TAYLOR, GEOFFREY</t>
  </si>
  <si>
    <t>78 NEW ST,  SOUTH RIVER NJ</t>
  </si>
  <si>
    <t>5 APPLEBY AVE,  SOUTH RIVER NJ</t>
  </si>
  <si>
    <t xml:space="preserve">30613561-X2626      </t>
  </si>
  <si>
    <t>33 ROOSEVELT ST,  SOUTH RIVER NJ</t>
  </si>
  <si>
    <t>CARTI, BRIAN &amp; LEIGH</t>
  </si>
  <si>
    <t>62 LEONARDINE AVE,  SOUTH RIVER NJ</t>
  </si>
  <si>
    <t>ANGRISANI &amp; FARLEY, A &amp; K</t>
  </si>
  <si>
    <t>166 MAIN ST,  SOUTH RIVER NJ</t>
  </si>
  <si>
    <t>ROBERT, EDWARD &amp; BARBARA</t>
  </si>
  <si>
    <t>22 SCHACK AVE,  SOUTH RIVER NJ</t>
  </si>
  <si>
    <t>35 REID ST,  SOUTH RIVER NJ</t>
  </si>
  <si>
    <t>7 BRICK PLANT RD,  SOUTH RIVER NJ</t>
  </si>
  <si>
    <t xml:space="preserve">FRANK GREEK DEVELOP, </t>
  </si>
  <si>
    <t>4 FORD ST,  SOUTH RIVER NJ</t>
  </si>
  <si>
    <t>32 STANTON ST,  SOUTH RIVER NJ</t>
  </si>
  <si>
    <t>MENDOZA, PEDRO &amp; ALICIA</t>
  </si>
  <si>
    <t>43 CHARTER DR,  SOUTH RIVER NJ</t>
  </si>
  <si>
    <t>LEWIND, ALLEYNE &amp; CLARICE</t>
  </si>
  <si>
    <t>2 APPLEBY AVE,  SOUTH RIVER NJ</t>
  </si>
  <si>
    <t>KARASIK, BRIAN</t>
  </si>
  <si>
    <t>84 LEONARDINE AVE,  SOUTH RIVER NJ</t>
  </si>
  <si>
    <t>MUSCIANESI, ANTHONY&amp;REBECCA</t>
  </si>
  <si>
    <t>6 STANTON ST,  SOUTH RIVER NJ</t>
  </si>
  <si>
    <t>MEKHAIL &amp; GIRGIS, A &amp; I</t>
  </si>
  <si>
    <t>205 WHITEHEAD AVE,  SOUTH RIVER NJ</t>
  </si>
  <si>
    <t xml:space="preserve">46409202-X4187      </t>
  </si>
  <si>
    <t>56 MAIN ST 3,  SOUTH RIVER NJ</t>
  </si>
  <si>
    <t>18 SAMUEL DR,  SOUTH RIVER NJ</t>
  </si>
  <si>
    <t>FAHMY, RAAFAT</t>
  </si>
  <si>
    <t>109 KAMM AVE,  SOUTH RIVER NJ</t>
  </si>
  <si>
    <t>12 GARDEN ST,  SOUTH RIVER NJ</t>
  </si>
  <si>
    <t>SIRAGUSA, MYRON</t>
  </si>
  <si>
    <t>WHITEHEAD AVE,  SOUTH RIVER NJ</t>
  </si>
  <si>
    <t xml:space="preserve">BORO OF SOUTH RIVER, </t>
  </si>
  <si>
    <t>23 JOSEPH ST 2ND FLOOR,  SOUTH RIVER NJ</t>
  </si>
  <si>
    <t>PALMA, JOSE</t>
  </si>
  <si>
    <t>5 FORD ST,  SOUTH RIVER NJ</t>
  </si>
  <si>
    <t>VARGAS, JOSE &amp; MARICELA</t>
  </si>
  <si>
    <t>374 OLD BRIDGE TPKE,  SOUTH RIVER NJ</t>
  </si>
  <si>
    <t>ABKHAROUN, SUZANNE</t>
  </si>
  <si>
    <t>28 VIRGINIA ST,  SOUTH RIVER NJ</t>
  </si>
  <si>
    <t>RODRIQUES, MARIA ALICE</t>
  </si>
  <si>
    <t>38 JAMES ST,  SOUTH RIVER NJ</t>
  </si>
  <si>
    <t>MATULEWICZ&amp;WINKLER, C &amp;B</t>
  </si>
  <si>
    <t>87 WHITEHEAD AVE,  SOUTH RIVER NJ</t>
  </si>
  <si>
    <t>41 CONSTITUTION WAY,  SOUTH RIVER NJ</t>
  </si>
  <si>
    <t>MARTINEZ, MELITA</t>
  </si>
  <si>
    <t>24 GEORGE ST,  SOUTH RIVER NJ</t>
  </si>
  <si>
    <t>43 DAILEY ST,  SOUTH RIVER NJ</t>
  </si>
  <si>
    <t>MARQUES, ROSA &amp; CARLOS</t>
  </si>
  <si>
    <t>64 JOHNSON PL,  SOUTH RIVER NJ</t>
  </si>
  <si>
    <t>TERNYILA, MICHAEL</t>
  </si>
  <si>
    <t>106 COLFAX ST,  SOUTH RIVER NJ</t>
  </si>
  <si>
    <t>LUCAS, HELENA</t>
  </si>
  <si>
    <t>126 WHITEHEAD AVE,  SOUTH RIVER NJ</t>
  </si>
  <si>
    <t>97 GEORGE ST,  SOUTH RIVER NJ</t>
  </si>
  <si>
    <t>3 W GROCHOWIAK ST,  SOUTH RIVER NJ</t>
  </si>
  <si>
    <t>BUCHAN, LORI</t>
  </si>
  <si>
    <t>2 WILCOX AVE,  SOUTH RIVER NJ</t>
  </si>
  <si>
    <t>ALMEIDA, RUI</t>
  </si>
  <si>
    <t>13 W GROCHOWIAK ST,  SOUTH RIVER NJ</t>
  </si>
  <si>
    <t>BEISSER, FRED</t>
  </si>
  <si>
    <t>5 WATER ST,  SOUTH RIVER NJ</t>
  </si>
  <si>
    <t>52 MAGEIRA ST,  SOUTH RIVER NJ</t>
  </si>
  <si>
    <t>31 MONUSH ST,  SOUTH RIVER NJ</t>
  </si>
  <si>
    <t>COGSWELL, ANDREW &amp; SUZANNE</t>
  </si>
  <si>
    <t>146 MAIN ST,  SOUTH RIVER NJ</t>
  </si>
  <si>
    <t>PEREZ, BEATRICE</t>
  </si>
  <si>
    <t>427 WHITEHEAD AVE OWNER METER 2,3,3A,3B,  SOUTH RIVER NJ</t>
  </si>
  <si>
    <t>3 CAPITOL CT,  SOUTH RIVER NJ</t>
  </si>
  <si>
    <t>MICHAUD, DANIEL</t>
  </si>
  <si>
    <t>177 WHITEHEAD AVE,  SOUTH RIVER NJ</t>
  </si>
  <si>
    <t>41 REID ST,  SOUTH RIVER NJ</t>
  </si>
  <si>
    <t>191 WILLETT AVE,  SOUTH RIVER NJ</t>
  </si>
  <si>
    <t>24 LEXINGTON AVE,  SOUTH RIVER NJ</t>
  </si>
  <si>
    <t>KOLOGINSKY &amp; DAHER, D &amp; A</t>
  </si>
  <si>
    <t>85 JACKSON ST,  SOUTH RIVER NJ</t>
  </si>
  <si>
    <t>JOHNSON, SHAUN</t>
  </si>
  <si>
    <t>100 JEFFRIE AVE 2ND FL,  SOUTH RIVER NJ</t>
  </si>
  <si>
    <t>A-030998</t>
  </si>
  <si>
    <t>80 FERRIS ST,  SOUTH RIVER NJ</t>
  </si>
  <si>
    <t>MILLAS, CHRISTINA</t>
  </si>
  <si>
    <t>15 BRIGHT ST,  SOUTH RIVER NJ</t>
  </si>
  <si>
    <t>87 WILLETT AVE,  SOUTH RIVER NJ</t>
  </si>
  <si>
    <t>13 COLE ST,  SOUTH RIVER NJ</t>
  </si>
  <si>
    <t>PETERSON, JONATHAN</t>
  </si>
  <si>
    <t>9 INDEPENDENCE PL,  SOUTH RIVER NJ</t>
  </si>
  <si>
    <t>ZHANG &amp; XU, H &amp; Q</t>
  </si>
  <si>
    <t>20 HOLLANDER ST,  SOUTH RIVER NJ</t>
  </si>
  <si>
    <t>MAIA, MARCOS &amp; JENNIFER</t>
  </si>
  <si>
    <t>112 KAMM AVE,  SOUTH RIVER NJ</t>
  </si>
  <si>
    <t>216 MAIN ST,  SOUTH RIVER NJ</t>
  </si>
  <si>
    <t>BANEGAS, ROBBIN &amp; JAMES</t>
  </si>
  <si>
    <t>30 CLEVELAND AVE,  SOUTH RIVER NJ</t>
  </si>
  <si>
    <t>MALOVINI, DEBRA &amp; FABIAN</t>
  </si>
  <si>
    <t xml:space="preserve">02M30720-X3037      </t>
  </si>
  <si>
    <t>189 MAIN ST,  SOUTH RIVER NJ</t>
  </si>
  <si>
    <t>GONCALVES, RAUL</t>
  </si>
  <si>
    <t>39 REDWICK WAY,  SOUTH RIVER NJ</t>
  </si>
  <si>
    <t>ELLIOTT, ROBIN</t>
  </si>
  <si>
    <t>258 OLD BRIDGE TPKE,  SOUTH RIVER NJ</t>
  </si>
  <si>
    <t>25 EAST ST,  SOUTH RIVER NJ</t>
  </si>
  <si>
    <t xml:space="preserve">36284309-X2199      </t>
  </si>
  <si>
    <t>115 WILLETT AVE A7,  SOUTH RIVER NJ</t>
  </si>
  <si>
    <t>51 MAIN ST,  SOUTH RIVER NJ</t>
  </si>
  <si>
    <t>7 CAPITOL CT,  SOUTH RIVER NJ</t>
  </si>
  <si>
    <t>ZHENG &amp;REN, ZHEN &amp; YONG</t>
  </si>
  <si>
    <t>220 WILLETT AVE,  SOUTH RIVER NJ</t>
  </si>
  <si>
    <t>37 EAST ST,  SOUTH RIVER NJ</t>
  </si>
  <si>
    <t>98 OLD BRIDGE TPKE,  SOUTH RIVER NJ</t>
  </si>
  <si>
    <t>DIPASQUALE, MICHELE</t>
  </si>
  <si>
    <t>21 STANTON ST,  SOUTH RIVER NJ</t>
  </si>
  <si>
    <t xml:space="preserve">RITA PROPERITIES, </t>
  </si>
  <si>
    <t>74 DARROW ST,  SOUTH RIVER NJ</t>
  </si>
  <si>
    <t>DOS SANTOS, JOAO &amp; LILIENE</t>
  </si>
  <si>
    <t>38 COLFAX ST,  SOUTH RIVER NJ</t>
  </si>
  <si>
    <t>PETROSKI, JAMES</t>
  </si>
  <si>
    <t>49 KATHRYN ST,  SOUTH RIVER NJ</t>
  </si>
  <si>
    <t>38 LEVINSON AVE,  SOUTH RIVER NJ</t>
  </si>
  <si>
    <t>148 MONTICELLO WAY,  SOUTH RIVER NJ</t>
  </si>
  <si>
    <t>CARBONE, CHRISTOPHER</t>
  </si>
  <si>
    <t>18 CHESTNUT ST,  SOUTH RIVER NJ</t>
  </si>
  <si>
    <t>FASANO, CASPER</t>
  </si>
  <si>
    <t>7 FERRIS ST,  SOUTH RIVER NJ</t>
  </si>
  <si>
    <t>GUIJO, RYAN &amp; JANNELLA</t>
  </si>
  <si>
    <t>1 MILTON AVE,  SOUTH RIVER NJ</t>
  </si>
  <si>
    <t>04P80089</t>
  </si>
  <si>
    <t>12 WILSON AVE,  SOUTH RIVER NJ</t>
  </si>
  <si>
    <t>DEOLIVEIRA, HENRIQUE &amp;NIDIA</t>
  </si>
  <si>
    <t>154 HILLSIDE AVE,  SOUTH RIVER NJ</t>
  </si>
  <si>
    <t>HAYES, JOSEPH</t>
  </si>
  <si>
    <t>44 NEW ST,  SOUTH RIVER NJ</t>
  </si>
  <si>
    <t>BAZEVICIENE, ARUNAS &amp; DONATO</t>
  </si>
  <si>
    <t>25 MERCER ST,  SOUTH RIVER NJ</t>
  </si>
  <si>
    <t>40 DAILEY ST,  SOUTH RIVER NJ</t>
  </si>
  <si>
    <t>BARON, DEBRA &amp; FRANCES</t>
  </si>
  <si>
    <t>171 MAIN ST,  SOUTH RIVER NJ</t>
  </si>
  <si>
    <t xml:space="preserve">5518500-X3524       </t>
  </si>
  <si>
    <t>18 WILCOX AVE,  SOUTH RIVER NJ</t>
  </si>
  <si>
    <t>42 CAROLINE DR,  SOUTH RIVER NJ</t>
  </si>
  <si>
    <t>51 DEVOE ST,  SOUTH RIVER NJ</t>
  </si>
  <si>
    <t>MENDEZ &amp; MURILLO, E &amp;  M</t>
  </si>
  <si>
    <t>27 WILSON AVE,  SOUTH RIVER NJ</t>
  </si>
  <si>
    <t>BERLESKY, ANN</t>
  </si>
  <si>
    <t>29 MERCER ST,  SOUTH RIVER NJ</t>
  </si>
  <si>
    <t>18 BRIGHT ST,  SOUTH RIVER NJ</t>
  </si>
  <si>
    <t>84 86 WHITEHEAD AVE,  SOUTH RIVER NJ</t>
  </si>
  <si>
    <t>152 JOHNSON PL,  SOUTH RIVER NJ</t>
  </si>
  <si>
    <t>79 LARK DR,  SOUTH RIVER NJ</t>
  </si>
  <si>
    <t>MCDONNELL, PETER &amp; KERRI</t>
  </si>
  <si>
    <t>11 HERBERT ST,  SOUTH RIVER NJ</t>
  </si>
  <si>
    <t>2 CONGRESS LA,  SOUTH RIVER NJ</t>
  </si>
  <si>
    <t>DIAZ, JUAN</t>
  </si>
  <si>
    <t>67 WILLETT AVE,  SOUTH RIVER NJ</t>
  </si>
  <si>
    <t>102 WILLIAM ST,  SOUTH RIVER NJ</t>
  </si>
  <si>
    <t>MANZO, PETER</t>
  </si>
  <si>
    <t xml:space="preserve">30613502-X3870      </t>
  </si>
  <si>
    <t>100 COLFAX ST,  SOUTH RIVER NJ</t>
  </si>
  <si>
    <t>LUCAS, JEANETTE</t>
  </si>
  <si>
    <t>12 SHELDON AVE,  SOUTH RIVER NJ</t>
  </si>
  <si>
    <t>48 NEW ST,  SOUTH RIVER NJ</t>
  </si>
  <si>
    <t>COSTA, NANCY</t>
  </si>
  <si>
    <t>6 JEFFRIE AVE,  SOUTH RIVER NJ</t>
  </si>
  <si>
    <t>179 HILLSIDE AVE,  SOUTH RIVER NJ</t>
  </si>
  <si>
    <t>PEREZ, JACK &amp; KELLY</t>
  </si>
  <si>
    <t>42 WILCOX AVE,  SOUTH RIVER NJ</t>
  </si>
  <si>
    <t>SOARES, ANTONIO &amp; ROSA</t>
  </si>
  <si>
    <t>44 WILLIAM ST,  SOUTH RIVER NJ</t>
  </si>
  <si>
    <t>18 PULAWSKI AVE,  SOUTH RIVER NJ</t>
  </si>
  <si>
    <t>FERREIRA, EDSON &amp; ANA</t>
  </si>
  <si>
    <t>13 MILLER ST,  SOUTH RIVER NJ</t>
  </si>
  <si>
    <t>TAYLOR, MELISSA</t>
  </si>
  <si>
    <t>40 LEVINSON AVE,  SOUTH RIVER NJ</t>
  </si>
  <si>
    <t>25 MONTICELLO WAY,  SOUTH RIVER NJ</t>
  </si>
  <si>
    <t>RODRIQUEZ, CYNTHIA &amp; STEVEN</t>
  </si>
  <si>
    <t>37 RARITAN AVE,  SOUTH RIVER NJ</t>
  </si>
  <si>
    <t>22 FERRY ST RIGHT,  SOUTH RIVER NJ</t>
  </si>
  <si>
    <t>82 DAVID ST,  SOUTH RIVER NJ</t>
  </si>
  <si>
    <t>NEGRONI &amp; DELVALLE, CARLOS &amp; LAURA</t>
  </si>
  <si>
    <t>7 EDGEWOOD ST,  SOUTH RIVER NJ</t>
  </si>
  <si>
    <t>DOVNER, KENNETH &amp; CHRIS</t>
  </si>
  <si>
    <t>47 FERRIS ST,  SOUTH RIVER NJ</t>
  </si>
  <si>
    <t>4 BRIGHT ST,  SOUTH RIVER NJ</t>
  </si>
  <si>
    <t>ABASS-SHEREEF, ISHMAEL</t>
  </si>
  <si>
    <t>38 JOHNSON PL,  SOUTH RIVER NJ</t>
  </si>
  <si>
    <t>ROSEVEAR, ADRIANA</t>
  </si>
  <si>
    <t>100 JEFFRIE AVE 1FL,  SOUTH RIVER NJ</t>
  </si>
  <si>
    <t>22 ANNE ST,  SOUTH RIVER NJ</t>
  </si>
  <si>
    <t>03N92985</t>
  </si>
  <si>
    <t>9 OBERT ST,  SOUTH RIVER NJ</t>
  </si>
  <si>
    <t>ZARGO, GINA MARIE</t>
  </si>
  <si>
    <t>52 54 JEFFRIE AVE,  SOUTH RIVER NJ</t>
  </si>
  <si>
    <t>20 ARMSTRONG AVE,  SOUTH RIVER NJ</t>
  </si>
  <si>
    <t>23 CONSTITUTION WAY,  SOUTH RIVER NJ</t>
  </si>
  <si>
    <t>KRACSUN, KURT</t>
  </si>
  <si>
    <t>23 JEFFRIE AVE,  SOUTH RIVER NJ</t>
  </si>
  <si>
    <t>115 WILLETT AVE A2,  SOUTH RIVER NJ</t>
  </si>
  <si>
    <t>A030978</t>
  </si>
  <si>
    <t>20 ALLGAIR ST,  SOUTH RIVER NJ</t>
  </si>
  <si>
    <t>MARKOVIC, MICHAEL &amp; MARTINA</t>
  </si>
  <si>
    <t>73 DARROW ST,  SOUTH RIVER NJ</t>
  </si>
  <si>
    <t>VELASCO, WILFRIDO</t>
  </si>
  <si>
    <t>DOMINQUES, JOSE &amp; MARIA</t>
  </si>
  <si>
    <t>81 MONTICELLO WAY,  SOUTH RIVER NJ</t>
  </si>
  <si>
    <t>7 B MC PHERSON PL,  SOUTH RIVER NJ</t>
  </si>
  <si>
    <t>MILEK, JODY</t>
  </si>
  <si>
    <t>12 SOUTHSIDE AVE,  SOUTH RIVER NJ</t>
  </si>
  <si>
    <t>96 JEFFRIE AVE,  SOUTH RIVER NJ</t>
  </si>
  <si>
    <t>EVANS, BRIAN &amp; WENDY</t>
  </si>
  <si>
    <t>9 SUSSEX CT,  SOUTH RIVER NJ</t>
  </si>
  <si>
    <t>104 MONTICELLO WAY,  SOUTH RIVER NJ</t>
  </si>
  <si>
    <t>183 PROSPECT ST,  SOUTH RIVER NJ</t>
  </si>
  <si>
    <t>BARRIOS, ROBERTO</t>
  </si>
  <si>
    <t>20 CONGRESS LA,  SOUTH RIVER NJ</t>
  </si>
  <si>
    <t>99 C MAIN ST,  SOUTH RIVER NJ</t>
  </si>
  <si>
    <t>63 AUGUSTA ST,  SOUTH RIVER NJ</t>
  </si>
  <si>
    <t>7 BERYL ST,  SOUTH RIVER NJ</t>
  </si>
  <si>
    <t>MITER, VANCO</t>
  </si>
  <si>
    <t>9 IVAN WAY WATER COMPLEX,  SOUTH RIVER NJ</t>
  </si>
  <si>
    <t>72 GEORGE ST APT 2,  SOUTH RIVER NJ</t>
  </si>
  <si>
    <t>21 KAMM AVE,  SOUTH RIVER NJ</t>
  </si>
  <si>
    <t>DEMATOS, ISMAEL &amp; CLARIN</t>
  </si>
  <si>
    <t>33 CHESTNUT ST,  SOUTH RIVER NJ</t>
  </si>
  <si>
    <t>RILEY, TIM</t>
  </si>
  <si>
    <t>8 NEW ST,  SOUTH RIVER NJ</t>
  </si>
  <si>
    <t>168 MAIN ST,  SOUTH RIVER NJ</t>
  </si>
  <si>
    <t>11 MERCER ST,  SOUTH RIVER NJ</t>
  </si>
  <si>
    <t>61 FERRY ST 2ND MTR,  SOUTH RIVER NJ</t>
  </si>
  <si>
    <t>9 OLCHASKEY AVE,  SOUTH RIVER NJ</t>
  </si>
  <si>
    <t>115 WILLETT AVE A8,  SOUTH RIVER NJ</t>
  </si>
  <si>
    <t>12 FRANDSEN AVE,  SOUTH RIVER NJ</t>
  </si>
  <si>
    <t>30 OBERT ST 2FL APT2,  SOUTH RIVER NJ</t>
  </si>
  <si>
    <t>GOMES, GEORGE</t>
  </si>
  <si>
    <t>56 AUGUSTA ST,  SOUTH RIVER NJ</t>
  </si>
  <si>
    <t>15 ALEXANDER CT,  SOUTH RIVER NJ</t>
  </si>
  <si>
    <t>DASILVA, MARIO</t>
  </si>
  <si>
    <t>26 KATHRYN ST,  SOUTH RIVER NJ</t>
  </si>
  <si>
    <t>106 ALBOURNE ST,  SOUTH RIVER NJ</t>
  </si>
  <si>
    <t>MARKOWSKI, LEON &amp; DENIS</t>
  </si>
  <si>
    <t>2 ALBOURNE ST,  SOUTH RIVER NJ</t>
  </si>
  <si>
    <t>157 WHITEHEAD AVE &amp; RUSSELL AVE,  SOUTH RIVER NJ</t>
  </si>
  <si>
    <t>48 WILCOX AVE,  SOUTH RIVER NJ</t>
  </si>
  <si>
    <t>LA PADURA, RICHARD</t>
  </si>
  <si>
    <t>292 OLD BRIDGE TPKE,  SOUTH RIVER NJ</t>
  </si>
  <si>
    <t>TOROK, MELINDA</t>
  </si>
  <si>
    <t>20 SECOND ST,  SOUTH RIVER NJ</t>
  </si>
  <si>
    <t>ZIFOVSKI, ZLATAN</t>
  </si>
  <si>
    <t>28 NORTHSIDE AVE,  SOUTH RIVER NJ</t>
  </si>
  <si>
    <t>21 CLINTON AVE,  SOUTH RIVER NJ</t>
  </si>
  <si>
    <t>GONTCHAROVA, YAROSLAVA</t>
  </si>
  <si>
    <t>19 GRAND AVE,  SOUTH RIVER NJ</t>
  </si>
  <si>
    <t>24 JAMES ST,  SOUTH RIVER NJ</t>
  </si>
  <si>
    <t>MARCOS, FERDINAND</t>
  </si>
  <si>
    <t>10G85043</t>
  </si>
  <si>
    <t>14 FLORENCE ST,  SOUTH RIVER NJ</t>
  </si>
  <si>
    <t>ALMEIDA, ANTONIO</t>
  </si>
  <si>
    <t>124 WHITEHEAD AVE,  SOUTH RIVER NJ</t>
  </si>
  <si>
    <t>22 JEFFRIE AVE,  SOUTH RIVER NJ</t>
  </si>
  <si>
    <t>9 FIFTH ST,  SOUTH RIVER NJ</t>
  </si>
  <si>
    <t>MARTINEZ &amp; NIETO, HORACIO &amp; JORGE</t>
  </si>
  <si>
    <t>41 DAILEY ST,  SOUTH RIVER NJ</t>
  </si>
  <si>
    <t>TECO &amp; SIMOES, BRUNO &amp; MONICA</t>
  </si>
  <si>
    <t>8 WILBUR ST,  SOUTH RIVER NJ</t>
  </si>
  <si>
    <t>PAWLOWSKI, ZENON</t>
  </si>
  <si>
    <t>5 ALBERT ST,  SOUTH RIVER NJ</t>
  </si>
  <si>
    <t>TAYLOR, DARRYL &amp; JANICE</t>
  </si>
  <si>
    <t>JOHNSON PL BLDG 2,  SOUTH RIVER NJ</t>
  </si>
  <si>
    <t>JOHNSON PL,  SOUTH RIVER NJ</t>
  </si>
  <si>
    <t>JOHNSON PL BLDG 3,  SOUTH RIVER NJ</t>
  </si>
  <si>
    <t>10 ALBOURNE ST,  SOUTH RIVER NJ</t>
  </si>
  <si>
    <t>SULVA &amp; LEMPKA, JOHN &amp; CHRISTIN</t>
  </si>
  <si>
    <t>65 COLFAX ST,  SOUTH RIVER NJ</t>
  </si>
  <si>
    <t>FURR, JOSHUA</t>
  </si>
  <si>
    <t>27 FRANKLIN ST,  SOUTH RIVER NJ</t>
  </si>
  <si>
    <t>GIERLACHOWSKI, JOZEF</t>
  </si>
  <si>
    <t>133 PROSPECT ST,  SOUTH RIVER NJ</t>
  </si>
  <si>
    <t>18 REX PL,  SOUTH RIVER NJ</t>
  </si>
  <si>
    <t>ABRAHAM, GITH &amp; ALICIA</t>
  </si>
  <si>
    <t>44 HILLSIDE AVE,  SOUTH RIVER NJ</t>
  </si>
  <si>
    <t>LIM, FRANCISCO &amp; ANA</t>
  </si>
  <si>
    <t>48 MAGIERA ST,  SOUTH RIVER NJ</t>
  </si>
  <si>
    <t>14 MORNINGSIDE AVE,  SOUTH RIVER NJ</t>
  </si>
  <si>
    <t>WISNIEWSKI, ROBERT</t>
  </si>
  <si>
    <t>124 MONTICELLO WAY,  SOUTH RIVER NJ</t>
  </si>
  <si>
    <t>FERNANDES, ALIPIO</t>
  </si>
  <si>
    <t>64 COLFAX ST,  SOUTH RIVER NJ</t>
  </si>
  <si>
    <t>HART, WILLIAM</t>
  </si>
  <si>
    <t>12 CLAREMONT AVE,  SOUTH RIVER NJ</t>
  </si>
  <si>
    <t>WEIDLER, EDWARD</t>
  </si>
  <si>
    <t>107 JACKSON ST,  SOUTH RIVER NJ</t>
  </si>
  <si>
    <t>RAMIREZ, JUSTINO</t>
  </si>
  <si>
    <t>22 ROTUNDA LA,  SOUTH RIVER NJ</t>
  </si>
  <si>
    <t>LIAO &amp; LIU, JIANXIN &amp; CHUNH</t>
  </si>
  <si>
    <t>53 DAILEY ST,  SOUTH RIVER NJ</t>
  </si>
  <si>
    <t>WOOLLEY, SHEILA</t>
  </si>
  <si>
    <t>51 WASHINGTON ST,  SOUTH RIVER NJ</t>
  </si>
  <si>
    <t>GELARDI, DARLYNE</t>
  </si>
  <si>
    <t>23 DEVOE ST,  SOUTH RIVER NJ</t>
  </si>
  <si>
    <t>RAMIREZ, AUGUSTINE</t>
  </si>
  <si>
    <t>198 OLD BRIDGE TPKE,  SOUTH RIVER NJ</t>
  </si>
  <si>
    <t>POLICHT, ZENON</t>
  </si>
  <si>
    <t>27 STANTON ST,  SOUTH RIVER NJ</t>
  </si>
  <si>
    <t>ALMEIDA &amp;  VELEZ, M &amp;</t>
  </si>
  <si>
    <t>10F13744</t>
  </si>
  <si>
    <t>9 BERYL ST,  SOUTH RIVER NJ</t>
  </si>
  <si>
    <t>GELMAN, CATHY</t>
  </si>
  <si>
    <t>34 JOSEPH ST,  SOUTH RIVER NJ</t>
  </si>
  <si>
    <t>100 JACKSON ST,  SOUTH RIVER NJ</t>
  </si>
  <si>
    <t>AYAD, ASHRAF</t>
  </si>
  <si>
    <t>63 ARMSTRONG AVE,  SOUTH RIVER NJ</t>
  </si>
  <si>
    <t>5 RIDGE RD,  SOUTH RIVER NJ</t>
  </si>
  <si>
    <t>148 JOHNSON PL,  SOUTH RIVER NJ</t>
  </si>
  <si>
    <t>17 19 EAST ST,  SOUTH RIVER NJ</t>
  </si>
  <si>
    <t>16 ARLINGTON AVE,  SOUTH RIVER NJ</t>
  </si>
  <si>
    <t>VASKOPULOS, THEODORE</t>
  </si>
  <si>
    <t>656 OLD BRIDGE TPKE IRR,  SOUTH RIVER NJ</t>
  </si>
  <si>
    <t xml:space="preserve">WA WA INC, </t>
  </si>
  <si>
    <t>656 OLD BRIDGE TPKE,  SOUTH RIVER NJ</t>
  </si>
  <si>
    <t>65 MAIN ST,  SOUTH RIVER NJ</t>
  </si>
  <si>
    <t>24 BELMONT AVE,  SOUTH RIVER NJ</t>
  </si>
  <si>
    <t>KYUREGHYAN, ANDRANIK</t>
  </si>
  <si>
    <t>2 FRANK ST,  SOUTH RIVER NJ</t>
  </si>
  <si>
    <t>ZANETTI, JANETE</t>
  </si>
  <si>
    <t>34 LARK DR,  SOUTH RIVER NJ</t>
  </si>
  <si>
    <t>GOTT, VALERIE</t>
  </si>
  <si>
    <t>40 OLD BRIDGE TPKE,  SOUTH RIVER NJ</t>
  </si>
  <si>
    <t>REH, BENEDITRO</t>
  </si>
  <si>
    <t>18 BELMONT AVE,  SOUTH RIVER NJ</t>
  </si>
  <si>
    <t>KLOSE, EILEEN</t>
  </si>
  <si>
    <t>47 DIVISION ST,  SOUTH RIVER NJ</t>
  </si>
  <si>
    <t>31 PRENTICE AVE,  SOUTH RIVER NJ</t>
  </si>
  <si>
    <t>9 CONGRESS LA,  SOUTH RIVER NJ</t>
  </si>
  <si>
    <t>VASQUEZ, MARTHA</t>
  </si>
  <si>
    <t>1 BERYL ST,  SOUTH RIVER NJ</t>
  </si>
  <si>
    <t>SABIR, AMEER</t>
  </si>
  <si>
    <t>10 NELSON ST,  SOUTH RIVER NJ</t>
  </si>
  <si>
    <t>PAULINO, PEDRO</t>
  </si>
  <si>
    <t>20 SHEINFINE AVE,  SOUTH RIVER NJ</t>
  </si>
  <si>
    <t>GALAVACKIENC, JURGITA&amp;SAULIS</t>
  </si>
  <si>
    <t>56 DAVID ST,  SOUTH RIVER NJ</t>
  </si>
  <si>
    <t>RAFANO, AMY</t>
  </si>
  <si>
    <t>36 38-40 MAIN ST,  SOUTH RIVER NJ</t>
  </si>
  <si>
    <t>42 ROTUNDA LA,  SOUTH RIVER NJ</t>
  </si>
  <si>
    <t>MARQUES, JOAO &amp; LILANN</t>
  </si>
  <si>
    <t>123 CAUSEWAY,  SOUTH RIVER NJ</t>
  </si>
  <si>
    <t>33 KATHRYN ST,  SOUTH RIVER NJ</t>
  </si>
  <si>
    <t>9 SONTAG ST,  SOUTH RIVER NJ</t>
  </si>
  <si>
    <t>DALY, JOHN</t>
  </si>
  <si>
    <t>26 SUNSET ST,  SOUTH RIVER NJ</t>
  </si>
  <si>
    <t>SANTOS, FERNANDO</t>
  </si>
  <si>
    <t>42 RARITAN AVE,  SOUTH RIVER NJ</t>
  </si>
  <si>
    <t>ESTEVES, DENERIDA</t>
  </si>
  <si>
    <t>38 ESSEX ST,  SOUTH RIVER NJ</t>
  </si>
  <si>
    <t>121 KAMM AVE,  SOUTH RIVER NJ</t>
  </si>
  <si>
    <t>22 DAVID ST PRIMARY,  SOUTH RIVER NJ</t>
  </si>
  <si>
    <t xml:space="preserve">SR BOARD OF EDUCATION, </t>
  </si>
  <si>
    <t>69 DEVOE ST,  SOUTH RIVER NJ</t>
  </si>
  <si>
    <t>REGUIGA, RUI</t>
  </si>
  <si>
    <t>43 JACKSON ST,  SOUTH RIVER NJ</t>
  </si>
  <si>
    <t>NAKHLA, YASMEN</t>
  </si>
  <si>
    <t>110 COLFAX ST,  SOUTH RIVER NJ</t>
  </si>
  <si>
    <t>TONG, KWONG</t>
  </si>
  <si>
    <t>45 47 MAIN ST,  SOUTH RIVER NJ</t>
  </si>
  <si>
    <t>JOHNSON PL BASEBALL/SOCCER,  SOUTH RIVER NJ</t>
  </si>
  <si>
    <t>127 WHITEHEAD AVE,  SOUTH RIVER NJ</t>
  </si>
  <si>
    <t>112 JACKSON ST,  SOUTH RIVER NJ</t>
  </si>
  <si>
    <t>45 APPLEBY AVE,  SOUTH RIVER NJ</t>
  </si>
  <si>
    <t xml:space="preserve">BORO OF SR FIREHOUSE, </t>
  </si>
  <si>
    <t>17 GEORGE ST,  SOUTH RIVER NJ</t>
  </si>
  <si>
    <t>DONATIELLO, GUISEIPPE</t>
  </si>
  <si>
    <t>115 WILLETT AVE A6,  SOUTH RIVER NJ</t>
  </si>
  <si>
    <t>13 ALLGAIR ST,  SOUTH RIVER NJ</t>
  </si>
  <si>
    <t>58 WILLETT AVE,  SOUTH RIVER NJ</t>
  </si>
  <si>
    <t>23 RADCLIFFE ST,  SOUTH RIVER NJ</t>
  </si>
  <si>
    <t xml:space="preserve">53493545-X2986      </t>
  </si>
  <si>
    <t>2 PARK AVE,  SOUTH RIVER NJ</t>
  </si>
  <si>
    <t>PEREIRA, JOAO</t>
  </si>
  <si>
    <t>24 FERRY ST APT 1A,  SOUTH RIVER NJ</t>
  </si>
  <si>
    <t>53 KATHRYN ST,  SOUTH RIVER NJ</t>
  </si>
  <si>
    <t>93 -95 MAIN ST,  SOUTH RIVER NJ</t>
  </si>
  <si>
    <t>5 7 MILLER ST,  SOUTH RIVER NJ</t>
  </si>
  <si>
    <t>22 FIRST ST,  SOUTH RIVER NJ</t>
  </si>
  <si>
    <t>16 MONTICELLO WAY,  SOUTH RIVER NJ</t>
  </si>
  <si>
    <t>DAUGILA, JOSEPH</t>
  </si>
  <si>
    <t>94 MAIN ST,  SOUTH RIVER NJ</t>
  </si>
  <si>
    <t>88 MAIN ST,  SOUTH RIVER NJ</t>
  </si>
  <si>
    <t>25 BELMONT AVE,  SOUTH RIVER NJ</t>
  </si>
  <si>
    <t>DIAMANTINO, ANDRE</t>
  </si>
  <si>
    <t>92 JOHNSON PL,  SOUTH RIVER NJ</t>
  </si>
  <si>
    <t>16 SCHACK AVE,  SOUTH RIVER NJ</t>
  </si>
  <si>
    <t>5 MITCHELL AVE,  SOUTH RIVER NJ</t>
  </si>
  <si>
    <t>MALDONADO, FRANCISCO</t>
  </si>
  <si>
    <t>49 WATER ST,  SOUTH RIVER NJ</t>
  </si>
  <si>
    <t>20 ZIEGERT ST,  SOUTH RIVER NJ</t>
  </si>
  <si>
    <t>RIVERS, KATHERINE</t>
  </si>
  <si>
    <t>29 COLFAX ST,  SOUTH RIVER NJ</t>
  </si>
  <si>
    <t>YOTONGYOS, KEN</t>
  </si>
  <si>
    <t>10 CONGRESS LA,  SOUTH RIVER NJ</t>
  </si>
  <si>
    <t>HICKS, CHARLES &amp; MICHELE</t>
  </si>
  <si>
    <t>99 WILLIAM ST 2ND MTR,  SOUTH RIVER NJ</t>
  </si>
  <si>
    <t>CHANG, MARIA</t>
  </si>
  <si>
    <t>99 WILLIAM ST,  SOUTH RIVER NJ</t>
  </si>
  <si>
    <t>14 CONSTITUTION WAY,  SOUTH RIVER NJ</t>
  </si>
  <si>
    <t>16 ALEXANDER CT,  SOUTH RIVER NJ</t>
  </si>
  <si>
    <t>14 COLIN DR,  SOUTH RIVER NJ</t>
  </si>
  <si>
    <t>16 W GROCHOWIAKST,  SOUTH RIVER NJ</t>
  </si>
  <si>
    <t>CATARINO, JOAO MANUEL</t>
  </si>
  <si>
    <t>1 FRANKLIN ST,  SOUTH RIVER NJ</t>
  </si>
  <si>
    <t>SMITH, MICHAEL</t>
  </si>
  <si>
    <t>71 DEVOE ST,  SOUTH RIVER NJ</t>
  </si>
  <si>
    <t>7 OAK ST,  SOUTH RIVER NJ</t>
  </si>
  <si>
    <t>11 PERSHING ST,  SOUTH RIVER NJ</t>
  </si>
  <si>
    <t>12 ROOSEVELT ST,  SOUTH RIVER NJ</t>
  </si>
  <si>
    <t>REGA, KELLY</t>
  </si>
  <si>
    <t>74 JACKSON ST,  SOUTH RIVER NJ</t>
  </si>
  <si>
    <t>JIMENEZ, EDWIN</t>
  </si>
  <si>
    <t>8 CLEVELAND AVE,  SOUTH RIVER NJ</t>
  </si>
  <si>
    <t>HAGINS, KEITH</t>
  </si>
  <si>
    <t>42 STANTON ST,  SOUTH RIVER NJ</t>
  </si>
  <si>
    <t>LUGOS, TONY</t>
  </si>
  <si>
    <t>19 W GROCHOWIAK ST,  SOUTH RIVER NJ</t>
  </si>
  <si>
    <t>VIEIRA, ANTONIO</t>
  </si>
  <si>
    <t>35 HERITAGE DR,  SOUTH RIVER NJ</t>
  </si>
  <si>
    <t>MIAZGA, MARTA</t>
  </si>
  <si>
    <t>38 REDWICK WAY,  SOUTH RIVER NJ</t>
  </si>
  <si>
    <t>AYAD, SAMEH</t>
  </si>
  <si>
    <t>70 APPLEBY AVE,  SOUTH RIVER NJ</t>
  </si>
  <si>
    <t>GUIDO, ANTHONY</t>
  </si>
  <si>
    <t>16 LEXINGTON AVE,  SOUTH RIVER NJ</t>
  </si>
  <si>
    <t>10 FERRY ST,  SOUTH RIVER NJ</t>
  </si>
  <si>
    <t>03N92930</t>
  </si>
  <si>
    <t>12 JACKSON ST,  SOUTH RIVER NJ</t>
  </si>
  <si>
    <t>13 LEONARDINE AVE,  SOUTH RIVER NJ</t>
  </si>
  <si>
    <t>SANTOS-MOTTA, JEANNELEN</t>
  </si>
  <si>
    <t>10 O'BRIEN AVE,  SOUTH RIVER NJ</t>
  </si>
  <si>
    <t>CHADWICK, CHRISTOPHER</t>
  </si>
  <si>
    <t>111 GEORGE ST,  SOUTH RIVER NJ</t>
  </si>
  <si>
    <t>HUDAK, DAVID</t>
  </si>
  <si>
    <t>4 YATES (146 WHITEHEAD),  SOUTH RIVER NJ</t>
  </si>
  <si>
    <t>438 OLD BRIDGE TPKE,  SOUTH RIVER NJ</t>
  </si>
  <si>
    <t>SANTOS, ANTONIO</t>
  </si>
  <si>
    <t>75 PRENTICE AVE,  SOUTH RIVER NJ</t>
  </si>
  <si>
    <t>4 ICKER AVE,  SOUTH RIVER NJ</t>
  </si>
  <si>
    <t>WILK, CYNTHIA</t>
  </si>
  <si>
    <t>87 HILLSIDE AVE,  SOUTH RIVER NJ</t>
  </si>
  <si>
    <t>RIZCO, JILL</t>
  </si>
  <si>
    <t>37 WASHINGTON ST,  SOUTH RIVER NJ</t>
  </si>
  <si>
    <t>HERNANDEZ, RICARDO</t>
  </si>
  <si>
    <t>11 TERRY AVE,  SOUTH RIVER NJ</t>
  </si>
  <si>
    <t>COSTA, GILSON</t>
  </si>
  <si>
    <t>84 APPLEBY AVE,  SOUTH RIVER NJ</t>
  </si>
  <si>
    <t>CORTICEIRO, MARIA &amp; JOAO</t>
  </si>
  <si>
    <t>23 CONTINENTAL CT,  SOUTH RIVER NJ</t>
  </si>
  <si>
    <t>160 OLD BRIDGE TPKE,  SOUTH RIVER NJ</t>
  </si>
  <si>
    <t>DIPAOLO, NANETTE</t>
  </si>
  <si>
    <t>47 COLFAX ST,  SOUTH RIVER NJ</t>
  </si>
  <si>
    <t>MAYO, DONALD</t>
  </si>
  <si>
    <t>8 SPRING ST,  SOUTH RIVER NJ</t>
  </si>
  <si>
    <t>1 GARWOOD ST,  SOUTH RIVER NJ</t>
  </si>
  <si>
    <t>KUTOVY, VICTOR</t>
  </si>
  <si>
    <t>15 SHEINFINE AVE,  SOUTH RIVER NJ</t>
  </si>
  <si>
    <t>14 BRIGHT ST,  SOUTH RIVER NJ</t>
  </si>
  <si>
    <t>WOOD, JOSEPH</t>
  </si>
  <si>
    <t>62 MAIN ST,  SOUTH RIVER NJ</t>
  </si>
  <si>
    <t>12G36694</t>
  </si>
  <si>
    <t>142 PROSPECT ST,  SOUTH RIVER NJ</t>
  </si>
  <si>
    <t>TODISCO, JANE</t>
  </si>
  <si>
    <t>94 KAMM AVE,  SOUTH RIVER NJ</t>
  </si>
  <si>
    <t>68 GARWOOD ST,  SOUTH RIVER NJ</t>
  </si>
  <si>
    <t>SCANLON, CHERYL</t>
  </si>
  <si>
    <t>207 WILLETT AVE,  SOUTH RIVER NJ</t>
  </si>
  <si>
    <t>3 LEROY ST,  SOUTH RIVER NJ</t>
  </si>
  <si>
    <t>PARKER, RONALD</t>
  </si>
  <si>
    <t>45 CLAREMONT AVE,  SOUTH RIVER NJ</t>
  </si>
  <si>
    <t>PATA, ANGELA</t>
  </si>
  <si>
    <t>86 LEONARDINE AVE,  SOUTH RIVER NJ</t>
  </si>
  <si>
    <t>CONDE, RUI</t>
  </si>
  <si>
    <t>24 ROBERT ST,  SOUTH RIVER NJ</t>
  </si>
  <si>
    <t>11 MORNINGSIDE AVE,  SOUTH RIVER NJ</t>
  </si>
  <si>
    <t>TAMAYO, GEORGE</t>
  </si>
  <si>
    <t>224 MAIN ST,  SOUTH RIVER NJ</t>
  </si>
  <si>
    <t>22 DARROW ST,  SOUTH RIVER NJ</t>
  </si>
  <si>
    <t>35 JUNE ST,  SOUTH RIVER NJ</t>
  </si>
  <si>
    <t>LATRAVERSE, CHRISTOPHER</t>
  </si>
  <si>
    <t>12 CAUSEWAY,  SOUTH RIVER NJ</t>
  </si>
  <si>
    <t>26 28 MAIN ST,  SOUTH RIVER NJ</t>
  </si>
  <si>
    <t xml:space="preserve">32411838-X4207      </t>
  </si>
  <si>
    <t>41 MAIN ST,  SOUTH RIVER NJ</t>
  </si>
  <si>
    <t>42 MAIN ST,  SOUTH RIVER NJ</t>
  </si>
  <si>
    <t>A-030976</t>
  </si>
  <si>
    <t>50 MAIN ST,  SOUTH RIVER NJ</t>
  </si>
  <si>
    <t>52 54 MAIN ST,  SOUTH RIVER NJ</t>
  </si>
  <si>
    <t>49 MAIN ST,  SOUTH RIVER NJ</t>
  </si>
  <si>
    <t>11 STEPHEN ST,  SOUTH RIVER NJ</t>
  </si>
  <si>
    <t>55 MAIN ST,  SOUTH RIVER NJ</t>
  </si>
  <si>
    <t>67 MAIN ST,  SOUTH RIVER NJ</t>
  </si>
  <si>
    <t>56 MAIN ST,  SOUTH RIVER NJ</t>
  </si>
  <si>
    <t>58 MAIN ST,  SOUTH RIVER NJ</t>
  </si>
  <si>
    <t>64 MAIN ST APT 1,  SOUTH RIVER NJ</t>
  </si>
  <si>
    <t>81 MAIN ST,  SOUTH RIVER NJ</t>
  </si>
  <si>
    <t>66 MAIN ST,  SOUTH RIVER NJ</t>
  </si>
  <si>
    <t>68 MAIN ST,  SOUTH RIVER NJ</t>
  </si>
  <si>
    <t>74 MAIN ST,  SOUTH RIVER NJ</t>
  </si>
  <si>
    <t>76 MAIN ST,  SOUTH RIVER NJ</t>
  </si>
  <si>
    <t>97 MAIN ST,  SOUTH RIVER NJ</t>
  </si>
  <si>
    <t>101 103 MAIN ST,  SOUTH RIVER NJ</t>
  </si>
  <si>
    <t>111 113 MAIN ST,  SOUTH RIVER NJ</t>
  </si>
  <si>
    <t>GIRGIS, SARAH &amp; MARK</t>
  </si>
  <si>
    <t>82 MAIN ST,  SOUTH RIVER NJ</t>
  </si>
  <si>
    <t>84 MAIN ST,  SOUTH RIVER NJ</t>
  </si>
  <si>
    <t>100 MAIN ST,  SOUTH RIVER NJ</t>
  </si>
  <si>
    <t>124 MAIN ST,  SOUTH RIVER NJ</t>
  </si>
  <si>
    <t xml:space="preserve">37255500-X4134      </t>
  </si>
  <si>
    <t>130 MAIN ST,  SOUTH RIVER NJ</t>
  </si>
  <si>
    <t>125 MAIN ST,  SOUTH RIVER NJ</t>
  </si>
  <si>
    <t>127 MAIN ST,  SOUTH RIVER NJ</t>
  </si>
  <si>
    <t>129 MAIN ST,  SOUTH RIVER NJ</t>
  </si>
  <si>
    <t>131 MAIN ST,  SOUTH RIVER NJ</t>
  </si>
  <si>
    <t>135 MAIN ST,  SOUTH RIVER NJ</t>
  </si>
  <si>
    <t>1 JOHN ST 2ND FL,  SOUTH RIVER NJ</t>
  </si>
  <si>
    <t>57 -59 FERRY ST,  SOUTH RIVER NJ</t>
  </si>
  <si>
    <t>44 46 FERRY ST,  SOUTH RIVER NJ</t>
  </si>
  <si>
    <t>45 FERRY ST 1FL,  SOUTH RIVER NJ</t>
  </si>
  <si>
    <t>27 FERRY ST 1ST FL APT A,  SOUTH RIVER NJ</t>
  </si>
  <si>
    <t>16 FERRY ST,  SOUTH RIVER NJ</t>
  </si>
  <si>
    <t>2 FERRY ST &amp; JACKSON ST,  SOUTH RIVER NJ</t>
  </si>
  <si>
    <t xml:space="preserve">46235164-X4087      </t>
  </si>
  <si>
    <t>17 19 JACKSON ST,  SOUTH RIVER NJ</t>
  </si>
  <si>
    <t>9 11-13 JACKSON ST,  SOUTH RIVER NJ</t>
  </si>
  <si>
    <t>11 JACKSON ST,  SOUTH RIVER NJ</t>
  </si>
  <si>
    <t>6 JACKSON ST,  SOUTH RIVER NJ</t>
  </si>
  <si>
    <t>211 WHITEHEAD AVE,  SOUTH RIVER NJ</t>
  </si>
  <si>
    <t>209 WHITEHEAD AVE,  SOUTH RIVER NJ</t>
  </si>
  <si>
    <t>207 WHITEHEAD AVE,  SOUTH RIVER NJ</t>
  </si>
  <si>
    <t>19 MARTIN AVE REAR,  SOUTH RIVER NJ</t>
  </si>
  <si>
    <t>15 MARTIN AVE,  SOUTH RIVER NJ</t>
  </si>
  <si>
    <t>8 MARTIN AVE &amp; ELIZ,  SOUTH RIVER NJ</t>
  </si>
  <si>
    <t>218 WHITEHEAD AVE,  SOUTH RIVER NJ</t>
  </si>
  <si>
    <t>187 WHITEHEAD AVE,  SOUTH RIVER NJ</t>
  </si>
  <si>
    <t>4 ELIZABETH ST,  SOUTH RIVER NJ</t>
  </si>
  <si>
    <t>6 ELIZABETH ST,  SOUTH RIVER NJ</t>
  </si>
  <si>
    <t>11 MILTON AVE,  SOUTH RIVER NJ</t>
  </si>
  <si>
    <t>3 MILTON AVE,  SOUTH RIVER NJ</t>
  </si>
  <si>
    <t>6 MILTON AVE,  SOUTH RIVER NJ</t>
  </si>
  <si>
    <t>8 MILTON ST,  SOUTH RIVER NJ</t>
  </si>
  <si>
    <t>63 GEORGE ST,  SOUTH RIVER NJ</t>
  </si>
  <si>
    <t xml:space="preserve">SASSAMAN, HARRY &amp; SANDRA, </t>
  </si>
  <si>
    <t>23 JOHN ST,  SOUTH RIVER NJ</t>
  </si>
  <si>
    <t>25 JOHN ST,  SOUTH RIVER NJ</t>
  </si>
  <si>
    <t>SOLECKI, GREGORY</t>
  </si>
  <si>
    <t>04P80070</t>
  </si>
  <si>
    <t>63 GARWOOD ST,  SOUTH RIVER NJ</t>
  </si>
  <si>
    <t>ROSSI, JENNIE</t>
  </si>
  <si>
    <t>69 GARWOOD ST,  SOUTH RIVER NJ</t>
  </si>
  <si>
    <t>APPLEBY, BRIAN &amp; NOREEN</t>
  </si>
  <si>
    <t>27 JOHN ST,  SOUTH RIVER NJ</t>
  </si>
  <si>
    <t xml:space="preserve">MARCHESI, JOSEPH, </t>
  </si>
  <si>
    <t>1 DAVID ST,  SOUTH RIVER NJ</t>
  </si>
  <si>
    <t>CAMPBELL, LAWRENCE</t>
  </si>
  <si>
    <t>31 JOHN ST,  SOUTH RIVER NJ</t>
  </si>
  <si>
    <t>JAFFE, BRUCE</t>
  </si>
  <si>
    <t>12 DAILEY ST,  SOUTH RIVER NJ</t>
  </si>
  <si>
    <t>SHIRLEY, CHRISTINE</t>
  </si>
  <si>
    <t>10 DAILEY ST,  SOUTH RIVER NJ</t>
  </si>
  <si>
    <t>MARCIANO, MARK</t>
  </si>
  <si>
    <t>5 DAILEY ST,  SOUTH RIVER NJ</t>
  </si>
  <si>
    <t>BRUSTOWICZ, ROBERT</t>
  </si>
  <si>
    <t>13 DAILEY ST,  SOUTH RIVER NJ</t>
  </si>
  <si>
    <t>SCUPP, HAROLD &amp; HELEN</t>
  </si>
  <si>
    <t>35 JOHN ST,  SOUTH RIVER NJ</t>
  </si>
  <si>
    <t xml:space="preserve">DUMAS, MARY ANN &amp; EDWARD, </t>
  </si>
  <si>
    <t>37 JOHN ST,  SOUTH RIVER NJ</t>
  </si>
  <si>
    <t>LOBBY, JOSEPH &amp; DONNA</t>
  </si>
  <si>
    <t>41 JOHN ST,  SOUTH RIVER NJ</t>
  </si>
  <si>
    <t xml:space="preserve">DOMINIECKI, THOMAS &amp; JANET, </t>
  </si>
  <si>
    <t>113 DARROW ST,  SOUTH RIVER NJ</t>
  </si>
  <si>
    <t>117 DARROW ST,  SOUTH RIVER NJ</t>
  </si>
  <si>
    <t>SYLVESTER, MAURO &amp; JOAN</t>
  </si>
  <si>
    <t>30 BRIGHT ST,  SOUTH RIVER NJ</t>
  </si>
  <si>
    <t>120 DARROW ST,  SOUTH RIVER NJ</t>
  </si>
  <si>
    <t xml:space="preserve">DUX, MARTIN &amp; ROSE &amp; JUDITH, </t>
  </si>
  <si>
    <t>112 DARROW ST,  SOUTH RIVER NJ</t>
  </si>
  <si>
    <t>49 JOHN ST,  SOUTH RIVER NJ</t>
  </si>
  <si>
    <t>SILVA, UBALDINO</t>
  </si>
  <si>
    <t>94 DARROW ST,  SOUTH RIVER NJ</t>
  </si>
  <si>
    <t>42 JOHN ST,  SOUTH RIVER NJ</t>
  </si>
  <si>
    <t>TOTH, DEBORAH</t>
  </si>
  <si>
    <t>40 JOHN ST,  SOUTH RIVER NJ</t>
  </si>
  <si>
    <t xml:space="preserve">ZWOLINSKI, FRANK &amp; BARBARA, </t>
  </si>
  <si>
    <t>36 JOHN ST,  SOUTH RIVER NJ</t>
  </si>
  <si>
    <t>BALOGH, GUS</t>
  </si>
  <si>
    <t>34 JOHN ST,  SOUTH RIVER NJ</t>
  </si>
  <si>
    <t xml:space="preserve">CALVO, EDGAR &amp; JOANN, </t>
  </si>
  <si>
    <t>JIMINEZ, ANTONIO</t>
  </si>
  <si>
    <t>32 JOHN ST,  SOUTH RIVER NJ</t>
  </si>
  <si>
    <t>FERNANDES, FRANCISCO</t>
  </si>
  <si>
    <t>28 JOHN ST,  SOUTH RIVER NJ</t>
  </si>
  <si>
    <t>57 GARWOOD ST,  SOUTH RIVER NJ</t>
  </si>
  <si>
    <t>RATYNSKI, ROBERT</t>
  </si>
  <si>
    <t>26 JOHN ST,  SOUTH RIVER NJ</t>
  </si>
  <si>
    <t>MARTYNOVYCH, SERGEY &amp; EDNA</t>
  </si>
  <si>
    <t>24 JOHN ST,  SOUTH RIVER NJ</t>
  </si>
  <si>
    <t>SIWIEC, TOMASZ &amp; EWA</t>
  </si>
  <si>
    <t>22 JOHN ST,  SOUTH RIVER NJ</t>
  </si>
  <si>
    <t xml:space="preserve">GREENE-MURPHY, JUDY C, </t>
  </si>
  <si>
    <t>8 JOHN ST 1ST FL,  SOUTH RIVER NJ</t>
  </si>
  <si>
    <t>MEEHAN, JEANETTE</t>
  </si>
  <si>
    <t>4 JOHN ST,  SOUTH RIVER NJ</t>
  </si>
  <si>
    <t>ECKHARDT, ROBERT</t>
  </si>
  <si>
    <t>2 JOHN ST,  SOUTH RIVER NJ</t>
  </si>
  <si>
    <t>KOWZUN, PAULA</t>
  </si>
  <si>
    <t>145 MAIN ST,  SOUTH RIVER NJ</t>
  </si>
  <si>
    <t>147 MAIN ST,  SOUTH RIVER NJ</t>
  </si>
  <si>
    <t>153 MAIN ST,  SOUTH RIVER NJ</t>
  </si>
  <si>
    <t>DEITSCHE, HOWARD</t>
  </si>
  <si>
    <t xml:space="preserve">30105342-X3961      </t>
  </si>
  <si>
    <t>11 VIRGINIA ST,  SOUTH RIVER NJ</t>
  </si>
  <si>
    <t>134 GEORGE ST,  SOUTH RIVER NJ</t>
  </si>
  <si>
    <t xml:space="preserve">NERVEGNA, ALBERT &amp; SARA, </t>
  </si>
  <si>
    <t>132 GEORGE ST,  SOUTH RIVER NJ</t>
  </si>
  <si>
    <t xml:space="preserve">O NEILL, PETER J &amp; ELAINE Z, </t>
  </si>
  <si>
    <t>87 GEORGE ST,  SOUTH RIVER NJ</t>
  </si>
  <si>
    <t>WOYCIECHOWIC, LEONA</t>
  </si>
  <si>
    <t>93 GEORGE ST,  SOUTH RIVER NJ</t>
  </si>
  <si>
    <t xml:space="preserve">MACHADO, ALPOIN &amp; NAZARE, </t>
  </si>
  <si>
    <t>17 VIRGINIA ST,  SOUTH RIVER NJ</t>
  </si>
  <si>
    <t>KRISUCHUK, MARIUA</t>
  </si>
  <si>
    <t>21 VIRGINIA ST,  SOUTH RIVER NJ</t>
  </si>
  <si>
    <t>SZCZEPANSKI, JUSTINE</t>
  </si>
  <si>
    <t>23 VIRGINIA ST,  SOUTH RIVER NJ</t>
  </si>
  <si>
    <t>25 VIRGINIA ST,  SOUTH RIVER NJ</t>
  </si>
  <si>
    <t>30 DAILEY ST,  SOUTH RIVER NJ</t>
  </si>
  <si>
    <t>DONATO, JOSEPH</t>
  </si>
  <si>
    <t>28 DAILEY ST,  SOUTH RIVER NJ</t>
  </si>
  <si>
    <t>29 DAILEY ST,  SOUTH RIVER NJ</t>
  </si>
  <si>
    <t>DE OLIVEIRA, ROSALINDA</t>
  </si>
  <si>
    <t>29 VIRGINIA ST,  SOUTH RIVER NJ</t>
  </si>
  <si>
    <t>MARQUES, MANUEL</t>
  </si>
  <si>
    <t>32 VIRGINIA ST,  SOUTH RIVER NJ</t>
  </si>
  <si>
    <t>85 DARROW ST,  SOUTH RIVER NJ</t>
  </si>
  <si>
    <t>FLORINDO, MARIA</t>
  </si>
  <si>
    <t>83 DARROW ST,  SOUTH RIVER NJ</t>
  </si>
  <si>
    <t>CYRAN, CYNTHIA</t>
  </si>
  <si>
    <t>77 DARROW ST,  SOUTH RIVER NJ</t>
  </si>
  <si>
    <t>67 DARROW ST,  SOUTH RIVER NJ</t>
  </si>
  <si>
    <t xml:space="preserve">MICHAEL &amp; CHERYL DELLAVALLE, </t>
  </si>
  <si>
    <t>70 DARROW ST,  SOUTH RIVER NJ</t>
  </si>
  <si>
    <t>76 DARROW ST,  SOUTH RIVER NJ</t>
  </si>
  <si>
    <t>POROWSKI, EDWIN &amp; CLAIRE</t>
  </si>
  <si>
    <t>78 DARROW ST,  SOUTH RIVER NJ</t>
  </si>
  <si>
    <t>BALITSKY, JOHN &amp; AGNES</t>
  </si>
  <si>
    <t>80 DARROW ST,  SOUTH RIVER NJ</t>
  </si>
  <si>
    <t xml:space="preserve">BERES, ORIN &amp; MARY, </t>
  </si>
  <si>
    <t>84 DARROW ST,  SOUTH RIVER NJ</t>
  </si>
  <si>
    <t>ARRIBANCA, MARIA</t>
  </si>
  <si>
    <t>39 VIRGINIA ST,  SOUTH RIVER NJ</t>
  </si>
  <si>
    <t>FLORES, AMY</t>
  </si>
  <si>
    <t>43 VIRGINIA ST,  SOUTH RIVER NJ</t>
  </si>
  <si>
    <t xml:space="preserve">CLANCY, MICHAEL P &amp; MARY LOU, </t>
  </si>
  <si>
    <t>119 COLFAX ST,  SOUTH RIVER NJ</t>
  </si>
  <si>
    <t xml:space="preserve">RAYMOND, JOHN K &amp; MARYANN, </t>
  </si>
  <si>
    <t>121 COLFAX ST,  SOUTH RIVER NJ</t>
  </si>
  <si>
    <t>SZABO, LOUIS &amp; DEBRA</t>
  </si>
  <si>
    <t>123 COLFAX ST,  SOUTH RIVER NJ</t>
  </si>
  <si>
    <t>TROJANOWSKI, MARY</t>
  </si>
  <si>
    <t>134 COLFAX ST,  SOUTH RIVER NJ</t>
  </si>
  <si>
    <t xml:space="preserve">BREDE, JOHN &amp; EUGENIA, </t>
  </si>
  <si>
    <t>130 COLFAX ST,  SOUTH RIVER NJ</t>
  </si>
  <si>
    <t>ZANKOVICH, NADIA</t>
  </si>
  <si>
    <t>126 COLFAX ST,  SOUTH RIVER NJ</t>
  </si>
  <si>
    <t>SZESTAKOWSKI, EMILY</t>
  </si>
  <si>
    <t>124 COLFAX ST,  SOUTH RIVER NJ</t>
  </si>
  <si>
    <t>FIGURA, RAYMOND</t>
  </si>
  <si>
    <t>120 COLFAX ST,  SOUTH RIVER NJ</t>
  </si>
  <si>
    <t>WILK, MARY</t>
  </si>
  <si>
    <t>water meter</t>
  </si>
  <si>
    <t>45 VIRGINIA ST,  SOUTH RIVER NJ</t>
  </si>
  <si>
    <t>SHERSTKA, ROMANIYA</t>
  </si>
  <si>
    <t>47 VIRGINIA ST,  SOUTH RIVER NJ</t>
  </si>
  <si>
    <t>49 VIRGINIA ST,  SOUTH RIVER NJ</t>
  </si>
  <si>
    <t>IAMMATEO, DEBRA</t>
  </si>
  <si>
    <t>12 CLEVELAND AVE,  SOUTH RIVER NJ</t>
  </si>
  <si>
    <t>TORRES, ALBERTO</t>
  </si>
  <si>
    <t xml:space="preserve">33596576-X3898      </t>
  </si>
  <si>
    <t>10 CLEVELAND AVE,  SOUTH RIVER NJ</t>
  </si>
  <si>
    <t xml:space="preserve">HAUGE, JOSEPH F &amp; ROSEMARY C, </t>
  </si>
  <si>
    <t>02H71415</t>
  </si>
  <si>
    <t>6 CLEVELAND AVE,  SOUTH RIVER NJ</t>
  </si>
  <si>
    <t>VARGO, MARGARET</t>
  </si>
  <si>
    <t>7 CLEVELAND AVE,  SOUTH RIVER NJ</t>
  </si>
  <si>
    <t>GRADL, CHRISTOPHER &amp; ZAYNE</t>
  </si>
  <si>
    <t>48 VIRGINIA ST,  SOUTH RIVER NJ</t>
  </si>
  <si>
    <t>LANE, STEVEN</t>
  </si>
  <si>
    <t>46 VIRGINIA ST,  SOUTH RIVER NJ</t>
  </si>
  <si>
    <t>GREKOSKI, JOSEPH &amp; ANN</t>
  </si>
  <si>
    <t>12L86837</t>
  </si>
  <si>
    <t>114 COLFAX ST,  SOUTH RIVER NJ</t>
  </si>
  <si>
    <t xml:space="preserve">PARENT, KESNEY &amp; BAPTISTE, VIOLETTE, </t>
  </si>
  <si>
    <t>109 COLFAX ST,  SOUTH RIVER NJ</t>
  </si>
  <si>
    <t>CHANDO, ROBERT</t>
  </si>
  <si>
    <t>101 COLFAX ST,  SOUTH RIVER NJ</t>
  </si>
  <si>
    <t xml:space="preserve">CSATARI, WILLIAM &amp; CHRISTINE, </t>
  </si>
  <si>
    <t>97 COLFAX ST,  SOUTH RIVER NJ</t>
  </si>
  <si>
    <t>91 COLFAX ST,  SOUTH RIVER NJ</t>
  </si>
  <si>
    <t>ZELENKOW, JEFFREY</t>
  </si>
  <si>
    <t>102 COLFAX ST,  SOUTH RIVER NJ</t>
  </si>
  <si>
    <t>SMITH, WM. &amp; LAVERNE</t>
  </si>
  <si>
    <t>98 COLFAX ST,  SOUTH RIVER NJ</t>
  </si>
  <si>
    <t xml:space="preserve">FIUMCALDO, FRANK &amp; PAMELA, </t>
  </si>
  <si>
    <t>96 COLFAX ST,  SOUTH RIVER NJ</t>
  </si>
  <si>
    <t>CAHILL, RENE</t>
  </si>
  <si>
    <t>20 CLEVELAND AVE,  SOUTH RIVER NJ</t>
  </si>
  <si>
    <t>03T12785</t>
  </si>
  <si>
    <t>18 CLEVELANDAVE,  SOUTH RIVER NJ</t>
  </si>
  <si>
    <t xml:space="preserve">PETERSEN, RONALD &amp; GERALDINE, </t>
  </si>
  <si>
    <t>19 CLEVELAND AVE,  SOUTH RIVER NJ</t>
  </si>
  <si>
    <t>PETERSON, KENNETH &amp; BARBARA</t>
  </si>
  <si>
    <t>25 CLEVELAND AVE,  SOUTH RIVER NJ</t>
  </si>
  <si>
    <t xml:space="preserve">HERKO, JOSEPH &amp; HRYSTYNA, </t>
  </si>
  <si>
    <t>29 CLEVELAND AVE,  SOUTH RIVER NJ</t>
  </si>
  <si>
    <t>HANSEN, EDMOND</t>
  </si>
  <si>
    <t>31 CLEVELAND AVE,  SOUTH RIVER NJ</t>
  </si>
  <si>
    <t>MENDES, ANTONIO</t>
  </si>
  <si>
    <t>51 FERRIS ST,  SOUTH RIVER NJ</t>
  </si>
  <si>
    <t xml:space="preserve">ELSE, THOMAS &amp; KATHLEEN, </t>
  </si>
  <si>
    <t>8 BRENNIG PL,  SOUTH RIVER NJ</t>
  </si>
  <si>
    <t>SULLIVAN, KYMBERLI</t>
  </si>
  <si>
    <t>22 BRENNIG PL,  SOUTH RIVER NJ</t>
  </si>
  <si>
    <t>RAMIREZ, WALTER &amp; KENDALL</t>
  </si>
  <si>
    <t>A-030870</t>
  </si>
  <si>
    <t>24 BRENNIG PL,  SOUTH RIVER NJ</t>
  </si>
  <si>
    <t>ROGINSKI, EDWIN &amp; DOLORES</t>
  </si>
  <si>
    <t>1 MURAVSKI CT,  SOUTH RIVER NJ</t>
  </si>
  <si>
    <t>YURLY, GSLCHIR</t>
  </si>
  <si>
    <t>8 MURAVSKI CT,  SOUTH RIVER NJ</t>
  </si>
  <si>
    <t>DYAKULICH, VERA</t>
  </si>
  <si>
    <t>6 MURAVSKI CT,  SOUTH RIVER NJ</t>
  </si>
  <si>
    <t>BALZARANO, MARIA</t>
  </si>
  <si>
    <t>2 MURAVSKI CT,  SOUTH RIVER NJ</t>
  </si>
  <si>
    <t>23 BRENNIG PL,  SOUTH RIVER NJ</t>
  </si>
  <si>
    <t xml:space="preserve">TRZECIAK, HENRY J &amp; BARBARA, </t>
  </si>
  <si>
    <t>19 BRENNIG PL,  SOUTH RIVER NJ</t>
  </si>
  <si>
    <t>WYLUDA, EDWARD</t>
  </si>
  <si>
    <t>11 BRENNIG PL,  SOUTH RIVER NJ</t>
  </si>
  <si>
    <t>63 FERRIS ST,  SOUTH RIVER NJ</t>
  </si>
  <si>
    <t>MARGUES, ROBERT</t>
  </si>
  <si>
    <t>69 FERRIS ST,  SOUTH RIVER NJ</t>
  </si>
  <si>
    <t>73 FERRIS ST,  SOUTH RIVER NJ</t>
  </si>
  <si>
    <t>MULARZ, THOMAS &amp; GAIL</t>
  </si>
  <si>
    <t>77 FERRIS ST,  SOUTH RIVER NJ</t>
  </si>
  <si>
    <t>TROICKI, MICHAEL</t>
  </si>
  <si>
    <t>81 FERRIS ST,  SOUTH RIVER NJ</t>
  </si>
  <si>
    <t>MASSARO, KENNETH</t>
  </si>
  <si>
    <t>103 ALBOURNE ST,  SOUTH RIVER NJ</t>
  </si>
  <si>
    <t>WOLYNIEC, JOHN</t>
  </si>
  <si>
    <t>105 ALBOURNE ST,  SOUTH RIVER NJ</t>
  </si>
  <si>
    <t>KUBIAK, WALDEMAR</t>
  </si>
  <si>
    <t>104 ALBOURNE ST,  SOUTH RIVER NJ</t>
  </si>
  <si>
    <t>BAILY, LEON F &amp; CAROL M</t>
  </si>
  <si>
    <t>88 FERRIS ST,  SOUTH RIVER NJ</t>
  </si>
  <si>
    <t>PIORKOWSKI, EVA</t>
  </si>
  <si>
    <t>84 FERRIS ST,  SOUTH RIVER NJ</t>
  </si>
  <si>
    <t>FORGUE, SCOTT</t>
  </si>
  <si>
    <t>82 FERRIS ST,  SOUTH RIVER NJ</t>
  </si>
  <si>
    <t>TEIXEIRA, ABILIO</t>
  </si>
  <si>
    <t xml:space="preserve">35854610-X3809      </t>
  </si>
  <si>
    <t>66 FERRIS ST,  SOUTH RIVER NJ</t>
  </si>
  <si>
    <t>OCONNER, TIMOTHY &amp; BRENDA</t>
  </si>
  <si>
    <t>64 FERRIS ST,  SOUTH RIVER NJ</t>
  </si>
  <si>
    <t>OSOWSKI, REGINA</t>
  </si>
  <si>
    <t>10G85019</t>
  </si>
  <si>
    <t>60 FERRIS ST,  SOUTH RIVER NJ</t>
  </si>
  <si>
    <t>39 CLEVELAND AVE,  SOUTH RIVER NJ</t>
  </si>
  <si>
    <t>KADELA, KRIS</t>
  </si>
  <si>
    <t>44 CLEVELAND AVE,  SOUTH RIVER NJ</t>
  </si>
  <si>
    <t>RUZICKI, JOHN</t>
  </si>
  <si>
    <t>42 CLEVELAND AVE,  SOUTH RIVER NJ</t>
  </si>
  <si>
    <t xml:space="preserve">CIPOLLA, ROBERT &amp; ANN, </t>
  </si>
  <si>
    <t>44 FERRIS ST,  SOUTH RIVER NJ</t>
  </si>
  <si>
    <t>KENNOVIN, ROBIN</t>
  </si>
  <si>
    <t>36 FERRIS ST,  SOUTH RIVER NJ</t>
  </si>
  <si>
    <t>MC GONIGLE, KEVIN</t>
  </si>
  <si>
    <t xml:space="preserve">35090414-X3795      </t>
  </si>
  <si>
    <t>35 FERRIS ST,  SOUTH RIVER NJ</t>
  </si>
  <si>
    <t>33 FERRIS ST,  SOUTH RIVER NJ</t>
  </si>
  <si>
    <t xml:space="preserve">KACZMAREK, RICHARD &amp; FAITH, </t>
  </si>
  <si>
    <t>66 DARROW ST,  SOUTH RIVER NJ</t>
  </si>
  <si>
    <t>BRZUZY, EDWARD</t>
  </si>
  <si>
    <t>64 DARROW ST,  SOUTH RIVER NJ</t>
  </si>
  <si>
    <t>PRIETO, VICTOR</t>
  </si>
  <si>
    <t>65 DARROW ST,  SOUTH RIVER NJ</t>
  </si>
  <si>
    <t>WICINSKI, EDYTA</t>
  </si>
  <si>
    <t>24 FERRIS ST,  SOUTH RIVER NJ</t>
  </si>
  <si>
    <t>SATTERTHWAITE, KAREN</t>
  </si>
  <si>
    <t xml:space="preserve">32411805-X3787      </t>
  </si>
  <si>
    <t>31 FERRIS ST,  SOUTH RIVER NJ</t>
  </si>
  <si>
    <t>KUMAR, BALRAJ &amp; PARVEEN</t>
  </si>
  <si>
    <t>16 FERRIS ST,  SOUTH RIVER NJ</t>
  </si>
  <si>
    <t>DEVINE, ALAN</t>
  </si>
  <si>
    <t>12 FERRIS ST,  SOUTH RIVER NJ</t>
  </si>
  <si>
    <t xml:space="preserve">SYKULSKI, JOHN P &amp; BARBARA LOU, </t>
  </si>
  <si>
    <t>13 FERRIS ST,  SOUTH RIVER NJ</t>
  </si>
  <si>
    <t>15 FERRIS ST,  SOUTH RIVER NJ</t>
  </si>
  <si>
    <t xml:space="preserve">ROMATOWSKI, FRANK &amp; JOAN, </t>
  </si>
  <si>
    <t>25 FERRIS ST,  SOUTH RIVER NJ</t>
  </si>
  <si>
    <t xml:space="preserve">O DONNELL, WILLIAM &amp; ELIZABETH J, </t>
  </si>
  <si>
    <t>49 DAILEY ST,  SOUTH RIVER NJ</t>
  </si>
  <si>
    <t xml:space="preserve">RUSSO, JOSEPH J &amp; LINDA S, </t>
  </si>
  <si>
    <t>47 DAILEY ST,  SOUTH RIVER NJ</t>
  </si>
  <si>
    <t>PURCELL, BARBARA</t>
  </si>
  <si>
    <t>45 DAILEY ST,  SOUTH RIVER NJ</t>
  </si>
  <si>
    <t>FERNANDES, FLORINDO</t>
  </si>
  <si>
    <t>54 DAILEY ST,  SOUTH RIVER NJ</t>
  </si>
  <si>
    <t>CHADWICK, FRANK &amp; JOAN</t>
  </si>
  <si>
    <t>10G85055</t>
  </si>
  <si>
    <t>48 DAILEY ST,  SOUTH RIVER NJ</t>
  </si>
  <si>
    <t>HOHNER, MARK</t>
  </si>
  <si>
    <t>46 DAILEY ST,  SOUTH RIVER NJ</t>
  </si>
  <si>
    <t xml:space="preserve">MOLCHAN, RONALD &amp; NANCY, </t>
  </si>
  <si>
    <t>44 DAILEY ST,  SOUTH RIVER NJ</t>
  </si>
  <si>
    <t>RAMOS, JANET</t>
  </si>
  <si>
    <t>42 DAILEY ST,  SOUTH RIVER NJ</t>
  </si>
  <si>
    <t>MECCA, LEONARD</t>
  </si>
  <si>
    <t>24 VIRGINIA ST,  SOUTH RIVER NJ</t>
  </si>
  <si>
    <t>VERISSIMO, MANUEL</t>
  </si>
  <si>
    <t>22 VIRGINIA ST,  SOUTH RIVER NJ</t>
  </si>
  <si>
    <t xml:space="preserve">PEDRO &amp; SANDRA RIBAU, </t>
  </si>
  <si>
    <t>179 WHITEHEAD AVE,  SOUTH RIVER NJ</t>
  </si>
  <si>
    <t>175 WHITEHEAD AVE,  SOUTH RIVER NJ</t>
  </si>
  <si>
    <t>169 WHITEHEAD AVE,  SOUTH RIVER NJ</t>
  </si>
  <si>
    <t>03N92910</t>
  </si>
  <si>
    <t>5 RUSSELL AVE,  SOUTH RIVER NJ</t>
  </si>
  <si>
    <t xml:space="preserve">11216036-X3745      </t>
  </si>
  <si>
    <t>145 RUSSELL AVE,  SOUTH RIVER NJ</t>
  </si>
  <si>
    <t>145 WHITEHEAD AVE,  SOUTH RIVER NJ</t>
  </si>
  <si>
    <t>143 WHITEHEAD AVE,  SOUTH RIVER NJ</t>
  </si>
  <si>
    <t>3 NORTHSIDE AVE,  SOUTH RIVER NJ</t>
  </si>
  <si>
    <t>9 NORTHSIDE AVE,  SOUTH RIVER NJ</t>
  </si>
  <si>
    <t>11 NORTHSIDE AVE,  SOUTH RIVER NJ</t>
  </si>
  <si>
    <t>15 NORTHSIDEAVE,  SOUTH RIVER NJ</t>
  </si>
  <si>
    <t>19 NORTHSIDE AVE,  SOUTH RIVER NJ</t>
  </si>
  <si>
    <t>21 NORTHSIDE AVE,  SOUTH RIVER NJ</t>
  </si>
  <si>
    <t>25 NORTHSIDE AVE,  SOUTH RIVER NJ</t>
  </si>
  <si>
    <t>27 NORTHSIDE AVE,  SOUTH RIVER NJ</t>
  </si>
  <si>
    <t>31 NORTHSIDE AVE,  SOUTH RIVER NJ</t>
  </si>
  <si>
    <t>33 NORTHSIDE AVE,  SOUTH RIVER NJ</t>
  </si>
  <si>
    <t>39 NORTHSIDE AVE,  SOUTH RIVER NJ</t>
  </si>
  <si>
    <t>43 NORTHSIDE AVE,  SOUTH RIVER NJ</t>
  </si>
  <si>
    <t>49 NORTHSIDE AVE,  SOUTH RIVER NJ</t>
  </si>
  <si>
    <t>51 NORTHSIDE AVE,  SOUTH RIVER NJ</t>
  </si>
  <si>
    <t>48 NORTHSIDE AVE,  SOUTH RIVER NJ</t>
  </si>
  <si>
    <t>46 NORTHSIDE AVE,  SOUTH RIVER NJ</t>
  </si>
  <si>
    <t>03N92914</t>
  </si>
  <si>
    <t>44 NORTHSIDE AVE,  SOUTH RIVER NJ</t>
  </si>
  <si>
    <t>38 NORTHSIDE AVE,  SOUTH RIVER NJ</t>
  </si>
  <si>
    <t>10F13740</t>
  </si>
  <si>
    <t>36 NORTHSIDE AVE,  SOUTH RIVER NJ</t>
  </si>
  <si>
    <t>1 WILLOW PL,  SOUTH RIVER NJ</t>
  </si>
  <si>
    <t>3 WILLOW PL,  SOUTH RIVER NJ</t>
  </si>
  <si>
    <t>30 NORTHSIDE AVE,  SOUTH RIVER NJ</t>
  </si>
  <si>
    <t>26 NORTHSIDE AVE,  SOUTH RIVER NJ</t>
  </si>
  <si>
    <t>24 NORTHSIDE AVE,  SOUTH RIVER NJ</t>
  </si>
  <si>
    <t>22 NORTHSIDE AVE,  SOUTH RIVER NJ</t>
  </si>
  <si>
    <t>HETMAN, ANNA</t>
  </si>
  <si>
    <t>19 SPRING ST,  SOUTH RIVER NJ</t>
  </si>
  <si>
    <t>20 NORTHSIDE AVE,  SOUTH RIVER NJ</t>
  </si>
  <si>
    <t>18 NORTHSIDE AVE,  SOUTH RIVER NJ</t>
  </si>
  <si>
    <t>14 NORTHSIDE AVE,  SOUTH RIVER NJ</t>
  </si>
  <si>
    <t>12 NORTHSIDE AVE,  SOUTH RIVER NJ</t>
  </si>
  <si>
    <t>97 JEFFRIE AVE,  SOUTH RIVER NJ</t>
  </si>
  <si>
    <t>101 JEFFRIE AVE,  SOUTH RIVER NJ</t>
  </si>
  <si>
    <t>4 NORTHSIDE AVE,  SOUTH RIVER NJ</t>
  </si>
  <si>
    <t>36 HERMAN ST,  SOUTH RIVER NJ</t>
  </si>
  <si>
    <t>28 HERMAN ST,  SOUTH RIVER NJ</t>
  </si>
  <si>
    <t>BORISOVETS, XEVERY</t>
  </si>
  <si>
    <t>24 HERMAN ST,  SOUTH RIVER NJ</t>
  </si>
  <si>
    <t>17 HERMAN ST,  SOUTH RIVER NJ</t>
  </si>
  <si>
    <t>5 LEE ST,  SOUTH RIVER NJ</t>
  </si>
  <si>
    <t>SENSUUS</t>
  </si>
  <si>
    <t>92 BROWN LA,  SOUTH RIVER NJ</t>
  </si>
  <si>
    <t>78 CAUSEWAY,  SOUTH RIVER NJ</t>
  </si>
  <si>
    <t>MATECH, BEVERLY &amp; LAZARO</t>
  </si>
  <si>
    <t>NAMINSKY, THOMAS</t>
  </si>
  <si>
    <t>56 CAUSEWAY,  SOUTH RIVER NJ</t>
  </si>
  <si>
    <t>20 VIRGINIA ST,  SOUTH RIVER NJ</t>
  </si>
  <si>
    <t>BRADLEY, MARGARET A &amp; WILLIAM P</t>
  </si>
  <si>
    <t xml:space="preserve">30613827-X3573      </t>
  </si>
  <si>
    <t>40 GARWOOD ST,  SOUTH RIVER NJ</t>
  </si>
  <si>
    <t>WALCZAK, SUSAN</t>
  </si>
  <si>
    <t>30 GARWOOD ST,  SOUTH RIVER NJ</t>
  </si>
  <si>
    <t>SCHWARZ, GLENN</t>
  </si>
  <si>
    <t>26 GARWOOD ST,  SOUTH RIVER NJ</t>
  </si>
  <si>
    <t>ALMEIDA, ROSA</t>
  </si>
  <si>
    <t>15 GARWOOD ST,  SOUTH RIVER NJ</t>
  </si>
  <si>
    <t>17 GARWOOD ST,  SOUTH RIVER NJ</t>
  </si>
  <si>
    <t>99 GEORGE ST,  SOUTH RIVER NJ</t>
  </si>
  <si>
    <t>KEREKES, JOSEPH F &amp; DIANN R</t>
  </si>
  <si>
    <t>101 GEORGE ST,  SOUTH RIVER NJ</t>
  </si>
  <si>
    <t>104 GEORGE ST,  SOUTH RIVER NJ</t>
  </si>
  <si>
    <t>ABREY, LAURA</t>
  </si>
  <si>
    <t>103 GEORGE ST,  SOUTH RIVER NJ</t>
  </si>
  <si>
    <t>SISTO, ALICE</t>
  </si>
  <si>
    <t>154 GEORGE ST,  SOUTH RIVER NJ</t>
  </si>
  <si>
    <t>BUCZEK, JANUSZ</t>
  </si>
  <si>
    <t>152 GEORGE ST,  SOUTH RIVER NJ</t>
  </si>
  <si>
    <t>RODRIGUEZ, MARIA &amp; OSUALDO</t>
  </si>
  <si>
    <t>6 VIRGINIA ST,  SOUTH RIVER NJ</t>
  </si>
  <si>
    <t>RIZZUTO, JOHN</t>
  </si>
  <si>
    <t>4 VIRGINIA ST,  SOUTH RIVER NJ</t>
  </si>
  <si>
    <t>HRYMOC, SABINA</t>
  </si>
  <si>
    <t>155 MAIN ST,  SOUTH RIVER NJ</t>
  </si>
  <si>
    <t>159 MAIN ST,  SOUTH RIVER NJ</t>
  </si>
  <si>
    <t>ZDZIARSKI, GEORGE J &amp; JEAN</t>
  </si>
  <si>
    <t>163 MAIN ST,  SOUTH RIVER NJ</t>
  </si>
  <si>
    <t>RIZCO, JOHN J &amp; JILL R</t>
  </si>
  <si>
    <t>01J20759</t>
  </si>
  <si>
    <t>148 MAIN ST,  SOUTH RIVER NJ</t>
  </si>
  <si>
    <t>MILANO, PAULINE</t>
  </si>
  <si>
    <t>150 MAIN ST,  SOUTH RIVER NJ</t>
  </si>
  <si>
    <t>04P80056</t>
  </si>
  <si>
    <t>152 MAIN ST,  SOUTH RIVER NJ</t>
  </si>
  <si>
    <t>154 MAIN ST,  SOUTH RIVER NJ</t>
  </si>
  <si>
    <t>FRITSCH, ARTHUR</t>
  </si>
  <si>
    <t>164 MAIN ST,  SOUTH RIVER NJ</t>
  </si>
  <si>
    <t xml:space="preserve">RAL LLC, </t>
  </si>
  <si>
    <t>173 MAIN ST,  SOUTH RIVER NJ</t>
  </si>
  <si>
    <t>179 MAIN ST,  SOUTH RIVER NJ</t>
  </si>
  <si>
    <t>KOSABUTSKI, ADAM &amp; LIUDMILA</t>
  </si>
  <si>
    <t>181 MAIN ST,  SOUTH RIVER NJ</t>
  </si>
  <si>
    <t xml:space="preserve">MAIN STREET FLORIST, </t>
  </si>
  <si>
    <t>187 MAIN ST,  SOUTH RIVER NJ</t>
  </si>
  <si>
    <t>ALMEIDA, RUI &amp; ROSA</t>
  </si>
  <si>
    <t>186 GEORGE ST,  SOUTH RIVER NJ</t>
  </si>
  <si>
    <t>184 GEORGE ST,  SOUTH RIVER NJ</t>
  </si>
  <si>
    <t>180 GEORGE ST,  SOUTH RIVER NJ</t>
  </si>
  <si>
    <t>YEGIAN, ALAN</t>
  </si>
  <si>
    <t>183 GEORGE ST,  SOUTH RIVER NJ</t>
  </si>
  <si>
    <t>TUDER, ROBERT &amp; MONICA</t>
  </si>
  <si>
    <t>185 GEORGE ST,  SOUTH RIVER NJ</t>
  </si>
  <si>
    <t>193 GEORGE ST,  SOUTH RIVER NJ</t>
  </si>
  <si>
    <t>SANSONE, ANTHONY</t>
  </si>
  <si>
    <t>4 WILCOX AVE,  SOUTH RIVER NJ</t>
  </si>
  <si>
    <t>6 WILCOX AVE,  SOUTH RIVER NJ</t>
  </si>
  <si>
    <t xml:space="preserve">34150452-X5331      </t>
  </si>
  <si>
    <t>10 WILCOX AVE,  SOUTH RIVER NJ</t>
  </si>
  <si>
    <t>NOVAK, JAMES</t>
  </si>
  <si>
    <t>7 GARWOOD ST,  SOUTH RIVER NJ</t>
  </si>
  <si>
    <t>VUKUSICH, JONATHAN</t>
  </si>
  <si>
    <t>16 GARWOOD ST,  SOUTH RIVER NJ</t>
  </si>
  <si>
    <t>OSWALD, DAVID</t>
  </si>
  <si>
    <t>10 GARWOOD ST,  SOUTH RIVER NJ</t>
  </si>
  <si>
    <t>MELHORN, PHILIP</t>
  </si>
  <si>
    <t>2 GARWOOD ST,  SOUTH RIVER NJ</t>
  </si>
  <si>
    <t xml:space="preserve">KOHUT, ZOLTAN &amp; PAULINE, </t>
  </si>
  <si>
    <t>20 WILCOX AVE,  SOUTH RIVER NJ</t>
  </si>
  <si>
    <t>HOPEWELL, NANCY</t>
  </si>
  <si>
    <t>22 WILCOX AVE,  SOUTH RIVER NJ</t>
  </si>
  <si>
    <t>ORLEANS, MARCIAL</t>
  </si>
  <si>
    <t>24 WILCOX AVE,  SOUTH RIVER NJ</t>
  </si>
  <si>
    <t xml:space="preserve">RODRIGUEZ, ANTONIO &amp; JULIE, </t>
  </si>
  <si>
    <t>40 WILCOX AVE,  SOUTH RIVER NJ</t>
  </si>
  <si>
    <t>KOLOMYETZ, ZINA</t>
  </si>
  <si>
    <t>5 EDGEWOOD ST,  SOUTH RIVER NJ</t>
  </si>
  <si>
    <t xml:space="preserve">PRESNAL, CAROL E, </t>
  </si>
  <si>
    <t>61 DAILEY ST,  SOUTH RIVER NJ</t>
  </si>
  <si>
    <t>MIGUT, RAYMOND</t>
  </si>
  <si>
    <t>20 EDGEWOOD ST,  SOUTH RIVER NJ</t>
  </si>
  <si>
    <t>DELRE, FRANK</t>
  </si>
  <si>
    <t>2 EDGEWOOD ST,  SOUTH RIVER NJ</t>
  </si>
  <si>
    <t>WILLIAMS, EILEEN</t>
  </si>
  <si>
    <t>44 WILCOX AVE,  SOUTH RIVER NJ</t>
  </si>
  <si>
    <t>BABER, BRYAN</t>
  </si>
  <si>
    <t>49 DARROW ST,  SOUTH RIVER NJ</t>
  </si>
  <si>
    <t>OSWALD, ROBERT</t>
  </si>
  <si>
    <t xml:space="preserve">30105553-X3460      </t>
  </si>
  <si>
    <t>52 DARROW ST,  SOUTH RIVER NJ</t>
  </si>
  <si>
    <t>TOLMACZWIEC, TATINA</t>
  </si>
  <si>
    <t>48 DARROW ST,  SOUTH RIVER NJ</t>
  </si>
  <si>
    <t>TARANTINO, ROY</t>
  </si>
  <si>
    <t>A-030872</t>
  </si>
  <si>
    <t>40 DARROW ST,  SOUTH RIVER NJ</t>
  </si>
  <si>
    <t>LITAROWICH, GALINA</t>
  </si>
  <si>
    <t>38 DARROW ST,  SOUTH RIVER NJ</t>
  </si>
  <si>
    <t>ZUKOWSKI, DAWN</t>
  </si>
  <si>
    <t>43 COLFAX ST,  SOUTH RIVER NJ</t>
  </si>
  <si>
    <t>FRENICK, WILLIAM</t>
  </si>
  <si>
    <t>49 COLFAX ST,  SOUTH RIVER NJ</t>
  </si>
  <si>
    <t>STEWART, KIM</t>
  </si>
  <si>
    <t>51 COLFAX ST,  SOUTH RIVER NJ</t>
  </si>
  <si>
    <t>MEADE, KIM</t>
  </si>
  <si>
    <t>53 COLFAX ST,  SOUTH RIVER NJ</t>
  </si>
  <si>
    <t>ADLER, MARTIN</t>
  </si>
  <si>
    <t>55 COLFAX,  SOUTH RIVER NJ</t>
  </si>
  <si>
    <t>ANDERSON, JOHN</t>
  </si>
  <si>
    <t>57 COLFAX ST,  SOUTH RIVER NJ</t>
  </si>
  <si>
    <t>KREMPECKI, DAVID &amp; ANDREA</t>
  </si>
  <si>
    <t>6 SNAPPER AVE,  SOUTH RIVER NJ</t>
  </si>
  <si>
    <t xml:space="preserve">RICHTER, FREDERICK &amp; IRENE, </t>
  </si>
  <si>
    <t>2 SNAPPER AVE,  SOUTH RIVER NJ</t>
  </si>
  <si>
    <t>CSATARI, JOSEPH &amp; SUSAN</t>
  </si>
  <si>
    <t>1 SNAPPER AVE,  SOUTH RIVER NJ</t>
  </si>
  <si>
    <t>5 SNAPPER AVE,  SOUTH RIVER NJ</t>
  </si>
  <si>
    <t>BECKER, GRACE</t>
  </si>
  <si>
    <t>01J20770</t>
  </si>
  <si>
    <t>79 COLFAX ST,  SOUTH RIVER NJ</t>
  </si>
  <si>
    <t>SVERDLOV, MAXIM</t>
  </si>
  <si>
    <t>74 COLFAX ST,  SOUTH RIVER NJ</t>
  </si>
  <si>
    <t>SYNEK, NANCY</t>
  </si>
  <si>
    <t>21 SNAPPER AVE,  SOUTH RIVER NJ</t>
  </si>
  <si>
    <t>26 WILBUR ST,  SOUTH RIVER NJ</t>
  </si>
  <si>
    <t xml:space="preserve">LANGFELD, ROBERT &amp; MARY, </t>
  </si>
  <si>
    <t>16 WILBUR ST,  SOUTH RIVER NJ</t>
  </si>
  <si>
    <t>RODRIGUES, LUCIA &amp; JOSE</t>
  </si>
  <si>
    <t>14 WILBUR ST,  SOUTH RIVER NJ</t>
  </si>
  <si>
    <t xml:space="preserve">LUKACS, THOMAS A &amp; ELIZABETH M, </t>
  </si>
  <si>
    <t>12 WILBUR ST,  SOUTH RIVER NJ</t>
  </si>
  <si>
    <t xml:space="preserve">MARTIN, MALCOLM &amp; JOYCE, </t>
  </si>
  <si>
    <t>1 WILBUR ST,  SOUTH RIVER NJ</t>
  </si>
  <si>
    <t>CABAN, RAFAEL</t>
  </si>
  <si>
    <t>7 WILBUR ST,  SOUTH RIVER NJ</t>
  </si>
  <si>
    <t>11 WILBUR ST,  SOUTH RIVER NJ</t>
  </si>
  <si>
    <t>PORTELAS, JOSE</t>
  </si>
  <si>
    <t>13 WILBUR ST,  SOUTH RIVER NJ</t>
  </si>
  <si>
    <t>30 SNAPPER AVE,  SOUTH RIVER NJ</t>
  </si>
  <si>
    <t>DURKA, STANISLAW</t>
  </si>
  <si>
    <t>28 SNAPPER AVE,  SOUTH RIVER NJ</t>
  </si>
  <si>
    <t>BOLEN, PAMELA</t>
  </si>
  <si>
    <t>26 SNAPPER AVE,  SOUTH RIVER NJ</t>
  </si>
  <si>
    <t xml:space="preserve">RICE, WALTER &amp; EDNA, </t>
  </si>
  <si>
    <t>14 SNAPPER AVE,  SOUTH RIVER NJ</t>
  </si>
  <si>
    <t>ARZBERGER, KENNETH &amp; EILEEN</t>
  </si>
  <si>
    <t>70 COLFAX ST,  SOUTH RIVER NJ</t>
  </si>
  <si>
    <t>CAMAJ, AGRON</t>
  </si>
  <si>
    <t>68 COLFAX ST,  SOUTH RIVER NJ</t>
  </si>
  <si>
    <t>GIGLIO, DOMINICK</t>
  </si>
  <si>
    <t>66 COLFAX ST,  SOUTH RIVER NJ</t>
  </si>
  <si>
    <t>KOLOMYETZ, ALEX &amp;SUSAN</t>
  </si>
  <si>
    <t>152 JACKSON ST,  SOUTH RIVER NJ</t>
  </si>
  <si>
    <t>150 JACKSON ST,  SOUTH RIVER NJ</t>
  </si>
  <si>
    <t>140 JACKSON ST,  SOUTH RIVER NJ</t>
  </si>
  <si>
    <t xml:space="preserve">NUGENT, MICHAEL J &amp; CATHERINE M, </t>
  </si>
  <si>
    <t>138 JACKSON ST,  SOUTH RIVER NJ</t>
  </si>
  <si>
    <t>THRASHER, SYLVIA</t>
  </si>
  <si>
    <t>136 JACKSON ST,  SOUTH RIVER NJ</t>
  </si>
  <si>
    <t>BURKHART, PATRICIA</t>
  </si>
  <si>
    <t>126 JACKSON ST,  SOUTH RIVER NJ</t>
  </si>
  <si>
    <t>SIKORSKI, CHRISTOPHER M &amp; KIRA M</t>
  </si>
  <si>
    <t>133 JACKSON ST,  SOUTH RIVER NJ</t>
  </si>
  <si>
    <t>WIRTH, DONALD</t>
  </si>
  <si>
    <t>129 JACKSON ST,  SOUTH RIVER NJ</t>
  </si>
  <si>
    <t>124 JACKSON ST,  SOUTH RIVER NJ</t>
  </si>
  <si>
    <t>108 JACKSON ST APT 2 1ST FL REAR,  SOUTH RIVER NJ</t>
  </si>
  <si>
    <t>MARTINHO, JOAO</t>
  </si>
  <si>
    <t>21 GROCHOWIAK ST,  SOUTH RIVER NJ</t>
  </si>
  <si>
    <t>17 GROCHOWIAK ST,  SOUTH RIVER NJ</t>
  </si>
  <si>
    <t>BASTKOWSKI, RAYMOND</t>
  </si>
  <si>
    <t>15 GROCHOWIAK ST,  SOUTH RIVER NJ</t>
  </si>
  <si>
    <t>KARR, ESTATE OF CHESTER</t>
  </si>
  <si>
    <t>9 GROCHOWIAK ST,  SOUTH RIVER NJ</t>
  </si>
  <si>
    <t xml:space="preserve">PICKETT, WILLIAM &amp; LINDA, </t>
  </si>
  <si>
    <t>7 GROCHOWIAK ST,  SOUTH RIVER NJ</t>
  </si>
  <si>
    <t xml:space="preserve">CHRISTIAN LIFE FELLOWSHIP, </t>
  </si>
  <si>
    <t>12 GROCHOWIAK ST,  SOUTH RIVER NJ</t>
  </si>
  <si>
    <t xml:space="preserve">DEDOPOULOS, IOANNIS &amp; FOTINI, </t>
  </si>
  <si>
    <t>14 GROCHOWIAK ST,  SOUTH RIVER NJ</t>
  </si>
  <si>
    <t>LITWINOW, LENA</t>
  </si>
  <si>
    <t>16 GROCHOWIAK ST,  SOUTH RIVER NJ</t>
  </si>
  <si>
    <t>GONCALVES - TRUSTEES, JOSE &amp; CELIA</t>
  </si>
  <si>
    <t>14 WILSON AVE,  SOUTH RIVER NJ</t>
  </si>
  <si>
    <t>16 WILSON AVE,  SOUTH RIVER NJ</t>
  </si>
  <si>
    <t xml:space="preserve">JONES, FRANK E &amp; DONNA, </t>
  </si>
  <si>
    <t>10 SONTAG ST,  SOUTH RIVER NJ</t>
  </si>
  <si>
    <t xml:space="preserve">DALY, JOHN &amp; PATRICIA, </t>
  </si>
  <si>
    <t>6 SONTAG ST,  SOUTH RIVER NJ</t>
  </si>
  <si>
    <t>LAKATOS, STEVEN</t>
  </si>
  <si>
    <t>4 SONTAG ST,  SOUTH RIVER NJ</t>
  </si>
  <si>
    <t>PAUSEIRO, A</t>
  </si>
  <si>
    <t>32 RARITAN AVE,  SOUTH RIVER NJ</t>
  </si>
  <si>
    <t>30 RARITAN AVE,  SOUTH RIVER NJ</t>
  </si>
  <si>
    <t>DIAS, JOSE F &amp; ROSA</t>
  </si>
  <si>
    <t>26 RARITAN AVE,  SOUTH RIVER NJ</t>
  </si>
  <si>
    <t xml:space="preserve">SELLAR, W.F. &amp; COTTONE, M.C., </t>
  </si>
  <si>
    <t>24 RARITAN AVE,  SOUTH RIVER NJ</t>
  </si>
  <si>
    <t>LOYER, JOHN C &amp; AUDREY</t>
  </si>
  <si>
    <t>3 JOSEPH ST,  SOUTH RIVER NJ</t>
  </si>
  <si>
    <t>5 JOSEPH ST,  SOUTH RIVER NJ</t>
  </si>
  <si>
    <t xml:space="preserve">LAURITSEN, GLENN P W, </t>
  </si>
  <si>
    <t>6 JOSEPH ST,  SOUTH RIVER NJ</t>
  </si>
  <si>
    <t>10 JOSEPH ST,  SOUTH RIVER NJ</t>
  </si>
  <si>
    <t>ANDRE, JOHN</t>
  </si>
  <si>
    <t>34 WILSON AVE,  SOUTH RIVER NJ</t>
  </si>
  <si>
    <t>PAZ, FRANCESCA</t>
  </si>
  <si>
    <t>38 WILSON AVE,  SOUTH RIVER NJ</t>
  </si>
  <si>
    <t>POKROPINSKI, HENRY</t>
  </si>
  <si>
    <t>42 WILSON AVE,  SOUTH RIVER NJ</t>
  </si>
  <si>
    <t>KRENZEL, JOHN</t>
  </si>
  <si>
    <t>9 FRANKLIN ST,  SOUTH RIVER NJ</t>
  </si>
  <si>
    <t>FERREIRA, MARIA</t>
  </si>
  <si>
    <t>7 FRANKLIN ST,  SOUTH RIVER NJ</t>
  </si>
  <si>
    <t>GAFANHAO, ELIANA</t>
  </si>
  <si>
    <t>3 FRANKLIN ST,  SOUTH RIVER NJ</t>
  </si>
  <si>
    <t>TAVARES, ROBERT</t>
  </si>
  <si>
    <t>52 RARITAN AVE,  SOUTH RIVER NJ</t>
  </si>
  <si>
    <t>CRUZ, ANGEL</t>
  </si>
  <si>
    <t>50 RARITAN AVE,  SOUTH RIVER NJ</t>
  </si>
  <si>
    <t>48 RARITAN AVE,  SOUTH RIVER NJ</t>
  </si>
  <si>
    <t xml:space="preserve">KOSCIUK, NICKOLAS &amp; RENA, </t>
  </si>
  <si>
    <t>46 RARITAN AVE,  SOUTH RIVER NJ</t>
  </si>
  <si>
    <t>URBANIK, EUGENE &amp; CYNTHIA</t>
  </si>
  <si>
    <t>54 RARITAN AVE,  SOUTH RIVER NJ</t>
  </si>
  <si>
    <t xml:space="preserve">PASANOWIC, RYSZARD &amp; JANINA, </t>
  </si>
  <si>
    <t>03N92977</t>
  </si>
  <si>
    <t>58 RARITANAVE,  SOUTH RIVER NJ</t>
  </si>
  <si>
    <t>4 FRANKLIN ST,  SOUTH RIVER NJ</t>
  </si>
  <si>
    <t>MATECKI, PETER V &amp; SHARON A</t>
  </si>
  <si>
    <t>10 FRANKLIN ST 1ST FL,  SOUTH RIVER NJ</t>
  </si>
  <si>
    <t>SANBOROWSKI, ADRIAN</t>
  </si>
  <si>
    <t>46 WILSON AVE,  SOUTH RIVER NJ</t>
  </si>
  <si>
    <t>52 WILSON AVE,  SOUTH RIVER NJ</t>
  </si>
  <si>
    <t>PAWELEK, NOREEN</t>
  </si>
  <si>
    <t>7 PAUL AVE,  SOUTH RIVER NJ</t>
  </si>
  <si>
    <t>PAROBCHAK, ROMAN</t>
  </si>
  <si>
    <t>9 PAUL AVE,  SOUTH RIVER NJ</t>
  </si>
  <si>
    <t>PRYSIAZNY, NANCY</t>
  </si>
  <si>
    <t>13 PAUL AVE,  SOUTH RIVER NJ</t>
  </si>
  <si>
    <t xml:space="preserve">GILLISH, BARRY &amp; LILLIAN, </t>
  </si>
  <si>
    <t>45 WILSON AVE,  SOUTH RIVER NJ</t>
  </si>
  <si>
    <t xml:space="preserve">DEMBINSKI JOANNE, </t>
  </si>
  <si>
    <t>41 WILSON AVE,  SOUTH RIVER NJ</t>
  </si>
  <si>
    <t>VISINHO, LUIS</t>
  </si>
  <si>
    <t>24 FRANKLIN ST,  SOUTH RIVER NJ</t>
  </si>
  <si>
    <t>26 FRANKLIN ST,  SOUTH RIVER NJ</t>
  </si>
  <si>
    <t>CASTRO, JOSE</t>
  </si>
  <si>
    <t>30 FRANKLIN ST,  SOUTH RIVER NJ</t>
  </si>
  <si>
    <t>SANTOS, LUIS</t>
  </si>
  <si>
    <t>32 FRANKLIN ST,  SOUTH RIVER NJ</t>
  </si>
  <si>
    <t>GAGNON, ELLEN</t>
  </si>
  <si>
    <t>04P80098</t>
  </si>
  <si>
    <t>34 FRANKLIN ST,  SOUTH RIVER NJ</t>
  </si>
  <si>
    <t>RIBEIRO, SUZANA</t>
  </si>
  <si>
    <t>36 FRANKLIN ST,  SOUTH RIVER NJ</t>
  </si>
  <si>
    <t xml:space="preserve">MIAZIO, CZESLAW &amp; MIROSLAWA, </t>
  </si>
  <si>
    <t>49 GROVE ST,  SOUTH RIVER NJ</t>
  </si>
  <si>
    <t>LUCAS, JOSE</t>
  </si>
  <si>
    <t>A-031004</t>
  </si>
  <si>
    <t>45 GROVE ST,  SOUTH RIVER NJ</t>
  </si>
  <si>
    <t xml:space="preserve">ZARCO, ZILVINO &amp; MARIA, </t>
  </si>
  <si>
    <t>01J20213</t>
  </si>
  <si>
    <t>41 GROVE ST,  SOUTH RIVER NJ</t>
  </si>
  <si>
    <t>SOUSA, MARIA</t>
  </si>
  <si>
    <t>33 GROVE ST,  SOUTH RIVER NJ</t>
  </si>
  <si>
    <t xml:space="preserve">KAMINSKI, ALFRED &amp; KAROLINA, </t>
  </si>
  <si>
    <t>38 GROVE ST,  SOUTH RIVER NJ</t>
  </si>
  <si>
    <t>GRAVATO, NUNO</t>
  </si>
  <si>
    <t>46 GROVE ST,  SOUTH RIVER NJ</t>
  </si>
  <si>
    <t>MARTINS, ROGERIO</t>
  </si>
  <si>
    <t>50 GROVE ST,  SOUTH RIVER NJ</t>
  </si>
  <si>
    <t xml:space="preserve">SANTOS, HENRIQUE &amp; MARIA, </t>
  </si>
  <si>
    <t>33 FRANKLIN ST,  SOUTH RIVER NJ</t>
  </si>
  <si>
    <t>SINGLETON, GLENN</t>
  </si>
  <si>
    <t xml:space="preserve">35854714-X3276      </t>
  </si>
  <si>
    <t>31 FRANKLIN ST,  SOUTH RIVER NJ</t>
  </si>
  <si>
    <t>29 FRANKLIN ST,  SOUTH RIVER NJ</t>
  </si>
  <si>
    <t>KANAVAL, ROBERT</t>
  </si>
  <si>
    <t xml:space="preserve">3705225-X3272       </t>
  </si>
  <si>
    <t>25 FRANKLIN ST,  SOUTH RIVER NJ</t>
  </si>
  <si>
    <t>SZELEWICKI, KEITH &amp; EILEEN</t>
  </si>
  <si>
    <t>35 WILSON AVE,  SOUTH RIVER NJ</t>
  </si>
  <si>
    <t>DASZKIEWICZ, STANLEY &amp; ANNETTE</t>
  </si>
  <si>
    <t>33 WILSON AVE,  SOUTH RIVER NJ</t>
  </si>
  <si>
    <t xml:space="preserve">35854714-X3267      </t>
  </si>
  <si>
    <t>24 JOSEPH ST,  SOUTH RIVER NJ</t>
  </si>
  <si>
    <t xml:space="preserve">GILLISH, BERNARD &amp; JEAN, </t>
  </si>
  <si>
    <t>26 JOSEPH ST,  SOUTH RIVER NJ</t>
  </si>
  <si>
    <t>28 JOSEPH ST,  SOUTH RIVER NJ</t>
  </si>
  <si>
    <t>THIEL, WILLIAM</t>
  </si>
  <si>
    <t>30 JOSEPH ST,  SOUTH RIVER NJ</t>
  </si>
  <si>
    <t>NOGUEIRA, MELISSA</t>
  </si>
  <si>
    <t>36 JOSEPH ST,  SOUTH RIVER NJ</t>
  </si>
  <si>
    <t>ROTUNNO, MARK</t>
  </si>
  <si>
    <t>43 PULAWSKI AVE,  SOUTH RIVER NJ</t>
  </si>
  <si>
    <t>SCHIJAN, STEFAN &amp; VERA</t>
  </si>
  <si>
    <t>41 PULAWSKI AVE,  SOUTH RIVER NJ</t>
  </si>
  <si>
    <t xml:space="preserve">GOLOJUCH, CHESTER &amp; ELEANOR, </t>
  </si>
  <si>
    <t>37 PULAWSKI AVE,  SOUTH RIVER NJ</t>
  </si>
  <si>
    <t>TEIXEIRA, MARIA</t>
  </si>
  <si>
    <t>42 PULAWSKI AVE,  SOUTH RIVER NJ</t>
  </si>
  <si>
    <t xml:space="preserve">WALLACE, MCKINNEY R JR &amp; BARBARA, </t>
  </si>
  <si>
    <t>25 JOSEPH ST,  SOUTH RIVER NJ</t>
  </si>
  <si>
    <t>BALBOA, CARLOS</t>
  </si>
  <si>
    <t>25 WILSON AVE,  SOUTH RIVER NJ</t>
  </si>
  <si>
    <t>MORENO, FIOR D</t>
  </si>
  <si>
    <t>23 WILSON AVE,  SOUTH RIVER NJ</t>
  </si>
  <si>
    <t>MARGARIDO, RUI</t>
  </si>
  <si>
    <t>21 WILSON AVE,  SOUTH RIVER NJ</t>
  </si>
  <si>
    <t>30 WILSON AVE,  SOUTH RIVER NJ</t>
  </si>
  <si>
    <t>28 WILSON AVE,  SOUTH RIVER NJ</t>
  </si>
  <si>
    <t>HADZIMICHALIS, ELVIRA</t>
  </si>
  <si>
    <t>11R72344</t>
  </si>
  <si>
    <t>24 WILSON AVE,  SOUTH RIVER NJ</t>
  </si>
  <si>
    <t xml:space="preserve">JONES, JR CECELIA &amp; EDWARD J, </t>
  </si>
  <si>
    <t>22 WILSON AVE,  SOUTH RIVER NJ</t>
  </si>
  <si>
    <t>OLENDER, MARY</t>
  </si>
  <si>
    <t>19 WILSON AVE,  SOUTH RIVER NJ</t>
  </si>
  <si>
    <t>KADRYNA, PETER &amp; JOHANNA</t>
  </si>
  <si>
    <t>17 WILSON AVE,  SOUTH RIVER NJ</t>
  </si>
  <si>
    <t xml:space="preserve">KREMPECKI, MARK &amp; DAWN, </t>
  </si>
  <si>
    <t>15 WILSON AVE,  SOUTH RIVER NJ</t>
  </si>
  <si>
    <t>ZYDOWICZ, MARIA</t>
  </si>
  <si>
    <t xml:space="preserve">31840254-X3232      </t>
  </si>
  <si>
    <t>4 W GROCHOWIAK ST,  SOUTH RIVER NJ</t>
  </si>
  <si>
    <t>MCMURTRY, WM &amp; RAISA</t>
  </si>
  <si>
    <t>14 W GROCHOWIAK ST,  SOUTH RIVER NJ</t>
  </si>
  <si>
    <t>MAKAJEW, NIKOLAUS</t>
  </si>
  <si>
    <t>18 W GROCHOWIAK ST,  SOUTH RIVER NJ</t>
  </si>
  <si>
    <t>20 W GROCHOWIAK ST,  SOUTH RIVER NJ</t>
  </si>
  <si>
    <t>22 W GROCHOWIAK ST,  SOUTH RIVER NJ</t>
  </si>
  <si>
    <t>HAASE, ROBERT K &amp; BERNADETTE</t>
  </si>
  <si>
    <t>24 W GROCHOWIAK ST,  SOUTH RIVER NJ</t>
  </si>
  <si>
    <t>ZYWOT, ANNA</t>
  </si>
  <si>
    <t xml:space="preserve">30613561-X3220      </t>
  </si>
  <si>
    <t>26 W GROCHOWIAK ST,  SOUTH RIVER NJ</t>
  </si>
  <si>
    <t>MCNAMARA, MARK</t>
  </si>
  <si>
    <t>30 WGROCHOWIAK ST,  SOUTH RIVER NJ</t>
  </si>
  <si>
    <t xml:space="preserve">DE JESUS, ANTONIO &amp; DORINDA, </t>
  </si>
  <si>
    <t>32 W GROCHOWIAK ST,  SOUTH RIVER NJ</t>
  </si>
  <si>
    <t>NOEL-STIER, MARTHA</t>
  </si>
  <si>
    <t>34 W GROCHOWIAK ST,  SOUTH RIVER NJ</t>
  </si>
  <si>
    <t>3 FRANK ST,  SOUTH RIVER NJ</t>
  </si>
  <si>
    <t xml:space="preserve">COX, ROBERT &amp; MILA, </t>
  </si>
  <si>
    <t>1 FRANK ST,  SOUTH RIVER NJ</t>
  </si>
  <si>
    <t>SILVA, ENCLIDES</t>
  </si>
  <si>
    <t>6 FRANK ST,  SOUTH RIVER NJ</t>
  </si>
  <si>
    <t>FABYANCHUK, ANATOLIY</t>
  </si>
  <si>
    <t>10 FRANK ST,  SOUTH RIVER NJ</t>
  </si>
  <si>
    <t>49 W GROCHOWIAK ST,  SOUTH RIVER NJ</t>
  </si>
  <si>
    <t>10G85025</t>
  </si>
  <si>
    <t>45 W GROCHOWIAK ST,  SOUTH RIVER NJ</t>
  </si>
  <si>
    <t>08N78345</t>
  </si>
  <si>
    <t>47 W GROCHOWIAK ST,  SOUTH RIVER NJ</t>
  </si>
  <si>
    <t>02M30825</t>
  </si>
  <si>
    <t>39 W GROCHOWIAK ST,  SOUTH RIVER NJ</t>
  </si>
  <si>
    <t>MARTIGNETTI, CHRISTINE</t>
  </si>
  <si>
    <t>01J20228</t>
  </si>
  <si>
    <t>37 WGROCHOWIAK ST,  SOUTH RIVER NJ</t>
  </si>
  <si>
    <t xml:space="preserve">HORNCHAK, WILLIAM &amp; DEBORA, </t>
  </si>
  <si>
    <t>35 W GROCHOWIAK ST,  SOUTH RIVER NJ</t>
  </si>
  <si>
    <t xml:space="preserve">MARIANO, JOAO &amp; ROSA, </t>
  </si>
  <si>
    <t>33 W GROCHOWIAK ST,  SOUTH RIVER NJ</t>
  </si>
  <si>
    <t>31 W GROCHOWIAK ST,  SOUTH RIVER NJ</t>
  </si>
  <si>
    <t>ARTISHENKO, GEORGE &amp; JANE</t>
  </si>
  <si>
    <t>29 W GROCHOWIAK ST,  SOUTH RIVER NJ</t>
  </si>
  <si>
    <t>OSTROWSKY, HENRY</t>
  </si>
  <si>
    <t>27 W GROCHOWIAK ST,  SOUTH RIVER NJ</t>
  </si>
  <si>
    <t>COX, DAVID &amp; MAUREEN A</t>
  </si>
  <si>
    <t>25 W GROCHOWIAK ST,  SOUTH RIVER NJ</t>
  </si>
  <si>
    <t>LEPKOWSKI, DONNA</t>
  </si>
  <si>
    <t>23 W GROCHOWIAK ST,  SOUTH RIVER NJ</t>
  </si>
  <si>
    <t xml:space="preserve">ROJEK, LOUIS &amp; HELEN, </t>
  </si>
  <si>
    <t>21 W GROCHOWIAK ST,  SOUTH RIVER NJ</t>
  </si>
  <si>
    <t>O BRIEN, KEVIN</t>
  </si>
  <si>
    <t>33 PULAWSK AVE,  SOUTH RIVER NJ</t>
  </si>
  <si>
    <t xml:space="preserve">BORGSTEDE, GEORGE H &amp; BORGSTEDE P, </t>
  </si>
  <si>
    <t>31 PULAWSKI AVE,  SOUTH RIVER NJ</t>
  </si>
  <si>
    <t>RENTAS, BARBARA</t>
  </si>
  <si>
    <t>29 PULAWSKI AVE,  SOUTH RIVER NJ</t>
  </si>
  <si>
    <t>BADAWAY, WENDY</t>
  </si>
  <si>
    <t>22 PULAWSKI AVE,  SOUTH RIVER NJ</t>
  </si>
  <si>
    <t>MUSCLE, SCOTT</t>
  </si>
  <si>
    <t>24 PULAWSKI AVE,  SOUTH RIVER NJ</t>
  </si>
  <si>
    <t>DENYEAU, CATHERINE</t>
  </si>
  <si>
    <t>30 PULAWSKI AVE,  SOUTH RIVER NJ</t>
  </si>
  <si>
    <t xml:space="preserve">MACK, EDWARD, </t>
  </si>
  <si>
    <t>34 PULAWSKI AVE,  SOUTH RIVER NJ</t>
  </si>
  <si>
    <t>PROKOP, GARY</t>
  </si>
  <si>
    <t>40 PULAWSKI AVE,  SOUTH RIVER NJ</t>
  </si>
  <si>
    <t xml:space="preserve">DIPAOLO, ROBERT &amp; JOANN, </t>
  </si>
  <si>
    <t>17 W GROCHOWIAK ST,  SOUTH RIVER NJ</t>
  </si>
  <si>
    <t>SIELEWICKI, MARY</t>
  </si>
  <si>
    <t xml:space="preserve">37286020-X3169      </t>
  </si>
  <si>
    <t>11 W GROCHOWIAK ST,  SOUTH RIVER NJ</t>
  </si>
  <si>
    <t xml:space="preserve">C GLIESE &amp; B WEIGEL, </t>
  </si>
  <si>
    <t>7 W GROCHOWIAK ST,  SOUTH RIVER NJ</t>
  </si>
  <si>
    <t>RUTKOWSKI, STELLA</t>
  </si>
  <si>
    <t>64 WILCOX AVE,  SOUTH RIVER NJ</t>
  </si>
  <si>
    <t>HOST, DOUGLAS &amp; ANDREA</t>
  </si>
  <si>
    <t>33 BERYL ST,  SOUTH RIVER NJ</t>
  </si>
  <si>
    <t xml:space="preserve">LINETSKY, ALEXANDER &amp; TATIANA, </t>
  </si>
  <si>
    <t>35 BERYL ST,  SOUTH RIVER NJ</t>
  </si>
  <si>
    <t>GERSTEIN, SUSAN</t>
  </si>
  <si>
    <t>39 BERYL ST,  SOUTH RIVER NJ</t>
  </si>
  <si>
    <t xml:space="preserve">CASTRO, JOHN N &amp; MIRIAM, </t>
  </si>
  <si>
    <t>41 BERYL ST,  SOUTH RIVER NJ</t>
  </si>
  <si>
    <t>SHANLEY, EDWARD</t>
  </si>
  <si>
    <t>38 BERYL ST,  SOUTH RIVER NJ</t>
  </si>
  <si>
    <t>STEFFARO, MICHAEL</t>
  </si>
  <si>
    <t>76 WILCOX AVE,  SOUTH RIVER NJ</t>
  </si>
  <si>
    <t>DROHAN, LORI</t>
  </si>
  <si>
    <t>80 WILCOX AVE,  SOUTH RIVER NJ</t>
  </si>
  <si>
    <t>CAPANNA, THERESA</t>
  </si>
  <si>
    <t>84 WILCOX AVE,  SOUTH RIVER NJ</t>
  </si>
  <si>
    <t xml:space="preserve">BONGIOVI, LOUIS &amp; PATRICIA, </t>
  </si>
  <si>
    <t xml:space="preserve">31447237-X3149      </t>
  </si>
  <si>
    <t>33 ALBOURNE ST,  SOUTH RIVER NJ</t>
  </si>
  <si>
    <t>BUSH, RICHARD J &amp; LYNN M</t>
  </si>
  <si>
    <t>37 ALBOURNE ST,  SOUTH RIVER NJ</t>
  </si>
  <si>
    <t>ZUR, CHRISTINE</t>
  </si>
  <si>
    <t>66 CLEVELAND AVE,  SOUTH RIVER NJ</t>
  </si>
  <si>
    <t>KARMW, DIRAR</t>
  </si>
  <si>
    <t>50 BERYL ST,  SOUTH RIVER NJ</t>
  </si>
  <si>
    <t>LEITAO, AMERICO</t>
  </si>
  <si>
    <t>48 BERYL ST,  SOUTH RIVER NJ</t>
  </si>
  <si>
    <t xml:space="preserve">SANTORO, KEITH M &amp; JEANETTE E, </t>
  </si>
  <si>
    <t>40 BERYL ST,  SOUTH RIVER NJ</t>
  </si>
  <si>
    <t>DRUMRIGHT, MARGARET</t>
  </si>
  <si>
    <t>49 BERYL ST,  SOUTH RIVER NJ</t>
  </si>
  <si>
    <t>53 BERYL ST,  SOUTH RIVER NJ</t>
  </si>
  <si>
    <t>58 CLEVELAND AVE,  SOUTH RIVER NJ</t>
  </si>
  <si>
    <t>CRUZ, SANTOS</t>
  </si>
  <si>
    <t>55 CLEVELAND AVE,  SOUTH RIVER NJ</t>
  </si>
  <si>
    <t>GOSTKOWSKI, LORRETTA</t>
  </si>
  <si>
    <t>61 CLEVELAND AVE,  SOUTH RIVER NJ</t>
  </si>
  <si>
    <t>BYCZKOWSKI, BARBARA</t>
  </si>
  <si>
    <t>63 CLEVELAND AVE,  SOUTH RIVER NJ</t>
  </si>
  <si>
    <t xml:space="preserve">GLENN &amp; JANET STALOWSKI, </t>
  </si>
  <si>
    <t>87 CLEVELAND AVE,  SOUTH RIVER NJ</t>
  </si>
  <si>
    <t>HERRON, KEITH</t>
  </si>
  <si>
    <t>89 CLEVELAND AVE,  SOUTH RIVER NJ</t>
  </si>
  <si>
    <t>BAUMANN, ALFRED J &amp; GEORGIA B</t>
  </si>
  <si>
    <t>93 CLEVELAND AVE,  SOUTH RIVER NJ</t>
  </si>
  <si>
    <t>95 CLEVELAND AVE,  SOUTH RIVER NJ</t>
  </si>
  <si>
    <t xml:space="preserve">LOVELACE, CALVIN A &amp; JESSERIA B, </t>
  </si>
  <si>
    <t>97 CLEVELAND AVE,  SOUTH RIVER NJ</t>
  </si>
  <si>
    <t>BIBIANO, JOSE</t>
  </si>
  <si>
    <t>99 CLEVELAND AVE,  SOUTH RIVER NJ</t>
  </si>
  <si>
    <t>MCILVAINE, WILLIAM</t>
  </si>
  <si>
    <t>366 OLD BRIDGE TPKE,  SOUTH RIVER NJ</t>
  </si>
  <si>
    <t xml:space="preserve">KHAN, YOUSIF &amp; MARGARETTE S, </t>
  </si>
  <si>
    <t>5 HOLLYWOOD ST,  SOUTH RIVER NJ</t>
  </si>
  <si>
    <t>MARTINEZ, DIANNA</t>
  </si>
  <si>
    <t>9 HOLLYWOOD ST,  SOUTH RIVER NJ</t>
  </si>
  <si>
    <t>HOOVER, STANTON &amp; KATHERINE</t>
  </si>
  <si>
    <t>11 HOLLYWOOD ST,  SOUTH RIVER NJ</t>
  </si>
  <si>
    <t>13 HOLLYWOOD ST,  SOUTH RIVER NJ</t>
  </si>
  <si>
    <t>WOLFF &amp; LYONS, KAREN &amp; JOHN F</t>
  </si>
  <si>
    <t>15 HOLLYWOOD ST,  SOUTH RIVER NJ</t>
  </si>
  <si>
    <t>SKIFSKI, EDMUND &amp; OLGA</t>
  </si>
  <si>
    <t>16 HOLLYWOOD ST,  SOUTH RIVER NJ</t>
  </si>
  <si>
    <t xml:space="preserve">CINNIRELLA, MARIO &amp; CHARLENE, </t>
  </si>
  <si>
    <t>14 HOLLYWOOD ST,  SOUTH RIVER NJ</t>
  </si>
  <si>
    <t xml:space="preserve">ZAJAC, STANISLAWA, </t>
  </si>
  <si>
    <t>10 HOLLYWOOD ST,  SOUTH RIVER NJ</t>
  </si>
  <si>
    <t>ROWAN, MICHAEL</t>
  </si>
  <si>
    <t>8 HOLLYWOOD ST,  SOUTH RIVER NJ</t>
  </si>
  <si>
    <t xml:space="preserve">CHMURA, JOHN D &amp; DORIS, </t>
  </si>
  <si>
    <t>378 OLD BRIDGE TPKE,  SOUTH RIVER NJ</t>
  </si>
  <si>
    <t>TURSI-MEDINA, PATRICIA</t>
  </si>
  <si>
    <t>5 CARMAN ST,  SOUTH RIVER NJ</t>
  </si>
  <si>
    <t>7 CARMAN ST,  SOUTH RIVER NJ</t>
  </si>
  <si>
    <t>KARWATT, LORAN</t>
  </si>
  <si>
    <t>13 CARMAN ST,  SOUTH RIVER NJ</t>
  </si>
  <si>
    <t>MIAO, PAULO &amp; SUZAMA</t>
  </si>
  <si>
    <t>17 CARMAN ST,  SOUTH RIVER NJ</t>
  </si>
  <si>
    <t>RODRIGUEZ, CARLOS</t>
  </si>
  <si>
    <t>19 CARMAN ST,  SOUTH RIVER NJ</t>
  </si>
  <si>
    <t>12 CARMAN ST,  SOUTH RIVER NJ</t>
  </si>
  <si>
    <t xml:space="preserve">SCUPP, RONALD &amp; DOROTHY, </t>
  </si>
  <si>
    <t>6 CARMAN ST,  SOUTH RIVER NJ</t>
  </si>
  <si>
    <t>SMITH, KAREN</t>
  </si>
  <si>
    <t>4 CARMAN ST,  SOUTH RIVER NJ</t>
  </si>
  <si>
    <t>KOZICKI, HENRY R &amp; SOPHIE</t>
  </si>
  <si>
    <t>382 OLD BRIDGE TPKE,  SOUTH RIVER NJ</t>
  </si>
  <si>
    <t>HERRERA, ERIKA</t>
  </si>
  <si>
    <t>360 OLD BRIDGE TPKE,  SOUTH RIVER NJ</t>
  </si>
  <si>
    <t>348 OLD BRIDGE TPKE,  SOUTH RIVER NJ</t>
  </si>
  <si>
    <t>EARLEY, ALBERTA</t>
  </si>
  <si>
    <t>98 CLEVELAND AVE,  SOUTH RIVER NJ</t>
  </si>
  <si>
    <t>DUNCAN, JOSEPH</t>
  </si>
  <si>
    <t>96 CLEVELAND AVE,  SOUTH RIVER NJ</t>
  </si>
  <si>
    <t>CHLEBOWSKI, WILLIAM &amp; ROSEMARIE</t>
  </si>
  <si>
    <t xml:space="preserve">32411811-X3078      </t>
  </si>
  <si>
    <t>90 CLEVELAND AVE,  SOUTH RIVER NJ</t>
  </si>
  <si>
    <t>MACINNES, JOYCE</t>
  </si>
  <si>
    <t>A030982</t>
  </si>
  <si>
    <t>1 ICKER AVE,  SOUTH RIVER NJ</t>
  </si>
  <si>
    <t>TRIPPODI, GAIL</t>
  </si>
  <si>
    <t>3 ICKER AVE,  SOUTH RIVER NJ</t>
  </si>
  <si>
    <t>MUSIKA, LAWRENCE</t>
  </si>
  <si>
    <t>5 ICKER AVE,  SOUTH RIVER NJ</t>
  </si>
  <si>
    <t>344 OLD BRIDGE TPKE,  SOUTH RIVER NJ</t>
  </si>
  <si>
    <t>10 ICKER AVE,  SOUTH RIVER NJ</t>
  </si>
  <si>
    <t>2 ICKER AVE,  SOUTH RIVER NJ</t>
  </si>
  <si>
    <t>GRINBERG, YEKATERINO</t>
  </si>
  <si>
    <t>26 ALBOURNE ST,  SOUTH RIVER NJ</t>
  </si>
  <si>
    <t xml:space="preserve">LOBYCZ, DAVID &amp; MARY LOU, </t>
  </si>
  <si>
    <t>81 WILCOX AVE,  SOUTH RIVER NJ</t>
  </si>
  <si>
    <t>BERG, KENNETH</t>
  </si>
  <si>
    <t xml:space="preserve">33596678-X3058      </t>
  </si>
  <si>
    <t>79 WILCOX AVE,  SOUTH RIVER NJ</t>
  </si>
  <si>
    <t xml:space="preserve">TIMKO, MARY M, </t>
  </si>
  <si>
    <t>63 WILCOX AVE,  SOUTH RIVER NJ</t>
  </si>
  <si>
    <t>FRANCO, ANGEL &amp; DIANA</t>
  </si>
  <si>
    <t>02H71406</t>
  </si>
  <si>
    <t>57 WILCOX AVE,  SOUTH RIVER NJ</t>
  </si>
  <si>
    <t>RACHEL, ERIC</t>
  </si>
  <si>
    <t>41 WILCOX AVE,  SOUTH RIVER NJ</t>
  </si>
  <si>
    <t xml:space="preserve">KOVACS, MARION J &amp; THERESA M, </t>
  </si>
  <si>
    <t>39 WILCOX AVE,  SOUTH RIVER NJ</t>
  </si>
  <si>
    <t>HOMZA, JOHN &amp; TERESITA</t>
  </si>
  <si>
    <t>04P80088</t>
  </si>
  <si>
    <t>29 WILCOX AVE,  SOUTH RIVER NJ</t>
  </si>
  <si>
    <t>FENYAK, BRIAN &amp; CATHLEEN</t>
  </si>
  <si>
    <t>23 WILCOX AVE,  SOUTH RIVER NJ</t>
  </si>
  <si>
    <t>SZYMANSKI, RONALD &amp; MAUREEN</t>
  </si>
  <si>
    <t>21 WILCOX AVE,  SOUTH RIVER NJ</t>
  </si>
  <si>
    <t>CRUZ, RICARDO</t>
  </si>
  <si>
    <t xml:space="preserve">37286107-X3040      </t>
  </si>
  <si>
    <t>9 WILCOX AVE,  SOUTH RIVER NJ</t>
  </si>
  <si>
    <t>TERESKY, MIKE</t>
  </si>
  <si>
    <t>191 MAIN ST,  SOUTH RIVER NJ</t>
  </si>
  <si>
    <t>TSCHOPP, JOHN T &amp; ELLEN</t>
  </si>
  <si>
    <t>193 MAIN ST,  SOUTH RIVER NJ</t>
  </si>
  <si>
    <t xml:space="preserve">JOHN &amp; ELLEN TSCHOPP, </t>
  </si>
  <si>
    <t>197 MAIN ST,  SOUTH RIVER NJ</t>
  </si>
  <si>
    <t>TOYE, WILLIAM &amp; DIANE</t>
  </si>
  <si>
    <t>174 MAIN ST,  SOUTH RIVER NJ</t>
  </si>
  <si>
    <t>SANCHES, VALERIA</t>
  </si>
  <si>
    <t>186 MAIN ST,  SOUTH RIVER NJ</t>
  </si>
  <si>
    <t>ASCIUTTO, THOMAS</t>
  </si>
  <si>
    <t>1 PULAWSKI AVE,  SOUTH RIVER NJ</t>
  </si>
  <si>
    <t>KOUTSOUPIAS, JAMES</t>
  </si>
  <si>
    <t>7 PULAWSKI AVE,  SOUTH RIVER NJ</t>
  </si>
  <si>
    <t>BOYLER, LYNN</t>
  </si>
  <si>
    <t>11 PULAWSKIAVE,  SOUTH RIVER NJ</t>
  </si>
  <si>
    <t xml:space="preserve">GEESEY, JOHN W &amp; DONNA J, </t>
  </si>
  <si>
    <t>13 PULAWSKI AVE,  SOUTH RIVER NJ</t>
  </si>
  <si>
    <t>15 PULAWSKI AVE,  SOUTH RIVER NJ</t>
  </si>
  <si>
    <t>GONCALVES, MARIA</t>
  </si>
  <si>
    <t>17 PULAWSKI AVE,  SOUTH RIVER NJ</t>
  </si>
  <si>
    <t xml:space="preserve">CICCHI, EDMOND C &amp; FRANCINE D, </t>
  </si>
  <si>
    <t>19 PULAWSKI AVE,  SOUTH RIVER NJ</t>
  </si>
  <si>
    <t>SAWICKI, RITA</t>
  </si>
  <si>
    <t>27 PULAWSKI AVE,  SOUTH RIVER NJ</t>
  </si>
  <si>
    <t>BARNHART, PATRICIA</t>
  </si>
  <si>
    <t>8 POTTERY LA,  SOUTH RIVER NJ</t>
  </si>
  <si>
    <t xml:space="preserve">IWASAWA, NOBUMITSU &amp; SANDRA, </t>
  </si>
  <si>
    <t>14 POTTERY LA,  SOUTH RIVER NJ</t>
  </si>
  <si>
    <t>OCONNOR, THOMAS &amp; CAROL</t>
  </si>
  <si>
    <t>190 MAIN ST,  SOUTH RIVER NJ</t>
  </si>
  <si>
    <t>RINCON, DIXON</t>
  </si>
  <si>
    <t>215 MAIN ST,  SOUTH RIVER NJ</t>
  </si>
  <si>
    <t>GIANNAKOPOULES, CYNTHIA</t>
  </si>
  <si>
    <t>5 DEVOE ST,  SOUTH RIVER NJ</t>
  </si>
  <si>
    <t>AGNELLO, GREGORY</t>
  </si>
  <si>
    <t>9 W GEORGE ST,  SOUTH RIVER NJ</t>
  </si>
  <si>
    <t>11 W GEORGE ST,  SOUTH RIVER NJ</t>
  </si>
  <si>
    <t>KLINE, WESLEY</t>
  </si>
  <si>
    <t>13 W GEORGE ST,  SOUTH RIVER NJ</t>
  </si>
  <si>
    <t>RHATIGAN, MICHAEL &amp; JENNIFER</t>
  </si>
  <si>
    <t>12 W GEORGE ST,  SOUTH RIVER NJ</t>
  </si>
  <si>
    <t xml:space="preserve">SOUTH RIVER LITTLE HOUSE ASSOC, </t>
  </si>
  <si>
    <t>02H71404</t>
  </si>
  <si>
    <t>3 PARK AVE,  SOUTH RIVER NJ</t>
  </si>
  <si>
    <t>12G36789</t>
  </si>
  <si>
    <t>3 BIRCHWOOD PL,  SOUTH RIVER NJ</t>
  </si>
  <si>
    <t>01J20227</t>
  </si>
  <si>
    <t>5 BIRCHWOOD PL,  SOUTH RIVER NJ</t>
  </si>
  <si>
    <t xml:space="preserve">SMALLEY, CRAIG L &amp; DEBORAH, </t>
  </si>
  <si>
    <t>4 BIRCHWOOD PL,  SOUTH RIVER NJ</t>
  </si>
  <si>
    <t xml:space="preserve">BACHAR, MICHAEL &amp; LUBA, </t>
  </si>
  <si>
    <t>7 PARK AVE,  SOUTH RIVER NJ</t>
  </si>
  <si>
    <t>ZARZYCKI, ARTHUR</t>
  </si>
  <si>
    <t>9 PARK AVE,  SOUTH RIVER NJ</t>
  </si>
  <si>
    <t>MIGUT, GARY</t>
  </si>
  <si>
    <t>8 PARK AVE,  SOUTH RIVER NJ</t>
  </si>
  <si>
    <t>PITTA, ELAINE</t>
  </si>
  <si>
    <t>6 PARK AVE,  SOUTH RIVER NJ</t>
  </si>
  <si>
    <t xml:space="preserve">ALAI, RICHARD J &amp; MAUREEN G, </t>
  </si>
  <si>
    <t>4 PARK AVE,  SOUTH RIVER NJ</t>
  </si>
  <si>
    <t>GOLDMAN, SARA</t>
  </si>
  <si>
    <t>15 DEVOE ST,  SOUTH RIVER NJ</t>
  </si>
  <si>
    <t>POSEROW, ANDREW</t>
  </si>
  <si>
    <t>21 DEVOE ST,  SOUTH RIVER NJ</t>
  </si>
  <si>
    <t>MAGAW, DONALD</t>
  </si>
  <si>
    <t>23 DARROW ST,  SOUTH RIVER NJ</t>
  </si>
  <si>
    <t>BRZOZOWSKI, CHESTER &amp; DEBRA LEE</t>
  </si>
  <si>
    <t>25 DARROW ST,  SOUTH RIVER NJ</t>
  </si>
  <si>
    <t xml:space="preserve">ROCHA, MANUEL &amp; ROSA, </t>
  </si>
  <si>
    <t>31 DARROW ST,  SOUTH RIVER NJ</t>
  </si>
  <si>
    <t>33 DARROW ST,  SOUTH RIVER NJ</t>
  </si>
  <si>
    <t>AARON, SHARON</t>
  </si>
  <si>
    <t>35 DARROW ST,  SOUTH RIVER NJ</t>
  </si>
  <si>
    <t xml:space="preserve">JUDSON, STANLEY E &amp; BETH A, </t>
  </si>
  <si>
    <t>32 DARROW ST,  SOUTH RIVER NJ</t>
  </si>
  <si>
    <t xml:space="preserve">THE ARC OF M SEX COUNTY, </t>
  </si>
  <si>
    <t>20 DARROW ST,  SOUTH RIVER NJ</t>
  </si>
  <si>
    <t>CHIRINOS, WILFREDO</t>
  </si>
  <si>
    <t>39 DEVOE ST,  SOUTH RIVER NJ</t>
  </si>
  <si>
    <t>LEMBO, ELENA</t>
  </si>
  <si>
    <t>A-030994</t>
  </si>
  <si>
    <t>43 DEVOE ST,  SOUTH RIVER NJ</t>
  </si>
  <si>
    <t>45 DEVOE ST,  SOUTH RIVER NJ</t>
  </si>
  <si>
    <t>GALLO, ANDREW</t>
  </si>
  <si>
    <t xml:space="preserve">33596678-X2954      </t>
  </si>
  <si>
    <t>21 COLFAX ST,  SOUTH RIVER NJ</t>
  </si>
  <si>
    <t>PISCITELLI, BARBARA</t>
  </si>
  <si>
    <t>03N92979</t>
  </si>
  <si>
    <t>23 COLFAX ST,  SOUTH RIVER NJ</t>
  </si>
  <si>
    <t xml:space="preserve">SICKNICK, CHARLES E &amp; GLADYS, </t>
  </si>
  <si>
    <t>27 COLFAX ST,  SOUTH RIVER NJ</t>
  </si>
  <si>
    <t xml:space="preserve">CRAWFORD, GEORGE F &amp; SANDRA, </t>
  </si>
  <si>
    <t>31 COLFAX ST,  SOUTH RIVER NJ</t>
  </si>
  <si>
    <t>BORRERO, NOEL</t>
  </si>
  <si>
    <t>35 COLFAX ST,  SOUTH RIVER NJ</t>
  </si>
  <si>
    <t>36 COLFAX ST,  SOUTH RIVER NJ</t>
  </si>
  <si>
    <t>30 COLFAX,  SOUTH RIVER NJ</t>
  </si>
  <si>
    <t>BARDUCCO, JORGE</t>
  </si>
  <si>
    <t>24 COLFAX ST,  SOUTH RIVER NJ</t>
  </si>
  <si>
    <t>STARY, TOM</t>
  </si>
  <si>
    <t>22 COLFAX ST,  SOUTH RIVER NJ</t>
  </si>
  <si>
    <t>OCONNOR, MICHAEL</t>
  </si>
  <si>
    <t>79 JACKSON ST,  SOUTH RIVER NJ</t>
  </si>
  <si>
    <t>MATTHEWS, STEVE &amp; NANCY</t>
  </si>
  <si>
    <t>A030950</t>
  </si>
  <si>
    <t>83 JACKSON ST,  SOUTH RIVER NJ</t>
  </si>
  <si>
    <t>GALASSO, NATALIE</t>
  </si>
  <si>
    <t>87 JACKSON ST,  SOUTH RIVER NJ</t>
  </si>
  <si>
    <t xml:space="preserve">CWIK, BRONISLAW &amp; MARIA, </t>
  </si>
  <si>
    <t>A-030887</t>
  </si>
  <si>
    <t>91 93 JACKSON ST,  SOUTH RIVER NJ</t>
  </si>
  <si>
    <t>MATECKI, DORIS</t>
  </si>
  <si>
    <t>105 JACKSONST,  SOUTH RIVER NJ</t>
  </si>
  <si>
    <t>MICHELI, MARILYN</t>
  </si>
  <si>
    <t>82 WASHINGTON ST,  SOUTH RIVER NJ</t>
  </si>
  <si>
    <t>89 WASHINGTON ST,  SOUTH RIVER NJ</t>
  </si>
  <si>
    <t>85 WASHINGTON ST 1ST FL,  SOUTH RIVER NJ</t>
  </si>
  <si>
    <t>GONZALEZ, EDMUNDO</t>
  </si>
  <si>
    <t>81 WASHINGTON ST,  SOUTH RIVER NJ</t>
  </si>
  <si>
    <t>MILLS, PATRICK</t>
  </si>
  <si>
    <t>76 WASHINGTON ST,  SOUTH RIVER NJ</t>
  </si>
  <si>
    <t xml:space="preserve">UNION BAPTIST CHURCH, </t>
  </si>
  <si>
    <t>70 WASHINGTON ST,  SOUTH RIVER NJ</t>
  </si>
  <si>
    <t xml:space="preserve">JACKIEWICZ, WACLAW &amp; MARIA, </t>
  </si>
  <si>
    <t>64 WASHINGTON ST,  SOUTH RIVER NJ</t>
  </si>
  <si>
    <t>60 WASHINGTON ST,  SOUTH RIVER NJ</t>
  </si>
  <si>
    <t>WOLACK, JOSEPH</t>
  </si>
  <si>
    <t>67 WASHINGTON ST,  SOUTH RIVER NJ</t>
  </si>
  <si>
    <t>65 WASHINGTON ST,  SOUTH RIVER NJ</t>
  </si>
  <si>
    <t>TOBIAS, NORMAN</t>
  </si>
  <si>
    <t>30 GORDON ST,  SOUTH RIVER NJ</t>
  </si>
  <si>
    <t>DANINSKI, TONI</t>
  </si>
  <si>
    <t>43 GORDONST,  SOUTH RIVER NJ</t>
  </si>
  <si>
    <t xml:space="preserve">BOETIGHEIMER, RUSSELL &amp; BREESE, R, </t>
  </si>
  <si>
    <t>12G36772</t>
  </si>
  <si>
    <t>39 GORDON ST,  SOUTH RIVER NJ</t>
  </si>
  <si>
    <t xml:space="preserve">LABREGO, MANUEL &amp; ROSA, </t>
  </si>
  <si>
    <t>31 GORDON ST,  SOUTH RIVER NJ</t>
  </si>
  <si>
    <t>29 GORDON ST,  SOUTH RIVER NJ</t>
  </si>
  <si>
    <t>ANDRES, ROGERIO</t>
  </si>
  <si>
    <t>23 GORDON ST,  SOUTH RIVER NJ</t>
  </si>
  <si>
    <t>ANDRE, HORACIO</t>
  </si>
  <si>
    <t>21 GORDON ST,  SOUTH RIVER NJ</t>
  </si>
  <si>
    <t>LUCAS, FERNANDO &amp; MARIA JULIA</t>
  </si>
  <si>
    <t>17 GORDON ST,  SOUTH RIVER NJ</t>
  </si>
  <si>
    <t xml:space="preserve">WOJCIK, JOSEPH &amp; ALICE, </t>
  </si>
  <si>
    <t>15 GORDON ST,  SOUTH RIVER NJ</t>
  </si>
  <si>
    <t>PISCO, AGOSTINHO</t>
  </si>
  <si>
    <t>13 GORDON ST,  SOUTH RIVER NJ</t>
  </si>
  <si>
    <t>8 GORDON ST,  SOUTH RIVER NJ</t>
  </si>
  <si>
    <t>CLEMENTE, MARIE</t>
  </si>
  <si>
    <t>12 GORDON ST,  SOUTH RIVER NJ</t>
  </si>
  <si>
    <t xml:space="preserve">32411963-X2883      </t>
  </si>
  <si>
    <t>14 GORDON ST,  SOUTH RIVER NJ</t>
  </si>
  <si>
    <t>18 GORDON ST,  SOUTH RIVER NJ</t>
  </si>
  <si>
    <t>46 WASHINGTON ST,  SOUTH RIVER NJ</t>
  </si>
  <si>
    <t>SIMOES, VICTOR</t>
  </si>
  <si>
    <t>40 WASHINGTON ST,  SOUTH RIVER NJ</t>
  </si>
  <si>
    <t>TENEZACA, MANUEL</t>
  </si>
  <si>
    <t>7 RADCLIFFE ST,  SOUTH RIVER NJ</t>
  </si>
  <si>
    <t xml:space="preserve">VIEIRA, LUISA &amp; JOAO, </t>
  </si>
  <si>
    <t>9 RADCLIFFE ST,  SOUTH RIVER NJ</t>
  </si>
  <si>
    <t xml:space="preserve">DOS SANTOS, ANTONIO &amp; ROSA, </t>
  </si>
  <si>
    <t>A-030949</t>
  </si>
  <si>
    <t>11 RADCLIFFE ST,  SOUTH RIVER NJ</t>
  </si>
  <si>
    <t>ADONIZO, BARBARA</t>
  </si>
  <si>
    <t>19 RADCLIFFE ST,  SOUTH RIVER NJ</t>
  </si>
  <si>
    <t>MAMALIT, JEANNIE</t>
  </si>
  <si>
    <t>29 RADCLIFFE ST,  SOUTH RIVER NJ</t>
  </si>
  <si>
    <t>NIKOLOV, NIKOLA</t>
  </si>
  <si>
    <t>12L86836</t>
  </si>
  <si>
    <t>22 RADCLIFFE ST,  SOUTH RIVER NJ</t>
  </si>
  <si>
    <t>GRACA, ADRIANA</t>
  </si>
  <si>
    <t>2H71417</t>
  </si>
  <si>
    <t>16 RADCLIFFE ST,  SOUTH RIVER NJ</t>
  </si>
  <si>
    <t>DUBIAHA, SHENIA</t>
  </si>
  <si>
    <t>12 RADCLIFFE ST,  SOUTH RIVER NJ</t>
  </si>
  <si>
    <t>DAVINO, MICHAEL</t>
  </si>
  <si>
    <t>10 RADCLIFFE ST,  SOUTH RIVER NJ</t>
  </si>
  <si>
    <t>ROMEO, RICHARD &amp; LINDA</t>
  </si>
  <si>
    <t>8 RADCLIFFE ST,  SOUTH RIVER NJ</t>
  </si>
  <si>
    <t xml:space="preserve">M FERRO C/O MARIO MALTEZ, </t>
  </si>
  <si>
    <t>44 48 OBERT ST,  SOUTH RIVER NJ</t>
  </si>
  <si>
    <t xml:space="preserve">US POSTAL SVC SOUTH RIVER POST OFC, </t>
  </si>
  <si>
    <t>27 29 WASHINGTON ST,  SOUTH RIVER NJ</t>
  </si>
  <si>
    <t>GOLOVASHCHUK, IRINA</t>
  </si>
  <si>
    <t>25 WASHINGTON ST &amp;52 OBER,  SOUTH RIVER NJ</t>
  </si>
  <si>
    <t>PANACHELLA, GARY</t>
  </si>
  <si>
    <t>54 OBERT ST,  SOUTH RIVER NJ</t>
  </si>
  <si>
    <t xml:space="preserve">33596643-X2843      </t>
  </si>
  <si>
    <t>58 OBERT ST,  SOUTH RIVER NJ</t>
  </si>
  <si>
    <t>14 WASHINGTON ST,  SOUTH RIVER NJ</t>
  </si>
  <si>
    <t xml:space="preserve">BUDNEY, STEPHEN J &amp; KATHRYN, </t>
  </si>
  <si>
    <t>45 OBERT ST,  SOUTH RIVER NJ</t>
  </si>
  <si>
    <t xml:space="preserve">ROYAL BARBEQUE, </t>
  </si>
  <si>
    <t>41 C OBERT ST,  SOUTH RIVER NJ</t>
  </si>
  <si>
    <t>HAIRWORKS, CAMILO S</t>
  </si>
  <si>
    <t>28 OBERT ST,  SOUTH RIVER NJ</t>
  </si>
  <si>
    <t xml:space="preserve">GOMES, ARMENIO &amp; MARIA, </t>
  </si>
  <si>
    <t>22 OBERT ST,  SOUTH RIVER NJ</t>
  </si>
  <si>
    <t>20 OBERT ST,  SOUTH RIVER NJ</t>
  </si>
  <si>
    <t>37 OBERT ST 2,  SOUTH RIVER NJ</t>
  </si>
  <si>
    <t>PINTO, MARCIO</t>
  </si>
  <si>
    <t>33 OBERT ST,  SOUTH RIVER NJ</t>
  </si>
  <si>
    <t xml:space="preserve">PITERA, WIESLAW &amp; ALINA, </t>
  </si>
  <si>
    <t>41 JACKSON ST,  SOUTH RIVER NJ</t>
  </si>
  <si>
    <t>SANTOS, GEORGE</t>
  </si>
  <si>
    <t>35 JACKSON ST,  SOUTH RIVER NJ</t>
  </si>
  <si>
    <t>MC KERNAN, KEVIN</t>
  </si>
  <si>
    <t>33 JACKSON ST,  SOUTH RIVER NJ</t>
  </si>
  <si>
    <t>5 MARKS PL APT A,  SOUTH RIVER NJ</t>
  </si>
  <si>
    <t>SOARES, ROSA</t>
  </si>
  <si>
    <t>30 JACKSON ST,  SOUTH RIVER NJ</t>
  </si>
  <si>
    <t xml:space="preserve">ST MARY S ROMAN CATHOLIC CHURCH, </t>
  </si>
  <si>
    <t>RECTORY, ST</t>
  </si>
  <si>
    <t>7 9 HOLMES AVE,  SOUTH RIVER NJ</t>
  </si>
  <si>
    <t xml:space="preserve">ST MARY S SCHOOL, </t>
  </si>
  <si>
    <t>40 42 JACKSON ST,  SOUTH RIVER NJ</t>
  </si>
  <si>
    <t xml:space="preserve">ST MARYS CYO, </t>
  </si>
  <si>
    <t>44 JACKSON ST,  SOUTH RIVER NJ</t>
  </si>
  <si>
    <t xml:space="preserve">ACS, ERIC &amp; KATHLEEN, </t>
  </si>
  <si>
    <t>REISERT, LAURA</t>
  </si>
  <si>
    <t>55 JACKSON ST,  SOUTH RIVER NJ</t>
  </si>
  <si>
    <t xml:space="preserve">Z &amp; Z, </t>
  </si>
  <si>
    <t>61 JACKSON ST,  SOUTH RIVER NJ</t>
  </si>
  <si>
    <t>ARAUJO, ROSA</t>
  </si>
  <si>
    <t>65 JACKSON ST,  SOUTH RIVER NJ</t>
  </si>
  <si>
    <t>PARRILLA, JOSEPH &amp; JEANIN</t>
  </si>
  <si>
    <t xml:space="preserve">33596576-X2776      </t>
  </si>
  <si>
    <t>64 JACKSON ST,  SOUTH RIVER NJ</t>
  </si>
  <si>
    <t>68 JACKSON ST,  SOUTH RIVER NJ</t>
  </si>
  <si>
    <t xml:space="preserve">EL TENANPA BAR &amp; REST, </t>
  </si>
  <si>
    <t>49 DEVOE ST,  SOUTH RIVER NJ</t>
  </si>
  <si>
    <t>JONES, DONNA</t>
  </si>
  <si>
    <t>53 DEVOE ST,  SOUTH RIVER NJ</t>
  </si>
  <si>
    <t>57 DEVOE ST,  SOUTH RIVER NJ</t>
  </si>
  <si>
    <t xml:space="preserve">COYNE, PATRICK &amp; KATHLEEN, </t>
  </si>
  <si>
    <t>11 BERYL ST,  SOUTH RIVER NJ</t>
  </si>
  <si>
    <t>LOZZI, NICOLINO &amp; LUCIA</t>
  </si>
  <si>
    <t>17 BERYL ST,  SOUTH RIVER NJ</t>
  </si>
  <si>
    <t>21 BERYL ST,  SOUTH RIVER NJ</t>
  </si>
  <si>
    <t xml:space="preserve">YETMAN, RANDY &amp; KATHERINE, </t>
  </si>
  <si>
    <t>23 BERYL ST,  SOUTH RIVER NJ</t>
  </si>
  <si>
    <t>25 BERYL ST,  SOUTH RIVER NJ</t>
  </si>
  <si>
    <t>MURPHY, GERRY</t>
  </si>
  <si>
    <t>26 BERYL ST,  SOUTH RIVER NJ</t>
  </si>
  <si>
    <t>GANT, DAVID</t>
  </si>
  <si>
    <t>24 BERYL ST,  SOUTH RIVER NJ</t>
  </si>
  <si>
    <t>CONNOR, THOMAS</t>
  </si>
  <si>
    <t>22 BERYL ST,  SOUTH RIVER NJ</t>
  </si>
  <si>
    <t>63 DEVOE ST,  SOUTH RIVER NJ</t>
  </si>
  <si>
    <t>SCHAUM, FRANCIS &amp; FREDERICK</t>
  </si>
  <si>
    <t>65 DEVOE ST,  SOUTH RIVER NJ</t>
  </si>
  <si>
    <t>DIBLING, CHRISTINA</t>
  </si>
  <si>
    <t>67 DEVOE ST,  SOUTH RIVER NJ</t>
  </si>
  <si>
    <t>RODRIQUEZ, MARICELA</t>
  </si>
  <si>
    <t>9 ALBOURNE ST,  SOUTH RIVER NJ</t>
  </si>
  <si>
    <t>SCANLON, ROBERT</t>
  </si>
  <si>
    <t>13 ALBOURNE ST,  SOUTH RIVER NJ</t>
  </si>
  <si>
    <t>CARVAJAL, GLORIA</t>
  </si>
  <si>
    <t>24 ALBOURNE ST,  SOUTH RIVER NJ</t>
  </si>
  <si>
    <t>ARTISHENKO, JEAN</t>
  </si>
  <si>
    <t>16 ALBOURNE ST,  SOUTH RIVER NJ</t>
  </si>
  <si>
    <t xml:space="preserve">38580261-X2737      </t>
  </si>
  <si>
    <t>14 ALBOURNE ST,  SOUTH RIVER NJ</t>
  </si>
  <si>
    <t>MIRANDA, MARIO</t>
  </si>
  <si>
    <t>6 ALBOURNE ST,  SOUTH RIVER NJ</t>
  </si>
  <si>
    <t>LINZEY, RONALD</t>
  </si>
  <si>
    <t>10F13732</t>
  </si>
  <si>
    <t>4 ALBOURNE ST,  SOUTH RIVER NJ</t>
  </si>
  <si>
    <t xml:space="preserve">MARIA CASA &amp; CARL SNYDER, </t>
  </si>
  <si>
    <t>316 OLD BRIDGE TPKE,  SOUTH RIVER NJ</t>
  </si>
  <si>
    <t>GIACOBBE, MICHAEL</t>
  </si>
  <si>
    <t>326 OLD BRIDGE TPKE,  SOUTH RIVER NJ</t>
  </si>
  <si>
    <t>72 DEVOE ST,  SOUTH RIVER NJ</t>
  </si>
  <si>
    <t xml:space="preserve">DINA &amp; JORGE SANTOS, </t>
  </si>
  <si>
    <t>66 DEVOE ST,  SOUTH RIVER NJ</t>
  </si>
  <si>
    <t>03T32576</t>
  </si>
  <si>
    <t>64 DEVOE ST,  SOUTH RIVER NJ</t>
  </si>
  <si>
    <t xml:space="preserve">SOKOLOWSKI, EDWARD &amp; JOAN, </t>
  </si>
  <si>
    <t>6 BERYL ST,  SOUTH RIVER NJ</t>
  </si>
  <si>
    <t>OSWALD, MICHAEL</t>
  </si>
  <si>
    <t>56 DEVOE ST,  SOUTH RIVER NJ</t>
  </si>
  <si>
    <t>OLIVEIRA, ISABEL</t>
  </si>
  <si>
    <t>52 DEVOE ST,  SOUTH RIVER NJ</t>
  </si>
  <si>
    <t xml:space="preserve">HARKER, JERRY G &amp; DIANE, </t>
  </si>
  <si>
    <t>50 DEVOE ST,  SOUTH RIVER NJ</t>
  </si>
  <si>
    <t xml:space="preserve">MOKARRY, EDMOND J &amp; NANCY R, </t>
  </si>
  <si>
    <t>1 COLFAX ST,  SOUTH RIVER NJ</t>
  </si>
  <si>
    <t xml:space="preserve">JAY &amp; TATYANA REID, </t>
  </si>
  <si>
    <t>5 COLFAX ST,  SOUTH RIVER NJ</t>
  </si>
  <si>
    <t>MORRIS, JENNIFER</t>
  </si>
  <si>
    <t>12 COLFAX ST,  SOUTH RIVER NJ</t>
  </si>
  <si>
    <t>10 COLFAX ST,  SOUTH RIVER NJ</t>
  </si>
  <si>
    <t>6 COLFAX ST,  SOUTH RIVER NJ</t>
  </si>
  <si>
    <t xml:space="preserve">APPLEBY, KEVIN &amp; CHMURA, KATHLEEN, </t>
  </si>
  <si>
    <t>44 DEVOE ST,  SOUTH RIVER NJ</t>
  </si>
  <si>
    <t xml:space="preserve">FIRESTINE, JEFFREY &amp; PEGEEN, </t>
  </si>
  <si>
    <t>42 DEVOE ST,  SOUTH RIVER NJ</t>
  </si>
  <si>
    <t>36 DEVOE ST,  SOUTH RIVER NJ</t>
  </si>
  <si>
    <t>GENTHE, TRICIA</t>
  </si>
  <si>
    <t>8 DARROW ST,  SOUTH RIVER NJ</t>
  </si>
  <si>
    <t>LIPMAN, ROBERT</t>
  </si>
  <si>
    <t>6 DARROW ST,  SOUTH RIVER NJ</t>
  </si>
  <si>
    <t xml:space="preserve">GRABOWSKI, PATRICIA A, </t>
  </si>
  <si>
    <t>4 DARROW ST,  SOUTH RIVER NJ</t>
  </si>
  <si>
    <t>HULL, WILLIAM W &amp; CHRISTINE E</t>
  </si>
  <si>
    <t>2 DARROW ST,  SOUTH RIVER NJ</t>
  </si>
  <si>
    <t>5 DARROW ST,  SOUTH RIVER NJ</t>
  </si>
  <si>
    <t>KASPROWICZ, JOHN</t>
  </si>
  <si>
    <t>02M30723</t>
  </si>
  <si>
    <t>7 DARROW ST,  SOUTH RIVER NJ</t>
  </si>
  <si>
    <t>KORYGOWSKI, LEON &amp; DOLORES</t>
  </si>
  <si>
    <t>11 DARROW ST,  SOUTH RIVER NJ</t>
  </si>
  <si>
    <t>13 DARROW ST,  SOUTH RIVER NJ</t>
  </si>
  <si>
    <t xml:space="preserve">GRASSO, JOHN F JR &amp; EMILY R, </t>
  </si>
  <si>
    <t>22 DEVOE ST,  SOUTH RIVER NJ</t>
  </si>
  <si>
    <t xml:space="preserve">BOYLER, ROBERT &amp; MARY ANN, </t>
  </si>
  <si>
    <t>1 WILCOX PL,  SOUTH RIVER NJ</t>
  </si>
  <si>
    <t>BOYLER, STEVEN</t>
  </si>
  <si>
    <t>3 WILCOX PLACE,  SOUTH RIVER NJ</t>
  </si>
  <si>
    <t>GUERRIERO, ANTHONY &amp; MADELYN C</t>
  </si>
  <si>
    <t>14 DEVOE ST,  SOUTH RIVER NJ</t>
  </si>
  <si>
    <t>FETYKO, LAURA</t>
  </si>
  <si>
    <t>8 DEVOE ST,  SOUTH RIVER NJ</t>
  </si>
  <si>
    <t xml:space="preserve">BLAKE, VIRGIL &amp; SANDRA, </t>
  </si>
  <si>
    <t>237 MAIN ST,  SOUTH RIVER NJ</t>
  </si>
  <si>
    <t>DELOUGHY, RICHARD</t>
  </si>
  <si>
    <t>239 MAIN ST,  SOUTH RIVER NJ</t>
  </si>
  <si>
    <t>MASON, DAVID P &amp; ELIZABETH</t>
  </si>
  <si>
    <t>218 MAIN ST,  SOUTH RIVER NJ</t>
  </si>
  <si>
    <t>DISTELCAMP, WILLIAM</t>
  </si>
  <si>
    <t>226 MAIN ST,  SOUTH RIVER NJ</t>
  </si>
  <si>
    <t>GRACA, DELMINDA</t>
  </si>
  <si>
    <t>230 MAIN ST,  SOUTH RIVER NJ</t>
  </si>
  <si>
    <t>DEVOE, THOMAS</t>
  </si>
  <si>
    <t>232 MAIN ST,  SOUTH RIVER NJ</t>
  </si>
  <si>
    <t xml:space="preserve">HOLZMANN, DAVID W &amp; MELISSA, </t>
  </si>
  <si>
    <t>12 PIERSON ST,  SOUTH RIVER NJ</t>
  </si>
  <si>
    <t xml:space="preserve">RONAN, BRIAN &amp; CYNTHIA A, </t>
  </si>
  <si>
    <t>6 8 PIERSON ST,  SOUTH RIVER NJ</t>
  </si>
  <si>
    <t>PAITAKIS, VALERIE</t>
  </si>
  <si>
    <t>4 PIERSON ST,  SOUTH RIVER NJ</t>
  </si>
  <si>
    <t>LANE, VALERIE</t>
  </si>
  <si>
    <t>228 MAIN ST POOL METER,  SOUTH RIVER NJ</t>
  </si>
  <si>
    <t>59 ROOSEVELT ST,  SOUTH RIVER NJ</t>
  </si>
  <si>
    <t>ZYSKOWSKI, JOSEPH</t>
  </si>
  <si>
    <t>57 ROOSEVELT ST,  SOUTH RIVER NJ</t>
  </si>
  <si>
    <t>CZACHUR, KIM</t>
  </si>
  <si>
    <t>55 ROOSEVELT ST,  SOUTH RIVER NJ</t>
  </si>
  <si>
    <t>DECKER, DEBBIE</t>
  </si>
  <si>
    <t>62 ROOSEVELT ST,  SOUTH RIVER NJ</t>
  </si>
  <si>
    <t>JUBA, ARTHUR</t>
  </si>
  <si>
    <t>54 ROOSEVELT ST,  SOUTH RIVER NJ</t>
  </si>
  <si>
    <t>COTTER, KELLY</t>
  </si>
  <si>
    <t>52 ROOSEVELT ST,  SOUTH RIVER NJ</t>
  </si>
  <si>
    <t>SEULING, STEPHEN</t>
  </si>
  <si>
    <t>50 ROOSEVELT ST,  SOUTH RIVER NJ</t>
  </si>
  <si>
    <t>HANDY, MAUREEN</t>
  </si>
  <si>
    <t>46 ROOSEVELT ST,  SOUTH RIVER NJ</t>
  </si>
  <si>
    <t xml:space="preserve">ANISKEVICH, ROBERT &amp; RICHARD, </t>
  </si>
  <si>
    <t>42 ROOSEVELT ST,  SOUTH RIVER NJ</t>
  </si>
  <si>
    <t>PETRIE, KEITH</t>
  </si>
  <si>
    <t>43 ROOSEVELT ST,  SOUTH RIVER NJ</t>
  </si>
  <si>
    <t>FORAN, PATRICIA</t>
  </si>
  <si>
    <t>35 ROOSEVELT ST,  SOUTH RIVER NJ</t>
  </si>
  <si>
    <t xml:space="preserve">COABEY, JOHN J &amp; LEONA B, </t>
  </si>
  <si>
    <t>40 ROOSEVELT ST,  SOUTH RIVER NJ</t>
  </si>
  <si>
    <t xml:space="preserve">PEINE, CRAIG B &amp; JOYCE M, </t>
  </si>
  <si>
    <t>34 ROOSEVELT ST,  SOUTH RIVER NJ</t>
  </si>
  <si>
    <t xml:space="preserve">MATTS, CHARLES J &amp; SUSAN, </t>
  </si>
  <si>
    <t>22 ROOSEVELT ST,  SOUTH RIVER NJ</t>
  </si>
  <si>
    <t xml:space="preserve">WITKOWSKI, JAMES &amp; FULHAM, S, </t>
  </si>
  <si>
    <t>14 ROOSEVELT ST,  SOUTH RIVER NJ</t>
  </si>
  <si>
    <t>BARTZ, STEPHANIE &amp; EDWARD</t>
  </si>
  <si>
    <t>10 ROOSEVELT ST,  SOUTH RIVER NJ</t>
  </si>
  <si>
    <t>8 ROOSEVELT ST,  SOUTH RIVER NJ</t>
  </si>
  <si>
    <t>CARPENTIERO, VINCENT</t>
  </si>
  <si>
    <t>6 ROOSEVELT ST,  SOUTH RIVER NJ</t>
  </si>
  <si>
    <t>RAGLAND, SUSAN</t>
  </si>
  <si>
    <t>4 ROOSEVELT ST,  SOUTH RIVER NJ</t>
  </si>
  <si>
    <t>DOMINGUES, VICTOR</t>
  </si>
  <si>
    <t>7 ROOSEVELT ST,  SOUTH RIVER NJ</t>
  </si>
  <si>
    <t>CALLAHAN, MICHAEL &amp; PAT</t>
  </si>
  <si>
    <t>17 ROOSEVELT ST,  SOUTH RIVER NJ</t>
  </si>
  <si>
    <t xml:space="preserve">HARRY J &amp; ELAINE STEPHENS, </t>
  </si>
  <si>
    <t>3 HIGH ST,  SOUTH RIVER NJ</t>
  </si>
  <si>
    <t>ENGLAND, BARBARA</t>
  </si>
  <si>
    <t>5 HIGH ST,  SOUTH RIVER NJ</t>
  </si>
  <si>
    <t xml:space="preserve">JANUSZIEWICZ, CARL &amp; CAROLE, </t>
  </si>
  <si>
    <t>7 HIGH ST,  SOUTH RIVER NJ</t>
  </si>
  <si>
    <t>MINUCCI, PAUL &amp; KASEY</t>
  </si>
  <si>
    <t>9 HIGH ST,  SOUTH RIVER NJ</t>
  </si>
  <si>
    <t>FARRELL, MICHAEL</t>
  </si>
  <si>
    <t>03T32231</t>
  </si>
  <si>
    <t>11 HIGH ST,  SOUTH RIVER NJ</t>
  </si>
  <si>
    <t>PETRIE, VINCENT</t>
  </si>
  <si>
    <t>13 HIGH ST,  SOUTH RIVER NJ</t>
  </si>
  <si>
    <t>SMITH, LINDA</t>
  </si>
  <si>
    <t>15 HIGH ST,  SOUTH RIVER NJ</t>
  </si>
  <si>
    <t xml:space="preserve">CABELL, JAMES J &amp; ANN M, </t>
  </si>
  <si>
    <t>17 HIGH ST,  SOUTH RIVER NJ</t>
  </si>
  <si>
    <t>LUQUE, JESSICA</t>
  </si>
  <si>
    <t>8 HIGH ST,  SOUTH RIVER NJ</t>
  </si>
  <si>
    <t xml:space="preserve">DIEM, ARTHUR &amp; MARY, </t>
  </si>
  <si>
    <t>12 HIGH ST,  SOUTH RIVER NJ</t>
  </si>
  <si>
    <t>SZEWCZYK, MICHAEL</t>
  </si>
  <si>
    <t>14 HIGH ST,  SOUTH RIVER NJ</t>
  </si>
  <si>
    <t xml:space="preserve">REINHARD, JAMES R &amp; MARYANN, </t>
  </si>
  <si>
    <t>18 HIGH ST,  SOUTH RIVER NJ</t>
  </si>
  <si>
    <t>IMBRIANO, ANGELO &amp; JEANETTE</t>
  </si>
  <si>
    <t>8 GROVE ST,  SOUTH RIVER NJ</t>
  </si>
  <si>
    <t>ZSOREY, KENNETH</t>
  </si>
  <si>
    <t>4 GROVE ST,  SOUTH RIVER NJ</t>
  </si>
  <si>
    <t xml:space="preserve">CATA, FRANCIS &amp; SERNA, </t>
  </si>
  <si>
    <t>2 GROVE ST,  SOUTH RIVER NJ</t>
  </si>
  <si>
    <t>NOGUEIRA, GABRIEL</t>
  </si>
  <si>
    <t>198 MAIN ST,  SOUTH RIVER NJ</t>
  </si>
  <si>
    <t>ALAI, JOHN</t>
  </si>
  <si>
    <t>214 MAIN ST,  SOUTH RIVER NJ</t>
  </si>
  <si>
    <t>MICHELINO, RONALD &amp; MARY</t>
  </si>
  <si>
    <t>05T94727</t>
  </si>
  <si>
    <t>60 WILLETT LA,  SOUTH RIVER NJ</t>
  </si>
  <si>
    <t>RUDY, DANIEL</t>
  </si>
  <si>
    <t>8 OBERT ST,  SOUTH RIVER NJ</t>
  </si>
  <si>
    <t>BALLO, BARBARA</t>
  </si>
  <si>
    <t>15 OBERT ST,  SOUTH RIVER NJ</t>
  </si>
  <si>
    <t>13 OBERT ST,  SOUTH RIVER NJ</t>
  </si>
  <si>
    <t>FERRO, TAMMY</t>
  </si>
  <si>
    <t>12 HOLMES AVE,  SOUTH RIVER NJ</t>
  </si>
  <si>
    <t>14 HOLMES AVE,  SOUTH RIVER NJ</t>
  </si>
  <si>
    <t>GORCHESS, SUSAN</t>
  </si>
  <si>
    <t>18 HOLMES AVE,  SOUTH RIVER NJ</t>
  </si>
  <si>
    <t>PEREZ, JESUS &amp; ROSA</t>
  </si>
  <si>
    <t>20 HOLMES AVE,  SOUTH RIVER NJ</t>
  </si>
  <si>
    <t>13 HOLMES AVE,  SOUTH RIVER NJ</t>
  </si>
  <si>
    <t>GALINSKI, EDWARD</t>
  </si>
  <si>
    <t>1 HOLMES AVE,  SOUTH RIVER NJ</t>
  </si>
  <si>
    <t>202 WHITEHEAD AVE APT 2,  SOUTH RIVER NJ</t>
  </si>
  <si>
    <t>CASTANHEIRA, JOAO</t>
  </si>
  <si>
    <t>202 WHITEHEAD AVE APT 1,  SOUTH RIVER NJ</t>
  </si>
  <si>
    <t xml:space="preserve">KLIMCSAK, EDWARD W &amp; BEVERLY J, </t>
  </si>
  <si>
    <t>18 ANDERSON ST,  SOUTH RIVER NJ</t>
  </si>
  <si>
    <t>VERISSIMO, FERNANDES</t>
  </si>
  <si>
    <t>10 ANDERSON ST,  SOUTH RIVER NJ</t>
  </si>
  <si>
    <t>DEOLIVEIRA, CARLOS</t>
  </si>
  <si>
    <t>4 ANDERSON ST,  SOUTH RIVER NJ</t>
  </si>
  <si>
    <t>2 ANDERSON ST,  SOUTH RIVER NJ</t>
  </si>
  <si>
    <t xml:space="preserve">BAGINSKY, COLETTE K &amp; JOHN J, </t>
  </si>
  <si>
    <t>24 CHARLES ST,  SOUTH RIVER NJ</t>
  </si>
  <si>
    <t xml:space="preserve">BUTEWICZ, JOSEPH &amp; ELIZABETH, </t>
  </si>
  <si>
    <t>26 CHARLES ST,  SOUTH RIVER NJ</t>
  </si>
  <si>
    <t xml:space="preserve">MALINOWSKI, WLADYSLAW &amp; TERESA, </t>
  </si>
  <si>
    <t>28 CHARLES ST,  SOUTH RIVER NJ</t>
  </si>
  <si>
    <t>SICA, TAMARA</t>
  </si>
  <si>
    <t>11R72333</t>
  </si>
  <si>
    <t>21 CHARLES ST,  SOUTH RIVER NJ</t>
  </si>
  <si>
    <t>MARTINS, JAMIE</t>
  </si>
  <si>
    <t>25 CHARLES ST,  SOUTH RIVER NJ</t>
  </si>
  <si>
    <t>TELENKO, JOHN</t>
  </si>
  <si>
    <t>11R72016</t>
  </si>
  <si>
    <t>27 29 CHARLES ST,  SOUTH RIVER NJ</t>
  </si>
  <si>
    <t>KNOBLOCK, GARY</t>
  </si>
  <si>
    <t>31 CHARLES ST,  SOUTH RIVER NJ</t>
  </si>
  <si>
    <t>33 35 CHARLES ST,  SOUTH RIVER NJ</t>
  </si>
  <si>
    <t>PISINSKI, PATRICIA</t>
  </si>
  <si>
    <t>32 CHARLES ST,  SOUTH RIVER NJ</t>
  </si>
  <si>
    <t>PAITAKIS &amp; TRUST, JONATHAN &amp; RENEE</t>
  </si>
  <si>
    <t>29 31 LINCOLN ST,  SOUTH RIVER NJ</t>
  </si>
  <si>
    <t>MACH, THERESA</t>
  </si>
  <si>
    <t>27 LINCOLN ST,  SOUTH RIVER NJ</t>
  </si>
  <si>
    <t>16 LINCOLN ST,  SOUTH RIVER NJ</t>
  </si>
  <si>
    <t>DEBELEN, JULIANA</t>
  </si>
  <si>
    <t>10 LINCOLN ST,  SOUTH RIVER NJ</t>
  </si>
  <si>
    <t>PIERSANTI, ANNE</t>
  </si>
  <si>
    <t>19 LINCOLN ST,  SOUTH RIVER NJ</t>
  </si>
  <si>
    <t xml:space="preserve">KIZLINSKI, ALEX S &amp; ELLA, </t>
  </si>
  <si>
    <t>17 LINCOLN ST,  SOUTH RIVER NJ</t>
  </si>
  <si>
    <t xml:space="preserve">COLE, OLU &amp; CARROLL, </t>
  </si>
  <si>
    <t>9 11 LINCOLN ST,  SOUTH RIVER NJ</t>
  </si>
  <si>
    <t>6 LINCOLN ST,  SOUTH RIVER NJ</t>
  </si>
  <si>
    <t xml:space="preserve">RYFA, STANLEY &amp; IRENE, </t>
  </si>
  <si>
    <t>17 STANTON ST,  SOUTH RIVER NJ</t>
  </si>
  <si>
    <t xml:space="preserve">LUCAS, JOAO &amp; JULIETA, </t>
  </si>
  <si>
    <t>11 STANTON ST,  SOUTH RIVER NJ</t>
  </si>
  <si>
    <t>ELLIOTT, GLORIA</t>
  </si>
  <si>
    <t>9 STANTON ST,  SOUTH RIVER NJ</t>
  </si>
  <si>
    <t>TEIXEIRA, JOAQUIM</t>
  </si>
  <si>
    <t>4 STANTON ST,  SOUTH RIVER NJ</t>
  </si>
  <si>
    <t xml:space="preserve">SWENTICKY, THOMAS &amp; EILEEN, </t>
  </si>
  <si>
    <t>10 STANTON ST,  SOUTH RIVER NJ</t>
  </si>
  <si>
    <t>14 STANTON ST,  SOUTH RIVER NJ</t>
  </si>
  <si>
    <t xml:space="preserve">TRAVELHO, DIAMANTINO S &amp;COSTA,MARIA, </t>
  </si>
  <si>
    <t>16 STANTON ST,  SOUTH RIVER NJ</t>
  </si>
  <si>
    <t>FRESCO, ADERITO</t>
  </si>
  <si>
    <t>18 STANTON ST,  SOUTH RIVER NJ</t>
  </si>
  <si>
    <t xml:space="preserve">RICHARDSON, E&amp;D &amp; THOMPSON, W&amp;M, </t>
  </si>
  <si>
    <t>18 MILLER ST,  SOUTH RIVER NJ</t>
  </si>
  <si>
    <t>KOSIEK, CHARLES</t>
  </si>
  <si>
    <t>21 MILLER ST,  SOUTH RIVER NJ</t>
  </si>
  <si>
    <t>19 MILLER ST,  SOUTH RIVER NJ</t>
  </si>
  <si>
    <t>ROJAS, ALTAGRACIA</t>
  </si>
  <si>
    <t>15 -17 MILLER ST,  SOUTH RIVER NJ</t>
  </si>
  <si>
    <t>PAITAKIS $ TRUST, JONATHAN &amp; RENEE</t>
  </si>
  <si>
    <t>25 STANTON ST,  SOUTH RIVER NJ</t>
  </si>
  <si>
    <t xml:space="preserve">LEROY + LINDA VANDERHORST, </t>
  </si>
  <si>
    <t>33 STANTON ST,  SOUTH RIVER NJ</t>
  </si>
  <si>
    <t>35 STANTON ST,  SOUTH RIVER NJ</t>
  </si>
  <si>
    <t>LOPES, RUI</t>
  </si>
  <si>
    <t>37 STANTON ST,  SOUTH RIVER NJ</t>
  </si>
  <si>
    <t>28 STANTON ST,  SOUTH RIVER NJ</t>
  </si>
  <si>
    <t>MUSIKA, ELEANOR</t>
  </si>
  <si>
    <t>30 STANTON ST,  SOUTH RIVER NJ</t>
  </si>
  <si>
    <t>FIGUEROA, MIGUEL</t>
  </si>
  <si>
    <t>46 STANTON ST,  SOUTH RIVER NJ</t>
  </si>
  <si>
    <t>LOPES, JOAO</t>
  </si>
  <si>
    <t>48 STANTON ST,  SOUTH RIVER NJ</t>
  </si>
  <si>
    <t>50 STANTON ST,  SOUTH RIVER NJ</t>
  </si>
  <si>
    <t xml:space="preserve">SOUTH RIVER LLC, </t>
  </si>
  <si>
    <t>36 CHARLES ST,  SOUTH RIVER NJ</t>
  </si>
  <si>
    <t>PAVELCHAK, MARK</t>
  </si>
  <si>
    <t>39 CHARLES ST,  SOUTH RIVER NJ</t>
  </si>
  <si>
    <t xml:space="preserve">URCIUOLI, RAYMOND E &amp; SUE ANN, </t>
  </si>
  <si>
    <t>41 CHARLES ST,  SOUTH RIVER NJ</t>
  </si>
  <si>
    <t>GRAMATA, MARIA</t>
  </si>
  <si>
    <t>45 CHARLES ST,  SOUTH RIVER NJ</t>
  </si>
  <si>
    <t xml:space="preserve">COSTA, JOAQUIM &amp; MARIE, </t>
  </si>
  <si>
    <t>55 CHARLES ST,  SOUTH RIVER NJ</t>
  </si>
  <si>
    <t>59 CHARLES ST,  SOUTH RIVER NJ</t>
  </si>
  <si>
    <t>ZAGARIELLO, WINIFRED</t>
  </si>
  <si>
    <t>42 CHARLES ST,  SOUTH RIVER NJ</t>
  </si>
  <si>
    <t>46 CHARLES ST,  SOUTH RIVER NJ</t>
  </si>
  <si>
    <t>GARRETSON, VICTORIA</t>
  </si>
  <si>
    <t>48 CHARLES ST,  SOUTH RIVER NJ</t>
  </si>
  <si>
    <t>50 CHARLES ST,  SOUTH RIVER NJ</t>
  </si>
  <si>
    <t>253 MAIN ST,  SOUTH RIVER NJ</t>
  </si>
  <si>
    <t>DEBARI, THOMAS A &amp; LINDA M</t>
  </si>
  <si>
    <t>255 MAIN ST,  SOUTH RIVER NJ</t>
  </si>
  <si>
    <t>257 MAIN ST,  SOUTH RIVER NJ</t>
  </si>
  <si>
    <t xml:space="preserve">MEIROSE, THOMAS E &amp; KAREN L, </t>
  </si>
  <si>
    <t>263 MAIN ST,  SOUTH RIVER NJ</t>
  </si>
  <si>
    <t>MILLER, PETER</t>
  </si>
  <si>
    <t>265 MAIN ST,  SOUTH RIVER NJ</t>
  </si>
  <si>
    <t>BILLINGSLEY, HUGH &amp; ELAINE</t>
  </si>
  <si>
    <t>267 MAIN ST,  SOUTH RIVER NJ</t>
  </si>
  <si>
    <t>KWIATKOWSKI, MARIANNE</t>
  </si>
  <si>
    <t>271 MAIN ST,  SOUTH RIVER NJ</t>
  </si>
  <si>
    <t>ANNINA, LENNIER</t>
  </si>
  <si>
    <t>236 MAIN ST,  SOUTH RIVER NJ</t>
  </si>
  <si>
    <t>LEONARD, DONALD E &amp; JEAN</t>
  </si>
  <si>
    <t>246 MAIN ST,  SOUTH RIVER NJ</t>
  </si>
  <si>
    <t>CASEY, HELEN</t>
  </si>
  <si>
    <t>248 MAIN ST,  SOUTH RIVER NJ</t>
  </si>
  <si>
    <t xml:space="preserve">SOLINSKI, STANLEY &amp; SOPHIE, </t>
  </si>
  <si>
    <t>252 MAIN ST,  SOUTH RIVER NJ</t>
  </si>
  <si>
    <t>HIGGINS, JOHN</t>
  </si>
  <si>
    <t>256 MAIN ST,  SOUTH RIVER NJ</t>
  </si>
  <si>
    <t>ADAMSKY, EDWARD</t>
  </si>
  <si>
    <t>258 MAIN ST,  SOUTH RIVER NJ</t>
  </si>
  <si>
    <t>SHACKLEY, ARTHUR W &amp; KATHLEEN A</t>
  </si>
  <si>
    <t>266 268 MAIN ST,  SOUTH RIVER NJ</t>
  </si>
  <si>
    <t xml:space="preserve">ARGITAL LLC, </t>
  </si>
  <si>
    <t xml:space="preserve">41346345-X2416      </t>
  </si>
  <si>
    <t>277 MAIN ST 1ST FLOOR,  SOUTH RIVER NJ</t>
  </si>
  <si>
    <t>BLACKWELL, TERRY</t>
  </si>
  <si>
    <t>279 MAIN ST,  SOUTH RIVER NJ</t>
  </si>
  <si>
    <t>281 MAIN ST,  SOUTH RIVER NJ</t>
  </si>
  <si>
    <t>CHONILLO-MELFI, MELISSA</t>
  </si>
  <si>
    <t>283 MAIN ST,  SOUTH RIVER NJ</t>
  </si>
  <si>
    <t>289 MAIN ST,  SOUTH RIVER NJ</t>
  </si>
  <si>
    <t>COSTA, VILMAR &amp; SHIRLEY</t>
  </si>
  <si>
    <t>175 HILLSIDE AVE,  SOUTH RIVER NJ</t>
  </si>
  <si>
    <t>PARRACHO, JOAO</t>
  </si>
  <si>
    <t>177 HILLSIDE AVE,  SOUTH RIVER NJ</t>
  </si>
  <si>
    <t>OHARA, ANDREW &amp; MARYBETH</t>
  </si>
  <si>
    <t>3 ALLGAIR ST,  SOUTH RIVER NJ</t>
  </si>
  <si>
    <t>MONGELLI, CHARLES &amp; JANET</t>
  </si>
  <si>
    <t>2 PALM PL,  SOUTH RIVER NJ</t>
  </si>
  <si>
    <t>6 PALM PL,  SOUTH RIVER NJ</t>
  </si>
  <si>
    <t>HABEEB, EMIL &amp; RENEH</t>
  </si>
  <si>
    <t>8 PALM PL,  SOUTH RIVER NJ</t>
  </si>
  <si>
    <t xml:space="preserve">LEFEVER, BRIAN D &amp; DONNA L, </t>
  </si>
  <si>
    <t>A-030882</t>
  </si>
  <si>
    <t>12 PALM PL,  SOUTH RIVER NJ</t>
  </si>
  <si>
    <t xml:space="preserve">BUTLER, MICHAEL &amp; DIANE, </t>
  </si>
  <si>
    <t>7 PALM PL,  SOUTH RIVER NJ</t>
  </si>
  <si>
    <t>MORLEY, WENDY</t>
  </si>
  <si>
    <t>1 ALLGAIR ST,  SOUTH RIVER NJ</t>
  </si>
  <si>
    <t>GARRICK, CASSANDRA</t>
  </si>
  <si>
    <t>11 ALLGAIR ST,  SOUTH RIVER NJ</t>
  </si>
  <si>
    <t>15 ALLGAIR ST,  SOUTH RIVER NJ</t>
  </si>
  <si>
    <t>ROSSI, MELVIN &amp; PEARL</t>
  </si>
  <si>
    <t>2 ALLGAIR ST,  SOUTH RIVER NJ</t>
  </si>
  <si>
    <t>GLIESE, ROBERT</t>
  </si>
  <si>
    <t>4 ALLGAIR ST,  SOUTH RIVER NJ</t>
  </si>
  <si>
    <t>6 ALLGAIR ST,  SOUTH RIVER NJ</t>
  </si>
  <si>
    <t>TRZASKA, PAUL &amp; LINDA</t>
  </si>
  <si>
    <t>8 ALLGAIR ST,  SOUTH RIVER NJ</t>
  </si>
  <si>
    <t>MACIOCHA, EDMUND</t>
  </si>
  <si>
    <t>12G36762</t>
  </si>
  <si>
    <t>14 ALLGAIR ST,  SOUTH RIVER NJ</t>
  </si>
  <si>
    <t>KANTOR, MONICA L &amp; RANDOLPH B</t>
  </si>
  <si>
    <t>16 ALLGAIR ST,  SOUTH RIVER NJ</t>
  </si>
  <si>
    <t>GLIESE, DUANE</t>
  </si>
  <si>
    <t>298 OLD BRIDGE TPKE,  SOUTH RIVER NJ</t>
  </si>
  <si>
    <t>294 OLD BRIDGE TPKE,  SOUTH RIVER NJ</t>
  </si>
  <si>
    <t>DEFILIPPO, J &amp; M &amp; J</t>
  </si>
  <si>
    <t>290 OLD BRIDGE TPKE,  SOUTH RIVER NJ</t>
  </si>
  <si>
    <t>FREYTES, BRUNILDA</t>
  </si>
  <si>
    <t>288 OLD BRIDGE TPKE,  SOUTH RIVER NJ</t>
  </si>
  <si>
    <t xml:space="preserve">DASHKIEWICZ, DIMITRY &amp; PAULINE, </t>
  </si>
  <si>
    <t>284 OLD BRIDGE TPKE,  SOUTH RIVER NJ</t>
  </si>
  <si>
    <t>DASKIEWICZ, STEPHEN</t>
  </si>
  <si>
    <t>282 OLD BRIDGE TPKE,  SOUTH RIVER NJ</t>
  </si>
  <si>
    <t>ERNST, ERICH</t>
  </si>
  <si>
    <t>280 OLD BRIDGE TPKE,  SOUTH RIVER NJ</t>
  </si>
  <si>
    <t xml:space="preserve">ALFRED &amp; SUSANA SMITH, </t>
  </si>
  <si>
    <t>278 OLD BRIDGE TPKE,  SOUTH RIVER NJ</t>
  </si>
  <si>
    <t>183 HILLSIDE AVE,  SOUTH RIVER NJ</t>
  </si>
  <si>
    <t xml:space="preserve">MILO, NANCY &amp; FRANK, </t>
  </si>
  <si>
    <t>260 OLD BRIDGE TPKE,  SOUTH RIVER NJ</t>
  </si>
  <si>
    <t xml:space="preserve">DIVYA PROPERTIES, INC, </t>
  </si>
  <si>
    <t>178 HILLSID AVE &amp; MAIN,  SOUTH RIVER NJ</t>
  </si>
  <si>
    <t>CITGO, A</t>
  </si>
  <si>
    <t>168 HILLSIDE AVE,  SOUTH RIVER NJ</t>
  </si>
  <si>
    <t>164 HILLSIDE AVE,  SOUTH RIVER NJ</t>
  </si>
  <si>
    <t xml:space="preserve">ZEMANN DEBRA J, </t>
  </si>
  <si>
    <t>162 HILLSIDE AVE,  SOUTH RIVER NJ</t>
  </si>
  <si>
    <t>DOELER, JACQUELINE</t>
  </si>
  <si>
    <t>160 HILLSIDE AVE,  SOUTH RIVER NJ</t>
  </si>
  <si>
    <t>CONSENTINO, GERALD &amp; JULIE</t>
  </si>
  <si>
    <t>1 CLARK ST,  SOUTH RIVER NJ</t>
  </si>
  <si>
    <t>SAWICKI, PAWEL</t>
  </si>
  <si>
    <t>5 CLARK ST,  SOUTH RIVER NJ</t>
  </si>
  <si>
    <t xml:space="preserve">DUFOUR, HENRY &amp; JEAN, </t>
  </si>
  <si>
    <t>7 CLARK ST,  SOUTH RIVER NJ</t>
  </si>
  <si>
    <t>11 CLARK ST,  SOUTH RIVER NJ</t>
  </si>
  <si>
    <t>VARGAS, CRISTIANE</t>
  </si>
  <si>
    <t>13 CLARK ST,  SOUTH RIVER NJ</t>
  </si>
  <si>
    <t>BARKELEW, RAYMOND</t>
  </si>
  <si>
    <t>27 CLARK ST,  SOUTH RIVER NJ</t>
  </si>
  <si>
    <t xml:space="preserve">RUPPRECHT, ERICH &amp; SUSAN, </t>
  </si>
  <si>
    <t>29 CLARK ST,  SOUTH RIVER NJ</t>
  </si>
  <si>
    <t xml:space="preserve">JUDSON, JR HARRY W &amp; THERESA P, </t>
  </si>
  <si>
    <t>31 CLARK ST,  SOUTH RIVER NJ</t>
  </si>
  <si>
    <t>DURNYA, THOMAS &amp; MARION</t>
  </si>
  <si>
    <t>28 CLARK ST,  SOUTH RIVER NJ</t>
  </si>
  <si>
    <t>26 CLARK ST,  SOUTH RIVER NJ</t>
  </si>
  <si>
    <t>DROZDOWSKI, MARK</t>
  </si>
  <si>
    <t>22 CLARK ST,  SOUTH RIVER NJ</t>
  </si>
  <si>
    <t>JACOME, RONALD</t>
  </si>
  <si>
    <t>16 CLARK ST,  SOUTH RIVER NJ</t>
  </si>
  <si>
    <t>LOPEZ, TANIA</t>
  </si>
  <si>
    <t>12 CLARK ST,  SOUTH RIVER NJ</t>
  </si>
  <si>
    <t>8 CLARK ST,  SOUTH RIVER NJ</t>
  </si>
  <si>
    <t>ROSSI, PETER &amp; MARY</t>
  </si>
  <si>
    <t>6 CLARK ST,  SOUTH RIVER NJ</t>
  </si>
  <si>
    <t>STOPA, THOMAS</t>
  </si>
  <si>
    <t>2 CLARK ST,  SOUTH RIVER NJ</t>
  </si>
  <si>
    <t xml:space="preserve">FERRARI, JOSEPH P &amp; JOYCE, </t>
  </si>
  <si>
    <t>156 HILLSIDE AVE,  SOUTH RIVER NJ</t>
  </si>
  <si>
    <t>AUKER, KHUONG</t>
  </si>
  <si>
    <t>163 HILLSIDE AVE,  SOUTH RIVER NJ</t>
  </si>
  <si>
    <t>161 HILLSIDE AVE,  SOUTH RIVER NJ</t>
  </si>
  <si>
    <t>BLANCHARD, LINDA</t>
  </si>
  <si>
    <t>159 HILLSIDE AVE,  SOUTH RIVER NJ</t>
  </si>
  <si>
    <t>LUKACS, LISA &amp; RICHARD</t>
  </si>
  <si>
    <t>150 HILLSIDE AVE,  SOUTH RIVER NJ</t>
  </si>
  <si>
    <t>CHIAPPETTA, LEONTINA</t>
  </si>
  <si>
    <t>11R71321</t>
  </si>
  <si>
    <t>3 JAMES ST,  SOUTH RIVER NJ</t>
  </si>
  <si>
    <t xml:space="preserve">DA SILVA, JOSE &amp; MARIA, </t>
  </si>
  <si>
    <t>5 JAMES ST,  SOUTH RIVER NJ</t>
  </si>
  <si>
    <t xml:space="preserve">LINDEMANN, ROBERT T &amp; LINDA B, </t>
  </si>
  <si>
    <t>9 JAMES ST,  SOUTH RIVER NJ</t>
  </si>
  <si>
    <t>GUIMARAES, DEBRA</t>
  </si>
  <si>
    <t>17 JAMES ST,  SOUTH RIVER NJ</t>
  </si>
  <si>
    <t xml:space="preserve">LOUIS &amp; KIM MOLNAR, </t>
  </si>
  <si>
    <t>27 JAMES ST,  SOUTH RIVER NJ</t>
  </si>
  <si>
    <t>MARTINEZ, GAYLE</t>
  </si>
  <si>
    <t>32 JAMES ST,  SOUTH RIVER NJ</t>
  </si>
  <si>
    <t>22 A JAMES ST,  SOUTH RIVER NJ</t>
  </si>
  <si>
    <t>BARA, AL</t>
  </si>
  <si>
    <t>12 JAMES ST,  SOUTH RIVER NJ</t>
  </si>
  <si>
    <t>SPATOLA, ILONA</t>
  </si>
  <si>
    <t>10 JAMES ST,  SOUTH RIVER NJ</t>
  </si>
  <si>
    <t>CANUSO, VERONICA</t>
  </si>
  <si>
    <t>6 JAMES ST,  SOUTH RIVER NJ</t>
  </si>
  <si>
    <t>4 JAMES ST,  SOUTH RIVER NJ</t>
  </si>
  <si>
    <t xml:space="preserve">S VERGARA &amp; C JAECKLE, </t>
  </si>
  <si>
    <t>2 JAMES ST,  SOUTH RIVER NJ</t>
  </si>
  <si>
    <t>BELLOFF, ROBERT &amp; SHARON</t>
  </si>
  <si>
    <t>140 HILLSIDE AVE,  SOUTH RIVER NJ</t>
  </si>
  <si>
    <t>GROSS, GEORGE</t>
  </si>
  <si>
    <t>138 HILLSIDE AVE,  SOUTH RIVER NJ</t>
  </si>
  <si>
    <t xml:space="preserve">PEREZ, MARCOS &amp; MARCIA, </t>
  </si>
  <si>
    <t>145 HILLSIDE AVE,  SOUTH RIVER NJ</t>
  </si>
  <si>
    <t>JENSEN, HAROLD</t>
  </si>
  <si>
    <t>143 HILLSID AVE,  SOUTH RIVER NJ</t>
  </si>
  <si>
    <t xml:space="preserve">HORVATH, ROBERT &amp; MAZUR, ROBIN, </t>
  </si>
  <si>
    <t>141 HILLSIDE AVE,  SOUTH RIVER NJ</t>
  </si>
  <si>
    <t>FILIPE, JOSIAS</t>
  </si>
  <si>
    <t>137 HILLSIDE AVE,  SOUTH RIVER NJ</t>
  </si>
  <si>
    <t>133 HILLSIDE AVE,  SOUTH RIVER NJ</t>
  </si>
  <si>
    <t xml:space="preserve">OLSHEFSKI, GARRY R &amp; KAYTIE, </t>
  </si>
  <si>
    <t>12 ALBERT ST,  SOUTH RIVER NJ</t>
  </si>
  <si>
    <t>MARSHALL, CATHY</t>
  </si>
  <si>
    <t>6 ALBERT ST,  SOUTH RIVER NJ</t>
  </si>
  <si>
    <t>SCHUNK, PAUL E &amp; JOAN M</t>
  </si>
  <si>
    <t>4 ALBERT ST,  SOUTH RIVER NJ</t>
  </si>
  <si>
    <t>PALFEY, ANNA</t>
  </si>
  <si>
    <t>2 ALBERT ST,  SOUTH RIVER NJ</t>
  </si>
  <si>
    <t>HARRIS, KEVIN</t>
  </si>
  <si>
    <t>3 ALBERT ST,  SOUTH RIVER NJ</t>
  </si>
  <si>
    <t>DUARTE, LILIA</t>
  </si>
  <si>
    <t>9 ALBERT ST,  SOUTH RIVER NJ</t>
  </si>
  <si>
    <t>OLSEN, BRUCE &amp; SUSAN</t>
  </si>
  <si>
    <t>130 HILLSIDE AVE,  SOUTH RIVER NJ</t>
  </si>
  <si>
    <t>PRATO, CAROL</t>
  </si>
  <si>
    <t>90 WILLETT AVE,  SOUTH RIVER NJ</t>
  </si>
  <si>
    <t>85 WILLETT AVE,  SOUTH RIVER NJ</t>
  </si>
  <si>
    <t>83 WILLETT AVE,  SOUTH RIVER NJ</t>
  </si>
  <si>
    <t>75 WILLETT AVE,  SOUTH RIVER NJ</t>
  </si>
  <si>
    <t>73 WILLETT AVE,  SOUTH RIVER NJ</t>
  </si>
  <si>
    <t>69 71 WILLETT AVE,  SOUTH RIVER NJ</t>
  </si>
  <si>
    <t>76 WILLETT AVE,  SOUTH RIVER NJ</t>
  </si>
  <si>
    <t>74 WILLETT AVE&amp;21 RARITAN,  SOUTH RIVER NJ</t>
  </si>
  <si>
    <t>72 WILLETT AVE,  SOUTH RIVER NJ</t>
  </si>
  <si>
    <t>70 WILLETT AVE,  SOUTH RIVER NJ</t>
  </si>
  <si>
    <t>68 WILLETT AVE,  SOUTH RIVER NJ</t>
  </si>
  <si>
    <t>60 WILLETT AVE,  SOUTH RIVER NJ</t>
  </si>
  <si>
    <t>57 WILLETT AVE,  SOUTH RIVER NJ</t>
  </si>
  <si>
    <t>29 RARITAN AVE,  SOUTH RIVER NJ</t>
  </si>
  <si>
    <t>33 RARITAN AVE,  SOUTH RIVER NJ</t>
  </si>
  <si>
    <t>43 RARITAN AVE,  SOUTH RIVER NJ</t>
  </si>
  <si>
    <t>54 WILLETT AVE,  SOUTH RIVER NJ</t>
  </si>
  <si>
    <t>47 WILLETT AVE,  SOUTH RIVER NJ</t>
  </si>
  <si>
    <t>45 WILLETT AVE,  SOUTH RIVER NJ</t>
  </si>
  <si>
    <t>43 WILLETT AVE,  SOUTH RIVER NJ</t>
  </si>
  <si>
    <t>41 WILLETT AVE,  SOUTH RIVER NJ</t>
  </si>
  <si>
    <t>35 WILLETT AVE,  SOUTH RIVER NJ</t>
  </si>
  <si>
    <t>33 WILLETT AVE,  SOUTH RIVER NJ</t>
  </si>
  <si>
    <t>WILLETT AVE,  SOUTH RIVER NJ</t>
  </si>
  <si>
    <t>115 WILLETT AVE C20,  SOUTH RIVER NJ</t>
  </si>
  <si>
    <t>115 WILLETT AVE C18,  SOUTH RIVER NJ</t>
  </si>
  <si>
    <t>115 WILLETT AVE B11,  SOUTH RIVER NJ</t>
  </si>
  <si>
    <t>115 WILLETT AVE B14,  SOUTH RIVER NJ</t>
  </si>
  <si>
    <t>115 WILLETT AVE A3,  SOUTH RIVER NJ</t>
  </si>
  <si>
    <t>16 DIVISION ST,  SOUTH RIVER NJ</t>
  </si>
  <si>
    <t>29 DIVISION ST,  SOUTH RIVER NJ</t>
  </si>
  <si>
    <t>31 DIVISION ST,  SOUTH RIVER NJ</t>
  </si>
  <si>
    <t>33 DIVISION ST,  SOUTH RIVER NJ</t>
  </si>
  <si>
    <t>3 STANTON ST,  SOUTH RIVER NJ</t>
  </si>
  <si>
    <t>VELBA, DEBORAH</t>
  </si>
  <si>
    <t>38 DIVISION ST,  SOUTH RIVER NJ</t>
  </si>
  <si>
    <t>44 DIVISION ST,  SOUTH RIVER NJ</t>
  </si>
  <si>
    <t>39 DIVISION ST,  SOUTH RIVER NJ</t>
  </si>
  <si>
    <t>41 DIVISION ST,  SOUTH RIVER NJ</t>
  </si>
  <si>
    <t>43 DIVISION ST,  SOUTH RIVER NJ</t>
  </si>
  <si>
    <t>53 DIVISION ST,  SOUTH RIVER NJ</t>
  </si>
  <si>
    <t>55 DIVISION ST,  SOUTH RIVER NJ</t>
  </si>
  <si>
    <t>54 DIVISION ST,  SOUTH RIVER NJ</t>
  </si>
  <si>
    <t>56 DIVISION ST,  SOUTH RIVER NJ</t>
  </si>
  <si>
    <t>73 DIVISION ST,  SOUTH RIVER NJ</t>
  </si>
  <si>
    <t>75 DIVISION ST,  SOUTH RIVER NJ</t>
  </si>
  <si>
    <t>87 DIVISION ST,  SOUTH RIVER NJ</t>
  </si>
  <si>
    <t>93 DIVISION ST,  SOUTH RIVER NJ</t>
  </si>
  <si>
    <t>97 DIVISION ST,  SOUTH RIVER NJ</t>
  </si>
  <si>
    <t>176 WHITEHEAD AVE,  SOUTH RIVER NJ</t>
  </si>
  <si>
    <t>170 WHITEHEAD AVE,  SOUTH RIVER NJ</t>
  </si>
  <si>
    <t>168 WHITEHEAD AVE,  SOUTH RIVER NJ</t>
  </si>
  <si>
    <t>166 WHITEHEAD AVE,  SOUTH RIVER NJ</t>
  </si>
  <si>
    <t>CZECH, TODD</t>
  </si>
  <si>
    <t>125 WHITEHEAD AVE,  SOUTH RIVER NJ</t>
  </si>
  <si>
    <t>BROWN, DONALD</t>
  </si>
  <si>
    <t>2 HERMAN ST,  SOUTH RIVER NJ</t>
  </si>
  <si>
    <t>WHITEHEAD AVE ALONG RVR,  SOUTH RIVER NJ</t>
  </si>
  <si>
    <t>WHITEHEAD AVE REAR NEXT TO R/,  SOUTH RIVER NJ</t>
  </si>
  <si>
    <t>50 WILLETT AVE,  SOUTH RIVER NJ</t>
  </si>
  <si>
    <t>125 HILLSIDE AVE,  SOUTH RIVER NJ</t>
  </si>
  <si>
    <t xml:space="preserve">ALPINE REFRIGERATION, </t>
  </si>
  <si>
    <t>121 HILLSIDE AVE,  SOUTH RIVER NJ</t>
  </si>
  <si>
    <t xml:space="preserve">PEPSIN, MICHAEL &amp; DEBORAH, </t>
  </si>
  <si>
    <t>119 HILLSIDE AVE,  SOUTH RIVER NJ</t>
  </si>
  <si>
    <t>RISLEY, DONNA</t>
  </si>
  <si>
    <t>115 HILLSIDE AVE,  SOUTH RIVER NJ</t>
  </si>
  <si>
    <t>ROCHA, ARMENIO</t>
  </si>
  <si>
    <t>122 HILLSIDE AVE,  SOUTH RIVER NJ</t>
  </si>
  <si>
    <t>3 DAVID ST,  SOUTH RIVER NJ</t>
  </si>
  <si>
    <t>IOANNOU, NICHOLAS</t>
  </si>
  <si>
    <t>5 DAVID ST,  SOUTH RIVER NJ</t>
  </si>
  <si>
    <t>KUTAWSKI, MARION</t>
  </si>
  <si>
    <t>7 DAVID ST,  SOUTH RIVER NJ</t>
  </si>
  <si>
    <t>LACAPRIA, MICHAEL F &amp; PATRICE</t>
  </si>
  <si>
    <t>9 DAVID ST,  SOUTH RIVER NJ</t>
  </si>
  <si>
    <t>SOLOMOS, GEORGE</t>
  </si>
  <si>
    <t>9 MELROSE PL,  SOUTH RIVER NJ</t>
  </si>
  <si>
    <t xml:space="preserve">PURDON, TERENCE J &amp; JOANN, </t>
  </si>
  <si>
    <t>5 MELROSE PL,  SOUTH RIVER NJ</t>
  </si>
  <si>
    <t xml:space="preserve">BROWN, RAYMOND &amp; ALICE, </t>
  </si>
  <si>
    <t>3 MELROSE PL,  SOUTH RIVER NJ</t>
  </si>
  <si>
    <t xml:space="preserve">NOWIKOW, JOHN &amp; K &amp; VOGEL, R, </t>
  </si>
  <si>
    <t>1 MELROSE PL,  SOUTH RIVER NJ</t>
  </si>
  <si>
    <t xml:space="preserve">I RAMOS &amp; W RODRIQUEZ, </t>
  </si>
  <si>
    <t>17 DAVID ST,  SOUTH RIVER NJ</t>
  </si>
  <si>
    <t xml:space="preserve">GOFF, FREDERICK J &amp; BARBARA M, </t>
  </si>
  <si>
    <t>27 DAVID ST,  SOUTH RIVER NJ</t>
  </si>
  <si>
    <t>DIGIOVANNI, ANTHONY</t>
  </si>
  <si>
    <t>21 JOHNSON PL,  SOUTH RIVER NJ</t>
  </si>
  <si>
    <t xml:space="preserve">MIODUSZEWSKI, MARIE, </t>
  </si>
  <si>
    <t>20 JOHNSON PL,  SOUTH RIVER NJ</t>
  </si>
  <si>
    <t>HAMBY, ROGER</t>
  </si>
  <si>
    <t>24 JOHNSON PL,  SOUTH RIVER NJ</t>
  </si>
  <si>
    <t>GREGORY, EDWARD T &amp; BLANCHE</t>
  </si>
  <si>
    <t>28 JOHNSON PL,  SOUTH RIVER NJ</t>
  </si>
  <si>
    <t xml:space="preserve">CHRZANOWSKI, TADEUSZ &amp; ROMANA, </t>
  </si>
  <si>
    <t>34 JOHNSON PL,  SOUTH RIVER NJ</t>
  </si>
  <si>
    <t>FREIRE, CARLOS</t>
  </si>
  <si>
    <t>42 JOHNSON PL,  SOUTH RIVER NJ</t>
  </si>
  <si>
    <t>TALHARIN, DANIELA</t>
  </si>
  <si>
    <t>44 JOHNSON PL,  SOUTH RIVER NJ</t>
  </si>
  <si>
    <t>WORONOWICZ, JOHN</t>
  </si>
  <si>
    <t>48 JOHNSON PL,  SOUTH RIVER NJ</t>
  </si>
  <si>
    <t>MURASZKO, EDWARD</t>
  </si>
  <si>
    <t>52 JOHNSON PL,  SOUTH RIVER NJ</t>
  </si>
  <si>
    <t>54 JOHNSON PL,  SOUTH RIVER NJ</t>
  </si>
  <si>
    <t>SOLAR, JOHN &amp; DENISE</t>
  </si>
  <si>
    <t>10F13737</t>
  </si>
  <si>
    <t>58 JOHNSON PL,  SOUTH RIVER NJ</t>
  </si>
  <si>
    <t>CUEVA, FABIAN</t>
  </si>
  <si>
    <t>62 A JOHNSON PL,  SOUTH RIVER NJ</t>
  </si>
  <si>
    <t xml:space="preserve">MEADE, HARRY &amp; JANICE, </t>
  </si>
  <si>
    <t>68 JOHNSON PL,  SOUTH RIVER NJ</t>
  </si>
  <si>
    <t>76 JOHNSON PL,  SOUTH RIVER NJ</t>
  </si>
  <si>
    <t>MARTINS, PAULA</t>
  </si>
  <si>
    <t>80 JOHNSON PL,  SOUTH RIVER NJ</t>
  </si>
  <si>
    <t>84 JOHNSON PL,  SOUTH RIVER NJ</t>
  </si>
  <si>
    <t>STANIK, THOMAS</t>
  </si>
  <si>
    <t>14 DAVID ST,  SOUTH RIVER NJ</t>
  </si>
  <si>
    <t>8 DAVID ST,  SOUTH RIVER NJ</t>
  </si>
  <si>
    <t>LAWNICK, MICHAEL</t>
  </si>
  <si>
    <t>4 DAVID ST,  SOUTH RIVER NJ</t>
  </si>
  <si>
    <t>3 THERESA PL,  SOUTH RIVER NJ</t>
  </si>
  <si>
    <t>FRANCISCO, LOURDES</t>
  </si>
  <si>
    <t>5 THERESA PL,  SOUTH RIVER NJ</t>
  </si>
  <si>
    <t>10 THERESA PL,  SOUTH RIVER NJ</t>
  </si>
  <si>
    <t>92 HILLSIDE AVE,  SOUTH RIVER NJ</t>
  </si>
  <si>
    <t>WALLICH, FRANCIS</t>
  </si>
  <si>
    <t>88 HILLSIDE AVE,  SOUTH RIVER NJ</t>
  </si>
  <si>
    <t>CORRIGAN, JAMES &amp; LENORE</t>
  </si>
  <si>
    <t>86 HILLSIDE AVE,  SOUTH RIVER NJ</t>
  </si>
  <si>
    <t>74 HILLSIDE AVE,  SOUTH RIVER NJ</t>
  </si>
  <si>
    <t>MOLNAR, ISTFAN</t>
  </si>
  <si>
    <t>60 HILLSIDE AVE,  SOUTH RIVER NJ</t>
  </si>
  <si>
    <t>48 HILLSIDE AVE,  SOUTH RIVER NJ</t>
  </si>
  <si>
    <t xml:space="preserve">MARY KAZNOSKY C/O GERALD, </t>
  </si>
  <si>
    <t>46 HILLSIDE AVE,  SOUTH RIVER NJ</t>
  </si>
  <si>
    <t xml:space="preserve">HELDER &amp; AMELIA RODRIGUES, </t>
  </si>
  <si>
    <t>42 HILLSIDE AVE,  SOUTH RIVER NJ</t>
  </si>
  <si>
    <t>ROSKOS, JOHN</t>
  </si>
  <si>
    <t>36 HILLSIDE AVE,  SOUTH RIVER NJ</t>
  </si>
  <si>
    <t>32 HILLSIDE AVE,  SOUTH RIVER NJ</t>
  </si>
  <si>
    <t>WROTYNSKI, URSZULA &amp; BOGDA</t>
  </si>
  <si>
    <t>04P80080</t>
  </si>
  <si>
    <t>30 HILLSIDE AVE,  SOUTH RIVER NJ</t>
  </si>
  <si>
    <t>WROTYNSKI, URSULA</t>
  </si>
  <si>
    <t>28 HILLSIDE AVE,  SOUTH RIVER NJ</t>
  </si>
  <si>
    <t>SEMIAO, JOSEPH</t>
  </si>
  <si>
    <t>105 HILLSIDE AVE,  SOUTH RIVER NJ</t>
  </si>
  <si>
    <t xml:space="preserve">BYLORUSSIAN GREEK ORH CEMETARY, </t>
  </si>
  <si>
    <t xml:space="preserve">MONUMENTAL CEMETERY C/O ROB WEIS, </t>
  </si>
  <si>
    <t>55 HILLSIDE AVE,  SOUTH RIVER NJ</t>
  </si>
  <si>
    <t>COELHO, MARIA</t>
  </si>
  <si>
    <t>54 HILLSIDE AVE,  SOUTH RIVER NJ</t>
  </si>
  <si>
    <t>1 FORD ST,  SOUTH RIVER NJ</t>
  </si>
  <si>
    <t>OBRIEN, KELLIE</t>
  </si>
  <si>
    <t>8 FORD ST,  SOUTH RIVER NJ</t>
  </si>
  <si>
    <t>ALFREY, THOMAS</t>
  </si>
  <si>
    <t>2 FORD ST,  SOUTH RIVER NJ</t>
  </si>
  <si>
    <t>LASCH, MARCEL</t>
  </si>
  <si>
    <t>85 HILLSIDE AVE,  SOUTH RIVER NJ</t>
  </si>
  <si>
    <t>JUCKS, STEVEN</t>
  </si>
  <si>
    <t>89 HILLSIDE AVE,  SOUTH RIVER NJ</t>
  </si>
  <si>
    <t>BATISTA, ANTONIO</t>
  </si>
  <si>
    <t>91 HILLSIDE AVE,  SOUTH RIVER NJ</t>
  </si>
  <si>
    <t>LASPINO, CHARLES</t>
  </si>
  <si>
    <t>93 HILLSIDE AVE,  SOUTH RIVER NJ</t>
  </si>
  <si>
    <t>VENABLE, CHARLENE</t>
  </si>
  <si>
    <t>95 HILLSIDE AVE,  SOUTH RIVER NJ</t>
  </si>
  <si>
    <t>RODRIGUES, JOSE</t>
  </si>
  <si>
    <t>97 HILLSIDE AVE,  SOUTH RIVER NJ</t>
  </si>
  <si>
    <t>103 HILLSIDEAVE,  SOUTH RIVER NJ</t>
  </si>
  <si>
    <t>WALLACE, DAVID M &amp; JEAN M</t>
  </si>
  <si>
    <t xml:space="preserve">FIRST RUSSIAN BAPTIST CHURCH, </t>
  </si>
  <si>
    <t>33 EXTON ST,  SOUTH RIVER NJ</t>
  </si>
  <si>
    <t>DIAZ, GILKA</t>
  </si>
  <si>
    <t>17 CLARK ST,  SOUTH RIVER NJ</t>
  </si>
  <si>
    <t>BOJCEV, VANE</t>
  </si>
  <si>
    <t>17 EXTON ST,  SOUTH RIVER NJ</t>
  </si>
  <si>
    <t>GARIBALDI, RONALD</t>
  </si>
  <si>
    <t>04P80102</t>
  </si>
  <si>
    <t>15 EXTON ST,  SOUTH RIVER NJ</t>
  </si>
  <si>
    <t xml:space="preserve">CHARLES &amp; AUDREY FENTON, </t>
  </si>
  <si>
    <t>22 EXTON ST,  SOUTH RIVER NJ</t>
  </si>
  <si>
    <t>MEDRANO, MARITZA</t>
  </si>
  <si>
    <t>24 EXTON ST,  SOUTH RIVER NJ</t>
  </si>
  <si>
    <t>HODE, ROBERT &amp; REGINA</t>
  </si>
  <si>
    <t>26 EXTON ST,  SOUTH RIVER NJ</t>
  </si>
  <si>
    <t>32 EXTON ST,  SOUTH RIVER NJ</t>
  </si>
  <si>
    <t>MACHADO, FILIP</t>
  </si>
  <si>
    <t>36 EXTON ST,  SOUTH RIVER NJ</t>
  </si>
  <si>
    <t>GERHARTZ, W</t>
  </si>
  <si>
    <t>274 A MAIN ST,  SOUTH RIVER NJ</t>
  </si>
  <si>
    <t xml:space="preserve">DAS WERKES, </t>
  </si>
  <si>
    <t>244 OLD BRIDGE TPKE,  SOUTH RIVER NJ</t>
  </si>
  <si>
    <t>NALE, KENNETH R &amp; DIANE</t>
  </si>
  <si>
    <t>242 OLD BRIDGE TPKE,  SOUTH RIVER NJ</t>
  </si>
  <si>
    <t>VARGAS, MARIO &amp; PAOLA</t>
  </si>
  <si>
    <t>6 YATES AVE,  SOUTH RIVER NJ</t>
  </si>
  <si>
    <t>146 WHITEHEAD AVE,  SOUTH RIVER NJ</t>
  </si>
  <si>
    <t>113 WHITEHEAD AVE,  SOUTH RIVER NJ</t>
  </si>
  <si>
    <t>144 WHITEHEAD AVE,  SOUTH RIVER NJ</t>
  </si>
  <si>
    <t>107 109 WHITEHEAD AVE,  SOUTH RIVER NJ</t>
  </si>
  <si>
    <t>95 101 WHITEHEAD AVE SUITE 1A,  SOUTH RIVER NJ</t>
  </si>
  <si>
    <t>142 WHITEHEAD AVE,  SOUTH RIVER NJ</t>
  </si>
  <si>
    <t xml:space="preserve">SCALA, JOHN &amp; ROSEMARIE, </t>
  </si>
  <si>
    <t>136 WHITEHEAD AVE,  SOUTH RIVER NJ</t>
  </si>
  <si>
    <t>128 WHITEHEAD AVE,  SOUTH RIVER NJ</t>
  </si>
  <si>
    <t>04P80062</t>
  </si>
  <si>
    <t>93 WHITEHEAD AVE,  SOUTH RIVER NJ</t>
  </si>
  <si>
    <t>9 MAGEIRA ST,  SOUTH RIVER NJ</t>
  </si>
  <si>
    <t>43 JEFFRIE AVE,  SOUTH RIVER NJ</t>
  </si>
  <si>
    <t>41 JEFFRIE AVE,  SOUTH RIVER NJ</t>
  </si>
  <si>
    <t>35 JEFFRIE AVE,  SOUTH RIVER NJ</t>
  </si>
  <si>
    <t>27 JEFFRIE AVE,  SOUTH RIVER NJ</t>
  </si>
  <si>
    <t>21 JEFFRIE AVE,  SOUTH RIVER NJ</t>
  </si>
  <si>
    <t>17 19 JEFFRIE AVE,  SOUTH RIVER NJ</t>
  </si>
  <si>
    <t>10 JEFFRIE AVE,  SOUTH RIVER NJ</t>
  </si>
  <si>
    <t>1 A JEFFRIE AVE,  SOUTH RIVER NJ</t>
  </si>
  <si>
    <t>1 B JEFFRIE AVE 2ND FL,  SOUTH RIVER NJ</t>
  </si>
  <si>
    <t>14 MARION ST,  SOUTH RIVER NJ</t>
  </si>
  <si>
    <t>10F13749</t>
  </si>
  <si>
    <t>18 MARION ST,  SOUTH RIVER NJ</t>
  </si>
  <si>
    <t>20 MARION ST,  SOUTH RIVER NJ</t>
  </si>
  <si>
    <t>22 MARION ST,  SOUTH RIVER NJ</t>
  </si>
  <si>
    <t>16 JEFFRIE AVE,  SOUTH RIVER NJ</t>
  </si>
  <si>
    <t>20 JEFFRIE AVE,  SOUTH RIVER NJ</t>
  </si>
  <si>
    <t>24 JEFFRIE AVE,  SOUTH RIVER NJ</t>
  </si>
  <si>
    <t>28 JEFFRIE AVE,  SOUTH RIVER NJ</t>
  </si>
  <si>
    <t xml:space="preserve">3566015-X1908       </t>
  </si>
  <si>
    <t>40 JEFFRIE AVE,  SOUTH RIVER NJ</t>
  </si>
  <si>
    <t>50 JEFFRIE AVE,  SOUTH RIVER NJ</t>
  </si>
  <si>
    <t>11 MAGIERA ST,  SOUTH RIVER NJ</t>
  </si>
  <si>
    <t>19 MAGIERA ST,  SOUTH RIVER NJ</t>
  </si>
  <si>
    <t>21 MAGIERA ST,  SOUTH RIVER NJ</t>
  </si>
  <si>
    <t>56 JEFFRIE AVE 1,  SOUTH RIVER NJ</t>
  </si>
  <si>
    <t>56 JEFFRIE AVE 6,  SOUTH RIVER NJ</t>
  </si>
  <si>
    <t>56 JEFFRIE AVE 3,  SOUTH RIVER NJ</t>
  </si>
  <si>
    <t>56 JEFFRIE AVE 4,  SOUTH RIVER NJ</t>
  </si>
  <si>
    <t>66 JEFFRIE AVE,  SOUTH RIVER NJ</t>
  </si>
  <si>
    <t>72 JEFFRIE AVE,  SOUTH RIVER NJ</t>
  </si>
  <si>
    <t>65 JEFFRIE AVE,  SOUTH RIVER NJ</t>
  </si>
  <si>
    <t>75 JEFFRIE AVE,  SOUTH RIVER NJ</t>
  </si>
  <si>
    <t>77 JEFFRIE AVE,  SOUTH RIVER NJ</t>
  </si>
  <si>
    <t>12 YATES AVE,  SOUTH RIVER NJ</t>
  </si>
  <si>
    <t>14 YATES AVE,  SOUTH RIVER NJ</t>
  </si>
  <si>
    <t>04P77280</t>
  </si>
  <si>
    <t>16 -18 YATES AVE,  SOUTH RIVER NJ</t>
  </si>
  <si>
    <t>10G85056</t>
  </si>
  <si>
    <t>21 YATES AVE,  SOUTH RIVER NJ</t>
  </si>
  <si>
    <t>13 YATES AVE,  SOUTH RIVER NJ</t>
  </si>
  <si>
    <t>29 YATES,  SOUTH RIVER NJ</t>
  </si>
  <si>
    <t>30 YATES AVE,  SOUTH RIVER NJ</t>
  </si>
  <si>
    <t>26 YATES AVE,  SOUTH RIVER NJ</t>
  </si>
  <si>
    <t>24 YATES AVE,  SOUTH RIVER NJ</t>
  </si>
  <si>
    <t>20 YATES AVE,  SOUTH RIVER NJ</t>
  </si>
  <si>
    <t>9 SPRING ST,  SOUTH RIVER NJ</t>
  </si>
  <si>
    <t>5 SPRING ST,  SOUTH RIVER NJ</t>
  </si>
  <si>
    <t>3 SPRING ST,  SOUTH RIVER NJ</t>
  </si>
  <si>
    <t>10 SPRING ST,  SOUTH RIVER NJ</t>
  </si>
  <si>
    <t>25 MAGIERA ST,  SOUTH RIVER NJ</t>
  </si>
  <si>
    <t>30 MAGIERA ST,  SOUTH RIVER NJ</t>
  </si>
  <si>
    <t>FAFARA, EVELYN</t>
  </si>
  <si>
    <t>28 MAGIERA ST,  SOUTH RIVER NJ</t>
  </si>
  <si>
    <t>26 B MAGIERA ST,  SOUTH RIVER NJ</t>
  </si>
  <si>
    <t>26 MAGIERA ST,  SOUTH RIVER NJ</t>
  </si>
  <si>
    <t>26 EAST ST,  SOUTH RIVER NJ</t>
  </si>
  <si>
    <t>28 EAST ST,  SOUTH RIVER NJ</t>
  </si>
  <si>
    <t>1 UNION AVE,  SOUTH RIVER NJ</t>
  </si>
  <si>
    <t>9 UNION AVE,  SOUTH RIVER NJ</t>
  </si>
  <si>
    <t>13 UNION AVE,  SOUTH RIVER NJ</t>
  </si>
  <si>
    <t>15 UNION AVE 1ST FL,  SOUTH RIVER NJ</t>
  </si>
  <si>
    <t>9 CENTER ST,  SOUTH RIVER NJ</t>
  </si>
  <si>
    <t>238 OLD BRIDGE TPKE,  SOUTH RIVER NJ</t>
  </si>
  <si>
    <t>236 OLD BRIDGE TPKE,  SOUTH RIVER NJ</t>
  </si>
  <si>
    <t>230 OLD BRIDGE TPKE,  SOUTH RIVER NJ</t>
  </si>
  <si>
    <t xml:space="preserve">JEWISH FEDERATION, </t>
  </si>
  <si>
    <t>220 OLD BRIDGE TPKE,  SOUTH RIVER NJ</t>
  </si>
  <si>
    <t>PIERSON, LYDIA &amp; IZMIR &amp; IGOR &amp; WALTER</t>
  </si>
  <si>
    <t>216 OLD BRIDGE TPKE,  SOUTH RIVER NJ</t>
  </si>
  <si>
    <t>1 JOHNSON PL,  SOUTH RIVER NJ</t>
  </si>
  <si>
    <t>TRYGAR, EDWARD L &amp; BONNIE S</t>
  </si>
  <si>
    <t>5 JOHNSON PL,  SOUTH RIVER NJ</t>
  </si>
  <si>
    <t xml:space="preserve">WORONOWICZ, JOHN JR &amp; MARY ANN, </t>
  </si>
  <si>
    <t>7 JOHNSON PL,  SOUTH RIVER NJ</t>
  </si>
  <si>
    <t>MAKOWSKI, STANLEY A - TRUSTEE</t>
  </si>
  <si>
    <t>9 JOHNSON PL,  SOUTH RIVER NJ</t>
  </si>
  <si>
    <t>TIGHE, WILLIAM</t>
  </si>
  <si>
    <t>15 JOHNSON PL,  SOUTH RIVER NJ</t>
  </si>
  <si>
    <t xml:space="preserve">UNBEHAUEN, GEORGE &amp; KATHERINE, </t>
  </si>
  <si>
    <t>33 JAMES ST,  SOUTH RIVER NJ</t>
  </si>
  <si>
    <t>PASTERNAK, LAURIE</t>
  </si>
  <si>
    <t>37 JAMES ST,  SOUTH RIVER NJ</t>
  </si>
  <si>
    <t xml:space="preserve">THORNE, ROBT &amp; MARTHA, </t>
  </si>
  <si>
    <t>39 JAMES ST,  SOUTH RIVER NJ</t>
  </si>
  <si>
    <t xml:space="preserve">KUCHARSKI, MICHAEL &amp; LINDA, </t>
  </si>
  <si>
    <t>40 JAMES ST,  SOUTH RIVER NJ</t>
  </si>
  <si>
    <t xml:space="preserve">JULIA LAPRETE &amp; A BABACCIA, </t>
  </si>
  <si>
    <t>24 FAIRVIEW AVE,  SOUTH RIVER NJ</t>
  </si>
  <si>
    <t>REZKALLA, MEHAB</t>
  </si>
  <si>
    <t>26 FAIRVIEW AVE,  SOUTH RIVER NJ</t>
  </si>
  <si>
    <t>SPROGIS, RAYMOND</t>
  </si>
  <si>
    <t>25 FAIRVIEW AVE,  SOUTH RIVER NJ</t>
  </si>
  <si>
    <t>BLANDINO, PATRICK</t>
  </si>
  <si>
    <t>23 FAIRVIEW AVE,  SOUTH RIVER NJ</t>
  </si>
  <si>
    <t xml:space="preserve">BALAZS, DONNA, </t>
  </si>
  <si>
    <t>21 FAIRVIEW AVE,  SOUTH RIVER NJ</t>
  </si>
  <si>
    <t>JUREWICZ, JAMES</t>
  </si>
  <si>
    <t>44 JAMES ST,  SOUTH RIVER NJ</t>
  </si>
  <si>
    <t>MAGAW, JOHN A &amp; NANCY</t>
  </si>
  <si>
    <t>46 JAMES ST,  SOUTH RIVER NJ</t>
  </si>
  <si>
    <t>20 ARLINGTON AVE,  SOUTH RIVER NJ</t>
  </si>
  <si>
    <t xml:space="preserve">WALSH, LEONARD L JR &amp; JOANNE, </t>
  </si>
  <si>
    <t>22 ARLINGTON AVE,  SOUTH RIVER NJ</t>
  </si>
  <si>
    <t>SCHWEITZER, BERNARD</t>
  </si>
  <si>
    <t>26 ARLINGTON AVE,  SOUTH RIVER NJ</t>
  </si>
  <si>
    <t>KEPPE, PATRICIA</t>
  </si>
  <si>
    <t>49 JAMES ST,  SOUTH RIVER NJ</t>
  </si>
  <si>
    <t>AZAB, ATEF</t>
  </si>
  <si>
    <t>47 JAMES ST,  SOUTH RIVER NJ</t>
  </si>
  <si>
    <t>ONDER, JOHN</t>
  </si>
  <si>
    <t>15 FAIRVIEW AVE,  SOUTH RIVER NJ</t>
  </si>
  <si>
    <t xml:space="preserve">ROBINSON, CHARLES &amp; WENDELL, EILEEN, </t>
  </si>
  <si>
    <t>13 FAIRVIEW AVE,  SOUTH RIVER NJ</t>
  </si>
  <si>
    <t xml:space="preserve">SQUINDO, PETER J &amp; MARGARET, </t>
  </si>
  <si>
    <t>7 FAIRVIEW AVE,  SOUTH RIVER NJ</t>
  </si>
  <si>
    <t>16 FAIRVIEW AVE,  SOUTH RIVER NJ</t>
  </si>
  <si>
    <t>JONES, MICHAEL &amp; DIANA</t>
  </si>
  <si>
    <t>8 FAIRVIEW AVE,  SOUTH RIVER NJ</t>
  </si>
  <si>
    <t>MILANO, GIROLAMA &amp; ETTORE</t>
  </si>
  <si>
    <t>6 FAIRVIEW AVE,  SOUTH RIVER NJ</t>
  </si>
  <si>
    <t xml:space="preserve">SANTOS, AGOSTINHO C &amp; GISELDA B, </t>
  </si>
  <si>
    <t>2 FAIRVIEW AVE,  SOUTH RIVER NJ</t>
  </si>
  <si>
    <t xml:space="preserve">PATRICIA &amp; JAMES CROWDELL, </t>
  </si>
  <si>
    <t>208 OLD BRIDGE TPKE,  SOUTH RIVER NJ</t>
  </si>
  <si>
    <t>KOUTIS, DARROW &amp; SANDRA</t>
  </si>
  <si>
    <t>210 OLD BRIDGE TPKE,  SOUTH RIVER NJ</t>
  </si>
  <si>
    <t xml:space="preserve">BRACKMAN, RICHARD &amp; LONGIN ROSE, </t>
  </si>
  <si>
    <t>212 OLD BRIDGE TPKE,  SOUTH RIVER NJ</t>
  </si>
  <si>
    <t>DEFRANCO, GEORGE</t>
  </si>
  <si>
    <t>1 FAIRVIEW AVE,  SOUTH RIVER NJ</t>
  </si>
  <si>
    <t xml:space="preserve">JANUSZKIEWICZ, JOHN &amp; JOYCE, </t>
  </si>
  <si>
    <t>194 OLD BRIDGE TPKE,  SOUTH RIVER NJ</t>
  </si>
  <si>
    <t>ATTALLA, HESHAM</t>
  </si>
  <si>
    <t>8 ARLINGTON AVE,  SOUTH RIVER NJ</t>
  </si>
  <si>
    <t>MAHONEY, ANDREW N &amp; ROSEMARY K</t>
  </si>
  <si>
    <t>12 ARLINGTON AVE,  SOUTH RIVER NJ</t>
  </si>
  <si>
    <t xml:space="preserve">SCHMIDT, ANDREW &amp; JUDITH, </t>
  </si>
  <si>
    <t>14 ARLINGTON AVE,  SOUTH RIVER NJ</t>
  </si>
  <si>
    <t>PEREIRA, ANTONIO</t>
  </si>
  <si>
    <t>57 JAMES ST,  SOUTH RIVER NJ</t>
  </si>
  <si>
    <t>13 ARLINGTON AVE,  SOUTH RIVER NJ</t>
  </si>
  <si>
    <t>FLYNN, DIANE</t>
  </si>
  <si>
    <t>7 ARLINGTON AVE,  SOUTH RIVER NJ</t>
  </si>
  <si>
    <t>3 ARLINGTON AVE,  SOUTH RIVER NJ</t>
  </si>
  <si>
    <t>ROSSI, PETER &amp; JOANNE</t>
  </si>
  <si>
    <t>190 OLD BRIDGE TPKE,  SOUTH RIVER NJ</t>
  </si>
  <si>
    <t>GILBERT, LOIS</t>
  </si>
  <si>
    <t>188 OLD BRIDGE TPKE,  SOUTH RIVER NJ</t>
  </si>
  <si>
    <t>OSORIO, JOSE</t>
  </si>
  <si>
    <t>186 OLD BRIDGE TPKE,  SOUTH RIVER NJ</t>
  </si>
  <si>
    <t>SYX, DONNA</t>
  </si>
  <si>
    <t>184 OLD BRIDGE TPKE,  SOUTH RIVER NJ</t>
  </si>
  <si>
    <t>GOLOJUCH, KEVIN</t>
  </si>
  <si>
    <t>4 LEXINGTON AVE,  SOUTH RIVER NJ</t>
  </si>
  <si>
    <t>KOHLHEPP, MILTON</t>
  </si>
  <si>
    <t>6 LEXINGTON AVE,  SOUTH RIVER NJ</t>
  </si>
  <si>
    <t>YORK, EILEEN</t>
  </si>
  <si>
    <t>8 LEXINGTON AVE,  SOUTH RIVER NJ</t>
  </si>
  <si>
    <t xml:space="preserve">JOAN P MURPHY TRUST, </t>
  </si>
  <si>
    <t>10 LEXINGTON AVE,  SOUTH RIVER NJ</t>
  </si>
  <si>
    <t>MOZGAI, BARRY</t>
  </si>
  <si>
    <t>12 LEXINGTON AVE,  SOUTH RIVER NJ</t>
  </si>
  <si>
    <t>BOSHKO, PAUL</t>
  </si>
  <si>
    <t>61 JAMES ST,  SOUTH RIVER NJ</t>
  </si>
  <si>
    <t>62 JAMES ST,  SOUTH RIVER NJ</t>
  </si>
  <si>
    <t xml:space="preserve">FREEMAN, JR GEORGE &amp; FLORENCE, </t>
  </si>
  <si>
    <t>60 JAMES ST,  SOUTH RIVER NJ</t>
  </si>
  <si>
    <t xml:space="preserve">BERGEN, DANIEL &amp; REGINA, </t>
  </si>
  <si>
    <t>21 ARLINGTON AVE,  SOUTH RIVER NJ</t>
  </si>
  <si>
    <t>DAIDONE, MADELINE</t>
  </si>
  <si>
    <t>25 ARLINGTON AVE,  SOUTH RIVER NJ</t>
  </si>
  <si>
    <t>BOLDIZAR, STEPHEN</t>
  </si>
  <si>
    <t>27 ARLINGTON AVE,  SOUTH RIVER NJ</t>
  </si>
  <si>
    <t xml:space="preserve">KOZLOWSKI, JOHN &amp; HELEN, </t>
  </si>
  <si>
    <t>41 DAVID ST,  SOUTH RIVER NJ</t>
  </si>
  <si>
    <t>37 DAVID ST,  SOUTH RIVER NJ</t>
  </si>
  <si>
    <t xml:space="preserve">BIERNACKI, EDWARD &amp; VERA, </t>
  </si>
  <si>
    <t>35 DAVID ST,  SOUTH RIVER NJ</t>
  </si>
  <si>
    <t xml:space="preserve">CURRAN, ROBERT K &amp; MARY ANN, </t>
  </si>
  <si>
    <t>33 DAVID ST,  SOUTH RIVER NJ</t>
  </si>
  <si>
    <t xml:space="preserve">REHBERGER, CHARLES JR &amp; KATHLEEN, </t>
  </si>
  <si>
    <t>HER</t>
  </si>
  <si>
    <t>22 DAVID ST,  SOUTH RIVER NJ</t>
  </si>
  <si>
    <t xml:space="preserve">SR BOARD OF EDUCATION/DAVID ST STADIUM, </t>
  </si>
  <si>
    <t>46 DAVID ST,  SOUTH RIVER NJ</t>
  </si>
  <si>
    <t>LIZARDO, LUIS</t>
  </si>
  <si>
    <t>50 DAVID ST,  SOUTH RIVER NJ</t>
  </si>
  <si>
    <t>FRENCH, KIRA</t>
  </si>
  <si>
    <t>32 LEXINGTON AVE,  SOUTH RIVER NJ</t>
  </si>
  <si>
    <t>TRAN, TU &amp; NGHE</t>
  </si>
  <si>
    <t>36 LEXINGTON AVE,  SOUTH RIVER NJ</t>
  </si>
  <si>
    <t>JABLONSKI, RICHARD</t>
  </si>
  <si>
    <t>39 LEXINGTON AVE,  SOUTH RIVER NJ</t>
  </si>
  <si>
    <t>KOZIATEK, JOSEPH &amp; EVELYN</t>
  </si>
  <si>
    <t>15 MONTGOMERY ST,  SOUTH RIVER NJ</t>
  </si>
  <si>
    <t xml:space="preserve">SO RIVER BOARD OF EDUCATION, </t>
  </si>
  <si>
    <t xml:space="preserve">SOUTH RIVER BOARD OF EDUCATION ELE/MID SCH, </t>
  </si>
  <si>
    <t>54 DAVID ST,  SOUTH RIVER NJ</t>
  </si>
  <si>
    <t>CADETTE, VERONICA</t>
  </si>
  <si>
    <t>58 DAVID ST,  SOUTH RIVER NJ</t>
  </si>
  <si>
    <t>LITAROWICH, ELIZABETH</t>
  </si>
  <si>
    <t>40 CLAREMONT AVE,  SOUTH RIVER NJ</t>
  </si>
  <si>
    <t xml:space="preserve">DIX, KENNETH &amp; VALENTINA, </t>
  </si>
  <si>
    <t>42 CLAREMONT AVE,  SOUTH RIVER NJ</t>
  </si>
  <si>
    <t>MILKO, ANNE</t>
  </si>
  <si>
    <t>44 CLAREMONT AVE,  SOUTH RIVER NJ</t>
  </si>
  <si>
    <t>BRAS, ANABELA</t>
  </si>
  <si>
    <t>63 MONTGOMERY ST,  SOUTH RIVER NJ</t>
  </si>
  <si>
    <t>ZUBRZYCKI, DOROTHY</t>
  </si>
  <si>
    <t>39 CLAREMONT AVE,  SOUTH RIVER NJ</t>
  </si>
  <si>
    <t>FODOR, E &amp; F</t>
  </si>
  <si>
    <t>64 DAVID ST,  SOUTH RIVER NJ</t>
  </si>
  <si>
    <t>APAZA, FLORINDA</t>
  </si>
  <si>
    <t>70 DAVID ST,  SOUTH RIVER NJ</t>
  </si>
  <si>
    <t>LONDENSKY, NATALIE</t>
  </si>
  <si>
    <t>43 DAVID ST,  SOUTH RIVER NJ</t>
  </si>
  <si>
    <t>45 DAVID ST,  SOUTH RIVER NJ</t>
  </si>
  <si>
    <t>TITA, MICHAEL</t>
  </si>
  <si>
    <t xml:space="preserve">1132950-X1668       </t>
  </si>
  <si>
    <t>25 LEXINGTON AVE,  SOUTH RIVER NJ</t>
  </si>
  <si>
    <t>BARRY, LISA</t>
  </si>
  <si>
    <t>21 LEXINGTON AVE,  SOUTH RIVER NJ</t>
  </si>
  <si>
    <t xml:space="preserve">WOJCIECHOWSKI, ALFRED &amp; BARBARA, </t>
  </si>
  <si>
    <t>64 JAMES ST,  SOUTH RIVER NJ</t>
  </si>
  <si>
    <t>KOLBIK, LARISA</t>
  </si>
  <si>
    <t>02M30708</t>
  </si>
  <si>
    <t>66 JAMES ST,  SOUTH RIVER NJ</t>
  </si>
  <si>
    <t xml:space="preserve">PATTON, DONALD P &amp; SUSAN K, </t>
  </si>
  <si>
    <t>72 JAMES ST,  SOUTH RIVER NJ</t>
  </si>
  <si>
    <t>04P80066</t>
  </si>
  <si>
    <t>22 CLAREMONT AVE,  SOUTH RIVER NJ</t>
  </si>
  <si>
    <t>CIESLARCZYK, JOAN</t>
  </si>
  <si>
    <t>A-030903</t>
  </si>
  <si>
    <t>24 CLAREMONT AVE,  SOUTH RIVER NJ</t>
  </si>
  <si>
    <t>PATERSON, JOHN</t>
  </si>
  <si>
    <t>32 CLAREMONT AVE,  SOUTH RIVER NJ</t>
  </si>
  <si>
    <t>MIESZKUC, CHARLES M &amp; MARY JO</t>
  </si>
  <si>
    <t>10F13722</t>
  </si>
  <si>
    <t>43 MAGIERA ST,  SOUTH RIVER NJ</t>
  </si>
  <si>
    <t>50 MAGIERA ST,  SOUTH RIVER NJ</t>
  </si>
  <si>
    <t>44 MAGEIRA ST,  SOUTH RIVER NJ</t>
  </si>
  <si>
    <t>12 CENTER ST,  SOUTH RIVER NJ</t>
  </si>
  <si>
    <t>16 CENTER ST,  SOUTH RIVER NJ</t>
  </si>
  <si>
    <t>86 JOHNSON PL,  SOUTH RIVER NJ</t>
  </si>
  <si>
    <t>129 JOHNSON PL,  SOUTH RIVER NJ</t>
  </si>
  <si>
    <t>168 WILLETT AVE,  SOUTH RIVER NJ</t>
  </si>
  <si>
    <t>172 WILLETT AVE,  SOUTH RIVER NJ</t>
  </si>
  <si>
    <t>184 WILLETT AVE,  SOUTH RIVER NJ</t>
  </si>
  <si>
    <t>192 WILLETT AVE,  SOUTH RIVER NJ</t>
  </si>
  <si>
    <t>200 WILLETT AVE,  SOUTH RIVER NJ</t>
  </si>
  <si>
    <t>195 WILLETT AVE,  SOUTH RIVER NJ</t>
  </si>
  <si>
    <t>187 WILLETT AVE,  SOUTH RIVER NJ</t>
  </si>
  <si>
    <t>179 WILLETT AVE,  SOUTH RIVER NJ</t>
  </si>
  <si>
    <t>175 WILLETT AVE,  SOUTH RIVER NJ</t>
  </si>
  <si>
    <t>A-030970</t>
  </si>
  <si>
    <t>171 WILLETT AVE,  SOUTH RIVER NJ</t>
  </si>
  <si>
    <t>139 JOHNSON PL,  SOUTH RIVER NJ</t>
  </si>
  <si>
    <t>143 JOHNSON PL,  SOUTH RIVER NJ</t>
  </si>
  <si>
    <t>147 JOHNSON PL,  SOUTH RIVER NJ</t>
  </si>
  <si>
    <t>10 SUSSEX CT,  SOUTH RIVER NJ</t>
  </si>
  <si>
    <t xml:space="preserve">35251631-X1594      </t>
  </si>
  <si>
    <t>14 SUSSEX CT,  SOUTH RIVER NJ</t>
  </si>
  <si>
    <t>A-030988</t>
  </si>
  <si>
    <t>18 SUSSEX CT,  SOUTH RIVER NJ</t>
  </si>
  <si>
    <t>05V94082</t>
  </si>
  <si>
    <t>21 SUSSEX CT,  SOUTH RIVER NJ</t>
  </si>
  <si>
    <t>17 SUSSEX CT,  SOUTH RIVER NJ</t>
  </si>
  <si>
    <t>13 SUSSEX CT,  SOUTH RIVER NJ</t>
  </si>
  <si>
    <t>1 SUSSEX CT,  SOUTH RIVER NJ</t>
  </si>
  <si>
    <t>163 JOHNSON PL,  SOUTH RIVER NJ</t>
  </si>
  <si>
    <t>14 ESSEX ST,  SOUTH RIVER NJ</t>
  </si>
  <si>
    <t>20 ESSEX ST,  SOUTH RIVER NJ</t>
  </si>
  <si>
    <t>22 ESSEX ST,  SOUTH RIVER NJ</t>
  </si>
  <si>
    <t>34 ESSEX ST,  SOUTH RIVER NJ</t>
  </si>
  <si>
    <t>42 ESSEX ST,  SOUTH RIVER NJ</t>
  </si>
  <si>
    <t>50 ESSEX ST,  SOUTH RIVER NJ</t>
  </si>
  <si>
    <t>57 ESSEX ST,  SOUTH RIVER NJ</t>
  </si>
  <si>
    <t>53 ESSEX ST,  SOUTH RIVER NJ</t>
  </si>
  <si>
    <t>49 ESSEX ST,  SOUTH RIVER NJ</t>
  </si>
  <si>
    <t>41 ESSEX ST,  SOUTH RIVER NJ</t>
  </si>
  <si>
    <t>37 ESSEX ST,  SOUTH RIVER NJ</t>
  </si>
  <si>
    <t>A030925</t>
  </si>
  <si>
    <t>33 ESSEX ST,  SOUTH RIVER NJ</t>
  </si>
  <si>
    <t xml:space="preserve">38737349-X1561      </t>
  </si>
  <si>
    <t>29 ESSEX ST,  SOUTH RIVER NJ</t>
  </si>
  <si>
    <t>25 ESSEX ST,  SOUTH RIVER NJ</t>
  </si>
  <si>
    <t>21 ESSEX ST,  SOUTH RIVER NJ</t>
  </si>
  <si>
    <t>9 ESSEX ST,  SOUTH RIVER NJ</t>
  </si>
  <si>
    <t>5 ESSEX ST,  SOUTH RIVER NJ</t>
  </si>
  <si>
    <t>A-030933</t>
  </si>
  <si>
    <t>6 MERCER ST,  SOUTH RIVER NJ</t>
  </si>
  <si>
    <t>22 MERCER ST,  SOUTH RIVER NJ</t>
  </si>
  <si>
    <t>26 MERCER ST,  SOUTH RIVER NJ</t>
  </si>
  <si>
    <t>34 MERCER ST,  SOUTH RIVER NJ</t>
  </si>
  <si>
    <t>38 MERCER ST,  SOUTH RIVER NJ</t>
  </si>
  <si>
    <t>46 MERCER ST,  SOUTH RIVER NJ</t>
  </si>
  <si>
    <t>54 MERCER ST,  SOUTH RIVER NJ</t>
  </si>
  <si>
    <t>66 MERCER ST,  SOUTH RIVER NJ</t>
  </si>
  <si>
    <t>70 MERCER ST,  SOUTH RIVER NJ</t>
  </si>
  <si>
    <t>74 MERCER ST,  SOUTH RIVER NJ</t>
  </si>
  <si>
    <t>78 MERCER ST,  SOUTH RIVER NJ</t>
  </si>
  <si>
    <t>89 MERCER ST,  SOUTH RIVER NJ</t>
  </si>
  <si>
    <t>A-030995</t>
  </si>
  <si>
    <t>85 MERCER ST,  SOUTH RIVER NJ</t>
  </si>
  <si>
    <t>73 MERCER ST,  SOUTH RIVER NJ</t>
  </si>
  <si>
    <t>69 MERCER ST,  SOUTH RIVER NJ</t>
  </si>
  <si>
    <t>65 MERCER ST,  SOUTH RIVER NJ</t>
  </si>
  <si>
    <t>61 MERCER ST,  SOUTH RIVER NJ</t>
  </si>
  <si>
    <t>57 MERCER ST,  SOUTH RIVER NJ</t>
  </si>
  <si>
    <t>53 MERCER ST,  SOUTH RIVER NJ</t>
  </si>
  <si>
    <t>45 MERCER ST,  SOUTH RIVER NJ</t>
  </si>
  <si>
    <t>41 MERCER ST,  SOUTH RIVER NJ</t>
  </si>
  <si>
    <t>37 MERCER ST,  SOUTH RIVER NJ</t>
  </si>
  <si>
    <t>33 MERCER ST,  SOUTH RIVER NJ</t>
  </si>
  <si>
    <t>17 MERCERST,  SOUTH RIVER NJ</t>
  </si>
  <si>
    <t>5 MERCER ST,  SOUTH RIVER NJ</t>
  </si>
  <si>
    <t>A-031003</t>
  </si>
  <si>
    <t>199 JOHNSON PL,  SOUTH RIVER NJ</t>
  </si>
  <si>
    <t>10F13757</t>
  </si>
  <si>
    <t>192 JOHNSON PL,  SOUTH RIVER NJ</t>
  </si>
  <si>
    <t>11R71334</t>
  </si>
  <si>
    <t>188 JOHNSON PL,  SOUTH RIVER NJ</t>
  </si>
  <si>
    <t>180 JOHNSON PL,  SOUTH RIVER NJ</t>
  </si>
  <si>
    <t>184 JOHNSON PL,  SOUTH RIVER NJ</t>
  </si>
  <si>
    <t>03N92913</t>
  </si>
  <si>
    <t>176 JOHNSON PL,  SOUTH RIVER NJ</t>
  </si>
  <si>
    <t>172 JOHNSON PL,  SOUTH RIVER NJ</t>
  </si>
  <si>
    <t>168 JOHNSON PL,  SOUTH RIVER NJ</t>
  </si>
  <si>
    <t>160 JOHNSON PL,  SOUTH RIVER NJ</t>
  </si>
  <si>
    <t>156 JOHNSON PL,  SOUTH RIVER NJ</t>
  </si>
  <si>
    <t>144 JOHNSON PL,  SOUTH RIVER NJ</t>
  </si>
  <si>
    <t>31 CLAREMONT AVE,  SOUTH RIVER NJ</t>
  </si>
  <si>
    <t>25 CLAREMONT AVE,  SOUTH RIVER NJ</t>
  </si>
  <si>
    <t>19 CLAREMONT AVE,  SOUTH RIVER NJ</t>
  </si>
  <si>
    <t>LEVITON, AMY</t>
  </si>
  <si>
    <t>A-030953</t>
  </si>
  <si>
    <t>23 CLAREMONT AVE,  SOUTH RIVER NJ</t>
  </si>
  <si>
    <t>DA SILVA, MANUEL</t>
  </si>
  <si>
    <t>77 JAMES ST,  SOUTH RIVER NJ</t>
  </si>
  <si>
    <t>75 JAMES ST,  SOUTH RIVER NJ</t>
  </si>
  <si>
    <t>69 JAMES ST,  SOUTH RIVER NJ</t>
  </si>
  <si>
    <t>CROES, JENNIE</t>
  </si>
  <si>
    <t>67 JAMES ST,  SOUTH RIVER NJ</t>
  </si>
  <si>
    <t>CARTY, WILLIAM</t>
  </si>
  <si>
    <t>17 LEXINGTON AVE,  SOUTH RIVER NJ</t>
  </si>
  <si>
    <t>FERREIRA, LIDIA</t>
  </si>
  <si>
    <t>15 LEXINGTON AVE,  SOUTH RIVER NJ</t>
  </si>
  <si>
    <t>PRESNAL, RAYMOND &amp; CAROL</t>
  </si>
  <si>
    <t>13 LEXINGTON AVE,  SOUTH RIVER NJ</t>
  </si>
  <si>
    <t>SCHWARZ, PEARL</t>
  </si>
  <si>
    <t>9 LEXINGTON AVE,  SOUTH RIVER NJ</t>
  </si>
  <si>
    <t>POWELL, JUDIE</t>
  </si>
  <si>
    <t>7 LEXINGTON AVE,  SOUTH RIVER NJ</t>
  </si>
  <si>
    <t>3 LEXINGTON AVE,  SOUTH RIVER NJ</t>
  </si>
  <si>
    <t>CLEARY, PATRICIA &amp; PATR</t>
  </si>
  <si>
    <t>178 OLD BRIDGE TPKE,  SOUTH RIVER NJ</t>
  </si>
  <si>
    <t>LAMANNA, VINCENT &amp; DEBRA</t>
  </si>
  <si>
    <t>174 OLD BRIDGE TPKE,  SOUTH RIVER NJ</t>
  </si>
  <si>
    <t>RODMAN, NANCY</t>
  </si>
  <si>
    <t>2 CLAREMONT AVE,  SOUTH RIVER NJ</t>
  </si>
  <si>
    <t>PETERS, DOLORES GORMAN &amp; RICHARD A</t>
  </si>
  <si>
    <t>4 CLAREMONT AVE,  SOUTH RIVER NJ</t>
  </si>
  <si>
    <t xml:space="preserve">MURPHY, R.J. &amp; NUNAMACHER, K.J., </t>
  </si>
  <si>
    <t>14 CLAREMONT AVE,  SOUTH RIVER NJ</t>
  </si>
  <si>
    <t>18 CLAREMONT AVE,  SOUTH RIVER NJ</t>
  </si>
  <si>
    <t>HUBBARD, JANICE</t>
  </si>
  <si>
    <t>15 CLAREMONT AVE,  SOUTH RIVER NJ</t>
  </si>
  <si>
    <t>ZUKOWSKI, MARA</t>
  </si>
  <si>
    <t>7 CLAREMONT AVE,  SOUTH RIVER NJ</t>
  </si>
  <si>
    <t>LAWRENCE, ROGER</t>
  </si>
  <si>
    <t>5 CLAREMONT AVE,  SOUTH RIVER NJ</t>
  </si>
  <si>
    <t xml:space="preserve">ROBERT &amp; PAMELA ITALIANO, </t>
  </si>
  <si>
    <t>3 CLAREMONT AVE,  SOUTH RIVER NJ</t>
  </si>
  <si>
    <t>172 OLD BRIDGE TPKE,  SOUTH RIVER NJ</t>
  </si>
  <si>
    <t>ALVAR, JOHN</t>
  </si>
  <si>
    <t>168 OLD BRIDGE TPKE,  SOUTH RIVER NJ</t>
  </si>
  <si>
    <t>SCOTT, KEITH</t>
  </si>
  <si>
    <t>164 OLD BRIDGE TPKE,  SOUTH RIVER NJ</t>
  </si>
  <si>
    <t>GABISI, MILLAN</t>
  </si>
  <si>
    <t>162 OLD BRIDGE TPKE,  SOUTH RIVER NJ</t>
  </si>
  <si>
    <t>8 MORNINGSIDE AVE,  SOUTH RIVER NJ</t>
  </si>
  <si>
    <t>16 MORNINGSIDE AVE,  SOUTH RIVER NJ</t>
  </si>
  <si>
    <t xml:space="preserve">HILLER, SYLVESTER &amp; LINDA S, </t>
  </si>
  <si>
    <t>24 MORNINGSIDE AVE,  SOUTH RIVER NJ</t>
  </si>
  <si>
    <t>FERREIRA, FATIMA</t>
  </si>
  <si>
    <t>40 MORNINGSIDE AVE,  SOUTH RIVER NJ</t>
  </si>
  <si>
    <t>RAQUEPO, PAUL</t>
  </si>
  <si>
    <t>44 MORNINGSIDE AVE,  SOUTH RIVER NJ</t>
  </si>
  <si>
    <t xml:space="preserve">SENKO TRUSTEE, MICHELE, </t>
  </si>
  <si>
    <t>4 MONTGOMERY ST,  SOUTH RIVER NJ</t>
  </si>
  <si>
    <t>PADRON, MILAGROS</t>
  </si>
  <si>
    <t>27 MORNINGSIDE AVE,  SOUTH RIVER NJ</t>
  </si>
  <si>
    <t>SADOWSKI, ALEDA</t>
  </si>
  <si>
    <t>23 MORNINGSIDE AVE,  SOUTH RIVER NJ</t>
  </si>
  <si>
    <t xml:space="preserve">RAFANO, ROBERT C &amp; ANN C, </t>
  </si>
  <si>
    <t>21 MORNINGSIDE AVE,  SOUTH RIVER NJ</t>
  </si>
  <si>
    <t>SURINA, JAMES</t>
  </si>
  <si>
    <t>86 JAMES ST,  SOUTH RIVER NJ</t>
  </si>
  <si>
    <t>90 JAMES ST,  SOUTH RIVER NJ</t>
  </si>
  <si>
    <t>LACH, ADAM</t>
  </si>
  <si>
    <t>85 JAMES ST,  SOUTH RIVER NJ</t>
  </si>
  <si>
    <t>SOTO, AIDA</t>
  </si>
  <si>
    <t>93 JAMES ST,  SOUTH RIVER NJ</t>
  </si>
  <si>
    <t>KOUKOURDELIS, TELEMAKAS</t>
  </si>
  <si>
    <t>15 MORNINGSIDE AVE,  SOUTH RIVER NJ</t>
  </si>
  <si>
    <t>GLOGOWER, GILDA</t>
  </si>
  <si>
    <t>5 MORNINGSIDE AVE,  SOUTH RIVER NJ</t>
  </si>
  <si>
    <t>3 MORNINGSIDE AVE,  SOUTH RIVER NJ</t>
  </si>
  <si>
    <t>YURCISIN, CYNTHIA</t>
  </si>
  <si>
    <t>1 MORNINGSIDE AVE,  SOUTH RIVER NJ</t>
  </si>
  <si>
    <t>BAGLAI, VALERI</t>
  </si>
  <si>
    <t>156 OLD BRIDGE TPKE,  SOUTH RIVER NJ</t>
  </si>
  <si>
    <t>4 KAMM AVE,  SOUTH RIVER NJ</t>
  </si>
  <si>
    <t>FISHER, ANNMARIE</t>
  </si>
  <si>
    <t>A-030869</t>
  </si>
  <si>
    <t>6 KAMM AVE,  SOUTH RIVER NJ</t>
  </si>
  <si>
    <t xml:space="preserve">CARRATURO, DOMINICK &amp; KATHLEEN, </t>
  </si>
  <si>
    <t>8 KAMM AVE,  SOUTH RIVER NJ</t>
  </si>
  <si>
    <t>ROBERTS, JAMES</t>
  </si>
  <si>
    <t>10 KAMM AVE,  SOUTH RIVER NJ</t>
  </si>
  <si>
    <t>MATTHEWS, MICHAEL J &amp; ELAINE</t>
  </si>
  <si>
    <t>14 KAMM AVE,  SOUTH RIVER NJ</t>
  </si>
  <si>
    <t xml:space="preserve">BELL, DAVID R JR &amp; CHERYL A, </t>
  </si>
  <si>
    <t>100 JAMES ST CHURCH HALL,  SOUTH RIVER NJ</t>
  </si>
  <si>
    <t xml:space="preserve">CORPUS CHRISTI CHURCH, </t>
  </si>
  <si>
    <t>100 JAMES ST,  SOUTH RIVER NJ</t>
  </si>
  <si>
    <t xml:space="preserve">CORPUS CHRISTI RECTORY, </t>
  </si>
  <si>
    <t>66 KAMM AVE,  SOUTH RIVER NJ</t>
  </si>
  <si>
    <t xml:space="preserve">LIS, JOSEPH D &amp; ELEANORE G, </t>
  </si>
  <si>
    <t>67 KAMM AVE,  SOUTH RIVER NJ</t>
  </si>
  <si>
    <t>61 KAMM AVE,  SOUTH RIVER NJ</t>
  </si>
  <si>
    <t>GUDZAK, DAVID</t>
  </si>
  <si>
    <t>57 KAMM AVE,  SOUTH RIVER NJ</t>
  </si>
  <si>
    <t>53 KAMM AVE,  SOUTH RIVER NJ</t>
  </si>
  <si>
    <t xml:space="preserve">MELONI, SALVATORE &amp; MARILYN, </t>
  </si>
  <si>
    <t>86 DAVID ST,  SOUTH RIVER NJ</t>
  </si>
  <si>
    <t>FAIRWEATHER, JANET</t>
  </si>
  <si>
    <t>89 DAVID ST,  SOUTH RIVER NJ</t>
  </si>
  <si>
    <t>MIGLIORE, LAURA &amp; VINCENT</t>
  </si>
  <si>
    <t>12G36698</t>
  </si>
  <si>
    <t>31 KAMM AVE,  SOUTH RIVER NJ</t>
  </si>
  <si>
    <t>29 KAMM AVE,  SOUTH RIVER NJ</t>
  </si>
  <si>
    <t>KHALIL, ALBERT</t>
  </si>
  <si>
    <t>27 KAMM AVE,  SOUTH RIVER NJ</t>
  </si>
  <si>
    <t>25 KAMM AVE,  SOUTH RIVER NJ</t>
  </si>
  <si>
    <t>MILLER, ANDREAS</t>
  </si>
  <si>
    <t>19 KAMM AVE,  SOUTH RIVER NJ</t>
  </si>
  <si>
    <t xml:space="preserve">SOSA, ROBERTO A &amp; IVY MYERS, </t>
  </si>
  <si>
    <t>17 KAMM AVE,  SOUTH RIVER NJ</t>
  </si>
  <si>
    <t>ABREU, HERMINIA</t>
  </si>
  <si>
    <t>13 KAMM AVE,  SOUTH RIVER NJ</t>
  </si>
  <si>
    <t>MATTS, GENEVIEVE</t>
  </si>
  <si>
    <t>11 KAMM AVE,  SOUTH RIVER NJ</t>
  </si>
  <si>
    <t>7 KAMM AVE,  SOUTH RIVER NJ</t>
  </si>
  <si>
    <t>GUANUME, LUZ</t>
  </si>
  <si>
    <t xml:space="preserve">32411963-X1363      </t>
  </si>
  <si>
    <t>5 KAMM AVE,  SOUTH RIVER NJ</t>
  </si>
  <si>
    <t xml:space="preserve">RUCH, LARRY &amp; JEANMARIE, </t>
  </si>
  <si>
    <t>12 TICE AVE,  SOUTH RIVER NJ</t>
  </si>
  <si>
    <t>HUZ, MONTE</t>
  </si>
  <si>
    <t>15 TICE AVE,  SOUTH RIVER NJ</t>
  </si>
  <si>
    <t>BELEN, RITCHIE</t>
  </si>
  <si>
    <t>18 TICE AVE,  SOUTH RIVER NJ</t>
  </si>
  <si>
    <t xml:space="preserve">VIRGINIA &amp; MARY NOVAK, </t>
  </si>
  <si>
    <t>22 TICE AVE,  SOUTH RIVER NJ</t>
  </si>
  <si>
    <t>ARIAS, ANDREW D &amp; MICHELE</t>
  </si>
  <si>
    <t>30 TICE AVE,  SOUTH RIVER NJ</t>
  </si>
  <si>
    <t>BANCEWICZ, STANISLAW</t>
  </si>
  <si>
    <t>32 TICE AVE,  SOUTH RIVER NJ</t>
  </si>
  <si>
    <t>34 TICE AVE,  SOUTH RIVER NJ</t>
  </si>
  <si>
    <t>PERRY, NICHOLAS</t>
  </si>
  <si>
    <t>36 TICE AVE,  SOUTH RIVER NJ</t>
  </si>
  <si>
    <t>ARCARO, JOSEPHINE</t>
  </si>
  <si>
    <t>47 TICE AVE,  SOUTH RIVER NJ</t>
  </si>
  <si>
    <t>ZARCO, MARIA</t>
  </si>
  <si>
    <t>43 TICE AVE,  SOUTH RIVER NJ</t>
  </si>
  <si>
    <t>FERNANDES, KRISTINA</t>
  </si>
  <si>
    <t>29 TICE AVE,  SOUTH RIVER NJ</t>
  </si>
  <si>
    <t xml:space="preserve">PRYOR, CHARLES J &amp; PATRICIA A, </t>
  </si>
  <si>
    <t>27 TICE AVE,  SOUTH RIVER NJ</t>
  </si>
  <si>
    <t xml:space="preserve">OLIVEIRA, MANUEL &amp; CANDIDO, DIVINA, </t>
  </si>
  <si>
    <t>25 TICE AVE,  SOUTH RIVER NJ</t>
  </si>
  <si>
    <t>KULIK, ROSEMARIE</t>
  </si>
  <si>
    <t>21 TICE AVE,  SOUTH RIVER NJ</t>
  </si>
  <si>
    <t>BONSANTE, ROGER</t>
  </si>
  <si>
    <t>13 TICE AVE,  SOUTH RIVER NJ</t>
  </si>
  <si>
    <t>DOMINGUES, PAULO</t>
  </si>
  <si>
    <t>120 OLD BRIDGE TPKE,  SOUTH RIVER NJ</t>
  </si>
  <si>
    <t xml:space="preserve">LEVEL CLUB OF SOUTH RIVER, </t>
  </si>
  <si>
    <t>104 OLD BRIDGE TPKE,  SOUTH RIVER NJ</t>
  </si>
  <si>
    <t>GASSARO, MICHAEL</t>
  </si>
  <si>
    <t>100 OLD BRIDGE TPKE,  SOUTH RIVER NJ</t>
  </si>
  <si>
    <t xml:space="preserve">KILLINGER, WILLIAM R &amp; TRUDELL A, </t>
  </si>
  <si>
    <t>6 NEW ST,  SOUTH RIVER NJ</t>
  </si>
  <si>
    <t xml:space="preserve">SMITH, BARRY D &amp; LYNN A, </t>
  </si>
  <si>
    <t>20 NEW ST,  SOUTH RIVER NJ</t>
  </si>
  <si>
    <t xml:space="preserve">WYLUDA, REGIS &amp; BARBARA, </t>
  </si>
  <si>
    <t>A030900</t>
  </si>
  <si>
    <t>15 DRAEGER PL,  SOUTH RIVER NJ</t>
  </si>
  <si>
    <t>JANUSZKIEWICZ, THOMAS</t>
  </si>
  <si>
    <t>23 DRAEGER PL,  SOUTH RIVER NJ</t>
  </si>
  <si>
    <t>SIMOES, MARIO</t>
  </si>
  <si>
    <t>27 DRAEGER PL,  SOUTH RIVER NJ</t>
  </si>
  <si>
    <t>KUZMACK, STEVE</t>
  </si>
  <si>
    <t>93 DAVID ST,  SOUTH RIVER NJ</t>
  </si>
  <si>
    <t>HARBISON, DONNA</t>
  </si>
  <si>
    <t>05T94754</t>
  </si>
  <si>
    <t>39 DRAEGER PL,  SOUTH RIVER NJ</t>
  </si>
  <si>
    <t xml:space="preserve">KICZULA, P &amp; SMYKAJ, K, </t>
  </si>
  <si>
    <t>47 DRAEGER PL,  SOUTH RIVER NJ</t>
  </si>
  <si>
    <t xml:space="preserve">BOETTINGER, HARRY G &amp; DORIS, </t>
  </si>
  <si>
    <t>51 DRAEGER PL,  SOUTH RIVER NJ</t>
  </si>
  <si>
    <t xml:space="preserve">COLALILLO, PETER &amp; VERONICA, </t>
  </si>
  <si>
    <t>55 DRAEGER PL,  SOUTH RIVER NJ</t>
  </si>
  <si>
    <t>GONZALEZ, MARIA</t>
  </si>
  <si>
    <t>59 DRAEGER PL,  SOUTH RIVER NJ</t>
  </si>
  <si>
    <t>FADL, SEHAM</t>
  </si>
  <si>
    <t>62 DRAEGER PL,  SOUTH RIVER NJ</t>
  </si>
  <si>
    <t>14 REX PL,  SOUTH RIVER NJ</t>
  </si>
  <si>
    <t xml:space="preserve">T SALINAR &amp; G SANTIAGO, </t>
  </si>
  <si>
    <t>10 REX PL,  SOUTH RIVER NJ</t>
  </si>
  <si>
    <t>DROZD, ROBERT &amp; BEVERLY</t>
  </si>
  <si>
    <t>6 REX PL,  SOUTH RIVER NJ</t>
  </si>
  <si>
    <t>5 ANNE ST,  SOUTH RIVER NJ</t>
  </si>
  <si>
    <t>96 DAVID ST,  SOUTH RIVER NJ</t>
  </si>
  <si>
    <t>100 DAVID ST,  SOUTH RIVER NJ</t>
  </si>
  <si>
    <t xml:space="preserve">CASECELI, DANIEL &amp; MICHELLE, </t>
  </si>
  <si>
    <t>28 DRAEGER PL,  SOUTH RIVER NJ</t>
  </si>
  <si>
    <t xml:space="preserve">MEGAN &amp; ERIC KURTZ, </t>
  </si>
  <si>
    <t>24 DRAEGER PL,  SOUTH RIVER NJ</t>
  </si>
  <si>
    <t xml:space="preserve">WYLUDA, PAUL M &amp; KATHERINE, </t>
  </si>
  <si>
    <t>16 DRAEGER PL,  SOUTH RIVER NJ</t>
  </si>
  <si>
    <t xml:space="preserve">FAGELY, DONALD L &amp; JANET, </t>
  </si>
  <si>
    <t>24 NEW ST,  SOUTH RIVER NJ</t>
  </si>
  <si>
    <t xml:space="preserve">SCHEINBERG, NORMAN &amp; MARY WITT, </t>
  </si>
  <si>
    <t>28 NEW ST,  SOUTH RIVER NJ</t>
  </si>
  <si>
    <t>APEL, MATILDA</t>
  </si>
  <si>
    <t>32 NEW ST,  SOUTH RIVER NJ</t>
  </si>
  <si>
    <t>SMALLEY, GAIL</t>
  </si>
  <si>
    <t>36 NEW ST,  SOUTH RIVER NJ</t>
  </si>
  <si>
    <t>DINCUFF, FRANK</t>
  </si>
  <si>
    <t>40 NEW ST,  SOUTH RIVER NJ</t>
  </si>
  <si>
    <t xml:space="preserve">HANNEL, JOHN E &amp; MAUREEN B, </t>
  </si>
  <si>
    <t>64 NEW ST,  SOUTH RIVER NJ</t>
  </si>
  <si>
    <t>PRZYBYLKO, MARY</t>
  </si>
  <si>
    <t>70 NEW ST,  SOUTH RIVER NJ</t>
  </si>
  <si>
    <t>ZARGO, GINA</t>
  </si>
  <si>
    <t>74 NEW ST,  SOUTH RIVER NJ</t>
  </si>
  <si>
    <t xml:space="preserve">BARA, THOMAS &amp; KAREN, </t>
  </si>
  <si>
    <t>90 NEW ST,  SOUTH RIVER NJ</t>
  </si>
  <si>
    <t>PROPHETE, ELZURA</t>
  </si>
  <si>
    <t xml:space="preserve">33596672-X1261      </t>
  </si>
  <si>
    <t>94 NEW ST,  SOUTH RIVER NJ</t>
  </si>
  <si>
    <t>FANSLOW, LISA</t>
  </si>
  <si>
    <t>95 NEW ST,  SOUTH RIVER NJ</t>
  </si>
  <si>
    <t>91 NEW ST,  SOUTH RIVER NJ</t>
  </si>
  <si>
    <t xml:space="preserve">LEWINSKI, THOMAS B &amp; PATRICIA A, </t>
  </si>
  <si>
    <t>84 PRICE PL,  SOUTH RIVER NJ</t>
  </si>
  <si>
    <t xml:space="preserve">MARYANN &amp; DAVID CAMPOS JR, </t>
  </si>
  <si>
    <t>88 PRICE PL,  SOUTH RIVER NJ</t>
  </si>
  <si>
    <t>ANDREJIC, DEJAN</t>
  </si>
  <si>
    <t>91 PRICE PL,  SOUTH RIVER NJ</t>
  </si>
  <si>
    <t>KEAN, JOAN</t>
  </si>
  <si>
    <t>87 PRICE PL,  SOUTH RIVER NJ</t>
  </si>
  <si>
    <t>SINGER, ROBERT &amp; COLLEEN</t>
  </si>
  <si>
    <t>75 PRICE PL,  SOUTH RIVER NJ</t>
  </si>
  <si>
    <t xml:space="preserve">PERINI, DANIEL JR &amp; RITA N, </t>
  </si>
  <si>
    <t>87 NEW ST,  SOUTH RIVER NJ</t>
  </si>
  <si>
    <t xml:space="preserve">BORDEN, MARCUS A &amp; TONI M, </t>
  </si>
  <si>
    <t>70 FOURTH ST,  SOUTH RIVER NJ</t>
  </si>
  <si>
    <t xml:space="preserve">OSTERBERG, LAWRENCE JR &amp; DOLORES, </t>
  </si>
  <si>
    <t>69 FOURTH ST,  SOUTH RIVER NJ</t>
  </si>
  <si>
    <t>69 NEW ST,  SOUTH RIVER NJ</t>
  </si>
  <si>
    <t xml:space="preserve">ASCHETTINO, ANTHONY &amp; ANN, </t>
  </si>
  <si>
    <t>53 NEW ST,  SOUTH RIVER NJ</t>
  </si>
  <si>
    <t>49 NEW ST,  SOUTH RIVER NJ</t>
  </si>
  <si>
    <t>GARTNER, ERIC</t>
  </si>
  <si>
    <t>29 NEW ST,  SOUTH RIVER NJ</t>
  </si>
  <si>
    <t>BAMRICK, MARIA</t>
  </si>
  <si>
    <t>01J20773</t>
  </si>
  <si>
    <t>9 NEW ST,  SOUTH RIVER NJ</t>
  </si>
  <si>
    <t xml:space="preserve">CARLOS &amp; LIDIA GRAMATA, </t>
  </si>
  <si>
    <t xml:space="preserve">35657287-X1229      </t>
  </si>
  <si>
    <t>3 NEW ST,  SOUTH RIVER NJ</t>
  </si>
  <si>
    <t>MORIARITY, JOHN</t>
  </si>
  <si>
    <t>4 APPLEBY AVE,  SOUTH RIVER NJ</t>
  </si>
  <si>
    <t>6 APPLEBY AVE,  SOUTH RIVER NJ</t>
  </si>
  <si>
    <t>BORUSOVIC, KELLY</t>
  </si>
  <si>
    <t>1 DRAEGER PL,  SOUTH RIVER NJ</t>
  </si>
  <si>
    <t>REUSE, ELIZABETH ANN</t>
  </si>
  <si>
    <t>3 DRAEGER PL,  SOUTH RIVER NJ</t>
  </si>
  <si>
    <t>104P80055</t>
  </si>
  <si>
    <t>18 APPLEBY AVE,  SOUTH RIVER NJ</t>
  </si>
  <si>
    <t xml:space="preserve">COLLICK, CHARLES A &amp; MAUREEN, </t>
  </si>
  <si>
    <t>20 APPLEBY AVE,  SOUTH RIVER NJ</t>
  </si>
  <si>
    <t xml:space="preserve">KEIL, BARTON G &amp; DEBRA ANN, </t>
  </si>
  <si>
    <t>24 APPLEBY AVE,  SOUTH RIVER NJ</t>
  </si>
  <si>
    <t>60 SUNSET ST,  SOUTH RIVER NJ</t>
  </si>
  <si>
    <t xml:space="preserve">DMITRIENKO, IVAN &amp; HELEN, </t>
  </si>
  <si>
    <t>55 SUNSET ST,  SOUTH RIVER NJ</t>
  </si>
  <si>
    <t>SOTO, EFRAIN</t>
  </si>
  <si>
    <t>28 APPLEBY AVE,  SOUTH RIVER NJ</t>
  </si>
  <si>
    <t>32 APPLEBY AVE,  SOUTH RIVER NJ</t>
  </si>
  <si>
    <t>ROCK, EDWARD &amp; PEGGY</t>
  </si>
  <si>
    <t>4 FIRST ST,  SOUTH RIVER NJ</t>
  </si>
  <si>
    <t>HEINE, LORRAINE</t>
  </si>
  <si>
    <t>7 FIRST ST,  SOUTH RIVER NJ</t>
  </si>
  <si>
    <t>KAPUSTA, CHRISTINE</t>
  </si>
  <si>
    <t>40 APPLEBY AVE,  SOUTH RIVER NJ</t>
  </si>
  <si>
    <t xml:space="preserve">CLEMENTE, GARRY L &amp; CARLA M, </t>
  </si>
  <si>
    <t>48 APPLEBY AVE,  SOUTH RIVER NJ</t>
  </si>
  <si>
    <t xml:space="preserve">IMPERIAL BAND INC C/O JAN VA, </t>
  </si>
  <si>
    <t>55 APPLEBY AVE,  SOUTH RIVER NJ</t>
  </si>
  <si>
    <t xml:space="preserve">SOUTH RIVER PUBLIC LIBRARY, </t>
  </si>
  <si>
    <t>15 FIRST ST,  SOUTH RIVER NJ</t>
  </si>
  <si>
    <t>SARGENTE, GERALDINE</t>
  </si>
  <si>
    <t>11R72021</t>
  </si>
  <si>
    <t>19 FIRST ST,  SOUTH RIVER NJ</t>
  </si>
  <si>
    <t>CONTRACTOR, NAYAN</t>
  </si>
  <si>
    <t>21 FIRST ST,  SOUTH RIVER NJ</t>
  </si>
  <si>
    <t>ABREU, ARMENIO</t>
  </si>
  <si>
    <t>25 FIRST ST,  SOUTH RIVER NJ</t>
  </si>
  <si>
    <t>26 FIRST ST,  SOUTH RIVER NJ</t>
  </si>
  <si>
    <t>MIGUT, PAUL</t>
  </si>
  <si>
    <t>24 FIRST ST,  SOUTH RIVER NJ</t>
  </si>
  <si>
    <t>HUFF, DAVID</t>
  </si>
  <si>
    <t>20 FIRST ST,  SOUTH RIVER NJ</t>
  </si>
  <si>
    <t>GRIEBELL, RONALD</t>
  </si>
  <si>
    <t>29 APPLEBY AVE,  SOUTH RIVER NJ</t>
  </si>
  <si>
    <t>SOLNOSKY, WILLIAM</t>
  </si>
  <si>
    <t>23 APPLEBY AVE,  SOUTH RIVER NJ</t>
  </si>
  <si>
    <t>CYGAN, JOHN &amp; BARBARA</t>
  </si>
  <si>
    <t>43 SUNSET ST,  SOUTH RIVER NJ</t>
  </si>
  <si>
    <t>BOSKO, PAULA</t>
  </si>
  <si>
    <t>37 SUNSET ST,  SOUTH RIVER NJ</t>
  </si>
  <si>
    <t>WRIGHT, CHRISTOPHER</t>
  </si>
  <si>
    <t>35 SUNSET ST,  SOUTH RIVER NJ</t>
  </si>
  <si>
    <t>SLICZYNSKI, JOSEPH</t>
  </si>
  <si>
    <t>33 SUNSET AVE,  SOUTH RIVER NJ</t>
  </si>
  <si>
    <t xml:space="preserve">JANOSKO, STEPHEN JR &amp; NANCY, </t>
  </si>
  <si>
    <t>32 SUNSET ST,  SOUTH RIVER NJ</t>
  </si>
  <si>
    <t>GRAF, KENNETH</t>
  </si>
  <si>
    <t>44 SUNSET ST,  SOUTH RIVER NJ</t>
  </si>
  <si>
    <t>MEYERS, JOANNE</t>
  </si>
  <si>
    <t>50 SUNSET ST,  SOUTH RIVER NJ</t>
  </si>
  <si>
    <t>SAUNDERS, MICHELLE &amp; THEODORE</t>
  </si>
  <si>
    <t>13 APPLEBY AVE,  SOUTH RIVER NJ</t>
  </si>
  <si>
    <t>GESNER, ANDREW</t>
  </si>
  <si>
    <t>11 APPLEBY AVE,  SOUTH RIVER NJ</t>
  </si>
  <si>
    <t>NEVEL, NELSA</t>
  </si>
  <si>
    <t>7 APPLEBY AVE,  SOUTH RIVER NJ</t>
  </si>
  <si>
    <t xml:space="preserve">GLENN SCOTT &amp; NICOLE SYMONDS, </t>
  </si>
  <si>
    <t>1 APPLEBY AVE,  SOUTH RIVER NJ</t>
  </si>
  <si>
    <t>72 OLD BRIDGE TPKE,  SOUTH RIVER NJ</t>
  </si>
  <si>
    <t xml:space="preserve">CSEH, RICHARD J &amp; DEBORAH M, </t>
  </si>
  <si>
    <t>8 MITCHELL AVE,  SOUTH RIVER NJ</t>
  </si>
  <si>
    <t>HERRMANN, ENNEN &amp; DANIEL</t>
  </si>
  <si>
    <t>12 MITCHELL AVE,  SOUTH RIVER NJ</t>
  </si>
  <si>
    <t xml:space="preserve">MC MANAMAN, FRANCIS T &amp; NADIA M, </t>
  </si>
  <si>
    <t>14 MITCHELL AVE,  SOUTH RIVER NJ</t>
  </si>
  <si>
    <t>NICHOLLS, DOUGLAS &amp; DOROTHY</t>
  </si>
  <si>
    <t>9 MITCHELL AVE,  SOUTH RIVER NJ</t>
  </si>
  <si>
    <t>CHOLEWA, COLLEEN</t>
  </si>
  <si>
    <t>7 MITCHELL AVE,  SOUTH RIVER NJ</t>
  </si>
  <si>
    <t>KONCZAL, CATHERINE</t>
  </si>
  <si>
    <t>64 OLD BRIDGE TPKE,  SOUTH RIVER NJ</t>
  </si>
  <si>
    <t>DEVOE, CAROL</t>
  </si>
  <si>
    <t>66 SOUTHSIDE AVE,  SOUTH RIVER NJ</t>
  </si>
  <si>
    <t>62 SOUTHSIDE AVE,  SOUTH RIVER NJ</t>
  </si>
  <si>
    <t>58 SOUTHSIDE AVE,  SOUTH RIVER NJ</t>
  </si>
  <si>
    <t>03N92986</t>
  </si>
  <si>
    <t>54 SOUTHSIDE AVE,  SOUTH RIVER NJ</t>
  </si>
  <si>
    <t>52 SOUTHSIDE AVE,  SOUTH RIVER NJ</t>
  </si>
  <si>
    <t>46 SOUTHSIDE AVE,  SOUTH RIVER NJ</t>
  </si>
  <si>
    <t>44 SOUTHSIDE AVE,  SOUTH RIVER NJ</t>
  </si>
  <si>
    <t>42 SOUTHSIDE AVE,  SOUTH RIVER NJ</t>
  </si>
  <si>
    <t>36 SOUTHSIDE AVE,  SOUTH RIVER NJ</t>
  </si>
  <si>
    <t>32 SOUTHSIDE AVE,  SOUTH RIVER NJ</t>
  </si>
  <si>
    <t>28 SOUTHSIDE AVE,  SOUTH RIVER NJ</t>
  </si>
  <si>
    <t>19 CENTER ST,  SOUTH RIVER NJ</t>
  </si>
  <si>
    <t>15 CENTER ST,  SOUTH RIVER NJ</t>
  </si>
  <si>
    <t>13 CENTER ST,  SOUTH RIVER NJ</t>
  </si>
  <si>
    <t>11 CENTER ST,  SOUTH RIVER NJ</t>
  </si>
  <si>
    <t>18 UNION AVE,  SOUTH RIVER NJ</t>
  </si>
  <si>
    <t>16 UNION AVE,  SOUTH RIVER NJ</t>
  </si>
  <si>
    <t>14 UNION AVE,  SOUTH RIVER NJ</t>
  </si>
  <si>
    <t>14 A UNION AVE,  SOUTH RIVER NJ</t>
  </si>
  <si>
    <t>TOBIAS, ANDREW</t>
  </si>
  <si>
    <t>WILCZYNSKI, CYNTHIA</t>
  </si>
  <si>
    <t>32 EAST ST,  SOUTH RIVER NJ</t>
  </si>
  <si>
    <t>40 EAST ST,  SOUTH RIVER NJ</t>
  </si>
  <si>
    <t>1 SOUTHSIDE AVE,  SOUTH RIVER NJ</t>
  </si>
  <si>
    <t>5 SOUTHSIDE AVE,  SOUTH RIVER NJ</t>
  </si>
  <si>
    <t>9 SOUTHSIDE AVE,  SOUTH RIVER NJ</t>
  </si>
  <si>
    <t>11 SOUTHSIDE AVE,  SOUTH RIVER NJ</t>
  </si>
  <si>
    <t>13 SOUTHSIDE AVE,  SOUTH RIVER NJ</t>
  </si>
  <si>
    <t>4 SOUTHSIDE AVE,  SOUTH RIVER NJ</t>
  </si>
  <si>
    <t>2 EAST ST,  SOUTH RIVER NJ</t>
  </si>
  <si>
    <t>49 EAST ST,  SOUTH RIVER NJ</t>
  </si>
  <si>
    <t>45 EAST ST,  SOUTH RIVER NJ</t>
  </si>
  <si>
    <t>41 EAST ST,  SOUTH RIVER NJ</t>
  </si>
  <si>
    <t>17 MARION ST,  SOUTH RIVER NJ</t>
  </si>
  <si>
    <t>31 EAST ST,  SOUTH RIVER NJ</t>
  </si>
  <si>
    <t>27 EAST ST,  SOUTH RIVER NJ</t>
  </si>
  <si>
    <t>21 EAST ST,  SOUTH RIVER NJ</t>
  </si>
  <si>
    <t>5 SERVISS ST,  SOUTH RIVER NJ</t>
  </si>
  <si>
    <t>3 SERVISS ST,  SOUTH RIVER NJ</t>
  </si>
  <si>
    <t>1 SERVISS ST,  SOUTH RIVER NJ</t>
  </si>
  <si>
    <t>4 SERVISS ST,  SOUTH RIVER NJ</t>
  </si>
  <si>
    <t>A030898</t>
  </si>
  <si>
    <t>6 SERVISS ST,  SOUTH RIVER NJ</t>
  </si>
  <si>
    <t>10 SERVISS ST 1ST FL,  SOUTH RIVER NJ</t>
  </si>
  <si>
    <t>112 WHITEHEAD AVE APT 5,  SOUTH RIVER NJ</t>
  </si>
  <si>
    <t xml:space="preserve">04P82183-X1062      </t>
  </si>
  <si>
    <t>104 WHITEHEAD AVE 1ST FL,  SOUTH RIVER NJ</t>
  </si>
  <si>
    <t>102 WHITEHEAD AVE,  SOUTH RIVER NJ</t>
  </si>
  <si>
    <t>96 WHITEHEAD AVE,  SOUTH RIVER NJ</t>
  </si>
  <si>
    <t>92 WHITEHEAD AVE,  SOUTH RIVER NJ</t>
  </si>
  <si>
    <t>88 WHITEHEAD AVE,  SOUTH RIVER NJ</t>
  </si>
  <si>
    <t>61 WHITEHEAD,  SOUTH RIVER NJ</t>
  </si>
  <si>
    <t>51 WHITEHEAD AVE,  SOUTH RIVER NJ</t>
  </si>
  <si>
    <t>59 LEVINSON AVE,  SOUTH RIVER NJ</t>
  </si>
  <si>
    <t>53 LEVINSON AVE,  SOUTH RIVER NJ</t>
  </si>
  <si>
    <t>35 LEVINSON AVE,  SOUTH RIVER NJ</t>
  </si>
  <si>
    <t>25 LEVINSON AVE,  SOUTH RIVER NJ</t>
  </si>
  <si>
    <t>13 LEVINSON AVE,  SOUTH RIVER NJ</t>
  </si>
  <si>
    <t>4 LEVINSON AVE,  SOUTH RIVER NJ</t>
  </si>
  <si>
    <t>30 LEVINSON AVE,  SOUTH RIVER NJ</t>
  </si>
  <si>
    <t>34 LEVINSON AVE,  SOUTH RIVER NJ</t>
  </si>
  <si>
    <t>36 LEVINSON AVE,  SOUTH RIVER NJ</t>
  </si>
  <si>
    <t>42 LEVINSON AVE,  SOUTH RIVER NJ</t>
  </si>
  <si>
    <t>44 LEVINSON AVE,  SOUTH RIVER NJ</t>
  </si>
  <si>
    <t>54 LEVINSON AVE,  SOUTH RIVER NJ</t>
  </si>
  <si>
    <t>58 LEVINSON AVE,  SOUTH RIVER NJ</t>
  </si>
  <si>
    <t>6 LEONARDINE AVE,  SOUTH RIVER NJ</t>
  </si>
  <si>
    <t>KILCOMINS, JAMES</t>
  </si>
  <si>
    <t>8 LEONARDINE AVE,  SOUTH RIVER NJ</t>
  </si>
  <si>
    <t>ALVAREZ, ALEXIS</t>
  </si>
  <si>
    <t>10 LEONARDINE AVE,  SOUTH RIVER NJ</t>
  </si>
  <si>
    <t>GERES, MICHAEL &amp; DENISE</t>
  </si>
  <si>
    <t>14 LEONARDINE AVE,  SOUTH RIVER NJ</t>
  </si>
  <si>
    <t>CONKLIN, HELEN</t>
  </si>
  <si>
    <t>16 LEONARDINE AVE,  SOUTH RIVER NJ</t>
  </si>
  <si>
    <t>RULE, TIMOTHY</t>
  </si>
  <si>
    <t>13 GARDEN ST,  SOUTH RIVER NJ</t>
  </si>
  <si>
    <t>14 GARDEN ST,  SOUTH RIVER NJ</t>
  </si>
  <si>
    <t>MARGETT, EDWARD &amp; MARY</t>
  </si>
  <si>
    <t>22 SUNSET ST,  SOUTH RIVER NJ</t>
  </si>
  <si>
    <t xml:space="preserve">CANNON, BRIAN &amp; BARBARA J, </t>
  </si>
  <si>
    <t>20 SUNSET ST,  SOUTH RIVER NJ</t>
  </si>
  <si>
    <t>JANOSKO, LORI &amp; WILLIAM</t>
  </si>
  <si>
    <t>29 GARDEN ST,  SOUTH RIVER NJ</t>
  </si>
  <si>
    <t xml:space="preserve">ERNESTO SANTOS &amp; YOLANDA VERCHER, </t>
  </si>
  <si>
    <t>27 GARDEN ST,  SOUTH RIVER NJ</t>
  </si>
  <si>
    <t xml:space="preserve">CARBONE, ALLEN &amp; DIANE, </t>
  </si>
  <si>
    <t>23 GARDEN ST,  SOUTH RIVER NJ</t>
  </si>
  <si>
    <t xml:space="preserve">KUZINSKI, JOSEPH &amp; ELEANOR, </t>
  </si>
  <si>
    <t>30 GARDEN ST,  SOUTH RIVER NJ</t>
  </si>
  <si>
    <t xml:space="preserve">BALLON, ROBERT &amp; NOREEN, </t>
  </si>
  <si>
    <t>24 GARDEN ST,  SOUTH RIVER NJ</t>
  </si>
  <si>
    <t>MCFEELEY, MICHAEL</t>
  </si>
  <si>
    <t>22 GARDEN ST,  SOUTH RIVER NJ</t>
  </si>
  <si>
    <t>PEREIRA, MANUEL</t>
  </si>
  <si>
    <t>20 GARDEN ST,  SOUTH RIVER NJ</t>
  </si>
  <si>
    <t>19 LEONARDINE AVE,  SOUTH RIVER NJ</t>
  </si>
  <si>
    <t>17 LEONARDINE AVE,  SOUTH RIVER NJ</t>
  </si>
  <si>
    <t>AIKENS, RICHARD</t>
  </si>
  <si>
    <t>15 LEONARDINE AVE,  SOUTH RIVER NJ</t>
  </si>
  <si>
    <t>GAFANHA, PAULO</t>
  </si>
  <si>
    <t>11 LEONARDINE AVE,  SOUTH RIVER NJ</t>
  </si>
  <si>
    <t>DUBIAGO, LANA</t>
  </si>
  <si>
    <t>9 LEONARDINE AVE,  SOUTH RIVER NJ</t>
  </si>
  <si>
    <t>BASS, GARY</t>
  </si>
  <si>
    <t>7 LEONARDINE AVE,  SOUTH RIVER NJ</t>
  </si>
  <si>
    <t xml:space="preserve">PERKIN, DONALD F &amp; NANCY K, </t>
  </si>
  <si>
    <t>52 OLD BRIDGE TPKE,  SOUTH RIVER NJ</t>
  </si>
  <si>
    <t xml:space="preserve">JODON, JAMES T &amp; JUDITH A, </t>
  </si>
  <si>
    <t>50 OLD BRIDGE TPKE,  SOUTH RIVER NJ</t>
  </si>
  <si>
    <t xml:space="preserve">BUCKALEW, GARY W &amp; PAMELA G, </t>
  </si>
  <si>
    <t>2 HIGHLAND AVE,  SOUTH RIVER NJ</t>
  </si>
  <si>
    <t xml:space="preserve">TAKAC, RONALD &amp; KAREN, </t>
  </si>
  <si>
    <t>36 OLD BRIDGE TPKE,  SOUTH RIVER NJ</t>
  </si>
  <si>
    <t>FARAG, NABIL</t>
  </si>
  <si>
    <t>33 GARDEN ST,  SOUTH RIVER NJ</t>
  </si>
  <si>
    <t>31 GARDEN ST,  SOUTH RIVER NJ</t>
  </si>
  <si>
    <t>CASSISI, JOSEPH</t>
  </si>
  <si>
    <t>40 GARDEN ST,  SOUTH RIVER NJ</t>
  </si>
  <si>
    <t>BOLIAK, JOANANN</t>
  </si>
  <si>
    <t>38 GARDEN ST,  SOUTH RIVER NJ</t>
  </si>
  <si>
    <t>WATSON, LORRAINE</t>
  </si>
  <si>
    <t>36 GARDEN ST,  SOUTH RIVER NJ</t>
  </si>
  <si>
    <t>METALLO, PATRICK</t>
  </si>
  <si>
    <t>34 GARDEN ST,  SOUTH RIVER NJ</t>
  </si>
  <si>
    <t>BRYN, JENNIFER</t>
  </si>
  <si>
    <t>21 HIGHLAND AVE,  SOUTH RIVER NJ</t>
  </si>
  <si>
    <t xml:space="preserve">VITELLO, SAM &amp; ELEANOR, </t>
  </si>
  <si>
    <t>23 HIGHLAND AVE,  SOUTH RIVER NJ</t>
  </si>
  <si>
    <t xml:space="preserve">MESSEKA, GEO M &amp; MARION, </t>
  </si>
  <si>
    <t>14 SUNSET ST,  SOUTH RIVER NJ</t>
  </si>
  <si>
    <t>LAMOREAUX, JEFFREY</t>
  </si>
  <si>
    <t>12 SUNSET ST,  SOUTH RIVER NJ</t>
  </si>
  <si>
    <t>D AQUILA, EDNA</t>
  </si>
  <si>
    <t>10 SUNSET ST,  SOUTH RIVER NJ</t>
  </si>
  <si>
    <t xml:space="preserve">PALCZENSKI, FRANK &amp; LOIS ANN, </t>
  </si>
  <si>
    <t>11 SUNSET ST,  SOUTH RIVER NJ</t>
  </si>
  <si>
    <t>DEAN, RICHARD C &amp; MARIE</t>
  </si>
  <si>
    <t>2 FRANDSEN AVE,  SOUTH RIVER NJ</t>
  </si>
  <si>
    <t>JOZEFOWICZ, BARBARA</t>
  </si>
  <si>
    <t>6 FRANDSEN AVE,  SOUTH RIVER NJ</t>
  </si>
  <si>
    <t>POZNICK, MATTHEW</t>
  </si>
  <si>
    <t>10 FRANDSEN AVE,  SOUTH RIVER NJ</t>
  </si>
  <si>
    <t>EJK, LINDA</t>
  </si>
  <si>
    <t>14 FRANDSEN AVE,  SOUTH RIVER NJ</t>
  </si>
  <si>
    <t xml:space="preserve">GREGORY, ROBERT &amp; LUCILLE, </t>
  </si>
  <si>
    <t>16 FRANDSEN AVE,  SOUTH RIVER NJ</t>
  </si>
  <si>
    <t xml:space="preserve">MENDOKER, FRANK &amp; MARIE, </t>
  </si>
  <si>
    <t>20 FRANDSEN AVE,  SOUTH RIVER NJ</t>
  </si>
  <si>
    <t xml:space="preserve">LENETTI, ANGELO J &amp; LINDA M, </t>
  </si>
  <si>
    <t>22 FRANDSEN AVE,  SOUTH RIVER NJ</t>
  </si>
  <si>
    <t>BOURBON, BETH</t>
  </si>
  <si>
    <t>24 FRANDSEN AVE,  SOUTH RIVER NJ</t>
  </si>
  <si>
    <t>NOVO, MANUEL</t>
  </si>
  <si>
    <t>26 FRANDSEN AVE,  SOUTH RIVER NJ</t>
  </si>
  <si>
    <t>17 LYONSST,  SOUTH RIVER NJ</t>
  </si>
  <si>
    <t xml:space="preserve">SMITH, WINSTON &amp; MARIA JONES, </t>
  </si>
  <si>
    <t>15 LYONS ST,  SOUTH RIVER NJ</t>
  </si>
  <si>
    <t>SKROK, JEFFREY</t>
  </si>
  <si>
    <t>12G36695</t>
  </si>
  <si>
    <t>13 LYONS ST,  SOUTH RIVER NJ</t>
  </si>
  <si>
    <t xml:space="preserve">CLARKE, DAVID C &amp; KIMBERLY J, </t>
  </si>
  <si>
    <t>11 LYONS ST,  SOUTH RIVER NJ</t>
  </si>
  <si>
    <t>COSTA, ADERITO</t>
  </si>
  <si>
    <t>7 LYONS ST,  SOUTH RIVER NJ</t>
  </si>
  <si>
    <t xml:space="preserve">KALBER, GLENN D SR &amp; ANNETTE, </t>
  </si>
  <si>
    <t>3 LYONS ST,  SOUTH RIVER NJ</t>
  </si>
  <si>
    <t>CICCHI, MARY</t>
  </si>
  <si>
    <t>1 LYONS ST,  SOUTH RIVER NJ</t>
  </si>
  <si>
    <t>DAMAS, GOAO</t>
  </si>
  <si>
    <t>2 LYONS ST,  SOUTH RIVER NJ</t>
  </si>
  <si>
    <t>4 LYONS ST,  SOUTH RIVER NJ</t>
  </si>
  <si>
    <t>RIBEIRO, EUGENIO</t>
  </si>
  <si>
    <t>6 LYONS ST,  SOUTH RIVER NJ</t>
  </si>
  <si>
    <t xml:space="preserve">ALAI, PETER P &amp; FRANCES, </t>
  </si>
  <si>
    <t>8 LYONS ST,  SOUTH RIVER NJ</t>
  </si>
  <si>
    <t>10 LYONS ST,  SOUTH RIVER NJ</t>
  </si>
  <si>
    <t xml:space="preserve">BUYOFSKY, CONRAD &amp; ALECIA, </t>
  </si>
  <si>
    <t>12 LYONS ST,  SOUTH RIVER NJ</t>
  </si>
  <si>
    <t>14 LYONS ST,  SOUTH RIVER NJ</t>
  </si>
  <si>
    <t>SHEARN, WILLIAM F &amp; CARMELA</t>
  </si>
  <si>
    <t>13 FRANDSEN AVE,  SOUTH RIVER NJ</t>
  </si>
  <si>
    <t xml:space="preserve">JOSE &amp; KENIA MARQUES-FILHO, </t>
  </si>
  <si>
    <t>11 FRANDSENAVE,  SOUTH RIVER NJ</t>
  </si>
  <si>
    <t xml:space="preserve">NAWROT, MARCEL &amp; JANINA, </t>
  </si>
  <si>
    <t>9 FRANDSEN AVE,  SOUTH RIVER NJ</t>
  </si>
  <si>
    <t>PINCARO, LUISA</t>
  </si>
  <si>
    <t>3 FRANDSEN AVE,  SOUTH RIVER NJ</t>
  </si>
  <si>
    <t xml:space="preserve">SEXTON, JOSEPH J &amp; JOAN, </t>
  </si>
  <si>
    <t>03N92984</t>
  </si>
  <si>
    <t>13 SUNSET ST,  SOUTH RIVER NJ</t>
  </si>
  <si>
    <t>KABABICK, JOHN &amp; JILL</t>
  </si>
  <si>
    <t>15 SUNSET ST,  SOUTH RIVER NJ</t>
  </si>
  <si>
    <t>SCHMIDT, WILLIAM</t>
  </si>
  <si>
    <t>17 SUNSET ST,  SOUTH RIVER NJ</t>
  </si>
  <si>
    <t xml:space="preserve">SWIRK, FRANCES J &amp; MARLENE J, </t>
  </si>
  <si>
    <t>11R71320</t>
  </si>
  <si>
    <t>19 SUNSET ST,  SOUTH RIVER NJ</t>
  </si>
  <si>
    <t xml:space="preserve">DRILL, CLEMENT &amp; CAROL ANN, </t>
  </si>
  <si>
    <t>21 SUNSET ST,  SOUTH RIVER NJ</t>
  </si>
  <si>
    <t>SILVA, DORA</t>
  </si>
  <si>
    <t>23 SUNSET ST,  SOUTH RIVER NJ</t>
  </si>
  <si>
    <t>32 LEONARDINE AVE,  SOUTH RIVER NJ</t>
  </si>
  <si>
    <t xml:space="preserve">BARBERIO, GARY &amp; GALLUCCIO, GINA, </t>
  </si>
  <si>
    <t>A030913</t>
  </si>
  <si>
    <t>34 LEONARDINE AVE,  SOUTH RIVER NJ</t>
  </si>
  <si>
    <t xml:space="preserve">STEVEN &amp; SALLY MOHAMED, </t>
  </si>
  <si>
    <t>36 LEONARDINE AVE,  SOUTH RIVER NJ</t>
  </si>
  <si>
    <t xml:space="preserve">RAZZANO, SALVATORE &amp; DIANA, </t>
  </si>
  <si>
    <t>38 LEONARDINE AVE,  SOUTH RIVER NJ</t>
  </si>
  <si>
    <t xml:space="preserve">KROBATSCH, VINCENT &amp; DORIS, </t>
  </si>
  <si>
    <t>42 LEONARDINE AVE,  SOUTH RIVER NJ</t>
  </si>
  <si>
    <t>TIBENSKY, JOSEPH T &amp; LINDA</t>
  </si>
  <si>
    <t>44 LEONARDINE AVE,  SOUTH RIVER NJ</t>
  </si>
  <si>
    <t xml:space="preserve">PEREIRA, JOSE &amp; JOAQUINA, </t>
  </si>
  <si>
    <t>19 FRANDSEN AVE,  SOUTH RIVER NJ</t>
  </si>
  <si>
    <t>HUSBANDS, HENDERSON</t>
  </si>
  <si>
    <t>30 FRANDSEN AVE,  SOUTH RIVER NJ</t>
  </si>
  <si>
    <t xml:space="preserve">CONDE, ROLANDO &amp; MARIA, </t>
  </si>
  <si>
    <t>50 LEONARDINE AVE,  SOUTH RIVER NJ</t>
  </si>
  <si>
    <t>EASTER, LOWELL</t>
  </si>
  <si>
    <t>6 FOURTH ST,  SOUTH RIVER NJ</t>
  </si>
  <si>
    <t>10 FOURTH ST,  SOUTH RIVER NJ</t>
  </si>
  <si>
    <t xml:space="preserve">PURCELL, FRANCIS X &amp; BETTY A, </t>
  </si>
  <si>
    <t>14 FOURTH ST,  SOUTH RIVER NJ</t>
  </si>
  <si>
    <t>FLOREK, LEONARD &amp; KAREN</t>
  </si>
  <si>
    <t xml:space="preserve">36284318-X875       </t>
  </si>
  <si>
    <t>18 FOURTH ST,  SOUTH RIVER NJ</t>
  </si>
  <si>
    <t>ZAJAC, JERZY</t>
  </si>
  <si>
    <t>22 FOURTH ST,  SOUTH RIVER NJ</t>
  </si>
  <si>
    <t>BALAZS, ROBERT</t>
  </si>
  <si>
    <t>2 COLIN DR,  SOUTH RIVER NJ</t>
  </si>
  <si>
    <t>GABLER, ALEXANDRE</t>
  </si>
  <si>
    <t>6 COLIN DR,  SOUTH RIVER NJ</t>
  </si>
  <si>
    <t xml:space="preserve">WIDUTA, ROBERT, ROBERT &amp; CHRISTINE, </t>
  </si>
  <si>
    <t>10 COLIN DR,  SOUTH RIVER NJ</t>
  </si>
  <si>
    <t>DAROCHA, FERNANDO &amp; ENEIDA</t>
  </si>
  <si>
    <t>18 COLIN DR,  SOUTH RIVER NJ</t>
  </si>
  <si>
    <t xml:space="preserve">ENDRES, RICHARD &amp; CATHERINE, </t>
  </si>
  <si>
    <t>34 COLIN DR,  SOUTH RIVER NJ</t>
  </si>
  <si>
    <t>KABADI, BALACHANDRA</t>
  </si>
  <si>
    <t>38 COLIN DR,  SOUTH RIVER NJ</t>
  </si>
  <si>
    <t>OFFENBURGER, SHERRIE</t>
  </si>
  <si>
    <t>A-030866</t>
  </si>
  <si>
    <t>40 COLIN DR,  SOUTH RIVER NJ</t>
  </si>
  <si>
    <t xml:space="preserve">OZEFOVICH, WENDELL S &amp; CAROL, </t>
  </si>
  <si>
    <t>42 COLIN DR,  SOUTH RIVER NJ</t>
  </si>
  <si>
    <t xml:space="preserve">NAUMCZYK, GEORGE &amp; NADIA, </t>
  </si>
  <si>
    <t>23 COLIN DR,  SOUTH RIVER NJ</t>
  </si>
  <si>
    <t>MARQUES, MARIA</t>
  </si>
  <si>
    <t>17 COLIN DR,  SOUTH RIVER NJ</t>
  </si>
  <si>
    <t xml:space="preserve">SOTO, JUAN J &amp; MICHELLE, </t>
  </si>
  <si>
    <t>17 FOURTH ST,  SOUTH RIVER NJ</t>
  </si>
  <si>
    <t xml:space="preserve">MARIA &amp; MARIO CORTICIERO, </t>
  </si>
  <si>
    <t>13 FOURTH ST,  SOUTH RIVER NJ</t>
  </si>
  <si>
    <t>SARABANDO, JOAO</t>
  </si>
  <si>
    <t>9 FOURTH ST,  SOUTH RIVER NJ</t>
  </si>
  <si>
    <t>MATOS, JOAO</t>
  </si>
  <si>
    <t>1 FOURTH ST,  SOUTH RIVER NJ</t>
  </si>
  <si>
    <t>ZANATTA, DEVAMEL</t>
  </si>
  <si>
    <t>2 FIFTH ST,  SOUTH RIVER NJ</t>
  </si>
  <si>
    <t>BACZYK, JOSEPH &amp; ANN MARIE</t>
  </si>
  <si>
    <t>A030865</t>
  </si>
  <si>
    <t>6 FIFTH ST,  SOUTH RIVER NJ</t>
  </si>
  <si>
    <t>LEPORE, MICHAEL &amp; LORI</t>
  </si>
  <si>
    <t>10 FIFTH ST,  SOUTH RIVER NJ</t>
  </si>
  <si>
    <t xml:space="preserve">CHAO &amp; HENRY PAO, </t>
  </si>
  <si>
    <t>14 FIFTH ST,  SOUTH RIVER NJ</t>
  </si>
  <si>
    <t xml:space="preserve">BALAZS, ROBERT &amp; LUCILLE, </t>
  </si>
  <si>
    <t>18 FIFTH ST,  SOUTH RIVER NJ</t>
  </si>
  <si>
    <t>RYFA, SLAWOMIR &amp; KRYSTYNA</t>
  </si>
  <si>
    <t>17 FIFTH ST,  SOUTH RIVER NJ</t>
  </si>
  <si>
    <t>SMUTKO, KENNETH</t>
  </si>
  <si>
    <t>13 FIFTH ST,  SOUTH RIVER NJ</t>
  </si>
  <si>
    <t>GAHAN, RICHARD</t>
  </si>
  <si>
    <t>11 SHEINEFINE AVE,  SOUTH RIVER NJ</t>
  </si>
  <si>
    <t>LACRUZ, ROBERTO</t>
  </si>
  <si>
    <t>9 SHEINFINE AVE,  SOUTH RIVER NJ</t>
  </si>
  <si>
    <t>LITZ, RONALD &amp; LYNN</t>
  </si>
  <si>
    <t>7 SHEINFINE AVE,  SOUTH RIVER NJ</t>
  </si>
  <si>
    <t xml:space="preserve">BODNAR, WARREN &amp; DARRYL, </t>
  </si>
  <si>
    <t>3 SHEINFINE AVE,  SOUTH RIVER NJ</t>
  </si>
  <si>
    <t>MEDVETZ, MARYANN</t>
  </si>
  <si>
    <t>6 SHEINFINE AVE,  SOUTH RIVER NJ</t>
  </si>
  <si>
    <t xml:space="preserve">DOMINICUS, MICHAEL &amp; DAWN, </t>
  </si>
  <si>
    <t>8 SHEINFINE AVE,  SOUTH RIVER NJ</t>
  </si>
  <si>
    <t>HODE, JAMES</t>
  </si>
  <si>
    <t>10 SHEINFINE AVE,  SOUTH RIVER NJ</t>
  </si>
  <si>
    <t>RENTE, LAURA</t>
  </si>
  <si>
    <t>12 SHEINFINE AVE,  SOUTH RIVER NJ</t>
  </si>
  <si>
    <t>KEAVENEY, PATRICIA</t>
  </si>
  <si>
    <t>16 SHEINFINE AVE,  SOUTH RIVER NJ</t>
  </si>
  <si>
    <t>HAGERTY, DAVID R &amp; JANET E</t>
  </si>
  <si>
    <t>18 GRAND AVE,  SOUTH RIVER NJ</t>
  </si>
  <si>
    <t xml:space="preserve">WESTERMAN, JOHN &amp; JANET, </t>
  </si>
  <si>
    <t>22 GRAND AVE,  SOUTH RIVER NJ</t>
  </si>
  <si>
    <t>PINTO, DENNIS</t>
  </si>
  <si>
    <t>24 GRAND AVE,  SOUTH RIVER NJ</t>
  </si>
  <si>
    <t>MAYER, ARTHUR &amp; MARY</t>
  </si>
  <si>
    <t>28 GRAND AVE,  SOUTH RIVER NJ</t>
  </si>
  <si>
    <t>30 GRAND AVE,  SOUTH RIVER NJ</t>
  </si>
  <si>
    <t xml:space="preserve">WALIJESKI, JOSEPH &amp; LORRAINE, </t>
  </si>
  <si>
    <t>31 GRAND AVE,  SOUTH RIVER NJ</t>
  </si>
  <si>
    <t>29 GRAND AVE,  SOUTH RIVER NJ</t>
  </si>
  <si>
    <t>FARIA, ROBERT</t>
  </si>
  <si>
    <t>27 GRAND AVE,  SOUTH RIVER NJ</t>
  </si>
  <si>
    <t xml:space="preserve">ALVES, ARMINDO &amp; MARIA, </t>
  </si>
  <si>
    <t>25 GRAND AVE,  SOUTH RIVER NJ</t>
  </si>
  <si>
    <t xml:space="preserve">JOHN &amp; GOLDIE COLONNA, </t>
  </si>
  <si>
    <t>23 GRAND AVE,  SOUTH RIVER NJ</t>
  </si>
  <si>
    <t>LIPKIN, LAURA &amp; JAY</t>
  </si>
  <si>
    <t>21 GRAND AVE,  SOUTH RIVER NJ</t>
  </si>
  <si>
    <t>SLASKI, LARRY &amp; FRANCES</t>
  </si>
  <si>
    <t>10 MERCER ST,  SOUTH RIVER NJ</t>
  </si>
  <si>
    <t>9 GRAND AVE,  SOUTH RIVER NJ</t>
  </si>
  <si>
    <t>7 GRAND AVE,  SOUTH RIVER NJ</t>
  </si>
  <si>
    <t>3 GRAND AVE,  SOUTH RIVER NJ</t>
  </si>
  <si>
    <t>DE SANTIS, GAYLE</t>
  </si>
  <si>
    <t>1 GRAND AVE,  SOUTH RIVER NJ</t>
  </si>
  <si>
    <t>2 TERRY AVE,  SOUTH RIVER NJ</t>
  </si>
  <si>
    <t>NOA, ANTHONY</t>
  </si>
  <si>
    <t>4 TERRY AVE,  SOUTH RIVER NJ</t>
  </si>
  <si>
    <t>HORTA, PAULO</t>
  </si>
  <si>
    <t>6 TERRY AVE,  SOUTH RIVER NJ</t>
  </si>
  <si>
    <t>8 TERRY AVE,  SOUTH RIVER NJ</t>
  </si>
  <si>
    <t>KIELBUS, TEODOR</t>
  </si>
  <si>
    <t>10 TERRY AVE,  SOUTH RIVER NJ</t>
  </si>
  <si>
    <t xml:space="preserve">SZEGETI, ROBERT P &amp; LINDA E, </t>
  </si>
  <si>
    <t xml:space="preserve">28943202-X784       </t>
  </si>
  <si>
    <t>12 TERRY AVE,  SOUTH RIVER NJ</t>
  </si>
  <si>
    <t>SANTOS, MARIA ODETE</t>
  </si>
  <si>
    <t>14 TERRY AVE,  SOUTH RIVER NJ</t>
  </si>
  <si>
    <t>BOLAN, THERESA</t>
  </si>
  <si>
    <t>18 TERRY AVE,  SOUTH RIVER NJ</t>
  </si>
  <si>
    <t>HOLLAND, DAVID &amp; PATRICIA</t>
  </si>
  <si>
    <t>20 TERRY AVE,  SOUTH RIVER NJ</t>
  </si>
  <si>
    <t>24 TERRY AVE,  SOUTH RIVER NJ</t>
  </si>
  <si>
    <t xml:space="preserve">LAKE, DAVID &amp; MARIE, </t>
  </si>
  <si>
    <t>26 TERRY AVE,  SOUTH RIVER NJ</t>
  </si>
  <si>
    <t xml:space="preserve">FEKETE, JULIUS &amp; JOAN, </t>
  </si>
  <si>
    <t>A-030867</t>
  </si>
  <si>
    <t>28 TERRY AVE,  SOUTH RIVER NJ</t>
  </si>
  <si>
    <t xml:space="preserve">EDWARDS, NORMAN &amp; DOROTHY, </t>
  </si>
  <si>
    <t>30 TERRY AVE,  SOUTH RIVER NJ</t>
  </si>
  <si>
    <t>MIODUSZEWSKI, PATRICIA</t>
  </si>
  <si>
    <t>34 TERRY AVE,  SOUTH RIVER NJ</t>
  </si>
  <si>
    <t>CUTLER, ERNEST J &amp; ANN</t>
  </si>
  <si>
    <t>33 TERRY ST,  SOUTH RIVER NJ</t>
  </si>
  <si>
    <t xml:space="preserve">BINGERT, CHARLES J III &amp; TRACY V, </t>
  </si>
  <si>
    <t>31 TERRY AVE,  SOUTH RIVER NJ</t>
  </si>
  <si>
    <t xml:space="preserve">HEFNER, DONALD J &amp; DOROTHY A, </t>
  </si>
  <si>
    <t>27 TERRY AVE,  SOUTH RIVER NJ</t>
  </si>
  <si>
    <t>PRASKI, THADDEUS</t>
  </si>
  <si>
    <t>25 TERRY AVE,  SOUTH RIVER NJ</t>
  </si>
  <si>
    <t>URBANIK, JOSEPH</t>
  </si>
  <si>
    <t>23 TERRY AVE,  SOUTH RIVER NJ</t>
  </si>
  <si>
    <t>GREGO, STEVEN</t>
  </si>
  <si>
    <t>21 TERRY AVE,  SOUTH RIVER NJ</t>
  </si>
  <si>
    <t xml:space="preserve">RENAE &amp; JASON BUSH, </t>
  </si>
  <si>
    <t>19 TERRY AVE,  SOUTH RIVER NJ</t>
  </si>
  <si>
    <t>PEREIRA, LUCINDA</t>
  </si>
  <si>
    <t>15 TERRY AVE,  SOUTH RIVER NJ</t>
  </si>
  <si>
    <t>LEMES, MARIA</t>
  </si>
  <si>
    <t>A-030919</t>
  </si>
  <si>
    <t>9 TERRY AVE,  SOUTH RIVER NJ</t>
  </si>
  <si>
    <t xml:space="preserve">HRYMOC, TADEUSZ &amp; ELIZABETH, </t>
  </si>
  <si>
    <t>A-030893</t>
  </si>
  <si>
    <t>7 TERRY AVE,  SOUTH RIVER NJ</t>
  </si>
  <si>
    <t xml:space="preserve">HARRIS, ALEXANDER &amp; SONJA, </t>
  </si>
  <si>
    <t>5 TERRY AVE,  SOUTH RIVER NJ</t>
  </si>
  <si>
    <t>SANTOS, ALCINO</t>
  </si>
  <si>
    <t>A-030918</t>
  </si>
  <si>
    <t>3 TERRY AVE,  SOUTH RIVER NJ</t>
  </si>
  <si>
    <t xml:space="preserve">MARPLE, GREGORY &amp; CHRISTINE, </t>
  </si>
  <si>
    <t>1 TERRY AVE,  SOUTH RIVER NJ</t>
  </si>
  <si>
    <t>ROCHA, CLAUDIA</t>
  </si>
  <si>
    <t>4 O'BRIEN AVE,  SOUTH RIVER NJ</t>
  </si>
  <si>
    <t>FAULK, JANICE</t>
  </si>
  <si>
    <t>8 O'BRIEN AVE,  SOUTH RIVER NJ</t>
  </si>
  <si>
    <t xml:space="preserve">FERNANDEZ, EVRLIO &amp; MARIA, </t>
  </si>
  <si>
    <t>81 LEONARDINE AVE,  SOUTH RIVER NJ</t>
  </si>
  <si>
    <t xml:space="preserve">SEMIAO, FERNANDO M &amp; EDITE, </t>
  </si>
  <si>
    <t>80 LEONARDINE AVE,  SOUTH RIVER NJ</t>
  </si>
  <si>
    <t xml:space="preserve">WANAGIEL, PAUL J &amp; FRANCES L, </t>
  </si>
  <si>
    <t xml:space="preserve">3616743-X740        </t>
  </si>
  <si>
    <t>90 LEONARDINE AVE,  SOUTH RIVER NJ</t>
  </si>
  <si>
    <t xml:space="preserve">HOLY TRINITY EPISCOPAL CHURCH, </t>
  </si>
  <si>
    <t>7 O'BRIEN AVE,  SOUTH RIVER NJ</t>
  </si>
  <si>
    <t>TORRES, UNSIK</t>
  </si>
  <si>
    <t>03T32564</t>
  </si>
  <si>
    <t>3 O'BRIEN AVE,  SOUTH RIVER NJ</t>
  </si>
  <si>
    <t>JAKUBOWSKI, JERZY</t>
  </si>
  <si>
    <t>1 OBRIEN AVE,  SOUTH RIVER NJ</t>
  </si>
  <si>
    <t>MARCILINO, ROSA</t>
  </si>
  <si>
    <t>86 APPLEBY AVE,  SOUTH RIVER NJ</t>
  </si>
  <si>
    <t>FENIELLO, MARK</t>
  </si>
  <si>
    <t xml:space="preserve">5949789-X729        </t>
  </si>
  <si>
    <t>82 APPLEBY AVE,  SOUTH RIVER NJ</t>
  </si>
  <si>
    <t>LARKINS, BRENDA</t>
  </si>
  <si>
    <t>80 APPLEBY AVE,  SOUTH RIVER NJ</t>
  </si>
  <si>
    <t>MARGUES, JOSE &amp; ROSA</t>
  </si>
  <si>
    <t>2 GRAND AVE,  SOUTH RIVER NJ</t>
  </si>
  <si>
    <t>EIB, FRANCIS &amp; MARY</t>
  </si>
  <si>
    <t>4 GRAND AVE,  SOUTH RIVER NJ</t>
  </si>
  <si>
    <t>6 GRAND AVE,  SOUTH RIVER NJ</t>
  </si>
  <si>
    <t>EPPINGER, ELEANOR</t>
  </si>
  <si>
    <t>8 GRAND AVE,  SOUTH RIVER NJ</t>
  </si>
  <si>
    <t>OGRODNIK, J</t>
  </si>
  <si>
    <t>10 GRAND AVE,  SOUTH RIVER NJ</t>
  </si>
  <si>
    <t>69 LEONARDINE AVE,  SOUTH RIVER NJ</t>
  </si>
  <si>
    <t>BELL, ARLENE</t>
  </si>
  <si>
    <t>17 SHEINFINE AVE,  SOUTH RIVER NJ</t>
  </si>
  <si>
    <t>TAYLOR, BEATRICE</t>
  </si>
  <si>
    <t>63 LEONARDINE AVE,  SOUTH RIVER NJ</t>
  </si>
  <si>
    <t>BERTRAM, ERNEST &amp; ELAINE</t>
  </si>
  <si>
    <t>59 LEONARDINE AVE,  SOUTH RIVER NJ</t>
  </si>
  <si>
    <t xml:space="preserve">FOX, RICHARD &amp; JEANETTE M, </t>
  </si>
  <si>
    <t>51 LEONARDINE AVE,  SOUTH RIVER NJ</t>
  </si>
  <si>
    <t>WILLIAMS, MICHAEL</t>
  </si>
  <si>
    <t>45 LEONARDINE AVE,  SOUTH RIVER NJ</t>
  </si>
  <si>
    <t>43 LEONARDINE AVE,  SOUTH RIVER NJ</t>
  </si>
  <si>
    <t xml:space="preserve">MAEST, RAYMOND &amp; NINA, </t>
  </si>
  <si>
    <t>41 LEONARDINE AVE,  SOUTH RIVER NJ</t>
  </si>
  <si>
    <t>ROTHSTEIN, NORMAN &amp; MARION</t>
  </si>
  <si>
    <t>39 LEONARDINE AVE,  SOUTH RIVER NJ</t>
  </si>
  <si>
    <t>MILLER, THOMAS &amp; CLAUDIA</t>
  </si>
  <si>
    <t>37 LEONARDINE AVE,  SOUTH RIVER NJ</t>
  </si>
  <si>
    <t>BONUS, COLIN</t>
  </si>
  <si>
    <t>35 LEONARDINE AVE,  SOUTH RIVER NJ</t>
  </si>
  <si>
    <t xml:space="preserve">THARNARI &amp; ANSHUMI PARESH, </t>
  </si>
  <si>
    <t>56 WHITEHEAD AVE,  SOUTH RIVER NJ</t>
  </si>
  <si>
    <t xml:space="preserve">51169258-X5334      </t>
  </si>
  <si>
    <t>41 WHITEHEAD AVE,  SOUTH RIVER NJ</t>
  </si>
  <si>
    <t>77 ARMSTRONG,  SOUTH RIVER NJ</t>
  </si>
  <si>
    <t>73 ARMSTRONG AVE,  SOUTH RIVER NJ</t>
  </si>
  <si>
    <t>67 -69 ARMSTRONG AVE,  SOUTH RIVER NJ</t>
  </si>
  <si>
    <t>57 ARMSTRONG AVE,  SOUTH RIVER NJ</t>
  </si>
  <si>
    <t>55 ARMSTRONG AVE,  SOUTH RIVER NJ</t>
  </si>
  <si>
    <t>43 ARMSTRONG AVE,  SOUTH RIVER NJ</t>
  </si>
  <si>
    <t>41 ARMSTRONG AVE,  SOUTH RIVER NJ</t>
  </si>
  <si>
    <t>01J20260</t>
  </si>
  <si>
    <t>35 ARMSTRONG AVE,  SOUTH RIVER NJ</t>
  </si>
  <si>
    <t>27 ARMSTRONG AVE,  SOUTH RIVER NJ</t>
  </si>
  <si>
    <t>10 ARMSTRONG AVE,  SOUTH RIVER NJ</t>
  </si>
  <si>
    <t>34 ARMSTRONG AVE,  SOUTH RIVER NJ</t>
  </si>
  <si>
    <t>38 ARMSTRONG AVE,  SOUTH RIVER NJ</t>
  </si>
  <si>
    <t xml:space="preserve">53493545-X653       </t>
  </si>
  <si>
    <t>54 ARMSTRONG AVE,  SOUTH RIVER NJ</t>
  </si>
  <si>
    <t>58 ARMSTRONG AVE,  SOUTH RIVER NJ</t>
  </si>
  <si>
    <t>64 ARMSTRONG AVE,  SOUTH RIVER NJ</t>
  </si>
  <si>
    <t>33 WHITEHEAD AVE,  SOUTH RIVER NJ</t>
  </si>
  <si>
    <t>33 WHITEHEAD AVE APT 3,  SOUTH RIVER NJ</t>
  </si>
  <si>
    <t>33 WHITEHEAD AVE 1,  SOUTH RIVER NJ</t>
  </si>
  <si>
    <t>46 WHITEHEAD AVE,  SOUTH RIVER NJ</t>
  </si>
  <si>
    <t>44 WHITEHEAD AVE,  SOUTH RIVER NJ</t>
  </si>
  <si>
    <t>3 5 PRENTICE AVE,  SOUTH RIVER NJ</t>
  </si>
  <si>
    <t>9 PRENTICE AVE,  SOUTH RIVER NJ</t>
  </si>
  <si>
    <t>11 PRENTICE AVE,  SOUTH RIVER NJ</t>
  </si>
  <si>
    <t>15 PRENTICE AVE,  SOUTH RIVER NJ</t>
  </si>
  <si>
    <t>17 PRENTICE AVE,  SOUTH RIVER NJ</t>
  </si>
  <si>
    <t>21 PRENTICE AVE,  SOUTH RIVER NJ</t>
  </si>
  <si>
    <t>29 PRENTICE AVE,  SOUTH RIVER NJ</t>
  </si>
  <si>
    <t>33 PRENTICE AVE,  SOUTH RIVER NJ</t>
  </si>
  <si>
    <t>35 37 PRENTICE AVE,  SOUTH RIVER NJ</t>
  </si>
  <si>
    <t>39 PRENTICE AVE,  SOUTH RIVER NJ</t>
  </si>
  <si>
    <t>47 PRENTICE AVE,  SOUTH RIVER NJ</t>
  </si>
  <si>
    <t>53 PRENTICE AVE,  SOUTH RIVER NJ</t>
  </si>
  <si>
    <t>57 PRENTICE AVE,  SOUTH RIVER NJ</t>
  </si>
  <si>
    <t>59 PRENTICE AVE,  SOUTH RIVER NJ</t>
  </si>
  <si>
    <t>65 PRENTICE AVE,  SOUTH RIVER NJ</t>
  </si>
  <si>
    <t>67 PRENTICE AVE,  SOUTH RIVER NJ</t>
  </si>
  <si>
    <t>73 PRENTICE AVE,  SOUTH RIVER NJ</t>
  </si>
  <si>
    <t>79 A PRENTICE AVE,  SOUTH RIVER NJ</t>
  </si>
  <si>
    <t>81 PRENTICE AVE,  SOUTH RIVER NJ</t>
  </si>
  <si>
    <t>85 PRENTICE AVE,  SOUTH RIVER NJ</t>
  </si>
  <si>
    <t>87 PRENTICE AVE,  SOUTH RIVER NJ</t>
  </si>
  <si>
    <t>93 PRENTICE AVE,  SOUTH RIVER NJ</t>
  </si>
  <si>
    <t>95 PRENTICE AVE,  SOUTH RIVER NJ</t>
  </si>
  <si>
    <t>109 PRENTICE AVE,  SOUTH RIVER NJ</t>
  </si>
  <si>
    <t>12G36697</t>
  </si>
  <si>
    <t>117 PRENTICE AVE,  SOUTH RIVER NJ</t>
  </si>
  <si>
    <t>121 PRENTICE AVE,  SOUTH RIVER NJ</t>
  </si>
  <si>
    <t>123 PRENTICE AVE,  SOUTH RIVER NJ</t>
  </si>
  <si>
    <t>131 PRENTICE AVE,  SOUTH RIVER NJ</t>
  </si>
  <si>
    <t>151 WILLETT AVE,  SOUTH RIVER NJ</t>
  </si>
  <si>
    <t>126 PRENTICE AVE,  SOUTH RIVER NJ</t>
  </si>
  <si>
    <t>124 PRENTICE AVE,  SOUTH RIVER NJ</t>
  </si>
  <si>
    <t>122 PRENTICE AVE,  SOUTH RIVER NJ</t>
  </si>
  <si>
    <t>118 PRENTICE AVE,  SOUTH RIVER NJ</t>
  </si>
  <si>
    <t>110 PRENTICE AVE,  SOUTH RIVER NJ</t>
  </si>
  <si>
    <t>102 A PRENTICE AVE,  SOUTH RIVER NJ</t>
  </si>
  <si>
    <t>88 PRENTICE AVE,  SOUTH RIVER NJ</t>
  </si>
  <si>
    <t>86 PRENTICE AVE,  SOUTH RIVER NJ</t>
  </si>
  <si>
    <t>84 PRENTICE AVE,  SOUTH RIVER NJ</t>
  </si>
  <si>
    <t>10F13758</t>
  </si>
  <si>
    <t>7 BRYAN ST,  SOUTH RIVER NJ</t>
  </si>
  <si>
    <t>05U94093</t>
  </si>
  <si>
    <t>12 BRYAN ST,  SOUTH RIVER NJ</t>
  </si>
  <si>
    <t>04V81570</t>
  </si>
  <si>
    <t>14 BRYAN ST,  SOUTH RIVER NJ</t>
  </si>
  <si>
    <t>16 BRYAN ST,  SOUTH RIVER NJ</t>
  </si>
  <si>
    <t>18 BRYAN ST,  SOUTH RIVER NJ</t>
  </si>
  <si>
    <t>80 PRENTICE AVE,  SOUTH RIVER NJ</t>
  </si>
  <si>
    <t>78 PRENTICE AVE,  SOUTH RIVER NJ</t>
  </si>
  <si>
    <t>74 PRENTICE AVE,  SOUTH RIVER NJ</t>
  </si>
  <si>
    <t>72 PRENTICE AVE,  SOUTH RIVER NJ</t>
  </si>
  <si>
    <t>70 PRENTICE AVE 1ST FL,  SOUTH RIVER NJ</t>
  </si>
  <si>
    <t>68 PRENTICE AVE,  SOUTH RIVER NJ</t>
  </si>
  <si>
    <t>66 PRENTICE AVE,  SOUTH RIVER NJ</t>
  </si>
  <si>
    <t>13 SHELDON AVE,  SOUTH RIVER NJ</t>
  </si>
  <si>
    <t xml:space="preserve">35251639-X558       </t>
  </si>
  <si>
    <t>15 SHELDON AVE,  SOUTH RIVER NJ</t>
  </si>
  <si>
    <t>02H71400</t>
  </si>
  <si>
    <t>1 HERBERT ST,  SOUTH RIVER NJ</t>
  </si>
  <si>
    <t>15 HERBERT ST,  SOUTH RIVER NJ</t>
  </si>
  <si>
    <t>16 REID ST,  SOUTH RIVER NJ</t>
  </si>
  <si>
    <t>PEREIRA, LUCIO</t>
  </si>
  <si>
    <t>20 REID ST,  SOUTH RIVER NJ</t>
  </si>
  <si>
    <t>29 REID ST,  SOUTH RIVER NJ</t>
  </si>
  <si>
    <t xml:space="preserve">C/O ROBERT C WEIS, </t>
  </si>
  <si>
    <t>24 REID ST APT A,  SOUTH RIVER NJ</t>
  </si>
  <si>
    <t>TRYTKO, IHOR</t>
  </si>
  <si>
    <t>26 REID ST,  SOUTH RIVER NJ</t>
  </si>
  <si>
    <t xml:space="preserve">J J. S BAR &amp; GRILL INC, </t>
  </si>
  <si>
    <t>35 STEPHEN ST,  SOUTH RIVER NJ</t>
  </si>
  <si>
    <t xml:space="preserve">GRIGGS, RICHARD &amp; BARBARA, </t>
  </si>
  <si>
    <t>31 REID ST,  SOUTH RIVER NJ</t>
  </si>
  <si>
    <t xml:space="preserve">VETERANS OF FOREIGN WARS POST #1451, </t>
  </si>
  <si>
    <t>33 REID ST,  SOUTH RIVER NJ</t>
  </si>
  <si>
    <t>KOSTREVSKI, DONCE</t>
  </si>
  <si>
    <t>46 REID ST,  SOUTH RIVER NJ</t>
  </si>
  <si>
    <t>YANIAK, MICHAEL</t>
  </si>
  <si>
    <t>48 REID ST,  SOUTH RIVER NJ</t>
  </si>
  <si>
    <t>MENDEZ, RAFAEL</t>
  </si>
  <si>
    <t>52 REID ST,  SOUTH RIVER NJ</t>
  </si>
  <si>
    <t>56 REID ST,  SOUTH RIVER NJ</t>
  </si>
  <si>
    <t>RAIMUNDO, GRACE</t>
  </si>
  <si>
    <t>55 REID,  SOUTH RIVER NJ</t>
  </si>
  <si>
    <t>67 REID ST,  SOUTH RIVER NJ</t>
  </si>
  <si>
    <t>13 REID ST,  SOUTH RIVER NJ</t>
  </si>
  <si>
    <t>PROSPECT ST,  SOUTH RIVER NJ</t>
  </si>
  <si>
    <t xml:space="preserve">LINCOLN SCHOOL, </t>
  </si>
  <si>
    <t>2 WILLIAM ST,  SOUTH RIVER NJ</t>
  </si>
  <si>
    <t>KATES, SHIRLEY</t>
  </si>
  <si>
    <t>4 WILLIAM ST,  SOUTH RIVER NJ</t>
  </si>
  <si>
    <t>6 WILLIAM ST,  SOUTH RIVER NJ</t>
  </si>
  <si>
    <t xml:space="preserve">LICHTMAN, H&amp; CYCLEVAN UNL, </t>
  </si>
  <si>
    <t>10 WILLIAM ST,  SOUTH RIVER NJ</t>
  </si>
  <si>
    <t>OLIVEIRA, PAULO</t>
  </si>
  <si>
    <t>14 WILLIAM ST,  SOUTH RIVER NJ</t>
  </si>
  <si>
    <t xml:space="preserve">MENDINA, ZENEN &amp; MARJORIE, </t>
  </si>
  <si>
    <t>13 WILLIAM ST,  SOUTH RIVER NJ</t>
  </si>
  <si>
    <t xml:space="preserve">BINNS, ROBERT &amp; LEOLA, </t>
  </si>
  <si>
    <t>17 WILLIAM ST,  SOUTH RIVER NJ</t>
  </si>
  <si>
    <t>CALLE, LUCY</t>
  </si>
  <si>
    <t>17 CHESTNUT ST,  SOUTH RIVER NJ</t>
  </si>
  <si>
    <t>BEANS, DONNA</t>
  </si>
  <si>
    <t>23 CHESTNUT,  SOUTH RIVER NJ</t>
  </si>
  <si>
    <t>25 CHESTNUT ST,  SOUTH RIVER NJ</t>
  </si>
  <si>
    <t>CAVANAUGH, ELAINE</t>
  </si>
  <si>
    <t>27 CHESTNUT ST,  SOUTH RIVER NJ</t>
  </si>
  <si>
    <t>NAMOWICZ, DOROTHY</t>
  </si>
  <si>
    <t>35 CHESTNUT ST,  SOUTH RIVER NJ</t>
  </si>
  <si>
    <t>32 CHESTNUT ST,  SOUTH RIVER NJ</t>
  </si>
  <si>
    <t>IVAN, JOSEPH</t>
  </si>
  <si>
    <t>30 CHESTNUT ST,  SOUTH RIVER NJ</t>
  </si>
  <si>
    <t>BRUNO, MARK C &amp; NANCY ANN</t>
  </si>
  <si>
    <t>24 CHESTNUT ST,  SOUTH RIVER NJ</t>
  </si>
  <si>
    <t xml:space="preserve">GILBERTO &amp; GRACA SALVADOR, </t>
  </si>
  <si>
    <t>22 CHESTNUT ST,  SOUTH RIVER NJ</t>
  </si>
  <si>
    <t xml:space="preserve">GUZMAN, PRIMITIVO I &amp; LISA M, </t>
  </si>
  <si>
    <t>6 NELSON ST,  SOUTH RIVER NJ</t>
  </si>
  <si>
    <t>4 NELSON ST,  SOUTH RIVER NJ</t>
  </si>
  <si>
    <t>ROSELLI, FRED</t>
  </si>
  <si>
    <t>7 NELSON ST,  SOUTH RIVER NJ</t>
  </si>
  <si>
    <t>BRIMAGE, JAMES &amp; SIMONE</t>
  </si>
  <si>
    <t>20 WILLIAM ST,  SOUTH RIVER NJ</t>
  </si>
  <si>
    <t xml:space="preserve">ST STEPHENS CHURCH, </t>
  </si>
  <si>
    <t>14 HENRY ST,  SOUTH RIVER NJ</t>
  </si>
  <si>
    <t>ROCHA, FILIPE</t>
  </si>
  <si>
    <t>10 &amp; 12 HENRY ST,  SOUTH RIVER NJ</t>
  </si>
  <si>
    <t>23 MAPLE ST,  SOUTH RIVER NJ</t>
  </si>
  <si>
    <t xml:space="preserve">T REGAN TRUCKING INC, </t>
  </si>
  <si>
    <t>39 MAPLE ST,  SOUTH RIVER NJ</t>
  </si>
  <si>
    <t>41 MAPLE ST,  SOUTH RIVER NJ</t>
  </si>
  <si>
    <t>COLLAZO, JOHN</t>
  </si>
  <si>
    <t>7 HENRY ST,  SOUTH RIVER NJ</t>
  </si>
  <si>
    <t>HILL, ERNEST &amp; KAREN</t>
  </si>
  <si>
    <t>142 KAMM AVE,  SOUTH RIVER NJ</t>
  </si>
  <si>
    <t>140 KAMM AVE,  SOUTH RIVER NJ</t>
  </si>
  <si>
    <t>138 KAMM AVE,  SOUTH RIVER NJ</t>
  </si>
  <si>
    <t>136 KAMM AVE,  SOUTH RIVER NJ</t>
  </si>
  <si>
    <t>134 KAMM AVE,  SOUTH RIVER NJ</t>
  </si>
  <si>
    <t>1 OAK ST,  SOUTH RIVER NJ</t>
  </si>
  <si>
    <t>126 KAMM AVE,  SOUTH RIVER NJ</t>
  </si>
  <si>
    <t>124 KAMM AVE,  SOUTH RIVER NJ</t>
  </si>
  <si>
    <t xml:space="preserve">31840331-X424       </t>
  </si>
  <si>
    <t>116 KAMM AVE,  SOUTH RIVER NJ</t>
  </si>
  <si>
    <t>114 KAMM AVE,  SOUTH RIVER NJ</t>
  </si>
  <si>
    <t>110 KAMM AVE,  SOUTH RIVER NJ</t>
  </si>
  <si>
    <t>108 KAMM AVE,  SOUTH RIVER NJ</t>
  </si>
  <si>
    <t>106 KAMM AVE,  SOUTH RIVER NJ</t>
  </si>
  <si>
    <t>104 KAMM AVE,  SOUTH RIVER NJ</t>
  </si>
  <si>
    <t>96 KAMM AVE,  SOUTH RIVER NJ</t>
  </si>
  <si>
    <t>88 KAMM AVE,  SOUTH RIVER NJ</t>
  </si>
  <si>
    <t>86 KAMM AVE,  SOUTH RIVER NJ</t>
  </si>
  <si>
    <t>233 WILLETT AVE,  SOUTH RIVER NJ</t>
  </si>
  <si>
    <t>215 WILLETT AVE,  SOUTH RIVER NJ</t>
  </si>
  <si>
    <t>01J20751</t>
  </si>
  <si>
    <t>211 WILLETT AVE,  SOUTH RIVER NJ</t>
  </si>
  <si>
    <t>204 WILLETT AVE,  SOUTH RIVER NJ</t>
  </si>
  <si>
    <t>212 WILLETT AVE,  SOUTH RIVER NJ</t>
  </si>
  <si>
    <t>216 WILLETT AVE,  SOUTH RIVER NJ</t>
  </si>
  <si>
    <t xml:space="preserve">32411613-X393       </t>
  </si>
  <si>
    <t>228 WILLETT AVE,  SOUTH RIVER NJ</t>
  </si>
  <si>
    <t>61 MORNINGSIDE AVE,  SOUTH RIVER NJ</t>
  </si>
  <si>
    <t>67 MORNINGSIDE AVE,  SOUTH RIVER NJ</t>
  </si>
  <si>
    <t>83 MORNINGSIDE AVE,  SOUTH RIVER NJ</t>
  </si>
  <si>
    <t>78 KAMM AVE,  SOUTH RIVER NJ</t>
  </si>
  <si>
    <t>74 KAMM AVE,  SOUTH RIVER NJ</t>
  </si>
  <si>
    <t>73 KAMM AVE,  SOUTH RIVER NJ</t>
  </si>
  <si>
    <t>77 KAMM AVE,  SOUTH RIVER NJ</t>
  </si>
  <si>
    <t>81 KAMM AVE,  SOUTH RIVER NJ</t>
  </si>
  <si>
    <t>2 RAYMOND PL,  SOUTH RIVER NJ</t>
  </si>
  <si>
    <t>4 RAYMOND PL,  SOUTH RIVER NJ</t>
  </si>
  <si>
    <t>6 RAYMOND PL,  SOUTH RIVER NJ</t>
  </si>
  <si>
    <t>8 RAYMOND PL,  SOUTH RIVER NJ</t>
  </si>
  <si>
    <t>10 RAYMOND PL,  SOUTH RIVER NJ</t>
  </si>
  <si>
    <t>12 RAYMOND PL,  SOUTH RIVER NJ</t>
  </si>
  <si>
    <t>RAYMOND PL,  SOUTH RIVER NJ</t>
  </si>
  <si>
    <t>7 RAYMOND PL,  SOUTH RIVER NJ</t>
  </si>
  <si>
    <t>5 RAYMOND PL,  SOUTH RIVER NJ</t>
  </si>
  <si>
    <t>3 RAYMOND PL,  SOUTH RIVER NJ</t>
  </si>
  <si>
    <t>1 MARCUS CT,  SOUTH RIVER NJ</t>
  </si>
  <si>
    <t>2 MARCUS CT,  SOUTH RIVER NJ</t>
  </si>
  <si>
    <t>4 MARCUS CT,  SOUTH RIVER NJ</t>
  </si>
  <si>
    <t>107 KAMM AVE,  SOUTH RIVER NJ</t>
  </si>
  <si>
    <t>111 KAMM AVE,  SOUTH RIVER NJ</t>
  </si>
  <si>
    <t>A-030932</t>
  </si>
  <si>
    <t xml:space="preserve">30613804-X351       </t>
  </si>
  <si>
    <t>115 KAMM AVE,  SOUTH RIVER NJ</t>
  </si>
  <si>
    <t>2 CAROLINE DR,  SOUTH RIVER NJ</t>
  </si>
  <si>
    <t>6 CAROLINE DR,  SOUTH RIVER NJ</t>
  </si>
  <si>
    <t xml:space="preserve">28943202-X344       </t>
  </si>
  <si>
    <t>22 CAROLINE DR,  SOUTH RIVER NJ</t>
  </si>
  <si>
    <t>26 CAROLINE DR,  SOUTH RIVER NJ</t>
  </si>
  <si>
    <t>30 CAROLINE DR,  SOUTH RIVER NJ</t>
  </si>
  <si>
    <t>A-030957</t>
  </si>
  <si>
    <t>34 CAROLINE DR,  SOUTH RIVER NJ</t>
  </si>
  <si>
    <t>38 CAROLINE DR,  SOUTH RIVER NJ</t>
  </si>
  <si>
    <t>A-030914</t>
  </si>
  <si>
    <t>46 CAROLINE DR,  SOUTH RIVER NJ</t>
  </si>
  <si>
    <t>54 CAROLINE DR,  SOUTH RIVER NJ</t>
  </si>
  <si>
    <t>65 CAROLINE DR,  SOUTH RIVER NJ</t>
  </si>
  <si>
    <t>61 CAROLINE DR,  SOUTH RIVER NJ</t>
  </si>
  <si>
    <t>57 CAROLINE DR,  SOUTH RIVER NJ</t>
  </si>
  <si>
    <t>45 CAROLINE DR,  SOUTH RIVER NJ</t>
  </si>
  <si>
    <t>41 CAROLINE DR,  SOUTH RIVER NJ</t>
  </si>
  <si>
    <t>37 CAROLINE DR,  SOUTH RIVER NJ</t>
  </si>
  <si>
    <t>2845583X</t>
  </si>
  <si>
    <t>33 CAROLINE DR,  SOUTH RIVER NJ</t>
  </si>
  <si>
    <t>25 CAROLINE DR,  SOUTH RIVER NJ</t>
  </si>
  <si>
    <t>12G36775</t>
  </si>
  <si>
    <t>21 CAROLINE DR,  SOUTH RIVER NJ</t>
  </si>
  <si>
    <t>17 CAROLINE DR,  SOUTH RIVER NJ</t>
  </si>
  <si>
    <t>5 CAROLINE DR,  SOUTH RIVER NJ</t>
  </si>
  <si>
    <t>A-030964</t>
  </si>
  <si>
    <t>1 CAROLINE DR,  SOUTH RIVER NJ</t>
  </si>
  <si>
    <t>117 KAMM AVE,  SOUTH RIVER NJ</t>
  </si>
  <si>
    <t>119 KAMM AVE,  SOUTH RIVER NJ</t>
  </si>
  <si>
    <t>123 KAMM AVE,  SOUTH RIVER NJ</t>
  </si>
  <si>
    <t>125 KAMM AVE,  SOUTH RIVER NJ</t>
  </si>
  <si>
    <t>127 KAMM AVE,  SOUTH RIVER NJ</t>
  </si>
  <si>
    <t>133 KAMM AVE,  SOUTH RIVER NJ</t>
  </si>
  <si>
    <t>135 KAMM AVE,  SOUTH RIVER NJ</t>
  </si>
  <si>
    <t>1 MILTON CT,  SOUTH RIVER NJ</t>
  </si>
  <si>
    <t>3 MILTON CT,  SOUTH RIVER NJ</t>
  </si>
  <si>
    <t>5 MILTON CT,  SOUTH RIVER NJ</t>
  </si>
  <si>
    <t>7 MILTON CT,  SOUTH RIVER NJ</t>
  </si>
  <si>
    <t>147 KAMM AVE,  SOUTH RIVER NJ</t>
  </si>
  <si>
    <t>6 FOOTHILLS DR,  SOUTH RIVER NJ</t>
  </si>
  <si>
    <t>153 KAMM AVE,  SOUTH RIVER NJ</t>
  </si>
  <si>
    <t>14 FOOTHILLS DR,  SOUTH RIVER NJ</t>
  </si>
  <si>
    <t>18 FOOTHILLS DR,  SOUTH RIVER NJ</t>
  </si>
  <si>
    <t>22 FOOTHILLS DR,  SOUTH RIVER NJ</t>
  </si>
  <si>
    <t>26 FOOTHILLS DR,  SOUTH RIVER NJ</t>
  </si>
  <si>
    <t>30 FOOTHILLS DR,  SOUTH RIVER NJ</t>
  </si>
  <si>
    <t>34 FOOTHILLS DR,  SOUTH RIVER NJ</t>
  </si>
  <si>
    <t>38 FOOTHILLS DR,  SOUTH RIVER NJ</t>
  </si>
  <si>
    <t>42 FOOTHILLS DR,  SOUTH RIVER NJ</t>
  </si>
  <si>
    <t>46 FOOTHILLS DR,  SOUTH RIVER NJ</t>
  </si>
  <si>
    <t>50 FOOTHILLS DR,  SOUTH RIVER NJ</t>
  </si>
  <si>
    <t>A-030930</t>
  </si>
  <si>
    <t>61 FOOTHILLS DR,  SOUTH RIVER NJ</t>
  </si>
  <si>
    <t>53 FOOTHILLS DR,  SOUTH RIVER NJ</t>
  </si>
  <si>
    <t>14 RIDGE RD,  SOUTH RIVER NJ</t>
  </si>
  <si>
    <t>22 RIDGE RD,  SOUTH RIVER NJ</t>
  </si>
  <si>
    <t>30 RIDGE RD,  SOUTH RIVER NJ</t>
  </si>
  <si>
    <t>38 RIDGE RD,  SOUTH RIVER NJ</t>
  </si>
  <si>
    <t>46 RIDGE RD,  SOUTH RIVER NJ</t>
  </si>
  <si>
    <t>54 RIDGE RD,  SOUTH RIVER NJ</t>
  </si>
  <si>
    <t>97 LEONARDINE AVE,  SOUTH RIVER NJ</t>
  </si>
  <si>
    <t>98 LEONARDINE AVE,  SOUTH RIVER NJ</t>
  </si>
  <si>
    <t>102 LEONARDINE AVE,  SOUTH RIVER NJ</t>
  </si>
  <si>
    <t>10F13752</t>
  </si>
  <si>
    <t>104 LEONARDINE AVE,  SOUTH RIVER NJ</t>
  </si>
  <si>
    <t>53 RIDGE RD,  SOUTH RIVER NJ</t>
  </si>
  <si>
    <t>49 RIDGE RD,  SOUTH RIVER NJ</t>
  </si>
  <si>
    <t>45 RIDGE RD,  SOUTH RIVER NJ</t>
  </si>
  <si>
    <t>37 RIDGE RD,  SOUTH RIVER NJ</t>
  </si>
  <si>
    <t>A-030934</t>
  </si>
  <si>
    <t>33 RIDGE RD,  SOUTH RIVER NJ</t>
  </si>
  <si>
    <t>29 RIDGE RD,  SOUTH RIVER NJ</t>
  </si>
  <si>
    <t>21 RIDGE RD,  SOUTH RIVER NJ</t>
  </si>
  <si>
    <t>13 RIDGE RD,  SOUTH RIVER NJ</t>
  </si>
  <si>
    <t>9 RIDGE RD,  SOUTH RIVER NJ</t>
  </si>
  <si>
    <t>1 RIDGE RD,  SOUTH RIVER NJ</t>
  </si>
  <si>
    <t>152 KAMM AVE,  SOUTH RIVER NJ</t>
  </si>
  <si>
    <t>10 SHELDON AVE,  SOUTH RIVER NJ</t>
  </si>
  <si>
    <t>6 SHELDON AVE,  SOUTH RIVER NJ</t>
  </si>
  <si>
    <t>54 PRENTICE AVE,  SOUTH RIVER NJ</t>
  </si>
  <si>
    <t>28 PRENTICE AVE,  SOUTH RIVER NJ</t>
  </si>
  <si>
    <t>13 OLCHASKEY AVE,  SOUTH RIVER NJ</t>
  </si>
  <si>
    <t>15 OLCHASKEY AVE,  SOUTH RIVER NJ</t>
  </si>
  <si>
    <t>9 A FOOTHILLS DR,  SOUTH RIVER NJ</t>
  </si>
  <si>
    <t>9 FOOTHILLS DR,  SOUTH RIVER NJ</t>
  </si>
  <si>
    <t>7 A FOOTHILLS DR,  SOUTH RIVER NJ</t>
  </si>
  <si>
    <t>01J20266</t>
  </si>
  <si>
    <t>5 FOOTHILLS DR,  SOUTH RIVER NJ</t>
  </si>
  <si>
    <t>01J20234</t>
  </si>
  <si>
    <t>3 FOOTHILLS DR,  SOUTH RIVER NJ</t>
  </si>
  <si>
    <t>1 FOOTHILLS DR,  SOUTH RIVER NJ</t>
  </si>
  <si>
    <t>01J20269</t>
  </si>
  <si>
    <t>4 B FOOTHILLS DR,  SOUTH RIVER NJ</t>
  </si>
  <si>
    <t>10F13748</t>
  </si>
  <si>
    <t>8 FOOTHILLS DR,  SOUTH RIVER NJ</t>
  </si>
  <si>
    <t>12 FOOTHILLS DR,  SOUTH RIVER NJ</t>
  </si>
  <si>
    <t>27 WILLIAM ST,  SOUTH RIVER NJ</t>
  </si>
  <si>
    <t xml:space="preserve">DZERGOSKI, ANTHONY &amp; HELEN TDV, </t>
  </si>
  <si>
    <t>12 LEROY ST,  SOUTH RIVER NJ</t>
  </si>
  <si>
    <t>TAIPINA, ADELIA</t>
  </si>
  <si>
    <t>5 LEROY ST,  SOUTH RIVER NJ</t>
  </si>
  <si>
    <t xml:space="preserve">CUSTODIO, MANUEL J &amp; MARIA, </t>
  </si>
  <si>
    <t>11 LEROY ST,  SOUTH RIVER NJ</t>
  </si>
  <si>
    <t>OLIVEIRA, OLGA</t>
  </si>
  <si>
    <t>31 WILLIAM ST,  SOUTH RIVER NJ</t>
  </si>
  <si>
    <t>39 WILLIAM ST,  SOUTH RIVER NJ</t>
  </si>
  <si>
    <t>ZAMBRZYCKI, TADEUSZ</t>
  </si>
  <si>
    <t>PIMENTEL, ILDA</t>
  </si>
  <si>
    <t>52 MAPLE ST,  SOUTH RIVER NJ</t>
  </si>
  <si>
    <t>A-030942</t>
  </si>
  <si>
    <t>51 MAPLE ST,  SOUTH RIVER NJ</t>
  </si>
  <si>
    <t xml:space="preserve">BELL, KEVIN D &amp; BRENDA, </t>
  </si>
  <si>
    <t>22 BELMONT AVE,  SOUTH RIVER NJ</t>
  </si>
  <si>
    <t xml:space="preserve">THOMAS, NORMAN G &amp; BEATRICE, </t>
  </si>
  <si>
    <t>21 BELMONT AVE,  SOUTH RIVER NJ</t>
  </si>
  <si>
    <t>LAVOIF, TERI</t>
  </si>
  <si>
    <t>31 BELMONT AVE,  SOUTH RIVER NJ</t>
  </si>
  <si>
    <t>HALINSKI, WLADIMIR &amp; WANDA</t>
  </si>
  <si>
    <t>55 WILLIAM ST,  SOUTH RIVER NJ</t>
  </si>
  <si>
    <t>89 WILLIAM ST,  SOUTH RIVER NJ</t>
  </si>
  <si>
    <t>WHITE, MICHAEL</t>
  </si>
  <si>
    <t>91 WILLIAM ST,  SOUTH RIVER NJ</t>
  </si>
  <si>
    <t>NOVAK, KIM</t>
  </si>
  <si>
    <t>111 WILLIAM ST,  SOUTH RIVER NJ</t>
  </si>
  <si>
    <t>HERZOG, MELISSA</t>
  </si>
  <si>
    <t>115 WILLIAM ST,  SOUTH RIVER NJ</t>
  </si>
  <si>
    <t xml:space="preserve">FAZEKAS, JOHN &amp; ANNE, </t>
  </si>
  <si>
    <t>127 WILLIAM ST,  SOUTH RIVER NJ</t>
  </si>
  <si>
    <t>131 WILLIAM ST,  SOUTH RIVER NJ</t>
  </si>
  <si>
    <t>HODE, ROSAMOND</t>
  </si>
  <si>
    <t>133 WILLIAM ST,  SOUTH RIVER NJ</t>
  </si>
  <si>
    <t>PEREZ, SERGIO</t>
  </si>
  <si>
    <t>143 WILLIAM ST,  SOUTH RIVER NJ</t>
  </si>
  <si>
    <t>139 WILLIAM ST,  SOUTH RIVER NJ</t>
  </si>
  <si>
    <t xml:space="preserve">JOHN PATRICK &amp; SONS, </t>
  </si>
  <si>
    <t>209 WILLIAM ST,  SOUTH RIVER NJ</t>
  </si>
  <si>
    <t xml:space="preserve">POLISH ARMY VETERANS POST #208, </t>
  </si>
  <si>
    <t>2 BRICK PLANT RD,  SOUTH RIVER NJ</t>
  </si>
  <si>
    <t xml:space="preserve">AEROPOSTALE INC #4 VENDOR # 4, </t>
  </si>
  <si>
    <t>BRICK PLANT RD,  SOUTH RIVER NJ</t>
  </si>
  <si>
    <t xml:space="preserve">FRANK GREEK &amp; SON (IRON MOUNTAIN), </t>
  </si>
  <si>
    <t>5 BRICK PLANT RD,  SOUTH RIVER NJ</t>
  </si>
  <si>
    <t>5 11 BRICK PLANT RD,  SOUTH RIVER NJ</t>
  </si>
  <si>
    <t xml:space="preserve">IRON MOUNTAIN FACILILTY IQ, </t>
  </si>
  <si>
    <t>211 WILLIAM ST,  SOUTH RIVER NJ</t>
  </si>
  <si>
    <t xml:space="preserve">ALLTITE GASKET CO, </t>
  </si>
  <si>
    <t>330 WILLIAM ST,  SOUTH RIVER NJ</t>
  </si>
  <si>
    <t>KRIMIN, FRANK</t>
  </si>
  <si>
    <t>190 WILLIAM ST,  SOUTH RIVER NJ</t>
  </si>
  <si>
    <t>WILDEROTTER, L</t>
  </si>
  <si>
    <t>132 WILLIAM ST,  SOUTH RIVER NJ</t>
  </si>
  <si>
    <t xml:space="preserve">SOUTH RIVER IRON WORKS, </t>
  </si>
  <si>
    <t>124 WILLIAM ST,  SOUTH RIVER NJ</t>
  </si>
  <si>
    <t>KRUSER, ROSE</t>
  </si>
  <si>
    <t>11 BURTON AVE,  SOUTH RIVER NJ</t>
  </si>
  <si>
    <t xml:space="preserve">SCANLON, EDWARD &amp; MORRIS, PEGGY, </t>
  </si>
  <si>
    <t>17 BURTON AVE,  SOUTH RIVER NJ</t>
  </si>
  <si>
    <t>35 BURTON AVE,  SOUTH RIVER NJ</t>
  </si>
  <si>
    <t>PAIVA, BEATRIZ</t>
  </si>
  <si>
    <t>03N92991</t>
  </si>
  <si>
    <t>44 PHILLIP ST,  SOUTH RIVER NJ</t>
  </si>
  <si>
    <t>OBREGON, JENNIFER</t>
  </si>
  <si>
    <t>36 PHILLIP ST,  SOUTH RIVER NJ</t>
  </si>
  <si>
    <t xml:space="preserve">DAVID &amp; IRMA ZITO, </t>
  </si>
  <si>
    <t>32 PHILLIP ST,  SOUTH RIVER NJ</t>
  </si>
  <si>
    <t xml:space="preserve">HOWARD, GARY &amp; GWENDOLYN, </t>
  </si>
  <si>
    <t>28 PHILLIP ST,  SOUTH RIVER NJ</t>
  </si>
  <si>
    <t>FEGGULIS, KONSTANTINOS</t>
  </si>
  <si>
    <t>35 A BURTON,  SOUTH RIVER NJ</t>
  </si>
  <si>
    <t>KRAUSZ, KURT</t>
  </si>
  <si>
    <t>37 BURTON AVE,  SOUTH RIVER NJ</t>
  </si>
  <si>
    <t>SMITH, J</t>
  </si>
  <si>
    <t>39 BURTON AVE,  SOUTH RIVER NJ</t>
  </si>
  <si>
    <t xml:space="preserve">BUFFALINO, CARL &amp; JAQUELINE, </t>
  </si>
  <si>
    <t>41 BURTON AVE,  SOUTH RIVER NJ</t>
  </si>
  <si>
    <t>GONZALES &amp; RAMIREZ, MARGARITO &amp; LUZDARY</t>
  </si>
  <si>
    <t>A-030901</t>
  </si>
  <si>
    <t>27 NORTHERN ST,  SOUTH RIVER NJ</t>
  </si>
  <si>
    <t>GURCHENSKY, CAROL</t>
  </si>
  <si>
    <t>31 NORTHERN ST,  SOUTH RIVER NJ</t>
  </si>
  <si>
    <t>35 NORTHERN ST,  SOUTH RIVER NJ</t>
  </si>
  <si>
    <t>RECTO, CONCEPCION</t>
  </si>
  <si>
    <t>43 NORTHERNST,  SOUTH RIVER NJ</t>
  </si>
  <si>
    <t xml:space="preserve">MOZEIKO, JEFFREY K &amp; LOIS N, </t>
  </si>
  <si>
    <t>40 NORTHERN ST,  SOUTH RIVER NJ</t>
  </si>
  <si>
    <t xml:space="preserve">SMITH, ARTHUR &amp; DORIS, </t>
  </si>
  <si>
    <t>24 NORTHERN ST,  SOUTH RIVER NJ</t>
  </si>
  <si>
    <t>KOZICKI, CYNTHIA</t>
  </si>
  <si>
    <t>45 BURTON AVE,  SOUTH RIVER NJ</t>
  </si>
  <si>
    <t>SMITH, JOANN</t>
  </si>
  <si>
    <t>44 MAKLARY ST,  SOUTH RIVER NJ</t>
  </si>
  <si>
    <t xml:space="preserve">TURSO, MICHAEL P JR &amp; DONNA MARIE, </t>
  </si>
  <si>
    <t>32 MAKLARY ST,  SOUTH RIVER NJ</t>
  </si>
  <si>
    <t>SOARES, ADRIANO</t>
  </si>
  <si>
    <t>23 LOUIS ST,  SOUTH RIVER NJ</t>
  </si>
  <si>
    <t xml:space="preserve">ZYSKOWSKI, JOSEPH &amp; BARBARA, </t>
  </si>
  <si>
    <t>05U94095</t>
  </si>
  <si>
    <t>27 LOUIS ST,  SOUTH RIVER NJ</t>
  </si>
  <si>
    <t>REIGOTA, ROSA</t>
  </si>
  <si>
    <t>39 LOUIS ST,  SOUTH RIVER NJ</t>
  </si>
  <si>
    <t>KUPSCH, KATHLEEN</t>
  </si>
  <si>
    <t>43 LOUIS ST,  SOUTH RIVER NJ</t>
  </si>
  <si>
    <t>TOROK, JO</t>
  </si>
  <si>
    <t>47 LOUIS ST,  SOUTH RIVER NJ</t>
  </si>
  <si>
    <t xml:space="preserve">ROSHETAR, DAVID B &amp; MAUREEN C, </t>
  </si>
  <si>
    <t>BURTON &amp; LEWIS AVE,  SOUTH RIVER NJ</t>
  </si>
  <si>
    <t xml:space="preserve">SOUTH RIVERLITTLE LEAGUE C/O, </t>
  </si>
  <si>
    <t>64 BURTON AVE,  SOUTH RIVER NJ</t>
  </si>
  <si>
    <t xml:space="preserve">PAVELCHAK, ALAN &amp; MARIE, </t>
  </si>
  <si>
    <t>58 B BURTON AVE,  SOUTH RIVER NJ</t>
  </si>
  <si>
    <t xml:space="preserve">GERVASI, JOHN P &amp; MARIA, </t>
  </si>
  <si>
    <t>52 BURTON AVE,  SOUTH RIVER NJ</t>
  </si>
  <si>
    <t xml:space="preserve">ODOR, ELIZABETH T &amp; AVALON, R, </t>
  </si>
  <si>
    <t>44 BURTON AVE,  SOUTH RIVER NJ</t>
  </si>
  <si>
    <t xml:space="preserve">MARLENE &amp; ELAINE BRUSTOWICZ, </t>
  </si>
  <si>
    <t>42 BURTON AVE,  SOUTH RIVER NJ</t>
  </si>
  <si>
    <t>MARKULIC, LAWRENCE</t>
  </si>
  <si>
    <t>40 BURTON AVE,  SOUTH RIVER NJ</t>
  </si>
  <si>
    <t>PATRICK, REGINA</t>
  </si>
  <si>
    <t>38 BURTON AVE,  SOUTH RIVER NJ</t>
  </si>
  <si>
    <t>ATKINSON, LORRAINE</t>
  </si>
  <si>
    <t>36 BURTON AVE,  SOUTH RIVER NJ</t>
  </si>
  <si>
    <t xml:space="preserve">FISEZI, MICHAEL &amp; LORRAINE, </t>
  </si>
  <si>
    <t>32 BURTON AVE,  SOUTH RIVER NJ</t>
  </si>
  <si>
    <t>PEREIRA, MARIA</t>
  </si>
  <si>
    <t>30 BURTON AVE,  SOUTH RIVER NJ</t>
  </si>
  <si>
    <t>LAMANA, PHILIP</t>
  </si>
  <si>
    <t>28 BURTON AVE,  SOUTH RIVER NJ</t>
  </si>
  <si>
    <t>SKROK, TIMOTHY</t>
  </si>
  <si>
    <t>26 BURTON AVE,  SOUTH RIVER NJ</t>
  </si>
  <si>
    <t>DELUCA, MICHAEL</t>
  </si>
  <si>
    <t>14 COLE ST,  SOUTH RIVER NJ</t>
  </si>
  <si>
    <t xml:space="preserve">GIANNOTTO, MICHAEL &amp; GAIL, </t>
  </si>
  <si>
    <t>12 COLE ST,  SOUTH RIVER NJ</t>
  </si>
  <si>
    <t>10 COLE ST,  SOUTH RIVER NJ</t>
  </si>
  <si>
    <t>SOTO, SANTAGO</t>
  </si>
  <si>
    <t>9 COLE ST,  SOUTH RIVER NJ</t>
  </si>
  <si>
    <t>VARGO, JOHN</t>
  </si>
  <si>
    <t>11 COLE ST,  SOUTH RIVER NJ</t>
  </si>
  <si>
    <t>SZABO, DENISE</t>
  </si>
  <si>
    <t>20 BURTON AVE,  SOUTH RIVER NJ</t>
  </si>
  <si>
    <t>ASIEDY, KWABENA</t>
  </si>
  <si>
    <t>108 WILLIAM ST,  SOUTH RIVER NJ</t>
  </si>
  <si>
    <t>ROBERTS, TIMOTHY &amp; MARIE ELENA</t>
  </si>
  <si>
    <t>98 WILLIAM ST,  SOUTH RIVER NJ</t>
  </si>
  <si>
    <t>BRUSH, JOSEPH</t>
  </si>
  <si>
    <t xml:space="preserve">31840287-X17        </t>
  </si>
  <si>
    <t>94 WILLIAM ST,  SOUTH RIVER NJ</t>
  </si>
  <si>
    <t>OLIVAL, ANGELO</t>
  </si>
  <si>
    <t>90 WILLIAM ST,  SOUTH RIVER NJ</t>
  </si>
  <si>
    <t>WATSEY, MARIE</t>
  </si>
  <si>
    <t>86 WILLIAM ST,  SOUTH RIVER NJ</t>
  </si>
  <si>
    <t>WAJDA, WLADYSLAW &amp; ELIZABETH</t>
  </si>
  <si>
    <t>1 JUNE ST,  SOUTH RIVER NJ</t>
  </si>
  <si>
    <t xml:space="preserve">BODNAR, ROBERT &amp; DENISE, </t>
  </si>
  <si>
    <t>10G85027</t>
  </si>
  <si>
    <t>2 JUNE ST,  SOUTH RIVER NJ</t>
  </si>
  <si>
    <t>31 PHILLIP,  SOUTH RIVER NJ</t>
  </si>
  <si>
    <t>PATEL, DHAVAL</t>
  </si>
  <si>
    <t>10 OLCHASKEY AVE,  SOUTH RIVER NJ</t>
  </si>
  <si>
    <t>6 OLCHASKEY AVE 1FL,  SOUTH RIVER NJ</t>
  </si>
  <si>
    <t>4 OLCHASKEY AVE,  SOUTH RIVER NJ</t>
  </si>
  <si>
    <t>2 OLCHASKEY AVE,  SOUTH RIVER NJ</t>
  </si>
  <si>
    <t>11 SCHACK AVE,  SOUTH RIVER NJ</t>
  </si>
  <si>
    <t>17 SCHACK AVE,  SOUTH RIVER NJ</t>
  </si>
  <si>
    <t>19 SCHACK AVE,  SOUTH RIVER NJ</t>
  </si>
  <si>
    <t>18 SCHACK AVE,  SOUTH RIVER NJ</t>
  </si>
  <si>
    <t>14 SCHACK AVE,  SOUTH RIVER NJ</t>
  </si>
  <si>
    <t>2 SCHACK AVE,  SOUTH RIVER NJ</t>
  </si>
  <si>
    <t>4 PRENTICE AVE,  SOUTH RIVER NJ</t>
  </si>
  <si>
    <t>27 WHITEHEAD AVE,  SOUTH RIVER NJ</t>
  </si>
  <si>
    <t>25 WHITEHEAD AVE,  SOUTH RIVER NJ</t>
  </si>
  <si>
    <t xml:space="preserve">12078896-X5046      </t>
  </si>
  <si>
    <t>51 AUGUSTA AVE,  SOUTH RIVER NJ</t>
  </si>
  <si>
    <t>49 AUGUSTA ST,  SOUTH RIVER NJ</t>
  </si>
  <si>
    <t>43 45 AUGUSTA ST,  SOUTH RIVER NJ</t>
  </si>
  <si>
    <t>48 AUGUSTA ST,  SOUTH RIVER NJ</t>
  </si>
  <si>
    <t>54 AUGUSTA ST,  SOUTH RIVER NJ</t>
  </si>
  <si>
    <t>62 68 AUGUSTA ST,  SOUTH RIVER NJ</t>
  </si>
  <si>
    <t>74 AUGUSTA ST,  SOUTH RIVER NJ</t>
  </si>
  <si>
    <t>23 WHITEHEAD AVE,  SOUTH RIVER NJ</t>
  </si>
  <si>
    <t>26 ROBERT ST,  SOUTH RIVER NJ</t>
  </si>
  <si>
    <t>9 ROBERT ST,  SOUTH RIVER NJ</t>
  </si>
  <si>
    <t>13 ROBERT ST,  SOUTH RIVER NJ</t>
  </si>
  <si>
    <t>17 ROBERT ST,  SOUTH RIVER NJ</t>
  </si>
  <si>
    <t>23 ROBERT ST,  SOUTH RIVER NJ</t>
  </si>
  <si>
    <t>153 KAMM AVE 7 ACRES PARK,  SOUTH RIVER NJ</t>
  </si>
  <si>
    <t>01J20757</t>
  </si>
  <si>
    <t>180 KAMM AVE,  SOUTH RIVER NJ</t>
  </si>
  <si>
    <t>182 KAMM AVE,  SOUTH RIVER NJ</t>
  </si>
  <si>
    <t>178 KAMM AVE,  SOUTH RIVER NJ</t>
  </si>
  <si>
    <t>14 -16 WHITEHEAD AVE,  SOUTH RIVER NJ</t>
  </si>
  <si>
    <t>10 12 WHITEHEAD AVE,  SOUTH RIVER NJ</t>
  </si>
  <si>
    <t>6 8 WHITEHEAD AVE,  SOUTH RIVER NJ</t>
  </si>
  <si>
    <t>2 WHITEHEAD AVE,  SOUTH RIVER NJ</t>
  </si>
  <si>
    <t>13 WHITEHEAD AVE,  SOUTH RIVER NJ</t>
  </si>
  <si>
    <t>7 WHITEHEAD AVE,  SOUTH RIVER NJ</t>
  </si>
  <si>
    <t>37 KATHRYN ST,  SOUTH RIVER NJ</t>
  </si>
  <si>
    <t>35 KATHRYN ST,  SOUTH RIVER NJ</t>
  </si>
  <si>
    <t>27 KATHRYN ST,  SOUTH RIVER NJ</t>
  </si>
  <si>
    <t>21 KATHRYN ST,  SOUTH RIVER NJ</t>
  </si>
  <si>
    <t>17 KATHRYN ST,  SOUTH RIVER NJ</t>
  </si>
  <si>
    <t>15 KATHRYN ST,  SOUTH RIVER NJ</t>
  </si>
  <si>
    <t>20 KATHRYN ST,  SOUTH RIVER NJ</t>
  </si>
  <si>
    <t>28 KATHRYN ST,  SOUTH RIVER NJ</t>
  </si>
  <si>
    <t>30 KATHRYN ST,  SOUTH RIVER NJ</t>
  </si>
  <si>
    <t>34 KATHRYN ST,  SOUTH RIVER NJ</t>
  </si>
  <si>
    <t>40 KATHRYN ST,  SOUTH RIVER NJ</t>
  </si>
  <si>
    <t>8 BISSETT PL,  SOUTH RIVER NJ</t>
  </si>
  <si>
    <t>46 KATHRYN ST,  SOUTH RIVER NJ</t>
  </si>
  <si>
    <t>2 ANNE ST,  SOUTH RIVER NJ</t>
  </si>
  <si>
    <t>4 ANNE ST,  SOUTH RIVER NJ</t>
  </si>
  <si>
    <t>6 ANNE ST,  SOUTH RIVER NJ</t>
  </si>
  <si>
    <t>8 ANNE ST,  SOUTH RIVER NJ</t>
  </si>
  <si>
    <t>12 ANNE ST,  SOUTH RIVER NJ</t>
  </si>
  <si>
    <t>18 ANNE ST,  SOUTH RIVER NJ</t>
  </si>
  <si>
    <t>11 ANNE ST,  SOUTH RIVER NJ</t>
  </si>
  <si>
    <t>13 BISSETT PL,  SOUTH RIVER NJ</t>
  </si>
  <si>
    <t>28 MARIE ST,  SOUTH RIVER NJ</t>
  </si>
  <si>
    <t>22 MARIE ST,  SOUTH RIVER NJ</t>
  </si>
  <si>
    <t>20 MARIE ST,  SOUTH RIVER NJ</t>
  </si>
  <si>
    <t>18 MARIE ST,  SOUTH RIVER NJ</t>
  </si>
  <si>
    <t>16 MARIE ST,  SOUTH RIVER NJ</t>
  </si>
  <si>
    <t>2 MARIE ST,  SOUTH RIVER NJ</t>
  </si>
  <si>
    <t>264 WHITEHEAD AVE,  SOUTH RIVER NJ</t>
  </si>
  <si>
    <t>340 WHITEHEAD AVE,  SOUTH RIVER NJ</t>
  </si>
  <si>
    <t>284 WHITEHEAD AVE,  SOUTH RIVER NJ</t>
  </si>
  <si>
    <t>378 WHITEHEAD AVE,  SOUTH RIVER NJ</t>
  </si>
  <si>
    <t xml:space="preserve">02480540-X4933      </t>
  </si>
  <si>
    <t>427 WHITEHEAD AVE OWNER MTR/YARD SPRINKLER,  SOUTH RIVER NJ</t>
  </si>
  <si>
    <t>427 WHITEHEAD AVE SUITE 4,  SOUTH RIVER NJ</t>
  </si>
  <si>
    <t>427 WHITEHEAD AVE SUITE 5,  SOUTH RIVER NJ</t>
  </si>
  <si>
    <t>14 IVAN WAY,  SOUTH RIVER NJ</t>
  </si>
  <si>
    <t>9 IVAN WAY,  SOUTH RIVER NJ</t>
  </si>
  <si>
    <t xml:space="preserve">BORO OF SOUTH RIVER GARAGE, </t>
  </si>
  <si>
    <t xml:space="preserve">11R72345-X4920      </t>
  </si>
  <si>
    <t>451 WHITEHEAD AVE,  SOUTH RIVER NJ</t>
  </si>
  <si>
    <t>6 DONISE CT,  SOUTH RIVER NJ</t>
  </si>
  <si>
    <t>2 DONISE CT,  SOUTH RIVER NJ</t>
  </si>
  <si>
    <t>1 DONISE CT,  SOUTH RIVER NJ</t>
  </si>
  <si>
    <t>5 DONISE CT,  SOUTH RIVER NJ</t>
  </si>
  <si>
    <t>16 KUBERSKI CT,  SOUTH RIVER NJ</t>
  </si>
  <si>
    <t>9 KUBERSKI CT,  SOUTH RIVER NJ</t>
  </si>
  <si>
    <t>11 JUNE ST,  SOUTH RIVER NJ</t>
  </si>
  <si>
    <t>MATYAS, NELLIE</t>
  </si>
  <si>
    <t>13 JUNE ST,  SOUTH RIVER NJ</t>
  </si>
  <si>
    <t>TOMASZEWICZ, JOSEPH</t>
  </si>
  <si>
    <t>14 JUNE ST,  SOUTH RIVER NJ</t>
  </si>
  <si>
    <t xml:space="preserve">WAYNE &amp; BARBARA LAUL, </t>
  </si>
  <si>
    <t>19 JUNE ST,  SOUTH RIVER NJ</t>
  </si>
  <si>
    <t>DASILVA, MARCELO</t>
  </si>
  <si>
    <t>21 JUNE ST,  SOUTH RIVER NJ</t>
  </si>
  <si>
    <t>CARR, BARBARA</t>
  </si>
  <si>
    <t>23 JUNE ST,  SOUTH RIVER NJ</t>
  </si>
  <si>
    <t>LINDER, GEORGE &amp; SHARON</t>
  </si>
  <si>
    <t>25 JUNE ST,  SOUTH RIVER NJ</t>
  </si>
  <si>
    <t xml:space="preserve">HODGES, WALTER S &amp; KUPSCH, ROBBIN A, </t>
  </si>
  <si>
    <t>31 JUNE ST,  SOUTH RIVER NJ</t>
  </si>
  <si>
    <t>RODRIGUES, SOLANGE &amp; VANDERLEI</t>
  </si>
  <si>
    <t>28 JUNE ST,  SOUTH RIVER NJ</t>
  </si>
  <si>
    <t>30 JUNE ST,  SOUTH RIVER NJ</t>
  </si>
  <si>
    <t>PETRUSHEV, TRAIAN</t>
  </si>
  <si>
    <t>32 JUNE ST,  SOUTH RIVER NJ</t>
  </si>
  <si>
    <t>PICH, ROBERT</t>
  </si>
  <si>
    <t>34 JUNE ST,  SOUTH RIVER NJ</t>
  </si>
  <si>
    <t>36 JUNE ST,  SOUTH RIVER NJ</t>
  </si>
  <si>
    <t>38 JUNE ST,  SOUTH RIVER NJ</t>
  </si>
  <si>
    <t>REHO, JULIA</t>
  </si>
  <si>
    <t>40 JUNE ST,  SOUTH RIVER NJ</t>
  </si>
  <si>
    <t>PETROFF, MARION</t>
  </si>
  <si>
    <t>42 JUNE ST,  SOUTH RIVER NJ</t>
  </si>
  <si>
    <t>33 JUNE ST,  SOUTH RIVER NJ</t>
  </si>
  <si>
    <t>HARAN, JACK</t>
  </si>
  <si>
    <t>39 JUNE ST,  SOUTH RIVER NJ</t>
  </si>
  <si>
    <t>43 JUNE ST,  SOUTH RIVER NJ</t>
  </si>
  <si>
    <t>147 PROSPECT ST,  SOUTH RIVER NJ</t>
  </si>
  <si>
    <t xml:space="preserve">GABRIELLA ROYKO EXECUTOR FOR KAROLY &amp; MARIA ROYKO, </t>
  </si>
  <si>
    <t>22 FLORENCE ST,  SOUTH RIVER NJ</t>
  </si>
  <si>
    <t>CORREA, JAMES</t>
  </si>
  <si>
    <t>12 FLORENCE ST,  SOUTH RIVER NJ</t>
  </si>
  <si>
    <t xml:space="preserve">MARIANO, JOSEPH &amp; SANDRA, </t>
  </si>
  <si>
    <t xml:space="preserve">32411623-X4864      </t>
  </si>
  <si>
    <t>10 FLORENCE ST,  SOUTH RIVER NJ</t>
  </si>
  <si>
    <t>MAKLARY - ESTATE OF, JOSEPH</t>
  </si>
  <si>
    <t>8 FLORENCE ST 2ND FL,  SOUTH RIVER NJ</t>
  </si>
  <si>
    <t>LENOZISZ, KRZYSZTOF</t>
  </si>
  <si>
    <t>11 FLORENCE ST,  SOUTH RIVER NJ</t>
  </si>
  <si>
    <t>MARTINEZ, ROLANDO</t>
  </si>
  <si>
    <t>13 FLORENCE ST,  SOUTH RIVER NJ</t>
  </si>
  <si>
    <t>23 FLORENCE ST,  SOUTH RIVER NJ</t>
  </si>
  <si>
    <t>VASILEVA, DIMITRINA</t>
  </si>
  <si>
    <t>3 NORTHERN ST,  SOUTH RIVER NJ</t>
  </si>
  <si>
    <t>SLOCUM, KATHLEEN</t>
  </si>
  <si>
    <t>163 PROSPECT ST,  SOUTH RIVER NJ</t>
  </si>
  <si>
    <t>SHEREEF, M</t>
  </si>
  <si>
    <t>14 WOODLAWN AVE,  SOUTH RIVER NJ</t>
  </si>
  <si>
    <t>YARUSINSKY, DARLENE L/E-JOHN-KEVIN</t>
  </si>
  <si>
    <t>8 NORTHERN ST,  SOUTH RIVER NJ</t>
  </si>
  <si>
    <t>HAMELIN, JOSEPH</t>
  </si>
  <si>
    <t>165 PROSPECT ST,  SOUTH RIVER NJ</t>
  </si>
  <si>
    <t xml:space="preserve">PROSPECT AUTO SERVICE, </t>
  </si>
  <si>
    <t xml:space="preserve">ACUPULCO TROPICANA BAR LLC, </t>
  </si>
  <si>
    <t>191 PROSPECT ST,  SOUTH RIVER NJ</t>
  </si>
  <si>
    <t>PIETRZYK, JOANNA</t>
  </si>
  <si>
    <t>195 PROSPECT ST,  SOUTH RIVER NJ</t>
  </si>
  <si>
    <t>GABRA, WASEF</t>
  </si>
  <si>
    <t>223 PROSPECT ST,  SOUTH RIVER NJ</t>
  </si>
  <si>
    <t>MAHTADY, HONEY</t>
  </si>
  <si>
    <t>227 PROSPECT ST,  SOUTH RIVER NJ</t>
  </si>
  <si>
    <t>PUDELKO, STANLEY</t>
  </si>
  <si>
    <t>200 PROSPECT ST,  SOUTH RIVER NJ</t>
  </si>
  <si>
    <t xml:space="preserve">MACHADO, WILSON &amp; SONJA, </t>
  </si>
  <si>
    <t>198 PROSPECT ST,  SOUTH RIVER NJ</t>
  </si>
  <si>
    <t>YOUSSEF, MAGDI</t>
  </si>
  <si>
    <t>196 PROSPECT ST,  SOUTH RIVER NJ</t>
  </si>
  <si>
    <t>SARABANDO, MARIA</t>
  </si>
  <si>
    <t>194 PROSPECT ST,  SOUTH RIVER NJ</t>
  </si>
  <si>
    <t>41 HOLLANDER ST,  SOUTH RIVER NJ</t>
  </si>
  <si>
    <t>21 HOLLANDER ST,  SOUTH RIVER NJ</t>
  </si>
  <si>
    <t xml:space="preserve">KRISTOF, KAROLY &amp; JULIANA, </t>
  </si>
  <si>
    <t>34 HOLLANDER ST,  SOUTH RIVER NJ</t>
  </si>
  <si>
    <t xml:space="preserve">CASSAS, LUIS S &amp; ROSA, </t>
  </si>
  <si>
    <t>36 HOLLANDER ST,  SOUTH RIVER NJ</t>
  </si>
  <si>
    <t xml:space="preserve">ING, TING KWONG &amp; LO WAH, </t>
  </si>
  <si>
    <t>38 HOLLANDER ST,  SOUTH RIVER NJ</t>
  </si>
  <si>
    <t>SEBASTIAO, JOSE</t>
  </si>
  <si>
    <t>184 PROSPECT ST,  SOUTH RIVER NJ</t>
  </si>
  <si>
    <t>MEZES, VASILIOS K &amp; HELEN</t>
  </si>
  <si>
    <t>35 MONUSH ST,  SOUTH RIVER NJ</t>
  </si>
  <si>
    <t>SAPATA, JOAO MATOS &amp; PATRICIA</t>
  </si>
  <si>
    <t>29 MONUSH ST,  SOUTH RIVER NJ</t>
  </si>
  <si>
    <t>23 MONUSH ST,  SOUTH RIVER NJ</t>
  </si>
  <si>
    <t>21 MONUSH ST,  SOUTH RIVER NJ</t>
  </si>
  <si>
    <t>REDA, FRANK &amp; MAUREEN</t>
  </si>
  <si>
    <t>17 MONUSH ST,  SOUTH RIVER NJ</t>
  </si>
  <si>
    <t>01J20267</t>
  </si>
  <si>
    <t>15 MONUSH ST,  SOUTH RIVER NJ</t>
  </si>
  <si>
    <t>13 MONUSH ST,  SOUTH RIVER NJ</t>
  </si>
  <si>
    <t xml:space="preserve">TENGELICS, EUGENE J &amp; JANET M, </t>
  </si>
  <si>
    <t>9 MONUSH ST,  SOUTH RIVER NJ</t>
  </si>
  <si>
    <t>DEBELLIS, MICHAEL</t>
  </si>
  <si>
    <t>A-030881</t>
  </si>
  <si>
    <t>7 MONUSH ST,  SOUTH RIVER NJ</t>
  </si>
  <si>
    <t xml:space="preserve">PAYOR, ANDREW &amp; CAROL ANN, </t>
  </si>
  <si>
    <t>5 MONUSH ST,  SOUTH RIVER NJ</t>
  </si>
  <si>
    <t>VARGAS, RAMON</t>
  </si>
  <si>
    <t>101 JOHN ST,  SOUTH RIVER NJ</t>
  </si>
  <si>
    <t>4 HOLLANDER ST,  SOUTH RIVER NJ</t>
  </si>
  <si>
    <t>FULLER, DAVE &amp; MARIA</t>
  </si>
  <si>
    <t>8 HOLLANDER ST,  SOUTH RIVER NJ</t>
  </si>
  <si>
    <t>LUCAS, MARCIA</t>
  </si>
  <si>
    <t>12 HOLLANDER ST,  SOUTH RIVER NJ</t>
  </si>
  <si>
    <t>BRUEN, PEGGY</t>
  </si>
  <si>
    <t>16 HOLLANDER ST,  SOUTH RIVER NJ</t>
  </si>
  <si>
    <t>LEHOTZKY, NICHOLAS</t>
  </si>
  <si>
    <t>04P80050</t>
  </si>
  <si>
    <t>24 HOLLANDER ST,  SOUTH RIVER NJ</t>
  </si>
  <si>
    <t>MILYO, BEVERLY A</t>
  </si>
  <si>
    <t>28 HOLLANDER ST,  SOUTH RIVER NJ</t>
  </si>
  <si>
    <t xml:space="preserve">BLIVEN, W &amp; A &amp; CARIDGE, G, </t>
  </si>
  <si>
    <t>35 AMHERST ST,  SOUTH RIVER NJ</t>
  </si>
  <si>
    <t>42 AMHERST ST,  SOUTH RIVER NJ</t>
  </si>
  <si>
    <t>MENIST, DAVID &amp; YOLANDA</t>
  </si>
  <si>
    <t>A-030879</t>
  </si>
  <si>
    <t>38 AMHERST ST,  SOUTH RIVER NJ</t>
  </si>
  <si>
    <t xml:space="preserve">SCHMIDT, WILLIAM &amp; JANET, </t>
  </si>
  <si>
    <t>30 AMHERST ST,  SOUTH RIVER NJ</t>
  </si>
  <si>
    <t>ROCHA, MARIA</t>
  </si>
  <si>
    <t>19 HOLLANDER ST,  SOUTH RIVER NJ</t>
  </si>
  <si>
    <t>6 MONUSH ST,  SOUTH RIVER NJ</t>
  </si>
  <si>
    <t xml:space="preserve">DEWEES, ROBERT &amp; LOWERY, PATRICIA, </t>
  </si>
  <si>
    <t>8 MONUSH ST,  SOUTH RIVER NJ</t>
  </si>
  <si>
    <t>10 MONUSH ST,  SOUTH RIVER NJ</t>
  </si>
  <si>
    <t>MASSARO, ANN</t>
  </si>
  <si>
    <t>14 MONUSH ST,  SOUTH RIVER NJ</t>
  </si>
  <si>
    <t>SANTOS, HENRIQUE</t>
  </si>
  <si>
    <t>16 MONUSH ST,  SOUTH RIVER NJ</t>
  </si>
  <si>
    <t xml:space="preserve">KAHSE, WILLIAM R &amp; DONNA M, </t>
  </si>
  <si>
    <t>20 MONUSH ST,  SOUTH RIVER NJ</t>
  </si>
  <si>
    <t xml:space="preserve">SZKODNY, LEONARD &amp; ELAINE, </t>
  </si>
  <si>
    <t>21 MAKO CT,  SOUTH RIVER NJ</t>
  </si>
  <si>
    <t>DOMINGUES, MARIA</t>
  </si>
  <si>
    <t>19 MAKO CT,  SOUTH RIVER NJ</t>
  </si>
  <si>
    <t>H12G36787</t>
  </si>
  <si>
    <t>17 MAKO CT,  SOUTH RIVER NJ</t>
  </si>
  <si>
    <t>OLSEN, RUSSELL</t>
  </si>
  <si>
    <t>15 MAKO CT,  SOUTH RIVER NJ</t>
  </si>
  <si>
    <t>GERVASI, LINDA &amp; SCOTT</t>
  </si>
  <si>
    <t xml:space="preserve">33596643-X4751      </t>
  </si>
  <si>
    <t>13 MAKO CT,  SOUTH RIVER NJ</t>
  </si>
  <si>
    <t>TERRALHEIRO, JOANN</t>
  </si>
  <si>
    <t>18 MAKO CT,  SOUTH RIVER NJ</t>
  </si>
  <si>
    <t>IBARRA, FRANCES</t>
  </si>
  <si>
    <t>20 MAKO CT,  SOUTH RIVER NJ</t>
  </si>
  <si>
    <t>19 AMHERST ST,  SOUTH RIVER NJ</t>
  </si>
  <si>
    <t>VERISSIMO, LUCINDA</t>
  </si>
  <si>
    <t>24 MONUSH ST,  SOUTH RIVER NJ</t>
  </si>
  <si>
    <t xml:space="preserve">HAYDUKIEWICZ, CORRINE, </t>
  </si>
  <si>
    <t xml:space="preserve">35251572-X4744      </t>
  </si>
  <si>
    <t>26 MONUSH ST,  SOUTH RIVER NJ</t>
  </si>
  <si>
    <t>MELENDEZ, JORGE</t>
  </si>
  <si>
    <t>28 MONUSH ST,  SOUTH RIVER NJ</t>
  </si>
  <si>
    <t>SILVA, ERNESTO</t>
  </si>
  <si>
    <t>32 MONUSH ST,  SOUTH RIVER NJ</t>
  </si>
  <si>
    <t>FASZCZEWSKI, ROBERT</t>
  </si>
  <si>
    <t>34 MONUSH ST,  SOUTH RIVER NJ</t>
  </si>
  <si>
    <t>PEREIRA, ILIDIO</t>
  </si>
  <si>
    <t>178 PROSPECT ST,  SOUTH RIVER NJ</t>
  </si>
  <si>
    <t xml:space="preserve">KNOBLOCK, MICHAEL SR &amp; JR, </t>
  </si>
  <si>
    <t>158 PROSPECT ST,  SOUTH RIVER NJ</t>
  </si>
  <si>
    <t>OTTAVIANI, BRENDA</t>
  </si>
  <si>
    <t>140 PROSPECT ST,  SOUTH RIVER NJ</t>
  </si>
  <si>
    <t>SIMOES, LEROY &amp; CARLA</t>
  </si>
  <si>
    <t>65 WHITEHEAD AVE BLDG A,  SOUTH RIVER NJ</t>
  </si>
  <si>
    <t>65 WHITEHEAD AVE BLDG B,  SOUTH RIVER NJ</t>
  </si>
  <si>
    <t>65 WHITEHEAD AVE BLDG C,  SOUTH RIVER NJ</t>
  </si>
  <si>
    <t>65 WHITEHEAD AVE BLDG D,  SOUTH RIVER NJ</t>
  </si>
  <si>
    <t>RIVERVIEW DR BLDG E,  SOUTH RIVER NJ</t>
  </si>
  <si>
    <t>RIVERVIEW DR BLDGS E &amp; F,  SOUTH RIVER NJ</t>
  </si>
  <si>
    <t>65 WHITEHEAD AVE BLDG F,  SOUTH RIVER NJ</t>
  </si>
  <si>
    <t>65 WHITEHEAD AVE BLDG G,  SOUTH RIVER NJ</t>
  </si>
  <si>
    <t>65 WHITEHEAD AVE BLDG H,  SOUTH RIVER NJ</t>
  </si>
  <si>
    <t>41 RUBIN ST,  SOUTH RIVER NJ</t>
  </si>
  <si>
    <t>BOVE, COLLEEN &amp; MICHAEL</t>
  </si>
  <si>
    <t>45 RUBIN ST,  SOUTH RIVER NJ</t>
  </si>
  <si>
    <t>55 RUBIN ST,  SOUTH RIVER NJ</t>
  </si>
  <si>
    <t>57 RUBIN ST,  SOUTH RIVER NJ</t>
  </si>
  <si>
    <t>59 RUBIN ST,  SOUTH RIVER NJ</t>
  </si>
  <si>
    <t>10F13756</t>
  </si>
  <si>
    <t>61 1/2 RUBIN ST,  SOUTH RIVER NJ</t>
  </si>
  <si>
    <t>DASHKIEWICZ, WASYL</t>
  </si>
  <si>
    <t>79 RUBIN ST,  SOUTH RIVER NJ</t>
  </si>
  <si>
    <t xml:space="preserve">SHERWOOD CT C/O GOLDBERG REAL, </t>
  </si>
  <si>
    <t>81 RUBIN ST,  SOUTH RIVER NJ</t>
  </si>
  <si>
    <t>MARQUES, SERGIO</t>
  </si>
  <si>
    <t>81 GASZI AVE,  SOUTH RIVER NJ</t>
  </si>
  <si>
    <t xml:space="preserve">GIL , ARMANDO &amp; ILDA, </t>
  </si>
  <si>
    <t>02H71402</t>
  </si>
  <si>
    <t>66 RUBIN ST,  SOUTH RIVER NJ</t>
  </si>
  <si>
    <t>KUSCHNER, EUGENE</t>
  </si>
  <si>
    <t>60 RUBIN ST,  SOUTH RIVER NJ</t>
  </si>
  <si>
    <t>KOSA, MICHELE</t>
  </si>
  <si>
    <t>510 OLD BRIDGE TPKE,  SOUTH RIVER NJ</t>
  </si>
  <si>
    <t>CONCEICAO, CHRISTINE</t>
  </si>
  <si>
    <t xml:space="preserve">RITE AID CORPORATION, </t>
  </si>
  <si>
    <t>512 OLD BRIDGE TPKE,  SOUTH RIVER NJ</t>
  </si>
  <si>
    <t>516 OLD BRIDGE TPKE,  SOUTH RIVER NJ</t>
  </si>
  <si>
    <t>FIGUEROA, GABRIEL</t>
  </si>
  <si>
    <t xml:space="preserve">04P80049-X4681      </t>
  </si>
  <si>
    <t>3 GASZI AVE,  SOUTH RIVER NJ</t>
  </si>
  <si>
    <t>6 GASZI AVE,  SOUTH RIVER NJ</t>
  </si>
  <si>
    <t>530 OLD BRIDGE TPKE,  SOUTH RIVER NJ</t>
  </si>
  <si>
    <t>DEBOER, JOAN</t>
  </si>
  <si>
    <t>3 PETTIT AVE,  SOUTH RIVER NJ</t>
  </si>
  <si>
    <t>SEMIAO, MANUEL</t>
  </si>
  <si>
    <t>23 PETTIT AVE,  SOUTH RIVER NJ</t>
  </si>
  <si>
    <t>SEQUEIRA, MARIA</t>
  </si>
  <si>
    <t>15 PETTIT AVE,  SOUTH RIVER NJ</t>
  </si>
  <si>
    <t>CASTRO, MARCOS</t>
  </si>
  <si>
    <t>19 PETTIT AVE,  SOUTH RIVER NJ</t>
  </si>
  <si>
    <t xml:space="preserve">GOSTKOWSKI, VINCENT &amp; JOZEFA, </t>
  </si>
  <si>
    <t>27 PETTIT AVE,  SOUTH RIVER NJ</t>
  </si>
  <si>
    <t xml:space="preserve">ROSELLI, FREDERICK D &amp; MARGARET B, </t>
  </si>
  <si>
    <t>31 PETTIT AVE,  SOUTH RIVER NJ</t>
  </si>
  <si>
    <t>GAGA, ROMEV</t>
  </si>
  <si>
    <t>18 PETTIT AVE,  SOUTH RIVER NJ</t>
  </si>
  <si>
    <t>16 PETTIT AVE,  SOUTH RIVER NJ</t>
  </si>
  <si>
    <t xml:space="preserve">JOE &amp; LUCILLE SANCHEZ, </t>
  </si>
  <si>
    <t>10 PETTIT AVE,  SOUTH RIVER NJ</t>
  </si>
  <si>
    <t>WHITTINGTON, KENNETH &amp; JANE (LI)</t>
  </si>
  <si>
    <t>540 OLD BRIDGE TPKE,  SOUTH RIVER NJ</t>
  </si>
  <si>
    <t>544 OLD BRIDGE TPKE,  SOUTH RIVER NJ</t>
  </si>
  <si>
    <t xml:space="preserve">VIASHU, </t>
  </si>
  <si>
    <t>560 OLD BRIDGE TPKE,  SOUTH RIVER NJ</t>
  </si>
  <si>
    <t xml:space="preserve">HONG DUONG--HAPPY FACE LAUNDRY, </t>
  </si>
  <si>
    <t>470 OLD BRIDGE TPKE,  SOUTH RIVER NJ</t>
  </si>
  <si>
    <t>VASS, PHILIP</t>
  </si>
  <si>
    <t>460 OLD BRIDGE TPKE,  SOUTH RIVER NJ</t>
  </si>
  <si>
    <t>458 OLD BRIDGE TPKE,  SOUTH RIVER NJ</t>
  </si>
  <si>
    <t>SWIDERSKI, WALTER &amp; DOROTHY</t>
  </si>
  <si>
    <t>9 GRANT ST,  SOUTH RIVER NJ</t>
  </si>
  <si>
    <t>BREESE, R</t>
  </si>
  <si>
    <t>11 GRANT ST,  SOUTH RIVER NJ</t>
  </si>
  <si>
    <t>DUBIAGO, VICTOR &amp; ALLA</t>
  </si>
  <si>
    <t>04P80071</t>
  </si>
  <si>
    <t>17 GRANT ST,  SOUTH RIVER NJ</t>
  </si>
  <si>
    <t xml:space="preserve">GAGLIANO, CARMINE &amp; ROSALIA, </t>
  </si>
  <si>
    <t>19 GRANT ST,  SOUTH RIVER NJ</t>
  </si>
  <si>
    <t xml:space="preserve">STROPOLI, RONALD &amp; JOAN B, </t>
  </si>
  <si>
    <t>20 GRANT ST,  SOUTH RIVER NJ</t>
  </si>
  <si>
    <t>DOMICIANO, JOAO</t>
  </si>
  <si>
    <t>04P77273</t>
  </si>
  <si>
    <t>4 ALEXANDER CT,  SOUTH RIVER NJ</t>
  </si>
  <si>
    <t>LOMBARDO, ROBERT J &amp; LAURA G</t>
  </si>
  <si>
    <t>8 ALEXANDER CT,  SOUTH RIVER NJ</t>
  </si>
  <si>
    <t xml:space="preserve">XIAO, YILIN &amp; ZHENG, MIN, </t>
  </si>
  <si>
    <t>03T12835</t>
  </si>
  <si>
    <t>20 ALEXANDER CT,  SOUTH RIVER NJ</t>
  </si>
  <si>
    <t xml:space="preserve">IQBAL, MUHAMMAD &amp; NARGIS, </t>
  </si>
  <si>
    <t>04V81581</t>
  </si>
  <si>
    <t>7 ALEXANDER CT,  SOUTH RIVER NJ</t>
  </si>
  <si>
    <t xml:space="preserve">VILARINO, SILVINO &amp; MADELINE, </t>
  </si>
  <si>
    <t>3 ALEXANDER CT,  SOUTH RIVER NJ</t>
  </si>
  <si>
    <t xml:space="preserve">UZAR, KENNETH M &amp; ELAINE M, </t>
  </si>
  <si>
    <t>04P80081</t>
  </si>
  <si>
    <t>14 GRANT ST,  SOUTH RIVER NJ</t>
  </si>
  <si>
    <t>GROSS, DAVID</t>
  </si>
  <si>
    <t>12 GRANT ST,  SOUTH RIVER NJ</t>
  </si>
  <si>
    <t xml:space="preserve">DI SANTO, WILLIAM &amp; SHARON, </t>
  </si>
  <si>
    <t>10 GRANT ST,  SOUTH RIVER NJ</t>
  </si>
  <si>
    <t xml:space="preserve">BOTNICK, ALBA, </t>
  </si>
  <si>
    <t>8 GRANT ST,  SOUTH RIVER NJ</t>
  </si>
  <si>
    <t>SOLINSKI, JOHN</t>
  </si>
  <si>
    <t>452 OLD BRIDGE TPKE,  SOUTH RIVER NJ</t>
  </si>
  <si>
    <t>5 PERSHING ST,  SOUTH RIVER NJ</t>
  </si>
  <si>
    <t>PAPROTA, KATHRYN</t>
  </si>
  <si>
    <t>9 PERSHING ST,  SOUTH RIVER NJ</t>
  </si>
  <si>
    <t>BIENKOWSKI, ROBERT &amp; PATRICIA</t>
  </si>
  <si>
    <t xml:space="preserve">35251287-X4619      </t>
  </si>
  <si>
    <t>6 PERSHING ST,  SOUTH RIVER NJ</t>
  </si>
  <si>
    <t xml:space="preserve">CHAMBERLAIN, ROBERT G &amp; ELAINE R, </t>
  </si>
  <si>
    <t>2 PERSHING ST,  SOUTH RIVER NJ</t>
  </si>
  <si>
    <t xml:space="preserve">TERELMES, KAROLY &amp; PAULINE, </t>
  </si>
  <si>
    <t>440 OLD BRIDGE TPKE,  SOUTH RIVER NJ</t>
  </si>
  <si>
    <t>432 OLD BRIDGE TPKE,  SOUTH RIVER NJ</t>
  </si>
  <si>
    <t>428 OLD BRIDGE TPKE,  SOUTH RIVER NJ</t>
  </si>
  <si>
    <t>4 SEPPI AVE,  SOUTH RIVER NJ</t>
  </si>
  <si>
    <t>BRADLEY, ROSETTA</t>
  </si>
  <si>
    <t>120 ALBOURNE ST,  SOUTH RIVER NJ</t>
  </si>
  <si>
    <t>BEGLEY, MICHAEL &amp; HOLLY</t>
  </si>
  <si>
    <t>124 ALBOURNE ST,  SOUTH RIVER NJ</t>
  </si>
  <si>
    <t>DEVERS, JOSE</t>
  </si>
  <si>
    <t>112 ALBOURNE ST,  SOUTH RIVER NJ</t>
  </si>
  <si>
    <t xml:space="preserve">MURPHY, WILLIAM, </t>
  </si>
  <si>
    <t>9 SEPPI AVE,  SOUTH RIVER NJ</t>
  </si>
  <si>
    <t>5 SEPPI AVE,  SOUTH RIVER NJ</t>
  </si>
  <si>
    <t>KENDALL, LORI</t>
  </si>
  <si>
    <t>420 OLD BRIDGE TPKE,  SOUTH RIVER NJ</t>
  </si>
  <si>
    <t>410 OLD BRIDGE TPKE,  SOUTH RIVER NJ</t>
  </si>
  <si>
    <t>ROCHA, ILSON</t>
  </si>
  <si>
    <t>392 OLD BRIDGE TPKE,  SOUTH RIVER NJ</t>
  </si>
  <si>
    <t>118 JOHN ST,  SOUTH RIVER NJ</t>
  </si>
  <si>
    <t>PATEL, JAGRUTI &amp; GIRISH</t>
  </si>
  <si>
    <t>10F13750</t>
  </si>
  <si>
    <t>114 JOHN ST,  SOUTH RIVER NJ</t>
  </si>
  <si>
    <t>112 JOHN ST,  SOUTH RIVER NJ</t>
  </si>
  <si>
    <t>110 JOHN ST,  SOUTH RIVER NJ</t>
  </si>
  <si>
    <t>108 JOHN ST,  SOUTH RIVER NJ</t>
  </si>
  <si>
    <t>CASA, JOANNE</t>
  </si>
  <si>
    <t>106 JOHN ST,  SOUTH RIVER NJ</t>
  </si>
  <si>
    <t>COMAIANNI, FRANCESCO</t>
  </si>
  <si>
    <t>107 JOHN ST,  SOUTH RIVER NJ</t>
  </si>
  <si>
    <t xml:space="preserve">CASA, CAMILLO &amp; CARMELA, </t>
  </si>
  <si>
    <t>109 JOHN ST,  SOUTH RIVER NJ</t>
  </si>
  <si>
    <t xml:space="preserve">DOUGLAS, HARRY V JR &amp; FELICIA A, </t>
  </si>
  <si>
    <t>111 JOHN ST,  SOUTH RIVER NJ</t>
  </si>
  <si>
    <t>DOMINGUES, SANDRA</t>
  </si>
  <si>
    <t>2 RUBIN ST,  SOUTH RIVER NJ</t>
  </si>
  <si>
    <t>7 RUBIN ST,  SOUTH RIVER NJ</t>
  </si>
  <si>
    <t xml:space="preserve">LUCAS, JOHN &amp; JUIETTE, </t>
  </si>
  <si>
    <t>10F13746</t>
  </si>
  <si>
    <t>115 JOHN ST,  SOUTH RIVER NJ</t>
  </si>
  <si>
    <t xml:space="preserve">MAKLAS, MICHAEL &amp; HELEN, </t>
  </si>
  <si>
    <t xml:space="preserve">HERITAGE HILLS C/O MID ATLANTC, </t>
  </si>
  <si>
    <t>4 HERITAGE DR,  SOUTH RIVER NJ</t>
  </si>
  <si>
    <t>PHILLIPS, ANNETTE</t>
  </si>
  <si>
    <t>6 HERITAGE DR,  SOUTH RIVER NJ</t>
  </si>
  <si>
    <t xml:space="preserve">VICTOR HENRIQUES &amp; FILIPIA SOU, </t>
  </si>
  <si>
    <t>19 HERITAGE DR,  SOUTH RIVER NJ</t>
  </si>
  <si>
    <t>ERRICO, MARY</t>
  </si>
  <si>
    <t>23 HERITAGE DR,  SOUTH RIVER NJ</t>
  </si>
  <si>
    <t>GERLACH, ALLEGRA</t>
  </si>
  <si>
    <t>25 HERITAGE DR,  SOUTH RIVER NJ</t>
  </si>
  <si>
    <t>PALUMBO, THOMAS</t>
  </si>
  <si>
    <t>17 CONTINENTAL CT,  SOUTH RIVER NJ</t>
  </si>
  <si>
    <t>CAMPETELLA, PAUL</t>
  </si>
  <si>
    <t>15 CONTINENTAL CT,  SOUTH RIVER NJ</t>
  </si>
  <si>
    <t>ESTEVEZ, GERARDO</t>
  </si>
  <si>
    <t>13 CONTINENTAL CT,  SOUTH RIVER NJ</t>
  </si>
  <si>
    <t>SCAFIDDI, LISA</t>
  </si>
  <si>
    <t>11 CONTINENTAL CT,  SOUTH RIVER NJ</t>
  </si>
  <si>
    <t>OLIVER, ALLEN</t>
  </si>
  <si>
    <t>2 CONTINENTAL CT,  SOUTH RIVER NJ</t>
  </si>
  <si>
    <t xml:space="preserve">CHUNMING LI &amp; WEI ZHAO, </t>
  </si>
  <si>
    <t>4 CONTINENTAL CT,  SOUTH RIVER NJ</t>
  </si>
  <si>
    <t>GILBERT, KEVIN</t>
  </si>
  <si>
    <t>10 CONTINENTAL CT,  SOUTH RIVER NJ</t>
  </si>
  <si>
    <t>GABBAMONTE, JOHN</t>
  </si>
  <si>
    <t>141 LEONARDINE AVE,  SOUTH RIVER NJ</t>
  </si>
  <si>
    <t>SUH, BONG</t>
  </si>
  <si>
    <t>139 LEONARDINE AVE,  SOUTH RIVER NJ</t>
  </si>
  <si>
    <t>WU, H</t>
  </si>
  <si>
    <t>135 LEONARDINE AVE,  SOUTH RIVER NJ</t>
  </si>
  <si>
    <t>RAMPERSAND, SHANKAR</t>
  </si>
  <si>
    <t>133 LEONARDINE AVE,  SOUTH RIVER NJ</t>
  </si>
  <si>
    <t>131 LEONARDINE AVE,  SOUTH RIVER NJ</t>
  </si>
  <si>
    <t>SMITH, LARRY</t>
  </si>
  <si>
    <t>42 HERITAGE DR,  SOUTH RIVER NJ</t>
  </si>
  <si>
    <t>GARCIA, LUIS</t>
  </si>
  <si>
    <t>40 HERITAGE DR,  SOUTH RIVER NJ</t>
  </si>
  <si>
    <t>38 HERITAGE DR,  SOUTH RIVER NJ</t>
  </si>
  <si>
    <t>FOSTER, PATRICIA</t>
  </si>
  <si>
    <t>36 HERITAGE DR,  SOUTH RIVER NJ</t>
  </si>
  <si>
    <t>FLORENTINO, CELERINO &amp; GUILLERMA</t>
  </si>
  <si>
    <t>32 HERITAGE DR,  SOUTH RIVER NJ</t>
  </si>
  <si>
    <t>BUHAIN, EDUARDO</t>
  </si>
  <si>
    <t>26 HERITAGE DR,  SOUTH RIVER NJ</t>
  </si>
  <si>
    <t>MESA, JONAS</t>
  </si>
  <si>
    <t>24 HERITAGE DR,  SOUTH RIVER NJ</t>
  </si>
  <si>
    <t>JAIN, SAMI</t>
  </si>
  <si>
    <t>22 HERITAGE DR,  SOUTH RIVER NJ</t>
  </si>
  <si>
    <t>37 HERITAGE DR,  SOUTH RIVER NJ</t>
  </si>
  <si>
    <t>KOZMA, KENNETH</t>
  </si>
  <si>
    <t>39 HERITAGE DR,  SOUTH RIVER NJ</t>
  </si>
  <si>
    <t xml:space="preserve">ALDA &amp; MARIO MELO, </t>
  </si>
  <si>
    <t>45 HERITAGE DR,  SOUTH RIVER NJ</t>
  </si>
  <si>
    <t>MATHUR, RAVINDA</t>
  </si>
  <si>
    <t>142 LEONARDINE AVE,  SOUTH RIVER NJ</t>
  </si>
  <si>
    <t>MAIR, EVERTON &amp; CAROL</t>
  </si>
  <si>
    <t>14 CONTINENTAL CT,  SOUTH RIVER NJ</t>
  </si>
  <si>
    <t>BRISTER, CATHERINE</t>
  </si>
  <si>
    <t>18 CONTINENTAL CT,  SOUTH RIVER NJ</t>
  </si>
  <si>
    <t>ROTANTE, MARIO</t>
  </si>
  <si>
    <t>24 CONTINENTAL CT,  SOUTH RIVER NJ</t>
  </si>
  <si>
    <t>LIM, MARGARTA</t>
  </si>
  <si>
    <t>45 CONSTITUTION WAY,  SOUTH RIVER NJ</t>
  </si>
  <si>
    <t>CHEN, JOHN</t>
  </si>
  <si>
    <t>43 CONSTITUTION WAY,  SOUTH RIVER NJ</t>
  </si>
  <si>
    <t>WONG, LORENZA</t>
  </si>
  <si>
    <t>39 CONSTITUTION WAY,  SOUTH RIVER NJ</t>
  </si>
  <si>
    <t>GIL, VICTOR</t>
  </si>
  <si>
    <t>37 CONSTITUTION WAY,  SOUTH RIVER NJ</t>
  </si>
  <si>
    <t>ARSOV, MAKEDONKA</t>
  </si>
  <si>
    <t>35 CONSTITUTION WAY,  SOUTH RIVER NJ</t>
  </si>
  <si>
    <t>LUCAS, MARCELO</t>
  </si>
  <si>
    <t>29 CONSTITUTION WAY,  SOUTH RIVER NJ</t>
  </si>
  <si>
    <t>SALAZAR, ANTONIO</t>
  </si>
  <si>
    <t>27 CONSTITUTION WAY,  SOUTH RIVER NJ</t>
  </si>
  <si>
    <t>19 CONSTITUTION WAY,  SOUTH RIVER NJ</t>
  </si>
  <si>
    <t>WANG, JIKANG</t>
  </si>
  <si>
    <t>15 CONSTITUTION WAY,  SOUTH RIVER NJ</t>
  </si>
  <si>
    <t>CRISOSTOMO, MARIA</t>
  </si>
  <si>
    <t>20 CONSTITUTION WAY,  SOUTH RIVER NJ</t>
  </si>
  <si>
    <t>THOMAS, WALLACE</t>
  </si>
  <si>
    <t>22 CONSTITUTION WAY,  SOUTH RIVER NJ</t>
  </si>
  <si>
    <t>MEHMEDOVIC, SEJDIJA</t>
  </si>
  <si>
    <t>28 CONSTITUTION WAY,  SOUTH RIVER NJ</t>
  </si>
  <si>
    <t xml:space="preserve">ALMENDRAL, ISMAEL &amp; TERESITA, </t>
  </si>
  <si>
    <t>30 CONSTITUTION WAY,  SOUTH RIVER NJ</t>
  </si>
  <si>
    <t>GENEROSA, JOSE</t>
  </si>
  <si>
    <t>34 CONSTITUTION WAY,  SOUTH RIVER NJ</t>
  </si>
  <si>
    <t>FOSTER, STANLEY</t>
  </si>
  <si>
    <t>36 CONSTITUTION WAY,  SOUTH RIVER NJ</t>
  </si>
  <si>
    <t>MC LEAN, MELVIN</t>
  </si>
  <si>
    <t>22 CONGRESS LA,  SOUTH RIVER NJ</t>
  </si>
  <si>
    <t>JAIN, ASHISH</t>
  </si>
  <si>
    <t>18 CONGRESS LA,  SOUTH RIVER NJ</t>
  </si>
  <si>
    <t>CROCIATA, MARCIA</t>
  </si>
  <si>
    <t>16 CONGRESS LA,  SOUTH RIVER NJ</t>
  </si>
  <si>
    <t>KNUREK, KEVIN</t>
  </si>
  <si>
    <t>14 CONGRESS LA,  SOUTH RIVER NJ</t>
  </si>
  <si>
    <t>MOHAMMED, HAFEEZ</t>
  </si>
  <si>
    <t>12 CONGRESS LA,  SOUTH RIVER NJ</t>
  </si>
  <si>
    <t>DEVINE, DEBORAH</t>
  </si>
  <si>
    <t>42 CONSTITUTION WAY,  SOUTH RIVER NJ</t>
  </si>
  <si>
    <t>15 CONGRESS LA,  SOUTH RIVER NJ</t>
  </si>
  <si>
    <t>GREEN, D JUANA</t>
  </si>
  <si>
    <t>21 CONGRESS LA,  SOUTH RIVER NJ</t>
  </si>
  <si>
    <t>RANSOM, FREDERICK</t>
  </si>
  <si>
    <t>25 CONGRESS LA,  SOUTH RIVER NJ</t>
  </si>
  <si>
    <t xml:space="preserve">TYRA FIELDS-GARY, </t>
  </si>
  <si>
    <t>4 SAMUEL DR,  SOUTH RIVER NJ</t>
  </si>
  <si>
    <t>CIFELLI, JOANNE</t>
  </si>
  <si>
    <t>8 SAMUEL DR,  SOUTH RIVER NJ</t>
  </si>
  <si>
    <t xml:space="preserve">MATTHEW &amp; SUJATA OSOWSKI, </t>
  </si>
  <si>
    <t>12 SAMUEL DR,  SOUTH RIVER NJ</t>
  </si>
  <si>
    <t>KNOX, MICHAEL</t>
  </si>
  <si>
    <t>22 SAMUEL DR,  SOUTH RIVER NJ</t>
  </si>
  <si>
    <t>ROSELLI, THOMAS</t>
  </si>
  <si>
    <t>103 LARK DR,  SOUTH RIVER NJ</t>
  </si>
  <si>
    <t xml:space="preserve">ROSA TOME &amp; J MAXIMIANO, </t>
  </si>
  <si>
    <t>95 LARK DR,  SOUTH RIVER NJ</t>
  </si>
  <si>
    <t>CHIOFALO, MICHAEL</t>
  </si>
  <si>
    <t>91 LARK DR,  SOUTH RIVER NJ</t>
  </si>
  <si>
    <t>KAPADIA, HARSHUL</t>
  </si>
  <si>
    <t>87 LARK DR,  SOUTH RIVER NJ</t>
  </si>
  <si>
    <t>ZAYAS, ANTONIO</t>
  </si>
  <si>
    <t>83 LARK DR,  SOUTH RIVER NJ</t>
  </si>
  <si>
    <t xml:space="preserve">YUK-SEE NG, </t>
  </si>
  <si>
    <t>75 LARK DR,  SOUTH RIVER NJ</t>
  </si>
  <si>
    <t>WALKER, HARTMAN</t>
  </si>
  <si>
    <t>78 LARK DR,  SOUTH RIVER NJ</t>
  </si>
  <si>
    <t>BEJASA, DANILO</t>
  </si>
  <si>
    <t>86 LARK DR,  SOUTH RIVER NJ</t>
  </si>
  <si>
    <t>JANAS, ROBBIN</t>
  </si>
  <si>
    <t>104 LARK DR,  SOUTH RIVER NJ</t>
  </si>
  <si>
    <t>RACZYNSKI, CHESTER</t>
  </si>
  <si>
    <t>108 LARK DR,  SOUTH RIVER NJ</t>
  </si>
  <si>
    <t>WILSON, CYNTHIA</t>
  </si>
  <si>
    <t>35 SAMUEL DR,  SOUTH RIVER NJ</t>
  </si>
  <si>
    <t>COPPA, GIOVANNI</t>
  </si>
  <si>
    <t>31 SAMUEL DR,  SOUTH RIVER NJ</t>
  </si>
  <si>
    <t>LABETTI, DORIS</t>
  </si>
  <si>
    <t>23 SAMUEL DR,  SOUTH RIVER NJ</t>
  </si>
  <si>
    <t>BESHADA, JAMES</t>
  </si>
  <si>
    <t>19 SAMUEL DR,  SOUTH RIVER NJ</t>
  </si>
  <si>
    <t>SARANGLAO, BENJAMIN</t>
  </si>
  <si>
    <t>11 SAMUEL DR,  SOUTH RIVER NJ</t>
  </si>
  <si>
    <t>BULL, ROBERT</t>
  </si>
  <si>
    <t>7 SAMUEL DR,  SOUTH RIVER NJ</t>
  </si>
  <si>
    <t>KROLIK, GENNADY</t>
  </si>
  <si>
    <t>3 SAMUEL DR,  SOUTH RIVER NJ</t>
  </si>
  <si>
    <t>MAINE, BRIAN</t>
  </si>
  <si>
    <t>3 LARK DR,  SOUTH RIVER NJ</t>
  </si>
  <si>
    <t>CASTILLO, TIMOTEO</t>
  </si>
  <si>
    <t>7 LARK DR,  SOUTH RIVER NJ</t>
  </si>
  <si>
    <t>LU, LYNDON</t>
  </si>
  <si>
    <t>11 LARK DR,  SOUTH RIVER NJ</t>
  </si>
  <si>
    <t>15 LARK DR,  SOUTH RIVER NJ</t>
  </si>
  <si>
    <t>ZELEZNOV, OLEG</t>
  </si>
  <si>
    <t>19 LARK DR,  SOUTH RIVER NJ</t>
  </si>
  <si>
    <t>BOZEMAN, VERONICA</t>
  </si>
  <si>
    <t>27 LARK DR,  SOUTH RIVER NJ</t>
  </si>
  <si>
    <t>31 LARK DR,  SOUTH RIVER NJ</t>
  </si>
  <si>
    <t>TRIA, CELSO</t>
  </si>
  <si>
    <t>35 LARK DR,  SOUTH RIVER NJ</t>
  </si>
  <si>
    <t>CHANEY, LOUIS</t>
  </si>
  <si>
    <t>39 LARK DR,  SOUTH RIVER NJ</t>
  </si>
  <si>
    <t>SIM, IRMA</t>
  </si>
  <si>
    <t>43 LARK DR,  SOUTH RIVER NJ</t>
  </si>
  <si>
    <t>MAJKOWSKA, LONGINA</t>
  </si>
  <si>
    <t>63 LARK DR,  SOUTH RIVER NJ</t>
  </si>
  <si>
    <t>FOWLER, DOUGLAS</t>
  </si>
  <si>
    <t>64 LARK DR,  SOUTH RIVER NJ</t>
  </si>
  <si>
    <t>60 LARK DR,  SOUTH RIVER NJ</t>
  </si>
  <si>
    <t>BYCHKOWSKI, DEMETRIUS</t>
  </si>
  <si>
    <t>56 LARK DR,  SOUTH RIVER NJ</t>
  </si>
  <si>
    <t>RANA, SHAILASH</t>
  </si>
  <si>
    <t>40 LARK DR,  SOUTH RIVER NJ</t>
  </si>
  <si>
    <t>ZIFOVSKI, ZVONKO</t>
  </si>
  <si>
    <t>46 REDWICK WAY,  SOUTH RIVER NJ</t>
  </si>
  <si>
    <t>DILIOLLO, STEVEN</t>
  </si>
  <si>
    <t>42 REDWICK WAY,  SOUTH RIVER NJ</t>
  </si>
  <si>
    <t>NEMETH, MICHELLE</t>
  </si>
  <si>
    <t>30 REDWICK WAY,  SOUTH RIVER NJ</t>
  </si>
  <si>
    <t>26 REDWICK WAY,  SOUTH RIVER NJ</t>
  </si>
  <si>
    <t>SZEBENY, JOSEPH</t>
  </si>
  <si>
    <t>10 REDWICK WAY,  SOUTH RIVER NJ</t>
  </si>
  <si>
    <t>LUGO, ENRIQUE</t>
  </si>
  <si>
    <t>6 REDWICK WAY,  SOUTH RIVER NJ</t>
  </si>
  <si>
    <t>MENGUITO, RICHARD</t>
  </si>
  <si>
    <t>2 REDWICK WAY,  SOUTH RIVER NJ</t>
  </si>
  <si>
    <t>WYLUDA, JOHN</t>
  </si>
  <si>
    <t>11 REDWICK WAY,  SOUTH RIVER NJ</t>
  </si>
  <si>
    <t>MATHUR, NEENA</t>
  </si>
  <si>
    <t>25 REDWICK WAY,  SOUTH RIVER NJ</t>
  </si>
  <si>
    <t>PATEL, GHANSHYAM</t>
  </si>
  <si>
    <t>29 REDWICK WAY,  SOUTH RIVER NJ</t>
  </si>
  <si>
    <t>ARRIOLA, ROMUALDO</t>
  </si>
  <si>
    <t>30 LARK DR,  SOUTH RIVER NJ</t>
  </si>
  <si>
    <t>PANDYA, GAYAIRI</t>
  </si>
  <si>
    <t>26 LARK DR,  SOUTH RIVER NJ</t>
  </si>
  <si>
    <t>22 LARK DR,  SOUTH RIVER NJ</t>
  </si>
  <si>
    <t>THOMAS, GERALD</t>
  </si>
  <si>
    <t>18 LARK DR,  SOUTH RIVER NJ</t>
  </si>
  <si>
    <t>DOVEDYTIS, DEBRA</t>
  </si>
  <si>
    <t>14 LARK DR,  SOUTH RIVER NJ</t>
  </si>
  <si>
    <t>JENSEN, BRUCE</t>
  </si>
  <si>
    <t>10 LARK DR,  SOUTH RIVER NJ</t>
  </si>
  <si>
    <t>ARYA, ANIL</t>
  </si>
  <si>
    <t xml:space="preserve">13348399-X2997      </t>
  </si>
  <si>
    <t>20 VETERANS DR,  SOUTH RIVER NJ</t>
  </si>
  <si>
    <t>MILLAN, JOHN</t>
  </si>
  <si>
    <t xml:space="preserve">13348399-X2985      </t>
  </si>
  <si>
    <t>24 VETERANS DR,  SOUTH RIVER NJ</t>
  </si>
  <si>
    <t>CAEIRO, LUIS</t>
  </si>
  <si>
    <t>32 VETERANS DR,  SOUTH RIVER NJ</t>
  </si>
  <si>
    <t>SMYTH, PATRICK &amp; JETONNE</t>
  </si>
  <si>
    <t>44 VETERANS DR,  SOUTH RIVER NJ</t>
  </si>
  <si>
    <t>SCOTT, SANDRA</t>
  </si>
  <si>
    <t>48 VETERANS DR,  SOUTH RIVER NJ</t>
  </si>
  <si>
    <t>41 VETERANS DR,  SOUTH RIVER NJ</t>
  </si>
  <si>
    <t>ALMEIDA, JAMES</t>
  </si>
  <si>
    <t>37 VETERANS DR,  SOUTH RIVER NJ</t>
  </si>
  <si>
    <t>HARIHARAN, ARUN</t>
  </si>
  <si>
    <t>33 VETERANS DR,  SOUTH RIVER NJ</t>
  </si>
  <si>
    <t>WALKER, ANDREW</t>
  </si>
  <si>
    <t>25 VETERANS DR,  SOUTH RIVER NJ</t>
  </si>
  <si>
    <t>ALHADDAWI, ANWAR</t>
  </si>
  <si>
    <t>21 VETERANS DR,  SOUTH RIVER NJ</t>
  </si>
  <si>
    <t>BRIKLIN, YURIY</t>
  </si>
  <si>
    <t>13 VETERANS DR,  SOUTH RIVER NJ</t>
  </si>
  <si>
    <t>SOSHKIN, GENNADLY</t>
  </si>
  <si>
    <t>9 VETERANS DR,  SOUTH RIVER NJ</t>
  </si>
  <si>
    <t>PASHKEVICH, VICTOR</t>
  </si>
  <si>
    <t>1 VETERAN DR,  SOUTH RIVER NJ</t>
  </si>
  <si>
    <t>DELEON, FELIX</t>
  </si>
  <si>
    <t>2 ROSE ST,  SOUTH RIVER NJ</t>
  </si>
  <si>
    <t>GRAMATA, CARLOS</t>
  </si>
  <si>
    <t>12 ROSE ST,  SOUTH RIVER NJ</t>
  </si>
  <si>
    <t>SCOTT, NANCY</t>
  </si>
  <si>
    <t>16 ROSE ST,  SOUTH RIVER NJ</t>
  </si>
  <si>
    <t>JEDRZEJCZK, MARK</t>
  </si>
  <si>
    <t>20 ROSE ST,  SOUTH RIVER NJ</t>
  </si>
  <si>
    <t>32 ROSE ST,  SOUTH RIVER NJ</t>
  </si>
  <si>
    <t>100 JOHN ST,  SOUTH RIVER NJ</t>
  </si>
  <si>
    <t xml:space="preserve">SOUTH RIVER PORTUGUESE CLUB, </t>
  </si>
  <si>
    <t>29 ROSE ST,  SOUTH RIVER NJ</t>
  </si>
  <si>
    <t>TOMORI, BEATRICE</t>
  </si>
  <si>
    <t>27 ROSE ST,  SOUTH RIVER NJ</t>
  </si>
  <si>
    <t xml:space="preserve">FRANCIS, CATHERINE, </t>
  </si>
  <si>
    <t>25 ROSE ST,  SOUTH RIVER NJ</t>
  </si>
  <si>
    <t>LAM, TUAN</t>
  </si>
  <si>
    <t>23 ROSE ST,  SOUTH RIVER NJ</t>
  </si>
  <si>
    <t>GOLABEK, RENATA</t>
  </si>
  <si>
    <t>11 ROSE ST,  SOUTH RIVER NJ</t>
  </si>
  <si>
    <t>LOHR, ROBERT &amp; SUSAN</t>
  </si>
  <si>
    <t>9 ROSE ST,  SOUTH RIVER NJ</t>
  </si>
  <si>
    <t>SEDOR, STEVE &amp; JAMES</t>
  </si>
  <si>
    <t>139 PROSPECT ST,  SOUTH RIVER NJ</t>
  </si>
  <si>
    <t>HORTELAO, JUDY</t>
  </si>
  <si>
    <t>127 PROSPECT ST,  SOUTH RIVER NJ</t>
  </si>
  <si>
    <t>SURUJNARINE, ANDY</t>
  </si>
  <si>
    <t>134 PROSPECT ST,  SOUTH RIVER NJ</t>
  </si>
  <si>
    <t>FRANK, JOSEPH</t>
  </si>
  <si>
    <t>128 PROSPECT ST,  SOUTH RIVER NJ</t>
  </si>
  <si>
    <t>MULDOWNEY, BETTY</t>
  </si>
  <si>
    <t>116 PROSPECT ST,  SOUTH RIVER NJ</t>
  </si>
  <si>
    <t>LABENSKI, ANTHONY</t>
  </si>
  <si>
    <t>112 PROSPECTST FRONT HOUSE,  SOUTH RIVER NJ</t>
  </si>
  <si>
    <t>WARAN, MEEHA</t>
  </si>
  <si>
    <t>112 B PROSPECT ST BACK HOUSE,  SOUTH RIVER NJ</t>
  </si>
  <si>
    <t>PARAMESWARAN, LAKSHMY</t>
  </si>
  <si>
    <t>02M30722</t>
  </si>
  <si>
    <t>110 PROSPECT ST,  SOUTH RIVER NJ</t>
  </si>
  <si>
    <t>DOCKERY, SHIRLEY</t>
  </si>
  <si>
    <t>108 PROSPECT ST,  SOUTH RIVER NJ</t>
  </si>
  <si>
    <t>SMITH, JOSEPH</t>
  </si>
  <si>
    <t>123 PROSPECT ST,  SOUTH RIVER NJ</t>
  </si>
  <si>
    <t>HARNISH, BRENDA</t>
  </si>
  <si>
    <t>H030986</t>
  </si>
  <si>
    <t>119 PROSPECT ST 1ST FL,  SOUTH RIVER NJ</t>
  </si>
  <si>
    <t>PIMENTEL, PEDRO</t>
  </si>
  <si>
    <t>01J20762</t>
  </si>
  <si>
    <t>115 PROSPECT ST,  SOUTH RIVER NJ</t>
  </si>
  <si>
    <t>109 PROSPECT ST,  SOUTH RIVER NJ</t>
  </si>
  <si>
    <t>GUO, AY-JIUN</t>
  </si>
  <si>
    <t>97 PROSPECT ST,  SOUTH RIVER NJ</t>
  </si>
  <si>
    <t>VANDEBEEK, HENRY</t>
  </si>
  <si>
    <t>95 PROSPECT ST 1FL,  SOUTH RIVER NJ</t>
  </si>
  <si>
    <t>RAKOSKI, JOHN</t>
  </si>
  <si>
    <t>LELAND AVE,  SOUTH RIVER NJ</t>
  </si>
  <si>
    <t>40 THOMAS ST,  SOUTH RIVER NJ</t>
  </si>
  <si>
    <t>36 THOMAS ST,  SOUTH RIVER NJ</t>
  </si>
  <si>
    <t>HANIFF, MARGARET &amp; NAUGIB</t>
  </si>
  <si>
    <t>26 ZIEGERT ST,  SOUTH RIVER NJ</t>
  </si>
  <si>
    <t xml:space="preserve">KMASAHIRO &amp; ELLEN HORI, </t>
  </si>
  <si>
    <t>19 LELAND AVE,  SOUTH RIVER NJ</t>
  </si>
  <si>
    <t>17 LELAND AVE,  SOUTH RIVER NJ</t>
  </si>
  <si>
    <t>11 LELAND AVE,  SOUTH RIVER NJ</t>
  </si>
  <si>
    <t>16 LELAND AVE,  SOUTH RIVER NJ</t>
  </si>
  <si>
    <t>CHABRE, GILBERT</t>
  </si>
  <si>
    <t>18 LELAND AVE,  SOUTH RIVER NJ</t>
  </si>
  <si>
    <t>RIHA, DAWN</t>
  </si>
  <si>
    <t>30 LELAND AVE,  SOUTH RIVER NJ</t>
  </si>
  <si>
    <t xml:space="preserve">COSENTINO, JAMES R &amp; KATHLEEN A, </t>
  </si>
  <si>
    <t>32 LELAND AVE,  SOUTH RIVER NJ</t>
  </si>
  <si>
    <t>GUERRA, MARIANELA</t>
  </si>
  <si>
    <t>24 ZIEGERT ST,  SOUTH RIVER NJ</t>
  </si>
  <si>
    <t>KALUZA, MARGARET</t>
  </si>
  <si>
    <t>18 ZIEGERT ST,  SOUTH RIVER NJ</t>
  </si>
  <si>
    <t>BUCKENBERGER, MICHAEL</t>
  </si>
  <si>
    <t>16 ZIEGERT ST,  SOUTH RIVER NJ</t>
  </si>
  <si>
    <t>GIANOUKAKIS, NICHOLAS</t>
  </si>
  <si>
    <t>27 CLINTON AVE,  SOUTH RIVER NJ</t>
  </si>
  <si>
    <t>TOTH, THOMAS &amp; MARYANN</t>
  </si>
  <si>
    <t>24 BRIGHT ST,  SOUTH RIVER NJ</t>
  </si>
  <si>
    <t>TOTH, ROBERT</t>
  </si>
  <si>
    <t>26 BRIGHT ST,  SOUTH RIVER NJ</t>
  </si>
  <si>
    <t xml:space="preserve">SATTERTHWAITE, WILLIAM &amp; DIANE, </t>
  </si>
  <si>
    <t>17 CLINTON AVE,  SOUTH RIVER NJ</t>
  </si>
  <si>
    <t>15 CLINTON AVE,  SOUTH RIVER NJ</t>
  </si>
  <si>
    <t xml:space="preserve">CHANDO, ROBERT &amp; BARBARA, </t>
  </si>
  <si>
    <t>5 CLINTON AVE,  SOUTH RIVER NJ</t>
  </si>
  <si>
    <t>HARTMAN, JUANITA</t>
  </si>
  <si>
    <t>20 CLINTON AVE,  SOUTH RIVER NJ</t>
  </si>
  <si>
    <t>MURRO, ANTHONY &amp; ALEEDA</t>
  </si>
  <si>
    <t>22 CLINTON AVE,  SOUTH RIVER NJ</t>
  </si>
  <si>
    <t>MCGRAW, KATHERINE</t>
  </si>
  <si>
    <t>24 CLINTON AVE,  SOUTH RIVER NJ</t>
  </si>
  <si>
    <t>WHEELER, PATRICIA</t>
  </si>
  <si>
    <t>9 ZIEGERT ST,  SOUTH RIVER NJ</t>
  </si>
  <si>
    <t>MCHOSE, HEDWIG</t>
  </si>
  <si>
    <t>19 BRIGHT ST,  SOUTH RIVER NJ</t>
  </si>
  <si>
    <t>PIORRO, ANA</t>
  </si>
  <si>
    <t>11 BRIGHT ST,  SOUTH RIVER NJ</t>
  </si>
  <si>
    <t>7 BRIGHT ST,  SOUTH RIVER NJ</t>
  </si>
  <si>
    <t>SPRINITIS, FLOR</t>
  </si>
  <si>
    <t>126-36809</t>
  </si>
  <si>
    <t>5 BRIGHT ST,  SOUTH RIVER NJ</t>
  </si>
  <si>
    <t>WYSZNSKA, JADWIGA</t>
  </si>
  <si>
    <t>3 BRIGHT ST,  SOUTH RIVER NJ</t>
  </si>
  <si>
    <t>PAPANASTASIOU, HRISO</t>
  </si>
  <si>
    <t>22 BRIGHT ST,  SOUTH RIVER NJ</t>
  </si>
  <si>
    <t>MALDONADO, DEBRA</t>
  </si>
  <si>
    <t>12 B BRIGHT ST,  SOUTH RIVER NJ</t>
  </si>
  <si>
    <t>6 BRIGHT ST,  SOUTH RIVER NJ</t>
  </si>
  <si>
    <t>SZKILADZ, JERZY</t>
  </si>
  <si>
    <t>1 CHARTER DR,  SOUTH RIVER NJ</t>
  </si>
  <si>
    <t>5 CHARTER DR,  SOUTH RIVER NJ</t>
  </si>
  <si>
    <t>SEIXEIRO, ROSA</t>
  </si>
  <si>
    <t>9 CHARTER DR,  SOUTH RIVER NJ</t>
  </si>
  <si>
    <t>LABORDE, MARGARETTE</t>
  </si>
  <si>
    <t>11 CHARTER DR,  SOUTH RIVER NJ</t>
  </si>
  <si>
    <t>WIDMAN, CHRISTOPHER</t>
  </si>
  <si>
    <t>18 CHARTER DR,  SOUTH RIVER NJ</t>
  </si>
  <si>
    <t>22 CHARTER DR,  SOUTH RIVER NJ</t>
  </si>
  <si>
    <t>LAURO, JUAN</t>
  </si>
  <si>
    <t>30 CHARTER DR,  SOUTH RIVER NJ</t>
  </si>
  <si>
    <t>RASMUSSEN, MICHAEL</t>
  </si>
  <si>
    <t>38 CHARTER DR,  SOUTH RIVER NJ</t>
  </si>
  <si>
    <t>WONG, CECILIA</t>
  </si>
  <si>
    <t>42 CHARTER DR,  SOUTH RIVER NJ</t>
  </si>
  <si>
    <t>MEHBOOB, GHULAM</t>
  </si>
  <si>
    <t>46 CHARTER DR,  SOUTH RIVER NJ</t>
  </si>
  <si>
    <t>WANG, MINGHUA</t>
  </si>
  <si>
    <t>35 CHARTER DR,  SOUTH RIVER NJ</t>
  </si>
  <si>
    <t>SASSO, LOUIS</t>
  </si>
  <si>
    <t>27 CHARTER DR,  SOUTH RIVER NJ</t>
  </si>
  <si>
    <t>ANTHONY, GORDON</t>
  </si>
  <si>
    <t>23 CHARTER DR,  SOUTH RIVER NJ</t>
  </si>
  <si>
    <t>CAPPELLUTI, MAURO</t>
  </si>
  <si>
    <t>15 CHARTER DR,  SOUTH RIVER NJ</t>
  </si>
  <si>
    <t>RAFANO, CHRIS</t>
  </si>
  <si>
    <t>21 MONTICELLO WAY,  SOUTH RIVER NJ</t>
  </si>
  <si>
    <t>PETROV, ANNA</t>
  </si>
  <si>
    <t>13 MONTICELLO WAY,  SOUTH RIVER NJ</t>
  </si>
  <si>
    <t>DURAN, TED</t>
  </si>
  <si>
    <t>9 MONTICELLO WAY,  SOUTH RIVER NJ</t>
  </si>
  <si>
    <t>FLYNN, MICHAEL</t>
  </si>
  <si>
    <t>1 MONTICELLO WAY,  SOUTH RIVER NJ</t>
  </si>
  <si>
    <t>169 MONTICELLO WAY,  SOUTH RIVER NJ</t>
  </si>
  <si>
    <t>ABREU, MARIA</t>
  </si>
  <si>
    <t>165 MONTICELLO WAY,  SOUTH RIVER NJ</t>
  </si>
  <si>
    <t>161 MONTICELLO WAY,  SOUTH RIVER NJ</t>
  </si>
  <si>
    <t>KRISHNAN, MANIKAM</t>
  </si>
  <si>
    <t>157 MONTICELLO WAY,  SOUTH RIVER NJ</t>
  </si>
  <si>
    <t>UMAMAGESWARAN, LOGANATHAN</t>
  </si>
  <si>
    <t>149 MONTICELLO WAY,  SOUTH RIVER NJ</t>
  </si>
  <si>
    <t>HAASON, SARA</t>
  </si>
  <si>
    <t>141 MONTICELLO WAY,  SOUTH RIVER NJ</t>
  </si>
  <si>
    <t>LIVINGSTON, DAWN</t>
  </si>
  <si>
    <t>137 MONTICELLO WAY,  SOUTH RIVER NJ</t>
  </si>
  <si>
    <t>MATTHEW, ROSEN</t>
  </si>
  <si>
    <t>129 MONTICELLO WAY,  SOUTH RIVER NJ</t>
  </si>
  <si>
    <t xml:space="preserve">E GROSPE &amp; S LOCSIN, </t>
  </si>
  <si>
    <t>125 MONTICELLO WAY,  SOUTH RIVER NJ</t>
  </si>
  <si>
    <t>GROSPE, JERRY &amp; NANCY</t>
  </si>
  <si>
    <t>121 MONTICELLO WAY,  SOUTH RIVER NJ</t>
  </si>
  <si>
    <t>117 MONTICELLO WAY,  SOUTH RIVER NJ</t>
  </si>
  <si>
    <t>AMANKWAA, KOFI</t>
  </si>
  <si>
    <t>109 MONTICELLO WAY,  SOUTH RIVER NJ</t>
  </si>
  <si>
    <t>HOOPER, INGA</t>
  </si>
  <si>
    <t>105 MONTICELLO WAY,  SOUTH RIVER NJ</t>
  </si>
  <si>
    <t>TOLBERT, VERGIS</t>
  </si>
  <si>
    <t>101 MONTICELLO WAY,  SOUTH RIVER NJ</t>
  </si>
  <si>
    <t>84 MONTICELLO WAY,  SOUTH RIVER NJ</t>
  </si>
  <si>
    <t>FERNANDES, CELIA</t>
  </si>
  <si>
    <t>92 MONTICELLO WAY,  SOUTH RIVER NJ</t>
  </si>
  <si>
    <t>WANG, PEI</t>
  </si>
  <si>
    <t>96 MONTICELLO WAY,  SOUTH RIVER NJ</t>
  </si>
  <si>
    <t>FENG, ROSA</t>
  </si>
  <si>
    <t>108 MONTICELLO WAY,  SOUTH RIVER NJ</t>
  </si>
  <si>
    <t>SMITH, SHENETTA</t>
  </si>
  <si>
    <t>114 MONTICELLO WAY,  SOUTH RIVER NJ</t>
  </si>
  <si>
    <t>NIGRO, MICHELLE</t>
  </si>
  <si>
    <t>120 MONTICELLO WAY,  SOUTH RIVER NJ</t>
  </si>
  <si>
    <t>CHONG, PEGGY</t>
  </si>
  <si>
    <t>128 MONTICELLO WAY,  SOUTH RIVER NJ</t>
  </si>
  <si>
    <t>132 MONTICELLO WAY,  SOUTH RIVER NJ</t>
  </si>
  <si>
    <t>TASCA, MARK</t>
  </si>
  <si>
    <t>136 MONTICELLO WAY,  SOUTH RIVER NJ</t>
  </si>
  <si>
    <t>SHAH, KIRTESH</t>
  </si>
  <si>
    <t>140 MONTICELLO WAY,  SOUTH RIVER NJ</t>
  </si>
  <si>
    <t>SY, DENNIS</t>
  </si>
  <si>
    <t>144 MONTICELLO WAY,  SOUTH RIVER NJ</t>
  </si>
  <si>
    <t>SHAH, NARENDRA</t>
  </si>
  <si>
    <t>152 MONTICELLO WAY,  SOUTH RIVER NJ</t>
  </si>
  <si>
    <t>LEE, YUELOK</t>
  </si>
  <si>
    <t>156 MONTICELLO WAY,  SOUTH RIVER NJ</t>
  </si>
  <si>
    <t>CABANGON, VINCENTE</t>
  </si>
  <si>
    <t>38 ROTUNDA LA,  SOUTH RIVER NJ</t>
  </si>
  <si>
    <t>GAITE, ALFONSO</t>
  </si>
  <si>
    <t>34 ROTUNDA LA,  SOUTH RIVER NJ</t>
  </si>
  <si>
    <t xml:space="preserve">GRACE &amp; PAULO RAIMUNDO, </t>
  </si>
  <si>
    <t>26 ROTUNDA LA,  SOUTH RIVER NJ</t>
  </si>
  <si>
    <t>FISCHER, RICHARD</t>
  </si>
  <si>
    <t>14 ROTUNDA LA,  SOUTH RIVER NJ</t>
  </si>
  <si>
    <t>10 ROTUNDA LA,  SOUTH RIVER NJ</t>
  </si>
  <si>
    <t>SHAH, ANISH</t>
  </si>
  <si>
    <t>2 INDEPENDENCE PL,  SOUTH RIVER NJ</t>
  </si>
  <si>
    <t>DASTOLI, ANTHONY</t>
  </si>
  <si>
    <t>19 ROTUNDA LA,  SOUTH RIVER NJ</t>
  </si>
  <si>
    <t>BRODIE, EARVIN</t>
  </si>
  <si>
    <t>25 ROTUNDA LA,  SOUTH RIVER NJ</t>
  </si>
  <si>
    <t>JENSEN, DARRYL</t>
  </si>
  <si>
    <t>29 ROTUNDA LA,  SOUTH RIVER NJ</t>
  </si>
  <si>
    <t>ALI, OMAIMA</t>
  </si>
  <si>
    <t>33 ROTUNDA LA,  SOUTH RIVER NJ</t>
  </si>
  <si>
    <t>TOLMACZEWIEC, JOHN</t>
  </si>
  <si>
    <t>37 ROTUNDA LA,  SOUTH RIVER NJ</t>
  </si>
  <si>
    <t>WALUTES, MICHAEL</t>
  </si>
  <si>
    <t>41 ROTUNDA LA,  SOUTH RIVER NJ</t>
  </si>
  <si>
    <t>KESTLINGER, STEVEN</t>
  </si>
  <si>
    <t>45 ROTUNDA LA,  SOUTH RIVER NJ</t>
  </si>
  <si>
    <t>VAVILLA, RAMV</t>
  </si>
  <si>
    <t>20 INDEPENDENCE PL,  SOUTH RIVER NJ</t>
  </si>
  <si>
    <t>ATZINGEN, KENNETH</t>
  </si>
  <si>
    <t>14 INDEPENDENCE PL,  SOUTH RIVER NJ</t>
  </si>
  <si>
    <t>SIMARD, SYLVAIN</t>
  </si>
  <si>
    <t>6 INDEPENDENCE PL,  SOUTH RIVER NJ</t>
  </si>
  <si>
    <t>1 INDEPENDENCE PL,  SOUTH RIVER NJ</t>
  </si>
  <si>
    <t>5 INDEPENDENCE PL,  SOUTH RIVER NJ</t>
  </si>
  <si>
    <t>FERNANDEZ, MANUEL</t>
  </si>
  <si>
    <t>13 INDEPENDENCE PL,  SOUTH RIVER NJ</t>
  </si>
  <si>
    <t>WADIA, ARIEN</t>
  </si>
  <si>
    <t>29 INDEPENDENCE PL,  SOUTH RIVER NJ</t>
  </si>
  <si>
    <t>HEITZ, JAMES</t>
  </si>
  <si>
    <t>33 INDEPENDENCE PL,  SOUTH RIVER NJ</t>
  </si>
  <si>
    <t>BORROUM, THEODORE</t>
  </si>
  <si>
    <t>41 INDEPENDENCE PL,  SOUTH RIVER NJ</t>
  </si>
  <si>
    <t>MISTRY, VIRAL</t>
  </si>
  <si>
    <t>12 MONTICELLO WAY,  SOUTH RIVER NJ</t>
  </si>
  <si>
    <t>MARCINCYZK, JENNIFER</t>
  </si>
  <si>
    <t>20 MONTICELLO WAY,  SOUTH RIVER NJ</t>
  </si>
  <si>
    <t>BRILL, BARRY</t>
  </si>
  <si>
    <t>24 MONTICELLO WAY,  SOUTH RIVER NJ</t>
  </si>
  <si>
    <t>LEONG, JOLIN</t>
  </si>
  <si>
    <t>28 MONTICELLO WAY,  SOUTH RIVER NJ</t>
  </si>
  <si>
    <t>OLIVEIRA, ANNA</t>
  </si>
  <si>
    <t>36 MONTICELLO WAY,  SOUTH RIVER NJ</t>
  </si>
  <si>
    <t>AMIN, MITA</t>
  </si>
  <si>
    <t>42 MONTICELLO WAY,  SOUTH RIVER NJ</t>
  </si>
  <si>
    <t xml:space="preserve">GARY &amp; DIANE SOLES, </t>
  </si>
  <si>
    <t xml:space="preserve">10157050-X168       </t>
  </si>
  <si>
    <t>52 MONTICELLO WAY,  SOUTH RIVER NJ</t>
  </si>
  <si>
    <t>ZHENG, XIU</t>
  </si>
  <si>
    <t>56 MONTICELLO WAY,  SOUTH RIVER NJ</t>
  </si>
  <si>
    <t>HANNA, MEDHAT</t>
  </si>
  <si>
    <t>60 MONTICELLO WAY,  SOUTH RIVER NJ</t>
  </si>
  <si>
    <t>WASHINGTON, STEVEN</t>
  </si>
  <si>
    <t>73 MONTICELLO WAY,  SOUTH RIVER NJ</t>
  </si>
  <si>
    <t>WEATHERBEE, SWEKHA</t>
  </si>
  <si>
    <t>69 MONTICELLO WAY,  SOUTH RIVER NJ</t>
  </si>
  <si>
    <t>PATTON, GREGORY</t>
  </si>
  <si>
    <t>65 MONTICELLO WAY,  SOUTH RIVER NJ</t>
  </si>
  <si>
    <t>CARR, CHARLES</t>
  </si>
  <si>
    <t>61 MONTICELLO WAY,  SOUTH RIVER NJ</t>
  </si>
  <si>
    <t>VAUGHN, MATTHEW</t>
  </si>
  <si>
    <t>57 MONTICELLO WAY,  SOUTH RIVER NJ</t>
  </si>
  <si>
    <t>SANTORA, JOHN</t>
  </si>
  <si>
    <t>45 MONTICELLO WAY,  SOUTH RIVER NJ</t>
  </si>
  <si>
    <t>GOMEZ, JOSE</t>
  </si>
  <si>
    <t>41 MONTICELLO WAY,  SOUTH RIVER NJ</t>
  </si>
  <si>
    <t>JAIN, SATISH</t>
  </si>
  <si>
    <t>37 MONTICELLO WAY,  SOUTH RIVER NJ</t>
  </si>
  <si>
    <t>GURIGUES-KHALIL, THERESE</t>
  </si>
  <si>
    <t>33 MONTICELLO WAY,  SOUTH RIVER NJ</t>
  </si>
  <si>
    <t>RANKIN, MARY</t>
  </si>
  <si>
    <t>20 WOJIE WAY,  SOUTH RIVER NJ</t>
  </si>
  <si>
    <t xml:space="preserve">NATIONAL CHURCH RESIDENCE, </t>
  </si>
  <si>
    <t>41 GEORGE ST,  SOUTH RIVER NJ</t>
  </si>
  <si>
    <t>47 GEORGE ST,  SOUTH RIVER NJ</t>
  </si>
  <si>
    <t>CUOMO, KAREN</t>
  </si>
  <si>
    <t>124 GEORGE ST,  SOUTH RIVER NJ</t>
  </si>
  <si>
    <t>LEWANDOSKI, HELEN</t>
  </si>
  <si>
    <t>108 GEORGE ST,  SOUTH RIVER NJ</t>
  </si>
  <si>
    <t>MASARIK, MARY</t>
  </si>
  <si>
    <t>94 GEORGE ST,  SOUTH RIVER NJ</t>
  </si>
  <si>
    <t>PAIVA, JOHN &amp; MARIA</t>
  </si>
  <si>
    <t>86 GEORGE ST,  SOUTH RIVER NJ</t>
  </si>
  <si>
    <t>LECORCHICK, CHARLES</t>
  </si>
  <si>
    <t>39 GEORGE ST,  SOUTH RIVER NJ</t>
  </si>
  <si>
    <t>82 GEORGE ST,  SOUTH RIVER NJ</t>
  </si>
  <si>
    <t>01J20263</t>
  </si>
  <si>
    <t>76 GEORGE ST,  SOUTH RIVER NJ</t>
  </si>
  <si>
    <t>74 GEORGE ST,  SOUTH RIVER NJ</t>
  </si>
  <si>
    <t>72 GEORGE ST 1ST FL,  SOUTH RIVER NJ</t>
  </si>
  <si>
    <t>70 GEORGE ST,  SOUTH RIVER NJ</t>
  </si>
  <si>
    <t>31 GEORGE ST,  SOUTH RIVER NJ</t>
  </si>
  <si>
    <t>PROKOPCHUK, YURY</t>
  </si>
  <si>
    <t xml:space="preserve">35251282-X4616      </t>
  </si>
  <si>
    <t>27 GEORGE ST,  SOUTH RIVER NJ</t>
  </si>
  <si>
    <t>SIMOES, ANTONIO</t>
  </si>
  <si>
    <t>23 GEORGE ST,  SOUTH RIVER NJ</t>
  </si>
  <si>
    <t xml:space="preserve">SHENKO, WALTER &amp; MARY, </t>
  </si>
  <si>
    <t xml:space="preserve">1387006-X5410       </t>
  </si>
  <si>
    <t>8 THOMAS ST,  SOUTH RIVER NJ</t>
  </si>
  <si>
    <t xml:space="preserve">DARUL - ARGAM SCHOOL, </t>
  </si>
  <si>
    <t>6 THOMAS ST,  SOUTH RIVER NJ</t>
  </si>
  <si>
    <t>30 THOMAS ST,  SOUTH RIVER NJ</t>
  </si>
  <si>
    <t xml:space="preserve">MILLER, EMILY F &amp; DORIS F, </t>
  </si>
  <si>
    <t>34 THOMAS ST,  SOUTH RIVER NJ</t>
  </si>
  <si>
    <t>33 THOMAS ST,  SOUTH RIVER NJ</t>
  </si>
  <si>
    <t>PISCITELLI, ALLAN</t>
  </si>
  <si>
    <t>29 THOMAS ST,  SOUTH RIVER NJ</t>
  </si>
  <si>
    <t>DOWNEY, KELLY</t>
  </si>
  <si>
    <t>19 B THOMAS ST,  SOUTH RIVER NJ</t>
  </si>
  <si>
    <t>DECORSO, WILLIAM &amp; ANN</t>
  </si>
  <si>
    <t>19 A THOMAS ST,  SOUTH RIVER NJ</t>
  </si>
  <si>
    <t xml:space="preserve">SPORTS STAR, </t>
  </si>
  <si>
    <t>17 1/2 THOMAS ST,  SOUTH RIVER NJ</t>
  </si>
  <si>
    <t>11R72017</t>
  </si>
  <si>
    <t>7 THOMAS ST 1,  SOUTH RIVER NJ</t>
  </si>
  <si>
    <t>BALLAS, KONSTANTINOS</t>
  </si>
  <si>
    <t>32 STEPHEN ST,  SOUTH RIVER NJ</t>
  </si>
  <si>
    <t>FACAO, JOAO</t>
  </si>
  <si>
    <t>33 STEPHEN ST,  SOUTH RIVER NJ</t>
  </si>
  <si>
    <t xml:space="preserve">RYSZARD &amp; BARBARA REDZINIAK, </t>
  </si>
  <si>
    <t>25 STEPHEN ST,  SOUTH RIVER NJ</t>
  </si>
  <si>
    <t>GUAMAN, ANGEL</t>
  </si>
  <si>
    <t>23 STEPHEN ST,  SOUTH RIVER NJ</t>
  </si>
  <si>
    <t xml:space="preserve">MIGUEL &amp; LOURDES KULIK, </t>
  </si>
  <si>
    <t>13 GEORGE ST,  SOUTH RIVER NJ</t>
  </si>
  <si>
    <t>FULOP, ANNA</t>
  </si>
  <si>
    <t>11 GEORGE ST,  SOUTH RIVER NJ</t>
  </si>
  <si>
    <t xml:space="preserve">BYRON, CHARLES JR &amp; ANN, </t>
  </si>
  <si>
    <t xml:space="preserve">40233433-X4439      </t>
  </si>
  <si>
    <t>26 GEORGE ST,  SOUTH RIVER NJ</t>
  </si>
  <si>
    <t>BARBOSA, JOSE</t>
  </si>
  <si>
    <t>Reg bill</t>
  </si>
  <si>
    <t>BILL_CTL_888</t>
  </si>
  <si>
    <t>Final Bill</t>
  </si>
  <si>
    <t>Resubmit Bill</t>
  </si>
  <si>
    <t xml:space="preserve">  HONG DUONG--HAPPY FACE LAUNDRY</t>
  </si>
  <si>
    <t xml:space="preserve">  27 JACKSON ST LLC</t>
  </si>
  <si>
    <t>DANNY &amp; HOI  LI &amp; CHAN</t>
  </si>
  <si>
    <t xml:space="preserve">  VILLAGE GREEN LIVING LLC</t>
  </si>
  <si>
    <t>ROBERT  KANAVAL</t>
  </si>
  <si>
    <t xml:space="preserve">  BARRY, MICHAEL L &amp; LILLIAN C</t>
  </si>
  <si>
    <t xml:space="preserve">  PROGRESSIVE AUTO INC</t>
  </si>
  <si>
    <t xml:space="preserve">  BANDI PROPERTY MANAGEMENT LLC</t>
  </si>
  <si>
    <t>JULIA  MIHALICHKO</t>
  </si>
  <si>
    <t>GEOFFREY  TAYLOR</t>
  </si>
  <si>
    <t>HELEN &amp; RONALDO  SANCES ESPINDOLA &amp; ESPINDOLA</t>
  </si>
  <si>
    <t>MICHAEL &amp; NICOLE  MARTINS &amp; YANEZ</t>
  </si>
  <si>
    <t>CHRISTOPHER &amp; TAMMY  ROWE</t>
  </si>
  <si>
    <t xml:space="preserve">  KARYEAH, STEPHEN D JR &amp; LADYMAE</t>
  </si>
  <si>
    <t>999002413</t>
  </si>
  <si>
    <t>LUIS O  SEVILLANO</t>
  </si>
  <si>
    <t>999965602</t>
  </si>
  <si>
    <t>E &amp; M  KARANEWSKY&amp;MASSARO</t>
  </si>
  <si>
    <t xml:space="preserve">  ISLAMIC CENTER</t>
  </si>
  <si>
    <t>ZVONKO  ZIFOVSKI</t>
  </si>
  <si>
    <t>KRISTEN &amp; IRMA  GASCOT &amp; MALAVE</t>
  </si>
  <si>
    <t>RADIA  KARMU</t>
  </si>
  <si>
    <t>JOHN &amp; CHRISTINA  KOZAK</t>
  </si>
  <si>
    <t>EDDIE  ANDRE</t>
  </si>
  <si>
    <t xml:space="preserve">  SO RIVER BOARD OF EDUCATION</t>
  </si>
  <si>
    <t>STEVEN  LAKATOS</t>
  </si>
  <si>
    <t>JULIE  VIRGILI</t>
  </si>
  <si>
    <t>CHRISTOPHER  CHEEK</t>
  </si>
  <si>
    <t>ARTURO &amp; LESLY  BARONA</t>
  </si>
  <si>
    <t>SEBASTIAN  BIANCHI</t>
  </si>
  <si>
    <t>LUCIANA  SILVA</t>
  </si>
  <si>
    <t>ANGELA  GUITERRZ</t>
  </si>
  <si>
    <t>CLAUDIO &amp; LIGIA  SARAIVA</t>
  </si>
  <si>
    <t xml:space="preserve">  SRED PROPERTY LLC</t>
  </si>
  <si>
    <t>MARCIONILIO &amp; KELLY  QUEIROZ MELO &amp; DA SILVA SANTOS</t>
  </si>
  <si>
    <t>HELEN  CONKLIN</t>
  </si>
  <si>
    <t xml:space="preserve">  WILLETT GARDENS LLC</t>
  </si>
  <si>
    <t>NORMAN  TOBIAS</t>
  </si>
  <si>
    <t>EUGENIA  KARABAS</t>
  </si>
  <si>
    <t>DAVID S  CASTELHANO</t>
  </si>
  <si>
    <t>ASHRAF  AYAD</t>
  </si>
  <si>
    <t>ALLAN  PISCITELLI</t>
  </si>
  <si>
    <t>LOURDES  FRANCISCO</t>
  </si>
  <si>
    <t>SILVIA &amp; VALDEMAR  COSTA</t>
  </si>
  <si>
    <t>MANUEL C LOPES</t>
  </si>
  <si>
    <t>RAVI &amp; AVANI  GHETIA &amp; GHETIA</t>
  </si>
  <si>
    <t>AMY  FLORES</t>
  </si>
  <si>
    <t>GENNADY  KROLIK</t>
  </si>
  <si>
    <t>FAROOQ &amp; FAZISA  CHISHTY &amp; MEMON</t>
  </si>
  <si>
    <t>DANIEL &amp; MARTINE  FRANCOIS</t>
  </si>
  <si>
    <t>CARMEN &amp; DANIEL  CONTRERAS &amp; LIRIANO</t>
  </si>
  <si>
    <t>ALEXIS &amp; SANDRA  PEREZ &amp; APONTE</t>
  </si>
  <si>
    <t>999961510</t>
  </si>
  <si>
    <t>ANAVALVERDE  GOMES</t>
  </si>
  <si>
    <t>ANN  BERLESKY</t>
  </si>
  <si>
    <t>STEPHEN  SERENCSES</t>
  </si>
  <si>
    <t>EDWIN &amp; KELLY  ROSA</t>
  </si>
  <si>
    <t>JUAN  LAURO</t>
  </si>
  <si>
    <t>JOSE S &amp; LUCIA  CANTEIRO</t>
  </si>
  <si>
    <t>RAFAEL  DIAZ</t>
  </si>
  <si>
    <t>ANTHONY  RAZZANO</t>
  </si>
  <si>
    <t>MOHAMMAD  MIRZA</t>
  </si>
  <si>
    <t>GARY  PANACHELLA</t>
  </si>
  <si>
    <t>ALEX,MARIBEL,TERRY&amp;MARIANELA  PIRE,ESCALONA,PIRE&amp;PIRE</t>
  </si>
  <si>
    <t>MELISSA  SULLIVAN</t>
  </si>
  <si>
    <t>NESTOR &amp; FAITH  PAZ</t>
  </si>
  <si>
    <t>MICHAEL &amp; DEBRA  LACKEY</t>
  </si>
  <si>
    <t>JAMES  HEITZ</t>
  </si>
  <si>
    <t>MICHAEL  SMITH</t>
  </si>
  <si>
    <t>WILFRED O &amp; GLORIA  ABERIN</t>
  </si>
  <si>
    <t>SUZETTE  CHARTIER</t>
  </si>
  <si>
    <t>EMIL  TADROS</t>
  </si>
  <si>
    <t xml:space="preserve">  SHAMEER PROPERTIES LLC</t>
  </si>
  <si>
    <t>ANITA  KAPOOR</t>
  </si>
  <si>
    <t>SRINIVASA KARTHIK  CHAKKIRALA</t>
  </si>
  <si>
    <t>JOAO &amp; LILANN  MARQUES</t>
  </si>
  <si>
    <t>PEDRO  PIMENTEL</t>
  </si>
  <si>
    <t xml:space="preserve">  RENAE &amp; JASON BUSH</t>
  </si>
  <si>
    <t>NITSALIS &amp; FRANCISCO A  SANTANA &amp; RODRIGUEZ LA HOZ</t>
  </si>
  <si>
    <t>GERSAN A &amp; VALERIA  LIZARDO LAINEZ &amp; PELAEZ</t>
  </si>
  <si>
    <t>EVERTON  FERREIRA SANTOS</t>
  </si>
  <si>
    <t>MARIO &amp; SILVIA  CADIMAS &amp; SANTOS</t>
  </si>
  <si>
    <t>SARA  HAASON</t>
  </si>
  <si>
    <t>MAXWELL  RODRIQUES</t>
  </si>
  <si>
    <t xml:space="preserve">  OXFORD HOUSE SOUTH RIVER</t>
  </si>
  <si>
    <t>DONNA  KAROLASZ</t>
  </si>
  <si>
    <t>RODRIGO  FREITAS</t>
  </si>
  <si>
    <t>GARY J KNOBLOCK</t>
  </si>
  <si>
    <t>DONALD &amp; VICTORIA &amp; JANAY  BOUGHTON &amp; BOUGHTON &amp; BOUGHTON</t>
  </si>
  <si>
    <t>PAUL  GORSKI</t>
  </si>
  <si>
    <t>JOHN &amp; DENISE  KOHLMAYER</t>
  </si>
  <si>
    <t>EARVIN  BRODIE</t>
  </si>
  <si>
    <t>SAMY &amp; NAIMA  ABOUKHADRAH</t>
  </si>
  <si>
    <t>MARCIO CORDEIRO &amp; VANETE BRITO  DA ROCHA</t>
  </si>
  <si>
    <t>ALICIA  BRANTLEY</t>
  </si>
  <si>
    <t>ANN  MASSARO</t>
  </si>
  <si>
    <t>LLOYD H &amp; NANCY A  HOLLABAUGH</t>
  </si>
  <si>
    <t>PAUL  FLINT</t>
  </si>
  <si>
    <t>LUCAS &amp; KRHISNA S  ROBLES &amp; SORIANO-HERNANDEZ</t>
  </si>
  <si>
    <t>JEANETTE  MCGRIFF</t>
  </si>
  <si>
    <t>RODNEY &amp; ADRIENE V  SMITH &amp; EXTON SMITH</t>
  </si>
  <si>
    <t>MARCOS JOEL  GARCIA MARMOL</t>
  </si>
  <si>
    <t>PATRICK &amp; ROWENA  RAQUEPO</t>
  </si>
  <si>
    <t>ALLISON &amp; MASHAUN  WEIDELE &amp; FULLWOOD</t>
  </si>
  <si>
    <t>RODRIGO&amp;JOSEANE  PEREIRA&amp;PASCOAL</t>
  </si>
  <si>
    <t>ENRI  LAZE</t>
  </si>
  <si>
    <t>SANDRA  SCOTT</t>
  </si>
  <si>
    <t>HEENA  RAJPAL</t>
  </si>
  <si>
    <t>DEBRA  HAYES</t>
  </si>
  <si>
    <t>GHETIA  DITNA</t>
  </si>
  <si>
    <t>JASON &amp; CECILIA  OLIVEIRA</t>
  </si>
  <si>
    <t>ROGER  BONSANTE</t>
  </si>
  <si>
    <t>LEON  DZIATKOWICZ</t>
  </si>
  <si>
    <t>MARTHA  NOEL-STIER</t>
  </si>
  <si>
    <t>NANCY  SOARES</t>
  </si>
  <si>
    <t>VICENTE MORALES  VALDEMAR</t>
  </si>
  <si>
    <t>JUSTIN A  MCCUTCHEON</t>
  </si>
  <si>
    <t>PEARL B PETERSON</t>
  </si>
  <si>
    <t>ROGER &amp; CYNTHIA  BOOTIER</t>
  </si>
  <si>
    <t>FAGNER &amp; GWILTA J  MEDEIROS &amp; MEDEIROS</t>
  </si>
  <si>
    <t>THOMAS A &amp; VICTORIA E  ATTINO JR &amp; ATTINO</t>
  </si>
  <si>
    <t>MARISEL C  VICTOR OLIVERES</t>
  </si>
  <si>
    <t xml:space="preserve">  E&amp;C GONCALVES-D&amp;E FERNANDES-E NUNES</t>
  </si>
  <si>
    <t>MARTA  MIAZGA</t>
  </si>
  <si>
    <t>EDGAR &amp; DELFINA  REYES &amp; LOPES</t>
  </si>
  <si>
    <t xml:space="preserve">  MARTINS, MANUEL &amp; ROSINDA</t>
  </si>
  <si>
    <t xml:space="preserve">  DEMBINSKI JOANNE</t>
  </si>
  <si>
    <t>EDMUNDO  GONZALEZ</t>
  </si>
  <si>
    <t>JOSIANE P &amp; HELBERT P  MOREIRA &amp; MOREIRA</t>
  </si>
  <si>
    <t>FERNANDES  VERISSIMO</t>
  </si>
  <si>
    <t>EDWIN  VARQUEZ</t>
  </si>
  <si>
    <t>ROBERTO  BARRIOS</t>
  </si>
  <si>
    <t xml:space="preserve">  TWAL REALTY LLC</t>
  </si>
  <si>
    <t>FABIAN  OLMEDO VASQUEZ</t>
  </si>
  <si>
    <t xml:space="preserve">  BAGINSKY, COLETTE K &amp; JOHN J</t>
  </si>
  <si>
    <t>CHRISTOPHER  SCOZZARI</t>
  </si>
  <si>
    <t>BEATRICE S TAYLOR</t>
  </si>
  <si>
    <t>ROLANDO &amp; REMEDIOS  FRANCO</t>
  </si>
  <si>
    <t>THOMAS C ROSELLI</t>
  </si>
  <si>
    <t>ROBERT  FARIA</t>
  </si>
  <si>
    <t>JOHN  GABBAMONTE</t>
  </si>
  <si>
    <t>CONZUELO  TEJEDA CHACARRIA</t>
  </si>
  <si>
    <t xml:space="preserve">  MANZO MOTORSPORTS CUSTOMS LLC</t>
  </si>
  <si>
    <t>JUDY  HORTELAO</t>
  </si>
  <si>
    <t xml:space="preserve">  WAYNE &amp; BARBARA LAUL</t>
  </si>
  <si>
    <t xml:space="preserve">  HODGES, WALTER S &amp; KUPSCH, ROBBIN A</t>
  </si>
  <si>
    <t>JOAO  MARTINHO</t>
  </si>
  <si>
    <t>ANTHONY &amp; LAURA  TORRES JR &amp; TORRES</t>
  </si>
  <si>
    <t>OMAR  FERNANDEZ</t>
  </si>
  <si>
    <t>LORENZO &amp; VERONICA  ASIAIN &amp; ARVIZU</t>
  </si>
  <si>
    <t>HONEY  MAHTADY</t>
  </si>
  <si>
    <t>PAMELA &amp; SERGIO  GRIATZKY</t>
  </si>
  <si>
    <t>MANUEL M &amp; DORINDA C  MALTEZ</t>
  </si>
  <si>
    <t>MARLENE  MANEY</t>
  </si>
  <si>
    <t>ALDINA  OLIVEIRA</t>
  </si>
  <si>
    <t>VALERIE  GOTT</t>
  </si>
  <si>
    <t>MARIANELA  GUERRA</t>
  </si>
  <si>
    <t>NANCY  MISHREKI</t>
  </si>
  <si>
    <t>MARIA  ZERON</t>
  </si>
  <si>
    <t>M A SHEREEF</t>
  </si>
  <si>
    <t>KAREN  CUOMO</t>
  </si>
  <si>
    <t>ENRIQUE  LUGO</t>
  </si>
  <si>
    <t>999000573</t>
  </si>
  <si>
    <t>MARGARET  CHESEK</t>
  </si>
  <si>
    <t>STEVEN &amp; JANIE  GLOVER</t>
  </si>
  <si>
    <t xml:space="preserve">  Y &amp; F DEALS INC</t>
  </si>
  <si>
    <t>JUSTAN RODNEY &amp; ROSANGEL  HERNANDEZ &amp; VENTURA</t>
  </si>
  <si>
    <t>CESAR MARTINEZ  POUERIET</t>
  </si>
  <si>
    <t xml:space="preserve">  BROWN, DAVID &amp; FRANCES</t>
  </si>
  <si>
    <t>MARK &amp; LIZETTE  ODOM</t>
  </si>
  <si>
    <t xml:space="preserve">  ELLIS HOME BUYERS LLC</t>
  </si>
  <si>
    <t>SHAUN  JOHNSON</t>
  </si>
  <si>
    <t>PHILIP  VASS</t>
  </si>
  <si>
    <t>999965162</t>
  </si>
  <si>
    <t>999971135</t>
  </si>
  <si>
    <t>HILDA  VARGAS</t>
  </si>
  <si>
    <t>TANVEER  BHAYANI</t>
  </si>
  <si>
    <t>KATHLEEN  SLOCUM</t>
  </si>
  <si>
    <t>999002861</t>
  </si>
  <si>
    <t>KAREN &amp; LAKEISHA  BROWN &amp; MCLAWHORN</t>
  </si>
  <si>
    <t xml:space="preserve">  FOX, RICHARD &amp; JEANETTE M</t>
  </si>
  <si>
    <t>DANNY  MARROQUIN</t>
  </si>
  <si>
    <t>MARCIA  CROCIATA</t>
  </si>
  <si>
    <t>ANTHONY  DASTOLI</t>
  </si>
  <si>
    <t>CALVIN  PETERS</t>
  </si>
  <si>
    <t>999000946</t>
  </si>
  <si>
    <t>CHRISTOPHER  LATRAVERSE</t>
  </si>
  <si>
    <t>KATHERINE  RIVERS</t>
  </si>
  <si>
    <t>MANUEL J &amp; LUCINDA  CRUZ &amp; SILVA</t>
  </si>
  <si>
    <t>ROBERT  DIPASQUALE</t>
  </si>
  <si>
    <t>999003592</t>
  </si>
  <si>
    <t xml:space="preserve">  PROGRESS RESIDENTIAL DIRECT SERVICES LLC</t>
  </si>
  <si>
    <t>DORA  SILVA</t>
  </si>
  <si>
    <t>999003579</t>
  </si>
  <si>
    <t>999949014</t>
  </si>
  <si>
    <t>999002551</t>
  </si>
  <si>
    <t>SENY &amp; JOJOK  HAMSON &amp; SULAIMAN</t>
  </si>
  <si>
    <t>999003615</t>
  </si>
  <si>
    <t>HARRIMAN  SOOKRAM</t>
  </si>
  <si>
    <t>SUNDEL  QUILES</t>
  </si>
  <si>
    <t>ROSA  MARCILINO</t>
  </si>
  <si>
    <t>MARZENA  FILIPIAK</t>
  </si>
  <si>
    <t>MELISSA  YOUNG</t>
  </si>
  <si>
    <t>999002206</t>
  </si>
  <si>
    <t>999965173</t>
  </si>
  <si>
    <t>MOHAMED  ABDELAZIZ</t>
  </si>
  <si>
    <t>999953326</t>
  </si>
  <si>
    <t>999948739</t>
  </si>
  <si>
    <t>999002049</t>
  </si>
  <si>
    <t>999964744</t>
  </si>
  <si>
    <t>999003451</t>
  </si>
  <si>
    <t>999958628</t>
  </si>
  <si>
    <t>999961763</t>
  </si>
  <si>
    <t>per aged accts 11-2022</t>
  </si>
  <si>
    <t>Water to Electric Transfer Debit</t>
  </si>
  <si>
    <t>Transfer From Electric Credit</t>
  </si>
  <si>
    <t>EMILY ROSELLI</t>
  </si>
  <si>
    <t>9 NELSON ST SOUTH RIVER NJ 08882</t>
  </si>
  <si>
    <t>REGINA BACA</t>
  </si>
  <si>
    <t>54 WILCOX AVE SOUTH RIVER NJ 08882</t>
  </si>
  <si>
    <t>GEORGE &amp; MARICELLY SALAZAR</t>
  </si>
  <si>
    <t>3 CLARK ST SOUTH RIVER NJ 08882</t>
  </si>
  <si>
    <t>DIANA &amp; RICARDO SOARES</t>
  </si>
  <si>
    <t>23 JAMES ST 2ND FL SOUTH RIVER NJ 08882</t>
  </si>
  <si>
    <t>DENNIS &amp; LORETTA LUPO</t>
  </si>
  <si>
    <t>58 JAMES ST SOUTH RIVER NJ 08882</t>
  </si>
  <si>
    <t>PANTALEON HERAZ-LAZO</t>
  </si>
  <si>
    <t>235 MAIN ST SOUTH RIVER NJ 08882</t>
  </si>
  <si>
    <t>MEGAN &amp; JUSTON PRESTRIDGE &amp; GUERRIERA</t>
  </si>
  <si>
    <t>11 FERRIS ST SOUTH RIVER NJ 08882</t>
  </si>
  <si>
    <t>PYGYSHAN &amp; YAMILET KURBANOV</t>
  </si>
  <si>
    <t>18 FRANDSEN AVE SOUTH RIVER NJ 08882</t>
  </si>
  <si>
    <t>GALYNA &amp; VASYL ZHUPNYK</t>
  </si>
  <si>
    <t>27 FAIRVIEW AVE SOUTH RIVER NJ 08882</t>
  </si>
  <si>
    <t>MICHAEL DIAZ</t>
  </si>
  <si>
    <t>70 HILLSIDE AVE SOUTH RIVER NJ 08882</t>
  </si>
  <si>
    <t>RASHEEDAH CROWLEY</t>
  </si>
  <si>
    <t>166 OLD BRIDGE TPKE SOUTH RIVER NJ 08882</t>
  </si>
  <si>
    <t>FRANCISCO &amp; FILIPE &amp; SONIA CORREA &amp; GRACA &amp; GRACA</t>
  </si>
  <si>
    <t>13 WATTS ST SOUTH RIVER NJ 08882</t>
  </si>
  <si>
    <t>ANTHONY F &amp; JENNIFER LEE GRAMATA &amp; KRASZNAI</t>
  </si>
  <si>
    <t>22 FAIRVIEW AVE SOUTH RIVER NJ 08882</t>
  </si>
  <si>
    <t>JOSEPH D FIRESTINE SR</t>
  </si>
  <si>
    <t>10 COLFAX ST SOUTH RIVER NJ 08882</t>
  </si>
  <si>
    <t>TILSON M BRITO</t>
  </si>
  <si>
    <t>10 NEW ST SOUTH RIVER NJ 08882</t>
  </si>
  <si>
    <t>JAVIER NAZARIO CLEMENTE</t>
  </si>
  <si>
    <t>358 OLD BRIDGE TPKE SOUTH RIVER NJ 08882</t>
  </si>
  <si>
    <t>WESLEI &amp; CINTIA ALVARENGA &amp; REIS</t>
  </si>
  <si>
    <t>89 GEORGE ST SOUTH RIVER NJ 08882</t>
  </si>
  <si>
    <t>XINIA &amp; JACK KENNEDY</t>
  </si>
  <si>
    <t>12 LELAND AVE SOUTH RIVER NJ 08882</t>
  </si>
  <si>
    <t>PEDRO QUEVEDO LUNA</t>
  </si>
  <si>
    <t>28 JUNE ST SOUTH RIVER NJ 08882</t>
  </si>
  <si>
    <t>CESARIO LUCAS</t>
  </si>
  <si>
    <t>JUAN&amp;ESPERANZA&amp;ELVIS&amp;MANUEL MARTINEZ&amp;SARMIENTO&amp;SARMIENTO&amp;ROSALES</t>
  </si>
  <si>
    <t>162 MAIN ST APT1 SOUTH RIVER NJ 08882</t>
  </si>
  <si>
    <t>CHRISTOPHER E BERG</t>
  </si>
  <si>
    <t>27 JOHNSON PL SOUTH RIVER NJ 08882</t>
  </si>
  <si>
    <t xml:space="preserve"> PPAK LLC</t>
  </si>
  <si>
    <t>216 OLD BRIDGE TPKE SOUTH RIVER NJ 08882</t>
  </si>
  <si>
    <t>DANIEL &amp; ROCIO PEARSON &amp; FERNANDA</t>
  </si>
  <si>
    <t>6 ARLINGTON AVE SOUTH RIVER NJ 08882</t>
  </si>
  <si>
    <t>JOHN NGUYEN</t>
  </si>
  <si>
    <t>43 DAVID ST SOUTH RIVER NJ 08882</t>
  </si>
  <si>
    <t>KEVIN &amp; SITLALY DOLORES &amp; MARTINEZ GIL</t>
  </si>
  <si>
    <t>240 OLD BRIDGE TPKE SOUTH RIVER NJ 08882</t>
  </si>
  <si>
    <t>BRIAN &amp; WENDY EVANS</t>
  </si>
  <si>
    <t>31 DARROW ST SOUTH RIVER NJ 08882</t>
  </si>
  <si>
    <t>ANTHONY &amp; JULIA E MORO</t>
  </si>
  <si>
    <t>19 LEXINGTON AVE SOUTH RIVER NJ 08882</t>
  </si>
  <si>
    <t>ALEYDA &amp; RAUL CAMARILLO MARTINEZ &amp; CAMARILLO RODRIGUEZ</t>
  </si>
  <si>
    <t>35 CHESTNUT ST SOUTH RIVER NJ 08882</t>
  </si>
  <si>
    <t>JOSE &amp; ARIANNY LIZARDO</t>
  </si>
  <si>
    <t>5 PETTIT AVE SOUTH RIVER NJ 08882</t>
  </si>
  <si>
    <t>PAULINA G &amp; JACOB C LOPEZ HORNEDO &amp; HORNEDO</t>
  </si>
  <si>
    <t>26 CHESTNUT ST SOUTH RIVER NJ 08882</t>
  </si>
  <si>
    <t>DOMINIC CHRISTINA, DESIREE BERISH,WILLIAM JAMES CHRISTIANA</t>
  </si>
  <si>
    <t>6 FOURTH ST SOUTH RIVER NJ 08882</t>
  </si>
  <si>
    <t>10 &amp; 12 HENRY ST SOUTH RIVER NJ 08882</t>
  </si>
  <si>
    <t>HEENA RAJPAL</t>
  </si>
  <si>
    <t>SHARBEL &amp; NICOLE OJEIL &amp; OJEIL</t>
  </si>
  <si>
    <t>16 LEXINGTON AVE SOUTH RIVER NJ 08882</t>
  </si>
  <si>
    <t>JAMES CASTILLO</t>
  </si>
  <si>
    <t>1 ALBERT ST SOUTH RIVER NJ 08882</t>
  </si>
  <si>
    <t>JAREMA &amp; JOWITA UZIEBLO</t>
  </si>
  <si>
    <t>40 DEVOE ST SOUTH RIVER NJ 08882</t>
  </si>
  <si>
    <t>GORAN GALICPERICIC</t>
  </si>
  <si>
    <t>21 BRENNIG PL SOUTH RIVER NJ 08882</t>
  </si>
  <si>
    <t>DAVID GUH</t>
  </si>
  <si>
    <t>8 ALBERT ST SOUTH RIVER NJ 08882</t>
  </si>
  <si>
    <t>HORACIO &amp; JORGE MARTINEZ &amp; NIETO</t>
  </si>
  <si>
    <t>9 FIFTH ST SOUTH RIVER NJ 08882</t>
  </si>
  <si>
    <t>KEN YOTONGYOS</t>
  </si>
  <si>
    <t>29 COLFAX ST SOUTH RIVER NJ 08882</t>
  </si>
  <si>
    <t>JILL RIZCO</t>
  </si>
  <si>
    <t>87 HILLSIDE AVE SOUTH RIVER NJ 08882</t>
  </si>
  <si>
    <t>GUS BALOGH</t>
  </si>
  <si>
    <t>36 JOHN ST SOUTH RIVER NJ 08882</t>
  </si>
  <si>
    <t>AMY FLORES</t>
  </si>
  <si>
    <t>39 VIRGINIA ST SOUTH RIVER NJ 08882</t>
  </si>
  <si>
    <t>BARBARA PURCELL</t>
  </si>
  <si>
    <t>47 DAILEY ST SOUTH RIVER NJ 08882</t>
  </si>
  <si>
    <t>KERI &amp; RENE FERREIRA</t>
  </si>
  <si>
    <t>6 WILCOX AVE SOUTH RIVER NJ 08882</t>
  </si>
  <si>
    <t>ELVIRA HADZIMICHALIS</t>
  </si>
  <si>
    <t>28 WILSON AVE SOUTH RIVER NJ 08882</t>
  </si>
  <si>
    <t>KAREN SMITH</t>
  </si>
  <si>
    <t>6 CARMAN ST SOUTH RIVER NJ 08882</t>
  </si>
  <si>
    <t>SHARON AARON</t>
  </si>
  <si>
    <t>33 DARROW ST SOUTH RIVER NJ 08882</t>
  </si>
  <si>
    <t>ANDREW GALLO</t>
  </si>
  <si>
    <t>45 DEVOE ST SOUTH RIVER NJ 08882</t>
  </si>
  <si>
    <t>THOMAS DEVOE</t>
  </si>
  <si>
    <t>230 MAIN ST SOUTH RIVER NJ 08882</t>
  </si>
  <si>
    <t>LINDA SMITH</t>
  </si>
  <si>
    <t>13 HIGH ST SOUTH RIVER NJ 08882</t>
  </si>
  <si>
    <t>DONALD E &amp; JEAN LEONARD</t>
  </si>
  <si>
    <t>236 MAIN ST SOUTH RIVER NJ 08882</t>
  </si>
  <si>
    <t>LOURDES FRANCISCO</t>
  </si>
  <si>
    <t>3 THERESA PL SOUTH RIVER NJ 08882</t>
  </si>
  <si>
    <t>105 HILLSIDE AVE SOUTH RIVER NJ 08882</t>
  </si>
  <si>
    <t>KELLIE OBRIEN</t>
  </si>
  <si>
    <t>1 FORD ST SOUTH RIVER NJ 08882</t>
  </si>
  <si>
    <t>ANTONIO PEREIRA</t>
  </si>
  <si>
    <t>DIANE FLYNN</t>
  </si>
  <si>
    <t>13 ARLINGTON AVE SOUTH RIVER NJ 08882</t>
  </si>
  <si>
    <t>15 MONTGOMERY ST SOUTH RIVER NJ 08882</t>
  </si>
  <si>
    <t>VALERI BAGLAI</t>
  </si>
  <si>
    <t>1 MORNINGSIDE AVE SOUTH RIVER NJ 08882</t>
  </si>
  <si>
    <t>20 REID ST SOUTH RIVER NJ 08882</t>
  </si>
  <si>
    <t>6 INDEPENDENCE PL SOUTH RIVER NJ 08882</t>
  </si>
  <si>
    <t>ROBERT &amp; DUSAN TAYLOR &amp; BOROTA</t>
  </si>
  <si>
    <t>254 MAIN ST SOUTH RIVER NJ 08882</t>
  </si>
  <si>
    <t>EMILY &amp; EVAN LINDEMANN</t>
  </si>
  <si>
    <t>26 JAMES ST SOUTH RIVER NJ 08882</t>
  </si>
  <si>
    <t>VERONICA FACEY</t>
  </si>
  <si>
    <t>138 GEORGE ST SOUTH RIVER NJ 08882</t>
  </si>
  <si>
    <t>PEGGY BLUE</t>
  </si>
  <si>
    <t>18 WILLIAM ST 1FL SOUTH RIVER NJ 08882</t>
  </si>
  <si>
    <t>STEPHANIE &amp; JUAN A FERNANDEZ &amp; FERNANDEZ JR</t>
  </si>
  <si>
    <t>8 LINCOLN ST SOUTH RIVER NJ 08882</t>
  </si>
  <si>
    <t>DANILO ZAVALA</t>
  </si>
  <si>
    <t>13 HENRY ST SOUTH RIVER NJ 08882</t>
  </si>
  <si>
    <t>ALEKSANDER &amp; LUCAS GRZECH</t>
  </si>
  <si>
    <t>10 VIRGINIA ST SOUTH RIVER NJ 08882</t>
  </si>
  <si>
    <t>AMELIA TRZECIAK</t>
  </si>
  <si>
    <t>ANDRES &amp; MANA TORRES JAQUEZ &amp; MONTERO</t>
  </si>
  <si>
    <t>63 REID ST SOUTH RIVER NJ 08882</t>
  </si>
  <si>
    <t>MARK CONRAO</t>
  </si>
  <si>
    <t>4 FAIRVIEW AVE SOUTH RIVER NJ 08882</t>
  </si>
  <si>
    <t>ERIN &amp; DANIEL DEFILIPPI &amp; BRAZ</t>
  </si>
  <si>
    <t>131 HILLSIDE AVE SOUTH RIVER NJ 08882</t>
  </si>
  <si>
    <t>THERESA &amp; GLORIA GREGOR &amp; GREGOR-HUGHES</t>
  </si>
  <si>
    <t>7 ALBERT ST SOUTH RIVER NJ 08882</t>
  </si>
  <si>
    <t>JOSE VARGAS MARQUEZ</t>
  </si>
  <si>
    <t>85 FERRIS ST SOUTH RIVER NJ 08882</t>
  </si>
  <si>
    <t>40 WILLIAM ST APT B SOUTH RIVER NJ 08882</t>
  </si>
  <si>
    <t>CESAR ANGEL &amp; ELISA SOLARI</t>
  </si>
  <si>
    <t>8 GARWOOD ST SOUTH RIVER NJ 08882</t>
  </si>
  <si>
    <t>ASHLEY CARMODY</t>
  </si>
  <si>
    <t>36 JAMES ST SOUTH RIVER NJ 08882</t>
  </si>
  <si>
    <t>ENEDINA,CRISTAL,AMADEO,RUFINA LOPEZ &amp; JAVIER APARICIO</t>
  </si>
  <si>
    <t>132 HILLSIDE AVE SOUTH RIVER NJ 08882</t>
  </si>
  <si>
    <t>SHARONE &amp; MICHELLE GURVITS &amp; SOTO</t>
  </si>
  <si>
    <t>166 HILLSIDE AVE SOUTH RIVER NJ 08882</t>
  </si>
  <si>
    <t>ALDUBIN RODRIQUEZ ACOSTA</t>
  </si>
  <si>
    <t>16 JOHNSON PL SOUTH RIVER NJ 08882</t>
  </si>
  <si>
    <t>MORALAS MANUEL MERINO</t>
  </si>
  <si>
    <t>19 WILLIAM ST SOUTH RIVER NJ 08882</t>
  </si>
  <si>
    <t>RODNEY &amp; ADRIENE V SMITH &amp; EXTON SMITH</t>
  </si>
  <si>
    <t>196 MAIN ST SOUTH RIVER NJ 08882</t>
  </si>
  <si>
    <t>LOUIS D BONGIOUI</t>
  </si>
  <si>
    <t>5 ICKER AVE SOUTH RIVER NJ 08882</t>
  </si>
  <si>
    <t>FAUSTO PEREZ</t>
  </si>
  <si>
    <t>16 BURTON AVE SOUTH RIVER NJ 08882</t>
  </si>
  <si>
    <t>ALEX H LEVITZ</t>
  </si>
  <si>
    <t>5 BRENNIG PL SOUTH RIVER NJ 08882</t>
  </si>
  <si>
    <t>THOMAS RONAN</t>
  </si>
  <si>
    <t>10 WATTS ST SOUTH RIVER NJ 08882</t>
  </si>
  <si>
    <t>OMAR ENRIQUEZ TUAPANTE</t>
  </si>
  <si>
    <t>30 CLAREMONT AVE SOUTH RIVER NJ 08882</t>
  </si>
  <si>
    <t>BRANDON SANTOS</t>
  </si>
  <si>
    <t>18 FAIRVIEW AVE SOUTH RIVER NJ 08882</t>
  </si>
  <si>
    <t>SARAH &amp; ALEXANDER WELTE &amp; FREITAS</t>
  </si>
  <si>
    <t>4 WATTS ST A SOUTH RIVER NJ 08882</t>
  </si>
  <si>
    <t>NELSON MANUEL FLORES</t>
  </si>
  <si>
    <t>41 DAVID ST SOUTH RIVER NJ 08882</t>
  </si>
  <si>
    <t>BRYAN &amp; CASSANDRA LEITAO</t>
  </si>
  <si>
    <t>22 OBERT ST SOUTH RIVER NJ 08882</t>
  </si>
  <si>
    <t>2 ROTUNDA LA SOUTH RIVER NJ 08882</t>
  </si>
  <si>
    <t>ANTONIO &amp; PATRICIA RODRIGUEZ</t>
  </si>
  <si>
    <t>12 CLARK ST SOUTH RIVER NJ 08882</t>
  </si>
  <si>
    <t>GINGER LYNN MCCUTCHEON</t>
  </si>
  <si>
    <t>47 BERYL ST SOUTH RIVER NJ 08882</t>
  </si>
  <si>
    <t>36 WILSON AVE SOUTH RIVER NJ 08882</t>
  </si>
  <si>
    <t>JARED ROCHE</t>
  </si>
  <si>
    <t>183 MAIN ST SOUTH RIVER NJ 08882</t>
  </si>
  <si>
    <t>JOSE &amp; MARICELA VARGAS</t>
  </si>
  <si>
    <t>5 FORD ST SOUTH RIVER NJ 08882</t>
  </si>
  <si>
    <t>TIM RILEY</t>
  </si>
  <si>
    <t>33 CHESTNUT ST SOUTH RIVER NJ 08882</t>
  </si>
  <si>
    <t>AMY RAFANO</t>
  </si>
  <si>
    <t>56 DAVID ST SOUTH RIVER NJ 08882</t>
  </si>
  <si>
    <t>SERGIO &amp; AMANDA DACOSTA &amp; DA SILVA</t>
  </si>
  <si>
    <t>4 WILCOX AVE SOUTH RIVER NJ 08882</t>
  </si>
  <si>
    <t>ANTHONY MUHAMMAD</t>
  </si>
  <si>
    <t>14 EDGEWOOD ST SOUTH RIVER NJ 08882</t>
  </si>
  <si>
    <t>VICTOR &amp; LAURA TALHARIM</t>
  </si>
  <si>
    <t>7 BRENNIG PL SOUTH RIVER NJ 08882</t>
  </si>
  <si>
    <t>GRACE GOMES</t>
  </si>
  <si>
    <t>31 CHESTNUT ST SOUTH RIVER NJ 08882</t>
  </si>
  <si>
    <t>168 MAIN ST SOUTH RIVER NJ 08882</t>
  </si>
  <si>
    <t>REGINA OSOWSKI</t>
  </si>
  <si>
    <t>18 CLEVELANDAVE SOUTH RIVER NJ 08882</t>
  </si>
  <si>
    <t>LORI DROHAN</t>
  </si>
  <si>
    <t>76 WILCOX AVE SOUTH RIVER NJ 08882</t>
  </si>
  <si>
    <t>GREGORY AGNELLO</t>
  </si>
  <si>
    <t>5 DEVOE ST SOUTH RIVER NJ 08882</t>
  </si>
  <si>
    <t>72 DEVOE ST SOUTH RIVER NJ 08882</t>
  </si>
  <si>
    <t>ELAINE PITTA</t>
  </si>
  <si>
    <t>8 PARK AVE SOUTH RIVER NJ 08882</t>
  </si>
  <si>
    <t>6 PARK AVE SOUTH RIVER NJ 08882</t>
  </si>
  <si>
    <t>4 ALLGAIR ST SOUTH RIVER NJ 08882</t>
  </si>
  <si>
    <t>SHIRLEY KATES</t>
  </si>
  <si>
    <t>2 WILLIAM ST SOUTH RIVER NJ 08882</t>
  </si>
  <si>
    <t>JAMES &amp; SIMONE BRIMAGE</t>
  </si>
  <si>
    <t>7 NELSON ST SOUTH RIVER NJ 08882</t>
  </si>
  <si>
    <t>MARGARET &amp; NAUGIB HANIFF</t>
  </si>
  <si>
    <t>36 THOMAS ST SOUTH RIVER NJ 08882</t>
  </si>
  <si>
    <t>PAMELA GREENLEE</t>
  </si>
  <si>
    <t>7 FAIRVIEW AVE SOUTH RIVER NJ 08882</t>
  </si>
  <si>
    <t>7 ARLINGTON AVE SOUTH RIVER NJ 08882</t>
  </si>
  <si>
    <t>40 CLAREMONT AVE SOUTH RIVER NJ 08882</t>
  </si>
  <si>
    <t>14 CLAREMONT AVE SOUTH RIVER NJ 08882</t>
  </si>
  <si>
    <t>NICHOLAS PERRY</t>
  </si>
  <si>
    <t>34 TICE AVE SOUTH RIVER NJ 08882</t>
  </si>
  <si>
    <t>MARK C &amp; NANCY ANN BRUNO</t>
  </si>
  <si>
    <t>30 CHESTNUT ST SOUTH RIVER NJ 08882</t>
  </si>
  <si>
    <t>CHARLES LECORCHICK</t>
  </si>
  <si>
    <t>86 GEORGE ST SOUTH RIVER NJ 08882</t>
  </si>
  <si>
    <t>NESTOR &amp; FAITH PAZ</t>
  </si>
  <si>
    <t>21 REDWICK WAY SOUTH RIVER NJ 08882</t>
  </si>
  <si>
    <t>SABIA, DAVID A. &amp; VANESSA T</t>
  </si>
  <si>
    <t>KORZH, TATSIANA</t>
  </si>
  <si>
    <t>FLORES, OLVAN LOPEZ</t>
  </si>
  <si>
    <t>ROSAR, RICHARD</t>
  </si>
  <si>
    <t>MACHADO, REINALDO</t>
  </si>
  <si>
    <t>STARK, LAURA A</t>
  </si>
  <si>
    <t>ESPINOZA &amp; VALE, JOHN &amp; CLARISSA</t>
  </si>
  <si>
    <t>ATTONIS, MARIA</t>
  </si>
  <si>
    <t>COSME &amp; COSME, ANGIE S &amp; ORLANDO</t>
  </si>
  <si>
    <t>VILLAFUERTE, HAMILTON</t>
  </si>
  <si>
    <t>ALVARENGA &amp; REIS, WESLEI &amp; CINTIA</t>
  </si>
  <si>
    <t>CROSBY, PATRICIA ANN</t>
  </si>
  <si>
    <t>MORALES, JOEL</t>
  </si>
  <si>
    <t>NG, CHUN MING</t>
  </si>
  <si>
    <t>MEHMOOD, SADIA</t>
  </si>
  <si>
    <t>MCDONNELL, LESLIE</t>
  </si>
  <si>
    <t>LUCAS, JOHN &amp; LINDA</t>
  </si>
  <si>
    <t>TEJADA, ROBINSON</t>
  </si>
  <si>
    <t>TOTO, ANTONIO J</t>
  </si>
  <si>
    <t>ARROYO SALINAS &amp; GONZALEZ, IVAN &amp; ANA MARIA</t>
  </si>
  <si>
    <t>POLANCO, KELVIN</t>
  </si>
  <si>
    <t>SERRANO &amp; MUNOZ SERRANO, MISHAEL &amp; SHERLY</t>
  </si>
  <si>
    <t>UKAH &amp; UKAH, DAPHKA JASMIN &amp; FOSTER</t>
  </si>
  <si>
    <t>PAUL &amp; GARCIA PAUL, ANTHONY &amp; MARISOL</t>
  </si>
  <si>
    <t>ISMAIL, KHALED</t>
  </si>
  <si>
    <t>CULCAY GUINANZACA, BYRON</t>
  </si>
  <si>
    <t>CRANE, ANTHONY</t>
  </si>
  <si>
    <t>OCONNOR, KIMBERLY</t>
  </si>
  <si>
    <t>ROBINSON PHILLIPS &amp; REID, SARITA &amp; BYRAN</t>
  </si>
  <si>
    <t>KOCHEV, MILE</t>
  </si>
  <si>
    <t>DIAZ GATTAS, MARLON</t>
  </si>
  <si>
    <t>RUSSO CATALANOTTO, VITA</t>
  </si>
  <si>
    <t>VERA QUINTEROS, NICOLE ANDREA &amp;PATRICIO OSCAR</t>
  </si>
  <si>
    <t>ESPAILLAT ALMONTE &amp; SANCHEZ ESPAILLAT, AMELIA JOSEPHINA&amp;RICHARD JOSE</t>
  </si>
  <si>
    <t>REYES &amp; GAVULA &amp; NIEVES, JEFFREY &amp; RITA &amp; NANCY</t>
  </si>
  <si>
    <t>TOUSSAS, KATRINA</t>
  </si>
  <si>
    <t>CABALLERO TORRES, JOSEFA</t>
  </si>
  <si>
    <t>DOMINGUES &amp; DOMINGUES, JOHN &amp; TANIA</t>
  </si>
  <si>
    <t>RAJPAL, HEENA</t>
  </si>
  <si>
    <t>CLARK, CAROL</t>
  </si>
  <si>
    <t>ADAMSKI, JOHN J</t>
  </si>
  <si>
    <t>TIOUMBELEKTCHIEFF, STOYNE &amp; DARINA</t>
  </si>
  <si>
    <t>KUBIAK, IRENA</t>
  </si>
  <si>
    <t>VIRGILI, MARY</t>
  </si>
  <si>
    <t>ARIAS VALDEZ &amp; NUNEZ HERNANDEZ, JUAN A &amp; ROSA M</t>
  </si>
  <si>
    <t>GORIN, KURT J &amp; ALICIA G</t>
  </si>
  <si>
    <t>PORTAL, YUNIOR</t>
  </si>
  <si>
    <t>MARTINEZ&amp;SARMIENTO&amp;SARMIENTO&amp;ROSALES, JUAN&amp;ESPERANZA&amp;ELVIS&amp;MANUEL</t>
  </si>
  <si>
    <t>OUCHAKOVA &amp; ACETY, ELENA &amp; EDWIN</t>
  </si>
  <si>
    <t>MIKHAIL, MIKHAIL</t>
  </si>
  <si>
    <t>GONZALEZ &amp; DIDKOWSKA, MANUEL &amp; IZABELA</t>
  </si>
  <si>
    <t>DEBORD, COREY S</t>
  </si>
  <si>
    <t>GONZALEZ, MANUEL A &amp; BIANCA L</t>
  </si>
  <si>
    <t>ORTIZ, LUIS</t>
  </si>
  <si>
    <t>CASQUEIRA CORTICEIRO, JOAO</t>
  </si>
  <si>
    <t>CARDOSO &amp; CORTICEIRO, MICAEL &amp; SOLANGE</t>
  </si>
  <si>
    <t>HERNANDEZ, ORLEANS MARCIAL</t>
  </si>
  <si>
    <t>DARILAS &amp; BERNADIN DARILAS, JIMMY &amp; EARLYNN</t>
  </si>
  <si>
    <t>LANDAZABAL CASTRO &amp; HOLGUIN, JESUS A &amp; TATIANA</t>
  </si>
  <si>
    <t>REYES PEREIRA, IRIS</t>
  </si>
  <si>
    <t>ESPINOLDA, KEVIN</t>
  </si>
  <si>
    <t xml:space="preserve">PROGRESS RESIDENTIAL DIRECT SERVICES LLC, </t>
  </si>
  <si>
    <t>DA COSTA &amp; DA SILVA, SERGIO &amp; AMANDA</t>
  </si>
  <si>
    <t>DESOUZA &amp; DESOUZA, HUMBERTO &amp; MARIZANA</t>
  </si>
  <si>
    <t xml:space="preserve">171 MAIN ASSOCIATES LLC, </t>
  </si>
  <si>
    <t>CIULLA, DANIELLE L</t>
  </si>
  <si>
    <t>DACOSTA &amp; DA SILVA, SERGIO &amp; AMANDA</t>
  </si>
  <si>
    <t>ALFARO &amp; TEIXEIRA, LESLY M &amp; HUGO</t>
  </si>
  <si>
    <t>ERNESTO MARTINEZ CARRO, MIGUEL GONZALEZ NICOLAS &amp;</t>
  </si>
  <si>
    <t>KURUP, SUHAS</t>
  </si>
  <si>
    <t>PSUY &amp; PSUY, LESYA &amp; IHOR</t>
  </si>
  <si>
    <t>MUHAMMAD, ANTHONY</t>
  </si>
  <si>
    <t>ATTAL, CHRISTOPER</t>
  </si>
  <si>
    <t>FERREIRA, KERI &amp; RENE</t>
  </si>
  <si>
    <t>JARENCO, CLEVERSON ALDROVANDL</t>
  </si>
  <si>
    <t>CRESPO &amp; CRESPO, JASON &amp; JOANA</t>
  </si>
  <si>
    <t>MIELNICZEK, MARIUSZ</t>
  </si>
  <si>
    <t>ABUELLA &amp; ABUELLA, NAHED &amp; SAMER M</t>
  </si>
  <si>
    <t>PADUANO, FRANK &amp; NINA</t>
  </si>
  <si>
    <t>CUNNINGHAM &amp; ESTRELA &amp; ESTRELA, DAVID &amp; JOSE &amp; JESSICA</t>
  </si>
  <si>
    <t>FRONHEISER, ANDREW</t>
  </si>
  <si>
    <t>RAZZANO, TRISHA</t>
  </si>
  <si>
    <t>BONGIOUI, LOUIS D</t>
  </si>
  <si>
    <t>CLEMENTE, JAVIER NAZARIO</t>
  </si>
  <si>
    <t>PRIHOGENCO, VICTORIA</t>
  </si>
  <si>
    <t>WALSHAK, FREDERICK ALFRED &amp; KARLA</t>
  </si>
  <si>
    <t>DAS NEVES OLIVERA &amp; MATOS CACADOR, DANIEL &amp; ELISABETE</t>
  </si>
  <si>
    <t>FERNANDES &amp; SASSINE, VICKIE &amp; PETER</t>
  </si>
  <si>
    <t>GRAY, LORI</t>
  </si>
  <si>
    <t>MARTE ESPINAL &amp; ESPINAL GOMEZ, LUIDY R &amp; DILA S</t>
  </si>
  <si>
    <t>TUAPANTE TENECELA, GENDRY M.</t>
  </si>
  <si>
    <t>CLARKE, SAIDA</t>
  </si>
  <si>
    <t>COSTA &amp; MOURAO, LINOMAR &amp; MARIAJULI</t>
  </si>
  <si>
    <t>MCCUTCHEON, GINGER LYNN</t>
  </si>
  <si>
    <t>SANTOS MAIA, ALEX</t>
  </si>
  <si>
    <t>RODRIGUEZ, JORGE</t>
  </si>
  <si>
    <t xml:space="preserve">WELLS FARGO MOSCATELLO SPECIAL NEEDS TRUST, </t>
  </si>
  <si>
    <t>CRUZ, CHRISTOPHER &amp; LORENA</t>
  </si>
  <si>
    <t>MIONE, JOSEPH &amp; GRACE</t>
  </si>
  <si>
    <t>BURLIA &amp; BURLIA &amp; BORDICEZHAN &amp; BORDICEZHAN, IRYNA &amp; IGOR &amp; IVAN &amp; VIRA</t>
  </si>
  <si>
    <t xml:space="preserve">SCHNEIDER, LEROY &amp; KATHLEEN, </t>
  </si>
  <si>
    <t>GREEN, SMITH, &amp; DALEY, TREVOR,LINDA, &amp; JERMAINE</t>
  </si>
  <si>
    <t>FIRESTINE SR, JOSEPH D</t>
  </si>
  <si>
    <t>WASSINGER &amp; GUGLIEMELLI, GREGORY &amp; BRIANA</t>
  </si>
  <si>
    <t>NASEF, SONIA</t>
  </si>
  <si>
    <t>FERNANDES &amp; ZELAYA, ORLANDO &amp; ALISHA</t>
  </si>
  <si>
    <t>MEYER, JASON J</t>
  </si>
  <si>
    <t>GONCALVES DE ANDRADE, EDMAR</t>
  </si>
  <si>
    <t>HARE, JESSE</t>
  </si>
  <si>
    <t>KOSE JR, GUVEN</t>
  </si>
  <si>
    <t>VERA, LUIS</t>
  </si>
  <si>
    <t>FILLPPATOS, KERRY I</t>
  </si>
  <si>
    <t>RODRIGUEZ &amp; GRAHAM II, ARYSSA CARLITA&amp;MICHAEL ANTHONY</t>
  </si>
  <si>
    <t>ARNOLD &amp; DRESIE ARNOLD, BRENDAN F &amp; ELIZABETH M</t>
  </si>
  <si>
    <t>FONTAN, CYNTHIA &amp; JOSE</t>
  </si>
  <si>
    <t>BOTTEGA, JUSTIN</t>
  </si>
  <si>
    <t>BI &amp; HUSSAIN, NASEER &amp; ZAHEER</t>
  </si>
  <si>
    <t>JONES, CHRISTOPHER &amp; SARAH</t>
  </si>
  <si>
    <t>DIAZ RAMIREZ &amp; ZAMBRANO TONA, LUIS LEONARDO &amp; SAYD JOSE</t>
  </si>
  <si>
    <t>MACKINTOSH, MICHAEL</t>
  </si>
  <si>
    <t>GROSINGER, YISROEL</t>
  </si>
  <si>
    <t>MORENO, KERBYS R</t>
  </si>
  <si>
    <t>BARKAUSKIS, NATALYA</t>
  </si>
  <si>
    <t>NIETO, MICHAEL D</t>
  </si>
  <si>
    <t>FERREIRA &amp; PEREZ MARQUES, ANDREW E &amp; JHONATTAN A</t>
  </si>
  <si>
    <t>MARTINEZ NICOLAS &amp; MARTINEZ NICOLAS, DANIEL &amp; JOSE LUIS</t>
  </si>
  <si>
    <t>CHARTIER &amp; CHARTIER, MICHAEL STEPHEN &amp; LINDA ANN</t>
  </si>
  <si>
    <t>SANTOS &amp; VARGAS AVILA, RIGOBERTO &amp; VERONICA</t>
  </si>
  <si>
    <t>ZIENIEWICZ, CHRISTOPHER</t>
  </si>
  <si>
    <t>LOSADO, SHERILYN MARIE</t>
  </si>
  <si>
    <t>PELAEZ-VASQUEZ, FABIAN O.</t>
  </si>
  <si>
    <t>BLANCHARD, BROOK J</t>
  </si>
  <si>
    <t>SOUZA, CRISTIAN &amp; CAROLINE</t>
  </si>
  <si>
    <t>GRAHAM &amp; GRAHAM, CHRISTIE LORENA &amp; WILLIAM</t>
  </si>
  <si>
    <t xml:space="preserve">B CEMP PROPERTIES LLC, </t>
  </si>
  <si>
    <t>BARRIA RODIGUEZ, GABRIELA A</t>
  </si>
  <si>
    <t>SANCIVIERI &amp; MORELL, JANDALIS &amp; CHRISTIAN G</t>
  </si>
  <si>
    <t>BARA &amp; SOARES, SHAUN M &amp; DIANA S</t>
  </si>
  <si>
    <t>LONG JR &amp; LONG, ARTHUR S &amp; BARRINO E</t>
  </si>
  <si>
    <t>RODRIGUEZ, ANTONIO &amp; PATRICIA</t>
  </si>
  <si>
    <t>MONDESIR &amp; CADET, URBAIN &amp; MACULA</t>
  </si>
  <si>
    <t>DOWD, CHRISTOPHER</t>
  </si>
  <si>
    <t>MARTINEZ, ERIK</t>
  </si>
  <si>
    <t>PEDRAZA, MIREYA</t>
  </si>
  <si>
    <t>CHAMBERLAIN, ROBERT</t>
  </si>
  <si>
    <t>BERTELLI &amp; LAGUARINA, ROBERT J &amp; RICHARD</t>
  </si>
  <si>
    <t>KHALIN &amp; FEDKO, YURIY &amp; TETYANA</t>
  </si>
  <si>
    <t>GUTIERREZ, NICAURY ROMAN</t>
  </si>
  <si>
    <t>DONIZETE &amp; ROCHA, CARLOS &amp; GONCALVES</t>
  </si>
  <si>
    <t>BELDOWICZ, KYLE</t>
  </si>
  <si>
    <t>VILLA MOROCHO &amp; DELEG, LUIS B &amp; GLADYS G</t>
  </si>
  <si>
    <t>POLI, DANIEL J</t>
  </si>
  <si>
    <t>TERNSTEN, LYNDA</t>
  </si>
  <si>
    <t>BOWMAN &amp; BOWMAN, JANEL &amp; LUTHER</t>
  </si>
  <si>
    <t>THOMAS, LAKISHA E</t>
  </si>
  <si>
    <t>SZALLAI, TERI</t>
  </si>
  <si>
    <t xml:space="preserve">LYONS, SANDRA, </t>
  </si>
  <si>
    <t>GROSS, LORRAINE</t>
  </si>
  <si>
    <t>IGBOEGWU &amp; MBA, INNOCENT &amp; GLORIA</t>
  </si>
  <si>
    <t>PACHECO COSTA, RICARDO</t>
  </si>
  <si>
    <t>SMITH, LARRIESA ANGELINA</t>
  </si>
  <si>
    <t>HOPPES, ALEXA ROSE</t>
  </si>
  <si>
    <t>DAISY NAIM HALIM YOUSSEF, BASSEM SOBHY HALIM DAWOUD &amp;</t>
  </si>
  <si>
    <t>ARIAS BOSTILLO &amp; MARTINEZ REYES, ROBERT LEO DAN &amp; LUISA YANTH</t>
  </si>
  <si>
    <t>CEDENO, VICTOR</t>
  </si>
  <si>
    <t>MATTS, WILLIAM R</t>
  </si>
  <si>
    <t>BERG, CHRISTOPHER E</t>
  </si>
  <si>
    <t>CURRY, JON &amp; JOANNE</t>
  </si>
  <si>
    <t>LUPO &amp; MAKIN, CHRISTINA &amp; MATHEW</t>
  </si>
  <si>
    <t>BOLJONIS, EDWARD</t>
  </si>
  <si>
    <t>PORTILLO &amp; PORTILLO, DAVID &amp; NICHOLAS</t>
  </si>
  <si>
    <t>KING, REBECCA L</t>
  </si>
  <si>
    <t>OLUOKUN, SILVESTER &amp; LATANYA</t>
  </si>
  <si>
    <t>PEREZ VASQUEZ, ARACELI</t>
  </si>
  <si>
    <t>DIAZ CLASE &amp; ARIAS &amp; ARIAS DIAZ, ESTHER &amp;ELIX &amp; ESERA  ELIA</t>
  </si>
  <si>
    <t>GAMA &amp; UCHUPAILLE, MIGUEL ANGEL &amp; SONIA</t>
  </si>
  <si>
    <t>CROCE&amp;GALARDI&amp;GALARDI, SAMANTHA ANN&amp;ROBERT&amp;MICHAEL</t>
  </si>
  <si>
    <t>LOPEZ REYES &amp; GARZON ZUNIGA &amp; LOPEZ, ROLANDO &amp; ELODIA &amp; JENNIFER</t>
  </si>
  <si>
    <t>CAMPBELL, JAMES MICHAEL</t>
  </si>
  <si>
    <t>HAHN, JUSTIN M</t>
  </si>
  <si>
    <t xml:space="preserve">CARVALHOS BAKERY LLC, </t>
  </si>
  <si>
    <t>ENRIQUEZ TUAPANTE, OMAR</t>
  </si>
  <si>
    <t>GABIN DE MORICETE, MARIA V</t>
  </si>
  <si>
    <t>GRAMATA &amp; KRASZNAI, ANTHONY F &amp; JENNIFER LEE</t>
  </si>
  <si>
    <t>DEREVICHER, YEKATERINA</t>
  </si>
  <si>
    <t>SCOTT &amp; MUSETTE, STEVEN F &amp; EWING</t>
  </si>
  <si>
    <t>RUESCHMAN, NOELLE</t>
  </si>
  <si>
    <t>LOCKETT &amp; WILLIAMS, BYINNAH J &amp; ROY D</t>
  </si>
  <si>
    <t>MARTINEZ &amp; MEJIA, ROBERTO &amp; DAMARIS</t>
  </si>
  <si>
    <t>FAHEY, ROBERT &amp; VITA</t>
  </si>
  <si>
    <t>TUAPANTE &amp; TIRADO &amp; VELETANGA, R. &amp; X. &amp; J.</t>
  </si>
  <si>
    <t xml:space="preserve">PPAK LLC, </t>
  </si>
  <si>
    <t>SOARES, DJALMA F &amp; CHERYL A</t>
  </si>
  <si>
    <t>OLALEYE, SEGUN OJO</t>
  </si>
  <si>
    <t>SANTOS, BRANDON</t>
  </si>
  <si>
    <t>PEARSON &amp; FERNANDA, DANIEL &amp; ROCIO</t>
  </si>
  <si>
    <t>NGUYEN, JOHN</t>
  </si>
  <si>
    <t>GREEN, ANTHONY A</t>
  </si>
  <si>
    <t>DOLORES &amp; MARTINEZ GIL, KEVIN &amp; SITLALY</t>
  </si>
  <si>
    <t>FLORES, NELSON MANUEL</t>
  </si>
  <si>
    <t>MORO, ANTHONY &amp; JULIA E</t>
  </si>
  <si>
    <t>ESTEVES ALVES &amp; ALVES, MANUEL BENTO&amp;STEPHANIE MARISA</t>
  </si>
  <si>
    <t>CABALLERO, ISIDRO ALEJANDRO</t>
  </si>
  <si>
    <t>RYAN, KEVIN T</t>
  </si>
  <si>
    <t>OJEIL &amp; OJEIL, SHARBEL &amp; NICOLE</t>
  </si>
  <si>
    <t>URBANOWICZ, CHESTER &amp; MICHELLE</t>
  </si>
  <si>
    <t>DUDAS, JOAN</t>
  </si>
  <si>
    <t>GREENLEE, PAMELA</t>
  </si>
  <si>
    <t>ROSELLI, EMILY</t>
  </si>
  <si>
    <t>DEJESUS, WAFIDA</t>
  </si>
  <si>
    <t>CORREA &amp; GRACA &amp; GRACA, FRANCISCO &amp; FILIPE &amp; SONIA</t>
  </si>
  <si>
    <t>GROMYKO, OLEG</t>
  </si>
  <si>
    <t>PEREZ YARLGSICHA, WILSON EFRAIN</t>
  </si>
  <si>
    <t>CERDEIRA, ALEX</t>
  </si>
  <si>
    <t>VENTURELLI, KEVIN &amp; DEVON</t>
  </si>
  <si>
    <t>MEDINA, ARIEL REYES</t>
  </si>
  <si>
    <t>SANTANA, WILSON REYES</t>
  </si>
  <si>
    <t>GODOY TOCTO, WILLIAM E</t>
  </si>
  <si>
    <t>ANAND, JASPREET &amp;  SWATI</t>
  </si>
  <si>
    <t>BENDER, STEVEN M</t>
  </si>
  <si>
    <t>SANTOS &amp; SHAWLEX, VITOR &amp; BONNIE</t>
  </si>
  <si>
    <t>SILVA &amp; MURODZODA, HELOISA R. A. &amp; IKHIYORI</t>
  </si>
  <si>
    <t>WELTE &amp; FREITAS, SARAH &amp; ALEXANDER</t>
  </si>
  <si>
    <t xml:space="preserve">REMAX BEST REALTY, </t>
  </si>
  <si>
    <t>PANARESE, JOSEPH</t>
  </si>
  <si>
    <t>CAMARILLO MARTINEZ &amp; CAMARILLO RODRIGUEZ, ALEYDA &amp; RAUL</t>
  </si>
  <si>
    <t>BROWN, JUANAE M</t>
  </si>
  <si>
    <t>MENDOZA GUEDES &amp; CARRASCO SEGOVIA, FELIX &amp; GREGORIANA</t>
  </si>
  <si>
    <t>LOPEZ HORNEDO &amp; HORNEDO, PAULINA G &amp; JACOB C</t>
  </si>
  <si>
    <t xml:space="preserve">DESIGNS BY MICHAEL GOMES INC, </t>
  </si>
  <si>
    <t xml:space="preserve">SUPER DOVER CORPORATION, </t>
  </si>
  <si>
    <t xml:space="preserve">1 HENRY LLC, </t>
  </si>
  <si>
    <t>DRISCOLL, NICHOLAS</t>
  </si>
  <si>
    <t xml:space="preserve">ROSELLI, CHARLES-FRED-THOMAS, </t>
  </si>
  <si>
    <t>LIZARDO, JOSE &amp; ARIANNY</t>
  </si>
  <si>
    <t>KENNEDY, XINIA &amp; JACK</t>
  </si>
  <si>
    <t>HAMILTON ST DEVELOPMENT LLC</t>
  </si>
  <si>
    <t>ORTEGA, ANDREA &amp; DASILVA, VICTORIA</t>
  </si>
  <si>
    <t>BRETT T</t>
  </si>
  <si>
    <t>C/O JOSEPH SCHIRO</t>
  </si>
  <si>
    <t>129 OLD RD</t>
  </si>
  <si>
    <t>NICK &amp; NANCY</t>
  </si>
  <si>
    <t>IRYNA &amp; IGOR &amp; IVAN &amp; VIRA</t>
  </si>
  <si>
    <t>BURLIA &amp; BURLIA &amp; BORDICEZHAN &amp; BORDICEZHAN</t>
  </si>
  <si>
    <t>22 24 OBERT ST</t>
  </si>
  <si>
    <t>QUALITY CAR SALES LLC ERGIN ZORLV</t>
  </si>
  <si>
    <t>DAVID &amp; JERESA</t>
  </si>
  <si>
    <t>GUH &amp; WASHINGTON</t>
  </si>
  <si>
    <t>AMAL</t>
  </si>
  <si>
    <t>RIGOBERTO &amp; VERONICA</t>
  </si>
  <si>
    <t>SANTOS &amp; VARGAS AVILA</t>
  </si>
  <si>
    <t>VINCENT P &amp; JOSEPH &amp; KATHLEEN</t>
  </si>
  <si>
    <t>SMITH &amp; GAMBINO &amp; GAMBINO</t>
  </si>
  <si>
    <t>66 DEVOE ST</t>
  </si>
  <si>
    <t>JANEL &amp; LUTHER</t>
  </si>
  <si>
    <t>BOWMAN &amp; BOWMAN</t>
  </si>
  <si>
    <t>19 JAMES ST</t>
  </si>
  <si>
    <t>BRETT</t>
  </si>
  <si>
    <t>GROTE</t>
  </si>
  <si>
    <t>EXTRA AIR QUALITY LLC</t>
  </si>
  <si>
    <t>81 DIVISION ST</t>
  </si>
  <si>
    <t>232 SPRING VALLEY RD</t>
  </si>
  <si>
    <t>ADMILSON</t>
  </si>
  <si>
    <t>MEDINA WILKER</t>
  </si>
  <si>
    <t>STUDIO QUALITY CONSTRUCTION NUNO GRAVATO</t>
  </si>
  <si>
    <t>74 MADISON AVE</t>
  </si>
  <si>
    <t>GERALDO &amp; LOURDEZ</t>
  </si>
  <si>
    <t>COSTA &amp; JEREZ</t>
  </si>
  <si>
    <t>31 MEADOW LAKES UNIT 8</t>
  </si>
  <si>
    <t>EAST WINDSOR</t>
  </si>
  <si>
    <t>LUCIENE&amp;GABRIELECRISTINA&amp;LAURA</t>
  </si>
  <si>
    <t>BATISTA &amp; DA SILVA &amp; BATISTA DA SILVA</t>
  </si>
  <si>
    <t>CHRISTOPHER &amp; DANA &amp; MARK</t>
  </si>
  <si>
    <t>LEWIS &amp; LEWIS &amp; PEPSIN</t>
  </si>
  <si>
    <t>15 SOUTHSIDE AVE</t>
  </si>
  <si>
    <t>RENAN &amp; JESSICA</t>
  </si>
  <si>
    <t>CUNHA MARQUES &amp; JAI NING</t>
  </si>
  <si>
    <t>31 PRENTICE AVE</t>
  </si>
  <si>
    <t>ROGERIO PAUL</t>
  </si>
  <si>
    <t>61 CAROLINE DR</t>
  </si>
  <si>
    <t>GABRIEL &amp; BRENNA</t>
  </si>
  <si>
    <t>LUCCI &amp; SCHNELL</t>
  </si>
  <si>
    <t>22 FOOTHILLS DR</t>
  </si>
  <si>
    <t>MOROCHO PESANTEZ</t>
  </si>
  <si>
    <t>ISAAC &amp; DIANA</t>
  </si>
  <si>
    <t>GONZALEZ GUAMAN &amp; LOZANO</t>
  </si>
  <si>
    <t>LESSI BRANCO</t>
  </si>
  <si>
    <t>10 12 WHITEHEAD AVE</t>
  </si>
  <si>
    <t>48 DAIVD ST</t>
  </si>
  <si>
    <t>CRISTANO</t>
  </si>
  <si>
    <t>C/O LORI LISA CERRETTI</t>
  </si>
  <si>
    <t>1405 PLYMOUTH BLVD</t>
  </si>
  <si>
    <t>NORRISTOWN</t>
  </si>
  <si>
    <t>151 MARSH AVE</t>
  </si>
  <si>
    <t>VINCENT ANTHONY &amp; KATHERINE M</t>
  </si>
  <si>
    <t>MAGED &amp; NADIA</t>
  </si>
  <si>
    <t>MOAWED &amp; MOAWED</t>
  </si>
  <si>
    <t>JERMAIME</t>
  </si>
  <si>
    <t>CELESTINO RIBAU</t>
  </si>
  <si>
    <t>CANHA</t>
  </si>
  <si>
    <t>C/O OMARAKHON&amp;RASHIDA SHERALAM  REFORMED CHURCH OF HIGHLAND PARK AFFORDABLE HOUSING CORP</t>
  </si>
  <si>
    <t>08520</t>
  </si>
  <si>
    <t>224333</t>
  </si>
  <si>
    <t>33596619</t>
  </si>
  <si>
    <t>224358</t>
  </si>
  <si>
    <t>39178269</t>
  </si>
  <si>
    <t>10170</t>
  </si>
  <si>
    <t>225232</t>
  </si>
  <si>
    <t>38580270</t>
  </si>
  <si>
    <t>999967769</t>
  </si>
  <si>
    <t>226063</t>
  </si>
  <si>
    <t>30613486</t>
  </si>
  <si>
    <t>999950686</t>
  </si>
  <si>
    <t>224510</t>
  </si>
  <si>
    <t>39178282</t>
  </si>
  <si>
    <t>10935</t>
  </si>
  <si>
    <t>224750</t>
  </si>
  <si>
    <t>35854697</t>
  </si>
  <si>
    <t>999970959</t>
  </si>
  <si>
    <t>226353</t>
  </si>
  <si>
    <t>45070168</t>
  </si>
  <si>
    <t>999953931</t>
  </si>
  <si>
    <t>224805</t>
  </si>
  <si>
    <t>225494</t>
  </si>
  <si>
    <t>35854589</t>
  </si>
  <si>
    <t>225517</t>
  </si>
  <si>
    <t>31840267</t>
  </si>
  <si>
    <t>225788</t>
  </si>
  <si>
    <t>225826</t>
  </si>
  <si>
    <t>30613661</t>
  </si>
  <si>
    <t>999967615</t>
  </si>
  <si>
    <t>226049</t>
  </si>
  <si>
    <t>35657404</t>
  </si>
  <si>
    <t>225827</t>
  </si>
  <si>
    <t>32411937</t>
  </si>
  <si>
    <t>999972169</t>
  </si>
  <si>
    <t>226463</t>
  </si>
  <si>
    <t>32334105</t>
  </si>
  <si>
    <t>225866</t>
  </si>
  <si>
    <t>30105599</t>
  </si>
  <si>
    <t>10505</t>
  </si>
  <si>
    <t>226369</t>
  </si>
  <si>
    <t>32334159</t>
  </si>
  <si>
    <t>999002034</t>
  </si>
  <si>
    <t>370767</t>
  </si>
  <si>
    <t>33829738</t>
  </si>
  <si>
    <t>372242</t>
  </si>
  <si>
    <t>38737327</t>
  </si>
  <si>
    <t>11195</t>
  </si>
  <si>
    <t>999000754</t>
  </si>
  <si>
    <t>362935</t>
  </si>
  <si>
    <t>91428158</t>
  </si>
  <si>
    <t>T-PAD IS ON LEFT SIDE</t>
  </si>
  <si>
    <t>372782</t>
  </si>
  <si>
    <t>38580297</t>
  </si>
  <si>
    <t>359609</t>
  </si>
  <si>
    <t>40133095</t>
  </si>
  <si>
    <t>365838</t>
  </si>
  <si>
    <t>30613704</t>
  </si>
  <si>
    <t>374066</t>
  </si>
  <si>
    <t>87761436</t>
  </si>
  <si>
    <t>3192022</t>
  </si>
  <si>
    <t>999001310</t>
  </si>
  <si>
    <t>367599</t>
  </si>
  <si>
    <t>32411961</t>
  </si>
  <si>
    <t>999000757</t>
  </si>
  <si>
    <t>362951</t>
  </si>
  <si>
    <t>45070180</t>
  </si>
  <si>
    <t>999001683</t>
  </si>
  <si>
    <t>369323</t>
  </si>
  <si>
    <t>31840310</t>
  </si>
  <si>
    <t>LOCKBOX CODE - 4/7/2/9</t>
  </si>
  <si>
    <t>999001697</t>
  </si>
  <si>
    <t>369371</t>
  </si>
  <si>
    <t>371478</t>
  </si>
  <si>
    <t>35681599</t>
  </si>
  <si>
    <t>377048</t>
  </si>
  <si>
    <t>35854652</t>
  </si>
  <si>
    <t>999003376</t>
  </si>
  <si>
    <t>376230</t>
  </si>
  <si>
    <t>33559423</t>
  </si>
  <si>
    <t>377138</t>
  </si>
  <si>
    <t>999001661</t>
  </si>
  <si>
    <t>369234</t>
  </si>
  <si>
    <t>39178289</t>
  </si>
  <si>
    <t>370816</t>
  </si>
  <si>
    <t>33596602</t>
  </si>
  <si>
    <t>999002545</t>
  </si>
  <si>
    <t>372752</t>
  </si>
  <si>
    <t>40133049</t>
  </si>
  <si>
    <t>376541</t>
  </si>
  <si>
    <t>32411914</t>
  </si>
  <si>
    <t>999003554</t>
  </si>
  <si>
    <t>376969</t>
  </si>
  <si>
    <t>37788501</t>
  </si>
  <si>
    <t>GO THRU FRONT DOOR &amp; METER IN FRONT CELLAR</t>
  </si>
  <si>
    <t>999003568</t>
  </si>
  <si>
    <t>377009</t>
  </si>
  <si>
    <t>32411995</t>
  </si>
  <si>
    <t>377080</t>
  </si>
  <si>
    <t>85130951</t>
  </si>
  <si>
    <t>84323</t>
  </si>
  <si>
    <t>181 HILLSIDE AVE, SOUTH RIVER NJ</t>
  </si>
  <si>
    <t>188 -190 WHITEHEAD AVE, SOUTH RIVER NJ</t>
  </si>
  <si>
    <t>122 WHITEHEAD AVE, SOUTH RIVER NJ</t>
  </si>
  <si>
    <t>30 HERMAN ST, SOUTH RIVER NJ</t>
  </si>
  <si>
    <t>32 GEORGE ST FIREHOUSE, SOUTH RIVER NJ</t>
  </si>
  <si>
    <t>11 A FOOTHILLS DR, SOUTH RIVER NJ</t>
  </si>
  <si>
    <t>7 GEORGE ST, SOUTH RIVER NJ</t>
  </si>
  <si>
    <t>122 GEORGE ST, SOUTH RIVER NJ</t>
  </si>
  <si>
    <t>20 PRENTICE AVE, SOUTH RIVER NJ</t>
  </si>
  <si>
    <t>36 WILSON AVE, SOUTH RIVER NJ</t>
  </si>
  <si>
    <t>91 WATER ST, SOUTH RIVER NJ</t>
  </si>
  <si>
    <t>WHITEHEAD AVE REAR, SOUTH RIVER NJ</t>
  </si>
  <si>
    <t>42 KATHRYN ST, SOUTH RIVER NJ</t>
  </si>
  <si>
    <t>24 GORDON ST, SOUTH RIVER NJ</t>
  </si>
  <si>
    <t>63 B CAUSEWAY MACHINE SHOP, SOUTH RIVER NJ</t>
  </si>
  <si>
    <t>9 LEVINSON AVE, SOUTH RIVER NJ</t>
  </si>
  <si>
    <t>59 GEORGE ST, SOUTH RIVER NJ</t>
  </si>
  <si>
    <t>411 WHITEHEAD AVE DEAD WATER LINE, SOUTH RIVER NJ</t>
  </si>
  <si>
    <t>123 WHITEHEAD AVE, SOUTH RIVER NJ</t>
  </si>
  <si>
    <t>XU &amp; CHAN, YANG &amp; MAGGIE</t>
  </si>
  <si>
    <t>NOGUEIRA SANTOS, VALQUIRIA</t>
  </si>
  <si>
    <t>NOWIKOW, MICHAEL J</t>
  </si>
  <si>
    <t>SANCHEZ, ELVIA &amp; ESMERALDA V</t>
  </si>
  <si>
    <t>CURTO, RUI P. &amp; CRISTINA</t>
  </si>
  <si>
    <t xml:space="preserve">22 JUNE LLC, </t>
  </si>
  <si>
    <t>18 STEPHEN ST APT 1,  SOUTH RIVER NJ</t>
  </si>
  <si>
    <t>TOMAS CARRILLO &amp; ORTIZ- SANTOS, JOSE &amp; LILIA</t>
  </si>
  <si>
    <t>MCGRATH, KATHLEEN</t>
  </si>
  <si>
    <t>8 WILLIAM ST,  SOUTH RIVER NJ</t>
  </si>
  <si>
    <t>RUTKOWSKI, ALEKSANDRA B &amp; ROBERT</t>
  </si>
  <si>
    <t>ISAAC WRIGHR &amp; ISAAC WRIGHT, JARRID &amp; SAIRA</t>
  </si>
  <si>
    <t>23 JOSEPH ST,  SOUTH RIVER NJ</t>
  </si>
  <si>
    <t>PALMER, JOSE &amp; MARIA</t>
  </si>
  <si>
    <t>MALTEZ, MANUEL M &amp; DORINDA C</t>
  </si>
  <si>
    <t>TSIONI &amp; COURTNEY &amp; CRANDALL, EVAN &amp; CHRISTIAN &amp; ORION</t>
  </si>
  <si>
    <t>22 WATTS ST,  SOUTH RIVER NJ</t>
  </si>
  <si>
    <t>MORSELLA &amp; MORSELLA, GUIDO &amp; MARIA</t>
  </si>
  <si>
    <t>MORALES &amp; VALDEZ, EDWIN A &amp; OLGA</t>
  </si>
  <si>
    <t>HORENBURG, MICHAEL</t>
  </si>
  <si>
    <t>15 WATTS ST,  SOUTH RIVER NJ</t>
  </si>
  <si>
    <t>13 WATTS ST,  SOUTH RIVER NJ</t>
  </si>
  <si>
    <t>LOPEZ, RAQUEL</t>
  </si>
  <si>
    <t>17 WATTS ST,  SOUTH RIVER NJ</t>
  </si>
  <si>
    <t>GARRETT, KEVIN</t>
  </si>
  <si>
    <t>48 SOUTHSIDE AVE,  SOUTH RIVER NJ</t>
  </si>
  <si>
    <t>BROWNE &amp; BROWNE, CHARLES &amp; TAMI</t>
  </si>
  <si>
    <t>HABASHI, KARIM</t>
  </si>
  <si>
    <t>ASHFAQ, MUHAMMAD H &amp; JAVARIA</t>
  </si>
  <si>
    <t>PANTALEON RIVERA, LETICIA</t>
  </si>
  <si>
    <t>CISNOROS &amp; SARMINETO, JUAN PABLO &amp; ROSA</t>
  </si>
  <si>
    <t>ANDRE, DINO</t>
  </si>
  <si>
    <t>HESTER, SYLVIA &amp; KEITH O</t>
  </si>
  <si>
    <t>HERRERA VICTORIANO, DANY D</t>
  </si>
  <si>
    <t>MUNOZ &amp; COELLO RODRIQUEZ, ODILLO &amp; CARMEN YAJAIRA</t>
  </si>
  <si>
    <t>AROCHO, DANIEL J</t>
  </si>
  <si>
    <t xml:space="preserve">82 GEORGE LLC, </t>
  </si>
  <si>
    <t>BROWN &amp; MCLAWHORN, KAREN &amp; LAKEISHA</t>
  </si>
  <si>
    <t>JARA SINCHE, HERMEL O</t>
  </si>
  <si>
    <t>PAWLOWSKI, JOHN</t>
  </si>
  <si>
    <t>VEGA &amp; RODRIGUEZ, JANEEN &amp; CASEY</t>
  </si>
  <si>
    <t>FITZPATRICK, RONALD</t>
  </si>
  <si>
    <t>LOPEZ, DANIEL LUIS &amp; VERONICA</t>
  </si>
  <si>
    <t>INAMULLAH &amp; BIBI, HOMAMMAD &amp; ASIA</t>
  </si>
  <si>
    <t>DEPINHO &amp; GUIMARAES, KELVIN &amp; JAQUELINE</t>
  </si>
  <si>
    <t>MORALES, BRAYAN</t>
  </si>
  <si>
    <t>VIDALS PLACIDO, VICTOR ALFONSO</t>
  </si>
  <si>
    <t>RODRIGUEZ PORTILLO &amp; MARTINEZ ALBERTO, ELEYSON &amp; MOISES</t>
  </si>
  <si>
    <t>KUMAH, BEN</t>
  </si>
  <si>
    <t>33 WASHINGTON ST 2ND FL,  SOUTH RIVER NJ</t>
  </si>
  <si>
    <t>BUTTERMAN, EDWARD</t>
  </si>
  <si>
    <t>SILVA &amp; DANTAS, ASHLEY &amp; JASON</t>
  </si>
  <si>
    <t>76 PRICE PL,  SOUTH RIVER NJ</t>
  </si>
  <si>
    <t>KHOKHAR &amp; IDREES, ZEESHAAN A &amp; ATIQA</t>
  </si>
  <si>
    <t>ROSADO, RAFAEL &amp; MARISOL</t>
  </si>
  <si>
    <t>BRITO, TILSON M</t>
  </si>
  <si>
    <t>ACOSTA &amp; ACOSTA LOPEZ, ANTONIO &amp; MARGARITA</t>
  </si>
  <si>
    <t>MELENDEZ, HIRAN JOEL</t>
  </si>
  <si>
    <t>APARICIO, FIDEL CHAVEZ</t>
  </si>
  <si>
    <t>KAISAR &amp; TAWFIK, ASHRAF &amp; AMAL</t>
  </si>
  <si>
    <t>ROJAS, ALEXANDER RAYMOND</t>
  </si>
  <si>
    <t>RODRIQUES, MAXWELL</t>
  </si>
  <si>
    <t>SAM &amp; CHEN, CHAN M &amp; PING</t>
  </si>
  <si>
    <t>NIELSEN, KENNETH E</t>
  </si>
  <si>
    <t>ROSSI &amp; TUTINO II, MALLORY &amp; MARK</t>
  </si>
  <si>
    <t>DESPLANTES, FRANK</t>
  </si>
  <si>
    <t>GALATI DELUCA, JUSTINE</t>
  </si>
  <si>
    <t>ARAGON, YOSLEIDI FRANCISCO</t>
  </si>
  <si>
    <t>PEREZ, FAUSTO</t>
  </si>
  <si>
    <t>BUECKE, DALVA</t>
  </si>
  <si>
    <t>LOMBARDE, LUIZ</t>
  </si>
  <si>
    <t>2 MARKS PL FRONT,  SOUTH RIVER NJ</t>
  </si>
  <si>
    <t>MATIAS, CARLOS &amp; MARIA</t>
  </si>
  <si>
    <t>CAMARILLO CHOIULA, ROLANDO</t>
  </si>
  <si>
    <t>SANCHEZ DELCID &amp; SANCHEZ, PEDRO J &amp; EUNICE I</t>
  </si>
  <si>
    <t xml:space="preserve">DEV 58 SOUTH RIVER LLC, </t>
  </si>
  <si>
    <t>WEIDELE &amp; FULLWOOD, ALLISON &amp; MASHAUN</t>
  </si>
  <si>
    <t>ABSHILAVA &amp; ZURABIANI, LIA &amp; GOCHA</t>
  </si>
  <si>
    <t>NUNES MONTIEL &amp; GONZALEZ DE NUNES, YILMER &amp; WIVIANA</t>
  </si>
  <si>
    <t>CIARRONI, STEFANO AND ANNA</t>
  </si>
  <si>
    <t>PETERS, CALVIN</t>
  </si>
  <si>
    <t>DEMATOS JR AND FRANKAPROCOPIO, JOAO AND ANGELA</t>
  </si>
  <si>
    <t>JERONIMO AND GUNDERSON, AO &amp; AD</t>
  </si>
  <si>
    <t>JULES, JOSEPH W</t>
  </si>
  <si>
    <t>KENNELLY, CHARLES</t>
  </si>
  <si>
    <t>PLIKAITIS, INETA &amp; DARIUS</t>
  </si>
  <si>
    <t>GOMES, ANAVALVERDE</t>
  </si>
  <si>
    <t>AGUILAR HUERTOS &amp; GUITERREZ MENES, LORENZO &amp; ANGELINA</t>
  </si>
  <si>
    <t>LARSEN, JOHN</t>
  </si>
  <si>
    <t>KISHWAR &amp; JAVAID, GHAZALA &amp; MAHEEN</t>
  </si>
  <si>
    <t>LESKIV &amp; VELEZ JROS, ANNA &amp; ALEX</t>
  </si>
  <si>
    <t>411 WHITEHEAD AVE OWNER,  SOUTH RIVER NJ</t>
  </si>
  <si>
    <t>411 WHITEHEAD AVE SUITE 1,  SOUTH RIVER NJ</t>
  </si>
  <si>
    <t>411 WHITEHEAD AVE SUITE 5,  SOUTH RIVER NJ</t>
  </si>
  <si>
    <t>411 WHITEHEAD AVE SUITE 5A,  SOUTH RIVER NJ</t>
  </si>
  <si>
    <t>411 WHITEHEAD AVE SUITE 8,  SOUTH RIVER NJ</t>
  </si>
  <si>
    <t>JENKINS, DOMINQUE L</t>
  </si>
  <si>
    <t>5 MARKS PL 2ND FL UNIT B,  SOUTH RIVER NJ</t>
  </si>
  <si>
    <t>ENCARNACAO, JOSE MANUEL &amp; MARIA CELESTE</t>
  </si>
  <si>
    <t>CREIGHTON &amp; CANN CREIGHTON, RICHARD &amp; JAIME</t>
  </si>
  <si>
    <t>KORMAN, HEATHER</t>
  </si>
  <si>
    <t>MILES, RICHARD THOMAS</t>
  </si>
  <si>
    <t>NICOSIA, DANIELLE</t>
  </si>
  <si>
    <t>PETRACCA, CESARINA</t>
  </si>
  <si>
    <t>ALBA &amp; ORTEGA- ARIAS, MARLENE &amp; ANTHONY</t>
  </si>
  <si>
    <t>DIAZ, SYBIL</t>
  </si>
  <si>
    <t>QUEVEDO LUNA, PEDRO</t>
  </si>
  <si>
    <t>SANCHEZ &amp; BELLO &amp; SANCHEZ BELLO, EDGAR &amp; ALICIA &amp; EDGAR</t>
  </si>
  <si>
    <t>JONES, FRANK &amp; DONNA</t>
  </si>
  <si>
    <t>MORTELLARO, VINCENT MICHAEL</t>
  </si>
  <si>
    <t>HERNANDEZ, KLIGH BRAGA</t>
  </si>
  <si>
    <t>WILLIAMS, VENNANSHA G</t>
  </si>
  <si>
    <t>24 DEVOE ST MAIN HOUSE,  SOUTH RIVER NJ</t>
  </si>
  <si>
    <t>24 1/2 DEVOE ST GARAGE,  SOUTH RIVER NJ</t>
  </si>
  <si>
    <t>57 CHARLES ST,  SOUTH RIVER NJ</t>
  </si>
  <si>
    <t>VICTORIANO VELAZQUER &amp; APARICIO, ELALIA DELIA &amp; OSCAR</t>
  </si>
  <si>
    <t>SANTANA, EMELY &amp; ERIK</t>
  </si>
  <si>
    <t>9 HERMAN ST,  SOUTH RIVER NJ</t>
  </si>
  <si>
    <t>CORDERO RODRIGUEZ, CESAR &amp; HELENE</t>
  </si>
  <si>
    <t>MUNIZ, ROMEO</t>
  </si>
  <si>
    <t>SPAGNUOLO, CARMINE</t>
  </si>
  <si>
    <t>FERATOVIC, LAURA B</t>
  </si>
  <si>
    <t>THOMORE, CARL</t>
  </si>
  <si>
    <t>FRANCOIS, DANIEL &amp; MARTINE</t>
  </si>
  <si>
    <t>CONSIGLIO, KEVIN &amp; ANTHONY</t>
  </si>
  <si>
    <t>3 MILLER ST 2ND METER,  SOUTH RIVER NJ</t>
  </si>
  <si>
    <t>PENA, MIRKA &amp; FRANCISCO</t>
  </si>
  <si>
    <t>PINEDA, MARIEDOR</t>
  </si>
  <si>
    <t>46 MAIN STNEW METER #1,  SOUTH RIVER NJ</t>
  </si>
  <si>
    <t>46 MAIN STNEW METER #2,  SOUTH RIVER NJ</t>
  </si>
  <si>
    <t>CHESEK, MARGARET</t>
  </si>
  <si>
    <t>SERRANO, STACEY &amp; DEMETRIUS</t>
  </si>
  <si>
    <t xml:space="preserve">DAROCHA HOLDINGS LLC, </t>
  </si>
  <si>
    <t xml:space="preserve">LEONARDO VELASCO&amp;JACQELINE LOPEZ&amp;FRANCISCO&amp;YVETTE GOMEZ, </t>
  </si>
  <si>
    <t>63 ROOSEVELT ST,  SOUTH RIVER NJ</t>
  </si>
  <si>
    <t>MENDIETA JR, RONALD &amp; JEANETTE</t>
  </si>
  <si>
    <t>SAINT VICTOR, CARLO VLADIMIR &amp; CLARIBEL</t>
  </si>
  <si>
    <t xml:space="preserve">OBT PROPERTIES LLC, </t>
  </si>
  <si>
    <t>411 WHITEHEAD AVE SUITE 7,  SOUTH RIVER NJ</t>
  </si>
  <si>
    <t>VICTOR OLIVERES, MARISEL C</t>
  </si>
  <si>
    <t>MAHMOUD, AYMAN</t>
  </si>
  <si>
    <t>DE LA LUZ, CELIA MARIA</t>
  </si>
  <si>
    <t xml:space="preserve">VILLALTA, J &amp; QUINTANILLA, K ETALS, </t>
  </si>
  <si>
    <t xml:space="preserve">GLOBAL INVESTORS INC, </t>
  </si>
  <si>
    <t>VILLODAS, IRENE T</t>
  </si>
  <si>
    <t>HERNANDEZ APONTE, JOSE L</t>
  </si>
  <si>
    <t>OU &amp; LUO, JOHN &amp; JINGYI</t>
  </si>
  <si>
    <t>SEMULKA &amp; HELSTOWSKI, JENNIFER &amp; JOHN</t>
  </si>
  <si>
    <t>LEWERY, IRLENE</t>
  </si>
  <si>
    <t>SANTANA &amp; RODRIGUEZ LA HOZ, NITSALIS &amp; FRANCISCO A</t>
  </si>
  <si>
    <t>MANTEBEA, CHARITY</t>
  </si>
  <si>
    <t>16 WASHINGTON ST,  SOUTH RIVER NJ</t>
  </si>
  <si>
    <t>SU, KANGSONG</t>
  </si>
  <si>
    <t>RAMBONE, ROBERT &amp; BESSANNE</t>
  </si>
  <si>
    <t>FUENTES, CARLOS &amp; NINOSKA</t>
  </si>
  <si>
    <t>WHALEN, JAMES P</t>
  </si>
  <si>
    <t>ZHELIZKO, OLEH &amp; OKSANA V</t>
  </si>
  <si>
    <t>LOPEZ, GONZALOM</t>
  </si>
  <si>
    <t>MURILLO &amp; SANDIGO, GALO &amp; BRIZEYDA</t>
  </si>
  <si>
    <t>GONZALEZ JR, ANTONIO</t>
  </si>
  <si>
    <t xml:space="preserve">BS REALTY HOLDINGS LLC, </t>
  </si>
  <si>
    <t>MENDOZA, FRANCHESCA</t>
  </si>
  <si>
    <t>CORONADO MARTINEZ, EDUARDO</t>
  </si>
  <si>
    <t>HERNANDEZ &amp; VENTURA, JUSTAN RODNEY &amp; ROSANGEL</t>
  </si>
  <si>
    <t>TORRES JR &amp; TORRES, ANTHONY &amp; LAURA</t>
  </si>
  <si>
    <t>ARY &amp; ARY, WILLIAM &amp; MICHELLE</t>
  </si>
  <si>
    <t>SOLOMON, LAWRENCE J &amp; JOAN D</t>
  </si>
  <si>
    <t>IGNACIO, CARLOS</t>
  </si>
  <si>
    <t>15 CLARK ST,  SOUTH RIVER NJ</t>
  </si>
  <si>
    <t>FLORES &amp; FLORES, FITZGERALD &amp; SEGUNDO A</t>
  </si>
  <si>
    <t>ROSHAN NARAIN &amp; DEVILALL, RYAN &amp; DURJAYETA</t>
  </si>
  <si>
    <t>GREGG, ERIC</t>
  </si>
  <si>
    <t>DUNPHY, ROBERT R &amp; ERIKA</t>
  </si>
  <si>
    <t>FAHIM &amp; HANNA, MAGDI &amp; EVOUN I</t>
  </si>
  <si>
    <t>SINGH, JATIN V</t>
  </si>
  <si>
    <t>LEMES, ELIO S &amp; MARIA</t>
  </si>
  <si>
    <t>411 WHITEHEAD AVE SUITE 3,  SOUTH RIVER NJ</t>
  </si>
  <si>
    <t>TORRES, ISRAEL &amp; BELINDA</t>
  </si>
  <si>
    <t>FRANCO, HENRY</t>
  </si>
  <si>
    <t>9 JOSEPH ST,  SOUTH RIVER NJ</t>
  </si>
  <si>
    <t>LEDESMA &amp; SEVERIANO, DAVID &amp; SILVIA</t>
  </si>
  <si>
    <t>4 WATTS ST B,  SOUTH RIVER NJ</t>
  </si>
  <si>
    <t>NIELSEN, KEVIN J &amp; SANDRA R</t>
  </si>
  <si>
    <t>4 WATTS ST A,  SOUTH RIVER NJ</t>
  </si>
  <si>
    <t>NEMETH, ERIN &amp; JAMES</t>
  </si>
  <si>
    <t>TRYGAR, ANDREW</t>
  </si>
  <si>
    <t>LELAND AVE (82 PROSPECT ST),  SOUTH RIVER NJ</t>
  </si>
  <si>
    <t xml:space="preserve">MANZO MOTORSPORTS CUSTOMS LLC, </t>
  </si>
  <si>
    <t>SERNA, GIOVANNI</t>
  </si>
  <si>
    <t>PAGAN &amp; RAMIREZ DIAZ, JOSE A &amp; KETTY</t>
  </si>
  <si>
    <t>11 WILLIAM ST,  SOUTH RIVER NJ</t>
  </si>
  <si>
    <t>411 WHITEHEAD AVE SUITE 2,  SOUTH RIVER NJ</t>
  </si>
  <si>
    <t>DEBARROS MARTINS &amp; DOSSANTOS LOPEZ, ADENILSON &amp; CHRISTINA</t>
  </si>
  <si>
    <t>DESOUSA GENEIOSO &amp; RIBEIRO PRIMO, FLAVIO &amp; ALBINE</t>
  </si>
  <si>
    <t>MITCHELL, FRANCESCA</t>
  </si>
  <si>
    <t>ERUMBAYIL, JOMY VARGHESE</t>
  </si>
  <si>
    <t>DYACHENKO, SERGIY &amp; IVETA</t>
  </si>
  <si>
    <t>RILEY, SEAN DWAYNE &amp; SHARON</t>
  </si>
  <si>
    <t>VARGAS, HILDA</t>
  </si>
  <si>
    <t>411 WHITEHEAD AVE SUITE 4,  SOUTH RIVER NJ</t>
  </si>
  <si>
    <t>CRESPO, MICHEAL</t>
  </si>
  <si>
    <t>22 GORDON ST 1ST FL APT 1,  SOUTH RIVER NJ</t>
  </si>
  <si>
    <t>VELASCO MENDOZA, CELINA</t>
  </si>
  <si>
    <t>CHURCHILL &amp; GAROFALO, ANGELA &amp; TRACEY</t>
  </si>
  <si>
    <t>2 LINCOLN ST #2,  SOUTH RIVER NJ</t>
  </si>
  <si>
    <t>ZIFOVSKI, ZLATAN &amp; LUBA</t>
  </si>
  <si>
    <t>SAMANIEGO, JESSE</t>
  </si>
  <si>
    <t>IGIEBOR, ISIMHAKHOMWEN</t>
  </si>
  <si>
    <t>MOROCHO PESANTEZ, MANUEL</t>
  </si>
  <si>
    <t>SIME, ENEROLIZA</t>
  </si>
  <si>
    <t>HAVENS, BRIAN</t>
  </si>
  <si>
    <t>SAADALLA, MENA Y</t>
  </si>
  <si>
    <t>7 ANNE ST,  SOUTH RIVER NJ</t>
  </si>
  <si>
    <t>REILLEY, KEVIN &amp; CHRISTINE</t>
  </si>
  <si>
    <t>PINALES MELO, JHONATAN A</t>
  </si>
  <si>
    <t xml:space="preserve">ELLIS HOME BUYERS LLC, </t>
  </si>
  <si>
    <t>PALAEZ VASQUEZ &amp; GALINDO GOMEZ, LUIS A  &amp; GANDY</t>
  </si>
  <si>
    <t>ZAVALA SANTOS, LUIS</t>
  </si>
  <si>
    <t>570 OLD BRIDGE TPKE,  SOUTH RIVER NJ</t>
  </si>
  <si>
    <t>BHAYANI, TANVEER</t>
  </si>
  <si>
    <t>BABINO, ELAINE</t>
  </si>
  <si>
    <t>SUPEL, MATEUSZ</t>
  </si>
  <si>
    <t>REFORMED CHURCH OF HIGHLAND PARK AFFORDABLE HOUSING CORP, C/O OMARAKHON&amp;RASHIDA SHERALAM</t>
  </si>
  <si>
    <t>14 CARMAN ST,  SOUTH RIVER NJ</t>
  </si>
  <si>
    <t>LATINWO &amp; DESTINE LATINWO, OLUYOMI L &amp; EUNIA</t>
  </si>
  <si>
    <t>UCETA VALERIO, VICTOR A</t>
  </si>
  <si>
    <t>1 MARTIN AVE,  SOUTH RIVER NJ</t>
  </si>
  <si>
    <t>BARBERIO, JOSEPH &amp; JUDITH</t>
  </si>
  <si>
    <t>BASKIN, VICTORIA</t>
  </si>
  <si>
    <t>PICCIRILLO &amp; FORTUNATO, SAGEONA &amp; MICHAEL</t>
  </si>
  <si>
    <t>GALHARDO, CARMEN MIRANDA</t>
  </si>
  <si>
    <t xml:space="preserve">7 GRAND AVE SOUTH RIVER LLC, </t>
  </si>
  <si>
    <t>SHEBEL, SARAH</t>
  </si>
  <si>
    <t>DELZO &amp; JACKSON, CATHERINE A &amp; MONICA V</t>
  </si>
  <si>
    <t>HYLAND, JOSEPH M</t>
  </si>
  <si>
    <t>SANCHEZ PEREZ, JAIME</t>
  </si>
  <si>
    <t>SOLIMAN, NABIL</t>
  </si>
  <si>
    <t>SULEMAN, FARHAN M</t>
  </si>
  <si>
    <t>BROWER JR, ROBERT</t>
  </si>
  <si>
    <t>ONWUDIWE, UCHENNA</t>
  </si>
  <si>
    <t>PIERRE, RICARDY JEAN</t>
  </si>
  <si>
    <t>LARA &amp; FLORES, MARILU AGUSTINIANO&amp;ANAEEL FUNE</t>
  </si>
  <si>
    <t>12 GROVE ST,  SOUTH RIVER NJ</t>
  </si>
  <si>
    <t>CLARKE, REGAN J</t>
  </si>
  <si>
    <t>GARCIA, THOMAS &amp; MARLENE</t>
  </si>
  <si>
    <t>SILVA, JOHN M &amp; JESSICA</t>
  </si>
  <si>
    <t xml:space="preserve">METRO CENTRE ASSOCIATION OF REALTORS CORP, </t>
  </si>
  <si>
    <t>PLASENCIA, ANA S</t>
  </si>
  <si>
    <t xml:space="preserve">JENNIFER BAKER/BAKER SQUARED, </t>
  </si>
  <si>
    <t>37 C JACKSON ST,  SOUTH RIVER NJ</t>
  </si>
  <si>
    <t>DELOS ANGELES &amp; ARROYO, MARIA &amp; RUIZ</t>
  </si>
  <si>
    <t>37 A JACKSON ST,  SOUTH RIVER NJ</t>
  </si>
  <si>
    <t>SOUZA, ADEMIR</t>
  </si>
  <si>
    <t>37 B JACKSON ST,  SOUTH RIVER NJ</t>
  </si>
  <si>
    <t>DIOS GUTIERREZ, MARIPAZ</t>
  </si>
  <si>
    <t>BISWAS, ATHANA &amp; CLAUDIA</t>
  </si>
  <si>
    <t>MUNIZ &amp; REAGAN, OMAR &amp; TIFFANY M</t>
  </si>
  <si>
    <t>MOTA, GARDENIATHEN</t>
  </si>
  <si>
    <t xml:space="preserve">POF PROPERTIES LLC, </t>
  </si>
  <si>
    <t>OJEDA PALACIOS &amp; MEDEL, ALEJANDRO &amp; VADILINA</t>
  </si>
  <si>
    <t>2 LINCOLN ST #1,  SOUTH RIVER NJ</t>
  </si>
  <si>
    <t>SEGIO &amp; CRISTIHA, EVERALDO &amp; LEYDINE</t>
  </si>
  <si>
    <t>ELKERPITAWY &amp; ELMEDANI, ISLAM &amp; SARAH</t>
  </si>
  <si>
    <t>WAHBA &amp; NAKHLA, EHAB K &amp; JIHAN Z</t>
  </si>
  <si>
    <t>THIND, NAULEEN KAUR</t>
  </si>
  <si>
    <t>CONTRERAS &amp; MOZO, VICTOR ORLANDO &amp; ANGELICA</t>
  </si>
  <si>
    <t>22 GORDON ST LEFTMETER #2,  SOUTH RIVER NJ</t>
  </si>
  <si>
    <t>VASQUEZ LOPEZ, ANGEL RENE</t>
  </si>
  <si>
    <t>FLORES DE LA ROSA &amp; CANAS VENTURA, FERNANDO &amp; SONIA LORENA</t>
  </si>
  <si>
    <t>21 WATTS ST,  SOUTH RIVER NJ</t>
  </si>
  <si>
    <t>58 OLD BRIDGE TPKE,  SOUTH RIVER NJ</t>
  </si>
  <si>
    <t>MEJIA &amp; RODRIGUEZ &amp; MEJIA MONTES &amp; MEJIAM, JUAN P&amp;DORIS M&amp;IRIS J&amp;EDWIN J</t>
  </si>
  <si>
    <t>70 HILLSIDE AVE APT 2,  SOUTH RIVER NJ</t>
  </si>
  <si>
    <t>PIOSIK, MARCIN &amp; ANETA</t>
  </si>
  <si>
    <t>CRIOLLO, LEANDRO E</t>
  </si>
  <si>
    <t>411 WHITEHEAD AVE SUITE 6,  SOUTH RIVER NJ</t>
  </si>
  <si>
    <t>ARAUJO, RODRIGO</t>
  </si>
  <si>
    <t>COLBERT, JAMIKA L</t>
  </si>
  <si>
    <t>SALDANA &amp; RIOS, MARLHY &amp; CHRISTIAN</t>
  </si>
  <si>
    <t>QUIPUSCO, MARIA ELIZABETH</t>
  </si>
  <si>
    <t>PHAIJU &amp; OM BADE, BABIN &amp; SHANTI</t>
  </si>
  <si>
    <t>PINTO &amp; SOARES LEAO, LUIS MIGUEL &amp; KERLY</t>
  </si>
  <si>
    <t>26 SCHACK AVE,  SOUTH RIVER NJ</t>
  </si>
  <si>
    <t>SURRAY &amp; MAJUMDAR, PATRIK &amp; SUDEEPTA</t>
  </si>
  <si>
    <t>MELLOS &amp; BASZAK, PETER NIKOLAOS &amp; AMANDA ROE</t>
  </si>
  <si>
    <t>FERNANDEZ, OMAR</t>
  </si>
  <si>
    <t>5 FRANDSEN AVE,  SOUTH RIVER NJ</t>
  </si>
  <si>
    <t>YOUNG &amp; YOUNG, LINDSEY &amp; WANDA</t>
  </si>
  <si>
    <t>LUANA MAGANHA CALDEIRA, MARCOS DAMASCENO DOS SANTOS</t>
  </si>
  <si>
    <t>DEVER &amp; DOUGHERTY, LAUREN &amp; JOHN</t>
  </si>
  <si>
    <t>RUGIA YASEEN MOGHUL, MOHAMMAD A MOGHUL &amp;</t>
  </si>
  <si>
    <t>DANIEL GARCIA GOMES, MICHELE DE OLIVEIRA COECHO &amp;</t>
  </si>
  <si>
    <t>BASSETT &amp; GRAHAM, JENNIFER &amp; ROBERT</t>
  </si>
  <si>
    <t>RODRIGUES BONFIM &amp; FERREIRA, JOSIVAL &amp; ANDRESSA</t>
  </si>
  <si>
    <t xml:space="preserve">CHIQL LLC, </t>
  </si>
  <si>
    <t>CHEN &amp; LIN &amp; CHEN &amp; CHEN, LONG &amp; ZHU &amp; WEIHONG &amp; WEIBIN</t>
  </si>
  <si>
    <t>CHISHTY &amp; MEMON, FAROOQ &amp; FAZISA</t>
  </si>
  <si>
    <t>SHOTLIFF IV, JOHN</t>
  </si>
  <si>
    <t>SANTANA ZAYAS, YOELVIS</t>
  </si>
  <si>
    <t>SUCONOTA ZHUMI &amp; SUCONOTS UYAGUARI, NATHALY S &amp; MANUEL R</t>
  </si>
  <si>
    <t>HERMANOWSKI, LESZEK</t>
  </si>
  <si>
    <t>19 ROSE ST,  SOUTH RIVER NJ</t>
  </si>
  <si>
    <t>SIRJUE &amp; JACKSON, THALIA &amp; AARON</t>
  </si>
  <si>
    <t>21 ROSE ST,  SOUTH RIVER NJ</t>
  </si>
  <si>
    <t>ILCHENKO &amp; ILCENKO &amp; ILCHENKO, YULIANA &amp; VIKTOR &amp; OLENA</t>
  </si>
  <si>
    <t>SHAVUO, ANNETTE</t>
  </si>
  <si>
    <t>RENDON OLMEDO, VICTOR H</t>
  </si>
  <si>
    <t>SILVA, JESSICA &amp; ISAREL</t>
  </si>
  <si>
    <t>ASKANDER, AMIR</t>
  </si>
  <si>
    <t>GROSSO &amp; BINSTEIN, MARISSA &amp; ELIZABETH</t>
  </si>
  <si>
    <t>SANTOS, ROMMEL &amp; KAREN</t>
  </si>
  <si>
    <t xml:space="preserve">ZWOLIN LLC, </t>
  </si>
  <si>
    <t>PEDROZA&amp;PEDROZA&amp;SOTO&amp;PEDROZA, RICHARD&amp;ROCARDP&amp;MARIA&amp;ASHLEY</t>
  </si>
  <si>
    <t>CAPRIC &amp; CAPRIC, MIRSAD &amp; VALBONA</t>
  </si>
  <si>
    <t>SILVA, SANDRA</t>
  </si>
  <si>
    <t>90 RUBIN ST,  SOUTH RIVER NJ</t>
  </si>
  <si>
    <t>MOHAMED IBRAHIM, NADEEN MAKHLOUF &amp;</t>
  </si>
  <si>
    <t xml:space="preserve">PENTAPADU INVESTMENTS LLC, </t>
  </si>
  <si>
    <t>GAZO &amp; FONTANELLA, KERRI &amp; MARIO</t>
  </si>
  <si>
    <t>INTARTAGLIA, ANTHONY</t>
  </si>
  <si>
    <t>ELLIOT EMILIANO &amp; SANTANA MENDEZ, AYTHON &amp; CRISLEYDI</t>
  </si>
  <si>
    <t>45 WASHINGTON ST APT 1,  SOUTH RIVER NJ</t>
  </si>
  <si>
    <t>DOMINGUES, JOSE &amp; MARIA</t>
  </si>
  <si>
    <t>GOMES &amp; FERNANDES, VERA LUCIA &amp; FRANCISCO JOSEPH</t>
  </si>
  <si>
    <t>DOSSANTOS ALVARENGA &amp; PEREIRA, CRISTIANO &amp; ANA CAROLINA ADA</t>
  </si>
  <si>
    <t>SANTOS MARGARIDO &amp; MARGARIDO, JASON &amp; ADRIANA SALVADOR</t>
  </si>
  <si>
    <t>ELIZABETH &amp; MATOS&amp;MATOS CAMPOS, FERNANDO ALBERTO &amp; GABRIELA</t>
  </si>
  <si>
    <t>SILVA &amp; SILVA &amp;  SILVA, FLORENTINO &amp; JUDITH &amp; ANABEL C</t>
  </si>
  <si>
    <t>MAGNANI, PATRICIA L</t>
  </si>
  <si>
    <t>17 ROSE ST,  SOUTH RIVER NJ</t>
  </si>
  <si>
    <t>ALEE&amp;SILVANA DICLERICO&amp;ALEE&amp;TARANTINI, JOSE JORGE&amp;KARINA&amp;FARID&amp;DAN</t>
  </si>
  <si>
    <t>AHMED &amp; MASOOD, MASOOD &amp; SHAKIRA</t>
  </si>
  <si>
    <t>TORRES, JENNIFER</t>
  </si>
  <si>
    <t>132 PROSPECT ST,  SOUTH RIVER NJ</t>
  </si>
  <si>
    <t>GRZECH, LUCAS</t>
  </si>
  <si>
    <t>215 PROSPECT ST,  SOUTH RIVER NJ</t>
  </si>
  <si>
    <t>GONCALVES PEREIRA &amp; GONCALVES DE ANDRADE, RODRIGO &amp; EDMAR</t>
  </si>
  <si>
    <t>RUSTAMOV, ELDOR</t>
  </si>
  <si>
    <t>DE RODRIGUEZ &amp; RODRIGUEZ VERAS, WANDER VICENTE&amp;ALEXANDERTAYLOR</t>
  </si>
  <si>
    <t>BARNOSCHI &amp; BARNOSCHI, GABRIELA &amp; MIRUNA</t>
  </si>
  <si>
    <t>RIVERA &amp; SORTO, JOSE &amp; AXIA</t>
  </si>
  <si>
    <t>8 FLORENCE ST 1ST FL,  SOUTH RIVER NJ</t>
  </si>
  <si>
    <t>DOS SANTOS, PAULO</t>
  </si>
  <si>
    <t>JEREZ &amp; ROOSEWELTH MEDEIROS COSTA, LOUDES VALERIA &amp; GERALDO</t>
  </si>
  <si>
    <t>SINGH &amp; KAUR, SARABJIT &amp; MANJIT</t>
  </si>
  <si>
    <t xml:space="preserve">ASA SERVICES LLC, </t>
  </si>
  <si>
    <t xml:space="preserve">E DIMITRAKIS DEVELOPMENT LLC, </t>
  </si>
  <si>
    <t>BERNAL, JOSE S</t>
  </si>
  <si>
    <t>SMALL, MARIA</t>
  </si>
  <si>
    <t>18 STEPHEN ST APT 2,  SOUTH RIVER NJ</t>
  </si>
  <si>
    <t>MARTINEZ ZAVALA &amp; ZAVALA &amp; ZAVALA, ALEX &amp; FLOR &amp; ALBA</t>
  </si>
  <si>
    <t>HOILETTE &amp; WATSON, CAHSHIRIA &amp; LAMONT</t>
  </si>
  <si>
    <t>MARTORI, VINCENT ANTHONY &amp; KATHERINE M</t>
  </si>
  <si>
    <t xml:space="preserve">HAMILTON ST DEVELOPMENT LLC, </t>
  </si>
  <si>
    <t>SELVAGGIO, NICOLE</t>
  </si>
  <si>
    <t>ROTH, WELINGTON R</t>
  </si>
  <si>
    <t>BESHARA, SAMUEL MADGI</t>
  </si>
  <si>
    <t>SMITH &amp; GAMBINO &amp; GAMBINO, VINCENT P &amp; JOSEPH &amp; KATHLEEN</t>
  </si>
  <si>
    <t>LUCCI &amp; SCHNELL, GABRIEL &amp; BRENNA</t>
  </si>
  <si>
    <t>WILLIAMS, JERMAIME</t>
  </si>
  <si>
    <t>MARTINS, ADMILSON</t>
  </si>
  <si>
    <t>9 GEORGE ST,  SOUTH RIVER NJ</t>
  </si>
  <si>
    <t>CANHA, CELESTINO RIBAU</t>
  </si>
  <si>
    <t>MEDINA WILKER, PAULO</t>
  </si>
  <si>
    <t xml:space="preserve">QUALITY CAR SALES LLC ERGIN ZORLV, </t>
  </si>
  <si>
    <t>LESSI BRANCO, MARIA</t>
  </si>
  <si>
    <t>MIKHAIL, AMAL</t>
  </si>
  <si>
    <t>LANCHA, ROGERIO PAUL</t>
  </si>
  <si>
    <t>CUNHA MARQUES &amp; JAI NING, RENAN &amp; JESSICA</t>
  </si>
  <si>
    <t>BATISTA &amp; DA SILVA &amp; BATISTA DA SILVA, LUCIENE&amp;GABRIELECRISTINA&amp;LAURA</t>
  </si>
  <si>
    <t>LEWIS &amp; LEWIS &amp; PEPSIN, CHRISTOPHER &amp; DANA &amp; MARK</t>
  </si>
  <si>
    <t>WITT, BRETT T</t>
  </si>
  <si>
    <t>FERREIRA, LUIS &amp; MARIA</t>
  </si>
  <si>
    <t xml:space="preserve">EXTRA AIR QUALITY LLC, </t>
  </si>
  <si>
    <t xml:space="preserve">STUDIO QUALITY CONSTRUCTION NUNO GRAVATO, </t>
  </si>
  <si>
    <t>COSTA &amp; JEREZ, GERALDO &amp; LOURDEZ</t>
  </si>
  <si>
    <t>CRISTANO, BRUNO</t>
  </si>
  <si>
    <t>GUH &amp; WASHINGTON, DAVID &amp; JERESA</t>
  </si>
  <si>
    <t>MOAWED &amp; MOAWED, MAGED &amp; NADIA</t>
  </si>
  <si>
    <t>40 WILLIAM ST APT B,  SOUTH RIVER NJ</t>
  </si>
  <si>
    <t>GONZALEZ GUAMAN &amp; LOZANO, ISAAC &amp; DIANA</t>
  </si>
  <si>
    <t>GROTE, BRETT</t>
  </si>
  <si>
    <t>5 SHEINFINE AVE,  SOUTH RIVER NJ</t>
  </si>
  <si>
    <t>BINTER, JOSEPH</t>
  </si>
  <si>
    <t>45 WASHINGTON ST APT 2,  SOUTH RIVER NJ</t>
  </si>
  <si>
    <t>FREIRE, TANIA</t>
  </si>
  <si>
    <t>ULAJ, DEMA</t>
  </si>
  <si>
    <t xml:space="preserve">ORTEGA, ANDREA &amp; DASILVA, VICTORIA, </t>
  </si>
  <si>
    <t>MUZYKA, NICK &amp; NANCY</t>
  </si>
  <si>
    <t xml:space="preserve">TRIPPODI,G &amp; LAURA M &amp; BARA, STEPHANIE M, </t>
  </si>
  <si>
    <t>KLICH, JANINA</t>
  </si>
  <si>
    <t>BYCHKOWSKI, SOPHIE</t>
  </si>
  <si>
    <t>RAMIREZ, WALTER</t>
  </si>
  <si>
    <t>33 WASHINGTON ST 1ST FL,  SOUTH RIVER NJ</t>
  </si>
  <si>
    <t>TITUS, WILLIAM</t>
  </si>
  <si>
    <t>CORTICEIRO, MARIA</t>
  </si>
  <si>
    <t>KOSTOVSKA, SNEZANA</t>
  </si>
  <si>
    <t xml:space="preserve">LEPORE, MICHAEL &amp; MARILYN, </t>
  </si>
  <si>
    <t>DEBORAH-RUSIN-SMALLEY, JUSTIN RUSIN-SMALLEY &amp;</t>
  </si>
  <si>
    <t>SENSDUS</t>
  </si>
  <si>
    <t>CAMPBELL, NILLA</t>
  </si>
  <si>
    <t>35 BELMONT AVE,  SOUTH RIVER NJ</t>
  </si>
  <si>
    <t>DOOLITTLE, AIDA</t>
  </si>
  <si>
    <t>MOLNAR, YOLANDA</t>
  </si>
  <si>
    <t>BARA, PATRICIA</t>
  </si>
  <si>
    <t>VACHHER, MANMOHAN &amp; ASHA</t>
  </si>
  <si>
    <t>SABIA, ANDREW</t>
  </si>
  <si>
    <t>RODRIGUEZ, DORIS &amp; LAZARO</t>
  </si>
  <si>
    <t>per aged accts 12-2022</t>
  </si>
  <si>
    <t>Transfer Credit Water</t>
  </si>
  <si>
    <t>ARP</t>
  </si>
  <si>
    <t>CD-20221201-10</t>
  </si>
  <si>
    <t>CD-20221201-11</t>
  </si>
  <si>
    <t>CD-20221201-12</t>
  </si>
  <si>
    <t>CD-20221201-13</t>
  </si>
  <si>
    <t>CD-20221201-14</t>
  </si>
  <si>
    <t>CD-20221201-8</t>
  </si>
  <si>
    <t>CD-20221202-10</t>
  </si>
  <si>
    <t>CD-20221202-11</t>
  </si>
  <si>
    <t>CD-20221202-13</t>
  </si>
  <si>
    <t>CD-20221202-8</t>
  </si>
  <si>
    <t>CD-20221202-9</t>
  </si>
  <si>
    <t>CD-20221205-10</t>
  </si>
  <si>
    <t>CD-20221205-11</t>
  </si>
  <si>
    <t>CD-20221205-12</t>
  </si>
  <si>
    <t>CD-20221205-8</t>
  </si>
  <si>
    <t>CD-20221205-9</t>
  </si>
  <si>
    <t>CD-20221206-10</t>
  </si>
  <si>
    <t>CD-20221206-11</t>
  </si>
  <si>
    <t>CD-20221206-13</t>
  </si>
  <si>
    <t>CD-20221206-8</t>
  </si>
  <si>
    <t>CD-20221206-9</t>
  </si>
  <si>
    <t>CD-20221207-11</t>
  </si>
  <si>
    <t>CD-20221207-13</t>
  </si>
  <si>
    <t>CD-20221207-8</t>
  </si>
  <si>
    <t>CD-20221207-9</t>
  </si>
  <si>
    <t>CD-20221208-10</t>
  </si>
  <si>
    <t>CD-20221208-11</t>
  </si>
  <si>
    <t>CD-20221208-12</t>
  </si>
  <si>
    <t>CD-20221208-8</t>
  </si>
  <si>
    <t>CD-20221208-9</t>
  </si>
  <si>
    <t>CD-20221209-11</t>
  </si>
  <si>
    <t>CD-20221209-12</t>
  </si>
  <si>
    <t>CD-20221209-9</t>
  </si>
  <si>
    <t>CD-20221212-10</t>
  </si>
  <si>
    <t>CD-20221212-11</t>
  </si>
  <si>
    <t>CD-20221212-8</t>
  </si>
  <si>
    <t>CD-20221212-9</t>
  </si>
  <si>
    <t>CD-20221213-10</t>
  </si>
  <si>
    <t>CD-20221213-11</t>
  </si>
  <si>
    <t>CD-20221213-12</t>
  </si>
  <si>
    <t>CD-20221213-13</t>
  </si>
  <si>
    <t>CD-20221213-8</t>
  </si>
  <si>
    <t>CD-20221213-9</t>
  </si>
  <si>
    <t>CD-20221214-10</t>
  </si>
  <si>
    <t>CD-20221214-11</t>
  </si>
  <si>
    <t>CD-20221214-8</t>
  </si>
  <si>
    <t>CD-20221214-9</t>
  </si>
  <si>
    <t>CD-20221215-10</t>
  </si>
  <si>
    <t>CD-20221215-11</t>
  </si>
  <si>
    <t>CD-20221215-13</t>
  </si>
  <si>
    <t>CD-20221215-8</t>
  </si>
  <si>
    <t>CD-20221215-9</t>
  </si>
  <si>
    <t>CD-20221216-10</t>
  </si>
  <si>
    <t>CD-20221216-11</t>
  </si>
  <si>
    <t>CD-20221216-12</t>
  </si>
  <si>
    <t>CD-20221216-8</t>
  </si>
  <si>
    <t>CD-20221216-9</t>
  </si>
  <si>
    <t>CD-20221219-10</t>
  </si>
  <si>
    <t>CD-20221219-11</t>
  </si>
  <si>
    <t>CD-20221219-12</t>
  </si>
  <si>
    <t>CD-20221219-13</t>
  </si>
  <si>
    <t>CD-20221219-8</t>
  </si>
  <si>
    <t>CD-20221219-9</t>
  </si>
  <si>
    <t>CD-20221220-10</t>
  </si>
  <si>
    <t>CD-20221220-11</t>
  </si>
  <si>
    <t>CD-20221220-12</t>
  </si>
  <si>
    <t>CD-20221220-14</t>
  </si>
  <si>
    <t>CD-20221220-8</t>
  </si>
  <si>
    <t>CD-20221220-9</t>
  </si>
  <si>
    <t>CD-20221221-11</t>
  </si>
  <si>
    <t>CD-20221221-12</t>
  </si>
  <si>
    <t>CD-20221221-8</t>
  </si>
  <si>
    <t>CD-20221221-9</t>
  </si>
  <si>
    <t>CD-20221222-10</t>
  </si>
  <si>
    <t>CD-20221222-11</t>
  </si>
  <si>
    <t>CD-20221222-12</t>
  </si>
  <si>
    <t>CD-20221222-8</t>
  </si>
  <si>
    <t>CD-20221222-9</t>
  </si>
  <si>
    <t>CD-20221223-10</t>
  </si>
  <si>
    <t>CD-20221223-8</t>
  </si>
  <si>
    <t>CD-20221223-9</t>
  </si>
  <si>
    <t>CD-20221227-10</t>
  </si>
  <si>
    <t>CD-20221227-13</t>
  </si>
  <si>
    <t>CD-20221227-14</t>
  </si>
  <si>
    <t>CD-20221227-8</t>
  </si>
  <si>
    <t>CD-20221227-9</t>
  </si>
  <si>
    <t>CD-20221228-10</t>
  </si>
  <si>
    <t>CD-20221228-11</t>
  </si>
  <si>
    <t>CD-20221228-12</t>
  </si>
  <si>
    <t>CD-20221228-13</t>
  </si>
  <si>
    <t>CD-20221228-8</t>
  </si>
  <si>
    <t>CD-20221228-9</t>
  </si>
  <si>
    <t>CD-20221229-11</t>
  </si>
  <si>
    <t>CD-20221229-13</t>
  </si>
  <si>
    <t>CD-20221229-8</t>
  </si>
  <si>
    <t>CD-20221229-9</t>
  </si>
  <si>
    <t>CD-20221230-10</t>
  </si>
  <si>
    <t>CD-20221230-11</t>
  </si>
  <si>
    <t>CD-20221230-12</t>
  </si>
  <si>
    <t>CD-20221230-13</t>
  </si>
  <si>
    <t>CD-20221230-14</t>
  </si>
  <si>
    <t>CD-20221230-8</t>
  </si>
  <si>
    <t>CD-20221230-9</t>
  </si>
  <si>
    <t>CD-20221201-9</t>
  </si>
  <si>
    <t>CD-20221202-14</t>
  </si>
  <si>
    <t>CD-20221207-10</t>
  </si>
  <si>
    <t>CD-20221209-8</t>
  </si>
  <si>
    <t>CD-20221212-12</t>
  </si>
  <si>
    <t>CD-20221214-12</t>
  </si>
  <si>
    <t>CD-20221220-13</t>
  </si>
  <si>
    <t>CD-20221222-13</t>
  </si>
  <si>
    <t>CD-20221227-11</t>
  </si>
  <si>
    <t>CD-20221229-12</t>
  </si>
  <si>
    <t>CD-20221229-14</t>
  </si>
  <si>
    <t>DMP_120122</t>
  </si>
  <si>
    <t>DMP_120222</t>
  </si>
  <si>
    <t>DMP_120522</t>
  </si>
  <si>
    <t>DMP_120622</t>
  </si>
  <si>
    <t>DMP_120722</t>
  </si>
  <si>
    <t>DMP_120822</t>
  </si>
  <si>
    <t>DMP_120922</t>
  </si>
  <si>
    <t>DMP_121222</t>
  </si>
  <si>
    <t>DMP_121322</t>
  </si>
  <si>
    <t>DMP_121422</t>
  </si>
  <si>
    <t>DMP_121522</t>
  </si>
  <si>
    <t>DMP_121622</t>
  </si>
  <si>
    <t>DMP_121922</t>
  </si>
  <si>
    <t>DMP_122022</t>
  </si>
  <si>
    <t>DMP_122122</t>
  </si>
  <si>
    <t>DMP_122222</t>
  </si>
  <si>
    <t>DMP_122722</t>
  </si>
  <si>
    <t>DMP_122822</t>
  </si>
  <si>
    <t>DMP_122922</t>
  </si>
  <si>
    <t>DMP_123022</t>
  </si>
  <si>
    <t>CP-20221130-19</t>
  </si>
  <si>
    <t>CP-20221201-11</t>
  </si>
  <si>
    <t>CP-20221201-12</t>
  </si>
  <si>
    <t>CP-20221201-7</t>
  </si>
  <si>
    <t>CP-20221201-8</t>
  </si>
  <si>
    <t>CP-20221201-20</t>
  </si>
  <si>
    <t>CP-20221202-10</t>
  </si>
  <si>
    <t>CP-20221202-2</t>
  </si>
  <si>
    <t>CP-20221202-21</t>
  </si>
  <si>
    <t>CP-20221203-12</t>
  </si>
  <si>
    <t>CP-20221203-13</t>
  </si>
  <si>
    <t>CP-20221203-18</t>
  </si>
  <si>
    <t>CP-20221203-23</t>
  </si>
  <si>
    <t>CP-20221204-12</t>
  </si>
  <si>
    <t>CP-20221204-15</t>
  </si>
  <si>
    <t>CP-20221204-8</t>
  </si>
  <si>
    <t>CP-20221205-13</t>
  </si>
  <si>
    <t>CP-20221205-16</t>
  </si>
  <si>
    <t>CP-20221205-18</t>
  </si>
  <si>
    <t>CP-20221205-19</t>
  </si>
  <si>
    <t>CP-20221206-1</t>
  </si>
  <si>
    <t>CP-20221206-11</t>
  </si>
  <si>
    <t>CP-20221206-12</t>
  </si>
  <si>
    <t>CP-20221206-14</t>
  </si>
  <si>
    <t>CP-20221206-17</t>
  </si>
  <si>
    <t>CP-20221207-10</t>
  </si>
  <si>
    <t>CP-20221207-5</t>
  </si>
  <si>
    <t>CP-20221207-7</t>
  </si>
  <si>
    <t>CP-20221207-22</t>
  </si>
  <si>
    <t>CP-20221209-11</t>
  </si>
  <si>
    <t>CP-20221209-3</t>
  </si>
  <si>
    <t>CP-20221209-5</t>
  </si>
  <si>
    <t>CP-20221209-17</t>
  </si>
  <si>
    <t>CP-20221210-10</t>
  </si>
  <si>
    <t>CP-20221210-12</t>
  </si>
  <si>
    <t>CP-20221210-15</t>
  </si>
  <si>
    <t>CP-20221210-16</t>
  </si>
  <si>
    <t>CP-20221210-17</t>
  </si>
  <si>
    <t>CP-20221210-20</t>
  </si>
  <si>
    <t>CP-20221211-19</t>
  </si>
  <si>
    <t>CP-20221211-21</t>
  </si>
  <si>
    <t>CP-20221211-6</t>
  </si>
  <si>
    <t>CP-20221212-14</t>
  </si>
  <si>
    <t>CP-20221212-15</t>
  </si>
  <si>
    <t>CP-20221212-8</t>
  </si>
  <si>
    <t>CP-20221212-9</t>
  </si>
  <si>
    <t>CP-20221212-18</t>
  </si>
  <si>
    <t>CP-20221212-23</t>
  </si>
  <si>
    <t>CP-20221213-10</t>
  </si>
  <si>
    <t>CP-20221213-11</t>
  </si>
  <si>
    <t>CP-20221213-9</t>
  </si>
  <si>
    <t>CP-20221214-6</t>
  </si>
  <si>
    <t>CP-20221214-18</t>
  </si>
  <si>
    <t>CP-20221215-15</t>
  </si>
  <si>
    <t>CP-20221215-4</t>
  </si>
  <si>
    <t>CP-20221215-8</t>
  </si>
  <si>
    <t>CP-20221215-18</t>
  </si>
  <si>
    <t>CP-20221215-21</t>
  </si>
  <si>
    <t>CP-20221216-14</t>
  </si>
  <si>
    <t>CP-20221216-17</t>
  </si>
  <si>
    <t>CP-20221216-21</t>
  </si>
  <si>
    <t>CP-20221217-11</t>
  </si>
  <si>
    <t>CP-20221217-8</t>
  </si>
  <si>
    <t>CP-20221218-12</t>
  </si>
  <si>
    <t>CP-20221218-21</t>
  </si>
  <si>
    <t>CP-20221219-8</t>
  </si>
  <si>
    <t>CP-20221220-9</t>
  </si>
  <si>
    <t>CP-20221220-21</t>
  </si>
  <si>
    <t>CP-20221221-20</t>
  </si>
  <si>
    <t>CP-20221222-11</t>
  </si>
  <si>
    <t>CP-20221222-17</t>
  </si>
  <si>
    <t>CP-20221223-11</t>
  </si>
  <si>
    <t>CP-20221223-12</t>
  </si>
  <si>
    <t>CP-20221223-16</t>
  </si>
  <si>
    <t>CP-20221223-18</t>
  </si>
  <si>
    <t>CP-20221223-21</t>
  </si>
  <si>
    <t>CP-20221224-11</t>
  </si>
  <si>
    <t>CP-20221224-12</t>
  </si>
  <si>
    <t>CP-20221224-17</t>
  </si>
  <si>
    <t>CP-20221225-10</t>
  </si>
  <si>
    <t>CP-20221226-12</t>
  </si>
  <si>
    <t>CP-20221226-18</t>
  </si>
  <si>
    <t>CP-20221227-14</t>
  </si>
  <si>
    <t>CP-20221227-8</t>
  </si>
  <si>
    <t>CP-20221227-9</t>
  </si>
  <si>
    <t>CP-20221228-12</t>
  </si>
  <si>
    <t>CP-20221228-7</t>
  </si>
  <si>
    <t>CP-20221228-21</t>
  </si>
  <si>
    <t>CP-20221229-13</t>
  </si>
  <si>
    <t>CP-20221229-6</t>
  </si>
  <si>
    <t>CP-20221229-8</t>
  </si>
  <si>
    <t>CP-20221229-19</t>
  </si>
  <si>
    <t>CP-20221229-20</t>
  </si>
  <si>
    <t>CP-20221230-13</t>
  </si>
  <si>
    <t>CP-20221230-9</t>
  </si>
  <si>
    <t>CP-20221130-18</t>
  </si>
  <si>
    <t>CP-20221201-10</t>
  </si>
  <si>
    <t>CP-20221201-13</t>
  </si>
  <si>
    <t>CP-20221201-16</t>
  </si>
  <si>
    <t>CP-20221201-18</t>
  </si>
  <si>
    <t>CP-20221201-6</t>
  </si>
  <si>
    <t>CP-20221201-19</t>
  </si>
  <si>
    <t>CP-20221201-22</t>
  </si>
  <si>
    <t>CP-20221202-12</t>
  </si>
  <si>
    <t>CP-20221202-7</t>
  </si>
  <si>
    <t>CP-20221202-8</t>
  </si>
  <si>
    <t>CP-20221202-9</t>
  </si>
  <si>
    <t>CP-20221202-18</t>
  </si>
  <si>
    <t>CP-20221202-19</t>
  </si>
  <si>
    <t>CP-20221202-22</t>
  </si>
  <si>
    <t>CP-20221202-23</t>
  </si>
  <si>
    <t>CP-20221203-11</t>
  </si>
  <si>
    <t>CP-20221203-20</t>
  </si>
  <si>
    <t>CP-20221204-19</t>
  </si>
  <si>
    <t>CP-20221204-22</t>
  </si>
  <si>
    <t>CP-20221204-9</t>
  </si>
  <si>
    <t>CP-20221205-11</t>
  </si>
  <si>
    <t>CP-20221205-12</t>
  </si>
  <si>
    <t>CP-20221205-14</t>
  </si>
  <si>
    <t>CP-20221205-17</t>
  </si>
  <si>
    <t>CP-20221205-7</t>
  </si>
  <si>
    <t>CP-20221205-8</t>
  </si>
  <si>
    <t>CP-20221205-20</t>
  </si>
  <si>
    <t>CP-20221205-21</t>
  </si>
  <si>
    <t>CP-20221205-23</t>
  </si>
  <si>
    <t>CP-20221206-15</t>
  </si>
  <si>
    <t>CP-20221206-16</t>
  </si>
  <si>
    <t>CP-20221206-6</t>
  </si>
  <si>
    <t>CP-20221206-8</t>
  </si>
  <si>
    <t>CP-20221206-19</t>
  </si>
  <si>
    <t>CP-20221206-20</t>
  </si>
  <si>
    <t>CP-20221206-21</t>
  </si>
  <si>
    <t>CP-20221207-13</t>
  </si>
  <si>
    <t>CP-20221207-15</t>
  </si>
  <si>
    <t>CP-20221207-8</t>
  </si>
  <si>
    <t>CP-20221207-18</t>
  </si>
  <si>
    <t>CP-20221207-20</t>
  </si>
  <si>
    <t>CP-20221208-0</t>
  </si>
  <si>
    <t>CP-20221208-11</t>
  </si>
  <si>
    <t>CP-20221208-12</t>
  </si>
  <si>
    <t>CP-20221208-17</t>
  </si>
  <si>
    <t>CP-20221208-18</t>
  </si>
  <si>
    <t>CP-20221209-10</t>
  </si>
  <si>
    <t>CP-20221209-13</t>
  </si>
  <si>
    <t>CP-20221209-14</t>
  </si>
  <si>
    <t>CP-20221209-7</t>
  </si>
  <si>
    <t>CP-20221209-8</t>
  </si>
  <si>
    <t>CP-20221209-9</t>
  </si>
  <si>
    <t>CP-20221209-18</t>
  </si>
  <si>
    <t>CP-20221210-11</t>
  </si>
  <si>
    <t>CP-20221210-13</t>
  </si>
  <si>
    <t>CP-20221210-22</t>
  </si>
  <si>
    <t>CP-20221210-9</t>
  </si>
  <si>
    <t>CP-20221211-11</t>
  </si>
  <si>
    <t>CP-20221211-12</t>
  </si>
  <si>
    <t>CP-20221211-14</t>
  </si>
  <si>
    <t>CP-20221211-15</t>
  </si>
  <si>
    <t>CP-20221211-17</t>
  </si>
  <si>
    <t>CP-20221212-10</t>
  </si>
  <si>
    <t>CP-20221212-11</t>
  </si>
  <si>
    <t>CP-20221212-12</t>
  </si>
  <si>
    <t>CP-20221212-13</t>
  </si>
  <si>
    <t>CP-20221212-6</t>
  </si>
  <si>
    <t>CP-20221212-21</t>
  </si>
  <si>
    <t>CP-20221213-12</t>
  </si>
  <si>
    <t>CP-20221213-13</t>
  </si>
  <si>
    <t>CP-20221213-8</t>
  </si>
  <si>
    <t>CP-20221213-18</t>
  </si>
  <si>
    <t>CP-20221213-21</t>
  </si>
  <si>
    <t>CP-20221213-22</t>
  </si>
  <si>
    <t>CP-20221213-23</t>
  </si>
  <si>
    <t>CP-20221214-1</t>
  </si>
  <si>
    <t>CP-20221214-10</t>
  </si>
  <si>
    <t>CP-20221214-11</t>
  </si>
  <si>
    <t>CP-20221214-12</t>
  </si>
  <si>
    <t>CP-20221214-9</t>
  </si>
  <si>
    <t>CP-20221215-1</t>
  </si>
  <si>
    <t>CP-20221215-10</t>
  </si>
  <si>
    <t>CP-20221215-11</t>
  </si>
  <si>
    <t>CP-20221215-12</t>
  </si>
  <si>
    <t>CP-20221215-16</t>
  </si>
  <si>
    <t>CP-20221215-17</t>
  </si>
  <si>
    <t>CP-20221215-5</t>
  </si>
  <si>
    <t>CP-20221215-6</t>
  </si>
  <si>
    <t>CP-20221215-7</t>
  </si>
  <si>
    <t>CP-20221215-9</t>
  </si>
  <si>
    <t>CP-20221215-19</t>
  </si>
  <si>
    <t>CP-20221215-23</t>
  </si>
  <si>
    <t>CP-20221216-10</t>
  </si>
  <si>
    <t>CP-20221216-11</t>
  </si>
  <si>
    <t>CP-20221216-13</t>
  </si>
  <si>
    <t>CP-20221216-18</t>
  </si>
  <si>
    <t>CP-20221216-2</t>
  </si>
  <si>
    <t>CP-20221216-7</t>
  </si>
  <si>
    <t>CP-20221216-8</t>
  </si>
  <si>
    <t>CP-20221216-9</t>
  </si>
  <si>
    <t>CP-20221217-15</t>
  </si>
  <si>
    <t>CP-20221217-16</t>
  </si>
  <si>
    <t>CP-20221217-17</t>
  </si>
  <si>
    <t>CP-20221217-18</t>
  </si>
  <si>
    <t>CP-20221217-19</t>
  </si>
  <si>
    <t>CP-20221217-21</t>
  </si>
  <si>
    <t>CP-20221217-9</t>
  </si>
  <si>
    <t>CP-20221218-10</t>
  </si>
  <si>
    <t>CP-20221218-22</t>
  </si>
  <si>
    <t>CP-20221218-9</t>
  </si>
  <si>
    <t>CP-20221219-12</t>
  </si>
  <si>
    <t>CP-20221219-14</t>
  </si>
  <si>
    <t>CP-20221219-15</t>
  </si>
  <si>
    <t>CP-20221219-16</t>
  </si>
  <si>
    <t>CP-20221219-9</t>
  </si>
  <si>
    <t>CP-20221219-17</t>
  </si>
  <si>
    <t>CP-20221219-18</t>
  </si>
  <si>
    <t>CP-20221220-10</t>
  </si>
  <si>
    <t>CP-20221220-12</t>
  </si>
  <si>
    <t>CP-20221220-16</t>
  </si>
  <si>
    <t>CP-20221220-8</t>
  </si>
  <si>
    <t>CP-20221220-18</t>
  </si>
  <si>
    <t>CP-20221221-10</t>
  </si>
  <si>
    <t>CP-20221221-13</t>
  </si>
  <si>
    <t>CP-20221221-18</t>
  </si>
  <si>
    <t>CP-20221221-19</t>
  </si>
  <si>
    <t>CP-20221222-10</t>
  </si>
  <si>
    <t>CP-20221222-14</t>
  </si>
  <si>
    <t>CP-20221222-16</t>
  </si>
  <si>
    <t>CP-20221222-2</t>
  </si>
  <si>
    <t>CP-20221222-23</t>
  </si>
  <si>
    <t>CP-20221223-0</t>
  </si>
  <si>
    <t>CP-20221223-10</t>
  </si>
  <si>
    <t>CP-20221223-13</t>
  </si>
  <si>
    <t>CP-20221223-7</t>
  </si>
  <si>
    <t>CP-20221223-17</t>
  </si>
  <si>
    <t>CP-20221223-19</t>
  </si>
  <si>
    <t>CP-20221223-23</t>
  </si>
  <si>
    <t>CP-20221224-13</t>
  </si>
  <si>
    <t>CP-20221224-8</t>
  </si>
  <si>
    <t>CP-20221224-9</t>
  </si>
  <si>
    <t>CP-20221225-21</t>
  </si>
  <si>
    <t>CP-20221225-22</t>
  </si>
  <si>
    <t>CP-20221225-23</t>
  </si>
  <si>
    <t>CP-20221225-6</t>
  </si>
  <si>
    <t>CP-20221226-0</t>
  </si>
  <si>
    <t>CP-20221226-10</t>
  </si>
  <si>
    <t>CP-20221226-11</t>
  </si>
  <si>
    <t>CP-20221226-14</t>
  </si>
  <si>
    <t>CP-20221226-16</t>
  </si>
  <si>
    <t>CP-20221226-20</t>
  </si>
  <si>
    <t>CP-20221226-9</t>
  </si>
  <si>
    <t>CP-20221226-21</t>
  </si>
  <si>
    <t>CP-20221226-22</t>
  </si>
  <si>
    <t>CP-20221227-10</t>
  </si>
  <si>
    <t>CP-20221227-11</t>
  </si>
  <si>
    <t>CP-20221227-13</t>
  </si>
  <si>
    <t>CP-20221227-15</t>
  </si>
  <si>
    <t>CP-20221227-16</t>
  </si>
  <si>
    <t>CP-20221227-18</t>
  </si>
  <si>
    <t>CP-20221227-19</t>
  </si>
  <si>
    <t>CP-20221227-20</t>
  </si>
  <si>
    <t>CP-20221228-0</t>
  </si>
  <si>
    <t>CP-20221228-10</t>
  </si>
  <si>
    <t>CP-20221228-11</t>
  </si>
  <si>
    <t>CP-20221228-13</t>
  </si>
  <si>
    <t>CP-20221228-14</t>
  </si>
  <si>
    <t>CP-20221228-15</t>
  </si>
  <si>
    <t>CP-20221228-16</t>
  </si>
  <si>
    <t>CP-20221228-9</t>
  </si>
  <si>
    <t>CP-20221228-17</t>
  </si>
  <si>
    <t>CP-20221228-18</t>
  </si>
  <si>
    <t>CP-20221228-20</t>
  </si>
  <si>
    <t>CP-20221228-22</t>
  </si>
  <si>
    <t>CP-20221229-10</t>
  </si>
  <si>
    <t>CP-20221229-11</t>
  </si>
  <si>
    <t>CP-20221229-12</t>
  </si>
  <si>
    <t>CP-20221229-16</t>
  </si>
  <si>
    <t>CP-20221229-17</t>
  </si>
  <si>
    <t>CP-20221229-21</t>
  </si>
  <si>
    <t>CP-20221230-10</t>
  </si>
  <si>
    <t>CP-20221230-11</t>
  </si>
  <si>
    <t>CP-20221230-12</t>
  </si>
  <si>
    <t>CP-20221230-15</t>
  </si>
  <si>
    <t>CP-20221230-17</t>
  </si>
  <si>
    <t>CP-20221230-7</t>
  </si>
  <si>
    <t>CP-20221230-8</t>
  </si>
  <si>
    <t>NORMAN &amp; MARION ROTHSTEIN</t>
  </si>
  <si>
    <t>41 LEONARDINE AVE SOUTH RIVER NJ 08882</t>
  </si>
  <si>
    <t>THOMAS &amp; CLAUDIA MILLER</t>
  </si>
  <si>
    <t>39 LEONARDINE AVE SOUTH RIVER NJ 08882</t>
  </si>
  <si>
    <t>COLIN BONUS</t>
  </si>
  <si>
    <t>37 LEONARDINE AVE SOUTH RIVER NJ 08882</t>
  </si>
  <si>
    <t>35 LEONARDINE AVE SOUTH RIVER NJ 08882</t>
  </si>
  <si>
    <t>ADELIA TAIPINA</t>
  </si>
  <si>
    <t>12 LEROY ST SOUTH RIVER NJ 08882</t>
  </si>
  <si>
    <t>OLGA OLIVEIRA</t>
  </si>
  <si>
    <t>11 LEROY ST SOUTH RIVER NJ 08882</t>
  </si>
  <si>
    <t>MARIO &amp; JUDITE LOURENCO</t>
  </si>
  <si>
    <t>31 WILLIAM ST SOUTH RIVER NJ 08882</t>
  </si>
  <si>
    <t>22 BELMONT AVE SOUTH RIVER NJ 08882</t>
  </si>
  <si>
    <t>WLADIMIR &amp; WANDA HALINSKI</t>
  </si>
  <si>
    <t>31 BELMONT AVE SOUTH RIVER NJ 08882</t>
  </si>
  <si>
    <t>MICHAEL WHITE</t>
  </si>
  <si>
    <t>89 WILLIAM ST SOUTH RIVER NJ 08882</t>
  </si>
  <si>
    <t>115 WILLIAM ST SOUTH RIVER NJ 08882</t>
  </si>
  <si>
    <t>127 WILLIAM ST SOUTH RIVER NJ 08882</t>
  </si>
  <si>
    <t>ROSAMOND HODE</t>
  </si>
  <si>
    <t>131 WILLIAM ST SOUTH RIVER NJ 08882</t>
  </si>
  <si>
    <t>139 WILLIAM ST SOUTH RIVER NJ 08882</t>
  </si>
  <si>
    <t>2 BRICK PLANT RD SOUTH RIVER NJ 08882</t>
  </si>
  <si>
    <t>5 11 BRICK PLANT RD SOUTH RIVER NJ 08882</t>
  </si>
  <si>
    <t>ROSE KRUSER</t>
  </si>
  <si>
    <t>124 WILLIAM ST SOUTH RIVER NJ 08882</t>
  </si>
  <si>
    <t>11 BURTON AVE SOUTH RIVER NJ 08882</t>
  </si>
  <si>
    <t>MARIA SANTOS</t>
  </si>
  <si>
    <t>17 BURTON AVE SOUTH RIVER NJ 08882</t>
  </si>
  <si>
    <t>36 PHILLIP ST SOUTH RIVER NJ 08882</t>
  </si>
  <si>
    <t>ENRIQUE &amp; MARCO ROMERO &amp; LANDINO</t>
  </si>
  <si>
    <t>28 PULAWSKI AVE SOUTH RIVER NJ 08882</t>
  </si>
  <si>
    <t>JASON GOLDSTEIN</t>
  </si>
  <si>
    <t>77 MONTICELLO WAY SOUTH RIVER NJ 08882</t>
  </si>
  <si>
    <t>LISA STEINFELD</t>
  </si>
  <si>
    <t>83 NEW ST SOUTH RIVER NJ 08882</t>
  </si>
  <si>
    <t>PEDRO &amp; TATIANA CORTICEIRO</t>
  </si>
  <si>
    <t>70 KAMM AVE SOUTH RIVER NJ 08882</t>
  </si>
  <si>
    <t>KENNETH &amp; MITCHELL HERRERA</t>
  </si>
  <si>
    <t>49 GEORGE ST SOUTH RIVER NJ 08882</t>
  </si>
  <si>
    <t>RONAN &amp; SILVANA CASSIANO</t>
  </si>
  <si>
    <t>26 MORNINGSIDE AVE SOUTH RIVER NJ 08882</t>
  </si>
  <si>
    <t>WEI &amp; YANMIN ZHOU &amp; JIANG</t>
  </si>
  <si>
    <t>49 VETERANS DR SOUTH RIVER NJ 08882</t>
  </si>
  <si>
    <t>JEANETTE MCGRIFF</t>
  </si>
  <si>
    <t>7 WOODLAWN AVE SOUTH RIVER NJ 08882</t>
  </si>
  <si>
    <t>TRACY L &amp; DARREN D HOLTZ &amp; CAMPOS</t>
  </si>
  <si>
    <t>2 O'BRIEN AVE SOUTH RIVER NJ 08882</t>
  </si>
  <si>
    <t>FIDEL VALLADOLID</t>
  </si>
  <si>
    <t>9 CLINTON AVE SOUTH RIVER NJ 08882</t>
  </si>
  <si>
    <t>ROGER &amp; JENNY SUN</t>
  </si>
  <si>
    <t>37 INDEPENDENCE PL SOUTH RIVER NJ 08882</t>
  </si>
  <si>
    <t>FERNANDO TENDEIRO</t>
  </si>
  <si>
    <t>40 HOLLANDER ST SOUTH RIVER NJ 08882</t>
  </si>
  <si>
    <t>YAZEID TAYEH</t>
  </si>
  <si>
    <t>35 APPLEBY AVE SOUTH RIVER NJ 08882</t>
  </si>
  <si>
    <t>CAMILA M FRANCA</t>
  </si>
  <si>
    <t>3 CLINTON AVE SOUTH RIVER NJ 08882</t>
  </si>
  <si>
    <t>KAREN &amp; ROBERT HAVENS</t>
  </si>
  <si>
    <t>38 SUNSET ST SOUTH RIVER NJ 08882</t>
  </si>
  <si>
    <t>SUNDEL QUILES</t>
  </si>
  <si>
    <t>47 LEONARDINE AVE SOUTH RIVER NJ 08882</t>
  </si>
  <si>
    <t>SHANNON A DUFFY</t>
  </si>
  <si>
    <t>126 GEORGE ST SOUTH RIVER NJ 08882</t>
  </si>
  <si>
    <t>SEBASTIAN BIANCHI</t>
  </si>
  <si>
    <t>14 CLINTON AVE SOUTH RIVER NJ 08882</t>
  </si>
  <si>
    <t>LOUISA EFUA &amp; DANIEL ATAKORA</t>
  </si>
  <si>
    <t>10 GARDEN ST SOUTH RIVER NJ 08882</t>
  </si>
  <si>
    <t>JOSEPHINE OLAVE</t>
  </si>
  <si>
    <t>5 LEXINGTON AVE SOUTH RIVER NJ 08882</t>
  </si>
  <si>
    <t>SOFIA KOUTSOUPIAS</t>
  </si>
  <si>
    <t>11 THOMAS ST APT 3 SOUTH RIVER NJ 08882</t>
  </si>
  <si>
    <t>JUNIA HELENA MAREDO</t>
  </si>
  <si>
    <t>11 THOMAS ST APT 4 SOUTH RIVER NJ 08882</t>
  </si>
  <si>
    <t>CELIA MARIA &amp; JOSE MARIO GONCALVES</t>
  </si>
  <si>
    <t>11 GROCHOWIAK ST SOUTH RIVER NJ 08882</t>
  </si>
  <si>
    <t>CARIN HARDISH</t>
  </si>
  <si>
    <t>4 FRANDSEN AVE SOUTH RIVER NJ 08882</t>
  </si>
  <si>
    <t>SANDRA BENNETT</t>
  </si>
  <si>
    <t>12 BURTON AVE SOUTH RIVER NJ 08882</t>
  </si>
  <si>
    <t>ESTEBAN E LOPEZ</t>
  </si>
  <si>
    <t>14 ZIEGERT ST SOUTH RIVER NJ 08882</t>
  </si>
  <si>
    <t>JOSE &amp; ROSA BARROS</t>
  </si>
  <si>
    <t>6 FLORENCE ST SOUTH RIVER NJ 08882</t>
  </si>
  <si>
    <t>JOCELYNE VOLCY</t>
  </si>
  <si>
    <t>8 FRANK ST SOUTH RIVER NJ 08882</t>
  </si>
  <si>
    <t>PING YAO WANG</t>
  </si>
  <si>
    <t>43 HERITAGE DR SOUTH RIVER NJ 08882</t>
  </si>
  <si>
    <t>RICHARD &amp; KATY RAMOS</t>
  </si>
  <si>
    <t>54 OLD BRIDGE TPKE SOUTH RIVER NJ 08882</t>
  </si>
  <si>
    <t>DEBORA &amp; BRIAN BELDOWICZ</t>
  </si>
  <si>
    <t>12 ALEXANDER CT SOUTH RIVER NJ 08882</t>
  </si>
  <si>
    <t xml:space="preserve"> GDO AUTOMOTIVE LLC</t>
  </si>
  <si>
    <t>548 OLD BRIDGE TPKE SOUTH RIVER NJ 08882</t>
  </si>
  <si>
    <t>RUAMA D LIMA</t>
  </si>
  <si>
    <t>47 MAPLE ST SOUTH RIVER NJ 08882</t>
  </si>
  <si>
    <t>ROBERT &amp; SAMANTHA DELGADO</t>
  </si>
  <si>
    <t>43 DRAEGER PL SOUTH RIVER NJ 08882</t>
  </si>
  <si>
    <t>RUDOLF &amp; MARIA VARKONYI</t>
  </si>
  <si>
    <t>78 PETTIT AVE SOUTH RIVER NJ 08882</t>
  </si>
  <si>
    <t>LUCIANO &amp; MIGDALIA BERRIOS</t>
  </si>
  <si>
    <t>22 COLIN DR SOUTH RIVER NJ 08882</t>
  </si>
  <si>
    <t>BETSAIDA BOYNTON</t>
  </si>
  <si>
    <t>4 CONGRESS LA SOUTH RIVER NJ 08882</t>
  </si>
  <si>
    <t>FELIX PENA OLIVERA</t>
  </si>
  <si>
    <t>6 LELAND AVE SOUTH RIVER NJ 08882</t>
  </si>
  <si>
    <t>FULVIO J &amp; TANIA BATISTA DELACRUZ &amp; GONZALEZ</t>
  </si>
  <si>
    <t>10 CLINTON AVE SOUTH RIVER NJ 08882</t>
  </si>
  <si>
    <t>PAULO &amp; CELIA MARTINS</t>
  </si>
  <si>
    <t>51 WILLIAM ST SOUTH RIVER NJ 08882</t>
  </si>
  <si>
    <t>MARTIN &amp; ANA PEREZ, SANCHEZ-PEREZ</t>
  </si>
  <si>
    <t>2 GASZI AVE SOUTH RIVER NJ 08882</t>
  </si>
  <si>
    <t>ROBSON GONCALVES</t>
  </si>
  <si>
    <t>31 TICE AVE SOUTH RIVER NJ 08882</t>
  </si>
  <si>
    <t>SERGIO LABREGO</t>
  </si>
  <si>
    <t>2 LEROY ST SOUTH RIVER NJ 08882</t>
  </si>
  <si>
    <t>SEAN SCHERIFF</t>
  </si>
  <si>
    <t>23 WILLIAM ST APT 3 SOUTH RIVER NJ 08882</t>
  </si>
  <si>
    <t>CLEMENT M &amp; JOSEPHINE S ANTONYSAMY &amp; CLEMENT</t>
  </si>
  <si>
    <t>21 INDEPENDENCE PL SOUTH RIVER NJ 08882</t>
  </si>
  <si>
    <t>PORFIRIO A JIMENEZ</t>
  </si>
  <si>
    <t>86 NEW ST SOUTH RIVER NJ 08882</t>
  </si>
  <si>
    <t>MARK &amp; DANIELLE LEE VITALE JR &amp; STACY</t>
  </si>
  <si>
    <t>127 ALBOURNE ST SOUTH RIVER NJ 08882</t>
  </si>
  <si>
    <t>32 PHILLIP ST SOUTH RIVER NJ 08882</t>
  </si>
  <si>
    <t>KURT KRAUSZ</t>
  </si>
  <si>
    <t>35 A BURTON SOUTH RIVER NJ 08882</t>
  </si>
  <si>
    <t>39 BURTON AVE SOUTH RIVER NJ 08882</t>
  </si>
  <si>
    <t>MARGARITO &amp; LUZDARY GONZALES &amp; RAMIREZ</t>
  </si>
  <si>
    <t>41 BURTON AVE SOUTH RIVER NJ 08882</t>
  </si>
  <si>
    <t>CAROL GURCHENSKY</t>
  </si>
  <si>
    <t>27 NORTHERN ST SOUTH RIVER NJ 08882</t>
  </si>
  <si>
    <t>YURIY STRELTOV</t>
  </si>
  <si>
    <t>31 NORTHERN ST SOUTH RIVER NJ 08882</t>
  </si>
  <si>
    <t>CONCEPCION RECTO</t>
  </si>
  <si>
    <t>39 NORTHERN ST SOUTH RIVER NJ 08882</t>
  </si>
  <si>
    <t>40 NORTHERN ST SOUTH RIVER NJ 08882</t>
  </si>
  <si>
    <t>ADRIANO SOARES</t>
  </si>
  <si>
    <t>32 MAKLARY ST SOUTH RIVER NJ 08882</t>
  </si>
  <si>
    <t>47 LOUIS ST SOUTH RIVER NJ 08882</t>
  </si>
  <si>
    <t>52 BURTON AVE SOUTH RIVER NJ 08882</t>
  </si>
  <si>
    <t>LAWRENCE MARKULIC</t>
  </si>
  <si>
    <t>42 BURTON AVE SOUTH RIVER NJ 08882</t>
  </si>
  <si>
    <t>REGINA PATRICK</t>
  </si>
  <si>
    <t>40 BURTON AVE SOUTH RIVER NJ 08882</t>
  </si>
  <si>
    <t>LORRAINE ATKINSON</t>
  </si>
  <si>
    <t>38 BURTON AVE SOUTH RIVER NJ 08882</t>
  </si>
  <si>
    <t>36 BURTON AVE SOUTH RIVER NJ 08882</t>
  </si>
  <si>
    <t>PHILIP LAMANA</t>
  </si>
  <si>
    <t>30 BURTON AVE SOUTH RIVER NJ 08882</t>
  </si>
  <si>
    <t>MICHAEL DELUCA</t>
  </si>
  <si>
    <t>26 BURTON AVE SOUTH RIVER NJ 08882</t>
  </si>
  <si>
    <t>JOHN VARGO</t>
  </si>
  <si>
    <t>9 COLE ST SOUTH RIVER NJ 08882</t>
  </si>
  <si>
    <t>TIMOTHY &amp; MARIE ELENA ROBERTS</t>
  </si>
  <si>
    <t>108 WILLIAM ST SOUTH RIVER NJ 08882</t>
  </si>
  <si>
    <t>JOSEPH BRUSH</t>
  </si>
  <si>
    <t>98 WILLIAM ST SOUTH RIVER NJ 08882</t>
  </si>
  <si>
    <t>MARIE WATSEY</t>
  </si>
  <si>
    <t>90 WILLIAM ST SOUTH RIVER NJ 08882</t>
  </si>
  <si>
    <t>1 JUNE ST SOUTH RIVER NJ 08882</t>
  </si>
  <si>
    <t>DHAVAL PATEL</t>
  </si>
  <si>
    <t>31 PHILLIP SOUTH RIVER NJ 08882</t>
  </si>
  <si>
    <t>C HARRIS</t>
  </si>
  <si>
    <t>20 KATHRYN ST SOUTH RIVER NJ 08882</t>
  </si>
  <si>
    <t>JOSEPH TOMASZEWICZ</t>
  </si>
  <si>
    <t>13 JUNE ST SOUTH RIVER NJ 08882</t>
  </si>
  <si>
    <t>GEORGE &amp; SHARON LINDER</t>
  </si>
  <si>
    <t>23 JUNE ST SOUTH RIVER NJ 08882</t>
  </si>
  <si>
    <t>25 JUNE ST SOUTH RIVER NJ 08882</t>
  </si>
  <si>
    <t>TRAIAN PETRUSHEV</t>
  </si>
  <si>
    <t>30 JUNE ST SOUTH RIVER NJ 08882</t>
  </si>
  <si>
    <t>ROBERT PICH</t>
  </si>
  <si>
    <t>32 JUNE ST SOUTH RIVER NJ 08882</t>
  </si>
  <si>
    <t>MARION PETROFF</t>
  </si>
  <si>
    <t>40 JUNE ST SOUTH RIVER NJ 08882</t>
  </si>
  <si>
    <t>147 PROSPECT ST SOUTH RIVER NJ 08882</t>
  </si>
  <si>
    <t>12 FLORENCE ST SOUTH RIVER NJ 08882</t>
  </si>
  <si>
    <t>ROLANDO MARTINEZ</t>
  </si>
  <si>
    <t>11 FLORENCE ST SOUTH RIVER NJ 08882</t>
  </si>
  <si>
    <t>DIMITRINA VASILEVA</t>
  </si>
  <si>
    <t>23 FLORENCE ST SOUTH RIVER NJ 08882</t>
  </si>
  <si>
    <t>KATHLEEN SLOCUM</t>
  </si>
  <si>
    <t>3 NORTHERN ST SOUTH RIVER NJ 08882</t>
  </si>
  <si>
    <t>M SHEREEF</t>
  </si>
  <si>
    <t>163 PROSPECT ST SOUTH RIVER NJ 08882</t>
  </si>
  <si>
    <t>DARLENE L/E-JOHN-KEVIN YARUSINSKY</t>
  </si>
  <si>
    <t>14 WOODLAWN AVE SOUTH RIVER NJ 08882</t>
  </si>
  <si>
    <t>MARIA SARABANDO</t>
  </si>
  <si>
    <t>196 PROSPECT ST SOUTH RIVER NJ 08882</t>
  </si>
  <si>
    <t>YOLANDA MOLNAR</t>
  </si>
  <si>
    <t>194 PROSPECT ST SOUTH RIVER NJ 08882</t>
  </si>
  <si>
    <t>34 HOLLANDER ST SOUTH RIVER NJ 08882</t>
  </si>
  <si>
    <t>JOSE SEBASTIAO</t>
  </si>
  <si>
    <t>38 HOLLANDER ST SOUTH RIVER NJ 08882</t>
  </si>
  <si>
    <t>VASILIOS K &amp; HELEN MEZES</t>
  </si>
  <si>
    <t>184 PROSPECT ST SOUTH RIVER NJ 08882</t>
  </si>
  <si>
    <t>JOAO MATOS &amp; PATRICIA SAPATA</t>
  </si>
  <si>
    <t>35 MONUSH ST SOUTH RIVER NJ 08882</t>
  </si>
  <si>
    <t>13 MONUSH ST SOUTH RIVER NJ 08882</t>
  </si>
  <si>
    <t>RAMON VARGAS</t>
  </si>
  <si>
    <t>5 MONUSH ST SOUTH RIVER NJ 08882</t>
  </si>
  <si>
    <t>DAVE &amp; MARIA FULLER</t>
  </si>
  <si>
    <t>4 HOLLANDER ST SOUTH RIVER NJ 08882</t>
  </si>
  <si>
    <t>MARCIA LUCAS</t>
  </si>
  <si>
    <t>8 HOLLANDER ST SOUTH RIVER NJ 08882</t>
  </si>
  <si>
    <t>NICHOLAS LEHOTZKY</t>
  </si>
  <si>
    <t>16 HOLLANDER ST SOUTH RIVER NJ 08882</t>
  </si>
  <si>
    <t>BEVERLY A MILYO</t>
  </si>
  <si>
    <t>24 HOLLANDER ST SOUTH RIVER NJ 08882</t>
  </si>
  <si>
    <t>38 AMHERST ST SOUTH RIVER NJ 08882</t>
  </si>
  <si>
    <t>ANN MASSARO</t>
  </si>
  <si>
    <t>10 MONUSH ST SOUTH RIVER NJ 08882</t>
  </si>
  <si>
    <t>HENRIQUE SANTOS</t>
  </si>
  <si>
    <t>14 MONUSH ST SOUTH RIVER NJ 08882</t>
  </si>
  <si>
    <t>20 MONUSH ST SOUTH RIVER NJ 08882</t>
  </si>
  <si>
    <t>PAUL CHEPONIS</t>
  </si>
  <si>
    <t>19 MAKO CT SOUTH RIVER NJ 08882</t>
  </si>
  <si>
    <t>RUSSELL OLSEN</t>
  </si>
  <si>
    <t>17 MAKO CT SOUTH RIVER NJ 08882</t>
  </si>
  <si>
    <t>LINDA &amp; SCOTT GERVASI</t>
  </si>
  <si>
    <t>15 MAKO CT SOUTH RIVER NJ 08882</t>
  </si>
  <si>
    <t>FRANCES IBARRA</t>
  </si>
  <si>
    <t>18 MAKO CT SOUTH RIVER NJ 08882</t>
  </si>
  <si>
    <t>MANUEL COSTA</t>
  </si>
  <si>
    <t>20 MAKO CT SOUTH RIVER NJ 08882</t>
  </si>
  <si>
    <t>LUCINDA VERISSIMO</t>
  </si>
  <si>
    <t>19 AMHERST ST SOUTH RIVER NJ 08882</t>
  </si>
  <si>
    <t>24 MONUSH ST SOUTH RIVER NJ 08882</t>
  </si>
  <si>
    <t>JORGE MELENDEZ</t>
  </si>
  <si>
    <t>26 MONUSH ST SOUTH RIVER NJ 08882</t>
  </si>
  <si>
    <t>ERNESTO SILVA</t>
  </si>
  <si>
    <t>28 MONUSH ST SOUTH RIVER NJ 08882</t>
  </si>
  <si>
    <t>ROBERT FASZCZEWSKI</t>
  </si>
  <si>
    <t>32 MONUSH ST SOUTH RIVER NJ 08882</t>
  </si>
  <si>
    <t>ILIDIO PEREIRA</t>
  </si>
  <si>
    <t>34 MONUSH ST SOUTH RIVER NJ 08882</t>
  </si>
  <si>
    <t>BRENDA OTTAVIANI</t>
  </si>
  <si>
    <t>158 PROSPECT ST SOUTH RIVER NJ 08882</t>
  </si>
  <si>
    <t>45 RUBIN ST SOUTH RIVER NJ 08882</t>
  </si>
  <si>
    <t>55 RUBIN ST SOUTH RIVER NJ 08882</t>
  </si>
  <si>
    <t>57 RUBIN ST SOUTH RIVER NJ 08882</t>
  </si>
  <si>
    <t>MARIA GRAMATA</t>
  </si>
  <si>
    <t>59 RUBIN ST SOUTH RIVER NJ 08882</t>
  </si>
  <si>
    <t>79 RUBIN ST SOUTH RIVER NJ 08882</t>
  </si>
  <si>
    <t>MICHELE KOSA</t>
  </si>
  <si>
    <t>60 RUBIN ST SOUTH RIVER NJ 08882</t>
  </si>
  <si>
    <t>GABRIEL FIGUEROA</t>
  </si>
  <si>
    <t>516 OLD BRIDGE TPKE SOUTH RIVER NJ 08882</t>
  </si>
  <si>
    <t>MANUEL SEMIAO</t>
  </si>
  <si>
    <t>3 PETTIT AVE SOUTH RIVER NJ 08882</t>
  </si>
  <si>
    <t>24 DRAEGER PL SOUTH RIVER NJ 08882</t>
  </si>
  <si>
    <t>16 DRAEGER PL SOUTH RIVER NJ 08882</t>
  </si>
  <si>
    <t>GAIL SMALLEY</t>
  </si>
  <si>
    <t>32 NEW ST SOUTH RIVER NJ 08882</t>
  </si>
  <si>
    <t>ELZURA PROPHETE</t>
  </si>
  <si>
    <t>90 NEW ST SOUTH RIVER NJ 08882</t>
  </si>
  <si>
    <t>84 PRICE PL SOUTH RIVER NJ 08882</t>
  </si>
  <si>
    <t>DEJAN ANDREJIC</t>
  </si>
  <si>
    <t>88 PRICE PL SOUTH RIVER NJ 08882</t>
  </si>
  <si>
    <t>ROBERT &amp; COLLEEN SINGER</t>
  </si>
  <si>
    <t>87 PRICE PL SOUTH RIVER NJ 08882</t>
  </si>
  <si>
    <t>70 FOURTH ST SOUTH RIVER NJ 08882</t>
  </si>
  <si>
    <t>69 FOURTH ST SOUTH RIVER NJ 08882</t>
  </si>
  <si>
    <t>JUSTIN RUSIN-SMALLEY &amp; DEBORAH-RUSIN-SMALLEY</t>
  </si>
  <si>
    <t>53 NEW ST SOUTH RIVER NJ 08882</t>
  </si>
  <si>
    <t>JOHN MORIARITY</t>
  </si>
  <si>
    <t>3 NEW ST SOUTH RIVER NJ 08882</t>
  </si>
  <si>
    <t>20 APPLEBY AVE SOUTH RIVER NJ 08882</t>
  </si>
  <si>
    <t>EDWARD &amp; PEGGY ROCK</t>
  </si>
  <si>
    <t>32 APPLEBY AVE SOUTH RIVER NJ 08882</t>
  </si>
  <si>
    <t>CHRISTINE KAPUSTA</t>
  </si>
  <si>
    <t>7 FIRST ST SOUTH RIVER NJ 08882</t>
  </si>
  <si>
    <t>48 APPLEBY AVE SOUTH RIVER NJ 08882</t>
  </si>
  <si>
    <t>GERALDINE SARGENTE</t>
  </si>
  <si>
    <t>15 FIRST ST SOUTH RIVER NJ 08882</t>
  </si>
  <si>
    <t>NAYAN CONTRACTOR</t>
  </si>
  <si>
    <t>19 FIRST ST SOUTH RIVER NJ 08882</t>
  </si>
  <si>
    <t>RONALD GRIEBELL</t>
  </si>
  <si>
    <t>20 FIRST ST SOUTH RIVER NJ 08882</t>
  </si>
  <si>
    <t>CHRISTOPHER WRIGHT</t>
  </si>
  <si>
    <t>37 SUNSET ST SOUTH RIVER NJ 08882</t>
  </si>
  <si>
    <t>33 SUNSET AVE SOUTH RIVER NJ 08882</t>
  </si>
  <si>
    <t>ANDREW GESNER</t>
  </si>
  <si>
    <t>13 APPLEBY AVE SOUTH RIVER NJ 08882</t>
  </si>
  <si>
    <t>72 OLD BRIDGE TPKE SOUTH RIVER NJ 08882</t>
  </si>
  <si>
    <t>ENNEN &amp; DANIEL HERRMANN</t>
  </si>
  <si>
    <t>8 MITCHELL AVE SOUTH RIVER NJ 08882</t>
  </si>
  <si>
    <t>12 MITCHELL AVE SOUTH RIVER NJ 08882</t>
  </si>
  <si>
    <t>DOUGLAS &amp; DOROTHY NICHOLLS</t>
  </si>
  <si>
    <t>14 MITCHELL AVE SOUTH RIVER NJ 08882</t>
  </si>
  <si>
    <t>COLLEEN CHOLEWA</t>
  </si>
  <si>
    <t>9 MITCHELL AVE SOUTH RIVER NJ 08882</t>
  </si>
  <si>
    <t>CATHERINE KONCZAL</t>
  </si>
  <si>
    <t>7 MITCHELL AVE SOUTH RIVER NJ 08882</t>
  </si>
  <si>
    <t>CAROL DEVOE</t>
  </si>
  <si>
    <t>64 OLD BRIDGE TPKE SOUTH RIVER NJ 08882</t>
  </si>
  <si>
    <t>17 MARION ST SOUTH RIVER NJ 08882</t>
  </si>
  <si>
    <t>YOGENDRA TRIVEDI</t>
  </si>
  <si>
    <t>4 LEVINSON AVE SOUTH RIVER NJ 08882</t>
  </si>
  <si>
    <t>HELEN CONKLIN</t>
  </si>
  <si>
    <t>14 LEONARDINE AVE SOUTH RIVER NJ 08882</t>
  </si>
  <si>
    <t>EDWARD &amp; MARY MARGETT</t>
  </si>
  <si>
    <t>14 GARDEN ST SOUTH RIVER NJ 08882</t>
  </si>
  <si>
    <t>LORI &amp; WILLIAM JANOSKO</t>
  </si>
  <si>
    <t>20 SUNSET ST SOUTH RIVER NJ 08882</t>
  </si>
  <si>
    <t>29 GARDEN ST SOUTH RIVER NJ 08882</t>
  </si>
  <si>
    <t>30 GARDEN ST SOUTH RIVER NJ 08882</t>
  </si>
  <si>
    <t>20 GARDEN ST SOUTH RIVER NJ 08882</t>
  </si>
  <si>
    <t>JENNIFER BRYN</t>
  </si>
  <si>
    <t>34 GARDEN ST SOUTH RIVER NJ 08882</t>
  </si>
  <si>
    <t>23 HIGHLAND AVE SOUTH RIVER NJ 08882</t>
  </si>
  <si>
    <t>EDNA D AQUILA</t>
  </si>
  <si>
    <t>12 SUNSET ST SOUTH RIVER NJ 08882</t>
  </si>
  <si>
    <t>10 SUNSET ST SOUTH RIVER NJ 08882</t>
  </si>
  <si>
    <t>BARBARA JOZEFOWICZ</t>
  </si>
  <si>
    <t>2 FRANDSEN AVE SOUTH RIVER NJ 08882</t>
  </si>
  <si>
    <t>LINDA EJK</t>
  </si>
  <si>
    <t>10 FRANDSEN AVE SOUTH RIVER NJ 08882</t>
  </si>
  <si>
    <t>20 FRANDSEN AVE SOUTH RIVER NJ 08882</t>
  </si>
  <si>
    <t>BETH BOURBON</t>
  </si>
  <si>
    <t>22 FRANDSEN AVE SOUTH RIVER NJ 08882</t>
  </si>
  <si>
    <t>17 LYONSST SOUTH RIVER NJ 08882</t>
  </si>
  <si>
    <t>13 LYONS ST SOUTH RIVER NJ 08882</t>
  </si>
  <si>
    <t>GOAO DAMAS</t>
  </si>
  <si>
    <t>1 LYONS ST SOUTH RIVER NJ 08882</t>
  </si>
  <si>
    <t>11 FRANDSENAVE SOUTH RIVER NJ 08882</t>
  </si>
  <si>
    <t>LUISA PINCARO</t>
  </si>
  <si>
    <t>9 FRANDSEN AVE SOUTH RIVER NJ 08882</t>
  </si>
  <si>
    <t>KATHERINE A SANCHEZ-POZO</t>
  </si>
  <si>
    <t>157 PROSPECT ST SOUTH RIVER NJ 08882</t>
  </si>
  <si>
    <t>JOAO &amp; ALLISON P ANDRE SILVA &amp; TOTH</t>
  </si>
  <si>
    <t>36 COLIN DR SOUTH RIVER NJ 08882</t>
  </si>
  <si>
    <t>STOJANCE, IVANA &amp; GJORE VANEV, VANEV &amp; VANEV</t>
  </si>
  <si>
    <t>23 FRANKLIN ST SOUTH RIVER NJ 08882</t>
  </si>
  <si>
    <t>ABDULHALEEM &amp; SAFFIAH ARIF &amp; LAFFIR</t>
  </si>
  <si>
    <t>61 LEONARDINE AVE SOUTH RIVER NJ 08882</t>
  </si>
  <si>
    <t>JOSE ZARATE &amp; RUTH CORTES MORALES &amp; CISNEROS</t>
  </si>
  <si>
    <t>1 GARDEN ST SOUTH RIVER NJ 08882</t>
  </si>
  <si>
    <t>LEVY LEE &amp; KIM DICKENS &amp; EDWARDS DICKENS</t>
  </si>
  <si>
    <t>20 FLORENCE ST SOUTH RIVER NJ 08882</t>
  </si>
  <si>
    <t>KELLY &amp; CLIFFORD M RIEDER</t>
  </si>
  <si>
    <t>32 DRAEGER PL SOUTH RIVER NJ 08882</t>
  </si>
  <si>
    <t>MARLENE &amp; MICHELLE CURRY &amp; CURRY</t>
  </si>
  <si>
    <t>23 LARK DR SOUTH RIVER NJ 08882</t>
  </si>
  <si>
    <t>JEREMY A &amp; WENDY C HOFF &amp; RELOVA</t>
  </si>
  <si>
    <t>33 BELMONT AVE SOUTH RIVER NJ 08882</t>
  </si>
  <si>
    <t>LUCIANA SILVA</t>
  </si>
  <si>
    <t>106 GEORGE ST SOUTH RIVER NJ 08882</t>
  </si>
  <si>
    <t>MARIE PHIDD</t>
  </si>
  <si>
    <t>36 VETERANS DR SOUTH RIVER NJ 08882</t>
  </si>
  <si>
    <t>JOAO &amp; PAULA SILVA</t>
  </si>
  <si>
    <t>51 LARK DR SOUTH RIVER NJ 08882</t>
  </si>
  <si>
    <t>FAWZY IBRAHIM</t>
  </si>
  <si>
    <t>104 JOHN ST SOUTH RIVER NJ 08882</t>
  </si>
  <si>
    <t>VITALII &amp; ANASTASIA IRANISHAK &amp; BORDIUZHUN</t>
  </si>
  <si>
    <t>57 LEONARDINE AVE SOUTH RIVER NJ 08882</t>
  </si>
  <si>
    <t>RICHARD &amp; BRENDA DZIOBAK</t>
  </si>
  <si>
    <t>146 PROSPECT ST SOUTH RIVER NJ 08882</t>
  </si>
  <si>
    <t>ELVIA &amp; ESMERALDA V SANCHEZ</t>
  </si>
  <si>
    <t>9 APPLEBY AVE SOUTH RIVER NJ 08882</t>
  </si>
  <si>
    <t>LORENZO &amp; VERONICA ASIAIN &amp; ARVIZU</t>
  </si>
  <si>
    <t>22 ZIEGERT ST SOUTH RIVER NJ 08882</t>
  </si>
  <si>
    <t xml:space="preserve"> CHERTISA LLC</t>
  </si>
  <si>
    <t>46 BURTON AVE SOUTH RIVER NJ 08882</t>
  </si>
  <si>
    <t>SHANA L &amp; MARK J TURNER &amp; DAVIS</t>
  </si>
  <si>
    <t>141 PROSPECT ST SOUTH RIVER NJ 08882</t>
  </si>
  <si>
    <t>MISOOK KIM</t>
  </si>
  <si>
    <t>11 GRAND AVE SOUTH RIVER NJ 08882</t>
  </si>
  <si>
    <t>KRYSTINA C. GALLEAR</t>
  </si>
  <si>
    <t>532 OLD BRIDGE TPKE SOUTH RIVER NJ 08882</t>
  </si>
  <si>
    <t>ALEXANDRIA CRISOFULLI</t>
  </si>
  <si>
    <t>11 HOLLANDER ST SOUTH RIVER NJ 08882</t>
  </si>
  <si>
    <t>MICHAEL DAMICO</t>
  </si>
  <si>
    <t>110 JACKSON ST SOUTH RIVER NJ 08882</t>
  </si>
  <si>
    <t>NIKOLA &amp; UBAUKA SPASOV</t>
  </si>
  <si>
    <t>49 LEONARDINE AVE SOUTH RIVER NJ 08882</t>
  </si>
  <si>
    <t>DULCE M. &amp; GEOVANNY CABA &amp; HERNANDEZ</t>
  </si>
  <si>
    <t>26 THOMAS ST SOUTH RIVER NJ 08882</t>
  </si>
  <si>
    <t>LUCAS &amp; HANNAH RIVERA</t>
  </si>
  <si>
    <t>128 JACKSON ST SOUTH RIVER NJ 08882</t>
  </si>
  <si>
    <t>LAURO, MATAR &amp; FELIPE SANTOS, CAMARA &amp; DELIMA</t>
  </si>
  <si>
    <t>159 PROSPECT ST SOUTH RIVER NJ 08882</t>
  </si>
  <si>
    <t>JONATHAN R &amp; TAVANY M URENA</t>
  </si>
  <si>
    <t>7 FOOTHILLS DR SOUTH RIVER NJ 08882</t>
  </si>
  <si>
    <t xml:space="preserve"> 700 BROADWAY PROPERTY LLC</t>
  </si>
  <si>
    <t>50 CHARTER DR SOUTH RIVER NJ 08882</t>
  </si>
  <si>
    <t>PETER &amp; LUZ EKONOMAKOS</t>
  </si>
  <si>
    <t>52 NEW ST SOUTH RIVER NJ 08882</t>
  </si>
  <si>
    <t>KERMIT &amp; KENIA RODRIQUEZ</t>
  </si>
  <si>
    <t>49 MAPLE ST SOUTH RIVER NJ 08882</t>
  </si>
  <si>
    <t>OMAR &amp; TAMAR SONISHVILI &amp; MCHEDLISHVILI</t>
  </si>
  <si>
    <t>23 THOMAS ST SOUTH RIVER NJ 08882</t>
  </si>
  <si>
    <t>ANTHONY &amp; STEPHEN &amp; ANTHONY ACCIARDI &amp; ACCIARDI &amp; ACCIARDI JR</t>
  </si>
  <si>
    <t>8 TICE AVE SOUTH RIVER NJ 08882</t>
  </si>
  <si>
    <t>18 STEPHEN ST APT 1 SOUTH RIVER NJ 08882</t>
  </si>
  <si>
    <t>GUSTAVO ESPINOZA</t>
  </si>
  <si>
    <t>32 MORNINGSIDE AVE SOUTH RIVER NJ 08882</t>
  </si>
  <si>
    <t>RIGABEL A &amp; AURELINA O DASILVA &amp; BARBOSA</t>
  </si>
  <si>
    <t>38 PULAWSKI AVE SOUTH RIVER NJ 08882</t>
  </si>
  <si>
    <t>JOSE S &amp; LUCIA CANTEIRO</t>
  </si>
  <si>
    <t>21 GEORGE ST SOUTH RIVER NJ 08882</t>
  </si>
  <si>
    <t>ROBERTO VALENTIN</t>
  </si>
  <si>
    <t>18 REDWICK WAY SOUTH RIVER NJ 08882</t>
  </si>
  <si>
    <t>MYROSLAV &amp; IRINA TURCHINYAK</t>
  </si>
  <si>
    <t>16 MAKO CT SOUTH RIVER NJ 08882</t>
  </si>
  <si>
    <t>JEFFREY &amp; MARY GRACE GUMBS</t>
  </si>
  <si>
    <t>19 DRAEGER PL SOUTH RIVER NJ 08882</t>
  </si>
  <si>
    <t>BRIAN &amp; ROSA ALMEIDA</t>
  </si>
  <si>
    <t>130 JACKSON ST SOUTH RIVER NJ 08882</t>
  </si>
  <si>
    <t>DANNY MARROQUIN</t>
  </si>
  <si>
    <t>8 ROSE ST SOUTH RIVER NJ 08882</t>
  </si>
  <si>
    <t>ASHLI ASARE CYRIANNO</t>
  </si>
  <si>
    <t>106 PROSPECT ST SOUTH RIVER NJ 08882</t>
  </si>
  <si>
    <t>ANIKO &amp; ATTILA MATYASI</t>
  </si>
  <si>
    <t>102 OLD BRIDGE TPKE SOUTH RIVER NJ 08882</t>
  </si>
  <si>
    <t>STEVEN &amp; CELINA TAGLIARENI</t>
  </si>
  <si>
    <t>25 CONSTITUTION WAY SOUTH RIVER NJ 08882</t>
  </si>
  <si>
    <t>JOHN &amp; JILL KABABICK</t>
  </si>
  <si>
    <t>13 SUNSET ST SOUTH RIVER NJ 08882</t>
  </si>
  <si>
    <t>19 SUNSET ST SOUTH RIVER NJ 08882</t>
  </si>
  <si>
    <t>DORA SILVA</t>
  </si>
  <si>
    <t>21 SUNSET ST SOUTH RIVER NJ 08882</t>
  </si>
  <si>
    <t>34 LEONARDINE AVE SOUTH RIVER NJ 08882</t>
  </si>
  <si>
    <t>36 LEONARDINE AVE SOUTH RIVER NJ 08882</t>
  </si>
  <si>
    <t>38 LEONARDINE AVE SOUTH RIVER NJ 08882</t>
  </si>
  <si>
    <t>30 FRANDSEN AVE SOUTH RIVER NJ 08882</t>
  </si>
  <si>
    <t>ALEXANDRE GABLER</t>
  </si>
  <si>
    <t>2 COLIN DR SOUTH RIVER NJ 08882</t>
  </si>
  <si>
    <t>FERNANDO &amp; ENEIDA DAROCHA</t>
  </si>
  <si>
    <t>10 COLIN DR SOUTH RIVER NJ 08882</t>
  </si>
  <si>
    <t>MARIA MARQUES</t>
  </si>
  <si>
    <t>23 COLIN DR SOUTH RIVER NJ 08882</t>
  </si>
  <si>
    <t>17 COLIN DR SOUTH RIVER NJ 08882</t>
  </si>
  <si>
    <t>JOAO SARABANDO</t>
  </si>
  <si>
    <t>13 FOURTH ST SOUTH RIVER NJ 08882</t>
  </si>
  <si>
    <t>ROBERTO LACRUZ</t>
  </si>
  <si>
    <t>11 SHEINEFINE AVE SOUTH RIVER NJ 08882</t>
  </si>
  <si>
    <t>6 SHEINFINE AVE SOUTH RIVER NJ 08882</t>
  </si>
  <si>
    <t>JAMES HODE</t>
  </si>
  <si>
    <t>8 SHEINFINE AVE SOUTH RIVER NJ 08882</t>
  </si>
  <si>
    <t>LAURA RENTE</t>
  </si>
  <si>
    <t>10 SHEINFINE AVE SOUTH RIVER NJ 08882</t>
  </si>
  <si>
    <t>PATRICIA KEAVENEY</t>
  </si>
  <si>
    <t>12 SHEINFINE AVE SOUTH RIVER NJ 08882</t>
  </si>
  <si>
    <t>10 TERRY AVE SOUTH RIVER NJ 08882</t>
  </si>
  <si>
    <t>ANTONIO SILVA</t>
  </si>
  <si>
    <t>20 TERRY AVE SOUTH RIVER NJ 08882</t>
  </si>
  <si>
    <t>24 TERRY AVE SOUTH RIVER NJ 08882</t>
  </si>
  <si>
    <t>ERNEST J &amp; ANN CUTLER</t>
  </si>
  <si>
    <t>34 TERRY AVE SOUTH RIVER NJ 08882</t>
  </si>
  <si>
    <t>33 TERRY ST SOUTH RIVER NJ 08882</t>
  </si>
  <si>
    <t>31 TERRY AVE SOUTH RIVER NJ 08882</t>
  </si>
  <si>
    <t>LUCINDA PEREIRA</t>
  </si>
  <si>
    <t>19 TERRY AVE SOUTH RIVER NJ 08882</t>
  </si>
  <si>
    <t>JANICE FAULK</t>
  </si>
  <si>
    <t>4 O'BRIEN AVE SOUTH RIVER NJ 08882</t>
  </si>
  <si>
    <t>90 LEONARDINE AVE SOUTH RIVER NJ 08882</t>
  </si>
  <si>
    <t>NILLA CAMPBELL</t>
  </si>
  <si>
    <t>4 GRAND AVE SOUTH RIVER NJ 08882</t>
  </si>
  <si>
    <t>ERNEST &amp; ELAINE BERTRAM</t>
  </si>
  <si>
    <t>63 LEONARDINE AVE SOUTH RIVER NJ 08882</t>
  </si>
  <si>
    <t>MICHAEL WILLIAMS</t>
  </si>
  <si>
    <t>51 LEONARDINE AVE SOUTH RIVER NJ 08882</t>
  </si>
  <si>
    <t>TADEUSZ ZAMBRZYCKI</t>
  </si>
  <si>
    <t>39 WILLIAM ST SOUTH RIVER NJ 08882</t>
  </si>
  <si>
    <t>ILDA PIMENTEL</t>
  </si>
  <si>
    <t>44 BELMONT AVE SOUTH RIVER NJ 08882</t>
  </si>
  <si>
    <t>52 MAPLE ST SOUTH RIVER NJ 08882</t>
  </si>
  <si>
    <t>51 MAPLE ST SOUTH RIVER NJ 08882</t>
  </si>
  <si>
    <t>TERI LAVOIF</t>
  </si>
  <si>
    <t>21 BELMONT AVE SOUTH RIVER NJ 08882</t>
  </si>
  <si>
    <t>KIM NOVAK</t>
  </si>
  <si>
    <t>91 WILLIAM ST SOUTH RIVER NJ 08882</t>
  </si>
  <si>
    <t>BRICK PLANT RD SOUTH RIVER NJ 08882</t>
  </si>
  <si>
    <t>5 BRICK PLANT RD SOUTH RIVER NJ 08882</t>
  </si>
  <si>
    <t>211 WILLIAM ST SOUTH RIVER NJ 08882</t>
  </si>
  <si>
    <t>FRANK KRIMIN</t>
  </si>
  <si>
    <t>200 WILLIAM ST SOUTH RIVER NJ 08882</t>
  </si>
  <si>
    <t>KONSTANTINOS FEGGULIS</t>
  </si>
  <si>
    <t>28 PHILLIP ST SOUTH RIVER NJ 08882</t>
  </si>
  <si>
    <t>CYNTHIA KOZICKI</t>
  </si>
  <si>
    <t>24 NORTHERN ST SOUTH RIVER NJ 08882</t>
  </si>
  <si>
    <t>BURTON &amp; LEWIS AVE SOUTH RIVER NJ 08882</t>
  </si>
  <si>
    <t>44 BURTON AVE SOUTH RIVER NJ 08882</t>
  </si>
  <si>
    <t>MARIA SEQUEIRA</t>
  </si>
  <si>
    <t>23 PETTIT AVE SOUTH RIVER NJ 08882</t>
  </si>
  <si>
    <t>27 PETTIT AVE SOUTH RIVER NJ 08882</t>
  </si>
  <si>
    <t>ROMEV GAGA</t>
  </si>
  <si>
    <t>31 PETTIT AVE SOUTH RIVER NJ 08882</t>
  </si>
  <si>
    <t>ANNA HETMAN</t>
  </si>
  <si>
    <t>18 PETTIT AVE SOUTH RIVER NJ 08882</t>
  </si>
  <si>
    <t>16 PETTIT AVE SOUTH RIVER NJ 08882</t>
  </si>
  <si>
    <t>PHILIP VASS</t>
  </si>
  <si>
    <t>470 OLD BRIDGE TPKE SOUTH RIVER NJ 08882</t>
  </si>
  <si>
    <t>WALTER &amp; DOROTHY SWIDERSKI</t>
  </si>
  <si>
    <t>458 OLD BRIDGE TPKE SOUTH RIVER NJ 08882</t>
  </si>
  <si>
    <t>17 GRANT ST SOUTH RIVER NJ 08882</t>
  </si>
  <si>
    <t>19 GRANT ST SOUTH RIVER NJ 08882</t>
  </si>
  <si>
    <t>8 ALEXANDER CT SOUTH RIVER NJ 08882</t>
  </si>
  <si>
    <t>20 ALEXANDER CT SOUTH RIVER NJ 08882</t>
  </si>
  <si>
    <t>7 ALEXANDER CT SOUTH RIVER NJ 08882</t>
  </si>
  <si>
    <t>JOHN SOLINSKI</t>
  </si>
  <si>
    <t>8 GRANT ST SOUTH RIVER NJ 08882</t>
  </si>
  <si>
    <t>KATHRYN PAPROTA</t>
  </si>
  <si>
    <t>5 PERSHING ST SOUTH RIVER NJ 08882</t>
  </si>
  <si>
    <t>ROBERT &amp; PATRICIA BIENKOWSKI</t>
  </si>
  <si>
    <t>9 PERSHING ST SOUTH RIVER NJ 08882</t>
  </si>
  <si>
    <t>2 PERSHING ST SOUTH RIVER NJ 08882</t>
  </si>
  <si>
    <t>440 OLD BRIDGE TPKE SOUTH RIVER NJ 08882</t>
  </si>
  <si>
    <t>ROSETTA BRADLEY</t>
  </si>
  <si>
    <t>4 SEPPI AVE SOUTH RIVER NJ 08882</t>
  </si>
  <si>
    <t>MICHAEL &amp; HOLLY BEGLEY</t>
  </si>
  <si>
    <t>120 ALBOURNE ST SOUTH RIVER NJ 08882</t>
  </si>
  <si>
    <t>112 ALBOURNE ST SOUTH RIVER NJ 08882</t>
  </si>
  <si>
    <t>LORI KENDALL</t>
  </si>
  <si>
    <t>5 SEPPI AVE SOUTH RIVER NJ 08882</t>
  </si>
  <si>
    <t>JOANNE CASA</t>
  </si>
  <si>
    <t>108 JOHN ST SOUTH RIVER NJ 08882</t>
  </si>
  <si>
    <t>FRANCESCO COMAIANNI</t>
  </si>
  <si>
    <t>106 JOHN ST SOUTH RIVER NJ 08882</t>
  </si>
  <si>
    <t>107 JOHN ST SOUTH RIVER NJ 08882</t>
  </si>
  <si>
    <t>109 JOHN ST SOUTH RIVER NJ 08882</t>
  </si>
  <si>
    <t>115 JOHN ST SOUTH RIVER NJ 08882</t>
  </si>
  <si>
    <t>WHITEHEAD AVE SOUTH RIVER NJ 08882</t>
  </si>
  <si>
    <t>ANNETTE PHILLIPS</t>
  </si>
  <si>
    <t>4 HERITAGE DR SOUTH RIVER NJ 08882</t>
  </si>
  <si>
    <t>ALLEGRA GERLACH</t>
  </si>
  <si>
    <t>23 HERITAGE DR SOUTH RIVER NJ 08882</t>
  </si>
  <si>
    <t>GERARDO ESTEVEZ</t>
  </si>
  <si>
    <t>15 CONTINENTAL CT SOUTH RIVER NJ 08882</t>
  </si>
  <si>
    <t>LISA SCAFIDDI</t>
  </si>
  <si>
    <t>13 CONTINENTAL CT SOUTH RIVER NJ 08882</t>
  </si>
  <si>
    <t>ALLEN OLIVER</t>
  </si>
  <si>
    <t>11 CONTINENTAL CT SOUTH RIVER NJ 08882</t>
  </si>
  <si>
    <t>JOHN GABBAMONTE</t>
  </si>
  <si>
    <t>10 CONTINENTAL CT SOUTH RIVER NJ 08882</t>
  </si>
  <si>
    <t>BONG SUH</t>
  </si>
  <si>
    <t>141 LEONARDINE AVE SOUTH RIVER NJ 08882</t>
  </si>
  <si>
    <t>H WU</t>
  </si>
  <si>
    <t>139 LEONARDINE AVE SOUTH RIVER NJ 08882</t>
  </si>
  <si>
    <t>SHANKAR RAMPERSAND</t>
  </si>
  <si>
    <t>135 LEONARDINE AVE SOUTH RIVER NJ 08882</t>
  </si>
  <si>
    <t>PATRICIA FOSTER</t>
  </si>
  <si>
    <t>38 HERITAGE DR SOUTH RIVER NJ 08882</t>
  </si>
  <si>
    <t>CELERINO &amp; GUILLERMA FLORENTINO</t>
  </si>
  <si>
    <t>36 HERITAGE DR SOUTH RIVER NJ 08882</t>
  </si>
  <si>
    <t>JONAS MESA</t>
  </si>
  <si>
    <t>26 HERITAGE DR SOUTH RIVER NJ 08882</t>
  </si>
  <si>
    <t>SAMI JAIN</t>
  </si>
  <si>
    <t>24 HERITAGE DR SOUTH RIVER NJ 08882</t>
  </si>
  <si>
    <t>RAVINDA MATHUR</t>
  </si>
  <si>
    <t>45 HERITAGE DR SOUTH RIVER NJ 08882</t>
  </si>
  <si>
    <t>LORENZA WONG</t>
  </si>
  <si>
    <t>43 CONSTITUTION WAY SOUTH RIVER NJ 08882</t>
  </si>
  <si>
    <t>ANTONIO SALAZAR</t>
  </si>
  <si>
    <t>29 CONSTITUTION WAY SOUTH RIVER NJ 08882</t>
  </si>
  <si>
    <t>JIKANG WANG</t>
  </si>
  <si>
    <t>19 CONSTITUTION WAY SOUTH RIVER NJ 08882</t>
  </si>
  <si>
    <t>WALLACE THOMAS</t>
  </si>
  <si>
    <t>20 CONSTITUTION WAY SOUTH RIVER NJ 08882</t>
  </si>
  <si>
    <t>SEJDIJA MEHMEDOVIC</t>
  </si>
  <si>
    <t>22 CONSTITUTION WAY SOUTH RIVER NJ 08882</t>
  </si>
  <si>
    <t>28 CONSTITUTION WAY SOUTH RIVER NJ 08882</t>
  </si>
  <si>
    <t>JOSE GENEROSA</t>
  </si>
  <si>
    <t>30 CONSTITUTION WAY SOUTH RIVER NJ 08882</t>
  </si>
  <si>
    <t>STANLEY FOSTER</t>
  </si>
  <si>
    <t>34 CONSTITUTION WAY SOUTH RIVER NJ 08882</t>
  </si>
  <si>
    <t>HAFEEZ MOHAMMED</t>
  </si>
  <si>
    <t>14 CONGRESS LA SOUTH RIVER NJ 08882</t>
  </si>
  <si>
    <t>D JUANA GREEN</t>
  </si>
  <si>
    <t>15 CONGRESS LA SOUTH RIVER NJ 08882</t>
  </si>
  <si>
    <t>FREDERICK RANSOM</t>
  </si>
  <si>
    <t>21 CONGRESS LA SOUTH RIVER NJ 08882</t>
  </si>
  <si>
    <t>JOANNE CIFELLI</t>
  </si>
  <si>
    <t>4 SAMUEL DR SOUTH RIVER NJ 08882</t>
  </si>
  <si>
    <t>8 SAMUEL DR SOUTH RIVER NJ 08882</t>
  </si>
  <si>
    <t>MICHAEL KNOX</t>
  </si>
  <si>
    <t>12 SAMUEL DR SOUTH RIVER NJ 08882</t>
  </si>
  <si>
    <t>103 LARK DR SOUTH RIVER NJ 08882</t>
  </si>
  <si>
    <t>MICHAEL CHIOFALO</t>
  </si>
  <si>
    <t>95 LARK DR SOUTH RIVER NJ 08882</t>
  </si>
  <si>
    <t>HARSHUL KAPADIA</t>
  </si>
  <si>
    <t>91 LARK DR SOUTH RIVER NJ 08882</t>
  </si>
  <si>
    <t>DANILO BEJASA</t>
  </si>
  <si>
    <t>78 LARK DR SOUTH RIVER NJ 08882</t>
  </si>
  <si>
    <t>CHESTER RACZYNSKI</t>
  </si>
  <si>
    <t>104 LARK DR SOUTH RIVER NJ 08882</t>
  </si>
  <si>
    <t>ROBERT BULL</t>
  </si>
  <si>
    <t>11 SAMUEL DR SOUTH RIVER NJ 08882</t>
  </si>
  <si>
    <t>BRIAN MAINE</t>
  </si>
  <si>
    <t>3 SAMUEL DR SOUTH RIVER NJ 08882</t>
  </si>
  <si>
    <t>CELSO TRIA</t>
  </si>
  <si>
    <t>31 LARK DR SOUTH RIVER NJ 08882</t>
  </si>
  <si>
    <t>LOUIS CHANEY</t>
  </si>
  <si>
    <t>35 LARK DR SOUTH RIVER NJ 08882</t>
  </si>
  <si>
    <t>IRMA SIM</t>
  </si>
  <si>
    <t>39 LARK DR SOUTH RIVER NJ 08882</t>
  </si>
  <si>
    <t>LONGINA MAJKOWSKA</t>
  </si>
  <si>
    <t>43 LARK DR SOUTH RIVER NJ 08882</t>
  </si>
  <si>
    <t>DOUGLAS FOWLER</t>
  </si>
  <si>
    <t>63 LARK DR SOUTH RIVER NJ 08882</t>
  </si>
  <si>
    <t>DEMETRIUS BYCHKOWSKI</t>
  </si>
  <si>
    <t>60 LARK DR SOUTH RIVER NJ 08882</t>
  </si>
  <si>
    <t>ZVONKO ZIFOVSKI</t>
  </si>
  <si>
    <t>40 LARK DR SOUTH RIVER NJ 08882</t>
  </si>
  <si>
    <t>JOSEPH SZEBENY</t>
  </si>
  <si>
    <t>26 REDWICK WAY SOUTH RIVER NJ 08882</t>
  </si>
  <si>
    <t>RICHARD MENGUITO</t>
  </si>
  <si>
    <t>6 REDWICK WAY SOUTH RIVER NJ 08882</t>
  </si>
  <si>
    <t>GHANSHYAM PATEL</t>
  </si>
  <si>
    <t>25 REDWICK WAY SOUTH RIVER NJ 08882</t>
  </si>
  <si>
    <t>DEBRA DOVEDYTIS</t>
  </si>
  <si>
    <t>18 LARK DR SOUTH RIVER NJ 08882</t>
  </si>
  <si>
    <t>ANIL ARYA</t>
  </si>
  <si>
    <t>10 LARK DR SOUTH RIVER NJ 08882</t>
  </si>
  <si>
    <t>JOHN MILLAN</t>
  </si>
  <si>
    <t>20 VETERANS DR SOUTH RIVER NJ 08882</t>
  </si>
  <si>
    <t>LUIS CAEIRO</t>
  </si>
  <si>
    <t>24 VETERANS DR SOUTH RIVER NJ 08882</t>
  </si>
  <si>
    <t>SANDRA SCOTT</t>
  </si>
  <si>
    <t>44 VETERANS DR SOUTH RIVER NJ 08882</t>
  </si>
  <si>
    <t>JAMES ALMEIDA</t>
  </si>
  <si>
    <t>41 VETERANS DR SOUTH RIVER NJ 08882</t>
  </si>
  <si>
    <t>ANWAR ALHADDAWI</t>
  </si>
  <si>
    <t>25 VETERANS DR SOUTH RIVER NJ 08882</t>
  </si>
  <si>
    <t>VICTOR PASHKEVICH</t>
  </si>
  <si>
    <t>9 VETERANS DR SOUTH RIVER NJ 08882</t>
  </si>
  <si>
    <t>FELIX DELEON</t>
  </si>
  <si>
    <t>1 VETERAN DR SOUTH RIVER NJ 08882</t>
  </si>
  <si>
    <t>CARLOS GRAMATA</t>
  </si>
  <si>
    <t>2 ROSE ST SOUTH RIVER NJ 08882</t>
  </si>
  <si>
    <t>MARK JEDRZEJCZK</t>
  </si>
  <si>
    <t>16 ROSE ST SOUTH RIVER NJ 08882</t>
  </si>
  <si>
    <t>DANIEL SANTOS</t>
  </si>
  <si>
    <t>20 ROSE ST SOUTH RIVER NJ 08882</t>
  </si>
  <si>
    <t>100 JOHN ST SOUTH RIVER NJ 08882</t>
  </si>
  <si>
    <t>BEATRICE TOMORI</t>
  </si>
  <si>
    <t>29 ROSE ST SOUTH RIVER NJ 08882</t>
  </si>
  <si>
    <t>TUAN LAM</t>
  </si>
  <si>
    <t>25 ROSE ST SOUTH RIVER NJ 08882</t>
  </si>
  <si>
    <t>RENATA GOLABEK</t>
  </si>
  <si>
    <t>23 ROSE ST SOUTH RIVER NJ 08882</t>
  </si>
  <si>
    <t>ROBERT &amp; SUSAN LOHR</t>
  </si>
  <si>
    <t>11 ROSE ST SOUTH RIVER NJ 08882</t>
  </si>
  <si>
    <t>JUDY HORTELAO</t>
  </si>
  <si>
    <t>139 PROSPECT ST SOUTH RIVER NJ 08882</t>
  </si>
  <si>
    <t>ANDY SURUJNARINE</t>
  </si>
  <si>
    <t>127 PROSPECT ST SOUTH RIVER NJ 08882</t>
  </si>
  <si>
    <t>BETTY MULDOWNEY</t>
  </si>
  <si>
    <t>128 PROSPECT ST SOUTH RIVER NJ 08882</t>
  </si>
  <si>
    <t>MEEHA WARAN</t>
  </si>
  <si>
    <t>112 PROSPECTST FRONT HOUSE SOUTH RIVER NJ 08882</t>
  </si>
  <si>
    <t>PEDRO PIMENTEL</t>
  </si>
  <si>
    <t>119 PROSPECT ST 1ST FL SOUTH RIVER NJ 08882</t>
  </si>
  <si>
    <t>JOHN RAKOSKI</t>
  </si>
  <si>
    <t>95 PROSPECT ST 1FL SOUTH RIVER NJ 08882</t>
  </si>
  <si>
    <t>40 THOMAS ST SOUTH RIVER NJ 08882</t>
  </si>
  <si>
    <t>GILBERT CHABRE</t>
  </si>
  <si>
    <t>16 LELAND AVE SOUTH RIVER NJ 08882</t>
  </si>
  <si>
    <t>DAWN RIHA</t>
  </si>
  <si>
    <t>18 LELAND AVE SOUTH RIVER NJ 08882</t>
  </si>
  <si>
    <t>MARIANELA GUERRA</t>
  </si>
  <si>
    <t>32 LELAND AVE SOUTH RIVER NJ 08882</t>
  </si>
  <si>
    <t>MICHAEL BUCKENBERGER</t>
  </si>
  <si>
    <t>18 ZIEGERT ST SOUTH RIVER NJ 08882</t>
  </si>
  <si>
    <t>NICHOLAS GIANOUKAKIS</t>
  </si>
  <si>
    <t>16 ZIEGERT ST SOUTH RIVER NJ 08882</t>
  </si>
  <si>
    <t>PATRICIA WHEELER</t>
  </si>
  <si>
    <t>24 CLINTON AVE SOUTH RIVER NJ 08882</t>
  </si>
  <si>
    <t>HEDWIG MCHOSE</t>
  </si>
  <si>
    <t>9 ZIEGERT ST SOUTH RIVER NJ 08882</t>
  </si>
  <si>
    <t>ANA PIORRO</t>
  </si>
  <si>
    <t>19 BRIGHT ST SOUTH RIVER NJ 08882</t>
  </si>
  <si>
    <t>DEBRA MALDONADO</t>
  </si>
  <si>
    <t>22 BRIGHT ST SOUTH RIVER NJ 08882</t>
  </si>
  <si>
    <t>MARGARETTE LABORDE</t>
  </si>
  <si>
    <t>9 CHARTER DR SOUTH RIVER NJ 08882</t>
  </si>
  <si>
    <t>CHRISTOPHER WIDMAN</t>
  </si>
  <si>
    <t>11 CHARTER DR SOUTH RIVER NJ 08882</t>
  </si>
  <si>
    <t>ANDREW SABIA</t>
  </si>
  <si>
    <t>18 CHARTER DR SOUTH RIVER NJ 08882</t>
  </si>
  <si>
    <t>MICHAEL RASMUSSEN</t>
  </si>
  <si>
    <t>30 CHARTER DR SOUTH RIVER NJ 08882</t>
  </si>
  <si>
    <t>LOUIS SASSO</t>
  </si>
  <si>
    <t>35 CHARTER DR SOUTH RIVER NJ 08882</t>
  </si>
  <si>
    <t>GORDON ANTHONY</t>
  </si>
  <si>
    <t>27 CHARTER DR SOUTH RIVER NJ 08882</t>
  </si>
  <si>
    <t>MAURO CAPPELLUTI</t>
  </si>
  <si>
    <t>23 CHARTER DR SOUTH RIVER NJ 08882</t>
  </si>
  <si>
    <t>ANNA PETROV</t>
  </si>
  <si>
    <t>21 MONTICELLO WAY SOUTH RIVER NJ 08882</t>
  </si>
  <si>
    <t>MARIA ABREU</t>
  </si>
  <si>
    <t>169 MONTICELLO WAY SOUTH RIVER NJ 08882</t>
  </si>
  <si>
    <t>SARA HAASON</t>
  </si>
  <si>
    <t>149 MONTICELLO WAY SOUTH RIVER NJ 08882</t>
  </si>
  <si>
    <t>DAWN LIVINGSTON</t>
  </si>
  <si>
    <t>141 MONTICELLO WAY SOUTH RIVER NJ 08882</t>
  </si>
  <si>
    <t>ROSEN MATTHEW</t>
  </si>
  <si>
    <t>137 MONTICELLO WAY SOUTH RIVER NJ 08882</t>
  </si>
  <si>
    <t>129 MONTICELLO WAY SOUTH RIVER NJ 08882</t>
  </si>
  <si>
    <t>JERRY &amp; NANCY GROSPE</t>
  </si>
  <si>
    <t>125 MONTICELLO WAY SOUTH RIVER NJ 08882</t>
  </si>
  <si>
    <t>INGA HOOPER</t>
  </si>
  <si>
    <t>109 MONTICELLO WAY SOUTH RIVER NJ 08882</t>
  </si>
  <si>
    <t>VERGIS TOLBERT</t>
  </si>
  <si>
    <t>105 MONTICELLO WAY SOUTH RIVER NJ 08882</t>
  </si>
  <si>
    <t>CELIA FERNANDES</t>
  </si>
  <si>
    <t>84 MONTICELLO WAY SOUTH RIVER NJ 08882</t>
  </si>
  <si>
    <t>MICHELLE NIGRO</t>
  </si>
  <si>
    <t>114 MONTICELLO WAY SOUTH RIVER NJ 08882</t>
  </si>
  <si>
    <t>PEGGY CHONG</t>
  </si>
  <si>
    <t>120 MONTICELLO WAY SOUTH RIVER NJ 08882</t>
  </si>
  <si>
    <t>DENNIS SY</t>
  </si>
  <si>
    <t>140 MONTICELLO WAY SOUTH RIVER NJ 08882</t>
  </si>
  <si>
    <t>NARENDRA SHAH</t>
  </si>
  <si>
    <t>144 MONTICELLO WAY SOUTH RIVER NJ 08882</t>
  </si>
  <si>
    <t>34 ROTUNDA LA SOUTH RIVER NJ 08882</t>
  </si>
  <si>
    <t>ANISH SHAH</t>
  </si>
  <si>
    <t>10 ROTUNDA LA SOUTH RIVER NJ 08882</t>
  </si>
  <si>
    <t>SYLVAIN SIMARD</t>
  </si>
  <si>
    <t>14 INDEPENDENCE PL SOUTH RIVER NJ 08882</t>
  </si>
  <si>
    <t>ARIEN WADIA</t>
  </si>
  <si>
    <t>13 INDEPENDENCE PL SOUTH RIVER NJ 08882</t>
  </si>
  <si>
    <t>THEODORE BORROUM</t>
  </si>
  <si>
    <t>33 INDEPENDENCE PL SOUTH RIVER NJ 08882</t>
  </si>
  <si>
    <t>JOLIN LEONG</t>
  </si>
  <si>
    <t>24 MONTICELLO WAY SOUTH RIVER NJ 08882</t>
  </si>
  <si>
    <t>ANNA OLIVEIRA</t>
  </si>
  <si>
    <t>28 MONTICELLO WAY SOUTH RIVER NJ 08882</t>
  </si>
  <si>
    <t>42 MONTICELLO WAY SOUTH RIVER NJ 08882</t>
  </si>
  <si>
    <t>XIU ZHENG</t>
  </si>
  <si>
    <t>52 MONTICELLO WAY SOUTH RIVER NJ 08882</t>
  </si>
  <si>
    <t>GREGORY PATTON</t>
  </si>
  <si>
    <t>69 MONTICELLO WAY SOUTH RIVER NJ 08882</t>
  </si>
  <si>
    <t>MATTHEW VAUGHN</t>
  </si>
  <si>
    <t>61 MONTICELLO WAY SOUTH RIVER NJ 08882</t>
  </si>
  <si>
    <t>JOHN SANTORA</t>
  </si>
  <si>
    <t>57 MONTICELLO WAY SOUTH RIVER NJ 08882</t>
  </si>
  <si>
    <t>JOSE GOMEZ</t>
  </si>
  <si>
    <t>45 MONTICELLO WAY SOUTH RIVER NJ 08882</t>
  </si>
  <si>
    <t>SATISH JAIN</t>
  </si>
  <si>
    <t>41 MONTICELLO WAY SOUTH RIVER NJ 08882</t>
  </si>
  <si>
    <t>THERESE GURIGUES-KHALIL</t>
  </si>
  <si>
    <t>37 MONTICELLO WAY SOUTH RIVER NJ 08882</t>
  </si>
  <si>
    <t>MARY RANKIN</t>
  </si>
  <si>
    <t>33 MONTICELLO WAY SOUTH RIVER NJ 08882</t>
  </si>
  <si>
    <t>MARY MASARIK</t>
  </si>
  <si>
    <t>108 GEORGE ST SOUTH RIVER NJ 08882</t>
  </si>
  <si>
    <t>JOHN &amp; MARIA PAIVA</t>
  </si>
  <si>
    <t>94 GEORGE ST SOUTH RIVER NJ 08882</t>
  </si>
  <si>
    <t>DONALD BROWN</t>
  </si>
  <si>
    <t>70 GEORGE ST SOUTH RIVER NJ 08882</t>
  </si>
  <si>
    <t>23 GEORGE ST SOUTH RIVER NJ 08882</t>
  </si>
  <si>
    <t>WILLIAM &amp; ANN DECORSO</t>
  </si>
  <si>
    <t>19 B THOMAS ST SOUTH RIVER NJ 08882</t>
  </si>
  <si>
    <t>JOSE BARBOSA</t>
  </si>
  <si>
    <t>26 GEORGE ST SOUTH RIVER NJ 08882</t>
  </si>
  <si>
    <t>14 COLE ST SOUTH RIVER NJ 08882</t>
  </si>
  <si>
    <t>KWABENA ASIEDY</t>
  </si>
  <si>
    <t>20 BURTON AVE SOUTH RIVER NJ 08882</t>
  </si>
  <si>
    <t>WLADYSLAW &amp; ELIZABETH WAJDA</t>
  </si>
  <si>
    <t>86 WILLIAM ST SOUTH RIVER NJ 08882</t>
  </si>
  <si>
    <t>NELLIE MATYAS</t>
  </si>
  <si>
    <t>11 JUNE ST SOUTH RIVER NJ 08882</t>
  </si>
  <si>
    <t>MARCELO DASILVA</t>
  </si>
  <si>
    <t>19 JUNE ST SOUTH RIVER NJ 08882</t>
  </si>
  <si>
    <t>BARBARA CARR</t>
  </si>
  <si>
    <t>21 JUNE ST SOUTH RIVER NJ 08882</t>
  </si>
  <si>
    <t>JULIA REHO</t>
  </si>
  <si>
    <t>38 JUNE ST SOUTH RIVER NJ 08882</t>
  </si>
  <si>
    <t>JACK HARAN</t>
  </si>
  <si>
    <t>33 JUNE ST SOUTH RIVER NJ 08882</t>
  </si>
  <si>
    <t>165 PROSPECT ST SOUTH RIVER NJ 08882</t>
  </si>
  <si>
    <t>183 PROSPECT ST SOUTH RIVER NJ 08882</t>
  </si>
  <si>
    <t>WASEF GABRA</t>
  </si>
  <si>
    <t>195 PROSPECT ST SOUTH RIVER NJ 08882</t>
  </si>
  <si>
    <t>STANLEY PUDELKO</t>
  </si>
  <si>
    <t>227 PROSPECT ST SOUTH RIVER NJ 08882</t>
  </si>
  <si>
    <t>200 PROSPECT ST SOUTH RIVER NJ 08882</t>
  </si>
  <si>
    <t>FRANK &amp; MAUREEN REDA</t>
  </si>
  <si>
    <t>21 MONUSH ST SOUTH RIVER NJ 08882</t>
  </si>
  <si>
    <t>7 MONUSH ST SOUTH RIVER NJ 08882</t>
  </si>
  <si>
    <t>PEGGY BRUEN</t>
  </si>
  <si>
    <t>12 HOLLANDER ST SOUTH RIVER NJ 08882</t>
  </si>
  <si>
    <t>6 MONUSH ST SOUTH RIVER NJ 08882</t>
  </si>
  <si>
    <t>16 MONUSH ST SOUTH RIVER NJ 08882</t>
  </si>
  <si>
    <t>MARIA DOMINGUES</t>
  </si>
  <si>
    <t>21 MAKO CT SOUTH RIVER NJ 08882</t>
  </si>
  <si>
    <t>178 PROSPECT ST SOUTH RIVER NJ 08882</t>
  </si>
  <si>
    <t>COLLEEN &amp; MICHAEL BOVE</t>
  </si>
  <si>
    <t>41 RUBIN ST SOUTH RIVER NJ 08882</t>
  </si>
  <si>
    <t>81 GASZI AVE SOUTH RIVER NJ 08882</t>
  </si>
  <si>
    <t>EUGENE KUSCHNER</t>
  </si>
  <si>
    <t>66 RUBIN ST SOUTH RIVER NJ 08882</t>
  </si>
  <si>
    <t>CHRISTINE CONCEICAO</t>
  </si>
  <si>
    <t>510 OLD BRIDGE TPKE SOUTH RIVER NJ 08882</t>
  </si>
  <si>
    <t>MARCOS CASTRO</t>
  </si>
  <si>
    <t>15 PETTIT AVE SOUTH RIVER NJ 08882</t>
  </si>
  <si>
    <t>KENNETH &amp; JANE (LI) WHITTINGTON</t>
  </si>
  <si>
    <t>10 PETTIT AVE SOUTH RIVER NJ 08882</t>
  </si>
  <si>
    <t>544 OLD BRIDGE TPKE SOUTH RIVER NJ 08882</t>
  </si>
  <si>
    <t>560 OLD BRIDGE TPKE SOUTH RIVER NJ 08882</t>
  </si>
  <si>
    <t>PATRICIA BARA</t>
  </si>
  <si>
    <t>460 OLD BRIDGE TPKE SOUTH RIVER NJ 08882</t>
  </si>
  <si>
    <t>JOAO DOMICIANO</t>
  </si>
  <si>
    <t>20 GRANT ST SOUTH RIVER NJ 08882</t>
  </si>
  <si>
    <t>ROBERT J &amp; LAURA G LOMBARDO</t>
  </si>
  <si>
    <t>4 ALEXANDER CT SOUTH RIVER NJ 08882</t>
  </si>
  <si>
    <t>DAVID GROSS</t>
  </si>
  <si>
    <t>14 GRANT ST SOUTH RIVER NJ 08882</t>
  </si>
  <si>
    <t>10 GRANT ST SOUTH RIVER NJ 08882</t>
  </si>
  <si>
    <t>6 PERSHING ST SOUTH RIVER NJ 08882</t>
  </si>
  <si>
    <t>JOSE DEVERS</t>
  </si>
  <si>
    <t>124 ALBOURNE ST SOUTH RIVER NJ 08882</t>
  </si>
  <si>
    <t>SANDRA DOMINGUES</t>
  </si>
  <si>
    <t>111 JOHN ST SOUTH RIVER NJ 08882</t>
  </si>
  <si>
    <t>7 RUBIN ST SOUTH RIVER NJ 08882</t>
  </si>
  <si>
    <t>MARY ERRICO</t>
  </si>
  <si>
    <t>19 HERITAGE DR SOUTH RIVER NJ 08882</t>
  </si>
  <si>
    <t>THOMAS PALUMBO</t>
  </si>
  <si>
    <t>25 HERITAGE DR SOUTH RIVER NJ 08882</t>
  </si>
  <si>
    <t>KENNETH KOZMA</t>
  </si>
  <si>
    <t>37 HERITAGE DR SOUTH RIVER NJ 08882</t>
  </si>
  <si>
    <t>CATHERINE BRISTER</t>
  </si>
  <si>
    <t>14 CONTINENTAL CT SOUTH RIVER NJ 08882</t>
  </si>
  <si>
    <t>MARGARTA LIM</t>
  </si>
  <si>
    <t>24 CONTINENTAL CT SOUTH RIVER NJ 08882</t>
  </si>
  <si>
    <t>MAKEDONKA ARSOV</t>
  </si>
  <si>
    <t>37 CONSTITUTION WAY SOUTH RIVER NJ 08882</t>
  </si>
  <si>
    <t>MARCELO LUCAS</t>
  </si>
  <si>
    <t>35 CONSTITUTION WAY SOUTH RIVER NJ 08882</t>
  </si>
  <si>
    <t>MARIA CRISOSTOMO</t>
  </si>
  <si>
    <t>15 CONSTITUTION WAY SOUTH RIVER NJ 08882</t>
  </si>
  <si>
    <t>KEVIN KNUREK</t>
  </si>
  <si>
    <t>16 CONGRESS LA SOUTH RIVER NJ 08882</t>
  </si>
  <si>
    <t>25 CONGRESS LA SOUTH RIVER NJ 08882</t>
  </si>
  <si>
    <t>ANTONIO ZAYAS</t>
  </si>
  <si>
    <t>87 LARK DR SOUTH RIVER NJ 08882</t>
  </si>
  <si>
    <t>83 LARK DR SOUTH RIVER NJ 08882</t>
  </si>
  <si>
    <t>ROBBIN JANAS</t>
  </si>
  <si>
    <t>86 LARK DR SOUTH RIVER NJ 08882</t>
  </si>
  <si>
    <t>DORIS LABETTI</t>
  </si>
  <si>
    <t>31 SAMUEL DR SOUTH RIVER NJ 08882</t>
  </si>
  <si>
    <t>BENJAMIN SARANGLAO</t>
  </si>
  <si>
    <t>19 SAMUEL DR SOUTH RIVER NJ 08882</t>
  </si>
  <si>
    <t>LYNDON LU</t>
  </si>
  <si>
    <t>7 LARK DR SOUTH RIVER NJ 08882</t>
  </si>
  <si>
    <t>STEVEN DILIOLLO</t>
  </si>
  <si>
    <t>46 REDWICK WAY SOUTH RIVER NJ 08882</t>
  </si>
  <si>
    <t>ENRIQUE LUGO</t>
  </si>
  <si>
    <t>10 REDWICK WAY SOUTH RIVER NJ 08882</t>
  </si>
  <si>
    <t>JOHN WYLUDA</t>
  </si>
  <si>
    <t>2 REDWICK WAY SOUTH RIVER NJ 08882</t>
  </si>
  <si>
    <t>ROMUALDO ARRIOLA</t>
  </si>
  <si>
    <t>29 REDWICK WAY SOUTH RIVER NJ 08882</t>
  </si>
  <si>
    <t>GAYAIRI PANDYA</t>
  </si>
  <si>
    <t>30 LARK DR SOUTH RIVER NJ 08882</t>
  </si>
  <si>
    <t>BRUCE JENSEN</t>
  </si>
  <si>
    <t>14 LARK DR SOUTH RIVER NJ 08882</t>
  </si>
  <si>
    <t>ARUN HARIHARAN</t>
  </si>
  <si>
    <t>37 VETERANS DR SOUTH RIVER NJ 08882</t>
  </si>
  <si>
    <t>27 ROSE ST SOUTH RIVER NJ 08882</t>
  </si>
  <si>
    <t>JOSEPH FRANK</t>
  </si>
  <si>
    <t>134 PROSPECT ST SOUTH RIVER NJ 08882</t>
  </si>
  <si>
    <t>LAKSHMY PARAMESWARAN</t>
  </si>
  <si>
    <t>112 B PROSPECT ST BACK HOUSE SOUTH RIVER NJ 08882</t>
  </si>
  <si>
    <t>SHIRLEY DOCKERY</t>
  </si>
  <si>
    <t>110 PROSPECT ST SOUTH RIVER NJ 08882</t>
  </si>
  <si>
    <t>JOSEPH SMITH</t>
  </si>
  <si>
    <t>108 PROSPECT ST SOUTH RIVER NJ 08882</t>
  </si>
  <si>
    <t>30 LELAND AVE SOUTH RIVER NJ 08882</t>
  </si>
  <si>
    <t>ROBERT TOTH</t>
  </si>
  <si>
    <t>24 BRIGHT ST SOUTH RIVER NJ 08882</t>
  </si>
  <si>
    <t>26 BRIGHT ST SOUTH RIVER NJ 08882</t>
  </si>
  <si>
    <t>15 CLINTON AVE SOUTH RIVER NJ 08882</t>
  </si>
  <si>
    <t>JUANITA HARTMAN</t>
  </si>
  <si>
    <t>5 CLINTON AVE SOUTH RIVER NJ 08882</t>
  </si>
  <si>
    <t>KATHERINE MCGRAW</t>
  </si>
  <si>
    <t>22 CLINTON AVE SOUTH RIVER NJ 08882</t>
  </si>
  <si>
    <t>JERZY SZKILADZ</t>
  </si>
  <si>
    <t>6 BRIGHT ST SOUTH RIVER NJ 08882</t>
  </si>
  <si>
    <t>1 CHARTER DR SOUTH RIVER NJ 08882</t>
  </si>
  <si>
    <t>ROSA SEIXEIRO</t>
  </si>
  <si>
    <t>5 CHARTER DR SOUTH RIVER NJ 08882</t>
  </si>
  <si>
    <t>JUAN LAURO</t>
  </si>
  <si>
    <t>22 CHARTER DR SOUTH RIVER NJ 08882</t>
  </si>
  <si>
    <t>CECILIA WONG</t>
  </si>
  <si>
    <t>38 CHARTER DR SOUTH RIVER NJ 08882</t>
  </si>
  <si>
    <t>GHULAM MEHBOOB</t>
  </si>
  <si>
    <t>42 CHARTER DR SOUTH RIVER NJ 08882</t>
  </si>
  <si>
    <t>MANIKAM KRISHNAN</t>
  </si>
  <si>
    <t>161 MONTICELLO WAY SOUTH RIVER NJ 08882</t>
  </si>
  <si>
    <t>LOGANATHAN UMAMAGESWARAN</t>
  </si>
  <si>
    <t>157 MONTICELLO WAY SOUTH RIVER NJ 08882</t>
  </si>
  <si>
    <t>KOFI AMANKWAA</t>
  </si>
  <si>
    <t>117 MONTICELLO WAY SOUTH RIVER NJ 08882</t>
  </si>
  <si>
    <t>PEI WANG</t>
  </si>
  <si>
    <t>92 MONTICELLO WAY SOUTH RIVER NJ 08882</t>
  </si>
  <si>
    <t>ROSA FENG</t>
  </si>
  <si>
    <t>96 MONTICELLO WAY SOUTH RIVER NJ 08882</t>
  </si>
  <si>
    <t>SHENETTA SMITH</t>
  </si>
  <si>
    <t>108 MONTICELLO WAY SOUTH RIVER NJ 08882</t>
  </si>
  <si>
    <t>DORIS &amp; LAZARO RODRIGUEZ</t>
  </si>
  <si>
    <t>128 MONTICELLO WAY SOUTH RIVER NJ 08882</t>
  </si>
  <si>
    <t>KIRTESH SHAH</t>
  </si>
  <si>
    <t>136 MONTICELLO WAY SOUTH RIVER NJ 08882</t>
  </si>
  <si>
    <t>OMAIMA ALI</t>
  </si>
  <si>
    <t>29 ROTUNDA LA SOUTH RIVER NJ 08882</t>
  </si>
  <si>
    <t>JOHN TOLMACZEWIEC</t>
  </si>
  <si>
    <t>33 ROTUNDA LA SOUTH RIVER NJ 08882</t>
  </si>
  <si>
    <t>KENNETH ATZINGEN</t>
  </si>
  <si>
    <t>20 INDEPENDENCE PL SOUTH RIVER NJ 08882</t>
  </si>
  <si>
    <t>JAMES HEITZ</t>
  </si>
  <si>
    <t>29 INDEPENDENCE PL SOUTH RIVER NJ 08882</t>
  </si>
  <si>
    <t>VIRAL MISTRY</t>
  </si>
  <si>
    <t>41 INDEPENDENCE PL SOUTH RIVER NJ 08882</t>
  </si>
  <si>
    <t>JENNIFER MARCINCYZK</t>
  </si>
  <si>
    <t>12 MONTICELLO WAY SOUTH RIVER NJ 08882</t>
  </si>
  <si>
    <t>MITA AMIN</t>
  </si>
  <si>
    <t>36 MONTICELLO WAY SOUTH RIVER NJ 08882</t>
  </si>
  <si>
    <t>CHARLES CARR</t>
  </si>
  <si>
    <t>65 MONTICELLO WAY SOUTH RIVER NJ 08882</t>
  </si>
  <si>
    <t>20 WOJIE WAY SOUTH RIVER NJ 08882</t>
  </si>
  <si>
    <t>KAREN CUOMO</t>
  </si>
  <si>
    <t>47 GEORGE ST SOUTH RIVER NJ 08882</t>
  </si>
  <si>
    <t>HELEN LEWANDOSKI</t>
  </si>
  <si>
    <t>124 GEORGE ST SOUTH RIVER NJ 08882</t>
  </si>
  <si>
    <t>BETH H W &amp; MIKE BOUTROS &amp; TRENGA</t>
  </si>
  <si>
    <t>74 GEORGE ST SOUTH RIVER NJ 08882</t>
  </si>
  <si>
    <t>ANTONIO SIMOES</t>
  </si>
  <si>
    <t>27 GEORGE ST SOUTH RIVER NJ 08882</t>
  </si>
  <si>
    <t>8 THOMAS ST SOUTH RIVER NJ 08882</t>
  </si>
  <si>
    <t>30 THOMAS ST SOUTH RIVER NJ 08882</t>
  </si>
  <si>
    <t>JOAO FACAO</t>
  </si>
  <si>
    <t>32 STEPHEN ST SOUTH RIVER NJ 08882</t>
  </si>
  <si>
    <t>23 STEPHEN ST SOUTH RIVER NJ 08882</t>
  </si>
  <si>
    <t>ANNA FULOP</t>
  </si>
  <si>
    <t>13 GEORGE ST SOUTH RIVER NJ 08882</t>
  </si>
  <si>
    <t>11 GEORGE ST SOUTH RIVER NJ 08882</t>
  </si>
  <si>
    <t>STARK, CHARLES L &amp; LAURA A</t>
  </si>
  <si>
    <t>9 GEORGE ST SOUTH RIVER NJ 08882</t>
  </si>
  <si>
    <t>MANUEL &amp; MIRIAM MENDEZ &amp; VASQUEZ</t>
  </si>
  <si>
    <t>37 WILLIAM ST 1ST FL SOUTH RIVER NJ 08882</t>
  </si>
  <si>
    <t>TATIANA &amp; DARLAN PEREIRA SILVA &amp; RODRIFUES SILVA</t>
  </si>
  <si>
    <t>14 ANDERSON ST 1ST FL SOUTH RIVER NJ 08882</t>
  </si>
  <si>
    <t>PETER &amp; MEDHAT HANNA</t>
  </si>
  <si>
    <t>29 MONTICELLO WAY SOUTH RIVER NJ 08882</t>
  </si>
  <si>
    <t>MICHAEL HORENBURG</t>
  </si>
  <si>
    <t>33 JOSEPH ST SOUTH RIVER NJ 08882</t>
  </si>
  <si>
    <t>LETICIA PANTALEON RIVERA</t>
  </si>
  <si>
    <t>57 KAMM AVE SOUTH RIVER NJ 08882</t>
  </si>
  <si>
    <t>JUAN PABLO &amp; ROSA CISNOROS &amp; SARMINETO</t>
  </si>
  <si>
    <t>8 MORNINGSIDE AVE SOUTH RIVER NJ 08882</t>
  </si>
  <si>
    <t>DANY D HERRERA VICTORIANO</t>
  </si>
  <si>
    <t>15 GARDEN ST SOUTH RIVER NJ 08882</t>
  </si>
  <si>
    <t>JOHN PAWLOWSKI</t>
  </si>
  <si>
    <t>3 JOSEPH ST SOUTH RIVER NJ 08882</t>
  </si>
  <si>
    <t>RONALD FITZPATRICK</t>
  </si>
  <si>
    <t>44 COLIN DR SOUTH RIVER NJ 08882</t>
  </si>
  <si>
    <t>DANIEL LUIS &amp; VERONICA LOPEZ</t>
  </si>
  <si>
    <t>6 CLAREMONT AVE SOUTH RIVER NJ 08882</t>
  </si>
  <si>
    <t>KELVIN &amp; JAQUELINE DEPINHO &amp; GUIMARAES</t>
  </si>
  <si>
    <t>12 WOODLAWN AVE SOUTH RIVER NJ 08882</t>
  </si>
  <si>
    <t>VICTOR ALFONSO VIDALS PLACIDO</t>
  </si>
  <si>
    <t>12 COLE ST SOUTH RIVER NJ 08882</t>
  </si>
  <si>
    <t>ELEYSON &amp; MOISES RODRIGUEZ PORTILLO &amp; MARTINEZ ALBERTO</t>
  </si>
  <si>
    <t>62 DRAEGER PL SOUTH RIVER NJ 08882</t>
  </si>
  <si>
    <t>FIDEL CHAVEZ APARICIO</t>
  </si>
  <si>
    <t>17 LELAND AVE SOUTH RIVER NJ 08882</t>
  </si>
  <si>
    <t>ALEXANDER RAYMOND ROJAS</t>
  </si>
  <si>
    <t>31 FRANKLIN ST SOUTH RIVER NJ 08882</t>
  </si>
  <si>
    <t>JUSTINE GALATI DELUCA</t>
  </si>
  <si>
    <t>33 GEORGE ST SOUTH RIVER NJ 08882</t>
  </si>
  <si>
    <t>ROLANDO CAMARILLO CHOIULA</t>
  </si>
  <si>
    <t>11 PAUL AVE SOUTH RIVER NJ 08882</t>
  </si>
  <si>
    <t>PEDRO J &amp; EUNICE I SANCHEZ DELCID &amp; SANCHEZ</t>
  </si>
  <si>
    <t>10 LE ROY ST SOUTH RIVER NJ 08882</t>
  </si>
  <si>
    <t>STEFANO AND ANNA CIARRONI</t>
  </si>
  <si>
    <t>67 KAMM AVE SOUTH RIVER NJ 08882</t>
  </si>
  <si>
    <t>AO &amp; AD JERONIMO AND GUNDERSON</t>
  </si>
  <si>
    <t>96 DAVID ST SOUTH RIVER NJ 08882</t>
  </si>
  <si>
    <t>INETA &amp; DARIUS PLIKAITIS</t>
  </si>
  <si>
    <t>22 TERRY AVE SOUTH RIVER NJ 08882</t>
  </si>
  <si>
    <t>JOHN LARSEN</t>
  </si>
  <si>
    <t>124 JACKSON ST SOUTH RIVER NJ 08882</t>
  </si>
  <si>
    <t>RICHARD THOMAS MILES</t>
  </si>
  <si>
    <t>80 PRICE PL SOUTH RIVER NJ 08882</t>
  </si>
  <si>
    <t>DANIELLE NICOSIA</t>
  </si>
  <si>
    <t>42 JUNE ST SOUTH RIVER NJ 08882</t>
  </si>
  <si>
    <t>LAWRENCE ROWE</t>
  </si>
  <si>
    <t>56 BURTON AVE SOUTH RIVER NJ 08882</t>
  </si>
  <si>
    <t>ALI &amp; SARA ABRO</t>
  </si>
  <si>
    <t>18 ROTUNDA LA SOUTH RIVER NJ 08882</t>
  </si>
  <si>
    <t>PAUL CALVERT</t>
  </si>
  <si>
    <t>17 APPLEBY AVE SOUTH RIVER NJ 08882</t>
  </si>
  <si>
    <t>KIRANKUMAR PATEL</t>
  </si>
  <si>
    <t>32 MONTICELLO WAY SOUTH RIVER NJ 08882</t>
  </si>
  <si>
    <t>PAUL GORSKI</t>
  </si>
  <si>
    <t>10 INDEPENDENCE PL SOUTH RIVER NJ 08882</t>
  </si>
  <si>
    <t>CHRISTOPHER MONEK</t>
  </si>
  <si>
    <t>22 REX PL SOUTH RIVER NJ 08882</t>
  </si>
  <si>
    <t>EDWARD &amp; MELANIE KARANEWSKY &amp; MASSARO</t>
  </si>
  <si>
    <t>28 TICE AVE SOUTH RIVER NJ 08882</t>
  </si>
  <si>
    <t>DIANA &amp; LEONID KHAITOV</t>
  </si>
  <si>
    <t>6 CAPITOL CT SOUTH RIVER NJ 08882</t>
  </si>
  <si>
    <t>ADAM &amp; MONIKA WOJCIK</t>
  </si>
  <si>
    <t>60 NEW ST SOUTH RIVER NJ 08882</t>
  </si>
  <si>
    <t>BRUCE &amp; IRINA HARRELSON</t>
  </si>
  <si>
    <t>20 GRAND AVE SOUTH RIVER NJ 08882</t>
  </si>
  <si>
    <t>ANGELA GUITERRZ</t>
  </si>
  <si>
    <t>104 PROSPECT ST SOUTH RIVER NJ 08882</t>
  </si>
  <si>
    <t>CESAR DOMINGUEZ</t>
  </si>
  <si>
    <t>56 FERRY ST SOUTH RIVER NJ 08882</t>
  </si>
  <si>
    <t>DARREL CUMMINGS</t>
  </si>
  <si>
    <t>62 BURTON AVE SOUTH RIVER NJ 08882</t>
  </si>
  <si>
    <t>JOHN F RAKISKI</t>
  </si>
  <si>
    <t>95 PROSPECT ST 2ND FL SOUTH RIVER NJ 08882</t>
  </si>
  <si>
    <t>LORI A &amp; KEITH POLANSKY &amp; KOZIATEK</t>
  </si>
  <si>
    <t>11 GARDEN ST SOUTH RIVER NJ 08882</t>
  </si>
  <si>
    <t>MARIA PIMENTEL</t>
  </si>
  <si>
    <t>2 NORTHERN ST SOUTH RIVER NJ 08882</t>
  </si>
  <si>
    <t>VINCENT AND TING TING YAN</t>
  </si>
  <si>
    <t>16 CAPITOL CT SOUTH RIVER NJ 08882</t>
  </si>
  <si>
    <t>WAH CHAN</t>
  </si>
  <si>
    <t>12 PETTIT AVE SOUTH RIVER NJ 08882</t>
  </si>
  <si>
    <t>MOHAMED ABDELAZIZ</t>
  </si>
  <si>
    <t>25 CONTINENTAL CT SOUTH RIVER NJ 08882</t>
  </si>
  <si>
    <t>69 BURTON AVE SOUTH RIVER NJ 08882</t>
  </si>
  <si>
    <t>WILFRED O &amp; GLORIA ABERIN</t>
  </si>
  <si>
    <t>29 VETERANS DR SOUTH RIVER NJ 08882</t>
  </si>
  <si>
    <t>TANIA &amp; RUI HERNANDEZ - FARIA &amp; FARIA</t>
  </si>
  <si>
    <t>26 CHARTER DR SOUTH RIVER NJ 08882</t>
  </si>
  <si>
    <t>SANDRA UDASCO</t>
  </si>
  <si>
    <t>36 RARITAN AVE SOUTH RIVER NJ 08882</t>
  </si>
  <si>
    <t>SHIRMANE EDWARDS</t>
  </si>
  <si>
    <t>118 WILLIAM ST SOUTH RIVER NJ 08882</t>
  </si>
  <si>
    <t>FERNANDO &amp; MARIA SANTOS &amp; BARRETO</t>
  </si>
  <si>
    <t>52 ARMSTRONG AVE SOUTH RIVER NJ 08882</t>
  </si>
  <si>
    <t>SAMY &amp; NAIMA ABOUKHADRAH</t>
  </si>
  <si>
    <t>48 MONTICELLO WAY SOUTH RIVER NJ 08882</t>
  </si>
  <si>
    <t>ANNE SANELLI</t>
  </si>
  <si>
    <t>30 LEONARDINE AVE SOUTH RIVER NJ 08882</t>
  </si>
  <si>
    <t>DEJA &amp; MILTON BREWER &amp; COLBERT</t>
  </si>
  <si>
    <t>21 WILLIAM ST 2ND FL SOUTH RIVER NJ 08882</t>
  </si>
  <si>
    <t>LORRAINE &amp; REY TORRES</t>
  </si>
  <si>
    <t>5 FOURTH ST SOUTH RIVER NJ 08882</t>
  </si>
  <si>
    <t>LEONARD &amp; ROSEMARIE BREWER</t>
  </si>
  <si>
    <t>136 OLD BRIDGE TPKE SOUTH RIVER NJ 08882</t>
  </si>
  <si>
    <t>EDWARD MARTUCCI</t>
  </si>
  <si>
    <t>27 FLORENCE ST SOUTH RIVER NJ 08882</t>
  </si>
  <si>
    <t>HUIZHEN &amp; YUMIN WANG</t>
  </si>
  <si>
    <t>180 OLD BRIDGE TPKE SOUTH RIVER NJ 08882</t>
  </si>
  <si>
    <t>KELLY N ANDRE</t>
  </si>
  <si>
    <t>24 MAKLARY ST SOUTH RIVER NJ 08882</t>
  </si>
  <si>
    <t>OSCAR &amp; DIAMILED NEGRONI &amp; COLLAZ</t>
  </si>
  <si>
    <t>8 CLAREMONT AVE SOUTH RIVER NJ 08882</t>
  </si>
  <si>
    <t>ANGEL &amp; FATIMA SANDORAL</t>
  </si>
  <si>
    <t>53 LEONARDINE AVE SOUTH RIVER NJ 08882</t>
  </si>
  <si>
    <t>JOE DIETZ</t>
  </si>
  <si>
    <t>88 JAMES ST SOUTH RIVER NJ 08882</t>
  </si>
  <si>
    <t>ISRAEL JUAREZ FLORES</t>
  </si>
  <si>
    <t>6 W GROCHOWIAK ST SOUTH RIVER NJ 08882</t>
  </si>
  <si>
    <t>JENNIFER L MCCARTHY</t>
  </si>
  <si>
    <t>18 SUNSET ST SOUTH RIVER NJ 08882</t>
  </si>
  <si>
    <t>RUELL CALVIN BROWN</t>
  </si>
  <si>
    <t>414 OLD BRIDGE TPKE SOUTH RIVER NJ 08882</t>
  </si>
  <si>
    <t>JOHN &amp; SANDRA LOUREIRO</t>
  </si>
  <si>
    <t>9 W GROCHOWIAK ST SOUTH RIVER NJ 08882</t>
  </si>
  <si>
    <t>ALEXANDER &amp; JAQCUELINE MARIE MICHALS &amp; MICHALS</t>
  </si>
  <si>
    <t>8 CONTINENTAL CT SOUTH RIVER NJ 08882</t>
  </si>
  <si>
    <t>SEAN &amp; ERICA D CORIO &amp; BECK</t>
  </si>
  <si>
    <t>35 JOSEPH ST SOUTH RIVER NJ 08882</t>
  </si>
  <si>
    <t>ANITA KAPOOR</t>
  </si>
  <si>
    <t>17 MONTICELLO WAY SOUTH RIVER NJ 08882</t>
  </si>
  <si>
    <t>ROSA O CRUZ</t>
  </si>
  <si>
    <t>29 WILSON AVE SOUTH RIVER NJ 08882</t>
  </si>
  <si>
    <t>DANA &amp; JOSEPH HARDIN</t>
  </si>
  <si>
    <t>40 WILSON AVE SOUTH RIVER NJ 08882</t>
  </si>
  <si>
    <t>JASON SANTOS &amp; STEPHANIE MATIA PRATAS &amp; DOMINGUES</t>
  </si>
  <si>
    <t>5 GRAND AVE SOUTH RIVER NJ 08882</t>
  </si>
  <si>
    <t>TANIA MORALES</t>
  </si>
  <si>
    <t>23 OBERT ST SOUTH RIVER NJ 08882</t>
  </si>
  <si>
    <t>VIKTORIYA &amp; DANA PISCITELLI</t>
  </si>
  <si>
    <t>11 NORTHERN ST SOUTH RIVER NJ 08882</t>
  </si>
  <si>
    <t>SAMIR J &amp; RANDA SAWAGED</t>
  </si>
  <si>
    <t>26 COLIN DR SOUTH RIVER NJ 08882</t>
  </si>
  <si>
    <t>5 COLE ST SOUTH RIVER NJ 08882</t>
  </si>
  <si>
    <t>VANDERLET RODRIGUES</t>
  </si>
  <si>
    <t>27 JUNE ST SOUTH RIVER NJ 08882</t>
  </si>
  <si>
    <t>DOMINICK &amp; MARA AGOSTINO</t>
  </si>
  <si>
    <t>19 CAPITOL CT SOUTH RIVER NJ 08882</t>
  </si>
  <si>
    <t>THOMAS J WISNIEWSKI</t>
  </si>
  <si>
    <t>6 MITCHELL AVE SOUTH RIVER NJ 08882</t>
  </si>
  <si>
    <t>MARK R CHADWICK</t>
  </si>
  <si>
    <t>17 TERRY AVE SOUTH RIVER NJ 08882</t>
  </si>
  <si>
    <t>RAYMOND &amp; DONNA BASZAK</t>
  </si>
  <si>
    <t>28 FRANDSEN AVE SOUTH RIVER NJ 08882</t>
  </si>
  <si>
    <t>CHRISTOPHER &amp; DANA LEWIS &amp; PEPSIN</t>
  </si>
  <si>
    <t>15 SOUTHSIDE AVE SOUTH RIVER NJ 08882</t>
  </si>
  <si>
    <t>VALDEMAR &amp; SILVIA COSTA</t>
  </si>
  <si>
    <t>138 PROSPECT ST SOUTH RIVER NJ 08882</t>
  </si>
  <si>
    <t>DANIEL &amp; DIANE SANTOS &amp; VICENTE</t>
  </si>
  <si>
    <t>22 ROSE ST SOUTH RIVER NJ 08882</t>
  </si>
  <si>
    <t>CARLOS ARIAS</t>
  </si>
  <si>
    <t>7 LEROY ST SOUTH RIVER NJ 08882</t>
  </si>
  <si>
    <t>STEVEN PEREZ</t>
  </si>
  <si>
    <t>6 O'BRIEN AVE SOUTH RIVER NJ 08882</t>
  </si>
  <si>
    <t>YANG &amp; MAGGIE XU &amp; CHAN</t>
  </si>
  <si>
    <t>40 MAKLARY ST SOUTH RIVER NJ 08882</t>
  </si>
  <si>
    <t>ZHIYU &amp; WEI WEI GUO &amp; CHEN</t>
  </si>
  <si>
    <t>33 REDWICK WAY SOUTH RIVER NJ 08882</t>
  </si>
  <si>
    <t>SERGEY &amp; ALA LATOSH</t>
  </si>
  <si>
    <t>4 GASZI AVENUE SOUTH RIVER NJ 08882</t>
  </si>
  <si>
    <t>JOSEPH &amp; RACHAEL HUGHES</t>
  </si>
  <si>
    <t>76 JAMES ST SOUTH RIVER NJ 08882</t>
  </si>
  <si>
    <t>CHARLENE PERSAD</t>
  </si>
  <si>
    <t>7 SONTAG ST SOUTH RIVER NJ 08882</t>
  </si>
  <si>
    <t>PHILIP MICHAEL</t>
  </si>
  <si>
    <t>34 RARITAN AVE SOUTH RIVER NJ 08882</t>
  </si>
  <si>
    <t>RICHARD VANDEURSEN</t>
  </si>
  <si>
    <t>15 PAUL AVE SOUTH RIVER NJ 08882</t>
  </si>
  <si>
    <t>CHRISTOPHER HOWLAND</t>
  </si>
  <si>
    <t>28 FRANKLIN ST SOUTH RIVER NJ 08882</t>
  </si>
  <si>
    <t>MIHAIL ZAFERELLIS</t>
  </si>
  <si>
    <t>117 PROSPECT ST SOUTH RIVER NJ 08882</t>
  </si>
  <si>
    <t>JOHNNY &amp; MIRIAM CASTRO</t>
  </si>
  <si>
    <t>13 GRANT ST SOUTH RIVER NJ 08882</t>
  </si>
  <si>
    <t>CHERIE MARTIN</t>
  </si>
  <si>
    <t>43 W GROCHOWIAK ST SOUTH RIVER NJ 08882</t>
  </si>
  <si>
    <t>JOSE ADELINO</t>
  </si>
  <si>
    <t>120 GEORGE ST SOUTH RIVER NJ 08882</t>
  </si>
  <si>
    <t>80 DAVID ST SOUTH RIVER NJ 08882</t>
  </si>
  <si>
    <t>FERNANDA &amp; CARLOS LOPES &amp; CERQUEIRA</t>
  </si>
  <si>
    <t>32 CONSTITUTION WAY SOUTH RIVER NJ 08882</t>
  </si>
  <si>
    <t>NASHAAT &amp; LAILA SAMAAN &amp; HENEN</t>
  </si>
  <si>
    <t>192 PROSPECT ST SOUTH RIVER NJ 08882</t>
  </si>
  <si>
    <t>NARK &amp; JAKELINE MOURAO &amp; MIRANDA</t>
  </si>
  <si>
    <t>434 OLD BRIDGE TPKE SOUTH RIVER NJ 08882</t>
  </si>
  <si>
    <t>28 FLORENCE ST SOUTH RIVER NJ 08882</t>
  </si>
  <si>
    <t>PAULO &amp; GRACA RAIMUNDO</t>
  </si>
  <si>
    <t>37 JUNE ST 1ST FLOOR APT SOUTH RIVER NJ 08882</t>
  </si>
  <si>
    <t>DARIUSZ J &amp; PATRICIA PIETRYKA &amp; MASSARO</t>
  </si>
  <si>
    <t>22 MORNINGSIDE AVE SOUTH RIVER NJ 08882</t>
  </si>
  <si>
    <t>OSCAR PENA</t>
  </si>
  <si>
    <t>10 BRIGHT ST SOUTH RIVER NJ 08882</t>
  </si>
  <si>
    <t>TAMER &amp; DINA SALAM</t>
  </si>
  <si>
    <t>6 CONTINENTAL CT SOUTH RIVER NJ 08882</t>
  </si>
  <si>
    <t>148 OLD BRIDGE TPKE SOUTH RIVER NJ 08882</t>
  </si>
  <si>
    <t>VOLODOMIR &amp; MARIYA DEREVENSKIY &amp; DEREVENSKA</t>
  </si>
  <si>
    <t>24 CONGRESS LA SOUTH RIVER NJ 08882</t>
  </si>
  <si>
    <t>JOYCE IPPOLITO</t>
  </si>
  <si>
    <t>2 FIRST ST SOUTH RIVER NJ 08882</t>
  </si>
  <si>
    <t>IONA SCOTT</t>
  </si>
  <si>
    <t>9 LE ROY ST SOUTH RIVER NJ 08882</t>
  </si>
  <si>
    <t>PAULO &amp; GRACA L RAIMUNDO</t>
  </si>
  <si>
    <t>37 JUNE ST 2ND FLOOR APT SOUTH RIVER NJ 08882</t>
  </si>
  <si>
    <t>JACQUELINE HUSTIK</t>
  </si>
  <si>
    <t>68 BURTON AVE SOUTH RIVER NJ 08882</t>
  </si>
  <si>
    <t>GABRIELLE RUSSELL</t>
  </si>
  <si>
    <t>122 WILLIAM ST SOUTH RIVER NJ 08882</t>
  </si>
  <si>
    <t>RUBAB FAROOG</t>
  </si>
  <si>
    <t>14 CHARTER DR SOUTH RIVER NJ 08882</t>
  </si>
  <si>
    <t>RAKESH &amp; ANITA CHADHA</t>
  </si>
  <si>
    <t>46 ROTUNDA LA SOUTH RIVER NJ 08882</t>
  </si>
  <si>
    <t>CHRISTINA &amp; DARYL GIANNOTTO &amp; BYRD</t>
  </si>
  <si>
    <t>12 CLINTON AVE SOUTH RIVER NJ 08882</t>
  </si>
  <si>
    <t>GEORGE &amp; CINDY RODRIGUEZ &amp; RAMOS</t>
  </si>
  <si>
    <t>75 DAVID ST SOUTH RIVER NJ 08882</t>
  </si>
  <si>
    <t>19 GROCHOWIAK ST SOUTH RIVER NJ 08882</t>
  </si>
  <si>
    <t>VLADIMIR POZNYAR</t>
  </si>
  <si>
    <t>89 JAMES ST SOUTH RIVER NJ 08882</t>
  </si>
  <si>
    <t>YANILKA MEJIA</t>
  </si>
  <si>
    <t>64 RUBIN ST SOUTH RIVER NJ 08882</t>
  </si>
  <si>
    <t>SUZAN BASTA</t>
  </si>
  <si>
    <t>14 REDWICK WAY SOUTH RIVER NJ 08882</t>
  </si>
  <si>
    <t>ROSAMARIE &amp; SEBASTIAN BIANCHI</t>
  </si>
  <si>
    <t>16 CLINTON AVE SOUTH RIVER NJ 08882</t>
  </si>
  <si>
    <t>FIONA HU</t>
  </si>
  <si>
    <t>1 FRANDSEN AVE SOUTH RIVER NJ 08882</t>
  </si>
  <si>
    <t>FROYLAN HERRERA - JUAREZ</t>
  </si>
  <si>
    <t>57 GEORGE ST SOUTH RIVER NJ 08882</t>
  </si>
  <si>
    <t>KADIATU PRATT</t>
  </si>
  <si>
    <t>4 FRANK ST SOUTH RIVER NJ 08882</t>
  </si>
  <si>
    <t>MADAN DUBEY</t>
  </si>
  <si>
    <t>47 MAKLARY ST SOUTH RIVER NJ 08882</t>
  </si>
  <si>
    <t>PAUL &amp; CRISTINE BRIN &amp; SANTOS</t>
  </si>
  <si>
    <t>29 COLIN DR SOUTH RIVER NJ 08882</t>
  </si>
  <si>
    <t>CARMEN &amp; DANIEL CONTRERAS &amp; LIRIANO</t>
  </si>
  <si>
    <t>27 JOSEPH ST 1ST FL SOUTH RIVER NJ 08882</t>
  </si>
  <si>
    <t>KENDALL &amp; NATALIE GREEN &amp; SPENCE</t>
  </si>
  <si>
    <t>8 CONGRESS LA SOUTH RIVER NJ 08882</t>
  </si>
  <si>
    <t>VERONICA KATS</t>
  </si>
  <si>
    <t>3 SONTAG ST SOUTH RIVER NJ 08882</t>
  </si>
  <si>
    <t>EUSHA M RIZVL</t>
  </si>
  <si>
    <t>71 LARK DR SOUTH RIVER NJ 08882</t>
  </si>
  <si>
    <t>JOHN &amp; MARCELLE HOLDER</t>
  </si>
  <si>
    <t>85 GASZI AVE SOUTH RIVER NJ 08882</t>
  </si>
  <si>
    <t>HELDER RAPOSO</t>
  </si>
  <si>
    <t>72 APPLEBY AVE SOUTH RIVER NJ 08882</t>
  </si>
  <si>
    <t>GALE A &amp; JACLYN MARULLO &amp; STONE</t>
  </si>
  <si>
    <t>38 CONSTITUTION WAY SOUTH RIVER NJ 08882</t>
  </si>
  <si>
    <t>ANABEL &amp; CLEMENTE MERCEDES &amp; OLIVER</t>
  </si>
  <si>
    <t>108 JACKSON ST APT 3 2ND FL SOUTH RIVER NJ 08882</t>
  </si>
  <si>
    <t>NELSON D TORRES</t>
  </si>
  <si>
    <t>394 OLD BRIDGE TPKE SOUTH RIVER NJ 08882</t>
  </si>
  <si>
    <t>CATHERINE SHEEHAN</t>
  </si>
  <si>
    <t>36 MAKLARY ST SOUTH RIVER NJ 08882</t>
  </si>
  <si>
    <t xml:space="preserve"> MIDDLESEX CTY ASSOC OF REALTORS CORP</t>
  </si>
  <si>
    <t>14 OLD BRIDGE TPKE SOUTH RIVER NJ 08882</t>
  </si>
  <si>
    <t>SEBERINO OLMEDO VASQUEZ</t>
  </si>
  <si>
    <t>8 W GROCHOWIAK ST SOUTH RIVER NJ 08882</t>
  </si>
  <si>
    <t>SANDRA &amp; RENILSON ADELINO &amp; GUIMARAES</t>
  </si>
  <si>
    <t>9 WOODLAWN AVE SOUTH RIVER NJ 08882</t>
  </si>
  <si>
    <t>SILVANIO MOREIRA</t>
  </si>
  <si>
    <t>5 FIFTH ST SOUTH RIVER NJ 08882</t>
  </si>
  <si>
    <t>ANTHONY &amp; CONNIE VISCUSO</t>
  </si>
  <si>
    <t>39 AMHERST ST SOUTH RIVER NJ 08882</t>
  </si>
  <si>
    <t>VINCENT SCALA</t>
  </si>
  <si>
    <t>111 ALBOURNE ST SOUTH RIVER NJ 08882</t>
  </si>
  <si>
    <t>XHEVDET SKARA</t>
  </si>
  <si>
    <t>15 HOLLANDER ST SOUTH RIVER NJ 08882</t>
  </si>
  <si>
    <t>OCTAVIO &amp; SILVANA AREVALO &amp; LAGIER</t>
  </si>
  <si>
    <t>33 ROSE ST SOUTH RIVER NJ 08882</t>
  </si>
  <si>
    <t>LISA SPAGNUOLO</t>
  </si>
  <si>
    <t>32 JOSEPH ST SOUTH RIVER NJ 08882</t>
  </si>
  <si>
    <t>VALDINEIA &amp; BRYAN HENRIQUE RODRIGUES &amp; RODRIGUES OLIVEIRA</t>
  </si>
  <si>
    <t>23 WILLIAM ST APT 2 SOUTH RIVER NJ 08882</t>
  </si>
  <si>
    <t>GREGORY &amp; SARAH MONGELLI &amp; LAMANNA</t>
  </si>
  <si>
    <t>1 FIFTH ST SOUTH RIVER NJ 08882</t>
  </si>
  <si>
    <t>LILIANE &amp; ADEL GURGUIS</t>
  </si>
  <si>
    <t>4 CAPITOL CT SOUTH RIVER NJ 08882</t>
  </si>
  <si>
    <t>MAURICO &amp; MARIA SANCHEZ</t>
  </si>
  <si>
    <t>115 ALBOURNE ST SOUTH RIVER NJ 08882</t>
  </si>
  <si>
    <t>LUIS,YESI,HUGO,CRISTY HERNANDEZ,ARIAS,HERNANDEZ,GUILLEN</t>
  </si>
  <si>
    <t>27 JOSEPH ST 2ND FL SOUTH RIVER NJ 08882</t>
  </si>
  <si>
    <t>THOMAS D &amp; BARBARA J MAY</t>
  </si>
  <si>
    <t>35 FLORENCE ST SOUTH RIVER NJ 08882</t>
  </si>
  <si>
    <t>ALFREDO &amp; CARLA ABREU &amp; FERREIRA</t>
  </si>
  <si>
    <t>26 STEPHEN ST SOUTH RIVER NJ 08882</t>
  </si>
  <si>
    <t>40 HOLLANDER ST 2ND FL SOUTH RIVER NJ 08882</t>
  </si>
  <si>
    <t>MARTIN &amp; NERINA CASTRO</t>
  </si>
  <si>
    <t>31 AMHERST ST SOUTH RIVER NJ 08882</t>
  </si>
  <si>
    <t>ALBERT &amp; SUYAPA WALKER &amp; VASSALL</t>
  </si>
  <si>
    <t>134 JACKSON ST SOUTH RIVER NJ 08882</t>
  </si>
  <si>
    <t>17 THOMAS ST SOUTH RIVER NJ 08882</t>
  </si>
  <si>
    <t>EDMAR CARDOSO STOFEL &amp; MACKALENE INACIA PINTO</t>
  </si>
  <si>
    <t>120 GEORGE ST APT A SOUTH RIVER NJ 08882</t>
  </si>
  <si>
    <t>CELIO COELHO VENTURA</t>
  </si>
  <si>
    <t>58 A BURTON AVE SOUTH RIVER NJ 08882</t>
  </si>
  <si>
    <t>STEPHEN, JOHN &amp; PETER DELLAFIORA</t>
  </si>
  <si>
    <t>84 OLD BRIDGE TPKE SOUTH RIVER NJ 08882</t>
  </si>
  <si>
    <t>SYED HUSSAIN</t>
  </si>
  <si>
    <t>16 VETERANS DR SOUTH RIVER NJ 08882</t>
  </si>
  <si>
    <t>RAJESH &amp; SNEHA OZA</t>
  </si>
  <si>
    <t>36 PULAWSKI AVE SOUTH RIVER NJ 08882</t>
  </si>
  <si>
    <t>ANTONIO &amp; CARLOS PEREIRA</t>
  </si>
  <si>
    <t>75 NEW ST SOUTH RIVER NJ 08882</t>
  </si>
  <si>
    <t>ANNIE &amp; BEATRIZ BORRERO</t>
  </si>
  <si>
    <t>5 FRANKLIN ST SOUTH RIVER NJ 08882</t>
  </si>
  <si>
    <t>WEIDONG &amp; YUNYING PAN &amp; YOU</t>
  </si>
  <si>
    <t>144 LEONARDINE AVE SOUTH RIVER NJ 08882</t>
  </si>
  <si>
    <t>MELISSA YOUNG</t>
  </si>
  <si>
    <t>221 PROSPECT ST SOUTH RIVER NJ 08882</t>
  </si>
  <si>
    <t>MARIO A RAMALES</t>
  </si>
  <si>
    <t>107 PROSPECT ST SOUTH RIVER NJ 08882</t>
  </si>
  <si>
    <t>ANDRE J MITEV</t>
  </si>
  <si>
    <t>80 OLD BRIDGE TPKE SOUTH RIVER NJ 08882</t>
  </si>
  <si>
    <t>JATINDER KAUR</t>
  </si>
  <si>
    <t>56 NEW ST SOUTH RIVER NJ 08882</t>
  </si>
  <si>
    <t>JOAO &amp; ELENA MATOS</t>
  </si>
  <si>
    <t>53 VETERANS DR SOUTH RIVER NJ 08882</t>
  </si>
  <si>
    <t>VLADIMIR EMEREL</t>
  </si>
  <si>
    <t>64 MONTICELLO WAY SOUTH RIVER NJ 08882</t>
  </si>
  <si>
    <t>GORDON CLARK</t>
  </si>
  <si>
    <t>37 NEW ST SOUTH RIVER NJ 08882</t>
  </si>
  <si>
    <t>ALAN GOODITIS</t>
  </si>
  <si>
    <t>2 MORNINGSIDE AVE SOUTH RIVER NJ 08882</t>
  </si>
  <si>
    <t>IURI &amp; ERIN PINTO</t>
  </si>
  <si>
    <t>15 GRAND AVE SOUTH RIVER NJ 08882</t>
  </si>
  <si>
    <t>MICHAEL SATCHELL,JOSHUA LOSPINOSO&amp;DANIELLE J LOSPINOSO</t>
  </si>
  <si>
    <t>18 MONUSH ST SOUTH RIVER NJ 08882</t>
  </si>
  <si>
    <t>NTINA CHRISAFINIS</t>
  </si>
  <si>
    <t>116 JOHN ST SOUTH RIVER NJ 08882</t>
  </si>
  <si>
    <t>MICHAEL &amp; GENNARO ARTIACO</t>
  </si>
  <si>
    <t>27 THOMAS ST SOUTH RIVER NJ 08882</t>
  </si>
  <si>
    <t>MARCO A &amp; CHARLENE DOSSANTOS CUTRIM</t>
  </si>
  <si>
    <t>25 GEORGE ST SOUTH RIVER NJ 08882</t>
  </si>
  <si>
    <t>STEPHEN &amp; PURITY NGUGI &amp; KIBE</t>
  </si>
  <si>
    <t>1 OLCHASKEY AVE SOUTH RIVER NJ 08882</t>
  </si>
  <si>
    <t>JUAN ARIEL DOMINGUEZ</t>
  </si>
  <si>
    <t>107 WILLIAM ST SOUTH RIVER NJ 08882</t>
  </si>
  <si>
    <t>CARLOS M VICENTE</t>
  </si>
  <si>
    <t>182 OLD BRIDGE TPKE SOUTH RIVER NJ 08882</t>
  </si>
  <si>
    <t>SALVATORE SCOZZARI</t>
  </si>
  <si>
    <t>11 CAPITOL CT SOUTH RIVER NJ 08882</t>
  </si>
  <si>
    <t>SIMON P &amp; SYLVIA CATARINO</t>
  </si>
  <si>
    <t>22 FIFTH ST SOUTH RIVER NJ 08882</t>
  </si>
  <si>
    <t>YING ER SU</t>
  </si>
  <si>
    <t>34 CHARTER DR SOUTH RIVER NJ 08882</t>
  </si>
  <si>
    <t>CYNTHIA. NICOLAS &amp; KELLY BROWN</t>
  </si>
  <si>
    <t>129 WILLIAM ST SOUTH RIVER NJ 08882</t>
  </si>
  <si>
    <t>CHRISTINE PANZICA</t>
  </si>
  <si>
    <t>126 OLD BRIDGE TPKE SOUTH RIVER NJ 08882</t>
  </si>
  <si>
    <t>CHRISTOPHER &amp; LILLIANA PARSONS &amp;  DOURADO</t>
  </si>
  <si>
    <t>13 SHEINFINE AVE SOUTH RIVER NJ 08882</t>
  </si>
  <si>
    <t>AMBER CIFELLI</t>
  </si>
  <si>
    <t>5 W GROCHOWIAK ST SOUTH RIVER NJ 08882</t>
  </si>
  <si>
    <t>YASMIN &amp; SHOAIB NAZIA &amp; MOHAMMAD</t>
  </si>
  <si>
    <t>46 HERITAGE DR SOUTH RIVER NJ 08882</t>
  </si>
  <si>
    <t>KEVIN &amp; LISA STILAND</t>
  </si>
  <si>
    <t>121 PROSPECT ST SOUTH RIVER NJ 08882</t>
  </si>
  <si>
    <t>AIMAN ABDELJALIL</t>
  </si>
  <si>
    <t>99 LARK DR SOUTH RIVER NJ 08882</t>
  </si>
  <si>
    <t>FREDERICO PEIXOTO</t>
  </si>
  <si>
    <t>115 WILLETT AVE C15 SOUTH RIVER NJ 08882</t>
  </si>
  <si>
    <t>VALQUIRIA NOGUEIRA SANTOS</t>
  </si>
  <si>
    <t>145 PROSPECT ST SOUTH RIVER NJ 08882</t>
  </si>
  <si>
    <t>MIKHAIL &amp; MARINA CHERNYAVSKIY &amp; KATSAN</t>
  </si>
  <si>
    <t>55 LARK DR SOUTH RIVER NJ 08882</t>
  </si>
  <si>
    <t>JOHN &amp; HANNA PALMER &amp; PALMER-KOROMA</t>
  </si>
  <si>
    <t>45 MAPLE ST SOUTH RIVER NJ 08882</t>
  </si>
  <si>
    <t>15 LELAND AVE SOUTH RIVER NJ 08882</t>
  </si>
  <si>
    <t>ANTONIO OLIVAL</t>
  </si>
  <si>
    <t>2 MONUSH ST SOUTH RIVER NJ 08882</t>
  </si>
  <si>
    <t>CHRISTINE LANGFIELD</t>
  </si>
  <si>
    <t>83 JAMES ST SOUTH RIVER NJ 08882</t>
  </si>
  <si>
    <t>KAREN ARTASANCHEZ</t>
  </si>
  <si>
    <t>21 CONSTITUTION WAY SOUTH RIVER NJ 08882</t>
  </si>
  <si>
    <t xml:space="preserve"> I &amp; C STANHOPE HOLDING LLC</t>
  </si>
  <si>
    <t>1 GEORGE ST SOUTH RIVER NJ 08882</t>
  </si>
  <si>
    <t>ABU KAMARA</t>
  </si>
  <si>
    <t>10 MITCHELL AVE SOUTH RIVER NJ 08882</t>
  </si>
  <si>
    <t>PATRICIA &amp; KETURAH PYLE</t>
  </si>
  <si>
    <t>6 ROTUNDA LA SOUTH RIVER NJ 08882</t>
  </si>
  <si>
    <t>EARL WILLIAMS</t>
  </si>
  <si>
    <t>23 WILLIAM ST #1 SOUTH RIVER NJ 08882</t>
  </si>
  <si>
    <t>MARIA LUCIA PEREIRA</t>
  </si>
  <si>
    <t>138 PROSPECT ST APT 2 SOUTH RIVER NJ 08882</t>
  </si>
  <si>
    <t>EDWARDO RUBIO</t>
  </si>
  <si>
    <t>39 PULAWSKI AVE SOUTH RIVER NJ 08882</t>
  </si>
  <si>
    <t>LIUDMILA MAKEI</t>
  </si>
  <si>
    <t>12 A BRIGHT ST SOUTH RIVER NJ 08882</t>
  </si>
  <si>
    <t>KAMEL &amp; MAGY BESHAY</t>
  </si>
  <si>
    <t>9 CLAREMONT AVE SOUTH RIVER NJ 08882</t>
  </si>
  <si>
    <t>EVETT &amp; SAMIR SALIB</t>
  </si>
  <si>
    <t>25 INDEPENDENCE PL SOUTH RIVER NJ 08882</t>
  </si>
  <si>
    <t>JOEL &amp; HELIA CRAVO</t>
  </si>
  <si>
    <t>7 GRANT ST SOUTH RIVER NJ 08882</t>
  </si>
  <si>
    <t>LEONARD &amp; BONNIE PARENTE</t>
  </si>
  <si>
    <t>31 CHARTER DR SOUTH RIVER NJ 08882</t>
  </si>
  <si>
    <t>SONIA FONTANEZ</t>
  </si>
  <si>
    <t>31 BURTON AVE SOUTH RIVER NJ 08882</t>
  </si>
  <si>
    <t>CEASAR CRUZ</t>
  </si>
  <si>
    <t>11 THOMAS ST APT 2 SOUTH RIVER NJ 08882</t>
  </si>
  <si>
    <t>LYNDA KOPELAKIS</t>
  </si>
  <si>
    <t>6 RUBIN ST SOUTH RIVER NJ 08882</t>
  </si>
  <si>
    <t>NICHOLAS DAVID &amp; ANNABELLE SWINEFORD &amp; PEDREIRO</t>
  </si>
  <si>
    <t>62 KAMM AVE SOUTH RIVER NJ 08882</t>
  </si>
  <si>
    <t>LARRY,HARRY,EDITHA,ANGELO HANIE,ANNA GOMEZ &amp; MCCAFFREY</t>
  </si>
  <si>
    <t>37 GEORGE ST SOUTH RIVER NJ 08882</t>
  </si>
  <si>
    <t>ROBERT DIPASQUALE</t>
  </si>
  <si>
    <t>20 STEPHEN ST SOUTH RIVER NJ 08882</t>
  </si>
  <si>
    <t>WILLIE MARQUES</t>
  </si>
  <si>
    <t>28 ZIEGERT ST SOUTH RIVER NJ 08882</t>
  </si>
  <si>
    <t>KLYM OLESYA</t>
  </si>
  <si>
    <t>16 GRAND AVE SOUTH RIVER NJ 08882</t>
  </si>
  <si>
    <t>MICHAEL &amp; AUTUMN TAVERAS &amp; SMYTH</t>
  </si>
  <si>
    <t>119 ALBOURNE ST SOUTH RIVER NJ 08882</t>
  </si>
  <si>
    <t xml:space="preserve"> ISLAMIC CENTER OF SOUTH RIVER INC</t>
  </si>
  <si>
    <t>21 THOMAS ST 1FL SOUTH RIVER NJ 08882</t>
  </si>
  <si>
    <t>DAVID APOLINAR</t>
  </si>
  <si>
    <t>32 INDEPENDENCE PL SOUTH RIVER NJ 08882</t>
  </si>
  <si>
    <t>VIKTORIYA EREMEEVA</t>
  </si>
  <si>
    <t>24 CONSTITUTION WAY SOUTH RIVER NJ 08882</t>
  </si>
  <si>
    <t>NELSON ALVARADO</t>
  </si>
  <si>
    <t>54 RUBIN ST SOUTH RIVER NJ 08882</t>
  </si>
  <si>
    <t>RAJESH &amp; RUCHIKA SETHI</t>
  </si>
  <si>
    <t>39 CHARTER DR SOUTH RIVER NJ 08882</t>
  </si>
  <si>
    <t>MANUEL LUIZ &amp; ARLETE GARCIA</t>
  </si>
  <si>
    <t>16 KAMM AVE SOUTH RIVER NJ 08882</t>
  </si>
  <si>
    <t>JASON APAZA</t>
  </si>
  <si>
    <t>186 PROSPECT ST SOUTH RIVER NJ 08882</t>
  </si>
  <si>
    <t>JEFFREY &amp; KELLY WITHUM &amp; OLENIC</t>
  </si>
  <si>
    <t>15 WOODLAWN AVE SOUTH RIVER NJ 08882</t>
  </si>
  <si>
    <t>RAFAEL &amp; ADELFA ORTIZ-CASTRO &amp; MARTINEZ</t>
  </si>
  <si>
    <t>7 FRANK ST SOUTH RIVER NJ 08882</t>
  </si>
  <si>
    <t>NELSON ESTRELA</t>
  </si>
  <si>
    <t>7 CLINTON AVE SOUTH RIVER NJ 08882</t>
  </si>
  <si>
    <t>AUGUSTO &amp; RITA DOMINGUES</t>
  </si>
  <si>
    <t>138 PROSPECT ST APT 1 SOUTH RIVER NJ 08882</t>
  </si>
  <si>
    <t xml:space="preserve"> 42 G LANE LLC</t>
  </si>
  <si>
    <t>2 -4 GROSS LN SOUTH RIVER NJ 08882</t>
  </si>
  <si>
    <t>CLAUDENEI  AND ROSENIL DA SILVA</t>
  </si>
  <si>
    <t>29 TERRY AVE SOUTH RIVER NJ 08882</t>
  </si>
  <si>
    <t>JOSEPH SANCHEZ</t>
  </si>
  <si>
    <t>35 THOMAS ST SOUTH RIVER NJ 08882</t>
  </si>
  <si>
    <t>DOMINICK MAURO</t>
  </si>
  <si>
    <t>25 FLORENCE ST SOUTH RIVER NJ 08882</t>
  </si>
  <si>
    <t>DEIVISON OLIVEIRA SANTOS</t>
  </si>
  <si>
    <t>88 APPLEBY AVE SOUTH RIVER NJ 08882</t>
  </si>
  <si>
    <t>MARIO &amp; SONIA OLIVEIRA</t>
  </si>
  <si>
    <t>22 RARITAN AVE SOUTH RIVER NJ 08882</t>
  </si>
  <si>
    <t>JOSE M &amp; ALDINA OLIVEIRA</t>
  </si>
  <si>
    <t>17 NEW ST SOUTH RIVER NJ 08882</t>
  </si>
  <si>
    <t>LAURA STEVENS-FARMER &amp; GARY FARMER</t>
  </si>
  <si>
    <t>78 JAMES ST SOUTH RIVER NJ 08882</t>
  </si>
  <si>
    <t>MICHAEL J NOWIKOW</t>
  </si>
  <si>
    <t>7 FRANDSEN AVE SOUTH RIVER NJ 08882</t>
  </si>
  <si>
    <t>SILVIO &amp; MARTA GREGO</t>
  </si>
  <si>
    <t>82 LEONARDINE AVE SOUTH RIVER NJ 08882</t>
  </si>
  <si>
    <t>MERIAM &amp; NASHAT SHENODA &amp; TAWADROUS</t>
  </si>
  <si>
    <t>58 ROTUNDA LA SOUTH RIVER NJ 08882</t>
  </si>
  <si>
    <t>KYLE &amp; JENNIFER WILLIAMS</t>
  </si>
  <si>
    <t>85 KAMM AVE SOUTH RIVER NJ 08882</t>
  </si>
  <si>
    <t>EVILASIO,MARIA, &amp; SAMARA SOUSA, SOUSA, &amp; RIBEIRO</t>
  </si>
  <si>
    <t>13 THOMAS ST APT 1 SOUTH RIVER NJ 08882</t>
  </si>
  <si>
    <t>13 THOMAS ST APT 3 SOUTH RIVER NJ 08882</t>
  </si>
  <si>
    <t>LUIS &amp; MARIA CARMO</t>
  </si>
  <si>
    <t>13 THOMAS ST APT 2 SOUTH RIVER NJ 08882</t>
  </si>
  <si>
    <t>GASSER &amp; MELISSA GREFFIN &amp; DOMOND</t>
  </si>
  <si>
    <t>28 SAMUEL DR SOUTH RIVER NJ 08882</t>
  </si>
  <si>
    <t>MOHAMMED &amp; ENIOLA ABBAGANA &amp; ADEBAYO</t>
  </si>
  <si>
    <t>28 VETERANS DR SOUTH RIVER NJ 08882</t>
  </si>
  <si>
    <t>SEAN &amp; TONYA LOVEJOY</t>
  </si>
  <si>
    <t>17 CONSTITUTION WAY SOUTH RIVER NJ 08882</t>
  </si>
  <si>
    <t>BERTO &amp; MARIA G VILELA &amp; LIMA</t>
  </si>
  <si>
    <t>33 MONUSH ST SOUTH RIVER NJ 08882</t>
  </si>
  <si>
    <t>EARL &amp; SHARON YOUNG JR &amp; YOUNG</t>
  </si>
  <si>
    <t>152 OLD BRIDGE TPKE SOUTH RIVER NJ 08882</t>
  </si>
  <si>
    <t>MINGJIE &amp; HONGJUN LI</t>
  </si>
  <si>
    <t>123 ALBOURNE ST SOUTH RIVER NJ 08882</t>
  </si>
  <si>
    <t>JOSEPH &amp; PATTI CAMISCIONI &amp; RICHMAN</t>
  </si>
  <si>
    <t>6 NORTHERN ST SOUTH RIVER NJ 08882</t>
  </si>
  <si>
    <t>WALENITY &amp; STANISLANA KMIECK</t>
  </si>
  <si>
    <t>22 STEPHEN ST SOUTH RIVER NJ 08882</t>
  </si>
  <si>
    <t>ERIC &amp; BETHANY MCDANIEL</t>
  </si>
  <si>
    <t>47 CONSTITUTION WAY SOUTH RIVER NJ 08882</t>
  </si>
  <si>
    <t>ANTONIO M MARQUES</t>
  </si>
  <si>
    <t>39 SUNSET ST SOUTH RIVER NJ 08882</t>
  </si>
  <si>
    <t>JOEL &amp; CAROLINA IRENE IBARRONDO &amp; LOZADA</t>
  </si>
  <si>
    <t>13 NORTHERN ST SOUTH RIVER NJ 08882</t>
  </si>
  <si>
    <t>FRANCIELA CANDIDA DASILVA</t>
  </si>
  <si>
    <t>225 PROSPECT ST SOUTH RIVER NJ 08882</t>
  </si>
  <si>
    <t>MANUEL,MARIANA,JORGE,CHRISTIAN MOROCHO VILLA</t>
  </si>
  <si>
    <t>13 LELAND AVE SOUTH RIVER NJ 08882</t>
  </si>
  <si>
    <t>ANDREJ &amp; ZORKA KRSTONA</t>
  </si>
  <si>
    <t>25 GARDEN ST SOUTH RIVER NJ 08882</t>
  </si>
  <si>
    <t>24 THOMAS ST SOUTH RIVER NJ 08882</t>
  </si>
  <si>
    <t>132 JACKSON ST SOUTH RIVER NJ 08882</t>
  </si>
  <si>
    <t>YOGESH N. &amp; RAKHEE C. PATEL</t>
  </si>
  <si>
    <t>145 MONTICELLO WAY SOUTH RIVER NJ 08882</t>
  </si>
  <si>
    <t>RUI P. &amp; CRISTINA CURTO</t>
  </si>
  <si>
    <t>39 HOLLANDER ST SOUTH RIVER NJ 08882</t>
  </si>
  <si>
    <t>231 PROSPECT ST SOUTH RIVER NJ 08882</t>
  </si>
  <si>
    <t>28 THOMAS ST SOUTH RIVER NJ 08882</t>
  </si>
  <si>
    <t>GEORGE E &amp; FLORBELA GONCALVES</t>
  </si>
  <si>
    <t>20 CONTINENTAL CT SOUTH RIVER NJ 08882</t>
  </si>
  <si>
    <t>KWAKU BOAKYE</t>
  </si>
  <si>
    <t>100 MONTICELLO WAY SOUTH RIVER NJ 08882</t>
  </si>
  <si>
    <t>PRISCILLA P SAKYI</t>
  </si>
  <si>
    <t>49 CONSTITUTION WAY SOUTH RIVER NJ 08882</t>
  </si>
  <si>
    <t>SOHAIL I SHAIKH</t>
  </si>
  <si>
    <t>15 SAMUEL DR SOUTH RIVER NJ 08882</t>
  </si>
  <si>
    <t>DAVID GONCALVES</t>
  </si>
  <si>
    <t>60 BURTON AVE SOUTH RIVER NJ 08882</t>
  </si>
  <si>
    <t>DANIEL I DELGADO</t>
  </si>
  <si>
    <t>11 MONUSH ST SOUTH RIVER NJ 08882</t>
  </si>
  <si>
    <t>GABRIELLE &amp; DEREK RENDEK &amp; JABLONSKI</t>
  </si>
  <si>
    <t>68 OLD BRIDGE TPKE SOUTH RIVER NJ 08882</t>
  </si>
  <si>
    <t>JEANETTE O THOMAS</t>
  </si>
  <si>
    <t>136 PROSPECT ST SOUTH RIVER NJ 08882</t>
  </si>
  <si>
    <t>CHRISTOPHER D &amp; RACHEL L DECARLO</t>
  </si>
  <si>
    <t>15 VETERANS DR SOUTH RIVER NJ 08882</t>
  </si>
  <si>
    <t>WENDY &amp; MARLON CHAUEZ &amp; GUILLEN</t>
  </si>
  <si>
    <t>31 JOSEPH ST SOUTH RIVER NJ 08882</t>
  </si>
  <si>
    <t>DANIEL AND FIUZA BARBOSA AND NETO</t>
  </si>
  <si>
    <t>67 NEW ST SOUTH RIVER NJ 08882</t>
  </si>
  <si>
    <t>BALJIT &amp; SATWANT SINGH &amp; SATWANT</t>
  </si>
  <si>
    <t>13 GRAND AVE SOUTH RIVER NJ 08882</t>
  </si>
  <si>
    <t>BOZENA LENDZISZEWSKA</t>
  </si>
  <si>
    <t>57 NEW ST SOUTH RIVER NJ 08882</t>
  </si>
  <si>
    <t>20 GATES AVE SOUTH RIVER NJ 08882</t>
  </si>
  <si>
    <t>GEORGE &amp; KATHRYN ZIELINSKI</t>
  </si>
  <si>
    <t>43 NEW ST SOUTH RIVER NJ 08882</t>
  </si>
  <si>
    <t>DIANE HOLTZ</t>
  </si>
  <si>
    <t>12 LEONARDINE AVE SOUTH RIVER NJ 08882</t>
  </si>
  <si>
    <t>GABRIELA VILLALONA</t>
  </si>
  <si>
    <t>514 OLD BRIDGE TPKE SOUTH RIVER NJ 08882</t>
  </si>
  <si>
    <t>NANCY MARCELIN</t>
  </si>
  <si>
    <t>29 CLAREMONT AVE SOUTH RIVER NJ 08882</t>
  </si>
  <si>
    <t>NANCY MISHREKI</t>
  </si>
  <si>
    <t>12 CAPITOL CT SOUTH RIVER NJ 08882</t>
  </si>
  <si>
    <t>ZYGMUNT &amp; MALGORZATA WITYNSKI</t>
  </si>
  <si>
    <t>13 TERRY AVE SOUTH RIVER NJ 08882</t>
  </si>
  <si>
    <t>MANUEL J &amp; LUCINDA CRUZ &amp; SILVA</t>
  </si>
  <si>
    <t>44 RARITAN AVE SOUTH RIVER NJ 08882</t>
  </si>
  <si>
    <t>ORLANDO O &amp; NORA CHIRINOS &amp; KISS</t>
  </si>
  <si>
    <t>3 KAMM AVE SOUTH RIVER NJ 08882</t>
  </si>
  <si>
    <t>JERRY &amp; STEPHANIE OLIVEIRA</t>
  </si>
  <si>
    <t>43 AMHERST ST SOUTH RIVER NJ 08882</t>
  </si>
  <si>
    <t>CHRISTOS &amp; JENNIFER KOUKOURDELIS</t>
  </si>
  <si>
    <t>26 REX PL SOUTH RIVER NJ 08882</t>
  </si>
  <si>
    <t>CECYLIA, ANNA, &amp; MARTIN MEJCZ, MITCH, &amp; MITCH</t>
  </si>
  <si>
    <t>24 SUNSET ST SOUTH RIVER NJ 08882</t>
  </si>
  <si>
    <t>RAVI &amp; AVANI GHETIA &amp; GHETIA</t>
  </si>
  <si>
    <t>96 LARK DR SOUTH RIVER NJ 08882</t>
  </si>
  <si>
    <t>NAZIM &amp; KAVITA KHAN</t>
  </si>
  <si>
    <t>15 COLE ST SOUTH RIVER NJ 08882</t>
  </si>
  <si>
    <t>PATRICIA &amp; ROBERT SMITH</t>
  </si>
  <si>
    <t>16 TICE AVE SOUTH RIVER NJ 08882</t>
  </si>
  <si>
    <t>MICAEL DA SILVA SANTOS JULIA D FILIPE SANTOS</t>
  </si>
  <si>
    <t>76 APPLEBY AVE SOUTH RIVER NJ 08882</t>
  </si>
  <si>
    <t>JAYNE S MOORE REGAN</t>
  </si>
  <si>
    <t>18 JUNE ST SOUTH RIVER NJ 08882</t>
  </si>
  <si>
    <t>KEVIN &amp; WANDA BROWN</t>
  </si>
  <si>
    <t>21 HERITAGE DR SOUTH RIVER NJ 08882</t>
  </si>
  <si>
    <t>LINDA CHEN</t>
  </si>
  <si>
    <t>34 HERITAGE DR SOUTH RIVER NJ 08882</t>
  </si>
  <si>
    <t>ELAINE&amp;STANLEY RICHARD KABRT</t>
  </si>
  <si>
    <t>142 JACKSON ST SOUTH RIVER NJ 08882</t>
  </si>
  <si>
    <t>9 LELAND AVE SOUTH RIVER NJ 08882</t>
  </si>
  <si>
    <t>LISA, LATIERA &amp; LAYANNI, MITCH MITCHELL &amp; COLBERT &amp; NEWSON</t>
  </si>
  <si>
    <t>5 SONTAG ST SOUTH RIVER NJ 08882</t>
  </si>
  <si>
    <t>FRANCIS FRANCIS &amp; MARY GRACE XAVIER &amp; FRANCIS</t>
  </si>
  <si>
    <t>113 MONTICELLO WAY SOUTH RIVER NJ 08882</t>
  </si>
  <si>
    <t>XUEPING &amp; MINGWEN LI</t>
  </si>
  <si>
    <t>24 LELAND AVE SOUTH RIVER NJ 08882</t>
  </si>
  <si>
    <t>AYDIL OLIVERA</t>
  </si>
  <si>
    <t>79 PRICE PL SOUTH RIVER NJ 08882</t>
  </si>
  <si>
    <t>RAUL &amp; MARGARITA OYOLA</t>
  </si>
  <si>
    <t>10 W GROCHOWIAK ST SOUTH RIVER NJ 08882</t>
  </si>
  <si>
    <t>CAROLINE MOTTA</t>
  </si>
  <si>
    <t>1 KAMM AVE SOUTH RIVER NJ 08882</t>
  </si>
  <si>
    <t>JUSTIN PRICE</t>
  </si>
  <si>
    <t>35 FRANKLIN ST SOUTH RIVER NJ 08882</t>
  </si>
  <si>
    <t>MOHAMMED RAFLUDDIN KHAN</t>
  </si>
  <si>
    <t>26 GARDEN ST SOUTH RIVER NJ 08882</t>
  </si>
  <si>
    <t>150 OLD BRIDGE TPKE SOUTH RIVER NJ 08882</t>
  </si>
  <si>
    <t>LEONELA A. &amp; CARLOS RODRIGUEZ &amp; ARIAS</t>
  </si>
  <si>
    <t>26 WILSON AVE SOUTH RIVER NJ 08882</t>
  </si>
  <si>
    <t>MARYJANE RICHIUSA</t>
  </si>
  <si>
    <t>5 NORTHERN ST SOUTH RIVER NJ 08882</t>
  </si>
  <si>
    <t>MARIO PEREZ</t>
  </si>
  <si>
    <t>63 NEW ST SOUTH RIVER NJ 08882</t>
  </si>
  <si>
    <t>JUDY &amp; LAURA &amp; SHANE OLSON &amp; OLSON &amp; VELILLA</t>
  </si>
  <si>
    <t>114 JACKSON ST SOUTH RIVER NJ 08882</t>
  </si>
  <si>
    <t>MACAULAY WILLIAMS</t>
  </si>
  <si>
    <t>66 A BURTON AVE SOUTH RIVER NJ 08882</t>
  </si>
  <si>
    <t>MARILYNN &amp; GIAN FERIA &amp; CALVILLO</t>
  </si>
  <si>
    <t>66 B BURTON AVE SOUTH RIVER NJ 08882</t>
  </si>
  <si>
    <t>KATHY &amp; HUGO NERVEGNA</t>
  </si>
  <si>
    <t>3 HIGHLAND AVE SOUTH RIVER NJ 08882</t>
  </si>
  <si>
    <t>MARY DULCE &amp; JHANDY PASION</t>
  </si>
  <si>
    <t>47 LARK DR SOUTH RIVER NJ 08882</t>
  </si>
  <si>
    <t>PEDRO &amp; MELANIE PEDREIRO</t>
  </si>
  <si>
    <t>82 NEW ST SOUTH RIVER NJ 08882</t>
  </si>
  <si>
    <t>BENJAMIN CHUNG</t>
  </si>
  <si>
    <t>26 TICE AVE SOUTH RIVER NJ 08882</t>
  </si>
  <si>
    <t>HARRIMAN SOOKRAM</t>
  </si>
  <si>
    <t>217 PROSPECT ST SOUTH RIVER NJ 08882</t>
  </si>
  <si>
    <t>JINGJIE &amp; YULING SUN &amp; WANG</t>
  </si>
  <si>
    <t>34 STEPHEN ST SOUTH RIVER NJ 08882</t>
  </si>
  <si>
    <t>VICTOR URBANO</t>
  </si>
  <si>
    <t>1 CONTINENTAL CT SOUTH RIVER NJ 08882</t>
  </si>
  <si>
    <t>ALBERTO &amp; MARIA &amp; MIGUEL FONSECA</t>
  </si>
  <si>
    <t>8 CLINTON AVE SOUTH RIVER NJ 08882</t>
  </si>
  <si>
    <t>RICHARD &amp; CHRISTINA VREELAND</t>
  </si>
  <si>
    <t>28 W GROCHOWIAK ST SOUTH RIVER NJ 08882</t>
  </si>
  <si>
    <t>OKSANA &amp; VOLODYMYR KOSTYK</t>
  </si>
  <si>
    <t>155 PROSPECT ST SOUTH RIVER NJ 08882</t>
  </si>
  <si>
    <t>22 JUNE ST SOUTH RIVER NJ 08882</t>
  </si>
  <si>
    <t>DONIA ABUZAID</t>
  </si>
  <si>
    <t>9 KAMM AVE SOUTH RIVER NJ 08882</t>
  </si>
  <si>
    <t xml:space="preserve"> AM SUNRISE</t>
  </si>
  <si>
    <t>72 MAIN ST SOUTH RIVER NJ 08882</t>
  </si>
  <si>
    <t>ANTONIO MEIRA</t>
  </si>
  <si>
    <t>25 MONUSH ST SOUTH RIVER NJ 08882</t>
  </si>
  <si>
    <t>LIV ARRUDA</t>
  </si>
  <si>
    <t>29 WILLIAM ST SOUTH RIVER NJ 08882</t>
  </si>
  <si>
    <t>SAMUEL MORALES ROMERO</t>
  </si>
  <si>
    <t>34 GROVE ST SOUTH RIVER NJ 08882</t>
  </si>
  <si>
    <t>NIASIA ANTHONY</t>
  </si>
  <si>
    <t>160 PROSPECT ST SOUTH RIVER NJ 08882</t>
  </si>
  <si>
    <t>8 LELAND AVE SOUTH RIVER NJ 08882</t>
  </si>
  <si>
    <t>DAVID &amp; BEVERLY TAM &amp; LY TAM</t>
  </si>
  <si>
    <t>53 MONTICELLO WAY SOUTH RIVER NJ 08882</t>
  </si>
  <si>
    <t>SONI DESOUZA</t>
  </si>
  <si>
    <t>13 HIGHLAND AVE SOUTH RIVER NJ 08882</t>
  </si>
  <si>
    <t>DARON ROBERTS</t>
  </si>
  <si>
    <t>17 GRAND AVE SOUTH RIVER NJ 08882</t>
  </si>
  <si>
    <t>SUYAPA &amp; JORGE UMANZOR &amp; MARGACO</t>
  </si>
  <si>
    <t>68 GEORGE ST SOUTH RIVER NJ 08882</t>
  </si>
  <si>
    <t>DAVID A LINK</t>
  </si>
  <si>
    <t>100 GEORGE ST SOUTH RIVER NJ 08882</t>
  </si>
  <si>
    <t>SYED FAIZI AND UZMA IBNEALI AND FAIZI</t>
  </si>
  <si>
    <t>50 ROTUNDA LA SOUTH RIVER NJ 08882</t>
  </si>
  <si>
    <t>ROMAN &amp; MICHELLE ROMERO</t>
  </si>
  <si>
    <t>27 SAMUEL DR SOUTH RIVER NJ 08882</t>
  </si>
  <si>
    <t>EDWARD A &amp; ARIELLE SIMOES JR &amp; DIAZ</t>
  </si>
  <si>
    <t>20 MORNINGSIDE AVE SOUTH RIVER NJ 08882</t>
  </si>
  <si>
    <t xml:space="preserve"> RYAN LENAHAN DBA ATMOSPHERE ESSENTIALS</t>
  </si>
  <si>
    <t>28 30 ROSE ST SOUTH RIVER NJ 08882</t>
  </si>
  <si>
    <t>42 WILLIAM ST SOUTH RIVER NJ 08882</t>
  </si>
  <si>
    <t>JOSEPH MARCHESE</t>
  </si>
  <si>
    <t>32 HOLLANDER ST SOUTH RIVER NJ 08882</t>
  </si>
  <si>
    <t>JOSE &amp; LILIA TOMAS CARRILLO &amp; ORTIZ- SANTOS</t>
  </si>
  <si>
    <t>37 ROSE ST SOUTH RIVER NJ 08882</t>
  </si>
  <si>
    <t>GHETIA DITNA</t>
  </si>
  <si>
    <t>6 PETTIT ST SOUTH RIVER NJ 08882</t>
  </si>
  <si>
    <t>JOELBIN R &amp; JAHAIRA SANCHEZ &amp; PEREZ</t>
  </si>
  <si>
    <t>92 GEORGE ST SOUTH RIVER NJ 08882</t>
  </si>
  <si>
    <t>DANIEL J &amp; JENI A STEFANOWICZ</t>
  </si>
  <si>
    <t>16 COLE ST SOUTH RIVER NJ 08882</t>
  </si>
  <si>
    <t>JORGE &amp; LUCIA JARAMILLO</t>
  </si>
  <si>
    <t>6 CONGRESS LA SOUTH RIVER NJ 08882</t>
  </si>
  <si>
    <t>LUCAS FRACH &amp; ISABELA PINA PAIGEL &amp; FERREIRA</t>
  </si>
  <si>
    <t>21 WILLIAM ST 1ST FL SOUTH RIVER NJ 08882</t>
  </si>
  <si>
    <t>ANTHONY SEABROOK</t>
  </si>
  <si>
    <t>76 OLD BRIDGE TPKE SOUTH RIVER NJ 08882</t>
  </si>
  <si>
    <t>ALEKSANDRA B &amp; ROBERT RUTKOWSKI</t>
  </si>
  <si>
    <t>62 RUBIN ST SOUTH RIVER NJ 08882</t>
  </si>
  <si>
    <t>JARRID &amp; SAIRA ISAAC WRIGHR &amp; ISAAC WRIGHT</t>
  </si>
  <si>
    <t>20 CONGRESS LA SOUTH RIVER NJ 08882</t>
  </si>
  <si>
    <t>MANUEL M &amp; DORINDA C MALTEZ</t>
  </si>
  <si>
    <t>46 WILSON AVE SOUTH RIVER NJ 08882</t>
  </si>
  <si>
    <t>EDWIN A &amp; OLGA MORALES &amp; VALDEZ</t>
  </si>
  <si>
    <t>12 W GROCHOWIAK ST SOUTH RIVER NJ 08882</t>
  </si>
  <si>
    <t>DINO ANDRE</t>
  </si>
  <si>
    <t>10 TICE AVE SOUTH RIVER NJ 08882</t>
  </si>
  <si>
    <t>ODILLO &amp; CARMEN YAJAIRA MUNOZ &amp; COELLO RODRIQUEZ</t>
  </si>
  <si>
    <t>1 APPLEBY AVE SOUTH RIVER NJ 08882</t>
  </si>
  <si>
    <t>ZEESHAAN A &amp; ATIQA KHOKHAR &amp; IDREES</t>
  </si>
  <si>
    <t>17 CLAREMONT AVE SOUTH RIVER NJ 08882</t>
  </si>
  <si>
    <t>MAXWELL RODRIQUES</t>
  </si>
  <si>
    <t>11 THOMAS ST APT 1 SOUTH RIVER NJ 08882</t>
  </si>
  <si>
    <t>MALLORY &amp; MARK ROSSI &amp; TUTINO II</t>
  </si>
  <si>
    <t>19 LEONARDINE AVE SOUTH RIVER NJ 08882</t>
  </si>
  <si>
    <t>FRANK DESPLANTES</t>
  </si>
  <si>
    <t>11 PERSHING ST SOUTH RIVER NJ 08882</t>
  </si>
  <si>
    <t>DALVA BUECKE</t>
  </si>
  <si>
    <t>31 STEPHEN ST SOUTH RIVER NJ 08882</t>
  </si>
  <si>
    <t>LUIZ LOMBARDE</t>
  </si>
  <si>
    <t>38 RARITAN AVE APT 1 SOUTH RIVER NJ 08882</t>
  </si>
  <si>
    <t>YILMER &amp; WIVIANA NUNES MONTIEL &amp; GONZALEZ DE NUNES</t>
  </si>
  <si>
    <t>135 WILLIAM ST SOUTH RIVER NJ 08882</t>
  </si>
  <si>
    <t>JOSEPH W JULES</t>
  </si>
  <si>
    <t>112 JACKSON ST SOUTH RIVER NJ 08882</t>
  </si>
  <si>
    <t>GHAZALA &amp; MAHEEN KISHWAR &amp; JAVAID</t>
  </si>
  <si>
    <t>121 MONTICELLO WAY SOUTH RIVER NJ 08882</t>
  </si>
  <si>
    <t>SYBIL DIAZ</t>
  </si>
  <si>
    <t>26 GRAND AVE SOUTH RIVER NJ 08882</t>
  </si>
  <si>
    <t>EDGAR &amp; ALICIA &amp; EDGAR SANCHEZ &amp; BELLO &amp; SANCHEZ BELLO</t>
  </si>
  <si>
    <t>10 GRAND AVE SOUTH RIVER NJ 08882</t>
  </si>
  <si>
    <t>FRANK &amp; DONNA JONES</t>
  </si>
  <si>
    <t>14 WILSON AVE SOUTH RIVER NJ 08882</t>
  </si>
  <si>
    <t>KEVIN &amp; ANTHONY CONSIGLIO</t>
  </si>
  <si>
    <t>34 THOMAS ST SOUTH RIVER NJ 08882</t>
  </si>
  <si>
    <t>MARGARET CHESEK</t>
  </si>
  <si>
    <t>10 FRANKLIN ST 2FL SOUTH RIVER NJ 08882</t>
  </si>
  <si>
    <t>STACEY &amp; DEMETRIUS SERRANO</t>
  </si>
  <si>
    <t>45 LEONARDINE AVE SOUTH RIVER NJ 08882</t>
  </si>
  <si>
    <t>CARLO VLADIMIR &amp; CLARIBEL SAINT VICTOR</t>
  </si>
  <si>
    <t>8 NEW ST SOUTH RIVER NJ 08882</t>
  </si>
  <si>
    <t>AYMAN MAHMOUD</t>
  </si>
  <si>
    <t>48 VETERANS DR SOUTH RIVER NJ 08882</t>
  </si>
  <si>
    <t>IRENE T VILLODAS</t>
  </si>
  <si>
    <t>536 OLD BRIDGE TPKE SOUTH RIVER NJ 08882</t>
  </si>
  <si>
    <t>JOHN &amp; JINGYI OU &amp; LUO</t>
  </si>
  <si>
    <t>22 REDWICK WAY SOUTH RIVER NJ 08882</t>
  </si>
  <si>
    <t>NITSALIS &amp; FRANCISCO A SANTANA &amp; RODRIGUEZ LA HOZ</t>
  </si>
  <si>
    <t>390 OLD BRIDGE TPKE SOUTH RIVER NJ 08882</t>
  </si>
  <si>
    <t>CARLOS &amp; NINOSKA FUENTES</t>
  </si>
  <si>
    <t>2 DRAEGER PL SOUTH RIVER NJ 08882</t>
  </si>
  <si>
    <t>LAJOS &amp; ZSUZSA BULLA &amp; YARRINGTON</t>
  </si>
  <si>
    <t>24 APPLEBY AVE SOUTH RIVER NJ 08882</t>
  </si>
  <si>
    <t>YUHUA &amp; YI SONG &amp; WANG</t>
  </si>
  <si>
    <t>3 CONTINENTAL CT SOUTH RIVER NJ 08882</t>
  </si>
  <si>
    <t>JESUS FIGUEROA</t>
  </si>
  <si>
    <t>6 CLINTON AVE SOUTH RIVER NJ 08882</t>
  </si>
  <si>
    <t>MAGDY ZAKI</t>
  </si>
  <si>
    <t>78 APPLEBY AVE SOUTH RIVER NJ 08882</t>
  </si>
  <si>
    <t>ANKIT, VASUDER &amp; HIRANAXI CHOKSHI</t>
  </si>
  <si>
    <t>15 CAPITOL CT SOUTH RIVER NJ 08882</t>
  </si>
  <si>
    <t>SERGIO DA COSTA</t>
  </si>
  <si>
    <t>105 PROSPECT ST SOUTH RIVER NJ 08882</t>
  </si>
  <si>
    <t>KWADWO AHENKORAH</t>
  </si>
  <si>
    <t>31 CONSTITUTION WAY SOUTH RIVER NJ 08882</t>
  </si>
  <si>
    <t>30 FLORENCE ST SOUTH RIVER NJ 08882</t>
  </si>
  <si>
    <t>AGNAT SHAH</t>
  </si>
  <si>
    <t>44 HERITAGE DR SOUTH RIVER NJ 08882</t>
  </si>
  <si>
    <t xml:space="preserve"> 130 OBT LLC</t>
  </si>
  <si>
    <t>130 OLD BRIDGE TPKE SOUTH RIVER NJ 08882</t>
  </si>
  <si>
    <t>SUNHUI &amp; CHONGO KIM &amp; PARK</t>
  </si>
  <si>
    <t>54 ROTUNDA LA SOUTH RIVER NJ 08882</t>
  </si>
  <si>
    <t>JOEL &amp; PATRICIA BARKALOW</t>
  </si>
  <si>
    <t>71 PRICE PL SOUTH RIVER NJ 08882</t>
  </si>
  <si>
    <t>TODD &amp; JACQUELINE SINGER</t>
  </si>
  <si>
    <t>42 DRAEGER PL SOUTH RIVER NJ 08882</t>
  </si>
  <si>
    <t>ROSA FALLACARA</t>
  </si>
  <si>
    <t>15 W GROCHOWIAK ST SOUTH RIVER NJ 08882</t>
  </si>
  <si>
    <t xml:space="preserve"> SHREEH DAYA LLC</t>
  </si>
  <si>
    <t>478 OLD BRIDGE TPKE SOUTH RIVER NJ 08882</t>
  </si>
  <si>
    <t>JOHNNY SALVADOR</t>
  </si>
  <si>
    <t>16 TERRY AVE SOUTH RIVER NJ 08882</t>
  </si>
  <si>
    <t>ALYSSA BUXBAUM</t>
  </si>
  <si>
    <t>4 ROSE ST SOUTH RIVER NJ 08882</t>
  </si>
  <si>
    <t>JOHN GARCIA</t>
  </si>
  <si>
    <t>96 OLD BRIDGE TPKE SOUTH RIVER NJ 08882</t>
  </si>
  <si>
    <t>GOVINDIAL &amp; JAYANABEN SHAH</t>
  </si>
  <si>
    <t>29 PHILLIP ST SOUTH RIVER NJ 08882</t>
  </si>
  <si>
    <t>JESSICA BARCELLOS FIRMIANO</t>
  </si>
  <si>
    <t>47 JUNE ST SOUTH RIVER NJ 08882</t>
  </si>
  <si>
    <t>IVAN GRANADO</t>
  </si>
  <si>
    <t>50 SOUTHSIDE AVE SOUTH RIVER NJ 08882</t>
  </si>
  <si>
    <t>ALICIA BRANTLEY</t>
  </si>
  <si>
    <t>4 HOLMES AVE APT A SOUTH RIVER NJ 08882</t>
  </si>
  <si>
    <t>ALEXANDRA SAN MARTIN</t>
  </si>
  <si>
    <t>30 ROTUNDA LA SOUTH RIVER NJ 08882</t>
  </si>
  <si>
    <t>CESARINA PETRACCA</t>
  </si>
  <si>
    <t>11 ALEXANDER CT SOUTH RIVER NJ 08882</t>
  </si>
  <si>
    <t>MARLENE &amp; ANTHONY ALBA &amp; ORTEGA- ARIAS</t>
  </si>
  <si>
    <t>15 THOMAS ST SOUTH RIVER NJ 08882</t>
  </si>
  <si>
    <t>KLIGH BRAGA HERNANDEZ</t>
  </si>
  <si>
    <t>11 LELAND AVE SOUTH RIVER NJ 08882</t>
  </si>
  <si>
    <t>VENNANSHA G WILLIAMS</t>
  </si>
  <si>
    <t>46 DRAEGER PL SOUTH RIVER NJ 08882</t>
  </si>
  <si>
    <t>CESAR &amp; HELENE CORDERO RODRIGUEZ</t>
  </si>
  <si>
    <t>15 GEORGE ST SOUTH RIVER NJ 08882</t>
  </si>
  <si>
    <t>CARMINE SPAGNUOLO</t>
  </si>
  <si>
    <t>5 APPLEBY AVE SOUTH RIVER NJ 08882</t>
  </si>
  <si>
    <t>LAURA B FERATOVIC</t>
  </si>
  <si>
    <t>110 JOHN ST SOUTH RIVER NJ 08882</t>
  </si>
  <si>
    <t>DANIEL &amp; MARTINE FRANCOIS</t>
  </si>
  <si>
    <t>15 MONUSH ST SOUTH RIVER NJ 08882</t>
  </si>
  <si>
    <t>MARIEDOR PINEDA</t>
  </si>
  <si>
    <t>23 SUNSET ST SOUTH RIVER NJ 08882</t>
  </si>
  <si>
    <t>RONALD &amp; JEANETTE MENDIETA JR</t>
  </si>
  <si>
    <t>14 SHEINFINE AVE SOUTH RIVER NJ 08882</t>
  </si>
  <si>
    <t>4 NEW ST SOUTH RIVER NJ 08882</t>
  </si>
  <si>
    <t>JOSE L HERNANDEZ APONTE</t>
  </si>
  <si>
    <t>12 GRAND AVE SOUTH RIVER NJ 08882</t>
  </si>
  <si>
    <t>JENNIFER &amp; JOHN SEMULKA &amp; HELSTOWSKI</t>
  </si>
  <si>
    <t>24 FRANKLIN ST SOUTH RIVER NJ 08882</t>
  </si>
  <si>
    <t>IRLENE LEWERY</t>
  </si>
  <si>
    <t>86 JAMES ST SOUTH RIVER NJ 08882</t>
  </si>
  <si>
    <t>ROBERT &amp; BESSANNE RAMBONE</t>
  </si>
  <si>
    <t>25 CLAREMONT AVE SOUTH RIVER NJ 08882</t>
  </si>
  <si>
    <t>JAMES P WHALEN</t>
  </si>
  <si>
    <t>82 LARK DR SOUTH RIVER NJ 08882</t>
  </si>
  <si>
    <t>GONZALOM LOPEZ</t>
  </si>
  <si>
    <t>11 CLAREMONT AVE SOUTH RIVER NJ 08882</t>
  </si>
  <si>
    <t>FRANCHESCA MENDOZA</t>
  </si>
  <si>
    <t>34 JOSEPH ST SOUTH RIVER NJ 08882</t>
  </si>
  <si>
    <t>EDUARDO CORONADO MARTINEZ</t>
  </si>
  <si>
    <t>512 OLD BRIDGE TPKE SOUTH RIVER NJ 08882</t>
  </si>
  <si>
    <t>FITZGERALD &amp; SEGUNDO A FLORES &amp; FLORES</t>
  </si>
  <si>
    <t>12 FRANDSEN AVE SOUTH RIVER NJ 08882</t>
  </si>
  <si>
    <t>ERIC GREGG</t>
  </si>
  <si>
    <t>18 SHEINFINE AVE SOUTH RIVER NJ 08882</t>
  </si>
  <si>
    <t>ROBERT R &amp; ERIKA DUNPHY</t>
  </si>
  <si>
    <t>156 OLD BRIDGE TPKE SOUTH RIVER NJ 08882</t>
  </si>
  <si>
    <t>ELIO S &amp; MARIA LEMES</t>
  </si>
  <si>
    <t>6 JOSEPH ST SOUTH RIVER NJ 08882</t>
  </si>
  <si>
    <t>ISRAEL &amp; BELINDA TORRES</t>
  </si>
  <si>
    <t>2 RUBIN ST SOUTH RIVER NJ 08882</t>
  </si>
  <si>
    <t>HENRY FRANCO</t>
  </si>
  <si>
    <t>27 KAMM AVE SOUTH RIVER NJ 08882</t>
  </si>
  <si>
    <t>DAVID &amp; SILVIA LEDESMA &amp; SEVERIANO</t>
  </si>
  <si>
    <t>9 JOSEPH ST SOUTH RIVER NJ 08882</t>
  </si>
  <si>
    <t>KEVIN J &amp; SANDRA R NIELSEN</t>
  </si>
  <si>
    <t>1 MONTICELLO WAY SOUTH RIVER NJ 08882</t>
  </si>
  <si>
    <t>GIOVANNI SERNA</t>
  </si>
  <si>
    <t>11 KAMM AVE SOUTH RIVER NJ 08882</t>
  </si>
  <si>
    <t>JOSE A &amp; KETTY PAGAN &amp; RAMIREZ DIAZ</t>
  </si>
  <si>
    <t>428 OLD BRIDGE TPKE SOUTH RIVER NJ 08882</t>
  </si>
  <si>
    <t>LELAND AVE SOUTH RIVER NJ 08882</t>
  </si>
  <si>
    <t>SEAN DWAYNE &amp; SHARON RILEY</t>
  </si>
  <si>
    <t>112 JOHN ST SOUTH RIVER NJ 08882</t>
  </si>
  <si>
    <t>MARIA PRISCILLA &amp; PAMELA BORGES &amp; BORGES</t>
  </si>
  <si>
    <t>55 GEORGE ST SOUTH RIVER NJ 08882</t>
  </si>
  <si>
    <t>MICHEAL CRESPO</t>
  </si>
  <si>
    <t>17 MONUSH ST SOUTH RIVER NJ 08882</t>
  </si>
  <si>
    <t>ELAINE BABINO</t>
  </si>
  <si>
    <t>33 GARDEN ST SOUTH RIVER NJ 08882</t>
  </si>
  <si>
    <t>VICTOR A UCETA VALERIO</t>
  </si>
  <si>
    <t>35 GEORGE ST SOUTH RIVER NJ 08882</t>
  </si>
  <si>
    <t>JOSEPH &amp; JUDITH BARBERIO</t>
  </si>
  <si>
    <t>5 FRANK ST SOUTH RIVER NJ 08882</t>
  </si>
  <si>
    <t>VICTORIA BASKIN</t>
  </si>
  <si>
    <t>42 CONSTITUTION WAY SOUTH RIVER NJ 08882</t>
  </si>
  <si>
    <t>SAGEONA &amp; MICHAEL PICCIRILLO &amp; FORTUNATO</t>
  </si>
  <si>
    <t>46 JUNE ST SOUTH RIVER NJ 08882</t>
  </si>
  <si>
    <t>FARHAN M SULEMAN</t>
  </si>
  <si>
    <t>56 LEONARDINE AVE SOUTH RIVER NJ 08882</t>
  </si>
  <si>
    <t>JOHN M &amp; JESSICA SILVA</t>
  </si>
  <si>
    <t>20 CAPITOL CT SOUTH RIVER NJ 08882</t>
  </si>
  <si>
    <t>14 APPLEBY AVE SOUTH RIVER NJ 08882</t>
  </si>
  <si>
    <t>ANA S PLASENCIA</t>
  </si>
  <si>
    <t>41 GEORGE ST SOUTH RIVER NJ 08882</t>
  </si>
  <si>
    <t>OMAR &amp; TIFFANY M MUNIZ &amp; REAGAN</t>
  </si>
  <si>
    <t>75 JAMES ST SOUTH RIVER NJ 08882</t>
  </si>
  <si>
    <t>NAULEEN KAUR THIND</t>
  </si>
  <si>
    <t>526 OLD BRIDGE TPKE SOUTH RIVER NJ 08882</t>
  </si>
  <si>
    <t>MARIA ELIZABETH QUIPUSCO</t>
  </si>
  <si>
    <t>47 CHARLES ST SOUTH RIVER NJ 08882</t>
  </si>
  <si>
    <t>LUIS MIGUEL &amp; KERLY PINTO &amp; SOARES LEAO</t>
  </si>
  <si>
    <t>104 DAVID ST SOUTH RIVER NJ 08882</t>
  </si>
  <si>
    <t>PATRIK &amp; SUDEEPTA SURRAY &amp; MAJUMDAR</t>
  </si>
  <si>
    <t>101 MONTICELLO WAY SOUTH RIVER NJ 08882</t>
  </si>
  <si>
    <t>JOSIVAL &amp; ANDRESSA RODRIGUES BONFIM &amp; FERREIRA</t>
  </si>
  <si>
    <t>40 WILLIAM ST APT A SOUTH RIVER NJ 08882</t>
  </si>
  <si>
    <t>FAROOQ &amp; FAZISA CHISHTY &amp; MEMON</t>
  </si>
  <si>
    <t>81 MONTICELLO WAY SOUTH RIVER NJ 08882</t>
  </si>
  <si>
    <t>JOHN SHOTLIFF IV</t>
  </si>
  <si>
    <t>398 OLD BRIDGE TPKE SOUTH RIVER NJ 08882</t>
  </si>
  <si>
    <t>YULIANA &amp; VIKTOR &amp; OLENA ILCHENKO &amp; ILCENKO &amp; ILCHENKO</t>
  </si>
  <si>
    <t>42 OLD BRIDGE TPKE SOUTH RIVER NJ 08882</t>
  </si>
  <si>
    <t>ANNETTE SHAVUO</t>
  </si>
  <si>
    <t>14 CONSTITUTION WAY SOUTH RIVER NJ 08882</t>
  </si>
  <si>
    <t>101 PROSPECT ST SOUTH RIVER NJ 08882</t>
  </si>
  <si>
    <t>RICHARD&amp;ROCARDP&amp;MARIA&amp;ASHLEY PEDROZA&amp;PEDROZA&amp;SOTO&amp;PEDROZA</t>
  </si>
  <si>
    <t>1 FIRST ST SOUTH RIVER NJ 08882</t>
  </si>
  <si>
    <t>SANDRA SILVA</t>
  </si>
  <si>
    <t>38 RARITAN AVE 2ND FL SOUTH RIVER NJ 08882</t>
  </si>
  <si>
    <t>420 OLD BRIDGE TPKE SOUTH RIVER NJ 08882</t>
  </si>
  <si>
    <t>ANTHONY INTARTAGLIA</t>
  </si>
  <si>
    <t>22 FIRST ST SOUTH RIVER NJ 08882</t>
  </si>
  <si>
    <t>PATRICIA L MAGNANI</t>
  </si>
  <si>
    <t>7 LEXINGTON AVE SOUTH RIVER NJ 08882</t>
  </si>
  <si>
    <t>LUCAS GRZECH</t>
  </si>
  <si>
    <t>132 PROSPECT ST SOUTH RIVER NJ 08882</t>
  </si>
  <si>
    <t>215 PROSPECT ST SOUTH RIVER NJ 08882</t>
  </si>
  <si>
    <t>PAULO DOS SANTOS</t>
  </si>
  <si>
    <t>8 FLORENCE ST 1ST FL SOUTH RIVER NJ 08882</t>
  </si>
  <si>
    <t>SARABJIT &amp; MANJIT SINGH &amp; KAUR</t>
  </si>
  <si>
    <t>26 INDEPENDENCE PL SOUTH RIVER NJ 08882</t>
  </si>
  <si>
    <t>BRUNO CRISTANO</t>
  </si>
  <si>
    <t>MAGED &amp; NADIA MOAWED &amp; MOAWED</t>
  </si>
  <si>
    <t>ISAAC &amp; DIANA GONZALEZ GUAMAN &amp; LOZANO</t>
  </si>
  <si>
    <t xml:space="preserve"> 82 MANAGEMENT LLC</t>
  </si>
  <si>
    <t>LELAND AVE (82 PROSPECT ST) SOUTH RIVER NJ 08882</t>
  </si>
  <si>
    <t>NUSRAT &amp; JALAL SOHAIL</t>
  </si>
  <si>
    <t>TINA CHUANG</t>
  </si>
  <si>
    <t>81 JAMES ST SOUTH RIVER NJ 08882</t>
  </si>
  <si>
    <t>203 WILLIAM ST SOUTH RIVER NJ 08882</t>
  </si>
  <si>
    <t>COREY &amp; BRITTANY MEAGHER &amp; PROUDMAN</t>
  </si>
  <si>
    <t>39 WILSON AVE SOUTH RIVER NJ 08882</t>
  </si>
  <si>
    <t>ELEANOR TOTH</t>
  </si>
  <si>
    <t>LORI &amp; DENISE MARKOWSKI &amp; GOODE</t>
  </si>
  <si>
    <t>77 DAVID ST SOUTH RIVER NJ 08882</t>
  </si>
  <si>
    <t>GHALIB CHOWDHURY</t>
  </si>
  <si>
    <t>5 MONTICELLO WAY SOUTH RIVER NJ 08882</t>
  </si>
  <si>
    <t>DANIEL LOPEZ</t>
  </si>
  <si>
    <t>20 22 LELAND AVE SOUTH RIVER NJ 08882</t>
  </si>
  <si>
    <t>DOREEN DASTOLI</t>
  </si>
  <si>
    <t>34 ROSE ST SOUTH RIVER NJ 08882</t>
  </si>
  <si>
    <t>STEPHEN KEAN</t>
  </si>
  <si>
    <t>88 OLD BRIDGE TPKE SOUTH RIVER NJ 08882</t>
  </si>
  <si>
    <t>STEVEN SADOWSKI</t>
  </si>
  <si>
    <t>21 FIFTH ST SOUTH RIVER NJ 08882</t>
  </si>
  <si>
    <t>THOMAS &amp; KENNETH SZYDLOWSKI</t>
  </si>
  <si>
    <t>23 KAMM AVE SOUTH RIVER NJ 08882</t>
  </si>
  <si>
    <t>CELIO RIVA</t>
  </si>
  <si>
    <t>43 WILSON AVE SOUTH RIVER NJ 08882</t>
  </si>
  <si>
    <t>EDITH COSTELLO</t>
  </si>
  <si>
    <t>8 BRIGHT ST SOUTH RIVER NJ 08882</t>
  </si>
  <si>
    <t>MARTON HORVATH</t>
  </si>
  <si>
    <t>31 APPLEBY AVE SOUTH RIVER NJ 08882</t>
  </si>
  <si>
    <t>SHIPING &amp; LERONG GUO &amp; HUANG</t>
  </si>
  <si>
    <t>19 CONTINENTAL CT SOUTH RIVER NJ 08882</t>
  </si>
  <si>
    <t>SUE XIAO JUAN HUANG</t>
  </si>
  <si>
    <t>4 VETERANS DR SOUTH RIVER NJ 08882</t>
  </si>
  <si>
    <t>H &amp; D SOOKRAM &amp; RAMUDIT</t>
  </si>
  <si>
    <t>219 PROSPECT ST SOUTH RIVER NJ 08882</t>
  </si>
  <si>
    <t>SENY &amp; JOJOK HAMSON &amp; SULAIMAN</t>
  </si>
  <si>
    <t>32 FLORENCE ST SOUTH RIVER NJ 08882</t>
  </si>
  <si>
    <t>JOSEPH BRANSON</t>
  </si>
  <si>
    <t>45 GEORGE ST SOUTH RIVER NJ 08882</t>
  </si>
  <si>
    <t>ROBERT GUINDI</t>
  </si>
  <si>
    <t>164 PROSPECT ST SOUTH RIVER NJ 08882</t>
  </si>
  <si>
    <t>CESAR &amp; ELISA SOLARI</t>
  </si>
  <si>
    <t>39 THOMAS ST SOUTH RIVER NJ 08882</t>
  </si>
  <si>
    <t>GEORGE ZAMOUZAKIS</t>
  </si>
  <si>
    <t>40 PHILLIP ST SOUTH RIVER NJ 08882</t>
  </si>
  <si>
    <t>MARZENA FILIPIAK</t>
  </si>
  <si>
    <t>55 LEONARDINE AVE SOUTH RIVER NJ 08882</t>
  </si>
  <si>
    <t>SURANIE SOOKLALL</t>
  </si>
  <si>
    <t>30 HERITAGE DR SOUTH RIVER NJ 08882</t>
  </si>
  <si>
    <t>17 STEPHEN ST SOUTH RIVER NJ 08882</t>
  </si>
  <si>
    <t>CARLA &amp; ALFREDO ABREU</t>
  </si>
  <si>
    <t>28 STEPHEN ST SOUTH RIVER NJ 08882</t>
  </si>
  <si>
    <t>JAMES AUSTIN</t>
  </si>
  <si>
    <t>144 JACKSON ST SOUTH RIVER NJ 08882</t>
  </si>
  <si>
    <t>GEOFFREY TAYLOR</t>
  </si>
  <si>
    <t>130 PROSPECT ST SOUTH RIVER NJ 08882</t>
  </si>
  <si>
    <t>7 BRICK PLANT RD SOUTH RIVER NJ 08882</t>
  </si>
  <si>
    <t>RAAFAT FAHMY</t>
  </si>
  <si>
    <t>18 SAMUEL DR SOUTH RIVER NJ 08882</t>
  </si>
  <si>
    <t>JOSE PALMA</t>
  </si>
  <si>
    <t>23 JOSEPH ST 2ND FLOOR SOUTH RIVER NJ 08882</t>
  </si>
  <si>
    <t>DANIEL MICHAUD</t>
  </si>
  <si>
    <t>3 CAPITOL CT SOUTH RIVER NJ 08882</t>
  </si>
  <si>
    <t>JONATHAN PETERSON</t>
  </si>
  <si>
    <t>13 COLE ST SOUTH RIVER NJ 08882</t>
  </si>
  <si>
    <t>ROBIN ELLIOTT</t>
  </si>
  <si>
    <t>39 REDWICK WAY SOUTH RIVER NJ 08882</t>
  </si>
  <si>
    <t>MICHELE DIPASQUALE</t>
  </si>
  <si>
    <t>98 OLD BRIDGE TPKE SOUTH RIVER NJ 08882</t>
  </si>
  <si>
    <t>ARUNAS &amp; DONATO BAZEVICIENE</t>
  </si>
  <si>
    <t>44 NEW ST SOUTH RIVER NJ 08882</t>
  </si>
  <si>
    <t>JUAN DIAZ</t>
  </si>
  <si>
    <t>2 CONGRESS LA SOUTH RIVER NJ 08882</t>
  </si>
  <si>
    <t>PETER MANZO</t>
  </si>
  <si>
    <t>102 WILLIAM ST SOUTH RIVER NJ 08882</t>
  </si>
  <si>
    <t>NANCY COSTA</t>
  </si>
  <si>
    <t>48 NEW ST SOUTH RIVER NJ 08882</t>
  </si>
  <si>
    <t>CYNTHIA &amp; STEVEN RODRIQUEZ</t>
  </si>
  <si>
    <t>25 MONTICELLO WAY SOUTH RIVER NJ 08882</t>
  </si>
  <si>
    <t>CARLOS &amp; LAURA NEGRONI &amp; DELVALLE</t>
  </si>
  <si>
    <t>82 DAVID ST SOUTH RIVER NJ 08882</t>
  </si>
  <si>
    <t>ISMAEL &amp; CLARIN DEMATOS</t>
  </si>
  <si>
    <t>21 KAMM AVE SOUTH RIVER NJ 08882</t>
  </si>
  <si>
    <t>ZLATAN ZIFOVSKI</t>
  </si>
  <si>
    <t>20 SECOND ST SOUTH RIVER NJ 08882</t>
  </si>
  <si>
    <t>JOZEF GIERLACHOWSKI</t>
  </si>
  <si>
    <t>27 FRANKLIN ST SOUTH RIVER NJ 08882</t>
  </si>
  <si>
    <t>GITH &amp; ALICIA ABRAHAM</t>
  </si>
  <si>
    <t>18 REX PL SOUTH RIVER NJ 08882</t>
  </si>
  <si>
    <t>ROBERT WISNIEWSKI</t>
  </si>
  <si>
    <t>14 MORNINGSIDE AVE SOUTH RIVER NJ 08882</t>
  </si>
  <si>
    <t>656 OLD BRIDGE TPKE IRR SOUTH RIVER NJ 08882</t>
  </si>
  <si>
    <t>BENEDITRO REH</t>
  </si>
  <si>
    <t>40 OLD BRIDGE TPKE SOUTH RIVER NJ 08882</t>
  </si>
  <si>
    <t>MARTHA VASQUEZ</t>
  </si>
  <si>
    <t>9 CONGRESS LA SOUTH RIVER NJ 08882</t>
  </si>
  <si>
    <t>JOHN DALY</t>
  </si>
  <si>
    <t>9 SONTAG ST SOUTH RIVER NJ 08882</t>
  </si>
  <si>
    <t>DENERIDA ESTEVES</t>
  </si>
  <si>
    <t>42 RARITAN AVE SOUTH RIVER NJ 08882</t>
  </si>
  <si>
    <t>JOSEPH DAUGILA</t>
  </si>
  <si>
    <t>16 MONTICELLO WAY SOUTH RIVER NJ 08882</t>
  </si>
  <si>
    <t>ANDRE DIAMANTINO</t>
  </si>
  <si>
    <t>25 BELMONT AVE SOUTH RIVER NJ 08882</t>
  </si>
  <si>
    <t>JOAO MANUEL CATARINO</t>
  </si>
  <si>
    <t>16 W GROCHOWIAKST SOUTH RIVER NJ 08882</t>
  </si>
  <si>
    <t>ANTONIO VIEIRA</t>
  </si>
  <si>
    <t>19 W GROCHOWIAK ST SOUTH RIVER NJ 08882</t>
  </si>
  <si>
    <t>SAMEH AYAD</t>
  </si>
  <si>
    <t>38 REDWICK WAY SOUTH RIVER NJ 08882</t>
  </si>
  <si>
    <t>JOSEPH WOOD</t>
  </si>
  <si>
    <t>14 BRIGHT ST SOUTH RIVER NJ 08882</t>
  </si>
  <si>
    <t>GEORGE TAMAYO</t>
  </si>
  <si>
    <t>11 MORNINGSIDE AVE SOUTH RIVER NJ 08882</t>
  </si>
  <si>
    <t>CHRISTOPHER LATRAVERSE</t>
  </si>
  <si>
    <t>35 JUNE ST SOUTH RIVER NJ 08882</t>
  </si>
  <si>
    <t>57 -59 FERRY ST SOUTH RIVER NJ 08882</t>
  </si>
  <si>
    <t>PATRICIA BURKHART</t>
  </si>
  <si>
    <t>136 JACKSON ST SOUTH RIVER NJ 08882</t>
  </si>
  <si>
    <t>JOAO MARTINHO</t>
  </si>
  <si>
    <t>108 JACKSON ST APT 2 1ST FL REAR SOUTH RIVER NJ 08882</t>
  </si>
  <si>
    <t>12 GROCHOWIAK ST SOUTH RIVER NJ 08882</t>
  </si>
  <si>
    <t>LENA LITWINOW</t>
  </si>
  <si>
    <t>14 GROCHOWIAK ST SOUTH RIVER NJ 08882</t>
  </si>
  <si>
    <t>JOSE &amp; CELIA GONCALVES - TRUSTEES</t>
  </si>
  <si>
    <t>16 GROCHOWIAK ST SOUTH RIVER NJ 08882</t>
  </si>
  <si>
    <t>16 WILSON AVE SOUTH RIVER NJ 08882</t>
  </si>
  <si>
    <t>STEVEN LAKATOS</t>
  </si>
  <si>
    <t>6 SONTAG ST SOUTH RIVER NJ 08882</t>
  </si>
  <si>
    <t>26 RARITAN AVE SOUTH RIVER NJ 08882</t>
  </si>
  <si>
    <t>PETER V &amp; SHARON A MATECKI</t>
  </si>
  <si>
    <t>4 FRANKLIN ST SOUTH RIVER NJ 08882</t>
  </si>
  <si>
    <t>NOREEN PAWELEK</t>
  </si>
  <si>
    <t>52 WILSON AVE SOUTH RIVER NJ 08882</t>
  </si>
  <si>
    <t>45 WILSON AVE SOUTH RIVER NJ 08882</t>
  </si>
  <si>
    <t>LUIS VISINHO</t>
  </si>
  <si>
    <t>41 WILSON AVE SOUTH RIVER NJ 08882</t>
  </si>
  <si>
    <t>36 FRANKLIN ST SOUTH RIVER NJ 08882</t>
  </si>
  <si>
    <t>JOSE LUCAS</t>
  </si>
  <si>
    <t>49 GROVE ST SOUTH RIVER NJ 08882</t>
  </si>
  <si>
    <t>45 GROVE ST SOUTH RIVER NJ 08882</t>
  </si>
  <si>
    <t>MARIA SOUSA</t>
  </si>
  <si>
    <t>41 GROVE ST SOUTH RIVER NJ 08882</t>
  </si>
  <si>
    <t>ROBERT KANAVAL</t>
  </si>
  <si>
    <t>29 FRANKLIN ST SOUTH RIVER NJ 08882</t>
  </si>
  <si>
    <t>STANLEY &amp; ANNETTE DASZKIEWICZ</t>
  </si>
  <si>
    <t>35 WILSON AVE SOUTH RIVER NJ 08882</t>
  </si>
  <si>
    <t>33 WILSON AVE SOUTH RIVER NJ 08882</t>
  </si>
  <si>
    <t>MARK ROTUNNO</t>
  </si>
  <si>
    <t>36 JOSEPH ST SOUTH RIVER NJ 08882</t>
  </si>
  <si>
    <t>STEFAN &amp; VERA SCHIJAN</t>
  </si>
  <si>
    <t>43 PULAWSKI AVE SOUTH RIVER NJ 08882</t>
  </si>
  <si>
    <t>CARLOS BALBOA</t>
  </si>
  <si>
    <t>25 JOSEPH ST SOUTH RIVER NJ 08882</t>
  </si>
  <si>
    <t>LAWRENCE &amp; JOANNE KAY</t>
  </si>
  <si>
    <t>21 WILSON AVE SOUTH RIVER NJ 08882</t>
  </si>
  <si>
    <t>17 WILSON AVE SOUTH RIVER NJ 08882</t>
  </si>
  <si>
    <t>MARIA ZYDOWICZ</t>
  </si>
  <si>
    <t>15 WILSON AVE SOUTH RIVER NJ 08882</t>
  </si>
  <si>
    <t>WM &amp; RAISA MCMURTRY</t>
  </si>
  <si>
    <t>4 W GROCHOWIAK ST SOUTH RIVER NJ 08882</t>
  </si>
  <si>
    <t>ANNA ZYWOT</t>
  </si>
  <si>
    <t>24 W GROCHOWIAK ST SOUTH RIVER NJ 08882</t>
  </si>
  <si>
    <t>30 WGROCHOWIAK ST SOUTH RIVER NJ 08882</t>
  </si>
  <si>
    <t>MARTHA NOEL-STIER</t>
  </si>
  <si>
    <t>32 W GROCHOWIAK ST SOUTH RIVER NJ 08882</t>
  </si>
  <si>
    <t>ENCLIDES SILVA</t>
  </si>
  <si>
    <t>1 FRANK ST SOUTH RIVER NJ 08882</t>
  </si>
  <si>
    <t>DAVID &amp; MAUREEN A COX</t>
  </si>
  <si>
    <t>27 W GROCHOWIAK ST SOUTH RIVER NJ 08882</t>
  </si>
  <si>
    <t>KEVIN O BRIEN</t>
  </si>
  <si>
    <t>21 W GROCHOWIAK ST SOUTH RIVER NJ 08882</t>
  </si>
  <si>
    <t>33 PULAWSK AVE SOUTH RIVER NJ 08882</t>
  </si>
  <si>
    <t>BARBARA RENTAS</t>
  </si>
  <si>
    <t>31 PULAWSKI AVE SOUTH RIVER NJ 08882</t>
  </si>
  <si>
    <t>MARY SIELEWICKI</t>
  </si>
  <si>
    <t>17 W GROCHOWIAK ST SOUTH RIVER NJ 08882</t>
  </si>
  <si>
    <t>ROBERT W &amp; JEAN M THOMAS</t>
  </si>
  <si>
    <t>34 MERCER ST SOUTH RIVER NJ 08882</t>
  </si>
  <si>
    <t>RAYMOND &amp; CAROL PRESNAL</t>
  </si>
  <si>
    <t>15 LEXINGTON AVE SOUTH RIVER NJ 08882</t>
  </si>
  <si>
    <t>JUDIE POWELL</t>
  </si>
  <si>
    <t>9 LEXINGTON AVE SOUTH RIVER NJ 08882</t>
  </si>
  <si>
    <t>4 CLAREMONT AVE SOUTH RIVER NJ 08882</t>
  </si>
  <si>
    <t>JANICE HUBBARD</t>
  </si>
  <si>
    <t>18 CLAREMONT AVE SOUTH RIVER NJ 08882</t>
  </si>
  <si>
    <t>JOHN ALVAR</t>
  </si>
  <si>
    <t>172 OLD BRIDGE TPKE SOUTH RIVER NJ 08882</t>
  </si>
  <si>
    <t>PAUL RAQUEPO</t>
  </si>
  <si>
    <t>40 MORNINGSIDE AVE SOUTH RIVER NJ 08882</t>
  </si>
  <si>
    <t>CYNTHIA YURCISIN</t>
  </si>
  <si>
    <t>3 MORNINGSIDE AVE SOUTH RIVER NJ 08882</t>
  </si>
  <si>
    <t>6 KAMM AVE SOUTH RIVER NJ 08882</t>
  </si>
  <si>
    <t>JAMES ROBERTS</t>
  </si>
  <si>
    <t>8 KAMM AVE SOUTH RIVER NJ 08882</t>
  </si>
  <si>
    <t>66 KAMM AVE SOUTH RIVER NJ 08882</t>
  </si>
  <si>
    <t>DAVID GUDZAK</t>
  </si>
  <si>
    <t>61 KAMM AVE SOUTH RIVER NJ 08882</t>
  </si>
  <si>
    <t>53 KAMM AVE SOUTH RIVER NJ 08882</t>
  </si>
  <si>
    <t>JANET FAIRWEATHER</t>
  </si>
  <si>
    <t>86 DAVID ST SOUTH RIVER NJ 08882</t>
  </si>
  <si>
    <t>ANDREAS MILLER</t>
  </si>
  <si>
    <t>25 KAMM AVE SOUTH RIVER NJ 08882</t>
  </si>
  <si>
    <t>LUZ GUANUME</t>
  </si>
  <si>
    <t>7 KAMM AVE SOUTH RIVER NJ 08882</t>
  </si>
  <si>
    <t>MONTE HUZ</t>
  </si>
  <si>
    <t>12 TICE AVE SOUTH RIVER NJ 08882</t>
  </si>
  <si>
    <t>RITCHIE BELEN</t>
  </si>
  <si>
    <t>15 TICE AVE SOUTH RIVER NJ 08882</t>
  </si>
  <si>
    <t>18 TICE AVE SOUTH RIVER NJ 08882</t>
  </si>
  <si>
    <t>ANDREW D &amp; MICHELE ARIAS</t>
  </si>
  <si>
    <t>22 TICE AVE SOUTH RIVER NJ 08882</t>
  </si>
  <si>
    <t>JOSEPHINE ARCARO</t>
  </si>
  <si>
    <t>36 TICE AVE SOUTH RIVER NJ 08882</t>
  </si>
  <si>
    <t>KRISTINA FERNANDES</t>
  </si>
  <si>
    <t>43 TICE AVE SOUTH RIVER NJ 08882</t>
  </si>
  <si>
    <t>ROGER BONSANTE</t>
  </si>
  <si>
    <t>21 TICE AVE SOUTH RIVER NJ 08882</t>
  </si>
  <si>
    <t>PAULO DOMINGUES</t>
  </si>
  <si>
    <t>13 TICE AVE SOUTH RIVER NJ 08882</t>
  </si>
  <si>
    <t>100 OLD BRIDGE TPKE SOUTH RIVER NJ 08882</t>
  </si>
  <si>
    <t>MARIO SIMOES</t>
  </si>
  <si>
    <t>23 DRAEGER PL SOUTH RIVER NJ 08882</t>
  </si>
  <si>
    <t>STEVE KUZMACK</t>
  </si>
  <si>
    <t>27 DRAEGER PL SOUTH RIVER NJ 08882</t>
  </si>
  <si>
    <t>51 DRAEGER PL SOUTH RIVER NJ 08882</t>
  </si>
  <si>
    <t>SEHAM FADL</t>
  </si>
  <si>
    <t>59 DRAEGER PL SOUTH RIVER NJ 08882</t>
  </si>
  <si>
    <t>14 REX PL SOUTH RIVER NJ 08882</t>
  </si>
  <si>
    <t>MARK PAVELCHAK</t>
  </si>
  <si>
    <t>6 REX PL SOUTH RIVER NJ 08882</t>
  </si>
  <si>
    <t>24 NEW ST SOUTH RIVER NJ 08882</t>
  </si>
  <si>
    <t>FRANK DINCUFF</t>
  </si>
  <si>
    <t>36 NEW ST SOUTH RIVER NJ 08882</t>
  </si>
  <si>
    <t>74 NEW ST SOUTH RIVER NJ 08882</t>
  </si>
  <si>
    <t>91 NEW ST SOUTH RIVER NJ 08882</t>
  </si>
  <si>
    <t>75 PRICE PL SOUTH RIVER NJ 08882</t>
  </si>
  <si>
    <t>ERIC GARTNER</t>
  </si>
  <si>
    <t>49 NEW ST SOUTH RIVER NJ 08882</t>
  </si>
  <si>
    <t>9 NEW ST SOUTH RIVER NJ 08882</t>
  </si>
  <si>
    <t>KELLY BORUSOVIC</t>
  </si>
  <si>
    <t>6 APPLEBY AVE SOUTH RIVER NJ 08882</t>
  </si>
  <si>
    <t>ELIZABETH ANN REUSE</t>
  </si>
  <si>
    <t>1 DRAEGER PL SOUTH RIVER NJ 08882</t>
  </si>
  <si>
    <t>PAUL MIGUT</t>
  </si>
  <si>
    <t>26 FIRST ST SOUTH RIVER NJ 08882</t>
  </si>
  <si>
    <t>WILLIAM SOLNOSKY</t>
  </si>
  <si>
    <t>29 APPLEBY AVE SOUTH RIVER NJ 08882</t>
  </si>
  <si>
    <t>JOHN &amp; BARBARA CYGAN</t>
  </si>
  <si>
    <t>23 APPLEBY AVE SOUTH RIVER NJ 08882</t>
  </si>
  <si>
    <t>JOANNE MEYERS</t>
  </si>
  <si>
    <t>44 SUNSET ST SOUTH RIVER NJ 08882</t>
  </si>
  <si>
    <t>7 APPLEBY AVE SOUTH RIVER NJ 08882</t>
  </si>
  <si>
    <t>62 SOUTHSIDE AVE SOUTH RIVER NJ 08882</t>
  </si>
  <si>
    <t>ALEXIS ALVAREZ</t>
  </si>
  <si>
    <t>8 LEONARDINE AVE SOUTH RIVER NJ 08882</t>
  </si>
  <si>
    <t>27 GARDEN ST SOUTH RIVER NJ 08882</t>
  </si>
  <si>
    <t>MANUEL PEREIRA</t>
  </si>
  <si>
    <t>22 GARDEN ST SOUTH RIVER NJ 08882</t>
  </si>
  <si>
    <t>50 OLD BRIDGE TPKE SOUTH RIVER NJ 08882</t>
  </si>
  <si>
    <t>2 HIGHLAND AVE SOUTH RIVER NJ 08882</t>
  </si>
  <si>
    <t>JOSEPH CASSISI</t>
  </si>
  <si>
    <t>31 GARDEN ST SOUTH RIVER NJ 08882</t>
  </si>
  <si>
    <t>PATRICK METALLO</t>
  </si>
  <si>
    <t>36 GARDEN ST SOUTH RIVER NJ 08882</t>
  </si>
  <si>
    <t>21 HIGHLAND AVE SOUTH RIVER NJ 08882</t>
  </si>
  <si>
    <t>JEFFREY LAMOREAUX</t>
  </si>
  <si>
    <t>14 SUNSET ST SOUTH RIVER NJ 08882</t>
  </si>
  <si>
    <t>RICHARD C &amp; MARIE DEAN</t>
  </si>
  <si>
    <t>11 SUNSET ST SOUTH RIVER NJ 08882</t>
  </si>
  <si>
    <t>MANUEL NOVO</t>
  </si>
  <si>
    <t>24 FRANDSEN AVE SOUTH RIVER NJ 08882</t>
  </si>
  <si>
    <t>ADERITO COSTA</t>
  </si>
  <si>
    <t>11 LYONS ST SOUTH RIVER NJ 08882</t>
  </si>
  <si>
    <t>MARY CICCHI</t>
  </si>
  <si>
    <t>3 LYONS ST SOUTH RIVER NJ 08882</t>
  </si>
  <si>
    <t>6 LYONS ST SOUTH RIVER NJ 08882</t>
  </si>
  <si>
    <t>10 LYONS ST SOUTH RIVER NJ 08882</t>
  </si>
  <si>
    <t>WILLIAM F &amp; CARMELA SHEARN</t>
  </si>
  <si>
    <t>14 LYONS ST SOUTH RIVER NJ 08882</t>
  </si>
  <si>
    <t>3 FRANDSEN AVE SOUTH RIVER NJ 08882</t>
  </si>
  <si>
    <t>17 SUNSET ST SOUTH RIVER NJ 08882</t>
  </si>
  <si>
    <t>44 LEONARDINE AVE SOUTH RIVER NJ 08882</t>
  </si>
  <si>
    <t>HENDERSON HUSBANDS</t>
  </si>
  <si>
    <t>19 FRANDSEN AVE SOUTH RIVER NJ 08882</t>
  </si>
  <si>
    <t>10 FOURTH ST SOUTH RIVER NJ 08882</t>
  </si>
  <si>
    <t>6 COLIN DR SOUTH RIVER NJ 08882</t>
  </si>
  <si>
    <t>18 COLIN DR SOUTH RIVER NJ 08882</t>
  </si>
  <si>
    <t>SHERRIE OFFENBURGER</t>
  </si>
  <si>
    <t>38 COLIN DR SOUTH RIVER NJ 08882</t>
  </si>
  <si>
    <t>40 COLIN DR SOUTH RIVER NJ 08882</t>
  </si>
  <si>
    <t>17 FOURTH ST SOUTH RIVER NJ 08882</t>
  </si>
  <si>
    <t>JOAO MATOS</t>
  </si>
  <si>
    <t>9 FOURTH ST SOUTH RIVER NJ 08882</t>
  </si>
  <si>
    <t>DEVAMEL ZANATTA</t>
  </si>
  <si>
    <t>1 FOURTH ST SOUTH RIVER NJ 08882</t>
  </si>
  <si>
    <t>JOSEPH &amp; ANN MARIE BACZYK</t>
  </si>
  <si>
    <t>2 FIFTH ST SOUTH RIVER NJ 08882</t>
  </si>
  <si>
    <t>10 FIFTH ST SOUTH RIVER NJ 08882</t>
  </si>
  <si>
    <t>14 FIFTH ST SOUTH RIVER NJ 08882</t>
  </si>
  <si>
    <t>KENNETH SMUTKO</t>
  </si>
  <si>
    <t>17 FIFTH ST SOUTH RIVER NJ 08882</t>
  </si>
  <si>
    <t>RICHARD GAHAN</t>
  </si>
  <si>
    <t>13 FIFTH ST SOUTH RIVER NJ 08882</t>
  </si>
  <si>
    <t>7 SHEINFINE AVE SOUTH RIVER NJ 08882</t>
  </si>
  <si>
    <t>DAVID R &amp; JANET E HAGERTY</t>
  </si>
  <si>
    <t>16 SHEINFINE AVE SOUTH RIVER NJ 08882</t>
  </si>
  <si>
    <t>ARTHUR &amp; MARY MAYER</t>
  </si>
  <si>
    <t>24 GRAND AVE SOUTH RIVER NJ 08882</t>
  </si>
  <si>
    <t>ROBERT FARIA</t>
  </si>
  <si>
    <t>29 GRAND AVE SOUTH RIVER NJ 08882</t>
  </si>
  <si>
    <t>LAURA &amp; JAY LIPKIN</t>
  </si>
  <si>
    <t>23 GRAND AVE SOUTH RIVER NJ 08882</t>
  </si>
  <si>
    <t>MARIA ODETE SANTOS</t>
  </si>
  <si>
    <t>12 TERRY AVE SOUTH RIVER NJ 08882</t>
  </si>
  <si>
    <t>28 TERRY AVE SOUTH RIVER NJ 08882</t>
  </si>
  <si>
    <t>PATRICIA MIODUSZEWSKI</t>
  </si>
  <si>
    <t>30 TERRY AVE SOUTH RIVER NJ 08882</t>
  </si>
  <si>
    <t>JOSEPH URBANIK</t>
  </si>
  <si>
    <t>25 TERRY AVE SOUTH RIVER NJ 08882</t>
  </si>
  <si>
    <t>21 TERRY AVE SOUTH RIVER NJ 08882</t>
  </si>
  <si>
    <t>ALCINO SANTOS</t>
  </si>
  <si>
    <t>5 TERRY AVE SOUTH RIVER NJ 08882</t>
  </si>
  <si>
    <t>81 LEONARDINE AVE SOUTH RIVER NJ 08882</t>
  </si>
  <si>
    <t>UNSIK TORRES</t>
  </si>
  <si>
    <t>7 O'BRIEN AVE SOUTH RIVER NJ 08882</t>
  </si>
  <si>
    <t>JERZY JAKUBOWSKI</t>
  </si>
  <si>
    <t>3 O'BRIEN AVE SOUTH RIVER NJ 08882</t>
  </si>
  <si>
    <t>MARK FENIELLO</t>
  </si>
  <si>
    <t>86 APPLEBY AVE SOUTH RIVER NJ 08882</t>
  </si>
  <si>
    <t>JOSE &amp; ROSA MARGUES</t>
  </si>
  <si>
    <t>80 APPLEBY AVE SOUTH RIVER NJ 08882</t>
  </si>
  <si>
    <t>ARLENE BELL</t>
  </si>
  <si>
    <t>69 LEONARDINE AVE SOUTH RIVER NJ 08882</t>
  </si>
  <si>
    <t>BEATRICE TAYLOR</t>
  </si>
  <si>
    <t>17 SHEINFINE AVE SOUTH RIVER NJ 08882</t>
  </si>
  <si>
    <t>27 WILLIAM ST SOUTH RIVER NJ 08882</t>
  </si>
  <si>
    <t>5 LEROY ST SOUTH RIVER NJ 08882</t>
  </si>
  <si>
    <t>AIDA DOOLITTLE</t>
  </si>
  <si>
    <t>35 BELMONT AVE SOUTH RIVER NJ 08882</t>
  </si>
  <si>
    <t>MELISSA HERZOG</t>
  </si>
  <si>
    <t>111 WILLIAM ST SOUTH RIVER NJ 08882</t>
  </si>
  <si>
    <t>SERGIO PEREZ</t>
  </si>
  <si>
    <t>133 WILLIAM ST SOUTH RIVER NJ 08882</t>
  </si>
  <si>
    <t>209 WILLIAM ST SOUTH RIVER NJ 08882</t>
  </si>
  <si>
    <t>9 BRICK PLANT RD SOUTH RIVER NJ 08882</t>
  </si>
  <si>
    <t>L WILDEROTTER</t>
  </si>
  <si>
    <t>190 WILLIAM ST SOUTH RIVER NJ 08882</t>
  </si>
  <si>
    <t>132 WILLIAM ST SOUTH RIVER NJ 08882</t>
  </si>
  <si>
    <t>BEATRIZ PAIVA</t>
  </si>
  <si>
    <t>35 BURTON AVE SOUTH RIVER NJ 08882</t>
  </si>
  <si>
    <t>JENNIFER OBREGON</t>
  </si>
  <si>
    <t>44 PHILLIP ST SOUTH RIVER NJ 08882</t>
  </si>
  <si>
    <t>J SMITH</t>
  </si>
  <si>
    <t>37 BURTON AVE SOUTH RIVER NJ 08882</t>
  </si>
  <si>
    <t>43 NORTHERNST SOUTH RIVER NJ 08882</t>
  </si>
  <si>
    <t>JOANN SMITH</t>
  </si>
  <si>
    <t>45 BURTON AVE SOUTH RIVER NJ 08882</t>
  </si>
  <si>
    <t>44 MAKLARY ST SOUTH RIVER NJ 08882</t>
  </si>
  <si>
    <t>23 LOUIS ST SOUTH RIVER NJ 08882</t>
  </si>
  <si>
    <t>ROSA REIGOTA</t>
  </si>
  <si>
    <t>27 LOUIS ST SOUTH RIVER NJ 08882</t>
  </si>
  <si>
    <t>KATHLEEN KUPSCH</t>
  </si>
  <si>
    <t>39 LOUIS ST SOUTH RIVER NJ 08882</t>
  </si>
  <si>
    <t>JO TOROK</t>
  </si>
  <si>
    <t>43 LOUIS ST SOUTH RIVER NJ 08882</t>
  </si>
  <si>
    <t>64 BURTON AVE SOUTH RIVER NJ 08882</t>
  </si>
  <si>
    <t>58 B BURTON AVE SOUTH RIVER NJ 08882</t>
  </si>
  <si>
    <t>MARIA PEREIRA</t>
  </si>
  <si>
    <t>32 BURTON AVE SOUTH RIVER NJ 08882</t>
  </si>
  <si>
    <t>TIMOTHY SKROK</t>
  </si>
  <si>
    <t>28 BURTON AVE SOUTH RIVER NJ 08882</t>
  </si>
  <si>
    <t>SANTAGO SOTO</t>
  </si>
  <si>
    <t>10 COLE ST SOUTH RIVER NJ 08882</t>
  </si>
  <si>
    <t>DENISE SZABO</t>
  </si>
  <si>
    <t>11 COLE ST SOUTH RIVER NJ 08882</t>
  </si>
  <si>
    <t>ANGELO OLIVAL</t>
  </si>
  <si>
    <t>94 WILLIAM ST SOUTH RIVER NJ 08882</t>
  </si>
  <si>
    <t>14 JUNE ST SOUTH RIVER NJ 08882</t>
  </si>
  <si>
    <t>SOLANGE &amp; VANDERLEI RODRIGUES</t>
  </si>
  <si>
    <t>31 JUNE ST SOUTH RIVER NJ 08882</t>
  </si>
  <si>
    <t>36 JUNE ST SOUTH RIVER NJ 08882</t>
  </si>
  <si>
    <t>JAMES CORREA</t>
  </si>
  <si>
    <t>22 FLORENCE ST SOUTH RIVER NJ 08882</t>
  </si>
  <si>
    <t>JOSEPH MAKLARY - ESTATE OF</t>
  </si>
  <si>
    <t>10 FLORENCE ST SOUTH RIVER NJ 08882</t>
  </si>
  <si>
    <t>JOSEPH HAMELIN</t>
  </si>
  <si>
    <t>8 NORTHERN ST SOUTH RIVER NJ 08882</t>
  </si>
  <si>
    <t>HONEY MAHTADY</t>
  </si>
  <si>
    <t>223 PROSPECT ST SOUTH RIVER NJ 08882</t>
  </si>
  <si>
    <t>MAGDI YOUSSEF</t>
  </si>
  <si>
    <t>198 PROSPECT ST SOUTH RIVER NJ 08882</t>
  </si>
  <si>
    <t>DINA ANDRE</t>
  </si>
  <si>
    <t>41 HOLLANDER ST SOUTH RIVER NJ 08882</t>
  </si>
  <si>
    <t>21 HOLLANDER ST SOUTH RIVER NJ 08882</t>
  </si>
  <si>
    <t>36 HOLLANDER ST SOUTH RIVER NJ 08882</t>
  </si>
  <si>
    <t>MICHAEL DEBELLIS</t>
  </si>
  <si>
    <t>9 MONUSH ST SOUTH RIVER NJ 08882</t>
  </si>
  <si>
    <t>28 HOLLANDER ST SOUTH RIVER NJ 08882</t>
  </si>
  <si>
    <t>DAVID &amp; YOLANDA MENIST</t>
  </si>
  <si>
    <t>42 AMHERST ST SOUTH RIVER NJ 08882</t>
  </si>
  <si>
    <t>MARIA ROCHA</t>
  </si>
  <si>
    <t>30 AMHERST ST SOUTH RIVER NJ 08882</t>
  </si>
  <si>
    <t>JOANN TERRALHEIRO</t>
  </si>
  <si>
    <t>13 MAKO CT SOUTH RIVER NJ 08882</t>
  </si>
  <si>
    <t>LEROY &amp; CARLA SIMOES</t>
  </si>
  <si>
    <t>140 PROSPECT ST SOUTH RIVER NJ 08882</t>
  </si>
  <si>
    <t>WASYL DASHKIEWICZ</t>
  </si>
  <si>
    <t>61 1/2 RUBIN ST SOUTH RIVER NJ 08882</t>
  </si>
  <si>
    <t>SERGIO MARQUES</t>
  </si>
  <si>
    <t>81 RUBIN ST SOUTH RIVER NJ 08882</t>
  </si>
  <si>
    <t>JOAN DEBOER</t>
  </si>
  <si>
    <t>530 OLD BRIDGE TPKE SOUTH RIVER NJ 08882</t>
  </si>
  <si>
    <t>19 PETTIT AVE SOUTH RIVER NJ 08882</t>
  </si>
  <si>
    <t>ARTHUR LESSLER</t>
  </si>
  <si>
    <t>540 OLD BRIDGE TPKE SOUTH RIVER NJ 08882</t>
  </si>
  <si>
    <t>R BREESE</t>
  </si>
  <si>
    <t>9 GRANT ST SOUTH RIVER NJ 08882</t>
  </si>
  <si>
    <t>VICTOR &amp; ALLA DUBIAGO</t>
  </si>
  <si>
    <t>11 GRANT ST SOUTH RIVER NJ 08882</t>
  </si>
  <si>
    <t>3 ALEXANDER CT SOUTH RIVER NJ 08882</t>
  </si>
  <si>
    <t>12 GRANT ST SOUTH RIVER NJ 08882</t>
  </si>
  <si>
    <t>ILSON ROCHA</t>
  </si>
  <si>
    <t>410 OLD BRIDGE TPKE SOUTH RIVER NJ 08882</t>
  </si>
  <si>
    <t>JAGRUTI &amp; GIRISH PATEL</t>
  </si>
  <si>
    <t>118 JOHN ST SOUTH RIVER NJ 08882</t>
  </si>
  <si>
    <t>JOAQUIM TEIXEIRA</t>
  </si>
  <si>
    <t>114 JOHN ST SOUTH RIVER NJ 08882</t>
  </si>
  <si>
    <t>6 HERITAGE DR SOUTH RIVER NJ 08882</t>
  </si>
  <si>
    <t>PAUL CAMPETELLA</t>
  </si>
  <si>
    <t>17 CONTINENTAL CT SOUTH RIVER NJ 08882</t>
  </si>
  <si>
    <t>2 CONTINENTAL CT SOUTH RIVER NJ 08882</t>
  </si>
  <si>
    <t>KEVIN GILBERT</t>
  </si>
  <si>
    <t>4 CONTINENTAL CT SOUTH RIVER NJ 08882</t>
  </si>
  <si>
    <t>LARRY SMITH</t>
  </si>
  <si>
    <t>131 LEONARDINE AVE SOUTH RIVER NJ 08882</t>
  </si>
  <si>
    <t>LUIS GARCIA</t>
  </si>
  <si>
    <t>42 HERITAGE DR SOUTH RIVER NJ 08882</t>
  </si>
  <si>
    <t>MANMOHAN &amp; ASHA VACHHER</t>
  </si>
  <si>
    <t>40 HERITAGE DR SOUTH RIVER NJ 08882</t>
  </si>
  <si>
    <t>EDUARDO BUHAIN</t>
  </si>
  <si>
    <t>32 HERITAGE DR SOUTH RIVER NJ 08882</t>
  </si>
  <si>
    <t>39 HERITAGE DR SOUTH RIVER NJ 08882</t>
  </si>
  <si>
    <t>EVERTON &amp; CAROL MAIR</t>
  </si>
  <si>
    <t>142 LEONARDINE AVE SOUTH RIVER NJ 08882</t>
  </si>
  <si>
    <t>MARIO ROTANTE</t>
  </si>
  <si>
    <t>18 CONTINENTAL CT SOUTH RIVER NJ 08882</t>
  </si>
  <si>
    <t>JOHN CHEN</t>
  </si>
  <si>
    <t>45 CONSTITUTION WAY SOUTH RIVER NJ 08882</t>
  </si>
  <si>
    <t>VICTOR GIL</t>
  </si>
  <si>
    <t>39 CONSTITUTION WAY SOUTH RIVER NJ 08882</t>
  </si>
  <si>
    <t>MELVIN MC LEAN</t>
  </si>
  <si>
    <t>36 CONSTITUTION WAY SOUTH RIVER NJ 08882</t>
  </si>
  <si>
    <t>ASHISH JAIN</t>
  </si>
  <si>
    <t>22 CONGRESS LA SOUTH RIVER NJ 08882</t>
  </si>
  <si>
    <t>DEBORAH DEVINE</t>
  </si>
  <si>
    <t>12 CONGRESS LA SOUTH RIVER NJ 08882</t>
  </si>
  <si>
    <t>THOMAS ROSELLI</t>
  </si>
  <si>
    <t>22 SAMUEL DR SOUTH RIVER NJ 08882</t>
  </si>
  <si>
    <t>HARTMAN WALKER</t>
  </si>
  <si>
    <t>75 LARK DR SOUTH RIVER NJ 08882</t>
  </si>
  <si>
    <t>CYNTHIA WILSON</t>
  </si>
  <si>
    <t>108 LARK DR SOUTH RIVER NJ 08882</t>
  </si>
  <si>
    <t>GIOVANNI COPPA</t>
  </si>
  <si>
    <t>35 SAMUEL DR SOUTH RIVER NJ 08882</t>
  </si>
  <si>
    <t>JAMES BESHADA</t>
  </si>
  <si>
    <t>23 SAMUEL DR SOUTH RIVER NJ 08882</t>
  </si>
  <si>
    <t>GENNADY KROLIK</t>
  </si>
  <si>
    <t>7 SAMUEL DR SOUTH RIVER NJ 08882</t>
  </si>
  <si>
    <t>TIMOTEO CASTILLO</t>
  </si>
  <si>
    <t>3 LARK DR SOUTH RIVER NJ 08882</t>
  </si>
  <si>
    <t>OLEG ZELEZNOV</t>
  </si>
  <si>
    <t>15 LARK DR SOUTH RIVER NJ 08882</t>
  </si>
  <si>
    <t>VERONICA BOZEMAN</t>
  </si>
  <si>
    <t>19 LARK DR SOUTH RIVER NJ 08882</t>
  </si>
  <si>
    <t>SHAILASH RANA</t>
  </si>
  <si>
    <t>56 LARK DR SOUTH RIVER NJ 08882</t>
  </si>
  <si>
    <t>MICHELLE NEMETH</t>
  </si>
  <si>
    <t>42 REDWICK WAY SOUTH RIVER NJ 08882</t>
  </si>
  <si>
    <t>NEENA MATHUR</t>
  </si>
  <si>
    <t>11 REDWICK WAY SOUTH RIVER NJ 08882</t>
  </si>
  <si>
    <t>GERALD THOMAS</t>
  </si>
  <si>
    <t>22 LARK DR SOUTH RIVER NJ 08882</t>
  </si>
  <si>
    <t>PATRICK &amp; JETONNE SMYTH</t>
  </si>
  <si>
    <t>32 VETERANS DR SOUTH RIVER NJ 08882</t>
  </si>
  <si>
    <t>ANDREW WALKER</t>
  </si>
  <si>
    <t>33 VETERANS DR SOUTH RIVER NJ 08882</t>
  </si>
  <si>
    <t>YURIY BRIKLIN</t>
  </si>
  <si>
    <t>21 VETERANS DR SOUTH RIVER NJ 08882</t>
  </si>
  <si>
    <t>GENNADLY SOSHKIN</t>
  </si>
  <si>
    <t>13 VETERANS DR SOUTH RIVER NJ 08882</t>
  </si>
  <si>
    <t>NANCY SCOTT</t>
  </si>
  <si>
    <t>12 ROSE ST SOUTH RIVER NJ 08882</t>
  </si>
  <si>
    <t>STEVE &amp; JAMES SEDOR</t>
  </si>
  <si>
    <t>9 ROSE ST SOUTH RIVER NJ 08882</t>
  </si>
  <si>
    <t>BRENDA HARNISH</t>
  </si>
  <si>
    <t>123 PROSPECT ST SOUTH RIVER NJ 08882</t>
  </si>
  <si>
    <t>AY-JIUN GUO</t>
  </si>
  <si>
    <t>109 PROSPECT ST SOUTH RIVER NJ 08882</t>
  </si>
  <si>
    <t>HENRY VANDEBEEK</t>
  </si>
  <si>
    <t>97 PROSPECT ST SOUTH RIVER NJ 08882</t>
  </si>
  <si>
    <t>26 ZIEGERT ST SOUTH RIVER NJ 08882</t>
  </si>
  <si>
    <t>MARGARET KALUZA</t>
  </si>
  <si>
    <t>24 ZIEGERT ST SOUTH RIVER NJ 08882</t>
  </si>
  <si>
    <t>THOMAS &amp; MARYANN TOTH</t>
  </si>
  <si>
    <t>27 CLINTON AVE SOUTH RIVER NJ 08882</t>
  </si>
  <si>
    <t>ANTHONY &amp; ALEEDA MURRO</t>
  </si>
  <si>
    <t>20 CLINTON AVE SOUTH RIVER NJ 08882</t>
  </si>
  <si>
    <t>FLOR SPRINITIS</t>
  </si>
  <si>
    <t>7 BRIGHT ST SOUTH RIVER NJ 08882</t>
  </si>
  <si>
    <t>JADWIGA WYSZNSKA</t>
  </si>
  <si>
    <t>5 BRIGHT ST SOUTH RIVER NJ 08882</t>
  </si>
  <si>
    <t>HRISO PAPANASTASIOU</t>
  </si>
  <si>
    <t>3 BRIGHT ST SOUTH RIVER NJ 08882</t>
  </si>
  <si>
    <t>CHRIS RAFANO</t>
  </si>
  <si>
    <t>15 CHARTER DR SOUTH RIVER NJ 08882</t>
  </si>
  <si>
    <t>TED DURAN</t>
  </si>
  <si>
    <t>13 MONTICELLO WAY SOUTH RIVER NJ 08882</t>
  </si>
  <si>
    <t>MICHAEL FLYNN</t>
  </si>
  <si>
    <t>9 MONTICELLO WAY SOUTH RIVER NJ 08882</t>
  </si>
  <si>
    <t>MARK TASCA</t>
  </si>
  <si>
    <t>132 MONTICELLO WAY SOUTH RIVER NJ 08882</t>
  </si>
  <si>
    <t>YUELOK LEE</t>
  </si>
  <si>
    <t>152 MONTICELLO WAY SOUTH RIVER NJ 08882</t>
  </si>
  <si>
    <t>VINCENTE CABANGON</t>
  </si>
  <si>
    <t>156 MONTICELLO WAY SOUTH RIVER NJ 08882</t>
  </si>
  <si>
    <t>ALFONSO GAITE</t>
  </si>
  <si>
    <t>38 ROTUNDA LA SOUTH RIVER NJ 08882</t>
  </si>
  <si>
    <t>RICHARD FISCHER</t>
  </si>
  <si>
    <t>26 ROTUNDA LA SOUTH RIVER NJ 08882</t>
  </si>
  <si>
    <t>ANTHONY DASTOLI</t>
  </si>
  <si>
    <t>2 INDEPENDENCE PL SOUTH RIVER NJ 08882</t>
  </si>
  <si>
    <t>EARVIN BRODIE</t>
  </si>
  <si>
    <t>19 ROTUNDA LA SOUTH RIVER NJ 08882</t>
  </si>
  <si>
    <t>DARRYL JENSEN</t>
  </si>
  <si>
    <t>25 ROTUNDA LA SOUTH RIVER NJ 08882</t>
  </si>
  <si>
    <t>MICHAEL WALUTES</t>
  </si>
  <si>
    <t>37 ROTUNDA LA SOUTH RIVER NJ 08882</t>
  </si>
  <si>
    <t>STEVEN KESTLINGER</t>
  </si>
  <si>
    <t>41 ROTUNDA LA SOUTH RIVER NJ 08882</t>
  </si>
  <si>
    <t>RAMV VAVILLA</t>
  </si>
  <si>
    <t>45 ROTUNDA LA SOUTH RIVER NJ 08882</t>
  </si>
  <si>
    <t>MANUEL FERNANDEZ</t>
  </si>
  <si>
    <t>5 INDEPENDENCE PL SOUTH RIVER NJ 08882</t>
  </si>
  <si>
    <t>BARRY BRILL</t>
  </si>
  <si>
    <t>20 MONTICELLO WAY SOUTH RIVER NJ 08882</t>
  </si>
  <si>
    <t>MEDHAT HANNA</t>
  </si>
  <si>
    <t>56 MONTICELLO WAY SOUTH RIVER NJ 08882</t>
  </si>
  <si>
    <t>STEVEN WASHINGTON</t>
  </si>
  <si>
    <t>60 MONTICELLO WAY SOUTH RIVER NJ 08882</t>
  </si>
  <si>
    <t>SWEKHA WEATHERBEE</t>
  </si>
  <si>
    <t>73 MONTICELLO WAY SOUTH RIVER NJ 08882</t>
  </si>
  <si>
    <t>YURY PROKOPCHUK</t>
  </si>
  <si>
    <t>31 GEORGE ST SOUTH RIVER NJ 08882</t>
  </si>
  <si>
    <t>ALLAN PISCITELLI</t>
  </si>
  <si>
    <t>33 THOMAS ST SOUTH RIVER NJ 08882</t>
  </si>
  <si>
    <t>KELLY DOWNEY</t>
  </si>
  <si>
    <t>29 THOMAS ST SOUTH RIVER NJ 08882</t>
  </si>
  <si>
    <t>19 A THOMAS ST SOUTH RIVER NJ 08882</t>
  </si>
  <si>
    <t>KONSTANTINOS BALLAS</t>
  </si>
  <si>
    <t>7 THOMAS ST 1 SOUTH RIVER NJ 08882</t>
  </si>
  <si>
    <t>33 STEPHEN ST SOUTH RIVER NJ 08882</t>
  </si>
  <si>
    <t>ANGEL GUAMAN</t>
  </si>
  <si>
    <t>25 STEPHEN ST SOUTH RIVER NJ 08882</t>
  </si>
  <si>
    <t>CAROL &amp; JOSHUA BARTOLO AND CASTILLO</t>
  </si>
  <si>
    <t>10 GROCHOWIAK ST SOUTH RIVER NJ 08882</t>
  </si>
  <si>
    <t>MARIO &amp; STACEY L DORDONI &amp; SOMERVILLE DORDONI</t>
  </si>
  <si>
    <t>97 MONTICELLO WAY SOUTH RIVER NJ 08882</t>
  </si>
  <si>
    <t>RUSSELL GASTON</t>
  </si>
  <si>
    <t>45 VETERANS DR SOUTH RIVER NJ 08882</t>
  </si>
  <si>
    <t>LA'SHEA,CHRISTOPHER&amp;PATRICIA Y LEWIS,LEWIS &amp; BOND</t>
  </si>
  <si>
    <t>28 GARDEN ST SOUTH RIVER NJ 08882</t>
  </si>
  <si>
    <t>ANGEL CARRASSO HERNANDEZ</t>
  </si>
  <si>
    <t>42 THOMAS ST SOUTH RIVER NJ 08882</t>
  </si>
  <si>
    <t>JOSE &amp; MARIA A DOMIMNGUES</t>
  </si>
  <si>
    <t>1 GASZI AVE SOUTH RIVER NJ 08882</t>
  </si>
  <si>
    <t>LIZANDRO &amp; JESSICA XIMENA SANTOS MOROCHO &amp; GUAZHA RAMON</t>
  </si>
  <si>
    <t>13 CLINTON AVE SOUTH RIVER NJ 08882</t>
  </si>
  <si>
    <t>STEVEN SOTO</t>
  </si>
  <si>
    <t>5 VETERANS DR SOUTH RIVER NJ 08882</t>
  </si>
  <si>
    <t>PATRICIA QUARTARARO</t>
  </si>
  <si>
    <t>9 LYONS ST SOUTH RIVER NJ 08882</t>
  </si>
  <si>
    <t>HEATHER &amp; IESHIA NUTTER &amp; BREWER</t>
  </si>
  <si>
    <t>94 OLD BRIDGE TPKE SOUTH RIVER NJ 08882</t>
  </si>
  <si>
    <t>MARIA C  &amp; ALEX A OJEDA CARDOZA &amp; CARDOZA</t>
  </si>
  <si>
    <t>15 BURTON AVE SOUTH RIVER NJ 08882</t>
  </si>
  <si>
    <t>ZHIJIU LIU</t>
  </si>
  <si>
    <t>40 VETERANS DR SOUTH RIVER NJ 08882</t>
  </si>
  <si>
    <t>ANTONIO &amp; LEILIANE ROSA &amp; RODRIGUES</t>
  </si>
  <si>
    <t>10 JOSEPH ST REAR HOUSE SOUTH RIVER NJ 08882</t>
  </si>
  <si>
    <t>SANDY HUEN</t>
  </si>
  <si>
    <t>104 WILLIAM ST SOUTH RIVER NJ 08882</t>
  </si>
  <si>
    <t>JOSE &amp; MARIA PALMER</t>
  </si>
  <si>
    <t>23 JOSEPH ST SOUTH RIVER NJ 08882</t>
  </si>
  <si>
    <t>GUIDO &amp; MARIA MORSELLA &amp; MORSELLA</t>
  </si>
  <si>
    <t>78 NEW ST SOUTH RIVER NJ 08882</t>
  </si>
  <si>
    <t>KEVIN GARRETT</t>
  </si>
  <si>
    <t>53 SUNSET ST SOUTH RIVER NJ 08882</t>
  </si>
  <si>
    <t>CHARLES &amp; TAMI BROWNE &amp; BROWNE</t>
  </si>
  <si>
    <t>35 LOUIS ST SOUTH RIVER NJ 08882</t>
  </si>
  <si>
    <t>KARIM HABASHI</t>
  </si>
  <si>
    <t>60 DRAEGER PL SOUTH RIVER NJ 08882</t>
  </si>
  <si>
    <t>MUHAMMAD H &amp; JAVARIA ASHFAQ</t>
  </si>
  <si>
    <t>14 ROTUNDA LA SOUTH RIVER NJ 08882</t>
  </si>
  <si>
    <t>DANIEL J AROCHO</t>
  </si>
  <si>
    <t>26 ROSE ST SOUTH RIVER NJ 08882</t>
  </si>
  <si>
    <t>82 GEORGE ST SOUTH RIVER NJ 08882</t>
  </si>
  <si>
    <t>KAREN &amp; LAKEISHA BROWN &amp; MCLAWHORN</t>
  </si>
  <si>
    <t>80 RUBIN ST SOUTH RIVER NJ 08882</t>
  </si>
  <si>
    <t>AYOKONLE OMOYEMI OMOTOSO</t>
  </si>
  <si>
    <t>1 GRAND AVE SOUTH RIVER NJ 08882</t>
  </si>
  <si>
    <t>JANEEN &amp; CASEY VEGA &amp; RODRIGUEZ</t>
  </si>
  <si>
    <t>1 CLAREMONT AVE SOUTH RIVER NJ 08882</t>
  </si>
  <si>
    <t>HOMAMMAD &amp; ASIA INAMULLAH &amp; BIBI</t>
  </si>
  <si>
    <t>454 OLD BRIDGE TPKE SOUTH RIVER NJ 08882</t>
  </si>
  <si>
    <t>BEN KUMAH</t>
  </si>
  <si>
    <t>23 MAKO CT SOUTH RIVER NJ 08882</t>
  </si>
  <si>
    <t>EDWARD BUTTERMAN</t>
  </si>
  <si>
    <t>32 COLIN DR SOUTH RIVER NJ 08882</t>
  </si>
  <si>
    <t>ASHLEY &amp; JASON SILVA &amp; DANTAS</t>
  </si>
  <si>
    <t>22 HERITAGE DR SOUTH RIVER NJ 08882</t>
  </si>
  <si>
    <t>RAFAEL &amp; MARISOL ROSADO</t>
  </si>
  <si>
    <t>28 SUNSET ST SOUTH RIVER NJ 08882</t>
  </si>
  <si>
    <t>ANTONIO &amp; MARGARITA ACOSTA &amp; ACOSTA LOPEZ</t>
  </si>
  <si>
    <t>61 PULAWSKI AVE SOUTH RIVER NJ 08882</t>
  </si>
  <si>
    <t>HIRAN JOEL MELENDEZ</t>
  </si>
  <si>
    <t>76 GEORGE ST SOUTH RIVER NJ 08882</t>
  </si>
  <si>
    <t>ASHRAF &amp; AMAL KAISAR &amp; TAWFIK</t>
  </si>
  <si>
    <t>32 RARITAN AVE SOUTH RIVER NJ 08882</t>
  </si>
  <si>
    <t>CHAN M &amp; PING SAM &amp; CHEN</t>
  </si>
  <si>
    <t>24 GEORGE ST SOUTH RIVER NJ 08882</t>
  </si>
  <si>
    <t>KENNETH E NIELSEN</t>
  </si>
  <si>
    <t>32 TICE AVE SOUTH RIVER NJ 08882</t>
  </si>
  <si>
    <t>LIA &amp; GOCHA ABSHILAVA &amp; ZURABIANI</t>
  </si>
  <si>
    <t>28 MAKLARY ST SOUTH RIVER NJ 08882</t>
  </si>
  <si>
    <t>CALVIN PETERS</t>
  </si>
  <si>
    <t>29 MONUSH ST SOUTH RIVER NJ 08882</t>
  </si>
  <si>
    <t>JOAO AND ANGELA DEMATOS JR AND FRANKAPROCOPIO</t>
  </si>
  <si>
    <t>19 HOLLANDER ST SOUTH RIVER NJ 08882</t>
  </si>
  <si>
    <t>CHARLES KENNELLY</t>
  </si>
  <si>
    <t>16 ALEXANDER CT SOUTH RIVER NJ 08882</t>
  </si>
  <si>
    <t>LORENZO &amp; ANGELINA AGUILAR HUERTOS &amp; GUITERREZ MENES</t>
  </si>
  <si>
    <t>3 CLAREMONT AVE SOUTH RIVER NJ 08882</t>
  </si>
  <si>
    <t>ANNA &amp; ALEX LESKIV &amp; VELEZ JROS</t>
  </si>
  <si>
    <t>133 LEONARDINE AVE SOUTH RIVER NJ 08882</t>
  </si>
  <si>
    <t>DOMINQUE L JENKINS</t>
  </si>
  <si>
    <t>31 LOUIS ST SOUTH RIVER NJ 08882</t>
  </si>
  <si>
    <t>RICHARD &amp; JAIME CREIGHTON &amp; CANN CREIGHTON</t>
  </si>
  <si>
    <t>25 FIRST ST SOUTH RIVER NJ 08882</t>
  </si>
  <si>
    <t>HEATHER KORMAN</t>
  </si>
  <si>
    <t>32 TERRY AVE SOUTH RIVER NJ 08882</t>
  </si>
  <si>
    <t>CARL THOMORE</t>
  </si>
  <si>
    <t>9 BRIGHT ST SOUTH RIVER NJ 08882</t>
  </si>
  <si>
    <t>5 PAUL AVE SOUTH RIVER NJ 08882</t>
  </si>
  <si>
    <t>518 OLD BRIDGE TPKE SOUTH RIVER NJ 08882</t>
  </si>
  <si>
    <t>MARISEL C VICTOR OLIVERES</t>
  </si>
  <si>
    <t>452 OLD BRIDGE TPKE SOUTH RIVER NJ 08882</t>
  </si>
  <si>
    <t>143 WILLIAM ST SOUTH RIVER NJ 08882</t>
  </si>
  <si>
    <t>CHARITY MANTEBEA</t>
  </si>
  <si>
    <t>47 W GROCHOWIAK ST SOUTH RIVER NJ 08882</t>
  </si>
  <si>
    <t>ANTONIO GONZALEZ JR</t>
  </si>
  <si>
    <t>34 W GROCHOWIAK ST SOUTH RIVER NJ 08882</t>
  </si>
  <si>
    <t xml:space="preserve"> BS REALTY HOLDINGS LLC</t>
  </si>
  <si>
    <t>20 GEORGE ST SOUTH RIVER NJ 08882</t>
  </si>
  <si>
    <t>ANTHONY &amp; LAURA TORRES JR &amp; TORRES</t>
  </si>
  <si>
    <t>8 SEPPI AVE SOUTH RIVER NJ 08882</t>
  </si>
  <si>
    <t>LAWRENCE J &amp; JOAN D SOLOMON</t>
  </si>
  <si>
    <t>95 NEW ST SOUTH RIVER NJ 08882</t>
  </si>
  <si>
    <t>RYAN &amp; DURJAYETA ROSHAN NARAIN &amp; DEVILALL</t>
  </si>
  <si>
    <t>11 BRIGHT ST SOUTH RIVER NJ 08882</t>
  </si>
  <si>
    <t>MAGDI &amp; EVOUN I FAHIM &amp; HANNA</t>
  </si>
  <si>
    <t>165 MONTICELLO WAY SOUTH RIVER NJ 08882</t>
  </si>
  <si>
    <t>JATIN V SINGH</t>
  </si>
  <si>
    <t>28 HERITAGE DR SOUTH RIVER NJ 08882</t>
  </si>
  <si>
    <t>ERIN &amp; JAMES NEMETH</t>
  </si>
  <si>
    <t>44 WILLIAM ST SOUTH RIVER NJ 08882</t>
  </si>
  <si>
    <t xml:space="preserve"> MANZO MOTORSPORTS CUSTOMS LLC</t>
  </si>
  <si>
    <t>ADENILSON &amp; CHRISTINA DEBARROS MARTINS &amp; DOSSANTOS LOPEZ</t>
  </si>
  <si>
    <t>72 GEORGE ST 1ST FL SOUTH RIVER NJ 08882</t>
  </si>
  <si>
    <t>FLAVIO &amp; ALBINE DESOUSA GENEIOSO &amp; RIBEIRO PRIMO</t>
  </si>
  <si>
    <t>72 GEORGE ST APT 2 SOUTH RIVER NJ 08882</t>
  </si>
  <si>
    <t>FRANCESCA MITCHELL</t>
  </si>
  <si>
    <t>402 OLD BRIDGE TPKE SOUTH RIVER NJ 08882</t>
  </si>
  <si>
    <t>SERGIY &amp; IVETA DYACHENKO</t>
  </si>
  <si>
    <t>19 CHARTER DR SOUTH RIVER NJ 08882</t>
  </si>
  <si>
    <t>ANGELA &amp; TRACEY CHURCHILL &amp; GAROFALO</t>
  </si>
  <si>
    <t>392 OLD BRIDGE TPKE SOUTH RIVER NJ 08882</t>
  </si>
  <si>
    <t>JESSE SAMANIEGO</t>
  </si>
  <si>
    <t>15 BRIGHT ST SOUTH RIVER NJ 08882</t>
  </si>
  <si>
    <t>BRIAN HAVENS</t>
  </si>
  <si>
    <t>9 MORNINGSIDE AVE SOUTH RIVER NJ 08882</t>
  </si>
  <si>
    <t>MENA Y SAADALLA</t>
  </si>
  <si>
    <t>3 MITCHELL AVE SOUTH RIVER NJ 08882</t>
  </si>
  <si>
    <t>KEVIN &amp; CHRISTINE REILLEY</t>
  </si>
  <si>
    <t>6 TERRY AVE SOUTH RIVER NJ 08882</t>
  </si>
  <si>
    <t>HENRY JR JAQUES REYES</t>
  </si>
  <si>
    <t>17 MAIN ST SOUTH RIVER NJ 08882</t>
  </si>
  <si>
    <t>JHONATAN A PINALES MELO</t>
  </si>
  <si>
    <t>18 W GROCHOWIAK ST SOUTH RIVER NJ 08882</t>
  </si>
  <si>
    <t>MATEUSZ SUPEL</t>
  </si>
  <si>
    <t>36 SUNSET ST SOUTH RIVER NJ 08882</t>
  </si>
  <si>
    <t>C/O OMARAKHON&amp;RASHIDA SHERALAM REFORMED CHURCH OF HIGHLAND PARK AFFORDABLE HOUSING CORP</t>
  </si>
  <si>
    <t>44 THOMAS ST SOUTH RIVER NJ 08882</t>
  </si>
  <si>
    <t>OLUYOMI L &amp; EUNIA LATINWO &amp; DESTINE LATINWO</t>
  </si>
  <si>
    <t>35 AMHERST ST SOUTH RIVER NJ 08882</t>
  </si>
  <si>
    <t>CARMEN MIRANDA GALHARDO</t>
  </si>
  <si>
    <t>101 JOHN ST SOUTH RIVER NJ 08882</t>
  </si>
  <si>
    <t>JOSEPH M HYLAND</t>
  </si>
  <si>
    <t>8 LYONS ST SOUTH RIVER NJ 08882</t>
  </si>
  <si>
    <t>JAIME SANCHEZ PEREZ</t>
  </si>
  <si>
    <t>19 LELAND AVE SOUTH RIVER NJ 08882</t>
  </si>
  <si>
    <t>NABIL SOLIMAN</t>
  </si>
  <si>
    <t>34 AMHERST ST SOUTH RIVER NJ 08882</t>
  </si>
  <si>
    <t>UCHENNA ONWUDIWE</t>
  </si>
  <si>
    <t>11 LARK DR SOUTH RIVER NJ 08882</t>
  </si>
  <si>
    <t>RICARDY JEAN PIERRE</t>
  </si>
  <si>
    <t>31 CLAREMONT AVE SOUTH RIVER NJ 08882</t>
  </si>
  <si>
    <t>43 JUNE ST SOUTH RIVER NJ 08882</t>
  </si>
  <si>
    <t>MARILU AGUSTINIANO&amp;ANAEEL FUNE LARA &amp; FLORES</t>
  </si>
  <si>
    <t>36 FLORENCE ST SOUTH RIVER NJ 08882</t>
  </si>
  <si>
    <t xml:space="preserve"> METRO CENTRE ASSOCIATION OF REALTORS CORP</t>
  </si>
  <si>
    <t>8 OLD BRIDGE TPKE SOUTH RIVER NJ 08882</t>
  </si>
  <si>
    <t>ATHANA &amp; CLAUDIA BISWAS</t>
  </si>
  <si>
    <t>140 OLD BRIDGE TPKE SOUTH RIVER NJ 08882</t>
  </si>
  <si>
    <t>GARDENIATHEN MOTA</t>
  </si>
  <si>
    <t>108 JACKSON ST APT 1 1ST FL FRONT SOUTH RIVER NJ 08882</t>
  </si>
  <si>
    <t>ISLAM &amp; SARAH ELKERPITAWY &amp; ELMEDANI</t>
  </si>
  <si>
    <t>22 CONTINENTAL CT SOUTH RIVER NJ 08882</t>
  </si>
  <si>
    <t>VICTOR ORLANDO &amp; ANGELICA CONTRERAS &amp; MOZO</t>
  </si>
  <si>
    <t>2 JUNE ST SOUTH RIVER NJ 08882</t>
  </si>
  <si>
    <t>GERMISON &amp; ROSILEY SOARES</t>
  </si>
  <si>
    <t>58 OLD BRIDGE TPKE SOUTH RIVER NJ 08882</t>
  </si>
  <si>
    <t>LIANA SCARPA</t>
  </si>
  <si>
    <t>13 BISSETT PL SOUTH RIVER NJ 08882</t>
  </si>
  <si>
    <t>LEANDRO E CRIOLLO</t>
  </si>
  <si>
    <t>19 CLINTON AVE SOUTH RIVER NJ 08882</t>
  </si>
  <si>
    <t>BABIN &amp; SHANTI PHAIJU &amp; OM BADE</t>
  </si>
  <si>
    <t>30 REDWICK WAY SOUTH RIVER NJ 08882</t>
  </si>
  <si>
    <t>PETER NIKOLAOS &amp; AMANDA ROE MELLOS &amp; BASZAK</t>
  </si>
  <si>
    <t>26 FRANDSEN AVE SOUTH RIVER NJ 08882</t>
  </si>
  <si>
    <t>MARCOS DAMASCENO DOS SANTOS LUANA MAGANHA CALDEIRA</t>
  </si>
  <si>
    <t>23 MONUSH ST SOUTH RIVER NJ 08882</t>
  </si>
  <si>
    <t>MOHAMMAD A MOGHUL &amp; RUGIA YASEEN MOGHUL</t>
  </si>
  <si>
    <t>27 CONSTITUTION WAY SOUTH RIVER NJ 08882</t>
  </si>
  <si>
    <t>MICHELE DE OLIVEIRA COECHO &amp; DANIEL GARCIA GOMES</t>
  </si>
  <si>
    <t>23 WILLIAM ST APT 4 SOUTH RIVER NJ 08882</t>
  </si>
  <si>
    <t>YOELVIS SANTANA ZAYAS</t>
  </si>
  <si>
    <t>4 APPLEBY AVE SOUTH RIVER NJ 08882</t>
  </si>
  <si>
    <t>LESZEK HERMANOWSKI</t>
  </si>
  <si>
    <t>12 B BRIGHT ST SOUTH RIVER NJ 08882</t>
  </si>
  <si>
    <t>THALIA &amp; AARON SIRJUE &amp; JACKSON</t>
  </si>
  <si>
    <t>19 ROSE ST SOUTH RIVER NJ 08882</t>
  </si>
  <si>
    <t>VICTOR H RENDON OLMEDO</t>
  </si>
  <si>
    <t>45 W GROCHOWIAK ST SOUTH RIVER NJ 08882</t>
  </si>
  <si>
    <t>JESSICA &amp; ISAREL SILVA</t>
  </si>
  <si>
    <t>15 FLORENCE ST SOUTH RIVER NJ 08882</t>
  </si>
  <si>
    <t>AMIR ASKANDER</t>
  </si>
  <si>
    <t>32 ROSE ST SOUTH RIVER NJ 08882</t>
  </si>
  <si>
    <t>MARISSA &amp; ELIZABETH GROSSO &amp; BINSTEIN</t>
  </si>
  <si>
    <t>28 APPLEBY AVE SOUTH RIVER NJ 08882</t>
  </si>
  <si>
    <t>3 DRAEGER PL SOUTH RIVER NJ 08882</t>
  </si>
  <si>
    <t>KERRI &amp; MARIO GAZO &amp; FONTANELLA</t>
  </si>
  <si>
    <t>74 APPLEBY AVE SOUTH RIVER NJ 08882</t>
  </si>
  <si>
    <t>AYTHON &amp; CRISLEYDI ELLIOT EMILIANO &amp; SANTANA MENDEZ</t>
  </si>
  <si>
    <t>115 PROSPECT ST SOUTH RIVER NJ 08882</t>
  </si>
  <si>
    <t>VERA LUCIA &amp; FRANCISCO JOSEPH GOMES &amp; FERNANDES</t>
  </si>
  <si>
    <t>8 FLORENCE ST 2ND FL SOUTH RIVER NJ 08882</t>
  </si>
  <si>
    <t>CRISTIANO &amp; ANA CAROLINA ADA DOSSANTOS ALVARENGA &amp; PEREIRA</t>
  </si>
  <si>
    <t>29 JOSEPH ST SOUTH RIVER NJ 08882</t>
  </si>
  <si>
    <t>JASON &amp; ADRIANA SALVADOR SANTOS MARGARIDO &amp; MARGARIDO</t>
  </si>
  <si>
    <t>34 JUNE ST SOUTH RIVER NJ 08882</t>
  </si>
  <si>
    <t>FERNANDO ALBERTO &amp; GABRIELA ELIZABETH &amp; MATOS&amp;MATOS CAMPOS</t>
  </si>
  <si>
    <t>1 INDEPENDENCE PL SOUTH RIVER NJ 08882</t>
  </si>
  <si>
    <t>JOSE JORGE&amp;KARINA&amp;FARID&amp;DAN ALEE&amp;SILVANA DICLERICO&amp;ALEE&amp;TARANTINI</t>
  </si>
  <si>
    <t>17 ROSE ST SOUTH RIVER NJ 08882</t>
  </si>
  <si>
    <t>MASOOD &amp; SHAKIRA AHMED &amp; MASOOD</t>
  </si>
  <si>
    <t>23 CONTINENTAL CT SOUTH RIVER NJ 08882</t>
  </si>
  <si>
    <t>JENNIFER TORRES</t>
  </si>
  <si>
    <t>162 OLD BRIDGE TPKE SOUTH RIVER NJ 08882</t>
  </si>
  <si>
    <t>GABRIELA &amp; MIRUNA BARNOSCHI &amp; BARNOSCHI</t>
  </si>
  <si>
    <t>28 RARITAN AVE SOUTH RIVER NJ 08882</t>
  </si>
  <si>
    <t>JOSE &amp; AXIA RIVERA &amp; SORTO</t>
  </si>
  <si>
    <t>2 LYONS ST SOUTH RIVER NJ 08882</t>
  </si>
  <si>
    <t>ALEX &amp; FLOR &amp; ALBA MARTINEZ ZAVALA &amp; ZAVALA &amp; ZAVALA</t>
  </si>
  <si>
    <t>18 STEPHEN ST APT 2 SOUTH RIVER NJ 08882</t>
  </si>
  <si>
    <t>SAMUEL MADGI BESHARA</t>
  </si>
  <si>
    <t>17 CLINTON AVE SOUTH RIVER NJ 08882</t>
  </si>
  <si>
    <t>CELESTINO RIBAU CANHA</t>
  </si>
  <si>
    <t>MIRKO ARENAS</t>
  </si>
  <si>
    <t>JIMBO &amp;  MARIA ANDRO &amp; ANTONIO</t>
  </si>
  <si>
    <t>50 DRAEGER PL SOUTH RIVER NJ 08882</t>
  </si>
  <si>
    <t>CARL &amp; MARIA SNYDER</t>
  </si>
  <si>
    <t>5 LEONARDINE AVE SOUTH RIVER NJ 08882</t>
  </si>
  <si>
    <t>ANA MARIA RODRIQUES</t>
  </si>
  <si>
    <t>41 HERITAGE DR SOUTH RIVER NJ 08882</t>
  </si>
  <si>
    <t>JORGE &amp; SUSANA SANTOS</t>
  </si>
  <si>
    <t>48 MAKLARY ST SOUTH RIVER NJ 08882</t>
  </si>
  <si>
    <t>JOEL &amp; COLLEEN BARKALOW</t>
  </si>
  <si>
    <t>25 NEW ST SOUTH RIVER NJ 08882</t>
  </si>
  <si>
    <t>AMY SPORER</t>
  </si>
  <si>
    <t>16 GARDEN ST SOUTH RIVER NJ 08882</t>
  </si>
  <si>
    <t>RYAN &amp; NICOLE KALBER</t>
  </si>
  <si>
    <t>5 O'BRIEN AVE SOUTH RIVER NJ 08882</t>
  </si>
  <si>
    <t>ANTHONY&amp;VIRGINI TRENTACOSTI</t>
  </si>
  <si>
    <t>83 PRICE PL SOUTH RIVER NJ 08882</t>
  </si>
  <si>
    <t>EDGAR &amp; DELFINA REYES &amp; LOPES</t>
  </si>
  <si>
    <t>1 W GROCHOWIAK ST SOUTH RIVER NJ 08882</t>
  </si>
  <si>
    <t>EDNA &amp; JOSE NASCIMENTO</t>
  </si>
  <si>
    <t>19 GEORGE ST SOUTH RIVER NJ 08882</t>
  </si>
  <si>
    <t>GEORGE &amp; ELIZABET KUEBLAR</t>
  </si>
  <si>
    <t>30 COLIN DR SOUTH RIVER NJ 08882</t>
  </si>
  <si>
    <t>PATRICIA KILLWEY</t>
  </si>
  <si>
    <t>40 LEONARDINE AVE SOUTH RIVER NJ 08882</t>
  </si>
  <si>
    <t>STOIAN PENEV</t>
  </si>
  <si>
    <t>49 MONTICELLO WAY SOUTH RIVER NJ 08882</t>
  </si>
  <si>
    <t>RODRIGO PEREZ-FLORES</t>
  </si>
  <si>
    <t>4 JOSEPH ST SOUTH RIVER NJ 08882</t>
  </si>
  <si>
    <t>DEREK &amp; CORINNE WHITE</t>
  </si>
  <si>
    <t>20 DRAEGER PL SOUTH RIVER NJ 08882</t>
  </si>
  <si>
    <t>JORGE ACOSTA</t>
  </si>
  <si>
    <t>34 REDWICK WAY SOUTH RIVER NJ 08882</t>
  </si>
  <si>
    <t>CHRISTINE BRASNO</t>
  </si>
  <si>
    <t>103 DAVID ST SOUTH RIVER NJ 08882</t>
  </si>
  <si>
    <t>PETER ABADIR</t>
  </si>
  <si>
    <t>33 CONSTITUTION WAY SOUTH RIVER NJ 08882</t>
  </si>
  <si>
    <t>HERBERT &amp; GAIL BARRATT</t>
  </si>
  <si>
    <t>17 TICE AVE SOUTH RIVER NJ 08882</t>
  </si>
  <si>
    <t>JONATHAN&amp;JOANNE SHEFF</t>
  </si>
  <si>
    <t>68 MONTICELLO WAY SOUTH RIVER NJ 08882</t>
  </si>
  <si>
    <t>MAGED HABASHY</t>
  </si>
  <si>
    <t>111 PROSPECT ST SOUTH RIVER NJ 08882</t>
  </si>
  <si>
    <t>EGMA &amp; CARLOS ORELLANA</t>
  </si>
  <si>
    <t>5 LYONS ST SOUTH RIVER NJ 08882</t>
  </si>
  <si>
    <t>113 PROSPECT ST SOUTH RIVER NJ 08882</t>
  </si>
  <si>
    <t>MANUEL R &amp; J CRUZ</t>
  </si>
  <si>
    <t>30 MONUSH ST SOUTH RIVER NJ 08882</t>
  </si>
  <si>
    <t>BRENDA &amp; MANUEL SHAVER &amp; ALTAMIRANO</t>
  </si>
  <si>
    <t>19 MONUSH ST SOUTH RIVER NJ 08882</t>
  </si>
  <si>
    <t>E &amp; M KARANEWSKY&amp;MASSARO</t>
  </si>
  <si>
    <t>5 SHEINFINE AVE SOUTH RIVER NJ 08882</t>
  </si>
  <si>
    <t>YALIN XU</t>
  </si>
  <si>
    <t>21 CONTINENTAL CT SOUTH RIVER NJ 08882</t>
  </si>
  <si>
    <t>MEREDITH LARSON</t>
  </si>
  <si>
    <t>79 NEW ST SOUTH RIVER NJ 08882</t>
  </si>
  <si>
    <t>ANTONIO &amp; VERA SIMOES &amp; OLIVEIRA</t>
  </si>
  <si>
    <t>29 GEORGE ST SOUTH RIVER NJ 08882</t>
  </si>
  <si>
    <t>F &amp; C CHALEO&amp;PAUTE&amp;BERME</t>
  </si>
  <si>
    <t>37 WILLIAM ST 2ND FL SOUTH RIVER NJ 08882</t>
  </si>
  <si>
    <t>S &amp; P GIACCHI &amp; MCCLELLAN</t>
  </si>
  <si>
    <t>24 TICE AVE SOUTH RIVER NJ 08882</t>
  </si>
  <si>
    <t>MONA AYOUB</t>
  </si>
  <si>
    <t>24 CAPITOL CT SOUTH RIVER NJ 08882</t>
  </si>
  <si>
    <t>MELVIN ACEVEVO</t>
  </si>
  <si>
    <t>9 FRANK ST SOUTH RIVER NJ 08882</t>
  </si>
  <si>
    <t>AALIYAH &amp; RAJON OSBORNE</t>
  </si>
  <si>
    <t>8 GROCHOWIAK ST SOUTH RIVER NJ 08882</t>
  </si>
  <si>
    <t>ANTHONY&amp;JAQUELI SMITH</t>
  </si>
  <si>
    <t>23 CAPITOL CT SOUTH RIVER NJ 08882</t>
  </si>
  <si>
    <t>M &amp; K LOWE &amp; WHITE</t>
  </si>
  <si>
    <t>17 HERITAGE DR SOUTH RIVER NJ 08882</t>
  </si>
  <si>
    <t>YING YEUNG</t>
  </si>
  <si>
    <t>520 OLD BRIDGE TPKE SOUTH RIVER NJ 08882</t>
  </si>
  <si>
    <t>JOSEPH HUNTER</t>
  </si>
  <si>
    <t>98 GEORGE ST SOUTH RIVER NJ 08882</t>
  </si>
  <si>
    <t>HAIQING &amp; FEI WANG</t>
  </si>
  <si>
    <t>2 ALEXANDER CT SOUTH RIVER NJ 08882</t>
  </si>
  <si>
    <t>STEVEN &amp; JENNIFER ZDEP &amp; YONG YOW</t>
  </si>
  <si>
    <t>37 GROVE ST SOUTH RIVER NJ 08882</t>
  </si>
  <si>
    <t>JAMES HUANG</t>
  </si>
  <si>
    <t>68 RUBIN ST SOUTH RIVER NJ 08882</t>
  </si>
  <si>
    <t>RUI &amp; MARIA MARGARIDO</t>
  </si>
  <si>
    <t>16 CONTINENTAL CT SOUTH RIVER NJ 08882</t>
  </si>
  <si>
    <t>LYNDA MCKNIGHT</t>
  </si>
  <si>
    <t>36 ROSE ST SOUTH RIVER NJ 08882</t>
  </si>
  <si>
    <t>KONSTANTINOS MEZES</t>
  </si>
  <si>
    <t>14 GRAND AVE SOUTH RIVER NJ 08882</t>
  </si>
  <si>
    <t>LUZ &amp; MARIO POSSO &amp; GUERRA</t>
  </si>
  <si>
    <t>103 WILLIAM ST SOUTH RIVER NJ 08882</t>
  </si>
  <si>
    <t>TAMIKA HIGGINS</t>
  </si>
  <si>
    <t>10 ANNE ST SOUTH RIVER NJ 08882</t>
  </si>
  <si>
    <t>BRAYAN MORALES</t>
  </si>
  <si>
    <t>7 BURTON AVE SOUTH RIVER NJ 08882</t>
  </si>
  <si>
    <t>BASSEM A &amp; RAHMAH G ELASHRAFI &amp; ABOUELKHAIR</t>
  </si>
  <si>
    <t>129 JACKSON ST SOUTH RIVER NJ 08882</t>
  </si>
  <si>
    <t>A &amp; K ANGRISANI &amp; FARLEY</t>
  </si>
  <si>
    <t>62 LEONARDINE AVE SOUTH RIVER NJ 08882</t>
  </si>
  <si>
    <t>BRIAN KARASIK</t>
  </si>
  <si>
    <t>2 APPLEBY AVE SOUTH RIVER NJ 08882</t>
  </si>
  <si>
    <t>ANDREW &amp; SUZANNE COGSWELL</t>
  </si>
  <si>
    <t>31 MONUSH ST SOUTH RIVER NJ 08882</t>
  </si>
  <si>
    <t>H &amp; Q ZHANG &amp; XU</t>
  </si>
  <si>
    <t>9 INDEPENDENCE PL SOUTH RIVER NJ 08882</t>
  </si>
  <si>
    <t>ZHEN &amp; YONG ZHENG &amp;REN</t>
  </si>
  <si>
    <t>7 CAPITOL CT SOUTH RIVER NJ 08882</t>
  </si>
  <si>
    <t>CHRISTOPHER CARBONE</t>
  </si>
  <si>
    <t>148 MONTICELLO WAY SOUTH RIVER NJ 08882</t>
  </si>
  <si>
    <t>HENRIQUE &amp;NIDIA DEOLIVEIRA</t>
  </si>
  <si>
    <t>12 WILSON AVE SOUTH RIVER NJ 08882</t>
  </si>
  <si>
    <t>RICARDO SANTOS</t>
  </si>
  <si>
    <t>18 BRIGHT ST SOUTH RIVER NJ 08882</t>
  </si>
  <si>
    <t>ISHMAEL ABASS-SHEREEF</t>
  </si>
  <si>
    <t>4 BRIGHT ST SOUTH RIVER NJ 08882</t>
  </si>
  <si>
    <t>KURT KRACSUN</t>
  </si>
  <si>
    <t>23 CONSTITUTION WAY SOUTH RIVER NJ 08882</t>
  </si>
  <si>
    <t>ROBERTO BARRIOS</t>
  </si>
  <si>
    <t>TANIA FREIRE</t>
  </si>
  <si>
    <t>19 GRAND AVE SOUTH RIVER NJ 08882</t>
  </si>
  <si>
    <t>ANTONIO ALMEIDA</t>
  </si>
  <si>
    <t>14 FLORENCE ST SOUTH RIVER NJ 08882</t>
  </si>
  <si>
    <t>ALIPIO FERNANDES</t>
  </si>
  <si>
    <t>124 MONTICELLO WAY SOUTH RIVER NJ 08882</t>
  </si>
  <si>
    <t>JIANXIN &amp; CHUNH LIAO &amp; LIU</t>
  </si>
  <si>
    <t>22 ROTUNDA LA SOUTH RIVER NJ 08882</t>
  </si>
  <si>
    <t>656 OLD BRIDGE TPKE SOUTH RIVER NJ 08882</t>
  </si>
  <si>
    <t>ANDRANIK KYUREGHYAN</t>
  </si>
  <si>
    <t>24 BELMONT AVE SOUTH RIVER NJ 08882</t>
  </si>
  <si>
    <t>VALERIE GOTT</t>
  </si>
  <si>
    <t>34 LARK DR SOUTH RIVER NJ 08882</t>
  </si>
  <si>
    <t>JURGITA&amp;SAULIS GALAVACKIENC</t>
  </si>
  <si>
    <t>20 SHEINFINE AVE SOUTH RIVER NJ 08882</t>
  </si>
  <si>
    <t>FERNANDO SANTOS</t>
  </si>
  <si>
    <t>26 SUNSET ST SOUTH RIVER NJ 08882</t>
  </si>
  <si>
    <t>GUISEIPPE DONATIELLO</t>
  </si>
  <si>
    <t>17 GEORGE ST SOUTH RIVER NJ 08882</t>
  </si>
  <si>
    <t>FRANCISCO MALDONADO</t>
  </si>
  <si>
    <t>5 MITCHELL AVE SOUTH RIVER NJ 08882</t>
  </si>
  <si>
    <t>KATHERINE RIVERS</t>
  </si>
  <si>
    <t>20 ZIEGERT ST SOUTH RIVER NJ 08882</t>
  </si>
  <si>
    <t>MARIA CHANG</t>
  </si>
  <si>
    <t>99 WILLIAM ST 2ND MTR SOUTH RIVER NJ 08882</t>
  </si>
  <si>
    <t>JEANNELEN SANTOS-MOTTA</t>
  </si>
  <si>
    <t>13 LEONARDINE AVE SOUTH RIVER NJ 08882</t>
  </si>
  <si>
    <t>CHRISTOPHER CHADWICK</t>
  </si>
  <si>
    <t>10 O'BRIEN AVE SOUTH RIVER NJ 08882</t>
  </si>
  <si>
    <t>ANTONIO SANTOS</t>
  </si>
  <si>
    <t>438 OLD BRIDGE TPKE SOUTH RIVER NJ 08882</t>
  </si>
  <si>
    <t>GILSON COSTA</t>
  </si>
  <si>
    <t>11 TERRY AVE SOUTH RIVER NJ 08882</t>
  </si>
  <si>
    <t>NANETTE DIPAOLO</t>
  </si>
  <si>
    <t>160 OLD BRIDGE TPKE SOUTH RIVER NJ 08882</t>
  </si>
  <si>
    <t>JANE TODISCO</t>
  </si>
  <si>
    <t>142 PROSPECT ST SOUTH RIVER NJ 08882</t>
  </si>
  <si>
    <t>RONALD PARKER</t>
  </si>
  <si>
    <t>3 LEROY ST SOUTH RIVER NJ 08882</t>
  </si>
  <si>
    <t>SUSAN WALCZAK</t>
  </si>
  <si>
    <t>40 GARWOOD ST SOUTH RIVER NJ 08882</t>
  </si>
  <si>
    <t>LAURA ABREY</t>
  </si>
  <si>
    <t>104 GEORGE ST SOUTH RIVER NJ 08882</t>
  </si>
  <si>
    <t>152 JACKSON ST SOUTH RIVER NJ 08882</t>
  </si>
  <si>
    <t>140 JACKSON ST SOUTH RIVER NJ 08882</t>
  </si>
  <si>
    <t>CHRISTOPHER M &amp; KIRA M SIKORSKI</t>
  </si>
  <si>
    <t>126 JACKSON ST SOUTH RIVER NJ 08882</t>
  </si>
  <si>
    <t>RAYMOND BASTKOWSKI</t>
  </si>
  <si>
    <t>17 GROCHOWIAK ST SOUTH RIVER NJ 08882</t>
  </si>
  <si>
    <t>9 GROCHOWIAK ST SOUTH RIVER NJ 08882</t>
  </si>
  <si>
    <t>7 GROCHOWIAK ST SOUTH RIVER NJ 08882</t>
  </si>
  <si>
    <t>10 SONTAG ST SOUTH RIVER NJ 08882</t>
  </si>
  <si>
    <t>A PAUSEIRO</t>
  </si>
  <si>
    <t>4 SONTAG ST SOUTH RIVER NJ 08882</t>
  </si>
  <si>
    <t>JOHN C &amp; AUDREY LOYER</t>
  </si>
  <si>
    <t>24 RARITAN AVE SOUTH RIVER NJ 08882</t>
  </si>
  <si>
    <t>5 JOSEPH ST SOUTH RIVER NJ 08882</t>
  </si>
  <si>
    <t>JOHN ANDRE</t>
  </si>
  <si>
    <t>10 JOSEPH ST SOUTH RIVER NJ 08882</t>
  </si>
  <si>
    <t>FRANCESCA PAZ</t>
  </si>
  <si>
    <t>34 WILSON AVE SOUTH RIVER NJ 08882</t>
  </si>
  <si>
    <t>HENRY POKROPINSKI</t>
  </si>
  <si>
    <t>38 WILSON AVE SOUTH RIVER NJ 08882</t>
  </si>
  <si>
    <t>MARIA FERREIRA</t>
  </si>
  <si>
    <t>9 FRANKLIN ST SOUTH RIVER NJ 08882</t>
  </si>
  <si>
    <t>ELIANA GAFANHAO</t>
  </si>
  <si>
    <t>7 FRANKLIN ST SOUTH RIVER NJ 08882</t>
  </si>
  <si>
    <t>ANGEL CRUZ</t>
  </si>
  <si>
    <t>52 RARITAN AVE SOUTH RIVER NJ 08882</t>
  </si>
  <si>
    <t>NICK &amp; NANCY MUZYKA</t>
  </si>
  <si>
    <t>50 RARITAN AVE SOUTH RIVER NJ 08882</t>
  </si>
  <si>
    <t>EUGENE &amp; CYNTHIA URBANIK</t>
  </si>
  <si>
    <t>46 RARITAN AVE SOUTH RIVER NJ 08882</t>
  </si>
  <si>
    <t>54 RARITAN AVE SOUTH RIVER NJ 08882</t>
  </si>
  <si>
    <t>NANCY PRYSIAZNY</t>
  </si>
  <si>
    <t>9 PAUL AVE SOUTH RIVER NJ 08882</t>
  </si>
  <si>
    <t>13 PAUL AVE SOUTH RIVER NJ 08882</t>
  </si>
  <si>
    <t>JOSE CASTRO</t>
  </si>
  <si>
    <t>26 FRANKLIN ST SOUTH RIVER NJ 08882</t>
  </si>
  <si>
    <t>ELLEN GAGNON</t>
  </si>
  <si>
    <t>32 FRANKLIN ST SOUTH RIVER NJ 08882</t>
  </si>
  <si>
    <t>SUZANA RIBEIRO</t>
  </si>
  <si>
    <t>34 FRANKLIN ST SOUTH RIVER NJ 08882</t>
  </si>
  <si>
    <t>33 GROVE ST SOUTH RIVER NJ 08882</t>
  </si>
  <si>
    <t>NUNO GRAVATO</t>
  </si>
  <si>
    <t>38 GROVE ST SOUTH RIVER NJ 08882</t>
  </si>
  <si>
    <t>50 GROVE ST SOUTH RIVER NJ 08882</t>
  </si>
  <si>
    <t>RONALD ULER</t>
  </si>
  <si>
    <t>26 JOSEPH ST SOUTH RIVER NJ 08882</t>
  </si>
  <si>
    <t>WILLIAM THIEL</t>
  </si>
  <si>
    <t>28 JOSEPH ST SOUTH RIVER NJ 08882</t>
  </si>
  <si>
    <t>MELISSA NOGUEIRA</t>
  </si>
  <si>
    <t>30 JOSEPH ST SOUTH RIVER NJ 08882</t>
  </si>
  <si>
    <t>41 PULAWSKI AVE SOUTH RIVER NJ 08882</t>
  </si>
  <si>
    <t>MARIA TEIXEIRA</t>
  </si>
  <si>
    <t>37 PULAWSKI AVE SOUTH RIVER NJ 08882</t>
  </si>
  <si>
    <t>GERARD &amp; YARILY MARTINEZ</t>
  </si>
  <si>
    <t>35 JEFFRIE AVE SOUTH RIVER NJ 08882</t>
  </si>
  <si>
    <t>ISIMHAKHOMWEN IGIEBOR</t>
  </si>
  <si>
    <t>27 LARK DR SOUTH RIVER NJ 08882</t>
  </si>
  <si>
    <t>TANVEER BHAYANI</t>
  </si>
  <si>
    <t>570 OLD BRIDGE TPKE SOUTH RIVER NJ 08882</t>
  </si>
  <si>
    <t>ROBERT BROWER JR</t>
  </si>
  <si>
    <t>12 LYONS ST SOUTH RIVER NJ 08882</t>
  </si>
  <si>
    <t>EHAB K &amp; JIHAN Z WAHBA &amp; NAKHLA</t>
  </si>
  <si>
    <t>104 MONTICELLO WAY SOUTH RIVER NJ 08882</t>
  </si>
  <si>
    <t>42 PULAWSKI AVE SOUTH RIVER NJ 08882</t>
  </si>
  <si>
    <t>FIOR D MORENO</t>
  </si>
  <si>
    <t>25 WILSON AVE SOUTH RIVER NJ 08882</t>
  </si>
  <si>
    <t>RUI MARGARIDO</t>
  </si>
  <si>
    <t>23 WILSON AVE SOUTH RIVER NJ 08882</t>
  </si>
  <si>
    <t>24 WILSON AVE SOUTH RIVER NJ 08882</t>
  </si>
  <si>
    <t>MARY OLENDER</t>
  </si>
  <si>
    <t>22 WILSON AVE SOUTH RIVER NJ 08882</t>
  </si>
  <si>
    <t>PETER &amp; JOHANNA KADRYNA</t>
  </si>
  <si>
    <t>19 WILSON AVE SOUTH RIVER NJ 08882</t>
  </si>
  <si>
    <t>NIKOLAUS MAKAJEW</t>
  </si>
  <si>
    <t>14 W GROCHOWIAK ST SOUTH RIVER NJ 08882</t>
  </si>
  <si>
    <t>JANINA KLICH</t>
  </si>
  <si>
    <t>20 W GROCHOWIAK ST SOUTH RIVER NJ 08882</t>
  </si>
  <si>
    <t>ROBERT K &amp; BERNADETTE HAASE</t>
  </si>
  <si>
    <t>22 W GROCHOWIAK ST SOUTH RIVER NJ 08882</t>
  </si>
  <si>
    <t>MARK MCNAMARA</t>
  </si>
  <si>
    <t>26 W GROCHOWIAK ST SOUTH RIVER NJ 08882</t>
  </si>
  <si>
    <t>35 W GROCHOWIAK ST SOUTH RIVER NJ 08882</t>
  </si>
  <si>
    <t>GEORGE &amp; JANE ARTISHENKO</t>
  </si>
  <si>
    <t>31 W GROCHOWIAK ST SOUTH RIVER NJ 08882</t>
  </si>
  <si>
    <t>DONNA LEPKOWSKI</t>
  </si>
  <si>
    <t>25 W GROCHOWIAK ST SOUTH RIVER NJ 08882</t>
  </si>
  <si>
    <t>23 W GROCHOWIAK ST SOUTH RIVER NJ 08882</t>
  </si>
  <si>
    <t>CATHERINE DENYEAU</t>
  </si>
  <si>
    <t>24 PULAWSKI AVE SOUTH RIVER NJ 08882</t>
  </si>
  <si>
    <t>11 W GROCHOWIAK ST SOUTH RIVER NJ 08882</t>
  </si>
  <si>
    <t>17 CHARLES ST SOUTH RIVER NJ 08882</t>
  </si>
  <si>
    <t>86 JOHNSON PL SOUTH RIVER NJ 08882</t>
  </si>
  <si>
    <t>61 MERCER ST SOUTH RIVER NJ 08882</t>
  </si>
  <si>
    <t>MANUEL DA SILVA</t>
  </si>
  <si>
    <t>23 CLAREMONT AVE SOUTH RIVER NJ 08882</t>
  </si>
  <si>
    <t>PEARL SCHWARZ</t>
  </si>
  <si>
    <t>13 LEXINGTON AVE SOUTH RIVER NJ 08882</t>
  </si>
  <si>
    <t>PATRICIA &amp; PATR CLEARY</t>
  </si>
  <si>
    <t>3 LEXINGTON AVE SOUTH RIVER NJ 08882</t>
  </si>
  <si>
    <t>VINCENT &amp; DEBRA LAMANNA</t>
  </si>
  <si>
    <t>178 OLD BRIDGE TPKE SOUTH RIVER NJ 08882</t>
  </si>
  <si>
    <t>NANCY RODMAN</t>
  </si>
  <si>
    <t>174 OLD BRIDGE TPKE SOUTH RIVER NJ 08882</t>
  </si>
  <si>
    <t>DOLORES GORMAN &amp; RICHARD A PETERS</t>
  </si>
  <si>
    <t>2 CLAREMONT AVE SOUTH RIVER NJ 08882</t>
  </si>
  <si>
    <t>MARA ZUKOWSKI</t>
  </si>
  <si>
    <t>15 CLAREMONT AVE SOUTH RIVER NJ 08882</t>
  </si>
  <si>
    <t>ROGER LAWRENCE</t>
  </si>
  <si>
    <t>7 CLAREMONT AVE SOUTH RIVER NJ 08882</t>
  </si>
  <si>
    <t>5 CLAREMONT AVE SOUTH RIVER NJ 08882</t>
  </si>
  <si>
    <t>KEITH SCOTT</t>
  </si>
  <si>
    <t>168 OLD BRIDGE TPKE SOUTH RIVER NJ 08882</t>
  </si>
  <si>
    <t>MILLAN GABISI</t>
  </si>
  <si>
    <t>164 OLD BRIDGE TPKE SOUTH RIVER NJ 08882</t>
  </si>
  <si>
    <t>16 MORNINGSIDE AVE SOUTH RIVER NJ 08882</t>
  </si>
  <si>
    <t>44 MORNINGSIDE AVE SOUTH RIVER NJ 08882</t>
  </si>
  <si>
    <t>ALEDA SADOWSKI</t>
  </si>
  <si>
    <t>27 MORNINGSIDE AVE SOUTH RIVER NJ 08882</t>
  </si>
  <si>
    <t>JAMES SURINA</t>
  </si>
  <si>
    <t>21 MORNINGSIDE AVE SOUTH RIVER NJ 08882</t>
  </si>
  <si>
    <t>AIDA SOTO</t>
  </si>
  <si>
    <t>85 JAMES ST SOUTH RIVER NJ 08882</t>
  </si>
  <si>
    <t>TELEMAKAS KOUKOURDELIS</t>
  </si>
  <si>
    <t>93 JAMES ST SOUTH RIVER NJ 08882</t>
  </si>
  <si>
    <t>GILDA GLOGOWER</t>
  </si>
  <si>
    <t>15 MORNINGSIDE AVE SOUTH RIVER NJ 08882</t>
  </si>
  <si>
    <t>MICHAEL J &amp; ELAINE MATTHEWS</t>
  </si>
  <si>
    <t>10 KAMM AVE SOUTH RIVER NJ 08882</t>
  </si>
  <si>
    <t>100 JAMES ST CHURCH HALL SOUTH RIVER NJ 08882</t>
  </si>
  <si>
    <t>100 JAMES ST SOUTH RIVER NJ 08882</t>
  </si>
  <si>
    <t>SNEZANA KOSTOVSKA</t>
  </si>
  <si>
    <t>31 KAMM AVE SOUTH RIVER NJ 08882</t>
  </si>
  <si>
    <t>ALBERT KHALIL</t>
  </si>
  <si>
    <t>29 KAMM AVE SOUTH RIVER NJ 08882</t>
  </si>
  <si>
    <t>19 KAMM AVE SOUTH RIVER NJ 08882</t>
  </si>
  <si>
    <t>STANISLAW BANCEWICZ</t>
  </si>
  <si>
    <t>30 TICE AVE SOUTH RIVER NJ 08882</t>
  </si>
  <si>
    <t>29 TICE AVE SOUTH RIVER NJ 08882</t>
  </si>
  <si>
    <t>27 TICE AVE SOUTH RIVER NJ 08882</t>
  </si>
  <si>
    <t>120 OLD BRIDGE TPKE SOUTH RIVER NJ 08882</t>
  </si>
  <si>
    <t>6 NEW ST SOUTH RIVER NJ 08882</t>
  </si>
  <si>
    <t>20 NEW ST SOUTH RIVER NJ 08882</t>
  </si>
  <si>
    <t>THOMAS JANUSZKIEWICZ</t>
  </si>
  <si>
    <t>15 DRAEGER PL SOUTH RIVER NJ 08882</t>
  </si>
  <si>
    <t>ROBERT &amp; BEVERLY DROZD</t>
  </si>
  <si>
    <t>10 REX PL SOUTH RIVER NJ 08882</t>
  </si>
  <si>
    <t>28 DRAEGER PL SOUTH RIVER NJ 08882</t>
  </si>
  <si>
    <t>MATILDA APEL</t>
  </si>
  <si>
    <t>28 NEW ST SOUTH RIVER NJ 08882</t>
  </si>
  <si>
    <t xml:space="preserve"> E DIMITRAKIS DEVELOPMENT LLC</t>
  </si>
  <si>
    <t>39 GEORGE ST SOUTH RIVER NJ 08882</t>
  </si>
  <si>
    <t>JOSE S BERNAL</t>
  </si>
  <si>
    <t>31 GRAND AVE SOUTH RIVER NJ 08882</t>
  </si>
  <si>
    <t>MARIA SMALL</t>
  </si>
  <si>
    <t>78 GEORGE ST SOUTH RIVER NJ 08882</t>
  </si>
  <si>
    <t>VINCENT ANTHONY &amp; KATHERINE M MARTORI</t>
  </si>
  <si>
    <t>17 INDEPENDENCE PL SOUTH RIVER NJ 08882</t>
  </si>
  <si>
    <t>NICOLE SELVAGGIO</t>
  </si>
  <si>
    <t>28 GRAND AVE SOUTH RIVER NJ 08882</t>
  </si>
  <si>
    <t>RODRIGO&amp;JOSEANE PEREIRA&amp;PASCOAL</t>
  </si>
  <si>
    <t>80 GEORGE ST SOUTH RIVER NJ 08882</t>
  </si>
  <si>
    <t>RAJU &amp; SIRAAJ SIMRAN &amp; CHUGANI</t>
  </si>
  <si>
    <t>153 MONTICELLO WAY SOUTH RIVER NJ 08882</t>
  </si>
  <si>
    <t>RICHARD SCOTT LYNCH</t>
  </si>
  <si>
    <t>31 DRAEGER PL SOUTH RIVER NJ 08882</t>
  </si>
  <si>
    <t>FILIPE&amp;MARIA FREIRE&amp;CARVALHO</t>
  </si>
  <si>
    <t>128 ALBOURNE ST SOUTH RIVER NJ 08882</t>
  </si>
  <si>
    <t>MELITA MARTINEZ</t>
  </si>
  <si>
    <t>41 CONSTITUTION WAY SOUTH RIVER NJ 08882</t>
  </si>
  <si>
    <t>40 NEW ST SOUTH RIVER NJ 08882</t>
  </si>
  <si>
    <t>MARY PRZYBYLKO</t>
  </si>
  <si>
    <t>64 NEW ST SOUTH RIVER NJ 08882</t>
  </si>
  <si>
    <t>GINA ZARGO</t>
  </si>
  <si>
    <t>70 NEW ST SOUTH RIVER NJ 08882</t>
  </si>
  <si>
    <t>LISA FANSLOW</t>
  </si>
  <si>
    <t>94 NEW ST SOUTH RIVER NJ 08882</t>
  </si>
  <si>
    <t>87 NEW ST SOUTH RIVER NJ 08882</t>
  </si>
  <si>
    <t>69 NEW ST SOUTH RIVER NJ 08882</t>
  </si>
  <si>
    <t>MARIA BAMRICK</t>
  </si>
  <si>
    <t>29 NEW ST SOUTH RIVER NJ 08882</t>
  </si>
  <si>
    <t>18 APPLEBY AVE SOUTH RIVER NJ 08882</t>
  </si>
  <si>
    <t>60 SUNSET ST SOUTH RIVER NJ 08882</t>
  </si>
  <si>
    <t>EFRAIN SOTO</t>
  </si>
  <si>
    <t>55 SUNSET ST SOUTH RIVER NJ 08882</t>
  </si>
  <si>
    <t>LORRAINE HEINE</t>
  </si>
  <si>
    <t>4 FIRST ST SOUTH RIVER NJ 08882</t>
  </si>
  <si>
    <t>40 APPLEBY AVE SOUTH RIVER NJ 08882</t>
  </si>
  <si>
    <t>ARMENIO ABREU</t>
  </si>
  <si>
    <t>21 FIRST ST SOUTH RIVER NJ 08882</t>
  </si>
  <si>
    <t>DAVID HUFF</t>
  </si>
  <si>
    <t>24 FIRST ST SOUTH RIVER NJ 08882</t>
  </si>
  <si>
    <t>PAULA BOSKO</t>
  </si>
  <si>
    <t>43 SUNSET ST SOUTH RIVER NJ 08882</t>
  </si>
  <si>
    <t>JOSEPH SLICZYNSKI</t>
  </si>
  <si>
    <t>35 SUNSET ST SOUTH RIVER NJ 08882</t>
  </si>
  <si>
    <t>KENNETH GRAF</t>
  </si>
  <si>
    <t>32 SUNSET ST SOUTH RIVER NJ 08882</t>
  </si>
  <si>
    <t>MICHELLE &amp; THEODORE SAUNDERS</t>
  </si>
  <si>
    <t>50 SUNSET ST SOUTH RIVER NJ 08882</t>
  </si>
  <si>
    <t>NELSA NEVEL</t>
  </si>
  <si>
    <t>11 APPLEBY AVE SOUTH RIVER NJ 08882</t>
  </si>
  <si>
    <t>JAMES KILCOMINS</t>
  </si>
  <si>
    <t>6 LEONARDINE AVE SOUTH RIVER NJ 08882</t>
  </si>
  <si>
    <t>MICHAEL &amp; DENISE GERES</t>
  </si>
  <si>
    <t>10 LEONARDINE AVE SOUTH RIVER NJ 08882</t>
  </si>
  <si>
    <t>TIMOTHY RULE</t>
  </si>
  <si>
    <t>16 LEONARDINE AVE SOUTH RIVER NJ 08882</t>
  </si>
  <si>
    <t>13 GARDEN ST SOUTH RIVER NJ 08882</t>
  </si>
  <si>
    <t>22 SUNSET ST SOUTH RIVER NJ 08882</t>
  </si>
  <si>
    <t>23 GARDEN ST SOUTH RIVER NJ 08882</t>
  </si>
  <si>
    <t>MICHAEL MCFEELEY</t>
  </si>
  <si>
    <t>24 GARDEN ST SOUTH RIVER NJ 08882</t>
  </si>
  <si>
    <t>RICHARD AIKENS</t>
  </si>
  <si>
    <t>17 LEONARDINE AVE SOUTH RIVER NJ 08882</t>
  </si>
  <si>
    <t>PAULO GAFANHA</t>
  </si>
  <si>
    <t>15 LEONARDINE AVE SOUTH RIVER NJ 08882</t>
  </si>
  <si>
    <t>LANA DUBIAGO</t>
  </si>
  <si>
    <t>11 LEONARDINE AVE SOUTH RIVER NJ 08882</t>
  </si>
  <si>
    <t>GARY BASS</t>
  </si>
  <si>
    <t>9 LEONARDINE AVE SOUTH RIVER NJ 08882</t>
  </si>
  <si>
    <t>7 LEONARDINE AVE SOUTH RIVER NJ 08882</t>
  </si>
  <si>
    <t>52 OLD BRIDGE TPKE SOUTH RIVER NJ 08882</t>
  </si>
  <si>
    <t>NABIL FARAG</t>
  </si>
  <si>
    <t>36 OLD BRIDGE TPKE SOUTH RIVER NJ 08882</t>
  </si>
  <si>
    <t>JOANANN BOLIAK</t>
  </si>
  <si>
    <t>40 GARDEN ST SOUTH RIVER NJ 08882</t>
  </si>
  <si>
    <t>LORRAINE WATSON</t>
  </si>
  <si>
    <t>38 GARDEN ST SOUTH RIVER NJ 08882</t>
  </si>
  <si>
    <t>MATTHEW POZNICK</t>
  </si>
  <si>
    <t>6 FRANDSEN AVE SOUTH RIVER NJ 08882</t>
  </si>
  <si>
    <t>14 FRANDSEN AVE SOUTH RIVER NJ 08882</t>
  </si>
  <si>
    <t>16 FRANDSEN AVE SOUTH RIVER NJ 08882</t>
  </si>
  <si>
    <t>JEFFREY SKROK</t>
  </si>
  <si>
    <t>15 LYONS ST SOUTH RIVER NJ 08882</t>
  </si>
  <si>
    <t>7 LYONS ST SOUTH RIVER NJ 08882</t>
  </si>
  <si>
    <t>EUGENIO RIBEIRO</t>
  </si>
  <si>
    <t>4 LYONS ST SOUTH RIVER NJ 08882</t>
  </si>
  <si>
    <t>13 FRANDSEN AVE SOUTH RIVER NJ 08882</t>
  </si>
  <si>
    <t>WILLIAM SCHMIDT</t>
  </si>
  <si>
    <t>15 SUNSET ST SOUTH RIVER NJ 08882</t>
  </si>
  <si>
    <t>32 LEONARDINE AVE SOUTH RIVER NJ 08882</t>
  </si>
  <si>
    <t>JOSEPH T &amp; LINDA TIBENSKY</t>
  </si>
  <si>
    <t>42 LEONARDINE AVE SOUTH RIVER NJ 08882</t>
  </si>
  <si>
    <t>EDWARD WEIDLER</t>
  </si>
  <si>
    <t>12 CLAREMONT AVE SOUTH RIVER NJ 08882</t>
  </si>
  <si>
    <t>JOAO &amp; LILANN MARQUES</t>
  </si>
  <si>
    <t>42 ROTUNDA LA SOUTH RIVER NJ 08882</t>
  </si>
  <si>
    <t>CHARLES &amp; MICHELE HICKS</t>
  </si>
  <si>
    <t>10 CONGRESS LA SOUTH RIVER NJ 08882</t>
  </si>
  <si>
    <t>MICHAEL SMITH</t>
  </si>
  <si>
    <t>1 FRANKLIN ST SOUTH RIVER NJ 08882</t>
  </si>
  <si>
    <t>ANTHONY GUIDO</t>
  </si>
  <si>
    <t>70 APPLEBY AVE SOUTH RIVER NJ 08882</t>
  </si>
  <si>
    <t>DEMA ULAJ</t>
  </si>
  <si>
    <t>15 SHEINFINE AVE SOUTH RIVER NJ 08882</t>
  </si>
  <si>
    <t>150 JACKSON ST SOUTH RIVER NJ 08882</t>
  </si>
  <si>
    <t>ROBERT TAVARES</t>
  </si>
  <si>
    <t>3 FRANKLIN ST SOUTH RIVER NJ 08882</t>
  </si>
  <si>
    <t>ADRIAN SANBOROWSKI</t>
  </si>
  <si>
    <t>10 FRANKLIN ST 1ST FL SOUTH RIVER NJ 08882</t>
  </si>
  <si>
    <t>OLEH &amp; OKSANA V ZHELIZKO</t>
  </si>
  <si>
    <t>58 RUBIN ST SOUTH RIVER NJ 08882</t>
  </si>
  <si>
    <t>GALO &amp; BRIZEYDA MURILLO &amp; SANDIGO</t>
  </si>
  <si>
    <t>30 WILSON AVE SOUTH RIVER NJ 08882</t>
  </si>
  <si>
    <t>WILLIAM &amp; MICHELLE ARY &amp; ARY</t>
  </si>
  <si>
    <t>10 FRANK ST SOUTH RIVER NJ 08882</t>
  </si>
  <si>
    <t>CARLOS IGNACIO</t>
  </si>
  <si>
    <t>12 MONUSH ST SOUTH RIVER NJ 08882</t>
  </si>
  <si>
    <t>ANDREW TRYGAR</t>
  </si>
  <si>
    <t>5 MORNINGSIDE AVE SOUTH RIVER NJ 08882</t>
  </si>
  <si>
    <t>JOMY VARGHESE ERUMBAYIL</t>
  </si>
  <si>
    <t>27 MONUSH ST SOUTH RIVER NJ 08882</t>
  </si>
  <si>
    <t>HILDA VARGAS</t>
  </si>
  <si>
    <t>16 JUNE ST SOUTH RIVER NJ 08882</t>
  </si>
  <si>
    <t>LUIS A  &amp; GANDY PALAEZ VASQUEZ &amp; GALINDO GOMEZ</t>
  </si>
  <si>
    <t>432 OLD BRIDGE TPKE SOUTH RIVER NJ 08882</t>
  </si>
  <si>
    <t>LUIS ZAVALA SANTOS</t>
  </si>
  <si>
    <t>9 SEPPI AVE SOUTH RIVER NJ 08882</t>
  </si>
  <si>
    <t xml:space="preserve"> 7 GRAND AVE SOUTH RIVER LLC</t>
  </si>
  <si>
    <t>7 GRAND AVE SOUTH RIVER NJ 08882</t>
  </si>
  <si>
    <t>SARAH SHEBEL</t>
  </si>
  <si>
    <t>13 FLORENCE ST SOUTH RIVER NJ 08882</t>
  </si>
  <si>
    <t>REGAN J CLARKE</t>
  </si>
  <si>
    <t>32 PULAWSKI AVE SOUTH RIVER NJ 08882</t>
  </si>
  <si>
    <t>THOMAS &amp; MARLENE GARCIA</t>
  </si>
  <si>
    <t>35 NORTHERN ST SOUTH RIVER NJ 08882</t>
  </si>
  <si>
    <t xml:space="preserve"> 330 WILLIAM ST LLC</t>
  </si>
  <si>
    <t>330 WILLIAM ST SOUTH RIVER NJ 08882</t>
  </si>
  <si>
    <t>ALEJANDRO &amp; VADILINA OJEDA PALACIOS &amp; MEDEL</t>
  </si>
  <si>
    <t>77 JAMES ST SOUTH RIVER NJ 08882</t>
  </si>
  <si>
    <t>FERNANDO &amp; SONIA LORENA FLORES DE LA ROSA &amp; CANAS VENTURA</t>
  </si>
  <si>
    <t>9 GRAND AVE SOUTH RIVER NJ 08882</t>
  </si>
  <si>
    <t>JENNIFER &amp; ROBERT BASSETT &amp; GRAHAM</t>
  </si>
  <si>
    <t>21 GROCHOWIAK ST SOUTH RIVER NJ 08882</t>
  </si>
  <si>
    <t xml:space="preserve"> CHIQL LLC</t>
  </si>
  <si>
    <t>17 1/2 THOMAS ST SOUTH RIVER NJ 08882</t>
  </si>
  <si>
    <t>LONG &amp; ZHU &amp; WEIHONG &amp; WEIBIN CHEN &amp; LIN &amp; CHEN &amp; CHEN</t>
  </si>
  <si>
    <t>26 LARK DR SOUTH RIVER NJ 08882</t>
  </si>
  <si>
    <t>NATHALY S &amp; MANUEL R SUCONOTA ZHUMI &amp; SUCONOTS UYAGUARI</t>
  </si>
  <si>
    <t>133 PROSPECT ST SOUTH RIVER NJ 08882</t>
  </si>
  <si>
    <t>ROMMEL &amp; KAREN SANTOS</t>
  </si>
  <si>
    <t>133 MONTICELLO WAY SOUTH RIVER NJ 08882</t>
  </si>
  <si>
    <t>NADEEN MAKHLOUF &amp; MOHAMED IBRAHIM</t>
  </si>
  <si>
    <t>2 FOURTH ST SOUTH RIVER NJ 08882</t>
  </si>
  <si>
    <t>FLORENTINO &amp; JUDITH &amp; ANABEL C SILVA &amp; SILVA &amp;  SILVA</t>
  </si>
  <si>
    <t>39 JUNE ST SOUTH RIVER NJ 08882</t>
  </si>
  <si>
    <t>ELDOR RUSTAMOV</t>
  </si>
  <si>
    <t>64 LARK DR SOUTH RIVER NJ 08882</t>
  </si>
  <si>
    <t>HENRY OSTROWSKY</t>
  </si>
  <si>
    <t>29 W GROCHOWIAK ST SOUTH RIVER NJ 08882</t>
  </si>
  <si>
    <t>40 PULAWSKI AVE SOUTH RIVER NJ 08882</t>
  </si>
  <si>
    <t>23 MORNINGSIDE AVE SOUTH RIVER NJ 08882</t>
  </si>
  <si>
    <t>ADAM LACH</t>
  </si>
  <si>
    <t>90 JAMES ST SOUTH RIVER NJ 08882</t>
  </si>
  <si>
    <t>GENEVIEVE MATTS</t>
  </si>
  <si>
    <t>13 KAMM AVE SOUTH RIVER NJ 08882</t>
  </si>
  <si>
    <t>ROSEMARIE KULIK</t>
  </si>
  <si>
    <t>25 TICE AVE SOUTH RIVER NJ 08882</t>
  </si>
  <si>
    <t>39 DRAEGER PL SOUTH RIVER NJ 08882</t>
  </si>
  <si>
    <t>JOAN KEAN</t>
  </si>
  <si>
    <t>91 PRICE PL SOUTH RIVER NJ 08882</t>
  </si>
  <si>
    <t>ARLETE MESA</t>
  </si>
  <si>
    <t>9 SOUTHSIDE AVE SOUTH RIVER NJ 08882</t>
  </si>
  <si>
    <t>LOWELL EASTER</t>
  </si>
  <si>
    <t>50 LEONARDINE AVE SOUTH RIVER NJ 08882</t>
  </si>
  <si>
    <t>LEONARD &amp; KAREN FLOREK</t>
  </si>
  <si>
    <t>14 FOURTH ST SOUTH RIVER NJ 08882</t>
  </si>
  <si>
    <t>JERZY ZAJAC</t>
  </si>
  <si>
    <t>18 FOURTH ST SOUTH RIVER NJ 08882</t>
  </si>
  <si>
    <t>ROBERT BALAZS</t>
  </si>
  <si>
    <t>22 FOURTH ST SOUTH RIVER NJ 08882</t>
  </si>
  <si>
    <t>BALACHANDRA KABADI</t>
  </si>
  <si>
    <t>34 COLIN DR SOUTH RIVER NJ 08882</t>
  </si>
  <si>
    <t>42 COLIN DR SOUTH RIVER NJ 08882</t>
  </si>
  <si>
    <t>MICHAEL &amp; LORI LEPORE</t>
  </si>
  <si>
    <t>6 FIFTH ST SOUTH RIVER NJ 08882</t>
  </si>
  <si>
    <t>SLAWOMIR &amp; KRYSTYNA RYFA</t>
  </si>
  <si>
    <t>18 FIFTH ST SOUTH RIVER NJ 08882</t>
  </si>
  <si>
    <t>RONALD &amp; LYNN LITZ</t>
  </si>
  <si>
    <t>9 SHEINFINE AVE SOUTH RIVER NJ 08882</t>
  </si>
  <si>
    <t>MARYANN MEDVETZ</t>
  </si>
  <si>
    <t>3 SHEINFINE AVE SOUTH RIVER NJ 08882</t>
  </si>
  <si>
    <t>18 GRAND AVE SOUTH RIVER NJ 08882</t>
  </si>
  <si>
    <t>DENNIS PINTO</t>
  </si>
  <si>
    <t>22 GRAND AVE SOUTH RIVER NJ 08882</t>
  </si>
  <si>
    <t>30 GRAND AVE SOUTH RIVER NJ 08882</t>
  </si>
  <si>
    <t>27 GRAND AVE SOUTH RIVER NJ 08882</t>
  </si>
  <si>
    <t>25 GRAND AVE SOUTH RIVER NJ 08882</t>
  </si>
  <si>
    <t>LARRY &amp; FRANCES SLASKI</t>
  </si>
  <si>
    <t>21 GRAND AVE SOUTH RIVER NJ 08882</t>
  </si>
  <si>
    <t>GAYLE DE SANTIS</t>
  </si>
  <si>
    <t>3 GRAND AVE SOUTH RIVER NJ 08882</t>
  </si>
  <si>
    <t>ANTHONY NOA</t>
  </si>
  <si>
    <t>2 TERRY AVE SOUTH RIVER NJ 08882</t>
  </si>
  <si>
    <t>PAULO HORTA</t>
  </si>
  <si>
    <t>4 TERRY AVE SOUTH RIVER NJ 08882</t>
  </si>
  <si>
    <t>TEODOR KIELBUS</t>
  </si>
  <si>
    <t>8 TERRY AVE SOUTH RIVER NJ 08882</t>
  </si>
  <si>
    <t>THERESA BOLAN</t>
  </si>
  <si>
    <t>14 TERRY AVE SOUTH RIVER NJ 08882</t>
  </si>
  <si>
    <t>DAVID &amp; PATRICIA HOLLAND</t>
  </si>
  <si>
    <t>18 TERRY AVE SOUTH RIVER NJ 08882</t>
  </si>
  <si>
    <t>26 TERRY AVE SOUTH RIVER NJ 08882</t>
  </si>
  <si>
    <t>THADDEUS PRASKI</t>
  </si>
  <si>
    <t>27 TERRY AVE SOUTH RIVER NJ 08882</t>
  </si>
  <si>
    <t>STEVEN GREGO</t>
  </si>
  <si>
    <t>23 TERRY AVE SOUTH RIVER NJ 08882</t>
  </si>
  <si>
    <t>MARIA LEMES</t>
  </si>
  <si>
    <t>15 TERRY AVE SOUTH RIVER NJ 08882</t>
  </si>
  <si>
    <t>9 TERRY AVE SOUTH RIVER NJ 08882</t>
  </si>
  <si>
    <t>7 TERRY AVE SOUTH RIVER NJ 08882</t>
  </si>
  <si>
    <t>3 TERRY AVE SOUTH RIVER NJ 08882</t>
  </si>
  <si>
    <t>CLAUDIA ROCHA</t>
  </si>
  <si>
    <t>1 TERRY AVE SOUTH RIVER NJ 08882</t>
  </si>
  <si>
    <t>8 O'BRIEN AVE SOUTH RIVER NJ 08882</t>
  </si>
  <si>
    <t>80 LEONARDINE AVE SOUTH RIVER NJ 08882</t>
  </si>
  <si>
    <t>ROSA MARCILINO</t>
  </si>
  <si>
    <t>1 OBRIEN AVE SOUTH RIVER NJ 08882</t>
  </si>
  <si>
    <t>BRENDA LARKINS</t>
  </si>
  <si>
    <t>82 APPLEBY AVE SOUTH RIVER NJ 08882</t>
  </si>
  <si>
    <t>FRANCIS &amp; MARY EIB</t>
  </si>
  <si>
    <t>2 GRAND AVE SOUTH RIVER NJ 08882</t>
  </si>
  <si>
    <t>ELEANOR EPPINGER</t>
  </si>
  <si>
    <t>6 GRAND AVE SOUTH RIVER NJ 08882</t>
  </si>
  <si>
    <t>J OGRODNIK</t>
  </si>
  <si>
    <t>8 GRAND AVE SOUTH RIVER NJ 08882</t>
  </si>
  <si>
    <t>59 LEONARDINE AVE SOUTH RIVER NJ 08882</t>
  </si>
  <si>
    <t>43 LEONARDINE AVE SOUTH RIVER NJ 08882</t>
  </si>
  <si>
    <t>DANIEL LINK</t>
  </si>
  <si>
    <t>77 ARMSTRONG SOUTH RIVER NJ 08882</t>
  </si>
  <si>
    <t>JOANNA PIETRZYK</t>
  </si>
  <si>
    <t>191 PROSPECT ST SOUTH RIVER NJ 08882</t>
  </si>
  <si>
    <t>JERMAIME WILLIAMS</t>
  </si>
  <si>
    <t>GERALDO &amp; LOURDEZ COSTA &amp; JEREZ</t>
  </si>
  <si>
    <t>CRAIG MAZZEI</t>
  </si>
  <si>
    <t>22 OLD BRIDGE TPKE SOUTH RIVER NJ 08882</t>
  </si>
  <si>
    <t>THERESA ZILINSKI</t>
  </si>
  <si>
    <t>2 JOSEPH ST SOUTH RIVER NJ 08882</t>
  </si>
  <si>
    <t>BETTY MATYAS</t>
  </si>
  <si>
    <t>27 BURTON AVE SOUTH RIVER NJ 08882</t>
  </si>
  <si>
    <t>OLEG RUBINSHTEYN</t>
  </si>
  <si>
    <t>8 VETERANS DR SOUTH RIVER NJ 08882</t>
  </si>
  <si>
    <t>LIZA BEREMO</t>
  </si>
  <si>
    <t>44 JUNE ST SOUTH RIVER NJ 08882</t>
  </si>
  <si>
    <t>G &amp; M SABINE &amp; MCCORMACK</t>
  </si>
  <si>
    <t>12 VETERANS DR SOUTH RIVER NJ 08882</t>
  </si>
  <si>
    <t>SHARON MARTIN</t>
  </si>
  <si>
    <t>199 PROSPECT ST SOUTH RIVER NJ 08882</t>
  </si>
  <si>
    <t>ELAINE YARUSINSKY</t>
  </si>
  <si>
    <t>161 PROSPECT ST SOUTH RIVER NJ 08882</t>
  </si>
  <si>
    <t>TIMOTHY BOYD</t>
  </si>
  <si>
    <t>15 GRANT ST SOUTH RIVER NJ 08882</t>
  </si>
  <si>
    <t>ANTONIO&amp;DIANA TEIXEIRA &amp; SILVA</t>
  </si>
  <si>
    <t>8 FRANDSEN AVE SOUTH RIVER NJ 08882</t>
  </si>
  <si>
    <t>CINDY TSAI</t>
  </si>
  <si>
    <t>MICHAEL &amp; DEBRA LACKEY</t>
  </si>
  <si>
    <t>68 LEONARDINE AVE SOUTH RIVER NJ 08882</t>
  </si>
  <si>
    <t>IGNACIO GONZALEZ</t>
  </si>
  <si>
    <t>90 GEORGE ST SOUTH RIVER NJ 08882</t>
  </si>
  <si>
    <t>JUAN FIQUEROA</t>
  </si>
  <si>
    <t>34 FLORENCE ST SOUTH RIVER NJ 08882</t>
  </si>
  <si>
    <t>ROBERT WASILEWSKI</t>
  </si>
  <si>
    <t>46 SUNSET ST SOUTH RIVER NJ 08882</t>
  </si>
  <si>
    <t>MARY IVY ADUKYEI-PEPRAH</t>
  </si>
  <si>
    <t>137 LEONARDINE AVE SOUTH RIVER NJ 08882</t>
  </si>
  <si>
    <t>BENJAMIN BAJKOWSKI</t>
  </si>
  <si>
    <t>10 LELAND AVE SOUTH RIVER NJ 08882</t>
  </si>
  <si>
    <t>ALLEYNE &amp; CLARICE LEWIND</t>
  </si>
  <si>
    <t>43 CHARTER DR SOUTH RIVER NJ 08882</t>
  </si>
  <si>
    <t>ANTHONY&amp;REBECCA MUSCIANESI</t>
  </si>
  <si>
    <t>84 LEONARDINE AVE SOUTH RIVER NJ 08882</t>
  </si>
  <si>
    <t>MYRON SIRAGUSA</t>
  </si>
  <si>
    <t>12 GARDEN ST SOUTH RIVER NJ 08882</t>
  </si>
  <si>
    <t>LORI BUCHAN</t>
  </si>
  <si>
    <t>3 W GROCHOWIAK ST SOUTH RIVER NJ 08882</t>
  </si>
  <si>
    <t>FRED BEISSER</t>
  </si>
  <si>
    <t>13 W GROCHOWIAK ST SOUTH RIVER NJ 08882</t>
  </si>
  <si>
    <t>MARCOS &amp; JENNIFER MAIA</t>
  </si>
  <si>
    <t>20 HOLLANDER ST SOUTH RIVER NJ 08882</t>
  </si>
  <si>
    <t>ANN BERLESKY</t>
  </si>
  <si>
    <t>27 WILSON AVE SOUTH RIVER NJ 08882</t>
  </si>
  <si>
    <t>PETER &amp; KERRI MCDONNELL</t>
  </si>
  <si>
    <t>79 LARK DR SOUTH RIVER NJ 08882</t>
  </si>
  <si>
    <t>MARIO DASILVA</t>
  </si>
  <si>
    <t>15 ALEXANDER CT SOUTH RIVER NJ 08882</t>
  </si>
  <si>
    <t>YAROSLAVA GONTCHAROVA</t>
  </si>
  <si>
    <t>21 CLINTON AVE SOUTH RIVER NJ 08882</t>
  </si>
  <si>
    <t>JANETE ZANETTI</t>
  </si>
  <si>
    <t>2 FRANK ST SOUTH RIVER NJ 08882</t>
  </si>
  <si>
    <t>MINGHUA WANG</t>
  </si>
  <si>
    <t>46 CHARTER DR SOUTH RIVER NJ 08882</t>
  </si>
  <si>
    <t>99 WILLIAM ST SOUTH RIVER NJ 08882</t>
  </si>
  <si>
    <t>EDWIN &amp; KELLY ROSA</t>
  </si>
  <si>
    <t>14 COLIN DR SOUTH RIVER NJ 08882</t>
  </si>
  <si>
    <t>MARTA MIAZGA</t>
  </si>
  <si>
    <t>35 HERITAGE DR SOUTH RIVER NJ 08882</t>
  </si>
  <si>
    <t>MARIA &amp; JOAO CORTICEIRO</t>
  </si>
  <si>
    <t>84 APPLEBY AVE SOUTH RIVER NJ 08882</t>
  </si>
  <si>
    <t>RUI CONDE</t>
  </si>
  <si>
    <t>86 LEONARDINE AVE SOUTH RIVER NJ 08882</t>
  </si>
  <si>
    <t>SYLVIA THRASHER</t>
  </si>
  <si>
    <t>138 JACKSON ST SOUTH RIVER NJ 08882</t>
  </si>
  <si>
    <t>DONALD WIRTH</t>
  </si>
  <si>
    <t>133 JACKSON ST SOUTH RIVER NJ 08882</t>
  </si>
  <si>
    <t>ESTATE OF CHESTER KARR</t>
  </si>
  <si>
    <t>15 GROCHOWIAK ST SOUTH RIVER NJ 08882</t>
  </si>
  <si>
    <t>JOSE F &amp; ROSA DIAS</t>
  </si>
  <si>
    <t>30 RARITAN AVE SOUTH RIVER NJ 08882</t>
  </si>
  <si>
    <t>JOHN KRENZEL</t>
  </si>
  <si>
    <t>42 WILSON AVE SOUTH RIVER NJ 08882</t>
  </si>
  <si>
    <t>48 RARITAN AVE SOUTH RIVER NJ 08882</t>
  </si>
  <si>
    <t>58 RARITANAVE SOUTH RIVER NJ 08882</t>
  </si>
  <si>
    <t>ROMAN PAROBCHAK</t>
  </si>
  <si>
    <t>7 PAUL AVE SOUTH RIVER NJ 08882</t>
  </si>
  <si>
    <t>LUIS SANTOS</t>
  </si>
  <si>
    <t>30 FRANKLIN ST SOUTH RIVER NJ 08882</t>
  </si>
  <si>
    <t>ROGERIO MARTINS</t>
  </si>
  <si>
    <t>46 GROVE ST SOUTH RIVER NJ 08882</t>
  </si>
  <si>
    <t>GLENN SINGLETON</t>
  </si>
  <si>
    <t>33 FRANKLIN ST SOUTH RIVER NJ 08882</t>
  </si>
  <si>
    <t>KEITH &amp; EILEEN SZELEWICKI</t>
  </si>
  <si>
    <t>25 FRANKLIN ST SOUTH RIVER NJ 08882</t>
  </si>
  <si>
    <t>24 JOSEPH ST SOUTH RIVER NJ 08882</t>
  </si>
  <si>
    <t>3 FRANK ST SOUTH RIVER NJ 08882</t>
  </si>
  <si>
    <t>ANATOLIY FABYANCHUK</t>
  </si>
  <si>
    <t>6 FRANK ST SOUTH RIVER NJ 08882</t>
  </si>
  <si>
    <t>ROGERIO LANCHA</t>
  </si>
  <si>
    <t>49 W GROCHOWIAK ST SOUTH RIVER NJ 08882</t>
  </si>
  <si>
    <t>CHRISTINE MARTIGNETTI</t>
  </si>
  <si>
    <t>39 W GROCHOWIAK ST SOUTH RIVER NJ 08882</t>
  </si>
  <si>
    <t>37 WGROCHOWIAK ST SOUTH RIVER NJ 08882</t>
  </si>
  <si>
    <t>SOPHIE BYCHKOWSKI</t>
  </si>
  <si>
    <t>33 W GROCHOWIAK ST SOUTH RIVER NJ 08882</t>
  </si>
  <si>
    <t>WENDY BADAWAY</t>
  </si>
  <si>
    <t>29 PULAWSKI AVE SOUTH RIVER NJ 08882</t>
  </si>
  <si>
    <t>SCOTT MUSCLE</t>
  </si>
  <si>
    <t>22 PULAWSKI AVE SOUTH RIVER NJ 08882</t>
  </si>
  <si>
    <t>30 PULAWSKI AVE SOUTH RIVER NJ 08882</t>
  </si>
  <si>
    <t>GARY PROKOP</t>
  </si>
  <si>
    <t>34 PULAWSKI AVE SOUTH RIVER NJ 08882</t>
  </si>
  <si>
    <t>STELLA RUTKOWSKI</t>
  </si>
  <si>
    <t>7 W GROCHOWIAK ST SOUTH RIVER NJ 08882</t>
  </si>
  <si>
    <t>PECK, JOHN &amp; ELKE</t>
  </si>
  <si>
    <t>66 DEVOE ST SOUTH RIVER NJ 08882</t>
  </si>
  <si>
    <t>AMY LEVITON</t>
  </si>
  <si>
    <t>19 CLAREMONT AVE SOUTH RIVER NJ 08882</t>
  </si>
  <si>
    <t>JENNIE CROES</t>
  </si>
  <si>
    <t>69 JAMES ST SOUTH RIVER NJ 08882</t>
  </si>
  <si>
    <t>WILLIAM CARTY</t>
  </si>
  <si>
    <t>67 JAMES ST SOUTH RIVER NJ 08882</t>
  </si>
  <si>
    <t>LIDIA FERREIRA</t>
  </si>
  <si>
    <t>17 LEXINGTON AVE SOUTH RIVER NJ 08882</t>
  </si>
  <si>
    <t>FATIMA FERREIRA</t>
  </si>
  <si>
    <t>24 MORNINGSIDE AVE SOUTH RIVER NJ 08882</t>
  </si>
  <si>
    <t>MILAGROS PADRON</t>
  </si>
  <si>
    <t>4 MONTGOMERY ST SOUTH RIVER NJ 08882</t>
  </si>
  <si>
    <t>ANNMARIE FISHER</t>
  </si>
  <si>
    <t>4 KAMM AVE SOUTH RIVER NJ 08882</t>
  </si>
  <si>
    <t>14 KAMM AVE SOUTH RIVER NJ 08882</t>
  </si>
  <si>
    <t>LAURA &amp; VINCENT MIGLIORE</t>
  </si>
  <si>
    <t>89 DAVID ST SOUTH RIVER NJ 08882</t>
  </si>
  <si>
    <t>HERMINIA ABREU</t>
  </si>
  <si>
    <t>17 KAMM AVE SOUTH RIVER NJ 08882</t>
  </si>
  <si>
    <t>5 KAMM AVE SOUTH RIVER NJ 08882</t>
  </si>
  <si>
    <t>MARIA ZARCO</t>
  </si>
  <si>
    <t>47 TICE AVE SOUTH RIVER NJ 08882</t>
  </si>
  <si>
    <t>MICHAEL GASSARO</t>
  </si>
  <si>
    <t>104 OLD BRIDGE TPKE SOUTH RIVER NJ 08882</t>
  </si>
  <si>
    <t>DONNA HARBISON</t>
  </si>
  <si>
    <t>93 DAVID ST SOUTH RIVER NJ 08882</t>
  </si>
  <si>
    <t>47 DRAEGER PL SOUTH RIVER NJ 08882</t>
  </si>
  <si>
    <t>MARIA GONZALEZ</t>
  </si>
  <si>
    <t>55 DRAEGER PL SOUTH RIVER NJ 08882</t>
  </si>
  <si>
    <t>100 DAVID ST SOUTH RIVER NJ 08882</t>
  </si>
  <si>
    <t>BILL_CTL_17</t>
  </si>
  <si>
    <t>BILL_CTL_23</t>
  </si>
  <si>
    <t>BILL_CTL_19</t>
  </si>
  <si>
    <t>BILL_CTL_25</t>
  </si>
  <si>
    <t>BILL_CTL_27</t>
  </si>
  <si>
    <t>BILL_CTL_28</t>
  </si>
  <si>
    <t>BILL_CTL_29</t>
  </si>
  <si>
    <t>BILL_CTL_30</t>
  </si>
  <si>
    <t>BILL_CTL_31</t>
  </si>
  <si>
    <t>BILL_CTL_06</t>
  </si>
  <si>
    <t>44 BELMONT AVE, SOUTH RIVER NJ</t>
  </si>
  <si>
    <t>17 CHARLES ST, SOUTH RIVER NJ</t>
  </si>
  <si>
    <t>39 NORTHERN ST, SOUTH RIVER NJ</t>
  </si>
  <si>
    <t>23 OBERT ST, SOUTH RIVER NJ</t>
  </si>
  <si>
    <t>166 OLD BRIDGE TPKE,  SOUTH RIVER NJ</t>
  </si>
  <si>
    <t>PYLE, RICHARD K &amp; PATRICIA C</t>
  </si>
  <si>
    <t>BEZERRA DA SILVA &amp; CABRA HERNGER, MANUEL &amp; LUCIENNE</t>
  </si>
  <si>
    <t>DOMINGUEZ PARES &amp; NUNEZ, ANABEL &amp; ALESSANDRO</t>
  </si>
  <si>
    <t>113 KAMM AVE,  SOUTH RIVER NJ</t>
  </si>
  <si>
    <t>LIEGEL, HEIDI L &amp; STACY L &amp; PAUL</t>
  </si>
  <si>
    <t>SZABLOWSKA, ANNA</t>
  </si>
  <si>
    <t xml:space="preserve">CAPOEIRA GUERREIROS US LIMITED LIABILITY COMPANY, </t>
  </si>
  <si>
    <t>ARENAS, MIRKO</t>
  </si>
  <si>
    <t>LUNA, HECTOR</t>
  </si>
  <si>
    <t>KELLER, ILANA</t>
  </si>
  <si>
    <t xml:space="preserve">82 MANAGEMENT LLC, </t>
  </si>
  <si>
    <t>DRAKES, KEVIN &amp; DEBRA</t>
  </si>
  <si>
    <t>FARINOLA, NICHOLAS</t>
  </si>
  <si>
    <t>11 FAIRVIEW AVE,  SOUTH RIVER NJ</t>
  </si>
  <si>
    <t xml:space="preserve">CARL SAN FILIPPO INC, </t>
  </si>
  <si>
    <t>BATISTA &amp; DIAZ, NILSA I &amp; DANILO R</t>
  </si>
  <si>
    <t>SOHAIL, NUSRAT &amp; JALAL</t>
  </si>
  <si>
    <t>ASZMAN, HEATHER &amp; JAN</t>
  </si>
  <si>
    <t>CELESTIN, ERNST</t>
  </si>
  <si>
    <t>BARR, IVY</t>
  </si>
  <si>
    <t>MENDEZ, JULIO</t>
  </si>
  <si>
    <t>SPATARO &amp; FORTUNATO, MICHAEL DANIEL &amp; ALEXA MARIE</t>
  </si>
  <si>
    <t xml:space="preserve">19 WINDFALL PROPERTY LLC, </t>
  </si>
  <si>
    <t>BASTARDO PAEZ &amp; GUTIERREZ DELGADO, YAMILETH D &amp; CARMEN</t>
  </si>
  <si>
    <t>CAMARILLO LOPEZ, RUBEN</t>
  </si>
  <si>
    <t>FERNANDES &amp; MIRASSOL, PEDRO &amp; BETHANY</t>
  </si>
  <si>
    <t>STRELTOV, YURIY</t>
  </si>
  <si>
    <t>40</t>
  </si>
  <si>
    <t>34</t>
  </si>
  <si>
    <t>999922691</t>
  </si>
  <si>
    <t>221999</t>
  </si>
  <si>
    <t>32411973</t>
  </si>
  <si>
    <t>999927454</t>
  </si>
  <si>
    <t>222427</t>
  </si>
  <si>
    <t>31840156</t>
  </si>
  <si>
    <t>999974732</t>
  </si>
  <si>
    <t>226696</t>
  </si>
  <si>
    <t>34139910</t>
  </si>
  <si>
    <t>999975645</t>
  </si>
  <si>
    <t>226779</t>
  </si>
  <si>
    <t>30613709</t>
  </si>
  <si>
    <t>999957033</t>
  </si>
  <si>
    <t>225087</t>
  </si>
  <si>
    <t>2763529</t>
  </si>
  <si>
    <t>10980</t>
  </si>
  <si>
    <t>999996325</t>
  </si>
  <si>
    <t>228660</t>
  </si>
  <si>
    <t>999997293</t>
  </si>
  <si>
    <t>228748</t>
  </si>
  <si>
    <t>10834677</t>
  </si>
  <si>
    <t>030</t>
  </si>
  <si>
    <t>999997370</t>
  </si>
  <si>
    <t>228755</t>
  </si>
  <si>
    <t>13382228</t>
  </si>
  <si>
    <t>999000329</t>
  </si>
  <si>
    <t>354505</t>
  </si>
  <si>
    <t>33559554</t>
  </si>
  <si>
    <t>999974127</t>
  </si>
  <si>
    <t>226641</t>
  </si>
  <si>
    <t>32411766</t>
  </si>
  <si>
    <t>999976327</t>
  </si>
  <si>
    <t>226841</t>
  </si>
  <si>
    <t>45020153</t>
  </si>
  <si>
    <t>11065</t>
  </si>
  <si>
    <t>999002426</t>
  </si>
  <si>
    <t>372291</t>
  </si>
  <si>
    <t>70757715</t>
  </si>
  <si>
    <t>999000869</t>
  </si>
  <si>
    <t>364507</t>
  </si>
  <si>
    <t>31840205</t>
  </si>
  <si>
    <t>999003558</t>
  </si>
  <si>
    <t>376981</t>
  </si>
  <si>
    <t>30613618</t>
  </si>
  <si>
    <t>11040</t>
  </si>
  <si>
    <t>999974138</t>
  </si>
  <si>
    <t>226642</t>
  </si>
  <si>
    <t>32411675</t>
  </si>
  <si>
    <t>999976305</t>
  </si>
  <si>
    <t>226839</t>
  </si>
  <si>
    <t>37083630</t>
  </si>
  <si>
    <t xml:space="preserve">RING DOORBELL - SOMEONE IS ALWAYS HOME   </t>
  </si>
  <si>
    <t>999001467</t>
  </si>
  <si>
    <t>368292</t>
  </si>
  <si>
    <t>12068792</t>
  </si>
  <si>
    <t>LOCKBOX CODE IS 2003</t>
  </si>
  <si>
    <t>999003661</t>
  </si>
  <si>
    <t>377341</t>
  </si>
  <si>
    <t>1138304</t>
  </si>
  <si>
    <t>999979913</t>
  </si>
  <si>
    <t>227167</t>
  </si>
  <si>
    <t>999003428</t>
  </si>
  <si>
    <t>376456</t>
  </si>
  <si>
    <t>3241199</t>
  </si>
  <si>
    <t>999987635</t>
  </si>
  <si>
    <t>227870</t>
  </si>
  <si>
    <t>52146887</t>
  </si>
  <si>
    <t>20390</t>
  </si>
  <si>
    <t>43218</t>
  </si>
  <si>
    <t>2586</t>
  </si>
  <si>
    <t>999002284</t>
  </si>
  <si>
    <t>371771</t>
  </si>
  <si>
    <t>999003640</t>
  </si>
  <si>
    <t>377247</t>
  </si>
  <si>
    <t>32334081</t>
  </si>
  <si>
    <t>999003293</t>
  </si>
  <si>
    <t>375835</t>
  </si>
  <si>
    <t>1862908</t>
  </si>
  <si>
    <t>999001415</t>
  </si>
  <si>
    <t>368058</t>
  </si>
  <si>
    <t>31531746</t>
  </si>
  <si>
    <t>999003226</t>
  </si>
  <si>
    <t>375560</t>
  </si>
  <si>
    <t>32411886</t>
  </si>
  <si>
    <t>CAPOEIRA GUERREIROS US LIMITED LIABILITY COMPANY</t>
  </si>
  <si>
    <t>MICHAEL DANIEL &amp; ALEXA MARIE</t>
  </si>
  <si>
    <t>SPATARO &amp; FORTUNATO</t>
  </si>
  <si>
    <t>HEATHER &amp; JAN</t>
  </si>
  <si>
    <t>ASZMAN</t>
  </si>
  <si>
    <t>MANUEL &amp; LUCIENNE</t>
  </si>
  <si>
    <t>BEZERRA DA SILVA &amp; CABRA HERNGER</t>
  </si>
  <si>
    <t>CELESTIN</t>
  </si>
  <si>
    <t>315 SCHMIDT PL</t>
  </si>
  <si>
    <t>FORDS</t>
  </si>
  <si>
    <t>KEVIN &amp; DEBRA</t>
  </si>
  <si>
    <t>DRAKES</t>
  </si>
  <si>
    <t>FARINOLA</t>
  </si>
  <si>
    <t>IVY</t>
  </si>
  <si>
    <t>BARR</t>
  </si>
  <si>
    <t>CARL SAN FILIPPO INC</t>
  </si>
  <si>
    <t>11 FAIRVIEW AVE</t>
  </si>
  <si>
    <t>JULIO</t>
  </si>
  <si>
    <t>SZABLOWSKA</t>
  </si>
  <si>
    <t>19 WINDFALL PROPERTY LLC</t>
  </si>
  <si>
    <t>RICHARD K &amp; PATRICIA C</t>
  </si>
  <si>
    <t>166 OLD BRIDGE TPKE</t>
  </si>
  <si>
    <t>ANABEL &amp; ALESSANDRO</t>
  </si>
  <si>
    <t>DOMINGUEZ PARES &amp; NUNEZ</t>
  </si>
  <si>
    <t>ILANA</t>
  </si>
  <si>
    <t>KELLER</t>
  </si>
  <si>
    <t>CAMARILLO LOPEZ</t>
  </si>
  <si>
    <t>HEIDI L &amp; STACY L &amp; PAUL</t>
  </si>
  <si>
    <t>LIEGEL</t>
  </si>
  <si>
    <t>113 KAMM AVE</t>
  </si>
  <si>
    <t>YAMILETH D &amp; CARMEN</t>
  </si>
  <si>
    <t>BASTARDO PAEZ &amp; GUTIERREZ DELGADO</t>
  </si>
  <si>
    <t>MIRKO</t>
  </si>
  <si>
    <t>ARENAS</t>
  </si>
  <si>
    <t>NILSA I &amp; DANILO R</t>
  </si>
  <si>
    <t>BATISTA &amp; DIAZ</t>
  </si>
  <si>
    <t>PO BOX 7017</t>
  </si>
  <si>
    <t>82 MANAGEMENT LLC</t>
  </si>
  <si>
    <t>133 SUMMERHILL RD</t>
  </si>
  <si>
    <t>PEDRO &amp; BETHANY</t>
  </si>
  <si>
    <t>FERNANDES &amp; MIRASSOL</t>
  </si>
  <si>
    <t>NUSRAT &amp; JALAL</t>
  </si>
  <si>
    <t>SOHAIL</t>
  </si>
  <si>
    <t>CROWLEY, RASHEEDAH</t>
  </si>
  <si>
    <t xml:space="preserve">STARK, CHARLES L &amp; LAURA 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</si>
</sst>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"/>
    <numFmt numFmtId="166" formatCode="00000"/>
    <numFmt numFmtId="167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14" fontId="0" fillId="0" borderId="0" xfId="0" applyNumberFormat="1"/>
    <xf numFmtId="0" fontId="3" fillId="0" borderId="0" xfId="0" applyFont="1"/>
    <xf numFmtId="14" fontId="4" fillId="0" borderId="0" xfId="0" applyNumberFormat="1" applyFont="1" applyAlignment="1">
      <alignment horizontal="left"/>
    </xf>
    <xf numFmtId="44" fontId="3" fillId="0" borderId="0" xfId="1" applyFont="1"/>
    <xf numFmtId="0" fontId="4" fillId="0" borderId="0" xfId="0" applyFont="1"/>
    <xf numFmtId="44" fontId="4" fillId="0" borderId="0" xfId="1" applyFont="1"/>
    <xf numFmtId="8" fontId="3" fillId="0" borderId="2" xfId="0" applyNumberFormat="1" applyFont="1" applyBorder="1"/>
    <xf numFmtId="44" fontId="3" fillId="0" borderId="2" xfId="0" applyNumberFormat="1" applyFont="1" applyBorder="1"/>
    <xf numFmtId="8" fontId="3" fillId="0" borderId="0" xfId="0" applyNumberFormat="1" applyFont="1"/>
    <xf numFmtId="0" fontId="3" fillId="0" borderId="0" xfId="0" pivotButton="1" applyFont="1"/>
    <xf numFmtId="4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left"/>
    </xf>
    <xf numFmtId="3" fontId="3" fillId="0" borderId="0" xfId="0" applyNumberFormat="1" applyFont="1"/>
    <xf numFmtId="14" fontId="3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44" fontId="4" fillId="0" borderId="4" xfId="1" applyFont="1" applyBorder="1"/>
    <xf numFmtId="0" fontId="3" fillId="0" borderId="1" xfId="0" applyFont="1" applyBorder="1" applyAlignment="1">
      <alignment horizontal="center"/>
    </xf>
    <xf numFmtId="44" fontId="3" fillId="0" borderId="1" xfId="1" applyFont="1" applyBorder="1"/>
    <xf numFmtId="0" fontId="3" fillId="0" borderId="1" xfId="0" applyFont="1" applyBorder="1"/>
    <xf numFmtId="0" fontId="3" fillId="0" borderId="6" xfId="0" applyFont="1" applyBorder="1"/>
    <xf numFmtId="44" fontId="3" fillId="0" borderId="3" xfId="1" applyFont="1" applyBorder="1"/>
    <xf numFmtId="0" fontId="3" fillId="0" borderId="3" xfId="0" applyFont="1" applyBorder="1" applyAlignment="1">
      <alignment horizontal="center"/>
    </xf>
    <xf numFmtId="0" fontId="3" fillId="0" borderId="7" xfId="0" applyFont="1" applyBorder="1"/>
    <xf numFmtId="44" fontId="3" fillId="0" borderId="8" xfId="1" applyFont="1" applyBorder="1"/>
    <xf numFmtId="0" fontId="3" fillId="0" borderId="4" xfId="0" applyFont="1" applyBorder="1" applyAlignment="1">
      <alignment horizontal="center"/>
    </xf>
    <xf numFmtId="44" fontId="3" fillId="0" borderId="4" xfId="1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/>
    <xf numFmtId="1" fontId="3" fillId="0" borderId="0" xfId="0" applyNumberFormat="1" applyFont="1"/>
    <xf numFmtId="164" fontId="3" fillId="0" borderId="0" xfId="2" applyNumberFormat="1" applyFont="1"/>
    <xf numFmtId="0" fontId="6" fillId="0" borderId="0" xfId="0" applyFont="1"/>
    <xf numFmtId="44" fontId="3" fillId="2" borderId="0" xfId="1" applyFont="1" applyFill="1"/>
    <xf numFmtId="0" fontId="3" fillId="0" borderId="0" xfId="0" applyFont="1" applyAlignment="1">
      <alignment horizontal="left" indent="1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3" fillId="0" borderId="0" xfId="0" applyNumberFormat="1" applyFont="1"/>
    <xf numFmtId="167" fontId="3" fillId="0" borderId="0" xfId="0" applyNumberFormat="1" applyFont="1"/>
    <xf numFmtId="166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7" fontId="3" fillId="0" borderId="0" xfId="0" applyNumberFormat="1" applyFont="1"/>
    <xf numFmtId="44" fontId="4" fillId="0" borderId="1" xfId="1" applyFont="1" applyBorder="1"/>
    <xf numFmtId="44" fontId="0" fillId="0" borderId="0" xfId="1" applyFont="1"/>
    <xf numFmtId="7" fontId="3" fillId="2" borderId="0" xfId="1" applyNumberFormat="1" applyFont="1" applyFill="1"/>
    <xf numFmtId="165" fontId="0" fillId="0" borderId="0" xfId="0" applyNumberFormat="1"/>
    <xf numFmtId="0" fontId="4" fillId="0" borderId="0" xfId="0" applyFont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2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m/d/yyyy"/>
    </dxf>
    <dxf>
      <numFmt numFmtId="165" formatCode="0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00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yyyy\-mm\-dd;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yyyy\-mm\-dd;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m/d/yyyy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yyyy\-mm\-dd;@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0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8"/>
        <name val="Arial"/>
        <family val="2"/>
        <scheme val="none"/>
      </font>
      <numFmt numFmtId="11" formatCode="&quot;$&quot;#,##0.00_);\(&quot;$&quot;#,##0.00\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8"/>
        <name val="Arial"/>
        <family val="2"/>
        <scheme val="none"/>
      </font>
      <numFmt numFmtId="11" formatCode="&quot;$&quot;#,##0.00_);\(&quot;$&quot;#,##0.00\)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25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.25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4" formatCode="_(* #,##0_);_(* \(#,##0\);_(* &quot;-&quot;??_);_(@_)"/>
    </dxf>
    <dxf>
      <numFmt numFmtId="34" formatCode="_(&quot;$&quot;* #,##0.00_);_(&quot;$&quot;* \(#,##0.00\);_(&quot;$&quot;* &quot;-&quot;??_);_(@_)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34" formatCode="_(&quot;$&quot;* #,##0.00_);_(&quot;$&quot;* \(#,##0.00\);_(&quot;$&quot;* &quot;-&quot;??_);_(@_)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34" formatCode="_(&quot;$&quot;* #,##0.00_);_(&quot;$&quot;* \(#,##0.00\);_(&quot;$&quot;* &quot;-&quot;??_);_(@_)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m/d/yyyy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34" formatCode="_(&quot;$&quot;* #,##0.00_);_(&quot;$&quot;* \(#,##0.00\);_(&quot;$&quot;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34" formatCode="_(&quot;$&quot;* #,##0.00_);_(&quot;$&quot;* \(#,##0.00\);_(&quot;$&quot;* &quot;-&quot;??_);_(@_)"/>
    </dxf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34" formatCode="_(&quot;$&quot;* #,##0.00_);_(&quot;$&quot;* \(#,##0.00\);_(&quot;$&quot;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m/d/yyyy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00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4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Relationship Id="rId22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nee Gregory" refreshedDate="44929.510037037035" createdVersion="7" refreshedVersion="8" minRefreshableVersion="3" recordCount="1893" xr:uid="{FE8F7614-FDAB-4084-8064-30F68F3B2AE6}">
  <cacheSource type="worksheet">
    <worksheetSource name="RevDetail"/>
  </cacheSource>
  <cacheFields count="16">
    <cacheField name="bill_cycle" numFmtId="0">
      <sharedItems containsSemiMixedTypes="0" containsString="0" containsNumber="1" containsInteger="1" minValue="1" maxValue="31"/>
    </cacheField>
    <cacheField name="gaso_guono" numFmtId="0">
      <sharedItems/>
    </cacheField>
    <cacheField name="gaso_taxable" numFmtId="0">
      <sharedItems containsSemiMixedTypes="0" containsString="0" containsNumber="1" containsInteger="1" minValue="0" maxValue="0"/>
    </cacheField>
    <cacheField name="gasc_goff_rate" numFmtId="0">
      <sharedItems count="13">
        <s v="WTQ"/>
        <s v="SNR"/>
        <s v="CRD" u="1"/>
        <s v="STL" u="1"/>
        <s v="POL" u="1"/>
        <s v="GEM" u="1"/>
        <s v="YDL" u="1"/>
        <s v="FLQ" u="1"/>
        <s v="RPM" u="1"/>
        <s v="PBS" u="1"/>
        <s v="X01" u="1"/>
        <s v="REM" u="1"/>
        <s v="RRX" u="1"/>
      </sharedItems>
    </cacheField>
    <cacheField name="customer_name" numFmtId="0">
      <sharedItems/>
    </cacheField>
    <cacheField name="gasc_rscno" numFmtId="0">
      <sharedItems containsSemiMixedTypes="0" containsString="0" containsNumber="1" containsInteger="1" minValue="999000006" maxValue="999999702"/>
    </cacheField>
    <cacheField name="sales_chg_type" numFmtId="0">
      <sharedItems count="6">
        <s v="WAT"/>
        <s v="FAC" u="1"/>
        <s v="ELE" u="1"/>
        <s v="FIN" u="1"/>
        <s v="CHG" u="1"/>
        <s v="NULL" u="1"/>
      </sharedItems>
    </cacheField>
    <cacheField name="sales_tax_code" numFmtId="0">
      <sharedItems/>
    </cacheField>
    <cacheField name="volume" numFmtId="0">
      <sharedItems containsSemiMixedTypes="0" containsString="0" containsNumber="1" containsInteger="1" minValue="-1000" maxValue="927"/>
    </cacheField>
    <cacheField name="total_charges" numFmtId="44">
      <sharedItems containsSemiMixedTypes="0" containsString="0" containsNumber="1" minValue="-10720.14" maxValue="21419.97" count="2375">
        <n v="-10720.14"/>
        <n v="-3504.03"/>
        <n v="-1308.2"/>
        <n v="-851.93"/>
        <n v="-504.25"/>
        <n v="-390.37"/>
        <n v="-348.22"/>
        <n v="-330.67"/>
        <n v="-328.36"/>
        <n v="-268.08999999999997"/>
        <n v="-245.98"/>
        <n v="-233.94"/>
        <n v="-191.55"/>
        <n v="-171.38"/>
        <n v="-167.87"/>
        <n v="-167.81"/>
        <n v="-156.59"/>
        <n v="-145.61000000000001"/>
        <n v="-121.81"/>
        <n v="-112.76"/>
        <n v="-106.12"/>
        <n v="-100.3"/>
        <n v="-91.53"/>
        <n v="-76.06"/>
        <n v="-73.290000000000006"/>
        <n v="-73.209999999999994"/>
        <n v="-63.9"/>
        <n v="-63.89"/>
        <n v="-63.64"/>
        <n v="-60.16"/>
        <n v="-54.54"/>
        <n v="-34.090000000000003"/>
        <n v="-30.38"/>
        <n v="-27.48"/>
        <n v="-27.3"/>
        <n v="-26.25"/>
        <n v="-18.239999999999998"/>
        <n v="-16.95"/>
        <n v="-12.5"/>
        <n v="-9.19"/>
        <n v="0"/>
        <n v="1.62"/>
        <n v="1.93"/>
        <n v="5.68"/>
        <n v="7.31"/>
        <n v="9.09"/>
        <n v="9.1"/>
        <n v="9.74"/>
        <n v="12.18"/>
        <n v="16.8"/>
        <n v="18.670000000000002"/>
        <n v="22.73"/>
        <n v="23.54"/>
        <n v="25.98"/>
        <n v="30.46"/>
        <n v="31.87"/>
        <n v="34.1"/>
        <n v="36.54"/>
        <n v="39.71"/>
        <n v="39.78"/>
        <n v="41.41"/>
        <n v="42.08"/>
        <n v="42.22"/>
        <n v="45.46"/>
        <n v="45.5"/>
        <n v="45.92"/>
        <n v="46.28"/>
        <n v="48.72"/>
        <n v="50.34"/>
        <n v="54.04"/>
        <n v="55.21"/>
        <n v="56.27"/>
        <n v="58.21"/>
        <n v="58.62"/>
        <n v="59.02"/>
        <n v="59.33"/>
        <n v="59.39"/>
        <n v="61.01"/>
        <n v="61.46"/>
        <n v="62.52"/>
        <n v="64.02"/>
        <n v="64.510000000000005"/>
        <n v="68.42"/>
        <n v="69.069999999999993"/>
        <n v="69.12"/>
        <n v="69.31"/>
        <n v="69.38"/>
        <n v="71.88"/>
        <n v="73.02"/>
        <n v="73.12"/>
        <n v="73.2"/>
        <n v="73.23"/>
        <n v="73.44"/>
        <n v="73.67"/>
        <n v="73.7"/>
        <n v="73.73"/>
        <n v="73.75"/>
        <n v="73.760000000000005"/>
        <n v="73.790000000000006"/>
        <n v="73.849999999999994"/>
        <n v="73.91"/>
        <n v="73.930000000000007"/>
        <n v="73.959999999999994"/>
        <n v="74.14"/>
        <n v="74.16"/>
        <n v="74.209999999999994"/>
        <n v="74.400000000000006"/>
        <n v="74.47"/>
        <n v="78.09"/>
        <n v="78.17"/>
        <n v="81.36"/>
        <n v="82.38"/>
        <n v="82.67"/>
        <n v="82.84"/>
        <n v="82.92"/>
        <n v="82.96"/>
        <n v="83.13"/>
        <n v="83.16"/>
        <n v="83.24"/>
        <n v="83.45"/>
        <n v="83.53"/>
        <n v="85.9"/>
        <n v="85.98"/>
        <n v="86.55"/>
        <n v="87.24"/>
        <n v="89.34"/>
        <n v="91.28"/>
        <n v="91.32"/>
        <n v="91.61"/>
        <n v="91.64"/>
        <n v="91.83"/>
        <n v="91.93"/>
        <n v="91.97"/>
        <n v="92.19"/>
        <n v="92.28"/>
        <n v="92.51"/>
        <n v="92.6"/>
        <n v="93.18"/>
        <n v="93.7"/>
        <n v="94.53"/>
        <n v="94.99"/>
        <n v="95.07"/>
        <n v="95.24"/>
        <n v="95.53"/>
        <n v="96.57"/>
        <n v="98.97"/>
        <n v="99.06"/>
        <n v="99.78"/>
        <n v="100.26"/>
        <n v="100.57"/>
        <n v="100.61"/>
        <n v="100.82"/>
        <n v="100.92"/>
        <n v="100.97"/>
        <n v="101.21"/>
        <n v="101.31"/>
        <n v="101.57"/>
        <n v="101.66"/>
        <n v="103.52"/>
        <n v="105.64"/>
        <n v="108.12"/>
        <n v="109.2"/>
        <n v="109.54"/>
        <n v="109.59"/>
        <n v="109.81"/>
        <n v="109.93"/>
        <n v="109.98"/>
        <n v="110.01"/>
        <n v="110.24"/>
        <n v="110.35"/>
        <n v="110.63"/>
        <n v="110.73"/>
        <n v="118.12"/>
        <n v="118.14"/>
        <n v="118.5"/>
        <n v="118.56"/>
        <n v="118.8"/>
        <n v="118.92"/>
        <n v="118.97"/>
        <n v="119.26"/>
        <n v="119.38"/>
        <n v="119.68"/>
        <n v="119.79"/>
        <n v="123.34"/>
        <n v="125.12"/>
        <n v="126.23"/>
        <n v="127.07"/>
        <n v="127.47"/>
        <n v="127.52"/>
        <n v="127.78"/>
        <n v="127.92"/>
        <n v="127.97"/>
        <n v="128.28"/>
        <n v="128.41"/>
        <n v="128.72999999999999"/>
        <n v="128.85"/>
        <n v="132.24"/>
        <n v="133.84"/>
        <n v="136.02000000000001"/>
        <n v="136.44"/>
        <n v="136.5"/>
        <n v="136.78"/>
        <n v="136.91999999999999"/>
        <n v="136.97999999999999"/>
        <n v="137.29"/>
        <n v="137.31"/>
        <n v="137.44"/>
        <n v="137.79"/>
        <n v="137.91999999999999"/>
        <n v="138.61000000000001"/>
        <n v="139.53"/>
        <n v="139.93"/>
        <n v="141.6"/>
        <n v="143.87"/>
        <n v="144.94999999999999"/>
        <n v="145.47"/>
        <n v="145.76"/>
        <n v="145.91"/>
        <n v="145.97999999999999"/>
        <n v="146.33000000000001"/>
        <n v="146.47"/>
        <n v="146.84"/>
        <n v="146.99"/>
        <n v="150.29"/>
        <n v="150.82"/>
        <n v="153.47999999999999"/>
        <n v="153.78"/>
        <n v="153.9"/>
        <n v="154.37"/>
        <n v="154.76"/>
        <n v="154.91999999999999"/>
        <n v="154.99"/>
        <n v="155.36000000000001"/>
        <n v="155.51"/>
        <n v="155.91"/>
        <n v="156.06"/>
        <n v="156.63999999999999"/>
        <n v="158.44999999999999"/>
        <n v="159.46"/>
        <n v="159.47"/>
        <n v="162.44999999999999"/>
        <n v="162.83000000000001"/>
        <n v="162.86000000000001"/>
        <n v="163.34"/>
        <n v="163.41"/>
        <n v="163.74"/>
        <n v="163.91"/>
        <n v="163.99"/>
        <n v="164.38"/>
        <n v="164.54"/>
        <n v="164.96"/>
        <n v="165.12"/>
        <n v="165.77"/>
        <n v="169.4"/>
        <n v="171.57"/>
        <n v="171.77"/>
        <n v="171.97"/>
        <n v="172.3"/>
        <n v="172.38"/>
        <n v="172.73"/>
        <n v="172.91"/>
        <n v="172.99"/>
        <n v="173.4"/>
        <n v="173.57"/>
        <n v="174.01"/>
        <n v="174.18"/>
        <n v="180.71"/>
        <n v="181.27"/>
        <n v="181.36"/>
        <n v="181.72"/>
        <n v="181.91"/>
        <n v="182"/>
        <n v="182.61"/>
        <n v="183.07"/>
        <n v="183.25"/>
        <n v="184.67"/>
        <n v="186.93"/>
        <n v="189.65"/>
        <n v="189.72"/>
        <n v="190.23"/>
        <n v="190.32"/>
        <n v="190.71"/>
        <n v="190.91"/>
        <n v="191"/>
        <n v="191.45"/>
        <n v="191.64"/>
        <n v="192.12"/>
        <n v="192.31"/>
        <n v="198.6"/>
        <n v="199.21"/>
        <n v="199.3"/>
        <n v="199.7"/>
        <n v="199.91"/>
        <n v="200"/>
        <n v="200.48"/>
        <n v="200.68"/>
        <n v="200.93"/>
        <n v="201.18"/>
        <n v="201.38"/>
        <n v="207.53"/>
        <n v="207.54"/>
        <n v="207.73"/>
        <n v="208.17"/>
        <n v="208.27"/>
        <n v="208.69"/>
        <n v="208.91"/>
        <n v="209"/>
        <n v="209.5"/>
        <n v="209.71"/>
        <n v="210.24"/>
        <n v="210.44"/>
        <n v="216.47"/>
        <n v="217.23"/>
        <n v="217.67"/>
        <n v="217.9"/>
        <n v="218"/>
        <n v="218.52"/>
        <n v="218.74"/>
        <n v="219.29"/>
        <n v="219.5"/>
        <n v="225.41"/>
        <n v="225.64"/>
        <n v="226.1"/>
        <n v="226.21"/>
        <n v="226.67"/>
        <n v="226.9"/>
        <n v="227.55"/>
        <n v="227.78"/>
        <n v="228.35"/>
        <n v="228.57"/>
        <n v="228.67"/>
        <n v="234.35"/>
        <n v="235.18"/>
        <n v="235.66"/>
        <n v="235.81"/>
        <n v="235.9"/>
        <n v="236.01"/>
        <n v="236.57"/>
        <n v="236.81"/>
        <n v="237.4"/>
        <n v="237.63"/>
        <n v="243.29"/>
        <n v="244.04"/>
        <n v="244.16"/>
        <n v="244.65"/>
        <n v="244.9"/>
        <n v="245.02"/>
        <n v="245.46"/>
        <n v="245.61"/>
        <n v="245.85"/>
        <n v="246.46"/>
        <n v="246.7"/>
        <n v="252.34"/>
        <n v="253"/>
        <n v="253.12"/>
        <n v="253.64"/>
        <n v="253.9"/>
        <n v="254.02"/>
        <n v="254.63"/>
        <n v="254.87"/>
        <n v="255.51"/>
        <n v="255.76"/>
        <n v="261.12"/>
        <n v="261.16000000000003"/>
        <n v="261.95999999999998"/>
        <n v="262.08999999999997"/>
        <n v="262.62"/>
        <n v="262.89"/>
        <n v="263.02"/>
        <n v="263.64999999999998"/>
        <n v="263.89999999999998"/>
        <n v="264.57"/>
        <n v="264.82"/>
        <n v="270.11"/>
        <n v="270.94"/>
        <n v="271.07"/>
        <n v="271.62"/>
        <n v="271.89999999999998"/>
        <n v="272.02999999999997"/>
        <n v="272.68"/>
        <n v="272.94"/>
        <n v="273.63"/>
        <n v="273.89999999999998"/>
        <n v="277.61"/>
        <n v="279.89999999999998"/>
        <n v="280.02999999999997"/>
        <n v="280.2"/>
        <n v="280.45999999999998"/>
        <n v="280.89"/>
        <n v="281.7"/>
        <n v="281.97000000000003"/>
        <n v="282.68"/>
        <n v="282.95999999999998"/>
        <n v="283.22000000000003"/>
        <n v="288.87"/>
        <n v="289.01"/>
        <n v="289.25"/>
        <n v="289.60000000000002"/>
        <n v="289.89"/>
        <n v="290.02999999999997"/>
        <n v="290.73"/>
        <n v="291.01"/>
        <n v="292.02999999999997"/>
        <n v="292.38"/>
        <n v="296.92"/>
        <n v="297.83999999999997"/>
        <n v="297.98"/>
        <n v="298.58"/>
        <n v="298.89"/>
        <n v="300.79000000000002"/>
        <n v="301.08999999999997"/>
        <n v="305.86"/>
        <n v="306.8"/>
        <n v="306.95"/>
        <n v="307.94"/>
        <n v="308.77"/>
        <n v="309.07"/>
        <n v="309.79000000000002"/>
        <n v="310.14999999999998"/>
        <n v="313.97000000000003"/>
        <n v="314.33999999999997"/>
        <n v="314.81"/>
        <n v="315.77"/>
        <n v="315.92"/>
        <n v="316.89"/>
        <n v="317.04000000000002"/>
        <n v="317.8"/>
        <n v="318.11"/>
        <n v="318.91000000000003"/>
        <n v="319.22000000000003"/>
        <n v="323.74"/>
        <n v="324.89"/>
        <n v="325.88"/>
        <n v="326.04000000000002"/>
        <n v="326.82"/>
        <n v="327.14"/>
        <n v="327.96"/>
        <n v="328.28"/>
        <n v="332.69"/>
        <n v="333.71"/>
        <n v="335.05"/>
        <n v="335.85"/>
        <n v="336.18"/>
        <n v="341.62"/>
        <n v="341.71"/>
        <n v="342.67"/>
        <n v="342.83"/>
        <n v="343.53"/>
        <n v="343.88"/>
        <n v="344.05"/>
        <n v="344.87"/>
        <n v="345.21"/>
        <n v="346.07"/>
        <n v="346.41"/>
        <n v="351.42"/>
        <n v="352.5"/>
        <n v="352.64"/>
        <n v="352.66"/>
        <n v="353.92"/>
        <n v="355.11"/>
        <n v="356.35"/>
        <n v="361.22"/>
        <n v="362.5"/>
        <n v="363.24"/>
        <n v="363.61"/>
        <n v="365.92"/>
        <n v="366.28"/>
        <n v="371.02"/>
        <n v="372.33"/>
        <n v="372.38"/>
        <n v="373.47"/>
        <n v="373.66"/>
        <n v="374.92"/>
        <n v="375.85"/>
        <n v="380.82"/>
        <n v="382.17"/>
        <n v="383.34"/>
        <n v="383.53"/>
        <n v="384.82"/>
        <n v="386.13"/>
        <n v="386.16"/>
        <n v="390.62"/>
        <n v="391.82"/>
        <n v="393.2"/>
        <n v="394.72"/>
        <n v="396.1"/>
        <n v="403.27"/>
        <n v="404.23"/>
        <n v="406.03"/>
        <n v="410.22"/>
        <n v="410.65"/>
        <n v="411.48"/>
        <n v="412.51"/>
        <n v="412.93"/>
        <n v="413.14"/>
        <n v="414.12"/>
        <n v="415.56"/>
        <n v="415.97"/>
        <n v="420.02"/>
        <n v="421.31"/>
        <n v="422.8"/>
        <n v="424.01"/>
        <n v="424.43"/>
        <n v="425.91"/>
        <n v="431.34"/>
        <n v="432.22"/>
        <n v="432.66"/>
        <n v="434.36"/>
        <n v="439.62"/>
        <n v="440.97"/>
        <n v="441.18"/>
        <n v="442.52"/>
        <n v="442.74"/>
        <n v="443.8"/>
        <n v="445.78"/>
        <n v="449.42"/>
        <n v="451.01"/>
        <n v="452.39"/>
        <n v="454.14"/>
        <n v="455.27"/>
        <n v="455.72"/>
        <n v="460.63"/>
        <n v="460.84"/>
        <n v="462.48"/>
        <n v="462.93"/>
        <n v="464.04"/>
        <n v="465.27"/>
        <n v="465.66"/>
        <n v="467.65"/>
        <n v="469.02"/>
        <n v="472.12"/>
        <n v="475.12"/>
        <n v="480.51"/>
        <n v="481.98"/>
        <n v="483.37"/>
        <n v="483.85"/>
        <n v="485.53"/>
        <n v="490.11"/>
        <n v="491.85"/>
        <n v="494.98"/>
        <n v="495.47"/>
        <n v="500.18"/>
        <n v="503.65"/>
        <n v="505.64"/>
        <n v="511.57"/>
        <n v="521.44000000000005"/>
        <n v="525.28"/>
        <n v="538.01"/>
        <n v="539.26"/>
        <n v="539.52"/>
        <n v="541.16999999999996"/>
        <n v="543.26"/>
        <n v="544.62"/>
        <n v="545.15"/>
        <n v="551.03"/>
        <n v="560.9"/>
        <n v="561.17999999999995"/>
        <n v="564.47"/>
        <n v="569.03"/>
        <n v="572.97"/>
        <n v="578.86"/>
        <n v="580.63"/>
        <n v="580.91999999999996"/>
        <n v="586.57000000000005"/>
        <n v="589.89"/>
        <n v="590.15"/>
        <n v="590.49"/>
        <n v="592.19000000000005"/>
        <n v="599.75"/>
        <n v="602.67999999999995"/>
        <n v="604.17999999999995"/>
        <n v="614.11"/>
        <n v="618.20000000000005"/>
        <n v="624.03"/>
        <n v="624.65"/>
        <n v="628.03"/>
        <n v="629.95000000000005"/>
        <n v="633.96"/>
        <n v="639.80999999999995"/>
        <n v="641.65"/>
        <n v="643.69000000000005"/>
        <n v="647.70000000000005"/>
        <n v="655.21"/>
        <n v="683.6"/>
        <n v="723.31"/>
        <n v="728.59"/>
        <n v="728.96"/>
        <n v="733.23"/>
        <n v="733.96"/>
        <n v="738.83"/>
        <n v="746.68"/>
        <n v="747.04"/>
        <n v="765.02"/>
        <n v="831.43"/>
        <n v="841.52"/>
        <n v="850.01"/>
        <n v="863.41"/>
        <n v="927.85"/>
        <n v="928.99"/>
        <n v="929.9"/>
        <n v="951.78"/>
        <n v="966.03"/>
        <n v="967.05"/>
        <n v="996.1"/>
        <n v="1028.0899999999999"/>
        <n v="1096.9100000000001"/>
        <n v="1261.4100000000001"/>
        <n v="1295.77"/>
        <n v="1324.66"/>
        <n v="1396.78"/>
        <n v="1471.99"/>
        <n v="1477.93"/>
        <n v="1604.29"/>
        <n v="1663.51"/>
        <n v="1854.71"/>
        <n v="1872.95"/>
        <n v="2108.08"/>
        <n v="2138.27"/>
        <n v="2225.1799999999998"/>
        <n v="2233.81"/>
        <n v="4170.28"/>
        <n v="4646.96"/>
        <n v="5129.17"/>
        <n v="5176.38"/>
        <n v="10817.63"/>
        <n v="76.16" u="1"/>
        <n v="4387.38" u="1"/>
        <n v="205.94" u="1"/>
        <n v="122.29" u="1"/>
        <n v="1044.55" u="1"/>
        <n v="648.12" u="1"/>
        <n v="25" u="1"/>
        <n v="88.34" u="1"/>
        <n v="259.14999999999998" u="1"/>
        <n v="-2204.1" u="1"/>
        <n v="732.78" u="1"/>
        <n v="3311.22" u="1"/>
        <n v="340.96" u="1"/>
        <n v="642.85" u="1"/>
        <n v="255.25" u="1"/>
        <n v="74.989999999999995" u="1"/>
        <n v="192.87" u="1"/>
        <n v="1088.47" u="1"/>
        <n v="1730.78" u="1"/>
        <n v="85.72" u="1"/>
        <n v="335.72" u="1"/>
        <n v="481.94" u="1"/>
        <n v="1114.52" u="1"/>
        <n v="902.73" u="1"/>
        <n v="223.03" u="1"/>
        <n v="141.5" u="1"/>
        <n v="203.29" u="1"/>
        <n v="809.26" u="1"/>
        <n v="57.23" u="1"/>
        <n v="303.19" u="1"/>
        <n v="379.79" u="1"/>
        <n v="110.08" u="1"/>
        <n v="401.25" u="1"/>
        <n v="71.06" u="1"/>
        <n v="93.83" u="1"/>
        <n v="483.06" u="1"/>
        <n v="233.45" u="1"/>
        <n v="100.94" u="1"/>
        <n v="271.25" u="1"/>
        <n v="149.88999999999999" u="1"/>
        <n v="10431.76" u="1"/>
        <n v="36.409999999999997" u="1"/>
        <n v="93.97" u="1"/>
        <n v="76.27" u="1"/>
        <n v="222.41" u="1"/>
        <n v="304.31" u="1"/>
        <n v="252.29" u="1"/>
        <n v="1467.57" u="1"/>
        <n v="2280.31" u="1"/>
        <n v="718.03" u="1"/>
        <n v="1651.54" u="1"/>
        <n v="686.71" u="1"/>
        <n v="203.54" u="1"/>
        <n v="141.16" u="1"/>
        <n v="249.67" u="1"/>
        <n v="-858.42" u="1"/>
        <n v="160.31" u="1"/>
        <n v="241.84" u="1"/>
        <n v="2036.21" u="1"/>
        <n v="48.59" u="1"/>
        <n v="936.17" u="1"/>
        <n v="166.11" u="1"/>
        <n v="690.68" u="1"/>
        <n v="598.39" u="1"/>
        <n v="676.17" u="1"/>
        <n v="231.08" u="1"/>
        <n v="103.67" u="1"/>
        <n v="187.85" u="1"/>
        <n v="1170.25" u="1"/>
        <n v="320.47000000000003" u="1"/>
        <n v="287.97000000000003" u="1"/>
        <n v="962.16" u="1"/>
        <n v="193.65" u="1"/>
        <n v="293.77" u="1"/>
        <n v="131.27000000000001" u="1"/>
        <n v="277.52" u="1"/>
        <n v="193.06" u="1"/>
        <n v="292.58999999999997" u="1"/>
        <n v="510.2" u="1"/>
        <n v="1144.57" u="1"/>
        <n v="249.92" u="1"/>
        <n v="99.6" u="1"/>
        <n v="242.09" u="1"/>
        <n v="342.49" u="1"/>
        <n v="69.86" u="1"/>
        <n v="535.63" u="1"/>
        <n v="363.95" u="1"/>
        <n v="573.34" u="1"/>
        <n v="157.94" u="1"/>
        <n v="169.26" u="1"/>
        <n v="177.09" u="1"/>
        <n v="526.33000000000004" u="1"/>
        <n v="265.86" u="1"/>
        <n v="288.5" u="1"/>
        <n v="35.81" u="1"/>
        <n v="363.33" u="1"/>
        <n v="277.45999999999998" u="1"/>
        <n v="725.3" u="1"/>
        <n v="111.92" u="1"/>
        <n v="204.35" u="1"/>
        <n v="99.88" u="1"/>
        <n v="337.22" u="1"/>
        <n v="445.14" u="1"/>
        <n v="413.23" u="1"/>
        <n v="1767.55" u="1"/>
        <n v="65.930000000000007" u="1"/>
        <n v="16.239999999999998" u="1"/>
        <n v="113.51" u="1"/>
        <n v="736.84" u="1"/>
        <n v="55.46" u="1"/>
        <n v="644.54999999999995" u="1"/>
        <n v="932.96" u="1"/>
        <n v="612.04999999999995" u="1"/>
        <n v="112.2" u="1"/>
        <n v="215.64" u="1"/>
        <n v="103.78" u="1"/>
        <n v="161.09" u="1"/>
        <n v="91.74" u="1"/>
        <n v="122.93" u="1"/>
        <n v="166.89" u="1"/>
        <n v="294.8" u="1"/>
        <n v="-95" u="1"/>
        <n v="364.42" u="1"/>
        <n v="316.26" u="1"/>
        <n v="516.85" u="1"/>
        <n v="866.72" u="1"/>
        <n v="48.13" u="1"/>
        <n v="121.62" u="1"/>
        <n v="169.2" u="1"/>
        <n v="298.83" u="1"/>
        <n v="-18.54" u="1"/>
        <n v="1546.14" u="1"/>
        <n v="569.01" u="1"/>
        <n v="7953.26" u="1"/>
        <n v="277.93" u="1"/>
        <n v="261.08999999999997" u="1"/>
        <n v="315.64" u="1"/>
        <n v="299.98" u="1"/>
        <n v="321.44" u="1"/>
        <n v="484.5" u="1"/>
        <n v="685.62" u="1"/>
        <n v="381.2" u="1"/>
        <n v="174.69" u="1"/>
        <n v="473.46" u="1"/>
        <n v="102.75" u="1"/>
        <n v="1147.96" u="1"/>
        <n v="158.44" u="1"/>
        <n v="177.59" u="1"/>
        <n v="231.55" u="1"/>
        <n v="424.12" u="1"/>
        <n v="1000.08" u="1"/>
        <n v="64.59" u="1"/>
        <n v="381.76" u="1"/>
        <n v="102.89" u="1"/>
        <n v="1207.6300000000001" u="1"/>
        <n v="255.91" u="1"/>
        <n v="441.52" u="1"/>
        <n v="36.659999999999997" u="1"/>
        <n v="316.76" u="1"/>
        <n v="268.01" u="1"/>
        <n v="558.41" u="1"/>
        <n v="1101.32" u="1"/>
        <n v="-329.21" u="1"/>
        <n v="413.64" u="1"/>
        <n v="93.16" u="1"/>
        <n v="75.459999999999994" u="1"/>
        <n v="204.54" u="1"/>
        <n v="262.18" u="1"/>
        <n v="880.44" u="1"/>
        <n v="788.15" u="1"/>
        <n v="288.85000000000002" u="1"/>
        <n v="31.57" u="1"/>
        <n v="167.11" u="1"/>
        <n v="185.67" u="1"/>
        <n v="626.83000000000004" u="1"/>
        <n v="108.24" u="1"/>
        <n v="375.87" u="1"/>
        <n v="484.97" u="1"/>
        <n v="1005.11" u="1"/>
        <n v="175.22" u="1"/>
        <n v="194.37" u="1"/>
        <n v="221.35" u="1"/>
        <n v="-182.33" u="1"/>
        <n v="94.89" u="1"/>
        <n v="185.95" u="1"/>
        <n v="150.55000000000001" u="1"/>
        <n v="561.77" u="1"/>
        <n v="104.17" u="1"/>
        <n v="323.06" u="1"/>
        <n v="354.97" u="1"/>
        <n v="847.82" u="1"/>
        <n v="-313.45999999999998" u="1"/>
        <n v="75.88" u="1"/>
        <n v="240.78" u="1"/>
        <n v="760.74" u="1"/>
        <n v="150.83000000000001" u="1"/>
        <n v="46.22" u="1"/>
        <n v="431.54" u="1"/>
        <n v="202.17" u="1"/>
        <n v="538.45000000000005" u="1"/>
        <n v="349.7" u="1"/>
        <n v="94.58" u="1"/>
        <n v="703.25" u="1"/>
        <n v="392.62" u="1"/>
        <n v="-141.38" u="1"/>
        <n v="167.64" u="1"/>
        <n v="112.42" u="1"/>
        <n v="205.35" u="1"/>
        <n v="213.18" u="1"/>
        <n v="2710.06" u="1"/>
        <n v="317.17" u="1"/>
        <n v="371.13" u="1"/>
        <n v="393.77" u="1"/>
        <n v="594.09" u="1"/>
        <n v="1125.67" u="1"/>
        <n v="642.22" u="1"/>
        <n v="106.9" u="1"/>
        <n v="557.5" u="1"/>
        <n v="431.45" u="1"/>
        <n v="344.99" u="1"/>
        <n v="140.63" u="1"/>
        <n v="1868.84" u="1"/>
        <n v="112.7" u="1"/>
        <n v="126.19" u="1"/>
        <n v="513.34" u="1"/>
        <n v="628.83000000000004" u="1"/>
        <n v="224.47" u="1"/>
        <n v="306.66000000000003" u="1"/>
        <n v="344.37" u="1"/>
        <n v="258.5" u="1"/>
        <n v="221.85" u="1"/>
        <n v="167.3" u="1"/>
        <n v="85.27" u="1"/>
        <n v="317.67" u="1"/>
        <n v="36.700000000000003" u="1"/>
        <n v="100.21" u="1"/>
        <n v="235.48" u="1"/>
        <n v="268.33" u="1"/>
        <n v="536.48" u="1"/>
        <n v="1203.0899999999999" u="1"/>
        <n v="232.86" u="1"/>
        <n v="243.59" u="1"/>
        <n v="323.44" u="1"/>
        <n v="1122.3399999999999" u="1"/>
        <n v="2520.08" u="1"/>
        <n v="676.84" u="1"/>
        <n v="176.28" u="1"/>
        <n v="329.24" u="1"/>
        <n v="585.73" u="1"/>
        <n v="655.94" u="1"/>
        <n v="-93.02" u="1"/>
        <n v="205.57" u="1"/>
        <n v="735.39" u="1"/>
        <n v="844.49" u="1"/>
        <n v="2416.0100000000002" u="1"/>
        <n v="606.57000000000005" u="1"/>
        <n v="167.55" u="1"/>
        <n v="1161.05" u="1"/>
        <n v="30.03" u="1"/>
        <n v="324.56" u="1"/>
        <n v="323.38" u="1"/>
        <n v="4452.1099999999997" u="1"/>
        <n v="70.89" u="1"/>
        <n v="211.06" u="1"/>
        <n v="194.81" u="1"/>
        <n v="980.76" u="1"/>
        <n v="112.81" u="1"/>
        <n v="213.96" u="1"/>
        <n v="55.11" u="1"/>
        <n v="135.33000000000001" u="1"/>
        <n v="285.64" u="1"/>
        <n v="503.25" u="1"/>
        <n v="259.52999999999997" u="1"/>
        <n v="249.05" u="1"/>
        <n v="591.94000000000005" u="1"/>
        <n v="1314.01" u="1"/>
        <n v="1103.3800000000001" u="1"/>
        <n v="455.06" u="1"/>
        <n v="-17.64" u="1"/>
        <n v="103.22" u="1"/>
        <n v="159.97" u="1"/>
        <n v="350.58" u="1"/>
        <n v="206.1" u="1"/>
        <n v="225.25" u="1"/>
        <n v="233.08" u="1"/>
        <n v="361.59" u="1"/>
        <n v="438.78" u="1"/>
        <n v="383.64" u="1"/>
        <n v="1.01" u="1"/>
        <n v="148.93" u="1"/>
        <n v="122.51" u="1"/>
        <n v="388.85" u="1"/>
        <n v="330.24" u="1"/>
        <n v="659.12" u="1"/>
        <n v="230.74" u="1"/>
        <n v="422.5" u="1"/>
        <n v="405.07" u="1"/>
        <n v="286.7" u="1"/>
        <n v="340.07" u="1"/>
        <n v="168.64" u="1"/>
        <n v="231.02" u="1"/>
        <n v="454.38" u="1"/>
        <n v="233.33" u="1"/>
        <n v="341.81" u="1"/>
        <n v="743.72" u="1"/>
        <n v="2355.92" u="1"/>
        <n v="15.43" u="1"/>
        <n v="260.56" u="1"/>
        <n v="76.209999999999994" u="1"/>
        <n v="159.91" u="1"/>
        <n v="83.32" u="1"/>
        <n v="302.89" u="1"/>
        <n v="2043.43" u="1"/>
        <n v="286.64" u="1"/>
        <n v="309.27999999999997" u="1"/>
        <n v="504.25" u="1"/>
        <n v="857.97" u="1"/>
        <n v="252.45" u="1"/>
        <n v="341.75" u="1"/>
        <n v="149.74" u="1"/>
        <n v="222.85" u="1"/>
        <n v="336.51" u="1"/>
        <n v="85.77" u="1"/>
        <n v="664.09" u="1"/>
        <n v="166.27" u="1"/>
        <n v="378.84" u="1"/>
        <n v="75.180000000000007" u="1"/>
        <n v="315.02" u="1"/>
        <n v="684.93" u="1"/>
        <n v="692.5" u="1"/>
        <n v="45.87" u="1"/>
        <n v="773.13" u="1"/>
        <n v="504.75" u="1"/>
        <n v="146.81" u="1"/>
        <n v="130.56" u="1"/>
        <n v="157.54" u="1"/>
        <n v="168.86" u="1"/>
        <n v="9249.6299999999992" u="1"/>
        <n v="303.95" u="1"/>
        <n v="272.04000000000002" u="1"/>
        <n v="58.05" u="1"/>
        <n v="331.8" u="1"/>
        <n v="417.08" u="1"/>
        <n v="94.02" u="1"/>
        <n v="259.82" u="1"/>
        <n v="168.55" u="1"/>
        <n v="407.22" u="1"/>
        <n v="675.51" u="1"/>
        <n v="294.06" u="1"/>
        <n v="-86.69" u="1"/>
        <n v="261.56" u="1"/>
        <n v="935.45" u="1"/>
        <n v="-1267.6099999999999" u="1"/>
        <n v="1077.8800000000001" u="1"/>
        <n v="1535.12" u="1"/>
        <n v="461.74" u="1"/>
        <n v="-30.28" u="1"/>
        <n v="234.11" u="1"/>
        <n v="122.59" u="1"/>
        <n v="374.1" u="1"/>
        <n v="131.4" u="1"/>
        <n v="472.75" u="1"/>
        <n v="515.30999999999995" u="1"/>
        <n v="277.19" u="1"/>
        <n v="546.63" u="1"/>
        <n v="141.54" u="1"/>
        <n v="299.24" u="1"/>
        <n v="353.2" u="1"/>
        <n v="532.12" u="1"/>
        <n v="185.64" u="1"/>
        <n v="102.27" u="1"/>
        <n v="401.33" u="1"/>
        <n v="455.88" u="1"/>
        <n v="314.87" u="1"/>
        <n v="368.83" u="1"/>
        <n v="948.11" u="1"/>
        <n v="214.93" u="1"/>
        <n v="305.01" u="1"/>
        <n v="711.37" u="1"/>
        <n v="638.79999999999995" u="1"/>
        <n v="210" u="1"/>
        <n v="239.29" u="1"/>
        <n v="121.56" u="1"/>
        <n v="176.91" u="1"/>
        <n v="196.06" u="1"/>
        <n v="877.84" u="1"/>
        <n v="215.21" u="1"/>
        <n v="960.83" u="1"/>
        <n v="99.65" u="1"/>
        <n v="75.569999999999993" u="1"/>
        <n v="519.16" u="1"/>
        <n v="204.45" u="1"/>
        <n v="354.26" u="1"/>
        <n v="250.58" u="1"/>
        <n v="113.42" u="1"/>
        <n v="87.89" u="1"/>
        <n v="147.87" u="1"/>
        <n v="92.96" u="1"/>
        <n v="194" u="1"/>
        <n v="511.49" u="1"/>
        <n v="555.08000000000004" u="1"/>
        <n v="315.33999999999997" u="1"/>
        <n v="196.31" u="1"/>
        <n v="-133.21" u="1"/>
        <n v="147.56" u="1"/>
        <n v="364.65" u="1"/>
        <n v="177.44" u="1"/>
        <n v="494.62" u="1"/>
        <n v="169.61" u="1"/>
        <n v="103.83" u="1"/>
        <n v="376.25" u="1"/>
        <n v="991.91" u="1"/>
        <n v="234.3" u="1"/>
        <n v="1559.84" u="1"/>
        <n v="-27.73" u="1"/>
        <n v="257.29000000000002" u="1"/>
        <n v="419.76" u="1"/>
        <n v="722.67" u="1"/>
        <n v="75.540000000000006" u="1"/>
        <n v="278.75" u="1"/>
        <n v="21.11" u="1"/>
        <n v="103.97" u="1"/>
        <n v="250.83" u="1"/>
        <n v="738.3" u="1"/>
        <n v="648.37" u="1"/>
        <n v="-56.53" u="1"/>
        <n v="167.27" u="1"/>
        <n v="150.43" u="1"/>
        <n v="3514.79" u="1"/>
        <n v="253.42" u="1"/>
        <n v="159.13" u="1"/>
        <n v="365.15" u="1"/>
        <n v="513.1" u="1"/>
        <n v="85.1" u="1"/>
        <n v="-324.23" u="1"/>
        <n v="-291.73" u="1"/>
        <n v="2573.29" u="1"/>
        <n v="1847.89" u="1"/>
        <n v="831.59" u="1"/>
        <n v="248.18" u="1"/>
        <n v="150.99" u="1"/>
        <n v="204.95" u="1"/>
        <n v="278.07" u="1"/>
        <n v="332.62" u="1"/>
        <n v="361.06" u="1"/>
        <n v="559.99" u="1"/>
        <n v="382.52" u="1"/>
        <n v="506.69" u="1"/>
        <n v="58.37" u="1"/>
        <n v="213.65" u="1"/>
        <n v="365.68" u="1"/>
        <n v="1098.6600000000001" u="1"/>
        <n v="2140.7600000000002" u="1"/>
        <n v="3450.94" u="1"/>
        <n v="162" u="1"/>
        <n v="1387.56" u="1"/>
        <n v="788.55" u="1"/>
        <n v="159.38" u="1"/>
        <n v="404.54" u="1"/>
        <n v="646.95000000000005" u="1"/>
        <n v="1509.38" u="1"/>
        <n v="333.15" u="1"/>
        <n v="372.04" u="1"/>
        <n v="121.78" u="1"/>
        <n v="224.07" u="1"/>
        <n v="555.84" u="1"/>
        <n v="-27.43" u="1"/>
        <n v="234.8" u="1"/>
        <n v="140.51" u="1"/>
        <n v="327.91" u="1"/>
        <n v="435.83" u="1"/>
        <n v="686.96" u="1"/>
        <n v="75.790000000000006" u="1"/>
        <n v="132.09" u="1"/>
        <n v="666.06" u="1"/>
        <n v="387.67" u="1"/>
        <n v="595.85" u="1"/>
        <n v="773.98" u="1"/>
        <n v="950.93" u="1"/>
        <n v="92.18" u="1"/>
        <n v="-1888.66" u="1"/>
        <n v="202.58" u="1"/>
        <n v="75.930000000000007" u="1"/>
        <n v="151.52000000000001" u="1"/>
        <n v="243.78" u="1"/>
        <n v="197.06" u="1"/>
        <n v="990.94" u="1"/>
        <n v="284.93" u="1"/>
        <n v="9448.83" u="1"/>
        <n v="322.64" u="1"/>
        <n v="415.49" u="1"/>
        <n v="129.75" u="1"/>
        <n v="148.9" u="1"/>
        <n v="1155.1199999999999" u="1"/>
        <n v="280.27999999999997" u="1"/>
        <n v="197.34" u="1"/>
        <n v="1249.02" u="1"/>
        <n v="74.760000000000005" u="1"/>
        <n v="829.56" u="1"/>
        <n v="5984.78" u="1"/>
        <n v="691.99" u="1"/>
        <n v="2788.95" u="1"/>
        <n v="112.47" u="1"/>
        <n v="355.08" u="1"/>
        <n v="-231.71" u="1"/>
        <n v="307.51" u="1"/>
        <n v="-121.39" u="1"/>
        <n v="15.9" u="1"/>
        <n v="235.33" u="1"/>
        <n v="345.81" u="1"/>
        <n v="84.18" u="1"/>
        <n v="72.14" u="1"/>
        <n v="85.63" u="1"/>
        <n v="241.13" u="1"/>
        <n v="302.27" u="1"/>
        <n v="442.69" u="1"/>
        <n v="263.97000000000003" u="1"/>
        <n v="317.93" u="1"/>
        <n v="600.82000000000005" u="1"/>
        <n v="1765.81" u="1"/>
        <n v="84.32" u="1"/>
        <n v="149.15" u="1"/>
        <n v="93.6" u="1"/>
        <n v="148.56" u="1"/>
        <n v="167.71" u="1"/>
        <n v="186.86" u="1"/>
        <n v="503.01" u="1"/>
        <n v="285.99" u="1"/>
        <n v="384.05" u="1"/>
        <n v="156.66999999999999" u="1"/>
        <n v="2397.86" u="1"/>
        <n v="197.87" u="1"/>
        <n v="104.47" u="1"/>
        <n v="-261.29000000000002" u="1"/>
        <n v="432.18" u="1"/>
        <n v="103.16" u="1"/>
        <n v="622.72" u="1"/>
        <n v="1109.8699999999999" u="1"/>
        <n v="464.65" u="1"/>
        <n v="324.23" u="1"/>
        <n v="1424.33" u="1"/>
        <n v="361.94" u="1"/>
        <n v="4.0599999999999996" u="1"/>
        <n v="195.53" u="1"/>
        <n v="682.45" u="1"/>
        <n v="206.26" u="1"/>
        <n v="515.91999999999996" u="1"/>
        <n v="1307.5999999999999" u="1"/>
        <n v="205.67" u="1"/>
        <n v="280.10000000000002" u="1"/>
        <n v="224.82" u="1"/>
        <n v="992.88" u="1"/>
        <n v="130.53" u="1"/>
        <n v="486.67" u="1"/>
        <n v="296.91000000000003" u="1"/>
        <n v="-71.3" u="1"/>
        <n v="753.72" u="1"/>
        <n v="2672.04" u="1"/>
        <n v="84.43" u="1"/>
        <n v="-1015.99" u="1"/>
        <n v="30.44" u="1"/>
        <n v="-90.59" u="1"/>
        <n v="78.91" u="1"/>
        <n v="138.33000000000001" u="1"/>
        <n v="176.04" u="1"/>
        <n v="168.21" u="1"/>
        <n v="313.10000000000002" u="1"/>
        <n v="390.29" u="1"/>
        <n v="950.96" u="1"/>
        <n v="220.14" u="1"/>
        <n v="394.91" u="1"/>
        <n v="455.26" u="1"/>
        <n v="-553.41999999999996" u="1"/>
        <n v="702.56" u="1"/>
        <n v="76.290000000000006" u="1"/>
        <n v="138.88999999999999" u="1"/>
        <n v="324.08" u="1"/>
        <n v="757.08" u="1"/>
        <n v="101.96" u="1"/>
        <n v="291.58" u="1"/>
        <n v="222.73" u="1"/>
        <n v="198.65" u="1"/>
        <n v="498.74" u="1"/>
        <n v="598.61" u="1"/>
        <n v="853.34" u="1"/>
        <n v="130.75" u="1"/>
        <n v="157.72999999999999" u="1"/>
        <n v="401.24" u="1"/>
        <n v="384.99" u="1"/>
        <n v="314.19" u="1"/>
        <n v="3.24" u="1"/>
        <n v="16.579999999999998" u="1"/>
        <n v="122.7" u="1"/>
        <n v="214.59" u="1"/>
        <n v="252.89" u="1"/>
        <n v="325.2" u="1"/>
        <n v="27.06" u="1"/>
        <n v="184.99" u="1"/>
        <n v="84.54" u="1"/>
        <n v="149.59" u="1"/>
        <n v="195.72" u="1"/>
        <n v="281.07" u="1"/>
        <n v="1381.69" u="1"/>
        <n v="412.22" u="1"/>
        <n v="2274.5300000000002" u="1"/>
        <n v="71.19" u="1"/>
        <n v="385.52" u="1"/>
        <n v="-78.66" u="1"/>
        <n v="108.9" u="1"/>
        <n v="41.77" u="1"/>
        <n v="220.36" u="1"/>
        <n v="717.95" u="1"/>
        <n v="130.41" u="1"/>
        <n v="552.6" u="1"/>
        <n v="1157.55" u="1"/>
        <n v="121.08" u="1"/>
        <n v="477.16" u="1"/>
        <n v="76.400000000000006" u="1"/>
        <n v="287.39999999999998" u="1"/>
        <n v="380.25" u="1"/>
        <n v="5343.15" u="1"/>
        <n v="1926.89" u="1"/>
        <n v="423.76" u="1"/>
        <n v="833.38" u="1"/>
        <n v="94.24" u="1"/>
        <n v="391.26" u="1"/>
        <n v="682.48" u="1"/>
        <n v="62.87" u="1"/>
        <n v="293.17" u="1"/>
        <n v="150.12" u="1"/>
        <n v="211.91" u="1"/>
        <n v="103.66" u="1"/>
        <n v="566.92999999999995" u="1"/>
        <n v="75.37" u="1"/>
        <n v="185.21" u="1"/>
        <n v="-485.49" u="1"/>
        <n v="352.9" u="1"/>
        <n v="1411.37" u="1"/>
        <n v="74.06" u="1"/>
        <n v="252.8" u="1"/>
        <n v="1045.18" u="1"/>
        <n v="380.75" u="1"/>
        <n v="158.51" u="1"/>
        <n v="4.0999999999999996" u="1"/>
        <n v="204.05" u="1"/>
        <n v="337.21" u="1"/>
        <n v="484.02" u="1"/>
        <n v="445.72" u="1"/>
        <n v="1461.11" u="1"/>
        <n v="304.70999999999998" u="1"/>
        <n v="245.25" u="1"/>
        <n v="128.32" u="1"/>
        <n v="102.63" u="1"/>
        <n v="-200.71" u="1"/>
        <n v="33.700000000000003" u="1"/>
        <n v="84.93" u="1"/>
        <n v="276.83" u="1"/>
        <n v="385.34" u="1"/>
        <n v="-9.1300000000000008" u="1"/>
        <n v="661.4" u="1"/>
        <n v="195.91" u="1"/>
        <n v="250.46" u="1"/>
        <n v="808.21" u="1"/>
        <n v="2832.57" u="1"/>
        <n v="684.6" u="1"/>
        <n v="715.92" u="1"/>
        <n v="-596.37" u="1"/>
        <n v="695.02" u="1"/>
        <n v="185.46" u="1"/>
        <n v="212.44" u="1"/>
        <n v="150.06" u="1"/>
        <n v="261.73" u="1"/>
        <n v="283.77999999999997" u="1"/>
        <n v="732.73" u="1"/>
        <n v="223.17" u="1"/>
        <n v="44.07" u="1"/>
        <n v="242.32" u="1"/>
        <n v="32.39" u="1"/>
        <n v="288.99" u="1"/>
        <n v="131.78" u="1"/>
        <n v="804.06" u="1"/>
        <n v="386.46" u="1"/>
        <n v="370.21" u="1"/>
        <n v="424.17" u="1"/>
        <n v="636.35" u="1"/>
        <n v="188.05" u="1"/>
        <n v="289.55" u="1"/>
        <n v="526.07000000000005" u="1"/>
        <n v="614.27" u="1"/>
        <n v="4511.0600000000004" u="1"/>
        <n v="262.26" u="1"/>
        <n v="38.549999999999997" u="1"/>
        <n v="71.27" u="1"/>
        <n v="150.62" u="1"/>
        <n v="299.97000000000003" u="1"/>
        <n v="242.29" u="1"/>
        <n v="123.06" u="1"/>
        <n v="359.73" u="1"/>
        <n v="-444.16" u="1"/>
        <n v="966.44" u="1"/>
        <n v="1200.1400000000001" u="1"/>
        <n v="1717.17" u="1"/>
        <n v="650.74" u="1"/>
        <n v="278.48" u="1"/>
        <n v="983.25" u="1"/>
        <n v="1030.7" u="1"/>
        <n v="299.35000000000002" u="1"/>
        <n v="845.68" u="1"/>
        <n v="212.97" u="1"/>
        <n v="553.17999999999995" u="1"/>
        <n v="113.47" u="1"/>
        <n v="1033.43" u="1"/>
        <n v="290.05" u="1"/>
        <n v="53.63" u="1"/>
        <n v="257.55" u="1"/>
        <n v="232.4" u="1"/>
        <n v="580.41" u="1"/>
        <n v="697.08" u="1"/>
        <n v="85.18" u="1"/>
        <n v="67.48" u="1"/>
        <n v="196.41" u="1"/>
        <n v="322.52" u="1"/>
        <n v="431.03" u="1"/>
        <n v="1066.93" u="1"/>
        <n v="158.97999999999999" u="1"/>
        <n v="178.13" u="1"/>
        <n v="977.86" u="1"/>
        <n v="262.73" u="1"/>
        <n v="1529.38" u="1"/>
        <n v="113.75" u="1"/>
        <n v="344.54" u="1"/>
        <n v="468.12" u="1"/>
        <n v="229.47" u="1"/>
        <n v="327.11" u="1"/>
        <n v="863.49" u="1"/>
        <n v="158.66999999999999" u="1"/>
        <n v="196.97" u="1"/>
        <n v="555.36" u="1"/>
        <n v="462.88" u="1"/>
        <n v="289.37" u="1"/>
        <n v="343.33" u="1"/>
        <n v="124.62" u="1"/>
        <n v="490.14" u="1"/>
        <n v="317.81" u="1"/>
        <n v="232.06" u="1"/>
        <n v="-9.14" u="1"/>
        <n v="720.1" u="1"/>
        <n v="194.63" u="1"/>
        <n v="0.19" u="1"/>
        <n v="75.87" u="1"/>
        <n v="54.34" u="1"/>
        <n v="333.44" u="1"/>
        <n v="223.92" u="1"/>
        <n v="251.49" u="1"/>
        <n v="316.60000000000002" u="1"/>
        <n v="134.56" u="1"/>
        <n v="129.63" u="1"/>
        <n v="102.99" u="1"/>
        <n v="311.36" u="1"/>
        <n v="122.14" u="1"/>
        <n v="232.62" u="1"/>
        <n v="495.88" u="1"/>
        <n v="5013.38" u="1"/>
        <n v="605.66999999999996" u="1"/>
        <n v="38.159999999999997" u="1"/>
        <n v="306.12" u="1"/>
        <n v="382.13" u="1"/>
        <n v="240.73" u="1"/>
        <n v="85.43" u="1"/>
        <n v="442.48" u="1"/>
        <n v="596.37" u="1"/>
        <n v="205.33" u="1"/>
        <n v="371.68" u="1"/>
        <n v="360.64" u="1"/>
        <n v="257.33999999999997" u="1"/>
        <n v="-53.35" u="1"/>
        <n v="621.24" u="1"/>
        <n v="3504.03" u="1"/>
        <n v="94.85" u="1"/>
        <n v="563.80999999999995" u="1"/>
        <n v="447.07" u="1"/>
        <n v="-314.48" u="1"/>
        <n v="752.36" u="1"/>
        <n v="1215.95" u="1"/>
        <n v="222.14" u="1"/>
        <n v="107.03" u="1"/>
        <n v="1091.1600000000001" u="1"/>
        <n v="2655.57" u="1"/>
        <n v="1395.69" u="1"/>
        <n v="157.13999999999999" u="1"/>
        <n v="568.96" u="1"/>
        <n v="507.39" u="1"/>
        <n v="497.53" u="1"/>
        <n v="248.81" u="1"/>
        <n v="350.72" u="1"/>
        <n v="597.37" u="1"/>
        <n v="480.69" u="1"/>
        <n v="741.82" u="1"/>
        <n v="600.22" u="1"/>
        <n v="92.37" u="1"/>
        <n v="398.85" u="1"/>
        <n v="229.94" u="1"/>
        <n v="459.79" u="1"/>
        <n v="132.75" u="1"/>
        <n v="225.01" u="1"/>
        <n v="427.29" u="1"/>
        <n v="1166.3399999999999" u="1"/>
        <n v="1374.61" u="1"/>
        <n v="1176.76" u="1"/>
        <n v="-82.28" u="1"/>
        <n v="-64.58" u="1"/>
        <n v="-30.23" u="1"/>
        <n v="73.5" u="1"/>
        <n v="243.85" u="1"/>
        <n v="703.99" u="1"/>
        <n v="454.52" u="1"/>
        <n v="275.8" u="1"/>
        <n v="141.13999999999999" u="1"/>
        <n v="507.89" u="1"/>
        <n v="238.33" u="1"/>
        <n v="159.69999999999999" u="1"/>
        <n v="-549.03" u="1"/>
        <n v="251.96" u="1"/>
        <n v="355.84" u="1"/>
        <n v="705.11" u="1"/>
        <n v="181.16" u="1"/>
        <n v="2000.44" u="1"/>
        <n v="733.52" u="1"/>
        <n v="1072.57" u="1"/>
        <n v="222.36" u="1"/>
        <n v="630.80999999999995" u="1"/>
        <n v="712.62" u="1"/>
        <n v="346.54" u="1"/>
        <n v="384.25" u="1"/>
        <n v="297.79000000000002" u="1"/>
        <n v="297.2" u="1"/>
        <n v="444.01" u="1"/>
        <n v="40.96" u="1"/>
        <n v="296.61" u="1"/>
        <n v="197.97" u="1"/>
        <n v="224.95" u="1"/>
        <n v="16.46" u="1"/>
        <n v="244.1" u="1"/>
        <n v="410.92" u="1"/>
        <n v="1906.3" u="1"/>
        <n v="576.16999999999996" u="1"/>
        <n v="582.55999999999995" u="1"/>
        <n v="141.38999999999999" u="1"/>
        <n v="721.8" u="1"/>
        <n v="168.37" u="1"/>
        <n v="187.52" u="1"/>
        <n v="230.16" u="1"/>
        <n v="140.80000000000001" u="1"/>
        <n v="206.08" u="1"/>
        <n v="955.63" u="1"/>
        <n v="465.44" u="1"/>
        <n v="1186.0899999999999" u="1"/>
        <n v="270.47000000000003" u="1"/>
        <n v="74.92" u="1"/>
        <n v="508.95" u="1"/>
        <n v="729.31" u="1"/>
        <n v="176.48" u="1"/>
        <n v="258.83999999999997" u="1"/>
        <n v="383.6" u="1"/>
        <n v="351.69" u="1"/>
        <n v="367.35" u="1"/>
        <n v="2060.71" u="1"/>
        <n v="1177.9100000000001" u="1"/>
        <n v="206.36" u="1"/>
        <n v="373.15" u="1"/>
        <n v="2190.1" u="1"/>
        <n v="9118.89" u="1"/>
        <n v="-501.09" u="1"/>
        <n v="75.06" u="1"/>
        <n v="138.46" u="1"/>
        <n v="70.849999999999994" u="1"/>
        <n v="384.75" u="1"/>
        <n v="508.92" u="1"/>
        <n v="356.87" u="1"/>
        <n v="271" u="1"/>
        <n v="686.27" u="1"/>
        <n v="65.33" u="1"/>
        <n v="70.989999999999995" u="1"/>
        <n v="176.45" u="1"/>
        <n v="368.47" u="1"/>
        <n v="-156.58000000000001" u="1"/>
        <n v="141.05000000000001" u="1"/>
        <n v="233.9" u="1"/>
        <n v="225.48" u="1"/>
        <n v="2350.88" u="1"/>
        <n v="1700.4" u="1"/>
        <n v="84.62" u="1"/>
        <n v="141.33000000000001" u="1"/>
        <n v="152.65" u="1"/>
        <n v="548.64" u="1"/>
        <n v="842.26" u="1"/>
        <n v="744.76" u="1"/>
        <n v="130.88" u="1"/>
        <n v="84.76" u="1"/>
        <n v="150.03" u="1"/>
        <n v="76.34" u="1"/>
        <n v="-2.0699999999999998" u="1"/>
        <n v="427.58" u="1"/>
        <n v="487.34" u="1"/>
        <n v="557.27" u="1"/>
        <n v="1099.04" u="1"/>
        <n v="103.46" u="1"/>
        <n v="444.39" u="1"/>
        <n v="326.02" u="1"/>
        <n v="271.47000000000003" u="1"/>
        <n v="713.32" u="1"/>
        <n v="92.87" u="1"/>
        <n v="1644.97" u="1"/>
        <n v="691.24" u="1"/>
        <n v="14.61" u="1"/>
        <n v="122.75" u="1"/>
        <n v="206.86" u="1"/>
        <n v="225.42" u="1"/>
        <n v="87.35" u="1"/>
        <n v="287.69" u="1"/>
        <n v="1436.58" u="1"/>
        <n v="177.26" u="1"/>
        <n v="292.89999999999998" u="1"/>
        <n v="1281.02" u="1"/>
        <n v="223.39" u="1"/>
        <n v="654.65" u="1"/>
        <n v="239.05" u="1"/>
        <n v="-1052.3399999999999" u="1"/>
        <n v="563.54" u="1"/>
        <n v="444.92" u="1"/>
        <n v="270.82" u="1"/>
        <n v="433.88" u="1"/>
        <n v="139.24" u="1"/>
        <n v="130.82" u="1"/>
        <n v="169.12" u="1"/>
        <n v="196.1" u="1"/>
        <n v="697.51" u="1"/>
        <n v="573.9" u="1"/>
        <n v="1069.6600000000001" u="1"/>
        <n v="94.15" u="1"/>
        <n v="250.34" u="1"/>
        <n v="298.64" u="1"/>
        <n v="716.62" u="1"/>
        <n v="1683.44" u="1"/>
        <n v="131.38" u="1"/>
        <n v="239.89" u="1"/>
        <n v="457.05" u="1"/>
        <n v="85.01" u="1"/>
        <n v="158.36000000000001" u="1"/>
        <n v="-192.45" u="1"/>
        <n v="385.66" u="1"/>
        <n v="477.33" u="1"/>
        <n v="188.24" u="1"/>
        <n v="-38.200000000000003" u="1"/>
        <n v="171.99" u="1"/>
        <n v="1111.22" u="1"/>
        <n v="435.56" u="1"/>
        <n v="-119.6" u="1"/>
        <n v="616.70000000000005" u="1"/>
        <n v="1877.71" u="1"/>
        <n v="94.43" u="1"/>
        <n v="423.34" u="1"/>
        <n v="2165.64" u="1"/>
        <n v="266.67" u="1"/>
        <n v="1282.29" u="1"/>
        <n v="643.92999999999995" u="1"/>
        <n v="348.48" u="1"/>
        <n v="797.13" u="1"/>
        <n v="332.23" u="1"/>
        <n v="414.04" u="1"/>
        <n v="743.73" u="1"/>
        <n v="365.29" u="1"/>
        <n v="174.86" u="1"/>
        <n v="830.75" u="1"/>
        <n v="84.84" u="1"/>
        <n v="299.11" u="1"/>
        <n v="326.95999999999998" u="1"/>
        <n v="104.13" u="1"/>
        <n v="46.13" u="1"/>
        <n v="299.67" u="1"/>
        <n v="769.72" u="1"/>
        <n v="667.01" u="1"/>
        <n v="565.48" u="1"/>
        <n v="1133.45" u="1"/>
        <n v="41.92" u="1"/>
        <n v="577.08000000000004" u="1"/>
        <n v="-103.18" u="1"/>
        <n v="79.459999999999994" u="1"/>
        <n v="387.28" u="1"/>
        <n v="512.08000000000004" u="1"/>
        <n v="131.6" u="1"/>
        <n v="1681.74" u="1"/>
        <n v="9.3800000000000008" u="1"/>
        <n v="110.79" u="1"/>
        <n v="166.69" u="1"/>
        <n v="402.32" u="1"/>
        <n v="386.07" u="1"/>
        <n v="478.33" u="1"/>
        <n v="215.72" u="1"/>
        <n v="242.7" u="1"/>
        <n v="739.46" u="1"/>
        <n v="322.25" u="1"/>
        <n v="175.39" u="1"/>
        <n v="359.37" u="1"/>
        <n v="279.3" u="1"/>
        <n v="25.17" u="1"/>
        <n v="262.45999999999998" u="1"/>
        <n v="223.83" u="1"/>
        <n v="391.84" u="1"/>
        <n v="234.56" u="1"/>
        <n v="452.78" u="1"/>
        <n v="414.48" u="1"/>
        <n v="140.27000000000001" u="1"/>
        <n v="197.13" u="1"/>
        <n v="121.8" u="1"/>
        <n v="150.41" u="1"/>
        <n v="231.94" u="1"/>
        <n v="463.79" u="1"/>
        <n v="1325.61" u="1"/>
        <n v="129.22999999999999" u="1"/>
        <n v="148.38" u="1"/>
        <n v="75.81" u="1"/>
        <n v="139.96" u="1"/>
        <n v="131.54" u="1"/>
        <n v="426.05" u="1"/>
        <n v="1608.2" u="1"/>
        <n v="223.8" u="1"/>
        <n v="523.44000000000005" u="1"/>
        <n v="120.63" u="1"/>
        <n v="570.39" u="1"/>
        <n v="70.290000000000006" u="1"/>
        <n v="83.78" u="1"/>
        <n v="140.24" u="1"/>
        <n v="102.93" u="1"/>
        <n v="495.64" u="1"/>
        <n v="587.20000000000005" u="1"/>
        <n v="681.79" u="1"/>
        <n v="713.11" u="1"/>
        <n v="148.35" u="1"/>
        <n v="30.64" u="1"/>
        <n v="118.01" u="1"/>
        <n v="243.51" u="1"/>
        <n v="-33.74" u="1"/>
        <n v="94.65" u="1"/>
        <n v="196.79" u="1"/>
        <n v="403.91" u="1"/>
        <n v="512.84" u="1"/>
        <n v="333.11" u="1"/>
        <n v="568.54" u="1"/>
        <n v="1680.9" u="1"/>
        <n v="745.49" u="1"/>
        <n v="305.82" u="1"/>
        <n v="-81.8" u="1"/>
        <n v="93.48" u="1"/>
        <n v="589.38" u="1"/>
        <n v="94.93" u="1"/>
        <n v="232.16" u="1"/>
        <n v="104.21" u="1"/>
        <n v="161.94999999999999" u="1"/>
        <n v="269.26" u="1"/>
        <n v="376.59" u="1"/>
        <n v="893.42" u="1"/>
        <n v="275.06" u="1"/>
        <n v="178.48" u="1"/>
        <n v="876.55" u="1"/>
        <n v="243.17" u="1"/>
        <n v="355.1" u="1"/>
        <n v="40.22" u="1"/>
        <n v="507.71" u="1"/>
        <n v="573.63" u="1"/>
        <n v="1131.76" u="1"/>
        <n v="437.5" u="1"/>
        <n v="70.400000000000006" u="1"/>
        <n v="258.19" u="1"/>
        <n v="76.06" u="1"/>
        <n v="43.48" u="1"/>
        <n v="181.07" u="1"/>
        <n v="137.84" u="1"/>
        <n v="156.99" u="1"/>
        <n v="183.97" u="1"/>
        <n v="290.66000000000003" u="1"/>
        <n v="84.03" u="1"/>
        <n v="583.99" u="1"/>
        <n v="85.48" u="1"/>
        <n v="340.56" u="1"/>
        <n v="899.63" u="1"/>
        <n v="-406.97" u="1"/>
        <n v="274.97000000000003" u="1"/>
        <n v="382.89" u="1"/>
        <n v="542.19000000000005" u="1"/>
        <n v="175.83" u="1"/>
        <n v="213.54" u="1"/>
        <n v="743.52" u="1"/>
        <n v="197.29" u="1"/>
        <n v="251.84" u="1"/>
        <n v="34.770000000000003" u="1"/>
        <n v="100.56" u="1"/>
        <n v="608.30999999999995" u="1"/>
        <n v="-71.180000000000007" u="1"/>
        <n v="184.53" u="1"/>
        <n v="275.52999999999997" u="1"/>
        <n v="491.37" u="1"/>
        <n v="547.34" u="1"/>
        <n v="911.17" u="1"/>
        <n v="186.84" u="1"/>
        <n v="2361.19" u="1"/>
        <n v="422.31" u="1"/>
        <n v="160.13999999999999" u="1"/>
        <n v="351.51" u="1"/>
        <n v="1229.4100000000001" u="1"/>
        <n v="1949.5" u="1"/>
        <n v="350.92" u="1"/>
        <n v="34.909999999999997" u="1"/>
        <n v="122.16" u="1"/>
        <n v="141.27000000000001" u="1"/>
        <n v="1432.35" u="1"/>
        <n v="187.4" u="1"/>
        <n v="197.54" u="1"/>
        <n v="813.55" u="1"/>
        <n v="308.52999999999997" u="1"/>
        <n v="394.4" u="1"/>
        <n v="259.77999999999997" u="1"/>
        <n v="307.35000000000002" u="1"/>
        <n v="238.74" u="1"/>
        <n v="76.31" u="1"/>
        <n v="404.82" u="1"/>
        <n v="200.72" u="1"/>
        <n v="307.91000000000003" u="1"/>
        <n v="475.59" u="1"/>
        <n v="62.1" u="1"/>
        <n v="165.6" u="1"/>
        <n v="103.57" u="1"/>
        <n v="111.4" u="1"/>
        <n v="944.55" u="1"/>
        <n v="1083.3" u="1"/>
        <n v="-183.44" u="1"/>
        <n v="187.06" u="1"/>
        <n v="241.61" u="1"/>
        <n v="14.08" u="1"/>
        <n v="465.11" u="1"/>
        <n v="-90.58" u="1"/>
        <n v="259.10000000000002" u="1"/>
        <n v="5.1100000000000003" u="1"/>
        <n v="178.92" u="1"/>
        <n v="335.11" u="1"/>
        <n v="357.75" u="1"/>
        <n v="286.36" u="1"/>
        <n v="211.7" u="1"/>
        <n v="276.5" u="1"/>
        <n v="1228.2" u="1"/>
        <n v="407.06" u="1"/>
        <n v="492.93" u="1"/>
        <n v="259.66000000000003" u="1"/>
        <n v="390.81" u="1"/>
        <n v="-210.39" u="1"/>
        <n v="76.28" u="1"/>
        <n v="233.75" u="1"/>
        <n v="6946.59" u="1"/>
        <n v="308.97000000000003" u="1"/>
        <n v="-86.65" u="1"/>
        <n v="74.97" u="1"/>
        <n v="260.81" u="1"/>
        <n v="76.42" u="1"/>
        <n v="135.66" u="1"/>
        <n v="228.51" u="1"/>
        <n v="533.53" u="1"/>
        <n v="75.11" u="1"/>
        <n v="220.09" u="1"/>
        <n v="260.77999999999997" u="1"/>
        <n v="454.57" u="1"/>
        <n v="121.24" u="1"/>
        <n v="149.29" u="1"/>
        <n v="249.97" u="1"/>
        <n v="373.91" u="1"/>
        <n v="16.940000000000001" u="1"/>
        <n v="128.11000000000001" u="1"/>
        <n v="341.41" u="1"/>
        <n v="131.01" u="1"/>
        <n v="648.96" u="1"/>
        <n v="121.38" u="1"/>
        <n v="45.18" u="1"/>
        <n v="314.70999999999998" u="1"/>
        <n v="438.88" u="1"/>
        <n v="557.85" u="1"/>
        <n v="589.16999999999996" u="1"/>
        <n v="160.30000000000001" u="1"/>
        <n v="206.43" u="1"/>
        <n v="396.52" u="1"/>
        <n v="271.76" u="1"/>
        <n v="605.98" u="1"/>
        <n v="347.77" u="1"/>
        <n v="1417.51" u="1"/>
        <n v="102.37" u="1"/>
        <n v="103.82" u="1"/>
        <n v="176.83" u="1"/>
        <n v="203.81" u="1"/>
        <n v="113.1" u="1"/>
        <n v="-107.08" u="1"/>
        <n v="522.92999999999995" u="1"/>
        <n v="5.96" u="1"/>
        <n v="139.4" u="1"/>
        <n v="84.81" u="1"/>
        <n v="111.79" u="1"/>
        <n v="195.67" u="1"/>
        <n v="18.64" u="1"/>
        <n v="113.24" u="1"/>
        <n v="187.84" u="1"/>
        <n v="214.82" u="1"/>
        <n v="288.54000000000002" u="1"/>
        <n v="-45.57" u="1"/>
        <n v="363.37" u="1"/>
        <n v="369.76" u="1"/>
        <n v="168.97" u="1"/>
        <n v="9.5399999999999991" u="1"/>
        <n v="406.88" u="1"/>
        <n v="-30.66" u="1"/>
        <n v="92.92" u="1"/>
        <n v="112.07" u="1"/>
        <n v="757.82" u="1"/>
        <n v="121.35" u="1"/>
        <n v="261.22000000000003" u="1"/>
        <n v="-101.84" u="1"/>
        <n v="141.68" u="1"/>
        <n v="500.29" u="1"/>
        <n v="391.19" u="1"/>
        <n v="-296.89999999999998" u="1"/>
        <n v="122.8" u="1"/>
        <n v="37.04" u="1"/>
        <n v="17.329999999999998" u="1"/>
        <n v="495.05" u="1"/>
        <n v="196.51" u="1"/>
        <n v="331.4" u="1"/>
        <n v="231.32" u="1"/>
        <n v="72.599999999999994" u="1"/>
        <n v="234.22" u="1"/>
        <n v="171.84" u="1"/>
        <n v="131.51" u="1"/>
        <n v="472.97" u="1"/>
        <n v="-531.41" u="1"/>
        <n v="-378.68" u="1"/>
        <n v="231.6" u="1"/>
        <n v="215.35" u="1"/>
        <n v="527.35" u="1"/>
        <n v="375.47" u="1"/>
        <n v="506.03" u="1"/>
        <n v="50.67" u="1"/>
        <n v="256.51" u="1"/>
        <n v="75.64" u="1"/>
        <n v="944.52" u="1"/>
        <n v="402.73" u="1"/>
        <n v="1579.92" u="1"/>
        <n v="949.73" u="1"/>
        <n v="1177.1400000000001" u="1"/>
        <n v="364.99" u="1"/>
        <n v="791.26" u="1"/>
        <n v="766.33" u="1"/>
        <n v="150.04" u="1"/>
        <n v="177.61" u="1"/>
        <n v="94.34" u="1"/>
        <n v="19320.78" u="1"/>
        <n v="500.17" u="1"/>
        <n v="374.82" u="1"/>
        <n v="-241.58" u="1"/>
        <n v="148.01" u="1"/>
        <n v="163.66999999999999" u="1"/>
        <n v="194.14" u="1"/>
        <n v="342.32" u="1"/>
        <n v="147.41999999999999" u="1"/>
        <n v="201.97" u="1"/>
        <n v="326.66000000000003" u="1"/>
        <n v="139.59" u="1"/>
        <n v="177.89" u="1"/>
        <n v="212.7" u="1"/>
        <n v="112.18" u="1"/>
        <n v="150.32" u="1"/>
        <n v="113.63" u="1"/>
        <n v="10.55" u="1"/>
        <n v="392.22" u="1"/>
        <n v="602.59" u="1"/>
        <n v="327.22000000000003" u="1"/>
        <n v="120.15" u="1"/>
        <n v="205.15" u="1"/>
        <n v="220.81" u="1"/>
        <n v="777.81" u="1"/>
        <n v="354.48" u="1"/>
        <n v="279.02999999999997" u="1"/>
        <n v="75.61" u="1"/>
        <n v="94.76" u="1"/>
        <n v="-0.56999999999999995" u="1"/>
        <n v="169.44" u="1"/>
        <n v="104.04" u="1"/>
        <n v="366.05" u="1"/>
        <n v="381.12" u="1"/>
        <n v="824.7" u="1"/>
        <n v="457.13" u="1"/>
        <n v="142.74" u="1"/>
        <n v="-330.93" u="1"/>
        <n v="191.77" u="1"/>
        <n v="46.88" u="1"/>
        <n v="603.59" u="1"/>
        <n v="-120.93" u="1"/>
        <n v="101.42" u="1"/>
        <n v="75.89" u="1"/>
        <n v="66.02" u="1"/>
        <n v="213.23" u="1"/>
        <n v="85.17" u="1"/>
        <n v="104.32" u="1"/>
        <n v="73.13" u="1"/>
        <n v="262.72000000000003" u="1"/>
        <n v="215.54" u="1"/>
        <n v="267.33999999999997" u="1"/>
        <n v="202.78" u="1"/>
        <n v="83.86" u="1"/>
        <n v="-45.75" u="1"/>
        <n v="103.01" u="1"/>
        <n v="202.19" u="1"/>
        <n v="1066.77" u="1"/>
        <n v="85.31" u="1"/>
        <n v="240.49" u="1"/>
        <n v="243.39" u="1"/>
        <n v="196.67" u="1"/>
        <n v="21419.97" u="1"/>
        <n v="-308.23" u="1"/>
        <n v="484.92" u="1"/>
        <n v="360.16" u="1"/>
        <n v="129.36000000000001" u="1"/>
        <n v="-36.97" u="1"/>
        <n v="864.59" u="1"/>
        <n v="140.09" u="1"/>
        <n v="295.16000000000003" u="1"/>
        <n v="240.18" u="1"/>
        <n v="177.8" u="1"/>
        <n v="668.41" u="1"/>
        <n v="714.87" u="1"/>
        <n v="1040.48" u="1"/>
        <n v="1110.69" u="1"/>
        <n v="1068.8900000000001" u="1"/>
        <n v="75.72" u="1"/>
        <n v="562.79" u="1"/>
        <n v="355.48" u="1"/>
        <n v="-138.47" u="1"/>
        <n v="670.71" u="1"/>
        <n v="6236.17" u="1"/>
        <n v="306.73" u="1"/>
        <n v="140.65" u="1"/>
        <n v="132.22999999999999" u="1"/>
        <n v="221.59" u="1"/>
        <n v="426.25" u="1"/>
        <n v="425.66" u="1"/>
        <n v="284.64999999999998" u="1"/>
        <n v="268.99" u="1"/>
        <n v="37.36" u="1"/>
        <n v="148.76" u="1"/>
        <n v="420.42" u="1"/>
        <n v="474.38" u="1"/>
        <n v="614.89" u="1"/>
        <n v="942.19" u="1"/>
        <n v="552.25" u="1"/>
        <n v="73.239999999999995" u="1"/>
        <n v="104.43" u="1"/>
        <n v="224.18" u="1"/>
        <n v="1481.24" u="1"/>
        <n v="-192.99" u="1"/>
        <n v="74.69" u="1"/>
        <n v="383.27" u="1"/>
        <n v="-76.5" u="1"/>
        <n v="420.98" u="1"/>
        <n v="318.27" u="1"/>
        <n v="178.33" u="1"/>
        <n v="361.78" u="1"/>
        <n v="345.53" u="1"/>
        <n v="64.959999999999994" u="1"/>
        <n v="566.64" u="1"/>
        <n v="84.11" u="1"/>
        <n v="167.88" u="1"/>
        <n v="194.86" u="1"/>
        <n v="85.56" u="1"/>
        <n v="67.86" u="1"/>
        <n v="502.76" u="1"/>
        <n v="637.97" u="1"/>
        <n v="195.14" u="1"/>
        <n v="274.7" u="1"/>
        <n v="290.36" u="1"/>
        <n v="541.65" u="1"/>
        <n v="942.01" u="1"/>
        <n v="75.83" u="1"/>
        <n v="350.12" u="1"/>
        <n v="514.36" u="1"/>
        <n v="922.29" u="1"/>
        <n v="-6.89" u="1"/>
        <n v="270.05" u="1"/>
        <n v="1009.31" u="1"/>
        <n v="10913.36" u="1"/>
        <n v="1125.1099999999999" u="1"/>
        <n v="5242.93" u="1"/>
        <n v="-118.84" u="1"/>
        <n v="140.87" u="1"/>
        <n v="187" u="1"/>
        <n v="-120.29" u="1"/>
        <n v="95.12" u="1"/>
        <n v="205.56" u="1"/>
        <n v="558.4" u="1"/>
        <n v="77.42" u="1"/>
        <n v="270.02" u="1"/>
        <n v="818.34" u="1"/>
        <n v="614.1" u="1"/>
        <n v="1119.78" u="1"/>
        <n v="111.51" u="1"/>
        <n v="49.82" u="1"/>
        <n v="183.79" u="1"/>
        <n v="93.81" u="1"/>
        <n v="437.11" u="1"/>
        <n v="140.56" u="1"/>
        <n v="1384.38" u="1"/>
        <n v="33.57" u="1"/>
        <n v="377.32" u="1"/>
        <n v="120.93" u="1"/>
        <n v="249.35" u="1"/>
        <n v="312.91000000000003" u="1"/>
        <n v="143.74" u="1"/>
        <n v="178.55" u="1"/>
        <n v="410.38" u="1"/>
        <n v="69.28" u="1"/>
        <n v="323.92" u="1"/>
        <n v="378.47" u="1"/>
        <n v="640.09" u="1"/>
        <n v="755.58" u="1"/>
        <n v="-18.73" u="1"/>
        <n v="254.56" u="1"/>
        <n v="184.35" u="1"/>
        <n v="508.44" u="1"/>
        <n v="835.03" u="1"/>
        <n v="103.37" u="1"/>
        <n v="475.35" u="1"/>
        <n v="45.75" u="1"/>
        <n v="62.07" u="1"/>
        <n v="528.08000000000004" u="1"/>
        <n v="629.61" u="1"/>
        <n v="2762.84" u="1"/>
        <n v="346.53" u="1"/>
        <n v="432.4" u="1"/>
        <n v="102.06" u="1"/>
        <n v="130.08000000000001" u="1"/>
        <n v="149.22999999999999" u="1"/>
        <n v="51.84" u="1"/>
        <n v="117" u="1"/>
        <n v="167.79" u="1"/>
        <n v="85.81" u="1"/>
        <n v="674.83" u="1"/>
        <n v="165.76" u="1"/>
        <n v="260.04000000000002" u="1"/>
        <n v="913.87" u="1"/>
        <n v="-74.27" u="1"/>
        <n v="297.75" u="1"/>
        <n v="-1068.8900000000001" u="1"/>
        <n v="224.93" u="1"/>
        <n v="84.64" u="1"/>
        <n v="203.75" u="1"/>
        <n v="238.56" u="1"/>
        <n v="168.35" u="1"/>
        <n v="76.22" u="1"/>
        <n v="195.33" u="1"/>
        <n v="206.65" u="1"/>
        <n v="-167.04" u="1"/>
        <n v="122.35" u="1"/>
        <n v="287.27" u="1"/>
        <n v="318.58999999999997" u="1"/>
        <n v="707.21" u="1"/>
        <n v="488.04" u="1"/>
        <n v="138.75" u="1"/>
        <n v="616.1" u="1"/>
        <n v="125.25" u="1"/>
        <n v="94.06" u="1"/>
        <n v="187.78" u="1"/>
        <n v="-25.83" u="1"/>
        <n v="168.04" u="1"/>
        <n v="214.17" u="1"/>
        <n v="309.29000000000002" u="1"/>
        <n v="433.46" u="1"/>
        <n v="308.11" u="1"/>
        <n v="362.66" u="1"/>
        <n v="84.33" u="1"/>
        <n v="176.74" u="1"/>
        <n v="76.5" u="1"/>
        <n v="298.25" u="1"/>
        <n v="352.21" u="1"/>
        <n v="517.36" u="1"/>
        <n v="18.52" u="1"/>
        <n v="662.99" u="1"/>
        <n v="325.51" u="1"/>
        <n v="417.18" u="1"/>
        <n v="315.06" u="1"/>
        <n v="149.44999999999999" u="1"/>
        <n v="204" u="1"/>
        <n v="313.88" u="1"/>
        <n v="22.98" u="1"/>
        <n v="187.16" u="1"/>
        <n v="335.93" u="1"/>
        <n v="444.44" u="1"/>
        <n v="112.9" u="1"/>
        <n v="-126.03" u="1"/>
        <n v="488.54" u="1"/>
        <n v="270.33999999999997" u="1"/>
        <n v="1863.37" u="1"/>
        <n v="308.64" u="1"/>
        <n v="545.71" u="1"/>
        <n v="493.16" u="1"/>
        <n v="518.41999999999996" u="1"/>
        <n v="113.04" u="1"/>
        <n v="281.35000000000002" u="1"/>
        <n v="43.84" u="1"/>
        <n v="60.16" u="1"/>
        <n v="411.32" u="1"/>
        <n v="17.899999999999999" u="1"/>
        <n v="133.76" u="1"/>
        <n v="389.83" u="1"/>
        <n v="-237.47" u="1"/>
        <n v="-45.54" u="1"/>
        <n v="287.12" u="1"/>
        <n v="605.38" u="1"/>
        <n v="106.21" u="1"/>
        <n v="417.09" u="1"/>
        <n v="158.12" u="1"/>
        <n v="113.32" u="1"/>
        <n v="558.37" u="1"/>
        <n v="460.6" u="1"/>
        <n v="626.22" u="1"/>
        <n v="-365.72" u="1"/>
        <n v="1345.98" u="1"/>
        <n v="-100.33" u="1"/>
        <n v="353.24" u="1"/>
        <n v="187.69" u="1"/>
        <n v="-175.65" u="1"/>
        <n v="320.14999999999998" u="1"/>
        <n v="265.60000000000002" u="1"/>
        <n v="412.41" u="1"/>
        <n v="900.06" u="1"/>
        <n v="100.83" u="1"/>
        <n v="158.09" u="1"/>
        <n v="71.09" u="1"/>
        <n v="149.66999999999999" u="1"/>
        <n v="353.8" u="1"/>
        <n v="428.63" u="1"/>
        <n v="-50.39" u="1"/>
        <n v="44.55" u="1"/>
        <n v="75.44" u="1"/>
        <n v="271.37" u="1"/>
        <n v="610.41" u="1"/>
        <n v="789.72" u="1"/>
        <n v="158.37" u="1"/>
        <n v="401.93" u="1"/>
        <n v="196.08" u="1"/>
        <n v="391.48" u="1"/>
        <n v="530.9" u="1"/>
        <n v="120.26" u="1"/>
        <n v="221.03" u="1"/>
        <n v="434.99" u="1"/>
        <n v="364.19" u="1"/>
        <n v="116.05" u="1"/>
        <n v="193.46" u="1"/>
        <n v="43.24" u="1"/>
        <n v="392.04" u="1"/>
        <n v="526.80999999999995" u="1"/>
        <n v="446" u="1"/>
        <n v="321.24" u="1"/>
        <n v="397.25" u="1"/>
        <n v="326.45" u="1"/>
        <n v="543.62" u="1"/>
        <n v="1794.68" u="1"/>
        <n v="10573.68" u="1"/>
        <n v="494.13" u="1"/>
        <n v="336.87" u="1"/>
        <n v="374.58" u="1"/>
        <n v="375.17" u="1"/>
        <n v="412.88" u="1"/>
        <n v="75.27" u="1"/>
        <n v="204.75" u="1"/>
        <n v="94.42" u="1"/>
        <n v="477.85" u="1"/>
        <n v="305.52" u="1"/>
        <n v="256.77" u="1"/>
        <n v="451.15" u="1"/>
        <n v="786.63" u="1"/>
        <n v="139.75" u="1"/>
        <n v="247.67" u="1"/>
        <n v="-115.52" u="1"/>
        <n v="171.94" u="1"/>
        <n v="375.11" u="1"/>
        <n v="288.64999999999998" u="1"/>
        <n v="140.03" u="1"/>
        <n v="60.2" u="1"/>
        <n v="93.25" u="1"/>
        <n v="94.7" u="1"/>
        <n v="278.2" u="1"/>
        <n v="371.05" u="1"/>
        <n v="1015.19" u="1"/>
        <n v="121.68" u="1"/>
        <n v="243.02" u="1"/>
        <n v="731.99" u="1"/>
        <n v="376.26" u="1"/>
        <n v="891.58" u="1"/>
        <n v="145.24" u="1"/>
        <n v="859.08" u="1"/>
        <n v="-241.71" u="1"/>
        <n v="253.16" u="1"/>
        <n v="601.99" u="1"/>
        <n v="17.05" u="1"/>
        <n v="163.80000000000001" u="1"/>
        <n v="0.85" u="1"/>
        <n v="70.03" u="1"/>
        <n v="403.52" u="1"/>
        <n v="139.72" u="1"/>
        <n v="586.29999999999995" u="1"/>
        <n v="18.68" u="1"/>
        <n v="1986.23" u="1"/>
        <n v="120.51" u="1"/>
        <n v="186.13" u="1"/>
        <n v="333.28" u="1"/>
        <n v="457.45" u="1"/>
        <n v="2017" u="1"/>
        <n v="98.6" u="1"/>
        <n v="510.82" u="1"/>
        <n v="592.63" u="1"/>
        <n v="446.41" u="1"/>
        <n v="128.96" u="1"/>
        <n v="237.47" u="1"/>
        <n v="295.54000000000002" u="1"/>
        <n v="131.86000000000001" u="1"/>
        <n v="1390.2" u="1"/>
        <n v="81.040000000000006" u="1"/>
        <n v="267.66000000000003" u="1"/>
        <n v="159.12" u="1"/>
        <n v="112.37" u="1"/>
        <n v="177.68" u="1"/>
        <n v="495.1" u="1"/>
        <n v="463.19" u="1"/>
        <n v="925.02" u="1"/>
        <n v="752.1" u="1"/>
        <n v="111.06" u="1"/>
        <n v="1055.1500000000001" u="1"/>
        <n v="1811.22" u="1"/>
        <n v="-185.07" u="1"/>
        <n v="609.26" u="1"/>
        <n v="457.92" u="1"/>
        <n v="1168.79" u="1"/>
        <n v="150.66999999999999" u="1"/>
        <n v="178.24" u="1"/>
        <n v="90.74" u="1"/>
        <n v="502.02" u="1"/>
        <n v="55.03" u="1"/>
        <n v="215.95" u="1"/>
        <n v="501.43" u="1"/>
        <n v="59.67" u="1"/>
        <n v="70.28" u="1"/>
        <n v="75.94" u="1"/>
        <n v="1132.69" u="1"/>
        <n v="871.5" u="1"/>
        <n v="194.18" u="1"/>
        <n v="425.39" u="1"/>
        <n v="338.34" u="1"/>
        <n v="234.79" u="1"/>
        <n v="268.72000000000003" u="1"/>
        <n v="344.14" u="1"/>
        <n v="453.24" u="1"/>
        <n v="15.34" u="1"/>
        <n v="89.57" u="1"/>
        <n v="248.42" u="1"/>
        <n v="186.04" u="1"/>
        <n v="279.73" u="1"/>
        <n v="551.71" u="1"/>
        <n v="464.25" u="1"/>
        <n v="59.81" u="1"/>
        <n v="306.99" u="1"/>
        <n v="164.86" u="1"/>
        <n v="58.43" u="1"/>
        <n v="40.729999999999997" u="1"/>
        <n v="132.36000000000001" u="1"/>
        <n v="186.32" u="1"/>
        <n v="907.91" u="1"/>
        <n v="224.62" u="1"/>
        <n v="82.74" u="1"/>
        <n v="111.17" u="1"/>
        <n v="279.08" u="1"/>
        <n v="317.38" u="1"/>
        <n v="16.38" u="1"/>
        <n v="77.22" u="1"/>
        <n v="639.79" u="1"/>
        <n v="568.4" u="1"/>
        <n v="78.67" u="1"/>
        <n v="715.21" u="1"/>
        <n v="112.76" u="1"/>
        <n v="194.71" u="1"/>
        <n v="295.89" u="1"/>
        <n v="296.48" u="1"/>
        <n v="1446.18" u="1"/>
        <n v="954.25" u="1"/>
        <n v="122.04" u="1"/>
        <n v="251.57" u="1"/>
        <n v="104.34" u="1"/>
        <n v="216.17" u="1"/>
        <n v="938.56" u="1"/>
        <n v="581.12" u="1"/>
        <n v="1136.81" u="1"/>
        <n v="-780.12" u="1"/>
        <n v="159.59" u="1"/>
        <n v="334.75" u="1"/>
        <n v="178.74" u="1"/>
        <n v="371.87" u="1"/>
        <n v="634.46" u="1"/>
        <n v="965.79" u="1"/>
        <n v="453.68" u="1"/>
        <n v="295.83" u="1"/>
        <n v="404.34" u="1"/>
        <n v="334.72" u="1"/>
        <n v="251.54" u="1"/>
        <n v="86.92" u="1"/>
        <n v="491.95" u="1"/>
        <n v="335.28" u="1"/>
        <n v="-342.52" u="1"/>
        <n v="85.61" u="1"/>
        <n v="553.71" u="1"/>
        <n v="112.59" u="1"/>
        <n v="334.1" u="1"/>
        <n v="717.33" u="1"/>
        <n v="901.85" u="1"/>
        <n v="682.47" u="1"/>
        <n v="214.39" u="1"/>
        <n v="1144.02" u="1"/>
        <n v="2625.59" u="1"/>
        <n v="159.84" u="1"/>
        <n v="241.37" u="1"/>
        <n v="95.03" u="1"/>
        <n v="197.55" u="1"/>
        <n v="1047.6400000000001" u="1"/>
        <n v="70.95" u="1"/>
        <n v="536.78" u="1"/>
        <n v="869.29" u="1"/>
        <n v="130.24" u="1"/>
        <n v="93.72" u="1"/>
        <n v="367.72" u="1"/>
        <n v="-4902.53" u="1"/>
        <n v="-0.02" u="1"/>
        <n v="76.02" u="1"/>
        <n v="296.33" u="1"/>
        <n v="21.92" u="1"/>
        <n v="280.67" u="1"/>
        <n v="591.29999999999995" u="1"/>
        <n v="-10.41" u="1"/>
        <n v="888.95" u="1"/>
        <n v="575.61" u="1"/>
      </sharedItems>
    </cacheField>
    <cacheField name="sales_rev_class" numFmtId="0">
      <sharedItems/>
    </cacheField>
    <cacheField name="sales_route_id" numFmtId="0">
      <sharedItems containsSemiMixedTypes="0" containsString="0" containsNumber="1" containsInteger="1" minValue="0" maxValue="36"/>
    </cacheField>
    <cacheField name="sales_sta_id" numFmtId="0">
      <sharedItems/>
    </cacheField>
    <cacheField name="sales_cty_id" numFmtId="0">
      <sharedItems/>
    </cacheField>
    <cacheField name="sales_dst_id" numFmtId="0">
      <sharedItems/>
    </cacheField>
    <cacheField name="sales_loc_id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nee Gregory" refreshedDate="44929.510038541666" createdVersion="7" refreshedVersion="8" minRefreshableVersion="3" recordCount="4039" xr:uid="{114F1F42-34E3-4E79-B94D-214BC3BCC517}">
  <cacheSource type="worksheet">
    <worksheetSource name="table2"/>
  </cacheSource>
  <cacheFields count="10">
    <cacheField name="dabi_rscno" numFmtId="0">
      <sharedItems containsSemiMixedTypes="0" containsString="0" containsNumber="1" containsInteger="1" minValue="999000006" maxValue="999999702"/>
    </cacheField>
    <cacheField name="dabi_locno" numFmtId="1">
      <sharedItems containsSemiMixedTypes="0" containsString="0" containsNumber="1" containsInteger="1" minValue="4002" maxValue="999999992001"/>
    </cacheField>
    <cacheField name="dabi_cust_name" numFmtId="0">
      <sharedItems/>
    </cacheField>
    <cacheField name="dabi_address" numFmtId="0">
      <sharedItems/>
    </cacheField>
    <cacheField name="dabi_charge_date" numFmtId="14">
      <sharedItems containsSemiMixedTypes="0" containsNonDate="0" containsDate="1" containsString="0" minDate="2022-11-30T00:00:00" maxDate="2022-12-31T00:00:00"/>
    </cacheField>
    <cacheField name="dabi_count" numFmtId="0">
      <sharedItems containsSemiMixedTypes="0" containsString="0" containsNumber="1" containsInteger="1" minValue="1" maxValue="36"/>
    </cacheField>
    <cacheField name="dabi_total" numFmtId="44">
      <sharedItems containsSemiMixedTypes="0" containsString="0" containsNumber="1" minValue="0.04" maxValue="10686.77"/>
    </cacheField>
    <cacheField name="dabi_cycle_run" numFmtId="0">
      <sharedItems containsMixedTypes="1" containsNumber="1" containsInteger="1" minValue="43443" maxValue="43565"/>
    </cacheField>
    <cacheField name="dabi_bill_ctl" numFmtId="0">
      <sharedItems containsSemiMixedTypes="0" containsString="0" containsNumber="1" containsInteger="1" minValue="1" maxValue="999" count="33">
        <n v="19"/>
        <n v="21"/>
        <n v="23"/>
        <n v="6"/>
        <n v="30"/>
        <n v="17"/>
        <n v="31"/>
        <n v="28"/>
        <n v="25"/>
        <n v="29"/>
        <n v="5"/>
        <n v="27"/>
        <n v="24"/>
        <n v="18"/>
        <n v="11"/>
        <n v="22"/>
        <n v="10"/>
        <n v="15"/>
        <n v="9"/>
        <n v="7"/>
        <n v="3"/>
        <n v="2"/>
        <n v="20"/>
        <n v="8"/>
        <n v="4"/>
        <n v="12"/>
        <n v="13"/>
        <n v="1"/>
        <n v="16"/>
        <n v="14"/>
        <n v="999" u="1"/>
        <n v="26" u="1"/>
        <n v="32" u="1"/>
      </sharedItems>
    </cacheField>
    <cacheField name="dabi_line_desc" numFmtId="0">
      <sharedItems count="20">
        <s v="Surcharge"/>
        <s v="Water"/>
        <s v="Portal CC Convenience Fee"/>
        <s v="Turn Off Debit"/>
        <s v="Returned Check Fee Debit"/>
        <s v="Refund Balance Debit"/>
        <s v="Returned Check Debit"/>
        <s v="Water to Electric Transfer Debit"/>
        <s v="Transfer Debit Water"/>
        <s v="Payment (Debit)" u="1"/>
        <s v="Transfer Debit Electric" u="1"/>
        <s v="Deposit" u="1"/>
        <s v="Electric to Water Transfer Debit" u="1"/>
        <s v="Demand" u="1"/>
        <s v="Adjustment Debit" u="1"/>
        <s v="WTR FACIL" u="1"/>
        <s v="Electric" u="1"/>
        <s v="Final Read Fee" u="1"/>
        <s v="Electric Facility" u="1"/>
        <s v="Water Turn On Debit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nee Gregory" refreshedDate="44929.51003946759" createdVersion="7" refreshedVersion="8" minRefreshableVersion="3" recordCount="4999" xr:uid="{28D9EC17-AD75-4919-8399-CC6585A62956}">
  <cacheSource type="worksheet">
    <worksheetSource name="MeterDetail"/>
  </cacheSource>
  <cacheFields count="17">
    <cacheField name="Meter_Number" numFmtId="0">
      <sharedItems containsDate="1" containsMixedTypes="1" minDate="1900-01-10T02:14:04" maxDate="1900-01-06T23:05:05"/>
    </cacheField>
    <cacheField name="Cycle" numFmtId="0">
      <sharedItems containsSemiMixedTypes="0" containsString="0" containsNumber="1" containsInteger="1" minValue="1" maxValue="999"/>
    </cacheField>
    <cacheField name="Status" numFmtId="0">
      <sharedItems count="2">
        <s v="I"/>
        <s v="A"/>
      </sharedItems>
    </cacheField>
    <cacheField name="Meter_Size" numFmtId="0">
      <sharedItems containsMixedTypes="1" containsNumber="1" containsInteger="1" minValue="1" maxValue="600"/>
    </cacheField>
    <cacheField name="Manufacturer" numFmtId="0">
      <sharedItems containsMixedTypes="1" containsNumber="1" containsInteger="1" minValue="71231163" maxValue="79899434"/>
    </cacheField>
    <cacheField name="Register" numFmtId="0">
      <sharedItems containsMixedTypes="1" containsNumber="1" containsInteger="1" minValue="78128105" maxValue="84406564"/>
    </cacheField>
    <cacheField name="Base_Type" numFmtId="0">
      <sharedItems/>
    </cacheField>
    <cacheField name="Meter_Location" numFmtId="0">
      <sharedItems containsMixedTypes="1" containsNumber="1" containsInteger="1" minValue="1" maxValue="2"/>
    </cacheField>
    <cacheField name="Rate" numFmtId="0">
      <sharedItems containsBlank="1" count="14">
        <m/>
        <s v="WTQ"/>
        <s v="ORG"/>
        <s v="SNR"/>
        <s v="CRD" u="1"/>
        <s v="STL" u="1"/>
        <s v="GEM" u="1"/>
        <s v="YDL" u="1"/>
        <s v="GQ" u="1"/>
        <s v="CQ" u="1"/>
        <s v="RPM" u="1"/>
        <s v="PBS" u="1"/>
        <s v="REM" u="1"/>
        <s v="RQ" u="1"/>
      </sharedItems>
    </cacheField>
    <cacheField name="Revenue_Code" numFmtId="0">
      <sharedItems/>
    </cacheField>
    <cacheField name="Account_Number" numFmtId="0">
      <sharedItems containsString="0" containsBlank="1" containsNumber="1" containsInteger="1" minValue="999000003" maxValue="999999702"/>
    </cacheField>
    <cacheField name="Number_of_Dials" numFmtId="0">
      <sharedItems containsSemiMixedTypes="0" containsString="0" containsNumber="1" containsInteger="1" minValue="3" maxValue="6"/>
    </cacheField>
    <cacheField name="Year_Set" numFmtId="0">
      <sharedItems containsSemiMixedTypes="0" containsString="0" containsNumber="1" containsInteger="1" minValue="1950" maxValue="2022"/>
    </cacheField>
    <cacheField name="Date_Set" numFmtId="14">
      <sharedItems containsSemiMixedTypes="0" containsNonDate="0" containsDate="1" containsString="0" minDate="1950-01-01T00:00:00" maxDate="2022-12-29T00:00:00"/>
    </cacheField>
    <cacheField name="Service_Address" numFmtId="0">
      <sharedItems/>
    </cacheField>
    <cacheField name="Town" numFmtId="0">
      <sharedItems/>
    </cacheField>
    <cacheField name="Customer_Nam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nee Gregory" refreshedDate="44929.510040046298" createdVersion="7" refreshedVersion="8" minRefreshableVersion="3" recordCount="4937" xr:uid="{D21ECFBB-F593-4389-8BE5-43B44AABAA40}">
  <cacheSource type="worksheet">
    <worksheetSource name="CustDetail"/>
  </cacheSource>
  <cacheFields count="20">
    <cacheField name="Cycle" numFmtId="0">
      <sharedItems containsSemiMixedTypes="0" containsString="0" containsNumber="1" containsInteger="1" minValue="1" maxValue="999" count="33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999"/>
      </sharedItems>
    </cacheField>
    <cacheField name="Revn Type" numFmtId="0">
      <sharedItems/>
    </cacheField>
    <cacheField name="Revn Class" numFmtId="0">
      <sharedItems/>
    </cacheField>
    <cacheField name="Revn Desc" numFmtId="0">
      <sharedItems/>
    </cacheField>
    <cacheField name="Rate" numFmtId="0">
      <sharedItems/>
    </cacheField>
    <cacheField name="GU status" numFmtId="0">
      <sharedItems/>
    </cacheField>
    <cacheField name="First Name" numFmtId="0">
      <sharedItems containsBlank="1"/>
    </cacheField>
    <cacheField name="Last Name" numFmtId="0">
      <sharedItems/>
    </cacheField>
    <cacheField name="Cust Number" numFmtId="1">
      <sharedItems containsSemiMixedTypes="0" containsString="0" containsNumber="1" containsInteger="1" minValue="999000003" maxValue="999999900"/>
    </cacheField>
    <cacheField name="Contract Number" numFmtId="0">
      <sharedItems containsSemiMixedTypes="0" containsString="0" containsNumber="1" containsInteger="1" minValue="221550" maxValue="378297"/>
    </cacheField>
    <cacheField name="Serv Address" numFmtId="0">
      <sharedItems/>
    </cacheField>
    <cacheField name="Serv City" numFmtId="0">
      <sharedItems/>
    </cacheField>
    <cacheField name="Block" numFmtId="0">
      <sharedItems containsMixedTypes="1" containsNumber="1" minValue="19" maxValue="999"/>
    </cacheField>
    <cacheField name="Lot" numFmtId="0">
      <sharedItems containsMixedTypes="1" containsNumber="1" minValue="1" maxValue="1602"/>
    </cacheField>
    <cacheField name="Mail Addr" numFmtId="0">
      <sharedItems/>
    </cacheField>
    <cacheField name=" Mail Addr2" numFmtId="0">
      <sharedItems/>
    </cacheField>
    <cacheField name="Mail City" numFmtId="0">
      <sharedItems/>
    </cacheField>
    <cacheField name=" Mail St" numFmtId="0">
      <sharedItems/>
    </cacheField>
    <cacheField name="Mail Zip" numFmtId="166">
      <sharedItems containsSemiMixedTypes="0" containsString="0" containsNumber="1" containsInteger="1" minValue="726" maxValue="99210"/>
    </cacheField>
    <cacheField name="Mail Zip4" numFmtId="0">
      <sharedItems containsMixedTypes="1" containsNumber="1" containsInteger="1" minValue="888" maxValue="86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nee Gregory" refreshedDate="44929.51004050926" createdVersion="7" refreshedVersion="8" minRefreshableVersion="3" recordCount="519" xr:uid="{2A35A315-B5EE-4E62-B78F-21A548EFE3DE}">
  <cacheSource type="worksheet">
    <worksheetSource name="table1"/>
  </cacheSource>
  <cacheFields count="6">
    <cacheField name="ENTITY" numFmtId="165">
      <sharedItems containsSemiMixedTypes="0" containsString="0" containsNumber="1" containsInteger="1" minValue="66" maxValue="66"/>
    </cacheField>
    <cacheField name="BATCH_ID" numFmtId="0">
      <sharedItems containsMixedTypes="1" containsNumber="1" containsInteger="1" minValue="42922" maxValue="121522" count="421">
        <n v="121522"/>
        <s v="CD-20221201-10"/>
        <s v="CD-20221201-11"/>
        <s v="CD-20221201-12"/>
        <s v="CD-20221201-13"/>
        <s v="CD-20221201-14"/>
        <s v="CD-20221201-8"/>
        <s v="CD-20221202-10"/>
        <s v="CD-20221202-11"/>
        <s v="CD-20221202-13"/>
        <s v="CD-20221202-8"/>
        <s v="CD-20221202-9"/>
        <s v="CD-20221205-10"/>
        <s v="CD-20221205-11"/>
        <s v="CD-20221205-12"/>
        <s v="CD-20221205-8"/>
        <s v="CD-20221205-9"/>
        <s v="CD-20221206-10"/>
        <s v="CD-20221206-11"/>
        <s v="CD-20221206-13"/>
        <s v="CD-20221206-8"/>
        <s v="CD-20221206-9"/>
        <s v="CD-20221207-11"/>
        <s v="CD-20221207-13"/>
        <s v="CD-20221207-8"/>
        <s v="CD-20221207-9"/>
        <s v="CD-20221208-10"/>
        <s v="CD-20221208-11"/>
        <s v="CD-20221208-12"/>
        <s v="CD-20221208-8"/>
        <s v="CD-20221208-9"/>
        <s v="CD-20221209-11"/>
        <s v="CD-20221209-12"/>
        <s v="CD-20221209-9"/>
        <s v="CD-20221212-10"/>
        <s v="CD-20221212-11"/>
        <s v="CD-20221212-8"/>
        <s v="CD-20221212-9"/>
        <s v="CD-20221213-10"/>
        <s v="CD-20221213-11"/>
        <s v="CD-20221213-12"/>
        <s v="CD-20221213-13"/>
        <s v="CD-20221213-8"/>
        <s v="CD-20221213-9"/>
        <s v="CD-20221214-10"/>
        <s v="CD-20221214-11"/>
        <s v="CD-20221214-8"/>
        <s v="CD-20221214-9"/>
        <s v="CD-20221215-10"/>
        <s v="CD-20221215-11"/>
        <s v="CD-20221215-13"/>
        <s v="CD-20221215-8"/>
        <s v="CD-20221215-9"/>
        <s v="CD-20221216-10"/>
        <s v="CD-20221216-11"/>
        <s v="CD-20221216-12"/>
        <s v="CD-20221216-8"/>
        <s v="CD-20221216-9"/>
        <s v="CD-20221219-10"/>
        <s v="CD-20221219-11"/>
        <s v="CD-20221219-12"/>
        <s v="CD-20221219-13"/>
        <s v="CD-20221219-8"/>
        <s v="CD-20221219-9"/>
        <s v="CD-20221220-10"/>
        <s v="CD-20221220-11"/>
        <s v="CD-20221220-12"/>
        <s v="CD-20221220-14"/>
        <s v="CD-20221220-8"/>
        <s v="CD-20221220-9"/>
        <s v="CD-20221221-11"/>
        <s v="CD-20221221-12"/>
        <s v="CD-20221221-8"/>
        <s v="CD-20221221-9"/>
        <s v="CD-20221222-10"/>
        <s v="CD-20221222-11"/>
        <s v="CD-20221222-12"/>
        <s v="CD-20221222-8"/>
        <s v="CD-20221222-9"/>
        <s v="CD-20221223-10"/>
        <s v="CD-20221223-8"/>
        <s v="CD-20221223-9"/>
        <s v="CD-20221227-10"/>
        <s v="CD-20221227-13"/>
        <s v="CD-20221227-14"/>
        <s v="CD-20221227-8"/>
        <s v="CD-20221227-9"/>
        <s v="CD-20221228-10"/>
        <s v="CD-20221228-11"/>
        <s v="CD-20221228-12"/>
        <s v="CD-20221228-13"/>
        <s v="CD-20221228-8"/>
        <s v="CD-20221228-9"/>
        <s v="CD-20221229-11"/>
        <s v="CD-20221229-13"/>
        <s v="CD-20221229-8"/>
        <s v="CD-20221229-9"/>
        <s v="CD-20221230-10"/>
        <s v="CD-20221230-11"/>
        <s v="CD-20221230-12"/>
        <s v="CD-20221230-13"/>
        <s v="CD-20221230-14"/>
        <s v="CD-20221230-8"/>
        <s v="CD-20221230-9"/>
        <s v="CD-20221201-9"/>
        <s v="CD-20221202-14"/>
        <s v="CD-20221207-10"/>
        <s v="CD-20221209-8"/>
        <s v="CD-20221212-12"/>
        <s v="CD-20221214-12"/>
        <s v="CD-20221220-13"/>
        <s v="CD-20221222-13"/>
        <s v="CD-20221227-11"/>
        <s v="CD-20221229-12"/>
        <s v="CD-20221229-14"/>
        <s v="DMP_120122"/>
        <s v="DMP_120222"/>
        <s v="DMP_120522"/>
        <s v="DMP_120622"/>
        <s v="DMP_120722"/>
        <s v="DMP_120822"/>
        <s v="DMP_120922"/>
        <s v="DMP_121222"/>
        <s v="DMP_121322"/>
        <s v="DMP_121422"/>
        <s v="DMP_121522"/>
        <s v="DMP_121622"/>
        <s v="DMP_121922"/>
        <s v="DMP_122022"/>
        <s v="DMP_122122"/>
        <s v="DMP_122222"/>
        <s v="DMP_122722"/>
        <s v="DMP_122822"/>
        <s v="DMP_122922"/>
        <s v="DMP_123022"/>
        <s v="CP-20221130-19"/>
        <s v="CP-20221201-11"/>
        <s v="CP-20221201-12"/>
        <s v="CP-20221201-7"/>
        <s v="CP-20221201-8"/>
        <s v="CP-20221201-20"/>
        <s v="CP-20221202-10"/>
        <s v="CP-20221202-2"/>
        <s v="CP-20221202-21"/>
        <s v="CP-20221203-12"/>
        <s v="CP-20221203-13"/>
        <s v="CP-20221203-18"/>
        <s v="CP-20221203-23"/>
        <s v="CP-20221204-12"/>
        <s v="CP-20221204-15"/>
        <s v="CP-20221204-8"/>
        <s v="CP-20221205-13"/>
        <s v="CP-20221205-16"/>
        <s v="CP-20221205-18"/>
        <s v="CP-20221205-19"/>
        <s v="CP-20221206-1"/>
        <s v="CP-20221206-11"/>
        <s v="CP-20221206-12"/>
        <s v="CP-20221206-14"/>
        <s v="CP-20221206-17"/>
        <s v="CP-20221207-10"/>
        <s v="CP-20221207-5"/>
        <s v="CP-20221207-7"/>
        <s v="CP-20221207-22"/>
        <s v="CP-20221209-11"/>
        <s v="CP-20221209-3"/>
        <s v="CP-20221209-5"/>
        <s v="CP-20221209-17"/>
        <s v="CP-20221210-10"/>
        <s v="CP-20221210-12"/>
        <s v="CP-20221210-15"/>
        <s v="CP-20221210-16"/>
        <s v="CP-20221210-17"/>
        <s v="CP-20221210-20"/>
        <s v="CP-20221211-19"/>
        <s v="CP-20221211-21"/>
        <s v="CP-20221211-6"/>
        <s v="CP-20221212-14"/>
        <s v="CP-20221212-15"/>
        <s v="CP-20221212-8"/>
        <s v="CP-20221212-9"/>
        <s v="CP-20221212-18"/>
        <s v="CP-20221212-23"/>
        <s v="CP-20221213-10"/>
        <s v="CP-20221213-11"/>
        <s v="CP-20221213-9"/>
        <s v="CP-20221214-6"/>
        <s v="CP-20221214-18"/>
        <s v="CP-20221215-15"/>
        <s v="CP-20221215-4"/>
        <s v="CP-20221215-8"/>
        <s v="CP-20221215-18"/>
        <s v="CP-20221215-21"/>
        <s v="CP-20221216-14"/>
        <s v="CP-20221216-17"/>
        <s v="CP-20221216-21"/>
        <s v="CP-20221217-11"/>
        <s v="CP-20221217-8"/>
        <s v="CP-20221218-12"/>
        <s v="CP-20221218-21"/>
        <s v="CP-20221219-8"/>
        <s v="CP-20221220-9"/>
        <s v="CP-20221220-21"/>
        <s v="CP-20221221-20"/>
        <s v="CP-20221222-11"/>
        <s v="CP-20221222-17"/>
        <s v="CP-20221223-11"/>
        <s v="CP-20221223-12"/>
        <s v="CP-20221223-16"/>
        <s v="CP-20221223-18"/>
        <s v="CP-20221223-21"/>
        <s v="CP-20221224-11"/>
        <s v="CP-20221224-12"/>
        <s v="CP-20221224-17"/>
        <s v="CP-20221225-10"/>
        <s v="CP-20221226-12"/>
        <s v="CP-20221226-18"/>
        <s v="CP-20221227-14"/>
        <s v="CP-20221227-8"/>
        <s v="CP-20221227-9"/>
        <s v="CP-20221228-12"/>
        <s v="CP-20221228-7"/>
        <s v="CP-20221228-21"/>
        <s v="CP-20221229-13"/>
        <s v="CP-20221229-6"/>
        <s v="CP-20221229-8"/>
        <s v="CP-20221229-19"/>
        <s v="CP-20221229-20"/>
        <s v="CP-20221230-13"/>
        <s v="CP-20221230-9"/>
        <s v="CP-20221130-18"/>
        <s v="CP-20221201-10"/>
        <s v="CP-20221201-13"/>
        <s v="CP-20221201-16"/>
        <s v="CP-20221201-18"/>
        <s v="CP-20221201-6"/>
        <s v="CP-20221201-19"/>
        <s v="CP-20221201-22"/>
        <s v="CP-20221202-12"/>
        <s v="CP-20221202-7"/>
        <s v="CP-20221202-8"/>
        <s v="CP-20221202-9"/>
        <s v="CP-20221202-18"/>
        <s v="CP-20221202-19"/>
        <s v="CP-20221202-22"/>
        <s v="CP-20221202-23"/>
        <s v="CP-20221203-11"/>
        <s v="CP-20221203-20"/>
        <s v="CP-20221204-19"/>
        <s v="CP-20221204-22"/>
        <s v="CP-20221204-9"/>
        <s v="CP-20221205-11"/>
        <s v="CP-20221205-12"/>
        <s v="CP-20221205-14"/>
        <s v="CP-20221205-17"/>
        <s v="CP-20221205-7"/>
        <s v="CP-20221205-8"/>
        <s v="CP-20221205-20"/>
        <s v="CP-20221205-21"/>
        <s v="CP-20221205-23"/>
        <s v="CP-20221206-15"/>
        <s v="CP-20221206-16"/>
        <s v="CP-20221206-6"/>
        <s v="CP-20221206-8"/>
        <s v="CP-20221206-19"/>
        <s v="CP-20221206-20"/>
        <s v="CP-20221206-21"/>
        <s v="CP-20221207-13"/>
        <s v="CP-20221207-15"/>
        <s v="CP-20221207-8"/>
        <s v="CP-20221207-18"/>
        <s v="CP-20221207-20"/>
        <s v="CP-20221208-0"/>
        <s v="CP-20221208-11"/>
        <s v="CP-20221208-12"/>
        <s v="CP-20221208-17"/>
        <s v="CP-20221208-18"/>
        <s v="CP-20221209-10"/>
        <s v="CP-20221209-13"/>
        <s v="CP-20221209-14"/>
        <s v="CP-20221209-7"/>
        <s v="CP-20221209-8"/>
        <s v="CP-20221209-9"/>
        <s v="CP-20221209-18"/>
        <s v="CP-20221210-11"/>
        <s v="CP-20221210-13"/>
        <s v="CP-20221210-22"/>
        <s v="CP-20221210-9"/>
        <s v="CP-20221211-11"/>
        <s v="CP-20221211-12"/>
        <s v="CP-20221211-14"/>
        <s v="CP-20221211-15"/>
        <s v="CP-20221211-17"/>
        <s v="CP-20221212-10"/>
        <s v="CP-20221212-11"/>
        <s v="CP-20221212-12"/>
        <s v="CP-20221212-13"/>
        <s v="CP-20221212-6"/>
        <s v="CP-20221212-21"/>
        <s v="CP-20221213-12"/>
        <s v="CP-20221213-13"/>
        <s v="CP-20221213-8"/>
        <s v="CP-20221213-18"/>
        <s v="CP-20221213-21"/>
        <s v="CP-20221213-22"/>
        <s v="CP-20221213-23"/>
        <s v="CP-20221214-1"/>
        <s v="CP-20221214-10"/>
        <s v="CP-20221214-11"/>
        <s v="CP-20221214-12"/>
        <s v="CP-20221214-9"/>
        <s v="CP-20221215-1"/>
        <s v="CP-20221215-10"/>
        <s v="CP-20221215-11"/>
        <s v="CP-20221215-12"/>
        <s v="CP-20221215-16"/>
        <s v="CP-20221215-17"/>
        <s v="CP-20221215-5"/>
        <s v="CP-20221215-6"/>
        <s v="CP-20221215-7"/>
        <s v="CP-20221215-9"/>
        <s v="CP-20221215-19"/>
        <s v="CP-20221215-23"/>
        <s v="CP-20221216-10"/>
        <s v="CP-20221216-11"/>
        <s v="CP-20221216-13"/>
        <s v="CP-20221216-18"/>
        <s v="CP-20221216-2"/>
        <s v="CP-20221216-7"/>
        <s v="CP-20221216-8"/>
        <s v="CP-20221216-9"/>
        <s v="CP-20221217-15"/>
        <s v="CP-20221217-16"/>
        <s v="CP-20221217-17"/>
        <s v="CP-20221217-18"/>
        <s v="CP-20221217-19"/>
        <s v="CP-20221217-21"/>
        <s v="CP-20221217-9"/>
        <s v="CP-20221218-10"/>
        <s v="CP-20221218-22"/>
        <s v="CP-20221218-9"/>
        <s v="CP-20221219-12"/>
        <s v="CP-20221219-14"/>
        <s v="CP-20221219-15"/>
        <s v="CP-20221219-16"/>
        <s v="CP-20221219-9"/>
        <s v="CP-20221219-17"/>
        <s v="CP-20221219-18"/>
        <s v="CP-20221220-10"/>
        <s v="CP-20221220-12"/>
        <s v="CP-20221220-16"/>
        <s v="CP-20221220-8"/>
        <s v="CP-20221220-18"/>
        <s v="CP-20221221-10"/>
        <s v="CP-20221221-13"/>
        <s v="CP-20221221-18"/>
        <s v="CP-20221221-19"/>
        <s v="CP-20221222-10"/>
        <s v="CP-20221222-14"/>
        <s v="CP-20221222-16"/>
        <s v="CP-20221222-2"/>
        <s v="CP-20221222-23"/>
        <s v="CP-20221223-0"/>
        <s v="CP-20221223-10"/>
        <s v="CP-20221223-13"/>
        <s v="CP-20221223-7"/>
        <s v="CP-20221223-17"/>
        <s v="CP-20221223-19"/>
        <s v="CP-20221223-23"/>
        <s v="CP-20221224-13"/>
        <s v="CP-20221224-8"/>
        <s v="CP-20221224-9"/>
        <s v="CP-20221225-21"/>
        <s v="CP-20221225-22"/>
        <s v="CP-20221225-23"/>
        <s v="CP-20221225-6"/>
        <s v="CP-20221226-0"/>
        <s v="CP-20221226-10"/>
        <s v="CP-20221226-11"/>
        <s v="CP-20221226-14"/>
        <s v="CP-20221226-16"/>
        <s v="CP-20221226-20"/>
        <s v="CP-20221226-9"/>
        <s v="CP-20221226-21"/>
        <s v="CP-20221226-22"/>
        <s v="CP-20221227-10"/>
        <s v="CP-20221227-11"/>
        <s v="CP-20221227-13"/>
        <s v="CP-20221227-15"/>
        <s v="CP-20221227-16"/>
        <s v="CP-20221227-18"/>
        <s v="CP-20221227-19"/>
        <s v="CP-20221227-20"/>
        <s v="CP-20221228-0"/>
        <s v="CP-20221228-10"/>
        <s v="CP-20221228-11"/>
        <s v="CP-20221228-13"/>
        <s v="CP-20221228-14"/>
        <s v="CP-20221228-15"/>
        <s v="CP-20221228-16"/>
        <s v="CP-20221228-9"/>
        <s v="CP-20221228-17"/>
        <s v="CP-20221228-18"/>
        <s v="CP-20221228-20"/>
        <s v="CP-20221228-22"/>
        <s v="CP-20221229-10"/>
        <s v="CP-20221229-11"/>
        <s v="CP-20221229-12"/>
        <s v="CP-20221229-16"/>
        <s v="CP-20221229-17"/>
        <s v="CP-20221229-21"/>
        <s v="CP-20221230-10"/>
        <s v="CP-20221230-11"/>
        <s v="CP-20221230-12"/>
        <s v="CP-20221230-15"/>
        <s v="CP-20221230-17"/>
        <s v="CP-20221230-7"/>
        <s v="CP-20221230-8"/>
        <n v="42922" u="1"/>
        <n v="102022" u="1"/>
        <n v="92922" u="1"/>
      </sharedItems>
    </cacheField>
    <cacheField name="DATE" numFmtId="14">
      <sharedItems containsSemiMixedTypes="0" containsNonDate="0" containsDate="1" containsString="0" minDate="2022-12-01T00:00:00" maxDate="2022-12-31T00:00:00"/>
    </cacheField>
    <cacheField name="TOTAL_TRANS" numFmtId="0">
      <sharedItems containsSemiMixedTypes="0" containsString="0" containsNumber="1" containsInteger="1" minValue="1" maxValue="42"/>
    </cacheField>
    <cacheField name="TOTAL_AMOUNT" numFmtId="44">
      <sharedItems containsSemiMixedTypes="0" containsString="0" containsNumber="1" minValue="0.11" maxValue="11887.8"/>
    </cacheField>
    <cacheField name="CATEGORY" numFmtId="0">
      <sharedItems count="9">
        <s v="ARP"/>
        <s v="EPAY_CHK"/>
        <s v="EPAY_CSH"/>
        <s v="Lockbox"/>
        <s v="PAYPORT_CC"/>
        <s v="PAYPORT_CK"/>
        <s v="Cash" u="1"/>
        <s v="Check" u="1"/>
        <s v="LIFELINEC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3">
  <r>
    <n v="21"/>
    <s v="QUSVC"/>
    <n v="0"/>
    <x v="0"/>
    <s v="GOMES, GRACE"/>
    <n v="999925936"/>
    <x v="0"/>
    <s v="NULL"/>
    <n v="-1000"/>
    <x v="0"/>
    <s v="RQ"/>
    <n v="2"/>
    <s v="NJ"/>
    <s v="MID"/>
    <s v="SR"/>
    <s v="NULL"/>
  </r>
  <r>
    <n v="11"/>
    <s v="QUSVC"/>
    <n v="0"/>
    <x v="0"/>
    <s v="PEREZ, MARCOS &amp; MARCIA, "/>
    <n v="999966009"/>
    <x v="0"/>
    <s v="NULL"/>
    <n v="0"/>
    <x v="1"/>
    <s v="RQ"/>
    <n v="2"/>
    <s v="NJ"/>
    <s v="MID"/>
    <s v="SR"/>
    <s v="NULL"/>
  </r>
  <r>
    <n v="17"/>
    <s v="QUSVC"/>
    <n v="0"/>
    <x v="0"/>
    <s v="RIEDER, KELLY &amp; CLIFFORD M"/>
    <n v="999002090"/>
    <x v="0"/>
    <s v="NULL"/>
    <n v="-223"/>
    <x v="2"/>
    <s v="RQ"/>
    <n v="2"/>
    <s v="NJ"/>
    <s v="MID"/>
    <s v="SR"/>
    <s v="NULL"/>
  </r>
  <r>
    <n v="3"/>
    <s v="QUSVC"/>
    <n v="0"/>
    <x v="0"/>
    <s v="FLORES, AMY"/>
    <n v="999949872"/>
    <x v="0"/>
    <s v="NULL"/>
    <n v="-84"/>
    <x v="3"/>
    <s v="RQ"/>
    <n v="3"/>
    <s v="NJ"/>
    <s v="MID"/>
    <s v="SR"/>
    <s v="NULL"/>
  </r>
  <r>
    <n v="1"/>
    <s v="QUSVC"/>
    <n v="0"/>
    <x v="0"/>
    <s v="DZIETCZYK, DARIUSZ"/>
    <n v="999947056"/>
    <x v="0"/>
    <s v="NULL"/>
    <n v="0"/>
    <x v="4"/>
    <s v="RQ"/>
    <n v="1"/>
    <s v="NJ"/>
    <s v="MID"/>
    <s v="SR"/>
    <s v="NULL"/>
  </r>
  <r>
    <n v="13"/>
    <s v="QUSVC"/>
    <n v="0"/>
    <x v="0"/>
    <s v="MONUMENTAL CEMETERY C/O ROB WEIS, "/>
    <n v="999968583"/>
    <x v="0"/>
    <s v="NULL"/>
    <n v="-75"/>
    <x v="5"/>
    <s v="RQ"/>
    <n v="2"/>
    <s v="NJ"/>
    <s v="MID"/>
    <s v="SR"/>
    <s v="NULL"/>
  </r>
  <r>
    <n v="19"/>
    <s v="QUSVC"/>
    <n v="0"/>
    <x v="0"/>
    <s v="OLIVEIRA SANTOS, DEIVISON"/>
    <n v="999001808"/>
    <x v="0"/>
    <s v="NULL"/>
    <n v="-37"/>
    <x v="6"/>
    <s v="RQ"/>
    <n v="16"/>
    <s v="NJ"/>
    <s v="MID"/>
    <s v="SR"/>
    <s v="NULL"/>
  </r>
  <r>
    <n v="23"/>
    <s v="QUSVC"/>
    <n v="0"/>
    <x v="0"/>
    <s v="KRUSER, ROSE"/>
    <n v="999987723"/>
    <x v="0"/>
    <s v="NULL"/>
    <n v="-74"/>
    <x v="7"/>
    <s v="RQ"/>
    <n v="3"/>
    <s v="NJ"/>
    <s v="MID"/>
    <s v="SR"/>
    <s v="NULL"/>
  </r>
  <r>
    <n v="31"/>
    <s v="QUSVC"/>
    <n v="0"/>
    <x v="0"/>
    <s v="DECORSO, WILLIAM &amp; ANN"/>
    <n v="999999295"/>
    <x v="0"/>
    <s v="NULL"/>
    <n v="-34"/>
    <x v="8"/>
    <s v="RQ"/>
    <n v="4"/>
    <s v="NJ"/>
    <s v="MID"/>
    <s v="SR"/>
    <s v="NULL"/>
  </r>
  <r>
    <n v="3"/>
    <s v="QUSVC"/>
    <n v="0"/>
    <x v="0"/>
    <s v="GALICPERICIC, GORAN"/>
    <n v="999920898"/>
    <x v="0"/>
    <s v="NULL"/>
    <n v="-62"/>
    <x v="9"/>
    <s v="RQ"/>
    <n v="3"/>
    <s v="NJ"/>
    <s v="MID"/>
    <s v="SR"/>
    <s v="NULL"/>
  </r>
  <r>
    <n v="5"/>
    <s v="QUSVC"/>
    <n v="0"/>
    <x v="0"/>
    <s v="ROCHE, JARED"/>
    <n v="999924649"/>
    <x v="0"/>
    <s v="NULL"/>
    <n v="0"/>
    <x v="10"/>
    <s v="RQ"/>
    <n v="5"/>
    <s v="NJ"/>
    <s v="MID"/>
    <s v="SR"/>
    <s v="NULL"/>
  </r>
  <r>
    <n v="29"/>
    <s v="QUSVC"/>
    <n v="0"/>
    <x v="0"/>
    <s v="MCHOSE, HEDWIG"/>
    <n v="999997040"/>
    <x v="0"/>
    <s v="NULL"/>
    <n v="-23"/>
    <x v="11"/>
    <s v="RQ"/>
    <n v="29"/>
    <s v="NJ"/>
    <s v="MID"/>
    <s v="SR"/>
    <s v="NULL"/>
  </r>
  <r>
    <n v="15"/>
    <s v="QUSVC"/>
    <n v="0"/>
    <x v="0"/>
    <s v="LUPO, DENNIS &amp; LORETTA"/>
    <n v="999002345"/>
    <x v="0"/>
    <s v="NULL"/>
    <n v="0"/>
    <x v="12"/>
    <s v="RQ"/>
    <n v="3"/>
    <s v="NJ"/>
    <s v="MID"/>
    <s v="SR"/>
    <s v="NULL"/>
  </r>
  <r>
    <n v="27"/>
    <s v="QUSVC"/>
    <n v="0"/>
    <x v="0"/>
    <s v="CASTRO, MARCOS"/>
    <n v="999992739"/>
    <x v="0"/>
    <s v="NULL"/>
    <n v="-17"/>
    <x v="13"/>
    <s v="RQ"/>
    <n v="11"/>
    <s v="NJ"/>
    <s v="MID"/>
    <s v="SR"/>
    <s v="NULL"/>
  </r>
  <r>
    <n v="7"/>
    <s v="QUSVC"/>
    <n v="0"/>
    <x v="0"/>
    <s v="AARON, SHARON"/>
    <n v="999959244"/>
    <x v="0"/>
    <s v="NULL"/>
    <n v="-18"/>
    <x v="14"/>
    <s v="RQ"/>
    <n v="27"/>
    <s v="NJ"/>
    <s v="MID"/>
    <s v="SR"/>
    <s v="NULL"/>
  </r>
  <r>
    <n v="19"/>
    <s v="QUSVC"/>
    <n v="0"/>
    <x v="0"/>
    <s v="LEMES, MARIA"/>
    <n v="999981200"/>
    <x v="0"/>
    <s v="NULL"/>
    <n v="-16"/>
    <x v="15"/>
    <s v="RQ"/>
    <n v="3"/>
    <s v="NJ"/>
    <s v="MID"/>
    <s v="SR"/>
    <s v="NULL"/>
  </r>
  <r>
    <n v="6"/>
    <s v="QUSVC"/>
    <n v="0"/>
    <x v="0"/>
    <s v="LAURITSEN, GLENN P W, "/>
    <n v="999955581"/>
    <x v="0"/>
    <s v="NULL"/>
    <n v="-61"/>
    <x v="16"/>
    <s v="RQ"/>
    <n v="29"/>
    <s v="NJ"/>
    <s v="MID"/>
    <s v="SR"/>
    <s v="NULL"/>
  </r>
  <r>
    <n v="15"/>
    <s v="QUSVC"/>
    <n v="0"/>
    <x v="0"/>
    <s v="FLYNN, DIANE"/>
    <n v="999971399"/>
    <x v="0"/>
    <s v="NULL"/>
    <n v="-16"/>
    <x v="17"/>
    <s v="RQ"/>
    <n v="1"/>
    <s v="NJ"/>
    <s v="MID"/>
    <s v="SR"/>
    <s v="NULL"/>
  </r>
  <r>
    <n v="15"/>
    <s v="QUSVC"/>
    <n v="0"/>
    <x v="0"/>
    <s v="PPAK LLC, "/>
    <n v="999003253"/>
    <x v="0"/>
    <s v="NULL"/>
    <n v="-13"/>
    <x v="18"/>
    <s v="RQ"/>
    <n v="2"/>
    <s v="NJ"/>
    <s v="MID"/>
    <s v="SR"/>
    <s v="NULL"/>
  </r>
  <r>
    <n v="13"/>
    <s v="QUSVC"/>
    <n v="0"/>
    <x v="0"/>
    <s v="HAHN, JUSTIN M"/>
    <n v="999003773"/>
    <x v="0"/>
    <s v="NULL"/>
    <n v="0"/>
    <x v="19"/>
    <s v="RQ"/>
    <n v="2"/>
    <s v="NJ"/>
    <s v="MID"/>
    <s v="SR"/>
    <s v="NULL"/>
  </r>
  <r>
    <n v="24"/>
    <s v="QUSVC"/>
    <n v="0"/>
    <x v="0"/>
    <s v="HARRIS, C"/>
    <n v="999989615"/>
    <x v="0"/>
    <s v="NULL"/>
    <n v="-10"/>
    <x v="20"/>
    <s v="RQ"/>
    <n v="12"/>
    <s v="NJ"/>
    <s v="MID"/>
    <s v="SR"/>
    <s v="NULL"/>
  </r>
  <r>
    <n v="13"/>
    <s v="QUSVC"/>
    <n v="0"/>
    <x v="0"/>
    <s v="BERG, CHRISTOPHER E"/>
    <n v="999003250"/>
    <x v="0"/>
    <s v="NULL"/>
    <n v="-17"/>
    <x v="21"/>
    <s v="RQ"/>
    <n v="3"/>
    <s v="NJ"/>
    <s v="MID"/>
    <s v="SR"/>
    <s v="NULL"/>
  </r>
  <r>
    <n v="27"/>
    <s v="QUSVC"/>
    <n v="0"/>
    <x v="0"/>
    <s v="CHAN, WAH"/>
    <n v="999000437"/>
    <x v="0"/>
    <s v="NULL"/>
    <n v="-20"/>
    <x v="22"/>
    <s v="RQ"/>
    <n v="11"/>
    <s v="NJ"/>
    <s v="MID"/>
    <s v="SR"/>
    <s v="NULL"/>
  </r>
  <r>
    <n v="22"/>
    <s v="QUSVC"/>
    <n v="0"/>
    <x v="0"/>
    <s v="JULIEN &amp; CRANDELL, KERFEISHA &amp; JAVIS"/>
    <n v="999003733"/>
    <x v="0"/>
    <s v="NULL"/>
    <n v="0"/>
    <x v="23"/>
    <s v="RQ"/>
    <n v="1"/>
    <s v="NJ"/>
    <s v="MID"/>
    <s v="SR"/>
    <s v="NULL"/>
  </r>
  <r>
    <n v="7"/>
    <s v="QUSVC"/>
    <n v="0"/>
    <x v="0"/>
    <s v="YOTONGYOS, KEN"/>
    <n v="999935209"/>
    <x v="0"/>
    <s v="NULL"/>
    <n v="-8"/>
    <x v="24"/>
    <s v="RQ"/>
    <n v="27"/>
    <s v="NJ"/>
    <s v="MID"/>
    <s v="SR"/>
    <s v="NULL"/>
  </r>
  <r>
    <n v="9"/>
    <s v="QUSVC"/>
    <n v="0"/>
    <x v="0"/>
    <s v="SMITH, LINDA"/>
    <n v="999962929"/>
    <x v="0"/>
    <s v="NULL"/>
    <n v="-8"/>
    <x v="25"/>
    <s v="RQ"/>
    <n v="26"/>
    <s v="NJ"/>
    <s v="MID"/>
    <s v="SR"/>
    <s v="NULL"/>
  </r>
  <r>
    <n v="11"/>
    <s v="QUSVC"/>
    <n v="0"/>
    <x v="0"/>
    <s v="GUH, DAVID"/>
    <n v="999923417"/>
    <x v="0"/>
    <s v="NULL"/>
    <n v="-15"/>
    <x v="26"/>
    <s v="RQ"/>
    <n v="2"/>
    <s v="NJ"/>
    <s v="MID"/>
    <s v="SR"/>
    <s v="NULL"/>
  </r>
  <r>
    <n v="11"/>
    <s v="QUSVC"/>
    <n v="0"/>
    <x v="0"/>
    <s v="RODRIGUEZ, ANTONIO &amp; PATRICIA"/>
    <n v="999003331"/>
    <x v="0"/>
    <s v="NULL"/>
    <n v="-7"/>
    <x v="27"/>
    <s v="RQ"/>
    <n v="2"/>
    <s v="NJ"/>
    <s v="MID"/>
    <s v="SR"/>
    <s v="NULL"/>
  </r>
  <r>
    <n v="21"/>
    <s v="QUSVC"/>
    <n v="0"/>
    <x v="0"/>
    <s v="BRIMAGE, JAMES &amp; SIMONE"/>
    <n v="999984082"/>
    <x v="0"/>
    <s v="NULL"/>
    <n v="-7"/>
    <x v="28"/>
    <s v="RQ"/>
    <n v="2"/>
    <s v="NJ"/>
    <s v="MID"/>
    <s v="SR"/>
    <s v="NULL"/>
  </r>
  <r>
    <n v="5"/>
    <s v="QUSVC"/>
    <n v="0"/>
    <x v="0"/>
    <s v="PSUY &amp; PSUY, LESYA &amp; IHOR"/>
    <n v="999003770"/>
    <x v="0"/>
    <s v="NULL"/>
    <n v="0"/>
    <x v="29"/>
    <s v="RQ"/>
    <n v="5"/>
    <s v="NJ"/>
    <s v="MID"/>
    <s v="SR"/>
    <s v="NULL"/>
  </r>
  <r>
    <n v="21"/>
    <s v="QUSVC"/>
    <n v="0"/>
    <x v="0"/>
    <s v="TORRES JAQUEZ &amp; MONTERO, ANDRES &amp; MANA"/>
    <n v="999001015"/>
    <x v="0"/>
    <s v="NULL"/>
    <n v="-6"/>
    <x v="30"/>
    <s v="RQ"/>
    <n v="2"/>
    <s v="NJ"/>
    <s v="MID"/>
    <s v="SR"/>
    <s v="NULL"/>
  </r>
  <r>
    <n v="6"/>
    <s v="QUSVC"/>
    <n v="0"/>
    <x v="0"/>
    <s v="GLOBAL INVESTORS INC, "/>
    <n v="999003564"/>
    <x v="0"/>
    <s v="NULL"/>
    <n v="-38"/>
    <x v="31"/>
    <s v="RQ"/>
    <n v="5"/>
    <s v="NJ"/>
    <s v="MID"/>
    <s v="SR"/>
    <s v="NULL"/>
  </r>
  <r>
    <n v="6"/>
    <s v="QUSVC"/>
    <n v="0"/>
    <x v="0"/>
    <s v="MENDOZA, FRANCHESCA"/>
    <n v="999003325"/>
    <x v="0"/>
    <s v="NULL"/>
    <n v="-1"/>
    <x v="32"/>
    <s v="RQ"/>
    <n v="2"/>
    <s v="NJ"/>
    <s v="MID"/>
    <s v="SR"/>
    <s v="NULL"/>
  </r>
  <r>
    <n v="7"/>
    <s v="QUSVC"/>
    <n v="0"/>
    <x v="0"/>
    <s v="PITTA, ELAINE"/>
    <n v="999959046"/>
    <x v="0"/>
    <s v="NULL"/>
    <n v="-3"/>
    <x v="33"/>
    <s v="RQ"/>
    <n v="3"/>
    <s v="NJ"/>
    <s v="MID"/>
    <s v="SR"/>
    <s v="NULL"/>
  </r>
  <r>
    <n v="15"/>
    <s v="QUSVC"/>
    <n v="0"/>
    <x v="0"/>
    <s v="DIX, KENNETH &amp; VALENTINA, "/>
    <n v="999971993"/>
    <x v="0"/>
    <s v="NULL"/>
    <n v="-3"/>
    <x v="34"/>
    <s v="RQ"/>
    <n v="3"/>
    <s v="NJ"/>
    <s v="MID"/>
    <s v="SR"/>
    <s v="NULL"/>
  </r>
  <r>
    <n v="23"/>
    <s v="QUSVC"/>
    <n v="0"/>
    <x v="0"/>
    <s v="LABREGO, SERGIO"/>
    <n v="999001823"/>
    <x v="0"/>
    <s v="NULL"/>
    <n v="-13"/>
    <x v="35"/>
    <s v="RQ"/>
    <n v="3"/>
    <s v="NJ"/>
    <s v="MID"/>
    <s v="SR"/>
    <s v="NULL"/>
  </r>
  <r>
    <n v="13"/>
    <s v="QUSVC"/>
    <n v="0"/>
    <x v="0"/>
    <s v="RIZCO, JILL"/>
    <n v="999936155"/>
    <x v="0"/>
    <s v="NULL"/>
    <n v="-8"/>
    <x v="36"/>
    <s v="RQ"/>
    <n v="2"/>
    <s v="NJ"/>
    <s v="MID"/>
    <s v="SR"/>
    <s v="NULL"/>
  </r>
  <r>
    <n v="17"/>
    <s v="QUSVC"/>
    <n v="0"/>
    <x v="0"/>
    <s v="RODRIGUEZ &amp; RAMOS, GEORGE &amp; CINDY"/>
    <n v="999000880"/>
    <x v="0"/>
    <s v="NULL"/>
    <n v="-20"/>
    <x v="37"/>
    <s v="RQ"/>
    <n v="2"/>
    <s v="NJ"/>
    <s v="MID"/>
    <s v="SR"/>
    <s v="NULL"/>
  </r>
  <r>
    <n v="21"/>
    <s v="QUSVC"/>
    <n v="0"/>
    <x v="0"/>
    <s v="BRUNO, MARK C &amp; NANCY ANN"/>
    <n v="999983983"/>
    <x v="0"/>
    <s v="NULL"/>
    <n v="-4"/>
    <x v="38"/>
    <s v="RQ"/>
    <n v="2"/>
    <s v="NJ"/>
    <s v="MID"/>
    <s v="SR"/>
    <s v="NULL"/>
  </r>
  <r>
    <n v="3"/>
    <s v="QUSVC"/>
    <n v="0"/>
    <x v="0"/>
    <s v="PURCELL, BARBARA"/>
    <n v="999951313"/>
    <x v="0"/>
    <s v="NULL"/>
    <n v="-1"/>
    <x v="39"/>
    <s v="RQ"/>
    <n v="3"/>
    <s v="NJ"/>
    <s v="MID"/>
    <s v="SR"/>
    <s v="NULL"/>
  </r>
  <r>
    <n v="1"/>
    <s v="QUSVC"/>
    <n v="0"/>
    <x v="0"/>
    <s v="AM SUNRISE, "/>
    <n v="999002519"/>
    <x v="0"/>
    <s v="NULL"/>
    <n v="0"/>
    <x v="40"/>
    <s v="RQ"/>
    <n v="1"/>
    <s v="NJ"/>
    <s v="MID"/>
    <s v="SR"/>
    <s v="NULL"/>
  </r>
  <r>
    <n v="7"/>
    <s v="QUSVC"/>
    <n v="0"/>
    <x v="0"/>
    <s v="AGNELLO, GREGORY"/>
    <n v="999958892"/>
    <x v="0"/>
    <s v="NULL"/>
    <n v="0"/>
    <x v="40"/>
    <s v="RQ"/>
    <n v="27"/>
    <s v="NJ"/>
    <s v="MID"/>
    <s v="SR"/>
    <s v="NULL"/>
  </r>
  <r>
    <n v="11"/>
    <s v="QUSVC"/>
    <n v="0"/>
    <x v="0"/>
    <s v="LEONARD, DONALD E &amp; JEAN"/>
    <n v="999964623"/>
    <x v="0"/>
    <s v="NULL"/>
    <n v="-2"/>
    <x v="40"/>
    <s v="RQ"/>
    <n v="2"/>
    <s v="NJ"/>
    <s v="MID"/>
    <s v="SR"/>
    <s v="NULL"/>
  </r>
  <r>
    <n v="13"/>
    <s v="QUSVC"/>
    <n v="0"/>
    <x v="0"/>
    <s v="BYLORUSSIAN GREEK ORH CEMETARY, "/>
    <n v="999968572"/>
    <x v="0"/>
    <s v="NULL"/>
    <n v="0"/>
    <x v="40"/>
    <s v="RQ"/>
    <n v="13"/>
    <s v="NJ"/>
    <s v="MID"/>
    <s v="SR"/>
    <s v="NULL"/>
  </r>
  <r>
    <n v="15"/>
    <s v="QUSVC"/>
    <n v="0"/>
    <x v="0"/>
    <s v="GRAMATA &amp; KRASZNAI, ANTHONY F &amp; JENNIFER LEE"/>
    <n v="999002955"/>
    <x v="0"/>
    <s v="NULL"/>
    <n v="0"/>
    <x v="40"/>
    <s v="RQ"/>
    <n v="2"/>
    <s v="NJ"/>
    <s v="MID"/>
    <s v="SR"/>
    <s v="NULL"/>
  </r>
  <r>
    <n v="15"/>
    <s v="QUSVC"/>
    <n v="0"/>
    <x v="0"/>
    <s v="NGUYEN, JOHN"/>
    <n v="999003358"/>
    <x v="0"/>
    <s v="NULL"/>
    <n v="2"/>
    <x v="40"/>
    <s v="RQ"/>
    <n v="3"/>
    <s v="NJ"/>
    <s v="MID"/>
    <s v="SR"/>
    <s v="NULL"/>
  </r>
  <r>
    <n v="15"/>
    <s v="QUSVC"/>
    <n v="0"/>
    <x v="0"/>
    <s v="FLORES, NELSON MANUEL"/>
    <n v="999003472"/>
    <x v="0"/>
    <s v="NULL"/>
    <n v="-2"/>
    <x v="40"/>
    <s v="RQ"/>
    <n v="3"/>
    <s v="NJ"/>
    <s v="MID"/>
    <s v="SR"/>
    <s v="NULL"/>
  </r>
  <r>
    <n v="15"/>
    <s v="QUSVC"/>
    <n v="0"/>
    <x v="0"/>
    <s v="SOUTH RIVER BOARD OF EDUCATION ELE/MID SCH, "/>
    <n v="999971916"/>
    <x v="0"/>
    <s v="NULL"/>
    <n v="0"/>
    <x v="40"/>
    <s v="RQ"/>
    <n v="15"/>
    <s v="NJ"/>
    <s v="MID"/>
    <s v="SR"/>
    <s v="NULL"/>
  </r>
  <r>
    <n v="21"/>
    <s v="QUSVC"/>
    <n v="0"/>
    <x v="0"/>
    <s v="ROSELLI, EMILY"/>
    <n v="999001966"/>
    <x v="0"/>
    <s v="NULL"/>
    <n v="-4"/>
    <x v="40"/>
    <s v="RQ"/>
    <n v="2"/>
    <s v="NJ"/>
    <s v="MID"/>
    <s v="SR"/>
    <s v="NULL"/>
  </r>
  <r>
    <n v="21"/>
    <s v="QUSVC"/>
    <n v="0"/>
    <x v="0"/>
    <s v="RILEY, TIM"/>
    <n v="999931271"/>
    <x v="0"/>
    <s v="NULL"/>
    <n v="-1"/>
    <x v="40"/>
    <s v="RQ"/>
    <n v="2"/>
    <s v="NJ"/>
    <s v="MID"/>
    <s v="SR"/>
    <s v="NULL"/>
  </r>
  <r>
    <n v="25"/>
    <s v="QUSVC"/>
    <n v="0"/>
    <x v="0"/>
    <s v="ARENAS, MIRKO"/>
    <n v="999003873"/>
    <x v="0"/>
    <s v="NULL"/>
    <n v="0"/>
    <x v="41"/>
    <s v="RQ"/>
    <n v="12"/>
    <s v="NJ"/>
    <s v="MID"/>
    <s v="SR"/>
    <s v="NULL"/>
  </r>
  <r>
    <n v="19"/>
    <s v="QUSVC"/>
    <n v="0"/>
    <x v="0"/>
    <s v="WANAGIEL, PAUL J &amp; FRANCES L, "/>
    <n v="999981354"/>
    <x v="0"/>
    <s v="NULL"/>
    <n v="-7"/>
    <x v="42"/>
    <s v="RQ"/>
    <n v="3"/>
    <s v="NJ"/>
    <s v="MID"/>
    <s v="SR"/>
    <s v="NULL"/>
  </r>
  <r>
    <n v="29"/>
    <s v="QUSVC"/>
    <n v="0"/>
    <x v="0"/>
    <s v="82 MANAGEMENT LLC, "/>
    <n v="999003876"/>
    <x v="0"/>
    <s v="NULL"/>
    <n v="0"/>
    <x v="43"/>
    <s v="RQ"/>
    <n v="29"/>
    <s v="NJ"/>
    <s v="MID"/>
    <s v="SR"/>
    <s v="NULL"/>
  </r>
  <r>
    <n v="23"/>
    <s v="QUSVC"/>
    <n v="0"/>
    <x v="0"/>
    <s v="GONZALEZ GUAMAN &amp; LOZANO, ISAAC &amp; DIANA"/>
    <n v="999003865"/>
    <x v="0"/>
    <s v="NULL"/>
    <n v="0"/>
    <x v="44"/>
    <s v="RQ"/>
    <n v="1"/>
    <s v="NJ"/>
    <s v="MID"/>
    <s v="SR"/>
    <s v="NULL"/>
  </r>
  <r>
    <n v="29"/>
    <s v="QUSVC"/>
    <n v="0"/>
    <x v="0"/>
    <s v="SOHAIL, NUSRAT &amp; JALAL"/>
    <n v="999003881"/>
    <x v="0"/>
    <s v="NULL"/>
    <n v="0"/>
    <x v="44"/>
    <s v="RQ"/>
    <n v="29"/>
    <s v="NULL"/>
    <s v="NULL"/>
    <s v="NULL"/>
    <s v="NULL"/>
  </r>
  <r>
    <n v="15"/>
    <s v="QUSVC"/>
    <n v="0"/>
    <x v="0"/>
    <s v="ELGAZZAR, HANY"/>
    <n v="999971432"/>
    <x v="0"/>
    <s v="NULL"/>
    <n v="1"/>
    <x v="45"/>
    <s v="RQ"/>
    <n v="3"/>
    <s v="NJ"/>
    <s v="MID"/>
    <s v="SR"/>
    <s v="NULL"/>
  </r>
  <r>
    <n v="15"/>
    <s v="QUSVC"/>
    <n v="0"/>
    <x v="0"/>
    <s v="GREENLEE, PAMELA"/>
    <n v="999971069"/>
    <x v="0"/>
    <s v="NULL"/>
    <n v="1"/>
    <x v="46"/>
    <s v="RQ"/>
    <n v="3"/>
    <s v="NJ"/>
    <s v="MID"/>
    <s v="SR"/>
    <s v="NULL"/>
  </r>
  <r>
    <n v="21"/>
    <s v="QUSVC"/>
    <n v="0"/>
    <x v="0"/>
    <s v="RONAN, THOMAS"/>
    <n v="999002862"/>
    <x v="0"/>
    <s v="NULL"/>
    <n v="1"/>
    <x v="47"/>
    <s v="RQ"/>
    <n v="1"/>
    <s v="NJ"/>
    <s v="MID"/>
    <s v="SR"/>
    <s v="SR"/>
  </r>
  <r>
    <n v="7"/>
    <s v="QUSVC"/>
    <n v="0"/>
    <x v="0"/>
    <s v="SMITH &amp; EXTON SMITH, RODNEY &amp; ADRIENE V"/>
    <n v="999002779"/>
    <x v="0"/>
    <s v="NULL"/>
    <n v="0"/>
    <x v="48"/>
    <s v="RQ"/>
    <n v="27"/>
    <s v="NJ"/>
    <s v="MID"/>
    <s v="SR"/>
    <s v="NULL"/>
  </r>
  <r>
    <n v="3"/>
    <s v="QUSVC"/>
    <n v="0"/>
    <x v="0"/>
    <s v="WICINSKI, EDYTA"/>
    <n v="999951115"/>
    <x v="0"/>
    <s v="NULL"/>
    <n v="3"/>
    <x v="49"/>
    <s v="RQ"/>
    <n v="3"/>
    <s v="NJ"/>
    <s v="MID"/>
    <s v="SR"/>
    <s v="NULL"/>
  </r>
  <r>
    <n v="13"/>
    <s v="QUSVC"/>
    <n v="0"/>
    <x v="0"/>
    <s v="FRANCISCO, LOURDES"/>
    <n v="999968275"/>
    <x v="0"/>
    <s v="NULL"/>
    <n v="3"/>
    <x v="50"/>
    <s v="RQ"/>
    <n v="3"/>
    <s v="NJ"/>
    <s v="MID"/>
    <s v="SR"/>
    <s v="NULL"/>
  </r>
  <r>
    <n v="5"/>
    <s v="QUSVC"/>
    <n v="0"/>
    <x v="0"/>
    <s v="DACOSTA &amp; DA SILVA, SERGIO &amp; AMANDA"/>
    <n v="999003658"/>
    <x v="0"/>
    <s v="NULL"/>
    <n v="2"/>
    <x v="51"/>
    <s v="RQ"/>
    <n v="5"/>
    <s v="NJ"/>
    <s v="MID"/>
    <s v="SR"/>
    <s v="NULL"/>
  </r>
  <r>
    <n v="9"/>
    <s v="QUSVC"/>
    <n v="0"/>
    <x v="0"/>
    <s v="DEVOE, THOMAS"/>
    <n v="999962379"/>
    <x v="0"/>
    <s v="NULL"/>
    <n v="0"/>
    <x v="52"/>
    <s v="RQ"/>
    <n v="0"/>
    <s v="NJ"/>
    <s v="MID"/>
    <s v="SR"/>
    <s v="NULL"/>
  </r>
  <r>
    <n v="3"/>
    <s v="QUSVC"/>
    <n v="0"/>
    <x v="0"/>
    <s v="BALOGH, GUS"/>
    <n v="999949124"/>
    <x v="0"/>
    <s v="NULL"/>
    <n v="1"/>
    <x v="53"/>
    <s v="RQ"/>
    <n v="3"/>
    <s v="NJ"/>
    <s v="MID"/>
    <s v="SR"/>
    <s v="NULL"/>
  </r>
  <r>
    <n v="17"/>
    <s v="QUSVC"/>
    <n v="0"/>
    <x v="0"/>
    <s v="BAGLAI, VALERI"/>
    <n v="999974798"/>
    <x v="0"/>
    <s v="NULL"/>
    <n v="4"/>
    <x v="54"/>
    <s v="RQ"/>
    <n v="2"/>
    <s v="NJ"/>
    <s v="MID"/>
    <s v="SR"/>
    <s v="NULL"/>
  </r>
  <r>
    <n v="25"/>
    <s v="QUSVC"/>
    <n v="0"/>
    <x v="0"/>
    <s v="CRISTANO, BRUNO"/>
    <n v="999003860"/>
    <x v="0"/>
    <s v="NULL"/>
    <n v="4"/>
    <x v="55"/>
    <s v="RQ"/>
    <n v="11"/>
    <s v="NJ"/>
    <s v="MID"/>
    <s v="SR"/>
    <s v="NULL"/>
  </r>
  <r>
    <n v="24"/>
    <s v="QUSVC"/>
    <n v="0"/>
    <x v="0"/>
    <s v="SCARPA, LIANA"/>
    <n v="999003660"/>
    <x v="0"/>
    <s v="NULL"/>
    <n v="0"/>
    <x v="56"/>
    <s v="RQ"/>
    <n v="12"/>
    <s v="NJ"/>
    <s v="MID"/>
    <s v="SR"/>
    <s v="NULL"/>
  </r>
  <r>
    <n v="3"/>
    <s v="QUSVC"/>
    <n v="0"/>
    <x v="0"/>
    <s v="LEVITZ, ALEX H"/>
    <n v="999002773"/>
    <x v="0"/>
    <s v="NULL"/>
    <n v="3"/>
    <x v="57"/>
    <s v="RQ"/>
    <n v="3"/>
    <s v="NJ"/>
    <s v="MID"/>
    <s v="SR"/>
    <s v="NULL"/>
  </r>
  <r>
    <n v="30"/>
    <s v="QUSVC"/>
    <n v="0"/>
    <x v="0"/>
    <s v="MOAWED &amp; MOAWED, MAGED &amp; NADIA"/>
    <n v="999003864"/>
    <x v="0"/>
    <s v="NULL"/>
    <n v="5"/>
    <x v="58"/>
    <s v="RQ"/>
    <n v="1"/>
    <s v="NJ"/>
    <s v="MID"/>
    <s v="SR"/>
    <s v="NULL"/>
  </r>
  <r>
    <n v="29"/>
    <s v="QUSVC"/>
    <n v="0"/>
    <x v="0"/>
    <s v="BESHARA, SAMUEL MADGI"/>
    <n v="999003831"/>
    <x v="0"/>
    <s v="NULL"/>
    <n v="1"/>
    <x v="59"/>
    <s v="RQ"/>
    <n v="1"/>
    <s v="NJ"/>
    <s v="MID"/>
    <s v="SR"/>
    <s v="NULL"/>
  </r>
  <r>
    <n v="2"/>
    <s v="QUSVC"/>
    <n v="0"/>
    <x v="0"/>
    <s v="DONATIELLO, GIUSEPPE"/>
    <n v="999947848"/>
    <x v="0"/>
    <s v="NULL"/>
    <n v="0"/>
    <x v="60"/>
    <s v="RQ"/>
    <n v="2"/>
    <s v="NJ"/>
    <s v="MID"/>
    <s v="SR"/>
    <s v="NULL"/>
  </r>
  <r>
    <n v="11"/>
    <s v="QUSVC"/>
    <n v="0"/>
    <x v="0"/>
    <s v="LOPEZ &amp; JAVIER APARICIO, ENEDINA,CRISTAL,AMADEO,RUFINA"/>
    <n v="999001688"/>
    <x v="0"/>
    <s v="NULL"/>
    <n v="5"/>
    <x v="61"/>
    <s v="RQ"/>
    <n v="2"/>
    <s v="NJ"/>
    <s v="MID"/>
    <s v="SR"/>
    <s v="NULL"/>
  </r>
  <r>
    <n v="18"/>
    <s v="QUSVC"/>
    <n v="0"/>
    <x v="0"/>
    <s v="TRIVEDI, YOGENDRA"/>
    <n v="999978549"/>
    <x v="0"/>
    <s v="NULL"/>
    <n v="0"/>
    <x v="62"/>
    <s v="RQ"/>
    <n v="4"/>
    <s v="NJ"/>
    <s v="MID"/>
    <s v="SR"/>
    <s v="NULL"/>
  </r>
  <r>
    <n v="16"/>
    <s v="QUSVC"/>
    <n v="0"/>
    <x v="0"/>
    <s v="THOMAS, ROBERT W &amp; JEAN M"/>
    <n v="999973401"/>
    <x v="0"/>
    <s v="NULL"/>
    <n v="1"/>
    <x v="63"/>
    <s v="RQ"/>
    <n v="3"/>
    <s v="NJ"/>
    <s v="MID"/>
    <s v="SR"/>
    <s v="NULL"/>
  </r>
  <r>
    <n v="15"/>
    <s v="QUSVC"/>
    <n v="0"/>
    <x v="0"/>
    <s v="ENRIQUEZ TUAPANTE, OMAR"/>
    <n v="999002901"/>
    <x v="0"/>
    <s v="NULL"/>
    <n v="5"/>
    <x v="64"/>
    <s v="RQ"/>
    <n v="3"/>
    <s v="NJ"/>
    <s v="MID"/>
    <s v="SR"/>
    <s v="NULL"/>
  </r>
  <r>
    <n v="5"/>
    <s v="QUSVC"/>
    <n v="0"/>
    <x v="0"/>
    <s v="SOLARI, CESAR ANGEL &amp; ELISA"/>
    <n v="999001605"/>
    <x v="0"/>
    <s v="NULL"/>
    <n v="5"/>
    <x v="65"/>
    <s v="RQ"/>
    <n v="5"/>
    <s v="NJ"/>
    <s v="MID"/>
    <s v="SR"/>
    <s v="NULL"/>
  </r>
  <r>
    <n v="5"/>
    <s v="QUSVC"/>
    <n v="0"/>
    <x v="0"/>
    <s v="TRZECIAK, JOHN"/>
    <n v="999002079"/>
    <x v="0"/>
    <s v="NULL"/>
    <n v="5"/>
    <x v="65"/>
    <s v="RQ"/>
    <n v="5"/>
    <s v="NJ"/>
    <s v="MID"/>
    <s v="SR"/>
    <s v="NULL"/>
  </r>
  <r>
    <n v="4"/>
    <s v="QUSVC"/>
    <n v="0"/>
    <x v="0"/>
    <s v="O'DONNELL, SEAMUS &amp; CAROLYN"/>
    <n v="999001745"/>
    <x v="0"/>
    <s v="NULL"/>
    <n v="4"/>
    <x v="66"/>
    <s v="RQ"/>
    <n v="1"/>
    <s v="NJ"/>
    <s v="MID"/>
    <s v="SR"/>
    <s v="NULL"/>
  </r>
  <r>
    <n v="18"/>
    <s v="QUSVC"/>
    <n v="0"/>
    <x v="0"/>
    <s v="WILLEVER, CHARLES W &amp; JOAN, "/>
    <n v="999977317"/>
    <x v="0"/>
    <s v="NULL"/>
    <n v="6"/>
    <x v="66"/>
    <s v="RQ"/>
    <n v="4"/>
    <s v="NJ"/>
    <s v="MID"/>
    <s v="SR"/>
    <s v="NULL"/>
  </r>
  <r>
    <n v="19"/>
    <s v="QUSVC"/>
    <n v="0"/>
    <x v="0"/>
    <s v="OMOTOSO, AYOKONLE OMOYEMI"/>
    <n v="999002958"/>
    <x v="0"/>
    <s v="NULL"/>
    <n v="5"/>
    <x v="67"/>
    <s v="RQ"/>
    <n v="16"/>
    <s v="NJ"/>
    <s v="MID"/>
    <s v="SR"/>
    <s v="NULL"/>
  </r>
  <r>
    <n v="16"/>
    <s v="QUSVC"/>
    <n v="0"/>
    <x v="0"/>
    <s v="SCHWAB, DEBORAH &amp; CAROLYN, "/>
    <n v="999973621"/>
    <x v="0"/>
    <s v="NULL"/>
    <n v="4"/>
    <x v="68"/>
    <s v="RQ"/>
    <n v="3"/>
    <s v="NJ"/>
    <s v="MID"/>
    <s v="SR"/>
    <s v="NULL"/>
  </r>
  <r>
    <n v="17"/>
    <s v="QUSVC"/>
    <n v="0"/>
    <x v="0"/>
    <s v="JIMENEZ, PORFIRIO A"/>
    <n v="999001871"/>
    <x v="0"/>
    <s v="NULL"/>
    <n v="-4"/>
    <x v="69"/>
    <s v="RQ"/>
    <n v="2"/>
    <s v="NJ"/>
    <s v="MID"/>
    <s v="SR"/>
    <s v="NULL"/>
  </r>
  <r>
    <n v="31"/>
    <s v="QUSVC"/>
    <n v="0"/>
    <x v="0"/>
    <s v="BORGES &amp; BORGES, MARIA PRISCILLA &amp; PAMELA"/>
    <n v="999003429"/>
    <x v="0"/>
    <s v="NULL"/>
    <n v="6"/>
    <x v="70"/>
    <s v="RQ"/>
    <n v="1"/>
    <s v="NJ"/>
    <s v="MID"/>
    <s v="SR"/>
    <s v="NULL"/>
  </r>
  <r>
    <n v="5"/>
    <s v="QUSVC"/>
    <n v="0"/>
    <x v="0"/>
    <s v="GRZECH, ALEKSANDER &amp; LUCAS"/>
    <n v="999000295"/>
    <x v="0"/>
    <s v="NULL"/>
    <n v="7"/>
    <x v="71"/>
    <s v="RQ"/>
    <n v="5"/>
    <s v="NJ"/>
    <s v="MID"/>
    <s v="SR"/>
    <s v="NULL"/>
  </r>
  <r>
    <n v="19"/>
    <s v="QUSVC"/>
    <n v="0"/>
    <x v="0"/>
    <s v="MARTINEZ &amp; NIETO, HORACIO &amp; JORGE"/>
    <n v="999932294"/>
    <x v="0"/>
    <s v="NULL"/>
    <n v="7"/>
    <x v="72"/>
    <s v="RQ"/>
    <n v="2"/>
    <s v="NJ"/>
    <s v="MID"/>
    <s v="SR"/>
    <s v="NULL"/>
  </r>
  <r>
    <n v="19"/>
    <s v="QUSVC"/>
    <n v="0"/>
    <x v="0"/>
    <s v="RIVERA &amp; SORTO, JOSE &amp; AXIA"/>
    <n v="999003803"/>
    <x v="0"/>
    <s v="NULL"/>
    <n v="3"/>
    <x v="73"/>
    <s v="RQ"/>
    <n v="2"/>
    <s v="NJ"/>
    <s v="MID"/>
    <s v="SR"/>
    <s v="NULL"/>
  </r>
  <r>
    <n v="19"/>
    <s v="QUSVC"/>
    <n v="0"/>
    <x v="0"/>
    <s v="GABLER, ALEXANDRE"/>
    <n v="999980078"/>
    <x v="0"/>
    <s v="NULL"/>
    <n v="8"/>
    <x v="74"/>
    <s v="RQ"/>
    <n v="2"/>
    <s v="NJ"/>
    <s v="MID"/>
    <s v="SR"/>
    <s v="NULL"/>
  </r>
  <r>
    <n v="27"/>
    <s v="QUSVC"/>
    <n v="0"/>
    <x v="0"/>
    <s v="PITUK, PAUL &amp; RUTH, "/>
    <n v="999992365"/>
    <x v="0"/>
    <s v="NULL"/>
    <n v="8"/>
    <x v="75"/>
    <s v="RQ"/>
    <n v="11"/>
    <s v="NJ"/>
    <s v="MID"/>
    <s v="SR"/>
    <s v="NULL"/>
  </r>
  <r>
    <n v="10"/>
    <s v="QUSVC"/>
    <n v="0"/>
    <x v="0"/>
    <s v="PEREIRA SILVA &amp; RODRIFUES SILVA, TATIANA &amp; DARLAN"/>
    <n v="999002819"/>
    <x v="0"/>
    <s v="NULL"/>
    <n v="4"/>
    <x v="76"/>
    <s v="RQ"/>
    <n v="2"/>
    <s v="NJ"/>
    <s v="MID"/>
    <s v="SR"/>
    <s v="NULL"/>
  </r>
  <r>
    <n v="17"/>
    <s v="QUSVC"/>
    <n v="0"/>
    <x v="0"/>
    <s v="COSTA &amp; JEREZ, GERALDO &amp; LOURDEZ"/>
    <n v="999003859"/>
    <x v="0"/>
    <s v="NULL"/>
    <n v="7"/>
    <x v="77"/>
    <s v="RQ"/>
    <n v="3"/>
    <s v="NJ"/>
    <s v="MID"/>
    <s v="SR"/>
    <s v="NULL"/>
  </r>
  <r>
    <n v="17"/>
    <s v="QUSVC"/>
    <n v="0"/>
    <x v="0"/>
    <s v="TORRES, JENNIFER"/>
    <n v="999003790"/>
    <x v="0"/>
    <s v="NULL"/>
    <n v="0"/>
    <x v="78"/>
    <s v="RQ"/>
    <n v="2"/>
    <s v="NJ"/>
    <s v="MID"/>
    <s v="SR"/>
    <s v="NULL"/>
  </r>
  <r>
    <n v="31"/>
    <s v="QUSVC"/>
    <n v="0"/>
    <x v="0"/>
    <s v="E DIMITRAKIS DEVELOPMENT LLC, "/>
    <n v="999003816"/>
    <x v="0"/>
    <s v="NULL"/>
    <n v="6"/>
    <x v="79"/>
    <s v="RQ"/>
    <n v="4"/>
    <s v="NJ"/>
    <s v="MID"/>
    <s v="SR"/>
    <s v="NULL"/>
  </r>
  <r>
    <n v="17"/>
    <s v="QUSVC"/>
    <n v="0"/>
    <x v="0"/>
    <s v="MAGNANI, PATRICIA L"/>
    <n v="999003784"/>
    <x v="0"/>
    <s v="NULL"/>
    <n v="3"/>
    <x v="80"/>
    <s v="RQ"/>
    <n v="3"/>
    <s v="NJ"/>
    <s v="MID"/>
    <s v="SR"/>
    <s v="NULL"/>
  </r>
  <r>
    <n v="25"/>
    <s v="QUSVC"/>
    <n v="0"/>
    <x v="0"/>
    <s v="CHEPONIS, PAUL"/>
    <n v="999991914"/>
    <x v="0"/>
    <s v="NULL"/>
    <n v="6"/>
    <x v="81"/>
    <s v="RQ"/>
    <n v="11"/>
    <s v="NJ"/>
    <s v="MID"/>
    <s v="SR"/>
    <s v="NULL"/>
  </r>
  <r>
    <n v="6"/>
    <s v="QUSVC"/>
    <n v="0"/>
    <x v="1"/>
    <s v="ZYDOWICZ, MARIA"/>
    <n v="999956637"/>
    <x v="0"/>
    <s v="NULL"/>
    <n v="0"/>
    <x v="82"/>
    <s v="RQ"/>
    <n v="2"/>
    <s v="NJ"/>
    <s v="MID"/>
    <s v="SR"/>
    <s v="NULL"/>
  </r>
  <r>
    <n v="25"/>
    <s v="QUSVC"/>
    <n v="0"/>
    <x v="1"/>
    <s v="MASSARO, ANN"/>
    <n v="999991826"/>
    <x v="0"/>
    <s v="NULL"/>
    <n v="0"/>
    <x v="83"/>
    <s v="RQ"/>
    <n v="11"/>
    <s v="NJ"/>
    <s v="MID"/>
    <s v="SR"/>
    <s v="NULL"/>
  </r>
  <r>
    <n v="19"/>
    <s v="QUSVC"/>
    <n v="0"/>
    <x v="0"/>
    <s v="BERNAL, JOSE S"/>
    <n v="999003817"/>
    <x v="0"/>
    <s v="NULL"/>
    <n v="9"/>
    <x v="84"/>
    <s v="RQ"/>
    <n v="2"/>
    <s v="NJ"/>
    <s v="MID"/>
    <s v="SR"/>
    <s v="NULL"/>
  </r>
  <r>
    <n v="23"/>
    <s v="QUSVC"/>
    <n v="0"/>
    <x v="1"/>
    <s v="ZYSKOWSKI, JOSEPH &amp; BARBARA, "/>
    <n v="999988130"/>
    <x v="0"/>
    <s v="NULL"/>
    <n v="9"/>
    <x v="85"/>
    <s v="RQ"/>
    <n v="3"/>
    <s v="NJ"/>
    <s v="MID"/>
    <s v="SR"/>
    <s v="NULL"/>
  </r>
  <r>
    <n v="17"/>
    <s v="QUSVC"/>
    <n v="0"/>
    <x v="1"/>
    <s v="SCHWARZ, PEARL"/>
    <n v="999974149"/>
    <x v="0"/>
    <s v="NULL"/>
    <n v="2"/>
    <x v="86"/>
    <s v="RQ"/>
    <n v="3"/>
    <s v="NJ"/>
    <s v="MID"/>
    <s v="SR"/>
    <s v="NULL"/>
  </r>
  <r>
    <n v="17"/>
    <s v="QUSVC"/>
    <n v="0"/>
    <x v="1"/>
    <s v="SMALLEY, GAIL"/>
    <n v="999976041"/>
    <x v="0"/>
    <s v="NULL"/>
    <n v="9"/>
    <x v="86"/>
    <s v="RQ"/>
    <n v="2"/>
    <s v="NJ"/>
    <s v="MID"/>
    <s v="SR"/>
    <s v="NULL"/>
  </r>
  <r>
    <n v="17"/>
    <s v="QUSVC"/>
    <n v="0"/>
    <x v="1"/>
    <s v="SOLNOSKY, WILLIAM"/>
    <n v="999976943"/>
    <x v="0"/>
    <s v="NULL"/>
    <n v="5"/>
    <x v="86"/>
    <s v="RQ"/>
    <n v="17"/>
    <s v="NJ"/>
    <s v="MID"/>
    <s v="SR"/>
    <s v="NULL"/>
  </r>
  <r>
    <n v="29"/>
    <s v="QUSVC"/>
    <n v="0"/>
    <x v="0"/>
    <s v="GRAMATA, CARLOS"/>
    <n v="999995929"/>
    <x v="0"/>
    <s v="NULL"/>
    <n v="-6"/>
    <x v="87"/>
    <s v="RQ"/>
    <n v="4"/>
    <s v="NJ"/>
    <s v="MID"/>
    <s v="SR"/>
    <s v="NULL"/>
  </r>
  <r>
    <n v="11"/>
    <s v="QUSVC"/>
    <n v="0"/>
    <x v="0"/>
    <s v="GREGOR &amp; GREGOR-HUGHES, THERESA &amp; GLORIA"/>
    <n v="999000995"/>
    <x v="0"/>
    <s v="NULL"/>
    <n v="8"/>
    <x v="88"/>
    <s v="RQ"/>
    <n v="2"/>
    <s v="NJ"/>
    <s v="MID"/>
    <s v="SR"/>
    <s v="NULL"/>
  </r>
  <r>
    <n v="12"/>
    <s v="QUSVC"/>
    <n v="0"/>
    <x v="0"/>
    <s v="PEIXOTO, FREDERICO"/>
    <n v="999001249"/>
    <x v="0"/>
    <s v="NULL"/>
    <n v="7"/>
    <x v="89"/>
    <s v="RQ"/>
    <n v="12"/>
    <s v="NJ"/>
    <s v="MID"/>
    <s v="SR"/>
    <s v="NULL"/>
  </r>
  <r>
    <n v="10"/>
    <s v="QUSVC"/>
    <n v="0"/>
    <x v="0"/>
    <s v="KLIMCSAK, EDWARD W &amp; BEVERLY J, "/>
    <n v="999963479"/>
    <x v="0"/>
    <s v="NULL"/>
    <n v="1"/>
    <x v="90"/>
    <s v="RQ"/>
    <n v="2"/>
    <s v="NJ"/>
    <s v="MID"/>
    <s v="SR"/>
    <s v="NULL"/>
  </r>
  <r>
    <n v="6"/>
    <s v="QUSVC"/>
    <n v="0"/>
    <x v="0"/>
    <s v="BARNOSCHI &amp; BARNOSCHI, GABRIELA &amp; MIRUNA"/>
    <n v="999003801"/>
    <x v="0"/>
    <s v="NULL"/>
    <n v="8"/>
    <x v="91"/>
    <s v="RQ"/>
    <n v="6"/>
    <s v="NJ"/>
    <s v="MID"/>
    <s v="SR"/>
    <s v="NULL"/>
  </r>
  <r>
    <n v="6"/>
    <s v="QUSVC"/>
    <n v="0"/>
    <x v="0"/>
    <s v="HOWLAND, CHRISTOPHER"/>
    <n v="999000305"/>
    <x v="0"/>
    <s v="NULL"/>
    <n v="6"/>
    <x v="92"/>
    <s v="RQ"/>
    <n v="2"/>
    <s v="NJ"/>
    <s v="MID"/>
    <s v="SR"/>
    <s v="NULL"/>
  </r>
  <r>
    <n v="6"/>
    <s v="QUSVC"/>
    <n v="0"/>
    <x v="0"/>
    <s v="UDASCO, SANDRA"/>
    <n v="999000634"/>
    <x v="0"/>
    <s v="NULL"/>
    <n v="9"/>
    <x v="92"/>
    <s v="RQ"/>
    <n v="6"/>
    <s v="NJ"/>
    <s v="MID"/>
    <s v="SR"/>
    <s v="NULL"/>
  </r>
  <r>
    <n v="6"/>
    <s v="QUSVC"/>
    <n v="0"/>
    <x v="0"/>
    <s v="LOUREIRO, JOHN &amp; SANDRA"/>
    <n v="999000943"/>
    <x v="0"/>
    <s v="NULL"/>
    <n v="8"/>
    <x v="92"/>
    <s v="RQ"/>
    <n v="2"/>
    <s v="NJ"/>
    <s v="MID"/>
    <s v="SR"/>
    <s v="NULL"/>
  </r>
  <r>
    <n v="6"/>
    <s v="QUSVC"/>
    <n v="0"/>
    <x v="0"/>
    <s v="OZA, RAJESH &amp; SNEHA"/>
    <n v="999001653"/>
    <x v="0"/>
    <s v="NULL"/>
    <n v="9"/>
    <x v="92"/>
    <s v="RQ"/>
    <n v="2"/>
    <s v="NJ"/>
    <s v="MID"/>
    <s v="SR"/>
    <s v="NULL"/>
  </r>
  <r>
    <n v="6"/>
    <s v="QUSVC"/>
    <n v="0"/>
    <x v="0"/>
    <s v="VANEV, VANEV &amp; VANEV, STOJANCE, IVANA &amp; GJORE"/>
    <n v="999001915"/>
    <x v="0"/>
    <s v="NULL"/>
    <n v="10"/>
    <x v="92"/>
    <s v="RQ"/>
    <n v="2"/>
    <s v="NJ"/>
    <s v="MID"/>
    <s v="SR"/>
    <s v="NULL"/>
  </r>
  <r>
    <n v="6"/>
    <s v="QUSVC"/>
    <n v="0"/>
    <x v="0"/>
    <s v="OLSON &amp; OLSON &amp; VELILLA, JUDY &amp; LAURA &amp; SHANE"/>
    <n v="999002266"/>
    <x v="0"/>
    <s v="NULL"/>
    <n v="10"/>
    <x v="92"/>
    <s v="RQ"/>
    <n v="2"/>
    <s v="NJ"/>
    <s v="MID"/>
    <s v="SR"/>
    <s v="NULL"/>
  </r>
  <r>
    <n v="6"/>
    <s v="QUSVC"/>
    <n v="0"/>
    <x v="0"/>
    <s v="RIVERA, LUCAS &amp; HANNAH"/>
    <n v="999002428"/>
    <x v="0"/>
    <s v="NULL"/>
    <n v="6"/>
    <x v="92"/>
    <s v="RQ"/>
    <n v="2"/>
    <s v="NJ"/>
    <s v="MID"/>
    <s v="SR"/>
    <s v="NULL"/>
  </r>
  <r>
    <n v="6"/>
    <s v="QUSVC"/>
    <n v="0"/>
    <x v="0"/>
    <s v="ROSA &amp; RODRIGUES, ANTONIO &amp; LEILIANE"/>
    <n v="999002827"/>
    <x v="0"/>
    <s v="NULL"/>
    <n v="9"/>
    <x v="92"/>
    <s v="RQ"/>
    <n v="29"/>
    <s v="NJ"/>
    <s v="MID"/>
    <s v="SR"/>
    <s v="NULL"/>
  </r>
  <r>
    <n v="6"/>
    <s v="QUSVC"/>
    <n v="0"/>
    <x v="0"/>
    <s v="LARSEN, JOHN"/>
    <n v="999003119"/>
    <x v="0"/>
    <s v="NULL"/>
    <n v="9"/>
    <x v="92"/>
    <s v="RQ"/>
    <n v="6"/>
    <s v="NJ"/>
    <s v="MID"/>
    <s v="SR"/>
    <s v="NULL"/>
  </r>
  <r>
    <n v="6"/>
    <s v="QUSVC"/>
    <n v="0"/>
    <x v="0"/>
    <s v="CHESEK, MARGARET"/>
    <n v="999003236"/>
    <x v="0"/>
    <s v="NULL"/>
    <n v="10"/>
    <x v="92"/>
    <s v="RQ"/>
    <n v="6"/>
    <s v="NJ"/>
    <s v="MID"/>
    <s v="SR"/>
    <s v="NULL"/>
  </r>
  <r>
    <n v="6"/>
    <s v="QUSVC"/>
    <n v="0"/>
    <x v="0"/>
    <s v="MANTEBEA, CHARITY"/>
    <n v="999003297"/>
    <x v="0"/>
    <s v="NULL"/>
    <n v="5"/>
    <x v="92"/>
    <s v="RQ"/>
    <n v="2"/>
    <s v="NJ"/>
    <s v="MID"/>
    <s v="SR"/>
    <s v="NULL"/>
  </r>
  <r>
    <n v="6"/>
    <s v="QUSVC"/>
    <n v="0"/>
    <x v="0"/>
    <s v="CLARKE, REGAN J"/>
    <n v="999003558"/>
    <x v="0"/>
    <s v="NULL"/>
    <n v="0"/>
    <x v="92"/>
    <s v="RQ"/>
    <n v="2"/>
    <s v="NJ"/>
    <s v="MID"/>
    <s v="SR"/>
    <s v="NULL"/>
  </r>
  <r>
    <n v="6"/>
    <s v="QUSVC"/>
    <n v="0"/>
    <x v="0"/>
    <s v="MOTA, GARDENIATHEN"/>
    <n v="999003611"/>
    <x v="0"/>
    <s v="NULL"/>
    <n v="0"/>
    <x v="92"/>
    <s v="RQ"/>
    <n v="2"/>
    <s v="NJ"/>
    <s v="MID"/>
    <s v="SR"/>
    <s v="NULL"/>
  </r>
  <r>
    <n v="6"/>
    <s v="QUSVC"/>
    <n v="0"/>
    <x v="0"/>
    <s v="BASSETT &amp; GRAHAM, JENNIFER &amp; ROBERT"/>
    <n v="999003701"/>
    <x v="0"/>
    <s v="NULL"/>
    <n v="2"/>
    <x v="92"/>
    <s v="RQ"/>
    <n v="4"/>
    <s v="NJ"/>
    <s v="MID"/>
    <s v="SR"/>
    <s v="NULL"/>
  </r>
  <r>
    <n v="6"/>
    <s v="QUSVC"/>
    <n v="0"/>
    <x v="0"/>
    <s v="ZILINSKI, THERESA"/>
    <n v="999919017"/>
    <x v="0"/>
    <s v="NULL"/>
    <n v="10"/>
    <x v="92"/>
    <s v="RQ"/>
    <n v="29"/>
    <s v="NJ"/>
    <s v="MID"/>
    <s v="SR"/>
    <s v="NULL"/>
  </r>
  <r>
    <n v="6"/>
    <s v="QUSVC"/>
    <n v="0"/>
    <x v="0"/>
    <s v="PALMA, JOSE"/>
    <n v="999926574"/>
    <x v="0"/>
    <s v="NULL"/>
    <n v="9"/>
    <x v="92"/>
    <s v="RQ"/>
    <n v="6"/>
    <s v="NJ"/>
    <s v="MID"/>
    <s v="SR"/>
    <s v="NULL"/>
  </r>
  <r>
    <n v="6"/>
    <s v="QUSVC"/>
    <n v="0"/>
    <x v="0"/>
    <s v="GIERLACHOWSKI, JOZEF"/>
    <n v="999932690"/>
    <x v="0"/>
    <s v="NULL"/>
    <n v="4"/>
    <x v="92"/>
    <s v="RQ"/>
    <n v="29"/>
    <s v="NJ"/>
    <s v="MID"/>
    <s v="SR"/>
    <s v="NULL"/>
  </r>
  <r>
    <n v="6"/>
    <s v="QUSVC"/>
    <n v="0"/>
    <x v="0"/>
    <s v="DALY, JOHN"/>
    <n v="999933944"/>
    <x v="0"/>
    <s v="NULL"/>
    <n v="5"/>
    <x v="92"/>
    <s v="RQ"/>
    <n v="29"/>
    <s v="NJ"/>
    <s v="MID"/>
    <s v="SR"/>
    <s v="NULL"/>
  </r>
  <r>
    <n v="6"/>
    <s v="QUSVC"/>
    <n v="0"/>
    <x v="0"/>
    <s v="SMITH, MICHAEL"/>
    <n v="999935374"/>
    <x v="0"/>
    <s v="NULL"/>
    <n v="9"/>
    <x v="92"/>
    <s v="RQ"/>
    <n v="6"/>
    <s v="NJ"/>
    <s v="MID"/>
    <s v="SR"/>
    <s v="NULL"/>
  </r>
  <r>
    <n v="6"/>
    <s v="QUSVC"/>
    <n v="0"/>
    <x v="0"/>
    <s v="THRASHER, SYLVIA"/>
    <n v="999955042"/>
    <x v="0"/>
    <s v="NULL"/>
    <n v="4"/>
    <x v="92"/>
    <s v="RQ"/>
    <n v="6"/>
    <s v="NJ"/>
    <s v="MID"/>
    <s v="SR"/>
    <s v="NULL"/>
  </r>
  <r>
    <n v="6"/>
    <s v="QUSVC"/>
    <n v="0"/>
    <x v="0"/>
    <s v="DALY, JOHN &amp; PATRICIA, "/>
    <n v="999955405"/>
    <x v="0"/>
    <s v="NULL"/>
    <n v="9"/>
    <x v="92"/>
    <s v="RQ"/>
    <n v="6"/>
    <s v="NJ"/>
    <s v="MID"/>
    <s v="SR"/>
    <s v="NULL"/>
  </r>
  <r>
    <n v="6"/>
    <s v="QUSVC"/>
    <n v="0"/>
    <x v="0"/>
    <s v="POKROPINSKI, HENRY"/>
    <n v="999955669"/>
    <x v="0"/>
    <s v="NULL"/>
    <n v="7"/>
    <x v="92"/>
    <s v="RQ"/>
    <n v="4"/>
    <s v="NJ"/>
    <s v="MID"/>
    <s v="SR"/>
    <s v="NULL"/>
  </r>
  <r>
    <n v="6"/>
    <s v="QUSVC"/>
    <n v="0"/>
    <x v="0"/>
    <s v="KRENZEL, JOHN"/>
    <n v="999955691"/>
    <x v="0"/>
    <s v="NULL"/>
    <n v="9"/>
    <x v="92"/>
    <s v="RQ"/>
    <n v="6"/>
    <s v="NJ"/>
    <s v="MID"/>
    <s v="SR"/>
    <s v="NULL"/>
  </r>
  <r>
    <n v="6"/>
    <s v="QUSVC"/>
    <n v="0"/>
    <x v="0"/>
    <s v="FERREIRA, MARIA"/>
    <n v="999955702"/>
    <x v="0"/>
    <s v="NULL"/>
    <n v="2"/>
    <x v="92"/>
    <s v="RQ"/>
    <n v="6"/>
    <s v="NJ"/>
    <s v="MID"/>
    <s v="SR"/>
    <s v="NULL"/>
  </r>
  <r>
    <n v="6"/>
    <s v="QUSVC"/>
    <n v="0"/>
    <x v="0"/>
    <s v="TAVARES, ROBERT"/>
    <n v="999955735"/>
    <x v="0"/>
    <s v="NULL"/>
    <n v="10"/>
    <x v="92"/>
    <s v="RQ"/>
    <n v="6"/>
    <s v="NJ"/>
    <s v="MID"/>
    <s v="SR"/>
    <s v="NULL"/>
  </r>
  <r>
    <n v="6"/>
    <s v="QUSVC"/>
    <n v="0"/>
    <x v="0"/>
    <s v="KOSCIUK, NICKOLAS &amp; RENA, "/>
    <n v="999955779"/>
    <x v="0"/>
    <s v="NULL"/>
    <n v="6"/>
    <x v="92"/>
    <s v="RQ"/>
    <n v="6"/>
    <s v="NJ"/>
    <s v="MID"/>
    <s v="SR"/>
    <s v="NULL"/>
  </r>
  <r>
    <n v="6"/>
    <s v="QUSVC"/>
    <n v="0"/>
    <x v="0"/>
    <s v="PAROBCHAK, ROMAN"/>
    <n v="999955900"/>
    <x v="0"/>
    <s v="NULL"/>
    <n v="7"/>
    <x v="92"/>
    <s v="RQ"/>
    <n v="2"/>
    <s v="NJ"/>
    <s v="MID"/>
    <s v="SR"/>
    <s v="NULL"/>
  </r>
  <r>
    <n v="6"/>
    <s v="QUSVC"/>
    <n v="0"/>
    <x v="0"/>
    <s v="PRYSIAZNY, NANCY"/>
    <n v="999955911"/>
    <x v="0"/>
    <s v="NULL"/>
    <n v="8"/>
    <x v="92"/>
    <s v="RQ"/>
    <n v="2"/>
    <s v="NJ"/>
    <s v="MID"/>
    <s v="SR"/>
    <s v="NULL"/>
  </r>
  <r>
    <n v="6"/>
    <s v="QUSVC"/>
    <n v="0"/>
    <x v="0"/>
    <s v="MIAZIO, CZESLAW &amp; MIROSLAWA, "/>
    <n v="999956065"/>
    <x v="0"/>
    <s v="NULL"/>
    <n v="7"/>
    <x v="92"/>
    <s v="RQ"/>
    <n v="2"/>
    <s v="NJ"/>
    <s v="MID"/>
    <s v="SR"/>
    <s v="NULL"/>
  </r>
  <r>
    <n v="6"/>
    <s v="QUSVC"/>
    <n v="0"/>
    <x v="0"/>
    <s v="LUCAS, JOSE"/>
    <n v="999956076"/>
    <x v="0"/>
    <s v="NULL"/>
    <n v="9"/>
    <x v="92"/>
    <s v="RQ"/>
    <n v="2"/>
    <s v="NJ"/>
    <s v="MID"/>
    <s v="SR"/>
    <s v="NULL"/>
  </r>
  <r>
    <n v="6"/>
    <s v="QUSVC"/>
    <n v="0"/>
    <x v="0"/>
    <s v="KANAVAL, ROBERT"/>
    <n v="999956219"/>
    <x v="0"/>
    <s v="NULL"/>
    <n v="0"/>
    <x v="92"/>
    <s v="RQ"/>
    <n v="2"/>
    <s v="NJ"/>
    <s v="MID"/>
    <s v="SR"/>
    <s v="NULL"/>
  </r>
  <r>
    <n v="6"/>
    <s v="QUSVC"/>
    <n v="0"/>
    <x v="0"/>
    <s v="GILLISH, BERNARD &amp; JEAN, "/>
    <n v="999956296"/>
    <x v="0"/>
    <s v="NULL"/>
    <n v="7"/>
    <x v="92"/>
    <s v="RQ"/>
    <n v="2"/>
    <s v="NJ"/>
    <s v="MID"/>
    <s v="SR"/>
    <s v="NULL"/>
  </r>
  <r>
    <n v="6"/>
    <s v="QUSVC"/>
    <n v="0"/>
    <x v="0"/>
    <s v="ULER, RONALD"/>
    <n v="999956307"/>
    <x v="0"/>
    <s v="NULL"/>
    <n v="5"/>
    <x v="92"/>
    <s v="RQ"/>
    <n v="2"/>
    <s v="NJ"/>
    <s v="MID"/>
    <s v="SR"/>
    <s v="NULL"/>
  </r>
  <r>
    <n v="6"/>
    <s v="QUSVC"/>
    <n v="0"/>
    <x v="0"/>
    <s v="NOGUEIRA, MELISSA"/>
    <n v="999956329"/>
    <x v="0"/>
    <s v="NULL"/>
    <n v="1"/>
    <x v="92"/>
    <s v="RQ"/>
    <n v="2"/>
    <s v="NJ"/>
    <s v="MID"/>
    <s v="SR"/>
    <s v="NULL"/>
  </r>
  <r>
    <n v="6"/>
    <s v="QUSVC"/>
    <n v="0"/>
    <x v="0"/>
    <s v="ROTUNNO, MARK"/>
    <n v="999956362"/>
    <x v="0"/>
    <s v="NULL"/>
    <n v="8"/>
    <x v="92"/>
    <s v="RQ"/>
    <n v="2"/>
    <s v="NJ"/>
    <s v="MID"/>
    <s v="SR"/>
    <s v="NULL"/>
  </r>
  <r>
    <n v="6"/>
    <s v="QUSVC"/>
    <n v="0"/>
    <x v="0"/>
    <s v="KAY, LAWRENCE &amp; JOANNE"/>
    <n v="999956549"/>
    <x v="0"/>
    <s v="NULL"/>
    <n v="4"/>
    <x v="92"/>
    <s v="RQ"/>
    <n v="2"/>
    <s v="NJ"/>
    <s v="MID"/>
    <s v="SR"/>
    <s v="NULL"/>
  </r>
  <r>
    <n v="6"/>
    <s v="QUSVC"/>
    <n v="0"/>
    <x v="0"/>
    <s v="JONES, JR CECELIA &amp; EDWARD J, "/>
    <n v="999956593"/>
    <x v="0"/>
    <s v="NULL"/>
    <n v="1"/>
    <x v="92"/>
    <s v="RQ"/>
    <n v="2"/>
    <s v="NJ"/>
    <s v="MID"/>
    <s v="SR"/>
    <s v="NULL"/>
  </r>
  <r>
    <n v="6"/>
    <s v="QUSVC"/>
    <n v="0"/>
    <x v="0"/>
    <s v="KADRYNA, PETER &amp; JOHANNA"/>
    <n v="999956615"/>
    <x v="0"/>
    <s v="NULL"/>
    <n v="1"/>
    <x v="92"/>
    <s v="RQ"/>
    <n v="2"/>
    <s v="NJ"/>
    <s v="MID"/>
    <s v="SR"/>
    <s v="NULL"/>
  </r>
  <r>
    <n v="6"/>
    <s v="QUSVC"/>
    <n v="0"/>
    <x v="0"/>
    <s v="KREMPECKI, MARK &amp; DAWN, "/>
    <n v="999956626"/>
    <x v="0"/>
    <s v="NULL"/>
    <n v="7"/>
    <x v="92"/>
    <s v="RQ"/>
    <n v="2"/>
    <s v="NJ"/>
    <s v="MID"/>
    <s v="SR"/>
    <s v="NULL"/>
  </r>
  <r>
    <n v="6"/>
    <s v="QUSVC"/>
    <n v="0"/>
    <x v="0"/>
    <s v="MAKAJEW, NIKOLAUS"/>
    <n v="999956703"/>
    <x v="0"/>
    <s v="NULL"/>
    <n v="9"/>
    <x v="92"/>
    <s v="RQ"/>
    <n v="2"/>
    <s v="NJ"/>
    <s v="MID"/>
    <s v="SR"/>
    <s v="NULL"/>
  </r>
  <r>
    <n v="6"/>
    <s v="QUSVC"/>
    <n v="0"/>
    <x v="0"/>
    <s v="KLICH, JANINA"/>
    <n v="999956736"/>
    <x v="0"/>
    <s v="NULL"/>
    <n v="6"/>
    <x v="92"/>
    <s v="RQ"/>
    <n v="2"/>
    <s v="NJ"/>
    <s v="MID"/>
    <s v="SR"/>
    <s v="NULL"/>
  </r>
  <r>
    <n v="6"/>
    <s v="QUSVC"/>
    <n v="0"/>
    <x v="0"/>
    <s v="MCNAMARA, MARK"/>
    <n v="999956769"/>
    <x v="0"/>
    <s v="NULL"/>
    <n v="7"/>
    <x v="92"/>
    <s v="RQ"/>
    <n v="2"/>
    <s v="NJ"/>
    <s v="MID"/>
    <s v="SR"/>
    <s v="NULL"/>
  </r>
  <r>
    <n v="6"/>
    <s v="QUSVC"/>
    <n v="0"/>
    <x v="0"/>
    <s v="NOEL-STIER, MARTHA"/>
    <n v="999956802"/>
    <x v="0"/>
    <s v="NULL"/>
    <n v="7"/>
    <x v="92"/>
    <s v="RQ"/>
    <n v="2"/>
    <s v="NJ"/>
    <s v="MID"/>
    <s v="SR"/>
    <s v="NULL"/>
  </r>
  <r>
    <n v="6"/>
    <s v="QUSVC"/>
    <n v="0"/>
    <x v="0"/>
    <s v="COX, ROBERT &amp; MILA, "/>
    <n v="999956857"/>
    <x v="0"/>
    <s v="NULL"/>
    <n v="10"/>
    <x v="92"/>
    <s v="RQ"/>
    <n v="2"/>
    <s v="NJ"/>
    <s v="MID"/>
    <s v="SR"/>
    <s v="NULL"/>
  </r>
  <r>
    <n v="6"/>
    <s v="QUSVC"/>
    <n v="0"/>
    <x v="0"/>
    <s v="SILVA, ENCLIDES"/>
    <n v="999956868"/>
    <x v="0"/>
    <s v="NULL"/>
    <n v="7"/>
    <x v="92"/>
    <s v="RQ"/>
    <n v="2"/>
    <s v="NJ"/>
    <s v="MID"/>
    <s v="SR"/>
    <s v="NULL"/>
  </r>
  <r>
    <n v="6"/>
    <s v="QUSVC"/>
    <n v="0"/>
    <x v="0"/>
    <s v="ARTISHENKO, GEORGE &amp; JANE"/>
    <n v="999957022"/>
    <x v="0"/>
    <s v="NULL"/>
    <n v="9"/>
    <x v="92"/>
    <s v="RQ"/>
    <n v="2"/>
    <s v="NJ"/>
    <s v="MID"/>
    <s v="SR"/>
    <s v="NULL"/>
  </r>
  <r>
    <n v="6"/>
    <s v="QUSVC"/>
    <n v="0"/>
    <x v="0"/>
    <s v="OSTROWSKY, HENRY"/>
    <n v="999957033"/>
    <x v="0"/>
    <s v="NULL"/>
    <n v="10"/>
    <x v="92"/>
    <s v="RQ"/>
    <n v="2"/>
    <s v="NJ"/>
    <s v="MID"/>
    <s v="SR"/>
    <s v="NULL"/>
  </r>
  <r>
    <n v="6"/>
    <s v="QUSVC"/>
    <n v="0"/>
    <x v="0"/>
    <s v="MUSCLE, SCOTT"/>
    <n v="999957121"/>
    <x v="0"/>
    <s v="NULL"/>
    <n v="7"/>
    <x v="92"/>
    <s v="RQ"/>
    <n v="2"/>
    <s v="NJ"/>
    <s v="MID"/>
    <s v="SR"/>
    <s v="NULL"/>
  </r>
  <r>
    <n v="6"/>
    <s v="QUSVC"/>
    <n v="0"/>
    <x v="0"/>
    <s v="SIELEWICKI, MARY"/>
    <n v="999957231"/>
    <x v="0"/>
    <s v="NULL"/>
    <n v="0"/>
    <x v="92"/>
    <s v="RQ"/>
    <n v="2"/>
    <s v="NJ"/>
    <s v="MID"/>
    <s v="SR"/>
    <s v="NULL"/>
  </r>
  <r>
    <n v="31"/>
    <s v="QUSVC"/>
    <n v="0"/>
    <x v="0"/>
    <s v="ADELINO, JOSE"/>
    <n v="999000370"/>
    <x v="0"/>
    <s v="NULL"/>
    <n v="4"/>
    <x v="93"/>
    <s v="RQ"/>
    <n v="2"/>
    <s v="NJ"/>
    <s v="MID"/>
    <s v="SR"/>
    <s v="NULL"/>
  </r>
  <r>
    <n v="31"/>
    <s v="QUSVC"/>
    <n v="0"/>
    <x v="0"/>
    <s v="DUFFY, SHANNON A"/>
    <n v="999001522"/>
    <x v="0"/>
    <s v="NULL"/>
    <n v="6"/>
    <x v="93"/>
    <s v="RQ"/>
    <n v="4"/>
    <s v="NJ"/>
    <s v="MID"/>
    <s v="SR"/>
    <s v="NULL"/>
  </r>
  <r>
    <n v="31"/>
    <s v="QUSVC"/>
    <n v="0"/>
    <x v="0"/>
    <s v="KOUTSOUPIAS, SOFIA"/>
    <n v="999001543"/>
    <x v="0"/>
    <s v="NULL"/>
    <n v="3"/>
    <x v="93"/>
    <s v="RQ"/>
    <n v="6"/>
    <s v="NJ"/>
    <s v="MID"/>
    <s v="SR"/>
    <s v="SR"/>
  </r>
  <r>
    <n v="31"/>
    <s v="QUSVC"/>
    <n v="0"/>
    <x v="0"/>
    <s v="MAREDO, JUNIA HELENA"/>
    <n v="999001549"/>
    <x v="0"/>
    <s v="NULL"/>
    <n v="8"/>
    <x v="93"/>
    <s v="RQ"/>
    <n v="6"/>
    <s v="NJ"/>
    <s v="MID"/>
    <s v="SR"/>
    <s v="SR"/>
  </r>
  <r>
    <n v="31"/>
    <s v="QUSVC"/>
    <n v="0"/>
    <x v="0"/>
    <s v="MACKALENE INACIA PINTO, EDMAR CARDOSO STOFEL &amp;"/>
    <n v="999001611"/>
    <x v="0"/>
    <s v="NULL"/>
    <n v="10"/>
    <x v="93"/>
    <s v="RQ"/>
    <n v="31"/>
    <s v="NJ"/>
    <s v="MID"/>
    <s v="SR"/>
    <s v="NULL"/>
  </r>
  <r>
    <n v="31"/>
    <s v="QUSVC"/>
    <n v="0"/>
    <x v="0"/>
    <s v="SOUSA, SOUSA, &amp; RIBEIRO, EVILASIO,MARIA, &amp; SAMARA"/>
    <n v="999001957"/>
    <x v="0"/>
    <s v="NULL"/>
    <n v="6"/>
    <x v="93"/>
    <s v="RQ"/>
    <n v="4"/>
    <s v="NJ"/>
    <s v="MID"/>
    <s v="SR"/>
    <s v="NULL"/>
  </r>
  <r>
    <n v="31"/>
    <s v="QUSVC"/>
    <n v="0"/>
    <x v="0"/>
    <s v="SHAMEER PROPERTIES LLC, "/>
    <n v="999002293"/>
    <x v="0"/>
    <s v="NULL"/>
    <n v="6"/>
    <x v="93"/>
    <s v="RQ"/>
    <n v="4"/>
    <s v="NJ"/>
    <s v="MID"/>
    <s v="SR"/>
    <s v="NULL"/>
  </r>
  <r>
    <n v="31"/>
    <s v="QUSVC"/>
    <n v="0"/>
    <x v="0"/>
    <s v="BS REALTY HOLDINGS LLC, "/>
    <n v="999003323"/>
    <x v="0"/>
    <s v="NULL"/>
    <n v="2"/>
    <x v="93"/>
    <s v="RQ"/>
    <n v="7"/>
    <s v="NJ"/>
    <s v="MID"/>
    <s v="SR"/>
    <s v="NULL"/>
  </r>
  <r>
    <n v="31"/>
    <s v="QUSVC"/>
    <n v="0"/>
    <x v="0"/>
    <s v="DESOUSA GENEIOSO &amp; RIBEIRO PRIMO, FLAVIO &amp; ALBINE"/>
    <n v="999003422"/>
    <x v="0"/>
    <s v="NULL"/>
    <n v="5"/>
    <x v="93"/>
    <s v="RQ"/>
    <n v="4"/>
    <s v="NJ"/>
    <s v="MID"/>
    <s v="SR"/>
    <s v="NULL"/>
  </r>
  <r>
    <n v="31"/>
    <s v="QUSVC"/>
    <n v="0"/>
    <x v="0"/>
    <s v="CHIQL LLC, "/>
    <n v="999003704"/>
    <x v="0"/>
    <s v="NULL"/>
    <n v="0"/>
    <x v="93"/>
    <s v="RQ"/>
    <n v="4"/>
    <s v="NJ"/>
    <s v="MID"/>
    <s v="SR"/>
    <s v="NULL"/>
  </r>
  <r>
    <n v="31"/>
    <s v="QUSVC"/>
    <n v="0"/>
    <x v="0"/>
    <s v="SHENKO, WALTER &amp; MARY, "/>
    <n v="999999130"/>
    <x v="0"/>
    <s v="NULL"/>
    <n v="8"/>
    <x v="93"/>
    <s v="RQ"/>
    <n v="4"/>
    <s v="NJ"/>
    <s v="MID"/>
    <s v="SR"/>
    <s v="NULL"/>
  </r>
  <r>
    <n v="31"/>
    <s v="QUSVC"/>
    <n v="0"/>
    <x v="0"/>
    <s v="SPORTS STAR, "/>
    <n v="999999306"/>
    <x v="0"/>
    <s v="NULL"/>
    <n v="9"/>
    <x v="93"/>
    <s v="RQ"/>
    <n v="4"/>
    <s v="NJ"/>
    <s v="MID"/>
    <s v="SR"/>
    <s v="NULL"/>
  </r>
  <r>
    <n v="31"/>
    <s v="QUSVC"/>
    <n v="0"/>
    <x v="0"/>
    <s v="FULOP, ANNA"/>
    <n v="999999614"/>
    <x v="0"/>
    <s v="NULL"/>
    <n v="9"/>
    <x v="93"/>
    <s v="RQ"/>
    <n v="7"/>
    <s v="NJ"/>
    <s v="MID"/>
    <s v="SR"/>
    <s v="NULL"/>
  </r>
  <r>
    <n v="31"/>
    <s v="QUSVC"/>
    <n v="0"/>
    <x v="0"/>
    <s v="BYRON, CHARLES JR &amp; ANN, "/>
    <n v="999999625"/>
    <x v="0"/>
    <s v="NULL"/>
    <n v="5"/>
    <x v="93"/>
    <s v="RQ"/>
    <n v="7"/>
    <s v="NJ"/>
    <s v="MID"/>
    <s v="SR"/>
    <s v="NULL"/>
  </r>
  <r>
    <n v="30"/>
    <s v="QUSVC"/>
    <n v="0"/>
    <x v="0"/>
    <s v="PYLE, PATRICIA &amp; KETURAH"/>
    <n v="999001356"/>
    <x v="0"/>
    <s v="NULL"/>
    <n v="6"/>
    <x v="94"/>
    <s v="RQ"/>
    <n v="4"/>
    <s v="NJ"/>
    <s v="MID"/>
    <s v="SR"/>
    <s v="NULL"/>
  </r>
  <r>
    <n v="30"/>
    <s v="QUSVC"/>
    <n v="0"/>
    <x v="0"/>
    <s v="SAN MARTIN, ALEXANDRA"/>
    <n v="999001450"/>
    <x v="0"/>
    <s v="NULL"/>
    <n v="9"/>
    <x v="94"/>
    <s v="RQ"/>
    <n v="4"/>
    <s v="NJ"/>
    <s v="MID"/>
    <s v="SR"/>
    <s v="NULL"/>
  </r>
  <r>
    <n v="30"/>
    <s v="QUSVC"/>
    <n v="0"/>
    <x v="0"/>
    <s v="EMEREL, VLADIMIR"/>
    <n v="999001855"/>
    <x v="0"/>
    <s v="NULL"/>
    <n v="6"/>
    <x v="94"/>
    <s v="RQ"/>
    <n v="4"/>
    <s v="NJ"/>
    <s v="MID"/>
    <s v="SR"/>
    <s v="NULL"/>
  </r>
  <r>
    <n v="30"/>
    <s v="QUSVC"/>
    <n v="0"/>
    <x v="0"/>
    <s v="ELIZABETH &amp; MATOS&amp;MATOS CAMPOS, FERNANDO ALBERTO &amp; GABRIELA"/>
    <n v="999003779"/>
    <x v="0"/>
    <s v="NULL"/>
    <n v="3"/>
    <x v="94"/>
    <s v="RQ"/>
    <n v="4"/>
    <s v="NJ"/>
    <s v="MID"/>
    <s v="SR"/>
    <s v="NULL"/>
  </r>
  <r>
    <n v="30"/>
    <s v="QUSVC"/>
    <n v="0"/>
    <x v="0"/>
    <s v="ZHANG &amp; XU, H &amp; Q"/>
    <n v="999928125"/>
    <x v="0"/>
    <s v="NULL"/>
    <n v="6"/>
    <x v="94"/>
    <s v="RQ"/>
    <n v="1"/>
    <s v="NJ"/>
    <s v="MID"/>
    <s v="SR"/>
    <s v="NULL"/>
  </r>
  <r>
    <n v="30"/>
    <s v="QUSVC"/>
    <n v="0"/>
    <x v="0"/>
    <s v="WANG, MINGHUA"/>
    <n v="999997370"/>
    <x v="0"/>
    <s v="NULL"/>
    <n v="9"/>
    <x v="94"/>
    <s v="RQ"/>
    <n v="4"/>
    <s v="NJ"/>
    <s v="MID"/>
    <s v="SR"/>
    <s v="NULL"/>
  </r>
  <r>
    <n v="30"/>
    <s v="QUSVC"/>
    <n v="0"/>
    <x v="0"/>
    <s v="PETROV, ANNA"/>
    <n v="999997491"/>
    <x v="0"/>
    <s v="NULL"/>
    <n v="7"/>
    <x v="94"/>
    <s v="RQ"/>
    <n v="4"/>
    <s v="NJ"/>
    <s v="MID"/>
    <s v="SR"/>
    <s v="NULL"/>
  </r>
  <r>
    <n v="30"/>
    <s v="QUSVC"/>
    <n v="0"/>
    <x v="0"/>
    <s v="KRISHNAN, MANIKAM"/>
    <n v="999997579"/>
    <x v="0"/>
    <s v="NULL"/>
    <n v="7"/>
    <x v="94"/>
    <s v="RQ"/>
    <n v="4"/>
    <s v="NJ"/>
    <s v="MID"/>
    <s v="SR"/>
    <s v="NULL"/>
  </r>
  <r>
    <n v="30"/>
    <s v="QUSVC"/>
    <n v="0"/>
    <x v="0"/>
    <s v="LIVINGSTON, DAWN"/>
    <n v="999997634"/>
    <x v="0"/>
    <s v="NULL"/>
    <n v="9"/>
    <x v="94"/>
    <s v="RQ"/>
    <n v="4"/>
    <s v="NJ"/>
    <s v="MID"/>
    <s v="SR"/>
    <s v="NULL"/>
  </r>
  <r>
    <n v="30"/>
    <s v="QUSVC"/>
    <n v="0"/>
    <x v="0"/>
    <s v="WANG, PEI"/>
    <n v="999997777"/>
    <x v="0"/>
    <s v="NULL"/>
    <n v="5"/>
    <x v="94"/>
    <s v="RQ"/>
    <n v="4"/>
    <s v="NJ"/>
    <s v="MID"/>
    <s v="SR"/>
    <s v="NULL"/>
  </r>
  <r>
    <n v="30"/>
    <s v="QUSVC"/>
    <n v="0"/>
    <x v="0"/>
    <s v="SHAH, NARENDRA"/>
    <n v="999997909"/>
    <x v="0"/>
    <s v="NULL"/>
    <n v="10"/>
    <x v="94"/>
    <s v="RQ"/>
    <n v="4"/>
    <s v="NJ"/>
    <s v="MID"/>
    <s v="SR"/>
    <s v="NULL"/>
  </r>
  <r>
    <n v="30"/>
    <s v="QUSVC"/>
    <n v="0"/>
    <x v="0"/>
    <s v="SHAH, ANISH"/>
    <n v="999998085"/>
    <x v="0"/>
    <s v="NULL"/>
    <n v="0"/>
    <x v="94"/>
    <s v="RQ"/>
    <n v="4"/>
    <s v="NJ"/>
    <s v="MID"/>
    <s v="SR"/>
    <s v="NULL"/>
  </r>
  <r>
    <n v="30"/>
    <s v="QUSVC"/>
    <n v="0"/>
    <x v="0"/>
    <s v="AMIN, MITA"/>
    <n v="999998459"/>
    <x v="0"/>
    <s v="NULL"/>
    <n v="10"/>
    <x v="94"/>
    <s v="RQ"/>
    <n v="4"/>
    <s v="NJ"/>
    <s v="MID"/>
    <s v="SR"/>
    <s v="NULL"/>
  </r>
  <r>
    <n v="30"/>
    <s v="QUSVC"/>
    <n v="0"/>
    <x v="0"/>
    <s v="HANNA, MEDHAT"/>
    <n v="999998503"/>
    <x v="0"/>
    <s v="NULL"/>
    <n v="8"/>
    <x v="94"/>
    <s v="RQ"/>
    <n v="1"/>
    <s v="NJ"/>
    <s v="MID"/>
    <s v="SR"/>
    <s v="NULL"/>
  </r>
  <r>
    <n v="30"/>
    <s v="QUSVC"/>
    <n v="0"/>
    <x v="0"/>
    <s v="PATTON, GREGORY"/>
    <n v="999998580"/>
    <x v="0"/>
    <s v="NULL"/>
    <n v="8"/>
    <x v="94"/>
    <s v="RQ"/>
    <n v="4"/>
    <s v="NJ"/>
    <s v="MID"/>
    <s v="SR"/>
    <s v="NULL"/>
  </r>
  <r>
    <n v="29"/>
    <s v="QUSVC"/>
    <n v="0"/>
    <x v="0"/>
    <s v="ALEE&amp;SILVANA DICLERICO&amp;ALEE&amp;TARANTINI, JOSE JORGE&amp;KARINA&amp;FARID&amp;DAN"/>
    <n v="999003785"/>
    <x v="0"/>
    <s v="NULL"/>
    <n v="5"/>
    <x v="95"/>
    <s v="RQ"/>
    <n v="3"/>
    <s v="NULL"/>
    <s v="NULL"/>
    <s v="NULL"/>
    <s v="NULL"/>
  </r>
  <r>
    <n v="28"/>
    <s v="QUSVC"/>
    <n v="0"/>
    <x v="0"/>
    <s v="SHAIKH, SOHAIL I"/>
    <n v="999002579"/>
    <x v="0"/>
    <s v="NULL"/>
    <n v="0"/>
    <x v="96"/>
    <s v="RQ"/>
    <n v="1"/>
    <s v="NJ"/>
    <s v="MID"/>
    <s v="SR"/>
    <s v="NULL"/>
  </r>
  <r>
    <n v="29"/>
    <s v="QUSVC"/>
    <n v="0"/>
    <x v="0"/>
    <s v="GRZECH, LUCAS"/>
    <n v="999003794"/>
    <x v="0"/>
    <s v="NULL"/>
    <n v="4"/>
    <x v="97"/>
    <s v="RQ"/>
    <n v="1"/>
    <s v="NJ"/>
    <s v="MID"/>
    <s v="SR"/>
    <s v="NULL"/>
  </r>
  <r>
    <n v="29"/>
    <s v="QUSVC"/>
    <n v="0"/>
    <x v="0"/>
    <s v="GRZECH, LUCAS"/>
    <n v="999003795"/>
    <x v="0"/>
    <s v="NULL"/>
    <n v="2"/>
    <x v="98"/>
    <s v="RQ"/>
    <n v="29"/>
    <s v="NULL"/>
    <s v="NULL"/>
    <s v="NULL"/>
    <s v="NULL"/>
  </r>
  <r>
    <n v="29"/>
    <s v="QUSVC"/>
    <n v="0"/>
    <x v="0"/>
    <s v="RAKISKI, JOHN F"/>
    <n v="999000345"/>
    <x v="0"/>
    <s v="NULL"/>
    <n v="1"/>
    <x v="99"/>
    <s v="RQ"/>
    <n v="1"/>
    <s v="NJ"/>
    <s v="MID"/>
    <s v="SR"/>
    <s v="NULL"/>
  </r>
  <r>
    <n v="29"/>
    <s v="QUSVC"/>
    <n v="0"/>
    <x v="0"/>
    <s v="ESTRELA, NELSON"/>
    <n v="999001757"/>
    <x v="0"/>
    <s v="NULL"/>
    <n v="7"/>
    <x v="99"/>
    <s v="RQ"/>
    <n v="1"/>
    <s v="NJ"/>
    <s v="MID"/>
    <s v="SR"/>
    <s v="SR"/>
  </r>
  <r>
    <n v="29"/>
    <s v="QUSVC"/>
    <n v="0"/>
    <x v="0"/>
    <s v="BATISTA DELACRUZ &amp; GONZALEZ, FULVIO J &amp; TANIA"/>
    <n v="999001783"/>
    <x v="0"/>
    <s v="NULL"/>
    <n v="10"/>
    <x v="99"/>
    <s v="RQ"/>
    <n v="29"/>
    <s v="NJ"/>
    <s v="MID"/>
    <s v="SR"/>
    <s v="NULL"/>
  </r>
  <r>
    <n v="29"/>
    <s v="QUSVC"/>
    <n v="0"/>
    <x v="0"/>
    <s v="HERNANDEZ, ANGEL CARRASSO"/>
    <n v="999002731"/>
    <x v="0"/>
    <s v="NULL"/>
    <n v="9"/>
    <x v="99"/>
    <s v="RQ"/>
    <n v="4"/>
    <s v="NJ"/>
    <s v="MID"/>
    <s v="SR"/>
    <s v="NULL"/>
  </r>
  <r>
    <n v="29"/>
    <s v="QUSVC"/>
    <n v="0"/>
    <x v="0"/>
    <s v="MARROQUIN, DANNY"/>
    <n v="999002752"/>
    <x v="0"/>
    <s v="NULL"/>
    <n v="6"/>
    <x v="99"/>
    <s v="RQ"/>
    <n v="4"/>
    <s v="NJ"/>
    <s v="MID"/>
    <s v="SR"/>
    <s v="NULL"/>
  </r>
  <r>
    <n v="29"/>
    <s v="QUSVC"/>
    <n v="0"/>
    <x v="0"/>
    <s v="ASARE CYRIANNO, ASHLI"/>
    <n v="999002757"/>
    <x v="0"/>
    <s v="NULL"/>
    <n v="8"/>
    <x v="99"/>
    <s v="RQ"/>
    <n v="29"/>
    <s v="NJ"/>
    <s v="MID"/>
    <s v="SR"/>
    <s v="NULL"/>
  </r>
  <r>
    <n v="29"/>
    <s v="QUSVC"/>
    <n v="0"/>
    <x v="0"/>
    <s v="HERNANDEZ, KLIGH BRAGA"/>
    <n v="999003167"/>
    <x v="0"/>
    <s v="NULL"/>
    <n v="5"/>
    <x v="99"/>
    <s v="RQ"/>
    <n v="1"/>
    <s v="NJ"/>
    <s v="MID"/>
    <s v="SR"/>
    <s v="NULL"/>
  </r>
  <r>
    <n v="29"/>
    <s v="QUSVC"/>
    <n v="0"/>
    <x v="0"/>
    <s v="THOMORE, CARL"/>
    <n v="999003205"/>
    <x v="0"/>
    <s v="NULL"/>
    <n v="10"/>
    <x v="99"/>
    <s v="RQ"/>
    <n v="29"/>
    <s v="NJ"/>
    <s v="MID"/>
    <s v="SR"/>
    <s v="NULL"/>
  </r>
  <r>
    <n v="29"/>
    <s v="QUSVC"/>
    <n v="0"/>
    <x v="0"/>
    <s v="MANZO MOTORSPORTS CUSTOMS LLC, "/>
    <n v="999003421"/>
    <x v="0"/>
    <s v="NULL"/>
    <n v="3"/>
    <x v="99"/>
    <s v="RQ"/>
    <n v="1"/>
    <s v="NJ"/>
    <s v="MID"/>
    <s v="SR"/>
    <s v="NULL"/>
  </r>
  <r>
    <n v="29"/>
    <s v="QUSVC"/>
    <n v="0"/>
    <x v="0"/>
    <s v="SUCONOTA ZHUMI &amp; SUCONOTS UYAGUARI, NATHALY S &amp; MANUEL R"/>
    <n v="999003723"/>
    <x v="0"/>
    <s v="NULL"/>
    <n v="10"/>
    <x v="99"/>
    <s v="RQ"/>
    <n v="4"/>
    <s v="NJ"/>
    <s v="MID"/>
    <s v="SR"/>
    <s v="NULL"/>
  </r>
  <r>
    <n v="29"/>
    <s v="QUSVC"/>
    <n v="0"/>
    <x v="0"/>
    <s v="HERMANOWSKI, LESZEK"/>
    <n v="999003725"/>
    <x v="0"/>
    <s v="NULL"/>
    <n v="6"/>
    <x v="99"/>
    <s v="RQ"/>
    <n v="29"/>
    <s v="NJ"/>
    <s v="MID"/>
    <s v="SR"/>
    <s v="NULL"/>
  </r>
  <r>
    <n v="29"/>
    <s v="QUSVC"/>
    <n v="0"/>
    <x v="0"/>
    <s v="ASKANDER, AMIR"/>
    <n v="999003741"/>
    <x v="0"/>
    <s v="NULL"/>
    <n v="10"/>
    <x v="99"/>
    <s v="RQ"/>
    <n v="4"/>
    <s v="NJ"/>
    <s v="MID"/>
    <s v="SR"/>
    <s v="NULL"/>
  </r>
  <r>
    <n v="29"/>
    <s v="QUSVC"/>
    <n v="0"/>
    <x v="0"/>
    <s v="MCKNIGHT, LYNDA"/>
    <n v="999925485"/>
    <x v="0"/>
    <s v="NULL"/>
    <n v="5"/>
    <x v="99"/>
    <s v="RQ"/>
    <n v="4"/>
    <s v="NJ"/>
    <s v="MID"/>
    <s v="SR"/>
    <s v="NULL"/>
  </r>
  <r>
    <n v="29"/>
    <s v="QUSVC"/>
    <n v="0"/>
    <x v="0"/>
    <s v="TAYLOR, GEOFFREY"/>
    <n v="999926002"/>
    <x v="0"/>
    <s v="NULL"/>
    <n v="5"/>
    <x v="99"/>
    <s v="RQ"/>
    <n v="1"/>
    <s v="NJ"/>
    <s v="MID"/>
    <s v="SR"/>
    <s v="NULL"/>
  </r>
  <r>
    <n v="29"/>
    <s v="QUSVC"/>
    <n v="0"/>
    <x v="0"/>
    <s v="TOMORI, BEATRICE"/>
    <n v="999996072"/>
    <x v="0"/>
    <s v="NULL"/>
    <n v="6"/>
    <x v="99"/>
    <s v="RQ"/>
    <n v="1"/>
    <s v="NJ"/>
    <s v="MID"/>
    <s v="SR"/>
    <s v="NULL"/>
  </r>
  <r>
    <n v="29"/>
    <s v="QUSVC"/>
    <n v="0"/>
    <x v="0"/>
    <s v="SEDOR, STEVE &amp; JAMES"/>
    <n v="999996138"/>
    <x v="0"/>
    <s v="NULL"/>
    <n v="6"/>
    <x v="99"/>
    <s v="RQ"/>
    <n v="4"/>
    <s v="NJ"/>
    <s v="MID"/>
    <s v="SR"/>
    <s v="NULL"/>
  </r>
  <r>
    <n v="29"/>
    <s v="QUSVC"/>
    <n v="0"/>
    <x v="0"/>
    <s v="FRANK, JOSEPH"/>
    <n v="999996182"/>
    <x v="0"/>
    <s v="NULL"/>
    <n v="5"/>
    <x v="99"/>
    <s v="RQ"/>
    <n v="29"/>
    <s v="NJ"/>
    <s v="MID"/>
    <s v="SR"/>
    <s v="NULL"/>
  </r>
  <r>
    <n v="29"/>
    <s v="QUSVC"/>
    <n v="0"/>
    <x v="0"/>
    <s v="WARAN, MEEHA"/>
    <n v="999996237"/>
    <x v="0"/>
    <s v="NULL"/>
    <n v="4"/>
    <x v="99"/>
    <s v="RQ"/>
    <n v="4"/>
    <s v="NJ"/>
    <s v="MID"/>
    <s v="SR"/>
    <s v="NULL"/>
  </r>
  <r>
    <n v="29"/>
    <s v="QUSVC"/>
    <n v="0"/>
    <x v="0"/>
    <s v="PARAMESWARAN, LAKSHMY"/>
    <n v="999996248"/>
    <x v="0"/>
    <s v="NULL"/>
    <n v="3"/>
    <x v="99"/>
    <s v="RQ"/>
    <n v="1"/>
    <s v="NJ"/>
    <s v="MID"/>
    <s v="SR"/>
    <s v="NULL"/>
  </r>
  <r>
    <n v="29"/>
    <s v="QUSVC"/>
    <n v="0"/>
    <x v="0"/>
    <s v="DOCKERY, SHIRLEY"/>
    <n v="999996259"/>
    <x v="0"/>
    <s v="NULL"/>
    <n v="10"/>
    <x v="99"/>
    <s v="RQ"/>
    <n v="4"/>
    <s v="NJ"/>
    <s v="MID"/>
    <s v="SR"/>
    <s v="NULL"/>
  </r>
  <r>
    <n v="29"/>
    <s v="QUSVC"/>
    <n v="0"/>
    <x v="0"/>
    <s v="HARNISH, BRENDA"/>
    <n v="999996303"/>
    <x v="0"/>
    <s v="NULL"/>
    <n v="10"/>
    <x v="99"/>
    <s v="RQ"/>
    <n v="4"/>
    <s v="NJ"/>
    <s v="MID"/>
    <s v="SR"/>
    <s v="NULL"/>
  </r>
  <r>
    <n v="29"/>
    <s v="QUSVC"/>
    <n v="0"/>
    <x v="0"/>
    <s v="RAKOSKI, JOHN"/>
    <n v="999996446"/>
    <x v="0"/>
    <s v="NULL"/>
    <n v="10"/>
    <x v="99"/>
    <s v="RQ"/>
    <n v="29"/>
    <s v="NJ"/>
    <s v="MID"/>
    <s v="SR"/>
    <s v="NULL"/>
  </r>
  <r>
    <n v="29"/>
    <s v="QUSVC"/>
    <n v="0"/>
    <x v="0"/>
    <s v="FIRST REFORMED CHURCH, "/>
    <n v="999996523"/>
    <x v="0"/>
    <s v="NULL"/>
    <n v="3"/>
    <x v="99"/>
    <s v="RQ"/>
    <n v="4"/>
    <s v="NJ"/>
    <s v="MID"/>
    <s v="SR"/>
    <s v="NULL"/>
  </r>
  <r>
    <n v="29"/>
    <s v="QUSVC"/>
    <n v="0"/>
    <x v="0"/>
    <s v="COSENTINO, JAMES R &amp; KATHLEEN A, "/>
    <n v="999996710"/>
    <x v="0"/>
    <s v="NULL"/>
    <n v="6"/>
    <x v="99"/>
    <s v="RQ"/>
    <n v="29"/>
    <s v="NJ"/>
    <s v="MID"/>
    <s v="SR"/>
    <s v="NULL"/>
  </r>
  <r>
    <n v="29"/>
    <s v="QUSVC"/>
    <n v="0"/>
    <x v="0"/>
    <s v="TOTH, ROBERT"/>
    <n v="999996831"/>
    <x v="0"/>
    <s v="NULL"/>
    <n v="8"/>
    <x v="99"/>
    <s v="RQ"/>
    <n v="1"/>
    <s v="NJ"/>
    <s v="MID"/>
    <s v="SR"/>
    <s v="NULL"/>
  </r>
  <r>
    <n v="29"/>
    <s v="QUSVC"/>
    <n v="0"/>
    <x v="0"/>
    <s v="HARTMAN, JUANITA"/>
    <n v="999996919"/>
    <x v="0"/>
    <s v="NULL"/>
    <n v="3"/>
    <x v="99"/>
    <s v="RQ"/>
    <n v="1"/>
    <s v="NJ"/>
    <s v="MID"/>
    <s v="SR"/>
    <s v="NULL"/>
  </r>
  <r>
    <n v="29"/>
    <s v="QUSVC"/>
    <n v="0"/>
    <x v="0"/>
    <s v="WYSZNSKA, JADWIGA"/>
    <n v="999997106"/>
    <x v="0"/>
    <s v="NULL"/>
    <n v="9"/>
    <x v="99"/>
    <s v="RQ"/>
    <n v="29"/>
    <s v="NJ"/>
    <s v="MID"/>
    <s v="SR"/>
    <s v="NULL"/>
  </r>
  <r>
    <n v="25"/>
    <s v="QUSVC"/>
    <n v="0"/>
    <x v="0"/>
    <s v="SILVA &amp; SILVA &amp;  SILVA, FLORENTINO &amp; JUDITH &amp; ANABEL C"/>
    <n v="999003782"/>
    <x v="0"/>
    <s v="NULL"/>
    <n v="1"/>
    <x v="100"/>
    <s v="RQ"/>
    <n v="12"/>
    <s v="NJ"/>
    <s v="MID"/>
    <s v="SR"/>
    <s v="NULL"/>
  </r>
  <r>
    <n v="29"/>
    <s v="QUSVC"/>
    <n v="0"/>
    <x v="0"/>
    <s v="MANZO MOTORSPORTS CUSTOMS LLC, "/>
    <n v="999003411"/>
    <x v="0"/>
    <s v="NULL"/>
    <n v="0"/>
    <x v="100"/>
    <s v="RQ"/>
    <n v="29"/>
    <s v="NJ"/>
    <s v="MID"/>
    <s v="SR"/>
    <s v="NULL"/>
  </r>
  <r>
    <n v="28"/>
    <s v="QUSVC"/>
    <n v="0"/>
    <x v="0"/>
    <s v="SALAM, TAMER &amp; DINA"/>
    <n v="999000655"/>
    <x v="0"/>
    <s v="NULL"/>
    <n v="10"/>
    <x v="101"/>
    <s v="RQ"/>
    <n v="10"/>
    <s v="NJ"/>
    <s v="MID"/>
    <s v="SR"/>
    <s v="NULL"/>
  </r>
  <r>
    <n v="28"/>
    <s v="QUSVC"/>
    <n v="0"/>
    <x v="0"/>
    <s v="ZHOU &amp; JIANG, WEI &amp; YANMIN"/>
    <n v="999001326"/>
    <x v="0"/>
    <s v="NULL"/>
    <n v="10"/>
    <x v="101"/>
    <s v="RQ"/>
    <n v="1"/>
    <s v="NJ"/>
    <s v="MID"/>
    <s v="SR"/>
    <s v="NULL"/>
  </r>
  <r>
    <n v="28"/>
    <s v="QUSVC"/>
    <n v="0"/>
    <x v="0"/>
    <s v="CHEN &amp; LIN &amp; CHEN &amp; CHEN, LONG &amp; ZHU &amp; WEIHONG &amp; WEIBIN"/>
    <n v="999003706"/>
    <x v="0"/>
    <s v="NULL"/>
    <n v="10"/>
    <x v="101"/>
    <s v="RQ"/>
    <n v="1"/>
    <s v="NJ"/>
    <s v="MID"/>
    <s v="SR"/>
    <s v="NULL"/>
  </r>
  <r>
    <n v="28"/>
    <s v="QUSVC"/>
    <n v="0"/>
    <x v="0"/>
    <s v="GUO &amp; HUANG, SHIPING &amp; LERONG"/>
    <n v="999920040"/>
    <x v="0"/>
    <s v="NULL"/>
    <n v="9"/>
    <x v="101"/>
    <s v="RQ"/>
    <n v="10"/>
    <s v="NJ"/>
    <s v="MID"/>
    <s v="SR"/>
    <s v="NULL"/>
  </r>
  <r>
    <n v="28"/>
    <s v="QUSVC"/>
    <n v="0"/>
    <x v="0"/>
    <s v="CHUNMING LI &amp; WEI ZHAO, "/>
    <n v="999993916"/>
    <x v="0"/>
    <s v="NULL"/>
    <n v="8"/>
    <x v="101"/>
    <s v="RQ"/>
    <n v="10"/>
    <s v="NJ"/>
    <s v="MID"/>
    <s v="SR"/>
    <s v="NULL"/>
  </r>
  <r>
    <n v="28"/>
    <s v="QUSVC"/>
    <n v="0"/>
    <x v="0"/>
    <s v="VACHHER, MANMOHAN &amp; ASHA"/>
    <n v="999994070"/>
    <x v="0"/>
    <s v="NULL"/>
    <n v="4"/>
    <x v="101"/>
    <s v="RQ"/>
    <n v="1"/>
    <s v="NJ"/>
    <s v="MID"/>
    <s v="SR"/>
    <s v="NULL"/>
  </r>
  <r>
    <n v="28"/>
    <s v="QUSVC"/>
    <n v="0"/>
    <x v="0"/>
    <s v="WONG, LORENZA"/>
    <n v="999994367"/>
    <x v="0"/>
    <s v="NULL"/>
    <n v="9"/>
    <x v="101"/>
    <s v="RQ"/>
    <n v="1"/>
    <s v="NJ"/>
    <s v="MID"/>
    <s v="SR"/>
    <s v="NULL"/>
  </r>
  <r>
    <n v="28"/>
    <s v="QUSVC"/>
    <n v="0"/>
    <x v="0"/>
    <s v="BEJASA, DANILO"/>
    <n v="999994994"/>
    <x v="0"/>
    <s v="NULL"/>
    <n v="1"/>
    <x v="101"/>
    <s v="RQ"/>
    <n v="28"/>
    <s v="NJ"/>
    <s v="MID"/>
    <s v="SR"/>
    <s v="NULL"/>
  </r>
  <r>
    <n v="28"/>
    <s v="QUSVC"/>
    <n v="0"/>
    <x v="0"/>
    <s v="BULL, ROBERT"/>
    <n v="999995126"/>
    <x v="0"/>
    <s v="NULL"/>
    <n v="6"/>
    <x v="101"/>
    <s v="RQ"/>
    <n v="1"/>
    <s v="NJ"/>
    <s v="MID"/>
    <s v="SR"/>
    <s v="NULL"/>
  </r>
  <r>
    <n v="28"/>
    <s v="QUSVC"/>
    <n v="0"/>
    <x v="0"/>
    <s v="MENGUITO, RICHARD"/>
    <n v="999995478"/>
    <x v="0"/>
    <s v="NULL"/>
    <n v="0"/>
    <x v="101"/>
    <s v="RQ"/>
    <n v="2"/>
    <s v="NJ"/>
    <s v="MID"/>
    <s v="SR"/>
    <s v="NULL"/>
  </r>
  <r>
    <n v="28"/>
    <s v="QUSVC"/>
    <n v="0"/>
    <x v="0"/>
    <s v="SCOTT, SANDRA"/>
    <n v="999995753"/>
    <x v="0"/>
    <s v="NULL"/>
    <n v="1"/>
    <x v="101"/>
    <s v="RQ"/>
    <n v="1"/>
    <s v="NJ"/>
    <s v="MID"/>
    <s v="SR"/>
    <s v="NULL"/>
  </r>
  <r>
    <n v="27"/>
    <s v="QUSVC"/>
    <n v="0"/>
    <x v="0"/>
    <s v="SHREEH DAYA LLC, "/>
    <n v="999000809"/>
    <x v="0"/>
    <s v="NULL"/>
    <n v="8"/>
    <x v="102"/>
    <s v="RQ"/>
    <n v="10"/>
    <s v="NJ"/>
    <s v="MID"/>
    <s v="SR"/>
    <s v="NULL"/>
  </r>
  <r>
    <n v="27"/>
    <s v="QUSVC"/>
    <n v="0"/>
    <x v="0"/>
    <s v="TAVERAS &amp; SMYTH, MICHAEL &amp; AUTUMN"/>
    <n v="999001644"/>
    <x v="0"/>
    <s v="NULL"/>
    <n v="10"/>
    <x v="102"/>
    <s v="RQ"/>
    <n v="10"/>
    <s v="NJ"/>
    <s v="MID"/>
    <s v="SR"/>
    <s v="NULL"/>
  </r>
  <r>
    <n v="27"/>
    <s v="QUSVC"/>
    <n v="0"/>
    <x v="0"/>
    <s v="GDO AUTOMOTIVE LLC, "/>
    <n v="999001680"/>
    <x v="0"/>
    <s v="NULL"/>
    <n v="4"/>
    <x v="102"/>
    <s v="RQ"/>
    <n v="11"/>
    <s v="NJ"/>
    <s v="MID"/>
    <s v="SR"/>
    <s v="NULL"/>
  </r>
  <r>
    <n v="27"/>
    <s v="QUSVC"/>
    <n v="0"/>
    <x v="0"/>
    <s v="WALGREENS, "/>
    <n v="999002330"/>
    <x v="0"/>
    <s v="NULL"/>
    <n v="8"/>
    <x v="102"/>
    <s v="RQ"/>
    <n v="1"/>
    <s v="NJ"/>
    <s v="MID"/>
    <s v="SR"/>
    <s v="NULL"/>
  </r>
  <r>
    <n v="27"/>
    <s v="QUSVC"/>
    <n v="0"/>
    <x v="0"/>
    <s v="DITNA, GHETIA"/>
    <n v="999002803"/>
    <x v="0"/>
    <s v="NULL"/>
    <n v="7"/>
    <x v="102"/>
    <s v="RQ"/>
    <n v="11"/>
    <s v="NJ"/>
    <s v="MID"/>
    <s v="SR"/>
    <s v="NULL"/>
  </r>
  <r>
    <n v="27"/>
    <s v="QUSVC"/>
    <n v="0"/>
    <x v="0"/>
    <s v="RUTKOWSKI, ALEKSANDRA B &amp; ROBERT"/>
    <n v="999002883"/>
    <x v="0"/>
    <s v="NULL"/>
    <n v="9"/>
    <x v="102"/>
    <s v="RQ"/>
    <n v="11"/>
    <s v="NJ"/>
    <s v="MID"/>
    <s v="SR"/>
    <s v="NULL"/>
  </r>
  <r>
    <n v="27"/>
    <s v="QUSVC"/>
    <n v="0"/>
    <x v="0"/>
    <s v="ZAVALA SANTOS, LUIS"/>
    <n v="999003495"/>
    <x v="0"/>
    <s v="NULL"/>
    <n v="5"/>
    <x v="102"/>
    <s v="RQ"/>
    <n v="1"/>
    <s v="NJ"/>
    <s v="MID"/>
    <s v="SR"/>
    <s v="NULL"/>
  </r>
  <r>
    <n v="27"/>
    <s v="QUSVC"/>
    <n v="0"/>
    <x v="0"/>
    <s v="BHAYANI, TANVEER"/>
    <n v="999003499"/>
    <x v="0"/>
    <s v="NULL"/>
    <n v="0"/>
    <x v="102"/>
    <s v="RQ"/>
    <n v="11"/>
    <s v="NJ"/>
    <s v="MID"/>
    <s v="SR"/>
    <s v="NULL"/>
  </r>
  <r>
    <n v="27"/>
    <s v="QUSVC"/>
    <n v="0"/>
    <x v="0"/>
    <s v="TENDEIRO, FERNANDO"/>
    <n v="999992376"/>
    <x v="0"/>
    <s v="NULL"/>
    <n v="10"/>
    <x v="102"/>
    <s v="RQ"/>
    <n v="11"/>
    <s v="NJ"/>
    <s v="MID"/>
    <s v="SR"/>
    <s v="NULL"/>
  </r>
  <r>
    <n v="27"/>
    <s v="QUSVC"/>
    <n v="0"/>
    <x v="0"/>
    <s v="PEREIRA, ANTONIO"/>
    <n v="999992387"/>
    <x v="0"/>
    <s v="NULL"/>
    <n v="5"/>
    <x v="102"/>
    <s v="RQ"/>
    <n v="11"/>
    <s v="NJ"/>
    <s v="MID"/>
    <s v="SR"/>
    <s v="NULL"/>
  </r>
  <r>
    <n v="27"/>
    <s v="QUSVC"/>
    <n v="0"/>
    <x v="0"/>
    <s v="GRAMATA, MARIA"/>
    <n v="999992398"/>
    <x v="0"/>
    <s v="NULL"/>
    <n v="9"/>
    <x v="102"/>
    <s v="RQ"/>
    <n v="11"/>
    <s v="NJ"/>
    <s v="MID"/>
    <s v="SR"/>
    <s v="NULL"/>
  </r>
  <r>
    <n v="27"/>
    <s v="QUSVC"/>
    <n v="0"/>
    <x v="0"/>
    <s v="DASHKIEWICZ, WASYL"/>
    <n v="999992409"/>
    <x v="0"/>
    <s v="NULL"/>
    <n v="0"/>
    <x v="102"/>
    <s v="RQ"/>
    <n v="11"/>
    <s v="NJ"/>
    <s v="MID"/>
    <s v="SR"/>
    <s v="NULL"/>
  </r>
  <r>
    <n v="27"/>
    <s v="QUSVC"/>
    <n v="0"/>
    <x v="0"/>
    <s v="HETMAN, ANNA"/>
    <n v="999992794"/>
    <x v="0"/>
    <s v="NULL"/>
    <n v="0"/>
    <x v="102"/>
    <s v="RQ"/>
    <n v="11"/>
    <s v="NJ"/>
    <s v="MID"/>
    <s v="SR"/>
    <s v="NULL"/>
  </r>
  <r>
    <n v="27"/>
    <s v="QUSVC"/>
    <n v="0"/>
    <x v="0"/>
    <s v="WHITTINGTON, KENNETH &amp; JANE (LI)"/>
    <n v="999992827"/>
    <x v="0"/>
    <s v="NULL"/>
    <n v="6"/>
    <x v="102"/>
    <s v="RQ"/>
    <n v="11"/>
    <s v="NJ"/>
    <s v="MID"/>
    <s v="SR"/>
    <s v="NULL"/>
  </r>
  <r>
    <n v="27"/>
    <s v="QUSVC"/>
    <n v="0"/>
    <x v="0"/>
    <s v="VASS, PHILIP"/>
    <n v="999992915"/>
    <x v="0"/>
    <s v="NULL"/>
    <n v="5"/>
    <x v="102"/>
    <s v="RQ"/>
    <n v="11"/>
    <s v="NJ"/>
    <s v="MID"/>
    <s v="SR"/>
    <s v="NULL"/>
  </r>
  <r>
    <n v="27"/>
    <s v="QUSVC"/>
    <n v="0"/>
    <x v="0"/>
    <s v="BARA, PATRICIA"/>
    <n v="999992926"/>
    <x v="0"/>
    <s v="NULL"/>
    <n v="6"/>
    <x v="102"/>
    <s v="RQ"/>
    <n v="11"/>
    <s v="NJ"/>
    <s v="MID"/>
    <s v="SR"/>
    <s v="NULL"/>
  </r>
  <r>
    <n v="27"/>
    <s v="QUSVC"/>
    <n v="0"/>
    <x v="0"/>
    <s v="BREESE, R"/>
    <n v="999992959"/>
    <x v="0"/>
    <s v="NULL"/>
    <n v="7"/>
    <x v="102"/>
    <s v="RQ"/>
    <n v="11"/>
    <s v="NJ"/>
    <s v="MID"/>
    <s v="SR"/>
    <s v="NULL"/>
  </r>
  <r>
    <n v="27"/>
    <s v="QUSVC"/>
    <n v="0"/>
    <x v="0"/>
    <s v="XIAO, YILIN &amp; ZHENG, MIN, "/>
    <n v="999993058"/>
    <x v="0"/>
    <s v="NULL"/>
    <n v="7"/>
    <x v="102"/>
    <s v="RQ"/>
    <n v="11"/>
    <s v="NJ"/>
    <s v="MID"/>
    <s v="SR"/>
    <s v="NULL"/>
  </r>
  <r>
    <n v="27"/>
    <s v="QUSVC"/>
    <n v="0"/>
    <x v="0"/>
    <s v="IQBAL, MUHAMMAD &amp; NARGIS, "/>
    <n v="999993102"/>
    <x v="0"/>
    <s v="NULL"/>
    <n v="10"/>
    <x v="102"/>
    <s v="RQ"/>
    <n v="10"/>
    <s v="NJ"/>
    <s v="MID"/>
    <s v="SR"/>
    <s v="NULL"/>
  </r>
  <r>
    <n v="27"/>
    <s v="QUSVC"/>
    <n v="0"/>
    <x v="0"/>
    <s v="SOLINSKI, JOHN"/>
    <n v="999993179"/>
    <x v="0"/>
    <s v="NULL"/>
    <n v="2"/>
    <x v="102"/>
    <s v="RQ"/>
    <n v="10"/>
    <s v="NJ"/>
    <s v="MID"/>
    <s v="SR"/>
    <s v="NULL"/>
  </r>
  <r>
    <n v="27"/>
    <s v="QUSVC"/>
    <n v="0"/>
    <x v="0"/>
    <s v="PAPROTA, KATHRYN"/>
    <n v="999993212"/>
    <x v="0"/>
    <s v="NULL"/>
    <n v="9"/>
    <x v="102"/>
    <s v="RQ"/>
    <n v="1"/>
    <s v="NJ"/>
    <s v="MID"/>
    <s v="SR"/>
    <s v="NULL"/>
  </r>
  <r>
    <n v="27"/>
    <s v="QUSVC"/>
    <n v="0"/>
    <x v="0"/>
    <s v="CHAMBERLAIN, ROBERT G &amp; ELAINE R, "/>
    <n v="999993245"/>
    <x v="0"/>
    <s v="NULL"/>
    <n v="7"/>
    <x v="102"/>
    <s v="RQ"/>
    <n v="10"/>
    <s v="NJ"/>
    <s v="MID"/>
    <s v="SR"/>
    <s v="NULL"/>
  </r>
  <r>
    <n v="27"/>
    <s v="QUSVC"/>
    <n v="0"/>
    <x v="0"/>
    <s v="TERELMES, KAROLY &amp; PAULINE, "/>
    <n v="999993256"/>
    <x v="0"/>
    <s v="NULL"/>
    <n v="9"/>
    <x v="102"/>
    <s v="RQ"/>
    <n v="1"/>
    <s v="NJ"/>
    <s v="MID"/>
    <s v="SR"/>
    <s v="NULL"/>
  </r>
  <r>
    <n v="27"/>
    <s v="QUSVC"/>
    <n v="0"/>
    <x v="0"/>
    <s v="PATEL, JAGRUTI &amp; GIRISH"/>
    <n v="999993553"/>
    <x v="0"/>
    <s v="NULL"/>
    <n v="0"/>
    <x v="102"/>
    <s v="RQ"/>
    <n v="10"/>
    <s v="NJ"/>
    <s v="MID"/>
    <s v="SR"/>
    <s v="NULL"/>
  </r>
  <r>
    <n v="25"/>
    <s v="QUSVC"/>
    <n v="0"/>
    <x v="0"/>
    <s v="RODRIGUES, VANDERLET"/>
    <n v="999000035"/>
    <x v="0"/>
    <s v="NULL"/>
    <n v="9"/>
    <x v="103"/>
    <s v="RQ"/>
    <n v="12"/>
    <s v="NJ"/>
    <s v="MID"/>
    <s v="SR"/>
    <s v="NULL"/>
  </r>
  <r>
    <n v="25"/>
    <s v="QUSVC"/>
    <n v="0"/>
    <x v="0"/>
    <s v="COSTA, VALDEMAR &amp; SILVIA"/>
    <n v="999000195"/>
    <x v="0"/>
    <s v="NULL"/>
    <n v="0"/>
    <x v="103"/>
    <s v="RQ"/>
    <n v="11"/>
    <s v="NJ"/>
    <s v="MID"/>
    <s v="SR"/>
    <s v="NULL"/>
  </r>
  <r>
    <n v="25"/>
    <s v="QUSVC"/>
    <n v="0"/>
    <x v="0"/>
    <s v="MARTUCCI, EDWARD"/>
    <n v="999000761"/>
    <x v="0"/>
    <s v="NULL"/>
    <n v="5"/>
    <x v="103"/>
    <s v="RQ"/>
    <n v="3"/>
    <s v="NJ"/>
    <s v="MID"/>
    <s v="SR"/>
    <s v="NULL"/>
  </r>
  <r>
    <n v="25"/>
    <s v="QUSVC"/>
    <n v="0"/>
    <x v="0"/>
    <s v="PEREIRA, MARIA LUCIA"/>
    <n v="999001387"/>
    <x v="0"/>
    <s v="NULL"/>
    <n v="7"/>
    <x v="103"/>
    <s v="RQ"/>
    <n v="1"/>
    <s v="NJ"/>
    <s v="MID"/>
    <s v="SR"/>
    <s v="SR"/>
  </r>
  <r>
    <n v="25"/>
    <s v="QUSVC"/>
    <n v="0"/>
    <x v="0"/>
    <s v="CASTRO, MARTIN &amp; NERINA"/>
    <n v="999001535"/>
    <x v="0"/>
    <s v="NULL"/>
    <n v="0"/>
    <x v="103"/>
    <s v="RQ"/>
    <n v="11"/>
    <s v="NJ"/>
    <s v="MID"/>
    <s v="SR"/>
    <s v="NULL"/>
  </r>
  <r>
    <n v="25"/>
    <s v="QUSVC"/>
    <n v="0"/>
    <x v="0"/>
    <s v="BARROS, JOSE &amp; ROSA"/>
    <n v="999001628"/>
    <x v="0"/>
    <s v="NULL"/>
    <n v="10"/>
    <x v="103"/>
    <s v="RQ"/>
    <n v="12"/>
    <s v="NJ"/>
    <s v="MID"/>
    <s v="SR"/>
    <s v="NULL"/>
  </r>
  <r>
    <n v="25"/>
    <s v="QUSVC"/>
    <n v="0"/>
    <x v="0"/>
    <s v="LOSPINOSO&amp;DANIELLE J LOSPINOSO, MICHAEL SATCHELL,JOSHUA"/>
    <n v="999001879"/>
    <x v="0"/>
    <s v="NULL"/>
    <n v="2"/>
    <x v="103"/>
    <s v="RQ"/>
    <n v="11"/>
    <s v="NJ"/>
    <s v="MID"/>
    <s v="SR"/>
    <s v="NULL"/>
  </r>
  <r>
    <n v="25"/>
    <s v="QUSVC"/>
    <n v="0"/>
    <x v="0"/>
    <s v="SANCHEZ-POZO, KATHERINE A"/>
    <n v="999001902"/>
    <x v="0"/>
    <s v="NULL"/>
    <n v="6"/>
    <x v="103"/>
    <s v="RQ"/>
    <n v="12"/>
    <s v="NJ"/>
    <s v="MID"/>
    <s v="SR"/>
    <s v="NULL"/>
  </r>
  <r>
    <n v="25"/>
    <s v="QUSVC"/>
    <n v="0"/>
    <x v="0"/>
    <s v="RICHIUSA, MARYJANE"/>
    <n v="999002202"/>
    <x v="0"/>
    <s v="NULL"/>
    <n v="8"/>
    <x v="103"/>
    <s v="RQ"/>
    <n v="3"/>
    <s v="NJ"/>
    <s v="MID"/>
    <s v="SR"/>
    <s v="NULL"/>
  </r>
  <r>
    <n v="25"/>
    <s v="QUSVC"/>
    <n v="0"/>
    <x v="0"/>
    <s v="CRISOFULLI, ALEXANDRIA"/>
    <n v="999002376"/>
    <x v="0"/>
    <s v="NULL"/>
    <n v="8"/>
    <x v="103"/>
    <s v="RQ"/>
    <n v="11"/>
    <s v="NJ"/>
    <s v="MID"/>
    <s v="SR"/>
    <s v="NULL"/>
  </r>
  <r>
    <n v="25"/>
    <s v="QUSVC"/>
    <n v="0"/>
    <x v="0"/>
    <s v="PETERS, CALVIN"/>
    <n v="999003105"/>
    <x v="0"/>
    <s v="NULL"/>
    <n v="9"/>
    <x v="103"/>
    <s v="RQ"/>
    <n v="11"/>
    <s v="NJ"/>
    <s v="MID"/>
    <s v="SR"/>
    <s v="NULL"/>
  </r>
  <r>
    <n v="25"/>
    <s v="QUSVC"/>
    <n v="0"/>
    <x v="0"/>
    <s v="NICOSIA, DANIELLE"/>
    <n v="999003155"/>
    <x v="0"/>
    <s v="NULL"/>
    <n v="0"/>
    <x v="103"/>
    <s v="RQ"/>
    <n v="12"/>
    <s v="NJ"/>
    <s v="MID"/>
    <s v="SR"/>
    <s v="NULL"/>
  </r>
  <r>
    <n v="25"/>
    <s v="QUSVC"/>
    <n v="0"/>
    <x v="0"/>
    <s v="PICCIRILLO &amp; FORTUNATO, SAGEONA &amp; MICHAEL"/>
    <n v="999003530"/>
    <x v="0"/>
    <s v="NULL"/>
    <n v="5"/>
    <x v="103"/>
    <s v="RQ"/>
    <n v="12"/>
    <s v="NJ"/>
    <s v="MID"/>
    <s v="SR"/>
    <s v="NULL"/>
  </r>
  <r>
    <n v="25"/>
    <s v="QUSVC"/>
    <n v="0"/>
    <x v="0"/>
    <s v="SHEBEL, SARAH"/>
    <n v="999003533"/>
    <x v="0"/>
    <s v="NULL"/>
    <n v="2"/>
    <x v="103"/>
    <s v="RQ"/>
    <n v="2"/>
    <s v="NJ"/>
    <s v="MID"/>
    <s v="SR"/>
    <s v="NULL"/>
  </r>
  <r>
    <n v="25"/>
    <s v="QUSVC"/>
    <n v="0"/>
    <x v="0"/>
    <s v="SILVA, JESSICA &amp; ISAREL"/>
    <n v="999003739"/>
    <x v="0"/>
    <s v="NULL"/>
    <n v="10"/>
    <x v="103"/>
    <s v="RQ"/>
    <n v="1"/>
    <s v="NJ"/>
    <s v="MID"/>
    <s v="SR"/>
    <s v="NULL"/>
  </r>
  <r>
    <n v="25"/>
    <s v="QUSVC"/>
    <n v="0"/>
    <x v="0"/>
    <s v="SANTOS MARGARIDO &amp; MARGARIDO, JASON &amp; ADRIANA SALVADOR"/>
    <n v="999003778"/>
    <x v="0"/>
    <s v="NULL"/>
    <n v="0"/>
    <x v="103"/>
    <s v="RQ"/>
    <n v="12"/>
    <s v="NJ"/>
    <s v="MID"/>
    <s v="SR"/>
    <s v="NULL"/>
  </r>
  <r>
    <n v="25"/>
    <s v="QUSVC"/>
    <n v="0"/>
    <x v="0"/>
    <s v="YARUSINSKY, ELAINE"/>
    <n v="999921206"/>
    <x v="0"/>
    <s v="NULL"/>
    <n v="6"/>
    <x v="103"/>
    <s v="RQ"/>
    <n v="3"/>
    <s v="NJ"/>
    <s v="MID"/>
    <s v="SR"/>
    <s v="NULL"/>
  </r>
  <r>
    <n v="25"/>
    <s v="QUSVC"/>
    <n v="0"/>
    <x v="0"/>
    <s v="MATYAS, NELLIE"/>
    <n v="999990363"/>
    <x v="0"/>
    <s v="NULL"/>
    <n v="7"/>
    <x v="103"/>
    <s v="RQ"/>
    <n v="12"/>
    <s v="NJ"/>
    <s v="MID"/>
    <s v="SR"/>
    <s v="NULL"/>
  </r>
  <r>
    <n v="25"/>
    <s v="QUSVC"/>
    <n v="0"/>
    <x v="0"/>
    <s v="TOMASZEWICZ, JOSEPH"/>
    <n v="999990374"/>
    <x v="0"/>
    <s v="NULL"/>
    <n v="5"/>
    <x v="103"/>
    <s v="RQ"/>
    <n v="12"/>
    <s v="NJ"/>
    <s v="MID"/>
    <s v="SR"/>
    <s v="NULL"/>
  </r>
  <r>
    <n v="25"/>
    <s v="QUSVC"/>
    <n v="0"/>
    <x v="0"/>
    <s v="WAYNE &amp; BARBARA LAUL, "/>
    <n v="999990385"/>
    <x v="0"/>
    <s v="NULL"/>
    <n v="10"/>
    <x v="103"/>
    <s v="RQ"/>
    <n v="12"/>
    <s v="NJ"/>
    <s v="MID"/>
    <s v="SR"/>
    <s v="NULL"/>
  </r>
  <r>
    <n v="25"/>
    <s v="QUSVC"/>
    <n v="0"/>
    <x v="0"/>
    <s v="PETRUSHEV, TRAIAN"/>
    <n v="999990506"/>
    <x v="0"/>
    <s v="NULL"/>
    <n v="7"/>
    <x v="103"/>
    <s v="RQ"/>
    <n v="12"/>
    <s v="NJ"/>
    <s v="MID"/>
    <s v="SR"/>
    <s v="NULL"/>
  </r>
  <r>
    <n v="25"/>
    <s v="QUSVC"/>
    <n v="0"/>
    <x v="0"/>
    <s v="PICH, ROBERT"/>
    <n v="999990517"/>
    <x v="0"/>
    <s v="NULL"/>
    <n v="2"/>
    <x v="103"/>
    <s v="RQ"/>
    <n v="12"/>
    <s v="NJ"/>
    <s v="MID"/>
    <s v="SR"/>
    <s v="NULL"/>
  </r>
  <r>
    <n v="25"/>
    <s v="QUSVC"/>
    <n v="0"/>
    <x v="0"/>
    <s v="HARAN, JACK"/>
    <n v="999990583"/>
    <x v="0"/>
    <s v="NULL"/>
    <n v="4"/>
    <x v="103"/>
    <s v="RQ"/>
    <n v="12"/>
    <s v="NJ"/>
    <s v="MID"/>
    <s v="SR"/>
    <s v="NULL"/>
  </r>
  <r>
    <n v="25"/>
    <s v="QUSVC"/>
    <n v="0"/>
    <x v="0"/>
    <s v="HAMELIN, JOSEPH"/>
    <n v="999991078"/>
    <x v="0"/>
    <s v="NULL"/>
    <n v="8"/>
    <x v="103"/>
    <s v="RQ"/>
    <n v="3"/>
    <s v="NJ"/>
    <s v="MID"/>
    <s v="SR"/>
    <s v="NULL"/>
  </r>
  <r>
    <n v="25"/>
    <s v="QUSVC"/>
    <n v="0"/>
    <x v="0"/>
    <s v="PROSPECT AUTO SERVICE, "/>
    <n v="999991111"/>
    <x v="0"/>
    <s v="NULL"/>
    <n v="3"/>
    <x v="103"/>
    <s v="RQ"/>
    <n v="2"/>
    <s v="NJ"/>
    <s v="MID"/>
    <s v="SR"/>
    <s v="NULL"/>
  </r>
  <r>
    <n v="25"/>
    <s v="QUSVC"/>
    <n v="0"/>
    <x v="0"/>
    <s v="MAHTADY, HONEY"/>
    <n v="999991210"/>
    <x v="0"/>
    <s v="NULL"/>
    <n v="2"/>
    <x v="103"/>
    <s v="RQ"/>
    <n v="11"/>
    <s v="NJ"/>
    <s v="MID"/>
    <s v="SR"/>
    <s v="NULL"/>
  </r>
  <r>
    <n v="25"/>
    <s v="QUSVC"/>
    <n v="0"/>
    <x v="0"/>
    <s v="PUDELKO, STANLEY"/>
    <n v="999991232"/>
    <x v="0"/>
    <s v="NULL"/>
    <n v="9"/>
    <x v="103"/>
    <s v="RQ"/>
    <n v="2"/>
    <s v="NJ"/>
    <s v="MID"/>
    <s v="SR"/>
    <s v="NULL"/>
  </r>
  <r>
    <n v="25"/>
    <s v="QUSVC"/>
    <n v="0"/>
    <x v="0"/>
    <s v="YOUSSEF, MAGDI"/>
    <n v="999991254"/>
    <x v="0"/>
    <s v="NULL"/>
    <n v="9"/>
    <x v="103"/>
    <s v="RQ"/>
    <n v="11"/>
    <s v="NJ"/>
    <s v="MID"/>
    <s v="SR"/>
    <s v="NULL"/>
  </r>
  <r>
    <n v="25"/>
    <s v="QUSVC"/>
    <n v="0"/>
    <x v="0"/>
    <s v="MOLNAR, YOLANDA"/>
    <n v="999991276"/>
    <x v="0"/>
    <s v="NULL"/>
    <n v="1"/>
    <x v="103"/>
    <s v="RQ"/>
    <n v="11"/>
    <s v="NJ"/>
    <s v="MID"/>
    <s v="SR"/>
    <s v="NULL"/>
  </r>
  <r>
    <n v="25"/>
    <s v="QUSVC"/>
    <n v="0"/>
    <x v="0"/>
    <s v="ANDRE, DINA"/>
    <n v="999991298"/>
    <x v="0"/>
    <s v="NULL"/>
    <n v="6"/>
    <x v="103"/>
    <s v="RQ"/>
    <n v="11"/>
    <s v="NJ"/>
    <s v="MID"/>
    <s v="SR"/>
    <s v="NULL"/>
  </r>
  <r>
    <n v="25"/>
    <s v="QUSVC"/>
    <n v="0"/>
    <x v="0"/>
    <s v="TENGELICS, EUGENE J &amp; JANET M, "/>
    <n v="999991529"/>
    <x v="0"/>
    <s v="NULL"/>
    <n v="7"/>
    <x v="103"/>
    <s v="RQ"/>
    <n v="11"/>
    <s v="NJ"/>
    <s v="MID"/>
    <s v="SR"/>
    <s v="NULL"/>
  </r>
  <r>
    <n v="25"/>
    <s v="QUSVC"/>
    <n v="0"/>
    <x v="0"/>
    <s v="FULLER, DAVE &amp; MARIA"/>
    <n v="999991595"/>
    <x v="0"/>
    <s v="NULL"/>
    <n v="10"/>
    <x v="103"/>
    <s v="RQ"/>
    <n v="11"/>
    <s v="NJ"/>
    <s v="MID"/>
    <s v="SR"/>
    <s v="NULL"/>
  </r>
  <r>
    <n v="25"/>
    <s v="QUSVC"/>
    <n v="0"/>
    <x v="0"/>
    <s v="MILYO, BEVERLY A"/>
    <n v="999991650"/>
    <x v="0"/>
    <s v="NULL"/>
    <n v="10"/>
    <x v="103"/>
    <s v="RQ"/>
    <n v="11"/>
    <s v="NJ"/>
    <s v="MID"/>
    <s v="SR"/>
    <s v="NULL"/>
  </r>
  <r>
    <n v="25"/>
    <s v="QUSVC"/>
    <n v="0"/>
    <x v="0"/>
    <s v="ROCHA, MARIA"/>
    <n v="999991749"/>
    <x v="0"/>
    <s v="NULL"/>
    <n v="8"/>
    <x v="103"/>
    <s v="RQ"/>
    <n v="11"/>
    <s v="NJ"/>
    <s v="MID"/>
    <s v="SR"/>
    <s v="NULL"/>
  </r>
  <r>
    <n v="25"/>
    <s v="QUSVC"/>
    <n v="0"/>
    <x v="0"/>
    <s v="DOMINGUES, MARIA"/>
    <n v="999991903"/>
    <x v="0"/>
    <s v="NULL"/>
    <n v="8"/>
    <x v="103"/>
    <s v="RQ"/>
    <n v="11"/>
    <s v="NJ"/>
    <s v="MID"/>
    <s v="SR"/>
    <s v="NULL"/>
  </r>
  <r>
    <n v="25"/>
    <s v="QUSVC"/>
    <n v="0"/>
    <x v="0"/>
    <s v="OTTAVIANI, BRENDA"/>
    <n v="999992101"/>
    <x v="0"/>
    <s v="NULL"/>
    <n v="8"/>
    <x v="103"/>
    <s v="RQ"/>
    <n v="11"/>
    <s v="NJ"/>
    <s v="MID"/>
    <s v="SR"/>
    <s v="NULL"/>
  </r>
  <r>
    <n v="25"/>
    <s v="QUSVC"/>
    <n v="0"/>
    <x v="0"/>
    <s v="MARIANO, JOSEPH &amp; SANDRA, "/>
    <n v="999990814"/>
    <x v="0"/>
    <s v="NULL"/>
    <n v="1"/>
    <x v="104"/>
    <s v="RQ"/>
    <n v="12"/>
    <s v="NJ"/>
    <s v="MID"/>
    <s v="SR"/>
    <s v="NULL"/>
  </r>
  <r>
    <n v="19"/>
    <s v="QUSVC"/>
    <n v="0"/>
    <x v="0"/>
    <s v="HOLTZ, DIANE"/>
    <n v="999000186"/>
    <x v="0"/>
    <s v="NULL"/>
    <n v="10"/>
    <x v="105"/>
    <s v="RQ"/>
    <n v="4"/>
    <s v="NJ"/>
    <s v="MID"/>
    <s v="SR"/>
    <s v="NULL"/>
  </r>
  <r>
    <n v="19"/>
    <s v="QUSVC"/>
    <n v="0"/>
    <x v="0"/>
    <s v="POLANSKY &amp; KOZIATEK, LORI A &amp; KEITH"/>
    <n v="999000361"/>
    <x v="0"/>
    <s v="NULL"/>
    <n v="10"/>
    <x v="105"/>
    <s v="RQ"/>
    <n v="4"/>
    <s v="NJ"/>
    <s v="MID"/>
    <s v="SR"/>
    <s v="NULL"/>
  </r>
  <r>
    <n v="19"/>
    <s v="QUSVC"/>
    <n v="0"/>
    <x v="0"/>
    <s v="MCCARTHY, JENNIFER L"/>
    <n v="999000918"/>
    <x v="0"/>
    <s v="NULL"/>
    <n v="8"/>
    <x v="105"/>
    <s v="RQ"/>
    <n v="4"/>
    <s v="NJ"/>
    <s v="MID"/>
    <s v="SR"/>
    <s v="NULL"/>
  </r>
  <r>
    <n v="19"/>
    <s v="QUSVC"/>
    <n v="0"/>
    <x v="0"/>
    <s v="HU, FIONA"/>
    <n v="999000993"/>
    <x v="0"/>
    <s v="NULL"/>
    <n v="10"/>
    <x v="105"/>
    <s v="RQ"/>
    <n v="17"/>
    <s v="NJ"/>
    <s v="MID"/>
    <s v="SR"/>
    <s v="NULL"/>
  </r>
  <r>
    <n v="19"/>
    <s v="QUSVC"/>
    <n v="0"/>
    <x v="0"/>
    <s v="BRIN &amp; SANTOS, PAUL &amp; CRISTINE"/>
    <n v="999001026"/>
    <x v="0"/>
    <s v="NULL"/>
    <n v="10"/>
    <x v="105"/>
    <s v="RQ"/>
    <n v="2"/>
    <s v="NJ"/>
    <s v="MID"/>
    <s v="SR"/>
    <s v="NULL"/>
  </r>
  <r>
    <n v="19"/>
    <s v="QUSVC"/>
    <n v="0"/>
    <x v="0"/>
    <s v="MIDDLESEX CTY ASSOC OF REALTORS CORP, "/>
    <n v="999001206"/>
    <x v="0"/>
    <s v="NULL"/>
    <n v="3"/>
    <x v="105"/>
    <s v="RQ"/>
    <n v="2"/>
    <s v="NJ"/>
    <s v="MID"/>
    <s v="SR"/>
    <s v="NULL"/>
  </r>
  <r>
    <n v="19"/>
    <s v="QUSVC"/>
    <n v="0"/>
    <x v="0"/>
    <s v="HARDISH, CARIN"/>
    <n v="999001587"/>
    <x v="0"/>
    <s v="NULL"/>
    <n v="6"/>
    <x v="105"/>
    <s v="RQ"/>
    <n v="2"/>
    <s v="NJ"/>
    <s v="MID"/>
    <s v="SR"/>
    <s v="NULL"/>
  </r>
  <r>
    <n v="19"/>
    <s v="QUSVC"/>
    <n v="0"/>
    <x v="0"/>
    <s v="NOWIKOW, MICHAEL J"/>
    <n v="999001914"/>
    <x v="0"/>
    <s v="NULL"/>
    <n v="9"/>
    <x v="105"/>
    <s v="RQ"/>
    <n v="2"/>
    <s v="NJ"/>
    <s v="MID"/>
    <s v="SR"/>
    <s v="NULL"/>
  </r>
  <r>
    <n v="19"/>
    <s v="QUSVC"/>
    <n v="0"/>
    <x v="0"/>
    <s v="KIM, MISOOK"/>
    <n v="999002311"/>
    <x v="0"/>
    <s v="NULL"/>
    <n v="7"/>
    <x v="105"/>
    <s v="RQ"/>
    <n v="1"/>
    <s v="NJ"/>
    <s v="MID"/>
    <s v="SR"/>
    <s v="NULL"/>
  </r>
  <r>
    <n v="19"/>
    <s v="QUSVC"/>
    <n v="0"/>
    <x v="0"/>
    <s v="ROSSI &amp; TUTINO II, MALLORY &amp; MARK"/>
    <n v="999003051"/>
    <x v="0"/>
    <s v="NULL"/>
    <n v="10"/>
    <x v="105"/>
    <s v="RQ"/>
    <n v="4"/>
    <s v="NJ"/>
    <s v="MID"/>
    <s v="SR"/>
    <s v="NULL"/>
  </r>
  <r>
    <n v="19"/>
    <s v="QUSVC"/>
    <n v="0"/>
    <x v="0"/>
    <s v="HERNANDEZ APONTE, JOSE L"/>
    <n v="999003289"/>
    <x v="0"/>
    <s v="NULL"/>
    <n v="8"/>
    <x v="105"/>
    <s v="RQ"/>
    <n v="3"/>
    <s v="NJ"/>
    <s v="MID"/>
    <s v="SR"/>
    <s v="NULL"/>
  </r>
  <r>
    <n v="19"/>
    <s v="QUSVC"/>
    <n v="0"/>
    <x v="0"/>
    <s v="BROWER JR, ROBERT"/>
    <n v="999003546"/>
    <x v="0"/>
    <s v="NULL"/>
    <n v="8"/>
    <x v="105"/>
    <s v="RQ"/>
    <n v="2"/>
    <s v="NJ"/>
    <s v="MID"/>
    <s v="SR"/>
    <s v="NULL"/>
  </r>
  <r>
    <n v="19"/>
    <s v="QUSVC"/>
    <n v="0"/>
    <x v="0"/>
    <s v="SOARES, GERMISON &amp; ROSILEY"/>
    <n v="999003640"/>
    <x v="0"/>
    <s v="NULL"/>
    <n v="0"/>
    <x v="105"/>
    <s v="RQ"/>
    <n v="4"/>
    <s v="NJ"/>
    <s v="MID"/>
    <s v="SR"/>
    <s v="NULL"/>
  </r>
  <r>
    <n v="19"/>
    <s v="QUSVC"/>
    <n v="0"/>
    <x v="0"/>
    <s v="BERISH,WILLIAM JAMES CHRISTIANA, DOMINIC CHRISTINA, DESIREE"/>
    <n v="999003693"/>
    <x v="0"/>
    <s v="NULL"/>
    <n v="6"/>
    <x v="105"/>
    <s v="RQ"/>
    <n v="2"/>
    <s v="NJ"/>
    <s v="MID"/>
    <s v="SR"/>
    <s v="NULL"/>
  </r>
  <r>
    <n v="19"/>
    <s v="QUSVC"/>
    <n v="0"/>
    <x v="0"/>
    <s v="GAZO &amp; FONTANELLA, KERRI &amp; MARIO"/>
    <n v="999003766"/>
    <x v="0"/>
    <s v="NULL"/>
    <n v="0"/>
    <x v="105"/>
    <s v="RQ"/>
    <n v="3"/>
    <s v="NJ"/>
    <s v="MID"/>
    <s v="SR"/>
    <s v="NULL"/>
  </r>
  <r>
    <n v="19"/>
    <s v="QUSVC"/>
    <n v="0"/>
    <x v="0"/>
    <s v="KUEBLAR, GEORGE &amp; ELIZABET"/>
    <n v="999919501"/>
    <x v="0"/>
    <s v="NULL"/>
    <n v="7"/>
    <x v="105"/>
    <s v="RQ"/>
    <n v="2"/>
    <s v="NJ"/>
    <s v="MID"/>
    <s v="SR"/>
    <s v="NULL"/>
  </r>
  <r>
    <n v="19"/>
    <s v="QUSVC"/>
    <n v="0"/>
    <x v="0"/>
    <s v="SIRAGUSA, MYRON"/>
    <n v="999926508"/>
    <x v="0"/>
    <s v="NULL"/>
    <n v="8"/>
    <x v="105"/>
    <s v="RQ"/>
    <n v="4"/>
    <s v="NJ"/>
    <s v="MID"/>
    <s v="SR"/>
    <s v="NULL"/>
  </r>
  <r>
    <n v="19"/>
    <s v="QUSVC"/>
    <n v="0"/>
    <x v="0"/>
    <s v="SANTOS, FERNANDO"/>
    <n v="999933977"/>
    <x v="0"/>
    <s v="NULL"/>
    <n v="4"/>
    <x v="105"/>
    <s v="RQ"/>
    <n v="4"/>
    <s v="NJ"/>
    <s v="MID"/>
    <s v="SR"/>
    <s v="NULL"/>
  </r>
  <r>
    <n v="19"/>
    <s v="QUSVC"/>
    <n v="0"/>
    <x v="0"/>
    <s v="GUIDO, ANTHONY"/>
    <n v="999935737"/>
    <x v="0"/>
    <s v="NULL"/>
    <n v="0"/>
    <x v="105"/>
    <s v="RQ"/>
    <n v="3"/>
    <s v="NJ"/>
    <s v="MID"/>
    <s v="SR"/>
    <s v="NULL"/>
  </r>
  <r>
    <n v="19"/>
    <s v="QUSVC"/>
    <n v="0"/>
    <x v="0"/>
    <s v="CHADWICK, CHRISTOPHER"/>
    <n v="999935913"/>
    <x v="0"/>
    <s v="NULL"/>
    <n v="6"/>
    <x v="105"/>
    <s v="RQ"/>
    <n v="3"/>
    <s v="NJ"/>
    <s v="MID"/>
    <s v="SR"/>
    <s v="NULL"/>
  </r>
  <r>
    <n v="19"/>
    <s v="QUSVC"/>
    <n v="0"/>
    <x v="0"/>
    <s v="CONDE, RUI"/>
    <n v="999936694"/>
    <x v="0"/>
    <s v="NULL"/>
    <n v="10"/>
    <x v="105"/>
    <s v="RQ"/>
    <n v="3"/>
    <s v="NJ"/>
    <s v="MID"/>
    <s v="SR"/>
    <s v="NULL"/>
  </r>
  <r>
    <n v="19"/>
    <s v="QUSVC"/>
    <n v="0"/>
    <x v="0"/>
    <s v="KILCOMINS, JAMES"/>
    <n v="999978769"/>
    <x v="0"/>
    <s v="NULL"/>
    <n v="10"/>
    <x v="105"/>
    <s v="RQ"/>
    <n v="2"/>
    <s v="NJ"/>
    <s v="MID"/>
    <s v="SR"/>
    <s v="NULL"/>
  </r>
  <r>
    <n v="19"/>
    <s v="QUSVC"/>
    <n v="0"/>
    <x v="0"/>
    <s v="RULE, TIMOTHY"/>
    <n v="999978824"/>
    <x v="0"/>
    <s v="NULL"/>
    <n v="4"/>
    <x v="105"/>
    <s v="RQ"/>
    <n v="4"/>
    <s v="NJ"/>
    <s v="MID"/>
    <s v="SR"/>
    <s v="NULL"/>
  </r>
  <r>
    <n v="19"/>
    <s v="QUSVC"/>
    <n v="0"/>
    <x v="0"/>
    <s v="MARGETT, EDWARD &amp; MARY"/>
    <n v="999978879"/>
    <x v="0"/>
    <s v="NULL"/>
    <n v="2"/>
    <x v="105"/>
    <s v="RQ"/>
    <n v="4"/>
    <s v="NJ"/>
    <s v="MID"/>
    <s v="SR"/>
    <s v="NULL"/>
  </r>
  <r>
    <n v="19"/>
    <s v="QUSVC"/>
    <n v="0"/>
    <x v="0"/>
    <s v="CANNON, BRIAN &amp; BARBARA J, "/>
    <n v="999978934"/>
    <x v="0"/>
    <s v="NULL"/>
    <n v="10"/>
    <x v="105"/>
    <s v="RQ"/>
    <n v="4"/>
    <s v="NJ"/>
    <s v="MID"/>
    <s v="SR"/>
    <s v="NULL"/>
  </r>
  <r>
    <n v="19"/>
    <s v="QUSVC"/>
    <n v="0"/>
    <x v="0"/>
    <s v="MCFEELEY, MICHAEL"/>
    <n v="999979044"/>
    <x v="0"/>
    <s v="NULL"/>
    <n v="6"/>
    <x v="105"/>
    <s v="RQ"/>
    <n v="4"/>
    <s v="NJ"/>
    <s v="MID"/>
    <s v="SR"/>
    <s v="NULL"/>
  </r>
  <r>
    <n v="19"/>
    <s v="QUSVC"/>
    <n v="0"/>
    <x v="0"/>
    <s v="BACA, REGINA"/>
    <n v="999979066"/>
    <x v="0"/>
    <s v="NULL"/>
    <n v="10"/>
    <x v="105"/>
    <s v="RQ"/>
    <n v="4"/>
    <s v="NJ"/>
    <s v="MID"/>
    <s v="SR"/>
    <s v="NULL"/>
  </r>
  <r>
    <n v="19"/>
    <s v="QUSVC"/>
    <n v="0"/>
    <x v="0"/>
    <s v="AIKENS, RICHARD"/>
    <n v="999979088"/>
    <x v="0"/>
    <s v="NULL"/>
    <n v="6"/>
    <x v="105"/>
    <s v="RQ"/>
    <n v="2"/>
    <s v="NJ"/>
    <s v="MID"/>
    <s v="SR"/>
    <s v="NULL"/>
  </r>
  <r>
    <n v="19"/>
    <s v="QUSVC"/>
    <n v="0"/>
    <x v="0"/>
    <s v="DUBIAGO, LANA"/>
    <n v="999979110"/>
    <x v="0"/>
    <s v="NULL"/>
    <n v="10"/>
    <x v="105"/>
    <s v="RQ"/>
    <n v="4"/>
    <s v="NJ"/>
    <s v="MID"/>
    <s v="SR"/>
    <s v="NULL"/>
  </r>
  <r>
    <n v="19"/>
    <s v="QUSVC"/>
    <n v="0"/>
    <x v="0"/>
    <s v="BASS, GARY"/>
    <n v="999979121"/>
    <x v="0"/>
    <s v="NULL"/>
    <n v="9"/>
    <x v="105"/>
    <s v="RQ"/>
    <n v="4"/>
    <s v="NJ"/>
    <s v="MID"/>
    <s v="SR"/>
    <s v="NULL"/>
  </r>
  <r>
    <n v="19"/>
    <s v="QUSVC"/>
    <n v="0"/>
    <x v="0"/>
    <s v="BOLIAK, JOANANN"/>
    <n v="999979308"/>
    <x v="0"/>
    <s v="NULL"/>
    <n v="4"/>
    <x v="105"/>
    <s v="RQ"/>
    <n v="2"/>
    <s v="NJ"/>
    <s v="MID"/>
    <s v="SR"/>
    <s v="NULL"/>
  </r>
  <r>
    <n v="19"/>
    <s v="QUSVC"/>
    <n v="0"/>
    <x v="0"/>
    <s v="METALLO, PATRICK"/>
    <n v="999979330"/>
    <x v="0"/>
    <s v="NULL"/>
    <n v="3"/>
    <x v="105"/>
    <s v="RQ"/>
    <n v="2"/>
    <s v="NJ"/>
    <s v="MID"/>
    <s v="SR"/>
    <s v="NULL"/>
  </r>
  <r>
    <n v="19"/>
    <s v="QUSVC"/>
    <n v="0"/>
    <x v="0"/>
    <s v="JOZEFOWICZ, BARBARA"/>
    <n v="999979418"/>
    <x v="0"/>
    <s v="NULL"/>
    <n v="7"/>
    <x v="105"/>
    <s v="RQ"/>
    <n v="2"/>
    <s v="NJ"/>
    <s v="MID"/>
    <s v="SR"/>
    <s v="NULL"/>
  </r>
  <r>
    <n v="19"/>
    <s v="QUSVC"/>
    <n v="0"/>
    <x v="0"/>
    <s v="LENETTI, ANGELO J &amp; LINDA M, "/>
    <n v="999979517"/>
    <x v="0"/>
    <s v="NULL"/>
    <n v="6"/>
    <x v="105"/>
    <s v="RQ"/>
    <n v="2"/>
    <s v="NJ"/>
    <s v="MID"/>
    <s v="SR"/>
    <s v="NULL"/>
  </r>
  <r>
    <n v="19"/>
    <s v="QUSVC"/>
    <n v="0"/>
    <x v="0"/>
    <s v="NOVO, MANUEL"/>
    <n v="999979539"/>
    <x v="0"/>
    <s v="NULL"/>
    <n v="10"/>
    <x v="105"/>
    <s v="RQ"/>
    <n v="2"/>
    <s v="NJ"/>
    <s v="MID"/>
    <s v="SR"/>
    <s v="NULL"/>
  </r>
  <r>
    <n v="19"/>
    <s v="QUSVC"/>
    <n v="0"/>
    <x v="0"/>
    <s v="SMITH, WINSTON &amp; MARIA JONES, "/>
    <n v="999979572"/>
    <x v="0"/>
    <s v="NULL"/>
    <n v="9"/>
    <x v="105"/>
    <s v="RQ"/>
    <n v="2"/>
    <s v="NJ"/>
    <s v="MID"/>
    <s v="SR"/>
    <s v="NULL"/>
  </r>
  <r>
    <n v="19"/>
    <s v="QUSVC"/>
    <n v="0"/>
    <x v="0"/>
    <s v="SWIRK, FRANCES J &amp; MARLENE J, "/>
    <n v="999979847"/>
    <x v="0"/>
    <s v="NULL"/>
    <n v="9"/>
    <x v="105"/>
    <s v="RQ"/>
    <n v="2"/>
    <s v="NJ"/>
    <s v="MID"/>
    <s v="SR"/>
    <s v="NULL"/>
  </r>
  <r>
    <n v="19"/>
    <s v="QUSVC"/>
    <n v="0"/>
    <x v="0"/>
    <s v="PEREIRA, JOSE &amp; JOAQUINA, "/>
    <n v="999979968"/>
    <x v="0"/>
    <s v="NULL"/>
    <n v="5"/>
    <x v="105"/>
    <s v="RQ"/>
    <n v="2"/>
    <s v="NJ"/>
    <s v="MID"/>
    <s v="SR"/>
    <s v="NULL"/>
  </r>
  <r>
    <n v="19"/>
    <s v="QUSVC"/>
    <n v="0"/>
    <x v="0"/>
    <s v="HUSBANDS, HENDERSON"/>
    <n v="999979979"/>
    <x v="0"/>
    <s v="NULL"/>
    <n v="10"/>
    <x v="105"/>
    <s v="RQ"/>
    <n v="2"/>
    <s v="NJ"/>
    <s v="MID"/>
    <s v="SR"/>
    <s v="NULL"/>
  </r>
  <r>
    <n v="19"/>
    <s v="QUSVC"/>
    <n v="0"/>
    <x v="0"/>
    <s v="CONDE, ROLANDO &amp; MARIA, "/>
    <n v="999979990"/>
    <x v="0"/>
    <s v="NULL"/>
    <n v="2"/>
    <x v="105"/>
    <s v="RQ"/>
    <n v="2"/>
    <s v="NJ"/>
    <s v="MID"/>
    <s v="SR"/>
    <s v="NULL"/>
  </r>
  <r>
    <n v="19"/>
    <s v="QUSVC"/>
    <n v="0"/>
    <x v="0"/>
    <s v="FLOREK, LEONARD &amp; KAREN"/>
    <n v="999980045"/>
    <x v="0"/>
    <s v="NULL"/>
    <n v="5"/>
    <x v="105"/>
    <s v="RQ"/>
    <n v="2"/>
    <s v="NJ"/>
    <s v="MID"/>
    <s v="SR"/>
    <s v="NULL"/>
  </r>
  <r>
    <n v="19"/>
    <s v="QUSVC"/>
    <n v="0"/>
    <x v="0"/>
    <s v="OFFENBURGER, SHERRIE"/>
    <n v="999980188"/>
    <x v="0"/>
    <s v="NULL"/>
    <n v="7"/>
    <x v="105"/>
    <s v="RQ"/>
    <n v="2"/>
    <s v="NJ"/>
    <s v="MID"/>
    <s v="SR"/>
    <s v="NULL"/>
  </r>
  <r>
    <n v="19"/>
    <s v="QUSVC"/>
    <n v="0"/>
    <x v="0"/>
    <s v="CHAO &amp; HENRY PAO, "/>
    <n v="999980364"/>
    <x v="0"/>
    <s v="NULL"/>
    <n v="9"/>
    <x v="105"/>
    <s v="RQ"/>
    <n v="2"/>
    <s v="NJ"/>
    <s v="MID"/>
    <s v="SR"/>
    <s v="NULL"/>
  </r>
  <r>
    <n v="19"/>
    <s v="QUSVC"/>
    <n v="0"/>
    <x v="0"/>
    <s v="BALAZS, ROBERT &amp; LUCILLE, "/>
    <n v="999980375"/>
    <x v="0"/>
    <s v="NULL"/>
    <n v="0"/>
    <x v="105"/>
    <s v="RQ"/>
    <n v="2"/>
    <s v="NJ"/>
    <s v="MID"/>
    <s v="SR"/>
    <s v="NULL"/>
  </r>
  <r>
    <n v="19"/>
    <s v="QUSVC"/>
    <n v="0"/>
    <x v="0"/>
    <s v="RYFA, SLAWOMIR &amp; KRYSTYNA"/>
    <n v="999980386"/>
    <x v="0"/>
    <s v="NULL"/>
    <n v="10"/>
    <x v="105"/>
    <s v="RQ"/>
    <n v="2"/>
    <s v="NJ"/>
    <s v="MID"/>
    <s v="SR"/>
    <s v="NULL"/>
  </r>
  <r>
    <n v="19"/>
    <s v="QUSVC"/>
    <n v="0"/>
    <x v="0"/>
    <s v="LITZ, RONALD &amp; LYNN"/>
    <n v="999980507"/>
    <x v="0"/>
    <s v="NULL"/>
    <n v="5"/>
    <x v="105"/>
    <s v="RQ"/>
    <n v="2"/>
    <s v="NJ"/>
    <s v="MID"/>
    <s v="SR"/>
    <s v="NULL"/>
  </r>
  <r>
    <n v="19"/>
    <s v="QUSVC"/>
    <n v="0"/>
    <x v="0"/>
    <s v="BODNAR, WARREN &amp; DARRYL, "/>
    <n v="999980518"/>
    <x v="0"/>
    <s v="NULL"/>
    <n v="5"/>
    <x v="105"/>
    <s v="RQ"/>
    <n v="2"/>
    <s v="NJ"/>
    <s v="MID"/>
    <s v="SR"/>
    <s v="NULL"/>
  </r>
  <r>
    <n v="19"/>
    <s v="QUSVC"/>
    <n v="0"/>
    <x v="0"/>
    <s v="MEDVETZ, MARYANN"/>
    <n v="999980540"/>
    <x v="0"/>
    <s v="NULL"/>
    <n v="5"/>
    <x v="105"/>
    <s v="RQ"/>
    <n v="2"/>
    <s v="NJ"/>
    <s v="MID"/>
    <s v="SR"/>
    <s v="NULL"/>
  </r>
  <r>
    <n v="19"/>
    <s v="QUSVC"/>
    <n v="0"/>
    <x v="0"/>
    <s v="HODE, JAMES"/>
    <n v="999980562"/>
    <x v="0"/>
    <s v="NULL"/>
    <n v="9"/>
    <x v="105"/>
    <s v="RQ"/>
    <n v="2"/>
    <s v="NJ"/>
    <s v="MID"/>
    <s v="SR"/>
    <s v="NULL"/>
  </r>
  <r>
    <n v="19"/>
    <s v="QUSVC"/>
    <n v="0"/>
    <x v="0"/>
    <s v="KEAVENEY, PATRICIA"/>
    <n v="999980584"/>
    <x v="0"/>
    <s v="NULL"/>
    <n v="8"/>
    <x v="105"/>
    <s v="RQ"/>
    <n v="2"/>
    <s v="NJ"/>
    <s v="MID"/>
    <s v="SR"/>
    <s v="NULL"/>
  </r>
  <r>
    <n v="19"/>
    <s v="QUSVC"/>
    <n v="0"/>
    <x v="0"/>
    <s v="ALVES, ARMINDO &amp; MARIA, "/>
    <n v="999980760"/>
    <x v="0"/>
    <s v="NULL"/>
    <n v="7"/>
    <x v="105"/>
    <s v="RQ"/>
    <n v="2"/>
    <s v="NJ"/>
    <s v="MID"/>
    <s v="SR"/>
    <s v="NULL"/>
  </r>
  <r>
    <n v="19"/>
    <s v="QUSVC"/>
    <n v="0"/>
    <x v="0"/>
    <s v="JOHN &amp; GOLDIE COLONNA, "/>
    <n v="999980771"/>
    <x v="0"/>
    <s v="NULL"/>
    <n v="0"/>
    <x v="105"/>
    <s v="RQ"/>
    <n v="2"/>
    <s v="NJ"/>
    <s v="MID"/>
    <s v="SR"/>
    <s v="NULL"/>
  </r>
  <r>
    <n v="19"/>
    <s v="QUSVC"/>
    <n v="0"/>
    <x v="0"/>
    <s v="SLASKI, LARRY &amp; FRANCES"/>
    <n v="999980793"/>
    <x v="0"/>
    <s v="NULL"/>
    <n v="1"/>
    <x v="105"/>
    <s v="RQ"/>
    <n v="2"/>
    <s v="NJ"/>
    <s v="MID"/>
    <s v="SR"/>
    <s v="NULL"/>
  </r>
  <r>
    <n v="19"/>
    <s v="QUSVC"/>
    <n v="0"/>
    <x v="0"/>
    <s v="BOLAN, THERESA"/>
    <n v="999980980"/>
    <x v="0"/>
    <s v="NULL"/>
    <n v="9"/>
    <x v="105"/>
    <s v="RQ"/>
    <n v="3"/>
    <s v="NJ"/>
    <s v="MID"/>
    <s v="SR"/>
    <s v="NULL"/>
  </r>
  <r>
    <n v="19"/>
    <s v="QUSVC"/>
    <n v="0"/>
    <x v="0"/>
    <s v="FEKETE, JULIUS &amp; JOAN, "/>
    <n v="999981046"/>
    <x v="0"/>
    <s v="NULL"/>
    <n v="4"/>
    <x v="105"/>
    <s v="RQ"/>
    <n v="3"/>
    <s v="NJ"/>
    <s v="MID"/>
    <s v="SR"/>
    <s v="NULL"/>
  </r>
  <r>
    <n v="19"/>
    <s v="QUSVC"/>
    <n v="0"/>
    <x v="0"/>
    <s v="HARRIS, ALEXANDER &amp; SONJA, "/>
    <n v="999981244"/>
    <x v="0"/>
    <s v="NULL"/>
    <n v="7"/>
    <x v="105"/>
    <s v="RQ"/>
    <n v="16"/>
    <s v="NJ"/>
    <s v="MID"/>
    <s v="SR"/>
    <s v="NULL"/>
  </r>
  <r>
    <n v="19"/>
    <s v="QUSVC"/>
    <n v="0"/>
    <x v="0"/>
    <s v="HOLY TRINITY EPISCOPAL CHURCH, "/>
    <n v="999981409"/>
    <x v="0"/>
    <s v="NULL"/>
    <n v="8"/>
    <x v="105"/>
    <s v="RQ"/>
    <n v="3"/>
    <s v="NJ"/>
    <s v="MID"/>
    <s v="SR"/>
    <s v="NULL"/>
  </r>
  <r>
    <n v="19"/>
    <s v="QUSVC"/>
    <n v="0"/>
    <x v="0"/>
    <s v="TORRES, UNSIK"/>
    <n v="999981420"/>
    <x v="0"/>
    <s v="NULL"/>
    <n v="0"/>
    <x v="105"/>
    <s v="RQ"/>
    <n v="3"/>
    <s v="NJ"/>
    <s v="MID"/>
    <s v="SR"/>
    <s v="NULL"/>
  </r>
  <r>
    <n v="19"/>
    <s v="QUSVC"/>
    <n v="0"/>
    <x v="0"/>
    <s v="BELL, ARLENE"/>
    <n v="999981651"/>
    <x v="0"/>
    <s v="NULL"/>
    <n v="5"/>
    <x v="105"/>
    <s v="RQ"/>
    <n v="3"/>
    <s v="NJ"/>
    <s v="MID"/>
    <s v="SR"/>
    <s v="NULL"/>
  </r>
  <r>
    <n v="19"/>
    <s v="QUSVC"/>
    <n v="0"/>
    <x v="0"/>
    <s v="MAEST, RAYMOND &amp; NINA, "/>
    <n v="999981794"/>
    <x v="0"/>
    <s v="NULL"/>
    <n v="9"/>
    <x v="105"/>
    <s v="RQ"/>
    <n v="3"/>
    <s v="NJ"/>
    <s v="MID"/>
    <s v="SR"/>
    <s v="NULL"/>
  </r>
  <r>
    <n v="19"/>
    <s v="QUSVC"/>
    <n v="0"/>
    <x v="0"/>
    <s v="ROTHSTEIN, NORMAN &amp; MARION"/>
    <n v="999981805"/>
    <x v="0"/>
    <s v="NULL"/>
    <n v="7"/>
    <x v="105"/>
    <s v="RQ"/>
    <n v="3"/>
    <s v="NJ"/>
    <s v="MID"/>
    <s v="SR"/>
    <s v="NULL"/>
  </r>
  <r>
    <n v="19"/>
    <s v="QUSVC"/>
    <n v="0"/>
    <x v="0"/>
    <s v="MILLER, THOMAS &amp; CLAUDIA"/>
    <n v="999981816"/>
    <x v="0"/>
    <s v="NULL"/>
    <n v="6"/>
    <x v="105"/>
    <s v="RQ"/>
    <n v="3"/>
    <s v="NJ"/>
    <s v="MID"/>
    <s v="SR"/>
    <s v="NULL"/>
  </r>
  <r>
    <n v="23"/>
    <s v="QUSVC"/>
    <n v="0"/>
    <x v="0"/>
    <s v="ROWE, LAWRENCE"/>
    <n v="999000006"/>
    <x v="0"/>
    <s v="NULL"/>
    <n v="5"/>
    <x v="106"/>
    <s v="RQ"/>
    <n v="3"/>
    <s v="NJ"/>
    <s v="MID"/>
    <s v="SR"/>
    <s v="NULL"/>
  </r>
  <r>
    <n v="23"/>
    <s v="QUSVC"/>
    <n v="0"/>
    <x v="0"/>
    <s v="COMFORTI PROPERITIES LLC, "/>
    <n v="999000028"/>
    <x v="0"/>
    <s v="NULL"/>
    <n v="10"/>
    <x v="106"/>
    <s v="RQ"/>
    <n v="3"/>
    <s v="NJ"/>
    <s v="MID"/>
    <s v="SR"/>
    <s v="NULL"/>
  </r>
  <r>
    <n v="23"/>
    <s v="QUSVC"/>
    <n v="0"/>
    <x v="0"/>
    <s v="BREWER &amp; COLBERT, DEJA &amp; MILTON"/>
    <n v="999000706"/>
    <x v="0"/>
    <s v="NULL"/>
    <n v="10"/>
    <x v="106"/>
    <s v="RQ"/>
    <n v="3"/>
    <s v="NJ"/>
    <s v="MID"/>
    <s v="SR"/>
    <s v="NULL"/>
  </r>
  <r>
    <n v="23"/>
    <s v="QUSVC"/>
    <n v="0"/>
    <x v="0"/>
    <s v="DOMINGUEZ, JUAN ARIEL"/>
    <n v="999001160"/>
    <x v="0"/>
    <s v="NULL"/>
    <n v="8"/>
    <x v="106"/>
    <s v="RQ"/>
    <n v="3"/>
    <s v="NJ"/>
    <s v="MID"/>
    <s v="SR"/>
    <s v="NULL"/>
  </r>
  <r>
    <n v="23"/>
    <s v="QUSVC"/>
    <n v="0"/>
    <x v="0"/>
    <s v="SHAH, GOVINDIAL &amp; JAYANABEN"/>
    <n v="999001202"/>
    <x v="0"/>
    <s v="NULL"/>
    <n v="4"/>
    <x v="106"/>
    <s v="RQ"/>
    <n v="20"/>
    <s v="NJ"/>
    <s v="MID"/>
    <s v="SR"/>
    <s v="NULL"/>
  </r>
  <r>
    <n v="23"/>
    <s v="QUSVC"/>
    <n v="0"/>
    <x v="0"/>
    <s v="SHEEHAN, CATHERINE"/>
    <n v="999001204"/>
    <x v="0"/>
    <s v="NULL"/>
    <n v="10"/>
    <x v="106"/>
    <s v="RQ"/>
    <n v="3"/>
    <s v="NJ"/>
    <s v="MID"/>
    <s v="SR"/>
    <s v="NULL"/>
  </r>
  <r>
    <n v="23"/>
    <s v="QUSVC"/>
    <n v="0"/>
    <x v="0"/>
    <s v="RODRIGUES &amp; RODRIGUES OLIVEIRA, VALDINEIA &amp; BRYAN HENRIQUE"/>
    <n v="999001392"/>
    <x v="0"/>
    <s v="NULL"/>
    <n v="5"/>
    <x v="106"/>
    <s v="RQ"/>
    <n v="23"/>
    <s v="NULL"/>
    <s v="NULL"/>
    <s v="NULL"/>
    <s v="NULL"/>
  </r>
  <r>
    <n v="23"/>
    <s v="QUSVC"/>
    <n v="0"/>
    <x v="0"/>
    <s v="BENNETT, SANDRA"/>
    <n v="999001594"/>
    <x v="0"/>
    <s v="NULL"/>
    <n v="9"/>
    <x v="106"/>
    <s v="RQ"/>
    <n v="3"/>
    <s v="NJ"/>
    <s v="MID"/>
    <s v="SR"/>
    <s v="NULL"/>
  </r>
  <r>
    <n v="23"/>
    <s v="QUSVC"/>
    <n v="0"/>
    <x v="0"/>
    <s v="SCHERIFF, SEAN"/>
    <n v="999001825"/>
    <x v="0"/>
    <s v="NULL"/>
    <n v="6"/>
    <x v="106"/>
    <s v="RQ"/>
    <n v="23"/>
    <s v="NULL"/>
    <s v="NULL"/>
    <s v="NULL"/>
    <s v="NULL"/>
  </r>
  <r>
    <n v="23"/>
    <s v="QUSVC"/>
    <n v="0"/>
    <x v="0"/>
    <s v="PAIGEL &amp; FERREIRA, LUCAS FRACH &amp; ISABELA PINA"/>
    <n v="999002872"/>
    <x v="0"/>
    <s v="NULL"/>
    <n v="10"/>
    <x v="106"/>
    <s v="RQ"/>
    <n v="23"/>
    <s v="NJ"/>
    <s v="MID"/>
    <s v="SR"/>
    <s v="NULL"/>
  </r>
  <r>
    <n v="23"/>
    <s v="QUSVC"/>
    <n v="0"/>
    <x v="0"/>
    <s v="ABSHILAVA &amp; ZURABIANI, LIA &amp; GOCHA"/>
    <n v="999003090"/>
    <x v="0"/>
    <s v="NULL"/>
    <n v="8"/>
    <x v="106"/>
    <s v="RQ"/>
    <n v="3"/>
    <s v="NJ"/>
    <s v="MID"/>
    <s v="SR"/>
    <s v="NULL"/>
  </r>
  <r>
    <n v="23"/>
    <s v="QUSVC"/>
    <n v="0"/>
    <x v="0"/>
    <s v="GLOBAL INVESTORS INC, "/>
    <n v="999003282"/>
    <x v="0"/>
    <s v="NULL"/>
    <n v="0"/>
    <x v="106"/>
    <s v="RQ"/>
    <n v="3"/>
    <s v="NJ"/>
    <s v="MID"/>
    <s v="SR"/>
    <s v="NULL"/>
  </r>
  <r>
    <n v="23"/>
    <s v="QUSVC"/>
    <n v="0"/>
    <x v="0"/>
    <s v="E ANDRE REALTY, "/>
    <n v="999917862"/>
    <x v="0"/>
    <s v="NULL"/>
    <n v="3"/>
    <x v="106"/>
    <s v="RQ"/>
    <n v="2"/>
    <s v="NJ"/>
    <s v="MID"/>
    <s v="SR"/>
    <s v="NULL"/>
  </r>
  <r>
    <n v="23"/>
    <s v="QUSVC"/>
    <n v="0"/>
    <x v="0"/>
    <s v="PETERSON, JONATHAN"/>
    <n v="999928048"/>
    <x v="0"/>
    <s v="NULL"/>
    <n v="7"/>
    <x v="106"/>
    <s v="RQ"/>
    <n v="13"/>
    <s v="NJ"/>
    <s v="MID"/>
    <s v="SR"/>
    <s v="NULL"/>
  </r>
  <r>
    <n v="23"/>
    <s v="QUSVC"/>
    <n v="0"/>
    <x v="0"/>
    <s v="PARKER, RONALD"/>
    <n v="999936650"/>
    <x v="0"/>
    <s v="NULL"/>
    <n v="0"/>
    <x v="106"/>
    <s v="RQ"/>
    <n v="20"/>
    <s v="NJ"/>
    <s v="MID"/>
    <s v="SR"/>
    <s v="NULL"/>
  </r>
  <r>
    <n v="23"/>
    <s v="QUSVC"/>
    <n v="0"/>
    <x v="0"/>
    <s v="DOOLITTLE, AIDA"/>
    <n v="999987272"/>
    <x v="0"/>
    <s v="NULL"/>
    <n v="7"/>
    <x v="106"/>
    <s v="RQ"/>
    <n v="3"/>
    <s v="NJ"/>
    <s v="MID"/>
    <s v="SR"/>
    <s v="NULL"/>
  </r>
  <r>
    <n v="23"/>
    <s v="QUSVC"/>
    <n v="0"/>
    <x v="0"/>
    <s v="HERZOG, MELISSA"/>
    <n v="999987393"/>
    <x v="0"/>
    <s v="NULL"/>
    <n v="0"/>
    <x v="106"/>
    <s v="RQ"/>
    <n v="3"/>
    <s v="NJ"/>
    <s v="MID"/>
    <s v="SR"/>
    <s v="NULL"/>
  </r>
  <r>
    <n v="23"/>
    <s v="QUSVC"/>
    <n v="0"/>
    <x v="0"/>
    <s v="JOHN PATRICK &amp; SONS, "/>
    <n v="999987492"/>
    <x v="0"/>
    <s v="NULL"/>
    <n v="10"/>
    <x v="106"/>
    <s v="RQ"/>
    <n v="23"/>
    <s v="NJ"/>
    <s v="MID"/>
    <s v="SR"/>
    <s v="NULL"/>
  </r>
  <r>
    <n v="23"/>
    <s v="QUSVC"/>
    <n v="0"/>
    <x v="0"/>
    <s v="POLISH ARMY VETERANS POST #208, "/>
    <n v="999987525"/>
    <x v="0"/>
    <s v="NULL"/>
    <n v="6"/>
    <x v="106"/>
    <s v="RQ"/>
    <n v="1"/>
    <s v="NJ"/>
    <s v="MID"/>
    <s v="SR"/>
    <s v="NULL"/>
  </r>
  <r>
    <n v="23"/>
    <s v="QUSVC"/>
    <n v="0"/>
    <x v="0"/>
    <s v="IRON MOUNTAIN FACILILTY IQ, "/>
    <n v="999987635"/>
    <x v="0"/>
    <s v="NULL"/>
    <n v="10"/>
    <x v="106"/>
    <s v="RQ"/>
    <n v="23"/>
    <s v="NJ"/>
    <s v="MID"/>
    <s v="SR"/>
    <s v="NULL"/>
  </r>
  <r>
    <n v="23"/>
    <s v="QUSVC"/>
    <n v="0"/>
    <x v="0"/>
    <s v="ALLTITE GASKET CO, "/>
    <n v="999987646"/>
    <x v="0"/>
    <s v="NULL"/>
    <n v="10"/>
    <x v="106"/>
    <s v="RQ"/>
    <n v="3"/>
    <s v="NJ"/>
    <s v="MID"/>
    <s v="SR"/>
    <s v="NULL"/>
  </r>
  <r>
    <n v="23"/>
    <s v="QUSVC"/>
    <n v="0"/>
    <x v="0"/>
    <s v="SOUTH RIVER IRON WORKS, "/>
    <n v="999987712"/>
    <x v="0"/>
    <s v="NULL"/>
    <n v="7"/>
    <x v="106"/>
    <s v="RQ"/>
    <n v="3"/>
    <s v="NJ"/>
    <s v="MID"/>
    <s v="SR"/>
    <s v="NULL"/>
  </r>
  <r>
    <n v="23"/>
    <s v="QUSVC"/>
    <n v="0"/>
    <x v="0"/>
    <s v="SCANLON, EDWARD &amp; MORRIS, PEGGY, "/>
    <n v="999987778"/>
    <x v="0"/>
    <s v="NULL"/>
    <n v="5"/>
    <x v="106"/>
    <s v="RQ"/>
    <n v="3"/>
    <s v="NJ"/>
    <s v="MID"/>
    <s v="SR"/>
    <s v="NULL"/>
  </r>
  <r>
    <n v="23"/>
    <s v="QUSVC"/>
    <n v="0"/>
    <x v="0"/>
    <s v="OBREGON, JENNIFER"/>
    <n v="999987844"/>
    <x v="0"/>
    <s v="NULL"/>
    <n v="1"/>
    <x v="106"/>
    <s v="RQ"/>
    <n v="3"/>
    <s v="NJ"/>
    <s v="MID"/>
    <s v="SR"/>
    <s v="NULL"/>
  </r>
  <r>
    <n v="23"/>
    <s v="QUSVC"/>
    <n v="0"/>
    <x v="0"/>
    <s v="FEGGULIS, KONSTANTINOS"/>
    <n v="999987888"/>
    <x v="0"/>
    <s v="NULL"/>
    <n v="10"/>
    <x v="106"/>
    <s v="RQ"/>
    <n v="3"/>
    <s v="NJ"/>
    <s v="MID"/>
    <s v="SR"/>
    <s v="NULL"/>
  </r>
  <r>
    <n v="23"/>
    <s v="QUSVC"/>
    <n v="0"/>
    <x v="0"/>
    <s v="GURCHENSKY, CAROL"/>
    <n v="999987943"/>
    <x v="0"/>
    <s v="NULL"/>
    <n v="10"/>
    <x v="106"/>
    <s v="RQ"/>
    <n v="3"/>
    <s v="NJ"/>
    <s v="MID"/>
    <s v="SR"/>
    <s v="NULL"/>
  </r>
  <r>
    <n v="23"/>
    <s v="QUSVC"/>
    <n v="0"/>
    <x v="0"/>
    <s v="SMITH, JOANN"/>
    <n v="999988020"/>
    <x v="0"/>
    <s v="NULL"/>
    <n v="5"/>
    <x v="106"/>
    <s v="RQ"/>
    <n v="3"/>
    <s v="NJ"/>
    <s v="MID"/>
    <s v="SR"/>
    <s v="NULL"/>
  </r>
  <r>
    <n v="23"/>
    <s v="QUSVC"/>
    <n v="0"/>
    <x v="0"/>
    <s v="TURSO, MICHAEL P JR &amp; DONNA MARIE, "/>
    <n v="999988064"/>
    <x v="0"/>
    <s v="NULL"/>
    <n v="4"/>
    <x v="106"/>
    <s v="RQ"/>
    <n v="3"/>
    <s v="NJ"/>
    <s v="MID"/>
    <s v="SR"/>
    <s v="NULL"/>
  </r>
  <r>
    <n v="23"/>
    <s v="QUSVC"/>
    <n v="0"/>
    <x v="0"/>
    <s v="TOROK, JO"/>
    <n v="999988185"/>
    <x v="0"/>
    <s v="NULL"/>
    <n v="7"/>
    <x v="106"/>
    <s v="RQ"/>
    <n v="3"/>
    <s v="NJ"/>
    <s v="MID"/>
    <s v="SR"/>
    <s v="NULL"/>
  </r>
  <r>
    <n v="23"/>
    <s v="QUSVC"/>
    <n v="0"/>
    <x v="0"/>
    <s v="MARLENE &amp; ELAINE BRUSTOWICZ, "/>
    <n v="999988339"/>
    <x v="0"/>
    <s v="NULL"/>
    <n v="6"/>
    <x v="106"/>
    <s v="RQ"/>
    <n v="3"/>
    <s v="NJ"/>
    <s v="MID"/>
    <s v="SR"/>
    <s v="NULL"/>
  </r>
  <r>
    <n v="23"/>
    <s v="QUSVC"/>
    <n v="0"/>
    <x v="0"/>
    <s v="MARKULIC, LAWRENCE"/>
    <n v="999988350"/>
    <x v="0"/>
    <s v="NULL"/>
    <n v="4"/>
    <x v="106"/>
    <s v="RQ"/>
    <n v="3"/>
    <s v="NJ"/>
    <s v="MID"/>
    <s v="SR"/>
    <s v="NULL"/>
  </r>
  <r>
    <n v="23"/>
    <s v="QUSVC"/>
    <n v="0"/>
    <x v="0"/>
    <s v="PATRICK, REGINA"/>
    <n v="999988361"/>
    <x v="0"/>
    <s v="NULL"/>
    <n v="8"/>
    <x v="106"/>
    <s v="RQ"/>
    <n v="3"/>
    <s v="NJ"/>
    <s v="MID"/>
    <s v="SR"/>
    <s v="NULL"/>
  </r>
  <r>
    <n v="23"/>
    <s v="QUSVC"/>
    <n v="0"/>
    <x v="0"/>
    <s v="FISEZI, MICHAEL &amp; LORRAINE, "/>
    <n v="999988383"/>
    <x v="0"/>
    <s v="NULL"/>
    <n v="9"/>
    <x v="106"/>
    <s v="RQ"/>
    <n v="3"/>
    <s v="NJ"/>
    <s v="MID"/>
    <s v="SR"/>
    <s v="NULL"/>
  </r>
  <r>
    <n v="23"/>
    <s v="QUSVC"/>
    <n v="0"/>
    <x v="0"/>
    <s v="SKROK, TIMOTHY"/>
    <n v="999988416"/>
    <x v="0"/>
    <s v="NULL"/>
    <n v="3"/>
    <x v="106"/>
    <s v="RQ"/>
    <n v="3"/>
    <s v="NJ"/>
    <s v="MID"/>
    <s v="SR"/>
    <s v="NULL"/>
  </r>
  <r>
    <n v="23"/>
    <s v="QUSVC"/>
    <n v="0"/>
    <x v="0"/>
    <s v="VARGO, JOHN"/>
    <n v="999988482"/>
    <x v="0"/>
    <s v="NULL"/>
    <n v="5"/>
    <x v="106"/>
    <s v="RQ"/>
    <n v="2"/>
    <s v="NJ"/>
    <s v="MID"/>
    <s v="SR"/>
    <s v="NULL"/>
  </r>
  <r>
    <n v="23"/>
    <s v="QUSVC"/>
    <n v="0"/>
    <x v="0"/>
    <s v="ROBERTS, TIMOTHY &amp; MARIE ELENA"/>
    <n v="999988559"/>
    <x v="0"/>
    <s v="NULL"/>
    <n v="6"/>
    <x v="106"/>
    <s v="RQ"/>
    <n v="3"/>
    <s v="NJ"/>
    <s v="MID"/>
    <s v="SR"/>
    <s v="NULL"/>
  </r>
  <r>
    <n v="17"/>
    <s v="QUSVC"/>
    <n v="0"/>
    <x v="0"/>
    <s v="CALVERT, PAUL"/>
    <n v="999000078"/>
    <x v="0"/>
    <s v="NULL"/>
    <n v="8"/>
    <x v="107"/>
    <s v="RQ"/>
    <n v="17"/>
    <s v="NJ"/>
    <s v="MID"/>
    <s v="SR"/>
    <s v="NULL"/>
  </r>
  <r>
    <n v="17"/>
    <s v="QUSVC"/>
    <n v="0"/>
    <x v="0"/>
    <s v="WISNIEWSKI, THOMAS J"/>
    <n v="999000129"/>
    <x v="0"/>
    <s v="NULL"/>
    <n v="9"/>
    <x v="107"/>
    <s v="RQ"/>
    <n v="17"/>
    <s v="NJ"/>
    <s v="MID"/>
    <s v="SR"/>
    <s v="NULL"/>
  </r>
  <r>
    <n v="17"/>
    <s v="QUSVC"/>
    <n v="0"/>
    <x v="0"/>
    <s v="MONEK, CHRISTOPHER"/>
    <n v="999000201"/>
    <x v="0"/>
    <s v="NULL"/>
    <n v="7"/>
    <x v="107"/>
    <s v="RQ"/>
    <n v="2"/>
    <s v="NJ"/>
    <s v="MID"/>
    <s v="SR"/>
    <s v="NULL"/>
  </r>
  <r>
    <n v="17"/>
    <s v="QUSVC"/>
    <n v="0"/>
    <x v="0"/>
    <s v="130 OBT LLC, "/>
    <n v="999000615"/>
    <x v="0"/>
    <s v="NULL"/>
    <n v="1"/>
    <x v="107"/>
    <s v="RQ"/>
    <n v="1"/>
    <s v="NJ"/>
    <s v="MID"/>
    <s v="SR"/>
    <s v="NULL"/>
  </r>
  <r>
    <n v="17"/>
    <s v="QUSVC"/>
    <n v="0"/>
    <x v="0"/>
    <s v="IPPOLITO, JOYCE"/>
    <n v="999000720"/>
    <x v="0"/>
    <s v="NULL"/>
    <n v="9"/>
    <x v="107"/>
    <s v="RQ"/>
    <n v="17"/>
    <s v="NJ"/>
    <s v="MID"/>
    <s v="SR"/>
    <s v="NULL"/>
  </r>
  <r>
    <n v="17"/>
    <s v="QUSVC"/>
    <n v="0"/>
    <x v="0"/>
    <s v="BESHAY, KAMEL &amp; MAGY"/>
    <n v="999001467"/>
    <x v="0"/>
    <s v="NULL"/>
    <n v="3"/>
    <x v="107"/>
    <s v="RQ"/>
    <n v="3"/>
    <s v="NJ"/>
    <s v="MID"/>
    <s v="SR"/>
    <s v="NULL"/>
  </r>
  <r>
    <n v="17"/>
    <s v="QUSVC"/>
    <n v="0"/>
    <x v="0"/>
    <s v="TAYEH, YAZEID"/>
    <n v="999001473"/>
    <x v="0"/>
    <s v="NULL"/>
    <n v="4"/>
    <x v="107"/>
    <s v="RQ"/>
    <n v="17"/>
    <s v="NJ"/>
    <s v="MID"/>
    <s v="SR"/>
    <s v="NULL"/>
  </r>
  <r>
    <n v="17"/>
    <s v="QUSVC"/>
    <n v="0"/>
    <x v="0"/>
    <s v="PEREIRA, ANTONIO &amp; CARLOS"/>
    <n v="999001687"/>
    <x v="0"/>
    <s v="NULL"/>
    <n v="8"/>
    <x v="107"/>
    <s v="RQ"/>
    <n v="17"/>
    <s v="NJ"/>
    <s v="MID"/>
    <s v="SR"/>
    <s v="NULL"/>
  </r>
  <r>
    <n v="17"/>
    <s v="QUSVC"/>
    <n v="0"/>
    <x v="0"/>
    <s v="CLARK, GORDON"/>
    <n v="999001864"/>
    <x v="0"/>
    <s v="NULL"/>
    <n v="6"/>
    <x v="107"/>
    <s v="RQ"/>
    <n v="17"/>
    <s v="NJ"/>
    <s v="MID"/>
    <s v="SR"/>
    <s v="NULL"/>
  </r>
  <r>
    <n v="17"/>
    <s v="QUSVC"/>
    <n v="0"/>
    <x v="0"/>
    <s v="GARY FARMER, LAURA STEVENS-FARMER &amp;"/>
    <n v="999001908"/>
    <x v="0"/>
    <s v="NULL"/>
    <n v="4"/>
    <x v="107"/>
    <s v="RQ"/>
    <n v="3"/>
    <s v="NJ"/>
    <s v="MID"/>
    <s v="SR"/>
    <s v="NULL"/>
  </r>
  <r>
    <n v="17"/>
    <s v="QUSVC"/>
    <n v="0"/>
    <x v="0"/>
    <s v="MARQUES, ANTONIO M"/>
    <n v="999002168"/>
    <x v="0"/>
    <s v="NULL"/>
    <n v="9"/>
    <x v="107"/>
    <s v="RQ"/>
    <n v="17"/>
    <s v="NJ"/>
    <s v="MID"/>
    <s v="SR"/>
    <s v="NULL"/>
  </r>
  <r>
    <n v="17"/>
    <s v="QUSVC"/>
    <n v="0"/>
    <x v="0"/>
    <s v="GUMBS, JEFFREY &amp; MARY GRACE"/>
    <n v="999002746"/>
    <x v="0"/>
    <s v="NULL"/>
    <n v="9"/>
    <x v="107"/>
    <s v="RQ"/>
    <n v="2"/>
    <s v="NJ"/>
    <s v="MID"/>
    <s v="SR"/>
    <s v="NULL"/>
  </r>
  <r>
    <n v="17"/>
    <s v="QUSVC"/>
    <n v="0"/>
    <x v="0"/>
    <s v="MATYASI, ANIKO &amp; ATTILA"/>
    <n v="999002758"/>
    <x v="0"/>
    <s v="NULL"/>
    <n v="4"/>
    <x v="107"/>
    <s v="RQ"/>
    <n v="2"/>
    <s v="NJ"/>
    <s v="MID"/>
    <s v="SR"/>
    <s v="NULL"/>
  </r>
  <r>
    <n v="17"/>
    <s v="QUSVC"/>
    <n v="0"/>
    <x v="0"/>
    <s v="PANTALEON RIVERA, LETICIA"/>
    <n v="999002922"/>
    <x v="0"/>
    <s v="NULL"/>
    <n v="1"/>
    <x v="107"/>
    <s v="RQ"/>
    <n v="2"/>
    <s v="NJ"/>
    <s v="MID"/>
    <s v="SR"/>
    <s v="NULL"/>
  </r>
  <r>
    <n v="17"/>
    <s v="QUSVC"/>
    <n v="0"/>
    <x v="0"/>
    <s v="ANDRE, DINO"/>
    <n v="999002933"/>
    <x v="0"/>
    <s v="NULL"/>
    <n v="7"/>
    <x v="107"/>
    <s v="RQ"/>
    <n v="2"/>
    <s v="NJ"/>
    <s v="MID"/>
    <s v="SR"/>
    <s v="NULL"/>
  </r>
  <r>
    <n v="17"/>
    <s v="QUSVC"/>
    <n v="0"/>
    <x v="0"/>
    <s v="SOLOMON, LAWRENCE J &amp; JOAN D"/>
    <n v="999003344"/>
    <x v="0"/>
    <s v="NULL"/>
    <n v="4"/>
    <x v="107"/>
    <s v="RQ"/>
    <n v="17"/>
    <s v="NJ"/>
    <s v="MID"/>
    <s v="SR"/>
    <s v="NULL"/>
  </r>
  <r>
    <n v="17"/>
    <s v="QUSVC"/>
    <n v="0"/>
    <x v="0"/>
    <s v="FRANCO, HENRY"/>
    <n v="999003380"/>
    <x v="0"/>
    <s v="NULL"/>
    <n v="10"/>
    <x v="107"/>
    <s v="RQ"/>
    <n v="2"/>
    <s v="NJ"/>
    <s v="MID"/>
    <s v="SR"/>
    <s v="NULL"/>
  </r>
  <r>
    <n v="17"/>
    <s v="QUSVC"/>
    <n v="0"/>
    <x v="0"/>
    <s v="TRYGAR, ANDREW"/>
    <n v="999003402"/>
    <x v="0"/>
    <s v="NULL"/>
    <n v="10"/>
    <x v="107"/>
    <s v="RQ"/>
    <n v="2"/>
    <s v="NJ"/>
    <s v="MID"/>
    <s v="SR"/>
    <s v="NULL"/>
  </r>
  <r>
    <n v="17"/>
    <s v="QUSVC"/>
    <n v="0"/>
    <x v="0"/>
    <s v="GROSSO &amp; BINSTEIN, MARISSA &amp; ELIZABETH"/>
    <n v="999003745"/>
    <x v="0"/>
    <s v="NULL"/>
    <n v="6"/>
    <x v="107"/>
    <s v="RQ"/>
    <n v="17"/>
    <s v="NJ"/>
    <s v="MID"/>
    <s v="SR"/>
    <s v="NULL"/>
  </r>
  <r>
    <n v="17"/>
    <s v="QUSVC"/>
    <n v="0"/>
    <x v="0"/>
    <s v="KEAN, STEPHEN"/>
    <n v="999918368"/>
    <x v="0"/>
    <s v="NULL"/>
    <n v="3"/>
    <x v="107"/>
    <s v="RQ"/>
    <n v="2"/>
    <s v="NJ"/>
    <s v="MID"/>
    <s v="SR"/>
    <s v="NULL"/>
  </r>
  <r>
    <n v="17"/>
    <s v="QUSVC"/>
    <n v="0"/>
    <x v="0"/>
    <s v="BRASNO, CHRISTINE"/>
    <n v="999920645"/>
    <x v="0"/>
    <s v="NULL"/>
    <n v="7"/>
    <x v="107"/>
    <s v="RQ"/>
    <n v="2"/>
    <s v="NJ"/>
    <s v="MID"/>
    <s v="SR"/>
    <s v="NULL"/>
  </r>
  <r>
    <n v="17"/>
    <s v="QUSVC"/>
    <n v="0"/>
    <x v="0"/>
    <s v="LYNCH, RICHARD SCOTT"/>
    <n v="999920953"/>
    <x v="0"/>
    <s v="NULL"/>
    <n v="9"/>
    <x v="107"/>
    <s v="RQ"/>
    <n v="2"/>
    <s v="NJ"/>
    <s v="MID"/>
    <s v="SR"/>
    <s v="NULL"/>
  </r>
  <r>
    <n v="17"/>
    <s v="QUSVC"/>
    <n v="0"/>
    <x v="0"/>
    <s v="KARASIK, BRIAN"/>
    <n v="999926354"/>
    <x v="0"/>
    <s v="NULL"/>
    <n v="7"/>
    <x v="107"/>
    <s v="RQ"/>
    <n v="17"/>
    <s v="NJ"/>
    <s v="MID"/>
    <s v="SR"/>
    <s v="NULL"/>
  </r>
  <r>
    <n v="17"/>
    <s v="QUSVC"/>
    <n v="0"/>
    <x v="0"/>
    <s v="DIPASQUALE, MICHELE"/>
    <n v="999928532"/>
    <x v="0"/>
    <s v="NULL"/>
    <n v="2"/>
    <x v="107"/>
    <s v="RQ"/>
    <n v="2"/>
    <s v="NJ"/>
    <s v="MID"/>
    <s v="SR"/>
    <s v="NULL"/>
  </r>
  <r>
    <n v="17"/>
    <s v="QUSVC"/>
    <n v="0"/>
    <x v="0"/>
    <s v="DEMATOS, ISMAEL &amp; CLARIN"/>
    <n v="999931205"/>
    <x v="0"/>
    <s v="NULL"/>
    <n v="9"/>
    <x v="107"/>
    <s v="RQ"/>
    <n v="2"/>
    <s v="NJ"/>
    <s v="MID"/>
    <s v="SR"/>
    <s v="NULL"/>
  </r>
  <r>
    <n v="17"/>
    <s v="QUSVC"/>
    <n v="0"/>
    <x v="0"/>
    <s v="CARTY, WILLIAM"/>
    <n v="999974116"/>
    <x v="0"/>
    <s v="NULL"/>
    <n v="7"/>
    <x v="107"/>
    <s v="RQ"/>
    <n v="3"/>
    <s v="NJ"/>
    <s v="MID"/>
    <s v="SR"/>
    <s v="NULL"/>
  </r>
  <r>
    <n v="17"/>
    <s v="QUSVC"/>
    <n v="0"/>
    <x v="0"/>
    <s v="CLEARY, PATRICIA &amp; PATR"/>
    <n v="999974193"/>
    <x v="0"/>
    <s v="NULL"/>
    <n v="8"/>
    <x v="107"/>
    <s v="RQ"/>
    <n v="3"/>
    <s v="NJ"/>
    <s v="MID"/>
    <s v="SR"/>
    <s v="NULL"/>
  </r>
  <r>
    <n v="17"/>
    <s v="QUSVC"/>
    <n v="0"/>
    <x v="0"/>
    <s v="LAMANNA, VINCENT &amp; DEBRA"/>
    <n v="999974226"/>
    <x v="0"/>
    <s v="NULL"/>
    <n v="8"/>
    <x v="107"/>
    <s v="RQ"/>
    <n v="3"/>
    <s v="NJ"/>
    <s v="MID"/>
    <s v="SR"/>
    <s v="NULL"/>
  </r>
  <r>
    <n v="17"/>
    <s v="QUSVC"/>
    <n v="0"/>
    <x v="0"/>
    <s v="LAWRENCE, ROGER"/>
    <n v="999974369"/>
    <x v="0"/>
    <s v="NULL"/>
    <n v="7"/>
    <x v="107"/>
    <s v="RQ"/>
    <n v="2"/>
    <s v="NJ"/>
    <s v="MID"/>
    <s v="SR"/>
    <s v="NULL"/>
  </r>
  <r>
    <n v="17"/>
    <s v="QUSVC"/>
    <n v="0"/>
    <x v="0"/>
    <s v="ROBERT &amp; PAMELA ITALIANO, "/>
    <n v="999974380"/>
    <x v="0"/>
    <s v="NULL"/>
    <n v="10"/>
    <x v="107"/>
    <s v="RQ"/>
    <n v="3"/>
    <s v="NJ"/>
    <s v="MID"/>
    <s v="SR"/>
    <s v="NULL"/>
  </r>
  <r>
    <n v="17"/>
    <s v="QUSVC"/>
    <n v="0"/>
    <x v="0"/>
    <s v="HILLER, SYLVESTER &amp; LINDA S, "/>
    <n v="999974501"/>
    <x v="0"/>
    <s v="NULL"/>
    <n v="4"/>
    <x v="107"/>
    <s v="RQ"/>
    <n v="2"/>
    <s v="NJ"/>
    <s v="MID"/>
    <s v="SR"/>
    <s v="NULL"/>
  </r>
  <r>
    <n v="17"/>
    <s v="QUSVC"/>
    <n v="0"/>
    <x v="0"/>
    <s v="FERREIRA, FATIMA"/>
    <n v="999974534"/>
    <x v="0"/>
    <s v="NULL"/>
    <n v="6"/>
    <x v="107"/>
    <s v="RQ"/>
    <n v="2"/>
    <s v="NJ"/>
    <s v="MID"/>
    <s v="SR"/>
    <s v="NULL"/>
  </r>
  <r>
    <n v="17"/>
    <s v="QUSVC"/>
    <n v="0"/>
    <x v="0"/>
    <s v="PADRON, MILAGROS"/>
    <n v="999974589"/>
    <x v="0"/>
    <s v="NULL"/>
    <n v="5"/>
    <x v="107"/>
    <s v="RQ"/>
    <n v="2"/>
    <s v="NJ"/>
    <s v="MID"/>
    <s v="SR"/>
    <s v="NULL"/>
  </r>
  <r>
    <n v="17"/>
    <s v="QUSVC"/>
    <n v="0"/>
    <x v="0"/>
    <s v="SURINA, JAMES"/>
    <n v="999974655"/>
    <x v="0"/>
    <s v="NULL"/>
    <n v="3"/>
    <x v="107"/>
    <s v="RQ"/>
    <n v="2"/>
    <s v="NJ"/>
    <s v="MID"/>
    <s v="SR"/>
    <s v="NULL"/>
  </r>
  <r>
    <n v="17"/>
    <s v="QUSVC"/>
    <n v="0"/>
    <x v="0"/>
    <s v="CORPUS CHRISTI RECTORY, "/>
    <n v="999974930"/>
    <x v="0"/>
    <s v="NULL"/>
    <n v="3"/>
    <x v="107"/>
    <s v="RQ"/>
    <n v="2"/>
    <s v="NJ"/>
    <s v="MID"/>
    <s v="SR"/>
    <s v="NULL"/>
  </r>
  <r>
    <n v="17"/>
    <s v="QUSVC"/>
    <n v="0"/>
    <x v="0"/>
    <s v="SOSA, ROBERTO A &amp; IVY MYERS, "/>
    <n v="999975128"/>
    <x v="0"/>
    <s v="NULL"/>
    <n v="10"/>
    <x v="107"/>
    <s v="RQ"/>
    <n v="2"/>
    <s v="NJ"/>
    <s v="MID"/>
    <s v="SR"/>
    <s v="NULL"/>
  </r>
  <r>
    <n v="17"/>
    <s v="QUSVC"/>
    <n v="0"/>
    <x v="0"/>
    <s v="MATTS, GENEVIEVE"/>
    <n v="999975150"/>
    <x v="0"/>
    <s v="NULL"/>
    <n v="7"/>
    <x v="107"/>
    <s v="RQ"/>
    <n v="2"/>
    <s v="NJ"/>
    <s v="MID"/>
    <s v="SR"/>
    <s v="NULL"/>
  </r>
  <r>
    <n v="17"/>
    <s v="QUSVC"/>
    <n v="0"/>
    <x v="0"/>
    <s v="HUZ, MONTE"/>
    <n v="999975271"/>
    <x v="0"/>
    <s v="NULL"/>
    <n v="2"/>
    <x v="107"/>
    <s v="RQ"/>
    <n v="2"/>
    <s v="NJ"/>
    <s v="MID"/>
    <s v="SR"/>
    <s v="NULL"/>
  </r>
  <r>
    <n v="17"/>
    <s v="QUSVC"/>
    <n v="0"/>
    <x v="0"/>
    <s v="FERNANDES, KRISTINA"/>
    <n v="999975414"/>
    <x v="0"/>
    <s v="NULL"/>
    <n v="8"/>
    <x v="107"/>
    <s v="RQ"/>
    <n v="2"/>
    <s v="NJ"/>
    <s v="MID"/>
    <s v="SR"/>
    <s v="NULL"/>
  </r>
  <r>
    <n v="17"/>
    <s v="QUSVC"/>
    <n v="0"/>
    <x v="0"/>
    <s v="PRYOR, CHARLES J &amp; PATRICIA A, "/>
    <n v="999975436"/>
    <x v="0"/>
    <s v="NULL"/>
    <n v="3"/>
    <x v="107"/>
    <s v="RQ"/>
    <n v="17"/>
    <s v="NJ"/>
    <s v="MID"/>
    <s v="SR"/>
    <s v="NULL"/>
  </r>
  <r>
    <n v="17"/>
    <s v="QUSVC"/>
    <n v="0"/>
    <x v="0"/>
    <s v="KULIK, ROSEMARIE"/>
    <n v="999975458"/>
    <x v="0"/>
    <s v="NULL"/>
    <n v="6"/>
    <x v="107"/>
    <s v="RQ"/>
    <n v="1"/>
    <s v="NJ"/>
    <s v="MID"/>
    <s v="SR"/>
    <s v="NULL"/>
  </r>
  <r>
    <n v="17"/>
    <s v="QUSVC"/>
    <n v="0"/>
    <x v="0"/>
    <s v="FADL, SEHAM"/>
    <n v="999975777"/>
    <x v="0"/>
    <s v="NULL"/>
    <n v="4"/>
    <x v="107"/>
    <s v="RQ"/>
    <n v="2"/>
    <s v="NJ"/>
    <s v="MID"/>
    <s v="SR"/>
    <s v="NULL"/>
  </r>
  <r>
    <n v="17"/>
    <s v="QUSVC"/>
    <n v="0"/>
    <x v="0"/>
    <s v="PAVELCHAK, MARK"/>
    <n v="999975865"/>
    <x v="0"/>
    <s v="NULL"/>
    <n v="10"/>
    <x v="107"/>
    <s v="RQ"/>
    <n v="2"/>
    <s v="NJ"/>
    <s v="MID"/>
    <s v="SR"/>
    <s v="NULL"/>
  </r>
  <r>
    <n v="17"/>
    <s v="QUSVC"/>
    <n v="0"/>
    <x v="0"/>
    <s v="PRZYBYLKO, MARY"/>
    <n v="999976129"/>
    <x v="0"/>
    <s v="NULL"/>
    <n v="8"/>
    <x v="107"/>
    <s v="RQ"/>
    <n v="2"/>
    <s v="NJ"/>
    <s v="MID"/>
    <s v="SR"/>
    <s v="NULL"/>
  </r>
  <r>
    <n v="17"/>
    <s v="QUSVC"/>
    <n v="0"/>
    <x v="0"/>
    <s v="PERINI, DANIEL JR &amp; RITA N, "/>
    <n v="999976305"/>
    <x v="0"/>
    <s v="NULL"/>
    <n v="7"/>
    <x v="107"/>
    <s v="RQ"/>
    <n v="2"/>
    <s v="NJ"/>
    <s v="MID"/>
    <s v="SR"/>
    <s v="NULL"/>
  </r>
  <r>
    <n v="17"/>
    <s v="QUSVC"/>
    <n v="0"/>
    <x v="0"/>
    <s v="LEPORE, MICHAEL &amp; MARILYN, "/>
    <n v="999976371"/>
    <x v="0"/>
    <s v="NULL"/>
    <n v="8"/>
    <x v="107"/>
    <s v="RQ"/>
    <n v="17"/>
    <s v="NJ"/>
    <s v="MID"/>
    <s v="SR"/>
    <s v="NULL"/>
  </r>
  <r>
    <n v="17"/>
    <s v="QUSVC"/>
    <n v="0"/>
    <x v="0"/>
    <s v="SOTO, EFRAIN"/>
    <n v="999976701"/>
    <x v="0"/>
    <s v="NULL"/>
    <n v="7"/>
    <x v="107"/>
    <s v="RQ"/>
    <n v="17"/>
    <s v="NJ"/>
    <s v="MID"/>
    <s v="SR"/>
    <s v="NULL"/>
  </r>
  <r>
    <n v="17"/>
    <s v="QUSVC"/>
    <n v="0"/>
    <x v="0"/>
    <s v="HEINE, LORRAINE"/>
    <n v="999976756"/>
    <x v="0"/>
    <s v="NULL"/>
    <n v="7"/>
    <x v="107"/>
    <s v="RQ"/>
    <n v="17"/>
    <s v="NJ"/>
    <s v="MID"/>
    <s v="SR"/>
    <s v="NULL"/>
  </r>
  <r>
    <n v="17"/>
    <s v="QUSVC"/>
    <n v="0"/>
    <x v="0"/>
    <s v="KAPUSTA, CHRISTINE"/>
    <n v="999976767"/>
    <x v="0"/>
    <s v="NULL"/>
    <n v="9"/>
    <x v="107"/>
    <s v="RQ"/>
    <n v="17"/>
    <s v="NJ"/>
    <s v="MID"/>
    <s v="SR"/>
    <s v="NULL"/>
  </r>
  <r>
    <n v="17"/>
    <s v="QUSVC"/>
    <n v="0"/>
    <x v="0"/>
    <s v="ABREU, ARMENIO"/>
    <n v="999976855"/>
    <x v="0"/>
    <s v="NULL"/>
    <n v="5"/>
    <x v="107"/>
    <s v="RQ"/>
    <n v="17"/>
    <s v="NJ"/>
    <s v="MID"/>
    <s v="SR"/>
    <s v="NULL"/>
  </r>
  <r>
    <n v="17"/>
    <s v="QUSVC"/>
    <n v="0"/>
    <x v="0"/>
    <s v="MIGUT, PAUL"/>
    <n v="999976877"/>
    <x v="0"/>
    <s v="NULL"/>
    <n v="10"/>
    <x v="107"/>
    <s v="RQ"/>
    <n v="2"/>
    <s v="NJ"/>
    <s v="MID"/>
    <s v="SR"/>
    <s v="NULL"/>
  </r>
  <r>
    <n v="17"/>
    <s v="QUSVC"/>
    <n v="0"/>
    <x v="0"/>
    <s v="CYGAN, JOHN &amp; BARBARA"/>
    <n v="999976954"/>
    <x v="0"/>
    <s v="NULL"/>
    <n v="8"/>
    <x v="107"/>
    <s v="RQ"/>
    <n v="17"/>
    <s v="NJ"/>
    <s v="MID"/>
    <s v="SR"/>
    <s v="NULL"/>
  </r>
  <r>
    <n v="17"/>
    <s v="QUSVC"/>
    <n v="0"/>
    <x v="0"/>
    <s v="BOSKO, PAULA"/>
    <n v="999976965"/>
    <x v="0"/>
    <s v="NULL"/>
    <n v="10"/>
    <x v="107"/>
    <s v="RQ"/>
    <n v="17"/>
    <s v="NJ"/>
    <s v="MID"/>
    <s v="SR"/>
    <s v="NULL"/>
  </r>
  <r>
    <n v="17"/>
    <s v="QUSVC"/>
    <n v="0"/>
    <x v="0"/>
    <s v="SLICZYNSKI, JOSEPH"/>
    <n v="999976998"/>
    <x v="0"/>
    <s v="NULL"/>
    <n v="3"/>
    <x v="107"/>
    <s v="RQ"/>
    <n v="17"/>
    <s v="NJ"/>
    <s v="MID"/>
    <s v="SR"/>
    <s v="NULL"/>
  </r>
  <r>
    <n v="17"/>
    <s v="QUSVC"/>
    <n v="0"/>
    <x v="0"/>
    <s v="NEVEL, NELSA"/>
    <n v="999977119"/>
    <x v="0"/>
    <s v="NULL"/>
    <n v="6"/>
    <x v="107"/>
    <s v="RQ"/>
    <n v="17"/>
    <s v="NJ"/>
    <s v="MID"/>
    <s v="SR"/>
    <s v="NULL"/>
  </r>
  <r>
    <n v="17"/>
    <s v="QUSVC"/>
    <n v="0"/>
    <x v="0"/>
    <s v="MC MANAMAN, FRANCIS T &amp; NADIA M, "/>
    <n v="999977229"/>
    <x v="0"/>
    <s v="NULL"/>
    <n v="5"/>
    <x v="107"/>
    <s v="RQ"/>
    <n v="17"/>
    <s v="NJ"/>
    <s v="MID"/>
    <s v="SR"/>
    <s v="NULL"/>
  </r>
  <r>
    <n v="25"/>
    <s v="QUSVC"/>
    <n v="0"/>
    <x v="1"/>
    <s v="REHO, JULIA"/>
    <n v="999990550"/>
    <x v="0"/>
    <s v="NULL"/>
    <n v="11"/>
    <x v="108"/>
    <s v="RQ"/>
    <n v="12"/>
    <s v="NJ"/>
    <s v="MID"/>
    <s v="SR"/>
    <s v="NULL"/>
  </r>
  <r>
    <n v="19"/>
    <s v="QUSVC"/>
    <n v="0"/>
    <x v="1"/>
    <s v="CICCHI, MARY"/>
    <n v="999979649"/>
    <x v="0"/>
    <s v="NULL"/>
    <n v="11"/>
    <x v="109"/>
    <s v="RQ"/>
    <n v="2"/>
    <s v="NJ"/>
    <s v="MID"/>
    <s v="SR"/>
    <s v="NULL"/>
  </r>
  <r>
    <n v="19"/>
    <s v="QUSVC"/>
    <n v="0"/>
    <x v="1"/>
    <s v="OGRODNIK, J"/>
    <n v="999981618"/>
    <x v="0"/>
    <s v="NULL"/>
    <n v="11"/>
    <x v="109"/>
    <s v="RQ"/>
    <n v="3"/>
    <s v="NJ"/>
    <s v="MID"/>
    <s v="SR"/>
    <s v="NULL"/>
  </r>
  <r>
    <n v="27"/>
    <s v="QUSVC"/>
    <n v="0"/>
    <x v="0"/>
    <s v="LIZARDO, JOSE &amp; ARIANNY"/>
    <n v="999003646"/>
    <x v="0"/>
    <s v="NULL"/>
    <n v="10"/>
    <x v="110"/>
    <s v="RQ"/>
    <n v="11"/>
    <s v="NJ"/>
    <s v="MID"/>
    <s v="SR"/>
    <s v="NULL"/>
  </r>
  <r>
    <n v="6"/>
    <s v="QUSVC"/>
    <n v="0"/>
    <x v="0"/>
    <s v="VANDEURSEN, RICHARD"/>
    <n v="999000299"/>
    <x v="0"/>
    <s v="NULL"/>
    <n v="11"/>
    <x v="111"/>
    <s v="RQ"/>
    <n v="2"/>
    <s v="NJ"/>
    <s v="MID"/>
    <s v="SR"/>
    <s v="NULL"/>
  </r>
  <r>
    <n v="6"/>
    <s v="QUSVC"/>
    <n v="0"/>
    <x v="0"/>
    <s v="PRATT, KADIATU"/>
    <n v="999001008"/>
    <x v="0"/>
    <s v="NULL"/>
    <n v="11"/>
    <x v="111"/>
    <s v="RQ"/>
    <n v="2"/>
    <s v="NJ"/>
    <s v="MID"/>
    <s v="SR"/>
    <s v="NULL"/>
  </r>
  <r>
    <n v="6"/>
    <s v="QUSVC"/>
    <n v="0"/>
    <x v="0"/>
    <s v="KABRT, ELAINE&amp;STANLEY RICHARD"/>
    <n v="999001970"/>
    <x v="0"/>
    <s v="NULL"/>
    <n v="11"/>
    <x v="111"/>
    <s v="RQ"/>
    <n v="2"/>
    <s v="NJ"/>
    <s v="MID"/>
    <s v="SR"/>
    <s v="NULL"/>
  </r>
  <r>
    <n v="6"/>
    <s v="QUSVC"/>
    <n v="0"/>
    <x v="0"/>
    <s v="AUSTIN, JAMES"/>
    <n v="999925551"/>
    <x v="0"/>
    <s v="NULL"/>
    <n v="11"/>
    <x v="111"/>
    <s v="RQ"/>
    <n v="5"/>
    <s v="NJ"/>
    <s v="MID"/>
    <s v="SR"/>
    <s v="NULL"/>
  </r>
  <r>
    <n v="6"/>
    <s v="QUSVC"/>
    <n v="0"/>
    <x v="0"/>
    <s v="SIKORSKI, CHRISTOPHER M &amp; KIRA M"/>
    <n v="999955108"/>
    <x v="0"/>
    <s v="NULL"/>
    <n v="11"/>
    <x v="111"/>
    <s v="RQ"/>
    <n v="29"/>
    <s v="NJ"/>
    <s v="MID"/>
    <s v="SR"/>
    <s v="NULL"/>
  </r>
  <r>
    <n v="6"/>
    <s v="QUSVC"/>
    <n v="0"/>
    <x v="0"/>
    <s v="MARIANO, JOAO &amp; ROSA, "/>
    <n v="999957000"/>
    <x v="0"/>
    <s v="NULL"/>
    <n v="11"/>
    <x v="111"/>
    <s v="RQ"/>
    <n v="2"/>
    <s v="NJ"/>
    <s v="MID"/>
    <s v="SR"/>
    <s v="NULL"/>
  </r>
  <r>
    <n v="6"/>
    <s v="QUSVC"/>
    <n v="0"/>
    <x v="0"/>
    <s v="ROJEK, LOUIS &amp; HELEN, "/>
    <n v="999957066"/>
    <x v="0"/>
    <s v="NULL"/>
    <n v="11"/>
    <x v="111"/>
    <s v="RQ"/>
    <n v="2"/>
    <s v="NJ"/>
    <s v="MID"/>
    <s v="SR"/>
    <s v="NULL"/>
  </r>
  <r>
    <n v="6"/>
    <s v="QUSVC"/>
    <n v="0"/>
    <x v="0"/>
    <s v="PROKOP, GARY"/>
    <n v="999957176"/>
    <x v="0"/>
    <s v="NULL"/>
    <n v="11"/>
    <x v="111"/>
    <s v="RQ"/>
    <n v="2"/>
    <s v="NJ"/>
    <s v="MID"/>
    <s v="SR"/>
    <s v="NULL"/>
  </r>
  <r>
    <n v="30"/>
    <s v="QUSVC"/>
    <n v="0"/>
    <x v="0"/>
    <s v="SIMRAN &amp; CHUGANI, RAJU &amp; SIRAAJ"/>
    <n v="999920403"/>
    <x v="0"/>
    <s v="NULL"/>
    <n v="11"/>
    <x v="112"/>
    <s v="RQ"/>
    <n v="4"/>
    <s v="NJ"/>
    <s v="MID"/>
    <s v="SR"/>
    <s v="NULL"/>
  </r>
  <r>
    <n v="30"/>
    <s v="QUSVC"/>
    <n v="0"/>
    <x v="0"/>
    <s v="SY, DENNIS"/>
    <n v="999997898"/>
    <x v="0"/>
    <s v="NULL"/>
    <n v="11"/>
    <x v="112"/>
    <s v="RQ"/>
    <n v="1"/>
    <s v="NJ"/>
    <s v="MID"/>
    <s v="SR"/>
    <s v="NULL"/>
  </r>
  <r>
    <n v="29"/>
    <s v="QUSVC"/>
    <n v="0"/>
    <x v="0"/>
    <s v="BANDI PROPERTY MANAGEMENT LLC, "/>
    <n v="999002571"/>
    <x v="0"/>
    <s v="NULL"/>
    <n v="11"/>
    <x v="113"/>
    <s v="RQ"/>
    <n v="1"/>
    <s v="NJ"/>
    <s v="MID"/>
    <s v="SR"/>
    <s v="NULL"/>
  </r>
  <r>
    <n v="29"/>
    <s v="QUSVC"/>
    <n v="0"/>
    <x v="0"/>
    <s v="ROSHAN NARAIN &amp; DEVILALL, RYAN &amp; DURJAYETA"/>
    <n v="999003355"/>
    <x v="0"/>
    <s v="NULL"/>
    <n v="11"/>
    <x v="113"/>
    <s v="RQ"/>
    <n v="29"/>
    <s v="NJ"/>
    <s v="MID"/>
    <s v="SR"/>
    <s v="NULL"/>
  </r>
  <r>
    <n v="29"/>
    <s v="QUSVC"/>
    <n v="0"/>
    <x v="0"/>
    <s v="LOHR, ROBERT &amp; SUSAN"/>
    <n v="999996127"/>
    <x v="0"/>
    <s v="NULL"/>
    <n v="11"/>
    <x v="113"/>
    <s v="RQ"/>
    <n v="4"/>
    <s v="NJ"/>
    <s v="MID"/>
    <s v="SR"/>
    <s v="NULL"/>
  </r>
  <r>
    <n v="29"/>
    <s v="QUSVC"/>
    <n v="0"/>
    <x v="0"/>
    <s v="SMITH, JOSEPH"/>
    <n v="999996270"/>
    <x v="0"/>
    <s v="NULL"/>
    <n v="11"/>
    <x v="113"/>
    <s v="RQ"/>
    <n v="29"/>
    <s v="NJ"/>
    <s v="MID"/>
    <s v="SR"/>
    <s v="NULL"/>
  </r>
  <r>
    <n v="29"/>
    <s v="QUSVC"/>
    <n v="0"/>
    <x v="0"/>
    <s v="SPRINITIS, FLOR"/>
    <n v="999997095"/>
    <x v="0"/>
    <s v="NULL"/>
    <n v="11"/>
    <x v="113"/>
    <s v="RQ"/>
    <n v="4"/>
    <s v="NJ"/>
    <s v="MID"/>
    <s v="SR"/>
    <s v="NULL"/>
  </r>
  <r>
    <n v="28"/>
    <s v="QUSVC"/>
    <n v="0"/>
    <x v="0"/>
    <s v="ISAAC WRIGHR &amp; ISAAC WRIGHT, JARRID &amp; SAIRA"/>
    <n v="999002887"/>
    <x v="0"/>
    <s v="NULL"/>
    <n v="11"/>
    <x v="114"/>
    <s v="RQ"/>
    <n v="1"/>
    <s v="NJ"/>
    <s v="MID"/>
    <s v="SR"/>
    <s v="NULL"/>
  </r>
  <r>
    <n v="28"/>
    <s v="QUSVC"/>
    <n v="0"/>
    <x v="0"/>
    <s v="HICKS, CHARLES &amp; MICHELE"/>
    <n v="999935253"/>
    <x v="0"/>
    <s v="NULL"/>
    <n v="11"/>
    <x v="114"/>
    <s v="RQ"/>
    <n v="10"/>
    <s v="NJ"/>
    <s v="MID"/>
    <s v="SR"/>
    <s v="NULL"/>
  </r>
  <r>
    <n v="28"/>
    <s v="QUSVC"/>
    <n v="0"/>
    <x v="0"/>
    <s v="WU, H"/>
    <n v="999993982"/>
    <x v="0"/>
    <s v="NULL"/>
    <n v="11"/>
    <x v="114"/>
    <s v="RQ"/>
    <n v="10"/>
    <s v="NJ"/>
    <s v="MID"/>
    <s v="SR"/>
    <s v="NULL"/>
  </r>
  <r>
    <n v="28"/>
    <s v="QUSVC"/>
    <n v="0"/>
    <x v="0"/>
    <s v="KOZMA, KENNETH"/>
    <n v="999994191"/>
    <x v="0"/>
    <s v="NULL"/>
    <n v="11"/>
    <x v="114"/>
    <s v="RQ"/>
    <n v="1"/>
    <s v="NJ"/>
    <s v="MID"/>
    <s v="SR"/>
    <s v="NULL"/>
  </r>
  <r>
    <n v="27"/>
    <s v="QUSVC"/>
    <n v="0"/>
    <x v="0"/>
    <s v="VITALE JR &amp; STACY, MARK &amp; DANIELLE LEE"/>
    <n v="999001884"/>
    <x v="0"/>
    <s v="NULL"/>
    <n v="11"/>
    <x v="115"/>
    <s v="RQ"/>
    <n v="1"/>
    <s v="NJ"/>
    <s v="MID"/>
    <s v="SR"/>
    <s v="NULL"/>
  </r>
  <r>
    <n v="27"/>
    <s v="QUSVC"/>
    <n v="0"/>
    <x v="0"/>
    <s v="GOSTKOWSKI, VINCENT &amp; JOZEFA, "/>
    <n v="999992750"/>
    <x v="0"/>
    <s v="NULL"/>
    <n v="11"/>
    <x v="115"/>
    <s v="RQ"/>
    <n v="11"/>
    <s v="NJ"/>
    <s v="MID"/>
    <s v="SR"/>
    <s v="NULL"/>
  </r>
  <r>
    <n v="25"/>
    <s v="QUSVC"/>
    <n v="0"/>
    <x v="0"/>
    <s v="SCHMIDT, WILLIAM &amp; JANET, "/>
    <n v="999991727"/>
    <x v="0"/>
    <s v="NULL"/>
    <n v="11"/>
    <x v="116"/>
    <s v="RQ"/>
    <n v="2"/>
    <s v="NJ"/>
    <s v="MID"/>
    <s v="SR"/>
    <s v="NULL"/>
  </r>
  <r>
    <n v="25"/>
    <s v="QUSVC"/>
    <n v="0"/>
    <x v="0"/>
    <s v="THOMAS, JEANETTE O"/>
    <n v="999002615"/>
    <x v="0"/>
    <s v="NULL"/>
    <n v="11"/>
    <x v="117"/>
    <s v="RQ"/>
    <n v="11"/>
    <s v="NJ"/>
    <s v="MID"/>
    <s v="SR"/>
    <s v="NULL"/>
  </r>
  <r>
    <n v="25"/>
    <s v="QUSVC"/>
    <n v="0"/>
    <x v="0"/>
    <s v="IGNACIO, CARLOS"/>
    <n v="999003346"/>
    <x v="0"/>
    <s v="NULL"/>
    <n v="11"/>
    <x v="117"/>
    <s v="RQ"/>
    <n v="11"/>
    <s v="NJ"/>
    <s v="MID"/>
    <s v="SR"/>
    <s v="NULL"/>
  </r>
  <r>
    <n v="25"/>
    <s v="QUSVC"/>
    <n v="0"/>
    <x v="0"/>
    <s v="CRESPO, MICHEAL"/>
    <n v="999003438"/>
    <x v="0"/>
    <s v="NULL"/>
    <n v="11"/>
    <x v="117"/>
    <s v="RQ"/>
    <n v="11"/>
    <s v="NJ"/>
    <s v="MID"/>
    <s v="SR"/>
    <s v="NULL"/>
  </r>
  <r>
    <n v="19"/>
    <s v="QUSVC"/>
    <n v="0"/>
    <x v="0"/>
    <s v="ZAKI, MAGDY"/>
    <n v="999000239"/>
    <x v="0"/>
    <s v="NULL"/>
    <n v="11"/>
    <x v="118"/>
    <s v="RQ"/>
    <n v="16"/>
    <s v="NJ"/>
    <s v="MID"/>
    <s v="SR"/>
    <s v="NULL"/>
  </r>
  <r>
    <n v="19"/>
    <s v="QUSVC"/>
    <n v="0"/>
    <x v="0"/>
    <s v="QUARTARARO, PATRICIA"/>
    <n v="999002777"/>
    <x v="0"/>
    <s v="NULL"/>
    <n v="11"/>
    <x v="118"/>
    <s v="RQ"/>
    <n v="2"/>
    <s v="NJ"/>
    <s v="MID"/>
    <s v="SR"/>
    <s v="NULL"/>
  </r>
  <r>
    <n v="19"/>
    <s v="QUSVC"/>
    <n v="0"/>
    <x v="0"/>
    <s v="PERKIN, DONALD F &amp; NANCY K, "/>
    <n v="999979132"/>
    <x v="0"/>
    <s v="NULL"/>
    <n v="11"/>
    <x v="118"/>
    <s v="RQ"/>
    <n v="4"/>
    <s v="NJ"/>
    <s v="MID"/>
    <s v="SR"/>
    <s v="NULL"/>
  </r>
  <r>
    <n v="19"/>
    <s v="QUSVC"/>
    <n v="0"/>
    <x v="0"/>
    <s v="D AQUILA, EDNA"/>
    <n v="999979385"/>
    <x v="0"/>
    <s v="NULL"/>
    <n v="11"/>
    <x v="118"/>
    <s v="RQ"/>
    <n v="2"/>
    <s v="NJ"/>
    <s v="MID"/>
    <s v="SR"/>
    <s v="NULL"/>
  </r>
  <r>
    <n v="19"/>
    <s v="QUSVC"/>
    <n v="0"/>
    <x v="0"/>
    <s v="NAUMCZYK, GEORGE &amp; NADIA, "/>
    <n v="999980210"/>
    <x v="0"/>
    <s v="NULL"/>
    <n v="11"/>
    <x v="118"/>
    <s v="RQ"/>
    <n v="2"/>
    <s v="NJ"/>
    <s v="MID"/>
    <s v="SR"/>
    <s v="NULL"/>
  </r>
  <r>
    <n v="19"/>
    <s v="QUSVC"/>
    <n v="0"/>
    <x v="0"/>
    <s v="URBANIK, JOSEPH"/>
    <n v="999981145"/>
    <x v="0"/>
    <s v="NULL"/>
    <n v="11"/>
    <x v="118"/>
    <s v="RQ"/>
    <n v="3"/>
    <s v="NJ"/>
    <s v="MID"/>
    <s v="SR"/>
    <s v="NULL"/>
  </r>
  <r>
    <n v="23"/>
    <s v="QUSVC"/>
    <n v="0"/>
    <x v="0"/>
    <s v="MORALES, BRAYAN"/>
    <n v="999002973"/>
    <x v="0"/>
    <s v="NULL"/>
    <n v="11"/>
    <x v="119"/>
    <s v="RQ"/>
    <n v="13"/>
    <s v="NJ"/>
    <s v="MID"/>
    <s v="SR"/>
    <s v="NULL"/>
  </r>
  <r>
    <n v="23"/>
    <s v="QUSVC"/>
    <n v="0"/>
    <x v="0"/>
    <s v="CHANG, MARIA"/>
    <n v="999935286"/>
    <x v="0"/>
    <s v="NULL"/>
    <n v="11"/>
    <x v="119"/>
    <s v="RQ"/>
    <n v="23"/>
    <s v="NJ"/>
    <s v="MID"/>
    <s v="SR"/>
    <s v="NULL"/>
  </r>
  <r>
    <n v="23"/>
    <s v="QUSVC"/>
    <n v="0"/>
    <x v="0"/>
    <s v="NOVAK, KIM"/>
    <n v="999987349"/>
    <x v="0"/>
    <s v="NULL"/>
    <n v="11"/>
    <x v="119"/>
    <s v="RQ"/>
    <n v="3"/>
    <s v="NJ"/>
    <s v="MID"/>
    <s v="SR"/>
    <s v="NULL"/>
  </r>
  <r>
    <n v="23"/>
    <s v="QUSVC"/>
    <n v="0"/>
    <x v="0"/>
    <s v="GERVASI, JOHN P &amp; MARIA, "/>
    <n v="999988295"/>
    <x v="0"/>
    <s v="NULL"/>
    <n v="11"/>
    <x v="119"/>
    <s v="RQ"/>
    <n v="3"/>
    <s v="NJ"/>
    <s v="MID"/>
    <s v="SR"/>
    <s v="NULL"/>
  </r>
  <r>
    <n v="17"/>
    <s v="QUSVC"/>
    <n v="0"/>
    <x v="0"/>
    <s v="HUGHES, JOSEPH &amp; RACHAEL"/>
    <n v="999000266"/>
    <x v="0"/>
    <s v="NULL"/>
    <n v="11"/>
    <x v="120"/>
    <s v="RQ"/>
    <n v="3"/>
    <s v="NJ"/>
    <s v="MID"/>
    <s v="SR"/>
    <s v="NULL"/>
  </r>
  <r>
    <n v="17"/>
    <s v="QUSVC"/>
    <n v="0"/>
    <x v="0"/>
    <s v="SIMOES JR &amp; DIAZ, EDWARD A &amp; ARIELLE"/>
    <n v="999002707"/>
    <x v="0"/>
    <s v="NULL"/>
    <n v="11"/>
    <x v="120"/>
    <s v="RQ"/>
    <n v="2"/>
    <s v="NJ"/>
    <s v="MID"/>
    <s v="SR"/>
    <s v="NULL"/>
  </r>
  <r>
    <n v="17"/>
    <s v="QUSVC"/>
    <n v="0"/>
    <x v="0"/>
    <s v="PRESNAL, RAYMOND &amp; CAROL"/>
    <n v="999974138"/>
    <x v="0"/>
    <s v="NULL"/>
    <n v="11"/>
    <x v="120"/>
    <s v="RQ"/>
    <n v="2"/>
    <s v="NJ"/>
    <s v="MID"/>
    <s v="SR"/>
    <s v="NULL"/>
  </r>
  <r>
    <n v="17"/>
    <s v="QUSVC"/>
    <n v="0"/>
    <x v="0"/>
    <s v="HUBBARD, JANICE"/>
    <n v="999974314"/>
    <x v="0"/>
    <s v="NULL"/>
    <n v="11"/>
    <x v="120"/>
    <s v="RQ"/>
    <n v="3"/>
    <s v="NJ"/>
    <s v="MID"/>
    <s v="SR"/>
    <s v="NULL"/>
  </r>
  <r>
    <n v="17"/>
    <s v="QUSVC"/>
    <n v="0"/>
    <x v="0"/>
    <s v="GABISI, MILLAN"/>
    <n v="999974446"/>
    <x v="0"/>
    <s v="NULL"/>
    <n v="11"/>
    <x v="120"/>
    <s v="RQ"/>
    <n v="2"/>
    <s v="NJ"/>
    <s v="MID"/>
    <s v="SR"/>
    <s v="NULL"/>
  </r>
  <r>
    <n v="17"/>
    <s v="QUSVC"/>
    <n v="0"/>
    <x v="0"/>
    <s v="FISHER, ANNMARIE"/>
    <n v="999974853"/>
    <x v="0"/>
    <s v="NULL"/>
    <n v="11"/>
    <x v="120"/>
    <s v="RQ"/>
    <n v="2"/>
    <s v="NJ"/>
    <s v="MID"/>
    <s v="SR"/>
    <s v="NULL"/>
  </r>
  <r>
    <n v="17"/>
    <s v="QUSVC"/>
    <n v="0"/>
    <x v="0"/>
    <s v="FAIRWEATHER, JANET"/>
    <n v="999975040"/>
    <x v="0"/>
    <s v="NULL"/>
    <n v="11"/>
    <x v="120"/>
    <s v="RQ"/>
    <n v="2"/>
    <s v="NJ"/>
    <s v="MID"/>
    <s v="SR"/>
    <s v="NULL"/>
  </r>
  <r>
    <n v="17"/>
    <s v="QUSVC"/>
    <n v="0"/>
    <x v="0"/>
    <s v="KONCZAL, CATHERINE"/>
    <n v="999977262"/>
    <x v="0"/>
    <s v="NULL"/>
    <n v="11"/>
    <x v="120"/>
    <s v="RQ"/>
    <n v="17"/>
    <s v="NJ"/>
    <s v="MID"/>
    <s v="SR"/>
    <s v="NULL"/>
  </r>
  <r>
    <n v="23"/>
    <s v="QUSVC"/>
    <n v="0"/>
    <x v="0"/>
    <s v="BUFFALINO, CARL &amp; JAQUELINE, "/>
    <n v="999987921"/>
    <x v="0"/>
    <s v="NULL"/>
    <n v="3"/>
    <x v="121"/>
    <s v="RQ"/>
    <n v="3"/>
    <s v="NJ"/>
    <s v="MID"/>
    <s v="SR"/>
    <s v="NULL"/>
  </r>
  <r>
    <n v="17"/>
    <s v="QUSVC"/>
    <n v="0"/>
    <x v="0"/>
    <s v="ROBERTS, JAMES"/>
    <n v="999974875"/>
    <x v="0"/>
    <s v="NULL"/>
    <n v="11"/>
    <x v="122"/>
    <s v="RQ"/>
    <n v="2"/>
    <s v="NJ"/>
    <s v="MID"/>
    <s v="SR"/>
    <s v="NULL"/>
  </r>
  <r>
    <n v="17"/>
    <s v="QUSVC"/>
    <n v="0"/>
    <x v="0"/>
    <s v="SMITH, BARRY D &amp; LYNN A, "/>
    <n v="999975612"/>
    <x v="0"/>
    <s v="NULL"/>
    <n v="10"/>
    <x v="122"/>
    <s v="RQ"/>
    <n v="2"/>
    <s v="NJ"/>
    <s v="MID"/>
    <s v="SR"/>
    <s v="NULL"/>
  </r>
  <r>
    <n v="30"/>
    <s v="QUSVC"/>
    <n v="0"/>
    <x v="0"/>
    <s v="MARTORI, VINCENT ANTHONY &amp; KATHERINE M"/>
    <n v="999003825"/>
    <x v="0"/>
    <s v="NULL"/>
    <n v="11"/>
    <x v="123"/>
    <s v="RQ"/>
    <n v="4"/>
    <s v="NJ"/>
    <s v="MID"/>
    <s v="SR"/>
    <s v="NULL"/>
  </r>
  <r>
    <n v="21"/>
    <s v="QUSVC"/>
    <n v="0"/>
    <x v="0"/>
    <s v="DESIGNS BY MICHAEL GOMES INC, "/>
    <n v="999003720"/>
    <x v="0"/>
    <s v="NULL"/>
    <n v="11"/>
    <x v="124"/>
    <s v="RQ"/>
    <n v="2"/>
    <s v="NJ"/>
    <s v="MID"/>
    <s v="SR"/>
    <s v="NULL"/>
  </r>
  <r>
    <n v="29"/>
    <s v="QUSVC"/>
    <n v="0"/>
    <x v="0"/>
    <s v="BIANCHI, SEBASTIAN"/>
    <n v="999001527"/>
    <x v="0"/>
    <s v="NULL"/>
    <n v="5"/>
    <x v="125"/>
    <s v="RQ"/>
    <n v="29"/>
    <s v="NJ"/>
    <s v="MID"/>
    <s v="SR"/>
    <s v="NULL"/>
  </r>
  <r>
    <n v="11"/>
    <s v="QUSVC"/>
    <n v="0"/>
    <x v="0"/>
    <s v="GURVITS &amp; SOTO, SHARONE &amp; MICHELLE"/>
    <n v="999002243"/>
    <x v="0"/>
    <s v="NULL"/>
    <n v="16"/>
    <x v="126"/>
    <s v="RQ"/>
    <n v="2"/>
    <s v="NJ"/>
    <s v="MID"/>
    <s v="SR"/>
    <s v="NULL"/>
  </r>
  <r>
    <n v="6"/>
    <s v="QUSVC"/>
    <n v="0"/>
    <x v="0"/>
    <s v="MICHAEL, PHILIP"/>
    <n v="999000288"/>
    <x v="0"/>
    <s v="NULL"/>
    <n v="12"/>
    <x v="127"/>
    <s v="RQ"/>
    <n v="6"/>
    <s v="NJ"/>
    <s v="MID"/>
    <s v="SR"/>
    <s v="NULL"/>
  </r>
  <r>
    <n v="6"/>
    <s v="QUSVC"/>
    <n v="0"/>
    <x v="0"/>
    <s v="ORTIZ-CASTRO &amp; MARTINEZ, RAFAEL &amp; ADELFA"/>
    <n v="999001743"/>
    <x v="0"/>
    <s v="NULL"/>
    <n v="12"/>
    <x v="127"/>
    <s v="RQ"/>
    <n v="2"/>
    <s v="NJ"/>
    <s v="MID"/>
    <s v="SR"/>
    <s v="NULL"/>
  </r>
  <r>
    <n v="6"/>
    <s v="QUSVC"/>
    <n v="0"/>
    <x v="0"/>
    <s v="BARBERIO, JOSEPH &amp; JUDITH"/>
    <n v="999003524"/>
    <x v="0"/>
    <s v="NULL"/>
    <n v="12"/>
    <x v="127"/>
    <s v="RQ"/>
    <n v="2"/>
    <s v="NJ"/>
    <s v="MID"/>
    <s v="SR"/>
    <s v="NULL"/>
  </r>
  <r>
    <n v="6"/>
    <s v="QUSVC"/>
    <n v="0"/>
    <x v="0"/>
    <s v="OSBORNE, AALIYAH &amp; RAJON"/>
    <n v="999923912"/>
    <x v="0"/>
    <s v="NULL"/>
    <n v="12"/>
    <x v="127"/>
    <s v="RQ"/>
    <n v="1"/>
    <s v="NJ"/>
    <s v="MID"/>
    <s v="SR"/>
    <s v="NULL"/>
  </r>
  <r>
    <n v="6"/>
    <s v="QUSVC"/>
    <n v="0"/>
    <x v="0"/>
    <s v="PASANOWIC, RYSZARD &amp; JANINA, "/>
    <n v="999955823"/>
    <x v="0"/>
    <s v="NULL"/>
    <n v="12"/>
    <x v="127"/>
    <s v="RQ"/>
    <n v="6"/>
    <s v="NJ"/>
    <s v="MID"/>
    <s v="SR"/>
    <s v="NULL"/>
  </r>
  <r>
    <n v="6"/>
    <s v="QUSVC"/>
    <n v="0"/>
    <x v="0"/>
    <s v="MORENO, FIOR D"/>
    <n v="999956527"/>
    <x v="0"/>
    <s v="NULL"/>
    <n v="12"/>
    <x v="127"/>
    <s v="RQ"/>
    <n v="2"/>
    <s v="NJ"/>
    <s v="MID"/>
    <s v="SR"/>
    <s v="NULL"/>
  </r>
  <r>
    <n v="31"/>
    <s v="QUSVC"/>
    <n v="0"/>
    <x v="0"/>
    <s v="SUN &amp; WANG, JINGJIE &amp; YULING"/>
    <n v="999002384"/>
    <x v="0"/>
    <s v="NULL"/>
    <n v="12"/>
    <x v="128"/>
    <s v="RQ"/>
    <n v="7"/>
    <s v="NJ"/>
    <s v="MID"/>
    <s v="SR"/>
    <s v="NULL"/>
  </r>
  <r>
    <n v="31"/>
    <s v="QUSVC"/>
    <n v="0"/>
    <x v="0"/>
    <s v="LINK, DAVID A"/>
    <n v="999002640"/>
    <x v="0"/>
    <s v="NULL"/>
    <n v="12"/>
    <x v="128"/>
    <s v="RQ"/>
    <n v="7"/>
    <s v="NJ"/>
    <s v="MID"/>
    <s v="SR"/>
    <s v="NULL"/>
  </r>
  <r>
    <n v="30"/>
    <s v="QUSVC"/>
    <n v="0"/>
    <x v="0"/>
    <s v="IBNEALI AND FAIZI, SYED FAIZI AND UZMA"/>
    <n v="999002642"/>
    <x v="0"/>
    <s v="NULL"/>
    <n v="12"/>
    <x v="129"/>
    <s v="RQ"/>
    <n v="4"/>
    <s v="NJ"/>
    <s v="MID"/>
    <s v="SR"/>
    <s v="NULL"/>
  </r>
  <r>
    <n v="30"/>
    <s v="QUSVC"/>
    <n v="0"/>
    <x v="0"/>
    <s v="HANNA, PETER &amp; MEDHAT"/>
    <n v="999002822"/>
    <x v="0"/>
    <s v="NULL"/>
    <n v="12"/>
    <x v="129"/>
    <s v="RQ"/>
    <n v="4"/>
    <s v="NJ"/>
    <s v="MID"/>
    <s v="SR"/>
    <s v="NULL"/>
  </r>
  <r>
    <n v="30"/>
    <s v="QUSVC"/>
    <n v="0"/>
    <x v="0"/>
    <s v="MICHAUD, DANIEL"/>
    <n v="999927630"/>
    <x v="0"/>
    <s v="NULL"/>
    <n v="12"/>
    <x v="129"/>
    <s v="RQ"/>
    <n v="1"/>
    <s v="NJ"/>
    <s v="MID"/>
    <s v="SR"/>
    <s v="NULL"/>
  </r>
  <r>
    <n v="30"/>
    <s v="QUSVC"/>
    <n v="0"/>
    <x v="0"/>
    <s v="ZHENG, XIU"/>
    <n v="999998492"/>
    <x v="0"/>
    <s v="NULL"/>
    <n v="12"/>
    <x v="129"/>
    <s v="RQ"/>
    <n v="4"/>
    <s v="NJ"/>
    <s v="MID"/>
    <s v="SR"/>
    <s v="NULL"/>
  </r>
  <r>
    <n v="30"/>
    <s v="QUSVC"/>
    <n v="0"/>
    <x v="0"/>
    <s v="WASHINGTON, STEVEN"/>
    <n v="999998514"/>
    <x v="0"/>
    <s v="NULL"/>
    <n v="12"/>
    <x v="129"/>
    <s v="RQ"/>
    <n v="4"/>
    <s v="NJ"/>
    <s v="MID"/>
    <s v="SR"/>
    <s v="NULL"/>
  </r>
  <r>
    <n v="29"/>
    <s v="QUSVC"/>
    <n v="0"/>
    <x v="0"/>
    <s v="SANTOS &amp; VICENTE, DANIEL &amp; DIANE"/>
    <n v="999000204"/>
    <x v="0"/>
    <s v="NULL"/>
    <n v="12"/>
    <x v="130"/>
    <s v="RQ"/>
    <n v="2"/>
    <s v="NJ"/>
    <s v="MID"/>
    <s v="SR"/>
    <s v="NULL"/>
  </r>
  <r>
    <n v="29"/>
    <s v="QUSVC"/>
    <n v="0"/>
    <x v="0"/>
    <s v="BIANCHI, ROSAMARIE &amp; SEBASTIAN"/>
    <n v="999000984"/>
    <x v="0"/>
    <s v="NULL"/>
    <n v="12"/>
    <x v="130"/>
    <s v="RQ"/>
    <n v="29"/>
    <s v="NJ"/>
    <s v="MID"/>
    <s v="SR"/>
    <s v="NULL"/>
  </r>
  <r>
    <n v="29"/>
    <s v="QUSVC"/>
    <n v="0"/>
    <x v="0"/>
    <s v="VALLADOLID, FIDEL"/>
    <n v="999001394"/>
    <x v="0"/>
    <s v="NULL"/>
    <n v="12"/>
    <x v="130"/>
    <s v="RQ"/>
    <n v="29"/>
    <s v="NJ"/>
    <s v="MID"/>
    <s v="SR"/>
    <s v="NULL"/>
  </r>
  <r>
    <n v="29"/>
    <s v="QUSVC"/>
    <n v="0"/>
    <x v="0"/>
    <s v="SAMANIEGO, JESSE"/>
    <n v="999003450"/>
    <x v="0"/>
    <s v="NULL"/>
    <n v="12"/>
    <x v="130"/>
    <s v="RQ"/>
    <n v="4"/>
    <s v="NJ"/>
    <s v="MID"/>
    <s v="SR"/>
    <s v="NULL"/>
  </r>
  <r>
    <n v="29"/>
    <s v="QUSVC"/>
    <n v="0"/>
    <x v="0"/>
    <s v="GOLABEK, RENATA"/>
    <n v="999996105"/>
    <x v="0"/>
    <s v="NULL"/>
    <n v="12"/>
    <x v="130"/>
    <s v="RQ"/>
    <n v="4"/>
    <s v="NJ"/>
    <s v="MID"/>
    <s v="SR"/>
    <s v="NULL"/>
  </r>
  <r>
    <n v="29"/>
    <s v="QUSVC"/>
    <n v="0"/>
    <x v="0"/>
    <s v="CHABRE, GILBERT"/>
    <n v="999996677"/>
    <x v="0"/>
    <s v="NULL"/>
    <n v="12"/>
    <x v="130"/>
    <s v="RQ"/>
    <n v="1"/>
    <s v="NJ"/>
    <s v="MID"/>
    <s v="SR"/>
    <s v="NULL"/>
  </r>
  <r>
    <n v="29"/>
    <s v="QUSVC"/>
    <n v="0"/>
    <x v="0"/>
    <s v="MURRO, ANTHONY &amp; ALEEDA"/>
    <n v="999997007"/>
    <x v="0"/>
    <s v="NULL"/>
    <n v="12"/>
    <x v="130"/>
    <s v="RQ"/>
    <n v="4"/>
    <s v="NJ"/>
    <s v="MID"/>
    <s v="SR"/>
    <s v="NULL"/>
  </r>
  <r>
    <n v="29"/>
    <s v="QUSVC"/>
    <n v="0"/>
    <x v="0"/>
    <s v="WHEELER, PATRICIA"/>
    <n v="999997029"/>
    <x v="0"/>
    <s v="NULL"/>
    <n v="12"/>
    <x v="130"/>
    <s v="RQ"/>
    <n v="29"/>
    <s v="NJ"/>
    <s v="MID"/>
    <s v="SR"/>
    <s v="NULL"/>
  </r>
  <r>
    <n v="28"/>
    <s v="QUSVC"/>
    <n v="0"/>
    <x v="0"/>
    <s v="SHAH, AGNAT"/>
    <n v="999000595"/>
    <x v="0"/>
    <s v="NULL"/>
    <n v="12"/>
    <x v="131"/>
    <s v="RQ"/>
    <n v="10"/>
    <s v="NJ"/>
    <s v="MID"/>
    <s v="SR"/>
    <s v="NULL"/>
  </r>
  <r>
    <n v="28"/>
    <s v="QUSVC"/>
    <n v="0"/>
    <x v="0"/>
    <s v="GHETIA &amp; GHETIA, RAVI &amp; AVANI"/>
    <n v="999001872"/>
    <x v="0"/>
    <s v="NULL"/>
    <n v="12"/>
    <x v="131"/>
    <s v="RQ"/>
    <n v="1"/>
    <s v="NJ"/>
    <s v="MID"/>
    <s v="SR"/>
    <s v="NULL"/>
  </r>
  <r>
    <n v="28"/>
    <s v="QUSVC"/>
    <n v="0"/>
    <x v="0"/>
    <s v="SILVA &amp; DANTAS, ASHLEY &amp; JASON"/>
    <n v="999002989"/>
    <x v="0"/>
    <s v="NULL"/>
    <n v="12"/>
    <x v="131"/>
    <s v="RQ"/>
    <n v="10"/>
    <s v="NJ"/>
    <s v="MID"/>
    <s v="SR"/>
    <s v="NULL"/>
  </r>
  <r>
    <n v="28"/>
    <s v="QUSVC"/>
    <n v="0"/>
    <x v="0"/>
    <s v="GABBAMONTE, JOHN"/>
    <n v="999993960"/>
    <x v="0"/>
    <s v="NULL"/>
    <n v="12"/>
    <x v="131"/>
    <s v="RQ"/>
    <n v="10"/>
    <s v="NJ"/>
    <s v="MID"/>
    <s v="SR"/>
    <s v="NULL"/>
  </r>
  <r>
    <n v="28"/>
    <s v="QUSVC"/>
    <n v="0"/>
    <x v="0"/>
    <s v="FLORENTINO, CELERINO &amp; GUILLERMA"/>
    <n v="999994092"/>
    <x v="0"/>
    <s v="NULL"/>
    <n v="12"/>
    <x v="131"/>
    <s v="RQ"/>
    <n v="10"/>
    <s v="NJ"/>
    <s v="MID"/>
    <s v="SR"/>
    <s v="NULL"/>
  </r>
  <r>
    <n v="28"/>
    <s v="QUSVC"/>
    <n v="0"/>
    <x v="0"/>
    <s v="YUK-SEE NG, "/>
    <n v="999994950"/>
    <x v="0"/>
    <s v="NULL"/>
    <n v="12"/>
    <x v="131"/>
    <s v="RQ"/>
    <n v="28"/>
    <s v="NJ"/>
    <s v="MID"/>
    <s v="SR"/>
    <s v="NULL"/>
  </r>
  <r>
    <n v="28"/>
    <s v="QUSVC"/>
    <n v="0"/>
    <x v="0"/>
    <s v="ARRIOLA, ROMUALDO"/>
    <n v="999995533"/>
    <x v="0"/>
    <s v="NULL"/>
    <n v="12"/>
    <x v="131"/>
    <s v="RQ"/>
    <n v="4"/>
    <s v="NJ"/>
    <s v="MID"/>
    <s v="SR"/>
    <s v="NULL"/>
  </r>
  <r>
    <n v="27"/>
    <s v="QUSVC"/>
    <n v="0"/>
    <x v="0"/>
    <s v="IBRAHIM, FAWZY"/>
    <n v="999002219"/>
    <x v="0"/>
    <s v="NULL"/>
    <n v="12"/>
    <x v="132"/>
    <s v="RQ"/>
    <n v="10"/>
    <s v="NJ"/>
    <s v="MID"/>
    <s v="SR"/>
    <s v="NULL"/>
  </r>
  <r>
    <n v="27"/>
    <s v="QUSVC"/>
    <n v="0"/>
    <x v="0"/>
    <s v="PENTAPADU INVESTMENTS LLC, "/>
    <n v="999003765"/>
    <x v="0"/>
    <s v="NULL"/>
    <n v="12"/>
    <x v="132"/>
    <s v="RQ"/>
    <n v="1"/>
    <s v="NJ"/>
    <s v="MID"/>
    <s v="SR"/>
    <s v="NULL"/>
  </r>
  <r>
    <n v="27"/>
    <s v="QUSVC"/>
    <n v="0"/>
    <x v="0"/>
    <s v="BEGLEY, MICHAEL &amp; HOLLY"/>
    <n v="999993322"/>
    <x v="0"/>
    <s v="NULL"/>
    <n v="12"/>
    <x v="132"/>
    <s v="RQ"/>
    <n v="10"/>
    <s v="NJ"/>
    <s v="MID"/>
    <s v="SR"/>
    <s v="NULL"/>
  </r>
  <r>
    <n v="25"/>
    <s v="QUSVC"/>
    <n v="0"/>
    <x v="0"/>
    <s v="DICKENS &amp; EDWARDS DICKENS, LEVY LEE &amp; KIM"/>
    <n v="999002008"/>
    <x v="0"/>
    <s v="NULL"/>
    <n v="12"/>
    <x v="133"/>
    <s v="RQ"/>
    <n v="12"/>
    <s v="NJ"/>
    <s v="MID"/>
    <s v="SR"/>
    <s v="NULL"/>
  </r>
  <r>
    <n v="25"/>
    <s v="QUSVC"/>
    <n v="0"/>
    <x v="0"/>
    <s v="VILELA &amp; LIMA, BERTO &amp; MARIA G"/>
    <n v="999002059"/>
    <x v="0"/>
    <s v="NULL"/>
    <n v="12"/>
    <x v="133"/>
    <s v="RQ"/>
    <n v="11"/>
    <s v="NJ"/>
    <s v="MID"/>
    <s v="SR"/>
    <s v="NULL"/>
  </r>
  <r>
    <n v="25"/>
    <s v="QUSVC"/>
    <n v="0"/>
    <x v="0"/>
    <s v="TODISCO, JANE"/>
    <n v="999936518"/>
    <x v="0"/>
    <s v="NULL"/>
    <n v="12"/>
    <x v="133"/>
    <s v="RQ"/>
    <n v="11"/>
    <s v="NJ"/>
    <s v="MID"/>
    <s v="SR"/>
    <s v="NULL"/>
  </r>
  <r>
    <n v="25"/>
    <s v="QUSVC"/>
    <n v="0"/>
    <x v="0"/>
    <s v="HODGES, WALTER S &amp; KUPSCH, ROBBIN A, "/>
    <n v="999990462"/>
    <x v="0"/>
    <s v="NULL"/>
    <n v="12"/>
    <x v="133"/>
    <s v="RQ"/>
    <n v="12"/>
    <s v="NJ"/>
    <s v="MID"/>
    <s v="SR"/>
    <s v="NULL"/>
  </r>
  <r>
    <n v="19"/>
    <s v="QUSVC"/>
    <n v="0"/>
    <x v="0"/>
    <s v="PINEDA, MARIEDOR"/>
    <n v="999003226"/>
    <x v="0"/>
    <s v="NULL"/>
    <n v="12"/>
    <x v="134"/>
    <s v="RQ"/>
    <n v="2"/>
    <s v="NJ"/>
    <s v="MID"/>
    <s v="SR"/>
    <s v="NULL"/>
  </r>
  <r>
    <n v="19"/>
    <s v="QUSVC"/>
    <n v="0"/>
    <x v="0"/>
    <s v="PEREIRA, MANUEL"/>
    <n v="999979055"/>
    <x v="0"/>
    <s v="NULL"/>
    <n v="12"/>
    <x v="134"/>
    <s v="RQ"/>
    <n v="4"/>
    <s v="NJ"/>
    <s v="MID"/>
    <s v="SR"/>
    <s v="NULL"/>
  </r>
  <r>
    <n v="19"/>
    <s v="QUSVC"/>
    <n v="0"/>
    <x v="0"/>
    <s v="WATSON, LORRAINE"/>
    <n v="999979319"/>
    <x v="0"/>
    <s v="NULL"/>
    <n v="12"/>
    <x v="134"/>
    <s v="RQ"/>
    <n v="17"/>
    <s v="NJ"/>
    <s v="MID"/>
    <s v="SR"/>
    <s v="NULL"/>
  </r>
  <r>
    <n v="19"/>
    <s v="QUSVC"/>
    <n v="0"/>
    <x v="0"/>
    <s v="BOURBON, BETH"/>
    <n v="999979528"/>
    <x v="0"/>
    <s v="NULL"/>
    <n v="12"/>
    <x v="134"/>
    <s v="RQ"/>
    <n v="2"/>
    <s v="NJ"/>
    <s v="MID"/>
    <s v="SR"/>
    <s v="NULL"/>
  </r>
  <r>
    <n v="19"/>
    <s v="QUSVC"/>
    <n v="0"/>
    <x v="0"/>
    <s v="ALAI, PETER P &amp; FRANCES, "/>
    <n v="999979693"/>
    <x v="0"/>
    <s v="NULL"/>
    <n v="12"/>
    <x v="134"/>
    <s v="RQ"/>
    <n v="2"/>
    <s v="NJ"/>
    <s v="MID"/>
    <s v="SR"/>
    <s v="NULL"/>
  </r>
  <r>
    <n v="19"/>
    <s v="QUSVC"/>
    <n v="0"/>
    <x v="0"/>
    <s v="PINCARO, LUISA"/>
    <n v="999979770"/>
    <x v="0"/>
    <s v="NULL"/>
    <n v="12"/>
    <x v="134"/>
    <s v="RQ"/>
    <n v="2"/>
    <s v="NJ"/>
    <s v="MID"/>
    <s v="SR"/>
    <s v="NULL"/>
  </r>
  <r>
    <n v="19"/>
    <s v="QUSVC"/>
    <n v="0"/>
    <x v="0"/>
    <s v="DRILL, CLEMENT &amp; CAROL ANN, "/>
    <n v="999979858"/>
    <x v="0"/>
    <s v="NULL"/>
    <n v="12"/>
    <x v="134"/>
    <s v="RQ"/>
    <n v="2"/>
    <s v="NJ"/>
    <s v="MID"/>
    <s v="SR"/>
    <s v="NULL"/>
  </r>
  <r>
    <n v="19"/>
    <s v="QUSVC"/>
    <n v="0"/>
    <x v="0"/>
    <s v="RAZZANO, SALVATORE &amp; DIANA, "/>
    <n v="999979924"/>
    <x v="0"/>
    <s v="NULL"/>
    <n v="12"/>
    <x v="134"/>
    <s v="RQ"/>
    <n v="2"/>
    <s v="NJ"/>
    <s v="MID"/>
    <s v="SR"/>
    <s v="NULL"/>
  </r>
  <r>
    <n v="19"/>
    <s v="QUSVC"/>
    <n v="0"/>
    <x v="0"/>
    <s v="HAGERTY, DAVID R &amp; JANET E"/>
    <n v="999980606"/>
    <x v="0"/>
    <s v="NULL"/>
    <n v="12"/>
    <x v="134"/>
    <s v="RQ"/>
    <n v="2"/>
    <s v="NJ"/>
    <s v="MID"/>
    <s v="SR"/>
    <s v="NULL"/>
  </r>
  <r>
    <n v="19"/>
    <s v="QUSVC"/>
    <n v="0"/>
    <x v="0"/>
    <s v="WESTERMAN, JOHN &amp; JANET, "/>
    <n v="999980661"/>
    <x v="0"/>
    <s v="NULL"/>
    <n v="12"/>
    <x v="134"/>
    <s v="RQ"/>
    <n v="2"/>
    <s v="NJ"/>
    <s v="MID"/>
    <s v="SR"/>
    <s v="NULL"/>
  </r>
  <r>
    <n v="19"/>
    <s v="QUSVC"/>
    <n v="0"/>
    <x v="0"/>
    <s v="WALIJESKI, JOSEPH &amp; LORRAINE, "/>
    <n v="999980727"/>
    <x v="0"/>
    <s v="NULL"/>
    <n v="12"/>
    <x v="134"/>
    <s v="RQ"/>
    <n v="2"/>
    <s v="NJ"/>
    <s v="MID"/>
    <s v="SR"/>
    <s v="NULL"/>
  </r>
  <r>
    <n v="23"/>
    <s v="QUSVC"/>
    <n v="0"/>
    <x v="0"/>
    <s v="SCOTT, IONA"/>
    <n v="999000802"/>
    <x v="0"/>
    <s v="NULL"/>
    <n v="12"/>
    <x v="135"/>
    <s v="RQ"/>
    <n v="3"/>
    <s v="NJ"/>
    <s v="MID"/>
    <s v="SR"/>
    <s v="NULL"/>
  </r>
  <r>
    <n v="23"/>
    <s v="QUSVC"/>
    <n v="0"/>
    <x v="0"/>
    <s v="HOFF &amp; RELOVA, JEREMY A &amp; WENDY C"/>
    <n v="999002118"/>
    <x v="0"/>
    <s v="NULL"/>
    <n v="12"/>
    <x v="135"/>
    <s v="RQ"/>
    <n v="3"/>
    <s v="NJ"/>
    <s v="MID"/>
    <s v="SR"/>
    <s v="NULL"/>
  </r>
  <r>
    <n v="23"/>
    <s v="QUSVC"/>
    <n v="0"/>
    <x v="0"/>
    <s v="DANIEL GARCIA GOMES, MICHELE DE OLIVEIRA COECHO &amp;"/>
    <n v="999003698"/>
    <x v="0"/>
    <s v="NULL"/>
    <n v="12"/>
    <x v="135"/>
    <s v="RQ"/>
    <n v="23"/>
    <s v="NULL"/>
    <s v="NULL"/>
    <s v="NULL"/>
    <s v="NULL"/>
  </r>
  <r>
    <n v="23"/>
    <s v="QUSVC"/>
    <n v="0"/>
    <x v="0"/>
    <s v="ZAMOUZAKIS, GEORGE"/>
    <n v="999924121"/>
    <x v="0"/>
    <s v="NULL"/>
    <n v="12"/>
    <x v="135"/>
    <s v="RQ"/>
    <n v="3"/>
    <s v="NJ"/>
    <s v="MID"/>
    <s v="SR"/>
    <s v="NULL"/>
  </r>
  <r>
    <n v="23"/>
    <s v="QUSVC"/>
    <n v="0"/>
    <x v="0"/>
    <s v="FAZEKAS, JOHN &amp; ANNE, "/>
    <n v="999987415"/>
    <x v="0"/>
    <s v="NULL"/>
    <n v="12"/>
    <x v="135"/>
    <s v="RQ"/>
    <n v="3"/>
    <s v="NJ"/>
    <s v="MID"/>
    <s v="SR"/>
    <s v="NULL"/>
  </r>
  <r>
    <n v="23"/>
    <s v="QUSVC"/>
    <n v="0"/>
    <x v="0"/>
    <s v="PEREIRA, MARIA"/>
    <n v="999988394"/>
    <x v="0"/>
    <s v="NULL"/>
    <n v="12"/>
    <x v="135"/>
    <s v="RQ"/>
    <n v="3"/>
    <s v="NJ"/>
    <s v="MID"/>
    <s v="SR"/>
    <s v="NULL"/>
  </r>
  <r>
    <n v="17"/>
    <s v="QUSVC"/>
    <n v="0"/>
    <x v="0"/>
    <s v="WASILEWSKI, ROBERT"/>
    <n v="999925639"/>
    <x v="0"/>
    <s v="NULL"/>
    <n v="12"/>
    <x v="136"/>
    <s v="RQ"/>
    <n v="17"/>
    <s v="NJ"/>
    <s v="MID"/>
    <s v="SR"/>
    <s v="NULL"/>
  </r>
  <r>
    <n v="17"/>
    <s v="QUSVC"/>
    <n v="0"/>
    <x v="0"/>
    <s v="SCOTT, KEITH"/>
    <n v="999974424"/>
    <x v="0"/>
    <s v="NULL"/>
    <n v="12"/>
    <x v="136"/>
    <s v="RQ"/>
    <n v="3"/>
    <s v="NJ"/>
    <s v="MID"/>
    <s v="SR"/>
    <s v="NULL"/>
  </r>
  <r>
    <n v="17"/>
    <s v="QUSVC"/>
    <n v="0"/>
    <x v="0"/>
    <s v="SENKO TRUSTEE, MICHELE, "/>
    <n v="999974578"/>
    <x v="0"/>
    <s v="NULL"/>
    <n v="12"/>
    <x v="136"/>
    <s v="RQ"/>
    <n v="2"/>
    <s v="NJ"/>
    <s v="MID"/>
    <s v="SR"/>
    <s v="NULL"/>
  </r>
  <r>
    <n v="17"/>
    <s v="QUSVC"/>
    <n v="0"/>
    <x v="0"/>
    <s v="ABREU, HERMINIA"/>
    <n v="999975139"/>
    <x v="0"/>
    <s v="NULL"/>
    <n v="12"/>
    <x v="136"/>
    <s v="RQ"/>
    <n v="2"/>
    <s v="NJ"/>
    <s v="MID"/>
    <s v="SR"/>
    <s v="NULL"/>
  </r>
  <r>
    <n v="17"/>
    <s v="QUSVC"/>
    <n v="0"/>
    <x v="0"/>
    <s v="RUCH, LARRY &amp; JEANMARIE, "/>
    <n v="999975194"/>
    <x v="0"/>
    <s v="NULL"/>
    <n v="12"/>
    <x v="136"/>
    <s v="RQ"/>
    <n v="2"/>
    <s v="NJ"/>
    <s v="MID"/>
    <s v="SR"/>
    <s v="NULL"/>
  </r>
  <r>
    <n v="17"/>
    <s v="QUSVC"/>
    <n v="0"/>
    <x v="0"/>
    <s v="DINCUFF, FRANK"/>
    <n v="999976052"/>
    <x v="0"/>
    <s v="NULL"/>
    <n v="12"/>
    <x v="136"/>
    <s v="RQ"/>
    <n v="2"/>
    <s v="NJ"/>
    <s v="MID"/>
    <s v="SR"/>
    <s v="NULL"/>
  </r>
  <r>
    <n v="17"/>
    <s v="QUSVC"/>
    <n v="0"/>
    <x v="0"/>
    <s v="BAMRICK, MARIA"/>
    <n v="999976481"/>
    <x v="0"/>
    <s v="NULL"/>
    <n v="12"/>
    <x v="136"/>
    <s v="RQ"/>
    <n v="17"/>
    <s v="NJ"/>
    <s v="MID"/>
    <s v="SR"/>
    <s v="NULL"/>
  </r>
  <r>
    <n v="17"/>
    <s v="QUSVC"/>
    <n v="0"/>
    <x v="0"/>
    <s v="COLLICK, CHARLES A &amp; MAUREEN, "/>
    <n v="999976657"/>
    <x v="0"/>
    <s v="NULL"/>
    <n v="12"/>
    <x v="136"/>
    <s v="RQ"/>
    <n v="2"/>
    <s v="NJ"/>
    <s v="MID"/>
    <s v="SR"/>
    <s v="NULL"/>
  </r>
  <r>
    <n v="17"/>
    <s v="QUSVC"/>
    <n v="0"/>
    <x v="0"/>
    <s v="ROCK, EDWARD &amp; PEGGY"/>
    <n v="999976734"/>
    <x v="0"/>
    <s v="NULL"/>
    <n v="12"/>
    <x v="136"/>
    <s v="RQ"/>
    <n v="17"/>
    <s v="NJ"/>
    <s v="MID"/>
    <s v="SR"/>
    <s v="NULL"/>
  </r>
  <r>
    <n v="17"/>
    <s v="QUSVC"/>
    <n v="0"/>
    <x v="0"/>
    <s v="IMPERIAL BAND INC C/O JAN VA, "/>
    <n v="999976800"/>
    <x v="0"/>
    <s v="NULL"/>
    <n v="12"/>
    <x v="136"/>
    <s v="RQ"/>
    <n v="17"/>
    <s v="NJ"/>
    <s v="MID"/>
    <s v="SR"/>
    <s v="NULL"/>
  </r>
  <r>
    <n v="17"/>
    <s v="QUSVC"/>
    <n v="0"/>
    <x v="1"/>
    <s v="DEVOE, CAROL"/>
    <n v="999977295"/>
    <x v="0"/>
    <s v="NULL"/>
    <n v="13"/>
    <x v="137"/>
    <s v="RQ"/>
    <n v="17"/>
    <s v="NJ"/>
    <s v="MID"/>
    <s v="SR"/>
    <s v="NULL"/>
  </r>
  <r>
    <n v="19"/>
    <s v="QUSVC"/>
    <n v="0"/>
    <x v="0"/>
    <s v="HERRERA VICTORIANO, DANY D"/>
    <n v="999002937"/>
    <x v="0"/>
    <s v="NULL"/>
    <n v="12"/>
    <x v="138"/>
    <s v="RQ"/>
    <n v="4"/>
    <s v="NJ"/>
    <s v="MID"/>
    <s v="SR"/>
    <s v="NULL"/>
  </r>
  <r>
    <n v="20"/>
    <s v="QUSVC"/>
    <n v="0"/>
    <x v="0"/>
    <s v="SANTOS &amp; BARRETO, FERNANDO &amp; MARIA"/>
    <n v="999000647"/>
    <x v="0"/>
    <s v="NULL"/>
    <n v="12"/>
    <x v="139"/>
    <s v="RQ"/>
    <n v="2"/>
    <s v="NJ"/>
    <s v="MID"/>
    <s v="SR"/>
    <s v="NULL"/>
  </r>
  <r>
    <n v="23"/>
    <s v="QUSVC"/>
    <n v="0"/>
    <x v="0"/>
    <s v="OSOWSKI, REGINA"/>
    <n v="999987107"/>
    <x v="0"/>
    <s v="NULL"/>
    <n v="-5"/>
    <x v="140"/>
    <s v="RQ"/>
    <n v="3"/>
    <s v="NJ"/>
    <s v="MID"/>
    <s v="SR"/>
    <s v="NULL"/>
  </r>
  <r>
    <n v="17"/>
    <s v="QUSVC"/>
    <n v="0"/>
    <x v="0"/>
    <s v="YURCISIN, CYNTHIA"/>
    <n v="999974787"/>
    <x v="0"/>
    <s v="NULL"/>
    <n v="-11"/>
    <x v="141"/>
    <s v="RQ"/>
    <n v="2"/>
    <s v="NJ"/>
    <s v="MID"/>
    <s v="SR"/>
    <s v="NULL"/>
  </r>
  <r>
    <n v="6"/>
    <s v="QUSVC"/>
    <n v="0"/>
    <x v="1"/>
    <s v="OLENDER, MARY"/>
    <n v="999956604"/>
    <x v="0"/>
    <s v="NULL"/>
    <n v="13"/>
    <x v="142"/>
    <s v="RQ"/>
    <n v="2"/>
    <s v="NJ"/>
    <s v="MID"/>
    <s v="SR"/>
    <s v="NULL"/>
  </r>
  <r>
    <n v="31"/>
    <s v="QUSVC"/>
    <n v="0"/>
    <x v="1"/>
    <s v="LEWANDOSKI, HELEN"/>
    <n v="999998800"/>
    <x v="0"/>
    <s v="NULL"/>
    <n v="13"/>
    <x v="143"/>
    <s v="RQ"/>
    <n v="4"/>
    <s v="NJ"/>
    <s v="MID"/>
    <s v="SR"/>
    <s v="NULL"/>
  </r>
  <r>
    <n v="17"/>
    <s v="QUSVC"/>
    <n v="0"/>
    <x v="1"/>
    <s v="APEL, MATILDA"/>
    <n v="999976030"/>
    <x v="0"/>
    <s v="NULL"/>
    <n v="13"/>
    <x v="144"/>
    <s v="RQ"/>
    <n v="2"/>
    <s v="NJ"/>
    <s v="MID"/>
    <s v="SR"/>
    <s v="NULL"/>
  </r>
  <r>
    <n v="23"/>
    <s v="QUSVC"/>
    <n v="0"/>
    <x v="0"/>
    <s v="HALINSKI, WLADIMIR &amp; WANDA"/>
    <n v="999987250"/>
    <x v="0"/>
    <s v="NULL"/>
    <n v="13"/>
    <x v="145"/>
    <s v="RQ"/>
    <n v="3"/>
    <s v="NJ"/>
    <s v="MID"/>
    <s v="SR"/>
    <s v="NULL"/>
  </r>
  <r>
    <n v="17"/>
    <s v="QUSVC"/>
    <n v="0"/>
    <x v="0"/>
    <s v="DIPAOLO, NANETTE"/>
    <n v="999936342"/>
    <x v="0"/>
    <s v="NULL"/>
    <n v="13"/>
    <x v="146"/>
    <s v="RQ"/>
    <n v="4"/>
    <s v="NJ"/>
    <s v="MID"/>
    <s v="SR"/>
    <s v="NULL"/>
  </r>
  <r>
    <n v="23"/>
    <s v="QUSVC"/>
    <n v="0"/>
    <x v="0"/>
    <s v="RECTO, CONCEPCION"/>
    <n v="999987976"/>
    <x v="0"/>
    <s v="NULL"/>
    <n v="13"/>
    <x v="147"/>
    <s v="RQ"/>
    <n v="3"/>
    <s v="NJ"/>
    <s v="MID"/>
    <s v="SR"/>
    <s v="NULL"/>
  </r>
  <r>
    <n v="6"/>
    <s v="QUSVC"/>
    <n v="0"/>
    <x v="0"/>
    <s v="SINGLETON, GLENN"/>
    <n v="999956197"/>
    <x v="0"/>
    <s v="NULL"/>
    <n v="13"/>
    <x v="148"/>
    <s v="RQ"/>
    <n v="2"/>
    <s v="NJ"/>
    <s v="MID"/>
    <s v="SR"/>
    <s v="NULL"/>
  </r>
  <r>
    <n v="31"/>
    <s v="QUSVC"/>
    <n v="0"/>
    <x v="0"/>
    <s v="MILLER, EMILY F &amp; DORIS F, "/>
    <n v="999999196"/>
    <x v="0"/>
    <s v="NULL"/>
    <n v="13"/>
    <x v="149"/>
    <s v="RQ"/>
    <n v="4"/>
    <s v="NJ"/>
    <s v="MID"/>
    <s v="SR"/>
    <s v="NULL"/>
  </r>
  <r>
    <n v="30"/>
    <s v="QUSVC"/>
    <n v="0"/>
    <x v="0"/>
    <s v="MISHREKI, NANCY"/>
    <n v="999000494"/>
    <x v="0"/>
    <s v="NULL"/>
    <n v="13"/>
    <x v="150"/>
    <s v="RQ"/>
    <n v="1"/>
    <s v="NULL"/>
    <s v="NULL"/>
    <s v="NULL"/>
    <s v="NULL"/>
  </r>
  <r>
    <n v="30"/>
    <s v="QUSVC"/>
    <n v="0"/>
    <x v="0"/>
    <s v="TOLBERT, VERGIS"/>
    <n v="999997733"/>
    <x v="0"/>
    <s v="NULL"/>
    <n v="13"/>
    <x v="150"/>
    <s v="RQ"/>
    <n v="4"/>
    <s v="NJ"/>
    <s v="MID"/>
    <s v="SR"/>
    <s v="NULL"/>
  </r>
  <r>
    <n v="29"/>
    <s v="QUSVC"/>
    <n v="0"/>
    <x v="0"/>
    <s v="FONSECA, ALBERTO &amp; MARIA &amp; MIGUEL"/>
    <n v="999002439"/>
    <x v="0"/>
    <s v="NULL"/>
    <n v="13"/>
    <x v="151"/>
    <s v="RQ"/>
    <n v="29"/>
    <s v="NJ"/>
    <s v="MID"/>
    <s v="SR"/>
    <s v="NULL"/>
  </r>
  <r>
    <n v="29"/>
    <s v="QUSVC"/>
    <n v="0"/>
    <x v="0"/>
    <s v="DASTOLI, DOREEN"/>
    <n v="999918313"/>
    <x v="0"/>
    <s v="NULL"/>
    <n v="13"/>
    <x v="151"/>
    <s v="RQ"/>
    <n v="1"/>
    <s v="NJ"/>
    <s v="MID"/>
    <s v="SR"/>
    <s v="NULL"/>
  </r>
  <r>
    <n v="29"/>
    <s v="QUSVC"/>
    <n v="0"/>
    <x v="0"/>
    <s v="CHANDO, ROBERT &amp; BARBARA, "/>
    <n v="999996886"/>
    <x v="0"/>
    <s v="NULL"/>
    <n v="13"/>
    <x v="151"/>
    <s v="RQ"/>
    <n v="4"/>
    <s v="NJ"/>
    <s v="MID"/>
    <s v="SR"/>
    <s v="NULL"/>
  </r>
  <r>
    <n v="28"/>
    <s v="QUSVC"/>
    <n v="0"/>
    <x v="0"/>
    <s v="GUO &amp; CHEN, ZHIYU &amp; WEI WEI"/>
    <n v="999000241"/>
    <x v="0"/>
    <s v="NULL"/>
    <n v="13"/>
    <x v="152"/>
    <s v="RQ"/>
    <n v="4"/>
    <s v="NJ"/>
    <s v="MID"/>
    <s v="SR"/>
    <s v="NULL"/>
  </r>
  <r>
    <n v="28"/>
    <s v="QUSVC"/>
    <n v="0"/>
    <x v="0"/>
    <s v="XU, YALIN"/>
    <n v="999922999"/>
    <x v="0"/>
    <s v="NULL"/>
    <n v="13"/>
    <x v="152"/>
    <s v="RQ"/>
    <n v="1"/>
    <s v="NJ"/>
    <s v="MID"/>
    <s v="SR"/>
    <s v="NULL"/>
  </r>
  <r>
    <n v="28"/>
    <s v="QUSVC"/>
    <n v="0"/>
    <x v="0"/>
    <s v="MARTINEZ, MELITA"/>
    <n v="999926860"/>
    <x v="0"/>
    <s v="NULL"/>
    <n v="13"/>
    <x v="152"/>
    <s v="RQ"/>
    <n v="10"/>
    <s v="NJ"/>
    <s v="MID"/>
    <s v="SR"/>
    <s v="NULL"/>
  </r>
  <r>
    <n v="28"/>
    <s v="QUSVC"/>
    <n v="0"/>
    <x v="0"/>
    <s v="AYAD, SAMEH"/>
    <n v="999935704"/>
    <x v="0"/>
    <s v="NULL"/>
    <n v="13"/>
    <x v="152"/>
    <s v="RQ"/>
    <n v="1"/>
    <s v="NJ"/>
    <s v="MID"/>
    <s v="SR"/>
    <s v="NULL"/>
  </r>
  <r>
    <n v="28"/>
    <s v="QUSVC"/>
    <n v="0"/>
    <x v="0"/>
    <s v="RACZYNSKI, CHESTER"/>
    <n v="999995038"/>
    <x v="0"/>
    <s v="NULL"/>
    <n v="13"/>
    <x v="152"/>
    <s v="RQ"/>
    <n v="1"/>
    <s v="NJ"/>
    <s v="MID"/>
    <s v="SR"/>
    <s v="NULL"/>
  </r>
  <r>
    <n v="28"/>
    <s v="QUSVC"/>
    <n v="0"/>
    <x v="0"/>
    <s v="LUGO, ENRIQUE"/>
    <n v="999995467"/>
    <x v="0"/>
    <s v="NULL"/>
    <n v="13"/>
    <x v="152"/>
    <s v="RQ"/>
    <n v="4"/>
    <s v="NJ"/>
    <s v="MID"/>
    <s v="SR"/>
    <s v="NULL"/>
  </r>
  <r>
    <n v="27"/>
    <s v="QUSVC"/>
    <n v="0"/>
    <x v="0"/>
    <s v="CHRISAFINIS, NTINA"/>
    <n v="999001131"/>
    <x v="0"/>
    <s v="NULL"/>
    <n v="13"/>
    <x v="153"/>
    <s v="RQ"/>
    <n v="10"/>
    <s v="NJ"/>
    <s v="MID"/>
    <s v="SR"/>
    <s v="NULL"/>
  </r>
  <r>
    <n v="27"/>
    <s v="QUSVC"/>
    <n v="0"/>
    <x v="0"/>
    <s v="HUANG, JAMES"/>
    <n v="999925353"/>
    <x v="0"/>
    <s v="NULL"/>
    <n v="13"/>
    <x v="153"/>
    <s v="RQ"/>
    <n v="2"/>
    <s v="NJ"/>
    <s v="MID"/>
    <s v="SR"/>
    <s v="NULL"/>
  </r>
  <r>
    <n v="27"/>
    <s v="QUSVC"/>
    <n v="0"/>
    <x v="0"/>
    <s v="DEBOER, JOAN"/>
    <n v="999992684"/>
    <x v="0"/>
    <s v="NULL"/>
    <n v="13"/>
    <x v="153"/>
    <s v="RQ"/>
    <n v="11"/>
    <s v="NJ"/>
    <s v="MID"/>
    <s v="SR"/>
    <s v="NULL"/>
  </r>
  <r>
    <n v="25"/>
    <s v="QUSVC"/>
    <n v="0"/>
    <x v="0"/>
    <s v="MOORE REGAN, JAYNE S"/>
    <n v="999001938"/>
    <x v="0"/>
    <s v="NULL"/>
    <n v="13"/>
    <x v="154"/>
    <s v="RQ"/>
    <n v="12"/>
    <s v="NJ"/>
    <s v="MID"/>
    <s v="SR"/>
    <s v="NULL"/>
  </r>
  <r>
    <n v="25"/>
    <s v="QUSVC"/>
    <n v="0"/>
    <x v="0"/>
    <s v="MAKLARY - ESTATE OF, JOSEPH"/>
    <n v="999990825"/>
    <x v="0"/>
    <s v="NULL"/>
    <n v="13"/>
    <x v="154"/>
    <s v="RQ"/>
    <n v="12"/>
    <s v="NJ"/>
    <s v="MID"/>
    <s v="SR"/>
    <s v="NULL"/>
  </r>
  <r>
    <n v="25"/>
    <s v="QUSVC"/>
    <n v="0"/>
    <x v="0"/>
    <s v="GABRA, WASEF"/>
    <n v="999991155"/>
    <x v="0"/>
    <s v="NULL"/>
    <n v="13"/>
    <x v="154"/>
    <s v="RQ"/>
    <n v="3"/>
    <s v="NJ"/>
    <s v="MID"/>
    <s v="SR"/>
    <s v="NULL"/>
  </r>
  <r>
    <n v="25"/>
    <s v="QUSVC"/>
    <n v="0"/>
    <x v="0"/>
    <s v="MACHADO, WILSON &amp; SONJA, "/>
    <n v="999991243"/>
    <x v="0"/>
    <s v="NULL"/>
    <n v="13"/>
    <x v="154"/>
    <s v="RQ"/>
    <n v="1"/>
    <s v="NJ"/>
    <s v="MID"/>
    <s v="SR"/>
    <s v="NULL"/>
  </r>
  <r>
    <n v="25"/>
    <s v="QUSVC"/>
    <n v="0"/>
    <x v="0"/>
    <s v="PAYOR, ANDREW &amp; CAROL ANN, "/>
    <n v="999991562"/>
    <x v="0"/>
    <s v="NULL"/>
    <n v="13"/>
    <x v="154"/>
    <s v="RQ"/>
    <n v="11"/>
    <s v="NJ"/>
    <s v="MID"/>
    <s v="SR"/>
    <s v="NULL"/>
  </r>
  <r>
    <n v="19"/>
    <s v="QUSVC"/>
    <n v="0"/>
    <x v="0"/>
    <s v="PRATAS &amp; DOMINGUES, JASON SANTOS &amp; STEPHANIE MATIA"/>
    <n v="999001109"/>
    <x v="0"/>
    <s v="NULL"/>
    <n v="13"/>
    <x v="155"/>
    <s v="RQ"/>
    <n v="3"/>
    <s v="NJ"/>
    <s v="MID"/>
    <s v="SR"/>
    <s v="NULL"/>
  </r>
  <r>
    <n v="19"/>
    <s v="QUSVC"/>
    <n v="0"/>
    <x v="0"/>
    <s v="KURBANOV, PYGYSHAN &amp; YAMILET"/>
    <n v="999002407"/>
    <x v="0"/>
    <s v="NULL"/>
    <n v="13"/>
    <x v="155"/>
    <s v="RQ"/>
    <n v="2"/>
    <s v="NJ"/>
    <s v="MID"/>
    <s v="SR"/>
    <s v="NULL"/>
  </r>
  <r>
    <n v="19"/>
    <s v="QUSVC"/>
    <n v="0"/>
    <x v="0"/>
    <s v="REILLEY, KEVIN &amp; CHRISTINE"/>
    <n v="999003475"/>
    <x v="0"/>
    <s v="NULL"/>
    <n v="13"/>
    <x v="155"/>
    <s v="RQ"/>
    <n v="16"/>
    <s v="NJ"/>
    <s v="MID"/>
    <s v="SR"/>
    <s v="NULL"/>
  </r>
  <r>
    <n v="19"/>
    <s v="QUSVC"/>
    <n v="0"/>
    <x v="0"/>
    <s v="MOHAMED IBRAHIM, NADEEN MAKHLOUF &amp;"/>
    <n v="999003764"/>
    <x v="0"/>
    <s v="NULL"/>
    <n v="13"/>
    <x v="155"/>
    <s v="RQ"/>
    <n v="2"/>
    <s v="NJ"/>
    <s v="MID"/>
    <s v="SR"/>
    <s v="NULL"/>
  </r>
  <r>
    <n v="19"/>
    <s v="QUSVC"/>
    <n v="0"/>
    <x v="0"/>
    <s v="MAZZEI, CRAIG"/>
    <n v="999918203"/>
    <x v="0"/>
    <s v="NULL"/>
    <n v="13"/>
    <x v="155"/>
    <s v="RQ"/>
    <n v="4"/>
    <s v="NJ"/>
    <s v="MID"/>
    <s v="SR"/>
    <s v="NULL"/>
  </r>
  <r>
    <n v="19"/>
    <s v="QUSVC"/>
    <n v="0"/>
    <x v="0"/>
    <s v="GAFANHA, PAULO"/>
    <n v="999979099"/>
    <x v="0"/>
    <s v="NULL"/>
    <n v="13"/>
    <x v="155"/>
    <s v="RQ"/>
    <n v="4"/>
    <s v="NJ"/>
    <s v="MID"/>
    <s v="SR"/>
    <s v="NULL"/>
  </r>
  <r>
    <n v="19"/>
    <s v="QUSVC"/>
    <n v="0"/>
    <x v="0"/>
    <s v="TAKAC, RONALD &amp; KAREN, "/>
    <n v="999979209"/>
    <x v="0"/>
    <s v="NULL"/>
    <n v="13"/>
    <x v="155"/>
    <s v="RQ"/>
    <n v="2"/>
    <s v="NJ"/>
    <s v="MID"/>
    <s v="SR"/>
    <s v="NULL"/>
  </r>
  <r>
    <n v="19"/>
    <s v="QUSVC"/>
    <n v="0"/>
    <x v="0"/>
    <s v="DEAN, RICHARD C &amp; MARIE"/>
    <n v="999979407"/>
    <x v="0"/>
    <s v="NULL"/>
    <n v="13"/>
    <x v="155"/>
    <s v="RQ"/>
    <n v="2"/>
    <s v="NJ"/>
    <s v="MID"/>
    <s v="SR"/>
    <s v="NULL"/>
  </r>
  <r>
    <n v="19"/>
    <s v="QUSVC"/>
    <n v="0"/>
    <x v="0"/>
    <s v="DAROCHA, FERNANDO &amp; ENEIDA"/>
    <n v="999980100"/>
    <x v="0"/>
    <s v="NULL"/>
    <n v="13"/>
    <x v="155"/>
    <s v="RQ"/>
    <n v="2"/>
    <s v="NJ"/>
    <s v="MID"/>
    <s v="SR"/>
    <s v="NULL"/>
  </r>
  <r>
    <n v="19"/>
    <s v="QUSVC"/>
    <n v="0"/>
    <x v="0"/>
    <s v="SARABANDO, JOAO"/>
    <n v="999980287"/>
    <x v="0"/>
    <s v="NULL"/>
    <n v="13"/>
    <x v="155"/>
    <s v="RQ"/>
    <n v="2"/>
    <s v="NJ"/>
    <s v="MID"/>
    <s v="SR"/>
    <s v="NULL"/>
  </r>
  <r>
    <n v="19"/>
    <s v="QUSVC"/>
    <n v="0"/>
    <x v="0"/>
    <s v="MAYER, ARTHUR &amp; MARY"/>
    <n v="999980694"/>
    <x v="0"/>
    <s v="NULL"/>
    <n v="13"/>
    <x v="155"/>
    <s v="RQ"/>
    <n v="2"/>
    <s v="NJ"/>
    <s v="MID"/>
    <s v="SR"/>
    <s v="NULL"/>
  </r>
  <r>
    <n v="23"/>
    <s v="QUSVC"/>
    <n v="0"/>
    <x v="0"/>
    <s v="POSSO &amp; GUERRA, LUZ &amp; MARIO"/>
    <n v="999925881"/>
    <x v="0"/>
    <s v="NULL"/>
    <n v="13"/>
    <x v="156"/>
    <s v="RQ"/>
    <n v="3"/>
    <s v="NJ"/>
    <s v="MID"/>
    <s v="SR"/>
    <s v="NULL"/>
  </r>
  <r>
    <n v="23"/>
    <s v="QUSVC"/>
    <n v="0"/>
    <x v="0"/>
    <s v="KRAUSZ, KURT"/>
    <n v="999987899"/>
    <x v="0"/>
    <s v="NULL"/>
    <n v="13"/>
    <x v="156"/>
    <s v="RQ"/>
    <n v="3"/>
    <s v="NJ"/>
    <s v="MID"/>
    <s v="SR"/>
    <s v="NULL"/>
  </r>
  <r>
    <n v="23"/>
    <s v="QUSVC"/>
    <n v="0"/>
    <x v="0"/>
    <s v="KOZICKI, CYNTHIA"/>
    <n v="999988009"/>
    <x v="0"/>
    <s v="NULL"/>
    <n v="13"/>
    <x v="156"/>
    <s v="RQ"/>
    <n v="3"/>
    <s v="NJ"/>
    <s v="MID"/>
    <s v="SR"/>
    <s v="NULL"/>
  </r>
  <r>
    <n v="17"/>
    <s v="QUSVC"/>
    <n v="0"/>
    <x v="0"/>
    <s v="SWINEFORD &amp; PEDREIRO, NICHOLAS DAVID &amp; ANNABELLE"/>
    <n v="999001577"/>
    <x v="0"/>
    <s v="NULL"/>
    <n v="13"/>
    <x v="157"/>
    <s v="RQ"/>
    <n v="2"/>
    <s v="NJ"/>
    <s v="MID"/>
    <s v="SR"/>
    <s v="NULL"/>
  </r>
  <r>
    <n v="17"/>
    <s v="QUSVC"/>
    <n v="0"/>
    <x v="0"/>
    <s v="SANTOS, PAULO"/>
    <n v="999002170"/>
    <x v="0"/>
    <s v="NULL"/>
    <n v="13"/>
    <x v="157"/>
    <s v="RQ"/>
    <n v="2"/>
    <s v="NJ"/>
    <s v="MID"/>
    <s v="SR"/>
    <s v="NULL"/>
  </r>
  <r>
    <n v="17"/>
    <s v="QUSVC"/>
    <n v="0"/>
    <x v="0"/>
    <s v="SEABROOK, ANTHONY"/>
    <n v="999002880"/>
    <x v="0"/>
    <s v="NULL"/>
    <n v="13"/>
    <x v="157"/>
    <s v="RQ"/>
    <n v="17"/>
    <s v="NJ"/>
    <s v="MID"/>
    <s v="SR"/>
    <s v="NULL"/>
  </r>
  <r>
    <n v="17"/>
    <s v="QUSVC"/>
    <n v="0"/>
    <x v="0"/>
    <s v="CHUANG, TINA"/>
    <n v="999917829"/>
    <x v="0"/>
    <s v="NULL"/>
    <n v="13"/>
    <x v="157"/>
    <s v="RQ"/>
    <n v="3"/>
    <s v="NJ"/>
    <s v="MID"/>
    <s v="SR"/>
    <s v="NULL"/>
  </r>
  <r>
    <n v="17"/>
    <s v="QUSVC"/>
    <n v="0"/>
    <x v="0"/>
    <s v="WISNIEWSKI, ROBERT"/>
    <n v="999932888"/>
    <x v="0"/>
    <s v="NULL"/>
    <n v="13"/>
    <x v="157"/>
    <s v="RQ"/>
    <n v="2"/>
    <s v="NJ"/>
    <s v="MID"/>
    <s v="SR"/>
    <s v="NULL"/>
  </r>
  <r>
    <n v="17"/>
    <s v="QUSVC"/>
    <n v="0"/>
    <x v="0"/>
    <s v="TAMAYO, GEORGE"/>
    <n v="999936782"/>
    <x v="0"/>
    <s v="NULL"/>
    <n v="13"/>
    <x v="157"/>
    <s v="RQ"/>
    <n v="2"/>
    <s v="NJ"/>
    <s v="MID"/>
    <s v="SR"/>
    <s v="NULL"/>
  </r>
  <r>
    <n v="17"/>
    <s v="QUSVC"/>
    <n v="0"/>
    <x v="0"/>
    <s v="MURPHY, R.J. &amp; NUNAMACHER, K.J., "/>
    <n v="999974259"/>
    <x v="0"/>
    <s v="NULL"/>
    <n v="13"/>
    <x v="157"/>
    <s v="RQ"/>
    <n v="2"/>
    <s v="NJ"/>
    <s v="MID"/>
    <s v="SR"/>
    <s v="NULL"/>
  </r>
  <r>
    <n v="17"/>
    <s v="QUSVC"/>
    <n v="0"/>
    <x v="0"/>
    <s v="KOSTOVSKA, SNEZANA"/>
    <n v="999975062"/>
    <x v="0"/>
    <s v="NULL"/>
    <n v="13"/>
    <x v="157"/>
    <s v="RQ"/>
    <n v="2"/>
    <s v="NJ"/>
    <s v="MID"/>
    <s v="SR"/>
    <s v="NULL"/>
  </r>
  <r>
    <n v="19"/>
    <s v="QUSVC"/>
    <n v="0"/>
    <x v="0"/>
    <s v="KARANEWSKY&amp;MASSARO, E &amp; M"/>
    <n v="999922889"/>
    <x v="0"/>
    <s v="NULL"/>
    <n v="13"/>
    <x v="158"/>
    <s v="RQ"/>
    <n v="2"/>
    <s v="NJ"/>
    <s v="MID"/>
    <s v="SR"/>
    <s v="NULL"/>
  </r>
  <r>
    <n v="17"/>
    <s v="QUSVC"/>
    <n v="0"/>
    <x v="1"/>
    <s v="COLALILLO, PETER &amp; VERONICA, "/>
    <n v="999975755"/>
    <x v="0"/>
    <s v="NULL"/>
    <n v="14"/>
    <x v="159"/>
    <s v="RQ"/>
    <n v="2"/>
    <s v="NJ"/>
    <s v="MID"/>
    <s v="SR"/>
    <s v="NULL"/>
  </r>
  <r>
    <n v="17"/>
    <s v="QUSVC"/>
    <n v="0"/>
    <x v="0"/>
    <s v="ARCARO, JOSEPHINE"/>
    <n v="999975392"/>
    <x v="0"/>
    <s v="NULL"/>
    <n v="14"/>
    <x v="160"/>
    <s v="RQ"/>
    <n v="1"/>
    <s v="NJ"/>
    <s v="MID"/>
    <s v="SR"/>
    <s v="NULL"/>
  </r>
  <r>
    <n v="17"/>
    <s v="QUSVC"/>
    <n v="0"/>
    <x v="0"/>
    <s v="KUZMACK, STEVE"/>
    <n v="999975689"/>
    <x v="0"/>
    <s v="NULL"/>
    <n v="14"/>
    <x v="160"/>
    <s v="RQ"/>
    <n v="2"/>
    <s v="NJ"/>
    <s v="MID"/>
    <s v="SR"/>
    <s v="NULL"/>
  </r>
  <r>
    <n v="6"/>
    <s v="QUSVC"/>
    <n v="0"/>
    <x v="0"/>
    <s v="BARTOLO AND CASTILLO, CAROL &amp; JOSHUA"/>
    <n v="999002657"/>
    <x v="0"/>
    <s v="NULL"/>
    <n v="14"/>
    <x v="161"/>
    <s v="RQ"/>
    <n v="6"/>
    <s v="NJ"/>
    <s v="MID"/>
    <s v="SR"/>
    <s v="NULL"/>
  </r>
  <r>
    <n v="6"/>
    <s v="QUSVC"/>
    <n v="0"/>
    <x v="0"/>
    <s v="SEMULKA &amp; HELSTOWSKI, JENNIFER &amp; JOHN"/>
    <n v="999003291"/>
    <x v="0"/>
    <s v="NULL"/>
    <n v="14"/>
    <x v="161"/>
    <s v="RQ"/>
    <n v="2"/>
    <s v="NJ"/>
    <s v="MID"/>
    <s v="SR"/>
    <s v="NULL"/>
  </r>
  <r>
    <n v="6"/>
    <s v="QUSVC"/>
    <n v="0"/>
    <x v="0"/>
    <s v="CHRISTIAN LIFE FELLOWSHIP, "/>
    <n v="999955273"/>
    <x v="0"/>
    <s v="NULL"/>
    <n v="14"/>
    <x v="161"/>
    <s v="RQ"/>
    <n v="29"/>
    <s v="NJ"/>
    <s v="MID"/>
    <s v="SR"/>
    <s v="NULL"/>
  </r>
  <r>
    <n v="6"/>
    <s v="QUSVC"/>
    <n v="0"/>
    <x v="0"/>
    <s v="KAMINSKI, ALFRED &amp; KAROLINA, "/>
    <n v="999956120"/>
    <x v="0"/>
    <s v="NULL"/>
    <n v="14"/>
    <x v="161"/>
    <s v="RQ"/>
    <n v="2"/>
    <s v="NJ"/>
    <s v="MID"/>
    <s v="SR"/>
    <s v="NULL"/>
  </r>
  <r>
    <n v="6"/>
    <s v="QUSVC"/>
    <n v="0"/>
    <x v="0"/>
    <s v="DE JESUS, ANTONIO &amp; DORINDA, "/>
    <n v="999956791"/>
    <x v="0"/>
    <s v="NULL"/>
    <n v="14"/>
    <x v="161"/>
    <s v="RQ"/>
    <n v="2"/>
    <s v="NJ"/>
    <s v="MID"/>
    <s v="SR"/>
    <s v="NULL"/>
  </r>
  <r>
    <n v="6"/>
    <s v="QUSVC"/>
    <n v="0"/>
    <x v="0"/>
    <s v="HORNCHAK, WILLIAM &amp; DEBORA, "/>
    <n v="999956989"/>
    <x v="0"/>
    <s v="NULL"/>
    <n v="14"/>
    <x v="161"/>
    <s v="RQ"/>
    <n v="2"/>
    <s v="NJ"/>
    <s v="MID"/>
    <s v="SR"/>
    <s v="NULL"/>
  </r>
  <r>
    <n v="6"/>
    <s v="QUSVC"/>
    <n v="0"/>
    <x v="0"/>
    <s v="DIPAOLO, ROBERT &amp; JOANN, "/>
    <n v="999957209"/>
    <x v="0"/>
    <s v="NULL"/>
    <n v="14"/>
    <x v="161"/>
    <s v="RQ"/>
    <n v="2"/>
    <s v="NJ"/>
    <s v="MID"/>
    <s v="SR"/>
    <s v="NULL"/>
  </r>
  <r>
    <n v="31"/>
    <s v="QUSVC"/>
    <n v="0"/>
    <x v="0"/>
    <s v="SIMOES, ANTONIO"/>
    <n v="999999108"/>
    <x v="0"/>
    <s v="NULL"/>
    <n v="14"/>
    <x v="162"/>
    <s v="RQ"/>
    <n v="1"/>
    <s v="NJ"/>
    <s v="MID"/>
    <s v="SR"/>
    <s v="NULL"/>
  </r>
  <r>
    <n v="30"/>
    <s v="QUSVC"/>
    <n v="0"/>
    <x v="0"/>
    <s v="SILVA, JOHN M &amp; JESSICA"/>
    <n v="999003561"/>
    <x v="0"/>
    <s v="NULL"/>
    <n v="14"/>
    <x v="163"/>
    <s v="RQ"/>
    <n v="1"/>
    <s v="NJ"/>
    <s v="MID"/>
    <s v="SR"/>
    <s v="NULL"/>
  </r>
  <r>
    <n v="30"/>
    <s v="QUSVC"/>
    <n v="0"/>
    <x v="0"/>
    <s v="CHISHTY &amp; MEMON, FAROOQ &amp; FAZISA"/>
    <n v="999003714"/>
    <x v="0"/>
    <s v="NULL"/>
    <n v="14"/>
    <x v="163"/>
    <s v="RQ"/>
    <n v="4"/>
    <s v="NJ"/>
    <s v="MID"/>
    <s v="SR"/>
    <s v="NULL"/>
  </r>
  <r>
    <n v="30"/>
    <s v="QUSVC"/>
    <n v="0"/>
    <x v="0"/>
    <s v="TOLMACZEWIEC, JOHN"/>
    <n v="999998162"/>
    <x v="0"/>
    <s v="NULL"/>
    <n v="14"/>
    <x v="163"/>
    <s v="RQ"/>
    <n v="4"/>
    <s v="NJ"/>
    <s v="MID"/>
    <s v="SR"/>
    <s v="NULL"/>
  </r>
  <r>
    <n v="30"/>
    <s v="QUSVC"/>
    <n v="0"/>
    <x v="0"/>
    <s v="WEATHERBEE, SWEKHA"/>
    <n v="999998569"/>
    <x v="0"/>
    <s v="NULL"/>
    <n v="14"/>
    <x v="163"/>
    <s v="RQ"/>
    <n v="4"/>
    <s v="NJ"/>
    <s v="MID"/>
    <s v="SR"/>
    <s v="NULL"/>
  </r>
  <r>
    <n v="30"/>
    <s v="QUSVC"/>
    <n v="0"/>
    <x v="0"/>
    <s v="VAUGHN, MATTHEW"/>
    <n v="999998602"/>
    <x v="0"/>
    <s v="NULL"/>
    <n v="14"/>
    <x v="163"/>
    <s v="RQ"/>
    <n v="4"/>
    <s v="NJ"/>
    <s v="MID"/>
    <s v="SR"/>
    <s v="NULL"/>
  </r>
  <r>
    <n v="29"/>
    <s v="QUSVC"/>
    <n v="0"/>
    <x v="0"/>
    <s v="SIRJUE &amp; JACKSON, THALIA &amp; AARON"/>
    <n v="999003729"/>
    <x v="0"/>
    <s v="NULL"/>
    <n v="14"/>
    <x v="164"/>
    <s v="RQ"/>
    <n v="4"/>
    <s v="NULL"/>
    <s v="NULL"/>
    <s v="NULL"/>
    <s v="NULL"/>
  </r>
  <r>
    <n v="29"/>
    <s v="QUSVC"/>
    <n v="0"/>
    <x v="0"/>
    <s v="SOLARI, CESAR &amp; ELISA"/>
    <n v="999923978"/>
    <x v="0"/>
    <s v="NULL"/>
    <n v="14"/>
    <x v="164"/>
    <s v="RQ"/>
    <n v="1"/>
    <s v="NJ"/>
    <s v="MID"/>
    <s v="SR"/>
    <s v="NULL"/>
  </r>
  <r>
    <n v="29"/>
    <s v="QUSVC"/>
    <n v="0"/>
    <x v="0"/>
    <s v="PAPANASTASIOU, HRISO"/>
    <n v="999997117"/>
    <x v="0"/>
    <s v="NULL"/>
    <n v="14"/>
    <x v="164"/>
    <s v="RQ"/>
    <n v="4"/>
    <s v="NJ"/>
    <s v="MID"/>
    <s v="SR"/>
    <s v="NULL"/>
  </r>
  <r>
    <n v="28"/>
    <s v="QUSVC"/>
    <n v="0"/>
    <x v="0"/>
    <s v="DEREVENSKIY &amp; DEREVENSKA, VOLODOMIR &amp; MARIYA"/>
    <n v="999000674"/>
    <x v="0"/>
    <s v="NULL"/>
    <n v="14"/>
    <x v="165"/>
    <s v="RQ"/>
    <n v="10"/>
    <s v="NJ"/>
    <s v="MID"/>
    <s v="SR"/>
    <s v="NULL"/>
  </r>
  <r>
    <n v="28"/>
    <s v="QUSVC"/>
    <n v="0"/>
    <x v="0"/>
    <s v="COPPA, GIOVANNI"/>
    <n v="999995060"/>
    <x v="0"/>
    <s v="NULL"/>
    <n v="14"/>
    <x v="165"/>
    <s v="RQ"/>
    <n v="28"/>
    <s v="NJ"/>
    <s v="MID"/>
    <s v="SR"/>
    <s v="NULL"/>
  </r>
  <r>
    <n v="28"/>
    <s v="QUSVC"/>
    <n v="0"/>
    <x v="0"/>
    <s v="ZELEZNOV, OLEG"/>
    <n v="999995192"/>
    <x v="0"/>
    <s v="NULL"/>
    <n v="14"/>
    <x v="165"/>
    <s v="RQ"/>
    <n v="1"/>
    <s v="NJ"/>
    <s v="MID"/>
    <s v="SR"/>
    <s v="NULL"/>
  </r>
  <r>
    <n v="27"/>
    <s v="QUSVC"/>
    <n v="0"/>
    <x v="0"/>
    <s v="LATOSH, SERGEY &amp; ALA"/>
    <n v="999000247"/>
    <x v="0"/>
    <s v="NULL"/>
    <n v="14"/>
    <x v="166"/>
    <s v="RQ"/>
    <n v="20"/>
    <s v="NULL"/>
    <s v="NULL"/>
    <s v="NULL"/>
    <s v="NULL"/>
  </r>
  <r>
    <n v="27"/>
    <s v="QUSVC"/>
    <n v="0"/>
    <x v="0"/>
    <s v="FIGUEROA, GABRIEL"/>
    <n v="999992596"/>
    <x v="0"/>
    <s v="NULL"/>
    <n v="14"/>
    <x v="166"/>
    <s v="RQ"/>
    <n v="2"/>
    <s v="NJ"/>
    <s v="MID"/>
    <s v="SR"/>
    <s v="NULL"/>
  </r>
  <r>
    <n v="27"/>
    <s v="QUSVC"/>
    <n v="0"/>
    <x v="0"/>
    <s v="ROSELLI, FREDERICK D &amp; MARGARET B, "/>
    <n v="999992772"/>
    <x v="0"/>
    <s v="NULL"/>
    <n v="14"/>
    <x v="166"/>
    <s v="RQ"/>
    <n v="11"/>
    <s v="NJ"/>
    <s v="MID"/>
    <s v="SR"/>
    <s v="NULL"/>
  </r>
  <r>
    <n v="27"/>
    <s v="QUSVC"/>
    <n v="0"/>
    <x v="0"/>
    <s v="MURPHY, WILLIAM, "/>
    <n v="999993410"/>
    <x v="0"/>
    <s v="NULL"/>
    <n v="14"/>
    <x v="166"/>
    <s v="RQ"/>
    <n v="1"/>
    <s v="NJ"/>
    <s v="MID"/>
    <s v="SR"/>
    <s v="NULL"/>
  </r>
  <r>
    <n v="27"/>
    <s v="QUSVC"/>
    <n v="0"/>
    <x v="0"/>
    <s v="ROCHA, ILSON"/>
    <n v="999993465"/>
    <x v="0"/>
    <s v="NULL"/>
    <n v="14"/>
    <x v="166"/>
    <s v="RQ"/>
    <n v="10"/>
    <s v="NJ"/>
    <s v="MID"/>
    <s v="SR"/>
    <s v="NULL"/>
  </r>
  <r>
    <n v="6"/>
    <s v="QUSVC"/>
    <n v="0"/>
    <x v="0"/>
    <s v="MORALES &amp; VALDEZ, EDWIN A &amp; OLGA"/>
    <n v="999002897"/>
    <x v="0"/>
    <s v="NULL"/>
    <n v="14"/>
    <x v="167"/>
    <s v="RQ"/>
    <n v="2"/>
    <s v="NJ"/>
    <s v="MID"/>
    <s v="SR"/>
    <s v="NULL"/>
  </r>
  <r>
    <n v="25"/>
    <s v="QUSVC"/>
    <n v="0"/>
    <x v="0"/>
    <s v="DASILVA, MARCELO"/>
    <n v="999990429"/>
    <x v="0"/>
    <s v="NULL"/>
    <n v="14"/>
    <x v="168"/>
    <s v="RQ"/>
    <n v="12"/>
    <s v="NJ"/>
    <s v="MID"/>
    <s v="SR"/>
    <s v="NULL"/>
  </r>
  <r>
    <n v="19"/>
    <s v="QUSVC"/>
    <n v="0"/>
    <x v="0"/>
    <s v="MEZES, KONSTANTINOS"/>
    <n v="999925738"/>
    <x v="0"/>
    <s v="NULL"/>
    <n v="14"/>
    <x v="169"/>
    <s v="RQ"/>
    <n v="2"/>
    <s v="NJ"/>
    <s v="MID"/>
    <s v="SR"/>
    <s v="NULL"/>
  </r>
  <r>
    <n v="19"/>
    <s v="QUSVC"/>
    <n v="0"/>
    <x v="0"/>
    <s v="JANOSKO, LORI &amp; WILLIAM"/>
    <n v="999978945"/>
    <x v="0"/>
    <s v="NULL"/>
    <n v="14"/>
    <x v="169"/>
    <s v="RQ"/>
    <n v="4"/>
    <s v="NJ"/>
    <s v="MID"/>
    <s v="SR"/>
    <s v="NULL"/>
  </r>
  <r>
    <n v="19"/>
    <s v="QUSVC"/>
    <n v="0"/>
    <x v="0"/>
    <s v="CARBONE, ALLEN &amp; DIANE, "/>
    <n v="999978978"/>
    <x v="0"/>
    <s v="NULL"/>
    <n v="14"/>
    <x v="169"/>
    <s v="RQ"/>
    <n v="2"/>
    <s v="NJ"/>
    <s v="MID"/>
    <s v="SR"/>
    <s v="NULL"/>
  </r>
  <r>
    <n v="19"/>
    <s v="QUSVC"/>
    <n v="0"/>
    <x v="0"/>
    <s v="BALLON, ROBERT &amp; NOREEN, "/>
    <n v="999979011"/>
    <x v="0"/>
    <s v="NULL"/>
    <n v="14"/>
    <x v="169"/>
    <s v="RQ"/>
    <n v="4"/>
    <s v="NJ"/>
    <s v="MID"/>
    <s v="SR"/>
    <s v="NULL"/>
  </r>
  <r>
    <n v="19"/>
    <s v="QUSVC"/>
    <n v="0"/>
    <x v="0"/>
    <s v="MESSEKA, GEO M &amp; MARION, "/>
    <n v="999979363"/>
    <x v="0"/>
    <s v="NULL"/>
    <n v="14"/>
    <x v="169"/>
    <s v="RQ"/>
    <n v="2"/>
    <s v="NJ"/>
    <s v="MID"/>
    <s v="SR"/>
    <s v="NULL"/>
  </r>
  <r>
    <n v="19"/>
    <s v="QUSVC"/>
    <n v="0"/>
    <x v="0"/>
    <s v="MENDOKER, FRANK &amp; MARIE, "/>
    <n v="999979495"/>
    <x v="0"/>
    <s v="NULL"/>
    <n v="14"/>
    <x v="169"/>
    <s v="RQ"/>
    <n v="2"/>
    <s v="NJ"/>
    <s v="MID"/>
    <s v="SR"/>
    <s v="NULL"/>
  </r>
  <r>
    <n v="19"/>
    <s v="QUSVC"/>
    <n v="0"/>
    <x v="0"/>
    <s v="CLARKE, DAVID C &amp; KIMBERLY J, "/>
    <n v="999979594"/>
    <x v="0"/>
    <s v="NULL"/>
    <n v="14"/>
    <x v="169"/>
    <s v="RQ"/>
    <n v="2"/>
    <s v="NJ"/>
    <s v="MID"/>
    <s v="SR"/>
    <s v="NULL"/>
  </r>
  <r>
    <n v="19"/>
    <s v="QUSVC"/>
    <n v="0"/>
    <x v="0"/>
    <s v="LEPORE, MICHAEL &amp; LORI"/>
    <n v="999980353"/>
    <x v="0"/>
    <s v="NULL"/>
    <n v="14"/>
    <x v="169"/>
    <s v="RQ"/>
    <n v="2"/>
    <s v="NJ"/>
    <s v="MID"/>
    <s v="SR"/>
    <s v="NULL"/>
  </r>
  <r>
    <n v="19"/>
    <s v="QUSVC"/>
    <n v="0"/>
    <x v="0"/>
    <s v="LACRUZ, ROBERTO"/>
    <n v="999980496"/>
    <x v="0"/>
    <s v="NULL"/>
    <n v="14"/>
    <x v="169"/>
    <s v="RQ"/>
    <n v="2"/>
    <s v="NJ"/>
    <s v="MID"/>
    <s v="SR"/>
    <s v="NULL"/>
  </r>
  <r>
    <n v="19"/>
    <s v="QUSVC"/>
    <n v="0"/>
    <x v="0"/>
    <s v="LAKE, DAVID &amp; MARIE, "/>
    <n v="999981035"/>
    <x v="0"/>
    <s v="NULL"/>
    <n v="14"/>
    <x v="169"/>
    <s v="RQ"/>
    <n v="3"/>
    <s v="NJ"/>
    <s v="MID"/>
    <s v="SR"/>
    <s v="NULL"/>
  </r>
  <r>
    <n v="23"/>
    <s v="QUSVC"/>
    <n v="0"/>
    <x v="0"/>
    <s v="DUBEY, MADAN"/>
    <n v="999001021"/>
    <x v="0"/>
    <s v="NULL"/>
    <n v="14"/>
    <x v="170"/>
    <s v="RQ"/>
    <n v="3"/>
    <s v="NJ"/>
    <s v="MID"/>
    <s v="SR"/>
    <s v="NULL"/>
  </r>
  <r>
    <n v="23"/>
    <s v="QUSVC"/>
    <n v="0"/>
    <x v="0"/>
    <s v="MARTINS, PAULO &amp; CELIA"/>
    <n v="999001788"/>
    <x v="0"/>
    <s v="NULL"/>
    <n v="14"/>
    <x v="170"/>
    <s v="RQ"/>
    <n v="3"/>
    <s v="NJ"/>
    <s v="MID"/>
    <s v="SR"/>
    <s v="NULL"/>
  </r>
  <r>
    <n v="23"/>
    <s v="QUSVC"/>
    <n v="0"/>
    <x v="0"/>
    <s v="RODRIGUES BONFIM &amp; FERREIRA, JOSIVAL &amp; ANDRESSA"/>
    <n v="999003702"/>
    <x v="0"/>
    <s v="NULL"/>
    <n v="14"/>
    <x v="170"/>
    <s v="RQ"/>
    <n v="3"/>
    <s v="NJ"/>
    <s v="MID"/>
    <s v="SR"/>
    <s v="NULL"/>
  </r>
  <r>
    <n v="23"/>
    <s v="QUSVC"/>
    <n v="0"/>
    <x v="0"/>
    <s v="MATYAS, BETTY"/>
    <n v="999919226"/>
    <x v="0"/>
    <s v="NULL"/>
    <n v="14"/>
    <x v="170"/>
    <s v="RQ"/>
    <n v="3"/>
    <s v="NJ"/>
    <s v="MID"/>
    <s v="SR"/>
    <s v="NULL"/>
  </r>
  <r>
    <n v="23"/>
    <s v="QUSVC"/>
    <n v="0"/>
    <x v="0"/>
    <s v="CHANG, MARIA"/>
    <n v="999935297"/>
    <x v="0"/>
    <s v="NULL"/>
    <n v="14"/>
    <x v="170"/>
    <s v="RQ"/>
    <n v="1"/>
    <s v="NJ"/>
    <s v="MID"/>
    <s v="SR"/>
    <s v="NULL"/>
  </r>
  <r>
    <n v="23"/>
    <s v="QUSVC"/>
    <n v="0"/>
    <x v="0"/>
    <s v="SZABO, DENISE"/>
    <n v="999988493"/>
    <x v="0"/>
    <s v="NULL"/>
    <n v="14"/>
    <x v="170"/>
    <s v="RQ"/>
    <n v="2"/>
    <s v="NJ"/>
    <s v="MID"/>
    <s v="SR"/>
    <s v="NULL"/>
  </r>
  <r>
    <n v="17"/>
    <s v="QUSVC"/>
    <n v="0"/>
    <x v="0"/>
    <s v="ZIELINSKI, GEORGE &amp; KATHRYN"/>
    <n v="999000106"/>
    <x v="0"/>
    <s v="NULL"/>
    <n v="14"/>
    <x v="171"/>
    <s v="RQ"/>
    <n v="17"/>
    <s v="NJ"/>
    <s v="MID"/>
    <s v="SR"/>
    <s v="NULL"/>
  </r>
  <r>
    <n v="17"/>
    <s v="QUSVC"/>
    <n v="0"/>
    <x v="0"/>
    <s v="ABUZAID, DONIA"/>
    <n v="999002499"/>
    <x v="0"/>
    <s v="NULL"/>
    <n v="14"/>
    <x v="171"/>
    <s v="RQ"/>
    <n v="2"/>
    <s v="NJ"/>
    <s v="MID"/>
    <s v="SR"/>
    <s v="NULL"/>
  </r>
  <r>
    <n v="17"/>
    <s v="QUSVC"/>
    <n v="0"/>
    <x v="0"/>
    <s v="WILLIAMS, VENNANSHA G"/>
    <n v="999003168"/>
    <x v="0"/>
    <s v="NULL"/>
    <n v="14"/>
    <x v="171"/>
    <s v="RQ"/>
    <n v="2"/>
    <s v="NJ"/>
    <s v="MID"/>
    <s v="SR"/>
    <s v="NULL"/>
  </r>
  <r>
    <n v="17"/>
    <s v="QUSVC"/>
    <n v="0"/>
    <x v="0"/>
    <s v="LEWERY, IRLENE"/>
    <n v="999003293"/>
    <x v="0"/>
    <s v="NULL"/>
    <n v="14"/>
    <x v="171"/>
    <s v="RQ"/>
    <n v="2"/>
    <s v="NJ"/>
    <s v="MID"/>
    <s v="SR"/>
    <s v="NULL"/>
  </r>
  <r>
    <n v="17"/>
    <s v="QUSVC"/>
    <n v="0"/>
    <x v="0"/>
    <s v="OJEDA PALACIOS &amp; MEDEL, ALEJANDRO &amp; VADILINA"/>
    <n v="999003617"/>
    <x v="0"/>
    <s v="NULL"/>
    <n v="14"/>
    <x v="171"/>
    <s v="RQ"/>
    <n v="3"/>
    <s v="NJ"/>
    <s v="MID"/>
    <s v="SR"/>
    <s v="NULL"/>
  </r>
  <r>
    <n v="17"/>
    <s v="QUSVC"/>
    <n v="0"/>
    <x v="0"/>
    <s v="BARRATT, HERBERT &amp; GAIL"/>
    <n v="999921052"/>
    <x v="0"/>
    <s v="NULL"/>
    <n v="14"/>
    <x v="171"/>
    <s v="RQ"/>
    <n v="1"/>
    <s v="NJ"/>
    <s v="MID"/>
    <s v="SR"/>
    <s v="NULL"/>
  </r>
  <r>
    <n v="17"/>
    <s v="QUSVC"/>
    <n v="0"/>
    <x v="0"/>
    <s v="MEGAN &amp; ERIC KURTZ, "/>
    <n v="999975975"/>
    <x v="0"/>
    <s v="NULL"/>
    <n v="14"/>
    <x v="171"/>
    <s v="RQ"/>
    <n v="2"/>
    <s v="NJ"/>
    <s v="MID"/>
    <s v="SR"/>
    <s v="NULL"/>
  </r>
  <r>
    <n v="6"/>
    <s v="QUSVC"/>
    <n v="0"/>
    <x v="0"/>
    <s v="SCHIJAN, STEFAN &amp; VERA"/>
    <n v="999956373"/>
    <x v="0"/>
    <s v="NULL"/>
    <n v="15"/>
    <x v="172"/>
    <s v="RQ"/>
    <n v="6"/>
    <s v="NJ"/>
    <s v="MID"/>
    <s v="SR"/>
    <s v="NULL"/>
  </r>
  <r>
    <n v="6"/>
    <s v="QUSVC"/>
    <n v="0"/>
    <x v="0"/>
    <s v="SPAGNUOLO, LISA"/>
    <n v="999001371"/>
    <x v="0"/>
    <s v="NULL"/>
    <n v="15"/>
    <x v="173"/>
    <s v="RQ"/>
    <n v="2"/>
    <s v="NJ"/>
    <s v="MID"/>
    <s v="SR"/>
    <s v="NULL"/>
  </r>
  <r>
    <n v="6"/>
    <s v="QUSVC"/>
    <n v="0"/>
    <x v="0"/>
    <s v="OYOLA, RAUL &amp; MARGARITA"/>
    <n v="999002099"/>
    <x v="0"/>
    <s v="NULL"/>
    <n v="15"/>
    <x v="173"/>
    <s v="RQ"/>
    <n v="2"/>
    <s v="NJ"/>
    <s v="MID"/>
    <s v="SR"/>
    <s v="NULL"/>
  </r>
  <r>
    <n v="6"/>
    <s v="QUSVC"/>
    <n v="0"/>
    <x v="0"/>
    <s v="DEOLIVEIRA, HENRIQUE &amp;NIDIA"/>
    <n v="999928884"/>
    <x v="0"/>
    <s v="NULL"/>
    <n v="15"/>
    <x v="173"/>
    <s v="RQ"/>
    <n v="29"/>
    <s v="NJ"/>
    <s v="MID"/>
    <s v="SR"/>
    <s v="NULL"/>
  </r>
  <r>
    <n v="6"/>
    <s v="QUSVC"/>
    <n v="0"/>
    <x v="0"/>
    <s v="ESTEVES, DENERIDA"/>
    <n v="999934032"/>
    <x v="0"/>
    <s v="NULL"/>
    <n v="15"/>
    <x v="173"/>
    <s v="RQ"/>
    <n v="4"/>
    <s v="NJ"/>
    <s v="MID"/>
    <s v="SR"/>
    <s v="NULL"/>
  </r>
  <r>
    <n v="6"/>
    <s v="QUSVC"/>
    <n v="0"/>
    <x v="0"/>
    <s v="TABERNACLE BAPTIST CHURCH, "/>
    <n v="999955009"/>
    <x v="0"/>
    <s v="NULL"/>
    <n v="15"/>
    <x v="173"/>
    <s v="RQ"/>
    <n v="29"/>
    <s v="NJ"/>
    <s v="MID"/>
    <s v="SR"/>
    <s v="NULL"/>
  </r>
  <r>
    <n v="6"/>
    <s v="QUSVC"/>
    <n v="0"/>
    <x v="0"/>
    <s v="WIRTH, DONALD"/>
    <n v="999955119"/>
    <x v="0"/>
    <s v="NULL"/>
    <n v="15"/>
    <x v="173"/>
    <s v="RQ"/>
    <n v="2"/>
    <s v="NJ"/>
    <s v="MID"/>
    <s v="SR"/>
    <s v="NULL"/>
  </r>
  <r>
    <n v="6"/>
    <s v="QUSVC"/>
    <n v="0"/>
    <x v="0"/>
    <s v="PAUSEIRO, A"/>
    <n v="999955427"/>
    <x v="0"/>
    <s v="NULL"/>
    <n v="15"/>
    <x v="173"/>
    <s v="RQ"/>
    <n v="29"/>
    <s v="NJ"/>
    <s v="MID"/>
    <s v="SR"/>
    <s v="NULL"/>
  </r>
  <r>
    <n v="6"/>
    <s v="QUSVC"/>
    <n v="0"/>
    <x v="0"/>
    <s v="GAFANHAO, ELIANA"/>
    <n v="999955713"/>
    <x v="0"/>
    <s v="NULL"/>
    <n v="15"/>
    <x v="173"/>
    <s v="RQ"/>
    <n v="6"/>
    <s v="NJ"/>
    <s v="MID"/>
    <s v="SR"/>
    <s v="NULL"/>
  </r>
  <r>
    <n v="6"/>
    <s v="QUSVC"/>
    <n v="0"/>
    <x v="0"/>
    <s v="CRUZ, ANGEL"/>
    <n v="999955757"/>
    <x v="0"/>
    <s v="NULL"/>
    <n v="15"/>
    <x v="173"/>
    <s v="RQ"/>
    <n v="6"/>
    <s v="NJ"/>
    <s v="MID"/>
    <s v="SR"/>
    <s v="NULL"/>
  </r>
  <r>
    <n v="6"/>
    <s v="QUSVC"/>
    <n v="0"/>
    <x v="0"/>
    <s v="MARTINS, ROGERIO"/>
    <n v="999956164"/>
    <x v="0"/>
    <s v="NULL"/>
    <n v="15"/>
    <x v="173"/>
    <s v="RQ"/>
    <n v="2"/>
    <s v="NJ"/>
    <s v="MID"/>
    <s v="SR"/>
    <s v="NULL"/>
  </r>
  <r>
    <n v="6"/>
    <s v="QUSVC"/>
    <n v="0"/>
    <x v="0"/>
    <s v="LANCHA, ROGERIO"/>
    <n v="999956934"/>
    <x v="0"/>
    <s v="NULL"/>
    <n v="15"/>
    <x v="173"/>
    <s v="RQ"/>
    <n v="2"/>
    <s v="NJ"/>
    <s v="MID"/>
    <s v="SR"/>
    <s v="NULL"/>
  </r>
  <r>
    <n v="31"/>
    <s v="QUSVC"/>
    <n v="0"/>
    <x v="0"/>
    <s v="GALATI DELUCA, JUSTINE"/>
    <n v="999003064"/>
    <x v="0"/>
    <s v="NULL"/>
    <n v="15"/>
    <x v="174"/>
    <s v="RQ"/>
    <n v="4"/>
    <s v="NJ"/>
    <s v="MID"/>
    <s v="SR"/>
    <s v="NULL"/>
  </r>
  <r>
    <n v="31"/>
    <s v="QUSVC"/>
    <n v="0"/>
    <x v="0"/>
    <s v="BOUTROS &amp; TRENGA, BETH H W &amp; MIKE"/>
    <n v="999999031"/>
    <x v="0"/>
    <s v="NULL"/>
    <n v="15"/>
    <x v="174"/>
    <s v="RQ"/>
    <n v="4"/>
    <s v="NJ"/>
    <s v="MID"/>
    <s v="SR"/>
    <s v="NULL"/>
  </r>
  <r>
    <n v="30"/>
    <s v="QUSVC"/>
    <n v="0"/>
    <x v="0"/>
    <s v="ABREU, MARIA"/>
    <n v="999997557"/>
    <x v="0"/>
    <s v="NULL"/>
    <n v="15"/>
    <x v="175"/>
    <s v="RQ"/>
    <n v="4"/>
    <s v="NJ"/>
    <s v="MID"/>
    <s v="SR"/>
    <s v="NULL"/>
  </r>
  <r>
    <n v="30"/>
    <s v="QUSVC"/>
    <n v="0"/>
    <x v="0"/>
    <s v="FENG, ROSA"/>
    <n v="999997788"/>
    <x v="0"/>
    <s v="NULL"/>
    <n v="15"/>
    <x v="175"/>
    <s v="RQ"/>
    <n v="2"/>
    <s v="NJ"/>
    <s v="MID"/>
    <s v="SR"/>
    <s v="NULL"/>
  </r>
  <r>
    <n v="29"/>
    <s v="QUSVC"/>
    <n v="0"/>
    <x v="0"/>
    <s v="PIORRO, ANA"/>
    <n v="999997051"/>
    <x v="0"/>
    <s v="NULL"/>
    <n v="15"/>
    <x v="176"/>
    <s v="RQ"/>
    <n v="1"/>
    <s v="NJ"/>
    <s v="MID"/>
    <s v="SR"/>
    <s v="NULL"/>
  </r>
  <r>
    <n v="28"/>
    <s v="QUSVC"/>
    <n v="0"/>
    <x v="0"/>
    <s v="SONG &amp; WANG, YUHUA &amp; YI"/>
    <n v="999000020"/>
    <x v="0"/>
    <s v="NULL"/>
    <n v="15"/>
    <x v="177"/>
    <s v="RQ"/>
    <n v="10"/>
    <s v="NJ"/>
    <s v="MID"/>
    <s v="SR"/>
    <s v="NULL"/>
  </r>
  <r>
    <n v="28"/>
    <s v="QUSVC"/>
    <n v="0"/>
    <x v="0"/>
    <s v="ACOSTA, JORGE"/>
    <n v="999920062"/>
    <x v="0"/>
    <s v="NULL"/>
    <n v="15"/>
    <x v="177"/>
    <s v="RQ"/>
    <n v="4"/>
    <s v="NJ"/>
    <s v="MID"/>
    <s v="SR"/>
    <s v="NULL"/>
  </r>
  <r>
    <n v="28"/>
    <s v="QUSVC"/>
    <n v="0"/>
    <x v="0"/>
    <s v="VICTOR HENRIQUES &amp; FILIPIA SOU, "/>
    <n v="999993740"/>
    <x v="0"/>
    <s v="NULL"/>
    <n v="15"/>
    <x v="177"/>
    <s v="RQ"/>
    <n v="10"/>
    <s v="NJ"/>
    <s v="MID"/>
    <s v="SR"/>
    <s v="NULL"/>
  </r>
  <r>
    <n v="28"/>
    <s v="QUSVC"/>
    <n v="0"/>
    <x v="0"/>
    <s v="ALMENDRAL, ISMAEL &amp; TERESITA, "/>
    <n v="999994576"/>
    <x v="0"/>
    <s v="NULL"/>
    <n v="15"/>
    <x v="177"/>
    <s v="RQ"/>
    <n v="10"/>
    <s v="NJ"/>
    <s v="MID"/>
    <s v="SR"/>
    <s v="NULL"/>
  </r>
  <r>
    <n v="28"/>
    <s v="QUSVC"/>
    <n v="0"/>
    <x v="0"/>
    <s v="LABETTI, DORIS"/>
    <n v="999995071"/>
    <x v="0"/>
    <s v="NULL"/>
    <n v="15"/>
    <x v="177"/>
    <s v="RQ"/>
    <n v="1"/>
    <s v="NJ"/>
    <s v="MID"/>
    <s v="SR"/>
    <s v="NULL"/>
  </r>
  <r>
    <n v="27"/>
    <s v="QUSVC"/>
    <n v="0"/>
    <x v="0"/>
    <s v="SCALA, VINCENT"/>
    <n v="999001335"/>
    <x v="0"/>
    <s v="NULL"/>
    <n v="15"/>
    <x v="178"/>
    <s v="RQ"/>
    <n v="10"/>
    <s v="NJ"/>
    <s v="MID"/>
    <s v="SR"/>
    <s v="NULL"/>
  </r>
  <r>
    <n v="27"/>
    <s v="QUSVC"/>
    <n v="0"/>
    <x v="0"/>
    <s v="GALLEAR, KRYSTINA C."/>
    <n v="999002338"/>
    <x v="0"/>
    <s v="NULL"/>
    <n v="15"/>
    <x v="178"/>
    <s v="RQ"/>
    <n v="11"/>
    <s v="NJ"/>
    <s v="MID"/>
    <s v="SR"/>
    <s v="NULL"/>
  </r>
  <r>
    <n v="27"/>
    <s v="QUSVC"/>
    <n v="0"/>
    <x v="0"/>
    <s v="SWIDERSKI, WALTER &amp; DOROTHY"/>
    <n v="999992937"/>
    <x v="0"/>
    <s v="NULL"/>
    <n v="15"/>
    <x v="178"/>
    <s v="RQ"/>
    <n v="11"/>
    <s v="NJ"/>
    <s v="MID"/>
    <s v="SR"/>
    <s v="NULL"/>
  </r>
  <r>
    <n v="27"/>
    <s v="QUSVC"/>
    <n v="0"/>
    <x v="0"/>
    <s v="SCALA, JOHN &amp; ROSEMARIE, "/>
    <n v="999993267"/>
    <x v="0"/>
    <s v="NULL"/>
    <n v="15"/>
    <x v="178"/>
    <s v="RQ"/>
    <n v="1"/>
    <s v="NJ"/>
    <s v="MID"/>
    <s v="SR"/>
    <s v="NULL"/>
  </r>
  <r>
    <n v="25"/>
    <s v="QUSVC"/>
    <n v="0"/>
    <x v="0"/>
    <s v="TENDEIRO, FERNANDO"/>
    <n v="999001518"/>
    <x v="0"/>
    <s v="NULL"/>
    <n v="15"/>
    <x v="179"/>
    <s v="RQ"/>
    <n v="25"/>
    <s v="NJ"/>
    <s v="MID"/>
    <s v="NULL"/>
    <s v="NULL"/>
  </r>
  <r>
    <n v="25"/>
    <s v="QUSVC"/>
    <n v="0"/>
    <x v="0"/>
    <s v="ERUMBAYIL, JOMY VARGHESE"/>
    <n v="999003424"/>
    <x v="0"/>
    <s v="NULL"/>
    <n v="15"/>
    <x v="179"/>
    <s v="RQ"/>
    <n v="11"/>
    <s v="NJ"/>
    <s v="MID"/>
    <s v="SR"/>
    <s v="NULL"/>
  </r>
  <r>
    <n v="25"/>
    <s v="QUSVC"/>
    <n v="0"/>
    <x v="0"/>
    <s v="REDA, FRANK &amp; MAUREEN"/>
    <n v="999991485"/>
    <x v="0"/>
    <s v="NULL"/>
    <n v="15"/>
    <x v="179"/>
    <s v="RQ"/>
    <n v="2"/>
    <s v="NJ"/>
    <s v="MID"/>
    <s v="SR"/>
    <s v="NULL"/>
  </r>
  <r>
    <n v="25"/>
    <s v="QUSVC"/>
    <n v="0"/>
    <x v="0"/>
    <s v="DEWEES, ROBERT &amp; LOWERY, PATRICIA, "/>
    <n v="999991804"/>
    <x v="0"/>
    <s v="NULL"/>
    <n v="15"/>
    <x v="179"/>
    <s v="RQ"/>
    <n v="11"/>
    <s v="NJ"/>
    <s v="MID"/>
    <s v="SR"/>
    <s v="NULL"/>
  </r>
  <r>
    <n v="25"/>
    <s v="QUSVC"/>
    <n v="0"/>
    <x v="0"/>
    <s v="PEREIRA, ILIDIO"/>
    <n v="999992057"/>
    <x v="0"/>
    <s v="NULL"/>
    <n v="15"/>
    <x v="179"/>
    <s v="RQ"/>
    <n v="11"/>
    <s v="NJ"/>
    <s v="MID"/>
    <s v="SR"/>
    <s v="NULL"/>
  </r>
  <r>
    <n v="19"/>
    <s v="QUSVC"/>
    <n v="0"/>
    <x v="0"/>
    <s v="SANELLI, ANNE"/>
    <n v="999000657"/>
    <x v="0"/>
    <s v="NULL"/>
    <n v="15"/>
    <x v="180"/>
    <s v="RQ"/>
    <n v="2"/>
    <s v="NJ"/>
    <s v="MID"/>
    <s v="SR"/>
    <s v="NULL"/>
  </r>
  <r>
    <n v="19"/>
    <s v="QUSVC"/>
    <n v="0"/>
    <x v="0"/>
    <s v="KHAN, MOHAMMED RAFLUDDIN"/>
    <n v="999002158"/>
    <x v="0"/>
    <s v="NULL"/>
    <n v="15"/>
    <x v="180"/>
    <s v="RQ"/>
    <n v="4"/>
    <s v="NJ"/>
    <s v="MID"/>
    <s v="SR"/>
    <s v="NULL"/>
  </r>
  <r>
    <n v="19"/>
    <s v="QUSVC"/>
    <n v="0"/>
    <x v="0"/>
    <s v="LACKEY, MICHAEL &amp; DEBRA"/>
    <n v="999922691"/>
    <x v="0"/>
    <s v="NULL"/>
    <n v="15"/>
    <x v="180"/>
    <s v="RQ"/>
    <n v="2"/>
    <s v="NJ"/>
    <s v="MID"/>
    <s v="SR"/>
    <s v="NULL"/>
  </r>
  <r>
    <n v="19"/>
    <s v="QUSVC"/>
    <n v="0"/>
    <x v="0"/>
    <s v="KUZINSKI, JOSEPH &amp; ELEANOR, "/>
    <n v="999979000"/>
    <x v="0"/>
    <s v="NULL"/>
    <n v="15"/>
    <x v="180"/>
    <s v="RQ"/>
    <n v="4"/>
    <s v="NJ"/>
    <s v="MID"/>
    <s v="SR"/>
    <s v="NULL"/>
  </r>
  <r>
    <n v="19"/>
    <s v="QUSVC"/>
    <n v="0"/>
    <x v="0"/>
    <s v="SEXTON, JOSEPH J &amp; JOAN, "/>
    <n v="999979803"/>
    <x v="0"/>
    <s v="NULL"/>
    <n v="15"/>
    <x v="180"/>
    <s v="RQ"/>
    <n v="17"/>
    <s v="NJ"/>
    <s v="MID"/>
    <s v="SR"/>
    <s v="NULL"/>
  </r>
  <r>
    <n v="19"/>
    <s v="QUSVC"/>
    <n v="0"/>
    <x v="0"/>
    <s v="EASTER, LOWELL"/>
    <n v="999980001"/>
    <x v="0"/>
    <s v="NULL"/>
    <n v="15"/>
    <x v="180"/>
    <s v="RQ"/>
    <n v="2"/>
    <s v="NJ"/>
    <s v="MID"/>
    <s v="SR"/>
    <s v="NULL"/>
  </r>
  <r>
    <n v="19"/>
    <s v="QUSVC"/>
    <n v="0"/>
    <x v="0"/>
    <s v="PURCELL, FRANCIS X &amp; BETTY A, "/>
    <n v="999980034"/>
    <x v="0"/>
    <s v="NULL"/>
    <n v="15"/>
    <x v="180"/>
    <s v="RQ"/>
    <n v="2"/>
    <s v="NJ"/>
    <s v="MID"/>
    <s v="SR"/>
    <s v="NULL"/>
  </r>
  <r>
    <n v="19"/>
    <s v="QUSVC"/>
    <n v="0"/>
    <x v="0"/>
    <s v="ENDRES, RICHARD &amp; CATHERINE, "/>
    <n v="999980122"/>
    <x v="0"/>
    <s v="NULL"/>
    <n v="15"/>
    <x v="180"/>
    <s v="RQ"/>
    <n v="2"/>
    <s v="NJ"/>
    <s v="MID"/>
    <s v="SR"/>
    <s v="NULL"/>
  </r>
  <r>
    <n v="19"/>
    <s v="QUSVC"/>
    <n v="0"/>
    <x v="0"/>
    <s v="DOMINICUS, MICHAEL &amp; DAWN, "/>
    <n v="999980551"/>
    <x v="0"/>
    <s v="NULL"/>
    <n v="15"/>
    <x v="180"/>
    <s v="RQ"/>
    <n v="2"/>
    <s v="NJ"/>
    <s v="MID"/>
    <s v="SR"/>
    <s v="NULL"/>
  </r>
  <r>
    <n v="19"/>
    <s v="QUSVC"/>
    <n v="0"/>
    <x v="0"/>
    <s v="SANTOS, MARIA ODETE"/>
    <n v="999980969"/>
    <x v="0"/>
    <s v="NULL"/>
    <n v="15"/>
    <x v="180"/>
    <s v="RQ"/>
    <n v="3"/>
    <s v="NJ"/>
    <s v="MID"/>
    <s v="SR"/>
    <s v="NULL"/>
  </r>
  <r>
    <n v="23"/>
    <s v="QUSVC"/>
    <n v="0"/>
    <x v="0"/>
    <s v="CUMMINGS, DARREL"/>
    <n v="999000343"/>
    <x v="0"/>
    <s v="NULL"/>
    <n v="15"/>
    <x v="181"/>
    <s v="RQ"/>
    <n v="3"/>
    <s v="NJ"/>
    <s v="MID"/>
    <s v="SR"/>
    <s v="NULL"/>
  </r>
  <r>
    <n v="23"/>
    <s v="QUSVC"/>
    <n v="0"/>
    <x v="0"/>
    <s v="FONTANEZ, SONIA"/>
    <n v="999001572"/>
    <x v="0"/>
    <s v="NULL"/>
    <n v="15"/>
    <x v="181"/>
    <s v="RQ"/>
    <n v="3"/>
    <s v="NJ"/>
    <s v="MID"/>
    <s v="SR"/>
    <s v="NULL"/>
  </r>
  <r>
    <n v="23"/>
    <s v="QUSVC"/>
    <n v="0"/>
    <x v="0"/>
    <s v="HODE, ROSAMOND"/>
    <n v="999987448"/>
    <x v="0"/>
    <s v="NULL"/>
    <n v="15"/>
    <x v="181"/>
    <s v="RQ"/>
    <n v="2"/>
    <s v="NJ"/>
    <s v="MID"/>
    <s v="SR"/>
    <s v="NULL"/>
  </r>
  <r>
    <n v="23"/>
    <s v="QUSVC"/>
    <n v="0"/>
    <x v="0"/>
    <s v="DAVID &amp; IRMA ZITO, "/>
    <n v="999987866"/>
    <x v="0"/>
    <s v="NULL"/>
    <n v="15"/>
    <x v="181"/>
    <s v="RQ"/>
    <n v="3"/>
    <s v="NJ"/>
    <s v="MID"/>
    <s v="SR"/>
    <s v="NULL"/>
  </r>
  <r>
    <n v="23"/>
    <s v="QUSVC"/>
    <n v="0"/>
    <x v="0"/>
    <s v="STRELTOV, YURIY"/>
    <n v="999987954"/>
    <x v="0"/>
    <s v="NULL"/>
    <n v="15"/>
    <x v="181"/>
    <s v="RQ"/>
    <n v="3"/>
    <s v="NJ"/>
    <s v="MID"/>
    <s v="SR"/>
    <s v="NULL"/>
  </r>
  <r>
    <n v="23"/>
    <s v="QUSVC"/>
    <n v="0"/>
    <x v="0"/>
    <s v="SMITH, ARTHUR &amp; DORIS, "/>
    <n v="999987998"/>
    <x v="0"/>
    <s v="NULL"/>
    <n v="15"/>
    <x v="181"/>
    <s v="RQ"/>
    <n v="3"/>
    <s v="NJ"/>
    <s v="MID"/>
    <s v="SR"/>
    <s v="NULL"/>
  </r>
  <r>
    <n v="23"/>
    <s v="QUSVC"/>
    <n v="0"/>
    <x v="0"/>
    <s v="REIGOTA, ROSA"/>
    <n v="999988141"/>
    <x v="0"/>
    <s v="NULL"/>
    <n v="15"/>
    <x v="181"/>
    <s v="RQ"/>
    <n v="3"/>
    <s v="NJ"/>
    <s v="MID"/>
    <s v="SR"/>
    <s v="NULL"/>
  </r>
  <r>
    <n v="23"/>
    <s v="QUSVC"/>
    <n v="0"/>
    <x v="0"/>
    <s v="KUPSCH, KATHLEEN"/>
    <n v="999988174"/>
    <x v="0"/>
    <s v="NULL"/>
    <n v="15"/>
    <x v="181"/>
    <s v="RQ"/>
    <n v="3"/>
    <s v="NJ"/>
    <s v="MID"/>
    <s v="SR"/>
    <s v="NULL"/>
  </r>
  <r>
    <n v="17"/>
    <s v="QUSVC"/>
    <n v="0"/>
    <x v="0"/>
    <s v="POZNYAR, VLADIMIR"/>
    <n v="999000899"/>
    <x v="0"/>
    <s v="NULL"/>
    <n v="15"/>
    <x v="182"/>
    <s v="RQ"/>
    <n v="2"/>
    <s v="NJ"/>
    <s v="MID"/>
    <s v="SR"/>
    <s v="NULL"/>
  </r>
  <r>
    <n v="17"/>
    <s v="QUSVC"/>
    <n v="0"/>
    <x v="0"/>
    <s v="SMITH, PATRICIA &amp; ROBERT"/>
    <n v="999001894"/>
    <x v="0"/>
    <s v="NULL"/>
    <n v="15"/>
    <x v="182"/>
    <s v="RQ"/>
    <n v="2"/>
    <s v="NJ"/>
    <s v="MID"/>
    <s v="SR"/>
    <s v="NULL"/>
  </r>
  <r>
    <n v="17"/>
    <s v="QUSVC"/>
    <n v="0"/>
    <x v="0"/>
    <s v="HAVENS, BRIAN"/>
    <n v="999003469"/>
    <x v="0"/>
    <s v="NULL"/>
    <n v="15"/>
    <x v="182"/>
    <s v="RQ"/>
    <n v="17"/>
    <s v="NJ"/>
    <s v="MID"/>
    <s v="SR"/>
    <s v="NULL"/>
  </r>
  <r>
    <n v="17"/>
    <s v="QUSVC"/>
    <n v="0"/>
    <x v="0"/>
    <s v="WHITE, DEREK &amp; CORINNE"/>
    <n v="999919886"/>
    <x v="0"/>
    <s v="NULL"/>
    <n v="15"/>
    <x v="182"/>
    <s v="RQ"/>
    <n v="2"/>
    <s v="NJ"/>
    <s v="MID"/>
    <s v="SR"/>
    <s v="NULL"/>
  </r>
  <r>
    <n v="17"/>
    <s v="QUSVC"/>
    <n v="0"/>
    <x v="0"/>
    <s v="PETERS, DOLORES GORMAN &amp; RICHARD A"/>
    <n v="999974248"/>
    <x v="0"/>
    <s v="NULL"/>
    <n v="15"/>
    <x v="182"/>
    <s v="RQ"/>
    <n v="3"/>
    <s v="NJ"/>
    <s v="MID"/>
    <s v="SR"/>
    <s v="NULL"/>
  </r>
  <r>
    <n v="17"/>
    <s v="QUSVC"/>
    <n v="0"/>
    <x v="0"/>
    <s v="ZUKOWSKI, MARA"/>
    <n v="999974336"/>
    <x v="0"/>
    <s v="NULL"/>
    <n v="15"/>
    <x v="182"/>
    <s v="RQ"/>
    <n v="3"/>
    <s v="NJ"/>
    <s v="MID"/>
    <s v="SR"/>
    <s v="NULL"/>
  </r>
  <r>
    <n v="17"/>
    <s v="QUSVC"/>
    <n v="0"/>
    <x v="0"/>
    <s v="SOTO, AIDA"/>
    <n v="999974710"/>
    <x v="0"/>
    <s v="NULL"/>
    <n v="15"/>
    <x v="182"/>
    <s v="RQ"/>
    <n v="2"/>
    <s v="NJ"/>
    <s v="MID"/>
    <s v="SR"/>
    <s v="NULL"/>
  </r>
  <r>
    <n v="17"/>
    <s v="QUSVC"/>
    <n v="0"/>
    <x v="0"/>
    <s v="GLOGOWER, GILDA"/>
    <n v="999974743"/>
    <x v="0"/>
    <s v="NULL"/>
    <n v="15"/>
    <x v="182"/>
    <s v="RQ"/>
    <n v="2"/>
    <s v="NJ"/>
    <s v="MID"/>
    <s v="SR"/>
    <s v="NULL"/>
  </r>
  <r>
    <n v="17"/>
    <s v="QUSVC"/>
    <n v="0"/>
    <x v="0"/>
    <s v="KILLINGER, WILLIAM R &amp; TRUDELL A, "/>
    <n v="999975568"/>
    <x v="0"/>
    <s v="NULL"/>
    <n v="15"/>
    <x v="182"/>
    <s v="RQ"/>
    <n v="2"/>
    <s v="NJ"/>
    <s v="MID"/>
    <s v="SR"/>
    <s v="NULL"/>
  </r>
  <r>
    <n v="17"/>
    <s v="QUSVC"/>
    <n v="0"/>
    <x v="0"/>
    <s v="HUFF, DAVID"/>
    <n v="999976888"/>
    <x v="0"/>
    <s v="NULL"/>
    <n v="15"/>
    <x v="182"/>
    <s v="RQ"/>
    <n v="17"/>
    <s v="NJ"/>
    <s v="MID"/>
    <s v="SR"/>
    <s v="NULL"/>
  </r>
  <r>
    <n v="17"/>
    <s v="QUSVC"/>
    <n v="0"/>
    <x v="0"/>
    <s v="HERRMANN, ENNEN &amp; DANIEL"/>
    <n v="999977207"/>
    <x v="0"/>
    <s v="NULL"/>
    <n v="15"/>
    <x v="182"/>
    <s v="RQ"/>
    <n v="17"/>
    <s v="NJ"/>
    <s v="MID"/>
    <s v="SR"/>
    <s v="NULL"/>
  </r>
  <r>
    <n v="19"/>
    <s v="QUSVC"/>
    <n v="0"/>
    <x v="1"/>
    <s v="SANTOS, ALCINO"/>
    <n v="999981255"/>
    <x v="0"/>
    <s v="NULL"/>
    <n v="16"/>
    <x v="183"/>
    <s v="RQ"/>
    <n v="3"/>
    <s v="NJ"/>
    <s v="MID"/>
    <s v="SR"/>
    <s v="NULL"/>
  </r>
  <r>
    <n v="19"/>
    <s v="QUSVC"/>
    <n v="0"/>
    <x v="0"/>
    <s v="SELVAGGIO, NICOLE"/>
    <n v="999003829"/>
    <x v="0"/>
    <s v="NULL"/>
    <n v="15"/>
    <x v="184"/>
    <s v="RQ"/>
    <n v="2"/>
    <s v="NJ"/>
    <s v="MID"/>
    <s v="SR"/>
    <s v="NULL"/>
  </r>
  <r>
    <n v="17"/>
    <s v="QUSVC"/>
    <n v="0"/>
    <x v="0"/>
    <s v="FAGELY, DONALD L &amp; JANET, "/>
    <n v="999976008"/>
    <x v="0"/>
    <s v="NULL"/>
    <n v="16"/>
    <x v="185"/>
    <s v="RQ"/>
    <n v="2"/>
    <s v="NJ"/>
    <s v="MID"/>
    <s v="SR"/>
    <s v="NULL"/>
  </r>
  <r>
    <n v="17"/>
    <s v="QUSVC"/>
    <n v="0"/>
    <x v="0"/>
    <s v="FANSLOW, LISA"/>
    <n v="999976206"/>
    <x v="0"/>
    <s v="NULL"/>
    <n v="16"/>
    <x v="185"/>
    <s v="RQ"/>
    <n v="17"/>
    <s v="NJ"/>
    <s v="MID"/>
    <s v="SR"/>
    <s v="NULL"/>
  </r>
  <r>
    <n v="6"/>
    <s v="QUSVC"/>
    <n v="0"/>
    <x v="0"/>
    <s v="MARTIN, CHERIE"/>
    <n v="999000359"/>
    <x v="0"/>
    <s v="NULL"/>
    <n v="16"/>
    <x v="186"/>
    <s v="RQ"/>
    <n v="2"/>
    <s v="NJ"/>
    <s v="MID"/>
    <s v="SR"/>
    <s v="NULL"/>
  </r>
  <r>
    <n v="6"/>
    <s v="QUSVC"/>
    <n v="0"/>
    <x v="0"/>
    <s v="LUCAS, CESARIO"/>
    <n v="999000888"/>
    <x v="0"/>
    <s v="NULL"/>
    <n v="16"/>
    <x v="186"/>
    <s v="RQ"/>
    <n v="2"/>
    <s v="NJ"/>
    <s v="MID"/>
    <s v="SR"/>
    <s v="NULL"/>
  </r>
  <r>
    <n v="6"/>
    <s v="QUSVC"/>
    <n v="0"/>
    <x v="0"/>
    <s v="CONTRERAS &amp; LIRIANO, CARMEN &amp; DANIEL"/>
    <n v="999001032"/>
    <x v="0"/>
    <s v="NULL"/>
    <n v="16"/>
    <x v="186"/>
    <s v="RQ"/>
    <n v="2"/>
    <s v="NJ"/>
    <s v="MID"/>
    <s v="SR"/>
    <s v="NULL"/>
  </r>
  <r>
    <n v="6"/>
    <s v="QUSVC"/>
    <n v="0"/>
    <x v="0"/>
    <s v="VOLCY, JOCELYNE"/>
    <n v="999001638"/>
    <x v="0"/>
    <s v="NULL"/>
    <n v="16"/>
    <x v="186"/>
    <s v="RQ"/>
    <n v="2"/>
    <s v="NJ"/>
    <s v="MID"/>
    <s v="SR"/>
    <s v="NULL"/>
  </r>
  <r>
    <n v="6"/>
    <s v="QUSVC"/>
    <n v="0"/>
    <x v="0"/>
    <s v="BORRERO, ANNIE &amp; BEATRIZ"/>
    <n v="999001701"/>
    <x v="0"/>
    <s v="NULL"/>
    <n v="16"/>
    <x v="186"/>
    <s v="RQ"/>
    <n v="29"/>
    <s v="NJ"/>
    <s v="MID"/>
    <s v="SR"/>
    <s v="NULL"/>
  </r>
  <r>
    <n v="6"/>
    <s v="QUSVC"/>
    <n v="0"/>
    <x v="0"/>
    <s v="CHAUEZ &amp; GUILLEN, WENDY &amp; MARLON"/>
    <n v="999002638"/>
    <x v="0"/>
    <s v="NULL"/>
    <n v="16"/>
    <x v="186"/>
    <s v="RQ"/>
    <n v="2"/>
    <s v="NJ"/>
    <s v="MID"/>
    <s v="SR"/>
    <s v="NULL"/>
  </r>
  <r>
    <n v="6"/>
    <s v="QUSVC"/>
    <n v="0"/>
    <x v="0"/>
    <s v="ARY &amp; ARY, WILLIAM &amp; MICHELLE"/>
    <n v="999003329"/>
    <x v="0"/>
    <s v="NULL"/>
    <n v="16"/>
    <x v="186"/>
    <s v="RQ"/>
    <n v="2"/>
    <s v="NJ"/>
    <s v="MID"/>
    <s v="SR"/>
    <s v="NULL"/>
  </r>
  <r>
    <n v="6"/>
    <s v="QUSVC"/>
    <n v="0"/>
    <x v="0"/>
    <s v="BEISSER, FRED"/>
    <n v="999927267"/>
    <x v="0"/>
    <s v="NULL"/>
    <n v="16"/>
    <x v="186"/>
    <s v="RQ"/>
    <n v="2"/>
    <s v="NJ"/>
    <s v="MID"/>
    <s v="SR"/>
    <s v="NULL"/>
  </r>
  <r>
    <n v="6"/>
    <s v="QUSVC"/>
    <n v="0"/>
    <x v="0"/>
    <s v="SANBOROWSKI, ADRIAN"/>
    <n v="999955845"/>
    <x v="0"/>
    <s v="NULL"/>
    <n v="16"/>
    <x v="186"/>
    <s v="RQ"/>
    <n v="6"/>
    <s v="NJ"/>
    <s v="MID"/>
    <s v="SR"/>
    <s v="NULL"/>
  </r>
  <r>
    <n v="6"/>
    <s v="QUSVC"/>
    <n v="0"/>
    <x v="0"/>
    <s v="DEMBINSKI JOANNE, "/>
    <n v="999955966"/>
    <x v="0"/>
    <s v="NULL"/>
    <n v="16"/>
    <x v="186"/>
    <s v="RQ"/>
    <n v="2"/>
    <s v="NJ"/>
    <s v="MID"/>
    <s v="SR"/>
    <s v="NULL"/>
  </r>
  <r>
    <n v="6"/>
    <s v="QUSVC"/>
    <n v="0"/>
    <x v="0"/>
    <s v="SANTOS, LUIS"/>
    <n v="999956032"/>
    <x v="0"/>
    <s v="NULL"/>
    <n v="16"/>
    <x v="186"/>
    <s v="RQ"/>
    <n v="2"/>
    <s v="NJ"/>
    <s v="MID"/>
    <s v="SR"/>
    <s v="NULL"/>
  </r>
  <r>
    <n v="6"/>
    <s v="QUSVC"/>
    <n v="0"/>
    <x v="0"/>
    <s v="TRIPPODI,G &amp; LAURA M &amp; BARA, STEPHANIE M, "/>
    <n v="999956285"/>
    <x v="0"/>
    <s v="NULL"/>
    <n v="16"/>
    <x v="186"/>
    <s v="RQ"/>
    <n v="2"/>
    <s v="NJ"/>
    <s v="MID"/>
    <s v="SR"/>
    <s v="NULL"/>
  </r>
  <r>
    <n v="6"/>
    <s v="QUSVC"/>
    <n v="0"/>
    <x v="0"/>
    <s v="THIEL, WILLIAM"/>
    <n v="999956318"/>
    <x v="0"/>
    <s v="NULL"/>
    <n v="16"/>
    <x v="186"/>
    <s v="RQ"/>
    <n v="2"/>
    <s v="NJ"/>
    <s v="MID"/>
    <s v="SR"/>
    <s v="NULL"/>
  </r>
  <r>
    <n v="6"/>
    <s v="QUSVC"/>
    <n v="0"/>
    <x v="0"/>
    <s v="MCMURTRY, WM &amp; RAISA"/>
    <n v="999956648"/>
    <x v="0"/>
    <s v="NULL"/>
    <n v="16"/>
    <x v="186"/>
    <s v="RQ"/>
    <n v="2"/>
    <s v="NJ"/>
    <s v="MID"/>
    <s v="SR"/>
    <s v="NULL"/>
  </r>
  <r>
    <n v="6"/>
    <s v="QUSVC"/>
    <n v="0"/>
    <x v="0"/>
    <s v="HAASE, ROBERT K &amp; BERNADETTE"/>
    <n v="999956747"/>
    <x v="0"/>
    <s v="NULL"/>
    <n v="16"/>
    <x v="186"/>
    <s v="RQ"/>
    <n v="2"/>
    <s v="NJ"/>
    <s v="MID"/>
    <s v="SR"/>
    <s v="NULL"/>
  </r>
  <r>
    <n v="6"/>
    <s v="QUSVC"/>
    <n v="0"/>
    <x v="0"/>
    <s v="O BRIEN, KEVIN"/>
    <n v="999957077"/>
    <x v="0"/>
    <s v="NULL"/>
    <n v="16"/>
    <x v="186"/>
    <s v="RQ"/>
    <n v="2"/>
    <s v="NJ"/>
    <s v="MID"/>
    <s v="SR"/>
    <s v="NULL"/>
  </r>
  <r>
    <n v="6"/>
    <s v="QUSVC"/>
    <n v="0"/>
    <x v="0"/>
    <s v="RENTAS, BARBARA"/>
    <n v="999957099"/>
    <x v="0"/>
    <s v="NULL"/>
    <n v="16"/>
    <x v="186"/>
    <s v="RQ"/>
    <n v="2"/>
    <s v="NJ"/>
    <s v="MID"/>
    <s v="SR"/>
    <s v="NULL"/>
  </r>
  <r>
    <n v="31"/>
    <s v="QUSVC"/>
    <n v="0"/>
    <x v="0"/>
    <s v="ALBA &amp; ORTEGA- ARIAS, MARLENE &amp; ANTHONY"/>
    <n v="999003159"/>
    <x v="0"/>
    <s v="NULL"/>
    <n v="16"/>
    <x v="187"/>
    <s v="RQ"/>
    <n v="4"/>
    <s v="NJ"/>
    <s v="MID"/>
    <s v="SR"/>
    <s v="NULL"/>
  </r>
  <r>
    <n v="31"/>
    <s v="QUSVC"/>
    <n v="0"/>
    <x v="0"/>
    <s v="CORDERO RODRIGUEZ, CESAR &amp; HELENE"/>
    <n v="999003192"/>
    <x v="0"/>
    <s v="NULL"/>
    <n v="16"/>
    <x v="187"/>
    <s v="RQ"/>
    <n v="7"/>
    <s v="NJ"/>
    <s v="MID"/>
    <s v="SR"/>
    <s v="NULL"/>
  </r>
  <r>
    <n v="31"/>
    <s v="QUSVC"/>
    <n v="0"/>
    <x v="0"/>
    <s v="HUNTER, JOSEPH"/>
    <n v="999924539"/>
    <x v="0"/>
    <s v="NULL"/>
    <n v="16"/>
    <x v="187"/>
    <s v="RQ"/>
    <n v="1"/>
    <s v="NJ"/>
    <s v="MID"/>
    <s v="SR"/>
    <s v="NULL"/>
  </r>
  <r>
    <n v="31"/>
    <s v="QUSVC"/>
    <n v="0"/>
    <x v="0"/>
    <s v="ABREU, CARLA &amp; ALFREDO"/>
    <n v="999925463"/>
    <x v="0"/>
    <s v="NULL"/>
    <n v="16"/>
    <x v="187"/>
    <s v="RQ"/>
    <n v="7"/>
    <s v="NJ"/>
    <s v="MID"/>
    <s v="SR"/>
    <s v="NULL"/>
  </r>
  <r>
    <n v="30"/>
    <s v="QUSVC"/>
    <n v="0"/>
    <x v="0"/>
    <s v="CARBONE, CHRISTOPHER"/>
    <n v="999928730"/>
    <x v="0"/>
    <s v="NULL"/>
    <n v="16"/>
    <x v="188"/>
    <s v="RQ"/>
    <n v="4"/>
    <s v="NJ"/>
    <s v="MID"/>
    <s v="SR"/>
    <s v="NULL"/>
  </r>
  <r>
    <n v="29"/>
    <s v="QUSVC"/>
    <n v="0"/>
    <x v="0"/>
    <s v="ZAFERELLIS, MIHAIL"/>
    <n v="999000310"/>
    <x v="0"/>
    <s v="NULL"/>
    <n v="16"/>
    <x v="189"/>
    <s v="RQ"/>
    <n v="1"/>
    <s v="NJ"/>
    <s v="MID"/>
    <s v="SR"/>
    <s v="NULL"/>
  </r>
  <r>
    <n v="29"/>
    <s v="QUSVC"/>
    <n v="0"/>
    <x v="0"/>
    <s v="MAKEI, LIUDMILA"/>
    <n v="999001428"/>
    <x v="0"/>
    <s v="NULL"/>
    <n v="16"/>
    <x v="189"/>
    <s v="RQ"/>
    <n v="1"/>
    <s v="NJ"/>
    <s v="MID"/>
    <s v="SR"/>
    <s v="NULL"/>
  </r>
  <r>
    <n v="29"/>
    <s v="QUSVC"/>
    <n v="0"/>
    <x v="0"/>
    <s v="ELLIOT EMILIANO &amp; SANTANA MENDEZ, AYTHON &amp; CRISLEYDI"/>
    <n v="999003771"/>
    <x v="0"/>
    <s v="NULL"/>
    <n v="16"/>
    <x v="189"/>
    <s v="RQ"/>
    <n v="29"/>
    <s v="NJ"/>
    <s v="MID"/>
    <s v="SR"/>
    <s v="NULL"/>
  </r>
  <r>
    <n v="29"/>
    <s v="QUSVC"/>
    <n v="0"/>
    <x v="0"/>
    <s v="MCGRAW, KATHERINE"/>
    <n v="999997018"/>
    <x v="0"/>
    <s v="NULL"/>
    <n v="16"/>
    <x v="189"/>
    <s v="RQ"/>
    <n v="4"/>
    <s v="NJ"/>
    <s v="MID"/>
    <s v="SR"/>
    <s v="NULL"/>
  </r>
  <r>
    <n v="29"/>
    <s v="QUSVC"/>
    <n v="0"/>
    <x v="0"/>
    <s v="SZKILADZ, JERZY"/>
    <n v="999997205"/>
    <x v="0"/>
    <s v="NULL"/>
    <n v="16"/>
    <x v="189"/>
    <s v="RQ"/>
    <n v="4"/>
    <s v="NJ"/>
    <s v="MID"/>
    <s v="SR"/>
    <s v="NULL"/>
  </r>
  <r>
    <n v="28"/>
    <s v="QUSVC"/>
    <n v="0"/>
    <x v="0"/>
    <s v="HUSSAIN, SYED"/>
    <n v="999001636"/>
    <x v="0"/>
    <s v="NULL"/>
    <n v="16"/>
    <x v="190"/>
    <s v="RQ"/>
    <n v="1"/>
    <s v="NJ"/>
    <s v="MID"/>
    <s v="SR"/>
    <s v="NULL"/>
  </r>
  <r>
    <n v="28"/>
    <s v="QUSVC"/>
    <n v="0"/>
    <x v="0"/>
    <s v="EREMEEVA, VIKTORIYA"/>
    <n v="999001678"/>
    <x v="0"/>
    <s v="NULL"/>
    <n v="16"/>
    <x v="190"/>
    <s v="RQ"/>
    <n v="10"/>
    <s v="NJ"/>
    <s v="MID"/>
    <s v="SR"/>
    <s v="NULL"/>
  </r>
  <r>
    <n v="28"/>
    <s v="QUSVC"/>
    <n v="0"/>
    <x v="0"/>
    <s v="BOYNTON, BETSAIDA"/>
    <n v="999001741"/>
    <x v="0"/>
    <s v="NULL"/>
    <n v="16"/>
    <x v="190"/>
    <s v="RQ"/>
    <n v="10"/>
    <s v="NJ"/>
    <s v="MID"/>
    <s v="SR"/>
    <s v="NULL"/>
  </r>
  <r>
    <n v="28"/>
    <s v="QUSVC"/>
    <n v="0"/>
    <x v="0"/>
    <s v="TAGLIARENI, STEVEN &amp; CELINA"/>
    <n v="999002759"/>
    <x v="0"/>
    <s v="NULL"/>
    <n v="16"/>
    <x v="190"/>
    <s v="RQ"/>
    <n v="10"/>
    <s v="NJ"/>
    <s v="MID"/>
    <s v="SR"/>
    <s v="NULL"/>
  </r>
  <r>
    <n v="28"/>
    <s v="QUSVC"/>
    <n v="0"/>
    <x v="0"/>
    <s v="PALUMBO, THOMAS"/>
    <n v="999993795"/>
    <x v="0"/>
    <s v="NULL"/>
    <n v="16"/>
    <x v="190"/>
    <s v="RQ"/>
    <n v="10"/>
    <s v="NJ"/>
    <s v="MID"/>
    <s v="SR"/>
    <s v="NULL"/>
  </r>
  <r>
    <n v="28"/>
    <s v="QUSVC"/>
    <n v="0"/>
    <x v="0"/>
    <s v="KAPADIA, HARSHUL"/>
    <n v="999994928"/>
    <x v="0"/>
    <s v="NULL"/>
    <n v="16"/>
    <x v="190"/>
    <s v="RQ"/>
    <n v="4"/>
    <s v="NJ"/>
    <s v="MID"/>
    <s v="SR"/>
    <s v="NULL"/>
  </r>
  <r>
    <n v="28"/>
    <s v="QUSVC"/>
    <n v="0"/>
    <x v="0"/>
    <s v="MAJKOWSKA, LONGINA"/>
    <n v="999995269"/>
    <x v="0"/>
    <s v="NULL"/>
    <n v="16"/>
    <x v="190"/>
    <s v="RQ"/>
    <n v="1"/>
    <s v="NJ"/>
    <s v="MID"/>
    <s v="SR"/>
    <s v="NULL"/>
  </r>
  <r>
    <n v="27"/>
    <s v="QUSVC"/>
    <n v="0"/>
    <x v="0"/>
    <s v="VILLALONA, GABRIELA"/>
    <n v="999000341"/>
    <x v="0"/>
    <s v="NULL"/>
    <n v="16"/>
    <x v="191"/>
    <s v="RQ"/>
    <n v="11"/>
    <s v="NJ"/>
    <s v="MID"/>
    <s v="SR"/>
    <s v="NULL"/>
  </r>
  <r>
    <n v="27"/>
    <s v="QUSVC"/>
    <n v="0"/>
    <x v="0"/>
    <s v="MEJIA, YANILKA"/>
    <n v="999000905"/>
    <x v="0"/>
    <s v="NULL"/>
    <n v="16"/>
    <x v="191"/>
    <s v="RQ"/>
    <n v="11"/>
    <s v="NJ"/>
    <s v="MID"/>
    <s v="SR"/>
    <s v="NULL"/>
  </r>
  <r>
    <n v="27"/>
    <s v="QUSVC"/>
    <n v="0"/>
    <x v="0"/>
    <s v="LI, MINGJIE &amp; HONGJUN"/>
    <n v="999002072"/>
    <x v="0"/>
    <s v="NULL"/>
    <n v="16"/>
    <x v="191"/>
    <s v="RQ"/>
    <n v="1"/>
    <s v="NJ"/>
    <s v="MID"/>
    <s v="SR"/>
    <s v="NULL"/>
  </r>
  <r>
    <n v="27"/>
    <s v="QUSVC"/>
    <n v="0"/>
    <x v="0"/>
    <s v="RILEY, SEAN DWAYNE &amp; SHARON"/>
    <n v="999003428"/>
    <x v="0"/>
    <s v="NULL"/>
    <n v="16"/>
    <x v="191"/>
    <s v="RQ"/>
    <n v="10"/>
    <s v="NJ"/>
    <s v="MID"/>
    <s v="SR"/>
    <s v="NULL"/>
  </r>
  <r>
    <n v="27"/>
    <s v="QUSVC"/>
    <n v="0"/>
    <x v="0"/>
    <s v="CASA, JOANNE"/>
    <n v="999993608"/>
    <x v="0"/>
    <s v="NULL"/>
    <n v="16"/>
    <x v="191"/>
    <s v="RQ"/>
    <n v="10"/>
    <s v="NJ"/>
    <s v="MID"/>
    <s v="SR"/>
    <s v="NULL"/>
  </r>
  <r>
    <n v="25"/>
    <s v="QUSVC"/>
    <n v="0"/>
    <x v="0"/>
    <s v="PISCITELLI, VIKTORIYA &amp; DANA"/>
    <n v="999001128"/>
    <x v="0"/>
    <s v="NULL"/>
    <n v="16"/>
    <x v="192"/>
    <s v="RQ"/>
    <n v="3"/>
    <s v="NJ"/>
    <s v="MID"/>
    <s v="SR"/>
    <s v="NULL"/>
  </r>
  <r>
    <n v="25"/>
    <s v="QUSVC"/>
    <n v="0"/>
    <x v="0"/>
    <s v="MARTIN, SHARON"/>
    <n v="999920568"/>
    <x v="0"/>
    <s v="NULL"/>
    <n v="16"/>
    <x v="192"/>
    <s v="RQ"/>
    <n v="3"/>
    <s v="NJ"/>
    <s v="MID"/>
    <s v="SR"/>
    <s v="NULL"/>
  </r>
  <r>
    <n v="25"/>
    <s v="QUSVC"/>
    <n v="0"/>
    <x v="0"/>
    <s v="COSTA, MANUEL"/>
    <n v="999990539"/>
    <x v="0"/>
    <s v="NULL"/>
    <n v="16"/>
    <x v="192"/>
    <s v="RQ"/>
    <n v="12"/>
    <s v="NJ"/>
    <s v="MID"/>
    <s v="SR"/>
    <s v="NULL"/>
  </r>
  <r>
    <n v="25"/>
    <s v="QUSVC"/>
    <n v="0"/>
    <x v="0"/>
    <s v="VASILEVA, DIMITRINA"/>
    <n v="999990902"/>
    <x v="0"/>
    <s v="NULL"/>
    <n v="16"/>
    <x v="192"/>
    <s v="RQ"/>
    <n v="3"/>
    <s v="NJ"/>
    <s v="MID"/>
    <s v="SR"/>
    <s v="NULL"/>
  </r>
  <r>
    <n v="25"/>
    <s v="QUSVC"/>
    <n v="0"/>
    <x v="0"/>
    <s v="MELENDEZ, JORGE"/>
    <n v="999992013"/>
    <x v="0"/>
    <s v="NULL"/>
    <n v="16"/>
    <x v="192"/>
    <s v="RQ"/>
    <n v="11"/>
    <s v="NJ"/>
    <s v="MID"/>
    <s v="SR"/>
    <s v="NULL"/>
  </r>
  <r>
    <n v="19"/>
    <s v="QUSVC"/>
    <n v="0"/>
    <x v="0"/>
    <s v="VITELLO, SAM &amp; ELEANOR, "/>
    <n v="999979352"/>
    <x v="0"/>
    <s v="NULL"/>
    <n v="16"/>
    <x v="193"/>
    <s v="RQ"/>
    <n v="17"/>
    <s v="NJ"/>
    <s v="MID"/>
    <s v="SR"/>
    <s v="NULL"/>
  </r>
  <r>
    <n v="19"/>
    <s v="QUSVC"/>
    <n v="0"/>
    <x v="0"/>
    <s v="SKROK, JEFFREY"/>
    <n v="999979583"/>
    <x v="0"/>
    <s v="NULL"/>
    <n v="16"/>
    <x v="193"/>
    <s v="RQ"/>
    <n v="2"/>
    <s v="NJ"/>
    <s v="MID"/>
    <s v="SR"/>
    <s v="NULL"/>
  </r>
  <r>
    <n v="19"/>
    <s v="QUSVC"/>
    <n v="0"/>
    <x v="0"/>
    <s v="KALBER, GLENN D SR &amp; ANNETTE, "/>
    <n v="999979627"/>
    <x v="0"/>
    <s v="NULL"/>
    <n v="16"/>
    <x v="193"/>
    <s v="RQ"/>
    <n v="2"/>
    <s v="NJ"/>
    <s v="MID"/>
    <s v="SR"/>
    <s v="NULL"/>
  </r>
  <r>
    <n v="19"/>
    <s v="QUSVC"/>
    <n v="0"/>
    <x v="0"/>
    <s v="SHEARN, WILLIAM F &amp; CARMELA"/>
    <n v="999979737"/>
    <x v="0"/>
    <s v="NULL"/>
    <n v="16"/>
    <x v="193"/>
    <s v="RQ"/>
    <n v="2"/>
    <s v="NJ"/>
    <s v="MID"/>
    <s v="SR"/>
    <s v="NULL"/>
  </r>
  <r>
    <n v="19"/>
    <s v="QUSVC"/>
    <n v="0"/>
    <x v="0"/>
    <s v="SILVA, DORA"/>
    <n v="999979869"/>
    <x v="0"/>
    <s v="NULL"/>
    <n v="16"/>
    <x v="193"/>
    <s v="RQ"/>
    <n v="2"/>
    <s v="NJ"/>
    <s v="MID"/>
    <s v="SR"/>
    <s v="NULL"/>
  </r>
  <r>
    <n v="19"/>
    <s v="QUSVC"/>
    <n v="0"/>
    <x v="0"/>
    <s v="ZAJAC, JERZY"/>
    <n v="999980056"/>
    <x v="0"/>
    <s v="NULL"/>
    <n v="16"/>
    <x v="193"/>
    <s v="RQ"/>
    <n v="2"/>
    <s v="NJ"/>
    <s v="MID"/>
    <s v="SR"/>
    <s v="NULL"/>
  </r>
  <r>
    <n v="19"/>
    <s v="QUSVC"/>
    <n v="0"/>
    <x v="0"/>
    <s v="BACZYK, JOSEPH &amp; ANN MARIE"/>
    <n v="999980342"/>
    <x v="0"/>
    <s v="NULL"/>
    <n v="16"/>
    <x v="193"/>
    <s v="RQ"/>
    <n v="2"/>
    <s v="NJ"/>
    <s v="MID"/>
    <s v="SR"/>
    <s v="NULL"/>
  </r>
  <r>
    <n v="19"/>
    <s v="QUSVC"/>
    <n v="0"/>
    <x v="0"/>
    <s v="EDWARDS, NORMAN &amp; DOROTHY, "/>
    <n v="999981057"/>
    <x v="0"/>
    <s v="NULL"/>
    <n v="16"/>
    <x v="193"/>
    <s v="RQ"/>
    <n v="3"/>
    <s v="NJ"/>
    <s v="MID"/>
    <s v="SR"/>
    <s v="NULL"/>
  </r>
  <r>
    <n v="19"/>
    <s v="QUSVC"/>
    <n v="0"/>
    <x v="0"/>
    <s v="PEREIRA, LUCINDA"/>
    <n v="999981178"/>
    <x v="0"/>
    <s v="NULL"/>
    <n v="16"/>
    <x v="193"/>
    <s v="RQ"/>
    <n v="3"/>
    <s v="NJ"/>
    <s v="MID"/>
    <s v="SR"/>
    <s v="NULL"/>
  </r>
  <r>
    <n v="19"/>
    <s v="QUSVC"/>
    <n v="0"/>
    <x v="0"/>
    <s v="EPPINGER, ELEANOR"/>
    <n v="999981607"/>
    <x v="0"/>
    <s v="NULL"/>
    <n v="16"/>
    <x v="193"/>
    <s v="RQ"/>
    <n v="3"/>
    <s v="NJ"/>
    <s v="MID"/>
    <s v="SR"/>
    <s v="NULL"/>
  </r>
  <r>
    <n v="23"/>
    <s v="QUSVC"/>
    <n v="0"/>
    <x v="0"/>
    <s v="PEREZ, FAUSTO"/>
    <n v="999003067"/>
    <x v="0"/>
    <s v="NULL"/>
    <n v="16"/>
    <x v="194"/>
    <s v="RQ"/>
    <n v="13"/>
    <s v="NJ"/>
    <s v="MID"/>
    <s v="SR"/>
    <s v="NULL"/>
  </r>
  <r>
    <n v="23"/>
    <s v="QUSVC"/>
    <n v="0"/>
    <x v="0"/>
    <s v="LAMANA, PHILIP"/>
    <n v="999988405"/>
    <x v="0"/>
    <s v="NULL"/>
    <n v="16"/>
    <x v="194"/>
    <s v="RQ"/>
    <n v="3"/>
    <s v="NJ"/>
    <s v="MID"/>
    <s v="SR"/>
    <s v="NULL"/>
  </r>
  <r>
    <n v="17"/>
    <s v="QUSVC"/>
    <n v="0"/>
    <x v="0"/>
    <s v="KARANEWSKY &amp; MASSARO, EDWARD &amp; MELANIE"/>
    <n v="999000206"/>
    <x v="0"/>
    <s v="NULL"/>
    <n v="16"/>
    <x v="195"/>
    <s v="RQ"/>
    <n v="2"/>
    <s v="NJ"/>
    <s v="MID"/>
    <s v="SR"/>
    <s v="NULL"/>
  </r>
  <r>
    <n v="17"/>
    <s v="QUSVC"/>
    <n v="0"/>
    <x v="0"/>
    <s v="SINGER, TODD &amp; JACQUELINE"/>
    <n v="999000709"/>
    <x v="0"/>
    <s v="NULL"/>
    <n v="16"/>
    <x v="195"/>
    <s v="RQ"/>
    <n v="2"/>
    <s v="NJ"/>
    <s v="MID"/>
    <s v="SR"/>
    <s v="NULL"/>
  </r>
  <r>
    <n v="17"/>
    <s v="QUSVC"/>
    <n v="0"/>
    <x v="0"/>
    <s v="DIETZ, JOE"/>
    <n v="999000882"/>
    <x v="0"/>
    <s v="NULL"/>
    <n v="16"/>
    <x v="195"/>
    <s v="RQ"/>
    <n v="2"/>
    <s v="NJ"/>
    <s v="MID"/>
    <s v="SR"/>
    <s v="NULL"/>
  </r>
  <r>
    <n v="17"/>
    <s v="QUSVC"/>
    <n v="0"/>
    <x v="0"/>
    <s v="KOUKOURDELIS, CHRISTOS &amp; JENNIFER"/>
    <n v="999001835"/>
    <x v="0"/>
    <s v="NULL"/>
    <n v="16"/>
    <x v="195"/>
    <s v="RQ"/>
    <n v="2"/>
    <s v="NJ"/>
    <s v="MID"/>
    <s v="SR"/>
    <s v="NULL"/>
  </r>
  <r>
    <n v="17"/>
    <s v="QUSVC"/>
    <n v="0"/>
    <x v="0"/>
    <s v="BARBOSA AND NETO, DANIEL AND FIUZA"/>
    <n v="999002641"/>
    <x v="0"/>
    <s v="NULL"/>
    <n v="16"/>
    <x v="195"/>
    <s v="RQ"/>
    <n v="17"/>
    <s v="NJ"/>
    <s v="MID"/>
    <s v="SR"/>
    <s v="NULL"/>
  </r>
  <r>
    <n v="17"/>
    <s v="QUSVC"/>
    <n v="0"/>
    <x v="0"/>
    <s v="NUTTER &amp; BREWER, HEATHER &amp; IESHIA"/>
    <n v="999002778"/>
    <x v="0"/>
    <s v="NULL"/>
    <n v="16"/>
    <x v="195"/>
    <s v="RQ"/>
    <n v="17"/>
    <s v="NJ"/>
    <s v="MID"/>
    <s v="SR"/>
    <s v="NULL"/>
  </r>
  <r>
    <n v="17"/>
    <s v="QUSVC"/>
    <n v="0"/>
    <x v="0"/>
    <s v="HABASHI, KARIM"/>
    <n v="999002919"/>
    <x v="0"/>
    <s v="NULL"/>
    <n v="16"/>
    <x v="195"/>
    <s v="RQ"/>
    <n v="2"/>
    <s v="NJ"/>
    <s v="MID"/>
    <s v="SR"/>
    <s v="NULL"/>
  </r>
  <r>
    <n v="17"/>
    <s v="QUSVC"/>
    <n v="0"/>
    <x v="0"/>
    <s v="WEIDLER, EDWARD"/>
    <n v="999933031"/>
    <x v="0"/>
    <s v="NULL"/>
    <n v="16"/>
    <x v="195"/>
    <s v="RQ"/>
    <n v="3"/>
    <s v="NJ"/>
    <s v="MID"/>
    <s v="SR"/>
    <s v="NULL"/>
  </r>
  <r>
    <n v="17"/>
    <s v="QUSVC"/>
    <n v="0"/>
    <x v="0"/>
    <s v="FERREIRA, LIDIA"/>
    <n v="999974127"/>
    <x v="0"/>
    <s v="NULL"/>
    <n v="16"/>
    <x v="195"/>
    <s v="RQ"/>
    <n v="3"/>
    <s v="NJ"/>
    <s v="MID"/>
    <s v="SR"/>
    <s v="NULL"/>
  </r>
  <r>
    <n v="17"/>
    <s v="QUSVC"/>
    <n v="0"/>
    <x v="0"/>
    <s v="RODMAN, NANCY"/>
    <n v="999974237"/>
    <x v="0"/>
    <s v="NULL"/>
    <n v="16"/>
    <x v="195"/>
    <s v="RQ"/>
    <n v="3"/>
    <s v="NJ"/>
    <s v="MID"/>
    <s v="SR"/>
    <s v="NULL"/>
  </r>
  <r>
    <n v="17"/>
    <s v="QUSVC"/>
    <n v="0"/>
    <x v="0"/>
    <s v="BANCEWICZ, STANISLAW"/>
    <n v="999975359"/>
    <x v="0"/>
    <s v="NULL"/>
    <n v="16"/>
    <x v="195"/>
    <s v="RQ"/>
    <n v="2"/>
    <s v="NJ"/>
    <s v="MID"/>
    <s v="SR"/>
    <s v="NULL"/>
  </r>
  <r>
    <n v="17"/>
    <s v="QUSVC"/>
    <n v="0"/>
    <x v="0"/>
    <s v="GASSARO, MICHAEL"/>
    <n v="999975546"/>
    <x v="0"/>
    <s v="NULL"/>
    <n v="16"/>
    <x v="195"/>
    <s v="RQ"/>
    <n v="17"/>
    <s v="NJ"/>
    <s v="MID"/>
    <s v="SR"/>
    <s v="NULL"/>
  </r>
  <r>
    <n v="17"/>
    <s v="QUSVC"/>
    <n v="0"/>
    <x v="0"/>
    <s v="WYLUDA, REGIS &amp; BARBARA, "/>
    <n v="999975645"/>
    <x v="0"/>
    <s v="NULL"/>
    <n v="16"/>
    <x v="195"/>
    <s v="RQ"/>
    <n v="2"/>
    <s v="NJ"/>
    <s v="MID"/>
    <s v="SR"/>
    <s v="NULL"/>
  </r>
  <r>
    <n v="17"/>
    <s v="QUSVC"/>
    <n v="0"/>
    <x v="0"/>
    <s v="OSTERBERG, LAWRENCE JR &amp; DOLORES, "/>
    <n v="999976360"/>
    <x v="0"/>
    <s v="NULL"/>
    <n v="16"/>
    <x v="195"/>
    <s v="RQ"/>
    <n v="17"/>
    <s v="NJ"/>
    <s v="MID"/>
    <s v="SR"/>
    <s v="NULL"/>
  </r>
  <r>
    <n v="17"/>
    <s v="QUSVC"/>
    <n v="0"/>
    <x v="0"/>
    <s v="GARTNER, ERIC"/>
    <n v="999976448"/>
    <x v="0"/>
    <s v="NULL"/>
    <n v="16"/>
    <x v="195"/>
    <s v="RQ"/>
    <n v="2"/>
    <s v="NJ"/>
    <s v="MID"/>
    <s v="SR"/>
    <s v="NULL"/>
  </r>
  <r>
    <n v="17"/>
    <s v="QUSVC"/>
    <n v="0"/>
    <x v="0"/>
    <s v="CARLOS &amp; LIDIA GRAMATA, "/>
    <n v="999976514"/>
    <x v="0"/>
    <s v="NULL"/>
    <n v="16"/>
    <x v="195"/>
    <s v="RQ"/>
    <n v="17"/>
    <s v="NJ"/>
    <s v="MID"/>
    <s v="SR"/>
    <s v="NULL"/>
  </r>
  <r>
    <n v="17"/>
    <s v="QUSVC"/>
    <n v="0"/>
    <x v="0"/>
    <s v="REUSE, ELIZABETH ANN"/>
    <n v="999976613"/>
    <x v="0"/>
    <s v="NULL"/>
    <n v="16"/>
    <x v="195"/>
    <s v="RQ"/>
    <n v="17"/>
    <s v="NJ"/>
    <s v="MID"/>
    <s v="SR"/>
    <s v="NULL"/>
  </r>
  <r>
    <n v="17"/>
    <s v="QUSVC"/>
    <n v="0"/>
    <x v="0"/>
    <s v="KEIL, BARTON G &amp; DEBRA ANN, "/>
    <n v="999976668"/>
    <x v="0"/>
    <s v="NULL"/>
    <n v="16"/>
    <x v="195"/>
    <s v="RQ"/>
    <n v="17"/>
    <s v="NJ"/>
    <s v="MID"/>
    <s v="SR"/>
    <s v="NULL"/>
  </r>
  <r>
    <n v="17"/>
    <s v="QUSVC"/>
    <n v="0"/>
    <x v="0"/>
    <s v="CONTRACTOR, NAYAN"/>
    <n v="999976844"/>
    <x v="0"/>
    <s v="NULL"/>
    <n v="16"/>
    <x v="195"/>
    <s v="RQ"/>
    <n v="17"/>
    <s v="NJ"/>
    <s v="MID"/>
    <s v="SR"/>
    <s v="NULL"/>
  </r>
  <r>
    <n v="25"/>
    <s v="QUSVC"/>
    <n v="0"/>
    <x v="1"/>
    <s v="HAYDUKIEWICZ, CORRINE, "/>
    <n v="999992002"/>
    <x v="0"/>
    <s v="NULL"/>
    <n v="17"/>
    <x v="196"/>
    <s v="RQ"/>
    <n v="11"/>
    <s v="NJ"/>
    <s v="MID"/>
    <s v="SR"/>
    <s v="NULL"/>
  </r>
  <r>
    <n v="6"/>
    <s v="QUSVC"/>
    <n v="0"/>
    <x v="0"/>
    <s v="HADZIMICHALIS, ELVIRA"/>
    <n v="999956571"/>
    <x v="0"/>
    <s v="NULL"/>
    <n v="16"/>
    <x v="197"/>
    <s v="RQ"/>
    <n v="2"/>
    <s v="NJ"/>
    <s v="MID"/>
    <s v="SR"/>
    <s v="NULL"/>
  </r>
  <r>
    <n v="6"/>
    <s v="QUSVC"/>
    <n v="0"/>
    <x v="0"/>
    <s v="WALKER &amp; VASSALL, ALBERT &amp; SUYAPA"/>
    <n v="999001561"/>
    <x v="0"/>
    <s v="NULL"/>
    <n v="17"/>
    <x v="198"/>
    <s v="RQ"/>
    <n v="6"/>
    <s v="NJ"/>
    <s v="MID"/>
    <s v="SR"/>
    <s v="NULL"/>
  </r>
  <r>
    <n v="6"/>
    <s v="QUSVC"/>
    <n v="0"/>
    <x v="0"/>
    <s v="PAWLOWSKI, JOHN"/>
    <n v="999002959"/>
    <x v="0"/>
    <s v="NULL"/>
    <n v="17"/>
    <x v="198"/>
    <s v="RQ"/>
    <n v="6"/>
    <s v="NJ"/>
    <s v="MID"/>
    <s v="SR"/>
    <s v="NULL"/>
  </r>
  <r>
    <n v="6"/>
    <s v="QUSVC"/>
    <n v="0"/>
    <x v="0"/>
    <s v="LEDESMA &amp; SEVERIANO, DAVID &amp; SILVIA"/>
    <n v="999003388"/>
    <x v="0"/>
    <s v="NULL"/>
    <n v="17"/>
    <x v="198"/>
    <s v="RQ"/>
    <n v="5"/>
    <s v="NJ"/>
    <s v="MID"/>
    <s v="SR"/>
    <s v="NULL"/>
  </r>
  <r>
    <n v="6"/>
    <s v="QUSVC"/>
    <n v="0"/>
    <x v="0"/>
    <s v="RENDON OLMEDO, VICTOR H"/>
    <n v="999003738"/>
    <x v="0"/>
    <s v="NULL"/>
    <n v="17"/>
    <x v="198"/>
    <s v="RQ"/>
    <n v="2"/>
    <s v="NJ"/>
    <s v="MID"/>
    <s v="SR"/>
    <s v="NULL"/>
  </r>
  <r>
    <n v="6"/>
    <s v="QUSVC"/>
    <n v="0"/>
    <x v="0"/>
    <s v="DENYEAU, CATHERINE"/>
    <n v="999957132"/>
    <x v="0"/>
    <s v="NULL"/>
    <n v="17"/>
    <x v="198"/>
    <s v="RQ"/>
    <n v="2"/>
    <s v="NJ"/>
    <s v="MID"/>
    <s v="SR"/>
    <s v="NULL"/>
  </r>
  <r>
    <n v="31"/>
    <s v="QUSVC"/>
    <n v="0"/>
    <x v="0"/>
    <s v="CRUZ, CEASAR"/>
    <n v="999001574"/>
    <x v="0"/>
    <s v="NULL"/>
    <n v="17"/>
    <x v="199"/>
    <s v="RQ"/>
    <n v="6"/>
    <s v="NJ"/>
    <s v="MID"/>
    <s v="SR"/>
    <s v="SR"/>
  </r>
  <r>
    <n v="31"/>
    <s v="QUSVC"/>
    <n v="0"/>
    <x v="0"/>
    <s v="CONSIGLIO, KEVIN &amp; ANTHONY"/>
    <n v="999003222"/>
    <x v="0"/>
    <s v="NULL"/>
    <n v="17"/>
    <x v="199"/>
    <s v="RQ"/>
    <n v="4"/>
    <s v="NJ"/>
    <s v="MID"/>
    <s v="SR"/>
    <s v="NULL"/>
  </r>
  <r>
    <n v="30"/>
    <s v="QUSVC"/>
    <n v="0"/>
    <x v="0"/>
    <s v="BOAKYE, KWAKU"/>
    <n v="999002547"/>
    <x v="0"/>
    <s v="NULL"/>
    <n v="17"/>
    <x v="200"/>
    <s v="RQ"/>
    <n v="4"/>
    <s v="NJ"/>
    <s v="MID"/>
    <s v="SR"/>
    <s v="NULL"/>
  </r>
  <r>
    <n v="30"/>
    <s v="QUSVC"/>
    <n v="0"/>
    <x v="0"/>
    <s v="DORDONI &amp; SOMERVILLE DORDONI, MARIO &amp; STACEY L"/>
    <n v="999002672"/>
    <x v="0"/>
    <s v="NULL"/>
    <n v="17"/>
    <x v="200"/>
    <s v="RQ"/>
    <n v="4"/>
    <s v="NJ"/>
    <s v="MID"/>
    <s v="SR"/>
    <s v="NULL"/>
  </r>
  <r>
    <n v="30"/>
    <s v="QUSVC"/>
    <n v="0"/>
    <x v="0"/>
    <s v="FAHIM &amp; HANNA, MAGDI &amp; EVOUN I"/>
    <n v="999003364"/>
    <x v="0"/>
    <s v="NULL"/>
    <n v="17"/>
    <x v="200"/>
    <s v="RQ"/>
    <n v="4"/>
    <s v="NJ"/>
    <s v="MID"/>
    <s v="SR"/>
    <s v="NULL"/>
  </r>
  <r>
    <n v="30"/>
    <s v="QUSVC"/>
    <n v="0"/>
    <x v="0"/>
    <s v="SHEFF, JONATHAN&amp;JOANNE"/>
    <n v="999921063"/>
    <x v="0"/>
    <s v="NULL"/>
    <n v="17"/>
    <x v="200"/>
    <s v="RQ"/>
    <n v="4"/>
    <s v="NJ"/>
    <s v="MID"/>
    <s v="SR"/>
    <s v="NULL"/>
  </r>
  <r>
    <n v="30"/>
    <s v="QUSVC"/>
    <n v="0"/>
    <x v="0"/>
    <s v="MATTHEW, ROSEN"/>
    <n v="999997645"/>
    <x v="0"/>
    <s v="NULL"/>
    <n v="17"/>
    <x v="200"/>
    <s v="RQ"/>
    <n v="4"/>
    <s v="NJ"/>
    <s v="MID"/>
    <s v="SR"/>
    <s v="NULL"/>
  </r>
  <r>
    <n v="30"/>
    <s v="QUSVC"/>
    <n v="0"/>
    <x v="0"/>
    <s v="HOOPER, INGA"/>
    <n v="999997722"/>
    <x v="0"/>
    <s v="NULL"/>
    <n v="17"/>
    <x v="200"/>
    <s v="RQ"/>
    <n v="4"/>
    <s v="NJ"/>
    <s v="MID"/>
    <s v="SR"/>
    <s v="NULL"/>
  </r>
  <r>
    <n v="30"/>
    <s v="QUSVC"/>
    <n v="0"/>
    <x v="0"/>
    <s v="ATZINGEN, KENNETH"/>
    <n v="999998228"/>
    <x v="0"/>
    <s v="NULL"/>
    <n v="17"/>
    <x v="200"/>
    <s v="RQ"/>
    <n v="4"/>
    <s v="NJ"/>
    <s v="MID"/>
    <s v="SR"/>
    <s v="NULL"/>
  </r>
  <r>
    <n v="29"/>
    <s v="QUSVC"/>
    <n v="0"/>
    <x v="0"/>
    <s v="PENA, OSCAR"/>
    <n v="999000638"/>
    <x v="0"/>
    <s v="NULL"/>
    <n v="17"/>
    <x v="201"/>
    <s v="RQ"/>
    <n v="29"/>
    <s v="NJ"/>
    <s v="MID"/>
    <s v="SR"/>
    <s v="NULL"/>
  </r>
  <r>
    <n v="29"/>
    <s v="QUSVC"/>
    <n v="0"/>
    <x v="0"/>
    <s v="RYAN LENAHAN DBA ATMOSPHERE ESSENTIALS, "/>
    <n v="999002728"/>
    <x v="0"/>
    <s v="NULL"/>
    <n v="17"/>
    <x v="201"/>
    <s v="RQ"/>
    <n v="4"/>
    <s v="NJ"/>
    <s v="MID"/>
    <s v="SR"/>
    <s v="NULL"/>
  </r>
  <r>
    <n v="28"/>
    <s v="QUSVC"/>
    <n v="0"/>
    <x v="0"/>
    <s v="NAZIA &amp; MOHAMMAD, YASMIN &amp; SHOAIB"/>
    <n v="999001236"/>
    <x v="0"/>
    <s v="NULL"/>
    <n v="17"/>
    <x v="202"/>
    <s v="RQ"/>
    <n v="10"/>
    <s v="NJ"/>
    <s v="MID"/>
    <s v="SR"/>
    <s v="NULL"/>
  </r>
  <r>
    <n v="28"/>
    <s v="QUSVC"/>
    <n v="0"/>
    <x v="0"/>
    <s v="SINGH, JATIN V"/>
    <n v="999003367"/>
    <x v="0"/>
    <s v="NULL"/>
    <n v="17"/>
    <x v="202"/>
    <s v="RQ"/>
    <n v="10"/>
    <s v="NJ"/>
    <s v="MID"/>
    <s v="SR"/>
    <s v="NULL"/>
  </r>
  <r>
    <n v="28"/>
    <s v="QUSVC"/>
    <n v="0"/>
    <x v="0"/>
    <s v="ARSOV, MAKEDONKA"/>
    <n v="999994400"/>
    <x v="0"/>
    <s v="NULL"/>
    <n v="17"/>
    <x v="202"/>
    <s v="RQ"/>
    <n v="10"/>
    <s v="NJ"/>
    <s v="MID"/>
    <s v="SR"/>
    <s v="NULL"/>
  </r>
  <r>
    <n v="28"/>
    <s v="QUSVC"/>
    <n v="0"/>
    <x v="0"/>
    <s v="BOZEMAN, VERONICA"/>
    <n v="999995203"/>
    <x v="0"/>
    <s v="NULL"/>
    <n v="17"/>
    <x v="202"/>
    <s v="RQ"/>
    <n v="28"/>
    <s v="NJ"/>
    <s v="MID"/>
    <s v="SR"/>
    <s v="NULL"/>
  </r>
  <r>
    <n v="27"/>
    <s v="QUSVC"/>
    <n v="0"/>
    <x v="0"/>
    <s v="HOLDER, JOHN &amp; MARCELLE"/>
    <n v="999001083"/>
    <x v="0"/>
    <s v="NULL"/>
    <n v="17"/>
    <x v="203"/>
    <s v="RQ"/>
    <n v="11"/>
    <s v="NJ"/>
    <s v="MID"/>
    <s v="SR"/>
    <s v="NULL"/>
  </r>
  <r>
    <n v="27"/>
    <s v="QUSVC"/>
    <n v="0"/>
    <x v="0"/>
    <s v="SANCHEZ, MAURICO &amp; MARIA"/>
    <n v="999001415"/>
    <x v="0"/>
    <s v="NULL"/>
    <n v="17"/>
    <x v="203"/>
    <s v="RQ"/>
    <n v="1"/>
    <s v="NJ"/>
    <s v="MID"/>
    <s v="SR"/>
    <s v="NULL"/>
  </r>
  <r>
    <n v="27"/>
    <s v="QUSVC"/>
    <n v="0"/>
    <x v="0"/>
    <s v="KENNELLY, CHARLES"/>
    <n v="999003111"/>
    <x v="0"/>
    <s v="NULL"/>
    <n v="17"/>
    <x v="203"/>
    <s v="RQ"/>
    <n v="3"/>
    <s v="NJ"/>
    <s v="MID"/>
    <s v="SR"/>
    <s v="NULL"/>
  </r>
  <r>
    <n v="27"/>
    <s v="QUSVC"/>
    <n v="0"/>
    <x v="0"/>
    <s v="DASILVA, MARIO"/>
    <n v="999931678"/>
    <x v="0"/>
    <s v="NULL"/>
    <n v="17"/>
    <x v="203"/>
    <s v="RQ"/>
    <n v="10"/>
    <s v="NJ"/>
    <s v="MID"/>
    <s v="SR"/>
    <s v="NULL"/>
  </r>
  <r>
    <n v="27"/>
    <s v="QUSVC"/>
    <n v="0"/>
    <x v="0"/>
    <s v="DOUGLAS, HARRY V JR &amp; FELICIA A, "/>
    <n v="999993652"/>
    <x v="0"/>
    <s v="NULL"/>
    <n v="17"/>
    <x v="203"/>
    <s v="RQ"/>
    <n v="10"/>
    <s v="NJ"/>
    <s v="MID"/>
    <s v="SR"/>
    <s v="NULL"/>
  </r>
  <r>
    <n v="13"/>
    <s v="QUSVC"/>
    <n v="0"/>
    <x v="0"/>
    <s v="DEFILIPPI &amp; BRAZ, ERIN &amp; DANIEL"/>
    <n v="999000867"/>
    <x v="0"/>
    <s v="NULL"/>
    <n v="16"/>
    <x v="204"/>
    <s v="RQ"/>
    <n v="3"/>
    <s v="NJ"/>
    <s v="MID"/>
    <s v="SR"/>
    <s v="NULL"/>
  </r>
  <r>
    <n v="25"/>
    <s v="QUSVC"/>
    <n v="0"/>
    <x v="0"/>
    <s v="RAIMUNDO, PAULO &amp; GRACA L"/>
    <n v="999000814"/>
    <x v="0"/>
    <s v="NULL"/>
    <n v="17"/>
    <x v="205"/>
    <s v="RQ"/>
    <n v="1"/>
    <s v="NJ"/>
    <s v="MID"/>
    <s v="SR"/>
    <s v="SR"/>
  </r>
  <r>
    <n v="25"/>
    <s v="QUSVC"/>
    <n v="0"/>
    <x v="0"/>
    <s v="MAY, THOMAS D &amp; BARBARA J"/>
    <n v="999001458"/>
    <x v="0"/>
    <s v="NULL"/>
    <n v="17"/>
    <x v="205"/>
    <s v="RQ"/>
    <n v="2"/>
    <s v="NJ"/>
    <s v="MID"/>
    <s v="SR"/>
    <s v="NULL"/>
  </r>
  <r>
    <n v="25"/>
    <s v="QUSVC"/>
    <n v="0"/>
    <x v="0"/>
    <s v="MAURO, DOMINICK"/>
    <n v="999001799"/>
    <x v="0"/>
    <s v="NULL"/>
    <n v="17"/>
    <x v="205"/>
    <s v="RQ"/>
    <n v="3"/>
    <s v="NJ"/>
    <s v="MID"/>
    <s v="SR"/>
    <s v="NULL"/>
  </r>
  <r>
    <n v="25"/>
    <s v="QUSVC"/>
    <n v="0"/>
    <x v="0"/>
    <s v="CURTO, RUI P. &amp; CRISTINA"/>
    <n v="999002328"/>
    <x v="0"/>
    <s v="NULL"/>
    <n v="17"/>
    <x v="205"/>
    <s v="RQ"/>
    <n v="11"/>
    <s v="NJ"/>
    <s v="MID"/>
    <s v="SR"/>
    <s v="NULL"/>
  </r>
  <r>
    <n v="25"/>
    <s v="QUSVC"/>
    <n v="0"/>
    <x v="0"/>
    <s v="SOOKRAM, HARRIMAN"/>
    <n v="999002374"/>
    <x v="0"/>
    <s v="NULL"/>
    <n v="17"/>
    <x v="205"/>
    <s v="RQ"/>
    <n v="11"/>
    <s v="NJ"/>
    <s v="MID"/>
    <s v="SR"/>
    <s v="NULL"/>
  </r>
  <r>
    <n v="19"/>
    <s v="QUSVC"/>
    <n v="0"/>
    <x v="0"/>
    <s v="SAWAGED, SAMIR J &amp; RANDA"/>
    <n v="999001138"/>
    <x v="0"/>
    <s v="NULL"/>
    <n v="17"/>
    <x v="206"/>
    <s v="RQ"/>
    <n v="2"/>
    <s v="NJ"/>
    <s v="MID"/>
    <s v="SR"/>
    <s v="NULL"/>
  </r>
  <r>
    <n v="19"/>
    <s v="QUSVC"/>
    <n v="0"/>
    <x v="0"/>
    <s v="GREGO, SILVIO &amp; MARTA"/>
    <n v="999001916"/>
    <x v="0"/>
    <s v="NULL"/>
    <n v="17"/>
    <x v="206"/>
    <s v="RQ"/>
    <n v="3"/>
    <s v="NJ"/>
    <s v="MID"/>
    <s v="SR"/>
    <s v="NULL"/>
  </r>
  <r>
    <n v="19"/>
    <s v="QUSVC"/>
    <n v="0"/>
    <x v="0"/>
    <s v="SINGH &amp; SATWANT, BALJIT &amp; SATWANT"/>
    <n v="999002682"/>
    <x v="0"/>
    <s v="NULL"/>
    <n v="17"/>
    <x v="206"/>
    <s v="RQ"/>
    <n v="2"/>
    <s v="NJ"/>
    <s v="MID"/>
    <s v="SR"/>
    <s v="NULL"/>
  </r>
  <r>
    <n v="19"/>
    <s v="QUSVC"/>
    <n v="0"/>
    <x v="0"/>
    <s v="SADOWSKI, STEVEN"/>
    <n v="999918742"/>
    <x v="0"/>
    <s v="NULL"/>
    <n v="17"/>
    <x v="206"/>
    <s v="RQ"/>
    <n v="2"/>
    <s v="NJ"/>
    <s v="MID"/>
    <s v="SR"/>
    <s v="NULL"/>
  </r>
  <r>
    <n v="19"/>
    <s v="QUSVC"/>
    <n v="0"/>
    <x v="0"/>
    <s v="MUSCIANESI, ANTHONY&amp;REBECCA"/>
    <n v="999926365"/>
    <x v="0"/>
    <s v="NULL"/>
    <n v="17"/>
    <x v="206"/>
    <s v="RQ"/>
    <n v="3"/>
    <s v="NJ"/>
    <s v="MID"/>
    <s v="SR"/>
    <s v="NULL"/>
  </r>
  <r>
    <n v="19"/>
    <s v="QUSVC"/>
    <n v="0"/>
    <x v="0"/>
    <s v="ALVAREZ, ALEXIS"/>
    <n v="999978780"/>
    <x v="0"/>
    <s v="NULL"/>
    <n v="17"/>
    <x v="206"/>
    <s v="RQ"/>
    <n v="4"/>
    <s v="NJ"/>
    <s v="MID"/>
    <s v="SR"/>
    <s v="NULL"/>
  </r>
  <r>
    <n v="19"/>
    <s v="QUSVC"/>
    <n v="0"/>
    <x v="0"/>
    <s v="BUYOFSKY, CONRAD &amp; ALECIA, "/>
    <n v="999979715"/>
    <x v="0"/>
    <s v="NULL"/>
    <n v="17"/>
    <x v="206"/>
    <s v="RQ"/>
    <n v="17"/>
    <s v="NJ"/>
    <s v="MID"/>
    <s v="SR"/>
    <s v="NULL"/>
  </r>
  <r>
    <n v="19"/>
    <s v="QUSVC"/>
    <n v="0"/>
    <x v="0"/>
    <s v="STEVEN &amp; SALLY MOHAMED, "/>
    <n v="999979913"/>
    <x v="0"/>
    <s v="NULL"/>
    <n v="17"/>
    <x v="206"/>
    <s v="RQ"/>
    <n v="2"/>
    <s v="NJ"/>
    <s v="MID"/>
    <s v="SR"/>
    <s v="NULL"/>
  </r>
  <r>
    <n v="19"/>
    <s v="QUSVC"/>
    <n v="0"/>
    <x v="0"/>
    <s v="KROBATSCH, VINCENT &amp; DORIS, "/>
    <n v="999979935"/>
    <x v="0"/>
    <s v="NULL"/>
    <n v="17"/>
    <x v="206"/>
    <s v="RQ"/>
    <n v="2"/>
    <s v="NJ"/>
    <s v="MID"/>
    <s v="SR"/>
    <s v="NULL"/>
  </r>
  <r>
    <n v="19"/>
    <s v="QUSVC"/>
    <n v="0"/>
    <x v="0"/>
    <s v="MARIA &amp; MARIO CORTICIERO, "/>
    <n v="999980276"/>
    <x v="0"/>
    <s v="NULL"/>
    <n v="17"/>
    <x v="206"/>
    <s v="RQ"/>
    <n v="2"/>
    <s v="NJ"/>
    <s v="MID"/>
    <s v="SR"/>
    <s v="NULL"/>
  </r>
  <r>
    <n v="23"/>
    <s v="QUSVC"/>
    <n v="0"/>
    <x v="0"/>
    <s v="ARIAS, CARLOS"/>
    <n v="999000205"/>
    <x v="0"/>
    <s v="NULL"/>
    <n v="17"/>
    <x v="207"/>
    <s v="RQ"/>
    <n v="3"/>
    <s v="NJ"/>
    <s v="MID"/>
    <s v="SR"/>
    <s v="NULL"/>
  </r>
  <r>
    <n v="23"/>
    <s v="QUSVC"/>
    <n v="0"/>
    <x v="0"/>
    <s v="PALMER &amp; PALMER-KOROMA, JOHN &amp; HANNA"/>
    <n v="999001270"/>
    <x v="0"/>
    <s v="NULL"/>
    <n v="17"/>
    <x v="207"/>
    <s v="RQ"/>
    <n v="3"/>
    <s v="NJ"/>
    <s v="MID"/>
    <s v="SR"/>
    <s v="NULL"/>
  </r>
  <r>
    <n v="23"/>
    <s v="QUSVC"/>
    <n v="0"/>
    <x v="0"/>
    <s v="WILLIAMS, EARL"/>
    <n v="999001366"/>
    <x v="0"/>
    <s v="NULL"/>
    <n v="17"/>
    <x v="207"/>
    <s v="RQ"/>
    <n v="2"/>
    <s v="NJ"/>
    <s v="MID"/>
    <s v="SR"/>
    <s v="NULL"/>
  </r>
  <r>
    <n v="23"/>
    <s v="QUSVC"/>
    <n v="0"/>
    <x v="0"/>
    <s v="BELL, KEVIN D &amp; BRENDA, "/>
    <n v="999987151"/>
    <x v="0"/>
    <s v="NULL"/>
    <n v="17"/>
    <x v="207"/>
    <s v="RQ"/>
    <n v="3"/>
    <s v="NJ"/>
    <s v="MID"/>
    <s v="SR"/>
    <s v="NULL"/>
  </r>
  <r>
    <n v="17"/>
    <s v="QUSVC"/>
    <n v="0"/>
    <x v="0"/>
    <s v="DELGADO, ROBERT &amp; SAMANTHA"/>
    <n v="999001728"/>
    <x v="0"/>
    <s v="NULL"/>
    <n v="17"/>
    <x v="208"/>
    <s v="RQ"/>
    <n v="2"/>
    <s v="NJ"/>
    <s v="MID"/>
    <s v="SR"/>
    <s v="NULL"/>
  </r>
  <r>
    <n v="17"/>
    <s v="QUSVC"/>
    <n v="0"/>
    <x v="0"/>
    <s v="KHOKHAR &amp; IDREES, ZEESHAAN A &amp; ATIQA"/>
    <n v="999003006"/>
    <x v="0"/>
    <s v="NULL"/>
    <n v="17"/>
    <x v="208"/>
    <s v="RQ"/>
    <n v="3"/>
    <s v="NJ"/>
    <s v="MID"/>
    <s v="SR"/>
    <s v="NULL"/>
  </r>
  <r>
    <n v="17"/>
    <s v="QUSVC"/>
    <n v="0"/>
    <x v="0"/>
    <s v="VILLALTA, J &amp; QUINTANILLA, K ETALS, "/>
    <n v="999003280"/>
    <x v="0"/>
    <s v="NULL"/>
    <n v="17"/>
    <x v="208"/>
    <s v="RQ"/>
    <n v="2"/>
    <s v="NJ"/>
    <s v="MID"/>
    <s v="SR"/>
    <s v="NULL"/>
  </r>
  <r>
    <n v="17"/>
    <s v="QUSVC"/>
    <n v="0"/>
    <x v="0"/>
    <s v="LOPEZ, GONZALOM"/>
    <n v="999003316"/>
    <x v="0"/>
    <s v="NULL"/>
    <n v="17"/>
    <x v="208"/>
    <s v="RQ"/>
    <n v="3"/>
    <s v="NJ"/>
    <s v="MID"/>
    <s v="SR"/>
    <s v="NULL"/>
  </r>
  <r>
    <n v="17"/>
    <s v="QUSVC"/>
    <n v="0"/>
    <x v="0"/>
    <s v="BAZEVICIENE, ARUNAS &amp; DONATO"/>
    <n v="999928906"/>
    <x v="0"/>
    <s v="NULL"/>
    <n v="17"/>
    <x v="208"/>
    <s v="RQ"/>
    <n v="2"/>
    <s v="NJ"/>
    <s v="MID"/>
    <s v="SR"/>
    <s v="NULL"/>
  </r>
  <r>
    <n v="17"/>
    <s v="QUSVC"/>
    <n v="0"/>
    <x v="0"/>
    <s v="SADOWSKI, ALEDA"/>
    <n v="999974633"/>
    <x v="0"/>
    <s v="NULL"/>
    <n v="17"/>
    <x v="208"/>
    <s v="RQ"/>
    <n v="17"/>
    <s v="NJ"/>
    <s v="MID"/>
    <s v="SR"/>
    <s v="NULL"/>
  </r>
  <r>
    <n v="17"/>
    <s v="QUSVC"/>
    <n v="0"/>
    <x v="0"/>
    <s v="VIRGINIA &amp; MARY NOVAK, "/>
    <n v="999975304"/>
    <x v="0"/>
    <s v="NULL"/>
    <n v="17"/>
    <x v="208"/>
    <s v="RQ"/>
    <n v="2"/>
    <s v="NJ"/>
    <s v="MID"/>
    <s v="SR"/>
    <s v="NULL"/>
  </r>
  <r>
    <n v="17"/>
    <s v="QUSVC"/>
    <n v="0"/>
    <x v="0"/>
    <s v="LEVEL CLUB OF SOUTH RIVER, "/>
    <n v="999975524"/>
    <x v="0"/>
    <s v="NULL"/>
    <n v="17"/>
    <x v="208"/>
    <s v="RQ"/>
    <n v="2"/>
    <s v="NJ"/>
    <s v="MID"/>
    <s v="SR"/>
    <s v="NULL"/>
  </r>
  <r>
    <n v="17"/>
    <s v="QUSVC"/>
    <n v="0"/>
    <x v="0"/>
    <s v="ANDREJIC, DEJAN"/>
    <n v="999976261"/>
    <x v="0"/>
    <s v="NULL"/>
    <n v="17"/>
    <x v="208"/>
    <s v="RQ"/>
    <n v="17"/>
    <s v="NJ"/>
    <s v="MID"/>
    <s v="SR"/>
    <s v="NULL"/>
  </r>
  <r>
    <n v="25"/>
    <s v="QUSVC"/>
    <n v="0"/>
    <x v="0"/>
    <s v="DOS SANTOS, PAULO"/>
    <n v="999003805"/>
    <x v="0"/>
    <s v="NULL"/>
    <n v="17"/>
    <x v="209"/>
    <s v="RQ"/>
    <n v="1"/>
    <s v="NJ"/>
    <s v="MID"/>
    <s v="SR"/>
    <s v="NULL"/>
  </r>
  <r>
    <n v="21"/>
    <s v="QUSVC"/>
    <n v="0"/>
    <x v="0"/>
    <s v="ZAVALA, DANILO"/>
    <n v="999001184"/>
    <x v="0"/>
    <s v="NULL"/>
    <n v="14"/>
    <x v="210"/>
    <s v="RQ"/>
    <n v="2"/>
    <s v="NJ"/>
    <s v="MID"/>
    <s v="SR"/>
    <s v="NULL"/>
  </r>
  <r>
    <n v="6"/>
    <s v="QUSVC"/>
    <n v="0"/>
    <x v="1"/>
    <s v="ZYWOT, ANNA"/>
    <n v="999956758"/>
    <x v="0"/>
    <s v="NULL"/>
    <n v="18"/>
    <x v="211"/>
    <s v="RQ"/>
    <n v="2"/>
    <s v="NJ"/>
    <s v="MID"/>
    <s v="SR"/>
    <s v="NULL"/>
  </r>
  <r>
    <n v="23"/>
    <s v="QUSVC"/>
    <n v="0"/>
    <x v="0"/>
    <s v="PIMENTEL, ILDA"/>
    <n v="999987030"/>
    <x v="0"/>
    <s v="NULL"/>
    <n v="18"/>
    <x v="212"/>
    <s v="RQ"/>
    <n v="14"/>
    <s v="NJ"/>
    <s v="MID"/>
    <s v="SR"/>
    <s v="NULL"/>
  </r>
  <r>
    <n v="19"/>
    <s v="QUSVC"/>
    <n v="0"/>
    <x v="0"/>
    <s v="KABADI, BALACHANDRA"/>
    <n v="999980166"/>
    <x v="0"/>
    <s v="NULL"/>
    <n v="18"/>
    <x v="213"/>
    <s v="RQ"/>
    <n v="2"/>
    <s v="NJ"/>
    <s v="MID"/>
    <s v="SR"/>
    <s v="NULL"/>
  </r>
  <r>
    <n v="6"/>
    <s v="QUSVC"/>
    <n v="0"/>
    <x v="0"/>
    <s v="PALMER, JOSE &amp; MARIA"/>
    <n v="999002892"/>
    <x v="0"/>
    <s v="NULL"/>
    <n v="18"/>
    <x v="214"/>
    <s v="RQ"/>
    <n v="2"/>
    <s v="NJ"/>
    <s v="MID"/>
    <s v="SR"/>
    <s v="NULL"/>
  </r>
  <r>
    <n v="6"/>
    <s v="QUSVC"/>
    <n v="0"/>
    <x v="0"/>
    <s v="SELLAR, W.F. &amp; COTTONE, M.C., "/>
    <n v="999955482"/>
    <x v="0"/>
    <s v="NULL"/>
    <n v="18"/>
    <x v="214"/>
    <s v="RQ"/>
    <n v="6"/>
    <s v="NJ"/>
    <s v="MID"/>
    <s v="SR"/>
    <s v="NULL"/>
  </r>
  <r>
    <n v="6"/>
    <s v="QUSVC"/>
    <n v="0"/>
    <x v="0"/>
    <s v="MUZYKA, NICK &amp; NANCY"/>
    <n v="999955768"/>
    <x v="0"/>
    <s v="NULL"/>
    <n v="18"/>
    <x v="214"/>
    <s v="RQ"/>
    <n v="3"/>
    <s v="NJ"/>
    <s v="MID"/>
    <s v="SR"/>
    <s v="NULL"/>
  </r>
  <r>
    <n v="6"/>
    <s v="QUSVC"/>
    <n v="0"/>
    <x v="0"/>
    <s v="COX, DAVID &amp; MAUREEN A"/>
    <n v="999957044"/>
    <x v="0"/>
    <s v="NULL"/>
    <n v="18"/>
    <x v="214"/>
    <s v="RQ"/>
    <n v="2"/>
    <s v="NJ"/>
    <s v="MID"/>
    <s v="SR"/>
    <s v="NULL"/>
  </r>
  <r>
    <n v="6"/>
    <s v="QUSVC"/>
    <n v="0"/>
    <x v="0"/>
    <s v="LEPKOWSKI, DONNA"/>
    <n v="999957055"/>
    <x v="0"/>
    <s v="NULL"/>
    <n v="18"/>
    <x v="214"/>
    <s v="RQ"/>
    <n v="2"/>
    <s v="NJ"/>
    <s v="MID"/>
    <s v="SR"/>
    <s v="NULL"/>
  </r>
  <r>
    <n v="30"/>
    <s v="QUSVC"/>
    <n v="0"/>
    <x v="0"/>
    <s v="KHAITOV, DIANA &amp; LEONID"/>
    <n v="999000279"/>
    <x v="0"/>
    <s v="NULL"/>
    <n v="18"/>
    <x v="215"/>
    <s v="RQ"/>
    <n v="21"/>
    <s v="NULL"/>
    <s v="NULL"/>
    <s v="NULL"/>
    <s v="NULL"/>
  </r>
  <r>
    <n v="30"/>
    <s v="QUSVC"/>
    <n v="0"/>
    <x v="0"/>
    <s v="HERNANDEZ - FARIA &amp; FARIA, TANIA &amp; RUI"/>
    <n v="999000628"/>
    <x v="0"/>
    <s v="NULL"/>
    <n v="18"/>
    <x v="215"/>
    <s v="RQ"/>
    <n v="4"/>
    <s v="NJ"/>
    <s v="MID"/>
    <s v="SR"/>
    <s v="NULL"/>
  </r>
  <r>
    <n v="30"/>
    <s v="QUSVC"/>
    <n v="0"/>
    <x v="0"/>
    <s v="ANTONYSAMY &amp; CLEMENT, CLEMENT M &amp; JOSEPHINE S"/>
    <n v="999001844"/>
    <x v="0"/>
    <s v="NULL"/>
    <n v="18"/>
    <x v="215"/>
    <s v="RQ"/>
    <n v="4"/>
    <s v="NJ"/>
    <s v="MID"/>
    <s v="SR"/>
    <s v="NULL"/>
  </r>
  <r>
    <n v="30"/>
    <s v="QUSVC"/>
    <n v="0"/>
    <x v="0"/>
    <s v="SASSO, LOUIS"/>
    <n v="999997414"/>
    <x v="0"/>
    <s v="NULL"/>
    <n v="18"/>
    <x v="215"/>
    <s v="RQ"/>
    <n v="1"/>
    <s v="NJ"/>
    <s v="MID"/>
    <s v="SR"/>
    <s v="NULL"/>
  </r>
  <r>
    <n v="30"/>
    <s v="QUSVC"/>
    <n v="0"/>
    <x v="0"/>
    <s v="WADIA, ARIEN"/>
    <n v="999998305"/>
    <x v="0"/>
    <s v="NULL"/>
    <n v="18"/>
    <x v="215"/>
    <s v="RQ"/>
    <n v="4"/>
    <s v="NJ"/>
    <s v="MID"/>
    <s v="SR"/>
    <s v="NULL"/>
  </r>
  <r>
    <n v="29"/>
    <s v="QUSVC"/>
    <n v="0"/>
    <x v="0"/>
    <s v="HABASHY, MAGED"/>
    <n v="999921459"/>
    <x v="0"/>
    <s v="NULL"/>
    <n v="18"/>
    <x v="216"/>
    <s v="RQ"/>
    <n v="4"/>
    <s v="NJ"/>
    <s v="MID"/>
    <s v="SR"/>
    <s v="NULL"/>
  </r>
  <r>
    <n v="29"/>
    <s v="QUSVC"/>
    <n v="0"/>
    <x v="0"/>
    <s v="MULDOWNEY, BETTY"/>
    <n v="999996215"/>
    <x v="0"/>
    <s v="NULL"/>
    <n v="18"/>
    <x v="216"/>
    <s v="RQ"/>
    <n v="4"/>
    <s v="NJ"/>
    <s v="MID"/>
    <s v="SR"/>
    <s v="NULL"/>
  </r>
  <r>
    <n v="29"/>
    <s v="QUSVC"/>
    <n v="0"/>
    <x v="0"/>
    <s v="HANIFF, MARGARET &amp; NAUGIB"/>
    <n v="999996534"/>
    <x v="0"/>
    <s v="NULL"/>
    <n v="18"/>
    <x v="216"/>
    <s v="RQ"/>
    <n v="4"/>
    <s v="NJ"/>
    <s v="MID"/>
    <s v="SR"/>
    <s v="NULL"/>
  </r>
  <r>
    <n v="28"/>
    <s v="QUSVC"/>
    <n v="0"/>
    <x v="0"/>
    <s v="CHEN, LINDA"/>
    <n v="999001968"/>
    <x v="0"/>
    <s v="NULL"/>
    <n v="18"/>
    <x v="217"/>
    <s v="RQ"/>
    <n v="10"/>
    <s v="NJ"/>
    <s v="MID"/>
    <s v="SR"/>
    <s v="NULL"/>
  </r>
  <r>
    <n v="28"/>
    <s v="QUSVC"/>
    <n v="0"/>
    <x v="0"/>
    <s v="SUH, BONG"/>
    <n v="999993971"/>
    <x v="0"/>
    <s v="NULL"/>
    <n v="18"/>
    <x v="217"/>
    <s v="RQ"/>
    <n v="10"/>
    <s v="NJ"/>
    <s v="MID"/>
    <s v="SR"/>
    <s v="NULL"/>
  </r>
  <r>
    <n v="28"/>
    <s v="QUSVC"/>
    <n v="0"/>
    <x v="0"/>
    <s v="MC LEAN, MELVIN"/>
    <n v="999994620"/>
    <x v="0"/>
    <s v="NULL"/>
    <n v="18"/>
    <x v="217"/>
    <s v="RQ"/>
    <n v="10"/>
    <s v="NJ"/>
    <s v="MID"/>
    <s v="SR"/>
    <s v="NULL"/>
  </r>
  <r>
    <n v="28"/>
    <s v="QUSVC"/>
    <n v="0"/>
    <x v="0"/>
    <s v="MILLAN, JOHN"/>
    <n v="999995687"/>
    <x v="0"/>
    <s v="NULL"/>
    <n v="18"/>
    <x v="217"/>
    <s v="RQ"/>
    <n v="1"/>
    <s v="NJ"/>
    <s v="MID"/>
    <s v="SR"/>
    <s v="NULL"/>
  </r>
  <r>
    <n v="27"/>
    <s v="QUSVC"/>
    <n v="0"/>
    <x v="0"/>
    <s v="KOPELAKIS, LYNDA"/>
    <n v="999001576"/>
    <x v="0"/>
    <s v="NULL"/>
    <n v="18"/>
    <x v="218"/>
    <s v="RQ"/>
    <n v="10"/>
    <s v="NJ"/>
    <s v="MID"/>
    <s v="SR"/>
    <s v="NULL"/>
  </r>
  <r>
    <n v="27"/>
    <s v="QUSVC"/>
    <n v="0"/>
    <x v="0"/>
    <s v="MITCHELL, FRANCESCA"/>
    <n v="999003423"/>
    <x v="0"/>
    <s v="NULL"/>
    <n v="18"/>
    <x v="218"/>
    <s v="RQ"/>
    <n v="10"/>
    <s v="NJ"/>
    <s v="MID"/>
    <s v="SR"/>
    <s v="NULL"/>
  </r>
  <r>
    <n v="27"/>
    <s v="QUSVC"/>
    <n v="0"/>
    <x v="0"/>
    <s v="BRADLEY, ROSETTA"/>
    <n v="999993300"/>
    <x v="0"/>
    <s v="NULL"/>
    <n v="18"/>
    <x v="218"/>
    <s v="RQ"/>
    <n v="10"/>
    <s v="NJ"/>
    <s v="MID"/>
    <s v="SR"/>
    <s v="NULL"/>
  </r>
  <r>
    <n v="27"/>
    <s v="QUSVC"/>
    <n v="0"/>
    <x v="0"/>
    <s v="CASA, CAMILLO &amp; CARMELA, "/>
    <n v="999993641"/>
    <x v="0"/>
    <s v="NULL"/>
    <n v="18"/>
    <x v="218"/>
    <s v="RQ"/>
    <n v="10"/>
    <s v="NJ"/>
    <s v="MID"/>
    <s v="SR"/>
    <s v="NULL"/>
  </r>
  <r>
    <n v="25"/>
    <s v="QUSVC"/>
    <n v="0"/>
    <x v="0"/>
    <s v="TURNER &amp; DAVIS, SHANA L &amp; MARK J"/>
    <n v="999002304"/>
    <x v="0"/>
    <s v="NULL"/>
    <n v="18"/>
    <x v="219"/>
    <s v="RQ"/>
    <n v="12"/>
    <s v="NJ"/>
    <s v="MID"/>
    <s v="SR"/>
    <s v="NULL"/>
  </r>
  <r>
    <n v="25"/>
    <s v="QUSVC"/>
    <n v="0"/>
    <x v="0"/>
    <s v="MEIRA, ANTONIO"/>
    <n v="999002532"/>
    <x v="0"/>
    <s v="NULL"/>
    <n v="18"/>
    <x v="219"/>
    <s v="RQ"/>
    <n v="11"/>
    <s v="NJ"/>
    <s v="MID"/>
    <s v="SR"/>
    <s v="NULL"/>
  </r>
  <r>
    <n v="25"/>
    <s v="QUSVC"/>
    <n v="0"/>
    <x v="0"/>
    <s v="MENIST, DAVID &amp; YOLANDA"/>
    <n v="999991716"/>
    <x v="0"/>
    <s v="NULL"/>
    <n v="18"/>
    <x v="219"/>
    <s v="RQ"/>
    <n v="11"/>
    <s v="NJ"/>
    <s v="MID"/>
    <s v="SR"/>
    <s v="NULL"/>
  </r>
  <r>
    <n v="25"/>
    <s v="QUSVC"/>
    <n v="0"/>
    <x v="0"/>
    <s v="SZKODNY, LEONARD &amp; ELAINE, "/>
    <n v="999991881"/>
    <x v="0"/>
    <s v="NULL"/>
    <n v="18"/>
    <x v="219"/>
    <s v="RQ"/>
    <n v="11"/>
    <s v="NJ"/>
    <s v="MID"/>
    <s v="SR"/>
    <s v="NULL"/>
  </r>
  <r>
    <n v="25"/>
    <s v="QUSVC"/>
    <n v="0"/>
    <x v="0"/>
    <s v="OLSEN, RUSSELL"/>
    <n v="999991925"/>
    <x v="0"/>
    <s v="NULL"/>
    <n v="18"/>
    <x v="219"/>
    <s v="RQ"/>
    <n v="11"/>
    <s v="NJ"/>
    <s v="MID"/>
    <s v="SR"/>
    <s v="NULL"/>
  </r>
  <r>
    <n v="19"/>
    <s v="QUSVC"/>
    <n v="0"/>
    <x v="0"/>
    <s v="OLESYA, KLYM"/>
    <n v="999001626"/>
    <x v="0"/>
    <s v="NULL"/>
    <n v="18"/>
    <x v="220"/>
    <s v="RQ"/>
    <n v="16"/>
    <s v="NJ"/>
    <s v="MID"/>
    <s v="SR"/>
    <s v="NULL"/>
  </r>
  <r>
    <n v="19"/>
    <s v="QUSVC"/>
    <n v="0"/>
    <x v="0"/>
    <s v="PALCZENSKI, FRANK &amp; LOIS ANN, "/>
    <n v="999979396"/>
    <x v="0"/>
    <s v="NULL"/>
    <n v="18"/>
    <x v="220"/>
    <s v="RQ"/>
    <n v="2"/>
    <s v="NJ"/>
    <s v="MID"/>
    <s v="SR"/>
    <s v="NULL"/>
  </r>
  <r>
    <n v="19"/>
    <s v="QUSVC"/>
    <n v="0"/>
    <x v="0"/>
    <s v="EJK, LINDA"/>
    <n v="999979462"/>
    <x v="0"/>
    <s v="NULL"/>
    <n v="18"/>
    <x v="220"/>
    <s v="RQ"/>
    <n v="2"/>
    <s v="NJ"/>
    <s v="MID"/>
    <s v="SR"/>
    <s v="NULL"/>
  </r>
  <r>
    <n v="19"/>
    <s v="QUSVC"/>
    <n v="0"/>
    <x v="0"/>
    <s v="BARBERIO, GARY &amp; GALLUCCIO, GINA, "/>
    <n v="999979902"/>
    <x v="0"/>
    <s v="NULL"/>
    <n v="18"/>
    <x v="220"/>
    <s v="RQ"/>
    <n v="2"/>
    <s v="NJ"/>
    <s v="MID"/>
    <s v="SR"/>
    <s v="NULL"/>
  </r>
  <r>
    <n v="19"/>
    <s v="QUSVC"/>
    <n v="0"/>
    <x v="0"/>
    <s v="ZANATTA, DEVAMEL"/>
    <n v="999980320"/>
    <x v="0"/>
    <s v="NULL"/>
    <n v="18"/>
    <x v="220"/>
    <s v="RQ"/>
    <n v="2"/>
    <s v="NJ"/>
    <s v="MID"/>
    <s v="SR"/>
    <s v="NULL"/>
  </r>
  <r>
    <n v="23"/>
    <s v="QUSVC"/>
    <n v="0"/>
    <x v="0"/>
    <s v="DIAMANTINO, ANDRE"/>
    <n v="999934978"/>
    <x v="0"/>
    <s v="NULL"/>
    <n v="18"/>
    <x v="221"/>
    <s v="RQ"/>
    <n v="3"/>
    <s v="NJ"/>
    <s v="MID"/>
    <s v="SR"/>
    <s v="NULL"/>
  </r>
  <r>
    <n v="17"/>
    <s v="QUSVC"/>
    <n v="0"/>
    <x v="0"/>
    <s v="OLAVE, JOSEPHINE"/>
    <n v="999001531"/>
    <x v="0"/>
    <s v="NULL"/>
    <n v="18"/>
    <x v="222"/>
    <s v="RQ"/>
    <n v="3"/>
    <s v="NJ"/>
    <s v="MID"/>
    <s v="SR"/>
    <s v="NULL"/>
  </r>
  <r>
    <n v="17"/>
    <s v="QUSVC"/>
    <n v="0"/>
    <x v="0"/>
    <s v="DELLAFIORA, STEPHEN, JOHN &amp; PETER"/>
    <n v="999001616"/>
    <x v="0"/>
    <s v="NULL"/>
    <n v="18"/>
    <x v="222"/>
    <s v="RQ"/>
    <n v="17"/>
    <s v="NJ"/>
    <s v="MID"/>
    <s v="SR"/>
    <s v="NULL"/>
  </r>
  <r>
    <n v="17"/>
    <s v="QUSVC"/>
    <n v="0"/>
    <x v="0"/>
    <s v="GONCALVES, ROBSON"/>
    <n v="999001796"/>
    <x v="0"/>
    <s v="NULL"/>
    <n v="18"/>
    <x v="222"/>
    <s v="RQ"/>
    <n v="2"/>
    <s v="NJ"/>
    <s v="MID"/>
    <s v="SR"/>
    <s v="NULL"/>
  </r>
  <r>
    <n v="17"/>
    <s v="QUSVC"/>
    <n v="0"/>
    <x v="0"/>
    <s v="CHUNG, BENJAMIN"/>
    <n v="999002361"/>
    <x v="0"/>
    <s v="NULL"/>
    <n v="18"/>
    <x v="222"/>
    <s v="RQ"/>
    <n v="2"/>
    <s v="NJ"/>
    <s v="MID"/>
    <s v="SR"/>
    <s v="NULL"/>
  </r>
  <r>
    <n v="17"/>
    <s v="QUSVC"/>
    <n v="0"/>
    <x v="0"/>
    <s v="SAINT VICTOR, CARLO VLADIMIR &amp; CLARIBEL"/>
    <n v="999003263"/>
    <x v="0"/>
    <s v="NULL"/>
    <n v="18"/>
    <x v="222"/>
    <s v="RQ"/>
    <n v="2"/>
    <s v="NJ"/>
    <s v="MID"/>
    <s v="SR"/>
    <s v="NULL"/>
  </r>
  <r>
    <n v="17"/>
    <s v="QUSVC"/>
    <n v="0"/>
    <x v="0"/>
    <s v="SUPEL, MATEUSZ"/>
    <n v="999003510"/>
    <x v="0"/>
    <s v="NULL"/>
    <n v="18"/>
    <x v="222"/>
    <s v="RQ"/>
    <n v="17"/>
    <s v="NJ"/>
    <s v="MID"/>
    <s v="SR"/>
    <s v="NULL"/>
  </r>
  <r>
    <n v="17"/>
    <s v="QUSVC"/>
    <n v="0"/>
    <x v="0"/>
    <s v="COSTA, NANCY"/>
    <n v="999929588"/>
    <x v="0"/>
    <s v="NULL"/>
    <n v="18"/>
    <x v="222"/>
    <s v="RQ"/>
    <n v="17"/>
    <s v="NJ"/>
    <s v="MID"/>
    <s v="SR"/>
    <s v="NULL"/>
  </r>
  <r>
    <n v="17"/>
    <s v="QUSVC"/>
    <n v="0"/>
    <x v="0"/>
    <s v="KOUKOURDELIS, TELEMAKAS"/>
    <n v="999974732"/>
    <x v="0"/>
    <s v="NULL"/>
    <n v="18"/>
    <x v="222"/>
    <s v="RQ"/>
    <n v="2"/>
    <s v="NJ"/>
    <s v="MID"/>
    <s v="SR"/>
    <s v="NULL"/>
  </r>
  <r>
    <n v="17"/>
    <s v="QUSVC"/>
    <n v="0"/>
    <x v="0"/>
    <s v="PERRY, NICHOLAS"/>
    <n v="999975381"/>
    <x v="0"/>
    <s v="NULL"/>
    <n v="18"/>
    <x v="222"/>
    <s v="RQ"/>
    <n v="1"/>
    <s v="NJ"/>
    <s v="MID"/>
    <s v="SR"/>
    <s v="NULL"/>
  </r>
  <r>
    <n v="17"/>
    <s v="QUSVC"/>
    <n v="0"/>
    <x v="0"/>
    <s v="GESNER, ANDREW"/>
    <n v="999977108"/>
    <x v="0"/>
    <s v="NULL"/>
    <n v="18"/>
    <x v="222"/>
    <s v="RQ"/>
    <n v="17"/>
    <s v="NJ"/>
    <s v="MID"/>
    <s v="SR"/>
    <s v="NULL"/>
  </r>
  <r>
    <n v="25"/>
    <s v="QUSVC"/>
    <n v="0"/>
    <x v="1"/>
    <s v="KRISTOF, KAROLY &amp; JULIANA, "/>
    <n v="999991320"/>
    <x v="0"/>
    <s v="NULL"/>
    <n v="19"/>
    <x v="223"/>
    <s v="RQ"/>
    <n v="11"/>
    <s v="NJ"/>
    <s v="MID"/>
    <s v="SR"/>
    <s v="NULL"/>
  </r>
  <r>
    <n v="25"/>
    <s v="QUSVC"/>
    <n v="0"/>
    <x v="1"/>
    <s v="BRUEN, PEGGY"/>
    <n v="999991617"/>
    <x v="0"/>
    <s v="NULL"/>
    <n v="19"/>
    <x v="223"/>
    <s v="RQ"/>
    <n v="11"/>
    <s v="NJ"/>
    <s v="MID"/>
    <s v="SR"/>
    <s v="NULL"/>
  </r>
  <r>
    <n v="23"/>
    <s v="QUSVC"/>
    <n v="0"/>
    <x v="1"/>
    <s v="FAZEKAS, JOHN &amp; ANNE, "/>
    <n v="999987415"/>
    <x v="0"/>
    <s v="NULL"/>
    <n v="19"/>
    <x v="224"/>
    <s v="RQ"/>
    <n v="3"/>
    <s v="NJ"/>
    <s v="MID"/>
    <s v="SR"/>
    <s v="NULL"/>
  </r>
  <r>
    <n v="17"/>
    <s v="QUSVC"/>
    <n v="0"/>
    <x v="0"/>
    <s v="MOREIRA, SILVANIO"/>
    <n v="999003760"/>
    <x v="0"/>
    <s v="NULL"/>
    <n v="19"/>
    <x v="225"/>
    <s v="RQ"/>
    <n v="17"/>
    <s v="NJ"/>
    <s v="MID"/>
    <s v="SR"/>
    <s v="NULL"/>
  </r>
  <r>
    <n v="19"/>
    <s v="QUSVC"/>
    <n v="0"/>
    <x v="0"/>
    <s v="ILCHENKO &amp; ILCENKO &amp; ILCHENKO, YULIANA &amp; VIKTOR &amp; OLENA"/>
    <n v="999003735"/>
    <x v="0"/>
    <s v="NULL"/>
    <n v="19"/>
    <x v="226"/>
    <s v="RQ"/>
    <n v="4"/>
    <s v="NJ"/>
    <s v="MID"/>
    <s v="SR"/>
    <s v="NULL"/>
  </r>
  <r>
    <n v="6"/>
    <s v="QUSVC"/>
    <n v="0"/>
    <x v="0"/>
    <s v="GAGNON, ELLEN"/>
    <n v="999956043"/>
    <x v="0"/>
    <s v="NULL"/>
    <n v="19"/>
    <x v="227"/>
    <s v="RQ"/>
    <n v="2"/>
    <s v="NJ"/>
    <s v="MID"/>
    <s v="SR"/>
    <s v="NULL"/>
  </r>
  <r>
    <n v="6"/>
    <s v="QUSVC"/>
    <n v="0"/>
    <x v="0"/>
    <s v="GOLOJUCH, CHESTER &amp; ELEANOR, "/>
    <n v="999956384"/>
    <x v="0"/>
    <s v="NULL"/>
    <n v="19"/>
    <x v="227"/>
    <s v="RQ"/>
    <n v="29"/>
    <s v="NJ"/>
    <s v="MID"/>
    <s v="SR"/>
    <s v="NULL"/>
  </r>
  <r>
    <n v="31"/>
    <s v="QUSVC"/>
    <n v="0"/>
    <x v="0"/>
    <s v="ABREU &amp; FERREIRA, ALFREDO &amp; CARLA"/>
    <n v="999001485"/>
    <x v="0"/>
    <s v="NULL"/>
    <n v="19"/>
    <x v="228"/>
    <s v="RQ"/>
    <n v="7"/>
    <s v="NJ"/>
    <s v="MID"/>
    <s v="SR"/>
    <s v="NULL"/>
  </r>
  <r>
    <n v="31"/>
    <s v="QUSVC"/>
    <n v="0"/>
    <x v="0"/>
    <s v="DIPASQUALE, ROBERT"/>
    <n v="999001619"/>
    <x v="0"/>
    <s v="NULL"/>
    <n v="19"/>
    <x v="228"/>
    <s v="RQ"/>
    <n v="7"/>
    <s v="NJ"/>
    <s v="MID"/>
    <s v="SR"/>
    <s v="NULL"/>
  </r>
  <r>
    <n v="31"/>
    <s v="QUSVC"/>
    <n v="0"/>
    <x v="0"/>
    <s v="CARMO, LUIS &amp; MARIA"/>
    <n v="999001959"/>
    <x v="0"/>
    <s v="NULL"/>
    <n v="19"/>
    <x v="228"/>
    <s v="RQ"/>
    <n v="6"/>
    <s v="NJ"/>
    <s v="MID"/>
    <s v="SR"/>
    <s v="SR"/>
  </r>
  <r>
    <n v="31"/>
    <s v="QUSVC"/>
    <n v="0"/>
    <x v="0"/>
    <s v="SAM &amp; CHEN, CHAN M &amp; PING"/>
    <n v="999003048"/>
    <x v="0"/>
    <s v="NULL"/>
    <n v="19"/>
    <x v="228"/>
    <s v="RQ"/>
    <n v="7"/>
    <s v="NJ"/>
    <s v="MID"/>
    <s v="SR"/>
    <s v="NULL"/>
  </r>
  <r>
    <n v="29"/>
    <s v="QUSVC"/>
    <n v="0"/>
    <x v="0"/>
    <s v="FIGUEROA, JESUS"/>
    <n v="999000199"/>
    <x v="0"/>
    <s v="NULL"/>
    <n v="19"/>
    <x v="229"/>
    <s v="RQ"/>
    <n v="1"/>
    <s v="NJ"/>
    <s v="MID"/>
    <s v="SR"/>
    <s v="NULL"/>
  </r>
  <r>
    <n v="29"/>
    <s v="QUSVC"/>
    <n v="0"/>
    <x v="0"/>
    <s v="AREVALO &amp; LAGIER, OCTAVIO &amp; SILVANA"/>
    <n v="999001369"/>
    <x v="0"/>
    <s v="NULL"/>
    <n v="19"/>
    <x v="229"/>
    <s v="RQ"/>
    <n v="1"/>
    <s v="NJ"/>
    <s v="MID"/>
    <s v="SR"/>
    <s v="NULL"/>
  </r>
  <r>
    <n v="29"/>
    <s v="QUSVC"/>
    <n v="0"/>
    <x v="0"/>
    <s v="TOMAS CARRILLO &amp; ORTIZ- SANTOS, JOSE &amp; LILIA"/>
    <n v="999002771"/>
    <x v="0"/>
    <s v="NULL"/>
    <n v="19"/>
    <x v="229"/>
    <s v="RQ"/>
    <n v="1"/>
    <s v="NJ"/>
    <s v="MID"/>
    <s v="SR"/>
    <s v="NULL"/>
  </r>
  <r>
    <n v="29"/>
    <s v="QUSVC"/>
    <n v="0"/>
    <x v="0"/>
    <s v="SANCHEZ PEREZ, JAIME"/>
    <n v="999003538"/>
    <x v="0"/>
    <s v="NULL"/>
    <n v="19"/>
    <x v="229"/>
    <s v="RQ"/>
    <n v="1"/>
    <s v="NJ"/>
    <s v="MID"/>
    <s v="SR"/>
    <s v="NULL"/>
  </r>
  <r>
    <n v="29"/>
    <s v="QUSVC"/>
    <n v="0"/>
    <x v="0"/>
    <s v="FRANCIS, CATHERINE, "/>
    <n v="999996083"/>
    <x v="0"/>
    <s v="NULL"/>
    <n v="19"/>
    <x v="229"/>
    <s v="RQ"/>
    <n v="4"/>
    <s v="NJ"/>
    <s v="MID"/>
    <s v="SR"/>
    <s v="NULL"/>
  </r>
  <r>
    <n v="29"/>
    <s v="QUSVC"/>
    <n v="0"/>
    <x v="0"/>
    <s v="TOTH, THOMAS &amp; MARYANN"/>
    <n v="999996809"/>
    <x v="0"/>
    <s v="NULL"/>
    <n v="19"/>
    <x v="229"/>
    <s v="RQ"/>
    <n v="1"/>
    <s v="NJ"/>
    <s v="MID"/>
    <s v="SR"/>
    <s v="NULL"/>
  </r>
  <r>
    <n v="28"/>
    <s v="QUSVC"/>
    <n v="0"/>
    <x v="0"/>
    <s v="MATOS, JOAO &amp; ELENA"/>
    <n v="999001846"/>
    <x v="0"/>
    <s v="NULL"/>
    <n v="19"/>
    <x v="230"/>
    <s v="RQ"/>
    <n v="4"/>
    <s v="NJ"/>
    <s v="MID"/>
    <s v="SR"/>
    <s v="NULL"/>
  </r>
  <r>
    <n v="28"/>
    <s v="QUSVC"/>
    <n v="0"/>
    <x v="0"/>
    <s v="SILVA, JOAO &amp; PAULA"/>
    <n v="999002209"/>
    <x v="0"/>
    <s v="NULL"/>
    <n v="19"/>
    <x v="230"/>
    <s v="RQ"/>
    <n v="1"/>
    <s v="NJ"/>
    <s v="MID"/>
    <s v="SR"/>
    <s v="NULL"/>
  </r>
  <r>
    <n v="28"/>
    <s v="QUSVC"/>
    <n v="0"/>
    <x v="0"/>
    <s v="SOOKLALL, SURANIE"/>
    <n v="999924550"/>
    <x v="0"/>
    <s v="NULL"/>
    <n v="19"/>
    <x v="230"/>
    <s v="RQ"/>
    <n v="10"/>
    <s v="NJ"/>
    <s v="MID"/>
    <s v="SR"/>
    <s v="NULL"/>
  </r>
  <r>
    <n v="28"/>
    <s v="QUSVC"/>
    <n v="0"/>
    <x v="0"/>
    <s v="SMITH, LARRY"/>
    <n v="999994026"/>
    <x v="0"/>
    <s v="NULL"/>
    <n v="19"/>
    <x v="230"/>
    <s v="RQ"/>
    <n v="10"/>
    <s v="NJ"/>
    <s v="MID"/>
    <s v="SR"/>
    <s v="NULL"/>
  </r>
  <r>
    <n v="28"/>
    <s v="QUSVC"/>
    <n v="0"/>
    <x v="0"/>
    <s v="BUHAIN, EDUARDO"/>
    <n v="999994114"/>
    <x v="0"/>
    <s v="NULL"/>
    <n v="19"/>
    <x v="230"/>
    <s v="RQ"/>
    <n v="10"/>
    <s v="NJ"/>
    <s v="MID"/>
    <s v="SR"/>
    <s v="NULL"/>
  </r>
  <r>
    <n v="28"/>
    <s v="QUSVC"/>
    <n v="0"/>
    <x v="0"/>
    <s v="DEVINE, DEBORAH"/>
    <n v="999994708"/>
    <x v="0"/>
    <s v="NULL"/>
    <n v="19"/>
    <x v="230"/>
    <s v="RQ"/>
    <n v="10"/>
    <s v="NJ"/>
    <s v="MID"/>
    <s v="SR"/>
    <s v="NULL"/>
  </r>
  <r>
    <n v="28"/>
    <s v="QUSVC"/>
    <n v="0"/>
    <x v="0"/>
    <s v="SARANGLAO, BENJAMIN"/>
    <n v="999995104"/>
    <x v="0"/>
    <s v="NULL"/>
    <n v="19"/>
    <x v="230"/>
    <s v="RQ"/>
    <n v="28"/>
    <s v="NJ"/>
    <s v="MID"/>
    <s v="SR"/>
    <s v="NULL"/>
  </r>
  <r>
    <n v="28"/>
    <s v="QUSVC"/>
    <n v="0"/>
    <x v="0"/>
    <s v="THOMAS, GERALD"/>
    <n v="999995599"/>
    <x v="0"/>
    <s v="NULL"/>
    <n v="19"/>
    <x v="230"/>
    <s v="RQ"/>
    <n v="28"/>
    <s v="NJ"/>
    <s v="MID"/>
    <s v="SR"/>
    <s v="NULL"/>
  </r>
  <r>
    <n v="28"/>
    <s v="QUSVC"/>
    <n v="0"/>
    <x v="0"/>
    <s v="PASHKEVICH, VICTOR"/>
    <n v="999995896"/>
    <x v="0"/>
    <s v="NULL"/>
    <n v="19"/>
    <x v="230"/>
    <s v="RQ"/>
    <n v="28"/>
    <s v="NJ"/>
    <s v="MID"/>
    <s v="SR"/>
    <s v="NULL"/>
  </r>
  <r>
    <n v="27"/>
    <s v="QUSVC"/>
    <n v="0"/>
    <x v="0"/>
    <s v="FERATOVIC, LAURA B"/>
    <n v="999003200"/>
    <x v="0"/>
    <s v="NULL"/>
    <n v="19"/>
    <x v="231"/>
    <s v="RQ"/>
    <n v="10"/>
    <s v="NJ"/>
    <s v="MID"/>
    <s v="SR"/>
    <s v="NULL"/>
  </r>
  <r>
    <n v="27"/>
    <s v="QUSVC"/>
    <n v="0"/>
    <x v="0"/>
    <s v="SANTANA &amp; RODRIGUEZ LA HOZ, NITSALIS &amp; FRANCISCO A"/>
    <n v="999003294"/>
    <x v="0"/>
    <s v="NULL"/>
    <n v="19"/>
    <x v="231"/>
    <s v="RQ"/>
    <n v="10"/>
    <s v="NJ"/>
    <s v="MID"/>
    <s v="SR"/>
    <s v="NULL"/>
  </r>
  <r>
    <n v="27"/>
    <s v="QUSVC"/>
    <n v="0"/>
    <x v="0"/>
    <s v="LOMBARDO, ROBERT J &amp; LAURA G"/>
    <n v="999993047"/>
    <x v="0"/>
    <s v="NULL"/>
    <n v="19"/>
    <x v="231"/>
    <s v="RQ"/>
    <n v="11"/>
    <s v="NJ"/>
    <s v="MID"/>
    <s v="SR"/>
    <s v="NULL"/>
  </r>
  <r>
    <n v="27"/>
    <s v="QUSVC"/>
    <n v="0"/>
    <x v="0"/>
    <s v="COMAIANNI, FRANCESCO"/>
    <n v="999993619"/>
    <x v="0"/>
    <s v="NULL"/>
    <n v="19"/>
    <x v="231"/>
    <s v="RQ"/>
    <n v="10"/>
    <s v="NJ"/>
    <s v="MID"/>
    <s v="SR"/>
    <s v="NULL"/>
  </r>
  <r>
    <n v="25"/>
    <s v="QUSVC"/>
    <n v="0"/>
    <x v="0"/>
    <s v="DOMINGUES, AUGUSTO &amp; RITA"/>
    <n v="999001778"/>
    <x v="0"/>
    <s v="NULL"/>
    <n v="19"/>
    <x v="232"/>
    <s v="RQ"/>
    <n v="1"/>
    <s v="NJ"/>
    <s v="MID"/>
    <s v="SR"/>
    <s v="SR"/>
  </r>
  <r>
    <n v="25"/>
    <s v="QUSVC"/>
    <n v="0"/>
    <x v="0"/>
    <s v="HAMSON &amp; SULAIMAN, SENY &amp; JOJOK"/>
    <n v="999921833"/>
    <x v="0"/>
    <s v="NULL"/>
    <n v="19"/>
    <x v="232"/>
    <s v="RQ"/>
    <n v="12"/>
    <s v="NJ"/>
    <s v="MID"/>
    <s v="SR"/>
    <s v="NULL"/>
  </r>
  <r>
    <n v="25"/>
    <s v="QUSVC"/>
    <n v="0"/>
    <x v="0"/>
    <s v="GABRIELLA ROYKO EXECUTOR FOR KAROLY &amp; MARIA ROYKO, "/>
    <n v="999990693"/>
    <x v="0"/>
    <s v="NULL"/>
    <n v="19"/>
    <x v="232"/>
    <s v="RQ"/>
    <n v="12"/>
    <s v="NJ"/>
    <s v="MID"/>
    <s v="SR"/>
    <s v="NULL"/>
  </r>
  <r>
    <n v="19"/>
    <s v="QUSVC"/>
    <n v="0"/>
    <x v="0"/>
    <s v="CASSISI, JOSEPH"/>
    <n v="999979286"/>
    <x v="0"/>
    <s v="NULL"/>
    <n v="19"/>
    <x v="233"/>
    <s v="RQ"/>
    <n v="2"/>
    <s v="NJ"/>
    <s v="MID"/>
    <s v="SR"/>
    <s v="NULL"/>
  </r>
  <r>
    <n v="19"/>
    <s v="QUSVC"/>
    <n v="0"/>
    <x v="0"/>
    <s v="POZNICK, MATTHEW"/>
    <n v="999979440"/>
    <x v="0"/>
    <s v="NULL"/>
    <n v="19"/>
    <x v="233"/>
    <s v="RQ"/>
    <n v="2"/>
    <s v="NJ"/>
    <s v="MID"/>
    <s v="SR"/>
    <s v="NULL"/>
  </r>
  <r>
    <n v="19"/>
    <s v="QUSVC"/>
    <n v="0"/>
    <x v="0"/>
    <s v="TIBENSKY, JOSEPH T &amp; LINDA"/>
    <n v="999979957"/>
    <x v="0"/>
    <s v="NULL"/>
    <n v="19"/>
    <x v="233"/>
    <s v="RQ"/>
    <n v="1"/>
    <s v="NJ"/>
    <s v="MID"/>
    <s v="SR"/>
    <s v="NULL"/>
  </r>
  <r>
    <n v="19"/>
    <s v="QUSVC"/>
    <n v="0"/>
    <x v="0"/>
    <s v="MIODUSZEWSKI, PATRICIA"/>
    <n v="999981068"/>
    <x v="0"/>
    <s v="NULL"/>
    <n v="19"/>
    <x v="233"/>
    <s v="RQ"/>
    <n v="16"/>
    <s v="NJ"/>
    <s v="MID"/>
    <s v="SR"/>
    <s v="NULL"/>
  </r>
  <r>
    <n v="19"/>
    <s v="QUSVC"/>
    <n v="0"/>
    <x v="0"/>
    <s v="HRYMOC, TADEUSZ &amp; ELIZABETH, "/>
    <n v="999981233"/>
    <x v="0"/>
    <s v="NULL"/>
    <n v="19"/>
    <x v="233"/>
    <s v="RQ"/>
    <n v="3"/>
    <s v="NJ"/>
    <s v="MID"/>
    <s v="SR"/>
    <s v="NULL"/>
  </r>
  <r>
    <n v="19"/>
    <s v="QUSVC"/>
    <n v="0"/>
    <x v="0"/>
    <s v="ROCHA, CLAUDIA"/>
    <n v="999981277"/>
    <x v="0"/>
    <s v="NULL"/>
    <n v="19"/>
    <x v="233"/>
    <s v="RQ"/>
    <n v="3"/>
    <s v="NJ"/>
    <s v="MID"/>
    <s v="SR"/>
    <s v="NULL"/>
  </r>
  <r>
    <n v="19"/>
    <s v="QUSVC"/>
    <n v="0"/>
    <x v="0"/>
    <s v="FAULK, JANICE"/>
    <n v="999981299"/>
    <x v="0"/>
    <s v="NULL"/>
    <n v="19"/>
    <x v="233"/>
    <s v="RQ"/>
    <n v="3"/>
    <s v="NJ"/>
    <s v="MID"/>
    <s v="SR"/>
    <s v="NULL"/>
  </r>
  <r>
    <n v="23"/>
    <s v="QUSVC"/>
    <n v="0"/>
    <x v="0"/>
    <s v="WILLIAMS, MACAULAY"/>
    <n v="999002288"/>
    <x v="0"/>
    <s v="NULL"/>
    <n v="19"/>
    <x v="234"/>
    <s v="RQ"/>
    <n v="3"/>
    <s v="NJ"/>
    <s v="MID"/>
    <s v="SR"/>
    <s v="NULL"/>
  </r>
  <r>
    <n v="23"/>
    <s v="QUSVC"/>
    <n v="0"/>
    <x v="0"/>
    <s v="RODRIQUEZ, KERMIT &amp; KENIA"/>
    <n v="999002567"/>
    <x v="0"/>
    <s v="NULL"/>
    <n v="19"/>
    <x v="234"/>
    <s v="RQ"/>
    <n v="3"/>
    <s v="NJ"/>
    <s v="MID"/>
    <s v="SR"/>
    <s v="NULL"/>
  </r>
  <r>
    <n v="23"/>
    <s v="QUSVC"/>
    <n v="0"/>
    <x v="0"/>
    <s v="MANZO, PETER"/>
    <n v="999929489"/>
    <x v="0"/>
    <s v="NULL"/>
    <n v="19"/>
    <x v="234"/>
    <s v="RQ"/>
    <n v="3"/>
    <s v="NJ"/>
    <s v="MID"/>
    <s v="SR"/>
    <s v="NULL"/>
  </r>
  <r>
    <n v="23"/>
    <s v="QUSVC"/>
    <n v="0"/>
    <x v="0"/>
    <s v="THOMAS, NORMAN G &amp; BEATRICE, "/>
    <n v="999987173"/>
    <x v="0"/>
    <s v="NULL"/>
    <n v="19"/>
    <x v="234"/>
    <s v="RQ"/>
    <n v="3"/>
    <s v="NJ"/>
    <s v="MID"/>
    <s v="SR"/>
    <s v="NULL"/>
  </r>
  <r>
    <n v="23"/>
    <s v="QUSVC"/>
    <n v="0"/>
    <x v="0"/>
    <s v="GIANNOTTO, MICHAEL &amp; GAIL, "/>
    <n v="999988449"/>
    <x v="0"/>
    <s v="NULL"/>
    <n v="19"/>
    <x v="234"/>
    <s v="RQ"/>
    <n v="13"/>
    <s v="NJ"/>
    <s v="MID"/>
    <s v="SR"/>
    <s v="NULL"/>
  </r>
  <r>
    <n v="23"/>
    <s v="QUSVC"/>
    <n v="0"/>
    <x v="0"/>
    <s v="BODNAR, ROBERT &amp; DENISE, "/>
    <n v="999988636"/>
    <x v="0"/>
    <s v="NULL"/>
    <n v="19"/>
    <x v="234"/>
    <s v="RQ"/>
    <n v="13"/>
    <s v="NJ"/>
    <s v="MID"/>
    <s v="SR"/>
    <s v="NULL"/>
  </r>
  <r>
    <n v="17"/>
    <s v="QUSVC"/>
    <n v="0"/>
    <x v="0"/>
    <s v="PIETRYKA &amp; MASSARO, DARIUSZ J &amp; PATRICIA"/>
    <n v="999000631"/>
    <x v="0"/>
    <s v="NULL"/>
    <n v="19"/>
    <x v="235"/>
    <s v="RQ"/>
    <n v="2"/>
    <s v="NJ"/>
    <s v="MID"/>
    <s v="SR"/>
    <s v="NULL"/>
  </r>
  <r>
    <n v="17"/>
    <s v="QUSVC"/>
    <n v="0"/>
    <x v="0"/>
    <s v="GARCIA, MANUEL LUIZ &amp; ARLETE"/>
    <n v="999001717"/>
    <x v="0"/>
    <s v="NULL"/>
    <n v="19"/>
    <x v="235"/>
    <s v="RQ"/>
    <n v="2"/>
    <s v="NJ"/>
    <s v="MID"/>
    <s v="SR"/>
    <s v="NULL"/>
  </r>
  <r>
    <n v="17"/>
    <s v="QUSVC"/>
    <n v="0"/>
    <x v="0"/>
    <s v="LARSON, MEREDITH"/>
    <n v="999923362"/>
    <x v="0"/>
    <s v="NULL"/>
    <n v="19"/>
    <x v="235"/>
    <s v="RQ"/>
    <n v="17"/>
    <s v="NJ"/>
    <s v="MID"/>
    <s v="SR"/>
    <s v="NULL"/>
  </r>
  <r>
    <n v="17"/>
    <s v="QUSVC"/>
    <n v="0"/>
    <x v="0"/>
    <s v="CROES, JENNIE"/>
    <n v="999974105"/>
    <x v="0"/>
    <s v="NULL"/>
    <n v="19"/>
    <x v="235"/>
    <s v="RQ"/>
    <n v="3"/>
    <s v="NJ"/>
    <s v="MID"/>
    <s v="SR"/>
    <s v="NULL"/>
  </r>
  <r>
    <n v="17"/>
    <s v="QUSVC"/>
    <n v="0"/>
    <x v="0"/>
    <s v="POWELL, JUDIE"/>
    <n v="999974160"/>
    <x v="0"/>
    <s v="NULL"/>
    <n v="19"/>
    <x v="235"/>
    <s v="RQ"/>
    <n v="3"/>
    <s v="NJ"/>
    <s v="MID"/>
    <s v="SR"/>
    <s v="NULL"/>
  </r>
  <r>
    <n v="17"/>
    <s v="QUSVC"/>
    <n v="0"/>
    <x v="0"/>
    <s v="ARIAS, ANDREW D &amp; MICHELE"/>
    <n v="999975315"/>
    <x v="0"/>
    <s v="NULL"/>
    <n v="19"/>
    <x v="235"/>
    <s v="RQ"/>
    <n v="2"/>
    <s v="NJ"/>
    <s v="MID"/>
    <s v="SR"/>
    <s v="NULL"/>
  </r>
  <r>
    <n v="17"/>
    <s v="QUSVC"/>
    <n v="0"/>
    <x v="0"/>
    <s v="KICZULA, P &amp; SMYKAJ, K, "/>
    <n v="999975722"/>
    <x v="0"/>
    <s v="NULL"/>
    <n v="19"/>
    <x v="235"/>
    <s v="RQ"/>
    <n v="2"/>
    <s v="NJ"/>
    <s v="MID"/>
    <s v="SR"/>
    <s v="NULL"/>
  </r>
  <r>
    <n v="17"/>
    <s v="QUSVC"/>
    <n v="0"/>
    <x v="0"/>
    <s v="BOETTINGER, HARRY G &amp; DORIS, "/>
    <n v="999975744"/>
    <x v="0"/>
    <s v="NULL"/>
    <n v="19"/>
    <x v="235"/>
    <s v="RQ"/>
    <n v="2"/>
    <s v="NJ"/>
    <s v="MID"/>
    <s v="SR"/>
    <s v="NULL"/>
  </r>
  <r>
    <n v="17"/>
    <s v="QUSVC"/>
    <n v="0"/>
    <x v="0"/>
    <s v="LEWINSKI, THOMAS B &amp; PATRICIA A, "/>
    <n v="999976228"/>
    <x v="0"/>
    <s v="NULL"/>
    <n v="19"/>
    <x v="235"/>
    <s v="RQ"/>
    <n v="17"/>
    <s v="NJ"/>
    <s v="MID"/>
    <s v="SR"/>
    <s v="NULL"/>
  </r>
  <r>
    <n v="17"/>
    <s v="QUSVC"/>
    <n v="0"/>
    <x v="0"/>
    <s v="DEBORAH-RUSIN-SMALLEY, JUSTIN RUSIN-SMALLEY &amp;"/>
    <n v="999976437"/>
    <x v="0"/>
    <s v="NULL"/>
    <n v="19"/>
    <x v="235"/>
    <s v="RQ"/>
    <n v="17"/>
    <s v="NJ"/>
    <s v="MID"/>
    <s v="SR"/>
    <s v="NULL"/>
  </r>
  <r>
    <n v="17"/>
    <s v="QUSVC"/>
    <n v="0"/>
    <x v="0"/>
    <s v="SAUNDERS, MICHELLE &amp; THEODORE"/>
    <n v="999977075"/>
    <x v="0"/>
    <s v="NULL"/>
    <n v="19"/>
    <x v="235"/>
    <s v="RQ"/>
    <n v="17"/>
    <s v="NJ"/>
    <s v="MID"/>
    <s v="SR"/>
    <s v="NULL"/>
  </r>
  <r>
    <n v="25"/>
    <s v="QUSVC"/>
    <n v="0"/>
    <x v="0"/>
    <s v="PIETRZYK, JOANNA"/>
    <n v="999991144"/>
    <x v="0"/>
    <s v="NULL"/>
    <n v="19"/>
    <x v="236"/>
    <s v="RQ"/>
    <n v="11"/>
    <s v="NJ"/>
    <s v="MID"/>
    <s v="SR"/>
    <s v="NULL"/>
  </r>
  <r>
    <n v="11"/>
    <s v="QUSVC"/>
    <n v="0"/>
    <x v="0"/>
    <s v="FERNANDES, MARIA"/>
    <n v="999965008"/>
    <x v="0"/>
    <s v="NULL"/>
    <n v="18"/>
    <x v="237"/>
    <s v="RQ"/>
    <n v="2"/>
    <s v="NJ"/>
    <s v="MID"/>
    <s v="SR"/>
    <s v="NULL"/>
  </r>
  <r>
    <n v="19"/>
    <s v="QUSVC"/>
    <n v="0"/>
    <x v="0"/>
    <s v="ROSA, EDWIN &amp; KELLY"/>
    <n v="999935352"/>
    <x v="0"/>
    <s v="NULL"/>
    <n v="19"/>
    <x v="238"/>
    <s v="RQ"/>
    <n v="2"/>
    <s v="NJ"/>
    <s v="MID"/>
    <s v="SR"/>
    <s v="NULL"/>
  </r>
  <r>
    <n v="19"/>
    <s v="QUSVC"/>
    <n v="0"/>
    <x v="1"/>
    <s v="CONKLIN, HELEN"/>
    <n v="999978813"/>
    <x v="0"/>
    <s v="NULL"/>
    <n v="20"/>
    <x v="239"/>
    <s v="RQ"/>
    <n v="4"/>
    <s v="NJ"/>
    <s v="MID"/>
    <s v="SR"/>
    <s v="NULL"/>
  </r>
  <r>
    <n v="17"/>
    <s v="QUSVC"/>
    <n v="0"/>
    <x v="0"/>
    <s v="OLIVEIRA, JOSE M &amp; ALDINA"/>
    <n v="999001906"/>
    <x v="0"/>
    <s v="NULL"/>
    <n v="20"/>
    <x v="240"/>
    <s v="RQ"/>
    <n v="17"/>
    <s v="NJ"/>
    <s v="MID"/>
    <s v="SR"/>
    <s v="NULL"/>
  </r>
  <r>
    <n v="6"/>
    <s v="QUSVC"/>
    <n v="0"/>
    <x v="0"/>
    <s v="CRUZ &amp; SILVA, MANUEL J &amp; LUCINDA"/>
    <n v="999000869"/>
    <x v="0"/>
    <s v="NULL"/>
    <n v="20"/>
    <x v="241"/>
    <s v="RQ"/>
    <n v="6"/>
    <s v="NJ"/>
    <s v="MID"/>
    <s v="SR"/>
    <s v="NULL"/>
  </r>
  <r>
    <n v="6"/>
    <s v="QUSVC"/>
    <n v="0"/>
    <x v="0"/>
    <s v="HARDIN, DANA &amp; JOSEPH"/>
    <n v="999001100"/>
    <x v="0"/>
    <s v="NULL"/>
    <n v="20"/>
    <x v="241"/>
    <s v="RQ"/>
    <n v="29"/>
    <s v="NJ"/>
    <s v="MID"/>
    <s v="SR"/>
    <s v="NULL"/>
  </r>
  <r>
    <n v="6"/>
    <s v="QUSVC"/>
    <n v="0"/>
    <x v="0"/>
    <s v="VREELAND, RICHARD &amp; CHRISTINA"/>
    <n v="999002444"/>
    <x v="0"/>
    <s v="NULL"/>
    <n v="20"/>
    <x v="241"/>
    <s v="RQ"/>
    <n v="2"/>
    <s v="NJ"/>
    <s v="MID"/>
    <s v="SR"/>
    <s v="NULL"/>
  </r>
  <r>
    <n v="6"/>
    <s v="QUSVC"/>
    <n v="0"/>
    <x v="0"/>
    <s v="PEREZ-FLORES, RODRIGO"/>
    <n v="999919820"/>
    <x v="0"/>
    <s v="NULL"/>
    <n v="20"/>
    <x v="241"/>
    <s v="RQ"/>
    <n v="6"/>
    <s v="NJ"/>
    <s v="MID"/>
    <s v="SR"/>
    <s v="NULL"/>
  </r>
  <r>
    <n v="19"/>
    <s v="QUSVC"/>
    <n v="0"/>
    <x v="0"/>
    <s v="HYLAND, JOSEPH M"/>
    <n v="999003537"/>
    <x v="0"/>
    <s v="NULL"/>
    <n v="2"/>
    <x v="242"/>
    <s v="RQ"/>
    <n v="17"/>
    <s v="NJ"/>
    <s v="MID"/>
    <s v="SR"/>
    <s v="NULL"/>
  </r>
  <r>
    <n v="31"/>
    <s v="QUSVC"/>
    <n v="0"/>
    <x v="0"/>
    <s v="HERRERA, KENNETH &amp; MITCHELL"/>
    <n v="999001316"/>
    <x v="0"/>
    <s v="NULL"/>
    <n v="20"/>
    <x v="243"/>
    <s v="RQ"/>
    <n v="2"/>
    <s v="NJ"/>
    <s v="MID"/>
    <s v="SR"/>
    <s v="NULL"/>
  </r>
  <r>
    <n v="31"/>
    <s v="QUSVC"/>
    <n v="0"/>
    <x v="0"/>
    <s v="FACAO, JOAO"/>
    <n v="999999515"/>
    <x v="0"/>
    <s v="NULL"/>
    <n v="20"/>
    <x v="243"/>
    <s v="RQ"/>
    <n v="2"/>
    <s v="NJ"/>
    <s v="MID"/>
    <s v="SR"/>
    <s v="NULL"/>
  </r>
  <r>
    <n v="30"/>
    <s v="QUSVC"/>
    <n v="0"/>
    <x v="0"/>
    <s v="ABOUKHADRAH, SAMY &amp; NAIMA"/>
    <n v="999000648"/>
    <x v="0"/>
    <s v="NULL"/>
    <n v="20"/>
    <x v="244"/>
    <s v="RQ"/>
    <n v="4"/>
    <s v="NJ"/>
    <s v="MID"/>
    <s v="SR"/>
    <s v="NULL"/>
  </r>
  <r>
    <n v="30"/>
    <s v="QUSVC"/>
    <n v="0"/>
    <x v="0"/>
    <s v="BRODIE, EARVIN"/>
    <n v="999998129"/>
    <x v="0"/>
    <s v="NULL"/>
    <n v="20"/>
    <x v="244"/>
    <s v="RQ"/>
    <n v="4"/>
    <s v="NJ"/>
    <s v="MID"/>
    <s v="SR"/>
    <s v="NULL"/>
  </r>
  <r>
    <n v="29"/>
    <s v="QUSVC"/>
    <n v="0"/>
    <x v="0"/>
    <s v="RAMALES, MARIO A"/>
    <n v="999001769"/>
    <x v="0"/>
    <s v="NULL"/>
    <n v="20"/>
    <x v="245"/>
    <s v="RQ"/>
    <n v="29"/>
    <s v="NJ"/>
    <s v="MID"/>
    <s v="SR"/>
    <s v="NULL"/>
  </r>
  <r>
    <n v="28"/>
    <s v="QUSVC"/>
    <n v="0"/>
    <x v="0"/>
    <s v="JAIN, SAMI"/>
    <n v="999994158"/>
    <x v="0"/>
    <s v="NULL"/>
    <n v="20"/>
    <x v="246"/>
    <s v="RQ"/>
    <n v="10"/>
    <s v="NJ"/>
    <s v="MID"/>
    <s v="SR"/>
    <s v="NULL"/>
  </r>
  <r>
    <n v="28"/>
    <s v="QUSVC"/>
    <n v="0"/>
    <x v="0"/>
    <s v="MATHUR, RAVINDA"/>
    <n v="999994235"/>
    <x v="0"/>
    <s v="NULL"/>
    <n v="20"/>
    <x v="246"/>
    <s v="RQ"/>
    <n v="10"/>
    <s v="NJ"/>
    <s v="MID"/>
    <s v="SR"/>
    <s v="NULL"/>
  </r>
  <r>
    <n v="28"/>
    <s v="QUSVC"/>
    <n v="0"/>
    <x v="0"/>
    <s v="LIM, MARGARTA"/>
    <n v="999994323"/>
    <x v="0"/>
    <s v="NULL"/>
    <n v="20"/>
    <x v="246"/>
    <s v="RQ"/>
    <n v="10"/>
    <s v="NJ"/>
    <s v="MID"/>
    <s v="SR"/>
    <s v="NULL"/>
  </r>
  <r>
    <n v="28"/>
    <s v="QUSVC"/>
    <n v="0"/>
    <x v="0"/>
    <s v="JAIN, ASHISH"/>
    <n v="999994653"/>
    <x v="0"/>
    <s v="NULL"/>
    <n v="20"/>
    <x v="246"/>
    <s v="RQ"/>
    <n v="10"/>
    <s v="NJ"/>
    <s v="MID"/>
    <s v="SR"/>
    <s v="NULL"/>
  </r>
  <r>
    <n v="27"/>
    <s v="QUSVC"/>
    <n v="0"/>
    <x v="0"/>
    <s v="BOYD, TIMOTHY"/>
    <n v="999922207"/>
    <x v="0"/>
    <s v="NULL"/>
    <n v="20"/>
    <x v="247"/>
    <s v="RQ"/>
    <n v="11"/>
    <s v="NJ"/>
    <s v="MID"/>
    <s v="SR"/>
    <s v="NULL"/>
  </r>
  <r>
    <n v="25"/>
    <s v="QUSVC"/>
    <n v="0"/>
    <x v="0"/>
    <s v="PIMENTEL, MARIA"/>
    <n v="999000389"/>
    <x v="0"/>
    <s v="NULL"/>
    <n v="20"/>
    <x v="248"/>
    <s v="RQ"/>
    <n v="3"/>
    <s v="NJ"/>
    <s v="MID"/>
    <s v="SR"/>
    <s v="NULL"/>
  </r>
  <r>
    <n v="25"/>
    <s v="QUSVC"/>
    <n v="0"/>
    <x v="0"/>
    <s v="DEMATOS JR AND FRANKAPROCOPIO, JOAO AND ANGELA"/>
    <n v="999003107"/>
    <x v="0"/>
    <s v="NULL"/>
    <n v="20"/>
    <x v="248"/>
    <s v="RQ"/>
    <n v="11"/>
    <s v="NJ"/>
    <s v="MID"/>
    <s v="SR"/>
    <s v="NULL"/>
  </r>
  <r>
    <n v="25"/>
    <s v="QUSVC"/>
    <n v="0"/>
    <x v="0"/>
    <s v="SHAVER &amp; ALTAMIRANO, BRENDA &amp; MANUEL"/>
    <n v="999922669"/>
    <x v="0"/>
    <s v="NULL"/>
    <n v="20"/>
    <x v="248"/>
    <s v="RQ"/>
    <n v="11"/>
    <s v="NJ"/>
    <s v="MID"/>
    <s v="SR"/>
    <s v="NULL"/>
  </r>
  <r>
    <n v="25"/>
    <s v="QUSVC"/>
    <n v="0"/>
    <x v="0"/>
    <s v="FIQUEROA, JUAN"/>
    <n v="999923340"/>
    <x v="0"/>
    <s v="NULL"/>
    <n v="20"/>
    <x v="248"/>
    <s v="RQ"/>
    <n v="12"/>
    <s v="NJ"/>
    <s v="MID"/>
    <s v="SR"/>
    <s v="NULL"/>
  </r>
  <r>
    <n v="25"/>
    <s v="QUSVC"/>
    <n v="0"/>
    <x v="0"/>
    <s v="PETROFF, MARION"/>
    <n v="999990561"/>
    <x v="0"/>
    <s v="NULL"/>
    <n v="20"/>
    <x v="248"/>
    <s v="RQ"/>
    <n v="12"/>
    <s v="NJ"/>
    <s v="MID"/>
    <s v="SR"/>
    <s v="NULL"/>
  </r>
  <r>
    <n v="25"/>
    <s v="QUSVC"/>
    <n v="0"/>
    <x v="0"/>
    <s v="SHEREEF, M"/>
    <n v="999991023"/>
    <x v="0"/>
    <s v="NULL"/>
    <n v="20"/>
    <x v="248"/>
    <s v="RQ"/>
    <n v="3"/>
    <s v="NJ"/>
    <s v="MID"/>
    <s v="SR"/>
    <s v="NULL"/>
  </r>
  <r>
    <n v="25"/>
    <s v="QUSVC"/>
    <n v="0"/>
    <x v="0"/>
    <s v="CASSAS, LUIS S &amp; ROSA, "/>
    <n v="999991342"/>
    <x v="0"/>
    <s v="NULL"/>
    <n v="20"/>
    <x v="248"/>
    <s v="RQ"/>
    <n v="3"/>
    <s v="NJ"/>
    <s v="MID"/>
    <s v="SR"/>
    <s v="NULL"/>
  </r>
  <r>
    <n v="25"/>
    <s v="QUSVC"/>
    <n v="0"/>
    <x v="0"/>
    <s v="KAHSE, WILLIAM R &amp; DONNA M, "/>
    <n v="999991859"/>
    <x v="0"/>
    <s v="NULL"/>
    <n v="20"/>
    <x v="248"/>
    <s v="RQ"/>
    <n v="11"/>
    <s v="NJ"/>
    <s v="MID"/>
    <s v="SR"/>
    <s v="NULL"/>
  </r>
  <r>
    <n v="25"/>
    <s v="QUSVC"/>
    <n v="0"/>
    <x v="0"/>
    <s v="FASZCZEWSKI, ROBERT"/>
    <n v="999992046"/>
    <x v="0"/>
    <s v="NULL"/>
    <n v="20"/>
    <x v="248"/>
    <s v="RQ"/>
    <n v="11"/>
    <s v="NJ"/>
    <s v="MID"/>
    <s v="SR"/>
    <s v="NULL"/>
  </r>
  <r>
    <n v="19"/>
    <s v="QUSVC"/>
    <n v="0"/>
    <x v="0"/>
    <s v="WITYNSKI, ZYGMUNT &amp; MALGORZATA"/>
    <n v="999000735"/>
    <x v="0"/>
    <s v="NULL"/>
    <n v="20"/>
    <x v="249"/>
    <s v="RQ"/>
    <n v="3"/>
    <s v="NJ"/>
    <s v="MID"/>
    <s v="SR"/>
    <s v="NULL"/>
  </r>
  <r>
    <n v="19"/>
    <s v="QUSVC"/>
    <n v="0"/>
    <x v="0"/>
    <s v="MOREIRA, SILVANIO"/>
    <n v="999001293"/>
    <x v="0"/>
    <s v="NULL"/>
    <n v="20"/>
    <x v="249"/>
    <s v="RQ"/>
    <n v="2"/>
    <s v="NJ"/>
    <s v="MID"/>
    <s v="SR"/>
    <s v="NULL"/>
  </r>
  <r>
    <n v="19"/>
    <s v="QUSVC"/>
    <n v="0"/>
    <x v="0"/>
    <s v="FLORES &amp; FLORES, FITZGERALD &amp; SEGUNDO A"/>
    <n v="999003354"/>
    <x v="0"/>
    <s v="NULL"/>
    <n v="20"/>
    <x v="249"/>
    <s v="RQ"/>
    <n v="2"/>
    <s v="NJ"/>
    <s v="MID"/>
    <s v="SR"/>
    <s v="NULL"/>
  </r>
  <r>
    <n v="19"/>
    <s v="QUSVC"/>
    <n v="0"/>
    <x v="0"/>
    <s v="ANGRISANI &amp; FARLEY, A &amp; K"/>
    <n v="999926112"/>
    <x v="0"/>
    <s v="NULL"/>
    <n v="20"/>
    <x v="249"/>
    <s v="RQ"/>
    <n v="2"/>
    <s v="NJ"/>
    <s v="MID"/>
    <s v="SR"/>
    <s v="NULL"/>
  </r>
  <r>
    <n v="19"/>
    <s v="QUSVC"/>
    <n v="0"/>
    <x v="0"/>
    <s v="COSTA, GILSON"/>
    <n v="999936221"/>
    <x v="0"/>
    <s v="NULL"/>
    <n v="20"/>
    <x v="249"/>
    <s v="RQ"/>
    <n v="3"/>
    <s v="NJ"/>
    <s v="MID"/>
    <s v="SR"/>
    <s v="NULL"/>
  </r>
  <r>
    <n v="19"/>
    <s v="QUSVC"/>
    <n v="0"/>
    <x v="0"/>
    <s v="JODON, JAMES T &amp; JUDITH A, "/>
    <n v="999979165"/>
    <x v="0"/>
    <s v="NULL"/>
    <n v="20"/>
    <x v="249"/>
    <s v="RQ"/>
    <n v="17"/>
    <s v="NJ"/>
    <s v="MID"/>
    <s v="SR"/>
    <s v="NULL"/>
  </r>
  <r>
    <n v="19"/>
    <s v="QUSVC"/>
    <n v="0"/>
    <x v="0"/>
    <s v="KABABICK, JOHN &amp; JILL"/>
    <n v="999979825"/>
    <x v="0"/>
    <s v="NULL"/>
    <n v="20"/>
    <x v="249"/>
    <s v="RQ"/>
    <n v="2"/>
    <s v="NJ"/>
    <s v="MID"/>
    <s v="SR"/>
    <s v="NULL"/>
  </r>
  <r>
    <n v="19"/>
    <s v="QUSVC"/>
    <n v="0"/>
    <x v="0"/>
    <s v="BALAZS, ROBERT"/>
    <n v="999980067"/>
    <x v="0"/>
    <s v="NULL"/>
    <n v="20"/>
    <x v="249"/>
    <s v="RQ"/>
    <n v="2"/>
    <s v="NJ"/>
    <s v="MID"/>
    <s v="SR"/>
    <s v="NULL"/>
  </r>
  <r>
    <n v="19"/>
    <s v="QUSVC"/>
    <n v="0"/>
    <x v="0"/>
    <s v="GAHAN, RICHARD"/>
    <n v="999980419"/>
    <x v="0"/>
    <s v="NULL"/>
    <n v="20"/>
    <x v="249"/>
    <s v="RQ"/>
    <n v="2"/>
    <s v="NJ"/>
    <s v="MID"/>
    <s v="SR"/>
    <s v="NULL"/>
  </r>
  <r>
    <n v="19"/>
    <s v="QUSVC"/>
    <n v="0"/>
    <x v="0"/>
    <s v="FERNANDEZ, EVRLIO &amp; MARIA, "/>
    <n v="999981321"/>
    <x v="0"/>
    <s v="NULL"/>
    <n v="20"/>
    <x v="249"/>
    <s v="RQ"/>
    <n v="3"/>
    <s v="NJ"/>
    <s v="MID"/>
    <s v="SR"/>
    <s v="NULL"/>
  </r>
  <r>
    <n v="23"/>
    <s v="QUSVC"/>
    <n v="0"/>
    <x v="0"/>
    <s v="JENKINS, DOMINQUE L"/>
    <n v="999003144"/>
    <x v="0"/>
    <s v="NULL"/>
    <n v="20"/>
    <x v="250"/>
    <s v="RQ"/>
    <n v="3"/>
    <s v="NJ"/>
    <s v="MID"/>
    <s v="SR"/>
    <s v="NULL"/>
  </r>
  <r>
    <n v="23"/>
    <s v="QUSVC"/>
    <n v="0"/>
    <x v="0"/>
    <s v="ZAMBRZYCKI, TADEUSZ"/>
    <n v="999986997"/>
    <x v="0"/>
    <s v="NULL"/>
    <n v="20"/>
    <x v="250"/>
    <s v="RQ"/>
    <n v="3"/>
    <s v="NJ"/>
    <s v="MID"/>
    <s v="SR"/>
    <s v="NULL"/>
  </r>
  <r>
    <n v="23"/>
    <s v="QUSVC"/>
    <n v="0"/>
    <x v="0"/>
    <s v="WHITE, MICHAEL"/>
    <n v="999987338"/>
    <x v="0"/>
    <s v="NULL"/>
    <n v="20"/>
    <x v="250"/>
    <s v="RQ"/>
    <n v="3"/>
    <s v="NJ"/>
    <s v="MID"/>
    <s v="SR"/>
    <s v="NULL"/>
  </r>
  <r>
    <n v="23"/>
    <s v="QUSVC"/>
    <n v="0"/>
    <x v="0"/>
    <s v="OLIVAL, ANGELO"/>
    <n v="999988603"/>
    <x v="0"/>
    <s v="NULL"/>
    <n v="20"/>
    <x v="250"/>
    <s v="RQ"/>
    <n v="3"/>
    <s v="NJ"/>
    <s v="MID"/>
    <s v="SR"/>
    <s v="NULL"/>
  </r>
  <r>
    <n v="17"/>
    <s v="QUSVC"/>
    <n v="0"/>
    <x v="0"/>
    <s v="LANGFIELD, CHRISTINE"/>
    <n v="999001309"/>
    <x v="0"/>
    <s v="NULL"/>
    <n v="20"/>
    <x v="251"/>
    <s v="RQ"/>
    <n v="2"/>
    <s v="NJ"/>
    <s v="MID"/>
    <s v="SR"/>
    <s v="NULL"/>
  </r>
  <r>
    <n v="17"/>
    <s v="QUSVC"/>
    <n v="0"/>
    <x v="0"/>
    <s v="ACCIARDI &amp; ACCIARDI &amp; ACCIARDI JR, ANTHONY &amp; STEPHEN &amp; ANTHONY"/>
    <n v="999002648"/>
    <x v="0"/>
    <s v="NULL"/>
    <n v="20"/>
    <x v="251"/>
    <s v="RQ"/>
    <n v="1"/>
    <s v="NJ"/>
    <s v="MID"/>
    <s v="SR"/>
    <s v="NULL"/>
  </r>
  <r>
    <n v="17"/>
    <s v="QUSVC"/>
    <n v="0"/>
    <x v="0"/>
    <s v="MUNIZ &amp; REAGAN, OMAR &amp; TIFFANY M"/>
    <n v="999003605"/>
    <x v="0"/>
    <s v="NULL"/>
    <n v="20"/>
    <x v="251"/>
    <s v="RQ"/>
    <n v="3"/>
    <s v="NJ"/>
    <s v="MID"/>
    <s v="SR"/>
    <s v="NULL"/>
  </r>
  <r>
    <n v="17"/>
    <s v="QUSVC"/>
    <n v="0"/>
    <x v="0"/>
    <s v="SANTANA ZAYAS, YOELVIS"/>
    <n v="999003721"/>
    <x v="0"/>
    <s v="NULL"/>
    <n v="20"/>
    <x v="251"/>
    <s v="RQ"/>
    <n v="17"/>
    <s v="NJ"/>
    <s v="MID"/>
    <s v="SR"/>
    <s v="NULL"/>
  </r>
  <r>
    <n v="17"/>
    <s v="QUSVC"/>
    <n v="0"/>
    <x v="0"/>
    <s v="BARKALOW, JOEL &amp; COLLEEN"/>
    <n v="999918071"/>
    <x v="0"/>
    <s v="NULL"/>
    <n v="20"/>
    <x v="251"/>
    <s v="RQ"/>
    <n v="17"/>
    <s v="NJ"/>
    <s v="MID"/>
    <s v="SR"/>
    <s v="NULL"/>
  </r>
  <r>
    <n v="17"/>
    <s v="QUSVC"/>
    <n v="0"/>
    <x v="0"/>
    <s v="JANUSZKIEWICZ, THOMAS"/>
    <n v="999975656"/>
    <x v="0"/>
    <s v="NULL"/>
    <n v="20"/>
    <x v="251"/>
    <s v="RQ"/>
    <n v="1"/>
    <s v="NJ"/>
    <s v="MID"/>
    <s v="SR"/>
    <s v="NULL"/>
  </r>
  <r>
    <n v="17"/>
    <s v="QUSVC"/>
    <n v="0"/>
    <x v="0"/>
    <s v="GONZALEZ, MARIA"/>
    <n v="999975766"/>
    <x v="0"/>
    <s v="NULL"/>
    <n v="20"/>
    <x v="251"/>
    <s v="RQ"/>
    <n v="2"/>
    <s v="NJ"/>
    <s v="MID"/>
    <s v="SR"/>
    <s v="NULL"/>
  </r>
  <r>
    <n v="17"/>
    <s v="QUSVC"/>
    <n v="0"/>
    <x v="0"/>
    <s v="MARYANN &amp; DAVID CAMPOS JR, "/>
    <n v="999976250"/>
    <x v="0"/>
    <s v="NULL"/>
    <n v="20"/>
    <x v="251"/>
    <s v="RQ"/>
    <n v="17"/>
    <s v="NJ"/>
    <s v="MID"/>
    <s v="SR"/>
    <s v="NULL"/>
  </r>
  <r>
    <n v="17"/>
    <s v="QUSVC"/>
    <n v="0"/>
    <x v="0"/>
    <s v="CHOLEWA, COLLEEN"/>
    <n v="999977251"/>
    <x v="0"/>
    <s v="NULL"/>
    <n v="20"/>
    <x v="251"/>
    <s v="RQ"/>
    <n v="2"/>
    <s v="NJ"/>
    <s v="MID"/>
    <s v="SR"/>
    <s v="NULL"/>
  </r>
  <r>
    <n v="23"/>
    <s v="QUSVC"/>
    <n v="0"/>
    <x v="0"/>
    <s v="HOWARD, GARY &amp; GWENDOLYN, "/>
    <n v="999987877"/>
    <x v="0"/>
    <s v="NULL"/>
    <n v="20"/>
    <x v="252"/>
    <s v="RQ"/>
    <n v="3"/>
    <s v="NJ"/>
    <s v="MID"/>
    <s v="SR"/>
    <s v="NULL"/>
  </r>
  <r>
    <n v="5"/>
    <s v="QUSVC"/>
    <n v="0"/>
    <x v="0"/>
    <s v="FERREIRA, KERI &amp; RENE"/>
    <n v="999953909"/>
    <x v="0"/>
    <s v="NULL"/>
    <n v="17"/>
    <x v="253"/>
    <s v="RQ"/>
    <n v="5"/>
    <s v="NJ"/>
    <s v="MID"/>
    <s v="SR"/>
    <s v="NULL"/>
  </r>
  <r>
    <n v="31"/>
    <s v="QUSVC"/>
    <n v="0"/>
    <x v="0"/>
    <s v="UMANZOR &amp; MARGACO, SUYAPA &amp; JORGE"/>
    <n v="999002626"/>
    <x v="0"/>
    <s v="NULL"/>
    <n v="21"/>
    <x v="254"/>
    <s v="RQ"/>
    <n v="2"/>
    <s v="NJ"/>
    <s v="MID"/>
    <s v="SR"/>
    <s v="NULL"/>
  </r>
  <r>
    <n v="6"/>
    <s v="QUSVC"/>
    <n v="0"/>
    <x v="0"/>
    <s v="BERLESKY, ANN"/>
    <n v="999929093"/>
    <x v="0"/>
    <s v="NULL"/>
    <n v="21"/>
    <x v="255"/>
    <s v="RQ"/>
    <n v="2"/>
    <s v="NJ"/>
    <s v="MID"/>
    <s v="SR"/>
    <s v="NULL"/>
  </r>
  <r>
    <n v="6"/>
    <s v="QUSVC"/>
    <n v="0"/>
    <x v="0"/>
    <s v="LOYER, JOHN C &amp; AUDREY"/>
    <n v="999955493"/>
    <x v="0"/>
    <s v="NULL"/>
    <n v="21"/>
    <x v="255"/>
    <s v="RQ"/>
    <n v="29"/>
    <s v="NJ"/>
    <s v="MID"/>
    <s v="SR"/>
    <s v="NULL"/>
  </r>
  <r>
    <n v="6"/>
    <s v="QUSVC"/>
    <n v="0"/>
    <x v="0"/>
    <s v="MATECKI, PETER V &amp; SHARON A"/>
    <n v="999955834"/>
    <x v="0"/>
    <s v="NULL"/>
    <n v="21"/>
    <x v="255"/>
    <s v="RQ"/>
    <n v="6"/>
    <s v="NJ"/>
    <s v="MID"/>
    <s v="SR"/>
    <s v="NULL"/>
  </r>
  <r>
    <n v="6"/>
    <s v="QUSVC"/>
    <n v="0"/>
    <x v="0"/>
    <s v="ZARCO, ZILVINO &amp; MARIA, "/>
    <n v="999956087"/>
    <x v="0"/>
    <s v="NULL"/>
    <n v="21"/>
    <x v="255"/>
    <s v="RQ"/>
    <n v="2"/>
    <s v="NJ"/>
    <s v="MID"/>
    <s v="SR"/>
    <s v="NULL"/>
  </r>
  <r>
    <n v="6"/>
    <s v="QUSVC"/>
    <n v="0"/>
    <x v="0"/>
    <s v="MACK, EDWARD, "/>
    <n v="999957154"/>
    <x v="0"/>
    <s v="NULL"/>
    <n v="21"/>
    <x v="255"/>
    <s v="RQ"/>
    <n v="1"/>
    <s v="NJ"/>
    <s v="MID"/>
    <s v="SR"/>
    <s v="NULL"/>
  </r>
  <r>
    <n v="25"/>
    <s v="QUSVC"/>
    <n v="0"/>
    <x v="0"/>
    <s v="LUCAS, MARCIA"/>
    <n v="999991606"/>
    <x v="0"/>
    <s v="NULL"/>
    <n v="21"/>
    <x v="256"/>
    <s v="RQ"/>
    <n v="2"/>
    <s v="NJ"/>
    <s v="MID"/>
    <s v="SR"/>
    <s v="NULL"/>
  </r>
  <r>
    <n v="31"/>
    <s v="QUSVC"/>
    <n v="0"/>
    <x v="0"/>
    <s v="CANTEIRO, JOSE S &amp; LUCIA"/>
    <n v="999002711"/>
    <x v="0"/>
    <s v="NULL"/>
    <n v="21"/>
    <x v="257"/>
    <s v="RQ"/>
    <n v="4"/>
    <s v="NJ"/>
    <s v="MID"/>
    <s v="SR"/>
    <s v="NULL"/>
  </r>
  <r>
    <n v="31"/>
    <s v="QUSVC"/>
    <n v="0"/>
    <x v="0"/>
    <s v="ABREU, CARLA &amp; ALFREDO"/>
    <n v="999925452"/>
    <x v="0"/>
    <s v="NULL"/>
    <n v="21"/>
    <x v="257"/>
    <s v="RQ"/>
    <n v="1"/>
    <s v="NJ"/>
    <s v="MID"/>
    <s v="SR"/>
    <s v="NULL"/>
  </r>
  <r>
    <n v="31"/>
    <s v="QUSVC"/>
    <n v="0"/>
    <x v="0"/>
    <s v="MASARIK, MARY"/>
    <n v="999998855"/>
    <x v="0"/>
    <s v="NULL"/>
    <n v="21"/>
    <x v="257"/>
    <s v="RQ"/>
    <n v="4"/>
    <s v="NJ"/>
    <s v="MID"/>
    <s v="SR"/>
    <s v="NULL"/>
  </r>
  <r>
    <n v="30"/>
    <s v="QUSVC"/>
    <n v="0"/>
    <x v="0"/>
    <s v="KIM &amp; PARK, SUNHUI &amp; CHONGO"/>
    <n v="999000621"/>
    <x v="0"/>
    <s v="NULL"/>
    <n v="21"/>
    <x v="258"/>
    <s v="RQ"/>
    <n v="4"/>
    <s v="NJ"/>
    <s v="MID"/>
    <s v="SR"/>
    <s v="NULL"/>
  </r>
  <r>
    <n v="30"/>
    <s v="QUSVC"/>
    <n v="0"/>
    <x v="0"/>
    <s v="CHADHA, RAKESH &amp; ANITA"/>
    <n v="999000874"/>
    <x v="0"/>
    <s v="NULL"/>
    <n v="21"/>
    <x v="258"/>
    <s v="RQ"/>
    <n v="4"/>
    <s v="NJ"/>
    <s v="MID"/>
    <s v="SR"/>
    <s v="NULL"/>
  </r>
  <r>
    <n v="30"/>
    <s v="QUSVC"/>
    <n v="0"/>
    <x v="0"/>
    <s v="MARQUES, JOAO &amp; LILANN"/>
    <n v="999933889"/>
    <x v="0"/>
    <s v="NULL"/>
    <n v="21"/>
    <x v="258"/>
    <s v="RQ"/>
    <n v="4"/>
    <s v="NJ"/>
    <s v="MID"/>
    <s v="SR"/>
    <s v="NULL"/>
  </r>
  <r>
    <n v="30"/>
    <s v="QUSVC"/>
    <n v="0"/>
    <x v="0"/>
    <s v="LEONG, JOLIN"/>
    <n v="999998426"/>
    <x v="0"/>
    <s v="NULL"/>
    <n v="21"/>
    <x v="258"/>
    <s v="RQ"/>
    <n v="4"/>
    <s v="NJ"/>
    <s v="MID"/>
    <s v="SR"/>
    <s v="NULL"/>
  </r>
  <r>
    <n v="29"/>
    <s v="QUSVC"/>
    <n v="0"/>
    <x v="0"/>
    <s v="LI, XUEPING &amp; MINGWEN"/>
    <n v="999002001"/>
    <x v="0"/>
    <s v="NULL"/>
    <n v="21"/>
    <x v="259"/>
    <s v="RQ"/>
    <n v="4"/>
    <s v="NJ"/>
    <s v="MID"/>
    <s v="SR"/>
    <s v="NULL"/>
  </r>
  <r>
    <n v="29"/>
    <s v="QUSVC"/>
    <n v="0"/>
    <x v="0"/>
    <s v="LAM, TUAN"/>
    <n v="999996094"/>
    <x v="0"/>
    <s v="NULL"/>
    <n v="21"/>
    <x v="259"/>
    <s v="RQ"/>
    <n v="1"/>
    <s v="NJ"/>
    <s v="MID"/>
    <s v="SR"/>
    <s v="NULL"/>
  </r>
  <r>
    <n v="29"/>
    <s v="QUSVC"/>
    <n v="0"/>
    <x v="0"/>
    <s v="HORTELAO, JUDY"/>
    <n v="999996149"/>
    <x v="0"/>
    <s v="NULL"/>
    <n v="21"/>
    <x v="259"/>
    <s v="RQ"/>
    <n v="4"/>
    <s v="NJ"/>
    <s v="MID"/>
    <s v="SR"/>
    <s v="NULL"/>
  </r>
  <r>
    <n v="29"/>
    <s v="QUSVC"/>
    <n v="0"/>
    <x v="0"/>
    <s v="KMASAHIRO &amp; ELLEN HORI, "/>
    <n v="999996556"/>
    <x v="0"/>
    <s v="NULL"/>
    <n v="21"/>
    <x v="259"/>
    <s v="RQ"/>
    <n v="4"/>
    <s v="NJ"/>
    <s v="MID"/>
    <s v="SR"/>
    <s v="NULL"/>
  </r>
  <r>
    <n v="29"/>
    <s v="QUSVC"/>
    <n v="0"/>
    <x v="0"/>
    <s v="MALDONADO, DEBRA"/>
    <n v="999997128"/>
    <x v="0"/>
    <s v="NULL"/>
    <n v="21"/>
    <x v="259"/>
    <s v="RQ"/>
    <n v="4"/>
    <s v="NJ"/>
    <s v="MID"/>
    <s v="SR"/>
    <s v="NULL"/>
  </r>
  <r>
    <n v="28"/>
    <s v="QUSVC"/>
    <n v="0"/>
    <x v="0"/>
    <s v="GOTT, VALERIE"/>
    <n v="999933636"/>
    <x v="0"/>
    <s v="NULL"/>
    <n v="21"/>
    <x v="260"/>
    <s v="RQ"/>
    <n v="4"/>
    <s v="NJ"/>
    <s v="MID"/>
    <s v="SR"/>
    <s v="NULL"/>
  </r>
  <r>
    <n v="28"/>
    <s v="QUSVC"/>
    <n v="0"/>
    <x v="0"/>
    <s v="OLIVER, ALLEN"/>
    <n v="999993883"/>
    <x v="0"/>
    <s v="NULL"/>
    <n v="21"/>
    <x v="260"/>
    <s v="RQ"/>
    <n v="10"/>
    <s v="NJ"/>
    <s v="MID"/>
    <s v="SR"/>
    <s v="NULL"/>
  </r>
  <r>
    <n v="28"/>
    <s v="QUSVC"/>
    <n v="0"/>
    <x v="0"/>
    <s v="ROSA TOME &amp; J MAXIMIANO, "/>
    <n v="999994895"/>
    <x v="0"/>
    <s v="NULL"/>
    <n v="21"/>
    <x v="260"/>
    <s v="RQ"/>
    <n v="28"/>
    <s v="NJ"/>
    <s v="MID"/>
    <s v="SR"/>
    <s v="NULL"/>
  </r>
  <r>
    <n v="28"/>
    <s v="QUSVC"/>
    <n v="0"/>
    <x v="0"/>
    <s v="ZAYAS, ANTONIO"/>
    <n v="999994939"/>
    <x v="0"/>
    <s v="NULL"/>
    <n v="21"/>
    <x v="260"/>
    <s v="RQ"/>
    <n v="4"/>
    <s v="NJ"/>
    <s v="MID"/>
    <s v="SR"/>
    <s v="NULL"/>
  </r>
  <r>
    <n v="27"/>
    <s v="QUSVC"/>
    <n v="0"/>
    <x v="0"/>
    <s v="DOMIMNGUES, JOSE &amp; MARIA A"/>
    <n v="999002739"/>
    <x v="0"/>
    <s v="NULL"/>
    <n v="21"/>
    <x v="261"/>
    <s v="RQ"/>
    <n v="11"/>
    <s v="NJ"/>
    <s v="MID"/>
    <s v="SR"/>
    <s v="NULL"/>
  </r>
  <r>
    <n v="27"/>
    <s v="QUSVC"/>
    <n v="0"/>
    <x v="0"/>
    <s v="INAMULLAH &amp; BIBI, HOMAMMAD &amp; ASIA"/>
    <n v="999002966"/>
    <x v="0"/>
    <s v="NULL"/>
    <n v="21"/>
    <x v="261"/>
    <s v="RQ"/>
    <n v="10"/>
    <s v="NJ"/>
    <s v="MID"/>
    <s v="SR"/>
    <s v="NULL"/>
  </r>
  <r>
    <n v="27"/>
    <s v="QUSVC"/>
    <n v="0"/>
    <x v="0"/>
    <s v="GIL , ARMANDO &amp; ILDA, "/>
    <n v="999992464"/>
    <x v="0"/>
    <s v="NULL"/>
    <n v="21"/>
    <x v="261"/>
    <s v="RQ"/>
    <n v="11"/>
    <s v="NJ"/>
    <s v="MID"/>
    <s v="SR"/>
    <s v="NULL"/>
  </r>
  <r>
    <n v="27"/>
    <s v="QUSVC"/>
    <n v="0"/>
    <x v="0"/>
    <s v="SEQUEIRA, MARIA"/>
    <n v="999992728"/>
    <x v="0"/>
    <s v="NULL"/>
    <n v="21"/>
    <x v="261"/>
    <s v="RQ"/>
    <n v="2"/>
    <s v="NJ"/>
    <s v="MID"/>
    <s v="SR"/>
    <s v="NULL"/>
  </r>
  <r>
    <n v="27"/>
    <s v="QUSVC"/>
    <n v="0"/>
    <x v="0"/>
    <s v="JOE &amp; LUCILLE SANCHEZ, "/>
    <n v="999992805"/>
    <x v="0"/>
    <s v="NULL"/>
    <n v="21"/>
    <x v="261"/>
    <s v="RQ"/>
    <n v="11"/>
    <s v="NJ"/>
    <s v="MID"/>
    <s v="SR"/>
    <s v="NULL"/>
  </r>
  <r>
    <n v="27"/>
    <s v="QUSVC"/>
    <n v="0"/>
    <x v="0"/>
    <s v="BIENKOWSKI, ROBERT &amp; PATRICIA"/>
    <n v="999993223"/>
    <x v="0"/>
    <s v="NULL"/>
    <n v="21"/>
    <x v="261"/>
    <s v="RQ"/>
    <n v="10"/>
    <s v="NJ"/>
    <s v="MID"/>
    <s v="SR"/>
    <s v="NULL"/>
  </r>
  <r>
    <n v="25"/>
    <s v="QUSVC"/>
    <n v="0"/>
    <x v="0"/>
    <s v="ADELINO &amp; GUIMARAES, SANDRA &amp; RENILSON"/>
    <n v="999001254"/>
    <x v="0"/>
    <s v="NULL"/>
    <n v="21"/>
    <x v="262"/>
    <s v="RQ"/>
    <n v="1"/>
    <s v="NJ"/>
    <s v="MID"/>
    <s v="SR"/>
    <s v="NULL"/>
  </r>
  <r>
    <n v="25"/>
    <s v="QUSVC"/>
    <n v="0"/>
    <x v="0"/>
    <s v="VISCUSO, ANTHONY &amp; CONNIE"/>
    <n v="999001305"/>
    <x v="0"/>
    <s v="NULL"/>
    <n v="21"/>
    <x v="262"/>
    <s v="RQ"/>
    <n v="11"/>
    <s v="NJ"/>
    <s v="MID"/>
    <s v="SR"/>
    <s v="NULL"/>
  </r>
  <r>
    <n v="25"/>
    <s v="QUSVC"/>
    <n v="0"/>
    <x v="0"/>
    <s v="IBARRONDO &amp; LOZADA, JOEL &amp; CAROLINA IRENE"/>
    <n v="999002201"/>
    <x v="0"/>
    <s v="NULL"/>
    <n v="21"/>
    <x v="262"/>
    <s v="RQ"/>
    <n v="3"/>
    <s v="NJ"/>
    <s v="MID"/>
    <s v="SR"/>
    <s v="NULL"/>
  </r>
  <r>
    <n v="25"/>
    <s v="QUSVC"/>
    <n v="0"/>
    <x v="0"/>
    <s v="SEBASTIAO, JOSE"/>
    <n v="999991364"/>
    <x v="0"/>
    <s v="NULL"/>
    <n v="21"/>
    <x v="262"/>
    <s v="RQ"/>
    <n v="2"/>
    <s v="NJ"/>
    <s v="MID"/>
    <s v="SR"/>
    <s v="NULL"/>
  </r>
  <r>
    <n v="25"/>
    <s v="QUSVC"/>
    <n v="0"/>
    <x v="0"/>
    <s v="MEZES, VASILIOS K &amp; HELEN"/>
    <n v="999991397"/>
    <x v="0"/>
    <s v="NULL"/>
    <n v="21"/>
    <x v="262"/>
    <s v="RQ"/>
    <n v="11"/>
    <s v="NJ"/>
    <s v="MID"/>
    <s v="SR"/>
    <s v="NULL"/>
  </r>
  <r>
    <n v="25"/>
    <s v="QUSVC"/>
    <n v="0"/>
    <x v="0"/>
    <s v="SAPATA, JOAO MATOS &amp; PATRICIA"/>
    <n v="999991408"/>
    <x v="0"/>
    <s v="NULL"/>
    <n v="21"/>
    <x v="262"/>
    <s v="RQ"/>
    <n v="1"/>
    <s v="NJ"/>
    <s v="MID"/>
    <s v="SR"/>
    <s v="NULL"/>
  </r>
  <r>
    <n v="19"/>
    <s v="QUSVC"/>
    <n v="0"/>
    <x v="0"/>
    <s v="BERRIOS, LUCIANO &amp; MIGDALIA"/>
    <n v="999001731"/>
    <x v="0"/>
    <s v="NULL"/>
    <n v="21"/>
    <x v="263"/>
    <s v="RQ"/>
    <n v="3"/>
    <s v="NJ"/>
    <s v="MID"/>
    <s v="SR"/>
    <s v="NULL"/>
  </r>
  <r>
    <n v="19"/>
    <s v="QUSVC"/>
    <n v="0"/>
    <x v="0"/>
    <s v="SPORER, AMY"/>
    <n v="999918247"/>
    <x v="0"/>
    <s v="NULL"/>
    <n v="21"/>
    <x v="263"/>
    <s v="RQ"/>
    <n v="2"/>
    <s v="NJ"/>
    <s v="MID"/>
    <s v="SR"/>
    <s v="NULL"/>
  </r>
  <r>
    <n v="19"/>
    <s v="QUSVC"/>
    <n v="0"/>
    <x v="0"/>
    <s v="FILIPIAK, MARZENA"/>
    <n v="999924297"/>
    <x v="0"/>
    <s v="NULL"/>
    <n v="21"/>
    <x v="263"/>
    <s v="RQ"/>
    <n v="16"/>
    <s v="NJ"/>
    <s v="MID"/>
    <s v="SR"/>
    <s v="NULL"/>
  </r>
  <r>
    <n v="19"/>
    <s v="QUSVC"/>
    <n v="0"/>
    <x v="0"/>
    <s v="REH, BENEDITRO"/>
    <n v="999933669"/>
    <x v="0"/>
    <s v="NULL"/>
    <n v="21"/>
    <x v="263"/>
    <s v="RQ"/>
    <n v="4"/>
    <s v="NJ"/>
    <s v="MID"/>
    <s v="SR"/>
    <s v="NULL"/>
  </r>
  <r>
    <n v="19"/>
    <s v="QUSVC"/>
    <n v="0"/>
    <x v="0"/>
    <s v="BRYN, JENNIFER"/>
    <n v="999979341"/>
    <x v="0"/>
    <s v="NULL"/>
    <n v="21"/>
    <x v="263"/>
    <s v="RQ"/>
    <n v="17"/>
    <s v="NJ"/>
    <s v="MID"/>
    <s v="SR"/>
    <s v="NULL"/>
  </r>
  <r>
    <n v="19"/>
    <s v="QUSVC"/>
    <n v="0"/>
    <x v="0"/>
    <s v="FARIA, ROBERT"/>
    <n v="999980749"/>
    <x v="0"/>
    <s v="NULL"/>
    <n v="21"/>
    <x v="263"/>
    <s v="RQ"/>
    <n v="2"/>
    <s v="NJ"/>
    <s v="MID"/>
    <s v="SR"/>
    <s v="NULL"/>
  </r>
  <r>
    <n v="19"/>
    <s v="QUSVC"/>
    <n v="0"/>
    <x v="0"/>
    <s v="HEFNER, DONALD J &amp; DOROTHY A, "/>
    <n v="999981112"/>
    <x v="0"/>
    <s v="NULL"/>
    <n v="21"/>
    <x v="263"/>
    <s v="RQ"/>
    <n v="3"/>
    <s v="NJ"/>
    <s v="MID"/>
    <s v="SR"/>
    <s v="NULL"/>
  </r>
  <r>
    <n v="23"/>
    <s v="QUSVC"/>
    <n v="0"/>
    <x v="0"/>
    <s v="BROWN, CYNTHIA. NICOLAS &amp; KELLY"/>
    <n v="999001199"/>
    <x v="0"/>
    <s v="NULL"/>
    <n v="21"/>
    <x v="264"/>
    <s v="RQ"/>
    <n v="3"/>
    <s v="NJ"/>
    <s v="MID"/>
    <s v="SR"/>
    <s v="NULL"/>
  </r>
  <r>
    <n v="23"/>
    <s v="QUSVC"/>
    <n v="0"/>
    <x v="0"/>
    <s v="FRANK GREEK &amp; SON (IRON MOUNTAIN), "/>
    <n v="999987602"/>
    <x v="0"/>
    <s v="NULL"/>
    <n v="21"/>
    <x v="264"/>
    <s v="RQ"/>
    <n v="3"/>
    <s v="NJ"/>
    <s v="MID"/>
    <s v="SR"/>
    <s v="NULL"/>
  </r>
  <r>
    <n v="23"/>
    <s v="QUSVC"/>
    <n v="0"/>
    <x v="0"/>
    <s v="ATKINSON, LORRAINE"/>
    <n v="999988372"/>
    <x v="0"/>
    <s v="NULL"/>
    <n v="21"/>
    <x v="264"/>
    <s v="RQ"/>
    <n v="3"/>
    <s v="NJ"/>
    <s v="MID"/>
    <s v="SR"/>
    <s v="NULL"/>
  </r>
  <r>
    <n v="23"/>
    <s v="QUSVC"/>
    <n v="0"/>
    <x v="0"/>
    <s v="BRUSH, JOSEPH"/>
    <n v="999988592"/>
    <x v="0"/>
    <s v="NULL"/>
    <n v="21"/>
    <x v="264"/>
    <s v="RQ"/>
    <n v="3"/>
    <s v="NJ"/>
    <s v="MID"/>
    <s v="SR"/>
    <s v="NULL"/>
  </r>
  <r>
    <n v="17"/>
    <s v="QUSVC"/>
    <n v="0"/>
    <x v="0"/>
    <s v="WOJCIK, ADAM &amp; MONIKA"/>
    <n v="999000307"/>
    <x v="0"/>
    <s v="NULL"/>
    <n v="21"/>
    <x v="265"/>
    <s v="RQ"/>
    <n v="2"/>
    <s v="NJ"/>
    <s v="MID"/>
    <s v="SR"/>
    <s v="NULL"/>
  </r>
  <r>
    <n v="17"/>
    <s v="QUSVC"/>
    <n v="0"/>
    <x v="0"/>
    <s v="SZYDLOWSKI, THOMAS &amp; KENNETH"/>
    <n v="999919347"/>
    <x v="0"/>
    <s v="NULL"/>
    <n v="21"/>
    <x v="265"/>
    <s v="RQ"/>
    <n v="2"/>
    <s v="NJ"/>
    <s v="MID"/>
    <s v="SR"/>
    <s v="NULL"/>
  </r>
  <r>
    <n v="17"/>
    <s v="QUSVC"/>
    <n v="0"/>
    <x v="0"/>
    <s v="HORVATH, MARTON"/>
    <n v="999919644"/>
    <x v="0"/>
    <s v="NULL"/>
    <n v="21"/>
    <x v="265"/>
    <s v="RQ"/>
    <n v="17"/>
    <s v="NJ"/>
    <s v="MID"/>
    <s v="SR"/>
    <s v="NULL"/>
  </r>
  <r>
    <n v="17"/>
    <s v="QUSVC"/>
    <n v="0"/>
    <x v="0"/>
    <s v="ZARCO, MARIA"/>
    <n v="999975403"/>
    <x v="0"/>
    <s v="NULL"/>
    <n v="21"/>
    <x v="265"/>
    <s v="RQ"/>
    <n v="2"/>
    <s v="NJ"/>
    <s v="MID"/>
    <s v="SR"/>
    <s v="NULL"/>
  </r>
  <r>
    <n v="17"/>
    <s v="QUSVC"/>
    <n v="0"/>
    <x v="0"/>
    <s v="WYLUDA, PAUL M &amp; KATHERINE, "/>
    <n v="999975986"/>
    <x v="0"/>
    <s v="NULL"/>
    <n v="21"/>
    <x v="265"/>
    <s v="RQ"/>
    <n v="2"/>
    <s v="NJ"/>
    <s v="MID"/>
    <s v="SR"/>
    <s v="NULL"/>
  </r>
  <r>
    <n v="17"/>
    <s v="QUSVC"/>
    <n v="0"/>
    <x v="0"/>
    <s v="KEAN, JOAN"/>
    <n v="999976272"/>
    <x v="0"/>
    <s v="NULL"/>
    <n v="21"/>
    <x v="265"/>
    <s v="RQ"/>
    <n v="17"/>
    <s v="NJ"/>
    <s v="MID"/>
    <s v="SR"/>
    <s v="NULL"/>
  </r>
  <r>
    <n v="17"/>
    <s v="QUSVC"/>
    <n v="0"/>
    <x v="0"/>
    <s v="WRIGHT, CHRISTOPHER"/>
    <n v="999976987"/>
    <x v="0"/>
    <s v="NULL"/>
    <n v="21"/>
    <x v="265"/>
    <s v="RQ"/>
    <n v="17"/>
    <s v="NJ"/>
    <s v="MID"/>
    <s v="SR"/>
    <s v="NULL"/>
  </r>
  <r>
    <n v="17"/>
    <s v="QUSVC"/>
    <n v="0"/>
    <x v="0"/>
    <s v="JANOSKO, STEPHEN JR &amp; NANCY, "/>
    <n v="999977009"/>
    <x v="0"/>
    <s v="NULL"/>
    <n v="21"/>
    <x v="265"/>
    <s v="RQ"/>
    <n v="17"/>
    <s v="NJ"/>
    <s v="MID"/>
    <s v="SR"/>
    <s v="NULL"/>
  </r>
  <r>
    <n v="6"/>
    <s v="QUSVC"/>
    <n v="0"/>
    <x v="0"/>
    <s v="MALTEZ, MANUEL M &amp; DORINDA C"/>
    <n v="999002893"/>
    <x v="0"/>
    <s v="NULL"/>
    <n v="22"/>
    <x v="266"/>
    <s v="RQ"/>
    <n v="6"/>
    <s v="NJ"/>
    <s v="MID"/>
    <s v="SR"/>
    <s v="NULL"/>
  </r>
  <r>
    <n v="6"/>
    <s v="QUSVC"/>
    <n v="0"/>
    <x v="0"/>
    <s v="RUTKOWSKI, STELLA"/>
    <n v="999957286"/>
    <x v="0"/>
    <s v="NULL"/>
    <n v="22"/>
    <x v="266"/>
    <s v="RQ"/>
    <n v="2"/>
    <s v="NJ"/>
    <s v="MID"/>
    <s v="SR"/>
    <s v="NULL"/>
  </r>
  <r>
    <n v="31"/>
    <s v="QUSVC"/>
    <n v="0"/>
    <x v="0"/>
    <s v="HERRERA - JUAREZ, FROYLAN"/>
    <n v="999000994"/>
    <x v="0"/>
    <s v="NULL"/>
    <n v="22"/>
    <x v="267"/>
    <s v="RQ"/>
    <n v="4"/>
    <s v="NJ"/>
    <s v="MID"/>
    <s v="SR"/>
    <s v="NULL"/>
  </r>
  <r>
    <n v="31"/>
    <s v="QUSVC"/>
    <n v="0"/>
    <x v="0"/>
    <s v="SILVA, LUCIANA"/>
    <n v="999002143"/>
    <x v="0"/>
    <s v="NULL"/>
    <n v="22"/>
    <x v="267"/>
    <s v="RQ"/>
    <n v="4"/>
    <s v="NJ"/>
    <s v="MID"/>
    <s v="SR"/>
    <s v="NULL"/>
  </r>
  <r>
    <n v="30"/>
    <s v="QUSVC"/>
    <n v="0"/>
    <x v="0"/>
    <s v="SUN, ROGER &amp; JENNY"/>
    <n v="999001426"/>
    <x v="0"/>
    <s v="NULL"/>
    <n v="22"/>
    <x v="268"/>
    <s v="RQ"/>
    <n v="4"/>
    <s v="NJ"/>
    <s v="MID"/>
    <s v="SR"/>
    <s v="NULL"/>
  </r>
  <r>
    <n v="30"/>
    <s v="QUSVC"/>
    <n v="0"/>
    <x v="0"/>
    <s v="GURIGUES-KHALIL, THERESE"/>
    <n v="999998668"/>
    <x v="0"/>
    <s v="NULL"/>
    <n v="22"/>
    <x v="268"/>
    <s v="RQ"/>
    <n v="4"/>
    <s v="NJ"/>
    <s v="MID"/>
    <s v="SR"/>
    <s v="NULL"/>
  </r>
  <r>
    <n v="29"/>
    <s v="QUSVC"/>
    <n v="0"/>
    <x v="0"/>
    <s v="ASIAIN &amp; ARVIZU, LORENZO &amp; VERONICA"/>
    <n v="999002284"/>
    <x v="0"/>
    <s v="NULL"/>
    <n v="22"/>
    <x v="269"/>
    <s v="RQ"/>
    <n v="1"/>
    <s v="NJ"/>
    <s v="MID"/>
    <s v="SR"/>
    <s v="NULL"/>
  </r>
  <r>
    <n v="29"/>
    <s v="QUSVC"/>
    <n v="0"/>
    <x v="0"/>
    <s v="SANTOS MOROCHO &amp; GUAZHA RAMON, LIZANDRO &amp; JESSICA XIMENA"/>
    <n v="999002749"/>
    <x v="0"/>
    <s v="NULL"/>
    <n v="22"/>
    <x v="269"/>
    <s v="RQ"/>
    <n v="1"/>
    <s v="NJ"/>
    <s v="MID"/>
    <s v="SR"/>
    <s v="NULL"/>
  </r>
  <r>
    <n v="29"/>
    <s v="QUSVC"/>
    <n v="0"/>
    <x v="0"/>
    <s v="VANDEBEEK, HENRY"/>
    <n v="999996424"/>
    <x v="0"/>
    <s v="NULL"/>
    <n v="22"/>
    <x v="269"/>
    <s v="RQ"/>
    <n v="1"/>
    <s v="NJ"/>
    <s v="MID"/>
    <s v="SR"/>
    <s v="NULL"/>
  </r>
  <r>
    <n v="29"/>
    <s v="QUSVC"/>
    <n v="0"/>
    <x v="0"/>
    <s v="BUCKENBERGER, MICHAEL"/>
    <n v="999996787"/>
    <x v="0"/>
    <s v="NULL"/>
    <n v="22"/>
    <x v="269"/>
    <s v="RQ"/>
    <n v="1"/>
    <s v="NJ"/>
    <s v="MID"/>
    <s v="SR"/>
    <s v="NULL"/>
  </r>
  <r>
    <n v="28"/>
    <s v="QUSVC"/>
    <n v="0"/>
    <x v="0"/>
    <s v="ABERIN, WILFRED O &amp; GLORIA"/>
    <n v="999000502"/>
    <x v="0"/>
    <s v="NULL"/>
    <n v="22"/>
    <x v="270"/>
    <s v="RQ"/>
    <n v="4"/>
    <s v="NJ"/>
    <s v="MID"/>
    <s v="SR"/>
    <s v="NULL"/>
  </r>
  <r>
    <n v="28"/>
    <s v="QUSVC"/>
    <n v="0"/>
    <x v="0"/>
    <s v="BROWN, KEVIN &amp; WANDA"/>
    <n v="999001949"/>
    <x v="0"/>
    <s v="NULL"/>
    <n v="22"/>
    <x v="270"/>
    <s v="RQ"/>
    <n v="10"/>
    <s v="NJ"/>
    <s v="MID"/>
    <s v="SR"/>
    <s v="NULL"/>
  </r>
  <r>
    <n v="28"/>
    <s v="QUSVC"/>
    <n v="0"/>
    <x v="0"/>
    <s v="LOVEJOY, SEAN &amp; TONYA"/>
    <n v="999002039"/>
    <x v="0"/>
    <s v="NULL"/>
    <n v="22"/>
    <x v="270"/>
    <s v="RQ"/>
    <n v="1"/>
    <s v="NJ"/>
    <s v="MID"/>
    <s v="SR"/>
    <s v="NULL"/>
  </r>
  <r>
    <n v="28"/>
    <s v="QUSVC"/>
    <n v="0"/>
    <x v="0"/>
    <s v="OU &amp; LUO, JOHN &amp; JINGYI"/>
    <n v="999003290"/>
    <x v="0"/>
    <s v="NULL"/>
    <n v="22"/>
    <x v="270"/>
    <s v="RQ"/>
    <n v="2"/>
    <s v="NJ"/>
    <s v="MID"/>
    <s v="SR"/>
    <s v="NULL"/>
  </r>
  <r>
    <n v="28"/>
    <s v="QUSVC"/>
    <n v="0"/>
    <x v="0"/>
    <s v="IGIEBOR, ISIMHAKHOMWEN"/>
    <n v="999003460"/>
    <x v="0"/>
    <s v="NULL"/>
    <n v="22"/>
    <x v="270"/>
    <s v="RQ"/>
    <n v="1"/>
    <s v="NJ"/>
    <s v="MID"/>
    <s v="SR"/>
    <s v="NULL"/>
  </r>
  <r>
    <n v="28"/>
    <s v="QUSVC"/>
    <n v="0"/>
    <x v="0"/>
    <s v="MIAZGA, MARTA"/>
    <n v="999935693"/>
    <x v="0"/>
    <s v="NULL"/>
    <n v="22"/>
    <x v="270"/>
    <s v="RQ"/>
    <n v="10"/>
    <s v="NJ"/>
    <s v="MID"/>
    <s v="SR"/>
    <s v="NULL"/>
  </r>
  <r>
    <n v="28"/>
    <s v="QUSVC"/>
    <n v="0"/>
    <x v="0"/>
    <s v="SCAFIDDI, LISA"/>
    <n v="999993872"/>
    <x v="0"/>
    <s v="NULL"/>
    <n v="22"/>
    <x v="270"/>
    <s v="RQ"/>
    <n v="10"/>
    <s v="NJ"/>
    <s v="MID"/>
    <s v="SR"/>
    <s v="NULL"/>
  </r>
  <r>
    <n v="28"/>
    <s v="QUSVC"/>
    <n v="0"/>
    <x v="0"/>
    <s v="LU, LYNDON"/>
    <n v="999995170"/>
    <x v="0"/>
    <s v="NULL"/>
    <n v="22"/>
    <x v="270"/>
    <s v="RQ"/>
    <n v="4"/>
    <s v="NJ"/>
    <s v="MID"/>
    <s v="SR"/>
    <s v="NULL"/>
  </r>
  <r>
    <n v="28"/>
    <s v="QUSVC"/>
    <n v="0"/>
    <x v="0"/>
    <s v="ZIFOVSKI, ZVONKO"/>
    <n v="999995357"/>
    <x v="0"/>
    <s v="NULL"/>
    <n v="22"/>
    <x v="270"/>
    <s v="RQ"/>
    <n v="28"/>
    <s v="NJ"/>
    <s v="MID"/>
    <s v="SR"/>
    <s v="NULL"/>
  </r>
  <r>
    <n v="27"/>
    <s v="QUSVC"/>
    <n v="0"/>
    <x v="0"/>
    <s v="BROWN, RUELL CALVIN"/>
    <n v="999000929"/>
    <x v="0"/>
    <s v="NULL"/>
    <n v="22"/>
    <x v="271"/>
    <s v="RQ"/>
    <n v="1"/>
    <s v="NJ"/>
    <s v="MID"/>
    <s v="SR"/>
    <s v="NULL"/>
  </r>
  <r>
    <n v="27"/>
    <s v="QUSVC"/>
    <n v="0"/>
    <x v="0"/>
    <s v="BROWN &amp; MCLAWHORN, KAREN &amp; LAKEISHA"/>
    <n v="999002947"/>
    <x v="0"/>
    <s v="NULL"/>
    <n v="22"/>
    <x v="271"/>
    <s v="RQ"/>
    <n v="11"/>
    <s v="NJ"/>
    <s v="MID"/>
    <s v="SR"/>
    <s v="NULL"/>
  </r>
  <r>
    <n v="27"/>
    <s v="QUSVC"/>
    <n v="0"/>
    <x v="0"/>
    <s v="TORRES JR &amp; TORRES, ANTHONY &amp; LAURA"/>
    <n v="999003328"/>
    <x v="0"/>
    <s v="NULL"/>
    <n v="22"/>
    <x v="271"/>
    <s v="RQ"/>
    <n v="1"/>
    <s v="NJ"/>
    <s v="MID"/>
    <s v="SR"/>
    <s v="NULL"/>
  </r>
  <r>
    <n v="27"/>
    <s v="QUSVC"/>
    <n v="0"/>
    <x v="0"/>
    <s v="SHOTLIFF IV, JOHN"/>
    <n v="999003719"/>
    <x v="0"/>
    <s v="NULL"/>
    <n v="22"/>
    <x v="271"/>
    <s v="RQ"/>
    <n v="10"/>
    <s v="NJ"/>
    <s v="MID"/>
    <s v="SR"/>
    <s v="NULL"/>
  </r>
  <r>
    <n v="27"/>
    <s v="QUSVC"/>
    <n v="0"/>
    <x v="0"/>
    <s v="BOVE, COLLEEN &amp; MICHAEL"/>
    <n v="999992354"/>
    <x v="0"/>
    <s v="NULL"/>
    <n v="22"/>
    <x v="271"/>
    <s v="RQ"/>
    <n v="2"/>
    <s v="NJ"/>
    <s v="MID"/>
    <s v="SR"/>
    <s v="NULL"/>
  </r>
  <r>
    <n v="19"/>
    <s v="QUSVC"/>
    <n v="0"/>
    <x v="0"/>
    <s v="RAPOSO, HELDER"/>
    <n v="999001108"/>
    <x v="0"/>
    <s v="NULL"/>
    <n v="22"/>
    <x v="272"/>
    <s v="RQ"/>
    <n v="3"/>
    <s v="NJ"/>
    <s v="MID"/>
    <s v="SR"/>
    <s v="NULL"/>
  </r>
  <r>
    <n v="19"/>
    <s v="QUSVC"/>
    <n v="0"/>
    <x v="0"/>
    <s v="ANDRE SILVA &amp; TOTH, JOAO &amp; ALLISON P"/>
    <n v="999001909"/>
    <x v="0"/>
    <s v="NULL"/>
    <n v="22"/>
    <x v="272"/>
    <s v="RQ"/>
    <n v="2"/>
    <s v="NJ"/>
    <s v="MID"/>
    <s v="SR"/>
    <s v="NULL"/>
  </r>
  <r>
    <n v="19"/>
    <s v="QUSVC"/>
    <n v="0"/>
    <x v="0"/>
    <s v="SERRANO, STACEY &amp; DEMETRIUS"/>
    <n v="999003237"/>
    <x v="0"/>
    <s v="NULL"/>
    <n v="22"/>
    <x v="272"/>
    <s v="RQ"/>
    <n v="16"/>
    <s v="NJ"/>
    <s v="MID"/>
    <s v="SR"/>
    <s v="NULL"/>
  </r>
  <r>
    <n v="19"/>
    <s v="QUSVC"/>
    <n v="0"/>
    <x v="0"/>
    <s v="MENDIETA JR, RONALD &amp; JEANETTE"/>
    <n v="999003258"/>
    <x v="0"/>
    <s v="NULL"/>
    <n v="22"/>
    <x v="272"/>
    <s v="RQ"/>
    <n v="2"/>
    <s v="NJ"/>
    <s v="MID"/>
    <s v="SR"/>
    <s v="NULL"/>
  </r>
  <r>
    <n v="19"/>
    <s v="QUSVC"/>
    <n v="0"/>
    <x v="0"/>
    <s v="OZEFOVICH, WENDELL S &amp; CAROL, "/>
    <n v="999980199"/>
    <x v="0"/>
    <s v="NULL"/>
    <n v="22"/>
    <x v="272"/>
    <s v="RQ"/>
    <n v="2"/>
    <s v="NJ"/>
    <s v="MID"/>
    <s v="SR"/>
    <s v="NULL"/>
  </r>
  <r>
    <n v="23"/>
    <s v="QUSVC"/>
    <n v="0"/>
    <x v="0"/>
    <s v="MENDEZ &amp; VASQUEZ, MANUEL &amp; MIRIAM"/>
    <n v="999002814"/>
    <x v="0"/>
    <s v="NULL"/>
    <n v="22"/>
    <x v="273"/>
    <s v="RQ"/>
    <n v="23"/>
    <s v="NJ"/>
    <s v="MID"/>
    <s v="SR"/>
    <s v="NULL"/>
  </r>
  <r>
    <n v="23"/>
    <s v="QUSVC"/>
    <n v="0"/>
    <x v="0"/>
    <s v="MOZEIKO, JEFFREY K &amp; LOIS N, "/>
    <n v="999987987"/>
    <x v="0"/>
    <s v="NULL"/>
    <n v="22"/>
    <x v="273"/>
    <s v="RQ"/>
    <n v="3"/>
    <s v="NJ"/>
    <s v="MID"/>
    <s v="SR"/>
    <s v="NULL"/>
  </r>
  <r>
    <n v="23"/>
    <s v="QUSVC"/>
    <n v="0"/>
    <x v="0"/>
    <s v="SOARES, ADRIANO"/>
    <n v="999988097"/>
    <x v="0"/>
    <s v="NULL"/>
    <n v="22"/>
    <x v="273"/>
    <s v="RQ"/>
    <n v="3"/>
    <s v="NJ"/>
    <s v="MID"/>
    <s v="SR"/>
    <s v="NULL"/>
  </r>
  <r>
    <n v="17"/>
    <s v="QUSVC"/>
    <n v="0"/>
    <x v="0"/>
    <s v="VICENTE, CARLOS M"/>
    <n v="999001166"/>
    <x v="0"/>
    <s v="NULL"/>
    <n v="22"/>
    <x v="274"/>
    <s v="RQ"/>
    <n v="3"/>
    <s v="NJ"/>
    <s v="MID"/>
    <s v="SR"/>
    <s v="NULL"/>
  </r>
  <r>
    <n v="17"/>
    <s v="QUSVC"/>
    <n v="0"/>
    <x v="0"/>
    <s v="KAUR, JATINDER"/>
    <n v="999001805"/>
    <x v="0"/>
    <s v="NULL"/>
    <n v="22"/>
    <x v="274"/>
    <s v="RQ"/>
    <n v="2"/>
    <s v="NJ"/>
    <s v="MID"/>
    <s v="SR"/>
    <s v="NULL"/>
  </r>
  <r>
    <n v="17"/>
    <s v="QUSVC"/>
    <n v="0"/>
    <x v="0"/>
    <s v="CISNOROS &amp; SARMINETO, JUAN PABLO &amp; ROSA"/>
    <n v="999002923"/>
    <x v="0"/>
    <s v="NULL"/>
    <n v="22"/>
    <x v="274"/>
    <s v="RQ"/>
    <n v="2"/>
    <s v="NJ"/>
    <s v="MID"/>
    <s v="SR"/>
    <s v="NULL"/>
  </r>
  <r>
    <n v="17"/>
    <s v="QUSVC"/>
    <n v="0"/>
    <x v="0"/>
    <s v="NIELSEN, KENNETH E"/>
    <n v="999003050"/>
    <x v="0"/>
    <s v="NULL"/>
    <n v="22"/>
    <x v="274"/>
    <s v="RQ"/>
    <n v="17"/>
    <s v="NJ"/>
    <s v="MID"/>
    <s v="SR"/>
    <s v="NULL"/>
  </r>
  <r>
    <n v="17"/>
    <s v="QUSVC"/>
    <n v="0"/>
    <x v="0"/>
    <s v="CREIGHTON &amp; CANN CREIGHTON, RICHARD &amp; JAIME"/>
    <n v="999003151"/>
    <x v="0"/>
    <s v="NULL"/>
    <n v="22"/>
    <x v="274"/>
    <s v="RQ"/>
    <n v="17"/>
    <s v="NJ"/>
    <s v="MID"/>
    <s v="SR"/>
    <s v="NULL"/>
  </r>
  <r>
    <n v="17"/>
    <s v="QUSVC"/>
    <n v="0"/>
    <x v="0"/>
    <s v="RAMBONE, ROBERT &amp; BESSANNE"/>
    <n v="999003305"/>
    <x v="0"/>
    <s v="NULL"/>
    <n v="22"/>
    <x v="274"/>
    <s v="RQ"/>
    <n v="2"/>
    <s v="NJ"/>
    <s v="MID"/>
    <s v="SR"/>
    <s v="NULL"/>
  </r>
  <r>
    <n v="17"/>
    <s v="QUSVC"/>
    <n v="0"/>
    <x v="0"/>
    <s v="SAADALLA, MENA Y"/>
    <n v="999003470"/>
    <x v="0"/>
    <s v="NULL"/>
    <n v="22"/>
    <x v="274"/>
    <s v="RQ"/>
    <n v="17"/>
    <s v="NJ"/>
    <s v="MID"/>
    <s v="SR"/>
    <s v="NULL"/>
  </r>
  <r>
    <n v="17"/>
    <s v="QUSVC"/>
    <n v="0"/>
    <x v="0"/>
    <s v="GIACCHI &amp; MCCLELLAN, S &amp; P"/>
    <n v="999923670"/>
    <x v="0"/>
    <s v="NULL"/>
    <n v="22"/>
    <x v="274"/>
    <s v="RQ"/>
    <n v="2"/>
    <s v="NJ"/>
    <s v="MID"/>
    <s v="SR"/>
    <s v="NULL"/>
  </r>
  <r>
    <n v="17"/>
    <s v="QUSVC"/>
    <n v="0"/>
    <x v="0"/>
    <s v="ABRAHAM, GITH &amp; ALICIA"/>
    <n v="999932734"/>
    <x v="0"/>
    <s v="NULL"/>
    <n v="22"/>
    <x v="274"/>
    <s v="RQ"/>
    <n v="2"/>
    <s v="NJ"/>
    <s v="MID"/>
    <s v="SR"/>
    <s v="NULL"/>
  </r>
  <r>
    <n v="17"/>
    <s v="QUSVC"/>
    <n v="0"/>
    <x v="0"/>
    <s v="MALDONADO, FRANCISCO"/>
    <n v="999935143"/>
    <x v="0"/>
    <s v="NULL"/>
    <n v="22"/>
    <x v="274"/>
    <s v="RQ"/>
    <n v="28"/>
    <s v="NJ"/>
    <s v="MID"/>
    <s v="SR"/>
    <s v="NULL"/>
  </r>
  <r>
    <n v="17"/>
    <s v="QUSVC"/>
    <n v="0"/>
    <x v="0"/>
    <s v="LEVITON, AMY"/>
    <n v="999974028"/>
    <x v="0"/>
    <s v="NULL"/>
    <n v="22"/>
    <x v="274"/>
    <s v="RQ"/>
    <n v="3"/>
    <s v="NJ"/>
    <s v="MID"/>
    <s v="SR"/>
    <s v="NULL"/>
  </r>
  <r>
    <n v="17"/>
    <s v="QUSVC"/>
    <n v="0"/>
    <x v="0"/>
    <s v="RAQUEPO, PAUL"/>
    <n v="999974567"/>
    <x v="0"/>
    <s v="NULL"/>
    <n v="22"/>
    <x v="274"/>
    <s v="RQ"/>
    <n v="2"/>
    <s v="NJ"/>
    <s v="MID"/>
    <s v="SR"/>
    <s v="NULL"/>
  </r>
  <r>
    <n v="17"/>
    <s v="QUSVC"/>
    <n v="0"/>
    <x v="0"/>
    <s v="CARRATURO, DOMINICK &amp; KATHLEEN, "/>
    <n v="999974864"/>
    <x v="0"/>
    <s v="NULL"/>
    <n v="22"/>
    <x v="274"/>
    <s v="RQ"/>
    <n v="2"/>
    <s v="NJ"/>
    <s v="MID"/>
    <s v="SR"/>
    <s v="NULL"/>
  </r>
  <r>
    <n v="17"/>
    <s v="QUSVC"/>
    <n v="0"/>
    <x v="0"/>
    <s v="MARCELIN, NANCY"/>
    <n v="999000367"/>
    <x v="0"/>
    <s v="NULL"/>
    <n v="22"/>
    <x v="275"/>
    <s v="RQ"/>
    <n v="3"/>
    <s v="NJ"/>
    <s v="MID"/>
    <s v="SR"/>
    <s v="NULL"/>
  </r>
  <r>
    <n v="29"/>
    <s v="QUSVC"/>
    <n v="0"/>
    <x v="0"/>
    <s v="KENNEDY, XINIA &amp; JACK"/>
    <n v="999003141"/>
    <x v="0"/>
    <s v="NULL"/>
    <n v="21"/>
    <x v="276"/>
    <s v="RQ"/>
    <n v="1"/>
    <s v="NJ"/>
    <s v="MID"/>
    <s v="SR"/>
    <s v="NULL"/>
  </r>
  <r>
    <n v="6"/>
    <s v="QUSVC"/>
    <n v="0"/>
    <x v="0"/>
    <s v="ROMERO &amp; LANDINO, ENRIQUE &amp; MARCO"/>
    <n v="999001251"/>
    <x v="0"/>
    <s v="NULL"/>
    <n v="23"/>
    <x v="277"/>
    <s v="RQ"/>
    <n v="2"/>
    <s v="NJ"/>
    <s v="MID"/>
    <s v="SR"/>
    <s v="NULL"/>
  </r>
  <r>
    <n v="6"/>
    <s v="QUSVC"/>
    <n v="0"/>
    <x v="0"/>
    <s v="KAISAR &amp; TAWFIK, ASHRAF &amp; AMAL"/>
    <n v="999003035"/>
    <x v="0"/>
    <s v="NULL"/>
    <n v="23"/>
    <x v="277"/>
    <s v="RQ"/>
    <n v="4"/>
    <s v="NJ"/>
    <s v="MID"/>
    <s v="SR"/>
    <s v="NULL"/>
  </r>
  <r>
    <n v="6"/>
    <s v="QUSVC"/>
    <n v="0"/>
    <x v="0"/>
    <s v="ACEVEVO, MELVIN"/>
    <n v="999923835"/>
    <x v="0"/>
    <s v="NULL"/>
    <n v="23"/>
    <x v="277"/>
    <s v="RQ"/>
    <n v="2"/>
    <s v="NJ"/>
    <s v="MID"/>
    <s v="SR"/>
    <s v="NULL"/>
  </r>
  <r>
    <n v="6"/>
    <s v="QUSVC"/>
    <n v="0"/>
    <x v="0"/>
    <s v="NUGENT, MICHAEL J &amp; CATHERINE M, "/>
    <n v="999955031"/>
    <x v="0"/>
    <s v="NULL"/>
    <n v="23"/>
    <x v="277"/>
    <s v="RQ"/>
    <n v="29"/>
    <s v="NJ"/>
    <s v="MID"/>
    <s v="SR"/>
    <s v="NULL"/>
  </r>
  <r>
    <n v="6"/>
    <s v="QUSVC"/>
    <n v="0"/>
    <x v="0"/>
    <s v="DIAS, JOSE F &amp; ROSA"/>
    <n v="999955460"/>
    <x v="0"/>
    <s v="NULL"/>
    <n v="23"/>
    <x v="277"/>
    <s v="RQ"/>
    <n v="29"/>
    <s v="NJ"/>
    <s v="MID"/>
    <s v="SR"/>
    <s v="NULL"/>
  </r>
  <r>
    <n v="6"/>
    <s v="QUSVC"/>
    <n v="0"/>
    <x v="0"/>
    <s v="DASZKIEWICZ, STANLEY &amp; ANNETTE"/>
    <n v="999956274"/>
    <x v="0"/>
    <s v="NULL"/>
    <n v="23"/>
    <x v="277"/>
    <s v="RQ"/>
    <n v="2"/>
    <s v="NJ"/>
    <s v="MID"/>
    <s v="SR"/>
    <s v="NULL"/>
  </r>
  <r>
    <n v="31"/>
    <s v="QUSVC"/>
    <n v="0"/>
    <x v="0"/>
    <s v="MARTINEZ ZAVALA &amp; ZAVALA &amp; ZAVALA, ALEX &amp; FLOR &amp; ALBA"/>
    <n v="999003821"/>
    <x v="0"/>
    <s v="NULL"/>
    <n v="23"/>
    <x v="278"/>
    <s v="RQ"/>
    <n v="20"/>
    <s v="NJ"/>
    <s v="MID"/>
    <s v="NULL"/>
    <s v="NULL"/>
  </r>
  <r>
    <n v="31"/>
    <s v="QUSVC"/>
    <n v="0"/>
    <x v="0"/>
    <s v="SIMOES &amp; OLIVEIRA, ANTONIO &amp; VERA"/>
    <n v="999923450"/>
    <x v="0"/>
    <s v="NULL"/>
    <n v="23"/>
    <x v="279"/>
    <s v="RQ"/>
    <n v="4"/>
    <s v="NJ"/>
    <s v="MID"/>
    <s v="SR"/>
    <s v="NULL"/>
  </r>
  <r>
    <n v="31"/>
    <s v="QUSVC"/>
    <n v="0"/>
    <x v="0"/>
    <s v="DOWNEY, KELLY"/>
    <n v="999999251"/>
    <x v="0"/>
    <s v="NULL"/>
    <n v="23"/>
    <x v="279"/>
    <s v="RQ"/>
    <n v="4"/>
    <s v="NJ"/>
    <s v="MID"/>
    <s v="SR"/>
    <s v="NULL"/>
  </r>
  <r>
    <n v="30"/>
    <s v="QUSVC"/>
    <n v="0"/>
    <x v="0"/>
    <s v="KAPOOR, ANITA"/>
    <n v="999001078"/>
    <x v="0"/>
    <s v="NULL"/>
    <n v="23"/>
    <x v="280"/>
    <s v="RQ"/>
    <n v="4"/>
    <s v="NJ"/>
    <s v="MID"/>
    <s v="SR"/>
    <s v="NULL"/>
  </r>
  <r>
    <n v="30"/>
    <s v="QUSVC"/>
    <n v="0"/>
    <x v="0"/>
    <s v="SMITH, ANTHONY&amp;JAQUELI"/>
    <n v="999923989"/>
    <x v="0"/>
    <s v="NULL"/>
    <n v="23"/>
    <x v="280"/>
    <s v="RQ"/>
    <n v="1"/>
    <s v="NJ"/>
    <s v="MID"/>
    <s v="SR"/>
    <s v="NULL"/>
  </r>
  <r>
    <n v="30"/>
    <s v="QUSVC"/>
    <n v="0"/>
    <x v="0"/>
    <s v="LAURO, JUAN"/>
    <n v="999997304"/>
    <x v="0"/>
    <s v="NULL"/>
    <n v="23"/>
    <x v="280"/>
    <s v="RQ"/>
    <n v="4"/>
    <s v="NJ"/>
    <s v="MID"/>
    <s v="SR"/>
    <s v="NULL"/>
  </r>
  <r>
    <n v="30"/>
    <s v="QUSVC"/>
    <n v="0"/>
    <x v="0"/>
    <s v="JENSEN, DARRYL"/>
    <n v="999998140"/>
    <x v="0"/>
    <s v="NULL"/>
    <n v="23"/>
    <x v="280"/>
    <s v="RQ"/>
    <n v="1"/>
    <s v="NJ"/>
    <s v="MID"/>
    <s v="SR"/>
    <s v="NULL"/>
  </r>
  <r>
    <n v="29"/>
    <s v="QUSVC"/>
    <n v="0"/>
    <x v="0"/>
    <s v="FRANCA, CAMILA M"/>
    <n v="999001478"/>
    <x v="0"/>
    <s v="NULL"/>
    <n v="23"/>
    <x v="281"/>
    <s v="RQ"/>
    <n v="1"/>
    <s v="NJ"/>
    <s v="MID"/>
    <s v="SR"/>
    <s v="NULL"/>
  </r>
  <r>
    <n v="29"/>
    <s v="QUSVC"/>
    <n v="0"/>
    <x v="0"/>
    <s v="SANTOS, RICARDO"/>
    <n v="999929192"/>
    <x v="0"/>
    <s v="NULL"/>
    <n v="23"/>
    <x v="281"/>
    <s v="RQ"/>
    <n v="4"/>
    <s v="NJ"/>
    <s v="MID"/>
    <s v="SR"/>
    <s v="NULL"/>
  </r>
  <r>
    <n v="29"/>
    <s v="QUSVC"/>
    <n v="0"/>
    <x v="0"/>
    <s v="PIMENTEL, PEDRO"/>
    <n v="999996325"/>
    <x v="0"/>
    <s v="NULL"/>
    <n v="23"/>
    <x v="281"/>
    <s v="RQ"/>
    <n v="29"/>
    <s v="NJ"/>
    <s v="MID"/>
    <s v="SR"/>
    <s v="NULL"/>
  </r>
  <r>
    <n v="28"/>
    <s v="QUSVC"/>
    <n v="0"/>
    <x v="0"/>
    <s v="PAZ, NESTOR &amp; FAITH"/>
    <n v="999000009"/>
    <x v="0"/>
    <s v="NULL"/>
    <n v="23"/>
    <x v="282"/>
    <s v="RQ"/>
    <n v="1"/>
    <s v="NJ"/>
    <s v="MID"/>
    <s v="SR"/>
    <s v="NULL"/>
  </r>
  <r>
    <n v="28"/>
    <s v="QUSVC"/>
    <n v="0"/>
    <x v="0"/>
    <s v="MCDANIEL, ERIC &amp; BETHANY"/>
    <n v="999002159"/>
    <x v="0"/>
    <s v="NULL"/>
    <n v="23"/>
    <x v="282"/>
    <s v="RQ"/>
    <n v="10"/>
    <s v="NJ"/>
    <s v="MID"/>
    <s v="SR"/>
    <s v="NULL"/>
  </r>
  <r>
    <n v="28"/>
    <s v="QUSVC"/>
    <n v="0"/>
    <x v="0"/>
    <s v="RODRIQUES, ANA MARIA"/>
    <n v="999917928"/>
    <x v="0"/>
    <s v="NULL"/>
    <n v="23"/>
    <x v="282"/>
    <s v="RQ"/>
    <n v="10"/>
    <s v="NJ"/>
    <s v="MID"/>
    <s v="SR"/>
    <s v="NULL"/>
  </r>
  <r>
    <n v="28"/>
    <s v="QUSVC"/>
    <n v="0"/>
    <x v="0"/>
    <s v="LOWE &amp; WHITE, M &amp; K"/>
    <n v="999924352"/>
    <x v="0"/>
    <s v="NULL"/>
    <n v="23"/>
    <x v="282"/>
    <s v="RQ"/>
    <n v="10"/>
    <s v="NJ"/>
    <s v="MID"/>
    <s v="SR"/>
    <s v="NULL"/>
  </r>
  <r>
    <n v="28"/>
    <s v="QUSVC"/>
    <n v="0"/>
    <x v="0"/>
    <s v="ERRICO, MARY"/>
    <n v="999993762"/>
    <x v="0"/>
    <s v="NULL"/>
    <n v="23"/>
    <x v="282"/>
    <s v="RQ"/>
    <n v="10"/>
    <s v="NJ"/>
    <s v="MID"/>
    <s v="SR"/>
    <s v="NULL"/>
  </r>
  <r>
    <n v="28"/>
    <s v="QUSVC"/>
    <n v="0"/>
    <x v="0"/>
    <s v="KNUREK, KEVIN"/>
    <n v="999994686"/>
    <x v="0"/>
    <s v="NULL"/>
    <n v="23"/>
    <x v="282"/>
    <s v="RQ"/>
    <n v="10"/>
    <s v="NJ"/>
    <s v="MID"/>
    <s v="SR"/>
    <s v="NULL"/>
  </r>
  <r>
    <n v="28"/>
    <s v="QUSVC"/>
    <n v="0"/>
    <x v="0"/>
    <s v="RANSOM, FREDERICK"/>
    <n v="999994807"/>
    <x v="0"/>
    <s v="NULL"/>
    <n v="23"/>
    <x v="282"/>
    <s v="RQ"/>
    <n v="10"/>
    <s v="NJ"/>
    <s v="MID"/>
    <s v="SR"/>
    <s v="NULL"/>
  </r>
  <r>
    <n v="28"/>
    <s v="QUSVC"/>
    <n v="0"/>
    <x v="0"/>
    <s v="ROSELLI, THOMAS"/>
    <n v="999994873"/>
    <x v="0"/>
    <s v="NULL"/>
    <n v="23"/>
    <x v="282"/>
    <s v="RQ"/>
    <n v="28"/>
    <s v="NJ"/>
    <s v="MID"/>
    <s v="SR"/>
    <s v="NULL"/>
  </r>
  <r>
    <n v="28"/>
    <s v="QUSVC"/>
    <n v="0"/>
    <x v="0"/>
    <s v="KROLIK, GENNADY"/>
    <n v="999995137"/>
    <x v="0"/>
    <s v="NULL"/>
    <n v="23"/>
    <x v="282"/>
    <s v="RQ"/>
    <n v="4"/>
    <s v="NJ"/>
    <s v="MID"/>
    <s v="SR"/>
    <s v="NULL"/>
  </r>
  <r>
    <n v="28"/>
    <s v="QUSVC"/>
    <n v="0"/>
    <x v="0"/>
    <s v="DILIOLLO, STEVEN"/>
    <n v="999995368"/>
    <x v="0"/>
    <s v="NULL"/>
    <n v="23"/>
    <x v="282"/>
    <s v="RQ"/>
    <n v="28"/>
    <s v="NJ"/>
    <s v="MID"/>
    <s v="SR"/>
    <s v="NULL"/>
  </r>
  <r>
    <n v="28"/>
    <s v="QUSVC"/>
    <n v="0"/>
    <x v="0"/>
    <s v="CAEIRO, LUIS"/>
    <n v="999995698"/>
    <x v="0"/>
    <s v="NULL"/>
    <n v="23"/>
    <x v="282"/>
    <s v="RQ"/>
    <n v="28"/>
    <s v="NJ"/>
    <s v="MID"/>
    <s v="SR"/>
    <s v="NULL"/>
  </r>
  <r>
    <n v="28"/>
    <s v="QUSVC"/>
    <n v="0"/>
    <x v="0"/>
    <s v="SOSHKIN, GENNADLY"/>
    <n v="999995885"/>
    <x v="0"/>
    <s v="NULL"/>
    <n v="23"/>
    <x v="282"/>
    <s v="RQ"/>
    <n v="28"/>
    <s v="NJ"/>
    <s v="MID"/>
    <s v="SR"/>
    <s v="NULL"/>
  </r>
  <r>
    <n v="28"/>
    <s v="QUSVC"/>
    <n v="0"/>
    <x v="0"/>
    <s v="DELEON, FELIX"/>
    <n v="999995918"/>
    <x v="0"/>
    <s v="NULL"/>
    <n v="23"/>
    <x v="282"/>
    <s v="RQ"/>
    <n v="28"/>
    <s v="NJ"/>
    <s v="MID"/>
    <s v="SR"/>
    <s v="NULL"/>
  </r>
  <r>
    <n v="27"/>
    <s v="QUSVC"/>
    <n v="0"/>
    <x v="0"/>
    <s v="YEUNG, YING"/>
    <n v="999924363"/>
    <x v="0"/>
    <s v="NULL"/>
    <n v="23"/>
    <x v="283"/>
    <s v="RQ"/>
    <n v="1"/>
    <s v="NJ"/>
    <s v="MID"/>
    <s v="SR"/>
    <s v="NULL"/>
  </r>
  <r>
    <n v="27"/>
    <s v="QUSVC"/>
    <n v="0"/>
    <x v="0"/>
    <s v="DUBIAGO, VICTOR &amp; ALLA"/>
    <n v="999992970"/>
    <x v="0"/>
    <s v="NULL"/>
    <n v="23"/>
    <x v="283"/>
    <s v="RQ"/>
    <n v="2"/>
    <s v="NJ"/>
    <s v="MID"/>
    <s v="SR"/>
    <s v="NULL"/>
  </r>
  <r>
    <n v="25"/>
    <s v="QUSVC"/>
    <n v="0"/>
    <x v="0"/>
    <s v="BEREMO, LIZA"/>
    <n v="999919864"/>
    <x v="0"/>
    <s v="NULL"/>
    <n v="23"/>
    <x v="284"/>
    <s v="RQ"/>
    <n v="12"/>
    <s v="NJ"/>
    <s v="MID"/>
    <s v="SR"/>
    <s v="NULL"/>
  </r>
  <r>
    <n v="25"/>
    <s v="QUSVC"/>
    <n v="0"/>
    <x v="0"/>
    <s v="LATRAVERSE, CHRISTOPHER"/>
    <n v="999936914"/>
    <x v="0"/>
    <s v="NULL"/>
    <n v="23"/>
    <x v="284"/>
    <s v="RQ"/>
    <n v="12"/>
    <s v="NJ"/>
    <s v="MID"/>
    <s v="SR"/>
    <s v="NULL"/>
  </r>
  <r>
    <n v="25"/>
    <s v="QUSVC"/>
    <n v="0"/>
    <x v="0"/>
    <s v="LEHOTZKY, NICHOLAS"/>
    <n v="999991628"/>
    <x v="0"/>
    <s v="NULL"/>
    <n v="23"/>
    <x v="284"/>
    <s v="RQ"/>
    <n v="11"/>
    <s v="NJ"/>
    <s v="MID"/>
    <s v="SR"/>
    <s v="NULL"/>
  </r>
  <r>
    <n v="19"/>
    <s v="QUSVC"/>
    <n v="0"/>
    <x v="0"/>
    <s v="SANDORAL, ANGEL &amp; FATIMA"/>
    <n v="999000860"/>
    <x v="0"/>
    <s v="NULL"/>
    <n v="23"/>
    <x v="285"/>
    <s v="RQ"/>
    <n v="16"/>
    <s v="NJ"/>
    <s v="MID"/>
    <s v="SR"/>
    <s v="NULL"/>
  </r>
  <r>
    <n v="19"/>
    <s v="QUSVC"/>
    <n v="0"/>
    <x v="0"/>
    <s v="MEJCZ, MITCH, &amp; MITCH, CECYLIA, ANNA, &amp; MARTIN"/>
    <n v="999001843"/>
    <x v="0"/>
    <s v="NULL"/>
    <n v="23"/>
    <x v="285"/>
    <s v="RQ"/>
    <n v="4"/>
    <s v="NJ"/>
    <s v="MID"/>
    <s v="SR"/>
    <s v="NULL"/>
  </r>
  <r>
    <n v="19"/>
    <s v="QUSVC"/>
    <n v="0"/>
    <x v="0"/>
    <s v="BUTTERMAN, EDWARD"/>
    <n v="999002985"/>
    <x v="0"/>
    <s v="NULL"/>
    <n v="23"/>
    <x v="285"/>
    <s v="RQ"/>
    <n v="2"/>
    <s v="NJ"/>
    <s v="MID"/>
    <s v="SR"/>
    <s v="NULL"/>
  </r>
  <r>
    <n v="19"/>
    <s v="QUSVC"/>
    <n v="0"/>
    <x v="0"/>
    <s v="KALBER, RYAN &amp; NICOLE"/>
    <n v="999918610"/>
    <x v="0"/>
    <s v="NULL"/>
    <n v="23"/>
    <x v="285"/>
    <s v="RQ"/>
    <n v="3"/>
    <s v="NJ"/>
    <s v="MID"/>
    <s v="SR"/>
    <s v="NULL"/>
  </r>
  <r>
    <n v="19"/>
    <s v="QUSVC"/>
    <n v="0"/>
    <x v="0"/>
    <s v="TEIXEIRA &amp; SILVA, ANTONIO&amp;DIANA"/>
    <n v="999922526"/>
    <x v="0"/>
    <s v="NULL"/>
    <n v="23"/>
    <x v="285"/>
    <s v="RQ"/>
    <n v="2"/>
    <s v="NJ"/>
    <s v="MID"/>
    <s v="SR"/>
    <s v="NULL"/>
  </r>
  <r>
    <n v="19"/>
    <s v="QUSVC"/>
    <n v="0"/>
    <x v="0"/>
    <s v="HORTA, PAULO"/>
    <n v="999980925"/>
    <x v="0"/>
    <s v="NULL"/>
    <n v="23"/>
    <x v="285"/>
    <s v="RQ"/>
    <n v="3"/>
    <s v="NJ"/>
    <s v="MID"/>
    <s v="SR"/>
    <s v="NULL"/>
  </r>
  <r>
    <n v="19"/>
    <s v="QUSVC"/>
    <n v="0"/>
    <x v="0"/>
    <s v="HOLLAND, DAVID &amp; PATRICIA"/>
    <n v="999981002"/>
    <x v="0"/>
    <s v="NULL"/>
    <n v="23"/>
    <x v="285"/>
    <s v="RQ"/>
    <n v="3"/>
    <s v="NJ"/>
    <s v="MID"/>
    <s v="SR"/>
    <s v="NULL"/>
  </r>
  <r>
    <n v="19"/>
    <s v="QUSVC"/>
    <n v="0"/>
    <x v="0"/>
    <s v="RENAE &amp; JASON BUSH, "/>
    <n v="999981167"/>
    <x v="0"/>
    <s v="NULL"/>
    <n v="23"/>
    <x v="285"/>
    <s v="RQ"/>
    <n v="3"/>
    <s v="NJ"/>
    <s v="MID"/>
    <s v="SR"/>
    <s v="NULL"/>
  </r>
  <r>
    <n v="19"/>
    <s v="QUSVC"/>
    <n v="0"/>
    <x v="0"/>
    <s v="MARCILINO, ROSA"/>
    <n v="999981464"/>
    <x v="0"/>
    <s v="NULL"/>
    <n v="23"/>
    <x v="285"/>
    <s v="RQ"/>
    <n v="3"/>
    <s v="NJ"/>
    <s v="MID"/>
    <s v="SR"/>
    <s v="NULL"/>
  </r>
  <r>
    <n v="23"/>
    <s v="QUSVC"/>
    <n v="0"/>
    <x v="0"/>
    <s v="XU &amp; CHAN, YANG &amp; MAGGIE"/>
    <n v="999000236"/>
    <x v="0"/>
    <s v="NULL"/>
    <n v="23"/>
    <x v="286"/>
    <s v="RQ"/>
    <n v="3"/>
    <s v="NJ"/>
    <s v="MID"/>
    <s v="SR"/>
    <s v="NULL"/>
  </r>
  <r>
    <n v="23"/>
    <s v="QUSVC"/>
    <n v="0"/>
    <x v="0"/>
    <s v="ANDRE, KELLY N"/>
    <n v="999000818"/>
    <x v="0"/>
    <s v="NULL"/>
    <n v="23"/>
    <x v="286"/>
    <s v="RQ"/>
    <n v="3"/>
    <s v="NJ"/>
    <s v="MID"/>
    <s v="SR"/>
    <s v="NULL"/>
  </r>
  <r>
    <n v="23"/>
    <s v="QUSVC"/>
    <n v="0"/>
    <x v="0"/>
    <s v="FERIA &amp; CALVILLO, MARILYNN &amp; GIAN"/>
    <n v="999002327"/>
    <x v="0"/>
    <s v="NULL"/>
    <n v="23"/>
    <x v="286"/>
    <s v="RQ"/>
    <n v="3"/>
    <s v="NJ"/>
    <s v="MID"/>
    <s v="SR"/>
    <s v="NULL"/>
  </r>
  <r>
    <n v="23"/>
    <s v="QUSVC"/>
    <n v="0"/>
    <x v="0"/>
    <s v="NUNES MONTIEL &amp; GONZALEZ DE NUNES, YILMER &amp; WIVIANA"/>
    <n v="999003102"/>
    <x v="0"/>
    <s v="NULL"/>
    <n v="23"/>
    <x v="286"/>
    <s v="RQ"/>
    <n v="3"/>
    <s v="NJ"/>
    <s v="MID"/>
    <s v="SR"/>
    <s v="NULL"/>
  </r>
  <r>
    <n v="17"/>
    <s v="QUSVC"/>
    <n v="0"/>
    <x v="0"/>
    <s v="BRITO, TILSON M"/>
    <n v="999003024"/>
    <x v="0"/>
    <s v="NULL"/>
    <n v="23"/>
    <x v="287"/>
    <s v="RQ"/>
    <n v="2"/>
    <s v="NJ"/>
    <s v="MID"/>
    <s v="SR"/>
    <s v="NULL"/>
  </r>
  <r>
    <n v="17"/>
    <s v="QUSVC"/>
    <n v="0"/>
    <x v="0"/>
    <s v="SERNA, GIOVANNI"/>
    <n v="999003413"/>
    <x v="0"/>
    <s v="NULL"/>
    <n v="23"/>
    <x v="287"/>
    <s v="RQ"/>
    <n v="2"/>
    <s v="NJ"/>
    <s v="MID"/>
    <s v="SR"/>
    <s v="NULL"/>
  </r>
  <r>
    <n v="17"/>
    <s v="QUSVC"/>
    <n v="0"/>
    <x v="0"/>
    <s v="BELL, DAVID R JR &amp; CHERYL A, "/>
    <n v="999974897"/>
    <x v="0"/>
    <s v="NULL"/>
    <n v="23"/>
    <x v="287"/>
    <s v="RQ"/>
    <n v="2"/>
    <s v="NJ"/>
    <s v="MID"/>
    <s v="SR"/>
    <s v="NULL"/>
  </r>
  <r>
    <n v="17"/>
    <s v="QUSVC"/>
    <n v="0"/>
    <x v="0"/>
    <s v="MIGLIORE, LAURA &amp; VINCENT"/>
    <n v="999975051"/>
    <x v="0"/>
    <s v="NULL"/>
    <n v="23"/>
    <x v="287"/>
    <s v="RQ"/>
    <n v="2"/>
    <s v="NJ"/>
    <s v="MID"/>
    <s v="SR"/>
    <s v="NULL"/>
  </r>
  <r>
    <n v="17"/>
    <s v="QUSVC"/>
    <n v="0"/>
    <x v="0"/>
    <s v="CASECELI, DANIEL &amp; MICHELLE, "/>
    <n v="999975931"/>
    <x v="0"/>
    <s v="NULL"/>
    <n v="23"/>
    <x v="287"/>
    <s v="RQ"/>
    <n v="2"/>
    <s v="NJ"/>
    <s v="MID"/>
    <s v="SR"/>
    <s v="NULL"/>
  </r>
  <r>
    <n v="6"/>
    <s v="QUSVC"/>
    <n v="0"/>
    <x v="0"/>
    <s v="FALLACARA, ROSA"/>
    <n v="999000724"/>
    <x v="0"/>
    <s v="NULL"/>
    <n v="24"/>
    <x v="288"/>
    <s v="RQ"/>
    <n v="2"/>
    <s v="NJ"/>
    <s v="MID"/>
    <s v="SR"/>
    <s v="NULL"/>
  </r>
  <r>
    <n v="6"/>
    <s v="QUSVC"/>
    <n v="0"/>
    <x v="0"/>
    <s v="RODRIGUEZ &amp; ARIAS, LEONELA A. &amp; CARLOS"/>
    <n v="999002191"/>
    <x v="0"/>
    <s v="NULL"/>
    <n v="24"/>
    <x v="288"/>
    <s v="RQ"/>
    <n v="2"/>
    <s v="NJ"/>
    <s v="MID"/>
    <s v="SR"/>
    <s v="NULL"/>
  </r>
  <r>
    <n v="6"/>
    <s v="QUSVC"/>
    <n v="0"/>
    <x v="0"/>
    <s v="DAMICO, MICHAEL"/>
    <n v="999002394"/>
    <x v="0"/>
    <s v="NULL"/>
    <n v="24"/>
    <x v="288"/>
    <s v="RQ"/>
    <n v="29"/>
    <s v="NJ"/>
    <s v="MID"/>
    <s v="SR"/>
    <s v="NULL"/>
  </r>
  <r>
    <n v="6"/>
    <s v="QUSVC"/>
    <n v="0"/>
    <x v="0"/>
    <s v="SILVA, SANDRA"/>
    <n v="999003758"/>
    <x v="0"/>
    <s v="NULL"/>
    <n v="24"/>
    <x v="288"/>
    <s v="RQ"/>
    <n v="6"/>
    <s v="NJ"/>
    <s v="MID"/>
    <s v="SR"/>
    <s v="NULL"/>
  </r>
  <r>
    <n v="6"/>
    <s v="QUSVC"/>
    <n v="0"/>
    <x v="0"/>
    <s v="JONES, FRANK E &amp; DONNA, "/>
    <n v="999955361"/>
    <x v="0"/>
    <s v="NULL"/>
    <n v="24"/>
    <x v="288"/>
    <s v="RQ"/>
    <n v="6"/>
    <s v="NJ"/>
    <s v="MID"/>
    <s v="SR"/>
    <s v="NULL"/>
  </r>
  <r>
    <n v="6"/>
    <s v="QUSVC"/>
    <n v="0"/>
    <x v="0"/>
    <s v="URBANIK, EUGENE &amp; CYNTHIA"/>
    <n v="999955790"/>
    <x v="0"/>
    <s v="NULL"/>
    <n v="24"/>
    <x v="288"/>
    <s v="RQ"/>
    <n v="29"/>
    <s v="NJ"/>
    <s v="MID"/>
    <s v="SR"/>
    <s v="NULL"/>
  </r>
  <r>
    <n v="6"/>
    <s v="QUSVC"/>
    <n v="0"/>
    <x v="0"/>
    <s v="VISINHO, LUIS"/>
    <n v="999955988"/>
    <x v="0"/>
    <s v="NULL"/>
    <n v="24"/>
    <x v="288"/>
    <s v="RQ"/>
    <n v="6"/>
    <s v="NJ"/>
    <s v="MID"/>
    <s v="SR"/>
    <s v="NULL"/>
  </r>
  <r>
    <n v="6"/>
    <s v="QUSVC"/>
    <n v="0"/>
    <x v="0"/>
    <s v="SANTOS, HENRIQUE &amp; MARIA, "/>
    <n v="999956175"/>
    <x v="0"/>
    <s v="NULL"/>
    <n v="24"/>
    <x v="288"/>
    <s v="RQ"/>
    <n v="2"/>
    <s v="NJ"/>
    <s v="MID"/>
    <s v="SR"/>
    <s v="NULL"/>
  </r>
  <r>
    <n v="6"/>
    <s v="QUSVC"/>
    <n v="0"/>
    <x v="0"/>
    <s v="BORGSTEDE, GEORGE H &amp; BORGSTEDE P, "/>
    <n v="999957088"/>
    <x v="0"/>
    <s v="NULL"/>
    <n v="24"/>
    <x v="288"/>
    <s v="RQ"/>
    <n v="2"/>
    <s v="NJ"/>
    <s v="MID"/>
    <s v="SR"/>
    <s v="NULL"/>
  </r>
  <r>
    <n v="31"/>
    <s v="QUSVC"/>
    <n v="0"/>
    <x v="0"/>
    <s v="DEBARROS MARTINS &amp; DOSSANTOS LOPEZ, ADENILSON &amp; CHRISTINA"/>
    <n v="999003417"/>
    <x v="0"/>
    <s v="NULL"/>
    <n v="24"/>
    <x v="289"/>
    <s v="RQ"/>
    <n v="31"/>
    <s v="NJ"/>
    <s v="MID"/>
    <s v="SR"/>
    <s v="NULL"/>
  </r>
  <r>
    <n v="31"/>
    <s v="QUSVC"/>
    <n v="0"/>
    <x v="0"/>
    <s v="BROWN, DONALD"/>
    <n v="999999064"/>
    <x v="0"/>
    <s v="NULL"/>
    <n v="24"/>
    <x v="289"/>
    <s v="RQ"/>
    <n v="4"/>
    <s v="NJ"/>
    <s v="MID"/>
    <s v="SR"/>
    <s v="NULL"/>
  </r>
  <r>
    <n v="31"/>
    <s v="QUSVC"/>
    <n v="0"/>
    <x v="0"/>
    <s v="DARUL - ARGAM SCHOOL, "/>
    <n v="999999141"/>
    <x v="0"/>
    <s v="NULL"/>
    <n v="24"/>
    <x v="289"/>
    <s v="RQ"/>
    <n v="4"/>
    <s v="NJ"/>
    <s v="MID"/>
    <s v="SR"/>
    <s v="NULL"/>
  </r>
  <r>
    <n v="31"/>
    <s v="QUSVC"/>
    <n v="0"/>
    <x v="0"/>
    <s v="PISCITELLI, ALLAN"/>
    <n v="999999218"/>
    <x v="0"/>
    <s v="NULL"/>
    <n v="24"/>
    <x v="289"/>
    <s v="RQ"/>
    <n v="4"/>
    <s v="NJ"/>
    <s v="MID"/>
    <s v="SR"/>
    <s v="NULL"/>
  </r>
  <r>
    <n v="30"/>
    <s v="QUSVC"/>
    <n v="0"/>
    <x v="0"/>
    <s v="GORSKI, PAUL"/>
    <n v="999000169"/>
    <x v="0"/>
    <s v="NULL"/>
    <n v="24"/>
    <x v="290"/>
    <s v="RQ"/>
    <n v="8"/>
    <s v="NJ"/>
    <s v="MID"/>
    <s v="SR"/>
    <s v="NULL"/>
  </r>
  <r>
    <n v="30"/>
    <s v="QUSVC"/>
    <n v="0"/>
    <x v="0"/>
    <s v="YAN, VINCENT AND TING TING"/>
    <n v="999000423"/>
    <x v="0"/>
    <s v="NULL"/>
    <n v="24"/>
    <x v="290"/>
    <s v="RQ"/>
    <n v="1"/>
    <s v="NULL"/>
    <s v="NULL"/>
    <s v="NULL"/>
    <s v="NULL"/>
  </r>
  <r>
    <n v="30"/>
    <s v="QUSVC"/>
    <n v="0"/>
    <x v="0"/>
    <s v="DYACHENKO, SERGIY &amp; IVETA"/>
    <n v="999003425"/>
    <x v="0"/>
    <s v="NULL"/>
    <n v="24"/>
    <x v="290"/>
    <s v="RQ"/>
    <n v="4"/>
    <s v="NJ"/>
    <s v="MID"/>
    <s v="SR"/>
    <s v="NULL"/>
  </r>
  <r>
    <n v="30"/>
    <s v="QUSVC"/>
    <n v="0"/>
    <x v="0"/>
    <s v="LIAO &amp; LIU, JIANXIN &amp; CHUNH"/>
    <n v="999933053"/>
    <x v="0"/>
    <s v="NULL"/>
    <n v="24"/>
    <x v="290"/>
    <s v="RQ"/>
    <n v="1"/>
    <s v="NJ"/>
    <s v="MID"/>
    <s v="SR"/>
    <s v="NULL"/>
  </r>
  <r>
    <n v="30"/>
    <s v="QUSVC"/>
    <n v="0"/>
    <x v="0"/>
    <s v="WALUTES, MICHAEL"/>
    <n v="999998173"/>
    <x v="0"/>
    <s v="NULL"/>
    <n v="24"/>
    <x v="290"/>
    <s v="RQ"/>
    <n v="15"/>
    <s v="NJ"/>
    <s v="MID"/>
    <s v="SR"/>
    <s v="NULL"/>
  </r>
  <r>
    <n v="30"/>
    <s v="QUSVC"/>
    <n v="0"/>
    <x v="0"/>
    <s v="KESTLINGER, STEVEN"/>
    <n v="999998184"/>
    <x v="0"/>
    <s v="NULL"/>
    <n v="24"/>
    <x v="290"/>
    <s v="RQ"/>
    <n v="4"/>
    <s v="NJ"/>
    <s v="MID"/>
    <s v="SR"/>
    <s v="NULL"/>
  </r>
  <r>
    <n v="30"/>
    <s v="QUSVC"/>
    <n v="0"/>
    <x v="0"/>
    <s v="MISTRY, VIRAL"/>
    <n v="999998382"/>
    <x v="0"/>
    <s v="NULL"/>
    <n v="24"/>
    <x v="290"/>
    <s v="RQ"/>
    <n v="1"/>
    <s v="NJ"/>
    <s v="MID"/>
    <s v="SR"/>
    <s v="NULL"/>
  </r>
  <r>
    <n v="30"/>
    <s v="QUSVC"/>
    <n v="0"/>
    <x v="0"/>
    <s v="SANTORA, JOHN"/>
    <n v="999998613"/>
    <x v="0"/>
    <s v="NULL"/>
    <n v="24"/>
    <x v="290"/>
    <s v="RQ"/>
    <n v="2"/>
    <s v="NJ"/>
    <s v="MID"/>
    <s v="SR"/>
    <s v="NULL"/>
  </r>
  <r>
    <n v="30"/>
    <s v="QUSVC"/>
    <n v="0"/>
    <x v="0"/>
    <s v="RANKIN, MARY"/>
    <n v="999998679"/>
    <x v="0"/>
    <s v="NULL"/>
    <n v="24"/>
    <x v="290"/>
    <s v="RQ"/>
    <n v="4"/>
    <s v="NJ"/>
    <s v="MID"/>
    <s v="SR"/>
    <s v="NULL"/>
  </r>
  <r>
    <n v="29"/>
    <s v="QUSVC"/>
    <n v="0"/>
    <x v="0"/>
    <s v="REFORMED CHURCH OF HIGHLAND PARK AFFORDABLE HOUSING CORP, C/O OMARAKHON&amp;RASHIDA SHERALAM"/>
    <n v="999003513"/>
    <x v="0"/>
    <s v="NULL"/>
    <n v="24"/>
    <x v="291"/>
    <s v="RQ"/>
    <n v="29"/>
    <s v="NJ"/>
    <s v="MID"/>
    <s v="SR"/>
    <s v="NULL"/>
  </r>
  <r>
    <n v="29"/>
    <s v="QUSVC"/>
    <n v="0"/>
    <x v="0"/>
    <s v="GIANOUKAKIS, NICHOLAS"/>
    <n v="999996798"/>
    <x v="0"/>
    <s v="NULL"/>
    <n v="24"/>
    <x v="291"/>
    <s v="RQ"/>
    <n v="1"/>
    <s v="NJ"/>
    <s v="MID"/>
    <s v="SR"/>
    <s v="NULL"/>
  </r>
  <r>
    <n v="28"/>
    <s v="QUSVC"/>
    <n v="0"/>
    <x v="0"/>
    <s v="WANG, PING YAO"/>
    <n v="999001650"/>
    <x v="0"/>
    <s v="NULL"/>
    <n v="24"/>
    <x v="292"/>
    <s v="RQ"/>
    <n v="10"/>
    <s v="NJ"/>
    <s v="MID"/>
    <s v="SR"/>
    <s v="NULL"/>
  </r>
  <r>
    <n v="28"/>
    <s v="QUSVC"/>
    <n v="0"/>
    <x v="0"/>
    <s v="PAN &amp; YOU, WEIDONG &amp; YUNYING"/>
    <n v="999001718"/>
    <x v="0"/>
    <s v="NULL"/>
    <n v="24"/>
    <x v="292"/>
    <s v="RQ"/>
    <n v="10"/>
    <s v="NJ"/>
    <s v="MID"/>
    <s v="SR"/>
    <s v="NULL"/>
  </r>
  <r>
    <n v="28"/>
    <s v="QUSVC"/>
    <n v="0"/>
    <x v="0"/>
    <s v="MARGARIDO, RUI &amp; MARIA"/>
    <n v="999925386"/>
    <x v="0"/>
    <s v="NULL"/>
    <n v="24"/>
    <x v="292"/>
    <s v="RQ"/>
    <n v="10"/>
    <s v="NJ"/>
    <s v="MID"/>
    <s v="SR"/>
    <s v="NULL"/>
  </r>
  <r>
    <n v="28"/>
    <s v="QUSVC"/>
    <n v="0"/>
    <x v="0"/>
    <s v="PHILLIPS, ANNETTE"/>
    <n v="999993729"/>
    <x v="0"/>
    <s v="NULL"/>
    <n v="24"/>
    <x v="292"/>
    <s v="RQ"/>
    <n v="10"/>
    <s v="NJ"/>
    <s v="MID"/>
    <s v="SR"/>
    <s v="NULL"/>
  </r>
  <r>
    <n v="28"/>
    <s v="QUSVC"/>
    <n v="0"/>
    <x v="0"/>
    <s v="BYCHKOWSKI, DEMETRIUS"/>
    <n v="999995335"/>
    <x v="0"/>
    <s v="NULL"/>
    <n v="24"/>
    <x v="292"/>
    <s v="RQ"/>
    <n v="2"/>
    <s v="NJ"/>
    <s v="MID"/>
    <s v="SR"/>
    <s v="NULL"/>
  </r>
  <r>
    <n v="28"/>
    <s v="QUSVC"/>
    <n v="0"/>
    <x v="0"/>
    <s v="JENSEN, BRUCE"/>
    <n v="999995621"/>
    <x v="0"/>
    <s v="NULL"/>
    <n v="24"/>
    <x v="292"/>
    <s v="RQ"/>
    <n v="1"/>
    <s v="NJ"/>
    <s v="MID"/>
    <s v="SR"/>
    <s v="NULL"/>
  </r>
  <r>
    <n v="27"/>
    <s v="QUSVC"/>
    <n v="0"/>
    <x v="0"/>
    <s v="VILLODAS, IRENE T"/>
    <n v="999003285"/>
    <x v="0"/>
    <s v="NULL"/>
    <n v="24"/>
    <x v="293"/>
    <s v="RQ"/>
    <n v="2"/>
    <s v="NJ"/>
    <s v="MID"/>
    <s v="SR"/>
    <s v="NULL"/>
  </r>
  <r>
    <n v="27"/>
    <s v="QUSVC"/>
    <n v="0"/>
    <x v="0"/>
    <s v="TORRES, ISRAEL &amp; BELINDA"/>
    <n v="999003375"/>
    <x v="0"/>
    <s v="NULL"/>
    <n v="24"/>
    <x v="293"/>
    <s v="RQ"/>
    <n v="10"/>
    <s v="NJ"/>
    <s v="MID"/>
    <s v="SR"/>
    <s v="NULL"/>
  </r>
  <r>
    <n v="27"/>
    <s v="QUSVC"/>
    <n v="0"/>
    <x v="0"/>
    <s v="FREIRE&amp;CARVALHO, FILIPE&amp;MARIA"/>
    <n v="999923175"/>
    <x v="0"/>
    <s v="NULL"/>
    <n v="24"/>
    <x v="293"/>
    <s v="RQ"/>
    <n v="10"/>
    <s v="NJ"/>
    <s v="MID"/>
    <s v="SR"/>
    <s v="NULL"/>
  </r>
  <r>
    <n v="27"/>
    <s v="QUSVC"/>
    <n v="0"/>
    <x v="0"/>
    <s v="TEIXEIRA, JOAQUIM"/>
    <n v="999993575"/>
    <x v="0"/>
    <s v="NULL"/>
    <n v="24"/>
    <x v="293"/>
    <s v="RQ"/>
    <n v="1"/>
    <s v="NJ"/>
    <s v="MID"/>
    <s v="SR"/>
    <s v="NULL"/>
  </r>
  <r>
    <n v="25"/>
    <s v="QUSVC"/>
    <n v="0"/>
    <x v="0"/>
    <s v="MCGRIFF, JEANETTE"/>
    <n v="999001358"/>
    <x v="0"/>
    <s v="NULL"/>
    <n v="24"/>
    <x v="294"/>
    <s v="RQ"/>
    <n v="3"/>
    <s v="NJ"/>
    <s v="MID"/>
    <s v="SR"/>
    <s v="NULL"/>
  </r>
  <r>
    <n v="25"/>
    <s v="QUSVC"/>
    <n v="0"/>
    <x v="0"/>
    <s v="TENDEIRO, FERNANDO"/>
    <n v="999001444"/>
    <x v="0"/>
    <s v="NULL"/>
    <n v="24"/>
    <x v="294"/>
    <s v="RQ"/>
    <n v="11"/>
    <s v="NJ"/>
    <s v="MID"/>
    <s v="SR"/>
    <s v="NULL"/>
  </r>
  <r>
    <n v="25"/>
    <s v="QUSVC"/>
    <n v="0"/>
    <x v="0"/>
    <s v="DASILVA, FRANCIELA CANDIDA"/>
    <n v="999002237"/>
    <x v="0"/>
    <s v="NULL"/>
    <n v="24"/>
    <x v="294"/>
    <s v="RQ"/>
    <n v="11"/>
    <s v="NJ"/>
    <s v="MID"/>
    <s v="SR"/>
    <s v="NULL"/>
  </r>
  <r>
    <n v="25"/>
    <s v="QUSVC"/>
    <n v="0"/>
    <x v="0"/>
    <s v="MARCHESE, JOSEPH"/>
    <n v="999002751"/>
    <x v="0"/>
    <s v="NULL"/>
    <n v="24"/>
    <x v="294"/>
    <s v="RQ"/>
    <n v="11"/>
    <s v="NJ"/>
    <s v="MID"/>
    <s v="SR"/>
    <s v="NULL"/>
  </r>
  <r>
    <n v="25"/>
    <s v="QUSVC"/>
    <n v="0"/>
    <x v="0"/>
    <s v="LUANA MAGANHA CALDEIRA, MARCOS DAMASCENO DOS SANTOS"/>
    <n v="999003689"/>
    <x v="0"/>
    <s v="NULL"/>
    <n v="24"/>
    <x v="294"/>
    <s v="RQ"/>
    <n v="11"/>
    <s v="NJ"/>
    <s v="MID"/>
    <s v="SR"/>
    <s v="NULL"/>
  </r>
  <r>
    <n v="25"/>
    <s v="QUSVC"/>
    <n v="0"/>
    <x v="0"/>
    <s v="BARRIOS, ROBERTO"/>
    <n v="999930941"/>
    <x v="0"/>
    <s v="NULL"/>
    <n v="24"/>
    <x v="294"/>
    <s v="RQ"/>
    <n v="25"/>
    <s v="NJ"/>
    <s v="MID"/>
    <s v="SR"/>
    <s v="NULL"/>
  </r>
  <r>
    <n v="25"/>
    <s v="QUSVC"/>
    <n v="0"/>
    <x v="0"/>
    <s v="MARTINEZ, ROLANDO"/>
    <n v="999990869"/>
    <x v="0"/>
    <s v="NULL"/>
    <n v="24"/>
    <x v="294"/>
    <s v="RQ"/>
    <n v="3"/>
    <s v="NJ"/>
    <s v="MID"/>
    <s v="SR"/>
    <s v="NULL"/>
  </r>
  <r>
    <n v="25"/>
    <s v="QUSVC"/>
    <n v="0"/>
    <x v="0"/>
    <s v="IBARRA, FRANCES"/>
    <n v="999991969"/>
    <x v="0"/>
    <s v="NULL"/>
    <n v="24"/>
    <x v="294"/>
    <s v="RQ"/>
    <n v="2"/>
    <s v="NJ"/>
    <s v="MID"/>
    <s v="SR"/>
    <s v="NULL"/>
  </r>
  <r>
    <n v="25"/>
    <s v="QUSVC"/>
    <n v="0"/>
    <x v="0"/>
    <s v="KNOBLOCK, MICHAEL SR &amp; JR, "/>
    <n v="999992068"/>
    <x v="0"/>
    <s v="NULL"/>
    <n v="24"/>
    <x v="294"/>
    <s v="RQ"/>
    <n v="11"/>
    <s v="NJ"/>
    <s v="MID"/>
    <s v="SR"/>
    <s v="NULL"/>
  </r>
  <r>
    <n v="19"/>
    <s v="QUSVC"/>
    <n v="0"/>
    <x v="0"/>
    <s v="CATARINO, SIMON P &amp; SYLVIA"/>
    <n v="999001188"/>
    <x v="0"/>
    <s v="NULL"/>
    <n v="24"/>
    <x v="295"/>
    <s v="RQ"/>
    <n v="2"/>
    <s v="NJ"/>
    <s v="MID"/>
    <s v="SR"/>
    <s v="NULL"/>
  </r>
  <r>
    <n v="19"/>
    <s v="QUSVC"/>
    <n v="0"/>
    <x v="0"/>
    <s v="SPASOV, NIKOLA &amp; UBAUKA"/>
    <n v="999002415"/>
    <x v="0"/>
    <s v="NULL"/>
    <n v="24"/>
    <x v="295"/>
    <s v="RQ"/>
    <n v="3"/>
    <s v="NJ"/>
    <s v="MID"/>
    <s v="SR"/>
    <s v="NULL"/>
  </r>
  <r>
    <n v="19"/>
    <s v="QUSVC"/>
    <n v="0"/>
    <x v="0"/>
    <s v="GERES, MICHAEL &amp; DENISE"/>
    <n v="999978791"/>
    <x v="0"/>
    <s v="NULL"/>
    <n v="24"/>
    <x v="295"/>
    <s v="RQ"/>
    <n v="4"/>
    <s v="NJ"/>
    <s v="MID"/>
    <s v="SR"/>
    <s v="NULL"/>
  </r>
  <r>
    <n v="19"/>
    <s v="QUSVC"/>
    <n v="0"/>
    <x v="0"/>
    <s v="DAMAS, GOAO"/>
    <n v="999979660"/>
    <x v="0"/>
    <s v="NULL"/>
    <n v="24"/>
    <x v="295"/>
    <s v="RQ"/>
    <n v="2"/>
    <s v="NJ"/>
    <s v="MID"/>
    <s v="SR"/>
    <s v="NULL"/>
  </r>
  <r>
    <n v="19"/>
    <s v="QUSVC"/>
    <n v="0"/>
    <x v="0"/>
    <s v="FOX, RICHARD &amp; JEANETTE M, "/>
    <n v="999981706"/>
    <x v="0"/>
    <s v="NULL"/>
    <n v="24"/>
    <x v="295"/>
    <s v="RQ"/>
    <n v="3"/>
    <s v="NJ"/>
    <s v="MID"/>
    <s v="SR"/>
    <s v="NULL"/>
  </r>
  <r>
    <n v="31"/>
    <s v="QUSVC"/>
    <n v="0"/>
    <x v="0"/>
    <s v="SMALL, MARIA"/>
    <n v="999003818"/>
    <x v="0"/>
    <s v="NULL"/>
    <n v="24"/>
    <x v="296"/>
    <s v="RQ"/>
    <n v="1"/>
    <s v="NJ"/>
    <s v="MID"/>
    <s v="SR"/>
    <s v="NULL"/>
  </r>
  <r>
    <n v="23"/>
    <s v="QUSVC"/>
    <n v="0"/>
    <x v="0"/>
    <s v="HUEN, SANDY"/>
    <n v="999002842"/>
    <x v="0"/>
    <s v="NULL"/>
    <n v="24"/>
    <x v="297"/>
    <s v="RQ"/>
    <n v="13"/>
    <s v="NJ"/>
    <s v="MID"/>
    <s v="SR"/>
    <s v="NULL"/>
  </r>
  <r>
    <n v="23"/>
    <s v="QUSVC"/>
    <n v="0"/>
    <x v="0"/>
    <s v="NEMETH, ERIN &amp; JAMES"/>
    <n v="999003401"/>
    <x v="0"/>
    <s v="NULL"/>
    <n v="24"/>
    <x v="297"/>
    <s v="RQ"/>
    <n v="3"/>
    <s v="NJ"/>
    <s v="MID"/>
    <s v="SR"/>
    <s v="NULL"/>
  </r>
  <r>
    <n v="23"/>
    <s v="QUSVC"/>
    <n v="0"/>
    <x v="0"/>
    <s v="JOHN PATRICK &amp; SONS, "/>
    <n v="999987503"/>
    <x v="0"/>
    <s v="NULL"/>
    <n v="24"/>
    <x v="297"/>
    <s v="RQ"/>
    <n v="3"/>
    <s v="NJ"/>
    <s v="MID"/>
    <s v="SR"/>
    <s v="NULL"/>
  </r>
  <r>
    <n v="17"/>
    <s v="QUSVC"/>
    <n v="0"/>
    <x v="0"/>
    <s v="SINGER, ROBERT &amp; COLLEEN"/>
    <n v="999976283"/>
    <x v="0"/>
    <s v="NULL"/>
    <n v="24"/>
    <x v="298"/>
    <s v="RQ"/>
    <n v="17"/>
    <s v="NJ"/>
    <s v="MID"/>
    <s v="SR"/>
    <s v="NULL"/>
  </r>
  <r>
    <n v="17"/>
    <s v="QUSVC"/>
    <n v="0"/>
    <x v="0"/>
    <s v="DMITRIENKO, IVAN &amp; HELEN, "/>
    <n v="999976690"/>
    <x v="0"/>
    <s v="NULL"/>
    <n v="24"/>
    <x v="298"/>
    <s v="RQ"/>
    <n v="17"/>
    <s v="NJ"/>
    <s v="MID"/>
    <s v="SR"/>
    <s v="NULL"/>
  </r>
  <r>
    <n v="17"/>
    <s v="QUSVC"/>
    <n v="0"/>
    <x v="0"/>
    <s v="CSEH, RICHARD J &amp; DEBORAH M, "/>
    <n v="999977174"/>
    <x v="0"/>
    <s v="NULL"/>
    <n v="24"/>
    <x v="298"/>
    <s v="RQ"/>
    <n v="17"/>
    <s v="NJ"/>
    <s v="MID"/>
    <s v="SR"/>
    <s v="NULL"/>
  </r>
  <r>
    <n v="6"/>
    <s v="QUSVC"/>
    <n v="0"/>
    <x v="0"/>
    <s v="REYES &amp; LOPES, EDGAR &amp; DELFINA"/>
    <n v="999919028"/>
    <x v="0"/>
    <s v="NULL"/>
    <n v="25"/>
    <x v="299"/>
    <s v="RQ"/>
    <n v="2"/>
    <s v="NJ"/>
    <s v="MID"/>
    <s v="SR"/>
    <s v="NULL"/>
  </r>
  <r>
    <n v="6"/>
    <s v="QUSVC"/>
    <n v="0"/>
    <x v="0"/>
    <s v="MARTINHO, JOAO"/>
    <n v="999955196"/>
    <x v="0"/>
    <s v="NULL"/>
    <n v="25"/>
    <x v="299"/>
    <s v="RQ"/>
    <n v="6"/>
    <s v="NJ"/>
    <s v="MID"/>
    <s v="SR"/>
    <s v="NULL"/>
  </r>
  <r>
    <n v="6"/>
    <s v="QUSVC"/>
    <n v="0"/>
    <x v="0"/>
    <s v="LITWINOW, LENA"/>
    <n v="999955317"/>
    <x v="0"/>
    <s v="NULL"/>
    <n v="25"/>
    <x v="299"/>
    <s v="RQ"/>
    <n v="29"/>
    <s v="NJ"/>
    <s v="MID"/>
    <s v="SR"/>
    <s v="NULL"/>
  </r>
  <r>
    <n v="6"/>
    <s v="QUSVC"/>
    <n v="0"/>
    <x v="0"/>
    <s v="FABYANCHUK, ANATOLIY"/>
    <n v="999956901"/>
    <x v="0"/>
    <s v="NULL"/>
    <n v="25"/>
    <x v="299"/>
    <s v="RQ"/>
    <n v="2"/>
    <s v="NJ"/>
    <s v="MID"/>
    <s v="SR"/>
    <s v="NULL"/>
  </r>
  <r>
    <n v="6"/>
    <s v="QUSVC"/>
    <n v="0"/>
    <x v="0"/>
    <s v="C GLIESE &amp; B WEIGEL, "/>
    <n v="999957264"/>
    <x v="0"/>
    <s v="NULL"/>
    <n v="25"/>
    <x v="299"/>
    <s v="RQ"/>
    <n v="2"/>
    <s v="NJ"/>
    <s v="MID"/>
    <s v="SR"/>
    <s v="NULL"/>
  </r>
  <r>
    <n v="23"/>
    <s v="QUSVC"/>
    <n v="0"/>
    <x v="0"/>
    <s v="SOTO, SANTAGO"/>
    <n v="999988471"/>
    <x v="0"/>
    <s v="NULL"/>
    <n v="25"/>
    <x v="300"/>
    <s v="RQ"/>
    <n v="13"/>
    <s v="NJ"/>
    <s v="MID"/>
    <s v="SR"/>
    <s v="NULL"/>
  </r>
  <r>
    <n v="17"/>
    <s v="QUSVC"/>
    <n v="0"/>
    <x v="0"/>
    <s v="KAMARA, ABU"/>
    <n v="999001354"/>
    <x v="0"/>
    <s v="NULL"/>
    <n v="25"/>
    <x v="301"/>
    <s v="RQ"/>
    <n v="17"/>
    <s v="NJ"/>
    <s v="MID"/>
    <s v="SR"/>
    <s v="NULL"/>
  </r>
  <r>
    <n v="31"/>
    <s v="QUSVC"/>
    <n v="0"/>
    <x v="0"/>
    <s v="SANCHEZ &amp; PEREZ, JOELBIN R &amp; JAHAIRA"/>
    <n v="999002816"/>
    <x v="0"/>
    <s v="NULL"/>
    <n v="25"/>
    <x v="302"/>
    <s v="RQ"/>
    <n v="5"/>
    <s v="NJ"/>
    <s v="MID"/>
    <s v="SR"/>
    <s v="NULL"/>
  </r>
  <r>
    <n v="31"/>
    <s v="QUSVC"/>
    <n v="0"/>
    <x v="0"/>
    <s v="RODRIQUES, MAXWELL"/>
    <n v="999003038"/>
    <x v="0"/>
    <s v="NULL"/>
    <n v="25"/>
    <x v="302"/>
    <s v="RQ"/>
    <n v="4"/>
    <s v="NJ"/>
    <s v="MID"/>
    <s v="SR"/>
    <s v="NULL"/>
  </r>
  <r>
    <n v="31"/>
    <s v="QUSVC"/>
    <n v="0"/>
    <x v="0"/>
    <s v="BUECKE, DALVA"/>
    <n v="999003069"/>
    <x v="0"/>
    <s v="NULL"/>
    <n v="25"/>
    <x v="302"/>
    <s v="RQ"/>
    <n v="7"/>
    <s v="NJ"/>
    <s v="MID"/>
    <s v="SR"/>
    <s v="NULL"/>
  </r>
  <r>
    <n v="31"/>
    <s v="QUSVC"/>
    <n v="0"/>
    <x v="0"/>
    <s v="ABREY, LAURA"/>
    <n v="999953403"/>
    <x v="0"/>
    <s v="NULL"/>
    <n v="25"/>
    <x v="302"/>
    <s v="RQ"/>
    <n v="3"/>
    <s v="NJ"/>
    <s v="MID"/>
    <s v="SR"/>
    <s v="NULL"/>
  </r>
  <r>
    <n v="30"/>
    <s v="QUSVC"/>
    <n v="0"/>
    <x v="0"/>
    <s v="SU, YING ER"/>
    <n v="999001198"/>
    <x v="0"/>
    <s v="NULL"/>
    <n v="25"/>
    <x v="303"/>
    <s v="RQ"/>
    <n v="4"/>
    <s v="NJ"/>
    <s v="MID"/>
    <s v="SR"/>
    <s v="NULL"/>
  </r>
  <r>
    <n v="30"/>
    <s v="QUSVC"/>
    <n v="0"/>
    <x v="0"/>
    <s v="TAM &amp; LY TAM, DAVID &amp; BEVERLY"/>
    <n v="999002575"/>
    <x v="0"/>
    <s v="NULL"/>
    <n v="25"/>
    <x v="303"/>
    <s v="RQ"/>
    <n v="1"/>
    <s v="NJ"/>
    <s v="MID"/>
    <s v="SR"/>
    <s v="NULL"/>
  </r>
  <r>
    <n v="30"/>
    <s v="QUSVC"/>
    <n v="0"/>
    <x v="0"/>
    <s v="FERNANDES, ALIPIO"/>
    <n v="999932943"/>
    <x v="0"/>
    <s v="NULL"/>
    <n v="25"/>
    <x v="303"/>
    <s v="RQ"/>
    <n v="4"/>
    <s v="NJ"/>
    <s v="MID"/>
    <s v="SR"/>
    <s v="NULL"/>
  </r>
  <r>
    <n v="30"/>
    <s v="QUSVC"/>
    <n v="0"/>
    <x v="0"/>
    <s v="RODRIGUEZ, DORIS &amp; LAZARO"/>
    <n v="999997865"/>
    <x v="0"/>
    <s v="NULL"/>
    <n v="25"/>
    <x v="303"/>
    <s v="RQ"/>
    <n v="4"/>
    <s v="NJ"/>
    <s v="MID"/>
    <s v="SR"/>
    <s v="NULL"/>
  </r>
  <r>
    <n v="30"/>
    <s v="QUSVC"/>
    <n v="0"/>
    <x v="0"/>
    <s v="TASCA, MARK"/>
    <n v="999997876"/>
    <x v="0"/>
    <s v="NULL"/>
    <n v="25"/>
    <x v="303"/>
    <s v="RQ"/>
    <n v="4"/>
    <s v="NJ"/>
    <s v="MID"/>
    <s v="SR"/>
    <s v="NULL"/>
  </r>
  <r>
    <n v="29"/>
    <s v="QUSVC"/>
    <n v="0"/>
    <x v="0"/>
    <s v="GUITERRZ, ANGELA"/>
    <n v="999000329"/>
    <x v="0"/>
    <s v="NULL"/>
    <n v="25"/>
    <x v="304"/>
    <s v="RQ"/>
    <n v="29"/>
    <s v="NJ"/>
    <s v="MID"/>
    <s v="SR"/>
    <s v="NULL"/>
  </r>
  <r>
    <n v="29"/>
    <s v="QUSVC"/>
    <n v="0"/>
    <x v="0"/>
    <s v="AROCHO, DANIEL J"/>
    <n v="999002940"/>
    <x v="0"/>
    <s v="NULL"/>
    <n v="25"/>
    <x v="304"/>
    <s v="RQ"/>
    <n v="4"/>
    <s v="NJ"/>
    <s v="MID"/>
    <s v="SR"/>
    <s v="NULL"/>
  </r>
  <r>
    <n v="29"/>
    <s v="QUSVC"/>
    <n v="0"/>
    <x v="0"/>
    <s v="CRIOLLO, LEANDRO E"/>
    <n v="999003661"/>
    <x v="0"/>
    <s v="NULL"/>
    <n v="25"/>
    <x v="304"/>
    <s v="RQ"/>
    <n v="1"/>
    <s v="NJ"/>
    <s v="MID"/>
    <s v="SR"/>
    <s v="NULL"/>
  </r>
  <r>
    <n v="29"/>
    <s v="QUSVC"/>
    <n v="0"/>
    <x v="0"/>
    <s v="GONTCHAROVA, YAROSLAVA"/>
    <n v="999931997"/>
    <x v="0"/>
    <s v="NULL"/>
    <n v="25"/>
    <x v="304"/>
    <s v="RQ"/>
    <n v="29"/>
    <s v="NJ"/>
    <s v="MID"/>
    <s v="SR"/>
    <s v="NULL"/>
  </r>
  <r>
    <n v="28"/>
    <s v="QUSVC"/>
    <n v="0"/>
    <x v="0"/>
    <s v="ELKERPITAWY &amp; ELMEDANI, ISLAM &amp; SARAH"/>
    <n v="999003622"/>
    <x v="0"/>
    <s v="NULL"/>
    <n v="25"/>
    <x v="305"/>
    <s v="RQ"/>
    <n v="1"/>
    <s v="NJ"/>
    <s v="MID"/>
    <s v="SR"/>
    <s v="NULL"/>
  </r>
  <r>
    <n v="28"/>
    <s v="QUSVC"/>
    <n v="0"/>
    <x v="0"/>
    <s v="PHAIJU &amp; OM BADE, BABIN &amp; SHANTI"/>
    <n v="999003673"/>
    <x v="0"/>
    <s v="NULL"/>
    <n v="25"/>
    <x v="305"/>
    <s v="RQ"/>
    <n v="28"/>
    <s v="NJ"/>
    <s v="MID"/>
    <s v="SR"/>
    <s v="NULL"/>
  </r>
  <r>
    <n v="28"/>
    <s v="QUSVC"/>
    <n v="0"/>
    <x v="0"/>
    <s v="KRACSUN, KURT"/>
    <n v="999930534"/>
    <x v="0"/>
    <s v="NULL"/>
    <n v="25"/>
    <x v="305"/>
    <s v="RQ"/>
    <n v="10"/>
    <s v="NJ"/>
    <s v="MID"/>
    <s v="SR"/>
    <s v="NULL"/>
  </r>
  <r>
    <n v="28"/>
    <s v="QUSVC"/>
    <n v="0"/>
    <x v="0"/>
    <s v="MAIR, EVERTON &amp; CAROL"/>
    <n v="999994246"/>
    <x v="0"/>
    <s v="NULL"/>
    <n v="25"/>
    <x v="305"/>
    <s v="RQ"/>
    <n v="10"/>
    <s v="NJ"/>
    <s v="MID"/>
    <s v="SR"/>
    <s v="NULL"/>
  </r>
  <r>
    <n v="28"/>
    <s v="QUSVC"/>
    <n v="0"/>
    <x v="0"/>
    <s v="LUCAS, MARCELO"/>
    <n v="999994411"/>
    <x v="0"/>
    <s v="NULL"/>
    <n v="25"/>
    <x v="305"/>
    <s v="RQ"/>
    <n v="1"/>
    <s v="NJ"/>
    <s v="MID"/>
    <s v="SR"/>
    <s v="NULL"/>
  </r>
  <r>
    <n v="28"/>
    <s v="QUSVC"/>
    <n v="0"/>
    <x v="0"/>
    <s v="SALAZAR, ANTONIO"/>
    <n v="999994444"/>
    <x v="0"/>
    <s v="NULL"/>
    <n v="25"/>
    <x v="305"/>
    <s v="RQ"/>
    <n v="1"/>
    <s v="NJ"/>
    <s v="MID"/>
    <s v="SR"/>
    <s v="NULL"/>
  </r>
  <r>
    <n v="27"/>
    <s v="QUSVC"/>
    <n v="0"/>
    <x v="0"/>
    <s v="VARKONYI, RUDOLF &amp; MARIA"/>
    <n v="999001730"/>
    <x v="0"/>
    <s v="NULL"/>
    <n v="25"/>
    <x v="306"/>
    <s v="RQ"/>
    <n v="11"/>
    <s v="NJ"/>
    <s v="MID"/>
    <s v="SR"/>
    <s v="NULL"/>
  </r>
  <r>
    <n v="25"/>
    <s v="QUSVC"/>
    <n v="0"/>
    <x v="0"/>
    <s v="RODRIGUES, SOLANGE &amp; VANDERLEI"/>
    <n v="999990484"/>
    <x v="0"/>
    <s v="NULL"/>
    <n v="25"/>
    <x v="307"/>
    <s v="RQ"/>
    <n v="12"/>
    <s v="NJ"/>
    <s v="MID"/>
    <s v="SR"/>
    <s v="NULL"/>
  </r>
  <r>
    <n v="25"/>
    <s v="QUSVC"/>
    <n v="0"/>
    <x v="0"/>
    <s v="CORREA, JAMES"/>
    <n v="999990781"/>
    <x v="0"/>
    <s v="NULL"/>
    <n v="25"/>
    <x v="307"/>
    <s v="RQ"/>
    <n v="12"/>
    <s v="NJ"/>
    <s v="MID"/>
    <s v="SR"/>
    <s v="NULL"/>
  </r>
  <r>
    <n v="25"/>
    <s v="QUSVC"/>
    <n v="0"/>
    <x v="0"/>
    <s v="SLOCUM, KATHLEEN"/>
    <n v="999990924"/>
    <x v="0"/>
    <s v="NULL"/>
    <n v="25"/>
    <x v="307"/>
    <s v="RQ"/>
    <n v="3"/>
    <s v="NJ"/>
    <s v="MID"/>
    <s v="SR"/>
    <s v="NULL"/>
  </r>
  <r>
    <n v="25"/>
    <s v="QUSVC"/>
    <n v="0"/>
    <x v="0"/>
    <s v="SARABANDO, MARIA"/>
    <n v="999991265"/>
    <x v="0"/>
    <s v="NULL"/>
    <n v="25"/>
    <x v="307"/>
    <s v="RQ"/>
    <n v="11"/>
    <s v="NJ"/>
    <s v="MID"/>
    <s v="SR"/>
    <s v="NULL"/>
  </r>
  <r>
    <n v="25"/>
    <s v="QUSVC"/>
    <n v="0"/>
    <x v="0"/>
    <s v="ING, TING KWONG &amp; LO WAH, "/>
    <n v="999991353"/>
    <x v="0"/>
    <s v="NULL"/>
    <n v="25"/>
    <x v="307"/>
    <s v="RQ"/>
    <n v="11"/>
    <s v="NJ"/>
    <s v="MID"/>
    <s v="SR"/>
    <s v="NULL"/>
  </r>
  <r>
    <n v="25"/>
    <s v="QUSVC"/>
    <n v="0"/>
    <x v="0"/>
    <s v="COSTA, MANUEL"/>
    <n v="999991980"/>
    <x v="0"/>
    <s v="NULL"/>
    <n v="25"/>
    <x v="307"/>
    <s v="RQ"/>
    <n v="11"/>
    <s v="NJ"/>
    <s v="MID"/>
    <s v="SR"/>
    <s v="NULL"/>
  </r>
  <r>
    <n v="19"/>
    <s v="QUSVC"/>
    <n v="0"/>
    <x v="0"/>
    <s v="GREGG, ERIC"/>
    <n v="999003359"/>
    <x v="0"/>
    <s v="NULL"/>
    <n v="25"/>
    <x v="308"/>
    <s v="RQ"/>
    <n v="2"/>
    <s v="NJ"/>
    <s v="MID"/>
    <s v="SR"/>
    <s v="NULL"/>
  </r>
  <r>
    <n v="19"/>
    <s v="QUSVC"/>
    <n v="0"/>
    <x v="0"/>
    <s v="NAWROT, MARCEL &amp; JANINA, "/>
    <n v="999979759"/>
    <x v="0"/>
    <s v="NULL"/>
    <n v="25"/>
    <x v="308"/>
    <s v="RQ"/>
    <n v="17"/>
    <s v="NJ"/>
    <s v="MID"/>
    <s v="SR"/>
    <s v="NULL"/>
  </r>
  <r>
    <n v="19"/>
    <s v="QUSVC"/>
    <n v="0"/>
    <x v="0"/>
    <s v="SOTO, JUAN J &amp; MICHELLE, "/>
    <n v="999980254"/>
    <x v="0"/>
    <s v="NULL"/>
    <n v="25"/>
    <x v="308"/>
    <s v="RQ"/>
    <n v="2"/>
    <s v="NJ"/>
    <s v="MID"/>
    <s v="SR"/>
    <s v="NULL"/>
  </r>
  <r>
    <n v="19"/>
    <s v="QUSVC"/>
    <n v="0"/>
    <x v="0"/>
    <s v="RENTE, LAURA"/>
    <n v="999980573"/>
    <x v="0"/>
    <s v="NULL"/>
    <n v="25"/>
    <x v="308"/>
    <s v="RQ"/>
    <n v="2"/>
    <s v="NJ"/>
    <s v="MID"/>
    <s v="SR"/>
    <s v="NULL"/>
  </r>
  <r>
    <n v="23"/>
    <s v="QUSVC"/>
    <n v="0"/>
    <x v="0"/>
    <s v="STEFANOWICZ, DANIEL J &amp; JENI A"/>
    <n v="999002828"/>
    <x v="0"/>
    <s v="NULL"/>
    <n v="25"/>
    <x v="309"/>
    <s v="RQ"/>
    <n v="3"/>
    <s v="NJ"/>
    <s v="MID"/>
    <s v="SR"/>
    <s v="NULL"/>
  </r>
  <r>
    <n v="23"/>
    <s v="QUSVC"/>
    <n v="0"/>
    <x v="0"/>
    <s v="GONZALES &amp; RAMIREZ, MARGARITO &amp; LUZDARY"/>
    <n v="999987932"/>
    <x v="0"/>
    <s v="NULL"/>
    <n v="25"/>
    <x v="309"/>
    <s v="RQ"/>
    <n v="3"/>
    <s v="NJ"/>
    <s v="MID"/>
    <s v="SR"/>
    <s v="NULL"/>
  </r>
  <r>
    <n v="17"/>
    <s v="QUSVC"/>
    <n v="0"/>
    <x v="0"/>
    <s v="BREWER, LEONARD &amp; ROSEMARIE"/>
    <n v="999000759"/>
    <x v="0"/>
    <s v="NULL"/>
    <n v="25"/>
    <x v="310"/>
    <s v="RQ"/>
    <n v="2"/>
    <s v="NJ"/>
    <s v="MID"/>
    <s v="SR"/>
    <s v="NULL"/>
  </r>
  <r>
    <n v="17"/>
    <s v="QUSVC"/>
    <n v="0"/>
    <x v="0"/>
    <s v="GOODITIS, ALAN"/>
    <n v="999001870"/>
    <x v="0"/>
    <s v="NULL"/>
    <n v="25"/>
    <x v="310"/>
    <s v="RQ"/>
    <n v="2"/>
    <s v="NJ"/>
    <s v="MID"/>
    <s v="SR"/>
    <s v="NULL"/>
  </r>
  <r>
    <n v="17"/>
    <s v="QUSVC"/>
    <n v="0"/>
    <x v="0"/>
    <s v="MORSELLA &amp; MORSELLA, GUIDO &amp; MARIA"/>
    <n v="999002896"/>
    <x v="0"/>
    <s v="NULL"/>
    <n v="25"/>
    <x v="310"/>
    <s v="RQ"/>
    <n v="17"/>
    <s v="NJ"/>
    <s v="MID"/>
    <s v="SR"/>
    <s v="NULL"/>
  </r>
  <r>
    <n v="17"/>
    <s v="QUSVC"/>
    <n v="0"/>
    <x v="0"/>
    <s v="JERONIMO AND GUNDERSON, AO &amp; AD"/>
    <n v="999003108"/>
    <x v="0"/>
    <s v="NULL"/>
    <n v="25"/>
    <x v="310"/>
    <s v="RQ"/>
    <n v="2"/>
    <s v="NJ"/>
    <s v="MID"/>
    <s v="SR"/>
    <s v="NULL"/>
  </r>
  <r>
    <n v="17"/>
    <s v="QUSVC"/>
    <n v="0"/>
    <x v="0"/>
    <s v="PIERRE, RICARDY JEAN"/>
    <n v="999003551"/>
    <x v="0"/>
    <s v="NULL"/>
    <n v="25"/>
    <x v="310"/>
    <s v="RQ"/>
    <n v="3"/>
    <s v="NJ"/>
    <s v="MID"/>
    <s v="SR"/>
    <s v="NULL"/>
  </r>
  <r>
    <n v="17"/>
    <s v="QUSVC"/>
    <n v="0"/>
    <x v="0"/>
    <s v="PINTO &amp; SOARES LEAO, LUIS MIGUEL &amp; KERLY"/>
    <n v="999003675"/>
    <x v="0"/>
    <s v="NULL"/>
    <n v="25"/>
    <x v="310"/>
    <s v="RQ"/>
    <n v="2"/>
    <s v="NJ"/>
    <s v="MID"/>
    <s v="SR"/>
    <s v="NULL"/>
  </r>
  <r>
    <n v="17"/>
    <s v="QUSVC"/>
    <n v="0"/>
    <x v="0"/>
    <s v="MATTHEWS, MICHAEL J &amp; ELAINE"/>
    <n v="999974886"/>
    <x v="0"/>
    <s v="NULL"/>
    <n v="25"/>
    <x v="310"/>
    <s v="RQ"/>
    <n v="2"/>
    <s v="NJ"/>
    <s v="MID"/>
    <s v="SR"/>
    <s v="NULL"/>
  </r>
  <r>
    <n v="17"/>
    <s v="QUSVC"/>
    <n v="0"/>
    <x v="0"/>
    <s v="MORIARITY, JOHN"/>
    <n v="999976525"/>
    <x v="0"/>
    <s v="NULL"/>
    <n v="25"/>
    <x v="310"/>
    <s v="RQ"/>
    <n v="17"/>
    <s v="NJ"/>
    <s v="MID"/>
    <s v="SR"/>
    <s v="NULL"/>
  </r>
  <r>
    <n v="6"/>
    <s v="QUSVC"/>
    <n v="0"/>
    <x v="0"/>
    <s v="PERSAD, CHARLENE"/>
    <n v="999000287"/>
    <x v="0"/>
    <s v="NULL"/>
    <n v="26"/>
    <x v="311"/>
    <s v="RQ"/>
    <n v="6"/>
    <s v="NJ"/>
    <s v="MID"/>
    <s v="SR"/>
    <s v="NULL"/>
  </r>
  <r>
    <n v="6"/>
    <s v="QUSVC"/>
    <n v="0"/>
    <x v="0"/>
    <s v="CORIO &amp; BECK, SEAN &amp; ERICA D"/>
    <n v="999001017"/>
    <x v="0"/>
    <s v="NULL"/>
    <n v="26"/>
    <x v="311"/>
    <s v="RQ"/>
    <n v="2"/>
    <s v="NJ"/>
    <s v="MID"/>
    <s v="SR"/>
    <s v="NULL"/>
  </r>
  <r>
    <n v="6"/>
    <s v="QUSVC"/>
    <n v="0"/>
    <x v="0"/>
    <s v="HERNANDEZ,ARIAS,HERNANDEZ,GUILLEN, LUIS,YESI,HUGO,CRISTY"/>
    <n v="999001429"/>
    <x v="0"/>
    <s v="NULL"/>
    <n v="26"/>
    <x v="311"/>
    <s v="RQ"/>
    <n v="1"/>
    <s v="NJ"/>
    <s v="MID"/>
    <s v="SR"/>
    <s v="SR"/>
  </r>
  <r>
    <n v="6"/>
    <s v="QUSVC"/>
    <n v="0"/>
    <x v="0"/>
    <s v="RIVA, CELIO"/>
    <n v="999919435"/>
    <x v="0"/>
    <s v="NULL"/>
    <n v="26"/>
    <x v="311"/>
    <s v="RQ"/>
    <n v="2"/>
    <s v="NJ"/>
    <s v="MID"/>
    <s v="SR"/>
    <s v="NULL"/>
  </r>
  <r>
    <n v="6"/>
    <s v="QUSVC"/>
    <n v="0"/>
    <x v="0"/>
    <s v="CATARINO, JOAO MANUEL"/>
    <n v="999935363"/>
    <x v="0"/>
    <s v="NULL"/>
    <n v="26"/>
    <x v="311"/>
    <s v="RQ"/>
    <n v="2"/>
    <s v="NJ"/>
    <s v="MID"/>
    <s v="SR"/>
    <s v="NULL"/>
  </r>
  <r>
    <n v="6"/>
    <s v="QUSVC"/>
    <n v="0"/>
    <x v="0"/>
    <s v="TABERNACLE BAPTIST CHURCH, "/>
    <n v="999954998"/>
    <x v="0"/>
    <s v="NULL"/>
    <n v="26"/>
    <x v="311"/>
    <s v="RQ"/>
    <n v="6"/>
    <s v="NJ"/>
    <s v="MID"/>
    <s v="SR"/>
    <s v="NULL"/>
  </r>
  <r>
    <n v="30"/>
    <s v="QUSVC"/>
    <n v="0"/>
    <x v="0"/>
    <s v="PATEL, YOGESH N. &amp; RAKHEE C."/>
    <n v="999002318"/>
    <x v="0"/>
    <s v="NULL"/>
    <n v="26"/>
    <x v="312"/>
    <s v="RQ"/>
    <n v="1"/>
    <s v="NJ"/>
    <s v="MID"/>
    <s v="SR"/>
    <s v="NULL"/>
  </r>
  <r>
    <n v="30"/>
    <s v="QUSVC"/>
    <n v="0"/>
    <x v="0"/>
    <s v="SURRAY &amp; MAJUMDAR, PATRIK &amp; SUDEEPTA"/>
    <n v="999003679"/>
    <x v="0"/>
    <s v="NULL"/>
    <n v="26"/>
    <x v="312"/>
    <s v="RQ"/>
    <n v="4"/>
    <s v="NJ"/>
    <s v="MID"/>
    <s v="SR"/>
    <s v="NULL"/>
  </r>
  <r>
    <n v="30"/>
    <s v="QUSVC"/>
    <n v="0"/>
    <x v="0"/>
    <s v="DASTOLI, ANTHONY"/>
    <n v="999998118"/>
    <x v="0"/>
    <s v="NULL"/>
    <n v="26"/>
    <x v="312"/>
    <s v="RQ"/>
    <n v="4"/>
    <s v="NJ"/>
    <s v="MID"/>
    <s v="SR"/>
    <s v="NULL"/>
  </r>
  <r>
    <n v="30"/>
    <s v="QUSVC"/>
    <n v="0"/>
    <x v="0"/>
    <s v="FERNANDEZ, MANUEL"/>
    <n v="999998283"/>
    <x v="0"/>
    <s v="NULL"/>
    <n v="26"/>
    <x v="312"/>
    <s v="RQ"/>
    <n v="4"/>
    <s v="NJ"/>
    <s v="MID"/>
    <s v="SR"/>
    <s v="NULL"/>
  </r>
  <r>
    <n v="29"/>
    <s v="QUSVC"/>
    <n v="0"/>
    <x v="0"/>
    <s v="GIANNOTTO &amp; BYRD, CHRISTINA &amp; DARYL"/>
    <n v="999000877"/>
    <x v="0"/>
    <s v="NULL"/>
    <n v="26"/>
    <x v="313"/>
    <s v="RQ"/>
    <n v="4"/>
    <s v="NJ"/>
    <s v="MID"/>
    <s v="SR"/>
    <s v="NULL"/>
  </r>
  <r>
    <n v="29"/>
    <s v="QUSVC"/>
    <n v="0"/>
    <x v="0"/>
    <s v="RIVERS, KATHERINE"/>
    <n v="999935176"/>
    <x v="0"/>
    <s v="NULL"/>
    <n v="26"/>
    <x v="313"/>
    <s v="RQ"/>
    <n v="29"/>
    <s v="NJ"/>
    <s v="MID"/>
    <s v="SR"/>
    <s v="NULL"/>
  </r>
  <r>
    <n v="28"/>
    <s v="QUSVC"/>
    <n v="0"/>
    <x v="0"/>
    <s v="ABDELAZIZ, MOHAMED"/>
    <n v="999000448"/>
    <x v="0"/>
    <s v="NULL"/>
    <n v="26"/>
    <x v="314"/>
    <s v="RQ"/>
    <n v="10"/>
    <s v="NJ"/>
    <s v="MID"/>
    <s v="SR"/>
    <s v="NULL"/>
  </r>
  <r>
    <n v="28"/>
    <s v="QUSVC"/>
    <n v="0"/>
    <x v="0"/>
    <s v="AHENKORAH, KWADWO"/>
    <n v="999000485"/>
    <x v="0"/>
    <s v="NULL"/>
    <n v="26"/>
    <x v="314"/>
    <s v="RQ"/>
    <n v="1"/>
    <s v="NJ"/>
    <s v="MID"/>
    <s v="SR"/>
    <s v="NULL"/>
  </r>
  <r>
    <n v="28"/>
    <s v="QUSVC"/>
    <n v="0"/>
    <x v="0"/>
    <s v="CURRY &amp; CURRY, MARLENE &amp; MICHELLE"/>
    <n v="999002113"/>
    <x v="0"/>
    <s v="NULL"/>
    <n v="26"/>
    <x v="314"/>
    <s v="RQ"/>
    <n v="28"/>
    <s v="NJ"/>
    <s v="MID"/>
    <s v="SR"/>
    <s v="NULL"/>
  </r>
  <r>
    <n v="28"/>
    <s v="QUSVC"/>
    <n v="0"/>
    <x v="0"/>
    <s v="CAMPETELLA, PAUL"/>
    <n v="999993850"/>
    <x v="0"/>
    <s v="NULL"/>
    <n v="26"/>
    <x v="314"/>
    <s v="RQ"/>
    <n v="10"/>
    <s v="NJ"/>
    <s v="MID"/>
    <s v="SR"/>
    <s v="NULL"/>
  </r>
  <r>
    <n v="28"/>
    <s v="QUSVC"/>
    <n v="0"/>
    <x v="0"/>
    <s v="ALDA &amp; MARIO MELO, "/>
    <n v="999994202"/>
    <x v="0"/>
    <s v="NULL"/>
    <n v="26"/>
    <x v="314"/>
    <s v="RQ"/>
    <n v="10"/>
    <s v="NJ"/>
    <s v="MID"/>
    <s v="SR"/>
    <s v="NULL"/>
  </r>
  <r>
    <n v="28"/>
    <s v="QUSVC"/>
    <n v="0"/>
    <x v="0"/>
    <s v="FOWLER, DOUGLAS"/>
    <n v="999995313"/>
    <x v="0"/>
    <s v="NULL"/>
    <n v="26"/>
    <x v="314"/>
    <s v="RQ"/>
    <n v="1"/>
    <s v="NJ"/>
    <s v="MID"/>
    <s v="SR"/>
    <s v="NULL"/>
  </r>
  <r>
    <n v="28"/>
    <s v="QUSVC"/>
    <n v="0"/>
    <x v="0"/>
    <s v="NEMETH, MICHELLE"/>
    <n v="999995379"/>
    <x v="0"/>
    <s v="NULL"/>
    <n v="26"/>
    <x v="314"/>
    <s v="RQ"/>
    <n v="28"/>
    <s v="NJ"/>
    <s v="MID"/>
    <s v="SR"/>
    <s v="NULL"/>
  </r>
  <r>
    <n v="27"/>
    <s v="QUSVC"/>
    <n v="0"/>
    <x v="0"/>
    <s v="CASTRO, JOHNNY &amp; MIRIAM"/>
    <n v="999000355"/>
    <x v="0"/>
    <s v="NULL"/>
    <n v="26"/>
    <x v="315"/>
    <s v="RQ"/>
    <n v="11"/>
    <s v="NJ"/>
    <s v="MID"/>
    <s v="SR"/>
    <s v="NULL"/>
  </r>
  <r>
    <n v="27"/>
    <s v="QUSVC"/>
    <n v="0"/>
    <x v="0"/>
    <s v="SANTOS, ANTONIO"/>
    <n v="999936056"/>
    <x v="0"/>
    <s v="NULL"/>
    <n v="26"/>
    <x v="315"/>
    <s v="RQ"/>
    <n v="27"/>
    <s v="NJ"/>
    <s v="MID"/>
    <s v="SR"/>
    <s v="NULL"/>
  </r>
  <r>
    <n v="25"/>
    <s v="QUSVC"/>
    <n v="0"/>
    <x v="0"/>
    <s v="RAJPAL, HEENA"/>
    <n v="999003552"/>
    <x v="0"/>
    <s v="NULL"/>
    <n v="26"/>
    <x v="316"/>
    <s v="RQ"/>
    <n v="12"/>
    <s v="NJ"/>
    <s v="MID"/>
    <s v="SR"/>
    <s v="NULL"/>
  </r>
  <r>
    <n v="25"/>
    <s v="QUSVC"/>
    <n v="0"/>
    <x v="0"/>
    <s v="GOMES &amp; FERNANDES, VERA LUCIA &amp; FRANCISCO JOSEPH"/>
    <n v="999003775"/>
    <x v="0"/>
    <s v="NULL"/>
    <n v="26"/>
    <x v="316"/>
    <s v="RQ"/>
    <n v="1"/>
    <s v="NULL"/>
    <s v="NULL"/>
    <s v="NULL"/>
    <s v="NULL"/>
  </r>
  <r>
    <n v="25"/>
    <s v="QUSVC"/>
    <n v="0"/>
    <x v="0"/>
    <s v="GUINDI, ROBERT"/>
    <n v="999922229"/>
    <x v="0"/>
    <s v="NULL"/>
    <n v="26"/>
    <x v="316"/>
    <s v="RQ"/>
    <n v="11"/>
    <s v="NJ"/>
    <s v="MID"/>
    <s v="SR"/>
    <s v="NULL"/>
  </r>
  <r>
    <n v="25"/>
    <s v="QUSVC"/>
    <n v="0"/>
    <x v="0"/>
    <s v="COGSWELL, ANDREW &amp; SUZANNE"/>
    <n v="999927454"/>
    <x v="0"/>
    <s v="NULL"/>
    <n v="26"/>
    <x v="316"/>
    <s v="RQ"/>
    <n v="11"/>
    <s v="NJ"/>
    <s v="MID"/>
    <s v="SR"/>
    <s v="NULL"/>
  </r>
  <r>
    <n v="25"/>
    <s v="QUSVC"/>
    <n v="0"/>
    <x v="0"/>
    <s v="BLIVEN, W &amp; A &amp; CARIDGE, G, "/>
    <n v="999991661"/>
    <x v="0"/>
    <s v="NULL"/>
    <n v="26"/>
    <x v="316"/>
    <s v="RQ"/>
    <n v="11"/>
    <s v="NJ"/>
    <s v="MID"/>
    <s v="SR"/>
    <s v="NULL"/>
  </r>
  <r>
    <n v="25"/>
    <s v="QUSVC"/>
    <n v="0"/>
    <x v="0"/>
    <s v="VERISSIMO, LUCINDA"/>
    <n v="999991991"/>
    <x v="0"/>
    <s v="NULL"/>
    <n v="26"/>
    <x v="316"/>
    <s v="RQ"/>
    <n v="11"/>
    <s v="NJ"/>
    <s v="MID"/>
    <s v="SR"/>
    <s v="NULL"/>
  </r>
  <r>
    <n v="19"/>
    <s v="QUSVC"/>
    <n v="0"/>
    <x v="0"/>
    <s v="SALVADOR, JOHNNY"/>
    <n v="999000856"/>
    <x v="0"/>
    <s v="NULL"/>
    <n v="26"/>
    <x v="317"/>
    <s v="RQ"/>
    <n v="3"/>
    <s v="NJ"/>
    <s v="MID"/>
    <s v="SR"/>
    <s v="NULL"/>
  </r>
  <r>
    <n v="19"/>
    <s v="QUSVC"/>
    <n v="0"/>
    <x v="0"/>
    <s v="HOLTZ &amp; CAMPOS, TRACY L &amp; DARREN D"/>
    <n v="999001384"/>
    <x v="0"/>
    <s v="NULL"/>
    <n v="26"/>
    <x v="317"/>
    <s v="RQ"/>
    <n v="3"/>
    <s v="NJ"/>
    <s v="MID"/>
    <s v="SR"/>
    <s v="NULL"/>
  </r>
  <r>
    <n v="19"/>
    <s v="QUSVC"/>
    <n v="0"/>
    <x v="0"/>
    <s v="QUILES, SUNDEL"/>
    <n v="999001509"/>
    <x v="0"/>
    <s v="NULL"/>
    <n v="26"/>
    <x v="317"/>
    <s v="RQ"/>
    <n v="3"/>
    <s v="NJ"/>
    <s v="MID"/>
    <s v="SR"/>
    <s v="NULL"/>
  </r>
  <r>
    <n v="19"/>
    <s v="QUSVC"/>
    <n v="0"/>
    <x v="0"/>
    <s v="DIAZ, SYBIL"/>
    <n v="999003160"/>
    <x v="0"/>
    <s v="NULL"/>
    <n v="26"/>
    <x v="317"/>
    <s v="RQ"/>
    <n v="2"/>
    <s v="NJ"/>
    <s v="MID"/>
    <s v="SR"/>
    <s v="NULL"/>
  </r>
  <r>
    <n v="19"/>
    <s v="QUSVC"/>
    <n v="0"/>
    <x v="0"/>
    <s v="SULEMAN, FARHAN M"/>
    <n v="999003543"/>
    <x v="0"/>
    <s v="NULL"/>
    <n v="26"/>
    <x v="317"/>
    <s v="RQ"/>
    <n v="2"/>
    <s v="NJ"/>
    <s v="MID"/>
    <s v="SR"/>
    <s v="NULL"/>
  </r>
  <r>
    <n v="19"/>
    <s v="QUSVC"/>
    <n v="0"/>
    <x v="0"/>
    <s v="WIDUTA, ROBERT, ROBERT &amp; CHRISTINE, "/>
    <n v="999980089"/>
    <x v="0"/>
    <s v="NULL"/>
    <n v="26"/>
    <x v="317"/>
    <s v="RQ"/>
    <n v="2"/>
    <s v="NJ"/>
    <s v="MID"/>
    <s v="SR"/>
    <s v="NULL"/>
  </r>
  <r>
    <n v="19"/>
    <s v="QUSVC"/>
    <n v="0"/>
    <x v="0"/>
    <s v="SZEGETI, ROBERT P &amp; LINDA E, "/>
    <n v="999980958"/>
    <x v="0"/>
    <s v="NULL"/>
    <n v="26"/>
    <x v="317"/>
    <s v="RQ"/>
    <n v="3"/>
    <s v="NJ"/>
    <s v="MID"/>
    <s v="SR"/>
    <s v="NULL"/>
  </r>
  <r>
    <n v="19"/>
    <s v="QUSVC"/>
    <n v="0"/>
    <x v="0"/>
    <s v="FENIELLO, MARK"/>
    <n v="999981486"/>
    <x v="0"/>
    <s v="NULL"/>
    <n v="26"/>
    <x v="317"/>
    <s v="RQ"/>
    <n v="3"/>
    <s v="NJ"/>
    <s v="MID"/>
    <s v="SR"/>
    <s v="NULL"/>
  </r>
  <r>
    <n v="19"/>
    <s v="QUSVC"/>
    <n v="0"/>
    <x v="0"/>
    <s v="THARNARI &amp; ANSHUMI PARESH, "/>
    <n v="999981838"/>
    <x v="0"/>
    <s v="NULL"/>
    <n v="26"/>
    <x v="317"/>
    <s v="RQ"/>
    <n v="3"/>
    <s v="NJ"/>
    <s v="MID"/>
    <s v="SR"/>
    <s v="NULL"/>
  </r>
  <r>
    <n v="23"/>
    <s v="QUSVC"/>
    <n v="0"/>
    <x v="0"/>
    <s v="SMITH, J"/>
    <n v="999987910"/>
    <x v="0"/>
    <s v="NULL"/>
    <n v="26"/>
    <x v="318"/>
    <s v="RQ"/>
    <n v="3"/>
    <s v="NJ"/>
    <s v="MID"/>
    <s v="SR"/>
    <s v="NULL"/>
  </r>
  <r>
    <n v="23"/>
    <s v="QUSVC"/>
    <n v="0"/>
    <x v="0"/>
    <s v="PAVELCHAK, ALAN &amp; MARIE, "/>
    <n v="999988251"/>
    <x v="0"/>
    <s v="NULL"/>
    <n v="26"/>
    <x v="318"/>
    <s v="RQ"/>
    <n v="3"/>
    <s v="NJ"/>
    <s v="MID"/>
    <s v="SR"/>
    <s v="NULL"/>
  </r>
  <r>
    <n v="23"/>
    <s v="QUSVC"/>
    <n v="0"/>
    <x v="0"/>
    <s v="DELUCA, MICHAEL"/>
    <n v="999988427"/>
    <x v="0"/>
    <s v="NULL"/>
    <n v="26"/>
    <x v="318"/>
    <s v="RQ"/>
    <n v="3"/>
    <s v="NJ"/>
    <s v="MID"/>
    <s v="SR"/>
    <s v="NULL"/>
  </r>
  <r>
    <n v="17"/>
    <s v="QUSVC"/>
    <n v="0"/>
    <x v="0"/>
    <s v="PEREZ, MARIO"/>
    <n v="999002233"/>
    <x v="0"/>
    <s v="NULL"/>
    <n v="26"/>
    <x v="319"/>
    <s v="RQ"/>
    <n v="17"/>
    <s v="NJ"/>
    <s v="MID"/>
    <s v="SR"/>
    <s v="NULL"/>
  </r>
  <r>
    <n v="6"/>
    <s v="QUSVC"/>
    <n v="0"/>
    <x v="0"/>
    <s v="ZDEP &amp; YONG YOW, STEVEN &amp; JENNIFER"/>
    <n v="999925111"/>
    <x v="0"/>
    <s v="NULL"/>
    <n v="27"/>
    <x v="320"/>
    <s v="RQ"/>
    <n v="2"/>
    <s v="NJ"/>
    <s v="MID"/>
    <s v="SR"/>
    <s v="NULL"/>
  </r>
  <r>
    <n v="6"/>
    <s v="QUSVC"/>
    <n v="0"/>
    <x v="0"/>
    <s v="PAZ, FRANCESCA"/>
    <n v="999955647"/>
    <x v="0"/>
    <s v="NULL"/>
    <n v="27"/>
    <x v="320"/>
    <s v="RQ"/>
    <n v="5"/>
    <s v="NJ"/>
    <s v="MID"/>
    <s v="SR"/>
    <s v="NULL"/>
  </r>
  <r>
    <n v="6"/>
    <s v="QUSVC"/>
    <n v="0"/>
    <x v="0"/>
    <s v="WALLACE, MCKINNEY R JR &amp; BARBARA, "/>
    <n v="999956417"/>
    <x v="0"/>
    <s v="NULL"/>
    <n v="27"/>
    <x v="320"/>
    <s v="RQ"/>
    <n v="2"/>
    <s v="NJ"/>
    <s v="MID"/>
    <s v="SR"/>
    <s v="NULL"/>
  </r>
  <r>
    <n v="23"/>
    <s v="QUSVC"/>
    <n v="0"/>
    <x v="0"/>
    <s v="GARCIA, THOMAS &amp; MARLENE"/>
    <n v="999003560"/>
    <x v="0"/>
    <s v="NULL"/>
    <n v="27"/>
    <x v="321"/>
    <s v="RQ"/>
    <n v="3"/>
    <s v="NJ"/>
    <s v="MID"/>
    <s v="SR"/>
    <s v="NULL"/>
  </r>
  <r>
    <n v="31"/>
    <s v="QUSVC"/>
    <n v="0"/>
    <x v="0"/>
    <s v="HANIE,ANNA GOMEZ &amp; MCCAFFREY, LARRY,HARRY,EDITHA,ANGELO"/>
    <n v="999001608"/>
    <x v="0"/>
    <s v="NULL"/>
    <n v="27"/>
    <x v="322"/>
    <s v="RQ"/>
    <n v="4"/>
    <s v="NJ"/>
    <s v="MID"/>
    <s v="SR"/>
    <s v="NULL"/>
  </r>
  <r>
    <n v="31"/>
    <s v="QUSVC"/>
    <n v="0"/>
    <x v="0"/>
    <s v="FIRST STONE REAL ESTATE LLC, "/>
    <n v="999002652"/>
    <x v="0"/>
    <s v="NULL"/>
    <n v="27"/>
    <x v="322"/>
    <s v="RQ"/>
    <n v="36"/>
    <s v="NJ"/>
    <s v="MID"/>
    <s v="SR"/>
    <s v="NULL"/>
  </r>
  <r>
    <n v="30"/>
    <s v="QUSVC"/>
    <n v="0"/>
    <x v="0"/>
    <s v="NIELSEN, KEVIN J &amp; SANDRA R"/>
    <n v="999003392"/>
    <x v="0"/>
    <s v="NULL"/>
    <n v="27"/>
    <x v="323"/>
    <s v="RQ"/>
    <n v="1"/>
    <s v="NJ"/>
    <s v="MID"/>
    <s v="SR"/>
    <s v="NULL"/>
  </r>
  <r>
    <n v="30"/>
    <s v="QUSVC"/>
    <n v="0"/>
    <x v="0"/>
    <s v="HAASON, SARA"/>
    <n v="999997612"/>
    <x v="0"/>
    <s v="NULL"/>
    <n v="27"/>
    <x v="323"/>
    <s v="RQ"/>
    <n v="1"/>
    <s v="NJ"/>
    <s v="MID"/>
    <s v="SR"/>
    <s v="NULL"/>
  </r>
  <r>
    <n v="30"/>
    <s v="QUSVC"/>
    <n v="0"/>
    <x v="0"/>
    <s v="CABANGON, VINCENTE"/>
    <n v="999997942"/>
    <x v="0"/>
    <s v="NULL"/>
    <n v="27"/>
    <x v="323"/>
    <s v="RQ"/>
    <n v="4"/>
    <s v="NJ"/>
    <s v="MID"/>
    <s v="SR"/>
    <s v="NULL"/>
  </r>
  <r>
    <n v="29"/>
    <s v="QUSVC"/>
    <n v="0"/>
    <x v="0"/>
    <s v="WOOD, JOSEPH"/>
    <n v="999936496"/>
    <x v="0"/>
    <s v="NULL"/>
    <n v="27"/>
    <x v="324"/>
    <s v="RQ"/>
    <n v="4"/>
    <s v="NJ"/>
    <s v="MID"/>
    <s v="SR"/>
    <s v="NULL"/>
  </r>
  <r>
    <n v="29"/>
    <s v="QUSVC"/>
    <n v="0"/>
    <x v="0"/>
    <s v="JEDRZEJCZK, MARK"/>
    <n v="999995973"/>
    <x v="0"/>
    <s v="NULL"/>
    <n v="27"/>
    <x v="324"/>
    <s v="RQ"/>
    <n v="1"/>
    <s v="NJ"/>
    <s v="MID"/>
    <s v="SR"/>
    <s v="NULL"/>
  </r>
  <r>
    <n v="28"/>
    <s v="QUSVC"/>
    <n v="0"/>
    <x v="0"/>
    <s v="ABBAGANA &amp; ADEBAYO, MOHAMMED &amp; ENIOLA"/>
    <n v="999001991"/>
    <x v="0"/>
    <s v="NULL"/>
    <n v="27"/>
    <x v="325"/>
    <s v="RQ"/>
    <n v="28"/>
    <s v="NJ"/>
    <s v="MID"/>
    <s v="SR"/>
    <s v="NULL"/>
  </r>
  <r>
    <n v="28"/>
    <s v="QUSVC"/>
    <n v="0"/>
    <x v="0"/>
    <s v="JARAMILLO, JORGE &amp; LUCIA"/>
    <n v="999002836"/>
    <x v="0"/>
    <s v="NULL"/>
    <n v="27"/>
    <x v="325"/>
    <s v="RQ"/>
    <n v="10"/>
    <s v="NJ"/>
    <s v="MID"/>
    <s v="SR"/>
    <s v="NULL"/>
  </r>
  <r>
    <n v="28"/>
    <s v="QUSVC"/>
    <n v="0"/>
    <x v="0"/>
    <s v="GIL, VICTOR"/>
    <n v="999994389"/>
    <x v="0"/>
    <s v="NULL"/>
    <n v="27"/>
    <x v="325"/>
    <s v="RQ"/>
    <n v="1"/>
    <s v="NJ"/>
    <s v="MID"/>
    <s v="SR"/>
    <s v="NULL"/>
  </r>
  <r>
    <n v="28"/>
    <s v="QUSVC"/>
    <n v="0"/>
    <x v="0"/>
    <s v="WILSON, CYNTHIA"/>
    <n v="999995049"/>
    <x v="0"/>
    <s v="NULL"/>
    <n v="27"/>
    <x v="325"/>
    <s v="RQ"/>
    <n v="1"/>
    <s v="NJ"/>
    <s v="MID"/>
    <s v="SR"/>
    <s v="NULL"/>
  </r>
  <r>
    <n v="28"/>
    <s v="QUSVC"/>
    <n v="0"/>
    <x v="0"/>
    <s v="WYLUDA, JOHN"/>
    <n v="999995489"/>
    <x v="0"/>
    <s v="NULL"/>
    <n v="27"/>
    <x v="325"/>
    <s v="RQ"/>
    <n v="2"/>
    <s v="NJ"/>
    <s v="MID"/>
    <s v="SR"/>
    <s v="NULL"/>
  </r>
  <r>
    <n v="28"/>
    <s v="QUSVC"/>
    <n v="0"/>
    <x v="0"/>
    <s v="PANDYA, GAYAIRI"/>
    <n v="999995577"/>
    <x v="0"/>
    <s v="NULL"/>
    <n v="27"/>
    <x v="325"/>
    <s v="RQ"/>
    <n v="1"/>
    <s v="NJ"/>
    <s v="MID"/>
    <s v="SR"/>
    <s v="NULL"/>
  </r>
  <r>
    <n v="28"/>
    <s v="QUSVC"/>
    <n v="0"/>
    <x v="0"/>
    <s v="WALKER, ANDREW"/>
    <n v="999995830"/>
    <x v="0"/>
    <s v="NULL"/>
    <n v="27"/>
    <x v="325"/>
    <s v="RQ"/>
    <n v="1"/>
    <s v="NJ"/>
    <s v="MID"/>
    <s v="SR"/>
    <s v="NULL"/>
  </r>
  <r>
    <n v="25"/>
    <s v="QUSVC"/>
    <n v="0"/>
    <x v="0"/>
    <s v="QUEVEDO LUNA, PEDRO"/>
    <n v="999003162"/>
    <x v="0"/>
    <s v="NULL"/>
    <n v="27"/>
    <x v="326"/>
    <s v="RQ"/>
    <n v="12"/>
    <s v="NJ"/>
    <s v="MID"/>
    <s v="SR"/>
    <s v="NULL"/>
  </r>
  <r>
    <n v="25"/>
    <s v="QUSVC"/>
    <n v="0"/>
    <x v="0"/>
    <s v="FRANCOIS, DANIEL &amp; MARTINE"/>
    <n v="999003206"/>
    <x v="0"/>
    <s v="NULL"/>
    <n v="27"/>
    <x v="326"/>
    <s v="RQ"/>
    <n v="11"/>
    <s v="NJ"/>
    <s v="MID"/>
    <s v="SR"/>
    <s v="NULL"/>
  </r>
  <r>
    <n v="25"/>
    <s v="QUSVC"/>
    <n v="0"/>
    <x v="0"/>
    <s v="CARR, BARBARA"/>
    <n v="999990440"/>
    <x v="0"/>
    <s v="NULL"/>
    <n v="27"/>
    <x v="326"/>
    <s v="RQ"/>
    <n v="25"/>
    <s v="NJ"/>
    <s v="MID"/>
    <s v="SR"/>
    <s v="NULL"/>
  </r>
  <r>
    <n v="25"/>
    <s v="QUSVC"/>
    <n v="0"/>
    <x v="0"/>
    <s v="SIMOES, LEROY &amp; CARLA"/>
    <n v="999992134"/>
    <x v="0"/>
    <s v="NULL"/>
    <n v="27"/>
    <x v="326"/>
    <s v="RQ"/>
    <n v="11"/>
    <s v="NJ"/>
    <s v="MID"/>
    <s v="SR"/>
    <s v="NULL"/>
  </r>
  <r>
    <n v="19"/>
    <s v="QUSVC"/>
    <n v="0"/>
    <x v="0"/>
    <s v="ROBERTS, DARON"/>
    <n v="999002597"/>
    <x v="0"/>
    <s v="NULL"/>
    <n v="27"/>
    <x v="327"/>
    <s v="RQ"/>
    <n v="3"/>
    <s v="NJ"/>
    <s v="MID"/>
    <s v="SR"/>
    <s v="NULL"/>
  </r>
  <r>
    <n v="19"/>
    <s v="QUSVC"/>
    <n v="0"/>
    <x v="0"/>
    <s v="FARAG, NABIL"/>
    <n v="999979231"/>
    <x v="0"/>
    <s v="NULL"/>
    <n v="27"/>
    <x v="327"/>
    <s v="RQ"/>
    <n v="20"/>
    <s v="NJ"/>
    <s v="MID"/>
    <s v="SR"/>
    <s v="NULL"/>
  </r>
  <r>
    <n v="19"/>
    <s v="QUSVC"/>
    <n v="0"/>
    <x v="0"/>
    <s v="MATOS, JOAO"/>
    <n v="999980298"/>
    <x v="0"/>
    <s v="NULL"/>
    <n v="27"/>
    <x v="327"/>
    <s v="RQ"/>
    <n v="2"/>
    <s v="NJ"/>
    <s v="MID"/>
    <s v="SR"/>
    <s v="NULL"/>
  </r>
  <r>
    <n v="19"/>
    <s v="QUSVC"/>
    <n v="0"/>
    <x v="0"/>
    <s v="BERTRAM, ERNEST &amp; ELAINE"/>
    <n v="999981684"/>
    <x v="0"/>
    <s v="NULL"/>
    <n v="27"/>
    <x v="327"/>
    <s v="RQ"/>
    <n v="3"/>
    <s v="NJ"/>
    <s v="MID"/>
    <s v="SR"/>
    <s v="NULL"/>
  </r>
  <r>
    <n v="23"/>
    <s v="QUSVC"/>
    <n v="0"/>
    <x v="0"/>
    <s v="EDWARDS, SHIRMANE"/>
    <n v="999000641"/>
    <x v="0"/>
    <s v="NULL"/>
    <n v="27"/>
    <x v="328"/>
    <s v="RQ"/>
    <n v="23"/>
    <s v="NJ"/>
    <s v="MID"/>
    <s v="SR"/>
    <s v="NULL"/>
  </r>
  <r>
    <n v="23"/>
    <s v="QUSVC"/>
    <n v="0"/>
    <x v="0"/>
    <s v="RUSSELL, GABRIELLE"/>
    <n v="999000842"/>
    <x v="0"/>
    <s v="NULL"/>
    <n v="27"/>
    <x v="328"/>
    <s v="RQ"/>
    <n v="3"/>
    <s v="NJ"/>
    <s v="MID"/>
    <s v="SR"/>
    <s v="NULL"/>
  </r>
  <r>
    <n v="23"/>
    <s v="QUSVC"/>
    <n v="0"/>
    <x v="0"/>
    <s v="LOURENCO, MARIO &amp; JUDITE"/>
    <n v="999002736"/>
    <x v="0"/>
    <s v="NULL"/>
    <n v="27"/>
    <x v="328"/>
    <s v="RQ"/>
    <n v="21"/>
    <s v="NULL"/>
    <s v="NULL"/>
    <s v="NULL"/>
    <s v="NULL"/>
  </r>
  <r>
    <n v="23"/>
    <s v="QUSVC"/>
    <n v="0"/>
    <x v="0"/>
    <s v="OLIVEIRA, OLGA"/>
    <n v="999986942"/>
    <x v="0"/>
    <s v="NULL"/>
    <n v="27"/>
    <x v="328"/>
    <s v="RQ"/>
    <n v="3"/>
    <s v="NJ"/>
    <s v="MID"/>
    <s v="SR"/>
    <s v="NULL"/>
  </r>
  <r>
    <n v="17"/>
    <s v="QUSVC"/>
    <n v="0"/>
    <x v="0"/>
    <s v="CASSIANO, RONAN &amp; SILVANA"/>
    <n v="999001318"/>
    <x v="0"/>
    <s v="NULL"/>
    <n v="27"/>
    <x v="329"/>
    <s v="RQ"/>
    <n v="2"/>
    <s v="NJ"/>
    <s v="MID"/>
    <s v="SR"/>
    <s v="NULL"/>
  </r>
  <r>
    <n v="17"/>
    <s v="QUSVC"/>
    <n v="0"/>
    <x v="0"/>
    <s v="HAVENS, KAREN &amp; ROBERT"/>
    <n v="999001494"/>
    <x v="0"/>
    <s v="NULL"/>
    <n v="27"/>
    <x v="329"/>
    <s v="RQ"/>
    <n v="17"/>
    <s v="NJ"/>
    <s v="MID"/>
    <s v="SR"/>
    <s v="NULL"/>
  </r>
  <r>
    <n v="17"/>
    <s v="QUSVC"/>
    <n v="0"/>
    <x v="0"/>
    <s v="MITEV, ANDRE J"/>
    <n v="999001781"/>
    <x v="0"/>
    <s v="NULL"/>
    <n v="27"/>
    <x v="329"/>
    <s v="RQ"/>
    <n v="17"/>
    <s v="NJ"/>
    <s v="MID"/>
    <s v="SR"/>
    <s v="NULL"/>
  </r>
  <r>
    <n v="17"/>
    <s v="QUSVC"/>
    <n v="0"/>
    <x v="0"/>
    <s v="SANCHEZ, ELVIA &amp; ESMERALDA V"/>
    <n v="999002278"/>
    <x v="0"/>
    <s v="NULL"/>
    <n v="27"/>
    <x v="329"/>
    <s v="RQ"/>
    <n v="2"/>
    <s v="NJ"/>
    <s v="MID"/>
    <s v="SR"/>
    <s v="NULL"/>
  </r>
  <r>
    <n v="17"/>
    <s v="QUSVC"/>
    <n v="0"/>
    <x v="0"/>
    <s v="FUENTES, CARLOS &amp; NINOSKA"/>
    <n v="999003309"/>
    <x v="0"/>
    <s v="NULL"/>
    <n v="27"/>
    <x v="329"/>
    <s v="RQ"/>
    <n v="17"/>
    <s v="NJ"/>
    <s v="MID"/>
    <s v="SR"/>
    <s v="NULL"/>
  </r>
  <r>
    <n v="17"/>
    <s v="QUSVC"/>
    <n v="0"/>
    <x v="0"/>
    <s v="SCHEINBERG, NORMAN &amp; MARY WITT, "/>
    <n v="999976019"/>
    <x v="0"/>
    <s v="NULL"/>
    <n v="27"/>
    <x v="329"/>
    <s v="RQ"/>
    <n v="2"/>
    <s v="NJ"/>
    <s v="MID"/>
    <s v="SR"/>
    <s v="NULL"/>
  </r>
  <r>
    <n v="29"/>
    <s v="QUSVC"/>
    <n v="0"/>
    <x v="0"/>
    <s v="GOMES ARAUJO &amp; BRASILEIRO, WESLEY &amp; DANIEL"/>
    <n v="999003447"/>
    <x v="0"/>
    <s v="NULL"/>
    <n v="27"/>
    <x v="330"/>
    <s v="RQ"/>
    <n v="4"/>
    <s v="NJ"/>
    <s v="MID"/>
    <s v="SR"/>
    <s v="NULL"/>
  </r>
  <r>
    <n v="6"/>
    <s v="QUSVC"/>
    <n v="0"/>
    <x v="0"/>
    <s v="ZANETTI, JANETE"/>
    <n v="999933614"/>
    <x v="0"/>
    <s v="NULL"/>
    <n v="28"/>
    <x v="331"/>
    <s v="RQ"/>
    <n v="2"/>
    <s v="NJ"/>
    <s v="MID"/>
    <s v="SR"/>
    <s v="NULL"/>
  </r>
  <r>
    <n v="6"/>
    <s v="QUSVC"/>
    <n v="0"/>
    <x v="0"/>
    <s v="LAKATOS, STEVEN"/>
    <n v="999955416"/>
    <x v="0"/>
    <s v="NULL"/>
    <n v="28"/>
    <x v="331"/>
    <s v="RQ"/>
    <n v="29"/>
    <s v="NJ"/>
    <s v="MID"/>
    <s v="SR"/>
    <s v="NULL"/>
  </r>
  <r>
    <n v="6"/>
    <s v="QUSVC"/>
    <n v="0"/>
    <x v="0"/>
    <s v="RIBEIRO, SUZANA"/>
    <n v="999956054"/>
    <x v="0"/>
    <s v="NULL"/>
    <n v="28"/>
    <x v="331"/>
    <s v="RQ"/>
    <n v="2"/>
    <s v="NJ"/>
    <s v="MID"/>
    <s v="SR"/>
    <s v="NULL"/>
  </r>
  <r>
    <n v="6"/>
    <s v="QUSVC"/>
    <n v="0"/>
    <x v="0"/>
    <s v="BALBOA, CARLOS"/>
    <n v="999956483"/>
    <x v="0"/>
    <s v="NULL"/>
    <n v="28"/>
    <x v="331"/>
    <s v="RQ"/>
    <n v="2"/>
    <s v="NJ"/>
    <s v="MID"/>
    <s v="SR"/>
    <s v="NULL"/>
  </r>
  <r>
    <n v="30"/>
    <s v="QUSVC"/>
    <n v="0"/>
    <x v="0"/>
    <s v="GURGUIS, LILIANE &amp; ADEL"/>
    <n v="999001405"/>
    <x v="0"/>
    <s v="NULL"/>
    <n v="28"/>
    <x v="332"/>
    <s v="RQ"/>
    <n v="1"/>
    <s v="NJ"/>
    <s v="MID"/>
    <s v="SR"/>
    <s v="NULL"/>
  </r>
  <r>
    <n v="30"/>
    <s v="QUSVC"/>
    <n v="0"/>
    <x v="0"/>
    <s v="RASMUSSEN, MICHAEL"/>
    <n v="999997326"/>
    <x v="0"/>
    <s v="NULL"/>
    <n v="28"/>
    <x v="332"/>
    <s v="RQ"/>
    <n v="4"/>
    <s v="NJ"/>
    <s v="MID"/>
    <s v="SR"/>
    <s v="NULL"/>
  </r>
  <r>
    <n v="30"/>
    <s v="QUSVC"/>
    <n v="0"/>
    <x v="0"/>
    <s v="HEITZ, JAMES"/>
    <n v="999998349"/>
    <x v="0"/>
    <s v="NULL"/>
    <n v="28"/>
    <x v="332"/>
    <s v="RQ"/>
    <n v="4"/>
    <s v="NJ"/>
    <s v="MID"/>
    <s v="SR"/>
    <s v="NULL"/>
  </r>
  <r>
    <n v="30"/>
    <s v="QUSVC"/>
    <n v="0"/>
    <x v="0"/>
    <s v="BRILL, BARRY"/>
    <n v="999998415"/>
    <x v="0"/>
    <s v="NULL"/>
    <n v="28"/>
    <x v="332"/>
    <s v="RQ"/>
    <n v="4"/>
    <s v="NJ"/>
    <s v="MID"/>
    <s v="SR"/>
    <s v="NULL"/>
  </r>
  <r>
    <n v="29"/>
    <s v="QUSVC"/>
    <n v="0"/>
    <x v="0"/>
    <s v="LOPEZ, ESTEBAN E"/>
    <n v="999001607"/>
    <x v="0"/>
    <s v="NULL"/>
    <n v="28"/>
    <x v="333"/>
    <s v="RQ"/>
    <n v="4"/>
    <s v="NJ"/>
    <s v="MID"/>
    <s v="SR"/>
    <s v="NULL"/>
  </r>
  <r>
    <n v="29"/>
    <s v="QUSVC"/>
    <n v="0"/>
    <x v="0"/>
    <s v="COSTELLO, EDITH"/>
    <n v="999919633"/>
    <x v="0"/>
    <s v="NULL"/>
    <n v="28"/>
    <x v="333"/>
    <s v="RQ"/>
    <n v="4"/>
    <s v="NJ"/>
    <s v="MID"/>
    <s v="SR"/>
    <s v="NULL"/>
  </r>
  <r>
    <n v="29"/>
    <s v="QUSVC"/>
    <n v="0"/>
    <x v="0"/>
    <s v="SANTOS, DANIEL"/>
    <n v="999995984"/>
    <x v="0"/>
    <s v="NULL"/>
    <n v="28"/>
    <x v="333"/>
    <s v="RQ"/>
    <n v="4"/>
    <s v="NJ"/>
    <s v="MID"/>
    <s v="SR"/>
    <s v="NULL"/>
  </r>
  <r>
    <n v="29"/>
    <s v="QUSVC"/>
    <n v="0"/>
    <x v="0"/>
    <s v="GUERRA, MARIANELA"/>
    <n v="999996721"/>
    <x v="0"/>
    <s v="NULL"/>
    <n v="28"/>
    <x v="333"/>
    <s v="RQ"/>
    <n v="4"/>
    <s v="NJ"/>
    <s v="MID"/>
    <s v="SR"/>
    <s v="NULL"/>
  </r>
  <r>
    <n v="29"/>
    <s v="QUSVC"/>
    <n v="0"/>
    <x v="0"/>
    <s v="KALUZA, MARGARET"/>
    <n v="999996754"/>
    <x v="0"/>
    <s v="NULL"/>
    <n v="28"/>
    <x v="333"/>
    <s v="RQ"/>
    <n v="1"/>
    <s v="NJ"/>
    <s v="MID"/>
    <s v="SR"/>
    <s v="NULL"/>
  </r>
  <r>
    <n v="19"/>
    <s v="QUSVC"/>
    <n v="0"/>
    <x v="0"/>
    <s v="GALAVACKIENC, JURGITA&amp;SAULIS"/>
    <n v="999933790"/>
    <x v="0"/>
    <s v="NULL"/>
    <n v="28"/>
    <x v="334"/>
    <s v="RQ"/>
    <n v="3"/>
    <s v="NJ"/>
    <s v="MID"/>
    <s v="SR"/>
    <s v="NULL"/>
  </r>
  <r>
    <n v="28"/>
    <s v="QUSVC"/>
    <n v="0"/>
    <x v="0"/>
    <s v="GONCALVES, GEORGE E &amp; FLORBELA"/>
    <n v="999002518"/>
    <x v="0"/>
    <s v="NULL"/>
    <n v="28"/>
    <x v="335"/>
    <s v="RQ"/>
    <n v="10"/>
    <s v="NJ"/>
    <s v="MID"/>
    <s v="SR"/>
    <s v="NULL"/>
  </r>
  <r>
    <n v="28"/>
    <s v="QUSVC"/>
    <n v="0"/>
    <x v="0"/>
    <s v="SOTO, STEVEN"/>
    <n v="999002776"/>
    <x v="0"/>
    <s v="NULL"/>
    <n v="28"/>
    <x v="335"/>
    <s v="RQ"/>
    <n v="28"/>
    <s v="NJ"/>
    <s v="MID"/>
    <s v="SR"/>
    <s v="NULL"/>
  </r>
  <r>
    <n v="28"/>
    <s v="QUSVC"/>
    <n v="0"/>
    <x v="0"/>
    <s v="LIU, ZHIJIU"/>
    <n v="999002800"/>
    <x v="0"/>
    <s v="NULL"/>
    <n v="28"/>
    <x v="335"/>
    <s v="RQ"/>
    <n v="1"/>
    <s v="NJ"/>
    <s v="MID"/>
    <s v="SR"/>
    <s v="NULL"/>
  </r>
  <r>
    <n v="28"/>
    <s v="QUSVC"/>
    <n v="0"/>
    <x v="0"/>
    <s v="ELLIOTT, ROBIN"/>
    <n v="999928323"/>
    <x v="0"/>
    <s v="NULL"/>
    <n v="28"/>
    <x v="335"/>
    <s v="RQ"/>
    <n v="2"/>
    <s v="NJ"/>
    <s v="MID"/>
    <s v="SR"/>
    <s v="NULL"/>
  </r>
  <r>
    <n v="28"/>
    <s v="QUSVC"/>
    <n v="0"/>
    <x v="0"/>
    <s v="CROCIATA, MARCIA"/>
    <n v="999994675"/>
    <x v="0"/>
    <s v="NULL"/>
    <n v="28"/>
    <x v="335"/>
    <s v="RQ"/>
    <n v="10"/>
    <s v="NJ"/>
    <s v="MID"/>
    <s v="SR"/>
    <s v="NULL"/>
  </r>
  <r>
    <n v="28"/>
    <s v="QUSVC"/>
    <n v="0"/>
    <x v="0"/>
    <s v="CHANEY, LOUIS"/>
    <n v="999995247"/>
    <x v="0"/>
    <s v="NULL"/>
    <n v="28"/>
    <x v="335"/>
    <s v="RQ"/>
    <n v="1"/>
    <s v="NJ"/>
    <s v="MID"/>
    <s v="SR"/>
    <s v="NULL"/>
  </r>
  <r>
    <n v="28"/>
    <s v="QUSVC"/>
    <n v="0"/>
    <x v="0"/>
    <s v="RANA, SHAILASH"/>
    <n v="999995346"/>
    <x v="0"/>
    <s v="NULL"/>
    <n v="28"/>
    <x v="335"/>
    <s v="RQ"/>
    <n v="2"/>
    <s v="NJ"/>
    <s v="MID"/>
    <s v="SR"/>
    <s v="NULL"/>
  </r>
  <r>
    <n v="27"/>
    <s v="QUSVC"/>
    <n v="0"/>
    <x v="0"/>
    <s v="VICTOR OLIVERES, MARISEL C"/>
    <n v="999003273"/>
    <x v="0"/>
    <s v="NULL"/>
    <n v="28"/>
    <x v="336"/>
    <s v="RQ"/>
    <n v="10"/>
    <s v="NJ"/>
    <s v="MID"/>
    <s v="SR"/>
    <s v="NULL"/>
  </r>
  <r>
    <n v="25"/>
    <s v="QUSVC"/>
    <n v="0"/>
    <x v="0"/>
    <s v="NOGUEIRA SANTOS, VALQUIRIA"/>
    <n v="999001258"/>
    <x v="0"/>
    <s v="NULL"/>
    <n v="28"/>
    <x v="337"/>
    <s v="RQ"/>
    <n v="12"/>
    <s v="NJ"/>
    <s v="MID"/>
    <s v="SR"/>
    <s v="NULL"/>
  </r>
  <r>
    <n v="25"/>
    <s v="QUSVC"/>
    <n v="0"/>
    <x v="0"/>
    <s v="VARGAS, HILDA"/>
    <n v="999003430"/>
    <x v="0"/>
    <s v="NULL"/>
    <n v="28"/>
    <x v="337"/>
    <s v="RQ"/>
    <n v="12"/>
    <s v="NJ"/>
    <s v="MID"/>
    <s v="SR"/>
    <s v="NULL"/>
  </r>
  <r>
    <n v="25"/>
    <s v="QUSVC"/>
    <n v="0"/>
    <x v="0"/>
    <s v="YARUSINSKY, DARLENE L/E-JOHN-KEVIN"/>
    <n v="999991034"/>
    <x v="0"/>
    <s v="NULL"/>
    <n v="28"/>
    <x v="337"/>
    <s v="RQ"/>
    <n v="11"/>
    <s v="NJ"/>
    <s v="MID"/>
    <s v="SR"/>
    <s v="NULL"/>
  </r>
  <r>
    <n v="19"/>
    <s v="QUSVC"/>
    <n v="0"/>
    <x v="0"/>
    <s v="KRSTONA, ANDREJ &amp; ZORKA"/>
    <n v="999002275"/>
    <x v="0"/>
    <s v="NULL"/>
    <n v="28"/>
    <x v="338"/>
    <s v="RQ"/>
    <n v="4"/>
    <s v="NJ"/>
    <s v="MID"/>
    <s v="SR"/>
    <s v="NULL"/>
  </r>
  <r>
    <n v="19"/>
    <s v="QUSVC"/>
    <n v="0"/>
    <x v="0"/>
    <s v="PLIKAITIS, INETA &amp; DARIUS"/>
    <n v="999003114"/>
    <x v="0"/>
    <s v="NULL"/>
    <n v="28"/>
    <x v="338"/>
    <s v="RQ"/>
    <n v="3"/>
    <s v="NJ"/>
    <s v="MID"/>
    <s v="SR"/>
    <s v="NULL"/>
  </r>
  <r>
    <n v="19"/>
    <s v="QUSVC"/>
    <n v="0"/>
    <x v="0"/>
    <s v="SNYDER, CARL &amp; MARIA"/>
    <n v="999917741"/>
    <x v="0"/>
    <s v="NULL"/>
    <n v="28"/>
    <x v="338"/>
    <s v="RQ"/>
    <n v="4"/>
    <s v="NJ"/>
    <s v="MID"/>
    <s v="SR"/>
    <s v="NULL"/>
  </r>
  <r>
    <n v="19"/>
    <s v="QUSVC"/>
    <n v="0"/>
    <x v="0"/>
    <s v="ERNESTO SANTOS &amp; YOLANDA VERCHER, "/>
    <n v="999978967"/>
    <x v="0"/>
    <s v="NULL"/>
    <n v="28"/>
    <x v="338"/>
    <s v="RQ"/>
    <n v="4"/>
    <s v="NJ"/>
    <s v="MID"/>
    <s v="SR"/>
    <s v="NULL"/>
  </r>
  <r>
    <n v="19"/>
    <s v="QUSVC"/>
    <n v="0"/>
    <x v="0"/>
    <s v="SCHMIDT, WILLIAM"/>
    <n v="999979836"/>
    <x v="0"/>
    <s v="NULL"/>
    <n v="28"/>
    <x v="338"/>
    <s v="RQ"/>
    <n v="2"/>
    <s v="NJ"/>
    <s v="MID"/>
    <s v="SR"/>
    <s v="NULL"/>
  </r>
  <r>
    <n v="23"/>
    <s v="QUSVC"/>
    <n v="0"/>
    <x v="0"/>
    <s v="VENTURA, CELIO COELHO"/>
    <n v="999001612"/>
    <x v="0"/>
    <s v="NULL"/>
    <n v="28"/>
    <x v="339"/>
    <s v="RQ"/>
    <n v="3"/>
    <s v="NJ"/>
    <s v="MID"/>
    <s v="SR"/>
    <s v="NULL"/>
  </r>
  <r>
    <n v="23"/>
    <s v="QUSVC"/>
    <n v="0"/>
    <x v="0"/>
    <s v="SANCHEZ DELCID &amp; SANCHEZ, PEDRO J &amp; EUNICE I"/>
    <n v="999003084"/>
    <x v="0"/>
    <s v="NULL"/>
    <n v="28"/>
    <x v="339"/>
    <s v="RQ"/>
    <n v="3"/>
    <s v="NJ"/>
    <s v="MID"/>
    <s v="SR"/>
    <s v="NULL"/>
  </r>
  <r>
    <n v="23"/>
    <s v="QUSVC"/>
    <n v="0"/>
    <x v="0"/>
    <s v="PEREZ, SERGIO"/>
    <n v="999987459"/>
    <x v="0"/>
    <s v="NULL"/>
    <n v="28"/>
    <x v="339"/>
    <s v="RQ"/>
    <n v="3"/>
    <s v="NJ"/>
    <s v="MID"/>
    <s v="SR"/>
    <s v="NULL"/>
  </r>
  <r>
    <n v="23"/>
    <s v="QUSVC"/>
    <n v="0"/>
    <x v="0"/>
    <s v="ODOR, ELIZABETH T &amp; AVALON, R, "/>
    <n v="999988317"/>
    <x v="0"/>
    <s v="NULL"/>
    <n v="28"/>
    <x v="339"/>
    <s v="RQ"/>
    <n v="3"/>
    <s v="NJ"/>
    <s v="MID"/>
    <s v="SR"/>
    <s v="NULL"/>
  </r>
  <r>
    <n v="17"/>
    <s v="QUSVC"/>
    <n v="0"/>
    <x v="0"/>
    <s v="BARKALOW, JOEL &amp; PATRICIA"/>
    <n v="999000635"/>
    <x v="0"/>
    <s v="NULL"/>
    <n v="28"/>
    <x v="340"/>
    <s v="RQ"/>
    <n v="1"/>
    <s v="NJ"/>
    <s v="MID"/>
    <s v="SR"/>
    <s v="NULL"/>
  </r>
  <r>
    <n v="17"/>
    <s v="QUSVC"/>
    <n v="0"/>
    <x v="0"/>
    <s v="NEGRONI &amp; COLLAZ, OSCAR &amp; DIAMILED"/>
    <n v="999000827"/>
    <x v="0"/>
    <s v="NULL"/>
    <n v="28"/>
    <x v="340"/>
    <s v="RQ"/>
    <n v="3"/>
    <s v="NJ"/>
    <s v="MID"/>
    <s v="SR"/>
    <s v="NULL"/>
  </r>
  <r>
    <n v="17"/>
    <s v="QUSVC"/>
    <n v="0"/>
    <x v="0"/>
    <s v="MORALES &amp; CISNEROS, JOSE ZARATE &amp; RUTH CORTES"/>
    <n v="999001948"/>
    <x v="0"/>
    <s v="NULL"/>
    <n v="28"/>
    <x v="340"/>
    <s v="RQ"/>
    <n v="17"/>
    <s v="NJ"/>
    <s v="MID"/>
    <s v="SR"/>
    <s v="NULL"/>
  </r>
  <r>
    <n v="17"/>
    <s v="QUSVC"/>
    <n v="0"/>
    <x v="0"/>
    <s v="EKONOMAKOS, PETER &amp; LUZ"/>
    <n v="999002552"/>
    <x v="0"/>
    <s v="NULL"/>
    <n v="28"/>
    <x v="340"/>
    <s v="RQ"/>
    <n v="2"/>
    <s v="NJ"/>
    <s v="MID"/>
    <s v="SR"/>
    <s v="NULL"/>
  </r>
  <r>
    <n v="17"/>
    <s v="QUSVC"/>
    <n v="0"/>
    <x v="0"/>
    <s v="RAFANO, ROBERT C &amp; ANN C, "/>
    <n v="999974644"/>
    <x v="0"/>
    <s v="NULL"/>
    <n v="28"/>
    <x v="340"/>
    <s v="RQ"/>
    <n v="17"/>
    <s v="NJ"/>
    <s v="MID"/>
    <s v="SR"/>
    <s v="NULL"/>
  </r>
  <r>
    <n v="17"/>
    <s v="QUSVC"/>
    <n v="0"/>
    <x v="0"/>
    <s v="LACH, ADAM"/>
    <n v="999974688"/>
    <x v="0"/>
    <s v="NULL"/>
    <n v="28"/>
    <x v="340"/>
    <s v="RQ"/>
    <n v="2"/>
    <s v="NJ"/>
    <s v="MID"/>
    <s v="SR"/>
    <s v="NULL"/>
  </r>
  <r>
    <n v="17"/>
    <s v="QUSVC"/>
    <n v="0"/>
    <x v="0"/>
    <s v="GUDZAK, DAVID"/>
    <n v="999974996"/>
    <x v="0"/>
    <s v="NULL"/>
    <n v="28"/>
    <x v="340"/>
    <s v="RQ"/>
    <n v="2"/>
    <s v="NJ"/>
    <s v="MID"/>
    <s v="SR"/>
    <s v="NULL"/>
  </r>
  <r>
    <n v="6"/>
    <s v="QUSVC"/>
    <n v="0"/>
    <x v="0"/>
    <s v="ACOSTA &amp; ACOSTA LOPEZ, ANTONIO &amp; MARGARITA"/>
    <n v="999003030"/>
    <x v="0"/>
    <s v="NULL"/>
    <n v="29"/>
    <x v="341"/>
    <s v="RQ"/>
    <n v="2"/>
    <s v="NJ"/>
    <s v="MID"/>
    <s v="SR"/>
    <s v="NULL"/>
  </r>
  <r>
    <n v="6"/>
    <s v="QUSVC"/>
    <n v="0"/>
    <x v="0"/>
    <s v="BUCHAN, LORI"/>
    <n v="999927190"/>
    <x v="0"/>
    <s v="NULL"/>
    <n v="29"/>
    <x v="341"/>
    <s v="RQ"/>
    <n v="2"/>
    <s v="NJ"/>
    <s v="MID"/>
    <s v="SR"/>
    <s v="NULL"/>
  </r>
  <r>
    <n v="31"/>
    <s v="QUSVC"/>
    <n v="0"/>
    <x v="0"/>
    <s v="CUTRIM, MARCO A &amp; CHARLENE DOSSANTOS"/>
    <n v="999001149"/>
    <x v="0"/>
    <s v="NULL"/>
    <n v="29"/>
    <x v="342"/>
    <s v="RQ"/>
    <n v="4"/>
    <s v="NJ"/>
    <s v="MID"/>
    <s v="SR"/>
    <s v="NULL"/>
  </r>
  <r>
    <n v="31"/>
    <s v="QUSVC"/>
    <n v="0"/>
    <x v="0"/>
    <s v="28 THOMAS ST LLC, "/>
    <n v="999002378"/>
    <x v="0"/>
    <s v="NULL"/>
    <n v="29"/>
    <x v="342"/>
    <s v="RQ"/>
    <n v="4"/>
    <s v="NJ"/>
    <s v="MID"/>
    <s v="SR"/>
    <s v="NULL"/>
  </r>
  <r>
    <n v="31"/>
    <s v="QUSVC"/>
    <n v="0"/>
    <x v="0"/>
    <s v="PEREIRA&amp;PASCOAL, RODRIGO&amp;JOSEANE"/>
    <n v="999918533"/>
    <x v="0"/>
    <s v="NULL"/>
    <n v="29"/>
    <x v="342"/>
    <s v="RQ"/>
    <n v="4"/>
    <s v="NJ"/>
    <s v="MID"/>
    <s v="SR"/>
    <s v="NULL"/>
  </r>
  <r>
    <n v="31"/>
    <s v="QUSVC"/>
    <n v="0"/>
    <x v="0"/>
    <s v="CUOMO, KAREN"/>
    <n v="999998734"/>
    <x v="0"/>
    <s v="NULL"/>
    <n v="29"/>
    <x v="342"/>
    <s v="RQ"/>
    <n v="2"/>
    <s v="NJ"/>
    <s v="MID"/>
    <s v="SR"/>
    <s v="NULL"/>
  </r>
  <r>
    <n v="31"/>
    <s v="QUSVC"/>
    <n v="0"/>
    <x v="0"/>
    <s v="BARBOSA, JOSE"/>
    <n v="999999702"/>
    <x v="0"/>
    <s v="NULL"/>
    <n v="29"/>
    <x v="342"/>
    <s v="RQ"/>
    <n v="7"/>
    <s v="NJ"/>
    <s v="MID"/>
    <s v="SR"/>
    <s v="NULL"/>
  </r>
  <r>
    <n v="30"/>
    <s v="QUSVC"/>
    <n v="0"/>
    <x v="0"/>
    <s v="KISHWAR &amp; JAVAID, GHAZALA &amp; MAHEEN"/>
    <n v="999003124"/>
    <x v="0"/>
    <s v="NULL"/>
    <n v="29"/>
    <x v="343"/>
    <s v="RQ"/>
    <n v="4"/>
    <s v="NJ"/>
    <s v="MID"/>
    <s v="SR"/>
    <s v="NULL"/>
  </r>
  <r>
    <n v="30"/>
    <s v="QUSVC"/>
    <n v="0"/>
    <x v="0"/>
    <s v="LEE, YUELOK"/>
    <n v="999997931"/>
    <x v="0"/>
    <s v="NULL"/>
    <n v="29"/>
    <x v="343"/>
    <s v="RQ"/>
    <n v="4"/>
    <s v="NJ"/>
    <s v="MID"/>
    <s v="SR"/>
    <s v="NULL"/>
  </r>
  <r>
    <n v="29"/>
    <s v="QUSVC"/>
    <n v="0"/>
    <x v="0"/>
    <s v="STILAND, KEVIN &amp; LISA"/>
    <n v="999001244"/>
    <x v="0"/>
    <s v="NULL"/>
    <n v="29"/>
    <x v="344"/>
    <s v="RQ"/>
    <n v="4"/>
    <s v="NJ"/>
    <s v="MID"/>
    <s v="SR"/>
    <s v="NULL"/>
  </r>
  <r>
    <n v="29"/>
    <s v="QUSVC"/>
    <n v="0"/>
    <x v="0"/>
    <s v="PENA OLIVERA, FELIX"/>
    <n v="999001775"/>
    <x v="0"/>
    <s v="NULL"/>
    <n v="29"/>
    <x v="344"/>
    <s v="RQ"/>
    <n v="29"/>
    <s v="NJ"/>
    <s v="MID"/>
    <s v="SR"/>
    <s v="NULL"/>
  </r>
  <r>
    <n v="29"/>
    <s v="QUSVC"/>
    <n v="0"/>
    <x v="0"/>
    <s v="ISLAMIC CENTER, "/>
    <n v="999001978"/>
    <x v="0"/>
    <s v="NULL"/>
    <n v="29"/>
    <x v="344"/>
    <s v="RQ"/>
    <n v="1"/>
    <s v="NJ"/>
    <s v="MID"/>
    <s v="SR"/>
    <s v="NULL"/>
  </r>
  <r>
    <n v="28"/>
    <s v="QUSVC"/>
    <n v="0"/>
    <x v="0"/>
    <s v="MICHALS &amp; MICHALS, ALEXANDER &amp; JAQCUELINE MARIE"/>
    <n v="999000991"/>
    <x v="0"/>
    <s v="NULL"/>
    <n v="29"/>
    <x v="345"/>
    <s v="RQ"/>
    <n v="1"/>
    <s v="NJ"/>
    <s v="MID"/>
    <s v="SR"/>
    <s v="NULL"/>
  </r>
  <r>
    <n v="28"/>
    <s v="QUSVC"/>
    <n v="0"/>
    <x v="0"/>
    <s v="CRISOSTOMO, MARIA"/>
    <n v="999994521"/>
    <x v="0"/>
    <s v="NULL"/>
    <n v="29"/>
    <x v="345"/>
    <s v="RQ"/>
    <n v="10"/>
    <s v="NJ"/>
    <s v="MID"/>
    <s v="SR"/>
    <s v="NULL"/>
  </r>
  <r>
    <n v="28"/>
    <s v="QUSVC"/>
    <n v="0"/>
    <x v="0"/>
    <s v="MOHAMMED, HAFEEZ"/>
    <n v="999994697"/>
    <x v="0"/>
    <s v="NULL"/>
    <n v="29"/>
    <x v="345"/>
    <s v="RQ"/>
    <n v="10"/>
    <s v="NJ"/>
    <s v="MID"/>
    <s v="SR"/>
    <s v="NULL"/>
  </r>
  <r>
    <n v="27"/>
    <s v="QUSVC"/>
    <n v="0"/>
    <x v="0"/>
    <s v="THIND, NAULEEN KAUR"/>
    <n v="999003629"/>
    <x v="0"/>
    <s v="NULL"/>
    <n v="29"/>
    <x v="346"/>
    <s v="RQ"/>
    <n v="11"/>
    <s v="NJ"/>
    <s v="MID"/>
    <s v="SR"/>
    <s v="NULL"/>
  </r>
  <r>
    <n v="27"/>
    <s v="QUSVC"/>
    <n v="0"/>
    <x v="0"/>
    <s v="MAKLAS, MICHAEL &amp; HELEN, "/>
    <n v="999993707"/>
    <x v="0"/>
    <s v="NULL"/>
    <n v="29"/>
    <x v="346"/>
    <s v="RQ"/>
    <n v="10"/>
    <s v="NJ"/>
    <s v="MID"/>
    <s v="SR"/>
    <s v="NULL"/>
  </r>
  <r>
    <n v="21"/>
    <s v="QUSVC"/>
    <n v="0"/>
    <x v="0"/>
    <s v="MERINO, MORALAS MANUEL"/>
    <n v="999002677"/>
    <x v="0"/>
    <s v="NULL"/>
    <n v="27"/>
    <x v="347"/>
    <s v="RQ"/>
    <n v="2"/>
    <s v="NJ"/>
    <s v="MID"/>
    <s v="SR"/>
    <s v="NULL"/>
  </r>
  <r>
    <n v="25"/>
    <s v="QUSVC"/>
    <n v="0"/>
    <x v="0"/>
    <s v="RAIMUNDO, PAULO &amp; GRACA"/>
    <n v="999000575"/>
    <x v="0"/>
    <s v="NULL"/>
    <n v="29"/>
    <x v="348"/>
    <s v="RQ"/>
    <n v="12"/>
    <s v="NJ"/>
    <s v="MID"/>
    <s v="SR"/>
    <s v="NULL"/>
  </r>
  <r>
    <n v="25"/>
    <s v="QUSVC"/>
    <n v="0"/>
    <x v="0"/>
    <s v="YOUNG, MELISSA"/>
    <n v="999001732"/>
    <x v="0"/>
    <s v="NULL"/>
    <n v="29"/>
    <x v="348"/>
    <s v="RQ"/>
    <n v="11"/>
    <s v="NJ"/>
    <s v="MID"/>
    <s v="SR"/>
    <s v="NULL"/>
  </r>
  <r>
    <n v="25"/>
    <s v="QUSVC"/>
    <n v="0"/>
    <x v="0"/>
    <s v="TURCHINYAK, MYROSLAV &amp; IRINA"/>
    <n v="999002742"/>
    <x v="0"/>
    <s v="NULL"/>
    <n v="29"/>
    <x v="348"/>
    <s v="RQ"/>
    <n v="11"/>
    <s v="NJ"/>
    <s v="MID"/>
    <s v="SR"/>
    <s v="NULL"/>
  </r>
  <r>
    <n v="25"/>
    <s v="QUSVC"/>
    <n v="0"/>
    <x v="0"/>
    <s v="MAIA, MARCOS &amp; JENNIFER"/>
    <n v="999928136"/>
    <x v="0"/>
    <s v="NULL"/>
    <n v="29"/>
    <x v="348"/>
    <s v="RQ"/>
    <n v="11"/>
    <s v="NJ"/>
    <s v="MID"/>
    <s v="SR"/>
    <s v="NULL"/>
  </r>
  <r>
    <n v="25"/>
    <s v="QUSVC"/>
    <n v="0"/>
    <x v="0"/>
    <s v="SANTOS, HENRIQUE"/>
    <n v="999991848"/>
    <x v="0"/>
    <s v="NULL"/>
    <n v="29"/>
    <x v="348"/>
    <s v="RQ"/>
    <n v="1"/>
    <s v="NJ"/>
    <s v="MID"/>
    <s v="SR"/>
    <s v="NULL"/>
  </r>
  <r>
    <n v="19"/>
    <s v="QUSVC"/>
    <n v="0"/>
    <x v="0"/>
    <s v="ATAKORA, LOUISA EFUA &amp; DANIEL"/>
    <n v="999001530"/>
    <x v="0"/>
    <s v="NULL"/>
    <n v="29"/>
    <x v="349"/>
    <s v="RQ"/>
    <n v="6"/>
    <s v="NJ"/>
    <s v="NULL"/>
    <s v="SR"/>
    <s v="NULL"/>
  </r>
  <r>
    <n v="19"/>
    <s v="QUSVC"/>
    <n v="0"/>
    <x v="0"/>
    <s v="KILLWEY, PATRICIA"/>
    <n v="999919754"/>
    <x v="0"/>
    <s v="NULL"/>
    <n v="29"/>
    <x v="349"/>
    <s v="RQ"/>
    <n v="2"/>
    <s v="NJ"/>
    <s v="MID"/>
    <s v="SR"/>
    <s v="NULL"/>
  </r>
  <r>
    <n v="19"/>
    <s v="QUSVC"/>
    <n v="0"/>
    <x v="0"/>
    <s v="NOA, ANTHONY"/>
    <n v="999980914"/>
    <x v="0"/>
    <s v="NULL"/>
    <n v="29"/>
    <x v="349"/>
    <s v="RQ"/>
    <n v="3"/>
    <s v="NJ"/>
    <s v="MID"/>
    <s v="SR"/>
    <s v="NULL"/>
  </r>
  <r>
    <n v="19"/>
    <s v="QUSVC"/>
    <n v="0"/>
    <x v="0"/>
    <s v="TAYLOR, BEATRICE"/>
    <n v="999981673"/>
    <x v="0"/>
    <s v="NULL"/>
    <n v="29"/>
    <x v="349"/>
    <s v="RQ"/>
    <n v="3"/>
    <s v="NJ"/>
    <s v="MID"/>
    <s v="SR"/>
    <s v="NULL"/>
  </r>
  <r>
    <n v="19"/>
    <s v="QUSVC"/>
    <n v="0"/>
    <x v="0"/>
    <s v="WILLIAMS, MICHAEL"/>
    <n v="999981750"/>
    <x v="0"/>
    <s v="NULL"/>
    <n v="29"/>
    <x v="349"/>
    <s v="RQ"/>
    <n v="3"/>
    <s v="NJ"/>
    <s v="MID"/>
    <s v="SR"/>
    <s v="NULL"/>
  </r>
  <r>
    <n v="23"/>
    <s v="QUSVC"/>
    <n v="0"/>
    <x v="0"/>
    <s v="TOTH, ELEANOR"/>
    <n v="999918016"/>
    <x v="0"/>
    <s v="NULL"/>
    <n v="29"/>
    <x v="350"/>
    <s v="RQ"/>
    <n v="23"/>
    <s v="NJ"/>
    <s v="MID"/>
    <s v="SR"/>
    <s v="NULL"/>
  </r>
  <r>
    <n v="23"/>
    <s v="QUSVC"/>
    <n v="0"/>
    <x v="0"/>
    <s v="FRANK GREEK &amp; SONS, "/>
    <n v="999921085"/>
    <x v="0"/>
    <s v="NULL"/>
    <n v="29"/>
    <x v="350"/>
    <s v="RQ"/>
    <n v="23"/>
    <s v="NJ"/>
    <s v="MID"/>
    <s v="SR"/>
    <s v="NULL"/>
  </r>
  <r>
    <n v="23"/>
    <s v="QUSVC"/>
    <n v="0"/>
    <x v="0"/>
    <s v="TAIPINA, ADELIA"/>
    <n v="999986865"/>
    <x v="0"/>
    <s v="NULL"/>
    <n v="29"/>
    <x v="350"/>
    <s v="RQ"/>
    <n v="3"/>
    <s v="NJ"/>
    <s v="MID"/>
    <s v="SR"/>
    <s v="NULL"/>
  </r>
  <r>
    <n v="17"/>
    <s v="QUSVC"/>
    <n v="0"/>
    <x v="0"/>
    <s v="GARCIA, JOHN"/>
    <n v="999000975"/>
    <x v="0"/>
    <s v="NULL"/>
    <n v="29"/>
    <x v="351"/>
    <s v="RQ"/>
    <n v="2"/>
    <s v="NJ"/>
    <s v="MID"/>
    <s v="SR"/>
    <s v="NULL"/>
  </r>
  <r>
    <n v="17"/>
    <s v="QUSVC"/>
    <n v="0"/>
    <x v="0"/>
    <s v="DUNPHY, ROBERT R &amp; ERIKA"/>
    <n v="999003360"/>
    <x v="0"/>
    <s v="NULL"/>
    <n v="29"/>
    <x v="351"/>
    <s v="RQ"/>
    <n v="2"/>
    <s v="NJ"/>
    <s v="MID"/>
    <s v="SR"/>
    <s v="NULL"/>
  </r>
  <r>
    <n v="17"/>
    <s v="QUSVC"/>
    <n v="0"/>
    <x v="0"/>
    <s v="GUANUME, LUZ"/>
    <n v="999975183"/>
    <x v="0"/>
    <s v="NULL"/>
    <n v="29"/>
    <x v="351"/>
    <s v="RQ"/>
    <n v="2"/>
    <s v="NJ"/>
    <s v="MID"/>
    <s v="SR"/>
    <s v="NULL"/>
  </r>
  <r>
    <n v="17"/>
    <s v="QUSVC"/>
    <n v="0"/>
    <x v="0"/>
    <s v="PROPHETE, ELZURA"/>
    <n v="999976195"/>
    <x v="0"/>
    <s v="NULL"/>
    <n v="29"/>
    <x v="351"/>
    <s v="RQ"/>
    <n v="17"/>
    <s v="NJ"/>
    <s v="MID"/>
    <s v="SR"/>
    <s v="NULL"/>
  </r>
  <r>
    <n v="17"/>
    <s v="QUSVC"/>
    <n v="0"/>
    <x v="0"/>
    <s v="GRAF, KENNETH"/>
    <n v="999977020"/>
    <x v="0"/>
    <s v="NULL"/>
    <n v="29"/>
    <x v="351"/>
    <s v="RQ"/>
    <n v="2"/>
    <s v="NJ"/>
    <s v="MID"/>
    <s v="SR"/>
    <s v="NULL"/>
  </r>
  <r>
    <n v="31"/>
    <s v="QUSVC"/>
    <n v="0"/>
    <x v="0"/>
    <s v="STARK, CHARLES L &amp; LAURA A, "/>
    <n v="999999636"/>
    <x v="0"/>
    <s v="NULL"/>
    <n v="0"/>
    <x v="352"/>
    <s v="RQ"/>
    <n v="2"/>
    <s v="NJ"/>
    <s v="MID"/>
    <s v="SR"/>
    <s v="NULL"/>
  </r>
  <r>
    <n v="31"/>
    <s v="QUSVC"/>
    <n v="0"/>
    <x v="0"/>
    <s v="ISLAMIC CENTER OF SOUTH RIVER INC, "/>
    <n v="999001652"/>
    <x v="0"/>
    <s v="NULL"/>
    <n v="30"/>
    <x v="353"/>
    <s v="RQ"/>
    <n v="1"/>
    <s v="NJ"/>
    <s v="MID"/>
    <s v="SR"/>
    <s v="NULL"/>
  </r>
  <r>
    <n v="31"/>
    <s v="QUSVC"/>
    <n v="0"/>
    <x v="0"/>
    <s v="UCETA VALERIO, VICTOR A"/>
    <n v="999003522"/>
    <x v="0"/>
    <s v="NULL"/>
    <n v="30"/>
    <x v="353"/>
    <s v="RQ"/>
    <n v="4"/>
    <s v="NJ"/>
    <s v="MID"/>
    <s v="SR"/>
    <s v="NULL"/>
  </r>
  <r>
    <n v="30"/>
    <s v="QUSVC"/>
    <n v="0"/>
    <x v="0"/>
    <s v="SHENODA &amp; TAWADROUS, MERIAM &amp; NASHAT"/>
    <n v="999001929"/>
    <x v="0"/>
    <s v="NULL"/>
    <n v="30"/>
    <x v="354"/>
    <s v="RQ"/>
    <n v="4"/>
    <s v="NJ"/>
    <s v="MID"/>
    <s v="SR"/>
    <s v="NULL"/>
  </r>
  <r>
    <n v="30"/>
    <s v="QUSVC"/>
    <n v="0"/>
    <x v="0"/>
    <s v="CAPPELLUTI, MAURO"/>
    <n v="999997447"/>
    <x v="0"/>
    <s v="NULL"/>
    <n v="30"/>
    <x v="354"/>
    <s v="RQ"/>
    <n v="4"/>
    <s v="NJ"/>
    <s v="MID"/>
    <s v="SR"/>
    <s v="NULL"/>
  </r>
  <r>
    <n v="30"/>
    <s v="QUSVC"/>
    <n v="0"/>
    <x v="0"/>
    <s v="FLYNN, MICHAEL"/>
    <n v="999997524"/>
    <x v="0"/>
    <s v="NULL"/>
    <n v="30"/>
    <x v="354"/>
    <s v="RQ"/>
    <n v="1"/>
    <s v="NJ"/>
    <s v="MID"/>
    <s v="SR"/>
    <s v="NULL"/>
  </r>
  <r>
    <n v="30"/>
    <s v="QUSVC"/>
    <n v="0"/>
    <x v="0"/>
    <s v="FERNANDES, CELIA"/>
    <n v="999997766"/>
    <x v="0"/>
    <s v="NULL"/>
    <n v="30"/>
    <x v="354"/>
    <s v="RQ"/>
    <n v="4"/>
    <s v="NJ"/>
    <s v="MID"/>
    <s v="SR"/>
    <s v="NULL"/>
  </r>
  <r>
    <n v="29"/>
    <s v="QUSVC"/>
    <n v="0"/>
    <x v="0"/>
    <s v="SALAZAR, GEORGE &amp; MARICELLY"/>
    <n v="999001292"/>
    <x v="0"/>
    <s v="NULL"/>
    <n v="30"/>
    <x v="355"/>
    <s v="RQ"/>
    <n v="1"/>
    <s v="NJ"/>
    <s v="MID"/>
    <s v="SR"/>
    <s v="NULL"/>
  </r>
  <r>
    <n v="29"/>
    <s v="QUSVC"/>
    <n v="0"/>
    <x v="0"/>
    <s v="APARICIO, FIDEL CHAVEZ"/>
    <n v="999003033"/>
    <x v="0"/>
    <s v="NULL"/>
    <n v="30"/>
    <x v="355"/>
    <s v="RQ"/>
    <n v="4"/>
    <s v="NJ"/>
    <s v="MID"/>
    <s v="SR"/>
    <s v="NULL"/>
  </r>
  <r>
    <n v="29"/>
    <s v="QUSVC"/>
    <n v="0"/>
    <x v="0"/>
    <s v="HABASHY, MAGED"/>
    <n v="999921349"/>
    <x v="0"/>
    <s v="NULL"/>
    <n v="30"/>
    <x v="355"/>
    <s v="RQ"/>
    <n v="4"/>
    <s v="NJ"/>
    <s v="MID"/>
    <s v="SR"/>
    <s v="NULL"/>
  </r>
  <r>
    <n v="29"/>
    <s v="QUSVC"/>
    <n v="0"/>
    <x v="0"/>
    <s v="SURUJNARINE, ANDY"/>
    <n v="999996171"/>
    <x v="0"/>
    <s v="NULL"/>
    <n v="30"/>
    <x v="355"/>
    <s v="RQ"/>
    <n v="4"/>
    <s v="NJ"/>
    <s v="MID"/>
    <s v="SR"/>
    <s v="NULL"/>
  </r>
  <r>
    <n v="29"/>
    <s v="QUSVC"/>
    <n v="0"/>
    <x v="0"/>
    <s v="SATTERTHWAITE, WILLIAM &amp; DIANE, "/>
    <n v="999996842"/>
    <x v="0"/>
    <s v="NULL"/>
    <n v="30"/>
    <x v="355"/>
    <s v="RQ"/>
    <n v="29"/>
    <s v="NJ"/>
    <s v="MID"/>
    <s v="SR"/>
    <s v="NULL"/>
  </r>
  <r>
    <n v="28"/>
    <s v="QUSVC"/>
    <n v="0"/>
    <x v="0"/>
    <s v="WHALEN, JAMES P"/>
    <n v="999003312"/>
    <x v="0"/>
    <s v="NULL"/>
    <n v="30"/>
    <x v="356"/>
    <s v="RQ"/>
    <n v="1"/>
    <s v="NJ"/>
    <s v="MID"/>
    <s v="SR"/>
    <s v="NULL"/>
  </r>
  <r>
    <n v="28"/>
    <s v="QUSVC"/>
    <n v="0"/>
    <x v="0"/>
    <s v="MEHMEDOVIC, SEJDIJA"/>
    <n v="999994554"/>
    <x v="0"/>
    <s v="NULL"/>
    <n v="30"/>
    <x v="356"/>
    <s v="RQ"/>
    <n v="1"/>
    <s v="NJ"/>
    <s v="MID"/>
    <s v="SR"/>
    <s v="NULL"/>
  </r>
  <r>
    <n v="27"/>
    <s v="QUSVC"/>
    <n v="0"/>
    <x v="0"/>
    <s v="BELDOWICZ, DEBORA &amp; BRIAN"/>
    <n v="999001660"/>
    <x v="0"/>
    <s v="NULL"/>
    <n v="30"/>
    <x v="357"/>
    <s v="RQ"/>
    <n v="11"/>
    <s v="NJ"/>
    <s v="MID"/>
    <s v="SR"/>
    <s v="NULL"/>
  </r>
  <r>
    <n v="27"/>
    <s v="QUSVC"/>
    <n v="0"/>
    <x v="0"/>
    <s v="DESPLANTES, FRANK"/>
    <n v="999003054"/>
    <x v="0"/>
    <s v="NULL"/>
    <n v="30"/>
    <x v="357"/>
    <s v="RQ"/>
    <n v="10"/>
    <s v="NJ"/>
    <s v="MID"/>
    <s v="SR"/>
    <s v="NULL"/>
  </r>
  <r>
    <n v="27"/>
    <s v="QUSVC"/>
    <n v="0"/>
    <x v="0"/>
    <s v="LESSLER, ARTHUR"/>
    <n v="999992860"/>
    <x v="0"/>
    <s v="NULL"/>
    <n v="30"/>
    <x v="357"/>
    <s v="RQ"/>
    <n v="11"/>
    <s v="NJ"/>
    <s v="MID"/>
    <s v="SR"/>
    <s v="NULL"/>
  </r>
  <r>
    <n v="27"/>
    <s v="QUSVC"/>
    <n v="0"/>
    <x v="0"/>
    <s v="BOTNICK, ALBA, "/>
    <n v="999993168"/>
    <x v="0"/>
    <s v="NULL"/>
    <n v="30"/>
    <x v="357"/>
    <s v="RQ"/>
    <n v="10"/>
    <s v="NJ"/>
    <s v="MID"/>
    <s v="SR"/>
    <s v="NULL"/>
  </r>
  <r>
    <n v="25"/>
    <s v="QUSVC"/>
    <n v="0"/>
    <x v="0"/>
    <s v="OLIVEIRA, JERRY &amp; STEPHANIE"/>
    <n v="999001820"/>
    <x v="0"/>
    <s v="NULL"/>
    <n v="30"/>
    <x v="358"/>
    <s v="RQ"/>
    <n v="11"/>
    <s v="NJ"/>
    <s v="MID"/>
    <s v="SR"/>
    <s v="NULL"/>
  </r>
  <r>
    <n v="19"/>
    <s v="QUSVC"/>
    <n v="0"/>
    <x v="0"/>
    <s v="RAMOS, RICHARD &amp; KATY"/>
    <n v="999001654"/>
    <x v="0"/>
    <s v="NULL"/>
    <n v="30"/>
    <x v="359"/>
    <s v="RQ"/>
    <n v="4"/>
    <s v="NJ"/>
    <s v="MID"/>
    <s v="SR"/>
    <s v="NULL"/>
  </r>
  <r>
    <n v="19"/>
    <s v="QUSVC"/>
    <n v="0"/>
    <x v="0"/>
    <s v="ORELLANA, EGMA &amp; CARLOS"/>
    <n v="999921371"/>
    <x v="0"/>
    <s v="NULL"/>
    <n v="30"/>
    <x v="359"/>
    <s v="RQ"/>
    <n v="1"/>
    <s v="NJ"/>
    <s v="MID"/>
    <s v="SR"/>
    <s v="NULL"/>
  </r>
  <r>
    <n v="19"/>
    <s v="QUSVC"/>
    <n v="0"/>
    <x v="0"/>
    <s v="ULAJ, DEMA"/>
    <n v="999936485"/>
    <x v="0"/>
    <s v="NULL"/>
    <n v="30"/>
    <x v="359"/>
    <s v="RQ"/>
    <n v="2"/>
    <s v="NJ"/>
    <s v="MID"/>
    <s v="SR"/>
    <s v="NULL"/>
  </r>
  <r>
    <n v="19"/>
    <s v="QUSVC"/>
    <n v="0"/>
    <x v="0"/>
    <s v="LIPKIN, LAURA &amp; JAY"/>
    <n v="999980782"/>
    <x v="0"/>
    <s v="NULL"/>
    <n v="30"/>
    <x v="359"/>
    <s v="RQ"/>
    <n v="2"/>
    <s v="NJ"/>
    <s v="MID"/>
    <s v="SR"/>
    <s v="NULL"/>
  </r>
  <r>
    <n v="23"/>
    <s v="QUSVC"/>
    <n v="0"/>
    <x v="0"/>
    <s v="OJEDA CARDOZA &amp; CARDOZA, MARIA C  &amp; ALEX A"/>
    <n v="999002797"/>
    <x v="0"/>
    <s v="NULL"/>
    <n v="30"/>
    <x v="360"/>
    <s v="RQ"/>
    <n v="3"/>
    <s v="NJ"/>
    <s v="MID"/>
    <s v="SR"/>
    <s v="NULL"/>
  </r>
  <r>
    <n v="17"/>
    <s v="QUSVC"/>
    <n v="0"/>
    <x v="0"/>
    <s v="OLIVEIRA, MANUEL &amp; CANDIDO, DIVINA, "/>
    <n v="999975447"/>
    <x v="0"/>
    <s v="NULL"/>
    <n v="30"/>
    <x v="361"/>
    <s v="RQ"/>
    <n v="2"/>
    <s v="NJ"/>
    <s v="MID"/>
    <s v="SR"/>
    <s v="NULL"/>
  </r>
  <r>
    <n v="17"/>
    <s v="QUSVC"/>
    <n v="0"/>
    <x v="0"/>
    <s v="ASCHETTINO, ANTHONY &amp; ANN, "/>
    <n v="999976393"/>
    <x v="0"/>
    <s v="NULL"/>
    <n v="30"/>
    <x v="361"/>
    <s v="RQ"/>
    <n v="17"/>
    <s v="NJ"/>
    <s v="MID"/>
    <s v="SR"/>
    <s v="NULL"/>
  </r>
  <r>
    <n v="17"/>
    <s v="QUSVC"/>
    <n v="0"/>
    <x v="0"/>
    <s v="CLEMENTE, GARRY L &amp; CARLA M, "/>
    <n v="999976789"/>
    <x v="0"/>
    <s v="NULL"/>
    <n v="30"/>
    <x v="361"/>
    <s v="RQ"/>
    <n v="17"/>
    <s v="NJ"/>
    <s v="MID"/>
    <s v="SR"/>
    <s v="NULL"/>
  </r>
  <r>
    <n v="6"/>
    <s v="QUSVC"/>
    <n v="0"/>
    <x v="0"/>
    <s v="ROJAS, ALEXANDER RAYMOND"/>
    <n v="999003036"/>
    <x v="0"/>
    <s v="NULL"/>
    <n v="31"/>
    <x v="362"/>
    <s v="RQ"/>
    <n v="2"/>
    <s v="NJ"/>
    <s v="MID"/>
    <s v="SR"/>
    <s v="NULL"/>
  </r>
  <r>
    <n v="6"/>
    <s v="QUSVC"/>
    <n v="0"/>
    <x v="0"/>
    <s v="DASILVA &amp; BARBOSA, RIGABEL A &amp; AURELINA O"/>
    <n v="999002699"/>
    <x v="0"/>
    <s v="NULL"/>
    <n v="31"/>
    <x v="363"/>
    <s v="RQ"/>
    <n v="2"/>
    <s v="NJ"/>
    <s v="MID"/>
    <s v="SR"/>
    <s v="NULL"/>
  </r>
  <r>
    <n v="6"/>
    <s v="QUSVC"/>
    <n v="0"/>
    <x v="0"/>
    <s v="VIEIRA, ANTONIO"/>
    <n v="999935627"/>
    <x v="0"/>
    <s v="NULL"/>
    <n v="31"/>
    <x v="363"/>
    <s v="RQ"/>
    <n v="2"/>
    <s v="NJ"/>
    <s v="MID"/>
    <s v="SR"/>
    <s v="NULL"/>
  </r>
  <r>
    <n v="31"/>
    <s v="QUSVC"/>
    <n v="0"/>
    <x v="0"/>
    <s v="LECORCHICK, CHARLES"/>
    <n v="999998932"/>
    <x v="0"/>
    <s v="NULL"/>
    <n v="31"/>
    <x v="364"/>
    <s v="RQ"/>
    <n v="2"/>
    <s v="NJ"/>
    <s v="MID"/>
    <s v="SR"/>
    <s v="NULL"/>
  </r>
  <r>
    <n v="30"/>
    <s v="QUSVC"/>
    <n v="0"/>
    <x v="0"/>
    <s v="APOLINAR, DAVID"/>
    <n v="999001677"/>
    <x v="0"/>
    <s v="NULL"/>
    <n v="31"/>
    <x v="365"/>
    <s v="RQ"/>
    <n v="4"/>
    <s v="NJ"/>
    <s v="MID"/>
    <s v="SR"/>
    <s v="NULL"/>
  </r>
  <r>
    <n v="30"/>
    <s v="QUSVC"/>
    <n v="0"/>
    <x v="0"/>
    <s v="ZHENG &amp;REN, ZHEN &amp; YONG"/>
    <n v="999928488"/>
    <x v="0"/>
    <s v="NULL"/>
    <n v="31"/>
    <x v="365"/>
    <s v="RQ"/>
    <n v="1"/>
    <s v="NJ"/>
    <s v="MID"/>
    <s v="SR"/>
    <s v="NULL"/>
  </r>
  <r>
    <n v="30"/>
    <s v="QUSVC"/>
    <n v="0"/>
    <x v="0"/>
    <s v="NIGRO, MICHELLE"/>
    <n v="999997832"/>
    <x v="0"/>
    <s v="NULL"/>
    <n v="31"/>
    <x v="365"/>
    <s v="RQ"/>
    <n v="4"/>
    <s v="NJ"/>
    <s v="MID"/>
    <s v="SR"/>
    <s v="NULL"/>
  </r>
  <r>
    <n v="30"/>
    <s v="QUSVC"/>
    <n v="0"/>
    <x v="0"/>
    <s v="GAITE, ALFONSO"/>
    <n v="999998008"/>
    <x v="0"/>
    <s v="NULL"/>
    <n v="31"/>
    <x v="365"/>
    <s v="RQ"/>
    <n v="1"/>
    <s v="NJ"/>
    <s v="MID"/>
    <s v="SR"/>
    <s v="NULL"/>
  </r>
  <r>
    <n v="30"/>
    <s v="QUSVC"/>
    <n v="0"/>
    <x v="0"/>
    <s v="CARR, CHARLES"/>
    <n v="999998591"/>
    <x v="0"/>
    <s v="NULL"/>
    <n v="31"/>
    <x v="365"/>
    <s v="RQ"/>
    <n v="4"/>
    <s v="NJ"/>
    <s v="MID"/>
    <s v="SR"/>
    <s v="NULL"/>
  </r>
  <r>
    <n v="29"/>
    <s v="QUSVC"/>
    <n v="0"/>
    <x v="0"/>
    <s v="MARQUES, WILLIE"/>
    <n v="999001620"/>
    <x v="0"/>
    <s v="NULL"/>
    <n v="31"/>
    <x v="366"/>
    <s v="RQ"/>
    <n v="4"/>
    <s v="NJ"/>
    <s v="MID"/>
    <s v="SR"/>
    <s v="NULL"/>
  </r>
  <r>
    <n v="28"/>
    <s v="QUSVC"/>
    <n v="0"/>
    <x v="0"/>
    <s v="ARTASANCHEZ, KAREN"/>
    <n v="999001317"/>
    <x v="0"/>
    <s v="NULL"/>
    <n v="31"/>
    <x v="367"/>
    <s v="RQ"/>
    <n v="1"/>
    <s v="NJ"/>
    <s v="MID"/>
    <s v="SR"/>
    <s v="NULL"/>
  </r>
  <r>
    <n v="28"/>
    <s v="QUSVC"/>
    <n v="0"/>
    <x v="0"/>
    <s v="SAKYI, PRISCILLA P"/>
    <n v="999002572"/>
    <x v="0"/>
    <s v="NULL"/>
    <n v="31"/>
    <x v="367"/>
    <s v="RQ"/>
    <n v="10"/>
    <s v="NJ"/>
    <s v="MID"/>
    <s v="SR"/>
    <s v="NULL"/>
  </r>
  <r>
    <n v="28"/>
    <s v="QUSVC"/>
    <n v="0"/>
    <x v="0"/>
    <s v="DECARLO, CHRISTOPHER D &amp; RACHEL L"/>
    <n v="999002633"/>
    <x v="0"/>
    <s v="NULL"/>
    <n v="31"/>
    <x v="367"/>
    <s v="RQ"/>
    <n v="28"/>
    <s v="NJ"/>
    <s v="MID"/>
    <s v="SR"/>
    <s v="NULL"/>
  </r>
  <r>
    <n v="28"/>
    <s v="QUSVC"/>
    <n v="0"/>
    <x v="0"/>
    <s v="ONWUDIWE, UCHENNA"/>
    <n v="999003550"/>
    <x v="0"/>
    <s v="NULL"/>
    <n v="31"/>
    <x v="367"/>
    <s v="RQ"/>
    <n v="1"/>
    <s v="NJ"/>
    <s v="MID"/>
    <s v="SR"/>
    <s v="NULL"/>
  </r>
  <r>
    <n v="28"/>
    <s v="QUSVC"/>
    <n v="0"/>
    <x v="0"/>
    <s v="RUBINSHTEYN, OLEG"/>
    <n v="999919831"/>
    <x v="0"/>
    <s v="NULL"/>
    <n v="31"/>
    <x v="367"/>
    <s v="RQ"/>
    <n v="1"/>
    <s v="NJ"/>
    <s v="MID"/>
    <s v="SR"/>
    <s v="NULL"/>
  </r>
  <r>
    <n v="28"/>
    <s v="QUSVC"/>
    <n v="0"/>
    <x v="0"/>
    <s v="MCDONNELL, PETER &amp; KERRI"/>
    <n v="999929269"/>
    <x v="0"/>
    <s v="NULL"/>
    <n v="31"/>
    <x v="367"/>
    <s v="RQ"/>
    <n v="1"/>
    <s v="NJ"/>
    <s v="MID"/>
    <s v="SR"/>
    <s v="NULL"/>
  </r>
  <r>
    <n v="28"/>
    <s v="QUSVC"/>
    <n v="0"/>
    <x v="0"/>
    <s v="CHEN, JOHN"/>
    <n v="999994356"/>
    <x v="0"/>
    <s v="NULL"/>
    <n v="31"/>
    <x v="367"/>
    <s v="RQ"/>
    <n v="10"/>
    <s v="NJ"/>
    <s v="MID"/>
    <s v="SR"/>
    <s v="NULL"/>
  </r>
  <r>
    <n v="27"/>
    <s v="QUSVC"/>
    <n v="0"/>
    <x v="0"/>
    <s v="GAGA, ROMEV"/>
    <n v="999992783"/>
    <x v="0"/>
    <s v="NULL"/>
    <n v="31"/>
    <x v="368"/>
    <s v="RQ"/>
    <n v="11"/>
    <s v="NJ"/>
    <s v="MID"/>
    <s v="SR"/>
    <s v="NULL"/>
  </r>
  <r>
    <n v="27"/>
    <s v="QUSVC"/>
    <n v="0"/>
    <x v="0"/>
    <s v="GROSS, DAVID"/>
    <n v="999993146"/>
    <x v="0"/>
    <s v="NULL"/>
    <n v="31"/>
    <x v="368"/>
    <s v="RQ"/>
    <n v="10"/>
    <s v="NJ"/>
    <s v="MID"/>
    <s v="SR"/>
    <s v="NULL"/>
  </r>
  <r>
    <n v="25"/>
    <s v="QUSVC"/>
    <n v="0"/>
    <x v="0"/>
    <s v="BARCELLOS FIRMIANO, JESSICA"/>
    <n v="999001203"/>
    <x v="0"/>
    <s v="NULL"/>
    <n v="31"/>
    <x v="369"/>
    <s v="RQ"/>
    <n v="12"/>
    <s v="NJ"/>
    <s v="MID"/>
    <s v="SR"/>
    <s v="NULL"/>
  </r>
  <r>
    <n v="25"/>
    <s v="QUSVC"/>
    <n v="0"/>
    <x v="0"/>
    <s v="SOLIMAN, NABIL"/>
    <n v="999003542"/>
    <x v="0"/>
    <s v="NULL"/>
    <n v="31"/>
    <x v="369"/>
    <s v="RQ"/>
    <n v="11"/>
    <s v="NJ"/>
    <s v="MID"/>
    <s v="SR"/>
    <s v="NULL"/>
  </r>
  <r>
    <n v="19"/>
    <s v="QUSVC"/>
    <n v="0"/>
    <x v="0"/>
    <s v="JULIA D FILIPE SANTOS, MICAEL DA SILVA SANTOS"/>
    <n v="999001905"/>
    <x v="0"/>
    <s v="NULL"/>
    <n v="31"/>
    <x v="370"/>
    <s v="RQ"/>
    <n v="3"/>
    <s v="NJ"/>
    <s v="MID"/>
    <s v="SR"/>
    <s v="NULL"/>
  </r>
  <r>
    <n v="19"/>
    <s v="QUSVC"/>
    <n v="0"/>
    <x v="0"/>
    <s v="KORMAN, HEATHER"/>
    <n v="999003152"/>
    <x v="0"/>
    <s v="NULL"/>
    <n v="31"/>
    <x v="370"/>
    <s v="RQ"/>
    <n v="3"/>
    <s v="NJ"/>
    <s v="MID"/>
    <s v="SR"/>
    <s v="NULL"/>
  </r>
  <r>
    <n v="19"/>
    <s v="QUSVC"/>
    <n v="0"/>
    <x v="0"/>
    <s v="CUTLER, ERNEST J &amp; ANN"/>
    <n v="999981090"/>
    <x v="0"/>
    <s v="NULL"/>
    <n v="31"/>
    <x v="370"/>
    <s v="RQ"/>
    <n v="3"/>
    <s v="NJ"/>
    <s v="MID"/>
    <s v="SR"/>
    <s v="NULL"/>
  </r>
  <r>
    <n v="19"/>
    <s v="QUSVC"/>
    <n v="0"/>
    <x v="0"/>
    <s v="PRASKI, THADDEUS"/>
    <n v="999981134"/>
    <x v="0"/>
    <s v="NULL"/>
    <n v="31"/>
    <x v="370"/>
    <s v="RQ"/>
    <n v="3"/>
    <s v="NJ"/>
    <s v="MID"/>
    <s v="SR"/>
    <s v="NULL"/>
  </r>
  <r>
    <n v="19"/>
    <s v="QUSVC"/>
    <n v="0"/>
    <x v="0"/>
    <s v="GREGO, STEVEN"/>
    <n v="999981156"/>
    <x v="0"/>
    <s v="NULL"/>
    <n v="31"/>
    <x v="370"/>
    <s v="RQ"/>
    <n v="16"/>
    <s v="NJ"/>
    <s v="MID"/>
    <s v="SR"/>
    <s v="NULL"/>
  </r>
  <r>
    <n v="23"/>
    <s v="QUSVC"/>
    <n v="0"/>
    <x v="0"/>
    <s v="KHAN, NAZIM &amp; KAVITA"/>
    <n v="999001893"/>
    <x v="0"/>
    <s v="NULL"/>
    <n v="31"/>
    <x v="371"/>
    <s v="RQ"/>
    <n v="13"/>
    <s v="NJ"/>
    <s v="MID"/>
    <s v="SR"/>
    <s v="NULL"/>
  </r>
  <r>
    <n v="23"/>
    <s v="QUSVC"/>
    <n v="0"/>
    <x v="0"/>
    <s v="SANTOS, JORGE &amp; SUSANA"/>
    <n v="999917983"/>
    <x v="0"/>
    <s v="NULL"/>
    <n v="31"/>
    <x v="371"/>
    <s v="RQ"/>
    <n v="3"/>
    <s v="NJ"/>
    <s v="MID"/>
    <s v="SR"/>
    <s v="NULL"/>
  </r>
  <r>
    <n v="17"/>
    <s v="QUSVC"/>
    <n v="0"/>
    <x v="0"/>
    <s v="MOTTA, CAROLINE"/>
    <n v="999002121"/>
    <x v="0"/>
    <s v="NULL"/>
    <n v="31"/>
    <x v="372"/>
    <s v="RQ"/>
    <n v="2"/>
    <s v="NJ"/>
    <s v="MID"/>
    <s v="SR"/>
    <s v="NULL"/>
  </r>
  <r>
    <n v="17"/>
    <s v="QUSVC"/>
    <n v="0"/>
    <x v="0"/>
    <s v="AGUILAR HUERTOS &amp; GUITERREZ MENES, LORENZO &amp; ANGELINA"/>
    <n v="999003116"/>
    <x v="0"/>
    <s v="NULL"/>
    <n v="31"/>
    <x v="372"/>
    <s v="RQ"/>
    <n v="3"/>
    <s v="NJ"/>
    <s v="MID"/>
    <s v="SR"/>
    <s v="NULL"/>
  </r>
  <r>
    <n v="17"/>
    <s v="QUSVC"/>
    <n v="0"/>
    <x v="0"/>
    <s v="GESNER, ANDREW"/>
    <n v="999003581"/>
    <x v="0"/>
    <s v="NULL"/>
    <n v="31"/>
    <x v="372"/>
    <s v="RQ"/>
    <n v="17"/>
    <s v="NJ"/>
    <s v="MID"/>
    <s v="SR"/>
    <s v="NULL"/>
  </r>
  <r>
    <n v="17"/>
    <s v="QUSVC"/>
    <n v="0"/>
    <x v="0"/>
    <s v="DA SILVA, MANUEL"/>
    <n v="999974039"/>
    <x v="0"/>
    <s v="NULL"/>
    <n v="31"/>
    <x v="372"/>
    <s v="RQ"/>
    <n v="3"/>
    <s v="NJ"/>
    <s v="MID"/>
    <s v="SR"/>
    <s v="NULL"/>
  </r>
  <r>
    <n v="17"/>
    <s v="QUSVC"/>
    <n v="0"/>
    <x v="0"/>
    <s v="SIMOES, MARIO"/>
    <n v="999975678"/>
    <x v="0"/>
    <s v="NULL"/>
    <n v="31"/>
    <x v="372"/>
    <s v="RQ"/>
    <n v="2"/>
    <s v="NJ"/>
    <s v="MID"/>
    <s v="SR"/>
    <s v="NULL"/>
  </r>
  <r>
    <n v="6"/>
    <s v="QUSVC"/>
    <n v="0"/>
    <x v="0"/>
    <s v="SZELEWICKI, KEITH &amp; EILEEN"/>
    <n v="999956241"/>
    <x v="0"/>
    <s v="NULL"/>
    <n v="32"/>
    <x v="373"/>
    <s v="RQ"/>
    <n v="2"/>
    <s v="NJ"/>
    <s v="MID"/>
    <s v="SR"/>
    <s v="NULL"/>
  </r>
  <r>
    <n v="31"/>
    <s v="QUSVC"/>
    <n v="0"/>
    <x v="0"/>
    <s v="KMIECK, WALENITY &amp; STANISLANA"/>
    <n v="999002136"/>
    <x v="0"/>
    <s v="NULL"/>
    <n v="32"/>
    <x v="374"/>
    <s v="RQ"/>
    <n v="7"/>
    <s v="NJ"/>
    <s v="MID"/>
    <s v="SR"/>
    <s v="NULL"/>
  </r>
  <r>
    <n v="30"/>
    <s v="QUSVC"/>
    <n v="0"/>
    <x v="0"/>
    <s v="AYOUB, MONA"/>
    <n v="999923824"/>
    <x v="0"/>
    <s v="NULL"/>
    <n v="32"/>
    <x v="375"/>
    <s v="RQ"/>
    <n v="1"/>
    <s v="NJ"/>
    <s v="MID"/>
    <s v="SR"/>
    <s v="NULL"/>
  </r>
  <r>
    <n v="30"/>
    <s v="QUSVC"/>
    <n v="0"/>
    <x v="0"/>
    <s v="VAVILLA, RAMV"/>
    <n v="999998195"/>
    <x v="0"/>
    <s v="NULL"/>
    <n v="32"/>
    <x v="375"/>
    <s v="RQ"/>
    <n v="4"/>
    <s v="NJ"/>
    <s v="MID"/>
    <s v="SR"/>
    <s v="NULL"/>
  </r>
  <r>
    <n v="30"/>
    <s v="QUSVC"/>
    <n v="0"/>
    <x v="0"/>
    <s v="GARY &amp; DIANE SOLES, "/>
    <n v="999998470"/>
    <x v="0"/>
    <s v="NULL"/>
    <n v="32"/>
    <x v="375"/>
    <s v="RQ"/>
    <n v="4"/>
    <s v="NJ"/>
    <s v="MID"/>
    <s v="SR"/>
    <s v="NULL"/>
  </r>
  <r>
    <n v="29"/>
    <s v="QUSVC"/>
    <n v="0"/>
    <x v="0"/>
    <s v="ZWOLIN LLC, "/>
    <n v="999003751"/>
    <x v="0"/>
    <s v="NULL"/>
    <n v="32"/>
    <x v="376"/>
    <s v="RQ"/>
    <n v="4"/>
    <s v="NJ"/>
    <s v="MID"/>
    <s v="SR"/>
    <s v="NULL"/>
  </r>
  <r>
    <n v="28"/>
    <s v="QUSVC"/>
    <n v="0"/>
    <x v="0"/>
    <s v="LOPES &amp; CERQUEIRA, FERNANDA &amp; CARLOS"/>
    <n v="999000415"/>
    <x v="0"/>
    <s v="NULL"/>
    <n v="32"/>
    <x v="377"/>
    <s v="RQ"/>
    <n v="10"/>
    <s v="NJ"/>
    <s v="MID"/>
    <s v="SR"/>
    <s v="NULL"/>
  </r>
  <r>
    <n v="28"/>
    <s v="QUSVC"/>
    <n v="0"/>
    <x v="0"/>
    <s v="ROTANTE, MARIO"/>
    <n v="999994290"/>
    <x v="0"/>
    <s v="NULL"/>
    <n v="32"/>
    <x v="377"/>
    <s v="RQ"/>
    <n v="10"/>
    <s v="NJ"/>
    <s v="MID"/>
    <s v="SR"/>
    <s v="NULL"/>
  </r>
  <r>
    <n v="27"/>
    <s v="QUSVC"/>
    <n v="0"/>
    <x v="0"/>
    <s v="CORONADO MARTINEZ, EDUARDO"/>
    <n v="999003326"/>
    <x v="0"/>
    <s v="NULL"/>
    <n v="32"/>
    <x v="378"/>
    <s v="RQ"/>
    <n v="11"/>
    <s v="NJ"/>
    <s v="MID"/>
    <s v="SR"/>
    <s v="NULL"/>
  </r>
  <r>
    <n v="27"/>
    <s v="QUSVC"/>
    <n v="0"/>
    <x v="0"/>
    <s v="CHURCHILL &amp; GAROFALO, ANGELA &amp; TRACEY"/>
    <n v="999003442"/>
    <x v="0"/>
    <s v="NULL"/>
    <n v="32"/>
    <x v="378"/>
    <s v="RQ"/>
    <n v="10"/>
    <s v="NJ"/>
    <s v="MID"/>
    <s v="SR"/>
    <s v="NULL"/>
  </r>
  <r>
    <n v="25"/>
    <s v="QUSVC"/>
    <n v="0"/>
    <x v="0"/>
    <s v="APAZA, JASON"/>
    <n v="999001719"/>
    <x v="0"/>
    <s v="NULL"/>
    <n v="32"/>
    <x v="379"/>
    <s v="RQ"/>
    <n v="11"/>
    <s v="NJ"/>
    <s v="MID"/>
    <s v="SR"/>
    <s v="NULL"/>
  </r>
  <r>
    <n v="25"/>
    <s v="QUSVC"/>
    <n v="0"/>
    <x v="0"/>
    <s v="KOSTYK, OKSANA &amp; VOLODYMYR"/>
    <n v="999002450"/>
    <x v="0"/>
    <s v="NULL"/>
    <n v="32"/>
    <x v="379"/>
    <s v="RQ"/>
    <n v="12"/>
    <s v="NJ"/>
    <s v="MID"/>
    <s v="SR"/>
    <s v="NULL"/>
  </r>
  <r>
    <n v="25"/>
    <s v="QUSVC"/>
    <n v="0"/>
    <x v="0"/>
    <s v="LATINWO &amp; DESTINE LATINWO, OLUYOMI L &amp; EUNIA"/>
    <n v="999003520"/>
    <x v="0"/>
    <s v="NULL"/>
    <n v="32"/>
    <x v="379"/>
    <s v="RQ"/>
    <n v="11"/>
    <s v="NJ"/>
    <s v="MID"/>
    <s v="SR"/>
    <s v="NULL"/>
  </r>
  <r>
    <n v="19"/>
    <s v="QUSVC"/>
    <n v="0"/>
    <x v="0"/>
    <s v="MONGELLI &amp; LAMANNA, GREGORY &amp; SARAH"/>
    <n v="999001396"/>
    <x v="0"/>
    <s v="NULL"/>
    <n v="32"/>
    <x v="380"/>
    <s v="RQ"/>
    <n v="16"/>
    <s v="NJ"/>
    <s v="MID"/>
    <s v="SR"/>
    <s v="NULL"/>
  </r>
  <r>
    <n v="19"/>
    <s v="QUSVC"/>
    <n v="0"/>
    <x v="0"/>
    <s v="DESOUZA, SONI"/>
    <n v="999002585"/>
    <x v="0"/>
    <s v="NULL"/>
    <n v="32"/>
    <x v="380"/>
    <s v="RQ"/>
    <n v="2"/>
    <s v="NJ"/>
    <s v="MID"/>
    <s v="SR"/>
    <s v="NULL"/>
  </r>
  <r>
    <n v="19"/>
    <s v="QUSVC"/>
    <n v="0"/>
    <x v="0"/>
    <s v="BUCKALEW, GARY W &amp; PAMELA G, "/>
    <n v="999979176"/>
    <x v="0"/>
    <s v="NULL"/>
    <n v="32"/>
    <x v="380"/>
    <s v="RQ"/>
    <n v="4"/>
    <s v="NJ"/>
    <s v="MID"/>
    <s v="SR"/>
    <s v="NULL"/>
  </r>
  <r>
    <n v="19"/>
    <s v="QUSVC"/>
    <n v="0"/>
    <x v="0"/>
    <s v="GREGORY, ROBERT &amp; LUCILLE, "/>
    <n v="999979484"/>
    <x v="0"/>
    <s v="NULL"/>
    <n v="32"/>
    <x v="380"/>
    <s v="RQ"/>
    <n v="2"/>
    <s v="NJ"/>
    <s v="MID"/>
    <s v="SR"/>
    <s v="NULL"/>
  </r>
  <r>
    <n v="23"/>
    <s v="QUSVC"/>
    <n v="0"/>
    <x v="0"/>
    <s v="KYUREGHYAN, ANDRANIK"/>
    <n v="999933559"/>
    <x v="0"/>
    <s v="NULL"/>
    <n v="32"/>
    <x v="381"/>
    <s v="RQ"/>
    <n v="3"/>
    <s v="NJ"/>
    <s v="MID"/>
    <s v="SR"/>
    <s v="NULL"/>
  </r>
  <r>
    <n v="17"/>
    <s v="QUSVC"/>
    <n v="0"/>
    <x v="0"/>
    <s v="ST. MARYS COMMUNITY CENTER, "/>
    <n v="999000406"/>
    <x v="0"/>
    <s v="NULL"/>
    <n v="32"/>
    <x v="382"/>
    <s v="RQ"/>
    <n v="17"/>
    <s v="NJ"/>
    <s v="MID"/>
    <s v="SR"/>
    <s v="NULL"/>
  </r>
  <r>
    <n v="17"/>
    <s v="QUSVC"/>
    <n v="0"/>
    <x v="0"/>
    <s v="CHIRINOS &amp; KISS, ORLANDO O &amp; NORA"/>
    <n v="999001001"/>
    <x v="0"/>
    <s v="NULL"/>
    <n v="32"/>
    <x v="382"/>
    <s v="RQ"/>
    <n v="17"/>
    <s v="NJ"/>
    <s v="MID"/>
    <s v="SR"/>
    <s v="NULL"/>
  </r>
  <r>
    <n v="17"/>
    <s v="QUSVC"/>
    <n v="0"/>
    <x v="0"/>
    <s v="YOUNG JR &amp; YOUNG, EARL &amp; SHARON"/>
    <n v="999002067"/>
    <x v="0"/>
    <s v="NULL"/>
    <n v="32"/>
    <x v="382"/>
    <s v="RQ"/>
    <n v="2"/>
    <s v="NJ"/>
    <s v="MID"/>
    <s v="SR"/>
    <s v="NULL"/>
  </r>
  <r>
    <n v="17"/>
    <s v="QUSVC"/>
    <n v="0"/>
    <x v="0"/>
    <s v="MARKOWSKI &amp; GOODE, LORI &amp; DENISE"/>
    <n v="999918049"/>
    <x v="0"/>
    <s v="NULL"/>
    <n v="32"/>
    <x v="382"/>
    <s v="RQ"/>
    <n v="2"/>
    <s v="NJ"/>
    <s v="MID"/>
    <s v="SR"/>
    <s v="NULL"/>
  </r>
  <r>
    <n v="17"/>
    <s v="QUSVC"/>
    <n v="0"/>
    <x v="0"/>
    <s v="BELEN, RITCHIE"/>
    <n v="999975282"/>
    <x v="0"/>
    <s v="NULL"/>
    <n v="32"/>
    <x v="382"/>
    <s v="RQ"/>
    <n v="2"/>
    <s v="NJ"/>
    <s v="MID"/>
    <s v="SR"/>
    <s v="NULL"/>
  </r>
  <r>
    <n v="13"/>
    <s v="QUSVC"/>
    <n v="0"/>
    <x v="0"/>
    <s v="OBRIEN, KELLIE"/>
    <n v="999968627"/>
    <x v="0"/>
    <s v="NULL"/>
    <n v="29"/>
    <x v="383"/>
    <s v="RQ"/>
    <n v="2"/>
    <s v="NJ"/>
    <s v="MID"/>
    <s v="SR"/>
    <s v="NULL"/>
  </r>
  <r>
    <n v="31"/>
    <s v="QUSVC"/>
    <n v="0"/>
    <x v="0"/>
    <s v="ARTIACO, MICHAEL &amp; GENNARO"/>
    <n v="999001148"/>
    <x v="0"/>
    <s v="NULL"/>
    <n v="33"/>
    <x v="384"/>
    <s v="RQ"/>
    <n v="4"/>
    <s v="NJ"/>
    <s v="MID"/>
    <s v="SR"/>
    <s v="NULL"/>
  </r>
  <r>
    <n v="30"/>
    <s v="QUSVC"/>
    <n v="0"/>
    <x v="0"/>
    <s v="PATEL, KIRANKUMAR"/>
    <n v="999000146"/>
    <x v="0"/>
    <s v="NULL"/>
    <n v="33"/>
    <x v="385"/>
    <s v="RQ"/>
    <n v="4"/>
    <s v="NJ"/>
    <s v="MID"/>
    <s v="SR"/>
    <s v="NULL"/>
  </r>
  <r>
    <n v="30"/>
    <s v="QUSVC"/>
    <n v="0"/>
    <x v="0"/>
    <s v="FAROOG, RUBAB"/>
    <n v="999000855"/>
    <x v="0"/>
    <s v="NULL"/>
    <n v="33"/>
    <x v="385"/>
    <s v="RQ"/>
    <n v="4"/>
    <s v="NJ"/>
    <s v="MID"/>
    <s v="SR"/>
    <s v="NULL"/>
  </r>
  <r>
    <n v="30"/>
    <s v="QUSVC"/>
    <n v="0"/>
    <x v="0"/>
    <s v="DAUGILA, JOSEPH"/>
    <n v="999934912"/>
    <x v="0"/>
    <s v="NULL"/>
    <n v="33"/>
    <x v="385"/>
    <s v="RQ"/>
    <n v="4"/>
    <s v="NJ"/>
    <s v="MID"/>
    <s v="SR"/>
    <s v="NULL"/>
  </r>
  <r>
    <n v="30"/>
    <s v="QUSVC"/>
    <n v="0"/>
    <x v="0"/>
    <s v="WONG, CECILIA"/>
    <n v="999997348"/>
    <x v="0"/>
    <s v="NULL"/>
    <n v="33"/>
    <x v="385"/>
    <s v="RQ"/>
    <n v="4"/>
    <s v="NJ"/>
    <s v="MID"/>
    <s v="SR"/>
    <s v="NULL"/>
  </r>
  <r>
    <n v="30"/>
    <s v="QUSVC"/>
    <n v="0"/>
    <x v="0"/>
    <s v="CHONG, PEGGY"/>
    <n v="999997843"/>
    <x v="0"/>
    <s v="NULL"/>
    <n v="33"/>
    <x v="385"/>
    <s v="RQ"/>
    <n v="4"/>
    <s v="NJ"/>
    <s v="MID"/>
    <s v="SR"/>
    <s v="NULL"/>
  </r>
  <r>
    <n v="28"/>
    <s v="QUSVC"/>
    <n v="0"/>
    <x v="0"/>
    <s v="AHMED &amp; MASOOD, MASOOD &amp; SHAKIRA"/>
    <n v="999003786"/>
    <x v="0"/>
    <s v="NULL"/>
    <n v="33"/>
    <x v="386"/>
    <s v="RQ"/>
    <n v="1"/>
    <s v="NJ"/>
    <s v="MID"/>
    <s v="SR"/>
    <s v="NULL"/>
  </r>
  <r>
    <n v="27"/>
    <s v="QUSVC"/>
    <n v="0"/>
    <x v="0"/>
    <s v="MARQUES, SERGIO"/>
    <n v="999992442"/>
    <x v="0"/>
    <s v="NULL"/>
    <n v="33"/>
    <x v="387"/>
    <s v="RQ"/>
    <n v="11"/>
    <s v="NJ"/>
    <s v="MID"/>
    <s v="SR"/>
    <s v="NULL"/>
  </r>
  <r>
    <n v="28"/>
    <s v="QUSVC"/>
    <n v="0"/>
    <x v="0"/>
    <s v="RIZVL, EUSHA M"/>
    <n v="999001080"/>
    <x v="0"/>
    <s v="NULL"/>
    <n v="33"/>
    <x v="388"/>
    <s v="RQ"/>
    <n v="1"/>
    <s v="NJ"/>
    <s v="MID"/>
    <s v="SR"/>
    <s v="NULL"/>
  </r>
  <r>
    <n v="28"/>
    <s v="QUSVC"/>
    <n v="0"/>
    <x v="0"/>
    <s v="LESKIV &amp; VELEZ JROS, ANNA &amp; ALEX"/>
    <n v="999003125"/>
    <x v="0"/>
    <s v="NULL"/>
    <n v="33"/>
    <x v="388"/>
    <s v="RQ"/>
    <n v="10"/>
    <s v="NJ"/>
    <s v="MID"/>
    <s v="SR"/>
    <s v="NULL"/>
  </r>
  <r>
    <n v="28"/>
    <s v="QUSVC"/>
    <n v="0"/>
    <x v="0"/>
    <s v="GERLACH, ALLEGRA"/>
    <n v="999993784"/>
    <x v="0"/>
    <s v="NULL"/>
    <n v="33"/>
    <x v="388"/>
    <s v="RQ"/>
    <n v="10"/>
    <s v="NJ"/>
    <s v="MID"/>
    <s v="SR"/>
    <s v="NULL"/>
  </r>
  <r>
    <n v="28"/>
    <s v="QUSVC"/>
    <n v="0"/>
    <x v="0"/>
    <s v="GENEROSA, JOSE"/>
    <n v="999994587"/>
    <x v="0"/>
    <s v="NULL"/>
    <n v="33"/>
    <x v="388"/>
    <s v="RQ"/>
    <n v="10"/>
    <s v="NJ"/>
    <s v="MID"/>
    <s v="SR"/>
    <s v="NULL"/>
  </r>
  <r>
    <n v="28"/>
    <s v="QUSVC"/>
    <n v="0"/>
    <x v="0"/>
    <s v="DOVEDYTIS, DEBRA"/>
    <n v="999995610"/>
    <x v="0"/>
    <s v="NULL"/>
    <n v="33"/>
    <x v="388"/>
    <s v="RQ"/>
    <n v="4"/>
    <s v="NJ"/>
    <s v="MID"/>
    <s v="SR"/>
    <s v="NULL"/>
  </r>
  <r>
    <n v="25"/>
    <s v="QUSVC"/>
    <n v="0"/>
    <x v="0"/>
    <s v="CAMISCIONI &amp; RICHMAN, JOSEPH &amp; PATTI"/>
    <n v="999002073"/>
    <x v="0"/>
    <s v="NULL"/>
    <n v="33"/>
    <x v="389"/>
    <s v="RQ"/>
    <n v="3"/>
    <s v="NJ"/>
    <s v="MID"/>
    <s v="SR"/>
    <s v="NULL"/>
  </r>
  <r>
    <n v="25"/>
    <s v="QUSVC"/>
    <n v="0"/>
    <x v="0"/>
    <s v="DEPINHO &amp; GUIMARAES, KELVIN &amp; JAQUELINE"/>
    <n v="999002972"/>
    <x v="0"/>
    <s v="NULL"/>
    <n v="33"/>
    <x v="389"/>
    <s v="RQ"/>
    <n v="3"/>
    <s v="NJ"/>
    <s v="MID"/>
    <s v="SR"/>
    <s v="NULL"/>
  </r>
  <r>
    <n v="25"/>
    <s v="QUSVC"/>
    <n v="0"/>
    <x v="0"/>
    <s v="KUMAH, BEN"/>
    <n v="999002981"/>
    <x v="0"/>
    <s v="NULL"/>
    <n v="33"/>
    <x v="389"/>
    <s v="RQ"/>
    <n v="11"/>
    <s v="NJ"/>
    <s v="MID"/>
    <s v="SR"/>
    <s v="NULL"/>
  </r>
  <r>
    <n v="25"/>
    <s v="QUSVC"/>
    <n v="0"/>
    <x v="0"/>
    <s v="DEBELLIS, MICHAEL"/>
    <n v="999991551"/>
    <x v="0"/>
    <s v="NULL"/>
    <n v="33"/>
    <x v="389"/>
    <s v="RQ"/>
    <n v="11"/>
    <s v="NJ"/>
    <s v="MID"/>
    <s v="SR"/>
    <s v="NULL"/>
  </r>
  <r>
    <n v="25"/>
    <s v="QUSVC"/>
    <n v="0"/>
    <x v="0"/>
    <s v="VARGAS, RAMON"/>
    <n v="999991573"/>
    <x v="0"/>
    <s v="NULL"/>
    <n v="33"/>
    <x v="389"/>
    <s v="RQ"/>
    <n v="11"/>
    <s v="NJ"/>
    <s v="MID"/>
    <s v="SR"/>
    <s v="NULL"/>
  </r>
  <r>
    <n v="25"/>
    <s v="QUSVC"/>
    <n v="0"/>
    <x v="0"/>
    <s v="TERRALHEIRO, JOANN"/>
    <n v="999991947"/>
    <x v="0"/>
    <s v="NULL"/>
    <n v="33"/>
    <x v="389"/>
    <s v="RQ"/>
    <n v="11"/>
    <s v="NJ"/>
    <s v="MID"/>
    <s v="SR"/>
    <s v="NULL"/>
  </r>
  <r>
    <n v="25"/>
    <s v="QUSVC"/>
    <n v="0"/>
    <x v="0"/>
    <s v="SILVA, ERNESTO"/>
    <n v="999992024"/>
    <x v="0"/>
    <s v="NULL"/>
    <n v="33"/>
    <x v="389"/>
    <s v="RQ"/>
    <n v="11"/>
    <s v="NJ"/>
    <s v="MID"/>
    <s v="SR"/>
    <s v="NULL"/>
  </r>
  <r>
    <n v="19"/>
    <s v="QUSVC"/>
    <n v="0"/>
    <x v="0"/>
    <s v="BABINO, ELAINE"/>
    <n v="999003505"/>
    <x v="0"/>
    <s v="NULL"/>
    <n v="33"/>
    <x v="390"/>
    <s v="RQ"/>
    <n v="2"/>
    <s v="NJ"/>
    <s v="MID"/>
    <s v="SR"/>
    <s v="NULL"/>
  </r>
  <r>
    <n v="19"/>
    <s v="QUSVC"/>
    <n v="0"/>
    <x v="0"/>
    <s v="FERREIRA, MARIA"/>
    <n v="999978846"/>
    <x v="0"/>
    <s v="NULL"/>
    <n v="33"/>
    <x v="390"/>
    <s v="RQ"/>
    <n v="4"/>
    <s v="NJ"/>
    <s v="MID"/>
    <s v="SR"/>
    <s v="NULL"/>
  </r>
  <r>
    <n v="19"/>
    <s v="QUSVC"/>
    <n v="0"/>
    <x v="0"/>
    <s v="KIELBUS, TEODOR"/>
    <n v="999980947"/>
    <x v="0"/>
    <s v="NULL"/>
    <n v="33"/>
    <x v="390"/>
    <s v="RQ"/>
    <n v="3"/>
    <s v="NJ"/>
    <s v="MID"/>
    <s v="SR"/>
    <s v="NULL"/>
  </r>
  <r>
    <n v="19"/>
    <s v="QUSVC"/>
    <n v="0"/>
    <x v="0"/>
    <s v="HOLY TRINITY EPISCOPAL CHURCH, "/>
    <n v="999981398"/>
    <x v="0"/>
    <s v="NULL"/>
    <n v="33"/>
    <x v="390"/>
    <s v="RQ"/>
    <n v="19"/>
    <s v="NJ"/>
    <s v="MID"/>
    <s v="SR"/>
    <s v="NULL"/>
  </r>
  <r>
    <n v="23"/>
    <s v="QUSVC"/>
    <n v="0"/>
    <x v="0"/>
    <s v="KRIMIN, FRANK"/>
    <n v="999987690"/>
    <x v="0"/>
    <s v="NULL"/>
    <n v="33"/>
    <x v="391"/>
    <s v="RQ"/>
    <n v="3"/>
    <s v="NJ"/>
    <s v="MID"/>
    <s v="SR"/>
    <s v="NULL"/>
  </r>
  <r>
    <n v="23"/>
    <s v="QUSVC"/>
    <n v="0"/>
    <x v="0"/>
    <s v="PAIVA, BEATRIZ"/>
    <n v="999987833"/>
    <x v="0"/>
    <s v="NULL"/>
    <n v="33"/>
    <x v="391"/>
    <s v="RQ"/>
    <n v="3"/>
    <s v="NJ"/>
    <s v="MID"/>
    <s v="SR"/>
    <s v="NULL"/>
  </r>
  <r>
    <n v="17"/>
    <s v="QUSVC"/>
    <n v="0"/>
    <x v="0"/>
    <s v="VEGA &amp; RODRIGUEZ, JANEEN &amp; CASEY"/>
    <n v="999002961"/>
    <x v="0"/>
    <s v="NULL"/>
    <n v="33"/>
    <x v="392"/>
    <s v="RQ"/>
    <n v="3"/>
    <s v="NJ"/>
    <s v="MID"/>
    <s v="SR"/>
    <s v="NULL"/>
  </r>
  <r>
    <n v="17"/>
    <s v="QUSVC"/>
    <n v="0"/>
    <x v="0"/>
    <s v="BISWAS, ATHANA &amp; CLAUDIA"/>
    <n v="999003602"/>
    <x v="0"/>
    <s v="NULL"/>
    <n v="33"/>
    <x v="392"/>
    <s v="RQ"/>
    <n v="17"/>
    <s v="NJ"/>
    <s v="MID"/>
    <s v="SR"/>
    <s v="NULL"/>
  </r>
  <r>
    <n v="17"/>
    <s v="QUSVC"/>
    <n v="0"/>
    <x v="0"/>
    <s v="BARA, THOMAS &amp; KAREN, "/>
    <n v="999976151"/>
    <x v="0"/>
    <s v="NULL"/>
    <n v="33"/>
    <x v="392"/>
    <s v="RQ"/>
    <n v="17"/>
    <s v="NJ"/>
    <s v="MID"/>
    <s v="SR"/>
    <s v="NULL"/>
  </r>
  <r>
    <n v="17"/>
    <s v="QUSVC"/>
    <n v="0"/>
    <x v="0"/>
    <s v="MEYERS, JOANNE"/>
    <n v="999977053"/>
    <x v="0"/>
    <s v="NULL"/>
    <n v="33"/>
    <x v="392"/>
    <s v="RQ"/>
    <n v="17"/>
    <s v="NJ"/>
    <s v="MID"/>
    <s v="SR"/>
    <s v="NULL"/>
  </r>
  <r>
    <n v="19"/>
    <s v="QUSVC"/>
    <n v="0"/>
    <x v="0"/>
    <s v="SANTOS-MOTTA, JEANNELEN"/>
    <n v="999935891"/>
    <x v="0"/>
    <s v="NULL"/>
    <n v="35"/>
    <x v="393"/>
    <s v="RQ"/>
    <n v="1"/>
    <s v="NJ"/>
    <s v="MID"/>
    <s v="SR"/>
    <s v="NULL"/>
  </r>
  <r>
    <n v="31"/>
    <s v="QUSVC"/>
    <n v="0"/>
    <x v="0"/>
    <s v="CRUZ &amp; CACADOR, YERSON &amp; SARA"/>
    <n v="999002164"/>
    <x v="0"/>
    <s v="NULL"/>
    <n v="34"/>
    <x v="394"/>
    <s v="RQ"/>
    <n v="31"/>
    <s v="NJ"/>
    <s v="MID"/>
    <s v="SR"/>
    <s v="NULL"/>
  </r>
  <r>
    <n v="31"/>
    <s v="QUSVC"/>
    <n v="0"/>
    <x v="0"/>
    <s v="NASCIMENTO, EDNA &amp; JOSE"/>
    <n v="999919479"/>
    <x v="0"/>
    <s v="NULL"/>
    <n v="34"/>
    <x v="394"/>
    <s v="RQ"/>
    <n v="1"/>
    <s v="NJ"/>
    <s v="MID"/>
    <s v="SR"/>
    <s v="NULL"/>
  </r>
  <r>
    <n v="31"/>
    <s v="QUSVC"/>
    <n v="0"/>
    <x v="0"/>
    <s v="PAIVA, JOHN &amp; MARIA"/>
    <n v="999998899"/>
    <x v="0"/>
    <s v="NULL"/>
    <n v="34"/>
    <x v="394"/>
    <s v="RQ"/>
    <n v="4"/>
    <s v="NJ"/>
    <s v="MID"/>
    <s v="SR"/>
    <s v="NULL"/>
  </r>
  <r>
    <n v="31"/>
    <s v="QUSVC"/>
    <n v="0"/>
    <x v="0"/>
    <s v="PROKOPCHUK, YURY"/>
    <n v="999999086"/>
    <x v="0"/>
    <s v="NULL"/>
    <n v="34"/>
    <x v="394"/>
    <s v="RQ"/>
    <n v="4"/>
    <s v="NJ"/>
    <s v="MID"/>
    <s v="SR"/>
    <s v="NULL"/>
  </r>
  <r>
    <n v="30"/>
    <s v="QUSVC"/>
    <n v="0"/>
    <x v="0"/>
    <s v="WIDMAN, CHRISTOPHER"/>
    <n v="999997271"/>
    <x v="0"/>
    <s v="NULL"/>
    <n v="34"/>
    <x v="395"/>
    <s v="RQ"/>
    <n v="4"/>
    <s v="NJ"/>
    <s v="MID"/>
    <s v="SR"/>
    <s v="NULL"/>
  </r>
  <r>
    <n v="30"/>
    <s v="QUSVC"/>
    <n v="0"/>
    <x v="0"/>
    <s v="SHAH, KIRTESH"/>
    <n v="999997887"/>
    <x v="0"/>
    <s v="NULL"/>
    <n v="34"/>
    <x v="395"/>
    <s v="RQ"/>
    <n v="4"/>
    <s v="NJ"/>
    <s v="MID"/>
    <s v="SR"/>
    <s v="NULL"/>
  </r>
  <r>
    <n v="30"/>
    <s v="QUSVC"/>
    <n v="0"/>
    <x v="0"/>
    <s v="FISCHER, RICHARD"/>
    <n v="999998041"/>
    <x v="0"/>
    <s v="NULL"/>
    <n v="34"/>
    <x v="395"/>
    <s v="RQ"/>
    <n v="4"/>
    <s v="NJ"/>
    <s v="MID"/>
    <s v="SR"/>
    <s v="NULL"/>
  </r>
  <r>
    <n v="30"/>
    <s v="QUSVC"/>
    <n v="0"/>
    <x v="0"/>
    <s v="OLIVEIRA, ANNA"/>
    <n v="999998437"/>
    <x v="0"/>
    <s v="NULL"/>
    <n v="34"/>
    <x v="395"/>
    <s v="RQ"/>
    <n v="4"/>
    <s v="NJ"/>
    <s v="MID"/>
    <s v="SR"/>
    <s v="NULL"/>
  </r>
  <r>
    <n v="17"/>
    <s v="QUSVC"/>
    <n v="0"/>
    <x v="0"/>
    <s v="LENDZISZEWSKA, BOZENA"/>
    <n v="999002689"/>
    <x v="0"/>
    <s v="NULL"/>
    <n v="34"/>
    <x v="396"/>
    <s v="RQ"/>
    <n v="17"/>
    <s v="NJ"/>
    <s v="MID"/>
    <s v="SR"/>
    <s v="NULL"/>
  </r>
  <r>
    <n v="29"/>
    <s v="QUSVC"/>
    <n v="0"/>
    <x v="0"/>
    <s v="MOROCHO VILLA, MANUEL,MARIANA,JORGE,CHRISTIAN"/>
    <n v="999002271"/>
    <x v="0"/>
    <s v="NULL"/>
    <n v="34"/>
    <x v="397"/>
    <s v="RQ"/>
    <n v="1"/>
    <s v="NJ"/>
    <s v="MID"/>
    <s v="SR"/>
    <s v="NULL"/>
  </r>
  <r>
    <n v="29"/>
    <s v="QUSVC"/>
    <n v="0"/>
    <x v="0"/>
    <s v="BAJKOWSKI, BENJAMIN"/>
    <n v="999925848"/>
    <x v="0"/>
    <s v="NULL"/>
    <n v="34"/>
    <x v="397"/>
    <s v="RQ"/>
    <n v="29"/>
    <s v="NJ"/>
    <s v="MID"/>
    <s v="SR"/>
    <s v="NULL"/>
  </r>
  <r>
    <n v="28"/>
    <s v="QUSVC"/>
    <n v="0"/>
    <x v="0"/>
    <s v="PHIDD, MARIE"/>
    <n v="999002144"/>
    <x v="0"/>
    <s v="NULL"/>
    <n v="34"/>
    <x v="398"/>
    <s v="RQ"/>
    <n v="28"/>
    <s v="NJ"/>
    <s v="MID"/>
    <s v="SR"/>
    <s v="NULL"/>
  </r>
  <r>
    <n v="28"/>
    <s v="QUSVC"/>
    <n v="0"/>
    <x v="0"/>
    <s v="WANG, JIKANG"/>
    <n v="999994499"/>
    <x v="0"/>
    <s v="NULL"/>
    <n v="34"/>
    <x v="398"/>
    <s v="RQ"/>
    <n v="10"/>
    <s v="NJ"/>
    <s v="MID"/>
    <s v="SR"/>
    <s v="NULL"/>
  </r>
  <r>
    <n v="28"/>
    <s v="QUSVC"/>
    <n v="0"/>
    <x v="0"/>
    <s v="TRIA, CELSO"/>
    <n v="999995236"/>
    <x v="0"/>
    <s v="NULL"/>
    <n v="34"/>
    <x v="398"/>
    <s v="RQ"/>
    <n v="28"/>
    <s v="NJ"/>
    <s v="MID"/>
    <s v="SR"/>
    <s v="NULL"/>
  </r>
  <r>
    <n v="27"/>
    <s v="QUSVC"/>
    <n v="0"/>
    <x v="0"/>
    <s v="TORRES, NELSON D"/>
    <n v="999001195"/>
    <x v="0"/>
    <s v="NULL"/>
    <n v="34"/>
    <x v="399"/>
    <s v="RQ"/>
    <n v="10"/>
    <s v="NJ"/>
    <s v="MID"/>
    <s v="SR"/>
    <s v="NULL"/>
  </r>
  <r>
    <n v="27"/>
    <s v="QUSVC"/>
    <n v="0"/>
    <x v="0"/>
    <s v="DOMINGUES, SANDRA"/>
    <n v="999993663"/>
    <x v="0"/>
    <s v="NULL"/>
    <n v="34"/>
    <x v="399"/>
    <s v="RQ"/>
    <n v="10"/>
    <s v="NJ"/>
    <s v="MID"/>
    <s v="SR"/>
    <s v="NULL"/>
  </r>
  <r>
    <n v="25"/>
    <s v="QUSVC"/>
    <n v="0"/>
    <x v="0"/>
    <s v="SKARA, XHEVDET"/>
    <n v="999001344"/>
    <x v="0"/>
    <s v="NULL"/>
    <n v="34"/>
    <x v="400"/>
    <s v="RQ"/>
    <n v="11"/>
    <s v="NJ"/>
    <s v="MID"/>
    <s v="SR"/>
    <s v="NULL"/>
  </r>
  <r>
    <n v="25"/>
    <s v="QUSVC"/>
    <n v="0"/>
    <x v="0"/>
    <s v="DELGADO, DANIEL I"/>
    <n v="999002609"/>
    <x v="0"/>
    <s v="NULL"/>
    <n v="34"/>
    <x v="400"/>
    <s v="RQ"/>
    <n v="11"/>
    <s v="NJ"/>
    <s v="MID"/>
    <s v="SR"/>
    <s v="NULL"/>
  </r>
  <r>
    <n v="19"/>
    <s v="QUSVC"/>
    <n v="0"/>
    <x v="0"/>
    <s v="IRANISHAK &amp; BORDIUZHUN, VITALII &amp; ANASTASIA"/>
    <n v="999002222"/>
    <x v="0"/>
    <s v="NULL"/>
    <n v="34"/>
    <x v="401"/>
    <s v="RQ"/>
    <n v="3"/>
    <s v="NJ"/>
    <s v="MID"/>
    <s v="SR"/>
    <s v="NULL"/>
  </r>
  <r>
    <n v="19"/>
    <s v="QUSVC"/>
    <n v="0"/>
    <x v="0"/>
    <s v="SMUTKO, KENNETH"/>
    <n v="999980408"/>
    <x v="0"/>
    <s v="NULL"/>
    <n v="34"/>
    <x v="401"/>
    <s v="RQ"/>
    <n v="2"/>
    <s v="NJ"/>
    <s v="MID"/>
    <s v="SR"/>
    <s v="NULL"/>
  </r>
  <r>
    <n v="19"/>
    <s v="QUSVC"/>
    <n v="0"/>
    <x v="0"/>
    <s v="PINTO, DENNIS"/>
    <n v="999980683"/>
    <x v="0"/>
    <s v="NULL"/>
    <n v="34"/>
    <x v="401"/>
    <s v="RQ"/>
    <n v="16"/>
    <s v="NJ"/>
    <s v="MID"/>
    <s v="SR"/>
    <s v="NULL"/>
  </r>
  <r>
    <n v="19"/>
    <s v="QUSVC"/>
    <n v="0"/>
    <x v="0"/>
    <s v="MARPLE, GREGORY &amp; CHRISTINE, "/>
    <n v="999981266"/>
    <x v="0"/>
    <s v="NULL"/>
    <n v="34"/>
    <x v="401"/>
    <s v="RQ"/>
    <n v="16"/>
    <s v="NJ"/>
    <s v="MID"/>
    <s v="SR"/>
    <s v="NULL"/>
  </r>
  <r>
    <n v="19"/>
    <s v="QUSVC"/>
    <n v="0"/>
    <x v="0"/>
    <s v="CAMPBELL, NILLA"/>
    <n v="999981596"/>
    <x v="0"/>
    <s v="NULL"/>
    <n v="34"/>
    <x v="401"/>
    <s v="RQ"/>
    <n v="3"/>
    <s v="NJ"/>
    <s v="MID"/>
    <s v="SR"/>
    <s v="NULL"/>
  </r>
  <r>
    <n v="17"/>
    <s v="QUSVC"/>
    <n v="0"/>
    <x v="0"/>
    <s v="T SALINAR &amp; G SANTIAGO, "/>
    <n v="999975843"/>
    <x v="0"/>
    <s v="NULL"/>
    <n v="34"/>
    <x v="402"/>
    <s v="RQ"/>
    <n v="2"/>
    <s v="NJ"/>
    <s v="MID"/>
    <s v="SR"/>
    <s v="NULL"/>
  </r>
  <r>
    <n v="17"/>
    <s v="QUSVC"/>
    <n v="0"/>
    <x v="0"/>
    <s v="INTARTAGLIA, ANTHONY"/>
    <n v="999003767"/>
    <x v="0"/>
    <s v="NULL"/>
    <n v="18"/>
    <x v="403"/>
    <s v="RQ"/>
    <n v="17"/>
    <s v="NJ"/>
    <s v="MID"/>
    <s v="SR"/>
    <s v="NULL"/>
  </r>
  <r>
    <n v="6"/>
    <s v="QUSVC"/>
    <n v="0"/>
    <x v="0"/>
    <s v="MERCEDES &amp; OLIVER, ANABEL &amp; CLEMENTE"/>
    <n v="999001170"/>
    <x v="0"/>
    <s v="NULL"/>
    <n v="35"/>
    <x v="404"/>
    <s v="RQ"/>
    <n v="6"/>
    <s v="NJ"/>
    <s v="MID"/>
    <s v="SR"/>
    <s v="NULL"/>
  </r>
  <r>
    <n v="6"/>
    <s v="QUSVC"/>
    <n v="0"/>
    <x v="0"/>
    <s v="PICKETT, WILLIAM &amp; LINDA, "/>
    <n v="999955262"/>
    <x v="0"/>
    <s v="NULL"/>
    <n v="35"/>
    <x v="404"/>
    <s v="RQ"/>
    <n v="29"/>
    <s v="NJ"/>
    <s v="MID"/>
    <s v="SR"/>
    <s v="NULL"/>
  </r>
  <r>
    <n v="6"/>
    <s v="QUSVC"/>
    <n v="0"/>
    <x v="0"/>
    <s v="MARGARIDO, RUI"/>
    <n v="999956538"/>
    <x v="0"/>
    <s v="NULL"/>
    <n v="35"/>
    <x v="404"/>
    <s v="RQ"/>
    <n v="1"/>
    <s v="NJ"/>
    <s v="MID"/>
    <s v="SR"/>
    <s v="NULL"/>
  </r>
  <r>
    <n v="31"/>
    <s v="QUSVC"/>
    <n v="0"/>
    <x v="0"/>
    <s v="82 GEORGE LLC, "/>
    <n v="999002944"/>
    <x v="0"/>
    <s v="NULL"/>
    <n v="35"/>
    <x v="405"/>
    <s v="RQ"/>
    <n v="4"/>
    <s v="NJ"/>
    <s v="MID"/>
    <s v="SR"/>
    <s v="NULL"/>
  </r>
  <r>
    <n v="30"/>
    <s v="QUSVC"/>
    <n v="0"/>
    <x v="0"/>
    <s v="LEWIND, ALLEYNE &amp; CLARICE"/>
    <n v="999926321"/>
    <x v="0"/>
    <s v="NULL"/>
    <n v="35"/>
    <x v="406"/>
    <s v="RQ"/>
    <n v="4"/>
    <s v="NJ"/>
    <s v="MID"/>
    <s v="SR"/>
    <s v="NULL"/>
  </r>
  <r>
    <n v="30"/>
    <s v="QUSVC"/>
    <n v="0"/>
    <x v="0"/>
    <s v="ANTHONY, GORDON"/>
    <n v="999997436"/>
    <x v="0"/>
    <s v="NULL"/>
    <n v="35"/>
    <x v="406"/>
    <s v="RQ"/>
    <n v="4"/>
    <s v="NJ"/>
    <s v="MID"/>
    <s v="SR"/>
    <s v="NULL"/>
  </r>
  <r>
    <n v="29"/>
    <s v="QUSVC"/>
    <n v="0"/>
    <x v="0"/>
    <s v="SOUTH RIVER PORTUGUESE CLUB, "/>
    <n v="999996039"/>
    <x v="0"/>
    <s v="NULL"/>
    <n v="35"/>
    <x v="407"/>
    <s v="RQ"/>
    <n v="1"/>
    <s v="NJ"/>
    <s v="MID"/>
    <s v="SR"/>
    <s v="NULL"/>
  </r>
  <r>
    <n v="28"/>
    <s v="QUSVC"/>
    <n v="0"/>
    <x v="0"/>
    <s v="ABDELJALIL, AIMAN"/>
    <n v="999001247"/>
    <x v="0"/>
    <s v="NULL"/>
    <n v="35"/>
    <x v="408"/>
    <s v="RQ"/>
    <n v="1"/>
    <s v="NJ"/>
    <s v="MID"/>
    <s v="SR"/>
    <s v="NULL"/>
  </r>
  <r>
    <n v="28"/>
    <s v="QUSVC"/>
    <n v="0"/>
    <x v="0"/>
    <s v="VASQUEZ, MARTHA"/>
    <n v="999933746"/>
    <x v="0"/>
    <s v="NULL"/>
    <n v="35"/>
    <x v="408"/>
    <s v="RQ"/>
    <n v="1"/>
    <s v="NJ"/>
    <s v="MID"/>
    <s v="SR"/>
    <s v="NULL"/>
  </r>
  <r>
    <n v="28"/>
    <s v="QUSVC"/>
    <n v="0"/>
    <x v="0"/>
    <s v="CASTILLO, TIMOTEO"/>
    <n v="999995159"/>
    <x v="0"/>
    <s v="NULL"/>
    <n v="35"/>
    <x v="408"/>
    <s v="RQ"/>
    <n v="28"/>
    <s v="NJ"/>
    <s v="MID"/>
    <s v="SR"/>
    <s v="NULL"/>
  </r>
  <r>
    <n v="28"/>
    <s v="QUSVC"/>
    <n v="0"/>
    <x v="0"/>
    <s v="SZEBENY, JOSEPH"/>
    <n v="999995423"/>
    <x v="0"/>
    <s v="NULL"/>
    <n v="35"/>
    <x v="408"/>
    <s v="RQ"/>
    <n v="4"/>
    <s v="NJ"/>
    <s v="MID"/>
    <s v="SR"/>
    <s v="NULL"/>
  </r>
  <r>
    <n v="23"/>
    <s v="QUSVC"/>
    <n v="0"/>
    <x v="0"/>
    <s v="CHALEO&amp;PAUTE&amp;BERME, F &amp; C"/>
    <n v="999923615"/>
    <x v="0"/>
    <s v="NULL"/>
    <n v="35"/>
    <x v="409"/>
    <s v="RQ"/>
    <n v="23"/>
    <s v="NJ"/>
    <s v="MID"/>
    <s v="SR"/>
    <s v="NULL"/>
  </r>
  <r>
    <n v="23"/>
    <s v="QUSVC"/>
    <n v="0"/>
    <x v="0"/>
    <s v="SOUTH RIVERLITTLE LEAGUE C/O, "/>
    <n v="999988240"/>
    <x v="0"/>
    <s v="NULL"/>
    <n v="35"/>
    <x v="409"/>
    <s v="RQ"/>
    <n v="1"/>
    <s v="NJ"/>
    <s v="MID"/>
    <s v="SR"/>
    <s v="NULL"/>
  </r>
  <r>
    <n v="17"/>
    <s v="QUSVC"/>
    <n v="0"/>
    <x v="0"/>
    <s v="ESPINOZA, GUSTAVO"/>
    <n v="999002665"/>
    <x v="0"/>
    <s v="NULL"/>
    <n v="35"/>
    <x v="410"/>
    <s v="RQ"/>
    <n v="2"/>
    <s v="NJ"/>
    <s v="MID"/>
    <s v="SR"/>
    <s v="NULL"/>
  </r>
  <r>
    <n v="17"/>
    <s v="QUSVC"/>
    <n v="0"/>
    <x v="0"/>
    <s v="MELONI, SALVATORE &amp; MARILYN, "/>
    <n v="999975018"/>
    <x v="0"/>
    <s v="NULL"/>
    <n v="35"/>
    <x v="410"/>
    <s v="RQ"/>
    <n v="2"/>
    <s v="NJ"/>
    <s v="MID"/>
    <s v="SR"/>
    <s v="NULL"/>
  </r>
  <r>
    <n v="6"/>
    <s v="QUSVC"/>
    <n v="0"/>
    <x v="0"/>
    <s v="HORENBURG, MICHAEL"/>
    <n v="999002900"/>
    <x v="0"/>
    <s v="NULL"/>
    <n v="36"/>
    <x v="411"/>
    <s v="RQ"/>
    <n v="2"/>
    <s v="NJ"/>
    <s v="MID"/>
    <s v="SR"/>
    <s v="NULL"/>
  </r>
  <r>
    <n v="6"/>
    <s v="QUSVC"/>
    <n v="0"/>
    <x v="0"/>
    <s v="CASTRO, JOSE"/>
    <n v="999956010"/>
    <x v="0"/>
    <s v="NULL"/>
    <n v="36"/>
    <x v="411"/>
    <s v="RQ"/>
    <n v="2"/>
    <s v="NJ"/>
    <s v="MID"/>
    <s v="SR"/>
    <s v="NULL"/>
  </r>
  <r>
    <n v="6"/>
    <s v="QUSVC"/>
    <n v="0"/>
    <x v="0"/>
    <s v="MARTIGNETTI, CHRISTINE"/>
    <n v="999956978"/>
    <x v="0"/>
    <s v="NULL"/>
    <n v="36"/>
    <x v="411"/>
    <s v="RQ"/>
    <n v="2"/>
    <s v="NJ"/>
    <s v="MID"/>
    <s v="SR"/>
    <s v="NULL"/>
  </r>
  <r>
    <n v="31"/>
    <s v="QUSVC"/>
    <n v="0"/>
    <x v="0"/>
    <s v="GONZALEZ, IGNACIO"/>
    <n v="999923263"/>
    <x v="0"/>
    <s v="NULL"/>
    <n v="36"/>
    <x v="412"/>
    <s v="RQ"/>
    <n v="4"/>
    <s v="NJ"/>
    <s v="MID"/>
    <s v="SR"/>
    <s v="NULL"/>
  </r>
  <r>
    <n v="30"/>
    <s v="QUSVC"/>
    <n v="0"/>
    <x v="0"/>
    <s v="SETHI, RAJESH &amp; RUCHIKA"/>
    <n v="999001712"/>
    <x v="0"/>
    <s v="NULL"/>
    <n v="36"/>
    <x v="413"/>
    <s v="RQ"/>
    <n v="4"/>
    <s v="NJ"/>
    <s v="MID"/>
    <s v="SR"/>
    <s v="NULL"/>
  </r>
  <r>
    <n v="18"/>
    <s v="QUSVC"/>
    <n v="0"/>
    <x v="0"/>
    <s v="SIMOES, ANTONIO &amp; MARIA VIRGINIA, "/>
    <n v="999977944"/>
    <x v="0"/>
    <s v="NULL"/>
    <n v="35"/>
    <x v="414"/>
    <s v="RQ"/>
    <n v="4"/>
    <s v="NJ"/>
    <s v="MID"/>
    <s v="SR"/>
    <s v="NULL"/>
  </r>
  <r>
    <n v="25"/>
    <s v="QUSVC"/>
    <n v="0"/>
    <x v="0"/>
    <s v="DZIOBAK, RICHARD &amp; BRENDA"/>
    <n v="999002254"/>
    <x v="0"/>
    <s v="NULL"/>
    <n v="36"/>
    <x v="415"/>
    <s v="RQ"/>
    <n v="11"/>
    <s v="NJ"/>
    <s v="MID"/>
    <s v="SR"/>
    <s v="NULL"/>
  </r>
  <r>
    <n v="25"/>
    <s v="QUSVC"/>
    <n v="0"/>
    <x v="0"/>
    <s v="ALMEIDA, ANTONIO"/>
    <n v="999932217"/>
    <x v="0"/>
    <s v="NULL"/>
    <n v="36"/>
    <x v="415"/>
    <s v="RQ"/>
    <n v="12"/>
    <s v="NJ"/>
    <s v="MID"/>
    <s v="SR"/>
    <s v="NULL"/>
  </r>
  <r>
    <n v="19"/>
    <s v="QUSVC"/>
    <n v="0"/>
    <x v="0"/>
    <s v="HARRELSON, BRUCE &amp; IRINA"/>
    <n v="999000308"/>
    <x v="0"/>
    <s v="NULL"/>
    <n v="36"/>
    <x v="416"/>
    <s v="RQ"/>
    <n v="16"/>
    <s v="NJ"/>
    <s v="MID"/>
    <s v="SR"/>
    <s v="NULL"/>
  </r>
  <r>
    <n v="19"/>
    <s v="QUSVC"/>
    <n v="0"/>
    <x v="0"/>
    <s v="NERVEGNA, KATHY &amp; HUGO"/>
    <n v="999002332"/>
    <x v="0"/>
    <s v="NULL"/>
    <n v="36"/>
    <x v="416"/>
    <s v="RQ"/>
    <n v="4"/>
    <s v="NJ"/>
    <s v="MID"/>
    <s v="SR"/>
    <s v="NULL"/>
  </r>
  <r>
    <n v="19"/>
    <s v="QUSVC"/>
    <n v="0"/>
    <x v="0"/>
    <s v="7 GRAND AVE SOUTH RIVER LLC, "/>
    <n v="999003532"/>
    <x v="0"/>
    <s v="NULL"/>
    <n v="36"/>
    <x v="416"/>
    <s v="RQ"/>
    <n v="3"/>
    <s v="NJ"/>
    <s v="MID"/>
    <s v="SR"/>
    <s v="NULL"/>
  </r>
  <r>
    <n v="19"/>
    <s v="QUSVC"/>
    <n v="0"/>
    <x v="0"/>
    <s v="RIBEIRO, EUGENIO"/>
    <n v="999979682"/>
    <x v="0"/>
    <s v="NULL"/>
    <n v="36"/>
    <x v="416"/>
    <s v="RQ"/>
    <n v="2"/>
    <s v="NJ"/>
    <s v="MID"/>
    <s v="SR"/>
    <s v="NULL"/>
  </r>
  <r>
    <n v="6"/>
    <s v="QUSVC"/>
    <n v="0"/>
    <x v="1"/>
    <s v="DEDOPOULOS, IOANNIS &amp; FOTINI, "/>
    <n v="999955306"/>
    <x v="0"/>
    <s v="NULL"/>
    <n v="37"/>
    <x v="417"/>
    <s v="RQ"/>
    <n v="6"/>
    <s v="NJ"/>
    <s v="MID"/>
    <s v="SR"/>
    <s v="NULL"/>
  </r>
  <r>
    <n v="17"/>
    <s v="QUSVC"/>
    <n v="0"/>
    <x v="0"/>
    <s v="WANG, HUIZHEN &amp; YUMIN"/>
    <n v="999000772"/>
    <x v="0"/>
    <s v="NULL"/>
    <n v="36"/>
    <x v="418"/>
    <s v="RQ"/>
    <n v="3"/>
    <s v="NJ"/>
    <s v="MID"/>
    <s v="SR"/>
    <s v="NULL"/>
  </r>
  <r>
    <n v="17"/>
    <s v="QUSVC"/>
    <n v="0"/>
    <x v="0"/>
    <s v="PEDREIRO, PEDRO &amp; MELANIE"/>
    <n v="999002355"/>
    <x v="0"/>
    <s v="NULL"/>
    <n v="36"/>
    <x v="418"/>
    <s v="RQ"/>
    <n v="17"/>
    <s v="NJ"/>
    <s v="MID"/>
    <s v="SR"/>
    <s v="NULL"/>
  </r>
  <r>
    <n v="17"/>
    <s v="QUSVC"/>
    <n v="0"/>
    <x v="0"/>
    <s v="TRENTACOSTI, ANTHONY&amp;VIRGINI"/>
    <n v="999918819"/>
    <x v="0"/>
    <s v="NULL"/>
    <n v="36"/>
    <x v="418"/>
    <s v="RQ"/>
    <n v="1"/>
    <s v="NJ"/>
    <s v="MID"/>
    <s v="SR"/>
    <s v="NULL"/>
  </r>
  <r>
    <n v="17"/>
    <s v="QUSVC"/>
    <n v="0"/>
    <x v="0"/>
    <s v="LIS, JOSEPH D &amp; ELEANORE G, "/>
    <n v="999974963"/>
    <x v="0"/>
    <s v="NULL"/>
    <n v="36"/>
    <x v="418"/>
    <s v="RQ"/>
    <n v="2"/>
    <s v="NJ"/>
    <s v="MID"/>
    <s v="SR"/>
    <s v="NULL"/>
  </r>
  <r>
    <n v="30"/>
    <s v="QUSVC"/>
    <n v="0"/>
    <x v="0"/>
    <s v="WILLIAMS, JERMAIME"/>
    <n v="999003835"/>
    <x v="0"/>
    <s v="NULL"/>
    <n v="35"/>
    <x v="419"/>
    <s v="RQ"/>
    <n v="4"/>
    <s v="NJ"/>
    <s v="MID"/>
    <s v="SR"/>
    <s v="NULL"/>
  </r>
  <r>
    <n v="8"/>
    <s v="QUSVC"/>
    <n v="0"/>
    <x v="0"/>
    <s v="MORALES, TANIA"/>
    <n v="999001124"/>
    <x v="0"/>
    <s v="NULL"/>
    <n v="37"/>
    <x v="420"/>
    <s v="RQ"/>
    <n v="2"/>
    <s v="NJ"/>
    <s v="MID"/>
    <s v="SR"/>
    <s v="NULL"/>
  </r>
  <r>
    <n v="6"/>
    <s v="QUSVC"/>
    <n v="0"/>
    <x v="0"/>
    <s v="OLMEDO VASQUEZ, SEBERINO"/>
    <n v="999001211"/>
    <x v="0"/>
    <s v="NULL"/>
    <n v="37"/>
    <x v="421"/>
    <s v="RQ"/>
    <n v="2"/>
    <s v="NJ"/>
    <s v="MID"/>
    <s v="SR"/>
    <s v="NULL"/>
  </r>
  <r>
    <n v="6"/>
    <s v="QUSVC"/>
    <n v="0"/>
    <x v="0"/>
    <s v="CIFELLI, AMBER"/>
    <n v="999001231"/>
    <x v="0"/>
    <s v="NULL"/>
    <n v="37"/>
    <x v="421"/>
    <s v="RQ"/>
    <n v="2"/>
    <s v="NJ"/>
    <s v="MID"/>
    <s v="SR"/>
    <s v="NULL"/>
  </r>
  <r>
    <n v="6"/>
    <s v="QUSVC"/>
    <n v="0"/>
    <x v="0"/>
    <s v="MITCHELL &amp; COLBERT &amp; NEWSON, LISA, LATIERA &amp; LAYANNI, MITCH"/>
    <n v="999001992"/>
    <x v="0"/>
    <s v="NULL"/>
    <n v="37"/>
    <x v="421"/>
    <s v="RQ"/>
    <n v="6"/>
    <s v="NJ"/>
    <s v="MID"/>
    <s v="SR"/>
    <s v="NULL"/>
  </r>
  <r>
    <n v="6"/>
    <s v="QUSVC"/>
    <n v="0"/>
    <x v="0"/>
    <s v="LOMBARDE, LUIZ"/>
    <n v="999003076"/>
    <x v="0"/>
    <s v="NULL"/>
    <n v="37"/>
    <x v="421"/>
    <s v="RQ"/>
    <n v="3"/>
    <s v="NJ"/>
    <s v="MID"/>
    <s v="SR"/>
    <s v="NULL"/>
  </r>
  <r>
    <n v="6"/>
    <s v="QUSVC"/>
    <n v="0"/>
    <x v="0"/>
    <s v="JONES, FRANK &amp; DONNA"/>
    <n v="999003165"/>
    <x v="0"/>
    <s v="NULL"/>
    <n v="37"/>
    <x v="421"/>
    <s v="RQ"/>
    <n v="6"/>
    <s v="NJ"/>
    <s v="MID"/>
    <s v="SR"/>
    <s v="NULL"/>
  </r>
  <r>
    <n v="6"/>
    <s v="QUSVC"/>
    <n v="0"/>
    <x v="0"/>
    <s v="DOSSANTOS ALVARENGA &amp; PEREIRA, CRISTIANO &amp; ANA CAROLINA ADA"/>
    <n v="999003776"/>
    <x v="0"/>
    <s v="NULL"/>
    <n v="37"/>
    <x v="421"/>
    <s v="RQ"/>
    <n v="2"/>
    <s v="NJ"/>
    <s v="MID"/>
    <s v="SR"/>
    <s v="NULL"/>
  </r>
  <r>
    <n v="6"/>
    <s v="QUSVC"/>
    <n v="0"/>
    <x v="0"/>
    <s v="PASANOWIC, RYSZARD &amp; JANINA, "/>
    <n v="999955812"/>
    <x v="0"/>
    <s v="NULL"/>
    <n v="37"/>
    <x v="421"/>
    <s v="RQ"/>
    <n v="1"/>
    <s v="NJ"/>
    <s v="MID"/>
    <s v="SR"/>
    <s v="NULL"/>
  </r>
  <r>
    <n v="31"/>
    <s v="QUSVC"/>
    <n v="0"/>
    <x v="0"/>
    <s v="I &amp; C STANHOPE HOLDING LLC, "/>
    <n v="999001322"/>
    <x v="0"/>
    <s v="NULL"/>
    <n v="37"/>
    <x v="422"/>
    <s v="RQ"/>
    <n v="2"/>
    <s v="NJ"/>
    <s v="MID"/>
    <s v="SR"/>
    <s v="NULL"/>
  </r>
  <r>
    <n v="30"/>
    <s v="QUSVC"/>
    <n v="0"/>
    <x v="0"/>
    <s v="RODRIQUEZ, CYNTHIA &amp; STEVEN"/>
    <n v="999929885"/>
    <x v="0"/>
    <s v="NULL"/>
    <n v="37"/>
    <x v="423"/>
    <s v="RQ"/>
    <n v="4"/>
    <s v="NJ"/>
    <s v="MID"/>
    <s v="SR"/>
    <s v="NULL"/>
  </r>
  <r>
    <n v="30"/>
    <s v="QUSVC"/>
    <n v="0"/>
    <x v="0"/>
    <s v="SEIXEIRO, ROSA"/>
    <n v="999997249"/>
    <x v="0"/>
    <s v="NULL"/>
    <n v="37"/>
    <x v="423"/>
    <s v="RQ"/>
    <n v="4"/>
    <s v="NJ"/>
    <s v="MID"/>
    <s v="SR"/>
    <s v="NULL"/>
  </r>
  <r>
    <n v="30"/>
    <s v="QUSVC"/>
    <n v="0"/>
    <x v="0"/>
    <s v="SABIA, ANDREW"/>
    <n v="999997293"/>
    <x v="0"/>
    <s v="NULL"/>
    <n v="37"/>
    <x v="423"/>
    <s v="RQ"/>
    <n v="1"/>
    <s v="NJ"/>
    <s v="MID"/>
    <s v="SR"/>
    <s v="NULL"/>
  </r>
  <r>
    <n v="30"/>
    <s v="QUSVC"/>
    <n v="0"/>
    <x v="0"/>
    <s v="UMAMAGESWARAN, LOGANATHAN"/>
    <n v="999997590"/>
    <x v="0"/>
    <s v="NULL"/>
    <n v="37"/>
    <x v="423"/>
    <s v="RQ"/>
    <n v="1"/>
    <s v="NJ"/>
    <s v="MID"/>
    <s v="SR"/>
    <s v="NULL"/>
  </r>
  <r>
    <n v="30"/>
    <s v="QUSVC"/>
    <n v="0"/>
    <x v="0"/>
    <s v="GOMEZ, JOSE"/>
    <n v="999998646"/>
    <x v="0"/>
    <s v="NULL"/>
    <n v="37"/>
    <x v="423"/>
    <s v="RQ"/>
    <n v="4"/>
    <s v="NJ"/>
    <s v="MID"/>
    <s v="SR"/>
    <s v="NULL"/>
  </r>
  <r>
    <n v="28"/>
    <s v="QUSVC"/>
    <n v="0"/>
    <x v="0"/>
    <s v="HUANG, SUE XIAO JUAN"/>
    <n v="999921558"/>
    <x v="0"/>
    <s v="NULL"/>
    <n v="37"/>
    <x v="424"/>
    <s v="RQ"/>
    <n v="1"/>
    <s v="NJ"/>
    <s v="MID"/>
    <s v="SR"/>
    <s v="NULL"/>
  </r>
  <r>
    <n v="28"/>
    <s v="QUSVC"/>
    <n v="0"/>
    <x v="0"/>
    <s v="MATTHEW &amp; SUJATA OSOWSKI, "/>
    <n v="999994840"/>
    <x v="0"/>
    <s v="NULL"/>
    <n v="37"/>
    <x v="424"/>
    <s v="RQ"/>
    <n v="10"/>
    <s v="NJ"/>
    <s v="MID"/>
    <s v="SR"/>
    <s v="NULL"/>
  </r>
  <r>
    <n v="28"/>
    <s v="QUSVC"/>
    <n v="0"/>
    <x v="0"/>
    <s v="ALHADDAWI, ANWAR"/>
    <n v="999995852"/>
    <x v="0"/>
    <s v="NULL"/>
    <n v="37"/>
    <x v="424"/>
    <s v="RQ"/>
    <n v="1"/>
    <s v="NJ"/>
    <s v="MID"/>
    <s v="SR"/>
    <s v="NULL"/>
  </r>
  <r>
    <n v="28"/>
    <s v="QUSVC"/>
    <n v="0"/>
    <x v="0"/>
    <s v="BRIKLIN, YURIY"/>
    <n v="999995863"/>
    <x v="0"/>
    <s v="NULL"/>
    <n v="37"/>
    <x v="424"/>
    <s v="RQ"/>
    <n v="1"/>
    <s v="NJ"/>
    <s v="MID"/>
    <s v="SR"/>
    <s v="NULL"/>
  </r>
  <r>
    <n v="27"/>
    <s v="QUSVC"/>
    <n v="0"/>
    <x v="0"/>
    <s v="ZHELIZKO, OLEH &amp; OKSANA V"/>
    <n v="999003313"/>
    <x v="0"/>
    <s v="NULL"/>
    <n v="37"/>
    <x v="425"/>
    <s v="RQ"/>
    <n v="11"/>
    <s v="NJ"/>
    <s v="MID"/>
    <s v="SR"/>
    <s v="NULL"/>
  </r>
  <r>
    <n v="27"/>
    <s v="QUSVC"/>
    <n v="0"/>
    <x v="0"/>
    <s v="DI SANTO, WILLIAM &amp; SHARON, "/>
    <n v="999993157"/>
    <x v="0"/>
    <s v="NULL"/>
    <n v="37"/>
    <x v="425"/>
    <s v="RQ"/>
    <n v="10"/>
    <s v="NJ"/>
    <s v="MID"/>
    <s v="SR"/>
    <s v="NULL"/>
  </r>
  <r>
    <n v="25"/>
    <s v="QUSVC"/>
    <n v="0"/>
    <x v="0"/>
    <s v="WITHUM &amp; OLENIC, JEFFREY &amp; KELLY"/>
    <n v="999001734"/>
    <x v="0"/>
    <s v="NULL"/>
    <n v="37"/>
    <x v="426"/>
    <s v="RQ"/>
    <n v="3"/>
    <s v="NJ"/>
    <s v="MID"/>
    <s v="SR"/>
    <s v="NULL"/>
  </r>
  <r>
    <n v="25"/>
    <s v="QUSVC"/>
    <n v="0"/>
    <x v="0"/>
    <s v="LINDER, GEORGE &amp; SHARON"/>
    <n v="999990451"/>
    <x v="0"/>
    <s v="NULL"/>
    <n v="37"/>
    <x v="426"/>
    <s v="RQ"/>
    <n v="12"/>
    <s v="NJ"/>
    <s v="MID"/>
    <s v="SR"/>
    <s v="NULL"/>
  </r>
  <r>
    <n v="25"/>
    <s v="QUSVC"/>
    <n v="0"/>
    <x v="0"/>
    <s v="GERVASI, LINDA &amp; SCOTT"/>
    <n v="999991936"/>
    <x v="0"/>
    <s v="NULL"/>
    <n v="37"/>
    <x v="426"/>
    <s v="RQ"/>
    <n v="11"/>
    <s v="NJ"/>
    <s v="MID"/>
    <s v="SR"/>
    <s v="NULL"/>
  </r>
  <r>
    <n v="19"/>
    <s v="QUSVC"/>
    <n v="0"/>
    <x v="0"/>
    <s v="FITZPATRICK, RONALD"/>
    <n v="999002962"/>
    <x v="0"/>
    <s v="NULL"/>
    <n v="37"/>
    <x v="427"/>
    <s v="RQ"/>
    <n v="2"/>
    <s v="NJ"/>
    <s v="MID"/>
    <s v="SR"/>
    <s v="NULL"/>
  </r>
  <r>
    <n v="23"/>
    <s v="QUSVC"/>
    <n v="0"/>
    <x v="0"/>
    <s v="POWER BUILDING L L C, "/>
    <n v="999987426"/>
    <x v="0"/>
    <s v="NULL"/>
    <n v="37"/>
    <x v="428"/>
    <s v="RQ"/>
    <n v="23"/>
    <s v="NJ"/>
    <s v="MID"/>
    <s v="SR"/>
    <s v="NULL"/>
  </r>
  <r>
    <n v="17"/>
    <s v="QUSVC"/>
    <n v="0"/>
    <x v="0"/>
    <s v="LOPEZ, DANIEL LUIS &amp; VERONICA"/>
    <n v="999002965"/>
    <x v="0"/>
    <s v="NULL"/>
    <n v="37"/>
    <x v="429"/>
    <s v="RQ"/>
    <n v="3"/>
    <s v="NJ"/>
    <s v="MID"/>
    <s v="SR"/>
    <s v="NULL"/>
  </r>
  <r>
    <n v="6"/>
    <s v="QUSVC"/>
    <n v="0"/>
    <x v="0"/>
    <s v="BASTKOWSKI, RAYMOND"/>
    <n v="999955229"/>
    <x v="0"/>
    <s v="NULL"/>
    <n v="38"/>
    <x v="430"/>
    <s v="RQ"/>
    <n v="6"/>
    <s v="NJ"/>
    <s v="MID"/>
    <s v="SR"/>
    <s v="NULL"/>
  </r>
  <r>
    <n v="6"/>
    <s v="QUSVC"/>
    <n v="0"/>
    <x v="0"/>
    <s v="GILLISH, BARRY &amp; LILLIAN, "/>
    <n v="999955933"/>
    <x v="0"/>
    <s v="NULL"/>
    <n v="38"/>
    <x v="430"/>
    <s v="RQ"/>
    <n v="2"/>
    <s v="NJ"/>
    <s v="MID"/>
    <s v="SR"/>
    <s v="NULL"/>
  </r>
  <r>
    <n v="30"/>
    <s v="QUSVC"/>
    <n v="0"/>
    <x v="0"/>
    <s v="AGOSTINO, DOMINICK &amp; MARA"/>
    <n v="999000066"/>
    <x v="0"/>
    <s v="NULL"/>
    <n v="38"/>
    <x v="431"/>
    <s v="RQ"/>
    <n v="1"/>
    <s v="NJ"/>
    <s v="MID"/>
    <s v="SR"/>
    <s v="SR"/>
  </r>
  <r>
    <n v="30"/>
    <s v="QUSVC"/>
    <n v="0"/>
    <x v="0"/>
    <s v="CHOKSHI, ANKIT, VASUDER &amp; HIRANAXI"/>
    <n v="999000251"/>
    <x v="0"/>
    <s v="NULL"/>
    <n v="38"/>
    <x v="431"/>
    <s v="RQ"/>
    <n v="1"/>
    <s v="NJ"/>
    <s v="MID"/>
    <s v="SR"/>
    <s v="NULL"/>
  </r>
  <r>
    <n v="30"/>
    <s v="QUSVC"/>
    <n v="0"/>
    <x v="0"/>
    <s v="CHOWDHURY, GHALIB"/>
    <n v="999918082"/>
    <x v="0"/>
    <s v="NULL"/>
    <n v="38"/>
    <x v="431"/>
    <s v="RQ"/>
    <n v="4"/>
    <s v="NJ"/>
    <s v="MID"/>
    <s v="SR"/>
    <s v="NULL"/>
  </r>
  <r>
    <n v="30"/>
    <s v="QUSVC"/>
    <n v="0"/>
    <x v="0"/>
    <s v="DURAN, TED"/>
    <n v="999997513"/>
    <x v="0"/>
    <s v="NULL"/>
    <n v="38"/>
    <x v="431"/>
    <s v="RQ"/>
    <n v="1"/>
    <s v="NJ"/>
    <s v="MID"/>
    <s v="SR"/>
    <s v="NULL"/>
  </r>
  <r>
    <n v="30"/>
    <s v="QUSVC"/>
    <n v="0"/>
    <x v="0"/>
    <s v="JAIN, SATISH"/>
    <n v="999998657"/>
    <x v="0"/>
    <s v="NULL"/>
    <n v="38"/>
    <x v="431"/>
    <s v="RQ"/>
    <n v="4"/>
    <s v="NJ"/>
    <s v="MID"/>
    <s v="SR"/>
    <s v="NULL"/>
  </r>
  <r>
    <n v="28"/>
    <s v="QUSVC"/>
    <n v="0"/>
    <x v="0"/>
    <s v="MESA, JONAS"/>
    <n v="999994147"/>
    <x v="0"/>
    <s v="NULL"/>
    <n v="38"/>
    <x v="432"/>
    <s v="RQ"/>
    <n v="10"/>
    <s v="NJ"/>
    <s v="MID"/>
    <s v="SR"/>
    <s v="NULL"/>
  </r>
  <r>
    <n v="28"/>
    <s v="QUSVC"/>
    <n v="0"/>
    <x v="0"/>
    <s v="CIFELLI, JOANNE"/>
    <n v="999994829"/>
    <x v="0"/>
    <s v="NULL"/>
    <n v="38"/>
    <x v="432"/>
    <s v="RQ"/>
    <n v="10"/>
    <s v="NJ"/>
    <s v="MID"/>
    <s v="SR"/>
    <s v="NULL"/>
  </r>
  <r>
    <n v="27"/>
    <s v="QUSVC"/>
    <n v="0"/>
    <x v="0"/>
    <s v="PETRACCA, CESARINA"/>
    <n v="999003158"/>
    <x v="0"/>
    <s v="NULL"/>
    <n v="38"/>
    <x v="433"/>
    <s v="RQ"/>
    <n v="10"/>
    <s v="NJ"/>
    <s v="MID"/>
    <s v="SR"/>
    <s v="NULL"/>
  </r>
  <r>
    <n v="27"/>
    <s v="QUSVC"/>
    <n v="0"/>
    <x v="0"/>
    <s v="GAGLIANO, CARMINE &amp; ROSALIA, "/>
    <n v="999993003"/>
    <x v="0"/>
    <s v="NULL"/>
    <n v="38"/>
    <x v="433"/>
    <s v="RQ"/>
    <n v="11"/>
    <s v="NJ"/>
    <s v="MID"/>
    <s v="SR"/>
    <s v="NULL"/>
  </r>
  <r>
    <n v="25"/>
    <s v="QUSVC"/>
    <n v="0"/>
    <x v="0"/>
    <s v="ACUPULCO TROPICANA BAR LLC, "/>
    <n v="999991122"/>
    <x v="0"/>
    <s v="NULL"/>
    <n v="38"/>
    <x v="434"/>
    <s v="RQ"/>
    <n v="3"/>
    <s v="NJ"/>
    <s v="MID"/>
    <s v="SR"/>
    <s v="NULL"/>
  </r>
  <r>
    <n v="19"/>
    <s v="QUSVC"/>
    <n v="0"/>
    <x v="0"/>
    <s v="COSTA, ADERITO"/>
    <n v="999979605"/>
    <x v="0"/>
    <s v="NULL"/>
    <n v="38"/>
    <x v="435"/>
    <s v="RQ"/>
    <n v="2"/>
    <s v="NJ"/>
    <s v="MID"/>
    <s v="SR"/>
    <s v="NULL"/>
  </r>
  <r>
    <n v="19"/>
    <s v="QUSVC"/>
    <n v="0"/>
    <x v="0"/>
    <s v="JAKUBOWSKI, JERZY"/>
    <n v="999981442"/>
    <x v="0"/>
    <s v="NULL"/>
    <n v="38"/>
    <x v="435"/>
    <s v="RQ"/>
    <n v="3"/>
    <s v="NJ"/>
    <s v="MID"/>
    <s v="SR"/>
    <s v="NULL"/>
  </r>
  <r>
    <n v="19"/>
    <s v="QUSVC"/>
    <n v="0"/>
    <x v="0"/>
    <s v="MARGUES, JOSE &amp; ROSA"/>
    <n v="999981519"/>
    <x v="0"/>
    <s v="NULL"/>
    <n v="38"/>
    <x v="435"/>
    <s v="RQ"/>
    <n v="3"/>
    <s v="NJ"/>
    <s v="MID"/>
    <s v="SR"/>
    <s v="NULL"/>
  </r>
  <r>
    <n v="23"/>
    <s v="QUSVC"/>
    <n v="0"/>
    <x v="0"/>
    <s v="LIMA, RUAMA D"/>
    <n v="999001694"/>
    <x v="0"/>
    <s v="NULL"/>
    <n v="38"/>
    <x v="436"/>
    <s v="RQ"/>
    <n v="3"/>
    <s v="NJ"/>
    <s v="MID"/>
    <s v="SR"/>
    <s v="NULL"/>
  </r>
  <r>
    <n v="23"/>
    <s v="QUSVC"/>
    <n v="0"/>
    <x v="0"/>
    <s v="GONCALVES, DAVID"/>
    <n v="999002593"/>
    <x v="0"/>
    <s v="NULL"/>
    <n v="38"/>
    <x v="436"/>
    <s v="RQ"/>
    <n v="3"/>
    <s v="NJ"/>
    <s v="MID"/>
    <s v="SR"/>
    <s v="NULL"/>
  </r>
  <r>
    <n v="17"/>
    <s v="QUSVC"/>
    <n v="0"/>
    <x v="0"/>
    <s v="ANDRO &amp; ANTONIO, JIMBO &amp;  MARIA"/>
    <n v="999917708"/>
    <x v="0"/>
    <s v="NULL"/>
    <n v="38"/>
    <x v="437"/>
    <s v="RQ"/>
    <n v="2"/>
    <s v="NJ"/>
    <s v="MID"/>
    <s v="SR"/>
    <s v="NULL"/>
  </r>
  <r>
    <n v="17"/>
    <s v="QUSVC"/>
    <n v="0"/>
    <x v="0"/>
    <s v="SARGENTE, GERALDINE"/>
    <n v="999976833"/>
    <x v="0"/>
    <s v="NULL"/>
    <n v="38"/>
    <x v="437"/>
    <s v="RQ"/>
    <n v="17"/>
    <s v="NJ"/>
    <s v="MID"/>
    <s v="SR"/>
    <s v="NULL"/>
  </r>
  <r>
    <n v="6"/>
    <s v="QUSVC"/>
    <n v="0"/>
    <x v="0"/>
    <s v="ALMEIDA, BRIAN &amp; ROSA"/>
    <n v="999002747"/>
    <x v="0"/>
    <s v="NULL"/>
    <n v="39"/>
    <x v="438"/>
    <s v="RQ"/>
    <n v="6"/>
    <s v="NJ"/>
    <s v="MID"/>
    <s v="SR"/>
    <s v="NULL"/>
  </r>
  <r>
    <n v="6"/>
    <s v="QUSVC"/>
    <n v="0"/>
    <x v="0"/>
    <s v="BYCHKOWSKI, SOPHIE"/>
    <n v="999957011"/>
    <x v="0"/>
    <s v="NULL"/>
    <n v="39"/>
    <x v="438"/>
    <s v="RQ"/>
    <n v="2"/>
    <s v="NJ"/>
    <s v="MID"/>
    <s v="SR"/>
    <s v="NULL"/>
  </r>
  <r>
    <n v="31"/>
    <s v="QUSVC"/>
    <n v="0"/>
    <x v="0"/>
    <s v="GUAMAN, ANGEL"/>
    <n v="999999581"/>
    <x v="0"/>
    <s v="NULL"/>
    <n v="39"/>
    <x v="439"/>
    <s v="RQ"/>
    <n v="7"/>
    <s v="NJ"/>
    <s v="MID"/>
    <s v="SR"/>
    <s v="NULL"/>
  </r>
  <r>
    <n v="27"/>
    <s v="QUSVC"/>
    <n v="0"/>
    <x v="0"/>
    <s v="PALAEZ VASQUEZ &amp; GALINDO GOMEZ, LUIS A  &amp; GANDY"/>
    <n v="999003494"/>
    <x v="0"/>
    <s v="NULL"/>
    <n v="39"/>
    <x v="440"/>
    <s v="RQ"/>
    <n v="1"/>
    <s v="NJ"/>
    <s v="MID"/>
    <s v="SR"/>
    <s v="NULL"/>
  </r>
  <r>
    <n v="27"/>
    <s v="QUSVC"/>
    <n v="0"/>
    <x v="0"/>
    <s v="UZAR, KENNETH M &amp; ELAINE M, "/>
    <n v="999993135"/>
    <x v="0"/>
    <s v="NULL"/>
    <n v="39"/>
    <x v="440"/>
    <s v="RQ"/>
    <n v="10"/>
    <s v="NJ"/>
    <s v="MID"/>
    <s v="SR"/>
    <s v="NULL"/>
  </r>
  <r>
    <n v="25"/>
    <s v="QUSVC"/>
    <n v="0"/>
    <x v="0"/>
    <s v="GALHARDO, CARMEN MIRANDA"/>
    <n v="999003531"/>
    <x v="0"/>
    <s v="NULL"/>
    <n v="39"/>
    <x v="441"/>
    <s v="RQ"/>
    <n v="11"/>
    <s v="NJ"/>
    <s v="MID"/>
    <s v="SR"/>
    <s v="NULL"/>
  </r>
  <r>
    <n v="25"/>
    <s v="QUSVC"/>
    <n v="0"/>
    <x v="0"/>
    <s v="CRUZ, MANUEL R &amp; J"/>
    <n v="999922482"/>
    <x v="0"/>
    <s v="NULL"/>
    <n v="39"/>
    <x v="441"/>
    <s v="RQ"/>
    <n v="11"/>
    <s v="NJ"/>
    <s v="MID"/>
    <s v="SR"/>
    <s v="NULL"/>
  </r>
  <r>
    <n v="19"/>
    <s v="QUSVC"/>
    <n v="0"/>
    <x v="0"/>
    <s v="PEREZ, STEVEN"/>
    <n v="999000214"/>
    <x v="0"/>
    <s v="NULL"/>
    <n v="39"/>
    <x v="442"/>
    <s v="RQ"/>
    <n v="3"/>
    <s v="NJ"/>
    <s v="MID"/>
    <s v="SR"/>
    <s v="NULL"/>
  </r>
  <r>
    <n v="19"/>
    <s v="QUSVC"/>
    <n v="0"/>
    <x v="0"/>
    <s v="ARIF &amp; LAFFIR, ABDULHALEEM &amp; SAFFIAH"/>
    <n v="999001946"/>
    <x v="0"/>
    <s v="NULL"/>
    <n v="39"/>
    <x v="442"/>
    <s v="RQ"/>
    <n v="3"/>
    <s v="NJ"/>
    <s v="MID"/>
    <s v="SR"/>
    <s v="NULL"/>
  </r>
  <r>
    <n v="19"/>
    <s v="QUSVC"/>
    <n v="0"/>
    <x v="0"/>
    <s v="SILVA, ANTONIO"/>
    <n v="999981013"/>
    <x v="0"/>
    <s v="NULL"/>
    <n v="39"/>
    <x v="442"/>
    <s v="RQ"/>
    <n v="1"/>
    <s v="NJ"/>
    <s v="MID"/>
    <s v="SR"/>
    <s v="NULL"/>
  </r>
  <r>
    <n v="6"/>
    <s v="QUSVC"/>
    <n v="0"/>
    <x v="0"/>
    <s v="CAMARILLO CHOIULA, ROLANDO"/>
    <n v="999003083"/>
    <x v="0"/>
    <s v="NULL"/>
    <n v="40"/>
    <x v="443"/>
    <s v="RQ"/>
    <n v="1"/>
    <s v="NJ"/>
    <s v="MID"/>
    <s v="SR"/>
    <s v="NULL"/>
  </r>
  <r>
    <n v="28"/>
    <s v="QUSVC"/>
    <n v="0"/>
    <x v="0"/>
    <s v="RUSTAMOV, ELDOR"/>
    <n v="999003798"/>
    <x v="0"/>
    <s v="NULL"/>
    <n v="40"/>
    <x v="444"/>
    <s v="RQ"/>
    <n v="1"/>
    <s v="NJ"/>
    <s v="MID"/>
    <s v="SR"/>
    <s v="NULL"/>
  </r>
  <r>
    <n v="31"/>
    <s v="QUSVC"/>
    <n v="0"/>
    <x v="0"/>
    <s v="RYSZARD &amp; BARBARA REDZINIAK, "/>
    <n v="999999537"/>
    <x v="0"/>
    <s v="NULL"/>
    <n v="40"/>
    <x v="445"/>
    <s v="RQ"/>
    <n v="1"/>
    <s v="NJ"/>
    <s v="MID"/>
    <s v="SR"/>
    <s v="NULL"/>
  </r>
  <r>
    <n v="30"/>
    <s v="QUSVC"/>
    <n v="0"/>
    <x v="0"/>
    <s v="SIMARD, SYLVAIN"/>
    <n v="999998239"/>
    <x v="0"/>
    <s v="NULL"/>
    <n v="40"/>
    <x v="446"/>
    <s v="RQ"/>
    <n v="4"/>
    <s v="NJ"/>
    <s v="MID"/>
    <s v="SR"/>
    <s v="NULL"/>
  </r>
  <r>
    <n v="29"/>
    <s v="QUSVC"/>
    <n v="0"/>
    <x v="0"/>
    <s v="DA COSTA, SERGIO"/>
    <n v="999000315"/>
    <x v="0"/>
    <s v="NULL"/>
    <n v="40"/>
    <x v="447"/>
    <s v="RQ"/>
    <n v="1"/>
    <s v="NJ"/>
    <s v="MID"/>
    <s v="SR"/>
    <s v="NULL"/>
  </r>
  <r>
    <n v="29"/>
    <s v="QUSVC"/>
    <n v="0"/>
    <x v="0"/>
    <s v="SCOTT, NANCY"/>
    <n v="999995962"/>
    <x v="0"/>
    <s v="NULL"/>
    <n v="40"/>
    <x v="447"/>
    <s v="RQ"/>
    <n v="29"/>
    <s v="NJ"/>
    <s v="MID"/>
    <s v="SR"/>
    <s v="NULL"/>
  </r>
  <r>
    <n v="28"/>
    <s v="QUSVC"/>
    <n v="0"/>
    <x v="0"/>
    <s v="GREEN &amp; SPENCE, KENDALL &amp; NATALIE"/>
    <n v="999001036"/>
    <x v="0"/>
    <s v="NULL"/>
    <n v="40"/>
    <x v="448"/>
    <s v="RQ"/>
    <n v="10"/>
    <s v="NJ"/>
    <s v="MID"/>
    <s v="SR"/>
    <s v="NULL"/>
  </r>
  <r>
    <n v="28"/>
    <s v="QUSVC"/>
    <n v="0"/>
    <x v="0"/>
    <s v="URBANO, VICTOR"/>
    <n v="999002424"/>
    <x v="0"/>
    <s v="NULL"/>
    <n v="40"/>
    <x v="448"/>
    <s v="RQ"/>
    <n v="10"/>
    <s v="NJ"/>
    <s v="MID"/>
    <s v="SR"/>
    <s v="NULL"/>
  </r>
  <r>
    <n v="27"/>
    <s v="QUSVC"/>
    <n v="0"/>
    <x v="0"/>
    <s v="WANG, HAIQING &amp; FEI"/>
    <n v="999924561"/>
    <x v="0"/>
    <s v="NULL"/>
    <n v="40"/>
    <x v="449"/>
    <s v="RQ"/>
    <n v="11"/>
    <s v="NJ"/>
    <s v="MID"/>
    <s v="SR"/>
    <s v="NULL"/>
  </r>
  <r>
    <n v="25"/>
    <s v="QUSVC"/>
    <n v="0"/>
    <x v="0"/>
    <s v="SANTOS, PAULO"/>
    <n v="999000030"/>
    <x v="0"/>
    <s v="NULL"/>
    <n v="40"/>
    <x v="450"/>
    <s v="RQ"/>
    <n v="3"/>
    <s v="NJ"/>
    <s v="MID"/>
    <s v="SR"/>
    <s v="NULL"/>
  </r>
  <r>
    <n v="19"/>
    <s v="QUSVC"/>
    <n v="0"/>
    <x v="0"/>
    <s v="DE SANTIS, GAYLE"/>
    <n v="999980892"/>
    <x v="0"/>
    <s v="NULL"/>
    <n v="40"/>
    <x v="451"/>
    <s v="RQ"/>
    <n v="3"/>
    <s v="NJ"/>
    <s v="MID"/>
    <s v="SR"/>
    <s v="NULL"/>
  </r>
  <r>
    <n v="23"/>
    <s v="QUSVC"/>
    <n v="0"/>
    <x v="0"/>
    <s v="CONTRERAS &amp; MOZO, VICTOR ORLANDO &amp; ANGELICA"/>
    <n v="999003636"/>
    <x v="0"/>
    <s v="NULL"/>
    <n v="40"/>
    <x v="452"/>
    <s v="RQ"/>
    <n v="13"/>
    <s v="NJ"/>
    <s v="MID"/>
    <s v="SR"/>
    <s v="NULL"/>
  </r>
  <r>
    <n v="17"/>
    <s v="QUSVC"/>
    <n v="0"/>
    <x v="0"/>
    <s v="CORTICEIRO, PEDRO &amp; TATIANA"/>
    <n v="999001314"/>
    <x v="0"/>
    <s v="NULL"/>
    <n v="40"/>
    <x v="453"/>
    <s v="RQ"/>
    <n v="2"/>
    <s v="NJ"/>
    <s v="MID"/>
    <s v="SR"/>
    <s v="NULL"/>
  </r>
  <r>
    <n v="17"/>
    <s v="QUSVC"/>
    <n v="0"/>
    <x v="0"/>
    <s v="BORDEN, MARCUS A &amp; TONI M, "/>
    <n v="999976327"/>
    <x v="0"/>
    <s v="NULL"/>
    <n v="40"/>
    <x v="453"/>
    <s v="RQ"/>
    <n v="1"/>
    <s v="NJ"/>
    <s v="MID"/>
    <s v="SR"/>
    <s v="NULL"/>
  </r>
  <r>
    <n v="6"/>
    <s v="QUSVC"/>
    <n v="0"/>
    <x v="0"/>
    <s v="FLORES, ISRAEL JUAREZ"/>
    <n v="999000889"/>
    <x v="0"/>
    <s v="NULL"/>
    <n v="41"/>
    <x v="454"/>
    <s v="RQ"/>
    <n v="2"/>
    <s v="NJ"/>
    <s v="MID"/>
    <s v="SR"/>
    <s v="NULL"/>
  </r>
  <r>
    <n v="6"/>
    <s v="QUSVC"/>
    <n v="0"/>
    <x v="0"/>
    <s v="GRAVATO, NUNO"/>
    <n v="999956153"/>
    <x v="0"/>
    <s v="NULL"/>
    <n v="41"/>
    <x v="454"/>
    <s v="RQ"/>
    <n v="2"/>
    <s v="NJ"/>
    <s v="MID"/>
    <s v="SR"/>
    <s v="NULL"/>
  </r>
  <r>
    <n v="31"/>
    <s v="QUSVC"/>
    <n v="0"/>
    <x v="0"/>
    <s v="CABA &amp; HERNANDEZ, DULCE M. &amp; GEOVANNY"/>
    <n v="999002426"/>
    <x v="0"/>
    <s v="NULL"/>
    <n v="41"/>
    <x v="455"/>
    <s v="RQ"/>
    <n v="4"/>
    <s v="NJ"/>
    <s v="MID"/>
    <s v="SR"/>
    <s v="NULL"/>
  </r>
  <r>
    <n v="31"/>
    <s v="QUSVC"/>
    <n v="0"/>
    <x v="0"/>
    <s v="DONATIELLO, GUISEIPPE"/>
    <n v="999934351"/>
    <x v="0"/>
    <s v="NULL"/>
    <n v="41"/>
    <x v="455"/>
    <s v="RQ"/>
    <n v="4"/>
    <s v="NJ"/>
    <s v="MID"/>
    <s v="SR"/>
    <s v="NULL"/>
  </r>
  <r>
    <n v="17"/>
    <s v="QUSVC"/>
    <n v="0"/>
    <x v="0"/>
    <s v="NEGRONI &amp; DELVALLE, CARLOS &amp; LAURA"/>
    <n v="999930006"/>
    <x v="0"/>
    <s v="NULL"/>
    <n v="41"/>
    <x v="456"/>
    <s v="RQ"/>
    <n v="2"/>
    <s v="NJ"/>
    <s v="MID"/>
    <s v="SR"/>
    <s v="NULL"/>
  </r>
  <r>
    <n v="30"/>
    <s v="QUSVC"/>
    <n v="0"/>
    <x v="0"/>
    <s v="700 BROADWAY PROPERTY LLC, "/>
    <n v="999002510"/>
    <x v="0"/>
    <s v="NULL"/>
    <n v="41"/>
    <x v="457"/>
    <s v="RQ"/>
    <n v="4"/>
    <s v="NJ"/>
    <s v="MID"/>
    <s v="SR"/>
    <s v="NULL"/>
  </r>
  <r>
    <n v="27"/>
    <s v="QUSVC"/>
    <n v="0"/>
    <x v="0"/>
    <s v="STROPOLI, RONALD &amp; JOAN B, "/>
    <n v="999993014"/>
    <x v="0"/>
    <s v="NULL"/>
    <n v="41"/>
    <x v="458"/>
    <s v="RQ"/>
    <n v="11"/>
    <s v="NJ"/>
    <s v="MID"/>
    <s v="SR"/>
    <s v="NULL"/>
  </r>
  <r>
    <n v="19"/>
    <s v="QUSVC"/>
    <n v="0"/>
    <x v="0"/>
    <s v="MARQUES, MARIA"/>
    <n v="999980243"/>
    <x v="0"/>
    <s v="NULL"/>
    <n v="41"/>
    <x v="459"/>
    <s v="RQ"/>
    <n v="2"/>
    <s v="NJ"/>
    <s v="MID"/>
    <s v="SR"/>
    <s v="NULL"/>
  </r>
  <r>
    <n v="19"/>
    <s v="QUSVC"/>
    <n v="0"/>
    <x v="0"/>
    <s v="LARKINS, BRENDA"/>
    <n v="999981508"/>
    <x v="0"/>
    <s v="NULL"/>
    <n v="41"/>
    <x v="459"/>
    <s v="RQ"/>
    <n v="14"/>
    <s v="NJ"/>
    <s v="MID"/>
    <s v="SR"/>
    <s v="NULL"/>
  </r>
  <r>
    <n v="19"/>
    <s v="QUSVC"/>
    <n v="0"/>
    <x v="0"/>
    <s v="EIB, FRANCIS &amp; MARY"/>
    <n v="999981585"/>
    <x v="0"/>
    <s v="NULL"/>
    <n v="41"/>
    <x v="459"/>
    <s v="RQ"/>
    <n v="3"/>
    <s v="NJ"/>
    <s v="MID"/>
    <s v="SR"/>
    <s v="NULL"/>
  </r>
  <r>
    <n v="17"/>
    <s v="QUSVC"/>
    <n v="0"/>
    <x v="0"/>
    <s v="MUNOZ &amp; COELLO RODRIQUEZ, ODILLO &amp; CARMEN YAJAIRA"/>
    <n v="999002939"/>
    <x v="0"/>
    <s v="NULL"/>
    <n v="41"/>
    <x v="460"/>
    <s v="RQ"/>
    <n v="17"/>
    <s v="NJ"/>
    <s v="MID"/>
    <s v="SR"/>
    <s v="NULL"/>
  </r>
  <r>
    <n v="17"/>
    <s v="QUSVC"/>
    <n v="0"/>
    <x v="0"/>
    <s v="KHALIL, ALBERT"/>
    <n v="999975073"/>
    <x v="0"/>
    <s v="NULL"/>
    <n v="41"/>
    <x v="460"/>
    <s v="RQ"/>
    <n v="2"/>
    <s v="NJ"/>
    <s v="MID"/>
    <s v="SR"/>
    <s v="NULL"/>
  </r>
  <r>
    <n v="6"/>
    <s v="QUSVC"/>
    <n v="0"/>
    <x v="0"/>
    <s v="RUBIO, EDWARDO"/>
    <n v="999001402"/>
    <x v="0"/>
    <s v="NULL"/>
    <n v="42"/>
    <x v="461"/>
    <s v="RQ"/>
    <n v="2"/>
    <s v="NJ"/>
    <s v="MID"/>
    <s v="SR"/>
    <s v="NULL"/>
  </r>
  <r>
    <n v="30"/>
    <s v="QUSVC"/>
    <n v="0"/>
    <x v="0"/>
    <s v="SANTOS, ROMMEL &amp; KAREN"/>
    <n v="999003749"/>
    <x v="0"/>
    <s v="NULL"/>
    <n v="42"/>
    <x v="462"/>
    <s v="RQ"/>
    <n v="1"/>
    <s v="NJ"/>
    <s v="MID"/>
    <s v="SR"/>
    <s v="NULL"/>
  </r>
  <r>
    <n v="29"/>
    <s v="QUSVC"/>
    <n v="0"/>
    <x v="0"/>
    <s v="SANCHEZ, JOSEPH"/>
    <n v="999001798"/>
    <x v="0"/>
    <s v="NULL"/>
    <n v="42"/>
    <x v="463"/>
    <s v="RQ"/>
    <n v="1"/>
    <s v="NJ"/>
    <s v="MID"/>
    <s v="SR"/>
    <s v="NULL"/>
  </r>
  <r>
    <n v="28"/>
    <s v="QUSVC"/>
    <n v="0"/>
    <x v="0"/>
    <s v="VALENTIN, ROBERTO"/>
    <n v="999002723"/>
    <x v="0"/>
    <s v="NULL"/>
    <n v="42"/>
    <x v="464"/>
    <s v="RQ"/>
    <n v="2"/>
    <s v="NJ"/>
    <s v="MID"/>
    <s v="SR"/>
    <s v="NULL"/>
  </r>
  <r>
    <n v="28"/>
    <s v="QUSVC"/>
    <n v="0"/>
    <x v="0"/>
    <s v="BASKIN, VICTORIA"/>
    <n v="999003526"/>
    <x v="0"/>
    <s v="NULL"/>
    <n v="42"/>
    <x v="464"/>
    <s v="RQ"/>
    <n v="10"/>
    <s v="NJ"/>
    <s v="MID"/>
    <s v="SR"/>
    <s v="NULL"/>
  </r>
  <r>
    <n v="28"/>
    <s v="QUSVC"/>
    <n v="0"/>
    <x v="0"/>
    <s v="GARCIA, LUIS"/>
    <n v="999994059"/>
    <x v="0"/>
    <s v="NULL"/>
    <n v="42"/>
    <x v="464"/>
    <s v="RQ"/>
    <n v="10"/>
    <s v="NJ"/>
    <s v="MID"/>
    <s v="SR"/>
    <s v="NULL"/>
  </r>
  <r>
    <n v="28"/>
    <s v="QUSVC"/>
    <n v="0"/>
    <x v="0"/>
    <s v="PATEL, GHANSHYAM"/>
    <n v="999995522"/>
    <x v="0"/>
    <s v="NULL"/>
    <n v="42"/>
    <x v="464"/>
    <s v="RQ"/>
    <n v="2"/>
    <s v="NJ"/>
    <s v="MID"/>
    <s v="SR"/>
    <s v="NULL"/>
  </r>
  <r>
    <n v="23"/>
    <s v="QUSVC"/>
    <n v="0"/>
    <x v="0"/>
    <s v="ROSHETAR, DAVID B &amp; MAUREEN C, "/>
    <n v="999988196"/>
    <x v="0"/>
    <s v="NULL"/>
    <n v="42"/>
    <x v="465"/>
    <s v="RQ"/>
    <n v="3"/>
    <s v="NJ"/>
    <s v="MID"/>
    <s v="SR"/>
    <s v="NULL"/>
  </r>
  <r>
    <n v="23"/>
    <s v="QUSVC"/>
    <n v="0"/>
    <x v="0"/>
    <s v="WAJDA, WLADYSLAW &amp; ELIZABETH"/>
    <n v="999988625"/>
    <x v="0"/>
    <s v="NULL"/>
    <n v="42"/>
    <x v="465"/>
    <s v="RQ"/>
    <n v="3"/>
    <s v="NJ"/>
    <s v="MID"/>
    <s v="SR"/>
    <s v="NULL"/>
  </r>
  <r>
    <n v="17"/>
    <s v="QUSVC"/>
    <n v="0"/>
    <x v="0"/>
    <s v="DROZD, ROBERT &amp; BEVERLY"/>
    <n v="999975854"/>
    <x v="0"/>
    <s v="NULL"/>
    <n v="42"/>
    <x v="466"/>
    <s v="RQ"/>
    <n v="2"/>
    <s v="NJ"/>
    <s v="MID"/>
    <s v="SR"/>
    <s v="NULL"/>
  </r>
  <r>
    <n v="6"/>
    <s v="QUSVC"/>
    <n v="0"/>
    <x v="0"/>
    <s v="CRUZ, ROSA O"/>
    <n v="999001096"/>
    <x v="0"/>
    <s v="NULL"/>
    <n v="43"/>
    <x v="467"/>
    <s v="RQ"/>
    <n v="2"/>
    <s v="NJ"/>
    <s v="MID"/>
    <s v="SR"/>
    <s v="NULL"/>
  </r>
  <r>
    <n v="30"/>
    <s v="QUSVC"/>
    <n v="0"/>
    <x v="0"/>
    <s v="LABORDE, MARGARETTE"/>
    <n v="999997260"/>
    <x v="0"/>
    <s v="NULL"/>
    <n v="43"/>
    <x v="468"/>
    <s v="RQ"/>
    <n v="4"/>
    <s v="NJ"/>
    <s v="MID"/>
    <s v="SR"/>
    <s v="NULL"/>
  </r>
  <r>
    <n v="30"/>
    <s v="QUSVC"/>
    <n v="0"/>
    <x v="0"/>
    <s v="BORROUM, THEODORE"/>
    <n v="999998360"/>
    <x v="0"/>
    <s v="NULL"/>
    <n v="43"/>
    <x v="468"/>
    <s v="RQ"/>
    <n v="4"/>
    <s v="NJ"/>
    <s v="MID"/>
    <s v="SR"/>
    <s v="NULL"/>
  </r>
  <r>
    <n v="17"/>
    <s v="QUSVC"/>
    <n v="0"/>
    <x v="0"/>
    <s v="PEDROZA&amp;PEDROZA&amp;SOTO&amp;PEDROZA, RICHARD&amp;ROCARDP&amp;MARIA&amp;ASHLEY"/>
    <n v="999003752"/>
    <x v="0"/>
    <s v="NULL"/>
    <n v="43"/>
    <x v="469"/>
    <s v="RQ"/>
    <n v="2"/>
    <s v="NJ"/>
    <s v="MID"/>
    <s v="SR"/>
    <s v="NULL"/>
  </r>
  <r>
    <n v="28"/>
    <s v="QUSVC"/>
    <n v="0"/>
    <x v="0"/>
    <s v="TYRA FIELDS-GARY, "/>
    <n v="999994818"/>
    <x v="0"/>
    <s v="NULL"/>
    <n v="43"/>
    <x v="470"/>
    <s v="RQ"/>
    <n v="10"/>
    <s v="NJ"/>
    <s v="MID"/>
    <s v="SR"/>
    <s v="NULL"/>
  </r>
  <r>
    <n v="28"/>
    <s v="QUSVC"/>
    <n v="0"/>
    <x v="0"/>
    <s v="CHIOFALO, MICHAEL"/>
    <n v="999994917"/>
    <x v="0"/>
    <s v="NULL"/>
    <n v="43"/>
    <x v="470"/>
    <s v="RQ"/>
    <n v="28"/>
    <s v="NJ"/>
    <s v="MID"/>
    <s v="SR"/>
    <s v="NULL"/>
  </r>
  <r>
    <n v="28"/>
    <s v="QUSVC"/>
    <n v="0"/>
    <x v="0"/>
    <s v="WALKER, HARTMAN"/>
    <n v="999994972"/>
    <x v="0"/>
    <s v="NULL"/>
    <n v="43"/>
    <x v="470"/>
    <s v="RQ"/>
    <n v="28"/>
    <s v="NJ"/>
    <s v="MID"/>
    <s v="SR"/>
    <s v="NULL"/>
  </r>
  <r>
    <n v="27"/>
    <s v="QUSVC"/>
    <n v="0"/>
    <x v="0"/>
    <s v="PEREZ, SANCHEZ-PEREZ, MARTIN &amp; ANA"/>
    <n v="999001791"/>
    <x v="0"/>
    <s v="NULL"/>
    <n v="43"/>
    <x v="471"/>
    <s v="RQ"/>
    <n v="11"/>
    <s v="NJ"/>
    <s v="MID"/>
    <s v="SR"/>
    <s v="NULL"/>
  </r>
  <r>
    <n v="27"/>
    <s v="QUSVC"/>
    <n v="0"/>
    <x v="0"/>
    <s v="DOMICIANO, JOAO"/>
    <n v="999993025"/>
    <x v="0"/>
    <s v="NULL"/>
    <n v="43"/>
    <x v="471"/>
    <s v="RQ"/>
    <n v="27"/>
    <s v="NJ"/>
    <s v="MID"/>
    <s v="SR"/>
    <s v="NULL"/>
  </r>
  <r>
    <n v="19"/>
    <s v="QUSVC"/>
    <n v="0"/>
    <x v="0"/>
    <s v="SANCHEZ &amp; BELLO &amp; SANCHEZ BELLO, EDGAR &amp; ALICIA &amp; EDGAR"/>
    <n v="999003164"/>
    <x v="0"/>
    <s v="NULL"/>
    <n v="43"/>
    <x v="472"/>
    <s v="RQ"/>
    <n v="3"/>
    <s v="NJ"/>
    <s v="MID"/>
    <s v="SR"/>
    <s v="NULL"/>
  </r>
  <r>
    <n v="19"/>
    <s v="QUSVC"/>
    <n v="0"/>
    <x v="0"/>
    <s v="LAMOREAUX, JEFFREY"/>
    <n v="999979374"/>
    <x v="0"/>
    <s v="NULL"/>
    <n v="43"/>
    <x v="472"/>
    <s v="RQ"/>
    <n v="2"/>
    <s v="NJ"/>
    <s v="MID"/>
    <s v="SR"/>
    <s v="NULL"/>
  </r>
  <r>
    <n v="23"/>
    <s v="QUSVC"/>
    <n v="0"/>
    <x v="0"/>
    <s v="CHERTISA LLC, "/>
    <n v="999002298"/>
    <x v="0"/>
    <s v="NULL"/>
    <n v="43"/>
    <x v="473"/>
    <s v="RQ"/>
    <n v="3"/>
    <s v="NJ"/>
    <s v="MID"/>
    <s v="SR"/>
    <s v="NULL"/>
  </r>
  <r>
    <n v="6"/>
    <s v="QUSVC"/>
    <n v="0"/>
    <x v="0"/>
    <s v="MURILLO &amp; SANDIGO, GALO &amp; BRIZEYDA"/>
    <n v="999003321"/>
    <x v="0"/>
    <s v="NULL"/>
    <n v="44"/>
    <x v="474"/>
    <s v="RQ"/>
    <n v="2"/>
    <s v="NJ"/>
    <s v="MID"/>
    <s v="SR"/>
    <s v="NULL"/>
  </r>
  <r>
    <n v="6"/>
    <s v="QUSVC"/>
    <n v="0"/>
    <x v="0"/>
    <s v="TEIXEIRA, MARIA"/>
    <n v="999956406"/>
    <x v="0"/>
    <s v="NULL"/>
    <n v="44"/>
    <x v="474"/>
    <s v="RQ"/>
    <n v="2"/>
    <s v="NJ"/>
    <s v="MID"/>
    <s v="SR"/>
    <s v="NULL"/>
  </r>
  <r>
    <n v="30"/>
    <s v="QUSVC"/>
    <n v="0"/>
    <x v="0"/>
    <s v="PENEV, STOIAN"/>
    <n v="999919765"/>
    <x v="0"/>
    <s v="NULL"/>
    <n v="44"/>
    <x v="475"/>
    <s v="RQ"/>
    <n v="1"/>
    <s v="NJ"/>
    <s v="MID"/>
    <s v="SR"/>
    <s v="NULL"/>
  </r>
  <r>
    <n v="30"/>
    <s v="QUSVC"/>
    <n v="0"/>
    <x v="0"/>
    <s v="MEHBOOB, GHULAM"/>
    <n v="999997359"/>
    <x v="0"/>
    <s v="NULL"/>
    <n v="44"/>
    <x v="475"/>
    <s v="RQ"/>
    <n v="4"/>
    <s v="NJ"/>
    <s v="MID"/>
    <s v="SR"/>
    <s v="NULL"/>
  </r>
  <r>
    <n v="28"/>
    <s v="QUSVC"/>
    <n v="0"/>
    <x v="0"/>
    <s v="BASTA, SUZAN"/>
    <n v="999000957"/>
    <x v="0"/>
    <s v="NULL"/>
    <n v="44"/>
    <x v="476"/>
    <s v="RQ"/>
    <n v="4"/>
    <s v="NJ"/>
    <s v="MID"/>
    <s v="SR"/>
    <s v="NULL"/>
  </r>
  <r>
    <n v="27"/>
    <s v="QUSVC"/>
    <n v="0"/>
    <x v="0"/>
    <s v="LUCAS, JOHN &amp; JUIETTE, "/>
    <n v="999993696"/>
    <x v="0"/>
    <s v="NULL"/>
    <n v="44"/>
    <x v="477"/>
    <s v="RQ"/>
    <n v="1"/>
    <s v="NJ"/>
    <s v="MID"/>
    <s v="SR"/>
    <s v="NULL"/>
  </r>
  <r>
    <n v="19"/>
    <s v="QUSVC"/>
    <n v="0"/>
    <x v="0"/>
    <s v="METRO CENTRE ASSOCIATION OF REALTORS CORP, "/>
    <n v="999003563"/>
    <x v="0"/>
    <s v="NULL"/>
    <n v="44"/>
    <x v="478"/>
    <s v="RQ"/>
    <n v="2"/>
    <s v="NJ"/>
    <s v="MID"/>
    <s v="SR"/>
    <s v="NULL"/>
  </r>
  <r>
    <n v="19"/>
    <s v="QUSVC"/>
    <n v="0"/>
    <x v="0"/>
    <s v="FREIRE, TANIA"/>
    <n v="999932085"/>
    <x v="0"/>
    <s v="NULL"/>
    <n v="44"/>
    <x v="478"/>
    <s v="RQ"/>
    <n v="3"/>
    <s v="NJ"/>
    <s v="MID"/>
    <s v="SR"/>
    <s v="NULL"/>
  </r>
  <r>
    <n v="19"/>
    <s v="QUSVC"/>
    <n v="0"/>
    <x v="0"/>
    <s v="BINGERT, CHARLES J III &amp; TRACY V, "/>
    <n v="999981101"/>
    <x v="0"/>
    <s v="NULL"/>
    <n v="44"/>
    <x v="478"/>
    <s v="RQ"/>
    <n v="3"/>
    <s v="NJ"/>
    <s v="MID"/>
    <s v="SR"/>
    <s v="NULL"/>
  </r>
  <r>
    <n v="30"/>
    <s v="QUSVC"/>
    <n v="0"/>
    <x v="0"/>
    <s v="SINGH &amp; KAUR, SARABJIT &amp; MANJIT"/>
    <n v="999003813"/>
    <x v="0"/>
    <s v="NULL"/>
    <n v="44"/>
    <x v="479"/>
    <s v="RQ"/>
    <n v="4"/>
    <s v="NJ"/>
    <s v="MID"/>
    <s v="SR"/>
    <s v="NULL"/>
  </r>
  <r>
    <n v="17"/>
    <s v="QUSVC"/>
    <n v="0"/>
    <x v="0"/>
    <s v="GARRETT, KEVIN"/>
    <n v="999002913"/>
    <x v="0"/>
    <s v="NULL"/>
    <n v="44"/>
    <x v="480"/>
    <s v="RQ"/>
    <n v="17"/>
    <s v="NJ"/>
    <s v="MID"/>
    <s v="SR"/>
    <s v="NULL"/>
  </r>
  <r>
    <n v="6"/>
    <s v="QUSVC"/>
    <n v="0"/>
    <x v="0"/>
    <s v="GONCALVES, CELIA MARIA &amp; JOSE MARIO"/>
    <n v="999001560"/>
    <x v="0"/>
    <s v="NULL"/>
    <n v="45"/>
    <x v="481"/>
    <s v="RQ"/>
    <n v="6"/>
    <s v="NJ"/>
    <s v="MID"/>
    <s v="SR"/>
    <s v="NULL"/>
  </r>
  <r>
    <n v="6"/>
    <s v="QUSVC"/>
    <n v="0"/>
    <x v="0"/>
    <s v="MORALES ROMERO, SAMUEL"/>
    <n v="999002559"/>
    <x v="0"/>
    <s v="NULL"/>
    <n v="45"/>
    <x v="481"/>
    <s v="RQ"/>
    <n v="2"/>
    <s v="NJ"/>
    <s v="MID"/>
    <s v="SR"/>
    <s v="NULL"/>
  </r>
  <r>
    <n v="6"/>
    <s v="QUSVC"/>
    <n v="0"/>
    <x v="0"/>
    <s v="GONCALVES - TRUSTEES, JOSE &amp; CELIA"/>
    <n v="999955328"/>
    <x v="0"/>
    <s v="NULL"/>
    <n v="45"/>
    <x v="481"/>
    <s v="RQ"/>
    <n v="4"/>
    <s v="NJ"/>
    <s v="MID"/>
    <s v="SR"/>
    <s v="NULL"/>
  </r>
  <r>
    <n v="31"/>
    <s v="QUSVC"/>
    <n v="0"/>
    <x v="0"/>
    <s v="PLASENCIA, ANA S"/>
    <n v="999003582"/>
    <x v="0"/>
    <s v="NULL"/>
    <n v="45"/>
    <x v="482"/>
    <s v="RQ"/>
    <n v="4"/>
    <s v="NJ"/>
    <s v="MID"/>
    <s v="SR"/>
    <s v="NULL"/>
  </r>
  <r>
    <n v="31"/>
    <s v="QUSVC"/>
    <n v="0"/>
    <x v="0"/>
    <s v="MIGUEL &amp; LOURDES KULIK, "/>
    <n v="999999592"/>
    <x v="0"/>
    <s v="NULL"/>
    <n v="45"/>
    <x v="482"/>
    <s v="RQ"/>
    <n v="7"/>
    <s v="NJ"/>
    <s v="MID"/>
    <s v="SR"/>
    <s v="NULL"/>
  </r>
  <r>
    <n v="28"/>
    <s v="QUSVC"/>
    <n v="0"/>
    <x v="0"/>
    <s v="GREFFIN &amp; DOMOND, GASSER &amp; MELISSA"/>
    <n v="999001977"/>
    <x v="0"/>
    <s v="NULL"/>
    <n v="45"/>
    <x v="483"/>
    <s v="RQ"/>
    <n v="28"/>
    <s v="NJ"/>
    <s v="MID"/>
    <s v="SR"/>
    <s v="NULL"/>
  </r>
  <r>
    <n v="28"/>
    <s v="QUSVC"/>
    <n v="0"/>
    <x v="0"/>
    <s v="RUGIA YASEEN MOGHUL, MOHAMMAD A MOGHUL &amp;"/>
    <n v="999003696"/>
    <x v="0"/>
    <s v="NULL"/>
    <n v="45"/>
    <x v="483"/>
    <s v="RQ"/>
    <n v="1"/>
    <s v="NJ"/>
    <s v="MID"/>
    <s v="SR"/>
    <s v="NULL"/>
  </r>
  <r>
    <n v="19"/>
    <s v="QUSVC"/>
    <n v="0"/>
    <x v="0"/>
    <s v="JOSE &amp; KENIA MARQUES-FILHO, "/>
    <n v="999979748"/>
    <x v="0"/>
    <s v="NULL"/>
    <n v="45"/>
    <x v="484"/>
    <s v="RQ"/>
    <n v="2"/>
    <s v="NJ"/>
    <s v="MID"/>
    <s v="SR"/>
    <s v="NULL"/>
  </r>
  <r>
    <n v="17"/>
    <s v="QUSVC"/>
    <n v="0"/>
    <x v="0"/>
    <s v="BONSANTE, ROGER"/>
    <n v="999975469"/>
    <x v="0"/>
    <s v="NULL"/>
    <n v="45"/>
    <x v="485"/>
    <s v="RQ"/>
    <n v="2"/>
    <s v="NJ"/>
    <s v="MID"/>
    <s v="SR"/>
    <s v="NULL"/>
  </r>
  <r>
    <n v="27"/>
    <s v="QUSVC"/>
    <n v="0"/>
    <x v="0"/>
    <s v="CRAVO, JOEL &amp; HELIA"/>
    <n v="999001532"/>
    <x v="0"/>
    <s v="NULL"/>
    <n v="46"/>
    <x v="486"/>
    <s v="RQ"/>
    <n v="11"/>
    <s v="NJ"/>
    <s v="MID"/>
    <s v="SR"/>
    <s v="NULL"/>
  </r>
  <r>
    <n v="27"/>
    <s v="QUSVC"/>
    <n v="0"/>
    <x v="0"/>
    <s v="KENDALL, LORI"/>
    <n v="999993432"/>
    <x v="0"/>
    <s v="NULL"/>
    <n v="46"/>
    <x v="486"/>
    <s v="RQ"/>
    <n v="1"/>
    <s v="NJ"/>
    <s v="MID"/>
    <s v="SR"/>
    <s v="NULL"/>
  </r>
  <r>
    <n v="25"/>
    <s v="QUSVC"/>
    <n v="0"/>
    <x v="0"/>
    <s v="SAMAAN &amp; HENEN, NASHAAT &amp; LAILA"/>
    <n v="999000447"/>
    <x v="0"/>
    <s v="NULL"/>
    <n v="46"/>
    <x v="487"/>
    <s v="RQ"/>
    <n v="11"/>
    <s v="NJ"/>
    <s v="MID"/>
    <s v="SR"/>
    <s v="NULL"/>
  </r>
  <r>
    <n v="17"/>
    <s v="QUSVC"/>
    <n v="0"/>
    <x v="0"/>
    <s v="HARBISON, DONNA"/>
    <n v="999975711"/>
    <x v="0"/>
    <s v="NULL"/>
    <n v="46"/>
    <x v="488"/>
    <s v="RQ"/>
    <n v="2"/>
    <s v="NJ"/>
    <s v="MID"/>
    <s v="SR"/>
    <s v="NULL"/>
  </r>
  <r>
    <n v="6"/>
    <s v="QUSVC"/>
    <n v="0"/>
    <x v="0"/>
    <s v="KATS, VERONICA"/>
    <n v="999001043"/>
    <x v="0"/>
    <s v="NULL"/>
    <n v="47"/>
    <x v="489"/>
    <s v="RQ"/>
    <n v="6"/>
    <s v="NJ"/>
    <s v="MID"/>
    <s v="SR"/>
    <s v="NULL"/>
  </r>
  <r>
    <n v="19"/>
    <s v="QUSVC"/>
    <n v="0"/>
    <x v="0"/>
    <s v="SEMIAO, FERNANDO M &amp; EDITE, "/>
    <n v="999981343"/>
    <x v="0"/>
    <s v="NULL"/>
    <n v="49"/>
    <x v="490"/>
    <s v="RQ"/>
    <n v="3"/>
    <s v="NJ"/>
    <s v="MID"/>
    <s v="SR"/>
    <s v="NULL"/>
  </r>
  <r>
    <n v="31"/>
    <s v="QUSVC"/>
    <n v="0"/>
    <x v="0"/>
    <s v="T-K HOME PROPERTIES LLC, "/>
    <n v="999001581"/>
    <x v="0"/>
    <s v="NULL"/>
    <n v="47"/>
    <x v="491"/>
    <s v="RQ"/>
    <n v="4"/>
    <s v="NJ"/>
    <s v="MID"/>
    <s v="SR"/>
    <s v="NULL"/>
  </r>
  <r>
    <n v="29"/>
    <s v="QUSVC"/>
    <n v="0"/>
    <x v="0"/>
    <s v="RIHA, DAWN"/>
    <n v="999996688"/>
    <x v="0"/>
    <s v="NULL"/>
    <n v="47"/>
    <x v="492"/>
    <s v="RQ"/>
    <n v="1"/>
    <s v="NJ"/>
    <s v="MID"/>
    <s v="SR"/>
    <s v="NULL"/>
  </r>
  <r>
    <n v="28"/>
    <s v="QUSVC"/>
    <n v="0"/>
    <x v="0"/>
    <s v="HERITAGE HILLS C/O MID ATLANTC, "/>
    <n v="999993718"/>
    <x v="0"/>
    <s v="NULL"/>
    <n v="47"/>
    <x v="493"/>
    <s v="RQ"/>
    <n v="10"/>
    <s v="NJ"/>
    <s v="MID"/>
    <s v="SR"/>
    <s v="NULL"/>
  </r>
  <r>
    <n v="28"/>
    <s v="QUSVC"/>
    <n v="0"/>
    <x v="0"/>
    <s v="BRISTER, CATHERINE"/>
    <n v="999994268"/>
    <x v="0"/>
    <s v="NULL"/>
    <n v="47"/>
    <x v="493"/>
    <s v="RQ"/>
    <n v="10"/>
    <s v="NJ"/>
    <s v="MID"/>
    <s v="SR"/>
    <s v="NULL"/>
  </r>
  <r>
    <n v="28"/>
    <s v="QUSVC"/>
    <n v="0"/>
    <x v="0"/>
    <s v="SMYTH, PATRICK &amp; JETONNE"/>
    <n v="999995720"/>
    <x v="0"/>
    <s v="NULL"/>
    <n v="47"/>
    <x v="493"/>
    <s v="RQ"/>
    <n v="28"/>
    <s v="NJ"/>
    <s v="MID"/>
    <s v="SR"/>
    <s v="NULL"/>
  </r>
  <r>
    <n v="27"/>
    <s v="QUSVC"/>
    <n v="0"/>
    <x v="0"/>
    <s v="SEMIAO, MANUEL"/>
    <n v="999992706"/>
    <x v="0"/>
    <s v="NULL"/>
    <n v="47"/>
    <x v="494"/>
    <s v="RQ"/>
    <n v="11"/>
    <s v="NJ"/>
    <s v="MID"/>
    <s v="SR"/>
    <s v="NULL"/>
  </r>
  <r>
    <n v="25"/>
    <s v="QUSVC"/>
    <n v="0"/>
    <x v="0"/>
    <s v="SOOKRAM &amp; RAMUDIT, H &amp; D"/>
    <n v="999921800"/>
    <x v="0"/>
    <s v="NULL"/>
    <n v="47"/>
    <x v="495"/>
    <s v="RQ"/>
    <n v="11"/>
    <s v="NJ"/>
    <s v="MID"/>
    <s v="SR"/>
    <s v="NULL"/>
  </r>
  <r>
    <n v="23"/>
    <s v="QUSVC"/>
    <n v="0"/>
    <x v="0"/>
    <s v="WILDEROTTER, L"/>
    <n v="999987701"/>
    <x v="0"/>
    <s v="NULL"/>
    <n v="47"/>
    <x v="496"/>
    <s v="RQ"/>
    <n v="4"/>
    <s v="NJ"/>
    <s v="MID"/>
    <s v="SR"/>
    <s v="NULL"/>
  </r>
  <r>
    <n v="17"/>
    <s v="QUSVC"/>
    <n v="0"/>
    <x v="0"/>
    <s v="CIARRONI, STEFANO AND ANNA"/>
    <n v="999003104"/>
    <x v="0"/>
    <s v="NULL"/>
    <n v="47"/>
    <x v="497"/>
    <s v="RQ"/>
    <n v="2"/>
    <s v="NJ"/>
    <s v="MID"/>
    <s v="SR"/>
    <s v="NULL"/>
  </r>
  <r>
    <n v="17"/>
    <s v="QUSVC"/>
    <n v="0"/>
    <x v="0"/>
    <s v="MILES, RICHARD THOMAS"/>
    <n v="999003154"/>
    <x v="0"/>
    <s v="NULL"/>
    <n v="47"/>
    <x v="497"/>
    <s v="RQ"/>
    <n v="17"/>
    <s v="NJ"/>
    <s v="MID"/>
    <s v="SR"/>
    <s v="NULL"/>
  </r>
  <r>
    <n v="17"/>
    <s v="QUSVC"/>
    <n v="0"/>
    <x v="0"/>
    <s v="BORUSOVIC, KELLY"/>
    <n v="999976591"/>
    <x v="0"/>
    <s v="NULL"/>
    <n v="47"/>
    <x v="497"/>
    <s v="RQ"/>
    <n v="17"/>
    <s v="NJ"/>
    <s v="MID"/>
    <s v="SR"/>
    <s v="NULL"/>
  </r>
  <r>
    <n v="6"/>
    <s v="QUSVC"/>
    <n v="0"/>
    <x v="0"/>
    <s v="GONZALEZ JR, ANTONIO"/>
    <n v="999003322"/>
    <x v="0"/>
    <s v="NULL"/>
    <n v="48"/>
    <x v="498"/>
    <s v="RQ"/>
    <n v="2"/>
    <s v="NJ"/>
    <s v="MID"/>
    <s v="SR"/>
    <s v="NULL"/>
  </r>
  <r>
    <n v="6"/>
    <s v="QUSVC"/>
    <n v="0"/>
    <x v="0"/>
    <s v="PAWELEK, NOREEN"/>
    <n v="999955878"/>
    <x v="0"/>
    <s v="NULL"/>
    <n v="48"/>
    <x v="498"/>
    <s v="RQ"/>
    <n v="6"/>
    <s v="NJ"/>
    <s v="MID"/>
    <s v="SR"/>
    <s v="NULL"/>
  </r>
  <r>
    <n v="31"/>
    <s v="QUSVC"/>
    <n v="0"/>
    <x v="0"/>
    <s v="SONISHVILI &amp; MCHEDLISHVILI, OMAR &amp; TAMAR"/>
    <n v="999002569"/>
    <x v="0"/>
    <s v="NULL"/>
    <n v="48"/>
    <x v="499"/>
    <s v="RQ"/>
    <n v="4"/>
    <s v="NJ"/>
    <s v="MID"/>
    <s v="SR"/>
    <s v="NULL"/>
  </r>
  <r>
    <n v="28"/>
    <s v="QUSVC"/>
    <n v="0"/>
    <x v="0"/>
    <s v="CHERNYAVSKIY &amp; KATSAN, MIKHAIL &amp; MARINA"/>
    <n v="999001259"/>
    <x v="0"/>
    <s v="NULL"/>
    <n v="48"/>
    <x v="500"/>
    <s v="RQ"/>
    <n v="1"/>
    <s v="NJ"/>
    <s v="MID"/>
    <s v="SR"/>
    <s v="NULL"/>
  </r>
  <r>
    <n v="28"/>
    <s v="QUSVC"/>
    <n v="0"/>
    <x v="0"/>
    <s v="GILBERT, KEVIN"/>
    <n v="999993927"/>
    <x v="0"/>
    <s v="NULL"/>
    <n v="48"/>
    <x v="500"/>
    <s v="RQ"/>
    <n v="10"/>
    <s v="NJ"/>
    <s v="MID"/>
    <s v="SR"/>
    <s v="NULL"/>
  </r>
  <r>
    <n v="28"/>
    <s v="QUSVC"/>
    <n v="0"/>
    <x v="0"/>
    <s v="GREEN, D JUANA"/>
    <n v="999994796"/>
    <x v="0"/>
    <s v="NULL"/>
    <n v="48"/>
    <x v="500"/>
    <s v="RQ"/>
    <n v="10"/>
    <s v="NJ"/>
    <s v="MID"/>
    <s v="SR"/>
    <s v="NULL"/>
  </r>
  <r>
    <n v="25"/>
    <s v="QUSVC"/>
    <n v="0"/>
    <x v="0"/>
    <s v="28-30 FLORENCE REALTY LLC, "/>
    <n v="999000553"/>
    <x v="0"/>
    <s v="NULL"/>
    <n v="48"/>
    <x v="501"/>
    <s v="RQ"/>
    <n v="12"/>
    <s v="NJ"/>
    <s v="MID"/>
    <s v="SR"/>
    <s v="NULL"/>
  </r>
  <r>
    <n v="25"/>
    <s v="QUSVC"/>
    <n v="0"/>
    <x v="0"/>
    <s v="28-30 FLORENCE REALTY LLC, "/>
    <n v="999000554"/>
    <x v="0"/>
    <s v="NULL"/>
    <n v="48"/>
    <x v="501"/>
    <s v="RQ"/>
    <n v="12"/>
    <s v="NJ"/>
    <s v="MID"/>
    <s v="SR"/>
    <s v="NULL"/>
  </r>
  <r>
    <n v="25"/>
    <s v="QUSVC"/>
    <n v="0"/>
    <x v="0"/>
    <s v="LARA &amp; FLORES, MARILU AGUSTINIANO&amp;ANAEEL FUNE"/>
    <n v="999003553"/>
    <x v="0"/>
    <s v="NULL"/>
    <n v="48"/>
    <x v="501"/>
    <s v="RQ"/>
    <n v="12"/>
    <s v="NJ"/>
    <s v="MID"/>
    <s v="SR"/>
    <s v="NULL"/>
  </r>
  <r>
    <n v="19"/>
    <s v="QUSVC"/>
    <n v="0"/>
    <x v="0"/>
    <s v="TORRES, LORRAINE &amp; REY"/>
    <n v="999000749"/>
    <x v="0"/>
    <s v="NULL"/>
    <n v="48"/>
    <x v="502"/>
    <s v="RQ"/>
    <n v="2"/>
    <s v="NJ"/>
    <s v="MID"/>
    <s v="SR"/>
    <s v="NULL"/>
  </r>
  <r>
    <n v="19"/>
    <s v="QUSVC"/>
    <n v="0"/>
    <x v="0"/>
    <s v="LEWIS,LEWIS &amp; BOND, LA'SHEA,CHRISTOPHER&amp;PATRICIA Y"/>
    <n v="999002729"/>
    <x v="0"/>
    <s v="NULL"/>
    <n v="48"/>
    <x v="502"/>
    <s v="RQ"/>
    <n v="4"/>
    <s v="NJ"/>
    <s v="MID"/>
    <s v="SR"/>
    <s v="NULL"/>
  </r>
  <r>
    <n v="17"/>
    <s v="QUSVC"/>
    <n v="0"/>
    <x v="0"/>
    <s v="HANNEL, JOHN E &amp; MAUREEN B, "/>
    <n v="999976063"/>
    <x v="0"/>
    <s v="NULL"/>
    <n v="48"/>
    <x v="503"/>
    <s v="RQ"/>
    <n v="2"/>
    <s v="NJ"/>
    <s v="MID"/>
    <s v="SR"/>
    <s v="NULL"/>
  </r>
  <r>
    <n v="30"/>
    <s v="QUSVC"/>
    <n v="0"/>
    <x v="0"/>
    <s v="PARENTE, LEONARD &amp; BONNIE"/>
    <n v="999001558"/>
    <x v="0"/>
    <s v="NULL"/>
    <n v="49"/>
    <x v="504"/>
    <s v="RQ"/>
    <n v="1"/>
    <s v="NJ"/>
    <s v="MID"/>
    <s v="SR"/>
    <s v="NULL"/>
  </r>
  <r>
    <n v="29"/>
    <s v="QUSVC"/>
    <n v="0"/>
    <x v="0"/>
    <s v="BUXBAUM, ALYSSA"/>
    <n v="999000933"/>
    <x v="0"/>
    <s v="NULL"/>
    <n v="49"/>
    <x v="505"/>
    <s v="RQ"/>
    <n v="4"/>
    <s v="NJ"/>
    <s v="MID"/>
    <s v="SR"/>
    <s v="NULL"/>
  </r>
  <r>
    <n v="28"/>
    <s v="QUSVC"/>
    <n v="0"/>
    <x v="0"/>
    <s v="MAHMOUD, AYMAN"/>
    <n v="999003277"/>
    <x v="0"/>
    <s v="NULL"/>
    <n v="49"/>
    <x v="506"/>
    <s v="RQ"/>
    <n v="28"/>
    <s v="NJ"/>
    <s v="MID"/>
    <s v="SR"/>
    <s v="NULL"/>
  </r>
  <r>
    <n v="28"/>
    <s v="QUSVC"/>
    <n v="0"/>
    <x v="0"/>
    <s v="SABINE &amp; MCCORMACK, G &amp; M"/>
    <n v="999919930"/>
    <x v="0"/>
    <s v="NULL"/>
    <n v="49"/>
    <x v="506"/>
    <s v="RQ"/>
    <n v="1"/>
    <s v="NJ"/>
    <s v="MID"/>
    <s v="SR"/>
    <s v="NULL"/>
  </r>
  <r>
    <n v="28"/>
    <s v="QUSVC"/>
    <n v="0"/>
    <x v="0"/>
    <s v="ADUKYEI-PEPRAH, MARY IVY"/>
    <n v="999925705"/>
    <x v="0"/>
    <s v="NULL"/>
    <n v="49"/>
    <x v="506"/>
    <s v="RQ"/>
    <n v="1"/>
    <s v="NJ"/>
    <s v="MID"/>
    <s v="SR"/>
    <s v="NULL"/>
  </r>
  <r>
    <n v="31"/>
    <s v="QUSVC"/>
    <n v="0"/>
    <x v="0"/>
    <s v="CANHA, CELESTINO RIBAU"/>
    <n v="999003837"/>
    <x v="0"/>
    <s v="NULL"/>
    <n v="47"/>
    <x v="507"/>
    <s v="RQ"/>
    <n v="2"/>
    <s v="NJ"/>
    <s v="MID"/>
    <s v="SR"/>
    <s v="NULL"/>
  </r>
  <r>
    <n v="6"/>
    <s v="QUSVC"/>
    <n v="0"/>
    <x v="0"/>
    <s v="LEMES, ELIO S &amp; MARIA"/>
    <n v="999003371"/>
    <x v="0"/>
    <s v="NULL"/>
    <n v="50"/>
    <x v="508"/>
    <s v="RQ"/>
    <n v="6"/>
    <s v="NJ"/>
    <s v="MID"/>
    <s v="SR"/>
    <s v="NULL"/>
  </r>
  <r>
    <n v="6"/>
    <s v="QUSVC"/>
    <n v="0"/>
    <x v="0"/>
    <s v="PINALES MELO, JHONATAN A"/>
    <n v="999003488"/>
    <x v="0"/>
    <s v="NULL"/>
    <n v="50"/>
    <x v="508"/>
    <s v="RQ"/>
    <n v="2"/>
    <s v="NJ"/>
    <s v="MID"/>
    <s v="SR"/>
    <s v="NULL"/>
  </r>
  <r>
    <n v="31"/>
    <s v="QUSVC"/>
    <n v="0"/>
    <x v="0"/>
    <s v="BRANSON, JOSEPH"/>
    <n v="999921998"/>
    <x v="0"/>
    <s v="NULL"/>
    <n v="50"/>
    <x v="509"/>
    <s v="RQ"/>
    <n v="4"/>
    <s v="NJ"/>
    <s v="MID"/>
    <s v="SR"/>
    <s v="NULL"/>
  </r>
  <r>
    <n v="30"/>
    <s v="QUSVC"/>
    <n v="0"/>
    <x v="0"/>
    <s v="RAFANO, CHRIS"/>
    <n v="999997469"/>
    <x v="0"/>
    <s v="NULL"/>
    <n v="50"/>
    <x v="510"/>
    <s v="RQ"/>
    <n v="4"/>
    <s v="NJ"/>
    <s v="MID"/>
    <s v="SR"/>
    <s v="NULL"/>
  </r>
  <r>
    <n v="28"/>
    <s v="QUSVC"/>
    <n v="0"/>
    <x v="0"/>
    <s v="PASION, MARY DULCE &amp; JHANDY"/>
    <n v="999002337"/>
    <x v="0"/>
    <s v="NULL"/>
    <n v="50"/>
    <x v="511"/>
    <s v="RQ"/>
    <n v="4"/>
    <s v="NJ"/>
    <s v="MID"/>
    <s v="SR"/>
    <s v="NULL"/>
  </r>
  <r>
    <n v="28"/>
    <s v="QUSVC"/>
    <n v="0"/>
    <x v="0"/>
    <s v="MAINE, BRIAN"/>
    <n v="999995148"/>
    <x v="0"/>
    <s v="NULL"/>
    <n v="50"/>
    <x v="511"/>
    <s v="RQ"/>
    <n v="1"/>
    <s v="NJ"/>
    <s v="MID"/>
    <s v="SR"/>
    <s v="NULL"/>
  </r>
  <r>
    <n v="27"/>
    <s v="QUSVC"/>
    <n v="0"/>
    <x v="0"/>
    <s v="MOURAO &amp; MIRANDA, NARK &amp; JAKELINE"/>
    <n v="999000457"/>
    <x v="0"/>
    <s v="NULL"/>
    <n v="50"/>
    <x v="512"/>
    <s v="RQ"/>
    <n v="13"/>
    <s v="NULL"/>
    <s v="NULL"/>
    <s v="NULL"/>
    <s v="NULL"/>
  </r>
  <r>
    <n v="25"/>
    <s v="QUSVC"/>
    <n v="0"/>
    <x v="0"/>
    <s v="ANTHONY, NIASIA"/>
    <n v="999002566"/>
    <x v="0"/>
    <s v="NULL"/>
    <n v="50"/>
    <x v="513"/>
    <s v="RQ"/>
    <n v="2"/>
    <s v="NJ"/>
    <s v="MID"/>
    <s v="SR"/>
    <s v="NULL"/>
  </r>
  <r>
    <n v="17"/>
    <s v="QUSVC"/>
    <n v="0"/>
    <x v="0"/>
    <s v="ZIFOVSKI, ZLATAN"/>
    <n v="999931931"/>
    <x v="0"/>
    <s v="NULL"/>
    <n v="50"/>
    <x v="514"/>
    <s v="RQ"/>
    <n v="1"/>
    <s v="NJ"/>
    <s v="MID"/>
    <s v="SR"/>
    <s v="NULL"/>
  </r>
  <r>
    <n v="6"/>
    <s v="QUSVC"/>
    <n v="0"/>
    <x v="0"/>
    <s v="ANDRE, JOHN"/>
    <n v="999955625"/>
    <x v="0"/>
    <s v="NULL"/>
    <n v="51"/>
    <x v="515"/>
    <s v="RQ"/>
    <n v="6"/>
    <s v="NJ"/>
    <s v="MID"/>
    <s v="SR"/>
    <s v="NULL"/>
  </r>
  <r>
    <n v="6"/>
    <s v="QUSVC"/>
    <n v="0"/>
    <x v="0"/>
    <s v="BADAWAY, WENDY"/>
    <n v="999957110"/>
    <x v="0"/>
    <s v="NULL"/>
    <n v="51"/>
    <x v="515"/>
    <s v="RQ"/>
    <n v="2"/>
    <s v="NJ"/>
    <s v="MID"/>
    <s v="SR"/>
    <s v="NULL"/>
  </r>
  <r>
    <n v="30"/>
    <s v="QUSVC"/>
    <n v="0"/>
    <x v="0"/>
    <s v="GOLDSTEIN, JASON"/>
    <n v="999001277"/>
    <x v="0"/>
    <s v="NULL"/>
    <n v="51"/>
    <x v="516"/>
    <s v="RQ"/>
    <n v="4"/>
    <s v="NJ"/>
    <s v="MID"/>
    <s v="SR"/>
    <s v="NULL"/>
  </r>
  <r>
    <n v="30"/>
    <s v="QUSVC"/>
    <n v="0"/>
    <x v="0"/>
    <s v="E GROSPE &amp; S LOCSIN, "/>
    <n v="999997667"/>
    <x v="0"/>
    <s v="NULL"/>
    <n v="51"/>
    <x v="516"/>
    <s v="RQ"/>
    <n v="1"/>
    <s v="NJ"/>
    <s v="MID"/>
    <s v="SR"/>
    <s v="NULL"/>
  </r>
  <r>
    <n v="30"/>
    <s v="QUSVC"/>
    <n v="0"/>
    <x v="0"/>
    <s v="AMANKWAA, KOFI"/>
    <n v="999997700"/>
    <x v="0"/>
    <s v="NULL"/>
    <n v="51"/>
    <x v="516"/>
    <s v="RQ"/>
    <n v="1"/>
    <s v="NJ"/>
    <s v="MID"/>
    <s v="SR"/>
    <s v="NULL"/>
  </r>
  <r>
    <n v="30"/>
    <s v="QUSVC"/>
    <n v="0"/>
    <x v="0"/>
    <s v="GRACE &amp; PAULO RAIMUNDO, "/>
    <n v="999998019"/>
    <x v="0"/>
    <s v="NULL"/>
    <n v="51"/>
    <x v="516"/>
    <s v="RQ"/>
    <n v="1"/>
    <s v="NJ"/>
    <s v="MID"/>
    <s v="SR"/>
    <s v="NULL"/>
  </r>
  <r>
    <n v="28"/>
    <s v="QUSVC"/>
    <n v="0"/>
    <x v="0"/>
    <s v="JANAS, ROBBIN"/>
    <n v="999995016"/>
    <x v="0"/>
    <s v="NULL"/>
    <n v="51"/>
    <x v="517"/>
    <s v="RQ"/>
    <n v="1"/>
    <s v="NJ"/>
    <s v="MID"/>
    <s v="SR"/>
    <s v="NULL"/>
  </r>
  <r>
    <n v="28"/>
    <s v="QUSVC"/>
    <n v="0"/>
    <x v="0"/>
    <s v="BESHADA, JAMES"/>
    <n v="999995093"/>
    <x v="0"/>
    <s v="NULL"/>
    <n v="51"/>
    <x v="517"/>
    <s v="RQ"/>
    <n v="28"/>
    <s v="NJ"/>
    <s v="MID"/>
    <s v="SR"/>
    <s v="NULL"/>
  </r>
  <r>
    <n v="19"/>
    <s v="QUSVC"/>
    <n v="0"/>
    <x v="0"/>
    <s v="BASZAK, RAYMOND &amp; DONNA"/>
    <n v="999000179"/>
    <x v="0"/>
    <s v="NULL"/>
    <n v="51"/>
    <x v="518"/>
    <s v="RQ"/>
    <n v="2"/>
    <s v="NJ"/>
    <s v="MID"/>
    <s v="SR"/>
    <s v="NULL"/>
  </r>
  <r>
    <n v="23"/>
    <s v="QUSVC"/>
    <n v="0"/>
    <x v="0"/>
    <s v="SANTOS, MARIA"/>
    <n v="999987800"/>
    <x v="0"/>
    <s v="NULL"/>
    <n v="51"/>
    <x v="519"/>
    <s v="RQ"/>
    <n v="3"/>
    <s v="NJ"/>
    <s v="MID"/>
    <s v="SR"/>
    <s v="NULL"/>
  </r>
  <r>
    <n v="17"/>
    <s v="QUSVC"/>
    <n v="0"/>
    <x v="0"/>
    <s v="OLIVERA, AYDIL"/>
    <n v="999002009"/>
    <x v="0"/>
    <s v="NULL"/>
    <n v="51"/>
    <x v="520"/>
    <s v="RQ"/>
    <n v="17"/>
    <s v="NJ"/>
    <s v="MID"/>
    <s v="SR"/>
    <s v="NULL"/>
  </r>
  <r>
    <n v="17"/>
    <s v="QUSVC"/>
    <n v="0"/>
    <x v="0"/>
    <s v="SPAGNUOLO, CARMINE"/>
    <n v="999003199"/>
    <x v="0"/>
    <s v="NULL"/>
    <n v="51"/>
    <x v="520"/>
    <s v="RQ"/>
    <n v="17"/>
    <s v="NJ"/>
    <s v="MID"/>
    <s v="SR"/>
    <s v="NULL"/>
  </r>
  <r>
    <n v="31"/>
    <s v="QUSVC"/>
    <n v="0"/>
    <x v="0"/>
    <s v="13 THOMAS ST LLC, "/>
    <n v="999001958"/>
    <x v="0"/>
    <s v="NULL"/>
    <n v="52"/>
    <x v="521"/>
    <s v="RQ"/>
    <n v="6"/>
    <s v="NJ"/>
    <s v="MID"/>
    <s v="SR"/>
    <s v="SR"/>
  </r>
  <r>
    <n v="30"/>
    <s v="QUSVC"/>
    <n v="0"/>
    <x v="0"/>
    <s v="MARCINCYZK, JENNIFER"/>
    <n v="999998393"/>
    <x v="0"/>
    <s v="NULL"/>
    <n v="52"/>
    <x v="522"/>
    <s v="RQ"/>
    <n v="4"/>
    <s v="NJ"/>
    <s v="MID"/>
    <s v="SR"/>
    <s v="NULL"/>
  </r>
  <r>
    <n v="27"/>
    <s v="QUSVC"/>
    <n v="0"/>
    <x v="0"/>
    <s v="ALVARADO, NELSON"/>
    <n v="999001681"/>
    <x v="0"/>
    <s v="NULL"/>
    <n v="52"/>
    <x v="523"/>
    <s v="RQ"/>
    <n v="11"/>
    <s v="NJ"/>
    <s v="MID"/>
    <s v="SR"/>
    <s v="NULL"/>
  </r>
  <r>
    <n v="27"/>
    <s v="QUSVC"/>
    <n v="0"/>
    <x v="0"/>
    <s v="KOSA, MICHELE"/>
    <n v="999992519"/>
    <x v="0"/>
    <s v="NULL"/>
    <n v="52"/>
    <x v="523"/>
    <s v="RQ"/>
    <n v="11"/>
    <s v="NJ"/>
    <s v="MID"/>
    <s v="SR"/>
    <s v="NULL"/>
  </r>
  <r>
    <n v="5"/>
    <s v="QUSVC"/>
    <n v="0"/>
    <x v="0"/>
    <s v="WALCZAK, SUSAN"/>
    <n v="999953260"/>
    <x v="0"/>
    <s v="NULL"/>
    <n v="52"/>
    <x v="524"/>
    <s v="RQ"/>
    <n v="5"/>
    <s v="NJ"/>
    <s v="MID"/>
    <s v="SR"/>
    <s v="NULL"/>
  </r>
  <r>
    <n v="19"/>
    <s v="QUSVC"/>
    <n v="0"/>
    <x v="0"/>
    <s v="PARSONS &amp;  DOURADO, CHRISTOPHER &amp; LILLIANA"/>
    <n v="999001215"/>
    <x v="0"/>
    <s v="NULL"/>
    <n v="52"/>
    <x v="525"/>
    <s v="RQ"/>
    <n v="2"/>
    <s v="NJ"/>
    <s v="MID"/>
    <s v="SR"/>
    <s v="NULL"/>
  </r>
  <r>
    <n v="29"/>
    <s v="QUSVC"/>
    <n v="0"/>
    <x v="0"/>
    <s v="ABASS-SHEREEF, ISHMAEL"/>
    <n v="999930182"/>
    <x v="0"/>
    <s v="NULL"/>
    <n v="55"/>
    <x v="526"/>
    <s v="RQ"/>
    <n v="4"/>
    <s v="NJ"/>
    <s v="MID"/>
    <s v="SR"/>
    <s v="NULL"/>
  </r>
  <r>
    <n v="17"/>
    <s v="QUSVC"/>
    <n v="0"/>
    <x v="0"/>
    <s v="RENDEK &amp; JABLONSKI, GABRIELLE &amp; DEREK"/>
    <n v="999002611"/>
    <x v="0"/>
    <s v="NULL"/>
    <n v="52"/>
    <x v="527"/>
    <s v="RQ"/>
    <n v="17"/>
    <s v="NJ"/>
    <s v="MID"/>
    <s v="SR"/>
    <s v="NULL"/>
  </r>
  <r>
    <n v="17"/>
    <s v="QUSVC"/>
    <n v="0"/>
    <x v="0"/>
    <s v="GLENN SCOTT &amp; NICOLE SYMONDS, "/>
    <n v="999977141"/>
    <x v="0"/>
    <s v="NULL"/>
    <n v="54"/>
    <x v="528"/>
    <s v="RQ"/>
    <n v="17"/>
    <s v="NJ"/>
    <s v="MID"/>
    <s v="SR"/>
    <s v="NULL"/>
  </r>
  <r>
    <n v="6"/>
    <s v="QUSVC"/>
    <n v="0"/>
    <x v="0"/>
    <s v="DAROCHA HOLDINGS LLC, "/>
    <n v="999003242"/>
    <x v="0"/>
    <s v="NULL"/>
    <n v="53"/>
    <x v="529"/>
    <s v="RQ"/>
    <n v="6"/>
    <s v="NJ"/>
    <s v="MID"/>
    <s v="SR"/>
    <s v="NULL"/>
  </r>
  <r>
    <n v="6"/>
    <s v="QUSVC"/>
    <n v="0"/>
    <x v="0"/>
    <s v="KARR, ESTATE OF CHESTER"/>
    <n v="999955240"/>
    <x v="0"/>
    <s v="NULL"/>
    <n v="53"/>
    <x v="529"/>
    <s v="RQ"/>
    <n v="2"/>
    <s v="NJ"/>
    <s v="MID"/>
    <s v="SR"/>
    <s v="NULL"/>
  </r>
  <r>
    <n v="28"/>
    <s v="QUSVC"/>
    <n v="0"/>
    <x v="0"/>
    <s v="MATHUR, NEENA"/>
    <n v="999995500"/>
    <x v="0"/>
    <s v="NULL"/>
    <n v="53"/>
    <x v="530"/>
    <s v="RQ"/>
    <n v="4"/>
    <s v="NJ"/>
    <s v="MID"/>
    <s v="SR"/>
    <s v="NULL"/>
  </r>
  <r>
    <n v="23"/>
    <s v="QUSVC"/>
    <n v="0"/>
    <x v="0"/>
    <s v="PATEL, DHAVAL"/>
    <n v="999988658"/>
    <x v="0"/>
    <s v="NULL"/>
    <n v="53"/>
    <x v="531"/>
    <s v="RQ"/>
    <n v="13"/>
    <s v="NJ"/>
    <s v="MID"/>
    <s v="SR"/>
    <s v="NULL"/>
  </r>
  <r>
    <n v="30"/>
    <s v="QUSVC"/>
    <n v="0"/>
    <x v="0"/>
    <s v="ABRO, ALI &amp; SARA"/>
    <n v="999000012"/>
    <x v="0"/>
    <s v="NULL"/>
    <n v="54"/>
    <x v="532"/>
    <s v="RQ"/>
    <n v="4"/>
    <s v="NJ"/>
    <s v="MID"/>
    <s v="SR"/>
    <s v="NULL"/>
  </r>
  <r>
    <n v="28"/>
    <s v="QUSVC"/>
    <n v="0"/>
    <x v="0"/>
    <s v="GASTON, RUSSELL"/>
    <n v="999002696"/>
    <x v="0"/>
    <s v="NULL"/>
    <n v="54"/>
    <x v="533"/>
    <s v="RQ"/>
    <n v="1"/>
    <s v="NJ"/>
    <s v="MID"/>
    <s v="SR"/>
    <s v="NULL"/>
  </r>
  <r>
    <n v="28"/>
    <s v="QUSVC"/>
    <n v="0"/>
    <x v="0"/>
    <s v="DIAZ, JUAN"/>
    <n v="999929357"/>
    <x v="0"/>
    <s v="NULL"/>
    <n v="54"/>
    <x v="533"/>
    <s v="RQ"/>
    <n v="10"/>
    <s v="NJ"/>
    <s v="MID"/>
    <s v="SR"/>
    <s v="NULL"/>
  </r>
  <r>
    <n v="25"/>
    <s v="QUSVC"/>
    <n v="0"/>
    <x v="0"/>
    <s v="SANTOS, CAMARA &amp; DELIMA, LAURO, MATAR &amp; FELIPE"/>
    <n v="999002454"/>
    <x v="0"/>
    <s v="NULL"/>
    <n v="54"/>
    <x v="534"/>
    <s v="RQ"/>
    <n v="3"/>
    <s v="NJ"/>
    <s v="MID"/>
    <s v="SR"/>
    <s v="NULL"/>
  </r>
  <r>
    <n v="19"/>
    <s v="QUSVC"/>
    <n v="0"/>
    <x v="0"/>
    <s v="CORTICEIRO, MARIA &amp; JOAO"/>
    <n v="999936232"/>
    <x v="0"/>
    <s v="NULL"/>
    <n v="54"/>
    <x v="535"/>
    <s v="RQ"/>
    <n v="3"/>
    <s v="NJ"/>
    <s v="MID"/>
    <s v="SR"/>
    <s v="NULL"/>
  </r>
  <r>
    <n v="17"/>
    <s v="QUSVC"/>
    <n v="0"/>
    <x v="0"/>
    <s v="DOMINGUES, PAULO"/>
    <n v="999975491"/>
    <x v="0"/>
    <s v="NULL"/>
    <n v="54"/>
    <x v="536"/>
    <s v="RQ"/>
    <n v="2"/>
    <s v="NJ"/>
    <s v="MID"/>
    <s v="SR"/>
    <s v="NULL"/>
  </r>
  <r>
    <n v="31"/>
    <s v="QUSVC"/>
    <n v="0"/>
    <x v="0"/>
    <s v="MELENDEZ, HIRAN JOEL"/>
    <n v="999003031"/>
    <x v="0"/>
    <s v="NULL"/>
    <n v="55"/>
    <x v="537"/>
    <s v="RQ"/>
    <n v="7"/>
    <s v="NJ"/>
    <s v="MID"/>
    <s v="SR"/>
    <s v="NULL"/>
  </r>
  <r>
    <n v="28"/>
    <s v="QUSVC"/>
    <n v="0"/>
    <x v="0"/>
    <s v="ARYA, ANIL"/>
    <n v="999995632"/>
    <x v="0"/>
    <s v="NULL"/>
    <n v="55"/>
    <x v="538"/>
    <s v="RQ"/>
    <n v="1"/>
    <s v="NJ"/>
    <s v="MID"/>
    <s v="SR"/>
    <s v="NULL"/>
  </r>
  <r>
    <n v="28"/>
    <s v="QUSVC"/>
    <n v="0"/>
    <x v="0"/>
    <s v="ALMEIDA, JAMES"/>
    <n v="999995808"/>
    <x v="0"/>
    <s v="NULL"/>
    <n v="55"/>
    <x v="538"/>
    <s v="RQ"/>
    <n v="1"/>
    <s v="NJ"/>
    <s v="MID"/>
    <s v="SR"/>
    <s v="NULL"/>
  </r>
  <r>
    <n v="23"/>
    <s v="QUSVC"/>
    <n v="0"/>
    <x v="0"/>
    <s v="HUSTIK, JACQUELINE"/>
    <n v="999000815"/>
    <x v="0"/>
    <s v="NULL"/>
    <n v="55"/>
    <x v="539"/>
    <s v="RQ"/>
    <n v="3"/>
    <s v="NJ"/>
    <s v="MID"/>
    <s v="SR"/>
    <s v="NULL"/>
  </r>
  <r>
    <n v="23"/>
    <s v="QUSVC"/>
    <n v="0"/>
    <x v="0"/>
    <s v="VIDALS PLACIDO, VICTOR ALFONSO"/>
    <n v="999002975"/>
    <x v="0"/>
    <s v="NULL"/>
    <n v="55"/>
    <x v="539"/>
    <s v="RQ"/>
    <n v="13"/>
    <s v="NJ"/>
    <s v="MID"/>
    <s v="SR"/>
    <s v="NULL"/>
  </r>
  <r>
    <n v="17"/>
    <s v="QUSVC"/>
    <n v="0"/>
    <x v="0"/>
    <s v="NICHOLLS, DOUGLAS &amp; DOROTHY"/>
    <n v="999977240"/>
    <x v="0"/>
    <s v="NULL"/>
    <n v="55"/>
    <x v="540"/>
    <s v="RQ"/>
    <n v="17"/>
    <s v="NJ"/>
    <s v="MID"/>
    <s v="SR"/>
    <s v="NULL"/>
  </r>
  <r>
    <n v="30"/>
    <s v="QUSVC"/>
    <n v="0"/>
    <x v="0"/>
    <s v="GROSPE, JERRY &amp; NANCY"/>
    <n v="999997678"/>
    <x v="0"/>
    <s v="NULL"/>
    <n v="56"/>
    <x v="541"/>
    <s v="RQ"/>
    <n v="4"/>
    <s v="NJ"/>
    <s v="MID"/>
    <s v="SR"/>
    <s v="NULL"/>
  </r>
  <r>
    <n v="19"/>
    <s v="QUSVC"/>
    <n v="0"/>
    <x v="0"/>
    <s v="PINTO, IURI &amp; ERIN"/>
    <n v="999001878"/>
    <x v="0"/>
    <s v="NULL"/>
    <n v="56"/>
    <x v="542"/>
    <s v="RQ"/>
    <n v="3"/>
    <s v="NJ"/>
    <s v="MID"/>
    <s v="SR"/>
    <s v="NULL"/>
  </r>
  <r>
    <n v="6"/>
    <s v="QUSVC"/>
    <n v="0"/>
    <x v="0"/>
    <s v="ELASHRAFI &amp; ABOUELKHAIR, BASSEM A &amp; RAHMAH G"/>
    <n v="999002998"/>
    <x v="0"/>
    <s v="NULL"/>
    <n v="57"/>
    <x v="543"/>
    <s v="RQ"/>
    <n v="2"/>
    <s v="NJ"/>
    <s v="MID"/>
    <s v="SR"/>
    <s v="NULL"/>
  </r>
  <r>
    <n v="28"/>
    <s v="QUSVC"/>
    <n v="0"/>
    <x v="0"/>
    <s v="ESTEVEZ, GERARDO"/>
    <n v="999993861"/>
    <x v="0"/>
    <s v="NULL"/>
    <n v="57"/>
    <x v="544"/>
    <s v="RQ"/>
    <n v="10"/>
    <s v="NJ"/>
    <s v="MID"/>
    <s v="SR"/>
    <s v="NULL"/>
  </r>
  <r>
    <n v="28"/>
    <s v="QUSVC"/>
    <n v="0"/>
    <x v="0"/>
    <s v="THOMAS, WALLACE"/>
    <n v="999994543"/>
    <x v="0"/>
    <s v="NULL"/>
    <n v="57"/>
    <x v="544"/>
    <s v="RQ"/>
    <n v="10"/>
    <s v="NJ"/>
    <s v="MID"/>
    <s v="SR"/>
    <s v="NULL"/>
  </r>
  <r>
    <n v="28"/>
    <s v="QUSVC"/>
    <n v="0"/>
    <x v="0"/>
    <s v="SHAVUO, ANNETTE"/>
    <n v="999003736"/>
    <x v="0"/>
    <s v="NULL"/>
    <n v="58"/>
    <x v="545"/>
    <s v="RQ"/>
    <n v="1"/>
    <s v="NJ"/>
    <s v="MID"/>
    <s v="SR"/>
    <s v="NULL"/>
  </r>
  <r>
    <n v="28"/>
    <s v="QUSVC"/>
    <n v="0"/>
    <x v="0"/>
    <s v="ABADIR, PETER"/>
    <n v="999920986"/>
    <x v="0"/>
    <s v="NULL"/>
    <n v="58"/>
    <x v="545"/>
    <s v="RQ"/>
    <n v="10"/>
    <s v="NJ"/>
    <s v="MID"/>
    <s v="SR"/>
    <s v="NULL"/>
  </r>
  <r>
    <n v="17"/>
    <s v="QUSVC"/>
    <n v="0"/>
    <x v="0"/>
    <s v="STEINFELD, LISA"/>
    <n v="999001307"/>
    <x v="0"/>
    <s v="NULL"/>
    <n v="58"/>
    <x v="546"/>
    <s v="RQ"/>
    <n v="17"/>
    <s v="NJ"/>
    <s v="MID"/>
    <s v="SR"/>
    <s v="NULL"/>
  </r>
  <r>
    <n v="21"/>
    <s v="QUSVC"/>
    <n v="0"/>
    <x v="0"/>
    <s v="MARCAL, CARLOS"/>
    <n v="999983334"/>
    <x v="0"/>
    <s v="NULL"/>
    <n v="50"/>
    <x v="547"/>
    <s v="RQ"/>
    <n v="2"/>
    <s v="NJ"/>
    <s v="MID"/>
    <s v="SR"/>
    <s v="NULL"/>
  </r>
  <r>
    <n v="31"/>
    <s v="QUSVC"/>
    <n v="0"/>
    <x v="0"/>
    <s v="BALLAS, KONSTANTINOS"/>
    <n v="999999372"/>
    <x v="0"/>
    <s v="NULL"/>
    <n v="60"/>
    <x v="548"/>
    <s v="RQ"/>
    <n v="4"/>
    <s v="NJ"/>
    <s v="MID"/>
    <s v="SR"/>
    <s v="NULL"/>
  </r>
  <r>
    <n v="30"/>
    <s v="QUSVC"/>
    <n v="0"/>
    <x v="0"/>
    <s v="XAVIER &amp; FRANCIS, FRANCIS FRANCIS &amp; MARY GRACE"/>
    <n v="999001994"/>
    <x v="0"/>
    <s v="NULL"/>
    <n v="60"/>
    <x v="549"/>
    <s v="RQ"/>
    <n v="1"/>
    <s v="NJ"/>
    <s v="MID"/>
    <s v="SR"/>
    <s v="NULL"/>
  </r>
  <r>
    <n v="28"/>
    <s v="QUSVC"/>
    <n v="0"/>
    <x v="0"/>
    <s v="MARULLO &amp; STONE, GALE A &amp; JACLYN"/>
    <n v="999001158"/>
    <x v="0"/>
    <s v="NULL"/>
    <n v="60"/>
    <x v="550"/>
    <s v="RQ"/>
    <n v="10"/>
    <s v="NJ"/>
    <s v="MID"/>
    <s v="SR"/>
    <s v="NULL"/>
  </r>
  <r>
    <n v="19"/>
    <s v="QUSVC"/>
    <n v="0"/>
    <x v="0"/>
    <s v="ROSADO, RAFAEL &amp; MARISOL"/>
    <n v="999003008"/>
    <x v="0"/>
    <s v="NULL"/>
    <n v="60"/>
    <x v="551"/>
    <s v="RQ"/>
    <n v="4"/>
    <s v="NJ"/>
    <s v="MID"/>
    <s v="SR"/>
    <s v="NULL"/>
  </r>
  <r>
    <n v="23"/>
    <s v="QUSVC"/>
    <n v="0"/>
    <x v="0"/>
    <s v="WATSEY, MARIE"/>
    <n v="999988614"/>
    <x v="0"/>
    <s v="NULL"/>
    <n v="60"/>
    <x v="552"/>
    <s v="RQ"/>
    <n v="2"/>
    <s v="NJ"/>
    <s v="MID"/>
    <s v="SR"/>
    <s v="NULL"/>
  </r>
  <r>
    <n v="17"/>
    <s v="QUSVC"/>
    <n v="0"/>
    <x v="0"/>
    <s v="ZARGO, GINA"/>
    <n v="999976140"/>
    <x v="0"/>
    <s v="NULL"/>
    <n v="60"/>
    <x v="553"/>
    <s v="RQ"/>
    <n v="17"/>
    <s v="NJ"/>
    <s v="MID"/>
    <s v="SR"/>
    <s v="NULL"/>
  </r>
  <r>
    <n v="28"/>
    <s v="QUSVC"/>
    <n v="0"/>
    <x v="0"/>
    <s v="FAHMY, RAAFAT"/>
    <n v="999926486"/>
    <x v="0"/>
    <s v="NULL"/>
    <n v="61"/>
    <x v="554"/>
    <s v="RQ"/>
    <n v="28"/>
    <s v="NJ"/>
    <s v="MID"/>
    <s v="SR"/>
    <s v="NULL"/>
  </r>
  <r>
    <n v="28"/>
    <s v="QUSVC"/>
    <n v="0"/>
    <x v="0"/>
    <s v="RAMPERSAND, SHANKAR"/>
    <n v="999994004"/>
    <x v="0"/>
    <s v="NULL"/>
    <n v="62"/>
    <x v="555"/>
    <s v="RQ"/>
    <n v="10"/>
    <s v="NJ"/>
    <s v="MID"/>
    <s v="SR"/>
    <s v="NULL"/>
  </r>
  <r>
    <n v="27"/>
    <s v="QUSVC"/>
    <n v="0"/>
    <x v="0"/>
    <s v="VIASHU, "/>
    <n v="999992871"/>
    <x v="0"/>
    <s v="NULL"/>
    <n v="62"/>
    <x v="556"/>
    <s v="RQ"/>
    <n v="11"/>
    <s v="NJ"/>
    <s v="MID"/>
    <s v="SR"/>
    <s v="NULL"/>
  </r>
  <r>
    <n v="27"/>
    <s v="QUSVC"/>
    <n v="0"/>
    <x v="0"/>
    <s v="VILARINO, SILVINO &amp; MADELINE, "/>
    <n v="999993124"/>
    <x v="0"/>
    <s v="NULL"/>
    <n v="62"/>
    <x v="556"/>
    <s v="RQ"/>
    <n v="10"/>
    <s v="NJ"/>
    <s v="MID"/>
    <s v="SR"/>
    <s v="NULL"/>
  </r>
  <r>
    <n v="23"/>
    <s v="QUSVC"/>
    <n v="0"/>
    <x v="0"/>
    <s v="ARRUDA, LIV"/>
    <n v="999002542"/>
    <x v="0"/>
    <s v="NULL"/>
    <n v="62"/>
    <x v="557"/>
    <s v="RQ"/>
    <n v="3"/>
    <s v="NJ"/>
    <s v="MID"/>
    <s v="SR"/>
    <s v="NULL"/>
  </r>
  <r>
    <n v="30"/>
    <s v="QUSVC"/>
    <n v="0"/>
    <x v="0"/>
    <s v="HERITAGE LAND HOA C/O MIDLANTC, "/>
    <n v="999997238"/>
    <x v="0"/>
    <s v="NULL"/>
    <n v="63"/>
    <x v="558"/>
    <s v="RQ"/>
    <n v="4"/>
    <s v="NJ"/>
    <s v="MID"/>
    <s v="SR"/>
    <s v="NULL"/>
  </r>
  <r>
    <n v="19"/>
    <s v="QUSVC"/>
    <n v="0"/>
    <x v="0"/>
    <s v="FLORES DE LA ROSA &amp; CANAS VENTURA, FERNANDO &amp; SONIA LORENA"/>
    <n v="999003638"/>
    <x v="0"/>
    <s v="NULL"/>
    <n v="63"/>
    <x v="559"/>
    <s v="RQ"/>
    <n v="3"/>
    <s v="NJ"/>
    <s v="MID"/>
    <s v="SR"/>
    <s v="NULL"/>
  </r>
  <r>
    <n v="30"/>
    <s v="QUSVC"/>
    <n v="0"/>
    <x v="0"/>
    <s v="ALI, OMAIMA"/>
    <n v="999998151"/>
    <x v="0"/>
    <s v="NULL"/>
    <n v="64"/>
    <x v="560"/>
    <s v="RQ"/>
    <n v="4"/>
    <s v="NJ"/>
    <s v="MID"/>
    <s v="SR"/>
    <s v="NULL"/>
  </r>
  <r>
    <n v="28"/>
    <s v="QUSVC"/>
    <n v="0"/>
    <x v="0"/>
    <s v="FOSTER, PATRICIA"/>
    <n v="999994081"/>
    <x v="0"/>
    <s v="NULL"/>
    <n v="64"/>
    <x v="561"/>
    <s v="RQ"/>
    <n v="10"/>
    <s v="NJ"/>
    <s v="MID"/>
    <s v="SR"/>
    <s v="NULL"/>
  </r>
  <r>
    <n v="27"/>
    <s v="QUSVC"/>
    <n v="0"/>
    <x v="0"/>
    <s v="CONCEICAO, CHRISTINE"/>
    <n v="999992552"/>
    <x v="0"/>
    <s v="NULL"/>
    <n v="64"/>
    <x v="562"/>
    <s v="RQ"/>
    <n v="11"/>
    <s v="NJ"/>
    <s v="MID"/>
    <s v="SR"/>
    <s v="NULL"/>
  </r>
  <r>
    <n v="6"/>
    <s v="QUSVC"/>
    <n v="0"/>
    <x v="0"/>
    <s v="OLIVEIRA, MARIO &amp; SONIA"/>
    <n v="999001903"/>
    <x v="0"/>
    <s v="NULL"/>
    <n v="47"/>
    <x v="563"/>
    <s v="RQ"/>
    <n v="29"/>
    <s v="NJ"/>
    <s v="MID"/>
    <s v="SR"/>
    <s v="NULL"/>
  </r>
  <r>
    <n v="29"/>
    <s v="QUSVC"/>
    <n v="0"/>
    <x v="0"/>
    <s v="LOPEZ, DANIEL"/>
    <n v="999918236"/>
    <x v="0"/>
    <s v="NULL"/>
    <n v="65"/>
    <x v="564"/>
    <s v="RQ"/>
    <n v="1"/>
    <s v="NJ"/>
    <s v="MID"/>
    <s v="SR"/>
    <s v="NULL"/>
  </r>
  <r>
    <n v="15"/>
    <s v="QUSVC"/>
    <n v="0"/>
    <x v="0"/>
    <s v="ACOSTA, ALDUBIN RODRIQUEZ"/>
    <n v="999002501"/>
    <x v="0"/>
    <s v="NULL"/>
    <n v="61"/>
    <x v="565"/>
    <s v="RQ"/>
    <n v="2"/>
    <s v="NJ"/>
    <s v="MID"/>
    <s v="SR"/>
    <s v="NULL"/>
  </r>
  <r>
    <n v="28"/>
    <s v="QUSVC"/>
    <n v="0"/>
    <x v="0"/>
    <s v="SIM, IRMA"/>
    <n v="999995258"/>
    <x v="0"/>
    <s v="NULL"/>
    <n v="65"/>
    <x v="566"/>
    <s v="RQ"/>
    <n v="1"/>
    <s v="NJ"/>
    <s v="MID"/>
    <s v="SR"/>
    <s v="NULL"/>
  </r>
  <r>
    <n v="25"/>
    <s v="QUSVC"/>
    <n v="0"/>
    <x v="0"/>
    <s v="22 JUNE LLC, "/>
    <n v="999002472"/>
    <x v="0"/>
    <s v="NULL"/>
    <n v="65"/>
    <x v="567"/>
    <s v="RQ"/>
    <n v="12"/>
    <s v="NJ"/>
    <s v="MID"/>
    <s v="SR"/>
    <s v="NULL"/>
  </r>
  <r>
    <n v="29"/>
    <s v="QUSVC"/>
    <n v="0"/>
    <x v="0"/>
    <s v="GUO, AY-JIUN"/>
    <n v="999996380"/>
    <x v="0"/>
    <s v="NULL"/>
    <n v="66"/>
    <x v="568"/>
    <s v="RQ"/>
    <n v="4"/>
    <s v="NJ"/>
    <s v="MID"/>
    <s v="SR"/>
    <s v="NULL"/>
  </r>
  <r>
    <n v="19"/>
    <s v="QUSVC"/>
    <n v="0"/>
    <x v="0"/>
    <s v="BONUS, COLIN"/>
    <n v="999981827"/>
    <x v="0"/>
    <s v="NULL"/>
    <n v="66"/>
    <x v="569"/>
    <s v="RQ"/>
    <n v="3"/>
    <s v="NJ"/>
    <s v="MID"/>
    <s v="SR"/>
    <s v="NULL"/>
  </r>
  <r>
    <n v="23"/>
    <s v="QUSVC"/>
    <n v="0"/>
    <x v="0"/>
    <s v="BROWNE &amp; BROWNE, CHARLES &amp; TAMI"/>
    <n v="999002918"/>
    <x v="0"/>
    <s v="NULL"/>
    <n v="66"/>
    <x v="570"/>
    <s v="RQ"/>
    <n v="3"/>
    <s v="NJ"/>
    <s v="MID"/>
    <s v="SR"/>
    <s v="NULL"/>
  </r>
  <r>
    <n v="23"/>
    <s v="QUSVC"/>
    <n v="0"/>
    <x v="0"/>
    <s v="330 WILLIAM ST LLC, "/>
    <n v="999003578"/>
    <x v="0"/>
    <s v="NULL"/>
    <n v="67"/>
    <x v="571"/>
    <s v="RQ"/>
    <n v="3"/>
    <s v="NJ"/>
    <s v="MID"/>
    <s v="SR"/>
    <s v="NULL"/>
  </r>
  <r>
    <n v="30"/>
    <s v="QUSVC"/>
    <n v="0"/>
    <x v="0"/>
    <s v="SMITH, SHENETTA"/>
    <n v="999997821"/>
    <x v="0"/>
    <s v="NULL"/>
    <n v="68"/>
    <x v="572"/>
    <s v="RQ"/>
    <n v="4"/>
    <s v="NJ"/>
    <s v="MID"/>
    <s v="SR"/>
    <s v="NULL"/>
  </r>
  <r>
    <n v="23"/>
    <s v="QUSVC"/>
    <n v="0"/>
    <x v="0"/>
    <s v="FRANK GREEK &amp; SONS, "/>
    <n v="999987624"/>
    <x v="0"/>
    <s v="NULL"/>
    <n v="68"/>
    <x v="573"/>
    <s v="RQ"/>
    <n v="23"/>
    <s v="NJ"/>
    <s v="MID"/>
    <s v="SR"/>
    <s v="NULL"/>
  </r>
  <r>
    <n v="17"/>
    <s v="QUSVC"/>
    <n v="0"/>
    <x v="0"/>
    <s v="PANZICA, CHRISTINE"/>
    <n v="999001200"/>
    <x v="0"/>
    <s v="NULL"/>
    <n v="68"/>
    <x v="574"/>
    <s v="RQ"/>
    <n v="17"/>
    <s v="NJ"/>
    <s v="MID"/>
    <s v="SR"/>
    <s v="NULL"/>
  </r>
  <r>
    <n v="30"/>
    <s v="QUSVC"/>
    <n v="0"/>
    <x v="0"/>
    <s v="ASHFAQ, MUHAMMAD H &amp; JAVARIA"/>
    <n v="999002921"/>
    <x v="0"/>
    <s v="NULL"/>
    <n v="69"/>
    <x v="575"/>
    <s v="RQ"/>
    <n v="4"/>
    <s v="NJ"/>
    <s v="MID"/>
    <s v="SR"/>
    <s v="NULL"/>
  </r>
  <r>
    <n v="28"/>
    <s v="QUSVC"/>
    <n v="0"/>
    <x v="0"/>
    <s v="FOSTER, STANLEY"/>
    <n v="999994609"/>
    <x v="0"/>
    <s v="NULL"/>
    <n v="69"/>
    <x v="576"/>
    <s v="RQ"/>
    <n v="10"/>
    <s v="NJ"/>
    <s v="MID"/>
    <s v="SR"/>
    <s v="NULL"/>
  </r>
  <r>
    <n v="23"/>
    <s v="QUSVC"/>
    <n v="0"/>
    <x v="0"/>
    <s v="CUSTODIO, MANUEL J &amp; MARIA, "/>
    <n v="999986909"/>
    <x v="0"/>
    <s v="NULL"/>
    <n v="69"/>
    <x v="577"/>
    <s v="RQ"/>
    <n v="3"/>
    <s v="NJ"/>
    <s v="MID"/>
    <s v="SR"/>
    <s v="NULL"/>
  </r>
  <r>
    <n v="28"/>
    <s v="QUSVC"/>
    <n v="0"/>
    <x v="0"/>
    <s v="HARIHARAN, ARUN"/>
    <n v="999995819"/>
    <x v="0"/>
    <s v="NULL"/>
    <n v="70"/>
    <x v="578"/>
    <s v="RQ"/>
    <n v="1"/>
    <s v="NJ"/>
    <s v="MID"/>
    <s v="SR"/>
    <s v="NULL"/>
  </r>
  <r>
    <n v="25"/>
    <s v="QUSVC"/>
    <n v="0"/>
    <x v="0"/>
    <s v="OLIVAL, ANTONIO"/>
    <n v="999001297"/>
    <x v="0"/>
    <s v="NULL"/>
    <n v="70"/>
    <x v="579"/>
    <s v="RQ"/>
    <n v="11"/>
    <s v="NJ"/>
    <s v="MID"/>
    <s v="SR"/>
    <s v="NULL"/>
  </r>
  <r>
    <n v="18"/>
    <s v="QUSVC"/>
    <n v="0"/>
    <x v="0"/>
    <s v="GRANADO, IVAN"/>
    <n v="999001238"/>
    <x v="0"/>
    <s v="NULL"/>
    <n v="69"/>
    <x v="580"/>
    <s v="RQ"/>
    <n v="4"/>
    <s v="NJ"/>
    <s v="MID"/>
    <s v="SR"/>
    <s v="NULL"/>
  </r>
  <r>
    <n v="30"/>
    <s v="QUSVC"/>
    <n v="0"/>
    <x v="0"/>
    <s v="SALIB, EVETT &amp; SAMIR"/>
    <n v="999001503"/>
    <x v="0"/>
    <s v="NULL"/>
    <n v="71"/>
    <x v="581"/>
    <s v="RQ"/>
    <n v="4"/>
    <s v="NJ"/>
    <s v="MID"/>
    <s v="SR"/>
    <s v="NULL"/>
  </r>
  <r>
    <n v="6"/>
    <s v="QUSVC"/>
    <n v="0"/>
    <x v="0"/>
    <s v="OLIVAL, ANTONIO"/>
    <n v="999002302"/>
    <x v="0"/>
    <s v="NULL"/>
    <n v="72"/>
    <x v="582"/>
    <s v="RQ"/>
    <n v="2"/>
    <s v="NJ"/>
    <s v="MID"/>
    <s v="SR"/>
    <s v="NULL"/>
  </r>
  <r>
    <n v="23"/>
    <s v="QUSVC"/>
    <n v="0"/>
    <x v="0"/>
    <s v="LAVOIF, TERI"/>
    <n v="999987217"/>
    <x v="0"/>
    <s v="NULL"/>
    <n v="74"/>
    <x v="583"/>
    <s v="RQ"/>
    <n v="3"/>
    <s v="NJ"/>
    <s v="MID"/>
    <s v="SR"/>
    <s v="NULL"/>
  </r>
  <r>
    <n v="23"/>
    <s v="QUSVC"/>
    <n v="0"/>
    <x v="0"/>
    <s v="ASIEDY, KWABENA"/>
    <n v="999988526"/>
    <x v="0"/>
    <s v="NULL"/>
    <n v="78"/>
    <x v="584"/>
    <s v="RQ"/>
    <n v="3"/>
    <s v="NJ"/>
    <s v="MID"/>
    <s v="SR"/>
    <s v="NULL"/>
  </r>
  <r>
    <n v="28"/>
    <s v="QUSVC"/>
    <n v="0"/>
    <x v="0"/>
    <s v="KNOX, MICHAEL"/>
    <n v="999994851"/>
    <x v="0"/>
    <s v="NULL"/>
    <n v="79"/>
    <x v="585"/>
    <s v="RQ"/>
    <n v="10"/>
    <s v="NJ"/>
    <s v="MID"/>
    <s v="SR"/>
    <s v="NULL"/>
  </r>
  <r>
    <n v="27"/>
    <s v="QUSVC"/>
    <n v="0"/>
    <x v="0"/>
    <s v="DEVERS, JOSE"/>
    <n v="999993333"/>
    <x v="0"/>
    <s v="NULL"/>
    <n v="79"/>
    <x v="586"/>
    <s v="RQ"/>
    <n v="1"/>
    <s v="NJ"/>
    <s v="MID"/>
    <s v="SR"/>
    <s v="NULL"/>
  </r>
  <r>
    <n v="23"/>
    <s v="QUSVC"/>
    <n v="0"/>
    <x v="0"/>
    <s v="DZERGOSKI, ANTHONY &amp; HELEN TDV, "/>
    <n v="999986843"/>
    <x v="0"/>
    <s v="NULL"/>
    <n v="79"/>
    <x v="587"/>
    <s v="RQ"/>
    <n v="3"/>
    <s v="NJ"/>
    <s v="MID"/>
    <s v="SR"/>
    <s v="NULL"/>
  </r>
  <r>
    <n v="17"/>
    <s v="QUSVC"/>
    <n v="0"/>
    <x v="0"/>
    <s v="CORPUS CHRISTI CHURCH, "/>
    <n v="999974919"/>
    <x v="0"/>
    <s v="NULL"/>
    <n v="79"/>
    <x v="588"/>
    <s v="RQ"/>
    <n v="2"/>
    <s v="NJ"/>
    <s v="MID"/>
    <s v="SR"/>
    <s v="NULL"/>
  </r>
  <r>
    <n v="27"/>
    <s v="QUSVC"/>
    <n v="0"/>
    <x v="0"/>
    <s v="WA WA INC, "/>
    <n v="999933460"/>
    <x v="0"/>
    <s v="NULL"/>
    <n v="80"/>
    <x v="589"/>
    <s v="RQ"/>
    <n v="27"/>
    <s v="NJ"/>
    <s v="MID"/>
    <s v="SR"/>
    <s v="NULL"/>
  </r>
  <r>
    <n v="31"/>
    <s v="QUSVC"/>
    <n v="0"/>
    <x v="0"/>
    <s v="STEPHEN ST LLC, "/>
    <n v="999924803"/>
    <x v="0"/>
    <s v="NULL"/>
    <n v="81"/>
    <x v="590"/>
    <s v="RQ"/>
    <n v="7"/>
    <s v="NJ"/>
    <s v="MID"/>
    <s v="SR"/>
    <s v="NULL"/>
  </r>
  <r>
    <n v="30"/>
    <s v="QUSVC"/>
    <n v="0"/>
    <x v="0"/>
    <s v="SCOZZARI, SALVATORE"/>
    <n v="999001181"/>
    <x v="0"/>
    <s v="NULL"/>
    <n v="81"/>
    <x v="591"/>
    <s v="RQ"/>
    <n v="1"/>
    <s v="NJ"/>
    <s v="MID"/>
    <s v="SR"/>
    <s v="NULL"/>
  </r>
  <r>
    <n v="23"/>
    <s v="QUSVC"/>
    <n v="0"/>
    <x v="0"/>
    <s v="FRANK GREEK DEVELOP, "/>
    <n v="999926244"/>
    <x v="0"/>
    <s v="NULL"/>
    <n v="82"/>
    <x v="592"/>
    <s v="RQ"/>
    <n v="23"/>
    <s v="NJ"/>
    <s v="MID"/>
    <s v="SR"/>
    <s v="NULL"/>
  </r>
  <r>
    <n v="23"/>
    <s v="QUSVC"/>
    <n v="0"/>
    <x v="0"/>
    <s v="LOURENCO, MARIO &amp; JUDITE"/>
    <n v="999986953"/>
    <x v="0"/>
    <s v="NULL"/>
    <n v="82"/>
    <x v="592"/>
    <s v="RQ"/>
    <n v="2"/>
    <s v="NJ"/>
    <s v="MID"/>
    <s v="SR"/>
    <s v="NULL"/>
  </r>
  <r>
    <n v="17"/>
    <s v="QUSVC"/>
    <n v="0"/>
    <x v="0"/>
    <s v="ALVAR, JOHN"/>
    <n v="999974413"/>
    <x v="0"/>
    <s v="NULL"/>
    <n v="88"/>
    <x v="593"/>
    <s v="RQ"/>
    <n v="3"/>
    <s v="NJ"/>
    <s v="MID"/>
    <s v="SR"/>
    <s v="NULL"/>
  </r>
  <r>
    <n v="6"/>
    <s v="QUSVC"/>
    <n v="0"/>
    <x v="0"/>
    <s v="PRICE, JUSTIN"/>
    <n v="999002155"/>
    <x v="0"/>
    <s v="NULL"/>
    <n v="90"/>
    <x v="594"/>
    <s v="RQ"/>
    <n v="2"/>
    <s v="NJ"/>
    <s v="MID"/>
    <s v="SR"/>
    <s v="NULL"/>
  </r>
  <r>
    <n v="27"/>
    <s v="QUSVC"/>
    <n v="0"/>
    <x v="0"/>
    <s v="PAGAN &amp; RAMIREZ DIAZ, JOSE A &amp; KETTY"/>
    <n v="999003414"/>
    <x v="0"/>
    <s v="NULL"/>
    <n v="116"/>
    <x v="595"/>
    <s v="RQ"/>
    <n v="10"/>
    <s v="NJ"/>
    <s v="MID"/>
    <s v="SR"/>
    <s v="NULL"/>
  </r>
  <r>
    <n v="23"/>
    <s v="QUSVC"/>
    <n v="0"/>
    <x v="0"/>
    <s v="KRUSER, ROSE"/>
    <n v="999987734"/>
    <x v="0"/>
    <s v="NULL"/>
    <n v="91"/>
    <x v="596"/>
    <s v="RQ"/>
    <n v="3"/>
    <s v="NJ"/>
    <s v="MID"/>
    <s v="SR"/>
    <s v="NULL"/>
  </r>
  <r>
    <n v="6"/>
    <s v="QUSVC"/>
    <n v="0"/>
    <x v="0"/>
    <s v="BURKHART, PATRICIA"/>
    <n v="999955053"/>
    <x v="0"/>
    <s v="NULL"/>
    <n v="98"/>
    <x v="597"/>
    <s v="RQ"/>
    <n v="29"/>
    <s v="NJ"/>
    <s v="MID"/>
    <s v="SR"/>
    <s v="NULL"/>
  </r>
  <r>
    <n v="23"/>
    <s v="QUSVC"/>
    <n v="0"/>
    <x v="0"/>
    <s v="GREEK &amp; SONS, "/>
    <n v="999987580"/>
    <x v="0"/>
    <s v="NULL"/>
    <n v="97"/>
    <x v="598"/>
    <s v="RQ"/>
    <n v="23"/>
    <s v="NJ"/>
    <s v="MID"/>
    <s v="SR"/>
    <s v="NULL"/>
  </r>
  <r>
    <n v="17"/>
    <s v="QUSVC"/>
    <n v="0"/>
    <x v="0"/>
    <s v="RODRIGUEZ PORTILLO &amp; MARTINEZ ALBERTO, ELEYSON &amp; MOISES"/>
    <n v="999002977"/>
    <x v="0"/>
    <s v="NULL"/>
    <n v="97"/>
    <x v="599"/>
    <s v="RQ"/>
    <n v="2"/>
    <s v="NJ"/>
    <s v="MID"/>
    <s v="SR"/>
    <s v="NULL"/>
  </r>
  <r>
    <n v="17"/>
    <s v="QUSVC"/>
    <n v="0"/>
    <x v="0"/>
    <s v="SANTOS, PAULO"/>
    <n v="999000659"/>
    <x v="0"/>
    <s v="NULL"/>
    <n v="99"/>
    <x v="600"/>
    <s v="RQ"/>
    <n v="2"/>
    <s v="NJ"/>
    <s v="MID"/>
    <s v="SR"/>
    <s v="NULL"/>
  </r>
  <r>
    <n v="19"/>
    <s v="QUSVC"/>
    <n v="0"/>
    <x v="0"/>
    <s v="CHADWICK, MARK R"/>
    <n v="999000134"/>
    <x v="0"/>
    <s v="NULL"/>
    <n v="108"/>
    <x v="601"/>
    <s v="RQ"/>
    <n v="3"/>
    <s v="NJ"/>
    <s v="MID"/>
    <s v="SR"/>
    <s v="NULL"/>
  </r>
  <r>
    <n v="27"/>
    <s v="QUSVC"/>
    <n v="0"/>
    <x v="0"/>
    <s v="KUSCHNER, EUGENE"/>
    <n v="999992486"/>
    <x v="0"/>
    <s v="NULL"/>
    <n v="101"/>
    <x v="602"/>
    <s v="RQ"/>
    <n v="11"/>
    <s v="NJ"/>
    <s v="MID"/>
    <s v="SR"/>
    <s v="NULL"/>
  </r>
  <r>
    <n v="30"/>
    <s v="QUSVC"/>
    <n v="0"/>
    <x v="0"/>
    <s v="WAHBA &amp; NAKHLA, EHAB K &amp; JIHAN Z"/>
    <n v="999003627"/>
    <x v="0"/>
    <s v="NULL"/>
    <n v="104"/>
    <x v="603"/>
    <s v="RQ"/>
    <n v="4"/>
    <s v="NJ"/>
    <s v="MID"/>
    <s v="SR"/>
    <s v="NULL"/>
  </r>
  <r>
    <n v="31"/>
    <s v="QUSVC"/>
    <n v="0"/>
    <x v="0"/>
    <s v="42 G LANE LLC, "/>
    <n v="999001780"/>
    <x v="0"/>
    <s v="NULL"/>
    <n v="107"/>
    <x v="604"/>
    <s v="RQ"/>
    <n v="4"/>
    <s v="NJ"/>
    <s v="MID"/>
    <s v="SR"/>
    <s v="NULL"/>
  </r>
  <r>
    <n v="28"/>
    <s v="QUSVC"/>
    <n v="0"/>
    <x v="0"/>
    <s v="ROMERO, ROMAN &amp; MICHELLE"/>
    <n v="999002705"/>
    <x v="0"/>
    <s v="NULL"/>
    <n v="113"/>
    <x v="605"/>
    <s v="RQ"/>
    <n v="1"/>
    <s v="NJ"/>
    <s v="MID"/>
    <s v="SR"/>
    <s v="NULL"/>
  </r>
  <r>
    <n v="19"/>
    <s v="QUSVC"/>
    <n v="0"/>
    <x v="0"/>
    <s v="DA SILVA, CLAUDENEI  AND ROSENIL"/>
    <n v="999001789"/>
    <x v="0"/>
    <s v="NULL"/>
    <n v="127"/>
    <x v="606"/>
    <s v="RQ"/>
    <n v="3"/>
    <s v="NJ"/>
    <s v="MID"/>
    <s v="SR"/>
    <s v="NULL"/>
  </r>
  <r>
    <n v="6"/>
    <s v="QUSVC"/>
    <n v="0"/>
    <x v="0"/>
    <s v="SOUSA, MARIA"/>
    <n v="999956098"/>
    <x v="0"/>
    <s v="NULL"/>
    <n v="131"/>
    <x v="607"/>
    <s v="RQ"/>
    <n v="2"/>
    <s v="NJ"/>
    <s v="MID"/>
    <s v="SR"/>
    <s v="NULL"/>
  </r>
  <r>
    <n v="23"/>
    <s v="QUSVC"/>
    <n v="0"/>
    <x v="0"/>
    <s v="MEMORY CARE LIVING SOUTH RIVER, "/>
    <n v="999000470"/>
    <x v="0"/>
    <s v="NULL"/>
    <n v="132"/>
    <x v="608"/>
    <s v="RQ"/>
    <n v="1"/>
    <s v="NJ"/>
    <s v="MID"/>
    <s v="SR"/>
    <s v="NULL"/>
  </r>
  <r>
    <n v="23"/>
    <s v="QUSVC"/>
    <n v="0"/>
    <x v="0"/>
    <s v="AEROPOSTALE INC #4 VENDOR # 4, "/>
    <n v="999987547"/>
    <x v="0"/>
    <s v="NULL"/>
    <n v="138"/>
    <x v="609"/>
    <s v="RQ"/>
    <n v="1"/>
    <s v="NJ"/>
    <s v="MID"/>
    <s v="SR"/>
    <s v="NULL"/>
  </r>
  <r>
    <n v="16"/>
    <s v="QUSVC"/>
    <n v="0"/>
    <x v="0"/>
    <s v="JAMES &amp; SHARI WHITE, "/>
    <n v="999972642"/>
    <x v="0"/>
    <s v="NULL"/>
    <n v="146"/>
    <x v="610"/>
    <s v="RQ"/>
    <n v="3"/>
    <s v="NJ"/>
    <s v="MID"/>
    <s v="SR"/>
    <s v="NULL"/>
  </r>
  <r>
    <n v="17"/>
    <s v="QUSVC"/>
    <n v="0"/>
    <x v="0"/>
    <s v="BULLA &amp; YARRINGTON, LAJOS &amp; ZSUZSA"/>
    <n v="999003310"/>
    <x v="0"/>
    <s v="NULL"/>
    <n v="147"/>
    <x v="611"/>
    <s v="RQ"/>
    <n v="17"/>
    <s v="NJ"/>
    <s v="MID"/>
    <s v="SR"/>
    <s v="NULL"/>
  </r>
  <r>
    <n v="6"/>
    <s v="QUSVC"/>
    <n v="0"/>
    <x v="0"/>
    <s v="JULES, JOSEPH W"/>
    <n v="999003109"/>
    <x v="0"/>
    <s v="NULL"/>
    <n v="157"/>
    <x v="612"/>
    <s v="RQ"/>
    <n v="5"/>
    <s v="NJ"/>
    <s v="MID"/>
    <s v="SR"/>
    <s v="NULL"/>
  </r>
  <r>
    <n v="27"/>
    <s v="QUSVC"/>
    <n v="0"/>
    <x v="0"/>
    <s v="OBT PROPERTIES LLC, "/>
    <n v="999003267"/>
    <x v="0"/>
    <s v="NULL"/>
    <n v="161"/>
    <x v="613"/>
    <s v="RQ"/>
    <n v="27"/>
    <s v="NJ"/>
    <s v="MID"/>
    <s v="SR"/>
    <s v="SR"/>
  </r>
  <r>
    <n v="27"/>
    <s v="QUSVC"/>
    <n v="0"/>
    <x v="0"/>
    <s v="WA WA INC, "/>
    <n v="999933471"/>
    <x v="0"/>
    <s v="NULL"/>
    <n v="177"/>
    <x v="614"/>
    <s v="RQ"/>
    <n v="1"/>
    <s v="NJ"/>
    <s v="MID"/>
    <s v="SR"/>
    <s v="NULL"/>
  </r>
  <r>
    <n v="19"/>
    <s v="QUSVC"/>
    <n v="0"/>
    <x v="0"/>
    <s v="MELLOS &amp; BASZAK, PETER NIKOLAOS &amp; AMANDA ROE"/>
    <n v="999003680"/>
    <x v="0"/>
    <s v="NULL"/>
    <n v="178"/>
    <x v="615"/>
    <s v="RQ"/>
    <n v="2"/>
    <s v="NJ"/>
    <s v="MID"/>
    <s v="SR"/>
    <s v="NULL"/>
  </r>
  <r>
    <n v="17"/>
    <s v="QUSVC"/>
    <n v="0"/>
    <x v="0"/>
    <s v="ST. MARYS COMMUNITY CENTER, "/>
    <n v="999000405"/>
    <x v="0"/>
    <s v="NULL"/>
    <n v="197"/>
    <x v="616"/>
    <s v="RQ"/>
    <n v="2"/>
    <s v="NJ"/>
    <s v="MID"/>
    <s v="SR"/>
    <s v="NULL"/>
  </r>
  <r>
    <n v="6"/>
    <s v="QUSVC"/>
    <n v="0"/>
    <x v="0"/>
    <s v="MEAGHER &amp; PROUDMAN, COREY &amp; BRITTANY"/>
    <n v="999917939"/>
    <x v="0"/>
    <s v="NULL"/>
    <n v="202"/>
    <x v="617"/>
    <s v="RQ"/>
    <n v="2"/>
    <s v="NJ"/>
    <s v="MID"/>
    <s v="SR"/>
    <s v="NULL"/>
  </r>
  <r>
    <n v="27"/>
    <s v="QUSVC"/>
    <n v="0"/>
    <x v="0"/>
    <s v="SHERWOOD CT C/O GOLDBERG REAL, "/>
    <n v="999992431"/>
    <x v="0"/>
    <s v="NULL"/>
    <n v="208"/>
    <x v="618"/>
    <s v="RQ"/>
    <n v="27"/>
    <s v="NJ"/>
    <s v="MID"/>
    <s v="SR"/>
    <s v="NULL"/>
  </r>
  <r>
    <n v="17"/>
    <s v="QUSVC"/>
    <n v="0"/>
    <x v="0"/>
    <s v="GRIEBELL, RONALD"/>
    <n v="999976910"/>
    <x v="0"/>
    <s v="NULL"/>
    <n v="211"/>
    <x v="619"/>
    <s v="RQ"/>
    <n v="2"/>
    <s v="NJ"/>
    <s v="MID"/>
    <s v="SR"/>
    <s v="NULL"/>
  </r>
  <r>
    <n v="30"/>
    <s v="QUSVC"/>
    <n v="0"/>
    <x v="0"/>
    <s v="NATIONAL CHURCH RESIDENCE, "/>
    <n v="999998701"/>
    <x v="0"/>
    <s v="NULL"/>
    <n v="372"/>
    <x v="620"/>
    <s v="RQ"/>
    <n v="4"/>
    <s v="NJ"/>
    <s v="MID"/>
    <s v="SR"/>
    <s v="NULL"/>
  </r>
  <r>
    <n v="17"/>
    <s v="QUSVC"/>
    <n v="0"/>
    <x v="0"/>
    <s v="MILLER, ANDREAS"/>
    <n v="999975095"/>
    <x v="0"/>
    <s v="NULL"/>
    <n v="408"/>
    <x v="621"/>
    <s v="RQ"/>
    <n v="1"/>
    <s v="NJ"/>
    <s v="MID"/>
    <s v="SR"/>
    <s v="NULL"/>
  </r>
  <r>
    <n v="27"/>
    <s v="QUSVC"/>
    <n v="0"/>
    <x v="0"/>
    <s v="SHERWOOD CT C/O GOLDBERG REAL, "/>
    <n v="999992420"/>
    <x v="0"/>
    <s v="NULL"/>
    <n v="451"/>
    <x v="622"/>
    <s v="RQ"/>
    <n v="11"/>
    <s v="NJ"/>
    <s v="MID"/>
    <s v="SR"/>
    <s v="NULL"/>
  </r>
  <r>
    <n v="17"/>
    <s v="QUSVC"/>
    <n v="0"/>
    <x v="0"/>
    <s v="CROWLEY, RASHEEDAH"/>
    <n v="999002890"/>
    <x v="0"/>
    <s v="NULL"/>
    <n v="452"/>
    <x v="623"/>
    <s v="RQ"/>
    <n v="3"/>
    <s v="NJ"/>
    <s v="MID"/>
    <s v="SR"/>
    <s v="NULL"/>
  </r>
  <r>
    <n v="27"/>
    <s v="QUSVC"/>
    <n v="0"/>
    <x v="0"/>
    <s v="HONG DUONG--HAPPY FACE LAUNDRY, "/>
    <n v="999992893"/>
    <x v="0"/>
    <s v="NULL"/>
    <n v="927"/>
    <x v="624"/>
    <s v="RQ"/>
    <n v="11"/>
    <s v="NJ"/>
    <s v="MID"/>
    <s v="SR"/>
    <s v="NULL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39">
  <r>
    <n v="999981805"/>
    <n v="1590001"/>
    <s v="NORMAN &amp; MARION ROTHSTEIN"/>
    <s v="41 LEONARDINE AVE SOUTH RIVER NJ 08882"/>
    <d v="2022-12-12T00:00:00"/>
    <n v="1"/>
    <n v="1.1399999999999999"/>
    <n v="43477"/>
    <x v="0"/>
    <x v="0"/>
  </r>
  <r>
    <n v="999981816"/>
    <n v="1589001"/>
    <s v="THOMAS &amp; CLAUDIA MILLER"/>
    <s v="39 LEONARDINE AVE SOUTH RIVER NJ 08882"/>
    <d v="2022-12-12T00:00:00"/>
    <n v="1"/>
    <n v="73.069999999999993"/>
    <n v="43477"/>
    <x v="0"/>
    <x v="1"/>
  </r>
  <r>
    <n v="999981827"/>
    <n v="1588001"/>
    <s v="COLIN BONUS"/>
    <s v="37 LEONARDINE AVE SOUTH RIVER NJ 08882"/>
    <d v="2022-12-12T00:00:00"/>
    <n v="3"/>
    <n v="593.39"/>
    <n v="43477"/>
    <x v="0"/>
    <x v="1"/>
  </r>
  <r>
    <n v="999981838"/>
    <n v="1587001"/>
    <s v="THARNARI &amp; ANSHUMI PARESH"/>
    <s v="35 LEONARDINE AVE SOUTH RIVER NJ 08882"/>
    <d v="2022-12-12T00:00:00"/>
    <n v="2"/>
    <n v="215.37"/>
    <n v="43477"/>
    <x v="0"/>
    <x v="1"/>
  </r>
  <r>
    <n v="999984082"/>
    <n v="1389001"/>
    <s v="JAMES &amp; SIMONE BRIMAGE"/>
    <s v="7 NELSON ST SOUTH RIVER NJ 08882"/>
    <d v="2022-12-06T00:00:00"/>
    <n v="2"/>
    <n v="4.58"/>
    <n v="43456"/>
    <x v="1"/>
    <x v="0"/>
  </r>
  <r>
    <n v="999986865"/>
    <n v="1143001"/>
    <s v="ADELIA TAIPINA"/>
    <s v="12 LEROY ST SOUTH RIVER NJ 08882"/>
    <d v="2022-12-07T00:00:00"/>
    <n v="2"/>
    <n v="4.4000000000000004"/>
    <n v="43463"/>
    <x v="2"/>
    <x v="0"/>
  </r>
  <r>
    <n v="999986942"/>
    <n v="1136001"/>
    <s v="OLGA OLIVEIRA"/>
    <s v="11 LEROY ST SOUTH RIVER NJ 08882"/>
    <d v="2022-12-07T00:00:00"/>
    <n v="2"/>
    <n v="224.27"/>
    <n v="43463"/>
    <x v="2"/>
    <x v="1"/>
  </r>
  <r>
    <n v="999986953"/>
    <n v="1135001"/>
    <s v="MARIO &amp; JUDITE LOURENCO"/>
    <s v="31 WILLIAM ST SOUTH RIVER NJ 08882"/>
    <d v="2022-12-07T00:00:00"/>
    <n v="4"/>
    <n v="13.66"/>
    <n v="43463"/>
    <x v="2"/>
    <x v="0"/>
  </r>
  <r>
    <n v="999987173"/>
    <n v="1115001"/>
    <s v="THOMAS, NORMAN G &amp; BEATRICE"/>
    <s v="22 BELMONT AVE SOUTH RIVER NJ 08882"/>
    <d v="2022-12-07T00:00:00"/>
    <n v="2"/>
    <n v="153.12"/>
    <n v="43463"/>
    <x v="2"/>
    <x v="1"/>
  </r>
  <r>
    <n v="999987250"/>
    <n v="1108001"/>
    <s v="WLADIMIR &amp; WANDA HALINSKI"/>
    <s v="31 BELMONT AVE SOUTH RIVER NJ 08882"/>
    <d v="2022-12-07T00:00:00"/>
    <n v="2"/>
    <n v="97.29"/>
    <n v="43463"/>
    <x v="2"/>
    <x v="1"/>
  </r>
  <r>
    <n v="999987338"/>
    <n v="1100001"/>
    <s v="MICHAEL WHITE"/>
    <s v="89 WILLIAM ST SOUTH RIVER NJ 08882"/>
    <d v="2022-12-07T00:00:00"/>
    <n v="2"/>
    <n v="162.01"/>
    <n v="43463"/>
    <x v="2"/>
    <x v="1"/>
  </r>
  <r>
    <n v="999987415"/>
    <n v="1094001"/>
    <s v="FAZEKAS, JOHN &amp; ANNE"/>
    <s v="115 WILLIAM ST SOUTH RIVER NJ 08882"/>
    <d v="2022-12-07T00:00:00"/>
    <n v="4"/>
    <n v="4.3499999999999996"/>
    <n v="43463"/>
    <x v="2"/>
    <x v="0"/>
  </r>
  <r>
    <n v="999987426"/>
    <n v="4002"/>
    <s v="POWER BUILDING L L C"/>
    <s v="127 WILLIAM ST SOUTH RIVER NJ 08882"/>
    <d v="2022-12-07T00:00:00"/>
    <n v="2"/>
    <n v="313.20999999999998"/>
    <n v="43463"/>
    <x v="2"/>
    <x v="1"/>
  </r>
  <r>
    <n v="999987448"/>
    <n v="1092001"/>
    <s v="ROSAMOND HODE"/>
    <s v="131 WILLIAM ST SOUTH RIVER NJ 08882"/>
    <d v="2022-12-07T00:00:00"/>
    <n v="2"/>
    <n v="117.54"/>
    <n v="43463"/>
    <x v="2"/>
    <x v="1"/>
  </r>
  <r>
    <n v="999987492"/>
    <n v="1088002"/>
    <s v="JOHN PATRICK &amp; SONS"/>
    <s v="139 WILLIAM ST SOUTH RIVER NJ 08882"/>
    <d v="2022-12-07T00:00:00"/>
    <n v="1"/>
    <n v="73.069999999999993"/>
    <n v="43463"/>
    <x v="2"/>
    <x v="1"/>
  </r>
  <r>
    <n v="999987503"/>
    <n v="1088001"/>
    <s v="JOHN PATRICK &amp; SONS"/>
    <s v="139 WILLIAM ST SOUTH RIVER NJ 08882"/>
    <d v="2022-12-07T00:00:00"/>
    <n v="2"/>
    <n v="3.59"/>
    <n v="43463"/>
    <x v="2"/>
    <x v="0"/>
  </r>
  <r>
    <n v="999987547"/>
    <n v="1085001"/>
    <s v="AEROPOSTALE INC #4 VENDOR # 4"/>
    <s v="2 BRICK PLANT RD SOUTH RIVER NJ 08882"/>
    <d v="2022-12-07T00:00:00"/>
    <n v="5"/>
    <n v="1371.84"/>
    <n v="43463"/>
    <x v="2"/>
    <x v="1"/>
  </r>
  <r>
    <n v="999987635"/>
    <n v="6002"/>
    <s v="IRON MOUNTAIN FACILILTY IQ"/>
    <s v="5 11 BRICK PLANT RD SOUTH RIVER NJ 08882"/>
    <d v="2022-12-07T00:00:00"/>
    <n v="1"/>
    <n v="73.069999999999993"/>
    <n v="43463"/>
    <x v="2"/>
    <x v="1"/>
  </r>
  <r>
    <n v="999987723"/>
    <n v="1076002"/>
    <s v="ROSE KRUSER"/>
    <s v="124 WILLIAM ST SOUTH RIVER NJ 08882"/>
    <d v="2022-12-07T00:00:00"/>
    <n v="4"/>
    <n v="292.27999999999997"/>
    <n v="43463"/>
    <x v="2"/>
    <x v="1"/>
  </r>
  <r>
    <n v="999987734"/>
    <n v="1076001"/>
    <s v="ROSE KRUSER"/>
    <s v="124 WILLIAM ST SOUTH RIVER NJ 08882"/>
    <d v="2022-12-07T00:00:00"/>
    <n v="4"/>
    <n v="847.99"/>
    <n v="43463"/>
    <x v="2"/>
    <x v="1"/>
  </r>
  <r>
    <n v="999987778"/>
    <n v="1072001"/>
    <s v="SCANLON, EDWARD &amp; MORRIS, PEGGY"/>
    <s v="11 BURTON AVE SOUTH RIVER NJ 08882"/>
    <d v="2022-12-07T00:00:00"/>
    <n v="1"/>
    <n v="73.069999999999993"/>
    <n v="43463"/>
    <x v="2"/>
    <x v="1"/>
  </r>
  <r>
    <n v="999987800"/>
    <n v="1070001"/>
    <s v="MARIA SANTOS"/>
    <s v="17 BURTON AVE SOUTH RIVER NJ 08882"/>
    <d v="2022-12-07T00:00:00"/>
    <n v="3"/>
    <n v="447.14"/>
    <n v="43463"/>
    <x v="2"/>
    <x v="1"/>
  </r>
  <r>
    <n v="999987866"/>
    <n v="1064001"/>
    <s v="DAVID &amp; IRMA ZITO"/>
    <s v="36 PHILLIP ST SOUTH RIVER NJ 08882"/>
    <d v="2022-12-07T00:00:00"/>
    <n v="2"/>
    <n v="117.54"/>
    <n v="43463"/>
    <x v="2"/>
    <x v="1"/>
  </r>
  <r>
    <n v="999001251"/>
    <n v="3758001"/>
    <s v="ENRIQUE &amp; MARCO ROMERO &amp; LANDINO"/>
    <s v="28 PULAWSKI AVE SOUTH RIVER NJ 08882"/>
    <d v="2022-12-30T00:00:00"/>
    <n v="2"/>
    <n v="0.96"/>
    <n v="43565"/>
    <x v="3"/>
    <x v="0"/>
  </r>
  <r>
    <n v="999001251"/>
    <n v="3758001"/>
    <s v="ENRIQUE &amp; MARCO ROMERO &amp; LANDINO"/>
    <s v="28 PULAWSKI AVE SOUTH RIVER NJ 08882"/>
    <d v="2022-12-30T00:00:00"/>
    <n v="2"/>
    <n v="188.69"/>
    <n v="43565"/>
    <x v="3"/>
    <x v="1"/>
  </r>
  <r>
    <n v="999001277"/>
    <n v="121001"/>
    <s v="JASON GOLDSTEIN"/>
    <s v="77 MONTICELLO WAY SOUTH RIVER NJ 08882"/>
    <d v="2022-12-23T00:00:00"/>
    <n v="3"/>
    <n v="3.87"/>
    <n v="43525"/>
    <x v="4"/>
    <x v="0"/>
  </r>
  <r>
    <n v="999001277"/>
    <n v="121001"/>
    <s v="JASON GOLDSTEIN"/>
    <s v="77 MONTICELLO WAY SOUTH RIVER NJ 08882"/>
    <d v="2022-12-23T00:00:00"/>
    <n v="3"/>
    <n v="447.14"/>
    <n v="43525"/>
    <x v="4"/>
    <x v="1"/>
  </r>
  <r>
    <n v="999001307"/>
    <n v="2080001"/>
    <s v="LISA STEINFELD"/>
    <s v="83 NEW ST SOUTH RIVER NJ 08882"/>
    <d v="2022-12-05T00:00:00"/>
    <n v="3"/>
    <n v="9.89"/>
    <n v="43453"/>
    <x v="5"/>
    <x v="0"/>
  </r>
  <r>
    <n v="999001314"/>
    <n v="2203001"/>
    <s v="PEDRO &amp; TATIANA CORTICEIRO"/>
    <s v="70 KAMM AVE SOUTH RIVER NJ 08882"/>
    <d v="2022-12-05T00:00:00"/>
    <n v="2"/>
    <n v="339.89"/>
    <n v="43453"/>
    <x v="5"/>
    <x v="1"/>
  </r>
  <r>
    <n v="999001316"/>
    <n v="104001"/>
    <s v="KENNETH &amp; MITCHELL HERRERA"/>
    <s v="49 GEORGE ST SOUTH RIVER NJ 08882"/>
    <d v="2022-12-26T00:00:00"/>
    <n v="2"/>
    <n v="1.33"/>
    <n v="43530"/>
    <x v="6"/>
    <x v="0"/>
  </r>
  <r>
    <n v="999001316"/>
    <n v="104001"/>
    <s v="KENNETH &amp; MITCHELL HERRERA"/>
    <s v="49 GEORGE ST SOUTH RIVER NJ 08882"/>
    <d v="2022-12-26T00:00:00"/>
    <n v="2"/>
    <n v="162.01"/>
    <n v="43530"/>
    <x v="6"/>
    <x v="1"/>
  </r>
  <r>
    <n v="999001318"/>
    <n v="2241001"/>
    <s v="RONAN &amp; SILVANA CASSIANO"/>
    <s v="26 MORNINGSIDE AVE SOUTH RIVER NJ 08882"/>
    <d v="2022-12-05T00:00:00"/>
    <n v="2"/>
    <n v="4.3"/>
    <n v="43453"/>
    <x v="5"/>
    <x v="0"/>
  </r>
  <r>
    <n v="999001318"/>
    <n v="2241001"/>
    <s v="RONAN &amp; SILVANA CASSIANO"/>
    <s v="26 MORNINGSIDE AVE SOUTH RIVER NJ 08882"/>
    <d v="2022-12-05T00:00:00"/>
    <n v="2"/>
    <n v="224.27"/>
    <n v="43453"/>
    <x v="5"/>
    <x v="1"/>
  </r>
  <r>
    <n v="999001326"/>
    <n v="372001"/>
    <s v="WEI &amp; YANMIN ZHOU &amp; JIANG"/>
    <s v="49 VETERANS DR SOUTH RIVER NJ 08882"/>
    <d v="2022-12-19T00:00:00"/>
    <n v="1"/>
    <n v="0.86"/>
    <n v="43504"/>
    <x v="7"/>
    <x v="0"/>
  </r>
  <r>
    <n v="999001326"/>
    <n v="372001"/>
    <s v="WEI &amp; YANMIN ZHOU &amp; JIANG"/>
    <s v="49 VETERANS DR SOUTH RIVER NJ 08882"/>
    <d v="2022-12-19T00:00:00"/>
    <n v="1"/>
    <n v="73.069999999999993"/>
    <n v="43504"/>
    <x v="7"/>
    <x v="1"/>
  </r>
  <r>
    <n v="999001358"/>
    <n v="787001"/>
    <s v="JEANETTE MCGRIFF"/>
    <s v="7 WOODLAWN AVE SOUTH RIVER NJ 08882"/>
    <d v="2022-12-14T00:00:00"/>
    <n v="2"/>
    <n v="2.89"/>
    <n v="43487"/>
    <x v="8"/>
    <x v="0"/>
  </r>
  <r>
    <n v="999001384"/>
    <n v="1635001"/>
    <s v="TRACY L &amp; DARREN D HOLTZ &amp; CAMPOS"/>
    <s v="2 O'BRIEN AVE SOUTH RIVER NJ 08882"/>
    <d v="2022-12-12T00:00:00"/>
    <n v="2"/>
    <n v="3.51"/>
    <n v="43477"/>
    <x v="0"/>
    <x v="0"/>
  </r>
  <r>
    <n v="999001394"/>
    <n v="271001"/>
    <s v="FIDEL VALLADOLID"/>
    <s v="9 CLINTON AVE SOUTH RIVER NJ 08882"/>
    <d v="2022-12-21T00:00:00"/>
    <n v="2"/>
    <n v="0.97"/>
    <n v="43517"/>
    <x v="9"/>
    <x v="0"/>
  </r>
  <r>
    <n v="999001426"/>
    <n v="138001"/>
    <s v="ROGER &amp; JENNY SUN"/>
    <s v="37 INDEPENDENCE PL SOUTH RIVER NJ 08882"/>
    <d v="2022-12-23T00:00:00"/>
    <n v="2"/>
    <n v="1.56"/>
    <n v="43525"/>
    <x v="4"/>
    <x v="0"/>
  </r>
  <r>
    <n v="999001426"/>
    <n v="138001"/>
    <s v="ROGER &amp; JENNY SUN"/>
    <s v="37 INDEPENDENCE PL SOUTH RIVER NJ 08882"/>
    <d v="2022-12-23T00:00:00"/>
    <n v="2"/>
    <n v="179.8"/>
    <n v="43525"/>
    <x v="4"/>
    <x v="1"/>
  </r>
  <r>
    <n v="999001444"/>
    <n v="758001"/>
    <s v="FERNANDO TENDEIRO"/>
    <s v="40 HOLLANDER ST SOUTH RIVER NJ 08882"/>
    <d v="2022-12-14T00:00:00"/>
    <n v="2"/>
    <n v="2.89"/>
    <n v="43487"/>
    <x v="8"/>
    <x v="0"/>
  </r>
  <r>
    <n v="999001444"/>
    <n v="758001"/>
    <s v="FERNANDO TENDEIRO"/>
    <s v="40 HOLLANDER ST SOUTH RIVER NJ 08882"/>
    <d v="2022-12-14T00:00:00"/>
    <n v="2"/>
    <n v="197.59"/>
    <n v="43487"/>
    <x v="8"/>
    <x v="1"/>
  </r>
  <r>
    <n v="999001473"/>
    <n v="2027001"/>
    <s v="YAZEID TAYEH"/>
    <s v="35 APPLEBY AVE SOUTH RIVER NJ 08882"/>
    <d v="2022-12-05T00:00:00"/>
    <n v="1"/>
    <n v="1.4"/>
    <n v="43453"/>
    <x v="5"/>
    <x v="0"/>
  </r>
  <r>
    <n v="999001478"/>
    <n v="269001"/>
    <s v="CAMILA M FRANCA"/>
    <s v="3 CLINTON AVE SOUTH RIVER NJ 08882"/>
    <d v="2022-12-21T00:00:00"/>
    <n v="2"/>
    <n v="2.02"/>
    <n v="43517"/>
    <x v="9"/>
    <x v="0"/>
  </r>
  <r>
    <n v="999001478"/>
    <n v="269001"/>
    <s v="CAMILA M FRANCA"/>
    <s v="3 CLINTON AVE SOUTH RIVER NJ 08882"/>
    <d v="2022-12-21T00:00:00"/>
    <n v="2"/>
    <n v="188.69"/>
    <n v="43517"/>
    <x v="9"/>
    <x v="1"/>
  </r>
  <r>
    <n v="999001494"/>
    <n v="2016001"/>
    <s v="KAREN &amp; ROBERT HAVENS"/>
    <s v="38 SUNSET ST SOUTH RIVER NJ 08882"/>
    <d v="2022-12-05T00:00:00"/>
    <n v="2"/>
    <n v="4.3"/>
    <n v="43453"/>
    <x v="5"/>
    <x v="0"/>
  </r>
  <r>
    <n v="999001494"/>
    <n v="2016001"/>
    <s v="KAREN &amp; ROBERT HAVENS"/>
    <s v="38 SUNSET ST SOUTH RIVER NJ 08882"/>
    <d v="2022-12-05T00:00:00"/>
    <n v="2"/>
    <n v="224.27"/>
    <n v="43453"/>
    <x v="5"/>
    <x v="1"/>
  </r>
  <r>
    <n v="999001509"/>
    <n v="1593001"/>
    <s v="SUNDEL QUILES"/>
    <s v="47 LEONARDINE AVE SOUTH RIVER NJ 08882"/>
    <d v="2022-12-12T00:00:00"/>
    <n v="2"/>
    <n v="3.37"/>
    <n v="43477"/>
    <x v="0"/>
    <x v="0"/>
  </r>
  <r>
    <n v="999001509"/>
    <n v="1593001"/>
    <s v="SUNDEL QUILES"/>
    <s v="47 LEONARDINE AVE SOUTH RIVER NJ 08882"/>
    <d v="2022-12-12T00:00:00"/>
    <n v="2"/>
    <n v="215.37"/>
    <n v="43477"/>
    <x v="0"/>
    <x v="1"/>
  </r>
  <r>
    <n v="999001522"/>
    <n v="100001"/>
    <s v="SHANNON A DUFFY"/>
    <s v="126 GEORGE ST SOUTH RIVER NJ 08882"/>
    <d v="2022-12-26T00:00:00"/>
    <n v="1"/>
    <n v="0.6"/>
    <n v="43530"/>
    <x v="6"/>
    <x v="0"/>
  </r>
  <r>
    <n v="999001522"/>
    <n v="100001"/>
    <s v="SHANNON A DUFFY"/>
    <s v="126 GEORGE ST SOUTH RIVER NJ 08882"/>
    <d v="2022-12-26T00:00:00"/>
    <n v="1"/>
    <n v="73.069999999999993"/>
    <n v="43530"/>
    <x v="6"/>
    <x v="1"/>
  </r>
  <r>
    <n v="999001527"/>
    <n v="264001"/>
    <s v="SEBASTIAN BIANCHI"/>
    <s v="14 CLINTON AVE SOUTH RIVER NJ 08882"/>
    <d v="2022-12-29T00:00:00"/>
    <n v="2"/>
    <n v="15.49"/>
    <n v="43558"/>
    <x v="9"/>
    <x v="1"/>
  </r>
  <r>
    <n v="999001530"/>
    <n v="200000082"/>
    <s v="LOUISA EFUA &amp; DANIEL ATAKORA"/>
    <s v="10 GARDEN ST SOUTH RIVER NJ 08882"/>
    <d v="2022-12-12T00:00:00"/>
    <n v="2"/>
    <n v="3.79"/>
    <n v="43477"/>
    <x v="0"/>
    <x v="0"/>
  </r>
  <r>
    <n v="999001530"/>
    <n v="200000082"/>
    <s v="LOUISA EFUA &amp; DANIEL ATAKORA"/>
    <s v="10 GARDEN ST SOUTH RIVER NJ 08882"/>
    <d v="2022-12-12T00:00:00"/>
    <n v="2"/>
    <n v="242.06"/>
    <n v="43477"/>
    <x v="0"/>
    <x v="1"/>
  </r>
  <r>
    <n v="999001531"/>
    <n v="2274001"/>
    <s v="JOSEPHINE OLAVE"/>
    <s v="5 LEXINGTON AVE SOUTH RIVER NJ 08882"/>
    <d v="2022-12-05T00:00:00"/>
    <n v="2"/>
    <n v="2.77"/>
    <n v="43453"/>
    <x v="5"/>
    <x v="0"/>
  </r>
  <r>
    <n v="999001531"/>
    <n v="2274001"/>
    <s v="JOSEPHINE OLAVE"/>
    <s v="5 LEXINGTON AVE SOUTH RIVER NJ 08882"/>
    <d v="2022-12-05T00:00:00"/>
    <n v="2"/>
    <n v="144.22"/>
    <n v="43453"/>
    <x v="5"/>
    <x v="1"/>
  </r>
  <r>
    <n v="999001543"/>
    <n v="200000087"/>
    <s v="SOFIA KOUTSOUPIAS"/>
    <s v="11 THOMAS ST APT 3 SOUTH RIVER NJ 08882"/>
    <d v="2022-12-26T00:00:00"/>
    <n v="1"/>
    <n v="73.069999999999993"/>
    <n v="43530"/>
    <x v="6"/>
    <x v="1"/>
  </r>
  <r>
    <n v="999001549"/>
    <n v="200000088"/>
    <s v="JUNIA HELENA MAREDO"/>
    <s v="11 THOMAS ST APT 4 SOUTH RIVER NJ 08882"/>
    <d v="2022-12-26T00:00:00"/>
    <n v="1"/>
    <n v="0.6"/>
    <n v="43530"/>
    <x v="6"/>
    <x v="0"/>
  </r>
  <r>
    <n v="999001549"/>
    <n v="200000088"/>
    <s v="JUNIA HELENA MAREDO"/>
    <s v="11 THOMAS ST APT 4 SOUTH RIVER NJ 08882"/>
    <d v="2022-12-26T00:00:00"/>
    <n v="1"/>
    <n v="73.069999999999993"/>
    <n v="43530"/>
    <x v="6"/>
    <x v="1"/>
  </r>
  <r>
    <n v="999001560"/>
    <n v="3926001"/>
    <s v="CELIA MARIA &amp; JOSE MARIO GONCALVES"/>
    <s v="11 GROCHOWIAK ST SOUTH RIVER NJ 08882"/>
    <d v="2022-12-30T00:00:00"/>
    <n v="3"/>
    <n v="1.98"/>
    <n v="43565"/>
    <x v="3"/>
    <x v="0"/>
  </r>
  <r>
    <n v="999001560"/>
    <n v="3926001"/>
    <s v="CELIA MARIA &amp; JOSE MARIO GONCALVES"/>
    <s v="11 GROCHOWIAK ST SOUTH RIVER NJ 08882"/>
    <d v="2022-12-30T00:00:00"/>
    <n v="3"/>
    <n v="388.64"/>
    <n v="43565"/>
    <x v="3"/>
    <x v="1"/>
  </r>
  <r>
    <n v="999001587"/>
    <n v="1804001"/>
    <s v="CARIN HARDISH"/>
    <s v="4 FRANDSEN AVE SOUTH RIVER NJ 08882"/>
    <d v="2022-12-12T00:00:00"/>
    <n v="1"/>
    <n v="1.1399999999999999"/>
    <n v="43477"/>
    <x v="0"/>
    <x v="0"/>
  </r>
  <r>
    <n v="999001587"/>
    <n v="1804001"/>
    <s v="CARIN HARDISH"/>
    <s v="4 FRANDSEN AVE SOUTH RIVER NJ 08882"/>
    <d v="2022-12-12T00:00:00"/>
    <n v="1"/>
    <n v="73.069999999999993"/>
    <n v="43477"/>
    <x v="0"/>
    <x v="1"/>
  </r>
  <r>
    <n v="999001594"/>
    <n v="1002001"/>
    <s v="SANDRA BENNETT"/>
    <s v="12 BURTON AVE SOUTH RIVER NJ 08882"/>
    <d v="2022-12-12T00:00:00"/>
    <n v="1"/>
    <n v="1.33"/>
    <n v="43474"/>
    <x v="2"/>
    <x v="0"/>
  </r>
  <r>
    <n v="999001594"/>
    <n v="1002001"/>
    <s v="SANDRA BENNETT"/>
    <s v="12 BURTON AVE SOUTH RIVER NJ 08882"/>
    <d v="2022-12-12T00:00:00"/>
    <n v="1"/>
    <n v="73.069999999999993"/>
    <n v="43474"/>
    <x v="2"/>
    <x v="1"/>
  </r>
  <r>
    <n v="999001605"/>
    <n v="4034001"/>
    <s v="CESAR ANGEL &amp; ELISA SOLARI"/>
    <s v="8 GARWOOD ST SOUTH RIVER NJ 08882"/>
    <d v="2022-12-14T00:00:00"/>
    <n v="2"/>
    <n v="5.29"/>
    <n v="43484"/>
    <x v="10"/>
    <x v="0"/>
  </r>
  <r>
    <n v="999001605"/>
    <n v="4034001"/>
    <s v="CESAR ANGEL &amp; ELISA SOLARI"/>
    <s v="8 GARWOOD ST SOUTH RIVER NJ 08882"/>
    <d v="2022-12-14T00:00:00"/>
    <n v="2"/>
    <n v="162.01"/>
    <n v="43484"/>
    <x v="10"/>
    <x v="1"/>
  </r>
  <r>
    <n v="999001607"/>
    <n v="279001"/>
    <s v="ESTEBAN E LOPEZ"/>
    <s v="14 ZIEGERT ST SOUTH RIVER NJ 08882"/>
    <d v="2022-12-22T00:00:00"/>
    <n v="1"/>
    <n v="4.08"/>
    <s v="NULL"/>
    <x v="9"/>
    <x v="2"/>
  </r>
  <r>
    <n v="999001628"/>
    <n v="806001"/>
    <s v="JOSE &amp; ROSA BARROS"/>
    <s v="6 FLORENCE ST SOUTH RIVER NJ 08882"/>
    <d v="2022-12-14T00:00:00"/>
    <n v="1"/>
    <n v="73.069999999999993"/>
    <n v="43487"/>
    <x v="8"/>
    <x v="1"/>
  </r>
  <r>
    <n v="999001638"/>
    <n v="3779001"/>
    <s v="JOCELYNE VOLCY"/>
    <s v="8 FRANK ST SOUTH RIVER NJ 08882"/>
    <d v="2022-12-30T00:00:00"/>
    <n v="2"/>
    <n v="0.64"/>
    <n v="43565"/>
    <x v="3"/>
    <x v="0"/>
  </r>
  <r>
    <n v="999001638"/>
    <n v="3779001"/>
    <s v="JOCELYNE VOLCY"/>
    <s v="8 FRANK ST SOUTH RIVER NJ 08882"/>
    <d v="2022-12-30T00:00:00"/>
    <n v="2"/>
    <n v="126.43"/>
    <n v="43565"/>
    <x v="3"/>
    <x v="1"/>
  </r>
  <r>
    <n v="999001650"/>
    <n v="513001"/>
    <s v="PING YAO WANG"/>
    <s v="43 HERITAGE DR SOUTH RIVER NJ 08882"/>
    <d v="2022-12-19T00:00:00"/>
    <n v="2"/>
    <n v="2.3199999999999998"/>
    <n v="43504"/>
    <x v="7"/>
    <x v="0"/>
  </r>
  <r>
    <n v="999001650"/>
    <n v="513001"/>
    <s v="PING YAO WANG"/>
    <s v="43 HERITAGE DR SOUTH RIVER NJ 08882"/>
    <d v="2022-12-19T00:00:00"/>
    <n v="2"/>
    <n v="197.59"/>
    <n v="43504"/>
    <x v="7"/>
    <x v="1"/>
  </r>
  <r>
    <n v="999001654"/>
    <n v="1829001"/>
    <s v="RICHARD &amp; KATY RAMOS"/>
    <s v="54 OLD BRIDGE TPKE SOUTH RIVER NJ 08882"/>
    <d v="2022-12-12T00:00:00"/>
    <n v="2"/>
    <n v="3.92"/>
    <n v="43477"/>
    <x v="0"/>
    <x v="0"/>
  </r>
  <r>
    <n v="999001654"/>
    <n v="1829001"/>
    <s v="RICHARD &amp; KATY RAMOS"/>
    <s v="54 OLD BRIDGE TPKE SOUTH RIVER NJ 08882"/>
    <d v="2022-12-12T00:00:00"/>
    <n v="2"/>
    <n v="250.95"/>
    <n v="43477"/>
    <x v="0"/>
    <x v="1"/>
  </r>
  <r>
    <n v="999001660"/>
    <n v="618001"/>
    <s v="DEBORA &amp; BRIAN BELDOWICZ"/>
    <s v="12 ALEXANDER CT SOUTH RIVER NJ 08882"/>
    <d v="2022-12-16T00:00:00"/>
    <n v="2"/>
    <n v="250.95"/>
    <n v="43497"/>
    <x v="11"/>
    <x v="1"/>
  </r>
  <r>
    <n v="999001680"/>
    <n v="635001"/>
    <s v=" GDO AUTOMOTIVE LLC"/>
    <s v="548 OLD BRIDGE TPKE SOUTH RIVER NJ 08882"/>
    <d v="2022-12-16T00:00:00"/>
    <n v="1"/>
    <n v="0.89"/>
    <n v="43497"/>
    <x v="11"/>
    <x v="0"/>
  </r>
  <r>
    <n v="999001680"/>
    <n v="635001"/>
    <s v=" GDO AUTOMOTIVE LLC"/>
    <s v="548 OLD BRIDGE TPKE SOUTH RIVER NJ 08882"/>
    <d v="2022-12-16T00:00:00"/>
    <n v="1"/>
    <n v="73.069999999999993"/>
    <n v="43497"/>
    <x v="11"/>
    <x v="1"/>
  </r>
  <r>
    <n v="999001694"/>
    <n v="1119001"/>
    <s v="RUAMA D LIMA"/>
    <s v="47 MAPLE ST SOUTH RIVER NJ 08882"/>
    <d v="2022-12-07T00:00:00"/>
    <n v="2"/>
    <n v="5.86"/>
    <n v="43463"/>
    <x v="2"/>
    <x v="0"/>
  </r>
  <r>
    <n v="999001694"/>
    <n v="1119001"/>
    <s v="RUAMA D LIMA"/>
    <s v="47 MAPLE ST SOUTH RIVER NJ 08882"/>
    <d v="2022-12-07T00:00:00"/>
    <n v="2"/>
    <n v="322.10000000000002"/>
    <n v="43463"/>
    <x v="2"/>
    <x v="1"/>
  </r>
  <r>
    <n v="999001728"/>
    <n v="2135001"/>
    <s v="ROBERT &amp; SAMANTHA DELGADO"/>
    <s v="43 DRAEGER PL SOUTH RIVER NJ 08882"/>
    <d v="2022-12-05T00:00:00"/>
    <n v="2"/>
    <n v="2.59"/>
    <n v="43453"/>
    <x v="5"/>
    <x v="0"/>
  </r>
  <r>
    <n v="999001730"/>
    <n v="646001"/>
    <s v="RUDOLF &amp; MARIA VARKONYI"/>
    <s v="78 PETTIT AVE SOUTH RIVER NJ 08882"/>
    <d v="2022-12-16T00:00:00"/>
    <n v="2"/>
    <n v="2.52"/>
    <n v="43497"/>
    <x v="11"/>
    <x v="0"/>
  </r>
  <r>
    <n v="999001730"/>
    <n v="646001"/>
    <s v="RUDOLF &amp; MARIA VARKONYI"/>
    <s v="78 PETTIT AVE SOUTH RIVER NJ 08882"/>
    <d v="2022-12-16T00:00:00"/>
    <n v="2"/>
    <n v="206.48"/>
    <n v="43497"/>
    <x v="11"/>
    <x v="1"/>
  </r>
  <r>
    <n v="999001731"/>
    <n v="1612001"/>
    <s v="LUCIANO &amp; MIGDALIA BERRIOS"/>
    <s v="22 COLIN DR SOUTH RIVER NJ 08882"/>
    <d v="2022-12-12T00:00:00"/>
    <n v="2"/>
    <n v="2.67"/>
    <n v="43477"/>
    <x v="0"/>
    <x v="0"/>
  </r>
  <r>
    <n v="999001731"/>
    <n v="1612001"/>
    <s v="LUCIANO &amp; MIGDALIA BERRIOS"/>
    <s v="22 COLIN DR SOUTH RIVER NJ 08882"/>
    <d v="2022-12-12T00:00:00"/>
    <n v="2"/>
    <n v="170.9"/>
    <n v="43477"/>
    <x v="0"/>
    <x v="1"/>
  </r>
  <r>
    <n v="999001741"/>
    <n v="465001"/>
    <s v="BETSAIDA BOYNTON"/>
    <s v="4 CONGRESS LA SOUTH RIVER NJ 08882"/>
    <d v="2022-12-19T00:00:00"/>
    <n v="2"/>
    <n v="1.49"/>
    <n v="43504"/>
    <x v="7"/>
    <x v="0"/>
  </r>
  <r>
    <n v="999001741"/>
    <n v="465001"/>
    <s v="BETSAIDA BOYNTON"/>
    <s v="4 CONGRESS LA SOUTH RIVER NJ 08882"/>
    <d v="2022-12-19T00:00:00"/>
    <n v="2"/>
    <n v="126.43"/>
    <n v="43504"/>
    <x v="7"/>
    <x v="1"/>
  </r>
  <r>
    <n v="999001775"/>
    <n v="296001"/>
    <s v="FELIX PENA OLIVERA"/>
    <s v="6 LELAND AVE SOUTH RIVER NJ 08882"/>
    <d v="2022-12-21T00:00:00"/>
    <n v="2"/>
    <n v="2.59"/>
    <n v="43517"/>
    <x v="9"/>
    <x v="0"/>
  </r>
  <r>
    <n v="999001783"/>
    <n v="266001"/>
    <s v="FULVIO J &amp; TANIA BATISTA DELACRUZ &amp; GONZALEZ"/>
    <s v="10 CLINTON AVE SOUTH RIVER NJ 08882"/>
    <d v="2022-12-21T00:00:00"/>
    <n v="1"/>
    <n v="0.78"/>
    <n v="43517"/>
    <x v="9"/>
    <x v="0"/>
  </r>
  <r>
    <n v="999001783"/>
    <n v="266001"/>
    <s v="FULVIO J &amp; TANIA BATISTA DELACRUZ &amp; GONZALEZ"/>
    <s v="10 CLINTON AVE SOUTH RIVER NJ 08882"/>
    <d v="2022-12-21T00:00:00"/>
    <n v="1"/>
    <n v="73.069999999999993"/>
    <n v="43517"/>
    <x v="9"/>
    <x v="1"/>
  </r>
  <r>
    <n v="999001788"/>
    <n v="1130001"/>
    <s v="PAULO &amp; CELIA MARTINS"/>
    <s v="51 WILLIAM ST SOUTH RIVER NJ 08882"/>
    <d v="2022-12-07T00:00:00"/>
    <n v="2"/>
    <n v="1.98"/>
    <n v="43463"/>
    <x v="2"/>
    <x v="0"/>
  </r>
  <r>
    <n v="999001791"/>
    <n v="655001"/>
    <s v="MARTIN &amp; ANA PEREZ, SANCHEZ-PEREZ"/>
    <s v="2 GASZI AVE SOUTH RIVER NJ 08882"/>
    <d v="2022-12-16T00:00:00"/>
    <n v="3"/>
    <n v="369.14"/>
    <n v="43497"/>
    <x v="11"/>
    <x v="1"/>
  </r>
  <r>
    <n v="999001796"/>
    <n v="2163001"/>
    <s v="ROBSON GONCALVES"/>
    <s v="31 TICE AVE SOUTH RIVER NJ 08882"/>
    <d v="2022-12-05T00:00:00"/>
    <n v="2"/>
    <n v="2.77"/>
    <n v="43453"/>
    <x v="5"/>
    <x v="0"/>
  </r>
  <r>
    <n v="999001796"/>
    <n v="2163001"/>
    <s v="ROBSON GONCALVES"/>
    <s v="31 TICE AVE SOUTH RIVER NJ 08882"/>
    <d v="2022-12-05T00:00:00"/>
    <n v="2"/>
    <n v="144.22"/>
    <n v="43453"/>
    <x v="5"/>
    <x v="1"/>
  </r>
  <r>
    <n v="999001823"/>
    <n v="1140001"/>
    <s v="SERGIO LABREGO"/>
    <s v="2 LEROY ST SOUTH RIVER NJ 08882"/>
    <d v="2022-12-07T00:00:00"/>
    <n v="2"/>
    <n v="3.44"/>
    <n v="43463"/>
    <x v="2"/>
    <x v="0"/>
  </r>
  <r>
    <n v="999001823"/>
    <n v="1140001"/>
    <s v="SERGIO LABREGO"/>
    <s v="2 LEROY ST SOUTH RIVER NJ 08882"/>
    <d v="2022-12-07T00:00:00"/>
    <n v="2"/>
    <n v="146.13999999999999"/>
    <n v="43463"/>
    <x v="2"/>
    <x v="1"/>
  </r>
  <r>
    <n v="999001825"/>
    <n v="200000078"/>
    <s v="SEAN SCHERIFF"/>
    <s v="23 WILLIAM ST APT 3 SOUTH RIVER NJ 08882"/>
    <d v="2022-12-07T00:00:00"/>
    <n v="1"/>
    <n v="1.33"/>
    <n v="43463"/>
    <x v="2"/>
    <x v="0"/>
  </r>
  <r>
    <n v="999001844"/>
    <n v="142001"/>
    <s v="CLEMENT M &amp; JOSEPHINE S ANTONYSAMY &amp; CLEMENT"/>
    <s v="21 INDEPENDENCE PL SOUTH RIVER NJ 08882"/>
    <d v="2022-12-23T00:00:00"/>
    <n v="2"/>
    <n v="144.22"/>
    <n v="43525"/>
    <x v="4"/>
    <x v="1"/>
  </r>
  <r>
    <n v="999001871"/>
    <n v="2094001"/>
    <s v="PORFIRIO A JIMENEZ"/>
    <s v="86 NEW ST SOUTH RIVER NJ 08882"/>
    <d v="2022-12-05T00:00:00"/>
    <n v="2"/>
    <n v="1.74"/>
    <n v="43453"/>
    <x v="5"/>
    <x v="0"/>
  </r>
  <r>
    <n v="999001871"/>
    <n v="2094001"/>
    <s v="PORFIRIO A JIMENEZ"/>
    <s v="86 NEW ST SOUTH RIVER NJ 08882"/>
    <d v="2022-12-28T00:00:00"/>
    <n v="2"/>
    <n v="3.43"/>
    <n v="43552"/>
    <x v="5"/>
    <x v="0"/>
  </r>
  <r>
    <n v="999001871"/>
    <n v="2094001"/>
    <s v="PORFIRIO A JIMENEZ"/>
    <s v="86 NEW ST SOUTH RIVER NJ 08882"/>
    <d v="2022-12-28T00:00:00"/>
    <n v="5"/>
    <n v="258.99"/>
    <n v="43552"/>
    <x v="5"/>
    <x v="1"/>
  </r>
  <r>
    <n v="999001884"/>
    <n v="592001"/>
    <s v="MARK &amp; DANIELLE LEE VITALE JR &amp; STACY"/>
    <s v="127 ALBOURNE ST SOUTH RIVER NJ 08882"/>
    <d v="2022-12-16T00:00:00"/>
    <n v="2"/>
    <n v="1"/>
    <n v="43497"/>
    <x v="11"/>
    <x v="0"/>
  </r>
  <r>
    <n v="999987877"/>
    <n v="1063001"/>
    <s v="HOWARD, GARY &amp; GWENDOLYN"/>
    <s v="32 PHILLIP ST SOUTH RIVER NJ 08882"/>
    <d v="2022-12-06T00:00:00"/>
    <n v="2"/>
    <n v="2.95"/>
    <n v="43456"/>
    <x v="2"/>
    <x v="0"/>
  </r>
  <r>
    <n v="999987899"/>
    <n v="1061001"/>
    <s v="KURT KRAUSZ"/>
    <s v="35 A BURTON SOUTH RIVER NJ 08882"/>
    <d v="2022-12-07T00:00:00"/>
    <n v="2"/>
    <n v="99.75"/>
    <n v="43463"/>
    <x v="2"/>
    <x v="1"/>
  </r>
  <r>
    <n v="999987921"/>
    <n v="1059001"/>
    <s v="BUFFALINO, CARL &amp; JAQUELINE"/>
    <s v="39 BURTON AVE SOUTH RIVER NJ 08882"/>
    <d v="2022-12-07T00:00:00"/>
    <n v="1"/>
    <n v="84.44"/>
    <n v="43463"/>
    <x v="2"/>
    <x v="1"/>
  </r>
  <r>
    <n v="999987932"/>
    <n v="1058001"/>
    <s v="MARGARITO &amp; LUZDARY GONZALES &amp; RAMIREZ"/>
    <s v="41 BURTON AVE SOUTH RIVER NJ 08882"/>
    <d v="2022-12-07T00:00:00"/>
    <n v="2"/>
    <n v="3.76"/>
    <n v="43463"/>
    <x v="2"/>
    <x v="0"/>
  </r>
  <r>
    <n v="999987932"/>
    <n v="1058001"/>
    <s v="MARGARITO &amp; LUZDARY GONZALES &amp; RAMIREZ"/>
    <s v="41 BURTON AVE SOUTH RIVER NJ 08882"/>
    <d v="2022-12-19T00:00:00"/>
    <n v="1"/>
    <n v="6.31"/>
    <s v="NULL"/>
    <x v="2"/>
    <x v="2"/>
  </r>
  <r>
    <n v="999987943"/>
    <n v="1057001"/>
    <s v="CAROL GURCHENSKY"/>
    <s v="27 NORTHERN ST SOUTH RIVER NJ 08882"/>
    <d v="2022-12-07T00:00:00"/>
    <n v="2"/>
    <n v="2.2999999999999998"/>
    <n v="43463"/>
    <x v="2"/>
    <x v="0"/>
  </r>
  <r>
    <n v="999987943"/>
    <n v="1057001"/>
    <s v="CAROL GURCHENSKY"/>
    <s v="27 NORTHERN ST SOUTH RIVER NJ 08882"/>
    <d v="2022-12-15T00:00:00"/>
    <n v="1"/>
    <n v="73.069999999999993"/>
    <n v="43490"/>
    <x v="2"/>
    <x v="1"/>
  </r>
  <r>
    <n v="999987954"/>
    <n v="1056001"/>
    <s v="YURIY STRELTOV"/>
    <s v="31 NORTHERN ST SOUTH RIVER NJ 08882"/>
    <d v="2022-12-07T00:00:00"/>
    <n v="2"/>
    <n v="117.54"/>
    <n v="43463"/>
    <x v="2"/>
    <x v="1"/>
  </r>
  <r>
    <n v="999987976"/>
    <n v="1054001"/>
    <s v="CONCEPCION RECTO"/>
    <s v="39 NORTHERN ST SOUTH RIVER NJ 08882"/>
    <d v="2022-12-07T00:00:00"/>
    <n v="2"/>
    <n v="97.29"/>
    <n v="43463"/>
    <x v="2"/>
    <x v="1"/>
  </r>
  <r>
    <n v="999987976"/>
    <n v="1054001"/>
    <s v="CONCEPCION RECTO"/>
    <s v="39 NORTHERN ST SOUTH RIVER NJ 08882"/>
    <d v="2022-12-08T00:00:00"/>
    <n v="1"/>
    <n v="25"/>
    <s v="NULL"/>
    <x v="2"/>
    <x v="3"/>
  </r>
  <r>
    <n v="999987998"/>
    <n v="1052001"/>
    <s v="SMITH, ARTHUR &amp; DORIS"/>
    <s v="40 NORTHERN ST SOUTH RIVER NJ 08882"/>
    <d v="2022-12-07T00:00:00"/>
    <n v="2"/>
    <n v="117.54"/>
    <n v="43463"/>
    <x v="2"/>
    <x v="1"/>
  </r>
  <r>
    <n v="999988097"/>
    <n v="1043001"/>
    <s v="ADRIANO SOARES"/>
    <s v="32 MAKLARY ST SOUTH RIVER NJ 08882"/>
    <d v="2022-12-07T00:00:00"/>
    <n v="2"/>
    <n v="179.8"/>
    <n v="43463"/>
    <x v="2"/>
    <x v="1"/>
  </r>
  <r>
    <n v="999988196"/>
    <n v="1034001"/>
    <s v="ROSHETAR, DAVID B &amp; MAUREEN C"/>
    <s v="47 LOUIS ST SOUTH RIVER NJ 08882"/>
    <d v="2022-12-07T00:00:00"/>
    <n v="3"/>
    <n v="359.39"/>
    <n v="43463"/>
    <x v="2"/>
    <x v="1"/>
  </r>
  <r>
    <n v="999988317"/>
    <n v="1023001"/>
    <s v="ODOR, ELIZABETH T &amp; AVALON, R"/>
    <s v="52 BURTON AVE SOUTH RIVER NJ 08882"/>
    <d v="2022-12-07T00:00:00"/>
    <n v="2"/>
    <n v="4.24"/>
    <n v="43463"/>
    <x v="2"/>
    <x v="0"/>
  </r>
  <r>
    <n v="999988350"/>
    <n v="1020001"/>
    <s v="LAWRENCE MARKULIC"/>
    <s v="42 BURTON AVE SOUTH RIVER NJ 08882"/>
    <d v="2022-12-07T00:00:00"/>
    <n v="1"/>
    <n v="1.33"/>
    <n v="43463"/>
    <x v="2"/>
    <x v="0"/>
  </r>
  <r>
    <n v="999988361"/>
    <n v="1019001"/>
    <s v="REGINA PATRICK"/>
    <s v="40 BURTON AVE SOUTH RIVER NJ 08882"/>
    <d v="2022-12-07T00:00:00"/>
    <n v="1"/>
    <n v="73.069999999999993"/>
    <n v="43463"/>
    <x v="2"/>
    <x v="1"/>
  </r>
  <r>
    <n v="999988372"/>
    <n v="1018001"/>
    <s v="LORRAINE ATKINSON"/>
    <s v="38 BURTON AVE SOUTH RIVER NJ 08882"/>
    <d v="2022-12-07T00:00:00"/>
    <n v="2"/>
    <n v="3.11"/>
    <n v="43463"/>
    <x v="2"/>
    <x v="0"/>
  </r>
  <r>
    <n v="999988383"/>
    <n v="1017001"/>
    <s v="FISEZI, MICHAEL &amp; LORRAINE"/>
    <s v="36 BURTON AVE SOUTH RIVER NJ 08882"/>
    <d v="2022-12-07T00:00:00"/>
    <n v="1"/>
    <n v="73.069999999999993"/>
    <n v="43463"/>
    <x v="2"/>
    <x v="1"/>
  </r>
  <r>
    <n v="999988405"/>
    <n v="1015001"/>
    <s v="PHILIP LAMANA"/>
    <s v="30 BURTON AVE SOUTH RIVER NJ 08882"/>
    <d v="2022-12-07T00:00:00"/>
    <n v="2"/>
    <n v="126.43"/>
    <n v="43463"/>
    <x v="2"/>
    <x v="1"/>
  </r>
  <r>
    <n v="999988427"/>
    <n v="1013001"/>
    <s v="MICHAEL DELUCA"/>
    <s v="26 BURTON AVE SOUTH RIVER NJ 08882"/>
    <d v="2022-12-07T00:00:00"/>
    <n v="2"/>
    <n v="215.37"/>
    <n v="43460"/>
    <x v="2"/>
    <x v="1"/>
  </r>
  <r>
    <n v="999988482"/>
    <n v="1008001"/>
    <s v="JOHN VARGO"/>
    <s v="9 COLE ST SOUTH RIVER NJ 08882"/>
    <d v="2022-12-07T00:00:00"/>
    <n v="1"/>
    <n v="1.33"/>
    <n v="43463"/>
    <x v="2"/>
    <x v="0"/>
  </r>
  <r>
    <n v="999988559"/>
    <n v="1001001"/>
    <s v="TIMOTHY &amp; MARIE ELENA ROBERTS"/>
    <s v="108 WILLIAM ST SOUTH RIVER NJ 08882"/>
    <d v="2022-12-07T00:00:00"/>
    <n v="1"/>
    <n v="73.069999999999993"/>
    <n v="43463"/>
    <x v="2"/>
    <x v="1"/>
  </r>
  <r>
    <n v="999988592"/>
    <n v="998001"/>
    <s v="JOSEPH BRUSH"/>
    <s v="98 WILLIAM ST SOUTH RIVER NJ 08882"/>
    <d v="2022-12-07T00:00:00"/>
    <n v="2"/>
    <n v="170.9"/>
    <n v="43463"/>
    <x v="2"/>
    <x v="1"/>
  </r>
  <r>
    <n v="999988614"/>
    <n v="996001"/>
    <s v="MARIE WATSEY"/>
    <s v="90 WILLIAM ST SOUTH RIVER NJ 08882"/>
    <d v="2022-12-07T00:00:00"/>
    <n v="3"/>
    <n v="534.89"/>
    <n v="43463"/>
    <x v="2"/>
    <x v="1"/>
  </r>
  <r>
    <n v="999988636"/>
    <n v="994001"/>
    <s v="BODNAR, ROBERT &amp; DENISE"/>
    <s v="1 JUNE ST SOUTH RIVER NJ 08882"/>
    <d v="2022-12-07T00:00:00"/>
    <n v="2"/>
    <n v="153.12"/>
    <n v="43463"/>
    <x v="2"/>
    <x v="1"/>
  </r>
  <r>
    <n v="999988658"/>
    <n v="992001"/>
    <s v="DHAVAL PATEL"/>
    <s v="31 PHILLIP SOUTH RIVER NJ 08882"/>
    <d v="2022-12-07T00:00:00"/>
    <n v="3"/>
    <n v="8.48"/>
    <n v="43463"/>
    <x v="2"/>
    <x v="0"/>
  </r>
  <r>
    <n v="999989615"/>
    <n v="907001"/>
    <s v="C HARRIS"/>
    <s v="20 KATHRYN ST SOUTH RIVER NJ 08882"/>
    <d v="2022-12-20T00:00:00"/>
    <n v="4"/>
    <n v="196.08"/>
    <n v="43510"/>
    <x v="12"/>
    <x v="1"/>
  </r>
  <r>
    <n v="999990374"/>
    <n v="849001"/>
    <s v="JOSEPH TOMASZEWICZ"/>
    <s v="13 JUNE ST SOUTH RIVER NJ 08882"/>
    <d v="2022-12-14T00:00:00"/>
    <n v="1"/>
    <n v="73.069999999999993"/>
    <n v="43487"/>
    <x v="8"/>
    <x v="1"/>
  </r>
  <r>
    <n v="999990451"/>
    <n v="842001"/>
    <s v="GEORGE &amp; SHARON LINDER"/>
    <s v="23 JUNE ST SOUTH RIVER NJ 08882"/>
    <d v="2022-12-14T00:00:00"/>
    <n v="2"/>
    <n v="313.20999999999998"/>
    <n v="43487"/>
    <x v="8"/>
    <x v="1"/>
  </r>
  <r>
    <n v="999990462"/>
    <n v="841001"/>
    <s v="HODGES, WALTER S &amp; KUPSCH, ROBBIN A"/>
    <s v="25 JUNE ST SOUTH RIVER NJ 08882"/>
    <d v="2022-12-14T00:00:00"/>
    <n v="2"/>
    <n v="90.86"/>
    <n v="43487"/>
    <x v="8"/>
    <x v="1"/>
  </r>
  <r>
    <n v="999990506"/>
    <n v="837001"/>
    <s v="TRAIAN PETRUSHEV"/>
    <s v="30 JUNE ST SOUTH RIVER NJ 08882"/>
    <d v="2022-12-14T00:00:00"/>
    <n v="1"/>
    <n v="1.07"/>
    <n v="43487"/>
    <x v="8"/>
    <x v="0"/>
  </r>
  <r>
    <n v="999990517"/>
    <n v="836001"/>
    <s v="ROBERT PICH"/>
    <s v="32 JUNE ST SOUTH RIVER NJ 08882"/>
    <d v="2022-12-14T00:00:00"/>
    <n v="1"/>
    <n v="1.07"/>
    <n v="43487"/>
    <x v="8"/>
    <x v="0"/>
  </r>
  <r>
    <n v="999990561"/>
    <n v="832001"/>
    <s v="MARION PETROFF"/>
    <s v="40 JUNE ST SOUTH RIVER NJ 08882"/>
    <d v="2022-12-14T00:00:00"/>
    <n v="2"/>
    <n v="2.37"/>
    <n v="43487"/>
    <x v="8"/>
    <x v="0"/>
  </r>
  <r>
    <n v="999990693"/>
    <n v="820001"/>
    <s v="GABRIELLA ROYKO EXECUTOR FOR KAROLY &amp; MARIA ROYKO"/>
    <s v="147 PROSPECT ST SOUTH RIVER NJ 08882"/>
    <d v="2022-12-14T00:00:00"/>
    <n v="2"/>
    <n v="2.2400000000000002"/>
    <n v="43487"/>
    <x v="8"/>
    <x v="0"/>
  </r>
  <r>
    <n v="999990814"/>
    <n v="809001"/>
    <s v="MARIANO, JOSEPH &amp; SANDRA"/>
    <s v="12 FLORENCE ST SOUTH RIVER NJ 08882"/>
    <d v="2022-12-07T00:00:00"/>
    <n v="1"/>
    <n v="1.0900000000000001"/>
    <n v="43460"/>
    <x v="8"/>
    <x v="0"/>
  </r>
  <r>
    <n v="999990814"/>
    <n v="809001"/>
    <s v="MARIANO, JOSEPH &amp; SANDRA"/>
    <s v="12 FLORENCE ST SOUTH RIVER NJ 08882"/>
    <d v="2022-12-07T00:00:00"/>
    <n v="1"/>
    <n v="25"/>
    <s v="NULL"/>
    <x v="8"/>
    <x v="3"/>
  </r>
  <r>
    <n v="999990869"/>
    <n v="804001"/>
    <s v="ROLANDO MARTINEZ"/>
    <s v="11 FLORENCE ST SOUTH RIVER NJ 08882"/>
    <d v="2022-12-14T00:00:00"/>
    <n v="2"/>
    <n v="2.89"/>
    <n v="43487"/>
    <x v="8"/>
    <x v="0"/>
  </r>
  <r>
    <n v="999990902"/>
    <n v="801001"/>
    <s v="DIMITRINA VASILEVA"/>
    <s v="23 FLORENCE ST SOUTH RIVER NJ 08882"/>
    <d v="2022-12-14T00:00:00"/>
    <n v="2"/>
    <n v="126.43"/>
    <n v="43487"/>
    <x v="8"/>
    <x v="1"/>
  </r>
  <r>
    <n v="999990924"/>
    <n v="799001"/>
    <s v="KATHLEEN SLOCUM"/>
    <s v="3 NORTHERN ST SOUTH RIVER NJ 08882"/>
    <d v="2022-12-14T00:00:00"/>
    <n v="2"/>
    <n v="206.48"/>
    <n v="43487"/>
    <x v="8"/>
    <x v="1"/>
  </r>
  <r>
    <n v="999991023"/>
    <n v="790001"/>
    <s v="M SHEREEF"/>
    <s v="163 PROSPECT ST SOUTH RIVER NJ 08882"/>
    <d v="2022-12-14T00:00:00"/>
    <n v="2"/>
    <n v="2.37"/>
    <n v="43487"/>
    <x v="8"/>
    <x v="0"/>
  </r>
  <r>
    <n v="999991034"/>
    <n v="789001"/>
    <s v="DARLENE L/E-JOHN-KEVIN YARUSINSKY"/>
    <s v="14 WOODLAWN AVE SOUTH RIVER NJ 08882"/>
    <d v="2022-12-14T00:00:00"/>
    <n v="2"/>
    <n v="3.41"/>
    <n v="43487"/>
    <x v="8"/>
    <x v="0"/>
  </r>
  <r>
    <n v="999991265"/>
    <n v="768001"/>
    <s v="MARIA SARABANDO"/>
    <s v="196 PROSPECT ST SOUTH RIVER NJ 08882"/>
    <d v="2022-12-14T00:00:00"/>
    <n v="2"/>
    <n v="206.48"/>
    <n v="43487"/>
    <x v="8"/>
    <x v="1"/>
  </r>
  <r>
    <n v="999991276"/>
    <n v="767001"/>
    <s v="YOLANDA MOLNAR"/>
    <s v="194 PROSPECT ST SOUTH RIVER NJ 08882"/>
    <d v="2022-12-14T00:00:00"/>
    <n v="1"/>
    <n v="73.069999999999993"/>
    <n v="43487"/>
    <x v="8"/>
    <x v="1"/>
  </r>
  <r>
    <n v="999991342"/>
    <n v="761001"/>
    <s v="CASSAS, LUIS S &amp; ROSA"/>
    <s v="34 HOLLANDER ST SOUTH RIVER NJ 08882"/>
    <d v="2022-12-14T00:00:00"/>
    <n v="2"/>
    <n v="2.37"/>
    <n v="43487"/>
    <x v="8"/>
    <x v="0"/>
  </r>
  <r>
    <n v="999991364"/>
    <n v="759001"/>
    <s v="JOSE SEBASTIAO"/>
    <s v="38 HOLLANDER ST SOUTH RIVER NJ 08882"/>
    <d v="2022-12-14T00:00:00"/>
    <n v="2"/>
    <n v="2.5"/>
    <n v="43487"/>
    <x v="8"/>
    <x v="0"/>
  </r>
  <r>
    <n v="999991397"/>
    <n v="756001"/>
    <s v="VASILIOS K &amp; HELEN MEZES"/>
    <s v="184 PROSPECT ST SOUTH RIVER NJ 08882"/>
    <d v="2022-12-14T00:00:00"/>
    <n v="2"/>
    <n v="170.9"/>
    <n v="43487"/>
    <x v="8"/>
    <x v="1"/>
  </r>
  <r>
    <n v="999991408"/>
    <n v="999999910001"/>
    <s v="JOAO MATOS &amp; PATRICIA SAPATA"/>
    <s v="35 MONUSH ST SOUTH RIVER NJ 08882"/>
    <d v="2022-12-14T00:00:00"/>
    <n v="2"/>
    <n v="170.9"/>
    <n v="43487"/>
    <x v="8"/>
    <x v="1"/>
  </r>
  <r>
    <n v="999991529"/>
    <n v="744001"/>
    <s v="TENGELICS, EUGENE J &amp; JANET M"/>
    <s v="13 MONUSH ST SOUTH RIVER NJ 08882"/>
    <d v="2022-12-14T00:00:00"/>
    <n v="1"/>
    <n v="73.069999999999993"/>
    <n v="43487"/>
    <x v="8"/>
    <x v="1"/>
  </r>
  <r>
    <n v="999991573"/>
    <n v="740001"/>
    <s v="RAMON VARGAS"/>
    <s v="5 MONUSH ST SOUTH RIVER NJ 08882"/>
    <d v="2022-12-14T00:00:00"/>
    <n v="2"/>
    <n v="4.07"/>
    <n v="43487"/>
    <x v="8"/>
    <x v="0"/>
  </r>
  <r>
    <n v="999991573"/>
    <n v="740001"/>
    <s v="RAMON VARGAS"/>
    <s v="5 MONUSH ST SOUTH RIVER NJ 08882"/>
    <d v="2022-12-14T00:00:00"/>
    <n v="2"/>
    <n v="277.63"/>
    <n v="43487"/>
    <x v="8"/>
    <x v="1"/>
  </r>
  <r>
    <n v="999991595"/>
    <n v="738001"/>
    <s v="DAVE &amp; MARIA FULLER"/>
    <s v="4 HOLLANDER ST SOUTH RIVER NJ 08882"/>
    <d v="2022-12-14T00:00:00"/>
    <n v="2"/>
    <n v="135.33000000000001"/>
    <n v="43487"/>
    <x v="8"/>
    <x v="1"/>
  </r>
  <r>
    <n v="999991595"/>
    <n v="738001"/>
    <s v="DAVE &amp; MARIA FULLER"/>
    <s v="4 HOLLANDER ST SOUTH RIVER NJ 08882"/>
    <d v="2022-12-15T00:00:00"/>
    <n v="1"/>
    <n v="1.07"/>
    <n v="43490"/>
    <x v="8"/>
    <x v="0"/>
  </r>
  <r>
    <n v="999991606"/>
    <n v="737001"/>
    <s v="MARCIA LUCAS"/>
    <s v="8 HOLLANDER ST SOUTH RIVER NJ 08882"/>
    <d v="2022-12-14T00:00:00"/>
    <n v="2"/>
    <n v="1.07"/>
    <n v="43487"/>
    <x v="8"/>
    <x v="0"/>
  </r>
  <r>
    <n v="999991628"/>
    <n v="735001"/>
    <s v="NICHOLAS LEHOTZKY"/>
    <s v="16 HOLLANDER ST SOUTH RIVER NJ 08882"/>
    <d v="2022-12-14T00:00:00"/>
    <n v="2"/>
    <n v="188.69"/>
    <n v="43487"/>
    <x v="8"/>
    <x v="1"/>
  </r>
  <r>
    <n v="999991650"/>
    <n v="733001"/>
    <s v="BEVERLY A MILYO"/>
    <s v="24 HOLLANDER ST SOUTH RIVER NJ 08882"/>
    <d v="2022-12-14T00:00:00"/>
    <n v="1"/>
    <n v="1.07"/>
    <n v="43487"/>
    <x v="8"/>
    <x v="0"/>
  </r>
  <r>
    <n v="999991727"/>
    <n v="726001"/>
    <s v="SCHMIDT, WILLIAM &amp; JANET"/>
    <s v="38 AMHERST ST SOUTH RIVER NJ 08882"/>
    <d v="2022-12-12T00:00:00"/>
    <n v="1"/>
    <n v="25"/>
    <s v="NULL"/>
    <x v="8"/>
    <x v="3"/>
  </r>
  <r>
    <n v="999991826"/>
    <n v="717001"/>
    <s v="ANN MASSARO"/>
    <s v="10 MONUSH ST SOUTH RIVER NJ 08882"/>
    <d v="2022-12-14T00:00:00"/>
    <n v="1"/>
    <n v="1"/>
    <n v="43487"/>
    <x v="8"/>
    <x v="0"/>
  </r>
  <r>
    <n v="999991848"/>
    <n v="999999988001"/>
    <s v="HENRIQUE SANTOS"/>
    <s v="14 MONUSH ST SOUTH RIVER NJ 08882"/>
    <d v="2022-12-14T00:00:00"/>
    <n v="2"/>
    <n v="3.55"/>
    <n v="43487"/>
    <x v="8"/>
    <x v="0"/>
  </r>
  <r>
    <n v="999991881"/>
    <n v="712001"/>
    <s v="SZKODNY, LEONARD &amp; ELAINE"/>
    <s v="20 MONUSH ST SOUTH RIVER NJ 08882"/>
    <d v="2022-12-14T00:00:00"/>
    <n v="2"/>
    <n v="144.22"/>
    <n v="43487"/>
    <x v="8"/>
    <x v="1"/>
  </r>
  <r>
    <n v="999991914"/>
    <n v="709001"/>
    <s v="PAUL CHEPONIS"/>
    <s v="19 MAKO CT SOUTH RIVER NJ 08882"/>
    <d v="2022-12-14T00:00:00"/>
    <n v="1"/>
    <n v="64.14"/>
    <n v="43487"/>
    <x v="8"/>
    <x v="1"/>
  </r>
  <r>
    <n v="999991925"/>
    <n v="708001"/>
    <s v="RUSSELL OLSEN"/>
    <s v="17 MAKO CT SOUTH RIVER NJ 08882"/>
    <d v="2022-12-14T00:00:00"/>
    <n v="2"/>
    <n v="144.22"/>
    <n v="43487"/>
    <x v="8"/>
    <x v="1"/>
  </r>
  <r>
    <n v="999991936"/>
    <n v="707001"/>
    <s v="LINDA &amp; SCOTT GERVASI"/>
    <s v="15 MAKO CT SOUTH RIVER NJ 08882"/>
    <d v="2022-12-14T00:00:00"/>
    <n v="2"/>
    <n v="4.59"/>
    <n v="43487"/>
    <x v="8"/>
    <x v="0"/>
  </r>
  <r>
    <n v="999991969"/>
    <n v="704001"/>
    <s v="FRANCES IBARRA"/>
    <s v="18 MAKO CT SOUTH RIVER NJ 08882"/>
    <d v="2022-12-14T00:00:00"/>
    <n v="2"/>
    <n v="2.89"/>
    <n v="43487"/>
    <x v="8"/>
    <x v="0"/>
  </r>
  <r>
    <n v="999991980"/>
    <n v="703001"/>
    <s v="MANUEL COSTA"/>
    <s v="20 MAKO CT SOUTH RIVER NJ 08882"/>
    <d v="2022-12-14T00:00:00"/>
    <n v="2"/>
    <n v="3.02"/>
    <n v="43487"/>
    <x v="8"/>
    <x v="0"/>
  </r>
  <r>
    <n v="999991991"/>
    <n v="702001"/>
    <s v="LUCINDA VERISSIMO"/>
    <s v="19 AMHERST ST SOUTH RIVER NJ 08882"/>
    <d v="2022-12-14T00:00:00"/>
    <n v="2"/>
    <n v="3.15"/>
    <n v="43487"/>
    <x v="8"/>
    <x v="0"/>
  </r>
  <r>
    <n v="999992002"/>
    <n v="701001"/>
    <s v="HAYDUKIEWICZ, CORRINE"/>
    <s v="24 MONUSH ST SOUTH RIVER NJ 08882"/>
    <d v="2022-12-14T00:00:00"/>
    <n v="2"/>
    <n v="130.33000000000001"/>
    <n v="43487"/>
    <x v="8"/>
    <x v="1"/>
  </r>
  <r>
    <n v="999992013"/>
    <n v="700001"/>
    <s v="JORGE MELENDEZ"/>
    <s v="26 MONUSH ST SOUTH RIVER NJ 08882"/>
    <d v="2022-12-20T00:00:00"/>
    <n v="2"/>
    <n v="126.43"/>
    <n v="43510"/>
    <x v="8"/>
    <x v="1"/>
  </r>
  <r>
    <n v="999992024"/>
    <n v="699001"/>
    <s v="ERNESTO SILVA"/>
    <s v="28 MONUSH ST SOUTH RIVER NJ 08882"/>
    <d v="2022-12-14T00:00:00"/>
    <n v="2"/>
    <n v="4.07"/>
    <n v="43487"/>
    <x v="8"/>
    <x v="0"/>
  </r>
  <r>
    <n v="999992046"/>
    <n v="697001"/>
    <s v="ROBERT FASZCZEWSKI"/>
    <s v="32 MONUSH ST SOUTH RIVER NJ 08882"/>
    <d v="2022-12-14T00:00:00"/>
    <n v="2"/>
    <n v="162.01"/>
    <n v="43487"/>
    <x v="8"/>
    <x v="1"/>
  </r>
  <r>
    <n v="999992057"/>
    <n v="696001"/>
    <s v="ILIDIO PEREIRA"/>
    <s v="34 MONUSH ST SOUTH RIVER NJ 08882"/>
    <d v="2022-12-14T00:00:00"/>
    <n v="2"/>
    <n v="117.54"/>
    <n v="43487"/>
    <x v="8"/>
    <x v="1"/>
  </r>
  <r>
    <n v="999992101"/>
    <n v="692001"/>
    <s v="BRENDA OTTAVIANI"/>
    <s v="158 PROSPECT ST SOUTH RIVER NJ 08882"/>
    <d v="2022-12-14T00:00:00"/>
    <n v="1"/>
    <n v="1.07"/>
    <n v="43487"/>
    <x v="8"/>
    <x v="0"/>
  </r>
  <r>
    <n v="999992365"/>
    <n v="682001"/>
    <s v="PITUK, PAUL &amp; RUTH"/>
    <s v="45 RUBIN ST SOUTH RIVER NJ 08882"/>
    <d v="2022-12-16T00:00:00"/>
    <n v="2"/>
    <n v="59.33"/>
    <n v="43497"/>
    <x v="11"/>
    <x v="1"/>
  </r>
  <r>
    <n v="999992376"/>
    <n v="681001"/>
    <s v="FERNANDO TENDEIRO"/>
    <s v="55 RUBIN ST SOUTH RIVER NJ 08882"/>
    <d v="2022-12-16T00:00:00"/>
    <n v="1"/>
    <n v="73.069999999999993"/>
    <n v="43497"/>
    <x v="11"/>
    <x v="1"/>
  </r>
  <r>
    <n v="999992387"/>
    <n v="680001"/>
    <s v="ANTONIO PEREIRA"/>
    <s v="57 RUBIN ST SOUTH RIVER NJ 08882"/>
    <d v="2022-12-16T00:00:00"/>
    <n v="1"/>
    <n v="73.069999999999993"/>
    <n v="43497"/>
    <x v="11"/>
    <x v="1"/>
  </r>
  <r>
    <n v="999992398"/>
    <n v="679001"/>
    <s v="MARIA GRAMATA"/>
    <s v="59 RUBIN ST SOUTH RIVER NJ 08882"/>
    <d v="2022-12-16T00:00:00"/>
    <n v="1"/>
    <n v="0.89"/>
    <n v="43497"/>
    <x v="11"/>
    <x v="0"/>
  </r>
  <r>
    <n v="999992431"/>
    <n v="677002"/>
    <s v="SHERWOOD CT C/O GOLDBERG REAL"/>
    <s v="79 RUBIN ST SOUTH RIVER NJ 08882"/>
    <d v="2022-12-16T00:00:00"/>
    <n v="5"/>
    <n v="2198.2600000000002"/>
    <n v="43497"/>
    <x v="11"/>
    <x v="1"/>
  </r>
  <r>
    <n v="999992519"/>
    <n v="668001"/>
    <s v="MICHELE KOSA"/>
    <s v="60 RUBIN ST SOUTH RIVER NJ 08882"/>
    <d v="2022-12-16T00:00:00"/>
    <n v="3"/>
    <n v="456.89"/>
    <n v="43497"/>
    <x v="11"/>
    <x v="1"/>
  </r>
  <r>
    <n v="999992596"/>
    <n v="661001"/>
    <s v="GABRIEL FIGUEROA"/>
    <s v="516 OLD BRIDGE TPKE SOUTH RIVER NJ 08882"/>
    <d v="2022-12-16T00:00:00"/>
    <n v="2"/>
    <n v="259.83999999999997"/>
    <n v="43497"/>
    <x v="11"/>
    <x v="1"/>
  </r>
  <r>
    <n v="999992706"/>
    <n v="651001"/>
    <s v="MANUEL SEMIAO"/>
    <s v="3 PETTIT AVE SOUTH RIVER NJ 08882"/>
    <d v="2022-12-16T00:00:00"/>
    <n v="3"/>
    <n v="5"/>
    <n v="43497"/>
    <x v="11"/>
    <x v="0"/>
  </r>
  <r>
    <n v="999975986"/>
    <n v="2112001"/>
    <s v="WYLUDA, PAUL M &amp; KATHERINE"/>
    <s v="24 DRAEGER PL SOUTH RIVER NJ 08882"/>
    <d v="2022-12-05T00:00:00"/>
    <n v="2"/>
    <n v="3.28"/>
    <n v="43453"/>
    <x v="5"/>
    <x v="0"/>
  </r>
  <r>
    <n v="999975986"/>
    <n v="2112001"/>
    <s v="WYLUDA, PAUL M &amp; KATHERINE"/>
    <s v="24 DRAEGER PL SOUTH RIVER NJ 08882"/>
    <d v="2022-12-05T00:00:00"/>
    <n v="2"/>
    <n v="170.9"/>
    <n v="43453"/>
    <x v="5"/>
    <x v="1"/>
  </r>
  <r>
    <n v="999976008"/>
    <n v="2110001"/>
    <s v="FAGELY, DONALD L &amp; JANET"/>
    <s v="16 DRAEGER PL SOUTH RIVER NJ 08882"/>
    <d v="2022-12-05T00:00:00"/>
    <n v="2"/>
    <n v="2.2599999999999998"/>
    <n v="43453"/>
    <x v="5"/>
    <x v="0"/>
  </r>
  <r>
    <n v="999976008"/>
    <n v="2110001"/>
    <s v="FAGELY, DONALD L &amp; JANET"/>
    <s v="16 DRAEGER PL SOUTH RIVER NJ 08882"/>
    <d v="2022-12-05T00:00:00"/>
    <n v="2"/>
    <n v="123.97"/>
    <n v="43453"/>
    <x v="5"/>
    <x v="1"/>
  </r>
  <r>
    <n v="999976041"/>
    <n v="2107001"/>
    <s v="GAIL SMALLEY"/>
    <s v="32 NEW ST SOUTH RIVER NJ 08882"/>
    <d v="2022-12-05T00:00:00"/>
    <n v="1"/>
    <n v="1.31"/>
    <n v="43453"/>
    <x v="5"/>
    <x v="0"/>
  </r>
  <r>
    <n v="999976195"/>
    <n v="2093001"/>
    <s v="ELZURA PROPHETE"/>
    <s v="90 NEW ST SOUTH RIVER NJ 08882"/>
    <d v="2022-12-05T00:00:00"/>
    <n v="2"/>
    <n v="4.6399999999999997"/>
    <n v="43453"/>
    <x v="5"/>
    <x v="0"/>
  </r>
  <r>
    <n v="999976195"/>
    <n v="2093001"/>
    <s v="ELZURA PROPHETE"/>
    <s v="90 NEW ST SOUTH RIVER NJ 08882"/>
    <d v="2022-12-05T00:00:00"/>
    <n v="2"/>
    <n v="242.06"/>
    <n v="43453"/>
    <x v="5"/>
    <x v="1"/>
  </r>
  <r>
    <n v="999976250"/>
    <n v="2088001"/>
    <s v="MARYANN &amp; DAVID CAMPOS JR"/>
    <s v="84 PRICE PL SOUTH RIVER NJ 08882"/>
    <d v="2022-12-05T00:00:00"/>
    <n v="2"/>
    <n v="3.11"/>
    <n v="43453"/>
    <x v="5"/>
    <x v="0"/>
  </r>
  <r>
    <n v="999976250"/>
    <n v="2088001"/>
    <s v="MARYANN &amp; DAVID CAMPOS JR"/>
    <s v="84 PRICE PL SOUTH RIVER NJ 08882"/>
    <d v="2022-12-05T00:00:00"/>
    <n v="2"/>
    <n v="162.01"/>
    <n v="43453"/>
    <x v="5"/>
    <x v="1"/>
  </r>
  <r>
    <n v="999976261"/>
    <n v="2087001"/>
    <s v="DEJAN ANDREJIC"/>
    <s v="88 PRICE PL SOUTH RIVER NJ 08882"/>
    <d v="2022-12-05T00:00:00"/>
    <n v="2"/>
    <n v="242.06"/>
    <n v="43453"/>
    <x v="5"/>
    <x v="1"/>
  </r>
  <r>
    <n v="999976283"/>
    <n v="2085001"/>
    <s v="ROBERT &amp; COLLEEN SINGER"/>
    <s v="87 PRICE PL SOUTH RIVER NJ 08882"/>
    <d v="2022-12-05T00:00:00"/>
    <n v="2"/>
    <n v="4.9800000000000004"/>
    <n v="43453"/>
    <x v="5"/>
    <x v="0"/>
  </r>
  <r>
    <n v="999976283"/>
    <n v="2085001"/>
    <s v="ROBERT &amp; COLLEEN SINGER"/>
    <s v="87 PRICE PL SOUTH RIVER NJ 08882"/>
    <d v="2022-12-05T00:00:00"/>
    <n v="2"/>
    <n v="259.83999999999997"/>
    <n v="43453"/>
    <x v="5"/>
    <x v="1"/>
  </r>
  <r>
    <n v="999976360"/>
    <n v="2078001"/>
    <s v="OSTERBERG, LAWRENCE JR &amp; DOLORES"/>
    <s v="70 FOURTH ST SOUTH RIVER NJ 08882"/>
    <d v="2022-12-05T00:00:00"/>
    <n v="2"/>
    <n v="126.43"/>
    <n v="43453"/>
    <x v="5"/>
    <x v="1"/>
  </r>
  <r>
    <n v="999976371"/>
    <n v="2077001"/>
    <s v="LEPORE, MICHAEL &amp; MARILYN"/>
    <s v="69 FOURTH ST SOUTH RIVER NJ 08882"/>
    <d v="2022-12-05T00:00:00"/>
    <n v="2"/>
    <n v="1.91"/>
    <n v="43453"/>
    <x v="5"/>
    <x v="0"/>
  </r>
  <r>
    <n v="999976371"/>
    <n v="2077001"/>
    <s v="LEPORE, MICHAEL &amp; MARILYN"/>
    <s v="69 FOURTH ST SOUTH RIVER NJ 08882"/>
    <d v="2022-12-05T00:00:00"/>
    <n v="2"/>
    <n v="99.75"/>
    <n v="43453"/>
    <x v="5"/>
    <x v="1"/>
  </r>
  <r>
    <n v="999976437"/>
    <n v="2071001"/>
    <s v="JUSTIN RUSIN-SMALLEY &amp; DEBORAH-RUSIN-SMALLEY"/>
    <s v="53 NEW ST SOUTH RIVER NJ 08882"/>
    <d v="2022-12-05T00:00:00"/>
    <n v="2"/>
    <n v="153.12"/>
    <n v="43453"/>
    <x v="5"/>
    <x v="1"/>
  </r>
  <r>
    <n v="999976525"/>
    <n v="2063001"/>
    <s v="JOHN MORIARITY"/>
    <s v="3 NEW ST SOUTH RIVER NJ 08882"/>
    <d v="2022-12-05T00:00:00"/>
    <n v="2"/>
    <n v="3.96"/>
    <n v="43453"/>
    <x v="5"/>
    <x v="0"/>
  </r>
  <r>
    <n v="999976525"/>
    <n v="2063001"/>
    <s v="JOHN MORIARITY"/>
    <s v="3 NEW ST SOUTH RIVER NJ 08882"/>
    <d v="2022-12-05T00:00:00"/>
    <n v="2"/>
    <n v="206.48"/>
    <n v="43453"/>
    <x v="5"/>
    <x v="1"/>
  </r>
  <r>
    <n v="999976668"/>
    <n v="2050001"/>
    <s v="KEIL, BARTON G &amp; DEBRA ANN"/>
    <s v="20 APPLEBY AVE SOUTH RIVER NJ 08882"/>
    <d v="2022-12-05T00:00:00"/>
    <n v="2"/>
    <n v="2.42"/>
    <n v="43453"/>
    <x v="5"/>
    <x v="0"/>
  </r>
  <r>
    <n v="999976734"/>
    <n v="2044001"/>
    <s v="EDWARD &amp; PEGGY ROCK"/>
    <s v="32 APPLEBY AVE SOUTH RIVER NJ 08882"/>
    <d v="2022-12-05T00:00:00"/>
    <n v="2"/>
    <n v="1.74"/>
    <n v="43453"/>
    <x v="5"/>
    <x v="0"/>
  </r>
  <r>
    <n v="999976734"/>
    <n v="2044001"/>
    <s v="EDWARD &amp; PEGGY ROCK"/>
    <s v="32 APPLEBY AVE SOUTH RIVER NJ 08882"/>
    <d v="2022-12-05T00:00:00"/>
    <n v="2"/>
    <n v="90.86"/>
    <n v="43453"/>
    <x v="5"/>
    <x v="1"/>
  </r>
  <r>
    <n v="999976767"/>
    <n v="2041001"/>
    <s v="CHRISTINE KAPUSTA"/>
    <s v="7 FIRST ST SOUTH RIVER NJ 08882"/>
    <d v="2022-12-05T00:00:00"/>
    <n v="1"/>
    <n v="1.4"/>
    <n v="43453"/>
    <x v="5"/>
    <x v="0"/>
  </r>
  <r>
    <n v="999976800"/>
    <n v="2038001"/>
    <s v="IMPERIAL BAND INC C/O JAN VA"/>
    <s v="48 APPLEBY AVE SOUTH RIVER NJ 08882"/>
    <d v="2022-12-05T00:00:00"/>
    <n v="2"/>
    <n v="1.74"/>
    <n v="43453"/>
    <x v="5"/>
    <x v="0"/>
  </r>
  <r>
    <n v="999976800"/>
    <n v="2038001"/>
    <s v="IMPERIAL BAND INC C/O JAN VA"/>
    <s v="48 APPLEBY AVE SOUTH RIVER NJ 08882"/>
    <d v="2022-12-05T00:00:00"/>
    <n v="2"/>
    <n v="90.86"/>
    <n v="43453"/>
    <x v="5"/>
    <x v="1"/>
  </r>
  <r>
    <n v="999976833"/>
    <n v="2035001"/>
    <s v="GERALDINE SARGENTE"/>
    <s v="15 FIRST ST SOUTH RIVER NJ 08882"/>
    <d v="2022-12-05T00:00:00"/>
    <n v="2"/>
    <n v="6.18"/>
    <n v="43453"/>
    <x v="5"/>
    <x v="0"/>
  </r>
  <r>
    <n v="999976844"/>
    <n v="2034001"/>
    <s v="NAYAN CONTRACTOR"/>
    <s v="19 FIRST ST SOUTH RIVER NJ 08882"/>
    <d v="2022-12-05T00:00:00"/>
    <n v="2"/>
    <n v="2.42"/>
    <n v="43453"/>
    <x v="5"/>
    <x v="0"/>
  </r>
  <r>
    <n v="999976844"/>
    <n v="2034001"/>
    <s v="NAYAN CONTRACTOR"/>
    <s v="19 FIRST ST SOUTH RIVER NJ 08882"/>
    <d v="2022-12-05T00:00:00"/>
    <n v="2"/>
    <n v="126.43"/>
    <n v="43453"/>
    <x v="5"/>
    <x v="1"/>
  </r>
  <r>
    <n v="999976910"/>
    <n v="2028001"/>
    <s v="RONALD GRIEBELL"/>
    <s v="20 FIRST ST SOUTH RIVER NJ 08882"/>
    <d v="2022-12-05T00:00:00"/>
    <n v="5"/>
    <n v="1690.6"/>
    <n v="43453"/>
    <x v="5"/>
    <x v="1"/>
  </r>
  <r>
    <n v="999976910"/>
    <n v="2028001"/>
    <s v="RONALD GRIEBELL"/>
    <s v="20 FIRST ST SOUTH RIVER NJ 08882"/>
    <d v="2022-12-13T00:00:00"/>
    <n v="1"/>
    <n v="15"/>
    <s v="NULL"/>
    <x v="5"/>
    <x v="2"/>
  </r>
  <r>
    <n v="999976987"/>
    <n v="2021001"/>
    <s v="CHRISTOPHER WRIGHT"/>
    <s v="37 SUNSET ST SOUTH RIVER NJ 08882"/>
    <d v="2022-12-05T00:00:00"/>
    <n v="2"/>
    <n v="3.28"/>
    <n v="43453"/>
    <x v="5"/>
    <x v="0"/>
  </r>
  <r>
    <n v="999976987"/>
    <n v="2021001"/>
    <s v="CHRISTOPHER WRIGHT"/>
    <s v="37 SUNSET ST SOUTH RIVER NJ 08882"/>
    <d v="2022-12-05T00:00:00"/>
    <n v="2"/>
    <n v="170.9"/>
    <n v="43453"/>
    <x v="5"/>
    <x v="1"/>
  </r>
  <r>
    <n v="999977009"/>
    <n v="2019001"/>
    <s v="JANOSKO, STEPHEN JR &amp; NANCY"/>
    <s v="33 SUNSET AVE SOUTH RIVER NJ 08882"/>
    <d v="2022-12-05T00:00:00"/>
    <n v="2"/>
    <n v="170.9"/>
    <n v="43453"/>
    <x v="5"/>
    <x v="1"/>
  </r>
  <r>
    <n v="999977108"/>
    <n v="2010001"/>
    <s v="ANDREW GESNER"/>
    <s v="13 APPLEBY AVE SOUTH RIVER NJ 08882"/>
    <d v="2022-12-05T00:00:00"/>
    <n v="2"/>
    <n v="144.22"/>
    <n v="43453"/>
    <x v="5"/>
    <x v="1"/>
  </r>
  <r>
    <n v="999977174"/>
    <n v="2004001"/>
    <s v="CSEH, RICHARD J &amp; DEBORAH M"/>
    <s v="72 OLD BRIDGE TPKE SOUTH RIVER NJ 08882"/>
    <d v="2022-12-05T00:00:00"/>
    <n v="2"/>
    <n v="4.8099999999999996"/>
    <n v="43453"/>
    <x v="5"/>
    <x v="0"/>
  </r>
  <r>
    <n v="999977174"/>
    <n v="2004001"/>
    <s v="CSEH, RICHARD J &amp; DEBORAH M"/>
    <s v="72 OLD BRIDGE TPKE SOUTH RIVER NJ 08882"/>
    <d v="2022-12-05T00:00:00"/>
    <n v="2"/>
    <n v="250.95"/>
    <n v="43453"/>
    <x v="5"/>
    <x v="1"/>
  </r>
  <r>
    <n v="999977207"/>
    <n v="2001001"/>
    <s v="ENNEN &amp; DANIEL HERRMANN"/>
    <s v="8 MITCHELL AVE SOUTH RIVER NJ 08882"/>
    <d v="2022-12-05T00:00:00"/>
    <n v="2"/>
    <n v="2.25"/>
    <n v="43453"/>
    <x v="5"/>
    <x v="0"/>
  </r>
  <r>
    <n v="999977229"/>
    <n v="1999001"/>
    <s v="MC MANAMAN, FRANCIS T &amp; NADIA M"/>
    <s v="12 MITCHELL AVE SOUTH RIVER NJ 08882"/>
    <d v="2022-12-06T00:00:00"/>
    <n v="1"/>
    <n v="1.4"/>
    <n v="43456"/>
    <x v="5"/>
    <x v="0"/>
  </r>
  <r>
    <n v="999977240"/>
    <n v="1998001"/>
    <s v="DOUGLAS &amp; DOROTHY NICHOLLS"/>
    <s v="14 MITCHELL AVE SOUTH RIVER NJ 08882"/>
    <d v="2022-12-05T00:00:00"/>
    <n v="3"/>
    <n v="9.89"/>
    <n v="43453"/>
    <x v="5"/>
    <x v="0"/>
  </r>
  <r>
    <n v="999977240"/>
    <n v="1998001"/>
    <s v="DOUGLAS &amp; DOROTHY NICHOLLS"/>
    <s v="14 MITCHELL AVE SOUTH RIVER NJ 08882"/>
    <d v="2022-12-05T00:00:00"/>
    <n v="3"/>
    <n v="515.39"/>
    <n v="43453"/>
    <x v="5"/>
    <x v="1"/>
  </r>
  <r>
    <n v="999977251"/>
    <n v="1997001"/>
    <s v="COLLEEN CHOLEWA"/>
    <s v="9 MITCHELL AVE SOUTH RIVER NJ 08882"/>
    <d v="2022-12-09T00:00:00"/>
    <n v="2"/>
    <n v="3.11"/>
    <n v="43469"/>
    <x v="5"/>
    <x v="0"/>
  </r>
  <r>
    <n v="999977251"/>
    <n v="1997001"/>
    <s v="COLLEEN CHOLEWA"/>
    <s v="9 MITCHELL AVE SOUTH RIVER NJ 08882"/>
    <d v="2022-12-09T00:00:00"/>
    <n v="2"/>
    <n v="162.01"/>
    <n v="43469"/>
    <x v="5"/>
    <x v="1"/>
  </r>
  <r>
    <n v="999977262"/>
    <n v="1996001"/>
    <s v="CATHERINE KONCZAL"/>
    <s v="7 MITCHELL AVE SOUTH RIVER NJ 08882"/>
    <d v="2022-12-05T00:00:00"/>
    <n v="2"/>
    <n v="1.57"/>
    <n v="43453"/>
    <x v="5"/>
    <x v="0"/>
  </r>
  <r>
    <n v="999977262"/>
    <n v="1996001"/>
    <s v="CATHERINE KONCZAL"/>
    <s v="7 MITCHELL AVE SOUTH RIVER NJ 08882"/>
    <d v="2022-12-05T00:00:00"/>
    <n v="2"/>
    <n v="81.96"/>
    <n v="43453"/>
    <x v="5"/>
    <x v="1"/>
  </r>
  <r>
    <n v="999977295"/>
    <n v="1993001"/>
    <s v="CAROL DEVOE"/>
    <s v="64 OLD BRIDGE TPKE SOUTH RIVER NJ 08882"/>
    <d v="2022-12-05T00:00:00"/>
    <n v="2"/>
    <n v="1.67"/>
    <n v="43453"/>
    <x v="5"/>
    <x v="0"/>
  </r>
  <r>
    <n v="999977295"/>
    <n v="1993001"/>
    <s v="CAROL DEVOE"/>
    <s v="64 OLD BRIDGE TPKE SOUTH RIVER NJ 08882"/>
    <d v="2022-12-05T00:00:00"/>
    <n v="2"/>
    <n v="91.51"/>
    <n v="43453"/>
    <x v="5"/>
    <x v="1"/>
  </r>
  <r>
    <n v="999977944"/>
    <n v="1935001"/>
    <s v="SIMOES, ANTONIO &amp; MARIA VIRGINIA"/>
    <s v="17 MARION ST SOUTH RIVER NJ 08882"/>
    <d v="2022-12-07T00:00:00"/>
    <n v="2"/>
    <n v="11.52"/>
    <n v="43460"/>
    <x v="13"/>
    <x v="0"/>
  </r>
  <r>
    <n v="999977944"/>
    <n v="1935001"/>
    <s v="SIMOES, ANTONIO &amp; MARIA VIRGINIA"/>
    <s v="17 MARION ST SOUTH RIVER NJ 08882"/>
    <d v="2022-12-07T00:00:00"/>
    <n v="4"/>
    <n v="409.89"/>
    <n v="43460"/>
    <x v="13"/>
    <x v="1"/>
  </r>
  <r>
    <n v="999978549"/>
    <n v="1884001"/>
    <s v="YOGENDRA TRIVEDI"/>
    <s v="4 LEVINSON AVE SOUTH RIVER NJ 08882"/>
    <d v="2022-12-02T00:00:00"/>
    <n v="1"/>
    <n v="42.22"/>
    <n v="43446"/>
    <x v="13"/>
    <x v="1"/>
  </r>
  <r>
    <n v="999978813"/>
    <n v="1860001"/>
    <s v="HELEN CONKLIN"/>
    <s v="14 LEONARDINE AVE SOUTH RIVER NJ 08882"/>
    <d v="2022-12-12T00:00:00"/>
    <n v="2"/>
    <n v="2.46"/>
    <n v="43477"/>
    <x v="0"/>
    <x v="0"/>
  </r>
  <r>
    <n v="999978813"/>
    <n v="1860001"/>
    <s v="HELEN CONKLIN"/>
    <s v="14 LEONARDINE AVE SOUTH RIVER NJ 08882"/>
    <d v="2022-12-12T00:00:00"/>
    <n v="2"/>
    <n v="157.01"/>
    <n v="43477"/>
    <x v="0"/>
    <x v="1"/>
  </r>
  <r>
    <n v="999978879"/>
    <n v="1854001"/>
    <s v="EDWARD &amp; MARY MARGETT"/>
    <s v="14 GARDEN ST SOUTH RIVER NJ 08882"/>
    <d v="2022-12-16T00:00:00"/>
    <n v="1"/>
    <n v="1.1399999999999999"/>
    <n v="43494"/>
    <x v="0"/>
    <x v="0"/>
  </r>
  <r>
    <n v="999978945"/>
    <n v="1848001"/>
    <s v="LORI &amp; WILLIAM JANOSKO"/>
    <s v="20 SUNSET ST SOUTH RIVER NJ 08882"/>
    <d v="2022-12-12T00:00:00"/>
    <n v="2"/>
    <n v="1.7"/>
    <n v="43477"/>
    <x v="0"/>
    <x v="0"/>
  </r>
  <r>
    <n v="999978967"/>
    <n v="1846001"/>
    <s v="ERNESTO SANTOS &amp; YOLANDA VERCHER"/>
    <s v="29 GARDEN ST SOUTH RIVER NJ 08882"/>
    <d v="2022-12-20T00:00:00"/>
    <n v="2"/>
    <n v="3.65"/>
    <n v="43510"/>
    <x v="0"/>
    <x v="0"/>
  </r>
  <r>
    <n v="999978967"/>
    <n v="1846001"/>
    <s v="ERNESTO SANTOS &amp; YOLANDA VERCHER"/>
    <s v="29 GARDEN ST SOUTH RIVER NJ 08882"/>
    <d v="2022-12-20T00:00:00"/>
    <n v="2"/>
    <n v="233.16"/>
    <n v="43510"/>
    <x v="0"/>
    <x v="1"/>
  </r>
  <r>
    <n v="999979011"/>
    <n v="1842001"/>
    <s v="BALLON, ROBERT &amp; NOREEN"/>
    <s v="30 GARDEN ST SOUTH RIVER NJ 08882"/>
    <d v="2022-12-12T00:00:00"/>
    <n v="2"/>
    <n v="1.7"/>
    <n v="43477"/>
    <x v="0"/>
    <x v="0"/>
  </r>
  <r>
    <n v="999979066"/>
    <n v="1837001"/>
    <s v="REGINA BACA"/>
    <s v="20 GARDEN ST SOUTH RIVER NJ 08882"/>
    <d v="2022-12-12T00:00:00"/>
    <n v="1"/>
    <n v="1.1399999999999999"/>
    <n v="43477"/>
    <x v="0"/>
    <x v="0"/>
  </r>
  <r>
    <n v="999979066"/>
    <n v="1837001"/>
    <s v="REGINA BACA"/>
    <s v="20 GARDEN ST SOUTH RIVER NJ 08882"/>
    <d v="2022-12-12T00:00:00"/>
    <n v="1"/>
    <n v="73.069999999999993"/>
    <n v="43477"/>
    <x v="0"/>
    <x v="1"/>
  </r>
  <r>
    <n v="999979341"/>
    <n v="1812001"/>
    <s v="JENNIFER BRYN"/>
    <s v="34 GARDEN ST SOUTH RIVER NJ 08882"/>
    <d v="2022-12-12T00:00:00"/>
    <n v="2"/>
    <n v="2.67"/>
    <n v="43477"/>
    <x v="0"/>
    <x v="0"/>
  </r>
  <r>
    <n v="999979341"/>
    <n v="1812001"/>
    <s v="JENNIFER BRYN"/>
    <s v="34 GARDEN ST SOUTH RIVER NJ 08882"/>
    <d v="2022-12-12T00:00:00"/>
    <n v="2"/>
    <n v="170.9"/>
    <n v="43477"/>
    <x v="0"/>
    <x v="1"/>
  </r>
  <r>
    <n v="999979363"/>
    <n v="1810001"/>
    <s v="MESSEKA, GEO M &amp; MARION"/>
    <s v="23 HIGHLAND AVE SOUTH RIVER NJ 08882"/>
    <d v="2022-12-12T00:00:00"/>
    <n v="2"/>
    <n v="1.7"/>
    <n v="43477"/>
    <x v="0"/>
    <x v="0"/>
  </r>
  <r>
    <n v="999979363"/>
    <n v="1810001"/>
    <s v="MESSEKA, GEO M &amp; MARION"/>
    <s v="23 HIGHLAND AVE SOUTH RIVER NJ 08882"/>
    <d v="2022-12-12T00:00:00"/>
    <n v="2"/>
    <n v="108.65"/>
    <n v="43477"/>
    <x v="0"/>
    <x v="1"/>
  </r>
  <r>
    <n v="999979385"/>
    <n v="1808001"/>
    <s v="EDNA D AQUILA"/>
    <s v="12 SUNSET ST SOUTH RIVER NJ 08882"/>
    <d v="2022-12-12T00:00:00"/>
    <n v="2"/>
    <n v="1.28"/>
    <n v="43477"/>
    <x v="0"/>
    <x v="0"/>
  </r>
  <r>
    <n v="999979396"/>
    <n v="1807001"/>
    <s v="PALCZENSKI, FRANK &amp; LOIS ANN"/>
    <s v="10 SUNSET ST SOUTH RIVER NJ 08882"/>
    <d v="2022-12-12T00:00:00"/>
    <n v="2"/>
    <n v="2.25"/>
    <n v="43477"/>
    <x v="0"/>
    <x v="0"/>
  </r>
  <r>
    <n v="999979396"/>
    <n v="1807001"/>
    <s v="PALCZENSKI, FRANK &amp; LOIS ANN"/>
    <s v="10 SUNSET ST SOUTH RIVER NJ 08882"/>
    <d v="2022-12-12T00:00:00"/>
    <n v="2"/>
    <n v="144.22"/>
    <n v="43477"/>
    <x v="0"/>
    <x v="1"/>
  </r>
  <r>
    <n v="999979418"/>
    <n v="1805001"/>
    <s v="BARBARA JOZEFOWICZ"/>
    <s v="2 FRANDSEN AVE SOUTH RIVER NJ 08882"/>
    <d v="2022-12-12T00:00:00"/>
    <n v="1"/>
    <n v="1.1399999999999999"/>
    <n v="43477"/>
    <x v="0"/>
    <x v="0"/>
  </r>
  <r>
    <n v="999979418"/>
    <n v="1805001"/>
    <s v="BARBARA JOZEFOWICZ"/>
    <s v="2 FRANDSEN AVE SOUTH RIVER NJ 08882"/>
    <d v="2022-12-12T00:00:00"/>
    <n v="1"/>
    <n v="73.069999999999993"/>
    <n v="43477"/>
    <x v="0"/>
    <x v="1"/>
  </r>
  <r>
    <n v="999979462"/>
    <n v="1801001"/>
    <s v="LINDA EJK"/>
    <s v="10 FRANDSEN AVE SOUTH RIVER NJ 08882"/>
    <d v="2022-12-12T00:00:00"/>
    <n v="2"/>
    <n v="2.25"/>
    <n v="43477"/>
    <x v="0"/>
    <x v="0"/>
  </r>
  <r>
    <n v="999979517"/>
    <n v="1796001"/>
    <s v="LENETTI, ANGELO J &amp; LINDA M"/>
    <s v="20 FRANDSEN AVE SOUTH RIVER NJ 08882"/>
    <d v="2022-12-12T00:00:00"/>
    <n v="1"/>
    <n v="1.1399999999999999"/>
    <n v="43477"/>
    <x v="0"/>
    <x v="0"/>
  </r>
  <r>
    <n v="999979517"/>
    <n v="1796001"/>
    <s v="LENETTI, ANGELO J &amp; LINDA M"/>
    <s v="20 FRANDSEN AVE SOUTH RIVER NJ 08882"/>
    <d v="2022-12-12T00:00:00"/>
    <n v="1"/>
    <n v="73.069999999999993"/>
    <n v="43477"/>
    <x v="0"/>
    <x v="1"/>
  </r>
  <r>
    <n v="999979528"/>
    <n v="1795001"/>
    <s v="BETH BOURBON"/>
    <s v="22 FRANDSEN AVE SOUTH RIVER NJ 08882"/>
    <d v="2022-12-12T00:00:00"/>
    <n v="2"/>
    <n v="1.42"/>
    <n v="43477"/>
    <x v="0"/>
    <x v="0"/>
  </r>
  <r>
    <n v="999979528"/>
    <n v="1795001"/>
    <s v="BETH BOURBON"/>
    <s v="22 FRANDSEN AVE SOUTH RIVER NJ 08882"/>
    <d v="2022-12-12T00:00:00"/>
    <n v="2"/>
    <n v="90.86"/>
    <n v="43477"/>
    <x v="0"/>
    <x v="1"/>
  </r>
  <r>
    <n v="999979572"/>
    <n v="1791001"/>
    <s v="SMITH, WINSTON &amp; MARIA JONES"/>
    <s v="17 LYONSST SOUTH RIVER NJ 08882"/>
    <d v="2022-12-12T00:00:00"/>
    <n v="1"/>
    <n v="1.1399999999999999"/>
    <n v="43477"/>
    <x v="0"/>
    <x v="0"/>
  </r>
  <r>
    <n v="999979572"/>
    <n v="1791001"/>
    <s v="SMITH, WINSTON &amp; MARIA JONES"/>
    <s v="17 LYONSST SOUTH RIVER NJ 08882"/>
    <d v="2022-12-12T00:00:00"/>
    <n v="1"/>
    <n v="73.069999999999993"/>
    <n v="43477"/>
    <x v="0"/>
    <x v="1"/>
  </r>
  <r>
    <n v="999979594"/>
    <n v="1789001"/>
    <s v="CLARKE, DAVID C &amp; KIMBERLY J"/>
    <s v="13 LYONS ST SOUTH RIVER NJ 08882"/>
    <d v="2022-12-12T00:00:00"/>
    <n v="2"/>
    <n v="1.7"/>
    <n v="43477"/>
    <x v="0"/>
    <x v="0"/>
  </r>
  <r>
    <n v="999979594"/>
    <n v="1789001"/>
    <s v="CLARKE, DAVID C &amp; KIMBERLY J"/>
    <s v="13 LYONS ST SOUTH RIVER NJ 08882"/>
    <d v="2022-12-12T00:00:00"/>
    <n v="2"/>
    <n v="108.65"/>
    <n v="43477"/>
    <x v="0"/>
    <x v="1"/>
  </r>
  <r>
    <n v="999979660"/>
    <n v="1783001"/>
    <s v="GOAO DAMAS"/>
    <s v="1 LYONS ST SOUTH RIVER NJ 08882"/>
    <d v="2022-12-12T00:00:00"/>
    <n v="2"/>
    <n v="3.09"/>
    <n v="43477"/>
    <x v="0"/>
    <x v="0"/>
  </r>
  <r>
    <n v="999979660"/>
    <n v="1783001"/>
    <s v="GOAO DAMAS"/>
    <s v="1 LYONS ST SOUTH RIVER NJ 08882"/>
    <d v="2022-12-12T00:00:00"/>
    <n v="2"/>
    <n v="197.59"/>
    <n v="43477"/>
    <x v="0"/>
    <x v="1"/>
  </r>
  <r>
    <n v="999979759"/>
    <n v="1774001"/>
    <s v="NAWROT, MARCEL &amp; JANINA"/>
    <s v="11 FRANDSENAVE SOUTH RIVER NJ 08882"/>
    <d v="2022-12-12T00:00:00"/>
    <n v="2"/>
    <n v="206.48"/>
    <n v="43477"/>
    <x v="0"/>
    <x v="1"/>
  </r>
  <r>
    <n v="999979770"/>
    <n v="1773001"/>
    <s v="LUISA PINCARO"/>
    <s v="9 FRANDSEN AVE SOUTH RIVER NJ 08882"/>
    <d v="2022-12-12T00:00:00"/>
    <n v="2"/>
    <n v="1.42"/>
    <n v="43477"/>
    <x v="0"/>
    <x v="0"/>
  </r>
  <r>
    <n v="999001884"/>
    <n v="592001"/>
    <s v="MARK &amp; DANIELLE LEE VITALE JR &amp; STACY"/>
    <s v="127 ALBOURNE ST SOUTH RIVER NJ 08882"/>
    <d v="2022-12-16T00:00:00"/>
    <n v="2"/>
    <n v="81.96"/>
    <n v="43497"/>
    <x v="11"/>
    <x v="1"/>
  </r>
  <r>
    <n v="999001902"/>
    <n v="818001"/>
    <s v="KATHERINE A SANCHEZ-POZO"/>
    <s v="157 PROSPECT ST SOUTH RIVER NJ 08882"/>
    <d v="2022-12-14T00:00:00"/>
    <n v="2"/>
    <n v="224.27"/>
    <n v="43487"/>
    <x v="8"/>
    <x v="1"/>
  </r>
  <r>
    <n v="999001909"/>
    <n v="1736001"/>
    <s v="JOAO &amp; ALLISON P ANDRE SILVA &amp; TOTH"/>
    <s v="36 COLIN DR SOUTH RIVER NJ 08882"/>
    <d v="2022-12-12T00:00:00"/>
    <n v="2"/>
    <n v="2.81"/>
    <n v="43477"/>
    <x v="0"/>
    <x v="0"/>
  </r>
  <r>
    <n v="999001915"/>
    <n v="3838001"/>
    <s v="STOJANCE, IVANA &amp; GJORE VANEV, VANEV &amp; VANEV"/>
    <s v="23 FRANKLIN ST SOUTH RIVER NJ 08882"/>
    <d v="2022-12-30T00:00:00"/>
    <n v="1"/>
    <n v="0.37"/>
    <n v="43565"/>
    <x v="3"/>
    <x v="0"/>
  </r>
  <r>
    <n v="999001915"/>
    <n v="3838001"/>
    <s v="STOJANCE, IVANA &amp; GJORE VANEV, VANEV &amp; VANEV"/>
    <s v="23 FRANKLIN ST SOUTH RIVER NJ 08882"/>
    <d v="2022-12-30T00:00:00"/>
    <n v="1"/>
    <n v="73.069999999999993"/>
    <n v="43565"/>
    <x v="3"/>
    <x v="1"/>
  </r>
  <r>
    <n v="999001946"/>
    <n v="1600001"/>
    <s v="ABDULHALEEM &amp; SAFFIAH ARIF &amp; LAFFIR"/>
    <s v="61 LEONARDINE AVE SOUTH RIVER NJ 08882"/>
    <d v="2022-12-12T00:00:00"/>
    <n v="2"/>
    <n v="5.18"/>
    <n v="43477"/>
    <x v="0"/>
    <x v="0"/>
  </r>
  <r>
    <n v="999001948"/>
    <n v="2011001"/>
    <s v="JOSE ZARATE &amp; RUTH CORTES MORALES &amp; CISNEROS"/>
    <s v="1 GARDEN ST SOUTH RIVER NJ 08882"/>
    <d v="2022-12-09T00:00:00"/>
    <n v="2"/>
    <n v="4.47"/>
    <n v="43469"/>
    <x v="5"/>
    <x v="0"/>
  </r>
  <r>
    <n v="999001948"/>
    <n v="2011001"/>
    <s v="JOSE ZARATE &amp; RUTH CORTES MORALES &amp; CISNEROS"/>
    <s v="1 GARDEN ST SOUTH RIVER NJ 08882"/>
    <d v="2022-12-09T00:00:00"/>
    <n v="2"/>
    <n v="233.16"/>
    <n v="43469"/>
    <x v="5"/>
    <x v="1"/>
  </r>
  <r>
    <n v="999002008"/>
    <n v="811001"/>
    <s v="LEVY LEE &amp; KIM DICKENS &amp; EDWARDS DICKENS"/>
    <s v="20 FLORENCE ST SOUTH RIVER NJ 08882"/>
    <d v="2022-12-14T00:00:00"/>
    <n v="2"/>
    <n v="1.33"/>
    <n v="43487"/>
    <x v="8"/>
    <x v="0"/>
  </r>
  <r>
    <n v="999002008"/>
    <n v="811001"/>
    <s v="LEVY LEE &amp; KIM DICKENS &amp; EDWARDS DICKENS"/>
    <s v="20 FLORENCE ST SOUTH RIVER NJ 08882"/>
    <d v="2022-12-14T00:00:00"/>
    <n v="2"/>
    <n v="90.86"/>
    <n v="43487"/>
    <x v="8"/>
    <x v="1"/>
  </r>
  <r>
    <n v="999002090"/>
    <n v="2114001"/>
    <s v="KELLY &amp; CLIFFORD M RIEDER"/>
    <s v="32 DRAEGER PL SOUTH RIVER NJ 08882"/>
    <d v="2022-12-05T00:00:00"/>
    <n v="5"/>
    <n v="171.1"/>
    <n v="43453"/>
    <x v="5"/>
    <x v="0"/>
  </r>
  <r>
    <n v="999002090"/>
    <n v="2114001"/>
    <s v="KELLY &amp; CLIFFORD M RIEDER"/>
    <s v="32 DRAEGER PL SOUTH RIVER NJ 08882"/>
    <d v="2022-12-05T00:00:00"/>
    <n v="5"/>
    <n v="8915.8700000000008"/>
    <n v="43453"/>
    <x v="5"/>
    <x v="1"/>
  </r>
  <r>
    <n v="999002090"/>
    <n v="2114001"/>
    <s v="KELLY &amp; CLIFFORD M RIEDER"/>
    <s v="32 DRAEGER PL SOUTH RIVER NJ 08882"/>
    <d v="2022-12-27T00:00:00"/>
    <n v="3"/>
    <n v="11.19"/>
    <n v="43548"/>
    <x v="5"/>
    <x v="0"/>
  </r>
  <r>
    <n v="999002113"/>
    <n v="424001"/>
    <s v="MARLENE &amp; MICHELLE CURRY &amp; CURRY"/>
    <s v="23 LARK DR SOUTH RIVER NJ 08882"/>
    <d v="2022-12-19T00:00:00"/>
    <n v="2"/>
    <n v="215.37"/>
    <n v="43504"/>
    <x v="7"/>
    <x v="1"/>
  </r>
  <r>
    <n v="999002118"/>
    <n v="1107001"/>
    <s v="JEREMY A &amp; WENDY C HOFF &amp; RELOVA"/>
    <s v="33 BELMONT AVE SOUTH RIVER NJ 08882"/>
    <d v="2022-12-07T00:00:00"/>
    <n v="2"/>
    <n v="1.82"/>
    <n v="43463"/>
    <x v="2"/>
    <x v="0"/>
  </r>
  <r>
    <n v="999002118"/>
    <n v="1107001"/>
    <s v="JEREMY A &amp; WENDY C HOFF &amp; RELOVA"/>
    <s v="33 BELMONT AVE SOUTH RIVER NJ 08882"/>
    <d v="2022-12-07T00:00:00"/>
    <n v="2"/>
    <n v="99.75"/>
    <n v="43463"/>
    <x v="2"/>
    <x v="1"/>
  </r>
  <r>
    <n v="999002143"/>
    <n v="94001"/>
    <s v="LUCIANA SILVA"/>
    <s v="106 GEORGE ST SOUTH RIVER NJ 08882"/>
    <d v="2022-12-26T00:00:00"/>
    <n v="2"/>
    <n v="1.47"/>
    <n v="43530"/>
    <x v="6"/>
    <x v="0"/>
  </r>
  <r>
    <n v="999002143"/>
    <n v="94001"/>
    <s v="LUCIANA SILVA"/>
    <s v="106 GEORGE ST SOUTH RIVER NJ 08882"/>
    <d v="2022-12-26T00:00:00"/>
    <n v="2"/>
    <n v="179.8"/>
    <n v="43530"/>
    <x v="6"/>
    <x v="1"/>
  </r>
  <r>
    <n v="999002144"/>
    <n v="377001"/>
    <s v="MARIE PHIDD"/>
    <s v="36 VETERANS DR SOUTH RIVER NJ 08882"/>
    <d v="2022-12-19T00:00:00"/>
    <n v="2"/>
    <n v="3.36"/>
    <n v="43504"/>
    <x v="7"/>
    <x v="0"/>
  </r>
  <r>
    <n v="999002209"/>
    <n v="417001"/>
    <s v="JOAO &amp; PAULA SILVA"/>
    <s v="51 LARK DR SOUTH RIVER NJ 08882"/>
    <d v="2022-12-19T00:00:00"/>
    <n v="2"/>
    <n v="1.8"/>
    <n v="43504"/>
    <x v="7"/>
    <x v="0"/>
  </r>
  <r>
    <n v="999002219"/>
    <n v="567001"/>
    <s v="FAWZY IBRAHIM"/>
    <s v="104 JOHN ST SOUTH RIVER NJ 08882"/>
    <d v="2022-12-16T00:00:00"/>
    <n v="2"/>
    <n v="1.1100000000000001"/>
    <n v="43497"/>
    <x v="11"/>
    <x v="0"/>
  </r>
  <r>
    <n v="999002219"/>
    <n v="567001"/>
    <s v="FAWZY IBRAHIM"/>
    <s v="104 JOHN ST SOUTH RIVER NJ 08882"/>
    <d v="2022-12-16T00:00:00"/>
    <n v="2"/>
    <n v="90.86"/>
    <n v="43497"/>
    <x v="11"/>
    <x v="1"/>
  </r>
  <r>
    <n v="999002222"/>
    <n v="1598001"/>
    <s v="VITALII &amp; ANASTASIA IRANISHAK &amp; BORDIUZHUN"/>
    <s v="57 LEONARDINE AVE SOUTH RIVER NJ 08882"/>
    <d v="2022-12-12T00:00:00"/>
    <n v="2"/>
    <n v="4.4800000000000004"/>
    <n v="43474"/>
    <x v="0"/>
    <x v="0"/>
  </r>
  <r>
    <n v="999002222"/>
    <n v="1598001"/>
    <s v="VITALII &amp; ANASTASIA IRANISHAK &amp; BORDIUZHUN"/>
    <s v="57 LEONARDINE AVE SOUTH RIVER NJ 08882"/>
    <d v="2022-12-12T00:00:00"/>
    <n v="2"/>
    <n v="286.52999999999997"/>
    <n v="43474"/>
    <x v="0"/>
    <x v="1"/>
  </r>
  <r>
    <n v="999002232"/>
    <n v="5168001"/>
    <s v="GEORGE &amp; MARICELLY SALAZAR"/>
    <s v="3 CLARK ST SOUTH RIVER NJ 08882"/>
    <d v="2022-12-15T00:00:00"/>
    <n v="1"/>
    <n v="16.61"/>
    <s v="NULL"/>
    <x v="14"/>
    <x v="2"/>
  </r>
  <r>
    <n v="999002243"/>
    <n v="3032001"/>
    <s v="SHARONE &amp; MICHELLE GURVITS &amp; SOTO"/>
    <s v="166 HILLSIDE AVE SOUTH RIVER NJ 08882"/>
    <d v="2022-12-06T00:00:00"/>
    <n v="2"/>
    <n v="4.26"/>
    <n v="43456"/>
    <x v="14"/>
    <x v="0"/>
  </r>
  <r>
    <n v="999002243"/>
    <n v="3032001"/>
    <s v="SHARONE &amp; MICHELLE GURVITS &amp; SOTO"/>
    <s v="166 HILLSIDE AVE SOUTH RIVER NJ 08882"/>
    <d v="2022-12-06T00:00:00"/>
    <n v="2"/>
    <n v="162.01"/>
    <n v="43456"/>
    <x v="14"/>
    <x v="1"/>
  </r>
  <r>
    <n v="999002254"/>
    <n v="691001"/>
    <s v="RICHARD &amp; BRENDA DZIOBAK"/>
    <s v="146 PROSPECT ST SOUTH RIVER NJ 08882"/>
    <d v="2022-12-14T00:00:00"/>
    <n v="2"/>
    <n v="4.46"/>
    <n v="43487"/>
    <x v="8"/>
    <x v="0"/>
  </r>
  <r>
    <n v="999002254"/>
    <n v="691001"/>
    <s v="RICHARD &amp; BRENDA DZIOBAK"/>
    <s v="146 PROSPECT ST SOUTH RIVER NJ 08882"/>
    <d v="2022-12-14T00:00:00"/>
    <n v="2"/>
    <n v="304.31"/>
    <n v="43487"/>
    <x v="8"/>
    <x v="1"/>
  </r>
  <r>
    <n v="999002270"/>
    <n v="1374001"/>
    <s v="FELIX ALBERTO"/>
    <s v="35 -37 MAPLE ST SOUTH RIVER NJ 08882"/>
    <d v="2022-12-12T00:00:00"/>
    <n v="1"/>
    <n v="3"/>
    <s v="NULL"/>
    <x v="1"/>
    <x v="2"/>
  </r>
  <r>
    <n v="999002278"/>
    <n v="2008001"/>
    <s v="ELVIA &amp; ESMERALDA V SANCHEZ"/>
    <s v="9 APPLEBY AVE SOUTH RIVER NJ 08882"/>
    <d v="2022-12-05T00:00:00"/>
    <n v="2"/>
    <n v="5.5"/>
    <n v="43453"/>
    <x v="5"/>
    <x v="0"/>
  </r>
  <r>
    <n v="999002278"/>
    <n v="2008001"/>
    <s v="ELVIA &amp; ESMERALDA V SANCHEZ"/>
    <s v="9 APPLEBY AVE SOUTH RIVER NJ 08882"/>
    <d v="2022-12-09T00:00:00"/>
    <n v="2"/>
    <n v="224.27"/>
    <n v="43469"/>
    <x v="5"/>
    <x v="1"/>
  </r>
  <r>
    <n v="999002284"/>
    <n v="284001"/>
    <s v="LORENZO &amp; VERONICA ASIAIN &amp; ARVIZU"/>
    <s v="22 ZIEGERT ST SOUTH RIVER NJ 08882"/>
    <d v="2022-12-21T00:00:00"/>
    <n v="2"/>
    <n v="1.92"/>
    <n v="43517"/>
    <x v="9"/>
    <x v="0"/>
  </r>
  <r>
    <n v="999002298"/>
    <n v="1022001"/>
    <s v=" CHERTISA LLC"/>
    <s v="46 BURTON AVE SOUTH RIVER NJ 08882"/>
    <d v="2022-12-07T00:00:00"/>
    <n v="3"/>
    <n v="6.71"/>
    <n v="43463"/>
    <x v="2"/>
    <x v="0"/>
  </r>
  <r>
    <n v="999002298"/>
    <n v="1022001"/>
    <s v=" CHERTISA LLC"/>
    <s v="46 BURTON AVE SOUTH RIVER NJ 08882"/>
    <d v="2022-12-07T00:00:00"/>
    <n v="3"/>
    <n v="369.14"/>
    <n v="43463"/>
    <x v="2"/>
    <x v="1"/>
  </r>
  <r>
    <n v="999002304"/>
    <n v="821001"/>
    <s v="SHANA L &amp; MARK J TURNER &amp; DAVIS"/>
    <s v="141 PROSPECT ST SOUTH RIVER NJ 08882"/>
    <d v="2022-12-14T00:00:00"/>
    <n v="2"/>
    <n v="2.11"/>
    <n v="43487"/>
    <x v="8"/>
    <x v="0"/>
  </r>
  <r>
    <n v="999002304"/>
    <n v="821001"/>
    <s v="SHANA L &amp; MARK J TURNER &amp; DAVIS"/>
    <s v="141 PROSPECT ST SOUTH RIVER NJ 08882"/>
    <d v="2022-12-14T00:00:00"/>
    <n v="2"/>
    <n v="144.22"/>
    <n v="43487"/>
    <x v="8"/>
    <x v="1"/>
  </r>
  <r>
    <n v="999002311"/>
    <n v="999999896001"/>
    <s v="MISOOK KIM"/>
    <s v="11 GRAND AVE SOUTH RIVER NJ 08882"/>
    <d v="2022-12-12T00:00:00"/>
    <n v="1"/>
    <n v="1.1399999999999999"/>
    <n v="43477"/>
    <x v="0"/>
    <x v="0"/>
  </r>
  <r>
    <n v="999002311"/>
    <n v="999999896001"/>
    <s v="MISOOK KIM"/>
    <s v="11 GRAND AVE SOUTH RIVER NJ 08882"/>
    <d v="2022-12-12T00:00:00"/>
    <n v="1"/>
    <n v="73.069999999999993"/>
    <n v="43477"/>
    <x v="0"/>
    <x v="1"/>
  </r>
  <r>
    <n v="999002338"/>
    <n v="652001"/>
    <s v="KRYSTINA C. GALLEAR"/>
    <s v="532 OLD BRIDGE TPKE SOUTH RIVER NJ 08882"/>
    <d v="2022-12-16T00:00:00"/>
    <n v="2"/>
    <n v="1.43"/>
    <n v="43497"/>
    <x v="11"/>
    <x v="0"/>
  </r>
  <r>
    <n v="999002376"/>
    <n v="721001"/>
    <s v="ALEXANDRIA CRISOFULLI"/>
    <s v="11 HOLLANDER ST SOUTH RIVER NJ 08882"/>
    <d v="2022-12-14T00:00:00"/>
    <n v="1"/>
    <n v="1.07"/>
    <n v="43487"/>
    <x v="8"/>
    <x v="0"/>
  </r>
  <r>
    <n v="999002394"/>
    <n v="3933001"/>
    <s v="MICHAEL DAMICO"/>
    <s v="110 JACKSON ST SOUTH RIVER NJ 08882"/>
    <d v="2022-12-30T00:00:00"/>
    <n v="2"/>
    <n v="1.01"/>
    <n v="43565"/>
    <x v="3"/>
    <x v="0"/>
  </r>
  <r>
    <n v="999002394"/>
    <n v="3933001"/>
    <s v="MICHAEL DAMICO"/>
    <s v="110 JACKSON ST SOUTH RIVER NJ 08882"/>
    <d v="2022-12-30T00:00:00"/>
    <n v="2"/>
    <n v="197.59"/>
    <n v="43565"/>
    <x v="3"/>
    <x v="1"/>
  </r>
  <r>
    <n v="999002415"/>
    <n v="1594001"/>
    <s v="NIKOLA &amp; UBAUKA SPASOV"/>
    <s v="49 LEONARDINE AVE SOUTH RIVER NJ 08882"/>
    <d v="2022-12-12T00:00:00"/>
    <n v="2"/>
    <n v="3.09"/>
    <n v="43474"/>
    <x v="0"/>
    <x v="0"/>
  </r>
  <r>
    <n v="999002415"/>
    <n v="1594001"/>
    <s v="NIKOLA &amp; UBAUKA SPASOV"/>
    <s v="49 LEONARDINE AVE SOUTH RIVER NJ 08882"/>
    <d v="2022-12-12T00:00:00"/>
    <n v="2"/>
    <n v="197.59"/>
    <n v="43474"/>
    <x v="0"/>
    <x v="1"/>
  </r>
  <r>
    <n v="999002426"/>
    <n v="68001"/>
    <s v="DULCE M. &amp; GEOVANNY CABA &amp; HERNANDEZ"/>
    <s v="26 THOMAS ST SOUTH RIVER NJ 08882"/>
    <d v="2022-12-26T00:00:00"/>
    <n v="3"/>
    <n v="349.64"/>
    <n v="43530"/>
    <x v="6"/>
    <x v="1"/>
  </r>
  <r>
    <n v="999002428"/>
    <n v="3939001"/>
    <s v="LUCAS &amp; HANNAH RIVERA"/>
    <s v="128 JACKSON ST SOUTH RIVER NJ 08882"/>
    <d v="2022-12-30T00:00:00"/>
    <n v="1"/>
    <n v="0.37"/>
    <n v="43565"/>
    <x v="3"/>
    <x v="0"/>
  </r>
  <r>
    <n v="999002428"/>
    <n v="3939001"/>
    <s v="LUCAS &amp; HANNAH RIVERA"/>
    <s v="128 JACKSON ST SOUTH RIVER NJ 08882"/>
    <d v="2022-12-30T00:00:00"/>
    <n v="1"/>
    <n v="73.069999999999993"/>
    <n v="43565"/>
    <x v="3"/>
    <x v="1"/>
  </r>
  <r>
    <n v="999002454"/>
    <n v="792001"/>
    <s v="LAURO, MATAR &amp; FELIPE SANTOS, CAMARA &amp; DELIMA"/>
    <s v="159 PROSPECT ST SOUTH RIVER NJ 08882"/>
    <d v="2022-12-14T00:00:00"/>
    <n v="3"/>
    <n v="6.98"/>
    <n v="43487"/>
    <x v="8"/>
    <x v="0"/>
  </r>
  <r>
    <n v="999002454"/>
    <n v="792001"/>
    <s v="LAURO, MATAR &amp; FELIPE SANTOS, CAMARA &amp; DELIMA"/>
    <s v="159 PROSPECT ST SOUTH RIVER NJ 08882"/>
    <d v="2022-12-14T00:00:00"/>
    <n v="3"/>
    <n v="476.39"/>
    <n v="43487"/>
    <x v="8"/>
    <x v="1"/>
  </r>
  <r>
    <n v="999002493"/>
    <n v="1156001"/>
    <s v="JONATHAN R &amp; TAVANY M URENA"/>
    <s v="7 FOOTHILLS DR SOUTH RIVER NJ 08882"/>
    <d v="2022-12-14T00:00:00"/>
    <n v="1"/>
    <n v="4.78"/>
    <s v="NULL"/>
    <x v="15"/>
    <x v="2"/>
  </r>
  <r>
    <n v="999002510"/>
    <n v="228001"/>
    <s v=" 700 BROADWAY PROPERTY LLC"/>
    <s v="50 CHARTER DR SOUTH RIVER NJ 08882"/>
    <d v="2022-12-23T00:00:00"/>
    <n v="3"/>
    <n v="3.02"/>
    <n v="43525"/>
    <x v="4"/>
    <x v="0"/>
  </r>
  <r>
    <n v="999002510"/>
    <n v="228001"/>
    <s v=" 700 BROADWAY PROPERTY LLC"/>
    <s v="50 CHARTER DR SOUTH RIVER NJ 08882"/>
    <d v="2022-12-23T00:00:00"/>
    <n v="3"/>
    <n v="349.64"/>
    <n v="43525"/>
    <x v="4"/>
    <x v="1"/>
  </r>
  <r>
    <n v="999002552"/>
    <n v="2102001"/>
    <s v="PETER &amp; LUZ EKONOMAKOS"/>
    <s v="52 NEW ST SOUTH RIVER NJ 08882"/>
    <d v="2022-12-05T00:00:00"/>
    <n v="2"/>
    <n v="4.47"/>
    <n v="43453"/>
    <x v="5"/>
    <x v="0"/>
  </r>
  <r>
    <n v="999002552"/>
    <n v="2102001"/>
    <s v="PETER &amp; LUZ EKONOMAKOS"/>
    <s v="52 NEW ST SOUTH RIVER NJ 08882"/>
    <d v="2022-12-05T00:00:00"/>
    <n v="2"/>
    <n v="233.16"/>
    <n v="43453"/>
    <x v="5"/>
    <x v="1"/>
  </r>
  <r>
    <n v="999002567"/>
    <n v="1118001"/>
    <s v="KERMIT &amp; KENIA RODRIQUEZ"/>
    <s v="49 MAPLE ST SOUTH RIVER NJ 08882"/>
    <d v="2022-12-07T00:00:00"/>
    <n v="2"/>
    <n v="2.79"/>
    <n v="43463"/>
    <x v="2"/>
    <x v="0"/>
  </r>
  <r>
    <n v="999002567"/>
    <n v="1118001"/>
    <s v="KERMIT &amp; KENIA RODRIQUEZ"/>
    <s v="49 MAPLE ST SOUTH RIVER NJ 08882"/>
    <d v="2022-12-07T00:00:00"/>
    <n v="2"/>
    <n v="153.12"/>
    <n v="43463"/>
    <x v="2"/>
    <x v="1"/>
  </r>
  <r>
    <n v="999002569"/>
    <n v="60001"/>
    <s v="OMAR &amp; TAMAR SONISHVILI &amp; MCHEDLISHVILI"/>
    <s v="23 THOMAS ST SOUTH RIVER NJ 08882"/>
    <d v="2022-12-26T00:00:00"/>
    <n v="3"/>
    <n v="3.42"/>
    <n v="43530"/>
    <x v="6"/>
    <x v="0"/>
  </r>
  <r>
    <n v="999002569"/>
    <n v="60001"/>
    <s v="OMAR &amp; TAMAR SONISHVILI &amp; MCHEDLISHVILI"/>
    <s v="23 THOMAS ST SOUTH RIVER NJ 08882"/>
    <d v="2022-12-26T00:00:00"/>
    <n v="3"/>
    <n v="417.89"/>
    <n v="43530"/>
    <x v="6"/>
    <x v="1"/>
  </r>
  <r>
    <n v="999002648"/>
    <n v="999999931001"/>
    <s v="ANTHONY &amp; STEPHEN &amp; ANTHONY ACCIARDI &amp; ACCIARDI &amp; ACCIARDI JR"/>
    <s v="8 TICE AVE SOUTH RIVER NJ 08882"/>
    <d v="2022-12-05T00:00:00"/>
    <n v="2"/>
    <n v="3.11"/>
    <n v="43453"/>
    <x v="5"/>
    <x v="0"/>
  </r>
  <r>
    <n v="999002648"/>
    <n v="999999931001"/>
    <s v="ANTHONY &amp; STEPHEN &amp; ANTHONY ACCIARDI &amp; ACCIARDI &amp; ACCIARDI JR"/>
    <s v="8 TICE AVE SOUTH RIVER NJ 08882"/>
    <d v="2022-12-05T00:00:00"/>
    <n v="2"/>
    <n v="162.01"/>
    <n v="43453"/>
    <x v="5"/>
    <x v="1"/>
  </r>
  <r>
    <n v="999002652"/>
    <n v="4831002"/>
    <s v="FIRST STONE REAL ESTATE LLC"/>
    <s v="18 STEPHEN ST APT 1 SOUTH RIVER NJ 08882"/>
    <d v="2022-12-26T00:00:00"/>
    <n v="2"/>
    <n v="1.83"/>
    <n v="43530"/>
    <x v="6"/>
    <x v="0"/>
  </r>
  <r>
    <n v="999002652"/>
    <n v="4831002"/>
    <s v="FIRST STONE REAL ESTATE LLC"/>
    <s v="18 STEPHEN ST APT 1 SOUTH RIVER NJ 08882"/>
    <d v="2022-12-26T00:00:00"/>
    <n v="2"/>
    <n v="224.27"/>
    <n v="43530"/>
    <x v="6"/>
    <x v="1"/>
  </r>
  <r>
    <n v="999002665"/>
    <n v="2240001"/>
    <s v="GUSTAVO ESPINOZA"/>
    <s v="32 MORNINGSIDE AVE SOUTH RIVER NJ 08882"/>
    <d v="2022-12-05T00:00:00"/>
    <n v="2"/>
    <n v="5.67"/>
    <n v="43453"/>
    <x v="5"/>
    <x v="0"/>
  </r>
  <r>
    <n v="999002699"/>
    <n v="3753001"/>
    <s v="RIGABEL A &amp; AURELINA O DASILVA &amp; BARBOSA"/>
    <s v="38 PULAWSKI AVE SOUTH RIVER NJ 08882"/>
    <d v="2022-12-30T00:00:00"/>
    <n v="2"/>
    <n v="259.83999999999997"/>
    <n v="43565"/>
    <x v="3"/>
    <x v="1"/>
  </r>
  <r>
    <n v="999002711"/>
    <n v="49001"/>
    <s v="JOSE S &amp; LUCIA CANTEIRO"/>
    <s v="21 GEORGE ST SOUTH RIVER NJ 08882"/>
    <d v="2022-12-26T00:00:00"/>
    <n v="2"/>
    <n v="1.4"/>
    <n v="43530"/>
    <x v="6"/>
    <x v="0"/>
  </r>
  <r>
    <n v="999002723"/>
    <n v="403001"/>
    <s v="ROBERTO VALENTIN"/>
    <s v="18 REDWICK WAY SOUTH RIVER NJ 08882"/>
    <d v="2022-12-19T00:00:00"/>
    <n v="3"/>
    <n v="4.22"/>
    <n v="43504"/>
    <x v="7"/>
    <x v="0"/>
  </r>
  <r>
    <n v="999002723"/>
    <n v="403001"/>
    <s v="ROBERTO VALENTIN"/>
    <s v="18 REDWICK WAY SOUTH RIVER NJ 08882"/>
    <d v="2022-12-19T00:00:00"/>
    <n v="3"/>
    <n v="359.39"/>
    <n v="43504"/>
    <x v="7"/>
    <x v="1"/>
  </r>
  <r>
    <n v="999002742"/>
    <n v="705001"/>
    <s v="MYROSLAV &amp; IRINA TURCHINYAK"/>
    <s v="16 MAKO CT SOUTH RIVER NJ 08882"/>
    <d v="2022-12-14T00:00:00"/>
    <n v="2"/>
    <n v="3.55"/>
    <n v="43487"/>
    <x v="8"/>
    <x v="0"/>
  </r>
  <r>
    <n v="999002746"/>
    <n v="2141001"/>
    <s v="JEFFREY &amp; MARY GRACE GUMBS"/>
    <s v="19 DRAEGER PL SOUTH RIVER NJ 08882"/>
    <d v="2022-12-05T00:00:00"/>
    <n v="3"/>
    <n v="7.46"/>
    <n v="43453"/>
    <x v="5"/>
    <x v="0"/>
  </r>
  <r>
    <n v="999002746"/>
    <n v="2141001"/>
    <s v="JEFFREY &amp; MARY GRACE GUMBS"/>
    <s v="19 DRAEGER PL SOUTH RIVER NJ 08882"/>
    <d v="2022-12-05T00:00:00"/>
    <n v="3"/>
    <n v="388.64"/>
    <n v="43453"/>
    <x v="5"/>
    <x v="1"/>
  </r>
  <r>
    <n v="999002747"/>
    <n v="3940001"/>
    <s v="BRIAN &amp; ROSA ALMEIDA"/>
    <s v="130 JACKSON ST SOUTH RIVER NJ 08882"/>
    <d v="2022-12-30T00:00:00"/>
    <n v="2"/>
    <n v="1.69"/>
    <n v="43565"/>
    <x v="3"/>
    <x v="0"/>
  </r>
  <r>
    <n v="999002747"/>
    <n v="3940001"/>
    <s v="BRIAN &amp; ROSA ALMEIDA"/>
    <s v="130 JACKSON ST SOUTH RIVER NJ 08882"/>
    <d v="2022-12-30T00:00:00"/>
    <n v="2"/>
    <n v="331"/>
    <n v="43565"/>
    <x v="3"/>
    <x v="1"/>
  </r>
  <r>
    <n v="999002752"/>
    <n v="357001"/>
    <s v="DANNY MARROQUIN"/>
    <s v="8 ROSE ST SOUTH RIVER NJ 08882"/>
    <d v="2022-12-21T00:00:00"/>
    <n v="1"/>
    <n v="0.78"/>
    <n v="43517"/>
    <x v="9"/>
    <x v="0"/>
  </r>
  <r>
    <n v="999002752"/>
    <n v="357001"/>
    <s v="DANNY MARROQUIN"/>
    <s v="8 ROSE ST SOUTH RIVER NJ 08882"/>
    <d v="2022-12-21T00:00:00"/>
    <n v="1"/>
    <n v="73.069999999999993"/>
    <n v="43517"/>
    <x v="9"/>
    <x v="1"/>
  </r>
  <r>
    <n v="999002757"/>
    <n v="328001"/>
    <s v="ASHLI ASARE CYRIANNO"/>
    <s v="106 PROSPECT ST SOUTH RIVER NJ 08882"/>
    <d v="2022-12-21T00:00:00"/>
    <n v="1"/>
    <n v="73.069999999999993"/>
    <n v="43517"/>
    <x v="9"/>
    <x v="1"/>
  </r>
  <r>
    <n v="999002758"/>
    <n v="2151001"/>
    <s v="ANIKO &amp; ATTILA MATYASI"/>
    <s v="102 OLD BRIDGE TPKE SOUTH RIVER NJ 08882"/>
    <d v="2022-12-20T00:00:00"/>
    <n v="1"/>
    <n v="1.4"/>
    <n v="43510"/>
    <x v="5"/>
    <x v="0"/>
  </r>
  <r>
    <n v="999002759"/>
    <n v="491001"/>
    <s v="STEVEN &amp; CELINA TAGLIARENI"/>
    <s v="25 CONSTITUTION WAY SOUTH RIVER NJ 08882"/>
    <d v="2022-12-19T00:00:00"/>
    <n v="2"/>
    <n v="126.43"/>
    <n v="43504"/>
    <x v="7"/>
    <x v="1"/>
  </r>
  <r>
    <n v="999979770"/>
    <n v="1773001"/>
    <s v="LUISA PINCARO"/>
    <s v="9 FRANDSEN AVE SOUTH RIVER NJ 08882"/>
    <d v="2022-12-12T00:00:00"/>
    <n v="2"/>
    <n v="90.86"/>
    <n v="43477"/>
    <x v="0"/>
    <x v="1"/>
  </r>
  <r>
    <n v="999979825"/>
    <n v="1768001"/>
    <s v="JOHN &amp; JILL KABABICK"/>
    <s v="13 SUNSET ST SOUTH RIVER NJ 08882"/>
    <d v="2022-12-12T00:00:00"/>
    <n v="2"/>
    <n v="162.01"/>
    <n v="43477"/>
    <x v="0"/>
    <x v="1"/>
  </r>
  <r>
    <n v="999979858"/>
    <n v="1765001"/>
    <s v="DRILL, CLEMENT &amp; CAROL ANN"/>
    <s v="19 SUNSET ST SOUTH RIVER NJ 08882"/>
    <d v="2022-12-12T00:00:00"/>
    <n v="2"/>
    <n v="1.42"/>
    <n v="43477"/>
    <x v="0"/>
    <x v="0"/>
  </r>
  <r>
    <n v="999979858"/>
    <n v="1765001"/>
    <s v="DRILL, CLEMENT &amp; CAROL ANN"/>
    <s v="19 SUNSET ST SOUTH RIVER NJ 08882"/>
    <d v="2022-12-12T00:00:00"/>
    <n v="2"/>
    <n v="90.86"/>
    <n v="43477"/>
    <x v="0"/>
    <x v="1"/>
  </r>
  <r>
    <n v="999979869"/>
    <n v="1764001"/>
    <s v="DORA SILVA"/>
    <s v="21 SUNSET ST SOUTH RIVER NJ 08882"/>
    <d v="2022-12-12T00:00:00"/>
    <n v="2"/>
    <n v="1.98"/>
    <n v="43477"/>
    <x v="0"/>
    <x v="0"/>
  </r>
  <r>
    <n v="999979869"/>
    <n v="1764001"/>
    <s v="DORA SILVA"/>
    <s v="21 SUNSET ST SOUTH RIVER NJ 08882"/>
    <d v="2022-12-12T00:00:00"/>
    <n v="2"/>
    <n v="126.43"/>
    <n v="43477"/>
    <x v="0"/>
    <x v="1"/>
  </r>
  <r>
    <n v="999979913"/>
    <n v="1760001"/>
    <s v="STEVEN &amp; SALLY MOHAMED"/>
    <s v="34 LEONARDINE AVE SOUTH RIVER NJ 08882"/>
    <d v="2022-12-12T00:00:00"/>
    <n v="2"/>
    <n v="2.11"/>
    <n v="43477"/>
    <x v="0"/>
    <x v="0"/>
  </r>
  <r>
    <n v="999979913"/>
    <n v="1760001"/>
    <s v="STEVEN &amp; SALLY MOHAMED"/>
    <s v="34 LEONARDINE AVE SOUTH RIVER NJ 08882"/>
    <d v="2022-12-12T00:00:00"/>
    <n v="2"/>
    <n v="135.33000000000001"/>
    <n v="43477"/>
    <x v="0"/>
    <x v="1"/>
  </r>
  <r>
    <n v="999979924"/>
    <n v="1759001"/>
    <s v="RAZZANO, SALVATORE &amp; DIANA"/>
    <s v="36 LEONARDINE AVE SOUTH RIVER NJ 08882"/>
    <d v="2022-12-12T00:00:00"/>
    <n v="2"/>
    <n v="90.86"/>
    <n v="43477"/>
    <x v="0"/>
    <x v="1"/>
  </r>
  <r>
    <n v="999979935"/>
    <n v="1758001"/>
    <s v="KROBATSCH, VINCENT &amp; DORIS"/>
    <s v="38 LEONARDINE AVE SOUTH RIVER NJ 08882"/>
    <d v="2022-12-12T00:00:00"/>
    <n v="2"/>
    <n v="2.11"/>
    <n v="43477"/>
    <x v="0"/>
    <x v="0"/>
  </r>
  <r>
    <n v="999979935"/>
    <n v="1758001"/>
    <s v="KROBATSCH, VINCENT &amp; DORIS"/>
    <s v="38 LEONARDINE AVE SOUTH RIVER NJ 08882"/>
    <d v="2022-12-12T00:00:00"/>
    <n v="2"/>
    <n v="135.33000000000001"/>
    <n v="43477"/>
    <x v="0"/>
    <x v="1"/>
  </r>
  <r>
    <n v="999979990"/>
    <n v="1753001"/>
    <s v="CONDE, ROLANDO &amp; MARIA"/>
    <s v="30 FRANDSEN AVE SOUTH RIVER NJ 08882"/>
    <d v="2022-12-12T00:00:00"/>
    <n v="1"/>
    <n v="73.069999999999993"/>
    <n v="43477"/>
    <x v="0"/>
    <x v="1"/>
  </r>
  <r>
    <n v="999980078"/>
    <n v="1745001"/>
    <s v="ALEXANDRE GABLER"/>
    <s v="2 COLIN DR SOUTH RIVER NJ 08882"/>
    <d v="2022-12-12T00:00:00"/>
    <n v="2"/>
    <n v="58.98"/>
    <n v="43477"/>
    <x v="0"/>
    <x v="1"/>
  </r>
  <r>
    <n v="999980100"/>
    <n v="1743001"/>
    <s v="FERNANDO &amp; ENEIDA DAROCHA"/>
    <s v="10 COLIN DR SOUTH RIVER NJ 08882"/>
    <d v="2022-12-12T00:00:00"/>
    <n v="2"/>
    <n v="1.56"/>
    <n v="43477"/>
    <x v="0"/>
    <x v="0"/>
  </r>
  <r>
    <n v="999980100"/>
    <n v="1743001"/>
    <s v="FERNANDO &amp; ENEIDA DAROCHA"/>
    <s v="10 COLIN DR SOUTH RIVER NJ 08882"/>
    <d v="2022-12-12T00:00:00"/>
    <n v="2"/>
    <n v="99.75"/>
    <n v="43477"/>
    <x v="0"/>
    <x v="1"/>
  </r>
  <r>
    <n v="999980243"/>
    <n v="1730001"/>
    <s v="MARIA MARQUES"/>
    <s v="23 COLIN DR SOUTH RIVER NJ 08882"/>
    <d v="2022-12-12T00:00:00"/>
    <n v="3"/>
    <n v="5.47"/>
    <n v="43477"/>
    <x v="0"/>
    <x v="0"/>
  </r>
  <r>
    <n v="999980243"/>
    <n v="1730001"/>
    <s v="MARIA MARQUES"/>
    <s v="23 COLIN DR SOUTH RIVER NJ 08882"/>
    <d v="2022-12-12T00:00:00"/>
    <n v="3"/>
    <n v="349.64"/>
    <n v="43477"/>
    <x v="0"/>
    <x v="1"/>
  </r>
  <r>
    <n v="999980254"/>
    <n v="1729001"/>
    <s v="SOTO, JUAN J &amp; MICHELLE"/>
    <s v="17 COLIN DR SOUTH RIVER NJ 08882"/>
    <d v="2022-12-12T00:00:00"/>
    <n v="2"/>
    <n v="1.98"/>
    <n v="43477"/>
    <x v="0"/>
    <x v="0"/>
  </r>
  <r>
    <n v="999980254"/>
    <n v="1729001"/>
    <s v="SOTO, JUAN J &amp; MICHELLE"/>
    <s v="17 COLIN DR SOUTH RIVER NJ 08882"/>
    <d v="2022-12-22T00:00:00"/>
    <n v="2"/>
    <n v="3.23"/>
    <n v="43520"/>
    <x v="0"/>
    <x v="0"/>
  </r>
  <r>
    <n v="999980287"/>
    <n v="1726001"/>
    <s v="JOAO SARABANDO"/>
    <s v="13 FOURTH ST SOUTH RIVER NJ 08882"/>
    <d v="2022-12-12T00:00:00"/>
    <n v="2"/>
    <n v="99.75"/>
    <n v="43477"/>
    <x v="0"/>
    <x v="1"/>
  </r>
  <r>
    <n v="999980496"/>
    <n v="1707001"/>
    <s v="ROBERTO LACRUZ"/>
    <s v="11 SHEINEFINE AVE SOUTH RIVER NJ 08882"/>
    <d v="2022-12-12T00:00:00"/>
    <n v="2"/>
    <n v="1.7"/>
    <n v="43477"/>
    <x v="0"/>
    <x v="0"/>
  </r>
  <r>
    <n v="999980496"/>
    <n v="1707001"/>
    <s v="ROBERTO LACRUZ"/>
    <s v="11 SHEINEFINE AVE SOUTH RIVER NJ 08882"/>
    <d v="2022-12-12T00:00:00"/>
    <n v="2"/>
    <n v="108.65"/>
    <n v="43477"/>
    <x v="0"/>
    <x v="1"/>
  </r>
  <r>
    <n v="999980551"/>
    <n v="1702001"/>
    <s v="DOMINICUS, MICHAEL &amp; DAWN"/>
    <s v="6 SHEINFINE AVE SOUTH RIVER NJ 08882"/>
    <d v="2022-12-12T00:00:00"/>
    <n v="2"/>
    <n v="4.2"/>
    <n v="43477"/>
    <x v="0"/>
    <x v="0"/>
  </r>
  <r>
    <n v="999980562"/>
    <n v="1701001"/>
    <s v="JAMES HODE"/>
    <s v="8 SHEINFINE AVE SOUTH RIVER NJ 08882"/>
    <d v="2022-12-12T00:00:00"/>
    <n v="1"/>
    <n v="1.1399999999999999"/>
    <n v="43477"/>
    <x v="0"/>
    <x v="0"/>
  </r>
  <r>
    <n v="999980562"/>
    <n v="1701001"/>
    <s v="JAMES HODE"/>
    <s v="8 SHEINFINE AVE SOUTH RIVER NJ 08882"/>
    <d v="2022-12-12T00:00:00"/>
    <n v="1"/>
    <n v="73.069999999999993"/>
    <n v="43477"/>
    <x v="0"/>
    <x v="1"/>
  </r>
  <r>
    <n v="999980573"/>
    <n v="1700001"/>
    <s v="LAURA RENTE"/>
    <s v="10 SHEINFINE AVE SOUTH RIVER NJ 08882"/>
    <d v="2022-12-13T00:00:00"/>
    <n v="2"/>
    <n v="3.23"/>
    <n v="43480"/>
    <x v="0"/>
    <x v="0"/>
  </r>
  <r>
    <n v="999980584"/>
    <n v="1699001"/>
    <s v="PATRICIA KEAVENEY"/>
    <s v="12 SHEINFINE AVE SOUTH RIVER NJ 08882"/>
    <d v="2022-12-12T00:00:00"/>
    <n v="1"/>
    <n v="1.1399999999999999"/>
    <n v="43477"/>
    <x v="0"/>
    <x v="0"/>
  </r>
  <r>
    <n v="999980958"/>
    <n v="1665001"/>
    <s v="SZEGETI, ROBERT P &amp; LINDA E"/>
    <s v="10 TERRY AVE SOUTH RIVER NJ 08882"/>
    <d v="2022-12-12T00:00:00"/>
    <n v="2"/>
    <n v="3.37"/>
    <n v="43477"/>
    <x v="0"/>
    <x v="0"/>
  </r>
  <r>
    <n v="999980958"/>
    <n v="1665001"/>
    <s v="SZEGETI, ROBERT P &amp; LINDA E"/>
    <s v="10 TERRY AVE SOUTH RIVER NJ 08882"/>
    <d v="2022-12-12T00:00:00"/>
    <n v="2"/>
    <n v="215.37"/>
    <n v="43477"/>
    <x v="0"/>
    <x v="1"/>
  </r>
  <r>
    <n v="999981013"/>
    <n v="999999909001"/>
    <s v="ANTONIO SILVA"/>
    <s v="20 TERRY AVE SOUTH RIVER NJ 08882"/>
    <d v="2022-12-12T00:00:00"/>
    <n v="2"/>
    <n v="5.18"/>
    <n v="43477"/>
    <x v="0"/>
    <x v="0"/>
  </r>
  <r>
    <n v="999981013"/>
    <n v="999999909001"/>
    <s v="ANTONIO SILVA"/>
    <s v="20 TERRY AVE SOUTH RIVER NJ 08882"/>
    <d v="2022-12-12T00:00:00"/>
    <n v="2"/>
    <n v="331"/>
    <n v="43477"/>
    <x v="0"/>
    <x v="1"/>
  </r>
  <r>
    <n v="999981035"/>
    <n v="1658001"/>
    <s v="LAKE, DAVID &amp; MARIE"/>
    <s v="24 TERRY AVE SOUTH RIVER NJ 08882"/>
    <d v="2022-12-12T00:00:00"/>
    <n v="2"/>
    <n v="1.7"/>
    <n v="43477"/>
    <x v="0"/>
    <x v="0"/>
  </r>
  <r>
    <n v="999981035"/>
    <n v="1658001"/>
    <s v="LAKE, DAVID &amp; MARIE"/>
    <s v="24 TERRY AVE SOUTH RIVER NJ 08882"/>
    <d v="2022-12-12T00:00:00"/>
    <n v="2"/>
    <n v="108.65"/>
    <n v="43477"/>
    <x v="0"/>
    <x v="1"/>
  </r>
  <r>
    <n v="999981090"/>
    <n v="1653001"/>
    <s v="ERNEST J &amp; ANN CUTLER"/>
    <s v="34 TERRY AVE SOUTH RIVER NJ 08882"/>
    <d v="2022-12-12T00:00:00"/>
    <n v="2"/>
    <n v="4.0599999999999996"/>
    <n v="43477"/>
    <x v="0"/>
    <x v="0"/>
  </r>
  <r>
    <n v="999981101"/>
    <n v="1652001"/>
    <s v="BINGERT, CHARLES J III &amp; TRACY V"/>
    <s v="33 TERRY ST SOUTH RIVER NJ 08882"/>
    <d v="2022-12-12T00:00:00"/>
    <n v="3"/>
    <n v="5.93"/>
    <n v="43477"/>
    <x v="0"/>
    <x v="0"/>
  </r>
  <r>
    <n v="999981101"/>
    <n v="1652001"/>
    <s v="BINGERT, CHARLES J III &amp; TRACY V"/>
    <s v="33 TERRY ST SOUTH RIVER NJ 08882"/>
    <d v="2022-12-12T00:00:00"/>
    <n v="3"/>
    <n v="378.89"/>
    <n v="43477"/>
    <x v="0"/>
    <x v="1"/>
  </r>
  <r>
    <n v="999981112"/>
    <n v="1651001"/>
    <s v="HEFNER, DONALD J &amp; DOROTHY A"/>
    <s v="31 TERRY AVE SOUTH RIVER NJ 08882"/>
    <d v="2022-12-12T00:00:00"/>
    <n v="2"/>
    <n v="170.9"/>
    <n v="43477"/>
    <x v="0"/>
    <x v="1"/>
  </r>
  <r>
    <n v="999981178"/>
    <n v="1645001"/>
    <s v="LUCINDA PEREIRA"/>
    <s v="19 TERRY AVE SOUTH RIVER NJ 08882"/>
    <d v="2022-12-12T00:00:00"/>
    <n v="2"/>
    <n v="1.98"/>
    <n v="43477"/>
    <x v="0"/>
    <x v="0"/>
  </r>
  <r>
    <n v="999981178"/>
    <n v="1645001"/>
    <s v="LUCINDA PEREIRA"/>
    <s v="19 TERRY AVE SOUTH RIVER NJ 08882"/>
    <d v="2022-12-12T00:00:00"/>
    <n v="2"/>
    <n v="126.43"/>
    <n v="43477"/>
    <x v="0"/>
    <x v="1"/>
  </r>
  <r>
    <n v="999981299"/>
    <n v="1634001"/>
    <s v="JANICE FAULK"/>
    <s v="4 O'BRIEN AVE SOUTH RIVER NJ 08882"/>
    <d v="2022-12-12T00:00:00"/>
    <n v="2"/>
    <n v="153.12"/>
    <n v="43477"/>
    <x v="0"/>
    <x v="1"/>
  </r>
  <r>
    <n v="999981398"/>
    <n v="1625002"/>
    <s v="HOLY TRINITY EPISCOPAL CHURCH"/>
    <s v="90 LEONARDINE AVE SOUTH RIVER NJ 08882"/>
    <d v="2022-12-12T00:00:00"/>
    <n v="2"/>
    <n v="4.34"/>
    <n v="43477"/>
    <x v="0"/>
    <x v="0"/>
  </r>
  <r>
    <n v="999981596"/>
    <n v="1609001"/>
    <s v="NILLA CAMPBELL"/>
    <s v="4 GRAND AVE SOUTH RIVER NJ 08882"/>
    <d v="2022-12-12T00:00:00"/>
    <n v="2"/>
    <n v="4.4800000000000004"/>
    <n v="43477"/>
    <x v="0"/>
    <x v="0"/>
  </r>
  <r>
    <n v="999981596"/>
    <n v="1609001"/>
    <s v="NILLA CAMPBELL"/>
    <s v="4 GRAND AVE SOUTH RIVER NJ 08882"/>
    <d v="2022-12-12T00:00:00"/>
    <n v="2"/>
    <n v="286.52999999999997"/>
    <n v="43477"/>
    <x v="0"/>
    <x v="1"/>
  </r>
  <r>
    <n v="999981684"/>
    <n v="1601001"/>
    <s v="ERNEST &amp; ELAINE BERTRAM"/>
    <s v="63 LEONARDINE AVE SOUTH RIVER NJ 08882"/>
    <d v="2022-12-12T00:00:00"/>
    <n v="2"/>
    <n v="224.27"/>
    <n v="43477"/>
    <x v="0"/>
    <x v="1"/>
  </r>
  <r>
    <n v="999981750"/>
    <n v="1595001"/>
    <s v="MICHAEL WILLIAMS"/>
    <s v="51 LEONARDINE AVE SOUTH RIVER NJ 08882"/>
    <d v="2022-12-12T00:00:00"/>
    <n v="5"/>
    <n v="19.07"/>
    <n v="43477"/>
    <x v="0"/>
    <x v="0"/>
  </r>
  <r>
    <n v="999981750"/>
    <n v="1595001"/>
    <s v="MICHAEL WILLIAMS"/>
    <s v="51 LEONARDINE AVE SOUTH RIVER NJ 08882"/>
    <d v="2022-12-12T00:00:00"/>
    <n v="5"/>
    <n v="1218.3599999999999"/>
    <n v="43477"/>
    <x v="0"/>
    <x v="1"/>
  </r>
  <r>
    <n v="999981750"/>
    <n v="1595001"/>
    <s v="MICHAEL WILLIAMS"/>
    <s v="51 LEONARDINE AVE SOUTH RIVER NJ 08882"/>
    <d v="2022-12-21T00:00:00"/>
    <n v="2"/>
    <n v="3.79"/>
    <n v="43514"/>
    <x v="0"/>
    <x v="0"/>
  </r>
  <r>
    <n v="999981805"/>
    <n v="1590001"/>
    <s v="NORMAN &amp; MARION ROTHSTEIN"/>
    <s v="41 LEONARDINE AVE SOUTH RIVER NJ 08882"/>
    <d v="2022-12-12T00:00:00"/>
    <n v="1"/>
    <n v="73.069999999999993"/>
    <n v="43477"/>
    <x v="0"/>
    <x v="1"/>
  </r>
  <r>
    <n v="999981805"/>
    <n v="1590001"/>
    <s v="NORMAN &amp; MARION ROTHSTEIN"/>
    <s v="41 LEONARDINE AVE SOUTH RIVER NJ 08882"/>
    <d v="2022-12-15T00:00:00"/>
    <n v="1"/>
    <n v="1.1399999999999999"/>
    <n v="43490"/>
    <x v="0"/>
    <x v="0"/>
  </r>
  <r>
    <n v="999981805"/>
    <n v="1590001"/>
    <s v="NORMAN &amp; MARION ROTHSTEIN"/>
    <s v="41 LEONARDINE AVE SOUTH RIVER NJ 08882"/>
    <d v="2022-12-15T00:00:00"/>
    <n v="1"/>
    <n v="73.069999999999993"/>
    <n v="43490"/>
    <x v="0"/>
    <x v="1"/>
  </r>
  <r>
    <n v="999981838"/>
    <n v="1587001"/>
    <s v="THARNARI &amp; ANSHUMI PARESH"/>
    <s v="35 LEONARDINE AVE SOUTH RIVER NJ 08882"/>
    <d v="2022-12-12T00:00:00"/>
    <n v="2"/>
    <n v="3.37"/>
    <n v="43477"/>
    <x v="0"/>
    <x v="0"/>
  </r>
  <r>
    <n v="999986997"/>
    <n v="1131001"/>
    <s v="TADEUSZ ZAMBRZYCKI"/>
    <s v="39 WILLIAM ST SOUTH RIVER NJ 08882"/>
    <d v="2022-12-07T00:00:00"/>
    <n v="2"/>
    <n v="2.95"/>
    <n v="43463"/>
    <x v="2"/>
    <x v="0"/>
  </r>
  <r>
    <n v="999986997"/>
    <n v="1131001"/>
    <s v="TADEUSZ ZAMBRZYCKI"/>
    <s v="39 WILLIAM ST SOUTH RIVER NJ 08882"/>
    <d v="2022-12-07T00:00:00"/>
    <n v="2"/>
    <n v="162.01"/>
    <n v="43463"/>
    <x v="2"/>
    <x v="1"/>
  </r>
  <r>
    <n v="999987030"/>
    <n v="1128001"/>
    <s v="ILDA PIMENTEL"/>
    <s v="44 BELMONT AVE SOUTH RIVER NJ 08882"/>
    <d v="2022-12-07T00:00:00"/>
    <n v="2"/>
    <n v="2.14"/>
    <n v="43463"/>
    <x v="2"/>
    <x v="0"/>
  </r>
  <r>
    <n v="999987030"/>
    <n v="1128001"/>
    <s v="ILDA PIMENTEL"/>
    <s v="44 BELMONT AVE SOUTH RIVER NJ 08882"/>
    <d v="2022-12-07T00:00:00"/>
    <n v="2"/>
    <n v="117.54"/>
    <n v="43463"/>
    <x v="2"/>
    <x v="1"/>
  </r>
  <r>
    <n v="999987107"/>
    <n v="1121001"/>
    <s v="REGINA OSOWSKI"/>
    <s v="52 MAPLE ST SOUTH RIVER NJ 08882"/>
    <d v="2022-12-07T00:00:00"/>
    <n v="1"/>
    <n v="1.33"/>
    <n v="43463"/>
    <x v="2"/>
    <x v="0"/>
  </r>
  <r>
    <n v="999987107"/>
    <n v="1121001"/>
    <s v="REGINA OSOWSKI"/>
    <s v="52 MAPLE ST SOUTH RIVER NJ 08882"/>
    <d v="2022-12-07T00:00:00"/>
    <n v="1"/>
    <n v="73.069999999999993"/>
    <n v="43463"/>
    <x v="2"/>
    <x v="1"/>
  </r>
  <r>
    <n v="999987151"/>
    <n v="1117001"/>
    <s v="BELL, KEVIN D &amp; BRENDA"/>
    <s v="51 MAPLE ST SOUTH RIVER NJ 08882"/>
    <d v="2022-12-07T00:00:00"/>
    <n v="2"/>
    <n v="2.46"/>
    <n v="43463"/>
    <x v="2"/>
    <x v="0"/>
  </r>
  <r>
    <n v="999987151"/>
    <n v="1117001"/>
    <s v="BELL, KEVIN D &amp; BRENDA"/>
    <s v="51 MAPLE ST SOUTH RIVER NJ 08882"/>
    <d v="2022-12-07T00:00:00"/>
    <n v="2"/>
    <n v="135.33000000000001"/>
    <n v="43463"/>
    <x v="2"/>
    <x v="1"/>
  </r>
  <r>
    <n v="999987217"/>
    <n v="1111001"/>
    <s v="TERI LAVOIF"/>
    <s v="21 BELMONT AVE SOUTH RIVER NJ 08882"/>
    <d v="2022-12-07T00:00:00"/>
    <n v="3"/>
    <n v="12.21"/>
    <n v="43463"/>
    <x v="2"/>
    <x v="0"/>
  </r>
  <r>
    <n v="999987338"/>
    <n v="1100001"/>
    <s v="MICHAEL WHITE"/>
    <s v="89 WILLIAM ST SOUTH RIVER NJ 08882"/>
    <d v="2022-12-07T00:00:00"/>
    <n v="2"/>
    <n v="2.95"/>
    <n v="43463"/>
    <x v="2"/>
    <x v="0"/>
  </r>
  <r>
    <n v="999987349"/>
    <n v="1099001"/>
    <s v="KIM NOVAK"/>
    <s v="91 WILLIAM ST SOUTH RIVER NJ 08882"/>
    <d v="2022-12-07T00:00:00"/>
    <n v="2"/>
    <n v="1.49"/>
    <n v="43463"/>
    <x v="2"/>
    <x v="0"/>
  </r>
  <r>
    <n v="999987349"/>
    <n v="1099001"/>
    <s v="KIM NOVAK"/>
    <s v="91 WILLIAM ST SOUTH RIVER NJ 08882"/>
    <d v="2022-12-07T00:00:00"/>
    <n v="2"/>
    <n v="81.96"/>
    <n v="43463"/>
    <x v="2"/>
    <x v="1"/>
  </r>
  <r>
    <n v="999987426"/>
    <n v="4002"/>
    <s v="POWER BUILDING L L C"/>
    <s v="127 WILLIAM ST SOUTH RIVER NJ 08882"/>
    <d v="2022-12-07T00:00:00"/>
    <n v="2"/>
    <n v="5.7"/>
    <n v="43463"/>
    <x v="2"/>
    <x v="0"/>
  </r>
  <r>
    <n v="999987580"/>
    <n v="1082003"/>
    <s v="GREEK &amp; SONS"/>
    <s v="BRICK PLANT RD SOUTH RIVER NJ 08882"/>
    <d v="2022-12-07T00:00:00"/>
    <n v="4"/>
    <n v="16.59"/>
    <n v="43463"/>
    <x v="2"/>
    <x v="0"/>
  </r>
  <r>
    <n v="999987580"/>
    <n v="1082003"/>
    <s v="GREEK &amp; SONS"/>
    <s v="BRICK PLANT RD SOUTH RIVER NJ 08882"/>
    <d v="2022-12-07T00:00:00"/>
    <n v="4"/>
    <n v="912.4"/>
    <n v="43463"/>
    <x v="2"/>
    <x v="1"/>
  </r>
  <r>
    <n v="999987624"/>
    <n v="6003"/>
    <s v="FRANK GREEK &amp; SONS"/>
    <s v="5 BRICK PLANT RD SOUTH RIVER NJ 08882"/>
    <d v="2022-12-07T00:00:00"/>
    <n v="3"/>
    <n v="11.14"/>
    <n v="43463"/>
    <x v="2"/>
    <x v="0"/>
  </r>
  <r>
    <n v="999987646"/>
    <n v="1081001"/>
    <s v="ALLTITE GASKET CO"/>
    <s v="211 WILLIAM ST SOUTH RIVER NJ 08882"/>
    <d v="2022-12-07T00:00:00"/>
    <n v="1"/>
    <n v="1.33"/>
    <n v="43463"/>
    <x v="2"/>
    <x v="0"/>
  </r>
  <r>
    <n v="999987646"/>
    <n v="1081001"/>
    <s v="ALLTITE GASKET CO"/>
    <s v="211 WILLIAM ST SOUTH RIVER NJ 08882"/>
    <d v="2022-12-07T00:00:00"/>
    <n v="1"/>
    <n v="73.069999999999993"/>
    <n v="43463"/>
    <x v="2"/>
    <x v="1"/>
  </r>
  <r>
    <n v="999987690"/>
    <n v="1078001"/>
    <s v="FRANK KRIMIN"/>
    <s v="200 WILLIAM ST SOUTH RIVER NJ 08882"/>
    <d v="2022-12-07T00:00:00"/>
    <n v="2"/>
    <n v="5.05"/>
    <n v="43463"/>
    <x v="2"/>
    <x v="0"/>
  </r>
  <r>
    <n v="999987690"/>
    <n v="1078001"/>
    <s v="FRANK KRIMIN"/>
    <s v="200 WILLIAM ST SOUTH RIVER NJ 08882"/>
    <d v="2022-12-07T00:00:00"/>
    <n v="2"/>
    <n v="277.63"/>
    <n v="43463"/>
    <x v="2"/>
    <x v="1"/>
  </r>
  <r>
    <n v="999987888"/>
    <n v="1062001"/>
    <s v="KONSTANTINOS FEGGULIS"/>
    <s v="28 PHILLIP ST SOUTH RIVER NJ 08882"/>
    <d v="2022-12-07T00:00:00"/>
    <n v="1"/>
    <n v="1.33"/>
    <n v="43463"/>
    <x v="2"/>
    <x v="0"/>
  </r>
  <r>
    <n v="999987998"/>
    <n v="1052001"/>
    <s v="SMITH, ARTHUR &amp; DORIS"/>
    <s v="40 NORTHERN ST SOUTH RIVER NJ 08882"/>
    <d v="2022-12-07T00:00:00"/>
    <n v="2"/>
    <n v="2.14"/>
    <n v="43463"/>
    <x v="2"/>
    <x v="0"/>
  </r>
  <r>
    <n v="999988009"/>
    <n v="1051001"/>
    <s v="CYNTHIA KOZICKI"/>
    <s v="24 NORTHERN ST SOUTH RIVER NJ 08882"/>
    <d v="2022-12-07T00:00:00"/>
    <n v="2"/>
    <n v="1.82"/>
    <n v="43463"/>
    <x v="2"/>
    <x v="0"/>
  </r>
  <r>
    <n v="999988009"/>
    <n v="1051001"/>
    <s v="CYNTHIA KOZICKI"/>
    <s v="24 NORTHERN ST SOUTH RIVER NJ 08882"/>
    <d v="2022-12-07T00:00:00"/>
    <n v="2"/>
    <n v="99.75"/>
    <n v="43463"/>
    <x v="2"/>
    <x v="1"/>
  </r>
  <r>
    <n v="999988240"/>
    <n v="999999893001"/>
    <s v="SOUTH RIVERLITTLE LEAGUE C/O"/>
    <s v="BURTON &amp; LEWIS AVE SOUTH RIVER NJ 08882"/>
    <d v="2022-12-07T00:00:00"/>
    <n v="2"/>
    <n v="5.37"/>
    <n v="43463"/>
    <x v="2"/>
    <x v="0"/>
  </r>
  <r>
    <n v="999988240"/>
    <n v="999999893001"/>
    <s v="SOUTH RIVERLITTLE LEAGUE C/O"/>
    <s v="BURTON &amp; LEWIS AVE SOUTH RIVER NJ 08882"/>
    <d v="2022-12-07T00:00:00"/>
    <n v="2"/>
    <n v="295.42"/>
    <n v="43463"/>
    <x v="2"/>
    <x v="1"/>
  </r>
  <r>
    <n v="999988339"/>
    <n v="1021001"/>
    <s v="MARLENE &amp; ELAINE BRUSTOWICZ"/>
    <s v="44 BURTON AVE SOUTH RIVER NJ 08882"/>
    <d v="2022-12-07T00:00:00"/>
    <n v="1"/>
    <n v="1.33"/>
    <n v="43463"/>
    <x v="2"/>
    <x v="0"/>
  </r>
  <r>
    <n v="999988339"/>
    <n v="1021001"/>
    <s v="MARLENE &amp; ELAINE BRUSTOWICZ"/>
    <s v="44 BURTON AVE SOUTH RIVER NJ 08882"/>
    <d v="2022-12-07T00:00:00"/>
    <n v="1"/>
    <n v="73.069999999999993"/>
    <n v="43463"/>
    <x v="2"/>
    <x v="1"/>
  </r>
  <r>
    <n v="999992728"/>
    <n v="649001"/>
    <s v="MARIA SEQUEIRA"/>
    <s v="23 PETTIT AVE SOUTH RIVER NJ 08882"/>
    <d v="2022-12-16T00:00:00"/>
    <n v="2"/>
    <n v="170.9"/>
    <n v="43497"/>
    <x v="11"/>
    <x v="1"/>
  </r>
  <r>
    <n v="999992772"/>
    <n v="645001"/>
    <s v="ROSELLI, FREDERICK D &amp; MARGARET B"/>
    <s v="27 PETTIT AVE SOUTH RIVER NJ 08882"/>
    <d v="2022-12-16T00:00:00"/>
    <n v="2"/>
    <n v="1.33"/>
    <n v="43497"/>
    <x v="11"/>
    <x v="0"/>
  </r>
  <r>
    <n v="999992783"/>
    <n v="644001"/>
    <s v="ROMEV GAGA"/>
    <s v="31 PETTIT AVE SOUTH RIVER NJ 08882"/>
    <d v="2022-12-16T00:00:00"/>
    <n v="2"/>
    <n v="259.83999999999997"/>
    <n v="43497"/>
    <x v="11"/>
    <x v="1"/>
  </r>
  <r>
    <n v="999992794"/>
    <n v="643001"/>
    <s v="ANNA HETMAN"/>
    <s v="18 PETTIT AVE SOUTH RIVER NJ 08882"/>
    <d v="2022-12-16T00:00:00"/>
    <n v="1"/>
    <n v="0.89"/>
    <n v="43494"/>
    <x v="11"/>
    <x v="0"/>
  </r>
  <r>
    <n v="999992805"/>
    <n v="642001"/>
    <s v="JOE &amp; LUCILLE SANCHEZ"/>
    <s v="16 PETTIT AVE SOUTH RIVER NJ 08882"/>
    <d v="2022-12-16T00:00:00"/>
    <n v="2"/>
    <n v="2.09"/>
    <n v="43497"/>
    <x v="11"/>
    <x v="0"/>
  </r>
  <r>
    <n v="999992915"/>
    <n v="632001"/>
    <s v="PHILIP VASS"/>
    <s v="470 OLD BRIDGE TPKE SOUTH RIVER NJ 08882"/>
    <d v="2022-12-16T00:00:00"/>
    <n v="1"/>
    <n v="73.069999999999993"/>
    <n v="43497"/>
    <x v="11"/>
    <x v="1"/>
  </r>
  <r>
    <n v="999992937"/>
    <n v="630001"/>
    <s v="WALTER &amp; DOROTHY SWIDERSKI"/>
    <s v="458 OLD BRIDGE TPKE SOUTH RIVER NJ 08882"/>
    <d v="2022-12-16T00:00:00"/>
    <n v="2"/>
    <n v="117.54"/>
    <n v="43497"/>
    <x v="11"/>
    <x v="1"/>
  </r>
  <r>
    <n v="999993003"/>
    <n v="624001"/>
    <s v="GAGLIANO, CARMINE &amp; ROSALIA"/>
    <s v="17 GRANT ST SOUTH RIVER NJ 08882"/>
    <d v="2022-12-16T00:00:00"/>
    <n v="2"/>
    <n v="3.94"/>
    <n v="43497"/>
    <x v="11"/>
    <x v="0"/>
  </r>
  <r>
    <n v="999993014"/>
    <n v="623001"/>
    <s v="STROPOLI, RONALD &amp; JOAN B"/>
    <s v="19 GRANT ST SOUTH RIVER NJ 08882"/>
    <d v="2022-12-16T00:00:00"/>
    <n v="3"/>
    <n v="4.28"/>
    <n v="43497"/>
    <x v="11"/>
    <x v="0"/>
  </r>
  <r>
    <n v="999993058"/>
    <n v="619001"/>
    <s v="XIAO, YILIN &amp; ZHENG, MIN"/>
    <s v="8 ALEXANDER CT SOUTH RIVER NJ 08882"/>
    <d v="2022-12-16T00:00:00"/>
    <n v="1"/>
    <n v="73.069999999999993"/>
    <n v="43497"/>
    <x v="11"/>
    <x v="1"/>
  </r>
  <r>
    <n v="999993102"/>
    <n v="615001"/>
    <s v="IQBAL, MUHAMMAD &amp; NARGIS"/>
    <s v="20 ALEXANDER CT SOUTH RIVER NJ 08882"/>
    <d v="2022-12-16T00:00:00"/>
    <n v="1"/>
    <n v="0.89"/>
    <n v="43497"/>
    <x v="11"/>
    <x v="0"/>
  </r>
  <r>
    <n v="999993102"/>
    <n v="615001"/>
    <s v="IQBAL, MUHAMMAD &amp; NARGIS"/>
    <s v="20 ALEXANDER CT SOUTH RIVER NJ 08882"/>
    <d v="2022-12-16T00:00:00"/>
    <n v="1"/>
    <n v="73.069999999999993"/>
    <n v="43497"/>
    <x v="11"/>
    <x v="1"/>
  </r>
  <r>
    <n v="999993124"/>
    <n v="613001"/>
    <s v="VILARINO, SILVINO &amp; MADELINE"/>
    <s v="7 ALEXANDER CT SOUTH RIVER NJ 08882"/>
    <d v="2022-12-16T00:00:00"/>
    <n v="3"/>
    <n v="6.79"/>
    <n v="43497"/>
    <x v="11"/>
    <x v="0"/>
  </r>
  <r>
    <n v="999993179"/>
    <n v="608001"/>
    <s v="JOHN SOLINSKI"/>
    <s v="8 GRANT ST SOUTH RIVER NJ 08882"/>
    <d v="2022-12-16T00:00:00"/>
    <n v="1"/>
    <n v="73.069999999999993"/>
    <n v="43497"/>
    <x v="11"/>
    <x v="1"/>
  </r>
  <r>
    <n v="999993212"/>
    <n v="605001"/>
    <s v="KATHRYN PAPROTA"/>
    <s v="5 PERSHING ST SOUTH RIVER NJ 08882"/>
    <d v="2022-12-16T00:00:00"/>
    <n v="1"/>
    <n v="73.069999999999993"/>
    <n v="43497"/>
    <x v="11"/>
    <x v="1"/>
  </r>
  <r>
    <n v="999993223"/>
    <n v="604001"/>
    <s v="ROBERT &amp; PATRICIA BIENKOWSKI"/>
    <s v="9 PERSHING ST SOUTH RIVER NJ 08882"/>
    <d v="2022-12-16T00:00:00"/>
    <n v="2"/>
    <n v="2.09"/>
    <n v="43497"/>
    <x v="11"/>
    <x v="0"/>
  </r>
  <r>
    <n v="999993256"/>
    <n v="601001"/>
    <s v="TERELMES, KAROLY &amp; PAULINE"/>
    <s v="2 PERSHING ST SOUTH RIVER NJ 08882"/>
    <d v="2022-12-16T00:00:00"/>
    <n v="1"/>
    <n v="73.069999999999993"/>
    <n v="43497"/>
    <x v="11"/>
    <x v="1"/>
  </r>
  <r>
    <n v="999993267"/>
    <n v="999999984001"/>
    <s v="SCALA, JOHN &amp; ROSEMARIE"/>
    <s v="440 OLD BRIDGE TPKE SOUTH RIVER NJ 08882"/>
    <d v="2022-12-16T00:00:00"/>
    <n v="2"/>
    <n v="1.43"/>
    <n v="43497"/>
    <x v="11"/>
    <x v="0"/>
  </r>
  <r>
    <n v="999993300"/>
    <n v="597001"/>
    <s v="ROSETTA BRADLEY"/>
    <s v="4 SEPPI AVE SOUTH RIVER NJ 08882"/>
    <d v="2022-12-16T00:00:00"/>
    <n v="2"/>
    <n v="1.76"/>
    <n v="43497"/>
    <x v="11"/>
    <x v="0"/>
  </r>
  <r>
    <n v="999993322"/>
    <n v="595001"/>
    <s v="MICHAEL &amp; HOLLY BEGLEY"/>
    <s v="120 ALBOURNE ST SOUTH RIVER NJ 08882"/>
    <d v="2022-12-16T00:00:00"/>
    <n v="2"/>
    <n v="90.86"/>
    <n v="43497"/>
    <x v="11"/>
    <x v="1"/>
  </r>
  <r>
    <n v="999993410"/>
    <n v="587001"/>
    <s v="MURPHY, WILLIAM"/>
    <s v="112 ALBOURNE ST SOUTH RIVER NJ 08882"/>
    <d v="2022-12-16T00:00:00"/>
    <n v="2"/>
    <n v="108.65"/>
    <n v="43497"/>
    <x v="11"/>
    <x v="1"/>
  </r>
  <r>
    <n v="999993432"/>
    <n v="585001"/>
    <s v="LORI KENDALL"/>
    <s v="5 SEPPI AVE SOUTH RIVER NJ 08882"/>
    <d v="2022-12-16T00:00:00"/>
    <n v="3"/>
    <n v="398.39"/>
    <n v="43497"/>
    <x v="11"/>
    <x v="1"/>
  </r>
  <r>
    <n v="999993608"/>
    <n v="569001"/>
    <s v="JOANNE CASA"/>
    <s v="108 JOHN ST SOUTH RIVER NJ 08882"/>
    <d v="2022-12-16T00:00:00"/>
    <n v="2"/>
    <n v="126.43"/>
    <n v="43497"/>
    <x v="11"/>
    <x v="1"/>
  </r>
  <r>
    <n v="999993619"/>
    <n v="568001"/>
    <s v="FRANCESCO COMAIANNI"/>
    <s v="106 JOHN ST SOUTH RIVER NJ 08882"/>
    <d v="2022-12-30T00:00:00"/>
    <n v="1"/>
    <n v="4.6500000000000004"/>
    <s v="NULL"/>
    <x v="11"/>
    <x v="2"/>
  </r>
  <r>
    <n v="999993641"/>
    <n v="566001"/>
    <s v="CASA, CAMILLO &amp; CARMELA"/>
    <s v="107 JOHN ST SOUTH RIVER NJ 08882"/>
    <d v="2022-12-16T00:00:00"/>
    <n v="2"/>
    <n v="144.22"/>
    <n v="43497"/>
    <x v="11"/>
    <x v="1"/>
  </r>
  <r>
    <n v="999993652"/>
    <n v="565001"/>
    <s v="DOUGLAS, HARRY V JR &amp; FELICIA A"/>
    <s v="109 JOHN ST SOUTH RIVER NJ 08882"/>
    <d v="2022-12-16T00:00:00"/>
    <n v="2"/>
    <n v="135.33000000000001"/>
    <n v="43497"/>
    <x v="11"/>
    <x v="1"/>
  </r>
  <r>
    <n v="999993707"/>
    <n v="560001"/>
    <s v="MAKLAS, MICHAEL &amp; HELEN"/>
    <s v="115 JOHN ST SOUTH RIVER NJ 08882"/>
    <d v="2022-12-16T00:00:00"/>
    <n v="2"/>
    <n v="242.06"/>
    <n v="43497"/>
    <x v="11"/>
    <x v="1"/>
  </r>
  <r>
    <n v="999993718"/>
    <n v="559001"/>
    <s v="HERITAGE HILLS C/O MID ATLANTC"/>
    <s v="WHITEHEAD AVE SOUTH RIVER NJ 08882"/>
    <d v="2022-12-19T00:00:00"/>
    <n v="3"/>
    <n v="4.79"/>
    <n v="43504"/>
    <x v="7"/>
    <x v="0"/>
  </r>
  <r>
    <n v="999993729"/>
    <n v="558001"/>
    <s v="ANNETTE PHILLIPS"/>
    <s v="4 HERITAGE DR SOUTH RIVER NJ 08882"/>
    <d v="2022-12-19T00:00:00"/>
    <n v="2"/>
    <n v="2.3199999999999998"/>
    <n v="43504"/>
    <x v="7"/>
    <x v="0"/>
  </r>
  <r>
    <n v="999993784"/>
    <n v="553001"/>
    <s v="ALLEGRA GERLACH"/>
    <s v="23 HERITAGE DR SOUTH RIVER NJ 08882"/>
    <d v="2022-12-19T00:00:00"/>
    <n v="2"/>
    <n v="277.63"/>
    <n v="43504"/>
    <x v="7"/>
    <x v="1"/>
  </r>
  <r>
    <n v="999993861"/>
    <n v="546001"/>
    <s v="GERARDO ESTEVEZ"/>
    <s v="15 CONTINENTAL CT SOUTH RIVER NJ 08882"/>
    <d v="2022-12-19T00:00:00"/>
    <n v="3"/>
    <n v="5.93"/>
    <n v="43504"/>
    <x v="7"/>
    <x v="0"/>
  </r>
  <r>
    <n v="999993872"/>
    <n v="545001"/>
    <s v="LISA SCAFIDDI"/>
    <s v="13 CONTINENTAL CT SOUTH RIVER NJ 08882"/>
    <d v="2022-12-19T00:00:00"/>
    <n v="2"/>
    <n v="179.8"/>
    <n v="43504"/>
    <x v="7"/>
    <x v="1"/>
  </r>
  <r>
    <n v="999993883"/>
    <n v="544001"/>
    <s v="ALLEN OLIVER"/>
    <s v="11 CONTINENTAL CT SOUTH RIVER NJ 08882"/>
    <d v="2022-12-19T00:00:00"/>
    <n v="2"/>
    <n v="170.9"/>
    <n v="43504"/>
    <x v="7"/>
    <x v="1"/>
  </r>
  <r>
    <n v="999993960"/>
    <n v="537001"/>
    <s v="JOHN GABBAMONTE"/>
    <s v="10 CONTINENTAL CT SOUTH RIVER NJ 08882"/>
    <d v="2022-12-19T00:00:00"/>
    <n v="2"/>
    <n v="90.86"/>
    <n v="43504"/>
    <x v="7"/>
    <x v="1"/>
  </r>
  <r>
    <n v="999993971"/>
    <n v="536001"/>
    <s v="BONG SUH"/>
    <s v="141 LEONARDINE AVE SOUTH RIVER NJ 08882"/>
    <d v="2022-12-19T00:00:00"/>
    <n v="2"/>
    <n v="144.22"/>
    <n v="43504"/>
    <x v="7"/>
    <x v="1"/>
  </r>
  <r>
    <n v="999993982"/>
    <n v="535001"/>
    <s v="H WU"/>
    <s v="139 LEONARDINE AVE SOUTH RIVER NJ 08882"/>
    <d v="2022-12-19T00:00:00"/>
    <n v="2"/>
    <n v="0.96"/>
    <n v="43504"/>
    <x v="7"/>
    <x v="0"/>
  </r>
  <r>
    <n v="999994004"/>
    <n v="533001"/>
    <s v="SHANKAR RAMPERSAND"/>
    <s v="135 LEONARDINE AVE SOUTH RIVER NJ 08882"/>
    <d v="2022-12-19T00:00:00"/>
    <n v="3"/>
    <n v="6.51"/>
    <n v="43504"/>
    <x v="7"/>
    <x v="0"/>
  </r>
  <r>
    <n v="999994081"/>
    <n v="526001"/>
    <s v="PATRICIA FOSTER"/>
    <s v="38 HERITAGE DR SOUTH RIVER NJ 08882"/>
    <d v="2022-12-19T00:00:00"/>
    <n v="3"/>
    <n v="573.89"/>
    <n v="43504"/>
    <x v="7"/>
    <x v="1"/>
  </r>
  <r>
    <n v="999994092"/>
    <n v="525001"/>
    <s v="CELERINO &amp; GUILLERMA FLORENTINO"/>
    <s v="36 HERITAGE DR SOUTH RIVER NJ 08882"/>
    <d v="2022-12-19T00:00:00"/>
    <n v="2"/>
    <n v="90.86"/>
    <n v="43504"/>
    <x v="7"/>
    <x v="1"/>
  </r>
  <r>
    <n v="999994147"/>
    <n v="520001"/>
    <s v="JONAS MESA"/>
    <s v="26 HERITAGE DR SOUTH RIVER NJ 08882"/>
    <d v="2022-12-19T00:00:00"/>
    <n v="2"/>
    <n v="322.10000000000002"/>
    <n v="43504"/>
    <x v="7"/>
    <x v="1"/>
  </r>
  <r>
    <n v="999994158"/>
    <n v="519001"/>
    <s v="SAMI JAIN"/>
    <s v="24 HERITAGE DR SOUTH RIVER NJ 08882"/>
    <d v="2022-12-19T00:00:00"/>
    <n v="2"/>
    <n v="1.9"/>
    <n v="43504"/>
    <x v="7"/>
    <x v="0"/>
  </r>
  <r>
    <n v="999994235"/>
    <n v="512001"/>
    <s v="RAVINDA MATHUR"/>
    <s v="45 HERITAGE DR SOUTH RIVER NJ 08882"/>
    <d v="2022-12-19T00:00:00"/>
    <n v="2"/>
    <n v="1.9"/>
    <n v="43504"/>
    <x v="7"/>
    <x v="0"/>
  </r>
  <r>
    <n v="999994367"/>
    <n v="500001"/>
    <s v="LORENZA WONG"/>
    <s v="43 CONSTITUTION WAY SOUTH RIVER NJ 08882"/>
    <d v="2022-12-19T00:00:00"/>
    <n v="1"/>
    <n v="0.86"/>
    <n v="43504"/>
    <x v="7"/>
    <x v="0"/>
  </r>
  <r>
    <n v="999994444"/>
    <n v="493001"/>
    <s v="ANTONIO SALAZAR"/>
    <s v="29 CONSTITUTION WAY SOUTH RIVER NJ 08882"/>
    <d v="2022-12-19T00:00:00"/>
    <n v="2"/>
    <n v="2.4300000000000002"/>
    <n v="43504"/>
    <x v="7"/>
    <x v="0"/>
  </r>
  <r>
    <n v="999994499"/>
    <n v="488001"/>
    <s v="JIKANG WANG"/>
    <s v="19 CONSTITUTION WAY SOUTH RIVER NJ 08882"/>
    <d v="2022-12-19T00:00:00"/>
    <n v="2"/>
    <n v="286.52999999999997"/>
    <n v="43504"/>
    <x v="7"/>
    <x v="1"/>
  </r>
  <r>
    <n v="999994543"/>
    <n v="484001"/>
    <s v="WALLACE THOMAS"/>
    <s v="20 CONSTITUTION WAY SOUTH RIVER NJ 08882"/>
    <d v="2022-12-19T00:00:00"/>
    <n v="3"/>
    <n v="5.93"/>
    <n v="43504"/>
    <x v="7"/>
    <x v="0"/>
  </r>
  <r>
    <n v="999994554"/>
    <n v="483001"/>
    <s v="SEJDIJA MEHMEDOVIC"/>
    <s v="22 CONSTITUTION WAY SOUTH RIVER NJ 08882"/>
    <d v="2022-12-19T00:00:00"/>
    <n v="2"/>
    <n v="250.95"/>
    <n v="43504"/>
    <x v="7"/>
    <x v="1"/>
  </r>
  <r>
    <n v="999994576"/>
    <n v="481001"/>
    <s v="ALMENDRAL, ISMAEL &amp; TERESITA"/>
    <s v="28 CONSTITUTION WAY SOUTH RIVER NJ 08882"/>
    <d v="2022-12-19T00:00:00"/>
    <n v="2"/>
    <n v="1.38"/>
    <n v="43504"/>
    <x v="7"/>
    <x v="0"/>
  </r>
  <r>
    <n v="999994587"/>
    <n v="480001"/>
    <s v="JOSE GENEROSA"/>
    <s v="30 CONSTITUTION WAY SOUTH RIVER NJ 08882"/>
    <d v="2022-12-19T00:00:00"/>
    <n v="2"/>
    <n v="3.26"/>
    <n v="43504"/>
    <x v="7"/>
    <x v="0"/>
  </r>
  <r>
    <n v="999994609"/>
    <n v="478001"/>
    <s v="STANLEY FOSTER"/>
    <s v="34 CONSTITUTION WAY SOUTH RIVER NJ 08882"/>
    <d v="2022-12-19T00:00:00"/>
    <n v="3"/>
    <n v="7.31"/>
    <n v="43504"/>
    <x v="7"/>
    <x v="0"/>
  </r>
  <r>
    <n v="999994675"/>
    <n v="472001"/>
    <s v="MARCIA CROCIATA"/>
    <s v="18 CONGRESS LA SOUTH RIVER NJ 08882"/>
    <d v="2022-12-19T00:00:00"/>
    <n v="2"/>
    <n v="233.16"/>
    <n v="43504"/>
    <x v="7"/>
    <x v="1"/>
  </r>
  <r>
    <n v="999994697"/>
    <n v="470001"/>
    <s v="HAFEEZ MOHAMMED"/>
    <s v="14 CONGRESS LA SOUTH RIVER NJ 08882"/>
    <d v="2022-12-19T00:00:00"/>
    <n v="2"/>
    <n v="242.06"/>
    <n v="43504"/>
    <x v="7"/>
    <x v="1"/>
  </r>
  <r>
    <n v="999994796"/>
    <n v="461001"/>
    <s v="D JUANA GREEN"/>
    <s v="15 CONGRESS LA SOUTH RIVER NJ 08882"/>
    <d v="2022-12-19T00:00:00"/>
    <n v="3"/>
    <n v="4.91"/>
    <n v="43504"/>
    <x v="7"/>
    <x v="0"/>
  </r>
  <r>
    <n v="999994807"/>
    <n v="460001"/>
    <s v="FREDERICK RANSOM"/>
    <s v="21 CONGRESS LA SOUTH RIVER NJ 08882"/>
    <d v="2022-12-19T00:00:00"/>
    <n v="2"/>
    <n v="188.69"/>
    <n v="43504"/>
    <x v="7"/>
    <x v="1"/>
  </r>
  <r>
    <n v="999994829"/>
    <n v="458001"/>
    <s v="JOANNE CIFELLI"/>
    <s v="4 SAMUEL DR SOUTH RIVER NJ 08882"/>
    <d v="2022-12-19T00:00:00"/>
    <n v="2"/>
    <n v="322.10000000000002"/>
    <n v="43504"/>
    <x v="7"/>
    <x v="1"/>
  </r>
  <r>
    <n v="999994840"/>
    <n v="457001"/>
    <s v="MATTHEW &amp; SUJATA OSOWSKI"/>
    <s v="8 SAMUEL DR SOUTH RIVER NJ 08882"/>
    <d v="2022-12-19T00:00:00"/>
    <n v="2"/>
    <n v="313.20999999999998"/>
    <n v="43504"/>
    <x v="7"/>
    <x v="1"/>
  </r>
  <r>
    <n v="999994851"/>
    <n v="456001"/>
    <s v="MICHAEL KNOX"/>
    <s v="12 SAMUEL DR SOUTH RIVER NJ 08882"/>
    <d v="2022-12-19T00:00:00"/>
    <n v="3"/>
    <n v="8.4499999999999993"/>
    <n v="43504"/>
    <x v="7"/>
    <x v="0"/>
  </r>
  <r>
    <n v="999994895"/>
    <n v="4899002"/>
    <s v="ROSA TOME &amp; J MAXIMIANO"/>
    <s v="103 LARK DR SOUTH RIVER NJ 08882"/>
    <d v="2022-12-19T00:00:00"/>
    <n v="2"/>
    <n v="170.9"/>
    <n v="43504"/>
    <x v="7"/>
    <x v="1"/>
  </r>
  <r>
    <n v="999994917"/>
    <n v="450001"/>
    <s v="MICHAEL CHIOFALO"/>
    <s v="95 LARK DR SOUTH RIVER NJ 08882"/>
    <d v="2022-12-19T00:00:00"/>
    <n v="3"/>
    <n v="4.33"/>
    <n v="43504"/>
    <x v="7"/>
    <x v="0"/>
  </r>
  <r>
    <n v="999994928"/>
    <n v="449001"/>
    <s v="HARSHUL KAPADIA"/>
    <s v="91 LARK DR SOUTH RIVER NJ 08882"/>
    <d v="2022-12-19T00:00:00"/>
    <n v="2"/>
    <n v="1.49"/>
    <n v="43504"/>
    <x v="7"/>
    <x v="0"/>
  </r>
  <r>
    <n v="999994994"/>
    <n v="444001"/>
    <s v="DANILO BEJASA"/>
    <s v="78 LARK DR SOUTH RIVER NJ 08882"/>
    <d v="2022-12-19T00:00:00"/>
    <n v="1"/>
    <n v="73.069999999999993"/>
    <n v="43504"/>
    <x v="7"/>
    <x v="1"/>
  </r>
  <r>
    <n v="999995038"/>
    <n v="440001"/>
    <s v="CHESTER RACZYNSKI"/>
    <s v="104 LARK DR SOUTH RIVER NJ 08882"/>
    <d v="2022-12-19T00:00:00"/>
    <n v="2"/>
    <n v="99.75"/>
    <n v="43504"/>
    <x v="7"/>
    <x v="1"/>
  </r>
  <r>
    <n v="999995126"/>
    <n v="432001"/>
    <s v="ROBERT BULL"/>
    <s v="11 SAMUEL DR SOUTH RIVER NJ 08882"/>
    <d v="2022-12-19T00:00:00"/>
    <n v="1"/>
    <n v="0.86"/>
    <n v="43504"/>
    <x v="7"/>
    <x v="0"/>
  </r>
  <r>
    <n v="999995148"/>
    <n v="430001"/>
    <s v="BRIAN MAINE"/>
    <s v="3 SAMUEL DR SOUTH RIVER NJ 08882"/>
    <d v="2022-12-19T00:00:00"/>
    <n v="3"/>
    <n v="5.13"/>
    <n v="43504"/>
    <x v="7"/>
    <x v="0"/>
  </r>
  <r>
    <n v="999995236"/>
    <n v="422001"/>
    <s v="CELSO TRIA"/>
    <s v="31 LARK DR SOUTH RIVER NJ 08882"/>
    <d v="2022-12-19T00:00:00"/>
    <n v="2"/>
    <n v="286.52999999999997"/>
    <n v="43504"/>
    <x v="7"/>
    <x v="1"/>
  </r>
  <r>
    <n v="999995247"/>
    <n v="421001"/>
    <s v="LOUIS CHANEY"/>
    <s v="35 LARK DR SOUTH RIVER NJ 08882"/>
    <d v="2022-12-19T00:00:00"/>
    <n v="2"/>
    <n v="233.16"/>
    <n v="43504"/>
    <x v="7"/>
    <x v="1"/>
  </r>
  <r>
    <n v="999995258"/>
    <n v="420001"/>
    <s v="IRMA SIM"/>
    <s v="39 LARK DR SOUTH RIVER NJ 08882"/>
    <d v="2022-12-19T00:00:00"/>
    <n v="3"/>
    <n v="583.64"/>
    <n v="43504"/>
    <x v="7"/>
    <x v="1"/>
  </r>
  <r>
    <n v="999995269"/>
    <n v="419001"/>
    <s v="LONGINA MAJKOWSKA"/>
    <s v="43 LARK DR SOUTH RIVER NJ 08882"/>
    <d v="2022-12-19T00:00:00"/>
    <n v="2"/>
    <n v="126.43"/>
    <n v="43504"/>
    <x v="7"/>
    <x v="1"/>
  </r>
  <r>
    <n v="999995313"/>
    <n v="415001"/>
    <s v="DOUGLAS FOWLER"/>
    <s v="63 LARK DR SOUTH RIVER NJ 08882"/>
    <d v="2022-12-19T00:00:00"/>
    <n v="2"/>
    <n v="2.5299999999999998"/>
    <n v="43504"/>
    <x v="7"/>
    <x v="0"/>
  </r>
  <r>
    <n v="999995335"/>
    <n v="413001"/>
    <s v="DEMETRIUS BYCHKOWSKI"/>
    <s v="60 LARK DR SOUTH RIVER NJ 08882"/>
    <d v="2022-12-19T00:00:00"/>
    <n v="2"/>
    <n v="197.59"/>
    <n v="43504"/>
    <x v="7"/>
    <x v="1"/>
  </r>
  <r>
    <n v="999995357"/>
    <n v="411001"/>
    <s v="ZVONKO ZIFOVSKI"/>
    <s v="40 LARK DR SOUTH RIVER NJ 08882"/>
    <d v="2022-12-19T00:00:00"/>
    <n v="2"/>
    <n v="179.8"/>
    <n v="43504"/>
    <x v="7"/>
    <x v="1"/>
  </r>
  <r>
    <n v="999995423"/>
    <n v="405001"/>
    <s v="JOSEPH SZEBENY"/>
    <s v="26 REDWICK WAY SOUTH RIVER NJ 08882"/>
    <d v="2022-12-19T00:00:00"/>
    <n v="2"/>
    <n v="295.42"/>
    <n v="43504"/>
    <x v="7"/>
    <x v="1"/>
  </r>
  <r>
    <n v="999995478"/>
    <n v="400001"/>
    <s v="RICHARD MENGUITO"/>
    <s v="6 REDWICK WAY SOUTH RIVER NJ 08882"/>
    <d v="2022-12-19T00:00:00"/>
    <n v="1"/>
    <n v="0.86"/>
    <n v="43504"/>
    <x v="7"/>
    <x v="0"/>
  </r>
  <r>
    <n v="999995522"/>
    <n v="396001"/>
    <s v="GHANSHYAM PATEL"/>
    <s v="25 REDWICK WAY SOUTH RIVER NJ 08882"/>
    <d v="2022-12-19T00:00:00"/>
    <n v="3"/>
    <n v="4.22"/>
    <n v="43504"/>
    <x v="7"/>
    <x v="0"/>
  </r>
  <r>
    <n v="999995610"/>
    <n v="388001"/>
    <s v="DEBRA DOVEDYTIS"/>
    <s v="18 LARK DR SOUTH RIVER NJ 08882"/>
    <d v="2022-12-19T00:00:00"/>
    <n v="2"/>
    <n v="3.26"/>
    <n v="43504"/>
    <x v="7"/>
    <x v="0"/>
  </r>
  <r>
    <n v="999995632"/>
    <n v="386001"/>
    <s v="ANIL ARYA"/>
    <s v="10 LARK DR SOUTH RIVER NJ 08882"/>
    <d v="2022-12-19T00:00:00"/>
    <n v="3"/>
    <n v="5.71"/>
    <n v="43504"/>
    <x v="7"/>
    <x v="0"/>
  </r>
  <r>
    <n v="999995687"/>
    <n v="381001"/>
    <s v="JOHN MILLAN"/>
    <s v="20 VETERANS DR SOUTH RIVER NJ 08882"/>
    <d v="2022-12-19T00:00:00"/>
    <n v="2"/>
    <n v="144.22"/>
    <n v="43504"/>
    <x v="7"/>
    <x v="1"/>
  </r>
  <r>
    <n v="999995698"/>
    <n v="380001"/>
    <s v="LUIS CAEIRO"/>
    <s v="24 VETERANS DR SOUTH RIVER NJ 08882"/>
    <d v="2022-12-19T00:00:00"/>
    <n v="2"/>
    <n v="2.2200000000000002"/>
    <n v="43504"/>
    <x v="7"/>
    <x v="0"/>
  </r>
  <r>
    <n v="999995753"/>
    <n v="375001"/>
    <s v="SANDRA SCOTT"/>
    <s v="44 VETERANS DR SOUTH RIVER NJ 08882"/>
    <d v="2022-12-19T00:00:00"/>
    <n v="1"/>
    <n v="0.86"/>
    <n v="43504"/>
    <x v="7"/>
    <x v="0"/>
  </r>
  <r>
    <n v="999995808"/>
    <n v="370001"/>
    <s v="JAMES ALMEIDA"/>
    <s v="41 VETERANS DR SOUTH RIVER NJ 08882"/>
    <d v="2022-12-19T00:00:00"/>
    <n v="3"/>
    <n v="486.14"/>
    <n v="43504"/>
    <x v="7"/>
    <x v="1"/>
  </r>
  <r>
    <n v="999995852"/>
    <n v="366001"/>
    <s v="ANWAR ALHADDAWI"/>
    <s v="25 VETERANS DR SOUTH RIVER NJ 08882"/>
    <d v="2022-12-19T00:00:00"/>
    <n v="2"/>
    <n v="313.20999999999998"/>
    <n v="43504"/>
    <x v="7"/>
    <x v="1"/>
  </r>
  <r>
    <n v="999995896"/>
    <n v="362001"/>
    <s v="VICTOR PASHKEVICH"/>
    <s v="9 VETERANS DR SOUTH RIVER NJ 08882"/>
    <d v="2022-12-28T00:00:00"/>
    <n v="2"/>
    <n v="1.8"/>
    <n v="43552"/>
    <x v="7"/>
    <x v="0"/>
  </r>
  <r>
    <n v="999995918"/>
    <n v="360001"/>
    <s v="FELIX DELEON"/>
    <s v="1 VETERAN DR SOUTH RIVER NJ 08882"/>
    <d v="2022-12-19T00:00:00"/>
    <n v="2"/>
    <n v="2.2200000000000002"/>
    <n v="43504"/>
    <x v="7"/>
    <x v="0"/>
  </r>
  <r>
    <n v="999995929"/>
    <n v="359001"/>
    <s v="CARLOS GRAMATA"/>
    <s v="2 ROSE ST SOUTH RIVER NJ 08882"/>
    <d v="2022-12-21T00:00:00"/>
    <n v="3"/>
    <n v="5.1100000000000003"/>
    <n v="43517"/>
    <x v="9"/>
    <x v="0"/>
  </r>
  <r>
    <n v="999995973"/>
    <n v="355001"/>
    <s v="MARK JEDRZEJCZK"/>
    <s v="16 ROSE ST SOUTH RIVER NJ 08882"/>
    <d v="2022-12-21T00:00:00"/>
    <n v="2"/>
    <n v="224.27"/>
    <n v="43517"/>
    <x v="9"/>
    <x v="1"/>
  </r>
  <r>
    <n v="999995984"/>
    <n v="354001"/>
    <s v="DANIEL SANTOS"/>
    <s v="20 ROSE ST SOUTH RIVER NJ 08882"/>
    <d v="2022-12-21T00:00:00"/>
    <n v="2"/>
    <n v="233.16"/>
    <n v="43517"/>
    <x v="9"/>
    <x v="1"/>
  </r>
  <r>
    <n v="999996039"/>
    <n v="349001"/>
    <s v="SOUTH RIVER PORTUGUESE CLUB"/>
    <s v="100 JOHN ST SOUTH RIVER NJ 08882"/>
    <d v="2022-12-21T00:00:00"/>
    <n v="2"/>
    <n v="295.42"/>
    <n v="43517"/>
    <x v="9"/>
    <x v="1"/>
  </r>
  <r>
    <n v="999996072"/>
    <n v="346001"/>
    <s v="BEATRICE TOMORI"/>
    <s v="29 ROSE ST SOUTH RIVER NJ 08882"/>
    <d v="2022-12-21T00:00:00"/>
    <n v="1"/>
    <n v="73.069999999999993"/>
    <n v="43517"/>
    <x v="9"/>
    <x v="1"/>
  </r>
  <r>
    <n v="999996094"/>
    <n v="344001"/>
    <s v="TUAN LAM"/>
    <s v="25 ROSE ST SOUTH RIVER NJ 08882"/>
    <d v="2022-12-21T00:00:00"/>
    <n v="2"/>
    <n v="1.83"/>
    <n v="43517"/>
    <x v="9"/>
    <x v="0"/>
  </r>
  <r>
    <n v="999996105"/>
    <n v="343001"/>
    <s v="RENATA GOLABEK"/>
    <s v="23 ROSE ST SOUTH RIVER NJ 08882"/>
    <d v="2022-12-21T00:00:00"/>
    <n v="2"/>
    <n v="90.86"/>
    <n v="43517"/>
    <x v="9"/>
    <x v="1"/>
  </r>
  <r>
    <n v="999996127"/>
    <n v="341001"/>
    <s v="ROBERT &amp; SUSAN LOHR"/>
    <s v="11 ROSE ST SOUTH RIVER NJ 08882"/>
    <d v="2022-12-21T00:00:00"/>
    <n v="2"/>
    <n v="0.88"/>
    <n v="43517"/>
    <x v="9"/>
    <x v="0"/>
  </r>
  <r>
    <n v="999996149"/>
    <n v="339001"/>
    <s v="JUDY HORTELAO"/>
    <s v="139 PROSPECT ST SOUTH RIVER NJ 08882"/>
    <d v="2022-12-21T00:00:00"/>
    <n v="2"/>
    <n v="170.9"/>
    <n v="43517"/>
    <x v="9"/>
    <x v="1"/>
  </r>
  <r>
    <n v="999996171"/>
    <n v="337001"/>
    <s v="ANDY SURUJNARINE"/>
    <s v="127 PROSPECT ST SOUTH RIVER NJ 08882"/>
    <d v="2022-12-21T00:00:00"/>
    <n v="2"/>
    <n v="250.95"/>
    <n v="43517"/>
    <x v="9"/>
    <x v="1"/>
  </r>
  <r>
    <n v="999996215"/>
    <n v="333001"/>
    <s v="BETTY MULDOWNEY"/>
    <s v="128 PROSPECT ST SOUTH RIVER NJ 08882"/>
    <d v="2022-12-21T00:00:00"/>
    <n v="2"/>
    <n v="144.22"/>
    <n v="43517"/>
    <x v="9"/>
    <x v="1"/>
  </r>
  <r>
    <n v="999996237"/>
    <n v="331001"/>
    <s v="MEEHA WARAN"/>
    <s v="112 PROSPECTST FRONT HOUSE SOUTH RIVER NJ 08882"/>
    <d v="2022-12-21T00:00:00"/>
    <n v="1"/>
    <n v="0.78"/>
    <n v="43517"/>
    <x v="9"/>
    <x v="0"/>
  </r>
  <r>
    <n v="999996325"/>
    <n v="324001"/>
    <s v="PEDRO PIMENTEL"/>
    <s v="119 PROSPECT ST 1ST FL SOUTH RIVER NJ 08882"/>
    <d v="2022-12-21T00:00:00"/>
    <n v="2"/>
    <n v="188.69"/>
    <n v="43517"/>
    <x v="9"/>
    <x v="1"/>
  </r>
  <r>
    <n v="999996446"/>
    <n v="314002"/>
    <s v="JOHN RAKOSKI"/>
    <s v="95 PROSPECT ST 1FL SOUTH RIVER NJ 08882"/>
    <d v="2022-12-21T00:00:00"/>
    <n v="1"/>
    <n v="0.78"/>
    <n v="43517"/>
    <x v="9"/>
    <x v="0"/>
  </r>
  <r>
    <n v="999996523"/>
    <n v="306001"/>
    <s v="FIRST REFORMED CHURCH"/>
    <s v="40 THOMAS ST SOUTH RIVER NJ 08882"/>
    <d v="2022-12-21T00:00:00"/>
    <n v="1"/>
    <n v="0.78"/>
    <n v="43517"/>
    <x v="9"/>
    <x v="0"/>
  </r>
  <r>
    <n v="999996534"/>
    <n v="305001"/>
    <s v="MARGARET &amp; NAUGIB HANIFF"/>
    <s v="36 THOMAS ST SOUTH RIVER NJ 08882"/>
    <d v="2022-12-21T00:00:00"/>
    <n v="2"/>
    <n v="1.54"/>
    <n v="43517"/>
    <x v="9"/>
    <x v="0"/>
  </r>
  <r>
    <n v="999996677"/>
    <n v="292001"/>
    <s v="GILBERT CHABRE"/>
    <s v="16 LELAND AVE SOUTH RIVER NJ 08882"/>
    <d v="2022-12-21T00:00:00"/>
    <n v="2"/>
    <n v="0.97"/>
    <n v="43517"/>
    <x v="9"/>
    <x v="0"/>
  </r>
  <r>
    <n v="999996688"/>
    <n v="291001"/>
    <s v="DAWN RIHA"/>
    <s v="18 LELAND AVE SOUTH RIVER NJ 08882"/>
    <d v="2022-12-21T00:00:00"/>
    <n v="3"/>
    <n v="4.37"/>
    <n v="43517"/>
    <x v="9"/>
    <x v="0"/>
  </r>
  <r>
    <n v="999996721"/>
    <n v="288001"/>
    <s v="MARIANELA GUERRA"/>
    <s v="32 LELAND AVE SOUTH RIVER NJ 08882"/>
    <d v="2022-12-21T00:00:00"/>
    <n v="2"/>
    <n v="2.5"/>
    <n v="43517"/>
    <x v="9"/>
    <x v="0"/>
  </r>
  <r>
    <n v="999996787"/>
    <n v="282001"/>
    <s v="MICHAEL BUCKENBERGER"/>
    <s v="18 ZIEGERT ST SOUTH RIVER NJ 08882"/>
    <d v="2022-12-21T00:00:00"/>
    <n v="2"/>
    <n v="179.8"/>
    <n v="43517"/>
    <x v="9"/>
    <x v="1"/>
  </r>
  <r>
    <n v="999996798"/>
    <n v="281001"/>
    <s v="NICHOLAS GIANOUKAKIS"/>
    <s v="16 ZIEGERT ST SOUTH RIVER NJ 08882"/>
    <d v="2022-12-21T00:00:00"/>
    <n v="2"/>
    <n v="2.11"/>
    <n v="43517"/>
    <x v="9"/>
    <x v="0"/>
  </r>
  <r>
    <n v="999997029"/>
    <n v="260001"/>
    <s v="PATRICIA WHEELER"/>
    <s v="24 CLINTON AVE SOUTH RIVER NJ 08882"/>
    <d v="2022-12-21T00:00:00"/>
    <n v="2"/>
    <n v="90.86"/>
    <n v="43517"/>
    <x v="9"/>
    <x v="1"/>
  </r>
  <r>
    <n v="999997040"/>
    <n v="259001"/>
    <s v="HEDWIG MCHOSE"/>
    <s v="9 ZIEGERT ST SOUTH RIVER NJ 08882"/>
    <d v="2022-12-21T00:00:00"/>
    <n v="4"/>
    <n v="155.04"/>
    <n v="43517"/>
    <x v="9"/>
    <x v="1"/>
  </r>
  <r>
    <n v="999997051"/>
    <n v="258001"/>
    <s v="ANA PIORRO"/>
    <s v="19 BRIGHT ST SOUTH RIVER NJ 08882"/>
    <d v="2022-12-21T00:00:00"/>
    <n v="2"/>
    <n v="117.54"/>
    <n v="43517"/>
    <x v="9"/>
    <x v="1"/>
  </r>
  <r>
    <n v="999997128"/>
    <n v="251001"/>
    <s v="DEBRA MALDONADO"/>
    <s v="22 BRIGHT ST SOUTH RIVER NJ 08882"/>
    <d v="2022-12-21T00:00:00"/>
    <n v="2"/>
    <n v="170.9"/>
    <n v="43517"/>
    <x v="9"/>
    <x v="1"/>
  </r>
  <r>
    <n v="999997260"/>
    <n v="239001"/>
    <s v="MARGARETTE LABORDE"/>
    <s v="9 CHARTER DR SOUTH RIVER NJ 08882"/>
    <d v="2022-12-23T00:00:00"/>
    <n v="3"/>
    <n v="369.14"/>
    <n v="43525"/>
    <x v="4"/>
    <x v="1"/>
  </r>
  <r>
    <n v="999997271"/>
    <n v="238001"/>
    <s v="CHRISTOPHER WIDMAN"/>
    <s v="11 CHARTER DR SOUTH RIVER NJ 08882"/>
    <d v="2022-12-23T00:00:00"/>
    <n v="2"/>
    <n v="2.48"/>
    <n v="43525"/>
    <x v="4"/>
    <x v="0"/>
  </r>
  <r>
    <n v="999997293"/>
    <n v="236001"/>
    <s v="ANDREW SABIA"/>
    <s v="18 CHARTER DR SOUTH RIVER NJ 08882"/>
    <d v="2022-12-23T00:00:00"/>
    <n v="2"/>
    <n v="313.20999999999998"/>
    <n v="43525"/>
    <x v="4"/>
    <x v="1"/>
  </r>
  <r>
    <n v="999997326"/>
    <n v="233001"/>
    <s v="MICHAEL RASMUSSEN"/>
    <s v="30 CHARTER DR SOUTH RIVER NJ 08882"/>
    <d v="2022-12-23T00:00:00"/>
    <n v="2"/>
    <n v="233.16"/>
    <n v="43525"/>
    <x v="4"/>
    <x v="1"/>
  </r>
  <r>
    <n v="999997414"/>
    <n v="225001"/>
    <s v="LOUIS SASSO"/>
    <s v="35 CHARTER DR SOUTH RIVER NJ 08882"/>
    <d v="2022-12-23T00:00:00"/>
    <n v="2"/>
    <n v="144.22"/>
    <n v="43525"/>
    <x v="4"/>
    <x v="1"/>
  </r>
  <r>
    <n v="999997436"/>
    <n v="223001"/>
    <s v="GORDON ANTHONY"/>
    <s v="27 CHARTER DR SOUTH RIVER NJ 08882"/>
    <d v="2022-12-23T00:00:00"/>
    <n v="2"/>
    <n v="295.42"/>
    <n v="43525"/>
    <x v="4"/>
    <x v="1"/>
  </r>
  <r>
    <n v="999997447"/>
    <n v="222001"/>
    <s v="MAURO CAPPELLUTI"/>
    <s v="23 CHARTER DR SOUTH RIVER NJ 08882"/>
    <d v="2022-12-23T00:00:00"/>
    <n v="2"/>
    <n v="2.17"/>
    <n v="43525"/>
    <x v="4"/>
    <x v="0"/>
  </r>
  <r>
    <n v="999997491"/>
    <n v="218001"/>
    <s v="ANNA PETROV"/>
    <s v="21 MONTICELLO WAY SOUTH RIVER NJ 08882"/>
    <d v="2022-12-23T00:00:00"/>
    <n v="1"/>
    <n v="73.069999999999993"/>
    <n v="43525"/>
    <x v="4"/>
    <x v="1"/>
  </r>
  <r>
    <n v="999997557"/>
    <n v="212001"/>
    <s v="MARIA ABREU"/>
    <s v="169 MONTICELLO WAY SOUTH RIVER NJ 08882"/>
    <d v="2022-12-23T00:00:00"/>
    <n v="2"/>
    <n v="1.02"/>
    <n v="43525"/>
    <x v="4"/>
    <x v="0"/>
  </r>
  <r>
    <n v="999997612"/>
    <n v="207001"/>
    <s v="SARA HAASON"/>
    <s v="149 MONTICELLO WAY SOUTH RIVER NJ 08882"/>
    <d v="2022-12-23T00:00:00"/>
    <n v="2"/>
    <n v="224.27"/>
    <n v="43525"/>
    <x v="4"/>
    <x v="1"/>
  </r>
  <r>
    <n v="999997634"/>
    <n v="205001"/>
    <s v="DAWN LIVINGSTON"/>
    <s v="141 MONTICELLO WAY SOUTH RIVER NJ 08882"/>
    <d v="2022-12-23T00:00:00"/>
    <n v="1"/>
    <n v="0.63"/>
    <n v="43525"/>
    <x v="4"/>
    <x v="0"/>
  </r>
  <r>
    <n v="999997645"/>
    <n v="204001"/>
    <s v="ROSEN MATTHEW"/>
    <s v="137 MONTICELLO WAY SOUTH RIVER NJ 08882"/>
    <d v="2022-12-23T00:00:00"/>
    <n v="2"/>
    <n v="1.17"/>
    <n v="43525"/>
    <x v="4"/>
    <x v="0"/>
  </r>
  <r>
    <n v="999997667"/>
    <n v="202001"/>
    <s v="E GROSPE &amp; S LOCSIN"/>
    <s v="129 MONTICELLO WAY SOUTH RIVER NJ 08882"/>
    <d v="2022-12-23T00:00:00"/>
    <n v="3"/>
    <n v="3.87"/>
    <n v="43525"/>
    <x v="4"/>
    <x v="0"/>
  </r>
  <r>
    <n v="999997678"/>
    <n v="201001"/>
    <s v="JERRY &amp; NANCY GROSPE"/>
    <s v="125 MONTICELLO WAY SOUTH RIVER NJ 08882"/>
    <d v="2022-12-23T00:00:00"/>
    <n v="3"/>
    <n v="495.89"/>
    <n v="43525"/>
    <x v="4"/>
    <x v="1"/>
  </r>
  <r>
    <n v="999997722"/>
    <n v="197001"/>
    <s v="INGA HOOPER"/>
    <s v="109 MONTICELLO WAY SOUTH RIVER NJ 08882"/>
    <d v="2022-12-23T00:00:00"/>
    <n v="2"/>
    <n v="1.17"/>
    <n v="43525"/>
    <x v="4"/>
    <x v="0"/>
  </r>
  <r>
    <n v="999997733"/>
    <n v="196001"/>
    <s v="VERGIS TOLBERT"/>
    <s v="105 MONTICELLO WAY SOUTH RIVER NJ 08882"/>
    <d v="2022-12-23T00:00:00"/>
    <n v="2"/>
    <n v="99.75"/>
    <n v="43525"/>
    <x v="4"/>
    <x v="1"/>
  </r>
  <r>
    <n v="999997766"/>
    <n v="193001"/>
    <s v="CELIA FERNANDES"/>
    <s v="84 MONTICELLO WAY SOUTH RIVER NJ 08882"/>
    <d v="2022-12-23T00:00:00"/>
    <n v="2"/>
    <n v="2.17"/>
    <n v="43525"/>
    <x v="4"/>
    <x v="0"/>
  </r>
  <r>
    <n v="999997832"/>
    <n v="187001"/>
    <s v="MICHELLE NIGRO"/>
    <s v="114 MONTICELLO WAY SOUTH RIVER NJ 08882"/>
    <d v="2022-12-23T00:00:00"/>
    <n v="2"/>
    <n v="259.83999999999997"/>
    <n v="43525"/>
    <x v="4"/>
    <x v="1"/>
  </r>
  <r>
    <n v="999997843"/>
    <n v="186001"/>
    <s v="PEGGY CHONG"/>
    <s v="120 MONTICELLO WAY SOUTH RIVER NJ 08882"/>
    <d v="2022-12-23T00:00:00"/>
    <n v="2"/>
    <n v="277.63"/>
    <n v="43525"/>
    <x v="4"/>
    <x v="1"/>
  </r>
  <r>
    <n v="999997898"/>
    <n v="181001"/>
    <s v="DENNIS SY"/>
    <s v="140 MONTICELLO WAY SOUTH RIVER NJ 08882"/>
    <d v="2022-12-23T00:00:00"/>
    <n v="2"/>
    <n v="81.96"/>
    <n v="43525"/>
    <x v="4"/>
    <x v="1"/>
  </r>
  <r>
    <n v="999997909"/>
    <n v="180001"/>
    <s v="NARENDRA SHAH"/>
    <s v="144 MONTICELLO WAY SOUTH RIVER NJ 08882"/>
    <d v="2022-12-23T00:00:00"/>
    <n v="1"/>
    <n v="73.069999999999993"/>
    <n v="43525"/>
    <x v="4"/>
    <x v="1"/>
  </r>
  <r>
    <n v="999998019"/>
    <n v="170001"/>
    <s v="GRACE &amp; PAULO RAIMUNDO"/>
    <s v="34 ROTUNDA LA SOUTH RIVER NJ 08882"/>
    <d v="2022-12-23T00:00:00"/>
    <n v="3"/>
    <n v="447.14"/>
    <n v="43525"/>
    <x v="4"/>
    <x v="1"/>
  </r>
  <r>
    <n v="999998085"/>
    <n v="164001"/>
    <s v="ANISH SHAH"/>
    <s v="10 ROTUNDA LA SOUTH RIVER NJ 08882"/>
    <d v="2022-12-23T00:00:00"/>
    <n v="1"/>
    <n v="0.63"/>
    <n v="43525"/>
    <x v="4"/>
    <x v="0"/>
  </r>
  <r>
    <n v="999998239"/>
    <n v="150001"/>
    <s v="SYLVAIN SIMARD"/>
    <s v="14 INDEPENDENCE PL SOUTH RIVER NJ 08882"/>
    <d v="2022-12-23T00:00:00"/>
    <n v="2"/>
    <n v="2.94"/>
    <n v="43525"/>
    <x v="4"/>
    <x v="0"/>
  </r>
  <r>
    <n v="999998305"/>
    <n v="144001"/>
    <s v="ARIEN WADIA"/>
    <s v="13 INDEPENDENCE PL SOUTH RIVER NJ 08882"/>
    <d v="2022-12-23T00:00:00"/>
    <n v="2"/>
    <n v="1.25"/>
    <n v="43525"/>
    <x v="4"/>
    <x v="0"/>
  </r>
  <r>
    <n v="999998360"/>
    <n v="139001"/>
    <s v="THEODORE BORROUM"/>
    <s v="33 INDEPENDENCE PL SOUTH RIVER NJ 08882"/>
    <d v="2022-12-23T00:00:00"/>
    <n v="3"/>
    <n v="3.19"/>
    <n v="43525"/>
    <x v="4"/>
    <x v="0"/>
  </r>
  <r>
    <n v="999998426"/>
    <n v="133001"/>
    <s v="JOLIN LEONG"/>
    <s v="24 MONTICELLO WAY SOUTH RIVER NJ 08882"/>
    <d v="2022-12-23T00:00:00"/>
    <n v="2"/>
    <n v="1.48"/>
    <n v="43525"/>
    <x v="4"/>
    <x v="0"/>
  </r>
  <r>
    <n v="999998437"/>
    <n v="132001"/>
    <s v="ANNA OLIVEIRA"/>
    <s v="28 MONTICELLO WAY SOUTH RIVER NJ 08882"/>
    <d v="2022-12-23T00:00:00"/>
    <n v="2"/>
    <n v="2.48"/>
    <n v="43525"/>
    <x v="4"/>
    <x v="0"/>
  </r>
  <r>
    <n v="999998470"/>
    <n v="129001"/>
    <s v="GARY &amp; DIANE SOLES"/>
    <s v="42 MONTICELLO WAY SOUTH RIVER NJ 08882"/>
    <d v="2022-12-23T00:00:00"/>
    <n v="2"/>
    <n v="268.74"/>
    <n v="43525"/>
    <x v="4"/>
    <x v="1"/>
  </r>
  <r>
    <n v="999998492"/>
    <n v="127001"/>
    <s v="XIU ZHENG"/>
    <s v="52 MONTICELLO WAY SOUTH RIVER NJ 08882"/>
    <d v="2022-12-23T00:00:00"/>
    <n v="2"/>
    <n v="0.78"/>
    <n v="43525"/>
    <x v="4"/>
    <x v="0"/>
  </r>
  <r>
    <n v="999998580"/>
    <n v="119001"/>
    <s v="GREGORY PATTON"/>
    <s v="69 MONTICELLO WAY SOUTH RIVER NJ 08882"/>
    <d v="2022-12-23T00:00:00"/>
    <n v="1"/>
    <n v="73.069999999999993"/>
    <n v="43525"/>
    <x v="4"/>
    <x v="1"/>
  </r>
  <r>
    <n v="999998602"/>
    <n v="117001"/>
    <s v="MATTHEW VAUGHN"/>
    <s v="61 MONTICELLO WAY SOUTH RIVER NJ 08882"/>
    <d v="2022-12-23T00:00:00"/>
    <n v="2"/>
    <n v="108.65"/>
    <n v="43525"/>
    <x v="4"/>
    <x v="1"/>
  </r>
  <r>
    <n v="999998613"/>
    <n v="116001"/>
    <s v="JOHN SANTORA"/>
    <s v="57 MONTICELLO WAY SOUTH RIVER NJ 08882"/>
    <d v="2022-12-23T00:00:00"/>
    <n v="2"/>
    <n v="1.71"/>
    <n v="43525"/>
    <x v="4"/>
    <x v="0"/>
  </r>
  <r>
    <n v="999998646"/>
    <n v="113001"/>
    <s v="JOSE GOMEZ"/>
    <s v="45 MONTICELLO WAY SOUTH RIVER NJ 08882"/>
    <d v="2022-12-23T00:00:00"/>
    <n v="2"/>
    <n v="313.20999999999998"/>
    <n v="43525"/>
    <x v="4"/>
    <x v="1"/>
  </r>
  <r>
    <n v="999998657"/>
    <n v="112001"/>
    <s v="SATISH JAIN"/>
    <s v="41 MONTICELLO WAY SOUTH RIVER NJ 08882"/>
    <d v="2022-12-23T00:00:00"/>
    <n v="2"/>
    <n v="2.79"/>
    <n v="43525"/>
    <x v="4"/>
    <x v="0"/>
  </r>
  <r>
    <n v="999998668"/>
    <n v="111001"/>
    <s v="THERESE GURIGUES-KHALIL"/>
    <s v="37 MONTICELLO WAY SOUTH RIVER NJ 08882"/>
    <d v="2022-12-23T00:00:00"/>
    <n v="2"/>
    <n v="179.8"/>
    <n v="43525"/>
    <x v="4"/>
    <x v="1"/>
  </r>
  <r>
    <n v="999998679"/>
    <n v="110001"/>
    <s v="MARY RANKIN"/>
    <s v="33 MONTICELLO WAY SOUTH RIVER NJ 08882"/>
    <d v="2022-12-23T00:00:00"/>
    <n v="2"/>
    <n v="197.59"/>
    <n v="43525"/>
    <x v="4"/>
    <x v="1"/>
  </r>
  <r>
    <n v="999998855"/>
    <n v="95001"/>
    <s v="MARY MASARIK"/>
    <s v="108 GEORGE ST SOUTH RIVER NJ 08882"/>
    <d v="2022-12-26T00:00:00"/>
    <n v="2"/>
    <n v="170.9"/>
    <n v="43530"/>
    <x v="6"/>
    <x v="1"/>
  </r>
  <r>
    <n v="999998899"/>
    <n v="91001"/>
    <s v="JOHN &amp; MARIA PAIVA"/>
    <s v="94 GEORGE ST SOUTH RIVER NJ 08882"/>
    <d v="2022-12-26T00:00:00"/>
    <n v="2"/>
    <n v="2.34"/>
    <n v="43530"/>
    <x v="6"/>
    <x v="0"/>
  </r>
  <r>
    <n v="999998932"/>
    <n v="88001"/>
    <s v="CHARLES LECORCHICK"/>
    <s v="86 GEORGE ST SOUTH RIVER NJ 08882"/>
    <d v="2022-12-26T00:00:00"/>
    <n v="2"/>
    <n v="2.12"/>
    <n v="43530"/>
    <x v="6"/>
    <x v="0"/>
  </r>
  <r>
    <n v="999999064"/>
    <n v="77001"/>
    <s v="DONALD BROWN"/>
    <s v="70 GEORGE ST SOUTH RIVER NJ 08882"/>
    <d v="2022-12-26T00:00:00"/>
    <n v="2"/>
    <n v="197.59"/>
    <n v="43530"/>
    <x v="6"/>
    <x v="1"/>
  </r>
  <r>
    <n v="999999130"/>
    <n v="72001"/>
    <s v="SHENKO, WALTER &amp; MARY"/>
    <s v="23 GEORGE ST SOUTH RIVER NJ 08882"/>
    <d v="2022-12-26T00:00:00"/>
    <n v="1"/>
    <n v="0.6"/>
    <n v="43530"/>
    <x v="6"/>
    <x v="0"/>
  </r>
  <r>
    <n v="999999295"/>
    <n v="58001"/>
    <s v="WILLIAM &amp; ANN DECORSO"/>
    <s v="19 B THOMAS ST SOUTH RIVER NJ 08882"/>
    <d v="2022-12-26T00:00:00"/>
    <n v="18"/>
    <n v="897.77"/>
    <n v="43530"/>
    <x v="6"/>
    <x v="1"/>
  </r>
  <r>
    <n v="999999702"/>
    <n v="22001"/>
    <s v="JOSE BARBOSA"/>
    <s v="26 GEORGE ST SOUTH RIVER NJ 08882"/>
    <d v="2022-12-26T00:00:00"/>
    <n v="2"/>
    <n v="1.98"/>
    <n v="43530"/>
    <x v="6"/>
    <x v="0"/>
  </r>
  <r>
    <n v="999988361"/>
    <n v="1019001"/>
    <s v="REGINA PATRICK"/>
    <s v="40 BURTON AVE SOUTH RIVER NJ 08882"/>
    <d v="2022-12-07T00:00:00"/>
    <n v="1"/>
    <n v="1.33"/>
    <n v="43463"/>
    <x v="2"/>
    <x v="0"/>
  </r>
  <r>
    <n v="999988449"/>
    <n v="1011001"/>
    <s v="GIANNOTTO, MICHAEL &amp; GAIL"/>
    <s v="14 COLE ST SOUTH RIVER NJ 08882"/>
    <d v="2022-12-07T00:00:00"/>
    <n v="2"/>
    <n v="2.79"/>
    <n v="43463"/>
    <x v="2"/>
    <x v="0"/>
  </r>
  <r>
    <n v="999988482"/>
    <n v="1008001"/>
    <s v="JOHN VARGO"/>
    <s v="9 COLE ST SOUTH RIVER NJ 08882"/>
    <d v="2022-12-07T00:00:00"/>
    <n v="1"/>
    <n v="73.069999999999993"/>
    <n v="43463"/>
    <x v="2"/>
    <x v="1"/>
  </r>
  <r>
    <n v="999988526"/>
    <n v="1004001"/>
    <s v="KWABENA ASIEDY"/>
    <s v="20 BURTON AVE SOUTH RIVER NJ 08882"/>
    <d v="2022-12-15T00:00:00"/>
    <n v="3"/>
    <n v="12.92"/>
    <n v="43490"/>
    <x v="2"/>
    <x v="0"/>
  </r>
  <r>
    <n v="999988526"/>
    <n v="1004001"/>
    <s v="KWABENA ASIEDY"/>
    <s v="20 BURTON AVE SOUTH RIVER NJ 08882"/>
    <d v="2022-12-15T00:00:00"/>
    <n v="3"/>
    <n v="710.39"/>
    <n v="43490"/>
    <x v="2"/>
    <x v="1"/>
  </r>
  <r>
    <n v="999988625"/>
    <n v="995001"/>
    <s v="WLADYSLAW &amp; ELIZABETH WAJDA"/>
    <s v="86 WILLIAM ST SOUTH RIVER NJ 08882"/>
    <d v="2022-12-07T00:00:00"/>
    <n v="3"/>
    <n v="6.53"/>
    <n v="43463"/>
    <x v="2"/>
    <x v="0"/>
  </r>
  <r>
    <n v="999988625"/>
    <n v="995001"/>
    <s v="WLADYSLAW &amp; ELIZABETH WAJDA"/>
    <s v="86 WILLIAM ST SOUTH RIVER NJ 08882"/>
    <d v="2022-12-07T00:00:00"/>
    <n v="3"/>
    <n v="359.39"/>
    <n v="43463"/>
    <x v="2"/>
    <x v="1"/>
  </r>
  <r>
    <n v="999990363"/>
    <n v="850001"/>
    <s v="NELLIE MATYAS"/>
    <s v="11 JUNE ST SOUTH RIVER NJ 08882"/>
    <d v="2022-12-14T00:00:00"/>
    <n v="1"/>
    <n v="73.069999999999993"/>
    <n v="43487"/>
    <x v="8"/>
    <x v="1"/>
  </r>
  <r>
    <n v="999990429"/>
    <n v="844001"/>
    <s v="MARCELO DASILVA"/>
    <s v="19 JUNE ST SOUTH RIVER NJ 08882"/>
    <d v="2022-12-14T00:00:00"/>
    <n v="2"/>
    <n v="1.59"/>
    <n v="43487"/>
    <x v="8"/>
    <x v="0"/>
  </r>
  <r>
    <n v="999990429"/>
    <n v="844001"/>
    <s v="MARCELO DASILVA"/>
    <s v="19 JUNE ST SOUTH RIVER NJ 08882"/>
    <d v="2022-12-14T00:00:00"/>
    <n v="2"/>
    <n v="108.65"/>
    <n v="43487"/>
    <x v="8"/>
    <x v="1"/>
  </r>
  <r>
    <n v="999990440"/>
    <n v="843001"/>
    <s v="BARBARA CARR"/>
    <s v="21 JUNE ST SOUTH RIVER NJ 08882"/>
    <d v="2022-12-14T00:00:00"/>
    <n v="2"/>
    <n v="3.28"/>
    <n v="43487"/>
    <x v="8"/>
    <x v="0"/>
  </r>
  <r>
    <n v="999990440"/>
    <n v="843001"/>
    <s v="BARBARA CARR"/>
    <s v="21 JUNE ST SOUTH RIVER NJ 08882"/>
    <d v="2022-12-14T00:00:00"/>
    <n v="2"/>
    <n v="224.27"/>
    <n v="43487"/>
    <x v="8"/>
    <x v="1"/>
  </r>
  <r>
    <n v="999990550"/>
    <n v="833001"/>
    <s v="JULIA REHO"/>
    <s v="38 JUNE ST SOUTH RIVER NJ 08882"/>
    <d v="2022-12-14T00:00:00"/>
    <n v="2"/>
    <n v="1.1299999999999999"/>
    <n v="43487"/>
    <x v="8"/>
    <x v="0"/>
  </r>
  <r>
    <n v="999990550"/>
    <n v="833001"/>
    <s v="JULIA REHO"/>
    <s v="38 JUNE ST SOUTH RIVER NJ 08882"/>
    <d v="2022-12-14T00:00:00"/>
    <n v="2"/>
    <n v="76.959999999999994"/>
    <n v="43487"/>
    <x v="8"/>
    <x v="1"/>
  </r>
  <r>
    <n v="999990583"/>
    <n v="830001"/>
    <s v="JACK HARAN"/>
    <s v="33 JUNE ST SOUTH RIVER NJ 08882"/>
    <d v="2022-12-14T00:00:00"/>
    <n v="1"/>
    <n v="1.07"/>
    <n v="43487"/>
    <x v="8"/>
    <x v="0"/>
  </r>
  <r>
    <n v="999990583"/>
    <n v="830001"/>
    <s v="JACK HARAN"/>
    <s v="33 JUNE ST SOUTH RIVER NJ 08882"/>
    <d v="2022-12-14T00:00:00"/>
    <n v="1"/>
    <n v="73.069999999999993"/>
    <n v="43487"/>
    <x v="8"/>
    <x v="1"/>
  </r>
  <r>
    <n v="999990924"/>
    <n v="799001"/>
    <s v="KATHLEEN SLOCUM"/>
    <s v="3 NORTHERN ST SOUTH RIVER NJ 08882"/>
    <d v="2022-12-14T00:00:00"/>
    <n v="2"/>
    <n v="3.02"/>
    <n v="43487"/>
    <x v="8"/>
    <x v="0"/>
  </r>
  <r>
    <n v="999991111"/>
    <n v="782001"/>
    <s v="PROSPECT AUTO SERVICE"/>
    <s v="165 PROSPECT ST SOUTH RIVER NJ 08882"/>
    <d v="2022-12-14T00:00:00"/>
    <n v="1"/>
    <n v="1.07"/>
    <n v="43487"/>
    <x v="8"/>
    <x v="0"/>
  </r>
  <r>
    <n v="999991122"/>
    <n v="781001"/>
    <s v="ACUPULCO TROPICANA BAR LLC"/>
    <s v="183 PROSPECT ST SOUTH RIVER NJ 08882"/>
    <d v="2022-12-14T00:00:00"/>
    <n v="2"/>
    <n v="4.72"/>
    <n v="43487"/>
    <x v="8"/>
    <x v="0"/>
  </r>
  <r>
    <n v="999991122"/>
    <n v="781001"/>
    <s v="ACUPULCO TROPICANA BAR LLC"/>
    <s v="183 PROSPECT ST SOUTH RIVER NJ 08882"/>
    <d v="2022-12-14T00:00:00"/>
    <n v="2"/>
    <n v="322.10000000000002"/>
    <n v="43487"/>
    <x v="8"/>
    <x v="1"/>
  </r>
  <r>
    <n v="999991155"/>
    <n v="778001"/>
    <s v="WASEF GABRA"/>
    <s v="195 PROSPECT ST SOUTH RIVER NJ 08882"/>
    <d v="2022-12-14T00:00:00"/>
    <n v="2"/>
    <n v="99.75"/>
    <n v="43487"/>
    <x v="8"/>
    <x v="1"/>
  </r>
  <r>
    <n v="999991232"/>
    <n v="771001"/>
    <s v="STANLEY PUDELKO"/>
    <s v="227 PROSPECT ST SOUTH RIVER NJ 08882"/>
    <d v="2022-12-14T00:00:00"/>
    <n v="1"/>
    <n v="1.07"/>
    <n v="43487"/>
    <x v="8"/>
    <x v="0"/>
  </r>
  <r>
    <n v="999991243"/>
    <n v="770001"/>
    <s v="MACHADO, WILSON &amp; SONJA"/>
    <s v="200 PROSPECT ST SOUTH RIVER NJ 08882"/>
    <d v="2022-12-14T00:00:00"/>
    <n v="2"/>
    <n v="1.46"/>
    <n v="43487"/>
    <x v="8"/>
    <x v="0"/>
  </r>
  <r>
    <n v="999991243"/>
    <n v="770001"/>
    <s v="MACHADO, WILSON &amp; SONJA"/>
    <s v="200 PROSPECT ST SOUTH RIVER NJ 08882"/>
    <d v="2022-12-14T00:00:00"/>
    <n v="2"/>
    <n v="99.75"/>
    <n v="43487"/>
    <x v="8"/>
    <x v="1"/>
  </r>
  <r>
    <n v="999991485"/>
    <n v="748001"/>
    <s v="FRANK &amp; MAUREEN REDA"/>
    <s v="21 MONUSH ST SOUTH RIVER NJ 08882"/>
    <d v="2022-12-14T00:00:00"/>
    <n v="2"/>
    <n v="1.72"/>
    <n v="43487"/>
    <x v="8"/>
    <x v="0"/>
  </r>
  <r>
    <n v="999991485"/>
    <n v="748001"/>
    <s v="FRANK &amp; MAUREEN REDA"/>
    <s v="21 MONUSH ST SOUTH RIVER NJ 08882"/>
    <d v="2022-12-14T00:00:00"/>
    <n v="2"/>
    <n v="117.54"/>
    <n v="43487"/>
    <x v="8"/>
    <x v="1"/>
  </r>
  <r>
    <n v="999991562"/>
    <n v="741001"/>
    <s v="PAYOR, ANDREW &amp; CAROL ANN"/>
    <s v="7 MONUSH ST SOUTH RIVER NJ 08882"/>
    <d v="2022-12-14T00:00:00"/>
    <n v="2"/>
    <n v="99.75"/>
    <n v="43487"/>
    <x v="8"/>
    <x v="1"/>
  </r>
  <r>
    <n v="999991595"/>
    <n v="738001"/>
    <s v="DAVE &amp; MARIA FULLER"/>
    <s v="4 HOLLANDER ST SOUTH RIVER NJ 08882"/>
    <d v="2022-12-14T00:00:00"/>
    <n v="2"/>
    <n v="1.98"/>
    <n v="43487"/>
    <x v="8"/>
    <x v="0"/>
  </r>
  <r>
    <n v="999991617"/>
    <n v="736001"/>
    <s v="PEGGY BRUEN"/>
    <s v="12 HOLLANDER ST SOUTH RIVER NJ 08882"/>
    <d v="2022-12-14T00:00:00"/>
    <n v="2"/>
    <n v="2.17"/>
    <n v="43487"/>
    <x v="8"/>
    <x v="0"/>
  </r>
  <r>
    <n v="999991617"/>
    <n v="736001"/>
    <s v="PEGGY BRUEN"/>
    <s v="12 HOLLANDER ST SOUTH RIVER NJ 08882"/>
    <d v="2022-12-14T00:00:00"/>
    <n v="2"/>
    <n v="148.12"/>
    <n v="43487"/>
    <x v="8"/>
    <x v="1"/>
  </r>
  <r>
    <n v="999991727"/>
    <n v="726001"/>
    <s v="SCHMIDT, WILLIAM &amp; JANET"/>
    <s v="38 AMHERST ST SOUTH RIVER NJ 08882"/>
    <d v="2022-12-12T00:00:00"/>
    <n v="2"/>
    <n v="1.17"/>
    <n v="43474"/>
    <x v="8"/>
    <x v="0"/>
  </r>
  <r>
    <n v="999991727"/>
    <n v="726001"/>
    <s v="SCHMIDT, WILLIAM &amp; JANET"/>
    <s v="38 AMHERST ST SOUTH RIVER NJ 08882"/>
    <d v="2022-12-12T00:00:00"/>
    <n v="2"/>
    <n v="81.96"/>
    <n v="43474"/>
    <x v="8"/>
    <x v="1"/>
  </r>
  <r>
    <n v="999991804"/>
    <n v="719001"/>
    <s v="DEWEES, ROBERT &amp; LOWERY, PATRICIA"/>
    <s v="6 MONUSH ST SOUTH RIVER NJ 08882"/>
    <d v="2022-12-14T00:00:00"/>
    <n v="2"/>
    <n v="1.72"/>
    <n v="43487"/>
    <x v="8"/>
    <x v="0"/>
  </r>
  <r>
    <n v="999991804"/>
    <n v="719001"/>
    <s v="DEWEES, ROBERT &amp; LOWERY, PATRICIA"/>
    <s v="6 MONUSH ST SOUTH RIVER NJ 08882"/>
    <d v="2022-12-14T00:00:00"/>
    <n v="2"/>
    <n v="117.54"/>
    <n v="43487"/>
    <x v="8"/>
    <x v="1"/>
  </r>
  <r>
    <n v="999991848"/>
    <n v="999999988001"/>
    <s v="HENRIQUE SANTOS"/>
    <s v="14 MONUSH ST SOUTH RIVER NJ 08882"/>
    <d v="2022-12-14T00:00:00"/>
    <n v="2"/>
    <n v="242.06"/>
    <n v="43487"/>
    <x v="8"/>
    <x v="1"/>
  </r>
  <r>
    <n v="999991859"/>
    <n v="714001"/>
    <s v="KAHSE, WILLIAM R &amp; DONNA M"/>
    <s v="16 MONUSH ST SOUTH RIVER NJ 08882"/>
    <d v="2022-12-14T00:00:00"/>
    <n v="2"/>
    <n v="2.37"/>
    <n v="43487"/>
    <x v="8"/>
    <x v="0"/>
  </r>
  <r>
    <n v="999991859"/>
    <n v="714001"/>
    <s v="KAHSE, WILLIAM R &amp; DONNA M"/>
    <s v="16 MONUSH ST SOUTH RIVER NJ 08882"/>
    <d v="2022-12-14T00:00:00"/>
    <n v="2"/>
    <n v="162.01"/>
    <n v="43487"/>
    <x v="8"/>
    <x v="1"/>
  </r>
  <r>
    <n v="999991903"/>
    <n v="710001"/>
    <s v="MARIA DOMINGUES"/>
    <s v="21 MAKO CT SOUTH RIVER NJ 08882"/>
    <d v="2022-12-14T00:00:00"/>
    <n v="1"/>
    <n v="1.07"/>
    <n v="43487"/>
    <x v="8"/>
    <x v="0"/>
  </r>
  <r>
    <n v="999991914"/>
    <n v="709001"/>
    <s v="PAUL CHEPONIS"/>
    <s v="19 MAKO CT SOUTH RIVER NJ 08882"/>
    <d v="2022-12-14T00:00:00"/>
    <n v="1"/>
    <n v="0.37"/>
    <n v="43487"/>
    <x v="8"/>
    <x v="0"/>
  </r>
  <r>
    <n v="999992068"/>
    <n v="695001"/>
    <s v="KNOBLOCK, MICHAEL SR &amp; JR"/>
    <s v="178 PROSPECT ST SOUTH RIVER NJ 08882"/>
    <d v="2022-12-14T00:00:00"/>
    <n v="2"/>
    <n v="2.89"/>
    <n v="43487"/>
    <x v="8"/>
    <x v="0"/>
  </r>
  <r>
    <n v="999992068"/>
    <n v="695001"/>
    <s v="KNOBLOCK, MICHAEL SR &amp; JR"/>
    <s v="178 PROSPECT ST SOUTH RIVER NJ 08882"/>
    <d v="2022-12-14T00:00:00"/>
    <n v="2"/>
    <n v="197.59"/>
    <n v="43487"/>
    <x v="8"/>
    <x v="1"/>
  </r>
  <r>
    <n v="999992354"/>
    <n v="683001"/>
    <s v="COLLEEN &amp; MICHAEL BOVE"/>
    <s v="41 RUBIN ST SOUTH RIVER NJ 08882"/>
    <d v="2022-12-16T00:00:00"/>
    <n v="2"/>
    <n v="2.2000000000000002"/>
    <n v="43497"/>
    <x v="11"/>
    <x v="0"/>
  </r>
  <r>
    <n v="999992354"/>
    <n v="683001"/>
    <s v="COLLEEN &amp; MICHAEL BOVE"/>
    <s v="41 RUBIN ST SOUTH RIVER NJ 08882"/>
    <d v="2022-12-16T00:00:00"/>
    <n v="2"/>
    <n v="179.8"/>
    <n v="43497"/>
    <x v="11"/>
    <x v="1"/>
  </r>
  <r>
    <n v="999992387"/>
    <n v="680001"/>
    <s v="ANTONIO PEREIRA"/>
    <s v="57 RUBIN ST SOUTH RIVER NJ 08882"/>
    <d v="2022-12-16T00:00:00"/>
    <n v="1"/>
    <n v="0.89"/>
    <n v="43497"/>
    <x v="11"/>
    <x v="0"/>
  </r>
  <r>
    <n v="999992464"/>
    <n v="673001"/>
    <s v="GIL , ARMANDO &amp; ILDA"/>
    <s v="81 GASZI AVE SOUTH RIVER NJ 08882"/>
    <d v="2022-12-16T00:00:00"/>
    <n v="2"/>
    <n v="2.09"/>
    <n v="43497"/>
    <x v="11"/>
    <x v="0"/>
  </r>
  <r>
    <n v="999992464"/>
    <n v="673001"/>
    <s v="GIL , ARMANDO &amp; ILDA"/>
    <s v="81 GASZI AVE SOUTH RIVER NJ 08882"/>
    <d v="2022-12-16T00:00:00"/>
    <n v="2"/>
    <n v="170.9"/>
    <n v="43497"/>
    <x v="11"/>
    <x v="1"/>
  </r>
  <r>
    <n v="999992486"/>
    <n v="671001"/>
    <s v="EUGENE KUSCHNER"/>
    <s v="66 RUBIN ST SOUTH RIVER NJ 08882"/>
    <d v="2022-12-16T00:00:00"/>
    <n v="4"/>
    <n v="955.35"/>
    <n v="43497"/>
    <x v="11"/>
    <x v="1"/>
  </r>
  <r>
    <n v="999992552"/>
    <n v="665001"/>
    <s v="CHRISTINE CONCEICAO"/>
    <s v="510 OLD BRIDGE TPKE SOUTH RIVER NJ 08882"/>
    <d v="2022-12-16T00:00:00"/>
    <n v="3"/>
    <n v="7.03"/>
    <n v="43497"/>
    <x v="11"/>
    <x v="0"/>
  </r>
  <r>
    <n v="999992552"/>
    <n v="665001"/>
    <s v="CHRISTINE CONCEICAO"/>
    <s v="510 OLD BRIDGE TPKE SOUTH RIVER NJ 08882"/>
    <d v="2022-12-16T00:00:00"/>
    <n v="3"/>
    <n v="573.89"/>
    <n v="43497"/>
    <x v="11"/>
    <x v="1"/>
  </r>
  <r>
    <n v="999992706"/>
    <n v="651001"/>
    <s v="MANUEL SEMIAO"/>
    <s v="3 PETTIT AVE SOUTH RIVER NJ 08882"/>
    <d v="2022-12-16T00:00:00"/>
    <n v="3"/>
    <n v="408.14"/>
    <n v="43497"/>
    <x v="11"/>
    <x v="1"/>
  </r>
  <r>
    <n v="999992739"/>
    <n v="648001"/>
    <s v="MARCOS CASTRO"/>
    <s v="15 PETTIT AVE SOUTH RIVER NJ 08882"/>
    <d v="2022-12-16T00:00:00"/>
    <n v="12"/>
    <n v="12.15"/>
    <n v="43497"/>
    <x v="11"/>
    <x v="0"/>
  </r>
  <r>
    <n v="999992739"/>
    <n v="648001"/>
    <s v="MARCOS CASTRO"/>
    <s v="15 PETTIT AVE SOUTH RIVER NJ 08882"/>
    <d v="2022-12-16T00:00:00"/>
    <n v="24"/>
    <n v="935.97"/>
    <n v="43497"/>
    <x v="11"/>
    <x v="1"/>
  </r>
  <r>
    <n v="999992783"/>
    <n v="644001"/>
    <s v="ROMEV GAGA"/>
    <s v="31 PETTIT AVE SOUTH RIVER NJ 08882"/>
    <d v="2022-12-16T00:00:00"/>
    <n v="2"/>
    <n v="3.18"/>
    <n v="43497"/>
    <x v="11"/>
    <x v="0"/>
  </r>
  <r>
    <n v="999992805"/>
    <n v="642001"/>
    <s v="JOE &amp; LUCILLE SANCHEZ"/>
    <s v="16 PETTIT AVE SOUTH RIVER NJ 08882"/>
    <d v="2022-12-16T00:00:00"/>
    <n v="2"/>
    <n v="170.9"/>
    <n v="43497"/>
    <x v="11"/>
    <x v="1"/>
  </r>
  <r>
    <n v="999992827"/>
    <n v="640001"/>
    <s v="KENNETH &amp; JANE (LI) WHITTINGTON"/>
    <s v="10 PETTIT AVE SOUTH RIVER NJ 08882"/>
    <d v="2022-12-16T00:00:00"/>
    <n v="1"/>
    <n v="73.069999999999993"/>
    <n v="43497"/>
    <x v="11"/>
    <x v="1"/>
  </r>
  <r>
    <n v="999992871"/>
    <n v="636001"/>
    <s v="VIASHU"/>
    <s v="544 OLD BRIDGE TPKE SOUTH RIVER NJ 08882"/>
    <d v="2022-12-16T00:00:00"/>
    <n v="3"/>
    <n v="6.79"/>
    <n v="43497"/>
    <x v="11"/>
    <x v="0"/>
  </r>
  <r>
    <n v="999992893"/>
    <n v="634001"/>
    <s v="HONG DUONG--HAPPY FACE LAUNDRY"/>
    <s v="560 OLD BRIDGE TPKE SOUTH RIVER NJ 08882"/>
    <d v="2022-12-16T00:00:00"/>
    <n v="5"/>
    <n v="130.86000000000001"/>
    <n v="43497"/>
    <x v="11"/>
    <x v="0"/>
  </r>
  <r>
    <n v="999992893"/>
    <n v="634001"/>
    <s v="HONG DUONG--HAPPY FACE LAUNDRY"/>
    <s v="560 OLD BRIDGE TPKE SOUTH RIVER NJ 08882"/>
    <d v="2022-12-16T00:00:00"/>
    <n v="5"/>
    <n v="10686.77"/>
    <n v="43497"/>
    <x v="11"/>
    <x v="1"/>
  </r>
  <r>
    <n v="999992926"/>
    <n v="631001"/>
    <s v="PATRICIA BARA"/>
    <s v="460 OLD BRIDGE TPKE SOUTH RIVER NJ 08882"/>
    <d v="2022-12-16T00:00:00"/>
    <n v="1"/>
    <n v="0.89"/>
    <n v="43497"/>
    <x v="11"/>
    <x v="0"/>
  </r>
  <r>
    <n v="999993025"/>
    <n v="4915002"/>
    <s v="JOAO DOMICIANO"/>
    <s v="20 GRANT ST SOUTH RIVER NJ 08882"/>
    <d v="2022-12-16T00:00:00"/>
    <n v="3"/>
    <n v="4.5199999999999996"/>
    <n v="43497"/>
    <x v="11"/>
    <x v="0"/>
  </r>
  <r>
    <n v="999993025"/>
    <n v="4915002"/>
    <s v="JOAO DOMICIANO"/>
    <s v="20 GRANT ST SOUTH RIVER NJ 08882"/>
    <d v="2022-12-16T00:00:00"/>
    <n v="3"/>
    <n v="369.14"/>
    <n v="43497"/>
    <x v="11"/>
    <x v="1"/>
  </r>
  <r>
    <n v="999993047"/>
    <n v="620001"/>
    <s v="ROBERT J &amp; LAURA G LOMBARDO"/>
    <s v="4 ALEXANDER CT SOUTH RIVER NJ 08882"/>
    <d v="2022-12-16T00:00:00"/>
    <n v="2"/>
    <n v="1.87"/>
    <n v="43497"/>
    <x v="11"/>
    <x v="0"/>
  </r>
  <r>
    <n v="999993047"/>
    <n v="620001"/>
    <s v="ROBERT J &amp; LAURA G LOMBARDO"/>
    <s v="4 ALEXANDER CT SOUTH RIVER NJ 08882"/>
    <d v="2022-12-16T00:00:00"/>
    <n v="2"/>
    <n v="153.12"/>
    <n v="43497"/>
    <x v="11"/>
    <x v="1"/>
  </r>
  <r>
    <n v="999993124"/>
    <n v="613001"/>
    <s v="VILARINO, SILVINO &amp; MADELINE"/>
    <s v="7 ALEXANDER CT SOUTH RIVER NJ 08882"/>
    <d v="2022-12-16T00:00:00"/>
    <n v="3"/>
    <n v="554.39"/>
    <n v="43497"/>
    <x v="11"/>
    <x v="1"/>
  </r>
  <r>
    <n v="999993146"/>
    <n v="611001"/>
    <s v="DAVID GROSS"/>
    <s v="14 GRANT ST SOUTH RIVER NJ 08882"/>
    <d v="2022-12-16T00:00:00"/>
    <n v="2"/>
    <n v="3.18"/>
    <n v="43497"/>
    <x v="11"/>
    <x v="0"/>
  </r>
  <r>
    <n v="999993146"/>
    <n v="611001"/>
    <s v="DAVID GROSS"/>
    <s v="14 GRANT ST SOUTH RIVER NJ 08882"/>
    <d v="2022-12-16T00:00:00"/>
    <n v="2"/>
    <n v="259.83999999999997"/>
    <n v="43497"/>
    <x v="11"/>
    <x v="1"/>
  </r>
  <r>
    <n v="999993168"/>
    <n v="609001"/>
    <s v="BOTNICK, ALBA"/>
    <s v="10 GRANT ST SOUTH RIVER NJ 08882"/>
    <d v="2022-12-16T00:00:00"/>
    <n v="2"/>
    <n v="3.07"/>
    <n v="43497"/>
    <x v="11"/>
    <x v="0"/>
  </r>
  <r>
    <n v="999993245"/>
    <n v="602001"/>
    <s v="CHAMBERLAIN, ROBERT G &amp; ELAINE R"/>
    <s v="6 PERSHING ST SOUTH RIVER NJ 08882"/>
    <d v="2022-12-16T00:00:00"/>
    <n v="1"/>
    <n v="0.89"/>
    <n v="43497"/>
    <x v="11"/>
    <x v="0"/>
  </r>
  <r>
    <n v="999993245"/>
    <n v="602001"/>
    <s v="CHAMBERLAIN, ROBERT G &amp; ELAINE R"/>
    <s v="6 PERSHING ST SOUTH RIVER NJ 08882"/>
    <d v="2022-12-16T00:00:00"/>
    <n v="1"/>
    <n v="73.069999999999993"/>
    <n v="43497"/>
    <x v="11"/>
    <x v="1"/>
  </r>
  <r>
    <n v="999993256"/>
    <n v="601001"/>
    <s v="TERELMES, KAROLY &amp; PAULINE"/>
    <s v="2 PERSHING ST SOUTH RIVER NJ 08882"/>
    <d v="2022-12-16T00:00:00"/>
    <n v="1"/>
    <n v="0.89"/>
    <n v="43497"/>
    <x v="11"/>
    <x v="0"/>
  </r>
  <r>
    <n v="999993333"/>
    <n v="594001"/>
    <s v="JOSE DEVERS"/>
    <s v="124 ALBOURNE ST SOUTH RIVER NJ 08882"/>
    <d v="2022-12-16T00:00:00"/>
    <n v="3"/>
    <n v="8.82"/>
    <n v="43497"/>
    <x v="11"/>
    <x v="0"/>
  </r>
  <r>
    <n v="999993333"/>
    <n v="594001"/>
    <s v="JOSE DEVERS"/>
    <s v="124 ALBOURNE ST SOUTH RIVER NJ 08882"/>
    <d v="2022-12-16T00:00:00"/>
    <n v="3"/>
    <n v="720.14"/>
    <n v="43497"/>
    <x v="11"/>
    <x v="1"/>
  </r>
  <r>
    <n v="999993652"/>
    <n v="565001"/>
    <s v="DOUGLAS, HARRY V JR &amp; FELICIA A"/>
    <s v="109 JOHN ST SOUTH RIVER NJ 08882"/>
    <d v="2022-12-16T00:00:00"/>
    <n v="2"/>
    <n v="1.65"/>
    <n v="43497"/>
    <x v="11"/>
    <x v="0"/>
  </r>
  <r>
    <n v="999993663"/>
    <n v="564001"/>
    <s v="SANDRA DOMINGUES"/>
    <s v="111 JOHN ST SOUTH RIVER NJ 08882"/>
    <d v="2022-12-16T00:00:00"/>
    <n v="2"/>
    <n v="3.5"/>
    <n v="43497"/>
    <x v="11"/>
    <x v="0"/>
  </r>
  <r>
    <n v="999993663"/>
    <n v="564001"/>
    <s v="SANDRA DOMINGUES"/>
    <s v="111 JOHN ST SOUTH RIVER NJ 08882"/>
    <d v="2022-12-16T00:00:00"/>
    <n v="2"/>
    <n v="286.52999999999997"/>
    <n v="43497"/>
    <x v="11"/>
    <x v="1"/>
  </r>
  <r>
    <n v="999993696"/>
    <n v="561001"/>
    <s v="LUCAS, JOHN &amp; JUIETTE"/>
    <s v="7 RUBIN ST SOUTH RIVER NJ 08882"/>
    <d v="2022-12-16T00:00:00"/>
    <n v="3"/>
    <n v="4.6399999999999997"/>
    <n v="43497"/>
    <x v="11"/>
    <x v="0"/>
  </r>
  <r>
    <n v="999993696"/>
    <n v="561001"/>
    <s v="LUCAS, JOHN &amp; JUIETTE"/>
    <s v="7 RUBIN ST SOUTH RIVER NJ 08882"/>
    <d v="2022-12-16T00:00:00"/>
    <n v="3"/>
    <n v="378.89"/>
    <n v="43497"/>
    <x v="11"/>
    <x v="1"/>
  </r>
  <r>
    <n v="999993718"/>
    <n v="559001"/>
    <s v="HERITAGE HILLS C/O MID ATLANTC"/>
    <s v="WHITEHEAD AVE SOUTH RIVER NJ 08882"/>
    <d v="2022-12-19T00:00:00"/>
    <n v="3"/>
    <n v="408.14"/>
    <n v="43504"/>
    <x v="7"/>
    <x v="1"/>
  </r>
  <r>
    <n v="999993729"/>
    <n v="558001"/>
    <s v="ANNETTE PHILLIPS"/>
    <s v="4 HERITAGE DR SOUTH RIVER NJ 08882"/>
    <d v="2022-12-19T00:00:00"/>
    <n v="2"/>
    <n v="197.59"/>
    <n v="43504"/>
    <x v="7"/>
    <x v="1"/>
  </r>
  <r>
    <n v="999993762"/>
    <n v="555001"/>
    <s v="MARY ERRICO"/>
    <s v="19 HERITAGE DR SOUTH RIVER NJ 08882"/>
    <d v="2022-12-19T00:00:00"/>
    <n v="2"/>
    <n v="2.2200000000000002"/>
    <n v="43504"/>
    <x v="7"/>
    <x v="0"/>
  </r>
  <r>
    <n v="999993762"/>
    <n v="555001"/>
    <s v="MARY ERRICO"/>
    <s v="19 HERITAGE DR SOUTH RIVER NJ 08882"/>
    <d v="2022-12-19T00:00:00"/>
    <n v="2"/>
    <n v="188.69"/>
    <n v="43504"/>
    <x v="7"/>
    <x v="1"/>
  </r>
  <r>
    <n v="999993795"/>
    <n v="552001"/>
    <s v="THOMAS PALUMBO"/>
    <s v="25 HERITAGE DR SOUTH RIVER NJ 08882"/>
    <d v="2022-12-19T00:00:00"/>
    <n v="2"/>
    <n v="1.49"/>
    <n v="43504"/>
    <x v="7"/>
    <x v="0"/>
  </r>
  <r>
    <n v="999993795"/>
    <n v="552001"/>
    <s v="THOMAS PALUMBO"/>
    <s v="25 HERITAGE DR SOUTH RIVER NJ 08882"/>
    <d v="2022-12-19T00:00:00"/>
    <n v="2"/>
    <n v="126.43"/>
    <n v="43504"/>
    <x v="7"/>
    <x v="1"/>
  </r>
  <r>
    <n v="999993861"/>
    <n v="546001"/>
    <s v="GERARDO ESTEVEZ"/>
    <s v="15 CONTINENTAL CT SOUTH RIVER NJ 08882"/>
    <d v="2022-12-19T00:00:00"/>
    <n v="3"/>
    <n v="505.64"/>
    <n v="43504"/>
    <x v="7"/>
    <x v="1"/>
  </r>
  <r>
    <n v="999994191"/>
    <n v="516001"/>
    <s v="KENNETH KOZMA"/>
    <s v="37 HERITAGE DR SOUTH RIVER NJ 08882"/>
    <d v="2022-12-19T00:00:00"/>
    <n v="2"/>
    <n v="0.96"/>
    <n v="43504"/>
    <x v="7"/>
    <x v="0"/>
  </r>
  <r>
    <n v="999994191"/>
    <n v="516001"/>
    <s v="KENNETH KOZMA"/>
    <s v="37 HERITAGE DR SOUTH RIVER NJ 08882"/>
    <d v="2022-12-19T00:00:00"/>
    <n v="2"/>
    <n v="81.96"/>
    <n v="43504"/>
    <x v="7"/>
    <x v="1"/>
  </r>
  <r>
    <n v="999994268"/>
    <n v="509001"/>
    <s v="CATHERINE BRISTER"/>
    <s v="14 CONTINENTAL CT SOUTH RIVER NJ 08882"/>
    <d v="2022-12-19T00:00:00"/>
    <n v="3"/>
    <n v="4.79"/>
    <n v="43504"/>
    <x v="7"/>
    <x v="0"/>
  </r>
  <r>
    <n v="999994323"/>
    <n v="504001"/>
    <s v="MARGARTA LIM"/>
    <s v="24 CONTINENTAL CT SOUTH RIVER NJ 08882"/>
    <d v="2022-12-19T00:00:00"/>
    <n v="2"/>
    <n v="162.01"/>
    <n v="43504"/>
    <x v="7"/>
    <x v="1"/>
  </r>
  <r>
    <n v="999994367"/>
    <n v="500001"/>
    <s v="LORENZA WONG"/>
    <s v="43 CONSTITUTION WAY SOUTH RIVER NJ 08882"/>
    <d v="2022-12-19T00:00:00"/>
    <n v="1"/>
    <n v="73.069999999999993"/>
    <n v="43504"/>
    <x v="7"/>
    <x v="1"/>
  </r>
  <r>
    <n v="999994400"/>
    <n v="497001"/>
    <s v="MAKEDONKA ARSOV"/>
    <s v="37 CONSTITUTION WAY SOUTH RIVER NJ 08882"/>
    <d v="2022-12-19T00:00:00"/>
    <n v="2"/>
    <n v="1.59"/>
    <n v="43504"/>
    <x v="7"/>
    <x v="0"/>
  </r>
  <r>
    <n v="999994400"/>
    <n v="497001"/>
    <s v="MAKEDONKA ARSOV"/>
    <s v="37 CONSTITUTION WAY SOUTH RIVER NJ 08882"/>
    <d v="2022-12-19T00:00:00"/>
    <n v="2"/>
    <n v="135.33000000000001"/>
    <n v="43504"/>
    <x v="7"/>
    <x v="1"/>
  </r>
  <r>
    <n v="999994411"/>
    <n v="496001"/>
    <s v="MARCELO LUCAS"/>
    <s v="35 CONSTITUTION WAY SOUTH RIVER NJ 08882"/>
    <d v="2022-12-19T00:00:00"/>
    <n v="2"/>
    <n v="2.4300000000000002"/>
    <n v="43504"/>
    <x v="7"/>
    <x v="0"/>
  </r>
  <r>
    <n v="999994411"/>
    <n v="496001"/>
    <s v="MARCELO LUCAS"/>
    <s v="35 CONSTITUTION WAY SOUTH RIVER NJ 08882"/>
    <d v="2022-12-19T00:00:00"/>
    <n v="2"/>
    <n v="206.48"/>
    <n v="43504"/>
    <x v="7"/>
    <x v="1"/>
  </r>
  <r>
    <n v="999994499"/>
    <n v="488001"/>
    <s v="JIKANG WANG"/>
    <s v="19 CONSTITUTION WAY SOUTH RIVER NJ 08882"/>
    <d v="2022-12-19T00:00:00"/>
    <n v="2"/>
    <n v="3.36"/>
    <n v="43504"/>
    <x v="7"/>
    <x v="0"/>
  </r>
  <r>
    <n v="999994521"/>
    <n v="486001"/>
    <s v="MARIA CRISOSTOMO"/>
    <s v="15 CONSTITUTION WAY SOUTH RIVER NJ 08882"/>
    <d v="2022-12-19T00:00:00"/>
    <n v="2"/>
    <n v="2.84"/>
    <n v="43504"/>
    <x v="7"/>
    <x v="0"/>
  </r>
  <r>
    <n v="999994521"/>
    <n v="486001"/>
    <s v="MARIA CRISOSTOMO"/>
    <s v="15 CONSTITUTION WAY SOUTH RIVER NJ 08882"/>
    <d v="2022-12-19T00:00:00"/>
    <n v="2"/>
    <n v="242.06"/>
    <n v="43504"/>
    <x v="7"/>
    <x v="1"/>
  </r>
  <r>
    <n v="999994675"/>
    <n v="472001"/>
    <s v="MARCIA CROCIATA"/>
    <s v="18 CONGRESS LA SOUTH RIVER NJ 08882"/>
    <d v="2022-12-19T00:00:00"/>
    <n v="2"/>
    <n v="2.74"/>
    <n v="43504"/>
    <x v="7"/>
    <x v="0"/>
  </r>
  <r>
    <n v="999994686"/>
    <n v="471001"/>
    <s v="KEVIN KNUREK"/>
    <s v="16 CONGRESS LA SOUTH RIVER NJ 08882"/>
    <d v="2022-12-19T00:00:00"/>
    <n v="2"/>
    <n v="2.2200000000000002"/>
    <n v="43504"/>
    <x v="7"/>
    <x v="0"/>
  </r>
  <r>
    <n v="999994686"/>
    <n v="471001"/>
    <s v="KEVIN KNUREK"/>
    <s v="16 CONGRESS LA SOUTH RIVER NJ 08882"/>
    <d v="2022-12-19T00:00:00"/>
    <n v="2"/>
    <n v="188.69"/>
    <n v="43504"/>
    <x v="7"/>
    <x v="1"/>
  </r>
  <r>
    <n v="999994697"/>
    <n v="470001"/>
    <s v="HAFEEZ MOHAMMED"/>
    <s v="14 CONGRESS LA SOUTH RIVER NJ 08882"/>
    <d v="2022-12-25T00:00:00"/>
    <n v="1"/>
    <n v="7.35"/>
    <s v="NULL"/>
    <x v="7"/>
    <x v="2"/>
  </r>
  <r>
    <n v="999994818"/>
    <n v="459001"/>
    <s v="TYRA FIELDS-GARY"/>
    <s v="25 CONGRESS LA SOUTH RIVER NJ 08882"/>
    <d v="2022-12-19T00:00:00"/>
    <n v="3"/>
    <n v="4.33"/>
    <n v="43504"/>
    <x v="7"/>
    <x v="0"/>
  </r>
  <r>
    <n v="999994818"/>
    <n v="459001"/>
    <s v="TYRA FIELDS-GARY"/>
    <s v="25 CONGRESS LA SOUTH RIVER NJ 08882"/>
    <d v="2022-12-19T00:00:00"/>
    <n v="3"/>
    <n v="369.14"/>
    <n v="43504"/>
    <x v="7"/>
    <x v="1"/>
  </r>
  <r>
    <n v="999994895"/>
    <n v="4899002"/>
    <s v="ROSA TOME &amp; J MAXIMIANO"/>
    <s v="103 LARK DR SOUTH RIVER NJ 08882"/>
    <d v="2022-12-19T00:00:00"/>
    <n v="2"/>
    <n v="2.0099999999999998"/>
    <n v="43504"/>
    <x v="7"/>
    <x v="0"/>
  </r>
  <r>
    <n v="999994939"/>
    <n v="448001"/>
    <s v="ANTONIO ZAYAS"/>
    <s v="87 LARK DR SOUTH RIVER NJ 08882"/>
    <d v="2022-12-19T00:00:00"/>
    <n v="2"/>
    <n v="170.9"/>
    <n v="43504"/>
    <x v="7"/>
    <x v="1"/>
  </r>
  <r>
    <n v="999994950"/>
    <n v="447001"/>
    <s v="YUK-SEE NG"/>
    <s v="83 LARK DR SOUTH RIVER NJ 08882"/>
    <d v="2022-12-19T00:00:00"/>
    <n v="2"/>
    <n v="1.07"/>
    <n v="43504"/>
    <x v="7"/>
    <x v="0"/>
  </r>
  <r>
    <n v="999994950"/>
    <n v="447001"/>
    <s v="YUK-SEE NG"/>
    <s v="83 LARK DR SOUTH RIVER NJ 08882"/>
    <d v="2022-12-19T00:00:00"/>
    <n v="2"/>
    <n v="90.86"/>
    <n v="43504"/>
    <x v="7"/>
    <x v="1"/>
  </r>
  <r>
    <n v="999994994"/>
    <n v="444001"/>
    <s v="DANILO BEJASA"/>
    <s v="78 LARK DR SOUTH RIVER NJ 08882"/>
    <d v="2022-12-19T00:00:00"/>
    <n v="1"/>
    <n v="0.86"/>
    <n v="43504"/>
    <x v="7"/>
    <x v="0"/>
  </r>
  <r>
    <n v="999995016"/>
    <n v="442001"/>
    <s v="ROBBIN JANAS"/>
    <s v="86 LARK DR SOUTH RIVER NJ 08882"/>
    <d v="2022-12-19T00:00:00"/>
    <n v="3"/>
    <n v="5.25"/>
    <n v="43504"/>
    <x v="7"/>
    <x v="0"/>
  </r>
  <r>
    <n v="999995071"/>
    <n v="437001"/>
    <s v="DORIS LABETTI"/>
    <s v="31 SAMUEL DR SOUTH RIVER NJ 08882"/>
    <d v="2022-12-19T00:00:00"/>
    <n v="2"/>
    <n v="1.38"/>
    <n v="43504"/>
    <x v="7"/>
    <x v="0"/>
  </r>
  <r>
    <n v="999995071"/>
    <n v="437001"/>
    <s v="DORIS LABETTI"/>
    <s v="31 SAMUEL DR SOUTH RIVER NJ 08882"/>
    <d v="2022-12-19T00:00:00"/>
    <n v="2"/>
    <n v="117.54"/>
    <n v="43504"/>
    <x v="7"/>
    <x v="1"/>
  </r>
  <r>
    <n v="999995104"/>
    <n v="434001"/>
    <s v="BENJAMIN SARANGLAO"/>
    <s v="19 SAMUEL DR SOUTH RIVER NJ 08882"/>
    <d v="2022-12-19T00:00:00"/>
    <n v="2"/>
    <n v="1.8"/>
    <n v="43504"/>
    <x v="7"/>
    <x v="0"/>
  </r>
  <r>
    <n v="999995104"/>
    <n v="434001"/>
    <s v="BENJAMIN SARANGLAO"/>
    <s v="19 SAMUEL DR SOUTH RIVER NJ 08882"/>
    <d v="2022-12-19T00:00:00"/>
    <n v="2"/>
    <n v="153.12"/>
    <n v="43504"/>
    <x v="7"/>
    <x v="1"/>
  </r>
  <r>
    <n v="999995170"/>
    <n v="428001"/>
    <s v="LYNDON LU"/>
    <s v="7 LARK DR SOUTH RIVER NJ 08882"/>
    <d v="2022-12-19T00:00:00"/>
    <n v="2"/>
    <n v="2.11"/>
    <n v="43504"/>
    <x v="7"/>
    <x v="0"/>
  </r>
  <r>
    <n v="999995170"/>
    <n v="428001"/>
    <s v="LYNDON LU"/>
    <s v="7 LARK DR SOUTH RIVER NJ 08882"/>
    <d v="2022-12-19T00:00:00"/>
    <n v="2"/>
    <n v="179.8"/>
    <n v="43504"/>
    <x v="7"/>
    <x v="1"/>
  </r>
  <r>
    <n v="999995368"/>
    <n v="410001"/>
    <s v="STEVEN DILIOLLO"/>
    <s v="46 REDWICK WAY SOUTH RIVER NJ 08882"/>
    <d v="2022-12-19T00:00:00"/>
    <n v="2"/>
    <n v="2.2200000000000002"/>
    <n v="43504"/>
    <x v="7"/>
    <x v="0"/>
  </r>
  <r>
    <n v="999995368"/>
    <n v="410001"/>
    <s v="STEVEN DILIOLLO"/>
    <s v="46 REDWICK WAY SOUTH RIVER NJ 08882"/>
    <d v="2022-12-19T00:00:00"/>
    <n v="2"/>
    <n v="188.69"/>
    <n v="43504"/>
    <x v="7"/>
    <x v="1"/>
  </r>
  <r>
    <n v="999995423"/>
    <n v="405001"/>
    <s v="JOSEPH SZEBENY"/>
    <s v="26 REDWICK WAY SOUTH RIVER NJ 08882"/>
    <d v="2022-12-19T00:00:00"/>
    <n v="2"/>
    <n v="3.47"/>
    <n v="43504"/>
    <x v="7"/>
    <x v="0"/>
  </r>
  <r>
    <n v="999995467"/>
    <n v="401001"/>
    <s v="ENRIQUE LUGO"/>
    <s v="10 REDWICK WAY SOUTH RIVER NJ 08882"/>
    <d v="2022-12-19T00:00:00"/>
    <n v="2"/>
    <n v="1.17"/>
    <n v="43504"/>
    <x v="7"/>
    <x v="0"/>
  </r>
  <r>
    <n v="999995467"/>
    <n v="401001"/>
    <s v="ENRIQUE LUGO"/>
    <s v="10 REDWICK WAY SOUTH RIVER NJ 08882"/>
    <d v="2022-12-19T00:00:00"/>
    <n v="2"/>
    <n v="99.75"/>
    <n v="43504"/>
    <x v="7"/>
    <x v="1"/>
  </r>
  <r>
    <n v="999995489"/>
    <n v="399001"/>
    <s v="JOHN WYLUDA"/>
    <s v="2 REDWICK WAY SOUTH RIVER NJ 08882"/>
    <d v="2022-12-19T00:00:00"/>
    <n v="2"/>
    <n v="2.63"/>
    <n v="43504"/>
    <x v="7"/>
    <x v="0"/>
  </r>
  <r>
    <n v="999995489"/>
    <n v="399001"/>
    <s v="JOHN WYLUDA"/>
    <s v="2 REDWICK WAY SOUTH RIVER NJ 08882"/>
    <d v="2022-12-19T00:00:00"/>
    <n v="2"/>
    <n v="224.27"/>
    <n v="43504"/>
    <x v="7"/>
    <x v="1"/>
  </r>
  <r>
    <n v="999995533"/>
    <n v="395001"/>
    <s v="ROMUALDO ARRIOLA"/>
    <s v="29 REDWICK WAY SOUTH RIVER NJ 08882"/>
    <d v="2022-12-19T00:00:00"/>
    <n v="2"/>
    <n v="90.86"/>
    <n v="43504"/>
    <x v="7"/>
    <x v="1"/>
  </r>
  <r>
    <n v="999995577"/>
    <n v="391001"/>
    <s v="GAYAIRI PANDYA"/>
    <s v="30 LARK DR SOUTH RIVER NJ 08882"/>
    <d v="2022-12-19T00:00:00"/>
    <n v="2"/>
    <n v="2.63"/>
    <n v="43504"/>
    <x v="7"/>
    <x v="0"/>
  </r>
  <r>
    <n v="999995577"/>
    <n v="391001"/>
    <s v="GAYAIRI PANDYA"/>
    <s v="30 LARK DR SOUTH RIVER NJ 08882"/>
    <d v="2022-12-19T00:00:00"/>
    <n v="2"/>
    <n v="224.27"/>
    <n v="43504"/>
    <x v="7"/>
    <x v="1"/>
  </r>
  <r>
    <n v="999995621"/>
    <n v="387001"/>
    <s v="BRUCE JENSEN"/>
    <s v="14 LARK DR SOUTH RIVER NJ 08882"/>
    <d v="2022-12-19T00:00:00"/>
    <n v="2"/>
    <n v="2.3199999999999998"/>
    <n v="43504"/>
    <x v="7"/>
    <x v="0"/>
  </r>
  <r>
    <n v="999995621"/>
    <n v="387001"/>
    <s v="BRUCE JENSEN"/>
    <s v="14 LARK DR SOUTH RIVER NJ 08882"/>
    <d v="2022-12-19T00:00:00"/>
    <n v="2"/>
    <n v="197.59"/>
    <n v="43504"/>
    <x v="7"/>
    <x v="1"/>
  </r>
  <r>
    <n v="999995819"/>
    <n v="369001"/>
    <s v="ARUN HARIHARAN"/>
    <s v="37 VETERANS DR SOUTH RIVER NJ 08882"/>
    <d v="2022-12-19T00:00:00"/>
    <n v="3"/>
    <n v="632.39"/>
    <n v="43504"/>
    <x v="7"/>
    <x v="1"/>
  </r>
  <r>
    <n v="999996083"/>
    <n v="345001"/>
    <s v="FRANCIS, CATHERINE"/>
    <s v="27 ROSE ST SOUTH RIVER NJ 08882"/>
    <d v="2022-12-21T00:00:00"/>
    <n v="2"/>
    <n v="1.64"/>
    <n v="43517"/>
    <x v="9"/>
    <x v="0"/>
  </r>
  <r>
    <n v="999996083"/>
    <n v="345001"/>
    <s v="FRANCIS, CATHERINE"/>
    <s v="27 ROSE ST SOUTH RIVER NJ 08882"/>
    <d v="2022-12-21T00:00:00"/>
    <n v="2"/>
    <n v="153.12"/>
    <n v="43517"/>
    <x v="9"/>
    <x v="1"/>
  </r>
  <r>
    <n v="999996182"/>
    <n v="336001"/>
    <s v="JOSEPH FRANK"/>
    <s v="134 PROSPECT ST SOUTH RIVER NJ 08882"/>
    <d v="2022-12-21T00:00:00"/>
    <n v="1"/>
    <n v="0.78"/>
    <n v="43517"/>
    <x v="9"/>
    <x v="0"/>
  </r>
  <r>
    <n v="999996182"/>
    <n v="336001"/>
    <s v="JOSEPH FRANK"/>
    <s v="134 PROSPECT ST SOUTH RIVER NJ 08882"/>
    <d v="2022-12-21T00:00:00"/>
    <n v="1"/>
    <n v="73.069999999999993"/>
    <n v="43517"/>
    <x v="9"/>
    <x v="1"/>
  </r>
  <r>
    <n v="999996215"/>
    <n v="333001"/>
    <s v="BETTY MULDOWNEY"/>
    <s v="128 PROSPECT ST SOUTH RIVER NJ 08882"/>
    <d v="2022-12-21T00:00:00"/>
    <n v="2"/>
    <n v="1.54"/>
    <n v="43517"/>
    <x v="9"/>
    <x v="0"/>
  </r>
  <r>
    <n v="999996248"/>
    <n v="999999987001"/>
    <s v="LAKSHMY PARAMESWARAN"/>
    <s v="112 B PROSPECT ST BACK HOUSE SOUTH RIVER NJ 08882"/>
    <d v="2022-12-21T00:00:00"/>
    <n v="1"/>
    <n v="73.069999999999993"/>
    <n v="43517"/>
    <x v="9"/>
    <x v="1"/>
  </r>
  <r>
    <n v="999996259"/>
    <n v="330001"/>
    <s v="SHIRLEY DOCKERY"/>
    <s v="110 PROSPECT ST SOUTH RIVER NJ 08882"/>
    <d v="2022-12-21T00:00:00"/>
    <n v="1"/>
    <n v="73.069999999999993"/>
    <n v="43517"/>
    <x v="9"/>
    <x v="1"/>
  </r>
  <r>
    <n v="999996270"/>
    <n v="329001"/>
    <s v="JOSEPH SMITH"/>
    <s v="108 PROSPECT ST SOUTH RIVER NJ 08882"/>
    <d v="2022-12-21T00:00:00"/>
    <n v="2"/>
    <n v="0.88"/>
    <n v="43517"/>
    <x v="9"/>
    <x v="0"/>
  </r>
  <r>
    <n v="999996270"/>
    <n v="329001"/>
    <s v="JOSEPH SMITH"/>
    <s v="108 PROSPECT ST SOUTH RIVER NJ 08882"/>
    <d v="2022-12-21T00:00:00"/>
    <n v="2"/>
    <n v="81.96"/>
    <n v="43517"/>
    <x v="9"/>
    <x v="1"/>
  </r>
  <r>
    <n v="999996325"/>
    <n v="324001"/>
    <s v="PEDRO PIMENTEL"/>
    <s v="119 PROSPECT ST 1ST FL SOUTH RIVER NJ 08882"/>
    <d v="2022-12-21T00:00:00"/>
    <n v="2"/>
    <n v="2.02"/>
    <n v="43517"/>
    <x v="9"/>
    <x v="0"/>
  </r>
  <r>
    <n v="999996710"/>
    <n v="289001"/>
    <s v="COSENTINO, JAMES R &amp; KATHLEEN A"/>
    <s v="30 LELAND AVE SOUTH RIVER NJ 08882"/>
    <d v="2022-12-21T00:00:00"/>
    <n v="1"/>
    <n v="0.78"/>
    <n v="43517"/>
    <x v="9"/>
    <x v="0"/>
  </r>
  <r>
    <n v="999996710"/>
    <n v="289001"/>
    <s v="COSENTINO, JAMES R &amp; KATHLEEN A"/>
    <s v="30 LELAND AVE SOUTH RIVER NJ 08882"/>
    <d v="2022-12-21T00:00:00"/>
    <n v="1"/>
    <n v="73.069999999999993"/>
    <n v="43517"/>
    <x v="9"/>
    <x v="1"/>
  </r>
  <r>
    <n v="999996831"/>
    <n v="278001"/>
    <s v="ROBERT TOTH"/>
    <s v="24 BRIGHT ST SOUTH RIVER NJ 08882"/>
    <d v="2022-12-21T00:00:00"/>
    <n v="1"/>
    <n v="73.069999999999993"/>
    <n v="43517"/>
    <x v="9"/>
    <x v="1"/>
  </r>
  <r>
    <n v="999996842"/>
    <n v="277001"/>
    <s v="SATTERTHWAITE, WILLIAM &amp; DIANE"/>
    <s v="26 BRIGHT ST SOUTH RIVER NJ 08882"/>
    <d v="2022-12-21T00:00:00"/>
    <n v="2"/>
    <n v="2.69"/>
    <n v="43517"/>
    <x v="9"/>
    <x v="0"/>
  </r>
  <r>
    <n v="999996842"/>
    <n v="277001"/>
    <s v="SATTERTHWAITE, WILLIAM &amp; DIANE"/>
    <s v="26 BRIGHT ST SOUTH RIVER NJ 08882"/>
    <d v="2022-12-21T00:00:00"/>
    <n v="2"/>
    <n v="250.95"/>
    <n v="43517"/>
    <x v="9"/>
    <x v="1"/>
  </r>
  <r>
    <n v="999996886"/>
    <n v="273001"/>
    <s v="CHANDO, ROBERT &amp; BARBARA"/>
    <s v="15 CLINTON AVE SOUTH RIVER NJ 08882"/>
    <d v="2022-12-21T00:00:00"/>
    <n v="2"/>
    <n v="1.07"/>
    <n v="43517"/>
    <x v="9"/>
    <x v="0"/>
  </r>
  <r>
    <n v="999996886"/>
    <n v="273001"/>
    <s v="CHANDO, ROBERT &amp; BARBARA"/>
    <s v="15 CLINTON AVE SOUTH RIVER NJ 08882"/>
    <d v="2022-12-21T00:00:00"/>
    <n v="2"/>
    <n v="99.75"/>
    <n v="43517"/>
    <x v="9"/>
    <x v="1"/>
  </r>
  <r>
    <n v="999996919"/>
    <n v="270001"/>
    <s v="JUANITA HARTMAN"/>
    <s v="5 CLINTON AVE SOUTH RIVER NJ 08882"/>
    <d v="2022-12-21T00:00:00"/>
    <n v="1"/>
    <n v="0.78"/>
    <n v="43517"/>
    <x v="9"/>
    <x v="0"/>
  </r>
  <r>
    <n v="999996919"/>
    <n v="270001"/>
    <s v="JUANITA HARTMAN"/>
    <s v="5 CLINTON AVE SOUTH RIVER NJ 08882"/>
    <d v="2022-12-21T00:00:00"/>
    <n v="1"/>
    <n v="73.069999999999993"/>
    <n v="43517"/>
    <x v="9"/>
    <x v="1"/>
  </r>
  <r>
    <n v="999997018"/>
    <n v="261001"/>
    <s v="KATHERINE MCGRAW"/>
    <s v="22 CLINTON AVE SOUTH RIVER NJ 08882"/>
    <d v="2022-12-21T00:00:00"/>
    <n v="2"/>
    <n v="1.35"/>
    <n v="43514"/>
    <x v="9"/>
    <x v="0"/>
  </r>
  <r>
    <n v="999997018"/>
    <n v="261001"/>
    <s v="KATHERINE MCGRAW"/>
    <s v="22 CLINTON AVE SOUTH RIVER NJ 08882"/>
    <d v="2022-12-21T00:00:00"/>
    <n v="2"/>
    <n v="126.43"/>
    <n v="43514"/>
    <x v="9"/>
    <x v="1"/>
  </r>
  <r>
    <n v="999997029"/>
    <n v="260001"/>
    <s v="PATRICIA WHEELER"/>
    <s v="24 CLINTON AVE SOUTH RIVER NJ 08882"/>
    <d v="2022-12-21T00:00:00"/>
    <n v="2"/>
    <n v="0.97"/>
    <n v="43517"/>
    <x v="9"/>
    <x v="0"/>
  </r>
  <r>
    <n v="999997205"/>
    <n v="244001"/>
    <s v="JERZY SZKILADZ"/>
    <s v="6 BRIGHT ST SOUTH RIVER NJ 08882"/>
    <d v="2022-12-21T00:00:00"/>
    <n v="2"/>
    <n v="1.35"/>
    <n v="43517"/>
    <x v="9"/>
    <x v="0"/>
  </r>
  <r>
    <n v="999997205"/>
    <n v="244001"/>
    <s v="JERZY SZKILADZ"/>
    <s v="6 BRIGHT ST SOUTH RIVER NJ 08882"/>
    <d v="2022-12-21T00:00:00"/>
    <n v="2"/>
    <n v="126.43"/>
    <n v="43517"/>
    <x v="9"/>
    <x v="1"/>
  </r>
  <r>
    <n v="999997238"/>
    <n v="241001"/>
    <s v="HERITAGE LAND HOA C/O MIDLANTC"/>
    <s v="1 CHARTER DR SOUTH RIVER NJ 08882"/>
    <d v="2022-12-23T00:00:00"/>
    <n v="3"/>
    <n v="4.8899999999999997"/>
    <n v="43525"/>
    <x v="4"/>
    <x v="0"/>
  </r>
  <r>
    <n v="999997249"/>
    <n v="240001"/>
    <s v="ROSA SEIXEIRO"/>
    <s v="5 CHARTER DR SOUTH RIVER NJ 08882"/>
    <d v="2022-12-23T00:00:00"/>
    <n v="2"/>
    <n v="313.20999999999998"/>
    <n v="43525"/>
    <x v="4"/>
    <x v="1"/>
  </r>
  <r>
    <n v="999997304"/>
    <n v="235001"/>
    <s v="JUAN LAURO"/>
    <s v="22 CHARTER DR SOUTH RIVER NJ 08882"/>
    <d v="2022-12-23T00:00:00"/>
    <n v="2"/>
    <n v="188.69"/>
    <n v="43525"/>
    <x v="4"/>
    <x v="1"/>
  </r>
  <r>
    <n v="999997348"/>
    <n v="231001"/>
    <s v="CECILIA WONG"/>
    <s v="38 CHARTER DR SOUTH RIVER NJ 08882"/>
    <d v="2022-12-23T00:00:00"/>
    <n v="2"/>
    <n v="2.4"/>
    <n v="43525"/>
    <x v="4"/>
    <x v="0"/>
  </r>
  <r>
    <n v="999997348"/>
    <n v="231001"/>
    <s v="CECILIA WONG"/>
    <s v="38 CHARTER DR SOUTH RIVER NJ 08882"/>
    <d v="2022-12-23T00:00:00"/>
    <n v="2"/>
    <n v="277.63"/>
    <n v="43525"/>
    <x v="4"/>
    <x v="1"/>
  </r>
  <r>
    <n v="999997359"/>
    <n v="230001"/>
    <s v="GHULAM MEHBOOB"/>
    <s v="42 CHARTER DR SOUTH RIVER NJ 08882"/>
    <d v="2022-12-23T00:00:00"/>
    <n v="3"/>
    <n v="3.28"/>
    <n v="43525"/>
    <x v="4"/>
    <x v="0"/>
  </r>
  <r>
    <n v="999997359"/>
    <n v="230001"/>
    <s v="GHULAM MEHBOOB"/>
    <s v="42 CHARTER DR SOUTH RIVER NJ 08882"/>
    <d v="2022-12-23T00:00:00"/>
    <n v="3"/>
    <n v="378.89"/>
    <n v="43525"/>
    <x v="4"/>
    <x v="1"/>
  </r>
  <r>
    <n v="999997414"/>
    <n v="225001"/>
    <s v="LOUIS SASSO"/>
    <s v="35 CHARTER DR SOUTH RIVER NJ 08882"/>
    <d v="2022-12-23T00:00:00"/>
    <n v="2"/>
    <n v="1.25"/>
    <n v="43525"/>
    <x v="4"/>
    <x v="0"/>
  </r>
  <r>
    <n v="999997579"/>
    <n v="210001"/>
    <s v="MANIKAM KRISHNAN"/>
    <s v="161 MONTICELLO WAY SOUTH RIVER NJ 08882"/>
    <d v="2022-12-23T00:00:00"/>
    <n v="1"/>
    <n v="0.63"/>
    <n v="43525"/>
    <x v="4"/>
    <x v="0"/>
  </r>
  <r>
    <n v="999997579"/>
    <n v="210001"/>
    <s v="MANIKAM KRISHNAN"/>
    <s v="161 MONTICELLO WAY SOUTH RIVER NJ 08882"/>
    <d v="2022-12-23T00:00:00"/>
    <n v="1"/>
    <n v="73.069999999999993"/>
    <n v="43525"/>
    <x v="4"/>
    <x v="1"/>
  </r>
  <r>
    <n v="999997590"/>
    <n v="209001"/>
    <s v="LOGANATHAN UMAMAGESWARAN"/>
    <s v="157 MONTICELLO WAY SOUTH RIVER NJ 08882"/>
    <d v="2022-12-23T00:00:00"/>
    <n v="2"/>
    <n v="2.71"/>
    <n v="43525"/>
    <x v="4"/>
    <x v="0"/>
  </r>
  <r>
    <n v="999997590"/>
    <n v="209001"/>
    <s v="LOGANATHAN UMAMAGESWARAN"/>
    <s v="157 MONTICELLO WAY SOUTH RIVER NJ 08882"/>
    <d v="2022-12-23T00:00:00"/>
    <n v="2"/>
    <n v="313.20999999999998"/>
    <n v="43525"/>
    <x v="4"/>
    <x v="1"/>
  </r>
  <r>
    <n v="999997700"/>
    <n v="199001"/>
    <s v="KOFI AMANKWAA"/>
    <s v="117 MONTICELLO WAY SOUTH RIVER NJ 08882"/>
    <d v="2022-12-23T00:00:00"/>
    <n v="3"/>
    <n v="3.87"/>
    <n v="43525"/>
    <x v="4"/>
    <x v="0"/>
  </r>
  <r>
    <n v="999997700"/>
    <n v="199001"/>
    <s v="KOFI AMANKWAA"/>
    <s v="117 MONTICELLO WAY SOUTH RIVER NJ 08882"/>
    <d v="2022-12-23T00:00:00"/>
    <n v="3"/>
    <n v="447.14"/>
    <n v="43525"/>
    <x v="4"/>
    <x v="1"/>
  </r>
  <r>
    <n v="999997733"/>
    <n v="196001"/>
    <s v="VERGIS TOLBERT"/>
    <s v="105 MONTICELLO WAY SOUTH RIVER NJ 08882"/>
    <d v="2022-12-23T00:00:00"/>
    <n v="2"/>
    <n v="0.86"/>
    <n v="43525"/>
    <x v="4"/>
    <x v="0"/>
  </r>
  <r>
    <n v="999997777"/>
    <n v="192001"/>
    <s v="PEI WANG"/>
    <s v="92 MONTICELLO WAY SOUTH RIVER NJ 08882"/>
    <d v="2022-12-23T00:00:00"/>
    <n v="1"/>
    <n v="73.069999999999993"/>
    <n v="43525"/>
    <x v="4"/>
    <x v="1"/>
  </r>
  <r>
    <n v="999997788"/>
    <n v="191001"/>
    <s v="ROSA FENG"/>
    <s v="96 MONTICELLO WAY SOUTH RIVER NJ 08882"/>
    <d v="2022-12-23T00:00:00"/>
    <n v="2"/>
    <n v="1.02"/>
    <n v="43525"/>
    <x v="4"/>
    <x v="0"/>
  </r>
  <r>
    <n v="999997788"/>
    <n v="191001"/>
    <s v="ROSA FENG"/>
    <s v="96 MONTICELLO WAY SOUTH RIVER NJ 08882"/>
    <d v="2022-12-23T00:00:00"/>
    <n v="2"/>
    <n v="117.54"/>
    <n v="43525"/>
    <x v="4"/>
    <x v="1"/>
  </r>
  <r>
    <n v="999997821"/>
    <n v="188001"/>
    <s v="SHENETTA SMITH"/>
    <s v="108 MONTICELLO WAY SOUTH RIVER NJ 08882"/>
    <d v="2022-12-23T00:00:00"/>
    <n v="3"/>
    <n v="5.31"/>
    <n v="43525"/>
    <x v="4"/>
    <x v="0"/>
  </r>
  <r>
    <n v="999997821"/>
    <n v="188001"/>
    <s v="SHENETTA SMITH"/>
    <s v="108 MONTICELLO WAY SOUTH RIVER NJ 08882"/>
    <d v="2022-12-23T00:00:00"/>
    <n v="3"/>
    <n v="612.89"/>
    <n v="43525"/>
    <x v="4"/>
    <x v="1"/>
  </r>
  <r>
    <n v="999997865"/>
    <n v="184001"/>
    <s v="DORIS &amp; LAZARO RODRIGUEZ"/>
    <s v="128 MONTICELLO WAY SOUTH RIVER NJ 08882"/>
    <d v="2022-12-23T00:00:00"/>
    <n v="2"/>
    <n v="1.79"/>
    <n v="43525"/>
    <x v="4"/>
    <x v="0"/>
  </r>
  <r>
    <n v="999997865"/>
    <n v="184001"/>
    <s v="DORIS &amp; LAZARO RODRIGUEZ"/>
    <s v="128 MONTICELLO WAY SOUTH RIVER NJ 08882"/>
    <d v="2022-12-23T00:00:00"/>
    <n v="2"/>
    <n v="206.48"/>
    <n v="43525"/>
    <x v="4"/>
    <x v="1"/>
  </r>
  <r>
    <n v="999997887"/>
    <n v="182001"/>
    <s v="KIRTESH SHAH"/>
    <s v="136 MONTICELLO WAY SOUTH RIVER NJ 08882"/>
    <d v="2022-12-23T00:00:00"/>
    <n v="2"/>
    <n v="2.48"/>
    <n v="43525"/>
    <x v="4"/>
    <x v="0"/>
  </r>
  <r>
    <n v="999997887"/>
    <n v="182001"/>
    <s v="KIRTESH SHAH"/>
    <s v="136 MONTICELLO WAY SOUTH RIVER NJ 08882"/>
    <d v="2022-12-23T00:00:00"/>
    <n v="2"/>
    <n v="286.52999999999997"/>
    <n v="43525"/>
    <x v="4"/>
    <x v="1"/>
  </r>
  <r>
    <n v="999997909"/>
    <n v="180001"/>
    <s v="NARENDRA SHAH"/>
    <s v="144 MONTICELLO WAY SOUTH RIVER NJ 08882"/>
    <d v="2022-12-23T00:00:00"/>
    <n v="1"/>
    <n v="0.63"/>
    <n v="43525"/>
    <x v="4"/>
    <x v="0"/>
  </r>
  <r>
    <n v="999998085"/>
    <n v="164001"/>
    <s v="ANISH SHAH"/>
    <s v="10 ROTUNDA LA SOUTH RIVER NJ 08882"/>
    <d v="2022-12-23T00:00:00"/>
    <n v="1"/>
    <n v="73.069999999999993"/>
    <n v="43525"/>
    <x v="4"/>
    <x v="1"/>
  </r>
  <r>
    <n v="999998151"/>
    <n v="158001"/>
    <s v="OMAIMA ALI"/>
    <s v="29 ROTUNDA LA SOUTH RIVER NJ 08882"/>
    <d v="2022-12-23T00:00:00"/>
    <n v="3"/>
    <n v="4.97"/>
    <n v="43525"/>
    <x v="4"/>
    <x v="0"/>
  </r>
  <r>
    <n v="999998151"/>
    <n v="158001"/>
    <s v="OMAIMA ALI"/>
    <s v="29 ROTUNDA LA SOUTH RIVER NJ 08882"/>
    <d v="2022-12-23T00:00:00"/>
    <n v="3"/>
    <n v="573.89"/>
    <n v="43525"/>
    <x v="4"/>
    <x v="1"/>
  </r>
  <r>
    <n v="999998162"/>
    <n v="157001"/>
    <s v="JOHN TOLMACZEWIEC"/>
    <s v="33 ROTUNDA LA SOUTH RIVER NJ 08882"/>
    <d v="2022-12-23T00:00:00"/>
    <n v="2"/>
    <n v="0.94"/>
    <n v="43525"/>
    <x v="4"/>
    <x v="0"/>
  </r>
  <r>
    <n v="999998162"/>
    <n v="157001"/>
    <s v="JOHN TOLMACZEWIEC"/>
    <s v="33 ROTUNDA LA SOUTH RIVER NJ 08882"/>
    <d v="2022-12-23T00:00:00"/>
    <n v="2"/>
    <n v="108.65"/>
    <n v="43525"/>
    <x v="4"/>
    <x v="1"/>
  </r>
  <r>
    <n v="999998228"/>
    <n v="151001"/>
    <s v="KENNETH ATZINGEN"/>
    <s v="20 INDEPENDENCE PL SOUTH RIVER NJ 08882"/>
    <d v="2022-12-23T00:00:00"/>
    <n v="2"/>
    <n v="1.17"/>
    <n v="43525"/>
    <x v="4"/>
    <x v="0"/>
  </r>
  <r>
    <n v="999998228"/>
    <n v="151001"/>
    <s v="KENNETH ATZINGEN"/>
    <s v="20 INDEPENDENCE PL SOUTH RIVER NJ 08882"/>
    <d v="2022-12-23T00:00:00"/>
    <n v="2"/>
    <n v="135.33000000000001"/>
    <n v="43525"/>
    <x v="4"/>
    <x v="1"/>
  </r>
  <r>
    <n v="999998349"/>
    <n v="140001"/>
    <s v="JAMES HEITZ"/>
    <s v="29 INDEPENDENCE PL SOUTH RIVER NJ 08882"/>
    <d v="2022-12-23T00:00:00"/>
    <n v="2"/>
    <n v="2.02"/>
    <n v="43525"/>
    <x v="4"/>
    <x v="0"/>
  </r>
  <r>
    <n v="999998349"/>
    <n v="140001"/>
    <s v="JAMES HEITZ"/>
    <s v="29 INDEPENDENCE PL SOUTH RIVER NJ 08882"/>
    <d v="2022-12-23T00:00:00"/>
    <n v="2"/>
    <n v="233.16"/>
    <n v="43525"/>
    <x v="4"/>
    <x v="1"/>
  </r>
  <r>
    <n v="999998382"/>
    <n v="137001"/>
    <s v="VIRAL MISTRY"/>
    <s v="41 INDEPENDENCE PL SOUTH RIVER NJ 08882"/>
    <d v="2022-12-23T00:00:00"/>
    <n v="2"/>
    <n v="1.71"/>
    <n v="43525"/>
    <x v="4"/>
    <x v="0"/>
  </r>
  <r>
    <n v="999998382"/>
    <n v="137001"/>
    <s v="VIRAL MISTRY"/>
    <s v="41 INDEPENDENCE PL SOUTH RIVER NJ 08882"/>
    <d v="2022-12-23T00:00:00"/>
    <n v="2"/>
    <n v="197.59"/>
    <n v="43525"/>
    <x v="4"/>
    <x v="1"/>
  </r>
  <r>
    <n v="999998393"/>
    <n v="136001"/>
    <s v="JENNIFER MARCINCYZK"/>
    <s v="12 MONTICELLO WAY SOUTH RIVER NJ 08882"/>
    <d v="2022-12-23T00:00:00"/>
    <n v="3"/>
    <n v="3.95"/>
    <n v="43525"/>
    <x v="4"/>
    <x v="0"/>
  </r>
  <r>
    <n v="999998459"/>
    <n v="130001"/>
    <s v="MITA AMIN"/>
    <s v="36 MONTICELLO WAY SOUTH RIVER NJ 08882"/>
    <d v="2022-12-23T00:00:00"/>
    <n v="1"/>
    <n v="0.63"/>
    <n v="43525"/>
    <x v="4"/>
    <x v="0"/>
  </r>
  <r>
    <n v="999998459"/>
    <n v="130001"/>
    <s v="MITA AMIN"/>
    <s v="36 MONTICELLO WAY SOUTH RIVER NJ 08882"/>
    <d v="2022-12-23T00:00:00"/>
    <n v="1"/>
    <n v="73.069999999999993"/>
    <n v="43525"/>
    <x v="4"/>
    <x v="1"/>
  </r>
  <r>
    <n v="999998591"/>
    <n v="118001"/>
    <s v="CHARLES CARR"/>
    <s v="65 MONTICELLO WAY SOUTH RIVER NJ 08882"/>
    <d v="2022-12-23T00:00:00"/>
    <n v="2"/>
    <n v="2.25"/>
    <n v="43525"/>
    <x v="4"/>
    <x v="0"/>
  </r>
  <r>
    <n v="999998591"/>
    <n v="118001"/>
    <s v="CHARLES CARR"/>
    <s v="65 MONTICELLO WAY SOUTH RIVER NJ 08882"/>
    <d v="2022-12-23T00:00:00"/>
    <n v="2"/>
    <n v="259.83999999999997"/>
    <n v="43525"/>
    <x v="4"/>
    <x v="1"/>
  </r>
  <r>
    <n v="999998701"/>
    <n v="108001"/>
    <s v="NATIONAL CHURCH RESIDENCE"/>
    <s v="20 WOJIE WAY SOUTH RIVER NJ 08882"/>
    <d v="2022-12-23T00:00:00"/>
    <n v="5"/>
    <n v="35.840000000000003"/>
    <n v="43525"/>
    <x v="4"/>
    <x v="0"/>
  </r>
  <r>
    <n v="999998701"/>
    <n v="108001"/>
    <s v="NATIONAL CHURCH RESIDENCE"/>
    <s v="20 WOJIE WAY SOUTH RIVER NJ 08882"/>
    <d v="2022-12-23T00:00:00"/>
    <n v="5"/>
    <n v="4134.4399999999996"/>
    <n v="43525"/>
    <x v="4"/>
    <x v="1"/>
  </r>
  <r>
    <n v="999998734"/>
    <n v="105001"/>
    <s v="KAREN CUOMO"/>
    <s v="47 GEORGE ST SOUTH RIVER NJ 08882"/>
    <d v="2022-12-26T00:00:00"/>
    <n v="2"/>
    <n v="1.98"/>
    <n v="43530"/>
    <x v="6"/>
    <x v="0"/>
  </r>
  <r>
    <n v="999998800"/>
    <n v="99001"/>
    <s v="HELEN LEWANDOSKI"/>
    <s v="124 GEORGE ST SOUTH RIVER NJ 08882"/>
    <d v="2022-12-26T00:00:00"/>
    <n v="2"/>
    <n v="0.78"/>
    <n v="43530"/>
    <x v="6"/>
    <x v="0"/>
  </r>
  <r>
    <n v="999998800"/>
    <n v="99001"/>
    <s v="HELEN LEWANDOSKI"/>
    <s v="124 GEORGE ST SOUTH RIVER NJ 08882"/>
    <d v="2022-12-26T00:00:00"/>
    <n v="2"/>
    <n v="94.75"/>
    <n v="43530"/>
    <x v="6"/>
    <x v="1"/>
  </r>
  <r>
    <n v="999999031"/>
    <n v="79001"/>
    <s v="BETH H W &amp; MIKE BOUTROS &amp; TRENGA"/>
    <s v="74 GEORGE ST SOUTH RIVER NJ 08882"/>
    <d v="2022-12-26T00:00:00"/>
    <n v="2"/>
    <n v="117.54"/>
    <n v="43530"/>
    <x v="6"/>
    <x v="1"/>
  </r>
  <r>
    <n v="999999064"/>
    <n v="77001"/>
    <s v="DONALD BROWN"/>
    <s v="70 GEORGE ST SOUTH RIVER NJ 08882"/>
    <d v="2022-12-26T00:00:00"/>
    <n v="2"/>
    <n v="1.62"/>
    <n v="43530"/>
    <x v="6"/>
    <x v="0"/>
  </r>
  <r>
    <n v="999999108"/>
    <n v="999999962001"/>
    <s v="ANTONIO SIMOES"/>
    <s v="27 GEORGE ST SOUTH RIVER NJ 08882"/>
    <d v="2022-12-26T00:00:00"/>
    <n v="2"/>
    <n v="0.89"/>
    <n v="43530"/>
    <x v="6"/>
    <x v="0"/>
  </r>
  <r>
    <n v="999999108"/>
    <n v="999999962001"/>
    <s v="ANTONIO SIMOES"/>
    <s v="27 GEORGE ST SOUTH RIVER NJ 08882"/>
    <d v="2022-12-26T00:00:00"/>
    <n v="2"/>
    <n v="108.65"/>
    <n v="43530"/>
    <x v="6"/>
    <x v="1"/>
  </r>
  <r>
    <n v="999999141"/>
    <n v="71001"/>
    <s v="DARUL - ARGAM SCHOOL"/>
    <s v="8 THOMAS ST SOUTH RIVER NJ 08882"/>
    <d v="2022-12-26T00:00:00"/>
    <n v="2"/>
    <n v="197.59"/>
    <n v="43530"/>
    <x v="6"/>
    <x v="1"/>
  </r>
  <r>
    <n v="999999196"/>
    <n v="66001"/>
    <s v="MILLER, EMILY F &amp; DORIS F"/>
    <s v="30 THOMAS ST SOUTH RIVER NJ 08882"/>
    <d v="2022-12-26T00:00:00"/>
    <n v="2"/>
    <n v="0.82"/>
    <n v="43530"/>
    <x v="6"/>
    <x v="0"/>
  </r>
  <r>
    <n v="999999196"/>
    <n v="66001"/>
    <s v="MILLER, EMILY F &amp; DORIS F"/>
    <s v="30 THOMAS ST SOUTH RIVER NJ 08882"/>
    <d v="2022-12-26T00:00:00"/>
    <n v="2"/>
    <n v="99.75"/>
    <n v="43530"/>
    <x v="6"/>
    <x v="1"/>
  </r>
  <r>
    <n v="999999515"/>
    <n v="39001"/>
    <s v="JOAO FACAO"/>
    <s v="32 STEPHEN ST SOUTH RIVER NJ 08882"/>
    <d v="2022-12-26T00:00:00"/>
    <n v="2"/>
    <n v="1.33"/>
    <n v="43530"/>
    <x v="6"/>
    <x v="0"/>
  </r>
  <r>
    <n v="999999515"/>
    <n v="39001"/>
    <s v="JOAO FACAO"/>
    <s v="32 STEPHEN ST SOUTH RIVER NJ 08882"/>
    <d v="2022-12-26T00:00:00"/>
    <n v="2"/>
    <n v="162.01"/>
    <n v="43530"/>
    <x v="6"/>
    <x v="1"/>
  </r>
  <r>
    <n v="999999592"/>
    <n v="32001"/>
    <s v="MIGUEL &amp; LOURDES KULIK"/>
    <s v="23 STEPHEN ST SOUTH RIVER NJ 08882"/>
    <d v="2022-12-26T00:00:00"/>
    <n v="3"/>
    <n v="3.18"/>
    <n v="43530"/>
    <x v="6"/>
    <x v="0"/>
  </r>
  <r>
    <n v="999999592"/>
    <n v="32001"/>
    <s v="MIGUEL &amp; LOURDES KULIK"/>
    <s v="23 STEPHEN ST SOUTH RIVER NJ 08882"/>
    <d v="2022-12-26T00:00:00"/>
    <n v="3"/>
    <n v="388.64"/>
    <n v="43530"/>
    <x v="6"/>
    <x v="1"/>
  </r>
  <r>
    <n v="999999614"/>
    <n v="30001"/>
    <s v="ANNA FULOP"/>
    <s v="13 GEORGE ST SOUTH RIVER NJ 08882"/>
    <d v="2022-12-26T00:00:00"/>
    <n v="1"/>
    <n v="0.6"/>
    <n v="43530"/>
    <x v="6"/>
    <x v="0"/>
  </r>
  <r>
    <n v="999999625"/>
    <n v="29001"/>
    <s v="BYRON, CHARLES JR &amp; ANN"/>
    <s v="11 GEORGE ST SOUTH RIVER NJ 08882"/>
    <d v="2022-12-26T00:00:00"/>
    <n v="1"/>
    <n v="0.6"/>
    <n v="43530"/>
    <x v="6"/>
    <x v="0"/>
  </r>
  <r>
    <n v="999999625"/>
    <n v="29001"/>
    <s v="BYRON, CHARLES JR &amp; ANN"/>
    <s v="11 GEORGE ST SOUTH RIVER NJ 08882"/>
    <d v="2022-12-26T00:00:00"/>
    <n v="1"/>
    <n v="73.069999999999993"/>
    <n v="43530"/>
    <x v="6"/>
    <x v="1"/>
  </r>
  <r>
    <n v="999999636"/>
    <n v="28001"/>
    <s v="STARK, CHARLES L &amp; LAURA A"/>
    <s v="9 GEORGE ST SOUTH RIVER NJ 08882"/>
    <d v="2022-12-26T00:00:00"/>
    <n v="1"/>
    <n v="249.25"/>
    <n v="43530"/>
    <x v="6"/>
    <x v="1"/>
  </r>
  <r>
    <n v="999002814"/>
    <n v="1132002"/>
    <s v="MANUEL &amp; MIRIAM MENDEZ &amp; VASQUEZ"/>
    <s v="37 WILLIAM ST 1ST FL SOUTH RIVER NJ 08882"/>
    <d v="2022-12-07T00:00:00"/>
    <n v="2"/>
    <n v="3.27"/>
    <n v="43463"/>
    <x v="2"/>
    <x v="0"/>
  </r>
  <r>
    <n v="999002814"/>
    <n v="1132002"/>
    <s v="MANUEL &amp; MIRIAM MENDEZ &amp; VASQUEZ"/>
    <s v="37 WILLIAM ST 1ST FL SOUTH RIVER NJ 08882"/>
    <d v="2022-12-07T00:00:00"/>
    <n v="2"/>
    <n v="179.8"/>
    <n v="43463"/>
    <x v="2"/>
    <x v="1"/>
  </r>
  <r>
    <n v="999002819"/>
    <n v="3192001"/>
    <s v="TATIANA &amp; DARLAN PEREIRA SILVA &amp; RODRIFUES SILVA"/>
    <s v="14 ANDERSON ST 1ST FL SOUTH RIVER NJ 08882"/>
    <d v="2022-12-12T00:00:00"/>
    <n v="1"/>
    <n v="25"/>
    <s v="NULL"/>
    <x v="16"/>
    <x v="3"/>
  </r>
  <r>
    <n v="999002822"/>
    <n v="109001"/>
    <s v="PETER &amp; MEDHAT HANNA"/>
    <s v="29 MONTICELLO WAY SOUTH RIVER NJ 08882"/>
    <d v="2022-12-23T00:00:00"/>
    <n v="2"/>
    <n v="90.86"/>
    <n v="43525"/>
    <x v="4"/>
    <x v="1"/>
  </r>
  <r>
    <n v="999002862"/>
    <n v="200000140"/>
    <s v="THOMAS RONAN"/>
    <s v="10 WATTS ST SOUTH RIVER NJ 08882"/>
    <d v="2022-12-08T00:00:00"/>
    <n v="1"/>
    <n v="25"/>
    <s v="NULL"/>
    <x v="1"/>
    <x v="3"/>
  </r>
  <r>
    <n v="999002900"/>
    <n v="3821001"/>
    <s v="MICHAEL HORENBURG"/>
    <s v="33 JOSEPH ST SOUTH RIVER NJ 08882"/>
    <d v="2022-12-30T00:00:00"/>
    <n v="2"/>
    <n v="1.55"/>
    <n v="43565"/>
    <x v="3"/>
    <x v="0"/>
  </r>
  <r>
    <n v="999002900"/>
    <n v="3821001"/>
    <s v="MICHAEL HORENBURG"/>
    <s v="33 JOSEPH ST SOUTH RIVER NJ 08882"/>
    <d v="2022-12-30T00:00:00"/>
    <n v="2"/>
    <n v="304.31"/>
    <n v="43565"/>
    <x v="3"/>
    <x v="1"/>
  </r>
  <r>
    <n v="999002907"/>
    <n v="200000143"/>
    <s v="FRANCISCO &amp; FILIPE &amp; SONIA CORREA &amp; GRACA &amp; GRACA"/>
    <s v="13 WATTS ST SOUTH RIVER NJ 08882"/>
    <d v="2022-12-09T00:00:00"/>
    <n v="1"/>
    <n v="5.24"/>
    <s v="NULL"/>
    <x v="1"/>
    <x v="2"/>
  </r>
  <r>
    <n v="999002922"/>
    <n v="2200001"/>
    <s v="LETICIA PANTALEON RIVERA"/>
    <s v="57 KAMM AVE SOUTH RIVER NJ 08882"/>
    <d v="2022-12-05T00:00:00"/>
    <n v="1"/>
    <n v="1.4"/>
    <n v="43453"/>
    <x v="5"/>
    <x v="0"/>
  </r>
  <r>
    <n v="999002922"/>
    <n v="2200001"/>
    <s v="LETICIA PANTALEON RIVERA"/>
    <s v="57 KAMM AVE SOUTH RIVER NJ 08882"/>
    <d v="2022-12-05T00:00:00"/>
    <n v="1"/>
    <n v="73.069999999999993"/>
    <n v="43453"/>
    <x v="5"/>
    <x v="1"/>
  </r>
  <r>
    <n v="999002923"/>
    <n v="2247001"/>
    <s v="JUAN PABLO &amp; ROSA CISNOROS &amp; SARMINETO"/>
    <s v="8 MORNINGSIDE AVE SOUTH RIVER NJ 08882"/>
    <d v="2022-12-05T00:00:00"/>
    <n v="2"/>
    <n v="3.45"/>
    <n v="43453"/>
    <x v="5"/>
    <x v="0"/>
  </r>
  <r>
    <n v="999002923"/>
    <n v="2247001"/>
    <s v="JUAN PABLO &amp; ROSA CISNOROS &amp; SARMINETO"/>
    <s v="8 MORNINGSIDE AVE SOUTH RIVER NJ 08882"/>
    <d v="2022-12-05T00:00:00"/>
    <n v="2"/>
    <n v="179.8"/>
    <n v="43453"/>
    <x v="5"/>
    <x v="1"/>
  </r>
  <r>
    <n v="999002937"/>
    <n v="1858001"/>
    <s v="DANY D HERRERA VICTORIANO"/>
    <s v="15 GARDEN ST SOUTH RIVER NJ 08882"/>
    <d v="2022-12-12T00:00:00"/>
    <n v="2"/>
    <n v="0.6"/>
    <n v="43477"/>
    <x v="0"/>
    <x v="0"/>
  </r>
  <r>
    <n v="999002955"/>
    <n v="2567001"/>
    <s v="ANTHONY F &amp; JENNIFER LEE GRAMATA &amp; KRASZNAI"/>
    <s v="22 FAIRVIEW AVE SOUTH RIVER NJ 08882"/>
    <d v="2022-12-06T00:00:00"/>
    <n v="2"/>
    <n v="3.55"/>
    <n v="43456"/>
    <x v="17"/>
    <x v="0"/>
  </r>
  <r>
    <n v="999002955"/>
    <n v="2567001"/>
    <s v="ANTHONY F &amp; JENNIFER LEE GRAMATA &amp; KRASZNAI"/>
    <s v="22 FAIRVIEW AVE SOUTH RIVER NJ 08882"/>
    <d v="2022-12-06T00:00:00"/>
    <n v="2"/>
    <n v="153.12"/>
    <n v="43456"/>
    <x v="17"/>
    <x v="1"/>
  </r>
  <r>
    <n v="999002959"/>
    <n v="3897001"/>
    <s v="JOHN PAWLOWSKI"/>
    <s v="3 JOSEPH ST SOUTH RIVER NJ 08882"/>
    <d v="2022-12-30T00:00:00"/>
    <n v="2"/>
    <n v="135.33000000000001"/>
    <n v="43565"/>
    <x v="3"/>
    <x v="1"/>
  </r>
  <r>
    <n v="999002962"/>
    <n v="1732001"/>
    <s v="RONALD FITZPATRICK"/>
    <s v="44 COLIN DR SOUTH RIVER NJ 08882"/>
    <d v="2022-12-12T00:00:00"/>
    <n v="2"/>
    <n v="313.20999999999998"/>
    <n v="43477"/>
    <x v="0"/>
    <x v="1"/>
  </r>
  <r>
    <n v="999002965"/>
    <n v="2266001"/>
    <s v="DANIEL LUIS &amp; VERONICA LOPEZ"/>
    <s v="6 CLAREMONT AVE SOUTH RIVER NJ 08882"/>
    <d v="2022-12-05T00:00:00"/>
    <n v="2"/>
    <n v="6.01"/>
    <n v="43453"/>
    <x v="5"/>
    <x v="0"/>
  </r>
  <r>
    <n v="999002965"/>
    <n v="2266001"/>
    <s v="DANIEL LUIS &amp; VERONICA LOPEZ"/>
    <s v="6 CLAREMONT AVE SOUTH RIVER NJ 08882"/>
    <d v="2022-12-05T00:00:00"/>
    <n v="2"/>
    <n v="313.20999999999998"/>
    <n v="43453"/>
    <x v="5"/>
    <x v="1"/>
  </r>
  <r>
    <n v="999002972"/>
    <n v="788001"/>
    <s v="KELVIN &amp; JAQUELINE DEPINHO &amp; GUIMARAES"/>
    <s v="12 WOODLAWN AVE SOUTH RIVER NJ 08882"/>
    <d v="2022-12-14T00:00:00"/>
    <n v="2"/>
    <n v="277.63"/>
    <n v="43487"/>
    <x v="8"/>
    <x v="1"/>
  </r>
  <r>
    <n v="999002975"/>
    <n v="1010001"/>
    <s v="VICTOR ALFONSO VIDALS PLACIDO"/>
    <s v="12 COLE ST SOUTH RIVER NJ 08882"/>
    <d v="2022-12-07T00:00:00"/>
    <n v="3"/>
    <n v="8.84"/>
    <n v="43463"/>
    <x v="2"/>
    <x v="0"/>
  </r>
  <r>
    <n v="999002975"/>
    <n v="1010001"/>
    <s v="VICTOR ALFONSO VIDALS PLACIDO"/>
    <s v="12 COLE ST SOUTH RIVER NJ 08882"/>
    <d v="2022-12-07T00:00:00"/>
    <n v="3"/>
    <n v="486.14"/>
    <n v="43463"/>
    <x v="2"/>
    <x v="1"/>
  </r>
  <r>
    <n v="999002977"/>
    <n v="2130001"/>
    <s v="ELEYSON &amp; MOISES RODRIGUEZ PORTILLO &amp; MARTINEZ ALBERTO"/>
    <s v="62 DRAEGER PL SOUTH RIVER NJ 08882"/>
    <d v="2022-12-05T00:00:00"/>
    <n v="4"/>
    <n v="17.5"/>
    <n v="43453"/>
    <x v="5"/>
    <x v="0"/>
  </r>
  <r>
    <n v="999003011"/>
    <n v="3334001"/>
    <s v="JOSEPH D FIRESTINE SR"/>
    <s v="10 COLFAX ST SOUTH RIVER NJ 08882"/>
    <d v="2022-12-18T00:00:00"/>
    <n v="1"/>
    <n v="7.47"/>
    <s v="NULL"/>
    <x v="18"/>
    <x v="2"/>
  </r>
  <r>
    <n v="999003033"/>
    <n v="301001"/>
    <s v="FIDEL CHAVEZ APARICIO"/>
    <s v="17 LELAND AVE SOUTH RIVER NJ 08882"/>
    <d v="2022-12-21T00:00:00"/>
    <n v="2"/>
    <n v="2.69"/>
    <n v="43517"/>
    <x v="9"/>
    <x v="0"/>
  </r>
  <r>
    <n v="999003033"/>
    <n v="301001"/>
    <s v="FIDEL CHAVEZ APARICIO"/>
    <s v="17 LELAND AVE SOUTH RIVER NJ 08882"/>
    <d v="2022-12-21T00:00:00"/>
    <n v="2"/>
    <n v="250.95"/>
    <n v="43517"/>
    <x v="9"/>
    <x v="1"/>
  </r>
  <r>
    <n v="999003036"/>
    <n v="3842001"/>
    <s v="ALEXANDER RAYMOND ROJAS"/>
    <s v="31 FRANKLIN ST SOUTH RIVER NJ 08882"/>
    <d v="2022-12-30T00:00:00"/>
    <n v="2"/>
    <n v="1.28"/>
    <n v="43565"/>
    <x v="3"/>
    <x v="0"/>
  </r>
  <r>
    <n v="999003036"/>
    <n v="3842001"/>
    <s v="ALEXANDER RAYMOND ROJAS"/>
    <s v="31 FRANKLIN ST SOUTH RIVER NJ 08882"/>
    <d v="2022-12-30T00:00:00"/>
    <n v="2"/>
    <n v="259.83999999999997"/>
    <n v="43565"/>
    <x v="3"/>
    <x v="1"/>
  </r>
  <r>
    <n v="999003064"/>
    <n v="84001"/>
    <s v="JUSTINE GALATI DELUCA"/>
    <s v="33 GEORGE ST SOUTH RIVER NJ 08882"/>
    <d v="2022-12-26T00:00:00"/>
    <n v="2"/>
    <n v="0.96"/>
    <n v="43530"/>
    <x v="6"/>
    <x v="0"/>
  </r>
  <r>
    <n v="999003083"/>
    <n v="3868001"/>
    <s v="ROLANDO CAMARILLO CHOIULA"/>
    <s v="11 PAUL AVE SOUTH RIVER NJ 08882"/>
    <d v="2022-12-30T00:00:00"/>
    <n v="2"/>
    <n v="1.73"/>
    <n v="43565"/>
    <x v="3"/>
    <x v="0"/>
  </r>
  <r>
    <n v="999003083"/>
    <n v="3868001"/>
    <s v="ROLANDO CAMARILLO CHOIULA"/>
    <s v="11 PAUL AVE SOUTH RIVER NJ 08882"/>
    <d v="2022-12-30T00:00:00"/>
    <n v="2"/>
    <n v="339.89"/>
    <n v="43565"/>
    <x v="3"/>
    <x v="1"/>
  </r>
  <r>
    <n v="999003084"/>
    <n v="1142001"/>
    <s v="PEDRO J &amp; EUNICE I SANCHEZ DELCID &amp; SANCHEZ"/>
    <s v="10 LE ROY ST SOUTH RIVER NJ 08882"/>
    <d v="2022-12-07T00:00:00"/>
    <n v="2"/>
    <n v="4.24"/>
    <n v="43463"/>
    <x v="2"/>
    <x v="0"/>
  </r>
  <r>
    <n v="999003103"/>
    <n v="3671001"/>
    <s v="JAVIER NAZARIO CLEMENTE"/>
    <s v="358 OLD BRIDGE TPKE SOUTH RIVER NJ 08882"/>
    <d v="2022-12-01T00:00:00"/>
    <n v="1"/>
    <n v="9.24"/>
    <s v="NULL"/>
    <x v="19"/>
    <x v="2"/>
  </r>
  <r>
    <n v="999003104"/>
    <n v="2202001"/>
    <s v="STEFANO AND ANNA CIARRONI"/>
    <s v="67 KAMM AVE SOUTH RIVER NJ 08882"/>
    <d v="2022-12-05T00:00:00"/>
    <n v="3"/>
    <n v="7.83"/>
    <n v="43453"/>
    <x v="5"/>
    <x v="0"/>
  </r>
  <r>
    <n v="999003104"/>
    <n v="2202001"/>
    <s v="STEFANO AND ANNA CIARRONI"/>
    <s v="67 KAMM AVE SOUTH RIVER NJ 08882"/>
    <d v="2022-12-05T00:00:00"/>
    <n v="3"/>
    <n v="408.14"/>
    <n v="43453"/>
    <x v="5"/>
    <x v="1"/>
  </r>
  <r>
    <n v="999003108"/>
    <n v="2118001"/>
    <s v="AO &amp; AD JERONIMO AND GUNDERSON"/>
    <s v="96 DAVID ST SOUTH RIVER NJ 08882"/>
    <d v="2022-12-05T00:00:00"/>
    <n v="2"/>
    <n v="3.96"/>
    <n v="43453"/>
    <x v="5"/>
    <x v="0"/>
  </r>
  <r>
    <n v="999003108"/>
    <n v="2118001"/>
    <s v="AO &amp; AD JERONIMO AND GUNDERSON"/>
    <s v="96 DAVID ST SOUTH RIVER NJ 08882"/>
    <d v="2022-12-05T00:00:00"/>
    <n v="2"/>
    <n v="206.48"/>
    <n v="43453"/>
    <x v="5"/>
    <x v="1"/>
  </r>
  <r>
    <n v="999003114"/>
    <n v="1659001"/>
    <s v="INETA &amp; DARIUS PLIKAITIS"/>
    <s v="22 TERRY AVE SOUTH RIVER NJ 08882"/>
    <d v="2022-12-12T00:00:00"/>
    <n v="2"/>
    <n v="3.65"/>
    <n v="43477"/>
    <x v="0"/>
    <x v="0"/>
  </r>
  <r>
    <n v="999003119"/>
    <n v="3935001"/>
    <s v="JOHN LARSEN"/>
    <s v="124 JACKSON ST SOUTH RIVER NJ 08882"/>
    <d v="2022-12-30T00:00:00"/>
    <n v="1"/>
    <n v="0.37"/>
    <n v="43565"/>
    <x v="3"/>
    <x v="0"/>
  </r>
  <r>
    <n v="999003119"/>
    <n v="3935001"/>
    <s v="JOHN LARSEN"/>
    <s v="124 JACKSON ST SOUTH RIVER NJ 08882"/>
    <d v="2022-12-30T00:00:00"/>
    <n v="1"/>
    <n v="73.069999999999993"/>
    <n v="43565"/>
    <x v="3"/>
    <x v="1"/>
  </r>
  <r>
    <n v="999003126"/>
    <n v="4443001"/>
    <s v="WESLEI &amp; CINTIA ALVARENGA &amp; REIS"/>
    <s v="89 GEORGE ST SOUTH RIVER NJ 08882"/>
    <d v="2022-12-17T00:00:00"/>
    <n v="1"/>
    <n v="5.78"/>
    <s v="NULL"/>
    <x v="20"/>
    <x v="2"/>
  </r>
  <r>
    <n v="999003154"/>
    <n v="2089001"/>
    <s v="RICHARD THOMAS MILES"/>
    <s v="80 PRICE PL SOUTH RIVER NJ 08882"/>
    <d v="2022-12-05T00:00:00"/>
    <n v="3"/>
    <n v="408.14"/>
    <n v="43453"/>
    <x v="5"/>
    <x v="1"/>
  </r>
  <r>
    <n v="999003155"/>
    <n v="831001"/>
    <s v="DANIELLE NICOSIA"/>
    <s v="42 JUNE ST SOUTH RIVER NJ 08882"/>
    <d v="2022-12-14T00:00:00"/>
    <n v="1"/>
    <n v="1.07"/>
    <n v="43487"/>
    <x v="8"/>
    <x v="0"/>
  </r>
  <r>
    <n v="999003155"/>
    <n v="831001"/>
    <s v="DANIELLE NICOSIA"/>
    <s v="42 JUNE ST SOUTH RIVER NJ 08882"/>
    <d v="2022-12-14T00:00:00"/>
    <n v="1"/>
    <n v="73.069999999999993"/>
    <n v="43487"/>
    <x v="8"/>
    <x v="1"/>
  </r>
  <r>
    <n v="999000006"/>
    <n v="1024001"/>
    <s v="LAWRENCE ROWE"/>
    <s v="56 BURTON AVE SOUTH RIVER NJ 08882"/>
    <d v="2022-12-07T00:00:00"/>
    <n v="1"/>
    <n v="73.069999999999993"/>
    <n v="43463"/>
    <x v="2"/>
    <x v="1"/>
  </r>
  <r>
    <n v="999000009"/>
    <n v="397001"/>
    <s v="NESTOR &amp; FAITH PAZ"/>
    <s v="21 REDWICK WAY SOUTH RIVER NJ 08882"/>
    <d v="2022-12-19T00:00:00"/>
    <n v="2"/>
    <n v="188.69"/>
    <n v="43504"/>
    <x v="7"/>
    <x v="1"/>
  </r>
  <r>
    <n v="999000012"/>
    <n v="166001"/>
    <s v="ALI &amp; SARA ABRO"/>
    <s v="18 ROTUNDA LA SOUTH RIVER NJ 08882"/>
    <d v="2022-12-23T00:00:00"/>
    <n v="3"/>
    <n v="476.39"/>
    <n v="43525"/>
    <x v="4"/>
    <x v="1"/>
  </r>
  <r>
    <n v="999000078"/>
    <n v="2012001"/>
    <s v="PAUL CALVERT"/>
    <s v="17 APPLEBY AVE SOUTH RIVER NJ 08882"/>
    <d v="2022-12-05T00:00:00"/>
    <n v="1"/>
    <n v="73.069999999999993"/>
    <n v="43453"/>
    <x v="5"/>
    <x v="1"/>
  </r>
  <r>
    <n v="999000146"/>
    <n v="131001"/>
    <s v="KIRANKUMAR PATEL"/>
    <s v="32 MONTICELLO WAY SOUTH RIVER NJ 08882"/>
    <d v="2022-12-23T00:00:00"/>
    <n v="2"/>
    <n v="2.4"/>
    <n v="43525"/>
    <x v="4"/>
    <x v="0"/>
  </r>
  <r>
    <n v="999000146"/>
    <n v="131001"/>
    <s v="KIRANKUMAR PATEL"/>
    <s v="32 MONTICELLO WAY SOUTH RIVER NJ 08882"/>
    <d v="2022-12-23T00:00:00"/>
    <n v="2"/>
    <n v="277.63"/>
    <n v="43525"/>
    <x v="4"/>
    <x v="1"/>
  </r>
  <r>
    <n v="999000169"/>
    <n v="149001"/>
    <s v="PAUL GORSKI"/>
    <s v="10 INDEPENDENCE PL SOUTH RIVER NJ 08882"/>
    <d v="2022-12-23T00:00:00"/>
    <n v="2"/>
    <n v="197.59"/>
    <n v="43525"/>
    <x v="4"/>
    <x v="1"/>
  </r>
  <r>
    <n v="999000201"/>
    <n v="2127001"/>
    <s v="CHRISTOPHER MONEK"/>
    <s v="22 REX PL SOUTH RIVER NJ 08882"/>
    <d v="2022-12-05T00:00:00"/>
    <n v="1"/>
    <n v="1.4"/>
    <n v="43453"/>
    <x v="5"/>
    <x v="0"/>
  </r>
  <r>
    <n v="999000201"/>
    <n v="2127001"/>
    <s v="CHRISTOPHER MONEK"/>
    <s v="22 REX PL SOUTH RIVER NJ 08882"/>
    <d v="2022-12-05T00:00:00"/>
    <n v="1"/>
    <n v="73.069999999999993"/>
    <n v="43453"/>
    <x v="5"/>
    <x v="1"/>
  </r>
  <r>
    <n v="999000206"/>
    <n v="2170001"/>
    <s v="EDWARD &amp; MELANIE KARANEWSKY &amp; MASSARO"/>
    <s v="28 TICE AVE SOUTH RIVER NJ 08882"/>
    <d v="2022-12-05T00:00:00"/>
    <n v="2"/>
    <n v="2.42"/>
    <n v="43453"/>
    <x v="5"/>
    <x v="0"/>
  </r>
  <r>
    <n v="999000206"/>
    <n v="2170001"/>
    <s v="EDWARD &amp; MELANIE KARANEWSKY &amp; MASSARO"/>
    <s v="28 TICE AVE SOUTH RIVER NJ 08882"/>
    <d v="2022-12-05T00:00:00"/>
    <n v="2"/>
    <n v="126.43"/>
    <n v="43453"/>
    <x v="5"/>
    <x v="1"/>
  </r>
  <r>
    <n v="999000279"/>
    <n v="200000026"/>
    <s v="DIANA &amp; LEONID KHAITOV"/>
    <s v="6 CAPITOL CT SOUTH RIVER NJ 08882"/>
    <d v="2022-12-23T00:00:00"/>
    <n v="2"/>
    <n v="144.22"/>
    <n v="43525"/>
    <x v="4"/>
    <x v="1"/>
  </r>
  <r>
    <n v="999000295"/>
    <n v="4081001"/>
    <s v="ALEKSANDER &amp; LUCAS GRZECH"/>
    <s v="10 VIRGINIA ST SOUTH RIVER NJ 08882"/>
    <d v="2022-12-07T00:00:00"/>
    <n v="1"/>
    <n v="25"/>
    <s v="NULL"/>
    <x v="10"/>
    <x v="3"/>
  </r>
  <r>
    <n v="999000307"/>
    <n v="2100001"/>
    <s v="ADAM &amp; MONIKA WOJCIK"/>
    <s v="60 NEW ST SOUTH RIVER NJ 08882"/>
    <d v="2022-12-05T00:00:00"/>
    <n v="2"/>
    <n v="3.28"/>
    <n v="43453"/>
    <x v="5"/>
    <x v="0"/>
  </r>
  <r>
    <n v="999000308"/>
    <n v="1691001"/>
    <s v="BRUCE &amp; IRINA HARRELSON"/>
    <s v="20 GRAND AVE SOUTH RIVER NJ 08882"/>
    <d v="2022-12-12T00:00:00"/>
    <n v="2"/>
    <n v="4.76"/>
    <n v="43477"/>
    <x v="0"/>
    <x v="0"/>
  </r>
  <r>
    <n v="999000329"/>
    <n v="327001"/>
    <s v="ANGELA GUITERRZ"/>
    <s v="104 PROSPECT ST SOUTH RIVER NJ 08882"/>
    <d v="2022-12-21T00:00:00"/>
    <n v="2"/>
    <n v="2.21"/>
    <n v="43517"/>
    <x v="9"/>
    <x v="0"/>
  </r>
  <r>
    <n v="999000339"/>
    <n v="4581001"/>
    <s v="CESAR DOMINGUEZ"/>
    <s v="56 FERRY ST SOUTH RIVER NJ 08882"/>
    <d v="2022-12-10T00:00:00"/>
    <n v="1"/>
    <n v="3.4"/>
    <s v="NULL"/>
    <x v="21"/>
    <x v="2"/>
  </r>
  <r>
    <n v="999000343"/>
    <n v="1028001"/>
    <s v="DARREL CUMMINGS"/>
    <s v="62 BURTON AVE SOUTH RIVER NJ 08882"/>
    <d v="2022-12-07T00:00:00"/>
    <n v="2"/>
    <n v="117.54"/>
    <n v="43463"/>
    <x v="2"/>
    <x v="1"/>
  </r>
  <r>
    <n v="999000345"/>
    <n v="314001"/>
    <s v="JOHN F RAKISKI"/>
    <s v="95 PROSPECT ST 2ND FL SOUTH RIVER NJ 08882"/>
    <d v="2022-12-21T00:00:00"/>
    <n v="1"/>
    <n v="0.78"/>
    <n v="43517"/>
    <x v="9"/>
    <x v="0"/>
  </r>
  <r>
    <n v="999000345"/>
    <n v="314001"/>
    <s v="JOHN F RAKISKI"/>
    <s v="95 PROSPECT ST 2ND FL SOUTH RIVER NJ 08882"/>
    <d v="2022-12-21T00:00:00"/>
    <n v="1"/>
    <n v="73.069999999999993"/>
    <n v="43517"/>
    <x v="9"/>
    <x v="1"/>
  </r>
  <r>
    <n v="999000361"/>
    <n v="1856001"/>
    <s v="LORI A &amp; KEITH POLANSKY &amp; KOZIATEK"/>
    <s v="11 GARDEN ST SOUTH RIVER NJ 08882"/>
    <d v="2022-12-12T00:00:00"/>
    <n v="1"/>
    <n v="1.1399999999999999"/>
    <n v="43477"/>
    <x v="0"/>
    <x v="0"/>
  </r>
  <r>
    <n v="999000361"/>
    <n v="1856001"/>
    <s v="LORI A &amp; KEITH POLANSKY &amp; KOZIATEK"/>
    <s v="11 GARDEN ST SOUTH RIVER NJ 08882"/>
    <d v="2022-12-12T00:00:00"/>
    <n v="1"/>
    <n v="73.069999999999993"/>
    <n v="43477"/>
    <x v="0"/>
    <x v="1"/>
  </r>
  <r>
    <n v="999000379"/>
    <n v="4448001"/>
    <s v="VERONICA FACEY"/>
    <s v="138 GEORGE ST SOUTH RIVER NJ 08882"/>
    <d v="2022-12-01T00:00:00"/>
    <n v="1"/>
    <n v="20"/>
    <s v="NULL"/>
    <x v="20"/>
    <x v="4"/>
  </r>
  <r>
    <n v="999000389"/>
    <n v="786001"/>
    <s v="MARIA PIMENTEL"/>
    <s v="2 NORTHERN ST SOUTH RIVER NJ 08882"/>
    <d v="2022-12-14T00:00:00"/>
    <n v="2"/>
    <n v="2.37"/>
    <n v="43487"/>
    <x v="8"/>
    <x v="0"/>
  </r>
  <r>
    <n v="999000389"/>
    <n v="786001"/>
    <s v="MARIA PIMENTEL"/>
    <s v="2 NORTHERN ST SOUTH RIVER NJ 08882"/>
    <d v="2022-12-14T00:00:00"/>
    <n v="2"/>
    <n v="162.01"/>
    <n v="43487"/>
    <x v="8"/>
    <x v="1"/>
  </r>
  <r>
    <n v="999000423"/>
    <n v="200000030"/>
    <s v="VINCENT AND TING TING YAN"/>
    <s v="16 CAPITOL CT SOUTH RIVER NJ 08882"/>
    <d v="2022-12-23T00:00:00"/>
    <n v="2"/>
    <n v="1.71"/>
    <n v="43525"/>
    <x v="4"/>
    <x v="0"/>
  </r>
  <r>
    <n v="999000423"/>
    <n v="200000030"/>
    <s v="VINCENT AND TING TING YAN"/>
    <s v="16 CAPITOL CT SOUTH RIVER NJ 08882"/>
    <d v="2022-12-23T00:00:00"/>
    <n v="2"/>
    <n v="197.59"/>
    <n v="43525"/>
    <x v="4"/>
    <x v="1"/>
  </r>
  <r>
    <n v="999000437"/>
    <n v="641001"/>
    <s v="WAH CHAN"/>
    <s v="12 PETTIT AVE SOUTH RIVER NJ 08882"/>
    <d v="2022-12-16T00:00:00"/>
    <n v="4"/>
    <n v="6.86"/>
    <n v="43497"/>
    <x v="11"/>
    <x v="0"/>
  </r>
  <r>
    <n v="999000437"/>
    <n v="641001"/>
    <s v="WAH CHAN"/>
    <s v="12 PETTIT AVE SOUTH RIVER NJ 08882"/>
    <d v="2022-12-16T00:00:00"/>
    <n v="7"/>
    <n v="511.49"/>
    <n v="43497"/>
    <x v="11"/>
    <x v="1"/>
  </r>
  <r>
    <n v="999000448"/>
    <n v="551001"/>
    <s v="MOHAMED ABDELAZIZ"/>
    <s v="25 CONTINENTAL CT SOUTH RIVER NJ 08882"/>
    <d v="2022-12-19T00:00:00"/>
    <n v="2"/>
    <n v="2.5299999999999998"/>
    <n v="43504"/>
    <x v="7"/>
    <x v="0"/>
  </r>
  <r>
    <n v="999000448"/>
    <n v="551001"/>
    <s v="MOHAMED ABDELAZIZ"/>
    <s v="25 CONTINENTAL CT SOUTH RIVER NJ 08882"/>
    <d v="2022-12-19T00:00:00"/>
    <n v="2"/>
    <n v="215.37"/>
    <n v="43504"/>
    <x v="7"/>
    <x v="1"/>
  </r>
  <r>
    <n v="999000470"/>
    <n v="999999883001"/>
    <s v="MEMORY CARE LIVING SOUTH RIVER"/>
    <s v="69 BURTON AVE SOUTH RIVER NJ 08882"/>
    <d v="2022-12-07T00:00:00"/>
    <n v="5"/>
    <n v="23.66"/>
    <n v="43463"/>
    <x v="2"/>
    <x v="0"/>
  </r>
  <r>
    <n v="999000502"/>
    <n v="367001"/>
    <s v="WILFRED O &amp; GLORIA ABERIN"/>
    <s v="29 VETERANS DR SOUTH RIVER NJ 08882"/>
    <d v="2022-12-19T00:00:00"/>
    <n v="2"/>
    <n v="2.11"/>
    <n v="43504"/>
    <x v="7"/>
    <x v="0"/>
  </r>
  <r>
    <n v="999000502"/>
    <n v="367001"/>
    <s v="WILFRED O &amp; GLORIA ABERIN"/>
    <s v="29 VETERANS DR SOUTH RIVER NJ 08882"/>
    <d v="2022-12-19T00:00:00"/>
    <n v="2"/>
    <n v="179.8"/>
    <n v="43504"/>
    <x v="7"/>
    <x v="1"/>
  </r>
  <r>
    <n v="999000628"/>
    <n v="234001"/>
    <s v="TANIA &amp; RUI HERNANDEZ - FARIA &amp; FARIA"/>
    <s v="26 CHARTER DR SOUTH RIVER NJ 08882"/>
    <d v="2022-12-23T00:00:00"/>
    <n v="2"/>
    <n v="1.25"/>
    <n v="43525"/>
    <x v="4"/>
    <x v="0"/>
  </r>
  <r>
    <n v="999000628"/>
    <n v="234001"/>
    <s v="TANIA &amp; RUI HERNANDEZ - FARIA &amp; FARIA"/>
    <s v="26 CHARTER DR SOUTH RIVER NJ 08882"/>
    <d v="2022-12-23T00:00:00"/>
    <n v="2"/>
    <n v="144.22"/>
    <n v="43525"/>
    <x v="4"/>
    <x v="1"/>
  </r>
  <r>
    <n v="999000634"/>
    <n v="3901001"/>
    <s v="SANDRA UDASCO"/>
    <s v="36 RARITAN AVE SOUTH RIVER NJ 08882"/>
    <d v="2022-12-30T00:00:00"/>
    <n v="1"/>
    <n v="0.37"/>
    <n v="43565"/>
    <x v="3"/>
    <x v="0"/>
  </r>
  <r>
    <n v="999000634"/>
    <n v="3901001"/>
    <s v="SANDRA UDASCO"/>
    <s v="36 RARITAN AVE SOUTH RIVER NJ 08882"/>
    <d v="2022-12-30T00:00:00"/>
    <n v="1"/>
    <n v="73.069999999999993"/>
    <n v="43565"/>
    <x v="3"/>
    <x v="1"/>
  </r>
  <r>
    <n v="999000641"/>
    <n v="4954002"/>
    <s v="SHIRMANE EDWARDS"/>
    <s v="118 WILLIAM ST SOUTH RIVER NJ 08882"/>
    <d v="2022-12-07T00:00:00"/>
    <n v="2"/>
    <n v="4.08"/>
    <n v="43463"/>
    <x v="2"/>
    <x v="0"/>
  </r>
  <r>
    <n v="999000641"/>
    <n v="4954002"/>
    <s v="SHIRMANE EDWARDS"/>
    <s v="118 WILLIAM ST SOUTH RIVER NJ 08882"/>
    <d v="2022-12-07T00:00:00"/>
    <n v="2"/>
    <n v="224.27"/>
    <n v="43463"/>
    <x v="2"/>
    <x v="1"/>
  </r>
  <r>
    <n v="999000647"/>
    <n v="1552001"/>
    <s v="FERNANDO &amp; MARIA SANTOS &amp; BARRETO"/>
    <s v="52 ARMSTRONG AVE SOUTH RIVER NJ 08882"/>
    <d v="2022-12-15T00:00:00"/>
    <n v="2"/>
    <n v="9.5399999999999991"/>
    <n v="43490"/>
    <x v="22"/>
    <x v="0"/>
  </r>
  <r>
    <n v="999000648"/>
    <n v="128001"/>
    <s v="SAMY &amp; NAIMA ABOUKHADRAH"/>
    <s v="48 MONTICELLO WAY SOUTH RIVER NJ 08882"/>
    <d v="2022-12-23T00:00:00"/>
    <n v="2"/>
    <n v="1.4"/>
    <n v="43525"/>
    <x v="4"/>
    <x v="0"/>
  </r>
  <r>
    <n v="999000648"/>
    <n v="128001"/>
    <s v="SAMY &amp; NAIMA ABOUKHADRAH"/>
    <s v="48 MONTICELLO WAY SOUTH RIVER NJ 08882"/>
    <d v="2022-12-23T00:00:00"/>
    <n v="2"/>
    <n v="162.01"/>
    <n v="43525"/>
    <x v="4"/>
    <x v="1"/>
  </r>
  <r>
    <n v="999000657"/>
    <n v="1762001"/>
    <s v="ANNE SANELLI"/>
    <s v="30 LEONARDINE AVE SOUTH RIVER NJ 08882"/>
    <d v="2022-12-12T00:00:00"/>
    <n v="2"/>
    <n v="1.84"/>
    <n v="43477"/>
    <x v="0"/>
    <x v="0"/>
  </r>
  <r>
    <n v="999000706"/>
    <n v="1147001"/>
    <s v="DEJA &amp; MILTON BREWER &amp; COLBERT"/>
    <s v="21 WILLIAM ST 2ND FL SOUTH RIVER NJ 08882"/>
    <d v="2022-12-07T00:00:00"/>
    <n v="1"/>
    <n v="1.33"/>
    <n v="43463"/>
    <x v="2"/>
    <x v="0"/>
  </r>
  <r>
    <n v="999000706"/>
    <n v="1147001"/>
    <s v="DEJA &amp; MILTON BREWER &amp; COLBERT"/>
    <s v="21 WILLIAM ST 2ND FL SOUTH RIVER NJ 08882"/>
    <d v="2022-12-07T00:00:00"/>
    <n v="1"/>
    <n v="73.069999999999993"/>
    <n v="43463"/>
    <x v="2"/>
    <x v="1"/>
  </r>
  <r>
    <n v="999000749"/>
    <n v="1724001"/>
    <s v="LORRAINE &amp; REY TORRES"/>
    <s v="5 FOURTH ST SOUTH RIVER NJ 08882"/>
    <d v="2022-12-12T00:00:00"/>
    <n v="3"/>
    <n v="6.54"/>
    <n v="43477"/>
    <x v="0"/>
    <x v="0"/>
  </r>
  <r>
    <n v="999000759"/>
    <n v="2179001"/>
    <s v="LEONARD &amp; ROSEMARIE BREWER"/>
    <s v="136 OLD BRIDGE TPKE SOUTH RIVER NJ 08882"/>
    <d v="2022-12-05T00:00:00"/>
    <n v="2"/>
    <n v="3.96"/>
    <n v="43453"/>
    <x v="5"/>
    <x v="0"/>
  </r>
  <r>
    <n v="999000759"/>
    <n v="2179001"/>
    <s v="LEONARD &amp; ROSEMARIE BREWER"/>
    <s v="136 OLD BRIDGE TPKE SOUTH RIVER NJ 08882"/>
    <d v="2022-12-05T00:00:00"/>
    <n v="2"/>
    <n v="206.48"/>
    <n v="43453"/>
    <x v="5"/>
    <x v="1"/>
  </r>
  <r>
    <n v="999000761"/>
    <n v="794001"/>
    <s v="EDWARD MARTUCCI"/>
    <s v="27 FLORENCE ST SOUTH RIVER NJ 08882"/>
    <d v="2022-12-14T00:00:00"/>
    <n v="1"/>
    <n v="1.07"/>
    <n v="43487"/>
    <x v="8"/>
    <x v="0"/>
  </r>
  <r>
    <n v="999000761"/>
    <n v="794001"/>
    <s v="EDWARD MARTUCCI"/>
    <s v="27 FLORENCE ST SOUTH RIVER NJ 08882"/>
    <d v="2022-12-14T00:00:00"/>
    <n v="1"/>
    <n v="73.069999999999993"/>
    <n v="43487"/>
    <x v="8"/>
    <x v="1"/>
  </r>
  <r>
    <n v="999000772"/>
    <n v="2271001"/>
    <s v="HUIZHEN &amp; YUMIN WANG"/>
    <s v="180 OLD BRIDGE TPKE SOUTH RIVER NJ 08882"/>
    <d v="2022-12-05T00:00:00"/>
    <n v="2"/>
    <n v="304.31"/>
    <n v="43453"/>
    <x v="5"/>
    <x v="1"/>
  </r>
  <r>
    <n v="999000818"/>
    <n v="1041001"/>
    <s v="KELLY N ANDRE"/>
    <s v="24 MAKLARY ST SOUTH RIVER NJ 08882"/>
    <d v="2022-12-07T00:00:00"/>
    <n v="2"/>
    <n v="188.69"/>
    <n v="43463"/>
    <x v="2"/>
    <x v="1"/>
  </r>
  <r>
    <n v="999000827"/>
    <n v="2265001"/>
    <s v="OSCAR &amp; DIAMILED NEGRONI &amp; COLLAZ"/>
    <s v="8 CLAREMONT AVE SOUTH RIVER NJ 08882"/>
    <d v="2022-12-05T00:00:00"/>
    <n v="2"/>
    <n v="233.16"/>
    <n v="43453"/>
    <x v="5"/>
    <x v="1"/>
  </r>
  <r>
    <n v="999000860"/>
    <n v="1596001"/>
    <s v="ANGEL &amp; FATIMA SANDORAL"/>
    <s v="53 LEONARDINE AVE SOUTH RIVER NJ 08882"/>
    <d v="2022-12-12T00:00:00"/>
    <n v="2"/>
    <n v="188.69"/>
    <n v="43477"/>
    <x v="0"/>
    <x v="1"/>
  </r>
  <r>
    <n v="999000882"/>
    <n v="2230001"/>
    <s v="JOE DIETZ"/>
    <s v="88 JAMES ST SOUTH RIVER NJ 08882"/>
    <d v="2022-12-05T00:00:00"/>
    <n v="2"/>
    <n v="2.42"/>
    <n v="43453"/>
    <x v="5"/>
    <x v="0"/>
  </r>
  <r>
    <n v="999000882"/>
    <n v="2230001"/>
    <s v="JOE DIETZ"/>
    <s v="88 JAMES ST SOUTH RIVER NJ 08882"/>
    <d v="2022-12-05T00:00:00"/>
    <n v="2"/>
    <n v="126.43"/>
    <n v="43453"/>
    <x v="5"/>
    <x v="1"/>
  </r>
  <r>
    <n v="999000889"/>
    <n v="3802001"/>
    <s v="ISRAEL JUAREZ FLORES"/>
    <s v="6 W GROCHOWIAK ST SOUTH RIVER NJ 08882"/>
    <d v="2022-12-30T00:00:00"/>
    <n v="3"/>
    <n v="1.78"/>
    <n v="43565"/>
    <x v="3"/>
    <x v="0"/>
  </r>
  <r>
    <n v="999000918"/>
    <n v="5007001"/>
    <s v="JENNIFER L MCCARTHY"/>
    <s v="18 SUNSET ST SOUTH RIVER NJ 08882"/>
    <d v="2022-12-12T00:00:00"/>
    <n v="1"/>
    <n v="1.1399999999999999"/>
    <n v="43477"/>
    <x v="0"/>
    <x v="0"/>
  </r>
  <r>
    <n v="999000929"/>
    <n v="583001"/>
    <s v="RUELL CALVIN BROWN"/>
    <s v="414 OLD BRIDGE TPKE SOUTH RIVER NJ 08882"/>
    <d v="2022-12-16T00:00:00"/>
    <n v="2"/>
    <n v="2.2000000000000002"/>
    <n v="43497"/>
    <x v="11"/>
    <x v="0"/>
  </r>
  <r>
    <n v="999000929"/>
    <n v="583001"/>
    <s v="RUELL CALVIN BROWN"/>
    <s v="414 OLD BRIDGE TPKE SOUTH RIVER NJ 08882"/>
    <d v="2022-12-16T00:00:00"/>
    <n v="2"/>
    <n v="179.8"/>
    <n v="43497"/>
    <x v="11"/>
    <x v="1"/>
  </r>
  <r>
    <n v="999000943"/>
    <n v="3746001"/>
    <s v="JOHN &amp; SANDRA LOUREIRO"/>
    <s v="9 W GROCHOWIAK ST SOUTH RIVER NJ 08882"/>
    <d v="2022-12-30T00:00:00"/>
    <n v="1"/>
    <n v="0.37"/>
    <n v="43565"/>
    <x v="3"/>
    <x v="0"/>
  </r>
  <r>
    <n v="999000943"/>
    <n v="3746001"/>
    <s v="JOHN &amp; SANDRA LOUREIRO"/>
    <s v="9 W GROCHOWIAK ST SOUTH RIVER NJ 08882"/>
    <d v="2022-12-30T00:00:00"/>
    <n v="1"/>
    <n v="73.069999999999993"/>
    <n v="43565"/>
    <x v="3"/>
    <x v="1"/>
  </r>
  <r>
    <n v="999000991"/>
    <n v="538001"/>
    <s v="ALEXANDER &amp; JAQCUELINE MARIE MICHALS &amp; MICHALS"/>
    <s v="8 CONTINENTAL CT SOUTH RIVER NJ 08882"/>
    <d v="2022-12-19T00:00:00"/>
    <n v="2"/>
    <n v="2.84"/>
    <n v="43504"/>
    <x v="7"/>
    <x v="0"/>
  </r>
  <r>
    <n v="999000991"/>
    <n v="538001"/>
    <s v="ALEXANDER &amp; JAQCUELINE MARIE MICHALS &amp; MICHALS"/>
    <s v="8 CONTINENTAL CT SOUTH RIVER NJ 08882"/>
    <d v="2022-12-19T00:00:00"/>
    <n v="2"/>
    <n v="242.06"/>
    <n v="43504"/>
    <x v="7"/>
    <x v="1"/>
  </r>
  <r>
    <n v="999001015"/>
    <n v="1431001"/>
    <s v="ANDRES &amp; MANA TORRES JAQUEZ &amp; MONTERO"/>
    <s v="63 REID ST SOUTH RIVER NJ 08882"/>
    <d v="2022-12-06T00:00:00"/>
    <n v="2"/>
    <n v="4.97"/>
    <n v="43456"/>
    <x v="1"/>
    <x v="0"/>
  </r>
  <r>
    <n v="999001015"/>
    <n v="1431001"/>
    <s v="ANDRES &amp; MANA TORRES JAQUEZ &amp; MONTERO"/>
    <s v="63 REID ST SOUTH RIVER NJ 08882"/>
    <d v="2022-12-06T00:00:00"/>
    <n v="2"/>
    <n v="224.27"/>
    <n v="43456"/>
    <x v="1"/>
    <x v="1"/>
  </r>
  <r>
    <n v="999001017"/>
    <n v="3822001"/>
    <s v="SEAN &amp; ERICA D CORIO &amp; BECK"/>
    <s v="35 JOSEPH ST SOUTH RIVER NJ 08882"/>
    <d v="2022-12-30T00:00:00"/>
    <n v="2"/>
    <n v="1.1000000000000001"/>
    <n v="43565"/>
    <x v="3"/>
    <x v="0"/>
  </r>
  <r>
    <n v="999001078"/>
    <n v="217001"/>
    <s v="ANITA KAPOOR"/>
    <s v="17 MONTICELLO WAY SOUTH RIVER NJ 08882"/>
    <d v="2022-12-23T00:00:00"/>
    <n v="2"/>
    <n v="1.63"/>
    <n v="43525"/>
    <x v="4"/>
    <x v="0"/>
  </r>
  <r>
    <n v="999001096"/>
    <n v="3815001"/>
    <s v="ROSA O CRUZ"/>
    <s v="29 WILSON AVE SOUTH RIVER NJ 08882"/>
    <d v="2022-12-30T00:00:00"/>
    <n v="3"/>
    <n v="1.88"/>
    <n v="43565"/>
    <x v="3"/>
    <x v="0"/>
  </r>
  <r>
    <n v="999001096"/>
    <n v="3815001"/>
    <s v="ROSA O CRUZ"/>
    <s v="29 WILSON AVE SOUTH RIVER NJ 08882"/>
    <d v="2022-12-30T00:00:00"/>
    <n v="3"/>
    <n v="369.14"/>
    <n v="43565"/>
    <x v="3"/>
    <x v="1"/>
  </r>
  <r>
    <n v="999001100"/>
    <n v="3888001"/>
    <s v="DANA &amp; JOSEPH HARDIN"/>
    <s v="40 WILSON AVE SOUTH RIVER NJ 08882"/>
    <d v="2022-12-30T00:00:00"/>
    <n v="2"/>
    <n v="0.82"/>
    <n v="43565"/>
    <x v="3"/>
    <x v="0"/>
  </r>
  <r>
    <n v="999001100"/>
    <n v="3888001"/>
    <s v="DANA &amp; JOSEPH HARDIN"/>
    <s v="40 WILSON AVE SOUTH RIVER NJ 08882"/>
    <d v="2022-12-30T00:00:00"/>
    <n v="2"/>
    <n v="162.01"/>
    <n v="43565"/>
    <x v="3"/>
    <x v="1"/>
  </r>
  <r>
    <n v="999001109"/>
    <n v="1672001"/>
    <s v="JASON SANTOS &amp; STEPHANIE MATIA PRATAS &amp; DOMINGUES"/>
    <s v="5 GRAND AVE SOUTH RIVER NJ 08882"/>
    <d v="2022-12-12T00:00:00"/>
    <n v="2"/>
    <n v="99.75"/>
    <n v="43477"/>
    <x v="0"/>
    <x v="1"/>
  </r>
  <r>
    <n v="999001124"/>
    <n v="3429001"/>
    <s v="TANIA MORALES"/>
    <s v="23 OBERT ST SOUTH RIVER NJ 08882"/>
    <d v="2022-12-29T00:00:00"/>
    <n v="1"/>
    <n v="25"/>
    <s v="NULL"/>
    <x v="23"/>
    <x v="3"/>
  </r>
  <r>
    <n v="999001128"/>
    <n v="797001"/>
    <s v="VIKTORIYA &amp; DANA PISCITELLI"/>
    <s v="11 NORTHERN ST SOUTH RIVER NJ 08882"/>
    <d v="2022-12-14T00:00:00"/>
    <n v="2"/>
    <n v="1.85"/>
    <n v="43487"/>
    <x v="8"/>
    <x v="0"/>
  </r>
  <r>
    <n v="999001137"/>
    <n v="3166001"/>
    <s v="STEPHANIE &amp; JUAN A FERNANDEZ &amp; FERNANDEZ JR"/>
    <s v="8 LINCOLN ST SOUTH RIVER NJ 08882"/>
    <d v="2022-12-26T00:00:00"/>
    <n v="1"/>
    <n v="1.5"/>
    <s v="NULL"/>
    <x v="16"/>
    <x v="2"/>
  </r>
  <r>
    <n v="999001138"/>
    <n v="1740001"/>
    <s v="SAMIR J &amp; RANDA SAWAGED"/>
    <s v="26 COLIN DR SOUTH RIVER NJ 08882"/>
    <d v="2022-12-12T00:00:00"/>
    <n v="2"/>
    <n v="2.11"/>
    <n v="43477"/>
    <x v="0"/>
    <x v="0"/>
  </r>
  <r>
    <n v="999000006"/>
    <n v="1024001"/>
    <s v="LAWRENCE ROWE"/>
    <s v="56 BURTON AVE SOUTH RIVER NJ 08882"/>
    <d v="2022-12-07T00:00:00"/>
    <n v="1"/>
    <n v="1.33"/>
    <n v="43463"/>
    <x v="2"/>
    <x v="0"/>
  </r>
  <r>
    <n v="999000012"/>
    <n v="166001"/>
    <s v="ALI &amp; SARA ABRO"/>
    <s v="18 ROTUNDA LA SOUTH RIVER NJ 08882"/>
    <d v="2022-12-23T00:00:00"/>
    <n v="3"/>
    <n v="4.12"/>
    <n v="43525"/>
    <x v="4"/>
    <x v="0"/>
  </r>
  <r>
    <n v="999000030"/>
    <n v="805001"/>
    <s v="PAULO SANTOS"/>
    <s v="5 COLE ST SOUTH RIVER NJ 08882"/>
    <d v="2022-12-14T00:00:00"/>
    <n v="2"/>
    <n v="339.89"/>
    <n v="43487"/>
    <x v="8"/>
    <x v="1"/>
  </r>
  <r>
    <n v="999000035"/>
    <n v="840001"/>
    <s v="VANDERLET RODRIGUES"/>
    <s v="27 JUNE ST SOUTH RIVER NJ 08882"/>
    <d v="2022-12-14T00:00:00"/>
    <n v="1"/>
    <n v="73.069999999999993"/>
    <n v="43487"/>
    <x v="8"/>
    <x v="1"/>
  </r>
  <r>
    <n v="999000066"/>
    <n v="200000003"/>
    <s v="DOMINICK &amp; MARA AGOSTINO"/>
    <s v="19 CAPITOL CT SOUTH RIVER NJ 08882"/>
    <d v="2022-12-23T00:00:00"/>
    <n v="2"/>
    <n v="2.79"/>
    <n v="43525"/>
    <x v="4"/>
    <x v="0"/>
  </r>
  <r>
    <n v="999000129"/>
    <n v="2002001"/>
    <s v="THOMAS J WISNIEWSKI"/>
    <s v="6 MITCHELL AVE SOUTH RIVER NJ 08882"/>
    <d v="2022-12-05T00:00:00"/>
    <n v="1"/>
    <n v="73.069999999999993"/>
    <n v="43453"/>
    <x v="5"/>
    <x v="1"/>
  </r>
  <r>
    <n v="999000134"/>
    <n v="1644001"/>
    <s v="MARK R CHADWICK"/>
    <s v="17 TERRY AVE SOUTH RIVER NJ 08882"/>
    <d v="2022-12-12T00:00:00"/>
    <n v="3"/>
    <n v="22.15"/>
    <n v="43477"/>
    <x v="0"/>
    <x v="0"/>
  </r>
  <r>
    <n v="999000179"/>
    <n v="1792001"/>
    <s v="RAYMOND &amp; DONNA BASZAK"/>
    <s v="28 FRANDSEN AVE SOUTH RIVER NJ 08882"/>
    <d v="2022-12-12T00:00:00"/>
    <n v="3"/>
    <n v="447.14"/>
    <n v="43477"/>
    <x v="0"/>
    <x v="1"/>
  </r>
  <r>
    <n v="999000192"/>
    <n v="2981001"/>
    <s v="EMILY &amp; EVAN LINDEMANN"/>
    <s v="26 JAMES ST SOUTH RIVER NJ 08882"/>
    <d v="2022-12-12T00:00:00"/>
    <n v="1"/>
    <n v="20"/>
    <s v="NULL"/>
    <x v="14"/>
    <x v="4"/>
  </r>
  <r>
    <n v="999000193"/>
    <n v="1950001"/>
    <s v="CHRISTOPHER &amp; DANA LEWIS &amp; PEPSIN"/>
    <s v="15 SOUTHSIDE AVE SOUTH RIVER NJ 08882"/>
    <d v="2022-12-07T00:00:00"/>
    <n v="1"/>
    <n v="25.34"/>
    <s v="NULL"/>
    <x v="13"/>
    <x v="5"/>
  </r>
  <r>
    <n v="999000195"/>
    <n v="688001"/>
    <s v="VALDEMAR &amp; SILVIA COSTA"/>
    <s v="138 PROSPECT ST SOUTH RIVER NJ 08882"/>
    <d v="2022-12-14T00:00:00"/>
    <n v="1"/>
    <n v="73.069999999999993"/>
    <n v="43487"/>
    <x v="8"/>
    <x v="1"/>
  </r>
  <r>
    <n v="999000204"/>
    <n v="4875001"/>
    <s v="DANIEL &amp; DIANE SANTOS &amp; VICENTE"/>
    <s v="22 ROSE ST SOUTH RIVER NJ 08882"/>
    <d v="2022-12-21T00:00:00"/>
    <n v="2"/>
    <n v="0.97"/>
    <n v="43517"/>
    <x v="9"/>
    <x v="0"/>
  </r>
  <r>
    <n v="999000205"/>
    <n v="1138001"/>
    <s v="CARLOS ARIAS"/>
    <s v="7 LEROY ST SOUTH RIVER NJ 08882"/>
    <d v="2022-12-07T00:00:00"/>
    <n v="2"/>
    <n v="135.33000000000001"/>
    <n v="43463"/>
    <x v="2"/>
    <x v="1"/>
  </r>
  <r>
    <n v="999000214"/>
    <n v="1633001"/>
    <s v="STEVEN PEREZ"/>
    <s v="6 O'BRIEN AVE SOUTH RIVER NJ 08882"/>
    <d v="2022-12-12T00:00:00"/>
    <n v="2"/>
    <n v="5.18"/>
    <n v="43477"/>
    <x v="0"/>
    <x v="0"/>
  </r>
  <r>
    <n v="999000236"/>
    <n v="1045001"/>
    <s v="YANG &amp; MAGGIE XU &amp; CHAN"/>
    <s v="40 MAKLARY ST SOUTH RIVER NJ 08882"/>
    <d v="2022-12-12T00:00:00"/>
    <n v="2"/>
    <n v="3.43"/>
    <n v="43474"/>
    <x v="2"/>
    <x v="0"/>
  </r>
  <r>
    <n v="999000241"/>
    <n v="394001"/>
    <s v="ZHIYU &amp; WEI WEI GUO &amp; CHEN"/>
    <s v="33 REDWICK WAY SOUTH RIVER NJ 08882"/>
    <d v="2022-12-19T00:00:00"/>
    <n v="2"/>
    <n v="1.17"/>
    <n v="43504"/>
    <x v="7"/>
    <x v="0"/>
  </r>
  <r>
    <n v="999000247"/>
    <n v="200000020"/>
    <s v="SERGEY &amp; ALA LATOSH"/>
    <s v="4 GASZI AVENUE SOUTH RIVER NJ 08882"/>
    <d v="2022-12-16T00:00:00"/>
    <n v="2"/>
    <n v="108.65"/>
    <n v="43497"/>
    <x v="11"/>
    <x v="1"/>
  </r>
  <r>
    <n v="999000266"/>
    <n v="2286001"/>
    <s v="JOSEPH &amp; RACHAEL HUGHES"/>
    <s v="76 JAMES ST SOUTH RIVER NJ 08882"/>
    <d v="2022-12-05T00:00:00"/>
    <n v="2"/>
    <n v="2.42"/>
    <n v="43453"/>
    <x v="5"/>
    <x v="0"/>
  </r>
  <r>
    <n v="999000279"/>
    <n v="200000026"/>
    <s v="DIANA &amp; LEONID KHAITOV"/>
    <s v="6 CAPITOL CT SOUTH RIVER NJ 08882"/>
    <d v="2022-12-23T00:00:00"/>
    <n v="2"/>
    <n v="1.25"/>
    <n v="43525"/>
    <x v="4"/>
    <x v="0"/>
  </r>
  <r>
    <n v="999000287"/>
    <n v="3914001"/>
    <s v="CHARLENE PERSAD"/>
    <s v="7 SONTAG ST SOUTH RIVER NJ 08882"/>
    <d v="2022-12-30T00:00:00"/>
    <n v="2"/>
    <n v="215.37"/>
    <n v="43565"/>
    <x v="3"/>
    <x v="1"/>
  </r>
  <r>
    <n v="999000288"/>
    <n v="3902001"/>
    <s v="PHILIP MICHAEL"/>
    <s v="34 RARITAN AVE SOUTH RIVER NJ 08882"/>
    <d v="2022-12-30T00:00:00"/>
    <n v="2"/>
    <n v="90.86"/>
    <n v="43565"/>
    <x v="3"/>
    <x v="1"/>
  </r>
  <r>
    <n v="999000295"/>
    <n v="4081001"/>
    <s v="ALEKSANDER &amp; LUCAS GRZECH"/>
    <s v="10 VIRGINIA ST SOUTH RIVER NJ 08882"/>
    <d v="2022-12-07T00:00:00"/>
    <n v="2"/>
    <n v="56.27"/>
    <n v="43460"/>
    <x v="10"/>
    <x v="1"/>
  </r>
  <r>
    <n v="999000299"/>
    <n v="3866001"/>
    <s v="RICHARD VANDEURSEN"/>
    <s v="15 PAUL AVE SOUTH RIVER NJ 08882"/>
    <d v="2022-12-30T00:00:00"/>
    <n v="2"/>
    <n v="81.96"/>
    <n v="43565"/>
    <x v="3"/>
    <x v="1"/>
  </r>
  <r>
    <n v="999000305"/>
    <n v="3859001"/>
    <s v="CHRISTOPHER HOWLAND"/>
    <s v="28 FRANKLIN ST SOUTH RIVER NJ 08882"/>
    <d v="2022-12-30T00:00:00"/>
    <n v="1"/>
    <n v="73.069999999999993"/>
    <n v="43565"/>
    <x v="3"/>
    <x v="1"/>
  </r>
  <r>
    <n v="999000307"/>
    <n v="2100001"/>
    <s v="ADAM &amp; MONIKA WOJCIK"/>
    <s v="60 NEW ST SOUTH RIVER NJ 08882"/>
    <d v="2022-12-05T00:00:00"/>
    <n v="2"/>
    <n v="170.9"/>
    <n v="43453"/>
    <x v="5"/>
    <x v="1"/>
  </r>
  <r>
    <n v="999000310"/>
    <n v="323001"/>
    <s v="MIHAIL ZAFERELLIS"/>
    <s v="117 PROSPECT ST SOUTH RIVER NJ 08882"/>
    <d v="2022-12-21T00:00:00"/>
    <n v="2"/>
    <n v="126.43"/>
    <n v="43517"/>
    <x v="9"/>
    <x v="1"/>
  </r>
  <r>
    <n v="999000329"/>
    <n v="327001"/>
    <s v="ANGELA GUITERRZ"/>
    <s v="104 PROSPECT ST SOUTH RIVER NJ 08882"/>
    <d v="2022-12-21T00:00:00"/>
    <n v="2"/>
    <n v="206.48"/>
    <n v="43517"/>
    <x v="9"/>
    <x v="1"/>
  </r>
  <r>
    <n v="999000355"/>
    <n v="626001"/>
    <s v="JOHNNY &amp; MIRIAM CASTRO"/>
    <s v="13 GRANT ST SOUTH RIVER NJ 08882"/>
    <d v="2022-12-16T00:00:00"/>
    <n v="2"/>
    <n v="2.63"/>
    <n v="43497"/>
    <x v="11"/>
    <x v="0"/>
  </r>
  <r>
    <n v="999000359"/>
    <n v="3775001"/>
    <s v="CHERIE MARTIN"/>
    <s v="43 W GROCHOWIAK ST SOUTH RIVER NJ 08882"/>
    <d v="2022-12-30T00:00:00"/>
    <n v="2"/>
    <n v="0.64"/>
    <n v="43565"/>
    <x v="3"/>
    <x v="0"/>
  </r>
  <r>
    <n v="999000370"/>
    <n v="97001"/>
    <s v="JOSE ADELINO"/>
    <s v="120 GEORGE ST SOUTH RIVER NJ 08882"/>
    <d v="2022-12-26T00:00:00"/>
    <n v="1"/>
    <n v="0.6"/>
    <n v="43530"/>
    <x v="6"/>
    <x v="0"/>
  </r>
  <r>
    <n v="999000406"/>
    <n v="2206002"/>
    <s v="ST. MARYS COMMUNITY CENTER"/>
    <s v="80 DAVID ST SOUTH RIVER NJ 08882"/>
    <d v="2022-12-05T00:00:00"/>
    <n v="2"/>
    <n v="5.16"/>
    <n v="43453"/>
    <x v="5"/>
    <x v="0"/>
  </r>
  <r>
    <n v="999000415"/>
    <n v="479001"/>
    <s v="FERNANDA &amp; CARLOS LOPES &amp; CERQUEIRA"/>
    <s v="32 CONSTITUTION WAY SOUTH RIVER NJ 08882"/>
    <d v="2022-12-19T00:00:00"/>
    <n v="2"/>
    <n v="268.74"/>
    <n v="43504"/>
    <x v="7"/>
    <x v="1"/>
  </r>
  <r>
    <n v="999000447"/>
    <n v="766001"/>
    <s v="NASHAAT &amp; LAILA SAMAAN &amp; HENEN"/>
    <s v="192 PROSPECT ST SOUTH RIVER NJ 08882"/>
    <d v="2022-12-14T00:00:00"/>
    <n v="3"/>
    <n v="398.39"/>
    <n v="43487"/>
    <x v="8"/>
    <x v="1"/>
  </r>
  <r>
    <n v="999000457"/>
    <n v="200000023"/>
    <s v="NARK &amp; JAKELINE MOURAO &amp; MIRANDA"/>
    <s v="434 OLD BRIDGE TPKE SOUTH RIVER NJ 08882"/>
    <d v="2022-12-16T00:00:00"/>
    <n v="3"/>
    <n v="5.35"/>
    <n v="43497"/>
    <x v="11"/>
    <x v="0"/>
  </r>
  <r>
    <n v="999000553"/>
    <n v="813001"/>
    <s v="28-30 FLORENCE REALTY LLC"/>
    <s v="28 FLORENCE ST SOUTH RIVER NJ 08882"/>
    <d v="2022-12-14T00:00:00"/>
    <n v="3"/>
    <n v="417.89"/>
    <n v="43487"/>
    <x v="8"/>
    <x v="1"/>
  </r>
  <r>
    <n v="999000575"/>
    <n v="828001"/>
    <s v="PAULO &amp; GRACA RAIMUNDO"/>
    <s v="37 JUNE ST 1ST FLOOR APT SOUTH RIVER NJ 08882"/>
    <d v="2022-12-14T00:00:00"/>
    <n v="2"/>
    <n v="3.55"/>
    <n v="43487"/>
    <x v="8"/>
    <x v="0"/>
  </r>
  <r>
    <n v="999000631"/>
    <n v="2243001"/>
    <s v="DARIUSZ J &amp; PATRICIA PIETRYKA &amp; MASSARO"/>
    <s v="22 MORNINGSIDE AVE SOUTH RIVER NJ 08882"/>
    <d v="2022-12-05T00:00:00"/>
    <n v="2"/>
    <n v="2.94"/>
    <n v="43453"/>
    <x v="5"/>
    <x v="0"/>
  </r>
  <r>
    <n v="999000638"/>
    <n v="246001"/>
    <s v="OSCAR PENA"/>
    <s v="10 BRIGHT ST SOUTH RIVER NJ 08882"/>
    <d v="2022-12-21T00:00:00"/>
    <n v="2"/>
    <n v="1.45"/>
    <n v="43517"/>
    <x v="9"/>
    <x v="0"/>
  </r>
  <r>
    <n v="999000655"/>
    <n v="539001"/>
    <s v="TAMER &amp; DINA SALAM"/>
    <s v="6 CONTINENTAL CT SOUTH RIVER NJ 08882"/>
    <d v="2022-12-19T00:00:00"/>
    <n v="1"/>
    <n v="0.86"/>
    <n v="43504"/>
    <x v="7"/>
    <x v="0"/>
  </r>
  <r>
    <n v="999000657"/>
    <n v="1762001"/>
    <s v="ANNE SANELLI"/>
    <s v="30 LEONARDINE AVE SOUTH RIVER NJ 08882"/>
    <d v="2022-12-12T00:00:00"/>
    <n v="2"/>
    <n v="117.54"/>
    <n v="43477"/>
    <x v="0"/>
    <x v="1"/>
  </r>
  <r>
    <n v="999000659"/>
    <n v="2215001"/>
    <s v="PAULO SANTOS"/>
    <s v="148 OLD BRIDGE TPKE SOUTH RIVER NJ 08882"/>
    <d v="2022-12-05T00:00:00"/>
    <n v="4"/>
    <n v="17.91"/>
    <n v="43453"/>
    <x v="5"/>
    <x v="0"/>
  </r>
  <r>
    <n v="999000674"/>
    <n v="475001"/>
    <s v="VOLODOMIR &amp; MARIYA DEREVENSKIY &amp; DEREVENSKA"/>
    <s v="24 CONGRESS LA SOUTH RIVER NJ 08882"/>
    <d v="2022-12-19T00:00:00"/>
    <n v="2"/>
    <n v="108.65"/>
    <n v="43504"/>
    <x v="7"/>
    <x v="1"/>
  </r>
  <r>
    <n v="999000720"/>
    <n v="2043001"/>
    <s v="JOYCE IPPOLITO"/>
    <s v="2 FIRST ST SOUTH RIVER NJ 08882"/>
    <d v="2022-12-06T00:00:00"/>
    <n v="1"/>
    <n v="73.069999999999993"/>
    <n v="43456"/>
    <x v="5"/>
    <x v="1"/>
  </r>
  <r>
    <n v="999000749"/>
    <n v="1724001"/>
    <s v="LORRAINE &amp; REY TORRES"/>
    <s v="5 FOURTH ST SOUTH RIVER NJ 08882"/>
    <d v="2022-12-12T00:00:00"/>
    <n v="3"/>
    <n v="417.89"/>
    <n v="43477"/>
    <x v="0"/>
    <x v="1"/>
  </r>
  <r>
    <n v="999000772"/>
    <n v="2271001"/>
    <s v="HUIZHEN &amp; YUMIN WANG"/>
    <s v="180 OLD BRIDGE TPKE SOUTH RIVER NJ 08882"/>
    <d v="2022-12-05T00:00:00"/>
    <n v="2"/>
    <n v="5.84"/>
    <n v="43453"/>
    <x v="5"/>
    <x v="0"/>
  </r>
  <r>
    <n v="999000802"/>
    <n v="1137001"/>
    <s v="IONA SCOTT"/>
    <s v="9 LE ROY ST SOUTH RIVER NJ 08882"/>
    <d v="2022-12-07T00:00:00"/>
    <n v="2"/>
    <n v="1.65"/>
    <n v="43463"/>
    <x v="2"/>
    <x v="0"/>
  </r>
  <r>
    <n v="999000814"/>
    <n v="200000051"/>
    <s v="PAULO &amp; GRACA L RAIMUNDO"/>
    <s v="37 JUNE ST 2ND FLOOR APT SOUTH RIVER NJ 08882"/>
    <d v="2022-12-14T00:00:00"/>
    <n v="2"/>
    <n v="1.98"/>
    <n v="43487"/>
    <x v="8"/>
    <x v="0"/>
  </r>
  <r>
    <n v="999000815"/>
    <n v="1033001"/>
    <s v="JACQUELINE HUSTIK"/>
    <s v="68 BURTON AVE SOUTH RIVER NJ 08882"/>
    <d v="2022-12-07T00:00:00"/>
    <n v="3"/>
    <n v="8.84"/>
    <n v="43463"/>
    <x v="2"/>
    <x v="0"/>
  </r>
  <r>
    <n v="999000827"/>
    <n v="2265001"/>
    <s v="OSCAR &amp; DIAMILED NEGRONI &amp; COLLAZ"/>
    <s v="8 CLAREMONT AVE SOUTH RIVER NJ 08882"/>
    <d v="2022-12-05T00:00:00"/>
    <n v="2"/>
    <n v="4.47"/>
    <n v="43453"/>
    <x v="5"/>
    <x v="0"/>
  </r>
  <r>
    <n v="999000842"/>
    <n v="1075001"/>
    <s v="GABRIELLE RUSSELL"/>
    <s v="122 WILLIAM ST SOUTH RIVER NJ 08882"/>
    <d v="2022-12-07T00:00:00"/>
    <n v="2"/>
    <n v="224.27"/>
    <n v="43463"/>
    <x v="2"/>
    <x v="1"/>
  </r>
  <r>
    <n v="999000855"/>
    <n v="237001"/>
    <s v="RUBAB FAROOG"/>
    <s v="14 CHARTER DR SOUTH RIVER NJ 08882"/>
    <d v="2022-12-23T00:00:00"/>
    <n v="2"/>
    <n v="277.63"/>
    <n v="43525"/>
    <x v="4"/>
    <x v="1"/>
  </r>
  <r>
    <n v="999000860"/>
    <n v="1596001"/>
    <s v="ANGEL &amp; FATIMA SANDORAL"/>
    <s v="53 LEONARDINE AVE SOUTH RIVER NJ 08882"/>
    <d v="2022-12-12T00:00:00"/>
    <n v="2"/>
    <n v="2.95"/>
    <n v="43477"/>
    <x v="0"/>
    <x v="0"/>
  </r>
  <r>
    <n v="999000874"/>
    <n v="173001"/>
    <s v="RAKESH &amp; ANITA CHADHA"/>
    <s v="46 ROTUNDA LA SOUTH RIVER NJ 08882"/>
    <d v="2022-12-23T00:00:00"/>
    <n v="2"/>
    <n v="1.48"/>
    <n v="43525"/>
    <x v="4"/>
    <x v="0"/>
  </r>
  <r>
    <n v="999000877"/>
    <n v="265001"/>
    <s v="CHRISTINA &amp; DARYL GIANNOTTO &amp; BYRD"/>
    <s v="12 CLINTON AVE SOUTH RIVER NJ 08882"/>
    <d v="2022-12-09T00:00:00"/>
    <n v="1"/>
    <n v="2.91"/>
    <s v="NULL"/>
    <x v="9"/>
    <x v="2"/>
  </r>
  <r>
    <n v="999000877"/>
    <n v="265001"/>
    <s v="CHRISTINA &amp; DARYL GIANNOTTO &amp; BYRD"/>
    <s v="12 CLINTON AVE SOUTH RIVER NJ 08882"/>
    <d v="2022-12-21T00:00:00"/>
    <n v="2"/>
    <n v="2.2999999999999998"/>
    <n v="43517"/>
    <x v="9"/>
    <x v="0"/>
  </r>
  <r>
    <n v="999000880"/>
    <n v="2235001"/>
    <s v="GEORGE &amp; CINDY RODRIGUEZ &amp; RAMOS"/>
    <s v="75 DAVID ST SOUTH RIVER NJ 08882"/>
    <d v="2022-12-05T00:00:00"/>
    <n v="2"/>
    <n v="146.13999999999999"/>
    <n v="43453"/>
    <x v="5"/>
    <x v="1"/>
  </r>
  <r>
    <n v="999000888"/>
    <n v="3929001"/>
    <s v="CESARIO LUCAS"/>
    <s v="19 GROCHOWIAK ST SOUTH RIVER NJ 08882"/>
    <d v="2022-12-30T00:00:00"/>
    <n v="2"/>
    <n v="0.64"/>
    <n v="43565"/>
    <x v="3"/>
    <x v="0"/>
  </r>
  <r>
    <n v="999000889"/>
    <n v="3802001"/>
    <s v="ISRAEL JUAREZ FLORES"/>
    <s v="6 W GROCHOWIAK ST SOUTH RIVER NJ 08882"/>
    <d v="2022-12-30T00:00:00"/>
    <n v="3"/>
    <n v="349.64"/>
    <n v="43565"/>
    <x v="3"/>
    <x v="1"/>
  </r>
  <r>
    <n v="999000899"/>
    <n v="2226001"/>
    <s v="VLADIMIR POZNYAR"/>
    <s v="89 JAMES ST SOUTH RIVER NJ 08882"/>
    <d v="2022-12-05T00:00:00"/>
    <n v="2"/>
    <n v="117.54"/>
    <n v="43453"/>
    <x v="5"/>
    <x v="1"/>
  </r>
  <r>
    <n v="999000905"/>
    <n v="670001"/>
    <s v="YANILKA MEJIA"/>
    <s v="64 RUBIN ST SOUTH RIVER NJ 08882"/>
    <d v="2022-12-16T00:00:00"/>
    <n v="2"/>
    <n v="1.54"/>
    <n v="43497"/>
    <x v="11"/>
    <x v="0"/>
  </r>
  <r>
    <n v="999000907"/>
    <n v="1409002"/>
    <s v="PEGGY BLUE"/>
    <s v="18 WILLIAM ST 1FL SOUTH RIVER NJ 08882"/>
    <d v="2022-12-07T00:00:00"/>
    <n v="1"/>
    <n v="2.2400000000000002"/>
    <s v="NULL"/>
    <x v="1"/>
    <x v="2"/>
  </r>
  <r>
    <n v="999000918"/>
    <n v="5007001"/>
    <s v="JENNIFER L MCCARTHY"/>
    <s v="18 SUNSET ST SOUTH RIVER NJ 08882"/>
    <d v="2022-12-12T00:00:00"/>
    <n v="1"/>
    <n v="73.069999999999993"/>
    <n v="43477"/>
    <x v="0"/>
    <x v="1"/>
  </r>
  <r>
    <n v="999000957"/>
    <n v="402001"/>
    <s v="SUZAN BASTA"/>
    <s v="14 REDWICK WAY SOUTH RIVER NJ 08882"/>
    <d v="2022-12-19T00:00:00"/>
    <n v="3"/>
    <n v="4.45"/>
    <n v="43504"/>
    <x v="7"/>
    <x v="0"/>
  </r>
  <r>
    <n v="999000984"/>
    <n v="263001"/>
    <s v="ROSAMARIE &amp; SEBASTIAN BIANCHI"/>
    <s v="16 CLINTON AVE SOUTH RIVER NJ 08882"/>
    <d v="2022-12-21T00:00:00"/>
    <n v="2"/>
    <n v="0.97"/>
    <n v="43517"/>
    <x v="9"/>
    <x v="0"/>
  </r>
  <r>
    <n v="999000993"/>
    <n v="1769001"/>
    <s v="FIONA HU"/>
    <s v="1 FRANDSEN AVE SOUTH RIVER NJ 08882"/>
    <d v="2022-12-12T00:00:00"/>
    <n v="1"/>
    <n v="73.069999999999993"/>
    <n v="43477"/>
    <x v="0"/>
    <x v="1"/>
  </r>
  <r>
    <n v="999000994"/>
    <n v="102001"/>
    <s v="FROYLAN HERRERA - JUAREZ"/>
    <s v="57 GEORGE ST SOUTH RIVER NJ 08882"/>
    <d v="2022-12-26T00:00:00"/>
    <n v="2"/>
    <n v="1.47"/>
    <n v="43530"/>
    <x v="6"/>
    <x v="0"/>
  </r>
  <r>
    <n v="999000995"/>
    <n v="2952001"/>
    <s v="THERESA &amp; GLORIA GREGOR &amp; GREGOR-HUGHES"/>
    <s v="7 ALBERT ST SOUTH RIVER NJ 08882"/>
    <d v="2022-12-02T00:00:00"/>
    <n v="2"/>
    <n v="215.37"/>
    <n v="43446"/>
    <x v="14"/>
    <x v="1"/>
  </r>
  <r>
    <n v="999001008"/>
    <n v="3781001"/>
    <s v="KADIATU PRATT"/>
    <s v="4 FRANK ST SOUTH RIVER NJ 08882"/>
    <d v="2022-12-30T00:00:00"/>
    <n v="2"/>
    <n v="81.96"/>
    <n v="43565"/>
    <x v="3"/>
    <x v="1"/>
  </r>
  <r>
    <n v="999001021"/>
    <n v="1048001"/>
    <s v="MADAN DUBEY"/>
    <s v="47 MAKLARY ST SOUTH RIVER NJ 08882"/>
    <d v="2022-12-07T00:00:00"/>
    <n v="2"/>
    <n v="108.65"/>
    <n v="43463"/>
    <x v="2"/>
    <x v="1"/>
  </r>
  <r>
    <n v="999001026"/>
    <n v="1731001"/>
    <s v="PAUL &amp; CRISTINE BRIN &amp; SANTOS"/>
    <s v="29 COLIN DR SOUTH RIVER NJ 08882"/>
    <d v="2022-12-12T00:00:00"/>
    <n v="1"/>
    <n v="73.069999999999993"/>
    <n v="43477"/>
    <x v="0"/>
    <x v="1"/>
  </r>
  <r>
    <n v="999001032"/>
    <n v="3818001"/>
    <s v="CARMEN &amp; DANIEL CONTRERAS &amp; LIRIANO"/>
    <s v="27 JOSEPH ST 1ST FL SOUTH RIVER NJ 08882"/>
    <d v="2022-12-30T00:00:00"/>
    <n v="2"/>
    <n v="0.64"/>
    <n v="43565"/>
    <x v="3"/>
    <x v="0"/>
  </r>
  <r>
    <n v="999001036"/>
    <n v="467001"/>
    <s v="KENDALL &amp; NATALIE GREEN &amp; SPENCE"/>
    <s v="8 CONGRESS LA SOUTH RIVER NJ 08882"/>
    <d v="2022-12-19T00:00:00"/>
    <n v="2"/>
    <n v="339.89"/>
    <n v="43504"/>
    <x v="7"/>
    <x v="1"/>
  </r>
  <r>
    <n v="999001043"/>
    <n v="3909001"/>
    <s v="VERONICA KATS"/>
    <s v="3 SONTAG ST SOUTH RIVER NJ 08882"/>
    <d v="2022-12-30T00:00:00"/>
    <n v="3"/>
    <n v="2.08"/>
    <n v="43565"/>
    <x v="3"/>
    <x v="0"/>
  </r>
  <r>
    <n v="999001078"/>
    <n v="217001"/>
    <s v="ANITA KAPOOR"/>
    <s v="17 MONTICELLO WAY SOUTH RIVER NJ 08882"/>
    <d v="2022-12-23T00:00:00"/>
    <n v="2"/>
    <n v="188.69"/>
    <n v="43525"/>
    <x v="4"/>
    <x v="1"/>
  </r>
  <r>
    <n v="999001080"/>
    <n v="445001"/>
    <s v="EUSHA M RIZVL"/>
    <s v="71 LARK DR SOUTH RIVER NJ 08882"/>
    <d v="2022-12-19T00:00:00"/>
    <n v="2"/>
    <n v="3.26"/>
    <n v="43504"/>
    <x v="7"/>
    <x v="0"/>
  </r>
  <r>
    <n v="999001083"/>
    <n v="674001"/>
    <s v="JOHN &amp; MARCELLE HOLDER"/>
    <s v="85 GASZI AVE SOUTH RIVER NJ 08882"/>
    <d v="2022-12-16T00:00:00"/>
    <n v="2"/>
    <n v="1.65"/>
    <n v="43497"/>
    <x v="11"/>
    <x v="0"/>
  </r>
  <r>
    <n v="999001108"/>
    <n v="1613001"/>
    <s v="HELDER RAPOSO"/>
    <s v="72 APPLEBY AVE SOUTH RIVER NJ 08882"/>
    <d v="2022-12-12T00:00:00"/>
    <n v="2"/>
    <n v="2.39"/>
    <n v="43477"/>
    <x v="0"/>
    <x v="0"/>
  </r>
  <r>
    <n v="999001116"/>
    <n v="2537001"/>
    <s v="MARK CONRAO"/>
    <s v="4 FAIRVIEW AVE SOUTH RIVER NJ 08882"/>
    <d v="2022-12-13T00:00:00"/>
    <n v="1"/>
    <n v="2.2400000000000002"/>
    <s v="NULL"/>
    <x v="17"/>
    <x v="2"/>
  </r>
  <r>
    <n v="999001138"/>
    <n v="1740001"/>
    <s v="SAMIR J &amp; RANDA SAWAGED"/>
    <s v="26 COLIN DR SOUTH RIVER NJ 08882"/>
    <d v="2022-12-12T00:00:00"/>
    <n v="2"/>
    <n v="135.33000000000001"/>
    <n v="43477"/>
    <x v="0"/>
    <x v="1"/>
  </r>
  <r>
    <n v="999001158"/>
    <n v="476001"/>
    <s v="GALE A &amp; JACLYN MARULLO &amp; STONE"/>
    <s v="38 CONSTITUTION WAY SOUTH RIVER NJ 08882"/>
    <d v="2022-12-19T00:00:00"/>
    <n v="3"/>
    <n v="6.28"/>
    <n v="43504"/>
    <x v="7"/>
    <x v="0"/>
  </r>
  <r>
    <n v="999001158"/>
    <n v="476001"/>
    <s v="GALE A &amp; JACLYN MARULLO &amp; STONE"/>
    <s v="38 CONSTITUTION WAY SOUTH RIVER NJ 08882"/>
    <d v="2022-12-19T00:00:00"/>
    <n v="3"/>
    <n v="534.89"/>
    <n v="43504"/>
    <x v="7"/>
    <x v="1"/>
  </r>
  <r>
    <n v="999001170"/>
    <n v="3932002"/>
    <s v="ANABEL &amp; CLEMENTE MERCEDES &amp; OLIVER"/>
    <s v="108 JACKSON ST APT 3 2ND FL SOUTH RIVER NJ 08882"/>
    <d v="2022-12-30T00:00:00"/>
    <n v="2"/>
    <n v="1.5"/>
    <n v="43565"/>
    <x v="3"/>
    <x v="0"/>
  </r>
  <r>
    <n v="999001170"/>
    <n v="3932002"/>
    <s v="ANABEL &amp; CLEMENTE MERCEDES &amp; OLIVER"/>
    <s v="108 JACKSON ST APT 3 2ND FL SOUTH RIVER NJ 08882"/>
    <d v="2022-12-30T00:00:00"/>
    <n v="2"/>
    <n v="295.42"/>
    <n v="43565"/>
    <x v="3"/>
    <x v="1"/>
  </r>
  <r>
    <n v="999001195"/>
    <n v="579001"/>
    <s v="NELSON D TORRES"/>
    <s v="394 OLD BRIDGE TPKE SOUTH RIVER NJ 08882"/>
    <d v="2022-12-16T00:00:00"/>
    <n v="2"/>
    <n v="286.52999999999997"/>
    <n v="43497"/>
    <x v="11"/>
    <x v="1"/>
  </r>
  <r>
    <n v="999001204"/>
    <n v="1044001"/>
    <s v="CATHERINE SHEEHAN"/>
    <s v="36 MAKLARY ST SOUTH RIVER NJ 08882"/>
    <d v="2022-12-07T00:00:00"/>
    <n v="1"/>
    <n v="1.33"/>
    <n v="43463"/>
    <x v="2"/>
    <x v="0"/>
  </r>
  <r>
    <n v="999001204"/>
    <n v="1044001"/>
    <s v="CATHERINE SHEEHAN"/>
    <s v="36 MAKLARY ST SOUTH RIVER NJ 08882"/>
    <d v="2022-12-07T00:00:00"/>
    <n v="1"/>
    <n v="73.069999999999993"/>
    <n v="43463"/>
    <x v="2"/>
    <x v="1"/>
  </r>
  <r>
    <n v="999001206"/>
    <n v="1820001"/>
    <s v=" MIDDLESEX CTY ASSOC OF REALTORS CORP"/>
    <s v="14 OLD BRIDGE TPKE SOUTH RIVER NJ 08882"/>
    <d v="2022-12-12T00:00:00"/>
    <n v="1"/>
    <n v="1.1399999999999999"/>
    <n v="43477"/>
    <x v="0"/>
    <x v="0"/>
  </r>
  <r>
    <n v="999001206"/>
    <n v="1820001"/>
    <s v=" MIDDLESEX CTY ASSOC OF REALTORS CORP"/>
    <s v="14 OLD BRIDGE TPKE SOUTH RIVER NJ 08882"/>
    <d v="2022-12-12T00:00:00"/>
    <n v="1"/>
    <n v="73.069999999999993"/>
    <n v="43477"/>
    <x v="0"/>
    <x v="1"/>
  </r>
  <r>
    <n v="999001211"/>
    <n v="3801001"/>
    <s v="SEBERINO OLMEDO VASQUEZ"/>
    <s v="8 W GROCHOWIAK ST SOUTH RIVER NJ 08882"/>
    <d v="2022-12-30T00:00:00"/>
    <n v="2"/>
    <n v="1.6"/>
    <n v="43565"/>
    <x v="3"/>
    <x v="0"/>
  </r>
  <r>
    <n v="999001211"/>
    <n v="3801001"/>
    <s v="SEBERINO OLMEDO VASQUEZ"/>
    <s v="8 W GROCHOWIAK ST SOUTH RIVER NJ 08882"/>
    <d v="2022-12-30T00:00:00"/>
    <n v="2"/>
    <n v="313.20999999999998"/>
    <n v="43565"/>
    <x v="3"/>
    <x v="1"/>
  </r>
  <r>
    <n v="999001254"/>
    <n v="784001"/>
    <s v="SANDRA &amp; RENILSON ADELINO &amp; GUIMARAES"/>
    <s v="9 WOODLAWN AVE SOUTH RIVER NJ 08882"/>
    <d v="2022-12-14T00:00:00"/>
    <n v="2"/>
    <n v="2.5"/>
    <n v="43487"/>
    <x v="8"/>
    <x v="0"/>
  </r>
  <r>
    <n v="999001254"/>
    <n v="784001"/>
    <s v="SANDRA &amp; RENILSON ADELINO &amp; GUIMARAES"/>
    <s v="9 WOODLAWN AVE SOUTH RIVER NJ 08882"/>
    <d v="2022-12-29T00:00:00"/>
    <n v="1"/>
    <n v="1.5"/>
    <s v="NULL"/>
    <x v="8"/>
    <x v="2"/>
  </r>
  <r>
    <n v="999001293"/>
    <n v="1712001"/>
    <s v="SILVANIO MOREIRA"/>
    <s v="5 FIFTH ST SOUTH RIVER NJ 08882"/>
    <d v="2022-12-12T00:00:00"/>
    <n v="3"/>
    <n v="5.78"/>
    <n v="43477"/>
    <x v="0"/>
    <x v="0"/>
  </r>
  <r>
    <n v="999001293"/>
    <n v="1712001"/>
    <s v="SILVANIO MOREIRA"/>
    <s v="5 FIFTH ST SOUTH RIVER NJ 08882"/>
    <d v="2022-12-12T00:00:00"/>
    <n v="3"/>
    <n v="369.14"/>
    <n v="43477"/>
    <x v="0"/>
    <x v="1"/>
  </r>
  <r>
    <n v="999001305"/>
    <n v="729001"/>
    <s v="ANTHONY &amp; CONNIE VISCUSO"/>
    <s v="39 AMHERST ST SOUTH RIVER NJ 08882"/>
    <d v="2022-12-14T00:00:00"/>
    <n v="2"/>
    <n v="170.9"/>
    <n v="43487"/>
    <x v="8"/>
    <x v="1"/>
  </r>
  <r>
    <n v="999001307"/>
    <n v="2080001"/>
    <s v="LISA STEINFELD"/>
    <s v="83 NEW ST SOUTH RIVER NJ 08882"/>
    <d v="2022-12-05T00:00:00"/>
    <n v="3"/>
    <n v="515.39"/>
    <n v="43453"/>
    <x v="5"/>
    <x v="1"/>
  </r>
  <r>
    <n v="999001335"/>
    <n v="588001"/>
    <s v="VINCENT SCALA"/>
    <s v="111 ALBOURNE ST SOUTH RIVER NJ 08882"/>
    <d v="2022-12-16T00:00:00"/>
    <n v="2"/>
    <n v="117.54"/>
    <n v="43497"/>
    <x v="11"/>
    <x v="1"/>
  </r>
  <r>
    <n v="999001344"/>
    <n v="722001"/>
    <s v="XHEVDET SKARA"/>
    <s v="15 HOLLANDER ST SOUTH RIVER NJ 08882"/>
    <d v="2022-12-14T00:00:00"/>
    <n v="2"/>
    <n v="4.2"/>
    <n v="43487"/>
    <x v="8"/>
    <x v="0"/>
  </r>
  <r>
    <n v="999001344"/>
    <n v="722001"/>
    <s v="XHEVDET SKARA"/>
    <s v="15 HOLLANDER ST SOUTH RIVER NJ 08882"/>
    <d v="2022-12-14T00:00:00"/>
    <n v="2"/>
    <n v="286.52999999999997"/>
    <n v="43487"/>
    <x v="8"/>
    <x v="1"/>
  </r>
  <r>
    <n v="999001361"/>
    <n v="4320001"/>
    <s v="JOSE VARGAS MARQUEZ"/>
    <s v="85 FERRIS ST SOUTH RIVER NJ 08882"/>
    <d v="2022-12-09T00:00:00"/>
    <n v="1"/>
    <n v="6.66"/>
    <s v="NULL"/>
    <x v="20"/>
    <x v="2"/>
  </r>
  <r>
    <n v="999001369"/>
    <n v="347001"/>
    <s v="OCTAVIO &amp; SILVANA AREVALO &amp; LAGIER"/>
    <s v="33 ROSE ST SOUTH RIVER NJ 08882"/>
    <d v="2022-12-21T00:00:00"/>
    <n v="2"/>
    <n v="1.64"/>
    <n v="43517"/>
    <x v="9"/>
    <x v="0"/>
  </r>
  <r>
    <n v="999001369"/>
    <n v="347001"/>
    <s v="OCTAVIO &amp; SILVANA AREVALO &amp; LAGIER"/>
    <s v="33 ROSE ST SOUTH RIVER NJ 08882"/>
    <d v="2022-12-21T00:00:00"/>
    <n v="2"/>
    <n v="153.12"/>
    <n v="43517"/>
    <x v="9"/>
    <x v="1"/>
  </r>
  <r>
    <n v="999001371"/>
    <n v="3830001"/>
    <s v="LISA SPAGNUOLO"/>
    <s v="32 JOSEPH ST SOUTH RIVER NJ 08882"/>
    <d v="2022-12-30T00:00:00"/>
    <n v="2"/>
    <n v="0.6"/>
    <n v="43565"/>
    <x v="3"/>
    <x v="0"/>
  </r>
  <r>
    <n v="999001371"/>
    <n v="3830001"/>
    <s v="LISA SPAGNUOLO"/>
    <s v="32 JOSEPH ST SOUTH RIVER NJ 08882"/>
    <d v="2022-12-30T00:00:00"/>
    <n v="2"/>
    <n v="117.54"/>
    <n v="43565"/>
    <x v="3"/>
    <x v="1"/>
  </r>
  <r>
    <n v="999001392"/>
    <n v="200000077"/>
    <s v="VALDINEIA &amp; BRYAN HENRIQUE RODRIGUES &amp; RODRIGUES OLIVEIRA"/>
    <s v="23 WILLIAM ST APT 2 SOUTH RIVER NJ 08882"/>
    <d v="2022-12-07T00:00:00"/>
    <n v="1"/>
    <n v="1.33"/>
    <n v="43463"/>
    <x v="2"/>
    <x v="0"/>
  </r>
  <r>
    <n v="999001396"/>
    <n v="1711001"/>
    <s v="GREGORY &amp; SARAH MONGELLI &amp; LAMANNA"/>
    <s v="1 FIFTH ST SOUTH RIVER NJ 08882"/>
    <d v="2022-12-12T00:00:00"/>
    <n v="2"/>
    <n v="4.2"/>
    <n v="43477"/>
    <x v="0"/>
    <x v="0"/>
  </r>
  <r>
    <n v="999001396"/>
    <n v="1711001"/>
    <s v="GREGORY &amp; SARAH MONGELLI &amp; LAMANNA"/>
    <s v="1 FIFTH ST SOUTH RIVER NJ 08882"/>
    <d v="2022-12-12T00:00:00"/>
    <n v="2"/>
    <n v="268.74"/>
    <n v="43477"/>
    <x v="0"/>
    <x v="1"/>
  </r>
  <r>
    <n v="999001396"/>
    <n v="1711001"/>
    <s v="GREGORY &amp; SARAH MONGELLI &amp; LAMANNA"/>
    <s v="1 FIFTH ST SOUTH RIVER NJ 08882"/>
    <d v="2022-12-29T00:00:00"/>
    <n v="1"/>
    <n v="8.19"/>
    <s v="NULL"/>
    <x v="0"/>
    <x v="2"/>
  </r>
  <r>
    <n v="999001405"/>
    <n v="999999933001"/>
    <s v="LILIANE &amp; ADEL GURGUIS"/>
    <s v="4 CAPITOL CT SOUTH RIVER NJ 08882"/>
    <d v="2022-12-23T00:00:00"/>
    <n v="2"/>
    <n v="233.16"/>
    <n v="43525"/>
    <x v="4"/>
    <x v="1"/>
  </r>
  <r>
    <n v="999001415"/>
    <n v="589001"/>
    <s v="MAURICO &amp; MARIA SANCHEZ"/>
    <s v="115 ALBOURNE ST SOUTH RIVER NJ 08882"/>
    <d v="2022-12-16T00:00:00"/>
    <n v="2"/>
    <n v="1.65"/>
    <n v="43497"/>
    <x v="11"/>
    <x v="0"/>
  </r>
  <r>
    <n v="999001415"/>
    <n v="589001"/>
    <s v="MAURICO &amp; MARIA SANCHEZ"/>
    <s v="115 ALBOURNE ST SOUTH RIVER NJ 08882"/>
    <d v="2022-12-16T00:00:00"/>
    <n v="2"/>
    <n v="135.33000000000001"/>
    <n v="43497"/>
    <x v="11"/>
    <x v="1"/>
  </r>
  <r>
    <n v="999001429"/>
    <n v="200000052"/>
    <s v="LUIS,YESI,HUGO,CRISTY HERNANDEZ,ARIAS,HERNANDEZ,GUILLEN"/>
    <s v="27 JOSEPH ST 2ND FL SOUTH RIVER NJ 08882"/>
    <d v="2022-12-30T00:00:00"/>
    <n v="2"/>
    <n v="1.1000000000000001"/>
    <n v="43565"/>
    <x v="3"/>
    <x v="0"/>
  </r>
  <r>
    <n v="999001429"/>
    <n v="200000052"/>
    <s v="LUIS,YESI,HUGO,CRISTY HERNANDEZ,ARIAS,HERNANDEZ,GUILLEN"/>
    <s v="27 JOSEPH ST 2ND FL SOUTH RIVER NJ 08882"/>
    <d v="2022-12-30T00:00:00"/>
    <n v="2"/>
    <n v="215.37"/>
    <n v="43565"/>
    <x v="3"/>
    <x v="1"/>
  </r>
  <r>
    <n v="999001458"/>
    <n v="793001"/>
    <s v="THOMAS D &amp; BARBARA J MAY"/>
    <s v="35 FLORENCE ST SOUTH RIVER NJ 08882"/>
    <d v="2022-12-14T00:00:00"/>
    <n v="2"/>
    <n v="1.98"/>
    <n v="43487"/>
    <x v="8"/>
    <x v="0"/>
  </r>
  <r>
    <n v="999001458"/>
    <n v="793001"/>
    <s v="THOMAS D &amp; BARBARA J MAY"/>
    <s v="35 FLORENCE ST SOUTH RIVER NJ 08882"/>
    <d v="2022-12-14T00:00:00"/>
    <n v="2"/>
    <n v="135.33000000000001"/>
    <n v="43487"/>
    <x v="8"/>
    <x v="1"/>
  </r>
  <r>
    <n v="999001475"/>
    <n v="4064001"/>
    <s v="KESTER CHRISTIAN"/>
    <s v="170 MAIN ST SOUTH RIVER NJ 08882"/>
    <d v="2022-12-06T00:00:00"/>
    <n v="1"/>
    <n v="7.5"/>
    <s v="NULL"/>
    <x v="10"/>
    <x v="2"/>
  </r>
  <r>
    <n v="999001485"/>
    <n v="41001"/>
    <s v="ALFREDO &amp; CARLA ABREU &amp; FERREIRA"/>
    <s v="26 STEPHEN ST SOUTH RIVER NJ 08882"/>
    <d v="2022-12-26T00:00:00"/>
    <n v="2"/>
    <n v="1.25"/>
    <n v="43530"/>
    <x v="6"/>
    <x v="0"/>
  </r>
  <r>
    <n v="999001485"/>
    <n v="41001"/>
    <s v="ALFREDO &amp; CARLA ABREU &amp; FERREIRA"/>
    <s v="26 STEPHEN ST SOUTH RIVER NJ 08882"/>
    <d v="2022-12-26T00:00:00"/>
    <n v="2"/>
    <n v="153.12"/>
    <n v="43530"/>
    <x v="6"/>
    <x v="1"/>
  </r>
  <r>
    <n v="999001518"/>
    <n v="200000085"/>
    <s v="FERNANDO TENDEIRO"/>
    <s v="40 HOLLANDER ST 2ND FL SOUTH RIVER NJ 08882"/>
    <d v="2022-12-14T00:00:00"/>
    <n v="2"/>
    <n v="117.54"/>
    <n v="43487"/>
    <x v="8"/>
    <x v="1"/>
  </r>
  <r>
    <n v="999001527"/>
    <n v="264001"/>
    <s v="SEBASTIAN BIANCHI"/>
    <s v="14 CLINTON AVE SOUTH RIVER NJ 08882"/>
    <d v="2022-12-21T00:00:00"/>
    <n v="1"/>
    <n v="0.78"/>
    <n v="43517"/>
    <x v="9"/>
    <x v="0"/>
  </r>
  <r>
    <n v="999001527"/>
    <n v="264001"/>
    <s v="SEBASTIAN BIANCHI"/>
    <s v="14 CLINTON AVE SOUTH RIVER NJ 08882"/>
    <d v="2022-12-21T00:00:00"/>
    <n v="1"/>
    <n v="73.069999999999993"/>
    <n v="43517"/>
    <x v="9"/>
    <x v="1"/>
  </r>
  <r>
    <n v="999001527"/>
    <n v="264001"/>
    <s v="SEBASTIAN BIANCHI"/>
    <s v="14 CLINTON AVE SOUTH RIVER NJ 08882"/>
    <d v="2022-12-29T00:00:00"/>
    <n v="1"/>
    <n v="25"/>
    <s v="NULL"/>
    <x v="9"/>
    <x v="3"/>
  </r>
  <r>
    <n v="999001535"/>
    <n v="731001"/>
    <s v="MARTIN &amp; NERINA CASTRO"/>
    <s v="31 AMHERST ST SOUTH RIVER NJ 08882"/>
    <d v="2022-12-14T00:00:00"/>
    <n v="1"/>
    <n v="73.069999999999993"/>
    <n v="43487"/>
    <x v="8"/>
    <x v="1"/>
  </r>
  <r>
    <n v="999001561"/>
    <n v="3942001"/>
    <s v="ALBERT &amp; SUYAPA WALKER &amp; VASSALL"/>
    <s v="134 JACKSON ST SOUTH RIVER NJ 08882"/>
    <d v="2022-12-30T00:00:00"/>
    <n v="2"/>
    <n v="0.69"/>
    <n v="43565"/>
    <x v="3"/>
    <x v="0"/>
  </r>
  <r>
    <n v="999001561"/>
    <n v="3942001"/>
    <s v="ALBERT &amp; SUYAPA WALKER &amp; VASSALL"/>
    <s v="134 JACKSON ST SOUTH RIVER NJ 08882"/>
    <d v="2022-12-30T00:00:00"/>
    <n v="2"/>
    <n v="135.33000000000001"/>
    <n v="43565"/>
    <x v="3"/>
    <x v="1"/>
  </r>
  <r>
    <n v="999001581"/>
    <n v="55001"/>
    <s v="T-K HOME PROPERTIES LLC"/>
    <s v="17 THOMAS ST SOUTH RIVER NJ 08882"/>
    <d v="2022-12-26T00:00:00"/>
    <n v="3"/>
    <n v="3.34"/>
    <n v="43530"/>
    <x v="6"/>
    <x v="0"/>
  </r>
  <r>
    <n v="999001581"/>
    <n v="55001"/>
    <s v="T-K HOME PROPERTIES LLC"/>
    <s v="17 THOMAS ST SOUTH RIVER NJ 08882"/>
    <d v="2022-12-26T00:00:00"/>
    <n v="3"/>
    <n v="408.14"/>
    <n v="43530"/>
    <x v="6"/>
    <x v="1"/>
  </r>
  <r>
    <n v="999001594"/>
    <n v="1002001"/>
    <s v="SANDRA BENNETT"/>
    <s v="12 BURTON AVE SOUTH RIVER NJ 08882"/>
    <d v="2022-12-07T00:00:00"/>
    <n v="2"/>
    <n v="2.79"/>
    <n v="43463"/>
    <x v="2"/>
    <x v="0"/>
  </r>
  <r>
    <n v="999001607"/>
    <n v="279001"/>
    <s v="ESTEBAN E LOPEZ"/>
    <s v="14 ZIEGERT ST SOUTH RIVER NJ 08882"/>
    <d v="2022-12-21T00:00:00"/>
    <n v="2"/>
    <n v="233.16"/>
    <n v="43517"/>
    <x v="9"/>
    <x v="1"/>
  </r>
  <r>
    <n v="999001611"/>
    <n v="97002"/>
    <s v="EDMAR CARDOSO STOFEL &amp; MACKALENE INACIA PINTO"/>
    <s v="120 GEORGE ST APT A SOUTH RIVER NJ 08882"/>
    <d v="2022-12-26T00:00:00"/>
    <n v="1"/>
    <n v="0.6"/>
    <n v="43530"/>
    <x v="6"/>
    <x v="0"/>
  </r>
  <r>
    <n v="999001612"/>
    <n v="1026001"/>
    <s v="CELIO COELHO VENTURA"/>
    <s v="58 A BURTON AVE SOUTH RIVER NJ 08882"/>
    <d v="2022-12-07T00:00:00"/>
    <n v="2"/>
    <n v="4.24"/>
    <n v="43463"/>
    <x v="2"/>
    <x v="0"/>
  </r>
  <r>
    <n v="999001616"/>
    <n v="2061001"/>
    <s v="STEPHEN, JOHN &amp; PETER DELLAFIORA"/>
    <s v="84 OLD BRIDGE TPKE SOUTH RIVER NJ 08882"/>
    <d v="2022-12-05T00:00:00"/>
    <n v="2"/>
    <n v="144.22"/>
    <n v="43453"/>
    <x v="5"/>
    <x v="1"/>
  </r>
  <r>
    <n v="999001636"/>
    <n v="382001"/>
    <s v="SYED HUSSAIN"/>
    <s v="16 VETERANS DR SOUTH RIVER NJ 08882"/>
    <d v="2022-12-19T00:00:00"/>
    <n v="2"/>
    <n v="1.49"/>
    <n v="43504"/>
    <x v="7"/>
    <x v="0"/>
  </r>
  <r>
    <n v="999001636"/>
    <n v="382001"/>
    <s v="SYED HUSSAIN"/>
    <s v="16 VETERANS DR SOUTH RIVER NJ 08882"/>
    <d v="2022-12-19T00:00:00"/>
    <n v="2"/>
    <n v="126.43"/>
    <n v="43504"/>
    <x v="7"/>
    <x v="1"/>
  </r>
  <r>
    <n v="999001653"/>
    <n v="3754001"/>
    <s v="RAJESH &amp; SNEHA OZA"/>
    <s v="36 PULAWSKI AVE SOUTH RIVER NJ 08882"/>
    <d v="2022-12-30T00:00:00"/>
    <n v="1"/>
    <n v="0.37"/>
    <n v="43565"/>
    <x v="3"/>
    <x v="0"/>
  </r>
  <r>
    <n v="999001687"/>
    <n v="2076001"/>
    <s v="ANTONIO &amp; CARLOS PEREIRA"/>
    <s v="75 NEW ST SOUTH RIVER NJ 08882"/>
    <d v="2022-12-05T00:00:00"/>
    <n v="1"/>
    <n v="73.069999999999993"/>
    <n v="43453"/>
    <x v="5"/>
    <x v="1"/>
  </r>
  <r>
    <n v="999001701"/>
    <n v="3884001"/>
    <s v="ANNIE &amp; BEATRIZ BORRERO"/>
    <s v="5 FRANKLIN ST SOUTH RIVER NJ 08882"/>
    <d v="2022-12-30T00:00:00"/>
    <n v="2"/>
    <n v="0.64"/>
    <n v="43565"/>
    <x v="3"/>
    <x v="0"/>
  </r>
  <r>
    <n v="999001718"/>
    <n v="510001"/>
    <s v="WEIDONG &amp; YUNYING PAN &amp; YOU"/>
    <s v="144 LEONARDINE AVE SOUTH RIVER NJ 08882"/>
    <d v="2022-12-19T00:00:00"/>
    <n v="2"/>
    <n v="2.3199999999999998"/>
    <n v="43504"/>
    <x v="7"/>
    <x v="0"/>
  </r>
  <r>
    <n v="999001718"/>
    <n v="510001"/>
    <s v="WEIDONG &amp; YUNYING PAN &amp; YOU"/>
    <s v="144 LEONARDINE AVE SOUTH RIVER NJ 08882"/>
    <d v="2022-12-19T00:00:00"/>
    <n v="2"/>
    <n v="197.59"/>
    <n v="43504"/>
    <x v="7"/>
    <x v="1"/>
  </r>
  <r>
    <n v="999001732"/>
    <n v="774001"/>
    <s v="MELISSA YOUNG"/>
    <s v="221 PROSPECT ST SOUTH RIVER NJ 08882"/>
    <d v="2022-12-14T00:00:00"/>
    <n v="2"/>
    <n v="3.55"/>
    <n v="43487"/>
    <x v="8"/>
    <x v="0"/>
  </r>
  <r>
    <n v="999001732"/>
    <n v="774001"/>
    <s v="MELISSA YOUNG"/>
    <s v="221 PROSPECT ST SOUTH RIVER NJ 08882"/>
    <d v="2022-12-14T00:00:00"/>
    <n v="2"/>
    <n v="242.06"/>
    <n v="43487"/>
    <x v="8"/>
    <x v="1"/>
  </r>
  <r>
    <n v="999001745"/>
    <n v="4208001"/>
    <s v="SEAMUS &amp; CAROLYN O'DONNELL"/>
    <s v="17 SPRING ST SOUTH RIVER NJ 08882"/>
    <d v="2022-12-15T00:00:00"/>
    <n v="1"/>
    <n v="46.28"/>
    <n v="43490"/>
    <x v="24"/>
    <x v="1"/>
  </r>
  <r>
    <n v="999001769"/>
    <n v="318001"/>
    <s v="MARIO A RAMALES"/>
    <s v="107 PROSPECT ST SOUTH RIVER NJ 08882"/>
    <d v="2022-12-21T00:00:00"/>
    <n v="2"/>
    <n v="1.73"/>
    <n v="43517"/>
    <x v="9"/>
    <x v="0"/>
  </r>
  <r>
    <n v="999001769"/>
    <n v="318001"/>
    <s v="MARIO A RAMALES"/>
    <s v="107 PROSPECT ST SOUTH RIVER NJ 08882"/>
    <d v="2022-12-21T00:00:00"/>
    <n v="2"/>
    <n v="162.01"/>
    <n v="43517"/>
    <x v="9"/>
    <x v="1"/>
  </r>
  <r>
    <n v="999001781"/>
    <n v="2060001"/>
    <s v="ANDRE J MITEV"/>
    <s v="80 OLD BRIDGE TPKE SOUTH RIVER NJ 08882"/>
    <d v="2022-12-05T00:00:00"/>
    <n v="2"/>
    <n v="4.3"/>
    <n v="43453"/>
    <x v="5"/>
    <x v="0"/>
  </r>
  <r>
    <n v="999001781"/>
    <n v="2060001"/>
    <s v="ANDRE J MITEV"/>
    <s v="80 OLD BRIDGE TPKE SOUTH RIVER NJ 08882"/>
    <d v="2022-12-05T00:00:00"/>
    <n v="2"/>
    <n v="224.27"/>
    <n v="43453"/>
    <x v="5"/>
    <x v="1"/>
  </r>
  <r>
    <n v="999001788"/>
    <n v="1130001"/>
    <s v="PAULO &amp; CELIA MARTINS"/>
    <s v="51 WILLIAM ST SOUTH RIVER NJ 08882"/>
    <d v="2022-12-07T00:00:00"/>
    <n v="2"/>
    <n v="108.65"/>
    <n v="43463"/>
    <x v="2"/>
    <x v="1"/>
  </r>
  <r>
    <n v="999001805"/>
    <n v="2101001"/>
    <s v="JATINDER KAUR"/>
    <s v="56 NEW ST SOUTH RIVER NJ 08882"/>
    <d v="2022-12-05T00:00:00"/>
    <n v="2"/>
    <n v="179.8"/>
    <n v="43453"/>
    <x v="5"/>
    <x v="1"/>
  </r>
  <r>
    <n v="999001846"/>
    <n v="373001"/>
    <s v="JOAO &amp; ELENA MATOS"/>
    <s v="53 VETERANS DR SOUTH RIVER NJ 08882"/>
    <d v="2022-12-19T00:00:00"/>
    <n v="2"/>
    <n v="1.8"/>
    <n v="43504"/>
    <x v="7"/>
    <x v="0"/>
  </r>
  <r>
    <n v="999001846"/>
    <n v="373001"/>
    <s v="JOAO &amp; ELENA MATOS"/>
    <s v="53 VETERANS DR SOUTH RIVER NJ 08882"/>
    <d v="2022-12-19T00:00:00"/>
    <n v="2"/>
    <n v="153.12"/>
    <n v="43504"/>
    <x v="7"/>
    <x v="1"/>
  </r>
  <r>
    <n v="999001855"/>
    <n v="124001"/>
    <s v="VLADIMIR EMEREL"/>
    <s v="64 MONTICELLO WAY SOUTH RIVER NJ 08882"/>
    <d v="2022-12-23T00:00:00"/>
    <n v="1"/>
    <n v="0.63"/>
    <n v="43525"/>
    <x v="4"/>
    <x v="0"/>
  </r>
  <r>
    <n v="999001855"/>
    <n v="124001"/>
    <s v="VLADIMIR EMEREL"/>
    <s v="64 MONTICELLO WAY SOUTH RIVER NJ 08882"/>
    <d v="2022-12-23T00:00:00"/>
    <n v="1"/>
    <n v="73.069999999999993"/>
    <n v="43525"/>
    <x v="4"/>
    <x v="1"/>
  </r>
  <r>
    <n v="999001864"/>
    <n v="2068001"/>
    <s v="GORDON CLARK"/>
    <s v="37 NEW ST SOUTH RIVER NJ 08882"/>
    <d v="2022-12-05T00:00:00"/>
    <n v="1"/>
    <n v="73.069999999999993"/>
    <n v="43453"/>
    <x v="5"/>
    <x v="1"/>
  </r>
  <r>
    <n v="999001870"/>
    <n v="2248001"/>
    <s v="ALAN GOODITIS"/>
    <s v="2 MORNINGSIDE AVE SOUTH RIVER NJ 08882"/>
    <d v="2022-12-27T00:00:00"/>
    <n v="2"/>
    <n v="3.96"/>
    <n v="43533"/>
    <x v="5"/>
    <x v="0"/>
  </r>
  <r>
    <n v="999001870"/>
    <n v="2248001"/>
    <s v="ALAN GOODITIS"/>
    <s v="2 MORNINGSIDE AVE SOUTH RIVER NJ 08882"/>
    <d v="2022-12-27T00:00:00"/>
    <n v="2"/>
    <n v="206.48"/>
    <n v="43533"/>
    <x v="5"/>
    <x v="1"/>
  </r>
  <r>
    <n v="999001878"/>
    <n v="4767001"/>
    <s v="IURI &amp; ERIN PINTO"/>
    <s v="15 GRAND AVE SOUTH RIVER NJ 08882"/>
    <d v="2022-12-12T00:00:00"/>
    <n v="3"/>
    <n v="7.76"/>
    <n v="43477"/>
    <x v="0"/>
    <x v="0"/>
  </r>
  <r>
    <n v="999001879"/>
    <n v="713001"/>
    <s v="MICHAEL SATCHELL,JOSHUA LOSPINOSO&amp;DANIELLE J LOSPINOSO"/>
    <s v="18 MONUSH ST SOUTH RIVER NJ 08882"/>
    <d v="2022-12-14T00:00:00"/>
    <n v="1"/>
    <n v="1.07"/>
    <n v="43487"/>
    <x v="8"/>
    <x v="0"/>
  </r>
  <r>
    <n v="999001124"/>
    <n v="3429001"/>
    <s v="TANIA MORALES"/>
    <s v="23 OBERT ST SOUTH RIVER NJ 08882"/>
    <d v="2022-12-29T00:00:00"/>
    <n v="2"/>
    <n v="313.20999999999998"/>
    <n v="43558"/>
    <x v="23"/>
    <x v="1"/>
  </r>
  <r>
    <n v="999001131"/>
    <n v="573001"/>
    <s v="NTINA CHRISAFINIS"/>
    <s v="116 JOHN ST SOUTH RIVER NJ 08882"/>
    <d v="2022-12-16T00:00:00"/>
    <n v="2"/>
    <n v="99.75"/>
    <n v="43497"/>
    <x v="11"/>
    <x v="1"/>
  </r>
  <r>
    <n v="999001148"/>
    <n v="61001"/>
    <s v="MICHAEL &amp; GENNARO ARTIACO"/>
    <s v="27 THOMAS ST SOUTH RIVER NJ 08882"/>
    <d v="2022-12-26T00:00:00"/>
    <n v="2"/>
    <n v="2.27"/>
    <n v="43530"/>
    <x v="6"/>
    <x v="0"/>
  </r>
  <r>
    <n v="999001149"/>
    <n v="73001"/>
    <s v="MARCO A &amp; CHARLENE DOSSANTOS CUTRIM"/>
    <s v="25 GEORGE ST SOUTH RIVER NJ 08882"/>
    <d v="2022-12-26T00:00:00"/>
    <n v="2"/>
    <n v="1.98"/>
    <n v="43530"/>
    <x v="6"/>
    <x v="0"/>
  </r>
  <r>
    <n v="999001154"/>
    <n v="1170001"/>
    <s v="STEPHEN &amp; PURITY NGUGI &amp; KIBE"/>
    <s v="1 OLCHASKEY AVE SOUTH RIVER NJ 08882"/>
    <d v="2022-12-01T00:00:00"/>
    <n v="1"/>
    <n v="4.2"/>
    <s v="NULL"/>
    <x v="15"/>
    <x v="2"/>
  </r>
  <r>
    <n v="999001154"/>
    <n v="1170001"/>
    <s v="STEPHEN &amp; PURITY NGUGI &amp; KIBE"/>
    <s v="1 OLCHASKEY AVE SOUTH RIVER NJ 08882"/>
    <d v="2022-12-29T00:00:00"/>
    <n v="1"/>
    <n v="4.07"/>
    <s v="NULL"/>
    <x v="15"/>
    <x v="2"/>
  </r>
  <r>
    <n v="999001160"/>
    <n v="1096001"/>
    <s v="JUAN ARIEL DOMINGUEZ"/>
    <s v="107 WILLIAM ST SOUTH RIVER NJ 08882"/>
    <d v="2022-12-05T00:00:00"/>
    <n v="1"/>
    <n v="2.2599999999999998"/>
    <s v="NULL"/>
    <x v="2"/>
    <x v="2"/>
  </r>
  <r>
    <n v="999001166"/>
    <n v="2272001"/>
    <s v="CARLOS M VICENTE"/>
    <s v="182 OLD BRIDGE TPKE SOUTH RIVER NJ 08882"/>
    <d v="2022-12-05T00:00:00"/>
    <n v="2"/>
    <n v="3.45"/>
    <n v="43453"/>
    <x v="5"/>
    <x v="0"/>
  </r>
  <r>
    <n v="999001181"/>
    <n v="999999889001"/>
    <s v="SALVATORE SCOZZARI"/>
    <s v="11 CAPITOL CT SOUTH RIVER NJ 08882"/>
    <d v="2022-12-23T00:00:00"/>
    <n v="4"/>
    <n v="740.63"/>
    <n v="43525"/>
    <x v="4"/>
    <x v="1"/>
  </r>
  <r>
    <n v="999001184"/>
    <n v="1365001"/>
    <s v="DANILO ZAVALA"/>
    <s v="13 HENRY ST SOUTH RIVER NJ 08882"/>
    <d v="2022-12-13T00:00:00"/>
    <n v="3"/>
    <n v="14.45"/>
    <n v="43480"/>
    <x v="1"/>
    <x v="0"/>
  </r>
  <r>
    <n v="999001188"/>
    <n v="1728001"/>
    <s v="SIMON P &amp; SYLVIA CATARINO"/>
    <s v="22 FIFTH ST SOUTH RIVER NJ 08882"/>
    <d v="2022-12-12T00:00:00"/>
    <n v="2"/>
    <n v="197.59"/>
    <n v="43477"/>
    <x v="0"/>
    <x v="1"/>
  </r>
  <r>
    <n v="999001198"/>
    <n v="232001"/>
    <s v="YING ER SU"/>
    <s v="34 CHARTER DR SOUTH RIVER NJ 08882"/>
    <d v="2022-12-23T00:00:00"/>
    <n v="2"/>
    <n v="1.79"/>
    <n v="43525"/>
    <x v="4"/>
    <x v="0"/>
  </r>
  <r>
    <n v="999001199"/>
    <n v="1093001"/>
    <s v="CYNTHIA. NICOLAS &amp; KELLY BROWN"/>
    <s v="129 WILLIAM ST SOUTH RIVER NJ 08882"/>
    <d v="2022-12-07T00:00:00"/>
    <n v="2"/>
    <n v="170.9"/>
    <n v="43463"/>
    <x v="2"/>
    <x v="1"/>
  </r>
  <r>
    <n v="999001200"/>
    <n v="2155001"/>
    <s v="CHRISTINE PANZICA"/>
    <s v="126 OLD BRIDGE TPKE SOUTH RIVER NJ 08882"/>
    <d v="2022-12-05T00:00:00"/>
    <n v="3"/>
    <n v="612.89"/>
    <n v="43453"/>
    <x v="5"/>
    <x v="1"/>
  </r>
  <r>
    <n v="999001215"/>
    <n v="1708001"/>
    <s v="CHRISTOPHER &amp; LILLIANA PARSONS &amp;  DOURADO"/>
    <s v="13 SHEINFINE AVE SOUTH RIVER NJ 08882"/>
    <d v="2022-12-12T00:00:00"/>
    <n v="2"/>
    <n v="2.25"/>
    <n v="43477"/>
    <x v="0"/>
    <x v="0"/>
  </r>
  <r>
    <n v="999001231"/>
    <n v="3744001"/>
    <s v="AMBER CIFELLI"/>
    <s v="5 W GROCHOWIAK ST SOUTH RIVER NJ 08882"/>
    <d v="2022-12-30T00:00:00"/>
    <n v="2"/>
    <n v="1.6"/>
    <n v="43565"/>
    <x v="3"/>
    <x v="0"/>
  </r>
  <r>
    <n v="999001236"/>
    <n v="530001"/>
    <s v="YASMIN &amp; SHOAIB NAZIA &amp; MOHAMMAD"/>
    <s v="46 HERITAGE DR SOUTH RIVER NJ 08882"/>
    <d v="2022-12-19T00:00:00"/>
    <n v="2"/>
    <n v="1.59"/>
    <n v="43504"/>
    <x v="7"/>
    <x v="0"/>
  </r>
  <r>
    <n v="999001244"/>
    <n v="325001"/>
    <s v="KEVIN &amp; LISA STILAND"/>
    <s v="121 PROSPECT ST SOUTH RIVER NJ 08882"/>
    <d v="2022-12-21T00:00:00"/>
    <n v="2"/>
    <n v="2.59"/>
    <n v="43517"/>
    <x v="9"/>
    <x v="0"/>
  </r>
  <r>
    <n v="999001247"/>
    <n v="451001"/>
    <s v="AIMAN ABDELJALIL"/>
    <s v="99 LARK DR SOUTH RIVER NJ 08882"/>
    <d v="2022-12-19T00:00:00"/>
    <n v="2"/>
    <n v="3.47"/>
    <n v="43504"/>
    <x v="7"/>
    <x v="0"/>
  </r>
  <r>
    <n v="999001249"/>
    <n v="2901015"/>
    <s v="FREDERICO PEIXOTO"/>
    <s v="115 WILLETT AVE C15 SOUTH RIVER NJ 08882"/>
    <d v="2022-12-19T00:00:00"/>
    <n v="1"/>
    <n v="73.069999999999993"/>
    <n v="43501"/>
    <x v="25"/>
    <x v="1"/>
  </r>
  <r>
    <n v="999001254"/>
    <n v="784001"/>
    <s v="SANDRA &amp; RENILSON ADELINO &amp; GUIMARAES"/>
    <s v="9 WOODLAWN AVE SOUTH RIVER NJ 08882"/>
    <d v="2022-12-14T00:00:00"/>
    <n v="2"/>
    <n v="170.9"/>
    <n v="43487"/>
    <x v="8"/>
    <x v="1"/>
  </r>
  <r>
    <n v="999001258"/>
    <n v="822001"/>
    <s v="VALQUIRIA NOGUEIRA SANTOS"/>
    <s v="145 PROSPECT ST SOUTH RIVER NJ 08882"/>
    <d v="2022-12-14T00:00:00"/>
    <n v="2"/>
    <n v="233.16"/>
    <n v="43487"/>
    <x v="8"/>
    <x v="1"/>
  </r>
  <r>
    <n v="999001259"/>
    <n v="416001"/>
    <s v="MIKHAIL &amp; MARINA CHERNYAVSKIY &amp; KATSAN"/>
    <s v="55 LARK DR SOUTH RIVER NJ 08882"/>
    <d v="2022-12-19T00:00:00"/>
    <n v="3"/>
    <n v="417.89"/>
    <n v="43504"/>
    <x v="7"/>
    <x v="1"/>
  </r>
  <r>
    <n v="999001270"/>
    <n v="1120001"/>
    <s v="JOHN &amp; HANNA PALMER &amp; PALMER-KOROMA"/>
    <s v="45 MAPLE ST SOUTH RIVER NJ 08882"/>
    <d v="2022-12-07T00:00:00"/>
    <n v="2"/>
    <n v="2.46"/>
    <n v="43463"/>
    <x v="2"/>
    <x v="0"/>
  </r>
  <r>
    <n v="999001292"/>
    <n v="300001"/>
    <s v="GEORGE &amp; MARICELLY SALAZAR"/>
    <s v="15 LELAND AVE SOUTH RIVER NJ 08882"/>
    <d v="2022-12-21T00:00:00"/>
    <n v="2"/>
    <n v="2.69"/>
    <n v="43517"/>
    <x v="9"/>
    <x v="0"/>
  </r>
  <r>
    <n v="999001293"/>
    <n v="1712001"/>
    <s v="SILVANIO MOREIRA"/>
    <s v="5 FIFTH ST SOUTH RIVER NJ 08882"/>
    <d v="2022-12-16T00:00:00"/>
    <n v="2"/>
    <n v="2.5299999999999998"/>
    <n v="43494"/>
    <x v="0"/>
    <x v="0"/>
  </r>
  <r>
    <n v="999001297"/>
    <n v="720001"/>
    <s v="ANTONIO OLIVAL"/>
    <s v="2 MONUSH ST SOUTH RIVER NJ 08882"/>
    <d v="2022-12-14T00:00:00"/>
    <n v="3"/>
    <n v="9.26"/>
    <n v="43487"/>
    <x v="8"/>
    <x v="0"/>
  </r>
  <r>
    <n v="999001309"/>
    <n v="2228001"/>
    <s v="CHRISTINE LANGFIELD"/>
    <s v="83 JAMES ST SOUTH RIVER NJ 08882"/>
    <d v="2022-12-05T00:00:00"/>
    <n v="2"/>
    <n v="162.01"/>
    <n v="43453"/>
    <x v="5"/>
    <x v="1"/>
  </r>
  <r>
    <n v="999001314"/>
    <n v="2203001"/>
    <s v="PEDRO &amp; TATIANA CORTICEIRO"/>
    <s v="70 KAMM AVE SOUTH RIVER NJ 08882"/>
    <d v="2022-12-05T00:00:00"/>
    <n v="2"/>
    <n v="6.52"/>
    <n v="43453"/>
    <x v="5"/>
    <x v="0"/>
  </r>
  <r>
    <n v="999001317"/>
    <n v="489001"/>
    <s v="KAREN ARTASANCHEZ"/>
    <s v="21 CONSTITUTION WAY SOUTH RIVER NJ 08882"/>
    <d v="2022-12-19T00:00:00"/>
    <n v="2"/>
    <n v="259.83999999999997"/>
    <n v="43504"/>
    <x v="7"/>
    <x v="1"/>
  </r>
  <r>
    <n v="999001322"/>
    <n v="25001"/>
    <s v=" I &amp; C STANHOPE HOLDING LLC"/>
    <s v="1 GEORGE ST SOUTH RIVER NJ 08882"/>
    <d v="2022-12-26T00:00:00"/>
    <n v="2"/>
    <n v="2.56"/>
    <n v="43530"/>
    <x v="6"/>
    <x v="0"/>
  </r>
  <r>
    <n v="999001354"/>
    <n v="2000001"/>
    <s v="ABU KAMARA"/>
    <s v="10 MITCHELL AVE SOUTH RIVER NJ 08882"/>
    <d v="2022-12-05T00:00:00"/>
    <n v="2"/>
    <n v="3.72"/>
    <n v="43453"/>
    <x v="5"/>
    <x v="0"/>
  </r>
  <r>
    <n v="999001356"/>
    <n v="163001"/>
    <s v="PATRICIA &amp; KETURAH PYLE"/>
    <s v="6 ROTUNDA LA SOUTH RIVER NJ 08882"/>
    <d v="2022-12-23T00:00:00"/>
    <n v="1"/>
    <n v="73.069999999999993"/>
    <n v="43525"/>
    <x v="4"/>
    <x v="1"/>
  </r>
  <r>
    <n v="999001358"/>
    <n v="787001"/>
    <s v="JEANETTE MCGRIFF"/>
    <s v="7 WOODLAWN AVE SOUTH RIVER NJ 08882"/>
    <d v="2022-12-14T00:00:00"/>
    <n v="2"/>
    <n v="197.59"/>
    <n v="43487"/>
    <x v="8"/>
    <x v="1"/>
  </r>
  <r>
    <n v="999001366"/>
    <n v="1146001"/>
    <s v="EARL WILLIAMS"/>
    <s v="23 WILLIAM ST #1 SOUTH RIVER NJ 08882"/>
    <d v="2022-12-07T00:00:00"/>
    <n v="2"/>
    <n v="2.46"/>
    <n v="43463"/>
    <x v="2"/>
    <x v="0"/>
  </r>
  <r>
    <n v="999001384"/>
    <n v="1635001"/>
    <s v="TRACY L &amp; DARREN D HOLTZ &amp; CAMPOS"/>
    <s v="2 O'BRIEN AVE SOUTH RIVER NJ 08882"/>
    <d v="2022-12-12T00:00:00"/>
    <n v="2"/>
    <n v="224.27"/>
    <n v="43477"/>
    <x v="0"/>
    <x v="1"/>
  </r>
  <r>
    <n v="999001384"/>
    <n v="1635001"/>
    <s v="TRACY L &amp; DARREN D HOLTZ &amp; CAMPOS"/>
    <s v="2 O'BRIEN AVE SOUTH RIVER NJ 08882"/>
    <d v="2022-12-21T00:00:00"/>
    <n v="2"/>
    <n v="215.37"/>
    <n v="43514"/>
    <x v="0"/>
    <x v="1"/>
  </r>
  <r>
    <n v="999001387"/>
    <n v="200000053"/>
    <s v="MARIA LUCIA PEREIRA"/>
    <s v="138 PROSPECT ST APT 2 SOUTH RIVER NJ 08882"/>
    <d v="2022-12-14T00:00:00"/>
    <n v="1"/>
    <n v="73.069999999999993"/>
    <n v="43487"/>
    <x v="8"/>
    <x v="1"/>
  </r>
  <r>
    <n v="999001394"/>
    <n v="271001"/>
    <s v="FIDEL VALLADOLID"/>
    <s v="9 CLINTON AVE SOUTH RIVER NJ 08882"/>
    <d v="2022-12-21T00:00:00"/>
    <n v="2"/>
    <n v="90.86"/>
    <n v="43517"/>
    <x v="9"/>
    <x v="1"/>
  </r>
  <r>
    <n v="999001402"/>
    <n v="3825001"/>
    <s v="EDWARDO RUBIO"/>
    <s v="39 PULAWSKI AVE SOUTH RIVER NJ 08882"/>
    <d v="2022-12-30T00:00:00"/>
    <n v="3"/>
    <n v="1.83"/>
    <n v="43565"/>
    <x v="3"/>
    <x v="0"/>
  </r>
  <r>
    <n v="999001428"/>
    <n v="247001"/>
    <s v="LIUDMILA MAKEI"/>
    <s v="12 A BRIGHT ST SOUTH RIVER NJ 08882"/>
    <d v="2022-12-21T00:00:00"/>
    <n v="2"/>
    <n v="126.43"/>
    <n v="43517"/>
    <x v="9"/>
    <x v="1"/>
  </r>
  <r>
    <n v="999001467"/>
    <n v="2258001"/>
    <s v="KAMEL &amp; MAGY BESHAY"/>
    <s v="9 CLAREMONT AVE SOUTH RIVER NJ 08882"/>
    <d v="2022-12-05T00:00:00"/>
    <n v="1"/>
    <n v="1.4"/>
    <n v="43453"/>
    <x v="5"/>
    <x v="0"/>
  </r>
  <r>
    <n v="999001473"/>
    <n v="2027001"/>
    <s v="YAZEID TAYEH"/>
    <s v="35 APPLEBY AVE SOUTH RIVER NJ 08882"/>
    <d v="2022-12-05T00:00:00"/>
    <n v="1"/>
    <n v="73.069999999999993"/>
    <n v="43453"/>
    <x v="5"/>
    <x v="1"/>
  </r>
  <r>
    <n v="999001503"/>
    <n v="141001"/>
    <s v="EVETT &amp; SAMIR SALIB"/>
    <s v="25 INDEPENDENCE PL SOUTH RIVER NJ 08882"/>
    <d v="2022-12-23T00:00:00"/>
    <n v="3"/>
    <n v="5.56"/>
    <n v="43525"/>
    <x v="4"/>
    <x v="0"/>
  </r>
  <r>
    <n v="999001532"/>
    <n v="629001"/>
    <s v="JOEL &amp; HELIA CRAVO"/>
    <s v="7 GRANT ST SOUTH RIVER NJ 08882"/>
    <d v="2022-12-16T00:00:00"/>
    <n v="3"/>
    <n v="398.39"/>
    <n v="43497"/>
    <x v="11"/>
    <x v="1"/>
  </r>
  <r>
    <n v="999001535"/>
    <n v="731001"/>
    <s v="MARTIN &amp; NERINA CASTRO"/>
    <s v="31 AMHERST ST SOUTH RIVER NJ 08882"/>
    <d v="2022-12-14T00:00:00"/>
    <n v="1"/>
    <n v="1.07"/>
    <n v="43487"/>
    <x v="8"/>
    <x v="0"/>
  </r>
  <r>
    <n v="999001543"/>
    <n v="200000087"/>
    <s v="SOFIA KOUTSOUPIAS"/>
    <s v="11 THOMAS ST APT 3 SOUTH RIVER NJ 08882"/>
    <d v="2022-12-26T00:00:00"/>
    <n v="1"/>
    <n v="0.6"/>
    <n v="43530"/>
    <x v="6"/>
    <x v="0"/>
  </r>
  <r>
    <n v="999001558"/>
    <n v="224001"/>
    <s v="LEONARD &amp; BONNIE PARENTE"/>
    <s v="31 CHARTER DR SOUTH RIVER NJ 08882"/>
    <d v="2022-12-23T00:00:00"/>
    <n v="3"/>
    <n v="3.7"/>
    <n v="43525"/>
    <x v="4"/>
    <x v="0"/>
  </r>
  <r>
    <n v="999001572"/>
    <n v="1068001"/>
    <s v="SONIA FONTANEZ"/>
    <s v="31 BURTON AVE SOUTH RIVER NJ 08882"/>
    <d v="2022-12-07T00:00:00"/>
    <n v="2"/>
    <n v="2.14"/>
    <n v="43463"/>
    <x v="2"/>
    <x v="0"/>
  </r>
  <r>
    <n v="999001574"/>
    <n v="200000089"/>
    <s v="CEASAR CRUZ"/>
    <s v="11 THOMAS ST APT 2 SOUTH RIVER NJ 08882"/>
    <d v="2022-12-26T00:00:00"/>
    <n v="2"/>
    <n v="1.1100000000000001"/>
    <n v="43530"/>
    <x v="6"/>
    <x v="0"/>
  </r>
  <r>
    <n v="999001576"/>
    <n v="562001"/>
    <s v="LYNDA KOPELAKIS"/>
    <s v="6 RUBIN ST SOUTH RIVER NJ 08882"/>
    <d v="2022-12-16T00:00:00"/>
    <n v="2"/>
    <n v="144.22"/>
    <n v="43497"/>
    <x v="11"/>
    <x v="1"/>
  </r>
  <r>
    <n v="999001577"/>
    <n v="2205001"/>
    <s v="NICHOLAS DAVID &amp; ANNABELLE SWINEFORD &amp; PEDREIRO"/>
    <s v="62 KAMM AVE SOUTH RIVER NJ 08882"/>
    <d v="2022-12-05T00:00:00"/>
    <n v="2"/>
    <n v="99.75"/>
    <n v="43453"/>
    <x v="5"/>
    <x v="1"/>
  </r>
  <r>
    <n v="999001607"/>
    <n v="279001"/>
    <s v="ESTEBAN E LOPEZ"/>
    <s v="14 ZIEGERT ST SOUTH RIVER NJ 08882"/>
    <d v="2022-12-21T00:00:00"/>
    <n v="2"/>
    <n v="2.5"/>
    <n v="43517"/>
    <x v="9"/>
    <x v="0"/>
  </r>
  <r>
    <n v="999001608"/>
    <n v="86001"/>
    <s v="LARRY,HARRY,EDITHA,ANGELO HANIE,ANNA GOMEZ &amp; MCCAFFREY"/>
    <s v="37 GEORGE ST SOUTH RIVER NJ 08882"/>
    <d v="2022-12-26T00:00:00"/>
    <n v="2"/>
    <n v="1.83"/>
    <n v="43530"/>
    <x v="6"/>
    <x v="0"/>
  </r>
  <r>
    <n v="999001616"/>
    <n v="2061001"/>
    <s v="STEPHEN, JOHN &amp; PETER DELLAFIORA"/>
    <s v="84 OLD BRIDGE TPKE SOUTH RIVER NJ 08882"/>
    <d v="2022-12-05T00:00:00"/>
    <n v="2"/>
    <n v="2.77"/>
    <n v="43453"/>
    <x v="5"/>
    <x v="0"/>
  </r>
  <r>
    <n v="999001619"/>
    <n v="44001"/>
    <s v="ROBERT DIPASQUALE"/>
    <s v="20 STEPHEN ST SOUTH RIVER NJ 08882"/>
    <d v="2022-12-26T00:00:00"/>
    <n v="2"/>
    <n v="153.12"/>
    <n v="43530"/>
    <x v="6"/>
    <x v="1"/>
  </r>
  <r>
    <n v="999001620"/>
    <n v="304001"/>
    <s v="WILLIE MARQUES"/>
    <s v="28 ZIEGERT ST SOUTH RIVER NJ 08882"/>
    <d v="2022-12-21T00:00:00"/>
    <n v="2"/>
    <n v="259.83999999999997"/>
    <n v="43517"/>
    <x v="9"/>
    <x v="1"/>
  </r>
  <r>
    <n v="999001626"/>
    <n v="1693001"/>
    <s v="KLYM OLESYA"/>
    <s v="16 GRAND AVE SOUTH RIVER NJ 08882"/>
    <d v="2022-12-12T00:00:00"/>
    <n v="2"/>
    <n v="2.25"/>
    <n v="43477"/>
    <x v="0"/>
    <x v="0"/>
  </r>
  <r>
    <n v="999001628"/>
    <n v="806001"/>
    <s v="JOSE &amp; ROSA BARROS"/>
    <s v="6 FLORENCE ST SOUTH RIVER NJ 08882"/>
    <d v="2022-12-14T00:00:00"/>
    <n v="1"/>
    <n v="1.07"/>
    <n v="43487"/>
    <x v="8"/>
    <x v="0"/>
  </r>
  <r>
    <n v="999001644"/>
    <n v="590001"/>
    <s v="MICHAEL &amp; AUTUMN TAVERAS &amp; SMYTH"/>
    <s v="119 ALBOURNE ST SOUTH RIVER NJ 08882"/>
    <d v="2022-12-16T00:00:00"/>
    <n v="1"/>
    <n v="73.069999999999993"/>
    <n v="43497"/>
    <x v="11"/>
    <x v="1"/>
  </r>
  <r>
    <n v="999001652"/>
    <n v="59001"/>
    <s v=" ISLAMIC CENTER OF SOUTH RIVER INC"/>
    <s v="21 THOMAS ST 1FL SOUTH RIVER NJ 08882"/>
    <d v="2022-12-26T00:00:00"/>
    <n v="2"/>
    <n v="250.95"/>
    <n v="43530"/>
    <x v="6"/>
    <x v="1"/>
  </r>
  <r>
    <n v="999001677"/>
    <n v="153001"/>
    <s v="DAVID APOLINAR"/>
    <s v="32 INDEPENDENCE PL SOUTH RIVER NJ 08882"/>
    <d v="2022-12-23T00:00:00"/>
    <n v="2"/>
    <n v="259.83999999999997"/>
    <n v="43525"/>
    <x v="4"/>
    <x v="1"/>
  </r>
  <r>
    <n v="999001678"/>
    <n v="482001"/>
    <s v="VIKTORIYA EREMEEVA"/>
    <s v="24 CONSTITUTION WAY SOUTH RIVER NJ 08882"/>
    <d v="2022-12-19T00:00:00"/>
    <n v="2"/>
    <n v="1.49"/>
    <n v="43504"/>
    <x v="7"/>
    <x v="0"/>
  </r>
  <r>
    <n v="999001681"/>
    <n v="666001"/>
    <s v="NELSON ALVARADO"/>
    <s v="54 RUBIN ST SOUTH RIVER NJ 08882"/>
    <d v="2022-12-16T00:00:00"/>
    <n v="3"/>
    <n v="456.89"/>
    <n v="43497"/>
    <x v="11"/>
    <x v="1"/>
  </r>
  <r>
    <n v="999001687"/>
    <n v="2076001"/>
    <s v="ANTONIO &amp; CARLOS PEREIRA"/>
    <s v="75 NEW ST SOUTH RIVER NJ 08882"/>
    <d v="2022-12-05T00:00:00"/>
    <n v="1"/>
    <n v="1.4"/>
    <n v="43453"/>
    <x v="5"/>
    <x v="0"/>
  </r>
  <r>
    <n v="999001688"/>
    <n v="2968001"/>
    <s v="ENEDINA,CRISTAL,AMADEO,RUFINA LOPEZ &amp; JAVIER APARICIO"/>
    <s v="132 HILLSIDE AVE SOUTH RIVER NJ 08882"/>
    <d v="2022-12-08T00:00:00"/>
    <n v="2"/>
    <n v="7.14"/>
    <n v="43466"/>
    <x v="14"/>
    <x v="0"/>
  </r>
  <r>
    <n v="999001712"/>
    <n v="226001"/>
    <s v="RAJESH &amp; RUCHIKA SETHI"/>
    <s v="39 CHARTER DR SOUTH RIVER NJ 08882"/>
    <d v="2022-12-23T00:00:00"/>
    <n v="2"/>
    <n v="2.64"/>
    <n v="43525"/>
    <x v="4"/>
    <x v="0"/>
  </r>
  <r>
    <n v="999001717"/>
    <n v="2209001"/>
    <s v="MANUEL LUIZ &amp; ARLETE GARCIA"/>
    <s v="16 KAMM AVE SOUTH RIVER NJ 08882"/>
    <d v="2022-12-05T00:00:00"/>
    <n v="2"/>
    <n v="153.12"/>
    <n v="43453"/>
    <x v="5"/>
    <x v="1"/>
  </r>
  <r>
    <n v="999001719"/>
    <n v="757001"/>
    <s v="JASON APAZA"/>
    <s v="186 PROSPECT ST SOUTH RIVER NJ 08882"/>
    <d v="2022-12-14T00:00:00"/>
    <n v="2"/>
    <n v="268.74"/>
    <n v="43487"/>
    <x v="8"/>
    <x v="1"/>
  </r>
  <r>
    <n v="999001734"/>
    <n v="783001"/>
    <s v="JEFFREY &amp; KELLY WITHUM &amp; OLENIC"/>
    <s v="15 WOODLAWN AVE SOUTH RIVER NJ 08882"/>
    <d v="2022-12-14T00:00:00"/>
    <n v="2"/>
    <n v="4.59"/>
    <n v="43487"/>
    <x v="8"/>
    <x v="0"/>
  </r>
  <r>
    <n v="999001743"/>
    <n v="3786001"/>
    <s v="RAFAEL &amp; ADELFA ORTIZ-CASTRO &amp; MARTINEZ"/>
    <s v="7 FRANK ST SOUTH RIVER NJ 08882"/>
    <d v="2022-12-30T00:00:00"/>
    <n v="2"/>
    <n v="90.86"/>
    <n v="43565"/>
    <x v="3"/>
    <x v="1"/>
  </r>
  <r>
    <n v="999001757"/>
    <n v="200000050"/>
    <s v="NELSON ESTRELA"/>
    <s v="7 CLINTON AVE SOUTH RIVER NJ 08882"/>
    <d v="2022-12-21T00:00:00"/>
    <n v="1"/>
    <n v="0.78"/>
    <n v="43517"/>
    <x v="9"/>
    <x v="0"/>
  </r>
  <r>
    <n v="999001775"/>
    <n v="296001"/>
    <s v="FELIX PENA OLIVERA"/>
    <s v="6 LELAND AVE SOUTH RIVER NJ 08882"/>
    <d v="2022-12-21T00:00:00"/>
    <n v="2"/>
    <n v="242.06"/>
    <n v="43517"/>
    <x v="9"/>
    <x v="1"/>
  </r>
  <r>
    <n v="999001778"/>
    <n v="200000054"/>
    <s v="AUGUSTO &amp; RITA DOMINGUES"/>
    <s v="138 PROSPECT ST APT 1 SOUTH RIVER NJ 08882"/>
    <d v="2022-12-14T00:00:00"/>
    <n v="2"/>
    <n v="2.2400000000000002"/>
    <n v="43487"/>
    <x v="8"/>
    <x v="0"/>
  </r>
  <r>
    <n v="999001780"/>
    <n v="50001"/>
    <s v=" 42 G LANE LLC"/>
    <s v="2 -4 GROSS LN SOUTH RIVER NJ 08882"/>
    <d v="2022-12-26T00:00:00"/>
    <n v="4"/>
    <n v="1019.76"/>
    <n v="43530"/>
    <x v="6"/>
    <x v="1"/>
  </r>
  <r>
    <n v="999001789"/>
    <n v="1650001"/>
    <s v="CLAUDENEI  AND ROSENIL DA SILVA"/>
    <s v="29 TERRY AVE SOUTH RIVER NJ 08882"/>
    <d v="2022-12-12T00:00:00"/>
    <n v="5"/>
    <n v="19.440000000000001"/>
    <n v="43477"/>
    <x v="0"/>
    <x v="0"/>
  </r>
  <r>
    <n v="999001798"/>
    <n v="311001"/>
    <s v="JOSEPH SANCHEZ"/>
    <s v="35 THOMAS ST SOUTH RIVER NJ 08882"/>
    <d v="2022-12-21T00:00:00"/>
    <n v="3"/>
    <n v="3.85"/>
    <n v="43517"/>
    <x v="9"/>
    <x v="0"/>
  </r>
  <r>
    <n v="999001799"/>
    <n v="800001"/>
    <s v="DOMINICK MAURO"/>
    <s v="25 FLORENCE ST SOUTH RIVER NJ 08882"/>
    <d v="2022-12-14T00:00:00"/>
    <n v="2"/>
    <n v="135.33000000000001"/>
    <n v="43487"/>
    <x v="8"/>
    <x v="1"/>
  </r>
  <r>
    <n v="999001808"/>
    <n v="1619001"/>
    <s v="DEIVISON OLIVEIRA SANTOS"/>
    <s v="88 APPLEBY AVE SOUTH RIVER NJ 08882"/>
    <d v="2022-12-12T00:00:00"/>
    <n v="18"/>
    <n v="57.88"/>
    <n v="43477"/>
    <x v="0"/>
    <x v="0"/>
  </r>
  <r>
    <n v="999001879"/>
    <n v="713001"/>
    <s v="MICHAEL SATCHELL,JOSHUA LOSPINOSO&amp;DANIELLE J LOSPINOSO"/>
    <s v="18 MONUSH ST SOUTH RIVER NJ 08882"/>
    <d v="2022-12-14T00:00:00"/>
    <n v="1"/>
    <n v="73.069999999999993"/>
    <n v="43487"/>
    <x v="8"/>
    <x v="1"/>
  </r>
  <r>
    <n v="999001902"/>
    <n v="818001"/>
    <s v="KATHERINE A SANCHEZ-POZO"/>
    <s v="157 PROSPECT ST SOUTH RIVER NJ 08882"/>
    <d v="2022-12-15T00:00:00"/>
    <n v="1"/>
    <n v="1.07"/>
    <n v="43490"/>
    <x v="8"/>
    <x v="0"/>
  </r>
  <r>
    <n v="999001902"/>
    <n v="818001"/>
    <s v="KATHERINE A SANCHEZ-POZO"/>
    <s v="157 PROSPECT ST SOUTH RIVER NJ 08882"/>
    <d v="2022-12-15T00:00:00"/>
    <n v="1"/>
    <n v="73.069999999999993"/>
    <n v="43490"/>
    <x v="8"/>
    <x v="1"/>
  </r>
  <r>
    <n v="999001903"/>
    <n v="3903001"/>
    <s v="MARIO &amp; SONIA OLIVEIRA"/>
    <s v="22 RARITAN AVE SOUTH RIVER NJ 08882"/>
    <d v="2022-12-30T00:00:00"/>
    <n v="4"/>
    <n v="573.04999999999995"/>
    <n v="43565"/>
    <x v="3"/>
    <x v="1"/>
  </r>
  <r>
    <n v="999001906"/>
    <n v="2065001"/>
    <s v="JOSE M &amp; ALDINA OLIVEIRA"/>
    <s v="17 NEW ST SOUTH RIVER NJ 08882"/>
    <d v="2022-12-05T00:00:00"/>
    <n v="2"/>
    <n v="2.91"/>
    <n v="43453"/>
    <x v="5"/>
    <x v="0"/>
  </r>
  <r>
    <n v="999001906"/>
    <n v="2065001"/>
    <s v="JOSE M &amp; ALDINA OLIVEIRA"/>
    <s v="17 NEW ST SOUTH RIVER NJ 08882"/>
    <d v="2022-12-05T00:00:00"/>
    <n v="2"/>
    <n v="159.54"/>
    <n v="43453"/>
    <x v="5"/>
    <x v="1"/>
  </r>
  <r>
    <n v="999001908"/>
    <n v="2285001"/>
    <s v="LAURA STEVENS-FARMER &amp; GARY FARMER"/>
    <s v="78 JAMES ST SOUTH RIVER NJ 08882"/>
    <d v="2022-12-05T00:00:00"/>
    <n v="1"/>
    <n v="1.4"/>
    <n v="43453"/>
    <x v="5"/>
    <x v="0"/>
  </r>
  <r>
    <n v="999001914"/>
    <n v="1772001"/>
    <s v="MICHAEL J NOWIKOW"/>
    <s v="7 FRANDSEN AVE SOUTH RIVER NJ 08882"/>
    <d v="2022-12-12T00:00:00"/>
    <n v="1"/>
    <n v="73.069999999999993"/>
    <n v="43477"/>
    <x v="0"/>
    <x v="1"/>
  </r>
  <r>
    <n v="999001916"/>
    <n v="1628001"/>
    <s v="SILVIO &amp; MARTA GREGO"/>
    <s v="82 LEONARDINE AVE SOUTH RIVER NJ 08882"/>
    <d v="2022-12-12T00:00:00"/>
    <n v="2"/>
    <n v="2.11"/>
    <n v="43477"/>
    <x v="0"/>
    <x v="0"/>
  </r>
  <r>
    <n v="999001916"/>
    <n v="1628001"/>
    <s v="SILVIO &amp; MARTA GREGO"/>
    <s v="82 LEONARDINE AVE SOUTH RIVER NJ 08882"/>
    <d v="2022-12-12T00:00:00"/>
    <n v="2"/>
    <n v="135.33000000000001"/>
    <n v="43477"/>
    <x v="0"/>
    <x v="1"/>
  </r>
  <r>
    <n v="999001929"/>
    <n v="176001"/>
    <s v="MERIAM &amp; NASHAT SHENODA &amp; TAWADROUS"/>
    <s v="58 ROTUNDA LA SOUTH RIVER NJ 08882"/>
    <d v="2022-12-23T00:00:00"/>
    <n v="2"/>
    <n v="2.17"/>
    <n v="43525"/>
    <x v="4"/>
    <x v="0"/>
  </r>
  <r>
    <n v="999001929"/>
    <n v="176001"/>
    <s v="MERIAM &amp; NASHAT SHENODA &amp; TAWADROUS"/>
    <s v="58 ROTUNDA LA SOUTH RIVER NJ 08882"/>
    <d v="2022-12-23T00:00:00"/>
    <n v="2"/>
    <n v="250.95"/>
    <n v="43525"/>
    <x v="4"/>
    <x v="1"/>
  </r>
  <r>
    <n v="999001947"/>
    <n v="1309001"/>
    <s v="KYLE &amp; JENNIFER WILLIAMS"/>
    <s v="85 KAMM AVE SOUTH RIVER NJ 08882"/>
    <d v="2022-12-01T00:00:00"/>
    <n v="1"/>
    <n v="4.49"/>
    <s v="NULL"/>
    <x v="15"/>
    <x v="2"/>
  </r>
  <r>
    <n v="999001957"/>
    <n v="53001"/>
    <s v="EVILASIO,MARIA, &amp; SAMARA SOUSA, SOUSA, &amp; RIBEIRO"/>
    <s v="13 THOMAS ST APT 1 SOUTH RIVER NJ 08882"/>
    <d v="2022-12-26T00:00:00"/>
    <n v="1"/>
    <n v="73.069999999999993"/>
    <n v="43530"/>
    <x v="6"/>
    <x v="1"/>
  </r>
  <r>
    <n v="999001958"/>
    <n v="200000099"/>
    <s v="13 THOMAS ST LLC"/>
    <s v="13 THOMAS ST APT 3 SOUTH RIVER NJ 08882"/>
    <d v="2022-12-26T00:00:00"/>
    <n v="3"/>
    <n v="3.74"/>
    <n v="43530"/>
    <x v="6"/>
    <x v="0"/>
  </r>
  <r>
    <n v="999001958"/>
    <n v="200000099"/>
    <s v="13 THOMAS ST LLC"/>
    <s v="13 THOMAS ST APT 3 SOUTH RIVER NJ 08882"/>
    <d v="2022-12-26T00:00:00"/>
    <n v="3"/>
    <n v="456.89"/>
    <n v="43530"/>
    <x v="6"/>
    <x v="1"/>
  </r>
  <r>
    <n v="999001959"/>
    <n v="200000100"/>
    <s v="LUIS &amp; MARIA CARMO"/>
    <s v="13 THOMAS ST APT 2 SOUTH RIVER NJ 08882"/>
    <d v="2022-12-26T00:00:00"/>
    <n v="2"/>
    <n v="1.25"/>
    <n v="43530"/>
    <x v="6"/>
    <x v="0"/>
  </r>
  <r>
    <n v="999001959"/>
    <n v="200000100"/>
    <s v="LUIS &amp; MARIA CARMO"/>
    <s v="13 THOMAS ST APT 2 SOUTH RIVER NJ 08882"/>
    <d v="2022-12-26T00:00:00"/>
    <n v="2"/>
    <n v="153.12"/>
    <n v="43530"/>
    <x v="6"/>
    <x v="1"/>
  </r>
  <r>
    <n v="999001966"/>
    <n v="1390001"/>
    <s v="EMILY ROSELLI"/>
    <s v="9 NELSON ST SOUTH RIVER NJ 08882"/>
    <d v="2022-12-06T00:00:00"/>
    <n v="1"/>
    <n v="1.62"/>
    <n v="43456"/>
    <x v="1"/>
    <x v="0"/>
  </r>
  <r>
    <n v="999001966"/>
    <n v="1390001"/>
    <s v="EMILY ROSELLI"/>
    <s v="9 NELSON ST SOUTH RIVER NJ 08882"/>
    <d v="2022-12-06T00:00:00"/>
    <n v="1"/>
    <n v="73.069999999999993"/>
    <n v="43456"/>
    <x v="1"/>
    <x v="1"/>
  </r>
  <r>
    <n v="999001977"/>
    <n v="453001"/>
    <s v="GASSER &amp; MELISSA GREFFIN &amp; DOMOND"/>
    <s v="28 SAMUEL DR SOUTH RIVER NJ 08882"/>
    <d v="2022-12-19T00:00:00"/>
    <n v="3"/>
    <n v="4.5599999999999996"/>
    <n v="43504"/>
    <x v="7"/>
    <x v="0"/>
  </r>
  <r>
    <n v="999001991"/>
    <n v="379001"/>
    <s v="MOHAMMED &amp; ENIOLA ABBAGANA &amp; ADEBAYO"/>
    <s v="28 VETERANS DR SOUTH RIVER NJ 08882"/>
    <d v="2022-12-19T00:00:00"/>
    <n v="2"/>
    <n v="2.63"/>
    <n v="43504"/>
    <x v="7"/>
    <x v="0"/>
  </r>
  <r>
    <n v="999001991"/>
    <n v="379001"/>
    <s v="MOHAMMED &amp; ENIOLA ABBAGANA &amp; ADEBAYO"/>
    <s v="28 VETERANS DR SOUTH RIVER NJ 08882"/>
    <d v="2022-12-19T00:00:00"/>
    <n v="2"/>
    <n v="224.27"/>
    <n v="43504"/>
    <x v="7"/>
    <x v="1"/>
  </r>
  <r>
    <n v="999002039"/>
    <n v="487001"/>
    <s v="SEAN &amp; TONYA LOVEJOY"/>
    <s v="17 CONSTITUTION WAY SOUTH RIVER NJ 08882"/>
    <d v="2022-12-19T00:00:00"/>
    <n v="2"/>
    <n v="2.11"/>
    <n v="43504"/>
    <x v="7"/>
    <x v="0"/>
  </r>
  <r>
    <n v="999002059"/>
    <n v="754001"/>
    <s v="BERTO &amp; MARIA G VILELA &amp; LIMA"/>
    <s v="33 MONUSH ST SOUTH RIVER NJ 08882"/>
    <d v="2022-12-14T00:00:00"/>
    <n v="2"/>
    <n v="1.59"/>
    <n v="43487"/>
    <x v="8"/>
    <x v="0"/>
  </r>
  <r>
    <n v="999002059"/>
    <n v="754001"/>
    <s v="BERTO &amp; MARIA G VILELA &amp; LIMA"/>
    <s v="33 MONUSH ST SOUTH RIVER NJ 08882"/>
    <d v="2022-12-14T00:00:00"/>
    <n v="2"/>
    <n v="108.65"/>
    <n v="43487"/>
    <x v="8"/>
    <x v="1"/>
  </r>
  <r>
    <n v="999002067"/>
    <n v="2217001"/>
    <s v="EARL &amp; SHARON YOUNG JR &amp; YOUNG"/>
    <s v="152 OLD BRIDGE TPKE SOUTH RIVER NJ 08882"/>
    <d v="2022-12-05T00:00:00"/>
    <n v="2"/>
    <n v="5.16"/>
    <n v="43453"/>
    <x v="5"/>
    <x v="0"/>
  </r>
  <r>
    <n v="999002067"/>
    <n v="2217001"/>
    <s v="EARL &amp; SHARON YOUNG JR &amp; YOUNG"/>
    <s v="152 OLD BRIDGE TPKE SOUTH RIVER NJ 08882"/>
    <d v="2022-12-05T00:00:00"/>
    <n v="2"/>
    <n v="268.74"/>
    <n v="43453"/>
    <x v="5"/>
    <x v="1"/>
  </r>
  <r>
    <n v="999002072"/>
    <n v="591001"/>
    <s v="MINGJIE &amp; HONGJUN LI"/>
    <s v="123 ALBOURNE ST SOUTH RIVER NJ 08882"/>
    <d v="2022-12-16T00:00:00"/>
    <n v="2"/>
    <n v="1.54"/>
    <n v="43497"/>
    <x v="11"/>
    <x v="0"/>
  </r>
  <r>
    <n v="999002072"/>
    <n v="591001"/>
    <s v="MINGJIE &amp; HONGJUN LI"/>
    <s v="123 ALBOURNE ST SOUTH RIVER NJ 08882"/>
    <d v="2022-12-16T00:00:00"/>
    <n v="2"/>
    <n v="126.43"/>
    <n v="43497"/>
    <x v="11"/>
    <x v="1"/>
  </r>
  <r>
    <n v="999002073"/>
    <n v="795001"/>
    <s v="JOSEPH &amp; PATTI CAMISCIONI &amp; RICHMAN"/>
    <s v="6 NORTHERN ST SOUTH RIVER NJ 08882"/>
    <d v="2022-12-14T00:00:00"/>
    <n v="2"/>
    <n v="277.63"/>
    <n v="43487"/>
    <x v="8"/>
    <x v="1"/>
  </r>
  <r>
    <n v="999002118"/>
    <n v="1107001"/>
    <s v="JEREMY A &amp; WENDY C HOFF &amp; RELOVA"/>
    <s v="33 BELMONT AVE SOUTH RIVER NJ 08882"/>
    <d v="2022-12-12T00:00:00"/>
    <n v="2"/>
    <n v="90.86"/>
    <n v="43474"/>
    <x v="2"/>
    <x v="1"/>
  </r>
  <r>
    <n v="999002118"/>
    <n v="1107001"/>
    <s v="JEREMY A &amp; WENDY C HOFF &amp; RELOVA"/>
    <s v="33 BELMONT AVE SOUTH RIVER NJ 08882"/>
    <d v="2022-12-23T00:00:00"/>
    <n v="1"/>
    <n v="2.78"/>
    <s v="NULL"/>
    <x v="2"/>
    <x v="2"/>
  </r>
  <r>
    <n v="999002136"/>
    <n v="43001"/>
    <s v="WALENITY &amp; STANISLANA KMIECK"/>
    <s v="22 STEPHEN ST SOUTH RIVER NJ 08882"/>
    <d v="2022-12-26T00:00:00"/>
    <n v="2"/>
    <n v="2.2000000000000002"/>
    <n v="43530"/>
    <x v="6"/>
    <x v="0"/>
  </r>
  <r>
    <n v="999002136"/>
    <n v="43001"/>
    <s v="WALENITY &amp; STANISLANA KMIECK"/>
    <s v="22 STEPHEN ST SOUTH RIVER NJ 08882"/>
    <d v="2022-12-26T00:00:00"/>
    <n v="2"/>
    <n v="268.74"/>
    <n v="43530"/>
    <x v="6"/>
    <x v="1"/>
  </r>
  <r>
    <n v="999002159"/>
    <n v="502001"/>
    <s v="ERIC &amp; BETHANY MCDANIEL"/>
    <s v="47 CONSTITUTION WAY SOUTH RIVER NJ 08882"/>
    <d v="2022-12-19T00:00:00"/>
    <n v="2"/>
    <n v="2.2200000000000002"/>
    <n v="43504"/>
    <x v="7"/>
    <x v="0"/>
  </r>
  <r>
    <n v="999002168"/>
    <n v="2022001"/>
    <s v="ANTONIO M MARQUES"/>
    <s v="39 SUNSET ST SOUTH RIVER NJ 08882"/>
    <d v="2022-12-05T00:00:00"/>
    <n v="1"/>
    <n v="1.4"/>
    <n v="43453"/>
    <x v="5"/>
    <x v="0"/>
  </r>
  <r>
    <n v="999002168"/>
    <n v="2022001"/>
    <s v="ANTONIO M MARQUES"/>
    <s v="39 SUNSET ST SOUTH RIVER NJ 08882"/>
    <d v="2022-12-05T00:00:00"/>
    <n v="1"/>
    <n v="73.069999999999993"/>
    <n v="43453"/>
    <x v="5"/>
    <x v="1"/>
  </r>
  <r>
    <n v="999002201"/>
    <n v="796001"/>
    <s v="JOEL &amp; CAROLINA IRENE IBARRONDO &amp; LOZADA"/>
    <s v="13 NORTHERN ST SOUTH RIVER NJ 08882"/>
    <d v="2022-12-14T00:00:00"/>
    <n v="2"/>
    <n v="2.5"/>
    <n v="43487"/>
    <x v="8"/>
    <x v="0"/>
  </r>
  <r>
    <n v="999002201"/>
    <n v="796001"/>
    <s v="JOEL &amp; CAROLINA IRENE IBARRONDO &amp; LOZADA"/>
    <s v="13 NORTHERN ST SOUTH RIVER NJ 08882"/>
    <d v="2022-12-14T00:00:00"/>
    <n v="2"/>
    <n v="170.9"/>
    <n v="43487"/>
    <x v="8"/>
    <x v="1"/>
  </r>
  <r>
    <n v="999002237"/>
    <n v="772001"/>
    <s v="FRANCIELA CANDIDA DASILVA"/>
    <s v="225 PROSPECT ST SOUTH RIVER NJ 08882"/>
    <d v="2022-12-14T00:00:00"/>
    <n v="2"/>
    <n v="2.89"/>
    <n v="43487"/>
    <x v="8"/>
    <x v="0"/>
  </r>
  <r>
    <n v="999002237"/>
    <n v="772001"/>
    <s v="FRANCIELA CANDIDA DASILVA"/>
    <s v="225 PROSPECT ST SOUTH RIVER NJ 08882"/>
    <d v="2022-12-14T00:00:00"/>
    <n v="2"/>
    <n v="197.59"/>
    <n v="43487"/>
    <x v="8"/>
    <x v="1"/>
  </r>
  <r>
    <n v="999002271"/>
    <n v="299001"/>
    <s v="MANUEL,MARIANA,JORGE,CHRISTIAN MOROCHO VILLA"/>
    <s v="13 LELAND AVE SOUTH RIVER NJ 08882"/>
    <d v="2022-12-21T00:00:00"/>
    <n v="2"/>
    <n v="3.07"/>
    <n v="43517"/>
    <x v="9"/>
    <x v="0"/>
  </r>
  <r>
    <n v="999002271"/>
    <n v="299001"/>
    <s v="MANUEL,MARIANA,JORGE,CHRISTIAN MOROCHO VILLA"/>
    <s v="13 LELAND AVE SOUTH RIVER NJ 08882"/>
    <d v="2022-12-21T00:00:00"/>
    <n v="2"/>
    <n v="286.52999999999997"/>
    <n v="43517"/>
    <x v="9"/>
    <x v="1"/>
  </r>
  <r>
    <n v="999002275"/>
    <n v="1844001"/>
    <s v="ANDREJ &amp; ZORKA KRSTONA"/>
    <s v="25 GARDEN ST SOUTH RIVER NJ 08882"/>
    <d v="2022-12-12T00:00:00"/>
    <n v="2"/>
    <n v="3.65"/>
    <n v="43477"/>
    <x v="0"/>
    <x v="0"/>
  </r>
  <r>
    <n v="999002293"/>
    <n v="69001"/>
    <s v="SHAMEER PROPERTIES LLC"/>
    <s v="24 THOMAS ST SOUTH RIVER NJ 08882"/>
    <d v="2022-12-26T00:00:00"/>
    <n v="1"/>
    <n v="0.6"/>
    <n v="43530"/>
    <x v="6"/>
    <x v="0"/>
  </r>
  <r>
    <n v="999002293"/>
    <n v="69001"/>
    <s v="SHAMEER PROPERTIES LLC"/>
    <s v="24 THOMAS ST SOUTH RIVER NJ 08882"/>
    <d v="2022-12-26T00:00:00"/>
    <n v="1"/>
    <n v="73.069999999999993"/>
    <n v="43530"/>
    <x v="6"/>
    <x v="1"/>
  </r>
  <r>
    <n v="999002302"/>
    <n v="3941001"/>
    <s v="ANTONIO OLIVAL"/>
    <s v="132 JACKSON ST SOUTH RIVER NJ 08882"/>
    <d v="2022-12-30T00:00:00"/>
    <n v="3"/>
    <n v="3.32"/>
    <n v="43565"/>
    <x v="3"/>
    <x v="0"/>
  </r>
  <r>
    <n v="999002302"/>
    <n v="3941001"/>
    <s v="ANTONIO OLIVAL"/>
    <s v="132 JACKSON ST SOUTH RIVER NJ 08882"/>
    <d v="2022-12-30T00:00:00"/>
    <n v="3"/>
    <n v="651.89"/>
    <n v="43565"/>
    <x v="3"/>
    <x v="1"/>
  </r>
  <r>
    <n v="999002318"/>
    <n v="206001"/>
    <s v="YOGESH N. &amp; RAKHEE C. PATEL"/>
    <s v="145 MONTICELLO WAY SOUTH RIVER NJ 08882"/>
    <d v="2022-12-23T00:00:00"/>
    <n v="2"/>
    <n v="1.86"/>
    <n v="43525"/>
    <x v="4"/>
    <x v="0"/>
  </r>
  <r>
    <n v="999002318"/>
    <n v="206001"/>
    <s v="YOGESH N. &amp; RAKHEE C. PATEL"/>
    <s v="145 MONTICELLO WAY SOUTH RIVER NJ 08882"/>
    <d v="2022-12-23T00:00:00"/>
    <n v="2"/>
    <n v="215.37"/>
    <n v="43525"/>
    <x v="4"/>
    <x v="1"/>
  </r>
  <r>
    <n v="999002328"/>
    <n v="764001"/>
    <s v="RUI P. &amp; CRISTINA CURTO"/>
    <s v="39 HOLLANDER ST SOUTH RIVER NJ 08882"/>
    <d v="2022-12-14T00:00:00"/>
    <n v="2"/>
    <n v="1.98"/>
    <n v="43487"/>
    <x v="8"/>
    <x v="0"/>
  </r>
  <r>
    <n v="999002330"/>
    <n v="999999872001"/>
    <s v="WALGREENS"/>
    <s v="231 PROSPECT ST SOUTH RIVER NJ 08882"/>
    <d v="2022-12-16T00:00:00"/>
    <n v="1"/>
    <n v="73.069999999999993"/>
    <n v="43497"/>
    <x v="11"/>
    <x v="1"/>
  </r>
  <r>
    <n v="999002378"/>
    <n v="67001"/>
    <s v="28 THOMAS ST LLC"/>
    <s v="28 THOMAS ST SOUTH RIVER NJ 08882"/>
    <d v="2022-12-26T00:00:00"/>
    <n v="2"/>
    <n v="1.98"/>
    <n v="43530"/>
    <x v="6"/>
    <x v="0"/>
  </r>
  <r>
    <n v="999002378"/>
    <n v="67001"/>
    <s v="28 THOMAS ST LLC"/>
    <s v="28 THOMAS ST SOUTH RIVER NJ 08882"/>
    <d v="2022-12-26T00:00:00"/>
    <n v="2"/>
    <n v="242.06"/>
    <n v="43530"/>
    <x v="6"/>
    <x v="1"/>
  </r>
  <r>
    <n v="999002501"/>
    <n v="2583001"/>
    <s v="ALDUBIN RODRIQUEZ ACOSTA"/>
    <s v="16 JOHNSON PL SOUTH RIVER NJ 08882"/>
    <d v="2022-12-06T00:00:00"/>
    <n v="3"/>
    <n v="16.93"/>
    <n v="43456"/>
    <x v="17"/>
    <x v="0"/>
  </r>
  <r>
    <n v="999002501"/>
    <n v="2583001"/>
    <s v="ALDUBIN RODRIQUEZ ACOSTA"/>
    <s v="16 JOHNSON PL SOUTH RIVER NJ 08882"/>
    <d v="2022-12-06T00:00:00"/>
    <n v="3"/>
    <n v="729.89"/>
    <n v="43456"/>
    <x v="17"/>
    <x v="1"/>
  </r>
  <r>
    <n v="999002518"/>
    <n v="506001"/>
    <s v="GEORGE E &amp; FLORBELA GONCALVES"/>
    <s v="20 CONTINENTAL CT SOUTH RIVER NJ 08882"/>
    <d v="2022-12-19T00:00:00"/>
    <n v="2"/>
    <n v="2.74"/>
    <n v="43504"/>
    <x v="7"/>
    <x v="0"/>
  </r>
  <r>
    <n v="999002547"/>
    <n v="190001"/>
    <s v="KWAKU BOAKYE"/>
    <s v="100 MONTICELLO WAY SOUTH RIVER NJ 08882"/>
    <d v="2022-12-23T00:00:00"/>
    <n v="2"/>
    <n v="1.17"/>
    <n v="43525"/>
    <x v="4"/>
    <x v="0"/>
  </r>
  <r>
    <n v="999002570"/>
    <n v="2564001"/>
    <s v="GALYNA &amp; VASYL ZHUPNYK"/>
    <s v="27 FAIRVIEW AVE SOUTH RIVER NJ 08882"/>
    <d v="2022-12-04T00:00:00"/>
    <n v="1"/>
    <n v="4.97"/>
    <s v="NULL"/>
    <x v="17"/>
    <x v="2"/>
  </r>
  <r>
    <n v="999002572"/>
    <n v="503001"/>
    <s v="PRISCILLA P SAKYI"/>
    <s v="49 CONSTITUTION WAY SOUTH RIVER NJ 08882"/>
    <d v="2022-12-19T00:00:00"/>
    <n v="2"/>
    <n v="259.83999999999997"/>
    <n v="43504"/>
    <x v="7"/>
    <x v="1"/>
  </r>
  <r>
    <n v="999002579"/>
    <n v="433001"/>
    <s v="SOHAIL I SHAIKH"/>
    <s v="15 SAMUEL DR SOUTH RIVER NJ 08882"/>
    <d v="2022-12-19T00:00:00"/>
    <n v="1"/>
    <n v="0.68"/>
    <n v="43504"/>
    <x v="7"/>
    <x v="0"/>
  </r>
  <r>
    <n v="999002579"/>
    <n v="433001"/>
    <s v="SOHAIL I SHAIKH"/>
    <s v="15 SAMUEL DR SOUTH RIVER NJ 08882"/>
    <d v="2022-12-19T00:00:00"/>
    <n v="1"/>
    <n v="73.069999999999993"/>
    <n v="43504"/>
    <x v="7"/>
    <x v="1"/>
  </r>
  <r>
    <n v="999002593"/>
    <n v="1027001"/>
    <s v="DAVID GONCALVES"/>
    <s v="60 BURTON AVE SOUTH RIVER NJ 08882"/>
    <d v="2022-12-07T00:00:00"/>
    <n v="2"/>
    <n v="5.86"/>
    <n v="43463"/>
    <x v="2"/>
    <x v="0"/>
  </r>
  <r>
    <n v="999002593"/>
    <n v="1027001"/>
    <s v="DAVID GONCALVES"/>
    <s v="60 BURTON AVE SOUTH RIVER NJ 08882"/>
    <d v="2022-12-07T00:00:00"/>
    <n v="2"/>
    <n v="322.10000000000002"/>
    <n v="43463"/>
    <x v="2"/>
    <x v="1"/>
  </r>
  <r>
    <n v="999002609"/>
    <n v="743001"/>
    <s v="DANIEL I DELGADO"/>
    <s v="11 MONUSH ST SOUTH RIVER NJ 08882"/>
    <d v="2022-12-14T00:00:00"/>
    <n v="2"/>
    <n v="4.2"/>
    <n v="43487"/>
    <x v="8"/>
    <x v="0"/>
  </r>
  <r>
    <n v="999002611"/>
    <n v="2003001"/>
    <s v="GABRIELLE &amp; DEREK RENDEK &amp; JABLONSKI"/>
    <s v="68 OLD BRIDGE TPKE SOUTH RIVER NJ 08882"/>
    <d v="2022-12-05T00:00:00"/>
    <n v="3"/>
    <n v="8.77"/>
    <n v="43453"/>
    <x v="5"/>
    <x v="0"/>
  </r>
  <r>
    <n v="999002611"/>
    <n v="2003001"/>
    <s v="GABRIELLE &amp; DEREK RENDEK &amp; JABLONSKI"/>
    <s v="68 OLD BRIDGE TPKE SOUTH RIVER NJ 08882"/>
    <d v="2022-12-05T00:00:00"/>
    <n v="3"/>
    <n v="456.89"/>
    <n v="43453"/>
    <x v="5"/>
    <x v="1"/>
  </r>
  <r>
    <n v="999002615"/>
    <n v="687001"/>
    <s v="JEANETTE O THOMAS"/>
    <s v="136 PROSPECT ST SOUTH RIVER NJ 08882"/>
    <d v="2022-12-14T00:00:00"/>
    <n v="2"/>
    <n v="1.2"/>
    <n v="43487"/>
    <x v="8"/>
    <x v="0"/>
  </r>
  <r>
    <n v="999002633"/>
    <n v="364001"/>
    <s v="CHRISTOPHER D &amp; RACHEL L DECARLO"/>
    <s v="15 VETERANS DR SOUTH RIVER NJ 08882"/>
    <d v="2022-12-19T00:00:00"/>
    <n v="2"/>
    <n v="3.05"/>
    <n v="43504"/>
    <x v="7"/>
    <x v="0"/>
  </r>
  <r>
    <n v="999002633"/>
    <n v="364001"/>
    <s v="CHRISTOPHER D &amp; RACHEL L DECARLO"/>
    <s v="15 VETERANS DR SOUTH RIVER NJ 08882"/>
    <d v="2022-12-19T00:00:00"/>
    <n v="2"/>
    <n v="259.83999999999997"/>
    <n v="43504"/>
    <x v="7"/>
    <x v="1"/>
  </r>
  <r>
    <n v="999002638"/>
    <n v="3820001"/>
    <s v="WENDY &amp; MARLON CHAUEZ &amp; GUILLEN"/>
    <s v="31 JOSEPH ST SOUTH RIVER NJ 08882"/>
    <d v="2022-12-30T00:00:00"/>
    <n v="2"/>
    <n v="0.64"/>
    <n v="43565"/>
    <x v="3"/>
    <x v="0"/>
  </r>
  <r>
    <n v="999002638"/>
    <n v="3820001"/>
    <s v="WENDY &amp; MARLON CHAUEZ &amp; GUILLEN"/>
    <s v="31 JOSEPH ST SOUTH RIVER NJ 08882"/>
    <d v="2022-12-30T00:00:00"/>
    <n v="2"/>
    <n v="126.43"/>
    <n v="43565"/>
    <x v="3"/>
    <x v="1"/>
  </r>
  <r>
    <n v="999002641"/>
    <n v="2074001"/>
    <s v="DANIEL AND FIUZA BARBOSA AND NETO"/>
    <s v="67 NEW ST SOUTH RIVER NJ 08882"/>
    <d v="2022-12-05T00:00:00"/>
    <n v="2"/>
    <n v="2.42"/>
    <n v="43453"/>
    <x v="5"/>
    <x v="0"/>
  </r>
  <r>
    <n v="999002641"/>
    <n v="2074001"/>
    <s v="DANIEL AND FIUZA BARBOSA AND NETO"/>
    <s v="67 NEW ST SOUTH RIVER NJ 08882"/>
    <d v="2022-12-05T00:00:00"/>
    <n v="2"/>
    <n v="126.43"/>
    <n v="43453"/>
    <x v="5"/>
    <x v="1"/>
  </r>
  <r>
    <n v="999002677"/>
    <n v="1364001"/>
    <s v="MORALAS MANUEL MERINO"/>
    <s v="19 WILLIAM ST SOUTH RIVER NJ 08882"/>
    <d v="2022-12-13T00:00:00"/>
    <n v="2"/>
    <n v="7.53"/>
    <n v="43480"/>
    <x v="1"/>
    <x v="0"/>
  </r>
  <r>
    <n v="999002677"/>
    <n v="1364001"/>
    <s v="MORALAS MANUEL MERINO"/>
    <s v="19 WILLIAM ST SOUTH RIVER NJ 08882"/>
    <d v="2022-12-13T00:00:00"/>
    <n v="2"/>
    <n v="339.89"/>
    <n v="43480"/>
    <x v="1"/>
    <x v="1"/>
  </r>
  <r>
    <n v="999002682"/>
    <n v="1677001"/>
    <s v="BALJIT &amp; SATWANT SINGH &amp; SATWANT"/>
    <s v="13 GRAND AVE SOUTH RIVER NJ 08882"/>
    <d v="2022-12-12T00:00:00"/>
    <n v="2"/>
    <n v="135.33000000000001"/>
    <n v="43477"/>
    <x v="0"/>
    <x v="1"/>
  </r>
  <r>
    <n v="999002689"/>
    <n v="2072001"/>
    <s v="BOZENA LENDZISZEWSKA"/>
    <s v="57 NEW ST SOUTH RIVER NJ 08882"/>
    <d v="2022-12-05T00:00:00"/>
    <n v="2"/>
    <n v="5.19"/>
    <n v="43453"/>
    <x v="5"/>
    <x v="0"/>
  </r>
  <r>
    <n v="999000009"/>
    <n v="397001"/>
    <s v="NESTOR &amp; FAITH PAZ"/>
    <s v="21 REDWICK WAY SOUTH RIVER NJ 08882"/>
    <d v="2022-12-19T00:00:00"/>
    <n v="2"/>
    <n v="2.2200000000000002"/>
    <n v="43504"/>
    <x v="7"/>
    <x v="0"/>
  </r>
  <r>
    <n v="999000028"/>
    <n v="1079001"/>
    <s v="COMFORTI PROPERITIES LLC"/>
    <s v="20 GATES AVE SOUTH RIVER NJ 08882"/>
    <d v="2022-12-07T00:00:00"/>
    <n v="1"/>
    <n v="73.069999999999993"/>
    <n v="43463"/>
    <x v="2"/>
    <x v="1"/>
  </r>
  <r>
    <n v="999000030"/>
    <n v="805001"/>
    <s v="PAULO SANTOS"/>
    <s v="5 COLE ST SOUTH RIVER NJ 08882"/>
    <d v="2022-12-14T00:00:00"/>
    <n v="2"/>
    <n v="4.9800000000000004"/>
    <n v="43487"/>
    <x v="8"/>
    <x v="0"/>
  </r>
  <r>
    <n v="999000035"/>
    <n v="840001"/>
    <s v="VANDERLET RODRIGUES"/>
    <s v="27 JUNE ST SOUTH RIVER NJ 08882"/>
    <d v="2022-12-14T00:00:00"/>
    <n v="1"/>
    <n v="1.07"/>
    <n v="43487"/>
    <x v="8"/>
    <x v="0"/>
  </r>
  <r>
    <n v="999000066"/>
    <n v="200000003"/>
    <s v="DOMINICK &amp; MARA AGOSTINO"/>
    <s v="19 CAPITOL CT SOUTH RIVER NJ 08882"/>
    <d v="2022-12-23T00:00:00"/>
    <n v="2"/>
    <n v="322.10000000000002"/>
    <n v="43525"/>
    <x v="4"/>
    <x v="1"/>
  </r>
  <r>
    <n v="999000078"/>
    <n v="2012001"/>
    <s v="PAUL CALVERT"/>
    <s v="17 APPLEBY AVE SOUTH RIVER NJ 08882"/>
    <d v="2022-12-05T00:00:00"/>
    <n v="1"/>
    <n v="1.4"/>
    <n v="43453"/>
    <x v="5"/>
    <x v="0"/>
  </r>
  <r>
    <n v="999000106"/>
    <n v="2069001"/>
    <s v="GEORGE &amp; KATHRYN ZIELINSKI"/>
    <s v="43 NEW ST SOUTH RIVER NJ 08882"/>
    <d v="2022-12-05T00:00:00"/>
    <n v="2"/>
    <n v="108.65"/>
    <n v="43453"/>
    <x v="5"/>
    <x v="1"/>
  </r>
  <r>
    <n v="999000129"/>
    <n v="2002001"/>
    <s v="THOMAS J WISNIEWSKI"/>
    <s v="6 MITCHELL AVE SOUTH RIVER NJ 08882"/>
    <d v="2022-12-05T00:00:00"/>
    <n v="1"/>
    <n v="1.4"/>
    <n v="43453"/>
    <x v="5"/>
    <x v="0"/>
  </r>
  <r>
    <n v="999000134"/>
    <n v="1644001"/>
    <s v="MARK R CHADWICK"/>
    <s v="17 TERRY AVE SOUTH RIVER NJ 08882"/>
    <d v="2022-12-12T00:00:00"/>
    <n v="3"/>
    <n v="943.88"/>
    <n v="43477"/>
    <x v="0"/>
    <x v="1"/>
  </r>
  <r>
    <n v="999000146"/>
    <n v="131001"/>
    <s v="KIRANKUMAR PATEL"/>
    <s v="32 MONTICELLO WAY SOUTH RIVER NJ 08882"/>
    <d v="2022-12-05T00:00:00"/>
    <n v="1"/>
    <n v="33.44"/>
    <s v="NULL"/>
    <x v="4"/>
    <x v="2"/>
  </r>
  <r>
    <n v="999000179"/>
    <n v="1792001"/>
    <s v="RAYMOND &amp; DONNA BASZAK"/>
    <s v="28 FRANDSEN AVE SOUTH RIVER NJ 08882"/>
    <d v="2022-12-12T00:00:00"/>
    <n v="3"/>
    <n v="7"/>
    <n v="43477"/>
    <x v="0"/>
    <x v="0"/>
  </r>
  <r>
    <n v="999000180"/>
    <n v="3089001"/>
    <s v="ROBERT &amp; DUSAN TAYLOR &amp; BOROTA"/>
    <s v="254 MAIN ST SOUTH RIVER NJ 08882"/>
    <d v="2022-12-20T00:00:00"/>
    <n v="1"/>
    <n v="2.25"/>
    <s v="NULL"/>
    <x v="14"/>
    <x v="2"/>
  </r>
  <r>
    <n v="999000186"/>
    <n v="1861001"/>
    <s v="DIANE HOLTZ"/>
    <s v="12 LEONARDINE AVE SOUTH RIVER NJ 08882"/>
    <d v="2022-12-12T00:00:00"/>
    <n v="1"/>
    <n v="73.069999999999993"/>
    <n v="43477"/>
    <x v="0"/>
    <x v="1"/>
  </r>
  <r>
    <n v="999000195"/>
    <n v="688001"/>
    <s v="VALDEMAR &amp; SILVIA COSTA"/>
    <s v="138 PROSPECT ST SOUTH RIVER NJ 08882"/>
    <d v="2022-12-14T00:00:00"/>
    <n v="1"/>
    <n v="1.07"/>
    <n v="43487"/>
    <x v="8"/>
    <x v="0"/>
  </r>
  <r>
    <n v="999000204"/>
    <n v="4875001"/>
    <s v="DANIEL &amp; DIANE SANTOS &amp; VICENTE"/>
    <s v="22 ROSE ST SOUTH RIVER NJ 08882"/>
    <d v="2022-12-21T00:00:00"/>
    <n v="2"/>
    <n v="90.86"/>
    <n v="43517"/>
    <x v="9"/>
    <x v="1"/>
  </r>
  <r>
    <n v="999000205"/>
    <n v="1138001"/>
    <s v="CARLOS ARIAS"/>
    <s v="7 LEROY ST SOUTH RIVER NJ 08882"/>
    <d v="2022-12-07T00:00:00"/>
    <n v="2"/>
    <n v="2.46"/>
    <n v="43463"/>
    <x v="2"/>
    <x v="0"/>
  </r>
  <r>
    <n v="999000214"/>
    <n v="1633001"/>
    <s v="STEVEN PEREZ"/>
    <s v="6 O'BRIEN AVE SOUTH RIVER NJ 08882"/>
    <d v="2022-12-12T00:00:00"/>
    <n v="2"/>
    <n v="331"/>
    <n v="43477"/>
    <x v="0"/>
    <x v="1"/>
  </r>
  <r>
    <n v="999000236"/>
    <n v="1045001"/>
    <s v="YANG &amp; MAGGIE XU &amp; CHAN"/>
    <s v="40 MAKLARY ST SOUTH RIVER NJ 08882"/>
    <d v="2022-12-07T00:00:00"/>
    <n v="2"/>
    <n v="3.43"/>
    <n v="43463"/>
    <x v="2"/>
    <x v="0"/>
  </r>
  <r>
    <n v="999000236"/>
    <n v="1045001"/>
    <s v="YANG &amp; MAGGIE XU &amp; CHAN"/>
    <s v="40 MAKLARY ST SOUTH RIVER NJ 08882"/>
    <d v="2022-12-12T00:00:00"/>
    <n v="2"/>
    <n v="188.69"/>
    <n v="43474"/>
    <x v="2"/>
    <x v="1"/>
  </r>
  <r>
    <n v="999000241"/>
    <n v="394001"/>
    <s v="ZHIYU &amp; WEI WEI GUO &amp; CHEN"/>
    <s v="33 REDWICK WAY SOUTH RIVER NJ 08882"/>
    <d v="2022-12-19T00:00:00"/>
    <n v="2"/>
    <n v="99.75"/>
    <n v="43504"/>
    <x v="7"/>
    <x v="1"/>
  </r>
  <r>
    <n v="999000266"/>
    <n v="2286001"/>
    <s v="JOSEPH &amp; RACHAEL HUGHES"/>
    <s v="76 JAMES ST SOUTH RIVER NJ 08882"/>
    <d v="2022-12-05T00:00:00"/>
    <n v="2"/>
    <n v="126.43"/>
    <n v="43453"/>
    <x v="5"/>
    <x v="1"/>
  </r>
  <r>
    <n v="999000266"/>
    <n v="2286001"/>
    <s v="JOSEPH &amp; RACHAEL HUGHES"/>
    <s v="76 JAMES ST SOUTH RIVER NJ 08882"/>
    <d v="2022-12-06T00:00:00"/>
    <n v="2"/>
    <n v="1.57"/>
    <n v="43456"/>
    <x v="5"/>
    <x v="0"/>
  </r>
  <r>
    <n v="999000288"/>
    <n v="3902001"/>
    <s v="PHILIP MICHAEL"/>
    <s v="34 RARITAN AVE SOUTH RIVER NJ 08882"/>
    <d v="2022-12-30T00:00:00"/>
    <n v="2"/>
    <n v="0.46"/>
    <n v="43565"/>
    <x v="3"/>
    <x v="0"/>
  </r>
  <r>
    <n v="999000299"/>
    <n v="3866001"/>
    <s v="RICHARD VANDEURSEN"/>
    <s v="15 PAUL AVE SOUTH RIVER NJ 08882"/>
    <d v="2022-12-30T00:00:00"/>
    <n v="2"/>
    <n v="0.42"/>
    <n v="43565"/>
    <x v="3"/>
    <x v="0"/>
  </r>
  <r>
    <n v="999000308"/>
    <n v="1691001"/>
    <s v="BRUCE &amp; IRINA HARRELSON"/>
    <s v="20 GRAND AVE SOUTH RIVER NJ 08882"/>
    <d v="2022-12-12T00:00:00"/>
    <n v="2"/>
    <n v="304.31"/>
    <n v="43477"/>
    <x v="0"/>
    <x v="1"/>
  </r>
  <r>
    <n v="999000310"/>
    <n v="323001"/>
    <s v="MIHAIL ZAFERELLIS"/>
    <s v="117 PROSPECT ST SOUTH RIVER NJ 08882"/>
    <d v="2022-12-21T00:00:00"/>
    <n v="2"/>
    <n v="1.35"/>
    <n v="43517"/>
    <x v="9"/>
    <x v="0"/>
  </r>
  <r>
    <n v="999000341"/>
    <n v="662001"/>
    <s v="GABRIELA VILLALONA"/>
    <s v="514 OLD BRIDGE TPKE SOUTH RIVER NJ 08882"/>
    <d v="2022-12-16T00:00:00"/>
    <n v="2"/>
    <n v="1.54"/>
    <n v="43497"/>
    <x v="11"/>
    <x v="0"/>
  </r>
  <r>
    <n v="999000343"/>
    <n v="1028001"/>
    <s v="DARREL CUMMINGS"/>
    <s v="62 BURTON AVE SOUTH RIVER NJ 08882"/>
    <d v="2022-12-07T00:00:00"/>
    <n v="2"/>
    <n v="2.14"/>
    <n v="43463"/>
    <x v="2"/>
    <x v="0"/>
  </r>
  <r>
    <n v="999000349"/>
    <n v="999999936001"/>
    <s v="CHERYL &amp; DAVID COSSABOOM"/>
    <s v="7 A MC PHERSON PL 2ND FL SOUTH RIVER NJ 08882"/>
    <d v="2022-12-15T00:00:00"/>
    <n v="1"/>
    <n v="1.95"/>
    <s v="NULL"/>
    <x v="26"/>
    <x v="2"/>
  </r>
  <r>
    <n v="999000355"/>
    <n v="626001"/>
    <s v="JOHNNY &amp; MIRIAM CASTRO"/>
    <s v="13 GRANT ST SOUTH RIVER NJ 08882"/>
    <d v="2022-12-16T00:00:00"/>
    <n v="2"/>
    <n v="215.37"/>
    <n v="43497"/>
    <x v="11"/>
    <x v="1"/>
  </r>
  <r>
    <n v="999000359"/>
    <n v="3775001"/>
    <s v="CHERIE MARTIN"/>
    <s v="43 W GROCHOWIAK ST SOUTH RIVER NJ 08882"/>
    <d v="2022-12-30T00:00:00"/>
    <n v="2"/>
    <n v="126.43"/>
    <n v="43565"/>
    <x v="3"/>
    <x v="1"/>
  </r>
  <r>
    <n v="999000367"/>
    <n v="2290001"/>
    <s v="NANCY MARCELIN"/>
    <s v="29 CLAREMONT AVE SOUTH RIVER NJ 08882"/>
    <d v="2022-12-05T00:00:00"/>
    <n v="2"/>
    <n v="183.85"/>
    <n v="43453"/>
    <x v="5"/>
    <x v="1"/>
  </r>
  <r>
    <n v="999000370"/>
    <n v="97001"/>
    <s v="JOSE ADELINO"/>
    <s v="120 GEORGE ST SOUTH RIVER NJ 08882"/>
    <d v="2022-12-26T00:00:00"/>
    <n v="1"/>
    <n v="73.069999999999993"/>
    <n v="43530"/>
    <x v="6"/>
    <x v="1"/>
  </r>
  <r>
    <n v="999000379"/>
    <n v="4448001"/>
    <s v="VERONICA FACEY"/>
    <s v="138 GEORGE ST SOUTH RIVER NJ 08882"/>
    <d v="2022-12-01T00:00:00"/>
    <n v="1"/>
    <n v="331.65"/>
    <s v="NULL"/>
    <x v="20"/>
    <x v="6"/>
  </r>
  <r>
    <n v="999000406"/>
    <n v="2206002"/>
    <s v="ST. MARYS COMMUNITY CENTER"/>
    <s v="80 DAVID ST SOUTH RIVER NJ 08882"/>
    <d v="2022-12-05T00:00:00"/>
    <n v="2"/>
    <n v="268.74"/>
    <n v="43453"/>
    <x v="5"/>
    <x v="1"/>
  </r>
  <r>
    <n v="999000415"/>
    <n v="479001"/>
    <s v="FERNANDA &amp; CARLOS LOPES &amp; CERQUEIRA"/>
    <s v="32 CONSTITUTION WAY SOUTH RIVER NJ 08882"/>
    <d v="2022-12-19T00:00:00"/>
    <n v="2"/>
    <n v="3.16"/>
    <n v="43504"/>
    <x v="7"/>
    <x v="0"/>
  </r>
  <r>
    <n v="999000447"/>
    <n v="766001"/>
    <s v="NASHAAT &amp; LAILA SAMAAN &amp; HENEN"/>
    <s v="192 PROSPECT ST SOUTH RIVER NJ 08882"/>
    <d v="2022-12-14T00:00:00"/>
    <n v="3"/>
    <n v="5.84"/>
    <n v="43487"/>
    <x v="8"/>
    <x v="0"/>
  </r>
  <r>
    <n v="999000457"/>
    <n v="200000023"/>
    <s v="NARK &amp; JAKELINE MOURAO &amp; MIRANDA"/>
    <s v="434 OLD BRIDGE TPKE SOUTH RIVER NJ 08882"/>
    <d v="2022-12-16T00:00:00"/>
    <n v="3"/>
    <n v="437.39"/>
    <n v="43497"/>
    <x v="11"/>
    <x v="1"/>
  </r>
  <r>
    <n v="999000470"/>
    <n v="999999883001"/>
    <s v="MEMORY CARE LIVING SOUTH RIVER"/>
    <s v="69 BURTON AVE SOUTH RIVER NJ 08882"/>
    <d v="2022-12-07T00:00:00"/>
    <n v="5"/>
    <n v="1301"/>
    <n v="43463"/>
    <x v="2"/>
    <x v="1"/>
  </r>
  <r>
    <n v="999000494"/>
    <n v="200000031"/>
    <s v="NANCY MISHREKI"/>
    <s v="12 CAPITOL CT SOUTH RIVER NJ 08882"/>
    <d v="2022-12-23T00:00:00"/>
    <n v="2"/>
    <n v="0.86"/>
    <n v="43525"/>
    <x v="4"/>
    <x v="0"/>
  </r>
  <r>
    <n v="999000553"/>
    <n v="813001"/>
    <s v="28-30 FLORENCE REALTY LLC"/>
    <s v="28 FLORENCE ST SOUTH RIVER NJ 08882"/>
    <d v="2022-12-14T00:00:00"/>
    <n v="3"/>
    <n v="6.12"/>
    <n v="43487"/>
    <x v="8"/>
    <x v="0"/>
  </r>
  <r>
    <n v="999000575"/>
    <n v="828001"/>
    <s v="PAULO &amp; GRACA RAIMUNDO"/>
    <s v="37 JUNE ST 1ST FLOOR APT SOUTH RIVER NJ 08882"/>
    <d v="2022-12-14T00:00:00"/>
    <n v="2"/>
    <n v="242.06"/>
    <n v="43487"/>
    <x v="8"/>
    <x v="1"/>
  </r>
  <r>
    <n v="999000631"/>
    <n v="2243001"/>
    <s v="DARIUSZ J &amp; PATRICIA PIETRYKA &amp; MASSARO"/>
    <s v="22 MORNINGSIDE AVE SOUTH RIVER NJ 08882"/>
    <d v="2022-12-05T00:00:00"/>
    <n v="2"/>
    <n v="153.12"/>
    <n v="43453"/>
    <x v="5"/>
    <x v="1"/>
  </r>
  <r>
    <n v="999000638"/>
    <n v="246001"/>
    <s v="OSCAR PENA"/>
    <s v="10 BRIGHT ST SOUTH RIVER NJ 08882"/>
    <d v="2022-12-21T00:00:00"/>
    <n v="2"/>
    <n v="135.33000000000001"/>
    <n v="43517"/>
    <x v="9"/>
    <x v="1"/>
  </r>
  <r>
    <n v="999000647"/>
    <n v="1552001"/>
    <s v="FERNANDO &amp; MARIA SANTOS &amp; BARRETO"/>
    <s v="52 ARMSTRONG AVE SOUTH RIVER NJ 08882"/>
    <d v="2022-12-15T00:00:00"/>
    <n v="4"/>
    <n v="355.99"/>
    <n v="43490"/>
    <x v="22"/>
    <x v="1"/>
  </r>
  <r>
    <n v="999000655"/>
    <n v="539001"/>
    <s v="TAMER &amp; DINA SALAM"/>
    <s v="6 CONTINENTAL CT SOUTH RIVER NJ 08882"/>
    <d v="2022-12-19T00:00:00"/>
    <n v="1"/>
    <n v="73.069999999999993"/>
    <n v="43504"/>
    <x v="7"/>
    <x v="1"/>
  </r>
  <r>
    <n v="999000659"/>
    <n v="2215001"/>
    <s v="PAULO SANTOS"/>
    <s v="148 OLD BRIDGE TPKE SOUTH RIVER NJ 08882"/>
    <d v="2022-12-05T00:00:00"/>
    <n v="4"/>
    <n v="933.87"/>
    <n v="43453"/>
    <x v="5"/>
    <x v="1"/>
  </r>
  <r>
    <n v="999000674"/>
    <n v="475001"/>
    <s v="VOLODOMIR &amp; MARIYA DEREVENSKIY &amp; DEREVENSKA"/>
    <s v="24 CONGRESS LA SOUTH RIVER NJ 08882"/>
    <d v="2022-12-19T00:00:00"/>
    <n v="2"/>
    <n v="1.28"/>
    <n v="43504"/>
    <x v="7"/>
    <x v="0"/>
  </r>
  <r>
    <n v="999000720"/>
    <n v="2043001"/>
    <s v="JOYCE IPPOLITO"/>
    <s v="2 FIRST ST SOUTH RIVER NJ 08882"/>
    <d v="2022-12-06T00:00:00"/>
    <n v="1"/>
    <n v="1.4"/>
    <n v="43456"/>
    <x v="5"/>
    <x v="0"/>
  </r>
  <r>
    <n v="999000735"/>
    <n v="1642001"/>
    <s v="ZYGMUNT &amp; MALGORZATA WITYNSKI"/>
    <s v="13 TERRY AVE SOUTH RIVER NJ 08882"/>
    <d v="2022-12-12T00:00:00"/>
    <n v="2"/>
    <n v="2.5299999999999998"/>
    <n v="43477"/>
    <x v="0"/>
    <x v="0"/>
  </r>
  <r>
    <n v="999000815"/>
    <n v="1033001"/>
    <s v="JACQUELINE HUSTIK"/>
    <s v="68 BURTON AVE SOUTH RIVER NJ 08882"/>
    <d v="2022-12-07T00:00:00"/>
    <n v="3"/>
    <n v="486.14"/>
    <n v="43463"/>
    <x v="2"/>
    <x v="1"/>
  </r>
  <r>
    <n v="999000818"/>
    <n v="1041001"/>
    <s v="KELLY N ANDRE"/>
    <s v="24 MAKLARY ST SOUTH RIVER NJ 08882"/>
    <d v="2022-12-07T00:00:00"/>
    <n v="2"/>
    <n v="3.43"/>
    <n v="43463"/>
    <x v="2"/>
    <x v="0"/>
  </r>
  <r>
    <n v="999000855"/>
    <n v="237001"/>
    <s v="RUBAB FAROOG"/>
    <s v="14 CHARTER DR SOUTH RIVER NJ 08882"/>
    <d v="2022-12-23T00:00:00"/>
    <n v="2"/>
    <n v="2.4"/>
    <n v="43525"/>
    <x v="4"/>
    <x v="0"/>
  </r>
  <r>
    <n v="999000867"/>
    <n v="2848001"/>
    <s v="ERIN &amp; DANIEL DEFILIPPI &amp; BRAZ"/>
    <s v="131 HILLSIDE AVE SOUTH RIVER NJ 08882"/>
    <d v="2022-12-20T00:00:00"/>
    <n v="4"/>
    <n v="414.12"/>
    <n v="43510"/>
    <x v="26"/>
    <x v="1"/>
  </r>
  <r>
    <n v="999000869"/>
    <n v="3877001"/>
    <s v="MANUEL J &amp; LUCINDA CRUZ &amp; SILVA"/>
    <s v="44 RARITAN AVE SOUTH RIVER NJ 08882"/>
    <d v="2022-12-30T00:00:00"/>
    <n v="2"/>
    <n v="162.01"/>
    <n v="43565"/>
    <x v="3"/>
    <x v="1"/>
  </r>
  <r>
    <n v="999000874"/>
    <n v="173001"/>
    <s v="RAKESH &amp; ANITA CHADHA"/>
    <s v="46 ROTUNDA LA SOUTH RIVER NJ 08882"/>
    <d v="2022-12-23T00:00:00"/>
    <n v="2"/>
    <n v="170.9"/>
    <n v="43525"/>
    <x v="4"/>
    <x v="1"/>
  </r>
  <r>
    <n v="999000880"/>
    <n v="2235001"/>
    <s v="GEORGE &amp; CINDY RODRIGUEZ &amp; RAMOS"/>
    <s v="75 DAVID ST SOUTH RIVER NJ 08882"/>
    <d v="2022-12-05T00:00:00"/>
    <n v="2"/>
    <n v="3.43"/>
    <n v="43453"/>
    <x v="5"/>
    <x v="0"/>
  </r>
  <r>
    <n v="999000957"/>
    <n v="402001"/>
    <s v="SUZAN BASTA"/>
    <s v="14 REDWICK WAY SOUTH RIVER NJ 08882"/>
    <d v="2022-12-19T00:00:00"/>
    <n v="3"/>
    <n v="378.89"/>
    <n v="43504"/>
    <x v="7"/>
    <x v="1"/>
  </r>
  <r>
    <n v="999000984"/>
    <n v="263001"/>
    <s v="ROSAMARIE &amp; SEBASTIAN BIANCHI"/>
    <s v="16 CLINTON AVE SOUTH RIVER NJ 08882"/>
    <d v="2022-12-21T00:00:00"/>
    <n v="2"/>
    <n v="90.86"/>
    <n v="43517"/>
    <x v="9"/>
    <x v="1"/>
  </r>
  <r>
    <n v="999000993"/>
    <n v="1769001"/>
    <s v="FIONA HU"/>
    <s v="1 FRANDSEN AVE SOUTH RIVER NJ 08882"/>
    <d v="2022-12-12T00:00:00"/>
    <n v="1"/>
    <n v="1.1399999999999999"/>
    <n v="43477"/>
    <x v="0"/>
    <x v="0"/>
  </r>
  <r>
    <n v="999000994"/>
    <n v="102001"/>
    <s v="FROYLAN HERRERA - JUAREZ"/>
    <s v="57 GEORGE ST SOUTH RIVER NJ 08882"/>
    <d v="2022-12-26T00:00:00"/>
    <n v="2"/>
    <n v="179.8"/>
    <n v="43530"/>
    <x v="6"/>
    <x v="1"/>
  </r>
  <r>
    <n v="999000995"/>
    <n v="2952001"/>
    <s v="THERESA &amp; GLORIA GREGOR &amp; GREGOR-HUGHES"/>
    <s v="7 ALBERT ST SOUTH RIVER NJ 08882"/>
    <d v="2022-12-02T00:00:00"/>
    <n v="2"/>
    <n v="5.66"/>
    <n v="43446"/>
    <x v="14"/>
    <x v="0"/>
  </r>
  <r>
    <n v="999001001"/>
    <n v="2182001"/>
    <s v="ORLANDO O &amp; NORA CHIRINOS &amp; KISS"/>
    <s v="3 KAMM AVE SOUTH RIVER NJ 08882"/>
    <d v="2022-12-05T00:00:00"/>
    <n v="2"/>
    <n v="268.74"/>
    <n v="43453"/>
    <x v="5"/>
    <x v="1"/>
  </r>
  <r>
    <n v="999001008"/>
    <n v="3781001"/>
    <s v="KADIATU PRATT"/>
    <s v="4 FRANK ST SOUTH RIVER NJ 08882"/>
    <d v="2022-12-30T00:00:00"/>
    <n v="2"/>
    <n v="0.42"/>
    <n v="43565"/>
    <x v="3"/>
    <x v="0"/>
  </r>
  <r>
    <n v="999001017"/>
    <n v="3822001"/>
    <s v="SEAN &amp; ERICA D CORIO &amp; BECK"/>
    <s v="35 JOSEPH ST SOUTH RIVER NJ 08882"/>
    <d v="2022-12-30T00:00:00"/>
    <n v="2"/>
    <n v="215.37"/>
    <n v="43565"/>
    <x v="3"/>
    <x v="1"/>
  </r>
  <r>
    <n v="999001026"/>
    <n v="1731001"/>
    <s v="PAUL &amp; CRISTINE BRIN &amp; SANTOS"/>
    <s v="29 COLIN DR SOUTH RIVER NJ 08882"/>
    <d v="2022-12-12T00:00:00"/>
    <n v="1"/>
    <n v="1.1399999999999999"/>
    <n v="43477"/>
    <x v="0"/>
    <x v="0"/>
  </r>
  <r>
    <n v="999001032"/>
    <n v="3818001"/>
    <s v="CARMEN &amp; DANIEL CONTRERAS &amp; LIRIANO"/>
    <s v="27 JOSEPH ST 1ST FL SOUTH RIVER NJ 08882"/>
    <d v="2022-12-30T00:00:00"/>
    <n v="2"/>
    <n v="126.43"/>
    <n v="43565"/>
    <x v="3"/>
    <x v="1"/>
  </r>
  <r>
    <n v="999001036"/>
    <n v="467001"/>
    <s v="KENDALL &amp; NATALIE GREEN &amp; SPENCE"/>
    <s v="8 CONGRESS LA SOUTH RIVER NJ 08882"/>
    <d v="2022-12-19T00:00:00"/>
    <n v="2"/>
    <n v="3.99"/>
    <n v="43504"/>
    <x v="7"/>
    <x v="0"/>
  </r>
  <r>
    <n v="999001043"/>
    <n v="3909001"/>
    <s v="VERONICA KATS"/>
    <s v="3 SONTAG ST SOUTH RIVER NJ 08882"/>
    <d v="2022-12-30T00:00:00"/>
    <n v="3"/>
    <n v="408.14"/>
    <n v="43565"/>
    <x v="3"/>
    <x v="1"/>
  </r>
  <r>
    <n v="999001080"/>
    <n v="445001"/>
    <s v="EUSHA M RIZVL"/>
    <s v="71 LARK DR SOUTH RIVER NJ 08882"/>
    <d v="2022-12-19T00:00:00"/>
    <n v="2"/>
    <n v="277.63"/>
    <n v="43504"/>
    <x v="7"/>
    <x v="1"/>
  </r>
  <r>
    <n v="999001083"/>
    <n v="674001"/>
    <s v="JOHN &amp; MARCELLE HOLDER"/>
    <s v="85 GASZI AVE SOUTH RIVER NJ 08882"/>
    <d v="2022-12-16T00:00:00"/>
    <n v="2"/>
    <n v="135.33000000000001"/>
    <n v="43497"/>
    <x v="11"/>
    <x v="1"/>
  </r>
  <r>
    <n v="999001108"/>
    <n v="1613001"/>
    <s v="HELDER RAPOSO"/>
    <s v="72 APPLEBY AVE SOUTH RIVER NJ 08882"/>
    <d v="2022-12-12T00:00:00"/>
    <n v="2"/>
    <n v="153.12"/>
    <n v="43477"/>
    <x v="0"/>
    <x v="1"/>
  </r>
  <r>
    <n v="999001109"/>
    <n v="1672001"/>
    <s v="JASON SANTOS &amp; STEPHANIE MATIA PRATAS &amp; DOMINGUES"/>
    <s v="5 GRAND AVE SOUTH RIVER NJ 08882"/>
    <d v="2022-12-12T00:00:00"/>
    <n v="2"/>
    <n v="1.56"/>
    <n v="43477"/>
    <x v="0"/>
    <x v="0"/>
  </r>
  <r>
    <n v="999001124"/>
    <n v="3429001"/>
    <s v="TANIA MORALES"/>
    <s v="23 OBERT ST SOUTH RIVER NJ 08882"/>
    <d v="2022-12-29T00:00:00"/>
    <n v="2"/>
    <n v="1.1299999999999999"/>
    <n v="43558"/>
    <x v="23"/>
    <x v="0"/>
  </r>
  <r>
    <n v="999001128"/>
    <n v="797001"/>
    <s v="VIKTORIYA &amp; DANA PISCITELLI"/>
    <s v="11 NORTHERN ST SOUTH RIVER NJ 08882"/>
    <d v="2022-12-14T00:00:00"/>
    <n v="2"/>
    <n v="126.43"/>
    <n v="43487"/>
    <x v="8"/>
    <x v="1"/>
  </r>
  <r>
    <n v="999001148"/>
    <n v="61001"/>
    <s v="MICHAEL &amp; GENNARO ARTIACO"/>
    <s v="27 THOMAS ST SOUTH RIVER NJ 08882"/>
    <d v="2022-12-26T00:00:00"/>
    <n v="2"/>
    <n v="277.63"/>
    <n v="43530"/>
    <x v="6"/>
    <x v="1"/>
  </r>
  <r>
    <n v="999001149"/>
    <n v="73001"/>
    <s v="MARCO A &amp; CHARLENE DOSSANTOS CUTRIM"/>
    <s v="25 GEORGE ST SOUTH RIVER NJ 08882"/>
    <d v="2022-12-26T00:00:00"/>
    <n v="2"/>
    <n v="242.06"/>
    <n v="43530"/>
    <x v="6"/>
    <x v="1"/>
  </r>
  <r>
    <n v="999001160"/>
    <n v="1096001"/>
    <s v="JUAN ARIEL DOMINGUEZ"/>
    <s v="107 WILLIAM ST SOUTH RIVER NJ 08882"/>
    <d v="2022-12-07T00:00:00"/>
    <n v="1"/>
    <n v="1.33"/>
    <n v="43463"/>
    <x v="2"/>
    <x v="0"/>
  </r>
  <r>
    <n v="999001160"/>
    <n v="1096001"/>
    <s v="JUAN ARIEL DOMINGUEZ"/>
    <s v="107 WILLIAM ST SOUTH RIVER NJ 08882"/>
    <d v="2022-12-07T00:00:00"/>
    <n v="1"/>
    <n v="73.069999999999993"/>
    <n v="43463"/>
    <x v="2"/>
    <x v="1"/>
  </r>
  <r>
    <n v="999001820"/>
    <n v="728001"/>
    <s v="JERRY &amp; STEPHANIE OLIVEIRA"/>
    <s v="43 AMHERST ST SOUTH RIVER NJ 08882"/>
    <d v="2022-12-14T00:00:00"/>
    <n v="2"/>
    <n v="250.95"/>
    <n v="43487"/>
    <x v="8"/>
    <x v="1"/>
  </r>
  <r>
    <n v="999001835"/>
    <n v="2128001"/>
    <s v="CHRISTOS &amp; JENNIFER KOUKOURDELIS"/>
    <s v="26 REX PL SOUTH RIVER NJ 08882"/>
    <d v="2022-12-05T00:00:00"/>
    <n v="2"/>
    <n v="2.42"/>
    <n v="43453"/>
    <x v="5"/>
    <x v="0"/>
  </r>
  <r>
    <n v="999001843"/>
    <n v="1850001"/>
    <s v="CECYLIA, ANNA, &amp; MARTIN MEJCZ, MITCH, &amp; MITCH"/>
    <s v="24 SUNSET ST SOUTH RIVER NJ 08882"/>
    <d v="2022-12-12T00:00:00"/>
    <n v="2"/>
    <n v="188.69"/>
    <n v="43477"/>
    <x v="0"/>
    <x v="1"/>
  </r>
  <r>
    <n v="999001864"/>
    <n v="2068001"/>
    <s v="GORDON CLARK"/>
    <s v="37 NEW ST SOUTH RIVER NJ 08882"/>
    <d v="2022-12-05T00:00:00"/>
    <n v="1"/>
    <n v="1.4"/>
    <n v="43453"/>
    <x v="5"/>
    <x v="0"/>
  </r>
  <r>
    <n v="999001870"/>
    <n v="2248001"/>
    <s v="ALAN GOODITIS"/>
    <s v="2 MORNINGSIDE AVE SOUTH RIVER NJ 08882"/>
    <d v="2022-12-05T00:00:00"/>
    <n v="2"/>
    <n v="2.59"/>
    <n v="43453"/>
    <x v="5"/>
    <x v="0"/>
  </r>
  <r>
    <n v="999001871"/>
    <n v="2094001"/>
    <s v="PORFIRIO A JIMENEZ"/>
    <s v="86 NEW ST SOUTH RIVER NJ 08882"/>
    <d v="2022-12-05T00:00:00"/>
    <n v="2"/>
    <n v="90.86"/>
    <n v="43453"/>
    <x v="5"/>
    <x v="1"/>
  </r>
  <r>
    <n v="999001871"/>
    <n v="2094001"/>
    <s v="PORFIRIO A JIMENEZ"/>
    <s v="86 NEW ST SOUTH RIVER NJ 08882"/>
    <d v="2022-12-28T00:00:00"/>
    <n v="1"/>
    <n v="25"/>
    <s v="NULL"/>
    <x v="5"/>
    <x v="3"/>
  </r>
  <r>
    <n v="999001872"/>
    <n v="441001"/>
    <s v="RAVI &amp; AVANI GHETIA &amp; GHETIA"/>
    <s v="96 LARK DR SOUTH RIVER NJ 08882"/>
    <d v="2022-12-19T00:00:00"/>
    <n v="2"/>
    <n v="1.07"/>
    <n v="43504"/>
    <x v="7"/>
    <x v="0"/>
  </r>
  <r>
    <n v="999001893"/>
    <n v="1005001"/>
    <s v="NAZIM &amp; KAVITA KHAN"/>
    <s v="15 COLE ST SOUTH RIVER NJ 08882"/>
    <d v="2022-12-07T00:00:00"/>
    <n v="2"/>
    <n v="4.7300000000000004"/>
    <n v="43463"/>
    <x v="2"/>
    <x v="0"/>
  </r>
  <r>
    <n v="999001894"/>
    <n v="2175001"/>
    <s v="PATRICIA &amp; ROBERT SMITH"/>
    <s v="16 TICE AVE SOUTH RIVER NJ 08882"/>
    <d v="2022-12-05T00:00:00"/>
    <n v="2"/>
    <n v="117.54"/>
    <n v="43453"/>
    <x v="5"/>
    <x v="1"/>
  </r>
  <r>
    <n v="999001902"/>
    <n v="818001"/>
    <s v="KATHERINE A SANCHEZ-POZO"/>
    <s v="157 PROSPECT ST SOUTH RIVER NJ 08882"/>
    <d v="2022-12-14T00:00:00"/>
    <n v="2"/>
    <n v="3.28"/>
    <n v="43487"/>
    <x v="8"/>
    <x v="0"/>
  </r>
  <r>
    <n v="999001903"/>
    <n v="3903001"/>
    <s v="MARIO &amp; SONIA OLIVEIRA"/>
    <s v="22 RARITAN AVE SOUTH RIVER NJ 08882"/>
    <d v="2022-12-30T00:00:00"/>
    <n v="4"/>
    <n v="13.52"/>
    <n v="43565"/>
    <x v="3"/>
    <x v="0"/>
  </r>
  <r>
    <n v="999001905"/>
    <n v="1615001"/>
    <s v="MICAEL DA SILVA SANTOS JULIA D FILIPE SANTOS"/>
    <s v="76 APPLEBY AVE SOUTH RIVER NJ 08882"/>
    <d v="2022-12-12T00:00:00"/>
    <n v="2"/>
    <n v="4.0599999999999996"/>
    <n v="43477"/>
    <x v="0"/>
    <x v="0"/>
  </r>
  <r>
    <n v="999001914"/>
    <n v="1772001"/>
    <s v="MICHAEL J NOWIKOW"/>
    <s v="7 FRANDSEN AVE SOUTH RIVER NJ 08882"/>
    <d v="2022-12-12T00:00:00"/>
    <n v="1"/>
    <n v="1.1399999999999999"/>
    <n v="43477"/>
    <x v="0"/>
    <x v="0"/>
  </r>
  <r>
    <n v="999001938"/>
    <n v="846001"/>
    <s v="JAYNE S MOORE REGAN"/>
    <s v="18 JUNE ST SOUTH RIVER NJ 08882"/>
    <d v="2022-12-14T00:00:00"/>
    <n v="2"/>
    <n v="1.46"/>
    <n v="43487"/>
    <x v="8"/>
    <x v="0"/>
  </r>
  <r>
    <n v="999001946"/>
    <n v="1600001"/>
    <s v="ABDULHALEEM &amp; SAFFIAH ARIF &amp; LAFFIR"/>
    <s v="61 LEONARDINE AVE SOUTH RIVER NJ 08882"/>
    <d v="2022-12-12T00:00:00"/>
    <n v="2"/>
    <n v="331"/>
    <n v="43477"/>
    <x v="0"/>
    <x v="1"/>
  </r>
  <r>
    <n v="999001948"/>
    <n v="2011001"/>
    <s v="JOSE ZARATE &amp; RUTH CORTES MORALES &amp; CISNEROS"/>
    <s v="1 GARDEN ST SOUTH RIVER NJ 08882"/>
    <d v="2022-12-05T00:00:00"/>
    <n v="2"/>
    <n v="3.96"/>
    <n v="43453"/>
    <x v="5"/>
    <x v="0"/>
  </r>
  <r>
    <n v="999001949"/>
    <n v="554001"/>
    <s v="KEVIN &amp; WANDA BROWN"/>
    <s v="21 HERITAGE DR SOUTH RIVER NJ 08882"/>
    <d v="2022-12-19T00:00:00"/>
    <n v="2"/>
    <n v="179.8"/>
    <n v="43504"/>
    <x v="7"/>
    <x v="1"/>
  </r>
  <r>
    <n v="999001957"/>
    <n v="53001"/>
    <s v="EVILASIO,MARIA, &amp; SAMARA SOUSA, SOUSA, &amp; RIBEIRO"/>
    <s v="13 THOMAS ST APT 1 SOUTH RIVER NJ 08882"/>
    <d v="2022-12-26T00:00:00"/>
    <n v="1"/>
    <n v="0.6"/>
    <n v="43530"/>
    <x v="6"/>
    <x v="0"/>
  </r>
  <r>
    <n v="999001968"/>
    <n v="524001"/>
    <s v="LINDA CHEN"/>
    <s v="34 HERITAGE DR SOUTH RIVER NJ 08882"/>
    <d v="2022-12-19T00:00:00"/>
    <n v="2"/>
    <n v="1.69"/>
    <n v="43504"/>
    <x v="7"/>
    <x v="0"/>
  </r>
  <r>
    <n v="999001970"/>
    <n v="3946001"/>
    <s v="ELAINE&amp;STANLEY RICHARD KABRT"/>
    <s v="142 JACKSON ST SOUTH RIVER NJ 08882"/>
    <d v="2022-12-30T00:00:00"/>
    <n v="2"/>
    <n v="0.42"/>
    <n v="43565"/>
    <x v="3"/>
    <x v="0"/>
  </r>
  <r>
    <n v="999001978"/>
    <n v="297001"/>
    <s v="ISLAMIC CENTER"/>
    <s v="9 LELAND AVE SOUTH RIVER NJ 08882"/>
    <d v="2022-12-21T00:00:00"/>
    <n v="2"/>
    <n v="2.59"/>
    <n v="43517"/>
    <x v="9"/>
    <x v="0"/>
  </r>
  <r>
    <n v="999001992"/>
    <n v="3913001"/>
    <s v="LISA, LATIERA &amp; LAYANNI, MITCH MITCHELL &amp; COLBERT &amp; NEWSON"/>
    <s v="5 SONTAG ST SOUTH RIVER NJ 08882"/>
    <d v="2022-12-30T00:00:00"/>
    <n v="2"/>
    <n v="313.20999999999998"/>
    <n v="43565"/>
    <x v="3"/>
    <x v="1"/>
  </r>
  <r>
    <n v="999001994"/>
    <n v="198001"/>
    <s v="FRANCIS FRANCIS &amp; MARY GRACE XAVIER &amp; FRANCIS"/>
    <s v="113 MONTICELLO WAY SOUTH RIVER NJ 08882"/>
    <d v="2022-12-23T00:00:00"/>
    <n v="3"/>
    <n v="534.89"/>
    <n v="43525"/>
    <x v="4"/>
    <x v="1"/>
  </r>
  <r>
    <n v="999002001"/>
    <n v="286001"/>
    <s v="XUEPING &amp; MINGWEN LI"/>
    <s v="24 LELAND AVE SOUTH RIVER NJ 08882"/>
    <d v="2022-12-21T00:00:00"/>
    <n v="2"/>
    <n v="170.9"/>
    <n v="43517"/>
    <x v="9"/>
    <x v="1"/>
  </r>
  <r>
    <n v="999002009"/>
    <n v="2084001"/>
    <s v="AYDIL OLIVERA"/>
    <s v="79 PRICE PL SOUTH RIVER NJ 08882"/>
    <d v="2022-12-05T00:00:00"/>
    <n v="3"/>
    <n v="8.58"/>
    <n v="43453"/>
    <x v="5"/>
    <x v="0"/>
  </r>
  <r>
    <n v="999002039"/>
    <n v="487001"/>
    <s v="SEAN &amp; TONYA LOVEJOY"/>
    <s v="17 CONSTITUTION WAY SOUTH RIVER NJ 08882"/>
    <d v="2022-12-19T00:00:00"/>
    <n v="2"/>
    <n v="179.8"/>
    <n v="43504"/>
    <x v="7"/>
    <x v="1"/>
  </r>
  <r>
    <n v="999002059"/>
    <n v="754001"/>
    <s v="BERTO &amp; MARIA G VILELA &amp; LIMA"/>
    <s v="33 MONUSH ST SOUTH RIVER NJ 08882"/>
    <d v="2022-12-20T00:00:00"/>
    <n v="2"/>
    <n v="1.33"/>
    <n v="43510"/>
    <x v="8"/>
    <x v="0"/>
  </r>
  <r>
    <n v="999002073"/>
    <n v="795001"/>
    <s v="JOSEPH &amp; PATTI CAMISCIONI &amp; RICHMAN"/>
    <s v="6 NORTHERN ST SOUTH RIVER NJ 08882"/>
    <d v="2022-12-14T00:00:00"/>
    <n v="2"/>
    <n v="4.07"/>
    <n v="43487"/>
    <x v="8"/>
    <x v="0"/>
  </r>
  <r>
    <n v="999002076"/>
    <n v="2570001"/>
    <s v="ASHLEY CARMODY"/>
    <s v="36 JAMES ST SOUTH RIVER NJ 08882"/>
    <d v="2022-12-09T00:00:00"/>
    <n v="1"/>
    <n v="4.5"/>
    <s v="NULL"/>
    <x v="17"/>
    <x v="2"/>
  </r>
  <r>
    <n v="999002079"/>
    <n v="3999001"/>
    <s v="JOHN TRZECIAK"/>
    <s v="54 WILCOX AVE SOUTH RIVER NJ 08882"/>
    <d v="2022-12-15T00:00:00"/>
    <n v="2"/>
    <n v="4.42"/>
    <n v="43490"/>
    <x v="10"/>
    <x v="0"/>
  </r>
  <r>
    <n v="999002079"/>
    <n v="3999001"/>
    <s v="JOHN TRZECIAK"/>
    <s v="54 WILCOX AVE SOUTH RIVER NJ 08882"/>
    <d v="2022-12-15T00:00:00"/>
    <n v="2"/>
    <n v="135.33000000000001"/>
    <n v="43490"/>
    <x v="10"/>
    <x v="1"/>
  </r>
  <r>
    <n v="999002090"/>
    <n v="2114001"/>
    <s v="KELLY &amp; CLIFFORD M RIEDER"/>
    <s v="32 DRAEGER PL SOUTH RIVER NJ 08882"/>
    <d v="2022-12-27T00:00:00"/>
    <n v="2"/>
    <n v="794.31"/>
    <n v="43548"/>
    <x v="5"/>
    <x v="1"/>
  </r>
  <r>
    <n v="999002099"/>
    <n v="3800001"/>
    <s v="RAUL &amp; MARGARITA OYOLA"/>
    <s v="10 W GROCHOWIAK ST SOUTH RIVER NJ 08882"/>
    <d v="2022-12-30T00:00:00"/>
    <n v="2"/>
    <n v="0.6"/>
    <n v="43565"/>
    <x v="3"/>
    <x v="0"/>
  </r>
  <r>
    <n v="999002121"/>
    <n v="2181001"/>
    <s v="CAROLINE MOTTA"/>
    <s v="1 KAMM AVE SOUTH RIVER NJ 08882"/>
    <d v="2022-12-05T00:00:00"/>
    <n v="2"/>
    <n v="4.9800000000000004"/>
    <n v="43453"/>
    <x v="5"/>
    <x v="0"/>
  </r>
  <r>
    <n v="999002155"/>
    <n v="3844001"/>
    <s v="JUSTIN PRICE"/>
    <s v="35 FRANKLIN ST SOUTH RIVER NJ 08882"/>
    <d v="2022-12-30T00:00:00"/>
    <n v="4"/>
    <n v="4.2699999999999996"/>
    <n v="43565"/>
    <x v="3"/>
    <x v="0"/>
  </r>
  <r>
    <n v="999002158"/>
    <n v="1840001"/>
    <s v="MOHAMMED RAFLUDDIN KHAN"/>
    <s v="26 GARDEN ST SOUTH RIVER NJ 08882"/>
    <d v="2022-12-12T00:00:00"/>
    <n v="2"/>
    <n v="1.84"/>
    <n v="43477"/>
    <x v="0"/>
    <x v="0"/>
  </r>
  <r>
    <n v="999002164"/>
    <n v="63002"/>
    <s v="YERSON &amp; SARA CRUZ &amp; CACADOR"/>
    <s v="31 THOMAS ST 2ND FL SOUTH RIVER NJ 08882"/>
    <d v="2022-12-26T00:00:00"/>
    <n v="2"/>
    <n v="2.34"/>
    <n v="43530"/>
    <x v="6"/>
    <x v="0"/>
  </r>
  <r>
    <n v="999002170"/>
    <n v="2216001"/>
    <s v="PAULO SANTOS"/>
    <s v="150 OLD BRIDGE TPKE SOUTH RIVER NJ 08882"/>
    <d v="2022-12-05T00:00:00"/>
    <n v="2"/>
    <n v="99.75"/>
    <n v="43453"/>
    <x v="5"/>
    <x v="1"/>
  </r>
  <r>
    <n v="999002191"/>
    <n v="3809001"/>
    <s v="LEONELA A. &amp; CARLOS RODRIGUEZ &amp; ARIAS"/>
    <s v="26 WILSON AVE SOUTH RIVER NJ 08882"/>
    <d v="2022-12-30T00:00:00"/>
    <n v="2"/>
    <n v="197.59"/>
    <n v="43565"/>
    <x v="3"/>
    <x v="1"/>
  </r>
  <r>
    <n v="999002202"/>
    <n v="798001"/>
    <s v="MARYJANE RICHIUSA"/>
    <s v="5 NORTHERN ST SOUTH RIVER NJ 08882"/>
    <d v="2022-12-14T00:00:00"/>
    <n v="1"/>
    <n v="1.07"/>
    <n v="43487"/>
    <x v="8"/>
    <x v="0"/>
  </r>
  <r>
    <n v="999002233"/>
    <n v="2073001"/>
    <s v="MARIO PEREZ"/>
    <s v="63 NEW ST SOUTH RIVER NJ 08882"/>
    <d v="2022-12-05T00:00:00"/>
    <n v="2"/>
    <n v="215.37"/>
    <n v="43453"/>
    <x v="5"/>
    <x v="1"/>
  </r>
  <r>
    <n v="999002266"/>
    <n v="3934001"/>
    <s v="JUDY &amp; LAURA &amp; SHANE OLSON &amp; OLSON &amp; VELILLA"/>
    <s v="114 JACKSON ST SOUTH RIVER NJ 08882"/>
    <d v="2022-12-30T00:00:00"/>
    <n v="1"/>
    <n v="73.069999999999993"/>
    <n v="43565"/>
    <x v="3"/>
    <x v="1"/>
  </r>
  <r>
    <n v="999002284"/>
    <n v="284001"/>
    <s v="LORENZO &amp; VERONICA ASIAIN &amp; ARVIZU"/>
    <s v="22 ZIEGERT ST SOUTH RIVER NJ 08882"/>
    <d v="2022-12-21T00:00:00"/>
    <n v="2"/>
    <n v="179.8"/>
    <n v="43517"/>
    <x v="9"/>
    <x v="1"/>
  </r>
  <r>
    <n v="999002288"/>
    <n v="1032001"/>
    <s v="MACAULAY WILLIAMS"/>
    <s v="66 A BURTON AVE SOUTH RIVER NJ 08882"/>
    <d v="2022-12-07T00:00:00"/>
    <n v="2"/>
    <n v="153.12"/>
    <n v="43463"/>
    <x v="2"/>
    <x v="1"/>
  </r>
  <r>
    <n v="999002327"/>
    <n v="1031001"/>
    <s v="MARILYNN &amp; GIAN FERIA &amp; CALVILLO"/>
    <s v="66 B BURTON AVE SOUTH RIVER NJ 08882"/>
    <d v="2022-12-07T00:00:00"/>
    <n v="2"/>
    <n v="188.69"/>
    <n v="43463"/>
    <x v="2"/>
    <x v="1"/>
  </r>
  <r>
    <n v="999002330"/>
    <n v="999999872001"/>
    <s v="WALGREENS"/>
    <s v="231 PROSPECT ST SOUTH RIVER NJ 08882"/>
    <d v="2022-12-16T00:00:00"/>
    <n v="1"/>
    <n v="0.89"/>
    <n v="43497"/>
    <x v="11"/>
    <x v="0"/>
  </r>
  <r>
    <n v="999002332"/>
    <n v="1823001"/>
    <s v="KATHY &amp; HUGO NERVEGNA"/>
    <s v="3 HIGHLAND AVE SOUTH RIVER NJ 08882"/>
    <d v="2022-12-12T00:00:00"/>
    <n v="2"/>
    <n v="304.31"/>
    <n v="43477"/>
    <x v="0"/>
    <x v="1"/>
  </r>
  <r>
    <n v="999002337"/>
    <n v="418001"/>
    <s v="MARY DULCE &amp; JHANDY PASION"/>
    <s v="47 LARK DR SOUTH RIVER NJ 08882"/>
    <d v="2022-12-19T00:00:00"/>
    <n v="3"/>
    <n v="5.13"/>
    <n v="43504"/>
    <x v="7"/>
    <x v="0"/>
  </r>
  <r>
    <n v="999002343"/>
    <n v="200000059"/>
    <s v="DIANA &amp; RICARDO SOARES"/>
    <s v="23 JAMES ST 2ND FL SOUTH RIVER NJ 08882"/>
    <d v="2022-12-10T00:00:00"/>
    <n v="1"/>
    <n v="4.49"/>
    <s v="NULL"/>
    <x v="14"/>
    <x v="2"/>
  </r>
  <r>
    <n v="999002345"/>
    <n v="2494001"/>
    <s v="DENNIS &amp; LORETTA LUPO"/>
    <s v="58 JAMES ST SOUTH RIVER NJ 08882"/>
    <d v="2022-12-27T00:00:00"/>
    <n v="2"/>
    <n v="8.3699999999999992"/>
    <n v="43545"/>
    <x v="17"/>
    <x v="0"/>
  </r>
  <r>
    <n v="999002355"/>
    <n v="2095001"/>
    <s v="PEDRO &amp; MELANIE PEDREIRO"/>
    <s v="82 NEW ST SOUTH RIVER NJ 08882"/>
    <d v="2022-12-05T00:00:00"/>
    <n v="2"/>
    <n v="304.31"/>
    <n v="43453"/>
    <x v="5"/>
    <x v="1"/>
  </r>
  <r>
    <n v="999002361"/>
    <n v="2171001"/>
    <s v="BENJAMIN CHUNG"/>
    <s v="26 TICE AVE SOUTH RIVER NJ 08882"/>
    <d v="2022-12-05T00:00:00"/>
    <n v="2"/>
    <n v="144.22"/>
    <n v="43453"/>
    <x v="5"/>
    <x v="1"/>
  </r>
  <r>
    <n v="999002374"/>
    <n v="776001"/>
    <s v="HARRIMAN SOOKRAM"/>
    <s v="217 PROSPECT ST SOUTH RIVER NJ 08882"/>
    <d v="2022-12-14T00:00:00"/>
    <n v="2"/>
    <n v="135.33000000000001"/>
    <n v="43487"/>
    <x v="8"/>
    <x v="1"/>
  </r>
  <r>
    <n v="999002376"/>
    <n v="721001"/>
    <s v="ALEXANDRIA CRISOFULLI"/>
    <s v="11 HOLLANDER ST SOUTH RIVER NJ 08882"/>
    <d v="2022-12-14T00:00:00"/>
    <n v="1"/>
    <n v="73.069999999999993"/>
    <n v="43487"/>
    <x v="8"/>
    <x v="1"/>
  </r>
  <r>
    <n v="999002384"/>
    <n v="38001"/>
    <s v="JINGJIE &amp; YULING SUN &amp; WANG"/>
    <s v="34 STEPHEN ST SOUTH RIVER NJ 08882"/>
    <d v="2022-12-26T00:00:00"/>
    <n v="2"/>
    <n v="0.75"/>
    <n v="43530"/>
    <x v="6"/>
    <x v="0"/>
  </r>
  <r>
    <n v="999002393"/>
    <n v="4285001"/>
    <s v="MEGAN &amp; JUSTON PRESTRIDGE &amp; GUERRIERA"/>
    <s v="11 FERRIS ST SOUTH RIVER NJ 08882"/>
    <d v="2022-12-04T00:00:00"/>
    <n v="1"/>
    <n v="3.37"/>
    <s v="NULL"/>
    <x v="20"/>
    <x v="2"/>
  </r>
  <r>
    <n v="999002407"/>
    <n v="1797001"/>
    <s v="PYGYSHAN &amp; YAMILET KURBANOV"/>
    <s v="18 FRANDSEN AVE SOUTH RIVER NJ 08882"/>
    <d v="2022-12-12T00:00:00"/>
    <n v="2"/>
    <n v="1.56"/>
    <n v="43477"/>
    <x v="0"/>
    <x v="0"/>
  </r>
  <r>
    <n v="999002424"/>
    <n v="542001"/>
    <s v="VICTOR URBANO"/>
    <s v="1 CONTINENTAL CT SOUTH RIVER NJ 08882"/>
    <d v="2022-12-19T00:00:00"/>
    <n v="2"/>
    <n v="3.99"/>
    <n v="43504"/>
    <x v="7"/>
    <x v="0"/>
  </r>
  <r>
    <n v="999002439"/>
    <n v="267001"/>
    <s v="ALBERTO &amp; MARIA &amp; MIGUEL FONSECA"/>
    <s v="8 CLINTON AVE SOUTH RIVER NJ 08882"/>
    <d v="2022-12-21T00:00:00"/>
    <n v="2"/>
    <n v="1.07"/>
    <n v="43517"/>
    <x v="9"/>
    <x v="0"/>
  </r>
  <r>
    <n v="999002444"/>
    <n v="3791001"/>
    <s v="RICHARD &amp; CHRISTINA VREELAND"/>
    <s v="28 W GROCHOWIAK ST SOUTH RIVER NJ 08882"/>
    <d v="2022-12-30T00:00:00"/>
    <n v="2"/>
    <n v="0.82"/>
    <n v="43565"/>
    <x v="3"/>
    <x v="0"/>
  </r>
  <r>
    <n v="999002450"/>
    <n v="819001"/>
    <s v="OKSANA &amp; VOLODYMYR KOSTYK"/>
    <s v="155 PROSPECT ST SOUTH RIVER NJ 08882"/>
    <d v="2022-12-14T00:00:00"/>
    <n v="2"/>
    <n v="3.94"/>
    <n v="43487"/>
    <x v="8"/>
    <x v="0"/>
  </r>
  <r>
    <n v="999002472"/>
    <n v="845001"/>
    <s v="22 JUNE LLC"/>
    <s v="22 JUNE ST SOUTH RIVER NJ 08882"/>
    <d v="2022-12-14T00:00:00"/>
    <n v="3"/>
    <n v="8.5500000000000007"/>
    <n v="43487"/>
    <x v="8"/>
    <x v="0"/>
  </r>
  <r>
    <n v="999002499"/>
    <n v="2185001"/>
    <s v="DONIA ABUZAID"/>
    <s v="9 KAMM AVE SOUTH RIVER NJ 08882"/>
    <d v="2022-12-05T00:00:00"/>
    <n v="2"/>
    <n v="108.65"/>
    <n v="43453"/>
    <x v="5"/>
    <x v="1"/>
  </r>
  <r>
    <n v="999002518"/>
    <n v="506001"/>
    <s v="GEORGE E &amp; FLORBELA GONCALVES"/>
    <s v="20 CONTINENTAL CT SOUTH RIVER NJ 08882"/>
    <d v="2022-12-19T00:00:00"/>
    <n v="2"/>
    <n v="233.16"/>
    <n v="43504"/>
    <x v="7"/>
    <x v="1"/>
  </r>
  <r>
    <n v="999002519"/>
    <n v="4623001"/>
    <s v=" AM SUNRISE"/>
    <s v="72 MAIN ST SOUTH RIVER NJ 08882"/>
    <d v="2022-12-02T00:00:00"/>
    <n v="2"/>
    <n v="277.63"/>
    <n v="43446"/>
    <x v="27"/>
    <x v="1"/>
  </r>
  <r>
    <n v="999002532"/>
    <n v="750001"/>
    <s v="ANTONIO MEIRA"/>
    <s v="25 MONUSH ST SOUTH RIVER NJ 08882"/>
    <d v="2022-12-14T00:00:00"/>
    <n v="2"/>
    <n v="2.11"/>
    <n v="43487"/>
    <x v="8"/>
    <x v="0"/>
  </r>
  <r>
    <n v="999002542"/>
    <n v="1144001"/>
    <s v="LIV ARRUDA"/>
    <s v="29 WILLIAM ST SOUTH RIVER NJ 08882"/>
    <d v="2022-12-07T00:00:00"/>
    <n v="3"/>
    <n v="554.39"/>
    <n v="43463"/>
    <x v="2"/>
    <x v="1"/>
  </r>
  <r>
    <n v="999002559"/>
    <n v="3849001"/>
    <s v="SAMUEL MORALES ROMERO"/>
    <s v="34 GROVE ST SOUTH RIVER NJ 08882"/>
    <d v="2022-12-30T00:00:00"/>
    <n v="3"/>
    <n v="1.98"/>
    <n v="43565"/>
    <x v="3"/>
    <x v="0"/>
  </r>
  <r>
    <n v="999002566"/>
    <n v="693001"/>
    <s v="NIASIA ANTHONY"/>
    <s v="160 PROSPECT ST SOUTH RIVER NJ 08882"/>
    <d v="2022-12-14T00:00:00"/>
    <n v="3"/>
    <n v="437.39"/>
    <n v="43487"/>
    <x v="8"/>
    <x v="1"/>
  </r>
  <r>
    <n v="999002571"/>
    <n v="295001"/>
    <s v="BANDI PROPERTY MANAGEMENT LLC"/>
    <s v="8 LELAND AVE SOUTH RIVER NJ 08882"/>
    <d v="2022-12-21T00:00:00"/>
    <n v="2"/>
    <n v="0.88"/>
    <n v="43517"/>
    <x v="9"/>
    <x v="0"/>
  </r>
  <r>
    <n v="999002575"/>
    <n v="115001"/>
    <s v="DAVID &amp; BEVERLY TAM &amp; LY TAM"/>
    <s v="53 MONTICELLO WAY SOUTH RIVER NJ 08882"/>
    <d v="2022-12-23T00:00:00"/>
    <n v="2"/>
    <n v="206.48"/>
    <n v="43525"/>
    <x v="4"/>
    <x v="1"/>
  </r>
  <r>
    <n v="999002585"/>
    <n v="1816001"/>
    <s v="SONI DESOUZA"/>
    <s v="13 HIGHLAND AVE SOUTH RIVER NJ 08882"/>
    <d v="2022-12-12T00:00:00"/>
    <n v="2"/>
    <n v="4.2"/>
    <n v="43477"/>
    <x v="0"/>
    <x v="0"/>
  </r>
  <r>
    <n v="999002597"/>
    <n v="1678001"/>
    <s v="DARON ROBERTS"/>
    <s v="17 GRAND AVE SOUTH RIVER NJ 08882"/>
    <d v="2022-12-12T00:00:00"/>
    <n v="2"/>
    <n v="224.27"/>
    <n v="43477"/>
    <x v="0"/>
    <x v="1"/>
  </r>
  <r>
    <n v="999002615"/>
    <n v="687001"/>
    <s v="JEANETTE O THOMAS"/>
    <s v="136 PROSPECT ST SOUTH RIVER NJ 08882"/>
    <d v="2022-12-14T00:00:00"/>
    <n v="2"/>
    <n v="81.96"/>
    <n v="43487"/>
    <x v="8"/>
    <x v="1"/>
  </r>
  <r>
    <n v="999002626"/>
    <n v="76001"/>
    <s v="SUYAPA &amp; JORGE UMANZOR &amp; MARGACO"/>
    <s v="68 GEORGE ST SOUTH RIVER NJ 08882"/>
    <d v="2022-12-26T00:00:00"/>
    <n v="2"/>
    <n v="0.67"/>
    <n v="43530"/>
    <x v="6"/>
    <x v="0"/>
  </r>
  <r>
    <n v="999002640"/>
    <n v="93001"/>
    <s v="DAVID A LINK"/>
    <s v="100 GEORGE ST SOUTH RIVER NJ 08882"/>
    <d v="2022-12-26T00:00:00"/>
    <n v="2"/>
    <n v="90.86"/>
    <n v="43530"/>
    <x v="6"/>
    <x v="1"/>
  </r>
  <r>
    <n v="999002642"/>
    <n v="174001"/>
    <s v="SYED FAIZI AND UZMA IBNEALI AND FAIZI"/>
    <s v="50 ROTUNDA LA SOUTH RIVER NJ 08882"/>
    <d v="2022-12-23T00:00:00"/>
    <n v="2"/>
    <n v="0.78"/>
    <n v="43525"/>
    <x v="4"/>
    <x v="0"/>
  </r>
  <r>
    <n v="999002705"/>
    <n v="436001"/>
    <s v="ROMAN &amp; MICHELLE ROMERO"/>
    <s v="27 SAMUEL DR SOUTH RIVER NJ 08882"/>
    <d v="2022-12-19T00:00:00"/>
    <n v="4"/>
    <n v="12.73"/>
    <n v="43504"/>
    <x v="7"/>
    <x v="0"/>
  </r>
  <r>
    <n v="999002705"/>
    <n v="436001"/>
    <s v="ROMAN &amp; MICHELLE ROMERO"/>
    <s v="27 SAMUEL DR SOUTH RIVER NJ 08882"/>
    <d v="2022-12-19T00:00:00"/>
    <n v="4"/>
    <n v="1084.18"/>
    <n v="43504"/>
    <x v="7"/>
    <x v="1"/>
  </r>
  <r>
    <n v="999002707"/>
    <n v="2244001"/>
    <s v="EDWARD A &amp; ARIELLE SIMOES JR &amp; DIAZ"/>
    <s v="20 MORNINGSIDE AVE SOUTH RIVER NJ 08882"/>
    <d v="2022-12-05T00:00:00"/>
    <n v="2"/>
    <n v="1.57"/>
    <n v="43453"/>
    <x v="5"/>
    <x v="0"/>
  </r>
  <r>
    <n v="999002707"/>
    <n v="2244001"/>
    <s v="EDWARD A &amp; ARIELLE SIMOES JR &amp; DIAZ"/>
    <s v="20 MORNINGSIDE AVE SOUTH RIVER NJ 08882"/>
    <d v="2022-12-16T00:00:00"/>
    <n v="1"/>
    <n v="2.5099999999999998"/>
    <s v="NULL"/>
    <x v="5"/>
    <x v="2"/>
  </r>
  <r>
    <n v="999002728"/>
    <n v="352001"/>
    <s v=" RYAN LENAHAN DBA ATMOSPHERE ESSENTIALS"/>
    <s v="28 30 ROSE ST SOUTH RIVER NJ 08882"/>
    <d v="2022-12-21T00:00:00"/>
    <n v="2"/>
    <n v="1.45"/>
    <n v="43517"/>
    <x v="9"/>
    <x v="0"/>
  </r>
  <r>
    <n v="999002728"/>
    <n v="352001"/>
    <s v=" RYAN LENAHAN DBA ATMOSPHERE ESSENTIALS"/>
    <s v="28 30 ROSE ST SOUTH RIVER NJ 08882"/>
    <d v="2022-12-21T00:00:00"/>
    <n v="2"/>
    <n v="135.33000000000001"/>
    <n v="43517"/>
    <x v="9"/>
    <x v="1"/>
  </r>
  <r>
    <n v="999002736"/>
    <n v="200000119"/>
    <s v="MARIO &amp; JUDITE LOURENCO"/>
    <s v="42 WILLIAM ST SOUTH RIVER NJ 08882"/>
    <d v="2022-12-07T00:00:00"/>
    <n v="2"/>
    <n v="4.08"/>
    <n v="43463"/>
    <x v="2"/>
    <x v="0"/>
  </r>
  <r>
    <n v="999002736"/>
    <n v="200000119"/>
    <s v="MARIO &amp; JUDITE LOURENCO"/>
    <s v="42 WILLIAM ST SOUTH RIVER NJ 08882"/>
    <d v="2022-12-07T00:00:00"/>
    <n v="2"/>
    <n v="224.27"/>
    <n v="43463"/>
    <x v="2"/>
    <x v="1"/>
  </r>
  <r>
    <n v="999002746"/>
    <n v="2141001"/>
    <s v="JEFFREY &amp; MARY GRACE GUMBS"/>
    <s v="19 DRAEGER PL SOUTH RIVER NJ 08882"/>
    <d v="2022-12-16T00:00:00"/>
    <n v="1"/>
    <n v="1.4"/>
    <n v="43494"/>
    <x v="5"/>
    <x v="0"/>
  </r>
  <r>
    <n v="999002746"/>
    <n v="2141001"/>
    <s v="JEFFREY &amp; MARY GRACE GUMBS"/>
    <s v="19 DRAEGER PL SOUTH RIVER NJ 08882"/>
    <d v="2022-12-16T00:00:00"/>
    <n v="1"/>
    <n v="73.069999999999993"/>
    <n v="43494"/>
    <x v="5"/>
    <x v="1"/>
  </r>
  <r>
    <n v="999002751"/>
    <n v="762001"/>
    <s v="JOSEPH MARCHESE"/>
    <s v="32 HOLLANDER ST SOUTH RIVER NJ 08882"/>
    <d v="2022-12-14T00:00:00"/>
    <n v="2"/>
    <n v="2.89"/>
    <n v="43487"/>
    <x v="8"/>
    <x v="0"/>
  </r>
  <r>
    <n v="999002751"/>
    <n v="762001"/>
    <s v="JOSEPH MARCHESE"/>
    <s v="32 HOLLANDER ST SOUTH RIVER NJ 08882"/>
    <d v="2022-12-14T00:00:00"/>
    <n v="2"/>
    <n v="197.59"/>
    <n v="43487"/>
    <x v="8"/>
    <x v="1"/>
  </r>
  <r>
    <n v="999002771"/>
    <n v="348001"/>
    <s v="JOSE &amp; LILIA TOMAS CARRILLO &amp; ORTIZ- SANTOS"/>
    <s v="37 ROSE ST SOUTH RIVER NJ 08882"/>
    <d v="2022-12-21T00:00:00"/>
    <n v="2"/>
    <n v="1.64"/>
    <n v="43517"/>
    <x v="9"/>
    <x v="0"/>
  </r>
  <r>
    <n v="999002771"/>
    <n v="348001"/>
    <s v="JOSE &amp; LILIA TOMAS CARRILLO &amp; ORTIZ- SANTOS"/>
    <s v="37 ROSE ST SOUTH RIVER NJ 08882"/>
    <d v="2022-12-21T00:00:00"/>
    <n v="2"/>
    <n v="153.12"/>
    <n v="43517"/>
    <x v="9"/>
    <x v="1"/>
  </r>
  <r>
    <n v="999002773"/>
    <n v="4331001"/>
    <s v="ALEX H LEVITZ"/>
    <s v="5 BRENNIG PL SOUTH RIVER NJ 08882"/>
    <d v="2022-12-15T00:00:00"/>
    <n v="1"/>
    <n v="36.54"/>
    <n v="43490"/>
    <x v="20"/>
    <x v="1"/>
  </r>
  <r>
    <n v="999002779"/>
    <n v="3602001"/>
    <s v="RODNEY &amp; ADRIENE V SMITH &amp; EXTON SMITH"/>
    <s v="196 MAIN ST SOUTH RIVER NJ 08882"/>
    <d v="2022-12-28T00:00:00"/>
    <n v="1"/>
    <n v="12.18"/>
    <n v="43552"/>
    <x v="19"/>
    <x v="1"/>
  </r>
  <r>
    <n v="999002803"/>
    <n v="639001"/>
    <s v="GHETIA DITNA"/>
    <s v="6 PETTIT ST SOUTH RIVER NJ 08882"/>
    <d v="2022-12-16T00:00:00"/>
    <n v="1"/>
    <n v="0.89"/>
    <n v="43497"/>
    <x v="11"/>
    <x v="0"/>
  </r>
  <r>
    <n v="999002803"/>
    <n v="639001"/>
    <s v="GHETIA DITNA"/>
    <s v="6 PETTIT ST SOUTH RIVER NJ 08882"/>
    <d v="2022-12-16T00:00:00"/>
    <n v="1"/>
    <n v="73.069999999999993"/>
    <n v="43497"/>
    <x v="11"/>
    <x v="1"/>
  </r>
  <r>
    <n v="999002816"/>
    <n v="90001"/>
    <s v="JOELBIN R &amp; JAHAIRA SANCHEZ &amp; PEREZ"/>
    <s v="92 GEORGE ST SOUTH RIVER NJ 08882"/>
    <d v="2022-12-26T00:00:00"/>
    <n v="2"/>
    <n v="1.69"/>
    <n v="43530"/>
    <x v="6"/>
    <x v="0"/>
  </r>
  <r>
    <n v="999002816"/>
    <n v="90001"/>
    <s v="JOELBIN R &amp; JAHAIRA SANCHEZ &amp; PEREZ"/>
    <s v="92 GEORGE ST SOUTH RIVER NJ 08882"/>
    <d v="2022-12-26T00:00:00"/>
    <n v="2"/>
    <n v="206.48"/>
    <n v="43530"/>
    <x v="6"/>
    <x v="1"/>
  </r>
  <r>
    <n v="999002828"/>
    <n v="1012001"/>
    <s v="DANIEL J &amp; JENI A STEFANOWICZ"/>
    <s v="16 COLE ST SOUTH RIVER NJ 08882"/>
    <d v="2022-12-07T00:00:00"/>
    <n v="2"/>
    <n v="3.76"/>
    <n v="43463"/>
    <x v="2"/>
    <x v="0"/>
  </r>
  <r>
    <n v="999002828"/>
    <n v="1012001"/>
    <s v="DANIEL J &amp; JENI A STEFANOWICZ"/>
    <s v="16 COLE ST SOUTH RIVER NJ 08882"/>
    <d v="2022-12-07T00:00:00"/>
    <n v="2"/>
    <n v="206.48"/>
    <n v="43463"/>
    <x v="2"/>
    <x v="1"/>
  </r>
  <r>
    <n v="999002836"/>
    <n v="466001"/>
    <s v="JORGE &amp; LUCIA JARAMILLO"/>
    <s v="6 CONGRESS LA SOUTH RIVER NJ 08882"/>
    <d v="2022-12-19T00:00:00"/>
    <n v="2"/>
    <n v="224.27"/>
    <n v="43504"/>
    <x v="7"/>
    <x v="1"/>
  </r>
  <r>
    <n v="999002872"/>
    <n v="1147003"/>
    <s v="LUCAS FRACH &amp; ISABELA PINA PAIGEL &amp; FERREIRA"/>
    <s v="21 WILLIAM ST 1ST FL SOUTH RIVER NJ 08882"/>
    <d v="2022-12-07T00:00:00"/>
    <n v="1"/>
    <n v="1.33"/>
    <n v="43463"/>
    <x v="2"/>
    <x v="0"/>
  </r>
  <r>
    <n v="999002880"/>
    <n v="2005001"/>
    <s v="ANTHONY SEABROOK"/>
    <s v="76 OLD BRIDGE TPKE SOUTH RIVER NJ 08882"/>
    <d v="2022-12-05T00:00:00"/>
    <n v="2"/>
    <n v="1.91"/>
    <n v="43453"/>
    <x v="5"/>
    <x v="0"/>
  </r>
  <r>
    <n v="999002880"/>
    <n v="2005001"/>
    <s v="ANTHONY SEABROOK"/>
    <s v="76 OLD BRIDGE TPKE SOUTH RIVER NJ 08882"/>
    <d v="2022-12-05T00:00:00"/>
    <n v="2"/>
    <n v="99.75"/>
    <n v="43453"/>
    <x v="5"/>
    <x v="1"/>
  </r>
  <r>
    <n v="999002883"/>
    <n v="669001"/>
    <s v="ALEKSANDRA B &amp; ROBERT RUTKOWSKI"/>
    <s v="62 RUBIN ST SOUTH RIVER NJ 08882"/>
    <d v="2022-12-16T00:00:00"/>
    <n v="1"/>
    <n v="73.069999999999993"/>
    <n v="43497"/>
    <x v="11"/>
    <x v="1"/>
  </r>
  <r>
    <n v="999002887"/>
    <n v="473001"/>
    <s v="JARRID &amp; SAIRA ISAAC WRIGHR &amp; ISAAC WRIGHT"/>
    <s v="20 CONGRESS LA SOUTH RIVER NJ 08882"/>
    <d v="2022-12-19T00:00:00"/>
    <n v="2"/>
    <n v="0.96"/>
    <n v="43504"/>
    <x v="7"/>
    <x v="0"/>
  </r>
  <r>
    <n v="999002887"/>
    <n v="473001"/>
    <s v="JARRID &amp; SAIRA ISAAC WRIGHR &amp; ISAAC WRIGHT"/>
    <s v="20 CONGRESS LA SOUTH RIVER NJ 08882"/>
    <d v="2022-12-19T00:00:00"/>
    <n v="2"/>
    <n v="81.96"/>
    <n v="43504"/>
    <x v="7"/>
    <x v="1"/>
  </r>
  <r>
    <n v="999002893"/>
    <n v="3873001"/>
    <s v="MANUEL M &amp; DORINDA C MALTEZ"/>
    <s v="46 WILSON AVE SOUTH RIVER NJ 08882"/>
    <d v="2022-12-30T00:00:00"/>
    <n v="2"/>
    <n v="0.91"/>
    <n v="43565"/>
    <x v="3"/>
    <x v="0"/>
  </r>
  <r>
    <n v="999002893"/>
    <n v="3873001"/>
    <s v="MANUEL M &amp; DORINDA C MALTEZ"/>
    <s v="46 WILSON AVE SOUTH RIVER NJ 08882"/>
    <d v="2022-12-30T00:00:00"/>
    <n v="2"/>
    <n v="179.8"/>
    <n v="43565"/>
    <x v="3"/>
    <x v="1"/>
  </r>
  <r>
    <n v="999002897"/>
    <n v="3799001"/>
    <s v="EDWIN A &amp; OLGA MORALES &amp; VALDEZ"/>
    <s v="12 W GROCHOWIAK ST SOUTH RIVER NJ 08882"/>
    <d v="2022-12-29T00:00:00"/>
    <n v="2"/>
    <n v="0.55000000000000004"/>
    <n v="43558"/>
    <x v="3"/>
    <x v="0"/>
  </r>
  <r>
    <n v="999002897"/>
    <n v="3799001"/>
    <s v="EDWIN A &amp; OLGA MORALES &amp; VALDEZ"/>
    <s v="12 W GROCHOWIAK ST SOUTH RIVER NJ 08882"/>
    <d v="2022-12-29T00:00:00"/>
    <n v="2"/>
    <n v="108.65"/>
    <n v="43558"/>
    <x v="3"/>
    <x v="1"/>
  </r>
  <r>
    <n v="999002901"/>
    <n v="2438001"/>
    <s v="OMAR ENRIQUEZ TUAPANTE"/>
    <s v="30 CLAREMONT AVE SOUTH RIVER NJ 08882"/>
    <d v="2022-12-02T00:00:00"/>
    <n v="2"/>
    <n v="126.43"/>
    <n v="43446"/>
    <x v="17"/>
    <x v="1"/>
  </r>
  <r>
    <n v="999002933"/>
    <n v="2178001"/>
    <s v="DINO ANDRE"/>
    <s v="10 TICE AVE SOUTH RIVER NJ 08882"/>
    <d v="2022-12-05T00:00:00"/>
    <n v="1"/>
    <n v="1.4"/>
    <n v="43453"/>
    <x v="5"/>
    <x v="0"/>
  </r>
  <r>
    <n v="999002939"/>
    <n v="2006001"/>
    <s v="ODILLO &amp; CARMEN YAJAIRA MUNOZ &amp; COELLO RODRIQUEZ"/>
    <s v="1 APPLEBY AVE SOUTH RIVER NJ 08882"/>
    <d v="2022-12-05T00:00:00"/>
    <n v="3"/>
    <n v="6.71"/>
    <n v="43453"/>
    <x v="5"/>
    <x v="0"/>
  </r>
  <r>
    <n v="999002939"/>
    <n v="2006001"/>
    <s v="ODILLO &amp; CARMEN YAJAIRA MUNOZ &amp; COELLO RODRIQUEZ"/>
    <s v="1 APPLEBY AVE SOUTH RIVER NJ 08882"/>
    <d v="2022-12-05T00:00:00"/>
    <n v="3"/>
    <n v="349.64"/>
    <n v="43453"/>
    <x v="5"/>
    <x v="1"/>
  </r>
  <r>
    <n v="999003006"/>
    <n v="2261001"/>
    <s v="ZEESHAAN A &amp; ATIQA KHOKHAR &amp; IDREES"/>
    <s v="17 CLAREMONT AVE SOUTH RIVER NJ 08882"/>
    <d v="2022-12-05T00:00:00"/>
    <n v="2"/>
    <n v="2.59"/>
    <n v="43453"/>
    <x v="5"/>
    <x v="0"/>
  </r>
  <r>
    <n v="999003006"/>
    <n v="2261001"/>
    <s v="ZEESHAAN A &amp; ATIQA KHOKHAR &amp; IDREES"/>
    <s v="17 CLAREMONT AVE SOUTH RIVER NJ 08882"/>
    <d v="2022-12-05T00:00:00"/>
    <n v="2"/>
    <n v="135.33000000000001"/>
    <n v="43453"/>
    <x v="5"/>
    <x v="1"/>
  </r>
  <r>
    <n v="999003006"/>
    <n v="2261001"/>
    <s v="ZEESHAAN A &amp; ATIQA KHOKHAR &amp; IDREES"/>
    <s v="17 CLAREMONT AVE SOUTH RIVER NJ 08882"/>
    <d v="2022-12-10T00:00:00"/>
    <n v="1"/>
    <n v="4.1399999999999997"/>
    <s v="NULL"/>
    <x v="5"/>
    <x v="2"/>
  </r>
  <r>
    <n v="999003024"/>
    <n v="2144001"/>
    <s v="TILSON M BRITO"/>
    <s v="10 NEW ST SOUTH RIVER NJ 08882"/>
    <d v="2022-12-05T00:00:00"/>
    <n v="2"/>
    <n v="3.62"/>
    <n v="43453"/>
    <x v="5"/>
    <x v="0"/>
  </r>
  <r>
    <n v="999003024"/>
    <n v="2144001"/>
    <s v="TILSON M BRITO"/>
    <s v="10 NEW ST SOUTH RIVER NJ 08882"/>
    <d v="2022-12-05T00:00:00"/>
    <n v="2"/>
    <n v="188.69"/>
    <n v="43453"/>
    <x v="5"/>
    <x v="1"/>
  </r>
  <r>
    <n v="999003038"/>
    <n v="52001"/>
    <s v="MAXWELL RODRIQUES"/>
    <s v="11 THOMAS ST APT 1 SOUTH RIVER NJ 08882"/>
    <d v="2022-12-26T00:00:00"/>
    <n v="2"/>
    <n v="1.69"/>
    <n v="43530"/>
    <x v="6"/>
    <x v="0"/>
  </r>
  <r>
    <n v="999003038"/>
    <n v="52001"/>
    <s v="MAXWELL RODRIQUES"/>
    <s v="11 THOMAS ST APT 1 SOUTH RIVER NJ 08882"/>
    <d v="2022-12-26T00:00:00"/>
    <n v="2"/>
    <n v="206.48"/>
    <n v="43530"/>
    <x v="6"/>
    <x v="1"/>
  </r>
  <r>
    <n v="999003051"/>
    <n v="1836001"/>
    <s v="MALLORY &amp; MARK ROSSI &amp; TUTINO II"/>
    <s v="19 LEONARDINE AVE SOUTH RIVER NJ 08882"/>
    <d v="2022-12-16T00:00:00"/>
    <n v="1"/>
    <n v="1.1399999999999999"/>
    <n v="43494"/>
    <x v="0"/>
    <x v="0"/>
  </r>
  <r>
    <n v="999003054"/>
    <n v="603001"/>
    <s v="FRANK DESPLANTES"/>
    <s v="11 PERSHING ST SOUTH RIVER NJ 08882"/>
    <d v="2022-12-16T00:00:00"/>
    <n v="2"/>
    <n v="250.95"/>
    <n v="43497"/>
    <x v="11"/>
    <x v="1"/>
  </r>
  <r>
    <n v="999003067"/>
    <n v="1003001"/>
    <s v="FAUSTO PEREZ"/>
    <s v="16 BURTON AVE SOUTH RIVER NJ 08882"/>
    <d v="2022-12-07T00:00:00"/>
    <n v="2"/>
    <n v="2.2999999999999998"/>
    <n v="43463"/>
    <x v="2"/>
    <x v="0"/>
  </r>
  <r>
    <n v="999003067"/>
    <n v="1003001"/>
    <s v="FAUSTO PEREZ"/>
    <s v="16 BURTON AVE SOUTH RIVER NJ 08882"/>
    <d v="2022-12-07T00:00:00"/>
    <n v="2"/>
    <n v="126.43"/>
    <n v="43463"/>
    <x v="2"/>
    <x v="1"/>
  </r>
  <r>
    <n v="999003069"/>
    <n v="36001"/>
    <s v="DALVA BUECKE"/>
    <s v="31 STEPHEN ST SOUTH RIVER NJ 08882"/>
    <d v="2022-12-26T00:00:00"/>
    <n v="2"/>
    <n v="1.69"/>
    <n v="43530"/>
    <x v="6"/>
    <x v="0"/>
  </r>
  <r>
    <n v="999003069"/>
    <n v="36001"/>
    <s v="DALVA BUECKE"/>
    <s v="31 STEPHEN ST SOUTH RIVER NJ 08882"/>
    <d v="2022-12-26T00:00:00"/>
    <n v="2"/>
    <n v="206.48"/>
    <n v="43530"/>
    <x v="6"/>
    <x v="1"/>
  </r>
  <r>
    <n v="999003076"/>
    <n v="3900002"/>
    <s v="LUIZ LOMBARDE"/>
    <s v="38 RARITAN AVE APT 1 SOUTH RIVER NJ 08882"/>
    <d v="2022-12-30T00:00:00"/>
    <n v="2"/>
    <n v="1.6"/>
    <n v="43565"/>
    <x v="3"/>
    <x v="0"/>
  </r>
  <r>
    <n v="999003076"/>
    <n v="3900002"/>
    <s v="LUIZ LOMBARDE"/>
    <s v="38 RARITAN AVE APT 1 SOUTH RIVER NJ 08882"/>
    <d v="2022-12-30T00:00:00"/>
    <n v="2"/>
    <n v="313.20999999999998"/>
    <n v="43565"/>
    <x v="3"/>
    <x v="1"/>
  </r>
  <r>
    <n v="999003102"/>
    <n v="1090001"/>
    <s v="YILMER &amp; WIVIANA NUNES MONTIEL &amp; GONZALEZ DE NUNES"/>
    <s v="135 WILLIAM ST SOUTH RIVER NJ 08882"/>
    <d v="2022-12-07T00:00:00"/>
    <n v="2"/>
    <n v="3.43"/>
    <n v="43463"/>
    <x v="2"/>
    <x v="0"/>
  </r>
  <r>
    <n v="999003102"/>
    <n v="1090001"/>
    <s v="YILMER &amp; WIVIANA NUNES MONTIEL &amp; GONZALEZ DE NUNES"/>
    <s v="135 WILLIAM ST SOUTH RIVER NJ 08882"/>
    <d v="2022-12-07T00:00:00"/>
    <n v="2"/>
    <n v="188.69"/>
    <n v="43463"/>
    <x v="2"/>
    <x v="1"/>
  </r>
  <r>
    <n v="999003102"/>
    <n v="1090001"/>
    <s v="YILMER &amp; WIVIANA NUNES MONTIEL &amp; GONZALEZ DE NUNES"/>
    <s v="135 WILLIAM ST SOUTH RIVER NJ 08882"/>
    <d v="2022-12-26T00:00:00"/>
    <n v="1"/>
    <n v="6"/>
    <s v="NULL"/>
    <x v="2"/>
    <x v="2"/>
  </r>
  <r>
    <n v="999003109"/>
    <n v="5213001"/>
    <s v="JOSEPH W JULES"/>
    <s v="112 JACKSON ST SOUTH RIVER NJ 08882"/>
    <d v="2022-12-30T00:00:00"/>
    <n v="5"/>
    <n v="8.14"/>
    <n v="43565"/>
    <x v="3"/>
    <x v="0"/>
  </r>
  <r>
    <n v="999003124"/>
    <n v="200001"/>
    <s v="GHAZALA &amp; MAHEEN KISHWAR &amp; JAVAID"/>
    <s v="121 MONTICELLO WAY SOUTH RIVER NJ 08882"/>
    <d v="2022-12-23T00:00:00"/>
    <n v="2"/>
    <n v="2.1"/>
    <n v="43525"/>
    <x v="4"/>
    <x v="0"/>
  </r>
  <r>
    <n v="999003124"/>
    <n v="200001"/>
    <s v="GHAZALA &amp; MAHEEN KISHWAR &amp; JAVAID"/>
    <s v="121 MONTICELLO WAY SOUTH RIVER NJ 08882"/>
    <d v="2022-12-23T00:00:00"/>
    <n v="2"/>
    <n v="242.06"/>
    <n v="43525"/>
    <x v="4"/>
    <x v="1"/>
  </r>
  <r>
    <n v="999003160"/>
    <n v="1688001"/>
    <s v="SYBIL DIAZ"/>
    <s v="26 GRAND AVE SOUTH RIVER NJ 08882"/>
    <d v="2022-12-12T00:00:00"/>
    <n v="2"/>
    <n v="3.37"/>
    <n v="43477"/>
    <x v="0"/>
    <x v="0"/>
  </r>
  <r>
    <n v="999003160"/>
    <n v="1688001"/>
    <s v="SYBIL DIAZ"/>
    <s v="26 GRAND AVE SOUTH RIVER NJ 08882"/>
    <d v="2022-12-12T00:00:00"/>
    <n v="2"/>
    <n v="215.37"/>
    <n v="43477"/>
    <x v="0"/>
    <x v="1"/>
  </r>
  <r>
    <n v="999003164"/>
    <n v="1606001"/>
    <s v="EDGAR &amp; ALICIA &amp; EDGAR SANCHEZ &amp; BELLO &amp; SANCHEZ BELLO"/>
    <s v="10 GRAND AVE SOUTH RIVER NJ 08882"/>
    <d v="2022-12-12T00:00:00"/>
    <n v="3"/>
    <n v="369.14"/>
    <n v="43477"/>
    <x v="0"/>
    <x v="1"/>
  </r>
  <r>
    <n v="999003165"/>
    <n v="3917001"/>
    <s v="FRANK &amp; DONNA JONES"/>
    <s v="14 WILSON AVE SOUTH RIVER NJ 08882"/>
    <d v="2022-12-30T00:00:00"/>
    <n v="2"/>
    <n v="1.6"/>
    <n v="43565"/>
    <x v="3"/>
    <x v="0"/>
  </r>
  <r>
    <n v="999003165"/>
    <n v="3917001"/>
    <s v="FRANK &amp; DONNA JONES"/>
    <s v="14 WILSON AVE SOUTH RIVER NJ 08882"/>
    <d v="2022-12-30T00:00:00"/>
    <n v="2"/>
    <n v="313.20999999999998"/>
    <n v="43565"/>
    <x v="3"/>
    <x v="1"/>
  </r>
  <r>
    <n v="999003222"/>
    <n v="65001"/>
    <s v="KEVIN &amp; ANTHONY CONSIGLIO"/>
    <s v="34 THOMAS ST SOUTH RIVER NJ 08882"/>
    <d v="2022-12-26T00:00:00"/>
    <n v="2"/>
    <n v="135.33000000000001"/>
    <n v="43530"/>
    <x v="6"/>
    <x v="1"/>
  </r>
  <r>
    <n v="999003236"/>
    <n v="3874001"/>
    <s v="MARGARET CHESEK"/>
    <s v="10 FRANKLIN ST 2FL SOUTH RIVER NJ 08882"/>
    <d v="2022-12-30T00:00:00"/>
    <n v="1"/>
    <n v="73.069999999999993"/>
    <n v="43565"/>
    <x v="3"/>
    <x v="1"/>
  </r>
  <r>
    <n v="999003237"/>
    <n v="1592001"/>
    <s v="STACEY &amp; DEMETRIUS SERRANO"/>
    <s v="45 LEONARDINE AVE SOUTH RIVER NJ 08882"/>
    <d v="2022-12-12T00:00:00"/>
    <n v="2"/>
    <n v="2.81"/>
    <n v="43477"/>
    <x v="0"/>
    <x v="0"/>
  </r>
  <r>
    <n v="999003237"/>
    <n v="1592001"/>
    <s v="STACEY &amp; DEMETRIUS SERRANO"/>
    <s v="45 LEONARDINE AVE SOUTH RIVER NJ 08882"/>
    <d v="2022-12-12T00:00:00"/>
    <n v="2"/>
    <n v="179.8"/>
    <n v="43477"/>
    <x v="0"/>
    <x v="1"/>
  </r>
  <r>
    <n v="999003250"/>
    <n v="2825001"/>
    <s v="CHRISTOPHER E BERG"/>
    <s v="27 JOHNSON PL SOUTH RIVER NJ 08882"/>
    <d v="2022-12-02T00:00:00"/>
    <n v="1"/>
    <n v="1.85"/>
    <n v="43446"/>
    <x v="26"/>
    <x v="0"/>
  </r>
  <r>
    <n v="999003250"/>
    <n v="2825001"/>
    <s v="CHRISTOPHER E BERG"/>
    <s v="27 JOHNSON PL SOUTH RIVER NJ 08882"/>
    <d v="2022-12-02T00:00:00"/>
    <n v="1"/>
    <n v="73.069999999999993"/>
    <n v="43446"/>
    <x v="26"/>
    <x v="1"/>
  </r>
  <r>
    <n v="999003263"/>
    <n v="2145001"/>
    <s v="CARLO VLADIMIR &amp; CLARIBEL SAINT VICTOR"/>
    <s v="8 NEW ST SOUTH RIVER NJ 08882"/>
    <d v="2022-12-05T00:00:00"/>
    <n v="2"/>
    <n v="144.22"/>
    <n v="43453"/>
    <x v="5"/>
    <x v="1"/>
  </r>
  <r>
    <n v="999003277"/>
    <n v="374001"/>
    <s v="AYMAN MAHMOUD"/>
    <s v="48 VETERANS DR SOUTH RIVER NJ 08882"/>
    <d v="2022-12-19T00:00:00"/>
    <n v="3"/>
    <n v="427.64"/>
    <n v="43504"/>
    <x v="7"/>
    <x v="1"/>
  </r>
  <r>
    <n v="999003285"/>
    <n v="638001"/>
    <s v="IRENE T VILLODAS"/>
    <s v="536 OLD BRIDGE TPKE SOUTH RIVER NJ 08882"/>
    <d v="2022-12-21T00:00:00"/>
    <n v="2"/>
    <n v="2.41"/>
    <n v="43514"/>
    <x v="11"/>
    <x v="0"/>
  </r>
  <r>
    <n v="999003285"/>
    <n v="638001"/>
    <s v="IRENE T VILLODAS"/>
    <s v="536 OLD BRIDGE TPKE SOUTH RIVER NJ 08882"/>
    <d v="2022-12-21T00:00:00"/>
    <n v="2"/>
    <n v="197.59"/>
    <n v="43514"/>
    <x v="11"/>
    <x v="1"/>
  </r>
  <r>
    <n v="999003290"/>
    <n v="404001"/>
    <s v="JOHN &amp; JINGYI OU &amp; LUO"/>
    <s v="22 REDWICK WAY SOUTH RIVER NJ 08882"/>
    <d v="2022-12-19T00:00:00"/>
    <n v="2"/>
    <n v="2.11"/>
    <n v="43504"/>
    <x v="7"/>
    <x v="0"/>
  </r>
  <r>
    <n v="999003290"/>
    <n v="404001"/>
    <s v="JOHN &amp; JINGYI OU &amp; LUO"/>
    <s v="22 REDWICK WAY SOUTH RIVER NJ 08882"/>
    <d v="2022-12-19T00:00:00"/>
    <n v="2"/>
    <n v="179.8"/>
    <n v="43504"/>
    <x v="7"/>
    <x v="1"/>
  </r>
  <r>
    <n v="999003294"/>
    <n v="577001"/>
    <s v="NITSALIS &amp; FRANCISCO A SANTANA &amp; RODRIGUEZ LA HOZ"/>
    <s v="390 OLD BRIDGE TPKE SOUTH RIVER NJ 08882"/>
    <d v="2022-12-16T00:00:00"/>
    <n v="2"/>
    <n v="1.87"/>
    <n v="43497"/>
    <x v="11"/>
    <x v="0"/>
  </r>
  <r>
    <n v="999003294"/>
    <n v="577001"/>
    <s v="NITSALIS &amp; FRANCISCO A SANTANA &amp; RODRIGUEZ LA HOZ"/>
    <s v="390 OLD BRIDGE TPKE SOUTH RIVER NJ 08882"/>
    <d v="2022-12-16T00:00:00"/>
    <n v="2"/>
    <n v="153.12"/>
    <n v="43497"/>
    <x v="11"/>
    <x v="1"/>
  </r>
  <r>
    <n v="999003309"/>
    <n v="2052001"/>
    <s v="CARLOS &amp; NINOSKA FUENTES"/>
    <s v="2 DRAEGER PL SOUTH RIVER NJ 08882"/>
    <d v="2022-12-05T00:00:00"/>
    <n v="2"/>
    <n v="1.91"/>
    <n v="43453"/>
    <x v="5"/>
    <x v="0"/>
  </r>
  <r>
    <n v="999003310"/>
    <n v="2049001"/>
    <s v="LAJOS &amp; ZSUZSA BULLA &amp; YARRINGTON"/>
    <s v="24 APPLEBY AVE SOUTH RIVER NJ 08882"/>
    <d v="2022-12-05T00:00:00"/>
    <n v="1"/>
    <n v="1.4"/>
    <n v="43453"/>
    <x v="5"/>
    <x v="0"/>
  </r>
  <r>
    <n v="999000020"/>
    <n v="543001"/>
    <s v="YUHUA &amp; YI SONG &amp; WANG"/>
    <s v="3 CONTINENTAL CT SOUTH RIVER NJ 08882"/>
    <d v="2022-12-19T00:00:00"/>
    <n v="2"/>
    <n v="1.38"/>
    <n v="43504"/>
    <x v="7"/>
    <x v="0"/>
  </r>
  <r>
    <n v="999000020"/>
    <n v="543001"/>
    <s v="YUHUA &amp; YI SONG &amp; WANG"/>
    <s v="3 CONTINENTAL CT SOUTH RIVER NJ 08882"/>
    <d v="2022-12-19T00:00:00"/>
    <n v="2"/>
    <n v="117.54"/>
    <n v="43504"/>
    <x v="7"/>
    <x v="1"/>
  </r>
  <r>
    <n v="999000028"/>
    <n v="1079001"/>
    <s v="COMFORTI PROPERITIES LLC"/>
    <s v="20 GATES AVE SOUTH RIVER NJ 08882"/>
    <d v="2022-12-07T00:00:00"/>
    <n v="1"/>
    <n v="1.33"/>
    <n v="43463"/>
    <x v="2"/>
    <x v="0"/>
  </r>
  <r>
    <n v="999000106"/>
    <n v="2069001"/>
    <s v="GEORGE &amp; KATHRYN ZIELINSKI"/>
    <s v="43 NEW ST SOUTH RIVER NJ 08882"/>
    <d v="2022-12-05T00:00:00"/>
    <n v="2"/>
    <n v="2.08"/>
    <n v="43453"/>
    <x v="5"/>
    <x v="0"/>
  </r>
  <r>
    <n v="999000169"/>
    <n v="149001"/>
    <s v="PAUL GORSKI"/>
    <s v="10 INDEPENDENCE PL SOUTH RIVER NJ 08882"/>
    <d v="2022-12-23T00:00:00"/>
    <n v="2"/>
    <n v="1.71"/>
    <n v="43525"/>
    <x v="4"/>
    <x v="0"/>
  </r>
  <r>
    <n v="999000186"/>
    <n v="1861001"/>
    <s v="DIANE HOLTZ"/>
    <s v="12 LEONARDINE AVE SOUTH RIVER NJ 08882"/>
    <d v="2022-12-12T00:00:00"/>
    <n v="1"/>
    <n v="1.1399999999999999"/>
    <n v="43477"/>
    <x v="0"/>
    <x v="0"/>
  </r>
  <r>
    <n v="999000192"/>
    <n v="2981001"/>
    <s v="EMILY &amp; EVAN LINDEMANN"/>
    <s v="26 JAMES ST SOUTH RIVER NJ 08882"/>
    <d v="2022-12-12T00:00:00"/>
    <n v="1"/>
    <n v="500"/>
    <s v="NULL"/>
    <x v="14"/>
    <x v="6"/>
  </r>
  <r>
    <n v="999000199"/>
    <n v="268001"/>
    <s v="JESUS FIGUEROA"/>
    <s v="6 CLINTON AVE SOUTH RIVER NJ 08882"/>
    <d v="2022-12-21T00:00:00"/>
    <n v="2"/>
    <n v="1.64"/>
    <n v="43517"/>
    <x v="9"/>
    <x v="0"/>
  </r>
  <r>
    <n v="999000199"/>
    <n v="268001"/>
    <s v="JESUS FIGUEROA"/>
    <s v="6 CLINTON AVE SOUTH RIVER NJ 08882"/>
    <d v="2022-12-21T00:00:00"/>
    <n v="2"/>
    <n v="153.12"/>
    <n v="43517"/>
    <x v="9"/>
    <x v="1"/>
  </r>
  <r>
    <n v="999000236"/>
    <n v="1045001"/>
    <s v="YANG &amp; MAGGIE XU &amp; CHAN"/>
    <s v="40 MAKLARY ST SOUTH RIVER NJ 08882"/>
    <d v="2022-12-07T00:00:00"/>
    <n v="2"/>
    <n v="188.69"/>
    <n v="43463"/>
    <x v="2"/>
    <x v="1"/>
  </r>
  <r>
    <n v="999000239"/>
    <n v="1621001"/>
    <s v="MAGDY ZAKI"/>
    <s v="78 APPLEBY AVE SOUTH RIVER NJ 08882"/>
    <d v="2022-12-12T00:00:00"/>
    <n v="2"/>
    <n v="1.28"/>
    <n v="43477"/>
    <x v="0"/>
    <x v="0"/>
  </r>
  <r>
    <n v="999000239"/>
    <n v="1621001"/>
    <s v="MAGDY ZAKI"/>
    <s v="78 APPLEBY AVE SOUTH RIVER NJ 08882"/>
    <d v="2022-12-12T00:00:00"/>
    <n v="2"/>
    <n v="81.96"/>
    <n v="43477"/>
    <x v="0"/>
    <x v="1"/>
  </r>
  <r>
    <n v="999000247"/>
    <n v="200000020"/>
    <s v="SERGEY &amp; ALA LATOSH"/>
    <s v="4 GASZI AVENUE SOUTH RIVER NJ 08882"/>
    <d v="2022-12-16T00:00:00"/>
    <n v="2"/>
    <n v="1.33"/>
    <n v="43497"/>
    <x v="11"/>
    <x v="0"/>
  </r>
  <r>
    <n v="999000251"/>
    <n v="999999876001"/>
    <s v="ANKIT, VASUDER &amp; HIRANAXI CHOKSHI"/>
    <s v="15 CAPITOL CT SOUTH RIVER NJ 08882"/>
    <d v="2022-12-23T00:00:00"/>
    <n v="2"/>
    <n v="2.79"/>
    <n v="43525"/>
    <x v="4"/>
    <x v="0"/>
  </r>
  <r>
    <n v="999000251"/>
    <n v="999999876001"/>
    <s v="ANKIT, VASUDER &amp; HIRANAXI CHOKSHI"/>
    <s v="15 CAPITOL CT SOUTH RIVER NJ 08882"/>
    <d v="2022-12-23T00:00:00"/>
    <n v="2"/>
    <n v="322.10000000000002"/>
    <n v="43525"/>
    <x v="4"/>
    <x v="1"/>
  </r>
  <r>
    <n v="999000266"/>
    <n v="2286001"/>
    <s v="JOSEPH &amp; RACHAEL HUGHES"/>
    <s v="76 JAMES ST SOUTH RIVER NJ 08882"/>
    <d v="2022-12-06T00:00:00"/>
    <n v="2"/>
    <n v="81.96"/>
    <n v="43456"/>
    <x v="5"/>
    <x v="1"/>
  </r>
  <r>
    <n v="999000287"/>
    <n v="3914001"/>
    <s v="CHARLENE PERSAD"/>
    <s v="7 SONTAG ST SOUTH RIVER NJ 08882"/>
    <d v="2022-12-30T00:00:00"/>
    <n v="2"/>
    <n v="1.1000000000000001"/>
    <n v="43565"/>
    <x v="3"/>
    <x v="0"/>
  </r>
  <r>
    <n v="999000305"/>
    <n v="3859001"/>
    <s v="CHRISTOPHER HOWLAND"/>
    <s v="28 FRANKLIN ST SOUTH RIVER NJ 08882"/>
    <d v="2022-12-30T00:00:00"/>
    <n v="1"/>
    <n v="0.37"/>
    <n v="43565"/>
    <x v="3"/>
    <x v="0"/>
  </r>
  <r>
    <n v="999000315"/>
    <n v="317001"/>
    <s v="SERGIO DA COSTA"/>
    <s v="105 PROSPECT ST SOUTH RIVER NJ 08882"/>
    <d v="2022-12-21T00:00:00"/>
    <n v="2"/>
    <n v="3.64"/>
    <n v="43517"/>
    <x v="9"/>
    <x v="0"/>
  </r>
  <r>
    <n v="999000315"/>
    <n v="317001"/>
    <s v="SERGIO DA COSTA"/>
    <s v="105 PROSPECT ST SOUTH RIVER NJ 08882"/>
    <d v="2022-12-21T00:00:00"/>
    <n v="2"/>
    <n v="339.89"/>
    <n v="43517"/>
    <x v="9"/>
    <x v="1"/>
  </r>
  <r>
    <n v="999000341"/>
    <n v="662001"/>
    <s v="GABRIELA VILLALONA"/>
    <s v="514 OLD BRIDGE TPKE SOUTH RIVER NJ 08882"/>
    <d v="2022-12-16T00:00:00"/>
    <n v="2"/>
    <n v="126.43"/>
    <n v="43497"/>
    <x v="11"/>
    <x v="1"/>
  </r>
  <r>
    <n v="999000367"/>
    <n v="2290001"/>
    <s v="NANCY MARCELIN"/>
    <s v="29 CLAREMONT AVE SOUTH RIVER NJ 08882"/>
    <d v="2022-12-05T00:00:00"/>
    <n v="2"/>
    <n v="0.82"/>
    <n v="43453"/>
    <x v="5"/>
    <x v="0"/>
  </r>
  <r>
    <n v="999000405"/>
    <n v="2206001"/>
    <s v="ST. MARYS COMMUNITY CENTER"/>
    <s v="80 DAVID ST SOUTH RIVER NJ 08882"/>
    <d v="2022-12-05T00:00:00"/>
    <n v="5"/>
    <n v="39.69"/>
    <n v="43453"/>
    <x v="5"/>
    <x v="0"/>
  </r>
  <r>
    <n v="999000405"/>
    <n v="2206001"/>
    <s v="ST. MARYS COMMUNITY CENTER"/>
    <s v="80 DAVID ST SOUTH RIVER NJ 08882"/>
    <d v="2022-12-05T00:00:00"/>
    <n v="5"/>
    <n v="2068.39"/>
    <n v="43453"/>
    <x v="5"/>
    <x v="1"/>
  </r>
  <r>
    <n v="999000485"/>
    <n v="494001"/>
    <s v="KWADWO AHENKORAH"/>
    <s v="31 CONSTITUTION WAY SOUTH RIVER NJ 08882"/>
    <d v="2022-12-19T00:00:00"/>
    <n v="2"/>
    <n v="2.5299999999999998"/>
    <n v="43504"/>
    <x v="7"/>
    <x v="0"/>
  </r>
  <r>
    <n v="999000485"/>
    <n v="494001"/>
    <s v="KWADWO AHENKORAH"/>
    <s v="31 CONSTITUTION WAY SOUTH RIVER NJ 08882"/>
    <d v="2022-12-19T00:00:00"/>
    <n v="2"/>
    <n v="215.37"/>
    <n v="43504"/>
    <x v="7"/>
    <x v="1"/>
  </r>
  <r>
    <n v="999000494"/>
    <n v="200000031"/>
    <s v="NANCY MISHREKI"/>
    <s v="12 CAPITOL CT SOUTH RIVER NJ 08882"/>
    <d v="2022-12-23T00:00:00"/>
    <n v="2"/>
    <n v="99.75"/>
    <n v="43525"/>
    <x v="4"/>
    <x v="1"/>
  </r>
  <r>
    <n v="999000554"/>
    <n v="814001"/>
    <s v="28-30 FLORENCE REALTY LLC"/>
    <s v="30 FLORENCE ST SOUTH RIVER NJ 08882"/>
    <d v="2022-12-14T00:00:00"/>
    <n v="3"/>
    <n v="6.12"/>
    <n v="43487"/>
    <x v="8"/>
    <x v="0"/>
  </r>
  <r>
    <n v="999000554"/>
    <n v="814001"/>
    <s v="28-30 FLORENCE REALTY LLC"/>
    <s v="30 FLORENCE ST SOUTH RIVER NJ 08882"/>
    <d v="2022-12-14T00:00:00"/>
    <n v="3"/>
    <n v="417.89"/>
    <n v="43487"/>
    <x v="8"/>
    <x v="1"/>
  </r>
  <r>
    <n v="999000595"/>
    <n v="529001"/>
    <s v="AGNAT SHAH"/>
    <s v="44 HERITAGE DR SOUTH RIVER NJ 08882"/>
    <d v="2022-12-19T00:00:00"/>
    <n v="2"/>
    <n v="1.07"/>
    <n v="43504"/>
    <x v="7"/>
    <x v="0"/>
  </r>
  <r>
    <n v="999000595"/>
    <n v="529001"/>
    <s v="AGNAT SHAH"/>
    <s v="44 HERITAGE DR SOUTH RIVER NJ 08882"/>
    <d v="2022-12-19T00:00:00"/>
    <n v="2"/>
    <n v="90.86"/>
    <n v="43504"/>
    <x v="7"/>
    <x v="1"/>
  </r>
  <r>
    <n v="999000615"/>
    <n v="2156001"/>
    <s v=" 130 OBT LLC"/>
    <s v="130 OLD BRIDGE TPKE SOUTH RIVER NJ 08882"/>
    <d v="2022-12-05T00:00:00"/>
    <n v="1"/>
    <n v="1.4"/>
    <n v="43453"/>
    <x v="5"/>
    <x v="0"/>
  </r>
  <r>
    <n v="999000615"/>
    <n v="2156001"/>
    <s v=" 130 OBT LLC"/>
    <s v="130 OLD BRIDGE TPKE SOUTH RIVER NJ 08882"/>
    <d v="2022-12-05T00:00:00"/>
    <n v="1"/>
    <n v="73.069999999999993"/>
    <n v="43453"/>
    <x v="5"/>
    <x v="1"/>
  </r>
  <r>
    <n v="999000621"/>
    <n v="175001"/>
    <s v="SUNHUI &amp; CHONGO KIM &amp; PARK"/>
    <s v="54 ROTUNDA LA SOUTH RIVER NJ 08882"/>
    <d v="2022-12-23T00:00:00"/>
    <n v="2"/>
    <n v="1.48"/>
    <n v="43525"/>
    <x v="4"/>
    <x v="0"/>
  </r>
  <r>
    <n v="999000621"/>
    <n v="175001"/>
    <s v="SUNHUI &amp; CHONGO KIM &amp; PARK"/>
    <s v="54 ROTUNDA LA SOUTH RIVER NJ 08882"/>
    <d v="2022-12-23T00:00:00"/>
    <n v="2"/>
    <n v="170.9"/>
    <n v="43525"/>
    <x v="4"/>
    <x v="1"/>
  </r>
  <r>
    <n v="999000635"/>
    <n v="2082001"/>
    <s v="JOEL &amp; PATRICIA BARKALOW"/>
    <s v="71 PRICE PL SOUTH RIVER NJ 08882"/>
    <d v="2022-12-05T00:00:00"/>
    <n v="2"/>
    <n v="4.47"/>
    <n v="43453"/>
    <x v="5"/>
    <x v="0"/>
  </r>
  <r>
    <n v="999000635"/>
    <n v="2082001"/>
    <s v="JOEL &amp; PATRICIA BARKALOW"/>
    <s v="71 PRICE PL SOUTH RIVER NJ 08882"/>
    <d v="2022-12-05T00:00:00"/>
    <n v="2"/>
    <n v="233.16"/>
    <n v="43453"/>
    <x v="5"/>
    <x v="1"/>
  </r>
  <r>
    <n v="999000709"/>
    <n v="2120001"/>
    <s v="TODD &amp; JACQUELINE SINGER"/>
    <s v="42 DRAEGER PL SOUTH RIVER NJ 08882"/>
    <d v="2022-12-05T00:00:00"/>
    <n v="2"/>
    <n v="2.42"/>
    <n v="43453"/>
    <x v="5"/>
    <x v="0"/>
  </r>
  <r>
    <n v="999000709"/>
    <n v="2120001"/>
    <s v="TODD &amp; JACQUELINE SINGER"/>
    <s v="42 DRAEGER PL SOUTH RIVER NJ 08882"/>
    <d v="2022-12-05T00:00:00"/>
    <n v="2"/>
    <n v="126.43"/>
    <n v="43453"/>
    <x v="5"/>
    <x v="1"/>
  </r>
  <r>
    <n v="999000720"/>
    <n v="2043001"/>
    <s v="JOYCE IPPOLITO"/>
    <s v="2 FIRST ST SOUTH RIVER NJ 08882"/>
    <d v="2022-12-05T00:00:00"/>
    <n v="2"/>
    <n v="1.57"/>
    <n v="43453"/>
    <x v="5"/>
    <x v="0"/>
  </r>
  <r>
    <n v="999000720"/>
    <n v="2043001"/>
    <s v="JOYCE IPPOLITO"/>
    <s v="2 FIRST ST SOUTH RIVER NJ 08882"/>
    <d v="2022-12-05T00:00:00"/>
    <n v="2"/>
    <n v="81.96"/>
    <n v="43453"/>
    <x v="5"/>
    <x v="1"/>
  </r>
  <r>
    <n v="999000724"/>
    <n v="3749001"/>
    <s v="ROSA FALLACARA"/>
    <s v="15 W GROCHOWIAK ST SOUTH RIVER NJ 08882"/>
    <d v="2022-12-30T00:00:00"/>
    <n v="2"/>
    <n v="1.01"/>
    <n v="43565"/>
    <x v="3"/>
    <x v="0"/>
  </r>
  <r>
    <n v="999000724"/>
    <n v="3749001"/>
    <s v="ROSA FALLACARA"/>
    <s v="15 W GROCHOWIAK ST SOUTH RIVER NJ 08882"/>
    <d v="2022-12-30T00:00:00"/>
    <n v="2"/>
    <n v="197.59"/>
    <n v="43565"/>
    <x v="3"/>
    <x v="1"/>
  </r>
  <r>
    <n v="999000735"/>
    <n v="1642001"/>
    <s v="ZYGMUNT &amp; MALGORZATA WITYNSKI"/>
    <s v="13 TERRY AVE SOUTH RIVER NJ 08882"/>
    <d v="2022-12-12T00:00:00"/>
    <n v="2"/>
    <n v="162.01"/>
    <n v="43477"/>
    <x v="0"/>
    <x v="1"/>
  </r>
  <r>
    <n v="999000759"/>
    <n v="2179001"/>
    <s v="LEONARD &amp; ROSEMARIE BREWER"/>
    <s v="136 OLD BRIDGE TPKE SOUTH RIVER NJ 08882"/>
    <d v="2022-12-07T00:00:00"/>
    <n v="2"/>
    <n v="3.96"/>
    <n v="43460"/>
    <x v="5"/>
    <x v="0"/>
  </r>
  <r>
    <n v="999000759"/>
    <n v="2179001"/>
    <s v="LEONARD &amp; ROSEMARIE BREWER"/>
    <s v="136 OLD BRIDGE TPKE SOUTH RIVER NJ 08882"/>
    <d v="2022-12-07T00:00:00"/>
    <n v="2"/>
    <n v="206.48"/>
    <n v="43460"/>
    <x v="5"/>
    <x v="1"/>
  </r>
  <r>
    <n v="999000802"/>
    <n v="1137001"/>
    <s v="IONA SCOTT"/>
    <s v="9 LE ROY ST SOUTH RIVER NJ 08882"/>
    <d v="2022-12-07T00:00:00"/>
    <n v="2"/>
    <n v="90.86"/>
    <n v="43463"/>
    <x v="2"/>
    <x v="1"/>
  </r>
  <r>
    <n v="999000809"/>
    <n v="575001"/>
    <s v=" SHREEH DAYA LLC"/>
    <s v="478 OLD BRIDGE TPKE SOUTH RIVER NJ 08882"/>
    <d v="2022-12-16T00:00:00"/>
    <n v="1"/>
    <n v="0.89"/>
    <n v="43497"/>
    <x v="11"/>
    <x v="0"/>
  </r>
  <r>
    <n v="999000809"/>
    <n v="575001"/>
    <s v=" SHREEH DAYA LLC"/>
    <s v="478 OLD BRIDGE TPKE SOUTH RIVER NJ 08882"/>
    <d v="2022-12-16T00:00:00"/>
    <n v="1"/>
    <n v="73.069999999999993"/>
    <n v="43497"/>
    <x v="11"/>
    <x v="1"/>
  </r>
  <r>
    <n v="999000814"/>
    <n v="200000051"/>
    <s v="PAULO &amp; GRACA L RAIMUNDO"/>
    <s v="37 JUNE ST 2ND FLOOR APT SOUTH RIVER NJ 08882"/>
    <d v="2022-12-14T00:00:00"/>
    <n v="2"/>
    <n v="135.33000000000001"/>
    <n v="43487"/>
    <x v="8"/>
    <x v="1"/>
  </r>
  <r>
    <n v="999000842"/>
    <n v="1075001"/>
    <s v="GABRIELLE RUSSELL"/>
    <s v="122 WILLIAM ST SOUTH RIVER NJ 08882"/>
    <d v="2022-12-07T00:00:00"/>
    <n v="2"/>
    <n v="4.08"/>
    <n v="43463"/>
    <x v="2"/>
    <x v="0"/>
  </r>
  <r>
    <n v="999000856"/>
    <n v="1662001"/>
    <s v="JOHNNY SALVADOR"/>
    <s v="16 TERRY AVE SOUTH RIVER NJ 08882"/>
    <d v="2022-12-12T00:00:00"/>
    <n v="2"/>
    <n v="3.37"/>
    <n v="43477"/>
    <x v="0"/>
    <x v="0"/>
  </r>
  <r>
    <n v="999000856"/>
    <n v="1662001"/>
    <s v="JOHNNY SALVADOR"/>
    <s v="16 TERRY AVE SOUTH RIVER NJ 08882"/>
    <d v="2022-12-12T00:00:00"/>
    <n v="2"/>
    <n v="215.37"/>
    <n v="43477"/>
    <x v="0"/>
    <x v="1"/>
  </r>
  <r>
    <n v="999000867"/>
    <n v="2848001"/>
    <s v="ERIN &amp; DANIEL DEFILIPPI &amp; BRAZ"/>
    <s v="131 HILLSIDE AVE SOUTH RIVER NJ 08882"/>
    <d v="2022-12-20T00:00:00"/>
    <n v="2"/>
    <n v="7.82"/>
    <n v="43510"/>
    <x v="26"/>
    <x v="0"/>
  </r>
  <r>
    <n v="999000869"/>
    <n v="3877001"/>
    <s v="MANUEL J &amp; LUCINDA CRUZ &amp; SILVA"/>
    <s v="44 RARITAN AVE SOUTH RIVER NJ 08882"/>
    <d v="2022-12-30T00:00:00"/>
    <n v="2"/>
    <n v="0.82"/>
    <n v="43565"/>
    <x v="3"/>
    <x v="0"/>
  </r>
  <r>
    <n v="999000877"/>
    <n v="265001"/>
    <s v="CHRISTINA &amp; DARYL GIANNOTTO &amp; BYRD"/>
    <s v="12 CLINTON AVE SOUTH RIVER NJ 08882"/>
    <d v="2022-12-21T00:00:00"/>
    <n v="2"/>
    <n v="215.37"/>
    <n v="43517"/>
    <x v="9"/>
    <x v="1"/>
  </r>
  <r>
    <n v="999000888"/>
    <n v="3929001"/>
    <s v="CESARIO LUCAS"/>
    <s v="19 GROCHOWIAK ST SOUTH RIVER NJ 08882"/>
    <d v="2022-12-30T00:00:00"/>
    <n v="2"/>
    <n v="126.43"/>
    <n v="43565"/>
    <x v="3"/>
    <x v="1"/>
  </r>
  <r>
    <n v="999000899"/>
    <n v="2226001"/>
    <s v="VLADIMIR POZNYAR"/>
    <s v="89 JAMES ST SOUTH RIVER NJ 08882"/>
    <d v="2022-12-05T00:00:00"/>
    <n v="2"/>
    <n v="2.25"/>
    <n v="43453"/>
    <x v="5"/>
    <x v="0"/>
  </r>
  <r>
    <n v="999000905"/>
    <n v="670001"/>
    <s v="YANILKA MEJIA"/>
    <s v="64 RUBIN ST SOUTH RIVER NJ 08882"/>
    <d v="2022-12-16T00:00:00"/>
    <n v="2"/>
    <n v="126.43"/>
    <n v="43497"/>
    <x v="11"/>
    <x v="1"/>
  </r>
  <r>
    <n v="999000933"/>
    <n v="358001"/>
    <s v="ALYSSA BUXBAUM"/>
    <s v="4 ROSE ST SOUTH RIVER NJ 08882"/>
    <d v="2022-12-21T00:00:00"/>
    <n v="3"/>
    <n v="4.58"/>
    <n v="43517"/>
    <x v="9"/>
    <x v="0"/>
  </r>
  <r>
    <n v="999000933"/>
    <n v="358001"/>
    <s v="ALYSSA BUXBAUM"/>
    <s v="4 ROSE ST SOUTH RIVER NJ 08882"/>
    <d v="2022-12-21T00:00:00"/>
    <n v="3"/>
    <n v="427.64"/>
    <n v="43517"/>
    <x v="9"/>
    <x v="1"/>
  </r>
  <r>
    <n v="999000975"/>
    <n v="2148001"/>
    <s v="JOHN GARCIA"/>
    <s v="96 OLD BRIDGE TPKE SOUTH RIVER NJ 08882"/>
    <d v="2022-12-05T00:00:00"/>
    <n v="2"/>
    <n v="4.6399999999999997"/>
    <n v="43453"/>
    <x v="5"/>
    <x v="0"/>
  </r>
  <r>
    <n v="999000975"/>
    <n v="2148001"/>
    <s v="JOHN GARCIA"/>
    <s v="96 OLD BRIDGE TPKE SOUTH RIVER NJ 08882"/>
    <d v="2022-12-05T00:00:00"/>
    <n v="2"/>
    <n v="242.06"/>
    <n v="43453"/>
    <x v="5"/>
    <x v="1"/>
  </r>
  <r>
    <n v="999001001"/>
    <n v="2182001"/>
    <s v="ORLANDO O &amp; NORA CHIRINOS &amp; KISS"/>
    <s v="3 KAMM AVE SOUTH RIVER NJ 08882"/>
    <d v="2022-12-05T00:00:00"/>
    <n v="2"/>
    <n v="5.16"/>
    <n v="43453"/>
    <x v="5"/>
    <x v="0"/>
  </r>
  <r>
    <n v="999001021"/>
    <n v="1048001"/>
    <s v="MADAN DUBEY"/>
    <s v="47 MAKLARY ST SOUTH RIVER NJ 08882"/>
    <d v="2022-12-07T00:00:00"/>
    <n v="2"/>
    <n v="1.98"/>
    <n v="43463"/>
    <x v="2"/>
    <x v="0"/>
  </r>
  <r>
    <n v="999001108"/>
    <n v="1613001"/>
    <s v="HELDER RAPOSO"/>
    <s v="72 APPLEBY AVE SOUTH RIVER NJ 08882"/>
    <d v="2022-12-16T00:00:00"/>
    <n v="2"/>
    <n v="2.81"/>
    <n v="43494"/>
    <x v="0"/>
    <x v="0"/>
  </r>
  <r>
    <n v="999001108"/>
    <n v="1613001"/>
    <s v="HELDER RAPOSO"/>
    <s v="72 APPLEBY AVE SOUTH RIVER NJ 08882"/>
    <d v="2022-12-16T00:00:00"/>
    <n v="2"/>
    <n v="179.8"/>
    <n v="43494"/>
    <x v="0"/>
    <x v="1"/>
  </r>
  <r>
    <n v="999001131"/>
    <n v="573001"/>
    <s v="NTINA CHRISAFINIS"/>
    <s v="116 JOHN ST SOUTH RIVER NJ 08882"/>
    <d v="2022-12-16T00:00:00"/>
    <n v="2"/>
    <n v="1.22"/>
    <n v="43497"/>
    <x v="11"/>
    <x v="0"/>
  </r>
  <r>
    <n v="999001198"/>
    <n v="232001"/>
    <s v="YING ER SU"/>
    <s v="34 CHARTER DR SOUTH RIVER NJ 08882"/>
    <d v="2022-12-23T00:00:00"/>
    <n v="2"/>
    <n v="206.48"/>
    <n v="43525"/>
    <x v="4"/>
    <x v="1"/>
  </r>
  <r>
    <n v="999001202"/>
    <n v="4953001"/>
    <s v="GOVINDIAL &amp; JAYANABEN SHAH"/>
    <s v="29 PHILLIP ST SOUTH RIVER NJ 08882"/>
    <d v="2022-12-07T00:00:00"/>
    <n v="1"/>
    <n v="73.069999999999993"/>
    <n v="43463"/>
    <x v="2"/>
    <x v="1"/>
  </r>
  <r>
    <n v="999001203"/>
    <n v="825001"/>
    <s v="JESSICA BARCELLOS FIRMIANO"/>
    <s v="47 JUNE ST SOUTH RIVER NJ 08882"/>
    <d v="2022-12-14T00:00:00"/>
    <n v="2"/>
    <n v="3.81"/>
    <n v="43487"/>
    <x v="8"/>
    <x v="0"/>
  </r>
  <r>
    <n v="999001203"/>
    <n v="825001"/>
    <s v="JESSICA BARCELLOS FIRMIANO"/>
    <s v="47 JUNE ST SOUTH RIVER NJ 08882"/>
    <d v="2022-12-14T00:00:00"/>
    <n v="2"/>
    <n v="259.83999999999997"/>
    <n v="43487"/>
    <x v="8"/>
    <x v="1"/>
  </r>
  <r>
    <n v="999001215"/>
    <n v="1708001"/>
    <s v="CHRISTOPHER &amp; LILLIANA PARSONS &amp;  DOURADO"/>
    <s v="13 SHEINFINE AVE SOUTH RIVER NJ 08882"/>
    <d v="2022-12-13T00:00:00"/>
    <n v="3"/>
    <n v="7.15"/>
    <n v="43480"/>
    <x v="0"/>
    <x v="0"/>
  </r>
  <r>
    <n v="999001215"/>
    <n v="1708001"/>
    <s v="CHRISTOPHER &amp; LILLIANA PARSONS &amp;  DOURADO"/>
    <s v="13 SHEINFINE AVE SOUTH RIVER NJ 08882"/>
    <d v="2022-12-13T00:00:00"/>
    <n v="3"/>
    <n v="456.89"/>
    <n v="43480"/>
    <x v="0"/>
    <x v="1"/>
  </r>
  <r>
    <n v="999001231"/>
    <n v="3744001"/>
    <s v="AMBER CIFELLI"/>
    <s v="5 W GROCHOWIAK ST SOUTH RIVER NJ 08882"/>
    <d v="2022-12-30T00:00:00"/>
    <n v="2"/>
    <n v="313.20999999999998"/>
    <n v="43565"/>
    <x v="3"/>
    <x v="1"/>
  </r>
  <r>
    <n v="999001238"/>
    <n v="1987001"/>
    <s v="IVAN GRANADO"/>
    <s v="50 SOUTHSIDE AVE SOUTH RIVER NJ 08882"/>
    <d v="2022-12-20T00:00:00"/>
    <n v="3"/>
    <n v="29.39"/>
    <n v="43510"/>
    <x v="13"/>
    <x v="0"/>
  </r>
  <r>
    <n v="999001238"/>
    <n v="1987001"/>
    <s v="IVAN GRANADO"/>
    <s v="50 SOUTHSIDE AVE SOUTH RIVER NJ 08882"/>
    <d v="2022-12-20T00:00:00"/>
    <n v="6"/>
    <n v="1111.83"/>
    <n v="43510"/>
    <x v="13"/>
    <x v="1"/>
  </r>
  <r>
    <n v="999001244"/>
    <n v="325001"/>
    <s v="KEVIN &amp; LISA STILAND"/>
    <s v="121 PROSPECT ST SOUTH RIVER NJ 08882"/>
    <d v="2022-12-21T00:00:00"/>
    <n v="2"/>
    <n v="242.06"/>
    <n v="43517"/>
    <x v="9"/>
    <x v="1"/>
  </r>
  <r>
    <n v="999001249"/>
    <n v="2901015"/>
    <s v="FREDERICO PEIXOTO"/>
    <s v="115 WILLETT AVE C15 SOUTH RIVER NJ 08882"/>
    <d v="2022-12-19T00:00:00"/>
    <n v="1"/>
    <n v="25"/>
    <s v="NULL"/>
    <x v="25"/>
    <x v="3"/>
  </r>
  <r>
    <n v="999001161"/>
    <n v="200000062"/>
    <s v="ALICIA BRANTLEY"/>
    <s v="4 HOLMES AVE APT A SOUTH RIVER NJ 08882"/>
    <d v="2022-12-11T00:00:00"/>
    <n v="1"/>
    <n v="1.5"/>
    <s v="NULL"/>
    <x v="16"/>
    <x v="2"/>
  </r>
  <r>
    <n v="999001166"/>
    <n v="2272001"/>
    <s v="CARLOS M VICENTE"/>
    <s v="182 OLD BRIDGE TPKE SOUTH RIVER NJ 08882"/>
    <d v="2022-12-05T00:00:00"/>
    <n v="2"/>
    <n v="179.8"/>
    <n v="43453"/>
    <x v="5"/>
    <x v="1"/>
  </r>
  <r>
    <n v="999001181"/>
    <n v="999999889001"/>
    <s v="SALVATORE SCOZZARI"/>
    <s v="11 CAPITOL CT SOUTH RIVER NJ 08882"/>
    <d v="2022-12-23T00:00:00"/>
    <n v="4"/>
    <n v="6.41"/>
    <n v="43525"/>
    <x v="4"/>
    <x v="0"/>
  </r>
  <r>
    <n v="999001184"/>
    <n v="1365001"/>
    <s v="DANILO ZAVALA"/>
    <s v="13 HENRY ST SOUTH RIVER NJ 08882"/>
    <d v="2022-12-13T00:00:00"/>
    <n v="3"/>
    <n v="651.89"/>
    <n v="43480"/>
    <x v="1"/>
    <x v="1"/>
  </r>
  <r>
    <n v="999001188"/>
    <n v="1728001"/>
    <s v="SIMON P &amp; SYLVIA CATARINO"/>
    <s v="22 FIFTH ST SOUTH RIVER NJ 08882"/>
    <d v="2022-12-12T00:00:00"/>
    <n v="2"/>
    <n v="3.09"/>
    <n v="43477"/>
    <x v="0"/>
    <x v="0"/>
  </r>
  <r>
    <n v="999001195"/>
    <n v="579001"/>
    <s v="NELSON D TORRES"/>
    <s v="394 OLD BRIDGE TPKE SOUTH RIVER NJ 08882"/>
    <d v="2022-12-16T00:00:00"/>
    <n v="2"/>
    <n v="3.5"/>
    <n v="43497"/>
    <x v="11"/>
    <x v="0"/>
  </r>
  <r>
    <n v="999001199"/>
    <n v="1093001"/>
    <s v="CYNTHIA. NICOLAS &amp; KELLY BROWN"/>
    <s v="129 WILLIAM ST SOUTH RIVER NJ 08882"/>
    <d v="2022-12-07T00:00:00"/>
    <n v="2"/>
    <n v="3.11"/>
    <n v="43463"/>
    <x v="2"/>
    <x v="0"/>
  </r>
  <r>
    <n v="999001200"/>
    <n v="2155001"/>
    <s v="CHRISTINE PANZICA"/>
    <s v="126 OLD BRIDGE TPKE SOUTH RIVER NJ 08882"/>
    <d v="2022-12-05T00:00:00"/>
    <n v="3"/>
    <n v="11.76"/>
    <n v="43453"/>
    <x v="5"/>
    <x v="0"/>
  </r>
  <r>
    <n v="999001202"/>
    <n v="4953001"/>
    <s v="GOVINDIAL &amp; JAYANABEN SHAH"/>
    <s v="29 PHILLIP ST SOUTH RIVER NJ 08882"/>
    <d v="2022-12-07T00:00:00"/>
    <n v="1"/>
    <n v="1.33"/>
    <n v="43463"/>
    <x v="2"/>
    <x v="0"/>
  </r>
  <r>
    <n v="999001215"/>
    <n v="1708001"/>
    <s v="CHRISTOPHER &amp; LILLIANA PARSONS &amp;  DOURADO"/>
    <s v="13 SHEINFINE AVE SOUTH RIVER NJ 08882"/>
    <d v="2022-12-12T00:00:00"/>
    <n v="2"/>
    <n v="144.22"/>
    <n v="43477"/>
    <x v="0"/>
    <x v="1"/>
  </r>
  <r>
    <n v="999001236"/>
    <n v="530001"/>
    <s v="YASMIN &amp; SHOAIB NAZIA &amp; MOHAMMAD"/>
    <s v="46 HERITAGE DR SOUTH RIVER NJ 08882"/>
    <d v="2022-12-19T00:00:00"/>
    <n v="2"/>
    <n v="135.33000000000001"/>
    <n v="43504"/>
    <x v="7"/>
    <x v="1"/>
  </r>
  <r>
    <n v="999001247"/>
    <n v="451001"/>
    <s v="AIMAN ABDELJALIL"/>
    <s v="99 LARK DR SOUTH RIVER NJ 08882"/>
    <d v="2022-12-19T00:00:00"/>
    <n v="2"/>
    <n v="295.42"/>
    <n v="43504"/>
    <x v="7"/>
    <x v="1"/>
  </r>
  <r>
    <n v="999001249"/>
    <n v="2901015"/>
    <s v="FREDERICO PEIXOTO"/>
    <s v="115 WILLETT AVE C15 SOUTH RIVER NJ 08882"/>
    <d v="2022-12-19T00:00:00"/>
    <n v="1"/>
    <n v="0.05"/>
    <n v="43501"/>
    <x v="25"/>
    <x v="0"/>
  </r>
  <r>
    <n v="999001258"/>
    <n v="822001"/>
    <s v="VALQUIRIA NOGUEIRA SANTOS"/>
    <s v="145 PROSPECT ST SOUTH RIVER NJ 08882"/>
    <d v="2022-12-14T00:00:00"/>
    <n v="2"/>
    <n v="3.41"/>
    <n v="43487"/>
    <x v="8"/>
    <x v="0"/>
  </r>
  <r>
    <n v="999001259"/>
    <n v="416001"/>
    <s v="MIKHAIL &amp; MARINA CHERNYAVSKIY &amp; KATSAN"/>
    <s v="55 LARK DR SOUTH RIVER NJ 08882"/>
    <d v="2022-12-19T00:00:00"/>
    <n v="3"/>
    <n v="4.91"/>
    <n v="43504"/>
    <x v="7"/>
    <x v="0"/>
  </r>
  <r>
    <n v="999001270"/>
    <n v="1120001"/>
    <s v="JOHN &amp; HANNA PALMER &amp; PALMER-KOROMA"/>
    <s v="45 MAPLE ST SOUTH RIVER NJ 08882"/>
    <d v="2022-12-07T00:00:00"/>
    <n v="2"/>
    <n v="135.33000000000001"/>
    <n v="43463"/>
    <x v="2"/>
    <x v="1"/>
  </r>
  <r>
    <n v="999001292"/>
    <n v="300001"/>
    <s v="GEORGE &amp; MARICELLY SALAZAR"/>
    <s v="15 LELAND AVE SOUTH RIVER NJ 08882"/>
    <d v="2022-12-21T00:00:00"/>
    <n v="2"/>
    <n v="250.95"/>
    <n v="43517"/>
    <x v="9"/>
    <x v="1"/>
  </r>
  <r>
    <n v="999001293"/>
    <n v="1712001"/>
    <s v="SILVANIO MOREIRA"/>
    <s v="5 FIFTH ST SOUTH RIVER NJ 08882"/>
    <d v="2022-12-16T00:00:00"/>
    <n v="2"/>
    <n v="162.01"/>
    <n v="43494"/>
    <x v="0"/>
    <x v="1"/>
  </r>
  <r>
    <n v="999001297"/>
    <n v="720001"/>
    <s v="ANTONIO OLIVAL"/>
    <s v="2 MONUSH ST SOUTH RIVER NJ 08882"/>
    <d v="2022-12-14T00:00:00"/>
    <n v="3"/>
    <n v="632.39"/>
    <n v="43487"/>
    <x v="8"/>
    <x v="1"/>
  </r>
  <r>
    <n v="999001305"/>
    <n v="729001"/>
    <s v="ANTHONY &amp; CONNIE VISCUSO"/>
    <s v="39 AMHERST ST SOUTH RIVER NJ 08882"/>
    <d v="2022-12-14T00:00:00"/>
    <n v="2"/>
    <n v="2.5"/>
    <n v="43487"/>
    <x v="8"/>
    <x v="0"/>
  </r>
  <r>
    <n v="999001309"/>
    <n v="2228001"/>
    <s v="CHRISTINE LANGFIELD"/>
    <s v="83 JAMES ST SOUTH RIVER NJ 08882"/>
    <d v="2022-12-05T00:00:00"/>
    <n v="2"/>
    <n v="3.11"/>
    <n v="43453"/>
    <x v="5"/>
    <x v="0"/>
  </r>
  <r>
    <n v="999001317"/>
    <n v="489001"/>
    <s v="KAREN ARTASANCHEZ"/>
    <s v="21 CONSTITUTION WAY SOUTH RIVER NJ 08882"/>
    <d v="2022-12-19T00:00:00"/>
    <n v="2"/>
    <n v="3.05"/>
    <n v="43504"/>
    <x v="7"/>
    <x v="0"/>
  </r>
  <r>
    <n v="999001322"/>
    <n v="25001"/>
    <s v=" I &amp; C STANHOPE HOLDING LLC"/>
    <s v="1 GEORGE ST SOUTH RIVER NJ 08882"/>
    <d v="2022-12-26T00:00:00"/>
    <n v="2"/>
    <n v="313.20999999999998"/>
    <n v="43530"/>
    <x v="6"/>
    <x v="1"/>
  </r>
  <r>
    <n v="999001335"/>
    <n v="588001"/>
    <s v="VINCENT SCALA"/>
    <s v="111 ALBOURNE ST SOUTH RIVER NJ 08882"/>
    <d v="2022-12-16T00:00:00"/>
    <n v="2"/>
    <n v="1.43"/>
    <n v="43497"/>
    <x v="11"/>
    <x v="0"/>
  </r>
  <r>
    <n v="999001354"/>
    <n v="2000001"/>
    <s v="ABU KAMARA"/>
    <s v="10 MITCHELL AVE SOUTH RIVER NJ 08882"/>
    <d v="2022-12-05T00:00:00"/>
    <n v="2"/>
    <n v="204.01"/>
    <n v="43453"/>
    <x v="5"/>
    <x v="1"/>
  </r>
  <r>
    <n v="999001356"/>
    <n v="163001"/>
    <s v="PATRICIA &amp; KETURAH PYLE"/>
    <s v="6 ROTUNDA LA SOUTH RIVER NJ 08882"/>
    <d v="2022-12-23T00:00:00"/>
    <n v="1"/>
    <n v="0.63"/>
    <n v="43525"/>
    <x v="4"/>
    <x v="0"/>
  </r>
  <r>
    <n v="999001366"/>
    <n v="1146001"/>
    <s v="EARL WILLIAMS"/>
    <s v="23 WILLIAM ST #1 SOUTH RIVER NJ 08882"/>
    <d v="2022-12-07T00:00:00"/>
    <n v="2"/>
    <n v="135.33000000000001"/>
    <n v="43463"/>
    <x v="2"/>
    <x v="1"/>
  </r>
  <r>
    <n v="999001384"/>
    <n v="1635001"/>
    <s v="TRACY L &amp; DARREN D HOLTZ &amp; CAMPOS"/>
    <s v="2 O'BRIEN AVE SOUTH RIVER NJ 08882"/>
    <d v="2022-12-21T00:00:00"/>
    <n v="2"/>
    <n v="3.37"/>
    <n v="43514"/>
    <x v="0"/>
    <x v="0"/>
  </r>
  <r>
    <n v="999001387"/>
    <n v="200000053"/>
    <s v="MARIA LUCIA PEREIRA"/>
    <s v="138 PROSPECT ST APT 2 SOUTH RIVER NJ 08882"/>
    <d v="2022-12-14T00:00:00"/>
    <n v="1"/>
    <n v="1.07"/>
    <n v="43487"/>
    <x v="8"/>
    <x v="0"/>
  </r>
  <r>
    <n v="999001392"/>
    <n v="200000077"/>
    <s v="VALDINEIA &amp; BRYAN HENRIQUE RODRIGUES &amp; RODRIGUES OLIVEIRA"/>
    <s v="23 WILLIAM ST APT 2 SOUTH RIVER NJ 08882"/>
    <d v="2022-12-07T00:00:00"/>
    <n v="1"/>
    <n v="73.069999999999993"/>
    <n v="43463"/>
    <x v="2"/>
    <x v="1"/>
  </r>
  <r>
    <n v="999001402"/>
    <n v="3825001"/>
    <s v="EDWARDO RUBIO"/>
    <s v="39 PULAWSKI AVE SOUTH RIVER NJ 08882"/>
    <d v="2022-12-30T00:00:00"/>
    <n v="3"/>
    <n v="359.39"/>
    <n v="43565"/>
    <x v="3"/>
    <x v="1"/>
  </r>
  <r>
    <n v="999001405"/>
    <n v="999999933001"/>
    <s v="LILIANE &amp; ADEL GURGUIS"/>
    <s v="4 CAPITOL CT SOUTH RIVER NJ 08882"/>
    <d v="2022-12-23T00:00:00"/>
    <n v="2"/>
    <n v="2.02"/>
    <n v="43525"/>
    <x v="4"/>
    <x v="0"/>
  </r>
  <r>
    <n v="999001428"/>
    <n v="247001"/>
    <s v="LIUDMILA MAKEI"/>
    <s v="12 A BRIGHT ST SOUTH RIVER NJ 08882"/>
    <d v="2022-12-21T00:00:00"/>
    <n v="2"/>
    <n v="1.35"/>
    <n v="43517"/>
    <x v="9"/>
    <x v="0"/>
  </r>
  <r>
    <n v="999001450"/>
    <n v="169001"/>
    <s v="ALEXANDRA SAN MARTIN"/>
    <s v="30 ROTUNDA LA SOUTH RIVER NJ 08882"/>
    <d v="2022-12-23T00:00:00"/>
    <n v="1"/>
    <n v="0.63"/>
    <n v="43525"/>
    <x v="4"/>
    <x v="0"/>
  </r>
  <r>
    <n v="999001450"/>
    <n v="169001"/>
    <s v="ALEXANDRA SAN MARTIN"/>
    <s v="30 ROTUNDA LA SOUTH RIVER NJ 08882"/>
    <d v="2022-12-23T00:00:00"/>
    <n v="1"/>
    <n v="73.069999999999993"/>
    <n v="43525"/>
    <x v="4"/>
    <x v="1"/>
  </r>
  <r>
    <n v="999001467"/>
    <n v="2258001"/>
    <s v="KAMEL &amp; MAGY BESHAY"/>
    <s v="9 CLAREMONT AVE SOUTH RIVER NJ 08882"/>
    <d v="2022-12-05T00:00:00"/>
    <n v="1"/>
    <n v="73.069999999999993"/>
    <n v="43453"/>
    <x v="5"/>
    <x v="1"/>
  </r>
  <r>
    <n v="999001503"/>
    <n v="141001"/>
    <s v="EVETT &amp; SAMIR SALIB"/>
    <s v="25 INDEPENDENCE PL SOUTH RIVER NJ 08882"/>
    <d v="2022-12-23T00:00:00"/>
    <n v="3"/>
    <n v="642.14"/>
    <n v="43525"/>
    <x v="4"/>
    <x v="1"/>
  </r>
  <r>
    <n v="999001518"/>
    <n v="200000085"/>
    <s v="FERNANDO TENDEIRO"/>
    <s v="40 HOLLANDER ST 2ND FL SOUTH RIVER NJ 08882"/>
    <d v="2022-12-14T00:00:00"/>
    <n v="2"/>
    <n v="1.72"/>
    <n v="43487"/>
    <x v="8"/>
    <x v="0"/>
  </r>
  <r>
    <n v="999001532"/>
    <n v="629001"/>
    <s v="JOEL &amp; HELIA CRAVO"/>
    <s v="7 GRANT ST SOUTH RIVER NJ 08882"/>
    <d v="2022-12-16T00:00:00"/>
    <n v="3"/>
    <n v="4.88"/>
    <n v="43497"/>
    <x v="11"/>
    <x v="0"/>
  </r>
  <r>
    <n v="999001532"/>
    <n v="629001"/>
    <s v="JOEL &amp; HELIA CRAVO"/>
    <s v="7 GRANT ST SOUTH RIVER NJ 08882"/>
    <d v="2022-12-21T00:00:00"/>
    <n v="1"/>
    <n v="12.1"/>
    <s v="NULL"/>
    <x v="11"/>
    <x v="2"/>
  </r>
  <r>
    <n v="999001558"/>
    <n v="224001"/>
    <s v="LEONARD &amp; BONNIE PARENTE"/>
    <s v="31 CHARTER DR SOUTH RIVER NJ 08882"/>
    <d v="2022-12-23T00:00:00"/>
    <n v="3"/>
    <n v="427.64"/>
    <n v="43525"/>
    <x v="4"/>
    <x v="1"/>
  </r>
  <r>
    <n v="999001572"/>
    <n v="1068001"/>
    <s v="SONIA FONTANEZ"/>
    <s v="31 BURTON AVE SOUTH RIVER NJ 08882"/>
    <d v="2022-12-07T00:00:00"/>
    <n v="2"/>
    <n v="117.54"/>
    <n v="43463"/>
    <x v="2"/>
    <x v="1"/>
  </r>
  <r>
    <n v="999001574"/>
    <n v="200000089"/>
    <s v="CEASAR CRUZ"/>
    <s v="11 THOMAS ST APT 2 SOUTH RIVER NJ 08882"/>
    <d v="2022-12-26T00:00:00"/>
    <n v="2"/>
    <n v="135.33000000000001"/>
    <n v="43530"/>
    <x v="6"/>
    <x v="1"/>
  </r>
  <r>
    <n v="999001576"/>
    <n v="562001"/>
    <s v="LYNDA KOPELAKIS"/>
    <s v="6 RUBIN ST SOUTH RIVER NJ 08882"/>
    <d v="2022-12-16T00:00:00"/>
    <n v="2"/>
    <n v="1.76"/>
    <n v="43497"/>
    <x v="11"/>
    <x v="0"/>
  </r>
  <r>
    <n v="999001577"/>
    <n v="2205001"/>
    <s v="NICHOLAS DAVID &amp; ANNABELLE SWINEFORD &amp; PEDREIRO"/>
    <s v="62 KAMM AVE SOUTH RIVER NJ 08882"/>
    <d v="2022-12-05T00:00:00"/>
    <n v="2"/>
    <n v="1.91"/>
    <n v="43453"/>
    <x v="5"/>
    <x v="0"/>
  </r>
  <r>
    <n v="999001594"/>
    <n v="1002001"/>
    <s v="SANDRA BENNETT"/>
    <s v="12 BURTON AVE SOUTH RIVER NJ 08882"/>
    <d v="2022-12-07T00:00:00"/>
    <n v="2"/>
    <n v="153.12"/>
    <n v="43463"/>
    <x v="2"/>
    <x v="1"/>
  </r>
  <r>
    <n v="999001608"/>
    <n v="86001"/>
    <s v="LARRY,HARRY,EDITHA,ANGELO HANIE,ANNA GOMEZ &amp; MCCAFFREY"/>
    <s v="37 GEORGE ST SOUTH RIVER NJ 08882"/>
    <d v="2022-12-26T00:00:00"/>
    <n v="2"/>
    <n v="224.27"/>
    <n v="43530"/>
    <x v="6"/>
    <x v="1"/>
  </r>
  <r>
    <n v="999001611"/>
    <n v="97002"/>
    <s v="EDMAR CARDOSO STOFEL &amp; MACKALENE INACIA PINTO"/>
    <s v="120 GEORGE ST APT A SOUTH RIVER NJ 08882"/>
    <d v="2022-12-26T00:00:00"/>
    <n v="1"/>
    <n v="73.069999999999993"/>
    <n v="43530"/>
    <x v="6"/>
    <x v="1"/>
  </r>
  <r>
    <n v="999001612"/>
    <n v="1026001"/>
    <s v="CELIO COELHO VENTURA"/>
    <s v="58 A BURTON AVE SOUTH RIVER NJ 08882"/>
    <d v="2022-12-07T00:00:00"/>
    <n v="2"/>
    <n v="233.16"/>
    <n v="43463"/>
    <x v="2"/>
    <x v="1"/>
  </r>
  <r>
    <n v="999001619"/>
    <n v="44001"/>
    <s v="ROBERT DIPASQUALE"/>
    <s v="20 STEPHEN ST SOUTH RIVER NJ 08882"/>
    <d v="2022-12-26T00:00:00"/>
    <n v="2"/>
    <n v="1.25"/>
    <n v="43530"/>
    <x v="6"/>
    <x v="0"/>
  </r>
  <r>
    <n v="999001620"/>
    <n v="304001"/>
    <s v="WILLIE MARQUES"/>
    <s v="28 ZIEGERT ST SOUTH RIVER NJ 08882"/>
    <d v="2022-12-21T00:00:00"/>
    <n v="2"/>
    <n v="2.78"/>
    <n v="43517"/>
    <x v="9"/>
    <x v="0"/>
  </r>
  <r>
    <n v="999001626"/>
    <n v="1693001"/>
    <s v="KLYM OLESYA"/>
    <s v="16 GRAND AVE SOUTH RIVER NJ 08882"/>
    <d v="2022-12-12T00:00:00"/>
    <n v="2"/>
    <n v="144.22"/>
    <n v="43477"/>
    <x v="0"/>
    <x v="1"/>
  </r>
  <r>
    <n v="999001644"/>
    <n v="590001"/>
    <s v="MICHAEL &amp; AUTUMN TAVERAS &amp; SMYTH"/>
    <s v="119 ALBOURNE ST SOUTH RIVER NJ 08882"/>
    <d v="2022-12-16T00:00:00"/>
    <n v="1"/>
    <n v="0.89"/>
    <n v="43497"/>
    <x v="11"/>
    <x v="0"/>
  </r>
  <r>
    <n v="999001652"/>
    <n v="59001"/>
    <s v=" ISLAMIC CENTER OF SOUTH RIVER INC"/>
    <s v="21 THOMAS ST 1FL SOUTH RIVER NJ 08882"/>
    <d v="2022-12-26T00:00:00"/>
    <n v="2"/>
    <n v="2.0499999999999998"/>
    <n v="43530"/>
    <x v="6"/>
    <x v="0"/>
  </r>
  <r>
    <n v="999001653"/>
    <n v="3754001"/>
    <s v="RAJESH &amp; SNEHA OZA"/>
    <s v="36 PULAWSKI AVE SOUTH RIVER NJ 08882"/>
    <d v="2022-12-30T00:00:00"/>
    <n v="1"/>
    <n v="73.069999999999993"/>
    <n v="43565"/>
    <x v="3"/>
    <x v="1"/>
  </r>
  <r>
    <n v="999001660"/>
    <n v="618001"/>
    <s v="DEBORA &amp; BRIAN BELDOWICZ"/>
    <s v="12 ALEXANDER CT SOUTH RIVER NJ 08882"/>
    <d v="2022-12-16T00:00:00"/>
    <n v="2"/>
    <n v="3.07"/>
    <n v="43497"/>
    <x v="11"/>
    <x v="0"/>
  </r>
  <r>
    <n v="999001677"/>
    <n v="153001"/>
    <s v="DAVID APOLINAR"/>
    <s v="32 INDEPENDENCE PL SOUTH RIVER NJ 08882"/>
    <d v="2022-12-23T00:00:00"/>
    <n v="2"/>
    <n v="2.25"/>
    <n v="43525"/>
    <x v="4"/>
    <x v="0"/>
  </r>
  <r>
    <n v="999001678"/>
    <n v="482001"/>
    <s v="VIKTORIYA EREMEEVA"/>
    <s v="24 CONSTITUTION WAY SOUTH RIVER NJ 08882"/>
    <d v="2022-12-19T00:00:00"/>
    <n v="2"/>
    <n v="126.43"/>
    <n v="43504"/>
    <x v="7"/>
    <x v="1"/>
  </r>
  <r>
    <n v="999001681"/>
    <n v="666001"/>
    <s v="NELSON ALVARADO"/>
    <s v="54 RUBIN ST SOUTH RIVER NJ 08882"/>
    <d v="2022-12-16T00:00:00"/>
    <n v="3"/>
    <n v="5.59"/>
    <n v="43497"/>
    <x v="11"/>
    <x v="0"/>
  </r>
  <r>
    <n v="999001688"/>
    <n v="2968001"/>
    <s v="ENEDINA,CRISTAL,AMADEO,RUFINA LOPEZ &amp; JAVIER APARICIO"/>
    <s v="132 HILLSIDE AVE SOUTH RIVER NJ 08882"/>
    <d v="2022-12-08T00:00:00"/>
    <n v="4"/>
    <n v="310.74"/>
    <n v="43466"/>
    <x v="14"/>
    <x v="1"/>
  </r>
  <r>
    <n v="999001701"/>
    <n v="3884001"/>
    <s v="ANNIE &amp; BEATRIZ BORRERO"/>
    <s v="5 FRANKLIN ST SOUTH RIVER NJ 08882"/>
    <d v="2022-12-30T00:00:00"/>
    <n v="2"/>
    <n v="126.43"/>
    <n v="43565"/>
    <x v="3"/>
    <x v="1"/>
  </r>
  <r>
    <n v="999001712"/>
    <n v="226001"/>
    <s v="RAJESH &amp; RUCHIKA SETHI"/>
    <s v="39 CHARTER DR SOUTH RIVER NJ 08882"/>
    <d v="2022-12-23T00:00:00"/>
    <n v="2"/>
    <n v="304.31"/>
    <n v="43525"/>
    <x v="4"/>
    <x v="1"/>
  </r>
  <r>
    <n v="999001717"/>
    <n v="2209001"/>
    <s v="MANUEL LUIZ &amp; ARLETE GARCIA"/>
    <s v="16 KAMM AVE SOUTH RIVER NJ 08882"/>
    <d v="2022-12-05T00:00:00"/>
    <n v="2"/>
    <n v="2.94"/>
    <n v="43453"/>
    <x v="5"/>
    <x v="0"/>
  </r>
  <r>
    <n v="999001719"/>
    <n v="757001"/>
    <s v="JASON APAZA"/>
    <s v="186 PROSPECT ST SOUTH RIVER NJ 08882"/>
    <d v="2022-12-14T00:00:00"/>
    <n v="2"/>
    <n v="3.94"/>
    <n v="43487"/>
    <x v="8"/>
    <x v="0"/>
  </r>
  <r>
    <n v="999001728"/>
    <n v="2135001"/>
    <s v="ROBERT &amp; SAMANTHA DELGADO"/>
    <s v="43 DRAEGER PL SOUTH RIVER NJ 08882"/>
    <d v="2022-12-05T00:00:00"/>
    <n v="2"/>
    <n v="135.33000000000001"/>
    <n v="43453"/>
    <x v="5"/>
    <x v="1"/>
  </r>
  <r>
    <n v="999001734"/>
    <n v="783001"/>
    <s v="JEFFREY &amp; KELLY WITHUM &amp; OLENIC"/>
    <s v="15 WOODLAWN AVE SOUTH RIVER NJ 08882"/>
    <d v="2022-12-14T00:00:00"/>
    <n v="2"/>
    <n v="313.20999999999998"/>
    <n v="43487"/>
    <x v="8"/>
    <x v="1"/>
  </r>
  <r>
    <n v="999001743"/>
    <n v="3786001"/>
    <s v="RAFAEL &amp; ADELFA ORTIZ-CASTRO &amp; MARTINEZ"/>
    <s v="7 FRANK ST SOUTH RIVER NJ 08882"/>
    <d v="2022-12-30T00:00:00"/>
    <n v="2"/>
    <n v="0.46"/>
    <n v="43565"/>
    <x v="3"/>
    <x v="0"/>
  </r>
  <r>
    <n v="999001745"/>
    <n v="4208001"/>
    <s v="SEAMUS &amp; CAROLYN O'DONNELL"/>
    <s v="17 SPRING ST SOUTH RIVER NJ 08882"/>
    <d v="2022-12-15T00:00:00"/>
    <n v="1"/>
    <n v="25"/>
    <s v="NULL"/>
    <x v="24"/>
    <x v="3"/>
  </r>
  <r>
    <n v="999001757"/>
    <n v="200000050"/>
    <s v="NELSON ESTRELA"/>
    <s v="7 CLINTON AVE SOUTH RIVER NJ 08882"/>
    <d v="2022-12-21T00:00:00"/>
    <n v="1"/>
    <n v="73.069999999999993"/>
    <n v="43517"/>
    <x v="9"/>
    <x v="1"/>
  </r>
  <r>
    <n v="999001778"/>
    <n v="200000054"/>
    <s v="AUGUSTO &amp; RITA DOMINGUES"/>
    <s v="138 PROSPECT ST APT 1 SOUTH RIVER NJ 08882"/>
    <d v="2022-12-14T00:00:00"/>
    <n v="2"/>
    <n v="153.12"/>
    <n v="43487"/>
    <x v="8"/>
    <x v="1"/>
  </r>
  <r>
    <n v="999001780"/>
    <n v="50001"/>
    <s v=" 42 G LANE LLC"/>
    <s v="2 -4 GROSS LN SOUTH RIVER NJ 08882"/>
    <d v="2022-12-26T00:00:00"/>
    <n v="4"/>
    <n v="8.33"/>
    <n v="43530"/>
    <x v="6"/>
    <x v="0"/>
  </r>
  <r>
    <n v="999001789"/>
    <n v="1650001"/>
    <s v="CLAUDENEI  AND ROSENIL DA SILVA"/>
    <s v="29 TERRY AVE SOUTH RIVER NJ 08882"/>
    <d v="2022-12-12T00:00:00"/>
    <n v="5"/>
    <n v="1241.97"/>
    <n v="43477"/>
    <x v="0"/>
    <x v="1"/>
  </r>
  <r>
    <n v="999001791"/>
    <n v="655001"/>
    <s v="MARTIN &amp; ANA PEREZ, SANCHEZ-PEREZ"/>
    <s v="2 GASZI AVE SOUTH RIVER NJ 08882"/>
    <d v="2022-12-16T00:00:00"/>
    <n v="3"/>
    <n v="4.5199999999999996"/>
    <n v="43497"/>
    <x v="11"/>
    <x v="0"/>
  </r>
  <r>
    <n v="999001798"/>
    <n v="311001"/>
    <s v="JOSEPH SANCHEZ"/>
    <s v="35 THOMAS ST SOUTH RIVER NJ 08882"/>
    <d v="2022-12-21T00:00:00"/>
    <n v="3"/>
    <n v="359.39"/>
    <n v="43517"/>
    <x v="9"/>
    <x v="1"/>
  </r>
  <r>
    <n v="999001799"/>
    <n v="800001"/>
    <s v="DOMINICK MAURO"/>
    <s v="25 FLORENCE ST SOUTH RIVER NJ 08882"/>
    <d v="2022-12-14T00:00:00"/>
    <n v="2"/>
    <n v="1.98"/>
    <n v="43487"/>
    <x v="8"/>
    <x v="0"/>
  </r>
  <r>
    <n v="999001805"/>
    <n v="2101001"/>
    <s v="JATINDER KAUR"/>
    <s v="56 NEW ST SOUTH RIVER NJ 08882"/>
    <d v="2022-12-05T00:00:00"/>
    <n v="2"/>
    <n v="3.45"/>
    <n v="43453"/>
    <x v="5"/>
    <x v="0"/>
  </r>
  <r>
    <n v="999001808"/>
    <n v="1619001"/>
    <s v="DEIVISON OLIVEIRA SANTOS"/>
    <s v="88 APPLEBY AVE SOUTH RIVER NJ 08882"/>
    <d v="2022-12-12T00:00:00"/>
    <n v="36"/>
    <n v="4422.51"/>
    <n v="43477"/>
    <x v="0"/>
    <x v="1"/>
  </r>
  <r>
    <n v="999001820"/>
    <n v="728001"/>
    <s v="JERRY &amp; STEPHANIE OLIVEIRA"/>
    <s v="43 AMHERST ST SOUTH RIVER NJ 08882"/>
    <d v="2022-12-14T00:00:00"/>
    <n v="2"/>
    <n v="3.68"/>
    <n v="43487"/>
    <x v="8"/>
    <x v="0"/>
  </r>
  <r>
    <n v="999001825"/>
    <n v="200000078"/>
    <s v="SEAN SCHERIFF"/>
    <s v="23 WILLIAM ST APT 3 SOUTH RIVER NJ 08882"/>
    <d v="2022-12-07T00:00:00"/>
    <n v="1"/>
    <n v="73.069999999999993"/>
    <n v="43463"/>
    <x v="2"/>
    <x v="1"/>
  </r>
  <r>
    <n v="999001835"/>
    <n v="2128001"/>
    <s v="CHRISTOS &amp; JENNIFER KOUKOURDELIS"/>
    <s v="26 REX PL SOUTH RIVER NJ 08882"/>
    <d v="2022-12-05T00:00:00"/>
    <n v="2"/>
    <n v="126.43"/>
    <n v="43453"/>
    <x v="5"/>
    <x v="1"/>
  </r>
  <r>
    <n v="999001843"/>
    <n v="1850001"/>
    <s v="CECYLIA, ANNA, &amp; MARTIN MEJCZ, MITCH, &amp; MITCH"/>
    <s v="24 SUNSET ST SOUTH RIVER NJ 08882"/>
    <d v="2022-12-12T00:00:00"/>
    <n v="2"/>
    <n v="2.95"/>
    <n v="43477"/>
    <x v="0"/>
    <x v="0"/>
  </r>
  <r>
    <n v="999001844"/>
    <n v="142001"/>
    <s v="CLEMENT M &amp; JOSEPHINE S ANTONYSAMY &amp; CLEMENT"/>
    <s v="21 INDEPENDENCE PL SOUTH RIVER NJ 08882"/>
    <d v="2022-12-23T00:00:00"/>
    <n v="2"/>
    <n v="1.25"/>
    <n v="43525"/>
    <x v="4"/>
    <x v="0"/>
  </r>
  <r>
    <n v="999001870"/>
    <n v="2248001"/>
    <s v="ALAN GOODITIS"/>
    <s v="2 MORNINGSIDE AVE SOUTH RIVER NJ 08882"/>
    <d v="2022-12-05T00:00:00"/>
    <n v="2"/>
    <n v="135.33000000000001"/>
    <n v="43453"/>
    <x v="5"/>
    <x v="1"/>
  </r>
  <r>
    <n v="999001872"/>
    <n v="441001"/>
    <s v="RAVI &amp; AVANI GHETIA &amp; GHETIA"/>
    <s v="96 LARK DR SOUTH RIVER NJ 08882"/>
    <d v="2022-12-19T00:00:00"/>
    <n v="2"/>
    <n v="90.86"/>
    <n v="43504"/>
    <x v="7"/>
    <x v="1"/>
  </r>
  <r>
    <n v="999001878"/>
    <n v="4767001"/>
    <s v="IURI &amp; ERIN PINTO"/>
    <s v="15 GRAND AVE SOUTH RIVER NJ 08882"/>
    <d v="2022-12-12T00:00:00"/>
    <n v="3"/>
    <n v="495.89"/>
    <n v="43477"/>
    <x v="0"/>
    <x v="1"/>
  </r>
  <r>
    <n v="999001893"/>
    <n v="1005001"/>
    <s v="NAZIM &amp; KAVITA KHAN"/>
    <s v="15 COLE ST SOUTH RIVER NJ 08882"/>
    <d v="2022-12-07T00:00:00"/>
    <n v="2"/>
    <n v="259.83999999999997"/>
    <n v="43463"/>
    <x v="2"/>
    <x v="1"/>
  </r>
  <r>
    <n v="999001894"/>
    <n v="2175001"/>
    <s v="PATRICIA &amp; ROBERT SMITH"/>
    <s v="16 TICE AVE SOUTH RIVER NJ 08882"/>
    <d v="2022-12-05T00:00:00"/>
    <n v="2"/>
    <n v="2.25"/>
    <n v="43453"/>
    <x v="5"/>
    <x v="0"/>
  </r>
  <r>
    <n v="999001905"/>
    <n v="1615001"/>
    <s v="MICAEL DA SILVA SANTOS JULIA D FILIPE SANTOS"/>
    <s v="76 APPLEBY AVE SOUTH RIVER NJ 08882"/>
    <d v="2022-12-12T00:00:00"/>
    <n v="2"/>
    <n v="259.83999999999997"/>
    <n v="43477"/>
    <x v="0"/>
    <x v="1"/>
  </r>
  <r>
    <n v="999001908"/>
    <n v="2285001"/>
    <s v="LAURA STEVENS-FARMER &amp; GARY FARMER"/>
    <s v="78 JAMES ST SOUTH RIVER NJ 08882"/>
    <d v="2022-12-05T00:00:00"/>
    <n v="1"/>
    <n v="73.069999999999993"/>
    <n v="43453"/>
    <x v="5"/>
    <x v="1"/>
  </r>
  <r>
    <n v="999001909"/>
    <n v="1736001"/>
    <s v="JOAO &amp; ALLISON P ANDRE SILVA &amp; TOTH"/>
    <s v="36 COLIN DR SOUTH RIVER NJ 08882"/>
    <d v="2022-12-12T00:00:00"/>
    <n v="2"/>
    <n v="179.8"/>
    <n v="43477"/>
    <x v="0"/>
    <x v="1"/>
  </r>
  <r>
    <n v="999001938"/>
    <n v="846001"/>
    <s v="JAYNE S MOORE REGAN"/>
    <s v="18 JUNE ST SOUTH RIVER NJ 08882"/>
    <d v="2022-12-14T00:00:00"/>
    <n v="2"/>
    <n v="99.75"/>
    <n v="43487"/>
    <x v="8"/>
    <x v="1"/>
  </r>
  <r>
    <n v="999001948"/>
    <n v="2011001"/>
    <s v="JOSE ZARATE &amp; RUTH CORTES MORALES &amp; CISNEROS"/>
    <s v="1 GARDEN ST SOUTH RIVER NJ 08882"/>
    <d v="2022-12-05T00:00:00"/>
    <n v="2"/>
    <n v="206.48"/>
    <n v="43453"/>
    <x v="5"/>
    <x v="1"/>
  </r>
  <r>
    <n v="999001949"/>
    <n v="554001"/>
    <s v="KEVIN &amp; WANDA BROWN"/>
    <s v="21 HERITAGE DR SOUTH RIVER NJ 08882"/>
    <d v="2022-12-19T00:00:00"/>
    <n v="2"/>
    <n v="2.11"/>
    <n v="43504"/>
    <x v="7"/>
    <x v="0"/>
  </r>
  <r>
    <n v="999001968"/>
    <n v="524001"/>
    <s v="LINDA CHEN"/>
    <s v="34 HERITAGE DR SOUTH RIVER NJ 08882"/>
    <d v="2022-12-19T00:00:00"/>
    <n v="2"/>
    <n v="144.22"/>
    <n v="43504"/>
    <x v="7"/>
    <x v="1"/>
  </r>
  <r>
    <n v="999001970"/>
    <n v="3946001"/>
    <s v="ELAINE&amp;STANLEY RICHARD KABRT"/>
    <s v="142 JACKSON ST SOUTH RIVER NJ 08882"/>
    <d v="2022-12-30T00:00:00"/>
    <n v="2"/>
    <n v="81.96"/>
    <n v="43565"/>
    <x v="3"/>
    <x v="1"/>
  </r>
  <r>
    <n v="999001977"/>
    <n v="453001"/>
    <s v="GASSER &amp; MELISSA GREFFIN &amp; DOMOND"/>
    <s v="28 SAMUEL DR SOUTH RIVER NJ 08882"/>
    <d v="2022-12-19T00:00:00"/>
    <n v="3"/>
    <n v="388.64"/>
    <n v="43504"/>
    <x v="7"/>
    <x v="1"/>
  </r>
  <r>
    <n v="999001978"/>
    <n v="297001"/>
    <s v="ISLAMIC CENTER"/>
    <s v="9 LELAND AVE SOUTH RIVER NJ 08882"/>
    <d v="2022-12-21T00:00:00"/>
    <n v="2"/>
    <n v="242.06"/>
    <n v="43517"/>
    <x v="9"/>
    <x v="1"/>
  </r>
  <r>
    <n v="999001992"/>
    <n v="3913001"/>
    <s v="LISA, LATIERA &amp; LAYANNI, MITCH MITCHELL &amp; COLBERT &amp; NEWSON"/>
    <s v="5 SONTAG ST SOUTH RIVER NJ 08882"/>
    <d v="2022-12-30T00:00:00"/>
    <n v="2"/>
    <n v="1.6"/>
    <n v="43565"/>
    <x v="3"/>
    <x v="0"/>
  </r>
  <r>
    <n v="999001994"/>
    <n v="198001"/>
    <s v="FRANCIS FRANCIS &amp; MARY GRACE XAVIER &amp; FRANCIS"/>
    <s v="113 MONTICELLO WAY SOUTH RIVER NJ 08882"/>
    <d v="2022-12-23T00:00:00"/>
    <n v="3"/>
    <n v="4.63"/>
    <n v="43525"/>
    <x v="4"/>
    <x v="0"/>
  </r>
  <r>
    <n v="999002001"/>
    <n v="286001"/>
    <s v="XUEPING &amp; MINGWEN LI"/>
    <s v="24 LELAND AVE SOUTH RIVER NJ 08882"/>
    <d v="2022-12-21T00:00:00"/>
    <n v="2"/>
    <n v="1.83"/>
    <n v="43517"/>
    <x v="9"/>
    <x v="0"/>
  </r>
  <r>
    <n v="999002009"/>
    <n v="2084001"/>
    <s v="AYDIL OLIVERA"/>
    <s v="79 PRICE PL SOUTH RIVER NJ 08882"/>
    <d v="2022-12-05T00:00:00"/>
    <n v="3"/>
    <n v="447.14"/>
    <n v="43453"/>
    <x v="5"/>
    <x v="1"/>
  </r>
  <r>
    <n v="999002059"/>
    <n v="754001"/>
    <s v="BERTO &amp; MARIA G VILELA &amp; LIMA"/>
    <s v="33 MONUSH ST SOUTH RIVER NJ 08882"/>
    <d v="2022-12-20T00:00:00"/>
    <n v="2"/>
    <n v="90.86"/>
    <n v="43510"/>
    <x v="8"/>
    <x v="1"/>
  </r>
  <r>
    <n v="999002099"/>
    <n v="3800001"/>
    <s v="RAUL &amp; MARGARITA OYOLA"/>
    <s v="10 W GROCHOWIAK ST SOUTH RIVER NJ 08882"/>
    <d v="2022-12-30T00:00:00"/>
    <n v="2"/>
    <n v="117.54"/>
    <n v="43565"/>
    <x v="3"/>
    <x v="1"/>
  </r>
  <r>
    <n v="999002113"/>
    <n v="424001"/>
    <s v="MARLENE &amp; MICHELLE CURRY &amp; CURRY"/>
    <s v="23 LARK DR SOUTH RIVER NJ 08882"/>
    <d v="2022-12-19T00:00:00"/>
    <n v="2"/>
    <n v="2.5299999999999998"/>
    <n v="43504"/>
    <x v="7"/>
    <x v="0"/>
  </r>
  <r>
    <n v="999002118"/>
    <n v="1107001"/>
    <s v="JEREMY A &amp; WENDY C HOFF &amp; RELOVA"/>
    <s v="33 BELMONT AVE SOUTH RIVER NJ 08882"/>
    <d v="2022-12-12T00:00:00"/>
    <n v="2"/>
    <n v="1.65"/>
    <n v="43474"/>
    <x v="2"/>
    <x v="0"/>
  </r>
  <r>
    <n v="999002121"/>
    <n v="2181001"/>
    <s v="CAROLINE MOTTA"/>
    <s v="1 KAMM AVE SOUTH RIVER NJ 08882"/>
    <d v="2022-12-05T00:00:00"/>
    <n v="2"/>
    <n v="259.83999999999997"/>
    <n v="43453"/>
    <x v="5"/>
    <x v="1"/>
  </r>
  <r>
    <n v="999002144"/>
    <n v="377001"/>
    <s v="MARIE PHIDD"/>
    <s v="36 VETERANS DR SOUTH RIVER NJ 08882"/>
    <d v="2022-12-19T00:00:00"/>
    <n v="2"/>
    <n v="286.52999999999997"/>
    <n v="43504"/>
    <x v="7"/>
    <x v="1"/>
  </r>
  <r>
    <n v="999002155"/>
    <n v="3844001"/>
    <s v="JUSTIN PRICE"/>
    <s v="35 FRANKLIN ST SOUTH RIVER NJ 08882"/>
    <d v="2022-12-30T00:00:00"/>
    <n v="4"/>
    <n v="837.25"/>
    <n v="43565"/>
    <x v="3"/>
    <x v="1"/>
  </r>
  <r>
    <n v="999002158"/>
    <n v="1840001"/>
    <s v="MOHAMMED RAFLUDDIN KHAN"/>
    <s v="26 GARDEN ST SOUTH RIVER NJ 08882"/>
    <d v="2022-12-12T00:00:00"/>
    <n v="2"/>
    <n v="117.54"/>
    <n v="43477"/>
    <x v="0"/>
    <x v="1"/>
  </r>
  <r>
    <n v="999002159"/>
    <n v="502001"/>
    <s v="ERIC &amp; BETHANY MCDANIEL"/>
    <s v="47 CONSTITUTION WAY SOUTH RIVER NJ 08882"/>
    <d v="2022-12-19T00:00:00"/>
    <n v="2"/>
    <n v="188.69"/>
    <n v="43504"/>
    <x v="7"/>
    <x v="1"/>
  </r>
  <r>
    <n v="999002164"/>
    <n v="63002"/>
    <s v="YERSON &amp; SARA CRUZ &amp; CACADOR"/>
    <s v="31 THOMAS ST 2ND FL SOUTH RIVER NJ 08882"/>
    <d v="2022-12-26T00:00:00"/>
    <n v="2"/>
    <n v="286.52999999999997"/>
    <n v="43530"/>
    <x v="6"/>
    <x v="1"/>
  </r>
  <r>
    <n v="999002170"/>
    <n v="2216001"/>
    <s v="PAULO SANTOS"/>
    <s v="150 OLD BRIDGE TPKE SOUTH RIVER NJ 08882"/>
    <d v="2022-12-05T00:00:00"/>
    <n v="2"/>
    <n v="1.91"/>
    <n v="43453"/>
    <x v="5"/>
    <x v="0"/>
  </r>
  <r>
    <n v="999002191"/>
    <n v="3809001"/>
    <s v="LEONELA A. &amp; CARLOS RODRIGUEZ &amp; ARIAS"/>
    <s v="26 WILSON AVE SOUTH RIVER NJ 08882"/>
    <d v="2022-12-30T00:00:00"/>
    <n v="2"/>
    <n v="1.01"/>
    <n v="43565"/>
    <x v="3"/>
    <x v="0"/>
  </r>
  <r>
    <n v="999002202"/>
    <n v="798001"/>
    <s v="MARYJANE RICHIUSA"/>
    <s v="5 NORTHERN ST SOUTH RIVER NJ 08882"/>
    <d v="2022-12-14T00:00:00"/>
    <n v="1"/>
    <n v="73.069999999999993"/>
    <n v="43487"/>
    <x v="8"/>
    <x v="1"/>
  </r>
  <r>
    <n v="999002209"/>
    <n v="417001"/>
    <s v="JOAO &amp; PAULA SILVA"/>
    <s v="51 LARK DR SOUTH RIVER NJ 08882"/>
    <d v="2022-12-19T00:00:00"/>
    <n v="2"/>
    <n v="153.12"/>
    <n v="43504"/>
    <x v="7"/>
    <x v="1"/>
  </r>
  <r>
    <n v="999002233"/>
    <n v="2073001"/>
    <s v="MARIO PEREZ"/>
    <s v="63 NEW ST SOUTH RIVER NJ 08882"/>
    <d v="2022-12-05T00:00:00"/>
    <n v="2"/>
    <n v="4.13"/>
    <n v="43453"/>
    <x v="5"/>
    <x v="0"/>
  </r>
  <r>
    <n v="999003158"/>
    <n v="614001"/>
    <s v="CESARINA PETRACCA"/>
    <s v="11 ALEXANDER CT SOUTH RIVER NJ 08882"/>
    <d v="2022-12-16T00:00:00"/>
    <n v="2"/>
    <n v="3.94"/>
    <n v="43497"/>
    <x v="11"/>
    <x v="0"/>
  </r>
  <r>
    <n v="999003158"/>
    <n v="614001"/>
    <s v="CESARINA PETRACCA"/>
    <s v="11 ALEXANDER CT SOUTH RIVER NJ 08882"/>
    <d v="2022-12-16T00:00:00"/>
    <n v="2"/>
    <n v="322.10000000000002"/>
    <n v="43497"/>
    <x v="11"/>
    <x v="1"/>
  </r>
  <r>
    <n v="999003159"/>
    <n v="54001"/>
    <s v="MARLENE &amp; ANTHONY ALBA &amp; ORTEGA- ARIAS"/>
    <s v="15 THOMAS ST SOUTH RIVER NJ 08882"/>
    <d v="2022-12-26T00:00:00"/>
    <n v="2"/>
    <n v="1.04"/>
    <n v="43530"/>
    <x v="6"/>
    <x v="0"/>
  </r>
  <r>
    <n v="999003159"/>
    <n v="54001"/>
    <s v="MARLENE &amp; ANTHONY ALBA &amp; ORTEGA- ARIAS"/>
    <s v="15 THOMAS ST SOUTH RIVER NJ 08882"/>
    <d v="2022-12-26T00:00:00"/>
    <n v="2"/>
    <n v="126.43"/>
    <n v="43530"/>
    <x v="6"/>
    <x v="1"/>
  </r>
  <r>
    <n v="999003167"/>
    <n v="298001"/>
    <s v="KLIGH BRAGA HERNANDEZ"/>
    <s v="11 LELAND AVE SOUTH RIVER NJ 08882"/>
    <d v="2022-12-21T00:00:00"/>
    <n v="1"/>
    <n v="73.069999999999993"/>
    <n v="43517"/>
    <x v="9"/>
    <x v="1"/>
  </r>
  <r>
    <n v="999003168"/>
    <n v="2121001"/>
    <s v="VENNANSHA G WILLIAMS"/>
    <s v="46 DRAEGER PL SOUTH RIVER NJ 08882"/>
    <d v="2022-12-05T00:00:00"/>
    <n v="2"/>
    <n v="2.08"/>
    <n v="43453"/>
    <x v="5"/>
    <x v="0"/>
  </r>
  <r>
    <n v="999003168"/>
    <n v="2121001"/>
    <s v="VENNANSHA G WILLIAMS"/>
    <s v="46 DRAEGER PL SOUTH RIVER NJ 08882"/>
    <d v="2022-12-05T00:00:00"/>
    <n v="2"/>
    <n v="108.65"/>
    <n v="43453"/>
    <x v="5"/>
    <x v="1"/>
  </r>
  <r>
    <n v="999003192"/>
    <n v="46001"/>
    <s v="CESAR &amp; HELENE CORDERO RODRIGUEZ"/>
    <s v="15 GEORGE ST SOUTH RIVER NJ 08882"/>
    <d v="2022-12-26T00:00:00"/>
    <n v="2"/>
    <n v="126.43"/>
    <n v="43530"/>
    <x v="6"/>
    <x v="1"/>
  </r>
  <r>
    <n v="999003199"/>
    <n v="5035002"/>
    <s v="CARMINE SPAGNUOLO"/>
    <s v="5 APPLEBY AVE SOUTH RIVER NJ 08882"/>
    <d v="2022-12-05T00:00:00"/>
    <n v="3"/>
    <n v="8.58"/>
    <n v="43453"/>
    <x v="5"/>
    <x v="0"/>
  </r>
  <r>
    <n v="999003199"/>
    <n v="5035002"/>
    <s v="CARMINE SPAGNUOLO"/>
    <s v="5 APPLEBY AVE SOUTH RIVER NJ 08882"/>
    <d v="2022-12-05T00:00:00"/>
    <n v="3"/>
    <n v="447.14"/>
    <n v="43453"/>
    <x v="5"/>
    <x v="1"/>
  </r>
  <r>
    <n v="999003200"/>
    <n v="570001"/>
    <s v="LAURA B FERATOVIC"/>
    <s v="110 JOHN ST SOUTH RIVER NJ 08882"/>
    <d v="2022-12-16T00:00:00"/>
    <n v="2"/>
    <n v="153.12"/>
    <n v="43497"/>
    <x v="11"/>
    <x v="1"/>
  </r>
  <r>
    <n v="999003206"/>
    <n v="745001"/>
    <s v="DANIEL &amp; MARTINE FRANCOIS"/>
    <s v="15 MONUSH ST SOUTH RIVER NJ 08882"/>
    <d v="2022-12-14T00:00:00"/>
    <n v="2"/>
    <n v="3.28"/>
    <n v="43487"/>
    <x v="8"/>
    <x v="0"/>
  </r>
  <r>
    <n v="999003206"/>
    <n v="745001"/>
    <s v="DANIEL &amp; MARTINE FRANCOIS"/>
    <s v="15 MONUSH ST SOUTH RIVER NJ 08882"/>
    <d v="2022-12-14T00:00:00"/>
    <n v="2"/>
    <n v="224.27"/>
    <n v="43487"/>
    <x v="8"/>
    <x v="1"/>
  </r>
  <r>
    <n v="999003226"/>
    <n v="1763001"/>
    <s v="MARIEDOR PINEDA"/>
    <s v="23 SUNSET ST SOUTH RIVER NJ 08882"/>
    <d v="2022-12-12T00:00:00"/>
    <n v="2"/>
    <n v="90.86"/>
    <n v="43477"/>
    <x v="0"/>
    <x v="1"/>
  </r>
  <r>
    <n v="999003253"/>
    <n v="2586001"/>
    <s v=" PPAK LLC"/>
    <s v="216 OLD BRIDGE TPKE SOUTH RIVER NJ 08882"/>
    <d v="2022-12-16T00:00:00"/>
    <n v="2"/>
    <n v="6.02"/>
    <n v="43494"/>
    <x v="17"/>
    <x v="0"/>
  </r>
  <r>
    <n v="999003258"/>
    <n v="1698001"/>
    <s v="RONALD &amp; JEANETTE MENDIETA JR"/>
    <s v="14 SHEINFINE AVE SOUTH RIVER NJ 08882"/>
    <d v="2022-12-12T00:00:00"/>
    <n v="2"/>
    <n v="2.81"/>
    <n v="43477"/>
    <x v="0"/>
    <x v="0"/>
  </r>
  <r>
    <n v="999003280"/>
    <n v="2147001"/>
    <s v="VILLALTA, J &amp; QUINTANILLA, K ETALS"/>
    <s v="4 NEW ST SOUTH RIVER NJ 08882"/>
    <d v="2022-12-05T00:00:00"/>
    <n v="2"/>
    <n v="2.59"/>
    <n v="43453"/>
    <x v="5"/>
    <x v="0"/>
  </r>
  <r>
    <n v="999003280"/>
    <n v="2147001"/>
    <s v="VILLALTA, J &amp; QUINTANILLA, K ETALS"/>
    <s v="4 NEW ST SOUTH RIVER NJ 08882"/>
    <d v="2022-12-05T00:00:00"/>
    <n v="2"/>
    <n v="135.33000000000001"/>
    <n v="43453"/>
    <x v="5"/>
    <x v="1"/>
  </r>
  <r>
    <n v="999003285"/>
    <n v="638001"/>
    <s v="IRENE T VILLODAS"/>
    <s v="536 OLD BRIDGE TPKE SOUTH RIVER NJ 08882"/>
    <d v="2022-12-16T00:00:00"/>
    <n v="2"/>
    <n v="1.43"/>
    <n v="43497"/>
    <x v="11"/>
    <x v="0"/>
  </r>
  <r>
    <n v="999003285"/>
    <n v="638001"/>
    <s v="IRENE T VILLODAS"/>
    <s v="536 OLD BRIDGE TPKE SOUTH RIVER NJ 08882"/>
    <d v="2022-12-16T00:00:00"/>
    <n v="2"/>
    <n v="117.54"/>
    <n v="43497"/>
    <x v="11"/>
    <x v="1"/>
  </r>
  <r>
    <n v="999003289"/>
    <n v="1605001"/>
    <s v="JOSE L HERNANDEZ APONTE"/>
    <s v="12 GRAND AVE SOUTH RIVER NJ 08882"/>
    <d v="2022-12-12T00:00:00"/>
    <n v="1"/>
    <n v="1.1399999999999999"/>
    <n v="43477"/>
    <x v="0"/>
    <x v="0"/>
  </r>
  <r>
    <n v="999003291"/>
    <n v="3861001"/>
    <s v="JENNIFER &amp; JOHN SEMULKA &amp; HELSTOWSKI"/>
    <s v="24 FRANKLIN ST SOUTH RIVER NJ 08882"/>
    <d v="2022-12-30T00:00:00"/>
    <n v="2"/>
    <n v="108.65"/>
    <n v="43565"/>
    <x v="3"/>
    <x v="1"/>
  </r>
  <r>
    <n v="999003293"/>
    <n v="2231001"/>
    <s v="IRLENE LEWERY"/>
    <s v="86 JAMES ST SOUTH RIVER NJ 08882"/>
    <d v="2022-12-05T00:00:00"/>
    <n v="2"/>
    <n v="2.08"/>
    <n v="43453"/>
    <x v="5"/>
    <x v="0"/>
  </r>
  <r>
    <n v="999003293"/>
    <n v="2231001"/>
    <s v="IRLENE LEWERY"/>
    <s v="86 JAMES ST SOUTH RIVER NJ 08882"/>
    <d v="2022-12-05T00:00:00"/>
    <n v="2"/>
    <n v="108.65"/>
    <n v="43453"/>
    <x v="5"/>
    <x v="1"/>
  </r>
  <r>
    <n v="999003305"/>
    <n v="2289001"/>
    <s v="ROBERT &amp; BESSANNE RAMBONE"/>
    <s v="25 CLAREMONT AVE SOUTH RIVER NJ 08882"/>
    <d v="2022-12-05T00:00:00"/>
    <n v="2"/>
    <n v="4.47"/>
    <n v="43453"/>
    <x v="5"/>
    <x v="0"/>
  </r>
  <r>
    <n v="999003305"/>
    <n v="2289001"/>
    <s v="ROBERT &amp; BESSANNE RAMBONE"/>
    <s v="25 CLAREMONT AVE SOUTH RIVER NJ 08882"/>
    <d v="2022-12-12T00:00:00"/>
    <n v="2"/>
    <n v="179.8"/>
    <n v="43474"/>
    <x v="5"/>
    <x v="1"/>
  </r>
  <r>
    <n v="999003312"/>
    <n v="443001"/>
    <s v="JAMES P WHALEN"/>
    <s v="82 LARK DR SOUTH RIVER NJ 08882"/>
    <d v="2022-12-19T00:00:00"/>
    <n v="2"/>
    <n v="2.95"/>
    <n v="43504"/>
    <x v="7"/>
    <x v="0"/>
  </r>
  <r>
    <n v="999003316"/>
    <n v="2259001"/>
    <s v="GONZALOM LOPEZ"/>
    <s v="11 CLAREMONT AVE SOUTH RIVER NJ 08882"/>
    <d v="2022-12-05T00:00:00"/>
    <n v="2"/>
    <n v="2.59"/>
    <n v="43453"/>
    <x v="5"/>
    <x v="0"/>
  </r>
  <r>
    <n v="999003316"/>
    <n v="2259001"/>
    <s v="GONZALOM LOPEZ"/>
    <s v="11 CLAREMONT AVE SOUTH RIVER NJ 08882"/>
    <d v="2022-12-05T00:00:00"/>
    <n v="2"/>
    <n v="135.33000000000001"/>
    <n v="43453"/>
    <x v="5"/>
    <x v="1"/>
  </r>
  <r>
    <n v="999003325"/>
    <n v="3829001"/>
    <s v="FRANCHESCA MENDOZA"/>
    <s v="34 JOSEPH ST SOUTH RIVER NJ 08882"/>
    <d v="2022-12-30T00:00:00"/>
    <n v="4"/>
    <n v="5.75"/>
    <n v="43565"/>
    <x v="3"/>
    <x v="0"/>
  </r>
  <r>
    <n v="999003325"/>
    <n v="3829001"/>
    <s v="FRANCHESCA MENDOZA"/>
    <s v="34 JOSEPH ST SOUTH RIVER NJ 08882"/>
    <d v="2022-12-30T00:00:00"/>
    <n v="4"/>
    <n v="243.97"/>
    <n v="43565"/>
    <x v="3"/>
    <x v="1"/>
  </r>
  <r>
    <n v="999003326"/>
    <n v="663001"/>
    <s v="EDUARDO CORONADO MARTINEZ"/>
    <s v="512 OLD BRIDGE TPKE SOUTH RIVER NJ 08882"/>
    <d v="2022-12-16T00:00:00"/>
    <n v="2"/>
    <n v="3.29"/>
    <n v="43497"/>
    <x v="11"/>
    <x v="0"/>
  </r>
  <r>
    <n v="999003326"/>
    <n v="663001"/>
    <s v="EDUARDO CORONADO MARTINEZ"/>
    <s v="512 OLD BRIDGE TPKE SOUTH RIVER NJ 08882"/>
    <d v="2022-12-16T00:00:00"/>
    <n v="2"/>
    <n v="268.74"/>
    <n v="43497"/>
    <x v="11"/>
    <x v="1"/>
  </r>
  <r>
    <n v="999003331"/>
    <n v="3011001"/>
    <s v="ANTONIO &amp; PATRICIA RODRIGUEZ"/>
    <s v="12 CLARK ST SOUTH RIVER NJ 08882"/>
    <d v="2022-12-02T00:00:00"/>
    <n v="2"/>
    <n v="5.19"/>
    <n v="43446"/>
    <x v="14"/>
    <x v="0"/>
  </r>
  <r>
    <n v="999003331"/>
    <n v="3011001"/>
    <s v="ANTONIO &amp; PATRICIA RODRIGUEZ"/>
    <s v="12 CLARK ST SOUTH RIVER NJ 08882"/>
    <d v="2022-12-02T00:00:00"/>
    <n v="2"/>
    <n v="197.59"/>
    <n v="43446"/>
    <x v="14"/>
    <x v="1"/>
  </r>
  <r>
    <n v="999003354"/>
    <n v="1800001"/>
    <s v="FITZGERALD &amp; SEGUNDO A FLORES &amp; FLORES"/>
    <s v="12 FRANDSEN AVE SOUTH RIVER NJ 08882"/>
    <d v="2022-12-12T00:00:00"/>
    <n v="2"/>
    <n v="162.01"/>
    <n v="43477"/>
    <x v="0"/>
    <x v="1"/>
  </r>
  <r>
    <n v="999003358"/>
    <n v="2456001"/>
    <s v="JOHN NGUYEN"/>
    <s v="43 DAVID ST SOUTH RIVER NJ 08882"/>
    <d v="2022-12-02T00:00:00"/>
    <n v="1"/>
    <n v="1.69"/>
    <n v="43446"/>
    <x v="17"/>
    <x v="0"/>
  </r>
  <r>
    <n v="999003358"/>
    <n v="2456001"/>
    <s v="JOHN NGUYEN"/>
    <s v="43 DAVID ST SOUTH RIVER NJ 08882"/>
    <d v="2022-12-02T00:00:00"/>
    <n v="1"/>
    <n v="73.069999999999993"/>
    <n v="43446"/>
    <x v="17"/>
    <x v="1"/>
  </r>
  <r>
    <n v="999003359"/>
    <n v="1696001"/>
    <s v="ERIC GREGG"/>
    <s v="18 SHEINFINE AVE SOUTH RIVER NJ 08882"/>
    <d v="2022-12-12T00:00:00"/>
    <n v="2"/>
    <n v="3.23"/>
    <n v="43477"/>
    <x v="0"/>
    <x v="0"/>
  </r>
  <r>
    <n v="999003360"/>
    <n v="2218001"/>
    <s v="ROBERT R &amp; ERIKA DUNPHY"/>
    <s v="156 OLD BRIDGE TPKE SOUTH RIVER NJ 08882"/>
    <d v="2022-12-05T00:00:00"/>
    <n v="2"/>
    <n v="1.57"/>
    <n v="43453"/>
    <x v="5"/>
    <x v="0"/>
  </r>
  <r>
    <n v="999003371"/>
    <n v="3893001"/>
    <s v="ELIO S &amp; MARIA LEMES"/>
    <s v="6 JOSEPH ST SOUTH RIVER NJ 08882"/>
    <d v="2022-12-30T00:00:00"/>
    <n v="3"/>
    <n v="2.23"/>
    <n v="43565"/>
    <x v="3"/>
    <x v="0"/>
  </r>
  <r>
    <n v="999003375"/>
    <n v="563001"/>
    <s v="ISRAEL &amp; BELINDA TORRES"/>
    <s v="2 RUBIN ST SOUTH RIVER NJ 08882"/>
    <d v="2022-12-16T00:00:00"/>
    <n v="2"/>
    <n v="197.59"/>
    <n v="43497"/>
    <x v="11"/>
    <x v="1"/>
  </r>
  <r>
    <n v="999003380"/>
    <n v="2193001"/>
    <s v="HENRY FRANCO"/>
    <s v="27 KAMM AVE SOUTH RIVER NJ 08882"/>
    <d v="2022-12-05T00:00:00"/>
    <n v="1"/>
    <n v="1.4"/>
    <n v="43453"/>
    <x v="5"/>
    <x v="0"/>
  </r>
  <r>
    <n v="999003380"/>
    <n v="2193001"/>
    <s v="HENRY FRANCO"/>
    <s v="27 KAMM AVE SOUTH RIVER NJ 08882"/>
    <d v="2022-12-05T00:00:00"/>
    <n v="1"/>
    <n v="73.069999999999993"/>
    <n v="43453"/>
    <x v="5"/>
    <x v="1"/>
  </r>
  <r>
    <n v="999003388"/>
    <n v="5210001"/>
    <s v="DAVID &amp; SILVIA LEDESMA &amp; SEVERIANO"/>
    <s v="9 JOSEPH ST SOUTH RIVER NJ 08882"/>
    <d v="2022-12-30T00:00:00"/>
    <n v="2"/>
    <n v="0.69"/>
    <n v="43565"/>
    <x v="3"/>
    <x v="0"/>
  </r>
  <r>
    <n v="999003388"/>
    <n v="5210001"/>
    <s v="DAVID &amp; SILVIA LEDESMA &amp; SEVERIANO"/>
    <s v="9 JOSEPH ST SOUTH RIVER NJ 08882"/>
    <d v="2022-12-30T00:00:00"/>
    <n v="2"/>
    <n v="135.33000000000001"/>
    <n v="43565"/>
    <x v="3"/>
    <x v="1"/>
  </r>
  <r>
    <n v="999003392"/>
    <n v="213001"/>
    <s v="KEVIN J &amp; SANDRA R NIELSEN"/>
    <s v="1 MONTICELLO WAY SOUTH RIVER NJ 08882"/>
    <d v="2022-12-23T00:00:00"/>
    <n v="2"/>
    <n v="224.27"/>
    <n v="43525"/>
    <x v="4"/>
    <x v="1"/>
  </r>
  <r>
    <n v="999003400"/>
    <n v="200000176"/>
    <s v="SARAH &amp; ALEXANDER WELTE &amp; FREITAS"/>
    <s v="4 WATTS ST A SOUTH RIVER NJ 08882"/>
    <d v="2022-12-10T00:00:00"/>
    <n v="1"/>
    <n v="3.06"/>
    <s v="NULL"/>
    <x v="1"/>
    <x v="2"/>
  </r>
  <r>
    <n v="999003413"/>
    <n v="2186001"/>
    <s v="GIOVANNI SERNA"/>
    <s v="11 KAMM AVE SOUTH RIVER NJ 08882"/>
    <d v="2022-12-05T00:00:00"/>
    <n v="2"/>
    <n v="188.69"/>
    <n v="43453"/>
    <x v="5"/>
    <x v="1"/>
  </r>
  <r>
    <n v="999003414"/>
    <n v="598001"/>
    <s v="JOSE A &amp; KETTY PAGAN &amp; RAMIREZ DIAZ"/>
    <s v="428 OLD BRIDGE TPKE SOUTH RIVER NJ 08882"/>
    <d v="2022-12-16T00:00:00"/>
    <n v="1"/>
    <n v="0.89"/>
    <n v="43497"/>
    <x v="11"/>
    <x v="0"/>
  </r>
  <r>
    <n v="999003414"/>
    <n v="598001"/>
    <s v="JOSE A &amp; KETTY PAGAN &amp; RAMIREZ DIAZ"/>
    <s v="428 OLD BRIDGE TPKE SOUTH RIVER NJ 08882"/>
    <d v="2022-12-16T00:00:00"/>
    <n v="1"/>
    <n v="73.069999999999993"/>
    <n v="43497"/>
    <x v="11"/>
    <x v="1"/>
  </r>
  <r>
    <n v="999003421"/>
    <n v="310001"/>
    <s v="MANZO MOTORSPORTS CUSTOMS LLC"/>
    <s v="LELAND AVE SOUTH RIVER NJ 08882"/>
    <d v="2022-12-21T00:00:00"/>
    <n v="1"/>
    <n v="0.78"/>
    <n v="43517"/>
    <x v="9"/>
    <x v="0"/>
  </r>
  <r>
    <n v="999003428"/>
    <n v="571001"/>
    <s v="SEAN DWAYNE &amp; SHARON RILEY"/>
    <s v="112 JOHN ST SOUTH RIVER NJ 08882"/>
    <d v="2022-12-16T00:00:00"/>
    <n v="2"/>
    <n v="1.54"/>
    <n v="43497"/>
    <x v="11"/>
    <x v="0"/>
  </r>
  <r>
    <n v="999003428"/>
    <n v="571001"/>
    <s v="SEAN DWAYNE &amp; SHARON RILEY"/>
    <s v="112 JOHN ST SOUTH RIVER NJ 08882"/>
    <d v="2022-12-16T00:00:00"/>
    <n v="2"/>
    <n v="126.43"/>
    <n v="43497"/>
    <x v="11"/>
    <x v="1"/>
  </r>
  <r>
    <n v="999003429"/>
    <n v="103001"/>
    <s v="MARIA PRISCILLA &amp; PAMELA BORGES &amp; BORGES"/>
    <s v="55 GEORGE ST SOUTH RIVER NJ 08882"/>
    <d v="2022-12-26T00:00:00"/>
    <n v="1"/>
    <n v="55.21"/>
    <n v="43530"/>
    <x v="6"/>
    <x v="1"/>
  </r>
  <r>
    <n v="999003438"/>
    <n v="746001"/>
    <s v="MICHEAL CRESPO"/>
    <s v="17 MONUSH ST SOUTH RIVER NJ 08882"/>
    <d v="2022-12-23T00:00:00"/>
    <n v="1"/>
    <n v="2.4900000000000002"/>
    <s v="NULL"/>
    <x v="8"/>
    <x v="2"/>
  </r>
  <r>
    <n v="999003489"/>
    <n v="999999974001"/>
    <s v="ANTHONY &amp; JULIA E MORO"/>
    <s v="19 LEXINGTON AVE SOUTH RIVER NJ 08882"/>
    <d v="2022-12-15T00:00:00"/>
    <n v="1"/>
    <n v="3.06"/>
    <s v="NULL"/>
    <x v="17"/>
    <x v="2"/>
  </r>
  <r>
    <n v="999003505"/>
    <n v="1818001"/>
    <s v="ELAINE BABINO"/>
    <s v="33 GARDEN ST SOUTH RIVER NJ 08882"/>
    <d v="2022-12-12T00:00:00"/>
    <n v="2"/>
    <n v="4.34"/>
    <n v="43477"/>
    <x v="0"/>
    <x v="0"/>
  </r>
  <r>
    <n v="999003522"/>
    <n v="85001"/>
    <s v="VICTOR A UCETA VALERIO"/>
    <s v="35 GEORGE ST SOUTH RIVER NJ 08882"/>
    <d v="2022-12-26T00:00:00"/>
    <n v="2"/>
    <n v="2.0499999999999998"/>
    <n v="43530"/>
    <x v="6"/>
    <x v="0"/>
  </r>
  <r>
    <n v="999003522"/>
    <n v="85001"/>
    <s v="VICTOR A UCETA VALERIO"/>
    <s v="35 GEORGE ST SOUTH RIVER NJ 08882"/>
    <d v="2022-12-26T00:00:00"/>
    <n v="2"/>
    <n v="250.95"/>
    <n v="43530"/>
    <x v="6"/>
    <x v="1"/>
  </r>
  <r>
    <n v="999003524"/>
    <n v="3785001"/>
    <s v="JOSEPH &amp; JUDITH BARBERIO"/>
    <s v="5 FRANK ST SOUTH RIVER NJ 08882"/>
    <d v="2022-12-30T00:00:00"/>
    <n v="2"/>
    <n v="90.86"/>
    <n v="43565"/>
    <x v="3"/>
    <x v="1"/>
  </r>
  <r>
    <n v="999003526"/>
    <n v="463001"/>
    <s v="VICTORIA BASKIN"/>
    <s v="42 CONSTITUTION WAY SOUTH RIVER NJ 08882"/>
    <d v="2022-12-19T00:00:00"/>
    <n v="3"/>
    <n v="4.22"/>
    <n v="43504"/>
    <x v="7"/>
    <x v="0"/>
  </r>
  <r>
    <n v="999003530"/>
    <n v="823001"/>
    <s v="SAGEONA &amp; MICHAEL PICCIRILLO &amp; FORTUNATO"/>
    <s v="46 JUNE ST SOUTH RIVER NJ 08882"/>
    <d v="2022-12-14T00:00:00"/>
    <n v="1"/>
    <n v="1.07"/>
    <n v="43487"/>
    <x v="8"/>
    <x v="0"/>
  </r>
  <r>
    <n v="999003530"/>
    <n v="823001"/>
    <s v="SAGEONA &amp; MICHAEL PICCIRILLO &amp; FORTUNATO"/>
    <s v="46 JUNE ST SOUTH RIVER NJ 08882"/>
    <d v="2022-12-14T00:00:00"/>
    <n v="1"/>
    <n v="73.069999999999993"/>
    <n v="43487"/>
    <x v="8"/>
    <x v="1"/>
  </r>
  <r>
    <n v="999003543"/>
    <n v="1722001"/>
    <s v="FARHAN M SULEMAN"/>
    <s v="56 LEONARDINE AVE SOUTH RIVER NJ 08882"/>
    <d v="2022-12-12T00:00:00"/>
    <n v="2"/>
    <n v="215.37"/>
    <n v="43474"/>
    <x v="0"/>
    <x v="1"/>
  </r>
  <r>
    <n v="999003555"/>
    <n v="1400001"/>
    <s v="ALEYDA &amp; RAUL CAMARILLO MARTINEZ &amp; CAMARILLO RODRIGUEZ"/>
    <s v="35 CHESTNUT ST SOUTH RIVER NJ 08882"/>
    <d v="2022-12-15T00:00:00"/>
    <n v="1"/>
    <n v="2.2200000000000002"/>
    <s v="NULL"/>
    <x v="1"/>
    <x v="2"/>
  </r>
  <r>
    <n v="999003561"/>
    <n v="999999906001"/>
    <s v="JOHN M &amp; JESSICA SILVA"/>
    <s v="20 CAPITOL CT SOUTH RIVER NJ 08882"/>
    <d v="2022-12-23T00:00:00"/>
    <n v="2"/>
    <n v="0.94"/>
    <n v="43525"/>
    <x v="4"/>
    <x v="0"/>
  </r>
  <r>
    <n v="999003561"/>
    <n v="999999906001"/>
    <s v="JOHN M &amp; JESSICA SILVA"/>
    <s v="20 CAPITOL CT SOUTH RIVER NJ 08882"/>
    <d v="2022-12-23T00:00:00"/>
    <n v="2"/>
    <n v="108.65"/>
    <n v="43525"/>
    <x v="4"/>
    <x v="1"/>
  </r>
  <r>
    <n v="999003564"/>
    <n v="3890001"/>
    <s v="GLOBAL INVESTORS INC"/>
    <s v="36 WILSON AVE SOUTH RIVER NJ 08882"/>
    <d v="2022-12-27T00:00:00"/>
    <n v="3"/>
    <n v="7.07"/>
    <n v="43542"/>
    <x v="3"/>
    <x v="0"/>
  </r>
  <r>
    <n v="999003564"/>
    <n v="3890001"/>
    <s v="GLOBAL INVESTORS INC"/>
    <s v="36 WILSON AVE SOUTH RIVER NJ 08882"/>
    <d v="2022-12-27T00:00:00"/>
    <n v="3"/>
    <n v="444.1"/>
    <n v="43542"/>
    <x v="3"/>
    <x v="1"/>
  </r>
  <r>
    <n v="999003581"/>
    <n v="2056001"/>
    <s v="ANDREW GESNER"/>
    <s v="14 APPLEBY AVE SOUTH RIVER NJ 08882"/>
    <d v="2022-12-05T00:00:00"/>
    <n v="2"/>
    <n v="4.9800000000000004"/>
    <n v="43453"/>
    <x v="5"/>
    <x v="0"/>
  </r>
  <r>
    <n v="999003581"/>
    <n v="2056001"/>
    <s v="ANDREW GESNER"/>
    <s v="14 APPLEBY AVE SOUTH RIVER NJ 08882"/>
    <d v="2022-12-05T00:00:00"/>
    <n v="2"/>
    <n v="259.83999999999997"/>
    <n v="43453"/>
    <x v="5"/>
    <x v="1"/>
  </r>
  <r>
    <n v="999003582"/>
    <n v="107001"/>
    <s v="ANA S PLASENCIA"/>
    <s v="41 GEORGE ST SOUTH RIVER NJ 08882"/>
    <d v="2022-12-26T00:00:00"/>
    <n v="3"/>
    <n v="3.18"/>
    <n v="43530"/>
    <x v="6"/>
    <x v="0"/>
  </r>
  <r>
    <n v="999003605"/>
    <n v="2282001"/>
    <s v="OMAR &amp; TIFFANY M MUNIZ &amp; REAGAN"/>
    <s v="75 JAMES ST SOUTH RIVER NJ 08882"/>
    <d v="2022-12-05T00:00:00"/>
    <n v="2"/>
    <n v="3.11"/>
    <n v="43453"/>
    <x v="5"/>
    <x v="0"/>
  </r>
  <r>
    <n v="999003605"/>
    <n v="2282001"/>
    <s v="OMAR &amp; TIFFANY M MUNIZ &amp; REAGAN"/>
    <s v="75 JAMES ST SOUTH RIVER NJ 08882"/>
    <d v="2022-12-05T00:00:00"/>
    <n v="2"/>
    <n v="162.01"/>
    <n v="43453"/>
    <x v="5"/>
    <x v="1"/>
  </r>
  <r>
    <n v="999003629"/>
    <n v="654001"/>
    <s v="NAULEEN KAUR THIND"/>
    <s v="526 OLD BRIDGE TPKE SOUTH RIVER NJ 08882"/>
    <d v="2022-12-16T00:00:00"/>
    <n v="2"/>
    <n v="2.96"/>
    <n v="43497"/>
    <x v="11"/>
    <x v="0"/>
  </r>
  <r>
    <n v="999003629"/>
    <n v="654001"/>
    <s v="NAULEEN KAUR THIND"/>
    <s v="526 OLD BRIDGE TPKE SOUTH RIVER NJ 08882"/>
    <d v="2022-12-16T00:00:00"/>
    <n v="2"/>
    <n v="242.06"/>
    <n v="43497"/>
    <x v="11"/>
    <x v="1"/>
  </r>
  <r>
    <n v="999003671"/>
    <n v="3118001"/>
    <s v="MARIA ELIZABETH QUIPUSCO"/>
    <s v="47 CHARLES ST SOUTH RIVER NJ 08882"/>
    <d v="2022-12-23T00:00:00"/>
    <n v="1"/>
    <n v="3.99"/>
    <s v="NULL"/>
    <x v="16"/>
    <x v="2"/>
  </r>
  <r>
    <n v="999003675"/>
    <n v="2116001"/>
    <s v="LUIS MIGUEL &amp; KERLY PINTO &amp; SOARES LEAO"/>
    <s v="104 DAVID ST SOUTH RIVER NJ 08882"/>
    <d v="2022-12-05T00:00:00"/>
    <n v="2"/>
    <n v="3.96"/>
    <n v="43453"/>
    <x v="5"/>
    <x v="0"/>
  </r>
  <r>
    <n v="999003675"/>
    <n v="2116001"/>
    <s v="LUIS MIGUEL &amp; KERLY PINTO &amp; SOARES LEAO"/>
    <s v="104 DAVID ST SOUTH RIVER NJ 08882"/>
    <d v="2022-12-05T00:00:00"/>
    <n v="2"/>
    <n v="206.48"/>
    <n v="43453"/>
    <x v="5"/>
    <x v="1"/>
  </r>
  <r>
    <n v="999003679"/>
    <n v="195001"/>
    <s v="PATRIK &amp; SUDEEPTA SURRAY &amp; MAJUMDAR"/>
    <s v="101 MONTICELLO WAY SOUTH RIVER NJ 08882"/>
    <d v="2022-12-23T00:00:00"/>
    <n v="2"/>
    <n v="1.86"/>
    <n v="43525"/>
    <x v="4"/>
    <x v="0"/>
  </r>
  <r>
    <n v="999003679"/>
    <n v="195001"/>
    <s v="PATRIK &amp; SUDEEPTA SURRAY &amp; MAJUMDAR"/>
    <s v="101 MONTICELLO WAY SOUTH RIVER NJ 08882"/>
    <d v="2022-12-23T00:00:00"/>
    <n v="2"/>
    <n v="215.37"/>
    <n v="43525"/>
    <x v="4"/>
    <x v="1"/>
  </r>
  <r>
    <n v="999003702"/>
    <n v="1134001"/>
    <s v="JOSIVAL &amp; ANDRESSA RODRIGUES BONFIM &amp; FERREIRA"/>
    <s v="40 WILLIAM ST APT A SOUTH RIVER NJ 08882"/>
    <d v="2022-12-07T00:00:00"/>
    <n v="2"/>
    <n v="1.98"/>
    <n v="43463"/>
    <x v="2"/>
    <x v="0"/>
  </r>
  <r>
    <n v="999003702"/>
    <n v="1134001"/>
    <s v="JOSIVAL &amp; ANDRESSA RODRIGUES BONFIM &amp; FERREIRA"/>
    <s v="40 WILLIAM ST APT A SOUTH RIVER NJ 08882"/>
    <d v="2022-12-07T00:00:00"/>
    <n v="2"/>
    <n v="108.65"/>
    <n v="43463"/>
    <x v="2"/>
    <x v="1"/>
  </r>
  <r>
    <n v="999003714"/>
    <n v="122001"/>
    <s v="FAROOQ &amp; FAZISA CHISHTY &amp; MEMON"/>
    <s v="81 MONTICELLO WAY SOUTH RIVER NJ 08882"/>
    <d v="2022-12-23T00:00:00"/>
    <n v="2"/>
    <n v="0.94"/>
    <n v="43525"/>
    <x v="4"/>
    <x v="0"/>
  </r>
  <r>
    <n v="999003714"/>
    <n v="122001"/>
    <s v="FAROOQ &amp; FAZISA CHISHTY &amp; MEMON"/>
    <s v="81 MONTICELLO WAY SOUTH RIVER NJ 08882"/>
    <d v="2022-12-23T00:00:00"/>
    <n v="2"/>
    <n v="108.65"/>
    <n v="43525"/>
    <x v="4"/>
    <x v="1"/>
  </r>
  <r>
    <n v="999003719"/>
    <n v="580001"/>
    <s v="JOHN SHOTLIFF IV"/>
    <s v="398 OLD BRIDGE TPKE SOUTH RIVER NJ 08882"/>
    <d v="2022-12-16T00:00:00"/>
    <n v="2"/>
    <n v="2.2000000000000002"/>
    <n v="43497"/>
    <x v="11"/>
    <x v="0"/>
  </r>
  <r>
    <n v="999003735"/>
    <n v="1826001"/>
    <s v="YULIANA &amp; VIKTOR &amp; OLENA ILCHENKO &amp; ILCENKO &amp; ILCHENKO"/>
    <s v="42 OLD BRIDGE TPKE SOUTH RIVER NJ 08882"/>
    <d v="2022-12-30T00:00:00"/>
    <n v="2"/>
    <n v="6.27"/>
    <n v="43562"/>
    <x v="0"/>
    <x v="0"/>
  </r>
  <r>
    <n v="999003735"/>
    <n v="1826001"/>
    <s v="YULIANA &amp; VIKTOR &amp; OLENA ILCHENKO &amp; ILCENKO &amp; ILCHENKO"/>
    <s v="42 OLD BRIDGE TPKE SOUTH RIVER NJ 08882"/>
    <d v="2022-12-30T00:00:00"/>
    <n v="2"/>
    <n v="231.83"/>
    <n v="43562"/>
    <x v="0"/>
    <x v="1"/>
  </r>
  <r>
    <n v="999003736"/>
    <n v="485001"/>
    <s v="ANNETTE SHAVUO"/>
    <s v="14 CONSTITUTION WAY SOUTH RIVER NJ 08882"/>
    <d v="2022-12-19T00:00:00"/>
    <n v="3"/>
    <n v="6.05"/>
    <n v="43504"/>
    <x v="7"/>
    <x v="0"/>
  </r>
  <r>
    <n v="999003736"/>
    <n v="485001"/>
    <s v="ANNETTE SHAVUO"/>
    <s v="14 CONSTITUTION WAY SOUTH RIVER NJ 08882"/>
    <d v="2022-12-19T00:00:00"/>
    <n v="3"/>
    <n v="515.39"/>
    <n v="43504"/>
    <x v="7"/>
    <x v="1"/>
  </r>
  <r>
    <n v="999003751"/>
    <n v="316001"/>
    <s v="ZWOLIN LLC"/>
    <s v="101 PROSPECT ST SOUTH RIVER NJ 08882"/>
    <d v="2022-12-21T00:00:00"/>
    <n v="2"/>
    <n v="2.88"/>
    <n v="43517"/>
    <x v="9"/>
    <x v="0"/>
  </r>
  <r>
    <n v="999003752"/>
    <n v="2040001"/>
    <s v="RICHARD&amp;ROCARDP&amp;MARIA&amp;ASHLEY PEDROZA&amp;PEDROZA&amp;SOTO&amp;PEDROZA"/>
    <s v="1 FIRST ST SOUTH RIVER NJ 08882"/>
    <d v="2022-12-09T00:00:00"/>
    <n v="2"/>
    <n v="9.16"/>
    <n v="43469"/>
    <x v="5"/>
    <x v="0"/>
  </r>
  <r>
    <n v="999003752"/>
    <n v="2040001"/>
    <s v="RICHARD&amp;ROCARDP&amp;MARIA&amp;ASHLEY PEDROZA&amp;PEDROZA&amp;SOTO&amp;PEDROZA"/>
    <s v="1 FIRST ST SOUTH RIVER NJ 08882"/>
    <d v="2022-12-09T00:00:00"/>
    <n v="2"/>
    <n v="379.42"/>
    <n v="43469"/>
    <x v="5"/>
    <x v="1"/>
  </r>
  <r>
    <n v="999003758"/>
    <n v="3900001"/>
    <s v="SANDRA SILVA"/>
    <s v="38 RARITAN AVE 2ND FL SOUTH RIVER NJ 08882"/>
    <d v="2022-12-30T00:00:00"/>
    <n v="2"/>
    <n v="1.01"/>
    <n v="43565"/>
    <x v="3"/>
    <x v="0"/>
  </r>
  <r>
    <n v="999003765"/>
    <n v="584001"/>
    <s v="PENTAPADU INVESTMENTS LLC"/>
    <s v="420 OLD BRIDGE TPKE SOUTH RIVER NJ 08882"/>
    <d v="2022-12-16T00:00:00"/>
    <n v="2"/>
    <n v="1.1100000000000001"/>
    <n v="43497"/>
    <x v="11"/>
    <x v="0"/>
  </r>
  <r>
    <n v="999003767"/>
    <n v="2029001"/>
    <s v="ANTHONY INTARTAGLIA"/>
    <s v="22 FIRST ST SOUTH RIVER NJ 08882"/>
    <d v="2022-12-09T00:00:00"/>
    <n v="4"/>
    <n v="5.54"/>
    <n v="43469"/>
    <x v="5"/>
    <x v="0"/>
  </r>
  <r>
    <n v="999003767"/>
    <n v="2029001"/>
    <s v="ANTHONY INTARTAGLIA"/>
    <s v="22 FIRST ST SOUTH RIVER NJ 08882"/>
    <d v="2022-12-09T00:00:00"/>
    <n v="4"/>
    <n v="286.83999999999997"/>
    <n v="43469"/>
    <x v="5"/>
    <x v="1"/>
  </r>
  <r>
    <n v="999003784"/>
    <n v="2275001"/>
    <s v="PATRICIA L MAGNANI"/>
    <s v="7 LEXINGTON AVE SOUTH RIVER NJ 08882"/>
    <d v="2022-12-05T00:00:00"/>
    <n v="1"/>
    <n v="63.33"/>
    <n v="43453"/>
    <x v="5"/>
    <x v="1"/>
  </r>
  <r>
    <n v="999003794"/>
    <n v="335001"/>
    <s v="LUCAS GRZECH"/>
    <s v="132 PROSPECT ST SOUTH RIVER NJ 08882"/>
    <d v="2022-12-21T00:00:00"/>
    <n v="1"/>
    <n v="0.69"/>
    <n v="43517"/>
    <x v="9"/>
    <x v="0"/>
  </r>
  <r>
    <n v="999003794"/>
    <n v="335001"/>
    <s v="LUCAS GRZECH"/>
    <s v="132 PROSPECT ST SOUTH RIVER NJ 08882"/>
    <d v="2022-12-21T00:00:00"/>
    <n v="1"/>
    <n v="73.069999999999993"/>
    <n v="43517"/>
    <x v="9"/>
    <x v="1"/>
  </r>
  <r>
    <n v="999003795"/>
    <n v="200000198"/>
    <s v="LUCAS GRZECH"/>
    <s v="215 PROSPECT ST SOUTH RIVER NJ 08882"/>
    <d v="2022-12-14T00:00:00"/>
    <n v="1"/>
    <n v="0.72"/>
    <n v="43484"/>
    <x v="9"/>
    <x v="0"/>
  </r>
  <r>
    <n v="999003795"/>
    <n v="200000198"/>
    <s v="LUCAS GRZECH"/>
    <s v="215 PROSPECT ST SOUTH RIVER NJ 08882"/>
    <d v="2022-12-14T00:00:00"/>
    <n v="1"/>
    <n v="73.069999999999993"/>
    <n v="43484"/>
    <x v="9"/>
    <x v="1"/>
  </r>
  <r>
    <n v="999003805"/>
    <n v="999999926001"/>
    <s v="PAULO DOS SANTOS"/>
    <s v="8 FLORENCE ST 1ST FL SOUTH RIVER NJ 08882"/>
    <d v="2022-12-14T00:00:00"/>
    <n v="2"/>
    <n v="138.33000000000001"/>
    <n v="43487"/>
    <x v="8"/>
    <x v="1"/>
  </r>
  <r>
    <n v="999003813"/>
    <n v="152001"/>
    <s v="SARABJIT &amp; MANJIT SINGH &amp; KAUR"/>
    <s v="26 INDEPENDENCE PL SOUTH RIVER NJ 08882"/>
    <d v="2022-12-23T00:00:00"/>
    <n v="3"/>
    <n v="386.13"/>
    <n v="43525"/>
    <x v="4"/>
    <x v="1"/>
  </r>
  <r>
    <n v="999003860"/>
    <n v="718001"/>
    <s v="BRUNO CRISTANO"/>
    <s v="8 MONUSH ST SOUTH RIVER NJ 08882"/>
    <d v="2022-12-14T00:00:00"/>
    <n v="2"/>
    <n v="31.87"/>
    <n v="43487"/>
    <x v="8"/>
    <x v="1"/>
  </r>
  <r>
    <n v="999003864"/>
    <n v="148001"/>
    <s v="MAGED &amp; NADIA MOAWED &amp; MOAWED"/>
    <s v="6 INDEPENDENCE PL SOUTH RIVER NJ 08882"/>
    <d v="2022-12-23T00:00:00"/>
    <n v="2"/>
    <n v="39.71"/>
    <n v="43525"/>
    <x v="4"/>
    <x v="1"/>
  </r>
  <r>
    <n v="999003865"/>
    <n v="999999882001"/>
    <s v="ISAAC &amp; DIANA GONZALEZ GUAMAN &amp; LOZANO"/>
    <s v="40 WILLIAM ST APT B SOUTH RIVER NJ 08882"/>
    <d v="2022-12-07T00:00:00"/>
    <n v="1"/>
    <n v="7.31"/>
    <n v="43463"/>
    <x v="2"/>
    <x v="1"/>
  </r>
  <r>
    <n v="999003876"/>
    <n v="309001"/>
    <s v=" 82 MANAGEMENT LLC"/>
    <s v="LELAND AVE (82 PROSPECT ST) SOUTH RIVER NJ 08882"/>
    <d v="2022-12-21T00:00:00"/>
    <n v="1"/>
    <n v="5.68"/>
    <n v="43517"/>
    <x v="9"/>
    <x v="1"/>
  </r>
  <r>
    <n v="999003881"/>
    <n v="200000198"/>
    <s v="NUSRAT &amp; JALAL SOHAIL"/>
    <s v="215 PROSPECT ST SOUTH RIVER NJ 08882"/>
    <d v="2022-12-21T00:00:00"/>
    <n v="1"/>
    <n v="7.31"/>
    <n v="43517"/>
    <x v="9"/>
    <x v="1"/>
  </r>
  <r>
    <n v="999917829"/>
    <n v="2284001"/>
    <s v="TINA CHUANG"/>
    <s v="81 JAMES ST SOUTH RIVER NJ 08882"/>
    <d v="2022-12-05T00:00:00"/>
    <n v="2"/>
    <n v="1.91"/>
    <n v="43453"/>
    <x v="5"/>
    <x v="0"/>
  </r>
  <r>
    <n v="999917829"/>
    <n v="2284001"/>
    <s v="TINA CHUANG"/>
    <s v="81 JAMES ST SOUTH RIVER NJ 08882"/>
    <d v="2022-12-05T00:00:00"/>
    <n v="2"/>
    <n v="99.75"/>
    <n v="43453"/>
    <x v="5"/>
    <x v="1"/>
  </r>
  <r>
    <n v="999917862"/>
    <n v="1087001"/>
    <s v="E ANDRE REALTY"/>
    <s v="203 WILLIAM ST SOUTH RIVER NJ 08882"/>
    <d v="2022-12-07T00:00:00"/>
    <n v="1"/>
    <n v="1.33"/>
    <n v="43463"/>
    <x v="2"/>
    <x v="0"/>
  </r>
  <r>
    <n v="999917862"/>
    <n v="1087001"/>
    <s v="E ANDRE REALTY"/>
    <s v="203 WILLIAM ST SOUTH RIVER NJ 08882"/>
    <d v="2022-12-07T00:00:00"/>
    <n v="1"/>
    <n v="73.069999999999993"/>
    <n v="43463"/>
    <x v="2"/>
    <x v="1"/>
  </r>
  <r>
    <n v="999917939"/>
    <n v="3837001"/>
    <s v="COREY &amp; BRITTANY MEAGHER &amp; PROUDMAN"/>
    <s v="39 WILSON AVE SOUTH RIVER NJ 08882"/>
    <d v="2022-12-30T00:00:00"/>
    <n v="5"/>
    <n v="10.85"/>
    <n v="43565"/>
    <x v="3"/>
    <x v="0"/>
  </r>
  <r>
    <n v="999918016"/>
    <n v="1078002"/>
    <s v="ELEANOR TOTH"/>
    <s v="200 WILLIAM ST SOUTH RIVER NJ 08882"/>
    <d v="2022-12-07T00:00:00"/>
    <n v="2"/>
    <n v="242.06"/>
    <n v="43463"/>
    <x v="2"/>
    <x v="1"/>
  </r>
  <r>
    <n v="999918049"/>
    <n v="2236001"/>
    <s v="LORI &amp; DENISE MARKOWSKI &amp; GOODE"/>
    <s v="77 DAVID ST SOUTH RIVER NJ 08882"/>
    <d v="2022-12-05T00:00:00"/>
    <n v="2"/>
    <n v="5.16"/>
    <n v="43453"/>
    <x v="5"/>
    <x v="0"/>
  </r>
  <r>
    <n v="999918049"/>
    <n v="2236001"/>
    <s v="LORI &amp; DENISE MARKOWSKI &amp; GOODE"/>
    <s v="77 DAVID ST SOUTH RIVER NJ 08882"/>
    <d v="2022-12-05T00:00:00"/>
    <n v="2"/>
    <n v="268.74"/>
    <n v="43453"/>
    <x v="5"/>
    <x v="1"/>
  </r>
  <r>
    <n v="999918082"/>
    <n v="214001"/>
    <s v="GHALIB CHOWDHURY"/>
    <s v="5 MONTICELLO WAY SOUTH RIVER NJ 08882"/>
    <d v="2022-12-23T00:00:00"/>
    <n v="2"/>
    <n v="2.79"/>
    <n v="43525"/>
    <x v="4"/>
    <x v="0"/>
  </r>
  <r>
    <n v="999918082"/>
    <n v="214001"/>
    <s v="GHALIB CHOWDHURY"/>
    <s v="5 MONTICELLO WAY SOUTH RIVER NJ 08882"/>
    <d v="2022-12-23T00:00:00"/>
    <n v="2"/>
    <n v="322.10000000000002"/>
    <n v="43525"/>
    <x v="4"/>
    <x v="1"/>
  </r>
  <r>
    <n v="999918236"/>
    <n v="290001"/>
    <s v="DANIEL LOPEZ"/>
    <s v="20 22 LELAND AVE SOUTH RIVER NJ 08882"/>
    <d v="2022-12-21T00:00:00"/>
    <n v="3"/>
    <n v="6.25"/>
    <n v="43517"/>
    <x v="9"/>
    <x v="0"/>
  </r>
  <r>
    <n v="999918313"/>
    <n v="999999929001"/>
    <s v="DOREEN DASTOLI"/>
    <s v="34 ROSE ST SOUTH RIVER NJ 08882"/>
    <d v="2022-12-21T00:00:00"/>
    <n v="2"/>
    <n v="1.07"/>
    <n v="43517"/>
    <x v="9"/>
    <x v="0"/>
  </r>
  <r>
    <n v="999918313"/>
    <n v="999999929001"/>
    <s v="DOREEN DASTOLI"/>
    <s v="34 ROSE ST SOUTH RIVER NJ 08882"/>
    <d v="2022-12-21T00:00:00"/>
    <n v="2"/>
    <n v="99.75"/>
    <n v="43517"/>
    <x v="9"/>
    <x v="1"/>
  </r>
  <r>
    <n v="999918368"/>
    <n v="2062001"/>
    <s v="STEPHEN KEAN"/>
    <s v="88 OLD BRIDGE TPKE SOUTH RIVER NJ 08882"/>
    <d v="2022-12-05T00:00:00"/>
    <n v="1"/>
    <n v="1.4"/>
    <n v="43453"/>
    <x v="5"/>
    <x v="0"/>
  </r>
  <r>
    <n v="999918368"/>
    <n v="2062001"/>
    <s v="STEPHEN KEAN"/>
    <s v="88 OLD BRIDGE TPKE SOUTH RIVER NJ 08882"/>
    <d v="2022-12-05T00:00:00"/>
    <n v="1"/>
    <n v="73.069999999999993"/>
    <n v="43453"/>
    <x v="5"/>
    <x v="1"/>
  </r>
  <r>
    <n v="999918742"/>
    <n v="1716001"/>
    <s v="STEVEN SADOWSKI"/>
    <s v="21 FIFTH ST SOUTH RIVER NJ 08882"/>
    <d v="2022-12-12T00:00:00"/>
    <n v="2"/>
    <n v="2.11"/>
    <n v="43477"/>
    <x v="0"/>
    <x v="0"/>
  </r>
  <r>
    <n v="999918742"/>
    <n v="1716001"/>
    <s v="STEVEN SADOWSKI"/>
    <s v="21 FIFTH ST SOUTH RIVER NJ 08882"/>
    <d v="2022-12-12T00:00:00"/>
    <n v="2"/>
    <n v="135.33000000000001"/>
    <n v="43477"/>
    <x v="0"/>
    <x v="1"/>
  </r>
  <r>
    <n v="999919347"/>
    <n v="2191001"/>
    <s v="THOMAS &amp; KENNETH SZYDLOWSKI"/>
    <s v="23 KAMM AVE SOUTH RIVER NJ 08882"/>
    <d v="2022-12-05T00:00:00"/>
    <n v="2"/>
    <n v="3.28"/>
    <n v="43453"/>
    <x v="5"/>
    <x v="0"/>
  </r>
  <r>
    <n v="999919347"/>
    <n v="2191001"/>
    <s v="THOMAS &amp; KENNETH SZYDLOWSKI"/>
    <s v="23 KAMM AVE SOUTH RIVER NJ 08882"/>
    <d v="2022-12-05T00:00:00"/>
    <n v="2"/>
    <n v="170.9"/>
    <n v="43453"/>
    <x v="5"/>
    <x v="1"/>
  </r>
  <r>
    <n v="999919435"/>
    <n v="3863001"/>
    <s v="CELIO RIVA"/>
    <s v="43 WILSON AVE SOUTH RIVER NJ 08882"/>
    <d v="2022-12-30T00:00:00"/>
    <n v="2"/>
    <n v="1.1000000000000001"/>
    <n v="43565"/>
    <x v="3"/>
    <x v="0"/>
  </r>
  <r>
    <n v="999919435"/>
    <n v="3863001"/>
    <s v="CELIO RIVA"/>
    <s v="43 WILSON AVE SOUTH RIVER NJ 08882"/>
    <d v="2022-12-30T00:00:00"/>
    <n v="2"/>
    <n v="215.37"/>
    <n v="43565"/>
    <x v="3"/>
    <x v="1"/>
  </r>
  <r>
    <n v="999919633"/>
    <n v="245001"/>
    <s v="EDITH COSTELLO"/>
    <s v="8 BRIGHT ST SOUTH RIVER NJ 08882"/>
    <d v="2022-12-21T00:00:00"/>
    <n v="2"/>
    <n v="2.5"/>
    <n v="43517"/>
    <x v="9"/>
    <x v="0"/>
  </r>
  <r>
    <n v="999919644"/>
    <n v="2026001"/>
    <s v="MARTON HORVATH"/>
    <s v="31 APPLEBY AVE SOUTH RIVER NJ 08882"/>
    <d v="2022-12-05T00:00:00"/>
    <n v="2"/>
    <n v="3.28"/>
    <n v="43453"/>
    <x v="5"/>
    <x v="0"/>
  </r>
  <r>
    <n v="999919644"/>
    <n v="2026001"/>
    <s v="MARTON HORVATH"/>
    <s v="31 APPLEBY AVE SOUTH RIVER NJ 08882"/>
    <d v="2022-12-05T00:00:00"/>
    <n v="2"/>
    <n v="170.9"/>
    <n v="43453"/>
    <x v="5"/>
    <x v="1"/>
  </r>
  <r>
    <n v="999920040"/>
    <n v="548001"/>
    <s v="SHIPING &amp; LERONG GUO &amp; HUANG"/>
    <s v="19 CONTINENTAL CT SOUTH RIVER NJ 08882"/>
    <d v="2022-12-19T00:00:00"/>
    <n v="1"/>
    <n v="0.86"/>
    <n v="43504"/>
    <x v="7"/>
    <x v="0"/>
  </r>
  <r>
    <n v="999920040"/>
    <n v="548001"/>
    <s v="SHIPING &amp; LERONG GUO &amp; HUANG"/>
    <s v="19 CONTINENTAL CT SOUTH RIVER NJ 08882"/>
    <d v="2022-12-19T00:00:00"/>
    <n v="1"/>
    <n v="73.069999999999993"/>
    <n v="43504"/>
    <x v="7"/>
    <x v="1"/>
  </r>
  <r>
    <n v="999920898"/>
    <n v="4335001"/>
    <s v="GORAN GALICPERICIC"/>
    <s v="21 BRENNIG PL SOUTH RIVER NJ 08882"/>
    <d v="2022-12-16T00:00:00"/>
    <n v="1"/>
    <n v="3.73"/>
    <n v="43494"/>
    <x v="20"/>
    <x v="0"/>
  </r>
  <r>
    <n v="999920898"/>
    <n v="4335001"/>
    <s v="GORAN GALICPERICIC"/>
    <s v="21 BRENNIG PL SOUTH RIVER NJ 08882"/>
    <d v="2022-12-16T00:00:00"/>
    <n v="2"/>
    <n v="276.05"/>
    <n v="43494"/>
    <x v="20"/>
    <x v="1"/>
  </r>
  <r>
    <n v="999921558"/>
    <n v="385001"/>
    <s v="SUE XIAO JUAN HUANG"/>
    <s v="4 VETERANS DR SOUTH RIVER NJ 08882"/>
    <d v="2022-12-19T00:00:00"/>
    <n v="2"/>
    <n v="3.68"/>
    <n v="43504"/>
    <x v="7"/>
    <x v="0"/>
  </r>
  <r>
    <n v="999921558"/>
    <n v="385001"/>
    <s v="SUE XIAO JUAN HUANG"/>
    <s v="4 VETERANS DR SOUTH RIVER NJ 08882"/>
    <d v="2022-12-19T00:00:00"/>
    <n v="2"/>
    <n v="313.20999999999998"/>
    <n v="43504"/>
    <x v="7"/>
    <x v="1"/>
  </r>
  <r>
    <n v="999921800"/>
    <n v="775001"/>
    <s v="H &amp; D SOOKRAM &amp; RAMUDIT"/>
    <s v="219 PROSPECT ST SOUTH RIVER NJ 08882"/>
    <d v="2022-12-14T00:00:00"/>
    <n v="3"/>
    <n v="5.98"/>
    <n v="43487"/>
    <x v="8"/>
    <x v="0"/>
  </r>
  <r>
    <n v="999921800"/>
    <n v="775001"/>
    <s v="H &amp; D SOOKRAM &amp; RAMUDIT"/>
    <s v="219 PROSPECT ST SOUTH RIVER NJ 08882"/>
    <d v="2022-12-14T00:00:00"/>
    <n v="3"/>
    <n v="408.14"/>
    <n v="43487"/>
    <x v="8"/>
    <x v="1"/>
  </r>
  <r>
    <n v="999921833"/>
    <n v="815001"/>
    <s v="SENY &amp; JOJOK HAMSON &amp; SULAIMAN"/>
    <s v="32 FLORENCE ST SOUTH RIVER NJ 08882"/>
    <d v="2022-12-14T00:00:00"/>
    <n v="2"/>
    <n v="2.2400000000000002"/>
    <n v="43487"/>
    <x v="8"/>
    <x v="0"/>
  </r>
  <r>
    <n v="999921833"/>
    <n v="815001"/>
    <s v="SENY &amp; JOJOK HAMSON &amp; SULAIMAN"/>
    <s v="32 FLORENCE ST SOUTH RIVER NJ 08882"/>
    <d v="2022-12-14T00:00:00"/>
    <n v="2"/>
    <n v="153.12"/>
    <n v="43487"/>
    <x v="8"/>
    <x v="1"/>
  </r>
  <r>
    <n v="999921998"/>
    <n v="106001"/>
    <s v="JOSEPH BRANSON"/>
    <s v="45 GEORGE ST SOUTH RIVER NJ 08882"/>
    <d v="2022-12-26T00:00:00"/>
    <n v="3"/>
    <n v="3.58"/>
    <n v="43530"/>
    <x v="6"/>
    <x v="0"/>
  </r>
  <r>
    <n v="999921998"/>
    <n v="106001"/>
    <s v="JOSEPH BRANSON"/>
    <s v="45 GEORGE ST SOUTH RIVER NJ 08882"/>
    <d v="2022-12-26T00:00:00"/>
    <n v="3"/>
    <n v="437.39"/>
    <n v="43530"/>
    <x v="6"/>
    <x v="1"/>
  </r>
  <r>
    <n v="999922229"/>
    <n v="694001"/>
    <s v="ROBERT GUINDI"/>
    <s v="164 PROSPECT ST SOUTH RIVER NJ 08882"/>
    <d v="2022-12-14T00:00:00"/>
    <n v="3"/>
    <n v="5.98"/>
    <n v="43487"/>
    <x v="8"/>
    <x v="0"/>
  </r>
  <r>
    <n v="999922229"/>
    <n v="694001"/>
    <s v="ROBERT GUINDI"/>
    <s v="164 PROSPECT ST SOUTH RIVER NJ 08882"/>
    <d v="2022-12-14T00:00:00"/>
    <n v="3"/>
    <n v="408.14"/>
    <n v="43487"/>
    <x v="8"/>
    <x v="1"/>
  </r>
  <r>
    <n v="999922537"/>
    <n v="4332001"/>
    <s v="VICTOR &amp; LAURA TALHARIM"/>
    <s v="7 BRENNIG PL SOUTH RIVER NJ 08882"/>
    <d v="2022-12-24T00:00:00"/>
    <n v="1"/>
    <n v="7.5"/>
    <s v="NULL"/>
    <x v="20"/>
    <x v="2"/>
  </r>
  <r>
    <n v="999923417"/>
    <n v="2959001"/>
    <s v="DAVID GUH"/>
    <s v="8 ALBERT ST SOUTH RIVER NJ 08882"/>
    <d v="2022-12-06T00:00:00"/>
    <n v="1"/>
    <n v="1.92"/>
    <n v="43456"/>
    <x v="14"/>
    <x v="0"/>
  </r>
  <r>
    <n v="999923417"/>
    <n v="2959001"/>
    <s v="DAVID GUH"/>
    <s v="8 ALBERT ST SOUTH RIVER NJ 08882"/>
    <d v="2022-12-06T00:00:00"/>
    <n v="1"/>
    <n v="73.069999999999993"/>
    <n v="43456"/>
    <x v="14"/>
    <x v="1"/>
  </r>
  <r>
    <n v="999923978"/>
    <n v="312001"/>
    <s v="CESAR &amp; ELISA SOLARI"/>
    <s v="39 THOMAS ST SOUTH RIVER NJ 08882"/>
    <d v="2022-12-21T00:00:00"/>
    <n v="2"/>
    <n v="108.65"/>
    <n v="43517"/>
    <x v="9"/>
    <x v="1"/>
  </r>
  <r>
    <n v="999924121"/>
    <n v="1065001"/>
    <s v="GEORGE ZAMOUZAKIS"/>
    <s v="40 PHILLIP ST SOUTH RIVER NJ 08882"/>
    <d v="2022-12-07T00:00:00"/>
    <n v="2"/>
    <n v="1.65"/>
    <n v="43463"/>
    <x v="2"/>
    <x v="0"/>
  </r>
  <r>
    <n v="999924297"/>
    <n v="1597001"/>
    <s v="MARZENA FILIPIAK"/>
    <s v="55 LEONARDINE AVE SOUTH RIVER NJ 08882"/>
    <d v="2022-12-12T00:00:00"/>
    <n v="2"/>
    <n v="2.67"/>
    <n v="43477"/>
    <x v="0"/>
    <x v="0"/>
  </r>
  <r>
    <n v="999924550"/>
    <n v="522001"/>
    <s v="SURANIE SOOKLALL"/>
    <s v="30 HERITAGE DR SOUTH RIVER NJ 08882"/>
    <d v="2022-12-19T00:00:00"/>
    <n v="2"/>
    <n v="1.8"/>
    <n v="43504"/>
    <x v="7"/>
    <x v="0"/>
  </r>
  <r>
    <n v="999924550"/>
    <n v="522001"/>
    <s v="SURANIE SOOKLALL"/>
    <s v="30 HERITAGE DR SOUTH RIVER NJ 08882"/>
    <d v="2022-12-19T00:00:00"/>
    <n v="2"/>
    <n v="153.12"/>
    <n v="43504"/>
    <x v="7"/>
    <x v="1"/>
  </r>
  <r>
    <n v="999924649"/>
    <n v="4058001"/>
    <s v="JARED ROCHE"/>
    <s v="183 MAIN ST SOUTH RIVER NJ 08882"/>
    <d v="2022-12-27T00:00:00"/>
    <n v="6"/>
    <n v="20.88"/>
    <n v="43536"/>
    <x v="10"/>
    <x v="0"/>
  </r>
  <r>
    <n v="999924803"/>
    <n v="31001"/>
    <s v="STEPHEN ST LLC"/>
    <s v="17 STEPHEN ST SOUTH RIVER NJ 08882"/>
    <d v="2022-12-26T00:00:00"/>
    <n v="4"/>
    <n v="6.05"/>
    <n v="43530"/>
    <x v="6"/>
    <x v="0"/>
  </r>
  <r>
    <n v="999924803"/>
    <n v="31001"/>
    <s v="STEPHEN ST LLC"/>
    <s v="17 STEPHEN ST SOUTH RIVER NJ 08882"/>
    <d v="2022-12-26T00:00:00"/>
    <n v="4"/>
    <n v="740.63"/>
    <n v="43530"/>
    <x v="6"/>
    <x v="1"/>
  </r>
  <r>
    <n v="999925463"/>
    <n v="40001"/>
    <s v="CARLA &amp; ALFREDO ABREU"/>
    <s v="28 STEPHEN ST SOUTH RIVER NJ 08882"/>
    <d v="2022-12-26T00:00:00"/>
    <n v="2"/>
    <n v="1.04"/>
    <n v="43530"/>
    <x v="6"/>
    <x v="0"/>
  </r>
  <r>
    <n v="999925463"/>
    <n v="40001"/>
    <s v="CARLA &amp; ALFREDO ABREU"/>
    <s v="28 STEPHEN ST SOUTH RIVER NJ 08882"/>
    <d v="2022-12-26T00:00:00"/>
    <n v="2"/>
    <n v="126.43"/>
    <n v="43530"/>
    <x v="6"/>
    <x v="1"/>
  </r>
  <r>
    <n v="999925551"/>
    <n v="5214001"/>
    <s v="JAMES AUSTIN"/>
    <s v="144 JACKSON ST SOUTH RIVER NJ 08882"/>
    <d v="2022-12-30T00:00:00"/>
    <n v="2"/>
    <n v="0.42"/>
    <n v="43565"/>
    <x v="3"/>
    <x v="0"/>
  </r>
  <r>
    <n v="999925551"/>
    <n v="5214001"/>
    <s v="JAMES AUSTIN"/>
    <s v="144 JACKSON ST SOUTH RIVER NJ 08882"/>
    <d v="2022-12-30T00:00:00"/>
    <n v="2"/>
    <n v="81.96"/>
    <n v="43565"/>
    <x v="3"/>
    <x v="1"/>
  </r>
  <r>
    <n v="999925936"/>
    <n v="1402001"/>
    <s v="GRACE GOMES"/>
    <s v="31 CHESTNUT ST SOUTH RIVER NJ 08882"/>
    <d v="2022-12-27T00:00:00"/>
    <n v="1"/>
    <n v="731.51"/>
    <n v="43539"/>
    <x v="1"/>
    <x v="1"/>
  </r>
  <r>
    <n v="999926002"/>
    <n v="334001"/>
    <s v="GEOFFREY TAYLOR"/>
    <s v="130 PROSPECT ST SOUTH RIVER NJ 08882"/>
    <d v="2022-12-21T00:00:00"/>
    <n v="1"/>
    <n v="0.78"/>
    <n v="43517"/>
    <x v="9"/>
    <x v="0"/>
  </r>
  <r>
    <n v="999926002"/>
    <n v="334001"/>
    <s v="GEOFFREY TAYLOR"/>
    <s v="130 PROSPECT ST SOUTH RIVER NJ 08882"/>
    <d v="2022-12-21T00:00:00"/>
    <n v="1"/>
    <n v="73.069999999999993"/>
    <n v="43517"/>
    <x v="9"/>
    <x v="1"/>
  </r>
  <r>
    <n v="999926244"/>
    <n v="1085003"/>
    <s v="FRANK GREEK DEVELOP"/>
    <s v="7 BRICK PLANT RD SOUTH RIVER NJ 08882"/>
    <d v="2022-12-07T00:00:00"/>
    <n v="4"/>
    <n v="13.66"/>
    <n v="43463"/>
    <x v="2"/>
    <x v="0"/>
  </r>
  <r>
    <n v="999926486"/>
    <n v="455001"/>
    <s v="RAAFAT FAHMY"/>
    <s v="18 SAMUEL DR SOUTH RIVER NJ 08882"/>
    <d v="2022-12-19T00:00:00"/>
    <n v="3"/>
    <n v="6.39"/>
    <n v="43504"/>
    <x v="7"/>
    <x v="0"/>
  </r>
  <r>
    <n v="999926574"/>
    <n v="3816002"/>
    <s v="JOSE PALMA"/>
    <s v="23 JOSEPH ST 2ND FLOOR SOUTH RIVER NJ 08882"/>
    <d v="2022-12-30T00:00:00"/>
    <n v="1"/>
    <n v="0.37"/>
    <n v="43565"/>
    <x v="3"/>
    <x v="0"/>
  </r>
  <r>
    <n v="999926574"/>
    <n v="3816002"/>
    <s v="JOSE PALMA"/>
    <s v="23 JOSEPH ST 2ND FLOOR SOUTH RIVER NJ 08882"/>
    <d v="2022-12-30T00:00:00"/>
    <n v="1"/>
    <n v="73.069999999999993"/>
    <n v="43565"/>
    <x v="3"/>
    <x v="1"/>
  </r>
  <r>
    <n v="999927630"/>
    <n v="999999934001"/>
    <s v="DANIEL MICHAUD"/>
    <s v="3 CAPITOL CT SOUTH RIVER NJ 08882"/>
    <d v="2022-12-23T00:00:00"/>
    <n v="2"/>
    <n v="90.86"/>
    <n v="43525"/>
    <x v="4"/>
    <x v="1"/>
  </r>
  <r>
    <n v="999928048"/>
    <n v="1006001"/>
    <s v="JONATHAN PETERSON"/>
    <s v="13 COLE ST SOUTH RIVER NJ 08882"/>
    <d v="2022-12-07T00:00:00"/>
    <n v="1"/>
    <n v="1.33"/>
    <n v="43463"/>
    <x v="2"/>
    <x v="0"/>
  </r>
  <r>
    <n v="999928048"/>
    <n v="1006001"/>
    <s v="JONATHAN PETERSON"/>
    <s v="13 COLE ST SOUTH RIVER NJ 08882"/>
    <d v="2022-12-07T00:00:00"/>
    <n v="1"/>
    <n v="73.069999999999993"/>
    <n v="43463"/>
    <x v="2"/>
    <x v="1"/>
  </r>
  <r>
    <n v="999928323"/>
    <n v="393001"/>
    <s v="ROBIN ELLIOTT"/>
    <s v="39 REDWICK WAY SOUTH RIVER NJ 08882"/>
    <d v="2022-12-19T00:00:00"/>
    <n v="2"/>
    <n v="2.74"/>
    <n v="43504"/>
    <x v="7"/>
    <x v="0"/>
  </r>
  <r>
    <n v="999928323"/>
    <n v="393001"/>
    <s v="ROBIN ELLIOTT"/>
    <s v="39 REDWICK WAY SOUTH RIVER NJ 08882"/>
    <d v="2022-12-19T00:00:00"/>
    <n v="2"/>
    <n v="233.16"/>
    <n v="43504"/>
    <x v="7"/>
    <x v="1"/>
  </r>
  <r>
    <n v="999928532"/>
    <n v="2149001"/>
    <s v="MICHELE DIPASQUALE"/>
    <s v="98 OLD BRIDGE TPKE SOUTH RIVER NJ 08882"/>
    <d v="2022-12-05T00:00:00"/>
    <n v="1"/>
    <n v="1.4"/>
    <n v="43453"/>
    <x v="5"/>
    <x v="0"/>
  </r>
  <r>
    <n v="999928532"/>
    <n v="2149001"/>
    <s v="MICHELE DIPASQUALE"/>
    <s v="98 OLD BRIDGE TPKE SOUTH RIVER NJ 08882"/>
    <d v="2022-12-05T00:00:00"/>
    <n v="1"/>
    <n v="73.069999999999993"/>
    <n v="43453"/>
    <x v="5"/>
    <x v="1"/>
  </r>
  <r>
    <n v="999928906"/>
    <n v="2104001"/>
    <s v="ARUNAS &amp; DONATO BAZEVICIENE"/>
    <s v="44 NEW ST SOUTH RIVER NJ 08882"/>
    <d v="2022-12-05T00:00:00"/>
    <n v="2"/>
    <n v="2.59"/>
    <n v="43453"/>
    <x v="5"/>
    <x v="0"/>
  </r>
  <r>
    <n v="999928906"/>
    <n v="2104001"/>
    <s v="ARUNAS &amp; DONATO BAZEVICIENE"/>
    <s v="44 NEW ST SOUTH RIVER NJ 08882"/>
    <d v="2022-12-05T00:00:00"/>
    <n v="2"/>
    <n v="135.33000000000001"/>
    <n v="43453"/>
    <x v="5"/>
    <x v="1"/>
  </r>
  <r>
    <n v="999929357"/>
    <n v="464001"/>
    <s v="JUAN DIAZ"/>
    <s v="2 CONGRESS LA SOUTH RIVER NJ 08882"/>
    <d v="2022-12-19T00:00:00"/>
    <n v="3"/>
    <n v="5.59"/>
    <n v="43504"/>
    <x v="7"/>
    <x v="0"/>
  </r>
  <r>
    <n v="999929357"/>
    <n v="464001"/>
    <s v="JUAN DIAZ"/>
    <s v="2 CONGRESS LA SOUTH RIVER NJ 08882"/>
    <d v="2022-12-19T00:00:00"/>
    <n v="3"/>
    <n v="476.39"/>
    <n v="43504"/>
    <x v="7"/>
    <x v="1"/>
  </r>
  <r>
    <n v="999929489"/>
    <n v="999001"/>
    <s v="PETER MANZO"/>
    <s v="102 WILLIAM ST SOUTH RIVER NJ 08882"/>
    <d v="2022-12-07T00:00:00"/>
    <n v="2"/>
    <n v="2.79"/>
    <n v="43463"/>
    <x v="2"/>
    <x v="0"/>
  </r>
  <r>
    <n v="999929588"/>
    <n v="5041002"/>
    <s v="NANCY COSTA"/>
    <s v="48 NEW ST SOUTH RIVER NJ 08882"/>
    <d v="2022-12-05T00:00:00"/>
    <n v="2"/>
    <n v="2.77"/>
    <n v="43453"/>
    <x v="5"/>
    <x v="0"/>
  </r>
  <r>
    <n v="999929588"/>
    <n v="5041002"/>
    <s v="NANCY COSTA"/>
    <s v="48 NEW ST SOUTH RIVER NJ 08882"/>
    <d v="2022-12-05T00:00:00"/>
    <n v="2"/>
    <n v="144.22"/>
    <n v="43453"/>
    <x v="5"/>
    <x v="1"/>
  </r>
  <r>
    <n v="999929885"/>
    <n v="219001"/>
    <s v="CYNTHIA &amp; STEVEN RODRIQUEZ"/>
    <s v="25 MONTICELLO WAY SOUTH RIVER NJ 08882"/>
    <d v="2022-12-23T00:00:00"/>
    <n v="2"/>
    <n v="2.71"/>
    <n v="43525"/>
    <x v="4"/>
    <x v="0"/>
  </r>
  <r>
    <n v="999929885"/>
    <n v="219001"/>
    <s v="CYNTHIA &amp; STEVEN RODRIQUEZ"/>
    <s v="25 MONTICELLO WAY SOUTH RIVER NJ 08882"/>
    <d v="2022-12-23T00:00:00"/>
    <n v="2"/>
    <n v="313.20999999999998"/>
    <n v="43525"/>
    <x v="4"/>
    <x v="1"/>
  </r>
  <r>
    <n v="999930006"/>
    <n v="2198001"/>
    <s v="CARLOS &amp; LAURA NEGRONI &amp; DELVALLE"/>
    <s v="82 DAVID ST SOUTH RIVER NJ 08882"/>
    <d v="2022-12-05T00:00:00"/>
    <n v="2"/>
    <n v="6.32"/>
    <n v="43453"/>
    <x v="5"/>
    <x v="0"/>
  </r>
  <r>
    <n v="999930006"/>
    <n v="2198001"/>
    <s v="CARLOS &amp; LAURA NEGRONI &amp; DELVALLE"/>
    <s v="82 DAVID ST SOUTH RIVER NJ 08882"/>
    <d v="2022-12-05T00:00:00"/>
    <n v="2"/>
    <n v="346.32"/>
    <n v="43453"/>
    <x v="5"/>
    <x v="1"/>
  </r>
  <r>
    <n v="999931205"/>
    <n v="2190001"/>
    <s v="ISMAEL &amp; CLARIN DEMATOS"/>
    <s v="21 KAMM AVE SOUTH RIVER NJ 08882"/>
    <d v="2022-12-05T00:00:00"/>
    <n v="1"/>
    <n v="1.4"/>
    <n v="43453"/>
    <x v="5"/>
    <x v="0"/>
  </r>
  <r>
    <n v="999931205"/>
    <n v="2190001"/>
    <s v="ISMAEL &amp; CLARIN DEMATOS"/>
    <s v="21 KAMM AVE SOUTH RIVER NJ 08882"/>
    <d v="2022-12-05T00:00:00"/>
    <n v="1"/>
    <n v="73.069999999999993"/>
    <n v="43453"/>
    <x v="5"/>
    <x v="1"/>
  </r>
  <r>
    <n v="999931931"/>
    <n v="999999943001"/>
    <s v="ZLATAN ZIFOVSKI"/>
    <s v="20 SECOND ST SOUTH RIVER NJ 08882"/>
    <d v="2022-12-05T00:00:00"/>
    <n v="3"/>
    <n v="437.39"/>
    <n v="43453"/>
    <x v="5"/>
    <x v="1"/>
  </r>
  <r>
    <n v="999932294"/>
    <n v="1713001"/>
    <s v="HORACIO &amp; JORGE MARTINEZ &amp; NIETO"/>
    <s v="9 FIFTH ST SOUTH RIVER NJ 08882"/>
    <d v="2022-12-12T00:00:00"/>
    <n v="2"/>
    <n v="58.21"/>
    <n v="43477"/>
    <x v="0"/>
    <x v="1"/>
  </r>
  <r>
    <n v="999932690"/>
    <n v="3840001"/>
    <s v="JOZEF GIERLACHOWSKI"/>
    <s v="27 FRANKLIN ST SOUTH RIVER NJ 08882"/>
    <d v="2022-12-30T00:00:00"/>
    <n v="1"/>
    <n v="0.37"/>
    <n v="43565"/>
    <x v="3"/>
    <x v="0"/>
  </r>
  <r>
    <n v="999932690"/>
    <n v="3840001"/>
    <s v="JOZEF GIERLACHOWSKI"/>
    <s v="27 FRANKLIN ST SOUTH RIVER NJ 08882"/>
    <d v="2022-12-30T00:00:00"/>
    <n v="1"/>
    <n v="73.069999999999993"/>
    <n v="43565"/>
    <x v="3"/>
    <x v="1"/>
  </r>
  <r>
    <n v="999932734"/>
    <n v="2126001"/>
    <s v="GITH &amp; ALICIA ABRAHAM"/>
    <s v="18 REX PL SOUTH RIVER NJ 08882"/>
    <d v="2022-12-05T00:00:00"/>
    <n v="2"/>
    <n v="3.45"/>
    <n v="43453"/>
    <x v="5"/>
    <x v="0"/>
  </r>
  <r>
    <n v="999932734"/>
    <n v="2126001"/>
    <s v="GITH &amp; ALICIA ABRAHAM"/>
    <s v="18 REX PL SOUTH RIVER NJ 08882"/>
    <d v="2022-12-05T00:00:00"/>
    <n v="2"/>
    <n v="179.8"/>
    <n v="43453"/>
    <x v="5"/>
    <x v="1"/>
  </r>
  <r>
    <n v="999932888"/>
    <n v="2246001"/>
    <s v="ROBERT WISNIEWSKI"/>
    <s v="14 MORNINGSIDE AVE SOUTH RIVER NJ 08882"/>
    <d v="2022-12-05T00:00:00"/>
    <n v="2"/>
    <n v="99.75"/>
    <n v="43453"/>
    <x v="5"/>
    <x v="1"/>
  </r>
  <r>
    <n v="999933460"/>
    <n v="999999949002"/>
    <s v="WA WA INC"/>
    <s v="656 OLD BRIDGE TPKE IRR SOUTH RIVER NJ 08882"/>
    <d v="2022-12-16T00:00:00"/>
    <n v="3"/>
    <n v="8.94"/>
    <n v="43497"/>
    <x v="11"/>
    <x v="0"/>
  </r>
  <r>
    <n v="999933460"/>
    <n v="999999949002"/>
    <s v="WA WA INC"/>
    <s v="656 OLD BRIDGE TPKE IRR SOUTH RIVER NJ 08882"/>
    <d v="2022-12-16T00:00:00"/>
    <n v="3"/>
    <n v="729.89"/>
    <n v="43497"/>
    <x v="11"/>
    <x v="1"/>
  </r>
  <r>
    <n v="999933669"/>
    <n v="1825001"/>
    <s v="BENEDITRO REH"/>
    <s v="40 OLD BRIDGE TPKE SOUTH RIVER NJ 08882"/>
    <d v="2022-12-12T00:00:00"/>
    <n v="2"/>
    <n v="2.67"/>
    <n v="43477"/>
    <x v="0"/>
    <x v="0"/>
  </r>
  <r>
    <n v="999933746"/>
    <n v="462001"/>
    <s v="MARTHA VASQUEZ"/>
    <s v="9 CONGRESS LA SOUTH RIVER NJ 08882"/>
    <d v="2022-12-19T00:00:00"/>
    <n v="2"/>
    <n v="295.42"/>
    <n v="43504"/>
    <x v="7"/>
    <x v="1"/>
  </r>
  <r>
    <n v="999933812"/>
    <n v="2468001"/>
    <s v="AMY RAFANO"/>
    <s v="56 DAVID ST SOUTH RIVER NJ 08882"/>
    <d v="2022-12-11T00:00:00"/>
    <n v="1"/>
    <n v="6.88"/>
    <s v="NULL"/>
    <x v="17"/>
    <x v="2"/>
  </r>
  <r>
    <n v="999933944"/>
    <n v="3915001"/>
    <s v="JOHN DALY"/>
    <s v="9 SONTAG ST SOUTH RIVER NJ 08882"/>
    <d v="2022-12-30T00:00:00"/>
    <n v="1"/>
    <n v="0.37"/>
    <n v="43565"/>
    <x v="3"/>
    <x v="0"/>
  </r>
  <r>
    <n v="999933944"/>
    <n v="3915001"/>
    <s v="JOHN DALY"/>
    <s v="9 SONTAG ST SOUTH RIVER NJ 08882"/>
    <d v="2022-12-30T00:00:00"/>
    <n v="1"/>
    <n v="73.069999999999993"/>
    <n v="43565"/>
    <x v="3"/>
    <x v="1"/>
  </r>
  <r>
    <n v="999934032"/>
    <n v="3898001"/>
    <s v="DENERIDA ESTEVES"/>
    <s v="42 RARITAN AVE SOUTH RIVER NJ 08882"/>
    <d v="2022-12-30T00:00:00"/>
    <n v="2"/>
    <n v="0.6"/>
    <n v="43565"/>
    <x v="3"/>
    <x v="0"/>
  </r>
  <r>
    <n v="999934032"/>
    <n v="3898001"/>
    <s v="DENERIDA ESTEVES"/>
    <s v="42 RARITAN AVE SOUTH RIVER NJ 08882"/>
    <d v="2022-12-30T00:00:00"/>
    <n v="2"/>
    <n v="117.54"/>
    <n v="43565"/>
    <x v="3"/>
    <x v="1"/>
  </r>
  <r>
    <n v="999934912"/>
    <n v="135001"/>
    <s v="JOSEPH DAUGILA"/>
    <s v="16 MONTICELLO WAY SOUTH RIVER NJ 08882"/>
    <d v="2022-12-23T00:00:00"/>
    <n v="2"/>
    <n v="2.4"/>
    <n v="43525"/>
    <x v="4"/>
    <x v="0"/>
  </r>
  <r>
    <n v="999934978"/>
    <n v="1109001"/>
    <s v="ANDRE DIAMANTINO"/>
    <s v="25 BELMONT AVE SOUTH RIVER NJ 08882"/>
    <d v="2022-12-07T00:00:00"/>
    <n v="2"/>
    <n v="2.62"/>
    <n v="43463"/>
    <x v="2"/>
    <x v="0"/>
  </r>
  <r>
    <n v="999934978"/>
    <n v="1109001"/>
    <s v="ANDRE DIAMANTINO"/>
    <s v="25 BELMONT AVE SOUTH RIVER NJ 08882"/>
    <d v="2022-12-07T00:00:00"/>
    <n v="2"/>
    <n v="144.22"/>
    <n v="43463"/>
    <x v="2"/>
    <x v="1"/>
  </r>
  <r>
    <n v="999935209"/>
    <n v="3550001"/>
    <s v="KEN YOTONGYOS"/>
    <s v="29 COLFAX ST SOUTH RIVER NJ 08882"/>
    <d v="2022-12-06T00:00:00"/>
    <n v="2"/>
    <n v="3.27"/>
    <n v="43456"/>
    <x v="19"/>
    <x v="0"/>
  </r>
  <r>
    <n v="999935209"/>
    <n v="3550001"/>
    <s v="KEN YOTONGYOS"/>
    <s v="29 COLFAX ST SOUTH RIVER NJ 08882"/>
    <d v="2022-12-06T00:00:00"/>
    <n v="2"/>
    <n v="108.65"/>
    <n v="43456"/>
    <x v="19"/>
    <x v="1"/>
  </r>
  <r>
    <n v="999935363"/>
    <n v="3797001"/>
    <s v="JOAO MANUEL CATARINO"/>
    <s v="16 W GROCHOWIAKST SOUTH RIVER NJ 08882"/>
    <d v="2022-12-30T00:00:00"/>
    <n v="2"/>
    <n v="1.1000000000000001"/>
    <n v="43565"/>
    <x v="3"/>
    <x v="0"/>
  </r>
  <r>
    <n v="999935627"/>
    <n v="3751001"/>
    <s v="ANTONIO VIEIRA"/>
    <s v="19 W GROCHOWIAK ST SOUTH RIVER NJ 08882"/>
    <d v="2022-12-30T00:00:00"/>
    <n v="2"/>
    <n v="259.83999999999997"/>
    <n v="43565"/>
    <x v="3"/>
    <x v="1"/>
  </r>
  <r>
    <n v="999935704"/>
    <n v="408001"/>
    <s v="SAMEH AYAD"/>
    <s v="38 REDWICK WAY SOUTH RIVER NJ 08882"/>
    <d v="2022-12-19T00:00:00"/>
    <n v="2"/>
    <n v="1.17"/>
    <n v="43504"/>
    <x v="7"/>
    <x v="0"/>
  </r>
  <r>
    <n v="999935704"/>
    <n v="408001"/>
    <s v="SAMEH AYAD"/>
    <s v="38 REDWICK WAY SOUTH RIVER NJ 08882"/>
    <d v="2022-12-19T00:00:00"/>
    <n v="2"/>
    <n v="99.75"/>
    <n v="43504"/>
    <x v="7"/>
    <x v="1"/>
  </r>
  <r>
    <n v="999936496"/>
    <n v="249001"/>
    <s v="JOSEPH WOOD"/>
    <s v="14 BRIGHT ST SOUTH RIVER NJ 08882"/>
    <d v="2022-12-21T00:00:00"/>
    <n v="2"/>
    <n v="2.4"/>
    <n v="43517"/>
    <x v="9"/>
    <x v="0"/>
  </r>
  <r>
    <n v="999936782"/>
    <n v="2223001"/>
    <s v="GEORGE TAMAYO"/>
    <s v="11 MORNINGSIDE AVE SOUTH RIVER NJ 08882"/>
    <d v="2022-12-29T00:00:00"/>
    <n v="2"/>
    <n v="1.91"/>
    <n v="43558"/>
    <x v="5"/>
    <x v="0"/>
  </r>
  <r>
    <n v="999936782"/>
    <n v="2223001"/>
    <s v="GEORGE TAMAYO"/>
    <s v="11 MORNINGSIDE AVE SOUTH RIVER NJ 08882"/>
    <d v="2022-12-29T00:00:00"/>
    <n v="2"/>
    <n v="99.75"/>
    <n v="43558"/>
    <x v="5"/>
    <x v="1"/>
  </r>
  <r>
    <n v="999936914"/>
    <n v="829001"/>
    <s v="CHRISTOPHER LATRAVERSE"/>
    <s v="35 JUNE ST SOUTH RIVER NJ 08882"/>
    <d v="2022-12-14T00:00:00"/>
    <n v="2"/>
    <n v="2.76"/>
    <n v="43487"/>
    <x v="8"/>
    <x v="0"/>
  </r>
  <r>
    <n v="999947848"/>
    <n v="4585001"/>
    <s v="GIUSEPPE DONATIELLO"/>
    <s v="57 -59 FERRY ST SOUTH RIVER NJ 08882"/>
    <d v="2022-12-02T00:00:00"/>
    <n v="1"/>
    <n v="25"/>
    <s v="NULL"/>
    <x v="21"/>
    <x v="3"/>
  </r>
  <r>
    <n v="999949124"/>
    <n v="4474001"/>
    <s v="GUS BALOGH"/>
    <s v="36 JOHN ST SOUTH RIVER NJ 08882"/>
    <d v="2022-12-06T00:00:00"/>
    <n v="1"/>
    <n v="2.5"/>
    <n v="43456"/>
    <x v="20"/>
    <x v="0"/>
  </r>
  <r>
    <n v="999949124"/>
    <n v="4474001"/>
    <s v="GUS BALOGH"/>
    <s v="36 JOHN ST SOUTH RIVER NJ 08882"/>
    <d v="2022-12-06T00:00:00"/>
    <n v="2"/>
    <n v="99.05"/>
    <n v="43456"/>
    <x v="20"/>
    <x v="1"/>
  </r>
  <r>
    <n v="999950444"/>
    <n v="4355001"/>
    <s v="PETERSEN, RONALD &amp; GERALDINE"/>
    <s v="18 CLEVELANDAVE SOUTH RIVER NJ 08882"/>
    <d v="2022-12-06T00:00:00"/>
    <n v="1"/>
    <n v="3.65"/>
    <s v="NULL"/>
    <x v="20"/>
    <x v="2"/>
  </r>
  <r>
    <n v="999955053"/>
    <n v="3943001"/>
    <s v="PATRICIA BURKHART"/>
    <s v="136 JACKSON ST SOUTH RIVER NJ 08882"/>
    <d v="2022-12-30T00:00:00"/>
    <n v="4"/>
    <n v="4.71"/>
    <n v="43565"/>
    <x v="3"/>
    <x v="0"/>
  </r>
  <r>
    <n v="999955053"/>
    <n v="3943001"/>
    <s v="PATRICIA BURKHART"/>
    <s v="136 JACKSON ST SOUTH RIVER NJ 08882"/>
    <d v="2022-12-30T00:00:00"/>
    <n v="4"/>
    <n v="923.14"/>
    <n v="43565"/>
    <x v="3"/>
    <x v="1"/>
  </r>
  <r>
    <n v="999955196"/>
    <n v="3932003"/>
    <s v="JOAO MARTINHO"/>
    <s v="108 JACKSON ST APT 2 1ST FL REAR SOUTH RIVER NJ 08882"/>
    <d v="2022-12-30T00:00:00"/>
    <n v="2"/>
    <n v="1.05"/>
    <n v="43565"/>
    <x v="3"/>
    <x v="0"/>
  </r>
  <r>
    <n v="999955196"/>
    <n v="3932003"/>
    <s v="JOAO MARTINHO"/>
    <s v="108 JACKSON ST APT 2 1ST FL REAR SOUTH RIVER NJ 08882"/>
    <d v="2022-12-30T00:00:00"/>
    <n v="2"/>
    <n v="206.48"/>
    <n v="43565"/>
    <x v="3"/>
    <x v="1"/>
  </r>
  <r>
    <n v="999955306"/>
    <n v="3921001"/>
    <s v="DEDOPOULOS, IOANNIS &amp; FOTINI"/>
    <s v="12 GROCHOWIAK ST SOUTH RIVER NJ 08882"/>
    <d v="2022-12-30T00:00:00"/>
    <n v="2"/>
    <n v="1.58"/>
    <n v="43565"/>
    <x v="3"/>
    <x v="0"/>
  </r>
  <r>
    <n v="999955317"/>
    <n v="3920001"/>
    <s v="LENA LITWINOW"/>
    <s v="14 GROCHOWIAK ST SOUTH RIVER NJ 08882"/>
    <d v="2022-12-30T00:00:00"/>
    <n v="2"/>
    <n v="1.05"/>
    <n v="43565"/>
    <x v="3"/>
    <x v="0"/>
  </r>
  <r>
    <n v="999955317"/>
    <n v="3920001"/>
    <s v="LENA LITWINOW"/>
    <s v="14 GROCHOWIAK ST SOUTH RIVER NJ 08882"/>
    <d v="2022-12-30T00:00:00"/>
    <n v="2"/>
    <n v="206.48"/>
    <n v="43565"/>
    <x v="3"/>
    <x v="1"/>
  </r>
  <r>
    <n v="999955328"/>
    <n v="3919001"/>
    <s v="JOSE &amp; CELIA GONCALVES - TRUSTEES"/>
    <s v="16 GROCHOWIAK ST SOUTH RIVER NJ 08882"/>
    <d v="2022-12-30T00:00:00"/>
    <n v="3"/>
    <n v="1.98"/>
    <n v="43565"/>
    <x v="3"/>
    <x v="0"/>
  </r>
  <r>
    <n v="999955328"/>
    <n v="3919001"/>
    <s v="JOSE &amp; CELIA GONCALVES - TRUSTEES"/>
    <s v="16 GROCHOWIAK ST SOUTH RIVER NJ 08882"/>
    <d v="2022-12-30T00:00:00"/>
    <n v="3"/>
    <n v="388.64"/>
    <n v="43565"/>
    <x v="3"/>
    <x v="1"/>
  </r>
  <r>
    <n v="999955361"/>
    <n v="3916001"/>
    <s v="JONES, FRANK E &amp; DONNA"/>
    <s v="16 WILSON AVE SOUTH RIVER NJ 08882"/>
    <d v="2022-12-30T00:00:00"/>
    <n v="2"/>
    <n v="1.01"/>
    <n v="43565"/>
    <x v="3"/>
    <x v="0"/>
  </r>
  <r>
    <n v="999955416"/>
    <n v="3911001"/>
    <s v="STEVEN LAKATOS"/>
    <s v="6 SONTAG ST SOUTH RIVER NJ 08882"/>
    <d v="2022-12-30T00:00:00"/>
    <n v="2"/>
    <n v="1.19"/>
    <n v="43565"/>
    <x v="3"/>
    <x v="0"/>
  </r>
  <r>
    <n v="999955416"/>
    <n v="3911001"/>
    <s v="STEVEN LAKATOS"/>
    <s v="6 SONTAG ST SOUTH RIVER NJ 08882"/>
    <d v="2022-12-30T00:00:00"/>
    <n v="2"/>
    <n v="233.16"/>
    <n v="43565"/>
    <x v="3"/>
    <x v="1"/>
  </r>
  <r>
    <n v="999955482"/>
    <n v="3905001"/>
    <s v="SELLAR, W.F. &amp; COTTONE, M.C."/>
    <s v="26 RARITAN AVE SOUTH RIVER NJ 08882"/>
    <d v="2022-12-30T00:00:00"/>
    <n v="2"/>
    <n v="0.73"/>
    <n v="43565"/>
    <x v="3"/>
    <x v="0"/>
  </r>
  <r>
    <n v="999955482"/>
    <n v="3905001"/>
    <s v="SELLAR, W.F. &amp; COTTONE, M.C."/>
    <s v="26 RARITAN AVE SOUTH RIVER NJ 08882"/>
    <d v="2022-12-30T00:00:00"/>
    <n v="2"/>
    <n v="144.22"/>
    <n v="43565"/>
    <x v="3"/>
    <x v="1"/>
  </r>
  <r>
    <n v="999955834"/>
    <n v="3875001"/>
    <s v="PETER V &amp; SHARON A MATECKI"/>
    <s v="4 FRANKLIN ST SOUTH RIVER NJ 08882"/>
    <d v="2022-12-30T00:00:00"/>
    <n v="2"/>
    <n v="170.9"/>
    <n v="43565"/>
    <x v="3"/>
    <x v="1"/>
  </r>
  <r>
    <n v="999955878"/>
    <n v="3872001"/>
    <s v="NOREEN PAWELEK"/>
    <s v="52 WILSON AVE SOUTH RIVER NJ 08882"/>
    <d v="2022-12-30T00:00:00"/>
    <n v="3"/>
    <n v="2.13"/>
    <n v="43565"/>
    <x v="3"/>
    <x v="0"/>
  </r>
  <r>
    <n v="999955878"/>
    <n v="3872001"/>
    <s v="NOREEN PAWELEK"/>
    <s v="52 WILSON AVE SOUTH RIVER NJ 08882"/>
    <d v="2022-12-30T00:00:00"/>
    <n v="3"/>
    <n v="417.89"/>
    <n v="43565"/>
    <x v="3"/>
    <x v="1"/>
  </r>
  <r>
    <n v="999955966"/>
    <n v="3864001"/>
    <s v="DEMBINSKI JOANNE"/>
    <s v="45 WILSON AVE SOUTH RIVER NJ 08882"/>
    <d v="2022-12-30T00:00:00"/>
    <n v="2"/>
    <n v="0.64"/>
    <n v="43565"/>
    <x v="3"/>
    <x v="0"/>
  </r>
  <r>
    <n v="999955988"/>
    <n v="5207002"/>
    <s v="LUIS VISINHO"/>
    <s v="41 WILSON AVE SOUTH RIVER NJ 08882"/>
    <d v="2022-12-30T00:00:00"/>
    <n v="2"/>
    <n v="197.59"/>
    <n v="43565"/>
    <x v="3"/>
    <x v="1"/>
  </r>
  <r>
    <n v="999956065"/>
    <n v="3855001"/>
    <s v="MIAZIO, CZESLAW &amp; MIROSLAWA"/>
    <s v="36 FRANKLIN ST SOUTH RIVER NJ 08882"/>
    <d v="2022-12-30T00:00:00"/>
    <n v="1"/>
    <n v="73.069999999999993"/>
    <n v="43565"/>
    <x v="3"/>
    <x v="1"/>
  </r>
  <r>
    <n v="999956076"/>
    <n v="3854001"/>
    <s v="JOSE LUCAS"/>
    <s v="49 GROVE ST SOUTH RIVER NJ 08882"/>
    <d v="2022-12-30T00:00:00"/>
    <n v="1"/>
    <n v="0.37"/>
    <n v="43565"/>
    <x v="3"/>
    <x v="0"/>
  </r>
  <r>
    <n v="999956076"/>
    <n v="3854001"/>
    <s v="JOSE LUCAS"/>
    <s v="49 GROVE ST SOUTH RIVER NJ 08882"/>
    <d v="2022-12-30T00:00:00"/>
    <n v="1"/>
    <n v="73.069999999999993"/>
    <n v="43565"/>
    <x v="3"/>
    <x v="1"/>
  </r>
  <r>
    <n v="999956087"/>
    <n v="3853001"/>
    <s v="ZARCO, ZILVINO &amp; MARIA"/>
    <s v="45 GROVE ST SOUTH RIVER NJ 08882"/>
    <d v="2022-12-30T00:00:00"/>
    <n v="2"/>
    <n v="0.87"/>
    <n v="43565"/>
    <x v="3"/>
    <x v="0"/>
  </r>
  <r>
    <n v="999956087"/>
    <n v="3853001"/>
    <s v="ZARCO, ZILVINO &amp; MARIA"/>
    <s v="45 GROVE ST SOUTH RIVER NJ 08882"/>
    <d v="2022-12-30T00:00:00"/>
    <n v="2"/>
    <n v="170.9"/>
    <n v="43565"/>
    <x v="3"/>
    <x v="1"/>
  </r>
  <r>
    <n v="999956098"/>
    <n v="3852001"/>
    <s v="MARIA SOUSA"/>
    <s v="41 GROVE ST SOUTH RIVER NJ 08882"/>
    <d v="2022-12-30T00:00:00"/>
    <n v="5"/>
    <n v="6.57"/>
    <n v="43565"/>
    <x v="3"/>
    <x v="0"/>
  </r>
  <r>
    <n v="999956098"/>
    <n v="3852001"/>
    <s v="MARIA SOUSA"/>
    <s v="41 GROVE ST SOUTH RIVER NJ 08882"/>
    <d v="2022-12-30T00:00:00"/>
    <n v="5"/>
    <n v="1289.2"/>
    <n v="43565"/>
    <x v="3"/>
    <x v="1"/>
  </r>
  <r>
    <n v="999956219"/>
    <n v="3841001"/>
    <s v="ROBERT KANAVAL"/>
    <s v="29 FRANKLIN ST SOUTH RIVER NJ 08882"/>
    <d v="2022-12-30T00:00:00"/>
    <n v="1"/>
    <n v="0.37"/>
    <n v="43565"/>
    <x v="3"/>
    <x v="0"/>
  </r>
  <r>
    <n v="999956219"/>
    <n v="3841001"/>
    <s v="ROBERT KANAVAL"/>
    <s v="29 FRANKLIN ST SOUTH RIVER NJ 08882"/>
    <d v="2022-12-30T00:00:00"/>
    <n v="1"/>
    <n v="73.069999999999993"/>
    <n v="43565"/>
    <x v="3"/>
    <x v="1"/>
  </r>
  <r>
    <n v="999956274"/>
    <n v="3836001"/>
    <s v="STANLEY &amp; ANNETTE DASZKIEWICZ"/>
    <s v="35 WILSON AVE SOUTH RIVER NJ 08882"/>
    <d v="2022-12-30T00:00:00"/>
    <n v="2"/>
    <n v="0.96"/>
    <n v="43565"/>
    <x v="3"/>
    <x v="0"/>
  </r>
  <r>
    <n v="999956285"/>
    <n v="3835001"/>
    <s v="TRIPPODI,G &amp; LAURA M &amp; BARA, STEPHANIE M"/>
    <s v="33 WILSON AVE SOUTH RIVER NJ 08882"/>
    <d v="2022-12-30T00:00:00"/>
    <n v="2"/>
    <n v="0.64"/>
    <n v="43565"/>
    <x v="3"/>
    <x v="0"/>
  </r>
  <r>
    <n v="999956285"/>
    <n v="3835001"/>
    <s v="TRIPPODI,G &amp; LAURA M &amp; BARA, STEPHANIE M"/>
    <s v="33 WILSON AVE SOUTH RIVER NJ 08882"/>
    <d v="2022-12-30T00:00:00"/>
    <n v="2"/>
    <n v="126.43"/>
    <n v="43565"/>
    <x v="3"/>
    <x v="1"/>
  </r>
  <r>
    <n v="999956362"/>
    <n v="3828001"/>
    <s v="MARK ROTUNNO"/>
    <s v="36 JOSEPH ST SOUTH RIVER NJ 08882"/>
    <d v="2022-12-30T00:00:00"/>
    <n v="1"/>
    <n v="0.37"/>
    <n v="43565"/>
    <x v="3"/>
    <x v="0"/>
  </r>
  <r>
    <n v="999956362"/>
    <n v="3828001"/>
    <s v="MARK ROTUNNO"/>
    <s v="36 JOSEPH ST SOUTH RIVER NJ 08882"/>
    <d v="2022-12-30T00:00:00"/>
    <n v="1"/>
    <n v="73.069999999999993"/>
    <n v="43565"/>
    <x v="3"/>
    <x v="1"/>
  </r>
  <r>
    <n v="999956373"/>
    <n v="3827001"/>
    <s v="STEFAN &amp; VERA SCHIJAN"/>
    <s v="43 PULAWSKI AVE SOUTH RIVER NJ 08882"/>
    <d v="2022-12-30T00:00:00"/>
    <n v="2"/>
    <n v="0.57999999999999996"/>
    <n v="43565"/>
    <x v="3"/>
    <x v="0"/>
  </r>
  <r>
    <n v="999956373"/>
    <n v="3827001"/>
    <s v="STEFAN &amp; VERA SCHIJAN"/>
    <s v="43 PULAWSKI AVE SOUTH RIVER NJ 08882"/>
    <d v="2022-12-30T00:00:00"/>
    <n v="2"/>
    <n v="117.54"/>
    <n v="43565"/>
    <x v="3"/>
    <x v="1"/>
  </r>
  <r>
    <n v="999956483"/>
    <n v="3817001"/>
    <s v="CARLOS BALBOA"/>
    <s v="25 JOSEPH ST SOUTH RIVER NJ 08882"/>
    <d v="2022-12-30T00:00:00"/>
    <n v="2"/>
    <n v="1.19"/>
    <n v="43565"/>
    <x v="3"/>
    <x v="0"/>
  </r>
  <r>
    <n v="999956549"/>
    <n v="3812001"/>
    <s v="LAWRENCE &amp; JOANNE KAY"/>
    <s v="21 WILSON AVE SOUTH RIVER NJ 08882"/>
    <d v="2022-12-30T00:00:00"/>
    <n v="1"/>
    <n v="0.37"/>
    <n v="43565"/>
    <x v="3"/>
    <x v="0"/>
  </r>
  <r>
    <n v="999956549"/>
    <n v="3812001"/>
    <s v="LAWRENCE &amp; JOANNE KAY"/>
    <s v="21 WILSON AVE SOUTH RIVER NJ 08882"/>
    <d v="2022-12-30T00:00:00"/>
    <n v="1"/>
    <n v="73.069999999999993"/>
    <n v="43565"/>
    <x v="3"/>
    <x v="1"/>
  </r>
  <r>
    <n v="999956571"/>
    <n v="3810001"/>
    <s v="ELVIRA HADZIMICHALIS"/>
    <s v="28 WILSON AVE SOUTH RIVER NJ 08882"/>
    <d v="2022-12-30T00:00:00"/>
    <n v="2"/>
    <n v="133.84"/>
    <n v="43565"/>
    <x v="3"/>
    <x v="1"/>
  </r>
  <r>
    <n v="999956626"/>
    <n v="3805001"/>
    <s v="KREMPECKI, MARK &amp; DAWN"/>
    <s v="17 WILSON AVE SOUTH RIVER NJ 08882"/>
    <d v="2022-12-30T00:00:00"/>
    <n v="1"/>
    <n v="0.37"/>
    <n v="43565"/>
    <x v="3"/>
    <x v="0"/>
  </r>
  <r>
    <n v="999956626"/>
    <n v="3805001"/>
    <s v="KREMPECKI, MARK &amp; DAWN"/>
    <s v="17 WILSON AVE SOUTH RIVER NJ 08882"/>
    <d v="2022-12-30T00:00:00"/>
    <n v="1"/>
    <n v="73.069999999999993"/>
    <n v="43565"/>
    <x v="3"/>
    <x v="1"/>
  </r>
  <r>
    <n v="999956637"/>
    <n v="3804001"/>
    <s v="MARIA ZYDOWICZ"/>
    <s v="15 WILSON AVE SOUTH RIVER NJ 08882"/>
    <d v="2022-12-30T00:00:00"/>
    <n v="1"/>
    <n v="0.35"/>
    <n v="43565"/>
    <x v="3"/>
    <x v="0"/>
  </r>
  <r>
    <n v="999956637"/>
    <n v="3804001"/>
    <s v="MARIA ZYDOWICZ"/>
    <s v="15 WILSON AVE SOUTH RIVER NJ 08882"/>
    <d v="2022-12-30T00:00:00"/>
    <n v="1"/>
    <n v="68.069999999999993"/>
    <n v="43565"/>
    <x v="3"/>
    <x v="1"/>
  </r>
  <r>
    <n v="999956648"/>
    <n v="3803001"/>
    <s v="WM &amp; RAISA MCMURTRY"/>
    <s v="4 W GROCHOWIAK ST SOUTH RIVER NJ 08882"/>
    <d v="2022-12-30T00:00:00"/>
    <n v="2"/>
    <n v="0.64"/>
    <n v="43565"/>
    <x v="3"/>
    <x v="0"/>
  </r>
  <r>
    <n v="999956648"/>
    <n v="3803001"/>
    <s v="WM &amp; RAISA MCMURTRY"/>
    <s v="4 W GROCHOWIAK ST SOUTH RIVER NJ 08882"/>
    <d v="2022-12-30T00:00:00"/>
    <n v="2"/>
    <n v="126.43"/>
    <n v="43565"/>
    <x v="3"/>
    <x v="1"/>
  </r>
  <r>
    <n v="999956758"/>
    <n v="3793001"/>
    <s v="ANNA ZYWOT"/>
    <s v="24 W GROCHOWIAK ST SOUTH RIVER NJ 08882"/>
    <d v="2022-12-30T00:00:00"/>
    <n v="2"/>
    <n v="0.71"/>
    <n v="43562"/>
    <x v="3"/>
    <x v="0"/>
  </r>
  <r>
    <n v="999956758"/>
    <n v="3793001"/>
    <s v="ANNA ZYWOT"/>
    <s v="24 W GROCHOWIAK ST SOUTH RIVER NJ 08882"/>
    <d v="2022-12-30T00:00:00"/>
    <n v="2"/>
    <n v="139.22"/>
    <n v="43562"/>
    <x v="3"/>
    <x v="1"/>
  </r>
  <r>
    <n v="999956791"/>
    <n v="3790001"/>
    <s v="DE JESUS, ANTONIO &amp; DORINDA"/>
    <s v="30 WGROCHOWIAK ST SOUTH RIVER NJ 08882"/>
    <d v="2022-12-30T00:00:00"/>
    <n v="2"/>
    <n v="0.55000000000000004"/>
    <n v="43565"/>
    <x v="3"/>
    <x v="0"/>
  </r>
  <r>
    <n v="999956791"/>
    <n v="3790001"/>
    <s v="DE JESUS, ANTONIO &amp; DORINDA"/>
    <s v="30 WGROCHOWIAK ST SOUTH RIVER NJ 08882"/>
    <d v="2022-12-30T00:00:00"/>
    <n v="2"/>
    <n v="108.65"/>
    <n v="43565"/>
    <x v="3"/>
    <x v="1"/>
  </r>
  <r>
    <n v="999956802"/>
    <n v="3789001"/>
    <s v="MARTHA NOEL-STIER"/>
    <s v="32 W GROCHOWIAK ST SOUTH RIVER NJ 08882"/>
    <d v="2022-12-30T00:00:00"/>
    <n v="1"/>
    <n v="0.37"/>
    <n v="43565"/>
    <x v="3"/>
    <x v="0"/>
  </r>
  <r>
    <n v="999956868"/>
    <n v="3783001"/>
    <s v="ENCLIDES SILVA"/>
    <s v="1 FRANK ST SOUTH RIVER NJ 08882"/>
    <d v="2022-12-30T00:00:00"/>
    <n v="1"/>
    <n v="73.069999999999993"/>
    <n v="43565"/>
    <x v="3"/>
    <x v="1"/>
  </r>
  <r>
    <n v="999957044"/>
    <n v="3767001"/>
    <s v="DAVID &amp; MAUREEN A COX"/>
    <s v="27 W GROCHOWIAK ST SOUTH RIVER NJ 08882"/>
    <d v="2022-12-30T00:00:00"/>
    <n v="2"/>
    <n v="0.73"/>
    <n v="43565"/>
    <x v="3"/>
    <x v="0"/>
  </r>
  <r>
    <n v="999957044"/>
    <n v="3767001"/>
    <s v="DAVID &amp; MAUREEN A COX"/>
    <s v="27 W GROCHOWIAK ST SOUTH RIVER NJ 08882"/>
    <d v="2022-12-30T00:00:00"/>
    <n v="2"/>
    <n v="144.22"/>
    <n v="43565"/>
    <x v="3"/>
    <x v="1"/>
  </r>
  <r>
    <n v="999957077"/>
    <n v="3764001"/>
    <s v="KEVIN O BRIEN"/>
    <s v="21 W GROCHOWIAK ST SOUTH RIVER NJ 08882"/>
    <d v="2022-12-30T00:00:00"/>
    <n v="2"/>
    <n v="0.64"/>
    <n v="43565"/>
    <x v="3"/>
    <x v="0"/>
  </r>
  <r>
    <n v="999957077"/>
    <n v="3764001"/>
    <s v="KEVIN O BRIEN"/>
    <s v="21 W GROCHOWIAK ST SOUTH RIVER NJ 08882"/>
    <d v="2022-12-30T00:00:00"/>
    <n v="2"/>
    <n v="126.43"/>
    <n v="43565"/>
    <x v="3"/>
    <x v="1"/>
  </r>
  <r>
    <n v="999957088"/>
    <n v="3763001"/>
    <s v="BORGSTEDE, GEORGE H &amp; BORGSTEDE P"/>
    <s v="33 PULAWSK AVE SOUTH RIVER NJ 08882"/>
    <d v="2022-12-30T00:00:00"/>
    <n v="2"/>
    <n v="1.01"/>
    <n v="43565"/>
    <x v="3"/>
    <x v="0"/>
  </r>
  <r>
    <n v="999957088"/>
    <n v="3763001"/>
    <s v="BORGSTEDE, GEORGE H &amp; BORGSTEDE P"/>
    <s v="33 PULAWSK AVE SOUTH RIVER NJ 08882"/>
    <d v="2022-12-30T00:00:00"/>
    <n v="2"/>
    <n v="197.59"/>
    <n v="43565"/>
    <x v="3"/>
    <x v="1"/>
  </r>
  <r>
    <n v="999957099"/>
    <n v="3762001"/>
    <s v="BARBARA RENTAS"/>
    <s v="31 PULAWSKI AVE SOUTH RIVER NJ 08882"/>
    <d v="2022-12-30T00:00:00"/>
    <n v="2"/>
    <n v="0.64"/>
    <n v="43565"/>
    <x v="3"/>
    <x v="0"/>
  </r>
  <r>
    <n v="999957231"/>
    <n v="3750001"/>
    <s v="MARY SIELEWICKI"/>
    <s v="17 W GROCHOWIAK ST SOUTH RIVER NJ 08882"/>
    <d v="2022-12-30T00:00:00"/>
    <n v="1"/>
    <n v="0.37"/>
    <n v="43565"/>
    <x v="3"/>
    <x v="0"/>
  </r>
  <r>
    <n v="999957231"/>
    <n v="3750001"/>
    <s v="MARY SIELEWICKI"/>
    <s v="17 W GROCHOWIAK ST SOUTH RIVER NJ 08882"/>
    <d v="2022-12-30T00:00:00"/>
    <n v="1"/>
    <n v="73.069999999999993"/>
    <n v="43565"/>
    <x v="3"/>
    <x v="1"/>
  </r>
  <r>
    <n v="999958892"/>
    <n v="3599001"/>
    <s v="GREGORY AGNELLO"/>
    <s v="5 DEVOE ST SOUTH RIVER NJ 08882"/>
    <d v="2022-12-02T00:00:00"/>
    <n v="2"/>
    <n v="0.46"/>
    <n v="43446"/>
    <x v="19"/>
    <x v="0"/>
  </r>
  <r>
    <n v="999959046"/>
    <n v="3585001"/>
    <s v="ELAINE PITTA"/>
    <s v="8 PARK AVE SOUTH RIVER NJ 08882"/>
    <d v="2022-12-02T00:00:00"/>
    <n v="2"/>
    <n v="4.88"/>
    <n v="43446"/>
    <x v="19"/>
    <x v="0"/>
  </r>
  <r>
    <n v="999959046"/>
    <n v="3585001"/>
    <s v="ELAINE PITTA"/>
    <s v="8 PARK AVE SOUTH RIVER NJ 08882"/>
    <d v="2022-12-02T00:00:00"/>
    <n v="2"/>
    <n v="162.01"/>
    <n v="43446"/>
    <x v="19"/>
    <x v="1"/>
  </r>
  <r>
    <n v="999959057"/>
    <n v="3584001"/>
    <s v="ALAI, RICHARD J &amp; MAUREEN G"/>
    <s v="6 PARK AVE SOUTH RIVER NJ 08882"/>
    <d v="2022-12-23T00:00:00"/>
    <n v="1"/>
    <n v="4.18"/>
    <s v="NULL"/>
    <x v="19"/>
    <x v="2"/>
  </r>
  <r>
    <n v="999959244"/>
    <n v="3567001"/>
    <s v="SHARON AARON"/>
    <s v="33 DARROW ST SOUTH RIVER NJ 08882"/>
    <d v="2022-12-22T00:00:00"/>
    <n v="2"/>
    <n v="241.15"/>
    <n v="43520"/>
    <x v="19"/>
    <x v="1"/>
  </r>
  <r>
    <n v="999962929"/>
    <n v="3245001"/>
    <s v="LINDA SMITH"/>
    <s v="13 HIGH ST SOUTH RIVER NJ 08882"/>
    <d v="2022-12-21T00:00:00"/>
    <n v="2"/>
    <n v="6.73"/>
    <n v="43514"/>
    <x v="18"/>
    <x v="0"/>
  </r>
  <r>
    <n v="999964623"/>
    <n v="3096001"/>
    <s v="DONALD E &amp; JEAN LEONARD"/>
    <s v="236 MAIN ST SOUTH RIVER NJ 08882"/>
    <d v="2022-12-02T00:00:00"/>
    <n v="1"/>
    <n v="1.92"/>
    <n v="43446"/>
    <x v="14"/>
    <x v="0"/>
  </r>
  <r>
    <n v="999964623"/>
    <n v="3096001"/>
    <s v="DONALD E &amp; JEAN LEONARD"/>
    <s v="236 MAIN ST SOUTH RIVER NJ 08882"/>
    <d v="2022-12-02T00:00:00"/>
    <n v="1"/>
    <n v="73.069999999999993"/>
    <n v="43446"/>
    <x v="14"/>
    <x v="1"/>
  </r>
  <r>
    <n v="999965008"/>
    <n v="3061001"/>
    <s v="MARIA FERNANDES"/>
    <s v="4 ALLGAIR ST SOUTH RIVER NJ 08882"/>
    <d v="2022-12-12T00:00:00"/>
    <n v="2"/>
    <n v="7.14"/>
    <n v="43474"/>
    <x v="14"/>
    <x v="0"/>
  </r>
  <r>
    <n v="999968572"/>
    <n v="2735003"/>
    <s v="BYLORUSSIAN GREEK ORH CEMETARY"/>
    <s v="105 HILLSIDE AVE SOUTH RIVER NJ 08882"/>
    <d v="2022-12-08T00:00:00"/>
    <n v="1"/>
    <n v="1.85"/>
    <n v="43466"/>
    <x v="26"/>
    <x v="0"/>
  </r>
  <r>
    <n v="999971399"/>
    <n v="999999869001"/>
    <s v="DIANE FLYNN"/>
    <s v="13 ARLINGTON AVE SOUTH RIVER NJ 08882"/>
    <d v="2022-12-15T00:00:00"/>
    <n v="2"/>
    <n v="1.9"/>
    <n v="43490"/>
    <x v="17"/>
    <x v="0"/>
  </r>
  <r>
    <n v="999971399"/>
    <n v="999999869001"/>
    <s v="DIANE FLYNN"/>
    <s v="13 ARLINGTON AVE SOUTH RIVER NJ 08882"/>
    <d v="2022-12-15T00:00:00"/>
    <n v="2"/>
    <n v="81.96"/>
    <n v="43490"/>
    <x v="17"/>
    <x v="1"/>
  </r>
  <r>
    <n v="999971916"/>
    <n v="2470002"/>
    <s v="SOUTH RIVER BOARD OF EDUCATION ELE/MID SCH"/>
    <s v="15 MONTGOMERY ST SOUTH RIVER NJ 08882"/>
    <d v="2022-12-15T00:00:00"/>
    <n v="1"/>
    <n v="1.69"/>
    <n v="43490"/>
    <x v="17"/>
    <x v="0"/>
  </r>
  <r>
    <n v="999971916"/>
    <n v="2470002"/>
    <s v="SOUTH RIVER BOARD OF EDUCATION ELE/MID SCH"/>
    <s v="15 MONTGOMERY ST SOUTH RIVER NJ 08882"/>
    <d v="2022-12-15T00:00:00"/>
    <n v="1"/>
    <n v="73.069999999999993"/>
    <n v="43490"/>
    <x v="17"/>
    <x v="1"/>
  </r>
  <r>
    <n v="999971993"/>
    <n v="2464001"/>
    <s v="DIX, KENNETH &amp; VALENTINA"/>
    <s v="40 CLAREMONT AVE SOUTH RIVER NJ 08882"/>
    <d v="2022-12-06T00:00:00"/>
    <n v="2"/>
    <n v="2.1"/>
    <n v="43456"/>
    <x v="17"/>
    <x v="0"/>
  </r>
  <r>
    <n v="999973401"/>
    <n v="2345001"/>
    <s v="ROBERT W &amp; JEAN M THOMAS"/>
    <s v="34 MERCER ST SOUTH RIVER NJ 08882"/>
    <d v="2022-12-02T00:00:00"/>
    <n v="1"/>
    <n v="45.46"/>
    <n v="43446"/>
    <x v="28"/>
    <x v="1"/>
  </r>
  <r>
    <n v="999974138"/>
    <n v="2278001"/>
    <s v="RAYMOND &amp; CAROL PRESNAL"/>
    <s v="15 LEXINGTON AVE SOUTH RIVER NJ 08882"/>
    <d v="2022-12-05T00:00:00"/>
    <n v="2"/>
    <n v="81.96"/>
    <n v="43453"/>
    <x v="5"/>
    <x v="1"/>
  </r>
  <r>
    <n v="999974160"/>
    <n v="2276001"/>
    <s v="JUDIE POWELL"/>
    <s v="9 LEXINGTON AVE SOUTH RIVER NJ 08882"/>
    <d v="2022-12-05T00:00:00"/>
    <n v="2"/>
    <n v="2.94"/>
    <n v="43453"/>
    <x v="5"/>
    <x v="0"/>
  </r>
  <r>
    <n v="999974160"/>
    <n v="2276001"/>
    <s v="JUDIE POWELL"/>
    <s v="9 LEXINGTON AVE SOUTH RIVER NJ 08882"/>
    <d v="2022-12-05T00:00:00"/>
    <n v="2"/>
    <n v="153.12"/>
    <n v="43453"/>
    <x v="5"/>
    <x v="1"/>
  </r>
  <r>
    <n v="999974259"/>
    <n v="2267001"/>
    <s v="MURPHY, R.J. &amp; NUNAMACHER, K.J."/>
    <s v="4 CLAREMONT AVE SOUTH RIVER NJ 08882"/>
    <d v="2022-12-05T00:00:00"/>
    <n v="2"/>
    <n v="1.91"/>
    <n v="43453"/>
    <x v="5"/>
    <x v="0"/>
  </r>
  <r>
    <n v="999974259"/>
    <n v="2267001"/>
    <s v="MURPHY, R.J. &amp; NUNAMACHER, K.J."/>
    <s v="4 CLAREMONT AVE SOUTH RIVER NJ 08882"/>
    <d v="2022-12-05T00:00:00"/>
    <n v="2"/>
    <n v="99.75"/>
    <n v="43453"/>
    <x v="5"/>
    <x v="1"/>
  </r>
  <r>
    <n v="999974314"/>
    <n v="2262001"/>
    <s v="JANICE HUBBARD"/>
    <s v="18 CLAREMONT AVE SOUTH RIVER NJ 08882"/>
    <d v="2022-12-05T00:00:00"/>
    <n v="2"/>
    <n v="1.57"/>
    <n v="43453"/>
    <x v="5"/>
    <x v="0"/>
  </r>
  <r>
    <n v="999974314"/>
    <n v="2262001"/>
    <s v="JANICE HUBBARD"/>
    <s v="18 CLAREMONT AVE SOUTH RIVER NJ 08882"/>
    <d v="2022-12-05T00:00:00"/>
    <n v="2"/>
    <n v="81.96"/>
    <n v="43453"/>
    <x v="5"/>
    <x v="1"/>
  </r>
  <r>
    <n v="999974413"/>
    <n v="2253001"/>
    <s v="JOHN ALVAR"/>
    <s v="172 OLD BRIDGE TPKE SOUTH RIVER NJ 08882"/>
    <d v="2022-12-05T00:00:00"/>
    <n v="4"/>
    <n v="15.65"/>
    <n v="43453"/>
    <x v="5"/>
    <x v="0"/>
  </r>
  <r>
    <n v="999974413"/>
    <n v="2253001"/>
    <s v="JOHN ALVAR"/>
    <s v="172 OLD BRIDGE TPKE SOUTH RIVER NJ 08882"/>
    <d v="2022-12-05T00:00:00"/>
    <n v="4"/>
    <n v="815.78"/>
    <n v="43453"/>
    <x v="5"/>
    <x v="1"/>
  </r>
  <r>
    <n v="999974567"/>
    <n v="2239001"/>
    <s v="PAUL RAQUEPO"/>
    <s v="40 MORNINGSIDE AVE SOUTH RIVER NJ 08882"/>
    <d v="2022-12-05T00:00:00"/>
    <n v="2"/>
    <n v="3.45"/>
    <n v="43453"/>
    <x v="5"/>
    <x v="0"/>
  </r>
  <r>
    <n v="999974567"/>
    <n v="2239001"/>
    <s v="PAUL RAQUEPO"/>
    <s v="40 MORNINGSIDE AVE SOUTH RIVER NJ 08882"/>
    <d v="2022-12-05T00:00:00"/>
    <n v="2"/>
    <n v="179.8"/>
    <n v="43453"/>
    <x v="5"/>
    <x v="1"/>
  </r>
  <r>
    <n v="999974787"/>
    <n v="2220001"/>
    <s v="CYNTHIA YURCISIN"/>
    <s v="3 MORNINGSIDE AVE SOUTH RIVER NJ 08882"/>
    <d v="2022-12-15T00:00:00"/>
    <n v="1"/>
    <n v="3.73"/>
    <n v="43490"/>
    <x v="5"/>
    <x v="0"/>
  </r>
  <r>
    <n v="999974798"/>
    <n v="2219001"/>
    <s v="VALERI BAGLAI"/>
    <s v="1 MORNINGSIDE AVE SOUTH RIVER NJ 08882"/>
    <d v="2022-12-05T00:00:00"/>
    <n v="2"/>
    <n v="30.46"/>
    <n v="43453"/>
    <x v="5"/>
    <x v="1"/>
  </r>
  <r>
    <n v="999974864"/>
    <n v="2213001"/>
    <s v="CARRATURO, DOMINICK &amp; KATHLEEN"/>
    <s v="6 KAMM AVE SOUTH RIVER NJ 08882"/>
    <d v="2022-12-05T00:00:00"/>
    <n v="2"/>
    <n v="3.45"/>
    <n v="43453"/>
    <x v="5"/>
    <x v="0"/>
  </r>
  <r>
    <n v="999974875"/>
    <n v="2212001"/>
    <s v="JAMES ROBERTS"/>
    <s v="8 KAMM AVE SOUTH RIVER NJ 08882"/>
    <d v="2022-12-05T00:00:00"/>
    <n v="1"/>
    <n v="84.44"/>
    <n v="43453"/>
    <x v="5"/>
    <x v="1"/>
  </r>
  <r>
    <n v="999974963"/>
    <n v="2204001"/>
    <s v="LIS, JOSEPH D &amp; ELEANORE G"/>
    <s v="66 KAMM AVE SOUTH RIVER NJ 08882"/>
    <d v="2022-12-05T00:00:00"/>
    <n v="2"/>
    <n v="304.31"/>
    <n v="43453"/>
    <x v="5"/>
    <x v="1"/>
  </r>
  <r>
    <n v="999974996"/>
    <n v="2201001"/>
    <s v="DAVID GUDZAK"/>
    <s v="61 KAMM AVE SOUTH RIVER NJ 08882"/>
    <d v="2022-12-05T00:00:00"/>
    <n v="2"/>
    <n v="4.47"/>
    <n v="43453"/>
    <x v="5"/>
    <x v="0"/>
  </r>
  <r>
    <n v="999974996"/>
    <n v="2201001"/>
    <s v="DAVID GUDZAK"/>
    <s v="61 KAMM AVE SOUTH RIVER NJ 08882"/>
    <d v="2022-12-05T00:00:00"/>
    <n v="2"/>
    <n v="233.16"/>
    <n v="43453"/>
    <x v="5"/>
    <x v="1"/>
  </r>
  <r>
    <n v="999975018"/>
    <n v="2199001"/>
    <s v="MELONI, SALVATORE &amp; MARILYN"/>
    <s v="53 KAMM AVE SOUTH RIVER NJ 08882"/>
    <d v="2022-12-05T00:00:00"/>
    <n v="2"/>
    <n v="5.67"/>
    <n v="43453"/>
    <x v="5"/>
    <x v="0"/>
  </r>
  <r>
    <n v="999975040"/>
    <n v="2197001"/>
    <s v="JANET FAIRWEATHER"/>
    <s v="86 DAVID ST SOUTH RIVER NJ 08882"/>
    <d v="2022-12-05T00:00:00"/>
    <n v="2"/>
    <n v="1.57"/>
    <n v="43453"/>
    <x v="5"/>
    <x v="0"/>
  </r>
  <r>
    <n v="999975040"/>
    <n v="2197001"/>
    <s v="JANET FAIRWEATHER"/>
    <s v="86 DAVID ST SOUTH RIVER NJ 08882"/>
    <d v="2022-12-05T00:00:00"/>
    <n v="2"/>
    <n v="81.96"/>
    <n v="43453"/>
    <x v="5"/>
    <x v="1"/>
  </r>
  <r>
    <n v="999975095"/>
    <n v="2192001"/>
    <s v="ANDREAS MILLER"/>
    <s v="25 KAMM AVE SOUTH RIVER NJ 08882"/>
    <d v="2022-12-05T00:00:00"/>
    <n v="5"/>
    <n v="87.5"/>
    <n v="43453"/>
    <x v="5"/>
    <x v="0"/>
  </r>
  <r>
    <n v="999975095"/>
    <n v="2192001"/>
    <s v="ANDREAS MILLER"/>
    <s v="25 KAMM AVE SOUTH RIVER NJ 08882"/>
    <d v="2022-12-05T00:00:00"/>
    <n v="5"/>
    <n v="4559.46"/>
    <n v="43453"/>
    <x v="5"/>
    <x v="1"/>
  </r>
  <r>
    <n v="999975183"/>
    <n v="2184001"/>
    <s v="LUZ GUANUME"/>
    <s v="7 KAMM AVE SOUTH RIVER NJ 08882"/>
    <d v="2022-12-05T00:00:00"/>
    <n v="2"/>
    <n v="4.6399999999999997"/>
    <n v="43453"/>
    <x v="5"/>
    <x v="0"/>
  </r>
  <r>
    <n v="999975183"/>
    <n v="2184001"/>
    <s v="LUZ GUANUME"/>
    <s v="7 KAMM AVE SOUTH RIVER NJ 08882"/>
    <d v="2022-12-05T00:00:00"/>
    <n v="2"/>
    <n v="242.06"/>
    <n v="43453"/>
    <x v="5"/>
    <x v="1"/>
  </r>
  <r>
    <n v="999975271"/>
    <n v="2177001"/>
    <s v="MONTE HUZ"/>
    <s v="12 TICE AVE SOUTH RIVER NJ 08882"/>
    <d v="2022-12-05T00:00:00"/>
    <n v="1"/>
    <n v="73.069999999999993"/>
    <n v="43453"/>
    <x v="5"/>
    <x v="1"/>
  </r>
  <r>
    <n v="999975282"/>
    <n v="2176001"/>
    <s v="RITCHIE BELEN"/>
    <s v="15 TICE AVE SOUTH RIVER NJ 08882"/>
    <d v="2022-12-05T00:00:00"/>
    <n v="2"/>
    <n v="5.16"/>
    <n v="43453"/>
    <x v="5"/>
    <x v="0"/>
  </r>
  <r>
    <n v="999975282"/>
    <n v="2176001"/>
    <s v="RITCHIE BELEN"/>
    <s v="15 TICE AVE SOUTH RIVER NJ 08882"/>
    <d v="2022-12-05T00:00:00"/>
    <n v="2"/>
    <n v="268.74"/>
    <n v="43453"/>
    <x v="5"/>
    <x v="1"/>
  </r>
  <r>
    <n v="999975304"/>
    <n v="2174001"/>
    <s v="VIRGINIA &amp; MARY NOVAK"/>
    <s v="18 TICE AVE SOUTH RIVER NJ 08882"/>
    <d v="2022-12-05T00:00:00"/>
    <n v="2"/>
    <n v="2.59"/>
    <n v="43453"/>
    <x v="5"/>
    <x v="0"/>
  </r>
  <r>
    <n v="999975304"/>
    <n v="2174001"/>
    <s v="VIRGINIA &amp; MARY NOVAK"/>
    <s v="18 TICE AVE SOUTH RIVER NJ 08882"/>
    <d v="2022-12-05T00:00:00"/>
    <n v="2"/>
    <n v="135.33000000000001"/>
    <n v="43453"/>
    <x v="5"/>
    <x v="1"/>
  </r>
  <r>
    <n v="999975315"/>
    <n v="2173001"/>
    <s v="ANDREW D &amp; MICHELE ARIAS"/>
    <s v="22 TICE AVE SOUTH RIVER NJ 08882"/>
    <d v="2022-12-05T00:00:00"/>
    <n v="2"/>
    <n v="2.94"/>
    <n v="43453"/>
    <x v="5"/>
    <x v="0"/>
  </r>
  <r>
    <n v="999975315"/>
    <n v="2173001"/>
    <s v="ANDREW D &amp; MICHELE ARIAS"/>
    <s v="22 TICE AVE SOUTH RIVER NJ 08882"/>
    <d v="2022-12-05T00:00:00"/>
    <n v="2"/>
    <n v="153.12"/>
    <n v="43453"/>
    <x v="5"/>
    <x v="1"/>
  </r>
  <r>
    <n v="999975392"/>
    <n v="2166001"/>
    <s v="JOSEPHINE ARCARO"/>
    <s v="36 TICE AVE SOUTH RIVER NJ 08882"/>
    <d v="2022-12-05T00:00:00"/>
    <n v="2"/>
    <n v="1.94"/>
    <n v="43453"/>
    <x v="5"/>
    <x v="0"/>
  </r>
  <r>
    <n v="999975392"/>
    <n v="2166001"/>
    <s v="JOSEPHINE ARCARO"/>
    <s v="36 TICE AVE SOUTH RIVER NJ 08882"/>
    <d v="2022-12-05T00:00:00"/>
    <n v="2"/>
    <n v="106.18"/>
    <n v="43453"/>
    <x v="5"/>
    <x v="1"/>
  </r>
  <r>
    <n v="999975414"/>
    <n v="2164001"/>
    <s v="KRISTINA FERNANDES"/>
    <s v="43 TICE AVE SOUTH RIVER NJ 08882"/>
    <d v="2022-12-05T00:00:00"/>
    <n v="1"/>
    <n v="73.069999999999993"/>
    <n v="43453"/>
    <x v="5"/>
    <x v="1"/>
  </r>
  <r>
    <n v="999975469"/>
    <n v="2159001"/>
    <s v="ROGER BONSANTE"/>
    <s v="21 TICE AVE SOUTH RIVER NJ 08882"/>
    <d v="2022-12-05T00:00:00"/>
    <n v="3"/>
    <n v="7.46"/>
    <n v="43453"/>
    <x v="5"/>
    <x v="0"/>
  </r>
  <r>
    <n v="999975469"/>
    <n v="2159001"/>
    <s v="ROGER BONSANTE"/>
    <s v="21 TICE AVE SOUTH RIVER NJ 08882"/>
    <d v="2022-12-05T00:00:00"/>
    <n v="3"/>
    <n v="388.64"/>
    <n v="43453"/>
    <x v="5"/>
    <x v="1"/>
  </r>
  <r>
    <n v="999975491"/>
    <n v="2157001"/>
    <s v="PAULO DOMINGUES"/>
    <s v="13 TICE AVE SOUTH RIVER NJ 08882"/>
    <d v="2022-12-05T00:00:00"/>
    <n v="3"/>
    <n v="7.83"/>
    <n v="43453"/>
    <x v="5"/>
    <x v="0"/>
  </r>
  <r>
    <n v="999975491"/>
    <n v="2157001"/>
    <s v="PAULO DOMINGUES"/>
    <s v="13 TICE AVE SOUTH RIVER NJ 08882"/>
    <d v="2022-12-05T00:00:00"/>
    <n v="3"/>
    <n v="408.14"/>
    <n v="43453"/>
    <x v="5"/>
    <x v="1"/>
  </r>
  <r>
    <n v="999975491"/>
    <n v="2157001"/>
    <s v="PAULO DOMINGUES"/>
    <s v="13 TICE AVE SOUTH RIVER NJ 08882"/>
    <d v="2022-12-15T00:00:00"/>
    <n v="3"/>
    <n v="476.39"/>
    <n v="43490"/>
    <x v="5"/>
    <x v="1"/>
  </r>
  <r>
    <n v="999975568"/>
    <n v="2150001"/>
    <s v="KILLINGER, WILLIAM R &amp; TRUDELL A"/>
    <s v="100 OLD BRIDGE TPKE SOUTH RIVER NJ 08882"/>
    <d v="2022-12-05T00:00:00"/>
    <n v="1"/>
    <n v="5.19"/>
    <s v="NULL"/>
    <x v="5"/>
    <x v="2"/>
  </r>
  <r>
    <n v="999975678"/>
    <n v="2140001"/>
    <s v="MARIO SIMOES"/>
    <s v="23 DRAEGER PL SOUTH RIVER NJ 08882"/>
    <d v="2022-12-05T00:00:00"/>
    <n v="2"/>
    <n v="4.9800000000000004"/>
    <n v="43453"/>
    <x v="5"/>
    <x v="0"/>
  </r>
  <r>
    <n v="999975678"/>
    <n v="2140001"/>
    <s v="MARIO SIMOES"/>
    <s v="23 DRAEGER PL SOUTH RIVER NJ 08882"/>
    <d v="2022-12-05T00:00:00"/>
    <n v="2"/>
    <n v="259.83999999999997"/>
    <n v="43453"/>
    <x v="5"/>
    <x v="1"/>
  </r>
  <r>
    <n v="999975689"/>
    <n v="2139001"/>
    <s v="STEVE KUZMACK"/>
    <s v="27 DRAEGER PL SOUTH RIVER NJ 08882"/>
    <d v="2022-12-05T00:00:00"/>
    <n v="2"/>
    <n v="1.94"/>
    <n v="43453"/>
    <x v="5"/>
    <x v="0"/>
  </r>
  <r>
    <n v="999975755"/>
    <n v="2133001"/>
    <s v="COLALILLO, PETER &amp; VERONICA"/>
    <s v="51 DRAEGER PL SOUTH RIVER NJ 08882"/>
    <d v="2022-12-05T00:00:00"/>
    <n v="2"/>
    <n v="3.87"/>
    <n v="43453"/>
    <x v="5"/>
    <x v="0"/>
  </r>
  <r>
    <n v="999975755"/>
    <n v="2133001"/>
    <s v="COLALILLO, PETER &amp; VERONICA"/>
    <s v="51 DRAEGER PL SOUTH RIVER NJ 08882"/>
    <d v="2022-12-05T00:00:00"/>
    <n v="2"/>
    <n v="201.48"/>
    <n v="43453"/>
    <x v="5"/>
    <x v="1"/>
  </r>
  <r>
    <n v="999975777"/>
    <n v="2131001"/>
    <s v="SEHAM FADL"/>
    <s v="59 DRAEGER PL SOUTH RIVER NJ 08882"/>
    <d v="2022-12-05T00:00:00"/>
    <n v="1"/>
    <n v="1.4"/>
    <n v="43453"/>
    <x v="5"/>
    <x v="0"/>
  </r>
  <r>
    <n v="999975777"/>
    <n v="2131001"/>
    <s v="SEHAM FADL"/>
    <s v="59 DRAEGER PL SOUTH RIVER NJ 08882"/>
    <d v="2022-12-05T00:00:00"/>
    <n v="1"/>
    <n v="73.069999999999993"/>
    <n v="43453"/>
    <x v="5"/>
    <x v="1"/>
  </r>
  <r>
    <n v="999975843"/>
    <n v="2125001"/>
    <s v="T SALINAR &amp; G SANTIAGO"/>
    <s v="14 REX PL SOUTH RIVER NJ 08882"/>
    <d v="2022-12-05T00:00:00"/>
    <n v="2"/>
    <n v="5.5"/>
    <n v="43453"/>
    <x v="5"/>
    <x v="0"/>
  </r>
  <r>
    <n v="999975843"/>
    <n v="2125001"/>
    <s v="T SALINAR &amp; G SANTIAGO"/>
    <s v="14 REX PL SOUTH RIVER NJ 08882"/>
    <d v="2022-12-05T00:00:00"/>
    <n v="2"/>
    <n v="286.52999999999997"/>
    <n v="43453"/>
    <x v="5"/>
    <x v="1"/>
  </r>
  <r>
    <n v="999975865"/>
    <n v="2123001"/>
    <s v="MARK PAVELCHAK"/>
    <s v="6 REX PL SOUTH RIVER NJ 08882"/>
    <d v="2022-12-05T00:00:00"/>
    <n v="1"/>
    <n v="73.069999999999993"/>
    <n v="43453"/>
    <x v="5"/>
    <x v="1"/>
  </r>
  <r>
    <n v="999976019"/>
    <n v="2109001"/>
    <s v="SCHEINBERG, NORMAN &amp; MARY WITT"/>
    <s v="24 NEW ST SOUTH RIVER NJ 08882"/>
    <d v="2022-12-05T00:00:00"/>
    <n v="2"/>
    <n v="4.3"/>
    <n v="43453"/>
    <x v="5"/>
    <x v="0"/>
  </r>
  <r>
    <n v="999976019"/>
    <n v="2109001"/>
    <s v="SCHEINBERG, NORMAN &amp; MARY WITT"/>
    <s v="24 NEW ST SOUTH RIVER NJ 08882"/>
    <d v="2022-12-05T00:00:00"/>
    <n v="2"/>
    <n v="224.27"/>
    <n v="43453"/>
    <x v="5"/>
    <x v="1"/>
  </r>
  <r>
    <n v="999976041"/>
    <n v="2107001"/>
    <s v="GAIL SMALLEY"/>
    <s v="32 NEW ST SOUTH RIVER NJ 08882"/>
    <d v="2022-12-05T00:00:00"/>
    <n v="1"/>
    <n v="68.069999999999993"/>
    <n v="43453"/>
    <x v="5"/>
    <x v="1"/>
  </r>
  <r>
    <n v="999976052"/>
    <n v="2106001"/>
    <s v="FRANK DINCUFF"/>
    <s v="36 NEW ST SOUTH RIVER NJ 08882"/>
    <d v="2022-12-05T00:00:00"/>
    <n v="1"/>
    <n v="1.4"/>
    <n v="43453"/>
    <x v="5"/>
    <x v="0"/>
  </r>
  <r>
    <n v="999976052"/>
    <n v="2106001"/>
    <s v="FRANK DINCUFF"/>
    <s v="36 NEW ST SOUTH RIVER NJ 08882"/>
    <d v="2022-12-05T00:00:00"/>
    <n v="1"/>
    <n v="73.069999999999993"/>
    <n v="43453"/>
    <x v="5"/>
    <x v="1"/>
  </r>
  <r>
    <n v="999976151"/>
    <n v="2097001"/>
    <s v="BARA, THOMAS &amp; KAREN"/>
    <s v="74 NEW ST SOUTH RIVER NJ 08882"/>
    <d v="2022-12-05T00:00:00"/>
    <n v="2"/>
    <n v="5.33"/>
    <n v="43453"/>
    <x v="5"/>
    <x v="0"/>
  </r>
  <r>
    <n v="999976151"/>
    <n v="2097001"/>
    <s v="BARA, THOMAS &amp; KAREN"/>
    <s v="74 NEW ST SOUTH RIVER NJ 08882"/>
    <d v="2022-12-05T00:00:00"/>
    <n v="2"/>
    <n v="277.63"/>
    <n v="43453"/>
    <x v="5"/>
    <x v="1"/>
  </r>
  <r>
    <n v="999976228"/>
    <n v="2090001"/>
    <s v="LEWINSKI, THOMAS B &amp; PATRICIA A"/>
    <s v="91 NEW ST SOUTH RIVER NJ 08882"/>
    <d v="2022-12-05T00:00:00"/>
    <n v="2"/>
    <n v="2.94"/>
    <n v="43453"/>
    <x v="5"/>
    <x v="0"/>
  </r>
  <r>
    <n v="999976228"/>
    <n v="2090001"/>
    <s v="LEWINSKI, THOMAS B &amp; PATRICIA A"/>
    <s v="91 NEW ST SOUTH RIVER NJ 08882"/>
    <d v="2022-12-05T00:00:00"/>
    <n v="2"/>
    <n v="153.12"/>
    <n v="43453"/>
    <x v="5"/>
    <x v="1"/>
  </r>
  <r>
    <n v="999976261"/>
    <n v="2087001"/>
    <s v="DEJAN ANDREJIC"/>
    <s v="88 PRICE PL SOUTH RIVER NJ 08882"/>
    <d v="2022-12-06T00:00:00"/>
    <n v="2"/>
    <n v="2.59"/>
    <n v="43456"/>
    <x v="5"/>
    <x v="0"/>
  </r>
  <r>
    <n v="999976261"/>
    <n v="2087001"/>
    <s v="DEJAN ANDREJIC"/>
    <s v="88 PRICE PL SOUTH RIVER NJ 08882"/>
    <d v="2022-12-06T00:00:00"/>
    <n v="2"/>
    <n v="135.33000000000001"/>
    <n v="43456"/>
    <x v="5"/>
    <x v="1"/>
  </r>
  <r>
    <n v="999976283"/>
    <n v="2085001"/>
    <s v="ROBERT &amp; COLLEEN SINGER"/>
    <s v="87 PRICE PL SOUTH RIVER NJ 08882"/>
    <d v="2022-12-06T00:00:00"/>
    <n v="2"/>
    <n v="3.79"/>
    <n v="43456"/>
    <x v="5"/>
    <x v="0"/>
  </r>
  <r>
    <n v="999976305"/>
    <n v="2083001"/>
    <s v="PERINI, DANIEL JR &amp; RITA N"/>
    <s v="75 PRICE PL SOUTH RIVER NJ 08882"/>
    <d v="2022-12-05T00:00:00"/>
    <n v="1"/>
    <n v="1.4"/>
    <n v="43453"/>
    <x v="5"/>
    <x v="0"/>
  </r>
  <r>
    <n v="999976305"/>
    <n v="2083001"/>
    <s v="PERINI, DANIEL JR &amp; RITA N"/>
    <s v="75 PRICE PL SOUTH RIVER NJ 08882"/>
    <d v="2022-12-05T00:00:00"/>
    <n v="1"/>
    <n v="73.069999999999993"/>
    <n v="43453"/>
    <x v="5"/>
    <x v="1"/>
  </r>
  <r>
    <n v="999976448"/>
    <n v="2070001"/>
    <s v="ERIC GARTNER"/>
    <s v="49 NEW ST SOUTH RIVER NJ 08882"/>
    <d v="2022-12-06T00:00:00"/>
    <n v="2"/>
    <n v="2.42"/>
    <n v="43456"/>
    <x v="5"/>
    <x v="0"/>
  </r>
  <r>
    <n v="999976448"/>
    <n v="2070001"/>
    <s v="ERIC GARTNER"/>
    <s v="49 NEW ST SOUTH RIVER NJ 08882"/>
    <d v="2022-12-06T00:00:00"/>
    <n v="2"/>
    <n v="126.43"/>
    <n v="43456"/>
    <x v="5"/>
    <x v="1"/>
  </r>
  <r>
    <n v="999976514"/>
    <n v="2064001"/>
    <s v="CARLOS &amp; LIDIA GRAMATA"/>
    <s v="9 NEW ST SOUTH RIVER NJ 08882"/>
    <d v="2022-12-05T00:00:00"/>
    <n v="2"/>
    <n v="2.42"/>
    <n v="43453"/>
    <x v="5"/>
    <x v="0"/>
  </r>
  <r>
    <n v="999976591"/>
    <n v="2057001"/>
    <s v="KELLY BORUSOVIC"/>
    <s v="6 APPLEBY AVE SOUTH RIVER NJ 08882"/>
    <d v="2022-12-05T00:00:00"/>
    <n v="3"/>
    <n v="7.83"/>
    <n v="43453"/>
    <x v="5"/>
    <x v="0"/>
  </r>
  <r>
    <n v="999976613"/>
    <n v="2055001"/>
    <s v="ELIZABETH ANN REUSE"/>
    <s v="1 DRAEGER PL SOUTH RIVER NJ 08882"/>
    <d v="2022-12-06T00:00:00"/>
    <n v="2"/>
    <n v="126.43"/>
    <n v="43456"/>
    <x v="5"/>
    <x v="1"/>
  </r>
  <r>
    <n v="999976767"/>
    <n v="2041001"/>
    <s v="CHRISTINE KAPUSTA"/>
    <s v="7 FIRST ST SOUTH RIVER NJ 08882"/>
    <d v="2022-12-05T00:00:00"/>
    <n v="1"/>
    <n v="73.069999999999993"/>
    <n v="43453"/>
    <x v="5"/>
    <x v="1"/>
  </r>
  <r>
    <n v="999976877"/>
    <n v="2031001"/>
    <s v="PAUL MIGUT"/>
    <s v="26 FIRST ST SOUTH RIVER NJ 08882"/>
    <d v="2022-12-05T00:00:00"/>
    <n v="1"/>
    <n v="1.4"/>
    <n v="43453"/>
    <x v="5"/>
    <x v="0"/>
  </r>
  <r>
    <n v="999976910"/>
    <n v="2028001"/>
    <s v="RONALD GRIEBELL"/>
    <s v="20 FIRST ST SOUTH RIVER NJ 08882"/>
    <d v="2022-12-13T00:00:00"/>
    <n v="10"/>
    <n v="2196.5"/>
    <n v="43480"/>
    <x v="5"/>
    <x v="1"/>
  </r>
  <r>
    <n v="999976943"/>
    <n v="2025001"/>
    <s v="WILLIAM SOLNOSKY"/>
    <s v="29 APPLEBY AVE SOUTH RIVER NJ 08882"/>
    <d v="2022-12-06T00:00:00"/>
    <n v="1"/>
    <n v="1.31"/>
    <n v="43456"/>
    <x v="5"/>
    <x v="0"/>
  </r>
  <r>
    <n v="999976943"/>
    <n v="2025001"/>
    <s v="WILLIAM SOLNOSKY"/>
    <s v="29 APPLEBY AVE SOUTH RIVER NJ 08882"/>
    <d v="2022-12-06T00:00:00"/>
    <n v="1"/>
    <n v="68.069999999999993"/>
    <n v="43456"/>
    <x v="5"/>
    <x v="1"/>
  </r>
  <r>
    <n v="999976954"/>
    <n v="2024001"/>
    <s v="JOHN &amp; BARBARA CYGAN"/>
    <s v="23 APPLEBY AVE SOUTH RIVER NJ 08882"/>
    <d v="2022-12-05T00:00:00"/>
    <n v="1"/>
    <n v="1.4"/>
    <n v="43453"/>
    <x v="5"/>
    <x v="0"/>
  </r>
  <r>
    <n v="999976954"/>
    <n v="2024001"/>
    <s v="JOHN &amp; BARBARA CYGAN"/>
    <s v="23 APPLEBY AVE SOUTH RIVER NJ 08882"/>
    <d v="2022-12-05T00:00:00"/>
    <n v="1"/>
    <n v="73.069999999999993"/>
    <n v="43453"/>
    <x v="5"/>
    <x v="1"/>
  </r>
  <r>
    <n v="999977053"/>
    <n v="2015001"/>
    <s v="JOANNE MEYERS"/>
    <s v="44 SUNSET ST SOUTH RIVER NJ 08882"/>
    <d v="2022-12-06T00:00:00"/>
    <n v="2"/>
    <n v="5.33"/>
    <n v="43456"/>
    <x v="5"/>
    <x v="0"/>
  </r>
  <r>
    <n v="999977053"/>
    <n v="2015001"/>
    <s v="JOANNE MEYERS"/>
    <s v="44 SUNSET ST SOUTH RIVER NJ 08882"/>
    <d v="2022-12-06T00:00:00"/>
    <n v="2"/>
    <n v="277.63"/>
    <n v="43456"/>
    <x v="5"/>
    <x v="1"/>
  </r>
  <r>
    <n v="999977141"/>
    <n v="2007001"/>
    <s v="GLENN SCOTT &amp; NICOLE SYMONDS"/>
    <s v="7 APPLEBY AVE SOUTH RIVER NJ 08882"/>
    <d v="2022-12-05T00:00:00"/>
    <n v="2"/>
    <n v="188.69"/>
    <n v="43453"/>
    <x v="5"/>
    <x v="1"/>
  </r>
  <r>
    <n v="999977141"/>
    <n v="2007001"/>
    <s v="GLENN SCOTT &amp; NICOLE SYMONDS"/>
    <s v="7 APPLEBY AVE SOUTH RIVER NJ 08882"/>
    <d v="2022-12-30T00:00:00"/>
    <n v="3"/>
    <n v="6.85"/>
    <n v="43562"/>
    <x v="5"/>
    <x v="0"/>
  </r>
  <r>
    <n v="999977229"/>
    <n v="1999001"/>
    <s v="MC MANAMAN, FRANCIS T &amp; NADIA M"/>
    <s v="12 MITCHELL AVE SOUTH RIVER NJ 08882"/>
    <d v="2022-12-05T00:00:00"/>
    <n v="1"/>
    <n v="1.4"/>
    <n v="43453"/>
    <x v="5"/>
    <x v="0"/>
  </r>
  <r>
    <n v="999977229"/>
    <n v="1999001"/>
    <s v="MC MANAMAN, FRANCIS T &amp; NADIA M"/>
    <s v="12 MITCHELL AVE SOUTH RIVER NJ 08882"/>
    <d v="2022-12-05T00:00:00"/>
    <n v="1"/>
    <n v="73.069999999999993"/>
    <n v="43453"/>
    <x v="5"/>
    <x v="1"/>
  </r>
  <r>
    <n v="999977240"/>
    <n v="1998001"/>
    <s v="DOUGLAS &amp; DOROTHY NICHOLLS"/>
    <s v="14 MITCHELL AVE SOUTH RIVER NJ 08882"/>
    <d v="2022-12-29T00:00:00"/>
    <n v="3"/>
    <n v="9.33"/>
    <n v="43558"/>
    <x v="5"/>
    <x v="0"/>
  </r>
  <r>
    <n v="999977240"/>
    <n v="1998001"/>
    <s v="DOUGLAS &amp; DOROTHY NICHOLLS"/>
    <s v="14 MITCHELL AVE SOUTH RIVER NJ 08882"/>
    <d v="2022-12-29T00:00:00"/>
    <n v="3"/>
    <n v="486.14"/>
    <n v="43558"/>
    <x v="5"/>
    <x v="1"/>
  </r>
  <r>
    <n v="999977317"/>
    <n v="1991001"/>
    <s v="WILLEVER, CHARLES W &amp; JOAN"/>
    <s v="62 SOUTHSIDE AVE SOUTH RIVER NJ 08882"/>
    <d v="2022-12-07T00:00:00"/>
    <n v="1"/>
    <n v="46.28"/>
    <n v="43460"/>
    <x v="13"/>
    <x v="1"/>
  </r>
  <r>
    <n v="999977317"/>
    <n v="1991001"/>
    <s v="WILLEVER, CHARLES W &amp; JOAN"/>
    <s v="62 SOUTHSIDE AVE SOUTH RIVER NJ 08882"/>
    <d v="2022-12-13T00:00:00"/>
    <n v="1"/>
    <n v="59.04"/>
    <s v="NULL"/>
    <x v="13"/>
    <x v="7"/>
  </r>
  <r>
    <n v="999977317"/>
    <n v="1991001"/>
    <s v="WILLEVER, CHARLES W &amp; JOAN"/>
    <s v="62 SOUTHSIDE AVE SOUTH RIVER NJ 08882"/>
    <d v="2022-12-20T00:00:00"/>
    <n v="1"/>
    <n v="397.76"/>
    <s v="NULL"/>
    <x v="13"/>
    <x v="5"/>
  </r>
  <r>
    <n v="999978780"/>
    <n v="1863001"/>
    <s v="ALEXIS ALVAREZ"/>
    <s v="8 LEONARDINE AVE SOUTH RIVER NJ 08882"/>
    <d v="2022-12-12T00:00:00"/>
    <n v="2"/>
    <n v="2.11"/>
    <n v="43477"/>
    <x v="0"/>
    <x v="0"/>
  </r>
  <r>
    <n v="999978780"/>
    <n v="1863001"/>
    <s v="ALEXIS ALVAREZ"/>
    <s v="8 LEONARDINE AVE SOUTH RIVER NJ 08882"/>
    <d v="2022-12-12T00:00:00"/>
    <n v="2"/>
    <n v="135.33000000000001"/>
    <n v="43477"/>
    <x v="0"/>
    <x v="1"/>
  </r>
  <r>
    <n v="999978879"/>
    <n v="1854001"/>
    <s v="EDWARD &amp; MARY MARGETT"/>
    <s v="14 GARDEN ST SOUTH RIVER NJ 08882"/>
    <d v="2022-12-12T00:00:00"/>
    <n v="2"/>
    <n v="197.59"/>
    <n v="43477"/>
    <x v="0"/>
    <x v="1"/>
  </r>
  <r>
    <n v="999978967"/>
    <n v="1846001"/>
    <s v="ERNESTO SANTOS &amp; YOLANDA VERCHER"/>
    <s v="29 GARDEN ST SOUTH RIVER NJ 08882"/>
    <d v="2022-12-12T00:00:00"/>
    <n v="1"/>
    <n v="73.069999999999993"/>
    <n v="43477"/>
    <x v="0"/>
    <x v="1"/>
  </r>
  <r>
    <n v="999978978"/>
    <n v="1845001"/>
    <s v="CARBONE, ALLEN &amp; DIANE"/>
    <s v="27 GARDEN ST SOUTH RIVER NJ 08882"/>
    <d v="2022-12-12T00:00:00"/>
    <n v="2"/>
    <n v="108.65"/>
    <n v="43477"/>
    <x v="0"/>
    <x v="1"/>
  </r>
  <r>
    <n v="999979055"/>
    <n v="1838001"/>
    <s v="MANUEL PEREIRA"/>
    <s v="22 GARDEN ST SOUTH RIVER NJ 08882"/>
    <d v="2022-12-12T00:00:00"/>
    <n v="2"/>
    <n v="1.42"/>
    <n v="43477"/>
    <x v="0"/>
    <x v="0"/>
  </r>
  <r>
    <n v="999979055"/>
    <n v="1838001"/>
    <s v="MANUEL PEREIRA"/>
    <s v="22 GARDEN ST SOUTH RIVER NJ 08882"/>
    <d v="2022-12-12T00:00:00"/>
    <n v="2"/>
    <n v="90.86"/>
    <n v="43477"/>
    <x v="0"/>
    <x v="1"/>
  </r>
  <r>
    <n v="999979176"/>
    <n v="1827001"/>
    <s v="BUCKALEW, GARY W &amp; PAMELA G"/>
    <s v="50 OLD BRIDGE TPKE SOUTH RIVER NJ 08882"/>
    <d v="2022-12-12T00:00:00"/>
    <n v="2"/>
    <n v="4.2"/>
    <n v="43477"/>
    <x v="0"/>
    <x v="0"/>
  </r>
  <r>
    <n v="999979176"/>
    <n v="1827001"/>
    <s v="BUCKALEW, GARY W &amp; PAMELA G"/>
    <s v="50 OLD BRIDGE TPKE SOUTH RIVER NJ 08882"/>
    <d v="2022-12-12T00:00:00"/>
    <n v="2"/>
    <n v="268.74"/>
    <n v="43477"/>
    <x v="0"/>
    <x v="1"/>
  </r>
  <r>
    <n v="999979209"/>
    <n v="1824001"/>
    <s v="TAKAC, RONALD &amp; KAREN"/>
    <s v="2 HIGHLAND AVE SOUTH RIVER NJ 08882"/>
    <d v="2022-12-12T00:00:00"/>
    <n v="2"/>
    <n v="1.56"/>
    <n v="43477"/>
    <x v="0"/>
    <x v="0"/>
  </r>
  <r>
    <n v="999979286"/>
    <n v="1817001"/>
    <s v="JOSEPH CASSISI"/>
    <s v="31 GARDEN ST SOUTH RIVER NJ 08882"/>
    <d v="2022-12-12T00:00:00"/>
    <n v="2"/>
    <n v="2.39"/>
    <n v="43477"/>
    <x v="0"/>
    <x v="0"/>
  </r>
  <r>
    <n v="999979330"/>
    <n v="1813001"/>
    <s v="PATRICK METALLO"/>
    <s v="36 GARDEN ST SOUTH RIVER NJ 08882"/>
    <d v="2022-12-12T00:00:00"/>
    <n v="1"/>
    <n v="1.1399999999999999"/>
    <n v="43477"/>
    <x v="0"/>
    <x v="0"/>
  </r>
  <r>
    <n v="999979330"/>
    <n v="1813001"/>
    <s v="PATRICK METALLO"/>
    <s v="36 GARDEN ST SOUTH RIVER NJ 08882"/>
    <d v="2022-12-12T00:00:00"/>
    <n v="1"/>
    <n v="73.069999999999993"/>
    <n v="43477"/>
    <x v="0"/>
    <x v="1"/>
  </r>
  <r>
    <n v="999979352"/>
    <n v="1811001"/>
    <s v="VITELLO, SAM &amp; ELEANOR"/>
    <s v="21 HIGHLAND AVE SOUTH RIVER NJ 08882"/>
    <d v="2022-12-12T00:00:00"/>
    <n v="2"/>
    <n v="1.98"/>
    <n v="43477"/>
    <x v="0"/>
    <x v="0"/>
  </r>
  <r>
    <n v="999979374"/>
    <n v="1809001"/>
    <s v="JEFFREY LAMOREAUX"/>
    <s v="14 SUNSET ST SOUTH RIVER NJ 08882"/>
    <d v="2022-12-12T00:00:00"/>
    <n v="3"/>
    <n v="5.78"/>
    <n v="43477"/>
    <x v="0"/>
    <x v="0"/>
  </r>
  <r>
    <n v="999979374"/>
    <n v="1809001"/>
    <s v="JEFFREY LAMOREAUX"/>
    <s v="14 SUNSET ST SOUTH RIVER NJ 08882"/>
    <d v="2022-12-12T00:00:00"/>
    <n v="3"/>
    <n v="369.14"/>
    <n v="43477"/>
    <x v="0"/>
    <x v="1"/>
  </r>
  <r>
    <n v="999979385"/>
    <n v="1808001"/>
    <s v="EDNA D AQUILA"/>
    <s v="12 SUNSET ST SOUTH RIVER NJ 08882"/>
    <d v="2022-12-12T00:00:00"/>
    <n v="2"/>
    <n v="81.96"/>
    <n v="43477"/>
    <x v="0"/>
    <x v="1"/>
  </r>
  <r>
    <n v="999979407"/>
    <n v="1806001"/>
    <s v="RICHARD C &amp; MARIE DEAN"/>
    <s v="11 SUNSET ST SOUTH RIVER NJ 08882"/>
    <d v="2022-12-12T00:00:00"/>
    <n v="2"/>
    <n v="1.56"/>
    <n v="43477"/>
    <x v="0"/>
    <x v="0"/>
  </r>
  <r>
    <n v="999979407"/>
    <n v="1806001"/>
    <s v="RICHARD C &amp; MARIE DEAN"/>
    <s v="11 SUNSET ST SOUTH RIVER NJ 08882"/>
    <d v="2022-12-12T00:00:00"/>
    <n v="2"/>
    <n v="99.75"/>
    <n v="43477"/>
    <x v="0"/>
    <x v="1"/>
  </r>
  <r>
    <n v="999979539"/>
    <n v="1794001"/>
    <s v="MANUEL NOVO"/>
    <s v="24 FRANDSEN AVE SOUTH RIVER NJ 08882"/>
    <d v="2022-12-12T00:00:00"/>
    <n v="1"/>
    <n v="1.1399999999999999"/>
    <n v="43477"/>
    <x v="0"/>
    <x v="0"/>
  </r>
  <r>
    <n v="999979539"/>
    <n v="1794001"/>
    <s v="MANUEL NOVO"/>
    <s v="24 FRANDSEN AVE SOUTH RIVER NJ 08882"/>
    <d v="2022-12-12T00:00:00"/>
    <n v="1"/>
    <n v="73.069999999999993"/>
    <n v="43477"/>
    <x v="0"/>
    <x v="1"/>
  </r>
  <r>
    <n v="999979605"/>
    <n v="1788001"/>
    <s v="ADERITO COSTA"/>
    <s v="11 LYONS ST SOUTH RIVER NJ 08882"/>
    <d v="2022-12-12T00:00:00"/>
    <n v="2"/>
    <n v="5.04"/>
    <n v="43477"/>
    <x v="0"/>
    <x v="0"/>
  </r>
  <r>
    <n v="999979649"/>
    <n v="1784001"/>
    <s v="MARY CICCHI"/>
    <s v="3 LYONS ST SOUTH RIVER NJ 08882"/>
    <d v="2022-12-12T00:00:00"/>
    <n v="2"/>
    <n v="76.959999999999994"/>
    <n v="43477"/>
    <x v="0"/>
    <x v="1"/>
  </r>
  <r>
    <n v="999979693"/>
    <n v="1780001"/>
    <s v="ALAI, PETER P &amp; FRANCES"/>
    <s v="6 LYONS ST SOUTH RIVER NJ 08882"/>
    <d v="2022-12-12T00:00:00"/>
    <n v="2"/>
    <n v="1.42"/>
    <n v="43477"/>
    <x v="0"/>
    <x v="0"/>
  </r>
  <r>
    <n v="999979693"/>
    <n v="1780001"/>
    <s v="ALAI, PETER P &amp; FRANCES"/>
    <s v="6 LYONS ST SOUTH RIVER NJ 08882"/>
    <d v="2022-12-12T00:00:00"/>
    <n v="2"/>
    <n v="90.86"/>
    <n v="43477"/>
    <x v="0"/>
    <x v="1"/>
  </r>
  <r>
    <n v="999979715"/>
    <n v="1778001"/>
    <s v="BUYOFSKY, CONRAD &amp; ALECIA"/>
    <s v="10 LYONS ST SOUTH RIVER NJ 08882"/>
    <d v="2022-12-12T00:00:00"/>
    <n v="2"/>
    <n v="2.11"/>
    <n v="43477"/>
    <x v="0"/>
    <x v="0"/>
  </r>
  <r>
    <n v="999979715"/>
    <n v="1778001"/>
    <s v="BUYOFSKY, CONRAD &amp; ALECIA"/>
    <s v="10 LYONS ST SOUTH RIVER NJ 08882"/>
    <d v="2022-12-12T00:00:00"/>
    <n v="2"/>
    <n v="135.33000000000001"/>
    <n v="43477"/>
    <x v="0"/>
    <x v="1"/>
  </r>
  <r>
    <n v="999979737"/>
    <n v="1776001"/>
    <s v="WILLIAM F &amp; CARMELA SHEARN"/>
    <s v="14 LYONS ST SOUTH RIVER NJ 08882"/>
    <d v="2022-12-12T00:00:00"/>
    <n v="2"/>
    <n v="1.98"/>
    <n v="43477"/>
    <x v="0"/>
    <x v="0"/>
  </r>
  <r>
    <n v="999979737"/>
    <n v="1776001"/>
    <s v="WILLIAM F &amp; CARMELA SHEARN"/>
    <s v="14 LYONS ST SOUTH RIVER NJ 08882"/>
    <d v="2022-12-12T00:00:00"/>
    <n v="2"/>
    <n v="126.43"/>
    <n v="43477"/>
    <x v="0"/>
    <x v="1"/>
  </r>
  <r>
    <n v="999979803"/>
    <n v="1770001"/>
    <s v="SEXTON, JOSEPH J &amp; JOAN"/>
    <s v="3 FRANDSEN AVE SOUTH RIVER NJ 08882"/>
    <d v="2022-12-12T00:00:00"/>
    <n v="2"/>
    <n v="117.54"/>
    <n v="43477"/>
    <x v="0"/>
    <x v="1"/>
  </r>
  <r>
    <n v="999979847"/>
    <n v="1766001"/>
    <s v="SWIRK, FRANCES J &amp; MARLENE J"/>
    <s v="17 SUNSET ST SOUTH RIVER NJ 08882"/>
    <d v="2022-12-12T00:00:00"/>
    <n v="1"/>
    <n v="1.1399999999999999"/>
    <n v="43477"/>
    <x v="0"/>
    <x v="0"/>
  </r>
  <r>
    <n v="999979847"/>
    <n v="1766001"/>
    <s v="SWIRK, FRANCES J &amp; MARLENE J"/>
    <s v="17 SUNSET ST SOUTH RIVER NJ 08882"/>
    <d v="2022-12-12T00:00:00"/>
    <n v="1"/>
    <n v="73.069999999999993"/>
    <n v="43477"/>
    <x v="0"/>
    <x v="1"/>
  </r>
  <r>
    <n v="999979968"/>
    <n v="1755001"/>
    <s v="PEREIRA, JOSE &amp; JOAQUINA"/>
    <s v="44 LEONARDINE AVE SOUTH RIVER NJ 08882"/>
    <d v="2022-12-12T00:00:00"/>
    <n v="1"/>
    <n v="1.1399999999999999"/>
    <n v="43474"/>
    <x v="0"/>
    <x v="0"/>
  </r>
  <r>
    <n v="999979979"/>
    <n v="1754001"/>
    <s v="HENDERSON HUSBANDS"/>
    <s v="19 FRANDSEN AVE SOUTH RIVER NJ 08882"/>
    <d v="2022-12-12T00:00:00"/>
    <n v="1"/>
    <n v="1.1399999999999999"/>
    <n v="43477"/>
    <x v="0"/>
    <x v="0"/>
  </r>
  <r>
    <n v="999979979"/>
    <n v="1754001"/>
    <s v="HENDERSON HUSBANDS"/>
    <s v="19 FRANDSEN AVE SOUTH RIVER NJ 08882"/>
    <d v="2022-12-12T00:00:00"/>
    <n v="1"/>
    <n v="73.069999999999993"/>
    <n v="43477"/>
    <x v="0"/>
    <x v="1"/>
  </r>
  <r>
    <n v="999980034"/>
    <n v="1749001"/>
    <s v="PURCELL, FRANCIS X &amp; BETTY A"/>
    <s v="10 FOURTH ST SOUTH RIVER NJ 08882"/>
    <d v="2022-12-12T00:00:00"/>
    <n v="2"/>
    <n v="1.84"/>
    <n v="43477"/>
    <x v="0"/>
    <x v="0"/>
  </r>
  <r>
    <n v="999980089"/>
    <n v="1744001"/>
    <s v="WIDUTA, ROBERT, ROBERT &amp; CHRISTINE"/>
    <s v="6 COLIN DR SOUTH RIVER NJ 08882"/>
    <d v="2022-12-12T00:00:00"/>
    <n v="2"/>
    <n v="3.37"/>
    <n v="43477"/>
    <x v="0"/>
    <x v="0"/>
  </r>
  <r>
    <n v="999980089"/>
    <n v="1744001"/>
    <s v="WIDUTA, ROBERT, ROBERT &amp; CHRISTINE"/>
    <s v="6 COLIN DR SOUTH RIVER NJ 08882"/>
    <d v="2022-12-12T00:00:00"/>
    <n v="2"/>
    <n v="215.37"/>
    <n v="43477"/>
    <x v="0"/>
    <x v="1"/>
  </r>
  <r>
    <n v="999980122"/>
    <n v="1741001"/>
    <s v="ENDRES, RICHARD &amp; CATHERINE"/>
    <s v="18 COLIN DR SOUTH RIVER NJ 08882"/>
    <d v="2022-12-12T00:00:00"/>
    <n v="2"/>
    <n v="1.84"/>
    <n v="43477"/>
    <x v="0"/>
    <x v="0"/>
  </r>
  <r>
    <n v="999980122"/>
    <n v="1741001"/>
    <s v="ENDRES, RICHARD &amp; CATHERINE"/>
    <s v="18 COLIN DR SOUTH RIVER NJ 08882"/>
    <d v="2022-12-12T00:00:00"/>
    <n v="2"/>
    <n v="117.54"/>
    <n v="43477"/>
    <x v="0"/>
    <x v="1"/>
  </r>
  <r>
    <n v="999980188"/>
    <n v="1735001"/>
    <s v="SHERRIE OFFENBURGER"/>
    <s v="38 COLIN DR SOUTH RIVER NJ 08882"/>
    <d v="2022-12-12T00:00:00"/>
    <n v="1"/>
    <n v="1.1399999999999999"/>
    <n v="43477"/>
    <x v="0"/>
    <x v="0"/>
  </r>
  <r>
    <n v="999980188"/>
    <n v="1735001"/>
    <s v="SHERRIE OFFENBURGER"/>
    <s v="38 COLIN DR SOUTH RIVER NJ 08882"/>
    <d v="2022-12-12T00:00:00"/>
    <n v="1"/>
    <n v="73.069999999999993"/>
    <n v="43477"/>
    <x v="0"/>
    <x v="1"/>
  </r>
  <r>
    <n v="999980199"/>
    <n v="1734001"/>
    <s v="OZEFOVICH, WENDELL S &amp; CAROL"/>
    <s v="40 COLIN DR SOUTH RIVER NJ 08882"/>
    <d v="2022-12-12T00:00:00"/>
    <n v="2"/>
    <n v="2.81"/>
    <n v="43477"/>
    <x v="0"/>
    <x v="0"/>
  </r>
  <r>
    <n v="999980199"/>
    <n v="1734001"/>
    <s v="OZEFOVICH, WENDELL S &amp; CAROL"/>
    <s v="40 COLIN DR SOUTH RIVER NJ 08882"/>
    <d v="2022-12-12T00:00:00"/>
    <n v="2"/>
    <n v="179.8"/>
    <n v="43477"/>
    <x v="0"/>
    <x v="1"/>
  </r>
  <r>
    <n v="999980276"/>
    <n v="1727001"/>
    <s v="MARIA &amp; MARIO CORTICIERO"/>
    <s v="17 FOURTH ST SOUTH RIVER NJ 08882"/>
    <d v="2022-12-12T00:00:00"/>
    <n v="2"/>
    <n v="2.11"/>
    <n v="43477"/>
    <x v="0"/>
    <x v="0"/>
  </r>
  <r>
    <n v="999980276"/>
    <n v="1727001"/>
    <s v="MARIA &amp; MARIO CORTICIERO"/>
    <s v="17 FOURTH ST SOUTH RIVER NJ 08882"/>
    <d v="2022-12-12T00:00:00"/>
    <n v="2"/>
    <n v="135.33000000000001"/>
    <n v="43477"/>
    <x v="0"/>
    <x v="1"/>
  </r>
  <r>
    <n v="999980298"/>
    <n v="1725001"/>
    <s v="JOAO MATOS"/>
    <s v="9 FOURTH ST SOUTH RIVER NJ 08882"/>
    <d v="2022-12-12T00:00:00"/>
    <n v="2"/>
    <n v="224.27"/>
    <n v="43477"/>
    <x v="0"/>
    <x v="1"/>
  </r>
  <r>
    <n v="999980320"/>
    <n v="1723001"/>
    <s v="DEVAMEL ZANATTA"/>
    <s v="1 FOURTH ST SOUTH RIVER NJ 08882"/>
    <d v="2022-12-12T00:00:00"/>
    <n v="2"/>
    <n v="144.22"/>
    <n v="43477"/>
    <x v="0"/>
    <x v="1"/>
  </r>
  <r>
    <n v="999980342"/>
    <n v="1721001"/>
    <s v="JOSEPH &amp; ANN MARIE BACZYK"/>
    <s v="2 FIFTH ST SOUTH RIVER NJ 08882"/>
    <d v="2022-12-12T00:00:00"/>
    <n v="2"/>
    <n v="1.98"/>
    <n v="43477"/>
    <x v="0"/>
    <x v="0"/>
  </r>
  <r>
    <n v="999980342"/>
    <n v="1721001"/>
    <s v="JOSEPH &amp; ANN MARIE BACZYK"/>
    <s v="2 FIFTH ST SOUTH RIVER NJ 08882"/>
    <d v="2022-12-12T00:00:00"/>
    <n v="2"/>
    <n v="126.43"/>
    <n v="43477"/>
    <x v="0"/>
    <x v="1"/>
  </r>
  <r>
    <n v="999980364"/>
    <n v="1719001"/>
    <s v="CHAO &amp; HENRY PAO"/>
    <s v="10 FIFTH ST SOUTH RIVER NJ 08882"/>
    <d v="2022-12-12T00:00:00"/>
    <n v="1"/>
    <n v="1.1399999999999999"/>
    <n v="43477"/>
    <x v="0"/>
    <x v="0"/>
  </r>
  <r>
    <n v="999980375"/>
    <n v="1718001"/>
    <s v="BALAZS, ROBERT &amp; LUCILLE"/>
    <s v="14 FIFTH ST SOUTH RIVER NJ 08882"/>
    <d v="2022-12-12T00:00:00"/>
    <n v="1"/>
    <n v="1.1399999999999999"/>
    <n v="43477"/>
    <x v="0"/>
    <x v="0"/>
  </r>
  <r>
    <n v="999980375"/>
    <n v="1718001"/>
    <s v="BALAZS, ROBERT &amp; LUCILLE"/>
    <s v="14 FIFTH ST SOUTH RIVER NJ 08882"/>
    <d v="2022-12-12T00:00:00"/>
    <n v="1"/>
    <n v="73.069999999999993"/>
    <n v="43477"/>
    <x v="0"/>
    <x v="1"/>
  </r>
  <r>
    <n v="999980408"/>
    <n v="1715001"/>
    <s v="KENNETH SMUTKO"/>
    <s v="17 FIFTH ST SOUTH RIVER NJ 08882"/>
    <d v="2022-12-12T00:00:00"/>
    <n v="2"/>
    <n v="4.4800000000000004"/>
    <n v="43477"/>
    <x v="0"/>
    <x v="0"/>
  </r>
  <r>
    <n v="999980419"/>
    <n v="1714001"/>
    <s v="RICHARD GAHAN"/>
    <s v="13 FIFTH ST SOUTH RIVER NJ 08882"/>
    <d v="2022-12-12T00:00:00"/>
    <n v="2"/>
    <n v="162.01"/>
    <n v="43477"/>
    <x v="0"/>
    <x v="1"/>
  </r>
  <r>
    <n v="999980518"/>
    <n v="1705001"/>
    <s v="BODNAR, WARREN &amp; DARRYL"/>
    <s v="7 SHEINFINE AVE SOUTH RIVER NJ 08882"/>
    <d v="2022-12-12T00:00:00"/>
    <n v="1"/>
    <n v="1.1399999999999999"/>
    <n v="43477"/>
    <x v="0"/>
    <x v="0"/>
  </r>
  <r>
    <n v="999980518"/>
    <n v="1705001"/>
    <s v="BODNAR, WARREN &amp; DARRYL"/>
    <s v="7 SHEINFINE AVE SOUTH RIVER NJ 08882"/>
    <d v="2022-12-12T00:00:00"/>
    <n v="1"/>
    <n v="73.069999999999993"/>
    <n v="43477"/>
    <x v="0"/>
    <x v="1"/>
  </r>
  <r>
    <n v="999980573"/>
    <n v="1700001"/>
    <s v="LAURA RENTE"/>
    <s v="10 SHEINFINE AVE SOUTH RIVER NJ 08882"/>
    <d v="2022-12-12T00:00:00"/>
    <n v="2"/>
    <n v="3.79"/>
    <n v="43477"/>
    <x v="0"/>
    <x v="0"/>
  </r>
  <r>
    <n v="999980573"/>
    <n v="1700001"/>
    <s v="LAURA RENTE"/>
    <s v="10 SHEINFINE AVE SOUTH RIVER NJ 08882"/>
    <d v="2022-12-12T00:00:00"/>
    <n v="2"/>
    <n v="242.06"/>
    <n v="43477"/>
    <x v="0"/>
    <x v="1"/>
  </r>
  <r>
    <n v="999980606"/>
    <n v="1697001"/>
    <s v="DAVID R &amp; JANET E HAGERTY"/>
    <s v="16 SHEINFINE AVE SOUTH RIVER NJ 08882"/>
    <d v="2022-12-12T00:00:00"/>
    <n v="2"/>
    <n v="1.42"/>
    <n v="43477"/>
    <x v="0"/>
    <x v="0"/>
  </r>
  <r>
    <n v="999980694"/>
    <n v="1689001"/>
    <s v="ARTHUR &amp; MARY MAYER"/>
    <s v="24 GRAND AVE SOUTH RIVER NJ 08882"/>
    <d v="2022-12-12T00:00:00"/>
    <n v="2"/>
    <n v="1.56"/>
    <n v="43477"/>
    <x v="0"/>
    <x v="0"/>
  </r>
  <r>
    <n v="999980694"/>
    <n v="1689001"/>
    <s v="ARTHUR &amp; MARY MAYER"/>
    <s v="24 GRAND AVE SOUTH RIVER NJ 08882"/>
    <d v="2022-12-12T00:00:00"/>
    <n v="2"/>
    <n v="99.75"/>
    <n v="43477"/>
    <x v="0"/>
    <x v="1"/>
  </r>
  <r>
    <n v="999980749"/>
    <n v="1684001"/>
    <s v="ROBERT FARIA"/>
    <s v="29 GRAND AVE SOUTH RIVER NJ 08882"/>
    <d v="2022-12-12T00:00:00"/>
    <n v="2"/>
    <n v="2.67"/>
    <n v="43477"/>
    <x v="0"/>
    <x v="0"/>
  </r>
  <r>
    <n v="999980782"/>
    <n v="1681001"/>
    <s v="LAURA &amp; JAY LIPKIN"/>
    <s v="23 GRAND AVE SOUTH RIVER NJ 08882"/>
    <d v="2022-12-12T00:00:00"/>
    <n v="2"/>
    <n v="3.92"/>
    <n v="43477"/>
    <x v="0"/>
    <x v="0"/>
  </r>
  <r>
    <n v="999980969"/>
    <n v="1664001"/>
    <s v="MARIA ODETE SANTOS"/>
    <s v="12 TERRY AVE SOUTH RIVER NJ 08882"/>
    <d v="2022-12-12T00:00:00"/>
    <n v="2"/>
    <n v="1.84"/>
    <n v="43477"/>
    <x v="0"/>
    <x v="0"/>
  </r>
  <r>
    <n v="999981057"/>
    <n v="1656001"/>
    <s v="EDWARDS, NORMAN &amp; DOROTHY"/>
    <s v="28 TERRY AVE SOUTH RIVER NJ 08882"/>
    <d v="2022-12-12T00:00:00"/>
    <n v="2"/>
    <n v="1.98"/>
    <n v="43477"/>
    <x v="0"/>
    <x v="0"/>
  </r>
  <r>
    <n v="999981068"/>
    <n v="1655001"/>
    <s v="PATRICIA MIODUSZEWSKI"/>
    <s v="30 TERRY AVE SOUTH RIVER NJ 08882"/>
    <d v="2022-12-12T00:00:00"/>
    <n v="2"/>
    <n v="2.39"/>
    <n v="43477"/>
    <x v="0"/>
    <x v="0"/>
  </r>
  <r>
    <n v="999981068"/>
    <n v="1655001"/>
    <s v="PATRICIA MIODUSZEWSKI"/>
    <s v="30 TERRY AVE SOUTH RIVER NJ 08882"/>
    <d v="2022-12-12T00:00:00"/>
    <n v="2"/>
    <n v="153.12"/>
    <n v="43477"/>
    <x v="0"/>
    <x v="1"/>
  </r>
  <r>
    <n v="999981145"/>
    <n v="1648001"/>
    <s v="JOSEPH URBANIK"/>
    <s v="25 TERRY AVE SOUTH RIVER NJ 08882"/>
    <d v="2022-12-12T00:00:00"/>
    <n v="2"/>
    <n v="1.28"/>
    <n v="43477"/>
    <x v="0"/>
    <x v="0"/>
  </r>
  <r>
    <n v="999981167"/>
    <n v="1646001"/>
    <s v="RENAE &amp; JASON BUSH"/>
    <s v="21 TERRY AVE SOUTH RIVER NJ 08882"/>
    <d v="2022-12-12T00:00:00"/>
    <n v="2"/>
    <n v="188.69"/>
    <n v="43477"/>
    <x v="0"/>
    <x v="1"/>
  </r>
  <r>
    <n v="999981255"/>
    <n v="1638001"/>
    <s v="ALCINO SANTOS"/>
    <s v="5 TERRY AVE SOUTH RIVER NJ 08882"/>
    <d v="2022-12-12T00:00:00"/>
    <n v="2"/>
    <n v="1.91"/>
    <n v="43477"/>
    <x v="0"/>
    <x v="0"/>
  </r>
  <r>
    <n v="999981255"/>
    <n v="1638001"/>
    <s v="ALCINO SANTOS"/>
    <s v="5 TERRY AVE SOUTH RIVER NJ 08882"/>
    <d v="2022-12-12T00:00:00"/>
    <n v="2"/>
    <n v="121.43"/>
    <n v="43477"/>
    <x v="0"/>
    <x v="1"/>
  </r>
  <r>
    <n v="999981343"/>
    <n v="1630001"/>
    <s v="SEMIAO, FERNANDO M &amp; EDITE"/>
    <s v="81 LEONARDINE AVE SOUTH RIVER NJ 08882"/>
    <d v="2022-12-12T00:00:00"/>
    <n v="2"/>
    <n v="9.41"/>
    <n v="43477"/>
    <x v="0"/>
    <x v="0"/>
  </r>
  <r>
    <n v="999981343"/>
    <n v="1630001"/>
    <s v="SEMIAO, FERNANDO M &amp; EDITE"/>
    <s v="81 LEONARDINE AVE SOUTH RIVER NJ 08882"/>
    <d v="2022-12-12T00:00:00"/>
    <n v="2"/>
    <n v="401.24"/>
    <n v="43477"/>
    <x v="0"/>
    <x v="1"/>
  </r>
  <r>
    <n v="999981398"/>
    <n v="1625002"/>
    <s v="HOLY TRINITY EPISCOPAL CHURCH"/>
    <s v="90 LEONARDINE AVE SOUTH RIVER NJ 08882"/>
    <d v="2022-12-12T00:00:00"/>
    <n v="2"/>
    <n v="277.63"/>
    <n v="43477"/>
    <x v="0"/>
    <x v="1"/>
  </r>
  <r>
    <n v="999981420"/>
    <n v="1624001"/>
    <s v="UNSIK TORRES"/>
    <s v="7 O'BRIEN AVE SOUTH RIVER NJ 08882"/>
    <d v="2022-12-12T00:00:00"/>
    <n v="1"/>
    <n v="1.1399999999999999"/>
    <n v="43477"/>
    <x v="0"/>
    <x v="0"/>
  </r>
  <r>
    <n v="999981420"/>
    <n v="1624001"/>
    <s v="UNSIK TORRES"/>
    <s v="7 O'BRIEN AVE SOUTH RIVER NJ 08882"/>
    <d v="2022-12-12T00:00:00"/>
    <n v="1"/>
    <n v="73.069999999999993"/>
    <n v="43477"/>
    <x v="0"/>
    <x v="1"/>
  </r>
  <r>
    <n v="999981442"/>
    <n v="1622001"/>
    <s v="JERZY JAKUBOWSKI"/>
    <s v="3 O'BRIEN AVE SOUTH RIVER NJ 08882"/>
    <d v="2022-12-12T00:00:00"/>
    <n v="2"/>
    <n v="322.10000000000002"/>
    <n v="43477"/>
    <x v="0"/>
    <x v="1"/>
  </r>
  <r>
    <n v="999981486"/>
    <n v="1618001"/>
    <s v="MARK FENIELLO"/>
    <s v="86 APPLEBY AVE SOUTH RIVER NJ 08882"/>
    <d v="2022-12-12T00:00:00"/>
    <n v="2"/>
    <n v="3.37"/>
    <n v="43477"/>
    <x v="0"/>
    <x v="0"/>
  </r>
  <r>
    <n v="999981519"/>
    <n v="1616001"/>
    <s v="JOSE &amp; ROSA MARGUES"/>
    <s v="80 APPLEBY AVE SOUTH RIVER NJ 08882"/>
    <d v="2022-12-12T00:00:00"/>
    <n v="2"/>
    <n v="5.04"/>
    <n v="43477"/>
    <x v="0"/>
    <x v="0"/>
  </r>
  <r>
    <n v="999981519"/>
    <n v="1616001"/>
    <s v="JOSE &amp; ROSA MARGUES"/>
    <s v="80 APPLEBY AVE SOUTH RIVER NJ 08882"/>
    <d v="2022-12-12T00:00:00"/>
    <n v="2"/>
    <n v="322.10000000000002"/>
    <n v="43477"/>
    <x v="0"/>
    <x v="1"/>
  </r>
  <r>
    <n v="999981651"/>
    <n v="1604001"/>
    <s v="ARLENE BELL"/>
    <s v="69 LEONARDINE AVE SOUTH RIVER NJ 08882"/>
    <d v="2022-12-12T00:00:00"/>
    <n v="1"/>
    <n v="1.1399999999999999"/>
    <n v="43477"/>
    <x v="0"/>
    <x v="0"/>
  </r>
  <r>
    <n v="999981651"/>
    <n v="1604001"/>
    <s v="ARLENE BELL"/>
    <s v="69 LEONARDINE AVE SOUTH RIVER NJ 08882"/>
    <d v="2022-12-12T00:00:00"/>
    <n v="1"/>
    <n v="73.069999999999993"/>
    <n v="43477"/>
    <x v="0"/>
    <x v="1"/>
  </r>
  <r>
    <n v="999981673"/>
    <n v="1602001"/>
    <s v="BEATRICE TAYLOR"/>
    <s v="17 SHEINFINE AVE SOUTH RIVER NJ 08882"/>
    <d v="2022-12-12T00:00:00"/>
    <n v="2"/>
    <n v="3.79"/>
    <n v="43477"/>
    <x v="0"/>
    <x v="0"/>
  </r>
  <r>
    <n v="999981673"/>
    <n v="1602001"/>
    <s v="BEATRICE TAYLOR"/>
    <s v="17 SHEINFINE AVE SOUTH RIVER NJ 08882"/>
    <d v="2022-12-12T00:00:00"/>
    <n v="2"/>
    <n v="242.06"/>
    <n v="43477"/>
    <x v="0"/>
    <x v="1"/>
  </r>
  <r>
    <n v="999983334"/>
    <n v="1455001"/>
    <s v="CARLOS MARCAL"/>
    <s v="20 REID ST SOUTH RIVER NJ 08882"/>
    <d v="2022-12-27T00:00:00"/>
    <n v="5"/>
    <n v="11.85"/>
    <n v="43533"/>
    <x v="1"/>
    <x v="0"/>
  </r>
  <r>
    <n v="999983334"/>
    <n v="1455001"/>
    <s v="CARLOS MARCAL"/>
    <s v="20 REID ST SOUTH RIVER NJ 08882"/>
    <d v="2022-12-27T00:00:00"/>
    <n v="5"/>
    <n v="989.35"/>
    <n v="43533"/>
    <x v="1"/>
    <x v="1"/>
  </r>
  <r>
    <n v="999983730"/>
    <n v="1420001"/>
    <s v="SHIRLEY KATES"/>
    <s v="2 WILLIAM ST SOUTH RIVER NJ 08882"/>
    <d v="2022-12-11T00:00:00"/>
    <n v="1"/>
    <n v="2.79"/>
    <s v="NULL"/>
    <x v="1"/>
    <x v="2"/>
  </r>
  <r>
    <n v="999983983"/>
    <n v="1398001"/>
    <s v="MARK C &amp; NANCY ANN BRUNO"/>
    <s v="30 CHESTNUT ST SOUTH RIVER NJ 08882"/>
    <d v="2022-12-07T00:00:00"/>
    <n v="1"/>
    <n v="1.62"/>
    <n v="43460"/>
    <x v="1"/>
    <x v="0"/>
  </r>
  <r>
    <n v="999983983"/>
    <n v="1398001"/>
    <s v="MARK C &amp; NANCY ANN BRUNO"/>
    <s v="30 CHESTNUT ST SOUTH RIVER NJ 08882"/>
    <d v="2022-12-07T00:00:00"/>
    <n v="2"/>
    <n v="78.75"/>
    <n v="43460"/>
    <x v="1"/>
    <x v="1"/>
  </r>
  <r>
    <n v="999984082"/>
    <n v="1389001"/>
    <s v="JAMES &amp; SIMONE BRIMAGE"/>
    <s v="7 NELSON ST SOUTH RIVER NJ 08882"/>
    <d v="2022-12-06T00:00:00"/>
    <n v="2"/>
    <n v="206.48"/>
    <n v="43456"/>
    <x v="1"/>
    <x v="1"/>
  </r>
  <r>
    <n v="999986843"/>
    <n v="1145001"/>
    <s v="DZERGOSKI, ANTHONY &amp; HELEN TDV"/>
    <s v="27 WILLIAM ST SOUTH RIVER NJ 08882"/>
    <d v="2022-12-07T00:00:00"/>
    <n v="3"/>
    <n v="13.09"/>
    <n v="43463"/>
    <x v="2"/>
    <x v="0"/>
  </r>
  <r>
    <n v="999986843"/>
    <n v="1145001"/>
    <s v="DZERGOSKI, ANTHONY &amp; HELEN TDV"/>
    <s v="27 WILLIAM ST SOUTH RIVER NJ 08882"/>
    <d v="2022-12-07T00:00:00"/>
    <n v="3"/>
    <n v="720.14"/>
    <n v="43463"/>
    <x v="2"/>
    <x v="1"/>
  </r>
  <r>
    <n v="999986909"/>
    <n v="1139001"/>
    <s v="CUSTODIO, MANUEL J &amp; MARIA"/>
    <s v="5 LEROY ST SOUTH RIVER NJ 08882"/>
    <d v="2022-12-07T00:00:00"/>
    <n v="3"/>
    <n v="11.32"/>
    <n v="43463"/>
    <x v="2"/>
    <x v="0"/>
  </r>
  <r>
    <n v="999986909"/>
    <n v="1139001"/>
    <s v="CUSTODIO, MANUEL J &amp; MARIA"/>
    <s v="5 LEROY ST SOUTH RIVER NJ 08882"/>
    <d v="2022-12-07T00:00:00"/>
    <n v="3"/>
    <n v="622.64"/>
    <n v="43463"/>
    <x v="2"/>
    <x v="1"/>
  </r>
  <r>
    <n v="999987030"/>
    <n v="1128001"/>
    <s v="ILDA PIMENTEL"/>
    <s v="44 BELMONT AVE SOUTH RIVER NJ 08882"/>
    <d v="2022-12-29T00:00:00"/>
    <n v="1"/>
    <n v="25"/>
    <s v="NULL"/>
    <x v="2"/>
    <x v="3"/>
  </r>
  <r>
    <n v="999987107"/>
    <n v="1121001"/>
    <s v="REGINA OSOWSKI"/>
    <s v="52 MAPLE ST SOUTH RIVER NJ 08882"/>
    <d v="2022-12-15T00:00:00"/>
    <n v="1"/>
    <n v="3.73"/>
    <n v="43490"/>
    <x v="2"/>
    <x v="0"/>
  </r>
  <r>
    <n v="999987107"/>
    <n v="1121001"/>
    <s v="REGINA OSOWSKI"/>
    <s v="52 MAPLE ST SOUTH RIVER NJ 08882"/>
    <d v="2022-12-15T00:00:00"/>
    <n v="1"/>
    <n v="239.51"/>
    <n v="43490"/>
    <x v="2"/>
    <x v="1"/>
  </r>
  <r>
    <n v="999987272"/>
    <n v="1106001"/>
    <s v="AIDA DOOLITTLE"/>
    <s v="35 BELMONT AVE SOUTH RIVER NJ 08882"/>
    <d v="2022-12-07T00:00:00"/>
    <n v="1"/>
    <n v="1.33"/>
    <n v="43463"/>
    <x v="2"/>
    <x v="0"/>
  </r>
  <r>
    <n v="999987272"/>
    <n v="1106001"/>
    <s v="AIDA DOOLITTLE"/>
    <s v="35 BELMONT AVE SOUTH RIVER NJ 08882"/>
    <d v="2022-12-07T00:00:00"/>
    <n v="1"/>
    <n v="73.069999999999993"/>
    <n v="43463"/>
    <x v="2"/>
    <x v="1"/>
  </r>
  <r>
    <n v="999987393"/>
    <n v="1095001"/>
    <s v="MELISSA HERZOG"/>
    <s v="111 WILLIAM ST SOUTH RIVER NJ 08882"/>
    <d v="2022-12-07T00:00:00"/>
    <n v="1"/>
    <n v="1.33"/>
    <n v="43463"/>
    <x v="2"/>
    <x v="0"/>
  </r>
  <r>
    <n v="999987393"/>
    <n v="1095001"/>
    <s v="MELISSA HERZOG"/>
    <s v="111 WILLIAM ST SOUTH RIVER NJ 08882"/>
    <d v="2022-12-07T00:00:00"/>
    <n v="1"/>
    <n v="73.069999999999993"/>
    <n v="43463"/>
    <x v="2"/>
    <x v="1"/>
  </r>
  <r>
    <n v="999987459"/>
    <n v="1091001"/>
    <s v="SERGIO PEREZ"/>
    <s v="133 WILLIAM ST SOUTH RIVER NJ 08882"/>
    <d v="2022-12-07T00:00:00"/>
    <n v="2"/>
    <n v="4.24"/>
    <n v="43463"/>
    <x v="2"/>
    <x v="0"/>
  </r>
  <r>
    <n v="999987459"/>
    <n v="1091001"/>
    <s v="SERGIO PEREZ"/>
    <s v="133 WILLIAM ST SOUTH RIVER NJ 08882"/>
    <d v="2022-12-07T00:00:00"/>
    <n v="2"/>
    <n v="233.16"/>
    <n v="43463"/>
    <x v="2"/>
    <x v="1"/>
  </r>
  <r>
    <n v="999987525"/>
    <n v="1086001"/>
    <s v="POLISH ARMY VETERANS POST #208"/>
    <s v="209 WILLIAM ST SOUTH RIVER NJ 08882"/>
    <d v="2022-12-07T00:00:00"/>
    <n v="1"/>
    <n v="1.33"/>
    <n v="43463"/>
    <x v="2"/>
    <x v="0"/>
  </r>
  <r>
    <n v="999987525"/>
    <n v="1086001"/>
    <s v="POLISH ARMY VETERANS POST #208"/>
    <s v="209 WILLIAM ST SOUTH RIVER NJ 08882"/>
    <d v="2022-12-07T00:00:00"/>
    <n v="1"/>
    <n v="73.069999999999993"/>
    <n v="43463"/>
    <x v="2"/>
    <x v="1"/>
  </r>
  <r>
    <n v="999987602"/>
    <n v="1083001"/>
    <s v="FRANK GREEK &amp; SON (IRON MOUNTAIN)"/>
    <s v="9 BRICK PLANT RD SOUTH RIVER NJ 08882"/>
    <d v="2022-12-07T00:00:00"/>
    <n v="2"/>
    <n v="3.11"/>
    <n v="43463"/>
    <x v="2"/>
    <x v="0"/>
  </r>
  <r>
    <n v="999987602"/>
    <n v="1083001"/>
    <s v="FRANK GREEK &amp; SON (IRON MOUNTAIN)"/>
    <s v="9 BRICK PLANT RD SOUTH RIVER NJ 08882"/>
    <d v="2022-12-07T00:00:00"/>
    <n v="2"/>
    <n v="170.9"/>
    <n v="43463"/>
    <x v="2"/>
    <x v="1"/>
  </r>
  <r>
    <n v="999987635"/>
    <n v="6002"/>
    <s v="IRON MOUNTAIN FACILILTY IQ"/>
    <s v="5 11 BRICK PLANT RD SOUTH RIVER NJ 08882"/>
    <d v="2022-12-07T00:00:00"/>
    <n v="1"/>
    <n v="1.33"/>
    <n v="43463"/>
    <x v="2"/>
    <x v="0"/>
  </r>
  <r>
    <n v="999987701"/>
    <n v="10002"/>
    <s v="L WILDEROTTER"/>
    <s v="190 WILLIAM ST SOUTH RIVER NJ 08882"/>
    <d v="2022-12-07T00:00:00"/>
    <n v="3"/>
    <n v="408.14"/>
    <n v="43463"/>
    <x v="2"/>
    <x v="1"/>
  </r>
  <r>
    <n v="999987712"/>
    <n v="1077001"/>
    <s v="SOUTH RIVER IRON WORKS"/>
    <s v="132 WILLIAM ST SOUTH RIVER NJ 08882"/>
    <d v="2022-12-07T00:00:00"/>
    <n v="1"/>
    <n v="73.069999999999993"/>
    <n v="43463"/>
    <x v="2"/>
    <x v="1"/>
  </r>
  <r>
    <n v="999987778"/>
    <n v="1072001"/>
    <s v="SCANLON, EDWARD &amp; MORRIS, PEGGY"/>
    <s v="11 BURTON AVE SOUTH RIVER NJ 08882"/>
    <d v="2022-12-07T00:00:00"/>
    <n v="1"/>
    <n v="1.33"/>
    <n v="43463"/>
    <x v="2"/>
    <x v="0"/>
  </r>
  <r>
    <n v="999987833"/>
    <n v="1067001"/>
    <s v="BEATRIZ PAIVA"/>
    <s v="35 BURTON AVE SOUTH RIVER NJ 08882"/>
    <d v="2022-12-07T00:00:00"/>
    <n v="2"/>
    <n v="5.05"/>
    <n v="43463"/>
    <x v="2"/>
    <x v="0"/>
  </r>
  <r>
    <n v="999987833"/>
    <n v="1067001"/>
    <s v="BEATRIZ PAIVA"/>
    <s v="35 BURTON AVE SOUTH RIVER NJ 08882"/>
    <d v="2022-12-07T00:00:00"/>
    <n v="2"/>
    <n v="277.63"/>
    <n v="43463"/>
    <x v="2"/>
    <x v="1"/>
  </r>
  <r>
    <n v="999987844"/>
    <n v="1066001"/>
    <s v="JENNIFER OBREGON"/>
    <s v="44 PHILLIP ST SOUTH RIVER NJ 08882"/>
    <d v="2022-12-07T00:00:00"/>
    <n v="1"/>
    <n v="1.33"/>
    <n v="43463"/>
    <x v="2"/>
    <x v="0"/>
  </r>
  <r>
    <n v="999987844"/>
    <n v="1066001"/>
    <s v="JENNIFER OBREGON"/>
    <s v="44 PHILLIP ST SOUTH RIVER NJ 08882"/>
    <d v="2022-12-07T00:00:00"/>
    <n v="1"/>
    <n v="73.069999999999993"/>
    <n v="43463"/>
    <x v="2"/>
    <x v="1"/>
  </r>
  <r>
    <n v="999987866"/>
    <n v="1064001"/>
    <s v="DAVID &amp; IRMA ZITO"/>
    <s v="36 PHILLIP ST SOUTH RIVER NJ 08882"/>
    <d v="2022-12-07T00:00:00"/>
    <n v="2"/>
    <n v="2.14"/>
    <n v="43463"/>
    <x v="2"/>
    <x v="0"/>
  </r>
  <r>
    <n v="999987877"/>
    <n v="1063001"/>
    <s v="HOWARD, GARY &amp; GWENDOLYN"/>
    <s v="32 PHILLIP ST SOUTH RIVER NJ 08882"/>
    <d v="2022-12-07T00:00:00"/>
    <n v="1"/>
    <n v="0.81"/>
    <n v="43463"/>
    <x v="2"/>
    <x v="1"/>
  </r>
  <r>
    <n v="999987899"/>
    <n v="1061001"/>
    <s v="KURT KRAUSZ"/>
    <s v="35 A BURTON SOUTH RIVER NJ 08882"/>
    <d v="2022-12-07T00:00:00"/>
    <n v="2"/>
    <n v="1.82"/>
    <n v="43463"/>
    <x v="2"/>
    <x v="0"/>
  </r>
  <r>
    <n v="999987910"/>
    <n v="1060001"/>
    <s v="J SMITH"/>
    <s v="37 BURTON AVE SOUTH RIVER NJ 08882"/>
    <d v="2022-12-07T00:00:00"/>
    <n v="2"/>
    <n v="215.37"/>
    <n v="43463"/>
    <x v="2"/>
    <x v="1"/>
  </r>
  <r>
    <n v="999987976"/>
    <n v="1054001"/>
    <s v="CONCEPCION RECTO"/>
    <s v="39 NORTHERN ST SOUTH RIVER NJ 08882"/>
    <d v="2022-12-08T00:00:00"/>
    <n v="1"/>
    <n v="0.81"/>
    <n v="43466"/>
    <x v="2"/>
    <x v="1"/>
  </r>
  <r>
    <n v="999987987"/>
    <n v="1053001"/>
    <s v="MOZEIKO, JEFFREY K &amp; LOIS N"/>
    <s v="43 NORTHERNST SOUTH RIVER NJ 08882"/>
    <d v="2022-12-07T00:00:00"/>
    <n v="2"/>
    <n v="3.27"/>
    <n v="43463"/>
    <x v="2"/>
    <x v="0"/>
  </r>
  <r>
    <n v="999987987"/>
    <n v="1053001"/>
    <s v="MOZEIKO, JEFFREY K &amp; LOIS N"/>
    <s v="43 NORTHERNST SOUTH RIVER NJ 08882"/>
    <d v="2022-12-07T00:00:00"/>
    <n v="2"/>
    <n v="179.8"/>
    <n v="43463"/>
    <x v="2"/>
    <x v="1"/>
  </r>
  <r>
    <n v="999988020"/>
    <n v="1050001"/>
    <s v="JOANN SMITH"/>
    <s v="45 BURTON AVE SOUTH RIVER NJ 08882"/>
    <d v="2022-12-07T00:00:00"/>
    <n v="1"/>
    <n v="1.33"/>
    <n v="43463"/>
    <x v="2"/>
    <x v="0"/>
  </r>
  <r>
    <n v="999988020"/>
    <n v="1050001"/>
    <s v="JOANN SMITH"/>
    <s v="45 BURTON AVE SOUTH RIVER NJ 08882"/>
    <d v="2022-12-07T00:00:00"/>
    <n v="1"/>
    <n v="73.069999999999993"/>
    <n v="43463"/>
    <x v="2"/>
    <x v="1"/>
  </r>
  <r>
    <n v="999988064"/>
    <n v="1046001"/>
    <s v="TURSO, MICHAEL P JR &amp; DONNA MARIE"/>
    <s v="44 MAKLARY ST SOUTH RIVER NJ 08882"/>
    <d v="2022-12-07T00:00:00"/>
    <n v="1"/>
    <n v="73.069999999999993"/>
    <n v="43463"/>
    <x v="2"/>
    <x v="1"/>
  </r>
  <r>
    <n v="999988130"/>
    <n v="1040001"/>
    <s v="ZYSKOWSKI, JOSEPH &amp; BARBARA"/>
    <s v="23 LOUIS ST SOUTH RIVER NJ 08882"/>
    <d v="2022-12-07T00:00:00"/>
    <n v="1"/>
    <n v="1.24"/>
    <n v="43463"/>
    <x v="2"/>
    <x v="0"/>
  </r>
  <r>
    <n v="999988130"/>
    <n v="1040001"/>
    <s v="ZYSKOWSKI, JOSEPH &amp; BARBARA"/>
    <s v="23 LOUIS ST SOUTH RIVER NJ 08882"/>
    <d v="2022-12-07T00:00:00"/>
    <n v="1"/>
    <n v="68.069999999999993"/>
    <n v="43463"/>
    <x v="2"/>
    <x v="1"/>
  </r>
  <r>
    <n v="999988141"/>
    <n v="1039001"/>
    <s v="ROSA REIGOTA"/>
    <s v="27 LOUIS ST SOUTH RIVER NJ 08882"/>
    <d v="2022-12-07T00:00:00"/>
    <n v="2"/>
    <n v="2.14"/>
    <n v="43463"/>
    <x v="2"/>
    <x v="0"/>
  </r>
  <r>
    <n v="999988141"/>
    <n v="1039001"/>
    <s v="ROSA REIGOTA"/>
    <s v="27 LOUIS ST SOUTH RIVER NJ 08882"/>
    <d v="2022-12-07T00:00:00"/>
    <n v="2"/>
    <n v="117.54"/>
    <n v="43463"/>
    <x v="2"/>
    <x v="1"/>
  </r>
  <r>
    <n v="999988174"/>
    <n v="1036001"/>
    <s v="KATHLEEN KUPSCH"/>
    <s v="39 LOUIS ST SOUTH RIVER NJ 08882"/>
    <d v="2022-12-07T00:00:00"/>
    <n v="2"/>
    <n v="117.54"/>
    <n v="43463"/>
    <x v="2"/>
    <x v="1"/>
  </r>
  <r>
    <n v="999988185"/>
    <n v="1035001"/>
    <s v="JO TOROK"/>
    <s v="43 LOUIS ST SOUTH RIVER NJ 08882"/>
    <d v="2022-12-07T00:00:00"/>
    <n v="1"/>
    <n v="1.33"/>
    <n v="43463"/>
    <x v="2"/>
    <x v="0"/>
  </r>
  <r>
    <n v="999988251"/>
    <n v="1029001"/>
    <s v="PAVELCHAK, ALAN &amp; MARIE"/>
    <s v="64 BURTON AVE SOUTH RIVER NJ 08882"/>
    <d v="2022-12-07T00:00:00"/>
    <n v="2"/>
    <n v="3.92"/>
    <n v="43463"/>
    <x v="2"/>
    <x v="0"/>
  </r>
  <r>
    <n v="999988251"/>
    <n v="1029001"/>
    <s v="PAVELCHAK, ALAN &amp; MARIE"/>
    <s v="64 BURTON AVE SOUTH RIVER NJ 08882"/>
    <d v="2022-12-07T00:00:00"/>
    <n v="2"/>
    <n v="215.37"/>
    <n v="43463"/>
    <x v="2"/>
    <x v="1"/>
  </r>
  <r>
    <n v="999988295"/>
    <n v="1025001"/>
    <s v="GERVASI, JOHN P &amp; MARIA"/>
    <s v="58 B BURTON AVE SOUTH RIVER NJ 08882"/>
    <d v="2022-12-07T00:00:00"/>
    <n v="2"/>
    <n v="81.96"/>
    <n v="43463"/>
    <x v="2"/>
    <x v="1"/>
  </r>
  <r>
    <n v="999988317"/>
    <n v="1023001"/>
    <s v="ODOR, ELIZABETH T &amp; AVALON, R"/>
    <s v="52 BURTON AVE SOUTH RIVER NJ 08882"/>
    <d v="2022-12-07T00:00:00"/>
    <n v="2"/>
    <n v="233.16"/>
    <n v="43463"/>
    <x v="2"/>
    <x v="1"/>
  </r>
  <r>
    <n v="999988372"/>
    <n v="1018001"/>
    <s v="LORRAINE ATKINSON"/>
    <s v="38 BURTON AVE SOUTH RIVER NJ 08882"/>
    <d v="2022-12-07T00:00:00"/>
    <n v="2"/>
    <n v="170.9"/>
    <n v="43463"/>
    <x v="2"/>
    <x v="1"/>
  </r>
  <r>
    <n v="999988394"/>
    <n v="1016001"/>
    <s v="MARIA PEREIRA"/>
    <s v="32 BURTON AVE SOUTH RIVER NJ 08882"/>
    <d v="2022-12-07T00:00:00"/>
    <n v="2"/>
    <n v="1.65"/>
    <n v="43463"/>
    <x v="2"/>
    <x v="0"/>
  </r>
  <r>
    <n v="999988394"/>
    <n v="1016001"/>
    <s v="MARIA PEREIRA"/>
    <s v="32 BURTON AVE SOUTH RIVER NJ 08882"/>
    <d v="2022-12-07T00:00:00"/>
    <n v="2"/>
    <n v="90.86"/>
    <n v="43463"/>
    <x v="2"/>
    <x v="1"/>
  </r>
  <r>
    <n v="999988405"/>
    <n v="1015001"/>
    <s v="PHILIP LAMANA"/>
    <s v="30 BURTON AVE SOUTH RIVER NJ 08882"/>
    <d v="2022-12-07T00:00:00"/>
    <n v="2"/>
    <n v="2.2999999999999998"/>
    <n v="43463"/>
    <x v="2"/>
    <x v="0"/>
  </r>
  <r>
    <n v="999988416"/>
    <n v="1014001"/>
    <s v="TIMOTHY SKROK"/>
    <s v="28 BURTON AVE SOUTH RIVER NJ 08882"/>
    <d v="2022-12-07T00:00:00"/>
    <n v="1"/>
    <n v="1.33"/>
    <n v="43463"/>
    <x v="2"/>
    <x v="0"/>
  </r>
  <r>
    <n v="999988416"/>
    <n v="1014001"/>
    <s v="TIMOTHY SKROK"/>
    <s v="28 BURTON AVE SOUTH RIVER NJ 08882"/>
    <d v="2022-12-07T00:00:00"/>
    <n v="1"/>
    <n v="73.069999999999993"/>
    <n v="43463"/>
    <x v="2"/>
    <x v="1"/>
  </r>
  <r>
    <n v="999988449"/>
    <n v="1011001"/>
    <s v="GIANNOTTO, MICHAEL &amp; GAIL"/>
    <s v="14 COLE ST SOUTH RIVER NJ 08882"/>
    <d v="2022-12-07T00:00:00"/>
    <n v="2"/>
    <n v="153.12"/>
    <n v="43463"/>
    <x v="2"/>
    <x v="1"/>
  </r>
  <r>
    <n v="999988471"/>
    <n v="1009001"/>
    <s v="SANTAGO SOTO"/>
    <s v="10 COLE ST SOUTH RIVER NJ 08882"/>
    <d v="2022-12-07T00:00:00"/>
    <n v="2"/>
    <n v="204.01"/>
    <n v="43463"/>
    <x v="2"/>
    <x v="1"/>
  </r>
  <r>
    <n v="999988493"/>
    <n v="1007001"/>
    <s v="DENISE SZABO"/>
    <s v="11 COLE ST SOUTH RIVER NJ 08882"/>
    <d v="2022-12-07T00:00:00"/>
    <n v="2"/>
    <n v="1.98"/>
    <n v="43463"/>
    <x v="2"/>
    <x v="0"/>
  </r>
  <r>
    <n v="999988493"/>
    <n v="1007001"/>
    <s v="DENISE SZABO"/>
    <s v="11 COLE ST SOUTH RIVER NJ 08882"/>
    <d v="2022-12-07T00:00:00"/>
    <n v="2"/>
    <n v="108.65"/>
    <n v="43463"/>
    <x v="2"/>
    <x v="1"/>
  </r>
  <r>
    <n v="999988526"/>
    <n v="1004001"/>
    <s v="KWABENA ASIEDY"/>
    <s v="20 BURTON AVE SOUTH RIVER NJ 08882"/>
    <d v="2022-12-07T00:00:00"/>
    <n v="2"/>
    <n v="5.37"/>
    <n v="43463"/>
    <x v="2"/>
    <x v="0"/>
  </r>
  <r>
    <n v="999988526"/>
    <n v="1004001"/>
    <s v="KWABENA ASIEDY"/>
    <s v="20 BURTON AVE SOUTH RIVER NJ 08882"/>
    <d v="2022-12-07T00:00:00"/>
    <n v="2"/>
    <n v="295.42"/>
    <n v="43463"/>
    <x v="2"/>
    <x v="1"/>
  </r>
  <r>
    <n v="999988603"/>
    <n v="997001"/>
    <s v="ANGELO OLIVAL"/>
    <s v="94 WILLIAM ST SOUTH RIVER NJ 08882"/>
    <d v="2022-12-07T00:00:00"/>
    <n v="2"/>
    <n v="2.95"/>
    <n v="43460"/>
    <x v="2"/>
    <x v="0"/>
  </r>
  <r>
    <n v="999988603"/>
    <n v="997001"/>
    <s v="ANGELO OLIVAL"/>
    <s v="94 WILLIAM ST SOUTH RIVER NJ 08882"/>
    <d v="2022-12-07T00:00:00"/>
    <n v="2"/>
    <n v="162.01"/>
    <n v="43460"/>
    <x v="2"/>
    <x v="1"/>
  </r>
  <r>
    <n v="999989615"/>
    <n v="907001"/>
    <s v="C HARRIS"/>
    <s v="20 KATHRYN ST SOUTH RIVER NJ 08882"/>
    <d v="2022-12-20T00:00:00"/>
    <n v="2"/>
    <n v="4.46"/>
    <n v="43510"/>
    <x v="12"/>
    <x v="0"/>
  </r>
  <r>
    <n v="999990385"/>
    <n v="848001"/>
    <s v="WAYNE &amp; BARBARA LAUL"/>
    <s v="14 JUNE ST SOUTH RIVER NJ 08882"/>
    <d v="2022-12-14T00:00:00"/>
    <n v="1"/>
    <n v="1.07"/>
    <n v="43487"/>
    <x v="8"/>
    <x v="0"/>
  </r>
  <r>
    <n v="999990385"/>
    <n v="848001"/>
    <s v="WAYNE &amp; BARBARA LAUL"/>
    <s v="14 JUNE ST SOUTH RIVER NJ 08882"/>
    <d v="2022-12-14T00:00:00"/>
    <n v="1"/>
    <n v="73.069999999999993"/>
    <n v="43487"/>
    <x v="8"/>
    <x v="1"/>
  </r>
  <r>
    <n v="999990484"/>
    <n v="839001"/>
    <s v="SOLANGE &amp; VANDERLEI RODRIGUES"/>
    <s v="31 JUNE ST SOUTH RIVER NJ 08882"/>
    <d v="2022-12-14T00:00:00"/>
    <n v="2"/>
    <n v="3.02"/>
    <n v="43487"/>
    <x v="8"/>
    <x v="0"/>
  </r>
  <r>
    <n v="999990484"/>
    <n v="839001"/>
    <s v="SOLANGE &amp; VANDERLEI RODRIGUES"/>
    <s v="31 JUNE ST SOUTH RIVER NJ 08882"/>
    <d v="2022-12-14T00:00:00"/>
    <n v="2"/>
    <n v="206.48"/>
    <n v="43487"/>
    <x v="8"/>
    <x v="1"/>
  </r>
  <r>
    <n v="999990539"/>
    <n v="834001"/>
    <s v="MANUEL COSTA"/>
    <s v="36 JUNE ST SOUTH RIVER NJ 08882"/>
    <d v="2022-12-14T00:00:00"/>
    <n v="2"/>
    <n v="1.85"/>
    <n v="43487"/>
    <x v="8"/>
    <x v="0"/>
  </r>
  <r>
    <n v="999990539"/>
    <n v="834001"/>
    <s v="MANUEL COSTA"/>
    <s v="36 JUNE ST SOUTH RIVER NJ 08882"/>
    <d v="2022-12-14T00:00:00"/>
    <n v="2"/>
    <n v="126.43"/>
    <n v="43487"/>
    <x v="8"/>
    <x v="1"/>
  </r>
  <r>
    <n v="999990693"/>
    <n v="820001"/>
    <s v="GABRIELLA ROYKO EXECUTOR FOR KAROLY &amp; MARIA ROYKO"/>
    <s v="147 PROSPECT ST SOUTH RIVER NJ 08882"/>
    <d v="2022-12-14T00:00:00"/>
    <n v="2"/>
    <n v="153.12"/>
    <n v="43487"/>
    <x v="8"/>
    <x v="1"/>
  </r>
  <r>
    <n v="999990781"/>
    <n v="812001"/>
    <s v="JAMES CORREA"/>
    <s v="22 FLORENCE ST SOUTH RIVER NJ 08882"/>
    <d v="2022-12-14T00:00:00"/>
    <n v="2"/>
    <n v="3.02"/>
    <n v="43487"/>
    <x v="8"/>
    <x v="0"/>
  </r>
  <r>
    <n v="999990781"/>
    <n v="812001"/>
    <s v="JAMES CORREA"/>
    <s v="22 FLORENCE ST SOUTH RIVER NJ 08882"/>
    <d v="2022-12-14T00:00:00"/>
    <n v="2"/>
    <n v="206.48"/>
    <n v="43487"/>
    <x v="8"/>
    <x v="1"/>
  </r>
  <r>
    <n v="999990814"/>
    <n v="809001"/>
    <s v="MARIANO, JOSEPH &amp; SANDRA"/>
    <s v="12 FLORENCE ST SOUTH RIVER NJ 08882"/>
    <d v="2022-12-07T00:00:00"/>
    <n v="1"/>
    <n v="73.069999999999993"/>
    <n v="43460"/>
    <x v="8"/>
    <x v="1"/>
  </r>
  <r>
    <n v="999990825"/>
    <n v="808001"/>
    <s v="JOSEPH MAKLARY - ESTATE OF"/>
    <s v="10 FLORENCE ST SOUTH RIVER NJ 08882"/>
    <d v="2022-12-14T00:00:00"/>
    <n v="2"/>
    <n v="1.46"/>
    <n v="43487"/>
    <x v="8"/>
    <x v="0"/>
  </r>
  <r>
    <n v="999990825"/>
    <n v="808001"/>
    <s v="JOSEPH MAKLARY - ESTATE OF"/>
    <s v="10 FLORENCE ST SOUTH RIVER NJ 08882"/>
    <d v="2022-12-14T00:00:00"/>
    <n v="2"/>
    <n v="99.75"/>
    <n v="43487"/>
    <x v="8"/>
    <x v="1"/>
  </r>
  <r>
    <n v="999991023"/>
    <n v="790001"/>
    <s v="M SHEREEF"/>
    <s v="163 PROSPECT ST SOUTH RIVER NJ 08882"/>
    <d v="2022-12-14T00:00:00"/>
    <n v="2"/>
    <n v="162.01"/>
    <n v="43487"/>
    <x v="8"/>
    <x v="1"/>
  </r>
  <r>
    <n v="999991078"/>
    <n v="785001"/>
    <s v="JOSEPH HAMELIN"/>
    <s v="8 NORTHERN ST SOUTH RIVER NJ 08882"/>
    <d v="2022-12-14T00:00:00"/>
    <n v="1"/>
    <n v="1.07"/>
    <n v="43487"/>
    <x v="8"/>
    <x v="0"/>
  </r>
  <r>
    <n v="999991078"/>
    <n v="785001"/>
    <s v="JOSEPH HAMELIN"/>
    <s v="8 NORTHERN ST SOUTH RIVER NJ 08882"/>
    <d v="2022-12-14T00:00:00"/>
    <n v="1"/>
    <n v="73.069999999999993"/>
    <n v="43487"/>
    <x v="8"/>
    <x v="1"/>
  </r>
  <r>
    <n v="999991210"/>
    <n v="773001"/>
    <s v="HONEY MAHTADY"/>
    <s v="223 PROSPECT ST SOUTH RIVER NJ 08882"/>
    <d v="2022-12-14T00:00:00"/>
    <n v="1"/>
    <n v="1.07"/>
    <n v="43487"/>
    <x v="8"/>
    <x v="0"/>
  </r>
  <r>
    <n v="999991210"/>
    <n v="773001"/>
    <s v="HONEY MAHTADY"/>
    <s v="223 PROSPECT ST SOUTH RIVER NJ 08882"/>
    <d v="2022-12-14T00:00:00"/>
    <n v="1"/>
    <n v="73.069999999999993"/>
    <n v="43487"/>
    <x v="8"/>
    <x v="1"/>
  </r>
  <r>
    <n v="999991254"/>
    <n v="769001"/>
    <s v="MAGDI YOUSSEF"/>
    <s v="198 PROSPECT ST SOUTH RIVER NJ 08882"/>
    <d v="2022-12-14T00:00:00"/>
    <n v="1"/>
    <n v="1.07"/>
    <n v="43487"/>
    <x v="8"/>
    <x v="0"/>
  </r>
  <r>
    <n v="999991254"/>
    <n v="769001"/>
    <s v="MAGDI YOUSSEF"/>
    <s v="198 PROSPECT ST SOUTH RIVER NJ 08882"/>
    <d v="2022-12-14T00:00:00"/>
    <n v="1"/>
    <n v="73.069999999999993"/>
    <n v="43487"/>
    <x v="8"/>
    <x v="1"/>
  </r>
  <r>
    <n v="999991265"/>
    <n v="768001"/>
    <s v="MARIA SARABANDO"/>
    <s v="196 PROSPECT ST SOUTH RIVER NJ 08882"/>
    <d v="2022-12-14T00:00:00"/>
    <n v="2"/>
    <n v="3.02"/>
    <n v="43487"/>
    <x v="8"/>
    <x v="0"/>
  </r>
  <r>
    <n v="999991298"/>
    <n v="765001"/>
    <s v="DINA ANDRE"/>
    <s v="41 HOLLANDER ST SOUTH RIVER NJ 08882"/>
    <d v="2022-12-14T00:00:00"/>
    <n v="1"/>
    <n v="1.07"/>
    <n v="43487"/>
    <x v="8"/>
    <x v="0"/>
  </r>
  <r>
    <n v="999991298"/>
    <n v="765001"/>
    <s v="DINA ANDRE"/>
    <s v="41 HOLLANDER ST SOUTH RIVER NJ 08882"/>
    <d v="2022-12-14T00:00:00"/>
    <n v="1"/>
    <n v="73.069999999999993"/>
    <n v="43487"/>
    <x v="8"/>
    <x v="1"/>
  </r>
  <r>
    <n v="999991320"/>
    <n v="763001"/>
    <s v="KRISTOF, KAROLY &amp; JULIANA"/>
    <s v="21 HOLLANDER ST SOUTH RIVER NJ 08882"/>
    <d v="2022-12-14T00:00:00"/>
    <n v="2"/>
    <n v="2.17"/>
    <n v="43487"/>
    <x v="8"/>
    <x v="0"/>
  </r>
  <r>
    <n v="999991320"/>
    <n v="763001"/>
    <s v="KRISTOF, KAROLY &amp; JULIANA"/>
    <s v="21 HOLLANDER ST SOUTH RIVER NJ 08882"/>
    <d v="2022-12-14T00:00:00"/>
    <n v="2"/>
    <n v="148.12"/>
    <n v="43487"/>
    <x v="8"/>
    <x v="1"/>
  </r>
  <r>
    <n v="999991353"/>
    <n v="760001"/>
    <s v="ING, TING KWONG &amp; LO WAH"/>
    <s v="36 HOLLANDER ST SOUTH RIVER NJ 08882"/>
    <d v="2022-12-14T00:00:00"/>
    <n v="2"/>
    <n v="3.02"/>
    <n v="43487"/>
    <x v="8"/>
    <x v="0"/>
  </r>
  <r>
    <n v="999991353"/>
    <n v="760001"/>
    <s v="ING, TING KWONG &amp; LO WAH"/>
    <s v="36 HOLLANDER ST SOUTH RIVER NJ 08882"/>
    <d v="2022-12-14T00:00:00"/>
    <n v="2"/>
    <n v="206.48"/>
    <n v="43487"/>
    <x v="8"/>
    <x v="1"/>
  </r>
  <r>
    <n v="999991551"/>
    <n v="742001"/>
    <s v="MICHAEL DEBELLIS"/>
    <s v="9 MONUSH ST SOUTH RIVER NJ 08882"/>
    <d v="2022-12-14T00:00:00"/>
    <n v="2"/>
    <n v="4.07"/>
    <n v="43487"/>
    <x v="8"/>
    <x v="0"/>
  </r>
  <r>
    <n v="999991551"/>
    <n v="742001"/>
    <s v="MICHAEL DEBELLIS"/>
    <s v="9 MONUSH ST SOUTH RIVER NJ 08882"/>
    <d v="2022-12-14T00:00:00"/>
    <n v="2"/>
    <n v="277.63"/>
    <n v="43487"/>
    <x v="8"/>
    <x v="1"/>
  </r>
  <r>
    <n v="999991661"/>
    <n v="732001"/>
    <s v="BLIVEN, W &amp; A &amp; CARIDGE, G"/>
    <s v="28 HOLLANDER ST SOUTH RIVER NJ 08882"/>
    <d v="2022-12-14T00:00:00"/>
    <n v="2"/>
    <n v="3.15"/>
    <n v="43487"/>
    <x v="8"/>
    <x v="0"/>
  </r>
  <r>
    <n v="999991661"/>
    <n v="732001"/>
    <s v="BLIVEN, W &amp; A &amp; CARIDGE, G"/>
    <s v="28 HOLLANDER ST SOUTH RIVER NJ 08882"/>
    <d v="2022-12-14T00:00:00"/>
    <n v="2"/>
    <n v="215.37"/>
    <n v="43487"/>
    <x v="8"/>
    <x v="1"/>
  </r>
  <r>
    <n v="999991716"/>
    <n v="727001"/>
    <s v="DAVID &amp; YOLANDA MENIST"/>
    <s v="42 AMHERST ST SOUTH RIVER NJ 08882"/>
    <d v="2022-12-14T00:00:00"/>
    <n v="2"/>
    <n v="2.11"/>
    <n v="43487"/>
    <x v="8"/>
    <x v="0"/>
  </r>
  <r>
    <n v="999991716"/>
    <n v="727001"/>
    <s v="DAVID &amp; YOLANDA MENIST"/>
    <s v="42 AMHERST ST SOUTH RIVER NJ 08882"/>
    <d v="2022-12-14T00:00:00"/>
    <n v="2"/>
    <n v="144.22"/>
    <n v="43487"/>
    <x v="8"/>
    <x v="1"/>
  </r>
  <r>
    <n v="999991749"/>
    <n v="724001"/>
    <s v="MARIA ROCHA"/>
    <s v="30 AMHERST ST SOUTH RIVER NJ 08882"/>
    <d v="2022-12-14T00:00:00"/>
    <n v="1"/>
    <n v="1.07"/>
    <n v="43487"/>
    <x v="8"/>
    <x v="0"/>
  </r>
  <r>
    <n v="999991947"/>
    <n v="706001"/>
    <s v="JOANN TERRALHEIRO"/>
    <s v="13 MAKO CT SOUTH RIVER NJ 08882"/>
    <d v="2022-12-14T00:00:00"/>
    <n v="2"/>
    <n v="4.07"/>
    <n v="43487"/>
    <x v="8"/>
    <x v="0"/>
  </r>
  <r>
    <n v="999991947"/>
    <n v="706001"/>
    <s v="JOANN TERRALHEIRO"/>
    <s v="13 MAKO CT SOUTH RIVER NJ 08882"/>
    <d v="2022-12-14T00:00:00"/>
    <n v="2"/>
    <n v="277.63"/>
    <n v="43487"/>
    <x v="8"/>
    <x v="1"/>
  </r>
  <r>
    <n v="999992013"/>
    <n v="700001"/>
    <s v="JORGE MELENDEZ"/>
    <s v="26 MONUSH ST SOUTH RIVER NJ 08882"/>
    <d v="2022-12-14T00:00:00"/>
    <n v="2"/>
    <n v="2.2400000000000002"/>
    <n v="43487"/>
    <x v="8"/>
    <x v="0"/>
  </r>
  <r>
    <n v="999992013"/>
    <n v="700001"/>
    <s v="JORGE MELENDEZ"/>
    <s v="26 MONUSH ST SOUTH RIVER NJ 08882"/>
    <d v="2022-12-14T00:00:00"/>
    <n v="2"/>
    <n v="153.12"/>
    <n v="43487"/>
    <x v="8"/>
    <x v="1"/>
  </r>
  <r>
    <n v="999992101"/>
    <n v="692001"/>
    <s v="BRENDA OTTAVIANI"/>
    <s v="158 PROSPECT ST SOUTH RIVER NJ 08882"/>
    <d v="2022-12-14T00:00:00"/>
    <n v="1"/>
    <n v="73.069999999999993"/>
    <n v="43487"/>
    <x v="8"/>
    <x v="1"/>
  </r>
  <r>
    <n v="999992134"/>
    <n v="689001"/>
    <s v="LEROY &amp; CARLA SIMOES"/>
    <s v="140 PROSPECT ST SOUTH RIVER NJ 08882"/>
    <d v="2022-12-14T00:00:00"/>
    <n v="2"/>
    <n v="3.28"/>
    <n v="43487"/>
    <x v="8"/>
    <x v="0"/>
  </r>
  <r>
    <n v="999992134"/>
    <n v="689001"/>
    <s v="LEROY &amp; CARLA SIMOES"/>
    <s v="140 PROSPECT ST SOUTH RIVER NJ 08882"/>
    <d v="2022-12-14T00:00:00"/>
    <n v="2"/>
    <n v="224.27"/>
    <n v="43487"/>
    <x v="8"/>
    <x v="1"/>
  </r>
  <r>
    <n v="999992398"/>
    <n v="679001"/>
    <s v="MARIA GRAMATA"/>
    <s v="59 RUBIN ST SOUTH RIVER NJ 08882"/>
    <d v="2022-12-16T00:00:00"/>
    <n v="1"/>
    <n v="73.069999999999993"/>
    <n v="43497"/>
    <x v="11"/>
    <x v="1"/>
  </r>
  <r>
    <n v="999992409"/>
    <n v="678001"/>
    <s v="WASYL DASHKIEWICZ"/>
    <s v="61 1/2 RUBIN ST SOUTH RIVER NJ 08882"/>
    <d v="2022-12-16T00:00:00"/>
    <n v="1"/>
    <n v="0.89"/>
    <n v="43497"/>
    <x v="11"/>
    <x v="0"/>
  </r>
  <r>
    <n v="999992409"/>
    <n v="678001"/>
    <s v="WASYL DASHKIEWICZ"/>
    <s v="61 1/2 RUBIN ST SOUTH RIVER NJ 08882"/>
    <d v="2022-12-16T00:00:00"/>
    <n v="1"/>
    <n v="73.069999999999993"/>
    <n v="43497"/>
    <x v="11"/>
    <x v="1"/>
  </r>
  <r>
    <n v="999992420"/>
    <n v="677001"/>
    <s v="SHERWOOD CT C/O GOLDBERG REAL"/>
    <s v="79 RUBIN ST SOUTH RIVER NJ 08882"/>
    <d v="2022-12-16T00:00:00"/>
    <n v="5"/>
    <n v="62.05"/>
    <n v="43497"/>
    <x v="11"/>
    <x v="0"/>
  </r>
  <r>
    <n v="999992442"/>
    <n v="675001"/>
    <s v="SERGIO MARQUES"/>
    <s v="81 RUBIN ST SOUTH RIVER NJ 08882"/>
    <d v="2022-12-16T00:00:00"/>
    <n v="2"/>
    <n v="0.71"/>
    <n v="43497"/>
    <x v="11"/>
    <x v="0"/>
  </r>
  <r>
    <n v="999992442"/>
    <n v="675001"/>
    <s v="SERGIO MARQUES"/>
    <s v="81 RUBIN ST SOUTH RIVER NJ 08882"/>
    <d v="2022-12-16T00:00:00"/>
    <n v="2"/>
    <n v="279.75"/>
    <n v="43497"/>
    <x v="11"/>
    <x v="1"/>
  </r>
  <r>
    <n v="999992596"/>
    <n v="661001"/>
    <s v="GABRIEL FIGUEROA"/>
    <s v="516 OLD BRIDGE TPKE SOUTH RIVER NJ 08882"/>
    <d v="2022-12-20T00:00:00"/>
    <n v="2"/>
    <n v="1.33"/>
    <n v="43510"/>
    <x v="11"/>
    <x v="0"/>
  </r>
  <r>
    <n v="999992596"/>
    <n v="661001"/>
    <s v="GABRIEL FIGUEROA"/>
    <s v="516 OLD BRIDGE TPKE SOUTH RIVER NJ 08882"/>
    <d v="2022-12-20T00:00:00"/>
    <n v="2"/>
    <n v="108.65"/>
    <n v="43510"/>
    <x v="11"/>
    <x v="1"/>
  </r>
  <r>
    <n v="999992684"/>
    <n v="653001"/>
    <s v="JOAN DEBOER"/>
    <s v="530 OLD BRIDGE TPKE SOUTH RIVER NJ 08882"/>
    <d v="2022-12-16T00:00:00"/>
    <n v="2"/>
    <n v="1.22"/>
    <n v="43497"/>
    <x v="11"/>
    <x v="0"/>
  </r>
  <r>
    <n v="999992684"/>
    <n v="653001"/>
    <s v="JOAN DEBOER"/>
    <s v="530 OLD BRIDGE TPKE SOUTH RIVER NJ 08882"/>
    <d v="2022-12-16T00:00:00"/>
    <n v="2"/>
    <n v="99.75"/>
    <n v="43497"/>
    <x v="11"/>
    <x v="1"/>
  </r>
  <r>
    <n v="999992750"/>
    <n v="647001"/>
    <s v="GOSTKOWSKI, VINCENT &amp; JOZEFA"/>
    <s v="19 PETTIT AVE SOUTH RIVER NJ 08882"/>
    <d v="2022-12-16T00:00:00"/>
    <n v="2"/>
    <n v="1"/>
    <n v="43497"/>
    <x v="11"/>
    <x v="0"/>
  </r>
  <r>
    <n v="999992750"/>
    <n v="647001"/>
    <s v="GOSTKOWSKI, VINCENT &amp; JOZEFA"/>
    <s v="19 PETTIT AVE SOUTH RIVER NJ 08882"/>
    <d v="2022-12-16T00:00:00"/>
    <n v="2"/>
    <n v="81.96"/>
    <n v="43497"/>
    <x v="11"/>
    <x v="1"/>
  </r>
  <r>
    <n v="999992860"/>
    <n v="637001"/>
    <s v="ARTHUR LESSLER"/>
    <s v="540 OLD BRIDGE TPKE SOUTH RIVER NJ 08882"/>
    <d v="2022-12-16T00:00:00"/>
    <n v="2"/>
    <n v="3.07"/>
    <n v="43497"/>
    <x v="11"/>
    <x v="0"/>
  </r>
  <r>
    <n v="999992871"/>
    <n v="636001"/>
    <s v="VIASHU"/>
    <s v="544 OLD BRIDGE TPKE SOUTH RIVER NJ 08882"/>
    <d v="2022-12-16T00:00:00"/>
    <n v="3"/>
    <n v="554.39"/>
    <n v="43497"/>
    <x v="11"/>
    <x v="1"/>
  </r>
  <r>
    <n v="999992959"/>
    <n v="628001"/>
    <s v="R BREESE"/>
    <s v="9 GRANT ST SOUTH RIVER NJ 08882"/>
    <d v="2022-12-16T00:00:00"/>
    <n v="1"/>
    <n v="73.069999999999993"/>
    <n v="43497"/>
    <x v="11"/>
    <x v="1"/>
  </r>
  <r>
    <n v="999992970"/>
    <n v="627001"/>
    <s v="VICTOR &amp; ALLA DUBIAGO"/>
    <s v="11 GRANT ST SOUTH RIVER NJ 08882"/>
    <d v="2022-12-16T00:00:00"/>
    <n v="2"/>
    <n v="2.31"/>
    <n v="43497"/>
    <x v="11"/>
    <x v="0"/>
  </r>
  <r>
    <n v="999992970"/>
    <n v="627001"/>
    <s v="VICTOR &amp; ALLA DUBIAGO"/>
    <s v="11 GRANT ST SOUTH RIVER NJ 08882"/>
    <d v="2022-12-16T00:00:00"/>
    <n v="2"/>
    <n v="188.69"/>
    <n v="43497"/>
    <x v="11"/>
    <x v="1"/>
  </r>
  <r>
    <n v="999993014"/>
    <n v="623001"/>
    <s v="STROPOLI, RONALD &amp; JOAN B"/>
    <s v="19 GRANT ST SOUTH RIVER NJ 08882"/>
    <d v="2022-12-16T00:00:00"/>
    <n v="3"/>
    <n v="349.64"/>
    <n v="43497"/>
    <x v="11"/>
    <x v="1"/>
  </r>
  <r>
    <n v="999993135"/>
    <n v="612001"/>
    <s v="UZAR, KENNETH M &amp; ELAINE M"/>
    <s v="3 ALEXANDER CT SOUTH RIVER NJ 08882"/>
    <d v="2022-12-16T00:00:00"/>
    <n v="2"/>
    <n v="4.05"/>
    <n v="43497"/>
    <x v="11"/>
    <x v="0"/>
  </r>
  <r>
    <n v="999993135"/>
    <n v="612001"/>
    <s v="UZAR, KENNETH M &amp; ELAINE M"/>
    <s v="3 ALEXANDER CT SOUTH RIVER NJ 08882"/>
    <d v="2022-12-16T00:00:00"/>
    <n v="2"/>
    <n v="331"/>
    <n v="43497"/>
    <x v="11"/>
    <x v="1"/>
  </r>
  <r>
    <n v="999993157"/>
    <n v="610001"/>
    <s v="DI SANTO, WILLIAM &amp; SHARON"/>
    <s v="12 GRANT ST SOUTH RIVER NJ 08882"/>
    <d v="2022-12-16T00:00:00"/>
    <n v="2"/>
    <n v="3.83"/>
    <n v="43497"/>
    <x v="11"/>
    <x v="0"/>
  </r>
  <r>
    <n v="999993157"/>
    <n v="610001"/>
    <s v="DI SANTO, WILLIAM &amp; SHARON"/>
    <s v="12 GRANT ST SOUTH RIVER NJ 08882"/>
    <d v="2022-12-16T00:00:00"/>
    <n v="2"/>
    <n v="313.20999999999998"/>
    <n v="43497"/>
    <x v="11"/>
    <x v="1"/>
  </r>
  <r>
    <n v="999993212"/>
    <n v="605001"/>
    <s v="KATHRYN PAPROTA"/>
    <s v="5 PERSHING ST SOUTH RIVER NJ 08882"/>
    <d v="2022-12-16T00:00:00"/>
    <n v="1"/>
    <n v="0.89"/>
    <n v="43497"/>
    <x v="11"/>
    <x v="0"/>
  </r>
  <r>
    <n v="999993465"/>
    <n v="582001"/>
    <s v="ILSON ROCHA"/>
    <s v="410 OLD BRIDGE TPKE SOUTH RIVER NJ 08882"/>
    <d v="2022-12-16T00:00:00"/>
    <n v="2"/>
    <n v="1.33"/>
    <n v="43497"/>
    <x v="11"/>
    <x v="0"/>
  </r>
  <r>
    <n v="999993465"/>
    <n v="582001"/>
    <s v="ILSON ROCHA"/>
    <s v="410 OLD BRIDGE TPKE SOUTH RIVER NJ 08882"/>
    <d v="2022-12-16T00:00:00"/>
    <n v="2"/>
    <n v="108.65"/>
    <n v="43497"/>
    <x v="11"/>
    <x v="1"/>
  </r>
  <r>
    <n v="999993553"/>
    <n v="574001"/>
    <s v="JAGRUTI &amp; GIRISH PATEL"/>
    <s v="118 JOHN ST SOUTH RIVER NJ 08882"/>
    <d v="2022-12-16T00:00:00"/>
    <n v="1"/>
    <n v="0.89"/>
    <n v="43497"/>
    <x v="11"/>
    <x v="0"/>
  </r>
  <r>
    <n v="999993553"/>
    <n v="574001"/>
    <s v="JAGRUTI &amp; GIRISH PATEL"/>
    <s v="118 JOHN ST SOUTH RIVER NJ 08882"/>
    <d v="2022-12-16T00:00:00"/>
    <n v="1"/>
    <n v="73.069999999999993"/>
    <n v="43497"/>
    <x v="11"/>
    <x v="1"/>
  </r>
  <r>
    <n v="999993575"/>
    <n v="572001"/>
    <s v="JOAQUIM TEIXEIRA"/>
    <s v="114 JOHN ST SOUTH RIVER NJ 08882"/>
    <d v="2022-12-16T00:00:00"/>
    <n v="2"/>
    <n v="2.41"/>
    <n v="43497"/>
    <x v="11"/>
    <x v="0"/>
  </r>
  <r>
    <n v="999993575"/>
    <n v="572001"/>
    <s v="JOAQUIM TEIXEIRA"/>
    <s v="114 JOHN ST SOUTH RIVER NJ 08882"/>
    <d v="2022-12-16T00:00:00"/>
    <n v="2"/>
    <n v="197.59"/>
    <n v="43497"/>
    <x v="11"/>
    <x v="1"/>
  </r>
  <r>
    <n v="999993619"/>
    <n v="568001"/>
    <s v="FRANCESCO COMAIANNI"/>
    <s v="106 JOHN ST SOUTH RIVER NJ 08882"/>
    <d v="2022-12-16T00:00:00"/>
    <n v="2"/>
    <n v="1.87"/>
    <n v="43497"/>
    <x v="11"/>
    <x v="0"/>
  </r>
  <r>
    <n v="999993740"/>
    <n v="557001"/>
    <s v="VICTOR HENRIQUES &amp; FILIPIA SOU"/>
    <s v="6 HERITAGE DR SOUTH RIVER NJ 08882"/>
    <d v="2022-12-19T00:00:00"/>
    <n v="2"/>
    <n v="1.38"/>
    <n v="43504"/>
    <x v="7"/>
    <x v="0"/>
  </r>
  <r>
    <n v="999993740"/>
    <n v="557001"/>
    <s v="VICTOR HENRIQUES &amp; FILIPIA SOU"/>
    <s v="6 HERITAGE DR SOUTH RIVER NJ 08882"/>
    <d v="2022-12-19T00:00:00"/>
    <n v="2"/>
    <n v="117.54"/>
    <n v="43504"/>
    <x v="7"/>
    <x v="1"/>
  </r>
  <r>
    <n v="999993850"/>
    <n v="547001"/>
    <s v="PAUL CAMPETELLA"/>
    <s v="17 CONTINENTAL CT SOUTH RIVER NJ 08882"/>
    <d v="2022-12-19T00:00:00"/>
    <n v="2"/>
    <n v="2.5299999999999998"/>
    <n v="43504"/>
    <x v="7"/>
    <x v="0"/>
  </r>
  <r>
    <n v="999993850"/>
    <n v="547001"/>
    <s v="PAUL CAMPETELLA"/>
    <s v="17 CONTINENTAL CT SOUTH RIVER NJ 08882"/>
    <d v="2022-12-19T00:00:00"/>
    <n v="2"/>
    <n v="215.37"/>
    <n v="43504"/>
    <x v="7"/>
    <x v="1"/>
  </r>
  <r>
    <n v="999993883"/>
    <n v="544001"/>
    <s v="ALLEN OLIVER"/>
    <s v="11 CONTINENTAL CT SOUTH RIVER NJ 08882"/>
    <d v="2022-12-19T00:00:00"/>
    <n v="2"/>
    <n v="2.0099999999999998"/>
    <n v="43504"/>
    <x v="7"/>
    <x v="0"/>
  </r>
  <r>
    <n v="999993916"/>
    <n v="541001"/>
    <s v="CHUNMING LI &amp; WEI ZHAO"/>
    <s v="2 CONTINENTAL CT SOUTH RIVER NJ 08882"/>
    <d v="2022-12-19T00:00:00"/>
    <n v="1"/>
    <n v="0.86"/>
    <n v="43504"/>
    <x v="7"/>
    <x v="0"/>
  </r>
  <r>
    <n v="999993916"/>
    <n v="541001"/>
    <s v="CHUNMING LI &amp; WEI ZHAO"/>
    <s v="2 CONTINENTAL CT SOUTH RIVER NJ 08882"/>
    <d v="2022-12-19T00:00:00"/>
    <n v="1"/>
    <n v="73.069999999999993"/>
    <n v="43504"/>
    <x v="7"/>
    <x v="1"/>
  </r>
  <r>
    <n v="999993927"/>
    <n v="540001"/>
    <s v="KEVIN GILBERT"/>
    <s v="4 CONTINENTAL CT SOUTH RIVER NJ 08882"/>
    <d v="2022-12-19T00:00:00"/>
    <n v="3"/>
    <n v="417.89"/>
    <n v="43504"/>
    <x v="7"/>
    <x v="1"/>
  </r>
  <r>
    <n v="999994026"/>
    <n v="531001"/>
    <s v="LARRY SMITH"/>
    <s v="131 LEONARDINE AVE SOUTH RIVER NJ 08882"/>
    <d v="2022-12-19T00:00:00"/>
    <n v="2"/>
    <n v="1.8"/>
    <n v="43504"/>
    <x v="7"/>
    <x v="0"/>
  </r>
  <r>
    <n v="999994026"/>
    <n v="531001"/>
    <s v="LARRY SMITH"/>
    <s v="131 LEONARDINE AVE SOUTH RIVER NJ 08882"/>
    <d v="2022-12-19T00:00:00"/>
    <n v="2"/>
    <n v="153.12"/>
    <n v="43504"/>
    <x v="7"/>
    <x v="1"/>
  </r>
  <r>
    <n v="999994059"/>
    <n v="528001"/>
    <s v="LUIS GARCIA"/>
    <s v="42 HERITAGE DR SOUTH RIVER NJ 08882"/>
    <d v="2022-12-19T00:00:00"/>
    <n v="3"/>
    <n v="4.22"/>
    <n v="43504"/>
    <x v="7"/>
    <x v="0"/>
  </r>
  <r>
    <n v="999994070"/>
    <n v="527001"/>
    <s v="MANMOHAN &amp; ASHA VACHHER"/>
    <s v="40 HERITAGE DR SOUTH RIVER NJ 08882"/>
    <d v="2022-12-19T00:00:00"/>
    <n v="1"/>
    <n v="73.069999999999993"/>
    <n v="43504"/>
    <x v="7"/>
    <x v="1"/>
  </r>
  <r>
    <n v="999994081"/>
    <n v="526001"/>
    <s v="PATRICIA FOSTER"/>
    <s v="38 HERITAGE DR SOUTH RIVER NJ 08882"/>
    <d v="2022-12-19T00:00:00"/>
    <n v="3"/>
    <n v="6.74"/>
    <n v="43504"/>
    <x v="7"/>
    <x v="0"/>
  </r>
  <r>
    <n v="999994114"/>
    <n v="523001"/>
    <s v="EDUARDO BUHAIN"/>
    <s v="32 HERITAGE DR SOUTH RIVER NJ 08882"/>
    <d v="2022-12-19T00:00:00"/>
    <n v="2"/>
    <n v="153.12"/>
    <n v="43504"/>
    <x v="7"/>
    <x v="1"/>
  </r>
  <r>
    <n v="999994202"/>
    <n v="515001"/>
    <s v="ALDA &amp; MARIO MELO"/>
    <s v="39 HERITAGE DR SOUTH RIVER NJ 08882"/>
    <d v="2022-12-19T00:00:00"/>
    <n v="2"/>
    <n v="2.5299999999999998"/>
    <n v="43504"/>
    <x v="7"/>
    <x v="0"/>
  </r>
  <r>
    <n v="999994246"/>
    <n v="511001"/>
    <s v="EVERTON &amp; CAROL MAIR"/>
    <s v="142 LEONARDINE AVE SOUTH RIVER NJ 08882"/>
    <d v="2022-12-19T00:00:00"/>
    <n v="2"/>
    <n v="2.4300000000000002"/>
    <n v="43504"/>
    <x v="7"/>
    <x v="0"/>
  </r>
  <r>
    <n v="999994246"/>
    <n v="511001"/>
    <s v="EVERTON &amp; CAROL MAIR"/>
    <s v="142 LEONARDINE AVE SOUTH RIVER NJ 08882"/>
    <d v="2022-12-19T00:00:00"/>
    <n v="2"/>
    <n v="206.48"/>
    <n v="43504"/>
    <x v="7"/>
    <x v="1"/>
  </r>
  <r>
    <n v="999994290"/>
    <n v="507001"/>
    <s v="MARIO ROTANTE"/>
    <s v="18 CONTINENTAL CT SOUTH RIVER NJ 08882"/>
    <d v="2022-12-19T00:00:00"/>
    <n v="2"/>
    <n v="3.16"/>
    <n v="43504"/>
    <x v="7"/>
    <x v="0"/>
  </r>
  <r>
    <n v="999994290"/>
    <n v="507001"/>
    <s v="MARIO ROTANTE"/>
    <s v="18 CONTINENTAL CT SOUTH RIVER NJ 08882"/>
    <d v="2022-12-19T00:00:00"/>
    <n v="2"/>
    <n v="268.74"/>
    <n v="43504"/>
    <x v="7"/>
    <x v="1"/>
  </r>
  <r>
    <n v="999994356"/>
    <n v="501001"/>
    <s v="JOHN CHEN"/>
    <s v="45 CONSTITUTION WAY SOUTH RIVER NJ 08882"/>
    <d v="2022-12-19T00:00:00"/>
    <n v="2"/>
    <n v="3.05"/>
    <n v="43504"/>
    <x v="7"/>
    <x v="0"/>
  </r>
  <r>
    <n v="999994356"/>
    <n v="501001"/>
    <s v="JOHN CHEN"/>
    <s v="45 CONSTITUTION WAY SOUTH RIVER NJ 08882"/>
    <d v="2022-12-19T00:00:00"/>
    <n v="2"/>
    <n v="259.83999999999997"/>
    <n v="43504"/>
    <x v="7"/>
    <x v="1"/>
  </r>
  <r>
    <n v="999994389"/>
    <n v="498001"/>
    <s v="VICTOR GIL"/>
    <s v="39 CONSTITUTION WAY SOUTH RIVER NJ 08882"/>
    <d v="2022-12-19T00:00:00"/>
    <n v="2"/>
    <n v="2.63"/>
    <n v="43504"/>
    <x v="7"/>
    <x v="0"/>
  </r>
  <r>
    <n v="999994587"/>
    <n v="480001"/>
    <s v="JOSE GENEROSA"/>
    <s v="30 CONSTITUTION WAY SOUTH RIVER NJ 08882"/>
    <d v="2022-12-19T00:00:00"/>
    <n v="2"/>
    <n v="277.63"/>
    <n v="43504"/>
    <x v="7"/>
    <x v="1"/>
  </r>
  <r>
    <n v="999994609"/>
    <n v="478001"/>
    <s v="STANLEY FOSTER"/>
    <s v="34 CONSTITUTION WAY SOUTH RIVER NJ 08882"/>
    <d v="2022-12-19T00:00:00"/>
    <n v="3"/>
    <n v="622.64"/>
    <n v="43504"/>
    <x v="7"/>
    <x v="1"/>
  </r>
  <r>
    <n v="999994620"/>
    <n v="477001"/>
    <s v="MELVIN MC LEAN"/>
    <s v="36 CONSTITUTION WAY SOUTH RIVER NJ 08882"/>
    <d v="2022-12-19T00:00:00"/>
    <n v="2"/>
    <n v="1.69"/>
    <n v="43504"/>
    <x v="7"/>
    <x v="0"/>
  </r>
  <r>
    <n v="999994620"/>
    <n v="477001"/>
    <s v="MELVIN MC LEAN"/>
    <s v="36 CONSTITUTION WAY SOUTH RIVER NJ 08882"/>
    <d v="2022-12-19T00:00:00"/>
    <n v="2"/>
    <n v="144.22"/>
    <n v="43504"/>
    <x v="7"/>
    <x v="1"/>
  </r>
  <r>
    <n v="999994653"/>
    <n v="474001"/>
    <s v="ASHISH JAIN"/>
    <s v="22 CONGRESS LA SOUTH RIVER NJ 08882"/>
    <d v="2022-12-19T00:00:00"/>
    <n v="2"/>
    <n v="1.9"/>
    <n v="43504"/>
    <x v="7"/>
    <x v="0"/>
  </r>
  <r>
    <n v="999994653"/>
    <n v="474001"/>
    <s v="ASHISH JAIN"/>
    <s v="22 CONGRESS LA SOUTH RIVER NJ 08882"/>
    <d v="2022-12-19T00:00:00"/>
    <n v="2"/>
    <n v="162.01"/>
    <n v="43504"/>
    <x v="7"/>
    <x v="1"/>
  </r>
  <r>
    <n v="999994708"/>
    <n v="469001"/>
    <s v="DEBORAH DEVINE"/>
    <s v="12 CONGRESS LA SOUTH RIVER NJ 08882"/>
    <d v="2022-12-19T00:00:00"/>
    <n v="2"/>
    <n v="1.8"/>
    <n v="43504"/>
    <x v="7"/>
    <x v="0"/>
  </r>
  <r>
    <n v="999994708"/>
    <n v="469001"/>
    <s v="DEBORAH DEVINE"/>
    <s v="12 CONGRESS LA SOUTH RIVER NJ 08882"/>
    <d v="2022-12-19T00:00:00"/>
    <n v="2"/>
    <n v="153.12"/>
    <n v="43504"/>
    <x v="7"/>
    <x v="1"/>
  </r>
  <r>
    <n v="999994851"/>
    <n v="456001"/>
    <s v="MICHAEL KNOX"/>
    <s v="12 SAMUEL DR SOUTH RIVER NJ 08882"/>
    <d v="2022-12-19T00:00:00"/>
    <n v="3"/>
    <n v="720.14"/>
    <n v="43504"/>
    <x v="7"/>
    <x v="1"/>
  </r>
  <r>
    <n v="999994873"/>
    <n v="454001"/>
    <s v="THOMAS ROSELLI"/>
    <s v="22 SAMUEL DR SOUTH RIVER NJ 08882"/>
    <d v="2022-12-19T00:00:00"/>
    <n v="2"/>
    <n v="2.2200000000000002"/>
    <n v="43504"/>
    <x v="7"/>
    <x v="0"/>
  </r>
  <r>
    <n v="999994873"/>
    <n v="454001"/>
    <s v="THOMAS ROSELLI"/>
    <s v="22 SAMUEL DR SOUTH RIVER NJ 08882"/>
    <d v="2022-12-19T00:00:00"/>
    <n v="2"/>
    <n v="188.69"/>
    <n v="43504"/>
    <x v="7"/>
    <x v="1"/>
  </r>
  <r>
    <n v="999994972"/>
    <n v="446001"/>
    <s v="HARTMAN WALKER"/>
    <s v="75 LARK DR SOUTH RIVER NJ 08882"/>
    <d v="2022-12-19T00:00:00"/>
    <n v="3"/>
    <n v="4.33"/>
    <n v="43504"/>
    <x v="7"/>
    <x v="0"/>
  </r>
  <r>
    <n v="999994972"/>
    <n v="446001"/>
    <s v="HARTMAN WALKER"/>
    <s v="75 LARK DR SOUTH RIVER NJ 08882"/>
    <d v="2022-12-19T00:00:00"/>
    <n v="3"/>
    <n v="369.14"/>
    <n v="43504"/>
    <x v="7"/>
    <x v="1"/>
  </r>
  <r>
    <n v="999995049"/>
    <n v="439001"/>
    <s v="CYNTHIA WILSON"/>
    <s v="108 LARK DR SOUTH RIVER NJ 08882"/>
    <d v="2022-12-19T00:00:00"/>
    <n v="2"/>
    <n v="2.63"/>
    <n v="43504"/>
    <x v="7"/>
    <x v="0"/>
  </r>
  <r>
    <n v="999995049"/>
    <n v="439001"/>
    <s v="CYNTHIA WILSON"/>
    <s v="108 LARK DR SOUTH RIVER NJ 08882"/>
    <d v="2022-12-19T00:00:00"/>
    <n v="2"/>
    <n v="224.27"/>
    <n v="43504"/>
    <x v="7"/>
    <x v="1"/>
  </r>
  <r>
    <n v="999995060"/>
    <n v="438001"/>
    <s v="GIOVANNI COPPA"/>
    <s v="35 SAMUEL DR SOUTH RIVER NJ 08882"/>
    <d v="2022-12-19T00:00:00"/>
    <n v="2"/>
    <n v="1.28"/>
    <n v="43504"/>
    <x v="7"/>
    <x v="0"/>
  </r>
  <r>
    <n v="999995060"/>
    <n v="438001"/>
    <s v="GIOVANNI COPPA"/>
    <s v="35 SAMUEL DR SOUTH RIVER NJ 08882"/>
    <d v="2022-12-19T00:00:00"/>
    <n v="2"/>
    <n v="108.65"/>
    <n v="43504"/>
    <x v="7"/>
    <x v="1"/>
  </r>
  <r>
    <n v="999995093"/>
    <n v="435001"/>
    <s v="JAMES BESHADA"/>
    <s v="23 SAMUEL DR SOUTH RIVER NJ 08882"/>
    <d v="2022-12-19T00:00:00"/>
    <n v="3"/>
    <n v="5.25"/>
    <n v="43504"/>
    <x v="7"/>
    <x v="0"/>
  </r>
  <r>
    <n v="999995137"/>
    <n v="431001"/>
    <s v="GENNADY KROLIK"/>
    <s v="7 SAMUEL DR SOUTH RIVER NJ 08882"/>
    <d v="2022-12-19T00:00:00"/>
    <n v="2"/>
    <n v="2.2200000000000002"/>
    <n v="43504"/>
    <x v="7"/>
    <x v="0"/>
  </r>
  <r>
    <n v="999995159"/>
    <n v="429001"/>
    <s v="TIMOTEO CASTILLO"/>
    <s v="3 LARK DR SOUTH RIVER NJ 08882"/>
    <d v="2022-12-19T00:00:00"/>
    <n v="2"/>
    <n v="295.42"/>
    <n v="43504"/>
    <x v="7"/>
    <x v="1"/>
  </r>
  <r>
    <n v="999995192"/>
    <n v="426001"/>
    <s v="OLEG ZELEZNOV"/>
    <s v="15 LARK DR SOUTH RIVER NJ 08882"/>
    <d v="2022-12-19T00:00:00"/>
    <n v="2"/>
    <n v="1.28"/>
    <n v="43504"/>
    <x v="7"/>
    <x v="0"/>
  </r>
  <r>
    <n v="999995192"/>
    <n v="426001"/>
    <s v="OLEG ZELEZNOV"/>
    <s v="15 LARK DR SOUTH RIVER NJ 08882"/>
    <d v="2022-12-19T00:00:00"/>
    <n v="2"/>
    <n v="108.65"/>
    <n v="43504"/>
    <x v="7"/>
    <x v="1"/>
  </r>
  <r>
    <n v="999995203"/>
    <n v="425001"/>
    <s v="VERONICA BOZEMAN"/>
    <s v="19 LARK DR SOUTH RIVER NJ 08882"/>
    <d v="2022-12-19T00:00:00"/>
    <n v="2"/>
    <n v="1.59"/>
    <n v="43504"/>
    <x v="7"/>
    <x v="0"/>
  </r>
  <r>
    <n v="999995203"/>
    <n v="425001"/>
    <s v="VERONICA BOZEMAN"/>
    <s v="19 LARK DR SOUTH RIVER NJ 08882"/>
    <d v="2022-12-19T00:00:00"/>
    <n v="2"/>
    <n v="135.33000000000001"/>
    <n v="43504"/>
    <x v="7"/>
    <x v="1"/>
  </r>
  <r>
    <n v="999995313"/>
    <n v="415001"/>
    <s v="DOUGLAS FOWLER"/>
    <s v="63 LARK DR SOUTH RIVER NJ 08882"/>
    <d v="2022-12-19T00:00:00"/>
    <n v="2"/>
    <n v="215.37"/>
    <n v="43504"/>
    <x v="7"/>
    <x v="1"/>
  </r>
  <r>
    <n v="999995346"/>
    <n v="412001"/>
    <s v="SHAILASH RANA"/>
    <s v="56 LARK DR SOUTH RIVER NJ 08882"/>
    <d v="2022-12-19T00:00:00"/>
    <n v="2"/>
    <n v="2.74"/>
    <n v="43504"/>
    <x v="7"/>
    <x v="0"/>
  </r>
  <r>
    <n v="999995346"/>
    <n v="412001"/>
    <s v="SHAILASH RANA"/>
    <s v="56 LARK DR SOUTH RIVER NJ 08882"/>
    <d v="2022-12-19T00:00:00"/>
    <n v="2"/>
    <n v="233.16"/>
    <n v="43504"/>
    <x v="7"/>
    <x v="1"/>
  </r>
  <r>
    <n v="999995379"/>
    <n v="409001"/>
    <s v="MICHELLE NEMETH"/>
    <s v="42 REDWICK WAY SOUTH RIVER NJ 08882"/>
    <d v="2022-12-19T00:00:00"/>
    <n v="2"/>
    <n v="2.5299999999999998"/>
    <n v="43504"/>
    <x v="7"/>
    <x v="0"/>
  </r>
  <r>
    <n v="999995379"/>
    <n v="409001"/>
    <s v="MICHELLE NEMETH"/>
    <s v="42 REDWICK WAY SOUTH RIVER NJ 08882"/>
    <d v="2022-12-19T00:00:00"/>
    <n v="2"/>
    <n v="215.37"/>
    <n v="43504"/>
    <x v="7"/>
    <x v="1"/>
  </r>
  <r>
    <n v="999995500"/>
    <n v="398001"/>
    <s v="NEENA MATHUR"/>
    <s v="11 REDWICK WAY SOUTH RIVER NJ 08882"/>
    <d v="2022-12-19T00:00:00"/>
    <n v="3"/>
    <n v="5.48"/>
    <n v="43504"/>
    <x v="7"/>
    <x v="0"/>
  </r>
  <r>
    <n v="999995500"/>
    <n v="398001"/>
    <s v="NEENA MATHUR"/>
    <s v="11 REDWICK WAY SOUTH RIVER NJ 08882"/>
    <d v="2022-12-19T00:00:00"/>
    <n v="3"/>
    <n v="466.64"/>
    <n v="43504"/>
    <x v="7"/>
    <x v="1"/>
  </r>
  <r>
    <n v="999995599"/>
    <n v="389001"/>
    <s v="GERALD THOMAS"/>
    <s v="22 LARK DR SOUTH RIVER NJ 08882"/>
    <d v="2022-12-19T00:00:00"/>
    <n v="2"/>
    <n v="1.8"/>
    <n v="43504"/>
    <x v="7"/>
    <x v="0"/>
  </r>
  <r>
    <n v="999995599"/>
    <n v="389001"/>
    <s v="GERALD THOMAS"/>
    <s v="22 LARK DR SOUTH RIVER NJ 08882"/>
    <d v="2022-12-19T00:00:00"/>
    <n v="2"/>
    <n v="153.12"/>
    <n v="43504"/>
    <x v="7"/>
    <x v="1"/>
  </r>
  <r>
    <n v="999995698"/>
    <n v="380001"/>
    <s v="LUIS CAEIRO"/>
    <s v="24 VETERANS DR SOUTH RIVER NJ 08882"/>
    <d v="2022-12-19T00:00:00"/>
    <n v="2"/>
    <n v="188.69"/>
    <n v="43504"/>
    <x v="7"/>
    <x v="1"/>
  </r>
  <r>
    <n v="999995720"/>
    <n v="378001"/>
    <s v="PATRICK &amp; JETONNE SMYTH"/>
    <s v="32 VETERANS DR SOUTH RIVER NJ 08882"/>
    <d v="2022-12-19T00:00:00"/>
    <n v="3"/>
    <n v="4.79"/>
    <n v="43504"/>
    <x v="7"/>
    <x v="0"/>
  </r>
  <r>
    <n v="999995720"/>
    <n v="378001"/>
    <s v="PATRICK &amp; JETONNE SMYTH"/>
    <s v="32 VETERANS DR SOUTH RIVER NJ 08882"/>
    <d v="2022-12-19T00:00:00"/>
    <n v="3"/>
    <n v="408.14"/>
    <n v="43504"/>
    <x v="7"/>
    <x v="1"/>
  </r>
  <r>
    <n v="999995830"/>
    <n v="368001"/>
    <s v="ANDREW WALKER"/>
    <s v="33 VETERANS DR SOUTH RIVER NJ 08882"/>
    <d v="2022-12-19T00:00:00"/>
    <n v="2"/>
    <n v="2.63"/>
    <n v="43504"/>
    <x v="7"/>
    <x v="0"/>
  </r>
  <r>
    <n v="999995830"/>
    <n v="368001"/>
    <s v="ANDREW WALKER"/>
    <s v="33 VETERANS DR SOUTH RIVER NJ 08882"/>
    <d v="2022-12-19T00:00:00"/>
    <n v="2"/>
    <n v="224.27"/>
    <n v="43504"/>
    <x v="7"/>
    <x v="1"/>
  </r>
  <r>
    <n v="999995863"/>
    <n v="365001"/>
    <s v="YURIY BRIKLIN"/>
    <s v="21 VETERANS DR SOUTH RIVER NJ 08882"/>
    <d v="2022-12-19T00:00:00"/>
    <n v="2"/>
    <n v="3.68"/>
    <n v="43504"/>
    <x v="7"/>
    <x v="0"/>
  </r>
  <r>
    <n v="999995885"/>
    <n v="363001"/>
    <s v="GENNADLY SOSHKIN"/>
    <s v="13 VETERANS DR SOUTH RIVER NJ 08882"/>
    <d v="2022-12-19T00:00:00"/>
    <n v="2"/>
    <n v="188.69"/>
    <n v="43504"/>
    <x v="7"/>
    <x v="1"/>
  </r>
  <r>
    <n v="999995896"/>
    <n v="362001"/>
    <s v="VICTOR PASHKEVICH"/>
    <s v="9 VETERANS DR SOUTH RIVER NJ 08882"/>
    <d v="2022-12-19T00:00:00"/>
    <n v="2"/>
    <n v="2.63"/>
    <n v="43504"/>
    <x v="7"/>
    <x v="0"/>
  </r>
  <r>
    <n v="999995896"/>
    <n v="362001"/>
    <s v="VICTOR PASHKEVICH"/>
    <s v="9 VETERANS DR SOUTH RIVER NJ 08882"/>
    <d v="2022-12-19T00:00:00"/>
    <n v="2"/>
    <n v="224.27"/>
    <n v="43504"/>
    <x v="7"/>
    <x v="1"/>
  </r>
  <r>
    <n v="999995962"/>
    <n v="356001"/>
    <s v="NANCY SCOTT"/>
    <s v="12 ROSE ST SOUTH RIVER NJ 08882"/>
    <d v="2022-12-21T00:00:00"/>
    <n v="2"/>
    <n v="3.64"/>
    <n v="43517"/>
    <x v="9"/>
    <x v="0"/>
  </r>
  <r>
    <n v="999995962"/>
    <n v="356001"/>
    <s v="NANCY SCOTT"/>
    <s v="12 ROSE ST SOUTH RIVER NJ 08882"/>
    <d v="2022-12-21T00:00:00"/>
    <n v="2"/>
    <n v="339.89"/>
    <n v="43517"/>
    <x v="9"/>
    <x v="1"/>
  </r>
  <r>
    <n v="999995984"/>
    <n v="354001"/>
    <s v="DANIEL SANTOS"/>
    <s v="20 ROSE ST SOUTH RIVER NJ 08882"/>
    <d v="2022-12-21T00:00:00"/>
    <n v="2"/>
    <n v="2.5"/>
    <n v="43517"/>
    <x v="9"/>
    <x v="0"/>
  </r>
  <r>
    <n v="999996039"/>
    <n v="349001"/>
    <s v="SOUTH RIVER PORTUGUESE CLUB"/>
    <s v="100 JOHN ST SOUTH RIVER NJ 08882"/>
    <d v="2022-12-21T00:00:00"/>
    <n v="2"/>
    <n v="3.16"/>
    <n v="43517"/>
    <x v="9"/>
    <x v="0"/>
  </r>
  <r>
    <n v="999996138"/>
    <n v="340001"/>
    <s v="STEVE &amp; JAMES SEDOR"/>
    <s v="9 ROSE ST SOUTH RIVER NJ 08882"/>
    <d v="2022-12-21T00:00:00"/>
    <n v="1"/>
    <n v="0.78"/>
    <n v="43514"/>
    <x v="9"/>
    <x v="0"/>
  </r>
  <r>
    <n v="999996138"/>
    <n v="340001"/>
    <s v="STEVE &amp; JAMES SEDOR"/>
    <s v="9 ROSE ST SOUTH RIVER NJ 08882"/>
    <d v="2022-12-21T00:00:00"/>
    <n v="1"/>
    <n v="73.069999999999993"/>
    <n v="43514"/>
    <x v="9"/>
    <x v="1"/>
  </r>
  <r>
    <n v="999996259"/>
    <n v="330001"/>
    <s v="SHIRLEY DOCKERY"/>
    <s v="110 PROSPECT ST SOUTH RIVER NJ 08882"/>
    <d v="2022-12-21T00:00:00"/>
    <n v="1"/>
    <n v="0.78"/>
    <n v="43517"/>
    <x v="9"/>
    <x v="0"/>
  </r>
  <r>
    <n v="999996303"/>
    <n v="326001"/>
    <s v="BRENDA HARNISH"/>
    <s v="123 PROSPECT ST SOUTH RIVER NJ 08882"/>
    <d v="2022-12-21T00:00:00"/>
    <n v="1"/>
    <n v="0.78"/>
    <n v="43517"/>
    <x v="9"/>
    <x v="0"/>
  </r>
  <r>
    <n v="999996303"/>
    <n v="326001"/>
    <s v="BRENDA HARNISH"/>
    <s v="123 PROSPECT ST SOUTH RIVER NJ 08882"/>
    <d v="2022-12-21T00:00:00"/>
    <n v="1"/>
    <n v="73.069999999999993"/>
    <n v="43517"/>
    <x v="9"/>
    <x v="1"/>
  </r>
  <r>
    <n v="999996380"/>
    <n v="319001"/>
    <s v="AY-JIUN GUO"/>
    <s v="109 PROSPECT ST SOUTH RIVER NJ 08882"/>
    <d v="2022-12-21T00:00:00"/>
    <n v="3"/>
    <n v="6.36"/>
    <n v="43517"/>
    <x v="9"/>
    <x v="0"/>
  </r>
  <r>
    <n v="999996380"/>
    <n v="319001"/>
    <s v="AY-JIUN GUO"/>
    <s v="109 PROSPECT ST SOUTH RIVER NJ 08882"/>
    <d v="2022-12-21T00:00:00"/>
    <n v="3"/>
    <n v="593.39"/>
    <n v="43517"/>
    <x v="9"/>
    <x v="1"/>
  </r>
  <r>
    <n v="999996424"/>
    <n v="315001"/>
    <s v="HENRY VANDEBEEK"/>
    <s v="97 PROSPECT ST SOUTH RIVER NJ 08882"/>
    <d v="2022-12-21T00:00:00"/>
    <n v="2"/>
    <n v="179.8"/>
    <n v="43517"/>
    <x v="9"/>
    <x v="1"/>
  </r>
  <r>
    <n v="999996523"/>
    <n v="306001"/>
    <s v="FIRST REFORMED CHURCH"/>
    <s v="40 THOMAS ST SOUTH RIVER NJ 08882"/>
    <d v="2022-12-21T00:00:00"/>
    <n v="1"/>
    <n v="73.069999999999993"/>
    <n v="43517"/>
    <x v="9"/>
    <x v="1"/>
  </r>
  <r>
    <n v="999996556"/>
    <n v="303001"/>
    <s v="KMASAHIRO &amp; ELLEN HORI"/>
    <s v="26 ZIEGERT ST SOUTH RIVER NJ 08882"/>
    <d v="2022-12-21T00:00:00"/>
    <n v="2"/>
    <n v="1.83"/>
    <n v="43517"/>
    <x v="9"/>
    <x v="0"/>
  </r>
  <r>
    <n v="999996556"/>
    <n v="303001"/>
    <s v="KMASAHIRO &amp; ELLEN HORI"/>
    <s v="26 ZIEGERT ST SOUTH RIVER NJ 08882"/>
    <d v="2022-12-21T00:00:00"/>
    <n v="2"/>
    <n v="170.9"/>
    <n v="43517"/>
    <x v="9"/>
    <x v="1"/>
  </r>
  <r>
    <n v="999996754"/>
    <n v="285001"/>
    <s v="MARGARET KALUZA"/>
    <s v="24 ZIEGERT ST SOUTH RIVER NJ 08882"/>
    <d v="2022-12-21T00:00:00"/>
    <n v="2"/>
    <n v="2.5"/>
    <n v="43517"/>
    <x v="9"/>
    <x v="0"/>
  </r>
  <r>
    <n v="999996754"/>
    <n v="285001"/>
    <s v="MARGARET KALUZA"/>
    <s v="24 ZIEGERT ST SOUTH RIVER NJ 08882"/>
    <d v="2022-12-21T00:00:00"/>
    <n v="2"/>
    <n v="233.16"/>
    <n v="43517"/>
    <x v="9"/>
    <x v="1"/>
  </r>
  <r>
    <n v="999996809"/>
    <n v="280001"/>
    <s v="THOMAS &amp; MARYANN TOTH"/>
    <s v="27 CLINTON AVE SOUTH RIVER NJ 08882"/>
    <d v="2022-12-21T00:00:00"/>
    <n v="2"/>
    <n v="1.64"/>
    <n v="43517"/>
    <x v="9"/>
    <x v="0"/>
  </r>
  <r>
    <n v="999996809"/>
    <n v="280001"/>
    <s v="THOMAS &amp; MARYANN TOTH"/>
    <s v="27 CLINTON AVE SOUTH RIVER NJ 08882"/>
    <d v="2022-12-21T00:00:00"/>
    <n v="2"/>
    <n v="153.12"/>
    <n v="43517"/>
    <x v="9"/>
    <x v="1"/>
  </r>
  <r>
    <n v="999997007"/>
    <n v="262001"/>
    <s v="ANTHONY &amp; ALEEDA MURRO"/>
    <s v="20 CLINTON AVE SOUTH RIVER NJ 08882"/>
    <d v="2022-12-21T00:00:00"/>
    <n v="2"/>
    <n v="0.97"/>
    <n v="43517"/>
    <x v="9"/>
    <x v="0"/>
  </r>
  <r>
    <n v="999997095"/>
    <n v="254001"/>
    <s v="FLOR SPRINITIS"/>
    <s v="7 BRIGHT ST SOUTH RIVER NJ 08882"/>
    <d v="2022-12-21T00:00:00"/>
    <n v="2"/>
    <n v="0.88"/>
    <n v="43517"/>
    <x v="9"/>
    <x v="0"/>
  </r>
  <r>
    <n v="999997106"/>
    <n v="253001"/>
    <s v="JADWIGA WYSZNSKA"/>
    <s v="5 BRIGHT ST SOUTH RIVER NJ 08882"/>
    <d v="2022-12-21T00:00:00"/>
    <n v="1"/>
    <n v="0.78"/>
    <n v="43517"/>
    <x v="9"/>
    <x v="0"/>
  </r>
  <r>
    <n v="999997106"/>
    <n v="253001"/>
    <s v="JADWIGA WYSZNSKA"/>
    <s v="5 BRIGHT ST SOUTH RIVER NJ 08882"/>
    <d v="2022-12-21T00:00:00"/>
    <n v="1"/>
    <n v="73.069999999999993"/>
    <n v="43517"/>
    <x v="9"/>
    <x v="1"/>
  </r>
  <r>
    <n v="999997117"/>
    <n v="252001"/>
    <s v="HRISO PAPANASTASIOU"/>
    <s v="3 BRIGHT ST SOUTH RIVER NJ 08882"/>
    <d v="2022-12-21T00:00:00"/>
    <n v="2"/>
    <n v="1.1599999999999999"/>
    <n v="43517"/>
    <x v="9"/>
    <x v="0"/>
  </r>
  <r>
    <n v="999997117"/>
    <n v="252001"/>
    <s v="HRISO PAPANASTASIOU"/>
    <s v="3 BRIGHT ST SOUTH RIVER NJ 08882"/>
    <d v="2022-12-21T00:00:00"/>
    <n v="2"/>
    <n v="108.65"/>
    <n v="43517"/>
    <x v="9"/>
    <x v="1"/>
  </r>
  <r>
    <n v="999997469"/>
    <n v="220001"/>
    <s v="CHRIS RAFANO"/>
    <s v="15 CHARTER DR SOUTH RIVER NJ 08882"/>
    <d v="2022-12-23T00:00:00"/>
    <n v="3"/>
    <n v="3.79"/>
    <n v="43525"/>
    <x v="4"/>
    <x v="0"/>
  </r>
  <r>
    <n v="999997469"/>
    <n v="220001"/>
    <s v="CHRIS RAFANO"/>
    <s v="15 CHARTER DR SOUTH RIVER NJ 08882"/>
    <d v="2022-12-23T00:00:00"/>
    <n v="3"/>
    <n v="437.39"/>
    <n v="43525"/>
    <x v="4"/>
    <x v="1"/>
  </r>
  <r>
    <n v="999997513"/>
    <n v="216001"/>
    <s v="TED DURAN"/>
    <s v="13 MONTICELLO WAY SOUTH RIVER NJ 08882"/>
    <d v="2022-12-23T00:00:00"/>
    <n v="2"/>
    <n v="2.79"/>
    <n v="43525"/>
    <x v="4"/>
    <x v="0"/>
  </r>
  <r>
    <n v="999997513"/>
    <n v="216001"/>
    <s v="TED DURAN"/>
    <s v="13 MONTICELLO WAY SOUTH RIVER NJ 08882"/>
    <d v="2022-12-23T00:00:00"/>
    <n v="2"/>
    <n v="322.10000000000002"/>
    <n v="43525"/>
    <x v="4"/>
    <x v="1"/>
  </r>
  <r>
    <n v="999997524"/>
    <n v="215001"/>
    <s v="MICHAEL FLYNN"/>
    <s v="9 MONTICELLO WAY SOUTH RIVER NJ 08882"/>
    <d v="2022-12-23T00:00:00"/>
    <n v="2"/>
    <n v="250.95"/>
    <n v="43525"/>
    <x v="4"/>
    <x v="1"/>
  </r>
  <r>
    <n v="999997876"/>
    <n v="183001"/>
    <s v="MARK TASCA"/>
    <s v="132 MONTICELLO WAY SOUTH RIVER NJ 08882"/>
    <d v="2022-12-23T00:00:00"/>
    <n v="2"/>
    <n v="1.79"/>
    <n v="43525"/>
    <x v="4"/>
    <x v="0"/>
  </r>
  <r>
    <n v="999997876"/>
    <n v="183001"/>
    <s v="MARK TASCA"/>
    <s v="132 MONTICELLO WAY SOUTH RIVER NJ 08882"/>
    <d v="2022-12-23T00:00:00"/>
    <n v="2"/>
    <n v="206.48"/>
    <n v="43525"/>
    <x v="4"/>
    <x v="1"/>
  </r>
  <r>
    <n v="999997931"/>
    <n v="178001"/>
    <s v="YUELOK LEE"/>
    <s v="152 MONTICELLO WAY SOUTH RIVER NJ 08882"/>
    <d v="2022-12-23T00:00:00"/>
    <n v="2"/>
    <n v="2.1"/>
    <n v="43525"/>
    <x v="4"/>
    <x v="0"/>
  </r>
  <r>
    <n v="999997931"/>
    <n v="178001"/>
    <s v="YUELOK LEE"/>
    <s v="152 MONTICELLO WAY SOUTH RIVER NJ 08882"/>
    <d v="2022-12-23T00:00:00"/>
    <n v="2"/>
    <n v="242.06"/>
    <n v="43525"/>
    <x v="4"/>
    <x v="1"/>
  </r>
  <r>
    <n v="999997942"/>
    <n v="177001"/>
    <s v="VINCENTE CABANGON"/>
    <s v="156 MONTICELLO WAY SOUTH RIVER NJ 08882"/>
    <d v="2022-12-23T00:00:00"/>
    <n v="2"/>
    <n v="1.94"/>
    <n v="43525"/>
    <x v="4"/>
    <x v="0"/>
  </r>
  <r>
    <n v="999998008"/>
    <n v="171001"/>
    <s v="ALFONSO GAITE"/>
    <s v="38 ROTUNDA LA SOUTH RIVER NJ 08882"/>
    <d v="2022-12-23T00:00:00"/>
    <n v="2"/>
    <n v="2.25"/>
    <n v="43525"/>
    <x v="4"/>
    <x v="0"/>
  </r>
  <r>
    <n v="999998008"/>
    <n v="171001"/>
    <s v="ALFONSO GAITE"/>
    <s v="38 ROTUNDA LA SOUTH RIVER NJ 08882"/>
    <d v="2022-12-23T00:00:00"/>
    <n v="2"/>
    <n v="259.83999999999997"/>
    <n v="43525"/>
    <x v="4"/>
    <x v="1"/>
  </r>
  <r>
    <n v="999998041"/>
    <n v="168001"/>
    <s v="RICHARD FISCHER"/>
    <s v="26 ROTUNDA LA SOUTH RIVER NJ 08882"/>
    <d v="2022-12-23T00:00:00"/>
    <n v="2"/>
    <n v="2.48"/>
    <n v="43525"/>
    <x v="4"/>
    <x v="0"/>
  </r>
  <r>
    <n v="999998041"/>
    <n v="168001"/>
    <s v="RICHARD FISCHER"/>
    <s v="26 ROTUNDA LA SOUTH RIVER NJ 08882"/>
    <d v="2022-12-23T00:00:00"/>
    <n v="2"/>
    <n v="286.52999999999997"/>
    <n v="43525"/>
    <x v="4"/>
    <x v="1"/>
  </r>
  <r>
    <n v="999998118"/>
    <n v="161001"/>
    <s v="ANTHONY DASTOLI"/>
    <s v="2 INDEPENDENCE PL SOUTH RIVER NJ 08882"/>
    <d v="2022-12-23T00:00:00"/>
    <n v="2"/>
    <n v="1.86"/>
    <n v="43525"/>
    <x v="4"/>
    <x v="0"/>
  </r>
  <r>
    <n v="999998118"/>
    <n v="161001"/>
    <s v="ANTHONY DASTOLI"/>
    <s v="2 INDEPENDENCE PL SOUTH RIVER NJ 08882"/>
    <d v="2022-12-23T00:00:00"/>
    <n v="2"/>
    <n v="215.37"/>
    <n v="43525"/>
    <x v="4"/>
    <x v="1"/>
  </r>
  <r>
    <n v="999998129"/>
    <n v="160001"/>
    <s v="EARVIN BRODIE"/>
    <s v="19 ROTUNDA LA SOUTH RIVER NJ 08882"/>
    <d v="2022-12-23T00:00:00"/>
    <n v="2"/>
    <n v="1.4"/>
    <n v="43525"/>
    <x v="4"/>
    <x v="0"/>
  </r>
  <r>
    <n v="999998129"/>
    <n v="160001"/>
    <s v="EARVIN BRODIE"/>
    <s v="19 ROTUNDA LA SOUTH RIVER NJ 08882"/>
    <d v="2022-12-23T00:00:00"/>
    <n v="2"/>
    <n v="162.01"/>
    <n v="43525"/>
    <x v="4"/>
    <x v="1"/>
  </r>
  <r>
    <n v="999998140"/>
    <n v="159001"/>
    <s v="DARRYL JENSEN"/>
    <s v="25 ROTUNDA LA SOUTH RIVER NJ 08882"/>
    <d v="2022-12-23T00:00:00"/>
    <n v="2"/>
    <n v="1.63"/>
    <n v="43525"/>
    <x v="4"/>
    <x v="0"/>
  </r>
  <r>
    <n v="999998140"/>
    <n v="159001"/>
    <s v="DARRYL JENSEN"/>
    <s v="25 ROTUNDA LA SOUTH RIVER NJ 08882"/>
    <d v="2022-12-23T00:00:00"/>
    <n v="2"/>
    <n v="188.69"/>
    <n v="43525"/>
    <x v="4"/>
    <x v="1"/>
  </r>
  <r>
    <n v="999998173"/>
    <n v="156001"/>
    <s v="MICHAEL WALUTES"/>
    <s v="37 ROTUNDA LA SOUTH RIVER NJ 08882"/>
    <d v="2022-12-23T00:00:00"/>
    <n v="2"/>
    <n v="1.71"/>
    <n v="43525"/>
    <x v="4"/>
    <x v="0"/>
  </r>
  <r>
    <n v="999998184"/>
    <n v="155001"/>
    <s v="STEVEN KESTLINGER"/>
    <s v="41 ROTUNDA LA SOUTH RIVER NJ 08882"/>
    <d v="2022-12-23T00:00:00"/>
    <n v="2"/>
    <n v="1.71"/>
    <n v="43525"/>
    <x v="4"/>
    <x v="0"/>
  </r>
  <r>
    <n v="999998184"/>
    <n v="155001"/>
    <s v="STEVEN KESTLINGER"/>
    <s v="41 ROTUNDA LA SOUTH RIVER NJ 08882"/>
    <d v="2022-12-23T00:00:00"/>
    <n v="2"/>
    <n v="197.59"/>
    <n v="43525"/>
    <x v="4"/>
    <x v="1"/>
  </r>
  <r>
    <n v="999998195"/>
    <n v="154001"/>
    <s v="RAMV VAVILLA"/>
    <s v="45 ROTUNDA LA SOUTH RIVER NJ 08882"/>
    <d v="2022-12-23T00:00:00"/>
    <n v="2"/>
    <n v="2.33"/>
    <n v="43525"/>
    <x v="4"/>
    <x v="0"/>
  </r>
  <r>
    <n v="999998195"/>
    <n v="154001"/>
    <s v="RAMV VAVILLA"/>
    <s v="45 ROTUNDA LA SOUTH RIVER NJ 08882"/>
    <d v="2022-12-23T00:00:00"/>
    <n v="2"/>
    <n v="268.74"/>
    <n v="43525"/>
    <x v="4"/>
    <x v="1"/>
  </r>
  <r>
    <n v="999998283"/>
    <n v="146001"/>
    <s v="MANUEL FERNANDEZ"/>
    <s v="5 INDEPENDENCE PL SOUTH RIVER NJ 08882"/>
    <d v="2022-12-23T00:00:00"/>
    <n v="2"/>
    <n v="1.86"/>
    <n v="43525"/>
    <x v="4"/>
    <x v="0"/>
  </r>
  <r>
    <n v="999998283"/>
    <n v="146001"/>
    <s v="MANUEL FERNANDEZ"/>
    <s v="5 INDEPENDENCE PL SOUTH RIVER NJ 08882"/>
    <d v="2022-12-23T00:00:00"/>
    <n v="2"/>
    <n v="215.37"/>
    <n v="43525"/>
    <x v="4"/>
    <x v="1"/>
  </r>
  <r>
    <n v="999998305"/>
    <n v="144001"/>
    <s v="ARIEN WADIA"/>
    <s v="13 INDEPENDENCE PL SOUTH RIVER NJ 08882"/>
    <d v="2022-12-23T00:00:00"/>
    <n v="2"/>
    <n v="144.22"/>
    <n v="43525"/>
    <x v="4"/>
    <x v="1"/>
  </r>
  <r>
    <n v="999998415"/>
    <n v="134001"/>
    <s v="BARRY BRILL"/>
    <s v="20 MONTICELLO WAY SOUTH RIVER NJ 08882"/>
    <d v="2022-12-23T00:00:00"/>
    <n v="2"/>
    <n v="2.02"/>
    <n v="43525"/>
    <x v="4"/>
    <x v="0"/>
  </r>
  <r>
    <n v="999998415"/>
    <n v="134001"/>
    <s v="BARRY BRILL"/>
    <s v="20 MONTICELLO WAY SOUTH RIVER NJ 08882"/>
    <d v="2022-12-23T00:00:00"/>
    <n v="2"/>
    <n v="233.16"/>
    <n v="43525"/>
    <x v="4"/>
    <x v="1"/>
  </r>
  <r>
    <n v="999998492"/>
    <n v="127001"/>
    <s v="XIU ZHENG"/>
    <s v="52 MONTICELLO WAY SOUTH RIVER NJ 08882"/>
    <d v="2022-12-23T00:00:00"/>
    <n v="2"/>
    <n v="90.86"/>
    <n v="43525"/>
    <x v="4"/>
    <x v="1"/>
  </r>
  <r>
    <n v="999998503"/>
    <n v="126001"/>
    <s v="MEDHAT HANNA"/>
    <s v="56 MONTICELLO WAY SOUTH RIVER NJ 08882"/>
    <d v="2022-12-23T00:00:00"/>
    <n v="1"/>
    <n v="0.63"/>
    <n v="43525"/>
    <x v="4"/>
    <x v="0"/>
  </r>
  <r>
    <n v="999998503"/>
    <n v="126001"/>
    <s v="MEDHAT HANNA"/>
    <s v="56 MONTICELLO WAY SOUTH RIVER NJ 08882"/>
    <d v="2022-12-23T00:00:00"/>
    <n v="1"/>
    <n v="73.069999999999993"/>
    <n v="43525"/>
    <x v="4"/>
    <x v="1"/>
  </r>
  <r>
    <n v="999998514"/>
    <n v="125001"/>
    <s v="STEVEN WASHINGTON"/>
    <s v="60 MONTICELLO WAY SOUTH RIVER NJ 08882"/>
    <d v="2022-12-23T00:00:00"/>
    <n v="2"/>
    <n v="0.78"/>
    <n v="43525"/>
    <x v="4"/>
    <x v="0"/>
  </r>
  <r>
    <n v="999998569"/>
    <n v="120001"/>
    <s v="SWEKHA WEATHERBEE"/>
    <s v="73 MONTICELLO WAY SOUTH RIVER NJ 08882"/>
    <d v="2022-12-23T00:00:00"/>
    <n v="2"/>
    <n v="108.65"/>
    <n v="43525"/>
    <x v="4"/>
    <x v="1"/>
  </r>
  <r>
    <n v="999998668"/>
    <n v="111001"/>
    <s v="THERESE GURIGUES-KHALIL"/>
    <s v="37 MONTICELLO WAY SOUTH RIVER NJ 08882"/>
    <d v="2022-12-23T00:00:00"/>
    <n v="2"/>
    <n v="1.56"/>
    <n v="43525"/>
    <x v="4"/>
    <x v="0"/>
  </r>
  <r>
    <n v="999999086"/>
    <n v="75001"/>
    <s v="YURY PROKOPCHUK"/>
    <s v="31 GEORGE ST SOUTH RIVER NJ 08882"/>
    <d v="2022-12-26T00:00:00"/>
    <n v="2"/>
    <n v="2.34"/>
    <n v="43530"/>
    <x v="6"/>
    <x v="0"/>
  </r>
  <r>
    <n v="999999218"/>
    <n v="64001"/>
    <s v="ALLAN PISCITELLI"/>
    <s v="33 THOMAS ST SOUTH RIVER NJ 08882"/>
    <d v="2022-12-26T00:00:00"/>
    <n v="2"/>
    <n v="1.62"/>
    <n v="43530"/>
    <x v="6"/>
    <x v="0"/>
  </r>
  <r>
    <n v="999999218"/>
    <n v="64001"/>
    <s v="ALLAN PISCITELLI"/>
    <s v="33 THOMAS ST SOUTH RIVER NJ 08882"/>
    <d v="2022-12-26T00:00:00"/>
    <n v="2"/>
    <n v="197.59"/>
    <n v="43530"/>
    <x v="6"/>
    <x v="1"/>
  </r>
  <r>
    <n v="999999251"/>
    <n v="62001"/>
    <s v="KELLY DOWNEY"/>
    <s v="29 THOMAS ST SOUTH RIVER NJ 08882"/>
    <d v="2022-12-26T00:00:00"/>
    <n v="2"/>
    <n v="1.54"/>
    <n v="43530"/>
    <x v="6"/>
    <x v="0"/>
  </r>
  <r>
    <n v="999999251"/>
    <n v="62001"/>
    <s v="KELLY DOWNEY"/>
    <s v="29 THOMAS ST SOUTH RIVER NJ 08882"/>
    <d v="2022-12-26T00:00:00"/>
    <n v="2"/>
    <n v="188.69"/>
    <n v="43530"/>
    <x v="6"/>
    <x v="1"/>
  </r>
  <r>
    <n v="999999306"/>
    <n v="57001"/>
    <s v="SPORTS STAR"/>
    <s v="19 A THOMAS ST SOUTH RIVER NJ 08882"/>
    <d v="2022-12-26T00:00:00"/>
    <n v="1"/>
    <n v="0.6"/>
    <n v="43530"/>
    <x v="6"/>
    <x v="0"/>
  </r>
  <r>
    <n v="999999306"/>
    <n v="57001"/>
    <s v="SPORTS STAR"/>
    <s v="19 A THOMAS ST SOUTH RIVER NJ 08882"/>
    <d v="2022-12-26T00:00:00"/>
    <n v="1"/>
    <n v="73.069999999999993"/>
    <n v="43530"/>
    <x v="6"/>
    <x v="1"/>
  </r>
  <r>
    <n v="999999372"/>
    <n v="51001"/>
    <s v="KONSTANTINOS BALLAS"/>
    <s v="7 THOMAS ST 1 SOUTH RIVER NJ 08882"/>
    <d v="2022-12-26T00:00:00"/>
    <n v="3"/>
    <n v="4.37"/>
    <n v="43530"/>
    <x v="6"/>
    <x v="0"/>
  </r>
  <r>
    <n v="999999372"/>
    <n v="51001"/>
    <s v="KONSTANTINOS BALLAS"/>
    <s v="7 THOMAS ST 1 SOUTH RIVER NJ 08882"/>
    <d v="2022-12-26T00:00:00"/>
    <n v="3"/>
    <n v="534.89"/>
    <n v="43530"/>
    <x v="6"/>
    <x v="1"/>
  </r>
  <r>
    <n v="999999537"/>
    <n v="37001"/>
    <s v="RYSZARD &amp; BARBARA REDZINIAK"/>
    <s v="33 STEPHEN ST SOUTH RIVER NJ 08882"/>
    <d v="2022-12-26T00:00:00"/>
    <n v="2"/>
    <n v="2.78"/>
    <n v="43530"/>
    <x v="6"/>
    <x v="0"/>
  </r>
  <r>
    <n v="999999537"/>
    <n v="37001"/>
    <s v="RYSZARD &amp; BARBARA REDZINIAK"/>
    <s v="33 STEPHEN ST SOUTH RIVER NJ 08882"/>
    <d v="2022-12-26T00:00:00"/>
    <n v="2"/>
    <n v="339.89"/>
    <n v="43530"/>
    <x v="6"/>
    <x v="1"/>
  </r>
  <r>
    <n v="999999581"/>
    <n v="33001"/>
    <s v="ANGEL GUAMAN"/>
    <s v="25 STEPHEN ST SOUTH RIVER NJ 08882"/>
    <d v="2022-12-26T00:00:00"/>
    <n v="2"/>
    <n v="2.71"/>
    <n v="43530"/>
    <x v="6"/>
    <x v="0"/>
  </r>
  <r>
    <n v="999002266"/>
    <n v="3934001"/>
    <s v="JUDY &amp; LAURA &amp; SHANE OLSON &amp; OLSON &amp; VELILLA"/>
    <s v="114 JACKSON ST SOUTH RIVER NJ 08882"/>
    <d v="2022-12-30T00:00:00"/>
    <n v="1"/>
    <n v="0.37"/>
    <n v="43565"/>
    <x v="3"/>
    <x v="0"/>
  </r>
  <r>
    <n v="999002270"/>
    <n v="1374001"/>
    <s v="FELIX ALBERTO"/>
    <s v="35 -37 MAPLE ST SOUTH RIVER NJ 08882"/>
    <d v="2022-12-23T00:00:00"/>
    <n v="1"/>
    <n v="3"/>
    <s v="NULL"/>
    <x v="1"/>
    <x v="2"/>
  </r>
  <r>
    <n v="999002275"/>
    <n v="1844001"/>
    <s v="ANDREJ &amp; ZORKA KRSTONA"/>
    <s v="25 GARDEN ST SOUTH RIVER NJ 08882"/>
    <d v="2022-12-12T00:00:00"/>
    <n v="2"/>
    <n v="233.16"/>
    <n v="43477"/>
    <x v="0"/>
    <x v="1"/>
  </r>
  <r>
    <n v="999002278"/>
    <n v="2008001"/>
    <s v="ELVIA &amp; ESMERALDA V SANCHEZ"/>
    <s v="9 APPLEBY AVE SOUTH RIVER NJ 08882"/>
    <d v="2022-12-05T00:00:00"/>
    <n v="2"/>
    <n v="286.52999999999997"/>
    <n v="43453"/>
    <x v="5"/>
    <x v="1"/>
  </r>
  <r>
    <n v="999002278"/>
    <n v="2008001"/>
    <s v="ELVIA &amp; ESMERALDA V SANCHEZ"/>
    <s v="9 APPLEBY AVE SOUTH RIVER NJ 08882"/>
    <d v="2022-12-09T00:00:00"/>
    <n v="2"/>
    <n v="4.3"/>
    <n v="43469"/>
    <x v="5"/>
    <x v="0"/>
  </r>
  <r>
    <n v="999002288"/>
    <n v="1032001"/>
    <s v="MACAULAY WILLIAMS"/>
    <s v="66 A BURTON AVE SOUTH RIVER NJ 08882"/>
    <d v="2022-12-07T00:00:00"/>
    <n v="2"/>
    <n v="2.79"/>
    <n v="43463"/>
    <x v="2"/>
    <x v="0"/>
  </r>
  <r>
    <n v="999002327"/>
    <n v="1031001"/>
    <s v="MARILYNN &amp; GIAN FERIA &amp; CALVILLO"/>
    <s v="66 B BURTON AVE SOUTH RIVER NJ 08882"/>
    <d v="2022-12-07T00:00:00"/>
    <n v="2"/>
    <n v="3.43"/>
    <n v="43463"/>
    <x v="2"/>
    <x v="0"/>
  </r>
  <r>
    <n v="999002328"/>
    <n v="764001"/>
    <s v="RUI P. &amp; CRISTINA CURTO"/>
    <s v="39 HOLLANDER ST SOUTH RIVER NJ 08882"/>
    <d v="2022-12-14T00:00:00"/>
    <n v="2"/>
    <n v="135.33000000000001"/>
    <n v="43487"/>
    <x v="8"/>
    <x v="1"/>
  </r>
  <r>
    <n v="999002332"/>
    <n v="1823001"/>
    <s v="KATHY &amp; HUGO NERVEGNA"/>
    <s v="3 HIGHLAND AVE SOUTH RIVER NJ 08882"/>
    <d v="2022-12-12T00:00:00"/>
    <n v="2"/>
    <n v="4.76"/>
    <n v="43477"/>
    <x v="0"/>
    <x v="0"/>
  </r>
  <r>
    <n v="999002337"/>
    <n v="418001"/>
    <s v="MARY DULCE &amp; JHANDY PASION"/>
    <s v="47 LARK DR SOUTH RIVER NJ 08882"/>
    <d v="2022-12-19T00:00:00"/>
    <n v="3"/>
    <n v="437.39"/>
    <n v="43504"/>
    <x v="7"/>
    <x v="1"/>
  </r>
  <r>
    <n v="999002338"/>
    <n v="652001"/>
    <s v="KRYSTINA C. GALLEAR"/>
    <s v="532 OLD BRIDGE TPKE SOUTH RIVER NJ 08882"/>
    <d v="2022-12-16T00:00:00"/>
    <n v="2"/>
    <n v="117.54"/>
    <n v="43497"/>
    <x v="11"/>
    <x v="1"/>
  </r>
  <r>
    <n v="999002345"/>
    <n v="2494001"/>
    <s v="DENNIS &amp; LORETTA LUPO"/>
    <s v="58 JAMES ST SOUTH RIVER NJ 08882"/>
    <d v="2022-12-27T00:00:00"/>
    <n v="2"/>
    <n v="535.16999999999996"/>
    <n v="43545"/>
    <x v="17"/>
    <x v="1"/>
  </r>
  <r>
    <n v="999002355"/>
    <n v="2095001"/>
    <s v="PEDRO &amp; MELANIE PEDREIRO"/>
    <s v="82 NEW ST SOUTH RIVER NJ 08882"/>
    <d v="2022-12-05T00:00:00"/>
    <n v="2"/>
    <n v="5.84"/>
    <n v="43453"/>
    <x v="5"/>
    <x v="0"/>
  </r>
  <r>
    <n v="999002357"/>
    <n v="3302001"/>
    <s v="PANTALEON HERAZ-LAZO"/>
    <s v="235 MAIN ST SOUTH RIVER NJ 08882"/>
    <d v="2022-12-28T00:00:00"/>
    <n v="1"/>
    <n v="30"/>
    <s v="NULL"/>
    <x v="18"/>
    <x v="2"/>
  </r>
  <r>
    <n v="999002361"/>
    <n v="2171001"/>
    <s v="BENJAMIN CHUNG"/>
    <s v="26 TICE AVE SOUTH RIVER NJ 08882"/>
    <d v="2022-12-05T00:00:00"/>
    <n v="2"/>
    <n v="2.77"/>
    <n v="43453"/>
    <x v="5"/>
    <x v="0"/>
  </r>
  <r>
    <n v="999002374"/>
    <n v="776001"/>
    <s v="HARRIMAN SOOKRAM"/>
    <s v="217 PROSPECT ST SOUTH RIVER NJ 08882"/>
    <d v="2022-12-14T00:00:00"/>
    <n v="2"/>
    <n v="1.98"/>
    <n v="43487"/>
    <x v="8"/>
    <x v="0"/>
  </r>
  <r>
    <n v="999002384"/>
    <n v="38001"/>
    <s v="JINGJIE &amp; YULING SUN &amp; WANG"/>
    <s v="34 STEPHEN ST SOUTH RIVER NJ 08882"/>
    <d v="2022-12-26T00:00:00"/>
    <n v="2"/>
    <n v="90.86"/>
    <n v="43530"/>
    <x v="6"/>
    <x v="1"/>
  </r>
  <r>
    <n v="999002407"/>
    <n v="1797001"/>
    <s v="PYGYSHAN &amp; YAMILET KURBANOV"/>
    <s v="18 FRANDSEN AVE SOUTH RIVER NJ 08882"/>
    <d v="2022-12-12T00:00:00"/>
    <n v="2"/>
    <n v="99.75"/>
    <n v="43477"/>
    <x v="0"/>
    <x v="1"/>
  </r>
  <r>
    <n v="999002424"/>
    <n v="542001"/>
    <s v="VICTOR URBANO"/>
    <s v="1 CONTINENTAL CT SOUTH RIVER NJ 08882"/>
    <d v="2022-12-19T00:00:00"/>
    <n v="2"/>
    <n v="339.89"/>
    <n v="43504"/>
    <x v="7"/>
    <x v="1"/>
  </r>
  <r>
    <n v="999002426"/>
    <n v="68001"/>
    <s v="DULCE M. &amp; GEOVANNY CABA &amp; HERNANDEZ"/>
    <s v="26 THOMAS ST SOUTH RIVER NJ 08882"/>
    <d v="2022-12-26T00:00:00"/>
    <n v="3"/>
    <n v="2.86"/>
    <n v="43530"/>
    <x v="6"/>
    <x v="0"/>
  </r>
  <r>
    <n v="999002439"/>
    <n v="267001"/>
    <s v="ALBERTO &amp; MARIA &amp; MIGUEL FONSECA"/>
    <s v="8 CLINTON AVE SOUTH RIVER NJ 08882"/>
    <d v="2022-12-21T00:00:00"/>
    <n v="2"/>
    <n v="99.75"/>
    <n v="43517"/>
    <x v="9"/>
    <x v="1"/>
  </r>
  <r>
    <n v="999002444"/>
    <n v="3791001"/>
    <s v="RICHARD &amp; CHRISTINA VREELAND"/>
    <s v="28 W GROCHOWIAK ST SOUTH RIVER NJ 08882"/>
    <d v="2022-12-30T00:00:00"/>
    <n v="2"/>
    <n v="162.01"/>
    <n v="43565"/>
    <x v="3"/>
    <x v="1"/>
  </r>
  <r>
    <n v="999002450"/>
    <n v="819001"/>
    <s v="OKSANA &amp; VOLODYMYR KOSTYK"/>
    <s v="155 PROSPECT ST SOUTH RIVER NJ 08882"/>
    <d v="2022-12-14T00:00:00"/>
    <n v="2"/>
    <n v="268.74"/>
    <n v="43487"/>
    <x v="8"/>
    <x v="1"/>
  </r>
  <r>
    <n v="999002472"/>
    <n v="845001"/>
    <s v="22 JUNE LLC"/>
    <s v="22 JUNE ST SOUTH RIVER NJ 08882"/>
    <d v="2022-12-14T00:00:00"/>
    <n v="3"/>
    <n v="583.64"/>
    <n v="43487"/>
    <x v="8"/>
    <x v="1"/>
  </r>
  <r>
    <n v="999002499"/>
    <n v="2185001"/>
    <s v="DONIA ABUZAID"/>
    <s v="9 KAMM AVE SOUTH RIVER NJ 08882"/>
    <d v="2022-12-05T00:00:00"/>
    <n v="2"/>
    <n v="2.08"/>
    <n v="43453"/>
    <x v="5"/>
    <x v="0"/>
  </r>
  <r>
    <n v="999002519"/>
    <n v="4623001"/>
    <s v=" AM SUNRISE"/>
    <s v="72 MAIN ST SOUTH RIVER NJ 08882"/>
    <d v="2022-12-02T00:00:00"/>
    <n v="2"/>
    <n v="10.34"/>
    <n v="43446"/>
    <x v="27"/>
    <x v="0"/>
  </r>
  <r>
    <n v="999002532"/>
    <n v="750001"/>
    <s v="ANTONIO MEIRA"/>
    <s v="25 MONUSH ST SOUTH RIVER NJ 08882"/>
    <d v="2022-12-14T00:00:00"/>
    <n v="2"/>
    <n v="144.22"/>
    <n v="43487"/>
    <x v="8"/>
    <x v="1"/>
  </r>
  <r>
    <n v="999002542"/>
    <n v="1144001"/>
    <s v="LIV ARRUDA"/>
    <s v="29 WILLIAM ST SOUTH RIVER NJ 08882"/>
    <d v="2022-12-07T00:00:00"/>
    <n v="3"/>
    <n v="10.08"/>
    <n v="43463"/>
    <x v="2"/>
    <x v="0"/>
  </r>
  <r>
    <n v="999002547"/>
    <n v="190001"/>
    <s v="KWAKU BOAKYE"/>
    <s v="100 MONTICELLO WAY SOUTH RIVER NJ 08882"/>
    <d v="2022-12-23T00:00:00"/>
    <n v="2"/>
    <n v="135.33000000000001"/>
    <n v="43525"/>
    <x v="4"/>
    <x v="1"/>
  </r>
  <r>
    <n v="999002559"/>
    <n v="3849001"/>
    <s v="SAMUEL MORALES ROMERO"/>
    <s v="34 GROVE ST SOUTH RIVER NJ 08882"/>
    <d v="2022-12-30T00:00:00"/>
    <n v="3"/>
    <n v="388.64"/>
    <n v="43565"/>
    <x v="3"/>
    <x v="1"/>
  </r>
  <r>
    <n v="999002566"/>
    <n v="693001"/>
    <s v="NIASIA ANTHONY"/>
    <s v="160 PROSPECT ST SOUTH RIVER NJ 08882"/>
    <d v="2022-12-14T00:00:00"/>
    <n v="3"/>
    <n v="6.41"/>
    <n v="43487"/>
    <x v="8"/>
    <x v="0"/>
  </r>
  <r>
    <n v="999002571"/>
    <n v="295001"/>
    <s v="BANDI PROPERTY MANAGEMENT LLC"/>
    <s v="8 LELAND AVE SOUTH RIVER NJ 08882"/>
    <d v="2022-12-21T00:00:00"/>
    <n v="2"/>
    <n v="81.96"/>
    <n v="43517"/>
    <x v="9"/>
    <x v="1"/>
  </r>
  <r>
    <n v="999002572"/>
    <n v="503001"/>
    <s v="PRISCILLA P SAKYI"/>
    <s v="49 CONSTITUTION WAY SOUTH RIVER NJ 08882"/>
    <d v="2022-12-19T00:00:00"/>
    <n v="2"/>
    <n v="3.05"/>
    <n v="43504"/>
    <x v="7"/>
    <x v="0"/>
  </r>
  <r>
    <n v="999002575"/>
    <n v="115001"/>
    <s v="DAVID &amp; BEVERLY TAM &amp; LY TAM"/>
    <s v="53 MONTICELLO WAY SOUTH RIVER NJ 08882"/>
    <d v="2022-12-23T00:00:00"/>
    <n v="2"/>
    <n v="1.79"/>
    <n v="43525"/>
    <x v="4"/>
    <x v="0"/>
  </r>
  <r>
    <n v="999002585"/>
    <n v="1816001"/>
    <s v="SONI DESOUZA"/>
    <s v="13 HIGHLAND AVE SOUTH RIVER NJ 08882"/>
    <d v="2022-12-12T00:00:00"/>
    <n v="2"/>
    <n v="268.74"/>
    <n v="43477"/>
    <x v="0"/>
    <x v="1"/>
  </r>
  <r>
    <n v="999002597"/>
    <n v="1678001"/>
    <s v="DARON ROBERTS"/>
    <s v="17 GRAND AVE SOUTH RIVER NJ 08882"/>
    <d v="2022-12-12T00:00:00"/>
    <n v="2"/>
    <n v="3.51"/>
    <n v="43477"/>
    <x v="0"/>
    <x v="0"/>
  </r>
  <r>
    <n v="999002609"/>
    <n v="743001"/>
    <s v="DANIEL I DELGADO"/>
    <s v="11 MONUSH ST SOUTH RIVER NJ 08882"/>
    <d v="2022-12-14T00:00:00"/>
    <n v="2"/>
    <n v="286.52999999999997"/>
    <n v="43487"/>
    <x v="8"/>
    <x v="1"/>
  </r>
  <r>
    <n v="999002626"/>
    <n v="76001"/>
    <s v="SUYAPA &amp; JORGE UMANZOR &amp; MARGACO"/>
    <s v="68 GEORGE ST SOUTH RIVER NJ 08882"/>
    <d v="2022-12-26T00:00:00"/>
    <n v="2"/>
    <n v="170.9"/>
    <n v="43530"/>
    <x v="6"/>
    <x v="1"/>
  </r>
  <r>
    <n v="999002640"/>
    <n v="93001"/>
    <s v="DAVID A LINK"/>
    <s v="100 GEORGE ST SOUTH RIVER NJ 08882"/>
    <d v="2022-12-26T00:00:00"/>
    <n v="2"/>
    <n v="0.75"/>
    <n v="43530"/>
    <x v="6"/>
    <x v="0"/>
  </r>
  <r>
    <n v="999002642"/>
    <n v="174001"/>
    <s v="SYED FAIZI AND UZMA IBNEALI AND FAIZI"/>
    <s v="50 ROTUNDA LA SOUTH RIVER NJ 08882"/>
    <d v="2022-12-23T00:00:00"/>
    <n v="2"/>
    <n v="90.86"/>
    <n v="43525"/>
    <x v="4"/>
    <x v="1"/>
  </r>
  <r>
    <n v="999002657"/>
    <n v="3922001"/>
    <s v="CAROL &amp; JOSHUA BARTOLO AND CASTILLO"/>
    <s v="10 GROCHOWIAK ST SOUTH RIVER NJ 08882"/>
    <d v="2022-12-30T00:00:00"/>
    <n v="2"/>
    <n v="108.65"/>
    <n v="43565"/>
    <x v="3"/>
    <x v="1"/>
  </r>
  <r>
    <n v="999002665"/>
    <n v="2240001"/>
    <s v="GUSTAVO ESPINOZA"/>
    <s v="32 MORNINGSIDE AVE SOUTH RIVER NJ 08882"/>
    <d v="2022-12-05T00:00:00"/>
    <n v="2"/>
    <n v="295.42"/>
    <n v="43453"/>
    <x v="5"/>
    <x v="1"/>
  </r>
  <r>
    <n v="999002672"/>
    <n v="194001"/>
    <s v="MARIO &amp; STACEY L DORDONI &amp; SOMERVILLE DORDONI"/>
    <s v="97 MONTICELLO WAY SOUTH RIVER NJ 08882"/>
    <d v="2022-12-23T00:00:00"/>
    <n v="2"/>
    <n v="1.17"/>
    <n v="43525"/>
    <x v="4"/>
    <x v="0"/>
  </r>
  <r>
    <n v="999002689"/>
    <n v="2072001"/>
    <s v="BOZENA LENDZISZEWSKA"/>
    <s v="57 NEW ST SOUTH RIVER NJ 08882"/>
    <d v="2022-12-05T00:00:00"/>
    <n v="2"/>
    <n v="284.06"/>
    <n v="43453"/>
    <x v="5"/>
    <x v="1"/>
  </r>
  <r>
    <n v="999002690"/>
    <n v="2777001"/>
    <s v="MICHAEL DIAZ"/>
    <s v="70 HILLSIDE AVE SOUTH RIVER NJ 08882"/>
    <d v="2022-12-03T00:00:00"/>
    <n v="1"/>
    <n v="3.34"/>
    <s v="NULL"/>
    <x v="26"/>
    <x v="2"/>
  </r>
  <r>
    <n v="999002696"/>
    <n v="371001"/>
    <s v="RUSSELL GASTON"/>
    <s v="45 VETERANS DR SOUTH RIVER NJ 08882"/>
    <d v="2022-12-19T00:00:00"/>
    <n v="3"/>
    <n v="476.39"/>
    <n v="43504"/>
    <x v="7"/>
    <x v="1"/>
  </r>
  <r>
    <n v="999002707"/>
    <n v="2244001"/>
    <s v="EDWARD A &amp; ARIELLE SIMOES JR &amp; DIAZ"/>
    <s v="20 MORNINGSIDE AVE SOUTH RIVER NJ 08882"/>
    <d v="2022-12-05T00:00:00"/>
    <n v="2"/>
    <n v="81.96"/>
    <n v="43453"/>
    <x v="5"/>
    <x v="1"/>
  </r>
  <r>
    <n v="999002729"/>
    <n v="1841001"/>
    <s v="LA'SHEA,CHRISTOPHER&amp;PATRICIA Y LEWIS,LEWIS &amp; BOND"/>
    <s v="28 GARDEN ST SOUTH RIVER NJ 08882"/>
    <d v="2022-12-12T00:00:00"/>
    <n v="3"/>
    <n v="417.89"/>
    <n v="43477"/>
    <x v="0"/>
    <x v="1"/>
  </r>
  <r>
    <n v="999002731"/>
    <n v="307001"/>
    <s v="ANGEL CARRASSO HERNANDEZ"/>
    <s v="42 THOMAS ST SOUTH RIVER NJ 08882"/>
    <d v="2022-12-21T00:00:00"/>
    <n v="1"/>
    <n v="0.78"/>
    <n v="43517"/>
    <x v="9"/>
    <x v="0"/>
  </r>
  <r>
    <n v="999002739"/>
    <n v="659001"/>
    <s v="JOSE &amp; MARIA A DOMIMNGUES"/>
    <s v="1 GASZI AVE SOUTH RIVER NJ 08882"/>
    <d v="2022-12-16T00:00:00"/>
    <n v="2"/>
    <n v="2.09"/>
    <n v="43497"/>
    <x v="11"/>
    <x v="0"/>
  </r>
  <r>
    <n v="999002742"/>
    <n v="705001"/>
    <s v="MYROSLAV &amp; IRINA TURCHINYAK"/>
    <s v="16 MAKO CT SOUTH RIVER NJ 08882"/>
    <d v="2022-12-14T00:00:00"/>
    <n v="2"/>
    <n v="242.06"/>
    <n v="43487"/>
    <x v="8"/>
    <x v="1"/>
  </r>
  <r>
    <n v="999002749"/>
    <n v="272001"/>
    <s v="LIZANDRO &amp; JESSICA XIMENA SANTOS MOROCHO &amp; GUAZHA RAMON"/>
    <s v="13 CLINTON AVE SOUTH RIVER NJ 08882"/>
    <d v="2022-12-21T00:00:00"/>
    <n v="2"/>
    <n v="179.8"/>
    <n v="43517"/>
    <x v="9"/>
    <x v="1"/>
  </r>
  <r>
    <n v="999002757"/>
    <n v="328001"/>
    <s v="ASHLI ASARE CYRIANNO"/>
    <s v="106 PROSPECT ST SOUTH RIVER NJ 08882"/>
    <d v="2022-12-21T00:00:00"/>
    <n v="1"/>
    <n v="0.78"/>
    <n v="43517"/>
    <x v="9"/>
    <x v="0"/>
  </r>
  <r>
    <n v="999002758"/>
    <n v="2151001"/>
    <s v="ANIKO &amp; ATTILA MATYASI"/>
    <s v="102 OLD BRIDGE TPKE SOUTH RIVER NJ 08882"/>
    <d v="2022-12-05T00:00:00"/>
    <n v="2"/>
    <n v="162.01"/>
    <n v="43453"/>
    <x v="5"/>
    <x v="1"/>
  </r>
  <r>
    <n v="999002773"/>
    <n v="4331001"/>
    <s v="ALEX H LEVITZ"/>
    <s v="5 BRENNIG PL SOUTH RIVER NJ 08882"/>
    <d v="2022-12-15T00:00:00"/>
    <n v="1"/>
    <n v="25"/>
    <s v="NULL"/>
    <x v="20"/>
    <x v="3"/>
  </r>
  <r>
    <n v="999002776"/>
    <n v="361001"/>
    <s v="STEVEN SOTO"/>
    <s v="5 VETERANS DR SOUTH RIVER NJ 08882"/>
    <d v="2022-12-19T00:00:00"/>
    <n v="2"/>
    <n v="233.16"/>
    <n v="43504"/>
    <x v="7"/>
    <x v="1"/>
  </r>
  <r>
    <n v="999002777"/>
    <n v="1787001"/>
    <s v="PATRICIA QUARTARARO"/>
    <s v="9 LYONS ST SOUTH RIVER NJ 08882"/>
    <d v="2022-12-12T00:00:00"/>
    <n v="2"/>
    <n v="81.96"/>
    <n v="43477"/>
    <x v="0"/>
    <x v="1"/>
  </r>
  <r>
    <n v="999002778"/>
    <n v="2153001"/>
    <s v="HEATHER &amp; IESHIA NUTTER &amp; BREWER"/>
    <s v="94 OLD BRIDGE TPKE SOUTH RIVER NJ 08882"/>
    <d v="2022-12-05T00:00:00"/>
    <n v="2"/>
    <n v="126.43"/>
    <n v="43453"/>
    <x v="5"/>
    <x v="1"/>
  </r>
  <r>
    <n v="999002797"/>
    <n v="1071001"/>
    <s v="MARIA C  &amp; ALEX A OJEDA CARDOZA &amp; CARDOZA"/>
    <s v="15 BURTON AVE SOUTH RIVER NJ 08882"/>
    <d v="2022-12-07T00:00:00"/>
    <n v="2"/>
    <n v="4.5599999999999996"/>
    <n v="43463"/>
    <x v="2"/>
    <x v="0"/>
  </r>
  <r>
    <n v="999002800"/>
    <n v="376001"/>
    <s v="ZHIJIU LIU"/>
    <s v="40 VETERANS DR SOUTH RIVER NJ 08882"/>
    <d v="2022-12-19T00:00:00"/>
    <n v="2"/>
    <n v="2.74"/>
    <n v="43504"/>
    <x v="7"/>
    <x v="0"/>
  </r>
  <r>
    <n v="999002819"/>
    <n v="3192001"/>
    <s v="TATIANA &amp; DARLAN PEREIRA SILVA &amp; RODRIFUES SILVA"/>
    <s v="14 ANDERSON ST 1ST FL SOUTH RIVER NJ 08882"/>
    <d v="2022-12-12T00:00:00"/>
    <n v="1"/>
    <n v="59.27"/>
    <n v="43474"/>
    <x v="16"/>
    <x v="1"/>
  </r>
  <r>
    <n v="999002827"/>
    <n v="3892001"/>
    <s v="ANTONIO &amp; LEILIANE ROSA &amp; RODRIGUES"/>
    <s v="10 JOSEPH ST REAR HOUSE SOUTH RIVER NJ 08882"/>
    <d v="2022-12-30T00:00:00"/>
    <n v="1"/>
    <n v="73.069999999999993"/>
    <n v="43565"/>
    <x v="3"/>
    <x v="1"/>
  </r>
  <r>
    <n v="999002842"/>
    <n v="1000001"/>
    <s v="SANDY HUEN"/>
    <s v="104 WILLIAM ST SOUTH RIVER NJ 08882"/>
    <d v="2022-12-07T00:00:00"/>
    <n v="2"/>
    <n v="3.59"/>
    <n v="43463"/>
    <x v="2"/>
    <x v="0"/>
  </r>
  <r>
    <n v="999002862"/>
    <n v="200000140"/>
    <s v="THOMAS RONAN"/>
    <s v="10 WATTS ST SOUTH RIVER NJ 08882"/>
    <d v="2022-12-08T00:00:00"/>
    <n v="1"/>
    <n v="9.74"/>
    <n v="43466"/>
    <x v="1"/>
    <x v="1"/>
  </r>
  <r>
    <n v="999002883"/>
    <n v="669001"/>
    <s v="ALEKSANDRA B &amp; ROBERT RUTKOWSKI"/>
    <s v="62 RUBIN ST SOUTH RIVER NJ 08882"/>
    <d v="2022-12-16T00:00:00"/>
    <n v="1"/>
    <n v="0.89"/>
    <n v="43497"/>
    <x v="11"/>
    <x v="0"/>
  </r>
  <r>
    <n v="999002890"/>
    <n v="2251001"/>
    <s v="RASHEEDAH CROWLEY"/>
    <s v="166 OLD BRIDGE TPKE SOUTH RIVER NJ 08882"/>
    <d v="2022-12-28T00:00:00"/>
    <n v="5"/>
    <n v="5078.92"/>
    <n v="43555"/>
    <x v="5"/>
    <x v="1"/>
  </r>
  <r>
    <n v="999002892"/>
    <n v="3816001"/>
    <s v="JOSE &amp; MARIA PALMER"/>
    <s v="23 JOSEPH ST SOUTH RIVER NJ 08882"/>
    <d v="2022-12-30T00:00:00"/>
    <n v="2"/>
    <n v="0.73"/>
    <n v="43565"/>
    <x v="3"/>
    <x v="0"/>
  </r>
  <r>
    <n v="999002896"/>
    <n v="2096001"/>
    <s v="GUIDO &amp; MARIA MORSELLA &amp; MORSELLA"/>
    <s v="78 NEW ST SOUTH RIVER NJ 08882"/>
    <d v="2022-12-05T00:00:00"/>
    <n v="2"/>
    <n v="206.48"/>
    <n v="43453"/>
    <x v="5"/>
    <x v="1"/>
  </r>
  <r>
    <n v="999002897"/>
    <n v="3799001"/>
    <s v="EDWIN A &amp; OLGA MORALES &amp; VALDEZ"/>
    <s v="12 W GROCHOWIAK ST SOUTH RIVER NJ 08882"/>
    <d v="2022-12-30T00:00:00"/>
    <n v="1"/>
    <n v="0.81"/>
    <n v="43565"/>
    <x v="3"/>
    <x v="1"/>
  </r>
  <r>
    <n v="999002913"/>
    <n v="2046001"/>
    <s v="KEVIN GARRETT"/>
    <s v="53 SUNSET ST SOUTH RIVER NJ 08882"/>
    <d v="2022-12-05T00:00:00"/>
    <n v="3"/>
    <n v="378.89"/>
    <n v="43453"/>
    <x v="5"/>
    <x v="1"/>
  </r>
  <r>
    <n v="999002918"/>
    <n v="1037001"/>
    <s v="CHARLES &amp; TAMI BROWNE &amp; BROWNE"/>
    <s v="35 LOUIS ST SOUTH RIVER NJ 08882"/>
    <d v="2022-12-07T00:00:00"/>
    <n v="3"/>
    <n v="593.39"/>
    <n v="43463"/>
    <x v="2"/>
    <x v="1"/>
  </r>
  <r>
    <n v="999002919"/>
    <n v="2129001"/>
    <s v="KARIM HABASHI"/>
    <s v="60 DRAEGER PL SOUTH RIVER NJ 08882"/>
    <d v="2022-12-05T00:00:00"/>
    <n v="2"/>
    <n v="126.43"/>
    <n v="43453"/>
    <x v="5"/>
    <x v="1"/>
  </r>
  <r>
    <n v="999002921"/>
    <n v="165001"/>
    <s v="MUHAMMAD H &amp; JAVARIA ASHFAQ"/>
    <s v="14 ROTUNDA LA SOUTH RIVER NJ 08882"/>
    <d v="2022-12-23T00:00:00"/>
    <n v="3"/>
    <n v="5.39"/>
    <n v="43525"/>
    <x v="4"/>
    <x v="0"/>
  </r>
  <r>
    <n v="999002933"/>
    <n v="2178001"/>
    <s v="DINO ANDRE"/>
    <s v="10 TICE AVE SOUTH RIVER NJ 08882"/>
    <d v="2022-12-24T00:00:00"/>
    <n v="1"/>
    <n v="2.23"/>
    <s v="NULL"/>
    <x v="5"/>
    <x v="2"/>
  </r>
  <r>
    <n v="999002937"/>
    <n v="1858001"/>
    <s v="DANY D HERRERA VICTORIANO"/>
    <s v="15 GARDEN ST SOUTH RIVER NJ 08882"/>
    <d v="2022-12-12T00:00:00"/>
    <n v="2"/>
    <n v="102.05"/>
    <n v="43477"/>
    <x v="0"/>
    <x v="1"/>
  </r>
  <r>
    <n v="999002937"/>
    <n v="1858001"/>
    <s v="DANY D HERRERA VICTORIANO"/>
    <s v="15 GARDEN ST SOUTH RIVER NJ 08882"/>
    <d v="2022-12-15T00:00:00"/>
    <n v="2"/>
    <n v="93.15"/>
    <n v="43490"/>
    <x v="0"/>
    <x v="1"/>
  </r>
  <r>
    <n v="999002940"/>
    <n v="353001"/>
    <s v="DANIEL J AROCHO"/>
    <s v="26 ROSE ST SOUTH RIVER NJ 08882"/>
    <d v="2022-12-21T00:00:00"/>
    <n v="2"/>
    <n v="2.21"/>
    <n v="43517"/>
    <x v="9"/>
    <x v="0"/>
  </r>
  <r>
    <n v="999002944"/>
    <n v="83001"/>
    <s v="82 GEORGE LLC"/>
    <s v="82 GEORGE ST SOUTH RIVER NJ 08882"/>
    <d v="2022-12-26T00:00:00"/>
    <n v="2"/>
    <n v="295.42"/>
    <n v="43530"/>
    <x v="6"/>
    <x v="1"/>
  </r>
  <r>
    <n v="999002947"/>
    <n v="657001"/>
    <s v="KAREN &amp; LAKEISHA BROWN &amp; MCLAWHORN"/>
    <s v="80 RUBIN ST SOUTH RIVER NJ 08882"/>
    <d v="2022-12-16T00:00:00"/>
    <n v="2"/>
    <n v="2.2000000000000002"/>
    <n v="43497"/>
    <x v="11"/>
    <x v="0"/>
  </r>
  <r>
    <n v="999002958"/>
    <n v="1670001"/>
    <s v="AYOKONLE OMOYEMI OMOTOSO"/>
    <s v="1 GRAND AVE SOUTH RIVER NJ 08882"/>
    <d v="2022-12-12T00:00:00"/>
    <n v="1"/>
    <n v="48.72"/>
    <n v="43477"/>
    <x v="0"/>
    <x v="1"/>
  </r>
  <r>
    <n v="999002959"/>
    <n v="3897001"/>
    <s v="JOHN PAWLOWSKI"/>
    <s v="3 JOSEPH ST SOUTH RIVER NJ 08882"/>
    <d v="2022-12-30T00:00:00"/>
    <n v="2"/>
    <n v="0.69"/>
    <n v="43565"/>
    <x v="3"/>
    <x v="0"/>
  </r>
  <r>
    <n v="999002961"/>
    <n v="2254001"/>
    <s v="JANEEN &amp; CASEY VEGA &amp; RODRIGUEZ"/>
    <s v="1 CLAREMONT AVE SOUTH RIVER NJ 08882"/>
    <d v="2022-12-05T00:00:00"/>
    <n v="2"/>
    <n v="277.63"/>
    <n v="43453"/>
    <x v="5"/>
    <x v="1"/>
  </r>
  <r>
    <n v="999002966"/>
    <n v="607001"/>
    <s v="HOMAMMAD &amp; ASIA INAMULLAH &amp; BIBI"/>
    <s v="454 OLD BRIDGE TPKE SOUTH RIVER NJ 08882"/>
    <d v="2022-12-16T00:00:00"/>
    <n v="2"/>
    <n v="170.9"/>
    <n v="43497"/>
    <x v="11"/>
    <x v="1"/>
  </r>
  <r>
    <n v="999002972"/>
    <n v="788001"/>
    <s v="KELVIN &amp; JAQUELINE DEPINHO &amp; GUIMARAES"/>
    <s v="12 WOODLAWN AVE SOUTH RIVER NJ 08882"/>
    <d v="2022-12-14T00:00:00"/>
    <n v="2"/>
    <n v="4.07"/>
    <n v="43487"/>
    <x v="8"/>
    <x v="0"/>
  </r>
  <r>
    <n v="999002981"/>
    <n v="711001"/>
    <s v="BEN KUMAH"/>
    <s v="23 MAKO CT SOUTH RIVER NJ 08882"/>
    <d v="2022-12-14T00:00:00"/>
    <n v="2"/>
    <n v="4.07"/>
    <n v="43487"/>
    <x v="8"/>
    <x v="0"/>
  </r>
  <r>
    <n v="999002985"/>
    <n v="1738001"/>
    <s v="EDWARD BUTTERMAN"/>
    <s v="32 COLIN DR SOUTH RIVER NJ 08882"/>
    <d v="2022-12-12T00:00:00"/>
    <n v="2"/>
    <n v="2.95"/>
    <n v="43477"/>
    <x v="0"/>
    <x v="0"/>
  </r>
  <r>
    <n v="999002989"/>
    <n v="518001"/>
    <s v="ASHLEY &amp; JASON SILVA &amp; DANTAS"/>
    <s v="22 HERITAGE DR SOUTH RIVER NJ 08882"/>
    <d v="2022-12-19T00:00:00"/>
    <n v="2"/>
    <n v="90.86"/>
    <n v="43504"/>
    <x v="7"/>
    <x v="1"/>
  </r>
  <r>
    <n v="999003008"/>
    <n v="1852001"/>
    <s v="RAFAEL &amp; MARISOL ROSADO"/>
    <s v="28 SUNSET ST SOUTH RIVER NJ 08882"/>
    <d v="2022-12-12T00:00:00"/>
    <n v="3"/>
    <n v="8.3699999999999992"/>
    <n v="43477"/>
    <x v="0"/>
    <x v="0"/>
  </r>
  <r>
    <n v="999003030"/>
    <n v="3865001"/>
    <s v="ANTONIO &amp; MARGARITA ACOSTA &amp; ACOSTA LOPEZ"/>
    <s v="61 PULAWSKI AVE SOUTH RIVER NJ 08882"/>
    <d v="2022-12-30T00:00:00"/>
    <n v="2"/>
    <n v="1.23"/>
    <n v="43565"/>
    <x v="3"/>
    <x v="0"/>
  </r>
  <r>
    <n v="999003031"/>
    <n v="80001"/>
    <s v="HIRAN JOEL MELENDEZ"/>
    <s v="76 GEORGE ST SOUTH RIVER NJ 08882"/>
    <d v="2022-12-26T00:00:00"/>
    <n v="3"/>
    <n v="486.14"/>
    <n v="43530"/>
    <x v="6"/>
    <x v="1"/>
  </r>
  <r>
    <n v="999003035"/>
    <n v="3908001"/>
    <s v="ASHRAF &amp; AMAL KAISAR &amp; TAWFIK"/>
    <s v="32 RARITAN AVE SOUTH RIVER NJ 08882"/>
    <d v="2022-12-30T00:00:00"/>
    <n v="2"/>
    <n v="0.96"/>
    <n v="43565"/>
    <x v="3"/>
    <x v="0"/>
  </r>
  <r>
    <n v="999003048"/>
    <n v="23001"/>
    <s v="CHAN M &amp; PING SAM &amp; CHEN"/>
    <s v="24 GEORGE ST SOUTH RIVER NJ 08882"/>
    <d v="2022-12-26T00:00:00"/>
    <n v="2"/>
    <n v="153.12"/>
    <n v="43530"/>
    <x v="6"/>
    <x v="1"/>
  </r>
  <r>
    <n v="999003050"/>
    <n v="2168001"/>
    <s v="KENNETH E NIELSEN"/>
    <s v="32 TICE AVE SOUTH RIVER NJ 08882"/>
    <d v="2022-12-05T00:00:00"/>
    <n v="2"/>
    <n v="3.45"/>
    <n v="43453"/>
    <x v="5"/>
    <x v="0"/>
  </r>
  <r>
    <n v="999003051"/>
    <n v="1836001"/>
    <s v="MALLORY &amp; MARK ROSSI &amp; TUTINO II"/>
    <s v="19 LEONARDINE AVE SOUTH RIVER NJ 08882"/>
    <d v="2022-12-12T00:00:00"/>
    <n v="2"/>
    <n v="3.09"/>
    <n v="43477"/>
    <x v="0"/>
    <x v="0"/>
  </r>
  <r>
    <n v="999003090"/>
    <n v="1042001"/>
    <s v="LIA &amp; GOCHA ABSHILAVA &amp; ZURABIANI"/>
    <s v="28 MAKLARY ST SOUTH RIVER NJ 08882"/>
    <d v="2022-12-07T00:00:00"/>
    <n v="1"/>
    <n v="73.069999999999993"/>
    <n v="43463"/>
    <x v="2"/>
    <x v="1"/>
  </r>
  <r>
    <n v="999003093"/>
    <n v="3662001"/>
    <s v="LOUIS D BONGIOUI"/>
    <s v="5 ICKER AVE SOUTH RIVER NJ 08882"/>
    <d v="2022-12-07T00:00:00"/>
    <n v="1"/>
    <n v="2.2599999999999998"/>
    <s v="NULL"/>
    <x v="19"/>
    <x v="2"/>
  </r>
  <r>
    <n v="999003105"/>
    <n v="752001"/>
    <s v="CALVIN PETERS"/>
    <s v="29 MONUSH ST SOUTH RIVER NJ 08882"/>
    <d v="2022-12-14T00:00:00"/>
    <n v="1"/>
    <n v="73.069999999999993"/>
    <n v="43487"/>
    <x v="8"/>
    <x v="1"/>
  </r>
  <r>
    <n v="999003107"/>
    <n v="723001"/>
    <s v="JOAO AND ANGELA DEMATOS JR AND FRANKAPROCOPIO"/>
    <s v="19 HOLLANDER ST SOUTH RIVER NJ 08882"/>
    <d v="2022-12-14T00:00:00"/>
    <n v="2"/>
    <n v="162.01"/>
    <n v="43487"/>
    <x v="8"/>
    <x v="1"/>
  </r>
  <r>
    <n v="999003111"/>
    <n v="616001"/>
    <s v="CHARLES KENNELLY"/>
    <s v="16 ALEXANDER CT SOUTH RIVER NJ 08882"/>
    <d v="2022-12-16T00:00:00"/>
    <n v="2"/>
    <n v="135.33000000000001"/>
    <n v="43497"/>
    <x v="11"/>
    <x v="1"/>
  </r>
  <r>
    <n v="999003111"/>
    <n v="616001"/>
    <s v="CHARLES KENNELLY"/>
    <s v="16 ALEXANDER CT SOUTH RIVER NJ 08882"/>
    <d v="2022-12-27T00:00:00"/>
    <n v="1"/>
    <n v="4.1100000000000003"/>
    <s v="NULL"/>
    <x v="11"/>
    <x v="2"/>
  </r>
  <r>
    <n v="999003114"/>
    <n v="1659001"/>
    <s v="INETA &amp; DARIUS PLIKAITIS"/>
    <s v="22 TERRY AVE SOUTH RIVER NJ 08882"/>
    <d v="2022-12-12T00:00:00"/>
    <n v="2"/>
    <n v="233.16"/>
    <n v="43477"/>
    <x v="0"/>
    <x v="1"/>
  </r>
  <r>
    <n v="999003116"/>
    <n v="2255001"/>
    <s v="LORENZO &amp; ANGELINA AGUILAR HUERTOS &amp; GUITERREZ MENES"/>
    <s v="3 CLAREMONT AVE SOUTH RIVER NJ 08882"/>
    <d v="2022-12-05T00:00:00"/>
    <n v="2"/>
    <n v="259.83999999999997"/>
    <n v="43453"/>
    <x v="5"/>
    <x v="1"/>
  </r>
  <r>
    <n v="999003125"/>
    <n v="532001"/>
    <s v="ANNA &amp; ALEX LESKIV &amp; VELEZ JROS"/>
    <s v="133 LEONARDINE AVE SOUTH RIVER NJ 08882"/>
    <d v="2022-12-19T00:00:00"/>
    <n v="2"/>
    <n v="277.63"/>
    <n v="43504"/>
    <x v="7"/>
    <x v="1"/>
  </r>
  <r>
    <n v="999003144"/>
    <n v="1038001"/>
    <s v="DOMINQUE L JENKINS"/>
    <s v="31 LOUIS ST SOUTH RIVER NJ 08882"/>
    <d v="2022-12-07T00:00:00"/>
    <n v="2"/>
    <n v="162.01"/>
    <n v="43463"/>
    <x v="2"/>
    <x v="1"/>
  </r>
  <r>
    <n v="999003151"/>
    <n v="2032001"/>
    <s v="RICHARD &amp; JAIME CREIGHTON &amp; CANN CREIGHTON"/>
    <s v="25 FIRST ST SOUTH RIVER NJ 08882"/>
    <d v="2022-12-05T00:00:00"/>
    <n v="2"/>
    <n v="3.45"/>
    <n v="43453"/>
    <x v="5"/>
    <x v="0"/>
  </r>
  <r>
    <n v="999003152"/>
    <n v="1654001"/>
    <s v="HEATHER KORMAN"/>
    <s v="32 TERRY AVE SOUTH RIVER NJ 08882"/>
    <d v="2022-12-12T00:00:00"/>
    <n v="2"/>
    <n v="4.0599999999999996"/>
    <n v="43477"/>
    <x v="0"/>
    <x v="0"/>
  </r>
  <r>
    <n v="999003154"/>
    <n v="2089001"/>
    <s v="RICHARD THOMAS MILES"/>
    <s v="80 PRICE PL SOUTH RIVER NJ 08882"/>
    <d v="2022-12-05T00:00:00"/>
    <n v="3"/>
    <n v="7.83"/>
    <n v="43453"/>
    <x v="5"/>
    <x v="0"/>
  </r>
  <r>
    <n v="999003162"/>
    <n v="838001"/>
    <s v="PEDRO QUEVEDO LUNA"/>
    <s v="28 JUNE ST SOUTH RIVER NJ 08882"/>
    <d v="2022-12-14T00:00:00"/>
    <n v="2"/>
    <n v="3.28"/>
    <n v="43487"/>
    <x v="8"/>
    <x v="0"/>
  </r>
  <r>
    <n v="999003164"/>
    <n v="1606001"/>
    <s v="EDGAR &amp; ALICIA &amp; EDGAR SANCHEZ &amp; BELLO &amp; SANCHEZ BELLO"/>
    <s v="10 GRAND AVE SOUTH RIVER NJ 08882"/>
    <d v="2022-12-12T00:00:00"/>
    <n v="3"/>
    <n v="5.78"/>
    <n v="43477"/>
    <x v="0"/>
    <x v="0"/>
  </r>
  <r>
    <n v="999003167"/>
    <n v="298001"/>
    <s v="KLIGH BRAGA HERNANDEZ"/>
    <s v="11 LELAND AVE SOUTH RIVER NJ 08882"/>
    <d v="2022-12-21T00:00:00"/>
    <n v="1"/>
    <n v="0.78"/>
    <n v="43517"/>
    <x v="9"/>
    <x v="0"/>
  </r>
  <r>
    <n v="999003192"/>
    <n v="46001"/>
    <s v="CESAR &amp; HELENE CORDERO RODRIGUEZ"/>
    <s v="15 GEORGE ST SOUTH RIVER NJ 08882"/>
    <d v="2022-12-26T00:00:00"/>
    <n v="2"/>
    <n v="1.04"/>
    <n v="43530"/>
    <x v="6"/>
    <x v="0"/>
  </r>
  <r>
    <n v="999003200"/>
    <n v="570001"/>
    <s v="LAURA B FERATOVIC"/>
    <s v="110 JOHN ST SOUTH RIVER NJ 08882"/>
    <d v="2022-12-16T00:00:00"/>
    <n v="2"/>
    <n v="1.87"/>
    <n v="43497"/>
    <x v="11"/>
    <x v="0"/>
  </r>
  <r>
    <n v="999003205"/>
    <n v="255001"/>
    <s v="CARL THOMORE"/>
    <s v="9 BRIGHT ST SOUTH RIVER NJ 08882"/>
    <d v="2022-12-21T00:00:00"/>
    <n v="1"/>
    <n v="73.069999999999993"/>
    <n v="43517"/>
    <x v="9"/>
    <x v="1"/>
  </r>
  <r>
    <n v="999003226"/>
    <n v="1763001"/>
    <s v="MARIEDOR PINEDA"/>
    <s v="23 SUNSET ST SOUTH RIVER NJ 08882"/>
    <d v="2022-12-12T00:00:00"/>
    <n v="2"/>
    <n v="1.42"/>
    <n v="43477"/>
    <x v="0"/>
    <x v="0"/>
  </r>
  <r>
    <n v="999003240"/>
    <n v="200000106"/>
    <s v="JUAN&amp;ESPERANZA&amp;ELVIS&amp;MANUEL MARTINEZ&amp;SARMIENTO&amp;SARMIENTO&amp;ROSALES"/>
    <s v="162 MAIN ST APT1 SOUTH RIVER NJ 08882"/>
    <d v="2022-12-15T00:00:00"/>
    <n v="1"/>
    <n v="6.94"/>
    <s v="NULL"/>
    <x v="10"/>
    <x v="2"/>
  </r>
  <r>
    <n v="999003242"/>
    <n v="3871001"/>
    <s v="DAROCHA HOLDINGS LLC"/>
    <s v="5 PAUL AVE SOUTH RIVER NJ 08882"/>
    <d v="2022-12-30T00:00:00"/>
    <n v="3"/>
    <n v="2.38"/>
    <n v="43565"/>
    <x v="3"/>
    <x v="0"/>
  </r>
  <r>
    <n v="999003258"/>
    <n v="1698001"/>
    <s v="RONALD &amp; JEANETTE MENDIETA JR"/>
    <s v="14 SHEINFINE AVE SOUTH RIVER NJ 08882"/>
    <d v="2022-12-12T00:00:00"/>
    <n v="2"/>
    <n v="179.8"/>
    <n v="43477"/>
    <x v="0"/>
    <x v="1"/>
  </r>
  <r>
    <n v="999003258"/>
    <n v="1698001"/>
    <s v="RONALD &amp; JEANETTE MENDIETA JR"/>
    <s v="14 SHEINFINE AVE SOUTH RIVER NJ 08882"/>
    <d v="2022-12-29T00:00:00"/>
    <n v="1"/>
    <n v="5.48"/>
    <s v="NULL"/>
    <x v="0"/>
    <x v="2"/>
  </r>
  <r>
    <n v="999003263"/>
    <n v="2145001"/>
    <s v="CARLO VLADIMIR &amp; CLARIBEL SAINT VICTOR"/>
    <s v="8 NEW ST SOUTH RIVER NJ 08882"/>
    <d v="2022-12-05T00:00:00"/>
    <n v="2"/>
    <n v="2.77"/>
    <n v="43453"/>
    <x v="5"/>
    <x v="0"/>
  </r>
  <r>
    <n v="999003263"/>
    <n v="2145001"/>
    <s v="CARLO VLADIMIR &amp; CLARIBEL SAINT VICTOR"/>
    <s v="8 NEW ST SOUTH RIVER NJ 08882"/>
    <d v="2022-12-24T00:00:00"/>
    <n v="1"/>
    <n v="4.41"/>
    <s v="NULL"/>
    <x v="5"/>
    <x v="2"/>
  </r>
  <r>
    <n v="999003267"/>
    <n v="200000057"/>
    <s v="OBT PROPERTIES LLC"/>
    <s v="518 OLD BRIDGE TPKE SOUTH RIVER NJ 08882"/>
    <d v="2022-12-16T00:00:00"/>
    <n v="5"/>
    <n v="20.13"/>
    <n v="43497"/>
    <x v="11"/>
    <x v="0"/>
  </r>
  <r>
    <n v="999003273"/>
    <n v="606001"/>
    <s v="MARISEL C VICTOR OLIVERES"/>
    <s v="452 OLD BRIDGE TPKE SOUTH RIVER NJ 08882"/>
    <d v="2022-12-16T00:00:00"/>
    <n v="2"/>
    <n v="2.85"/>
    <n v="43497"/>
    <x v="11"/>
    <x v="0"/>
  </r>
  <r>
    <n v="999003282"/>
    <n v="1089001"/>
    <s v="GLOBAL INVESTORS INC"/>
    <s v="143 WILLIAM ST SOUTH RIVER NJ 08882"/>
    <d v="2022-12-07T00:00:00"/>
    <n v="1"/>
    <n v="73.069999999999993"/>
    <n v="43463"/>
    <x v="2"/>
    <x v="1"/>
  </r>
  <r>
    <n v="999003282"/>
    <n v="1089001"/>
    <s v="GLOBAL INVESTORS INC"/>
    <s v="143 WILLIAM ST SOUTH RIVER NJ 08882"/>
    <d v="2022-12-20T00:00:00"/>
    <n v="1"/>
    <n v="73.069999999999993"/>
    <n v="43510"/>
    <x v="2"/>
    <x v="1"/>
  </r>
  <r>
    <n v="999003283"/>
    <n v="2544001"/>
    <s v="BRANDON SANTOS"/>
    <s v="18 FAIRVIEW AVE SOUTH RIVER NJ 08882"/>
    <d v="2022-12-12T00:00:00"/>
    <n v="1"/>
    <n v="7.43"/>
    <s v="NULL"/>
    <x v="17"/>
    <x v="2"/>
  </r>
  <r>
    <n v="999003289"/>
    <n v="1605001"/>
    <s v="JOSE L HERNANDEZ APONTE"/>
    <s v="12 GRAND AVE SOUTH RIVER NJ 08882"/>
    <d v="2022-12-12T00:00:00"/>
    <n v="1"/>
    <n v="73.069999999999993"/>
    <n v="43477"/>
    <x v="0"/>
    <x v="1"/>
  </r>
  <r>
    <n v="999003297"/>
    <n v="3774001"/>
    <s v="CHARITY MANTEBEA"/>
    <s v="47 W GROCHOWIAK ST SOUTH RIVER NJ 08882"/>
    <d v="2022-12-30T00:00:00"/>
    <n v="1"/>
    <n v="0.37"/>
    <n v="43565"/>
    <x v="3"/>
    <x v="0"/>
  </r>
  <r>
    <n v="999003309"/>
    <n v="2052001"/>
    <s v="CARLOS &amp; NINOSKA FUENTES"/>
    <s v="2 DRAEGER PL SOUTH RIVER NJ 08882"/>
    <d v="2022-12-06T00:00:00"/>
    <n v="2"/>
    <n v="224.27"/>
    <n v="43456"/>
    <x v="5"/>
    <x v="1"/>
  </r>
  <r>
    <n v="999003322"/>
    <n v="3788001"/>
    <s v="ANTONIO GONZALEZ JR"/>
    <s v="34 W GROCHOWIAK ST SOUTH RIVER NJ 08882"/>
    <d v="2022-12-30T00:00:00"/>
    <n v="3"/>
    <n v="2.13"/>
    <n v="43565"/>
    <x v="3"/>
    <x v="0"/>
  </r>
  <r>
    <n v="999003323"/>
    <n v="24001"/>
    <s v=" BS REALTY HOLDINGS LLC"/>
    <s v="20 GEORGE ST SOUTH RIVER NJ 08882"/>
    <d v="2022-12-26T00:00:00"/>
    <n v="1"/>
    <n v="0.6"/>
    <n v="43530"/>
    <x v="6"/>
    <x v="0"/>
  </r>
  <r>
    <n v="999003328"/>
    <n v="596001"/>
    <s v="ANTHONY &amp; LAURA TORRES JR &amp; TORRES"/>
    <s v="8 SEPPI AVE SOUTH RIVER NJ 08882"/>
    <d v="2022-12-16T00:00:00"/>
    <n v="2"/>
    <n v="179.8"/>
    <n v="43497"/>
    <x v="11"/>
    <x v="1"/>
  </r>
  <r>
    <n v="999003344"/>
    <n v="2091001"/>
    <s v="LAWRENCE J &amp; JOAN D SOLOMON"/>
    <s v="95 NEW ST SOUTH RIVER NJ 08882"/>
    <d v="2022-12-05T00:00:00"/>
    <n v="1"/>
    <n v="73.069999999999993"/>
    <n v="43453"/>
    <x v="5"/>
    <x v="1"/>
  </r>
  <r>
    <n v="999003354"/>
    <n v="1800001"/>
    <s v="FITZGERALD &amp; SEGUNDO A FLORES &amp; FLORES"/>
    <s v="12 FRANDSEN AVE SOUTH RIVER NJ 08882"/>
    <d v="2022-12-12T00:00:00"/>
    <n v="2"/>
    <n v="2.5299999999999998"/>
    <n v="43477"/>
    <x v="0"/>
    <x v="0"/>
  </r>
  <r>
    <n v="999003355"/>
    <n v="256001"/>
    <s v="RYAN &amp; DURJAYETA ROSHAN NARAIN &amp; DEVILALL"/>
    <s v="11 BRIGHT ST SOUTH RIVER NJ 08882"/>
    <d v="2022-12-21T00:00:00"/>
    <n v="2"/>
    <n v="81.96"/>
    <n v="43517"/>
    <x v="9"/>
    <x v="1"/>
  </r>
  <r>
    <n v="999003359"/>
    <n v="1696001"/>
    <s v="ERIC GREGG"/>
    <s v="18 SHEINFINE AVE SOUTH RIVER NJ 08882"/>
    <d v="2022-12-12T00:00:00"/>
    <n v="2"/>
    <n v="206.48"/>
    <n v="43477"/>
    <x v="0"/>
    <x v="1"/>
  </r>
  <r>
    <n v="999003360"/>
    <n v="2218001"/>
    <s v="ROBERT R &amp; ERIKA DUNPHY"/>
    <s v="156 OLD BRIDGE TPKE SOUTH RIVER NJ 08882"/>
    <d v="2022-12-06T00:00:00"/>
    <n v="2"/>
    <n v="242.06"/>
    <n v="43456"/>
    <x v="5"/>
    <x v="1"/>
  </r>
  <r>
    <n v="999003364"/>
    <n v="211001"/>
    <s v="MAGDI &amp; EVOUN I FAHIM &amp; HANNA"/>
    <s v="165 MONTICELLO WAY SOUTH RIVER NJ 08882"/>
    <d v="2022-12-23T00:00:00"/>
    <n v="2"/>
    <n v="135.33000000000001"/>
    <n v="43525"/>
    <x v="4"/>
    <x v="1"/>
  </r>
  <r>
    <n v="999003367"/>
    <n v="521001"/>
    <s v="JATIN V SINGH"/>
    <s v="28 HERITAGE DR SOUTH RIVER NJ 08882"/>
    <d v="2022-12-19T00:00:00"/>
    <n v="2"/>
    <n v="135.33000000000001"/>
    <n v="43504"/>
    <x v="7"/>
    <x v="1"/>
  </r>
  <r>
    <n v="999003378"/>
    <n v="2592001"/>
    <s v="KEVIN &amp; SITLALY DOLORES &amp; MARTINEZ GIL"/>
    <s v="240 OLD BRIDGE TPKE SOUTH RIVER NJ 08882"/>
    <d v="2022-12-12T00:00:00"/>
    <n v="1"/>
    <n v="7.16"/>
    <s v="NULL"/>
    <x v="17"/>
    <x v="2"/>
  </r>
  <r>
    <n v="999003387"/>
    <n v="3568001"/>
    <s v="BRIAN &amp; WENDY EVANS"/>
    <s v="31 DARROW ST SOUTH RIVER NJ 08882"/>
    <d v="2022-12-12T00:00:00"/>
    <n v="1"/>
    <n v="3.91"/>
    <s v="NULL"/>
    <x v="19"/>
    <x v="2"/>
  </r>
  <r>
    <n v="999003401"/>
    <n v="1133001"/>
    <s v="ERIN &amp; JAMES NEMETH"/>
    <s v="44 WILLIAM ST SOUTH RIVER NJ 08882"/>
    <d v="2022-12-07T00:00:00"/>
    <n v="2"/>
    <n v="3.59"/>
    <n v="43463"/>
    <x v="2"/>
    <x v="0"/>
  </r>
  <r>
    <n v="999003411"/>
    <n v="309001"/>
    <s v=" MANZO MOTORSPORTS CUSTOMS LLC"/>
    <s v="LELAND AVE (82 PROSPECT ST) SOUTH RIVER NJ 08882"/>
    <d v="2022-12-09T00:00:00"/>
    <n v="1"/>
    <n v="73.069999999999993"/>
    <n v="43469"/>
    <x v="9"/>
    <x v="1"/>
  </r>
  <r>
    <n v="999003417"/>
    <n v="78002"/>
    <s v="ADENILSON &amp; CHRISTINA DEBARROS MARTINS &amp; DOSSANTOS LOPEZ"/>
    <s v="72 GEORGE ST 1ST FL SOUTH RIVER NJ 08882"/>
    <d v="2022-12-26T00:00:00"/>
    <n v="2"/>
    <n v="197.59"/>
    <n v="43530"/>
    <x v="6"/>
    <x v="1"/>
  </r>
  <r>
    <n v="999003421"/>
    <n v="310001"/>
    <s v="MANZO MOTORSPORTS CUSTOMS LLC"/>
    <s v="LELAND AVE SOUTH RIVER NJ 08882"/>
    <d v="2022-12-21T00:00:00"/>
    <n v="1"/>
    <n v="73.069999999999993"/>
    <n v="43517"/>
    <x v="9"/>
    <x v="1"/>
  </r>
  <r>
    <n v="999003422"/>
    <n v="78001"/>
    <s v="FLAVIO &amp; ALBINE DESOUSA GENEIOSO &amp; RIBEIRO PRIMO"/>
    <s v="72 GEORGE ST APT 2 SOUTH RIVER NJ 08882"/>
    <d v="2022-12-26T00:00:00"/>
    <n v="1"/>
    <n v="73.069999999999993"/>
    <n v="43530"/>
    <x v="6"/>
    <x v="1"/>
  </r>
  <r>
    <n v="999003423"/>
    <n v="581001"/>
    <s v="FRANCESCA MITCHELL"/>
    <s v="402 OLD BRIDGE TPKE SOUTH RIVER NJ 08882"/>
    <d v="2022-12-16T00:00:00"/>
    <n v="2"/>
    <n v="144.22"/>
    <n v="43497"/>
    <x v="11"/>
    <x v="1"/>
  </r>
  <r>
    <n v="999003425"/>
    <n v="221001"/>
    <s v="SERGIY &amp; IVETA DYACHENKO"/>
    <s v="19 CHARTER DR SOUTH RIVER NJ 08882"/>
    <d v="2022-12-23T00:00:00"/>
    <n v="2"/>
    <n v="1.71"/>
    <n v="43525"/>
    <x v="4"/>
    <x v="0"/>
  </r>
  <r>
    <n v="999003442"/>
    <n v="578001"/>
    <s v="ANGELA &amp; TRACEY CHURCHILL &amp; GAROFALO"/>
    <s v="392 OLD BRIDGE TPKE SOUTH RIVER NJ 08882"/>
    <d v="2022-12-16T00:00:00"/>
    <n v="2"/>
    <n v="268.74"/>
    <n v="43497"/>
    <x v="11"/>
    <x v="1"/>
  </r>
  <r>
    <n v="999003447"/>
    <n v="342001"/>
    <s v="WESLEY &amp; DANIEL GOMES ARAUJO &amp; BRASILEIRO"/>
    <s v="13 ROSE ST SOUTH RIVER NJ 08882"/>
    <d v="2022-12-21T00:00:00"/>
    <n v="2"/>
    <n v="228.67"/>
    <n v="43517"/>
    <x v="9"/>
    <x v="1"/>
  </r>
  <r>
    <n v="999003450"/>
    <n v="257001"/>
    <s v="JESSE SAMANIEGO"/>
    <s v="15 BRIGHT ST SOUTH RIVER NJ 08882"/>
    <d v="2022-12-21T00:00:00"/>
    <n v="2"/>
    <n v="90.86"/>
    <n v="43517"/>
    <x v="9"/>
    <x v="1"/>
  </r>
  <r>
    <n v="999003469"/>
    <n v="5045002"/>
    <s v="BRIAN HAVENS"/>
    <s v="9 MORNINGSIDE AVE SOUTH RIVER NJ 08882"/>
    <d v="2022-12-05T00:00:00"/>
    <n v="2"/>
    <n v="117.54"/>
    <n v="43453"/>
    <x v="5"/>
    <x v="1"/>
  </r>
  <r>
    <n v="999003470"/>
    <n v="1994001"/>
    <s v="MENA Y SAADALLA"/>
    <s v="3 MITCHELL AVE SOUTH RIVER NJ 08882"/>
    <d v="2022-12-05T00:00:00"/>
    <n v="2"/>
    <n v="179.8"/>
    <n v="43453"/>
    <x v="5"/>
    <x v="1"/>
  </r>
  <r>
    <n v="999003472"/>
    <n v="2487001"/>
    <s v="NELSON MANUEL FLORES"/>
    <s v="41 DAVID ST SOUTH RIVER NJ 08882"/>
    <d v="2022-12-07T00:00:00"/>
    <n v="1"/>
    <n v="2.2400000000000002"/>
    <s v="NULL"/>
    <x v="17"/>
    <x v="2"/>
  </r>
  <r>
    <n v="999003472"/>
    <n v="2487001"/>
    <s v="NELSON MANUEL FLORES"/>
    <s v="41 DAVID ST SOUTH RIVER NJ 08882"/>
    <d v="2022-12-12T00:00:00"/>
    <n v="1"/>
    <n v="1.69"/>
    <n v="43474"/>
    <x v="17"/>
    <x v="0"/>
  </r>
  <r>
    <n v="999003475"/>
    <n v="1667001"/>
    <s v="KEVIN &amp; CHRISTINE REILLEY"/>
    <s v="6 TERRY AVE SOUTH RIVER NJ 08882"/>
    <d v="2022-12-12T00:00:00"/>
    <n v="2"/>
    <n v="1.56"/>
    <n v="43477"/>
    <x v="0"/>
    <x v="0"/>
  </r>
  <r>
    <n v="999003481"/>
    <n v="3722001"/>
    <s v="GINGER LYNN MCCUTCHEON"/>
    <s v="47 BERYL ST SOUTH RIVER NJ 08882"/>
    <d v="2022-12-12T00:00:00"/>
    <n v="1"/>
    <n v="6"/>
    <s v="NULL"/>
    <x v="19"/>
    <x v="2"/>
  </r>
  <r>
    <n v="999003481"/>
    <n v="3722001"/>
    <s v="GINGER LYNN MCCUTCHEON"/>
    <s v="47 BERYL ST SOUTH RIVER NJ 08882"/>
    <d v="2022-12-17T00:00:00"/>
    <n v="1"/>
    <n v="5.41"/>
    <s v="NULL"/>
    <x v="19"/>
    <x v="2"/>
  </r>
  <r>
    <n v="999003486"/>
    <n v="4658001"/>
    <s v="HENRY JR JAQUES REYES"/>
    <s v="17 MAIN ST SOUTH RIVER NJ 08882"/>
    <d v="2022-12-08T00:00:00"/>
    <n v="1"/>
    <n v="20"/>
    <s v="NULL"/>
    <x v="27"/>
    <x v="4"/>
  </r>
  <r>
    <n v="999003488"/>
    <n v="3796001"/>
    <s v="JHONATAN A PINALES MELO"/>
    <s v="18 W GROCHOWIAK ST SOUTH RIVER NJ 08882"/>
    <d v="2022-12-30T00:00:00"/>
    <n v="3"/>
    <n v="437.39"/>
    <n v="43565"/>
    <x v="3"/>
    <x v="1"/>
  </r>
  <r>
    <n v="999003505"/>
    <n v="1818001"/>
    <s v="ELAINE BABINO"/>
    <s v="33 GARDEN ST SOUTH RIVER NJ 08882"/>
    <d v="2022-12-12T00:00:00"/>
    <n v="2"/>
    <n v="277.63"/>
    <n v="43477"/>
    <x v="0"/>
    <x v="1"/>
  </r>
  <r>
    <n v="999003510"/>
    <n v="2017001"/>
    <s v="MATEUSZ SUPEL"/>
    <s v="36 SUNSET ST SOUTH RIVER NJ 08882"/>
    <d v="2022-12-05T00:00:00"/>
    <n v="3"/>
    <n v="408.14"/>
    <n v="43453"/>
    <x v="5"/>
    <x v="1"/>
  </r>
  <r>
    <n v="999003513"/>
    <n v="308001"/>
    <s v="C/O OMARAKHON&amp;RASHIDA SHERALAM REFORMED CHURCH OF HIGHLAND PARK AFFORDABLE HOUSING CORP"/>
    <s v="44 THOMAS ST SOUTH RIVER NJ 08882"/>
    <d v="2022-12-21T00:00:00"/>
    <n v="2"/>
    <n v="2.11"/>
    <n v="43517"/>
    <x v="9"/>
    <x v="0"/>
  </r>
  <r>
    <n v="999003520"/>
    <n v="730001"/>
    <s v="OLUYOMI L &amp; EUNIA LATINWO &amp; DESTINE LATINWO"/>
    <s v="35 AMHERST ST SOUTH RIVER NJ 08882"/>
    <d v="2022-12-14T00:00:00"/>
    <n v="2"/>
    <n v="3.94"/>
    <n v="43487"/>
    <x v="8"/>
    <x v="0"/>
  </r>
  <r>
    <n v="999003526"/>
    <n v="463001"/>
    <s v="VICTORIA BASKIN"/>
    <s v="42 CONSTITUTION WAY SOUTH RIVER NJ 08882"/>
    <d v="2022-12-19T00:00:00"/>
    <n v="3"/>
    <n v="359.39"/>
    <n v="43504"/>
    <x v="7"/>
    <x v="1"/>
  </r>
  <r>
    <n v="999003531"/>
    <n v="739001"/>
    <s v="CARMEN MIRANDA GALHARDO"/>
    <s v="101 JOHN ST SOUTH RIVER NJ 08882"/>
    <d v="2022-12-14T00:00:00"/>
    <n v="2"/>
    <n v="4.8499999999999996"/>
    <n v="43487"/>
    <x v="8"/>
    <x v="0"/>
  </r>
  <r>
    <n v="999003537"/>
    <n v="1779001"/>
    <s v="JOSEPH M HYLAND"/>
    <s v="8 LYONS ST SOUTH RIVER NJ 08882"/>
    <d v="2022-12-12T00:00:00"/>
    <n v="1"/>
    <n v="3.73"/>
    <n v="43477"/>
    <x v="0"/>
    <x v="0"/>
  </r>
  <r>
    <n v="999003538"/>
    <n v="302001"/>
    <s v="JAIME SANCHEZ PEREZ"/>
    <s v="19 LELAND AVE SOUTH RIVER NJ 08882"/>
    <d v="2022-12-21T00:00:00"/>
    <n v="2"/>
    <n v="153.12"/>
    <n v="43517"/>
    <x v="9"/>
    <x v="1"/>
  </r>
  <r>
    <n v="999003542"/>
    <n v="725001"/>
    <s v="NABIL SOLIMAN"/>
    <s v="34 AMHERST ST SOUTH RIVER NJ 08882"/>
    <d v="2022-12-14T00:00:00"/>
    <n v="2"/>
    <n v="259.83999999999997"/>
    <n v="43487"/>
    <x v="8"/>
    <x v="1"/>
  </r>
  <r>
    <n v="999003543"/>
    <n v="1722001"/>
    <s v="FARHAN M SULEMAN"/>
    <s v="56 LEONARDINE AVE SOUTH RIVER NJ 08882"/>
    <d v="2022-12-12T00:00:00"/>
    <n v="2"/>
    <n v="3.37"/>
    <n v="43474"/>
    <x v="0"/>
    <x v="0"/>
  </r>
  <r>
    <n v="999003550"/>
    <n v="427001"/>
    <s v="UCHENNA ONWUDIWE"/>
    <s v="11 LARK DR SOUTH RIVER NJ 08882"/>
    <d v="2022-12-19T00:00:00"/>
    <n v="2"/>
    <n v="259.83999999999997"/>
    <n v="43504"/>
    <x v="7"/>
    <x v="1"/>
  </r>
  <r>
    <n v="999003551"/>
    <n v="2291001"/>
    <s v="RICARDY JEAN PIERRE"/>
    <s v="31 CLAREMONT AVE SOUTH RIVER NJ 08882"/>
    <d v="2022-12-05T00:00:00"/>
    <n v="2"/>
    <n v="206.48"/>
    <n v="43453"/>
    <x v="5"/>
    <x v="1"/>
  </r>
  <r>
    <n v="999003552"/>
    <n v="826001"/>
    <s v="HEENA RAJPAL"/>
    <s v="43 JUNE ST SOUTH RIVER NJ 08882"/>
    <d v="2022-12-14T00:00:00"/>
    <n v="2"/>
    <n v="3.15"/>
    <n v="43487"/>
    <x v="8"/>
    <x v="0"/>
  </r>
  <r>
    <n v="999003553"/>
    <n v="817001"/>
    <s v="MARILU AGUSTINIANO&amp;ANAEEL FUNE LARA &amp; FLORES"/>
    <s v="36 FLORENCE ST SOUTH RIVER NJ 08882"/>
    <d v="2022-12-14T00:00:00"/>
    <n v="3"/>
    <n v="6.12"/>
    <n v="43487"/>
    <x v="8"/>
    <x v="0"/>
  </r>
  <r>
    <n v="999003563"/>
    <n v="1819001"/>
    <s v=" METRO CENTRE ASSOCIATION OF REALTORS CORP"/>
    <s v="8 OLD BRIDGE TPKE SOUTH RIVER NJ 08882"/>
    <d v="2022-12-12T00:00:00"/>
    <n v="3"/>
    <n v="5.93"/>
    <n v="43477"/>
    <x v="0"/>
    <x v="0"/>
  </r>
  <r>
    <n v="999003582"/>
    <n v="107001"/>
    <s v="ANA S PLASENCIA"/>
    <s v="41 GEORGE ST SOUTH RIVER NJ 08882"/>
    <d v="2022-12-26T00:00:00"/>
    <n v="3"/>
    <n v="388.64"/>
    <n v="43530"/>
    <x v="6"/>
    <x v="1"/>
  </r>
  <r>
    <n v="999003602"/>
    <n v="2180001"/>
    <s v="ATHANA &amp; CLAUDIA BISWAS"/>
    <s v="140 OLD BRIDGE TPKE SOUTH RIVER NJ 08882"/>
    <d v="2022-12-05T00:00:00"/>
    <n v="2"/>
    <n v="5.33"/>
    <n v="43453"/>
    <x v="5"/>
    <x v="0"/>
  </r>
  <r>
    <n v="999003611"/>
    <n v="3932001"/>
    <s v="GARDENIATHEN MOTA"/>
    <s v="108 JACKSON ST APT 1 1ST FL FRONT SOUTH RIVER NJ 08882"/>
    <d v="2022-12-30T00:00:00"/>
    <n v="1"/>
    <n v="0.37"/>
    <n v="43565"/>
    <x v="3"/>
    <x v="0"/>
  </r>
  <r>
    <n v="999003622"/>
    <n v="505001"/>
    <s v="ISLAM &amp; SARAH ELKERPITAWY &amp; ELMEDANI"/>
    <s v="22 CONTINENTAL CT SOUTH RIVER NJ 08882"/>
    <d v="2022-12-19T00:00:00"/>
    <n v="2"/>
    <n v="2.4300000000000002"/>
    <n v="43504"/>
    <x v="7"/>
    <x v="0"/>
  </r>
  <r>
    <n v="999003636"/>
    <n v="993001"/>
    <s v="VICTOR ORLANDO &amp; ANGELICA CONTRERAS &amp; MOZO"/>
    <s v="2 JUNE ST SOUTH RIVER NJ 08882"/>
    <d v="2022-12-07T00:00:00"/>
    <n v="2"/>
    <n v="6.18"/>
    <n v="43463"/>
    <x v="2"/>
    <x v="0"/>
  </r>
  <r>
    <n v="999003640"/>
    <n v="1865001"/>
    <s v="GERMISON &amp; ROSILEY SOARES"/>
    <s v="58 OLD BRIDGE TPKE SOUTH RIVER NJ 08882"/>
    <d v="2022-12-12T00:00:00"/>
    <n v="1"/>
    <n v="73.069999999999993"/>
    <n v="43477"/>
    <x v="0"/>
    <x v="1"/>
  </r>
  <r>
    <n v="999003660"/>
    <n v="880001"/>
    <s v="LIANA SCARPA"/>
    <s v="13 BISSETT PL SOUTH RIVER NJ 08882"/>
    <d v="2022-12-02T00:00:00"/>
    <n v="1"/>
    <n v="34.1"/>
    <n v="43446"/>
    <x v="12"/>
    <x v="1"/>
  </r>
  <r>
    <n v="999003661"/>
    <n v="274001"/>
    <s v="LEANDRO E CRIOLLO"/>
    <s v="19 CLINTON AVE SOUTH RIVER NJ 08882"/>
    <d v="2022-12-21T00:00:00"/>
    <n v="2"/>
    <n v="206.48"/>
    <n v="43517"/>
    <x v="9"/>
    <x v="1"/>
  </r>
  <r>
    <n v="999003673"/>
    <n v="406001"/>
    <s v="BABIN &amp; SHANTI PHAIJU &amp; OM BADE"/>
    <s v="30 REDWICK WAY SOUTH RIVER NJ 08882"/>
    <d v="2022-12-19T00:00:00"/>
    <n v="2"/>
    <n v="206.48"/>
    <n v="43504"/>
    <x v="7"/>
    <x v="1"/>
  </r>
  <r>
    <n v="999003680"/>
    <n v="1793001"/>
    <s v="PETER NIKOLAOS &amp; AMANDA ROE MELLOS &amp; BASZAK"/>
    <s v="26 FRANDSEN AVE SOUTH RIVER NJ 08882"/>
    <d v="2022-12-12T00:00:00"/>
    <n v="5"/>
    <n v="1844.08"/>
    <n v="43477"/>
    <x v="0"/>
    <x v="1"/>
  </r>
  <r>
    <n v="999003689"/>
    <n v="749001"/>
    <s v="MARCOS DAMASCENO DOS SANTOS LUANA MAGANHA CALDEIRA"/>
    <s v="23 MONUSH ST SOUTH RIVER NJ 08882"/>
    <d v="2022-12-14T00:00:00"/>
    <n v="2"/>
    <n v="2.89"/>
    <n v="43487"/>
    <x v="8"/>
    <x v="0"/>
  </r>
  <r>
    <n v="999003693"/>
    <n v="1750001"/>
    <s v="DOMINIC CHRISTINA, DESIREE BERISH,WILLIAM JAMES CHRISTIANA"/>
    <s v="6 FOURTH ST SOUTH RIVER NJ 08882"/>
    <d v="2022-12-12T00:00:00"/>
    <n v="1"/>
    <n v="1.1399999999999999"/>
    <n v="43474"/>
    <x v="0"/>
    <x v="0"/>
  </r>
  <r>
    <n v="999003696"/>
    <n v="492001"/>
    <s v="MOHAMMAD A MOGHUL &amp; RUGIA YASEEN MOGHUL"/>
    <s v="27 CONSTITUTION WAY SOUTH RIVER NJ 08882"/>
    <d v="2022-12-19T00:00:00"/>
    <n v="3"/>
    <n v="4.5599999999999996"/>
    <n v="43504"/>
    <x v="7"/>
    <x v="0"/>
  </r>
  <r>
    <n v="999003698"/>
    <n v="200000079"/>
    <s v="MICHELE DE OLIVEIRA COECHO &amp; DANIEL GARCIA GOMES"/>
    <s v="23 WILLIAM ST APT 4 SOUTH RIVER NJ 08882"/>
    <d v="2022-12-07T00:00:00"/>
    <n v="2"/>
    <n v="90.86"/>
    <n v="43463"/>
    <x v="2"/>
    <x v="1"/>
  </r>
  <r>
    <n v="999003720"/>
    <n v="1386001"/>
    <s v="DESIGNS BY MICHAEL GOMES INC"/>
    <s v="10 &amp; 12 HENRY ST SOUTH RIVER NJ 08882"/>
    <d v="2022-12-22T00:00:00"/>
    <n v="2"/>
    <n v="5.84"/>
    <n v="43520"/>
    <x v="1"/>
    <x v="0"/>
  </r>
  <r>
    <n v="999003721"/>
    <n v="2058001"/>
    <s v="YOELVIS SANTANA ZAYAS"/>
    <s v="4 APPLEBY AVE SOUTH RIVER NJ 08882"/>
    <d v="2022-12-05T00:00:00"/>
    <n v="2"/>
    <n v="3.11"/>
    <n v="43453"/>
    <x v="5"/>
    <x v="0"/>
  </r>
  <r>
    <n v="999003725"/>
    <n v="248001"/>
    <s v="LESZEK HERMANOWSKI"/>
    <s v="12 B BRIGHT ST SOUTH RIVER NJ 08882"/>
    <d v="2022-12-21T00:00:00"/>
    <n v="1"/>
    <n v="0.78"/>
    <n v="43517"/>
    <x v="9"/>
    <x v="0"/>
  </r>
  <r>
    <n v="999003729"/>
    <n v="200000191"/>
    <s v="THALIA &amp; AARON SIRJUE &amp; JACKSON"/>
    <s v="19 ROSE ST SOUTH RIVER NJ 08882"/>
    <d v="2022-12-21T00:00:00"/>
    <n v="2"/>
    <n v="1.1599999999999999"/>
    <n v="43517"/>
    <x v="9"/>
    <x v="0"/>
  </r>
  <r>
    <n v="999003735"/>
    <n v="1826001"/>
    <s v="YULIANA &amp; VIKTOR &amp; OLENA ILCHENKO &amp; ILCENKO &amp; ILCHENKO"/>
    <s v="42 OLD BRIDGE TPKE SOUTH RIVER NJ 08882"/>
    <d v="2022-12-12T00:00:00"/>
    <n v="2"/>
    <n v="162.01"/>
    <n v="43477"/>
    <x v="0"/>
    <x v="1"/>
  </r>
  <r>
    <n v="999003738"/>
    <n v="3776001"/>
    <s v="VICTOR H RENDON OLMEDO"/>
    <s v="45 W GROCHOWIAK ST SOUTH RIVER NJ 08882"/>
    <d v="2022-12-30T00:00:00"/>
    <n v="2"/>
    <n v="135.33000000000001"/>
    <n v="43565"/>
    <x v="3"/>
    <x v="1"/>
  </r>
  <r>
    <n v="999003739"/>
    <n v="802001"/>
    <s v="JESSICA &amp; ISAREL SILVA"/>
    <s v="15 FLORENCE ST SOUTH RIVER NJ 08882"/>
    <d v="2022-12-14T00:00:00"/>
    <n v="1"/>
    <n v="73.069999999999993"/>
    <n v="43487"/>
    <x v="8"/>
    <x v="1"/>
  </r>
  <r>
    <n v="999003741"/>
    <n v="351001"/>
    <s v="AMIR ASKANDER"/>
    <s v="32 ROSE ST SOUTH RIVER NJ 08882"/>
    <d v="2022-12-21T00:00:00"/>
    <n v="1"/>
    <n v="0.78"/>
    <n v="43517"/>
    <x v="9"/>
    <x v="0"/>
  </r>
  <r>
    <n v="999003745"/>
    <n v="2045001"/>
    <s v="MARISSA &amp; ELIZABETH GROSSO &amp; BINSTEIN"/>
    <s v="28 APPLEBY AVE SOUTH RIVER NJ 08882"/>
    <d v="2022-12-05T00:00:00"/>
    <n v="1"/>
    <n v="73.069999999999993"/>
    <n v="43453"/>
    <x v="5"/>
    <x v="1"/>
  </r>
  <r>
    <n v="999003752"/>
    <n v="2040001"/>
    <s v="RICHARD&amp;ROCARDP&amp;MARIA&amp;ASHLEY PEDROZA&amp;PEDROZA&amp;SOTO&amp;PEDROZA"/>
    <s v="1 FIRST ST SOUTH RIVER NJ 08882"/>
    <d v="2022-12-05T00:00:00"/>
    <n v="2"/>
    <n v="1.74"/>
    <n v="43453"/>
    <x v="5"/>
    <x v="0"/>
  </r>
  <r>
    <n v="999003760"/>
    <n v="2054001"/>
    <s v="SILVANIO MOREIRA"/>
    <s v="3 DRAEGER PL SOUTH RIVER NJ 08882"/>
    <d v="2022-12-05T00:00:00"/>
    <n v="2"/>
    <n v="3.19"/>
    <n v="43453"/>
    <x v="5"/>
    <x v="0"/>
  </r>
  <r>
    <n v="999003766"/>
    <n v="1614001"/>
    <s v="KERRI &amp; MARIO GAZO &amp; FONTANELLA"/>
    <s v="74 APPLEBY AVE SOUTH RIVER NJ 08882"/>
    <d v="2022-12-12T00:00:00"/>
    <n v="1"/>
    <n v="1.1399999999999999"/>
    <n v="43477"/>
    <x v="0"/>
    <x v="0"/>
  </r>
  <r>
    <n v="999003767"/>
    <n v="2029001"/>
    <s v="ANTHONY INTARTAGLIA"/>
    <s v="22 FIRST ST SOUTH RIVER NJ 08882"/>
    <d v="2022-12-05T00:00:00"/>
    <n v="2"/>
    <n v="5.16"/>
    <n v="43453"/>
    <x v="5"/>
    <x v="0"/>
  </r>
  <r>
    <n v="999003771"/>
    <n v="322001"/>
    <s v="AYTHON &amp; CRISLEYDI ELLIOT EMILIANO &amp; SANTANA MENDEZ"/>
    <s v="115 PROSPECT ST SOUTH RIVER NJ 08882"/>
    <d v="2022-12-21T00:00:00"/>
    <n v="2"/>
    <n v="126.43"/>
    <n v="43517"/>
    <x v="9"/>
    <x v="1"/>
  </r>
  <r>
    <n v="999003775"/>
    <n v="200000194"/>
    <s v="VERA LUCIA &amp; FRANCISCO JOSEPH GOMES &amp; FERNANDES"/>
    <s v="8 FLORENCE ST 2ND FL SOUTH RIVER NJ 08882"/>
    <d v="2022-12-14T00:00:00"/>
    <n v="2"/>
    <n v="215.37"/>
    <n v="43487"/>
    <x v="8"/>
    <x v="1"/>
  </r>
  <r>
    <n v="999003776"/>
    <n v="3819001"/>
    <s v="CRISTIANO &amp; ANA CAROLINA ADA DOSSANTOS ALVARENGA &amp; PEREIRA"/>
    <s v="29 JOSEPH ST SOUTH RIVER NJ 08882"/>
    <d v="2022-12-30T00:00:00"/>
    <n v="2"/>
    <n v="313.20999999999998"/>
    <n v="43565"/>
    <x v="3"/>
    <x v="1"/>
  </r>
  <r>
    <n v="999003778"/>
    <n v="835001"/>
    <s v="JASON &amp; ADRIANA SALVADOR SANTOS MARGARIDO &amp; MARGARIDO"/>
    <s v="34 JUNE ST SOUTH RIVER NJ 08882"/>
    <d v="2022-12-14T00:00:00"/>
    <n v="1"/>
    <n v="1.07"/>
    <n v="43487"/>
    <x v="8"/>
    <x v="0"/>
  </r>
  <r>
    <n v="999003779"/>
    <n v="147001"/>
    <s v="FERNANDO ALBERTO &amp; GABRIELA ELIZABETH &amp; MATOS&amp;MATOS CAMPOS"/>
    <s v="1 INDEPENDENCE PL SOUTH RIVER NJ 08882"/>
    <d v="2022-12-23T00:00:00"/>
    <n v="1"/>
    <n v="0.63"/>
    <n v="43525"/>
    <x v="4"/>
    <x v="0"/>
  </r>
  <r>
    <n v="999003781"/>
    <n v="4014001"/>
    <s v="ANTHONY MUHAMMAD"/>
    <s v="14 EDGEWOOD ST SOUTH RIVER NJ 08882"/>
    <d v="2022-12-18T00:00:00"/>
    <n v="1"/>
    <n v="4.26"/>
    <s v="NULL"/>
    <x v="10"/>
    <x v="2"/>
  </r>
  <r>
    <n v="999003785"/>
    <n v="200000192"/>
    <s v="JOSE JORGE&amp;KARINA&amp;FARID&amp;DAN ALEE&amp;SILVANA DICLERICO&amp;ALEE&amp;TARANTINI"/>
    <s v="17 ROSE ST SOUTH RIVER NJ 08882"/>
    <d v="2022-12-21T00:00:00"/>
    <n v="1"/>
    <n v="0.66"/>
    <n v="43517"/>
    <x v="9"/>
    <x v="0"/>
  </r>
  <r>
    <n v="999003786"/>
    <n v="550001"/>
    <s v="MASOOD &amp; SHAKIRA AHMED &amp; MASOOD"/>
    <s v="23 CONTINENTAL CT SOUTH RIVER NJ 08882"/>
    <d v="2022-12-19T00:00:00"/>
    <n v="2"/>
    <n v="2.57"/>
    <n v="43504"/>
    <x v="7"/>
    <x v="0"/>
  </r>
  <r>
    <n v="999003790"/>
    <n v="2249001"/>
    <s v="JENNIFER TORRES"/>
    <s v="162 OLD BRIDGE TPKE SOUTH RIVER NJ 08882"/>
    <d v="2022-12-05T00:00:00"/>
    <n v="1"/>
    <n v="60.89"/>
    <n v="43453"/>
    <x v="5"/>
    <x v="1"/>
  </r>
  <r>
    <n v="999003801"/>
    <n v="3906001"/>
    <s v="GABRIELA &amp; MIRUNA BARNOSCHI &amp; BARNOSCHI"/>
    <s v="28 RARITAN AVE SOUTH RIVER NJ 08882"/>
    <d v="2022-12-30T00:00:00"/>
    <n v="1"/>
    <n v="73.069999999999993"/>
    <n v="43565"/>
    <x v="3"/>
    <x v="1"/>
  </r>
  <r>
    <n v="999003803"/>
    <n v="1782001"/>
    <s v="JOSE &amp; AXIA RIVERA &amp; SORTO"/>
    <s v="2 LYONS ST SOUTH RIVER NJ 08882"/>
    <d v="2022-12-12T00:00:00"/>
    <n v="1"/>
    <n v="0.16"/>
    <n v="43477"/>
    <x v="0"/>
    <x v="0"/>
  </r>
  <r>
    <n v="999003805"/>
    <n v="999999926001"/>
    <s v="PAULO DOS SANTOS"/>
    <s v="8 FLORENCE ST 1ST FL SOUTH RIVER NJ 08882"/>
    <d v="2022-12-14T00:00:00"/>
    <n v="2"/>
    <n v="0.28000000000000003"/>
    <n v="43487"/>
    <x v="8"/>
    <x v="0"/>
  </r>
  <r>
    <n v="999003814"/>
    <n v="2498001"/>
    <s v="SHARBEL &amp; NICOLE OJEIL &amp; OJEIL"/>
    <s v="16 LEXINGTON AVE SOUTH RIVER NJ 08882"/>
    <d v="2022-12-05T00:00:00"/>
    <n v="1"/>
    <n v="1.1399999999999999"/>
    <s v="NULL"/>
    <x v="17"/>
    <x v="2"/>
  </r>
  <r>
    <n v="999003821"/>
    <n v="200000199"/>
    <s v="ALEX &amp; FLOR &amp; ALBA MARTINEZ ZAVALA &amp; ZAVALA &amp; ZAVALA"/>
    <s v="18 STEPHEN ST APT 2 SOUTH RIVER NJ 08882"/>
    <d v="2022-12-26T00:00:00"/>
    <n v="2"/>
    <n v="188.69"/>
    <n v="43530"/>
    <x v="6"/>
    <x v="1"/>
  </r>
  <r>
    <n v="999003831"/>
    <n v="275001"/>
    <s v="SAMUEL MADGI BESHARA"/>
    <s v="17 CLINTON AVE SOUTH RIVER NJ 08882"/>
    <d v="2022-12-21T00:00:00"/>
    <n v="1"/>
    <n v="39.78"/>
    <n v="43517"/>
    <x v="9"/>
    <x v="1"/>
  </r>
  <r>
    <n v="999003837"/>
    <n v="28001"/>
    <s v="CELESTINO RIBAU CANHA"/>
    <s v="9 GEORGE ST SOUTH RIVER NJ 08882"/>
    <d v="2022-12-26T00:00:00"/>
    <n v="4"/>
    <n v="434.36"/>
    <n v="43530"/>
    <x v="6"/>
    <x v="1"/>
  </r>
  <r>
    <n v="999003873"/>
    <n v="809001"/>
    <s v="MIRKO ARENAS"/>
    <s v="12 FLORENCE ST SOUTH RIVER NJ 08882"/>
    <d v="2022-12-14T00:00:00"/>
    <n v="1"/>
    <n v="1.62"/>
    <n v="43487"/>
    <x v="8"/>
    <x v="1"/>
  </r>
  <r>
    <n v="999917708"/>
    <n v="2122001"/>
    <s v="JIMBO &amp;  MARIA ANDRO &amp; ANTONIO"/>
    <s v="50 DRAEGER PL SOUTH RIVER NJ 08882"/>
    <d v="2022-12-05T00:00:00"/>
    <n v="2"/>
    <n v="322.10000000000002"/>
    <n v="43453"/>
    <x v="5"/>
    <x v="1"/>
  </r>
  <r>
    <n v="999917741"/>
    <n v="1830001"/>
    <s v="CARL &amp; MARIA SNYDER"/>
    <s v="5 LEONARDINE AVE SOUTH RIVER NJ 08882"/>
    <d v="2022-12-12T00:00:00"/>
    <n v="2"/>
    <n v="3.65"/>
    <n v="43477"/>
    <x v="0"/>
    <x v="0"/>
  </r>
  <r>
    <n v="999917928"/>
    <n v="514001"/>
    <s v="ANA MARIA RODRIQUES"/>
    <s v="41 HERITAGE DR SOUTH RIVER NJ 08882"/>
    <d v="2022-12-19T00:00:00"/>
    <n v="2"/>
    <n v="188.69"/>
    <n v="43504"/>
    <x v="7"/>
    <x v="1"/>
  </r>
  <r>
    <n v="999917983"/>
    <n v="1047001"/>
    <s v="JORGE &amp; SUSANA SANTOS"/>
    <s v="48 MAKLARY ST SOUTH RIVER NJ 08882"/>
    <d v="2022-12-07T00:00:00"/>
    <n v="2"/>
    <n v="259.83999999999997"/>
    <n v="43463"/>
    <x v="2"/>
    <x v="1"/>
  </r>
  <r>
    <n v="999918016"/>
    <n v="1078002"/>
    <s v="ELEANOR TOTH"/>
    <s v="200 WILLIAM ST SOUTH RIVER NJ 08882"/>
    <d v="2022-12-07T00:00:00"/>
    <n v="2"/>
    <n v="4.4000000000000004"/>
    <n v="43463"/>
    <x v="2"/>
    <x v="0"/>
  </r>
  <r>
    <n v="999918071"/>
    <n v="2066001"/>
    <s v="JOEL &amp; COLLEEN BARKALOW"/>
    <s v="25 NEW ST SOUTH RIVER NJ 08882"/>
    <d v="2022-12-05T00:00:00"/>
    <n v="2"/>
    <n v="162.01"/>
    <n v="43453"/>
    <x v="5"/>
    <x v="1"/>
  </r>
  <r>
    <n v="999918236"/>
    <n v="290001"/>
    <s v="DANIEL LOPEZ"/>
    <s v="20 22 LELAND AVE SOUTH RIVER NJ 08882"/>
    <d v="2022-12-21T00:00:00"/>
    <n v="3"/>
    <n v="583.64"/>
    <n v="43517"/>
    <x v="9"/>
    <x v="1"/>
  </r>
  <r>
    <n v="999918247"/>
    <n v="1853001"/>
    <s v="AMY SPORER"/>
    <s v="16 GARDEN ST SOUTH RIVER NJ 08882"/>
    <d v="2022-12-12T00:00:00"/>
    <n v="2"/>
    <n v="2.67"/>
    <n v="43477"/>
    <x v="0"/>
    <x v="0"/>
  </r>
  <r>
    <n v="999918610"/>
    <n v="1623001"/>
    <s v="RYAN &amp; NICOLE KALBER"/>
    <s v="5 O'BRIEN AVE SOUTH RIVER NJ 08882"/>
    <d v="2022-12-12T00:00:00"/>
    <n v="2"/>
    <n v="188.69"/>
    <n v="43477"/>
    <x v="0"/>
    <x v="1"/>
  </r>
  <r>
    <n v="999918819"/>
    <n v="4780001"/>
    <s v="ANTHONY&amp;VIRGINI TRENTACOSTI"/>
    <s v="83 PRICE PL SOUTH RIVER NJ 08882"/>
    <d v="2022-12-05T00:00:00"/>
    <n v="2"/>
    <n v="5.84"/>
    <n v="43453"/>
    <x v="5"/>
    <x v="0"/>
  </r>
  <r>
    <n v="999919028"/>
    <n v="3742001"/>
    <s v="EDGAR &amp; DELFINA REYES &amp; LOPES"/>
    <s v="1 W GROCHOWIAK ST SOUTH RIVER NJ 08882"/>
    <d v="2022-12-30T00:00:00"/>
    <n v="2"/>
    <n v="1.05"/>
    <n v="43565"/>
    <x v="3"/>
    <x v="0"/>
  </r>
  <r>
    <n v="999919479"/>
    <n v="48001"/>
    <s v="EDNA &amp; JOSE NASCIMENTO"/>
    <s v="19 GEORGE ST SOUTH RIVER NJ 08882"/>
    <d v="2022-12-26T00:00:00"/>
    <n v="2"/>
    <n v="286.52999999999997"/>
    <n v="43530"/>
    <x v="6"/>
    <x v="1"/>
  </r>
  <r>
    <n v="999919501"/>
    <n v="1739001"/>
    <s v="GEORGE &amp; ELIZABET KUEBLAR"/>
    <s v="30 COLIN DR SOUTH RIVER NJ 08882"/>
    <d v="2022-12-12T00:00:00"/>
    <n v="1"/>
    <n v="1.1399999999999999"/>
    <n v="43477"/>
    <x v="0"/>
    <x v="0"/>
  </r>
  <r>
    <n v="999919633"/>
    <n v="245001"/>
    <s v="EDITH COSTELLO"/>
    <s v="8 BRIGHT ST SOUTH RIVER NJ 08882"/>
    <d v="2022-12-21T00:00:00"/>
    <n v="2"/>
    <n v="233.16"/>
    <n v="43517"/>
    <x v="9"/>
    <x v="1"/>
  </r>
  <r>
    <n v="999919754"/>
    <n v="1757001"/>
    <s v="PATRICIA KILLWEY"/>
    <s v="40 LEONARDINE AVE SOUTH RIVER NJ 08882"/>
    <d v="2022-12-12T00:00:00"/>
    <n v="2"/>
    <n v="3.79"/>
    <n v="43477"/>
    <x v="0"/>
    <x v="0"/>
  </r>
  <r>
    <n v="999919765"/>
    <n v="114001"/>
    <s v="STOIAN PENEV"/>
    <s v="49 MONTICELLO WAY SOUTH RIVER NJ 08882"/>
    <d v="2022-12-23T00:00:00"/>
    <n v="3"/>
    <n v="378.89"/>
    <n v="43525"/>
    <x v="4"/>
    <x v="1"/>
  </r>
  <r>
    <n v="999919820"/>
    <n v="3894001"/>
    <s v="RODRIGO PEREZ-FLORES"/>
    <s v="4 JOSEPH ST SOUTH RIVER NJ 08882"/>
    <d v="2022-12-30T00:00:00"/>
    <n v="2"/>
    <n v="162.01"/>
    <n v="43565"/>
    <x v="3"/>
    <x v="1"/>
  </r>
  <r>
    <n v="999919886"/>
    <n v="2111001"/>
    <s v="DEREK &amp; CORINNE WHITE"/>
    <s v="20 DRAEGER PL SOUTH RIVER NJ 08882"/>
    <d v="2022-11-30T00:00:00"/>
    <n v="1"/>
    <n v="3.52"/>
    <s v="NULL"/>
    <x v="5"/>
    <x v="2"/>
  </r>
  <r>
    <n v="999919886"/>
    <n v="2111001"/>
    <s v="DEREK &amp; CORINNE WHITE"/>
    <s v="20 DRAEGER PL SOUTH RIVER NJ 08882"/>
    <d v="2022-12-05T00:00:00"/>
    <n v="2"/>
    <n v="2.25"/>
    <n v="43453"/>
    <x v="5"/>
    <x v="0"/>
  </r>
  <r>
    <n v="999920062"/>
    <n v="407001"/>
    <s v="JORGE ACOSTA"/>
    <s v="34 REDWICK WAY SOUTH RIVER NJ 08882"/>
    <d v="2022-12-19T00:00:00"/>
    <n v="2"/>
    <n v="117.54"/>
    <n v="43504"/>
    <x v="7"/>
    <x v="1"/>
  </r>
  <r>
    <n v="999920645"/>
    <n v="2115001"/>
    <s v="CHRISTINE BRASNO"/>
    <s v="103 DAVID ST SOUTH RIVER NJ 08882"/>
    <d v="2022-12-05T00:00:00"/>
    <n v="1"/>
    <n v="1.4"/>
    <n v="43453"/>
    <x v="5"/>
    <x v="0"/>
  </r>
  <r>
    <n v="999920645"/>
    <n v="2115001"/>
    <s v="CHRISTINE BRASNO"/>
    <s v="103 DAVID ST SOUTH RIVER NJ 08882"/>
    <d v="2022-12-06T00:00:00"/>
    <n v="1"/>
    <n v="73.069999999999993"/>
    <n v="43456"/>
    <x v="5"/>
    <x v="1"/>
  </r>
  <r>
    <n v="999920986"/>
    <n v="495001"/>
    <s v="PETER ABADIR"/>
    <s v="33 CONSTITUTION WAY SOUTH RIVER NJ 08882"/>
    <d v="2022-12-19T00:00:00"/>
    <n v="3"/>
    <n v="6.05"/>
    <n v="43504"/>
    <x v="7"/>
    <x v="0"/>
  </r>
  <r>
    <n v="999921052"/>
    <n v="2158001"/>
    <s v="HERBERT &amp; GAIL BARRATT"/>
    <s v="17 TICE AVE SOUTH RIVER NJ 08882"/>
    <d v="2022-12-05T00:00:00"/>
    <n v="2"/>
    <n v="108.65"/>
    <n v="43453"/>
    <x v="5"/>
    <x v="1"/>
  </r>
  <r>
    <n v="999921063"/>
    <n v="123001"/>
    <s v="JONATHAN&amp;JOANNE SHEFF"/>
    <s v="68 MONTICELLO WAY SOUTH RIVER NJ 08882"/>
    <d v="2022-12-23T00:00:00"/>
    <n v="2"/>
    <n v="135.33000000000001"/>
    <n v="43525"/>
    <x v="4"/>
    <x v="1"/>
  </r>
  <r>
    <n v="999921085"/>
    <n v="1085002"/>
    <s v="FRANK GREEK &amp; SONS"/>
    <s v="9 BRICK PLANT RD SOUTH RIVER NJ 08882"/>
    <d v="2022-12-07T00:00:00"/>
    <n v="2"/>
    <n v="4.4000000000000004"/>
    <n v="43463"/>
    <x v="2"/>
    <x v="0"/>
  </r>
  <r>
    <n v="999921349"/>
    <n v="320001"/>
    <s v="MAGED HABASHY"/>
    <s v="111 PROSPECT ST SOUTH RIVER NJ 08882"/>
    <d v="2022-12-21T00:00:00"/>
    <n v="2"/>
    <n v="2.69"/>
    <n v="43517"/>
    <x v="9"/>
    <x v="0"/>
  </r>
  <r>
    <n v="999921371"/>
    <n v="1785001"/>
    <s v="EGMA &amp; CARLOS ORELLANA"/>
    <s v="5 LYONS ST SOUTH RIVER NJ 08882"/>
    <d v="2022-12-12T00:00:00"/>
    <n v="2"/>
    <n v="250.95"/>
    <n v="43477"/>
    <x v="0"/>
    <x v="1"/>
  </r>
  <r>
    <n v="999921459"/>
    <n v="321001"/>
    <s v="MAGED HABASHY"/>
    <s v="113 PROSPECT ST SOUTH RIVER NJ 08882"/>
    <d v="2022-12-21T00:00:00"/>
    <n v="2"/>
    <n v="144.22"/>
    <n v="43517"/>
    <x v="9"/>
    <x v="1"/>
  </r>
  <r>
    <n v="999922482"/>
    <n v="698001"/>
    <s v="MANUEL R &amp; J CRUZ"/>
    <s v="30 MONUSH ST SOUTH RIVER NJ 08882"/>
    <d v="2022-12-14T00:00:00"/>
    <n v="2"/>
    <n v="331"/>
    <n v="43487"/>
    <x v="8"/>
    <x v="1"/>
  </r>
  <r>
    <n v="999922669"/>
    <n v="747001"/>
    <s v="BRENDA &amp; MANUEL SHAVER &amp; ALTAMIRANO"/>
    <s v="19 MONUSH ST SOUTH RIVER NJ 08882"/>
    <d v="2022-12-14T00:00:00"/>
    <n v="2"/>
    <n v="2.37"/>
    <n v="43487"/>
    <x v="8"/>
    <x v="0"/>
  </r>
  <r>
    <n v="999922669"/>
    <n v="747001"/>
    <s v="BRENDA &amp; MANUEL SHAVER &amp; ALTAMIRANO"/>
    <s v="19 MONUSH ST SOUTH RIVER NJ 08882"/>
    <d v="2022-12-14T00:00:00"/>
    <n v="2"/>
    <n v="162.01"/>
    <n v="43487"/>
    <x v="8"/>
    <x v="1"/>
  </r>
  <r>
    <n v="999922889"/>
    <n v="1704001"/>
    <s v="E &amp; M KARANEWSKY&amp;MASSARO"/>
    <s v="5 SHEINFINE AVE SOUTH RIVER NJ 08882"/>
    <d v="2022-12-12T00:00:00"/>
    <n v="2"/>
    <n v="7.0000000000000007E-2"/>
    <n v="43477"/>
    <x v="0"/>
    <x v="0"/>
  </r>
  <r>
    <n v="999922999"/>
    <n v="549001"/>
    <s v="YALIN XU"/>
    <s v="21 CONTINENTAL CT SOUTH RIVER NJ 08882"/>
    <d v="2022-12-19T00:00:00"/>
    <n v="2"/>
    <n v="1.17"/>
    <n v="43504"/>
    <x v="7"/>
    <x v="0"/>
  </r>
  <r>
    <n v="999923362"/>
    <n v="2079001"/>
    <s v="MEREDITH LARSON"/>
    <s v="79 NEW ST SOUTH RIVER NJ 08882"/>
    <d v="2022-12-05T00:00:00"/>
    <n v="2"/>
    <n v="2.94"/>
    <n v="43453"/>
    <x v="5"/>
    <x v="0"/>
  </r>
  <r>
    <n v="999923450"/>
    <n v="74001"/>
    <s v="ANTONIO &amp; VERA SIMOES &amp; OLIVEIRA"/>
    <s v="29 GEORGE ST SOUTH RIVER NJ 08882"/>
    <d v="2022-12-26T00:00:00"/>
    <n v="2"/>
    <n v="1.54"/>
    <n v="43530"/>
    <x v="6"/>
    <x v="0"/>
  </r>
  <r>
    <n v="999923615"/>
    <n v="1132003"/>
    <s v="F &amp; C CHALEO&amp;PAUTE&amp;BERME"/>
    <s v="37 WILLIAM ST 2ND FL SOUTH RIVER NJ 08882"/>
    <d v="2022-12-07T00:00:00"/>
    <n v="2"/>
    <n v="295.42"/>
    <n v="43463"/>
    <x v="2"/>
    <x v="1"/>
  </r>
  <r>
    <n v="999923670"/>
    <n v="2172001"/>
    <s v="S &amp; P GIACCHI &amp; MCCLELLAN"/>
    <s v="24 TICE AVE SOUTH RIVER NJ 08882"/>
    <d v="2022-12-05T00:00:00"/>
    <n v="2"/>
    <n v="3.45"/>
    <n v="43453"/>
    <x v="5"/>
    <x v="0"/>
  </r>
  <r>
    <n v="999923824"/>
    <n v="999999887001"/>
    <s v="MONA AYOUB"/>
    <s v="24 CAPITOL CT SOUTH RIVER NJ 08882"/>
    <d v="2022-12-23T00:00:00"/>
    <n v="2"/>
    <n v="268.74"/>
    <n v="43525"/>
    <x v="4"/>
    <x v="1"/>
  </r>
  <r>
    <n v="999923835"/>
    <n v="3787001"/>
    <s v="MELVIN ACEVEVO"/>
    <s v="9 FRANK ST SOUTH RIVER NJ 08882"/>
    <d v="2022-12-30T00:00:00"/>
    <n v="2"/>
    <n v="0.96"/>
    <n v="43565"/>
    <x v="3"/>
    <x v="0"/>
  </r>
  <r>
    <n v="999923912"/>
    <n v="999999886001"/>
    <s v="AALIYAH &amp; RAJON OSBORNE"/>
    <s v="8 GROCHOWIAK ST SOUTH RIVER NJ 08882"/>
    <d v="2022-12-30T00:00:00"/>
    <n v="2"/>
    <n v="0.46"/>
    <n v="43565"/>
    <x v="3"/>
    <x v="0"/>
  </r>
  <r>
    <n v="999923989"/>
    <n v="999999888001"/>
    <s v="ANTHONY&amp;JAQUELI SMITH"/>
    <s v="23 CAPITOL CT SOUTH RIVER NJ 08882"/>
    <d v="2022-12-23T00:00:00"/>
    <n v="2"/>
    <n v="188.69"/>
    <n v="43525"/>
    <x v="4"/>
    <x v="1"/>
  </r>
  <r>
    <n v="999924297"/>
    <n v="1597001"/>
    <s v="MARZENA FILIPIAK"/>
    <s v="55 LEONARDINE AVE SOUTH RIVER NJ 08882"/>
    <d v="2022-12-12T00:00:00"/>
    <n v="2"/>
    <n v="170.9"/>
    <n v="43477"/>
    <x v="0"/>
    <x v="1"/>
  </r>
  <r>
    <n v="999924352"/>
    <n v="556001"/>
    <s v="M &amp; K LOWE &amp; WHITE"/>
    <s v="17 HERITAGE DR SOUTH RIVER NJ 08882"/>
    <d v="2022-12-19T00:00:00"/>
    <n v="2"/>
    <n v="2.2200000000000002"/>
    <n v="43504"/>
    <x v="7"/>
    <x v="0"/>
  </r>
  <r>
    <n v="999924363"/>
    <n v="999999897001"/>
    <s v="YING YEUNG"/>
    <s v="520 OLD BRIDGE TPKE SOUTH RIVER NJ 08882"/>
    <d v="2022-12-16T00:00:00"/>
    <n v="2"/>
    <n v="2.31"/>
    <n v="43497"/>
    <x v="11"/>
    <x v="0"/>
  </r>
  <r>
    <n v="999924539"/>
    <n v="92001"/>
    <s v="JOSEPH HUNTER"/>
    <s v="98 GEORGE ST SOUTH RIVER NJ 08882"/>
    <d v="2022-12-26T00:00:00"/>
    <n v="2"/>
    <n v="126.43"/>
    <n v="43530"/>
    <x v="6"/>
    <x v="1"/>
  </r>
  <r>
    <n v="999924561"/>
    <n v="621001"/>
    <s v="HAIQING &amp; FEI WANG"/>
    <s v="2 ALEXANDER CT SOUTH RIVER NJ 08882"/>
    <d v="2022-12-16T00:00:00"/>
    <n v="2"/>
    <n v="4.16"/>
    <n v="43497"/>
    <x v="11"/>
    <x v="0"/>
  </r>
  <r>
    <n v="999924649"/>
    <n v="4058001"/>
    <s v="JARED ROCHE"/>
    <s v="183 MAIN ST SOUTH RIVER NJ 08882"/>
    <d v="2022-12-09T00:00:00"/>
    <n v="1"/>
    <n v="3"/>
    <s v="NULL"/>
    <x v="10"/>
    <x v="2"/>
  </r>
  <r>
    <n v="999924649"/>
    <n v="4058001"/>
    <s v="JARED ROCHE"/>
    <s v="183 MAIN ST SOUTH RIVER NJ 08882"/>
    <d v="2022-12-22T00:00:00"/>
    <n v="1"/>
    <n v="3"/>
    <s v="NULL"/>
    <x v="10"/>
    <x v="2"/>
  </r>
  <r>
    <n v="999924649"/>
    <n v="4058001"/>
    <s v="JARED ROCHE"/>
    <s v="183 MAIN ST SOUTH RIVER NJ 08882"/>
    <d v="2022-12-27T00:00:00"/>
    <n v="4"/>
    <n v="1475.33"/>
    <n v="43536"/>
    <x v="10"/>
    <x v="1"/>
  </r>
  <r>
    <n v="999925111"/>
    <n v="3851001"/>
    <s v="STEVEN &amp; JENNIFER ZDEP &amp; YONG YOW"/>
    <s v="37 GROVE ST SOUTH RIVER NJ 08882"/>
    <d v="2022-12-30T00:00:00"/>
    <n v="2"/>
    <n v="1.1399999999999999"/>
    <n v="43565"/>
    <x v="3"/>
    <x v="0"/>
  </r>
  <r>
    <n v="999925111"/>
    <n v="3851001"/>
    <s v="STEVEN &amp; JENNIFER ZDEP &amp; YONG YOW"/>
    <s v="37 GROVE ST SOUTH RIVER NJ 08882"/>
    <d v="2022-12-30T00:00:00"/>
    <n v="2"/>
    <n v="224.27"/>
    <n v="43565"/>
    <x v="3"/>
    <x v="1"/>
  </r>
  <r>
    <n v="999925353"/>
    <n v="672001"/>
    <s v="JAMES HUANG"/>
    <s v="68 RUBIN ST SOUTH RIVER NJ 08882"/>
    <d v="2022-12-16T00:00:00"/>
    <n v="2"/>
    <n v="1.22"/>
    <n v="43497"/>
    <x v="11"/>
    <x v="0"/>
  </r>
  <r>
    <n v="999925386"/>
    <n v="508001"/>
    <s v="RUI &amp; MARIA MARGARIDO"/>
    <s v="16 CONTINENTAL CT SOUTH RIVER NJ 08882"/>
    <d v="2022-12-19T00:00:00"/>
    <n v="2"/>
    <n v="197.59"/>
    <n v="43504"/>
    <x v="7"/>
    <x v="1"/>
  </r>
  <r>
    <n v="999925452"/>
    <n v="40002"/>
    <s v="CARLA &amp; ALFREDO ABREU"/>
    <s v="28 STEPHEN ST SOUTH RIVER NJ 08882"/>
    <d v="2022-12-26T00:00:00"/>
    <n v="2"/>
    <n v="170.9"/>
    <n v="43530"/>
    <x v="6"/>
    <x v="1"/>
  </r>
  <r>
    <n v="999925485"/>
    <n v="350001"/>
    <s v="LYNDA MCKNIGHT"/>
    <s v="36 ROSE ST SOUTH RIVER NJ 08882"/>
    <d v="2022-12-21T00:00:00"/>
    <n v="1"/>
    <n v="0.78"/>
    <n v="43517"/>
    <x v="9"/>
    <x v="0"/>
  </r>
  <r>
    <n v="999925738"/>
    <n v="1694001"/>
    <s v="KONSTANTINOS MEZES"/>
    <s v="14 GRAND AVE SOUTH RIVER NJ 08882"/>
    <d v="2022-12-12T00:00:00"/>
    <n v="2"/>
    <n v="1.7"/>
    <n v="43477"/>
    <x v="0"/>
    <x v="0"/>
  </r>
  <r>
    <n v="999925881"/>
    <n v="1097001"/>
    <s v="LUZ &amp; MARIO POSSO &amp; GUERRA"/>
    <s v="103 WILLIAM ST SOUTH RIVER NJ 08882"/>
    <d v="2022-12-07T00:00:00"/>
    <n v="2"/>
    <n v="1.82"/>
    <n v="43463"/>
    <x v="2"/>
    <x v="0"/>
  </r>
  <r>
    <n v="999002657"/>
    <n v="3922001"/>
    <s v="CAROL &amp; JOSHUA BARTOLO AND CASTILLO"/>
    <s v="10 GROCHOWIAK ST SOUTH RIVER NJ 08882"/>
    <d v="2022-12-30T00:00:00"/>
    <n v="2"/>
    <n v="0.55000000000000004"/>
    <n v="43565"/>
    <x v="3"/>
    <x v="0"/>
  </r>
  <r>
    <n v="999002671"/>
    <n v="891001"/>
    <s v="TAMIKA HIGGINS"/>
    <s v="10 ANNE ST SOUTH RIVER NJ 08882"/>
    <d v="2022-12-01T00:00:00"/>
    <n v="1"/>
    <n v="6.44"/>
    <s v="NULL"/>
    <x v="12"/>
    <x v="2"/>
  </r>
  <r>
    <n v="999002672"/>
    <n v="194001"/>
    <s v="MARIO &amp; STACEY L DORDONI &amp; SOMERVILLE DORDONI"/>
    <s v="97 MONTICELLO WAY SOUTH RIVER NJ 08882"/>
    <d v="2022-12-23T00:00:00"/>
    <n v="2"/>
    <n v="135.33000000000001"/>
    <n v="43525"/>
    <x v="4"/>
    <x v="1"/>
  </r>
  <r>
    <n v="999002682"/>
    <n v="1677001"/>
    <s v="BALJIT &amp; SATWANT SINGH &amp; SATWANT"/>
    <s v="13 GRAND AVE SOUTH RIVER NJ 08882"/>
    <d v="2022-12-12T00:00:00"/>
    <n v="2"/>
    <n v="2.11"/>
    <n v="43477"/>
    <x v="0"/>
    <x v="0"/>
  </r>
  <r>
    <n v="999002696"/>
    <n v="371001"/>
    <s v="RUSSELL GASTON"/>
    <s v="45 VETERANS DR SOUTH RIVER NJ 08882"/>
    <d v="2022-12-19T00:00:00"/>
    <n v="3"/>
    <n v="5.59"/>
    <n v="43504"/>
    <x v="7"/>
    <x v="0"/>
  </r>
  <r>
    <n v="999002699"/>
    <n v="3753001"/>
    <s v="RIGABEL A &amp; AURELINA O DASILVA &amp; BARBOSA"/>
    <s v="38 PULAWSKI AVE SOUTH RIVER NJ 08882"/>
    <d v="2022-12-30T00:00:00"/>
    <n v="2"/>
    <n v="1.32"/>
    <n v="43565"/>
    <x v="3"/>
    <x v="0"/>
  </r>
  <r>
    <n v="999002711"/>
    <n v="49001"/>
    <s v="JOSE S &amp; LUCIA CANTEIRO"/>
    <s v="21 GEORGE ST SOUTH RIVER NJ 08882"/>
    <d v="2022-12-26T00:00:00"/>
    <n v="2"/>
    <n v="170.9"/>
    <n v="43530"/>
    <x v="6"/>
    <x v="1"/>
  </r>
  <r>
    <n v="999002729"/>
    <n v="1841001"/>
    <s v="LA'SHEA,CHRISTOPHER&amp;PATRICIA Y LEWIS,LEWIS &amp; BOND"/>
    <s v="28 GARDEN ST SOUTH RIVER NJ 08882"/>
    <d v="2022-12-12T00:00:00"/>
    <n v="3"/>
    <n v="6.54"/>
    <n v="43477"/>
    <x v="0"/>
    <x v="0"/>
  </r>
  <r>
    <n v="999002731"/>
    <n v="307001"/>
    <s v="ANGEL CARRASSO HERNANDEZ"/>
    <s v="42 THOMAS ST SOUTH RIVER NJ 08882"/>
    <d v="2022-12-21T00:00:00"/>
    <n v="1"/>
    <n v="73.069999999999993"/>
    <n v="43517"/>
    <x v="9"/>
    <x v="1"/>
  </r>
  <r>
    <n v="999002739"/>
    <n v="659001"/>
    <s v="JOSE &amp; MARIA A DOMIMNGUES"/>
    <s v="1 GASZI AVE SOUTH RIVER NJ 08882"/>
    <d v="2022-12-16T00:00:00"/>
    <n v="2"/>
    <n v="170.9"/>
    <n v="43497"/>
    <x v="11"/>
    <x v="1"/>
  </r>
  <r>
    <n v="999002749"/>
    <n v="272001"/>
    <s v="LIZANDRO &amp; JESSICA XIMENA SANTOS MOROCHO &amp; GUAZHA RAMON"/>
    <s v="13 CLINTON AVE SOUTH RIVER NJ 08882"/>
    <d v="2022-12-21T00:00:00"/>
    <n v="2"/>
    <n v="1.92"/>
    <n v="43517"/>
    <x v="9"/>
    <x v="0"/>
  </r>
  <r>
    <n v="999002758"/>
    <n v="2151001"/>
    <s v="ANIKO &amp; ATTILA MATYASI"/>
    <s v="102 OLD BRIDGE TPKE SOUTH RIVER NJ 08882"/>
    <d v="2022-12-05T00:00:00"/>
    <n v="2"/>
    <n v="3.11"/>
    <n v="43453"/>
    <x v="5"/>
    <x v="0"/>
  </r>
  <r>
    <n v="999002758"/>
    <n v="2151001"/>
    <s v="ANIKO &amp; ATTILA MATYASI"/>
    <s v="102 OLD BRIDGE TPKE SOUTH RIVER NJ 08882"/>
    <d v="2022-12-20T00:00:00"/>
    <n v="1"/>
    <n v="73.069999999999993"/>
    <n v="43510"/>
    <x v="5"/>
    <x v="1"/>
  </r>
  <r>
    <n v="999002759"/>
    <n v="491001"/>
    <s v="STEVEN &amp; CELINA TAGLIARENI"/>
    <s v="25 CONSTITUTION WAY SOUTH RIVER NJ 08882"/>
    <d v="2022-12-19T00:00:00"/>
    <n v="2"/>
    <n v="1.49"/>
    <n v="43504"/>
    <x v="7"/>
    <x v="0"/>
  </r>
  <r>
    <n v="999002776"/>
    <n v="361001"/>
    <s v="STEVEN SOTO"/>
    <s v="5 VETERANS DR SOUTH RIVER NJ 08882"/>
    <d v="2022-12-19T00:00:00"/>
    <n v="2"/>
    <n v="2.74"/>
    <n v="43504"/>
    <x v="7"/>
    <x v="0"/>
  </r>
  <r>
    <n v="999002777"/>
    <n v="1787001"/>
    <s v="PATRICIA QUARTARARO"/>
    <s v="9 LYONS ST SOUTH RIVER NJ 08882"/>
    <d v="2022-12-12T00:00:00"/>
    <n v="2"/>
    <n v="1.28"/>
    <n v="43477"/>
    <x v="0"/>
    <x v="0"/>
  </r>
  <r>
    <n v="999002778"/>
    <n v="2153001"/>
    <s v="HEATHER &amp; IESHIA NUTTER &amp; BREWER"/>
    <s v="94 OLD BRIDGE TPKE SOUTH RIVER NJ 08882"/>
    <d v="2022-12-05T00:00:00"/>
    <n v="2"/>
    <n v="2.42"/>
    <n v="43453"/>
    <x v="5"/>
    <x v="0"/>
  </r>
  <r>
    <n v="999002797"/>
    <n v="1071001"/>
    <s v="MARIA C  &amp; ALEX A OJEDA CARDOZA &amp; CARDOZA"/>
    <s v="15 BURTON AVE SOUTH RIVER NJ 08882"/>
    <d v="2022-12-07T00:00:00"/>
    <n v="2"/>
    <n v="250.95"/>
    <n v="43463"/>
    <x v="2"/>
    <x v="1"/>
  </r>
  <r>
    <n v="999002800"/>
    <n v="376001"/>
    <s v="ZHIJIU LIU"/>
    <s v="40 VETERANS DR SOUTH RIVER NJ 08882"/>
    <d v="2022-12-19T00:00:00"/>
    <n v="2"/>
    <n v="233.16"/>
    <n v="43504"/>
    <x v="7"/>
    <x v="1"/>
  </r>
  <r>
    <n v="999002819"/>
    <n v="3192001"/>
    <s v="TATIANA &amp; DARLAN PEREIRA SILVA &amp; RODRIFUES SILVA"/>
    <s v="14 ANDERSON ST 1ST FL SOUTH RIVER NJ 08882"/>
    <d v="2022-12-12T00:00:00"/>
    <n v="1"/>
    <n v="0.12"/>
    <n v="43474"/>
    <x v="16"/>
    <x v="0"/>
  </r>
  <r>
    <n v="999002822"/>
    <n v="109001"/>
    <s v="PETER &amp; MEDHAT HANNA"/>
    <s v="29 MONTICELLO WAY SOUTH RIVER NJ 08882"/>
    <d v="2022-12-23T00:00:00"/>
    <n v="2"/>
    <n v="0.78"/>
    <n v="43525"/>
    <x v="4"/>
    <x v="0"/>
  </r>
  <r>
    <n v="999002827"/>
    <n v="3892001"/>
    <s v="ANTONIO &amp; LEILIANE ROSA &amp; RODRIGUES"/>
    <s v="10 JOSEPH ST REAR HOUSE SOUTH RIVER NJ 08882"/>
    <d v="2022-12-30T00:00:00"/>
    <n v="1"/>
    <n v="0.37"/>
    <n v="43565"/>
    <x v="3"/>
    <x v="0"/>
  </r>
  <r>
    <n v="999002836"/>
    <n v="466001"/>
    <s v="JORGE &amp; LUCIA JARAMILLO"/>
    <s v="6 CONGRESS LA SOUTH RIVER NJ 08882"/>
    <d v="2022-12-19T00:00:00"/>
    <n v="2"/>
    <n v="2.63"/>
    <n v="43504"/>
    <x v="7"/>
    <x v="0"/>
  </r>
  <r>
    <n v="999002842"/>
    <n v="1000001"/>
    <s v="SANDY HUEN"/>
    <s v="104 WILLIAM ST SOUTH RIVER NJ 08882"/>
    <d v="2022-12-07T00:00:00"/>
    <n v="2"/>
    <n v="197.59"/>
    <n v="43463"/>
    <x v="2"/>
    <x v="1"/>
  </r>
  <r>
    <n v="999002872"/>
    <n v="1147003"/>
    <s v="LUCAS FRACH &amp; ISABELA PINA PAIGEL &amp; FERREIRA"/>
    <s v="21 WILLIAM ST 1ST FL SOUTH RIVER NJ 08882"/>
    <d v="2022-12-07T00:00:00"/>
    <n v="1"/>
    <n v="73.069999999999993"/>
    <n v="43463"/>
    <x v="2"/>
    <x v="1"/>
  </r>
  <r>
    <n v="999002890"/>
    <n v="2251001"/>
    <s v="RASHEEDAH CROWLEY"/>
    <s v="166 OLD BRIDGE TPKE SOUTH RIVER NJ 08882"/>
    <d v="2022-12-28T00:00:00"/>
    <n v="5"/>
    <n v="97.46"/>
    <n v="43555"/>
    <x v="5"/>
    <x v="0"/>
  </r>
  <r>
    <n v="999002892"/>
    <n v="3816001"/>
    <s v="JOSE &amp; MARIA PALMER"/>
    <s v="23 JOSEPH ST SOUTH RIVER NJ 08882"/>
    <d v="2022-12-30T00:00:00"/>
    <n v="2"/>
    <n v="144.22"/>
    <n v="43565"/>
    <x v="3"/>
    <x v="1"/>
  </r>
  <r>
    <n v="999002896"/>
    <n v="2096001"/>
    <s v="GUIDO &amp; MARIA MORSELLA &amp; MORSELLA"/>
    <s v="78 NEW ST SOUTH RIVER NJ 08882"/>
    <d v="2022-12-05T00:00:00"/>
    <n v="2"/>
    <n v="3.96"/>
    <n v="43453"/>
    <x v="5"/>
    <x v="0"/>
  </r>
  <r>
    <n v="999002901"/>
    <n v="2438001"/>
    <s v="OMAR ENRIQUEZ TUAPANTE"/>
    <s v="30 CLAREMONT AVE SOUTH RIVER NJ 08882"/>
    <d v="2022-12-02T00:00:00"/>
    <n v="2"/>
    <n v="2.93"/>
    <n v="43446"/>
    <x v="17"/>
    <x v="0"/>
  </r>
  <r>
    <n v="999002913"/>
    <n v="2046001"/>
    <s v="KEVIN GARRETT"/>
    <s v="53 SUNSET ST SOUTH RIVER NJ 08882"/>
    <d v="2022-12-05T00:00:00"/>
    <n v="3"/>
    <n v="7.27"/>
    <n v="43453"/>
    <x v="5"/>
    <x v="0"/>
  </r>
  <r>
    <n v="999002918"/>
    <n v="1037001"/>
    <s v="CHARLES &amp; TAMI BROWNE &amp; BROWNE"/>
    <s v="35 LOUIS ST SOUTH RIVER NJ 08882"/>
    <d v="2022-12-07T00:00:00"/>
    <n v="3"/>
    <n v="10.79"/>
    <n v="43463"/>
    <x v="2"/>
    <x v="0"/>
  </r>
  <r>
    <n v="999002919"/>
    <n v="2129001"/>
    <s v="KARIM HABASHI"/>
    <s v="60 DRAEGER PL SOUTH RIVER NJ 08882"/>
    <d v="2022-12-05T00:00:00"/>
    <n v="2"/>
    <n v="2.42"/>
    <n v="43453"/>
    <x v="5"/>
    <x v="0"/>
  </r>
  <r>
    <n v="999002921"/>
    <n v="165001"/>
    <s v="MUHAMMAD H &amp; JAVARIA ASHFAQ"/>
    <s v="14 ROTUNDA LA SOUTH RIVER NJ 08882"/>
    <d v="2022-12-23T00:00:00"/>
    <n v="3"/>
    <n v="622.64"/>
    <n v="43525"/>
    <x v="4"/>
    <x v="1"/>
  </r>
  <r>
    <n v="999002933"/>
    <n v="2178001"/>
    <s v="DINO ANDRE"/>
    <s v="10 TICE AVE SOUTH RIVER NJ 08882"/>
    <d v="2022-12-05T00:00:00"/>
    <n v="1"/>
    <n v="73.069999999999993"/>
    <n v="43453"/>
    <x v="5"/>
    <x v="1"/>
  </r>
  <r>
    <n v="999002937"/>
    <n v="1858001"/>
    <s v="DANY D HERRERA VICTORIANO"/>
    <s v="15 GARDEN ST SOUTH RIVER NJ 08882"/>
    <d v="2022-12-15T00:00:00"/>
    <n v="2"/>
    <n v="0.55000000000000004"/>
    <n v="43490"/>
    <x v="0"/>
    <x v="0"/>
  </r>
  <r>
    <n v="999002940"/>
    <n v="353001"/>
    <s v="DANIEL J AROCHO"/>
    <s v="26 ROSE ST SOUTH RIVER NJ 08882"/>
    <d v="2022-12-21T00:00:00"/>
    <n v="2"/>
    <n v="206.48"/>
    <n v="43517"/>
    <x v="9"/>
    <x v="1"/>
  </r>
  <r>
    <n v="999002944"/>
    <n v="83001"/>
    <s v="82 GEORGE LLC"/>
    <s v="82 GEORGE ST SOUTH RIVER NJ 08882"/>
    <d v="2022-12-26T00:00:00"/>
    <n v="2"/>
    <n v="2.42"/>
    <n v="43530"/>
    <x v="6"/>
    <x v="0"/>
  </r>
  <r>
    <n v="999002947"/>
    <n v="657001"/>
    <s v="KAREN &amp; LAKEISHA BROWN &amp; MCLAWHORN"/>
    <s v="80 RUBIN ST SOUTH RIVER NJ 08882"/>
    <d v="2022-12-16T00:00:00"/>
    <n v="2"/>
    <n v="179.8"/>
    <n v="43497"/>
    <x v="11"/>
    <x v="1"/>
  </r>
  <r>
    <n v="999002961"/>
    <n v="2254001"/>
    <s v="JANEEN &amp; CASEY VEGA &amp; RODRIGUEZ"/>
    <s v="1 CLAREMONT AVE SOUTH RIVER NJ 08882"/>
    <d v="2022-12-05T00:00:00"/>
    <n v="2"/>
    <n v="5.33"/>
    <n v="43453"/>
    <x v="5"/>
    <x v="0"/>
  </r>
  <r>
    <n v="999002962"/>
    <n v="1732001"/>
    <s v="RONALD FITZPATRICK"/>
    <s v="44 COLIN DR SOUTH RIVER NJ 08882"/>
    <d v="2022-12-12T00:00:00"/>
    <n v="2"/>
    <n v="4.9000000000000004"/>
    <n v="43477"/>
    <x v="0"/>
    <x v="0"/>
  </r>
  <r>
    <n v="999002966"/>
    <n v="607001"/>
    <s v="HOMAMMAD &amp; ASIA INAMULLAH &amp; BIBI"/>
    <s v="454 OLD BRIDGE TPKE SOUTH RIVER NJ 08882"/>
    <d v="2022-12-16T00:00:00"/>
    <n v="2"/>
    <n v="2.09"/>
    <n v="43497"/>
    <x v="11"/>
    <x v="0"/>
  </r>
  <r>
    <n v="999002973"/>
    <n v="1073001"/>
    <s v="BRAYAN MORALES"/>
    <s v="7 BURTON AVE SOUTH RIVER NJ 08882"/>
    <d v="2022-12-07T00:00:00"/>
    <n v="2"/>
    <n v="1.49"/>
    <n v="43463"/>
    <x v="2"/>
    <x v="0"/>
  </r>
  <r>
    <n v="999002973"/>
    <n v="1073001"/>
    <s v="BRAYAN MORALES"/>
    <s v="7 BURTON AVE SOUTH RIVER NJ 08882"/>
    <d v="2022-12-07T00:00:00"/>
    <n v="2"/>
    <n v="81.96"/>
    <n v="43463"/>
    <x v="2"/>
    <x v="1"/>
  </r>
  <r>
    <n v="999002975"/>
    <n v="1010001"/>
    <s v="VICTOR ALFONSO VIDALS PLACIDO"/>
    <s v="12 COLE ST SOUTH RIVER NJ 08882"/>
    <d v="2022-12-20T00:00:00"/>
    <n v="1"/>
    <n v="6"/>
    <s v="NULL"/>
    <x v="2"/>
    <x v="2"/>
  </r>
  <r>
    <n v="999002977"/>
    <n v="2130001"/>
    <s v="ELEYSON &amp; MOISES RODRIGUEZ PORTILLO &amp; MARTINEZ ALBERTO"/>
    <s v="62 DRAEGER PL SOUTH RIVER NJ 08882"/>
    <d v="2022-12-05T00:00:00"/>
    <n v="4"/>
    <n v="912.4"/>
    <n v="43453"/>
    <x v="5"/>
    <x v="1"/>
  </r>
  <r>
    <n v="999002981"/>
    <n v="711001"/>
    <s v="BEN KUMAH"/>
    <s v="23 MAKO CT SOUTH RIVER NJ 08882"/>
    <d v="2022-12-14T00:00:00"/>
    <n v="2"/>
    <n v="277.63"/>
    <n v="43487"/>
    <x v="8"/>
    <x v="1"/>
  </r>
  <r>
    <n v="999002985"/>
    <n v="1738001"/>
    <s v="EDWARD BUTTERMAN"/>
    <s v="32 COLIN DR SOUTH RIVER NJ 08882"/>
    <d v="2022-12-12T00:00:00"/>
    <n v="2"/>
    <n v="188.69"/>
    <n v="43477"/>
    <x v="0"/>
    <x v="1"/>
  </r>
  <r>
    <n v="999002989"/>
    <n v="518001"/>
    <s v="ASHLEY &amp; JASON SILVA &amp; DANTAS"/>
    <s v="22 HERITAGE DR SOUTH RIVER NJ 08882"/>
    <d v="2022-12-19T00:00:00"/>
    <n v="2"/>
    <n v="1.07"/>
    <n v="43504"/>
    <x v="7"/>
    <x v="0"/>
  </r>
  <r>
    <n v="999002998"/>
    <n v="3936001"/>
    <s v="BASSEM A &amp; RAHMAH G ELASHRAFI &amp; ABOUELKHAIR"/>
    <s v="129 JACKSON ST SOUTH RIVER NJ 08882"/>
    <d v="2022-12-30T00:00:00"/>
    <n v="3"/>
    <n v="505.64"/>
    <n v="43565"/>
    <x v="3"/>
    <x v="1"/>
  </r>
  <r>
    <n v="999003008"/>
    <n v="1852001"/>
    <s v="RAFAEL &amp; MARISOL ROSADO"/>
    <s v="28 SUNSET ST SOUTH RIVER NJ 08882"/>
    <d v="2022-12-12T00:00:00"/>
    <n v="3"/>
    <n v="534.89"/>
    <n v="43477"/>
    <x v="0"/>
    <x v="1"/>
  </r>
  <r>
    <n v="999003021"/>
    <n v="2557001"/>
    <s v="STEVEN F &amp; EWING SCOTT &amp; MUSETTE"/>
    <s v="48 JAMES ST SOUTH RIVER NJ 08882"/>
    <d v="2022-12-06T00:00:00"/>
    <n v="1"/>
    <n v="1.5"/>
    <s v="NULL"/>
    <x v="17"/>
    <x v="2"/>
  </r>
  <r>
    <n v="999003030"/>
    <n v="3865001"/>
    <s v="ANTONIO &amp; MARGARITA ACOSTA &amp; ACOSTA LOPEZ"/>
    <s v="61 PULAWSKI AVE SOUTH RIVER NJ 08882"/>
    <d v="2022-12-30T00:00:00"/>
    <n v="2"/>
    <n v="242.06"/>
    <n v="43565"/>
    <x v="3"/>
    <x v="1"/>
  </r>
  <r>
    <n v="999003031"/>
    <n v="80001"/>
    <s v="HIRAN JOEL MELENDEZ"/>
    <s v="76 GEORGE ST SOUTH RIVER NJ 08882"/>
    <d v="2022-12-26T00:00:00"/>
    <n v="3"/>
    <n v="3.97"/>
    <n v="43530"/>
    <x v="6"/>
    <x v="0"/>
  </r>
  <r>
    <n v="999003035"/>
    <n v="3908001"/>
    <s v="ASHRAF &amp; AMAL KAISAR &amp; TAWFIK"/>
    <s v="32 RARITAN AVE SOUTH RIVER NJ 08882"/>
    <d v="2022-12-30T00:00:00"/>
    <n v="2"/>
    <n v="188.69"/>
    <n v="43565"/>
    <x v="3"/>
    <x v="1"/>
  </r>
  <r>
    <n v="999003048"/>
    <n v="23001"/>
    <s v="CHAN M &amp; PING SAM &amp; CHEN"/>
    <s v="24 GEORGE ST SOUTH RIVER NJ 08882"/>
    <d v="2022-12-26T00:00:00"/>
    <n v="2"/>
    <n v="1.25"/>
    <n v="43530"/>
    <x v="6"/>
    <x v="0"/>
  </r>
  <r>
    <n v="999003050"/>
    <n v="2168001"/>
    <s v="KENNETH E NIELSEN"/>
    <s v="32 TICE AVE SOUTH RIVER NJ 08882"/>
    <d v="2022-12-05T00:00:00"/>
    <n v="2"/>
    <n v="179.8"/>
    <n v="43453"/>
    <x v="5"/>
    <x v="1"/>
  </r>
  <r>
    <n v="999003051"/>
    <n v="1836001"/>
    <s v="MALLORY &amp; MARK ROSSI &amp; TUTINO II"/>
    <s v="19 LEONARDINE AVE SOUTH RIVER NJ 08882"/>
    <d v="2022-12-12T00:00:00"/>
    <n v="2"/>
    <n v="197.59"/>
    <n v="43477"/>
    <x v="0"/>
    <x v="1"/>
  </r>
  <r>
    <n v="999003051"/>
    <n v="1836001"/>
    <s v="MALLORY &amp; MARK ROSSI &amp; TUTINO II"/>
    <s v="19 LEONARDINE AVE SOUTH RIVER NJ 08882"/>
    <d v="2022-12-16T00:00:00"/>
    <n v="1"/>
    <n v="73.069999999999993"/>
    <n v="43494"/>
    <x v="0"/>
    <x v="1"/>
  </r>
  <r>
    <n v="999003054"/>
    <n v="603001"/>
    <s v="FRANK DESPLANTES"/>
    <s v="11 PERSHING ST SOUTH RIVER NJ 08882"/>
    <d v="2022-12-16T00:00:00"/>
    <n v="2"/>
    <n v="3.07"/>
    <n v="43497"/>
    <x v="11"/>
    <x v="0"/>
  </r>
  <r>
    <n v="999003064"/>
    <n v="84001"/>
    <s v="JUSTINE GALATI DELUCA"/>
    <s v="33 GEORGE ST SOUTH RIVER NJ 08882"/>
    <d v="2022-12-26T00:00:00"/>
    <n v="2"/>
    <n v="117.54"/>
    <n v="43530"/>
    <x v="6"/>
    <x v="1"/>
  </r>
  <r>
    <n v="999003084"/>
    <n v="1142001"/>
    <s v="PEDRO J &amp; EUNICE I SANCHEZ DELCID &amp; SANCHEZ"/>
    <s v="10 LE ROY ST SOUTH RIVER NJ 08882"/>
    <d v="2022-12-07T00:00:00"/>
    <n v="2"/>
    <n v="233.16"/>
    <n v="43463"/>
    <x v="2"/>
    <x v="1"/>
  </r>
  <r>
    <n v="999003090"/>
    <n v="1042001"/>
    <s v="LIA &amp; GOCHA ABSHILAVA &amp; ZURABIANI"/>
    <s v="28 MAKLARY ST SOUTH RIVER NJ 08882"/>
    <d v="2022-12-07T00:00:00"/>
    <n v="1"/>
    <n v="1.33"/>
    <n v="43463"/>
    <x v="2"/>
    <x v="0"/>
  </r>
  <r>
    <n v="999003102"/>
    <n v="1090001"/>
    <s v="YILMER &amp; WIVIANA NUNES MONTIEL &amp; GONZALEZ DE NUNES"/>
    <s v="135 WILLIAM ST SOUTH RIVER NJ 08882"/>
    <d v="2022-12-03T00:00:00"/>
    <n v="1"/>
    <n v="6"/>
    <s v="NULL"/>
    <x v="2"/>
    <x v="2"/>
  </r>
  <r>
    <n v="999003105"/>
    <n v="752001"/>
    <s v="CALVIN PETERS"/>
    <s v="29 MONUSH ST SOUTH RIVER NJ 08882"/>
    <d v="2022-12-14T00:00:00"/>
    <n v="1"/>
    <n v="1.07"/>
    <n v="43487"/>
    <x v="8"/>
    <x v="0"/>
  </r>
  <r>
    <n v="999003107"/>
    <n v="723001"/>
    <s v="JOAO AND ANGELA DEMATOS JR AND FRANKAPROCOPIO"/>
    <s v="19 HOLLANDER ST SOUTH RIVER NJ 08882"/>
    <d v="2022-12-14T00:00:00"/>
    <n v="2"/>
    <n v="2.37"/>
    <n v="43487"/>
    <x v="8"/>
    <x v="0"/>
  </r>
  <r>
    <n v="999003109"/>
    <n v="5213001"/>
    <s v="JOSEPH W JULES"/>
    <s v="112 JACKSON ST SOUTH RIVER NJ 08882"/>
    <d v="2022-12-30T00:00:00"/>
    <n v="5"/>
    <n v="1596.15"/>
    <n v="43565"/>
    <x v="3"/>
    <x v="1"/>
  </r>
  <r>
    <n v="999003111"/>
    <n v="616001"/>
    <s v="CHARLES KENNELLY"/>
    <s v="16 ALEXANDER CT SOUTH RIVER NJ 08882"/>
    <d v="2022-12-16T00:00:00"/>
    <n v="2"/>
    <n v="1.65"/>
    <n v="43497"/>
    <x v="11"/>
    <x v="0"/>
  </r>
  <r>
    <n v="999003116"/>
    <n v="2255001"/>
    <s v="LORENZO &amp; ANGELINA AGUILAR HUERTOS &amp; GUITERREZ MENES"/>
    <s v="3 CLAREMONT AVE SOUTH RIVER NJ 08882"/>
    <d v="2022-12-05T00:00:00"/>
    <n v="2"/>
    <n v="4.9800000000000004"/>
    <n v="43453"/>
    <x v="5"/>
    <x v="0"/>
  </r>
  <r>
    <n v="999003125"/>
    <n v="532001"/>
    <s v="ANNA &amp; ALEX LESKIV &amp; VELEZ JROS"/>
    <s v="133 LEONARDINE AVE SOUTH RIVER NJ 08882"/>
    <d v="2022-12-19T00:00:00"/>
    <n v="2"/>
    <n v="3.26"/>
    <n v="43504"/>
    <x v="7"/>
    <x v="0"/>
  </r>
  <r>
    <n v="999003141"/>
    <n v="293001"/>
    <s v="XINIA &amp; JACK KENNEDY"/>
    <s v="12 LELAND AVE SOUTH RIVER NJ 08882"/>
    <d v="2022-12-21T00:00:00"/>
    <n v="3"/>
    <n v="186.93"/>
    <n v="43517"/>
    <x v="9"/>
    <x v="1"/>
  </r>
  <r>
    <n v="999003144"/>
    <n v="1038001"/>
    <s v="DOMINQUE L JENKINS"/>
    <s v="31 LOUIS ST SOUTH RIVER NJ 08882"/>
    <d v="2022-12-07T00:00:00"/>
    <n v="2"/>
    <n v="2.95"/>
    <n v="43463"/>
    <x v="2"/>
    <x v="0"/>
  </r>
  <r>
    <n v="999003151"/>
    <n v="2032001"/>
    <s v="RICHARD &amp; JAIME CREIGHTON &amp; CANN CREIGHTON"/>
    <s v="25 FIRST ST SOUTH RIVER NJ 08882"/>
    <d v="2022-12-05T00:00:00"/>
    <n v="2"/>
    <n v="179.8"/>
    <n v="43453"/>
    <x v="5"/>
    <x v="1"/>
  </r>
  <r>
    <n v="999003152"/>
    <n v="1654001"/>
    <s v="HEATHER KORMAN"/>
    <s v="32 TERRY AVE SOUTH RIVER NJ 08882"/>
    <d v="2022-12-12T00:00:00"/>
    <n v="2"/>
    <n v="259.83999999999997"/>
    <n v="43477"/>
    <x v="0"/>
    <x v="1"/>
  </r>
  <r>
    <n v="999003162"/>
    <n v="838001"/>
    <s v="PEDRO QUEVEDO LUNA"/>
    <s v="28 JUNE ST SOUTH RIVER NJ 08882"/>
    <d v="2022-12-14T00:00:00"/>
    <n v="2"/>
    <n v="224.27"/>
    <n v="43487"/>
    <x v="8"/>
    <x v="1"/>
  </r>
  <r>
    <n v="999003205"/>
    <n v="255001"/>
    <s v="CARL THOMORE"/>
    <s v="9 BRIGHT ST SOUTH RIVER NJ 08882"/>
    <d v="2022-12-21T00:00:00"/>
    <n v="1"/>
    <n v="0.78"/>
    <n v="43517"/>
    <x v="9"/>
    <x v="0"/>
  </r>
  <r>
    <n v="999003222"/>
    <n v="65001"/>
    <s v="KEVIN &amp; ANTHONY CONSIGLIO"/>
    <s v="34 THOMAS ST SOUTH RIVER NJ 08882"/>
    <d v="2022-12-26T00:00:00"/>
    <n v="2"/>
    <n v="1.1100000000000001"/>
    <n v="43530"/>
    <x v="6"/>
    <x v="0"/>
  </r>
  <r>
    <n v="999003236"/>
    <n v="3874001"/>
    <s v="MARGARET CHESEK"/>
    <s v="10 FRANKLIN ST 2FL SOUTH RIVER NJ 08882"/>
    <d v="2022-12-30T00:00:00"/>
    <n v="1"/>
    <n v="0.37"/>
    <n v="43565"/>
    <x v="3"/>
    <x v="0"/>
  </r>
  <r>
    <n v="999003242"/>
    <n v="3871001"/>
    <s v="DAROCHA HOLDINGS LLC"/>
    <s v="5 PAUL AVE SOUTH RIVER NJ 08882"/>
    <d v="2022-12-30T00:00:00"/>
    <n v="3"/>
    <n v="466.64"/>
    <n v="43565"/>
    <x v="3"/>
    <x v="1"/>
  </r>
  <r>
    <n v="999926112"/>
    <n v="1710001"/>
    <s v="A &amp; K ANGRISANI &amp; FARLEY"/>
    <s v="62 LEONARDINE AVE SOUTH RIVER NJ 08882"/>
    <d v="2022-12-12T00:00:00"/>
    <n v="2"/>
    <n v="162.01"/>
    <n v="43477"/>
    <x v="0"/>
    <x v="1"/>
  </r>
  <r>
    <n v="999926354"/>
    <n v="2059001"/>
    <s v="BRIAN KARASIK"/>
    <s v="2 APPLEBY AVE SOUTH RIVER NJ 08882"/>
    <d v="2022-12-05T00:00:00"/>
    <n v="1"/>
    <n v="73.069999999999993"/>
    <n v="43453"/>
    <x v="5"/>
    <x v="1"/>
  </r>
  <r>
    <n v="999927454"/>
    <n v="753001"/>
    <s v="ANDREW &amp; SUZANNE COGSWELL"/>
    <s v="31 MONUSH ST SOUTH RIVER NJ 08882"/>
    <d v="2022-12-14T00:00:00"/>
    <n v="2"/>
    <n v="3.15"/>
    <n v="43487"/>
    <x v="8"/>
    <x v="0"/>
  </r>
  <r>
    <n v="999927630"/>
    <n v="999999934001"/>
    <s v="DANIEL MICHAUD"/>
    <s v="3 CAPITOL CT SOUTH RIVER NJ 08882"/>
    <d v="2022-12-23T00:00:00"/>
    <n v="2"/>
    <n v="0.78"/>
    <n v="43525"/>
    <x v="4"/>
    <x v="0"/>
  </r>
  <r>
    <n v="999928125"/>
    <n v="999999914001"/>
    <s v="H &amp; Q ZHANG &amp; XU"/>
    <s v="9 INDEPENDENCE PL SOUTH RIVER NJ 08882"/>
    <d v="2022-12-23T00:00:00"/>
    <n v="1"/>
    <n v="73.069999999999993"/>
    <n v="43525"/>
    <x v="4"/>
    <x v="1"/>
  </r>
  <r>
    <n v="999928488"/>
    <n v="999999932001"/>
    <s v="ZHEN &amp; YONG ZHENG &amp;REN"/>
    <s v="7 CAPITOL CT SOUTH RIVER NJ 08882"/>
    <d v="2022-12-23T00:00:00"/>
    <n v="2"/>
    <n v="2.25"/>
    <n v="43525"/>
    <x v="4"/>
    <x v="0"/>
  </r>
  <r>
    <n v="999928730"/>
    <n v="179001"/>
    <s v="CHRISTOPHER CARBONE"/>
    <s v="148 MONTICELLO WAY SOUTH RIVER NJ 08882"/>
    <d v="2022-12-23T00:00:00"/>
    <n v="2"/>
    <n v="1.0900000000000001"/>
    <n v="43525"/>
    <x v="4"/>
    <x v="0"/>
  </r>
  <r>
    <n v="999928884"/>
    <n v="3918001"/>
    <s v="HENRIQUE &amp;NIDIA DEOLIVEIRA"/>
    <s v="12 WILSON AVE SOUTH RIVER NJ 08882"/>
    <d v="2022-12-30T00:00:00"/>
    <n v="2"/>
    <n v="0.6"/>
    <n v="43565"/>
    <x v="3"/>
    <x v="0"/>
  </r>
  <r>
    <n v="999929192"/>
    <n v="250001"/>
    <s v="RICARDO SANTOS"/>
    <s v="18 BRIGHT ST SOUTH RIVER NJ 08882"/>
    <d v="2022-12-21T00:00:00"/>
    <n v="2"/>
    <n v="2.02"/>
    <n v="43517"/>
    <x v="9"/>
    <x v="0"/>
  </r>
  <r>
    <n v="999929489"/>
    <n v="999001"/>
    <s v="PETER MANZO"/>
    <s v="102 WILLIAM ST SOUTH RIVER NJ 08882"/>
    <d v="2022-12-07T00:00:00"/>
    <n v="2"/>
    <n v="153.12"/>
    <n v="43463"/>
    <x v="2"/>
    <x v="1"/>
  </r>
  <r>
    <n v="999930182"/>
    <n v="243001"/>
    <s v="ISHMAEL ABASS-SHEREEF"/>
    <s v="4 BRIGHT ST SOUTH RIVER NJ 08882"/>
    <d v="2022-12-21T00:00:00"/>
    <n v="2"/>
    <n v="8.99"/>
    <n v="43517"/>
    <x v="9"/>
    <x v="0"/>
  </r>
  <r>
    <n v="999930182"/>
    <n v="243001"/>
    <s v="ISHMAEL ABASS-SHEREEF"/>
    <s v="4 BRIGHT ST SOUTH RIVER NJ 08882"/>
    <d v="2022-12-27T00:00:00"/>
    <n v="2"/>
    <n v="10.66"/>
    <n v="43533"/>
    <x v="9"/>
    <x v="0"/>
  </r>
  <r>
    <n v="999930534"/>
    <n v="490001"/>
    <s v="KURT KRACSUN"/>
    <s v="23 CONSTITUTION WAY SOUTH RIVER NJ 08882"/>
    <d v="2022-12-19T00:00:00"/>
    <n v="2"/>
    <n v="206.48"/>
    <n v="43504"/>
    <x v="7"/>
    <x v="1"/>
  </r>
  <r>
    <n v="999930941"/>
    <n v="781002"/>
    <s v="ROBERTO BARRIOS"/>
    <s v="183 PROSPECT ST SOUTH RIVER NJ 08882"/>
    <d v="2022-12-14T00:00:00"/>
    <n v="2"/>
    <n v="197.59"/>
    <n v="43487"/>
    <x v="8"/>
    <x v="1"/>
  </r>
  <r>
    <n v="999931271"/>
    <n v="1401001"/>
    <s v="TIM RILEY"/>
    <s v="33 CHESTNUT ST SOUTH RIVER NJ 08882"/>
    <d v="2022-12-27T00:00:00"/>
    <n v="1"/>
    <n v="73.069999999999993"/>
    <n v="43533"/>
    <x v="1"/>
    <x v="1"/>
  </r>
  <r>
    <n v="999932085"/>
    <n v="1679001"/>
    <s v="TANIA FREIRE"/>
    <s v="19 GRAND AVE SOUTH RIVER NJ 08882"/>
    <d v="2022-12-12T00:00:00"/>
    <n v="3"/>
    <n v="378.89"/>
    <n v="43477"/>
    <x v="0"/>
    <x v="1"/>
  </r>
  <r>
    <n v="999932217"/>
    <n v="810001"/>
    <s v="ANTONIO ALMEIDA"/>
    <s v="14 FLORENCE ST SOUTH RIVER NJ 08882"/>
    <d v="2022-12-14T00:00:00"/>
    <n v="2"/>
    <n v="304.31"/>
    <n v="43487"/>
    <x v="8"/>
    <x v="1"/>
  </r>
  <r>
    <n v="999932888"/>
    <n v="2246001"/>
    <s v="ROBERT WISNIEWSKI"/>
    <s v="14 MORNINGSIDE AVE SOUTH RIVER NJ 08882"/>
    <d v="2022-12-05T00:00:00"/>
    <n v="2"/>
    <n v="1.91"/>
    <n v="43453"/>
    <x v="5"/>
    <x v="0"/>
  </r>
  <r>
    <n v="999932943"/>
    <n v="185001"/>
    <s v="ALIPIO FERNANDES"/>
    <s v="124 MONTICELLO WAY SOUTH RIVER NJ 08882"/>
    <d v="2022-12-23T00:00:00"/>
    <n v="2"/>
    <n v="206.48"/>
    <n v="43525"/>
    <x v="4"/>
    <x v="1"/>
  </r>
  <r>
    <n v="999933053"/>
    <n v="167001"/>
    <s v="JIANXIN &amp; CHUNH LIAO &amp; LIU"/>
    <s v="22 ROTUNDA LA SOUTH RIVER NJ 08882"/>
    <d v="2022-12-23T00:00:00"/>
    <n v="2"/>
    <n v="197.59"/>
    <n v="43525"/>
    <x v="4"/>
    <x v="1"/>
  </r>
  <r>
    <n v="999933471"/>
    <n v="999999949001"/>
    <s v="WA WA INC"/>
    <s v="656 OLD BRIDGE TPKE SOUTH RIVER NJ 08882"/>
    <d v="2022-12-16T00:00:00"/>
    <n v="5"/>
    <n v="22.44"/>
    <n v="43497"/>
    <x v="11"/>
    <x v="0"/>
  </r>
  <r>
    <n v="999933559"/>
    <n v="1116001"/>
    <s v="ANDRANIK KYUREGHYAN"/>
    <s v="24 BELMONT AVE SOUTH RIVER NJ 08882"/>
    <d v="2022-12-07T00:00:00"/>
    <n v="2"/>
    <n v="4.8899999999999997"/>
    <n v="43463"/>
    <x v="2"/>
    <x v="0"/>
  </r>
  <r>
    <n v="999933636"/>
    <n v="392001"/>
    <s v="VALERIE GOTT"/>
    <s v="34 LARK DR SOUTH RIVER NJ 08882"/>
    <d v="2022-12-19T00:00:00"/>
    <n v="2"/>
    <n v="2.0099999999999998"/>
    <n v="43504"/>
    <x v="7"/>
    <x v="0"/>
  </r>
  <r>
    <n v="999933669"/>
    <n v="1825001"/>
    <s v="BENEDITRO REH"/>
    <s v="40 OLD BRIDGE TPKE SOUTH RIVER NJ 08882"/>
    <d v="2022-12-12T00:00:00"/>
    <n v="2"/>
    <n v="170.9"/>
    <n v="43477"/>
    <x v="0"/>
    <x v="1"/>
  </r>
  <r>
    <n v="999933746"/>
    <n v="462001"/>
    <s v="MARTHA VASQUEZ"/>
    <s v="9 CONGRESS LA SOUTH RIVER NJ 08882"/>
    <d v="2022-12-19T00:00:00"/>
    <n v="2"/>
    <n v="3.47"/>
    <n v="43504"/>
    <x v="7"/>
    <x v="0"/>
  </r>
  <r>
    <n v="999933790"/>
    <n v="1603001"/>
    <s v="JURGITA&amp;SAULIS GALAVACKIENC"/>
    <s v="20 SHEINFINE AVE SOUTH RIVER NJ 08882"/>
    <d v="2022-12-12T00:00:00"/>
    <n v="2"/>
    <n v="322.10000000000002"/>
    <n v="43477"/>
    <x v="0"/>
    <x v="1"/>
  </r>
  <r>
    <n v="999933977"/>
    <n v="1851001"/>
    <s v="FERNANDO SANTOS"/>
    <s v="26 SUNSET ST SOUTH RIVER NJ 08882"/>
    <d v="2022-12-12T00:00:00"/>
    <n v="1"/>
    <n v="73.069999999999993"/>
    <n v="43477"/>
    <x v="0"/>
    <x v="1"/>
  </r>
  <r>
    <n v="999934351"/>
    <n v="47001"/>
    <s v="GUISEIPPE DONATIELLO"/>
    <s v="17 GEORGE ST SOUTH RIVER NJ 08882"/>
    <d v="2022-12-26T00:00:00"/>
    <n v="3"/>
    <n v="2.86"/>
    <n v="43530"/>
    <x v="6"/>
    <x v="0"/>
  </r>
  <r>
    <n v="999935143"/>
    <n v="5034001"/>
    <s v="FRANCISCO MALDONADO"/>
    <s v="5 MITCHELL AVE SOUTH RIVER NJ 08882"/>
    <d v="2022-12-05T00:00:00"/>
    <n v="2"/>
    <n v="3.45"/>
    <n v="43453"/>
    <x v="5"/>
    <x v="0"/>
  </r>
  <r>
    <n v="999935176"/>
    <n v="283001"/>
    <s v="KATHERINE RIVERS"/>
    <s v="20 ZIEGERT ST SOUTH RIVER NJ 08882"/>
    <d v="2022-12-21T00:00:00"/>
    <n v="2"/>
    <n v="2.2999999999999998"/>
    <n v="43517"/>
    <x v="9"/>
    <x v="0"/>
  </r>
  <r>
    <n v="999935286"/>
    <n v="999999976002"/>
    <s v="MARIA CHANG"/>
    <s v="99 WILLIAM ST 2ND MTR SOUTH RIVER NJ 08882"/>
    <d v="2022-12-07T00:00:00"/>
    <n v="2"/>
    <n v="1.49"/>
    <n v="43463"/>
    <x v="2"/>
    <x v="0"/>
  </r>
  <r>
    <n v="999935627"/>
    <n v="3751001"/>
    <s v="ANTONIO VIEIRA"/>
    <s v="19 W GROCHOWIAK ST SOUTH RIVER NJ 08882"/>
    <d v="2022-12-30T00:00:00"/>
    <n v="2"/>
    <n v="1.32"/>
    <n v="43565"/>
    <x v="3"/>
    <x v="0"/>
  </r>
  <r>
    <n v="999935891"/>
    <n v="999999982001"/>
    <s v="JEANNELEN SANTOS-MOTTA"/>
    <s v="13 LEONARDINE AVE SOUTH RIVER NJ 08882"/>
    <d v="2022-12-21T00:00:00"/>
    <n v="2"/>
    <n v="6.49"/>
    <n v="43514"/>
    <x v="0"/>
    <x v="0"/>
  </r>
  <r>
    <n v="999935913"/>
    <n v="1631001"/>
    <s v="CHRISTOPHER CHADWICK"/>
    <s v="10 O'BRIEN AVE SOUTH RIVER NJ 08882"/>
    <d v="2022-12-12T00:00:00"/>
    <n v="1"/>
    <n v="1.1399999999999999"/>
    <n v="43474"/>
    <x v="0"/>
    <x v="0"/>
  </r>
  <r>
    <n v="999936056"/>
    <n v="4914001"/>
    <s v="ANTONIO SANTOS"/>
    <s v="438 OLD BRIDGE TPKE SOUTH RIVER NJ 08882"/>
    <d v="2022-12-16T00:00:00"/>
    <n v="2"/>
    <n v="215.37"/>
    <n v="43497"/>
    <x v="11"/>
    <x v="1"/>
  </r>
  <r>
    <n v="999936221"/>
    <n v="1641001"/>
    <s v="GILSON COSTA"/>
    <s v="11 TERRY AVE SOUTH RIVER NJ 08882"/>
    <d v="2022-12-12T00:00:00"/>
    <n v="2"/>
    <n v="2.5299999999999998"/>
    <n v="43477"/>
    <x v="0"/>
    <x v="0"/>
  </r>
  <r>
    <n v="999936342"/>
    <n v="5044001"/>
    <s v="NANETTE DIPAOLO"/>
    <s v="160 OLD BRIDGE TPKE SOUTH RIVER NJ 08882"/>
    <d v="2022-12-05T00:00:00"/>
    <n v="2"/>
    <n v="1.77"/>
    <n v="43453"/>
    <x v="5"/>
    <x v="0"/>
  </r>
  <r>
    <n v="999936518"/>
    <n v="690001"/>
    <s v="JANE TODISCO"/>
    <s v="142 PROSPECT ST SOUTH RIVER NJ 08882"/>
    <d v="2022-12-14T00:00:00"/>
    <n v="2"/>
    <n v="1.33"/>
    <n v="43487"/>
    <x v="8"/>
    <x v="0"/>
  </r>
  <r>
    <n v="999936650"/>
    <n v="4956001"/>
    <s v="RONALD PARKER"/>
    <s v="3 LEROY ST SOUTH RIVER NJ 08882"/>
    <d v="2022-12-07T00:00:00"/>
    <n v="1"/>
    <n v="1.33"/>
    <n v="43463"/>
    <x v="2"/>
    <x v="0"/>
  </r>
  <r>
    <n v="999951313"/>
    <n v="4276001"/>
    <s v="BARBARA PURCELL"/>
    <s v="47 DAILEY ST SOUTH RIVER NJ 08882"/>
    <d v="2022-12-02T00:00:00"/>
    <n v="1"/>
    <n v="2.5"/>
    <n v="43446"/>
    <x v="20"/>
    <x v="0"/>
  </r>
  <r>
    <n v="999953260"/>
    <n v="4105001"/>
    <s v="SUSAN WALCZAK"/>
    <s v="40 GARWOOD ST SOUTH RIVER NJ 08882"/>
    <d v="2022-12-19T00:00:00"/>
    <n v="1"/>
    <n v="455.47"/>
    <n v="43507"/>
    <x v="10"/>
    <x v="1"/>
  </r>
  <r>
    <n v="999953403"/>
    <n v="4092001"/>
    <s v="LAURA ABREY"/>
    <s v="104 GEORGE ST SOUTH RIVER NJ 08882"/>
    <d v="2022-12-26T00:00:00"/>
    <n v="2"/>
    <n v="1.69"/>
    <n v="43530"/>
    <x v="6"/>
    <x v="0"/>
  </r>
  <r>
    <n v="999953678"/>
    <n v="4067001"/>
    <s v="RAL LLC"/>
    <s v="164 MAIN ST SOUTH RIVER NJ 08882"/>
    <d v="2022-12-10T00:00:00"/>
    <n v="1"/>
    <n v="7.2"/>
    <s v="NULL"/>
    <x v="10"/>
    <x v="2"/>
  </r>
  <r>
    <n v="999954998"/>
    <n v="3948001"/>
    <s v="TABERNACLE BAPTIST CHURCH"/>
    <s v="152 JACKSON ST SOUTH RIVER NJ 08882"/>
    <d v="2022-12-30T00:00:00"/>
    <n v="2"/>
    <n v="1.1000000000000001"/>
    <n v="43565"/>
    <x v="3"/>
    <x v="0"/>
  </r>
  <r>
    <n v="999955031"/>
    <n v="3945001"/>
    <s v="NUGENT, MICHAEL J &amp; CATHERINE M"/>
    <s v="140 JACKSON ST SOUTH RIVER NJ 08882"/>
    <d v="2022-12-30T00:00:00"/>
    <n v="2"/>
    <n v="0.96"/>
    <n v="43565"/>
    <x v="3"/>
    <x v="0"/>
  </r>
  <r>
    <n v="999955108"/>
    <n v="3938001"/>
    <s v="CHRISTOPHER M &amp; KIRA M SIKORSKI"/>
    <s v="126 JACKSON ST SOUTH RIVER NJ 08882"/>
    <d v="2022-12-30T00:00:00"/>
    <n v="2"/>
    <n v="81.96"/>
    <n v="43565"/>
    <x v="3"/>
    <x v="1"/>
  </r>
  <r>
    <n v="999955229"/>
    <n v="3928001"/>
    <s v="RAYMOND BASTKOWSKI"/>
    <s v="17 GROCHOWIAK ST SOUTH RIVER NJ 08882"/>
    <d v="2022-12-30T00:00:00"/>
    <n v="2"/>
    <n v="1.64"/>
    <n v="43565"/>
    <x v="3"/>
    <x v="0"/>
  </r>
  <r>
    <n v="999955262"/>
    <n v="3925001"/>
    <s v="PICKETT, WILLIAM &amp; LINDA"/>
    <s v="9 GROCHOWIAK ST SOUTH RIVER NJ 08882"/>
    <d v="2022-12-30T00:00:00"/>
    <n v="2"/>
    <n v="1.5"/>
    <n v="43565"/>
    <x v="3"/>
    <x v="0"/>
  </r>
  <r>
    <n v="999955273"/>
    <n v="3924001"/>
    <s v="CHRISTIAN LIFE FELLOWSHIP"/>
    <s v="7 GROCHOWIAK ST SOUTH RIVER NJ 08882"/>
    <d v="2022-12-30T00:00:00"/>
    <n v="2"/>
    <n v="0.55000000000000004"/>
    <n v="43565"/>
    <x v="3"/>
    <x v="0"/>
  </r>
  <r>
    <n v="999955405"/>
    <n v="3912001"/>
    <s v="DALY, JOHN &amp; PATRICIA"/>
    <s v="10 SONTAG ST SOUTH RIVER NJ 08882"/>
    <d v="2022-12-30T00:00:00"/>
    <n v="1"/>
    <n v="73.069999999999993"/>
    <n v="43562"/>
    <x v="3"/>
    <x v="1"/>
  </r>
  <r>
    <n v="999955427"/>
    <n v="3910001"/>
    <s v="A PAUSEIRO"/>
    <s v="4 SONTAG ST SOUTH RIVER NJ 08882"/>
    <d v="2022-12-30T00:00:00"/>
    <n v="2"/>
    <n v="117.54"/>
    <n v="43565"/>
    <x v="3"/>
    <x v="1"/>
  </r>
  <r>
    <n v="999955493"/>
    <n v="3904001"/>
    <s v="JOHN C &amp; AUDREY LOYER"/>
    <s v="24 RARITAN AVE SOUTH RIVER NJ 08882"/>
    <d v="2022-12-30T00:00:00"/>
    <n v="2"/>
    <n v="170.9"/>
    <n v="43565"/>
    <x v="3"/>
    <x v="1"/>
  </r>
  <r>
    <n v="999955581"/>
    <n v="3896001"/>
    <s v="LAURITSEN, GLENN P W"/>
    <s v="5 JOSEPH ST SOUTH RIVER NJ 08882"/>
    <d v="2022-12-30T00:00:00"/>
    <n v="3"/>
    <n v="4.79"/>
    <n v="43565"/>
    <x v="3"/>
    <x v="0"/>
  </r>
  <r>
    <n v="999955625"/>
    <n v="3892002"/>
    <s v="JOHN ANDRE"/>
    <s v="10 JOSEPH ST SOUTH RIVER NJ 08882"/>
    <d v="2022-12-30T00:00:00"/>
    <n v="3"/>
    <n v="2.2799999999999998"/>
    <n v="43565"/>
    <x v="3"/>
    <x v="0"/>
  </r>
  <r>
    <n v="999955647"/>
    <n v="3891001"/>
    <s v="FRANCESCA PAZ"/>
    <s v="34 WILSON AVE SOUTH RIVER NJ 08882"/>
    <d v="2022-12-30T00:00:00"/>
    <n v="2"/>
    <n v="1.1399999999999999"/>
    <n v="43565"/>
    <x v="3"/>
    <x v="0"/>
  </r>
  <r>
    <n v="999955669"/>
    <n v="3889001"/>
    <s v="HENRY POKROPINSKI"/>
    <s v="38 WILSON AVE SOUTH RIVER NJ 08882"/>
    <d v="2022-12-30T00:00:00"/>
    <n v="1"/>
    <n v="0.37"/>
    <n v="43565"/>
    <x v="3"/>
    <x v="0"/>
  </r>
  <r>
    <n v="999955702"/>
    <n v="3886001"/>
    <s v="MARIA FERREIRA"/>
    <s v="9 FRANKLIN ST SOUTH RIVER NJ 08882"/>
    <d v="2022-12-30T00:00:00"/>
    <n v="1"/>
    <n v="0.37"/>
    <n v="43565"/>
    <x v="3"/>
    <x v="0"/>
  </r>
  <r>
    <n v="999955713"/>
    <n v="3885001"/>
    <s v="ELIANA GAFANHAO"/>
    <s v="7 FRANKLIN ST SOUTH RIVER NJ 08882"/>
    <d v="2022-12-30T00:00:00"/>
    <n v="2"/>
    <n v="0.6"/>
    <n v="43565"/>
    <x v="3"/>
    <x v="0"/>
  </r>
  <r>
    <n v="999955757"/>
    <n v="3881001"/>
    <s v="ANGEL CRUZ"/>
    <s v="52 RARITAN AVE SOUTH RIVER NJ 08882"/>
    <d v="2022-12-30T00:00:00"/>
    <n v="2"/>
    <n v="0.6"/>
    <n v="43565"/>
    <x v="3"/>
    <x v="0"/>
  </r>
  <r>
    <n v="999955768"/>
    <n v="3880001"/>
    <s v="NICK &amp; NANCY MUZYKA"/>
    <s v="50 RARITAN AVE SOUTH RIVER NJ 08882"/>
    <d v="2022-12-30T00:00:00"/>
    <n v="2"/>
    <n v="0.73"/>
    <n v="43565"/>
    <x v="3"/>
    <x v="0"/>
  </r>
  <r>
    <n v="999955790"/>
    <n v="3878001"/>
    <s v="EUGENE &amp; CYNTHIA URBANIK"/>
    <s v="46 RARITAN AVE SOUTH RIVER NJ 08882"/>
    <d v="2022-12-30T00:00:00"/>
    <n v="2"/>
    <n v="197.59"/>
    <n v="43565"/>
    <x v="3"/>
    <x v="1"/>
  </r>
  <r>
    <n v="999955812"/>
    <n v="999999960001"/>
    <s v="PASANOWIC, RYSZARD &amp; JANINA"/>
    <s v="54 RARITAN AVE SOUTH RIVER NJ 08882"/>
    <d v="2022-12-30T00:00:00"/>
    <n v="2"/>
    <n v="313.20999999999998"/>
    <n v="43565"/>
    <x v="3"/>
    <x v="1"/>
  </r>
  <r>
    <n v="999955911"/>
    <n v="3869001"/>
    <s v="NANCY PRYSIAZNY"/>
    <s v="9 PAUL AVE SOUTH RIVER NJ 08882"/>
    <d v="2022-12-30T00:00:00"/>
    <n v="1"/>
    <n v="0.37"/>
    <n v="43565"/>
    <x v="3"/>
    <x v="0"/>
  </r>
  <r>
    <n v="999955911"/>
    <n v="3869001"/>
    <s v="NANCY PRYSIAZNY"/>
    <s v="9 PAUL AVE SOUTH RIVER NJ 08882"/>
    <d v="2022-12-30T00:00:00"/>
    <n v="1"/>
    <n v="73.069999999999993"/>
    <n v="43565"/>
    <x v="3"/>
    <x v="1"/>
  </r>
  <r>
    <n v="999955933"/>
    <n v="3867001"/>
    <s v="GILLISH, BARRY &amp; LILLIAN"/>
    <s v="13 PAUL AVE SOUTH RIVER NJ 08882"/>
    <d v="2022-12-30T00:00:00"/>
    <n v="2"/>
    <n v="322.10000000000002"/>
    <n v="43565"/>
    <x v="3"/>
    <x v="1"/>
  </r>
  <r>
    <n v="999955988"/>
    <n v="5207002"/>
    <s v="LUIS VISINHO"/>
    <s v="41 WILSON AVE SOUTH RIVER NJ 08882"/>
    <d v="2022-12-30T00:00:00"/>
    <n v="2"/>
    <n v="1.01"/>
    <n v="43565"/>
    <x v="3"/>
    <x v="0"/>
  </r>
  <r>
    <n v="999956010"/>
    <n v="3860001"/>
    <s v="JOSE CASTRO"/>
    <s v="26 FRANKLIN ST SOUTH RIVER NJ 08882"/>
    <d v="2022-12-30T00:00:00"/>
    <n v="2"/>
    <n v="304.31"/>
    <n v="43565"/>
    <x v="3"/>
    <x v="1"/>
  </r>
  <r>
    <n v="999956043"/>
    <n v="3857001"/>
    <s v="ELLEN GAGNON"/>
    <s v="32 FRANKLIN ST SOUTH RIVER NJ 08882"/>
    <d v="2022-12-30T00:00:00"/>
    <n v="2"/>
    <n v="0.78"/>
    <n v="43565"/>
    <x v="3"/>
    <x v="0"/>
  </r>
  <r>
    <n v="999956054"/>
    <n v="3856001"/>
    <s v="SUZANA RIBEIRO"/>
    <s v="34 FRANKLIN ST SOUTH RIVER NJ 08882"/>
    <d v="2022-12-30T00:00:00"/>
    <n v="2"/>
    <n v="1.19"/>
    <n v="43565"/>
    <x v="3"/>
    <x v="0"/>
  </r>
  <r>
    <n v="999956065"/>
    <n v="3855001"/>
    <s v="MIAZIO, CZESLAW &amp; MIROSLAWA"/>
    <s v="36 FRANKLIN ST SOUTH RIVER NJ 08882"/>
    <d v="2022-12-30T00:00:00"/>
    <n v="1"/>
    <n v="0.37"/>
    <n v="43565"/>
    <x v="3"/>
    <x v="0"/>
  </r>
  <r>
    <n v="999956120"/>
    <n v="3850001"/>
    <s v="KAMINSKI, ALFRED &amp; KAROLINA"/>
    <s v="33 GROVE ST SOUTH RIVER NJ 08882"/>
    <d v="2022-12-30T00:00:00"/>
    <n v="2"/>
    <n v="0.55000000000000004"/>
    <n v="43565"/>
    <x v="3"/>
    <x v="0"/>
  </r>
  <r>
    <n v="999956153"/>
    <n v="3847001"/>
    <s v="NUNO GRAVATO"/>
    <s v="38 GROVE ST SOUTH RIVER NJ 08882"/>
    <d v="2022-12-30T00:00:00"/>
    <n v="3"/>
    <n v="1.78"/>
    <n v="43565"/>
    <x v="3"/>
    <x v="0"/>
  </r>
  <r>
    <n v="999956175"/>
    <n v="3845001"/>
    <s v="SANTOS, HENRIQUE &amp; MARIA"/>
    <s v="50 GROVE ST SOUTH RIVER NJ 08882"/>
    <d v="2022-12-30T00:00:00"/>
    <n v="2"/>
    <n v="1.01"/>
    <n v="43565"/>
    <x v="3"/>
    <x v="0"/>
  </r>
  <r>
    <n v="999956307"/>
    <n v="3833001"/>
    <s v="RONALD ULER"/>
    <s v="26 JOSEPH ST SOUTH RIVER NJ 08882"/>
    <d v="2022-12-30T00:00:00"/>
    <n v="1"/>
    <n v="73.069999999999993"/>
    <n v="43565"/>
    <x v="3"/>
    <x v="1"/>
  </r>
  <r>
    <n v="999956318"/>
    <n v="3832001"/>
    <s v="WILLIAM THIEL"/>
    <s v="28 JOSEPH ST SOUTH RIVER NJ 08882"/>
    <d v="2022-12-30T00:00:00"/>
    <n v="2"/>
    <n v="126.43"/>
    <n v="43565"/>
    <x v="3"/>
    <x v="1"/>
  </r>
  <r>
    <n v="999956329"/>
    <n v="3831001"/>
    <s v="MELISSA NOGUEIRA"/>
    <s v="30 JOSEPH ST SOUTH RIVER NJ 08882"/>
    <d v="2022-12-30T00:00:00"/>
    <n v="1"/>
    <n v="0.37"/>
    <n v="43565"/>
    <x v="3"/>
    <x v="0"/>
  </r>
  <r>
    <n v="999956384"/>
    <n v="3826001"/>
    <s v="GOLOJUCH, CHESTER &amp; ELEANOR"/>
    <s v="41 PULAWSKI AVE SOUTH RIVER NJ 08882"/>
    <d v="2022-12-30T00:00:00"/>
    <n v="2"/>
    <n v="0.78"/>
    <n v="43565"/>
    <x v="3"/>
    <x v="0"/>
  </r>
  <r>
    <n v="999956406"/>
    <n v="3824001"/>
    <s v="MARIA TEIXEIRA"/>
    <s v="37 PULAWSKI AVE SOUTH RIVER NJ 08882"/>
    <d v="2022-12-30T00:00:00"/>
    <n v="3"/>
    <n v="378.89"/>
    <n v="43565"/>
    <x v="3"/>
    <x v="1"/>
  </r>
  <r>
    <n v="999003253"/>
    <n v="2586001"/>
    <s v=" PPAK LLC"/>
    <s v="216 OLD BRIDGE TPKE SOUTH RIVER NJ 08882"/>
    <d v="2022-12-16T00:00:00"/>
    <n v="2"/>
    <n v="259.83999999999997"/>
    <n v="43494"/>
    <x v="17"/>
    <x v="1"/>
  </r>
  <r>
    <n v="999003267"/>
    <n v="200000057"/>
    <s v="OBT PROPERTIES LLC"/>
    <s v="518 OLD BRIDGE TPKE SOUTH RIVER NJ 08882"/>
    <d v="2022-12-16T00:00:00"/>
    <n v="5"/>
    <n v="1643.38"/>
    <n v="43497"/>
    <x v="11"/>
    <x v="1"/>
  </r>
  <r>
    <n v="999003273"/>
    <n v="606001"/>
    <s v="MARISEL C VICTOR OLIVERES"/>
    <s v="452 OLD BRIDGE TPKE SOUTH RIVER NJ 08882"/>
    <d v="2022-12-16T00:00:00"/>
    <n v="2"/>
    <n v="233.16"/>
    <n v="43497"/>
    <x v="11"/>
    <x v="1"/>
  </r>
  <r>
    <n v="999003277"/>
    <n v="374001"/>
    <s v="AYMAN MAHMOUD"/>
    <s v="48 VETERANS DR SOUTH RIVER NJ 08882"/>
    <d v="2022-12-19T00:00:00"/>
    <n v="3"/>
    <n v="5.0199999999999996"/>
    <n v="43504"/>
    <x v="7"/>
    <x v="0"/>
  </r>
  <r>
    <n v="999003280"/>
    <n v="2147001"/>
    <s v="VILLALTA, J &amp; QUINTANILLA, K ETALS"/>
    <s v="4 NEW ST SOUTH RIVER NJ 08882"/>
    <d v="2022-12-02T00:00:00"/>
    <n v="1"/>
    <n v="4.72"/>
    <s v="NULL"/>
    <x v="5"/>
    <x v="2"/>
  </r>
  <r>
    <n v="999003282"/>
    <n v="1089001"/>
    <s v="GLOBAL INVESTORS INC"/>
    <s v="143 WILLIAM ST SOUTH RIVER NJ 08882"/>
    <d v="2022-12-07T00:00:00"/>
    <n v="1"/>
    <n v="1.33"/>
    <n v="43463"/>
    <x v="2"/>
    <x v="0"/>
  </r>
  <r>
    <n v="999003282"/>
    <n v="1089001"/>
    <s v="GLOBAL INVESTORS INC"/>
    <s v="143 WILLIAM ST SOUTH RIVER NJ 08882"/>
    <d v="2022-12-20T00:00:00"/>
    <n v="1"/>
    <n v="1.33"/>
    <n v="43510"/>
    <x v="2"/>
    <x v="0"/>
  </r>
  <r>
    <n v="999003291"/>
    <n v="3861001"/>
    <s v="JENNIFER &amp; JOHN SEMULKA &amp; HELSTOWSKI"/>
    <s v="24 FRANKLIN ST SOUTH RIVER NJ 08882"/>
    <d v="2022-12-30T00:00:00"/>
    <n v="2"/>
    <n v="0.55000000000000004"/>
    <n v="43565"/>
    <x v="3"/>
    <x v="0"/>
  </r>
  <r>
    <n v="999003297"/>
    <n v="3774001"/>
    <s v="CHARITY MANTEBEA"/>
    <s v="47 W GROCHOWIAK ST SOUTH RIVER NJ 08882"/>
    <d v="2022-12-30T00:00:00"/>
    <n v="1"/>
    <n v="73.069999999999993"/>
    <n v="43565"/>
    <x v="3"/>
    <x v="1"/>
  </r>
  <r>
    <n v="999003305"/>
    <n v="2289001"/>
    <s v="ROBERT &amp; BESSANNE RAMBONE"/>
    <s v="25 CLAREMONT AVE SOUTH RIVER NJ 08882"/>
    <d v="2022-12-05T00:00:00"/>
    <n v="2"/>
    <n v="233.16"/>
    <n v="43453"/>
    <x v="5"/>
    <x v="1"/>
  </r>
  <r>
    <n v="999003305"/>
    <n v="2289001"/>
    <s v="ROBERT &amp; BESSANNE RAMBONE"/>
    <s v="25 CLAREMONT AVE SOUTH RIVER NJ 08882"/>
    <d v="2022-12-12T00:00:00"/>
    <n v="2"/>
    <n v="3.45"/>
    <n v="43474"/>
    <x v="5"/>
    <x v="0"/>
  </r>
  <r>
    <n v="999003309"/>
    <n v="2052001"/>
    <s v="CARLOS &amp; NINOSKA FUENTES"/>
    <s v="2 DRAEGER PL SOUTH RIVER NJ 08882"/>
    <d v="2022-12-05T00:00:00"/>
    <n v="2"/>
    <n v="99.75"/>
    <n v="43453"/>
    <x v="5"/>
    <x v="1"/>
  </r>
  <r>
    <n v="999003309"/>
    <n v="2052001"/>
    <s v="CARLOS &amp; NINOSKA FUENTES"/>
    <s v="2 DRAEGER PL SOUTH RIVER NJ 08882"/>
    <d v="2022-12-06T00:00:00"/>
    <n v="2"/>
    <n v="4.3"/>
    <n v="43456"/>
    <x v="5"/>
    <x v="0"/>
  </r>
  <r>
    <n v="999003310"/>
    <n v="2049001"/>
    <s v="LAJOS &amp; ZSUZSA BULLA &amp; YARRINGTON"/>
    <s v="24 APPLEBY AVE SOUTH RIVER NJ 08882"/>
    <d v="2022-12-05T00:00:00"/>
    <n v="1"/>
    <n v="73.069999999999993"/>
    <n v="43453"/>
    <x v="5"/>
    <x v="1"/>
  </r>
  <r>
    <n v="999003311"/>
    <n v="2682001"/>
    <s v="GERARD &amp; YARILY MARTINEZ"/>
    <s v="35 JEFFRIE AVE SOUTH RIVER NJ 08882"/>
    <d v="2022-12-06T00:00:00"/>
    <n v="1"/>
    <n v="2.25"/>
    <s v="NULL"/>
    <x v="29"/>
    <x v="2"/>
  </r>
  <r>
    <n v="999003312"/>
    <n v="443001"/>
    <s v="JAMES P WHALEN"/>
    <s v="82 LARK DR SOUTH RIVER NJ 08882"/>
    <d v="2022-12-19T00:00:00"/>
    <n v="2"/>
    <n v="250.95"/>
    <n v="43504"/>
    <x v="7"/>
    <x v="1"/>
  </r>
  <r>
    <n v="999003322"/>
    <n v="3788001"/>
    <s v="ANTONIO GONZALEZ JR"/>
    <s v="34 W GROCHOWIAK ST SOUTH RIVER NJ 08882"/>
    <d v="2022-12-30T00:00:00"/>
    <n v="3"/>
    <n v="417.89"/>
    <n v="43565"/>
    <x v="3"/>
    <x v="1"/>
  </r>
  <r>
    <n v="999003323"/>
    <n v="24001"/>
    <s v=" BS REALTY HOLDINGS LLC"/>
    <s v="20 GEORGE ST SOUTH RIVER NJ 08882"/>
    <d v="2022-12-26T00:00:00"/>
    <n v="1"/>
    <n v="73.069999999999993"/>
    <n v="43530"/>
    <x v="6"/>
    <x v="1"/>
  </r>
  <r>
    <n v="999003328"/>
    <n v="596001"/>
    <s v="ANTHONY &amp; LAURA TORRES JR &amp; TORRES"/>
    <s v="8 SEPPI AVE SOUTH RIVER NJ 08882"/>
    <d v="2022-12-16T00:00:00"/>
    <n v="2"/>
    <n v="2.2000000000000002"/>
    <n v="43497"/>
    <x v="11"/>
    <x v="0"/>
  </r>
  <r>
    <n v="999003344"/>
    <n v="2091001"/>
    <s v="LAWRENCE J &amp; JOAN D SOLOMON"/>
    <s v="95 NEW ST SOUTH RIVER NJ 08882"/>
    <d v="2022-12-05T00:00:00"/>
    <n v="1"/>
    <n v="1.4"/>
    <n v="43453"/>
    <x v="5"/>
    <x v="0"/>
  </r>
  <r>
    <n v="999003355"/>
    <n v="256001"/>
    <s v="RYAN &amp; DURJAYETA ROSHAN NARAIN &amp; DEVILALL"/>
    <s v="11 BRIGHT ST SOUTH RIVER NJ 08882"/>
    <d v="2022-12-21T00:00:00"/>
    <n v="2"/>
    <n v="0.88"/>
    <n v="43517"/>
    <x v="9"/>
    <x v="0"/>
  </r>
  <r>
    <n v="999003360"/>
    <n v="2218001"/>
    <s v="ROBERT R &amp; ERIKA DUNPHY"/>
    <s v="156 OLD BRIDGE TPKE SOUTH RIVER NJ 08882"/>
    <d v="2022-12-05T00:00:00"/>
    <n v="2"/>
    <n v="81.96"/>
    <n v="43453"/>
    <x v="5"/>
    <x v="1"/>
  </r>
  <r>
    <n v="999003360"/>
    <n v="2218001"/>
    <s v="ROBERT R &amp; ERIKA DUNPHY"/>
    <s v="156 OLD BRIDGE TPKE SOUTH RIVER NJ 08882"/>
    <d v="2022-12-06T00:00:00"/>
    <n v="2"/>
    <n v="4.6399999999999997"/>
    <n v="43456"/>
    <x v="5"/>
    <x v="0"/>
  </r>
  <r>
    <n v="999003364"/>
    <n v="211001"/>
    <s v="MAGDI &amp; EVOUN I FAHIM &amp; HANNA"/>
    <s v="165 MONTICELLO WAY SOUTH RIVER NJ 08882"/>
    <d v="2022-12-23T00:00:00"/>
    <n v="2"/>
    <n v="1.17"/>
    <n v="43525"/>
    <x v="4"/>
    <x v="0"/>
  </r>
  <r>
    <n v="999003367"/>
    <n v="521001"/>
    <s v="JATIN V SINGH"/>
    <s v="28 HERITAGE DR SOUTH RIVER NJ 08882"/>
    <d v="2022-12-19T00:00:00"/>
    <n v="2"/>
    <n v="1.59"/>
    <n v="43504"/>
    <x v="7"/>
    <x v="0"/>
  </r>
  <r>
    <n v="999003371"/>
    <n v="3893001"/>
    <s v="ELIO S &amp; MARIA LEMES"/>
    <s v="6 JOSEPH ST SOUTH RIVER NJ 08882"/>
    <d v="2022-12-30T00:00:00"/>
    <n v="3"/>
    <n v="437.39"/>
    <n v="43565"/>
    <x v="3"/>
    <x v="1"/>
  </r>
  <r>
    <n v="999003375"/>
    <n v="563001"/>
    <s v="ISRAEL &amp; BELINDA TORRES"/>
    <s v="2 RUBIN ST SOUTH RIVER NJ 08882"/>
    <d v="2022-12-16T00:00:00"/>
    <n v="2"/>
    <n v="2.41"/>
    <n v="43497"/>
    <x v="11"/>
    <x v="0"/>
  </r>
  <r>
    <n v="999003392"/>
    <n v="213001"/>
    <s v="KEVIN J &amp; SANDRA R NIELSEN"/>
    <s v="1 MONTICELLO WAY SOUTH RIVER NJ 08882"/>
    <d v="2022-12-23T00:00:00"/>
    <n v="2"/>
    <n v="1.94"/>
    <n v="43525"/>
    <x v="4"/>
    <x v="0"/>
  </r>
  <r>
    <n v="999003401"/>
    <n v="1133001"/>
    <s v="ERIN &amp; JAMES NEMETH"/>
    <s v="44 WILLIAM ST SOUTH RIVER NJ 08882"/>
    <d v="2022-12-07T00:00:00"/>
    <n v="2"/>
    <n v="197.59"/>
    <n v="43463"/>
    <x v="2"/>
    <x v="1"/>
  </r>
  <r>
    <n v="999003411"/>
    <n v="309001"/>
    <s v=" MANZO MOTORSPORTS CUSTOMS LLC"/>
    <s v="LELAND AVE (82 PROSPECT ST) SOUTH RIVER NJ 08882"/>
    <d v="2022-12-09T00:00:00"/>
    <n v="1"/>
    <n v="0.84"/>
    <n v="43469"/>
    <x v="9"/>
    <x v="0"/>
  </r>
  <r>
    <n v="999003413"/>
    <n v="2186001"/>
    <s v="GIOVANNI SERNA"/>
    <s v="11 KAMM AVE SOUTH RIVER NJ 08882"/>
    <d v="2022-12-05T00:00:00"/>
    <n v="2"/>
    <n v="3.62"/>
    <n v="43453"/>
    <x v="5"/>
    <x v="0"/>
  </r>
  <r>
    <n v="999003417"/>
    <n v="78002"/>
    <s v="ADENILSON &amp; CHRISTINA DEBARROS MARTINS &amp; DOSSANTOS LOPEZ"/>
    <s v="72 GEORGE ST 1ST FL SOUTH RIVER NJ 08882"/>
    <d v="2022-12-26T00:00:00"/>
    <n v="2"/>
    <n v="1.62"/>
    <n v="43530"/>
    <x v="6"/>
    <x v="0"/>
  </r>
  <r>
    <n v="999003423"/>
    <n v="581001"/>
    <s v="FRANCESCA MITCHELL"/>
    <s v="402 OLD BRIDGE TPKE SOUTH RIVER NJ 08882"/>
    <d v="2022-12-16T00:00:00"/>
    <n v="2"/>
    <n v="1.76"/>
    <n v="43497"/>
    <x v="11"/>
    <x v="0"/>
  </r>
  <r>
    <n v="999003425"/>
    <n v="221001"/>
    <s v="SERGIY &amp; IVETA DYACHENKO"/>
    <s v="19 CHARTER DR SOUTH RIVER NJ 08882"/>
    <d v="2022-12-23T00:00:00"/>
    <n v="2"/>
    <n v="197.59"/>
    <n v="43525"/>
    <x v="4"/>
    <x v="1"/>
  </r>
  <r>
    <n v="999003442"/>
    <n v="578001"/>
    <s v="ANGELA &amp; TRACEY CHURCHILL &amp; GAROFALO"/>
    <s v="392 OLD BRIDGE TPKE SOUTH RIVER NJ 08882"/>
    <d v="2022-12-16T00:00:00"/>
    <n v="2"/>
    <n v="3.29"/>
    <n v="43497"/>
    <x v="11"/>
    <x v="0"/>
  </r>
  <r>
    <n v="999003450"/>
    <n v="257001"/>
    <s v="JESSE SAMANIEGO"/>
    <s v="15 BRIGHT ST SOUTH RIVER NJ 08882"/>
    <d v="2022-12-21T00:00:00"/>
    <n v="2"/>
    <n v="0.97"/>
    <n v="43517"/>
    <x v="9"/>
    <x v="0"/>
  </r>
  <r>
    <n v="999003460"/>
    <n v="423001"/>
    <s v="ISIMHAKHOMWEN IGIEBOR"/>
    <s v="27 LARK DR SOUTH RIVER NJ 08882"/>
    <d v="2022-12-19T00:00:00"/>
    <n v="2"/>
    <n v="179.8"/>
    <n v="43504"/>
    <x v="7"/>
    <x v="1"/>
  </r>
  <r>
    <n v="999003469"/>
    <n v="5045002"/>
    <s v="BRIAN HAVENS"/>
    <s v="9 MORNINGSIDE AVE SOUTH RIVER NJ 08882"/>
    <d v="2022-12-05T00:00:00"/>
    <n v="2"/>
    <n v="2.25"/>
    <n v="43453"/>
    <x v="5"/>
    <x v="0"/>
  </r>
  <r>
    <n v="999003470"/>
    <n v="1994001"/>
    <s v="MENA Y SAADALLA"/>
    <s v="3 MITCHELL AVE SOUTH RIVER NJ 08882"/>
    <d v="2022-12-05T00:00:00"/>
    <n v="2"/>
    <n v="3.45"/>
    <n v="43453"/>
    <x v="5"/>
    <x v="0"/>
  </r>
  <r>
    <n v="999003472"/>
    <n v="2487001"/>
    <s v="NELSON MANUEL FLORES"/>
    <s v="41 DAVID ST SOUTH RIVER NJ 08882"/>
    <d v="2022-12-12T00:00:00"/>
    <n v="1"/>
    <n v="73.069999999999993"/>
    <n v="43474"/>
    <x v="17"/>
    <x v="1"/>
  </r>
  <r>
    <n v="999003488"/>
    <n v="3796001"/>
    <s v="JHONATAN A PINALES MELO"/>
    <s v="18 W GROCHOWIAK ST SOUTH RIVER NJ 08882"/>
    <d v="2022-12-30T00:00:00"/>
    <n v="3"/>
    <n v="2.23"/>
    <n v="43565"/>
    <x v="3"/>
    <x v="0"/>
  </r>
  <r>
    <n v="999003499"/>
    <n v="633001"/>
    <s v="TANVEER BHAYANI"/>
    <s v="570 OLD BRIDGE TPKE SOUTH RIVER NJ 08882"/>
    <d v="2022-12-16T00:00:00"/>
    <n v="1"/>
    <n v="0.89"/>
    <n v="43497"/>
    <x v="11"/>
    <x v="0"/>
  </r>
  <r>
    <n v="999003510"/>
    <n v="2017001"/>
    <s v="MATEUSZ SUPEL"/>
    <s v="36 SUNSET ST SOUTH RIVER NJ 08882"/>
    <d v="2022-12-05T00:00:00"/>
    <n v="3"/>
    <n v="7.83"/>
    <n v="43453"/>
    <x v="5"/>
    <x v="0"/>
  </r>
  <r>
    <n v="999003510"/>
    <n v="2017001"/>
    <s v="MATEUSZ SUPEL"/>
    <s v="36 SUNSET ST SOUTH RIVER NJ 08882"/>
    <d v="2022-12-13T00:00:00"/>
    <n v="1"/>
    <n v="4.41"/>
    <s v="NULL"/>
    <x v="5"/>
    <x v="2"/>
  </r>
  <r>
    <n v="999003513"/>
    <n v="308001"/>
    <s v="C/O OMARAKHON&amp;RASHIDA SHERALAM REFORMED CHURCH OF HIGHLAND PARK AFFORDABLE HOUSING CORP"/>
    <s v="44 THOMAS ST SOUTH RIVER NJ 08882"/>
    <d v="2022-12-21T00:00:00"/>
    <n v="2"/>
    <n v="197.59"/>
    <n v="43517"/>
    <x v="9"/>
    <x v="1"/>
  </r>
  <r>
    <n v="999003520"/>
    <n v="730001"/>
    <s v="OLUYOMI L &amp; EUNIA LATINWO &amp; DESTINE LATINWO"/>
    <s v="35 AMHERST ST SOUTH RIVER NJ 08882"/>
    <d v="2022-12-14T00:00:00"/>
    <n v="2"/>
    <n v="268.74"/>
    <n v="43487"/>
    <x v="8"/>
    <x v="1"/>
  </r>
  <r>
    <n v="999003524"/>
    <n v="3785001"/>
    <s v="JOSEPH &amp; JUDITH BARBERIO"/>
    <s v="5 FRANK ST SOUTH RIVER NJ 08882"/>
    <d v="2022-12-30T00:00:00"/>
    <n v="2"/>
    <n v="0.46"/>
    <n v="43565"/>
    <x v="3"/>
    <x v="0"/>
  </r>
  <r>
    <n v="999003531"/>
    <n v="739001"/>
    <s v="CARMEN MIRANDA GALHARDO"/>
    <s v="101 JOHN ST SOUTH RIVER NJ 08882"/>
    <d v="2022-12-14T00:00:00"/>
    <n v="2"/>
    <n v="331"/>
    <n v="43487"/>
    <x v="8"/>
    <x v="1"/>
  </r>
  <r>
    <n v="999003538"/>
    <n v="302001"/>
    <s v="JAIME SANCHEZ PEREZ"/>
    <s v="19 LELAND AVE SOUTH RIVER NJ 08882"/>
    <d v="2022-12-21T00:00:00"/>
    <n v="2"/>
    <n v="1.64"/>
    <n v="43517"/>
    <x v="9"/>
    <x v="0"/>
  </r>
  <r>
    <n v="999003546"/>
    <n v="1777001"/>
    <s v="ROBERT BROWER JR"/>
    <s v="12 LYONS ST SOUTH RIVER NJ 08882"/>
    <d v="2022-12-12T00:00:00"/>
    <n v="1"/>
    <n v="73.069999999999993"/>
    <n v="43477"/>
    <x v="0"/>
    <x v="1"/>
  </r>
  <r>
    <n v="999003550"/>
    <n v="427001"/>
    <s v="UCHENNA ONWUDIWE"/>
    <s v="11 LARK DR SOUTH RIVER NJ 08882"/>
    <d v="2022-12-19T00:00:00"/>
    <n v="2"/>
    <n v="3.05"/>
    <n v="43504"/>
    <x v="7"/>
    <x v="0"/>
  </r>
  <r>
    <n v="999003551"/>
    <n v="2291001"/>
    <s v="RICARDY JEAN PIERRE"/>
    <s v="31 CLAREMONT AVE SOUTH RIVER NJ 08882"/>
    <d v="2022-12-05T00:00:00"/>
    <n v="2"/>
    <n v="3.96"/>
    <n v="43453"/>
    <x v="5"/>
    <x v="0"/>
  </r>
  <r>
    <n v="999003553"/>
    <n v="817001"/>
    <s v="MARILU AGUSTINIANO&amp;ANAEEL FUNE LARA &amp; FLORES"/>
    <s v="36 FLORENCE ST SOUTH RIVER NJ 08882"/>
    <d v="2022-12-14T00:00:00"/>
    <n v="3"/>
    <n v="417.89"/>
    <n v="43487"/>
    <x v="8"/>
    <x v="1"/>
  </r>
  <r>
    <n v="999003563"/>
    <n v="1819001"/>
    <s v=" METRO CENTRE ASSOCIATION OF REALTORS CORP"/>
    <s v="8 OLD BRIDGE TPKE SOUTH RIVER NJ 08882"/>
    <d v="2022-12-12T00:00:00"/>
    <n v="3"/>
    <n v="378.89"/>
    <n v="43477"/>
    <x v="0"/>
    <x v="1"/>
  </r>
  <r>
    <n v="999003602"/>
    <n v="2180001"/>
    <s v="ATHANA &amp; CLAUDIA BISWAS"/>
    <s v="140 OLD BRIDGE TPKE SOUTH RIVER NJ 08882"/>
    <d v="2022-12-05T00:00:00"/>
    <n v="2"/>
    <n v="277.63"/>
    <n v="43453"/>
    <x v="5"/>
    <x v="1"/>
  </r>
  <r>
    <n v="999003611"/>
    <n v="3932001"/>
    <s v="GARDENIATHEN MOTA"/>
    <s v="108 JACKSON ST APT 1 1ST FL FRONT SOUTH RIVER NJ 08882"/>
    <d v="2022-12-30T00:00:00"/>
    <n v="1"/>
    <n v="73.069999999999993"/>
    <n v="43565"/>
    <x v="3"/>
    <x v="1"/>
  </r>
  <r>
    <n v="999003622"/>
    <n v="505001"/>
    <s v="ISLAM &amp; SARAH ELKERPITAWY &amp; ELMEDANI"/>
    <s v="22 CONTINENTAL CT SOUTH RIVER NJ 08882"/>
    <d v="2022-12-19T00:00:00"/>
    <n v="2"/>
    <n v="206.48"/>
    <n v="43504"/>
    <x v="7"/>
    <x v="1"/>
  </r>
  <r>
    <n v="999003627"/>
    <n v="189001"/>
    <s v="EHAB K &amp; JIHAN Z WAHBA &amp; NAKHLA"/>
    <s v="104 MONTICELLO WAY SOUTH RIVER NJ 08882"/>
    <d v="2022-12-23T00:00:00"/>
    <n v="4"/>
    <n v="987.55"/>
    <n v="43525"/>
    <x v="4"/>
    <x v="1"/>
  </r>
  <r>
    <n v="999003628"/>
    <n v="3436001"/>
    <s v="BRYAN &amp; CASSANDRA LEITAO"/>
    <s v="22 OBERT ST SOUTH RIVER NJ 08882"/>
    <d v="2022-12-07T00:00:00"/>
    <n v="1"/>
    <n v="167.99"/>
    <s v="NULL"/>
    <x v="23"/>
    <x v="5"/>
  </r>
  <r>
    <n v="999003646"/>
    <n v="650001"/>
    <s v="JOSE &amp; ARIANNY LIZARDO"/>
    <s v="5 PETTIT AVE SOUTH RIVER NJ 08882"/>
    <d v="2022-12-16T00:00:00"/>
    <n v="2"/>
    <n v="81.36"/>
    <n v="43497"/>
    <x v="11"/>
    <x v="1"/>
  </r>
  <r>
    <n v="999003658"/>
    <n v="4048001"/>
    <s v="SERGIO &amp; AMANDA DACOSTA &amp; DA SILVA"/>
    <s v="4 WILCOX AVE SOUTH RIVER NJ 08882"/>
    <d v="2022-12-01T00:00:00"/>
    <n v="1"/>
    <n v="22.73"/>
    <n v="43443"/>
    <x v="10"/>
    <x v="1"/>
  </r>
  <r>
    <n v="999003661"/>
    <n v="274001"/>
    <s v="LEANDRO E CRIOLLO"/>
    <s v="19 CLINTON AVE SOUTH RIVER NJ 08882"/>
    <d v="2022-12-21T00:00:00"/>
    <n v="2"/>
    <n v="2.21"/>
    <n v="43517"/>
    <x v="9"/>
    <x v="0"/>
  </r>
  <r>
    <n v="999003673"/>
    <n v="406001"/>
    <s v="BABIN &amp; SHANTI PHAIJU &amp; OM BADE"/>
    <s v="30 REDWICK WAY SOUTH RIVER NJ 08882"/>
    <d v="2022-12-19T00:00:00"/>
    <n v="2"/>
    <n v="2.4300000000000002"/>
    <n v="43504"/>
    <x v="7"/>
    <x v="0"/>
  </r>
  <r>
    <n v="999003689"/>
    <n v="749001"/>
    <s v="MARCOS DAMASCENO DOS SANTOS LUANA MAGANHA CALDEIRA"/>
    <s v="23 MONUSH ST SOUTH RIVER NJ 08882"/>
    <d v="2022-12-14T00:00:00"/>
    <n v="2"/>
    <n v="197.59"/>
    <n v="43487"/>
    <x v="8"/>
    <x v="1"/>
  </r>
  <r>
    <n v="999003696"/>
    <n v="492001"/>
    <s v="MOHAMMAD A MOGHUL &amp; RUGIA YASEEN MOGHUL"/>
    <s v="27 CONSTITUTION WAY SOUTH RIVER NJ 08882"/>
    <d v="2022-12-19T00:00:00"/>
    <n v="3"/>
    <n v="388.64"/>
    <n v="43504"/>
    <x v="7"/>
    <x v="1"/>
  </r>
  <r>
    <n v="999003698"/>
    <n v="200000079"/>
    <s v="MICHELE DE OLIVEIRA COECHO &amp; DANIEL GARCIA GOMES"/>
    <s v="23 WILLIAM ST APT 4 SOUTH RIVER NJ 08882"/>
    <d v="2022-12-07T00:00:00"/>
    <n v="2"/>
    <n v="1.65"/>
    <n v="43463"/>
    <x v="2"/>
    <x v="0"/>
  </r>
  <r>
    <n v="999003720"/>
    <n v="1386001"/>
    <s v="DESIGNS BY MICHAEL GOMES INC"/>
    <s v="10 &amp; 12 HENRY ST SOUTH RIVER NJ 08882"/>
    <d v="2022-12-22T00:00:00"/>
    <n v="4"/>
    <n v="218.69"/>
    <n v="43520"/>
    <x v="1"/>
    <x v="1"/>
  </r>
  <r>
    <n v="999003721"/>
    <n v="2058001"/>
    <s v="YOELVIS SANTANA ZAYAS"/>
    <s v="4 APPLEBY AVE SOUTH RIVER NJ 08882"/>
    <d v="2022-12-05T00:00:00"/>
    <n v="2"/>
    <n v="162.01"/>
    <n v="43453"/>
    <x v="5"/>
    <x v="1"/>
  </r>
  <r>
    <n v="999003725"/>
    <n v="248001"/>
    <s v="LESZEK HERMANOWSKI"/>
    <s v="12 B BRIGHT ST SOUTH RIVER NJ 08882"/>
    <d v="2022-12-21T00:00:00"/>
    <n v="1"/>
    <n v="73.069999999999993"/>
    <n v="43517"/>
    <x v="9"/>
    <x v="1"/>
  </r>
  <r>
    <n v="999003729"/>
    <n v="200000191"/>
    <s v="THALIA &amp; AARON SIRJUE &amp; JACKSON"/>
    <s v="19 ROSE ST SOUTH RIVER NJ 08882"/>
    <d v="2022-12-21T00:00:00"/>
    <n v="2"/>
    <n v="108.65"/>
    <n v="43517"/>
    <x v="9"/>
    <x v="1"/>
  </r>
  <r>
    <n v="999003735"/>
    <n v="1826001"/>
    <s v="YULIANA &amp; VIKTOR &amp; OLENA ILCHENKO &amp; ILCENKO &amp; ILCHENKO"/>
    <s v="42 OLD BRIDGE TPKE SOUTH RIVER NJ 08882"/>
    <d v="2022-12-12T00:00:00"/>
    <n v="2"/>
    <n v="2.5299999999999998"/>
    <n v="43477"/>
    <x v="0"/>
    <x v="0"/>
  </r>
  <r>
    <n v="999003738"/>
    <n v="3776001"/>
    <s v="VICTOR H RENDON OLMEDO"/>
    <s v="45 W GROCHOWIAK ST SOUTH RIVER NJ 08882"/>
    <d v="2022-12-30T00:00:00"/>
    <n v="2"/>
    <n v="0.69"/>
    <n v="43565"/>
    <x v="3"/>
    <x v="0"/>
  </r>
  <r>
    <n v="999003739"/>
    <n v="802001"/>
    <s v="JESSICA &amp; ISAREL SILVA"/>
    <s v="15 FLORENCE ST SOUTH RIVER NJ 08882"/>
    <d v="2022-12-14T00:00:00"/>
    <n v="1"/>
    <n v="1.07"/>
    <n v="43487"/>
    <x v="8"/>
    <x v="0"/>
  </r>
  <r>
    <n v="999003745"/>
    <n v="2045001"/>
    <s v="MARISSA &amp; ELIZABETH GROSSO &amp; BINSTEIN"/>
    <s v="28 APPLEBY AVE SOUTH RIVER NJ 08882"/>
    <d v="2022-12-05T00:00:00"/>
    <n v="1"/>
    <n v="1.4"/>
    <n v="43453"/>
    <x v="5"/>
    <x v="0"/>
  </r>
  <r>
    <n v="999003751"/>
    <n v="316001"/>
    <s v="ZWOLIN LLC"/>
    <s v="101 PROSPECT ST SOUTH RIVER NJ 08882"/>
    <d v="2022-12-21T00:00:00"/>
    <n v="2"/>
    <n v="268.74"/>
    <n v="43517"/>
    <x v="9"/>
    <x v="1"/>
  </r>
  <r>
    <n v="999003752"/>
    <n v="2040001"/>
    <s v="RICHARD&amp;ROCARDP&amp;MARIA&amp;ASHLEY PEDROZA&amp;PEDROZA&amp;SOTO&amp;PEDROZA"/>
    <s v="1 FIRST ST SOUTH RIVER NJ 08882"/>
    <d v="2022-12-05T00:00:00"/>
    <n v="2"/>
    <n v="90.86"/>
    <n v="43453"/>
    <x v="5"/>
    <x v="1"/>
  </r>
  <r>
    <n v="999003758"/>
    <n v="3900001"/>
    <s v="SANDRA SILVA"/>
    <s v="38 RARITAN AVE 2ND FL SOUTH RIVER NJ 08882"/>
    <d v="2022-12-30T00:00:00"/>
    <n v="2"/>
    <n v="197.59"/>
    <n v="43565"/>
    <x v="3"/>
    <x v="1"/>
  </r>
  <r>
    <n v="999003760"/>
    <n v="2054001"/>
    <s v="SILVANIO MOREIRA"/>
    <s v="3 DRAEGER PL SOUTH RIVER NJ 08882"/>
    <d v="2022-12-05T00:00:00"/>
    <n v="2"/>
    <n v="150.29"/>
    <n v="43453"/>
    <x v="5"/>
    <x v="1"/>
  </r>
  <r>
    <n v="999003765"/>
    <n v="584001"/>
    <s v="PENTAPADU INVESTMENTS LLC"/>
    <s v="420 OLD BRIDGE TPKE SOUTH RIVER NJ 08882"/>
    <d v="2022-12-16T00:00:00"/>
    <n v="2"/>
    <n v="90.86"/>
    <n v="43497"/>
    <x v="11"/>
    <x v="1"/>
  </r>
  <r>
    <n v="999956417"/>
    <n v="3823001"/>
    <s v="WALLACE, MCKINNEY R JR &amp; BARBARA"/>
    <s v="42 PULAWSKI AVE SOUTH RIVER NJ 08882"/>
    <d v="2022-12-30T00:00:00"/>
    <n v="2"/>
    <n v="1.1399999999999999"/>
    <n v="43565"/>
    <x v="3"/>
    <x v="0"/>
  </r>
  <r>
    <n v="999956527"/>
    <n v="3813001"/>
    <s v="FIOR D MORENO"/>
    <s v="25 WILSON AVE SOUTH RIVER NJ 08882"/>
    <d v="2022-12-30T00:00:00"/>
    <n v="2"/>
    <n v="0.46"/>
    <n v="43565"/>
    <x v="3"/>
    <x v="0"/>
  </r>
  <r>
    <n v="999956538"/>
    <n v="999999981001"/>
    <s v="RUI MARGARIDO"/>
    <s v="23 WILSON AVE SOUTH RIVER NJ 08882"/>
    <d v="2022-12-30T00:00:00"/>
    <n v="2"/>
    <n v="295.42"/>
    <n v="43565"/>
    <x v="3"/>
    <x v="1"/>
  </r>
  <r>
    <n v="999956593"/>
    <n v="3808001"/>
    <s v="JONES, JR CECELIA &amp; EDWARD J"/>
    <s v="24 WILSON AVE SOUTH RIVER NJ 08882"/>
    <d v="2022-12-30T00:00:00"/>
    <n v="1"/>
    <n v="73.069999999999993"/>
    <n v="43565"/>
    <x v="3"/>
    <x v="1"/>
  </r>
  <r>
    <n v="999956604"/>
    <n v="3807001"/>
    <s v="MARY OLENDER"/>
    <s v="22 WILSON AVE SOUTH RIVER NJ 08882"/>
    <d v="2022-12-30T00:00:00"/>
    <n v="2"/>
    <n v="0.49"/>
    <n v="43565"/>
    <x v="3"/>
    <x v="0"/>
  </r>
  <r>
    <n v="999956615"/>
    <n v="3806001"/>
    <s v="PETER &amp; JOHANNA KADRYNA"/>
    <s v="19 WILSON AVE SOUTH RIVER NJ 08882"/>
    <d v="2022-12-30T00:00:00"/>
    <n v="1"/>
    <n v="0.37"/>
    <n v="43565"/>
    <x v="3"/>
    <x v="0"/>
  </r>
  <r>
    <n v="999956703"/>
    <n v="3798001"/>
    <s v="NIKOLAUS MAKAJEW"/>
    <s v="14 W GROCHOWIAK ST SOUTH RIVER NJ 08882"/>
    <d v="2022-12-30T00:00:00"/>
    <n v="1"/>
    <n v="73.069999999999993"/>
    <n v="43565"/>
    <x v="3"/>
    <x v="1"/>
  </r>
  <r>
    <n v="999956736"/>
    <n v="3795001"/>
    <s v="JANINA KLICH"/>
    <s v="20 W GROCHOWIAK ST SOUTH RIVER NJ 08882"/>
    <d v="2022-12-30T00:00:00"/>
    <n v="1"/>
    <n v="73.069999999999993"/>
    <n v="43565"/>
    <x v="3"/>
    <x v="1"/>
  </r>
  <r>
    <n v="999956747"/>
    <n v="3794001"/>
    <s v="ROBERT K &amp; BERNADETTE HAASE"/>
    <s v="22 W GROCHOWIAK ST SOUTH RIVER NJ 08882"/>
    <d v="2022-12-30T00:00:00"/>
    <n v="2"/>
    <n v="0.64"/>
    <n v="43565"/>
    <x v="3"/>
    <x v="0"/>
  </r>
  <r>
    <n v="999956769"/>
    <n v="3792001"/>
    <s v="MARK MCNAMARA"/>
    <s v="26 W GROCHOWIAK ST SOUTH RIVER NJ 08882"/>
    <d v="2022-12-30T00:00:00"/>
    <n v="1"/>
    <n v="73.069999999999993"/>
    <n v="43565"/>
    <x v="3"/>
    <x v="1"/>
  </r>
  <r>
    <n v="999956802"/>
    <n v="3789001"/>
    <s v="MARTHA NOEL-STIER"/>
    <s v="32 W GROCHOWIAK ST SOUTH RIVER NJ 08882"/>
    <d v="2022-12-30T00:00:00"/>
    <n v="1"/>
    <n v="73.069999999999993"/>
    <n v="43565"/>
    <x v="3"/>
    <x v="1"/>
  </r>
  <r>
    <n v="999957000"/>
    <n v="3771001"/>
    <s v="MARIANO, JOAO &amp; ROSA"/>
    <s v="35 W GROCHOWIAK ST SOUTH RIVER NJ 08882"/>
    <d v="2022-12-30T00:00:00"/>
    <n v="2"/>
    <n v="81.96"/>
    <n v="43565"/>
    <x v="3"/>
    <x v="1"/>
  </r>
  <r>
    <n v="999957022"/>
    <n v="3769001"/>
    <s v="GEORGE &amp; JANE ARTISHENKO"/>
    <s v="31 W GROCHOWIAK ST SOUTH RIVER NJ 08882"/>
    <d v="2022-12-30T00:00:00"/>
    <n v="1"/>
    <n v="73.069999999999993"/>
    <n v="43565"/>
    <x v="3"/>
    <x v="1"/>
  </r>
  <r>
    <n v="999957055"/>
    <n v="3766001"/>
    <s v="DONNA LEPKOWSKI"/>
    <s v="25 W GROCHOWIAK ST SOUTH RIVER NJ 08882"/>
    <d v="2022-12-30T00:00:00"/>
    <n v="2"/>
    <n v="0.73"/>
    <n v="43565"/>
    <x v="3"/>
    <x v="0"/>
  </r>
  <r>
    <n v="999957066"/>
    <n v="3765001"/>
    <s v="ROJEK, LOUIS &amp; HELEN"/>
    <s v="23 W GROCHOWIAK ST SOUTH RIVER NJ 08882"/>
    <d v="2022-12-30T00:00:00"/>
    <n v="2"/>
    <n v="0.42"/>
    <n v="43565"/>
    <x v="3"/>
    <x v="0"/>
  </r>
  <r>
    <n v="999957132"/>
    <n v="3759001"/>
    <s v="CATHERINE DENYEAU"/>
    <s v="24 PULAWSKI AVE SOUTH RIVER NJ 08882"/>
    <d v="2022-12-30T00:00:00"/>
    <n v="2"/>
    <n v="0.69"/>
    <n v="43565"/>
    <x v="3"/>
    <x v="0"/>
  </r>
  <r>
    <n v="999957264"/>
    <n v="3747001"/>
    <s v="C GLIESE &amp; B WEIGEL"/>
    <s v="11 W GROCHOWIAK ST SOUTH RIVER NJ 08882"/>
    <d v="2022-12-30T00:00:00"/>
    <n v="2"/>
    <n v="206.48"/>
    <n v="43565"/>
    <x v="3"/>
    <x v="1"/>
  </r>
  <r>
    <n v="999959244"/>
    <n v="3567001"/>
    <s v="SHARON AARON"/>
    <s v="33 DARROW ST SOUTH RIVER NJ 08882"/>
    <d v="2022-12-14T00:00:00"/>
    <n v="4"/>
    <n v="32.630000000000003"/>
    <n v="43484"/>
    <x v="19"/>
    <x v="0"/>
  </r>
  <r>
    <n v="999961708"/>
    <n v="3354001"/>
    <s v="DINA &amp; JORGE SANTOS"/>
    <s v="72 DEVOE ST SOUTH RIVER NJ 08882"/>
    <d v="2022-12-10T00:00:00"/>
    <n v="1"/>
    <n v="9"/>
    <s v="NULL"/>
    <x v="18"/>
    <x v="2"/>
  </r>
  <r>
    <n v="999962379"/>
    <n v="3294001"/>
    <s v="THOMAS DEVOE"/>
    <s v="230 MAIN ST SOUTH RIVER NJ 08882"/>
    <d v="2022-12-09T00:00:00"/>
    <n v="1"/>
    <n v="23.54"/>
    <n v="43469"/>
    <x v="18"/>
    <x v="1"/>
  </r>
  <r>
    <n v="999962929"/>
    <n v="3245001"/>
    <s v="LINDA SMITH"/>
    <s v="13 HIGH ST SOUTH RIVER NJ 08882"/>
    <d v="2022-12-21T00:00:00"/>
    <n v="2"/>
    <n v="233.16"/>
    <n v="43514"/>
    <x v="18"/>
    <x v="1"/>
  </r>
  <r>
    <n v="999963479"/>
    <n v="3197001"/>
    <s v="KLIMCSAK, EDWARD W &amp; BEVERLY J"/>
    <s v="17 CHARLES ST SOUTH RIVER NJ 08882"/>
    <d v="2022-12-23T00:00:00"/>
    <n v="1"/>
    <n v="0.13"/>
    <n v="43522"/>
    <x v="16"/>
    <x v="0"/>
  </r>
  <r>
    <n v="999963479"/>
    <n v="3197001"/>
    <s v="KLIMCSAK, EDWARD W &amp; BEVERLY J"/>
    <s v="17 CHARLES ST SOUTH RIVER NJ 08882"/>
    <d v="2022-12-23T00:00:00"/>
    <n v="1"/>
    <n v="25"/>
    <s v="NULL"/>
    <x v="16"/>
    <x v="3"/>
  </r>
  <r>
    <n v="999965008"/>
    <n v="3061001"/>
    <s v="MARIA FERNANDES"/>
    <s v="4 ALLGAIR ST SOUTH RIVER NJ 08882"/>
    <d v="2022-12-12T00:00:00"/>
    <n v="4"/>
    <n v="335.84"/>
    <n v="43474"/>
    <x v="14"/>
    <x v="1"/>
  </r>
  <r>
    <n v="999968572"/>
    <n v="2735003"/>
    <s v="BYLORUSSIAN GREEK ORH CEMETARY"/>
    <s v="105 HILLSIDE AVE SOUTH RIVER NJ 08882"/>
    <d v="2022-12-08T00:00:00"/>
    <n v="1"/>
    <n v="73.069999999999993"/>
    <n v="43466"/>
    <x v="26"/>
    <x v="1"/>
  </r>
  <r>
    <n v="999968627"/>
    <n v="2756001"/>
    <s v="KELLIE OBRIEN"/>
    <s v="1 FORD ST SOUTH RIVER NJ 08882"/>
    <d v="2022-12-06T00:00:00"/>
    <n v="3"/>
    <n v="12.28"/>
    <n v="43456"/>
    <x v="26"/>
    <x v="0"/>
  </r>
  <r>
    <n v="999971069"/>
    <n v="2545001"/>
    <s v="PAMELA GREENLEE"/>
    <s v="7 FAIRVIEW AVE SOUTH RIVER NJ 08882"/>
    <d v="2022-12-06T00:00:00"/>
    <n v="2"/>
    <n v="99.75"/>
    <n v="43456"/>
    <x v="17"/>
    <x v="1"/>
  </r>
  <r>
    <n v="999971432"/>
    <n v="2512001"/>
    <s v="HANY ELGAZZAR"/>
    <s v="7 ARLINGTON AVE SOUTH RIVER NJ 08882"/>
    <d v="2022-12-02T00:00:00"/>
    <n v="2"/>
    <n v="162.01"/>
    <n v="43446"/>
    <x v="17"/>
    <x v="1"/>
  </r>
  <r>
    <n v="999971993"/>
    <n v="2464001"/>
    <s v="DIX, KENNETH &amp; VALENTINA"/>
    <s v="40 CLAREMONT AVE SOUTH RIVER NJ 08882"/>
    <d v="2022-12-06T00:00:00"/>
    <n v="2"/>
    <n v="90.86"/>
    <n v="43456"/>
    <x v="17"/>
    <x v="1"/>
  </r>
  <r>
    <n v="999972642"/>
    <n v="2413001"/>
    <s v="JAMES &amp; SHARI WHITE"/>
    <s v="86 JOHNSON PL SOUTH RIVER NJ 08882"/>
    <d v="2022-12-06T00:00:00"/>
    <n v="8"/>
    <n v="1618.04"/>
    <n v="43456"/>
    <x v="28"/>
    <x v="1"/>
  </r>
  <r>
    <n v="999973401"/>
    <n v="2345001"/>
    <s v="ROBERT W &amp; JEAN M THOMAS"/>
    <s v="34 MERCER ST SOUTH RIVER NJ 08882"/>
    <d v="2022-12-02T00:00:00"/>
    <n v="1"/>
    <n v="25"/>
    <s v="NULL"/>
    <x v="28"/>
    <x v="3"/>
  </r>
  <r>
    <n v="999973621"/>
    <n v="2325001"/>
    <s v="SCHWAB, DEBORAH &amp; CAROLYN"/>
    <s v="61 MERCER ST SOUTH RIVER NJ 08882"/>
    <d v="2022-12-07T00:00:00"/>
    <n v="1"/>
    <n v="25"/>
    <s v="NULL"/>
    <x v="28"/>
    <x v="3"/>
  </r>
  <r>
    <n v="999974039"/>
    <n v="2287001"/>
    <s v="MANUEL DA SILVA"/>
    <s v="23 CLAREMONT AVE SOUTH RIVER NJ 08882"/>
    <d v="2022-12-05T00:00:00"/>
    <n v="2"/>
    <n v="259.83999999999997"/>
    <n v="43453"/>
    <x v="5"/>
    <x v="1"/>
  </r>
  <r>
    <n v="999974149"/>
    <n v="2277001"/>
    <s v="PEARL SCHWARZ"/>
    <s v="13 LEXINGTON AVE SOUTH RIVER NJ 08882"/>
    <d v="2022-12-06T00:00:00"/>
    <n v="1"/>
    <n v="68.069999999999993"/>
    <n v="43456"/>
    <x v="5"/>
    <x v="1"/>
  </r>
  <r>
    <n v="999974193"/>
    <n v="2273001"/>
    <s v="PATRICIA &amp; PATR CLEARY"/>
    <s v="3 LEXINGTON AVE SOUTH RIVER NJ 08882"/>
    <d v="2022-12-05T00:00:00"/>
    <n v="1"/>
    <n v="73.069999999999993"/>
    <n v="43453"/>
    <x v="5"/>
    <x v="1"/>
  </r>
  <r>
    <n v="999974226"/>
    <n v="2270001"/>
    <s v="VINCENT &amp; DEBRA LAMANNA"/>
    <s v="178 OLD BRIDGE TPKE SOUTH RIVER NJ 08882"/>
    <d v="2022-12-06T00:00:00"/>
    <n v="1"/>
    <n v="1.4"/>
    <n v="43456"/>
    <x v="5"/>
    <x v="0"/>
  </r>
  <r>
    <n v="999974237"/>
    <n v="2269001"/>
    <s v="NANCY RODMAN"/>
    <s v="174 OLD BRIDGE TPKE SOUTH RIVER NJ 08882"/>
    <d v="2022-12-05T00:00:00"/>
    <n v="2"/>
    <n v="126.43"/>
    <n v="43453"/>
    <x v="5"/>
    <x v="1"/>
  </r>
  <r>
    <n v="999974248"/>
    <n v="2268001"/>
    <s v="DOLORES GORMAN &amp; RICHARD A PETERS"/>
    <s v="2 CLAREMONT AVE SOUTH RIVER NJ 08882"/>
    <d v="2022-12-05T00:00:00"/>
    <n v="2"/>
    <n v="2.25"/>
    <n v="43453"/>
    <x v="5"/>
    <x v="0"/>
  </r>
  <r>
    <n v="999974248"/>
    <n v="2268001"/>
    <s v="DOLORES GORMAN &amp; RICHARD A PETERS"/>
    <s v="2 CLAREMONT AVE SOUTH RIVER NJ 08882"/>
    <d v="2022-12-12T00:00:00"/>
    <n v="1"/>
    <n v="3.59"/>
    <s v="NULL"/>
    <x v="5"/>
    <x v="2"/>
  </r>
  <r>
    <n v="999974259"/>
    <n v="2267001"/>
    <s v="MURPHY, R.J. &amp; NUNAMACHER, K.J."/>
    <s v="4 CLAREMONT AVE SOUTH RIVER NJ 08882"/>
    <d v="2022-12-06T00:00:00"/>
    <n v="2"/>
    <n v="1.91"/>
    <n v="43456"/>
    <x v="5"/>
    <x v="0"/>
  </r>
  <r>
    <n v="999974336"/>
    <n v="2260001"/>
    <s v="MARA ZUKOWSKI"/>
    <s v="15 CLAREMONT AVE SOUTH RIVER NJ 08882"/>
    <d v="2022-12-05T00:00:00"/>
    <n v="2"/>
    <n v="3.45"/>
    <n v="43453"/>
    <x v="5"/>
    <x v="0"/>
  </r>
  <r>
    <n v="999974336"/>
    <n v="2260001"/>
    <s v="MARA ZUKOWSKI"/>
    <s v="15 CLAREMONT AVE SOUTH RIVER NJ 08882"/>
    <d v="2022-12-06T00:00:00"/>
    <n v="2"/>
    <n v="117.54"/>
    <n v="43456"/>
    <x v="5"/>
    <x v="1"/>
  </r>
  <r>
    <n v="999974369"/>
    <n v="2257001"/>
    <s v="ROGER LAWRENCE"/>
    <s v="7 CLAREMONT AVE SOUTH RIVER NJ 08882"/>
    <d v="2022-12-05T00:00:00"/>
    <n v="1"/>
    <n v="73.069999999999993"/>
    <n v="43453"/>
    <x v="5"/>
    <x v="1"/>
  </r>
  <r>
    <n v="999974380"/>
    <n v="2256001"/>
    <s v="ROBERT &amp; PAMELA ITALIANO"/>
    <s v="5 CLAREMONT AVE SOUTH RIVER NJ 08882"/>
    <d v="2022-12-05T00:00:00"/>
    <n v="1"/>
    <n v="73.069999999999993"/>
    <n v="43453"/>
    <x v="5"/>
    <x v="1"/>
  </r>
  <r>
    <n v="999974424"/>
    <n v="2252001"/>
    <s v="KEITH SCOTT"/>
    <s v="168 OLD BRIDGE TPKE SOUTH RIVER NJ 08882"/>
    <d v="2022-12-05T00:00:00"/>
    <n v="2"/>
    <n v="90.86"/>
    <n v="43453"/>
    <x v="5"/>
    <x v="1"/>
  </r>
  <r>
    <n v="999974446"/>
    <n v="2250001"/>
    <s v="MILLAN GABISI"/>
    <s v="164 OLD BRIDGE TPKE SOUTH RIVER NJ 08882"/>
    <d v="2022-12-05T00:00:00"/>
    <n v="2"/>
    <n v="1.57"/>
    <n v="43453"/>
    <x v="5"/>
    <x v="0"/>
  </r>
  <r>
    <n v="999974501"/>
    <n v="2245001"/>
    <s v="HILLER, SYLVESTER &amp; LINDA S"/>
    <s v="16 MORNINGSIDE AVE SOUTH RIVER NJ 08882"/>
    <d v="2022-12-05T00:00:00"/>
    <n v="1"/>
    <n v="73.069999999999993"/>
    <n v="43453"/>
    <x v="5"/>
    <x v="1"/>
  </r>
  <r>
    <n v="999974578"/>
    <n v="2238001"/>
    <s v="SENKO TRUSTEE, MICHELE"/>
    <s v="44 MORNINGSIDE AVE SOUTH RIVER NJ 08882"/>
    <d v="2022-12-05T00:00:00"/>
    <n v="2"/>
    <n v="1.74"/>
    <n v="43453"/>
    <x v="5"/>
    <x v="0"/>
  </r>
  <r>
    <n v="999974633"/>
    <n v="2234001"/>
    <s v="ALEDA SADOWSKI"/>
    <s v="27 MORNINGSIDE AVE SOUTH RIVER NJ 08882"/>
    <d v="2022-12-05T00:00:00"/>
    <n v="2"/>
    <n v="135.33000000000001"/>
    <n v="43453"/>
    <x v="5"/>
    <x v="1"/>
  </r>
  <r>
    <n v="999974655"/>
    <n v="2232001"/>
    <s v="JAMES SURINA"/>
    <s v="21 MORNINGSIDE AVE SOUTH RIVER NJ 08882"/>
    <d v="2022-12-05T00:00:00"/>
    <n v="1"/>
    <n v="1.4"/>
    <n v="43453"/>
    <x v="5"/>
    <x v="0"/>
  </r>
  <r>
    <n v="999974710"/>
    <n v="2227001"/>
    <s v="AIDA SOTO"/>
    <s v="85 JAMES ST SOUTH RIVER NJ 08882"/>
    <d v="2022-12-05T00:00:00"/>
    <n v="2"/>
    <n v="117.54"/>
    <n v="43453"/>
    <x v="5"/>
    <x v="1"/>
  </r>
  <r>
    <n v="999974732"/>
    <n v="2225001"/>
    <s v="TELEMAKAS KOUKOURDELIS"/>
    <s v="93 JAMES ST SOUTH RIVER NJ 08882"/>
    <d v="2022-12-05T00:00:00"/>
    <n v="2"/>
    <n v="144.22"/>
    <n v="43453"/>
    <x v="5"/>
    <x v="1"/>
  </r>
  <r>
    <n v="999974743"/>
    <n v="2224001"/>
    <s v="GILDA GLOGOWER"/>
    <s v="15 MORNINGSIDE AVE SOUTH RIVER NJ 08882"/>
    <d v="2022-12-05T00:00:00"/>
    <n v="2"/>
    <n v="117.54"/>
    <n v="43453"/>
    <x v="5"/>
    <x v="1"/>
  </r>
  <r>
    <n v="999974787"/>
    <n v="2220001"/>
    <s v="CYNTHIA YURCISIN"/>
    <s v="3 MORNINGSIDE AVE SOUTH RIVER NJ 08882"/>
    <d v="2022-12-05T00:00:00"/>
    <n v="1"/>
    <n v="1.4"/>
    <n v="43453"/>
    <x v="5"/>
    <x v="0"/>
  </r>
  <r>
    <n v="999974875"/>
    <n v="2212001"/>
    <s v="JAMES ROBERTS"/>
    <s v="8 KAMM AVE SOUTH RIVER NJ 08882"/>
    <d v="2022-12-05T00:00:00"/>
    <n v="1"/>
    <n v="1.54"/>
    <n v="43453"/>
    <x v="5"/>
    <x v="0"/>
  </r>
  <r>
    <n v="999974886"/>
    <n v="2211001"/>
    <s v="MICHAEL J &amp; ELAINE MATTHEWS"/>
    <s v="10 KAMM AVE SOUTH RIVER NJ 08882"/>
    <d v="2022-12-06T00:00:00"/>
    <n v="2"/>
    <n v="206.48"/>
    <n v="43456"/>
    <x v="5"/>
    <x v="1"/>
  </r>
  <r>
    <n v="999974919"/>
    <n v="2207001"/>
    <s v="CORPUS CHRISTI CHURCH"/>
    <s v="100 JAMES ST CHURCH HALL SOUTH RIVER NJ 08882"/>
    <d v="2022-12-05T00:00:00"/>
    <n v="3"/>
    <n v="720.14"/>
    <n v="43453"/>
    <x v="5"/>
    <x v="1"/>
  </r>
  <r>
    <n v="999974919"/>
    <n v="2207001"/>
    <s v="CORPUS CHRISTI CHURCH"/>
    <s v="100 JAMES ST CHURCH HALL SOUTH RIVER NJ 08882"/>
    <d v="2022-12-06T00:00:00"/>
    <n v="3"/>
    <n v="13.82"/>
    <n v="43456"/>
    <x v="5"/>
    <x v="0"/>
  </r>
  <r>
    <n v="999974930"/>
    <n v="2208001"/>
    <s v="CORPUS CHRISTI RECTORY"/>
    <s v="100 JAMES ST SOUTH RIVER NJ 08882"/>
    <d v="2022-12-05T00:00:00"/>
    <n v="2"/>
    <n v="179.8"/>
    <n v="43453"/>
    <x v="5"/>
    <x v="1"/>
  </r>
  <r>
    <n v="999974963"/>
    <n v="2204001"/>
    <s v="LIS, JOSEPH D &amp; ELEANORE G"/>
    <s v="66 KAMM AVE SOUTH RIVER NJ 08882"/>
    <d v="2022-12-05T00:00:00"/>
    <n v="2"/>
    <n v="5.84"/>
    <n v="43453"/>
    <x v="5"/>
    <x v="0"/>
  </r>
  <r>
    <n v="999975018"/>
    <n v="2199001"/>
    <s v="MELONI, SALVATORE &amp; MARILYN"/>
    <s v="53 KAMM AVE SOUTH RIVER NJ 08882"/>
    <d v="2022-12-05T00:00:00"/>
    <n v="2"/>
    <n v="295.42"/>
    <n v="43453"/>
    <x v="5"/>
    <x v="1"/>
  </r>
  <r>
    <n v="999975062"/>
    <n v="2195001"/>
    <s v="SNEZANA KOSTOVSKA"/>
    <s v="31 KAMM AVE SOUTH RIVER NJ 08882"/>
    <d v="2022-12-05T00:00:00"/>
    <n v="2"/>
    <n v="1.91"/>
    <n v="43453"/>
    <x v="5"/>
    <x v="0"/>
  </r>
  <r>
    <n v="999975073"/>
    <n v="2194001"/>
    <s v="ALBERT KHALIL"/>
    <s v="29 KAMM AVE SOUTH RIVER NJ 08882"/>
    <d v="2022-12-05T00:00:00"/>
    <n v="3"/>
    <n v="6.71"/>
    <n v="43453"/>
    <x v="5"/>
    <x v="0"/>
  </r>
  <r>
    <n v="999975128"/>
    <n v="2189001"/>
    <s v="SOSA, ROBERTO A &amp; IVY MYERS"/>
    <s v="19 KAMM AVE SOUTH RIVER NJ 08882"/>
    <d v="2022-12-05T00:00:00"/>
    <n v="1"/>
    <n v="1.4"/>
    <n v="43453"/>
    <x v="5"/>
    <x v="0"/>
  </r>
  <r>
    <n v="999975271"/>
    <n v="2177001"/>
    <s v="MONTE HUZ"/>
    <s v="12 TICE AVE SOUTH RIVER NJ 08882"/>
    <d v="2022-12-05T00:00:00"/>
    <n v="1"/>
    <n v="1.4"/>
    <n v="43453"/>
    <x v="5"/>
    <x v="0"/>
  </r>
  <r>
    <n v="999975359"/>
    <n v="2169001"/>
    <s v="STANISLAW BANCEWICZ"/>
    <s v="30 TICE AVE SOUTH RIVER NJ 08882"/>
    <d v="2022-12-05T00:00:00"/>
    <n v="2"/>
    <n v="126.43"/>
    <n v="43453"/>
    <x v="5"/>
    <x v="1"/>
  </r>
  <r>
    <n v="999975381"/>
    <n v="2167001"/>
    <s v="NICHOLAS PERRY"/>
    <s v="34 TICE AVE SOUTH RIVER NJ 08882"/>
    <d v="2022-12-05T00:00:00"/>
    <n v="2"/>
    <n v="144.22"/>
    <n v="43453"/>
    <x v="5"/>
    <x v="1"/>
  </r>
  <r>
    <n v="999975436"/>
    <n v="2162001"/>
    <s v="PRYOR, CHARLES J &amp; PATRICIA A"/>
    <s v="29 TICE AVE SOUTH RIVER NJ 08882"/>
    <d v="2022-12-05T00:00:00"/>
    <n v="1"/>
    <n v="73.069999999999993"/>
    <n v="43453"/>
    <x v="5"/>
    <x v="1"/>
  </r>
  <r>
    <n v="999975447"/>
    <n v="2161001"/>
    <s v="OLIVEIRA, MANUEL &amp; CANDIDO, DIVINA"/>
    <s v="27 TICE AVE SOUTH RIVER NJ 08882"/>
    <d v="2022-12-05T00:00:00"/>
    <n v="2"/>
    <n v="250.95"/>
    <n v="43453"/>
    <x v="5"/>
    <x v="1"/>
  </r>
  <r>
    <n v="999975491"/>
    <n v="2157001"/>
    <s v="PAULO DOMINGUES"/>
    <s v="13 TICE AVE SOUTH RIVER NJ 08882"/>
    <d v="2022-12-15T00:00:00"/>
    <n v="3"/>
    <n v="9.14"/>
    <n v="43490"/>
    <x v="5"/>
    <x v="0"/>
  </r>
  <r>
    <n v="999975524"/>
    <n v="2154001"/>
    <s v="LEVEL CLUB OF SOUTH RIVER"/>
    <s v="120 OLD BRIDGE TPKE SOUTH RIVER NJ 08882"/>
    <d v="2022-12-05T00:00:00"/>
    <n v="2"/>
    <n v="135.33000000000001"/>
    <n v="43453"/>
    <x v="5"/>
    <x v="1"/>
  </r>
  <r>
    <n v="999975612"/>
    <n v="2146001"/>
    <s v="SMITH, BARRY D &amp; LYNN A"/>
    <s v="6 NEW ST SOUTH RIVER NJ 08882"/>
    <d v="2022-12-05T00:00:00"/>
    <n v="1"/>
    <n v="1.54"/>
    <n v="43453"/>
    <x v="5"/>
    <x v="0"/>
  </r>
  <r>
    <n v="999975645"/>
    <n v="2143001"/>
    <s v="WYLUDA, REGIS &amp; BARBARA"/>
    <s v="20 NEW ST SOUTH RIVER NJ 08882"/>
    <d v="2022-12-05T00:00:00"/>
    <n v="2"/>
    <n v="2.42"/>
    <n v="43453"/>
    <x v="5"/>
    <x v="0"/>
  </r>
  <r>
    <n v="999975656"/>
    <n v="2142001"/>
    <s v="THOMAS JANUSZKIEWICZ"/>
    <s v="15 DRAEGER PL SOUTH RIVER NJ 08882"/>
    <d v="2022-12-05T00:00:00"/>
    <n v="2"/>
    <n v="3.11"/>
    <n v="43453"/>
    <x v="5"/>
    <x v="0"/>
  </r>
  <r>
    <n v="999975689"/>
    <n v="2139001"/>
    <s v="STEVE KUZMACK"/>
    <s v="27 DRAEGER PL SOUTH RIVER NJ 08882"/>
    <d v="2022-12-05T00:00:00"/>
    <n v="2"/>
    <n v="106.18"/>
    <n v="43453"/>
    <x v="5"/>
    <x v="1"/>
  </r>
  <r>
    <n v="999975777"/>
    <n v="2131001"/>
    <s v="SEHAM FADL"/>
    <s v="59 DRAEGER PL SOUTH RIVER NJ 08882"/>
    <d v="2022-12-15T00:00:00"/>
    <n v="1"/>
    <n v="1.4"/>
    <n v="43490"/>
    <x v="5"/>
    <x v="0"/>
  </r>
  <r>
    <n v="999975854"/>
    <n v="2124001"/>
    <s v="ROBERT &amp; BEVERLY DROZD"/>
    <s v="10 REX PL SOUTH RIVER NJ 08882"/>
    <d v="2022-12-05T00:00:00"/>
    <n v="3"/>
    <n v="359.39"/>
    <n v="43453"/>
    <x v="5"/>
    <x v="1"/>
  </r>
  <r>
    <n v="999975975"/>
    <n v="2113001"/>
    <s v="MEGAN &amp; ERIC KURTZ"/>
    <s v="28 DRAEGER PL SOUTH RIVER NJ 08882"/>
    <d v="2022-12-05T00:00:00"/>
    <n v="2"/>
    <n v="2.08"/>
    <n v="43453"/>
    <x v="5"/>
    <x v="0"/>
  </r>
  <r>
    <n v="999976030"/>
    <n v="2108001"/>
    <s v="MATILDA APEL"/>
    <s v="28 NEW ST SOUTH RIVER NJ 08882"/>
    <d v="2022-12-05T00:00:00"/>
    <n v="2"/>
    <n v="94.75"/>
    <n v="43453"/>
    <x v="5"/>
    <x v="1"/>
  </r>
  <r>
    <n v="999003767"/>
    <n v="2029001"/>
    <s v="ANTHONY INTARTAGLIA"/>
    <s v="22 FIRST ST SOUTH RIVER NJ 08882"/>
    <d v="2022-12-05T00:00:00"/>
    <n v="2"/>
    <n v="268.74"/>
    <n v="43453"/>
    <x v="5"/>
    <x v="1"/>
  </r>
  <r>
    <n v="999003771"/>
    <n v="322001"/>
    <s v="AYTHON &amp; CRISLEYDI ELLIOT EMILIANO &amp; SANTANA MENDEZ"/>
    <s v="115 PROSPECT ST SOUTH RIVER NJ 08882"/>
    <d v="2022-12-21T00:00:00"/>
    <n v="2"/>
    <n v="1.35"/>
    <n v="43517"/>
    <x v="9"/>
    <x v="0"/>
  </r>
  <r>
    <n v="999003775"/>
    <n v="200000194"/>
    <s v="VERA LUCIA &amp; FRANCISCO JOSEPH GOMES &amp; FERNANDES"/>
    <s v="8 FLORENCE ST 2ND FL SOUTH RIVER NJ 08882"/>
    <d v="2022-12-14T00:00:00"/>
    <n v="2"/>
    <n v="3.15"/>
    <n v="43487"/>
    <x v="8"/>
    <x v="0"/>
  </r>
  <r>
    <n v="999003776"/>
    <n v="3819001"/>
    <s v="CRISTIANO &amp; ANA CAROLINA ADA DOSSANTOS ALVARENGA &amp; PEREIRA"/>
    <s v="29 JOSEPH ST SOUTH RIVER NJ 08882"/>
    <d v="2022-12-30T00:00:00"/>
    <n v="2"/>
    <n v="1.6"/>
    <n v="43565"/>
    <x v="3"/>
    <x v="0"/>
  </r>
  <r>
    <n v="999003778"/>
    <n v="835001"/>
    <s v="JASON &amp; ADRIANA SALVADOR SANTOS MARGARIDO &amp; MARGARIDO"/>
    <s v="34 JUNE ST SOUTH RIVER NJ 08882"/>
    <d v="2022-12-14T00:00:00"/>
    <n v="1"/>
    <n v="73.069999999999993"/>
    <n v="43487"/>
    <x v="8"/>
    <x v="1"/>
  </r>
  <r>
    <n v="999003779"/>
    <n v="147001"/>
    <s v="FERNANDO ALBERTO &amp; GABRIELA ELIZABETH &amp; MATOS&amp;MATOS CAMPOS"/>
    <s v="1 INDEPENDENCE PL SOUTH RIVER NJ 08882"/>
    <d v="2022-12-23T00:00:00"/>
    <n v="1"/>
    <n v="73.069999999999993"/>
    <n v="43525"/>
    <x v="4"/>
    <x v="1"/>
  </r>
  <r>
    <n v="999003784"/>
    <n v="2275001"/>
    <s v="PATRICIA L MAGNANI"/>
    <s v="7 LEXINGTON AVE SOUTH RIVER NJ 08882"/>
    <d v="2022-12-05T00:00:00"/>
    <n v="1"/>
    <n v="0.69"/>
    <n v="43453"/>
    <x v="5"/>
    <x v="0"/>
  </r>
  <r>
    <n v="999003785"/>
    <n v="200000192"/>
    <s v="JOSE JORGE&amp;KARINA&amp;FARID&amp;DAN ALEE&amp;SILVANA DICLERICO&amp;ALEE&amp;TARANTINI"/>
    <s v="17 ROSE ST SOUTH RIVER NJ 08882"/>
    <d v="2022-12-21T00:00:00"/>
    <n v="1"/>
    <n v="73.069999999999993"/>
    <n v="43517"/>
    <x v="9"/>
    <x v="1"/>
  </r>
  <r>
    <n v="999003786"/>
    <n v="550001"/>
    <s v="MASOOD &amp; SHAKIRA AHMED &amp; MASOOD"/>
    <s v="23 CONTINENTAL CT SOUTH RIVER NJ 08882"/>
    <d v="2022-12-19T00:00:00"/>
    <n v="2"/>
    <n v="277.63"/>
    <n v="43504"/>
    <x v="7"/>
    <x v="1"/>
  </r>
  <r>
    <n v="999003790"/>
    <n v="2249001"/>
    <s v="JENNIFER TORRES"/>
    <s v="162 OLD BRIDGE TPKE SOUTH RIVER NJ 08882"/>
    <d v="2022-12-05T00:00:00"/>
    <n v="1"/>
    <n v="0.56999999999999995"/>
    <n v="43453"/>
    <x v="5"/>
    <x v="0"/>
  </r>
  <r>
    <n v="999003795"/>
    <n v="200000198"/>
    <s v="LUCAS GRZECH"/>
    <s v="215 PROSPECT ST SOUTH RIVER NJ 08882"/>
    <d v="2022-12-14T00:00:00"/>
    <n v="1"/>
    <n v="25"/>
    <s v="NULL"/>
    <x v="9"/>
    <x v="3"/>
  </r>
  <r>
    <n v="999003801"/>
    <n v="3906001"/>
    <s v="GABRIELA &amp; MIRUNA BARNOSCHI &amp; BARNOSCHI"/>
    <s v="28 RARITAN AVE SOUTH RIVER NJ 08882"/>
    <d v="2022-12-30T00:00:00"/>
    <n v="1"/>
    <n v="0.16"/>
    <n v="43565"/>
    <x v="3"/>
    <x v="0"/>
  </r>
  <r>
    <n v="999003803"/>
    <n v="1782001"/>
    <s v="JOSE &amp; AXIA RIVERA &amp; SORTO"/>
    <s v="2 LYONS ST SOUTH RIVER NJ 08882"/>
    <d v="2022-12-12T00:00:00"/>
    <n v="1"/>
    <n v="58.46"/>
    <n v="43477"/>
    <x v="0"/>
    <x v="1"/>
  </r>
  <r>
    <n v="999003816"/>
    <n v="87001"/>
    <s v=" E DIMITRAKIS DEVELOPMENT LLC"/>
    <s v="39 GEORGE ST SOUTH RIVER NJ 08882"/>
    <d v="2022-12-26T00:00:00"/>
    <n v="1"/>
    <n v="62.52"/>
    <n v="43530"/>
    <x v="6"/>
    <x v="1"/>
  </r>
  <r>
    <n v="999003817"/>
    <n v="1685001"/>
    <s v="JOSE S BERNAL"/>
    <s v="31 GRAND AVE SOUTH RIVER NJ 08882"/>
    <d v="2022-12-12T00:00:00"/>
    <n v="2"/>
    <n v="69.12"/>
    <n v="43477"/>
    <x v="0"/>
    <x v="1"/>
  </r>
  <r>
    <n v="999003818"/>
    <n v="81001"/>
    <s v="MARIA SMALL"/>
    <s v="78 GEORGE ST SOUTH RIVER NJ 08882"/>
    <d v="2022-12-26T00:00:00"/>
    <n v="2"/>
    <n v="200.93"/>
    <n v="43530"/>
    <x v="6"/>
    <x v="1"/>
  </r>
  <r>
    <n v="999003821"/>
    <n v="200000199"/>
    <s v="ALEX &amp; FLOR &amp; ALBA MARTINEZ ZAVALA &amp; ZAVALA &amp; ZAVALA"/>
    <s v="18 STEPHEN ST APT 2 SOUTH RIVER NJ 08882"/>
    <d v="2022-12-26T00:00:00"/>
    <n v="2"/>
    <n v="1.03"/>
    <n v="43530"/>
    <x v="6"/>
    <x v="0"/>
  </r>
  <r>
    <n v="999003825"/>
    <n v="143001"/>
    <s v="VINCENT ANTHONY &amp; KATHERINE M MARTORI"/>
    <s v="17 INDEPENDENCE PL SOUTH RIVER NJ 08882"/>
    <d v="2022-12-23T00:00:00"/>
    <n v="2"/>
    <n v="86.55"/>
    <n v="43525"/>
    <x v="4"/>
    <x v="1"/>
  </r>
  <r>
    <n v="999003829"/>
    <n v="1687001"/>
    <s v="NICOLE SELVAGGIO"/>
    <s v="28 GRAND AVE SOUTH RIVER NJ 08882"/>
    <d v="2022-12-12T00:00:00"/>
    <n v="2"/>
    <n v="125.12"/>
    <n v="43477"/>
    <x v="0"/>
    <x v="1"/>
  </r>
  <r>
    <n v="999917708"/>
    <n v="2122001"/>
    <s v="JIMBO &amp;  MARIA ANDRO &amp; ANTONIO"/>
    <s v="50 DRAEGER PL SOUTH RIVER NJ 08882"/>
    <d v="2022-12-05T00:00:00"/>
    <n v="2"/>
    <n v="6.18"/>
    <n v="43453"/>
    <x v="5"/>
    <x v="0"/>
  </r>
  <r>
    <n v="999917730"/>
    <n v="2955001"/>
    <s v="JAMES CASTILLO"/>
    <s v="1 ALBERT ST SOUTH RIVER NJ 08882"/>
    <d v="2022-12-29T00:00:00"/>
    <n v="1"/>
    <n v="4.68"/>
    <s v="NULL"/>
    <x v="14"/>
    <x v="2"/>
  </r>
  <r>
    <n v="999917741"/>
    <n v="1830001"/>
    <s v="CARL &amp; MARIA SNYDER"/>
    <s v="5 LEONARDINE AVE SOUTH RIVER NJ 08882"/>
    <d v="2022-12-12T00:00:00"/>
    <n v="2"/>
    <n v="233.16"/>
    <n v="43477"/>
    <x v="0"/>
    <x v="1"/>
  </r>
  <r>
    <n v="999917928"/>
    <n v="514001"/>
    <s v="ANA MARIA RODRIQUES"/>
    <s v="41 HERITAGE DR SOUTH RIVER NJ 08882"/>
    <d v="2022-12-19T00:00:00"/>
    <n v="2"/>
    <n v="2.2200000000000002"/>
    <n v="43504"/>
    <x v="7"/>
    <x v="0"/>
  </r>
  <r>
    <n v="999917939"/>
    <n v="3837001"/>
    <s v="COREY &amp; BRITTANY MEAGHER &amp; PROUDMAN"/>
    <s v="39 WILSON AVE SOUTH RIVER NJ 08882"/>
    <d v="2022-12-30T00:00:00"/>
    <n v="5"/>
    <n v="2127.42"/>
    <n v="43565"/>
    <x v="3"/>
    <x v="1"/>
  </r>
  <r>
    <n v="999917983"/>
    <n v="1047001"/>
    <s v="JORGE &amp; SUSANA SANTOS"/>
    <s v="48 MAKLARY ST SOUTH RIVER NJ 08882"/>
    <d v="2022-12-07T00:00:00"/>
    <n v="2"/>
    <n v="4.7300000000000004"/>
    <n v="43463"/>
    <x v="2"/>
    <x v="0"/>
  </r>
  <r>
    <n v="999918071"/>
    <n v="2066001"/>
    <s v="JOEL &amp; COLLEEN BARKALOW"/>
    <s v="25 NEW ST SOUTH RIVER NJ 08882"/>
    <d v="2022-12-05T00:00:00"/>
    <n v="2"/>
    <n v="3.11"/>
    <n v="43453"/>
    <x v="5"/>
    <x v="0"/>
  </r>
  <r>
    <n v="999918247"/>
    <n v="1853001"/>
    <s v="AMY SPORER"/>
    <s v="16 GARDEN ST SOUTH RIVER NJ 08882"/>
    <d v="2022-12-12T00:00:00"/>
    <n v="2"/>
    <n v="170.9"/>
    <n v="43477"/>
    <x v="0"/>
    <x v="1"/>
  </r>
  <r>
    <n v="999918533"/>
    <n v="82001"/>
    <s v="RODRIGO&amp;JOSEANE PEREIRA&amp;PASCOAL"/>
    <s v="80 GEORGE ST SOUTH RIVER NJ 08882"/>
    <d v="2022-12-26T00:00:00"/>
    <n v="2"/>
    <n v="242.06"/>
    <n v="43530"/>
    <x v="6"/>
    <x v="1"/>
  </r>
  <r>
    <n v="999918610"/>
    <n v="1623001"/>
    <s v="RYAN &amp; NICOLE KALBER"/>
    <s v="5 O'BRIEN AVE SOUTH RIVER NJ 08882"/>
    <d v="2022-12-12T00:00:00"/>
    <n v="2"/>
    <n v="2.95"/>
    <n v="43477"/>
    <x v="0"/>
    <x v="0"/>
  </r>
  <r>
    <n v="999918819"/>
    <n v="4780001"/>
    <s v="ANTHONY&amp;VIRGINI TRENTACOSTI"/>
    <s v="83 PRICE PL SOUTH RIVER NJ 08882"/>
    <d v="2022-12-05T00:00:00"/>
    <n v="2"/>
    <n v="304.31"/>
    <n v="43453"/>
    <x v="5"/>
    <x v="1"/>
  </r>
  <r>
    <n v="999919479"/>
    <n v="48001"/>
    <s v="EDNA &amp; JOSE NASCIMENTO"/>
    <s v="19 GEORGE ST SOUTH RIVER NJ 08882"/>
    <d v="2022-12-26T00:00:00"/>
    <n v="2"/>
    <n v="2.34"/>
    <n v="43530"/>
    <x v="6"/>
    <x v="0"/>
  </r>
  <r>
    <n v="999919501"/>
    <n v="1739001"/>
    <s v="GEORGE &amp; ELIZABET KUEBLAR"/>
    <s v="30 COLIN DR SOUTH RIVER NJ 08882"/>
    <d v="2022-12-12T00:00:00"/>
    <n v="1"/>
    <n v="73.069999999999993"/>
    <n v="43477"/>
    <x v="0"/>
    <x v="1"/>
  </r>
  <r>
    <n v="999919754"/>
    <n v="1757001"/>
    <s v="PATRICIA KILLWEY"/>
    <s v="40 LEONARDINE AVE SOUTH RIVER NJ 08882"/>
    <d v="2022-12-12T00:00:00"/>
    <n v="2"/>
    <n v="242.06"/>
    <n v="43477"/>
    <x v="0"/>
    <x v="1"/>
  </r>
  <r>
    <n v="999919765"/>
    <n v="114001"/>
    <s v="STOIAN PENEV"/>
    <s v="49 MONTICELLO WAY SOUTH RIVER NJ 08882"/>
    <d v="2022-12-23T00:00:00"/>
    <n v="3"/>
    <n v="3.28"/>
    <n v="43525"/>
    <x v="4"/>
    <x v="0"/>
  </r>
  <r>
    <n v="999919886"/>
    <n v="2111001"/>
    <s v="DEREK &amp; CORINNE WHITE"/>
    <s v="20 DRAEGER PL SOUTH RIVER NJ 08882"/>
    <d v="2022-12-05T00:00:00"/>
    <n v="2"/>
    <n v="117.54"/>
    <n v="43453"/>
    <x v="5"/>
    <x v="1"/>
  </r>
  <r>
    <n v="999920062"/>
    <n v="407001"/>
    <s v="JORGE ACOSTA"/>
    <s v="34 REDWICK WAY SOUTH RIVER NJ 08882"/>
    <d v="2022-12-19T00:00:00"/>
    <n v="2"/>
    <n v="1.38"/>
    <n v="43504"/>
    <x v="7"/>
    <x v="0"/>
  </r>
  <r>
    <n v="999920403"/>
    <n v="208001"/>
    <s v="RAJU &amp; SIRAAJ SIMRAN &amp; CHUGANI"/>
    <s v="153 MONTICELLO WAY SOUTH RIVER NJ 08882"/>
    <d v="2022-12-23T00:00:00"/>
    <n v="2"/>
    <n v="0.71"/>
    <n v="43525"/>
    <x v="4"/>
    <x v="0"/>
  </r>
  <r>
    <n v="999920645"/>
    <n v="2115001"/>
    <s v="CHRISTINE BRASNO"/>
    <s v="103 DAVID ST SOUTH RIVER NJ 08882"/>
    <d v="2022-12-05T00:00:00"/>
    <n v="1"/>
    <n v="73.069999999999993"/>
    <n v="43453"/>
    <x v="5"/>
    <x v="1"/>
  </r>
  <r>
    <n v="999920645"/>
    <n v="2115001"/>
    <s v="CHRISTINE BRASNO"/>
    <s v="103 DAVID ST SOUTH RIVER NJ 08882"/>
    <d v="2022-12-06T00:00:00"/>
    <n v="1"/>
    <n v="1.4"/>
    <n v="43456"/>
    <x v="5"/>
    <x v="0"/>
  </r>
  <r>
    <n v="999920953"/>
    <n v="2138001"/>
    <s v="RICHARD SCOTT LYNCH"/>
    <s v="31 DRAEGER PL SOUTH RIVER NJ 08882"/>
    <d v="2022-12-05T00:00:00"/>
    <n v="1"/>
    <n v="1.4"/>
    <n v="43453"/>
    <x v="5"/>
    <x v="0"/>
  </r>
  <r>
    <n v="999920986"/>
    <n v="495001"/>
    <s v="PETER ABADIR"/>
    <s v="33 CONSTITUTION WAY SOUTH RIVER NJ 08882"/>
    <d v="2022-12-19T00:00:00"/>
    <n v="3"/>
    <n v="515.39"/>
    <n v="43504"/>
    <x v="7"/>
    <x v="1"/>
  </r>
  <r>
    <n v="999921063"/>
    <n v="123001"/>
    <s v="JONATHAN&amp;JOANNE SHEFF"/>
    <s v="68 MONTICELLO WAY SOUTH RIVER NJ 08882"/>
    <d v="2022-12-23T00:00:00"/>
    <n v="2"/>
    <n v="1.17"/>
    <n v="43525"/>
    <x v="4"/>
    <x v="0"/>
  </r>
  <r>
    <n v="999921085"/>
    <n v="1085002"/>
    <s v="FRANK GREEK &amp; SONS"/>
    <s v="9 BRICK PLANT RD SOUTH RIVER NJ 08882"/>
    <d v="2022-12-07T00:00:00"/>
    <n v="2"/>
    <n v="242.06"/>
    <n v="43463"/>
    <x v="2"/>
    <x v="1"/>
  </r>
  <r>
    <n v="999921349"/>
    <n v="320001"/>
    <s v="MAGED HABASHY"/>
    <s v="111 PROSPECT ST SOUTH RIVER NJ 08882"/>
    <d v="2022-12-21T00:00:00"/>
    <n v="2"/>
    <n v="250.95"/>
    <n v="43517"/>
    <x v="9"/>
    <x v="1"/>
  </r>
  <r>
    <n v="999921371"/>
    <n v="1785001"/>
    <s v="EGMA &amp; CARLOS ORELLANA"/>
    <s v="5 LYONS ST SOUTH RIVER NJ 08882"/>
    <d v="2022-12-12T00:00:00"/>
    <n v="2"/>
    <n v="3.92"/>
    <n v="43477"/>
    <x v="0"/>
    <x v="0"/>
  </r>
  <r>
    <n v="999921459"/>
    <n v="321001"/>
    <s v="MAGED HABASHY"/>
    <s v="113 PROSPECT ST SOUTH RIVER NJ 08882"/>
    <d v="2022-12-21T00:00:00"/>
    <n v="2"/>
    <n v="1.54"/>
    <n v="43517"/>
    <x v="9"/>
    <x v="0"/>
  </r>
  <r>
    <n v="999922229"/>
    <n v="694001"/>
    <s v="ROBERT GUINDI"/>
    <s v="164 PROSPECT ST SOUTH RIVER NJ 08882"/>
    <d v="2022-12-16T00:00:00"/>
    <n v="2"/>
    <n v="3.15"/>
    <n v="43494"/>
    <x v="8"/>
    <x v="0"/>
  </r>
  <r>
    <n v="999922482"/>
    <n v="698001"/>
    <s v="MANUEL R &amp; J CRUZ"/>
    <s v="30 MONUSH ST SOUTH RIVER NJ 08882"/>
    <d v="2022-12-14T00:00:00"/>
    <n v="2"/>
    <n v="4.8499999999999996"/>
    <n v="43487"/>
    <x v="8"/>
    <x v="0"/>
  </r>
  <r>
    <n v="999922999"/>
    <n v="549001"/>
    <s v="YALIN XU"/>
    <s v="21 CONTINENTAL CT SOUTH RIVER NJ 08882"/>
    <d v="2022-12-19T00:00:00"/>
    <n v="2"/>
    <n v="99.75"/>
    <n v="43504"/>
    <x v="7"/>
    <x v="1"/>
  </r>
  <r>
    <n v="999923175"/>
    <n v="593001"/>
    <s v="FILIPE&amp;MARIA FREIRE&amp;CARVALHO"/>
    <s v="128 ALBOURNE ST SOUTH RIVER NJ 08882"/>
    <d v="2022-12-16T00:00:00"/>
    <n v="2"/>
    <n v="197.59"/>
    <n v="43497"/>
    <x v="11"/>
    <x v="1"/>
  </r>
  <r>
    <n v="999923362"/>
    <n v="2079001"/>
    <s v="MEREDITH LARSON"/>
    <s v="79 NEW ST SOUTH RIVER NJ 08882"/>
    <d v="2022-12-05T00:00:00"/>
    <n v="2"/>
    <n v="153.12"/>
    <n v="43453"/>
    <x v="5"/>
    <x v="1"/>
  </r>
  <r>
    <n v="999923615"/>
    <n v="1132003"/>
    <s v="F &amp; C CHALEO&amp;PAUTE&amp;BERME"/>
    <s v="37 WILLIAM ST 2ND FL SOUTH RIVER NJ 08882"/>
    <d v="2022-12-07T00:00:00"/>
    <n v="2"/>
    <n v="5.37"/>
    <n v="43463"/>
    <x v="2"/>
    <x v="0"/>
  </r>
  <r>
    <n v="999923670"/>
    <n v="2172001"/>
    <s v="S &amp; P GIACCHI &amp; MCCLELLAN"/>
    <s v="24 TICE AVE SOUTH RIVER NJ 08882"/>
    <d v="2022-12-05T00:00:00"/>
    <n v="2"/>
    <n v="179.8"/>
    <n v="43453"/>
    <x v="5"/>
    <x v="1"/>
  </r>
  <r>
    <n v="999923824"/>
    <n v="999999887001"/>
    <s v="MONA AYOUB"/>
    <s v="24 CAPITOL CT SOUTH RIVER NJ 08882"/>
    <d v="2022-12-23T00:00:00"/>
    <n v="2"/>
    <n v="2.33"/>
    <n v="43525"/>
    <x v="4"/>
    <x v="0"/>
  </r>
  <r>
    <n v="999923835"/>
    <n v="3787001"/>
    <s v="MELVIN ACEVEVO"/>
    <s v="9 FRANK ST SOUTH RIVER NJ 08882"/>
    <d v="2022-12-30T00:00:00"/>
    <n v="2"/>
    <n v="188.69"/>
    <n v="43565"/>
    <x v="3"/>
    <x v="1"/>
  </r>
  <r>
    <n v="999923912"/>
    <n v="999999886001"/>
    <s v="AALIYAH &amp; RAJON OSBORNE"/>
    <s v="8 GROCHOWIAK ST SOUTH RIVER NJ 08882"/>
    <d v="2022-12-30T00:00:00"/>
    <n v="2"/>
    <n v="90.86"/>
    <n v="43565"/>
    <x v="3"/>
    <x v="1"/>
  </r>
  <r>
    <n v="999923978"/>
    <n v="312001"/>
    <s v="CESAR &amp; ELISA SOLARI"/>
    <s v="39 THOMAS ST SOUTH RIVER NJ 08882"/>
    <d v="2022-12-21T00:00:00"/>
    <n v="2"/>
    <n v="1.1599999999999999"/>
    <n v="43517"/>
    <x v="9"/>
    <x v="0"/>
  </r>
  <r>
    <n v="999923989"/>
    <n v="999999888001"/>
    <s v="ANTHONY&amp;JAQUELI SMITH"/>
    <s v="23 CAPITOL CT SOUTH RIVER NJ 08882"/>
    <d v="2022-12-23T00:00:00"/>
    <n v="2"/>
    <n v="1.63"/>
    <n v="43525"/>
    <x v="4"/>
    <x v="0"/>
  </r>
  <r>
    <n v="999924121"/>
    <n v="1065001"/>
    <s v="GEORGE ZAMOUZAKIS"/>
    <s v="40 PHILLIP ST SOUTH RIVER NJ 08882"/>
    <d v="2022-12-07T00:00:00"/>
    <n v="2"/>
    <n v="90.86"/>
    <n v="43463"/>
    <x v="2"/>
    <x v="1"/>
  </r>
  <r>
    <n v="999924352"/>
    <n v="556001"/>
    <s v="M &amp; K LOWE &amp; WHITE"/>
    <s v="17 HERITAGE DR SOUTH RIVER NJ 08882"/>
    <d v="2022-12-19T00:00:00"/>
    <n v="2"/>
    <n v="188.69"/>
    <n v="43504"/>
    <x v="7"/>
    <x v="1"/>
  </r>
  <r>
    <n v="999924561"/>
    <n v="621001"/>
    <s v="HAIQING &amp; FEI WANG"/>
    <s v="2 ALEXANDER CT SOUTH RIVER NJ 08882"/>
    <d v="2022-12-16T00:00:00"/>
    <n v="2"/>
    <n v="339.89"/>
    <n v="43497"/>
    <x v="11"/>
    <x v="1"/>
  </r>
  <r>
    <n v="999925353"/>
    <n v="672001"/>
    <s v="JAMES HUANG"/>
    <s v="68 RUBIN ST SOUTH RIVER NJ 08882"/>
    <d v="2022-12-16T00:00:00"/>
    <n v="2"/>
    <n v="99.75"/>
    <n v="43497"/>
    <x v="11"/>
    <x v="1"/>
  </r>
  <r>
    <n v="999925386"/>
    <n v="508001"/>
    <s v="RUI &amp; MARIA MARGARIDO"/>
    <s v="16 CONTINENTAL CT SOUTH RIVER NJ 08882"/>
    <d v="2022-12-19T00:00:00"/>
    <n v="2"/>
    <n v="2.3199999999999998"/>
    <n v="43504"/>
    <x v="7"/>
    <x v="0"/>
  </r>
  <r>
    <n v="999925452"/>
    <n v="40002"/>
    <s v="CARLA &amp; ALFREDO ABREU"/>
    <s v="28 STEPHEN ST SOUTH RIVER NJ 08882"/>
    <d v="2022-12-26T00:00:00"/>
    <n v="2"/>
    <n v="1.4"/>
    <n v="43530"/>
    <x v="6"/>
    <x v="0"/>
  </r>
  <r>
    <n v="999925485"/>
    <n v="350001"/>
    <s v="LYNDA MCKNIGHT"/>
    <s v="36 ROSE ST SOUTH RIVER NJ 08882"/>
    <d v="2022-12-21T00:00:00"/>
    <n v="1"/>
    <n v="73.069999999999993"/>
    <n v="43517"/>
    <x v="9"/>
    <x v="1"/>
  </r>
  <r>
    <n v="999925738"/>
    <n v="1694001"/>
    <s v="KONSTANTINOS MEZES"/>
    <s v="14 GRAND AVE SOUTH RIVER NJ 08882"/>
    <d v="2022-12-12T00:00:00"/>
    <n v="2"/>
    <n v="108.65"/>
    <n v="43477"/>
    <x v="0"/>
    <x v="1"/>
  </r>
  <r>
    <n v="999925881"/>
    <n v="1097001"/>
    <s v="LUZ &amp; MARIO POSSO &amp; GUERRA"/>
    <s v="103 WILLIAM ST SOUTH RIVER NJ 08882"/>
    <d v="2022-12-07T00:00:00"/>
    <n v="2"/>
    <n v="99.75"/>
    <n v="43463"/>
    <x v="2"/>
    <x v="1"/>
  </r>
  <r>
    <n v="999925936"/>
    <n v="1402001"/>
    <s v="GRACE GOMES"/>
    <s v="31 CHESTNUT ST SOUTH RIVER NJ 08882"/>
    <d v="2022-12-14T00:00:00"/>
    <n v="1"/>
    <n v="25"/>
    <s v="NULL"/>
    <x v="1"/>
    <x v="3"/>
  </r>
  <r>
    <n v="999925936"/>
    <n v="1402001"/>
    <s v="GRACE GOMES"/>
    <s v="31 CHESTNUT ST SOUTH RIVER NJ 08882"/>
    <d v="2022-12-27T00:00:00"/>
    <n v="3"/>
    <n v="11.19"/>
    <n v="43539"/>
    <x v="1"/>
    <x v="0"/>
  </r>
  <r>
    <n v="999926112"/>
    <n v="1710001"/>
    <s v="A &amp; K ANGRISANI &amp; FARLEY"/>
    <s v="62 LEONARDINE AVE SOUTH RIVER NJ 08882"/>
    <d v="2022-12-12T00:00:00"/>
    <n v="2"/>
    <n v="2.5299999999999998"/>
    <n v="43477"/>
    <x v="0"/>
    <x v="0"/>
  </r>
  <r>
    <n v="999926244"/>
    <n v="1085003"/>
    <s v="FRANK GREEK DEVELOP"/>
    <s v="7 BRICK PLANT RD SOUTH RIVER NJ 08882"/>
    <d v="2022-12-07T00:00:00"/>
    <n v="4"/>
    <n v="751.36"/>
    <n v="43463"/>
    <x v="2"/>
    <x v="1"/>
  </r>
  <r>
    <n v="999926354"/>
    <n v="2059001"/>
    <s v="BRIAN KARASIK"/>
    <s v="2 APPLEBY AVE SOUTH RIVER NJ 08882"/>
    <d v="2022-12-05T00:00:00"/>
    <n v="1"/>
    <n v="1.4"/>
    <n v="43453"/>
    <x v="5"/>
    <x v="0"/>
  </r>
  <r>
    <n v="999926486"/>
    <n v="455001"/>
    <s v="RAAFAT FAHMY"/>
    <s v="18 SAMUEL DR SOUTH RIVER NJ 08882"/>
    <d v="2022-12-19T00:00:00"/>
    <n v="3"/>
    <n v="544.64"/>
    <n v="43504"/>
    <x v="7"/>
    <x v="1"/>
  </r>
  <r>
    <n v="999926662"/>
    <n v="2755001"/>
    <s v="JOSE &amp; MARICELA VARGAS"/>
    <s v="5 FORD ST SOUTH RIVER NJ 08882"/>
    <d v="2022-12-30T00:00:00"/>
    <n v="1"/>
    <n v="7.17"/>
    <s v="NULL"/>
    <x v="26"/>
    <x v="2"/>
  </r>
  <r>
    <n v="999926860"/>
    <n v="499001"/>
    <s v="MELITA MARTINEZ"/>
    <s v="41 CONSTITUTION WAY SOUTH RIVER NJ 08882"/>
    <d v="2022-12-19T00:00:00"/>
    <n v="2"/>
    <n v="1.17"/>
    <n v="43504"/>
    <x v="7"/>
    <x v="0"/>
  </r>
  <r>
    <n v="999927454"/>
    <n v="753001"/>
    <s v="ANDREW &amp; SUZANNE COGSWELL"/>
    <s v="31 MONUSH ST SOUTH RIVER NJ 08882"/>
    <d v="2022-12-14T00:00:00"/>
    <n v="2"/>
    <n v="215.37"/>
    <n v="43487"/>
    <x v="8"/>
    <x v="1"/>
  </r>
  <r>
    <n v="999928125"/>
    <n v="999999914001"/>
    <s v="H &amp; Q ZHANG &amp; XU"/>
    <s v="9 INDEPENDENCE PL SOUTH RIVER NJ 08882"/>
    <d v="2022-12-23T00:00:00"/>
    <n v="1"/>
    <n v="0.63"/>
    <n v="43525"/>
    <x v="4"/>
    <x v="0"/>
  </r>
  <r>
    <n v="999928488"/>
    <n v="999999932001"/>
    <s v="ZHEN &amp; YONG ZHENG &amp;REN"/>
    <s v="7 CAPITOL CT SOUTH RIVER NJ 08882"/>
    <d v="2022-12-23T00:00:00"/>
    <n v="2"/>
    <n v="259.83999999999997"/>
    <n v="43525"/>
    <x v="4"/>
    <x v="1"/>
  </r>
  <r>
    <n v="999928730"/>
    <n v="179001"/>
    <s v="CHRISTOPHER CARBONE"/>
    <s v="148 MONTICELLO WAY SOUTH RIVER NJ 08882"/>
    <d v="2022-12-23T00:00:00"/>
    <n v="2"/>
    <n v="126.43"/>
    <n v="43525"/>
    <x v="4"/>
    <x v="1"/>
  </r>
  <r>
    <n v="999976052"/>
    <n v="2106001"/>
    <s v="FRANK DINCUFF"/>
    <s v="36 NEW ST SOUTH RIVER NJ 08882"/>
    <d v="2022-12-06T00:00:00"/>
    <n v="2"/>
    <n v="90.86"/>
    <n v="43456"/>
    <x v="5"/>
    <x v="1"/>
  </r>
  <r>
    <n v="999976063"/>
    <n v="2105001"/>
    <s v="HANNEL, JOHN E &amp; MAUREEN B"/>
    <s v="40 NEW ST SOUTH RIVER NJ 08882"/>
    <d v="2022-12-05T00:00:00"/>
    <n v="2"/>
    <n v="153.12"/>
    <n v="43453"/>
    <x v="5"/>
    <x v="1"/>
  </r>
  <r>
    <n v="999976063"/>
    <n v="2105001"/>
    <s v="HANNEL, JOHN E &amp; MAUREEN B"/>
    <s v="40 NEW ST SOUTH RIVER NJ 08882"/>
    <d v="2022-12-07T00:00:00"/>
    <n v="3"/>
    <n v="8.02"/>
    <n v="43460"/>
    <x v="5"/>
    <x v="0"/>
  </r>
  <r>
    <n v="999976129"/>
    <n v="2099001"/>
    <s v="MARY PRZYBYLKO"/>
    <s v="64 NEW ST SOUTH RIVER NJ 08882"/>
    <d v="2022-12-05T00:00:00"/>
    <n v="1"/>
    <n v="73.069999999999993"/>
    <n v="43453"/>
    <x v="5"/>
    <x v="1"/>
  </r>
  <r>
    <n v="999976140"/>
    <n v="2098001"/>
    <s v="GINA ZARGO"/>
    <s v="70 NEW ST SOUTH RIVER NJ 08882"/>
    <d v="2022-12-05T00:00:00"/>
    <n v="3"/>
    <n v="534.89"/>
    <n v="43453"/>
    <x v="5"/>
    <x v="1"/>
  </r>
  <r>
    <n v="999976206"/>
    <n v="2092001"/>
    <s v="LISA FANSLOW"/>
    <s v="94 NEW ST SOUTH RIVER NJ 08882"/>
    <d v="2022-12-05T00:00:00"/>
    <n v="2"/>
    <n v="123.97"/>
    <n v="43453"/>
    <x v="5"/>
    <x v="1"/>
  </r>
  <r>
    <n v="999976283"/>
    <n v="2085001"/>
    <s v="ROBERT &amp; COLLEEN SINGER"/>
    <s v="87 PRICE PL SOUTH RIVER NJ 08882"/>
    <d v="2022-12-06T00:00:00"/>
    <n v="2"/>
    <n v="197.59"/>
    <n v="43456"/>
    <x v="5"/>
    <x v="1"/>
  </r>
  <r>
    <n v="999976327"/>
    <n v="2081001"/>
    <s v="BORDEN, MARCUS A &amp; TONI M"/>
    <s v="87 NEW ST SOUTH RIVER NJ 08882"/>
    <d v="2022-12-05T00:00:00"/>
    <n v="2"/>
    <n v="339.89"/>
    <n v="43453"/>
    <x v="5"/>
    <x v="1"/>
  </r>
  <r>
    <n v="999976371"/>
    <n v="2077001"/>
    <s v="LEPORE, MICHAEL &amp; MARILYN"/>
    <s v="69 FOURTH ST SOUTH RIVER NJ 08882"/>
    <d v="2022-12-12T00:00:00"/>
    <n v="1"/>
    <n v="73.069999999999993"/>
    <n v="43474"/>
    <x v="5"/>
    <x v="1"/>
  </r>
  <r>
    <n v="999976393"/>
    <n v="2075001"/>
    <s v="ASCHETTINO, ANTHONY &amp; ANN"/>
    <s v="69 NEW ST SOUTH RIVER NJ 08882"/>
    <d v="2022-12-05T00:00:00"/>
    <n v="2"/>
    <n v="250.95"/>
    <n v="43453"/>
    <x v="5"/>
    <x v="1"/>
  </r>
  <r>
    <n v="999976437"/>
    <n v="2071001"/>
    <s v="JUSTIN RUSIN-SMALLEY &amp; DEBORAH-RUSIN-SMALLEY"/>
    <s v="53 NEW ST SOUTH RIVER NJ 08882"/>
    <d v="2022-12-05T00:00:00"/>
    <n v="2"/>
    <n v="2.94"/>
    <n v="43453"/>
    <x v="5"/>
    <x v="0"/>
  </r>
  <r>
    <n v="999976448"/>
    <n v="2070001"/>
    <s v="ERIC GARTNER"/>
    <s v="49 NEW ST SOUTH RIVER NJ 08882"/>
    <d v="2022-12-05T00:00:00"/>
    <n v="2"/>
    <n v="3.45"/>
    <n v="43453"/>
    <x v="5"/>
    <x v="0"/>
  </r>
  <r>
    <n v="999976481"/>
    <n v="2067001"/>
    <s v="MARIA BAMRICK"/>
    <s v="29 NEW ST SOUTH RIVER NJ 08882"/>
    <d v="2022-12-05T00:00:00"/>
    <n v="2"/>
    <n v="90.86"/>
    <n v="43453"/>
    <x v="5"/>
    <x v="1"/>
  </r>
  <r>
    <n v="999976514"/>
    <n v="2064001"/>
    <s v="CARLOS &amp; LIDIA GRAMATA"/>
    <s v="9 NEW ST SOUTH RIVER NJ 08882"/>
    <d v="2022-12-03T00:00:00"/>
    <n v="1"/>
    <n v="3.35"/>
    <s v="NULL"/>
    <x v="5"/>
    <x v="2"/>
  </r>
  <r>
    <n v="999976514"/>
    <n v="2064001"/>
    <s v="CARLOS &amp; LIDIA GRAMATA"/>
    <s v="9 NEW ST SOUTH RIVER NJ 08882"/>
    <d v="2022-12-05T00:00:00"/>
    <n v="2"/>
    <n v="126.43"/>
    <n v="43453"/>
    <x v="5"/>
    <x v="1"/>
  </r>
  <r>
    <n v="999976613"/>
    <n v="2055001"/>
    <s v="ELIZABETH ANN REUSE"/>
    <s v="1 DRAEGER PL SOUTH RIVER NJ 08882"/>
    <d v="2022-12-05T00:00:00"/>
    <n v="2"/>
    <n v="99.75"/>
    <n v="43453"/>
    <x v="5"/>
    <x v="1"/>
  </r>
  <r>
    <n v="999976613"/>
    <n v="2055001"/>
    <s v="ELIZABETH ANN REUSE"/>
    <s v="1 DRAEGER PL SOUTH RIVER NJ 08882"/>
    <d v="2022-12-06T00:00:00"/>
    <n v="2"/>
    <n v="2.42"/>
    <n v="43456"/>
    <x v="5"/>
    <x v="0"/>
  </r>
  <r>
    <n v="999976657"/>
    <n v="2051001"/>
    <s v="COLLICK, CHARLES A &amp; MAUREEN"/>
    <s v="18 APPLEBY AVE SOUTH RIVER NJ 08882"/>
    <d v="2022-12-05T00:00:00"/>
    <n v="2"/>
    <n v="90.86"/>
    <n v="43453"/>
    <x v="5"/>
    <x v="1"/>
  </r>
  <r>
    <n v="999976668"/>
    <n v="2050001"/>
    <s v="KEIL, BARTON G &amp; DEBRA ANN"/>
    <s v="20 APPLEBY AVE SOUTH RIVER NJ 08882"/>
    <d v="2022-12-05T00:00:00"/>
    <n v="2"/>
    <n v="126.43"/>
    <n v="43453"/>
    <x v="5"/>
    <x v="1"/>
  </r>
  <r>
    <n v="999976690"/>
    <n v="2048001"/>
    <s v="DMITRIENKO, IVAN &amp; HELEN"/>
    <s v="60 SUNSET ST SOUTH RIVER NJ 08882"/>
    <d v="2022-12-05T00:00:00"/>
    <n v="2"/>
    <n v="3.79"/>
    <n v="43453"/>
    <x v="5"/>
    <x v="0"/>
  </r>
  <r>
    <n v="999976701"/>
    <n v="2047001"/>
    <s v="EFRAIN SOTO"/>
    <s v="55 SUNSET ST SOUTH RIVER NJ 08882"/>
    <d v="2022-12-05T00:00:00"/>
    <n v="1"/>
    <n v="1.4"/>
    <n v="43453"/>
    <x v="5"/>
    <x v="0"/>
  </r>
  <r>
    <n v="999976756"/>
    <n v="2042001"/>
    <s v="LORRAINE HEINE"/>
    <s v="4 FIRST ST SOUTH RIVER NJ 08882"/>
    <d v="2022-12-05T00:00:00"/>
    <n v="1"/>
    <n v="1.4"/>
    <n v="43453"/>
    <x v="5"/>
    <x v="0"/>
  </r>
  <r>
    <n v="999976789"/>
    <n v="2039001"/>
    <s v="CLEMENTE, GARRY L &amp; CARLA M"/>
    <s v="40 APPLEBY AVE SOUTH RIVER NJ 08882"/>
    <d v="2022-12-05T00:00:00"/>
    <n v="2"/>
    <n v="250.95"/>
    <n v="43453"/>
    <x v="5"/>
    <x v="1"/>
  </r>
  <r>
    <n v="999976833"/>
    <n v="2035001"/>
    <s v="GERALDINE SARGENTE"/>
    <s v="15 FIRST ST SOUTH RIVER NJ 08882"/>
    <d v="2022-12-05T00:00:00"/>
    <n v="2"/>
    <n v="322.10000000000002"/>
    <n v="43453"/>
    <x v="5"/>
    <x v="1"/>
  </r>
  <r>
    <n v="999976855"/>
    <n v="2033001"/>
    <s v="ARMENIO ABREU"/>
    <s v="21 FIRST ST SOUTH RIVER NJ 08882"/>
    <d v="2022-12-05T00:00:00"/>
    <n v="1"/>
    <n v="73.069999999999993"/>
    <n v="43453"/>
    <x v="5"/>
    <x v="1"/>
  </r>
  <r>
    <n v="999976888"/>
    <n v="2030001"/>
    <s v="DAVID HUFF"/>
    <s v="24 FIRST ST SOUTH RIVER NJ 08882"/>
    <d v="2022-12-05T00:00:00"/>
    <n v="2"/>
    <n v="117.54"/>
    <n v="43453"/>
    <x v="5"/>
    <x v="1"/>
  </r>
  <r>
    <n v="999976910"/>
    <n v="2028001"/>
    <s v="RONALD GRIEBELL"/>
    <s v="20 FIRST ST SOUTH RIVER NJ 08882"/>
    <d v="2022-12-05T00:00:00"/>
    <n v="5"/>
    <n v="32.44"/>
    <n v="43453"/>
    <x v="5"/>
    <x v="0"/>
  </r>
  <r>
    <n v="999976943"/>
    <n v="2025001"/>
    <s v="WILLIAM SOLNOSKY"/>
    <s v="29 APPLEBY AVE SOUTH RIVER NJ 08882"/>
    <d v="2022-12-05T00:00:00"/>
    <n v="1"/>
    <n v="1.31"/>
    <n v="43453"/>
    <x v="5"/>
    <x v="0"/>
  </r>
  <r>
    <n v="999976965"/>
    <n v="2023001"/>
    <s v="PAULA BOSKO"/>
    <s v="43 SUNSET ST SOUTH RIVER NJ 08882"/>
    <d v="2022-12-05T00:00:00"/>
    <n v="1"/>
    <n v="1.4"/>
    <n v="43453"/>
    <x v="5"/>
    <x v="0"/>
  </r>
  <r>
    <n v="999976998"/>
    <n v="2020001"/>
    <s v="JOSEPH SLICZYNSKI"/>
    <s v="35 SUNSET ST SOUTH RIVER NJ 08882"/>
    <d v="2022-12-05T00:00:00"/>
    <n v="1"/>
    <n v="1.4"/>
    <n v="43453"/>
    <x v="5"/>
    <x v="0"/>
  </r>
  <r>
    <n v="999977009"/>
    <n v="2019001"/>
    <s v="JANOSKO, STEPHEN JR &amp; NANCY"/>
    <s v="33 SUNSET AVE SOUTH RIVER NJ 08882"/>
    <d v="2022-12-05T00:00:00"/>
    <n v="2"/>
    <n v="3.28"/>
    <n v="43453"/>
    <x v="5"/>
    <x v="0"/>
  </r>
  <r>
    <n v="999977009"/>
    <n v="2019001"/>
    <s v="JANOSKO, STEPHEN JR &amp; NANCY"/>
    <s v="33 SUNSET AVE SOUTH RIVER NJ 08882"/>
    <d v="2022-12-28T00:00:00"/>
    <n v="1"/>
    <n v="5.23"/>
    <s v="NULL"/>
    <x v="5"/>
    <x v="2"/>
  </r>
  <r>
    <n v="999977020"/>
    <n v="2018001"/>
    <s v="KENNETH GRAF"/>
    <s v="32 SUNSET ST SOUTH RIVER NJ 08882"/>
    <d v="2022-12-05T00:00:00"/>
    <n v="2"/>
    <n v="4.6399999999999997"/>
    <n v="43453"/>
    <x v="5"/>
    <x v="0"/>
  </r>
  <r>
    <n v="999977053"/>
    <n v="2015001"/>
    <s v="JOANNE MEYERS"/>
    <s v="44 SUNSET ST SOUTH RIVER NJ 08882"/>
    <d v="2022-12-05T00:00:00"/>
    <n v="2"/>
    <n v="277.63"/>
    <n v="43453"/>
    <x v="5"/>
    <x v="1"/>
  </r>
  <r>
    <n v="999977075"/>
    <n v="2013001"/>
    <s v="MICHELLE &amp; THEODORE SAUNDERS"/>
    <s v="50 SUNSET ST SOUTH RIVER NJ 08882"/>
    <d v="2022-12-05T00:00:00"/>
    <n v="2"/>
    <n v="153.12"/>
    <n v="43453"/>
    <x v="5"/>
    <x v="1"/>
  </r>
  <r>
    <n v="999977119"/>
    <n v="2009001"/>
    <s v="NELSA NEVEL"/>
    <s v="11 APPLEBY AVE SOUTH RIVER NJ 08882"/>
    <d v="2022-12-05T00:00:00"/>
    <n v="1"/>
    <n v="73.069999999999993"/>
    <n v="43453"/>
    <x v="5"/>
    <x v="1"/>
  </r>
  <r>
    <n v="999977141"/>
    <n v="2007001"/>
    <s v="GLENN SCOTT &amp; NICOLE SYMONDS"/>
    <s v="7 APPLEBY AVE SOUTH RIVER NJ 08882"/>
    <d v="2022-12-05T00:00:00"/>
    <n v="2"/>
    <n v="3.62"/>
    <n v="43453"/>
    <x v="5"/>
    <x v="0"/>
  </r>
  <r>
    <n v="999977141"/>
    <n v="2007001"/>
    <s v="GLENN SCOTT &amp; NICOLE SYMONDS"/>
    <s v="7 APPLEBY AVE SOUTH RIVER NJ 08882"/>
    <d v="2022-12-30T00:00:00"/>
    <n v="5"/>
    <n v="460.8"/>
    <n v="43562"/>
    <x v="5"/>
    <x v="1"/>
  </r>
  <r>
    <n v="999977174"/>
    <n v="2004001"/>
    <s v="CSEH, RICHARD J &amp; DEBORAH M"/>
    <s v="72 OLD BRIDGE TPKE SOUTH RIVER NJ 08882"/>
    <d v="2022-12-09T00:00:00"/>
    <n v="2"/>
    <n v="3.79"/>
    <n v="43469"/>
    <x v="5"/>
    <x v="0"/>
  </r>
  <r>
    <n v="999977207"/>
    <n v="2001001"/>
    <s v="ENNEN &amp; DANIEL HERRMANN"/>
    <s v="8 MITCHELL AVE SOUTH RIVER NJ 08882"/>
    <d v="2022-12-05T00:00:00"/>
    <n v="2"/>
    <n v="117.54"/>
    <n v="43453"/>
    <x v="5"/>
    <x v="1"/>
  </r>
  <r>
    <n v="999977229"/>
    <n v="1999001"/>
    <s v="MC MANAMAN, FRANCIS T &amp; NADIA M"/>
    <s v="12 MITCHELL AVE SOUTH RIVER NJ 08882"/>
    <d v="2022-12-06T00:00:00"/>
    <n v="1"/>
    <n v="73.069999999999993"/>
    <n v="43456"/>
    <x v="5"/>
    <x v="1"/>
  </r>
  <r>
    <n v="999977251"/>
    <n v="1997001"/>
    <s v="COLLEEN CHOLEWA"/>
    <s v="9 MITCHELL AVE SOUTH RIVER NJ 08882"/>
    <d v="2022-12-05T00:00:00"/>
    <n v="2"/>
    <n v="259.83999999999997"/>
    <n v="43453"/>
    <x v="5"/>
    <x v="1"/>
  </r>
  <r>
    <n v="999978549"/>
    <n v="1884001"/>
    <s v="YOGENDRA TRIVEDI"/>
    <s v="4 LEVINSON AVE SOUTH RIVER NJ 08882"/>
    <d v="2022-12-02T00:00:00"/>
    <n v="1"/>
    <n v="25"/>
    <s v="NULL"/>
    <x v="13"/>
    <x v="3"/>
  </r>
  <r>
    <n v="999978769"/>
    <n v="1864001"/>
    <s v="JAMES KILCOMINS"/>
    <s v="6 LEONARDINE AVE SOUTH RIVER NJ 08882"/>
    <d v="2022-12-12T00:00:00"/>
    <n v="1"/>
    <n v="1.1399999999999999"/>
    <n v="43477"/>
    <x v="0"/>
    <x v="0"/>
  </r>
  <r>
    <n v="999978791"/>
    <n v="1862001"/>
    <s v="MICHAEL &amp; DENISE GERES"/>
    <s v="10 LEONARDINE AVE SOUTH RIVER NJ 08882"/>
    <d v="2022-12-12T00:00:00"/>
    <n v="2"/>
    <n v="3.09"/>
    <n v="43477"/>
    <x v="0"/>
    <x v="0"/>
  </r>
  <r>
    <n v="999978824"/>
    <n v="1859001"/>
    <s v="TIMOTHY RULE"/>
    <s v="16 LEONARDINE AVE SOUTH RIVER NJ 08882"/>
    <d v="2022-12-12T00:00:00"/>
    <n v="1"/>
    <n v="1.1399999999999999"/>
    <n v="43477"/>
    <x v="0"/>
    <x v="0"/>
  </r>
  <r>
    <n v="999978846"/>
    <n v="1857001"/>
    <s v="MARIA FERREIRA"/>
    <s v="13 GARDEN ST SOUTH RIVER NJ 08882"/>
    <d v="2022-12-12T00:00:00"/>
    <n v="2"/>
    <n v="277.63"/>
    <n v="43477"/>
    <x v="0"/>
    <x v="1"/>
  </r>
  <r>
    <n v="999978879"/>
    <n v="1854001"/>
    <s v="EDWARD &amp; MARY MARGETT"/>
    <s v="14 GARDEN ST SOUTH RIVER NJ 08882"/>
    <d v="2022-12-16T00:00:00"/>
    <n v="1"/>
    <n v="73.069999999999993"/>
    <n v="43494"/>
    <x v="0"/>
    <x v="1"/>
  </r>
  <r>
    <n v="999978934"/>
    <n v="1849001"/>
    <s v="CANNON, BRIAN &amp; BARBARA J"/>
    <s v="22 SUNSET ST SOUTH RIVER NJ 08882"/>
    <d v="2022-12-12T00:00:00"/>
    <n v="1"/>
    <n v="73.069999999999993"/>
    <n v="43477"/>
    <x v="0"/>
    <x v="1"/>
  </r>
  <r>
    <n v="999978945"/>
    <n v="1848001"/>
    <s v="LORI &amp; WILLIAM JANOSKO"/>
    <s v="20 SUNSET ST SOUTH RIVER NJ 08882"/>
    <d v="2022-12-12T00:00:00"/>
    <n v="2"/>
    <n v="108.65"/>
    <n v="43477"/>
    <x v="0"/>
    <x v="1"/>
  </r>
  <r>
    <n v="999979000"/>
    <n v="1843001"/>
    <s v="KUZINSKI, JOSEPH &amp; ELEANOR"/>
    <s v="23 GARDEN ST SOUTH RIVER NJ 08882"/>
    <d v="2022-12-12T00:00:00"/>
    <n v="2"/>
    <n v="117.54"/>
    <n v="43477"/>
    <x v="0"/>
    <x v="1"/>
  </r>
  <r>
    <n v="999979011"/>
    <n v="1842001"/>
    <s v="BALLON, ROBERT &amp; NOREEN"/>
    <s v="30 GARDEN ST SOUTH RIVER NJ 08882"/>
    <d v="2022-12-12T00:00:00"/>
    <n v="2"/>
    <n v="108.65"/>
    <n v="43477"/>
    <x v="0"/>
    <x v="1"/>
  </r>
  <r>
    <n v="999979044"/>
    <n v="1839001"/>
    <s v="MICHAEL MCFEELEY"/>
    <s v="24 GARDEN ST SOUTH RIVER NJ 08882"/>
    <d v="2022-12-12T00:00:00"/>
    <n v="1"/>
    <n v="73.069999999999993"/>
    <n v="43477"/>
    <x v="0"/>
    <x v="1"/>
  </r>
  <r>
    <n v="999979088"/>
    <n v="1835001"/>
    <s v="RICHARD AIKENS"/>
    <s v="17 LEONARDINE AVE SOUTH RIVER NJ 08882"/>
    <d v="2022-12-12T00:00:00"/>
    <n v="1"/>
    <n v="73.069999999999993"/>
    <n v="43477"/>
    <x v="0"/>
    <x v="1"/>
  </r>
  <r>
    <n v="999979099"/>
    <n v="1834001"/>
    <s v="PAULO GAFANHA"/>
    <s v="15 LEONARDINE AVE SOUTH RIVER NJ 08882"/>
    <d v="2022-12-12T00:00:00"/>
    <n v="2"/>
    <n v="1.56"/>
    <n v="43477"/>
    <x v="0"/>
    <x v="0"/>
  </r>
  <r>
    <n v="999979110"/>
    <n v="1833001"/>
    <s v="LANA DUBIAGO"/>
    <s v="11 LEONARDINE AVE SOUTH RIVER NJ 08882"/>
    <d v="2022-12-12T00:00:00"/>
    <n v="1"/>
    <n v="73.069999999999993"/>
    <n v="43477"/>
    <x v="0"/>
    <x v="1"/>
  </r>
  <r>
    <n v="999979121"/>
    <n v="1832001"/>
    <s v="GARY BASS"/>
    <s v="9 LEONARDINE AVE SOUTH RIVER NJ 08882"/>
    <d v="2022-12-12T00:00:00"/>
    <n v="1"/>
    <n v="1.1399999999999999"/>
    <n v="43477"/>
    <x v="0"/>
    <x v="0"/>
  </r>
  <r>
    <n v="999979132"/>
    <n v="1831001"/>
    <s v="PERKIN, DONALD F &amp; NANCY K"/>
    <s v="7 LEONARDINE AVE SOUTH RIVER NJ 08882"/>
    <d v="2022-12-12T00:00:00"/>
    <n v="2"/>
    <n v="81.96"/>
    <n v="43477"/>
    <x v="0"/>
    <x v="1"/>
  </r>
  <r>
    <n v="999979165"/>
    <n v="1828001"/>
    <s v="JODON, JAMES T &amp; JUDITH A"/>
    <s v="52 OLD BRIDGE TPKE SOUTH RIVER NJ 08882"/>
    <d v="2022-12-12T00:00:00"/>
    <n v="2"/>
    <n v="162.01"/>
    <n v="43477"/>
    <x v="0"/>
    <x v="1"/>
  </r>
  <r>
    <n v="999979209"/>
    <n v="1824001"/>
    <s v="TAKAC, RONALD &amp; KAREN"/>
    <s v="2 HIGHLAND AVE SOUTH RIVER NJ 08882"/>
    <d v="2022-12-12T00:00:00"/>
    <n v="2"/>
    <n v="99.75"/>
    <n v="43477"/>
    <x v="0"/>
    <x v="1"/>
  </r>
  <r>
    <n v="999979231"/>
    <n v="1822001"/>
    <s v="NABIL FARAG"/>
    <s v="36 OLD BRIDGE TPKE SOUTH RIVER NJ 08882"/>
    <d v="2022-12-12T00:00:00"/>
    <n v="2"/>
    <n v="224.27"/>
    <n v="43477"/>
    <x v="0"/>
    <x v="1"/>
  </r>
  <r>
    <n v="999979286"/>
    <n v="1817001"/>
    <s v="JOSEPH CASSISI"/>
    <s v="31 GARDEN ST SOUTH RIVER NJ 08882"/>
    <d v="2022-12-12T00:00:00"/>
    <n v="2"/>
    <n v="153.12"/>
    <n v="43477"/>
    <x v="0"/>
    <x v="1"/>
  </r>
  <r>
    <n v="999979308"/>
    <n v="1815001"/>
    <s v="JOANANN BOLIAK"/>
    <s v="40 GARDEN ST SOUTH RIVER NJ 08882"/>
    <d v="2022-12-12T00:00:00"/>
    <n v="1"/>
    <n v="73.069999999999993"/>
    <n v="43477"/>
    <x v="0"/>
    <x v="1"/>
  </r>
  <r>
    <n v="999979319"/>
    <n v="1814001"/>
    <s v="LORRAINE WATSON"/>
    <s v="38 GARDEN ST SOUTH RIVER NJ 08882"/>
    <d v="2022-12-12T00:00:00"/>
    <n v="2"/>
    <n v="90.86"/>
    <n v="43477"/>
    <x v="0"/>
    <x v="1"/>
  </r>
  <r>
    <n v="999979352"/>
    <n v="1811001"/>
    <s v="VITELLO, SAM &amp; ELEANOR"/>
    <s v="21 HIGHLAND AVE SOUTH RIVER NJ 08882"/>
    <d v="2022-12-12T00:00:00"/>
    <n v="2"/>
    <n v="126.43"/>
    <n v="43477"/>
    <x v="0"/>
    <x v="1"/>
  </r>
  <r>
    <n v="999979440"/>
    <n v="1803001"/>
    <s v="MATTHEW POZNICK"/>
    <s v="6 FRANDSEN AVE SOUTH RIVER NJ 08882"/>
    <d v="2022-12-12T00:00:00"/>
    <n v="2"/>
    <n v="153.12"/>
    <n v="43477"/>
    <x v="0"/>
    <x v="1"/>
  </r>
  <r>
    <n v="999979484"/>
    <n v="1799001"/>
    <s v="GREGORY, ROBERT &amp; LUCILLE"/>
    <s v="14 FRANDSEN AVE SOUTH RIVER NJ 08882"/>
    <d v="2022-12-12T00:00:00"/>
    <n v="2"/>
    <n v="4.2"/>
    <n v="43477"/>
    <x v="0"/>
    <x v="0"/>
  </r>
  <r>
    <n v="999979495"/>
    <n v="1798001"/>
    <s v="MENDOKER, FRANK &amp; MARIE"/>
    <s v="16 FRANDSEN AVE SOUTH RIVER NJ 08882"/>
    <d v="2022-12-12T00:00:00"/>
    <n v="2"/>
    <n v="1.7"/>
    <n v="43477"/>
    <x v="0"/>
    <x v="0"/>
  </r>
  <r>
    <n v="999979583"/>
    <n v="1790001"/>
    <s v="JEFFREY SKROK"/>
    <s v="15 LYONS ST SOUTH RIVER NJ 08882"/>
    <d v="2022-12-12T00:00:00"/>
    <n v="2"/>
    <n v="126.43"/>
    <n v="43477"/>
    <x v="0"/>
    <x v="1"/>
  </r>
  <r>
    <n v="999979627"/>
    <n v="1786001"/>
    <s v="KALBER, GLENN D SR &amp; ANNETTE"/>
    <s v="7 LYONS ST SOUTH RIVER NJ 08882"/>
    <d v="2022-12-12T00:00:00"/>
    <n v="2"/>
    <n v="126.43"/>
    <n v="43477"/>
    <x v="0"/>
    <x v="1"/>
  </r>
  <r>
    <n v="999979682"/>
    <n v="1781001"/>
    <s v="EUGENIO RIBEIRO"/>
    <s v="4 LYONS ST SOUTH RIVER NJ 08882"/>
    <d v="2022-12-12T00:00:00"/>
    <n v="2"/>
    <n v="4.76"/>
    <n v="43477"/>
    <x v="0"/>
    <x v="0"/>
  </r>
  <r>
    <n v="999979748"/>
    <n v="1775001"/>
    <s v="JOSE &amp; KENIA MARQUES-FILHO"/>
    <s v="13 FRANDSEN AVE SOUTH RIVER NJ 08882"/>
    <d v="2022-12-12T00:00:00"/>
    <n v="3"/>
    <n v="388.64"/>
    <n v="43477"/>
    <x v="0"/>
    <x v="1"/>
  </r>
  <r>
    <n v="999979803"/>
    <n v="1770001"/>
    <s v="SEXTON, JOSEPH J &amp; JOAN"/>
    <s v="3 FRANDSEN AVE SOUTH RIVER NJ 08882"/>
    <d v="2022-12-12T00:00:00"/>
    <n v="2"/>
    <n v="1.84"/>
    <n v="43477"/>
    <x v="0"/>
    <x v="0"/>
  </r>
  <r>
    <n v="999979836"/>
    <n v="1767001"/>
    <s v="WILLIAM SCHMIDT"/>
    <s v="15 SUNSET ST SOUTH RIVER NJ 08882"/>
    <d v="2022-12-12T00:00:00"/>
    <n v="2"/>
    <n v="233.16"/>
    <n v="43477"/>
    <x v="0"/>
    <x v="1"/>
  </r>
  <r>
    <n v="999979902"/>
    <n v="1761001"/>
    <s v="BARBERIO, GARY &amp; GALLUCCIO, GINA"/>
    <s v="32 LEONARDINE AVE SOUTH RIVER NJ 08882"/>
    <d v="2022-12-12T00:00:00"/>
    <n v="2"/>
    <n v="144.22"/>
    <n v="43477"/>
    <x v="0"/>
    <x v="1"/>
  </r>
  <r>
    <n v="999979924"/>
    <n v="1759001"/>
    <s v="RAZZANO, SALVATORE &amp; DIANA"/>
    <s v="36 LEONARDINE AVE SOUTH RIVER NJ 08882"/>
    <d v="2022-12-12T00:00:00"/>
    <n v="2"/>
    <n v="1.42"/>
    <n v="43477"/>
    <x v="0"/>
    <x v="0"/>
  </r>
  <r>
    <n v="999979957"/>
    <n v="999999877001"/>
    <s v="JOSEPH T &amp; LINDA TIBENSKY"/>
    <s v="42 LEONARDINE AVE SOUTH RIVER NJ 08882"/>
    <d v="2022-12-12T00:00:00"/>
    <n v="2"/>
    <n v="153.12"/>
    <n v="43477"/>
    <x v="0"/>
    <x v="1"/>
  </r>
  <r>
    <n v="999979968"/>
    <n v="1755001"/>
    <s v="PEREIRA, JOSE &amp; JOAQUINA"/>
    <s v="44 LEONARDINE AVE SOUTH RIVER NJ 08882"/>
    <d v="2022-12-12T00:00:00"/>
    <n v="1"/>
    <n v="73.069999999999993"/>
    <n v="43474"/>
    <x v="0"/>
    <x v="1"/>
  </r>
  <r>
    <n v="999979990"/>
    <n v="1753001"/>
    <s v="CONDE, ROLANDO &amp; MARIA"/>
    <s v="30 FRANDSEN AVE SOUTH RIVER NJ 08882"/>
    <d v="2022-12-12T00:00:00"/>
    <n v="1"/>
    <n v="1.1399999999999999"/>
    <n v="43477"/>
    <x v="0"/>
    <x v="0"/>
  </r>
  <r>
    <n v="999928884"/>
    <n v="3918001"/>
    <s v="HENRIQUE &amp;NIDIA DEOLIVEIRA"/>
    <s v="12 WILSON AVE SOUTH RIVER NJ 08882"/>
    <d v="2022-12-30T00:00:00"/>
    <n v="2"/>
    <n v="117.54"/>
    <n v="43565"/>
    <x v="3"/>
    <x v="1"/>
  </r>
  <r>
    <n v="999929192"/>
    <n v="250001"/>
    <s v="RICARDO SANTOS"/>
    <s v="18 BRIGHT ST SOUTH RIVER NJ 08882"/>
    <d v="2022-12-21T00:00:00"/>
    <n v="2"/>
    <n v="188.69"/>
    <n v="43517"/>
    <x v="9"/>
    <x v="1"/>
  </r>
  <r>
    <n v="999930182"/>
    <n v="243001"/>
    <s v="ISHMAEL ABASS-SHEREEF"/>
    <s v="4 BRIGHT ST SOUTH RIVER NJ 08882"/>
    <d v="2022-12-21T00:00:00"/>
    <n v="2"/>
    <n v="383.46"/>
    <n v="43517"/>
    <x v="9"/>
    <x v="1"/>
  </r>
  <r>
    <n v="999930182"/>
    <n v="243001"/>
    <s v="ISHMAEL ABASS-SHEREEF"/>
    <s v="4 BRIGHT ST SOUTH RIVER NJ 08882"/>
    <d v="2022-12-27T00:00:00"/>
    <n v="2"/>
    <n v="454.61"/>
    <n v="43533"/>
    <x v="9"/>
    <x v="1"/>
  </r>
  <r>
    <n v="999930534"/>
    <n v="490001"/>
    <s v="KURT KRACSUN"/>
    <s v="23 CONSTITUTION WAY SOUTH RIVER NJ 08882"/>
    <d v="2022-12-19T00:00:00"/>
    <n v="2"/>
    <n v="2.4300000000000002"/>
    <n v="43504"/>
    <x v="7"/>
    <x v="0"/>
  </r>
  <r>
    <n v="999930941"/>
    <n v="781002"/>
    <s v="ROBERTO BARRIOS"/>
    <s v="183 PROSPECT ST SOUTH RIVER NJ 08882"/>
    <d v="2022-12-14T00:00:00"/>
    <n v="2"/>
    <n v="2.89"/>
    <n v="43487"/>
    <x v="8"/>
    <x v="0"/>
  </r>
  <r>
    <n v="999931271"/>
    <n v="1401001"/>
    <s v="TIM RILEY"/>
    <s v="33 CHESTNUT ST SOUTH RIVER NJ 08882"/>
    <d v="2022-12-27T00:00:00"/>
    <n v="1"/>
    <n v="1.62"/>
    <n v="43533"/>
    <x v="1"/>
    <x v="0"/>
  </r>
  <r>
    <n v="999931326"/>
    <n v="4065001"/>
    <s v="AMELIA TRZECIAK"/>
    <s v="168 MAIN ST SOUTH RIVER NJ 08882"/>
    <d v="2022-12-04T00:00:00"/>
    <n v="1"/>
    <n v="4.5"/>
    <s v="NULL"/>
    <x v="10"/>
    <x v="2"/>
  </r>
  <r>
    <n v="999931931"/>
    <n v="999999943001"/>
    <s v="ZLATAN ZIFOVSKI"/>
    <s v="20 SECOND ST SOUTH RIVER NJ 08882"/>
    <d v="2022-12-05T00:00:00"/>
    <n v="3"/>
    <n v="8.39"/>
    <n v="43453"/>
    <x v="5"/>
    <x v="0"/>
  </r>
  <r>
    <n v="999932085"/>
    <n v="1679001"/>
    <s v="TANIA FREIRE"/>
    <s v="19 GRAND AVE SOUTH RIVER NJ 08882"/>
    <d v="2022-12-12T00:00:00"/>
    <n v="3"/>
    <n v="5.93"/>
    <n v="43477"/>
    <x v="0"/>
    <x v="0"/>
  </r>
  <r>
    <n v="999932217"/>
    <n v="810001"/>
    <s v="ANTONIO ALMEIDA"/>
    <s v="14 FLORENCE ST SOUTH RIVER NJ 08882"/>
    <d v="2022-12-14T00:00:00"/>
    <n v="2"/>
    <n v="4.46"/>
    <n v="43487"/>
    <x v="8"/>
    <x v="0"/>
  </r>
  <r>
    <n v="999933031"/>
    <n v="2264001"/>
    <s v="EDWARD WEIDLER"/>
    <s v="12 CLAREMONT AVE SOUTH RIVER NJ 08882"/>
    <d v="2022-12-05T00:00:00"/>
    <n v="2"/>
    <n v="126.43"/>
    <n v="43453"/>
    <x v="5"/>
    <x v="1"/>
  </r>
  <r>
    <n v="999933053"/>
    <n v="167001"/>
    <s v="JIANXIN &amp; CHUNH LIAO &amp; LIU"/>
    <s v="22 ROTUNDA LA SOUTH RIVER NJ 08882"/>
    <d v="2022-12-23T00:00:00"/>
    <n v="2"/>
    <n v="1.71"/>
    <n v="43525"/>
    <x v="4"/>
    <x v="0"/>
  </r>
  <r>
    <n v="999933559"/>
    <n v="1116001"/>
    <s v="ANDRANIK KYUREGHYAN"/>
    <s v="24 BELMONT AVE SOUTH RIVER NJ 08882"/>
    <d v="2022-12-07T00:00:00"/>
    <n v="2"/>
    <n v="268.74"/>
    <n v="43463"/>
    <x v="2"/>
    <x v="1"/>
  </r>
  <r>
    <n v="999933636"/>
    <n v="392001"/>
    <s v="VALERIE GOTT"/>
    <s v="34 LARK DR SOUTH RIVER NJ 08882"/>
    <d v="2022-12-19T00:00:00"/>
    <n v="2"/>
    <n v="170.9"/>
    <n v="43504"/>
    <x v="7"/>
    <x v="1"/>
  </r>
  <r>
    <n v="999933790"/>
    <n v="1603001"/>
    <s v="JURGITA&amp;SAULIS GALAVACKIENC"/>
    <s v="20 SHEINFINE AVE SOUTH RIVER NJ 08882"/>
    <d v="2022-12-12T00:00:00"/>
    <n v="2"/>
    <n v="3.66"/>
    <n v="43477"/>
    <x v="0"/>
    <x v="0"/>
  </r>
  <r>
    <n v="999933889"/>
    <n v="172001"/>
    <s v="JOAO &amp; LILANN MARQUES"/>
    <s v="42 ROTUNDA LA SOUTH RIVER NJ 08882"/>
    <d v="2022-12-23T00:00:00"/>
    <n v="2"/>
    <n v="170.9"/>
    <n v="43525"/>
    <x v="4"/>
    <x v="1"/>
  </r>
  <r>
    <n v="999934351"/>
    <n v="47001"/>
    <s v="GUISEIPPE DONATIELLO"/>
    <s v="17 GEORGE ST SOUTH RIVER NJ 08882"/>
    <d v="2022-12-26T00:00:00"/>
    <n v="3"/>
    <n v="349.64"/>
    <n v="43530"/>
    <x v="6"/>
    <x v="1"/>
  </r>
  <r>
    <n v="999934912"/>
    <n v="135001"/>
    <s v="JOSEPH DAUGILA"/>
    <s v="16 MONTICELLO WAY SOUTH RIVER NJ 08882"/>
    <d v="2022-12-23T00:00:00"/>
    <n v="2"/>
    <n v="277.63"/>
    <n v="43525"/>
    <x v="4"/>
    <x v="1"/>
  </r>
  <r>
    <n v="999935143"/>
    <n v="5034001"/>
    <s v="FRANCISCO MALDONADO"/>
    <s v="5 MITCHELL AVE SOUTH RIVER NJ 08882"/>
    <d v="2022-12-05T00:00:00"/>
    <n v="2"/>
    <n v="179.8"/>
    <n v="43453"/>
    <x v="5"/>
    <x v="1"/>
  </r>
  <r>
    <n v="999935176"/>
    <n v="283001"/>
    <s v="KATHERINE RIVERS"/>
    <s v="20 ZIEGERT ST SOUTH RIVER NJ 08882"/>
    <d v="2022-12-21T00:00:00"/>
    <n v="2"/>
    <n v="215.37"/>
    <n v="43517"/>
    <x v="9"/>
    <x v="1"/>
  </r>
  <r>
    <n v="999935253"/>
    <n v="468001"/>
    <s v="CHARLES &amp; MICHELE HICKS"/>
    <s v="10 CONGRESS LA SOUTH RIVER NJ 08882"/>
    <d v="2022-12-19T00:00:00"/>
    <n v="2"/>
    <n v="0.96"/>
    <n v="43504"/>
    <x v="7"/>
    <x v="0"/>
  </r>
  <r>
    <n v="999935286"/>
    <n v="999999976002"/>
    <s v="MARIA CHANG"/>
    <s v="99 WILLIAM ST 2ND MTR SOUTH RIVER NJ 08882"/>
    <d v="2022-12-07T00:00:00"/>
    <n v="2"/>
    <n v="81.96"/>
    <n v="43463"/>
    <x v="2"/>
    <x v="1"/>
  </r>
  <r>
    <n v="999935363"/>
    <n v="3797001"/>
    <s v="JOAO MANUEL CATARINO"/>
    <s v="16 W GROCHOWIAKST SOUTH RIVER NJ 08882"/>
    <d v="2022-12-30T00:00:00"/>
    <n v="2"/>
    <n v="215.37"/>
    <n v="43565"/>
    <x v="3"/>
    <x v="1"/>
  </r>
  <r>
    <n v="999935374"/>
    <n v="3882001"/>
    <s v="MICHAEL SMITH"/>
    <s v="1 FRANKLIN ST SOUTH RIVER NJ 08882"/>
    <d v="2022-12-30T00:00:00"/>
    <n v="1"/>
    <n v="0.37"/>
    <n v="43565"/>
    <x v="3"/>
    <x v="0"/>
  </r>
  <r>
    <n v="999935737"/>
    <n v="1611001"/>
    <s v="ANTHONY GUIDO"/>
    <s v="70 APPLEBY AVE SOUTH RIVER NJ 08882"/>
    <d v="2022-12-12T00:00:00"/>
    <n v="1"/>
    <n v="1.1399999999999999"/>
    <n v="43477"/>
    <x v="0"/>
    <x v="0"/>
  </r>
  <r>
    <n v="999935891"/>
    <n v="999999982001"/>
    <s v="JEANNELEN SANTOS-MOTTA"/>
    <s v="13 LEONARDINE AVE SOUTH RIVER NJ 08882"/>
    <d v="2022-12-12T00:00:00"/>
    <n v="2"/>
    <n v="347.88"/>
    <n v="43477"/>
    <x v="0"/>
    <x v="1"/>
  </r>
  <r>
    <n v="999935891"/>
    <n v="999999982001"/>
    <s v="JEANNELEN SANTOS-MOTTA"/>
    <s v="13 LEONARDINE AVE SOUTH RIVER NJ 08882"/>
    <d v="2022-12-21T00:00:00"/>
    <n v="2"/>
    <n v="276.73"/>
    <n v="43514"/>
    <x v="0"/>
    <x v="1"/>
  </r>
  <r>
    <n v="999935913"/>
    <n v="1631001"/>
    <s v="CHRISTOPHER CHADWICK"/>
    <s v="10 O'BRIEN AVE SOUTH RIVER NJ 08882"/>
    <d v="2022-12-12T00:00:00"/>
    <n v="1"/>
    <n v="73.069999999999993"/>
    <n v="43474"/>
    <x v="0"/>
    <x v="1"/>
  </r>
  <r>
    <n v="999936056"/>
    <n v="4914001"/>
    <s v="ANTONIO SANTOS"/>
    <s v="438 OLD BRIDGE TPKE SOUTH RIVER NJ 08882"/>
    <d v="2022-12-16T00:00:00"/>
    <n v="2"/>
    <n v="2.63"/>
    <n v="43497"/>
    <x v="11"/>
    <x v="0"/>
  </r>
  <r>
    <n v="999936342"/>
    <n v="5044001"/>
    <s v="NANETTE DIPAOLO"/>
    <s v="160 OLD BRIDGE TPKE SOUTH RIVER NJ 08882"/>
    <d v="2022-12-05T00:00:00"/>
    <n v="2"/>
    <n v="97.29"/>
    <n v="43453"/>
    <x v="5"/>
    <x v="1"/>
  </r>
  <r>
    <n v="999936485"/>
    <n v="1709001"/>
    <s v="DEMA ULAJ"/>
    <s v="15 SHEINFINE AVE SOUTH RIVER NJ 08882"/>
    <d v="2022-12-12T00:00:00"/>
    <n v="2"/>
    <n v="250.95"/>
    <n v="43477"/>
    <x v="0"/>
    <x v="1"/>
  </r>
  <r>
    <n v="999936496"/>
    <n v="249001"/>
    <s v="JOSEPH WOOD"/>
    <s v="14 BRIGHT ST SOUTH RIVER NJ 08882"/>
    <d v="2022-12-21T00:00:00"/>
    <n v="2"/>
    <n v="224.27"/>
    <n v="43517"/>
    <x v="9"/>
    <x v="1"/>
  </r>
  <r>
    <n v="999936914"/>
    <n v="829001"/>
    <s v="CHRISTOPHER LATRAVERSE"/>
    <s v="35 JUNE ST SOUTH RIVER NJ 08882"/>
    <d v="2022-12-14T00:00:00"/>
    <n v="2"/>
    <n v="188.69"/>
    <n v="43487"/>
    <x v="8"/>
    <x v="1"/>
  </r>
  <r>
    <n v="999947848"/>
    <n v="4585001"/>
    <s v="GIUSEPPE DONATIELLO"/>
    <s v="57 -59 FERRY ST SOUTH RIVER NJ 08882"/>
    <d v="2022-12-02T00:00:00"/>
    <n v="1"/>
    <n v="41.41"/>
    <n v="43446"/>
    <x v="21"/>
    <x v="1"/>
  </r>
  <r>
    <n v="999949872"/>
    <n v="4407001"/>
    <s v="AMY FLORES"/>
    <s v="39 VIRGINIA ST SOUTH RIVER NJ 08882"/>
    <d v="2022-12-13T00:00:00"/>
    <n v="3"/>
    <n v="111.11"/>
    <n v="43480"/>
    <x v="20"/>
    <x v="1"/>
  </r>
  <r>
    <n v="999951313"/>
    <n v="4276001"/>
    <s v="BARBARA PURCELL"/>
    <s v="47 DAILEY ST SOUTH RIVER NJ 08882"/>
    <d v="2022-12-02T00:00:00"/>
    <n v="1"/>
    <n v="73.069999999999993"/>
    <n v="43446"/>
    <x v="20"/>
    <x v="1"/>
  </r>
  <r>
    <n v="999953403"/>
    <n v="4092001"/>
    <s v="LAURA ABREY"/>
    <s v="104 GEORGE ST SOUTH RIVER NJ 08882"/>
    <d v="2022-12-26T00:00:00"/>
    <n v="2"/>
    <n v="206.48"/>
    <n v="43530"/>
    <x v="6"/>
    <x v="1"/>
  </r>
  <r>
    <n v="999955009"/>
    <n v="3947001"/>
    <s v="TABERNACLE BAPTIST CHURCH"/>
    <s v="150 JACKSON ST SOUTH RIVER NJ 08882"/>
    <d v="2022-12-30T00:00:00"/>
    <n v="2"/>
    <n v="0.6"/>
    <n v="43565"/>
    <x v="3"/>
    <x v="0"/>
  </r>
  <r>
    <n v="999955031"/>
    <n v="3945001"/>
    <s v="NUGENT, MICHAEL J &amp; CATHERINE M"/>
    <s v="140 JACKSON ST SOUTH RIVER NJ 08882"/>
    <d v="2022-12-30T00:00:00"/>
    <n v="2"/>
    <n v="188.69"/>
    <n v="43565"/>
    <x v="3"/>
    <x v="1"/>
  </r>
  <r>
    <n v="999955108"/>
    <n v="3938001"/>
    <s v="CHRISTOPHER M &amp; KIRA M SIKORSKI"/>
    <s v="126 JACKSON ST SOUTH RIVER NJ 08882"/>
    <d v="2022-12-30T00:00:00"/>
    <n v="2"/>
    <n v="0.42"/>
    <n v="43565"/>
    <x v="3"/>
    <x v="0"/>
  </r>
  <r>
    <n v="999955229"/>
    <n v="3928001"/>
    <s v="RAYMOND BASTKOWSKI"/>
    <s v="17 GROCHOWIAK ST SOUTH RIVER NJ 08882"/>
    <d v="2022-12-30T00:00:00"/>
    <n v="2"/>
    <n v="322.10000000000002"/>
    <n v="43565"/>
    <x v="3"/>
    <x v="1"/>
  </r>
  <r>
    <n v="999955262"/>
    <n v="3925001"/>
    <s v="PICKETT, WILLIAM &amp; LINDA"/>
    <s v="9 GROCHOWIAK ST SOUTH RIVER NJ 08882"/>
    <d v="2022-12-30T00:00:00"/>
    <n v="2"/>
    <n v="295.42"/>
    <n v="43565"/>
    <x v="3"/>
    <x v="1"/>
  </r>
  <r>
    <n v="999955306"/>
    <n v="3921001"/>
    <s v="DEDOPOULOS, IOANNIS &amp; FOTINI"/>
    <s v="12 GROCHOWIAK ST SOUTH RIVER NJ 08882"/>
    <d v="2022-12-30T00:00:00"/>
    <n v="2"/>
    <n v="308.20999999999998"/>
    <n v="43565"/>
    <x v="3"/>
    <x v="1"/>
  </r>
  <r>
    <n v="999955361"/>
    <n v="3916001"/>
    <s v="JONES, FRANK E &amp; DONNA"/>
    <s v="16 WILSON AVE SOUTH RIVER NJ 08882"/>
    <d v="2022-12-30T00:00:00"/>
    <n v="2"/>
    <n v="197.59"/>
    <n v="43565"/>
    <x v="3"/>
    <x v="1"/>
  </r>
  <r>
    <n v="999955405"/>
    <n v="3912001"/>
    <s v="DALY, JOHN &amp; PATRICIA"/>
    <s v="10 SONTAG ST SOUTH RIVER NJ 08882"/>
    <d v="2022-12-30T00:00:00"/>
    <n v="1"/>
    <n v="0.37"/>
    <n v="43562"/>
    <x v="3"/>
    <x v="0"/>
  </r>
  <r>
    <n v="999955427"/>
    <n v="3910001"/>
    <s v="A PAUSEIRO"/>
    <s v="4 SONTAG ST SOUTH RIVER NJ 08882"/>
    <d v="2022-12-30T00:00:00"/>
    <n v="2"/>
    <n v="0.6"/>
    <n v="43565"/>
    <x v="3"/>
    <x v="0"/>
  </r>
  <r>
    <n v="999955493"/>
    <n v="3904001"/>
    <s v="JOHN C &amp; AUDREY LOYER"/>
    <s v="24 RARITAN AVE SOUTH RIVER NJ 08882"/>
    <d v="2022-12-30T00:00:00"/>
    <n v="2"/>
    <n v="0.87"/>
    <n v="43565"/>
    <x v="3"/>
    <x v="0"/>
  </r>
  <r>
    <n v="999955581"/>
    <n v="3896001"/>
    <s v="LAURITSEN, GLENN P W"/>
    <s v="5 JOSEPH ST SOUTH RIVER NJ 08882"/>
    <d v="2022-12-30T00:00:00"/>
    <n v="5"/>
    <n v="365.35"/>
    <n v="43565"/>
    <x v="3"/>
    <x v="1"/>
  </r>
  <r>
    <n v="999955625"/>
    <n v="3892002"/>
    <s v="JOHN ANDRE"/>
    <s v="10 JOSEPH ST SOUTH RIVER NJ 08882"/>
    <d v="2022-12-30T00:00:00"/>
    <n v="3"/>
    <n v="447.14"/>
    <n v="43565"/>
    <x v="3"/>
    <x v="1"/>
  </r>
  <r>
    <n v="999955647"/>
    <n v="3891001"/>
    <s v="FRANCESCA PAZ"/>
    <s v="34 WILSON AVE SOUTH RIVER NJ 08882"/>
    <d v="2022-12-30T00:00:00"/>
    <n v="2"/>
    <n v="224.27"/>
    <n v="43565"/>
    <x v="3"/>
    <x v="1"/>
  </r>
  <r>
    <n v="999955669"/>
    <n v="3889001"/>
    <s v="HENRY POKROPINSKI"/>
    <s v="38 WILSON AVE SOUTH RIVER NJ 08882"/>
    <d v="2022-12-30T00:00:00"/>
    <n v="1"/>
    <n v="73.069999999999993"/>
    <n v="43565"/>
    <x v="3"/>
    <x v="1"/>
  </r>
  <r>
    <n v="999955702"/>
    <n v="3886001"/>
    <s v="MARIA FERREIRA"/>
    <s v="9 FRANKLIN ST SOUTH RIVER NJ 08882"/>
    <d v="2022-12-30T00:00:00"/>
    <n v="1"/>
    <n v="73.069999999999993"/>
    <n v="43565"/>
    <x v="3"/>
    <x v="1"/>
  </r>
  <r>
    <n v="999955713"/>
    <n v="3885001"/>
    <s v="ELIANA GAFANHAO"/>
    <s v="7 FRANKLIN ST SOUTH RIVER NJ 08882"/>
    <d v="2022-12-30T00:00:00"/>
    <n v="2"/>
    <n v="117.54"/>
    <n v="43565"/>
    <x v="3"/>
    <x v="1"/>
  </r>
  <r>
    <n v="999955735"/>
    <n v="3883001"/>
    <s v="ROBERT TAVARES"/>
    <s v="3 FRANKLIN ST SOUTH RIVER NJ 08882"/>
    <d v="2022-12-30T00:00:00"/>
    <n v="1"/>
    <n v="0.37"/>
    <n v="43565"/>
    <x v="3"/>
    <x v="0"/>
  </r>
  <r>
    <n v="999955757"/>
    <n v="3881001"/>
    <s v="ANGEL CRUZ"/>
    <s v="52 RARITAN AVE SOUTH RIVER NJ 08882"/>
    <d v="2022-12-30T00:00:00"/>
    <n v="2"/>
    <n v="117.54"/>
    <n v="43565"/>
    <x v="3"/>
    <x v="1"/>
  </r>
  <r>
    <n v="999955768"/>
    <n v="3880001"/>
    <s v="NICK &amp; NANCY MUZYKA"/>
    <s v="50 RARITAN AVE SOUTH RIVER NJ 08882"/>
    <d v="2022-12-30T00:00:00"/>
    <n v="2"/>
    <n v="144.22"/>
    <n v="43565"/>
    <x v="3"/>
    <x v="1"/>
  </r>
  <r>
    <n v="999955812"/>
    <n v="999999960001"/>
    <s v="PASANOWIC, RYSZARD &amp; JANINA"/>
    <s v="54 RARITAN AVE SOUTH RIVER NJ 08882"/>
    <d v="2022-12-30T00:00:00"/>
    <n v="2"/>
    <n v="1.6"/>
    <n v="43565"/>
    <x v="3"/>
    <x v="0"/>
  </r>
  <r>
    <n v="999955834"/>
    <n v="3875001"/>
    <s v="PETER V &amp; SHARON A MATECKI"/>
    <s v="4 FRANKLIN ST SOUTH RIVER NJ 08882"/>
    <d v="2022-12-30T00:00:00"/>
    <n v="2"/>
    <n v="0.87"/>
    <n v="43565"/>
    <x v="3"/>
    <x v="0"/>
  </r>
  <r>
    <n v="999955845"/>
    <n v="3874002"/>
    <s v="ADRIAN SANBOROWSKI"/>
    <s v="10 FRANKLIN ST 1ST FL SOUTH RIVER NJ 08882"/>
    <d v="2022-12-30T00:00:00"/>
    <n v="2"/>
    <n v="0.64"/>
    <n v="43565"/>
    <x v="3"/>
    <x v="0"/>
  </r>
  <r>
    <n v="999955845"/>
    <n v="3874002"/>
    <s v="ADRIAN SANBOROWSKI"/>
    <s v="10 FRANKLIN ST 1ST FL SOUTH RIVER NJ 08882"/>
    <d v="2022-12-30T00:00:00"/>
    <n v="2"/>
    <n v="126.43"/>
    <n v="43565"/>
    <x v="3"/>
    <x v="1"/>
  </r>
  <r>
    <n v="999955933"/>
    <n v="3867001"/>
    <s v="GILLISH, BARRY &amp; LILLIAN"/>
    <s v="13 PAUL AVE SOUTH RIVER NJ 08882"/>
    <d v="2022-12-30T00:00:00"/>
    <n v="2"/>
    <n v="1.64"/>
    <n v="43565"/>
    <x v="3"/>
    <x v="0"/>
  </r>
  <r>
    <n v="999955966"/>
    <n v="3864001"/>
    <s v="DEMBINSKI JOANNE"/>
    <s v="45 WILSON AVE SOUTH RIVER NJ 08882"/>
    <d v="2022-12-30T00:00:00"/>
    <n v="2"/>
    <n v="126.43"/>
    <n v="43565"/>
    <x v="3"/>
    <x v="1"/>
  </r>
  <r>
    <n v="999956010"/>
    <n v="3860001"/>
    <s v="JOSE CASTRO"/>
    <s v="26 FRANKLIN ST SOUTH RIVER NJ 08882"/>
    <d v="2022-12-30T00:00:00"/>
    <n v="2"/>
    <n v="1.55"/>
    <n v="43565"/>
    <x v="3"/>
    <x v="0"/>
  </r>
  <r>
    <n v="999956043"/>
    <n v="3857001"/>
    <s v="ELLEN GAGNON"/>
    <s v="32 FRANKLIN ST SOUTH RIVER NJ 08882"/>
    <d v="2022-12-30T00:00:00"/>
    <n v="2"/>
    <n v="153.12"/>
    <n v="43565"/>
    <x v="3"/>
    <x v="1"/>
  </r>
  <r>
    <n v="999956054"/>
    <n v="3856001"/>
    <s v="SUZANA RIBEIRO"/>
    <s v="34 FRANKLIN ST SOUTH RIVER NJ 08882"/>
    <d v="2022-12-30T00:00:00"/>
    <n v="2"/>
    <n v="233.16"/>
    <n v="43565"/>
    <x v="3"/>
    <x v="1"/>
  </r>
  <r>
    <n v="999956120"/>
    <n v="3850001"/>
    <s v="KAMINSKI, ALFRED &amp; KAROLINA"/>
    <s v="33 GROVE ST SOUTH RIVER NJ 08882"/>
    <d v="2022-12-30T00:00:00"/>
    <n v="2"/>
    <n v="108.65"/>
    <n v="43565"/>
    <x v="3"/>
    <x v="1"/>
  </r>
  <r>
    <n v="999956274"/>
    <n v="3836001"/>
    <s v="STANLEY &amp; ANNETTE DASZKIEWICZ"/>
    <s v="35 WILSON AVE SOUTH RIVER NJ 08882"/>
    <d v="2022-12-30T00:00:00"/>
    <n v="2"/>
    <n v="188.69"/>
    <n v="43565"/>
    <x v="3"/>
    <x v="1"/>
  </r>
  <r>
    <n v="999956329"/>
    <n v="3831001"/>
    <s v="MELISSA NOGUEIRA"/>
    <s v="30 JOSEPH ST SOUTH RIVER NJ 08882"/>
    <d v="2022-12-30T00:00:00"/>
    <n v="1"/>
    <n v="73.069999999999993"/>
    <n v="43565"/>
    <x v="3"/>
    <x v="1"/>
  </r>
  <r>
    <n v="999956384"/>
    <n v="3826001"/>
    <s v="GOLOJUCH, CHESTER &amp; ELEANOR"/>
    <s v="41 PULAWSKI AVE SOUTH RIVER NJ 08882"/>
    <d v="2022-12-30T00:00:00"/>
    <n v="2"/>
    <n v="153.12"/>
    <n v="43565"/>
    <x v="3"/>
    <x v="1"/>
  </r>
  <r>
    <n v="999956406"/>
    <n v="3824001"/>
    <s v="MARIA TEIXEIRA"/>
    <s v="37 PULAWSKI AVE SOUTH RIVER NJ 08882"/>
    <d v="2022-12-30T00:00:00"/>
    <n v="3"/>
    <n v="1.93"/>
    <n v="43565"/>
    <x v="3"/>
    <x v="0"/>
  </r>
  <r>
    <n v="999956483"/>
    <n v="3817001"/>
    <s v="CARLOS BALBOA"/>
    <s v="25 JOSEPH ST SOUTH RIVER NJ 08882"/>
    <d v="2022-12-30T00:00:00"/>
    <n v="2"/>
    <n v="233.16"/>
    <n v="43565"/>
    <x v="3"/>
    <x v="1"/>
  </r>
  <r>
    <n v="999956527"/>
    <n v="3813001"/>
    <s v="FIOR D MORENO"/>
    <s v="25 WILSON AVE SOUTH RIVER NJ 08882"/>
    <d v="2022-12-30T00:00:00"/>
    <n v="2"/>
    <n v="90.86"/>
    <n v="43565"/>
    <x v="3"/>
    <x v="1"/>
  </r>
  <r>
    <n v="999956538"/>
    <n v="999999981001"/>
    <s v="RUI MARGARIDO"/>
    <s v="23 WILSON AVE SOUTH RIVER NJ 08882"/>
    <d v="2022-12-30T00:00:00"/>
    <n v="2"/>
    <n v="1.5"/>
    <n v="43565"/>
    <x v="3"/>
    <x v="0"/>
  </r>
  <r>
    <n v="999956593"/>
    <n v="3808001"/>
    <s v="JONES, JR CECELIA &amp; EDWARD J"/>
    <s v="24 WILSON AVE SOUTH RIVER NJ 08882"/>
    <d v="2022-12-30T00:00:00"/>
    <n v="1"/>
    <n v="0.37"/>
    <n v="43565"/>
    <x v="3"/>
    <x v="0"/>
  </r>
  <r>
    <n v="999956604"/>
    <n v="3807001"/>
    <s v="MARY OLENDER"/>
    <s v="22 WILSON AVE SOUTH RIVER NJ 08882"/>
    <d v="2022-12-30T00:00:00"/>
    <n v="2"/>
    <n v="94.75"/>
    <n v="43565"/>
    <x v="3"/>
    <x v="1"/>
  </r>
  <r>
    <n v="999956615"/>
    <n v="3806001"/>
    <s v="PETER &amp; JOHANNA KADRYNA"/>
    <s v="19 WILSON AVE SOUTH RIVER NJ 08882"/>
    <d v="2022-12-30T00:00:00"/>
    <n v="1"/>
    <n v="73.069999999999993"/>
    <n v="43565"/>
    <x v="3"/>
    <x v="1"/>
  </r>
  <r>
    <n v="999956703"/>
    <n v="3798001"/>
    <s v="NIKOLAUS MAKAJEW"/>
    <s v="14 W GROCHOWIAK ST SOUTH RIVER NJ 08882"/>
    <d v="2022-12-30T00:00:00"/>
    <n v="1"/>
    <n v="0.37"/>
    <n v="43565"/>
    <x v="3"/>
    <x v="0"/>
  </r>
  <r>
    <n v="999956736"/>
    <n v="3795001"/>
    <s v="JANINA KLICH"/>
    <s v="20 W GROCHOWIAK ST SOUTH RIVER NJ 08882"/>
    <d v="2022-12-30T00:00:00"/>
    <n v="1"/>
    <n v="0.37"/>
    <n v="43565"/>
    <x v="3"/>
    <x v="0"/>
  </r>
  <r>
    <n v="999003310"/>
    <n v="2049001"/>
    <s v="LAJOS &amp; ZSUZSA BULLA &amp; YARRINGTON"/>
    <s v="24 APPLEBY AVE SOUTH RIVER NJ 08882"/>
    <d v="2022-12-12T00:00:00"/>
    <n v="5"/>
    <n v="25.58"/>
    <n v="43474"/>
    <x v="5"/>
    <x v="0"/>
  </r>
  <r>
    <n v="999003310"/>
    <n v="2049001"/>
    <s v="LAJOS &amp; ZSUZSA BULLA &amp; YARRINGTON"/>
    <s v="24 APPLEBY AVE SOUTH RIVER NJ 08882"/>
    <d v="2022-12-12T00:00:00"/>
    <n v="10"/>
    <n v="1452.35"/>
    <n v="43474"/>
    <x v="5"/>
    <x v="1"/>
  </r>
  <r>
    <n v="999003313"/>
    <n v="667001"/>
    <s v="OLEH &amp; OKSANA V ZHELIZKO"/>
    <s v="58 RUBIN ST SOUTH RIVER NJ 08882"/>
    <d v="2022-12-16T00:00:00"/>
    <n v="2"/>
    <n v="3.83"/>
    <n v="43497"/>
    <x v="11"/>
    <x v="0"/>
  </r>
  <r>
    <n v="999003313"/>
    <n v="667001"/>
    <s v="OLEH &amp; OKSANA V ZHELIZKO"/>
    <s v="58 RUBIN ST SOUTH RIVER NJ 08882"/>
    <d v="2022-12-16T00:00:00"/>
    <n v="2"/>
    <n v="313.20999999999998"/>
    <n v="43497"/>
    <x v="11"/>
    <x v="1"/>
  </r>
  <r>
    <n v="999003321"/>
    <n v="3811001"/>
    <s v="GALO &amp; BRIZEYDA MURILLO &amp; SANDIGO"/>
    <s v="30 WILSON AVE SOUTH RIVER NJ 08882"/>
    <d v="2022-12-30T00:00:00"/>
    <n v="3"/>
    <n v="1.93"/>
    <n v="43565"/>
    <x v="3"/>
    <x v="0"/>
  </r>
  <r>
    <n v="999003321"/>
    <n v="3811001"/>
    <s v="GALO &amp; BRIZEYDA MURILLO &amp; SANDIGO"/>
    <s v="30 WILSON AVE SOUTH RIVER NJ 08882"/>
    <d v="2022-12-30T00:00:00"/>
    <n v="3"/>
    <n v="378.89"/>
    <n v="43565"/>
    <x v="3"/>
    <x v="1"/>
  </r>
  <r>
    <n v="999003329"/>
    <n v="3778001"/>
    <s v="WILLIAM &amp; MICHELLE ARY &amp; ARY"/>
    <s v="10 FRANK ST SOUTH RIVER NJ 08882"/>
    <d v="2022-12-30T00:00:00"/>
    <n v="2"/>
    <n v="0.64"/>
    <n v="43565"/>
    <x v="3"/>
    <x v="0"/>
  </r>
  <r>
    <n v="999003329"/>
    <n v="3778001"/>
    <s v="WILLIAM &amp; MICHELLE ARY &amp; ARY"/>
    <s v="10 FRANK ST SOUTH RIVER NJ 08882"/>
    <d v="2022-12-30T00:00:00"/>
    <n v="2"/>
    <n v="126.43"/>
    <n v="43565"/>
    <x v="3"/>
    <x v="1"/>
  </r>
  <r>
    <n v="999003334"/>
    <n v="999999992001"/>
    <s v="DANIEL &amp; ROCIO PEARSON &amp; FERNANDA"/>
    <s v="6 ARLINGTON AVE SOUTH RIVER NJ 08882"/>
    <d v="2022-12-03T00:00:00"/>
    <n v="1"/>
    <n v="2.2400000000000002"/>
    <s v="NULL"/>
    <x v="17"/>
    <x v="2"/>
  </r>
  <r>
    <n v="999003346"/>
    <n v="716001"/>
    <s v="CARLOS IGNACIO"/>
    <s v="12 MONUSH ST SOUTH RIVER NJ 08882"/>
    <d v="2022-12-14T00:00:00"/>
    <n v="2"/>
    <n v="1.2"/>
    <n v="43487"/>
    <x v="8"/>
    <x v="0"/>
  </r>
  <r>
    <n v="999003346"/>
    <n v="716001"/>
    <s v="CARLOS IGNACIO"/>
    <s v="12 MONUSH ST SOUTH RIVER NJ 08882"/>
    <d v="2022-12-14T00:00:00"/>
    <n v="2"/>
    <n v="81.96"/>
    <n v="43487"/>
    <x v="8"/>
    <x v="1"/>
  </r>
  <r>
    <n v="999003402"/>
    <n v="2221001"/>
    <s v="ANDREW TRYGAR"/>
    <s v="5 MORNINGSIDE AVE SOUTH RIVER NJ 08882"/>
    <d v="2022-12-05T00:00:00"/>
    <n v="1"/>
    <n v="1.4"/>
    <n v="43453"/>
    <x v="5"/>
    <x v="0"/>
  </r>
  <r>
    <n v="999003402"/>
    <n v="2221001"/>
    <s v="ANDREW TRYGAR"/>
    <s v="5 MORNINGSIDE AVE SOUTH RIVER NJ 08882"/>
    <d v="2022-12-05T00:00:00"/>
    <n v="1"/>
    <n v="73.069999999999993"/>
    <n v="43453"/>
    <x v="5"/>
    <x v="1"/>
  </r>
  <r>
    <n v="999003411"/>
    <n v="309001"/>
    <s v=" MANZO MOTORSPORTS CUSTOMS LLC"/>
    <s v="LELAND AVE (82 PROSPECT ST) SOUTH RIVER NJ 08882"/>
    <d v="2022-12-09T00:00:00"/>
    <n v="1"/>
    <n v="25"/>
    <s v="NULL"/>
    <x v="9"/>
    <x v="3"/>
  </r>
  <r>
    <n v="999003414"/>
    <n v="598001"/>
    <s v="JOSE A &amp; KETTY PAGAN &amp; RAMIREZ DIAZ"/>
    <s v="428 OLD BRIDGE TPKE SOUTH RIVER NJ 08882"/>
    <d v="2022-12-27T00:00:00"/>
    <n v="4"/>
    <n v="13.92"/>
    <n v="43533"/>
    <x v="11"/>
    <x v="0"/>
  </r>
  <r>
    <n v="999003414"/>
    <n v="598001"/>
    <s v="JOSE A &amp; KETTY PAGAN &amp; RAMIREZ DIAZ"/>
    <s v="428 OLD BRIDGE TPKE SOUTH RIVER NJ 08882"/>
    <d v="2022-12-27T00:00:00"/>
    <n v="2"/>
    <n v="1119.22"/>
    <n v="43533"/>
    <x v="11"/>
    <x v="1"/>
  </r>
  <r>
    <n v="999003422"/>
    <n v="78001"/>
    <s v="FLAVIO &amp; ALBINE DESOUSA GENEIOSO &amp; RIBEIRO PRIMO"/>
    <s v="72 GEORGE ST APT 2 SOUTH RIVER NJ 08882"/>
    <d v="2022-12-26T00:00:00"/>
    <n v="1"/>
    <n v="0.6"/>
    <n v="43530"/>
    <x v="6"/>
    <x v="0"/>
  </r>
  <r>
    <n v="999003424"/>
    <n v="751001"/>
    <s v="JOMY VARGHESE ERUMBAYIL"/>
    <s v="27 MONUSH ST SOUTH RIVER NJ 08882"/>
    <d v="2022-12-14T00:00:00"/>
    <n v="2"/>
    <n v="1.72"/>
    <n v="43487"/>
    <x v="8"/>
    <x v="0"/>
  </r>
  <r>
    <n v="999003424"/>
    <n v="751001"/>
    <s v="JOMY VARGHESE ERUMBAYIL"/>
    <s v="27 MONUSH ST SOUTH RIVER NJ 08882"/>
    <d v="2022-12-14T00:00:00"/>
    <n v="2"/>
    <n v="117.54"/>
    <n v="43487"/>
    <x v="8"/>
    <x v="1"/>
  </r>
  <r>
    <n v="999003428"/>
    <n v="571001"/>
    <s v="SEAN DWAYNE &amp; SHARON RILEY"/>
    <s v="112 JOHN ST SOUTH RIVER NJ 08882"/>
    <d v="2022-12-02T00:00:00"/>
    <n v="1"/>
    <n v="3.92"/>
    <s v="NULL"/>
    <x v="11"/>
    <x v="2"/>
  </r>
  <r>
    <n v="999003430"/>
    <n v="847001"/>
    <s v="HILDA VARGAS"/>
    <s v="16 JUNE ST SOUTH RIVER NJ 08882"/>
    <d v="2022-12-14T00:00:00"/>
    <n v="2"/>
    <n v="3.41"/>
    <n v="43487"/>
    <x v="8"/>
    <x v="0"/>
  </r>
  <r>
    <n v="999003430"/>
    <n v="847001"/>
    <s v="HILDA VARGAS"/>
    <s v="16 JUNE ST SOUTH RIVER NJ 08882"/>
    <d v="2022-12-14T00:00:00"/>
    <n v="2"/>
    <n v="233.16"/>
    <n v="43487"/>
    <x v="8"/>
    <x v="1"/>
  </r>
  <r>
    <n v="999003438"/>
    <n v="746001"/>
    <s v="MICHEAL CRESPO"/>
    <s v="17 MONUSH ST SOUTH RIVER NJ 08882"/>
    <d v="2022-12-14T00:00:00"/>
    <n v="2"/>
    <n v="1.2"/>
    <n v="43487"/>
    <x v="8"/>
    <x v="0"/>
  </r>
  <r>
    <n v="999003438"/>
    <n v="746001"/>
    <s v="MICHEAL CRESPO"/>
    <s v="17 MONUSH ST SOUTH RIVER NJ 08882"/>
    <d v="2022-12-14T00:00:00"/>
    <n v="2"/>
    <n v="81.96"/>
    <n v="43487"/>
    <x v="8"/>
    <x v="1"/>
  </r>
  <r>
    <n v="999003460"/>
    <n v="423001"/>
    <s v="ISIMHAKHOMWEN IGIEBOR"/>
    <s v="27 LARK DR SOUTH RIVER NJ 08882"/>
    <d v="2022-12-19T00:00:00"/>
    <n v="2"/>
    <n v="2.11"/>
    <n v="43504"/>
    <x v="7"/>
    <x v="0"/>
  </r>
  <r>
    <n v="999003475"/>
    <n v="1667001"/>
    <s v="KEVIN &amp; CHRISTINE REILLEY"/>
    <s v="6 TERRY AVE SOUTH RIVER NJ 08882"/>
    <d v="2022-12-12T00:00:00"/>
    <n v="2"/>
    <n v="99.75"/>
    <n v="43477"/>
    <x v="0"/>
    <x v="1"/>
  </r>
  <r>
    <n v="999003486"/>
    <n v="4658001"/>
    <s v="HENRY JR JAQUES REYES"/>
    <s v="17 MAIN ST SOUTH RIVER NJ 08882"/>
    <d v="2022-12-08T00:00:00"/>
    <n v="1"/>
    <n v="295.70999999999998"/>
    <s v="NULL"/>
    <x v="27"/>
    <x v="6"/>
  </r>
  <r>
    <n v="999003494"/>
    <n v="599001"/>
    <s v="LUIS A  &amp; GANDY PALAEZ VASQUEZ &amp; GALINDO GOMEZ"/>
    <s v="432 OLD BRIDGE TPKE SOUTH RIVER NJ 08882"/>
    <d v="2022-12-16T00:00:00"/>
    <n v="2"/>
    <n v="4.05"/>
    <n v="43497"/>
    <x v="11"/>
    <x v="0"/>
  </r>
  <r>
    <n v="999003494"/>
    <n v="599001"/>
    <s v="LUIS A  &amp; GANDY PALAEZ VASQUEZ &amp; GALINDO GOMEZ"/>
    <s v="432 OLD BRIDGE TPKE SOUTH RIVER NJ 08882"/>
    <d v="2022-12-16T00:00:00"/>
    <n v="2"/>
    <n v="331"/>
    <n v="43497"/>
    <x v="11"/>
    <x v="1"/>
  </r>
  <r>
    <n v="999003495"/>
    <n v="586001"/>
    <s v="LUIS ZAVALA SANTOS"/>
    <s v="9 SEPPI AVE SOUTH RIVER NJ 08882"/>
    <d v="2022-12-16T00:00:00"/>
    <n v="1"/>
    <n v="0.89"/>
    <n v="43497"/>
    <x v="11"/>
    <x v="0"/>
  </r>
  <r>
    <n v="999003495"/>
    <n v="586001"/>
    <s v="LUIS ZAVALA SANTOS"/>
    <s v="9 SEPPI AVE SOUTH RIVER NJ 08882"/>
    <d v="2022-12-16T00:00:00"/>
    <n v="1"/>
    <n v="73.069999999999993"/>
    <n v="43497"/>
    <x v="11"/>
    <x v="1"/>
  </r>
  <r>
    <n v="999003499"/>
    <n v="633001"/>
    <s v="TANVEER BHAYANI"/>
    <s v="570 OLD BRIDGE TPKE SOUTH RIVER NJ 08882"/>
    <d v="2022-12-16T00:00:00"/>
    <n v="1"/>
    <n v="73.069999999999993"/>
    <n v="43497"/>
    <x v="11"/>
    <x v="1"/>
  </r>
  <r>
    <n v="999003510"/>
    <n v="2017001"/>
    <s v="MATEUSZ SUPEL"/>
    <s v="36 SUNSET ST SOUTH RIVER NJ 08882"/>
    <d v="2022-12-06T00:00:00"/>
    <n v="2"/>
    <n v="2.77"/>
    <n v="43456"/>
    <x v="5"/>
    <x v="0"/>
  </r>
  <r>
    <n v="999003510"/>
    <n v="2017001"/>
    <s v="MATEUSZ SUPEL"/>
    <s v="36 SUNSET ST SOUTH RIVER NJ 08882"/>
    <d v="2022-12-06T00:00:00"/>
    <n v="2"/>
    <n v="144.22"/>
    <n v="43456"/>
    <x v="5"/>
    <x v="1"/>
  </r>
  <r>
    <n v="999003532"/>
    <n v="1673001"/>
    <s v=" 7 GRAND AVE SOUTH RIVER LLC"/>
    <s v="7 GRAND AVE SOUTH RIVER NJ 08882"/>
    <d v="2022-12-12T00:00:00"/>
    <n v="2"/>
    <n v="4.76"/>
    <n v="43477"/>
    <x v="0"/>
    <x v="0"/>
  </r>
  <r>
    <n v="999003532"/>
    <n v="1673001"/>
    <s v=" 7 GRAND AVE SOUTH RIVER LLC"/>
    <s v="7 GRAND AVE SOUTH RIVER NJ 08882"/>
    <d v="2022-12-12T00:00:00"/>
    <n v="2"/>
    <n v="304.31"/>
    <n v="43477"/>
    <x v="0"/>
    <x v="1"/>
  </r>
  <r>
    <n v="999003533"/>
    <n v="803001"/>
    <s v="SARAH SHEBEL"/>
    <s v="13 FLORENCE ST SOUTH RIVER NJ 08882"/>
    <d v="2022-12-14T00:00:00"/>
    <n v="1"/>
    <n v="1.07"/>
    <n v="43487"/>
    <x v="8"/>
    <x v="0"/>
  </r>
  <r>
    <n v="999003533"/>
    <n v="803001"/>
    <s v="SARAH SHEBEL"/>
    <s v="13 FLORENCE ST SOUTH RIVER NJ 08882"/>
    <d v="2022-12-14T00:00:00"/>
    <n v="1"/>
    <n v="73.069999999999993"/>
    <n v="43487"/>
    <x v="8"/>
    <x v="1"/>
  </r>
  <r>
    <n v="999003537"/>
    <n v="1779001"/>
    <s v="JOSEPH M HYLAND"/>
    <s v="8 LYONS ST SOUTH RIVER NJ 08882"/>
    <d v="2022-12-12T00:00:00"/>
    <n v="1"/>
    <n v="159.13"/>
    <n v="43477"/>
    <x v="0"/>
    <x v="1"/>
  </r>
  <r>
    <n v="999003542"/>
    <n v="725001"/>
    <s v="NABIL SOLIMAN"/>
    <s v="34 AMHERST ST SOUTH RIVER NJ 08882"/>
    <d v="2022-12-14T00:00:00"/>
    <n v="2"/>
    <n v="3.81"/>
    <n v="43487"/>
    <x v="8"/>
    <x v="0"/>
  </r>
  <r>
    <n v="999003546"/>
    <n v="1777001"/>
    <s v="ROBERT BROWER JR"/>
    <s v="12 LYONS ST SOUTH RIVER NJ 08882"/>
    <d v="2022-12-12T00:00:00"/>
    <n v="1"/>
    <n v="1.1399999999999999"/>
    <n v="43477"/>
    <x v="0"/>
    <x v="0"/>
  </r>
  <r>
    <n v="999003552"/>
    <n v="826001"/>
    <s v="HEENA RAJPAL"/>
    <s v="43 JUNE ST SOUTH RIVER NJ 08882"/>
    <d v="2022-12-14T00:00:00"/>
    <n v="2"/>
    <n v="215.37"/>
    <n v="43487"/>
    <x v="8"/>
    <x v="1"/>
  </r>
  <r>
    <n v="999003558"/>
    <n v="3756001"/>
    <s v="REGAN J CLARKE"/>
    <s v="32 PULAWSKI AVE SOUTH RIVER NJ 08882"/>
    <d v="2022-12-30T00:00:00"/>
    <n v="1"/>
    <n v="0.37"/>
    <n v="43565"/>
    <x v="3"/>
    <x v="0"/>
  </r>
  <r>
    <n v="999003558"/>
    <n v="3756001"/>
    <s v="REGAN J CLARKE"/>
    <s v="32 PULAWSKI AVE SOUTH RIVER NJ 08882"/>
    <d v="2022-12-30T00:00:00"/>
    <n v="1"/>
    <n v="73.069999999999993"/>
    <n v="43565"/>
    <x v="3"/>
    <x v="1"/>
  </r>
  <r>
    <n v="999003560"/>
    <n v="1055001"/>
    <s v="THOMAS &amp; MARLENE GARCIA"/>
    <s v="35 NORTHERN ST SOUTH RIVER NJ 08882"/>
    <d v="2022-12-07T00:00:00"/>
    <n v="2"/>
    <n v="3.84"/>
    <n v="43463"/>
    <x v="2"/>
    <x v="0"/>
  </r>
  <r>
    <n v="999003560"/>
    <n v="1055001"/>
    <s v="THOMAS &amp; MARLENE GARCIA"/>
    <s v="35 NORTHERN ST SOUTH RIVER NJ 08882"/>
    <d v="2022-12-07T00:00:00"/>
    <n v="2"/>
    <n v="221.8"/>
    <n v="43463"/>
    <x v="2"/>
    <x v="1"/>
  </r>
  <r>
    <n v="999003578"/>
    <n v="1080001"/>
    <s v=" 330 WILLIAM ST LLC"/>
    <s v="330 WILLIAM ST SOUTH RIVER NJ 08882"/>
    <d v="2022-12-07T00:00:00"/>
    <n v="3"/>
    <n v="10.97"/>
    <n v="43463"/>
    <x v="2"/>
    <x v="0"/>
  </r>
  <r>
    <n v="999003578"/>
    <n v="1080001"/>
    <s v=" 330 WILLIAM ST LLC"/>
    <s v="330 WILLIAM ST SOUTH RIVER NJ 08882"/>
    <d v="2022-12-07T00:00:00"/>
    <n v="3"/>
    <n v="603.14"/>
    <n v="43463"/>
    <x v="2"/>
    <x v="1"/>
  </r>
  <r>
    <n v="999003617"/>
    <n v="2283001"/>
    <s v="ALEJANDRO &amp; VADILINA OJEDA PALACIOS &amp; MEDEL"/>
    <s v="77 JAMES ST SOUTH RIVER NJ 08882"/>
    <d v="2022-12-05T00:00:00"/>
    <n v="2"/>
    <n v="2.08"/>
    <n v="43453"/>
    <x v="5"/>
    <x v="0"/>
  </r>
  <r>
    <n v="999003617"/>
    <n v="2283001"/>
    <s v="ALEJANDRO &amp; VADILINA OJEDA PALACIOS &amp; MEDEL"/>
    <s v="77 JAMES ST SOUTH RIVER NJ 08882"/>
    <d v="2022-12-05T00:00:00"/>
    <n v="2"/>
    <n v="108.65"/>
    <n v="43453"/>
    <x v="5"/>
    <x v="1"/>
  </r>
  <r>
    <n v="999003627"/>
    <n v="189001"/>
    <s v="EHAB K &amp; JIHAN Z WAHBA &amp; NAKHLA"/>
    <s v="104 MONTICELLO WAY SOUTH RIVER NJ 08882"/>
    <d v="2022-12-23T00:00:00"/>
    <n v="4"/>
    <n v="8.5500000000000007"/>
    <n v="43525"/>
    <x v="4"/>
    <x v="0"/>
  </r>
  <r>
    <n v="999003636"/>
    <n v="993001"/>
    <s v="VICTOR ORLANDO &amp; ANGELICA CONTRERAS &amp; MOZO"/>
    <s v="2 JUNE ST SOUTH RIVER NJ 08882"/>
    <d v="2022-12-07T00:00:00"/>
    <n v="2"/>
    <n v="339.89"/>
    <n v="43463"/>
    <x v="2"/>
    <x v="1"/>
  </r>
  <r>
    <n v="999003638"/>
    <n v="1674001"/>
    <s v="FERNANDO &amp; SONIA LORENA FLORES DE LA ROSA &amp; CANAS VENTURA"/>
    <s v="9 GRAND AVE SOUTH RIVER NJ 08882"/>
    <d v="2022-12-12T00:00:00"/>
    <n v="3"/>
    <n v="8.83"/>
    <n v="43477"/>
    <x v="0"/>
    <x v="0"/>
  </r>
  <r>
    <n v="999003638"/>
    <n v="1674001"/>
    <s v="FERNANDO &amp; SONIA LORENA FLORES DE LA ROSA &amp; CANAS VENTURA"/>
    <s v="9 GRAND AVE SOUTH RIVER NJ 08882"/>
    <d v="2022-12-12T00:00:00"/>
    <n v="3"/>
    <n v="564.14"/>
    <n v="43477"/>
    <x v="0"/>
    <x v="1"/>
  </r>
  <r>
    <n v="999003640"/>
    <n v="1865001"/>
    <s v="GERMISON &amp; ROSILEY SOARES"/>
    <s v="58 OLD BRIDGE TPKE SOUTH RIVER NJ 08882"/>
    <d v="2022-12-12T00:00:00"/>
    <n v="1"/>
    <n v="1.1399999999999999"/>
    <n v="43477"/>
    <x v="0"/>
    <x v="0"/>
  </r>
  <r>
    <n v="999003658"/>
    <n v="4048001"/>
    <s v="SERGIO &amp; AMANDA DACOSTA &amp; DA SILVA"/>
    <s v="4 WILCOX AVE SOUTH RIVER NJ 08882"/>
    <d v="2022-12-01T00:00:00"/>
    <n v="1"/>
    <n v="25"/>
    <s v="NULL"/>
    <x v="10"/>
    <x v="3"/>
  </r>
  <r>
    <n v="999003660"/>
    <n v="880001"/>
    <s v="LIANA SCARPA"/>
    <s v="13 BISSETT PL SOUTH RIVER NJ 08882"/>
    <d v="2022-12-02T00:00:00"/>
    <n v="1"/>
    <n v="25"/>
    <s v="NULL"/>
    <x v="12"/>
    <x v="3"/>
  </r>
  <r>
    <n v="999003674"/>
    <n v="1397001"/>
    <s v="PAULINA G &amp; JACOB C LOPEZ HORNEDO &amp; HORNEDO"/>
    <s v="26 CHESTNUT ST SOUTH RIVER NJ 08882"/>
    <d v="2022-12-27T00:00:00"/>
    <n v="1"/>
    <n v="5.24"/>
    <s v="NULL"/>
    <x v="1"/>
    <x v="2"/>
  </r>
  <r>
    <n v="999003680"/>
    <n v="1793001"/>
    <s v="PETER NIKOLAOS &amp; AMANDA ROE MELLOS &amp; BASZAK"/>
    <s v="26 FRANDSEN AVE SOUTH RIVER NJ 08882"/>
    <d v="2022-12-12T00:00:00"/>
    <n v="5"/>
    <n v="28.87"/>
    <n v="43477"/>
    <x v="0"/>
    <x v="0"/>
  </r>
  <r>
    <n v="999003693"/>
    <n v="1750001"/>
    <s v="DOMINIC CHRISTINA, DESIREE BERISH,WILLIAM JAMES CHRISTIANA"/>
    <s v="6 FOURTH ST SOUTH RIVER NJ 08882"/>
    <d v="2022-12-12T00:00:00"/>
    <n v="1"/>
    <n v="73.069999999999993"/>
    <n v="43474"/>
    <x v="0"/>
    <x v="1"/>
  </r>
  <r>
    <n v="999003701"/>
    <n v="3930001"/>
    <s v="JENNIFER &amp; ROBERT BASSETT &amp; GRAHAM"/>
    <s v="21 GROCHOWIAK ST SOUTH RIVER NJ 08882"/>
    <d v="2022-12-30T00:00:00"/>
    <n v="1"/>
    <n v="0.37"/>
    <n v="43565"/>
    <x v="3"/>
    <x v="0"/>
  </r>
  <r>
    <n v="999003701"/>
    <n v="3930001"/>
    <s v="JENNIFER &amp; ROBERT BASSETT &amp; GRAHAM"/>
    <s v="21 GROCHOWIAK ST SOUTH RIVER NJ 08882"/>
    <d v="2022-12-30T00:00:00"/>
    <n v="1"/>
    <n v="73.069999999999993"/>
    <n v="43565"/>
    <x v="3"/>
    <x v="1"/>
  </r>
  <r>
    <n v="999003704"/>
    <n v="56001"/>
    <s v=" CHIQL LLC"/>
    <s v="17 1/2 THOMAS ST SOUTH RIVER NJ 08882"/>
    <d v="2022-12-26T00:00:00"/>
    <n v="1"/>
    <n v="0.6"/>
    <n v="43530"/>
    <x v="6"/>
    <x v="0"/>
  </r>
  <r>
    <n v="999003704"/>
    <n v="56001"/>
    <s v=" CHIQL LLC"/>
    <s v="17 1/2 THOMAS ST SOUTH RIVER NJ 08882"/>
    <d v="2022-12-26T00:00:00"/>
    <n v="1"/>
    <n v="73.069999999999993"/>
    <n v="43530"/>
    <x v="6"/>
    <x v="1"/>
  </r>
  <r>
    <n v="999003706"/>
    <n v="390001"/>
    <s v="LONG &amp; ZHU &amp; WEIHONG &amp; WEIBIN CHEN &amp; LIN &amp; CHEN &amp; CHEN"/>
    <s v="26 LARK DR SOUTH RIVER NJ 08882"/>
    <d v="2022-12-19T00:00:00"/>
    <n v="1"/>
    <n v="0.86"/>
    <n v="43504"/>
    <x v="7"/>
    <x v="0"/>
  </r>
  <r>
    <n v="999003706"/>
    <n v="390001"/>
    <s v="LONG &amp; ZHU &amp; WEIHONG &amp; WEIBIN CHEN &amp; LIN &amp; CHEN &amp; CHEN"/>
    <s v="26 LARK DR SOUTH RIVER NJ 08882"/>
    <d v="2022-12-19T00:00:00"/>
    <n v="1"/>
    <n v="73.069999999999993"/>
    <n v="43504"/>
    <x v="7"/>
    <x v="1"/>
  </r>
  <r>
    <n v="999003719"/>
    <n v="580001"/>
    <s v="JOHN SHOTLIFF IV"/>
    <s v="398 OLD BRIDGE TPKE SOUTH RIVER NJ 08882"/>
    <d v="2022-12-16T00:00:00"/>
    <n v="2"/>
    <n v="179.8"/>
    <n v="43497"/>
    <x v="11"/>
    <x v="1"/>
  </r>
  <r>
    <n v="999003723"/>
    <n v="338001"/>
    <s v="NATHALY S &amp; MANUEL R SUCONOTA ZHUMI &amp; SUCONOTS UYAGUARI"/>
    <s v="133 PROSPECT ST SOUTH RIVER NJ 08882"/>
    <d v="2022-12-21T00:00:00"/>
    <n v="1"/>
    <n v="0.78"/>
    <n v="43517"/>
    <x v="9"/>
    <x v="0"/>
  </r>
  <r>
    <n v="999003723"/>
    <n v="338001"/>
    <s v="NATHALY S &amp; MANUEL R SUCONOTA ZHUMI &amp; SUCONOTS UYAGUARI"/>
    <s v="133 PROSPECT ST SOUTH RIVER NJ 08882"/>
    <d v="2022-12-21T00:00:00"/>
    <n v="1"/>
    <n v="73.069999999999993"/>
    <n v="43517"/>
    <x v="9"/>
    <x v="1"/>
  </r>
  <r>
    <n v="999003741"/>
    <n v="351001"/>
    <s v="AMIR ASKANDER"/>
    <s v="32 ROSE ST SOUTH RIVER NJ 08882"/>
    <d v="2022-12-21T00:00:00"/>
    <n v="1"/>
    <n v="73.069999999999993"/>
    <n v="43517"/>
    <x v="9"/>
    <x v="1"/>
  </r>
  <r>
    <n v="999003749"/>
    <n v="203001"/>
    <s v="ROMMEL &amp; KAREN SANTOS"/>
    <s v="133 MONTICELLO WAY SOUTH RIVER NJ 08882"/>
    <d v="2022-12-23T00:00:00"/>
    <n v="3"/>
    <n v="3.11"/>
    <n v="43525"/>
    <x v="4"/>
    <x v="0"/>
  </r>
  <r>
    <n v="999003749"/>
    <n v="203001"/>
    <s v="ROMMEL &amp; KAREN SANTOS"/>
    <s v="133 MONTICELLO WAY SOUTH RIVER NJ 08882"/>
    <d v="2022-12-23T00:00:00"/>
    <n v="3"/>
    <n v="359.39"/>
    <n v="43525"/>
    <x v="4"/>
    <x v="1"/>
  </r>
  <r>
    <n v="999003764"/>
    <n v="1751001"/>
    <s v="NADEEN MAKHLOUF &amp; MOHAMED IBRAHIM"/>
    <s v="2 FOURTH ST SOUTH RIVER NJ 08882"/>
    <d v="2022-12-12T00:00:00"/>
    <n v="2"/>
    <n v="1.56"/>
    <n v="43477"/>
    <x v="0"/>
    <x v="0"/>
  </r>
  <r>
    <n v="999003764"/>
    <n v="1751001"/>
    <s v="NADEEN MAKHLOUF &amp; MOHAMED IBRAHIM"/>
    <s v="2 FOURTH ST SOUTH RIVER NJ 08882"/>
    <d v="2022-12-12T00:00:00"/>
    <n v="2"/>
    <n v="99.75"/>
    <n v="43477"/>
    <x v="0"/>
    <x v="1"/>
  </r>
  <r>
    <n v="999003766"/>
    <n v="1614001"/>
    <s v="KERRI &amp; MARIO GAZO &amp; FONTANELLA"/>
    <s v="74 APPLEBY AVE SOUTH RIVER NJ 08882"/>
    <d v="2022-12-12T00:00:00"/>
    <n v="1"/>
    <n v="73.069999999999993"/>
    <n v="43477"/>
    <x v="0"/>
    <x v="1"/>
  </r>
  <r>
    <n v="999003782"/>
    <n v="827001"/>
    <s v="FLORENTINO &amp; JUDITH &amp; ANABEL C SILVA &amp; SILVA &amp;  SILVA"/>
    <s v="39 JUNE ST SOUTH RIVER NJ 08882"/>
    <d v="2022-12-14T00:00:00"/>
    <n v="1"/>
    <n v="0.84"/>
    <n v="43487"/>
    <x v="8"/>
    <x v="0"/>
  </r>
  <r>
    <n v="999003782"/>
    <n v="827001"/>
    <s v="FLORENTINO &amp; JUDITH &amp; ANABEL C SILVA &amp; SILVA &amp;  SILVA"/>
    <s v="39 JUNE ST SOUTH RIVER NJ 08882"/>
    <d v="2022-12-14T00:00:00"/>
    <n v="1"/>
    <n v="73.069999999999993"/>
    <n v="43487"/>
    <x v="8"/>
    <x v="1"/>
  </r>
  <r>
    <n v="999003798"/>
    <n v="414001"/>
    <s v="ELDOR RUSTAMOV"/>
    <s v="64 LARK DR SOUTH RIVER NJ 08882"/>
    <d v="2022-12-19T00:00:00"/>
    <n v="2"/>
    <n v="1.82"/>
    <n v="43504"/>
    <x v="7"/>
    <x v="0"/>
  </r>
  <r>
    <n v="999956769"/>
    <n v="3792001"/>
    <s v="MARK MCNAMARA"/>
    <s v="26 W GROCHOWIAK ST SOUTH RIVER NJ 08882"/>
    <d v="2022-12-30T00:00:00"/>
    <n v="1"/>
    <n v="0.37"/>
    <n v="43565"/>
    <x v="3"/>
    <x v="0"/>
  </r>
  <r>
    <n v="999956868"/>
    <n v="3783001"/>
    <s v="ENCLIDES SILVA"/>
    <s v="1 FRANK ST SOUTH RIVER NJ 08882"/>
    <d v="2022-12-30T00:00:00"/>
    <n v="1"/>
    <n v="0.37"/>
    <n v="43565"/>
    <x v="3"/>
    <x v="0"/>
  </r>
  <r>
    <n v="999957000"/>
    <n v="3771001"/>
    <s v="MARIANO, JOAO &amp; ROSA"/>
    <s v="35 W GROCHOWIAK ST SOUTH RIVER NJ 08882"/>
    <d v="2022-12-30T00:00:00"/>
    <n v="2"/>
    <n v="0.42"/>
    <n v="43565"/>
    <x v="3"/>
    <x v="0"/>
  </r>
  <r>
    <n v="999957022"/>
    <n v="3769001"/>
    <s v="GEORGE &amp; JANE ARTISHENKO"/>
    <s v="31 W GROCHOWIAK ST SOUTH RIVER NJ 08882"/>
    <d v="2022-12-30T00:00:00"/>
    <n v="1"/>
    <n v="0.37"/>
    <n v="43565"/>
    <x v="3"/>
    <x v="0"/>
  </r>
  <r>
    <n v="999957033"/>
    <n v="3768001"/>
    <s v="HENRY OSTROWSKY"/>
    <s v="29 W GROCHOWIAK ST SOUTH RIVER NJ 08882"/>
    <d v="2022-12-30T00:00:00"/>
    <n v="1"/>
    <n v="73.069999999999993"/>
    <n v="43565"/>
    <x v="3"/>
    <x v="1"/>
  </r>
  <r>
    <n v="999957055"/>
    <n v="3766001"/>
    <s v="DONNA LEPKOWSKI"/>
    <s v="25 W GROCHOWIAK ST SOUTH RIVER NJ 08882"/>
    <d v="2022-12-30T00:00:00"/>
    <n v="2"/>
    <n v="144.22"/>
    <n v="43565"/>
    <x v="3"/>
    <x v="1"/>
  </r>
  <r>
    <n v="999957066"/>
    <n v="3765001"/>
    <s v="ROJEK, LOUIS &amp; HELEN"/>
    <s v="23 W GROCHOWIAK ST SOUTH RIVER NJ 08882"/>
    <d v="2022-12-30T00:00:00"/>
    <n v="2"/>
    <n v="81.96"/>
    <n v="43565"/>
    <x v="3"/>
    <x v="1"/>
  </r>
  <r>
    <n v="999957132"/>
    <n v="3759001"/>
    <s v="CATHERINE DENYEAU"/>
    <s v="24 PULAWSKI AVE SOUTH RIVER NJ 08882"/>
    <d v="2022-12-30T00:00:00"/>
    <n v="2"/>
    <n v="135.33000000000001"/>
    <n v="43565"/>
    <x v="3"/>
    <x v="1"/>
  </r>
  <r>
    <n v="999957209"/>
    <n v="3752001"/>
    <s v="DIPAOLO, ROBERT &amp; JOANN"/>
    <s v="40 PULAWSKI AVE SOUTH RIVER NJ 08882"/>
    <d v="2022-12-30T00:00:00"/>
    <n v="2"/>
    <n v="0.55000000000000004"/>
    <n v="43565"/>
    <x v="3"/>
    <x v="0"/>
  </r>
  <r>
    <n v="999957264"/>
    <n v="3747001"/>
    <s v="C GLIESE &amp; B WEIGEL"/>
    <s v="11 W GROCHOWIAK ST SOUTH RIVER NJ 08882"/>
    <d v="2022-12-30T00:00:00"/>
    <n v="2"/>
    <n v="1.05"/>
    <n v="43565"/>
    <x v="3"/>
    <x v="0"/>
  </r>
  <r>
    <n v="999958892"/>
    <n v="3599001"/>
    <s v="GREGORY AGNELLO"/>
    <s v="5 DEVOE ST SOUTH RIVER NJ 08882"/>
    <d v="2022-12-02T00:00:00"/>
    <n v="2"/>
    <n v="99.14"/>
    <n v="43446"/>
    <x v="19"/>
    <x v="1"/>
  </r>
  <r>
    <n v="999959244"/>
    <n v="3567001"/>
    <s v="SHARON AARON"/>
    <s v="33 DARROW ST SOUTH RIVER NJ 08882"/>
    <d v="2022-12-22T00:00:00"/>
    <n v="2"/>
    <n v="5.66"/>
    <n v="43520"/>
    <x v="19"/>
    <x v="0"/>
  </r>
  <r>
    <n v="999959387"/>
    <n v="3554001"/>
    <s v="ANDREW GALLO"/>
    <s v="45 DEVOE ST SOUTH RIVER NJ 08882"/>
    <d v="2022-12-01T00:00:00"/>
    <n v="1"/>
    <n v="3"/>
    <s v="NULL"/>
    <x v="19"/>
    <x v="2"/>
  </r>
  <r>
    <n v="999963479"/>
    <n v="3197001"/>
    <s v="KLIMCSAK, EDWARD W &amp; BEVERLY J"/>
    <s v="17 CHARLES ST SOUTH RIVER NJ 08882"/>
    <d v="2022-12-23T00:00:00"/>
    <n v="1"/>
    <n v="73.069999999999993"/>
    <n v="43522"/>
    <x v="16"/>
    <x v="1"/>
  </r>
  <r>
    <n v="999964799"/>
    <n v="3080001"/>
    <s v="VILMAR &amp; SHIRLEY COSTA"/>
    <s v="289 MAIN ST SOUTH RIVER NJ 08882"/>
    <d v="2022-12-14T00:00:00"/>
    <n v="1"/>
    <n v="11.67"/>
    <s v="NULL"/>
    <x v="14"/>
    <x v="2"/>
  </r>
  <r>
    <n v="999968275"/>
    <n v="2786001"/>
    <s v="LOURDES FRANCISCO"/>
    <s v="3 THERESA PL SOUTH RIVER NJ 08882"/>
    <d v="2022-12-30T00:00:00"/>
    <n v="2"/>
    <n v="3.08"/>
    <n v="43562"/>
    <x v="26"/>
    <x v="0"/>
  </r>
  <r>
    <n v="999968627"/>
    <n v="2756001"/>
    <s v="KELLIE OBRIEN"/>
    <s v="1 FORD ST SOUTH RIVER NJ 08882"/>
    <d v="2022-12-06T00:00:00"/>
    <n v="3"/>
    <n v="486.14"/>
    <n v="43456"/>
    <x v="26"/>
    <x v="1"/>
  </r>
  <r>
    <n v="999971069"/>
    <n v="2545001"/>
    <s v="PAMELA GREENLEE"/>
    <s v="7 FAIRVIEW AVE SOUTH RIVER NJ 08882"/>
    <d v="2022-12-06T00:00:00"/>
    <n v="2"/>
    <n v="2.31"/>
    <n v="43456"/>
    <x v="17"/>
    <x v="0"/>
  </r>
  <r>
    <n v="999971432"/>
    <n v="2512001"/>
    <s v="HANY ELGAZZAR"/>
    <s v="7 ARLINGTON AVE SOUTH RIVER NJ 08882"/>
    <d v="2022-12-02T00:00:00"/>
    <n v="2"/>
    <n v="3.75"/>
    <n v="43446"/>
    <x v="17"/>
    <x v="0"/>
  </r>
  <r>
    <n v="999972642"/>
    <n v="2413001"/>
    <s v="JAMES &amp; SHARI WHITE"/>
    <s v="86 JOHNSON PL SOUTH RIVER NJ 08882"/>
    <d v="2022-12-06T00:00:00"/>
    <n v="4"/>
    <n v="51.5"/>
    <n v="43456"/>
    <x v="28"/>
    <x v="0"/>
  </r>
  <r>
    <n v="999974039"/>
    <n v="2287001"/>
    <s v="MANUEL DA SILVA"/>
    <s v="23 CLAREMONT AVE SOUTH RIVER NJ 08882"/>
    <d v="2022-12-05T00:00:00"/>
    <n v="2"/>
    <n v="4.9800000000000004"/>
    <n v="43453"/>
    <x v="5"/>
    <x v="0"/>
  </r>
  <r>
    <n v="999974138"/>
    <n v="2278001"/>
    <s v="RAYMOND &amp; CAROL PRESNAL"/>
    <s v="15 LEXINGTON AVE SOUTH RIVER NJ 08882"/>
    <d v="2022-12-05T00:00:00"/>
    <n v="2"/>
    <n v="1.57"/>
    <n v="43453"/>
    <x v="5"/>
    <x v="0"/>
  </r>
  <r>
    <n v="999974149"/>
    <n v="2277001"/>
    <s v="PEARL SCHWARZ"/>
    <s v="13 LEXINGTON AVE SOUTH RIVER NJ 08882"/>
    <d v="2022-12-05T00:00:00"/>
    <n v="1"/>
    <n v="68.069999999999993"/>
    <n v="43453"/>
    <x v="5"/>
    <x v="1"/>
  </r>
  <r>
    <n v="999974149"/>
    <n v="2277001"/>
    <s v="PEARL SCHWARZ"/>
    <s v="13 LEXINGTON AVE SOUTH RIVER NJ 08882"/>
    <d v="2022-12-06T00:00:00"/>
    <n v="1"/>
    <n v="1.31"/>
    <n v="43456"/>
    <x v="5"/>
    <x v="0"/>
  </r>
  <r>
    <n v="999974193"/>
    <n v="2273001"/>
    <s v="PATRICIA &amp; PATR CLEARY"/>
    <s v="3 LEXINGTON AVE SOUTH RIVER NJ 08882"/>
    <d v="2022-12-05T00:00:00"/>
    <n v="1"/>
    <n v="1.4"/>
    <n v="43453"/>
    <x v="5"/>
    <x v="0"/>
  </r>
  <r>
    <n v="999974226"/>
    <n v="2270001"/>
    <s v="VINCENT &amp; DEBRA LAMANNA"/>
    <s v="178 OLD BRIDGE TPKE SOUTH RIVER NJ 08882"/>
    <d v="2022-12-06T00:00:00"/>
    <n v="1"/>
    <n v="73.069999999999993"/>
    <n v="43456"/>
    <x v="5"/>
    <x v="1"/>
  </r>
  <r>
    <n v="999974237"/>
    <n v="2269001"/>
    <s v="NANCY RODMAN"/>
    <s v="174 OLD BRIDGE TPKE SOUTH RIVER NJ 08882"/>
    <d v="2022-12-05T00:00:00"/>
    <n v="2"/>
    <n v="2.42"/>
    <n v="43453"/>
    <x v="5"/>
    <x v="0"/>
  </r>
  <r>
    <n v="999974248"/>
    <n v="2268001"/>
    <s v="DOLORES GORMAN &amp; RICHARD A PETERS"/>
    <s v="2 CLAREMONT AVE SOUTH RIVER NJ 08882"/>
    <d v="2022-12-05T00:00:00"/>
    <n v="2"/>
    <n v="117.54"/>
    <n v="43453"/>
    <x v="5"/>
    <x v="1"/>
  </r>
  <r>
    <n v="999974259"/>
    <n v="2267001"/>
    <s v="MURPHY, R.J. &amp; NUNAMACHER, K.J."/>
    <s v="4 CLAREMONT AVE SOUTH RIVER NJ 08882"/>
    <d v="2022-12-06T00:00:00"/>
    <n v="2"/>
    <n v="99.75"/>
    <n v="43456"/>
    <x v="5"/>
    <x v="1"/>
  </r>
  <r>
    <n v="999974336"/>
    <n v="2260001"/>
    <s v="MARA ZUKOWSKI"/>
    <s v="15 CLAREMONT AVE SOUTH RIVER NJ 08882"/>
    <d v="2022-12-05T00:00:00"/>
    <n v="2"/>
    <n v="179.8"/>
    <n v="43453"/>
    <x v="5"/>
    <x v="1"/>
  </r>
  <r>
    <n v="999974336"/>
    <n v="2260001"/>
    <s v="MARA ZUKOWSKI"/>
    <s v="15 CLAREMONT AVE SOUTH RIVER NJ 08882"/>
    <d v="2022-12-06T00:00:00"/>
    <n v="2"/>
    <n v="2.25"/>
    <n v="43456"/>
    <x v="5"/>
    <x v="0"/>
  </r>
  <r>
    <n v="999974369"/>
    <n v="2257001"/>
    <s v="ROGER LAWRENCE"/>
    <s v="7 CLAREMONT AVE SOUTH RIVER NJ 08882"/>
    <d v="2022-12-05T00:00:00"/>
    <n v="1"/>
    <n v="1.4"/>
    <n v="43453"/>
    <x v="5"/>
    <x v="0"/>
  </r>
  <r>
    <n v="999974380"/>
    <n v="2256001"/>
    <s v="ROBERT &amp; PAMELA ITALIANO"/>
    <s v="5 CLAREMONT AVE SOUTH RIVER NJ 08882"/>
    <d v="2022-12-05T00:00:00"/>
    <n v="1"/>
    <n v="1.4"/>
    <n v="43453"/>
    <x v="5"/>
    <x v="0"/>
  </r>
  <r>
    <n v="999974424"/>
    <n v="2252001"/>
    <s v="KEITH SCOTT"/>
    <s v="168 OLD BRIDGE TPKE SOUTH RIVER NJ 08882"/>
    <d v="2022-12-05T00:00:00"/>
    <n v="2"/>
    <n v="1.74"/>
    <n v="43453"/>
    <x v="5"/>
    <x v="0"/>
  </r>
  <r>
    <n v="999974501"/>
    <n v="2245001"/>
    <s v="HILLER, SYLVESTER &amp; LINDA S"/>
    <s v="16 MORNINGSIDE AVE SOUTH RIVER NJ 08882"/>
    <d v="2022-12-05T00:00:00"/>
    <n v="1"/>
    <n v="1.4"/>
    <n v="43453"/>
    <x v="5"/>
    <x v="0"/>
  </r>
  <r>
    <n v="999974578"/>
    <n v="2238001"/>
    <s v="SENKO TRUSTEE, MICHELE"/>
    <s v="44 MORNINGSIDE AVE SOUTH RIVER NJ 08882"/>
    <d v="2022-12-05T00:00:00"/>
    <n v="2"/>
    <n v="90.86"/>
    <n v="43453"/>
    <x v="5"/>
    <x v="1"/>
  </r>
  <r>
    <n v="999974633"/>
    <n v="2234001"/>
    <s v="ALEDA SADOWSKI"/>
    <s v="27 MORNINGSIDE AVE SOUTH RIVER NJ 08882"/>
    <d v="2022-12-05T00:00:00"/>
    <n v="2"/>
    <n v="2.59"/>
    <n v="43453"/>
    <x v="5"/>
    <x v="0"/>
  </r>
  <r>
    <n v="999974644"/>
    <n v="2233001"/>
    <s v="RAFANO, ROBERT C &amp; ANN C"/>
    <s v="23 MORNINGSIDE AVE SOUTH RIVER NJ 08882"/>
    <d v="2022-12-05T00:00:00"/>
    <n v="2"/>
    <n v="4.47"/>
    <n v="43453"/>
    <x v="5"/>
    <x v="0"/>
  </r>
  <r>
    <n v="999974655"/>
    <n v="2232001"/>
    <s v="JAMES SURINA"/>
    <s v="21 MORNINGSIDE AVE SOUTH RIVER NJ 08882"/>
    <d v="2022-12-05T00:00:00"/>
    <n v="1"/>
    <n v="73.069999999999993"/>
    <n v="43453"/>
    <x v="5"/>
    <x v="1"/>
  </r>
  <r>
    <n v="999974688"/>
    <n v="2229001"/>
    <s v="ADAM LACH"/>
    <s v="90 JAMES ST SOUTH RIVER NJ 08882"/>
    <d v="2022-12-05T00:00:00"/>
    <n v="2"/>
    <n v="233.16"/>
    <n v="43453"/>
    <x v="5"/>
    <x v="1"/>
  </r>
  <r>
    <n v="999974710"/>
    <n v="2227001"/>
    <s v="AIDA SOTO"/>
    <s v="85 JAMES ST SOUTH RIVER NJ 08882"/>
    <d v="2022-12-05T00:00:00"/>
    <n v="2"/>
    <n v="2.25"/>
    <n v="43453"/>
    <x v="5"/>
    <x v="0"/>
  </r>
  <r>
    <n v="999974732"/>
    <n v="2225001"/>
    <s v="TELEMAKAS KOUKOURDELIS"/>
    <s v="93 JAMES ST SOUTH RIVER NJ 08882"/>
    <d v="2022-12-05T00:00:00"/>
    <n v="2"/>
    <n v="2.77"/>
    <n v="43453"/>
    <x v="5"/>
    <x v="0"/>
  </r>
  <r>
    <n v="999974743"/>
    <n v="2224001"/>
    <s v="GILDA GLOGOWER"/>
    <s v="15 MORNINGSIDE AVE SOUTH RIVER NJ 08882"/>
    <d v="2022-12-05T00:00:00"/>
    <n v="2"/>
    <n v="2.25"/>
    <n v="43453"/>
    <x v="5"/>
    <x v="0"/>
  </r>
  <r>
    <n v="999974787"/>
    <n v="2220001"/>
    <s v="CYNTHIA YURCISIN"/>
    <s v="3 MORNINGSIDE AVE SOUTH RIVER NJ 08882"/>
    <d v="2022-12-05T00:00:00"/>
    <n v="1"/>
    <n v="73.069999999999993"/>
    <n v="43453"/>
    <x v="5"/>
    <x v="1"/>
  </r>
  <r>
    <n v="999974787"/>
    <n v="2220001"/>
    <s v="CYNTHIA YURCISIN"/>
    <s v="3 MORNINGSIDE AVE SOUTH RIVER NJ 08882"/>
    <d v="2022-12-15T00:00:00"/>
    <n v="1"/>
    <n v="239.51"/>
    <n v="43490"/>
    <x v="5"/>
    <x v="1"/>
  </r>
  <r>
    <n v="999974864"/>
    <n v="2213001"/>
    <s v="CARRATURO, DOMINICK &amp; KATHLEEN"/>
    <s v="6 KAMM AVE SOUTH RIVER NJ 08882"/>
    <d v="2022-12-05T00:00:00"/>
    <n v="2"/>
    <n v="179.8"/>
    <n v="43453"/>
    <x v="5"/>
    <x v="1"/>
  </r>
  <r>
    <n v="999974886"/>
    <n v="2211001"/>
    <s v="MICHAEL J &amp; ELAINE MATTHEWS"/>
    <s v="10 KAMM AVE SOUTH RIVER NJ 08882"/>
    <d v="2022-12-06T00:00:00"/>
    <n v="2"/>
    <n v="3.96"/>
    <n v="43456"/>
    <x v="5"/>
    <x v="0"/>
  </r>
  <r>
    <n v="999974919"/>
    <n v="2207001"/>
    <s v="CORPUS CHRISTI CHURCH"/>
    <s v="100 JAMES ST CHURCH HALL SOUTH RIVER NJ 08882"/>
    <d v="2022-12-05T00:00:00"/>
    <n v="3"/>
    <n v="13.82"/>
    <n v="43453"/>
    <x v="5"/>
    <x v="0"/>
  </r>
  <r>
    <n v="999974930"/>
    <n v="2208001"/>
    <s v="CORPUS CHRISTI RECTORY"/>
    <s v="100 JAMES ST SOUTH RIVER NJ 08882"/>
    <d v="2022-12-05T00:00:00"/>
    <n v="2"/>
    <n v="3.45"/>
    <n v="43453"/>
    <x v="5"/>
    <x v="0"/>
  </r>
  <r>
    <n v="999975073"/>
    <n v="2194001"/>
    <s v="ALBERT KHALIL"/>
    <s v="29 KAMM AVE SOUTH RIVER NJ 08882"/>
    <d v="2022-12-05T00:00:00"/>
    <n v="3"/>
    <n v="349.64"/>
    <n v="43453"/>
    <x v="5"/>
    <x v="1"/>
  </r>
  <r>
    <n v="999975128"/>
    <n v="2189001"/>
    <s v="SOSA, ROBERTO A &amp; IVY MYERS"/>
    <s v="19 KAMM AVE SOUTH RIVER NJ 08882"/>
    <d v="2022-12-05T00:00:00"/>
    <n v="1"/>
    <n v="73.069999999999993"/>
    <n v="43453"/>
    <x v="5"/>
    <x v="1"/>
  </r>
  <r>
    <n v="999975150"/>
    <n v="2187001"/>
    <s v="GENEVIEVE MATTS"/>
    <s v="13 KAMM AVE SOUTH RIVER NJ 08882"/>
    <d v="2022-12-05T00:00:00"/>
    <n v="1"/>
    <n v="1.4"/>
    <n v="43453"/>
    <x v="5"/>
    <x v="0"/>
  </r>
  <r>
    <n v="999975359"/>
    <n v="2169001"/>
    <s v="STANISLAW BANCEWICZ"/>
    <s v="30 TICE AVE SOUTH RIVER NJ 08882"/>
    <d v="2022-12-05T00:00:00"/>
    <n v="2"/>
    <n v="2.42"/>
    <n v="43453"/>
    <x v="5"/>
    <x v="0"/>
  </r>
  <r>
    <n v="999975381"/>
    <n v="2167001"/>
    <s v="NICHOLAS PERRY"/>
    <s v="34 TICE AVE SOUTH RIVER NJ 08882"/>
    <d v="2022-12-05T00:00:00"/>
    <n v="2"/>
    <n v="2.77"/>
    <n v="43453"/>
    <x v="5"/>
    <x v="0"/>
  </r>
  <r>
    <n v="999975381"/>
    <n v="2167001"/>
    <s v="NICHOLAS PERRY"/>
    <s v="34 TICE AVE SOUTH RIVER NJ 08882"/>
    <d v="2022-12-16T00:00:00"/>
    <n v="1"/>
    <n v="2.91"/>
    <s v="NULL"/>
    <x v="5"/>
    <x v="2"/>
  </r>
  <r>
    <n v="999975414"/>
    <n v="2164001"/>
    <s v="KRISTINA FERNANDES"/>
    <s v="43 TICE AVE SOUTH RIVER NJ 08882"/>
    <d v="2022-12-05T00:00:00"/>
    <n v="1"/>
    <n v="1.4"/>
    <n v="43453"/>
    <x v="5"/>
    <x v="0"/>
  </r>
  <r>
    <n v="999975436"/>
    <n v="2162001"/>
    <s v="PRYOR, CHARLES J &amp; PATRICIA A"/>
    <s v="29 TICE AVE SOUTH RIVER NJ 08882"/>
    <d v="2022-12-05T00:00:00"/>
    <n v="1"/>
    <n v="1.4"/>
    <n v="43453"/>
    <x v="5"/>
    <x v="0"/>
  </r>
  <r>
    <n v="999975447"/>
    <n v="2161001"/>
    <s v="OLIVEIRA, MANUEL &amp; CANDIDO, DIVINA"/>
    <s v="27 TICE AVE SOUTH RIVER NJ 08882"/>
    <d v="2022-12-05T00:00:00"/>
    <n v="2"/>
    <n v="4.8099999999999996"/>
    <n v="43453"/>
    <x v="5"/>
    <x v="0"/>
  </r>
  <r>
    <n v="999975458"/>
    <n v="2160001"/>
    <s v="ROSEMARIE KULIK"/>
    <s v="25 TICE AVE SOUTH RIVER NJ 08882"/>
    <d v="2022-12-05T00:00:00"/>
    <n v="1"/>
    <n v="1.4"/>
    <n v="43453"/>
    <x v="5"/>
    <x v="0"/>
  </r>
  <r>
    <n v="999975524"/>
    <n v="2154001"/>
    <s v="LEVEL CLUB OF SOUTH RIVER"/>
    <s v="120 OLD BRIDGE TPKE SOUTH RIVER NJ 08882"/>
    <d v="2022-12-05T00:00:00"/>
    <n v="2"/>
    <n v="2.59"/>
    <n v="43453"/>
    <x v="5"/>
    <x v="0"/>
  </r>
  <r>
    <n v="999975645"/>
    <n v="2143001"/>
    <s v="WYLUDA, REGIS &amp; BARBARA"/>
    <s v="20 NEW ST SOUTH RIVER NJ 08882"/>
    <d v="2022-12-05T00:00:00"/>
    <n v="2"/>
    <n v="126.43"/>
    <n v="43453"/>
    <x v="5"/>
    <x v="1"/>
  </r>
  <r>
    <n v="999975656"/>
    <n v="2142001"/>
    <s v="THOMAS JANUSZKIEWICZ"/>
    <s v="15 DRAEGER PL SOUTH RIVER NJ 08882"/>
    <d v="2022-12-05T00:00:00"/>
    <n v="2"/>
    <n v="162.01"/>
    <n v="43453"/>
    <x v="5"/>
    <x v="1"/>
  </r>
  <r>
    <n v="999975722"/>
    <n v="2136001"/>
    <s v="KICZULA, P &amp; SMYKAJ, K"/>
    <s v="39 DRAEGER PL SOUTH RIVER NJ 08882"/>
    <d v="2022-12-05T00:00:00"/>
    <n v="2"/>
    <n v="153.12"/>
    <n v="43453"/>
    <x v="5"/>
    <x v="1"/>
  </r>
  <r>
    <n v="999975777"/>
    <n v="2131001"/>
    <s v="SEHAM FADL"/>
    <s v="59 DRAEGER PL SOUTH RIVER NJ 08882"/>
    <d v="2022-12-15T00:00:00"/>
    <n v="1"/>
    <n v="73.069999999999993"/>
    <n v="43490"/>
    <x v="5"/>
    <x v="1"/>
  </r>
  <r>
    <n v="999975854"/>
    <n v="2124001"/>
    <s v="ROBERT &amp; BEVERLY DROZD"/>
    <s v="10 REX PL SOUTH RIVER NJ 08882"/>
    <d v="2022-12-05T00:00:00"/>
    <n v="3"/>
    <n v="6.89"/>
    <n v="43453"/>
    <x v="5"/>
    <x v="0"/>
  </r>
  <r>
    <n v="999975865"/>
    <n v="2123001"/>
    <s v="MARK PAVELCHAK"/>
    <s v="6 REX PL SOUTH RIVER NJ 08882"/>
    <d v="2022-12-05T00:00:00"/>
    <n v="1"/>
    <n v="1.4"/>
    <n v="43453"/>
    <x v="5"/>
    <x v="0"/>
  </r>
  <r>
    <n v="999976030"/>
    <n v="2108001"/>
    <s v="MATILDA APEL"/>
    <s v="28 NEW ST SOUTH RIVER NJ 08882"/>
    <d v="2022-12-05T00:00:00"/>
    <n v="2"/>
    <n v="1.82"/>
    <n v="43453"/>
    <x v="5"/>
    <x v="0"/>
  </r>
  <r>
    <n v="999976052"/>
    <n v="2106001"/>
    <s v="FRANK DINCUFF"/>
    <s v="36 NEW ST SOUTH RIVER NJ 08882"/>
    <d v="2022-12-06T00:00:00"/>
    <n v="2"/>
    <n v="1.74"/>
    <n v="43456"/>
    <x v="5"/>
    <x v="0"/>
  </r>
  <r>
    <n v="999976063"/>
    <n v="2105001"/>
    <s v="HANNEL, JOHN E &amp; MAUREEN B"/>
    <s v="40 NEW ST SOUTH RIVER NJ 08882"/>
    <d v="2022-12-05T00:00:00"/>
    <n v="2"/>
    <n v="2.94"/>
    <n v="43453"/>
    <x v="5"/>
    <x v="0"/>
  </r>
  <r>
    <n v="999976063"/>
    <n v="2105001"/>
    <s v="HANNEL, JOHN E &amp; MAUREEN B"/>
    <s v="40 NEW ST SOUTH RIVER NJ 08882"/>
    <d v="2022-12-07T00:00:00"/>
    <n v="3"/>
    <n v="417.89"/>
    <n v="43460"/>
    <x v="5"/>
    <x v="1"/>
  </r>
  <r>
    <n v="999976129"/>
    <n v="2099001"/>
    <s v="MARY PRZYBYLKO"/>
    <s v="64 NEW ST SOUTH RIVER NJ 08882"/>
    <d v="2022-12-05T00:00:00"/>
    <n v="1"/>
    <n v="1.4"/>
    <n v="43453"/>
    <x v="5"/>
    <x v="0"/>
  </r>
  <r>
    <n v="999976140"/>
    <n v="2098001"/>
    <s v="GINA ZARGO"/>
    <s v="70 NEW ST SOUTH RIVER NJ 08882"/>
    <d v="2022-12-05T00:00:00"/>
    <n v="3"/>
    <n v="10.26"/>
    <n v="43453"/>
    <x v="5"/>
    <x v="0"/>
  </r>
  <r>
    <n v="999976206"/>
    <n v="2092001"/>
    <s v="LISA FANSLOW"/>
    <s v="94 NEW ST SOUTH RIVER NJ 08882"/>
    <d v="2022-12-05T00:00:00"/>
    <n v="2"/>
    <n v="2.2599999999999998"/>
    <n v="43453"/>
    <x v="5"/>
    <x v="0"/>
  </r>
  <r>
    <n v="999976261"/>
    <n v="2087001"/>
    <s v="DEJAN ANDREJIC"/>
    <s v="88 PRICE PL SOUTH RIVER NJ 08882"/>
    <d v="2022-12-05T00:00:00"/>
    <n v="2"/>
    <n v="4.6399999999999997"/>
    <n v="43453"/>
    <x v="5"/>
    <x v="0"/>
  </r>
  <r>
    <n v="999976272"/>
    <n v="2086001"/>
    <s v="JOAN KEAN"/>
    <s v="91 PRICE PL SOUTH RIVER NJ 08882"/>
    <d v="2022-12-05T00:00:00"/>
    <n v="2"/>
    <n v="3.28"/>
    <n v="43453"/>
    <x v="5"/>
    <x v="0"/>
  </r>
  <r>
    <n v="999976272"/>
    <n v="2086001"/>
    <s v="JOAN KEAN"/>
    <s v="91 PRICE PL SOUTH RIVER NJ 08882"/>
    <d v="2022-12-05T00:00:00"/>
    <n v="2"/>
    <n v="170.9"/>
    <n v="43453"/>
    <x v="5"/>
    <x v="1"/>
  </r>
  <r>
    <n v="999976327"/>
    <n v="2081001"/>
    <s v="BORDEN, MARCUS A &amp; TONI M"/>
    <s v="87 NEW ST SOUTH RIVER NJ 08882"/>
    <d v="2022-12-05T00:00:00"/>
    <n v="2"/>
    <n v="6.52"/>
    <n v="43453"/>
    <x v="5"/>
    <x v="0"/>
  </r>
  <r>
    <n v="999976360"/>
    <n v="2078001"/>
    <s v="OSTERBERG, LAWRENCE JR &amp; DOLORES"/>
    <s v="70 FOURTH ST SOUTH RIVER NJ 08882"/>
    <d v="2022-12-05T00:00:00"/>
    <n v="2"/>
    <n v="2.42"/>
    <n v="43453"/>
    <x v="5"/>
    <x v="0"/>
  </r>
  <r>
    <n v="999976371"/>
    <n v="2077001"/>
    <s v="LEPORE, MICHAEL &amp; MARILYN"/>
    <s v="69 FOURTH ST SOUTH RIVER NJ 08882"/>
    <d v="2022-12-12T00:00:00"/>
    <n v="1"/>
    <n v="1.4"/>
    <n v="43474"/>
    <x v="5"/>
    <x v="0"/>
  </r>
  <r>
    <n v="999976393"/>
    <n v="2075001"/>
    <s v="ASCHETTINO, ANTHONY &amp; ANN"/>
    <s v="69 NEW ST SOUTH RIVER NJ 08882"/>
    <d v="2022-12-05T00:00:00"/>
    <n v="2"/>
    <n v="4.8099999999999996"/>
    <n v="43453"/>
    <x v="5"/>
    <x v="0"/>
  </r>
  <r>
    <n v="999976448"/>
    <n v="2070001"/>
    <s v="ERIC GARTNER"/>
    <s v="49 NEW ST SOUTH RIVER NJ 08882"/>
    <d v="2022-12-05T00:00:00"/>
    <n v="2"/>
    <n v="179.8"/>
    <n v="43453"/>
    <x v="5"/>
    <x v="1"/>
  </r>
  <r>
    <n v="999976481"/>
    <n v="2067001"/>
    <s v="MARIA BAMRICK"/>
    <s v="29 NEW ST SOUTH RIVER NJ 08882"/>
    <d v="2022-12-05T00:00:00"/>
    <n v="2"/>
    <n v="1.74"/>
    <n v="43453"/>
    <x v="5"/>
    <x v="0"/>
  </r>
  <r>
    <n v="999976591"/>
    <n v="2057001"/>
    <s v="KELLY BORUSOVIC"/>
    <s v="6 APPLEBY AVE SOUTH RIVER NJ 08882"/>
    <d v="2022-12-05T00:00:00"/>
    <n v="3"/>
    <n v="408.14"/>
    <n v="43453"/>
    <x v="5"/>
    <x v="1"/>
  </r>
  <r>
    <n v="999976613"/>
    <n v="2055001"/>
    <s v="ELIZABETH ANN REUSE"/>
    <s v="1 DRAEGER PL SOUTH RIVER NJ 08882"/>
    <d v="2022-12-05T00:00:00"/>
    <n v="2"/>
    <n v="1.91"/>
    <n v="43453"/>
    <x v="5"/>
    <x v="0"/>
  </r>
  <r>
    <n v="999976657"/>
    <n v="2051001"/>
    <s v="COLLICK, CHARLES A &amp; MAUREEN"/>
    <s v="18 APPLEBY AVE SOUTH RIVER NJ 08882"/>
    <d v="2022-12-05T00:00:00"/>
    <n v="2"/>
    <n v="1.74"/>
    <n v="43453"/>
    <x v="5"/>
    <x v="0"/>
  </r>
  <r>
    <n v="999976690"/>
    <n v="2048001"/>
    <s v="DMITRIENKO, IVAN &amp; HELEN"/>
    <s v="60 SUNSET ST SOUTH RIVER NJ 08882"/>
    <d v="2022-12-05T00:00:00"/>
    <n v="2"/>
    <n v="197.59"/>
    <n v="43453"/>
    <x v="5"/>
    <x v="1"/>
  </r>
  <r>
    <n v="999976701"/>
    <n v="2047001"/>
    <s v="EFRAIN SOTO"/>
    <s v="55 SUNSET ST SOUTH RIVER NJ 08882"/>
    <d v="2022-12-05T00:00:00"/>
    <n v="1"/>
    <n v="73.069999999999993"/>
    <n v="43453"/>
    <x v="5"/>
    <x v="1"/>
  </r>
  <r>
    <n v="999976756"/>
    <n v="2042001"/>
    <s v="LORRAINE HEINE"/>
    <s v="4 FIRST ST SOUTH RIVER NJ 08882"/>
    <d v="2022-12-05T00:00:00"/>
    <n v="1"/>
    <n v="73.069999999999993"/>
    <n v="43453"/>
    <x v="5"/>
    <x v="1"/>
  </r>
  <r>
    <n v="999976789"/>
    <n v="2039001"/>
    <s v="CLEMENTE, GARRY L &amp; CARLA M"/>
    <s v="40 APPLEBY AVE SOUTH RIVER NJ 08882"/>
    <d v="2022-12-05T00:00:00"/>
    <n v="2"/>
    <n v="4.8099999999999996"/>
    <n v="43453"/>
    <x v="5"/>
    <x v="0"/>
  </r>
  <r>
    <n v="999976855"/>
    <n v="2033001"/>
    <s v="ARMENIO ABREU"/>
    <s v="21 FIRST ST SOUTH RIVER NJ 08882"/>
    <d v="2022-12-05T00:00:00"/>
    <n v="1"/>
    <n v="1.4"/>
    <n v="43453"/>
    <x v="5"/>
    <x v="0"/>
  </r>
  <r>
    <n v="999976877"/>
    <n v="2031001"/>
    <s v="PAUL MIGUT"/>
    <s v="26 FIRST ST SOUTH RIVER NJ 08882"/>
    <d v="2022-12-05T00:00:00"/>
    <n v="1"/>
    <n v="73.069999999999993"/>
    <n v="43453"/>
    <x v="5"/>
    <x v="1"/>
  </r>
  <r>
    <n v="999976888"/>
    <n v="2030001"/>
    <s v="DAVID HUFF"/>
    <s v="24 FIRST ST SOUTH RIVER NJ 08882"/>
    <d v="2022-12-05T00:00:00"/>
    <n v="2"/>
    <n v="2.25"/>
    <n v="43453"/>
    <x v="5"/>
    <x v="0"/>
  </r>
  <r>
    <n v="999976910"/>
    <n v="2028001"/>
    <s v="RONALD GRIEBELL"/>
    <s v="20 FIRST ST SOUTH RIVER NJ 08882"/>
    <d v="2022-12-13T00:00:00"/>
    <n v="5"/>
    <n v="37.31"/>
    <n v="43480"/>
    <x v="5"/>
    <x v="0"/>
  </r>
  <r>
    <n v="999976943"/>
    <n v="2025001"/>
    <s v="WILLIAM SOLNOSKY"/>
    <s v="29 APPLEBY AVE SOUTH RIVER NJ 08882"/>
    <d v="2022-12-05T00:00:00"/>
    <n v="1"/>
    <n v="68.069999999999993"/>
    <n v="43453"/>
    <x v="5"/>
    <x v="1"/>
  </r>
  <r>
    <n v="999976965"/>
    <n v="2023001"/>
    <s v="PAULA BOSKO"/>
    <s v="43 SUNSET ST SOUTH RIVER NJ 08882"/>
    <d v="2022-12-05T00:00:00"/>
    <n v="1"/>
    <n v="73.069999999999993"/>
    <n v="43453"/>
    <x v="5"/>
    <x v="1"/>
  </r>
  <r>
    <n v="999976998"/>
    <n v="2020001"/>
    <s v="JOSEPH SLICZYNSKI"/>
    <s v="35 SUNSET ST SOUTH RIVER NJ 08882"/>
    <d v="2022-12-05T00:00:00"/>
    <n v="1"/>
    <n v="73.069999999999993"/>
    <n v="43453"/>
    <x v="5"/>
    <x v="1"/>
  </r>
  <r>
    <n v="999977020"/>
    <n v="2018001"/>
    <s v="KENNETH GRAF"/>
    <s v="32 SUNSET ST SOUTH RIVER NJ 08882"/>
    <d v="2022-12-05T00:00:00"/>
    <n v="2"/>
    <n v="242.06"/>
    <n v="43453"/>
    <x v="5"/>
    <x v="1"/>
  </r>
  <r>
    <n v="999977053"/>
    <n v="2015001"/>
    <s v="JOANNE MEYERS"/>
    <s v="44 SUNSET ST SOUTH RIVER NJ 08882"/>
    <d v="2022-12-05T00:00:00"/>
    <n v="2"/>
    <n v="5.33"/>
    <n v="43453"/>
    <x v="5"/>
    <x v="0"/>
  </r>
  <r>
    <n v="999977075"/>
    <n v="2013001"/>
    <s v="MICHELLE &amp; THEODORE SAUNDERS"/>
    <s v="50 SUNSET ST SOUTH RIVER NJ 08882"/>
    <d v="2022-12-05T00:00:00"/>
    <n v="2"/>
    <n v="2.94"/>
    <n v="43453"/>
    <x v="5"/>
    <x v="0"/>
  </r>
  <r>
    <n v="999977108"/>
    <n v="2010001"/>
    <s v="ANDREW GESNER"/>
    <s v="13 APPLEBY AVE SOUTH RIVER NJ 08882"/>
    <d v="2022-12-05T00:00:00"/>
    <n v="2"/>
    <n v="2.77"/>
    <n v="43453"/>
    <x v="5"/>
    <x v="0"/>
  </r>
  <r>
    <n v="999977119"/>
    <n v="2009001"/>
    <s v="NELSA NEVEL"/>
    <s v="11 APPLEBY AVE SOUTH RIVER NJ 08882"/>
    <d v="2022-12-05T00:00:00"/>
    <n v="1"/>
    <n v="1.4"/>
    <n v="43453"/>
    <x v="5"/>
    <x v="0"/>
  </r>
  <r>
    <n v="999977174"/>
    <n v="2004001"/>
    <s v="CSEH, RICHARD J &amp; DEBORAH M"/>
    <s v="72 OLD BRIDGE TPKE SOUTH RIVER NJ 08882"/>
    <d v="2022-12-09T00:00:00"/>
    <n v="2"/>
    <n v="197.59"/>
    <n v="43469"/>
    <x v="5"/>
    <x v="1"/>
  </r>
  <r>
    <n v="999977251"/>
    <n v="1997001"/>
    <s v="COLLEEN CHOLEWA"/>
    <s v="9 MITCHELL AVE SOUTH RIVER NJ 08882"/>
    <d v="2022-12-05T00:00:00"/>
    <n v="2"/>
    <n v="4.9800000000000004"/>
    <n v="43453"/>
    <x v="5"/>
    <x v="0"/>
  </r>
  <r>
    <n v="999977317"/>
    <n v="1991001"/>
    <s v="WILLEVER, CHARLES W &amp; JOAN"/>
    <s v="62 SOUTHSIDE AVE SOUTH RIVER NJ 08882"/>
    <d v="2022-12-07T00:00:00"/>
    <n v="1"/>
    <n v="25"/>
    <s v="NULL"/>
    <x v="13"/>
    <x v="3"/>
  </r>
  <r>
    <n v="999977746"/>
    <n v="1953001"/>
    <s v="ARLETE MESA"/>
    <s v="9 SOUTHSIDE AVE SOUTH RIVER NJ 08882"/>
    <d v="2022-12-06T00:00:00"/>
    <n v="1"/>
    <n v="5.35"/>
    <s v="NULL"/>
    <x v="13"/>
    <x v="2"/>
  </r>
  <r>
    <n v="999978769"/>
    <n v="1864001"/>
    <s v="JAMES KILCOMINS"/>
    <s v="6 LEONARDINE AVE SOUTH RIVER NJ 08882"/>
    <d v="2022-12-12T00:00:00"/>
    <n v="1"/>
    <n v="73.069999999999993"/>
    <n v="43477"/>
    <x v="0"/>
    <x v="1"/>
  </r>
  <r>
    <n v="999978791"/>
    <n v="1862001"/>
    <s v="MICHAEL &amp; DENISE GERES"/>
    <s v="10 LEONARDINE AVE SOUTH RIVER NJ 08882"/>
    <d v="2022-12-12T00:00:00"/>
    <n v="2"/>
    <n v="197.59"/>
    <n v="43477"/>
    <x v="0"/>
    <x v="1"/>
  </r>
  <r>
    <n v="999978824"/>
    <n v="1859001"/>
    <s v="TIMOTHY RULE"/>
    <s v="16 LEONARDINE AVE SOUTH RIVER NJ 08882"/>
    <d v="2022-12-12T00:00:00"/>
    <n v="1"/>
    <n v="73.069999999999993"/>
    <n v="43477"/>
    <x v="0"/>
    <x v="1"/>
  </r>
  <r>
    <n v="999978846"/>
    <n v="1857001"/>
    <s v="MARIA FERREIRA"/>
    <s v="13 GARDEN ST SOUTH RIVER NJ 08882"/>
    <d v="2022-12-12T00:00:00"/>
    <n v="2"/>
    <n v="4.34"/>
    <n v="43477"/>
    <x v="0"/>
    <x v="0"/>
  </r>
  <r>
    <n v="999978879"/>
    <n v="1854001"/>
    <s v="EDWARD &amp; MARY MARGETT"/>
    <s v="14 GARDEN ST SOUTH RIVER NJ 08882"/>
    <d v="2022-12-12T00:00:00"/>
    <n v="2"/>
    <n v="3.09"/>
    <n v="43477"/>
    <x v="0"/>
    <x v="0"/>
  </r>
  <r>
    <n v="999978934"/>
    <n v="1849001"/>
    <s v="CANNON, BRIAN &amp; BARBARA J"/>
    <s v="22 SUNSET ST SOUTH RIVER NJ 08882"/>
    <d v="2022-12-12T00:00:00"/>
    <n v="1"/>
    <n v="1.1399999999999999"/>
    <n v="43477"/>
    <x v="0"/>
    <x v="0"/>
  </r>
  <r>
    <n v="999978967"/>
    <n v="1846001"/>
    <s v="ERNESTO SANTOS &amp; YOLANDA VERCHER"/>
    <s v="29 GARDEN ST SOUTH RIVER NJ 08882"/>
    <d v="2022-12-12T00:00:00"/>
    <n v="1"/>
    <n v="1.1399999999999999"/>
    <n v="43477"/>
    <x v="0"/>
    <x v="0"/>
  </r>
  <r>
    <n v="999978978"/>
    <n v="1845001"/>
    <s v="CARBONE, ALLEN &amp; DIANE"/>
    <s v="27 GARDEN ST SOUTH RIVER NJ 08882"/>
    <d v="2022-12-12T00:00:00"/>
    <n v="2"/>
    <n v="1.7"/>
    <n v="43477"/>
    <x v="0"/>
    <x v="0"/>
  </r>
  <r>
    <n v="999979000"/>
    <n v="1843001"/>
    <s v="KUZINSKI, JOSEPH &amp; ELEANOR"/>
    <s v="23 GARDEN ST SOUTH RIVER NJ 08882"/>
    <d v="2022-12-12T00:00:00"/>
    <n v="2"/>
    <n v="1.84"/>
    <n v="43477"/>
    <x v="0"/>
    <x v="0"/>
  </r>
  <r>
    <n v="999979044"/>
    <n v="1839001"/>
    <s v="MICHAEL MCFEELEY"/>
    <s v="24 GARDEN ST SOUTH RIVER NJ 08882"/>
    <d v="2022-12-12T00:00:00"/>
    <n v="1"/>
    <n v="1.1399999999999999"/>
    <n v="43477"/>
    <x v="0"/>
    <x v="0"/>
  </r>
  <r>
    <n v="999979088"/>
    <n v="1835001"/>
    <s v="RICHARD AIKENS"/>
    <s v="17 LEONARDINE AVE SOUTH RIVER NJ 08882"/>
    <d v="2022-12-12T00:00:00"/>
    <n v="1"/>
    <n v="1.1399999999999999"/>
    <n v="43477"/>
    <x v="0"/>
    <x v="0"/>
  </r>
  <r>
    <n v="999979099"/>
    <n v="1834001"/>
    <s v="PAULO GAFANHA"/>
    <s v="15 LEONARDINE AVE SOUTH RIVER NJ 08882"/>
    <d v="2022-12-12T00:00:00"/>
    <n v="2"/>
    <n v="99.75"/>
    <n v="43477"/>
    <x v="0"/>
    <x v="1"/>
  </r>
  <r>
    <n v="999979110"/>
    <n v="1833001"/>
    <s v="LANA DUBIAGO"/>
    <s v="11 LEONARDINE AVE SOUTH RIVER NJ 08882"/>
    <d v="2022-12-12T00:00:00"/>
    <n v="1"/>
    <n v="1.1399999999999999"/>
    <n v="43477"/>
    <x v="0"/>
    <x v="0"/>
  </r>
  <r>
    <n v="999979121"/>
    <n v="1832001"/>
    <s v="GARY BASS"/>
    <s v="9 LEONARDINE AVE SOUTH RIVER NJ 08882"/>
    <d v="2022-12-12T00:00:00"/>
    <n v="1"/>
    <n v="73.069999999999993"/>
    <n v="43477"/>
    <x v="0"/>
    <x v="1"/>
  </r>
  <r>
    <n v="999979132"/>
    <n v="1831001"/>
    <s v="PERKIN, DONALD F &amp; NANCY K"/>
    <s v="7 LEONARDINE AVE SOUTH RIVER NJ 08882"/>
    <d v="2022-12-12T00:00:00"/>
    <n v="2"/>
    <n v="1.28"/>
    <n v="43477"/>
    <x v="0"/>
    <x v="0"/>
  </r>
  <r>
    <n v="999979165"/>
    <n v="1828001"/>
    <s v="JODON, JAMES T &amp; JUDITH A"/>
    <s v="52 OLD BRIDGE TPKE SOUTH RIVER NJ 08882"/>
    <d v="2022-12-12T00:00:00"/>
    <n v="2"/>
    <n v="2.5299999999999998"/>
    <n v="43477"/>
    <x v="0"/>
    <x v="0"/>
  </r>
  <r>
    <n v="999979231"/>
    <n v="1822001"/>
    <s v="NABIL FARAG"/>
    <s v="36 OLD BRIDGE TPKE SOUTH RIVER NJ 08882"/>
    <d v="2022-12-12T00:00:00"/>
    <n v="2"/>
    <n v="3.51"/>
    <n v="43477"/>
    <x v="0"/>
    <x v="0"/>
  </r>
  <r>
    <n v="999979308"/>
    <n v="1815001"/>
    <s v="JOANANN BOLIAK"/>
    <s v="40 GARDEN ST SOUTH RIVER NJ 08882"/>
    <d v="2022-12-12T00:00:00"/>
    <n v="1"/>
    <n v="1.1399999999999999"/>
    <n v="43477"/>
    <x v="0"/>
    <x v="0"/>
  </r>
  <r>
    <n v="999979319"/>
    <n v="1814001"/>
    <s v="LORRAINE WATSON"/>
    <s v="38 GARDEN ST SOUTH RIVER NJ 08882"/>
    <d v="2022-12-12T00:00:00"/>
    <n v="2"/>
    <n v="1.42"/>
    <n v="43477"/>
    <x v="0"/>
    <x v="0"/>
  </r>
  <r>
    <n v="999979440"/>
    <n v="1803001"/>
    <s v="MATTHEW POZNICK"/>
    <s v="6 FRANDSEN AVE SOUTH RIVER NJ 08882"/>
    <d v="2022-12-12T00:00:00"/>
    <n v="2"/>
    <n v="2.39"/>
    <n v="43477"/>
    <x v="0"/>
    <x v="0"/>
  </r>
  <r>
    <n v="999979462"/>
    <n v="1801001"/>
    <s v="LINDA EJK"/>
    <s v="10 FRANDSEN AVE SOUTH RIVER NJ 08882"/>
    <d v="2022-12-12T00:00:00"/>
    <n v="2"/>
    <n v="144.22"/>
    <n v="43477"/>
    <x v="0"/>
    <x v="1"/>
  </r>
  <r>
    <n v="999979484"/>
    <n v="1799001"/>
    <s v="GREGORY, ROBERT &amp; LUCILLE"/>
    <s v="14 FRANDSEN AVE SOUTH RIVER NJ 08882"/>
    <d v="2022-12-12T00:00:00"/>
    <n v="2"/>
    <n v="268.74"/>
    <n v="43477"/>
    <x v="0"/>
    <x v="1"/>
  </r>
  <r>
    <n v="999979495"/>
    <n v="1798001"/>
    <s v="MENDOKER, FRANK &amp; MARIE"/>
    <s v="16 FRANDSEN AVE SOUTH RIVER NJ 08882"/>
    <d v="2022-12-12T00:00:00"/>
    <n v="2"/>
    <n v="108.65"/>
    <n v="43477"/>
    <x v="0"/>
    <x v="1"/>
  </r>
  <r>
    <n v="999979583"/>
    <n v="1790001"/>
    <s v="JEFFREY SKROK"/>
    <s v="15 LYONS ST SOUTH RIVER NJ 08882"/>
    <d v="2022-12-12T00:00:00"/>
    <n v="2"/>
    <n v="1.98"/>
    <n v="43477"/>
    <x v="0"/>
    <x v="0"/>
  </r>
  <r>
    <n v="999979605"/>
    <n v="1788001"/>
    <s v="ADERITO COSTA"/>
    <s v="11 LYONS ST SOUTH RIVER NJ 08882"/>
    <d v="2022-12-12T00:00:00"/>
    <n v="2"/>
    <n v="322.10000000000002"/>
    <n v="43477"/>
    <x v="0"/>
    <x v="1"/>
  </r>
  <r>
    <n v="999979627"/>
    <n v="1786001"/>
    <s v="KALBER, GLENN D SR &amp; ANNETTE"/>
    <s v="7 LYONS ST SOUTH RIVER NJ 08882"/>
    <d v="2022-12-12T00:00:00"/>
    <n v="2"/>
    <n v="1.98"/>
    <n v="43477"/>
    <x v="0"/>
    <x v="0"/>
  </r>
  <r>
    <n v="999979649"/>
    <n v="1784001"/>
    <s v="MARY CICCHI"/>
    <s v="3 LYONS ST SOUTH RIVER NJ 08882"/>
    <d v="2022-12-12T00:00:00"/>
    <n v="2"/>
    <n v="1.21"/>
    <n v="43477"/>
    <x v="0"/>
    <x v="0"/>
  </r>
  <r>
    <n v="999979682"/>
    <n v="1781001"/>
    <s v="EUGENIO RIBEIRO"/>
    <s v="4 LYONS ST SOUTH RIVER NJ 08882"/>
    <d v="2022-12-12T00:00:00"/>
    <n v="2"/>
    <n v="304.31"/>
    <n v="43477"/>
    <x v="0"/>
    <x v="1"/>
  </r>
  <r>
    <n v="999979748"/>
    <n v="1775001"/>
    <s v="JOSE &amp; KENIA MARQUES-FILHO"/>
    <s v="13 FRANDSEN AVE SOUTH RIVER NJ 08882"/>
    <d v="2022-12-12T00:00:00"/>
    <n v="3"/>
    <n v="6.08"/>
    <n v="43477"/>
    <x v="0"/>
    <x v="0"/>
  </r>
  <r>
    <n v="999979759"/>
    <n v="1774001"/>
    <s v="NAWROT, MARCEL &amp; JANINA"/>
    <s v="11 FRANDSENAVE SOUTH RIVER NJ 08882"/>
    <d v="2022-12-12T00:00:00"/>
    <n v="2"/>
    <n v="3.23"/>
    <n v="43477"/>
    <x v="0"/>
    <x v="0"/>
  </r>
  <r>
    <n v="999979825"/>
    <n v="1768001"/>
    <s v="JOHN &amp; JILL KABABICK"/>
    <s v="13 SUNSET ST SOUTH RIVER NJ 08882"/>
    <d v="2022-12-12T00:00:00"/>
    <n v="2"/>
    <n v="2.5299999999999998"/>
    <n v="43477"/>
    <x v="0"/>
    <x v="0"/>
  </r>
  <r>
    <n v="999979836"/>
    <n v="1767001"/>
    <s v="WILLIAM SCHMIDT"/>
    <s v="15 SUNSET ST SOUTH RIVER NJ 08882"/>
    <d v="2022-12-12T00:00:00"/>
    <n v="2"/>
    <n v="3.65"/>
    <n v="43477"/>
    <x v="0"/>
    <x v="0"/>
  </r>
  <r>
    <n v="999979902"/>
    <n v="1761001"/>
    <s v="BARBERIO, GARY &amp; GALLUCCIO, GINA"/>
    <s v="32 LEONARDINE AVE SOUTH RIVER NJ 08882"/>
    <d v="2022-12-12T00:00:00"/>
    <n v="2"/>
    <n v="2.25"/>
    <n v="43477"/>
    <x v="0"/>
    <x v="0"/>
  </r>
  <r>
    <n v="999979957"/>
    <n v="999999877001"/>
    <s v="JOSEPH T &amp; LINDA TIBENSKY"/>
    <s v="42 LEONARDINE AVE SOUTH RIVER NJ 08882"/>
    <d v="2022-12-12T00:00:00"/>
    <n v="2"/>
    <n v="2.39"/>
    <n v="43477"/>
    <x v="0"/>
    <x v="0"/>
  </r>
  <r>
    <n v="999980001"/>
    <n v="1752001"/>
    <s v="LOWELL EASTER"/>
    <s v="50 LEONARDINE AVE SOUTH RIVER NJ 08882"/>
    <d v="2022-12-12T00:00:00"/>
    <n v="2"/>
    <n v="117.54"/>
    <n v="43477"/>
    <x v="0"/>
    <x v="1"/>
  </r>
  <r>
    <n v="999980045"/>
    <n v="1748001"/>
    <s v="LEONARD &amp; KAREN FLOREK"/>
    <s v="14 FOURTH ST SOUTH RIVER NJ 08882"/>
    <d v="2022-12-12T00:00:00"/>
    <n v="1"/>
    <n v="1.1399999999999999"/>
    <n v="43477"/>
    <x v="0"/>
    <x v="0"/>
  </r>
  <r>
    <n v="999980056"/>
    <n v="1747001"/>
    <s v="JERZY ZAJAC"/>
    <s v="18 FOURTH ST SOUTH RIVER NJ 08882"/>
    <d v="2022-12-12T00:00:00"/>
    <n v="2"/>
    <n v="1.98"/>
    <n v="43477"/>
    <x v="0"/>
    <x v="0"/>
  </r>
  <r>
    <n v="999980067"/>
    <n v="1746001"/>
    <s v="ROBERT BALAZS"/>
    <s v="22 FOURTH ST SOUTH RIVER NJ 08882"/>
    <d v="2022-12-12T00:00:00"/>
    <n v="2"/>
    <n v="162.01"/>
    <n v="43477"/>
    <x v="0"/>
    <x v="1"/>
  </r>
  <r>
    <n v="999980078"/>
    <n v="1745001"/>
    <s v="ALEXANDRE GABLER"/>
    <s v="2 COLIN DR SOUTH RIVER NJ 08882"/>
    <d v="2022-12-12T00:00:00"/>
    <n v="2"/>
    <n v="0.04"/>
    <n v="43477"/>
    <x v="0"/>
    <x v="0"/>
  </r>
  <r>
    <n v="999980166"/>
    <n v="1737001"/>
    <s v="BALACHANDRA KABADI"/>
    <s v="34 COLIN DR SOUTH RIVER NJ 08882"/>
    <d v="2022-12-12T00:00:00"/>
    <n v="2"/>
    <n v="2.11"/>
    <n v="43477"/>
    <x v="0"/>
    <x v="0"/>
  </r>
  <r>
    <n v="999980210"/>
    <n v="1733001"/>
    <s v="NAUMCZYK, GEORGE &amp; NADIA"/>
    <s v="42 COLIN DR SOUTH RIVER NJ 08882"/>
    <d v="2022-12-12T00:00:00"/>
    <n v="2"/>
    <n v="99.75"/>
    <n v="43477"/>
    <x v="0"/>
    <x v="1"/>
  </r>
  <r>
    <n v="999980210"/>
    <n v="1733001"/>
    <s v="NAUMCZYK, GEORGE &amp; NADIA"/>
    <s v="42 COLIN DR SOUTH RIVER NJ 08882"/>
    <d v="2022-12-20T00:00:00"/>
    <n v="2"/>
    <n v="1.28"/>
    <n v="43510"/>
    <x v="0"/>
    <x v="0"/>
  </r>
  <r>
    <n v="999980298"/>
    <n v="1725001"/>
    <s v="JOAO MATOS"/>
    <s v="9 FOURTH ST SOUTH RIVER NJ 08882"/>
    <d v="2022-12-12T00:00:00"/>
    <n v="2"/>
    <n v="3.51"/>
    <n v="43477"/>
    <x v="0"/>
    <x v="0"/>
  </r>
  <r>
    <n v="999980353"/>
    <n v="1720001"/>
    <s v="MICHAEL &amp; LORI LEPORE"/>
    <s v="6 FIFTH ST SOUTH RIVER NJ 08882"/>
    <d v="2022-12-12T00:00:00"/>
    <n v="2"/>
    <n v="1.7"/>
    <n v="43477"/>
    <x v="0"/>
    <x v="0"/>
  </r>
  <r>
    <n v="999980386"/>
    <n v="1717001"/>
    <s v="SLAWOMIR &amp; KRYSTYNA RYFA"/>
    <s v="18 FIFTH ST SOUTH RIVER NJ 08882"/>
    <d v="2022-12-12T00:00:00"/>
    <n v="1"/>
    <n v="1.1399999999999999"/>
    <n v="43474"/>
    <x v="0"/>
    <x v="0"/>
  </r>
  <r>
    <n v="999980408"/>
    <n v="1715001"/>
    <s v="KENNETH SMUTKO"/>
    <s v="17 FIFTH ST SOUTH RIVER NJ 08882"/>
    <d v="2022-12-12T00:00:00"/>
    <n v="2"/>
    <n v="286.52999999999997"/>
    <n v="43477"/>
    <x v="0"/>
    <x v="1"/>
  </r>
  <r>
    <n v="999980419"/>
    <n v="1714001"/>
    <s v="RICHARD GAHAN"/>
    <s v="13 FIFTH ST SOUTH RIVER NJ 08882"/>
    <d v="2022-12-12T00:00:00"/>
    <n v="2"/>
    <n v="2.5299999999999998"/>
    <n v="43477"/>
    <x v="0"/>
    <x v="0"/>
  </r>
  <r>
    <n v="999980507"/>
    <n v="1706001"/>
    <s v="RONALD &amp; LYNN LITZ"/>
    <s v="9 SHEINFINE AVE SOUTH RIVER NJ 08882"/>
    <d v="2022-12-12T00:00:00"/>
    <n v="1"/>
    <n v="73.069999999999993"/>
    <n v="43477"/>
    <x v="0"/>
    <x v="1"/>
  </r>
  <r>
    <n v="999980540"/>
    <n v="1703001"/>
    <s v="MARYANN MEDVETZ"/>
    <s v="3 SHEINFINE AVE SOUTH RIVER NJ 08882"/>
    <d v="2022-12-12T00:00:00"/>
    <n v="1"/>
    <n v="73.069999999999993"/>
    <n v="43477"/>
    <x v="0"/>
    <x v="1"/>
  </r>
  <r>
    <n v="999980551"/>
    <n v="1702001"/>
    <s v="DOMINICUS, MICHAEL &amp; DAWN"/>
    <s v="6 SHEINFINE AVE SOUTH RIVER NJ 08882"/>
    <d v="2022-12-13T00:00:00"/>
    <n v="2"/>
    <n v="117.54"/>
    <n v="43480"/>
    <x v="0"/>
    <x v="1"/>
  </r>
  <r>
    <n v="999980573"/>
    <n v="1700001"/>
    <s v="LAURA RENTE"/>
    <s v="10 SHEINFINE AVE SOUTH RIVER NJ 08882"/>
    <d v="2022-12-13T00:00:00"/>
    <n v="2"/>
    <n v="206.48"/>
    <n v="43480"/>
    <x v="0"/>
    <x v="1"/>
  </r>
  <r>
    <n v="999980606"/>
    <n v="1697001"/>
    <s v="DAVID R &amp; JANET E HAGERTY"/>
    <s v="16 SHEINFINE AVE SOUTH RIVER NJ 08882"/>
    <d v="2022-12-12T00:00:00"/>
    <n v="2"/>
    <n v="90.86"/>
    <n v="43477"/>
    <x v="0"/>
    <x v="1"/>
  </r>
  <r>
    <n v="999980661"/>
    <n v="1692001"/>
    <s v="WESTERMAN, JOHN &amp; JANET"/>
    <s v="18 GRAND AVE SOUTH RIVER NJ 08882"/>
    <d v="2022-12-12T00:00:00"/>
    <n v="2"/>
    <n v="1.42"/>
    <n v="43477"/>
    <x v="0"/>
    <x v="0"/>
  </r>
  <r>
    <n v="999980683"/>
    <n v="1690001"/>
    <s v="DENNIS PINTO"/>
    <s v="22 GRAND AVE SOUTH RIVER NJ 08882"/>
    <d v="2022-12-12T00:00:00"/>
    <n v="2"/>
    <n v="4.4800000000000004"/>
    <n v="43477"/>
    <x v="0"/>
    <x v="0"/>
  </r>
  <r>
    <n v="999980727"/>
    <n v="1686001"/>
    <s v="WALIJESKI, JOSEPH &amp; LORRAINE"/>
    <s v="30 GRAND AVE SOUTH RIVER NJ 08882"/>
    <d v="2022-12-12T00:00:00"/>
    <n v="2"/>
    <n v="1.42"/>
    <n v="43477"/>
    <x v="0"/>
    <x v="0"/>
  </r>
  <r>
    <n v="999980760"/>
    <n v="1683001"/>
    <s v="ALVES, ARMINDO &amp; MARIA"/>
    <s v="27 GRAND AVE SOUTH RIVER NJ 08882"/>
    <d v="2022-12-12T00:00:00"/>
    <n v="1"/>
    <n v="73.069999999999993"/>
    <n v="43477"/>
    <x v="0"/>
    <x v="1"/>
  </r>
  <r>
    <n v="999980771"/>
    <n v="1682001"/>
    <s v="JOHN &amp; GOLDIE COLONNA"/>
    <s v="25 GRAND AVE SOUTH RIVER NJ 08882"/>
    <d v="2022-12-12T00:00:00"/>
    <n v="1"/>
    <n v="1.1399999999999999"/>
    <n v="43477"/>
    <x v="0"/>
    <x v="0"/>
  </r>
  <r>
    <n v="999980782"/>
    <n v="1681001"/>
    <s v="LAURA &amp; JAY LIPKIN"/>
    <s v="23 GRAND AVE SOUTH RIVER NJ 08882"/>
    <d v="2022-12-12T00:00:00"/>
    <n v="2"/>
    <n v="250.95"/>
    <n v="43477"/>
    <x v="0"/>
    <x v="1"/>
  </r>
  <r>
    <n v="999980793"/>
    <n v="1680001"/>
    <s v="LARRY &amp; FRANCES SLASKI"/>
    <s v="21 GRAND AVE SOUTH RIVER NJ 08882"/>
    <d v="2022-12-12T00:00:00"/>
    <n v="1"/>
    <n v="73.069999999999993"/>
    <n v="43477"/>
    <x v="0"/>
    <x v="1"/>
  </r>
  <r>
    <n v="999980892"/>
    <n v="1671001"/>
    <s v="GAYLE DE SANTIS"/>
    <s v="3 GRAND AVE SOUTH RIVER NJ 08882"/>
    <d v="2022-12-12T00:00:00"/>
    <n v="2"/>
    <n v="5.32"/>
    <n v="43477"/>
    <x v="0"/>
    <x v="0"/>
  </r>
  <r>
    <n v="999980914"/>
    <n v="1669001"/>
    <s v="ANTHONY NOA"/>
    <s v="2 TERRY AVE SOUTH RIVER NJ 08882"/>
    <d v="2022-12-12T00:00:00"/>
    <n v="2"/>
    <n v="3.79"/>
    <n v="43477"/>
    <x v="0"/>
    <x v="0"/>
  </r>
  <r>
    <n v="999980925"/>
    <n v="1668001"/>
    <s v="PAULO HORTA"/>
    <s v="4 TERRY AVE SOUTH RIVER NJ 08882"/>
    <d v="2022-12-12T00:00:00"/>
    <n v="2"/>
    <n v="2.95"/>
    <n v="43477"/>
    <x v="0"/>
    <x v="0"/>
  </r>
  <r>
    <n v="999980947"/>
    <n v="1666001"/>
    <s v="TEODOR KIELBUS"/>
    <s v="8 TERRY AVE SOUTH RIVER NJ 08882"/>
    <d v="2022-12-12T00:00:00"/>
    <n v="2"/>
    <n v="277.63"/>
    <n v="43477"/>
    <x v="0"/>
    <x v="1"/>
  </r>
  <r>
    <n v="999980969"/>
    <n v="1664001"/>
    <s v="MARIA ODETE SANTOS"/>
    <s v="12 TERRY AVE SOUTH RIVER NJ 08882"/>
    <d v="2022-12-12T00:00:00"/>
    <n v="2"/>
    <n v="117.54"/>
    <n v="43477"/>
    <x v="0"/>
    <x v="1"/>
  </r>
  <r>
    <n v="999980980"/>
    <n v="1663001"/>
    <s v="THERESA BOLAN"/>
    <s v="14 TERRY AVE SOUTH RIVER NJ 08882"/>
    <d v="2022-12-12T00:00:00"/>
    <n v="1"/>
    <n v="73.069999999999993"/>
    <n v="43477"/>
    <x v="0"/>
    <x v="1"/>
  </r>
  <r>
    <n v="999981002"/>
    <n v="1661001"/>
    <s v="DAVID &amp; PATRICIA HOLLAND"/>
    <s v="18 TERRY AVE SOUTH RIVER NJ 08882"/>
    <d v="2022-12-12T00:00:00"/>
    <n v="2"/>
    <n v="2.95"/>
    <n v="43477"/>
    <x v="0"/>
    <x v="0"/>
  </r>
  <r>
    <n v="999981046"/>
    <n v="1657001"/>
    <s v="FEKETE, JULIUS &amp; JOAN"/>
    <s v="26 TERRY AVE SOUTH RIVER NJ 08882"/>
    <d v="2022-12-12T00:00:00"/>
    <n v="1"/>
    <n v="73.069999999999993"/>
    <n v="43477"/>
    <x v="0"/>
    <x v="1"/>
  </r>
  <r>
    <n v="999981057"/>
    <n v="1656001"/>
    <s v="EDWARDS, NORMAN &amp; DOROTHY"/>
    <s v="28 TERRY AVE SOUTH RIVER NJ 08882"/>
    <d v="2022-12-12T00:00:00"/>
    <n v="2"/>
    <n v="126.43"/>
    <n v="43477"/>
    <x v="0"/>
    <x v="1"/>
  </r>
  <r>
    <n v="999981134"/>
    <n v="1649001"/>
    <s v="THADDEUS PRASKI"/>
    <s v="27 TERRY AVE SOUTH RIVER NJ 08882"/>
    <d v="2022-12-12T00:00:00"/>
    <n v="2"/>
    <n v="4.0599999999999996"/>
    <n v="43477"/>
    <x v="0"/>
    <x v="0"/>
  </r>
  <r>
    <n v="999981156"/>
    <n v="1647001"/>
    <s v="STEVEN GREGO"/>
    <s v="23 TERRY AVE SOUTH RIVER NJ 08882"/>
    <d v="2022-12-12T00:00:00"/>
    <n v="2"/>
    <n v="4.0599999999999996"/>
    <n v="43477"/>
    <x v="0"/>
    <x v="0"/>
  </r>
  <r>
    <n v="999981167"/>
    <n v="1646001"/>
    <s v="RENAE &amp; JASON BUSH"/>
    <s v="21 TERRY AVE SOUTH RIVER NJ 08882"/>
    <d v="2022-12-12T00:00:00"/>
    <n v="2"/>
    <n v="2.95"/>
    <n v="43477"/>
    <x v="0"/>
    <x v="0"/>
  </r>
  <r>
    <n v="999981200"/>
    <n v="1643001"/>
    <s v="MARIA LEMES"/>
    <s v="15 TERRY AVE SOUTH RIVER NJ 08882"/>
    <d v="2022-12-12T00:00:00"/>
    <n v="4"/>
    <n v="4.28"/>
    <n v="43477"/>
    <x v="0"/>
    <x v="0"/>
  </r>
  <r>
    <n v="999981233"/>
    <n v="1640001"/>
    <s v="HRYMOC, TADEUSZ &amp; ELIZABETH"/>
    <s v="9 TERRY AVE SOUTH RIVER NJ 08882"/>
    <d v="2022-12-12T00:00:00"/>
    <n v="2"/>
    <n v="153.12"/>
    <n v="43477"/>
    <x v="0"/>
    <x v="1"/>
  </r>
  <r>
    <n v="999981244"/>
    <n v="1639001"/>
    <s v="HARRIS, ALEXANDER &amp; SONJA"/>
    <s v="7 TERRY AVE SOUTH RIVER NJ 08882"/>
    <d v="2022-12-12T00:00:00"/>
    <n v="1"/>
    <n v="73.069999999999993"/>
    <n v="43477"/>
    <x v="0"/>
    <x v="1"/>
  </r>
  <r>
    <n v="999981266"/>
    <n v="1637001"/>
    <s v="MARPLE, GREGORY &amp; CHRISTINE"/>
    <s v="3 TERRY AVE SOUTH RIVER NJ 08882"/>
    <d v="2022-12-12T00:00:00"/>
    <n v="2"/>
    <n v="4.4800000000000004"/>
    <n v="43474"/>
    <x v="0"/>
    <x v="0"/>
  </r>
  <r>
    <n v="999981266"/>
    <n v="1637001"/>
    <s v="MARPLE, GREGORY &amp; CHRISTINE"/>
    <s v="3 TERRY AVE SOUTH RIVER NJ 08882"/>
    <d v="2022-12-12T00:00:00"/>
    <n v="2"/>
    <n v="286.52999999999997"/>
    <n v="43474"/>
    <x v="0"/>
    <x v="1"/>
  </r>
  <r>
    <n v="999981277"/>
    <n v="1636001"/>
    <s v="CLAUDIA ROCHA"/>
    <s v="1 TERRY AVE SOUTH RIVER NJ 08882"/>
    <d v="2022-12-12T00:00:00"/>
    <n v="2"/>
    <n v="2.39"/>
    <n v="43477"/>
    <x v="0"/>
    <x v="0"/>
  </r>
  <r>
    <n v="999981321"/>
    <n v="1632001"/>
    <s v="FERNANDEZ, EVRLIO &amp; MARIA"/>
    <s v="8 O'BRIEN AVE SOUTH RIVER NJ 08882"/>
    <d v="2022-12-12T00:00:00"/>
    <n v="2"/>
    <n v="162.01"/>
    <n v="43477"/>
    <x v="0"/>
    <x v="1"/>
  </r>
  <r>
    <n v="999981354"/>
    <n v="1629001"/>
    <s v="WANAGIEL, PAUL J &amp; FRANCES L"/>
    <s v="80 LEONARDINE AVE SOUTH RIVER NJ 08882"/>
    <d v="2022-12-12T00:00:00"/>
    <n v="3"/>
    <n v="219.21"/>
    <n v="43477"/>
    <x v="0"/>
    <x v="1"/>
  </r>
  <r>
    <n v="999981442"/>
    <n v="1622001"/>
    <s v="JERZY JAKUBOWSKI"/>
    <s v="3 O'BRIEN AVE SOUTH RIVER NJ 08882"/>
    <d v="2022-12-12T00:00:00"/>
    <n v="2"/>
    <n v="5.04"/>
    <n v="43477"/>
    <x v="0"/>
    <x v="0"/>
  </r>
  <r>
    <n v="999981464"/>
    <n v="1620001"/>
    <s v="ROSA MARCILINO"/>
    <s v="1 OBRIEN AVE SOUTH RIVER NJ 08882"/>
    <d v="2022-12-12T00:00:00"/>
    <n v="2"/>
    <n v="2.95"/>
    <n v="43477"/>
    <x v="0"/>
    <x v="0"/>
  </r>
  <r>
    <n v="999981486"/>
    <n v="1618001"/>
    <s v="MARK FENIELLO"/>
    <s v="86 APPLEBY AVE SOUTH RIVER NJ 08882"/>
    <d v="2022-12-12T00:00:00"/>
    <n v="2"/>
    <n v="215.37"/>
    <n v="43477"/>
    <x v="0"/>
    <x v="1"/>
  </r>
  <r>
    <n v="999981508"/>
    <n v="4999001"/>
    <s v="BRENDA LARKINS"/>
    <s v="82 APPLEBY AVE SOUTH RIVER NJ 08882"/>
    <d v="2022-12-12T00:00:00"/>
    <n v="3"/>
    <n v="5.47"/>
    <n v="43477"/>
    <x v="0"/>
    <x v="0"/>
  </r>
  <r>
    <n v="999981585"/>
    <n v="1610001"/>
    <s v="FRANCIS &amp; MARY EIB"/>
    <s v="2 GRAND AVE SOUTH RIVER NJ 08882"/>
    <d v="2022-12-12T00:00:00"/>
    <n v="3"/>
    <n v="349.64"/>
    <n v="43477"/>
    <x v="0"/>
    <x v="1"/>
  </r>
  <r>
    <n v="999981607"/>
    <n v="1608001"/>
    <s v="ELEANOR EPPINGER"/>
    <s v="6 GRAND AVE SOUTH RIVER NJ 08882"/>
    <d v="2022-12-12T00:00:00"/>
    <n v="2"/>
    <n v="126.43"/>
    <n v="43477"/>
    <x v="0"/>
    <x v="1"/>
  </r>
  <r>
    <n v="999981618"/>
    <n v="1607001"/>
    <s v="J OGRODNIK"/>
    <s v="8 GRAND AVE SOUTH RIVER NJ 08882"/>
    <d v="2022-12-12T00:00:00"/>
    <n v="2"/>
    <n v="76.959999999999994"/>
    <n v="43477"/>
    <x v="0"/>
    <x v="1"/>
  </r>
  <r>
    <n v="999981706"/>
    <n v="1599001"/>
    <s v="FOX, RICHARD &amp; JEANETTE M"/>
    <s v="59 LEONARDINE AVE SOUTH RIVER NJ 08882"/>
    <d v="2022-12-12T00:00:00"/>
    <n v="2"/>
    <n v="197.59"/>
    <n v="43477"/>
    <x v="0"/>
    <x v="1"/>
  </r>
  <r>
    <n v="999981750"/>
    <n v="1595001"/>
    <s v="MICHAEL WILLIAMS"/>
    <s v="51 LEONARDINE AVE SOUTH RIVER NJ 08882"/>
    <d v="2022-12-21T00:00:00"/>
    <n v="2"/>
    <n v="242.06"/>
    <n v="43514"/>
    <x v="0"/>
    <x v="1"/>
  </r>
  <r>
    <n v="999981794"/>
    <n v="1591001"/>
    <s v="MAEST, RAYMOND &amp; NINA"/>
    <s v="43 LEONARDINE AVE SOUTH RIVER NJ 08882"/>
    <d v="2022-12-12T00:00:00"/>
    <n v="1"/>
    <n v="73.069999999999993"/>
    <n v="43474"/>
    <x v="0"/>
    <x v="1"/>
  </r>
  <r>
    <n v="999981816"/>
    <n v="1589001"/>
    <s v="THOMAS &amp; CLAUDIA MILLER"/>
    <s v="39 LEONARDINE AVE SOUTH RIVER NJ 08882"/>
    <d v="2022-12-12T00:00:00"/>
    <n v="1"/>
    <n v="1.1399999999999999"/>
    <n v="43477"/>
    <x v="0"/>
    <x v="0"/>
  </r>
  <r>
    <n v="999981827"/>
    <n v="1588001"/>
    <s v="COLIN BONUS"/>
    <s v="37 LEONARDINE AVE SOUTH RIVER NJ 08882"/>
    <d v="2022-12-12T00:00:00"/>
    <n v="3"/>
    <n v="9.2899999999999991"/>
    <n v="43477"/>
    <x v="0"/>
    <x v="0"/>
  </r>
  <r>
    <n v="999981981"/>
    <n v="1574001"/>
    <s v="DANIEL LINK"/>
    <s v="77 ARMSTRONG SOUTH RIVER NJ 08882"/>
    <d v="2022-12-12T00:00:00"/>
    <n v="1"/>
    <n v="9.5299999999999994"/>
    <s v="NULL"/>
    <x v="22"/>
    <x v="2"/>
  </r>
  <r>
    <n v="999986865"/>
    <n v="1143001"/>
    <s v="ADELIA TAIPINA"/>
    <s v="12 LEROY ST SOUTH RIVER NJ 08882"/>
    <d v="2022-12-07T00:00:00"/>
    <n v="2"/>
    <n v="242.06"/>
    <n v="43463"/>
    <x v="2"/>
    <x v="1"/>
  </r>
  <r>
    <n v="999986942"/>
    <n v="1136001"/>
    <s v="OLGA OLIVEIRA"/>
    <s v="11 LEROY ST SOUTH RIVER NJ 08882"/>
    <d v="2022-12-07T00:00:00"/>
    <n v="2"/>
    <n v="4.08"/>
    <n v="43463"/>
    <x v="2"/>
    <x v="0"/>
  </r>
  <r>
    <n v="999986953"/>
    <n v="1135001"/>
    <s v="MARIO &amp; JUDITE LOURENCO"/>
    <s v="31 WILLIAM ST SOUTH RIVER NJ 08882"/>
    <d v="2022-12-07T00:00:00"/>
    <n v="4"/>
    <n v="751.36"/>
    <n v="43463"/>
    <x v="2"/>
    <x v="1"/>
  </r>
  <r>
    <n v="999987030"/>
    <n v="1128001"/>
    <s v="ILDA PIMENTEL"/>
    <s v="44 BELMONT AVE SOUTH RIVER NJ 08882"/>
    <d v="2022-12-29T00:00:00"/>
    <n v="1"/>
    <n v="21.92"/>
    <n v="43558"/>
    <x v="2"/>
    <x v="1"/>
  </r>
  <r>
    <n v="999987173"/>
    <n v="1115001"/>
    <s v="THOMAS, NORMAN G &amp; BEATRICE"/>
    <s v="22 BELMONT AVE SOUTH RIVER NJ 08882"/>
    <d v="2022-12-07T00:00:00"/>
    <n v="2"/>
    <n v="2.79"/>
    <n v="43463"/>
    <x v="2"/>
    <x v="0"/>
  </r>
  <r>
    <n v="999987217"/>
    <n v="1111001"/>
    <s v="TERI LAVOIF"/>
    <s v="21 BELMONT AVE SOUTH RIVER NJ 08882"/>
    <d v="2022-12-07T00:00:00"/>
    <n v="3"/>
    <n v="671.39"/>
    <n v="43463"/>
    <x v="2"/>
    <x v="1"/>
  </r>
  <r>
    <n v="999987250"/>
    <n v="1108001"/>
    <s v="WLADIMIR &amp; WANDA HALINSKI"/>
    <s v="31 BELMONT AVE SOUTH RIVER NJ 08882"/>
    <d v="2022-12-07T00:00:00"/>
    <n v="2"/>
    <n v="1.68"/>
    <n v="43463"/>
    <x v="2"/>
    <x v="0"/>
  </r>
  <r>
    <n v="999987415"/>
    <n v="1094001"/>
    <s v="FAZEKAS, JOHN &amp; ANNE"/>
    <s v="115 WILLIAM ST SOUTH RIVER NJ 08882"/>
    <d v="2022-12-07T00:00:00"/>
    <n v="4"/>
    <n v="238.98"/>
    <n v="43463"/>
    <x v="2"/>
    <x v="1"/>
  </r>
  <r>
    <n v="999987448"/>
    <n v="1092001"/>
    <s v="ROSAMOND HODE"/>
    <s v="131 WILLIAM ST SOUTH RIVER NJ 08882"/>
    <d v="2022-12-07T00:00:00"/>
    <n v="2"/>
    <n v="2.14"/>
    <n v="43463"/>
    <x v="2"/>
    <x v="0"/>
  </r>
  <r>
    <n v="999987492"/>
    <n v="1088002"/>
    <s v="JOHN PATRICK &amp; SONS"/>
    <s v="139 WILLIAM ST SOUTH RIVER NJ 08882"/>
    <d v="2022-12-07T00:00:00"/>
    <n v="1"/>
    <n v="1.33"/>
    <n v="43463"/>
    <x v="2"/>
    <x v="0"/>
  </r>
  <r>
    <n v="999987503"/>
    <n v="1088001"/>
    <s v="JOHN PATRICK &amp; SONS"/>
    <s v="139 WILLIAM ST SOUTH RIVER NJ 08882"/>
    <d v="2022-12-07T00:00:00"/>
    <n v="2"/>
    <n v="197.59"/>
    <n v="43463"/>
    <x v="2"/>
    <x v="1"/>
  </r>
  <r>
    <n v="999987547"/>
    <n v="1085001"/>
    <s v="AEROPOSTALE INC #4 VENDOR # 4"/>
    <s v="2 BRICK PLANT RD SOUTH RIVER NJ 08882"/>
    <d v="2022-12-07T00:00:00"/>
    <n v="5"/>
    <n v="24.94"/>
    <n v="43463"/>
    <x v="2"/>
    <x v="0"/>
  </r>
  <r>
    <n v="999987624"/>
    <n v="6003"/>
    <s v="FRANK GREEK &amp; SONS"/>
    <s v="5 BRICK PLANT RD SOUTH RIVER NJ 08882"/>
    <d v="2022-12-07T00:00:00"/>
    <n v="3"/>
    <n v="612.89"/>
    <n v="43463"/>
    <x v="2"/>
    <x v="1"/>
  </r>
  <r>
    <n v="999987701"/>
    <n v="10002"/>
    <s v="L WILDEROTTER"/>
    <s v="190 WILLIAM ST SOUTH RIVER NJ 08882"/>
    <d v="2022-12-07T00:00:00"/>
    <n v="3"/>
    <n v="7.42"/>
    <n v="43463"/>
    <x v="2"/>
    <x v="0"/>
  </r>
  <r>
    <n v="999987712"/>
    <n v="1077001"/>
    <s v="SOUTH RIVER IRON WORKS"/>
    <s v="132 WILLIAM ST SOUTH RIVER NJ 08882"/>
    <d v="2022-12-07T00:00:00"/>
    <n v="1"/>
    <n v="1.33"/>
    <n v="43463"/>
    <x v="2"/>
    <x v="0"/>
  </r>
  <r>
    <n v="999987723"/>
    <n v="1076002"/>
    <s v="ROSE KRUSER"/>
    <s v="124 WILLIAM ST SOUTH RIVER NJ 08882"/>
    <d v="2022-12-07T00:00:00"/>
    <n v="2"/>
    <n v="3.44"/>
    <n v="43463"/>
    <x v="2"/>
    <x v="0"/>
  </r>
  <r>
    <n v="999987734"/>
    <n v="1076001"/>
    <s v="ROSE KRUSER"/>
    <s v="124 WILLIAM ST SOUTH RIVER NJ 08882"/>
    <d v="2022-12-07T00:00:00"/>
    <n v="4"/>
    <n v="15.42"/>
    <n v="43463"/>
    <x v="2"/>
    <x v="0"/>
  </r>
  <r>
    <n v="999987800"/>
    <n v="1070001"/>
    <s v="MARIA SANTOS"/>
    <s v="17 BURTON AVE SOUTH RIVER NJ 08882"/>
    <d v="2022-12-07T00:00:00"/>
    <n v="3"/>
    <n v="8.1300000000000008"/>
    <n v="43463"/>
    <x v="2"/>
    <x v="0"/>
  </r>
  <r>
    <n v="999987877"/>
    <n v="1063001"/>
    <s v="HOWARD, GARY &amp; GWENDOLYN"/>
    <s v="32 PHILLIP ST SOUTH RIVER NJ 08882"/>
    <d v="2022-12-06T00:00:00"/>
    <n v="2"/>
    <n v="162.01"/>
    <n v="43456"/>
    <x v="2"/>
    <x v="1"/>
  </r>
  <r>
    <n v="999987888"/>
    <n v="1062001"/>
    <s v="KONSTANTINOS FEGGULIS"/>
    <s v="28 PHILLIP ST SOUTH RIVER NJ 08882"/>
    <d v="2022-12-07T00:00:00"/>
    <n v="1"/>
    <n v="73.069999999999993"/>
    <n v="43463"/>
    <x v="2"/>
    <x v="1"/>
  </r>
  <r>
    <n v="999987910"/>
    <n v="1060001"/>
    <s v="J SMITH"/>
    <s v="37 BURTON AVE SOUTH RIVER NJ 08882"/>
    <d v="2022-12-07T00:00:00"/>
    <n v="2"/>
    <n v="3.92"/>
    <n v="43463"/>
    <x v="2"/>
    <x v="0"/>
  </r>
  <r>
    <n v="999987921"/>
    <n v="1059001"/>
    <s v="BUFFALINO, CARL &amp; JAQUELINE"/>
    <s v="39 BURTON AVE SOUTH RIVER NJ 08882"/>
    <d v="2022-12-07T00:00:00"/>
    <n v="1"/>
    <n v="1.46"/>
    <n v="43463"/>
    <x v="2"/>
    <x v="0"/>
  </r>
  <r>
    <n v="999987932"/>
    <n v="1058001"/>
    <s v="MARGARITO &amp; LUZDARY GONZALES &amp; RAMIREZ"/>
    <s v="41 BURTON AVE SOUTH RIVER NJ 08882"/>
    <d v="2022-12-07T00:00:00"/>
    <n v="2"/>
    <n v="206.48"/>
    <n v="43463"/>
    <x v="2"/>
    <x v="1"/>
  </r>
  <r>
    <n v="999987943"/>
    <n v="1057001"/>
    <s v="CAROL GURCHENSKY"/>
    <s v="27 NORTHERN ST SOUTH RIVER NJ 08882"/>
    <d v="2022-12-07T00:00:00"/>
    <n v="2"/>
    <n v="126.43"/>
    <n v="43463"/>
    <x v="2"/>
    <x v="1"/>
  </r>
  <r>
    <n v="999987943"/>
    <n v="1057001"/>
    <s v="CAROL GURCHENSKY"/>
    <s v="27 NORTHERN ST SOUTH RIVER NJ 08882"/>
    <d v="2022-12-15T00:00:00"/>
    <n v="1"/>
    <n v="1.33"/>
    <n v="43490"/>
    <x v="2"/>
    <x v="0"/>
  </r>
  <r>
    <n v="999987954"/>
    <n v="1056001"/>
    <s v="YURIY STRELTOV"/>
    <s v="31 NORTHERN ST SOUTH RIVER NJ 08882"/>
    <d v="2022-12-07T00:00:00"/>
    <n v="2"/>
    <n v="2.14"/>
    <n v="43463"/>
    <x v="2"/>
    <x v="0"/>
  </r>
  <r>
    <n v="999987976"/>
    <n v="1054001"/>
    <s v="CONCEPCION RECTO"/>
    <s v="39 NORTHERN ST SOUTH RIVER NJ 08882"/>
    <d v="2022-12-07T00:00:00"/>
    <n v="2"/>
    <n v="1.68"/>
    <n v="43463"/>
    <x v="2"/>
    <x v="0"/>
  </r>
  <r>
    <n v="999988064"/>
    <n v="1046001"/>
    <s v="TURSO, MICHAEL P JR &amp; DONNA MARIE"/>
    <s v="44 MAKLARY ST SOUTH RIVER NJ 08882"/>
    <d v="2022-12-07T00:00:00"/>
    <n v="1"/>
    <n v="1.33"/>
    <n v="43463"/>
    <x v="2"/>
    <x v="0"/>
  </r>
  <r>
    <n v="999988097"/>
    <n v="1043001"/>
    <s v="ADRIANO SOARES"/>
    <s v="32 MAKLARY ST SOUTH RIVER NJ 08882"/>
    <d v="2022-12-07T00:00:00"/>
    <n v="2"/>
    <n v="3.27"/>
    <n v="43463"/>
    <x v="2"/>
    <x v="0"/>
  </r>
  <r>
    <n v="999988174"/>
    <n v="1036001"/>
    <s v="KATHLEEN KUPSCH"/>
    <s v="39 LOUIS ST SOUTH RIVER NJ 08882"/>
    <d v="2022-12-07T00:00:00"/>
    <n v="2"/>
    <n v="2.14"/>
    <n v="43463"/>
    <x v="2"/>
    <x v="0"/>
  </r>
  <r>
    <n v="999988185"/>
    <n v="1035001"/>
    <s v="JO TOROK"/>
    <s v="43 LOUIS ST SOUTH RIVER NJ 08882"/>
    <d v="2022-12-07T00:00:00"/>
    <n v="1"/>
    <n v="73.069999999999993"/>
    <n v="43463"/>
    <x v="2"/>
    <x v="1"/>
  </r>
  <r>
    <n v="999988196"/>
    <n v="1034001"/>
    <s v="ROSHETAR, DAVID B &amp; MAUREEN C"/>
    <s v="47 LOUIS ST SOUTH RIVER NJ 08882"/>
    <d v="2022-12-07T00:00:00"/>
    <n v="3"/>
    <n v="6.53"/>
    <n v="43463"/>
    <x v="2"/>
    <x v="0"/>
  </r>
  <r>
    <n v="999988295"/>
    <n v="1025001"/>
    <s v="GERVASI, JOHN P &amp; MARIA"/>
    <s v="58 B BURTON AVE SOUTH RIVER NJ 08882"/>
    <d v="2022-12-07T00:00:00"/>
    <n v="2"/>
    <n v="1.49"/>
    <n v="43463"/>
    <x v="2"/>
    <x v="0"/>
  </r>
  <r>
    <n v="999988317"/>
    <n v="1023001"/>
    <s v="ODOR, ELIZABETH T &amp; AVALON, R"/>
    <s v="52 BURTON AVE SOUTH RIVER NJ 08882"/>
    <d v="2022-12-16T00:00:00"/>
    <n v="1"/>
    <n v="7.12"/>
    <s v="NULL"/>
    <x v="2"/>
    <x v="2"/>
  </r>
  <r>
    <n v="999988350"/>
    <n v="1020001"/>
    <s v="LAWRENCE MARKULIC"/>
    <s v="42 BURTON AVE SOUTH RIVER NJ 08882"/>
    <d v="2022-12-07T00:00:00"/>
    <n v="1"/>
    <n v="73.069999999999993"/>
    <n v="43463"/>
    <x v="2"/>
    <x v="1"/>
  </r>
  <r>
    <n v="999988383"/>
    <n v="1017001"/>
    <s v="FISEZI, MICHAEL &amp; LORRAINE"/>
    <s v="36 BURTON AVE SOUTH RIVER NJ 08882"/>
    <d v="2022-12-07T00:00:00"/>
    <n v="1"/>
    <n v="1.33"/>
    <n v="43463"/>
    <x v="2"/>
    <x v="0"/>
  </r>
  <r>
    <n v="999988427"/>
    <n v="1013001"/>
    <s v="MICHAEL DELUCA"/>
    <s v="26 BURTON AVE SOUTH RIVER NJ 08882"/>
    <d v="2022-12-07T00:00:00"/>
    <n v="2"/>
    <n v="3.92"/>
    <n v="43460"/>
    <x v="2"/>
    <x v="0"/>
  </r>
  <r>
    <n v="999988471"/>
    <n v="1009001"/>
    <s v="SANTAGO SOTO"/>
    <s v="10 COLE ST SOUTH RIVER NJ 08882"/>
    <d v="2022-12-07T00:00:00"/>
    <n v="2"/>
    <n v="3.53"/>
    <n v="43463"/>
    <x v="2"/>
    <x v="0"/>
  </r>
  <r>
    <n v="999988559"/>
    <n v="1001001"/>
    <s v="TIMOTHY &amp; MARIE ELENA ROBERTS"/>
    <s v="108 WILLIAM ST SOUTH RIVER NJ 08882"/>
    <d v="2022-12-07T00:00:00"/>
    <n v="1"/>
    <n v="1.33"/>
    <n v="43463"/>
    <x v="2"/>
    <x v="0"/>
  </r>
  <r>
    <n v="999988592"/>
    <n v="998001"/>
    <s v="JOSEPH BRUSH"/>
    <s v="98 WILLIAM ST SOUTH RIVER NJ 08882"/>
    <d v="2022-12-07T00:00:00"/>
    <n v="2"/>
    <n v="3.11"/>
    <n v="43463"/>
    <x v="2"/>
    <x v="0"/>
  </r>
  <r>
    <n v="999988614"/>
    <n v="996001"/>
    <s v="MARIE WATSEY"/>
    <s v="90 WILLIAM ST SOUTH RIVER NJ 08882"/>
    <d v="2022-12-07T00:00:00"/>
    <n v="3"/>
    <n v="9.73"/>
    <n v="43463"/>
    <x v="2"/>
    <x v="0"/>
  </r>
  <r>
    <n v="999988636"/>
    <n v="994001"/>
    <s v="BODNAR, ROBERT &amp; DENISE"/>
    <s v="1 JUNE ST SOUTH RIVER NJ 08882"/>
    <d v="2022-12-07T00:00:00"/>
    <n v="2"/>
    <n v="2.79"/>
    <n v="43463"/>
    <x v="2"/>
    <x v="0"/>
  </r>
  <r>
    <n v="999988658"/>
    <n v="992001"/>
    <s v="DHAVAL PATEL"/>
    <s v="31 PHILLIP SOUTH RIVER NJ 08882"/>
    <d v="2022-12-07T00:00:00"/>
    <n v="3"/>
    <n v="466.64"/>
    <n v="43463"/>
    <x v="2"/>
    <x v="1"/>
  </r>
  <r>
    <n v="999990363"/>
    <n v="850001"/>
    <s v="NELLIE MATYAS"/>
    <s v="11 JUNE ST SOUTH RIVER NJ 08882"/>
    <d v="2022-12-14T00:00:00"/>
    <n v="1"/>
    <n v="1.07"/>
    <n v="43487"/>
    <x v="8"/>
    <x v="0"/>
  </r>
  <r>
    <n v="999990374"/>
    <n v="849001"/>
    <s v="JOSEPH TOMASZEWICZ"/>
    <s v="13 JUNE ST SOUTH RIVER NJ 08882"/>
    <d v="2022-12-14T00:00:00"/>
    <n v="1"/>
    <n v="1.07"/>
    <n v="43487"/>
    <x v="8"/>
    <x v="0"/>
  </r>
  <r>
    <n v="999990451"/>
    <n v="842001"/>
    <s v="GEORGE &amp; SHARON LINDER"/>
    <s v="23 JUNE ST SOUTH RIVER NJ 08882"/>
    <d v="2022-12-14T00:00:00"/>
    <n v="2"/>
    <n v="4.59"/>
    <n v="43487"/>
    <x v="8"/>
    <x v="0"/>
  </r>
  <r>
    <n v="999990462"/>
    <n v="841001"/>
    <s v="HODGES, WALTER S &amp; KUPSCH, ROBBIN A"/>
    <s v="25 JUNE ST SOUTH RIVER NJ 08882"/>
    <d v="2022-12-14T00:00:00"/>
    <n v="2"/>
    <n v="1.33"/>
    <n v="43487"/>
    <x v="8"/>
    <x v="0"/>
  </r>
  <r>
    <n v="999990506"/>
    <n v="837001"/>
    <s v="TRAIAN PETRUSHEV"/>
    <s v="30 JUNE ST SOUTH RIVER NJ 08882"/>
    <d v="2022-12-14T00:00:00"/>
    <n v="1"/>
    <n v="73.069999999999993"/>
    <n v="43487"/>
    <x v="8"/>
    <x v="1"/>
  </r>
  <r>
    <n v="999990517"/>
    <n v="836001"/>
    <s v="ROBERT PICH"/>
    <s v="32 JUNE ST SOUTH RIVER NJ 08882"/>
    <d v="2022-12-14T00:00:00"/>
    <n v="1"/>
    <n v="73.069999999999993"/>
    <n v="43487"/>
    <x v="8"/>
    <x v="1"/>
  </r>
  <r>
    <n v="999990561"/>
    <n v="832001"/>
    <s v="MARION PETROFF"/>
    <s v="40 JUNE ST SOUTH RIVER NJ 08882"/>
    <d v="2022-12-14T00:00:00"/>
    <n v="2"/>
    <n v="162.01"/>
    <n v="43487"/>
    <x v="8"/>
    <x v="1"/>
  </r>
  <r>
    <n v="999990869"/>
    <n v="804001"/>
    <s v="ROLANDO MARTINEZ"/>
    <s v="11 FLORENCE ST SOUTH RIVER NJ 08882"/>
    <d v="2022-12-14T00:00:00"/>
    <n v="2"/>
    <n v="197.59"/>
    <n v="43487"/>
    <x v="8"/>
    <x v="1"/>
  </r>
  <r>
    <n v="999990902"/>
    <n v="801001"/>
    <s v="DIMITRINA VASILEVA"/>
    <s v="23 FLORENCE ST SOUTH RIVER NJ 08882"/>
    <d v="2022-12-14T00:00:00"/>
    <n v="2"/>
    <n v="1.85"/>
    <n v="43487"/>
    <x v="8"/>
    <x v="0"/>
  </r>
  <r>
    <n v="999991034"/>
    <n v="789001"/>
    <s v="DARLENE L/E-JOHN-KEVIN YARUSINSKY"/>
    <s v="14 WOODLAWN AVE SOUTH RIVER NJ 08882"/>
    <d v="2022-12-14T00:00:00"/>
    <n v="2"/>
    <n v="233.16"/>
    <n v="43487"/>
    <x v="8"/>
    <x v="1"/>
  </r>
  <r>
    <n v="999991111"/>
    <n v="782001"/>
    <s v="PROSPECT AUTO SERVICE"/>
    <s v="165 PROSPECT ST SOUTH RIVER NJ 08882"/>
    <d v="2022-12-14T00:00:00"/>
    <n v="1"/>
    <n v="73.069999999999993"/>
    <n v="43487"/>
    <x v="8"/>
    <x v="1"/>
  </r>
  <r>
    <n v="999991144"/>
    <n v="779001"/>
    <s v="JOANNA PIETRZYK"/>
    <s v="191 PROSPECT ST SOUTH RIVER NJ 08882"/>
    <d v="2022-12-14T00:00:00"/>
    <n v="2"/>
    <n v="254.47"/>
    <n v="43487"/>
    <x v="8"/>
    <x v="1"/>
  </r>
  <r>
    <n v="999991144"/>
    <n v="779001"/>
    <s v="JOANNA PIETRZYK"/>
    <s v="191 PROSPECT ST SOUTH RIVER NJ 08882"/>
    <d v="2022-12-20T00:00:00"/>
    <n v="2"/>
    <n v="156.63999999999999"/>
    <n v="43510"/>
    <x v="8"/>
    <x v="1"/>
  </r>
  <r>
    <n v="999991155"/>
    <n v="778001"/>
    <s v="WASEF GABRA"/>
    <s v="195 PROSPECT ST SOUTH RIVER NJ 08882"/>
    <d v="2022-12-14T00:00:00"/>
    <n v="2"/>
    <n v="1.46"/>
    <n v="43487"/>
    <x v="8"/>
    <x v="0"/>
  </r>
  <r>
    <n v="999991232"/>
    <n v="771001"/>
    <s v="STANLEY PUDELKO"/>
    <s v="227 PROSPECT ST SOUTH RIVER NJ 08882"/>
    <d v="2022-12-14T00:00:00"/>
    <n v="1"/>
    <n v="73.069999999999993"/>
    <n v="43487"/>
    <x v="8"/>
    <x v="1"/>
  </r>
  <r>
    <n v="999991276"/>
    <n v="767001"/>
    <s v="YOLANDA MOLNAR"/>
    <s v="194 PROSPECT ST SOUTH RIVER NJ 08882"/>
    <d v="2022-12-14T00:00:00"/>
    <n v="1"/>
    <n v="1.07"/>
    <n v="43487"/>
    <x v="8"/>
    <x v="0"/>
  </r>
  <r>
    <n v="999991342"/>
    <n v="761001"/>
    <s v="CASSAS, LUIS S &amp; ROSA"/>
    <s v="34 HOLLANDER ST SOUTH RIVER NJ 08882"/>
    <d v="2022-12-14T00:00:00"/>
    <n v="2"/>
    <n v="162.01"/>
    <n v="43487"/>
    <x v="8"/>
    <x v="1"/>
  </r>
  <r>
    <n v="999991364"/>
    <n v="759001"/>
    <s v="JOSE SEBASTIAO"/>
    <s v="38 HOLLANDER ST SOUTH RIVER NJ 08882"/>
    <d v="2022-12-14T00:00:00"/>
    <n v="2"/>
    <n v="170.9"/>
    <n v="43487"/>
    <x v="8"/>
    <x v="1"/>
  </r>
  <r>
    <n v="999991397"/>
    <n v="756001"/>
    <s v="VASILIOS K &amp; HELEN MEZES"/>
    <s v="184 PROSPECT ST SOUTH RIVER NJ 08882"/>
    <d v="2022-12-14T00:00:00"/>
    <n v="2"/>
    <n v="2.5"/>
    <n v="43487"/>
    <x v="8"/>
    <x v="0"/>
  </r>
  <r>
    <n v="999991408"/>
    <n v="999999910001"/>
    <s v="JOAO MATOS &amp; PATRICIA SAPATA"/>
    <s v="35 MONUSH ST SOUTH RIVER NJ 08882"/>
    <d v="2022-12-14T00:00:00"/>
    <n v="2"/>
    <n v="2.5"/>
    <n v="43487"/>
    <x v="8"/>
    <x v="0"/>
  </r>
  <r>
    <n v="999991529"/>
    <n v="744001"/>
    <s v="TENGELICS, EUGENE J &amp; JANET M"/>
    <s v="13 MONUSH ST SOUTH RIVER NJ 08882"/>
    <d v="2022-12-14T00:00:00"/>
    <n v="1"/>
    <n v="1.07"/>
    <n v="43487"/>
    <x v="8"/>
    <x v="0"/>
  </r>
  <r>
    <n v="999991562"/>
    <n v="741001"/>
    <s v="PAYOR, ANDREW &amp; CAROL ANN"/>
    <s v="7 MONUSH ST SOUTH RIVER NJ 08882"/>
    <d v="2022-12-14T00:00:00"/>
    <n v="2"/>
    <n v="1.46"/>
    <n v="43487"/>
    <x v="8"/>
    <x v="0"/>
  </r>
  <r>
    <n v="999991595"/>
    <n v="738001"/>
    <s v="DAVE &amp; MARIA FULLER"/>
    <s v="4 HOLLANDER ST SOUTH RIVER NJ 08882"/>
    <d v="2022-12-15T00:00:00"/>
    <n v="1"/>
    <n v="73.069999999999993"/>
    <n v="43490"/>
    <x v="8"/>
    <x v="1"/>
  </r>
  <r>
    <n v="999991606"/>
    <n v="737001"/>
    <s v="MARCIA LUCAS"/>
    <s v="8 HOLLANDER ST SOUTH RIVER NJ 08882"/>
    <d v="2022-12-14T00:00:00"/>
    <n v="2"/>
    <n v="170.9"/>
    <n v="43487"/>
    <x v="8"/>
    <x v="1"/>
  </r>
  <r>
    <n v="999991628"/>
    <n v="735001"/>
    <s v="NICHOLAS LEHOTZKY"/>
    <s v="16 HOLLANDER ST SOUTH RIVER NJ 08882"/>
    <d v="2022-12-14T00:00:00"/>
    <n v="2"/>
    <n v="2.76"/>
    <n v="43487"/>
    <x v="8"/>
    <x v="0"/>
  </r>
  <r>
    <n v="999991650"/>
    <n v="733001"/>
    <s v="BEVERLY A MILYO"/>
    <s v="24 HOLLANDER ST SOUTH RIVER NJ 08882"/>
    <d v="2022-12-14T00:00:00"/>
    <n v="1"/>
    <n v="73.069999999999993"/>
    <n v="43487"/>
    <x v="8"/>
    <x v="1"/>
  </r>
  <r>
    <n v="999991749"/>
    <n v="724001"/>
    <s v="MARIA ROCHA"/>
    <s v="30 AMHERST ST SOUTH RIVER NJ 08882"/>
    <d v="2022-12-14T00:00:00"/>
    <n v="1"/>
    <n v="73.069999999999993"/>
    <n v="43487"/>
    <x v="8"/>
    <x v="1"/>
  </r>
  <r>
    <n v="999991826"/>
    <n v="717001"/>
    <s v="ANN MASSARO"/>
    <s v="10 MONUSH ST SOUTH RIVER NJ 08882"/>
    <d v="2022-12-14T00:00:00"/>
    <n v="1"/>
    <n v="68.069999999999993"/>
    <n v="43487"/>
    <x v="8"/>
    <x v="1"/>
  </r>
  <r>
    <n v="999991881"/>
    <n v="712001"/>
    <s v="SZKODNY, LEONARD &amp; ELAINE"/>
    <s v="20 MONUSH ST SOUTH RIVER NJ 08882"/>
    <d v="2022-12-14T00:00:00"/>
    <n v="2"/>
    <n v="2.11"/>
    <n v="43487"/>
    <x v="8"/>
    <x v="0"/>
  </r>
  <r>
    <n v="999991903"/>
    <n v="710001"/>
    <s v="MARIA DOMINGUES"/>
    <s v="21 MAKO CT SOUTH RIVER NJ 08882"/>
    <d v="2022-12-14T00:00:00"/>
    <n v="1"/>
    <n v="73.069999999999993"/>
    <n v="43487"/>
    <x v="8"/>
    <x v="1"/>
  </r>
  <r>
    <n v="999991925"/>
    <n v="708001"/>
    <s v="RUSSELL OLSEN"/>
    <s v="17 MAKO CT SOUTH RIVER NJ 08882"/>
    <d v="2022-12-14T00:00:00"/>
    <n v="2"/>
    <n v="2.11"/>
    <n v="43487"/>
    <x v="8"/>
    <x v="0"/>
  </r>
  <r>
    <n v="999991936"/>
    <n v="707001"/>
    <s v="LINDA &amp; SCOTT GERVASI"/>
    <s v="15 MAKO CT SOUTH RIVER NJ 08882"/>
    <d v="2022-12-14T00:00:00"/>
    <n v="2"/>
    <n v="313.20999999999998"/>
    <n v="43487"/>
    <x v="8"/>
    <x v="1"/>
  </r>
  <r>
    <n v="999991969"/>
    <n v="704001"/>
    <s v="FRANCES IBARRA"/>
    <s v="18 MAKO CT SOUTH RIVER NJ 08882"/>
    <d v="2022-12-14T00:00:00"/>
    <n v="2"/>
    <n v="197.59"/>
    <n v="43487"/>
    <x v="8"/>
    <x v="1"/>
  </r>
  <r>
    <n v="999991980"/>
    <n v="703001"/>
    <s v="MANUEL COSTA"/>
    <s v="20 MAKO CT SOUTH RIVER NJ 08882"/>
    <d v="2022-12-14T00:00:00"/>
    <n v="2"/>
    <n v="206.48"/>
    <n v="43487"/>
    <x v="8"/>
    <x v="1"/>
  </r>
  <r>
    <n v="999991991"/>
    <n v="702001"/>
    <s v="LUCINDA VERISSIMO"/>
    <s v="19 AMHERST ST SOUTH RIVER NJ 08882"/>
    <d v="2022-12-14T00:00:00"/>
    <n v="2"/>
    <n v="215.37"/>
    <n v="43487"/>
    <x v="8"/>
    <x v="1"/>
  </r>
  <r>
    <n v="999992002"/>
    <n v="701001"/>
    <s v="HAYDUKIEWICZ, CORRINE"/>
    <s v="24 MONUSH ST SOUTH RIVER NJ 08882"/>
    <d v="2022-12-14T00:00:00"/>
    <n v="2"/>
    <n v="1.91"/>
    <n v="43487"/>
    <x v="8"/>
    <x v="0"/>
  </r>
  <r>
    <n v="999992013"/>
    <n v="700001"/>
    <s v="JORGE MELENDEZ"/>
    <s v="26 MONUSH ST SOUTH RIVER NJ 08882"/>
    <d v="2022-12-20T00:00:00"/>
    <n v="2"/>
    <n v="1.85"/>
    <n v="43510"/>
    <x v="8"/>
    <x v="0"/>
  </r>
  <r>
    <n v="999992024"/>
    <n v="699001"/>
    <s v="ERNESTO SILVA"/>
    <s v="28 MONUSH ST SOUTH RIVER NJ 08882"/>
    <d v="2022-12-14T00:00:00"/>
    <n v="2"/>
    <n v="277.63"/>
    <n v="43487"/>
    <x v="8"/>
    <x v="1"/>
  </r>
  <r>
    <n v="999992046"/>
    <n v="697001"/>
    <s v="ROBERT FASZCZEWSKI"/>
    <s v="32 MONUSH ST SOUTH RIVER NJ 08882"/>
    <d v="2022-12-14T00:00:00"/>
    <n v="2"/>
    <n v="2.37"/>
    <n v="43487"/>
    <x v="8"/>
    <x v="0"/>
  </r>
  <r>
    <n v="999992057"/>
    <n v="696001"/>
    <s v="ILIDIO PEREIRA"/>
    <s v="34 MONUSH ST SOUTH RIVER NJ 08882"/>
    <d v="2022-12-14T00:00:00"/>
    <n v="2"/>
    <n v="1.72"/>
    <n v="43487"/>
    <x v="8"/>
    <x v="0"/>
  </r>
  <r>
    <n v="999992376"/>
    <n v="681001"/>
    <s v="FERNANDO TENDEIRO"/>
    <s v="55 RUBIN ST SOUTH RIVER NJ 08882"/>
    <d v="2022-12-16T00:00:00"/>
    <n v="1"/>
    <n v="0.89"/>
    <n v="43497"/>
    <x v="11"/>
    <x v="0"/>
  </r>
  <r>
    <n v="999992420"/>
    <n v="677001"/>
    <s v="SHERWOOD CT C/O GOLDBERG REAL"/>
    <s v="79 RUBIN ST SOUTH RIVER NJ 08882"/>
    <d v="2022-12-16T00:00:00"/>
    <n v="5"/>
    <n v="5067.12"/>
    <n v="43497"/>
    <x v="11"/>
    <x v="1"/>
  </r>
  <r>
    <n v="999992431"/>
    <n v="677002"/>
    <s v="SHERWOOD CT C/O GOLDBERG REAL"/>
    <s v="79 RUBIN ST SOUTH RIVER NJ 08882"/>
    <d v="2022-12-16T00:00:00"/>
    <n v="5"/>
    <n v="26.92"/>
    <n v="43497"/>
    <x v="11"/>
    <x v="0"/>
  </r>
  <r>
    <n v="999992486"/>
    <n v="671001"/>
    <s v="EUGENE KUSCHNER"/>
    <s v="66 RUBIN ST SOUTH RIVER NJ 08882"/>
    <d v="2022-12-16T00:00:00"/>
    <n v="4"/>
    <n v="11.7"/>
    <n v="43497"/>
    <x v="11"/>
    <x v="0"/>
  </r>
  <r>
    <n v="999992519"/>
    <n v="668001"/>
    <s v="MICHELE KOSA"/>
    <s v="60 RUBIN ST SOUTH RIVER NJ 08882"/>
    <d v="2022-12-16T00:00:00"/>
    <n v="3"/>
    <n v="5.59"/>
    <n v="43497"/>
    <x v="11"/>
    <x v="0"/>
  </r>
  <r>
    <n v="999992596"/>
    <n v="661001"/>
    <s v="GABRIEL FIGUEROA"/>
    <s v="516 OLD BRIDGE TPKE SOUTH RIVER NJ 08882"/>
    <d v="2022-12-16T00:00:00"/>
    <n v="2"/>
    <n v="3.18"/>
    <n v="43497"/>
    <x v="11"/>
    <x v="0"/>
  </r>
  <r>
    <n v="999992728"/>
    <n v="649001"/>
    <s v="MARIA SEQUEIRA"/>
    <s v="23 PETTIT AVE SOUTH RIVER NJ 08882"/>
    <d v="2022-12-16T00:00:00"/>
    <n v="2"/>
    <n v="2.09"/>
    <n v="43497"/>
    <x v="11"/>
    <x v="0"/>
  </r>
  <r>
    <n v="999992772"/>
    <n v="645001"/>
    <s v="ROSELLI, FREDERICK D &amp; MARGARET B"/>
    <s v="27 PETTIT AVE SOUTH RIVER NJ 08882"/>
    <d v="2022-12-16T00:00:00"/>
    <n v="2"/>
    <n v="108.65"/>
    <n v="43497"/>
    <x v="11"/>
    <x v="1"/>
  </r>
  <r>
    <n v="999992794"/>
    <n v="643001"/>
    <s v="ANNA HETMAN"/>
    <s v="18 PETTIT AVE SOUTH RIVER NJ 08882"/>
    <d v="2022-12-16T00:00:00"/>
    <n v="1"/>
    <n v="73.069999999999993"/>
    <n v="43494"/>
    <x v="11"/>
    <x v="1"/>
  </r>
  <r>
    <n v="999992827"/>
    <n v="640001"/>
    <s v="KENNETH &amp; JANE (LI) WHITTINGTON"/>
    <s v="10 PETTIT AVE SOUTH RIVER NJ 08882"/>
    <d v="2022-12-16T00:00:00"/>
    <n v="1"/>
    <n v="0.89"/>
    <n v="43497"/>
    <x v="11"/>
    <x v="0"/>
  </r>
  <r>
    <n v="999992860"/>
    <n v="637001"/>
    <s v="ARTHUR LESSLER"/>
    <s v="540 OLD BRIDGE TPKE SOUTH RIVER NJ 08882"/>
    <d v="2022-12-16T00:00:00"/>
    <n v="2"/>
    <n v="250.95"/>
    <n v="43497"/>
    <x v="11"/>
    <x v="1"/>
  </r>
  <r>
    <n v="999992915"/>
    <n v="632001"/>
    <s v="PHILIP VASS"/>
    <s v="470 OLD BRIDGE TPKE SOUTH RIVER NJ 08882"/>
    <d v="2022-12-16T00:00:00"/>
    <n v="1"/>
    <n v="0.89"/>
    <n v="43497"/>
    <x v="11"/>
    <x v="0"/>
  </r>
  <r>
    <n v="999992926"/>
    <n v="631001"/>
    <s v="PATRICIA BARA"/>
    <s v="460 OLD BRIDGE TPKE SOUTH RIVER NJ 08882"/>
    <d v="2022-12-16T00:00:00"/>
    <n v="1"/>
    <n v="73.069999999999993"/>
    <n v="43497"/>
    <x v="11"/>
    <x v="1"/>
  </r>
  <r>
    <n v="999992937"/>
    <n v="630001"/>
    <s v="WALTER &amp; DOROTHY SWIDERSKI"/>
    <s v="458 OLD BRIDGE TPKE SOUTH RIVER NJ 08882"/>
    <d v="2022-12-16T00:00:00"/>
    <n v="2"/>
    <n v="1.43"/>
    <n v="43497"/>
    <x v="11"/>
    <x v="0"/>
  </r>
  <r>
    <n v="999992959"/>
    <n v="628001"/>
    <s v="R BREESE"/>
    <s v="9 GRANT ST SOUTH RIVER NJ 08882"/>
    <d v="2022-12-16T00:00:00"/>
    <n v="1"/>
    <n v="0.89"/>
    <n v="43497"/>
    <x v="11"/>
    <x v="0"/>
  </r>
  <r>
    <n v="999993003"/>
    <n v="624001"/>
    <s v="GAGLIANO, CARMINE &amp; ROSALIA"/>
    <s v="17 GRANT ST SOUTH RIVER NJ 08882"/>
    <d v="2022-12-16T00:00:00"/>
    <n v="2"/>
    <n v="322.10000000000002"/>
    <n v="43497"/>
    <x v="11"/>
    <x v="1"/>
  </r>
  <r>
    <n v="999993058"/>
    <n v="619001"/>
    <s v="XIAO, YILIN &amp; ZHENG, MIN"/>
    <s v="8 ALEXANDER CT SOUTH RIVER NJ 08882"/>
    <d v="2022-12-16T00:00:00"/>
    <n v="1"/>
    <n v="0.89"/>
    <n v="43497"/>
    <x v="11"/>
    <x v="0"/>
  </r>
  <r>
    <n v="999993168"/>
    <n v="609001"/>
    <s v="BOTNICK, ALBA"/>
    <s v="10 GRANT ST SOUTH RIVER NJ 08882"/>
    <d v="2022-12-16T00:00:00"/>
    <n v="2"/>
    <n v="250.95"/>
    <n v="43497"/>
    <x v="11"/>
    <x v="1"/>
  </r>
  <r>
    <n v="999993179"/>
    <n v="608001"/>
    <s v="JOHN SOLINSKI"/>
    <s v="8 GRANT ST SOUTH RIVER NJ 08882"/>
    <d v="2022-12-16T00:00:00"/>
    <n v="1"/>
    <n v="0.89"/>
    <n v="43497"/>
    <x v="11"/>
    <x v="0"/>
  </r>
  <r>
    <n v="999993223"/>
    <n v="604001"/>
    <s v="ROBERT &amp; PATRICIA BIENKOWSKI"/>
    <s v="9 PERSHING ST SOUTH RIVER NJ 08882"/>
    <d v="2022-12-16T00:00:00"/>
    <n v="2"/>
    <n v="170.9"/>
    <n v="43497"/>
    <x v="11"/>
    <x v="1"/>
  </r>
  <r>
    <n v="999993267"/>
    <n v="999999984001"/>
    <s v="SCALA, JOHN &amp; ROSEMARIE"/>
    <s v="440 OLD BRIDGE TPKE SOUTH RIVER NJ 08882"/>
    <d v="2022-12-16T00:00:00"/>
    <n v="2"/>
    <n v="117.54"/>
    <n v="43497"/>
    <x v="11"/>
    <x v="1"/>
  </r>
  <r>
    <n v="999993300"/>
    <n v="597001"/>
    <s v="ROSETTA BRADLEY"/>
    <s v="4 SEPPI AVE SOUTH RIVER NJ 08882"/>
    <d v="2022-12-16T00:00:00"/>
    <n v="2"/>
    <n v="144.22"/>
    <n v="43497"/>
    <x v="11"/>
    <x v="1"/>
  </r>
  <r>
    <n v="999993322"/>
    <n v="595001"/>
    <s v="MICHAEL &amp; HOLLY BEGLEY"/>
    <s v="120 ALBOURNE ST SOUTH RIVER NJ 08882"/>
    <d v="2022-12-16T00:00:00"/>
    <n v="2"/>
    <n v="1.1100000000000001"/>
    <n v="43497"/>
    <x v="11"/>
    <x v="0"/>
  </r>
  <r>
    <n v="999993410"/>
    <n v="587001"/>
    <s v="MURPHY, WILLIAM"/>
    <s v="112 ALBOURNE ST SOUTH RIVER NJ 08882"/>
    <d v="2022-12-16T00:00:00"/>
    <n v="2"/>
    <n v="1.33"/>
    <n v="43497"/>
    <x v="11"/>
    <x v="0"/>
  </r>
  <r>
    <n v="999993432"/>
    <n v="585001"/>
    <s v="LORI KENDALL"/>
    <s v="5 SEPPI AVE SOUTH RIVER NJ 08882"/>
    <d v="2022-12-16T00:00:00"/>
    <n v="3"/>
    <n v="4.88"/>
    <n v="43497"/>
    <x v="11"/>
    <x v="0"/>
  </r>
  <r>
    <n v="999993608"/>
    <n v="569001"/>
    <s v="JOANNE CASA"/>
    <s v="108 JOHN ST SOUTH RIVER NJ 08882"/>
    <d v="2022-12-16T00:00:00"/>
    <n v="2"/>
    <n v="1.54"/>
    <n v="43497"/>
    <x v="11"/>
    <x v="0"/>
  </r>
  <r>
    <n v="999993619"/>
    <n v="568001"/>
    <s v="FRANCESCO COMAIANNI"/>
    <s v="106 JOHN ST SOUTH RIVER NJ 08882"/>
    <d v="2022-12-16T00:00:00"/>
    <n v="2"/>
    <n v="153.12"/>
    <n v="43497"/>
    <x v="11"/>
    <x v="1"/>
  </r>
  <r>
    <n v="999993641"/>
    <n v="566001"/>
    <s v="CASA, CAMILLO &amp; CARMELA"/>
    <s v="107 JOHN ST SOUTH RIVER NJ 08882"/>
    <d v="2022-12-16T00:00:00"/>
    <n v="2"/>
    <n v="1.76"/>
    <n v="43497"/>
    <x v="11"/>
    <x v="0"/>
  </r>
  <r>
    <n v="999993707"/>
    <n v="560001"/>
    <s v="MAKLAS, MICHAEL &amp; HELEN"/>
    <s v="115 JOHN ST SOUTH RIVER NJ 08882"/>
    <d v="2022-12-16T00:00:00"/>
    <n v="2"/>
    <n v="2.96"/>
    <n v="43497"/>
    <x v="11"/>
    <x v="0"/>
  </r>
  <r>
    <n v="999993784"/>
    <n v="553001"/>
    <s v="ALLEGRA GERLACH"/>
    <s v="23 HERITAGE DR SOUTH RIVER NJ 08882"/>
    <d v="2022-12-19T00:00:00"/>
    <n v="2"/>
    <n v="3.26"/>
    <n v="43504"/>
    <x v="7"/>
    <x v="0"/>
  </r>
  <r>
    <n v="999993872"/>
    <n v="545001"/>
    <s v="LISA SCAFIDDI"/>
    <s v="13 CONTINENTAL CT SOUTH RIVER NJ 08882"/>
    <d v="2022-12-19T00:00:00"/>
    <n v="2"/>
    <n v="2.11"/>
    <n v="43504"/>
    <x v="7"/>
    <x v="0"/>
  </r>
  <r>
    <n v="999993927"/>
    <n v="540001"/>
    <s v="KEVIN GILBERT"/>
    <s v="4 CONTINENTAL CT SOUTH RIVER NJ 08882"/>
    <d v="2022-12-19T00:00:00"/>
    <n v="3"/>
    <n v="4.91"/>
    <n v="43504"/>
    <x v="7"/>
    <x v="0"/>
  </r>
  <r>
    <n v="999993960"/>
    <n v="537001"/>
    <s v="JOHN GABBAMONTE"/>
    <s v="10 CONTINENTAL CT SOUTH RIVER NJ 08882"/>
    <d v="2022-12-19T00:00:00"/>
    <n v="2"/>
    <n v="1.07"/>
    <n v="43504"/>
    <x v="7"/>
    <x v="0"/>
  </r>
  <r>
    <n v="999003798"/>
    <n v="414001"/>
    <s v="ELDOR RUSTAMOV"/>
    <s v="64 LARK DR SOUTH RIVER NJ 08882"/>
    <d v="2022-12-19T00:00:00"/>
    <n v="2"/>
    <n v="339.89"/>
    <n v="43504"/>
    <x v="7"/>
    <x v="1"/>
  </r>
  <r>
    <n v="999003835"/>
    <n v="162001"/>
    <s v="JERMAIME WILLIAMS"/>
    <s v="2 ROTUNDA LA SOUTH RIVER NJ 08882"/>
    <d v="2022-12-23T00:00:00"/>
    <n v="3"/>
    <n v="313.97000000000003"/>
    <n v="43525"/>
    <x v="4"/>
    <x v="1"/>
  </r>
  <r>
    <n v="999003859"/>
    <n v="2263001"/>
    <s v="GERALDO &amp; LOURDEZ COSTA &amp; JEREZ"/>
    <s v="14 CLAREMONT AVE SOUTH RIVER NJ 08882"/>
    <d v="2022-12-05T00:00:00"/>
    <n v="3"/>
    <n v="61.01"/>
    <n v="43453"/>
    <x v="5"/>
    <x v="1"/>
  </r>
  <r>
    <n v="999918203"/>
    <n v="1821001"/>
    <s v="CRAIG MAZZEI"/>
    <s v="22 OLD BRIDGE TPKE SOUTH RIVER NJ 08882"/>
    <d v="2022-12-12T00:00:00"/>
    <n v="2"/>
    <n v="1.56"/>
    <n v="43477"/>
    <x v="0"/>
    <x v="0"/>
  </r>
  <r>
    <n v="999918203"/>
    <n v="1821001"/>
    <s v="CRAIG MAZZEI"/>
    <s v="22 OLD BRIDGE TPKE SOUTH RIVER NJ 08882"/>
    <d v="2022-12-12T00:00:00"/>
    <n v="2"/>
    <n v="99.75"/>
    <n v="43477"/>
    <x v="0"/>
    <x v="1"/>
  </r>
  <r>
    <n v="999918533"/>
    <n v="82001"/>
    <s v="RODRIGO&amp;JOSEANE PEREIRA&amp;PASCOAL"/>
    <s v="80 GEORGE ST SOUTH RIVER NJ 08882"/>
    <d v="2022-12-26T00:00:00"/>
    <n v="2"/>
    <n v="1.98"/>
    <n v="43530"/>
    <x v="6"/>
    <x v="0"/>
  </r>
  <r>
    <n v="999919017"/>
    <n v="3895001"/>
    <s v="THERESA ZILINSKI"/>
    <s v="2 JOSEPH ST SOUTH RIVER NJ 08882"/>
    <d v="2022-12-30T00:00:00"/>
    <n v="1"/>
    <n v="0.37"/>
    <n v="43565"/>
    <x v="3"/>
    <x v="0"/>
  </r>
  <r>
    <n v="999919017"/>
    <n v="3895001"/>
    <s v="THERESA ZILINSKI"/>
    <s v="2 JOSEPH ST SOUTH RIVER NJ 08882"/>
    <d v="2022-12-30T00:00:00"/>
    <n v="1"/>
    <n v="73.069999999999993"/>
    <n v="43565"/>
    <x v="3"/>
    <x v="1"/>
  </r>
  <r>
    <n v="999919028"/>
    <n v="3742001"/>
    <s v="EDGAR &amp; DELFINA REYES &amp; LOPES"/>
    <s v="1 W GROCHOWIAK ST SOUTH RIVER NJ 08882"/>
    <d v="2022-12-30T00:00:00"/>
    <n v="2"/>
    <n v="206.48"/>
    <n v="43565"/>
    <x v="3"/>
    <x v="1"/>
  </r>
  <r>
    <n v="999919226"/>
    <n v="1069001"/>
    <s v="BETTY MATYAS"/>
    <s v="27 BURTON AVE SOUTH RIVER NJ 08882"/>
    <d v="2022-12-07T00:00:00"/>
    <n v="2"/>
    <n v="3.11"/>
    <n v="43463"/>
    <x v="2"/>
    <x v="0"/>
  </r>
  <r>
    <n v="999919226"/>
    <n v="1069001"/>
    <s v="BETTY MATYAS"/>
    <s v="27 BURTON AVE SOUTH RIVER NJ 08882"/>
    <d v="2022-12-07T00:00:00"/>
    <n v="2"/>
    <n v="170.9"/>
    <n v="43463"/>
    <x v="2"/>
    <x v="1"/>
  </r>
  <r>
    <n v="999919226"/>
    <n v="1069001"/>
    <s v="BETTY MATYAS"/>
    <s v="27 BURTON AVE SOUTH RIVER NJ 08882"/>
    <d v="2022-12-20T00:00:00"/>
    <n v="2"/>
    <n v="1.98"/>
    <n v="43510"/>
    <x v="2"/>
    <x v="0"/>
  </r>
  <r>
    <n v="999919226"/>
    <n v="1069001"/>
    <s v="BETTY MATYAS"/>
    <s v="27 BURTON AVE SOUTH RIVER NJ 08882"/>
    <d v="2022-12-20T00:00:00"/>
    <n v="2"/>
    <n v="108.65"/>
    <n v="43510"/>
    <x v="2"/>
    <x v="1"/>
  </r>
  <r>
    <n v="999919820"/>
    <n v="3894001"/>
    <s v="RODRIGO PEREZ-FLORES"/>
    <s v="4 JOSEPH ST SOUTH RIVER NJ 08882"/>
    <d v="2022-12-30T00:00:00"/>
    <n v="2"/>
    <n v="0.82"/>
    <n v="43565"/>
    <x v="3"/>
    <x v="0"/>
  </r>
  <r>
    <n v="999919831"/>
    <n v="384001"/>
    <s v="OLEG RUBINSHTEYN"/>
    <s v="8 VETERANS DR SOUTH RIVER NJ 08882"/>
    <d v="2022-12-19T00:00:00"/>
    <n v="2"/>
    <n v="3.05"/>
    <n v="43504"/>
    <x v="7"/>
    <x v="0"/>
  </r>
  <r>
    <n v="999919831"/>
    <n v="384001"/>
    <s v="OLEG RUBINSHTEYN"/>
    <s v="8 VETERANS DR SOUTH RIVER NJ 08882"/>
    <d v="2022-12-19T00:00:00"/>
    <n v="2"/>
    <n v="259.83999999999997"/>
    <n v="43504"/>
    <x v="7"/>
    <x v="1"/>
  </r>
  <r>
    <n v="999919864"/>
    <n v="824001"/>
    <s v="LIZA BEREMO"/>
    <s v="44 JUNE ST SOUTH RIVER NJ 08882"/>
    <d v="2022-12-14T00:00:00"/>
    <n v="2"/>
    <n v="2.76"/>
    <n v="43487"/>
    <x v="8"/>
    <x v="0"/>
  </r>
  <r>
    <n v="999919864"/>
    <n v="824001"/>
    <s v="LIZA BEREMO"/>
    <s v="44 JUNE ST SOUTH RIVER NJ 08882"/>
    <d v="2022-12-14T00:00:00"/>
    <n v="2"/>
    <n v="188.69"/>
    <n v="43487"/>
    <x v="8"/>
    <x v="1"/>
  </r>
  <r>
    <n v="999919930"/>
    <n v="383001"/>
    <s v="G &amp; M SABINE &amp; MCCORMACK"/>
    <s v="12 VETERANS DR SOUTH RIVER NJ 08882"/>
    <d v="2022-12-19T00:00:00"/>
    <n v="3"/>
    <n v="5.0199999999999996"/>
    <n v="43504"/>
    <x v="7"/>
    <x v="0"/>
  </r>
  <r>
    <n v="999919930"/>
    <n v="383001"/>
    <s v="G &amp; M SABINE &amp; MCCORMACK"/>
    <s v="12 VETERANS DR SOUTH RIVER NJ 08882"/>
    <d v="2022-12-19T00:00:00"/>
    <n v="3"/>
    <n v="427.64"/>
    <n v="43504"/>
    <x v="7"/>
    <x v="1"/>
  </r>
  <r>
    <n v="999920403"/>
    <n v="208001"/>
    <s v="RAJU &amp; SIRAAJ SIMRAN &amp; CHUGANI"/>
    <s v="153 MONTICELLO WAY SOUTH RIVER NJ 08882"/>
    <d v="2022-12-23T00:00:00"/>
    <n v="2"/>
    <n v="81.96"/>
    <n v="43525"/>
    <x v="4"/>
    <x v="1"/>
  </r>
  <r>
    <n v="999920436"/>
    <n v="3327001"/>
    <s v="JAREMA &amp; JOWITA UZIEBLO"/>
    <s v="40 DEVOE ST SOUTH RIVER NJ 08882"/>
    <d v="2022-12-16T00:00:00"/>
    <n v="1"/>
    <n v="4.7300000000000004"/>
    <s v="NULL"/>
    <x v="18"/>
    <x v="2"/>
  </r>
  <r>
    <n v="999920568"/>
    <n v="777001"/>
    <s v="SHARON MARTIN"/>
    <s v="199 PROSPECT ST SOUTH RIVER NJ 08882"/>
    <d v="2022-12-14T00:00:00"/>
    <n v="2"/>
    <n v="1.85"/>
    <n v="43487"/>
    <x v="8"/>
    <x v="0"/>
  </r>
  <r>
    <n v="999920568"/>
    <n v="777001"/>
    <s v="SHARON MARTIN"/>
    <s v="199 PROSPECT ST SOUTH RIVER NJ 08882"/>
    <d v="2022-12-14T00:00:00"/>
    <n v="2"/>
    <n v="126.43"/>
    <n v="43487"/>
    <x v="8"/>
    <x v="1"/>
  </r>
  <r>
    <n v="999920953"/>
    <n v="2138001"/>
    <s v="RICHARD SCOTT LYNCH"/>
    <s v="31 DRAEGER PL SOUTH RIVER NJ 08882"/>
    <d v="2022-12-05T00:00:00"/>
    <n v="1"/>
    <n v="73.069999999999993"/>
    <n v="43453"/>
    <x v="5"/>
    <x v="1"/>
  </r>
  <r>
    <n v="999921052"/>
    <n v="2158001"/>
    <s v="HERBERT &amp; GAIL BARRATT"/>
    <s v="17 TICE AVE SOUTH RIVER NJ 08882"/>
    <d v="2022-12-05T00:00:00"/>
    <n v="2"/>
    <n v="2.08"/>
    <n v="43453"/>
    <x v="5"/>
    <x v="0"/>
  </r>
  <r>
    <n v="999921206"/>
    <n v="791001"/>
    <s v="ELAINE YARUSINSKY"/>
    <s v="161 PROSPECT ST SOUTH RIVER NJ 08882"/>
    <d v="2022-12-14T00:00:00"/>
    <n v="1"/>
    <n v="1.07"/>
    <n v="43487"/>
    <x v="8"/>
    <x v="0"/>
  </r>
  <r>
    <n v="999921206"/>
    <n v="791001"/>
    <s v="ELAINE YARUSINSKY"/>
    <s v="161 PROSPECT ST SOUTH RIVER NJ 08882"/>
    <d v="2022-12-14T00:00:00"/>
    <n v="1"/>
    <n v="73.069999999999993"/>
    <n v="43487"/>
    <x v="8"/>
    <x v="1"/>
  </r>
  <r>
    <n v="999922207"/>
    <n v="625001"/>
    <s v="TIMOTHY BOYD"/>
    <s v="15 GRANT ST SOUTH RIVER NJ 08882"/>
    <d v="2022-12-16T00:00:00"/>
    <n v="2"/>
    <n v="1.98"/>
    <n v="43497"/>
    <x v="11"/>
    <x v="0"/>
  </r>
  <r>
    <n v="999922207"/>
    <n v="625001"/>
    <s v="TIMOTHY BOYD"/>
    <s v="15 GRANT ST SOUTH RIVER NJ 08882"/>
    <d v="2022-12-16T00:00:00"/>
    <n v="2"/>
    <n v="162.01"/>
    <n v="43497"/>
    <x v="11"/>
    <x v="1"/>
  </r>
  <r>
    <n v="999922229"/>
    <n v="694001"/>
    <s v="ROBERT GUINDI"/>
    <s v="164 PROSPECT ST SOUTH RIVER NJ 08882"/>
    <d v="2022-12-16T00:00:00"/>
    <n v="2"/>
    <n v="215.37"/>
    <n v="43494"/>
    <x v="8"/>
    <x v="1"/>
  </r>
  <r>
    <n v="999922229"/>
    <n v="694001"/>
    <s v="ROBERT GUINDI"/>
    <s v="164 PROSPECT ST SOUTH RIVER NJ 08882"/>
    <d v="2022-12-27T00:00:00"/>
    <n v="1"/>
    <n v="5.54"/>
    <s v="NULL"/>
    <x v="8"/>
    <x v="2"/>
  </r>
  <r>
    <n v="999922526"/>
    <n v="1802001"/>
    <s v="ANTONIO&amp;DIANA TEIXEIRA &amp; SILVA"/>
    <s v="8 FRANDSEN AVE SOUTH RIVER NJ 08882"/>
    <d v="2022-12-12T00:00:00"/>
    <n v="2"/>
    <n v="2.95"/>
    <n v="43477"/>
    <x v="0"/>
    <x v="0"/>
  </r>
  <r>
    <n v="999922526"/>
    <n v="1802001"/>
    <s v="ANTONIO&amp;DIANA TEIXEIRA &amp; SILVA"/>
    <s v="8 FRANDSEN AVE SOUTH RIVER NJ 08882"/>
    <d v="2022-12-12T00:00:00"/>
    <n v="2"/>
    <n v="188.69"/>
    <n v="43477"/>
    <x v="0"/>
    <x v="1"/>
  </r>
  <r>
    <n v="999922636"/>
    <n v="2993001"/>
    <s v="CINDY TSAI"/>
    <s v="13 JAMES ST SOUTH RIVER NJ 08882"/>
    <d v="2022-12-06T00:00:00"/>
    <n v="1"/>
    <n v="48.93"/>
    <s v="NULL"/>
    <x v="14"/>
    <x v="8"/>
  </r>
  <r>
    <n v="999922691"/>
    <n v="1695001"/>
    <s v="MICHAEL &amp; DEBRA LACKEY"/>
    <s v="68 LEONARDINE AVE SOUTH RIVER NJ 08882"/>
    <d v="2022-12-12T00:00:00"/>
    <n v="2"/>
    <n v="1.84"/>
    <n v="43477"/>
    <x v="0"/>
    <x v="0"/>
  </r>
  <r>
    <n v="999922691"/>
    <n v="1695001"/>
    <s v="MICHAEL &amp; DEBRA LACKEY"/>
    <s v="68 LEONARDINE AVE SOUTH RIVER NJ 08882"/>
    <d v="2022-12-12T00:00:00"/>
    <n v="2"/>
    <n v="117.54"/>
    <n v="43477"/>
    <x v="0"/>
    <x v="1"/>
  </r>
  <r>
    <n v="999922889"/>
    <n v="1704001"/>
    <s v="E &amp; M KARANEWSKY&amp;MASSARO"/>
    <s v="5 SHEINFINE AVE SOUTH RIVER NJ 08882"/>
    <d v="2022-12-12T00:00:00"/>
    <n v="2"/>
    <n v="103.45"/>
    <n v="43477"/>
    <x v="0"/>
    <x v="1"/>
  </r>
  <r>
    <n v="999923175"/>
    <n v="593001"/>
    <s v="FILIPE&amp;MARIA FREIRE&amp;CARVALHO"/>
    <s v="128 ALBOURNE ST SOUTH RIVER NJ 08882"/>
    <d v="2022-12-16T00:00:00"/>
    <n v="2"/>
    <n v="2.41"/>
    <n v="43497"/>
    <x v="11"/>
    <x v="0"/>
  </r>
  <r>
    <n v="999923263"/>
    <n v="89001"/>
    <s v="IGNACIO GONZALEZ"/>
    <s v="90 GEORGE ST SOUTH RIVER NJ 08882"/>
    <d v="2022-12-26T00:00:00"/>
    <n v="2"/>
    <n v="2.4900000000000002"/>
    <n v="43530"/>
    <x v="6"/>
    <x v="0"/>
  </r>
  <r>
    <n v="999923263"/>
    <n v="89001"/>
    <s v="IGNACIO GONZALEZ"/>
    <s v="90 GEORGE ST SOUTH RIVER NJ 08882"/>
    <d v="2022-12-26T00:00:00"/>
    <n v="2"/>
    <n v="304.31"/>
    <n v="43530"/>
    <x v="6"/>
    <x v="1"/>
  </r>
  <r>
    <n v="999923340"/>
    <n v="816001"/>
    <s v="JUAN FIQUEROA"/>
    <s v="34 FLORENCE ST SOUTH RIVER NJ 08882"/>
    <d v="2022-12-14T00:00:00"/>
    <n v="2"/>
    <n v="2.37"/>
    <n v="43487"/>
    <x v="8"/>
    <x v="0"/>
  </r>
  <r>
    <n v="999923340"/>
    <n v="816001"/>
    <s v="JUAN FIQUEROA"/>
    <s v="34 FLORENCE ST SOUTH RIVER NJ 08882"/>
    <d v="2022-12-14T00:00:00"/>
    <n v="2"/>
    <n v="162.01"/>
    <n v="43487"/>
    <x v="8"/>
    <x v="1"/>
  </r>
  <r>
    <n v="999923450"/>
    <n v="74001"/>
    <s v="ANTONIO &amp; VERA SIMOES &amp; OLIVEIRA"/>
    <s v="29 GEORGE ST SOUTH RIVER NJ 08882"/>
    <d v="2022-12-26T00:00:00"/>
    <n v="2"/>
    <n v="188.69"/>
    <n v="43530"/>
    <x v="6"/>
    <x v="1"/>
  </r>
  <r>
    <n v="999924363"/>
    <n v="999999897001"/>
    <s v="YING YEUNG"/>
    <s v="520 OLD BRIDGE TPKE SOUTH RIVER NJ 08882"/>
    <d v="2022-12-16T00:00:00"/>
    <n v="2"/>
    <n v="188.69"/>
    <n v="43497"/>
    <x v="11"/>
    <x v="1"/>
  </r>
  <r>
    <n v="999924539"/>
    <n v="92001"/>
    <s v="JOSEPH HUNTER"/>
    <s v="98 GEORGE ST SOUTH RIVER NJ 08882"/>
    <d v="2022-12-26T00:00:00"/>
    <n v="2"/>
    <n v="1.04"/>
    <n v="43530"/>
    <x v="6"/>
    <x v="0"/>
  </r>
  <r>
    <n v="999925639"/>
    <n v="2014001"/>
    <s v="ROBERT WASILEWSKI"/>
    <s v="46 SUNSET ST SOUTH RIVER NJ 08882"/>
    <d v="2022-12-05T00:00:00"/>
    <n v="2"/>
    <n v="1.74"/>
    <n v="43453"/>
    <x v="5"/>
    <x v="0"/>
  </r>
  <r>
    <n v="999925639"/>
    <n v="2014001"/>
    <s v="ROBERT WASILEWSKI"/>
    <s v="46 SUNSET ST SOUTH RIVER NJ 08882"/>
    <d v="2022-12-05T00:00:00"/>
    <n v="2"/>
    <n v="90.86"/>
    <n v="43453"/>
    <x v="5"/>
    <x v="1"/>
  </r>
  <r>
    <n v="999925705"/>
    <n v="999999961001"/>
    <s v="MARY IVY ADUKYEI-PEPRAH"/>
    <s v="137 LEONARDINE AVE SOUTH RIVER NJ 08882"/>
    <d v="2022-12-19T00:00:00"/>
    <n v="3"/>
    <n v="5.0199999999999996"/>
    <n v="43504"/>
    <x v="7"/>
    <x v="0"/>
  </r>
  <r>
    <n v="999925705"/>
    <n v="999999961001"/>
    <s v="MARY IVY ADUKYEI-PEPRAH"/>
    <s v="137 LEONARDINE AVE SOUTH RIVER NJ 08882"/>
    <d v="2022-12-19T00:00:00"/>
    <n v="3"/>
    <n v="427.64"/>
    <n v="43504"/>
    <x v="7"/>
    <x v="1"/>
  </r>
  <r>
    <n v="999925848"/>
    <n v="294001"/>
    <s v="BENJAMIN BAJKOWSKI"/>
    <s v="10 LELAND AVE SOUTH RIVER NJ 08882"/>
    <d v="2022-12-21T00:00:00"/>
    <n v="2"/>
    <n v="3.07"/>
    <n v="43517"/>
    <x v="9"/>
    <x v="0"/>
  </r>
  <r>
    <n v="999925848"/>
    <n v="294001"/>
    <s v="BENJAMIN BAJKOWSKI"/>
    <s v="10 LELAND AVE SOUTH RIVER NJ 08882"/>
    <d v="2022-12-21T00:00:00"/>
    <n v="2"/>
    <n v="286.52999999999997"/>
    <n v="43517"/>
    <x v="9"/>
    <x v="1"/>
  </r>
  <r>
    <n v="999926321"/>
    <n v="227001"/>
    <s v="ALLEYNE &amp; CLARICE LEWIND"/>
    <s v="43 CHARTER DR SOUTH RIVER NJ 08882"/>
    <d v="2022-12-23T00:00:00"/>
    <n v="2"/>
    <n v="2.56"/>
    <n v="43525"/>
    <x v="4"/>
    <x v="0"/>
  </r>
  <r>
    <n v="999926321"/>
    <n v="227001"/>
    <s v="ALLEYNE &amp; CLARICE LEWIND"/>
    <s v="43 CHARTER DR SOUTH RIVER NJ 08882"/>
    <d v="2022-12-23T00:00:00"/>
    <n v="2"/>
    <n v="295.42"/>
    <n v="43525"/>
    <x v="4"/>
    <x v="1"/>
  </r>
  <r>
    <n v="999926365"/>
    <n v="1627001"/>
    <s v="ANTHONY&amp;REBECCA MUSCIANESI"/>
    <s v="84 LEONARDINE AVE SOUTH RIVER NJ 08882"/>
    <d v="2022-12-12T00:00:00"/>
    <n v="2"/>
    <n v="2.11"/>
    <n v="43477"/>
    <x v="0"/>
    <x v="0"/>
  </r>
  <r>
    <n v="999926365"/>
    <n v="1627001"/>
    <s v="ANTHONY&amp;REBECCA MUSCIANESI"/>
    <s v="84 LEONARDINE AVE SOUTH RIVER NJ 08882"/>
    <d v="2022-12-12T00:00:00"/>
    <n v="2"/>
    <n v="135.33000000000001"/>
    <n v="43477"/>
    <x v="0"/>
    <x v="1"/>
  </r>
  <r>
    <n v="999926508"/>
    <n v="1855001"/>
    <s v="MYRON SIRAGUSA"/>
    <s v="12 GARDEN ST SOUTH RIVER NJ 08882"/>
    <d v="2022-12-12T00:00:00"/>
    <n v="1"/>
    <n v="1.1399999999999999"/>
    <n v="43477"/>
    <x v="0"/>
    <x v="0"/>
  </r>
  <r>
    <n v="999926508"/>
    <n v="1855001"/>
    <s v="MYRON SIRAGUSA"/>
    <s v="12 GARDEN ST SOUTH RIVER NJ 08882"/>
    <d v="2022-12-12T00:00:00"/>
    <n v="1"/>
    <n v="73.069999999999993"/>
    <n v="43477"/>
    <x v="0"/>
    <x v="1"/>
  </r>
  <r>
    <n v="999926860"/>
    <n v="499001"/>
    <s v="MELITA MARTINEZ"/>
    <s v="41 CONSTITUTION WAY SOUTH RIVER NJ 08882"/>
    <d v="2022-12-19T00:00:00"/>
    <n v="2"/>
    <n v="99.75"/>
    <n v="43504"/>
    <x v="7"/>
    <x v="1"/>
  </r>
  <r>
    <n v="999927190"/>
    <n v="3743001"/>
    <s v="LORI BUCHAN"/>
    <s v="3 W GROCHOWIAK ST SOUTH RIVER NJ 08882"/>
    <d v="2022-12-30T00:00:00"/>
    <n v="2"/>
    <n v="1.23"/>
    <n v="43565"/>
    <x v="3"/>
    <x v="0"/>
  </r>
  <r>
    <n v="999927190"/>
    <n v="3743001"/>
    <s v="LORI BUCHAN"/>
    <s v="3 W GROCHOWIAK ST SOUTH RIVER NJ 08882"/>
    <d v="2022-12-30T00:00:00"/>
    <n v="2"/>
    <n v="242.06"/>
    <n v="43565"/>
    <x v="3"/>
    <x v="1"/>
  </r>
  <r>
    <n v="999927267"/>
    <n v="3748001"/>
    <s v="FRED BEISSER"/>
    <s v="13 W GROCHOWIAK ST SOUTH RIVER NJ 08882"/>
    <d v="2022-12-30T00:00:00"/>
    <n v="2"/>
    <n v="0.64"/>
    <n v="43562"/>
    <x v="3"/>
    <x v="0"/>
  </r>
  <r>
    <n v="999927267"/>
    <n v="3748001"/>
    <s v="FRED BEISSER"/>
    <s v="13 W GROCHOWIAK ST SOUTH RIVER NJ 08882"/>
    <d v="2022-12-30T00:00:00"/>
    <n v="2"/>
    <n v="126.43"/>
    <n v="43562"/>
    <x v="3"/>
    <x v="1"/>
  </r>
  <r>
    <n v="999928136"/>
    <n v="734001"/>
    <s v="MARCOS &amp; JENNIFER MAIA"/>
    <s v="20 HOLLANDER ST SOUTH RIVER NJ 08882"/>
    <d v="2022-12-14T00:00:00"/>
    <n v="2"/>
    <n v="3.55"/>
    <n v="43487"/>
    <x v="8"/>
    <x v="0"/>
  </r>
  <r>
    <n v="999928136"/>
    <n v="734001"/>
    <s v="MARCOS &amp; JENNIFER MAIA"/>
    <s v="20 HOLLANDER ST SOUTH RIVER NJ 08882"/>
    <d v="2022-12-14T00:00:00"/>
    <n v="2"/>
    <n v="242.06"/>
    <n v="43487"/>
    <x v="8"/>
    <x v="1"/>
  </r>
  <r>
    <n v="999929093"/>
    <n v="3814001"/>
    <s v="ANN BERLESKY"/>
    <s v="27 WILSON AVE SOUTH RIVER NJ 08882"/>
    <d v="2022-12-30T00:00:00"/>
    <n v="2"/>
    <n v="0.87"/>
    <n v="43565"/>
    <x v="3"/>
    <x v="0"/>
  </r>
  <r>
    <n v="999929093"/>
    <n v="3814001"/>
    <s v="ANN BERLESKY"/>
    <s v="27 WILSON AVE SOUTH RIVER NJ 08882"/>
    <d v="2022-12-30T00:00:00"/>
    <n v="2"/>
    <n v="170.9"/>
    <n v="43565"/>
    <x v="3"/>
    <x v="1"/>
  </r>
  <r>
    <n v="999929269"/>
    <n v="999999957001"/>
    <s v="PETER &amp; KERRI MCDONNELL"/>
    <s v="79 LARK DR SOUTH RIVER NJ 08882"/>
    <d v="2022-12-19T00:00:00"/>
    <n v="2"/>
    <n v="3.05"/>
    <n v="43504"/>
    <x v="7"/>
    <x v="0"/>
  </r>
  <r>
    <n v="999929269"/>
    <n v="999999957001"/>
    <s v="PETER &amp; KERRI MCDONNELL"/>
    <s v="79 LARK DR SOUTH RIVER NJ 08882"/>
    <d v="2022-12-19T00:00:00"/>
    <n v="2"/>
    <n v="259.83999999999997"/>
    <n v="43504"/>
    <x v="7"/>
    <x v="1"/>
  </r>
  <r>
    <n v="999931678"/>
    <n v="617001"/>
    <s v="MARIO DASILVA"/>
    <s v="15 ALEXANDER CT SOUTH RIVER NJ 08882"/>
    <d v="2022-12-16T00:00:00"/>
    <n v="2"/>
    <n v="1.65"/>
    <n v="43497"/>
    <x v="11"/>
    <x v="0"/>
  </r>
  <r>
    <n v="999931678"/>
    <n v="617001"/>
    <s v="MARIO DASILVA"/>
    <s v="15 ALEXANDER CT SOUTH RIVER NJ 08882"/>
    <d v="2022-12-16T00:00:00"/>
    <n v="2"/>
    <n v="135.33000000000001"/>
    <n v="43497"/>
    <x v="11"/>
    <x v="1"/>
  </r>
  <r>
    <n v="999931997"/>
    <n v="276001"/>
    <s v="YAROSLAVA GONTCHAROVA"/>
    <s v="21 CLINTON AVE SOUTH RIVER NJ 08882"/>
    <d v="2022-12-21T00:00:00"/>
    <n v="2"/>
    <n v="2.21"/>
    <n v="43517"/>
    <x v="9"/>
    <x v="0"/>
  </r>
  <r>
    <n v="999931997"/>
    <n v="276001"/>
    <s v="YAROSLAVA GONTCHAROVA"/>
    <s v="21 CLINTON AVE SOUTH RIVER NJ 08882"/>
    <d v="2022-12-21T00:00:00"/>
    <n v="2"/>
    <n v="206.48"/>
    <n v="43517"/>
    <x v="9"/>
    <x v="1"/>
  </r>
  <r>
    <n v="999932943"/>
    <n v="185001"/>
    <s v="ALIPIO FERNANDES"/>
    <s v="124 MONTICELLO WAY SOUTH RIVER NJ 08882"/>
    <d v="2022-12-23T00:00:00"/>
    <n v="2"/>
    <n v="1.79"/>
    <n v="43525"/>
    <x v="4"/>
    <x v="0"/>
  </r>
  <r>
    <n v="999933031"/>
    <n v="2264001"/>
    <s v="EDWARD WEIDLER"/>
    <s v="12 CLAREMONT AVE SOUTH RIVER NJ 08882"/>
    <d v="2022-12-05T00:00:00"/>
    <n v="2"/>
    <n v="2.42"/>
    <n v="43453"/>
    <x v="5"/>
    <x v="0"/>
  </r>
  <r>
    <n v="999933471"/>
    <n v="999999949001"/>
    <s v="WA WA INC"/>
    <s v="656 OLD BRIDGE TPKE SOUTH RIVER NJ 08882"/>
    <d v="2022-12-16T00:00:00"/>
    <n v="5"/>
    <n v="1832.27"/>
    <n v="43497"/>
    <x v="11"/>
    <x v="1"/>
  </r>
  <r>
    <n v="999933614"/>
    <n v="3782001"/>
    <s v="JANETE ZANETTI"/>
    <s v="2 FRANK ST SOUTH RIVER NJ 08882"/>
    <d v="2022-12-30T00:00:00"/>
    <n v="2"/>
    <n v="1.19"/>
    <n v="43565"/>
    <x v="3"/>
    <x v="0"/>
  </r>
  <r>
    <n v="999933614"/>
    <n v="3782001"/>
    <s v="JANETE ZANETTI"/>
    <s v="2 FRANK ST SOUTH RIVER NJ 08882"/>
    <d v="2022-12-30T00:00:00"/>
    <n v="2"/>
    <n v="233.16"/>
    <n v="43565"/>
    <x v="3"/>
    <x v="1"/>
  </r>
  <r>
    <n v="999933790"/>
    <n v="1603001"/>
    <s v="JURGITA&amp;SAULIS GALAVACKIENC"/>
    <s v="20 SHEINFINE AVE SOUTH RIVER NJ 08882"/>
    <d v="2022-12-27T00:00:00"/>
    <n v="2"/>
    <n v="2.65"/>
    <n v="43533"/>
    <x v="0"/>
    <x v="0"/>
  </r>
  <r>
    <n v="999993971"/>
    <n v="536001"/>
    <s v="BONG SUH"/>
    <s v="141 LEONARDINE AVE SOUTH RIVER NJ 08882"/>
    <d v="2022-12-19T00:00:00"/>
    <n v="2"/>
    <n v="1.69"/>
    <n v="43504"/>
    <x v="7"/>
    <x v="0"/>
  </r>
  <r>
    <n v="999993982"/>
    <n v="535001"/>
    <s v="H WU"/>
    <s v="139 LEONARDINE AVE SOUTH RIVER NJ 08882"/>
    <d v="2022-12-19T00:00:00"/>
    <n v="2"/>
    <n v="81.96"/>
    <n v="43504"/>
    <x v="7"/>
    <x v="1"/>
  </r>
  <r>
    <n v="999994004"/>
    <n v="533001"/>
    <s v="SHANKAR RAMPERSAND"/>
    <s v="135 LEONARDINE AVE SOUTH RIVER NJ 08882"/>
    <d v="2022-12-19T00:00:00"/>
    <n v="3"/>
    <n v="554.39"/>
    <n v="43504"/>
    <x v="7"/>
    <x v="1"/>
  </r>
  <r>
    <n v="999994059"/>
    <n v="528001"/>
    <s v="LUIS GARCIA"/>
    <s v="42 HERITAGE DR SOUTH RIVER NJ 08882"/>
    <d v="2022-12-19T00:00:00"/>
    <n v="3"/>
    <n v="359.39"/>
    <n v="43504"/>
    <x v="7"/>
    <x v="1"/>
  </r>
  <r>
    <n v="999994070"/>
    <n v="527001"/>
    <s v="MANMOHAN &amp; ASHA VACHHER"/>
    <s v="40 HERITAGE DR SOUTH RIVER NJ 08882"/>
    <d v="2022-12-19T00:00:00"/>
    <n v="1"/>
    <n v="0.86"/>
    <n v="43504"/>
    <x v="7"/>
    <x v="0"/>
  </r>
  <r>
    <n v="999994092"/>
    <n v="525001"/>
    <s v="CELERINO &amp; GUILLERMA FLORENTINO"/>
    <s v="36 HERITAGE DR SOUTH RIVER NJ 08882"/>
    <d v="2022-12-19T00:00:00"/>
    <n v="2"/>
    <n v="1.07"/>
    <n v="43504"/>
    <x v="7"/>
    <x v="0"/>
  </r>
  <r>
    <n v="999994114"/>
    <n v="523001"/>
    <s v="EDUARDO BUHAIN"/>
    <s v="32 HERITAGE DR SOUTH RIVER NJ 08882"/>
    <d v="2022-12-19T00:00:00"/>
    <n v="2"/>
    <n v="1.8"/>
    <n v="43504"/>
    <x v="7"/>
    <x v="0"/>
  </r>
  <r>
    <n v="999994147"/>
    <n v="520001"/>
    <s v="JONAS MESA"/>
    <s v="26 HERITAGE DR SOUTH RIVER NJ 08882"/>
    <d v="2022-12-19T00:00:00"/>
    <n v="2"/>
    <n v="3.78"/>
    <n v="43504"/>
    <x v="7"/>
    <x v="0"/>
  </r>
  <r>
    <n v="999994158"/>
    <n v="519001"/>
    <s v="SAMI JAIN"/>
    <s v="24 HERITAGE DR SOUTH RIVER NJ 08882"/>
    <d v="2022-12-19T00:00:00"/>
    <n v="2"/>
    <n v="162.01"/>
    <n v="43504"/>
    <x v="7"/>
    <x v="1"/>
  </r>
  <r>
    <n v="999994202"/>
    <n v="515001"/>
    <s v="ALDA &amp; MARIO MELO"/>
    <s v="39 HERITAGE DR SOUTH RIVER NJ 08882"/>
    <d v="2022-12-19T00:00:00"/>
    <n v="2"/>
    <n v="215.37"/>
    <n v="43504"/>
    <x v="7"/>
    <x v="1"/>
  </r>
  <r>
    <n v="999994235"/>
    <n v="512001"/>
    <s v="RAVINDA MATHUR"/>
    <s v="45 HERITAGE DR SOUTH RIVER NJ 08882"/>
    <d v="2022-12-19T00:00:00"/>
    <n v="2"/>
    <n v="162.01"/>
    <n v="43504"/>
    <x v="7"/>
    <x v="1"/>
  </r>
  <r>
    <n v="999994268"/>
    <n v="509001"/>
    <s v="CATHERINE BRISTER"/>
    <s v="14 CONTINENTAL CT SOUTH RIVER NJ 08882"/>
    <d v="2022-12-19T00:00:00"/>
    <n v="3"/>
    <n v="408.14"/>
    <n v="43504"/>
    <x v="7"/>
    <x v="1"/>
  </r>
  <r>
    <n v="999994268"/>
    <n v="509001"/>
    <s v="CATHERINE BRISTER"/>
    <s v="14 CONTINENTAL CT SOUTH RIVER NJ 08882"/>
    <d v="2022-12-30T00:00:00"/>
    <n v="1"/>
    <n v="12.39"/>
    <s v="NULL"/>
    <x v="7"/>
    <x v="2"/>
  </r>
  <r>
    <n v="999994323"/>
    <n v="504001"/>
    <s v="MARGARTA LIM"/>
    <s v="24 CONTINENTAL CT SOUTH RIVER NJ 08882"/>
    <d v="2022-12-19T00:00:00"/>
    <n v="2"/>
    <n v="1.9"/>
    <n v="43504"/>
    <x v="7"/>
    <x v="0"/>
  </r>
  <r>
    <n v="999994389"/>
    <n v="498001"/>
    <s v="VICTOR GIL"/>
    <s v="39 CONSTITUTION WAY SOUTH RIVER NJ 08882"/>
    <d v="2022-12-19T00:00:00"/>
    <n v="2"/>
    <n v="224.27"/>
    <n v="43504"/>
    <x v="7"/>
    <x v="1"/>
  </r>
  <r>
    <n v="999994444"/>
    <n v="493001"/>
    <s v="ANTONIO SALAZAR"/>
    <s v="29 CONSTITUTION WAY SOUTH RIVER NJ 08882"/>
    <d v="2022-12-19T00:00:00"/>
    <n v="2"/>
    <n v="206.48"/>
    <n v="43504"/>
    <x v="7"/>
    <x v="1"/>
  </r>
  <r>
    <n v="999994543"/>
    <n v="484001"/>
    <s v="WALLACE THOMAS"/>
    <s v="20 CONSTITUTION WAY SOUTH RIVER NJ 08882"/>
    <d v="2022-12-19T00:00:00"/>
    <n v="3"/>
    <n v="505.64"/>
    <n v="43504"/>
    <x v="7"/>
    <x v="1"/>
  </r>
  <r>
    <n v="999994554"/>
    <n v="483001"/>
    <s v="SEJDIJA MEHMEDOVIC"/>
    <s v="22 CONSTITUTION WAY SOUTH RIVER NJ 08882"/>
    <d v="2022-12-19T00:00:00"/>
    <n v="2"/>
    <n v="2.95"/>
    <n v="43504"/>
    <x v="7"/>
    <x v="0"/>
  </r>
  <r>
    <n v="999994576"/>
    <n v="481001"/>
    <s v="ALMENDRAL, ISMAEL &amp; TERESITA"/>
    <s v="28 CONSTITUTION WAY SOUTH RIVER NJ 08882"/>
    <d v="2022-12-19T00:00:00"/>
    <n v="2"/>
    <n v="117.54"/>
    <n v="43504"/>
    <x v="7"/>
    <x v="1"/>
  </r>
  <r>
    <n v="999994697"/>
    <n v="470001"/>
    <s v="HAFEEZ MOHAMMED"/>
    <s v="14 CONGRESS LA SOUTH RIVER NJ 08882"/>
    <d v="2022-12-19T00:00:00"/>
    <n v="2"/>
    <n v="2.84"/>
    <n v="43504"/>
    <x v="7"/>
    <x v="0"/>
  </r>
  <r>
    <n v="999994796"/>
    <n v="461001"/>
    <s v="D JUANA GREEN"/>
    <s v="15 CONGRESS LA SOUTH RIVER NJ 08882"/>
    <d v="2022-12-19T00:00:00"/>
    <n v="3"/>
    <n v="417.89"/>
    <n v="43504"/>
    <x v="7"/>
    <x v="1"/>
  </r>
  <r>
    <n v="999994807"/>
    <n v="460001"/>
    <s v="FREDERICK RANSOM"/>
    <s v="21 CONGRESS LA SOUTH RIVER NJ 08882"/>
    <d v="2022-12-19T00:00:00"/>
    <n v="2"/>
    <n v="2.2200000000000002"/>
    <n v="43504"/>
    <x v="7"/>
    <x v="0"/>
  </r>
  <r>
    <n v="999994829"/>
    <n v="458001"/>
    <s v="JOANNE CIFELLI"/>
    <s v="4 SAMUEL DR SOUTH RIVER NJ 08882"/>
    <d v="2022-12-19T00:00:00"/>
    <n v="2"/>
    <n v="3.78"/>
    <n v="43504"/>
    <x v="7"/>
    <x v="0"/>
  </r>
  <r>
    <n v="999994840"/>
    <n v="457001"/>
    <s v="MATTHEW &amp; SUJATA OSOWSKI"/>
    <s v="8 SAMUEL DR SOUTH RIVER NJ 08882"/>
    <d v="2022-12-19T00:00:00"/>
    <n v="2"/>
    <n v="3.68"/>
    <n v="43504"/>
    <x v="7"/>
    <x v="0"/>
  </r>
  <r>
    <n v="999994917"/>
    <n v="450001"/>
    <s v="MICHAEL CHIOFALO"/>
    <s v="95 LARK DR SOUTH RIVER NJ 08882"/>
    <d v="2022-12-19T00:00:00"/>
    <n v="3"/>
    <n v="369.14"/>
    <n v="43504"/>
    <x v="7"/>
    <x v="1"/>
  </r>
  <r>
    <n v="999994928"/>
    <n v="449001"/>
    <s v="HARSHUL KAPADIA"/>
    <s v="91 LARK DR SOUTH RIVER NJ 08882"/>
    <d v="2022-12-19T00:00:00"/>
    <n v="2"/>
    <n v="126.43"/>
    <n v="43504"/>
    <x v="7"/>
    <x v="1"/>
  </r>
  <r>
    <n v="999994939"/>
    <n v="448001"/>
    <s v="ANTONIO ZAYAS"/>
    <s v="87 LARK DR SOUTH RIVER NJ 08882"/>
    <d v="2022-12-19T00:00:00"/>
    <n v="2"/>
    <n v="2.0099999999999998"/>
    <n v="43504"/>
    <x v="7"/>
    <x v="0"/>
  </r>
  <r>
    <n v="999995016"/>
    <n v="442001"/>
    <s v="ROBBIN JANAS"/>
    <s v="86 LARK DR SOUTH RIVER NJ 08882"/>
    <d v="2022-12-19T00:00:00"/>
    <n v="3"/>
    <n v="447.14"/>
    <n v="43504"/>
    <x v="7"/>
    <x v="1"/>
  </r>
  <r>
    <n v="999995038"/>
    <n v="440001"/>
    <s v="CHESTER RACZYNSKI"/>
    <s v="104 LARK DR SOUTH RIVER NJ 08882"/>
    <d v="2022-12-19T00:00:00"/>
    <n v="2"/>
    <n v="1.17"/>
    <n v="43504"/>
    <x v="7"/>
    <x v="0"/>
  </r>
  <r>
    <n v="999995093"/>
    <n v="435001"/>
    <s v="JAMES BESHADA"/>
    <s v="23 SAMUEL DR SOUTH RIVER NJ 08882"/>
    <d v="2022-12-19T00:00:00"/>
    <n v="3"/>
    <n v="447.14"/>
    <n v="43504"/>
    <x v="7"/>
    <x v="1"/>
  </r>
  <r>
    <n v="999995126"/>
    <n v="432001"/>
    <s v="ROBERT BULL"/>
    <s v="11 SAMUEL DR SOUTH RIVER NJ 08882"/>
    <d v="2022-12-19T00:00:00"/>
    <n v="1"/>
    <n v="73.069999999999993"/>
    <n v="43504"/>
    <x v="7"/>
    <x v="1"/>
  </r>
  <r>
    <n v="999995137"/>
    <n v="431001"/>
    <s v="GENNADY KROLIK"/>
    <s v="7 SAMUEL DR SOUTH RIVER NJ 08882"/>
    <d v="2022-12-19T00:00:00"/>
    <n v="2"/>
    <n v="188.69"/>
    <n v="43504"/>
    <x v="7"/>
    <x v="1"/>
  </r>
  <r>
    <n v="999995148"/>
    <n v="430001"/>
    <s v="BRIAN MAINE"/>
    <s v="3 SAMUEL DR SOUTH RIVER NJ 08882"/>
    <d v="2022-12-19T00:00:00"/>
    <n v="3"/>
    <n v="437.39"/>
    <n v="43504"/>
    <x v="7"/>
    <x v="1"/>
  </r>
  <r>
    <n v="999995159"/>
    <n v="429001"/>
    <s v="TIMOTEO CASTILLO"/>
    <s v="3 LARK DR SOUTH RIVER NJ 08882"/>
    <d v="2022-12-19T00:00:00"/>
    <n v="2"/>
    <n v="3.47"/>
    <n v="43504"/>
    <x v="7"/>
    <x v="0"/>
  </r>
  <r>
    <n v="999995236"/>
    <n v="422001"/>
    <s v="CELSO TRIA"/>
    <s v="31 LARK DR SOUTH RIVER NJ 08882"/>
    <d v="2022-12-19T00:00:00"/>
    <n v="2"/>
    <n v="3.36"/>
    <n v="43504"/>
    <x v="7"/>
    <x v="0"/>
  </r>
  <r>
    <n v="999995247"/>
    <n v="421001"/>
    <s v="LOUIS CHANEY"/>
    <s v="35 LARK DR SOUTH RIVER NJ 08882"/>
    <d v="2022-12-19T00:00:00"/>
    <n v="2"/>
    <n v="2.74"/>
    <n v="43504"/>
    <x v="7"/>
    <x v="0"/>
  </r>
  <r>
    <n v="999995258"/>
    <n v="420001"/>
    <s v="IRMA SIM"/>
    <s v="39 LARK DR SOUTH RIVER NJ 08882"/>
    <d v="2022-12-19T00:00:00"/>
    <n v="3"/>
    <n v="6.85"/>
    <n v="43504"/>
    <x v="7"/>
    <x v="0"/>
  </r>
  <r>
    <n v="999995269"/>
    <n v="419001"/>
    <s v="LONGINA MAJKOWSKA"/>
    <s v="43 LARK DR SOUTH RIVER NJ 08882"/>
    <d v="2022-12-19T00:00:00"/>
    <n v="2"/>
    <n v="1.49"/>
    <n v="43504"/>
    <x v="7"/>
    <x v="0"/>
  </r>
  <r>
    <n v="999995335"/>
    <n v="413001"/>
    <s v="DEMETRIUS BYCHKOWSKI"/>
    <s v="60 LARK DR SOUTH RIVER NJ 08882"/>
    <d v="2022-12-19T00:00:00"/>
    <n v="2"/>
    <n v="2.3199999999999998"/>
    <n v="43504"/>
    <x v="7"/>
    <x v="0"/>
  </r>
  <r>
    <n v="999995357"/>
    <n v="411001"/>
    <s v="ZVONKO ZIFOVSKI"/>
    <s v="40 LARK DR SOUTH RIVER NJ 08882"/>
    <d v="2022-12-19T00:00:00"/>
    <n v="2"/>
    <n v="2.11"/>
    <n v="43504"/>
    <x v="7"/>
    <x v="0"/>
  </r>
  <r>
    <n v="999995478"/>
    <n v="400001"/>
    <s v="RICHARD MENGUITO"/>
    <s v="6 REDWICK WAY SOUTH RIVER NJ 08882"/>
    <d v="2022-12-19T00:00:00"/>
    <n v="1"/>
    <n v="73.069999999999993"/>
    <n v="43504"/>
    <x v="7"/>
    <x v="1"/>
  </r>
  <r>
    <n v="999995522"/>
    <n v="396001"/>
    <s v="GHANSHYAM PATEL"/>
    <s v="25 REDWICK WAY SOUTH RIVER NJ 08882"/>
    <d v="2022-12-19T00:00:00"/>
    <n v="3"/>
    <n v="359.39"/>
    <n v="43504"/>
    <x v="7"/>
    <x v="1"/>
  </r>
  <r>
    <n v="999995533"/>
    <n v="395001"/>
    <s v="ROMUALDO ARRIOLA"/>
    <s v="29 REDWICK WAY SOUTH RIVER NJ 08882"/>
    <d v="2022-12-19T00:00:00"/>
    <n v="2"/>
    <n v="1.07"/>
    <n v="43504"/>
    <x v="7"/>
    <x v="0"/>
  </r>
  <r>
    <n v="999995610"/>
    <n v="388001"/>
    <s v="DEBRA DOVEDYTIS"/>
    <s v="18 LARK DR SOUTH RIVER NJ 08882"/>
    <d v="2022-12-19T00:00:00"/>
    <n v="2"/>
    <n v="277.63"/>
    <n v="43504"/>
    <x v="7"/>
    <x v="1"/>
  </r>
  <r>
    <n v="999995632"/>
    <n v="386001"/>
    <s v="ANIL ARYA"/>
    <s v="10 LARK DR SOUTH RIVER NJ 08882"/>
    <d v="2022-12-19T00:00:00"/>
    <n v="3"/>
    <n v="486.14"/>
    <n v="43504"/>
    <x v="7"/>
    <x v="1"/>
  </r>
  <r>
    <n v="999995687"/>
    <n v="381001"/>
    <s v="JOHN MILLAN"/>
    <s v="20 VETERANS DR SOUTH RIVER NJ 08882"/>
    <d v="2022-12-19T00:00:00"/>
    <n v="2"/>
    <n v="1.69"/>
    <n v="43504"/>
    <x v="7"/>
    <x v="0"/>
  </r>
  <r>
    <n v="999995753"/>
    <n v="375001"/>
    <s v="SANDRA SCOTT"/>
    <s v="44 VETERANS DR SOUTH RIVER NJ 08882"/>
    <d v="2022-12-19T00:00:00"/>
    <n v="1"/>
    <n v="73.069999999999993"/>
    <n v="43504"/>
    <x v="7"/>
    <x v="1"/>
  </r>
  <r>
    <n v="999995808"/>
    <n v="370001"/>
    <s v="JAMES ALMEIDA"/>
    <s v="41 VETERANS DR SOUTH RIVER NJ 08882"/>
    <d v="2022-12-19T00:00:00"/>
    <n v="3"/>
    <n v="5.71"/>
    <n v="43504"/>
    <x v="7"/>
    <x v="0"/>
  </r>
  <r>
    <n v="999995819"/>
    <n v="369001"/>
    <s v="ARUN HARIHARAN"/>
    <s v="37 VETERANS DR SOUTH RIVER NJ 08882"/>
    <d v="2022-12-19T00:00:00"/>
    <n v="3"/>
    <n v="7.42"/>
    <n v="43504"/>
    <x v="7"/>
    <x v="0"/>
  </r>
  <r>
    <n v="999995852"/>
    <n v="366001"/>
    <s v="ANWAR ALHADDAWI"/>
    <s v="25 VETERANS DR SOUTH RIVER NJ 08882"/>
    <d v="2022-12-19T00:00:00"/>
    <n v="2"/>
    <n v="3.68"/>
    <n v="43504"/>
    <x v="7"/>
    <x v="0"/>
  </r>
  <r>
    <n v="999995863"/>
    <n v="365001"/>
    <s v="YURIY BRIKLIN"/>
    <s v="21 VETERANS DR SOUTH RIVER NJ 08882"/>
    <d v="2022-12-19T00:00:00"/>
    <n v="2"/>
    <n v="313.20999999999998"/>
    <n v="43504"/>
    <x v="7"/>
    <x v="1"/>
  </r>
  <r>
    <n v="999995885"/>
    <n v="363001"/>
    <s v="GENNADLY SOSHKIN"/>
    <s v="13 VETERANS DR SOUTH RIVER NJ 08882"/>
    <d v="2022-12-19T00:00:00"/>
    <n v="2"/>
    <n v="2.2200000000000002"/>
    <n v="43504"/>
    <x v="7"/>
    <x v="0"/>
  </r>
  <r>
    <n v="999995896"/>
    <n v="362001"/>
    <s v="VICTOR PASHKEVICH"/>
    <s v="9 VETERANS DR SOUTH RIVER NJ 08882"/>
    <d v="2022-12-28T00:00:00"/>
    <n v="2"/>
    <n v="153.12"/>
    <n v="43552"/>
    <x v="7"/>
    <x v="1"/>
  </r>
  <r>
    <n v="999995918"/>
    <n v="360001"/>
    <s v="FELIX DELEON"/>
    <s v="1 VETERAN DR SOUTH RIVER NJ 08882"/>
    <d v="2022-12-19T00:00:00"/>
    <n v="2"/>
    <n v="188.69"/>
    <n v="43504"/>
    <x v="7"/>
    <x v="1"/>
  </r>
  <r>
    <n v="999995929"/>
    <n v="359001"/>
    <s v="CARLOS GRAMATA"/>
    <s v="2 ROSE ST SOUTH RIVER NJ 08882"/>
    <d v="2022-12-21T00:00:00"/>
    <n v="5"/>
    <n v="365.35"/>
    <n v="43517"/>
    <x v="9"/>
    <x v="1"/>
  </r>
  <r>
    <n v="999995973"/>
    <n v="355001"/>
    <s v="MARK JEDRZEJCZK"/>
    <s v="16 ROSE ST SOUTH RIVER NJ 08882"/>
    <d v="2022-12-21T00:00:00"/>
    <n v="2"/>
    <n v="2.4"/>
    <n v="43517"/>
    <x v="9"/>
    <x v="0"/>
  </r>
  <r>
    <n v="999996072"/>
    <n v="346001"/>
    <s v="BEATRICE TOMORI"/>
    <s v="29 ROSE ST SOUTH RIVER NJ 08882"/>
    <d v="2022-12-21T00:00:00"/>
    <n v="1"/>
    <n v="0.78"/>
    <n v="43517"/>
    <x v="9"/>
    <x v="0"/>
  </r>
  <r>
    <n v="999996094"/>
    <n v="344001"/>
    <s v="TUAN LAM"/>
    <s v="25 ROSE ST SOUTH RIVER NJ 08882"/>
    <d v="2022-12-21T00:00:00"/>
    <n v="2"/>
    <n v="170.9"/>
    <n v="43517"/>
    <x v="9"/>
    <x v="1"/>
  </r>
  <r>
    <n v="999996105"/>
    <n v="343001"/>
    <s v="RENATA GOLABEK"/>
    <s v="23 ROSE ST SOUTH RIVER NJ 08882"/>
    <d v="2022-12-21T00:00:00"/>
    <n v="2"/>
    <n v="0.97"/>
    <n v="43517"/>
    <x v="9"/>
    <x v="0"/>
  </r>
  <r>
    <n v="999996127"/>
    <n v="341001"/>
    <s v="ROBERT &amp; SUSAN LOHR"/>
    <s v="11 ROSE ST SOUTH RIVER NJ 08882"/>
    <d v="2022-12-21T00:00:00"/>
    <n v="2"/>
    <n v="81.96"/>
    <n v="43517"/>
    <x v="9"/>
    <x v="1"/>
  </r>
  <r>
    <n v="999996149"/>
    <n v="339001"/>
    <s v="JUDY HORTELAO"/>
    <s v="139 PROSPECT ST SOUTH RIVER NJ 08882"/>
    <d v="2022-12-21T00:00:00"/>
    <n v="2"/>
    <n v="1.83"/>
    <n v="43517"/>
    <x v="9"/>
    <x v="0"/>
  </r>
  <r>
    <n v="999996171"/>
    <n v="337001"/>
    <s v="ANDY SURUJNARINE"/>
    <s v="127 PROSPECT ST SOUTH RIVER NJ 08882"/>
    <d v="2022-12-21T00:00:00"/>
    <n v="2"/>
    <n v="2.69"/>
    <n v="43517"/>
    <x v="9"/>
    <x v="0"/>
  </r>
  <r>
    <n v="999996237"/>
    <n v="331001"/>
    <s v="MEEHA WARAN"/>
    <s v="112 PROSPECTST FRONT HOUSE SOUTH RIVER NJ 08882"/>
    <d v="2022-12-21T00:00:00"/>
    <n v="1"/>
    <n v="73.069999999999993"/>
    <n v="43517"/>
    <x v="9"/>
    <x v="1"/>
  </r>
  <r>
    <n v="999996248"/>
    <n v="999999987001"/>
    <s v="LAKSHMY PARAMESWARAN"/>
    <s v="112 B PROSPECT ST BACK HOUSE SOUTH RIVER NJ 08882"/>
    <d v="2022-12-21T00:00:00"/>
    <n v="1"/>
    <n v="0.78"/>
    <n v="43517"/>
    <x v="9"/>
    <x v="0"/>
  </r>
  <r>
    <n v="999996424"/>
    <n v="315001"/>
    <s v="HENRY VANDEBEEK"/>
    <s v="97 PROSPECT ST SOUTH RIVER NJ 08882"/>
    <d v="2022-12-21T00:00:00"/>
    <n v="2"/>
    <n v="1.92"/>
    <n v="43517"/>
    <x v="9"/>
    <x v="0"/>
  </r>
  <r>
    <n v="999996446"/>
    <n v="314002"/>
    <s v="JOHN RAKOSKI"/>
    <s v="95 PROSPECT ST 1FL SOUTH RIVER NJ 08882"/>
    <d v="2022-12-21T00:00:00"/>
    <n v="1"/>
    <n v="73.069999999999993"/>
    <n v="43517"/>
    <x v="9"/>
    <x v="1"/>
  </r>
  <r>
    <n v="999996534"/>
    <n v="305001"/>
    <s v="MARGARET &amp; NAUGIB HANIFF"/>
    <s v="36 THOMAS ST SOUTH RIVER NJ 08882"/>
    <d v="2022-12-21T00:00:00"/>
    <n v="2"/>
    <n v="144.22"/>
    <n v="43517"/>
    <x v="9"/>
    <x v="1"/>
  </r>
  <r>
    <n v="999996677"/>
    <n v="292001"/>
    <s v="GILBERT CHABRE"/>
    <s v="16 LELAND AVE SOUTH RIVER NJ 08882"/>
    <d v="2022-12-21T00:00:00"/>
    <n v="2"/>
    <n v="90.86"/>
    <n v="43517"/>
    <x v="9"/>
    <x v="1"/>
  </r>
  <r>
    <n v="999996688"/>
    <n v="291001"/>
    <s v="DAWN RIHA"/>
    <s v="18 LELAND AVE SOUTH RIVER NJ 08882"/>
    <d v="2022-12-21T00:00:00"/>
    <n v="3"/>
    <n v="408.14"/>
    <n v="43517"/>
    <x v="9"/>
    <x v="1"/>
  </r>
  <r>
    <n v="999996721"/>
    <n v="288001"/>
    <s v="MARIANELA GUERRA"/>
    <s v="32 LELAND AVE SOUTH RIVER NJ 08882"/>
    <d v="2022-12-21T00:00:00"/>
    <n v="2"/>
    <n v="233.16"/>
    <n v="43517"/>
    <x v="9"/>
    <x v="1"/>
  </r>
  <r>
    <n v="999996787"/>
    <n v="282001"/>
    <s v="MICHAEL BUCKENBERGER"/>
    <s v="18 ZIEGERT ST SOUTH RIVER NJ 08882"/>
    <d v="2022-12-21T00:00:00"/>
    <n v="2"/>
    <n v="1.92"/>
    <n v="43517"/>
    <x v="9"/>
    <x v="0"/>
  </r>
  <r>
    <n v="999996798"/>
    <n v="281001"/>
    <s v="NICHOLAS GIANOUKAKIS"/>
    <s v="16 ZIEGERT ST SOUTH RIVER NJ 08882"/>
    <d v="2022-12-21T00:00:00"/>
    <n v="2"/>
    <n v="197.59"/>
    <n v="43517"/>
    <x v="9"/>
    <x v="1"/>
  </r>
  <r>
    <n v="999996831"/>
    <n v="278001"/>
    <s v="ROBERT TOTH"/>
    <s v="24 BRIGHT ST SOUTH RIVER NJ 08882"/>
    <d v="2022-12-21T00:00:00"/>
    <n v="1"/>
    <n v="0.78"/>
    <n v="43517"/>
    <x v="9"/>
    <x v="0"/>
  </r>
  <r>
    <n v="999997007"/>
    <n v="262001"/>
    <s v="ANTHONY &amp; ALEEDA MURRO"/>
    <s v="20 CLINTON AVE SOUTH RIVER NJ 08882"/>
    <d v="2022-12-21T00:00:00"/>
    <n v="2"/>
    <n v="90.86"/>
    <n v="43517"/>
    <x v="9"/>
    <x v="1"/>
  </r>
  <r>
    <n v="999997040"/>
    <n v="259001"/>
    <s v="HEDWIG MCHOSE"/>
    <s v="9 ZIEGERT ST SOUTH RIVER NJ 08882"/>
    <d v="2022-12-21T00:00:00"/>
    <n v="4"/>
    <n v="3.64"/>
    <n v="43517"/>
    <x v="9"/>
    <x v="0"/>
  </r>
  <r>
    <n v="999997051"/>
    <n v="258001"/>
    <s v="ANA PIORRO"/>
    <s v="19 BRIGHT ST SOUTH RIVER NJ 08882"/>
    <d v="2022-12-21T00:00:00"/>
    <n v="2"/>
    <n v="1.26"/>
    <n v="43517"/>
    <x v="9"/>
    <x v="0"/>
  </r>
  <r>
    <n v="999997095"/>
    <n v="254001"/>
    <s v="FLOR SPRINITIS"/>
    <s v="7 BRIGHT ST SOUTH RIVER NJ 08882"/>
    <d v="2022-12-21T00:00:00"/>
    <n v="2"/>
    <n v="81.96"/>
    <n v="43517"/>
    <x v="9"/>
    <x v="1"/>
  </r>
  <r>
    <n v="999997128"/>
    <n v="251001"/>
    <s v="DEBRA MALDONADO"/>
    <s v="22 BRIGHT ST SOUTH RIVER NJ 08882"/>
    <d v="2022-12-21T00:00:00"/>
    <n v="2"/>
    <n v="1.83"/>
    <n v="43517"/>
    <x v="9"/>
    <x v="0"/>
  </r>
  <r>
    <n v="999997238"/>
    <n v="241001"/>
    <s v="HERITAGE LAND HOA C/O MIDLANTC"/>
    <s v="1 CHARTER DR SOUTH RIVER NJ 08882"/>
    <d v="2022-12-23T00:00:00"/>
    <n v="3"/>
    <n v="564.14"/>
    <n v="43525"/>
    <x v="4"/>
    <x v="1"/>
  </r>
  <r>
    <n v="999997249"/>
    <n v="240001"/>
    <s v="ROSA SEIXEIRO"/>
    <s v="5 CHARTER DR SOUTH RIVER NJ 08882"/>
    <d v="2022-12-23T00:00:00"/>
    <n v="2"/>
    <n v="2.71"/>
    <n v="43525"/>
    <x v="4"/>
    <x v="0"/>
  </r>
  <r>
    <n v="999997260"/>
    <n v="239001"/>
    <s v="MARGARETTE LABORDE"/>
    <s v="9 CHARTER DR SOUTH RIVER NJ 08882"/>
    <d v="2022-12-23T00:00:00"/>
    <n v="3"/>
    <n v="3.19"/>
    <n v="43525"/>
    <x v="4"/>
    <x v="0"/>
  </r>
  <r>
    <n v="999997271"/>
    <n v="238001"/>
    <s v="CHRISTOPHER WIDMAN"/>
    <s v="11 CHARTER DR SOUTH RIVER NJ 08882"/>
    <d v="2022-12-23T00:00:00"/>
    <n v="2"/>
    <n v="286.52999999999997"/>
    <n v="43525"/>
    <x v="4"/>
    <x v="1"/>
  </r>
  <r>
    <n v="999997293"/>
    <n v="236001"/>
    <s v="ANDREW SABIA"/>
    <s v="18 CHARTER DR SOUTH RIVER NJ 08882"/>
    <d v="2022-12-23T00:00:00"/>
    <n v="2"/>
    <n v="2.71"/>
    <n v="43525"/>
    <x v="4"/>
    <x v="0"/>
  </r>
  <r>
    <n v="999997304"/>
    <n v="235001"/>
    <s v="JUAN LAURO"/>
    <s v="22 CHARTER DR SOUTH RIVER NJ 08882"/>
    <d v="2022-12-23T00:00:00"/>
    <n v="2"/>
    <n v="1.63"/>
    <n v="43525"/>
    <x v="4"/>
    <x v="0"/>
  </r>
  <r>
    <n v="999997326"/>
    <n v="233001"/>
    <s v="MICHAEL RASMUSSEN"/>
    <s v="30 CHARTER DR SOUTH RIVER NJ 08882"/>
    <d v="2022-12-23T00:00:00"/>
    <n v="2"/>
    <n v="2.02"/>
    <n v="43525"/>
    <x v="4"/>
    <x v="0"/>
  </r>
  <r>
    <n v="999997370"/>
    <n v="229001"/>
    <s v="MINGHUA WANG"/>
    <s v="46 CHARTER DR SOUTH RIVER NJ 08882"/>
    <d v="2022-12-23T00:00:00"/>
    <n v="1"/>
    <n v="0.63"/>
    <n v="43525"/>
    <x v="4"/>
    <x v="0"/>
  </r>
  <r>
    <n v="999997370"/>
    <n v="229001"/>
    <s v="MINGHUA WANG"/>
    <s v="46 CHARTER DR SOUTH RIVER NJ 08882"/>
    <d v="2022-12-23T00:00:00"/>
    <n v="1"/>
    <n v="73.069999999999993"/>
    <n v="43525"/>
    <x v="4"/>
    <x v="1"/>
  </r>
  <r>
    <n v="999997436"/>
    <n v="223001"/>
    <s v="GORDON ANTHONY"/>
    <s v="27 CHARTER DR SOUTH RIVER NJ 08882"/>
    <d v="2022-12-23T00:00:00"/>
    <n v="2"/>
    <n v="2.56"/>
    <n v="43525"/>
    <x v="4"/>
    <x v="0"/>
  </r>
  <r>
    <n v="999997447"/>
    <n v="222001"/>
    <s v="MAURO CAPPELLUTI"/>
    <s v="23 CHARTER DR SOUTH RIVER NJ 08882"/>
    <d v="2022-12-23T00:00:00"/>
    <n v="2"/>
    <n v="250.95"/>
    <n v="43525"/>
    <x v="4"/>
    <x v="1"/>
  </r>
  <r>
    <n v="999997491"/>
    <n v="218001"/>
    <s v="ANNA PETROV"/>
    <s v="21 MONTICELLO WAY SOUTH RIVER NJ 08882"/>
    <d v="2022-12-23T00:00:00"/>
    <n v="1"/>
    <n v="0.63"/>
    <n v="43525"/>
    <x v="4"/>
    <x v="0"/>
  </r>
  <r>
    <n v="999997524"/>
    <n v="215001"/>
    <s v="MICHAEL FLYNN"/>
    <s v="9 MONTICELLO WAY SOUTH RIVER NJ 08882"/>
    <d v="2022-12-23T00:00:00"/>
    <n v="2"/>
    <n v="2.17"/>
    <n v="43525"/>
    <x v="4"/>
    <x v="0"/>
  </r>
  <r>
    <n v="999997557"/>
    <n v="212001"/>
    <s v="MARIA ABREU"/>
    <s v="169 MONTICELLO WAY SOUTH RIVER NJ 08882"/>
    <d v="2022-12-23T00:00:00"/>
    <n v="2"/>
    <n v="117.54"/>
    <n v="43525"/>
    <x v="4"/>
    <x v="1"/>
  </r>
  <r>
    <n v="999997612"/>
    <n v="207001"/>
    <s v="SARA HAASON"/>
    <s v="149 MONTICELLO WAY SOUTH RIVER NJ 08882"/>
    <d v="2022-12-23T00:00:00"/>
    <n v="2"/>
    <n v="1.94"/>
    <n v="43525"/>
    <x v="4"/>
    <x v="0"/>
  </r>
  <r>
    <n v="999997634"/>
    <n v="205001"/>
    <s v="DAWN LIVINGSTON"/>
    <s v="141 MONTICELLO WAY SOUTH RIVER NJ 08882"/>
    <d v="2022-12-23T00:00:00"/>
    <n v="1"/>
    <n v="73.069999999999993"/>
    <n v="43525"/>
    <x v="4"/>
    <x v="1"/>
  </r>
  <r>
    <n v="999997645"/>
    <n v="204001"/>
    <s v="ROSEN MATTHEW"/>
    <s v="137 MONTICELLO WAY SOUTH RIVER NJ 08882"/>
    <d v="2022-12-23T00:00:00"/>
    <n v="2"/>
    <n v="135.33000000000001"/>
    <n v="43525"/>
    <x v="4"/>
    <x v="1"/>
  </r>
  <r>
    <n v="999997667"/>
    <n v="202001"/>
    <s v="E GROSPE &amp; S LOCSIN"/>
    <s v="129 MONTICELLO WAY SOUTH RIVER NJ 08882"/>
    <d v="2022-12-23T00:00:00"/>
    <n v="3"/>
    <n v="447.14"/>
    <n v="43525"/>
    <x v="4"/>
    <x v="1"/>
  </r>
  <r>
    <n v="999997678"/>
    <n v="201001"/>
    <s v="JERRY &amp; NANCY GROSPE"/>
    <s v="125 MONTICELLO WAY SOUTH RIVER NJ 08882"/>
    <d v="2022-12-23T00:00:00"/>
    <n v="3"/>
    <n v="4.29"/>
    <n v="43525"/>
    <x v="4"/>
    <x v="0"/>
  </r>
  <r>
    <n v="999997722"/>
    <n v="197001"/>
    <s v="INGA HOOPER"/>
    <s v="109 MONTICELLO WAY SOUTH RIVER NJ 08882"/>
    <d v="2022-12-23T00:00:00"/>
    <n v="2"/>
    <n v="135.33000000000001"/>
    <n v="43525"/>
    <x v="4"/>
    <x v="1"/>
  </r>
  <r>
    <n v="999997766"/>
    <n v="193001"/>
    <s v="CELIA FERNANDES"/>
    <s v="84 MONTICELLO WAY SOUTH RIVER NJ 08882"/>
    <d v="2022-12-23T00:00:00"/>
    <n v="2"/>
    <n v="250.95"/>
    <n v="43525"/>
    <x v="4"/>
    <x v="1"/>
  </r>
  <r>
    <n v="999997777"/>
    <n v="192001"/>
    <s v="PEI WANG"/>
    <s v="92 MONTICELLO WAY SOUTH RIVER NJ 08882"/>
    <d v="2022-12-23T00:00:00"/>
    <n v="1"/>
    <n v="0.63"/>
    <n v="43525"/>
    <x v="4"/>
    <x v="0"/>
  </r>
  <r>
    <n v="999997832"/>
    <n v="187001"/>
    <s v="MICHELLE NIGRO"/>
    <s v="114 MONTICELLO WAY SOUTH RIVER NJ 08882"/>
    <d v="2022-12-23T00:00:00"/>
    <n v="2"/>
    <n v="2.25"/>
    <n v="43525"/>
    <x v="4"/>
    <x v="0"/>
  </r>
  <r>
    <n v="999997843"/>
    <n v="186001"/>
    <s v="PEGGY CHONG"/>
    <s v="120 MONTICELLO WAY SOUTH RIVER NJ 08882"/>
    <d v="2022-12-23T00:00:00"/>
    <n v="2"/>
    <n v="2.4"/>
    <n v="43525"/>
    <x v="4"/>
    <x v="0"/>
  </r>
  <r>
    <n v="999997898"/>
    <n v="181001"/>
    <s v="DENNIS SY"/>
    <s v="140 MONTICELLO WAY SOUTH RIVER NJ 08882"/>
    <d v="2022-12-23T00:00:00"/>
    <n v="2"/>
    <n v="0.71"/>
    <n v="43525"/>
    <x v="4"/>
    <x v="0"/>
  </r>
  <r>
    <n v="999997942"/>
    <n v="177001"/>
    <s v="VINCENTE CABANGON"/>
    <s v="156 MONTICELLO WAY SOUTH RIVER NJ 08882"/>
    <d v="2022-12-23T00:00:00"/>
    <n v="2"/>
    <n v="224.27"/>
    <n v="43525"/>
    <x v="4"/>
    <x v="1"/>
  </r>
  <r>
    <n v="999998019"/>
    <n v="170001"/>
    <s v="GRACE &amp; PAULO RAIMUNDO"/>
    <s v="34 ROTUNDA LA SOUTH RIVER NJ 08882"/>
    <d v="2022-12-23T00:00:00"/>
    <n v="3"/>
    <n v="3.87"/>
    <n v="43525"/>
    <x v="4"/>
    <x v="0"/>
  </r>
  <r>
    <n v="999998173"/>
    <n v="156001"/>
    <s v="MICHAEL WALUTES"/>
    <s v="37 ROTUNDA LA SOUTH RIVER NJ 08882"/>
    <d v="2022-12-23T00:00:00"/>
    <n v="2"/>
    <n v="197.59"/>
    <n v="43525"/>
    <x v="4"/>
    <x v="1"/>
  </r>
  <r>
    <n v="999998239"/>
    <n v="150001"/>
    <s v="SYLVAIN SIMARD"/>
    <s v="14 INDEPENDENCE PL SOUTH RIVER NJ 08882"/>
    <d v="2022-12-23T00:00:00"/>
    <n v="2"/>
    <n v="339.89"/>
    <n v="43525"/>
    <x v="4"/>
    <x v="1"/>
  </r>
  <r>
    <n v="999998360"/>
    <n v="139001"/>
    <s v="THEODORE BORROUM"/>
    <s v="33 INDEPENDENCE PL SOUTH RIVER NJ 08882"/>
    <d v="2022-12-23T00:00:00"/>
    <n v="3"/>
    <n v="369.14"/>
    <n v="43525"/>
    <x v="4"/>
    <x v="1"/>
  </r>
  <r>
    <n v="999998393"/>
    <n v="136001"/>
    <s v="JENNIFER MARCINCYZK"/>
    <s v="12 MONTICELLO WAY SOUTH RIVER NJ 08882"/>
    <d v="2022-12-23T00:00:00"/>
    <n v="3"/>
    <n v="456.89"/>
    <n v="43525"/>
    <x v="4"/>
    <x v="1"/>
  </r>
  <r>
    <n v="999998426"/>
    <n v="133001"/>
    <s v="JOLIN LEONG"/>
    <s v="24 MONTICELLO WAY SOUTH RIVER NJ 08882"/>
    <d v="2022-12-23T00:00:00"/>
    <n v="2"/>
    <n v="170.9"/>
    <n v="43525"/>
    <x v="4"/>
    <x v="1"/>
  </r>
  <r>
    <n v="999998437"/>
    <n v="132001"/>
    <s v="ANNA OLIVEIRA"/>
    <s v="28 MONTICELLO WAY SOUTH RIVER NJ 08882"/>
    <d v="2022-12-23T00:00:00"/>
    <n v="2"/>
    <n v="286.52999999999997"/>
    <n v="43525"/>
    <x v="4"/>
    <x v="1"/>
  </r>
  <r>
    <n v="999998470"/>
    <n v="129001"/>
    <s v="GARY &amp; DIANE SOLES"/>
    <s v="42 MONTICELLO WAY SOUTH RIVER NJ 08882"/>
    <d v="2022-12-23T00:00:00"/>
    <n v="2"/>
    <n v="2.33"/>
    <n v="43525"/>
    <x v="4"/>
    <x v="0"/>
  </r>
  <r>
    <n v="999998514"/>
    <n v="125001"/>
    <s v="STEVEN WASHINGTON"/>
    <s v="60 MONTICELLO WAY SOUTH RIVER NJ 08882"/>
    <d v="2022-12-23T00:00:00"/>
    <n v="2"/>
    <n v="90.86"/>
    <n v="43525"/>
    <x v="4"/>
    <x v="1"/>
  </r>
  <r>
    <n v="999998569"/>
    <n v="120001"/>
    <s v="SWEKHA WEATHERBEE"/>
    <s v="73 MONTICELLO WAY SOUTH RIVER NJ 08882"/>
    <d v="2022-12-23T00:00:00"/>
    <n v="2"/>
    <n v="0.94"/>
    <n v="43525"/>
    <x v="4"/>
    <x v="0"/>
  </r>
  <r>
    <n v="999998580"/>
    <n v="119001"/>
    <s v="GREGORY PATTON"/>
    <s v="69 MONTICELLO WAY SOUTH RIVER NJ 08882"/>
    <d v="2022-12-23T00:00:00"/>
    <n v="1"/>
    <n v="0.63"/>
    <n v="43525"/>
    <x v="4"/>
    <x v="0"/>
  </r>
  <r>
    <n v="999998602"/>
    <n v="117001"/>
    <s v="MATTHEW VAUGHN"/>
    <s v="61 MONTICELLO WAY SOUTH RIVER NJ 08882"/>
    <d v="2022-12-23T00:00:00"/>
    <n v="2"/>
    <n v="0.94"/>
    <n v="43525"/>
    <x v="4"/>
    <x v="0"/>
  </r>
  <r>
    <n v="999998613"/>
    <n v="116001"/>
    <s v="JOHN SANTORA"/>
    <s v="57 MONTICELLO WAY SOUTH RIVER NJ 08882"/>
    <d v="2022-12-23T00:00:00"/>
    <n v="2"/>
    <n v="197.59"/>
    <n v="43525"/>
    <x v="4"/>
    <x v="1"/>
  </r>
  <r>
    <n v="999998646"/>
    <n v="113001"/>
    <s v="JOSE GOMEZ"/>
    <s v="45 MONTICELLO WAY SOUTH RIVER NJ 08882"/>
    <d v="2022-12-23T00:00:00"/>
    <n v="2"/>
    <n v="2.71"/>
    <n v="43525"/>
    <x v="4"/>
    <x v="0"/>
  </r>
  <r>
    <n v="999998657"/>
    <n v="112001"/>
    <s v="SATISH JAIN"/>
    <s v="41 MONTICELLO WAY SOUTH RIVER NJ 08882"/>
    <d v="2022-12-23T00:00:00"/>
    <n v="2"/>
    <n v="322.10000000000002"/>
    <n v="43525"/>
    <x v="4"/>
    <x v="1"/>
  </r>
  <r>
    <n v="999998679"/>
    <n v="110001"/>
    <s v="MARY RANKIN"/>
    <s v="33 MONTICELLO WAY SOUTH RIVER NJ 08882"/>
    <d v="2022-12-23T00:00:00"/>
    <n v="2"/>
    <n v="1.71"/>
    <n v="43525"/>
    <x v="4"/>
    <x v="0"/>
  </r>
  <r>
    <n v="999998734"/>
    <n v="105001"/>
    <s v="KAREN CUOMO"/>
    <s v="47 GEORGE ST SOUTH RIVER NJ 08882"/>
    <d v="2022-12-26T00:00:00"/>
    <n v="2"/>
    <n v="242.06"/>
    <n v="43530"/>
    <x v="6"/>
    <x v="1"/>
  </r>
  <r>
    <n v="999998855"/>
    <n v="95001"/>
    <s v="MARY MASARIK"/>
    <s v="108 GEORGE ST SOUTH RIVER NJ 08882"/>
    <d v="2022-12-26T00:00:00"/>
    <n v="2"/>
    <n v="1.4"/>
    <n v="43530"/>
    <x v="6"/>
    <x v="0"/>
  </r>
  <r>
    <n v="999998899"/>
    <n v="91001"/>
    <s v="JOHN &amp; MARIA PAIVA"/>
    <s v="94 GEORGE ST SOUTH RIVER NJ 08882"/>
    <d v="2022-12-26T00:00:00"/>
    <n v="2"/>
    <n v="286.52999999999997"/>
    <n v="43530"/>
    <x v="6"/>
    <x v="1"/>
  </r>
  <r>
    <n v="999998932"/>
    <n v="88001"/>
    <s v="CHARLES LECORCHICK"/>
    <s v="86 GEORGE ST SOUTH RIVER NJ 08882"/>
    <d v="2022-12-26T00:00:00"/>
    <n v="2"/>
    <n v="259.83999999999997"/>
    <n v="43530"/>
    <x v="6"/>
    <x v="1"/>
  </r>
  <r>
    <n v="999999031"/>
    <n v="79001"/>
    <s v="BETH H W &amp; MIKE BOUTROS &amp; TRENGA"/>
    <s v="74 GEORGE ST SOUTH RIVER NJ 08882"/>
    <d v="2022-12-26T00:00:00"/>
    <n v="2"/>
    <n v="0.96"/>
    <n v="43530"/>
    <x v="6"/>
    <x v="0"/>
  </r>
  <r>
    <n v="999999086"/>
    <n v="75001"/>
    <s v="YURY PROKOPCHUK"/>
    <s v="31 GEORGE ST SOUTH RIVER NJ 08882"/>
    <d v="2022-12-26T00:00:00"/>
    <n v="2"/>
    <n v="286.52999999999997"/>
    <n v="43530"/>
    <x v="6"/>
    <x v="1"/>
  </r>
  <r>
    <n v="999999130"/>
    <n v="72001"/>
    <s v="SHENKO, WALTER &amp; MARY"/>
    <s v="23 GEORGE ST SOUTH RIVER NJ 08882"/>
    <d v="2022-12-26T00:00:00"/>
    <n v="1"/>
    <n v="73.069999999999993"/>
    <n v="43530"/>
    <x v="6"/>
    <x v="1"/>
  </r>
  <r>
    <n v="999999141"/>
    <n v="71001"/>
    <s v="DARUL - ARGAM SCHOOL"/>
    <s v="8 THOMAS ST SOUTH RIVER NJ 08882"/>
    <d v="2022-12-26T00:00:00"/>
    <n v="2"/>
    <n v="1.62"/>
    <n v="43530"/>
    <x v="6"/>
    <x v="0"/>
  </r>
  <r>
    <n v="999999218"/>
    <n v="64001"/>
    <s v="ALLAN PISCITELLI"/>
    <s v="33 THOMAS ST SOUTH RIVER NJ 08882"/>
    <d v="2022-12-28T00:00:00"/>
    <n v="1"/>
    <n v="12"/>
    <s v="NULL"/>
    <x v="6"/>
    <x v="2"/>
  </r>
  <r>
    <n v="999999295"/>
    <n v="58001"/>
    <s v="WILLIAM &amp; ANN DECORSO"/>
    <s v="19 B THOMAS ST SOUTH RIVER NJ 08882"/>
    <d v="2022-12-26T00:00:00"/>
    <n v="10"/>
    <n v="12.84"/>
    <n v="43530"/>
    <x v="6"/>
    <x v="0"/>
  </r>
  <r>
    <n v="999999581"/>
    <n v="33001"/>
    <s v="ANGEL GUAMAN"/>
    <s v="25 STEPHEN ST SOUTH RIVER NJ 08882"/>
    <d v="2022-12-26T00:00:00"/>
    <n v="2"/>
    <n v="331"/>
    <n v="43530"/>
    <x v="6"/>
    <x v="1"/>
  </r>
  <r>
    <n v="999999614"/>
    <n v="30001"/>
    <s v="ANNA FULOP"/>
    <s v="13 GEORGE ST SOUTH RIVER NJ 08882"/>
    <d v="2022-12-26T00:00:00"/>
    <n v="1"/>
    <n v="73.069999999999993"/>
    <n v="43530"/>
    <x v="6"/>
    <x v="1"/>
  </r>
  <r>
    <n v="999999636"/>
    <n v="28001"/>
    <s v="STARK, CHARLES L &amp; LAURA A"/>
    <s v="9 GEORGE ST SOUTH RIVER NJ 08882"/>
    <d v="2022-12-26T00:00:00"/>
    <n v="1"/>
    <n v="3.09"/>
    <n v="43530"/>
    <x v="6"/>
    <x v="0"/>
  </r>
  <r>
    <n v="999999702"/>
    <n v="22001"/>
    <s v="JOSE BARBOSA"/>
    <s v="26 GEORGE ST SOUTH RIVER NJ 08882"/>
    <d v="2022-12-26T00:00:00"/>
    <n v="2"/>
    <n v="242.06"/>
    <n v="43530"/>
    <x v="6"/>
    <x v="1"/>
  </r>
  <r>
    <n v="999933790"/>
    <n v="1603001"/>
    <s v="JURGITA&amp;SAULIS GALAVACKIENC"/>
    <s v="20 SHEINFINE AVE SOUTH RIVER NJ 08882"/>
    <d v="2022-12-27T00:00:00"/>
    <n v="2"/>
    <n v="233.16"/>
    <n v="43533"/>
    <x v="0"/>
    <x v="1"/>
  </r>
  <r>
    <n v="999933889"/>
    <n v="172001"/>
    <s v="JOAO &amp; LILANN MARQUES"/>
    <s v="42 ROTUNDA LA SOUTH RIVER NJ 08882"/>
    <d v="2022-12-23T00:00:00"/>
    <n v="2"/>
    <n v="1.48"/>
    <n v="43525"/>
    <x v="4"/>
    <x v="0"/>
  </r>
  <r>
    <n v="999933977"/>
    <n v="1851001"/>
    <s v="FERNANDO SANTOS"/>
    <s v="26 SUNSET ST SOUTH RIVER NJ 08882"/>
    <d v="2022-12-12T00:00:00"/>
    <n v="1"/>
    <n v="1.1399999999999999"/>
    <n v="43477"/>
    <x v="0"/>
    <x v="0"/>
  </r>
  <r>
    <n v="999935253"/>
    <n v="468001"/>
    <s v="CHARLES &amp; MICHELE HICKS"/>
    <s v="10 CONGRESS LA SOUTH RIVER NJ 08882"/>
    <d v="2022-12-19T00:00:00"/>
    <n v="2"/>
    <n v="81.96"/>
    <n v="43504"/>
    <x v="7"/>
    <x v="1"/>
  </r>
  <r>
    <n v="999935297"/>
    <n v="999999976001"/>
    <s v="MARIA CHANG"/>
    <s v="99 WILLIAM ST SOUTH RIVER NJ 08882"/>
    <d v="2022-12-07T00:00:00"/>
    <n v="2"/>
    <n v="1.98"/>
    <n v="43463"/>
    <x v="2"/>
    <x v="0"/>
  </r>
  <r>
    <n v="999935297"/>
    <n v="999999976001"/>
    <s v="MARIA CHANG"/>
    <s v="99 WILLIAM ST SOUTH RIVER NJ 08882"/>
    <d v="2022-12-07T00:00:00"/>
    <n v="2"/>
    <n v="108.65"/>
    <n v="43463"/>
    <x v="2"/>
    <x v="1"/>
  </r>
  <r>
    <n v="999935352"/>
    <n v="1742001"/>
    <s v="EDWIN &amp; KELLY ROSA"/>
    <s v="14 COLIN DR SOUTH RIVER NJ 08882"/>
    <d v="2022-12-12T00:00:00"/>
    <n v="2"/>
    <n v="159.46"/>
    <n v="43477"/>
    <x v="0"/>
    <x v="1"/>
  </r>
  <r>
    <n v="999935374"/>
    <n v="3882001"/>
    <s v="MICHAEL SMITH"/>
    <s v="1 FRANKLIN ST SOUTH RIVER NJ 08882"/>
    <d v="2022-12-30T00:00:00"/>
    <n v="1"/>
    <n v="73.069999999999993"/>
    <n v="43565"/>
    <x v="3"/>
    <x v="1"/>
  </r>
  <r>
    <n v="999935693"/>
    <n v="517001"/>
    <s v="MARTA MIAZGA"/>
    <s v="35 HERITAGE DR SOUTH RIVER NJ 08882"/>
    <d v="2022-12-19T00:00:00"/>
    <n v="2"/>
    <n v="2.11"/>
    <n v="43504"/>
    <x v="7"/>
    <x v="0"/>
  </r>
  <r>
    <n v="999935693"/>
    <n v="517001"/>
    <s v="MARTA MIAZGA"/>
    <s v="35 HERITAGE DR SOUTH RIVER NJ 08882"/>
    <d v="2022-12-19T00:00:00"/>
    <n v="2"/>
    <n v="179.8"/>
    <n v="43504"/>
    <x v="7"/>
    <x v="1"/>
  </r>
  <r>
    <n v="999935737"/>
    <n v="1611001"/>
    <s v="ANTHONY GUIDO"/>
    <s v="70 APPLEBY AVE SOUTH RIVER NJ 08882"/>
    <d v="2022-12-12T00:00:00"/>
    <n v="1"/>
    <n v="73.069999999999993"/>
    <n v="43477"/>
    <x v="0"/>
    <x v="1"/>
  </r>
  <r>
    <n v="999935891"/>
    <n v="999999982001"/>
    <s v="JEANNELEN SANTOS-MOTTA"/>
    <s v="13 LEONARDINE AVE SOUTH RIVER NJ 08882"/>
    <d v="2022-12-12T00:00:00"/>
    <n v="2"/>
    <n v="8.16"/>
    <n v="43477"/>
    <x v="0"/>
    <x v="0"/>
  </r>
  <r>
    <n v="999936155"/>
    <n v="2744001"/>
    <s v="JILL RIZCO"/>
    <s v="87 HILLSIDE AVE SOUTH RIVER NJ 08882"/>
    <d v="2022-12-02T00:00:00"/>
    <n v="1"/>
    <n v="1.85"/>
    <n v="43446"/>
    <x v="26"/>
    <x v="0"/>
  </r>
  <r>
    <n v="999936155"/>
    <n v="2744001"/>
    <s v="JILL RIZCO"/>
    <s v="87 HILLSIDE AVE SOUTH RIVER NJ 08882"/>
    <d v="2022-12-02T00:00:00"/>
    <n v="1"/>
    <n v="73.069999999999993"/>
    <n v="43446"/>
    <x v="26"/>
    <x v="1"/>
  </r>
  <r>
    <n v="999936221"/>
    <n v="1641001"/>
    <s v="GILSON COSTA"/>
    <s v="11 TERRY AVE SOUTH RIVER NJ 08882"/>
    <d v="2022-12-12T00:00:00"/>
    <n v="2"/>
    <n v="162.01"/>
    <n v="43477"/>
    <x v="0"/>
    <x v="1"/>
  </r>
  <r>
    <n v="999936232"/>
    <n v="1617001"/>
    <s v="MARIA &amp; JOAO CORTICEIRO"/>
    <s v="84 APPLEBY AVE SOUTH RIVER NJ 08882"/>
    <d v="2022-12-12T00:00:00"/>
    <n v="3"/>
    <n v="7.46"/>
    <n v="43477"/>
    <x v="0"/>
    <x v="0"/>
  </r>
  <r>
    <n v="999936232"/>
    <n v="1617001"/>
    <s v="MARIA &amp; JOAO CORTICEIRO"/>
    <s v="84 APPLEBY AVE SOUTH RIVER NJ 08882"/>
    <d v="2022-12-12T00:00:00"/>
    <n v="3"/>
    <n v="476.39"/>
    <n v="43477"/>
    <x v="0"/>
    <x v="1"/>
  </r>
  <r>
    <n v="999936485"/>
    <n v="1709001"/>
    <s v="DEMA ULAJ"/>
    <s v="15 SHEINFINE AVE SOUTH RIVER NJ 08882"/>
    <d v="2022-12-12T00:00:00"/>
    <n v="2"/>
    <n v="3.92"/>
    <n v="43477"/>
    <x v="0"/>
    <x v="0"/>
  </r>
  <r>
    <n v="999936518"/>
    <n v="690001"/>
    <s v="JANE TODISCO"/>
    <s v="142 PROSPECT ST SOUTH RIVER NJ 08882"/>
    <d v="2022-12-14T00:00:00"/>
    <n v="2"/>
    <n v="90.86"/>
    <n v="43487"/>
    <x v="8"/>
    <x v="1"/>
  </r>
  <r>
    <n v="999936650"/>
    <n v="4956001"/>
    <s v="RONALD PARKER"/>
    <s v="3 LEROY ST SOUTH RIVER NJ 08882"/>
    <d v="2022-12-07T00:00:00"/>
    <n v="1"/>
    <n v="73.069999999999993"/>
    <n v="43463"/>
    <x v="2"/>
    <x v="1"/>
  </r>
  <r>
    <n v="999936694"/>
    <n v="1626001"/>
    <s v="RUI CONDE"/>
    <s v="86 LEONARDINE AVE SOUTH RIVER NJ 08882"/>
    <d v="2022-12-12T00:00:00"/>
    <n v="1"/>
    <n v="1.1399999999999999"/>
    <n v="43474"/>
    <x v="0"/>
    <x v="0"/>
  </r>
  <r>
    <n v="999936694"/>
    <n v="1626001"/>
    <s v="RUI CONDE"/>
    <s v="86 LEONARDINE AVE SOUTH RIVER NJ 08882"/>
    <d v="2022-12-12T00:00:00"/>
    <n v="1"/>
    <n v="73.069999999999993"/>
    <n v="43474"/>
    <x v="0"/>
    <x v="1"/>
  </r>
  <r>
    <n v="999936782"/>
    <n v="2223001"/>
    <s v="GEORGE TAMAYO"/>
    <s v="11 MORNINGSIDE AVE SOUTH RIVER NJ 08882"/>
    <d v="2022-12-05T00:00:00"/>
    <n v="2"/>
    <n v="3.62"/>
    <n v="43453"/>
    <x v="5"/>
    <x v="0"/>
  </r>
  <r>
    <n v="999936782"/>
    <n v="2223001"/>
    <s v="GEORGE TAMAYO"/>
    <s v="11 MORNINGSIDE AVE SOUTH RIVER NJ 08882"/>
    <d v="2022-12-05T00:00:00"/>
    <n v="2"/>
    <n v="188.69"/>
    <n v="43453"/>
    <x v="5"/>
    <x v="1"/>
  </r>
  <r>
    <n v="999949872"/>
    <n v="4407001"/>
    <s v="AMY FLORES"/>
    <s v="39 VIRGINIA ST SOUTH RIVER NJ 08882"/>
    <d v="2022-12-13T00:00:00"/>
    <n v="2"/>
    <n v="2.75"/>
    <n v="43480"/>
    <x v="20"/>
    <x v="0"/>
  </r>
  <r>
    <n v="999951115"/>
    <n v="4294001"/>
    <s v="EDYTA WICINSKI"/>
    <s v="65 DARROW ST SOUTH RIVER NJ 08882"/>
    <d v="2022-12-15T00:00:00"/>
    <n v="2"/>
    <n v="7.33"/>
    <n v="43490"/>
    <x v="20"/>
    <x v="0"/>
  </r>
  <r>
    <n v="999951115"/>
    <n v="4294001"/>
    <s v="EDYTA WICINSKI"/>
    <s v="65 DARROW ST SOUTH RIVER NJ 08882"/>
    <d v="2022-12-15T00:00:00"/>
    <n v="4"/>
    <n v="305.8"/>
    <n v="43490"/>
    <x v="20"/>
    <x v="1"/>
  </r>
  <r>
    <n v="999953260"/>
    <n v="4105001"/>
    <s v="SUSAN WALCZAK"/>
    <s v="40 GARWOOD ST SOUTH RIVER NJ 08882"/>
    <d v="2022-12-19T00:00:00"/>
    <n v="2"/>
    <n v="7.46"/>
    <n v="43507"/>
    <x v="10"/>
    <x v="0"/>
  </r>
  <r>
    <n v="999953678"/>
    <n v="4067001"/>
    <s v="RAL LLC"/>
    <s v="164 MAIN ST SOUTH RIVER NJ 08882"/>
    <d v="2022-12-23T00:00:00"/>
    <n v="1"/>
    <n v="27.04"/>
    <s v="NULL"/>
    <x v="10"/>
    <x v="2"/>
  </r>
  <r>
    <n v="999953909"/>
    <n v="4047001"/>
    <s v="KERI &amp; RENE FERREIRA"/>
    <s v="6 WILCOX AVE SOUTH RIVER NJ 08882"/>
    <d v="2022-12-06T00:00:00"/>
    <n v="3"/>
    <n v="15.88"/>
    <n v="43456"/>
    <x v="10"/>
    <x v="0"/>
  </r>
  <r>
    <n v="999953909"/>
    <n v="4047001"/>
    <s v="KERI &amp; RENE FERREIRA"/>
    <s v="6 WILCOX AVE SOUTH RIVER NJ 08882"/>
    <d v="2022-12-06T00:00:00"/>
    <n v="3"/>
    <n v="486.14"/>
    <n v="43456"/>
    <x v="10"/>
    <x v="1"/>
  </r>
  <r>
    <n v="999954998"/>
    <n v="3948001"/>
    <s v="TABERNACLE BAPTIST CHURCH"/>
    <s v="152 JACKSON ST SOUTH RIVER NJ 08882"/>
    <d v="2022-12-30T00:00:00"/>
    <n v="2"/>
    <n v="215.37"/>
    <n v="43565"/>
    <x v="3"/>
    <x v="1"/>
  </r>
  <r>
    <n v="999955009"/>
    <n v="3947001"/>
    <s v="TABERNACLE BAPTIST CHURCH"/>
    <s v="150 JACKSON ST SOUTH RIVER NJ 08882"/>
    <d v="2022-12-30T00:00:00"/>
    <n v="2"/>
    <n v="117.54"/>
    <n v="43565"/>
    <x v="3"/>
    <x v="1"/>
  </r>
  <r>
    <n v="999955042"/>
    <n v="3944001"/>
    <s v="SYLVIA THRASHER"/>
    <s v="138 JACKSON ST SOUTH RIVER NJ 08882"/>
    <d v="2022-12-30T00:00:00"/>
    <n v="1"/>
    <n v="0.37"/>
    <n v="43565"/>
    <x v="3"/>
    <x v="0"/>
  </r>
  <r>
    <n v="999955042"/>
    <n v="3944001"/>
    <s v="SYLVIA THRASHER"/>
    <s v="138 JACKSON ST SOUTH RIVER NJ 08882"/>
    <d v="2022-12-30T00:00:00"/>
    <n v="1"/>
    <n v="73.069999999999993"/>
    <n v="43565"/>
    <x v="3"/>
    <x v="1"/>
  </r>
  <r>
    <n v="999955119"/>
    <n v="3937001"/>
    <s v="DONALD WIRTH"/>
    <s v="133 JACKSON ST SOUTH RIVER NJ 08882"/>
    <d v="2022-12-30T00:00:00"/>
    <n v="2"/>
    <n v="0.6"/>
    <n v="43565"/>
    <x v="3"/>
    <x v="0"/>
  </r>
  <r>
    <n v="999955119"/>
    <n v="3937001"/>
    <s v="DONALD WIRTH"/>
    <s v="133 JACKSON ST SOUTH RIVER NJ 08882"/>
    <d v="2022-12-30T00:00:00"/>
    <n v="2"/>
    <n v="117.54"/>
    <n v="43565"/>
    <x v="3"/>
    <x v="1"/>
  </r>
  <r>
    <n v="999955240"/>
    <n v="3927001"/>
    <s v="ESTATE OF CHESTER KARR"/>
    <s v="15 GROCHOWIAK ST SOUTH RIVER NJ 08882"/>
    <d v="2022-12-30T00:00:00"/>
    <n v="3"/>
    <n v="2.38"/>
    <n v="43565"/>
    <x v="3"/>
    <x v="0"/>
  </r>
  <r>
    <n v="999955240"/>
    <n v="3927001"/>
    <s v="ESTATE OF CHESTER KARR"/>
    <s v="15 GROCHOWIAK ST SOUTH RIVER NJ 08882"/>
    <d v="2022-12-30T00:00:00"/>
    <n v="3"/>
    <n v="466.64"/>
    <n v="43565"/>
    <x v="3"/>
    <x v="1"/>
  </r>
  <r>
    <n v="999955273"/>
    <n v="3924001"/>
    <s v="CHRISTIAN LIFE FELLOWSHIP"/>
    <s v="7 GROCHOWIAK ST SOUTH RIVER NJ 08882"/>
    <d v="2022-12-30T00:00:00"/>
    <n v="2"/>
    <n v="108.65"/>
    <n v="43565"/>
    <x v="3"/>
    <x v="1"/>
  </r>
  <r>
    <n v="999955460"/>
    <n v="3907001"/>
    <s v="JOSE F &amp; ROSA DIAS"/>
    <s v="30 RARITAN AVE SOUTH RIVER NJ 08882"/>
    <d v="2022-12-30T00:00:00"/>
    <n v="2"/>
    <n v="0.96"/>
    <n v="43565"/>
    <x v="3"/>
    <x v="0"/>
  </r>
  <r>
    <n v="999955460"/>
    <n v="3907001"/>
    <s v="JOSE F &amp; ROSA DIAS"/>
    <s v="30 RARITAN AVE SOUTH RIVER NJ 08882"/>
    <d v="2022-12-30T00:00:00"/>
    <n v="2"/>
    <n v="188.69"/>
    <n v="43565"/>
    <x v="3"/>
    <x v="1"/>
  </r>
  <r>
    <n v="999955691"/>
    <n v="3887001"/>
    <s v="JOHN KRENZEL"/>
    <s v="42 WILSON AVE SOUTH RIVER NJ 08882"/>
    <d v="2022-12-30T00:00:00"/>
    <n v="1"/>
    <n v="0.37"/>
    <n v="43565"/>
    <x v="3"/>
    <x v="0"/>
  </r>
  <r>
    <n v="999955691"/>
    <n v="3887001"/>
    <s v="JOHN KRENZEL"/>
    <s v="42 WILSON AVE SOUTH RIVER NJ 08882"/>
    <d v="2022-12-30T00:00:00"/>
    <n v="1"/>
    <n v="73.069999999999993"/>
    <n v="43565"/>
    <x v="3"/>
    <x v="1"/>
  </r>
  <r>
    <n v="999955735"/>
    <n v="3883001"/>
    <s v="ROBERT TAVARES"/>
    <s v="3 FRANKLIN ST SOUTH RIVER NJ 08882"/>
    <d v="2022-12-30T00:00:00"/>
    <n v="1"/>
    <n v="73.069999999999993"/>
    <n v="43565"/>
    <x v="3"/>
    <x v="1"/>
  </r>
  <r>
    <n v="999955779"/>
    <n v="3879001"/>
    <s v="KOSCIUK, NICKOLAS &amp; RENA"/>
    <s v="48 RARITAN AVE SOUTH RIVER NJ 08882"/>
    <d v="2022-12-30T00:00:00"/>
    <n v="1"/>
    <n v="0.37"/>
    <n v="43565"/>
    <x v="3"/>
    <x v="0"/>
  </r>
  <r>
    <n v="999955779"/>
    <n v="3879001"/>
    <s v="KOSCIUK, NICKOLAS &amp; RENA"/>
    <s v="48 RARITAN AVE SOUTH RIVER NJ 08882"/>
    <d v="2022-12-30T00:00:00"/>
    <n v="1"/>
    <n v="73.069999999999993"/>
    <n v="43565"/>
    <x v="3"/>
    <x v="1"/>
  </r>
  <r>
    <n v="999955790"/>
    <n v="3878001"/>
    <s v="EUGENE &amp; CYNTHIA URBANIK"/>
    <s v="46 RARITAN AVE SOUTH RIVER NJ 08882"/>
    <d v="2022-12-30T00:00:00"/>
    <n v="2"/>
    <n v="1.01"/>
    <n v="43565"/>
    <x v="3"/>
    <x v="0"/>
  </r>
  <r>
    <n v="999955823"/>
    <n v="3876001"/>
    <s v="PASANOWIC, RYSZARD &amp; JANINA"/>
    <s v="58 RARITANAVE SOUTH RIVER NJ 08882"/>
    <d v="2022-12-30T00:00:00"/>
    <n v="2"/>
    <n v="0.46"/>
    <n v="43565"/>
    <x v="3"/>
    <x v="0"/>
  </r>
  <r>
    <n v="999955823"/>
    <n v="3876001"/>
    <s v="PASANOWIC, RYSZARD &amp; JANINA"/>
    <s v="58 RARITANAVE SOUTH RIVER NJ 08882"/>
    <d v="2022-12-30T00:00:00"/>
    <n v="2"/>
    <n v="90.86"/>
    <n v="43565"/>
    <x v="3"/>
    <x v="1"/>
  </r>
  <r>
    <n v="999955900"/>
    <n v="3870001"/>
    <s v="ROMAN PAROBCHAK"/>
    <s v="7 PAUL AVE SOUTH RIVER NJ 08882"/>
    <d v="2022-12-30T00:00:00"/>
    <n v="1"/>
    <n v="0.37"/>
    <n v="43565"/>
    <x v="3"/>
    <x v="0"/>
  </r>
  <r>
    <n v="999955900"/>
    <n v="3870001"/>
    <s v="ROMAN PAROBCHAK"/>
    <s v="7 PAUL AVE SOUTH RIVER NJ 08882"/>
    <d v="2022-12-30T00:00:00"/>
    <n v="1"/>
    <n v="73.069999999999993"/>
    <n v="43565"/>
    <x v="3"/>
    <x v="1"/>
  </r>
  <r>
    <n v="999956032"/>
    <n v="3858001"/>
    <s v="LUIS SANTOS"/>
    <s v="30 FRANKLIN ST SOUTH RIVER NJ 08882"/>
    <d v="2022-12-30T00:00:00"/>
    <n v="2"/>
    <n v="0.64"/>
    <n v="43565"/>
    <x v="3"/>
    <x v="0"/>
  </r>
  <r>
    <n v="999956032"/>
    <n v="3858001"/>
    <s v="LUIS SANTOS"/>
    <s v="30 FRANKLIN ST SOUTH RIVER NJ 08882"/>
    <d v="2022-12-30T00:00:00"/>
    <n v="2"/>
    <n v="126.43"/>
    <n v="43565"/>
    <x v="3"/>
    <x v="1"/>
  </r>
  <r>
    <n v="999956153"/>
    <n v="3847001"/>
    <s v="NUNO GRAVATO"/>
    <s v="38 GROVE ST SOUTH RIVER NJ 08882"/>
    <d v="2022-12-30T00:00:00"/>
    <n v="3"/>
    <n v="349.64"/>
    <n v="43565"/>
    <x v="3"/>
    <x v="1"/>
  </r>
  <r>
    <n v="999956164"/>
    <n v="3846001"/>
    <s v="ROGERIO MARTINS"/>
    <s v="46 GROVE ST SOUTH RIVER NJ 08882"/>
    <d v="2022-12-30T00:00:00"/>
    <n v="2"/>
    <n v="0.6"/>
    <n v="43565"/>
    <x v="3"/>
    <x v="0"/>
  </r>
  <r>
    <n v="999956164"/>
    <n v="3846001"/>
    <s v="ROGERIO MARTINS"/>
    <s v="46 GROVE ST SOUTH RIVER NJ 08882"/>
    <d v="2022-12-30T00:00:00"/>
    <n v="2"/>
    <n v="117.54"/>
    <n v="43565"/>
    <x v="3"/>
    <x v="1"/>
  </r>
  <r>
    <n v="999956175"/>
    <n v="3845001"/>
    <s v="SANTOS, HENRIQUE &amp; MARIA"/>
    <s v="50 GROVE ST SOUTH RIVER NJ 08882"/>
    <d v="2022-12-30T00:00:00"/>
    <n v="2"/>
    <n v="197.59"/>
    <n v="43565"/>
    <x v="3"/>
    <x v="1"/>
  </r>
  <r>
    <n v="999956197"/>
    <n v="3843001"/>
    <s v="GLENN SINGLETON"/>
    <s v="33 FRANKLIN ST SOUTH RIVER NJ 08882"/>
    <d v="2022-12-30T00:00:00"/>
    <n v="2"/>
    <n v="0.51"/>
    <n v="43565"/>
    <x v="3"/>
    <x v="0"/>
  </r>
  <r>
    <n v="999956197"/>
    <n v="3843001"/>
    <s v="GLENN SINGLETON"/>
    <s v="33 FRANKLIN ST SOUTH RIVER NJ 08882"/>
    <d v="2022-12-30T00:00:00"/>
    <n v="2"/>
    <n v="99.75"/>
    <n v="43565"/>
    <x v="3"/>
    <x v="1"/>
  </r>
  <r>
    <n v="999956241"/>
    <n v="3839001"/>
    <s v="KEITH &amp; EILEEN SZELEWICKI"/>
    <s v="25 FRANKLIN ST SOUTH RIVER NJ 08882"/>
    <d v="2022-12-30T00:00:00"/>
    <n v="2"/>
    <n v="1.37"/>
    <n v="43565"/>
    <x v="3"/>
    <x v="0"/>
  </r>
  <r>
    <n v="999956241"/>
    <n v="3839001"/>
    <s v="KEITH &amp; EILEEN SZELEWICKI"/>
    <s v="25 FRANKLIN ST SOUTH RIVER NJ 08882"/>
    <d v="2022-12-30T00:00:00"/>
    <n v="2"/>
    <n v="268.74"/>
    <n v="43565"/>
    <x v="3"/>
    <x v="1"/>
  </r>
  <r>
    <n v="999956296"/>
    <n v="3834001"/>
    <s v="GILLISH, BERNARD &amp; JEAN"/>
    <s v="24 JOSEPH ST SOUTH RIVER NJ 08882"/>
    <d v="2022-12-30T00:00:00"/>
    <n v="1"/>
    <n v="0.37"/>
    <n v="43565"/>
    <x v="3"/>
    <x v="0"/>
  </r>
  <r>
    <n v="999956296"/>
    <n v="3834001"/>
    <s v="GILLISH, BERNARD &amp; JEAN"/>
    <s v="24 JOSEPH ST SOUTH RIVER NJ 08882"/>
    <d v="2022-12-30T00:00:00"/>
    <n v="1"/>
    <n v="73.069999999999993"/>
    <n v="43565"/>
    <x v="3"/>
    <x v="1"/>
  </r>
  <r>
    <n v="999956307"/>
    <n v="3833001"/>
    <s v="RONALD ULER"/>
    <s v="26 JOSEPH ST SOUTH RIVER NJ 08882"/>
    <d v="2022-12-30T00:00:00"/>
    <n v="1"/>
    <n v="0.37"/>
    <n v="43565"/>
    <x v="3"/>
    <x v="0"/>
  </r>
  <r>
    <n v="999956318"/>
    <n v="3832001"/>
    <s v="WILLIAM THIEL"/>
    <s v="28 JOSEPH ST SOUTH RIVER NJ 08882"/>
    <d v="2022-12-30T00:00:00"/>
    <n v="2"/>
    <n v="0.64"/>
    <n v="43565"/>
    <x v="3"/>
    <x v="0"/>
  </r>
  <r>
    <n v="999956417"/>
    <n v="3823001"/>
    <s v="WALLACE, MCKINNEY R JR &amp; BARBARA"/>
    <s v="42 PULAWSKI AVE SOUTH RIVER NJ 08882"/>
    <d v="2022-12-30T00:00:00"/>
    <n v="2"/>
    <n v="224.27"/>
    <n v="43565"/>
    <x v="3"/>
    <x v="1"/>
  </r>
  <r>
    <n v="999956747"/>
    <n v="3794001"/>
    <s v="ROBERT K &amp; BERNADETTE HAASE"/>
    <s v="22 W GROCHOWIAK ST SOUTH RIVER NJ 08882"/>
    <d v="2022-12-30T00:00:00"/>
    <n v="2"/>
    <n v="126.43"/>
    <n v="43565"/>
    <x v="3"/>
    <x v="1"/>
  </r>
  <r>
    <n v="999956857"/>
    <n v="3784001"/>
    <s v="COX, ROBERT &amp; MILA"/>
    <s v="3 FRANK ST SOUTH RIVER NJ 08882"/>
    <d v="2022-12-30T00:00:00"/>
    <n v="1"/>
    <n v="0.37"/>
    <n v="43565"/>
    <x v="3"/>
    <x v="0"/>
  </r>
  <r>
    <n v="999956857"/>
    <n v="3784001"/>
    <s v="COX, ROBERT &amp; MILA"/>
    <s v="3 FRANK ST SOUTH RIVER NJ 08882"/>
    <d v="2022-12-30T00:00:00"/>
    <n v="1"/>
    <n v="73.069999999999993"/>
    <n v="43565"/>
    <x v="3"/>
    <x v="1"/>
  </r>
  <r>
    <n v="999956901"/>
    <n v="3780001"/>
    <s v="ANATOLIY FABYANCHUK"/>
    <s v="6 FRANK ST SOUTH RIVER NJ 08882"/>
    <d v="2022-12-30T00:00:00"/>
    <n v="2"/>
    <n v="1.05"/>
    <n v="43565"/>
    <x v="3"/>
    <x v="0"/>
  </r>
  <r>
    <n v="999956901"/>
    <n v="3780001"/>
    <s v="ANATOLIY FABYANCHUK"/>
    <s v="6 FRANK ST SOUTH RIVER NJ 08882"/>
    <d v="2022-12-30T00:00:00"/>
    <n v="2"/>
    <n v="206.48"/>
    <n v="43565"/>
    <x v="3"/>
    <x v="1"/>
  </r>
  <r>
    <n v="999956934"/>
    <n v="3777001"/>
    <s v="ROGERIO LANCHA"/>
    <s v="49 W GROCHOWIAK ST SOUTH RIVER NJ 08882"/>
    <d v="2022-12-30T00:00:00"/>
    <n v="2"/>
    <n v="0.6"/>
    <n v="43565"/>
    <x v="3"/>
    <x v="0"/>
  </r>
  <r>
    <n v="999956934"/>
    <n v="3777001"/>
    <s v="ROGERIO LANCHA"/>
    <s v="49 W GROCHOWIAK ST SOUTH RIVER NJ 08882"/>
    <d v="2022-12-30T00:00:00"/>
    <n v="2"/>
    <n v="117.54"/>
    <n v="43565"/>
    <x v="3"/>
    <x v="1"/>
  </r>
  <r>
    <n v="999956978"/>
    <n v="3773001"/>
    <s v="CHRISTINE MARTIGNETTI"/>
    <s v="39 W GROCHOWIAK ST SOUTH RIVER NJ 08882"/>
    <d v="2022-12-30T00:00:00"/>
    <n v="2"/>
    <n v="1.55"/>
    <n v="43565"/>
    <x v="3"/>
    <x v="0"/>
  </r>
  <r>
    <n v="999956978"/>
    <n v="3773001"/>
    <s v="CHRISTINE MARTIGNETTI"/>
    <s v="39 W GROCHOWIAK ST SOUTH RIVER NJ 08882"/>
    <d v="2022-12-30T00:00:00"/>
    <n v="2"/>
    <n v="304.31"/>
    <n v="43565"/>
    <x v="3"/>
    <x v="1"/>
  </r>
  <r>
    <n v="999956989"/>
    <n v="3772001"/>
    <s v="HORNCHAK, WILLIAM &amp; DEBORA"/>
    <s v="37 WGROCHOWIAK ST SOUTH RIVER NJ 08882"/>
    <d v="2022-12-30T00:00:00"/>
    <n v="2"/>
    <n v="0.55000000000000004"/>
    <n v="43565"/>
    <x v="3"/>
    <x v="0"/>
  </r>
  <r>
    <n v="999956989"/>
    <n v="3772001"/>
    <s v="HORNCHAK, WILLIAM &amp; DEBORA"/>
    <s v="37 WGROCHOWIAK ST SOUTH RIVER NJ 08882"/>
    <d v="2022-12-30T00:00:00"/>
    <n v="2"/>
    <n v="108.65"/>
    <n v="43565"/>
    <x v="3"/>
    <x v="1"/>
  </r>
  <r>
    <n v="999957011"/>
    <n v="3770001"/>
    <s v="SOPHIE BYCHKOWSKI"/>
    <s v="33 W GROCHOWIAK ST SOUTH RIVER NJ 08882"/>
    <d v="2022-12-30T00:00:00"/>
    <n v="2"/>
    <n v="1.69"/>
    <n v="43565"/>
    <x v="3"/>
    <x v="0"/>
  </r>
  <r>
    <n v="999957011"/>
    <n v="3770001"/>
    <s v="SOPHIE BYCHKOWSKI"/>
    <s v="33 W GROCHOWIAK ST SOUTH RIVER NJ 08882"/>
    <d v="2022-12-30T00:00:00"/>
    <n v="2"/>
    <n v="331"/>
    <n v="43565"/>
    <x v="3"/>
    <x v="1"/>
  </r>
  <r>
    <n v="999957033"/>
    <n v="3768001"/>
    <s v="HENRY OSTROWSKY"/>
    <s v="29 W GROCHOWIAK ST SOUTH RIVER NJ 08882"/>
    <d v="2022-12-30T00:00:00"/>
    <n v="1"/>
    <n v="0.37"/>
    <n v="43565"/>
    <x v="3"/>
    <x v="0"/>
  </r>
  <r>
    <n v="999957099"/>
    <n v="3762001"/>
    <s v="BARBARA RENTAS"/>
    <s v="31 PULAWSKI AVE SOUTH RIVER NJ 08882"/>
    <d v="2022-12-30T00:00:00"/>
    <n v="2"/>
    <n v="126.43"/>
    <n v="43565"/>
    <x v="3"/>
    <x v="1"/>
  </r>
  <r>
    <n v="999957110"/>
    <n v="3761001"/>
    <s v="WENDY BADAWAY"/>
    <s v="29 PULAWSKI AVE SOUTH RIVER NJ 08882"/>
    <d v="2022-12-30T00:00:00"/>
    <n v="3"/>
    <n v="2.2799999999999998"/>
    <n v="43565"/>
    <x v="3"/>
    <x v="0"/>
  </r>
  <r>
    <n v="999957110"/>
    <n v="3761001"/>
    <s v="WENDY BADAWAY"/>
    <s v="29 PULAWSKI AVE SOUTH RIVER NJ 08882"/>
    <d v="2022-12-30T00:00:00"/>
    <n v="3"/>
    <n v="447.14"/>
    <n v="43565"/>
    <x v="3"/>
    <x v="1"/>
  </r>
  <r>
    <n v="999957121"/>
    <n v="3760001"/>
    <s v="SCOTT MUSCLE"/>
    <s v="22 PULAWSKI AVE SOUTH RIVER NJ 08882"/>
    <d v="2022-12-30T00:00:00"/>
    <n v="1"/>
    <n v="0.37"/>
    <n v="43565"/>
    <x v="3"/>
    <x v="0"/>
  </r>
  <r>
    <n v="999957121"/>
    <n v="3760001"/>
    <s v="SCOTT MUSCLE"/>
    <s v="22 PULAWSKI AVE SOUTH RIVER NJ 08882"/>
    <d v="2022-12-30T00:00:00"/>
    <n v="1"/>
    <n v="73.069999999999993"/>
    <n v="43565"/>
    <x v="3"/>
    <x v="1"/>
  </r>
  <r>
    <n v="999957154"/>
    <n v="3757001"/>
    <s v="MACK, EDWARD"/>
    <s v="30 PULAWSKI AVE SOUTH RIVER NJ 08882"/>
    <d v="2022-12-30T00:00:00"/>
    <n v="2"/>
    <n v="0.87"/>
    <n v="43565"/>
    <x v="3"/>
    <x v="0"/>
  </r>
  <r>
    <n v="999957154"/>
    <n v="3757001"/>
    <s v="MACK, EDWARD"/>
    <s v="30 PULAWSKI AVE SOUTH RIVER NJ 08882"/>
    <d v="2022-12-30T00:00:00"/>
    <n v="2"/>
    <n v="170.9"/>
    <n v="43565"/>
    <x v="3"/>
    <x v="1"/>
  </r>
  <r>
    <n v="999957176"/>
    <n v="3755001"/>
    <s v="GARY PROKOP"/>
    <s v="34 PULAWSKI AVE SOUTH RIVER NJ 08882"/>
    <d v="2022-12-30T00:00:00"/>
    <n v="2"/>
    <n v="0.42"/>
    <n v="43565"/>
    <x v="3"/>
    <x v="0"/>
  </r>
  <r>
    <n v="999957176"/>
    <n v="3755001"/>
    <s v="GARY PROKOP"/>
    <s v="34 PULAWSKI AVE SOUTH RIVER NJ 08882"/>
    <d v="2022-12-30T00:00:00"/>
    <n v="2"/>
    <n v="81.96"/>
    <n v="43565"/>
    <x v="3"/>
    <x v="1"/>
  </r>
  <r>
    <n v="999957209"/>
    <n v="3752001"/>
    <s v="DIPAOLO, ROBERT &amp; JOANN"/>
    <s v="40 PULAWSKI AVE SOUTH RIVER NJ 08882"/>
    <d v="2022-12-30T00:00:00"/>
    <n v="2"/>
    <n v="108.65"/>
    <n v="43565"/>
    <x v="3"/>
    <x v="1"/>
  </r>
  <r>
    <n v="999957286"/>
    <n v="3745001"/>
    <s v="STELLA RUTKOWSKI"/>
    <s v="7 W GROCHOWIAK ST SOUTH RIVER NJ 08882"/>
    <d v="2022-12-30T00:00:00"/>
    <n v="2"/>
    <n v="0.91"/>
    <n v="43565"/>
    <x v="3"/>
    <x v="0"/>
  </r>
  <r>
    <n v="999957286"/>
    <n v="3745001"/>
    <s v="STELLA RUTKOWSKI"/>
    <s v="7 W GROCHOWIAK ST SOUTH RIVER NJ 08882"/>
    <d v="2022-12-30T00:00:00"/>
    <n v="2"/>
    <n v="179.8"/>
    <n v="43565"/>
    <x v="3"/>
    <x v="1"/>
  </r>
  <r>
    <n v="999957418"/>
    <n v="3733001"/>
    <s v="LORI DROHAN"/>
    <s v="76 WILCOX AVE SOUTH RIVER NJ 08882"/>
    <d v="2022-12-07T00:00:00"/>
    <n v="1"/>
    <n v="4.46"/>
    <s v="NULL"/>
    <x v="19"/>
    <x v="2"/>
  </r>
  <r>
    <n v="999958045"/>
    <n v="3676001"/>
    <s v="KAREN SMITH"/>
    <s v="6 CARMAN ST SOUTH RIVER NJ 08882"/>
    <d v="2022-12-02T00:00:00"/>
    <n v="1"/>
    <n v="6.38"/>
    <s v="NULL"/>
    <x v="19"/>
    <x v="2"/>
  </r>
  <r>
    <n v="999959244"/>
    <n v="3567001"/>
    <s v="SHARON AARON"/>
    <s v="33 DARROW ST SOUTH RIVER NJ 08882"/>
    <d v="2022-12-14T00:00:00"/>
    <n v="4"/>
    <n v="1084.18"/>
    <n v="43484"/>
    <x v="19"/>
    <x v="1"/>
  </r>
  <r>
    <n v="999961741"/>
    <n v="3351001"/>
    <s v="PECK, JOHN &amp; ELKE"/>
    <s v="66 DEVOE ST SOUTH RIVER NJ 08882"/>
    <d v="2022-12-20T00:00:00"/>
    <n v="1"/>
    <n v="100.54"/>
    <s v="NULL"/>
    <x v="18"/>
    <x v="5"/>
  </r>
  <r>
    <n v="999962379"/>
    <n v="3294001"/>
    <s v="THOMAS DEVOE"/>
    <s v="230 MAIN ST SOUTH RIVER NJ 08882"/>
    <d v="2022-12-09T00:00:00"/>
    <n v="1"/>
    <n v="25"/>
    <s v="NULL"/>
    <x v="18"/>
    <x v="3"/>
  </r>
  <r>
    <n v="999968275"/>
    <n v="2786001"/>
    <s v="LOURDES FRANCISCO"/>
    <s v="3 THERESA PL SOUTH RIVER NJ 08882"/>
    <d v="2022-12-30T00:00:00"/>
    <n v="4"/>
    <n v="172.58"/>
    <n v="43562"/>
    <x v="26"/>
    <x v="1"/>
  </r>
  <r>
    <n v="999968583"/>
    <n v="2735002"/>
    <s v="MONUMENTAL CEMETERY C/O ROB WEIS"/>
    <s v="105 HILLSIDE AVE SOUTH RIVER NJ 08882"/>
    <d v="2022-12-08T00:00:00"/>
    <n v="1"/>
    <n v="3.73"/>
    <n v="43466"/>
    <x v="26"/>
    <x v="0"/>
  </r>
  <r>
    <n v="999968583"/>
    <n v="2735002"/>
    <s v="MONUMENTAL CEMETERY C/O ROB WEIS"/>
    <s v="105 HILLSIDE AVE SOUTH RIVER NJ 08882"/>
    <d v="2022-12-08T00:00:00"/>
    <n v="1"/>
    <n v="315.01"/>
    <n v="43466"/>
    <x v="26"/>
    <x v="1"/>
  </r>
  <r>
    <n v="999973621"/>
    <n v="2325001"/>
    <s v="SCHWAB, DEBORAH &amp; CAROLYN"/>
    <s v="61 MERCER ST SOUTH RIVER NJ 08882"/>
    <d v="2022-12-07T00:00:00"/>
    <n v="1"/>
    <n v="50.34"/>
    <n v="43460"/>
    <x v="28"/>
    <x v="1"/>
  </r>
  <r>
    <n v="999974028"/>
    <n v="2288001"/>
    <s v="AMY LEVITON"/>
    <s v="19 CLAREMONT AVE SOUTH RIVER NJ 08882"/>
    <d v="2022-12-05T00:00:00"/>
    <n v="2"/>
    <n v="3.45"/>
    <n v="43453"/>
    <x v="5"/>
    <x v="0"/>
  </r>
  <r>
    <n v="999974028"/>
    <n v="2288001"/>
    <s v="AMY LEVITON"/>
    <s v="19 CLAREMONT AVE SOUTH RIVER NJ 08882"/>
    <d v="2022-12-05T00:00:00"/>
    <n v="2"/>
    <n v="179.8"/>
    <n v="43453"/>
    <x v="5"/>
    <x v="1"/>
  </r>
  <r>
    <n v="999974105"/>
    <n v="2281001"/>
    <s v="JENNIE CROES"/>
    <s v="69 JAMES ST SOUTH RIVER NJ 08882"/>
    <d v="2022-12-05T00:00:00"/>
    <n v="2"/>
    <n v="2.94"/>
    <n v="43453"/>
    <x v="5"/>
    <x v="0"/>
  </r>
  <r>
    <n v="999974105"/>
    <n v="2281001"/>
    <s v="JENNIE CROES"/>
    <s v="69 JAMES ST SOUTH RIVER NJ 08882"/>
    <d v="2022-12-05T00:00:00"/>
    <n v="2"/>
    <n v="153.12"/>
    <n v="43453"/>
    <x v="5"/>
    <x v="1"/>
  </r>
  <r>
    <n v="999974116"/>
    <n v="2280001"/>
    <s v="WILLIAM CARTY"/>
    <s v="67 JAMES ST SOUTH RIVER NJ 08882"/>
    <d v="2022-12-05T00:00:00"/>
    <n v="1"/>
    <n v="1.4"/>
    <n v="43453"/>
    <x v="5"/>
    <x v="0"/>
  </r>
  <r>
    <n v="999974116"/>
    <n v="2280001"/>
    <s v="WILLIAM CARTY"/>
    <s v="67 JAMES ST SOUTH RIVER NJ 08882"/>
    <d v="2022-12-05T00:00:00"/>
    <n v="1"/>
    <n v="73.069999999999993"/>
    <n v="43453"/>
    <x v="5"/>
    <x v="1"/>
  </r>
  <r>
    <n v="999974127"/>
    <n v="2279001"/>
    <s v="LIDIA FERREIRA"/>
    <s v="17 LEXINGTON AVE SOUTH RIVER NJ 08882"/>
    <d v="2022-12-05T00:00:00"/>
    <n v="2"/>
    <n v="2.42"/>
    <n v="43453"/>
    <x v="5"/>
    <x v="0"/>
  </r>
  <r>
    <n v="999974127"/>
    <n v="2279001"/>
    <s v="LIDIA FERREIRA"/>
    <s v="17 LEXINGTON AVE SOUTH RIVER NJ 08882"/>
    <d v="2022-12-05T00:00:00"/>
    <n v="2"/>
    <n v="126.43"/>
    <n v="43453"/>
    <x v="5"/>
    <x v="1"/>
  </r>
  <r>
    <n v="999974149"/>
    <n v="2277001"/>
    <s v="PEARL SCHWARZ"/>
    <s v="13 LEXINGTON AVE SOUTH RIVER NJ 08882"/>
    <d v="2022-12-05T00:00:00"/>
    <n v="1"/>
    <n v="1.31"/>
    <n v="43453"/>
    <x v="5"/>
    <x v="0"/>
  </r>
  <r>
    <n v="999974226"/>
    <n v="2270001"/>
    <s v="VINCENT &amp; DEBRA LAMANNA"/>
    <s v="178 OLD BRIDGE TPKE SOUTH RIVER NJ 08882"/>
    <d v="2022-12-05T00:00:00"/>
    <n v="1"/>
    <n v="1.4"/>
    <n v="43453"/>
    <x v="5"/>
    <x v="0"/>
  </r>
  <r>
    <n v="999974226"/>
    <n v="2270001"/>
    <s v="VINCENT &amp; DEBRA LAMANNA"/>
    <s v="178 OLD BRIDGE TPKE SOUTH RIVER NJ 08882"/>
    <d v="2022-12-05T00:00:00"/>
    <n v="1"/>
    <n v="73.069999999999993"/>
    <n v="43453"/>
    <x v="5"/>
    <x v="1"/>
  </r>
  <r>
    <n v="999974446"/>
    <n v="2250001"/>
    <s v="MILLAN GABISI"/>
    <s v="164 OLD BRIDGE TPKE SOUTH RIVER NJ 08882"/>
    <d v="2022-12-05T00:00:00"/>
    <n v="2"/>
    <n v="81.96"/>
    <n v="43453"/>
    <x v="5"/>
    <x v="1"/>
  </r>
  <r>
    <n v="999974534"/>
    <n v="2242001"/>
    <s v="FATIMA FERREIRA"/>
    <s v="24 MORNINGSIDE AVE SOUTH RIVER NJ 08882"/>
    <d v="2022-12-05T00:00:00"/>
    <n v="1"/>
    <n v="1.4"/>
    <n v="43453"/>
    <x v="5"/>
    <x v="0"/>
  </r>
  <r>
    <n v="999974534"/>
    <n v="2242001"/>
    <s v="FATIMA FERREIRA"/>
    <s v="24 MORNINGSIDE AVE SOUTH RIVER NJ 08882"/>
    <d v="2022-12-05T00:00:00"/>
    <n v="1"/>
    <n v="73.069999999999993"/>
    <n v="43453"/>
    <x v="5"/>
    <x v="1"/>
  </r>
  <r>
    <n v="999974589"/>
    <n v="2237001"/>
    <s v="MILAGROS PADRON"/>
    <s v="4 MONTGOMERY ST SOUTH RIVER NJ 08882"/>
    <d v="2022-12-05T00:00:00"/>
    <n v="1"/>
    <n v="1.4"/>
    <n v="43453"/>
    <x v="5"/>
    <x v="0"/>
  </r>
  <r>
    <n v="999974589"/>
    <n v="2237001"/>
    <s v="MILAGROS PADRON"/>
    <s v="4 MONTGOMERY ST SOUTH RIVER NJ 08882"/>
    <d v="2022-12-05T00:00:00"/>
    <n v="1"/>
    <n v="73.069999999999993"/>
    <n v="43453"/>
    <x v="5"/>
    <x v="1"/>
  </r>
  <r>
    <n v="999974644"/>
    <n v="2233001"/>
    <s v="RAFANO, ROBERT C &amp; ANN C"/>
    <s v="23 MORNINGSIDE AVE SOUTH RIVER NJ 08882"/>
    <d v="2022-12-05T00:00:00"/>
    <n v="2"/>
    <n v="233.16"/>
    <n v="43453"/>
    <x v="5"/>
    <x v="1"/>
  </r>
  <r>
    <n v="999974688"/>
    <n v="2229001"/>
    <s v="ADAM LACH"/>
    <s v="90 JAMES ST SOUTH RIVER NJ 08882"/>
    <d v="2022-12-05T00:00:00"/>
    <n v="2"/>
    <n v="4.47"/>
    <n v="43453"/>
    <x v="5"/>
    <x v="0"/>
  </r>
  <r>
    <n v="999974798"/>
    <n v="2219001"/>
    <s v="VALERI BAGLAI"/>
    <s v="1 MORNINGSIDE AVE SOUTH RIVER NJ 08882"/>
    <d v="2022-12-07T00:00:00"/>
    <n v="2"/>
    <n v="30.46"/>
    <n v="43460"/>
    <x v="5"/>
    <x v="1"/>
  </r>
  <r>
    <n v="999974853"/>
    <n v="2214001"/>
    <s v="ANNMARIE FISHER"/>
    <s v="4 KAMM AVE SOUTH RIVER NJ 08882"/>
    <d v="2022-12-05T00:00:00"/>
    <n v="2"/>
    <n v="1.57"/>
    <n v="43453"/>
    <x v="5"/>
    <x v="0"/>
  </r>
  <r>
    <n v="999974853"/>
    <n v="2214001"/>
    <s v="ANNMARIE FISHER"/>
    <s v="4 KAMM AVE SOUTH RIVER NJ 08882"/>
    <d v="2022-12-05T00:00:00"/>
    <n v="2"/>
    <n v="81.96"/>
    <n v="43453"/>
    <x v="5"/>
    <x v="1"/>
  </r>
  <r>
    <n v="999974886"/>
    <n v="2211001"/>
    <s v="MICHAEL J &amp; ELAINE MATTHEWS"/>
    <s v="10 KAMM AVE SOUTH RIVER NJ 08882"/>
    <d v="2022-12-05T00:00:00"/>
    <n v="2"/>
    <n v="2.42"/>
    <n v="43453"/>
    <x v="5"/>
    <x v="0"/>
  </r>
  <r>
    <n v="999974886"/>
    <n v="2211001"/>
    <s v="MICHAEL J &amp; ELAINE MATTHEWS"/>
    <s v="10 KAMM AVE SOUTH RIVER NJ 08882"/>
    <d v="2022-12-05T00:00:00"/>
    <n v="2"/>
    <n v="126.43"/>
    <n v="43453"/>
    <x v="5"/>
    <x v="1"/>
  </r>
  <r>
    <n v="999974897"/>
    <n v="2210001"/>
    <s v="BELL, DAVID R JR &amp; CHERYL A"/>
    <s v="14 KAMM AVE SOUTH RIVER NJ 08882"/>
    <d v="2022-12-05T00:00:00"/>
    <n v="2"/>
    <n v="3.62"/>
    <n v="43453"/>
    <x v="5"/>
    <x v="0"/>
  </r>
  <r>
    <n v="999974897"/>
    <n v="2210001"/>
    <s v="BELL, DAVID R JR &amp; CHERYL A"/>
    <s v="14 KAMM AVE SOUTH RIVER NJ 08882"/>
    <d v="2022-12-05T00:00:00"/>
    <n v="2"/>
    <n v="188.69"/>
    <n v="43453"/>
    <x v="5"/>
    <x v="1"/>
  </r>
  <r>
    <n v="999974919"/>
    <n v="2207001"/>
    <s v="CORPUS CHRISTI CHURCH"/>
    <s v="100 JAMES ST CHURCH HALL SOUTH RIVER NJ 08882"/>
    <d v="2022-12-06T00:00:00"/>
    <n v="3"/>
    <n v="720.14"/>
    <n v="43456"/>
    <x v="5"/>
    <x v="1"/>
  </r>
  <r>
    <n v="999974930"/>
    <n v="2208001"/>
    <s v="CORPUS CHRISTI RECTORY"/>
    <s v="100 JAMES ST SOUTH RIVER NJ 08882"/>
    <d v="2022-12-06T00:00:00"/>
    <n v="1"/>
    <n v="1.4"/>
    <n v="43456"/>
    <x v="5"/>
    <x v="0"/>
  </r>
  <r>
    <n v="999974930"/>
    <n v="2208001"/>
    <s v="CORPUS CHRISTI RECTORY"/>
    <s v="100 JAMES ST SOUTH RIVER NJ 08882"/>
    <d v="2022-12-06T00:00:00"/>
    <n v="1"/>
    <n v="73.069999999999993"/>
    <n v="43456"/>
    <x v="5"/>
    <x v="1"/>
  </r>
  <r>
    <n v="999975051"/>
    <n v="2196001"/>
    <s v="LAURA &amp; VINCENT MIGLIORE"/>
    <s v="89 DAVID ST SOUTH RIVER NJ 08882"/>
    <d v="2022-12-05T00:00:00"/>
    <n v="2"/>
    <n v="3.62"/>
    <n v="43453"/>
    <x v="5"/>
    <x v="0"/>
  </r>
  <r>
    <n v="999975051"/>
    <n v="2196001"/>
    <s v="LAURA &amp; VINCENT MIGLIORE"/>
    <s v="89 DAVID ST SOUTH RIVER NJ 08882"/>
    <d v="2022-12-05T00:00:00"/>
    <n v="2"/>
    <n v="188.69"/>
    <n v="43453"/>
    <x v="5"/>
    <x v="1"/>
  </r>
  <r>
    <n v="999975062"/>
    <n v="2195001"/>
    <s v="SNEZANA KOSTOVSKA"/>
    <s v="31 KAMM AVE SOUTH RIVER NJ 08882"/>
    <d v="2022-12-05T00:00:00"/>
    <n v="2"/>
    <n v="99.75"/>
    <n v="43453"/>
    <x v="5"/>
    <x v="1"/>
  </r>
  <r>
    <n v="999975139"/>
    <n v="2188001"/>
    <s v="HERMINIA ABREU"/>
    <s v="17 KAMM AVE SOUTH RIVER NJ 08882"/>
    <d v="2022-12-05T00:00:00"/>
    <n v="2"/>
    <n v="1.74"/>
    <n v="43453"/>
    <x v="5"/>
    <x v="0"/>
  </r>
  <r>
    <n v="999975139"/>
    <n v="2188001"/>
    <s v="HERMINIA ABREU"/>
    <s v="17 KAMM AVE SOUTH RIVER NJ 08882"/>
    <d v="2022-12-05T00:00:00"/>
    <n v="2"/>
    <n v="90.86"/>
    <n v="43453"/>
    <x v="5"/>
    <x v="1"/>
  </r>
  <r>
    <n v="999975150"/>
    <n v="2187001"/>
    <s v="GENEVIEVE MATTS"/>
    <s v="13 KAMM AVE SOUTH RIVER NJ 08882"/>
    <d v="2022-12-05T00:00:00"/>
    <n v="1"/>
    <n v="73.069999999999993"/>
    <n v="43453"/>
    <x v="5"/>
    <x v="1"/>
  </r>
  <r>
    <n v="999975194"/>
    <n v="2183001"/>
    <s v="RUCH, LARRY &amp; JEANMARIE"/>
    <s v="5 KAMM AVE SOUTH RIVER NJ 08882"/>
    <d v="2022-12-05T00:00:00"/>
    <n v="2"/>
    <n v="1.74"/>
    <n v="43453"/>
    <x v="5"/>
    <x v="0"/>
  </r>
  <r>
    <n v="999975194"/>
    <n v="2183001"/>
    <s v="RUCH, LARRY &amp; JEANMARIE"/>
    <s v="5 KAMM AVE SOUTH RIVER NJ 08882"/>
    <d v="2022-12-05T00:00:00"/>
    <n v="2"/>
    <n v="90.86"/>
    <n v="43453"/>
    <x v="5"/>
    <x v="1"/>
  </r>
  <r>
    <n v="999975403"/>
    <n v="2165001"/>
    <s v="MARIA ZARCO"/>
    <s v="47 TICE AVE SOUTH RIVER NJ 08882"/>
    <d v="2022-12-05T00:00:00"/>
    <n v="2"/>
    <n v="3.28"/>
    <n v="43453"/>
    <x v="5"/>
    <x v="0"/>
  </r>
  <r>
    <n v="999975403"/>
    <n v="2165001"/>
    <s v="MARIA ZARCO"/>
    <s v="47 TICE AVE SOUTH RIVER NJ 08882"/>
    <d v="2022-12-05T00:00:00"/>
    <n v="2"/>
    <n v="170.9"/>
    <n v="43453"/>
    <x v="5"/>
    <x v="1"/>
  </r>
  <r>
    <n v="999975458"/>
    <n v="2160001"/>
    <s v="ROSEMARIE KULIK"/>
    <s v="25 TICE AVE SOUTH RIVER NJ 08882"/>
    <d v="2022-12-05T00:00:00"/>
    <n v="1"/>
    <n v="73.069999999999993"/>
    <n v="43453"/>
    <x v="5"/>
    <x v="1"/>
  </r>
  <r>
    <n v="999975546"/>
    <n v="2152001"/>
    <s v="MICHAEL GASSARO"/>
    <s v="104 OLD BRIDGE TPKE SOUTH RIVER NJ 08882"/>
    <d v="2022-12-05T00:00:00"/>
    <n v="2"/>
    <n v="2.42"/>
    <n v="43453"/>
    <x v="5"/>
    <x v="0"/>
  </r>
  <r>
    <n v="999975546"/>
    <n v="2152001"/>
    <s v="MICHAEL GASSARO"/>
    <s v="104 OLD BRIDGE TPKE SOUTH RIVER NJ 08882"/>
    <d v="2022-12-05T00:00:00"/>
    <n v="2"/>
    <n v="126.43"/>
    <n v="43453"/>
    <x v="5"/>
    <x v="1"/>
  </r>
  <r>
    <n v="999975568"/>
    <n v="2150001"/>
    <s v="KILLINGER, WILLIAM R &amp; TRUDELL A"/>
    <s v="100 OLD BRIDGE TPKE SOUTH RIVER NJ 08882"/>
    <d v="2022-12-05T00:00:00"/>
    <n v="2"/>
    <n v="2.25"/>
    <n v="43453"/>
    <x v="5"/>
    <x v="0"/>
  </r>
  <r>
    <n v="999975568"/>
    <n v="2150001"/>
    <s v="KILLINGER, WILLIAM R &amp; TRUDELL A"/>
    <s v="100 OLD BRIDGE TPKE SOUTH RIVER NJ 08882"/>
    <d v="2022-12-05T00:00:00"/>
    <n v="2"/>
    <n v="117.54"/>
    <n v="43453"/>
    <x v="5"/>
    <x v="1"/>
  </r>
  <r>
    <n v="999975612"/>
    <n v="2146001"/>
    <s v="SMITH, BARRY D &amp; LYNN A"/>
    <s v="6 NEW ST SOUTH RIVER NJ 08882"/>
    <d v="2022-12-05T00:00:00"/>
    <n v="1"/>
    <n v="84.44"/>
    <n v="43453"/>
    <x v="5"/>
    <x v="1"/>
  </r>
  <r>
    <n v="999975711"/>
    <n v="2137001"/>
    <s v="DONNA HARBISON"/>
    <s v="93 DAVID ST SOUTH RIVER NJ 08882"/>
    <d v="2022-12-05T00:00:00"/>
    <n v="3"/>
    <n v="7.64"/>
    <n v="43453"/>
    <x v="5"/>
    <x v="0"/>
  </r>
  <r>
    <n v="999975711"/>
    <n v="2137001"/>
    <s v="DONNA HARBISON"/>
    <s v="93 DAVID ST SOUTH RIVER NJ 08882"/>
    <d v="2022-12-05T00:00:00"/>
    <n v="3"/>
    <n v="398.39"/>
    <n v="43453"/>
    <x v="5"/>
    <x v="1"/>
  </r>
  <r>
    <n v="999975722"/>
    <n v="2136001"/>
    <s v="KICZULA, P &amp; SMYKAJ, K"/>
    <s v="39 DRAEGER PL SOUTH RIVER NJ 08882"/>
    <d v="2022-12-05T00:00:00"/>
    <n v="2"/>
    <n v="2.94"/>
    <n v="43453"/>
    <x v="5"/>
    <x v="0"/>
  </r>
  <r>
    <n v="999975744"/>
    <n v="2134001"/>
    <s v="BOETTINGER, HARRY G &amp; DORIS"/>
    <s v="47 DRAEGER PL SOUTH RIVER NJ 08882"/>
    <d v="2022-12-05T00:00:00"/>
    <n v="2"/>
    <n v="2.94"/>
    <n v="43453"/>
    <x v="5"/>
    <x v="0"/>
  </r>
  <r>
    <n v="999975744"/>
    <n v="2134001"/>
    <s v="BOETTINGER, HARRY G &amp; DORIS"/>
    <s v="47 DRAEGER PL SOUTH RIVER NJ 08882"/>
    <d v="2022-12-05T00:00:00"/>
    <n v="2"/>
    <n v="153.12"/>
    <n v="43453"/>
    <x v="5"/>
    <x v="1"/>
  </r>
  <r>
    <n v="999975755"/>
    <n v="2133001"/>
    <s v="COLALILLO, PETER &amp; VERONICA"/>
    <s v="51 DRAEGER PL SOUTH RIVER NJ 08882"/>
    <d v="2022-12-07T00:00:00"/>
    <n v="2"/>
    <n v="1.99"/>
    <n v="43460"/>
    <x v="5"/>
    <x v="0"/>
  </r>
  <r>
    <n v="999975755"/>
    <n v="2133001"/>
    <s v="COLALILLO, PETER &amp; VERONICA"/>
    <s v="51 DRAEGER PL SOUTH RIVER NJ 08882"/>
    <d v="2022-12-07T00:00:00"/>
    <n v="2"/>
    <n v="103.65"/>
    <n v="43460"/>
    <x v="5"/>
    <x v="1"/>
  </r>
  <r>
    <n v="999975766"/>
    <n v="2132001"/>
    <s v="MARIA GONZALEZ"/>
    <s v="55 DRAEGER PL SOUTH RIVER NJ 08882"/>
    <d v="2022-12-05T00:00:00"/>
    <n v="2"/>
    <n v="3.11"/>
    <n v="43453"/>
    <x v="5"/>
    <x v="0"/>
  </r>
  <r>
    <n v="999975766"/>
    <n v="2132001"/>
    <s v="MARIA GONZALEZ"/>
    <s v="55 DRAEGER PL SOUTH RIVER NJ 08882"/>
    <d v="2022-12-05T00:00:00"/>
    <n v="2"/>
    <n v="162.01"/>
    <n v="43453"/>
    <x v="5"/>
    <x v="1"/>
  </r>
  <r>
    <n v="999975931"/>
    <n v="2117001"/>
    <s v="CASECELI, DANIEL &amp; MICHELLE"/>
    <s v="100 DAVID ST SOUTH RIVER NJ 08882"/>
    <d v="2022-12-05T00:00:00"/>
    <n v="2"/>
    <n v="3.62"/>
    <n v="43453"/>
    <x v="5"/>
    <x v="0"/>
  </r>
  <r>
    <n v="999975931"/>
    <n v="2117001"/>
    <s v="CASECELI, DANIEL &amp; MICHELLE"/>
    <s v="100 DAVID ST SOUTH RIVER NJ 08882"/>
    <d v="2022-12-05T00:00:00"/>
    <n v="2"/>
    <n v="188.69"/>
    <n v="43453"/>
    <x v="5"/>
    <x v="1"/>
  </r>
  <r>
    <n v="999975975"/>
    <n v="2113001"/>
    <s v="MEGAN &amp; ERIC KURTZ"/>
    <s v="28 DRAEGER PL SOUTH RIVER NJ 08882"/>
    <d v="2022-12-05T00:00:00"/>
    <n v="2"/>
    <n v="108.65"/>
    <n v="43453"/>
    <x v="5"/>
    <x v="1"/>
  </r>
  <r>
    <n v="999980001"/>
    <n v="1752001"/>
    <s v="LOWELL EASTER"/>
    <s v="50 LEONARDINE AVE SOUTH RIVER NJ 08882"/>
    <d v="2022-12-12T00:00:00"/>
    <n v="2"/>
    <n v="1.84"/>
    <n v="43477"/>
    <x v="0"/>
    <x v="0"/>
  </r>
  <r>
    <n v="999980034"/>
    <n v="1749001"/>
    <s v="PURCELL, FRANCIS X &amp; BETTY A"/>
    <s v="10 FOURTH ST SOUTH RIVER NJ 08882"/>
    <d v="2022-12-12T00:00:00"/>
    <n v="2"/>
    <n v="117.54"/>
    <n v="43477"/>
    <x v="0"/>
    <x v="1"/>
  </r>
  <r>
    <n v="999980045"/>
    <n v="1748001"/>
    <s v="LEONARD &amp; KAREN FLOREK"/>
    <s v="14 FOURTH ST SOUTH RIVER NJ 08882"/>
    <d v="2022-12-12T00:00:00"/>
    <n v="1"/>
    <n v="73.069999999999993"/>
    <n v="43477"/>
    <x v="0"/>
    <x v="1"/>
  </r>
  <r>
    <n v="999980056"/>
    <n v="1747001"/>
    <s v="JERZY ZAJAC"/>
    <s v="18 FOURTH ST SOUTH RIVER NJ 08882"/>
    <d v="2022-12-12T00:00:00"/>
    <n v="2"/>
    <n v="126.43"/>
    <n v="43477"/>
    <x v="0"/>
    <x v="1"/>
  </r>
  <r>
    <n v="999980067"/>
    <n v="1746001"/>
    <s v="ROBERT BALAZS"/>
    <s v="22 FOURTH ST SOUTH RIVER NJ 08882"/>
    <d v="2022-12-12T00:00:00"/>
    <n v="2"/>
    <n v="2.5299999999999998"/>
    <n v="43477"/>
    <x v="0"/>
    <x v="0"/>
  </r>
  <r>
    <n v="999980166"/>
    <n v="1737001"/>
    <s v="BALACHANDRA KABADI"/>
    <s v="34 COLIN DR SOUTH RIVER NJ 08882"/>
    <d v="2022-12-12T00:00:00"/>
    <n v="2"/>
    <n v="141.76"/>
    <n v="43477"/>
    <x v="0"/>
    <x v="1"/>
  </r>
  <r>
    <n v="999980210"/>
    <n v="1733001"/>
    <s v="NAUMCZYK, GEORGE &amp; NADIA"/>
    <s v="42 COLIN DR SOUTH RIVER NJ 08882"/>
    <d v="2022-12-12T00:00:00"/>
    <n v="2"/>
    <n v="1.56"/>
    <n v="43477"/>
    <x v="0"/>
    <x v="0"/>
  </r>
  <r>
    <n v="999980210"/>
    <n v="1733001"/>
    <s v="NAUMCZYK, GEORGE &amp; NADIA"/>
    <s v="42 COLIN DR SOUTH RIVER NJ 08882"/>
    <d v="2022-12-20T00:00:00"/>
    <n v="2"/>
    <n v="81.96"/>
    <n v="43510"/>
    <x v="0"/>
    <x v="1"/>
  </r>
  <r>
    <n v="999980254"/>
    <n v="1729001"/>
    <s v="SOTO, JUAN J &amp; MICHELLE"/>
    <s v="17 COLIN DR SOUTH RIVER NJ 08882"/>
    <d v="2022-12-12T00:00:00"/>
    <n v="2"/>
    <n v="126.43"/>
    <n v="43477"/>
    <x v="0"/>
    <x v="1"/>
  </r>
  <r>
    <n v="999980254"/>
    <n v="1729001"/>
    <s v="SOTO, JUAN J &amp; MICHELLE"/>
    <s v="17 COLIN DR SOUTH RIVER NJ 08882"/>
    <d v="2022-12-22T00:00:00"/>
    <n v="2"/>
    <n v="206.48"/>
    <n v="43520"/>
    <x v="0"/>
    <x v="1"/>
  </r>
  <r>
    <n v="999980287"/>
    <n v="1726001"/>
    <s v="JOAO SARABANDO"/>
    <s v="13 FOURTH ST SOUTH RIVER NJ 08882"/>
    <d v="2022-12-12T00:00:00"/>
    <n v="2"/>
    <n v="1.56"/>
    <n v="43477"/>
    <x v="0"/>
    <x v="0"/>
  </r>
  <r>
    <n v="999980320"/>
    <n v="1723001"/>
    <s v="DEVAMEL ZANATTA"/>
    <s v="1 FOURTH ST SOUTH RIVER NJ 08882"/>
    <d v="2022-12-12T00:00:00"/>
    <n v="2"/>
    <n v="2.25"/>
    <n v="43477"/>
    <x v="0"/>
    <x v="0"/>
  </r>
  <r>
    <n v="999980353"/>
    <n v="1720001"/>
    <s v="MICHAEL &amp; LORI LEPORE"/>
    <s v="6 FIFTH ST SOUTH RIVER NJ 08882"/>
    <d v="2022-12-12T00:00:00"/>
    <n v="2"/>
    <n v="108.65"/>
    <n v="43477"/>
    <x v="0"/>
    <x v="1"/>
  </r>
  <r>
    <n v="999980364"/>
    <n v="1719001"/>
    <s v="CHAO &amp; HENRY PAO"/>
    <s v="10 FIFTH ST SOUTH RIVER NJ 08882"/>
    <d v="2022-12-12T00:00:00"/>
    <n v="1"/>
    <n v="73.069999999999993"/>
    <n v="43477"/>
    <x v="0"/>
    <x v="1"/>
  </r>
  <r>
    <n v="999980386"/>
    <n v="1717001"/>
    <s v="SLAWOMIR &amp; KRYSTYNA RYFA"/>
    <s v="18 FIFTH ST SOUTH RIVER NJ 08882"/>
    <d v="2022-12-12T00:00:00"/>
    <n v="1"/>
    <n v="73.069999999999993"/>
    <n v="43474"/>
    <x v="0"/>
    <x v="1"/>
  </r>
  <r>
    <n v="999980507"/>
    <n v="1706001"/>
    <s v="RONALD &amp; LYNN LITZ"/>
    <s v="9 SHEINFINE AVE SOUTH RIVER NJ 08882"/>
    <d v="2022-12-12T00:00:00"/>
    <n v="1"/>
    <n v="1.1399999999999999"/>
    <n v="43477"/>
    <x v="0"/>
    <x v="0"/>
  </r>
  <r>
    <n v="999980540"/>
    <n v="1703001"/>
    <s v="MARYANN MEDVETZ"/>
    <s v="3 SHEINFINE AVE SOUTH RIVER NJ 08882"/>
    <d v="2022-12-12T00:00:00"/>
    <n v="1"/>
    <n v="1.1399999999999999"/>
    <n v="43477"/>
    <x v="0"/>
    <x v="0"/>
  </r>
  <r>
    <n v="999980551"/>
    <n v="1702001"/>
    <s v="DOMINICUS, MICHAEL &amp; DAWN"/>
    <s v="6 SHEINFINE AVE SOUTH RIVER NJ 08882"/>
    <d v="2022-12-12T00:00:00"/>
    <n v="2"/>
    <n v="268.74"/>
    <n v="43477"/>
    <x v="0"/>
    <x v="1"/>
  </r>
  <r>
    <n v="999980551"/>
    <n v="1702001"/>
    <s v="DOMINICUS, MICHAEL &amp; DAWN"/>
    <s v="6 SHEINFINE AVE SOUTH RIVER NJ 08882"/>
    <d v="2022-12-13T00:00:00"/>
    <n v="2"/>
    <n v="1.84"/>
    <n v="43480"/>
    <x v="0"/>
    <x v="0"/>
  </r>
  <r>
    <n v="999980584"/>
    <n v="1699001"/>
    <s v="PATRICIA KEAVENEY"/>
    <s v="12 SHEINFINE AVE SOUTH RIVER NJ 08882"/>
    <d v="2022-12-12T00:00:00"/>
    <n v="1"/>
    <n v="73.069999999999993"/>
    <n v="43477"/>
    <x v="0"/>
    <x v="1"/>
  </r>
  <r>
    <n v="999980661"/>
    <n v="1692001"/>
    <s v="WESTERMAN, JOHN &amp; JANET"/>
    <s v="18 GRAND AVE SOUTH RIVER NJ 08882"/>
    <d v="2022-12-12T00:00:00"/>
    <n v="2"/>
    <n v="90.86"/>
    <n v="43477"/>
    <x v="0"/>
    <x v="1"/>
  </r>
  <r>
    <n v="999980683"/>
    <n v="1690001"/>
    <s v="DENNIS PINTO"/>
    <s v="22 GRAND AVE SOUTH RIVER NJ 08882"/>
    <d v="2022-12-12T00:00:00"/>
    <n v="2"/>
    <n v="286.52999999999997"/>
    <n v="43477"/>
    <x v="0"/>
    <x v="1"/>
  </r>
  <r>
    <n v="999980727"/>
    <n v="1686001"/>
    <s v="WALIJESKI, JOSEPH &amp; LORRAINE"/>
    <s v="30 GRAND AVE SOUTH RIVER NJ 08882"/>
    <d v="2022-12-12T00:00:00"/>
    <n v="2"/>
    <n v="90.86"/>
    <n v="43477"/>
    <x v="0"/>
    <x v="1"/>
  </r>
  <r>
    <n v="999980749"/>
    <n v="1684001"/>
    <s v="ROBERT FARIA"/>
    <s v="29 GRAND AVE SOUTH RIVER NJ 08882"/>
    <d v="2022-12-12T00:00:00"/>
    <n v="2"/>
    <n v="170.9"/>
    <n v="43477"/>
    <x v="0"/>
    <x v="1"/>
  </r>
  <r>
    <n v="999980760"/>
    <n v="1683001"/>
    <s v="ALVES, ARMINDO &amp; MARIA"/>
    <s v="27 GRAND AVE SOUTH RIVER NJ 08882"/>
    <d v="2022-12-12T00:00:00"/>
    <n v="1"/>
    <n v="1.1399999999999999"/>
    <n v="43477"/>
    <x v="0"/>
    <x v="0"/>
  </r>
  <r>
    <n v="999980771"/>
    <n v="1682001"/>
    <s v="JOHN &amp; GOLDIE COLONNA"/>
    <s v="25 GRAND AVE SOUTH RIVER NJ 08882"/>
    <d v="2022-12-12T00:00:00"/>
    <n v="1"/>
    <n v="73.069999999999993"/>
    <n v="43477"/>
    <x v="0"/>
    <x v="1"/>
  </r>
  <r>
    <n v="999980793"/>
    <n v="1680001"/>
    <s v="LARRY &amp; FRANCES SLASKI"/>
    <s v="21 GRAND AVE SOUTH RIVER NJ 08882"/>
    <d v="2022-12-12T00:00:00"/>
    <n v="1"/>
    <n v="1.1399999999999999"/>
    <n v="43477"/>
    <x v="0"/>
    <x v="0"/>
  </r>
  <r>
    <n v="999980892"/>
    <n v="1671001"/>
    <s v="GAYLE DE SANTIS"/>
    <s v="3 GRAND AVE SOUTH RIVER NJ 08882"/>
    <d v="2022-12-12T00:00:00"/>
    <n v="2"/>
    <n v="339.89"/>
    <n v="43477"/>
    <x v="0"/>
    <x v="1"/>
  </r>
  <r>
    <n v="999980914"/>
    <n v="1669001"/>
    <s v="ANTHONY NOA"/>
    <s v="2 TERRY AVE SOUTH RIVER NJ 08882"/>
    <d v="2022-12-12T00:00:00"/>
    <n v="2"/>
    <n v="242.06"/>
    <n v="43477"/>
    <x v="0"/>
    <x v="1"/>
  </r>
  <r>
    <n v="999980925"/>
    <n v="1668001"/>
    <s v="PAULO HORTA"/>
    <s v="4 TERRY AVE SOUTH RIVER NJ 08882"/>
    <d v="2022-12-12T00:00:00"/>
    <n v="2"/>
    <n v="188.69"/>
    <n v="43477"/>
    <x v="0"/>
    <x v="1"/>
  </r>
  <r>
    <n v="999980947"/>
    <n v="1666001"/>
    <s v="TEODOR KIELBUS"/>
    <s v="8 TERRY AVE SOUTH RIVER NJ 08882"/>
    <d v="2022-12-12T00:00:00"/>
    <n v="2"/>
    <n v="4.34"/>
    <n v="43477"/>
    <x v="0"/>
    <x v="0"/>
  </r>
  <r>
    <n v="999980980"/>
    <n v="1663001"/>
    <s v="THERESA BOLAN"/>
    <s v="14 TERRY AVE SOUTH RIVER NJ 08882"/>
    <d v="2022-12-12T00:00:00"/>
    <n v="1"/>
    <n v="1.1399999999999999"/>
    <n v="43477"/>
    <x v="0"/>
    <x v="0"/>
  </r>
  <r>
    <n v="999981002"/>
    <n v="1661001"/>
    <s v="DAVID &amp; PATRICIA HOLLAND"/>
    <s v="18 TERRY AVE SOUTH RIVER NJ 08882"/>
    <d v="2022-12-12T00:00:00"/>
    <n v="2"/>
    <n v="188.69"/>
    <n v="43477"/>
    <x v="0"/>
    <x v="1"/>
  </r>
  <r>
    <n v="999981046"/>
    <n v="1657001"/>
    <s v="FEKETE, JULIUS &amp; JOAN"/>
    <s v="26 TERRY AVE SOUTH RIVER NJ 08882"/>
    <d v="2022-12-12T00:00:00"/>
    <n v="1"/>
    <n v="1.1399999999999999"/>
    <n v="43477"/>
    <x v="0"/>
    <x v="0"/>
  </r>
  <r>
    <n v="999981090"/>
    <n v="1653001"/>
    <s v="ERNEST J &amp; ANN CUTLER"/>
    <s v="34 TERRY AVE SOUTH RIVER NJ 08882"/>
    <d v="2022-12-12T00:00:00"/>
    <n v="2"/>
    <n v="259.83999999999997"/>
    <n v="43477"/>
    <x v="0"/>
    <x v="1"/>
  </r>
  <r>
    <n v="999981112"/>
    <n v="1651001"/>
    <s v="HEFNER, DONALD J &amp; DOROTHY A"/>
    <s v="31 TERRY AVE SOUTH RIVER NJ 08882"/>
    <d v="2022-12-12T00:00:00"/>
    <n v="2"/>
    <n v="2.67"/>
    <n v="43477"/>
    <x v="0"/>
    <x v="0"/>
  </r>
  <r>
    <n v="999981134"/>
    <n v="1649001"/>
    <s v="THADDEUS PRASKI"/>
    <s v="27 TERRY AVE SOUTH RIVER NJ 08882"/>
    <d v="2022-12-12T00:00:00"/>
    <n v="2"/>
    <n v="259.83999999999997"/>
    <n v="43477"/>
    <x v="0"/>
    <x v="1"/>
  </r>
  <r>
    <n v="999981145"/>
    <n v="1648001"/>
    <s v="JOSEPH URBANIK"/>
    <s v="25 TERRY AVE SOUTH RIVER NJ 08882"/>
    <d v="2022-12-12T00:00:00"/>
    <n v="2"/>
    <n v="81.96"/>
    <n v="43477"/>
    <x v="0"/>
    <x v="1"/>
  </r>
  <r>
    <n v="999981156"/>
    <n v="1647001"/>
    <s v="STEVEN GREGO"/>
    <s v="23 TERRY AVE SOUTH RIVER NJ 08882"/>
    <d v="2022-12-12T00:00:00"/>
    <n v="2"/>
    <n v="259.83999999999997"/>
    <n v="43477"/>
    <x v="0"/>
    <x v="1"/>
  </r>
  <r>
    <n v="999981200"/>
    <n v="1643001"/>
    <s v="MARIA LEMES"/>
    <s v="15 TERRY AVE SOUTH RIVER NJ 08882"/>
    <d v="2022-12-12T00:00:00"/>
    <n v="8"/>
    <n v="363.43"/>
    <n v="43477"/>
    <x v="0"/>
    <x v="1"/>
  </r>
  <r>
    <n v="999981233"/>
    <n v="1640001"/>
    <s v="HRYMOC, TADEUSZ &amp; ELIZABETH"/>
    <s v="9 TERRY AVE SOUTH RIVER NJ 08882"/>
    <d v="2022-12-12T00:00:00"/>
    <n v="2"/>
    <n v="2.39"/>
    <n v="43477"/>
    <x v="0"/>
    <x v="0"/>
  </r>
  <r>
    <n v="999981244"/>
    <n v="1639001"/>
    <s v="HARRIS, ALEXANDER &amp; SONJA"/>
    <s v="7 TERRY AVE SOUTH RIVER NJ 08882"/>
    <d v="2022-12-12T00:00:00"/>
    <n v="1"/>
    <n v="1.1399999999999999"/>
    <n v="43477"/>
    <x v="0"/>
    <x v="0"/>
  </r>
  <r>
    <n v="999981277"/>
    <n v="1636001"/>
    <s v="CLAUDIA ROCHA"/>
    <s v="1 TERRY AVE SOUTH RIVER NJ 08882"/>
    <d v="2022-12-12T00:00:00"/>
    <n v="2"/>
    <n v="153.12"/>
    <n v="43477"/>
    <x v="0"/>
    <x v="1"/>
  </r>
  <r>
    <n v="999981299"/>
    <n v="1634001"/>
    <s v="JANICE FAULK"/>
    <s v="4 O'BRIEN AVE SOUTH RIVER NJ 08882"/>
    <d v="2022-12-12T00:00:00"/>
    <n v="2"/>
    <n v="2.39"/>
    <n v="43477"/>
    <x v="0"/>
    <x v="0"/>
  </r>
  <r>
    <n v="999981321"/>
    <n v="1632001"/>
    <s v="FERNANDEZ, EVRLIO &amp; MARIA"/>
    <s v="8 O'BRIEN AVE SOUTH RIVER NJ 08882"/>
    <d v="2022-12-12T00:00:00"/>
    <n v="2"/>
    <n v="2.5299999999999998"/>
    <n v="43477"/>
    <x v="0"/>
    <x v="0"/>
  </r>
  <r>
    <n v="999981354"/>
    <n v="1629001"/>
    <s v="WANAGIEL, PAUL J &amp; FRANCES L"/>
    <s v="80 LEONARDINE AVE SOUTH RIVER NJ 08882"/>
    <d v="2022-12-12T00:00:00"/>
    <n v="2"/>
    <n v="3.44"/>
    <n v="43477"/>
    <x v="0"/>
    <x v="0"/>
  </r>
  <r>
    <n v="999981409"/>
    <n v="1625001"/>
    <s v="HOLY TRINITY EPISCOPAL CHURCH"/>
    <s v="90 LEONARDINE AVE SOUTH RIVER NJ 08882"/>
    <d v="2022-12-12T00:00:00"/>
    <n v="1"/>
    <n v="1.1399999999999999"/>
    <n v="43477"/>
    <x v="0"/>
    <x v="0"/>
  </r>
  <r>
    <n v="999981409"/>
    <n v="1625001"/>
    <s v="HOLY TRINITY EPISCOPAL CHURCH"/>
    <s v="90 LEONARDINE AVE SOUTH RIVER NJ 08882"/>
    <d v="2022-12-12T00:00:00"/>
    <n v="1"/>
    <n v="73.069999999999993"/>
    <n v="43477"/>
    <x v="0"/>
    <x v="1"/>
  </r>
  <r>
    <n v="999981464"/>
    <n v="1620001"/>
    <s v="ROSA MARCILINO"/>
    <s v="1 OBRIEN AVE SOUTH RIVER NJ 08882"/>
    <d v="2022-12-12T00:00:00"/>
    <n v="2"/>
    <n v="188.69"/>
    <n v="43477"/>
    <x v="0"/>
    <x v="1"/>
  </r>
  <r>
    <n v="999981508"/>
    <n v="4999001"/>
    <s v="BRENDA LARKINS"/>
    <s v="82 APPLEBY AVE SOUTH RIVER NJ 08882"/>
    <d v="2022-12-12T00:00:00"/>
    <n v="3"/>
    <n v="349.64"/>
    <n v="43477"/>
    <x v="0"/>
    <x v="1"/>
  </r>
  <r>
    <n v="999981585"/>
    <n v="1610001"/>
    <s v="FRANCIS &amp; MARY EIB"/>
    <s v="2 GRAND AVE SOUTH RIVER NJ 08882"/>
    <d v="2022-12-12T00:00:00"/>
    <n v="3"/>
    <n v="5.47"/>
    <n v="43477"/>
    <x v="0"/>
    <x v="0"/>
  </r>
  <r>
    <n v="999981607"/>
    <n v="1608001"/>
    <s v="ELEANOR EPPINGER"/>
    <s v="6 GRAND AVE SOUTH RIVER NJ 08882"/>
    <d v="2022-12-12T00:00:00"/>
    <n v="2"/>
    <n v="1.98"/>
    <n v="43477"/>
    <x v="0"/>
    <x v="0"/>
  </r>
  <r>
    <n v="999981618"/>
    <n v="1607001"/>
    <s v="J OGRODNIK"/>
    <s v="8 GRAND AVE SOUTH RIVER NJ 08882"/>
    <d v="2022-12-12T00:00:00"/>
    <n v="2"/>
    <n v="1.21"/>
    <n v="43477"/>
    <x v="0"/>
    <x v="0"/>
  </r>
  <r>
    <n v="999981684"/>
    <n v="1601001"/>
    <s v="ERNEST &amp; ELAINE BERTRAM"/>
    <s v="63 LEONARDINE AVE SOUTH RIVER NJ 08882"/>
    <d v="2022-12-12T00:00:00"/>
    <n v="2"/>
    <n v="3.51"/>
    <n v="43477"/>
    <x v="0"/>
    <x v="0"/>
  </r>
  <r>
    <n v="999981706"/>
    <n v="1599001"/>
    <s v="FOX, RICHARD &amp; JEANETTE M"/>
    <s v="59 LEONARDINE AVE SOUTH RIVER NJ 08882"/>
    <d v="2022-12-12T00:00:00"/>
    <n v="2"/>
    <n v="3.09"/>
    <n v="43477"/>
    <x v="0"/>
    <x v="0"/>
  </r>
  <r>
    <n v="999981794"/>
    <n v="1591001"/>
    <s v="MAEST, RAYMOND &amp; NINA"/>
    <s v="43 LEONARDINE AVE SOUTH RIVER NJ 08882"/>
    <d v="2022-12-12T00:00:00"/>
    <n v="1"/>
    <n v="1.1399999999999999"/>
    <n v="43474"/>
    <x v="0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99">
  <r>
    <s v="02474562-X4518      "/>
    <n v="1"/>
    <x v="0"/>
    <n v="58"/>
    <s v="UNK"/>
    <s v="UNK"/>
    <s v="UNK"/>
    <n v="2"/>
    <x v="0"/>
    <s v="RQ"/>
    <m/>
    <n v="4"/>
    <n v="1950"/>
    <d v="1950-01-01T00:00:00"/>
    <s v="78 80 MAIN ST, SOUTH RIVER NJ"/>
    <s v="SOUTH RIVER"/>
    <m/>
  </r>
  <r>
    <s v="03N92951"/>
    <n v="27"/>
    <x v="0"/>
    <n v="58"/>
    <s v="UNK"/>
    <s v="UNK"/>
    <s v="UNK"/>
    <n v="2"/>
    <x v="0"/>
    <s v="RQ"/>
    <m/>
    <n v="4"/>
    <n v="1950"/>
    <d v="1950-01-01T00:00:00"/>
    <s v="490 OLD BRIDGE TPKE, SOUTH RIVER NJ"/>
    <s v="SOUTH RIVER"/>
    <m/>
  </r>
  <r>
    <n v="415780"/>
    <n v="4"/>
    <x v="0"/>
    <s v="NULL"/>
    <s v="sensus"/>
    <s v="water"/>
    <s v="NULL"/>
    <n v="1"/>
    <x v="0"/>
    <s v="RQ"/>
    <m/>
    <n v="5"/>
    <n v="2013"/>
    <d v="2013-02-12T00:00:00"/>
    <s v="141 RUSSELL AVE, SOUTH RIVER NJ"/>
    <s v="SOUTH RIVER"/>
    <m/>
  </r>
  <r>
    <s v="04P80061-X4265      "/>
    <n v="999"/>
    <x v="0"/>
    <n v="58"/>
    <s v="UNK"/>
    <s v="UNK"/>
    <s v="UNK"/>
    <s v="NULL"/>
    <x v="0"/>
    <s v="RQ"/>
    <m/>
    <n v="3"/>
    <n v="1950"/>
    <d v="1950-01-01T00:00:00"/>
    <s v="91 93 WHITEHEAD AVE, SOUTH RIVER NJ"/>
    <s v="SOUTH RIVER"/>
    <m/>
  </r>
  <r>
    <s v="04P82183-X4358      "/>
    <n v="18"/>
    <x v="0"/>
    <n v="100"/>
    <s v="UNK"/>
    <s v="UNK"/>
    <s v="UNK"/>
    <n v="2"/>
    <x v="0"/>
    <s v="RQ"/>
    <m/>
    <n v="4"/>
    <n v="1950"/>
    <d v="1950-01-01T00:00:00"/>
    <s v="104 WHITEHEAD AVE, SOUTH RIVER NJ"/>
    <s v="SOUTH RIVER"/>
    <m/>
  </r>
  <r>
    <n v="5442086"/>
    <n v="4"/>
    <x v="0"/>
    <n v="58"/>
    <s v="UNK"/>
    <s v="UNK"/>
    <s v="UNK"/>
    <n v="2"/>
    <x v="0"/>
    <s v="RQ"/>
    <m/>
    <n v="4"/>
    <n v="2004"/>
    <d v="2004-11-04T00:00:00"/>
    <s v="21 HERMAN ST, SOUTH RIVER NJ"/>
    <s v="SOUTH RIVER"/>
    <m/>
  </r>
  <r>
    <n v="8541177"/>
    <n v="23"/>
    <x v="0"/>
    <n v="58"/>
    <s v="UNK"/>
    <s v="UNK"/>
    <s v="UNK"/>
    <n v="2"/>
    <x v="0"/>
    <s v="RQ"/>
    <m/>
    <n v="4"/>
    <n v="2001"/>
    <d v="2001-12-10T00:00:00"/>
    <s v="NULL"/>
    <s v="SOUTH RIVER"/>
    <m/>
  </r>
  <r>
    <s v="10F13721"/>
    <n v="999"/>
    <x v="0"/>
    <n v="58"/>
    <s v="UNK"/>
    <s v="UNK"/>
    <s v="UNK"/>
    <n v="2"/>
    <x v="0"/>
    <s v="RQ"/>
    <m/>
    <n v="4"/>
    <n v="1950"/>
    <d v="1950-01-01T00:00:00"/>
    <s v="NULL"/>
    <s v="SOUTH RIVER"/>
    <m/>
  </r>
  <r>
    <s v="11R72332-X4356      "/>
    <n v="18"/>
    <x v="0"/>
    <n v="58"/>
    <s v="UNK"/>
    <s v="UNK"/>
    <s v="UNK"/>
    <s v="NULL"/>
    <x v="0"/>
    <s v="RQ"/>
    <m/>
    <n v="4"/>
    <n v="2003"/>
    <d v="2003-07-23T00:00:00"/>
    <s v="46 LEVINSON AVE, SOUTH RIVER NJ"/>
    <s v="SOUTH RIVER"/>
    <m/>
  </r>
  <r>
    <s v="12078896-X4310      "/>
    <n v="24"/>
    <x v="0"/>
    <n v="58"/>
    <s v="UNK"/>
    <s v="UNK"/>
    <s v="UNK"/>
    <s v="NULL"/>
    <x v="0"/>
    <s v="RQ"/>
    <m/>
    <n v="3"/>
    <n v="2000"/>
    <d v="2000-10-20T00:00:00"/>
    <s v="51 AUGUSTA ST, SOUTH RIVER NJ"/>
    <s v="SOUTH RIVER"/>
    <m/>
  </r>
  <r>
    <n v="13171455"/>
    <n v="4"/>
    <x v="0"/>
    <n v="58"/>
    <s v="UNK"/>
    <s v="UNK"/>
    <s v="UNK"/>
    <n v="2"/>
    <x v="0"/>
    <s v="RQ"/>
    <m/>
    <n v="4"/>
    <n v="2004"/>
    <d v="2004-12-21T00:00:00"/>
    <s v="8 LITTLE MARTIN AVE, SOUTH RIVER NJ"/>
    <s v="SOUTH RIVER"/>
    <m/>
  </r>
  <r>
    <n v="1355166"/>
    <n v="23"/>
    <x v="0"/>
    <n v="58"/>
    <s v="UNK"/>
    <s v="UNK"/>
    <s v="UNK"/>
    <n v="1"/>
    <x v="0"/>
    <s v="RQ"/>
    <m/>
    <n v="3"/>
    <n v="1950"/>
    <d v="1950-01-01T00:00:00"/>
    <s v="51 BURTON AVE, SOUTH RIVER NJ"/>
    <s v="SOUTH RIVER"/>
    <m/>
  </r>
  <r>
    <n v="1462524"/>
    <n v="1"/>
    <x v="0"/>
    <n v="100"/>
    <s v="UNK"/>
    <s v="UNK"/>
    <s v="UNK"/>
    <s v="NULL"/>
    <x v="0"/>
    <s v="RQ"/>
    <m/>
    <n v="4"/>
    <n v="1950"/>
    <d v="1950-01-01T00:00:00"/>
    <s v="NULL"/>
    <s v="SOUTH RIVER"/>
    <m/>
  </r>
  <r>
    <n v="1536143"/>
    <n v="18"/>
    <x v="0"/>
    <n v="58"/>
    <s v="UNK"/>
    <s v="UNK"/>
    <s v="UNK"/>
    <n v="1"/>
    <x v="0"/>
    <s v="RQ"/>
    <m/>
    <n v="3"/>
    <n v="1950"/>
    <d v="1950-01-01T00:00:00"/>
    <s v="52 LEVINSON AVE, SOUTH RIVER NJ"/>
    <s v="SOUTH RIVER"/>
    <m/>
  </r>
  <r>
    <s v="1540963-X4497       "/>
    <n v="4"/>
    <x v="0"/>
    <n v="58"/>
    <s v="UNK"/>
    <s v="UNK"/>
    <s v="UNK"/>
    <s v="NULL"/>
    <x v="0"/>
    <s v="RQ"/>
    <m/>
    <n v="3"/>
    <n v="2001"/>
    <d v="2001-10-03T00:00:00"/>
    <s v="175 WHITEHEAD AVE, SOUTH RIVER NJ"/>
    <s v="SOUTH RIVER"/>
    <m/>
  </r>
  <r>
    <n v="1540970"/>
    <n v="999"/>
    <x v="0"/>
    <n v="100"/>
    <s v="UNK"/>
    <s v="UNK"/>
    <s v="UNK"/>
    <s v="NULL"/>
    <x v="0"/>
    <s v="RQ"/>
    <m/>
    <n v="3"/>
    <n v="1950"/>
    <d v="1950-01-01T00:00:00"/>
    <s v="3 CAUSEWAY, SOUTH RIVER NJ"/>
    <s v="SOUTH RIVER"/>
    <m/>
  </r>
  <r>
    <s v="1932676-X4464       "/>
    <n v="6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28152638-X4289      "/>
    <n v="27"/>
    <x v="0"/>
    <n v="58"/>
    <s v="UNK"/>
    <s v="UNK"/>
    <s v="UNK"/>
    <s v="NULL"/>
    <x v="0"/>
    <s v="RQ"/>
    <m/>
    <n v="4"/>
    <n v="1950"/>
    <d v="1950-01-01T00:00:00"/>
    <s v="NULL"/>
    <s v="SOUTH RIVER"/>
    <m/>
  </r>
  <r>
    <n v="28948581"/>
    <n v="11"/>
    <x v="0"/>
    <n v="58"/>
    <s v="UNK"/>
    <s v="UNK"/>
    <s v="UNK"/>
    <n v="1"/>
    <x v="0"/>
    <s v="RQ"/>
    <m/>
    <n v="3"/>
    <n v="2001"/>
    <d v="2001-04-26T00:00:00"/>
    <s v="181 HILLSIDE AVE, SOUTH RIVER NJ"/>
    <s v="SOUTH RIVER"/>
    <m/>
  </r>
  <r>
    <n v="28948583"/>
    <n v="10"/>
    <x v="0"/>
    <n v="58"/>
    <s v="UNK"/>
    <s v="UNK"/>
    <s v="UNK"/>
    <n v="1"/>
    <x v="0"/>
    <s v="RQ"/>
    <m/>
    <n v="3"/>
    <n v="1950"/>
    <d v="1950-01-01T00:00:00"/>
    <s v="22 HOLMES AVE, SOUTH RIVER NJ"/>
    <s v="SOUTH RIVER"/>
    <m/>
  </r>
  <r>
    <n v="30105313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n v="30105324"/>
    <n v="4"/>
    <x v="0"/>
    <n v="58"/>
    <s v="UNK"/>
    <s v="UNK"/>
    <s v="UNK"/>
    <n v="1"/>
    <x v="0"/>
    <s v="RQ"/>
    <m/>
    <n v="3"/>
    <n v="1950"/>
    <d v="1950-01-01T00:00:00"/>
    <s v="5 HERMAN ST, SOUTH RIVER NJ"/>
    <s v="SOUTH RIVER"/>
    <m/>
  </r>
  <r>
    <s v="30105476-X4383      "/>
    <n v="16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n v="30105544"/>
    <n v="1"/>
    <x v="0"/>
    <n v="58"/>
    <s v="UNK"/>
    <s v="UNK"/>
    <s v="UNK"/>
    <n v="1"/>
    <x v="0"/>
    <s v="RQ"/>
    <m/>
    <n v="3"/>
    <n v="2006"/>
    <d v="2006-03-23T00:00:00"/>
    <s v="11 MAIN ST, SOUTH RIVER NJ"/>
    <s v="SOUTH RIVER"/>
    <m/>
  </r>
  <r>
    <n v="30105556"/>
    <n v="4"/>
    <x v="0"/>
    <n v="58"/>
    <s v="UNK"/>
    <s v="UNK"/>
    <s v="UNK"/>
    <n v="1"/>
    <x v="0"/>
    <s v="RQ"/>
    <m/>
    <n v="3"/>
    <n v="2009"/>
    <d v="2009-10-13T00:00:00"/>
    <s v="188 -190 WHITEHEAD AVE, SOUTH RIVER NJ"/>
    <s v="SOUTH RIVER"/>
    <m/>
  </r>
  <r>
    <s v="30105589-X4264      "/>
    <n v="999"/>
    <x v="0"/>
    <n v="100"/>
    <s v="UNK"/>
    <s v="UNK"/>
    <s v="UNK"/>
    <s v="NULL"/>
    <x v="0"/>
    <s v="RQ"/>
    <m/>
    <n v="3"/>
    <n v="1950"/>
    <d v="1950-01-01T00:00:00"/>
    <s v="NULL"/>
    <s v="SOUTH RIVER"/>
    <m/>
  </r>
  <r>
    <n v="30613476"/>
    <n v="2"/>
    <x v="0"/>
    <n v="58"/>
    <s v="UNK"/>
    <s v="UNK"/>
    <s v="UNK"/>
    <n v="1"/>
    <x v="0"/>
    <s v="RQ"/>
    <m/>
    <n v="3"/>
    <n v="1950"/>
    <d v="1950-01-01T00:00:00"/>
    <s v="109 CAUSEWAY, SOUTH RIVER NJ"/>
    <s v="SOUTH RIVER"/>
    <m/>
  </r>
  <r>
    <n v="30613596"/>
    <n v="21"/>
    <x v="0"/>
    <n v="58"/>
    <s v="UNK"/>
    <s v="UNK"/>
    <s v="UNK"/>
    <n v="1"/>
    <x v="0"/>
    <s v="RQ"/>
    <m/>
    <n v="3"/>
    <n v="1950"/>
    <d v="1950-01-01T00:00:00"/>
    <s v="18 MAPLE ST, SOUTH RIVER NJ"/>
    <s v="SOUTH RIVER"/>
    <m/>
  </r>
  <r>
    <n v="30613667"/>
    <n v="14"/>
    <x v="0"/>
    <n v="58"/>
    <s v="UNK"/>
    <s v="UNK"/>
    <s v="UNK"/>
    <n v="1"/>
    <x v="0"/>
    <s v="RQ"/>
    <m/>
    <n v="3"/>
    <n v="1950"/>
    <d v="1950-01-01T00:00:00"/>
    <s v="122 WHITEHEAD AVE, SOUTH RIVER NJ"/>
    <s v="SOUTH RIVER"/>
    <m/>
  </r>
  <r>
    <s v="30613680-X4297      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0613761-X4402      "/>
    <n v="14"/>
    <x v="0"/>
    <n v="58"/>
    <s v="UNK"/>
    <s v="UNK"/>
    <s v="UNK"/>
    <n v="1"/>
    <x v="0"/>
    <s v="RQ"/>
    <m/>
    <n v="3"/>
    <n v="2006"/>
    <d v="2006-05-23T00:00:00"/>
    <s v="3 JEFFRIE AVE, SOUTH RIVER NJ"/>
    <s v="SOUTH RIVER"/>
    <m/>
  </r>
  <r>
    <s v="30613819-X4374      "/>
    <n v="17"/>
    <x v="0"/>
    <n v="58"/>
    <s v="UNK"/>
    <s v="UNK"/>
    <s v="UNK"/>
    <s v="NULL"/>
    <x v="0"/>
    <s v="RQ"/>
    <m/>
    <n v="3"/>
    <n v="2003"/>
    <d v="2003-07-11T00:00:00"/>
    <s v="96 DAVID AVE, SOUTH RIVER NJ"/>
    <s v="SOUTH RIVER"/>
    <m/>
  </r>
  <r>
    <n v="30613840"/>
    <n v="4"/>
    <x v="0"/>
    <n v="58"/>
    <s v="UNK"/>
    <s v="UNK"/>
    <s v="UNK"/>
    <s v="NULL"/>
    <x v="0"/>
    <s v="RQ"/>
    <m/>
    <n v="3"/>
    <n v="1950"/>
    <d v="1950-01-01T00:00:00"/>
    <s v="35 FREEMAN ST, SOUTH RIVER NJ"/>
    <s v="SOUTH RIVER"/>
    <m/>
  </r>
  <r>
    <n v="30613853"/>
    <n v="23"/>
    <x v="0"/>
    <n v="58"/>
    <s v="UNK"/>
    <s v="UNK"/>
    <s v="UNK"/>
    <s v="NULL"/>
    <x v="0"/>
    <s v="RQ"/>
    <m/>
    <n v="3"/>
    <n v="1950"/>
    <d v="1950-01-01T00:00:00"/>
    <s v="44 BELMONT AVE, SOUTH RIVER NJ"/>
    <s v="SOUTH RIVER"/>
    <m/>
  </r>
  <r>
    <s v="30613868-X4281      "/>
    <n v="999"/>
    <x v="0"/>
    <n v="58"/>
    <s v="UNK"/>
    <s v="UNK"/>
    <s v="UNK"/>
    <s v="NULL"/>
    <x v="0"/>
    <s v="RQ"/>
    <m/>
    <n v="3"/>
    <n v="1950"/>
    <d v="1950-01-01T00:00:00"/>
    <s v="73 JEFFRIE AVE, SOUTH RIVER NJ"/>
    <s v="SOUTH RIVER"/>
    <m/>
  </r>
  <r>
    <n v="30853953"/>
    <n v="999"/>
    <x v="0"/>
    <n v="100"/>
    <s v="UNK"/>
    <s v="UNK"/>
    <s v="UNK"/>
    <s v="NULL"/>
    <x v="0"/>
    <s v="RQ"/>
    <m/>
    <n v="3"/>
    <n v="1950"/>
    <d v="1950-01-01T00:00:00"/>
    <s v="NULL"/>
    <s v="SOUTH RIVER"/>
    <m/>
  </r>
  <r>
    <s v="31447241-X4363      "/>
    <n v="18"/>
    <x v="0"/>
    <n v="58"/>
    <s v="UNK"/>
    <s v="UNK"/>
    <s v="UNK"/>
    <s v="NULL"/>
    <x v="0"/>
    <s v="RQ"/>
    <m/>
    <n v="3"/>
    <n v="2000"/>
    <d v="2000-08-08T00:00:00"/>
    <s v="33 EAST ST, SOUTH RIVER NJ"/>
    <s v="SOUTH RIVER"/>
    <m/>
  </r>
  <r>
    <s v="31840135-X4503      "/>
    <n v="2"/>
    <x v="0"/>
    <n v="58"/>
    <s v="UNK"/>
    <s v="UNK"/>
    <s v="UNK"/>
    <s v="NULL"/>
    <x v="0"/>
    <s v="RQ"/>
    <m/>
    <n v="3"/>
    <n v="2005"/>
    <d v="2005-08-09T00:00:00"/>
    <s v="2 1/2 MARTIN, SOUTH RIVER NJ"/>
    <s v="SOUTH RIVER"/>
    <m/>
  </r>
  <r>
    <n v="31840183"/>
    <n v="4"/>
    <x v="0"/>
    <n v="58"/>
    <s v="UNK"/>
    <s v="UNK"/>
    <s v="UNK"/>
    <n v="1"/>
    <x v="0"/>
    <s v="RQ"/>
    <m/>
    <n v="3"/>
    <n v="1950"/>
    <d v="1950-01-01T00:00:00"/>
    <s v="30 HERMAN ST, SOUTH RIVER NJ"/>
    <s v="SOUTH RIVER"/>
    <m/>
  </r>
  <r>
    <n v="31840195"/>
    <n v="10"/>
    <x v="0"/>
    <n v="58"/>
    <s v="UNK"/>
    <s v="UNK"/>
    <s v="UNK"/>
    <n v="1"/>
    <x v="0"/>
    <s v="RQ"/>
    <m/>
    <n v="3"/>
    <n v="1950"/>
    <d v="1950-01-01T00:00:00"/>
    <s v="17 CHARLES ST, SOUTH RIVER NJ"/>
    <s v="SOUTH RIVER"/>
    <m/>
  </r>
  <r>
    <s v="31840201-X4279      "/>
    <n v="999"/>
    <x v="0"/>
    <n v="58"/>
    <s v="UNK"/>
    <s v="UNK"/>
    <s v="UNK"/>
    <s v="NULL"/>
    <x v="0"/>
    <s v="RQ"/>
    <m/>
    <n v="3"/>
    <n v="1950"/>
    <d v="1950-01-01T00:00:00"/>
    <s v="1 JEFFRIE AVE 2ND FL, SOUTH RIVER NJ"/>
    <s v="SOUTH RIVER"/>
    <m/>
  </r>
  <r>
    <n v="31840225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n v="31840271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1840287-X4323      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1840323-X4296      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1840331-X4321      "/>
    <n v="22"/>
    <x v="0"/>
    <n v="58"/>
    <s v="UNK"/>
    <s v="UNK"/>
    <s v="UNK"/>
    <s v="NULL"/>
    <x v="0"/>
    <s v="RQ"/>
    <m/>
    <n v="3"/>
    <n v="2002"/>
    <d v="2002-08-08T00:00:00"/>
    <s v="116 KAMM AVE, SOUTH RIVER NJ"/>
    <s v="SOUTH RIVER"/>
    <m/>
  </r>
  <r>
    <n v="31843385"/>
    <n v="31"/>
    <x v="0"/>
    <n v="150"/>
    <s v="UNK"/>
    <s v="UNK"/>
    <s v="UNK"/>
    <n v="1"/>
    <x v="0"/>
    <s v="RQ"/>
    <m/>
    <n v="5"/>
    <n v="1950"/>
    <d v="1950-01-01T00:00:00"/>
    <s v="32 GEORGE ST FIREHOUSE, SOUTH RIVER NJ"/>
    <s v="SOUTH RIVER"/>
    <m/>
  </r>
  <r>
    <n v="32334096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2411633-X4313      "/>
    <n v="23"/>
    <x v="0"/>
    <n v="58"/>
    <s v="UNK"/>
    <s v="UNK"/>
    <s v="UNK"/>
    <s v="NULL"/>
    <x v="0"/>
    <s v="RQ"/>
    <m/>
    <n v="3"/>
    <n v="1950"/>
    <d v="1950-01-01T00:00:00"/>
    <s v="118 WILLIAM ST, SOUTH RIVER NJ"/>
    <s v="SOUTH RIVER"/>
    <m/>
  </r>
  <r>
    <n v="32411704"/>
    <n v="23"/>
    <x v="0"/>
    <n v="58"/>
    <s v="UNK"/>
    <s v="UNK"/>
    <s v="UNK"/>
    <n v="1"/>
    <x v="0"/>
    <s v="RQ"/>
    <m/>
    <n v="3"/>
    <n v="2000"/>
    <d v="2000-08-08T00:00:00"/>
    <s v="39 NORTHERN ST, SOUTH RIVER NJ"/>
    <s v="SOUTH RIVER"/>
    <m/>
  </r>
  <r>
    <s v="32411838-X4523      "/>
    <n v="1"/>
    <x v="0"/>
    <n v="58"/>
    <s v="UNK"/>
    <s v="UNK"/>
    <s v="UNK"/>
    <s v="NULL"/>
    <x v="0"/>
    <s v="RQ"/>
    <m/>
    <n v="3"/>
    <n v="1950"/>
    <d v="1950-01-01T00:00:00"/>
    <s v="41 43 MAIN ST, SOUTH RIVER NJ"/>
    <s v="SOUTH RIVER"/>
    <m/>
  </r>
  <r>
    <s v="32411868-X4379      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n v="32411934"/>
    <n v="7"/>
    <x v="0"/>
    <n v="58"/>
    <s v="UNK"/>
    <s v="UNK"/>
    <s v="UNK"/>
    <n v="1"/>
    <x v="0"/>
    <s v="RQ"/>
    <m/>
    <n v="3"/>
    <n v="1950"/>
    <d v="1950-01-01T00:00:00"/>
    <s v="5 PARK AVE, SOUTH RIVER NJ"/>
    <s v="SOUTH RIVER"/>
    <m/>
  </r>
  <r>
    <n v="32411991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301297-X4349       "/>
    <n v="1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3596631-X4345      "/>
    <n v="19"/>
    <x v="0"/>
    <n v="58"/>
    <s v="UNK"/>
    <s v="UNK"/>
    <s v="UNK"/>
    <s v="NULL"/>
    <x v="0"/>
    <s v="RQ"/>
    <m/>
    <n v="3"/>
    <n v="1950"/>
    <d v="1950-01-01T00:00:00"/>
    <s v="26 GRAND AVE, SOUTH RIVER NJ"/>
    <s v="SOUTH RIVER"/>
    <m/>
  </r>
  <r>
    <n v="3393391"/>
    <n v="22"/>
    <x v="0"/>
    <n v="58"/>
    <s v="UNK"/>
    <s v="UNK"/>
    <s v="UNK"/>
    <n v="1"/>
    <x v="0"/>
    <s v="RQ"/>
    <m/>
    <n v="3"/>
    <n v="1950"/>
    <d v="1950-01-01T00:00:00"/>
    <s v="11 A FOOTHILLS DR, SOUTH RIVER NJ"/>
    <s v="SOUTH RIVER"/>
    <m/>
  </r>
  <r>
    <s v="34150382-X4387      "/>
    <n v="999"/>
    <x v="0"/>
    <n v="58"/>
    <s v="UNK"/>
    <s v="UNK"/>
    <s v="UNK"/>
    <s v="NULL"/>
    <x v="0"/>
    <s v="RQ"/>
    <m/>
    <n v="3"/>
    <n v="1950"/>
    <d v="1950-01-01T00:00:00"/>
    <s v="55 JACKSON ST, SOUTH RIVER NJ"/>
    <s v="SOUTH RIVER"/>
    <m/>
  </r>
  <r>
    <n v="34150433"/>
    <n v="4"/>
    <x v="0"/>
    <n v="58"/>
    <s v="UNK"/>
    <s v="UNK"/>
    <s v="UNK"/>
    <s v="NULL"/>
    <x v="0"/>
    <s v="RQ"/>
    <m/>
    <n v="3"/>
    <n v="2006"/>
    <d v="2006-06-30T00:00:00"/>
    <s v="67 B CAUSEWAY, SOUTH RIVER NJ"/>
    <s v="SOUTH RIVER"/>
    <m/>
  </r>
  <r>
    <s v="3442987-X4271       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5251248-X4275      "/>
    <n v="29"/>
    <x v="0"/>
    <n v="58"/>
    <s v="UNK"/>
    <s v="UNK"/>
    <s v="UNK"/>
    <s v="NULL"/>
    <x v="0"/>
    <s v="RQ"/>
    <m/>
    <n v="3"/>
    <n v="2005"/>
    <d v="2005-08-25T00:00:00"/>
    <s v="9 LELAND, SOUTH RIVER NJ"/>
    <s v="SOUTH RIVER"/>
    <m/>
  </r>
  <r>
    <n v="35251253"/>
    <n v="31"/>
    <x v="0"/>
    <n v="58"/>
    <s v="UNK"/>
    <s v="UNK"/>
    <s v="UNK"/>
    <n v="1"/>
    <x v="0"/>
    <s v="RQ"/>
    <m/>
    <n v="3"/>
    <n v="2006"/>
    <d v="2006-08-30T00:00:00"/>
    <s v="7 GEORGE ST, SOUTH RIVER NJ"/>
    <s v="SOUTH RIVER"/>
    <m/>
  </r>
  <r>
    <n v="35251259"/>
    <n v="21"/>
    <x v="0"/>
    <n v="58"/>
    <s v="UNK"/>
    <s v="UNK"/>
    <s v="UNK"/>
    <s v="NULL"/>
    <x v="0"/>
    <s v="RQ"/>
    <m/>
    <n v="3"/>
    <n v="1950"/>
    <d v="1950-01-01T00:00:00"/>
    <s v="2 MAPLE ST, SOUTH RIVER NJ"/>
    <s v="SOUTH RIVER"/>
    <m/>
  </r>
  <r>
    <n v="35251655"/>
    <n v="31"/>
    <x v="0"/>
    <n v="58"/>
    <s v="UNK"/>
    <s v="UNK"/>
    <s v="UNK"/>
    <s v="NULL"/>
    <x v="0"/>
    <s v="RQ"/>
    <m/>
    <n v="3"/>
    <n v="1950"/>
    <d v="1950-01-01T00:00:00"/>
    <s v="122 GEORGE ST, SOUTH RIVER NJ"/>
    <s v="SOUTH RIVER"/>
    <m/>
  </r>
  <r>
    <n v="35657278"/>
    <n v="18"/>
    <x v="0"/>
    <n v="58"/>
    <s v="UNK"/>
    <s v="UNK"/>
    <s v="UNK"/>
    <n v="1"/>
    <x v="0"/>
    <s v="RQ"/>
    <m/>
    <n v="3"/>
    <n v="1950"/>
    <d v="1950-01-01T00:00:00"/>
    <s v="2 LEVINSON AVE, SOUTH RIVER NJ"/>
    <s v="SOUTH RIVER"/>
    <m/>
  </r>
  <r>
    <s v="35657344-X4274      "/>
    <n v="999"/>
    <x v="0"/>
    <n v="58"/>
    <s v="UNK"/>
    <s v="UNK"/>
    <s v="UNK"/>
    <s v="NULL"/>
    <x v="0"/>
    <s v="RQ"/>
    <m/>
    <n v="3"/>
    <n v="1950"/>
    <d v="1950-01-01T00:00:00"/>
    <s v="28 WHITEHEAD AVE, SOUTH RIVER NJ"/>
    <s v="SOUTH RIVER"/>
    <m/>
  </r>
  <r>
    <n v="35657355"/>
    <n v="999"/>
    <x v="0"/>
    <n v="58"/>
    <s v="UNK"/>
    <s v="UNK"/>
    <s v="UNK"/>
    <s v="NULL"/>
    <x v="0"/>
    <s v="RQ"/>
    <m/>
    <n v="3"/>
    <n v="1950"/>
    <d v="1950-01-01T00:00:00"/>
    <s v="26 BELMONT AVE, SOUTH RIVER NJ"/>
    <s v="SOUTH RIVER"/>
    <m/>
  </r>
  <r>
    <n v="35657357"/>
    <n v="24"/>
    <x v="0"/>
    <n v="58"/>
    <s v="UNK"/>
    <s v="UNK"/>
    <s v="UNK"/>
    <n v="1"/>
    <x v="0"/>
    <s v="RQ"/>
    <m/>
    <n v="3"/>
    <n v="1950"/>
    <d v="1950-01-01T00:00:00"/>
    <s v="20 PRENTICE AVE, SOUTH RIVER NJ"/>
    <s v="SOUTH RIVER"/>
    <m/>
  </r>
  <r>
    <n v="35657426"/>
    <n v="21"/>
    <x v="0"/>
    <n v="58"/>
    <s v="UNK"/>
    <s v="UNK"/>
    <s v="UNK"/>
    <n v="1"/>
    <x v="0"/>
    <s v="RQ"/>
    <m/>
    <n v="3"/>
    <n v="1999"/>
    <d v="1999-07-30T00:00:00"/>
    <s v="11 HENRY ST, SOUTH RIVER NJ"/>
    <s v="SOUTH RIVER"/>
    <m/>
  </r>
  <r>
    <s v="35854575-X4292      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n v="35854577"/>
    <n v="6"/>
    <x v="0"/>
    <n v="58"/>
    <s v="UNK"/>
    <s v="UNK"/>
    <s v="UNK"/>
    <n v="1"/>
    <x v="0"/>
    <s v="RQ"/>
    <m/>
    <n v="3"/>
    <n v="1950"/>
    <d v="1950-01-01T00:00:00"/>
    <s v="36 WILSON AVE, SOUTH RIVER NJ"/>
    <s v="SOUTH RIVER"/>
    <m/>
  </r>
  <r>
    <n v="35854668"/>
    <n v="1"/>
    <x v="0"/>
    <n v="58"/>
    <s v="UNK"/>
    <s v="UNK"/>
    <s v="UNK"/>
    <s v="NULL"/>
    <x v="0"/>
    <s v="RQ"/>
    <m/>
    <n v="3"/>
    <n v="1950"/>
    <d v="1950-01-01T00:00:00"/>
    <s v="25 MAIN ST, SOUTH RIVER NJ"/>
    <s v="SOUTH RIVER"/>
    <m/>
  </r>
  <r>
    <s v="35854701-X4442      "/>
    <n v="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5854736-X4263      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6284324-X4294      "/>
    <n v="999"/>
    <x v="0"/>
    <n v="58"/>
    <s v="UNK"/>
    <s v="UNK"/>
    <s v="UNK"/>
    <s v="NULL"/>
    <x v="0"/>
    <s v="RQ"/>
    <m/>
    <n v="3"/>
    <n v="1950"/>
    <d v="1950-01-01T00:00:00"/>
    <s v="65 ARMSTRONG AVE, SOUTH RIVER NJ"/>
    <s v="SOUTH RIVER"/>
    <m/>
  </r>
  <r>
    <s v="37184163-X4287      "/>
    <n v="27"/>
    <x v="0"/>
    <n v="58"/>
    <s v="UNK"/>
    <s v="UNK"/>
    <s v="UNK"/>
    <n v="2"/>
    <x v="0"/>
    <s v="RQ"/>
    <m/>
    <n v="4"/>
    <n v="1950"/>
    <d v="1950-01-01T00:00:00"/>
    <s v="2 GASZI AVE, SOUTH RIVER NJ"/>
    <s v="SOUTH RIVER"/>
    <m/>
  </r>
  <r>
    <n v="37255513"/>
    <n v="2"/>
    <x v="0"/>
    <n v="100"/>
    <s v="UNK"/>
    <s v="UNK"/>
    <s v="UNK"/>
    <n v="1"/>
    <x v="0"/>
    <s v="RQ"/>
    <m/>
    <n v="4"/>
    <n v="1950"/>
    <d v="1950-01-01T00:00:00"/>
    <s v="91 WATER ST, SOUTH RIVER NJ"/>
    <s v="SOUTH RIVER"/>
    <m/>
  </r>
  <r>
    <s v="38580261-X4438      "/>
    <n v="9"/>
    <x v="0"/>
    <n v="58"/>
    <s v="UNK"/>
    <s v="UNK"/>
    <s v="UNK"/>
    <s v="NULL"/>
    <x v="0"/>
    <s v="RQ"/>
    <m/>
    <n v="3"/>
    <n v="2002"/>
    <d v="2002-05-01T00:00:00"/>
    <s v="NULL"/>
    <s v="SOUTH RIVER"/>
    <m/>
  </r>
  <r>
    <n v="38580310"/>
    <n v="4"/>
    <x v="0"/>
    <n v="58"/>
    <s v="UNK"/>
    <s v="UNK"/>
    <s v="UNK"/>
    <n v="1"/>
    <x v="0"/>
    <s v="RQ"/>
    <m/>
    <n v="3"/>
    <n v="2012"/>
    <d v="2012-02-06T00:00:00"/>
    <s v="19 HERMAN ST, SOUTH RIVER NJ"/>
    <s v="SOUTH RIVER"/>
    <m/>
  </r>
  <r>
    <n v="38580312"/>
    <n v="1"/>
    <x v="0"/>
    <n v="58"/>
    <s v="UNK"/>
    <s v="UNK"/>
    <s v="UNK"/>
    <s v="NULL"/>
    <x v="0"/>
    <s v="RQ"/>
    <m/>
    <n v="3"/>
    <n v="1950"/>
    <d v="1950-01-01T00:00:00"/>
    <s v="105 MAIN ST, SOUTH RIVER NJ"/>
    <s v="SOUTH RIVER"/>
    <m/>
  </r>
  <r>
    <s v="39178288-X4309      "/>
    <n v="24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3919115-X1693       "/>
    <n v="15"/>
    <x v="0"/>
    <n v="500"/>
    <s v="UNK"/>
    <s v="UNK"/>
    <s v="UNK"/>
    <n v="1"/>
    <x v="0"/>
    <s v="RQ"/>
    <m/>
    <n v="4"/>
    <n v="2007"/>
    <d v="2007-02-23T00:00:00"/>
    <s v="15 MONTGOMERY, SOUTH RIVER NJ"/>
    <s v="SOUTH RIVER"/>
    <m/>
  </r>
  <r>
    <n v="40133064"/>
    <n v="21"/>
    <x v="0"/>
    <n v="58"/>
    <s v="UNK"/>
    <s v="UNK"/>
    <s v="UNK"/>
    <s v="NULL"/>
    <x v="0"/>
    <s v="RQ"/>
    <m/>
    <n v="3"/>
    <n v="2013"/>
    <d v="2013-02-05T00:00:00"/>
    <s v="9 HENRY ST, SOUTH RIVER NJ"/>
    <s v="SOUTH RIVER"/>
    <m/>
  </r>
  <r>
    <n v="40233449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n v="40531751"/>
    <n v="999"/>
    <x v="0"/>
    <n v="58"/>
    <s v="UNK"/>
    <s v="UNK"/>
    <s v="UNK"/>
    <s v="NULL"/>
    <x v="0"/>
    <s v="RQ"/>
    <m/>
    <n v="3"/>
    <n v="1950"/>
    <d v="1950-01-01T00:00:00"/>
    <s v="77 MAIN ST, SOUTH RIVER NJ"/>
    <s v="SOUTH RIVER"/>
    <m/>
  </r>
  <r>
    <s v="41346344-X4375      "/>
    <n v="17"/>
    <x v="0"/>
    <n v="58"/>
    <s v="UNK"/>
    <s v="UNK"/>
    <s v="UNK"/>
    <s v="NULL"/>
    <x v="0"/>
    <s v="RQ"/>
    <m/>
    <n v="3"/>
    <n v="1950"/>
    <d v="1950-01-01T00:00:00"/>
    <s v="140 OLD BRIDGE TPKE, SOUTH RIVER NJ"/>
    <s v="SOUTH RIVER"/>
    <m/>
  </r>
  <r>
    <s v="43802427-X4515      "/>
    <n v="2"/>
    <x v="0"/>
    <n v="58"/>
    <s v="UNK"/>
    <s v="UNK"/>
    <s v="UNK"/>
    <s v="NULL"/>
    <x v="0"/>
    <s v="RQ"/>
    <m/>
    <n v="3"/>
    <n v="2000"/>
    <d v="2000-12-15T00:00:00"/>
    <s v="61 FERRY ST, SOUTH RIVER NJ"/>
    <s v="SOUTH RIVER"/>
    <m/>
  </r>
  <r>
    <n v="43802428"/>
    <n v="2"/>
    <x v="0"/>
    <n v="58"/>
    <s v="UNK"/>
    <s v="UNK"/>
    <s v="UNK"/>
    <s v="NULL"/>
    <x v="0"/>
    <s v="RQ"/>
    <m/>
    <n v="3"/>
    <n v="1950"/>
    <d v="1950-01-01T00:00:00"/>
    <s v="109 WATER ST, SOUTH RIVER NJ"/>
    <s v="SOUTH RIVER"/>
    <m/>
  </r>
  <r>
    <n v="43921403"/>
    <n v="24"/>
    <x v="0"/>
    <n v="150"/>
    <s v="UNK"/>
    <s v="UNK"/>
    <s v="UNK"/>
    <n v="1"/>
    <x v="0"/>
    <s v="RQ"/>
    <m/>
    <n v="5"/>
    <n v="2007"/>
    <d v="2007-12-20T00:00:00"/>
    <s v="WHITEHEAD AVE REAR, SOUTH RIVER NJ"/>
    <s v="SOUTH RIVER"/>
    <m/>
  </r>
  <r>
    <s v="45070189-X4341      "/>
    <n v="99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n v="45070197"/>
    <n v="8"/>
    <x v="0"/>
    <n v="58"/>
    <s v="UNK"/>
    <s v="UNK"/>
    <s v="UNK"/>
    <s v="NULL"/>
    <x v="0"/>
    <s v="RQ"/>
    <m/>
    <n v="3"/>
    <n v="1950"/>
    <d v="1950-01-01T00:00:00"/>
    <s v="84 JACKSON ST, SOUTH RIVER NJ"/>
    <s v="SOUTH RIVER"/>
    <m/>
  </r>
  <r>
    <n v="46409191"/>
    <n v="21"/>
    <x v="0"/>
    <n v="58"/>
    <s v="UNK"/>
    <s v="UNK"/>
    <s v="UNK"/>
    <n v="1"/>
    <x v="0"/>
    <s v="RQ"/>
    <m/>
    <n v="3"/>
    <n v="1950"/>
    <d v="1950-01-01T00:00:00"/>
    <s v="75 77 REID ST, SOUTH RIVER NJ"/>
    <s v="SOUTH RIVER"/>
    <m/>
  </r>
  <r>
    <n v="51169237"/>
    <n v="24"/>
    <x v="0"/>
    <n v="58"/>
    <s v="UNK"/>
    <s v="UNK"/>
    <s v="UNK"/>
    <n v="2"/>
    <x v="0"/>
    <s v="RQ"/>
    <m/>
    <n v="4"/>
    <n v="2004"/>
    <d v="2004-12-21T00:00:00"/>
    <s v="42 KATHRYN ST, SOUTH RIVER NJ"/>
    <s v="SOUTH RIVER"/>
    <m/>
  </r>
  <r>
    <n v="51203853"/>
    <n v="4"/>
    <x v="0"/>
    <n v="58"/>
    <s v="UNK"/>
    <s v="UNK"/>
    <s v="UNK"/>
    <s v="NULL"/>
    <x v="0"/>
    <s v="RQ"/>
    <m/>
    <n v="3"/>
    <n v="1950"/>
    <d v="1950-01-01T00:00:00"/>
    <s v="20 ELIZABETH ST, SOUTH RIVER NJ"/>
    <s v="SOUTH RIVER"/>
    <m/>
  </r>
  <r>
    <s v="53493548-X4377      "/>
    <n v="17"/>
    <x v="0"/>
    <n v="58"/>
    <s v="UNK"/>
    <s v="UNK"/>
    <s v="UNK"/>
    <n v="2"/>
    <x v="0"/>
    <s v="RQ"/>
    <m/>
    <n v="4"/>
    <n v="1950"/>
    <d v="1950-01-01T00:00:00"/>
    <s v="9 MORNINGSIDE AVE, SOUTH RIVER NJ"/>
    <s v="SOUTH RIVER"/>
    <m/>
  </r>
  <r>
    <n v="56920908"/>
    <n v="21"/>
    <x v="0"/>
    <n v="58"/>
    <s v="UNK"/>
    <s v="UNK"/>
    <s v="UNK"/>
    <n v="2"/>
    <x v="0"/>
    <s v="RQ"/>
    <m/>
    <n v="4"/>
    <n v="1950"/>
    <d v="1950-01-01T00:00:00"/>
    <s v="34 REID ST, SOUTH RIVER NJ"/>
    <s v="SOUTH RIVER"/>
    <m/>
  </r>
  <r>
    <s v="5792430-X4344       "/>
    <n v="19"/>
    <x v="0"/>
    <n v="58"/>
    <s v="UNK"/>
    <s v="UNK"/>
    <s v="UNK"/>
    <s v="NULL"/>
    <x v="0"/>
    <s v="RQ"/>
    <m/>
    <n v="3"/>
    <n v="1950"/>
    <d v="1950-01-01T00:00:00"/>
    <s v="NULL"/>
    <s v="SOUTH RIVER"/>
    <m/>
  </r>
  <r>
    <s v="58343378-X4223      "/>
    <n v="1"/>
    <x v="0"/>
    <n v="58"/>
    <s v="UNK"/>
    <s v="UNK"/>
    <s v="UNK"/>
    <n v="2"/>
    <x v="0"/>
    <s v="RQ"/>
    <m/>
    <n v="4"/>
    <n v="2006"/>
    <d v="2006-03-23T00:00:00"/>
    <s v="11 MAIN ST, SOUTH RIVER NJ"/>
    <s v="SOUTH RIVER"/>
    <m/>
  </r>
  <r>
    <s v="58343378-X4525      "/>
    <n v="1"/>
    <x v="0"/>
    <n v="58"/>
    <s v="UNK"/>
    <s v="UNK"/>
    <s v="UNK"/>
    <n v="2"/>
    <x v="0"/>
    <s v="RQ"/>
    <m/>
    <n v="4"/>
    <n v="2004"/>
    <d v="2004-11-02T00:00:00"/>
    <s v="11 15 MAIN, SOUTH RIVER NJ"/>
    <s v="SOUTH RIVER"/>
    <m/>
  </r>
  <r>
    <s v="5949789-X4342       "/>
    <n v="19"/>
    <x v="0"/>
    <n v="58"/>
    <s v="UNK"/>
    <s v="UNK"/>
    <s v="UNK"/>
    <s v="NULL"/>
    <x v="0"/>
    <s v="RQ"/>
    <m/>
    <n v="4"/>
    <n v="2002"/>
    <d v="2002-08-08T00:00:00"/>
    <s v="NULL"/>
    <s v="SOUTH RIVER"/>
    <m/>
  </r>
  <r>
    <n v="59666942"/>
    <n v="21"/>
    <x v="0"/>
    <n v="58"/>
    <s v="UNK"/>
    <s v="UNK"/>
    <s v="UNK"/>
    <n v="2"/>
    <x v="0"/>
    <s v="RQ"/>
    <m/>
    <n v="4"/>
    <n v="2006"/>
    <d v="2006-08-29T00:00:00"/>
    <s v="4 WATTS ST, SOUTH RIVER NJ"/>
    <s v="SOUTH RIVER"/>
    <m/>
  </r>
  <r>
    <n v="61216733"/>
    <n v="1"/>
    <x v="0"/>
    <n v="58"/>
    <s v="UNK"/>
    <s v="UNK"/>
    <s v="UNK"/>
    <n v="2"/>
    <x v="0"/>
    <s v="RQ"/>
    <m/>
    <n v="4"/>
    <n v="2007"/>
    <d v="2007-02-07T00:00:00"/>
    <s v="11 MAIN ST, SOUTH RIVER NJ"/>
    <s v="SOUTH RIVER"/>
    <m/>
  </r>
  <r>
    <n v="62513603"/>
    <n v="8"/>
    <x v="0"/>
    <n v="58"/>
    <s v="UNK"/>
    <s v="UNK"/>
    <s v="UNK"/>
    <n v="2"/>
    <x v="0"/>
    <s v="RQ"/>
    <m/>
    <n v="4"/>
    <n v="2008"/>
    <d v="2008-03-31T00:00:00"/>
    <s v="24 GORDON ST, SOUTH RIVER NJ"/>
    <s v="SOUTH RIVER"/>
    <m/>
  </r>
  <r>
    <n v="62513606"/>
    <n v="21"/>
    <x v="0"/>
    <n v="58"/>
    <s v="UNK"/>
    <s v="UNK"/>
    <s v="UNK"/>
    <n v="2"/>
    <x v="0"/>
    <s v="RQ"/>
    <m/>
    <n v="4"/>
    <n v="2010"/>
    <d v="2010-03-02T00:00:00"/>
    <s v="15 MAPLE ST, SOUTH RIVER NJ"/>
    <s v="SOUTH RIVER"/>
    <m/>
  </r>
  <r>
    <n v="62513615"/>
    <n v="4"/>
    <x v="0"/>
    <n v="58"/>
    <s v="UNK"/>
    <s v="UNK"/>
    <s v="UNK"/>
    <n v="2"/>
    <x v="0"/>
    <s v="RQ"/>
    <m/>
    <n v="4"/>
    <n v="2008"/>
    <d v="2008-06-02T00:00:00"/>
    <s v="14 LITTLE MARTIN AVE, SOUTH RIVER NJ"/>
    <s v="SOUTH RIVER"/>
    <m/>
  </r>
  <r>
    <n v="63081945"/>
    <n v="1"/>
    <x v="0"/>
    <n v="58"/>
    <s v="UNK"/>
    <s v="UNK"/>
    <s v="UNK"/>
    <n v="2"/>
    <x v="0"/>
    <s v="RQ"/>
    <m/>
    <n v="4"/>
    <n v="2008"/>
    <d v="2008-11-13T00:00:00"/>
    <s v="98 MAIN ST, SOUTH RIVER NJ"/>
    <s v="SOUTH RIVER"/>
    <m/>
  </r>
  <r>
    <n v="64994162"/>
    <n v="24"/>
    <x v="0"/>
    <n v="58"/>
    <s v="UNK"/>
    <s v="UNK"/>
    <s v="UNK"/>
    <s v="NULL"/>
    <x v="0"/>
    <s v="RQ"/>
    <m/>
    <n v="4"/>
    <n v="2011"/>
    <d v="2011-08-16T00:00:00"/>
    <s v="24 WHITEHEAD AVE, SOUTH RIVER NJ"/>
    <s v="SOUTH RIVER"/>
    <m/>
  </r>
  <r>
    <n v="71845994"/>
    <n v="4"/>
    <x v="0"/>
    <n v="58"/>
    <s v="sensus"/>
    <s v="NULL"/>
    <s v="NULL"/>
    <n v="2"/>
    <x v="0"/>
    <s v="RQ"/>
    <m/>
    <n v="4"/>
    <n v="2013"/>
    <d v="2013-03-27T00:00:00"/>
    <s v="63 B CAUSEWAY MACHINE SHOP, SOUTH RIVER NJ"/>
    <s v="SOUTH RIVER"/>
    <m/>
  </r>
  <r>
    <n v="76950324"/>
    <n v="4"/>
    <x v="0"/>
    <n v="58"/>
    <s v="NULL"/>
    <s v="NULL"/>
    <s v="NULL"/>
    <n v="2"/>
    <x v="0"/>
    <s v="RQ"/>
    <m/>
    <n v="4"/>
    <n v="2014"/>
    <d v="2014-01-28T00:00:00"/>
    <s v="10 LEE ST, SOUTH RIVER NJ"/>
    <s v="SOUTH RIVER"/>
    <m/>
  </r>
  <r>
    <n v="76950326"/>
    <n v="4"/>
    <x v="0"/>
    <n v="34"/>
    <s v="sensus"/>
    <s v="NULL"/>
    <s v="NULL"/>
    <n v="2"/>
    <x v="0"/>
    <s v="RQ"/>
    <m/>
    <n v="4"/>
    <n v="2014"/>
    <d v="2014-02-20T00:00:00"/>
    <s v="12 LITTLE MARTIN AVE, SOUTH RIVER NJ"/>
    <s v="SOUTH RIVER"/>
    <m/>
  </r>
  <r>
    <n v="78330829"/>
    <n v="18"/>
    <x v="0"/>
    <n v="58"/>
    <s v="sensus"/>
    <s v="NULL"/>
    <s v="NULL"/>
    <n v="2"/>
    <x v="0"/>
    <s v="RQ"/>
    <m/>
    <n v="4"/>
    <n v="2015"/>
    <d v="2015-02-17T00:00:00"/>
    <s v="9 LEVINSON AVE, SOUTH RIVER NJ"/>
    <s v="SOUTH RIVER"/>
    <m/>
  </r>
  <r>
    <n v="79375560"/>
    <n v="31"/>
    <x v="0"/>
    <n v="58"/>
    <s v="sensus"/>
    <s v="NULL"/>
    <s v="NULL"/>
    <n v="2"/>
    <x v="0"/>
    <s v="RQ"/>
    <m/>
    <n v="4"/>
    <n v="2015"/>
    <d v="2015-07-24T00:00:00"/>
    <s v="59 GEORGE ST, SOUTH RIVER NJ"/>
    <s v="SOUTH RIVER"/>
    <m/>
  </r>
  <r>
    <n v="79643350"/>
    <n v="8"/>
    <x v="0"/>
    <n v="58"/>
    <s v="sensus"/>
    <s v="NULL"/>
    <s v="NULL"/>
    <n v="2"/>
    <x v="0"/>
    <s v="RQ"/>
    <m/>
    <n v="4"/>
    <n v="2015"/>
    <d v="2015-09-10T00:00:00"/>
    <s v="8 10 WASHINGTON ST APT 1, SOUTH RIVER NJ"/>
    <s v="SOUTH RIVER"/>
    <m/>
  </r>
  <r>
    <n v="81687727"/>
    <n v="23"/>
    <x v="0"/>
    <n v="58"/>
    <s v="sensus"/>
    <s v="NULL"/>
    <s v="NULL"/>
    <n v="2"/>
    <x v="0"/>
    <s v="RQ"/>
    <m/>
    <n v="4"/>
    <n v="2018"/>
    <d v="2018-05-15T00:00:00"/>
    <s v="41 BELMONT AVE, SOUTH RIVER NJ"/>
    <s v="SOUTH RIVER"/>
    <m/>
  </r>
  <r>
    <n v="89574771"/>
    <n v="24"/>
    <x v="0"/>
    <s v="NULL"/>
    <s v="sensus"/>
    <s v="NULL"/>
    <s v="NULL"/>
    <n v="2"/>
    <x v="0"/>
    <s v="RQ"/>
    <m/>
    <n v="4"/>
    <n v="2021"/>
    <d v="2021-01-19T00:00:00"/>
    <s v="411 WHITEHEAD AVE DEAD WATER LINE, SOUTH RIVER NJ"/>
    <s v="SOUTH RIVER"/>
    <m/>
  </r>
  <r>
    <s v="97059162-X460       "/>
    <n v="21"/>
    <x v="0"/>
    <n v="100"/>
    <s v="UNK"/>
    <s v="UNK"/>
    <s v="UNK"/>
    <s v="NULL"/>
    <x v="0"/>
    <s v="RQ"/>
    <m/>
    <n v="4"/>
    <n v="1950"/>
    <d v="1950-01-01T00:00:00"/>
    <s v="WATTS ST, SOUTH RIVER NJ"/>
    <s v="SOUTH RIVER"/>
    <m/>
  </r>
  <r>
    <n v="97061441"/>
    <n v="12"/>
    <x v="0"/>
    <n v="58"/>
    <s v="UNK"/>
    <s v="UNK"/>
    <s v="UNK"/>
    <n v="1"/>
    <x v="0"/>
    <s v="RQ"/>
    <m/>
    <n v="4"/>
    <n v="2000"/>
    <d v="2000-03-08T00:00:00"/>
    <s v="123 WHITEHEAD AVE, SOUTH RIVER NJ"/>
    <s v="SOUTH RIVER"/>
    <m/>
  </r>
  <r>
    <n v="97069556"/>
    <n v="23"/>
    <x v="0"/>
    <n v="58"/>
    <s v="UNK"/>
    <s v="UNK"/>
    <s v="UNK"/>
    <n v="2"/>
    <x v="0"/>
    <s v="RQ"/>
    <m/>
    <n v="4"/>
    <n v="1950"/>
    <d v="1950-01-01T00:00:00"/>
    <s v="18 BELMONT AVE, SOUTH RIVER NJ"/>
    <s v="SOUTH RIVER"/>
    <m/>
  </r>
  <r>
    <s v="A-030924"/>
    <n v="8"/>
    <x v="0"/>
    <n v="58"/>
    <s v="UNK"/>
    <s v="UNK"/>
    <s v="UNK"/>
    <n v="1"/>
    <x v="0"/>
    <s v="RQ"/>
    <m/>
    <n v="4"/>
    <n v="1950"/>
    <d v="1950-01-01T00:00:00"/>
    <s v="23 OBERT ST, SOUTH RIVER NJ"/>
    <s v="SOUTH RIVER"/>
    <m/>
  </r>
  <r>
    <s v="A0308703"/>
    <n v="13"/>
    <x v="0"/>
    <n v="58"/>
    <s v="UNK"/>
    <s v="UNK"/>
    <s v="UNK"/>
    <s v="NULL"/>
    <x v="0"/>
    <s v="RQ"/>
    <m/>
    <n v="3"/>
    <n v="2003"/>
    <d v="2003-12-04T00:00:00"/>
    <s v="40 EXTON, SOUTH RIVER NJ"/>
    <s v="SOUTH RIVER"/>
    <m/>
  </r>
  <r>
    <n v="72102902"/>
    <n v="16"/>
    <x v="1"/>
    <s v="NULL"/>
    <s v="sensus"/>
    <s v="NULL"/>
    <s v="NULL"/>
    <n v="2"/>
    <x v="1"/>
    <s v="RQ"/>
    <n v="999000003"/>
    <n v="4"/>
    <n v="2013"/>
    <d v="2013-04-22T00:00:00"/>
    <s v="10 ESSEX ST,  SOUTH RIVER NJ"/>
    <s v="SOUTH RIVER"/>
    <s v="DONG, HELLEN"/>
  </r>
  <r>
    <n v="28943228"/>
    <n v="14"/>
    <x v="1"/>
    <n v="58"/>
    <s v="UNK"/>
    <s v="UNK"/>
    <s v="UNK"/>
    <s v="NULL"/>
    <x v="1"/>
    <s v="RQ"/>
    <n v="999000004"/>
    <n v="4"/>
    <n v="2022"/>
    <d v="2022-02-03T00:00:00"/>
    <s v="11 JEFFRIE AVE,  SOUTH RIVER NJ"/>
    <s v="SOUTH RIVER"/>
    <s v="DELLAS, JOHN"/>
  </r>
  <r>
    <n v="933391"/>
    <n v="23"/>
    <x v="1"/>
    <n v="58"/>
    <s v="UNK"/>
    <s v="UNK"/>
    <s v="UNK"/>
    <n v="2"/>
    <x v="1"/>
    <s v="RQ"/>
    <n v="999000006"/>
    <n v="4"/>
    <n v="2006"/>
    <d v="2006-04-05T00:00:00"/>
    <s v="56 BURTON AVE,  SOUTH RIVER NJ"/>
    <s v="SOUTH RIVER"/>
    <s v="ROWE, LAWRENCE"/>
  </r>
  <r>
    <n v="61359040"/>
    <n v="28"/>
    <x v="1"/>
    <n v="58"/>
    <s v="UNK"/>
    <s v="UNK"/>
    <s v="UNK"/>
    <n v="2"/>
    <x v="1"/>
    <s v="RQ"/>
    <n v="999000009"/>
    <n v="4"/>
    <n v="2008"/>
    <d v="2008-02-08T00:00:00"/>
    <s v="21 REDWICK WAY,  SOUTH RIVER NJ"/>
    <s v="SOUTH RIVER"/>
    <s v="PAZ, NESTOR &amp; FAITH"/>
  </r>
  <r>
    <n v="14017253"/>
    <n v="30"/>
    <x v="1"/>
    <n v="100"/>
    <s v="UNK"/>
    <s v="UNK"/>
    <s v="UNK"/>
    <n v="2"/>
    <x v="1"/>
    <s v="RQ"/>
    <n v="999000012"/>
    <n v="4"/>
    <n v="2003"/>
    <d v="2003-12-26T00:00:00"/>
    <s v="18 ROTUNDA LA,  SOUTH RIVER NJ"/>
    <s v="SOUTH RIVER"/>
    <s v="ABRO, ALI &amp; SARA"/>
  </r>
  <r>
    <n v="61359044"/>
    <n v="20"/>
    <x v="1"/>
    <n v="100"/>
    <s v="UNK"/>
    <s v="UNK"/>
    <s v="UNK"/>
    <n v="2"/>
    <x v="1"/>
    <s v="RQ"/>
    <n v="999000014"/>
    <n v="4"/>
    <n v="2008"/>
    <d v="2008-03-10T00:00:00"/>
    <s v="112 PRENTICE AVE,  SOUTH RIVER NJ"/>
    <s v="SOUTH RIVER"/>
    <s v="JORGE, MANUEL &amp; MARIA"/>
  </r>
  <r>
    <n v="31840326"/>
    <n v="5"/>
    <x v="1"/>
    <n v="58"/>
    <s v="UNK"/>
    <s v="UNK"/>
    <s v="UNK"/>
    <n v="1"/>
    <x v="1"/>
    <s v="RQ"/>
    <n v="999000015"/>
    <n v="3"/>
    <n v="2004"/>
    <d v="2004-12-16T00:00:00"/>
    <s v="66 DAILEY ST,  SOUTH RIVER NJ"/>
    <s v="SOUTH RIVER"/>
    <s v="GRODIO, DARLENE"/>
  </r>
  <r>
    <n v="4579977"/>
    <n v="14"/>
    <x v="1"/>
    <n v="58"/>
    <s v="UNK"/>
    <s v="UNK"/>
    <s v="UNK"/>
    <n v="2"/>
    <x v="1"/>
    <s v="RQ"/>
    <n v="999000019"/>
    <n v="4"/>
    <n v="2004"/>
    <d v="2004-04-06T00:00:00"/>
    <s v="25 YATES AVE,  SOUTH RIVER NJ"/>
    <s v="SOUTH RIVER"/>
    <s v="DELGADO, JORGE &amp; YESENIA"/>
  </r>
  <r>
    <n v="2480528"/>
    <n v="28"/>
    <x v="1"/>
    <n v="100"/>
    <s v="UNK"/>
    <s v="UNK"/>
    <s v="UNK"/>
    <n v="2"/>
    <x v="1"/>
    <s v="RQ"/>
    <n v="999000020"/>
    <n v="4"/>
    <n v="2000"/>
    <d v="2000-06-23T00:00:00"/>
    <s v="3 CONTINENTAL CT,  SOUTH RIVER NJ"/>
    <s v="SOUTH RIVER"/>
    <s v="SONG &amp; WANG, YUHUA &amp; YI"/>
  </r>
  <r>
    <n v="68310494"/>
    <n v="10"/>
    <x v="1"/>
    <n v="58"/>
    <s v="UNK"/>
    <s v="UNK"/>
    <s v="NULL"/>
    <n v="2"/>
    <x v="1"/>
    <s v="RQ"/>
    <n v="999000026"/>
    <n v="4"/>
    <n v="2012"/>
    <d v="2012-09-20T00:00:00"/>
    <s v="51 CHARLES ST,  SOUTH RIVER NJ"/>
    <s v="SOUTH RIVER"/>
    <s v="GLOVER, STEVEN &amp; JANIE"/>
  </r>
  <r>
    <n v="32411826"/>
    <n v="22"/>
    <x v="1"/>
    <n v="58"/>
    <s v="UNK"/>
    <s v="UNK"/>
    <s v="UNK"/>
    <n v="1"/>
    <x v="1"/>
    <s v="RQ"/>
    <n v="999000027"/>
    <n v="3"/>
    <n v="2005"/>
    <d v="2005-06-20T00:00:00"/>
    <s v="100 KAMM AVE,  SOUTH RIVER NJ"/>
    <s v="SOUTH RIVER"/>
    <s v="WILK, DANIEL&amp;ENA"/>
  </r>
  <r>
    <n v="38580260"/>
    <n v="23"/>
    <x v="1"/>
    <n v="58"/>
    <s v="UNK"/>
    <s v="UNK"/>
    <s v="UNK"/>
    <n v="1"/>
    <x v="1"/>
    <s v="RQ"/>
    <n v="999000028"/>
    <n v="3"/>
    <n v="1950"/>
    <d v="1950-01-01T00:00:00"/>
    <s v="20 GATES AVE,  SOUTH RIVER NJ"/>
    <s v="SOUTH RIVER"/>
    <s v="COMFORTI PROPERITIES LLC, "/>
  </r>
  <r>
    <n v="35251272"/>
    <n v="25"/>
    <x v="1"/>
    <n v="58"/>
    <s v="UNK"/>
    <s v="UNK"/>
    <s v="UNK"/>
    <n v="1"/>
    <x v="1"/>
    <s v="RQ"/>
    <n v="999000030"/>
    <n v="3"/>
    <n v="1950"/>
    <d v="1950-01-01T00:00:00"/>
    <s v="5 COLE ST,  SOUTH RIVER NJ"/>
    <s v="SOUTH RIVER"/>
    <s v="SANTOS, PAULO"/>
  </r>
  <r>
    <n v="77042887"/>
    <n v="22"/>
    <x v="1"/>
    <n v="58"/>
    <s v="sensus"/>
    <s v="NULL"/>
    <s v="NULL"/>
    <n v="2"/>
    <x v="1"/>
    <s v="RQ"/>
    <n v="999000032"/>
    <n v="4"/>
    <n v="2014"/>
    <d v="2014-07-15T00:00:00"/>
    <s v="231 WILLETT AVE,  SOUTH RIVER NJ"/>
    <s v="SOUTH RIVER"/>
    <s v="RODRIGUEZ  &amp;PEREZ, GLADIS &amp; RODRIGO"/>
  </r>
  <r>
    <n v="32412007"/>
    <n v="25"/>
    <x v="1"/>
    <n v="58"/>
    <s v="UNK"/>
    <s v="UNK"/>
    <s v="UNK"/>
    <n v="1"/>
    <x v="1"/>
    <s v="RQ"/>
    <n v="999000035"/>
    <n v="3"/>
    <n v="2006"/>
    <d v="2006-05-22T00:00:00"/>
    <s v="27 JUNE ST,  SOUTH RIVER NJ"/>
    <s v="SOUTH RIVER"/>
    <s v="RODRIGUES, VANDERLET"/>
  </r>
  <r>
    <n v="34150459"/>
    <n v="10"/>
    <x v="1"/>
    <n v="58"/>
    <s v="UNK"/>
    <s v="UNK"/>
    <s v="UNK"/>
    <n v="1"/>
    <x v="1"/>
    <s v="RQ"/>
    <n v="999000039"/>
    <n v="3"/>
    <n v="1950"/>
    <d v="1950-01-01T00:00:00"/>
    <s v="23 CHARLES ST,  SOUTH RIVER NJ"/>
    <s v="SOUTH RIVER"/>
    <s v="OSTOJIC, MILINOJ &amp; MILEVA"/>
  </r>
  <r>
    <n v="65781828"/>
    <n v="24"/>
    <x v="1"/>
    <n v="75"/>
    <s v="UNK"/>
    <s v="UNK"/>
    <s v="UNK"/>
    <n v="2"/>
    <x v="1"/>
    <s v="RQ"/>
    <n v="999000048"/>
    <n v="4"/>
    <n v="2010"/>
    <d v="2010-11-09T00:00:00"/>
    <s v="51 KATHRYN ST,  SOUTH RIVER NJ"/>
    <s v="SOUTH RIVER"/>
    <s v="COSTA, ANTONIO &amp; ASHLEY"/>
  </r>
  <r>
    <n v="1459516"/>
    <n v="4"/>
    <x v="1"/>
    <n v="58"/>
    <s v="UNK"/>
    <s v="UNK"/>
    <s v="UNK"/>
    <n v="1"/>
    <x v="1"/>
    <s v="RQ"/>
    <n v="999000053"/>
    <n v="3"/>
    <n v="1950"/>
    <d v="1950-01-01T00:00:00"/>
    <s v="25 HERMAN ST,  SOUTH RIVER NJ"/>
    <s v="SOUTH RIVER"/>
    <s v="RAUCH, NICOLE"/>
  </r>
  <r>
    <n v="81687784"/>
    <n v="22"/>
    <x v="1"/>
    <n v="1"/>
    <s v="sensus"/>
    <s v="NULL"/>
    <s v="NULL"/>
    <s v="NULL"/>
    <x v="1"/>
    <s v="RQ"/>
    <n v="999000060"/>
    <n v="4"/>
    <n v="2016"/>
    <d v="2016-12-06T00:00:00"/>
    <s v="58 CAROLINE DR,  SOUTH RIVER NJ"/>
    <s v="SOUTH RIVER"/>
    <s v="PATA, CAMILO"/>
  </r>
  <r>
    <n v="73992320"/>
    <n v="30"/>
    <x v="1"/>
    <n v="58"/>
    <s v="UNK"/>
    <s v="UNK"/>
    <s v="NULL"/>
    <n v="2"/>
    <x v="1"/>
    <s v="RQ"/>
    <n v="999000066"/>
    <n v="4"/>
    <n v="2012"/>
    <d v="2012-09-18T00:00:00"/>
    <s v="19 CAPITOL CT,  SOUTH RIVER NJ"/>
    <s v="SOUTH RIVER"/>
    <s v="AGOSTINO, DOMINICK &amp; MARA"/>
  </r>
  <r>
    <n v="32411750"/>
    <n v="17"/>
    <x v="1"/>
    <n v="58"/>
    <s v="UNK"/>
    <s v="UNK"/>
    <s v="UNK"/>
    <n v="1"/>
    <x v="1"/>
    <s v="RQ"/>
    <n v="999000078"/>
    <n v="3"/>
    <n v="1950"/>
    <d v="1950-01-01T00:00:00"/>
    <s v="17 APPLEBY AVE,  SOUTH RIVER NJ"/>
    <s v="SOUTH RIVER"/>
    <s v="CALVERT, PAUL"/>
  </r>
  <r>
    <n v="30105534"/>
    <n v="5"/>
    <x v="1"/>
    <n v="58"/>
    <s v="UNK"/>
    <s v="UNK"/>
    <s v="UNK"/>
    <n v="1"/>
    <x v="1"/>
    <s v="RQ"/>
    <n v="999000087"/>
    <n v="3"/>
    <n v="1950"/>
    <d v="1950-01-01T00:00:00"/>
    <s v="9 GARWOOD ST,  SOUTH RIVER NJ"/>
    <s v="SOUTH RIVER"/>
    <s v="MATOS, JOSHUA &amp; ANGELA"/>
  </r>
  <r>
    <n v="38580259"/>
    <n v="13"/>
    <x v="1"/>
    <n v="58"/>
    <s v="UNK"/>
    <s v="UNK"/>
    <s v="UNK"/>
    <s v="NULL"/>
    <x v="1"/>
    <s v="RQ"/>
    <n v="999000089"/>
    <n v="3"/>
    <n v="1950"/>
    <d v="1950-01-01T00:00:00"/>
    <s v="51 HILLSIDE AVE,  SOUTH RIVER NJ"/>
    <s v="SOUTH RIVER"/>
    <s v="STEWART, ELENA &amp; JEFF"/>
  </r>
  <r>
    <n v="71538006"/>
    <n v="24"/>
    <x v="1"/>
    <n v="58"/>
    <s v="UNK"/>
    <s v="UNK"/>
    <s v="NULL"/>
    <n v="2"/>
    <x v="1"/>
    <s v="RQ"/>
    <n v="999000095"/>
    <n v="4"/>
    <n v="2013"/>
    <d v="2013-01-07T00:00:00"/>
    <s v="4 BRANT ST,  SOUTH RIVER NJ"/>
    <s v="SOUTH RIVER"/>
    <s v="ROUNDTREE, MARLA"/>
  </r>
  <r>
    <n v="14041709"/>
    <n v="24"/>
    <x v="1"/>
    <n v="200"/>
    <s v="UNK"/>
    <s v="UNK"/>
    <s v="UNK"/>
    <n v="2"/>
    <x v="1"/>
    <s v="RQ"/>
    <n v="999000096"/>
    <n v="5"/>
    <n v="2010"/>
    <d v="2010-09-18T00:00:00"/>
    <s v="396 WHITEHEAD AVE,  SOUTH RIVER NJ"/>
    <s v="SOUTH RIVER"/>
    <s v="EL RANCHERO DELSUR LLC, "/>
  </r>
  <r>
    <n v="57777801"/>
    <n v="16"/>
    <x v="1"/>
    <n v="58"/>
    <s v="UNK"/>
    <s v="UNK"/>
    <s v="UNK"/>
    <n v="1"/>
    <x v="1"/>
    <s v="RQ"/>
    <n v="999000101"/>
    <n v="4"/>
    <n v="2002"/>
    <d v="2002-09-30T00:00:00"/>
    <s v="27 UNION AVE,  SOUTH RIVER NJ"/>
    <s v="SOUTH RIVER"/>
    <s v="VANEK, GREGORY"/>
  </r>
  <r>
    <n v="72102915"/>
    <n v="17"/>
    <x v="1"/>
    <n v="58"/>
    <s v="sensus"/>
    <s v="NULL"/>
    <s v="NULL"/>
    <n v="2"/>
    <x v="1"/>
    <s v="RQ"/>
    <n v="999000106"/>
    <n v="4"/>
    <n v="2013"/>
    <d v="2013-06-04T00:00:00"/>
    <s v="43 NEW ST,  SOUTH RIVER NJ"/>
    <s v="SOUTH RIVER"/>
    <s v="ZIELINSKI, GEORGE &amp; KATHRYN"/>
  </r>
  <r>
    <s v="A030917"/>
    <n v="3"/>
    <x v="1"/>
    <n v="58"/>
    <s v="UNK"/>
    <s v="UNK"/>
    <s v="UNK"/>
    <n v="1"/>
    <x v="1"/>
    <s v="RQ"/>
    <n v="999000109"/>
    <n v="4"/>
    <n v="2005"/>
    <d v="2005-07-20T00:00:00"/>
    <s v="38 JOHN ST,  SOUTH RIVER NJ"/>
    <s v="SOUTH RIVER"/>
    <s v="BUFFALINO, CARL"/>
  </r>
  <r>
    <n v="89574751"/>
    <n v="8"/>
    <x v="1"/>
    <s v="NULL"/>
    <s v="sensus"/>
    <s v="NULL"/>
    <s v="NULL"/>
    <s v="NULL"/>
    <x v="1"/>
    <s v="RQ"/>
    <n v="999000116"/>
    <n v="4"/>
    <n v="2021"/>
    <d v="2021-06-23T00:00:00"/>
    <s v="6 RADCLIFFE ST,  SOUTH RIVER NJ"/>
    <s v="SOUTH RIVER"/>
    <s v="QUALITY FLOOR INSTALLATION LLC, "/>
  </r>
  <r>
    <n v="51169286"/>
    <n v="2"/>
    <x v="1"/>
    <n v="58"/>
    <s v="UNK"/>
    <s v="UNK"/>
    <s v="UNK"/>
    <n v="2"/>
    <x v="1"/>
    <s v="RQ"/>
    <n v="999000118"/>
    <n v="4"/>
    <n v="2004"/>
    <d v="2004-01-23T00:00:00"/>
    <s v="203 WHITEHEAD AVE,  SOUTH RIVER NJ"/>
    <s v="SOUTH RIVER"/>
    <s v="JORGE GUAZHCO, MARIA VILLA MOROCHO"/>
  </r>
  <r>
    <n v="46409185"/>
    <n v="11"/>
    <x v="1"/>
    <n v="58"/>
    <s v="UNK"/>
    <s v="UNK"/>
    <s v="UNK"/>
    <n v="1"/>
    <x v="1"/>
    <s v="RQ"/>
    <n v="999000120"/>
    <n v="3"/>
    <n v="2003"/>
    <d v="2003-08-27T00:00:00"/>
    <s v="285 MAIN ST,  SOUTH RIVER NJ"/>
    <s v="SOUTH RIVER"/>
    <s v="CHAN, MICHAEL"/>
  </r>
  <r>
    <n v="32334080"/>
    <n v="22"/>
    <x v="1"/>
    <n v="58"/>
    <s v="UNK"/>
    <s v="UNK"/>
    <s v="UNK"/>
    <s v="NULL"/>
    <x v="1"/>
    <s v="RQ"/>
    <n v="999000122"/>
    <n v="3"/>
    <n v="1950"/>
    <d v="1950-01-01T00:00:00"/>
    <s v="11 FOOTHILLS DR,  SOUTH RIVER NJ"/>
    <s v="SOUTH RIVER"/>
    <s v="BURKE, ROBERT &amp; ANN MARIE"/>
  </r>
  <r>
    <n v="38021283"/>
    <n v="14"/>
    <x v="1"/>
    <n v="58"/>
    <s v="UNK"/>
    <s v="UNK"/>
    <s v="UNK"/>
    <n v="2"/>
    <x v="1"/>
    <s v="RQ"/>
    <n v="999000126"/>
    <n v="4"/>
    <n v="2003"/>
    <d v="2003-12-18T00:00:00"/>
    <s v="56 JEFFRIE AVE APT 2,  SOUTH RIVER NJ"/>
    <s v="SOUTH RIVER"/>
    <s v="GREGO, ARCELINA"/>
  </r>
  <r>
    <n v="35251316"/>
    <n v="17"/>
    <x v="1"/>
    <n v="58"/>
    <s v="UNK"/>
    <s v="UNK"/>
    <s v="UNK"/>
    <s v="NULL"/>
    <x v="1"/>
    <s v="RQ"/>
    <n v="999000129"/>
    <n v="3"/>
    <n v="1950"/>
    <d v="1950-01-01T00:00:00"/>
    <s v="6 MITCHELL AVE,  SOUTH RIVER NJ"/>
    <s v="SOUTH RIVER"/>
    <s v="WISNIEWSKI, THOMAS J"/>
  </r>
  <r>
    <n v="11183534"/>
    <n v="19"/>
    <x v="1"/>
    <n v="58"/>
    <s v="UNK"/>
    <s v="UNK"/>
    <s v="UNK"/>
    <n v="2"/>
    <x v="1"/>
    <s v="RQ"/>
    <n v="999000134"/>
    <n v="4"/>
    <n v="1950"/>
    <d v="1950-01-01T00:00:00"/>
    <s v="17 TERRY AVE,  SOUTH RIVER NJ"/>
    <s v="SOUTH RIVER"/>
    <s v="CHADWICK, MARK R"/>
  </r>
  <r>
    <n v="58343387"/>
    <n v="10"/>
    <x v="1"/>
    <n v="58"/>
    <s v="UNK"/>
    <s v="UNK"/>
    <s v="UNK"/>
    <n v="2"/>
    <x v="1"/>
    <s v="RQ"/>
    <n v="999000143"/>
    <n v="4"/>
    <n v="1999"/>
    <d v="1999-12-10T00:00:00"/>
    <s v="10 HOLMES AVE,  SOUTH RIVER NJ"/>
    <s v="SOUTH RIVER"/>
    <s v="LUCAS, CESARIO"/>
  </r>
  <r>
    <n v="30613786"/>
    <n v="22"/>
    <x v="1"/>
    <n v="58"/>
    <s v="UNK"/>
    <s v="UNK"/>
    <s v="UNK"/>
    <n v="1"/>
    <x v="1"/>
    <s v="RQ"/>
    <n v="999000145"/>
    <n v="3"/>
    <n v="1950"/>
    <d v="1950-01-01T00:00:00"/>
    <s v="145 KAMM AVE,  SOUTH RIVER NJ"/>
    <s v="SOUTH RIVER"/>
    <s v="SILVA, MARIA"/>
  </r>
  <r>
    <n v="10155977"/>
    <n v="30"/>
    <x v="1"/>
    <n v="100"/>
    <s v="UNK"/>
    <s v="UNK"/>
    <s v="UNK"/>
    <s v="NULL"/>
    <x v="1"/>
    <s v="RQ"/>
    <n v="999000146"/>
    <n v="4"/>
    <n v="2003"/>
    <d v="2003-07-23T00:00:00"/>
    <s v="32 MONTICELLO WAY,  SOUTH RIVER NJ"/>
    <s v="SOUTH RIVER"/>
    <s v="PATEL, KIRANKUMAR"/>
  </r>
  <r>
    <s v="10F13745"/>
    <n v="18"/>
    <x v="1"/>
    <n v="58"/>
    <s v="UNK"/>
    <s v="UNK"/>
    <s v="UNK"/>
    <n v="2"/>
    <x v="1"/>
    <s v="RQ"/>
    <n v="999000147"/>
    <n v="3"/>
    <n v="1950"/>
    <d v="1950-01-01T00:00:00"/>
    <s v="7 SOUTHSIDE AVE,  SOUTH RIVER NJ"/>
    <s v="SOUTH RIVER"/>
    <s v="NEVES, CRISTIANE &amp; MONICA"/>
  </r>
  <r>
    <n v="33829736"/>
    <n v="13"/>
    <x v="1"/>
    <n v="58"/>
    <s v="UNK"/>
    <s v="UNK"/>
    <s v="UNK"/>
    <n v="1"/>
    <x v="1"/>
    <s v="RQ"/>
    <n v="999000148"/>
    <n v="3"/>
    <n v="2006"/>
    <d v="2006-01-19T00:00:00"/>
    <s v="83 HILLSIDE AVE,  SOUTH RIVER NJ"/>
    <s v="SOUTH RIVER"/>
    <s v="MATCHETT, INELLA"/>
  </r>
  <r>
    <n v="1531275"/>
    <n v="20"/>
    <x v="1"/>
    <n v="58"/>
    <s v="UNK"/>
    <s v="UNK"/>
    <s v="UNK"/>
    <n v="2"/>
    <x v="1"/>
    <s v="RQ"/>
    <n v="999000161"/>
    <n v="4"/>
    <n v="2004"/>
    <d v="2004-01-23T00:00:00"/>
    <s v="12 HERBERT ST,  SOUTH RIVER NJ"/>
    <s v="SOUTH RIVER"/>
    <s v="DE CARVALHO, HUMBERTO"/>
  </r>
  <r>
    <n v="79899445"/>
    <n v="4"/>
    <x v="1"/>
    <n v="58"/>
    <s v="sensus"/>
    <s v="NULL"/>
    <s v="NULL"/>
    <n v="2"/>
    <x v="1"/>
    <s v="RQ"/>
    <n v="999000163"/>
    <n v="4"/>
    <n v="2015"/>
    <d v="2015-12-31T00:00:00"/>
    <s v="12 WATER ST APT 2,  SOUTH RIVER NJ"/>
    <s v="SOUTH RIVER"/>
    <s v="DALY &amp; RODRIGUEZ, CRYSTAL &amp; CARLOS"/>
  </r>
  <r>
    <n v="70119063"/>
    <n v="30"/>
    <x v="1"/>
    <n v="58"/>
    <s v="UNK"/>
    <s v="UNK"/>
    <s v="UNK"/>
    <n v="2"/>
    <x v="1"/>
    <s v="RQ"/>
    <n v="999000169"/>
    <n v="4"/>
    <n v="2011"/>
    <d v="2011-05-09T00:00:00"/>
    <s v="10 INDEPENDENCE PL,  SOUTH RIVER NJ"/>
    <s v="SOUTH RIVER"/>
    <s v="GORSKI, PAUL"/>
  </r>
  <r>
    <n v="54452803"/>
    <n v="18"/>
    <x v="1"/>
    <n v="58"/>
    <s v="UNK"/>
    <s v="UNK"/>
    <s v="UNK"/>
    <n v="2"/>
    <x v="1"/>
    <s v="RQ"/>
    <n v="999000170"/>
    <n v="4"/>
    <n v="1950"/>
    <d v="1950-01-01T00:00:00"/>
    <s v="67 69 WHITEHEAD AVE APT D,  SOUTH RIVER NJ"/>
    <s v="SOUTH RIVER"/>
    <s v="DELLAS, JOHN"/>
  </r>
  <r>
    <n v="54452806"/>
    <n v="2"/>
    <x v="1"/>
    <n v="58"/>
    <s v="UNK"/>
    <s v="UNK"/>
    <s v="UNK"/>
    <s v="NULL"/>
    <x v="1"/>
    <s v="RQ"/>
    <n v="999000178"/>
    <n v="4"/>
    <n v="2004"/>
    <d v="2004-02-17T00:00:00"/>
    <s v="45 FERRY ST 2FL,  SOUTH RIVER NJ"/>
    <s v="SOUTH RIVER"/>
    <s v="45 FERRY ST LLC, "/>
  </r>
  <r>
    <n v="72280130"/>
    <n v="19"/>
    <x v="1"/>
    <n v="58"/>
    <s v="sensus"/>
    <s v="NULL"/>
    <s v="NULL"/>
    <n v="2"/>
    <x v="1"/>
    <s v="RQ"/>
    <n v="999000179"/>
    <n v="4"/>
    <n v="2013"/>
    <d v="2013-08-14T00:00:00"/>
    <s v="28 FRANDSEN AVE,  SOUTH RIVER NJ"/>
    <s v="SOUTH RIVER"/>
    <s v="BASZAK, RAYMOND &amp; DONNA"/>
  </r>
  <r>
    <n v="35854731"/>
    <n v="11"/>
    <x v="1"/>
    <n v="58"/>
    <s v="UNK"/>
    <s v="UNK"/>
    <s v="UNK"/>
    <n v="1"/>
    <x v="1"/>
    <s v="RQ"/>
    <n v="999000180"/>
    <n v="3"/>
    <n v="1950"/>
    <d v="1950-01-01T00:00:00"/>
    <s v="254 MAIN ST,  SOUTH RIVER NJ"/>
    <s v="SOUTH RIVER"/>
    <s v="TAYLOR &amp; BOROTA, ROBERT &amp; DUSAN"/>
  </r>
  <r>
    <n v="71538012"/>
    <n v="8"/>
    <x v="1"/>
    <n v="58"/>
    <s v="NULL"/>
    <s v="NULL"/>
    <s v="NULL"/>
    <s v="NULL"/>
    <x v="1"/>
    <s v="RQ"/>
    <n v="999000182"/>
    <n v="4"/>
    <n v="2013"/>
    <d v="2013-02-04T00:00:00"/>
    <s v="31 OBERT ST 2A,  SOUTH RIVER NJ"/>
    <s v="SOUTH RIVER"/>
    <s v="COCHO&amp; JARKOVSKY, ROBYN &amp; LINDA"/>
  </r>
  <r>
    <n v="63616544"/>
    <n v="8"/>
    <x v="1"/>
    <n v="58"/>
    <s v="UNK"/>
    <s v="UNK"/>
    <s v="UNK"/>
    <n v="2"/>
    <x v="1"/>
    <s v="RQ"/>
    <n v="999000183"/>
    <n v="4"/>
    <n v="2011"/>
    <d v="2011-07-18T00:00:00"/>
    <s v="31 OBERT ST 2B,  SOUTH RIVER NJ"/>
    <s v="SOUTH RIVER"/>
    <s v="SULLIVAN, MELISSA"/>
  </r>
  <r>
    <n v="9721252"/>
    <n v="16"/>
    <x v="1"/>
    <n v="58"/>
    <s v="UNK"/>
    <s v="UNK"/>
    <s v="UNK"/>
    <n v="2"/>
    <x v="1"/>
    <s v="RQ"/>
    <n v="999000185"/>
    <n v="4"/>
    <n v="1950"/>
    <d v="1950-01-01T00:00:00"/>
    <s v="77 MERCER ST,  SOUTH RIVER NJ"/>
    <s v="SOUTH RIVER"/>
    <s v="ABBATE &amp; VASILE-ABBATE, AGOSTINO &amp; BARBARA"/>
  </r>
  <r>
    <n v="31448173"/>
    <n v="19"/>
    <x v="1"/>
    <n v="58"/>
    <s v="UNK"/>
    <s v="UNK"/>
    <s v="UNK"/>
    <n v="2"/>
    <x v="1"/>
    <s v="RQ"/>
    <n v="999000186"/>
    <n v="4"/>
    <n v="1950"/>
    <d v="1950-01-01T00:00:00"/>
    <s v="12 LEONARDINE AVE,  SOUTH RIVER NJ"/>
    <s v="SOUTH RIVER"/>
    <s v="HOLTZ, DIANE"/>
  </r>
  <r>
    <n v="71538011"/>
    <n v="8"/>
    <x v="1"/>
    <n v="58"/>
    <s v="NULL"/>
    <s v="NULL"/>
    <s v="NULL"/>
    <s v="NULL"/>
    <x v="1"/>
    <s v="RQ"/>
    <n v="999000188"/>
    <n v="4"/>
    <n v="2012"/>
    <d v="2012-09-12T00:00:00"/>
    <s v="31 OBERT ST 1B,  SOUTH RIVER NJ"/>
    <s v="SOUTH RIVER"/>
    <s v="DELGADO, JOSE &amp; NANCY"/>
  </r>
  <r>
    <n v="40531765"/>
    <n v="11"/>
    <x v="1"/>
    <n v="58"/>
    <s v="UNK"/>
    <s v="UNK"/>
    <s v="UNK"/>
    <n v="1"/>
    <x v="1"/>
    <s v="RQ"/>
    <n v="999000192"/>
    <n v="3"/>
    <n v="2005"/>
    <d v="2005-12-23T00:00:00"/>
    <s v="26 JAMES ST,  SOUTH RIVER NJ"/>
    <s v="SOUTH RIVER"/>
    <s v="LINDEMANN, EMILY &amp; EVAN"/>
  </r>
  <r>
    <s v="05T94729R"/>
    <n v="16"/>
    <x v="1"/>
    <n v="58"/>
    <s v="UNK"/>
    <s v="UNK"/>
    <s v="UNK"/>
    <n v="2"/>
    <x v="1"/>
    <s v="RQ"/>
    <n v="999000194"/>
    <n v="4"/>
    <n v="1950"/>
    <d v="1950-01-01T00:00:00"/>
    <s v="190 JOHNSON PL,  SOUTH RIVER NJ"/>
    <s v="SOUTH RIVER"/>
    <s v="COSTA, SILVIA &amp; VALDEMAR"/>
  </r>
  <r>
    <n v="4579998"/>
    <n v="25"/>
    <x v="1"/>
    <n v="58"/>
    <s v="UNK"/>
    <s v="UNK"/>
    <s v="UNK"/>
    <n v="2"/>
    <x v="1"/>
    <s v="RQ"/>
    <n v="999000195"/>
    <n v="4"/>
    <n v="1999"/>
    <d v="1999-09-20T00:00:00"/>
    <s v="138 PROSPECT ST,  SOUTH RIVER NJ"/>
    <s v="SOUTH RIVER"/>
    <s v="COSTA, VALDEMAR &amp; SILVIA"/>
  </r>
  <r>
    <n v="71845991"/>
    <n v="29"/>
    <x v="1"/>
    <s v="NULL"/>
    <s v="sensus"/>
    <s v="meter"/>
    <s v="NULL"/>
    <n v="2"/>
    <x v="1"/>
    <s v="RQ"/>
    <n v="999000199"/>
    <n v="4"/>
    <n v="2013"/>
    <d v="2013-02-27T00:00:00"/>
    <s v="6 CLINTON AVE,  SOUTH RIVER NJ"/>
    <s v="SOUTH RIVER"/>
    <s v="FIGUEROA, JESUS"/>
  </r>
  <r>
    <n v="72280110"/>
    <n v="17"/>
    <x v="1"/>
    <n v="58"/>
    <s v="sensus"/>
    <s v="NULL"/>
    <s v="NULL"/>
    <s v="NULL"/>
    <x v="1"/>
    <s v="RQ"/>
    <n v="999000201"/>
    <n v="4"/>
    <n v="2013"/>
    <d v="2013-10-18T00:00:00"/>
    <s v="22 REX PL,  SOUTH RIVER NJ"/>
    <s v="SOUTH RIVER"/>
    <s v="MONEK, CHRISTOPHER"/>
  </r>
  <r>
    <n v="71845975"/>
    <n v="29"/>
    <x v="1"/>
    <s v="NULL"/>
    <s v="sensus"/>
    <s v="water"/>
    <s v="NULL"/>
    <s v="NULL"/>
    <x v="1"/>
    <s v="RQ"/>
    <n v="999000204"/>
    <n v="4"/>
    <n v="2013"/>
    <d v="2013-03-12T00:00:00"/>
    <s v="22 ROSE ST,  SOUTH RIVER NJ"/>
    <s v="SOUTH RIVER"/>
    <s v="SANTOS &amp; VICENTE, DANIEL &amp; DIANE"/>
  </r>
  <r>
    <n v="54452792"/>
    <n v="23"/>
    <x v="1"/>
    <n v="58"/>
    <s v="UNK"/>
    <s v="UNK"/>
    <s v="UNK"/>
    <n v="2"/>
    <x v="1"/>
    <s v="RQ"/>
    <n v="999000205"/>
    <n v="4"/>
    <n v="1950"/>
    <d v="1950-01-01T00:00:00"/>
    <s v="7 LEROY ST,  SOUTH RIVER NJ"/>
    <s v="SOUTH RIVER"/>
    <s v="ARIAS, CARLOS"/>
  </r>
  <r>
    <n v="72102903"/>
    <n v="17"/>
    <x v="1"/>
    <n v="58"/>
    <s v="sensus"/>
    <s v="meter"/>
    <s v="NULL"/>
    <s v="NULL"/>
    <x v="1"/>
    <s v="RQ"/>
    <n v="999000206"/>
    <n v="4"/>
    <n v="2013"/>
    <d v="2013-04-17T00:00:00"/>
    <s v="28 TICE AVE,  SOUTH RIVER NJ"/>
    <s v="SOUTH RIVER"/>
    <s v="KARANEWSKY &amp; MASSARO, EDWARD &amp; MELANIE"/>
  </r>
  <r>
    <n v="70757727"/>
    <n v="5"/>
    <x v="1"/>
    <n v="58"/>
    <s v="UNK"/>
    <s v="UNK"/>
    <s v="UNK"/>
    <n v="2"/>
    <x v="1"/>
    <s v="RQ"/>
    <n v="999000210"/>
    <n v="4"/>
    <n v="2011"/>
    <d v="2011-08-31T00:00:00"/>
    <s v="44 COLFAX ST,  SOUTH RIVER NJ"/>
    <s v="SOUTH RIVER"/>
    <s v="KANE, DONNA J"/>
  </r>
  <r>
    <n v="76950319"/>
    <n v="19"/>
    <x v="1"/>
    <n v="58"/>
    <s v="sensus"/>
    <s v="NULL"/>
    <s v="NULL"/>
    <n v="2"/>
    <x v="1"/>
    <s v="RQ"/>
    <n v="999000214"/>
    <n v="4"/>
    <n v="2014"/>
    <d v="2014-06-20T00:00:00"/>
    <s v="6 O'BRIEN AVE,  SOUTH RIVER NJ"/>
    <s v="SOUTH RIVER"/>
    <s v="PEREZ, STEVEN"/>
  </r>
  <r>
    <s v="03T32219"/>
    <n v="3"/>
    <x v="1"/>
    <n v="58"/>
    <s v="UNK"/>
    <s v="UNK"/>
    <s v="UNK"/>
    <n v="2"/>
    <x v="1"/>
    <s v="RQ"/>
    <n v="999000215"/>
    <n v="4"/>
    <n v="1950"/>
    <d v="1950-01-01T00:00:00"/>
    <s v="38 VIRGINIA ST,  SOUTH RIVER NJ"/>
    <s v="SOUTH RIVER"/>
    <s v="HUTCHISON, TERESA &amp; JAMES"/>
  </r>
  <r>
    <n v="34150425"/>
    <n v="7"/>
    <x v="1"/>
    <n v="58"/>
    <s v="UNK"/>
    <s v="UNK"/>
    <s v="UNK"/>
    <n v="1"/>
    <x v="1"/>
    <s v="RQ"/>
    <n v="999000228"/>
    <n v="3"/>
    <n v="2005"/>
    <d v="2005-12-23T00:00:00"/>
    <s v="26 COLFAX ST,  SOUTH RIVER NJ"/>
    <s v="SOUTH RIVER"/>
    <s v="SILVA, ERIC"/>
  </r>
  <r>
    <n v="82507984"/>
    <n v="1"/>
    <x v="1"/>
    <n v="1"/>
    <s v="sensus"/>
    <s v="NULL"/>
    <s v="NULL"/>
    <n v="2"/>
    <x v="1"/>
    <s v="RQ"/>
    <n v="999000230"/>
    <n v="4"/>
    <n v="2017"/>
    <d v="2017-02-01T00:00:00"/>
    <s v="56 58 MAIN ST,  SOUTH RIVER NJ"/>
    <s v="SOUTH RIVER"/>
    <s v="JOHN 660 GRAND LLC, "/>
  </r>
  <r>
    <n v="2740182"/>
    <n v="23"/>
    <x v="1"/>
    <n v="58"/>
    <s v="UNK"/>
    <s v="UNK"/>
    <s v="UNK"/>
    <n v="1"/>
    <x v="1"/>
    <s v="RQ"/>
    <n v="999000236"/>
    <n v="3"/>
    <n v="2001"/>
    <d v="2001-03-23T00:00:00"/>
    <s v="40 MAKLARY ST,  SOUTH RIVER NJ"/>
    <s v="SOUTH RIVER"/>
    <s v="XU &amp; CHAN, YANG &amp; MAGGIE"/>
  </r>
  <r>
    <n v="62066127"/>
    <n v="19"/>
    <x v="1"/>
    <n v="58"/>
    <s v="UNK"/>
    <s v="UNK"/>
    <s v="UNK"/>
    <n v="2"/>
    <x v="1"/>
    <s v="RQ"/>
    <n v="999000239"/>
    <n v="4"/>
    <n v="2007"/>
    <d v="2007-09-24T00:00:00"/>
    <s v="78 APPLEBY AVE,  SOUTH RIVER NJ"/>
    <s v="SOUTH RIVER"/>
    <s v="ZAKI, MAGDY"/>
  </r>
  <r>
    <n v="9857973"/>
    <n v="28"/>
    <x v="1"/>
    <n v="58"/>
    <s v="UNK"/>
    <s v="UNK"/>
    <s v="UNK"/>
    <n v="2"/>
    <x v="1"/>
    <s v="RQ"/>
    <n v="999000241"/>
    <n v="4"/>
    <n v="1999"/>
    <d v="1999-12-10T00:00:00"/>
    <s v="33 REDWICK WAY,  SOUTH RIVER NJ"/>
    <s v="SOUTH RIVER"/>
    <s v="GUO &amp; CHEN, ZHIYU &amp; WEI WEI"/>
  </r>
  <r>
    <n v="71231159"/>
    <n v="27"/>
    <x v="1"/>
    <n v="58"/>
    <s v="sensus"/>
    <s v="NULL"/>
    <s v="NULL"/>
    <n v="2"/>
    <x v="1"/>
    <s v="RQ"/>
    <n v="999000247"/>
    <n v="4"/>
    <n v="2013"/>
    <d v="2013-05-16T00:00:00"/>
    <s v="4 GASZI AVENUE,  SOUTH RIVER NJ"/>
    <s v="SOUTH RIVER"/>
    <s v="LATOSH, SERGEY &amp; ALA"/>
  </r>
  <r>
    <n v="69141007"/>
    <n v="30"/>
    <x v="1"/>
    <n v="58"/>
    <s v="UNK"/>
    <s v="UNK"/>
    <s v="UNK"/>
    <s v="NULL"/>
    <x v="1"/>
    <s v="RQ"/>
    <n v="999000251"/>
    <n v="4"/>
    <n v="2011"/>
    <d v="2011-10-13T00:00:00"/>
    <s v="15 CAPITOL CT,  SOUTH RIVER NJ"/>
    <s v="SOUTH RIVER"/>
    <s v="CHOKSHI, ANKIT, VASUDER &amp; HIRANAXI"/>
  </r>
  <r>
    <n v="30613538"/>
    <n v="17"/>
    <x v="1"/>
    <n v="58"/>
    <s v="UNK"/>
    <s v="UNK"/>
    <s v="UNK"/>
    <n v="1"/>
    <x v="1"/>
    <s v="RQ"/>
    <n v="999000266"/>
    <n v="3"/>
    <n v="2000"/>
    <d v="2000-09-21T00:00:00"/>
    <s v="76 JAMES ST,  SOUTH RIVER NJ"/>
    <s v="SOUTH RIVER"/>
    <s v="HUGHES, JOSEPH &amp; RACHAEL"/>
  </r>
  <r>
    <n v="28943211"/>
    <n v="16"/>
    <x v="1"/>
    <n v="58"/>
    <s v="UNK"/>
    <s v="UNK"/>
    <s v="UNK"/>
    <n v="1"/>
    <x v="1"/>
    <s v="RQ"/>
    <n v="999000267"/>
    <n v="3"/>
    <n v="1950"/>
    <d v="1950-01-01T00:00:00"/>
    <s v="14 MERCER ST,  SOUTH RIVER NJ"/>
    <s v="SOUTH RIVER"/>
    <s v="PEREIRA, ANTONIO FERNANDO &amp; OLGA MARIA"/>
  </r>
  <r>
    <n v="71073209"/>
    <n v="30"/>
    <x v="1"/>
    <n v="58"/>
    <s v="sensus"/>
    <s v="NULL"/>
    <s v="NULL"/>
    <n v="2"/>
    <x v="1"/>
    <s v="RQ"/>
    <n v="999000279"/>
    <n v="4"/>
    <n v="2013"/>
    <d v="2013-06-11T00:00:00"/>
    <s v="6 CAPITOL CT,  SOUTH RIVER NJ"/>
    <s v="SOUTH RIVER"/>
    <s v="KHAITOV, DIANA &amp; LEONID"/>
  </r>
  <r>
    <n v="77042893"/>
    <n v="22"/>
    <x v="1"/>
    <n v="58"/>
    <s v="sensus"/>
    <s v="NULL"/>
    <s v="NULL"/>
    <n v="2"/>
    <x v="1"/>
    <s v="RQ"/>
    <n v="999000280"/>
    <n v="4"/>
    <n v="2014"/>
    <d v="2014-04-29T00:00:00"/>
    <s v="120 KAMM AVE,  SOUTH RIVER NJ"/>
    <s v="SOUTH RIVER"/>
    <s v="BUDZIN &amp; COOGAN, JOHN &amp; CAMILLE"/>
  </r>
  <r>
    <n v="61711715"/>
    <n v="6"/>
    <x v="1"/>
    <n v="58"/>
    <s v="UNK"/>
    <s v="UNK"/>
    <s v="UNK"/>
    <n v="2"/>
    <x v="1"/>
    <s v="RQ"/>
    <n v="999000287"/>
    <n v="4"/>
    <n v="2007"/>
    <d v="2007-06-12T00:00:00"/>
    <s v="7 SONTAG ST,  SOUTH RIVER NJ"/>
    <s v="SOUTH RIVER"/>
    <s v="PERSAD, CHARLENE"/>
  </r>
  <r>
    <n v="9860440"/>
    <n v="6"/>
    <x v="1"/>
    <n v="58"/>
    <s v="UNK"/>
    <s v="UNK"/>
    <s v="UNK"/>
    <n v="2"/>
    <x v="1"/>
    <s v="RQ"/>
    <n v="999000288"/>
    <n v="4"/>
    <n v="2000"/>
    <d v="2000-05-16T00:00:00"/>
    <s v="34 RARITAN AVE,  SOUTH RIVER NJ"/>
    <s v="SOUTH RIVER"/>
    <s v="MICHAEL, PHILIP"/>
  </r>
  <r>
    <n v="58343417"/>
    <n v="10"/>
    <x v="1"/>
    <n v="58"/>
    <s v="UNK"/>
    <s v="UNK"/>
    <s v="UNK"/>
    <n v="1"/>
    <x v="1"/>
    <s v="RQ"/>
    <n v="999000292"/>
    <n v="4"/>
    <n v="2005"/>
    <d v="2005-09-20T00:00:00"/>
    <s v="11 CHARLES ST,  SOUTH RIVER NJ"/>
    <s v="SOUTH RIVER"/>
    <s v="ROWELL, NORMAN &amp; SEQUIN"/>
  </r>
  <r>
    <n v="57789735"/>
    <n v="6"/>
    <x v="1"/>
    <n v="58"/>
    <s v="UNK"/>
    <s v="UNK"/>
    <s v="UNK"/>
    <n v="1"/>
    <x v="1"/>
    <s v="RQ"/>
    <n v="999000299"/>
    <n v="4"/>
    <n v="2007"/>
    <d v="2007-01-26T00:00:00"/>
    <s v="15 PAUL AVE,  SOUTH RIVER NJ"/>
    <s v="SOUTH RIVER"/>
    <s v="VANDEURSEN, RICHARD"/>
  </r>
  <r>
    <n v="33829749"/>
    <n v="7"/>
    <x v="1"/>
    <n v="58"/>
    <s v="UNK"/>
    <s v="UNK"/>
    <s v="UNK"/>
    <n v="1"/>
    <x v="1"/>
    <s v="RQ"/>
    <n v="999000302"/>
    <n v="3"/>
    <n v="1950"/>
    <d v="1950-01-01T00:00:00"/>
    <s v="11 DEVOE ST,  SOUTH RIVER NJ"/>
    <s v="SOUTH RIVER"/>
    <s v="BERGEN, ANABELLA &amp; THOMAS"/>
  </r>
  <r>
    <n v="35854582"/>
    <n v="7"/>
    <x v="1"/>
    <n v="58"/>
    <s v="UNK"/>
    <s v="UNK"/>
    <s v="UNK"/>
    <n v="1"/>
    <x v="1"/>
    <s v="RQ"/>
    <n v="999000303"/>
    <n v="3"/>
    <n v="1950"/>
    <d v="1950-01-01T00:00:00"/>
    <s v="78 WILCOX AVE,  SOUTH RIVER NJ"/>
    <s v="SOUTH RIVER"/>
    <s v="LUTZ, SHERRI"/>
  </r>
  <r>
    <n v="56920873"/>
    <n v="20"/>
    <x v="1"/>
    <n v="58"/>
    <s v="UNK"/>
    <s v="UNK"/>
    <s v="UNK"/>
    <n v="2"/>
    <x v="1"/>
    <s v="RQ"/>
    <n v="999000304"/>
    <n v="4"/>
    <n v="2005"/>
    <d v="2005-05-03T00:00:00"/>
    <s v="52 WHITEHEAD AVE APT 2,  SOUTH RIVER NJ"/>
    <s v="SOUTH RIVER"/>
    <s v="MARTINEZ, MARIA LETICIA"/>
  </r>
  <r>
    <n v="1156148"/>
    <n v="6"/>
    <x v="1"/>
    <n v="58"/>
    <s v="UNK"/>
    <s v="UNK"/>
    <s v="UNK"/>
    <n v="1"/>
    <x v="1"/>
    <s v="RQ"/>
    <n v="999000305"/>
    <n v="3"/>
    <n v="2005"/>
    <d v="2005-04-21T00:00:00"/>
    <s v="28 FRANKLIN ST,  SOUTH RIVER NJ"/>
    <s v="SOUTH RIVER"/>
    <s v="HOWLAND, CHRISTOPHER"/>
  </r>
  <r>
    <n v="65734690"/>
    <n v="17"/>
    <x v="1"/>
    <n v="58"/>
    <s v="UNK"/>
    <s v="UNK"/>
    <s v="UNK"/>
    <n v="2"/>
    <x v="1"/>
    <s v="RQ"/>
    <n v="999000307"/>
    <n v="4"/>
    <n v="2009"/>
    <d v="2009-08-31T00:00:00"/>
    <s v="60 NEW ST,  SOUTH RIVER NJ"/>
    <s v="SOUTH RIVER"/>
    <s v="WOJCIK, ADAM &amp; MONIKA"/>
  </r>
  <r>
    <s v="31840167-X814       "/>
    <n v="19"/>
    <x v="1"/>
    <n v="58"/>
    <s v="UNK"/>
    <s v="UNK"/>
    <s v="UNK"/>
    <n v="1"/>
    <x v="1"/>
    <s v="RQ"/>
    <n v="999000308"/>
    <n v="3"/>
    <n v="2003"/>
    <d v="2003-10-15T00:00:00"/>
    <s v="20 GRAND AVE,  SOUTH RIVER NJ"/>
    <s v="SOUTH RIVER"/>
    <s v="HARRELSON, BRUCE &amp; IRINA"/>
  </r>
  <r>
    <n v="72280126"/>
    <n v="29"/>
    <x v="1"/>
    <n v="58"/>
    <s v="sensus"/>
    <s v="NULL"/>
    <s v="NULL"/>
    <n v="2"/>
    <x v="1"/>
    <s v="RQ"/>
    <n v="999000310"/>
    <n v="4"/>
    <n v="2013"/>
    <d v="2013-09-03T00:00:00"/>
    <s v="117 PROSPECT ST,  SOUTH RIVER NJ"/>
    <s v="SOUTH RIVER"/>
    <s v="ZAFERELLIS, MIHAIL"/>
  </r>
  <r>
    <n v="3732218"/>
    <n v="4"/>
    <x v="1"/>
    <n v="58"/>
    <s v="UNK"/>
    <s v="UNK"/>
    <s v="UNK"/>
    <n v="2"/>
    <x v="1"/>
    <s v="RQ"/>
    <n v="999000311"/>
    <n v="4"/>
    <n v="1950"/>
    <d v="1950-01-01T00:00:00"/>
    <s v="35 WATER ST,  SOUTH RIVER NJ"/>
    <s v="SOUTH RIVER"/>
    <s v="HERRERA, DEYVIS"/>
  </r>
  <r>
    <n v="32411773"/>
    <n v="14"/>
    <x v="1"/>
    <n v="58"/>
    <s v="UNK"/>
    <s v="UNK"/>
    <s v="UNK"/>
    <n v="1"/>
    <x v="1"/>
    <s v="RQ"/>
    <n v="999000312"/>
    <n v="3"/>
    <n v="1950"/>
    <d v="1950-01-01T00:00:00"/>
    <s v="16 MARION ST,  SOUTH RIVER NJ"/>
    <s v="SOUTH RIVER"/>
    <s v="HINMON, DARREN H"/>
  </r>
  <r>
    <n v="72280120"/>
    <n v="14"/>
    <x v="1"/>
    <n v="58"/>
    <s v="sensus"/>
    <s v="NULL"/>
    <s v="NULL"/>
    <n v="2"/>
    <x v="1"/>
    <s v="RQ"/>
    <n v="999000314"/>
    <n v="4"/>
    <n v="2013"/>
    <d v="2013-10-03T00:00:00"/>
    <s v="11 UNION AVE,  SOUTH RIVER NJ"/>
    <s v="SOUTH RIVER"/>
    <s v="MARGARIDO, RUI &amp; MARIA FATIMA"/>
  </r>
  <r>
    <n v="57789719"/>
    <n v="29"/>
    <x v="1"/>
    <n v="58"/>
    <s v="UNK"/>
    <s v="UNK"/>
    <s v="UNK"/>
    <n v="1"/>
    <x v="1"/>
    <s v="RQ"/>
    <n v="999000315"/>
    <n v="4"/>
    <n v="1950"/>
    <d v="1950-01-01T00:00:00"/>
    <s v="105 PROSPECT ST,  SOUTH RIVER NJ"/>
    <s v="SOUTH RIVER"/>
    <s v="DA COSTA, SERGIO"/>
  </r>
  <r>
    <n v="5442031"/>
    <n v="21"/>
    <x v="1"/>
    <n v="58"/>
    <s v="UNK"/>
    <s v="UNK"/>
    <s v="UNK"/>
    <n v="2"/>
    <x v="1"/>
    <s v="RQ"/>
    <n v="999000317"/>
    <n v="4"/>
    <n v="2010"/>
    <d v="2010-05-24T00:00:00"/>
    <s v="51 REID ST,  SOUTH RIVER NJ"/>
    <s v="SOUTH RIVER"/>
    <s v="KOZAK, STEVEN"/>
  </r>
  <r>
    <n v="31840294"/>
    <n v="7"/>
    <x v="1"/>
    <n v="58"/>
    <s v="UNK"/>
    <s v="UNK"/>
    <s v="UNK"/>
    <n v="1"/>
    <x v="1"/>
    <s v="RQ"/>
    <n v="999000320"/>
    <n v="3"/>
    <n v="1950"/>
    <d v="1950-01-01T00:00:00"/>
    <s v="3 CARMAN ST,  SOUTH RIVER NJ"/>
    <s v="SOUTH RIVER"/>
    <s v="DURKA, AGNIESZKA"/>
  </r>
  <r>
    <n v="2474554"/>
    <n v="22"/>
    <x v="1"/>
    <n v="58"/>
    <s v="UNK"/>
    <s v="UNK"/>
    <s v="UNK"/>
    <n v="2"/>
    <x v="1"/>
    <s v="RQ"/>
    <n v="999000322"/>
    <n v="4"/>
    <n v="1950"/>
    <d v="1950-01-01T00:00:00"/>
    <s v="3 OLCHASKEY AVE,  SOUTH RIVER NJ"/>
    <s v="SOUTH RIVER"/>
    <s v="KULAKOVICH, JOHN"/>
  </r>
  <r>
    <n v="33559554"/>
    <n v="29"/>
    <x v="1"/>
    <n v="58"/>
    <s v="UNK"/>
    <s v="UNK"/>
    <s v="UNK"/>
    <n v="1"/>
    <x v="1"/>
    <s v="RQ"/>
    <n v="999000329"/>
    <n v="3"/>
    <n v="2011"/>
    <d v="2011-01-03T00:00:00"/>
    <s v="104 PROSPECT ST,  SOUTH RIVER NJ"/>
    <s v="SOUTH RIVER"/>
    <s v="GUITERRZ, ANGELA"/>
  </r>
  <r>
    <n v="63081936"/>
    <n v="12"/>
    <x v="1"/>
    <n v="58"/>
    <s v="UNK"/>
    <s v="UNK"/>
    <s v="UNK"/>
    <n v="2"/>
    <x v="1"/>
    <s v="RQ"/>
    <n v="999000330"/>
    <n v="4"/>
    <n v="2008"/>
    <d v="2008-09-25T00:00:00"/>
    <s v="115 WILLETT AVE B9,  SOUTH RIVER NJ"/>
    <s v="SOUTH RIVER"/>
    <s v="HANEY, DAVID"/>
  </r>
  <r>
    <n v="32411803"/>
    <n v="3"/>
    <x v="1"/>
    <n v="58"/>
    <s v="UNK"/>
    <s v="UNK"/>
    <s v="UNK"/>
    <n v="1"/>
    <x v="1"/>
    <s v="RQ"/>
    <n v="999000335"/>
    <n v="3"/>
    <n v="2002"/>
    <d v="2002-09-24T00:00:00"/>
    <s v="87 FERRIS ST,  SOUTH RIVER NJ"/>
    <s v="SOUTH RIVER"/>
    <s v="PICONE, JOSEPH"/>
  </r>
  <r>
    <n v="30853954"/>
    <n v="14"/>
    <x v="1"/>
    <n v="100"/>
    <s v="UNK"/>
    <s v="UNK"/>
    <s v="UNK"/>
    <n v="1"/>
    <x v="1"/>
    <s v="RQ"/>
    <n v="999000336"/>
    <n v="4"/>
    <n v="1950"/>
    <d v="1950-01-01T00:00:00"/>
    <s v="53 JEFFRIE AVE,  SOUTH RIVER NJ"/>
    <s v="SOUTH RIVER"/>
    <s v="H &amp; M INVESTMENTS LLC, "/>
  </r>
  <r>
    <s v="48805802-X4116      "/>
    <n v="2"/>
    <x v="1"/>
    <n v="58"/>
    <s v="UNK"/>
    <s v="UNK"/>
    <s v="UNK"/>
    <n v="1"/>
    <x v="1"/>
    <s v="RQ"/>
    <n v="999000339"/>
    <n v="4"/>
    <n v="2012"/>
    <d v="2012-06-25T00:00:00"/>
    <s v="56 FERRY ST,  SOUTH RIVER NJ"/>
    <s v="SOUTH RIVER"/>
    <s v="DOMINGUEZ, CESAR"/>
  </r>
  <r>
    <n v="57789740"/>
    <n v="21"/>
    <x v="1"/>
    <n v="58"/>
    <s v="UNK"/>
    <s v="UNK"/>
    <s v="UNK"/>
    <n v="2"/>
    <x v="1"/>
    <s v="RQ"/>
    <n v="999000340"/>
    <n v="4"/>
    <n v="1950"/>
    <d v="1950-01-01T00:00:00"/>
    <s v="47 REID ST,  SOUTH RIVER NJ"/>
    <s v="SOUTH RIVER"/>
    <s v="JR ENTERPRISE GROUP LLC, "/>
  </r>
  <r>
    <n v="32411840"/>
    <n v="27"/>
    <x v="1"/>
    <n v="58"/>
    <s v="UNK"/>
    <s v="UNK"/>
    <s v="UNK"/>
    <s v="NULL"/>
    <x v="1"/>
    <s v="RQ"/>
    <n v="999000341"/>
    <n v="3"/>
    <n v="1950"/>
    <d v="1950-01-01T00:00:00"/>
    <s v="514 OLD BRIDGE TPKE,  SOUTH RIVER NJ"/>
    <s v="SOUTH RIVER"/>
    <s v="VILLALONA, GABRIELA"/>
  </r>
  <r>
    <n v="69778080"/>
    <n v="23"/>
    <x v="1"/>
    <n v="58"/>
    <s v="UNK"/>
    <s v="UNK"/>
    <s v="UNK"/>
    <n v="2"/>
    <x v="1"/>
    <s v="RQ"/>
    <n v="999000343"/>
    <n v="4"/>
    <n v="2010"/>
    <d v="2010-10-04T00:00:00"/>
    <s v="62 BURTON AVE,  SOUTH RIVER NJ"/>
    <s v="SOUTH RIVER"/>
    <s v="CUMMINGS, DARREL"/>
  </r>
  <r>
    <n v="30613747"/>
    <n v="10"/>
    <x v="1"/>
    <n v="58"/>
    <s v="UNK"/>
    <s v="UNK"/>
    <s v="UNK"/>
    <n v="1"/>
    <x v="1"/>
    <s v="RQ"/>
    <n v="999000344"/>
    <n v="3"/>
    <n v="1950"/>
    <d v="1950-01-01T00:00:00"/>
    <s v="7 LINCOLN ST,  SOUTH RIVER NJ"/>
    <s v="SOUTH RIVER"/>
    <s v="ZERVOULIS &amp; HOFF, DIANA &amp; DANIEL"/>
  </r>
  <r>
    <n v="46306421"/>
    <n v="29"/>
    <x v="1"/>
    <n v="58"/>
    <s v="UNK"/>
    <s v="UNK"/>
    <s v="UNK"/>
    <s v="NULL"/>
    <x v="1"/>
    <s v="RQ"/>
    <n v="999000345"/>
    <n v="3"/>
    <n v="2001"/>
    <d v="2001-12-13T00:00:00"/>
    <s v="95 PROSPECT ST 2ND FL,  SOUTH RIVER NJ"/>
    <s v="SOUTH RIVER"/>
    <s v="RAKISKI, JOHN F"/>
  </r>
  <r>
    <n v="62513588"/>
    <n v="13"/>
    <x v="1"/>
    <n v="58"/>
    <s v="UNK"/>
    <s v="UNK"/>
    <s v="UNK"/>
    <s v="NULL"/>
    <x v="1"/>
    <s v="RQ"/>
    <n v="999000349"/>
    <n v="4"/>
    <n v="2008"/>
    <d v="2008-04-02T00:00:00"/>
    <s v="7 A MC PHERSON PL 2ND FL,  SOUTH RIVER NJ"/>
    <s v="SOUTH RIVER"/>
    <s v="COSSABOOM, CHERYL &amp; DAVID"/>
  </r>
  <r>
    <n v="32334130"/>
    <n v="8"/>
    <x v="1"/>
    <n v="58"/>
    <s v="UNK"/>
    <s v="UNK"/>
    <s v="UNK"/>
    <s v="NULL"/>
    <x v="1"/>
    <s v="RQ"/>
    <n v="999000353"/>
    <n v="3"/>
    <n v="2015"/>
    <d v="2015-02-17T00:00:00"/>
    <s v="49 OBERT ST,  SOUTH RIVER NJ"/>
    <s v="SOUTH RIVER"/>
    <s v="GANDHI TRADING LLC, "/>
  </r>
  <r>
    <s v="04P80105"/>
    <n v="27"/>
    <x v="1"/>
    <n v="58"/>
    <s v="UNK"/>
    <s v="UNK"/>
    <s v="UNK"/>
    <n v="2"/>
    <x v="1"/>
    <s v="RQ"/>
    <n v="999000355"/>
    <n v="4"/>
    <n v="1950"/>
    <d v="1950-01-01T00:00:00"/>
    <s v="13 GRANT ST,  SOUTH RIVER NJ"/>
    <s v="SOUTH RIVER"/>
    <s v="CASTRO, JOHNNY &amp; MIRIAM"/>
  </r>
  <r>
    <s v="01J20225"/>
    <n v="6"/>
    <x v="1"/>
    <n v="58"/>
    <s v="UNK"/>
    <s v="UNK"/>
    <s v="UNK"/>
    <n v="2"/>
    <x v="1"/>
    <s v="RQ"/>
    <n v="999000359"/>
    <n v="3"/>
    <n v="2001"/>
    <d v="2001-03-23T00:00:00"/>
    <s v="43 W GROCHOWIAK ST,  SOUTH RIVER NJ"/>
    <s v="SOUTH RIVER"/>
    <s v="MARTIN, CHERIE"/>
  </r>
  <r>
    <n v="30613647"/>
    <n v="19"/>
    <x v="1"/>
    <n v="58"/>
    <s v="UNK"/>
    <s v="UNK"/>
    <s v="UNK"/>
    <s v="NULL"/>
    <x v="1"/>
    <s v="RQ"/>
    <n v="999000361"/>
    <n v="3"/>
    <n v="1950"/>
    <d v="1950-01-01T00:00:00"/>
    <s v="11 GARDEN ST,  SOUTH RIVER NJ"/>
    <s v="SOUTH RIVER"/>
    <s v="POLANSKY &amp; KOZIATEK, LORI A &amp; KEITH"/>
  </r>
  <r>
    <n v="72102894"/>
    <n v="16"/>
    <x v="1"/>
    <n v="58"/>
    <s v="sensus"/>
    <s v="meter"/>
    <s v="NULL"/>
    <n v="2"/>
    <x v="1"/>
    <s v="RQ"/>
    <n v="999000363"/>
    <n v="4"/>
    <n v="2013"/>
    <d v="2013-08-14T00:00:00"/>
    <s v="6 CENTER ST,  SOUTH RIVER NJ"/>
    <s v="SOUTH RIVER"/>
    <s v="FONTAINE, JOAB"/>
  </r>
  <r>
    <n v="38737353"/>
    <n v="18"/>
    <x v="1"/>
    <n v="58"/>
    <s v="UNK"/>
    <s v="UNK"/>
    <s v="UNK"/>
    <n v="2"/>
    <x v="1"/>
    <s v="RQ"/>
    <n v="999000364"/>
    <n v="4"/>
    <n v="1950"/>
    <d v="1950-01-01T00:00:00"/>
    <s v="20 SOUTHSIDE AVE,  SOUTH RIVER NJ"/>
    <s v="SOUTH RIVER"/>
    <s v="POCEV &amp; POCEVA, VANE &amp; DAJANA"/>
  </r>
  <r>
    <n v="32334092"/>
    <n v="9"/>
    <x v="1"/>
    <n v="58"/>
    <s v="UNK"/>
    <s v="UNK"/>
    <s v="UNK"/>
    <n v="1"/>
    <x v="1"/>
    <s v="RQ"/>
    <n v="999000366"/>
    <n v="3"/>
    <n v="1950"/>
    <d v="1950-01-01T00:00:00"/>
    <s v="20 DEVOE ST,  SOUTH RIVER NJ"/>
    <s v="SOUTH RIVER"/>
    <s v="BODAK, ROBERT &amp; ERIKA"/>
  </r>
  <r>
    <n v="49727949"/>
    <n v="17"/>
    <x v="1"/>
    <n v="58"/>
    <s v="UNK"/>
    <s v="UNK"/>
    <s v="UNK"/>
    <n v="1"/>
    <x v="1"/>
    <s v="RQ"/>
    <n v="999000367"/>
    <n v="4"/>
    <n v="2005"/>
    <d v="2005-08-09T00:00:00"/>
    <s v="29 CLAREMONT AVE,  SOUTH RIVER NJ"/>
    <s v="SOUTH RIVER"/>
    <s v="MARCELIN, NANCY"/>
  </r>
  <r>
    <n v="79640287"/>
    <n v="3"/>
    <x v="1"/>
    <n v="58"/>
    <s v="sensus"/>
    <s v="NULL"/>
    <s v="NULL"/>
    <n v="2"/>
    <x v="1"/>
    <s v="RQ"/>
    <n v="999000369"/>
    <n v="4"/>
    <n v="2015"/>
    <d v="2015-07-20T00:00:00"/>
    <s v="43 JOHN ST,  SOUTH RIVER NJ"/>
    <s v="SOUTH RIVER"/>
    <s v="WORONOWICZ, CARL &amp; NATALIE"/>
  </r>
  <r>
    <n v="2474558"/>
    <n v="31"/>
    <x v="1"/>
    <n v="58"/>
    <s v="UNK"/>
    <s v="UNK"/>
    <s v="UNK"/>
    <n v="2"/>
    <x v="1"/>
    <s v="RQ"/>
    <n v="999000370"/>
    <n v="4"/>
    <n v="1950"/>
    <d v="1950-01-01T00:00:00"/>
    <s v="120 GEORGE ST,  SOUTH RIVER NJ"/>
    <s v="SOUTH RIVER"/>
    <s v="ADELINO, JOSE"/>
  </r>
  <r>
    <s v="04P80051"/>
    <n v="3"/>
    <x v="1"/>
    <n v="58"/>
    <s v="UNK"/>
    <s v="UNK"/>
    <s v="UNK"/>
    <n v="2"/>
    <x v="1"/>
    <s v="RQ"/>
    <n v="999000374"/>
    <n v="4"/>
    <n v="1950"/>
    <d v="1950-01-01T00:00:00"/>
    <s v="110 DARROW ST,  SOUTH RIVER NJ"/>
    <s v="SOUTH RIVER"/>
    <s v="KALICZYNSKI, MICHAEL"/>
  </r>
  <r>
    <n v="51203900"/>
    <n v="3"/>
    <x v="1"/>
    <n v="58"/>
    <s v="UNK"/>
    <s v="UNK"/>
    <s v="UNK"/>
    <n v="2"/>
    <x v="1"/>
    <s v="RQ"/>
    <n v="999000375"/>
    <n v="4"/>
    <n v="1950"/>
    <d v="1950-01-01T00:00:00"/>
    <s v="53 GARWOOD ST,  SOUTH RIVER NJ"/>
    <s v="SOUTH RIVER"/>
    <s v="ZIELIMSKI, TOMASZ &amp; KATARZYNA"/>
  </r>
  <r>
    <n v="2983551"/>
    <n v="18"/>
    <x v="1"/>
    <n v="58"/>
    <s v="UNK"/>
    <s v="UNK"/>
    <s v="UNK"/>
    <n v="1"/>
    <x v="1"/>
    <s v="RQ"/>
    <n v="999000376"/>
    <n v="3"/>
    <n v="1950"/>
    <d v="1950-01-01T00:00:00"/>
    <s v="6 UNION AVE,  SOUTH RIVER NJ"/>
    <s v="SOUTH RIVER"/>
    <s v="PEREA &amp; MIRANDA, FABIAN &amp; MERCEDES"/>
  </r>
  <r>
    <n v="30105433"/>
    <n v="16"/>
    <x v="1"/>
    <n v="58"/>
    <s v="UNK"/>
    <s v="UNK"/>
    <s v="UNK"/>
    <n v="1"/>
    <x v="1"/>
    <s v="RQ"/>
    <n v="999000377"/>
    <n v="3"/>
    <n v="1950"/>
    <d v="1950-01-01T00:00:00"/>
    <s v="18 MERCER ST,  SOUTH RIVER NJ"/>
    <s v="SOUTH RIVER"/>
    <s v="CASTILLO, JEFF"/>
  </r>
  <r>
    <s v="35854-X3960         "/>
    <n v="3"/>
    <x v="1"/>
    <n v="58"/>
    <s v="UNK"/>
    <s v="UNK"/>
    <s v="UNK"/>
    <n v="1"/>
    <x v="1"/>
    <s v="RQ"/>
    <n v="999000379"/>
    <n v="3"/>
    <n v="2003"/>
    <d v="2003-11-24T00:00:00"/>
    <s v="138 GEORGE ST,  SOUTH RIVER NJ"/>
    <s v="SOUTH RIVER"/>
    <s v="FACEY, VERONICA"/>
  </r>
  <r>
    <n v="72102896"/>
    <n v="18"/>
    <x v="1"/>
    <n v="58"/>
    <s v="sensus"/>
    <s v="NULL"/>
    <s v="NULL"/>
    <n v="2"/>
    <x v="1"/>
    <s v="RQ"/>
    <n v="999000384"/>
    <n v="4"/>
    <n v="2013"/>
    <d v="2013-06-27T00:00:00"/>
    <s v="17 SOUTHSIDE AVE,  SOUTH RIVER NJ"/>
    <s v="SOUTH RIVER"/>
    <s v="PLICHTA, KATHLEEN"/>
  </r>
  <r>
    <n v="30105580"/>
    <n v="25"/>
    <x v="1"/>
    <n v="58"/>
    <s v="UNK"/>
    <s v="UNK"/>
    <s v="UNK"/>
    <n v="1"/>
    <x v="1"/>
    <s v="RQ"/>
    <n v="999000389"/>
    <n v="3"/>
    <n v="1950"/>
    <d v="1950-01-01T00:00:00"/>
    <s v="2 NORTHERN ST,  SOUTH RIVER NJ"/>
    <s v="SOUTH RIVER"/>
    <s v="PIMENTEL, MARIA"/>
  </r>
  <r>
    <n v="54452790"/>
    <n v="14"/>
    <x v="1"/>
    <n v="58"/>
    <s v="UNK"/>
    <s v="UNK"/>
    <s v="UNK"/>
    <n v="2"/>
    <x v="1"/>
    <s v="RQ"/>
    <n v="999000392"/>
    <n v="4"/>
    <n v="2000"/>
    <d v="2000-04-18T00:00:00"/>
    <s v="6 -8 MAGIERA ST,  SOUTH RIVER NJ"/>
    <s v="SOUTH RIVER"/>
    <s v="KOZAK, JOHN &amp; CHRISTINA"/>
  </r>
  <r>
    <n v="30105387"/>
    <n v="14"/>
    <x v="1"/>
    <n v="58"/>
    <s v="UNK"/>
    <s v="UNK"/>
    <s v="UNK"/>
    <n v="1"/>
    <x v="1"/>
    <s v="RQ"/>
    <n v="999000395"/>
    <n v="3"/>
    <n v="1950"/>
    <d v="1950-01-01T00:00:00"/>
    <s v="18 JEFFRIE AVE,  SOUTH RIVER NJ"/>
    <s v="SOUTH RIVER"/>
    <s v="HERNANDEZ JR, ISMAEL"/>
  </r>
  <r>
    <n v="59408705"/>
    <n v="18"/>
    <x v="1"/>
    <n v="58"/>
    <s v="UNK"/>
    <s v="UNK"/>
    <s v="UNK"/>
    <n v="2"/>
    <x v="1"/>
    <s v="RQ"/>
    <n v="999000396"/>
    <n v="4"/>
    <n v="2012"/>
    <d v="2012-06-25T00:00:00"/>
    <s v="39 LEVINSON AVE,  SOUTH RIVER NJ"/>
    <s v="SOUTH RIVER"/>
    <s v="CRUZ, ROSA"/>
  </r>
  <r>
    <n v="32411720"/>
    <n v="22"/>
    <x v="1"/>
    <n v="58"/>
    <s v="UNK"/>
    <s v="UNK"/>
    <s v="UNK"/>
    <n v="1"/>
    <x v="1"/>
    <s v="RQ"/>
    <n v="999000399"/>
    <n v="3"/>
    <n v="2010"/>
    <d v="2010-10-12T00:00:00"/>
    <s v="9 MILTON CT,  SOUTH RIVER NJ"/>
    <s v="SOUTH RIVER"/>
    <s v="KOCH &amp; BARNAK, CHARLES &amp; EILEEN"/>
  </r>
  <r>
    <n v="30105527"/>
    <n v="3"/>
    <x v="1"/>
    <n v="58"/>
    <s v="UNK"/>
    <s v="UNK"/>
    <s v="UNK"/>
    <n v="1"/>
    <x v="1"/>
    <s v="RQ"/>
    <n v="999000404"/>
    <n v="3"/>
    <n v="1950"/>
    <d v="1950-01-01T00:00:00"/>
    <s v="43 CLEVELAND AVE,  SOUTH RIVER NJ"/>
    <s v="SOUTH RIVER"/>
    <s v="MARTINOVICH, JENNIFER M"/>
  </r>
  <r>
    <n v="37450269"/>
    <n v="17"/>
    <x v="1"/>
    <n v="200"/>
    <s v="UNK"/>
    <s v="UNK"/>
    <s v="UNK"/>
    <n v="1"/>
    <x v="1"/>
    <s v="RQ"/>
    <n v="999000405"/>
    <n v="5"/>
    <n v="1950"/>
    <d v="1950-01-01T00:00:00"/>
    <s v="80 DAVID ST,  SOUTH RIVER NJ"/>
    <s v="SOUTH RIVER"/>
    <s v="ST. MARYS COMMUNITY CENTER, "/>
  </r>
  <r>
    <n v="3999679"/>
    <n v="17"/>
    <x v="1"/>
    <n v="300"/>
    <s v="UNK"/>
    <s v="UNK"/>
    <s v="UNK"/>
    <n v="1"/>
    <x v="1"/>
    <s v="RQ"/>
    <n v="999000406"/>
    <n v="5"/>
    <n v="1950"/>
    <d v="1950-01-01T00:00:00"/>
    <s v="80 DAVID ST,  SOUTH RIVER NJ"/>
    <s v="SOUTH RIVER"/>
    <s v="ST. MARYS COMMUNITY CENTER, "/>
  </r>
  <r>
    <n v="39178303"/>
    <n v="1"/>
    <x v="1"/>
    <n v="58"/>
    <s v="UNK"/>
    <s v="UNK"/>
    <s v="UNK"/>
    <n v="1"/>
    <x v="1"/>
    <s v="RQ"/>
    <n v="999000408"/>
    <n v="3"/>
    <n v="2006"/>
    <d v="2006-06-12T00:00:00"/>
    <s v="64 FERRY ST,  SOUTH RIVER NJ"/>
    <s v="SOUTH RIVER"/>
    <s v="PEREZ &amp; POLIO - PEREZ, ALEXIS &amp; ANGELICA"/>
  </r>
  <r>
    <n v="31840173"/>
    <n v="22"/>
    <x v="1"/>
    <n v="58"/>
    <s v="UNK"/>
    <s v="UNK"/>
    <s v="UNK"/>
    <n v="1"/>
    <x v="1"/>
    <s v="RQ"/>
    <n v="999000412"/>
    <n v="3"/>
    <n v="1950"/>
    <d v="1950-01-01T00:00:00"/>
    <s v="18 CAROLINE DR,  SOUTH RIVER NJ"/>
    <s v="SOUTH RIVER"/>
    <s v="RAMOS &amp; SADEL, TAMARA &amp; JEREMY"/>
  </r>
  <r>
    <n v="7528772"/>
    <n v="28"/>
    <x v="1"/>
    <n v="100"/>
    <s v="UNK"/>
    <s v="UNK"/>
    <s v="UNK"/>
    <n v="2"/>
    <x v="1"/>
    <s v="RQ"/>
    <n v="999000415"/>
    <n v="4"/>
    <n v="1950"/>
    <d v="1950-01-01T00:00:00"/>
    <s v="32 CONSTITUTION WAY,  SOUTH RIVER NJ"/>
    <s v="SOUTH RIVER"/>
    <s v="LOPES &amp; CERQUEIRA, FERNANDA &amp; CARLOS"/>
  </r>
  <r>
    <n v="72280132"/>
    <n v="30"/>
    <x v="1"/>
    <n v="1"/>
    <s v="sensus"/>
    <s v="NULL"/>
    <s v="NULL"/>
    <n v="2"/>
    <x v="1"/>
    <s v="RQ"/>
    <n v="999000423"/>
    <n v="4"/>
    <n v="2013"/>
    <d v="2013-11-15T00:00:00"/>
    <s v="16 CAPITOL CT,  SOUTH RIVER NJ"/>
    <s v="SOUTH RIVER"/>
    <s v="YAN, VINCENT AND TING TING"/>
  </r>
  <r>
    <n v="32334138"/>
    <n v="10"/>
    <x v="1"/>
    <n v="58"/>
    <s v="UNK"/>
    <s v="UNK"/>
    <s v="UNK"/>
    <n v="1"/>
    <x v="1"/>
    <s v="RQ"/>
    <n v="999000431"/>
    <n v="3"/>
    <n v="2013"/>
    <d v="2013-10-09T00:00:00"/>
    <s v="5 OBERT ST,  SOUTH RIVER NJ"/>
    <s v="SOUTH RIVER"/>
    <s v="MOREIRA &amp; MOREIRA, JOSIANE P &amp; HELBERT P"/>
  </r>
  <r>
    <n v="30613859"/>
    <n v="27"/>
    <x v="1"/>
    <n v="58"/>
    <s v="UNK"/>
    <s v="UNK"/>
    <s v="UNK"/>
    <n v="1"/>
    <x v="1"/>
    <s v="RQ"/>
    <n v="999000437"/>
    <n v="3"/>
    <n v="2000"/>
    <d v="2000-10-04T00:00:00"/>
    <s v="12 PETTIT AVE,  SOUTH RIVER NJ"/>
    <s v="SOUTH RIVER"/>
    <s v="CHAN, WAH"/>
  </r>
  <r>
    <n v="33596612"/>
    <n v="11"/>
    <x v="1"/>
    <n v="58"/>
    <s v="UNK"/>
    <s v="UNK"/>
    <s v="UNK"/>
    <n v="1"/>
    <x v="1"/>
    <s v="RQ"/>
    <n v="999000438"/>
    <n v="3"/>
    <n v="1950"/>
    <d v="1950-01-01T00:00:00"/>
    <s v="30 JAMES ST,  SOUTH RIVER NJ"/>
    <s v="SOUTH RIVER"/>
    <s v="SULLIVAN &amp; PIZZUTO, JENNIFER &amp; DAVID"/>
  </r>
  <r>
    <n v="13347758"/>
    <n v="18"/>
    <x v="1"/>
    <n v="58"/>
    <s v="UNK"/>
    <s v="UNK"/>
    <s v="UNK"/>
    <n v="2"/>
    <x v="1"/>
    <s v="RQ"/>
    <n v="999000441"/>
    <n v="4"/>
    <n v="2005"/>
    <d v="2005-10-24T00:00:00"/>
    <s v="12 LEVINSON AVE,  SOUTH RIVER NJ"/>
    <s v="SOUTH RIVER"/>
    <s v="LI &amp; CHAN, DANNY &amp; HOI"/>
  </r>
  <r>
    <s v="31447237-X3110      "/>
    <n v="7"/>
    <x v="1"/>
    <n v="58"/>
    <s v="UNK"/>
    <s v="UNK"/>
    <s v="UNK"/>
    <n v="1"/>
    <x v="1"/>
    <s v="RQ"/>
    <n v="999000442"/>
    <n v="3"/>
    <n v="2005"/>
    <d v="2005-12-23T00:00:00"/>
    <s v="12 HOLLYWOOD ST,  SOUTH RIVER NJ"/>
    <s v="SOUTH RIVER"/>
    <s v="FERNANDES &amp; FREITAS - FERNANDES, JOAO &amp; ANA"/>
  </r>
  <r>
    <n v="85130931"/>
    <n v="1"/>
    <x v="1"/>
    <n v="58"/>
    <s v="NULL"/>
    <s v="SENSUS"/>
    <s v="NULL"/>
    <s v="NULL"/>
    <x v="1"/>
    <s v="RQ"/>
    <n v="999000443"/>
    <n v="4"/>
    <n v="2018"/>
    <d v="2018-11-26T00:00:00"/>
    <s v="99 A MAIN ST,  SOUTH RIVER NJ"/>
    <s v="SOUTH RIVER"/>
    <s v="LONG, PHYLLIS"/>
  </r>
  <r>
    <n v="76950317"/>
    <n v="16"/>
    <x v="1"/>
    <n v="58"/>
    <s v="sensus"/>
    <s v="NULL"/>
    <s v="NULL"/>
    <n v="2"/>
    <x v="1"/>
    <s v="RQ"/>
    <n v="999000444"/>
    <n v="4"/>
    <n v="2014"/>
    <d v="2014-06-05T00:00:00"/>
    <s v="88 JOHNSON PL,  SOUTH RIVER NJ"/>
    <s v="SOUTH RIVER"/>
    <s v="RAQUEPO, PATRICK &amp; ROWENA"/>
  </r>
  <r>
    <n v="35251226"/>
    <n v="25"/>
    <x v="1"/>
    <n v="58"/>
    <s v="UNK"/>
    <s v="UNK"/>
    <s v="UNK"/>
    <n v="1"/>
    <x v="1"/>
    <s v="RQ"/>
    <n v="999000447"/>
    <n v="3"/>
    <n v="1950"/>
    <d v="1950-01-01T00:00:00"/>
    <s v="192 PROSPECT ST,  SOUTH RIVER NJ"/>
    <s v="SOUTH RIVER"/>
    <s v="SAMAAN &amp; HENEN, NASHAAT &amp; LAILA"/>
  </r>
  <r>
    <n v="9597432"/>
    <n v="28"/>
    <x v="1"/>
    <n v="100"/>
    <s v="UNK"/>
    <s v="UNK"/>
    <s v="UNK"/>
    <n v="2"/>
    <x v="1"/>
    <s v="RQ"/>
    <n v="999000448"/>
    <n v="4"/>
    <n v="1950"/>
    <d v="1950-01-01T00:00:00"/>
    <s v="25 CONTINENTAL CT,  SOUTH RIVER NJ"/>
    <s v="SOUTH RIVER"/>
    <s v="ABDELAZIZ, MOHAMED"/>
  </r>
  <r>
    <n v="43802429"/>
    <n v="1"/>
    <x v="1"/>
    <n v="58"/>
    <s v="UNK"/>
    <s v="UNK"/>
    <s v="UNK"/>
    <n v="1"/>
    <x v="1"/>
    <s v="RQ"/>
    <n v="999000453"/>
    <n v="3"/>
    <n v="2004"/>
    <d v="2004-06-02T00:00:00"/>
    <s v="56 MAIN ST STORE #1,  SOUTH RIVER NJ"/>
    <s v="SOUTH RIVER"/>
    <s v="D'CLASE BOUTIQE LLC, "/>
  </r>
  <r>
    <n v="72280131"/>
    <n v="27"/>
    <x v="1"/>
    <n v="58"/>
    <s v="sensus"/>
    <s v="NULL"/>
    <s v="NULL"/>
    <s v="NULL"/>
    <x v="1"/>
    <s v="RQ"/>
    <n v="999000457"/>
    <n v="4"/>
    <n v="2014"/>
    <d v="2014-01-07T00:00:00"/>
    <s v="434 OLD BRIDGE TPKE,  SOUTH RIVER NJ"/>
    <s v="SOUTH RIVER"/>
    <s v="MOURAO &amp; MIRANDA, NARK &amp; JAKELINE"/>
  </r>
  <r>
    <n v="31840238"/>
    <n v="22"/>
    <x v="1"/>
    <n v="58"/>
    <s v="UNK"/>
    <s v="UNK"/>
    <s v="UNK"/>
    <s v="NULL"/>
    <x v="1"/>
    <s v="RQ"/>
    <n v="999000459"/>
    <n v="3"/>
    <n v="1950"/>
    <d v="1950-01-01T00:00:00"/>
    <s v="122 KAMM AVE,  SOUTH RIVER NJ"/>
    <s v="SOUTH RIVER"/>
    <s v="SANTOS, BRUNO &amp; SARA"/>
  </r>
  <r>
    <s v="A-030928"/>
    <n v="16"/>
    <x v="1"/>
    <n v="58"/>
    <s v="UNK"/>
    <s v="UNK"/>
    <s v="UNK"/>
    <n v="1"/>
    <x v="1"/>
    <s v="RQ"/>
    <n v="999000466"/>
    <n v="4"/>
    <n v="1950"/>
    <d v="1950-01-01T00:00:00"/>
    <s v="2 MERCER ST,  SOUTH RIVER NJ"/>
    <s v="SOUTH RIVER"/>
    <s v="WOJCIK, MARYANN"/>
  </r>
  <r>
    <n v="31840126"/>
    <n v="3"/>
    <x v="1"/>
    <n v="58"/>
    <s v="UNK"/>
    <s v="UNK"/>
    <s v="UNK"/>
    <n v="1"/>
    <x v="1"/>
    <s v="RQ"/>
    <n v="999000468"/>
    <n v="3"/>
    <n v="2004"/>
    <d v="2004-12-16T00:00:00"/>
    <s v="29 FERRIS ST,  SOUTH RIVER NJ"/>
    <s v="SOUTH RIVER"/>
    <s v="BASBOSA &amp; SANTOS-BARBOSA, ERNESTO &amp; MELISSA"/>
  </r>
  <r>
    <n v="69078080"/>
    <n v="23"/>
    <x v="1"/>
    <n v="100"/>
    <s v="UNK"/>
    <s v="UNK"/>
    <s v="UNK"/>
    <s v="NULL"/>
    <x v="1"/>
    <s v="RQ"/>
    <n v="999000470"/>
    <n v="4"/>
    <n v="2010"/>
    <d v="2010-12-09T00:00:00"/>
    <s v="69 BURTON AVE,  SOUTH RIVER NJ"/>
    <s v="SOUTH RIVER"/>
    <s v="MEMORY CARE LIVING SOUTH RIVER, "/>
  </r>
  <r>
    <n v="69033181"/>
    <n v="22"/>
    <x v="1"/>
    <n v="58"/>
    <s v="UNK"/>
    <s v="UNK"/>
    <s v="UNK"/>
    <n v="2"/>
    <x v="1"/>
    <s v="RQ"/>
    <n v="999000471"/>
    <n v="4"/>
    <n v="2010"/>
    <d v="2010-07-08T00:00:00"/>
    <s v="158 KAMM AVE,  SOUTH RIVER NJ"/>
    <s v="SOUTH RIVER"/>
    <s v="JONES, DEBRA A &amp; JAMES C"/>
  </r>
  <r>
    <n v="91428169"/>
    <n v="15"/>
    <x v="1"/>
    <n v="58"/>
    <s v="sensus"/>
    <s v="NULL"/>
    <s v="NULL"/>
    <s v="NULL"/>
    <x v="1"/>
    <s v="RQ"/>
    <n v="999000474"/>
    <n v="4"/>
    <n v="2022"/>
    <d v="2022-05-18T00:00:00"/>
    <s v="45 LEXINGTON AVE,  SOUTH RIVER NJ"/>
    <s v="SOUTH RIVER"/>
    <s v="CUEVA, JUAN"/>
  </r>
  <r>
    <n v="83277160"/>
    <n v="22"/>
    <x v="1"/>
    <n v="58"/>
    <s v="sensus"/>
    <s v="NULL"/>
    <s v="NULL"/>
    <n v="2"/>
    <x v="1"/>
    <s v="RQ"/>
    <n v="999000475"/>
    <n v="4"/>
    <n v="2017"/>
    <d v="2017-07-10T00:00:00"/>
    <s v="232 WILLETT AVE,  SOUTH RIVER NJ"/>
    <s v="SOUTH RIVER"/>
    <s v="SANTOS, MANUEL &amp; MARIA"/>
  </r>
  <r>
    <n v="32411624"/>
    <n v="3"/>
    <x v="1"/>
    <n v="58"/>
    <s v="UNK"/>
    <s v="UNK"/>
    <s v="UNK"/>
    <n v="1"/>
    <x v="1"/>
    <s v="RQ"/>
    <n v="999000477"/>
    <n v="3"/>
    <n v="1950"/>
    <d v="1950-01-01T00:00:00"/>
    <s v="56 GARWOOD ST,  SOUTH RIVER NJ"/>
    <s v="SOUTH RIVER"/>
    <s v="JACKSON &amp; JACKSON-MCBURSE, CLEMENT &amp; MONICA"/>
  </r>
  <r>
    <n v="32411690"/>
    <n v="9"/>
    <x v="1"/>
    <n v="58"/>
    <s v="UNK"/>
    <s v="UNK"/>
    <s v="UNK"/>
    <s v="NULL"/>
    <x v="1"/>
    <s v="RQ"/>
    <n v="999000480"/>
    <n v="3"/>
    <n v="2000"/>
    <d v="2000-10-16T00:00:00"/>
    <s v="15 BERYL ST,  SOUTH RIVER NJ"/>
    <s v="SOUTH RIVER"/>
    <s v="DESTEFANO, TIMOTHY M &amp; KELLY A"/>
  </r>
  <r>
    <n v="36284303"/>
    <n v="1"/>
    <x v="1"/>
    <n v="58"/>
    <s v="UNK"/>
    <s v="UNK"/>
    <s v="UNK"/>
    <n v="1"/>
    <x v="1"/>
    <s v="RQ"/>
    <n v="999000482"/>
    <n v="3"/>
    <n v="2004"/>
    <d v="2004-06-02T00:00:00"/>
    <s v="58 B MAIN ST,  SOUTH RIVER NJ"/>
    <s v="SOUTH RIVER"/>
    <s v="D'CLASS BARBER LLC, "/>
  </r>
  <r>
    <s v="45070174-X2826      "/>
    <n v="8"/>
    <x v="1"/>
    <n v="58"/>
    <s v="UNK"/>
    <s v="UNK"/>
    <s v="UNK"/>
    <n v="1"/>
    <x v="1"/>
    <s v="RQ"/>
    <n v="999000484"/>
    <n v="3"/>
    <n v="2005"/>
    <d v="2005-12-23T00:00:00"/>
    <s v="41 D OBERT ST,  SOUTH RIVER NJ"/>
    <s v="SOUTH RIVER"/>
    <s v="SR MULTI SERVICES LTD LIABILITY CO OF SO RIVER, "/>
  </r>
  <r>
    <n v="10490762"/>
    <n v="28"/>
    <x v="1"/>
    <n v="100"/>
    <s v="UNK"/>
    <s v="UNK"/>
    <s v="UNK"/>
    <n v="2"/>
    <x v="1"/>
    <s v="RQ"/>
    <n v="999000485"/>
    <n v="4"/>
    <n v="1950"/>
    <d v="1950-01-01T00:00:00"/>
    <s v="31 CONSTITUTION WAY,  SOUTH RIVER NJ"/>
    <s v="SOUTH RIVER"/>
    <s v="AHENKORAH, KWADWO"/>
  </r>
  <r>
    <n v="46409183"/>
    <n v="11"/>
    <x v="1"/>
    <n v="58"/>
    <s v="UNK"/>
    <s v="UNK"/>
    <s v="UNK"/>
    <n v="1"/>
    <x v="1"/>
    <s v="RQ"/>
    <n v="999000487"/>
    <n v="3"/>
    <n v="1950"/>
    <d v="1950-01-01T00:00:00"/>
    <s v="18 CLARK ST,  SOUTH RIVER NJ"/>
    <s v="SOUTH RIVER"/>
    <s v="RAMOS, JOSE &amp; JESSICA"/>
  </r>
  <r>
    <n v="35657243"/>
    <n v="5"/>
    <x v="1"/>
    <n v="58"/>
    <s v="UNK"/>
    <s v="UNK"/>
    <s v="UNK"/>
    <n v="1"/>
    <x v="1"/>
    <s v="RQ"/>
    <n v="999000491"/>
    <n v="3"/>
    <n v="1950"/>
    <d v="1950-01-01T00:00:00"/>
    <s v="158 GEORGE ST,  SOUTH RIVER NJ"/>
    <s v="SOUTH RIVER"/>
    <s v="WISIAK, ROBERT"/>
  </r>
  <r>
    <n v="71845980"/>
    <n v="30"/>
    <x v="1"/>
    <n v="58"/>
    <s v="sensus"/>
    <s v="NULL"/>
    <s v="NULL"/>
    <n v="2"/>
    <x v="1"/>
    <s v="RQ"/>
    <n v="999000494"/>
    <n v="4"/>
    <n v="2014"/>
    <d v="2014-01-14T00:00:00"/>
    <s v="12 CAPITOL CT,  SOUTH RIVER NJ"/>
    <s v="SOUTH RIVER"/>
    <s v="MISHREKI, NANCY"/>
  </r>
  <r>
    <n v="13107883"/>
    <n v="28"/>
    <x v="1"/>
    <n v="100"/>
    <s v="UNK"/>
    <s v="UNK"/>
    <s v="UNK"/>
    <n v="2"/>
    <x v="1"/>
    <s v="RQ"/>
    <n v="999000502"/>
    <n v="4"/>
    <n v="2001"/>
    <d v="2001-04-27T00:00:00"/>
    <s v="29 VETERANS DR,  SOUTH RIVER NJ"/>
    <s v="SOUTH RIVER"/>
    <s v="ABERIN, WILFRED O &amp; GLORIA"/>
  </r>
  <r>
    <n v="61308983"/>
    <n v="14"/>
    <x v="1"/>
    <n v="58"/>
    <s v="UNK"/>
    <s v="UNK"/>
    <s v="UNK"/>
    <n v="2"/>
    <x v="1"/>
    <s v="RQ"/>
    <n v="999000503"/>
    <n v="4"/>
    <n v="2007"/>
    <d v="2007-04-25T00:00:00"/>
    <s v="73 JEFFRIE AVE 2FL,  SOUTH RIVER NJ"/>
    <s v="SOUTH RIVER"/>
    <s v="PARILLO, JOHN D"/>
  </r>
  <r>
    <n v="54452814"/>
    <n v="24"/>
    <x v="1"/>
    <n v="58"/>
    <s v="UNK"/>
    <s v="UNK"/>
    <s v="UNK"/>
    <n v="2"/>
    <x v="1"/>
    <s v="RQ"/>
    <n v="999000506"/>
    <n v="4"/>
    <n v="2004"/>
    <d v="2004-12-03T00:00:00"/>
    <s v="25 KATHRYN ST,  SOUTH RIVER NJ"/>
    <s v="SOUTH RIVER"/>
    <s v="WRIGHT, MARLENE"/>
  </r>
  <r>
    <n v="31840116"/>
    <n v="3"/>
    <x v="1"/>
    <n v="58"/>
    <s v="UNK"/>
    <s v="UNK"/>
    <s v="UNK"/>
    <n v="1"/>
    <x v="1"/>
    <s v="RQ"/>
    <n v="999000509"/>
    <n v="3"/>
    <n v="2005"/>
    <d v="2005-03-10T00:00:00"/>
    <s v="59 GARWOOD ST,  SOUTH RIVER NJ"/>
    <s v="SOUTH RIVER"/>
    <s v="CARTAGENA, INES M"/>
  </r>
  <r>
    <n v="77042900"/>
    <n v="22"/>
    <x v="1"/>
    <n v="58"/>
    <s v="sensus"/>
    <s v="NULL"/>
    <s v="NULL"/>
    <n v="2"/>
    <x v="1"/>
    <s v="RQ"/>
    <n v="999000519"/>
    <n v="4"/>
    <n v="2014"/>
    <d v="2014-05-14T00:00:00"/>
    <s v="150 KAMM AVE,  SOUTH RIVER NJ"/>
    <s v="SOUTH RIVER"/>
    <s v="DONG &amp; NGUYEN, THUY VAN T &amp; VAN"/>
  </r>
  <r>
    <n v="35657386"/>
    <n v="24"/>
    <x v="1"/>
    <n v="58"/>
    <s v="UNK"/>
    <s v="UNK"/>
    <s v="UNK"/>
    <s v="NULL"/>
    <x v="1"/>
    <s v="RQ"/>
    <n v="999000520"/>
    <n v="3"/>
    <n v="1950"/>
    <d v="1950-01-01T00:00:00"/>
    <s v="25 SCHACK AVE,  SOUTH RIVER NJ"/>
    <s v="SOUTH RIVER"/>
    <s v="HORVATH JR, ROBERT J"/>
  </r>
  <r>
    <n v="63497261"/>
    <n v="15"/>
    <x v="1"/>
    <n v="58"/>
    <s v="UNK"/>
    <s v="UNK"/>
    <s v="UNK"/>
    <n v="2"/>
    <x v="1"/>
    <s v="RQ"/>
    <n v="999000521"/>
    <n v="4"/>
    <n v="2009"/>
    <d v="2009-01-14T00:00:00"/>
    <s v="38 CLAREMONT AVE,  SOUTH RIVER NJ"/>
    <s v="SOUTH RIVER"/>
    <s v="SILVA, VERA"/>
  </r>
  <r>
    <n v="38021282"/>
    <n v="14"/>
    <x v="1"/>
    <n v="58"/>
    <s v="UNK"/>
    <s v="UNK"/>
    <s v="UNK"/>
    <n v="2"/>
    <x v="1"/>
    <s v="RQ"/>
    <n v="999000524"/>
    <n v="4"/>
    <n v="2002"/>
    <d v="2002-09-06T00:00:00"/>
    <s v="56 JEFFRIE AVE 5,  SOUTH RIVER NJ"/>
    <s v="SOUTH RIVER"/>
    <s v="GREGO, JOAO &amp; ARCELINA"/>
  </r>
  <r>
    <n v="79899437"/>
    <n v="14"/>
    <x v="1"/>
    <n v="58"/>
    <s v="sensus"/>
    <s v="NULL"/>
    <s v="NULL"/>
    <n v="2"/>
    <x v="1"/>
    <s v="RQ"/>
    <n v="999000527"/>
    <n v="4"/>
    <n v="2015"/>
    <d v="2015-12-16T00:00:00"/>
    <s v="3 CENTER ST,  SOUTH RIVER NJ"/>
    <s v="SOUTH RIVER"/>
    <s v="MARCAL, CARLOS"/>
  </r>
  <r>
    <n v="86488831"/>
    <n v="20"/>
    <x v="1"/>
    <n v="58"/>
    <s v="sensus"/>
    <s v="NULL"/>
    <s v="NULL"/>
    <n v="2"/>
    <x v="1"/>
    <s v="RQ"/>
    <n v="999000532"/>
    <n v="4"/>
    <n v="2020"/>
    <d v="2020-06-24T00:00:00"/>
    <s v="82 PRENTICE AVE,  SOUTH RIVER NJ"/>
    <s v="SOUTH RIVER"/>
    <s v="RAZZANO, MICHAEL &amp; MARY"/>
  </r>
  <r>
    <n v="53493574"/>
    <n v="20"/>
    <x v="1"/>
    <n v="58"/>
    <s v="UNK"/>
    <s v="UNK"/>
    <s v="UNK"/>
    <n v="2"/>
    <x v="1"/>
    <s v="RQ"/>
    <n v="999000533"/>
    <n v="4"/>
    <n v="1950"/>
    <d v="1950-01-01T00:00:00"/>
    <s v="23 PRENTICE AVE,  SOUTH RIVER NJ"/>
    <s v="SOUTH RIVER"/>
    <s v="VENUTOLO, JOSEPH"/>
  </r>
  <r>
    <n v="69033185"/>
    <n v="14"/>
    <x v="1"/>
    <n v="58"/>
    <s v="UNK"/>
    <s v="UNK"/>
    <s v="UNK"/>
    <n v="2"/>
    <x v="1"/>
    <s v="RQ"/>
    <n v="999000541"/>
    <n v="4"/>
    <n v="2010"/>
    <d v="2010-06-29T00:00:00"/>
    <s v="20 EAST ST,  SOUTH RIVER NJ"/>
    <s v="SOUTH RIVER"/>
    <s v="BLESSMAN, BRIAN"/>
  </r>
  <r>
    <n v="39178296"/>
    <n v="3"/>
    <x v="1"/>
    <n v="58"/>
    <s v="UNK"/>
    <s v="UNK"/>
    <s v="UNK"/>
    <n v="1"/>
    <x v="1"/>
    <s v="RQ"/>
    <n v="999000551"/>
    <n v="3"/>
    <n v="1950"/>
    <d v="1950-01-01T00:00:00"/>
    <s v="90 COLFAX ST,  SOUTH RIVER NJ"/>
    <s v="SOUTH RIVER"/>
    <s v="SAMANIEGO, LARRY &amp; TINA"/>
  </r>
  <r>
    <n v="58343416"/>
    <n v="25"/>
    <x v="1"/>
    <n v="58"/>
    <s v="UNK"/>
    <s v="UNK"/>
    <s v="UNK"/>
    <n v="2"/>
    <x v="1"/>
    <s v="RQ"/>
    <n v="999000553"/>
    <n v="4"/>
    <n v="1999"/>
    <d v="1999-12-10T00:00:00"/>
    <s v="28 FLORENCE ST,  SOUTH RIVER NJ"/>
    <s v="SOUTH RIVER"/>
    <s v="28-30 FLORENCE REALTY LLC, "/>
  </r>
  <r>
    <n v="58343413"/>
    <n v="25"/>
    <x v="1"/>
    <n v="58"/>
    <s v="UNK"/>
    <s v="UNK"/>
    <s v="UNK"/>
    <n v="2"/>
    <x v="1"/>
    <s v="RQ"/>
    <n v="999000554"/>
    <n v="4"/>
    <n v="1999"/>
    <d v="1999-12-10T00:00:00"/>
    <s v="30 FLORENCE ST,  SOUTH RIVER NJ"/>
    <s v="SOUTH RIVER"/>
    <s v="28-30 FLORENCE REALTY LLC, "/>
  </r>
  <r>
    <n v="31840236"/>
    <n v="10"/>
    <x v="1"/>
    <n v="58"/>
    <s v="UNK"/>
    <s v="UNK"/>
    <s v="UNK"/>
    <n v="1"/>
    <x v="1"/>
    <s v="RQ"/>
    <n v="999000557"/>
    <n v="3"/>
    <n v="1950"/>
    <d v="1950-01-01T00:00:00"/>
    <s v="12 ANDERSON ST,  SOUTH RIVER NJ"/>
    <s v="SOUTH RIVER"/>
    <s v="SEVILLANO, LUIS O"/>
  </r>
  <r>
    <n v="75619126"/>
    <n v="21"/>
    <x v="1"/>
    <n v="2"/>
    <s v="sensus"/>
    <s v="NULL"/>
    <s v="NULL"/>
    <n v="2"/>
    <x v="1"/>
    <s v="RQ"/>
    <n v="999000561"/>
    <n v="5"/>
    <n v="2014"/>
    <d v="2014-09-25T00:00:00"/>
    <s v="49 REID ST,  SOUTH RIVER NJ"/>
    <s v="SOUTH RIVER"/>
    <s v="GARDEN STATE CHRISTIAN CHURCH, "/>
  </r>
  <r>
    <n v="11420144"/>
    <n v="15"/>
    <x v="1"/>
    <n v="58"/>
    <s v="UNK"/>
    <s v="UNK"/>
    <s v="UNK"/>
    <n v="2"/>
    <x v="1"/>
    <s v="RQ"/>
    <n v="999000562"/>
    <n v="4"/>
    <n v="1950"/>
    <d v="1950-01-01T00:00:00"/>
    <s v="14 FAIRVIEW AVE,  SOUTH RIVER NJ"/>
    <s v="SOUTH RIVER"/>
    <s v="DOS REIS, JOSE L"/>
  </r>
  <r>
    <n v="37286106"/>
    <n v="11"/>
    <x v="1"/>
    <n v="58"/>
    <s v="UNK"/>
    <s v="UNK"/>
    <s v="UNK"/>
    <n v="1"/>
    <x v="1"/>
    <s v="RQ"/>
    <n v="999000564"/>
    <n v="3"/>
    <n v="1950"/>
    <d v="1950-01-01T00:00:00"/>
    <s v="238 MAIN ST,  SOUTH RIVER NJ"/>
    <s v="SOUTH RIVER"/>
    <s v="SKARZYRSKI, SHIRLEY"/>
  </r>
  <r>
    <n v="45070198"/>
    <n v="24"/>
    <x v="1"/>
    <n v="58"/>
    <s v="UNK"/>
    <s v="UNK"/>
    <s v="UNK"/>
    <n v="1"/>
    <x v="1"/>
    <s v="RQ"/>
    <n v="999000565"/>
    <n v="3"/>
    <n v="1950"/>
    <d v="1950-01-01T00:00:00"/>
    <s v="12 MARIE ST,  SOUTH RIVER NJ"/>
    <s v="SOUTH RIVER"/>
    <s v="MCCUTCHEON, JUSTIN A"/>
  </r>
  <r>
    <n v="40133095"/>
    <n v="3"/>
    <x v="1"/>
    <n v="58"/>
    <s v="UNK"/>
    <s v="UNK"/>
    <s v="UNK"/>
    <n v="1"/>
    <x v="1"/>
    <s v="RQ"/>
    <n v="999000573"/>
    <n v="3"/>
    <n v="2005"/>
    <d v="2005-09-07T00:00:00"/>
    <s v="83 COLFAX ST,  SOUTH RIVER NJ"/>
    <s v="SOUTH RIVER"/>
    <s v="MCSHANE, SHAWN &amp; KATHERINE"/>
  </r>
  <r>
    <n v="78330809"/>
    <n v="25"/>
    <x v="1"/>
    <n v="58"/>
    <s v="sensus"/>
    <s v="NULL"/>
    <s v="NULL"/>
    <s v="NULL"/>
    <x v="1"/>
    <s v="RQ"/>
    <n v="999000575"/>
    <n v="4"/>
    <n v="2015"/>
    <d v="2015-01-22T00:00:00"/>
    <s v="37 JUNE ST 1ST FLOOR APT,  SOUTH RIVER NJ"/>
    <s v="SOUTH RIVER"/>
    <s v="RAIMUNDO, PAULO &amp; GRACA"/>
  </r>
  <r>
    <n v="78893584"/>
    <n v="4"/>
    <x v="1"/>
    <n v="58"/>
    <s v="sensus"/>
    <s v="NULL"/>
    <s v="NULL"/>
    <n v="2"/>
    <x v="1"/>
    <s v="RQ"/>
    <n v="999000577"/>
    <n v="4"/>
    <n v="2016"/>
    <d v="2016-02-24T00:00:00"/>
    <s v="41 NORTHSIDE AVE,  SOUTH RIVER NJ"/>
    <s v="SOUTH RIVER"/>
    <s v="GUTIERREZ, STEPHANIE"/>
  </r>
  <r>
    <n v="32411809"/>
    <n v="13"/>
    <x v="1"/>
    <n v="58"/>
    <s v="UNK"/>
    <s v="UNK"/>
    <s v="UNK"/>
    <n v="1"/>
    <x v="1"/>
    <s v="RQ"/>
    <n v="999000581"/>
    <n v="3"/>
    <n v="1950"/>
    <d v="1950-01-01T00:00:00"/>
    <s v="52 HILLSIDE AVE,  SOUTH RIVER NJ"/>
    <s v="SOUTH RIVER"/>
    <s v="MARTINEZ, LUIS &amp; LYDIA ELSA"/>
  </r>
  <r>
    <n v="40133090"/>
    <n v="7"/>
    <x v="1"/>
    <n v="58"/>
    <s v="UNK"/>
    <s v="UNK"/>
    <s v="UNK"/>
    <n v="1"/>
    <x v="1"/>
    <s v="RQ"/>
    <n v="999000591"/>
    <n v="3"/>
    <n v="1950"/>
    <d v="1950-01-01T00:00:00"/>
    <s v="27 DARROW ST,  SOUTH RIVER NJ"/>
    <s v="SOUTH RIVER"/>
    <s v="DOTSON, KEVIN &amp; BONNIE"/>
  </r>
  <r>
    <n v="4422044"/>
    <n v="28"/>
    <x v="1"/>
    <n v="100"/>
    <s v="UNK"/>
    <s v="UNK"/>
    <s v="UNK"/>
    <s v="NULL"/>
    <x v="1"/>
    <s v="RQ"/>
    <n v="999000595"/>
    <n v="4"/>
    <n v="1950"/>
    <d v="1950-01-01T00:00:00"/>
    <s v="44 HERITAGE DR,  SOUTH RIVER NJ"/>
    <s v="SOUTH RIVER"/>
    <s v="SHAH, AGNAT"/>
  </r>
  <r>
    <n v="13981584"/>
    <n v="9"/>
    <x v="1"/>
    <n v="58"/>
    <s v="UNK"/>
    <s v="UNK"/>
    <s v="UNK"/>
    <n v="2"/>
    <x v="1"/>
    <s v="RQ"/>
    <n v="999000596"/>
    <n v="4"/>
    <n v="2005"/>
    <d v="2005-06-16T00:00:00"/>
    <s v="12 BERYL ST,  SOUTH RIVER NJ"/>
    <s v="SOUTH RIVER"/>
    <s v="FLETCHER &amp; HONG, PAUL W &amp; SONGHEE"/>
  </r>
  <r>
    <n v="32411810"/>
    <n v="4"/>
    <x v="1"/>
    <n v="58"/>
    <s v="UNK"/>
    <s v="UNK"/>
    <s v="UNK"/>
    <n v="1"/>
    <x v="1"/>
    <s v="RQ"/>
    <n v="999000597"/>
    <n v="3"/>
    <n v="1950"/>
    <d v="1950-01-01T00:00:00"/>
    <s v="8 NORTHSIDE AVE,  SOUTH RIVER NJ"/>
    <s v="SOUTH RIVER"/>
    <s v="RIVERA, JOSE"/>
  </r>
  <r>
    <n v="61359038"/>
    <n v="21"/>
    <x v="1"/>
    <n v="58"/>
    <s v="UNK"/>
    <s v="UNK"/>
    <s v="UNK"/>
    <n v="2"/>
    <x v="1"/>
    <s v="RQ"/>
    <n v="999000601"/>
    <n v="4"/>
    <n v="2008"/>
    <d v="2008-08-12T00:00:00"/>
    <s v="33 A MAPLE ST,  SOUTH RIVER NJ"/>
    <s v="SOUTH RIVER"/>
    <s v="HOMEKEY PROPERTIES LLC, "/>
  </r>
  <r>
    <n v="63081926"/>
    <n v="21"/>
    <x v="1"/>
    <n v="58"/>
    <s v="UNK"/>
    <s v="UNK"/>
    <s v="UNK"/>
    <n v="2"/>
    <x v="1"/>
    <s v="RQ"/>
    <n v="999000603"/>
    <n v="4"/>
    <n v="2008"/>
    <d v="2008-08-12T00:00:00"/>
    <s v="31 B MAPLE ST,  SOUTH RIVER NJ"/>
    <s v="SOUTH RIVER"/>
    <s v="HOMEKEY PROPERTIES LLC, "/>
  </r>
  <r>
    <n v="30613644"/>
    <n v="5"/>
    <x v="1"/>
    <n v="58"/>
    <s v="UNK"/>
    <s v="UNK"/>
    <s v="UNK"/>
    <n v="1"/>
    <x v="1"/>
    <s v="RQ"/>
    <n v="999000605"/>
    <n v="3"/>
    <n v="1950"/>
    <d v="1950-01-01T00:00:00"/>
    <s v="6 GARWOOD ST,  SOUTH RIVER NJ"/>
    <s v="SOUTH RIVER"/>
    <s v="KARASZEWSKI &amp; KUCINSKA, KRZYSZTOL &amp; KATARZYNA"/>
  </r>
  <r>
    <n v="31840317"/>
    <n v="9"/>
    <x v="1"/>
    <n v="58"/>
    <s v="UNK"/>
    <s v="UNK"/>
    <s v="UNK"/>
    <s v="NULL"/>
    <x v="1"/>
    <s v="RQ"/>
    <n v="999000606"/>
    <n v="3"/>
    <n v="1950"/>
    <d v="1950-01-01T00:00:00"/>
    <s v="10 DARROW ST,  SOUTH RIVER NJ"/>
    <s v="SOUTH RIVER"/>
    <s v="FALZONE, JOHN &amp; JANE"/>
  </r>
  <r>
    <n v="5658220"/>
    <n v="20"/>
    <x v="1"/>
    <n v="58"/>
    <s v="UNK"/>
    <s v="UNK"/>
    <s v="UNK"/>
    <n v="1"/>
    <x v="1"/>
    <s v="RQ"/>
    <n v="999000609"/>
    <n v="4"/>
    <n v="1950"/>
    <d v="1950-01-01T00:00:00"/>
    <s v="100 PRENTICE AVE,  SOUTH RIVER NJ"/>
    <s v="SOUTH RIVER"/>
    <s v="JOHNSON, SUSAN"/>
  </r>
  <r>
    <n v="5094090"/>
    <n v="22"/>
    <x v="1"/>
    <n v="58"/>
    <s v="UNK"/>
    <s v="UNK"/>
    <s v="UNK"/>
    <n v="2"/>
    <x v="1"/>
    <s v="RQ"/>
    <n v="999000611"/>
    <n v="4"/>
    <n v="1950"/>
    <d v="1950-01-01T00:00:00"/>
    <s v="139 KAMM AVE,  SOUTH RIVER NJ"/>
    <s v="SOUTH RIVER"/>
    <s v="NUNES &amp; PEREZ, JUAN &amp; NINOSKA"/>
  </r>
  <r>
    <n v="76950320"/>
    <n v="7"/>
    <x v="1"/>
    <n v="58"/>
    <s v="sensus"/>
    <s v="NULL"/>
    <s v="NULL"/>
    <n v="2"/>
    <x v="1"/>
    <s v="RQ"/>
    <n v="999000612"/>
    <n v="4"/>
    <n v="2014"/>
    <d v="2014-06-04T00:00:00"/>
    <s v="7 W GEORGE ST,  SOUTH RIVER NJ"/>
    <s v="SOUTH RIVER"/>
    <s v="DELTORO, TANIA"/>
  </r>
  <r>
    <n v="32411993"/>
    <n v="22"/>
    <x v="1"/>
    <n v="58"/>
    <s v="UNK"/>
    <s v="UNK"/>
    <s v="UNK"/>
    <n v="1"/>
    <x v="1"/>
    <s v="RQ"/>
    <n v="999000613"/>
    <n v="3"/>
    <n v="1950"/>
    <d v="1950-01-01T00:00:00"/>
    <s v="128 KAMM AVE,  SOUTH RIVER NJ"/>
    <s v="SOUTH RIVER"/>
    <s v="ROKOSZ, CRAIG &amp; LAURA"/>
  </r>
  <r>
    <n v="82884182"/>
    <n v="3"/>
    <x v="1"/>
    <n v="58"/>
    <s v="sensus"/>
    <s v="NULL"/>
    <s v="NULL"/>
    <n v="2"/>
    <x v="1"/>
    <s v="RQ"/>
    <n v="999000614"/>
    <n v="4"/>
    <n v="2017"/>
    <d v="2017-04-21T00:00:00"/>
    <s v="116 DARROW ST,  SOUTH RIVER NJ"/>
    <s v="SOUTH RIVER"/>
    <s v="TIPPETT &amp; BRANDON TIPPETT, TYRONE &amp; CHARLENE"/>
  </r>
  <r>
    <n v="65050977"/>
    <n v="17"/>
    <x v="1"/>
    <n v="58"/>
    <s v="UNK"/>
    <s v="UNK"/>
    <s v="UNK"/>
    <n v="2"/>
    <x v="1"/>
    <s v="RQ"/>
    <n v="999000615"/>
    <n v="4"/>
    <n v="2009"/>
    <d v="2009-06-23T00:00:00"/>
    <s v="130 OLD BRIDGE TPKE,  SOUTH RIVER NJ"/>
    <s v="SOUTH RIVER"/>
    <s v="130 OBT LLC, "/>
  </r>
  <r>
    <n v="79375558"/>
    <n v="13"/>
    <x v="1"/>
    <n v="58"/>
    <s v="sensus"/>
    <s v="NULL"/>
    <s v="NULL"/>
    <n v="2"/>
    <x v="1"/>
    <s v="RQ"/>
    <n v="999000618"/>
    <n v="4"/>
    <n v="2015"/>
    <d v="2015-06-18T00:00:00"/>
    <s v="72 JOHNSON PL,  SOUTH RIVER NJ"/>
    <s v="SOUTH RIVER"/>
    <s v="NERVEGNA, PHILIP &amp; PATRICIA"/>
  </r>
  <r>
    <n v="30105521"/>
    <n v="10"/>
    <x v="1"/>
    <n v="58"/>
    <s v="UNK"/>
    <s v="UNK"/>
    <s v="UNK"/>
    <n v="1"/>
    <x v="1"/>
    <s v="RQ"/>
    <n v="999000619"/>
    <n v="3"/>
    <n v="1950"/>
    <d v="1950-01-01T00:00:00"/>
    <s v="11 OBERT ST,  SOUTH RIVER NJ"/>
    <s v="SOUTH RIVER"/>
    <s v="MATTS III, CHARLES J"/>
  </r>
  <r>
    <n v="13911563"/>
    <n v="30"/>
    <x v="1"/>
    <n v="100"/>
    <s v="UNK"/>
    <s v="UNK"/>
    <s v="UNK"/>
    <n v="2"/>
    <x v="1"/>
    <s v="RQ"/>
    <n v="999000621"/>
    <n v="4"/>
    <n v="2000"/>
    <d v="2000-05-22T00:00:00"/>
    <s v="54 ROTUNDA LA,  SOUTH RIVER NJ"/>
    <s v="SOUTH RIVER"/>
    <s v="KIM &amp; PARK, SUNHUI &amp; CHONGO"/>
  </r>
  <r>
    <n v="33559653"/>
    <n v="13"/>
    <x v="1"/>
    <n v="58"/>
    <s v="UNK"/>
    <s v="UNK"/>
    <s v="UNK"/>
    <n v="1"/>
    <x v="1"/>
    <s v="RQ"/>
    <n v="999000622"/>
    <n v="3"/>
    <n v="1950"/>
    <d v="1950-01-01T00:00:00"/>
    <s v="124 HILLSIDE AVE,  SOUTH RIVER NJ"/>
    <s v="SOUTH RIVER"/>
    <s v="SOUP 1, LLC., "/>
  </r>
  <r>
    <n v="39178290"/>
    <n v="3"/>
    <x v="1"/>
    <n v="58"/>
    <s v="UNK"/>
    <s v="UNK"/>
    <s v="UNK"/>
    <s v="NULL"/>
    <x v="1"/>
    <s v="RQ"/>
    <n v="999000624"/>
    <n v="3"/>
    <n v="1950"/>
    <d v="1950-01-01T00:00:00"/>
    <s v="108 ALBOURNE ST,  SOUTH RIVER NJ"/>
    <s v="SOUTH RIVER"/>
    <s v="BACHAR, NICHOLAS"/>
  </r>
  <r>
    <n v="63497260"/>
    <n v="13"/>
    <x v="1"/>
    <n v="58"/>
    <s v="UNK"/>
    <s v="UNK"/>
    <s v="UNK"/>
    <n v="2"/>
    <x v="1"/>
    <s v="RQ"/>
    <n v="999000625"/>
    <n v="4"/>
    <n v="2009"/>
    <d v="2009-05-01T00:00:00"/>
    <s v="19 DAVID ST,  SOUTH RIVER NJ"/>
    <s v="SOUTH RIVER"/>
    <s v="GIGLIO, THOMAS R"/>
  </r>
  <r>
    <n v="11232740"/>
    <n v="30"/>
    <x v="1"/>
    <n v="100"/>
    <s v="UNK"/>
    <s v="UNK"/>
    <s v="UNK"/>
    <n v="2"/>
    <x v="1"/>
    <s v="RQ"/>
    <n v="999000628"/>
    <n v="4"/>
    <n v="1999"/>
    <d v="1999-10-27T00:00:00"/>
    <s v="26 CHARTER DR,  SOUTH RIVER NJ"/>
    <s v="SOUTH RIVER"/>
    <s v="HERNANDEZ - FARIA &amp; FARIA, TANIA &amp; RUI"/>
  </r>
  <r>
    <n v="63497269"/>
    <n v="14"/>
    <x v="1"/>
    <n v="58"/>
    <s v="UNK"/>
    <s v="UNK"/>
    <s v="UNK"/>
    <n v="2"/>
    <x v="1"/>
    <s v="RQ"/>
    <n v="999000629"/>
    <n v="4"/>
    <n v="2009"/>
    <d v="2009-04-20T00:00:00"/>
    <s v="81 JEFFRIE AVE,  SOUTH RIVER NJ"/>
    <s v="SOUTH RIVER"/>
    <s v="RUMMEL, CATHERINE"/>
  </r>
  <r>
    <n v="30613491"/>
    <n v="17"/>
    <x v="1"/>
    <n v="58"/>
    <s v="UNK"/>
    <s v="UNK"/>
    <s v="UNK"/>
    <n v="1"/>
    <x v="1"/>
    <s v="RQ"/>
    <n v="999000631"/>
    <n v="3"/>
    <n v="1950"/>
    <d v="1950-01-01T00:00:00"/>
    <s v="22 MORNINGSIDE AVE,  SOUTH RIVER NJ"/>
    <s v="SOUTH RIVER"/>
    <s v="PIETRYKA &amp; MASSARO, DARIUSZ J &amp; PATRICIA"/>
  </r>
  <r>
    <n v="80486974"/>
    <n v="6"/>
    <x v="1"/>
    <n v="58"/>
    <s v="sensus"/>
    <s v="NULL"/>
    <s v="NULL"/>
    <n v="2"/>
    <x v="1"/>
    <s v="RQ"/>
    <n v="999000634"/>
    <n v="4"/>
    <n v="2016"/>
    <d v="2016-04-20T00:00:00"/>
    <s v="36 RARITAN AVE,  SOUTH RIVER NJ"/>
    <s v="SOUTH RIVER"/>
    <s v="UDASCO, SANDRA"/>
  </r>
  <r>
    <n v="37788503"/>
    <n v="17"/>
    <x v="1"/>
    <n v="58"/>
    <s v="UNK"/>
    <s v="UNK"/>
    <s v="UNK"/>
    <n v="1"/>
    <x v="1"/>
    <s v="RQ"/>
    <n v="999000635"/>
    <n v="3"/>
    <n v="1950"/>
    <d v="1950-01-01T00:00:00"/>
    <s v="71 PRICE PL,  SOUTH RIVER NJ"/>
    <s v="SOUTH RIVER"/>
    <s v="BARKALOW, JOEL &amp; PATRICIA"/>
  </r>
  <r>
    <s v="04P80082"/>
    <n v="29"/>
    <x v="1"/>
    <n v="58"/>
    <s v="UNK"/>
    <s v="UNK"/>
    <s v="UNK"/>
    <n v="2"/>
    <x v="1"/>
    <s v="RQ"/>
    <n v="999000638"/>
    <n v="4"/>
    <n v="2005"/>
    <d v="2005-02-03T00:00:00"/>
    <s v="10 BRIGHT ST,  SOUTH RIVER NJ"/>
    <s v="SOUTH RIVER"/>
    <s v="PENA, OSCAR"/>
  </r>
  <r>
    <s v="32411633-X102       "/>
    <n v="23"/>
    <x v="1"/>
    <n v="58"/>
    <s v="UNK"/>
    <s v="UNK"/>
    <s v="UNK"/>
    <n v="1"/>
    <x v="1"/>
    <s v="RQ"/>
    <n v="999000641"/>
    <n v="3"/>
    <n v="2004"/>
    <d v="2004-04-28T00:00:00"/>
    <s v="118 WILLIAM ST,  SOUTH RIVER NJ"/>
    <s v="SOUTH RIVER"/>
    <s v="EDWARDS, SHIRMANE"/>
  </r>
  <r>
    <n v="30613629"/>
    <n v="18"/>
    <x v="1"/>
    <n v="58"/>
    <s v="UNK"/>
    <s v="UNK"/>
    <s v="UNK"/>
    <n v="1"/>
    <x v="1"/>
    <s v="RQ"/>
    <n v="999000644"/>
    <n v="3"/>
    <n v="1950"/>
    <d v="1950-01-01T00:00:00"/>
    <s v="27 LEVINSON AVE,  SOUTH RIVER NJ"/>
    <s v="SOUTH RIVER"/>
    <s v="MORENO, TERESA &amp; WILMER"/>
  </r>
  <r>
    <n v="32411734"/>
    <n v="20"/>
    <x v="1"/>
    <n v="58"/>
    <s v="UNK"/>
    <s v="UNK"/>
    <s v="UNK"/>
    <s v="NULL"/>
    <x v="1"/>
    <s v="RQ"/>
    <n v="999000647"/>
    <n v="3"/>
    <n v="1950"/>
    <d v="1950-01-01T00:00:00"/>
    <s v="52 ARMSTRONG AVE,  SOUTH RIVER NJ"/>
    <s v="SOUTH RIVER"/>
    <s v="SANTOS &amp; BARRETO, FERNANDO &amp; MARIA"/>
  </r>
  <r>
    <n v="14016148"/>
    <n v="30"/>
    <x v="1"/>
    <n v="100"/>
    <s v="UNK"/>
    <s v="UNK"/>
    <s v="UNK"/>
    <n v="2"/>
    <x v="1"/>
    <s v="RQ"/>
    <n v="999000648"/>
    <n v="4"/>
    <n v="2001"/>
    <d v="2001-01-19T00:00:00"/>
    <s v="48 MONTICELLO WAY,  SOUTH RIVER NJ"/>
    <s v="SOUTH RIVER"/>
    <s v="ABOUKHADRAH, SAMY &amp; NAIMA"/>
  </r>
  <r>
    <n v="56920894"/>
    <n v="5"/>
    <x v="1"/>
    <n v="58"/>
    <s v="UNK"/>
    <s v="UNK"/>
    <s v="UNK"/>
    <n v="2"/>
    <x v="1"/>
    <s v="RQ"/>
    <n v="999000652"/>
    <n v="4"/>
    <n v="2005"/>
    <d v="2005-01-17T00:00:00"/>
    <s v="44 DARROW ST,  SOUTH RIVER NJ"/>
    <s v="SOUTH RIVER"/>
    <s v="VIERA, SAMMY &amp; LETHICIA"/>
  </r>
  <r>
    <n v="33559640"/>
    <n v="13"/>
    <x v="1"/>
    <n v="58"/>
    <s v="UNK"/>
    <s v="UNK"/>
    <s v="UNK"/>
    <n v="1"/>
    <x v="1"/>
    <s v="RQ"/>
    <n v="999000653"/>
    <n v="3"/>
    <n v="1950"/>
    <d v="1950-01-01T00:00:00"/>
    <s v="6 DAVID ST,  SOUTH RIVER NJ"/>
    <s v="SOUTH RIVER"/>
    <s v="BORSUK &amp; RIVERA, MELISSA &amp; MICHAEL"/>
  </r>
  <r>
    <n v="89574752"/>
    <n v="24"/>
    <x v="1"/>
    <s v="NULL"/>
    <s v="sensus"/>
    <s v="NULL"/>
    <s v="NULL"/>
    <n v="2"/>
    <x v="1"/>
    <s v="RQ"/>
    <n v="999000654"/>
    <n v="4"/>
    <n v="2021"/>
    <d v="2021-07-01T00:00:00"/>
    <s v="7 BRANT ST,  SOUTH RIVER NJ"/>
    <s v="SOUTH RIVER"/>
    <s v="SWEENEY, ROBIN"/>
  </r>
  <r>
    <n v="7528771"/>
    <n v="28"/>
    <x v="1"/>
    <n v="100"/>
    <s v="UNK"/>
    <s v="UNK"/>
    <s v="UNK"/>
    <s v="NULL"/>
    <x v="1"/>
    <s v="RQ"/>
    <n v="999000655"/>
    <n v="4"/>
    <n v="2005"/>
    <d v="2005-04-11T00:00:00"/>
    <s v="6 CONTINENTAL CT,  SOUTH RIVER NJ"/>
    <s v="SOUTH RIVER"/>
    <s v="SALAM, TAMER &amp; DINA"/>
  </r>
  <r>
    <n v="78128108"/>
    <n v="14"/>
    <x v="1"/>
    <n v="58"/>
    <s v="sensus"/>
    <s v="NULL"/>
    <s v="NULL"/>
    <s v="NULL"/>
    <x v="1"/>
    <s v="RQ"/>
    <n v="999000656"/>
    <n v="4"/>
    <n v="2014"/>
    <d v="2014-08-20T00:00:00"/>
    <s v="144 WHITEHEAD AVE 2,  SOUTH RIVER NJ"/>
    <s v="SOUTH RIVER"/>
    <s v="TENDEIRO, FERNANDO"/>
  </r>
  <r>
    <s v="3301297-X893        "/>
    <n v="19"/>
    <x v="1"/>
    <n v="58"/>
    <s v="UNK"/>
    <s v="UNK"/>
    <s v="UNK"/>
    <n v="1"/>
    <x v="1"/>
    <s v="RQ"/>
    <n v="999000657"/>
    <n v="3"/>
    <n v="2004"/>
    <d v="2004-03-30T00:00:00"/>
    <s v="30 LEONARDINE AVE,  SOUTH RIVER NJ"/>
    <s v="SOUTH RIVER"/>
    <s v="SANELLI, ANNE"/>
  </r>
  <r>
    <n v="32411616"/>
    <n v="17"/>
    <x v="1"/>
    <n v="58"/>
    <s v="UNK"/>
    <s v="UNK"/>
    <s v="UNK"/>
    <n v="1"/>
    <x v="1"/>
    <s v="RQ"/>
    <n v="999000659"/>
    <n v="3"/>
    <n v="1950"/>
    <d v="1950-01-01T00:00:00"/>
    <s v="148 OLD BRIDGE TPKE,  SOUTH RIVER NJ"/>
    <s v="SOUTH RIVER"/>
    <s v="SANTOS, PAULO"/>
  </r>
  <r>
    <s v="56920912-X455       "/>
    <n v="21"/>
    <x v="1"/>
    <n v="58"/>
    <s v="UNK"/>
    <s v="UNK"/>
    <s v="UNK"/>
    <n v="2"/>
    <x v="1"/>
    <s v="RQ"/>
    <n v="999000660"/>
    <n v="4"/>
    <n v="2006"/>
    <d v="2006-03-08T00:00:00"/>
    <s v="31 A MAPLE ST,  SOUTH RIVER NJ"/>
    <s v="SOUTH RIVER"/>
    <s v="HOMEKEY PROPERTIES LLC, "/>
  </r>
  <r>
    <n v="78128103"/>
    <n v="1"/>
    <x v="1"/>
    <n v="58"/>
    <s v="sensus"/>
    <s v="NULL"/>
    <s v="NULL"/>
    <s v="NULL"/>
    <x v="1"/>
    <s v="RQ"/>
    <n v="999000662"/>
    <n v="4"/>
    <n v="2015"/>
    <d v="2015-10-07T00:00:00"/>
    <s v="19 MAIN ST 2FL,  SOUTH RIVER NJ"/>
    <s v="SOUTH RIVER"/>
    <s v="ONE GIRL THREE BOYS LLC, "/>
  </r>
  <r>
    <n v="59666933"/>
    <n v="14"/>
    <x v="1"/>
    <n v="58"/>
    <s v="UNK"/>
    <s v="UNK"/>
    <s v="UNK"/>
    <n v="2"/>
    <x v="1"/>
    <s v="RQ"/>
    <n v="999000668"/>
    <n v="4"/>
    <n v="2006"/>
    <d v="2006-08-29T00:00:00"/>
    <s v="41 MAGEIRA ST,  SOUTH RIVER NJ"/>
    <s v="SOUTH RIVER"/>
    <s v="MANGIONE, PAUL &amp; RUBYGAULE"/>
  </r>
  <r>
    <n v="35251606"/>
    <n v="16"/>
    <x v="1"/>
    <n v="58"/>
    <s v="UNK"/>
    <s v="UNK"/>
    <s v="UNK"/>
    <n v="1"/>
    <x v="1"/>
    <s v="RQ"/>
    <n v="999000670"/>
    <n v="3"/>
    <n v="2003"/>
    <d v="2003-08-01T00:00:00"/>
    <s v="61 ESSEX ST,  SOUTH RIVER NJ"/>
    <s v="SOUTH RIVER"/>
    <s v="ZAPREV, ATANAS"/>
  </r>
  <r>
    <n v="97059160"/>
    <n v="4"/>
    <x v="1"/>
    <n v="1"/>
    <s v="sensus"/>
    <s v="NULL"/>
    <s v="NULL"/>
    <s v="NULL"/>
    <x v="2"/>
    <s v="GQ"/>
    <n v="999000672"/>
    <n v="4"/>
    <n v="2019"/>
    <d v="2019-05-08T00:00:00"/>
    <s v="VETERANS PARK,  SOUTH RIVER NJ"/>
    <s v="SOUTH RIVER"/>
    <s v="BOROUGH OF SOUTH RIVER VETERANS PARK, "/>
  </r>
  <r>
    <n v="2480535"/>
    <n v="28"/>
    <x v="1"/>
    <n v="100"/>
    <s v="UNK"/>
    <s v="UNK"/>
    <s v="UNK"/>
    <n v="2"/>
    <x v="1"/>
    <s v="RQ"/>
    <n v="999000674"/>
    <n v="4"/>
    <n v="2005"/>
    <d v="2005-12-23T00:00:00"/>
    <s v="24 CONGRESS LA,  SOUTH RIVER NJ"/>
    <s v="SOUTH RIVER"/>
    <s v="DEREVENSKIY &amp; DEREVENSKA, VOLODOMIR &amp; MARIYA"/>
  </r>
  <r>
    <n v="33559553"/>
    <n v="2"/>
    <x v="1"/>
    <n v="58"/>
    <s v="UNK"/>
    <s v="UNK"/>
    <s v="UNK"/>
    <n v="1"/>
    <x v="1"/>
    <s v="RQ"/>
    <n v="999000681"/>
    <n v="3"/>
    <n v="1950"/>
    <d v="1950-01-01T00:00:00"/>
    <s v="43 FERRY ST,  SOUTH RIVER NJ"/>
    <s v="SOUTH RIVER"/>
    <s v="43 FERRY ST LLC, "/>
  </r>
  <r>
    <n v="2402496"/>
    <n v="2"/>
    <x v="1"/>
    <n v="58"/>
    <s v="UNK"/>
    <s v="UNK"/>
    <s v="UNK"/>
    <n v="1"/>
    <x v="1"/>
    <s v="RQ"/>
    <n v="999000682"/>
    <n v="3"/>
    <n v="1950"/>
    <d v="1950-01-01T00:00:00"/>
    <s v="43 FERRY ST,  SOUTH RIVER NJ"/>
    <s v="SOUTH RIVER"/>
    <s v="43 FERRY ST LLC, "/>
  </r>
  <r>
    <n v="77042902"/>
    <n v="24"/>
    <x v="1"/>
    <n v="58"/>
    <s v="sensus"/>
    <s v="NULL"/>
    <s v="NULL"/>
    <n v="2"/>
    <x v="1"/>
    <s v="RQ"/>
    <n v="999000683"/>
    <n v="4"/>
    <n v="2014"/>
    <d v="2014-04-23T00:00:00"/>
    <s v="2 BRANT ST,  SOUTH RIVER NJ"/>
    <s v="SOUTH RIVER"/>
    <s v="BAEZ, ROBERTO &amp; STACEY"/>
  </r>
  <r>
    <n v="79689034"/>
    <n v="14"/>
    <x v="1"/>
    <n v="1"/>
    <s v="sensus"/>
    <s v="NULL"/>
    <s v="NULL"/>
    <n v="2"/>
    <x v="1"/>
    <s v="RQ"/>
    <n v="999000686"/>
    <n v="4"/>
    <n v="2016"/>
    <d v="2016-03-08T00:00:00"/>
    <s v="140 WHITEHEAD AVE,  SOUTH RIVER NJ"/>
    <s v="SOUTH RIVER"/>
    <s v="140 WHITEHEAD LLC, "/>
  </r>
  <r>
    <n v="35657408"/>
    <n v="18"/>
    <x v="1"/>
    <n v="58"/>
    <s v="UNK"/>
    <s v="UNK"/>
    <s v="UNK"/>
    <n v="1"/>
    <x v="1"/>
    <s v="RQ"/>
    <n v="999000693"/>
    <n v="3"/>
    <n v="1950"/>
    <d v="1950-01-01T00:00:00"/>
    <s v="39 EAST ST,  SOUTH RIVER NJ"/>
    <s v="SOUTH RIVER"/>
    <s v="R &amp; L GOMEZ &amp; A GOMEZ HERNANDEZ, A. CRUZ, G. HERNANDEZ"/>
  </r>
  <r>
    <n v="85130948"/>
    <n v="23"/>
    <x v="1"/>
    <n v="58"/>
    <s v="sensus"/>
    <s v="NULL"/>
    <s v="NULL"/>
    <s v="NULL"/>
    <x v="1"/>
    <s v="RQ"/>
    <n v="999000706"/>
    <n v="4"/>
    <n v="2018"/>
    <d v="2018-09-17T00:00:00"/>
    <s v="21 WILLIAM ST 2ND FL,  SOUTH RIVER NJ"/>
    <s v="SOUTH RIVER"/>
    <s v="BREWER &amp; COLBERT, DEJA &amp; MILTON"/>
  </r>
  <r>
    <n v="82731488"/>
    <n v="14"/>
    <x v="1"/>
    <n v="58"/>
    <s v="sensus"/>
    <s v="NULL"/>
    <s v="NULL"/>
    <s v="NULL"/>
    <x v="1"/>
    <s v="RQ"/>
    <n v="999000708"/>
    <n v="4"/>
    <n v="2017"/>
    <d v="2017-03-07T00:00:00"/>
    <s v="36 MAGIERA ST,  SOUTH RIVER NJ"/>
    <s v="SOUTH RIVER"/>
    <s v="NICOLA, JOHN"/>
  </r>
  <r>
    <n v="3780531"/>
    <n v="17"/>
    <x v="1"/>
    <n v="58"/>
    <s v="UNK"/>
    <s v="UNK"/>
    <s v="UNK"/>
    <n v="1"/>
    <x v="1"/>
    <s v="RQ"/>
    <n v="999000709"/>
    <n v="3"/>
    <n v="1950"/>
    <d v="1950-01-01T00:00:00"/>
    <s v="42 DRAEGER PL,  SOUTH RIVER NJ"/>
    <s v="SOUTH RIVER"/>
    <s v="SINGER, TODD &amp; JACQUELINE"/>
  </r>
  <r>
    <n v="78128106"/>
    <n v="21"/>
    <x v="1"/>
    <n v="58"/>
    <s v="sensus"/>
    <s v="NULL"/>
    <s v="NULL"/>
    <n v="2"/>
    <x v="1"/>
    <s v="RQ"/>
    <n v="999000711"/>
    <n v="4"/>
    <n v="2014"/>
    <d v="2014-10-06T00:00:00"/>
    <s v="10 REID ST APT A,  SOUTH RIVER NJ"/>
    <s v="SOUTH RIVER"/>
    <s v="RODRIGUES &amp; PEREIRA, LUIS &amp; SANDY"/>
  </r>
  <r>
    <n v="82884185"/>
    <n v="3"/>
    <x v="1"/>
    <n v="58"/>
    <s v="sensus"/>
    <s v="NULL"/>
    <s v="NULL"/>
    <n v="2"/>
    <x v="1"/>
    <s v="RQ"/>
    <n v="999000712"/>
    <n v="4"/>
    <n v="2017"/>
    <d v="2017-05-10T00:00:00"/>
    <s v="53 FERRIS ST,  SOUTH RIVER NJ"/>
    <s v="SOUTH RIVER"/>
    <s v="JARUCZEK, CARLOS &amp; NATALIA"/>
  </r>
  <r>
    <n v="78128109"/>
    <n v="21"/>
    <x v="1"/>
    <n v="58"/>
    <s v="sensus"/>
    <s v="NULL"/>
    <s v="NULL"/>
    <s v="NULL"/>
    <x v="1"/>
    <s v="RQ"/>
    <n v="999000718"/>
    <n v="4"/>
    <n v="2016"/>
    <d v="2016-06-20T00:00:00"/>
    <s v="10 REID ST APT B,  SOUTH RIVER NJ"/>
    <s v="SOUTH RIVER"/>
    <s v="ALEXANDRINO &amp; BARBOSA, JOAO &amp; MARUSA"/>
  </r>
  <r>
    <n v="1120281"/>
    <n v="17"/>
    <x v="1"/>
    <n v="58"/>
    <s v="UNK"/>
    <s v="UNK"/>
    <s v="UNK"/>
    <n v="1"/>
    <x v="1"/>
    <s v="RQ"/>
    <n v="999000720"/>
    <n v="3"/>
    <n v="1950"/>
    <d v="1950-01-01T00:00:00"/>
    <s v="2 FIRST ST,  SOUTH RIVER NJ"/>
    <s v="SOUTH RIVER"/>
    <s v="IPPOLITO, JOYCE"/>
  </r>
  <r>
    <n v="5949756"/>
    <n v="6"/>
    <x v="1"/>
    <n v="58"/>
    <s v="UNK"/>
    <s v="UNK"/>
    <s v="UNK"/>
    <n v="1"/>
    <x v="1"/>
    <s v="RQ"/>
    <n v="999000724"/>
    <n v="4"/>
    <n v="1950"/>
    <d v="1950-01-01T00:00:00"/>
    <s v="15 W GROCHOWIAK ST,  SOUTH RIVER NJ"/>
    <s v="SOUTH RIVER"/>
    <s v="FALLACARA, ROSA"/>
  </r>
  <r>
    <n v="61308979"/>
    <n v="18"/>
    <x v="1"/>
    <n v="58"/>
    <s v="UNK"/>
    <s v="UNK"/>
    <s v="UNK"/>
    <n v="2"/>
    <x v="1"/>
    <s v="RQ"/>
    <n v="999000726"/>
    <n v="4"/>
    <n v="2007"/>
    <d v="2007-04-12T00:00:00"/>
    <s v="19 LEVINSON AVE,  SOUTH RIVER NJ"/>
    <s v="SOUTH RIVER"/>
    <s v="SUN &amp; WANG, JINGJE &amp; YULING"/>
  </r>
  <r>
    <n v="78128105"/>
    <n v="1"/>
    <x v="1"/>
    <n v="58"/>
    <s v="sensus"/>
    <n v="78128105"/>
    <s v="NULL"/>
    <n v="2"/>
    <x v="1"/>
    <s v="RQ"/>
    <n v="999000729"/>
    <n v="4"/>
    <n v="2014"/>
    <d v="2014-10-27T00:00:00"/>
    <s v="64 MAIN ST TATTOO STUDIO,  SOUTH RIVER NJ"/>
    <s v="SOUTH RIVER"/>
    <s v="LESSLER, ARTHUR"/>
  </r>
  <r>
    <n v="78128102"/>
    <n v="1"/>
    <x v="1"/>
    <n v="58"/>
    <s v="sensus"/>
    <s v="NULL"/>
    <s v="NULL"/>
    <s v="NULL"/>
    <x v="1"/>
    <s v="RQ"/>
    <n v="999000730"/>
    <n v="4"/>
    <n v="2014"/>
    <d v="2014-10-27T00:00:00"/>
    <s v="64 MAIN ST APT 2,  SOUTH RIVER NJ"/>
    <s v="SOUTH RIVER"/>
    <s v="LESSLER, ARTHUR"/>
  </r>
  <r>
    <n v="79899430"/>
    <n v="12"/>
    <x v="1"/>
    <n v="58"/>
    <s v="sensus"/>
    <s v="NULL"/>
    <s v="NULL"/>
    <n v="2"/>
    <x v="1"/>
    <s v="RQ"/>
    <n v="999000731"/>
    <n v="4"/>
    <n v="2015"/>
    <d v="2015-11-12T00:00:00"/>
    <s v="51 DIVISION ST,  SOUTH RIVER NJ"/>
    <s v="SOUTH RIVER"/>
    <s v="REYES, SWAMY"/>
  </r>
  <r>
    <n v="78893582"/>
    <n v="19"/>
    <x v="1"/>
    <n v="58"/>
    <s v="sensus"/>
    <s v="NULL"/>
    <s v="NULL"/>
    <n v="2"/>
    <x v="1"/>
    <s v="RQ"/>
    <n v="999000735"/>
    <n v="4"/>
    <n v="2016"/>
    <d v="2016-01-08T00:00:00"/>
    <s v="13 TERRY AVE,  SOUTH RIVER NJ"/>
    <s v="SOUTH RIVER"/>
    <s v="WITYNSKI, ZYGMUNT &amp; MALGORZATA"/>
  </r>
  <r>
    <n v="78330807"/>
    <n v="9"/>
    <x v="1"/>
    <n v="58"/>
    <s v="sensus"/>
    <s v="NULL"/>
    <s v="NULL"/>
    <n v="2"/>
    <x v="1"/>
    <s v="RQ"/>
    <n v="999000744"/>
    <n v="4"/>
    <n v="2014"/>
    <d v="2014-08-29T00:00:00"/>
    <s v="10 DEVOE ST,  SOUTH RIVER NJ"/>
    <s v="SOUTH RIVER"/>
    <s v="MONTANILE, NICOLE"/>
  </r>
  <r>
    <n v="32334125"/>
    <n v="11"/>
    <x v="1"/>
    <n v="58"/>
    <s v="UNK"/>
    <s v="UNK"/>
    <s v="UNK"/>
    <n v="1"/>
    <x v="1"/>
    <s v="RQ"/>
    <n v="999000747"/>
    <n v="3"/>
    <n v="2004"/>
    <d v="2004-02-02T00:00:00"/>
    <s v="12 ALLGAIR ST,  SOUTH RIVER NJ"/>
    <s v="SOUTH RIVER"/>
    <s v="KULA &amp; KULA &amp; KULA, CEZARY &amp; HALINA &amp; ROLANO"/>
  </r>
  <r>
    <n v="30613817"/>
    <n v="19"/>
    <x v="1"/>
    <n v="58"/>
    <s v="UNK"/>
    <s v="UNK"/>
    <s v="UNK"/>
    <n v="1"/>
    <x v="1"/>
    <s v="RQ"/>
    <n v="999000749"/>
    <n v="3"/>
    <n v="1950"/>
    <d v="1950-01-01T00:00:00"/>
    <s v="5 FOURTH ST,  SOUTH RIVER NJ"/>
    <s v="SOUTH RIVER"/>
    <s v="TORRES, LORRAINE &amp; REY"/>
  </r>
  <r>
    <n v="70244406"/>
    <n v="13"/>
    <x v="1"/>
    <n v="58"/>
    <s v="UNK"/>
    <s v="UNK"/>
    <s v="UNK"/>
    <n v="2"/>
    <x v="1"/>
    <s v="RQ"/>
    <n v="999000750"/>
    <n v="4"/>
    <n v="2011"/>
    <d v="2011-05-26T00:00:00"/>
    <s v="66 HILLSIDE AVE,  SOUTH RIVER NJ"/>
    <s v="SOUTH RIVER"/>
    <s v="MADISON, JOHN"/>
  </r>
  <r>
    <n v="91428158"/>
    <n v="7"/>
    <x v="1"/>
    <n v="58"/>
    <s v="sensus"/>
    <s v="NULL"/>
    <s v="NULL"/>
    <s v="NULL"/>
    <x v="1"/>
    <s v="RQ"/>
    <n v="999000754"/>
    <n v="4"/>
    <n v="2022"/>
    <d v="2022-03-16T00:00:00"/>
    <s v="36 BERYL ST,  SOUTH RIVER NJ"/>
    <s v="SOUTH RIVER"/>
    <s v="BATISTA, DENISE"/>
  </r>
  <r>
    <n v="3686652"/>
    <n v="8"/>
    <x v="1"/>
    <n v="300"/>
    <s v="UNK"/>
    <s v="UNK"/>
    <s v="UNK"/>
    <n v="1"/>
    <x v="1"/>
    <s v="RQ"/>
    <n v="999000755"/>
    <n v="5"/>
    <n v="1950"/>
    <d v="1950-01-01T00:00:00"/>
    <s v="34 CHARLES ST,  SOUTH RIVER NJ"/>
    <s v="SOUTH RIVER"/>
    <s v="SRED PROPERTY LLC, "/>
  </r>
  <r>
    <n v="45070180"/>
    <n v="5"/>
    <x v="1"/>
    <n v="58"/>
    <s v="UNK"/>
    <s v="UNK"/>
    <s v="UNK"/>
    <n v="1"/>
    <x v="1"/>
    <s v="RQ"/>
    <n v="999000757"/>
    <n v="3"/>
    <n v="1950"/>
    <d v="1950-01-01T00:00:00"/>
    <s v="11 GARWOOD ST,  SOUTH RIVER NJ"/>
    <s v="SOUTH RIVER"/>
    <s v="DELIMA, MAYRA &amp; MICHAEL"/>
  </r>
  <r>
    <n v="35657336"/>
    <n v="16"/>
    <x v="1"/>
    <n v="58"/>
    <s v="UNK"/>
    <s v="UNK"/>
    <s v="UNK"/>
    <s v="NULL"/>
    <x v="1"/>
    <s v="RQ"/>
    <n v="999000758"/>
    <n v="3"/>
    <n v="1950"/>
    <d v="1950-01-01T00:00:00"/>
    <s v="46 MAGIERA ST,  SOUTH RIVER NJ"/>
    <s v="SOUTH RIVER"/>
    <s v="CORVINO, EDWIN &amp; CAROLINE"/>
  </r>
  <r>
    <n v="30613779"/>
    <n v="17"/>
    <x v="1"/>
    <n v="58"/>
    <s v="UNK"/>
    <s v="UNK"/>
    <s v="UNK"/>
    <n v="1"/>
    <x v="1"/>
    <s v="RQ"/>
    <n v="999000759"/>
    <n v="3"/>
    <n v="1950"/>
    <d v="1950-01-01T00:00:00"/>
    <s v="136 OLD BRIDGE TPKE,  SOUTH RIVER NJ"/>
    <s v="SOUTH RIVER"/>
    <s v="BREWER, LEONARD &amp; ROSEMARIE"/>
  </r>
  <r>
    <n v="44005054"/>
    <n v="25"/>
    <x v="1"/>
    <n v="58"/>
    <s v="UNK"/>
    <s v="UNK"/>
    <s v="UNK"/>
    <n v="1"/>
    <x v="1"/>
    <s v="RQ"/>
    <n v="999000761"/>
    <n v="3"/>
    <n v="2013"/>
    <d v="2013-03-21T00:00:00"/>
    <s v="27 FLORENCE ST,  SOUTH RIVER NJ"/>
    <s v="SOUTH RIVER"/>
    <s v="MARTUCCI, EDWARD"/>
  </r>
  <r>
    <n v="5949808"/>
    <n v="6"/>
    <x v="1"/>
    <n v="58"/>
    <s v="UNK"/>
    <s v="UNK"/>
    <s v="UNK"/>
    <n v="2"/>
    <x v="1"/>
    <s v="RQ"/>
    <n v="999000764"/>
    <n v="4"/>
    <n v="1950"/>
    <d v="1950-01-01T00:00:00"/>
    <s v="42 GROVE ST,  SOUTH RIVER NJ"/>
    <s v="SOUTH RIVER"/>
    <s v="TOLMACHEWICH, SOPHIE"/>
  </r>
  <r>
    <n v="33559548"/>
    <n v="13"/>
    <x v="1"/>
    <n v="58"/>
    <s v="UNK"/>
    <s v="UNK"/>
    <s v="UNK"/>
    <n v="1"/>
    <x v="1"/>
    <s v="RQ"/>
    <n v="999000768"/>
    <n v="3"/>
    <n v="2004"/>
    <d v="2004-06-24T00:00:00"/>
    <s v="68 HILLSIDE AVE,  SOUTH RIVER NJ"/>
    <s v="SOUTH RIVER"/>
    <s v="WILLIAMS, OBADIAH &amp; SERENA"/>
  </r>
  <r>
    <n v="40531752"/>
    <n v="9"/>
    <x v="1"/>
    <n v="58"/>
    <s v="UNK"/>
    <s v="UNK"/>
    <s v="UNK"/>
    <n v="1"/>
    <x v="1"/>
    <s v="RQ"/>
    <n v="999000771"/>
    <n v="3"/>
    <n v="2004"/>
    <d v="2004-10-29T00:00:00"/>
    <s v="28 ROOSEVELT ST,  SOUTH RIVER NJ"/>
    <s v="SOUTH RIVER"/>
    <s v="VAZ, ISABEL M &amp; JOSE T"/>
  </r>
  <r>
    <n v="916887"/>
    <n v="17"/>
    <x v="1"/>
    <n v="58"/>
    <s v="UNK"/>
    <s v="UNK"/>
    <s v="UNK"/>
    <s v="NULL"/>
    <x v="1"/>
    <s v="RQ"/>
    <n v="999000772"/>
    <n v="3"/>
    <n v="1950"/>
    <d v="1950-01-01T00:00:00"/>
    <s v="180 OLD BRIDGE TPKE,  SOUTH RIVER NJ"/>
    <s v="SOUTH RIVER"/>
    <s v="WANG, HUIZHEN &amp; YUMIN"/>
  </r>
  <r>
    <s v="04P77282"/>
    <n v="13"/>
    <x v="1"/>
    <n v="58"/>
    <s v="UNK"/>
    <s v="UNK"/>
    <s v="UNK"/>
    <n v="2"/>
    <x v="1"/>
    <s v="RQ"/>
    <n v="999000776"/>
    <n v="4"/>
    <n v="2000"/>
    <d v="2000-02-23T00:00:00"/>
    <s v="126 HILLSIDE AVE,  SOUTH RIVER NJ"/>
    <s v="SOUTH RIVER"/>
    <s v="GROSS, LORRAINE"/>
  </r>
  <r>
    <n v="78361401"/>
    <n v="24"/>
    <x v="1"/>
    <n v="58"/>
    <s v="sensus"/>
    <s v="NULL"/>
    <s v="NULL"/>
    <s v="NULL"/>
    <x v="1"/>
    <s v="RQ"/>
    <n v="999000779"/>
    <n v="4"/>
    <n v="2014"/>
    <d v="2014-11-12T00:00:00"/>
    <s v="18 ROBERT ST 1ST FL,  SOUTH RIVER NJ"/>
    <s v="SOUTH RIVER"/>
    <s v="MARCIAL &amp; MORAIS, SANDRA ADAME &amp; ERIK JOSE"/>
  </r>
  <r>
    <n v="31840181"/>
    <n v="8"/>
    <x v="1"/>
    <n v="58"/>
    <s v="UNK"/>
    <s v="UNK"/>
    <s v="UNK"/>
    <n v="1"/>
    <x v="1"/>
    <s v="RQ"/>
    <n v="999000787"/>
    <n v="3"/>
    <n v="1950"/>
    <d v="1950-01-01T00:00:00"/>
    <s v="47 GORDON ST,  SOUTH RIVER NJ"/>
    <s v="SOUTH RIVER"/>
    <s v="CARLOS HEATING &amp; AIR CONDITIONING LLC, "/>
  </r>
  <r>
    <s v="32411753-X414       "/>
    <n v="22"/>
    <x v="1"/>
    <n v="58"/>
    <s v="UNK"/>
    <s v="UNK"/>
    <s v="UNK"/>
    <n v="1"/>
    <x v="1"/>
    <s v="RQ"/>
    <n v="999000790"/>
    <n v="3"/>
    <n v="2011"/>
    <d v="2011-03-18T00:00:00"/>
    <s v="98 KAMM AVE,  SOUTH RIVER NJ"/>
    <s v="SOUTH RIVER"/>
    <s v="MCKEE, SUSAN"/>
  </r>
  <r>
    <n v="11134581"/>
    <n v="18"/>
    <x v="1"/>
    <n v="58"/>
    <s v="UNK"/>
    <s v="UNK"/>
    <s v="UNK"/>
    <n v="2"/>
    <x v="1"/>
    <s v="RQ"/>
    <n v="999000795"/>
    <n v="4"/>
    <n v="1950"/>
    <d v="1950-01-01T00:00:00"/>
    <s v="40 SOUTHSIDE AVE,  SOUTH RIVER NJ"/>
    <s v="SOUTH RIVER"/>
    <s v="FERREIRA, DANIEL CASTELHANO&amp;MANUEL SILVA"/>
  </r>
  <r>
    <n v="13361742"/>
    <n v="5"/>
    <x v="1"/>
    <n v="58"/>
    <s v="UNK"/>
    <s v="UNK"/>
    <s v="UNK"/>
    <s v="NULL"/>
    <x v="1"/>
    <s v="RQ"/>
    <n v="999000796"/>
    <n v="4"/>
    <n v="1950"/>
    <d v="1950-01-01T00:00:00"/>
    <s v="172 MAIN ST,  SOUTH RIVER NJ"/>
    <s v="SOUTH RIVER"/>
    <s v="PLEVA, ANTHONY THOMAS"/>
  </r>
  <r>
    <s v="A-030940"/>
    <n v="23"/>
    <x v="1"/>
    <n v="58"/>
    <s v="UNK"/>
    <s v="UNK"/>
    <s v="UNK"/>
    <s v="NULL"/>
    <x v="1"/>
    <s v="RQ"/>
    <n v="999000802"/>
    <n v="4"/>
    <n v="1950"/>
    <d v="1950-01-01T00:00:00"/>
    <s v="9 LE ROY ST,  SOUTH RIVER NJ"/>
    <s v="SOUTH RIVER"/>
    <s v="SCOTT, IONA"/>
  </r>
  <r>
    <s v="32411662-X4589      "/>
    <n v="27"/>
    <x v="1"/>
    <n v="58"/>
    <s v="UNK"/>
    <s v="UNK"/>
    <s v="UNK"/>
    <n v="1"/>
    <x v="1"/>
    <s v="RQ"/>
    <n v="999000809"/>
    <n v="3"/>
    <n v="1950"/>
    <d v="1950-01-01T00:00:00"/>
    <s v="478 OLD BRIDGE TPKE,  SOUTH RIVER NJ"/>
    <s v="SOUTH RIVER"/>
    <s v="SHREEH DAYA LLC, "/>
  </r>
  <r>
    <n v="28943233"/>
    <n v="3"/>
    <x v="1"/>
    <n v="58"/>
    <s v="UNK"/>
    <s v="UNK"/>
    <s v="UNK"/>
    <n v="1"/>
    <x v="1"/>
    <s v="RQ"/>
    <n v="999000813"/>
    <n v="3"/>
    <n v="2004"/>
    <d v="2004-06-24T00:00:00"/>
    <s v="44 JOHN ST,  SOUTH RIVER NJ"/>
    <s v="SOUTH RIVER"/>
    <s v="CAPANNA &amp; D'ADDONA, TIMOTHY &amp; KATHRYN"/>
  </r>
  <r>
    <n v="78128101"/>
    <n v="25"/>
    <x v="1"/>
    <n v="58"/>
    <s v="sensus"/>
    <s v="NULL"/>
    <s v="NULL"/>
    <s v="NULL"/>
    <x v="1"/>
    <s v="RQ"/>
    <n v="999000814"/>
    <n v="4"/>
    <n v="2015"/>
    <d v="2015-01-26T00:00:00"/>
    <s v="37 JUNE ST 2ND FLOOR APT,  SOUTH RIVER NJ"/>
    <s v="SOUTH RIVER"/>
    <s v="RAIMUNDO, PAULO &amp; GRACA L"/>
  </r>
  <r>
    <n v="34150446"/>
    <n v="23"/>
    <x v="1"/>
    <n v="58"/>
    <s v="UNK"/>
    <s v="UNK"/>
    <s v="UNK"/>
    <n v="1"/>
    <x v="1"/>
    <s v="RQ"/>
    <n v="999000815"/>
    <n v="3"/>
    <n v="2005"/>
    <d v="2005-10-24T00:00:00"/>
    <s v="68 BURTON AVE,  SOUTH RIVER NJ"/>
    <s v="SOUTH RIVER"/>
    <s v="HUSTIK, JACQUELINE"/>
  </r>
  <r>
    <n v="10603264"/>
    <n v="23"/>
    <x v="1"/>
    <n v="58"/>
    <s v="UNK"/>
    <s v="UNK"/>
    <s v="UNK"/>
    <n v="2"/>
    <x v="1"/>
    <s v="RQ"/>
    <n v="999000818"/>
    <n v="4"/>
    <n v="1999"/>
    <d v="1999-07-30T00:00:00"/>
    <s v="24 MAKLARY ST,  SOUTH RIVER NJ"/>
    <s v="SOUTH RIVER"/>
    <s v="ANDRE, KELLY N"/>
  </r>
  <r>
    <n v="78893581"/>
    <n v="22"/>
    <x v="1"/>
    <n v="34"/>
    <s v="sensus"/>
    <s v="NULL"/>
    <s v="NULL"/>
    <n v="2"/>
    <x v="1"/>
    <s v="RQ"/>
    <n v="999000820"/>
    <n v="4"/>
    <n v="2016"/>
    <d v="2016-02-09T00:00:00"/>
    <s v="224 WILLETT AVE,  SOUTH RIVER NJ"/>
    <s v="SOUTH RIVER"/>
    <s v="PALMELA &amp; TOLIS, ANDRE &amp; DIONISIA"/>
  </r>
  <r>
    <n v="36284323"/>
    <n v="12"/>
    <x v="1"/>
    <n v="58"/>
    <s v="UNK"/>
    <s v="UNK"/>
    <s v="UNK"/>
    <n v="1"/>
    <x v="1"/>
    <s v="RQ"/>
    <n v="999000825"/>
    <n v="3"/>
    <n v="2005"/>
    <d v="2005-07-20T00:00:00"/>
    <s v="115 WILLETT AVE B12,  SOUTH RIVER NJ"/>
    <s v="SOUTH RIVER"/>
    <s v="QUINTANA, INES"/>
  </r>
  <r>
    <n v="35251583"/>
    <n v="17"/>
    <x v="1"/>
    <n v="58"/>
    <s v="UNK"/>
    <s v="UNK"/>
    <s v="UNK"/>
    <n v="1"/>
    <x v="1"/>
    <s v="RQ"/>
    <n v="999000827"/>
    <n v="3"/>
    <n v="2004"/>
    <d v="2004-06-02T00:00:00"/>
    <s v="8 CLAREMONT AVE,  SOUTH RIVER NJ"/>
    <s v="SOUTH RIVER"/>
    <s v="NEGRONI &amp; COLLAZ, OSCAR &amp; DIAMILED"/>
  </r>
  <r>
    <n v="70757726"/>
    <n v="15"/>
    <x v="1"/>
    <n v="58"/>
    <s v="UNK"/>
    <s v="UNK"/>
    <s v="UNK"/>
    <n v="1"/>
    <x v="1"/>
    <s v="RQ"/>
    <n v="999000829"/>
    <n v="4"/>
    <n v="2012"/>
    <d v="2012-05-04T00:00:00"/>
    <s v="9 FAIRVIEW AVE,  SOUTH RIVER NJ"/>
    <s v="SOUTH RIVER"/>
    <s v="NAKATANI, FUMIKO &amp; KAZUKO"/>
  </r>
  <r>
    <n v="7532749"/>
    <n v="20"/>
    <x v="1"/>
    <n v="58"/>
    <s v="UNK"/>
    <s v="UNK"/>
    <s v="UNK"/>
    <n v="2"/>
    <x v="1"/>
    <s v="RQ"/>
    <n v="999000835"/>
    <n v="4"/>
    <n v="2003"/>
    <d v="2003-08-19T00:00:00"/>
    <s v="65 A ARMSTRONG AVE,  SOUTH RIVER NJ"/>
    <s v="SOUTH RIVER"/>
    <s v="SILVA &amp; GONZALVES SERRET, ADRAIN &amp; JOAQUINA"/>
  </r>
  <r>
    <n v="34150427"/>
    <n v="7"/>
    <x v="1"/>
    <n v="58"/>
    <s v="UNK"/>
    <s v="UNK"/>
    <s v="UNK"/>
    <n v="1"/>
    <x v="1"/>
    <s v="RQ"/>
    <n v="999000836"/>
    <n v="3"/>
    <n v="1950"/>
    <d v="1950-01-01T00:00:00"/>
    <s v="17 DEVOE ST,  SOUTH RIVER NJ"/>
    <s v="SOUTH RIVER"/>
    <s v="POWELL, MICHAEL"/>
  </r>
  <r>
    <n v="77042888"/>
    <n v="14"/>
    <x v="1"/>
    <n v="58"/>
    <s v="sensus"/>
    <s v="NULL"/>
    <s v="NULL"/>
    <s v="NULL"/>
    <x v="1"/>
    <s v="RQ"/>
    <n v="999000840"/>
    <n v="4"/>
    <n v="2014"/>
    <d v="2014-07-25T00:00:00"/>
    <s v="79 JEFFRIE AVE,  SOUTH RIVER NJ"/>
    <s v="SOUTH RIVER"/>
    <s v="HOUSER, KEVIN &amp; SUSIELYN"/>
  </r>
  <r>
    <n v="35657266"/>
    <n v="23"/>
    <x v="1"/>
    <n v="58"/>
    <s v="UNK"/>
    <s v="UNK"/>
    <s v="UNK"/>
    <n v="1"/>
    <x v="1"/>
    <s v="RQ"/>
    <n v="999000842"/>
    <n v="3"/>
    <n v="1950"/>
    <d v="1950-01-01T00:00:00"/>
    <s v="122 WILLIAM ST,  SOUTH RIVER NJ"/>
    <s v="SOUTH RIVER"/>
    <s v="RUSSELL, GABRIELLE"/>
  </r>
  <r>
    <n v="30851087"/>
    <n v="8"/>
    <x v="1"/>
    <n v="200"/>
    <s v="UNK"/>
    <s v="UNK"/>
    <s v="UNK"/>
    <n v="1"/>
    <x v="1"/>
    <s v="RQ"/>
    <n v="999000845"/>
    <n v="5"/>
    <n v="2006"/>
    <d v="2006-02-28T00:00:00"/>
    <s v="56 58 JACKSON ST,  SOUTH RIVER NJ"/>
    <s v="SOUTH RIVER"/>
    <s v="A&amp;Q LAUNDRY ROOM LLC, "/>
  </r>
  <r>
    <n v="63081948"/>
    <n v="9"/>
    <x v="1"/>
    <n v="58"/>
    <s v="UNK"/>
    <s v="UNK"/>
    <s v="UNK"/>
    <n v="2"/>
    <x v="1"/>
    <s v="RQ"/>
    <n v="999000846"/>
    <n v="4"/>
    <n v="2008"/>
    <d v="2008-10-31T00:00:00"/>
    <s v="16 HIGH ST,  SOUTH RIVER NJ"/>
    <s v="SOUTH RIVER"/>
    <s v="MARCIAL, DELMER MONTERO"/>
  </r>
  <r>
    <n v="87732791"/>
    <n v="15"/>
    <x v="1"/>
    <n v="58"/>
    <s v="sensus"/>
    <s v="NULL"/>
    <s v="NULL"/>
    <n v="2"/>
    <x v="1"/>
    <s v="RQ"/>
    <n v="999000848"/>
    <n v="4"/>
    <n v="2020"/>
    <d v="2020-02-20T00:00:00"/>
    <s v="48 DAVID ST,  SOUTH RIVER NJ"/>
    <s v="SOUTH RIVER"/>
    <s v="BRANCO, MARIA &amp; JOAO"/>
  </r>
  <r>
    <n v="67293528"/>
    <n v="2"/>
    <x v="1"/>
    <n v="58"/>
    <s v="UNK"/>
    <s v="UNK"/>
    <s v="UNK"/>
    <n v="2"/>
    <x v="1"/>
    <s v="RQ"/>
    <n v="999000852"/>
    <n v="4"/>
    <n v="2010"/>
    <d v="2010-01-26T00:00:00"/>
    <s v="4 EBERWEIN ST,  SOUTH RIVER NJ"/>
    <s v="SOUTH RIVER"/>
    <s v="MALEK, JEFFREY"/>
  </r>
  <r>
    <n v="10105929"/>
    <n v="30"/>
    <x v="1"/>
    <n v="100"/>
    <s v="UNK"/>
    <s v="UNK"/>
    <s v="UNK"/>
    <n v="2"/>
    <x v="1"/>
    <s v="RQ"/>
    <n v="999000855"/>
    <n v="4"/>
    <n v="2002"/>
    <d v="2002-12-24T00:00:00"/>
    <s v="14 CHARTER DR,  SOUTH RIVER NJ"/>
    <s v="SOUTH RIVER"/>
    <s v="FAROOG, RUBAB"/>
  </r>
  <r>
    <n v="72192457"/>
    <n v="19"/>
    <x v="1"/>
    <n v="58"/>
    <s v="UNK"/>
    <s v="UNK"/>
    <s v="UNK"/>
    <n v="2"/>
    <x v="1"/>
    <s v="RQ"/>
    <n v="999000856"/>
    <n v="4"/>
    <n v="2010"/>
    <d v="2010-12-29T00:00:00"/>
    <s v="16 TERRY AVE,  SOUTH RIVER NJ"/>
    <s v="SOUTH RIVER"/>
    <s v="SALVADOR, JOHNNY"/>
  </r>
  <r>
    <n v="35854737"/>
    <n v="13"/>
    <x v="1"/>
    <n v="58"/>
    <s v="UNK"/>
    <s v="UNK"/>
    <s v="UNK"/>
    <n v="1"/>
    <x v="1"/>
    <s v="RQ"/>
    <n v="999000857"/>
    <n v="3"/>
    <n v="2003"/>
    <d v="2003-10-24T00:00:00"/>
    <s v="3 FORD ST,  SOUTH RIVER NJ"/>
    <s v="SOUTH RIVER"/>
    <s v="LAUBER, JAMES J"/>
  </r>
  <r>
    <n v="40531770"/>
    <n v="11"/>
    <x v="1"/>
    <n v="58"/>
    <s v="UNK"/>
    <s v="UNK"/>
    <s v="UNK"/>
    <n v="1"/>
    <x v="1"/>
    <s v="RQ"/>
    <n v="999000858"/>
    <n v="3"/>
    <n v="1950"/>
    <d v="1950-01-01T00:00:00"/>
    <s v="21 JAMES ST,  SOUTH RIVER NJ"/>
    <s v="SOUTH RIVER"/>
    <s v="WEBER, RICHARD &amp; HELEN"/>
  </r>
  <r>
    <n v="81687726"/>
    <n v="19"/>
    <x v="1"/>
    <n v="58"/>
    <s v="sensus"/>
    <s v="NULL"/>
    <s v="NULL"/>
    <n v="2"/>
    <x v="1"/>
    <s v="RQ"/>
    <n v="999000860"/>
    <n v="4"/>
    <n v="2016"/>
    <d v="2016-08-25T00:00:00"/>
    <s v="53 LEONARDINE AVE,  SOUTH RIVER NJ"/>
    <s v="SOUTH RIVER"/>
    <s v="SANDORAL, ANGEL &amp; FATIMA"/>
  </r>
  <r>
    <n v="38580320"/>
    <n v="7"/>
    <x v="1"/>
    <n v="58"/>
    <s v="UNK"/>
    <s v="UNK"/>
    <s v="UNK"/>
    <n v="1"/>
    <x v="1"/>
    <s v="RQ"/>
    <n v="999000865"/>
    <n v="3"/>
    <n v="1950"/>
    <d v="1950-01-01T00:00:00"/>
    <s v="23 PULAWSKI AVE,  SOUTH RIVER NJ"/>
    <s v="SOUTH RIVER"/>
    <s v="IOANNOU, GEORGE"/>
  </r>
  <r>
    <n v="32411851"/>
    <n v="13"/>
    <x v="1"/>
    <n v="58"/>
    <s v="UNK"/>
    <s v="UNK"/>
    <s v="UNK"/>
    <n v="1"/>
    <x v="1"/>
    <s v="RQ"/>
    <n v="999000867"/>
    <n v="3"/>
    <n v="2001"/>
    <d v="2001-10-31T00:00:00"/>
    <s v="131 HILLSIDE AVE,  SOUTH RIVER NJ"/>
    <s v="SOUTH RIVER"/>
    <s v="DEFILIPPI &amp; BRAZ, ERIN &amp; DANIEL"/>
  </r>
  <r>
    <n v="31840205"/>
    <n v="6"/>
    <x v="1"/>
    <n v="58"/>
    <s v="UNK"/>
    <s v="UNK"/>
    <s v="UNK"/>
    <s v="NULL"/>
    <x v="1"/>
    <s v="RQ"/>
    <n v="999000869"/>
    <n v="3"/>
    <n v="1950"/>
    <d v="1950-01-01T00:00:00"/>
    <s v="44 RARITAN AVE,  SOUTH RIVER NJ"/>
    <s v="SOUTH RIVER"/>
    <s v="CRUZ &amp; SILVA, MANUEL J &amp; LUCINDA"/>
  </r>
  <r>
    <n v="35251266"/>
    <n v="2"/>
    <x v="1"/>
    <n v="58"/>
    <s v="UNK"/>
    <s v="UNK"/>
    <s v="UNK"/>
    <n v="1"/>
    <x v="1"/>
    <s v="RQ"/>
    <n v="999000873"/>
    <n v="3"/>
    <n v="2005"/>
    <d v="2005-12-20T00:00:00"/>
    <s v="8 EBERWEIN ST,  SOUTH RIVER NJ"/>
    <s v="SOUTH RIVER"/>
    <s v="ZHANG &amp; REN, RUIMIN &amp; RUIJUN"/>
  </r>
  <r>
    <n v="82508231"/>
    <n v="30"/>
    <x v="1"/>
    <n v="58"/>
    <s v="sensus"/>
    <s v="NULL"/>
    <s v="NULL"/>
    <n v="2"/>
    <x v="1"/>
    <s v="RQ"/>
    <n v="999000874"/>
    <n v="4"/>
    <n v="2018"/>
    <d v="2018-03-14T00:00:00"/>
    <s v="46 ROTUNDA LA,  SOUTH RIVER NJ"/>
    <s v="SOUTH RIVER"/>
    <s v="CHADHA, RAKESH &amp; ANITA"/>
  </r>
  <r>
    <n v="30505494"/>
    <n v="16"/>
    <x v="1"/>
    <n v="58"/>
    <s v="UNK"/>
    <s v="UNK"/>
    <s v="UNK"/>
    <n v="1"/>
    <x v="1"/>
    <s v="RQ"/>
    <n v="999000875"/>
    <n v="3"/>
    <n v="2001"/>
    <d v="2001-05-01T00:00:00"/>
    <s v="54 ESSEX ST,  SOUTH RIVER NJ"/>
    <s v="SOUTH RIVER"/>
    <s v="PEDREIRO &amp; PAQUETE, EMILY &amp; FILIPE"/>
  </r>
  <r>
    <n v="3010527"/>
    <n v="9"/>
    <x v="1"/>
    <n v="58"/>
    <s v="UNK"/>
    <s v="UNK"/>
    <s v="UNK"/>
    <n v="1"/>
    <x v="1"/>
    <s v="RQ"/>
    <n v="999000876"/>
    <n v="3"/>
    <n v="1950"/>
    <d v="1950-01-01T00:00:00"/>
    <s v="61 DEVOE ST,  SOUTH RIVER NJ"/>
    <s v="SOUTH RIVER"/>
    <s v="ROWE, CHRISTOPHER &amp; TAMMY"/>
  </r>
  <r>
    <n v="34150396"/>
    <n v="29"/>
    <x v="1"/>
    <n v="58"/>
    <s v="UNK"/>
    <s v="UNK"/>
    <s v="UNK"/>
    <n v="1"/>
    <x v="1"/>
    <s v="RQ"/>
    <n v="999000877"/>
    <n v="3"/>
    <n v="2011"/>
    <d v="2011-10-14T00:00:00"/>
    <s v="12 CLINTON AVE,  SOUTH RIVER NJ"/>
    <s v="SOUTH RIVER"/>
    <s v="GIANNOTTO &amp; BYRD, CHRISTINA &amp; DARYL"/>
  </r>
  <r>
    <n v="3443044"/>
    <n v="16"/>
    <x v="1"/>
    <n v="58"/>
    <s v="UNK"/>
    <s v="UNK"/>
    <s v="UNK"/>
    <n v="1"/>
    <x v="1"/>
    <s v="RQ"/>
    <n v="999000879"/>
    <n v="3"/>
    <n v="2001"/>
    <d v="2001-02-05T00:00:00"/>
    <s v="30 MERCER ST,  SOUTH RIVER NJ"/>
    <s v="SOUTH RIVER"/>
    <s v="TAKACS &amp; DITTMAN, NANCY &amp; KEVIN"/>
  </r>
  <r>
    <s v="03T32220"/>
    <n v="17"/>
    <x v="1"/>
    <n v="100"/>
    <s v="UNK"/>
    <s v="UNK"/>
    <s v="UNK"/>
    <n v="2"/>
    <x v="1"/>
    <s v="RQ"/>
    <n v="999000880"/>
    <n v="4"/>
    <n v="1950"/>
    <d v="1950-01-01T00:00:00"/>
    <s v="75 DAVID ST,  SOUTH RIVER NJ"/>
    <s v="SOUTH RIVER"/>
    <s v="RODRIGUEZ &amp; RAMOS, GEORGE &amp; CINDY"/>
  </r>
  <r>
    <n v="30613480"/>
    <n v="17"/>
    <x v="1"/>
    <n v="58"/>
    <s v="UNK"/>
    <s v="UNK"/>
    <s v="UNK"/>
    <n v="1"/>
    <x v="1"/>
    <s v="RQ"/>
    <n v="999000882"/>
    <n v="3"/>
    <n v="2004"/>
    <d v="2004-10-29T00:00:00"/>
    <s v="88 JAMES ST,  SOUTH RIVER NJ"/>
    <s v="SOUTH RIVER"/>
    <s v="DIETZ, JOE"/>
  </r>
  <r>
    <n v="30105502"/>
    <n v="11"/>
    <x v="1"/>
    <n v="58"/>
    <s v="UNK"/>
    <s v="UNK"/>
    <s v="UNK"/>
    <n v="1"/>
    <x v="1"/>
    <s v="RQ"/>
    <n v="999000884"/>
    <n v="3"/>
    <n v="1950"/>
    <d v="1950-01-01T00:00:00"/>
    <s v="28 JAMES ST,  SOUTH RIVER NJ"/>
    <s v="SOUTH RIVER"/>
    <s v="NEGRON, ENID"/>
  </r>
  <r>
    <n v="30105472"/>
    <n v="6"/>
    <x v="1"/>
    <n v="58"/>
    <s v="UNK"/>
    <s v="UNK"/>
    <s v="UNK"/>
    <n v="1"/>
    <x v="1"/>
    <s v="RQ"/>
    <n v="999000888"/>
    <n v="3"/>
    <n v="1950"/>
    <d v="1950-01-01T00:00:00"/>
    <s v="19 GROCHOWIAK ST,  SOUTH RIVER NJ"/>
    <s v="SOUTH RIVER"/>
    <s v="LUCAS, CESARIO"/>
  </r>
  <r>
    <n v="31840202"/>
    <n v="6"/>
    <x v="1"/>
    <n v="58"/>
    <s v="UNK"/>
    <s v="UNK"/>
    <s v="UNK"/>
    <n v="1"/>
    <x v="1"/>
    <s v="RQ"/>
    <n v="999000889"/>
    <n v="3"/>
    <n v="2006"/>
    <d v="2006-03-02T00:00:00"/>
    <s v="6 W GROCHOWIAK ST,  SOUTH RIVER NJ"/>
    <s v="SOUTH RIVER"/>
    <s v="FLORES, ISRAEL JUAREZ"/>
  </r>
  <r>
    <n v="78361397"/>
    <n v="24"/>
    <x v="1"/>
    <n v="58"/>
    <s v="sensus"/>
    <s v="NULL"/>
    <s v="NULL"/>
    <n v="2"/>
    <x v="1"/>
    <s v="RQ"/>
    <n v="999000890"/>
    <n v="4"/>
    <n v="2015"/>
    <d v="2015-04-27T00:00:00"/>
    <s v="284 SOUTH WHITEHEAD AVE,  SOUTH RIVER NJ"/>
    <s v="SOUTH RIVER"/>
    <s v="BELARUSIAN ST. EUPHROSYNIA CHURCH, "/>
  </r>
  <r>
    <n v="14029208"/>
    <n v="18"/>
    <x v="1"/>
    <n v="600"/>
    <s v="UNK"/>
    <s v="UNK"/>
    <s v="UNK"/>
    <n v="1"/>
    <x v="1"/>
    <s v="RQ"/>
    <n v="999000898"/>
    <n v="6"/>
    <n v="2008"/>
    <d v="2008-05-05T00:00:00"/>
    <s v="6 EAST ST,  SOUTH RIVER NJ"/>
    <s v="SOUTH RIVER"/>
    <s v="MANUEL CRUZ &amp; TAVARES CRUZ, JOSE &amp; DIANE"/>
  </r>
  <r>
    <n v="35251322"/>
    <n v="17"/>
    <x v="1"/>
    <n v="58"/>
    <s v="UNK"/>
    <s v="UNK"/>
    <s v="UNK"/>
    <n v="1"/>
    <x v="1"/>
    <s v="RQ"/>
    <n v="999000899"/>
    <n v="3"/>
    <n v="2005"/>
    <d v="2005-05-26T00:00:00"/>
    <s v="89 JAMES ST,  SOUTH RIVER NJ"/>
    <s v="SOUTH RIVER"/>
    <s v="POZNYAR, VLADIMIR"/>
  </r>
  <r>
    <n v="32411680"/>
    <n v="9"/>
    <x v="1"/>
    <n v="58"/>
    <s v="UNK"/>
    <s v="UNK"/>
    <s v="UNK"/>
    <n v="1"/>
    <x v="1"/>
    <s v="RQ"/>
    <n v="999000901"/>
    <n v="3"/>
    <n v="1999"/>
    <d v="1999-09-20T00:00:00"/>
    <s v="3 ALBOURNE ST,  SOUTH RIVER NJ"/>
    <s v="SOUTH RIVER"/>
    <s v="DONG, LESLIE &amp; JASMINE"/>
  </r>
  <r>
    <n v="32411660"/>
    <n v="5"/>
    <x v="1"/>
    <n v="58"/>
    <s v="UNK"/>
    <s v="UNK"/>
    <s v="UNK"/>
    <n v="1"/>
    <x v="1"/>
    <s v="RQ"/>
    <n v="999000903"/>
    <n v="3"/>
    <n v="2005"/>
    <d v="2005-12-15T00:00:00"/>
    <s v="3 WILBUR ST,  SOUTH RIVER NJ"/>
    <s v="SOUTH RIVER"/>
    <s v="AGUILA, ABIGAIL"/>
  </r>
  <r>
    <n v="2474556"/>
    <n v="27"/>
    <x v="1"/>
    <n v="58"/>
    <s v="UNK"/>
    <s v="UNK"/>
    <s v="UNK"/>
    <n v="2"/>
    <x v="1"/>
    <s v="RQ"/>
    <n v="999000905"/>
    <n v="4"/>
    <n v="2005"/>
    <d v="2005-08-12T00:00:00"/>
    <s v="64 RUBIN ST,  SOUTH RIVER NJ"/>
    <s v="SOUTH RIVER"/>
    <s v="MEJIA, YANILKA"/>
  </r>
  <r>
    <s v="A-030955"/>
    <n v="21"/>
    <x v="1"/>
    <n v="58"/>
    <s v="UNK"/>
    <s v="UNK"/>
    <s v="UNK"/>
    <n v="1"/>
    <x v="1"/>
    <s v="RQ"/>
    <n v="999000907"/>
    <n v="4"/>
    <n v="1950"/>
    <d v="1950-01-01T00:00:00"/>
    <s v="18 WILLIAM ST 1FL,  SOUTH RIVER NJ"/>
    <s v="SOUTH RIVER"/>
    <s v="BLUE, PEGGY"/>
  </r>
  <r>
    <n v="79640303"/>
    <n v="14"/>
    <x v="1"/>
    <n v="58"/>
    <s v="sensus"/>
    <s v="NULL"/>
    <s v="NULL"/>
    <n v="2"/>
    <x v="1"/>
    <s v="RQ"/>
    <n v="999000909"/>
    <n v="4"/>
    <n v="2015"/>
    <d v="2015-07-22T00:00:00"/>
    <s v="64 JEFFRIE AVE 2ND FL,  SOUTH RIVER NJ"/>
    <s v="SOUTH RIVER"/>
    <s v="NASCMENTO, ANDREIA"/>
  </r>
  <r>
    <n v="83277162"/>
    <n v="11"/>
    <x v="1"/>
    <n v="58"/>
    <s v="sensus"/>
    <s v="NULL"/>
    <s v="NULL"/>
    <s v="NULL"/>
    <x v="1"/>
    <s v="RQ"/>
    <n v="999000916"/>
    <n v="4"/>
    <n v="2017"/>
    <d v="2017-09-21T00:00:00"/>
    <s v="295 MAIN ST,  SOUTH RIVER NJ"/>
    <s v="SOUTH RIVER"/>
    <s v="VVLS FAMILY TRUST, "/>
  </r>
  <r>
    <n v="59666937"/>
    <n v="19"/>
    <x v="1"/>
    <n v="58"/>
    <s v="UNK"/>
    <s v="UNK"/>
    <s v="UNK"/>
    <n v="1"/>
    <x v="1"/>
    <s v="RQ"/>
    <n v="999000918"/>
    <n v="4"/>
    <n v="2006"/>
    <d v="2006-07-20T00:00:00"/>
    <s v="18 SUNSET ST,  SOUTH RIVER NJ"/>
    <s v="SOUTH RIVER"/>
    <s v="MCCARTHY, JENNIFER L"/>
  </r>
  <r>
    <n v="88420312"/>
    <n v="22"/>
    <x v="1"/>
    <s v="NULL"/>
    <s v="sensus"/>
    <s v="NULL"/>
    <s v="NULL"/>
    <n v="2"/>
    <x v="1"/>
    <s v="RQ"/>
    <n v="999000923"/>
    <n v="4"/>
    <n v="2021"/>
    <d v="2021-01-18T00:00:00"/>
    <s v="41 RIDGE RD,  SOUTH RIVER NJ"/>
    <s v="SOUTH RIVER"/>
    <s v="DEMONICO, GRAZIO &amp; VICTORIA"/>
  </r>
  <r>
    <n v="31840125"/>
    <n v="27"/>
    <x v="1"/>
    <n v="58"/>
    <s v="UNK"/>
    <s v="UNK"/>
    <s v="UNK"/>
    <n v="1"/>
    <x v="1"/>
    <s v="RQ"/>
    <n v="999000929"/>
    <n v="3"/>
    <n v="1950"/>
    <d v="1950-01-01T00:00:00"/>
    <s v="414 OLD BRIDGE TPKE,  SOUTH RIVER NJ"/>
    <s v="SOUTH RIVER"/>
    <s v="BROWN, RUELL CALVIN"/>
  </r>
  <r>
    <s v="56920874-X2521      "/>
    <n v="10"/>
    <x v="1"/>
    <n v="58"/>
    <s v="UNK"/>
    <s v="UNK"/>
    <s v="UNK"/>
    <n v="2"/>
    <x v="1"/>
    <s v="RQ"/>
    <n v="999000931"/>
    <n v="4"/>
    <n v="2008"/>
    <d v="2008-06-02T00:00:00"/>
    <s v="37 CHARLES ST 2ND FL,  SOUTH RIVER NJ"/>
    <s v="SOUTH RIVER"/>
    <s v="ROBLES &amp; SORIANO-HERNANDEZ, LUCAS &amp; KRHISNA S"/>
  </r>
  <r>
    <s v="40133104-X2757      "/>
    <n v="9"/>
    <x v="1"/>
    <n v="58"/>
    <s v="UNK"/>
    <s v="UNK"/>
    <s v="UNK"/>
    <n v="1"/>
    <x v="1"/>
    <s v="RQ"/>
    <n v="999000932"/>
    <n v="3"/>
    <n v="2004"/>
    <d v="2004-12-16T00:00:00"/>
    <s v="20 BERYL ST,  SOUTH RIVER NJ"/>
    <s v="SOUTH RIVER"/>
    <s v="DASILVA, RICHARD &amp; IRINA"/>
  </r>
  <r>
    <n v="84130808"/>
    <n v="29"/>
    <x v="1"/>
    <n v="58"/>
    <s v="sensus"/>
    <s v="NULL"/>
    <s v="NULL"/>
    <n v="2"/>
    <x v="1"/>
    <s v="RQ"/>
    <n v="999000933"/>
    <n v="4"/>
    <n v="2017"/>
    <d v="2017-12-29T00:00:00"/>
    <s v="4 ROSE ST,  SOUTH RIVER NJ"/>
    <s v="SOUTH RIVER"/>
    <s v="BUXBAUM, ALYSSA"/>
  </r>
  <r>
    <n v="37286096"/>
    <n v="8"/>
    <x v="1"/>
    <n v="58"/>
    <s v="UNK"/>
    <s v="UNK"/>
    <s v="UNK"/>
    <s v="NULL"/>
    <x v="1"/>
    <s v="RQ"/>
    <n v="999000934"/>
    <n v="3"/>
    <n v="1950"/>
    <d v="1950-01-01T00:00:00"/>
    <s v="57 WASHINGTON ST,  SOUTH RIVER NJ"/>
    <s v="SOUTH RIVER"/>
    <s v="DELAROCHE, ORISSON"/>
  </r>
  <r>
    <n v="63081935"/>
    <n v="10"/>
    <x v="1"/>
    <n v="58"/>
    <s v="UNK"/>
    <s v="UNK"/>
    <s v="UNK"/>
    <n v="2"/>
    <x v="1"/>
    <s v="RQ"/>
    <n v="999000935"/>
    <n v="4"/>
    <n v="2008"/>
    <d v="2008-09-10T00:00:00"/>
    <s v="1 MILLER ST,  SOUTH RIVER NJ"/>
    <s v="SOUTH RIVER"/>
    <s v="SOTO &amp; MARTINEZ, KEYLIN MARTINEZ &amp; JOSE BARRAZA"/>
  </r>
  <r>
    <n v="79640289"/>
    <n v="10"/>
    <x v="1"/>
    <n v="58"/>
    <s v="sensus"/>
    <s v="NULL"/>
    <s v="NULL"/>
    <n v="2"/>
    <x v="1"/>
    <s v="RQ"/>
    <n v="999000941"/>
    <n v="4"/>
    <n v="2015"/>
    <d v="2015-07-15T00:00:00"/>
    <s v="1 STANTON ST,  SOUTH RIVER NJ"/>
    <s v="SOUTH RIVER"/>
    <s v="ESKANDER &amp; ANDRAWES, HANY &amp; LILIAN"/>
  </r>
  <r>
    <n v="30613699"/>
    <n v="6"/>
    <x v="1"/>
    <n v="58"/>
    <s v="UNK"/>
    <s v="UNK"/>
    <s v="UNK"/>
    <n v="1"/>
    <x v="1"/>
    <s v="RQ"/>
    <n v="999000943"/>
    <n v="3"/>
    <n v="1950"/>
    <d v="1950-01-01T00:00:00"/>
    <s v="9 W GROCHOWIAK ST,  SOUTH RIVER NJ"/>
    <s v="SOUTH RIVER"/>
    <s v="LOUREIRO, JOHN &amp; SANDRA"/>
  </r>
  <r>
    <s v="A-030905"/>
    <n v="22"/>
    <x v="1"/>
    <n v="58"/>
    <s v="UNK"/>
    <s v="UNK"/>
    <s v="UNK"/>
    <n v="1"/>
    <x v="1"/>
    <s v="RQ"/>
    <n v="999000944"/>
    <n v="4"/>
    <n v="1950"/>
    <d v="1950-01-01T00:00:00"/>
    <s v="18 RIDGE RD,  SOUTH RIVER NJ"/>
    <s v="SOUTH RIVER"/>
    <s v="LEVON, THOMAS"/>
  </r>
  <r>
    <n v="80486973"/>
    <n v="10"/>
    <x v="1"/>
    <n v="58"/>
    <s v="sensus"/>
    <s v="NULL"/>
    <s v="NULL"/>
    <n v="2"/>
    <x v="1"/>
    <s v="RQ"/>
    <n v="999000945"/>
    <n v="4"/>
    <n v="2016"/>
    <d v="2016-04-19T00:00:00"/>
    <s v="7 STANTON ST APT 2 2ND FL,  SOUTH RIVER NJ"/>
    <s v="SOUTH RIVER"/>
    <s v="CARRINGTON REAL ESTATE SERVICES, "/>
  </r>
  <r>
    <n v="30613704"/>
    <n v="7"/>
    <x v="1"/>
    <n v="58"/>
    <s v="UNK"/>
    <s v="UNK"/>
    <s v="UNK"/>
    <n v="1"/>
    <x v="1"/>
    <s v="RQ"/>
    <n v="999000946"/>
    <n v="3"/>
    <n v="1950"/>
    <d v="1950-01-01T00:00:00"/>
    <s v="61 ALBOURNE ST,  SOUTH RIVER NJ"/>
    <s v="SOUTH RIVER"/>
    <s v="SANCHEZ, GREGORIO &amp; ROSIO"/>
  </r>
  <r>
    <n v="51169276"/>
    <n v="13"/>
    <x v="1"/>
    <n v="58"/>
    <s v="UNK"/>
    <s v="UNK"/>
    <s v="UNK"/>
    <n v="2"/>
    <x v="1"/>
    <s v="RQ"/>
    <n v="999000952"/>
    <n v="4"/>
    <n v="1950"/>
    <d v="1950-01-01T00:00:00"/>
    <s v="62 HILLSIDE AVE,  SOUTH RIVER NJ"/>
    <s v="SOUTH RIVER"/>
    <s v="LANGFELD, BRYAN"/>
  </r>
  <r>
    <n v="38021781"/>
    <n v="3"/>
    <x v="1"/>
    <n v="58"/>
    <s v="UNK"/>
    <s v="UNK"/>
    <s v="UNK"/>
    <n v="2"/>
    <x v="1"/>
    <s v="RQ"/>
    <n v="999000954"/>
    <n v="4"/>
    <n v="1950"/>
    <d v="1950-01-01T00:00:00"/>
    <s v="89 COLFAX ST,  SOUTH RIVER NJ"/>
    <s v="SOUTH RIVER"/>
    <s v="TAVARES &amp; COSTA - TAVARES, ANTONIO M &amp; DORA"/>
  </r>
  <r>
    <n v="33559550"/>
    <n v="13"/>
    <x v="1"/>
    <n v="58"/>
    <s v="UNK"/>
    <s v="UNK"/>
    <s v="UNK"/>
    <n v="1"/>
    <x v="1"/>
    <s v="RQ"/>
    <n v="999000955"/>
    <n v="3"/>
    <n v="1950"/>
    <d v="1950-01-01T00:00:00"/>
    <s v="12 DAVID ST,  SOUTH RIVER NJ"/>
    <s v="SOUTH RIVER"/>
    <s v="NIETO, ROSA"/>
  </r>
  <r>
    <n v="9930805"/>
    <n v="28"/>
    <x v="1"/>
    <n v="58"/>
    <s v="UNK"/>
    <s v="UNK"/>
    <s v="UNK"/>
    <s v="NULL"/>
    <x v="1"/>
    <s v="RQ"/>
    <n v="999000957"/>
    <n v="4"/>
    <n v="1950"/>
    <d v="1950-01-01T00:00:00"/>
    <s v="14 REDWICK WAY,  SOUTH RIVER NJ"/>
    <s v="SOUTH RIVER"/>
    <s v="BASTA, SUZAN"/>
  </r>
  <r>
    <n v="51169255"/>
    <n v="8"/>
    <x v="1"/>
    <n v="58"/>
    <s v="UNK"/>
    <s v="UNK"/>
    <s v="UNK"/>
    <n v="2"/>
    <x v="1"/>
    <s v="RQ"/>
    <n v="999000959"/>
    <n v="4"/>
    <n v="2005"/>
    <d v="2005-05-26T00:00:00"/>
    <s v="9 MARKS PL,  SOUTH RIVER NJ"/>
    <s v="SOUTH RIVER"/>
    <s v="BENNETT, MARY, RICHARD, &amp; BRYAN"/>
  </r>
  <r>
    <s v="02H71416"/>
    <n v="8"/>
    <x v="1"/>
    <n v="58"/>
    <s v="UNK"/>
    <s v="UNK"/>
    <s v="UNK"/>
    <n v="2"/>
    <x v="1"/>
    <s v="RQ"/>
    <n v="999000960"/>
    <n v="3"/>
    <n v="2005"/>
    <d v="2005-05-31T00:00:00"/>
    <s v="9 MARKS PL 2,  SOUTH RIVER NJ"/>
    <s v="SOUTH RIVER"/>
    <s v="BENNETT, MARY, RICHARD, &amp; BRYAN"/>
  </r>
  <r>
    <n v="30105632"/>
    <n v="10"/>
    <x v="1"/>
    <n v="58"/>
    <s v="UNK"/>
    <s v="UNK"/>
    <s v="UNK"/>
    <n v="1"/>
    <x v="1"/>
    <s v="RQ"/>
    <n v="999000961"/>
    <n v="3"/>
    <n v="1950"/>
    <d v="1950-01-01T00:00:00"/>
    <s v="50 DIVISION ST,  SOUTH RIVER NJ"/>
    <s v="SOUTH RIVER"/>
    <s v="TORCATO, MARIO"/>
  </r>
  <r>
    <n v="9831012"/>
    <n v="13"/>
    <x v="1"/>
    <n v="58"/>
    <s v="UNK"/>
    <s v="UNK"/>
    <s v="UNK"/>
    <n v="2"/>
    <x v="1"/>
    <s v="RQ"/>
    <n v="999000962"/>
    <n v="4"/>
    <n v="1950"/>
    <d v="1950-01-01T00:00:00"/>
    <s v="11 FORD ST,  SOUTH RIVER NJ"/>
    <s v="SOUTH RIVER"/>
    <s v="MATOS, DAVID"/>
  </r>
  <r>
    <n v="46409190"/>
    <n v="2"/>
    <x v="1"/>
    <n v="58"/>
    <s v="UNK"/>
    <s v="UNK"/>
    <s v="UNK"/>
    <n v="1"/>
    <x v="1"/>
    <s v="RQ"/>
    <n v="999000963"/>
    <n v="3"/>
    <n v="2005"/>
    <d v="2005-10-24T00:00:00"/>
    <s v="24 B FERRY ST,  SOUTH RIVER NJ"/>
    <s v="SOUTH RIVER"/>
    <s v="CORNELIU COJOCRU, VICTOR,VALENTINA,CRISTIAN,&amp;"/>
  </r>
  <r>
    <n v="45070202"/>
    <n v="18"/>
    <x v="1"/>
    <n v="58"/>
    <s v="UNK"/>
    <s v="UNK"/>
    <s v="UNK"/>
    <n v="1"/>
    <x v="1"/>
    <s v="RQ"/>
    <n v="999000964"/>
    <n v="3"/>
    <n v="1950"/>
    <d v="1950-01-01T00:00:00"/>
    <s v="7 SERVISS ST,  SOUTH RIVER NJ"/>
    <s v="SOUTH RIVER"/>
    <s v="KAPPAS, OVRANIA"/>
  </r>
  <r>
    <n v="32411904"/>
    <n v="4"/>
    <x v="1"/>
    <n v="58"/>
    <s v="UNK"/>
    <s v="UNK"/>
    <s v="UNK"/>
    <s v="NULL"/>
    <x v="1"/>
    <s v="RQ"/>
    <n v="999000971"/>
    <n v="3"/>
    <n v="1950"/>
    <d v="1950-01-01T00:00:00"/>
    <s v="13 NORTHSIDE AVE,  SOUTH RIVER NJ"/>
    <s v="SOUTH RIVER"/>
    <s v="KOSHIL &amp; MARTSYNYSHYNA, MYROSTAV &amp; GANNA"/>
  </r>
  <r>
    <n v="28943255"/>
    <n v="17"/>
    <x v="1"/>
    <n v="58"/>
    <s v="UNK"/>
    <s v="UNK"/>
    <s v="UNK"/>
    <n v="1"/>
    <x v="1"/>
    <s v="RQ"/>
    <n v="999000975"/>
    <n v="3"/>
    <n v="2005"/>
    <d v="2005-04-21T00:00:00"/>
    <s v="96 OLD BRIDGE TPKE,  SOUTH RIVER NJ"/>
    <s v="SOUTH RIVER"/>
    <s v="GARCIA, JOHN"/>
  </r>
  <r>
    <n v="35657375"/>
    <n v="29"/>
    <x v="1"/>
    <n v="58"/>
    <s v="UNK"/>
    <s v="UNK"/>
    <s v="UNK"/>
    <n v="1"/>
    <x v="1"/>
    <s v="RQ"/>
    <n v="999000984"/>
    <n v="3"/>
    <n v="1950"/>
    <d v="1950-01-01T00:00:00"/>
    <s v="16 CLINTON AVE,  SOUTH RIVER NJ"/>
    <s v="SOUTH RIVER"/>
    <s v="BIANCHI, ROSAMARIE &amp; SEBASTIAN"/>
  </r>
  <r>
    <n v="79643340"/>
    <n v="21"/>
    <x v="1"/>
    <n v="58"/>
    <s v="sensus"/>
    <s v="NULL"/>
    <s v="NULL"/>
    <n v="2"/>
    <x v="1"/>
    <s v="RQ"/>
    <n v="999000985"/>
    <n v="4"/>
    <n v="2015"/>
    <d v="2015-08-14T00:00:00"/>
    <s v="9 REID ST,  SOUTH RIVER NJ"/>
    <s v="SOUTH RIVER"/>
    <s v="TRZECIAK, AMELIA"/>
  </r>
  <r>
    <n v="4580044"/>
    <n v="28"/>
    <x v="1"/>
    <n v="100"/>
    <s v="UNK"/>
    <s v="UNK"/>
    <s v="UNK"/>
    <n v="2"/>
    <x v="1"/>
    <s v="RQ"/>
    <n v="999000991"/>
    <n v="4"/>
    <n v="1950"/>
    <d v="1950-01-01T00:00:00"/>
    <s v="8 CONTINENTAL CT,  SOUTH RIVER NJ"/>
    <s v="SOUTH RIVER"/>
    <s v="MICHALS &amp; MICHALS, ALEXANDER &amp; JAQCUELINE MARIE"/>
  </r>
  <r>
    <n v="10730578"/>
    <n v="19"/>
    <x v="1"/>
    <n v="58"/>
    <s v="UNK"/>
    <s v="UNK"/>
    <s v="UNK"/>
    <n v="2"/>
    <x v="1"/>
    <s v="RQ"/>
    <n v="999000993"/>
    <n v="4"/>
    <n v="2002"/>
    <d v="2002-12-24T00:00:00"/>
    <s v="1 FRANDSEN AVE,  SOUTH RIVER NJ"/>
    <s v="SOUTH RIVER"/>
    <s v="HU, FIONA"/>
  </r>
  <r>
    <n v="4580048"/>
    <n v="31"/>
    <x v="1"/>
    <n v="58"/>
    <s v="UNK"/>
    <s v="UNK"/>
    <s v="UNK"/>
    <n v="2"/>
    <x v="1"/>
    <s v="RQ"/>
    <n v="999000994"/>
    <n v="4"/>
    <n v="2001"/>
    <d v="2001-02-22T00:00:00"/>
    <s v="57 GEORGE ST,  SOUTH RIVER NJ"/>
    <s v="SOUTH RIVER"/>
    <s v="HERRERA - JUAREZ, FROYLAN"/>
  </r>
  <r>
    <n v="35657317"/>
    <n v="11"/>
    <x v="1"/>
    <n v="58"/>
    <s v="UNK"/>
    <s v="UNK"/>
    <s v="UNK"/>
    <n v="1"/>
    <x v="1"/>
    <s v="RQ"/>
    <n v="999000995"/>
    <n v="3"/>
    <n v="1999"/>
    <d v="1999-06-03T00:00:00"/>
    <s v="7 ALBERT ST,  SOUTH RIVER NJ"/>
    <s v="SOUTH RIVER"/>
    <s v="GREGOR &amp; GREGOR-HUGHES, THERESA &amp; GLORIA"/>
  </r>
  <r>
    <n v="57789750"/>
    <n v="13"/>
    <x v="1"/>
    <n v="58"/>
    <s v="UNK"/>
    <s v="UNK"/>
    <s v="UNK"/>
    <n v="2"/>
    <x v="1"/>
    <s v="RQ"/>
    <n v="999000996"/>
    <n v="4"/>
    <n v="1950"/>
    <d v="1950-01-01T00:00:00"/>
    <s v="35 EXTON ST,  SOUTH RIVER NJ"/>
    <s v="SOUTH RIVER"/>
    <s v="PADLO JR, PADLO III, &amp; PADLO, FRANK, FRANK, &amp; KRISTINA"/>
  </r>
  <r>
    <n v="13977728"/>
    <n v="24"/>
    <x v="1"/>
    <n v="58"/>
    <s v="UNK"/>
    <s v="UNK"/>
    <s v="UNK"/>
    <n v="1"/>
    <x v="1"/>
    <s v="RQ"/>
    <n v="999000997"/>
    <n v="3"/>
    <n v="1950"/>
    <d v="1950-01-01T00:00:00"/>
    <s v="11 ROBERT ST,  SOUTH RIVER NJ"/>
    <s v="SOUTH RIVER"/>
    <s v="ZHUPNYK, GALYNA"/>
  </r>
  <r>
    <n v="71845990"/>
    <n v="22"/>
    <x v="1"/>
    <s v="NULL"/>
    <s v="sensus"/>
    <s v="meter"/>
    <s v="NULL"/>
    <n v="2"/>
    <x v="1"/>
    <s v="RQ"/>
    <n v="999000999"/>
    <n v="4"/>
    <n v="2013"/>
    <d v="2013-01-10T00:00:00"/>
    <s v="26 PRENTICE AVE,  SOUTH RIVER NJ"/>
    <s v="SOUTH RIVER"/>
    <s v="DAMAS, ANTONIO"/>
  </r>
  <r>
    <n v="79643344"/>
    <n v="9"/>
    <x v="1"/>
    <n v="58"/>
    <s v="sensus"/>
    <s v="NULL"/>
    <s v="NULL"/>
    <n v="2"/>
    <x v="1"/>
    <s v="RQ"/>
    <n v="999001000"/>
    <n v="4"/>
    <n v="2015"/>
    <d v="2015-08-24T00:00:00"/>
    <s v="24 ROOSEVELT ST,  SOUTH RIVER NJ"/>
    <s v="SOUTH RIVER"/>
    <s v="FEASER, BERNICE"/>
  </r>
  <r>
    <n v="1472722"/>
    <n v="17"/>
    <x v="1"/>
    <n v="58"/>
    <s v="UNK"/>
    <s v="UNK"/>
    <s v="UNK"/>
    <n v="1"/>
    <x v="1"/>
    <s v="RQ"/>
    <n v="999001001"/>
    <n v="3"/>
    <n v="1950"/>
    <d v="1950-01-01T00:00:00"/>
    <s v="3 KAMM AVE,  SOUTH RIVER NJ"/>
    <s v="SOUTH RIVER"/>
    <s v="CHIRINOS &amp; KISS, ORLANDO O &amp; NORA"/>
  </r>
  <r>
    <n v="81687782"/>
    <n v="2"/>
    <x v="1"/>
    <s v="NULL"/>
    <s v="sensus"/>
    <s v="NULL"/>
    <s v="NULL"/>
    <s v="NULL"/>
    <x v="1"/>
    <s v="RQ"/>
    <n v="999001002"/>
    <n v="4"/>
    <n v="2016"/>
    <d v="2016-09-07T00:00:00"/>
    <s v="18 20 FERRY ST,  SOUTH RIVER NJ"/>
    <s v="SOUTH RIVER"/>
    <s v="PAJ ENTERPRISES LLC, "/>
  </r>
  <r>
    <s v="56920877-X2520      "/>
    <n v="10"/>
    <x v="1"/>
    <n v="58"/>
    <s v="UNK"/>
    <s v="UNK"/>
    <s v="UNK"/>
    <n v="2"/>
    <x v="1"/>
    <s v="RQ"/>
    <n v="999001003"/>
    <n v="4"/>
    <n v="2008"/>
    <d v="2008-03-31T00:00:00"/>
    <s v="37 CHARLES ST 1ST FL,  SOUTH RIVER NJ"/>
    <s v="SOUTH RIVER"/>
    <s v="PIRE,ESCALONA,PIRE&amp;PIRE, ALEX,MARIBEL,TERRY&amp;MARIANELA"/>
  </r>
  <r>
    <n v="1331597"/>
    <n v="24"/>
    <x v="1"/>
    <n v="58"/>
    <s v="UNK"/>
    <s v="UNK"/>
    <s v="UNK"/>
    <n v="1"/>
    <x v="1"/>
    <s v="RQ"/>
    <n v="999001006"/>
    <n v="3"/>
    <n v="1950"/>
    <d v="1950-01-01T00:00:00"/>
    <s v="14 ANNE ST,  SOUTH RIVER NJ"/>
    <s v="SOUTH RIVER"/>
    <s v="WELCH, EVELYN"/>
  </r>
  <r>
    <n v="79899447"/>
    <n v="7"/>
    <x v="1"/>
    <n v="58"/>
    <s v="sensus"/>
    <s v="NULL"/>
    <s v="NULL"/>
    <n v="2"/>
    <x v="1"/>
    <s v="RQ"/>
    <n v="999001007"/>
    <n v="4"/>
    <n v="2015"/>
    <d v="2015-11-10T00:00:00"/>
    <s v="184 MAIN ST,  SOUTH RIVER NJ"/>
    <s v="SOUTH RIVER"/>
    <s v="ALVARADO,HERRERA,ALVARADO&amp;VILLEDA, ROGELIO,BRENDA,CARLOS,EDWIN"/>
  </r>
  <r>
    <n v="30613487"/>
    <n v="6"/>
    <x v="1"/>
    <n v="58"/>
    <s v="UNK"/>
    <s v="UNK"/>
    <s v="UNK"/>
    <s v="NULL"/>
    <x v="1"/>
    <s v="RQ"/>
    <n v="999001008"/>
    <n v="3"/>
    <n v="2005"/>
    <d v="2005-09-22T00:00:00"/>
    <s v="4 FRANK ST,  SOUTH RIVER NJ"/>
    <s v="SOUTH RIVER"/>
    <s v="PRATT, KADIATU"/>
  </r>
  <r>
    <n v="81687721"/>
    <n v="5"/>
    <x v="1"/>
    <n v="58"/>
    <s v="sensus"/>
    <s v="NULL"/>
    <s v="NULL"/>
    <n v="2"/>
    <x v="1"/>
    <s v="RQ"/>
    <n v="999001011"/>
    <n v="4"/>
    <n v="2016"/>
    <d v="2016-09-30T00:00:00"/>
    <s v="6 EDGEWOOD ST,  SOUTH RIVER NJ"/>
    <s v="SOUTH RIVER"/>
    <s v="FERNANDES, CARLOS &amp; LIDIA"/>
  </r>
  <r>
    <n v="56920889"/>
    <n v="16"/>
    <x v="1"/>
    <n v="58"/>
    <s v="UNK"/>
    <s v="UNK"/>
    <s v="UNK"/>
    <n v="2"/>
    <x v="1"/>
    <s v="RQ"/>
    <n v="999001013"/>
    <n v="4"/>
    <n v="1950"/>
    <d v="1950-01-01T00:00:00"/>
    <s v="42 MERCER ST,  SOUTH RIVER NJ"/>
    <s v="SOUTH RIVER"/>
    <s v="GIANNINO, PETER &amp; GRACE"/>
  </r>
  <r>
    <n v="35251255"/>
    <n v="21"/>
    <x v="1"/>
    <n v="58"/>
    <s v="UNK"/>
    <s v="UNK"/>
    <s v="UNK"/>
    <s v="NULL"/>
    <x v="1"/>
    <s v="RQ"/>
    <n v="999001015"/>
    <n v="3"/>
    <n v="1950"/>
    <d v="1950-01-01T00:00:00"/>
    <s v="63 REID ST,  SOUTH RIVER NJ"/>
    <s v="SOUTH RIVER"/>
    <s v="TORRES JAQUEZ &amp; MONTERO, ANDRES &amp; MANA"/>
  </r>
  <r>
    <s v="32411696-X3254      "/>
    <n v="6"/>
    <x v="1"/>
    <n v="58"/>
    <s v="UNK"/>
    <s v="UNK"/>
    <s v="UNK"/>
    <n v="1"/>
    <x v="1"/>
    <s v="RQ"/>
    <n v="999001017"/>
    <n v="3"/>
    <n v="1950"/>
    <d v="1950-01-01T00:00:00"/>
    <s v="35 JOSEPH ST,  SOUTH RIVER NJ"/>
    <s v="SOUTH RIVER"/>
    <s v="CORIO &amp; BECK, SEAN &amp; ERICA D"/>
  </r>
  <r>
    <n v="89796098"/>
    <n v="22"/>
    <x v="1"/>
    <s v="NULL"/>
    <s v="sensus"/>
    <s v="NULL"/>
    <s v="NULL"/>
    <n v="2"/>
    <x v="1"/>
    <s v="RQ"/>
    <n v="999001020"/>
    <n v="4"/>
    <n v="2021"/>
    <d v="2021-03-30T00:00:00"/>
    <s v="29 CAROLINE DR,  SOUTH RIVER NJ"/>
    <s v="SOUTH RIVER"/>
    <s v="CONCEICAO, JOAO &amp; MARIA"/>
  </r>
  <r>
    <n v="37184942"/>
    <n v="23"/>
    <x v="1"/>
    <n v="58"/>
    <s v="UNK"/>
    <s v="UNK"/>
    <s v="UNK"/>
    <s v="NULL"/>
    <x v="1"/>
    <s v="RQ"/>
    <n v="999001021"/>
    <n v="4"/>
    <n v="1950"/>
    <d v="1950-01-01T00:00:00"/>
    <s v="47 MAKLARY ST,  SOUTH RIVER NJ"/>
    <s v="SOUTH RIVER"/>
    <s v="DUBEY, MADAN"/>
  </r>
  <r>
    <s v="A-030911"/>
    <n v="14"/>
    <x v="1"/>
    <n v="58"/>
    <s v="UNK"/>
    <s v="UNK"/>
    <s v="UNK"/>
    <n v="1"/>
    <x v="1"/>
    <s v="RQ"/>
    <n v="999001023"/>
    <n v="4"/>
    <n v="1950"/>
    <d v="1950-01-01T00:00:00"/>
    <s v="35 YATES AVE,  SOUTH RIVER NJ"/>
    <s v="SOUTH RIVER"/>
    <s v="CHAN, ROBIN"/>
  </r>
  <r>
    <n v="35854687"/>
    <n v="19"/>
    <x v="1"/>
    <n v="58"/>
    <s v="UNK"/>
    <s v="UNK"/>
    <s v="UNK"/>
    <n v="1"/>
    <x v="1"/>
    <s v="RQ"/>
    <n v="999001026"/>
    <n v="3"/>
    <n v="1950"/>
    <d v="1950-01-01T00:00:00"/>
    <s v="29 COLIN DR,  SOUTH RIVER NJ"/>
    <s v="SOUTH RIVER"/>
    <s v="BRIN &amp; SANTOS, PAUL &amp; CRISTINE"/>
  </r>
  <r>
    <n v="32411929"/>
    <n v="20"/>
    <x v="1"/>
    <n v="58"/>
    <s v="UNK"/>
    <s v="UNK"/>
    <s v="UNK"/>
    <n v="1"/>
    <x v="1"/>
    <s v="RQ"/>
    <n v="999001028"/>
    <n v="3"/>
    <n v="2000"/>
    <d v="2000-05-16T00:00:00"/>
    <s v="79 PRENTICE AVE,  SOUTH RIVER NJ"/>
    <s v="SOUTH RIVER"/>
    <s v="SANTOS, CARLOS"/>
  </r>
  <r>
    <n v="77466842"/>
    <n v="6"/>
    <x v="1"/>
    <n v="34"/>
    <s v="sensus"/>
    <s v="NULL"/>
    <s v="NULL"/>
    <s v="NULL"/>
    <x v="1"/>
    <s v="RQ"/>
    <n v="999001032"/>
    <n v="4"/>
    <n v="2015"/>
    <d v="2015-07-29T00:00:00"/>
    <s v="27 JOSEPH ST 1ST FL,  SOUTH RIVER NJ"/>
    <s v="SOUTH RIVER"/>
    <s v="CONTRERAS &amp; LIRIANO, CARMEN &amp; DANIEL"/>
  </r>
  <r>
    <n v="54452815"/>
    <n v="16"/>
    <x v="1"/>
    <n v="58"/>
    <s v="UNK"/>
    <s v="UNK"/>
    <s v="UNK"/>
    <n v="2"/>
    <x v="1"/>
    <s v="RQ"/>
    <n v="999001035"/>
    <n v="4"/>
    <n v="2004"/>
    <d v="2004-12-21T00:00:00"/>
    <s v="50 MERCER ST,  SOUTH RIVER NJ"/>
    <s v="SOUTH RIVER"/>
    <s v="TORTORICI, ANTONIO"/>
  </r>
  <r>
    <n v="71231162"/>
    <n v="28"/>
    <x v="1"/>
    <n v="100"/>
    <s v="elster"/>
    <s v="NULL"/>
    <s v="NULL"/>
    <n v="2"/>
    <x v="1"/>
    <s v="RQ"/>
    <n v="999001036"/>
    <n v="4"/>
    <n v="2013"/>
    <d v="2013-06-06T00:00:00"/>
    <s v="8 CONGRESS LA,  SOUTH RIVER NJ"/>
    <s v="SOUTH RIVER"/>
    <s v="GREEN &amp; SPENCE, KENDALL &amp; NATALIE"/>
  </r>
  <r>
    <n v="1733677"/>
    <n v="22"/>
    <x v="1"/>
    <n v="58"/>
    <s v="UNK"/>
    <s v="UNK"/>
    <s v="UNK"/>
    <n v="1"/>
    <x v="1"/>
    <s v="RQ"/>
    <n v="999001037"/>
    <n v="3"/>
    <n v="1950"/>
    <d v="1950-01-01T00:00:00"/>
    <s v="10 RIDGE RD,  SOUTH RIVER NJ"/>
    <s v="SOUTH RIVER"/>
    <s v="DESANTIS, MATTHEW &amp; JILLIAN"/>
  </r>
  <r>
    <n v="62066138"/>
    <n v="7"/>
    <x v="1"/>
    <n v="58"/>
    <s v="UNK"/>
    <s v="UNK"/>
    <s v="UNK"/>
    <n v="2"/>
    <x v="1"/>
    <s v="RQ"/>
    <n v="999001038"/>
    <n v="4"/>
    <n v="2007"/>
    <d v="2007-11-14T00:00:00"/>
    <s v="85 WILCOX AVE,  SOUTH RIVER NJ"/>
    <s v="SOUTH RIVER"/>
    <s v="BEST FRIEND REALTY LLC, "/>
  </r>
  <r>
    <n v="28948585"/>
    <n v="1"/>
    <x v="1"/>
    <n v="58"/>
    <s v="UNK"/>
    <s v="UNK"/>
    <s v="UNK"/>
    <n v="1"/>
    <x v="1"/>
    <s v="RQ"/>
    <n v="999001041"/>
    <n v="3"/>
    <n v="2004"/>
    <d v="2004-04-14T00:00:00"/>
    <s v="91 MAIN ST,  SOUTH RIVER NJ"/>
    <s v="SOUTH RIVER"/>
    <s v="CLARITZA SANCHEZ DBA ANTOJITOS MEXICANO MAS, "/>
  </r>
  <r>
    <n v="53493577"/>
    <n v="6"/>
    <x v="1"/>
    <n v="58"/>
    <s v="UNK"/>
    <s v="UNK"/>
    <s v="UNK"/>
    <n v="2"/>
    <x v="1"/>
    <s v="RQ"/>
    <n v="999001043"/>
    <n v="4"/>
    <n v="1950"/>
    <d v="1950-01-01T00:00:00"/>
    <s v="3 SONTAG ST,  SOUTH RIVER NJ"/>
    <s v="SOUTH RIVER"/>
    <s v="KATS, VERONICA"/>
  </r>
  <r>
    <n v="51169403"/>
    <n v="24"/>
    <x v="1"/>
    <n v="100"/>
    <s v="UNK"/>
    <s v="UNK"/>
    <s v="UNK"/>
    <s v="NULL"/>
    <x v="1"/>
    <s v="RQ"/>
    <n v="999001048"/>
    <n v="4"/>
    <n v="2009"/>
    <d v="2009-03-23T00:00:00"/>
    <s v="16 ROBERT ST 1,  SOUTH RIVER NJ"/>
    <s v="SOUTH RIVER"/>
    <s v="SEQUEIRA, JESSICA"/>
  </r>
  <r>
    <n v="79689032"/>
    <n v="2"/>
    <x v="1"/>
    <n v="58"/>
    <s v="sensus"/>
    <s v="NULL"/>
    <s v="NULL"/>
    <s v="NULL"/>
    <x v="1"/>
    <s v="RQ"/>
    <n v="999001051"/>
    <n v="4"/>
    <n v="2015"/>
    <d v="2015-08-10T00:00:00"/>
    <s v="33 FERRY ST,  SOUTH RIVER NJ"/>
    <s v="SOUTH RIVER"/>
    <s v="CALIFORNIA REALTY LLC, "/>
  </r>
  <r>
    <n v="35854705"/>
    <n v="3"/>
    <x v="1"/>
    <n v="58"/>
    <s v="UNK"/>
    <s v="UNK"/>
    <s v="UNK"/>
    <n v="1"/>
    <x v="1"/>
    <s v="RQ"/>
    <n v="999001055"/>
    <n v="3"/>
    <n v="1950"/>
    <d v="1950-01-01T00:00:00"/>
    <s v="17 DAILEY ST,  SOUTH RIVER NJ"/>
    <s v="SOUTH RIVER"/>
    <s v="JAKUBCZAK, JOANNE S"/>
  </r>
  <r>
    <n v="67293544"/>
    <n v="9"/>
    <x v="1"/>
    <n v="58"/>
    <s v="UNK"/>
    <s v="UNK"/>
    <s v="UNK"/>
    <n v="2"/>
    <x v="1"/>
    <s v="RQ"/>
    <n v="999001058"/>
    <n v="4"/>
    <n v="2010"/>
    <d v="2010-01-11T00:00:00"/>
    <s v="10 HIGH ST,  SOUTH RIVER NJ"/>
    <s v="SOUTH RIVER"/>
    <s v="AHMED &amp; GARCIA, TERIK &amp; STACY"/>
  </r>
  <r>
    <n v="73713260"/>
    <n v="18"/>
    <x v="1"/>
    <n v="100"/>
    <s v="UNK"/>
    <s v="UNK"/>
    <s v="NULL"/>
    <n v="2"/>
    <x v="1"/>
    <s v="RQ"/>
    <n v="999001063"/>
    <n v="4"/>
    <n v="2015"/>
    <d v="2015-08-05T00:00:00"/>
    <s v="81 -83 WHITEHEAD AVE,  SOUTH RIVER NJ"/>
    <s v="SOUTH RIVER"/>
    <s v="WHITEHEAD REAL ESTATE HOLDING LLC, "/>
  </r>
  <r>
    <n v="72280125"/>
    <n v="12"/>
    <x v="1"/>
    <n v="58"/>
    <s v="sensus"/>
    <s v="NULL"/>
    <s v="NULL"/>
    <n v="2"/>
    <x v="1"/>
    <s v="RQ"/>
    <n v="999001065"/>
    <n v="4"/>
    <n v="2013"/>
    <d v="2013-09-17T00:00:00"/>
    <s v="21 DIVISION ST,  SOUTH RIVER NJ"/>
    <s v="SOUTH RIVER"/>
    <s v="VALDEMAR, VICENTE MORALES"/>
  </r>
  <r>
    <n v="79640294"/>
    <n v="4"/>
    <x v="1"/>
    <n v="58"/>
    <s v="sensus"/>
    <s v="NULL"/>
    <s v="NULL"/>
    <n v="2"/>
    <x v="1"/>
    <s v="RQ"/>
    <n v="999001074"/>
    <n v="4"/>
    <n v="2015"/>
    <d v="2015-08-12T00:00:00"/>
    <s v="153 WHITEHEAD AVE APT C,  SOUTH RIVER NJ"/>
    <s v="SOUTH RIVER"/>
    <s v="BISCUP, JOSE"/>
  </r>
  <r>
    <n v="78128110"/>
    <n v="21"/>
    <x v="1"/>
    <n v="58"/>
    <s v="sensus"/>
    <s v="NULL"/>
    <s v="NULL"/>
    <n v="2"/>
    <x v="1"/>
    <s v="RQ"/>
    <n v="999001076"/>
    <n v="4"/>
    <n v="2014"/>
    <d v="2014-10-06T00:00:00"/>
    <s v="10 REID ST APT D,  SOUTH RIVER NJ"/>
    <s v="SOUTH RIVER"/>
    <s v="REIS SANTOS &amp; DOS REIS, LUCIANO DOS &amp; PAMELA ROSSI"/>
  </r>
  <r>
    <s v="13382230-X1166      "/>
    <n v="30"/>
    <x v="1"/>
    <n v="100"/>
    <s v="UNK"/>
    <s v="UNK"/>
    <s v="UNK"/>
    <n v="2"/>
    <x v="1"/>
    <s v="RQ"/>
    <n v="999001078"/>
    <n v="4"/>
    <n v="2000"/>
    <d v="2000-05-22T00:00:00"/>
    <s v="17 MONTICELLO WAY,  SOUTH RIVER NJ"/>
    <s v="SOUTH RIVER"/>
    <s v="KAPOOR, ANITA"/>
  </r>
  <r>
    <n v="10213643"/>
    <n v="28"/>
    <x v="1"/>
    <n v="100"/>
    <s v="UNK"/>
    <s v="UNK"/>
    <s v="UNK"/>
    <n v="2"/>
    <x v="1"/>
    <s v="RQ"/>
    <n v="999001080"/>
    <n v="4"/>
    <n v="2005"/>
    <d v="2005-10-27T00:00:00"/>
    <s v="71 LARK DR,  SOUTH RIVER NJ"/>
    <s v="SOUTH RIVER"/>
    <s v="RIZVL, EUSHA M"/>
  </r>
  <r>
    <n v="2550735"/>
    <n v="27"/>
    <x v="1"/>
    <n v="58"/>
    <s v="UNK"/>
    <s v="UNK"/>
    <s v="UNK"/>
    <n v="2"/>
    <x v="1"/>
    <s v="RQ"/>
    <n v="999001083"/>
    <n v="4"/>
    <n v="2007"/>
    <d v="2007-06-05T00:00:00"/>
    <s v="85 GASZI AVE,  SOUTH RIVER NJ"/>
    <s v="SOUTH RIVER"/>
    <s v="HOLDER, JOHN &amp; MARCELLE"/>
  </r>
  <r>
    <n v="32113194"/>
    <n v="8"/>
    <x v="1"/>
    <n v="58"/>
    <s v="UNK"/>
    <s v="UNK"/>
    <s v="UNK"/>
    <n v="1"/>
    <x v="1"/>
    <s v="RQ"/>
    <n v="999001084"/>
    <n v="5"/>
    <n v="2006"/>
    <d v="2006-06-14T00:00:00"/>
    <s v="27 JACKSON ST,  SOUTH RIVER NJ"/>
    <s v="SOUTH RIVER"/>
    <s v="27 JACKSON ST LLC, "/>
  </r>
  <r>
    <n v="61216722"/>
    <n v="3"/>
    <x v="1"/>
    <n v="58"/>
    <s v="UNK"/>
    <s v="UNK"/>
    <s v="UNK"/>
    <n v="2"/>
    <x v="1"/>
    <s v="RQ"/>
    <n v="999001093"/>
    <n v="4"/>
    <n v="2007"/>
    <d v="2007-08-02T00:00:00"/>
    <s v="82 DARROW ST,  SOUTH RIVER NJ"/>
    <s v="SOUTH RIVER"/>
    <s v="FRANCIK, RICHARD &amp; DORIS"/>
  </r>
  <r>
    <n v="31840272"/>
    <n v="20"/>
    <x v="1"/>
    <n v="58"/>
    <s v="UNK"/>
    <s v="UNK"/>
    <s v="UNK"/>
    <n v="1"/>
    <x v="1"/>
    <s v="RQ"/>
    <n v="999001094"/>
    <n v="3"/>
    <n v="1950"/>
    <d v="1950-01-01T00:00:00"/>
    <s v="91 PRENTICE AVE,  SOUTH RIVER NJ"/>
    <s v="SOUTH RIVER"/>
    <s v="OLIVEIRA, JOSE &amp; ALDINA"/>
  </r>
  <r>
    <s v="46306352-X2829      "/>
    <n v="8"/>
    <x v="1"/>
    <n v="58"/>
    <s v="UNK"/>
    <s v="UNK"/>
    <s v="UNK"/>
    <s v="NULL"/>
    <x v="1"/>
    <s v="RQ"/>
    <n v="999001095"/>
    <n v="3"/>
    <n v="2003"/>
    <d v="2003-01-15T00:00:00"/>
    <s v="41 A OBERT ST,  SOUTH RIVER NJ"/>
    <s v="SOUTH RIVER"/>
    <s v="SOBERANO &amp; ANTONIO CARVALHAIR, ALISSON &amp; MARCO"/>
  </r>
  <r>
    <n v="51169272"/>
    <n v="6"/>
    <x v="1"/>
    <n v="58"/>
    <s v="UNK"/>
    <s v="UNK"/>
    <s v="UNK"/>
    <n v="2"/>
    <x v="1"/>
    <s v="RQ"/>
    <n v="999001096"/>
    <n v="4"/>
    <n v="2002"/>
    <d v="2002-10-01T00:00:00"/>
    <s v="29 WILSON AVE,  SOUTH RIVER NJ"/>
    <s v="SOUTH RIVER"/>
    <s v="CRUZ, ROSA O"/>
  </r>
  <r>
    <s v="35854630-X1475      "/>
    <n v="8"/>
    <x v="1"/>
    <n v="58"/>
    <s v="UNK"/>
    <s v="UNK"/>
    <s v="UNK"/>
    <n v="1"/>
    <x v="1"/>
    <s v="RQ"/>
    <n v="999001098"/>
    <n v="3"/>
    <n v="2010"/>
    <d v="2010-03-05T00:00:00"/>
    <s v="77 WASHINGTON ST,  SOUTH RIVER NJ"/>
    <s v="SOUTH RIVER"/>
    <s v="BAZEVICIUS &amp; BAZEVICIENE, ARUNAS &amp; DONATA"/>
  </r>
  <r>
    <n v="45070172"/>
    <n v="21"/>
    <x v="1"/>
    <n v="58"/>
    <s v="UNK"/>
    <s v="UNK"/>
    <s v="UNK"/>
    <n v="1"/>
    <x v="1"/>
    <s v="RQ"/>
    <n v="999001099"/>
    <n v="3"/>
    <n v="2005"/>
    <d v="2005-03-14T00:00:00"/>
    <s v="18 WILLIAM ST 2FL,  SOUTH RIVER NJ"/>
    <s v="SOUTH RIVER"/>
    <s v="MAXI SARASARI, LUIS ALFONSO"/>
  </r>
  <r>
    <n v="31531748"/>
    <n v="6"/>
    <x v="1"/>
    <n v="58"/>
    <s v="UNK"/>
    <s v="UNK"/>
    <s v="UNK"/>
    <n v="2"/>
    <x v="1"/>
    <s v="RQ"/>
    <n v="999001100"/>
    <n v="4"/>
    <n v="1950"/>
    <d v="1950-01-01T00:00:00"/>
    <s v="40 WILSON AVE,  SOUTH RIVER NJ"/>
    <s v="SOUTH RIVER"/>
    <s v="HARDIN, DANA &amp; JOSEPH"/>
  </r>
  <r>
    <n v="59666938"/>
    <n v="14"/>
    <x v="1"/>
    <n v="58"/>
    <s v="UNK"/>
    <s v="UNK"/>
    <s v="UNK"/>
    <n v="2"/>
    <x v="1"/>
    <s v="RQ"/>
    <n v="999001105"/>
    <n v="4"/>
    <n v="2006"/>
    <d v="2006-08-01T00:00:00"/>
    <s v="33 YATES AVE,  SOUTH RIVER NJ"/>
    <s v="SOUTH RIVER"/>
    <s v="LOPES, VALERIO"/>
  </r>
  <r>
    <n v="28152637"/>
    <n v="7"/>
    <x v="1"/>
    <n v="58"/>
    <s v="UNK"/>
    <s v="UNK"/>
    <s v="UNK"/>
    <n v="1"/>
    <x v="1"/>
    <s v="RQ"/>
    <n v="999001106"/>
    <n v="4"/>
    <n v="1950"/>
    <d v="1950-01-01T00:00:00"/>
    <s v="71 WILCOX AVE,  SOUTH RIVER NJ"/>
    <s v="SOUTH RIVER"/>
    <s v="RIBAU, OSCAR &amp; VERA"/>
  </r>
  <r>
    <n v="1521481"/>
    <n v="19"/>
    <x v="1"/>
    <n v="58"/>
    <s v="UNK"/>
    <s v="UNK"/>
    <s v="UNK"/>
    <n v="1"/>
    <x v="1"/>
    <s v="RQ"/>
    <n v="999001108"/>
    <n v="3"/>
    <n v="1950"/>
    <d v="1950-01-01T00:00:00"/>
    <s v="72 APPLEBY AVE,  SOUTH RIVER NJ"/>
    <s v="SOUTH RIVER"/>
    <s v="RAPOSO, HELDER"/>
  </r>
  <r>
    <n v="78893571"/>
    <n v="19"/>
    <x v="1"/>
    <n v="58"/>
    <s v="sensus"/>
    <s v="NULL"/>
    <s v="NULL"/>
    <n v="2"/>
    <x v="1"/>
    <s v="RQ"/>
    <n v="999001109"/>
    <n v="4"/>
    <n v="2015"/>
    <d v="2015-04-14T00:00:00"/>
    <s v="5 GRAND AVE,  SOUTH RIVER NJ"/>
    <s v="SOUTH RIVER"/>
    <s v="PRATAS &amp; DOMINGUES, JASON SANTOS &amp; STEPHANIE MATIA"/>
  </r>
  <r>
    <n v="10519277"/>
    <n v="3"/>
    <x v="1"/>
    <n v="58"/>
    <s v="UNK"/>
    <s v="UNK"/>
    <s v="UNK"/>
    <s v="NULL"/>
    <x v="1"/>
    <s v="RQ"/>
    <n v="999001111"/>
    <n v="4"/>
    <n v="1950"/>
    <d v="1950-01-01T00:00:00"/>
    <s v="107 COLFAX ST,  SOUTH RIVER NJ"/>
    <s v="SOUTH RIVER"/>
    <s v="CORTELYOU &amp; GARCIA, RICHARD &amp; TRINA"/>
  </r>
  <r>
    <n v="30105607"/>
    <n v="5"/>
    <x v="1"/>
    <n v="58"/>
    <s v="UNK"/>
    <s v="UNK"/>
    <s v="UNK"/>
    <n v="1"/>
    <x v="1"/>
    <s v="RQ"/>
    <n v="999001112"/>
    <n v="3"/>
    <n v="1950"/>
    <d v="1950-01-01T00:00:00"/>
    <s v="50 COLFAX ST,  SOUTH RIVER NJ"/>
    <s v="SOUTH RIVER"/>
    <s v="LLOYD, DANA"/>
  </r>
  <r>
    <n v="56920899"/>
    <n v="15"/>
    <x v="1"/>
    <n v="58"/>
    <s v="UNK"/>
    <s v="UNK"/>
    <s v="UNK"/>
    <n v="2"/>
    <x v="1"/>
    <s v="RQ"/>
    <n v="999001116"/>
    <n v="4"/>
    <n v="1950"/>
    <d v="1950-01-01T00:00:00"/>
    <s v="4 FAIRVIEW AVE,  SOUTH RIVER NJ"/>
    <s v="SOUTH RIVER"/>
    <s v="CONRAO, MARK"/>
  </r>
  <r>
    <n v="32411764"/>
    <n v="18"/>
    <x v="1"/>
    <n v="58"/>
    <s v="UNK"/>
    <s v="UNK"/>
    <s v="UNK"/>
    <n v="1"/>
    <x v="1"/>
    <s v="RQ"/>
    <n v="999001119"/>
    <n v="3"/>
    <n v="1950"/>
    <d v="1950-01-01T00:00:00"/>
    <s v="32 LEVINSON AVE,  SOUTH RIVER NJ"/>
    <s v="SOUTH RIVER"/>
    <s v="KLIMALA &amp; TEJADA, SABINA &amp; EMIL D"/>
  </r>
  <r>
    <n v="3233410"/>
    <n v="7"/>
    <x v="1"/>
    <n v="58"/>
    <s v="UNK"/>
    <s v="UNK"/>
    <s v="UNK"/>
    <n v="2"/>
    <x v="1"/>
    <s v="RQ"/>
    <n v="999001120"/>
    <n v="4"/>
    <n v="1950"/>
    <d v="1950-01-01T00:00:00"/>
    <s v="51 BERYL ST,  SOUTH RIVER NJ"/>
    <s v="SOUTH RIVER"/>
    <s v="TOVAR, NORA"/>
  </r>
  <r>
    <n v="79899448"/>
    <n v="4"/>
    <x v="1"/>
    <n v="58"/>
    <s v="sensus"/>
    <s v="NULL"/>
    <s v="NULL"/>
    <s v="NULL"/>
    <x v="1"/>
    <s v="RQ"/>
    <n v="999001126"/>
    <n v="4"/>
    <n v="2015"/>
    <d v="2015-12-16T00:00:00"/>
    <s v="31 HERMAN ST,  SOUTH RIVER NJ"/>
    <s v="SOUTH RIVER"/>
    <s v="ALVES, JOAO"/>
  </r>
  <r>
    <n v="79643345"/>
    <n v="7"/>
    <x v="1"/>
    <n v="58"/>
    <s v="sensus"/>
    <s v="NULL"/>
    <s v="NULL"/>
    <n v="2"/>
    <x v="1"/>
    <s v="RQ"/>
    <n v="999001127"/>
    <n v="4"/>
    <n v="2015"/>
    <d v="2015-08-10T00:00:00"/>
    <s v="101 CLEVELAND AVE,  SOUTH RIVER NJ"/>
    <s v="SOUTH RIVER"/>
    <s v="MIKHAEIL, DANY"/>
  </r>
  <r>
    <n v="32411602"/>
    <n v="25"/>
    <x v="1"/>
    <n v="58"/>
    <s v="UNK"/>
    <s v="UNK"/>
    <s v="UNK"/>
    <n v="1"/>
    <x v="1"/>
    <s v="RQ"/>
    <n v="999001128"/>
    <n v="3"/>
    <n v="1950"/>
    <d v="1950-01-01T00:00:00"/>
    <s v="11 NORTHERN ST,  SOUTH RIVER NJ"/>
    <s v="SOUTH RIVER"/>
    <s v="PISCITELLI, VIKTORIYA &amp; DANA"/>
  </r>
  <r>
    <n v="38580269"/>
    <n v="1"/>
    <x v="1"/>
    <n v="58"/>
    <s v="UNK"/>
    <s v="UNK"/>
    <s v="UNK"/>
    <n v="1"/>
    <x v="1"/>
    <s v="RQ"/>
    <n v="999001129"/>
    <n v="3"/>
    <n v="2005"/>
    <d v="2005-07-20T00:00:00"/>
    <s v="109 MAIN ST 1ST FL LEFT,  SOUTH RIVER NJ"/>
    <s v="SOUTH RIVER"/>
    <s v="PY ASSET MANAGEMENT LLC, "/>
  </r>
  <r>
    <n v="29032137"/>
    <n v="27"/>
    <x v="1"/>
    <n v="58"/>
    <s v="UNK"/>
    <s v="UNK"/>
    <s v="UNK"/>
    <n v="2"/>
    <x v="1"/>
    <s v="RQ"/>
    <n v="999001131"/>
    <n v="3"/>
    <n v="2000"/>
    <d v="2000-06-12T00:00:00"/>
    <s v="116 JOHN ST,  SOUTH RIVER NJ"/>
    <s v="SOUTH RIVER"/>
    <s v="CHRISAFINIS, NTINA"/>
  </r>
  <r>
    <n v="78893578"/>
    <n v="22"/>
    <x v="1"/>
    <n v="58"/>
    <s v="sensus"/>
    <s v="NULL"/>
    <s v="NULL"/>
    <s v="NULL"/>
    <x v="1"/>
    <s v="RQ"/>
    <n v="999001135"/>
    <n v="4"/>
    <n v="2015"/>
    <d v="2015-05-15T00:00:00"/>
    <s v="219 WILLETT AVE,  SOUTH RIVER NJ"/>
    <s v="SOUTH RIVER"/>
    <s v="MANN &amp; SASSAMAN, DANIEL &amp; MEGAN E"/>
  </r>
  <r>
    <n v="45078340"/>
    <n v="10"/>
    <x v="1"/>
    <n v="58"/>
    <s v="UNK"/>
    <s v="UNK"/>
    <s v="UNK"/>
    <n v="1"/>
    <x v="1"/>
    <s v="RQ"/>
    <n v="999001137"/>
    <n v="3"/>
    <n v="1950"/>
    <d v="1950-01-01T00:00:00"/>
    <s v="8 LINCOLN ST,  SOUTH RIVER NJ"/>
    <s v="SOUTH RIVER"/>
    <s v="FERNANDEZ &amp; FERNANDEZ JR, STEPHANIE &amp; JUAN A"/>
  </r>
  <r>
    <n v="7532724"/>
    <n v="19"/>
    <x v="1"/>
    <n v="58"/>
    <s v="UNK"/>
    <s v="UNK"/>
    <s v="UNK"/>
    <n v="2"/>
    <x v="1"/>
    <s v="RQ"/>
    <n v="999001138"/>
    <n v="4"/>
    <n v="1950"/>
    <d v="1950-01-01T00:00:00"/>
    <s v="26 COLIN DR,  SOUTH RIVER NJ"/>
    <s v="SOUTH RIVER"/>
    <s v="SAWAGED, SAMIR J &amp; RANDA"/>
  </r>
  <r>
    <s v="A-030989"/>
    <n v="16"/>
    <x v="1"/>
    <n v="58"/>
    <s v="UNK"/>
    <s v="UNK"/>
    <s v="UNK"/>
    <n v="1"/>
    <x v="1"/>
    <s v="RQ"/>
    <n v="999001139"/>
    <n v="4"/>
    <n v="1950"/>
    <d v="1950-01-01T00:00:00"/>
    <s v="183 WILLETT AVE,  SOUTH RIVER NJ"/>
    <s v="SOUTH RIVER"/>
    <s v="KOZLOWSKA, AGNIESZKA &amp; LESZEK"/>
  </r>
  <r>
    <n v="35251579"/>
    <n v="10"/>
    <x v="1"/>
    <n v="58"/>
    <s v="UNK"/>
    <s v="UNK"/>
    <s v="UNK"/>
    <n v="1"/>
    <x v="1"/>
    <s v="RQ"/>
    <n v="999001142"/>
    <n v="3"/>
    <n v="1950"/>
    <d v="1950-01-01T00:00:00"/>
    <s v="5 LINCOLN ST,  SOUTH RIVER NJ"/>
    <s v="SOUTH RIVER"/>
    <s v="MARTINEZ, ESTEBAN"/>
  </r>
  <r>
    <n v="79899439"/>
    <n v="22"/>
    <x v="1"/>
    <n v="58"/>
    <s v="sensus"/>
    <s v="NULL"/>
    <s v="NULL"/>
    <n v="2"/>
    <x v="1"/>
    <s v="RQ"/>
    <n v="999001143"/>
    <n v="4"/>
    <n v="2016"/>
    <d v="2016-01-07T00:00:00"/>
    <s v="102 KAMM AVE,  SOUTH RIVER NJ"/>
    <s v="SOUTH RIVER"/>
    <s v="RODRIGUES, JOSE &amp; MARIA"/>
  </r>
  <r>
    <n v="85130932"/>
    <n v="31"/>
    <x v="1"/>
    <n v="58"/>
    <s v="sensus"/>
    <s v="NULL"/>
    <s v="NULL"/>
    <n v="2"/>
    <x v="1"/>
    <s v="RQ"/>
    <n v="999001148"/>
    <n v="4"/>
    <n v="2018"/>
    <d v="2018-10-15T00:00:00"/>
    <s v="27 THOMAS ST,  SOUTH RIVER NJ"/>
    <s v="SOUTH RIVER"/>
    <s v="ARTIACO, MICHAEL &amp; GENNARO"/>
  </r>
  <r>
    <n v="35657342"/>
    <n v="31"/>
    <x v="1"/>
    <n v="58"/>
    <s v="UNK"/>
    <s v="UNK"/>
    <s v="UNK"/>
    <n v="1"/>
    <x v="1"/>
    <s v="RQ"/>
    <n v="999001149"/>
    <n v="3"/>
    <n v="1950"/>
    <d v="1950-01-01T00:00:00"/>
    <s v="25 GEORGE ST,  SOUTH RIVER NJ"/>
    <s v="SOUTH RIVER"/>
    <s v="CUTRIM, MARCO A &amp; CHARLENE DOSSANTOS"/>
  </r>
  <r>
    <n v="36284317"/>
    <n v="21"/>
    <x v="1"/>
    <n v="58"/>
    <s v="UNK"/>
    <s v="UNK"/>
    <s v="UNK"/>
    <n v="1"/>
    <x v="1"/>
    <s v="RQ"/>
    <n v="999001152"/>
    <n v="3"/>
    <n v="2004"/>
    <d v="2004-10-29T00:00:00"/>
    <s v="16 CHESTNUT ST,  SOUTH RIVER NJ"/>
    <s v="SOUTH RIVER"/>
    <s v="FRAGAPANE, GIUSEPPE &amp; ARLINE"/>
  </r>
  <r>
    <s v="10F13751"/>
    <n v="22"/>
    <x v="1"/>
    <n v="58"/>
    <s v="UNK"/>
    <s v="UNK"/>
    <s v="UNK"/>
    <n v="2"/>
    <x v="1"/>
    <s v="RQ"/>
    <n v="999001154"/>
    <n v="3"/>
    <n v="2011"/>
    <d v="2011-09-30T00:00:00"/>
    <s v="1 OLCHASKEY AVE,  SOUTH RIVER NJ"/>
    <s v="SOUTH RIVER"/>
    <s v="NGUGI &amp; KIBE, STEPHEN &amp; PURITY"/>
  </r>
  <r>
    <n v="1153026"/>
    <n v="16"/>
    <x v="1"/>
    <n v="58"/>
    <s v="UNK"/>
    <s v="UNK"/>
    <s v="UNK"/>
    <s v="NULL"/>
    <x v="1"/>
    <s v="RQ"/>
    <n v="999001157"/>
    <n v="3"/>
    <n v="1950"/>
    <d v="1950-01-01T00:00:00"/>
    <s v="180 WILLETT AVE,  SOUTH RIVER NJ"/>
    <s v="SOUTH RIVER"/>
    <s v="COSTA, STEVEN"/>
  </r>
  <r>
    <n v="71231163"/>
    <n v="28"/>
    <x v="1"/>
    <n v="58"/>
    <n v="71231163"/>
    <s v="NULL"/>
    <s v="NULL"/>
    <s v="NULL"/>
    <x v="1"/>
    <s v="RQ"/>
    <n v="999001158"/>
    <n v="4"/>
    <n v="2013"/>
    <d v="2013-06-04T00:00:00"/>
    <s v="38 CONSTITUTION WAY,  SOUTH RIVER NJ"/>
    <s v="SOUTH RIVER"/>
    <s v="MARULLO &amp; STONE, GALE A &amp; JACLYN"/>
  </r>
  <r>
    <n v="2380619"/>
    <n v="15"/>
    <x v="1"/>
    <n v="58"/>
    <s v="UNK"/>
    <s v="UNK"/>
    <s v="UNK"/>
    <n v="1"/>
    <x v="1"/>
    <s v="RQ"/>
    <n v="999001159"/>
    <n v="3"/>
    <n v="1950"/>
    <d v="1950-01-01T00:00:00"/>
    <s v="23 LEXINGTON AVE,  SOUTH RIVER NJ"/>
    <s v="SOUTH RIVER"/>
    <s v="WOJCIECHOWSKI, MARK"/>
  </r>
  <r>
    <n v="32411610"/>
    <n v="23"/>
    <x v="1"/>
    <n v="58"/>
    <s v="UNK"/>
    <s v="UNK"/>
    <s v="UNK"/>
    <n v="1"/>
    <x v="1"/>
    <s v="RQ"/>
    <n v="999001160"/>
    <n v="3"/>
    <n v="1950"/>
    <d v="1950-01-01T00:00:00"/>
    <s v="107 WILLIAM ST,  SOUTH RIVER NJ"/>
    <s v="SOUTH RIVER"/>
    <s v="DOMINGUEZ, JUAN ARIEL"/>
  </r>
  <r>
    <n v="79899443"/>
    <n v="10"/>
    <x v="1"/>
    <n v="58"/>
    <s v="sensus"/>
    <s v="NULL"/>
    <s v="NULL"/>
    <s v="NULL"/>
    <x v="1"/>
    <s v="RQ"/>
    <n v="999001161"/>
    <n v="4"/>
    <n v="2015"/>
    <d v="2015-12-30T00:00:00"/>
    <s v="4 HOLMES AVE APT A,  SOUTH RIVER NJ"/>
    <s v="SOUTH RIVER"/>
    <s v="BRANTLEY, ALICIA"/>
  </r>
  <r>
    <n v="69033171"/>
    <n v="10"/>
    <x v="1"/>
    <n v="58"/>
    <s v="UNK"/>
    <s v="UNK"/>
    <s v="UNK"/>
    <n v="2"/>
    <x v="1"/>
    <s v="RQ"/>
    <n v="999001163"/>
    <n v="4"/>
    <n v="2010"/>
    <d v="2010-07-06T00:00:00"/>
    <s v="30 CHARLES ST,  SOUTH RIVER NJ"/>
    <s v="SOUTH RIVER"/>
    <s v="COMIA, HECLER &amp; MICHELLE"/>
  </r>
  <r>
    <n v="1204998"/>
    <n v="17"/>
    <x v="1"/>
    <n v="58"/>
    <s v="UNK"/>
    <s v="UNK"/>
    <s v="UNK"/>
    <n v="2"/>
    <x v="1"/>
    <s v="RQ"/>
    <n v="999001166"/>
    <n v="4"/>
    <n v="1950"/>
    <d v="1950-01-01T00:00:00"/>
    <s v="182 OLD BRIDGE TPKE,  SOUTH RIVER NJ"/>
    <s v="SOUTH RIVER"/>
    <s v="VICENTE, CARLOS M"/>
  </r>
  <r>
    <n v="80486968"/>
    <n v="11"/>
    <x v="1"/>
    <n v="58"/>
    <s v="sensus"/>
    <s v="NULL"/>
    <s v="NULL"/>
    <n v="2"/>
    <x v="1"/>
    <s v="RQ"/>
    <n v="999001167"/>
    <n v="4"/>
    <n v="2016"/>
    <d v="2016-03-01T00:00:00"/>
    <s v="136 HILLSIDE AVE,  SOUTH RIVER NJ"/>
    <s v="SOUTH RIVER"/>
    <s v="BLACKWELL, ERIC"/>
  </r>
  <r>
    <n v="56920880"/>
    <n v="6"/>
    <x v="1"/>
    <n v="58"/>
    <s v="UNK"/>
    <s v="UNK"/>
    <s v="UNK"/>
    <n v="2"/>
    <x v="1"/>
    <s v="RQ"/>
    <n v="999001170"/>
    <n v="4"/>
    <n v="2005"/>
    <d v="2005-03-28T00:00:00"/>
    <s v="108 JACKSON ST APT 3 2ND FL,  SOUTH RIVER NJ"/>
    <s v="SOUTH RIVER"/>
    <s v="MERCEDES &amp; OLIVER, ANABEL &amp; CLEMENTE"/>
  </r>
  <r>
    <n v="80486972"/>
    <n v="4"/>
    <x v="1"/>
    <n v="58"/>
    <s v="sensus"/>
    <s v="NULL"/>
    <s v="NULL"/>
    <n v="2"/>
    <x v="1"/>
    <s v="RQ"/>
    <n v="999001172"/>
    <n v="4"/>
    <n v="2016"/>
    <d v="2016-03-01T00:00:00"/>
    <s v="12 LEE ST,  SOUTH RIVER NJ"/>
    <s v="SOUTH RIVER"/>
    <s v="DELTZ JR, THOMAS"/>
  </r>
  <r>
    <n v="31840309"/>
    <n v="7"/>
    <x v="1"/>
    <n v="58"/>
    <s v="UNK"/>
    <s v="UNK"/>
    <s v="UNK"/>
    <n v="1"/>
    <x v="1"/>
    <s v="RQ"/>
    <n v="999001175"/>
    <n v="3"/>
    <n v="1950"/>
    <d v="1950-01-01T00:00:00"/>
    <s v="56 CLEVELAND AVE,  SOUTH RIVER NJ"/>
    <s v="SOUTH RIVER"/>
    <s v="SALVARYN, DAVID"/>
  </r>
  <r>
    <n v="74575498"/>
    <n v="10"/>
    <x v="1"/>
    <n v="58"/>
    <s v="UNK"/>
    <s v="UNK"/>
    <s v="UNK"/>
    <n v="2"/>
    <x v="1"/>
    <s v="RQ"/>
    <n v="999001180"/>
    <n v="4"/>
    <n v="2012"/>
    <d v="2012-06-28T00:00:00"/>
    <s v="10 OBERT ST,  SOUTH RIVER NJ"/>
    <s v="SOUTH RIVER"/>
    <s v="RIVERA, JASINEITE"/>
  </r>
  <r>
    <n v="65050974"/>
    <n v="30"/>
    <x v="1"/>
    <n v="58"/>
    <s v="UNK"/>
    <s v="UNK"/>
    <s v="UNK"/>
    <n v="2"/>
    <x v="1"/>
    <s v="RQ"/>
    <n v="999001181"/>
    <n v="4"/>
    <n v="2010"/>
    <d v="2010-04-22T00:00:00"/>
    <s v="11 CAPITOL CT,  SOUTH RIVER NJ"/>
    <s v="SOUTH RIVER"/>
    <s v="SCOZZARI, SALVATORE"/>
  </r>
  <r>
    <n v="38737366"/>
    <n v="12"/>
    <x v="1"/>
    <n v="58"/>
    <s v="UNK"/>
    <s v="UNK"/>
    <s v="UNK"/>
    <n v="2"/>
    <x v="1"/>
    <s v="RQ"/>
    <n v="999001183"/>
    <n v="4"/>
    <n v="1950"/>
    <d v="1950-01-01T00:00:00"/>
    <s v="135 WHITEHEAD AVE,  SOUTH RIVER NJ"/>
    <s v="SOUTH RIVER"/>
    <s v="SANTOS, DANIEL"/>
  </r>
  <r>
    <n v="78893587"/>
    <n v="21"/>
    <x v="1"/>
    <n v="58"/>
    <s v="sensus"/>
    <s v="NULL"/>
    <s v="NULL"/>
    <n v="2"/>
    <x v="1"/>
    <s v="RQ"/>
    <n v="999001184"/>
    <n v="4"/>
    <n v="2015"/>
    <d v="2015-03-10T00:00:00"/>
    <s v="13 HENRY ST,  SOUTH RIVER NJ"/>
    <s v="SOUTH RIVER"/>
    <s v="ZAVALA, DANILO"/>
  </r>
  <r>
    <n v="82884181"/>
    <n v="19"/>
    <x v="1"/>
    <n v="58"/>
    <s v="sensus"/>
    <s v="NULL"/>
    <s v="NULL"/>
    <n v="2"/>
    <x v="1"/>
    <s v="RQ"/>
    <n v="999001188"/>
    <n v="4"/>
    <n v="2017"/>
    <d v="2017-04-19T00:00:00"/>
    <s v="22 FIFTH ST,  SOUTH RIVER NJ"/>
    <s v="SOUTH RIVER"/>
    <s v="CATARINO, SIMON P &amp; SYLVIA"/>
  </r>
  <r>
    <n v="81687781"/>
    <n v="8"/>
    <x v="1"/>
    <n v="58"/>
    <s v="sensus"/>
    <s v="NULL"/>
    <s v="NULL"/>
    <s v="NULL"/>
    <x v="1"/>
    <s v="RQ"/>
    <n v="999001194"/>
    <n v="4"/>
    <n v="2016"/>
    <d v="2016-11-29T00:00:00"/>
    <s v="18 WASHINGTON ST,  SOUTH RIVER NJ"/>
    <s v="SOUTH RIVER"/>
    <s v="MIRZA, MOHAMMAD"/>
  </r>
  <r>
    <n v="35251629"/>
    <n v="27"/>
    <x v="1"/>
    <n v="58"/>
    <s v="UNK"/>
    <s v="UNK"/>
    <s v="UNK"/>
    <n v="1"/>
    <x v="1"/>
    <s v="RQ"/>
    <n v="999001195"/>
    <n v="3"/>
    <n v="1950"/>
    <d v="1950-01-01T00:00:00"/>
    <s v="394 OLD BRIDGE TPKE,  SOUTH RIVER NJ"/>
    <s v="SOUTH RIVER"/>
    <s v="TORRES, NELSON D"/>
  </r>
  <r>
    <n v="32411776"/>
    <n v="11"/>
    <x v="1"/>
    <n v="58"/>
    <s v="UNK"/>
    <s v="UNK"/>
    <s v="UNK"/>
    <n v="1"/>
    <x v="1"/>
    <s v="RQ"/>
    <n v="999001197"/>
    <n v="3"/>
    <n v="1950"/>
    <d v="1950-01-01T00:00:00"/>
    <s v="18 ALLGAIR ST,  SOUTH RIVER NJ"/>
    <s v="SOUTH RIVER"/>
    <s v="ALLEN, CHRISTOPHER"/>
  </r>
  <r>
    <n v="10789307"/>
    <n v="30"/>
    <x v="1"/>
    <n v="100"/>
    <s v="UNK"/>
    <s v="UNK"/>
    <s v="UNK"/>
    <n v="2"/>
    <x v="1"/>
    <s v="RQ"/>
    <n v="999001198"/>
    <n v="4"/>
    <n v="1999"/>
    <d v="1999-08-25T00:00:00"/>
    <s v="34 CHARTER DR,  SOUTH RIVER NJ"/>
    <s v="SOUTH RIVER"/>
    <s v="SU, YING ER"/>
  </r>
  <r>
    <n v="80486969"/>
    <n v="23"/>
    <x v="1"/>
    <n v="58"/>
    <s v="sensus"/>
    <s v="NULL"/>
    <s v="NULL"/>
    <n v="2"/>
    <x v="1"/>
    <s v="RQ"/>
    <n v="999001199"/>
    <n v="4"/>
    <n v="2016"/>
    <d v="2016-03-28T00:00:00"/>
    <s v="129 WILLIAM ST,  SOUTH RIVER NJ"/>
    <s v="SOUTH RIVER"/>
    <s v="BROWN, CYNTHIA. NICOLAS &amp; KELLY"/>
  </r>
  <r>
    <n v="32334164"/>
    <n v="17"/>
    <x v="1"/>
    <n v="58"/>
    <s v="UNK"/>
    <s v="UNK"/>
    <s v="UNK"/>
    <n v="2"/>
    <x v="1"/>
    <s v="RQ"/>
    <n v="999001200"/>
    <n v="3"/>
    <n v="1999"/>
    <d v="1999-12-15T00:00:00"/>
    <s v="126 OLD BRIDGE TPKE,  SOUTH RIVER NJ"/>
    <s v="SOUTH RIVER"/>
    <s v="PANZICA, CHRISTINE"/>
  </r>
  <r>
    <n v="31843382"/>
    <n v="7"/>
    <x v="1"/>
    <n v="150"/>
    <s v="UNK"/>
    <s v="UNK"/>
    <s v="UNK"/>
    <n v="1"/>
    <x v="1"/>
    <s v="RQ"/>
    <n v="999001201"/>
    <n v="5"/>
    <n v="1950"/>
    <d v="1950-01-01T00:00:00"/>
    <s v="205 MAIN ST,  SOUTH RIVER NJ"/>
    <s v="SOUTH RIVER"/>
    <s v="HELAL, YASSER"/>
  </r>
  <r>
    <n v="51169293"/>
    <n v="23"/>
    <x v="1"/>
    <n v="58"/>
    <s v="UNK"/>
    <s v="UNK"/>
    <s v="UNK"/>
    <n v="2"/>
    <x v="1"/>
    <s v="RQ"/>
    <n v="999001202"/>
    <n v="4"/>
    <n v="2003"/>
    <d v="2003-03-06T00:00:00"/>
    <s v="29 PHILLIP ST,  SOUTH RIVER NJ"/>
    <s v="SOUTH RIVER"/>
    <s v="SHAH, GOVINDIAL &amp; JAYANABEN"/>
  </r>
  <r>
    <n v="97061439"/>
    <n v="25"/>
    <x v="1"/>
    <n v="58"/>
    <s v="UNK"/>
    <s v="UNK"/>
    <s v="UNK"/>
    <n v="1"/>
    <x v="1"/>
    <s v="RQ"/>
    <n v="999001203"/>
    <n v="4"/>
    <n v="2005"/>
    <d v="2005-05-26T00:00:00"/>
    <s v="47 JUNE ST,  SOUTH RIVER NJ"/>
    <s v="SOUTH RIVER"/>
    <s v="BARCELLOS FIRMIANO, JESSICA"/>
  </r>
  <r>
    <n v="35251231"/>
    <n v="23"/>
    <x v="1"/>
    <n v="58"/>
    <s v="UNK"/>
    <s v="UNK"/>
    <s v="UNK"/>
    <s v="NULL"/>
    <x v="1"/>
    <s v="RQ"/>
    <n v="999001204"/>
    <n v="3"/>
    <n v="2002"/>
    <d v="2002-08-09T00:00:00"/>
    <s v="36 MAKLARY ST,  SOUTH RIVER NJ"/>
    <s v="SOUTH RIVER"/>
    <s v="SHEEHAN, CATHERINE"/>
  </r>
  <r>
    <n v="32113195"/>
    <n v="19"/>
    <x v="1"/>
    <n v="200"/>
    <s v="UNK"/>
    <s v="UNK"/>
    <s v="UNK"/>
    <n v="1"/>
    <x v="1"/>
    <s v="RQ"/>
    <n v="999001206"/>
    <n v="5"/>
    <n v="1950"/>
    <d v="1950-01-01T00:00:00"/>
    <s v="14 OLD BRIDGE TPKE,  SOUTH RIVER NJ"/>
    <s v="SOUTH RIVER"/>
    <s v="MIDDLESEX CTY ASSOC OF REALTORS CORP, "/>
  </r>
  <r>
    <n v="30613681"/>
    <n v="4"/>
    <x v="1"/>
    <n v="58"/>
    <s v="UNK"/>
    <s v="UNK"/>
    <s v="UNK"/>
    <n v="1"/>
    <x v="1"/>
    <s v="RQ"/>
    <n v="999001209"/>
    <n v="3"/>
    <n v="2002"/>
    <d v="2002-03-20T00:00:00"/>
    <s v="113 CAUSEWAY,  SOUTH RIVER NJ"/>
    <s v="SOUTH RIVER"/>
    <s v="KUCSMA, LASZLO &amp; EVA"/>
  </r>
  <r>
    <s v="35657252-X3229      "/>
    <n v="6"/>
    <x v="1"/>
    <n v="58"/>
    <s v="UNK"/>
    <s v="UNK"/>
    <s v="UNK"/>
    <n v="1"/>
    <x v="1"/>
    <s v="RQ"/>
    <n v="999001211"/>
    <n v="3"/>
    <n v="2006"/>
    <d v="2006-06-07T00:00:00"/>
    <s v="8 W GROCHOWIAK ST,  SOUTH RIVER NJ"/>
    <s v="SOUTH RIVER"/>
    <s v="OLMEDO VASQUEZ, SEBERINO"/>
  </r>
  <r>
    <n v="28948614"/>
    <n v="8"/>
    <x v="1"/>
    <n v="58"/>
    <s v="UNK"/>
    <s v="UNK"/>
    <s v="UNK"/>
    <n v="1"/>
    <x v="1"/>
    <s v="RQ"/>
    <n v="999001212"/>
    <n v="3"/>
    <n v="1950"/>
    <d v="1950-01-01T00:00:00"/>
    <s v="16 MARKS PL,  SOUTH RIVER NJ"/>
    <s v="SOUTH RIVER"/>
    <s v="SANTOS, PAULO &amp; REGINA"/>
  </r>
  <r>
    <n v="12109222"/>
    <n v="8"/>
    <x v="1"/>
    <n v="58"/>
    <s v="UNK"/>
    <s v="UNK"/>
    <s v="UNK"/>
    <n v="2"/>
    <x v="1"/>
    <s v="RQ"/>
    <n v="999001213"/>
    <n v="4"/>
    <n v="1950"/>
    <d v="1950-01-01T00:00:00"/>
    <s v="50 JACKSON ST,  SOUTH RIVER NJ"/>
    <s v="SOUTH RIVER"/>
    <s v="ADELINO &amp; TALHARIN, SANDRA &amp; LAURA"/>
  </r>
  <r>
    <n v="65050980"/>
    <n v="5"/>
    <x v="1"/>
    <n v="58"/>
    <s v="UNK"/>
    <s v="UNK"/>
    <s v="UNK"/>
    <n v="2"/>
    <x v="1"/>
    <s v="RQ"/>
    <n v="999001214"/>
    <n v="4"/>
    <n v="2009"/>
    <d v="2009-06-19T00:00:00"/>
    <s v="185 MAIN ST,  SOUTH RIVER NJ"/>
    <s v="SOUTH RIVER"/>
    <s v="NIEVES, ANDY M"/>
  </r>
  <r>
    <n v="3882425"/>
    <n v="19"/>
    <x v="1"/>
    <n v="58"/>
    <s v="UNK"/>
    <s v="UNK"/>
    <s v="UNK"/>
    <n v="1"/>
    <x v="1"/>
    <s v="RQ"/>
    <n v="999001215"/>
    <n v="3"/>
    <n v="1950"/>
    <d v="1950-01-01T00:00:00"/>
    <s v="13 SHEINFINE AVE,  SOUTH RIVER NJ"/>
    <s v="SOUTH RIVER"/>
    <s v="PARSONS &amp;  DOURADO, CHRISTOPHER &amp; LILLIANA"/>
  </r>
  <r>
    <n v="82119812"/>
    <n v="14"/>
    <x v="1"/>
    <n v="58"/>
    <s v="sensus"/>
    <s v="NULL"/>
    <s v="NULL"/>
    <n v="2"/>
    <x v="1"/>
    <s v="RQ"/>
    <n v="999001216"/>
    <n v="4"/>
    <n v="2016"/>
    <d v="2016-12-19T00:00:00"/>
    <s v="33 MAGIERA ST,  SOUTH RIVER NJ"/>
    <s v="SOUTH RIVER"/>
    <s v="TAIPINA, MANUEL F"/>
  </r>
  <r>
    <n v="45070152"/>
    <n v="8"/>
    <x v="1"/>
    <n v="58"/>
    <s v="UNK"/>
    <s v="UNK"/>
    <s v="UNK"/>
    <n v="1"/>
    <x v="1"/>
    <s v="RQ"/>
    <n v="999001218"/>
    <n v="3"/>
    <n v="2005"/>
    <d v="2005-10-24T00:00:00"/>
    <s v="12 MARKS PL,  SOUTH RIVER NJ"/>
    <s v="SOUTH RIVER"/>
    <s v="DA ROCHA, MARCIO CORDEIRO &amp; VANETE BRITO"/>
  </r>
  <r>
    <n v="7532753"/>
    <n v="9"/>
    <x v="1"/>
    <n v="58"/>
    <s v="UNK"/>
    <s v="UNK"/>
    <s v="UNK"/>
    <n v="2"/>
    <x v="1"/>
    <s v="RQ"/>
    <n v="999001220"/>
    <n v="4"/>
    <n v="1950"/>
    <d v="1950-01-01T00:00:00"/>
    <s v="20 ALBOURNE ST,  SOUTH RIVER NJ"/>
    <s v="SOUTH RIVER"/>
    <s v="SCOZZARI, CHRISTOPHER A &amp; CHRISTOPHER JR"/>
  </r>
  <r>
    <n v="2474561"/>
    <n v="23"/>
    <x v="1"/>
    <n v="58"/>
    <s v="UNK"/>
    <s v="UNK"/>
    <s v="UNK"/>
    <n v="2"/>
    <x v="1"/>
    <s v="RQ"/>
    <n v="999001224"/>
    <n v="4"/>
    <n v="2001"/>
    <d v="2001-03-23T00:00:00"/>
    <s v="66 A BURTON AVE,  SOUTH RIVER NJ"/>
    <s v="SOUTH RIVER"/>
    <s v="WILLIAMS, MACAULAY"/>
  </r>
  <r>
    <n v="2474561"/>
    <n v="23"/>
    <x v="1"/>
    <n v="58"/>
    <s v="UNK"/>
    <s v="UNK"/>
    <s v="UNK"/>
    <n v="2"/>
    <x v="1"/>
    <s v="RQ"/>
    <n v="999001225"/>
    <n v="4"/>
    <n v="2001"/>
    <d v="2001-03-23T00:00:00"/>
    <s v="66 A BURTON AVE,  SOUTH RIVER NJ"/>
    <s v="SOUTH RIVER"/>
    <s v="WILLIAMS, MACAULAY"/>
  </r>
  <r>
    <n v="63081934"/>
    <n v="18"/>
    <x v="1"/>
    <n v="58"/>
    <s v="UNK"/>
    <s v="UNK"/>
    <s v="UNK"/>
    <n v="2"/>
    <x v="1"/>
    <s v="RQ"/>
    <n v="999001229"/>
    <n v="4"/>
    <n v="2008"/>
    <d v="2008-12-04T00:00:00"/>
    <s v="34 SOUTHSIDE AVE,  SOUTH RIVER NJ"/>
    <s v="SOUTH RIVER"/>
    <s v="KAISER, SANDRA"/>
  </r>
  <r>
    <n v="30105322"/>
    <n v="9"/>
    <x v="1"/>
    <n v="58"/>
    <s v="UNK"/>
    <s v="UNK"/>
    <s v="UNK"/>
    <n v="1"/>
    <x v="1"/>
    <s v="RQ"/>
    <n v="999001230"/>
    <n v="3"/>
    <n v="1950"/>
    <d v="1950-01-01T00:00:00"/>
    <s v="64 ROOSEVELT ST,  SOUTH RIVER NJ"/>
    <s v="SOUTH RIVER"/>
    <s v="MARTINS &amp; GONCALVES, JOAO M  &amp; PATRICIA M"/>
  </r>
  <r>
    <n v="65712141"/>
    <n v="6"/>
    <x v="1"/>
    <n v="58"/>
    <s v="UNK"/>
    <s v="UNK"/>
    <s v="UNK"/>
    <n v="2"/>
    <x v="1"/>
    <s v="RQ"/>
    <n v="999001231"/>
    <n v="4"/>
    <n v="2009"/>
    <d v="2009-07-31T00:00:00"/>
    <s v="5 W GROCHOWIAK ST,  SOUTH RIVER NJ"/>
    <s v="SOUTH RIVER"/>
    <s v="CIFELLI, AMBER"/>
  </r>
  <r>
    <n v="10490679"/>
    <n v="28"/>
    <x v="1"/>
    <n v="100"/>
    <s v="UNK"/>
    <s v="UNK"/>
    <s v="UNK"/>
    <n v="2"/>
    <x v="1"/>
    <s v="RQ"/>
    <n v="999001236"/>
    <n v="4"/>
    <n v="1950"/>
    <d v="1950-01-01T00:00:00"/>
    <s v="46 HERITAGE DR,  SOUTH RIVER NJ"/>
    <s v="SOUTH RIVER"/>
    <s v="NAZIA &amp; MOHAMMAD, YASMIN &amp; SHOAIB"/>
  </r>
  <r>
    <n v="32334121"/>
    <n v="18"/>
    <x v="1"/>
    <n v="58"/>
    <s v="UNK"/>
    <s v="UNK"/>
    <s v="UNK"/>
    <n v="1"/>
    <x v="1"/>
    <s v="RQ"/>
    <n v="999001238"/>
    <n v="3"/>
    <n v="1950"/>
    <d v="1950-01-01T00:00:00"/>
    <s v="50 SOUTHSIDE AVE,  SOUTH RIVER NJ"/>
    <s v="SOUTH RIVER"/>
    <s v="GRANADO, IVAN"/>
  </r>
  <r>
    <n v="30613752"/>
    <n v="16"/>
    <x v="1"/>
    <n v="58"/>
    <s v="UNK"/>
    <s v="UNK"/>
    <s v="UNK"/>
    <s v="NULL"/>
    <x v="1"/>
    <s v="RQ"/>
    <n v="999001243"/>
    <n v="3"/>
    <n v="1950"/>
    <d v="1950-01-01T00:00:00"/>
    <s v="33 UNION AVE,  SOUTH RIVER NJ"/>
    <s v="SOUTH RIVER"/>
    <s v="GRIMM LASCALA, JENNIFER"/>
  </r>
  <r>
    <n v="39178310"/>
    <n v="29"/>
    <x v="1"/>
    <n v="58"/>
    <s v="UNK"/>
    <s v="UNK"/>
    <s v="UNK"/>
    <n v="1"/>
    <x v="1"/>
    <s v="RQ"/>
    <n v="999001244"/>
    <n v="3"/>
    <n v="1999"/>
    <d v="1999-09-20T00:00:00"/>
    <s v="121 PROSPECT ST,  SOUTH RIVER NJ"/>
    <s v="SOUTH RIVER"/>
    <s v="STILAND, KEVIN &amp; LISA"/>
  </r>
  <r>
    <n v="79689031"/>
    <n v="24"/>
    <x v="1"/>
    <n v="58"/>
    <s v="sensus"/>
    <s v="NULL"/>
    <s v="NULL"/>
    <n v="2"/>
    <x v="1"/>
    <s v="RQ"/>
    <n v="999001245"/>
    <n v="4"/>
    <n v="2016"/>
    <d v="2016-05-31T00:00:00"/>
    <s v="20 ROBERT ST APT 1,  SOUTH RIVER NJ"/>
    <s v="SOUTH RIVER"/>
    <s v="DASILVA, SANDRA"/>
  </r>
  <r>
    <n v="10201729"/>
    <n v="28"/>
    <x v="1"/>
    <n v="100"/>
    <s v="UNK"/>
    <s v="UNK"/>
    <s v="UNK"/>
    <n v="2"/>
    <x v="1"/>
    <s v="RQ"/>
    <n v="999001247"/>
    <n v="4"/>
    <n v="2003"/>
    <d v="2003-04-02T00:00:00"/>
    <s v="99 LARK DR,  SOUTH RIVER NJ"/>
    <s v="SOUTH RIVER"/>
    <s v="ABDELJALIL, AIMAN"/>
  </r>
  <r>
    <n v="14039954"/>
    <n v="6"/>
    <x v="1"/>
    <n v="58"/>
    <s v="UNK"/>
    <s v="UNK"/>
    <s v="UNK"/>
    <n v="2"/>
    <x v="1"/>
    <s v="RQ"/>
    <n v="999001251"/>
    <n v="4"/>
    <n v="2001"/>
    <d v="2001-06-11T00:00:00"/>
    <s v="28 PULAWSKI AVE,  SOUTH RIVER NJ"/>
    <s v="SOUTH RIVER"/>
    <s v="ROMERO &amp; LANDINO, ENRIQUE &amp; MARCO"/>
  </r>
  <r>
    <n v="38580255"/>
    <n v="7"/>
    <x v="1"/>
    <n v="58"/>
    <s v="UNK"/>
    <s v="UNK"/>
    <s v="UNK"/>
    <n v="1"/>
    <x v="1"/>
    <s v="RQ"/>
    <n v="999001253"/>
    <n v="3"/>
    <n v="2001"/>
    <d v="2001-03-23T00:00:00"/>
    <s v="195 MAIN ST,  SOUTH RIVER NJ"/>
    <s v="SOUTH RIVER"/>
    <s v="LANE, THOMAS &amp; SHARON"/>
  </r>
  <r>
    <n v="81244814"/>
    <n v="25"/>
    <x v="1"/>
    <n v="58"/>
    <s v="sensus"/>
    <s v="NULL"/>
    <s v="NULL"/>
    <n v="2"/>
    <x v="1"/>
    <s v="RQ"/>
    <n v="999001254"/>
    <n v="4"/>
    <n v="2016"/>
    <d v="2016-06-08T00:00:00"/>
    <s v="9 WOODLAWN AVE,  SOUTH RIVER NJ"/>
    <s v="SOUTH RIVER"/>
    <s v="ADELINO &amp; GUIMARAES, SANDRA &amp; RENILSON"/>
  </r>
  <r>
    <n v="85130946"/>
    <n v="25"/>
    <x v="1"/>
    <n v="58"/>
    <s v="sensus"/>
    <s v="NULL"/>
    <s v="NULL"/>
    <s v="NULL"/>
    <x v="1"/>
    <s v="RQ"/>
    <n v="999001258"/>
    <n v="4"/>
    <n v="2018"/>
    <d v="2018-09-17T00:00:00"/>
    <s v="145 PROSPECT ST,  SOUTH RIVER NJ"/>
    <s v="SOUTH RIVER"/>
    <s v="NOGUEIRA SANTOS, VALQUIRIA"/>
  </r>
  <r>
    <n v="9831085"/>
    <n v="28"/>
    <x v="1"/>
    <n v="58"/>
    <s v="UNK"/>
    <s v="UNK"/>
    <s v="UNK"/>
    <n v="2"/>
    <x v="1"/>
    <s v="RQ"/>
    <n v="999001259"/>
    <n v="4"/>
    <n v="1950"/>
    <d v="1950-01-01T00:00:00"/>
    <s v="55 LARK DR,  SOUTH RIVER NJ"/>
    <s v="SOUTH RIVER"/>
    <s v="CHERNYAVSKIY &amp; KATSAN, MIKHAIL &amp; MARINA"/>
  </r>
  <r>
    <n v="81687779"/>
    <n v="2"/>
    <x v="1"/>
    <n v="34"/>
    <s v="sensus"/>
    <s v="NULL"/>
    <s v="NULL"/>
    <n v="2"/>
    <x v="1"/>
    <s v="RQ"/>
    <n v="999001269"/>
    <n v="4"/>
    <n v="2017"/>
    <d v="2017-01-10T00:00:00"/>
    <s v="203 WHITEHEAD AVE (CHURCH),  SOUTH RIVER NJ"/>
    <s v="SOUTH RIVER"/>
    <s v="GOD'S LAST CALL REVIVAL INC, "/>
  </r>
  <r>
    <n v="80486964"/>
    <n v="23"/>
    <x v="1"/>
    <n v="58"/>
    <s v="sensus"/>
    <s v="NULL"/>
    <s v="NULL"/>
    <n v="2"/>
    <x v="1"/>
    <s v="RQ"/>
    <n v="999001270"/>
    <n v="4"/>
    <n v="2016"/>
    <d v="2016-06-13T00:00:00"/>
    <s v="45 MAPLE ST,  SOUTH RIVER NJ"/>
    <s v="SOUTH RIVER"/>
    <s v="PALMER &amp; PALMER-KOROMA, JOHN &amp; HANNA"/>
  </r>
  <r>
    <n v="36284337"/>
    <n v="12"/>
    <x v="1"/>
    <n v="58"/>
    <s v="UNK"/>
    <s v="UNK"/>
    <s v="UNK"/>
    <n v="1"/>
    <x v="1"/>
    <s v="RQ"/>
    <n v="999001272"/>
    <n v="3"/>
    <n v="2005"/>
    <d v="2005-01-17T00:00:00"/>
    <s v="115 WILLETT AVE B10,  SOUTH RIVER NJ"/>
    <s v="SOUTH RIVER"/>
    <s v="SIGESMUNDO, JULIMAR"/>
  </r>
  <r>
    <n v="12039199"/>
    <n v="30"/>
    <x v="1"/>
    <n v="100"/>
    <s v="UNK"/>
    <s v="UNK"/>
    <s v="UNK"/>
    <n v="2"/>
    <x v="1"/>
    <s v="RQ"/>
    <n v="999001277"/>
    <n v="4"/>
    <n v="1999"/>
    <d v="1999-11-03T00:00:00"/>
    <s v="77 MONTICELLO WAY,  SOUTH RIVER NJ"/>
    <s v="SOUTH RIVER"/>
    <s v="GOLDSTEIN, JASON"/>
  </r>
  <r>
    <n v="81244803"/>
    <n v="4"/>
    <x v="1"/>
    <n v="34"/>
    <s v="sensus"/>
    <s v="NULL"/>
    <s v="NULL"/>
    <n v="2"/>
    <x v="1"/>
    <s v="RQ"/>
    <n v="999001278"/>
    <n v="4"/>
    <n v="2016"/>
    <d v="2016-06-16T00:00:00"/>
    <s v="32 WATER ST,  SOUTH RIVER NJ"/>
    <s v="SOUTH RIVER"/>
    <s v="MAIN ST INVESTMENTS LLC, "/>
  </r>
  <r>
    <n v="50999909"/>
    <n v="8"/>
    <x v="1"/>
    <n v="58"/>
    <s v="UNK"/>
    <s v="UNK"/>
    <s v="UNK"/>
    <n v="2"/>
    <x v="1"/>
    <s v="RQ"/>
    <n v="999001280"/>
    <n v="4"/>
    <n v="1950"/>
    <d v="1950-01-01T00:00:00"/>
    <s v="48 JACKSON ST,  SOUTH RIVER NJ"/>
    <s v="SOUTH RIVER"/>
    <s v="SANTOS, JORGE &amp; ERICA"/>
  </r>
  <r>
    <n v="39178283"/>
    <n v="3"/>
    <x v="1"/>
    <n v="58"/>
    <s v="UNK"/>
    <s v="UNK"/>
    <s v="UNK"/>
    <s v="NULL"/>
    <x v="1"/>
    <s v="RQ"/>
    <n v="999001282"/>
    <n v="3"/>
    <n v="1950"/>
    <d v="1950-01-01T00:00:00"/>
    <s v="72 FERRIS ST,  SOUTH RIVER NJ"/>
    <s v="SOUTH RIVER"/>
    <s v="DAMAS, EMMANUAL &amp; ALLYSON"/>
  </r>
  <r>
    <n v="51169301"/>
    <n v="10"/>
    <x v="1"/>
    <n v="58"/>
    <s v="UNK"/>
    <s v="UNK"/>
    <s v="UNK"/>
    <n v="2"/>
    <x v="1"/>
    <s v="RQ"/>
    <n v="999001283"/>
    <n v="4"/>
    <n v="2004"/>
    <d v="2004-02-10T00:00:00"/>
    <s v="19 OBERT ST,  SOUTH RIVER NJ"/>
    <s v="SOUTH RIVER"/>
    <s v="SANTOS, JORGE &amp; ERICA"/>
  </r>
  <r>
    <n v="79899431"/>
    <n v="7"/>
    <x v="1"/>
    <n v="58"/>
    <s v="sensus"/>
    <s v="NULL"/>
    <s v="NULL"/>
    <n v="2"/>
    <x v="1"/>
    <s v="RQ"/>
    <n v="999001284"/>
    <n v="4"/>
    <n v="2016"/>
    <d v="2016-01-08T00:00:00"/>
    <s v="57 CLEVELAND AVE,  SOUTH RIVER NJ"/>
    <s v="SOUTH RIVER"/>
    <s v="ZADLOCK, LINDA"/>
  </r>
  <r>
    <n v="32411883"/>
    <n v="22"/>
    <x v="1"/>
    <n v="58"/>
    <s v="UNK"/>
    <s v="UNK"/>
    <s v="UNK"/>
    <n v="1"/>
    <x v="1"/>
    <s v="RQ"/>
    <n v="999001286"/>
    <n v="3"/>
    <n v="1999"/>
    <d v="1999-10-06T00:00:00"/>
    <s v="99 LEONARDINE AVE,  SOUTH RIVER NJ"/>
    <s v="SOUTH RIVER"/>
    <s v="HEMINGWAY, SCOTT"/>
  </r>
  <r>
    <n v="2244504"/>
    <n v="16"/>
    <x v="1"/>
    <n v="58"/>
    <s v="UNK"/>
    <s v="UNK"/>
    <s v="UNK"/>
    <n v="1"/>
    <x v="1"/>
    <s v="RQ"/>
    <n v="999001287"/>
    <n v="3"/>
    <n v="1950"/>
    <d v="1950-01-01T00:00:00"/>
    <s v="17 ESSEX ST,  SOUTH RIVER NJ"/>
    <s v="SOUTH RIVER"/>
    <s v="CASTELHANO, DAVID S"/>
  </r>
  <r>
    <n v="30105522"/>
    <n v="24"/>
    <x v="1"/>
    <n v="58"/>
    <s v="UNK"/>
    <s v="UNK"/>
    <s v="UNK"/>
    <n v="1"/>
    <x v="1"/>
    <s v="RQ"/>
    <n v="999001288"/>
    <n v="3"/>
    <n v="1950"/>
    <d v="1950-01-01T00:00:00"/>
    <s v="WHITEHEAD AVE REAR,  SOUTH RIVER NJ"/>
    <s v="SOUTH RIVER"/>
    <s v="TRAP ROCK INDUSTRIES, "/>
  </r>
  <r>
    <n v="78128115"/>
    <n v="29"/>
    <x v="1"/>
    <n v="58"/>
    <s v="sensus"/>
    <s v="NULL"/>
    <s v="NULL"/>
    <n v="2"/>
    <x v="1"/>
    <s v="RQ"/>
    <n v="999001292"/>
    <n v="4"/>
    <n v="2014"/>
    <d v="2014-09-23T00:00:00"/>
    <s v="15 LELAND AVE,  SOUTH RIVER NJ"/>
    <s v="SOUTH RIVER"/>
    <s v="SALAZAR, GEORGE &amp; MARICELLY"/>
  </r>
  <r>
    <n v="33596573"/>
    <n v="19"/>
    <x v="1"/>
    <n v="58"/>
    <s v="UNK"/>
    <s v="UNK"/>
    <s v="UNK"/>
    <n v="1"/>
    <x v="1"/>
    <s v="RQ"/>
    <n v="999001293"/>
    <n v="3"/>
    <n v="1950"/>
    <d v="1950-01-01T00:00:00"/>
    <s v="5 FIFTH ST,  SOUTH RIVER NJ"/>
    <s v="SOUTH RIVER"/>
    <s v="MOREIRA, SILVANIO"/>
  </r>
  <r>
    <s v="03N92928"/>
    <n v="25"/>
    <x v="1"/>
    <n v="58"/>
    <s v="UNK"/>
    <s v="UNK"/>
    <s v="UNK"/>
    <n v="2"/>
    <x v="1"/>
    <s v="RQ"/>
    <n v="999001297"/>
    <n v="4"/>
    <n v="1950"/>
    <d v="1950-01-01T00:00:00"/>
    <s v="2 MONUSH ST,  SOUTH RIVER NJ"/>
    <s v="SOUTH RIVER"/>
    <s v="OLIVAL, ANTONIO"/>
  </r>
  <r>
    <n v="87078528"/>
    <n v="16"/>
    <x v="1"/>
    <n v="58"/>
    <s v="NULL"/>
    <s v="NULL"/>
    <s v="NULL"/>
    <n v="2"/>
    <x v="1"/>
    <s v="RQ"/>
    <n v="999001298"/>
    <n v="4"/>
    <n v="2019"/>
    <d v="2019-08-20T00:00:00"/>
    <s v="37 UNION AVE,  SOUTH RIVER NJ"/>
    <s v="SOUTH RIVER"/>
    <s v="FACARILE, ROBERT &amp; CHRISTINE"/>
  </r>
  <r>
    <n v="46409181"/>
    <n v="20"/>
    <x v="1"/>
    <n v="58"/>
    <s v="UNK"/>
    <s v="UNK"/>
    <s v="UNK"/>
    <s v="NULL"/>
    <x v="1"/>
    <s v="RQ"/>
    <n v="999001300"/>
    <n v="3"/>
    <n v="1950"/>
    <d v="1950-01-01T00:00:00"/>
    <s v="127 PRENTICE AVE,  SOUTH RIVER NJ"/>
    <s v="SOUTH RIVER"/>
    <s v="SANTOS, JORGE &amp; ERICA"/>
  </r>
  <r>
    <n v="54189708"/>
    <n v="25"/>
    <x v="1"/>
    <n v="58"/>
    <s v="UNK"/>
    <s v="UNK"/>
    <s v="UNK"/>
    <n v="2"/>
    <x v="1"/>
    <s v="RQ"/>
    <n v="999001305"/>
    <n v="4"/>
    <n v="2003"/>
    <d v="2003-04-17T00:00:00"/>
    <s v="39 AMHERST ST,  SOUTH RIVER NJ"/>
    <s v="SOUTH RIVER"/>
    <s v="VISCUSO, ANTHONY &amp; CONNIE"/>
  </r>
  <r>
    <n v="82884191"/>
    <n v="1"/>
    <x v="1"/>
    <n v="58"/>
    <s v="sensus"/>
    <s v="NULL"/>
    <s v="NULL"/>
    <n v="2"/>
    <x v="1"/>
    <s v="RQ"/>
    <n v="999001306"/>
    <n v="4"/>
    <n v="2017"/>
    <d v="2017-06-14T00:00:00"/>
    <s v="105 MAIN ST,  SOUTH RIVER NJ"/>
    <s v="SOUTH RIVER"/>
    <s v="MIDLAND MORTGAGE, "/>
  </r>
  <r>
    <n v="82119805"/>
    <n v="17"/>
    <x v="1"/>
    <n v="58"/>
    <s v="sensus"/>
    <s v="NULL"/>
    <s v="NULL"/>
    <n v="2"/>
    <x v="1"/>
    <s v="RQ"/>
    <n v="999001307"/>
    <n v="4"/>
    <n v="2017"/>
    <d v="2017-01-12T00:00:00"/>
    <s v="83 NEW ST,  SOUTH RIVER NJ"/>
    <s v="SOUTH RIVER"/>
    <s v="STEINFELD, LISA"/>
  </r>
  <r>
    <n v="38580293"/>
    <n v="7"/>
    <x v="1"/>
    <n v="58"/>
    <s v="UNK"/>
    <s v="UNK"/>
    <s v="UNK"/>
    <n v="1"/>
    <x v="1"/>
    <s v="RQ"/>
    <n v="999001308"/>
    <n v="3"/>
    <n v="1950"/>
    <d v="1950-01-01T00:00:00"/>
    <s v="51 CLEVELAND AVE,  SOUTH RIVER NJ"/>
    <s v="SOUTH RIVER"/>
    <s v="GASBARRO, ROBERT &amp; OLGA"/>
  </r>
  <r>
    <s v="35251575-X1413      "/>
    <n v="17"/>
    <x v="1"/>
    <n v="58"/>
    <s v="UNK"/>
    <s v="UNK"/>
    <s v="UNK"/>
    <n v="1"/>
    <x v="1"/>
    <s v="RQ"/>
    <n v="999001309"/>
    <n v="3"/>
    <n v="1950"/>
    <d v="1950-01-01T00:00:00"/>
    <s v="83 JAMES ST,  SOUTH RIVER NJ"/>
    <s v="SOUTH RIVER"/>
    <s v="LANGFIELD, CHRISTINE"/>
  </r>
  <r>
    <n v="32411961"/>
    <n v="5"/>
    <x v="1"/>
    <n v="58"/>
    <s v="UNK"/>
    <s v="UNK"/>
    <s v="UNK"/>
    <n v="1"/>
    <x v="1"/>
    <s v="RQ"/>
    <n v="999001310"/>
    <n v="3"/>
    <n v="1999"/>
    <d v="1999-07-15T00:00:00"/>
    <s v="28 GARWOOD ST,  SOUTH RIVER NJ"/>
    <s v="SOUTH RIVER"/>
    <s v="LEPORE, STEVEN &amp; KELLY"/>
  </r>
  <r>
    <n v="3393373"/>
    <n v="17"/>
    <x v="1"/>
    <n v="58"/>
    <s v="UNK"/>
    <s v="UNK"/>
    <s v="UNK"/>
    <n v="1"/>
    <x v="1"/>
    <s v="RQ"/>
    <n v="999001314"/>
    <n v="3"/>
    <n v="1950"/>
    <d v="1950-01-01T00:00:00"/>
    <s v="70 KAMM AVE,  SOUTH RIVER NJ"/>
    <s v="SOUTH RIVER"/>
    <s v="CORTICEIRO, PEDRO &amp; TATIANA"/>
  </r>
  <r>
    <s v="A-030876"/>
    <n v="31"/>
    <x v="1"/>
    <n v="58"/>
    <s v="UNK"/>
    <s v="UNK"/>
    <s v="UNK"/>
    <n v="1"/>
    <x v="1"/>
    <s v="RQ"/>
    <n v="999001316"/>
    <n v="4"/>
    <n v="1950"/>
    <d v="1950-01-01T00:00:00"/>
    <s v="49 GEORGE ST,  SOUTH RIVER NJ"/>
    <s v="SOUTH RIVER"/>
    <s v="HERRERA, KENNETH &amp; MITCHELL"/>
  </r>
  <r>
    <n v="1681621"/>
    <n v="28"/>
    <x v="1"/>
    <n v="100"/>
    <s v="UNK"/>
    <s v="UNK"/>
    <s v="UNK"/>
    <n v="2"/>
    <x v="1"/>
    <s v="RQ"/>
    <n v="999001317"/>
    <n v="4"/>
    <n v="1950"/>
    <d v="1950-01-01T00:00:00"/>
    <s v="21 CONSTITUTION WAY,  SOUTH RIVER NJ"/>
    <s v="SOUTH RIVER"/>
    <s v="ARTASANCHEZ, KAREN"/>
  </r>
  <r>
    <n v="81244807"/>
    <n v="17"/>
    <x v="1"/>
    <n v="58"/>
    <s v="sensus"/>
    <s v="NULL"/>
    <s v="NULL"/>
    <n v="2"/>
    <x v="1"/>
    <s v="RQ"/>
    <n v="999001318"/>
    <n v="4"/>
    <n v="2016"/>
    <d v="2016-08-08T00:00:00"/>
    <s v="26 MORNINGSIDE AVE,  SOUTH RIVER NJ"/>
    <s v="SOUTH RIVER"/>
    <s v="CASSIANO, RONAN &amp; SILVANA"/>
  </r>
  <r>
    <n v="63497278"/>
    <n v="31"/>
    <x v="1"/>
    <n v="58"/>
    <s v="UNK"/>
    <s v="UNK"/>
    <s v="UNK"/>
    <n v="2"/>
    <x v="1"/>
    <s v="RQ"/>
    <n v="999001322"/>
    <n v="4"/>
    <n v="2009"/>
    <d v="2009-04-29T00:00:00"/>
    <s v="1 GEORGE ST,  SOUTH RIVER NJ"/>
    <s v="SOUTH RIVER"/>
    <s v="I &amp; C STANHOPE HOLDING LLC, "/>
  </r>
  <r>
    <n v="35858647"/>
    <n v="1"/>
    <x v="1"/>
    <n v="58"/>
    <s v="UNK"/>
    <s v="UNK"/>
    <s v="UNK"/>
    <n v="1"/>
    <x v="1"/>
    <s v="RQ"/>
    <n v="999001323"/>
    <n v="3"/>
    <n v="2002"/>
    <d v="2002-08-08T00:00:00"/>
    <s v="18 20 MAIN ST,  SOUTH RIVER NJ"/>
    <s v="SOUTH RIVER"/>
    <s v="LOPEZ, ISMAEL TAPIA"/>
  </r>
  <r>
    <n v="13279632"/>
    <n v="28"/>
    <x v="1"/>
    <n v="100"/>
    <s v="UNK"/>
    <s v="UNK"/>
    <s v="UNK"/>
    <n v="2"/>
    <x v="1"/>
    <s v="RQ"/>
    <n v="999001326"/>
    <n v="4"/>
    <n v="2005"/>
    <d v="2005-07-21T00:00:00"/>
    <s v="49 VETERANS DR,  SOUTH RIVER NJ"/>
    <s v="SOUTH RIVER"/>
    <s v="ZHOU &amp; JIANG, WEI &amp; YANMIN"/>
  </r>
  <r>
    <n v="71231153"/>
    <n v="10"/>
    <x v="1"/>
    <n v="200"/>
    <s v="sensus"/>
    <s v="NULL"/>
    <s v="NULL"/>
    <n v="2"/>
    <x v="1"/>
    <s v="RQ"/>
    <n v="999001331"/>
    <n v="4"/>
    <n v="2013"/>
    <d v="2013-03-08T00:00:00"/>
    <s v="19 CHARLES ST,  SOUTH RIVER NJ"/>
    <s v="SOUTH RIVER"/>
    <s v="SKLYAROV, YURIY A"/>
  </r>
  <r>
    <n v="35657422"/>
    <n v="13"/>
    <x v="1"/>
    <n v="58"/>
    <s v="UNK"/>
    <s v="UNK"/>
    <s v="UNK"/>
    <n v="1"/>
    <x v="1"/>
    <s v="RQ"/>
    <n v="999001333"/>
    <n v="3"/>
    <n v="2005"/>
    <d v="2005-08-09T00:00:00"/>
    <s v="7 MELROSE PL,  SOUTH RIVER NJ"/>
    <s v="SOUTH RIVER"/>
    <s v="ADAMS, RICHARD BRONSON"/>
  </r>
  <r>
    <n v="57789754"/>
    <n v="27"/>
    <x v="1"/>
    <n v="58"/>
    <s v="UNK"/>
    <s v="UNK"/>
    <s v="UNK"/>
    <n v="2"/>
    <x v="1"/>
    <s v="RQ"/>
    <n v="999001335"/>
    <n v="4"/>
    <n v="2005"/>
    <d v="2005-02-03T00:00:00"/>
    <s v="111 ALBOURNE ST,  SOUTH RIVER NJ"/>
    <s v="SOUTH RIVER"/>
    <s v="SCALA, VINCENT"/>
  </r>
  <r>
    <n v="1681630"/>
    <n v="15"/>
    <x v="1"/>
    <n v="58"/>
    <s v="UNK"/>
    <s v="UNK"/>
    <s v="UNK"/>
    <n v="2"/>
    <x v="1"/>
    <s v="RQ"/>
    <n v="999001342"/>
    <n v="4"/>
    <n v="1950"/>
    <d v="1950-01-01T00:00:00"/>
    <s v="14 LEXINGTON AVE,  SOUTH RIVER NJ"/>
    <s v="SOUTH RIVER"/>
    <s v="TADRES &amp; REZK, MILAD &amp; MARIANA"/>
  </r>
  <r>
    <n v="53493553"/>
    <n v="3"/>
    <x v="1"/>
    <n v="58"/>
    <s v="UNK"/>
    <s v="UNK"/>
    <s v="UNK"/>
    <n v="2"/>
    <x v="1"/>
    <s v="RQ"/>
    <n v="999001343"/>
    <n v="4"/>
    <n v="2003"/>
    <d v="2003-06-05T00:00:00"/>
    <s v="53 VIRGINIA ST,  SOUTH RIVER NJ"/>
    <s v="SOUTH RIVER"/>
    <s v="VANDESSPOLL &amp; COLON, ANGEL &amp; AMANDA"/>
  </r>
  <r>
    <n v="32334142"/>
    <n v="25"/>
    <x v="1"/>
    <n v="58"/>
    <s v="UNK"/>
    <s v="UNK"/>
    <s v="UNK"/>
    <n v="1"/>
    <x v="1"/>
    <s v="RQ"/>
    <n v="999001344"/>
    <n v="3"/>
    <n v="1950"/>
    <d v="1950-01-01T00:00:00"/>
    <s v="15 HOLLANDER ST,  SOUTH RIVER NJ"/>
    <s v="SOUTH RIVER"/>
    <s v="SKARA, XHEVDET"/>
  </r>
  <r>
    <n v="81244802"/>
    <n v="12"/>
    <x v="1"/>
    <n v="58"/>
    <s v="sensus"/>
    <s v="NULL"/>
    <s v="NULL"/>
    <n v="2"/>
    <x v="1"/>
    <s v="RQ"/>
    <n v="999001346"/>
    <n v="4"/>
    <n v="2016"/>
    <d v="2016-08-25T00:00:00"/>
    <s v="31 WILLETT AVE,  SOUTH RIVER NJ"/>
    <s v="SOUTH RIVER"/>
    <s v="MITEV, VANCO &amp; GORDANA"/>
  </r>
  <r>
    <n v="80486955"/>
    <n v="8"/>
    <x v="1"/>
    <n v="58"/>
    <s v="sensus"/>
    <s v="NULL"/>
    <s v="NULL"/>
    <n v="2"/>
    <x v="1"/>
    <s v="RQ"/>
    <n v="999001348"/>
    <n v="4"/>
    <n v="2016"/>
    <d v="2016-02-29T00:00:00"/>
    <s v="53 JACKSON ST,  SOUTH RIVER NJ"/>
    <s v="SOUTH RIVER"/>
    <s v="SANTOS &amp; HERNANDOS, JOSE &amp; MARIA"/>
  </r>
  <r>
    <n v="32411693"/>
    <n v="7"/>
    <x v="1"/>
    <n v="58"/>
    <s v="UNK"/>
    <s v="UNK"/>
    <s v="UNK"/>
    <n v="1"/>
    <x v="1"/>
    <s v="RQ"/>
    <n v="999001351"/>
    <n v="3"/>
    <n v="1950"/>
    <d v="1950-01-01T00:00:00"/>
    <s v="43 WILCOX AVE,  SOUTH RIVER NJ"/>
    <s v="SOUTH RIVER"/>
    <s v="KREMPECKI, BRIAN &amp; LAUREN"/>
  </r>
  <r>
    <n v="32411816"/>
    <n v="17"/>
    <x v="1"/>
    <n v="58"/>
    <s v="UNK"/>
    <s v="UNK"/>
    <s v="UNK"/>
    <n v="1"/>
    <x v="1"/>
    <s v="RQ"/>
    <n v="999001354"/>
    <n v="3"/>
    <n v="2006"/>
    <d v="2006-12-26T00:00:00"/>
    <s v="10 MITCHELL AVE,  SOUTH RIVER NJ"/>
    <s v="SOUTH RIVER"/>
    <s v="KAMARA, ABU"/>
  </r>
  <r>
    <n v="76950312"/>
    <n v="15"/>
    <x v="1"/>
    <n v="58"/>
    <s v="elster"/>
    <s v="NULL"/>
    <s v="NULL"/>
    <s v="NULL"/>
    <x v="1"/>
    <s v="RQ"/>
    <n v="999001355"/>
    <n v="4"/>
    <n v="2014"/>
    <d v="2014-03-03T00:00:00"/>
    <s v="15 ARLINGTON AVE,  SOUTH RIVER NJ"/>
    <s v="SOUTH RIVER"/>
    <s v="LOPES, HERMES C"/>
  </r>
  <r>
    <n v="12140990"/>
    <n v="30"/>
    <x v="1"/>
    <n v="100"/>
    <s v="UNK"/>
    <s v="UNK"/>
    <s v="UNK"/>
    <n v="2"/>
    <x v="1"/>
    <s v="RQ"/>
    <n v="999001356"/>
    <n v="4"/>
    <n v="2000"/>
    <d v="2000-03-09T00:00:00"/>
    <s v="6 ROTUNDA LA,  SOUTH RIVER NJ"/>
    <s v="SOUTH RIVER"/>
    <s v="PYLE, PATRICIA &amp; KETURAH"/>
  </r>
  <r>
    <n v="81867778"/>
    <n v="25"/>
    <x v="1"/>
    <n v="34"/>
    <s v="sensus"/>
    <s v="NULL"/>
    <s v="NULL"/>
    <n v="2"/>
    <x v="1"/>
    <s v="RQ"/>
    <n v="999001358"/>
    <n v="4"/>
    <n v="2016"/>
    <d v="2016-07-15T00:00:00"/>
    <s v="7 WOODLAWN AVE,  SOUTH RIVER NJ"/>
    <s v="SOUTH RIVER"/>
    <s v="MCGRIFF, JEANETTE"/>
  </r>
  <r>
    <n v="30613590"/>
    <n v="11"/>
    <x v="1"/>
    <n v="58"/>
    <s v="UNK"/>
    <s v="UNK"/>
    <s v="UNK"/>
    <n v="1"/>
    <x v="1"/>
    <s v="RQ"/>
    <n v="999001359"/>
    <n v="3"/>
    <n v="1950"/>
    <d v="1950-01-01T00:00:00"/>
    <s v="9 PALM PL,  SOUTH RIVER NJ"/>
    <s v="SOUTH RIVER"/>
    <s v="HAUSSERMANN, SHAWN"/>
  </r>
  <r>
    <s v="A030888"/>
    <n v="3"/>
    <x v="1"/>
    <n v="58"/>
    <s v="UNK"/>
    <s v="UNK"/>
    <s v="UNK"/>
    <n v="1"/>
    <x v="1"/>
    <s v="RQ"/>
    <n v="999001361"/>
    <n v="4"/>
    <n v="2004"/>
    <d v="2004-10-19T00:00:00"/>
    <s v="85 FERRIS ST,  SOUTH RIVER NJ"/>
    <s v="SOUTH RIVER"/>
    <s v="VARGAS MARQUEZ, JOSE"/>
  </r>
  <r>
    <n v="82884197"/>
    <n v="16"/>
    <x v="1"/>
    <n v="58"/>
    <s v="sensus"/>
    <s v="NULL"/>
    <s v="NULL"/>
    <n v="2"/>
    <x v="1"/>
    <s v="RQ"/>
    <n v="999001362"/>
    <n v="4"/>
    <n v="2017"/>
    <d v="2017-05-01T00:00:00"/>
    <s v="1 MERCER ST,  SOUTH RIVER NJ"/>
    <s v="SOUTH RIVER"/>
    <s v="1 MERCER LLC C/O READ PROPRTY GROUP, "/>
  </r>
  <r>
    <n v="51169277"/>
    <n v="5"/>
    <x v="1"/>
    <n v="58"/>
    <s v="UNK"/>
    <s v="UNK"/>
    <s v="UNK"/>
    <n v="2"/>
    <x v="1"/>
    <s v="RQ"/>
    <n v="999001363"/>
    <n v="4"/>
    <n v="2004"/>
    <d v="2004-02-02T00:00:00"/>
    <s v="12 WILCOX AVE,  SOUTH RIVER NJ"/>
    <s v="SOUTH RIVER"/>
    <s v="GRAFFAGNINO, JOSEPH"/>
  </r>
  <r>
    <n v="59666946"/>
    <n v="3"/>
    <x v="1"/>
    <n v="58"/>
    <s v="UNK"/>
    <s v="UNK"/>
    <s v="UNK"/>
    <n v="2"/>
    <x v="1"/>
    <s v="RQ"/>
    <n v="999001365"/>
    <n v="4"/>
    <n v="2006"/>
    <d v="2006-08-16T00:00:00"/>
    <s v="18 BRENNIG PL,  SOUTH RIVER NJ"/>
    <s v="SOUTH RIVER"/>
    <s v="KREMPECKI, JONATHAN &amp; LAUREN"/>
  </r>
  <r>
    <n v="81244810"/>
    <n v="23"/>
    <x v="1"/>
    <n v="58"/>
    <s v="sensus"/>
    <s v="NULL"/>
    <s v="NULL"/>
    <s v="NULL"/>
    <x v="1"/>
    <s v="RQ"/>
    <n v="999001366"/>
    <n v="4"/>
    <n v="2016"/>
    <d v="2016-06-29T00:00:00"/>
    <s v="23 WILLIAM ST #1,  SOUTH RIVER NJ"/>
    <s v="SOUTH RIVER"/>
    <s v="WILLIAMS, EARL"/>
  </r>
  <r>
    <n v="79899441"/>
    <n v="10"/>
    <x v="1"/>
    <n v="58"/>
    <s v="sensus"/>
    <s v="NULL"/>
    <s v="NULL"/>
    <s v="NULL"/>
    <x v="1"/>
    <s v="RQ"/>
    <n v="999001367"/>
    <n v="4"/>
    <n v="2016"/>
    <d v="2016-01-06T00:00:00"/>
    <s v="4 HOLMES AVE APT B,  SOUTH RIVER NJ"/>
    <s v="SOUTH RIVER"/>
    <s v="HOLMES AVE LLC, "/>
  </r>
  <r>
    <n v="35251643"/>
    <n v="29"/>
    <x v="1"/>
    <n v="58"/>
    <s v="UNK"/>
    <s v="UNK"/>
    <s v="UNK"/>
    <n v="1"/>
    <x v="1"/>
    <s v="RQ"/>
    <n v="999001369"/>
    <n v="3"/>
    <n v="1950"/>
    <d v="1950-01-01T00:00:00"/>
    <s v="33 ROSE ST,  SOUTH RIVER NJ"/>
    <s v="SOUTH RIVER"/>
    <s v="AREVALO &amp; LAGIER, OCTAVIO &amp; SILVANA"/>
  </r>
  <r>
    <n v="2673582"/>
    <n v="6"/>
    <x v="1"/>
    <n v="58"/>
    <s v="UNK"/>
    <s v="UNK"/>
    <s v="UNK"/>
    <s v="NULL"/>
    <x v="1"/>
    <s v="RQ"/>
    <n v="999001371"/>
    <n v="3"/>
    <n v="1950"/>
    <d v="1950-01-01T00:00:00"/>
    <s v="32 JOSEPH ST,  SOUTH RIVER NJ"/>
    <s v="SOUTH RIVER"/>
    <s v="SPAGNUOLO, LISA"/>
  </r>
  <r>
    <s v="43802427-X4121      "/>
    <n v="2"/>
    <x v="1"/>
    <n v="58"/>
    <s v="UNK"/>
    <s v="UNK"/>
    <s v="UNK"/>
    <n v="1"/>
    <x v="1"/>
    <s v="RQ"/>
    <n v="999001373"/>
    <n v="3"/>
    <n v="2003"/>
    <d v="2003-06-20T00:00:00"/>
    <s v="61 FERRY ST,  SOUTH RIVER NJ"/>
    <s v="SOUTH RIVER"/>
    <s v="RAMIREZ, BERTOLDO"/>
  </r>
  <r>
    <n v="37450264"/>
    <n v="26"/>
    <x v="1"/>
    <n v="200"/>
    <s v="UNK"/>
    <s v="UNK"/>
    <s v="UNK"/>
    <s v="NULL"/>
    <x v="1"/>
    <s v="RQ"/>
    <n v="999001376"/>
    <n v="5"/>
    <n v="1950"/>
    <d v="1950-01-01T00:00:00"/>
    <s v="SUMMIT RD BLDG A,  SOUTH RIVER NJ"/>
    <s v="SOUTH RIVER"/>
    <s v="LEONARDINE GARDENS CH LLC, "/>
  </r>
  <r>
    <n v="37450271"/>
    <n v="26"/>
    <x v="1"/>
    <n v="200"/>
    <s v="UNK"/>
    <s v="UNK"/>
    <s v="UNK"/>
    <s v="NULL"/>
    <x v="1"/>
    <s v="RQ"/>
    <n v="999001377"/>
    <n v="5"/>
    <n v="1950"/>
    <d v="1950-01-01T00:00:00"/>
    <s v="SUMMIT RD BLDG B,  SOUTH RIVER NJ"/>
    <s v="SOUTH RIVER"/>
    <s v="LEONARDINE GARDEN CH LLC, "/>
  </r>
  <r>
    <n v="85453234"/>
    <n v="26"/>
    <x v="1"/>
    <n v="58"/>
    <s v="sensus"/>
    <s v="NULL"/>
    <s v="NULL"/>
    <s v="NULL"/>
    <x v="1"/>
    <s v="RQ"/>
    <n v="999001378"/>
    <n v="4"/>
    <n v="2018"/>
    <d v="2018-12-27T00:00:00"/>
    <s v="SUMMIT RD BLDG C,  SOUTH RIVER NJ"/>
    <s v="SOUTH RIVER"/>
    <s v="LEONARDINE GARDENS CH LLC, "/>
  </r>
  <r>
    <n v="11362600"/>
    <n v="26"/>
    <x v="1"/>
    <n v="200"/>
    <s v="UNK"/>
    <s v="UNK"/>
    <s v="UNK"/>
    <s v="NULL"/>
    <x v="1"/>
    <s v="RQ"/>
    <n v="999001379"/>
    <n v="5"/>
    <n v="1950"/>
    <d v="1950-01-01T00:00:00"/>
    <s v="SUMMIT RD BLDG D,  SOUTH RIVER NJ"/>
    <s v="SOUTH RIVER"/>
    <s v="LEONARDINE GARDENS CH LLC, "/>
  </r>
  <r>
    <n v="11362594"/>
    <n v="26"/>
    <x v="1"/>
    <n v="200"/>
    <s v="UNK"/>
    <s v="UNK"/>
    <s v="UNK"/>
    <n v="1"/>
    <x v="1"/>
    <s v="RQ"/>
    <n v="999001380"/>
    <n v="5"/>
    <n v="1950"/>
    <d v="1950-01-01T00:00:00"/>
    <s v="SUMMIT RD BLDG E,  SOUTH RIVER NJ"/>
    <s v="SOUTH RIVER"/>
    <s v="LEONARDINE GARDEN CH LLC, "/>
  </r>
  <r>
    <n v="1881661"/>
    <n v="26"/>
    <x v="1"/>
    <n v="200"/>
    <s v="UNK"/>
    <s v="UNK"/>
    <s v="UNK"/>
    <s v="NULL"/>
    <x v="1"/>
    <s v="RQ"/>
    <n v="999001381"/>
    <n v="5"/>
    <n v="1950"/>
    <d v="1950-01-01T00:00:00"/>
    <s v="SUMMIT RD BLDG F,  SOUTH RIVER NJ"/>
    <s v="SOUTH RIVER"/>
    <s v="LEONARDINE GARDEN CH LLC, "/>
  </r>
  <r>
    <n v="37450267"/>
    <n v="26"/>
    <x v="1"/>
    <n v="200"/>
    <s v="UNK"/>
    <s v="UNK"/>
    <s v="UNK"/>
    <s v="NULL"/>
    <x v="1"/>
    <s v="RQ"/>
    <n v="999001382"/>
    <n v="5"/>
    <n v="1950"/>
    <d v="1950-01-01T00:00:00"/>
    <s v="SUMMIT RD BLDG G,  SOUTH RIVER NJ"/>
    <s v="SOUTH RIVER"/>
    <s v="LEONARDINE GARDEN CH LLC, "/>
  </r>
  <r>
    <n v="37450268"/>
    <n v="26"/>
    <x v="1"/>
    <n v="200"/>
    <s v="UNK"/>
    <s v="UNK"/>
    <s v="UNK"/>
    <s v="NULL"/>
    <x v="1"/>
    <s v="RQ"/>
    <n v="999001383"/>
    <n v="5"/>
    <n v="1950"/>
    <d v="1950-01-01T00:00:00"/>
    <s v="SUMMIT RD BLDG H,  SOUTH RIVER NJ"/>
    <s v="SOUTH RIVER"/>
    <s v="LEONARDINE GARDENS CH LLC, "/>
  </r>
  <r>
    <n v="45070150"/>
    <n v="19"/>
    <x v="1"/>
    <n v="58"/>
    <s v="UNK"/>
    <s v="UNK"/>
    <s v="UNK"/>
    <s v="NULL"/>
    <x v="1"/>
    <s v="RQ"/>
    <n v="999001384"/>
    <n v="3"/>
    <n v="1950"/>
    <d v="1950-01-01T00:00:00"/>
    <s v="2 O'BRIEN AVE,  SOUTH RIVER NJ"/>
    <s v="SOUTH RIVER"/>
    <s v="HOLTZ &amp; CAMPOS, TRACY L &amp; DARREN D"/>
  </r>
  <r>
    <n v="1346631"/>
    <n v="9"/>
    <x v="1"/>
    <n v="58"/>
    <s v="UNK"/>
    <s v="UNK"/>
    <s v="UNK"/>
    <n v="2"/>
    <x v="1"/>
    <s v="RQ"/>
    <n v="999001386"/>
    <n v="4"/>
    <n v="2000"/>
    <d v="2000-07-14T00:00:00"/>
    <s v="2 WILCOX PL,  SOUTH RIVER NJ"/>
    <s v="SOUTH RIVER"/>
    <s v="KOSMOWSKY, ALYSA &amp; MICHAEL"/>
  </r>
  <r>
    <n v="78893574"/>
    <n v="25"/>
    <x v="1"/>
    <n v="58"/>
    <s v="sensus"/>
    <s v="NULL"/>
    <s v="NULL"/>
    <n v="2"/>
    <x v="1"/>
    <s v="RQ"/>
    <n v="999001387"/>
    <n v="4"/>
    <n v="2015"/>
    <d v="2015-04-20T00:00:00"/>
    <s v="138 PROSPECT ST APT 2,  SOUTH RIVER NJ"/>
    <s v="SOUTH RIVER"/>
    <s v="PEREIRA, MARIA LUCIA"/>
  </r>
  <r>
    <n v="57789756"/>
    <n v="20"/>
    <x v="1"/>
    <n v="58"/>
    <s v="UNK"/>
    <s v="UNK"/>
    <s v="UNK"/>
    <n v="2"/>
    <x v="1"/>
    <s v="RQ"/>
    <n v="999001390"/>
    <n v="4"/>
    <n v="1950"/>
    <d v="1950-01-01T00:00:00"/>
    <s v="120 PRENTICE AVE,  SOUTH RIVER NJ"/>
    <s v="SOUTH RIVER"/>
    <s v="VEGA &amp; ORTIZ, PATRICIA &amp; ALBERTO"/>
  </r>
  <r>
    <n v="81244811"/>
    <n v="23"/>
    <x v="1"/>
    <n v="58"/>
    <s v="sensus"/>
    <s v="NULL"/>
    <s v="NULL"/>
    <s v="NULL"/>
    <x v="1"/>
    <s v="RQ"/>
    <n v="999001392"/>
    <n v="4"/>
    <n v="2016"/>
    <d v="2016-06-29T00:00:00"/>
    <s v="23 WILLIAM ST APT 2,  SOUTH RIVER NJ"/>
    <s v="SOUTH RIVER"/>
    <s v="RODRIGUES &amp; RODRIGUES OLIVEIRA, VALDINEIA &amp; BRYAN HENRIQUE"/>
  </r>
  <r>
    <n v="88420301"/>
    <n v="29"/>
    <x v="1"/>
    <n v="58"/>
    <s v="sensus"/>
    <s v="NULL"/>
    <s v="NULL"/>
    <n v="2"/>
    <x v="1"/>
    <s v="RQ"/>
    <n v="999001394"/>
    <n v="4"/>
    <n v="2020"/>
    <d v="2020-06-24T00:00:00"/>
    <s v="9 CLINTON AVE,  SOUTH RIVER NJ"/>
    <s v="SOUTH RIVER"/>
    <s v="VALLADOLID, FIDEL"/>
  </r>
  <r>
    <s v="32411820-X836       "/>
    <n v="19"/>
    <x v="1"/>
    <n v="58"/>
    <s v="UNK"/>
    <s v="UNK"/>
    <s v="UNK"/>
    <n v="1"/>
    <x v="1"/>
    <s v="RQ"/>
    <n v="999001396"/>
    <n v="3"/>
    <n v="2004"/>
    <d v="2004-06-02T00:00:00"/>
    <s v="1 FIFTH ST,  SOUTH RIVER NJ"/>
    <s v="SOUTH RIVER"/>
    <s v="MONGELLI &amp; LAMANNA, GREGORY &amp; SARAH"/>
  </r>
  <r>
    <n v="85765682"/>
    <n v="21"/>
    <x v="1"/>
    <n v="58"/>
    <s v="sensus"/>
    <s v="NULL"/>
    <s v="NULL"/>
    <s v="NULL"/>
    <x v="1"/>
    <s v="RQ"/>
    <n v="999001397"/>
    <n v="4"/>
    <n v="2018"/>
    <d v="2018-12-24T00:00:00"/>
    <s v="33 B MAPLE ST,  SOUTH RIVER NJ"/>
    <s v="SOUTH RIVER"/>
    <s v="NICOLAS, MARCELO MARTINEZ"/>
  </r>
  <r>
    <n v="69033168"/>
    <n v="7"/>
    <x v="1"/>
    <n v="58"/>
    <s v="UNK"/>
    <s v="UNK"/>
    <s v="UNK"/>
    <n v="2"/>
    <x v="1"/>
    <s v="RQ"/>
    <n v="999001398"/>
    <n v="4"/>
    <n v="2010"/>
    <d v="2010-06-02T00:00:00"/>
    <s v="28 DARROW ST,  SOUTH RIVER NJ"/>
    <s v="SOUTH RIVER"/>
    <s v="TUAPANTE &amp; BACALLIMA, JUAN &amp; NARCISA"/>
  </r>
  <r>
    <n v="34150470"/>
    <n v="6"/>
    <x v="1"/>
    <n v="58"/>
    <s v="UNK"/>
    <s v="UNK"/>
    <s v="UNK"/>
    <n v="1"/>
    <x v="1"/>
    <s v="RQ"/>
    <n v="999001402"/>
    <n v="3"/>
    <n v="1950"/>
    <d v="1950-01-01T00:00:00"/>
    <s v="39 PULAWSKI AVE,  SOUTH RIVER NJ"/>
    <s v="SOUTH RIVER"/>
    <s v="RUBIO, EDWARDO"/>
  </r>
  <r>
    <n v="9802297"/>
    <n v="18"/>
    <x v="1"/>
    <n v="58"/>
    <s v="UNK"/>
    <s v="UNK"/>
    <s v="UNK"/>
    <n v="2"/>
    <x v="1"/>
    <s v="RQ"/>
    <n v="999001403"/>
    <n v="4"/>
    <n v="2005"/>
    <d v="2005-04-11T00:00:00"/>
    <s v="112 WHITEHEAD AVE APT 1,  SOUTH RIVER NJ"/>
    <s v="SOUTH RIVER"/>
    <s v="JIMCACZ GOMEZ &amp; HERNANDEZ APARICIO, SALVADORE &amp; VIRGINIA"/>
  </r>
  <r>
    <n v="69078082"/>
    <n v="30"/>
    <x v="1"/>
    <n v="58"/>
    <s v="UNK"/>
    <s v="UNK"/>
    <s v="UNK"/>
    <n v="2"/>
    <x v="1"/>
    <s v="RQ"/>
    <n v="999001405"/>
    <n v="4"/>
    <n v="2010"/>
    <d v="2010-10-18T00:00:00"/>
    <s v="4 CAPITOL CT,  SOUTH RIVER NJ"/>
    <s v="SOUTH RIVER"/>
    <s v="GURGUIS, LILIANE &amp; ADEL"/>
  </r>
  <r>
    <n v="14006108"/>
    <n v="24"/>
    <x v="1"/>
    <n v="58"/>
    <s v="UNK"/>
    <s v="UNK"/>
    <s v="UNK"/>
    <n v="2"/>
    <x v="1"/>
    <s v="RQ"/>
    <n v="999001406"/>
    <n v="4"/>
    <n v="2001"/>
    <d v="2001-11-15T00:00:00"/>
    <s v="20 ANNE ST,  SOUTH RIVER NJ"/>
    <s v="SOUTH RIVER"/>
    <s v="COSTA &amp; KIERNAN, DIANE S &amp; THOMAS F"/>
  </r>
  <r>
    <n v="58343400"/>
    <n v="18"/>
    <x v="1"/>
    <n v="58"/>
    <s v="UNK"/>
    <s v="UNK"/>
    <s v="UNK"/>
    <n v="2"/>
    <x v="1"/>
    <s v="RQ"/>
    <n v="999001408"/>
    <n v="4"/>
    <n v="1950"/>
    <d v="1950-01-01T00:00:00"/>
    <s v="47 LEVINSON AVE,  SOUTH RIVER NJ"/>
    <s v="SOUTH RIVER"/>
    <s v="PONTAZA &amp; ROMAN, HUGO &amp; PAULA"/>
  </r>
  <r>
    <n v="65712134"/>
    <n v="22"/>
    <x v="1"/>
    <n v="58"/>
    <s v="UNK"/>
    <s v="UNK"/>
    <s v="UNK"/>
    <n v="2"/>
    <x v="1"/>
    <s v="RQ"/>
    <n v="999001412"/>
    <n v="4"/>
    <n v="2009"/>
    <d v="2009-07-20T00:00:00"/>
    <s v="65 MORNINGSIDE AVE,  SOUTH RIVER NJ"/>
    <s v="SOUTH RIVER"/>
    <s v="SANTOS, LUIS M"/>
  </r>
  <r>
    <n v="31531746"/>
    <n v="27"/>
    <x v="1"/>
    <n v="58"/>
    <s v="UNK"/>
    <s v="UNK"/>
    <s v="UNK"/>
    <n v="1"/>
    <x v="1"/>
    <s v="RQ"/>
    <n v="999001415"/>
    <n v="3"/>
    <n v="2003"/>
    <d v="2003-06-26T00:00:00"/>
    <s v="115 ALBOURNE ST,  SOUTH RIVER NJ"/>
    <s v="SOUTH RIVER"/>
    <s v="SANCHEZ, MAURICO &amp; MARIA"/>
  </r>
  <r>
    <n v="32334165"/>
    <n v="15"/>
    <x v="1"/>
    <n v="58"/>
    <s v="UNK"/>
    <s v="UNK"/>
    <s v="UNK"/>
    <n v="1"/>
    <x v="1"/>
    <s v="RQ"/>
    <n v="999001421"/>
    <n v="3"/>
    <n v="1950"/>
    <d v="1950-01-01T00:00:00"/>
    <s v="12 FAIRVIEW AVE,  SOUTH RIVER NJ"/>
    <s v="SOUTH RIVER"/>
    <s v="SUSINNO, ANTHONY &amp; STEFANIE"/>
  </r>
  <r>
    <n v="4877281"/>
    <n v="14"/>
    <x v="1"/>
    <n v="58"/>
    <s v="UNK"/>
    <s v="UNK"/>
    <s v="UNK"/>
    <n v="2"/>
    <x v="1"/>
    <s v="RQ"/>
    <n v="999001422"/>
    <n v="4"/>
    <n v="2001"/>
    <d v="2001-07-23T00:00:00"/>
    <s v="3 UNION AVE,  SOUTH RIVER NJ"/>
    <s v="SOUTH RIVER"/>
    <s v="PRIOR, JOAO"/>
  </r>
  <r>
    <n v="82119823"/>
    <n v="8"/>
    <x v="1"/>
    <n v="58"/>
    <s v="sensus"/>
    <s v="NULL"/>
    <s v="NULL"/>
    <n v="2"/>
    <x v="1"/>
    <s v="RQ"/>
    <n v="999001424"/>
    <n v="4"/>
    <n v="2016"/>
    <d v="2016-11-07T00:00:00"/>
    <s v="17 RADCLIFFE ST,  SOUTH RIVER NJ"/>
    <s v="SOUTH RIVER"/>
    <s v="PURCELL, COLLEEN T"/>
  </r>
  <r>
    <s v="12141952-X290       "/>
    <n v="30"/>
    <x v="1"/>
    <n v="100"/>
    <s v="UNK"/>
    <s v="UNK"/>
    <s v="UNK"/>
    <n v="2"/>
    <x v="1"/>
    <s v="RQ"/>
    <n v="999001426"/>
    <n v="4"/>
    <n v="2006"/>
    <d v="2006-01-19T00:00:00"/>
    <s v="37 INDEPENDENCE PL,  SOUTH RIVER NJ"/>
    <s v="SOUTH RIVER"/>
    <s v="SUN, ROGER &amp; JENNY"/>
  </r>
  <r>
    <n v="54452799"/>
    <n v="29"/>
    <x v="1"/>
    <n v="58"/>
    <s v="UNK"/>
    <s v="UNK"/>
    <s v="UNK"/>
    <n v="2"/>
    <x v="1"/>
    <s v="RQ"/>
    <n v="999001428"/>
    <n v="4"/>
    <n v="2004"/>
    <d v="2004-06-04T00:00:00"/>
    <s v="12 A BRIGHT ST,  SOUTH RIVER NJ"/>
    <s v="SOUTH RIVER"/>
    <s v="MAKEI, LIUDMILA"/>
  </r>
  <r>
    <n v="78330831"/>
    <n v="6"/>
    <x v="1"/>
    <n v="58"/>
    <s v="sensus"/>
    <s v="NULL"/>
    <s v="NULL"/>
    <s v="NULL"/>
    <x v="1"/>
    <s v="RQ"/>
    <n v="999001429"/>
    <n v="4"/>
    <n v="2015"/>
    <d v="2015-07-27T00:00:00"/>
    <s v="27 JOSEPH ST 2ND FL,  SOUTH RIVER NJ"/>
    <s v="SOUTH RIVER"/>
    <s v="HERNANDEZ,ARIAS,HERNANDEZ,GUILLEN, LUIS,YESI,HUGO,CRISTY"/>
  </r>
  <r>
    <n v="44005027"/>
    <n v="16"/>
    <x v="1"/>
    <n v="58"/>
    <s v="UNK"/>
    <s v="UNK"/>
    <s v="UNK"/>
    <n v="1"/>
    <x v="1"/>
    <s v="RQ"/>
    <n v="999001434"/>
    <n v="3"/>
    <n v="1999"/>
    <d v="1999-07-30T00:00:00"/>
    <s v="196 WILLETT AVE,  SOUTH RIVER NJ"/>
    <s v="SOUTH RIVER"/>
    <s v="ULKUGIL, ISMAIL &amp; AYNUR"/>
  </r>
  <r>
    <s v="A-031001"/>
    <n v="7"/>
    <x v="1"/>
    <n v="58"/>
    <s v="UNK"/>
    <s v="UNK"/>
    <s v="UNK"/>
    <s v="NULL"/>
    <x v="1"/>
    <s v="RQ"/>
    <n v="999001442"/>
    <n v="4"/>
    <n v="1950"/>
    <d v="1950-01-01T00:00:00"/>
    <s v="352 OLD BRIDGE TPKE,  SOUTH RIVER NJ"/>
    <s v="SOUTH RIVER"/>
    <s v="DEALMEIDA, GERALDO"/>
  </r>
  <r>
    <n v="82119819"/>
    <n v="25"/>
    <x v="1"/>
    <n v="58"/>
    <s v="sensus"/>
    <s v="NULL"/>
    <s v="NULL"/>
    <n v="2"/>
    <x v="1"/>
    <s v="RQ"/>
    <n v="999001444"/>
    <n v="4"/>
    <n v="2017"/>
    <d v="2017-01-24T00:00:00"/>
    <s v="40 HOLLANDER ST,  SOUTH RIVER NJ"/>
    <s v="SOUTH RIVER"/>
    <s v="TENDEIRO, FERNANDO"/>
  </r>
  <r>
    <n v="51169299"/>
    <n v="13"/>
    <x v="1"/>
    <n v="58"/>
    <s v="UNK"/>
    <s v="UNK"/>
    <s v="UNK"/>
    <n v="2"/>
    <x v="1"/>
    <s v="RQ"/>
    <n v="999001447"/>
    <n v="4"/>
    <n v="2005"/>
    <d v="2005-06-23T00:00:00"/>
    <s v="118 HILLSIDE AVE,  SOUTH RIVER NJ"/>
    <s v="SOUTH RIVER"/>
    <s v="FIGUEIRAS, JOSE A"/>
  </r>
  <r>
    <n v="35681583"/>
    <n v="9"/>
    <x v="1"/>
    <n v="58"/>
    <s v="UNK"/>
    <s v="UNK"/>
    <s v="UNK"/>
    <n v="1"/>
    <x v="1"/>
    <s v="RQ"/>
    <n v="999001448"/>
    <n v="3"/>
    <n v="1999"/>
    <d v="1999-12-10T00:00:00"/>
    <s v="9 DARROW ST,  SOUTH RIVER NJ"/>
    <s v="SOUTH RIVER"/>
    <s v="DEVASCONCELOS, JOAO C DIAS"/>
  </r>
  <r>
    <n v="12140986"/>
    <n v="30"/>
    <x v="1"/>
    <n v="100"/>
    <s v="UNK"/>
    <s v="UNK"/>
    <s v="UNK"/>
    <n v="2"/>
    <x v="1"/>
    <s v="RQ"/>
    <n v="999001450"/>
    <n v="4"/>
    <n v="2000"/>
    <d v="2000-03-09T00:00:00"/>
    <s v="30 ROTUNDA LA,  SOUTH RIVER NJ"/>
    <s v="SOUTH RIVER"/>
    <s v="SAN MARTIN, ALEXANDRA"/>
  </r>
  <r>
    <n v="82884180"/>
    <n v="13"/>
    <x v="1"/>
    <n v="58"/>
    <s v="NULL"/>
    <s v="NULL"/>
    <s v="NULL"/>
    <n v="2"/>
    <x v="1"/>
    <s v="RQ"/>
    <n v="999001456"/>
    <n v="4"/>
    <n v="2017"/>
    <d v="2017-05-01T00:00:00"/>
    <s v="25 DAVID ST,  SOUTH RIVER NJ"/>
    <s v="SOUTH RIVER"/>
    <s v="DEIBERT, CHRISTOPHER"/>
  </r>
  <r>
    <n v="34150404"/>
    <n v="9"/>
    <x v="1"/>
    <n v="58"/>
    <s v="UNK"/>
    <s v="UNK"/>
    <s v="UNK"/>
    <n v="1"/>
    <x v="1"/>
    <s v="RQ"/>
    <n v="999001457"/>
    <n v="3"/>
    <n v="1950"/>
    <d v="1950-01-01T00:00:00"/>
    <s v="41 ROOSEVELT ST,  SOUTH RIVER NJ"/>
    <s v="SOUTH RIVER"/>
    <s v="GAO &amp; LI, XINGTAO &amp; WILLIAM"/>
  </r>
  <r>
    <n v="12100084"/>
    <n v="25"/>
    <x v="1"/>
    <n v="58"/>
    <s v="UNK"/>
    <s v="UNK"/>
    <s v="UNK"/>
    <n v="2"/>
    <x v="1"/>
    <s v="RQ"/>
    <n v="999001458"/>
    <n v="4"/>
    <n v="1950"/>
    <d v="1950-01-01T00:00:00"/>
    <s v="35 FLORENCE ST,  SOUTH RIVER NJ"/>
    <s v="SOUTH RIVER"/>
    <s v="MAY, THOMAS D &amp; BARBARA J"/>
  </r>
  <r>
    <n v="72102916"/>
    <n v="3"/>
    <x v="1"/>
    <s v="NULL"/>
    <s v="sensus"/>
    <s v="NULL"/>
    <s v="NULL"/>
    <n v="2"/>
    <x v="1"/>
    <s v="RQ"/>
    <n v="999001462"/>
    <n v="4"/>
    <n v="2013"/>
    <d v="2013-05-15T00:00:00"/>
    <s v="9 DAILEY ST,  SOUTH RIVER NJ"/>
    <s v="SOUTH RIVER"/>
    <s v="EL-HADI &amp; JAYNES, FATIRA D &amp; CHARLES"/>
  </r>
  <r>
    <n v="79899441"/>
    <n v="10"/>
    <x v="1"/>
    <n v="58"/>
    <s v="sensus"/>
    <s v="NULL"/>
    <s v="NULL"/>
    <s v="NULL"/>
    <x v="1"/>
    <s v="RQ"/>
    <n v="999001464"/>
    <n v="4"/>
    <n v="2016"/>
    <d v="2016-01-06T00:00:00"/>
    <s v="4 HOLMES AVE APT B,  SOUTH RIVER NJ"/>
    <s v="SOUTH RIVER"/>
    <s v="BRACY, LORRAINE"/>
  </r>
  <r>
    <n v="81244808"/>
    <n v="4"/>
    <x v="1"/>
    <n v="58"/>
    <s v="sensus"/>
    <s v="NULL"/>
    <s v="NULL"/>
    <n v="2"/>
    <x v="1"/>
    <s v="RQ"/>
    <n v="999001465"/>
    <n v="4"/>
    <n v="2016"/>
    <d v="2016-06-01T00:00:00"/>
    <s v="99 JEFFRIE AVE,  SOUTH RIVER NJ"/>
    <s v="SOUTH RIVER"/>
    <s v="OXFORD HOUSE SOUTH RIVER, "/>
  </r>
  <r>
    <n v="81244801"/>
    <n v="12"/>
    <x v="1"/>
    <n v="58"/>
    <s v="sensus"/>
    <s v="NULL"/>
    <s v="NULL"/>
    <n v="2"/>
    <x v="1"/>
    <s v="RQ"/>
    <n v="999001466"/>
    <n v="4"/>
    <n v="2016"/>
    <d v="2016-05-11T00:00:00"/>
    <s v="45 DIVISION ST,  SOUTH RIVER NJ"/>
    <s v="SOUTH RIVER"/>
    <s v="GUAMAN &amp; TROCHEZ-ORELLANA, MANUEL B &amp; JENNY"/>
  </r>
  <r>
    <n v="12068792"/>
    <n v="17"/>
    <x v="1"/>
    <n v="58"/>
    <s v="UNK"/>
    <s v="UNK"/>
    <s v="UNK"/>
    <n v="2"/>
    <x v="1"/>
    <s v="RQ"/>
    <n v="999001467"/>
    <n v="4"/>
    <n v="2000"/>
    <d v="2000-10-20T00:00:00"/>
    <s v="9 CLAREMONT AVE,  SOUTH RIVER NJ"/>
    <s v="SOUTH RIVER"/>
    <s v="BESHAY, KAMEL &amp; MAGY"/>
  </r>
  <r>
    <n v="82507971"/>
    <n v="4"/>
    <x v="1"/>
    <n v="58"/>
    <s v="sensus"/>
    <s v="NULL"/>
    <s v="NULL"/>
    <n v="2"/>
    <x v="1"/>
    <s v="RQ"/>
    <n v="999001471"/>
    <n v="4"/>
    <n v="2017"/>
    <d v="2017-02-15T00:00:00"/>
    <s v="7 NORTHSIDE AVE,  SOUTH RIVER NJ"/>
    <s v="SOUTH RIVER"/>
    <s v="REDZINIAK, BARBARA &amp; RYSZARD"/>
  </r>
  <r>
    <n v="36284336"/>
    <n v="14"/>
    <x v="1"/>
    <n v="58"/>
    <s v="UNK"/>
    <s v="UNK"/>
    <s v="UNK"/>
    <n v="1"/>
    <x v="1"/>
    <s v="RQ"/>
    <n v="999001472"/>
    <n v="3"/>
    <n v="2014"/>
    <d v="2014-04-18T00:00:00"/>
    <s v="47 JEFFRIE AVE,  SOUTH RIVER NJ"/>
    <s v="SOUTH RIVER"/>
    <s v="47 JEFFRIE REALTY LLC, "/>
  </r>
  <r>
    <s v="04R80107"/>
    <n v="17"/>
    <x v="1"/>
    <n v="58"/>
    <s v="UNK"/>
    <s v="UNK"/>
    <s v="UNK"/>
    <n v="2"/>
    <x v="1"/>
    <s v="RQ"/>
    <n v="999001473"/>
    <n v="4"/>
    <n v="2010"/>
    <d v="2010-05-25T00:00:00"/>
    <s v="35 APPLEBY AVE,  SOUTH RIVER NJ"/>
    <s v="SOUTH RIVER"/>
    <s v="TAYEH, YAZEID"/>
  </r>
  <r>
    <n v="82731496"/>
    <n v="4"/>
    <x v="1"/>
    <n v="58"/>
    <s v="sensus"/>
    <s v="NULL"/>
    <s v="NULL"/>
    <n v="2"/>
    <x v="1"/>
    <s v="RQ"/>
    <n v="999001474"/>
    <n v="4"/>
    <n v="2017"/>
    <d v="2017-04-03T00:00:00"/>
    <s v="15 SPRING ST,  SOUTH RIVER NJ"/>
    <s v="SOUTH RIVER"/>
    <s v="CABALLERO, YUDIS"/>
  </r>
  <r>
    <n v="56920892"/>
    <n v="5"/>
    <x v="1"/>
    <n v="58"/>
    <s v="UNK"/>
    <s v="UNK"/>
    <s v="UNK"/>
    <n v="2"/>
    <x v="1"/>
    <s v="RQ"/>
    <n v="999001475"/>
    <n v="4"/>
    <n v="1950"/>
    <d v="1950-01-01T00:00:00"/>
    <s v="170 MAIN ST,  SOUTH RIVER NJ"/>
    <s v="SOUTH RIVER"/>
    <s v="CHRISTIAN, KESTER"/>
  </r>
  <r>
    <n v="56920918"/>
    <n v="15"/>
    <x v="1"/>
    <n v="58"/>
    <s v="UNK"/>
    <s v="UNK"/>
    <s v="UNK"/>
    <n v="2"/>
    <x v="1"/>
    <s v="RQ"/>
    <n v="999001476"/>
    <n v="4"/>
    <n v="2007"/>
    <d v="2007-02-23T00:00:00"/>
    <s v="202 OLD BRIDGE TPKE,  SOUTH RIVER NJ"/>
    <s v="SOUTH RIVER"/>
    <s v="DIGIORGI, ALFONSO"/>
  </r>
  <r>
    <n v="962546"/>
    <n v="29"/>
    <x v="1"/>
    <n v="58"/>
    <s v="UNK"/>
    <s v="UNK"/>
    <s v="UNK"/>
    <n v="1"/>
    <x v="1"/>
    <s v="RQ"/>
    <n v="999001478"/>
    <n v="3"/>
    <n v="2003"/>
    <d v="2003-09-11T00:00:00"/>
    <s v="3 CLINTON AVE,  SOUTH RIVER NJ"/>
    <s v="SOUTH RIVER"/>
    <s v="FRANCA, CAMILA M"/>
  </r>
  <r>
    <n v="35657395"/>
    <n v="21"/>
    <x v="1"/>
    <n v="58"/>
    <s v="UNK"/>
    <s v="UNK"/>
    <s v="UNK"/>
    <n v="1"/>
    <x v="1"/>
    <s v="RQ"/>
    <n v="999001481"/>
    <n v="3"/>
    <n v="2005"/>
    <d v="2005-08-10T00:00:00"/>
    <s v="58 REID ST,  SOUTH RIVER NJ"/>
    <s v="SOUTH RIVER"/>
    <s v="GONZALEZ, ODELCIA"/>
  </r>
  <r>
    <n v="63497253"/>
    <n v="24"/>
    <x v="1"/>
    <n v="58"/>
    <s v="UNK"/>
    <s v="UNK"/>
    <s v="UNK"/>
    <n v="2"/>
    <x v="1"/>
    <s v="RQ"/>
    <n v="999001483"/>
    <n v="4"/>
    <n v="2009"/>
    <d v="2009-01-19T00:00:00"/>
    <s v="11 WHITEHEAD AVE,  SOUTH RIVER NJ"/>
    <s v="SOUTH RIVER"/>
    <s v="LIMA, JOAO"/>
  </r>
  <r>
    <n v="63497263"/>
    <n v="24"/>
    <x v="1"/>
    <n v="58"/>
    <s v="UNK"/>
    <s v="UNK"/>
    <s v="UNK"/>
    <n v="2"/>
    <x v="1"/>
    <s v="RQ"/>
    <n v="999001484"/>
    <n v="4"/>
    <n v="2009"/>
    <d v="2009-01-20T00:00:00"/>
    <s v="11 A WHITEHEAD AVE,  SOUTH RIVER NJ"/>
    <s v="SOUTH RIVER"/>
    <s v="DEASSIS ALMEIDA &amp; APARECICIA ARAUJO, FRANCISCO &amp; GISLANE"/>
  </r>
  <r>
    <n v="32411676"/>
    <n v="31"/>
    <x v="1"/>
    <n v="58"/>
    <s v="UNK"/>
    <s v="UNK"/>
    <s v="UNK"/>
    <s v="NULL"/>
    <x v="1"/>
    <s v="RQ"/>
    <n v="999001485"/>
    <n v="3"/>
    <n v="1950"/>
    <d v="1950-01-01T00:00:00"/>
    <s v="26 STEPHEN ST,  SOUTH RIVER NJ"/>
    <s v="SOUTH RIVER"/>
    <s v="ABREU &amp; FERREIRA, ALFREDO &amp; CARLA"/>
  </r>
  <r>
    <n v="35854586"/>
    <n v="9"/>
    <x v="1"/>
    <n v="58"/>
    <s v="UNK"/>
    <s v="UNK"/>
    <s v="UNK"/>
    <n v="1"/>
    <x v="1"/>
    <s v="RQ"/>
    <n v="999001490"/>
    <n v="3"/>
    <n v="1950"/>
    <d v="1950-01-01T00:00:00"/>
    <s v="37 ROOSEVELT ST,  SOUTH RIVER NJ"/>
    <s v="SOUTH RIVER"/>
    <s v="DARVALICS, TARMATIE &amp; SCOTT J"/>
  </r>
  <r>
    <n v="72102907"/>
    <n v="3"/>
    <x v="1"/>
    <n v="58"/>
    <s v="sensus"/>
    <s v="NULL"/>
    <s v="NULL"/>
    <s v="NULL"/>
    <x v="1"/>
    <s v="RQ"/>
    <n v="999001491"/>
    <n v="4"/>
    <n v="2013"/>
    <d v="2013-05-09T00:00:00"/>
    <s v="122 COLFAX ST,  SOUTH RIVER NJ"/>
    <s v="SOUTH RIVER"/>
    <s v="GRACA, JORGE M &amp; LICINIA A"/>
  </r>
  <r>
    <n v="33596657"/>
    <n v="7"/>
    <x v="1"/>
    <n v="58"/>
    <s v="UNK"/>
    <s v="UNK"/>
    <s v="UNK"/>
    <n v="1"/>
    <x v="1"/>
    <s v="RQ"/>
    <n v="999001492"/>
    <n v="3"/>
    <n v="2003"/>
    <d v="2003-08-08T00:00:00"/>
    <s v="77 WILCOX AVE,  SOUTH RIVER NJ"/>
    <s v="SOUTH RIVER"/>
    <s v="LAJVORT, JOHN"/>
  </r>
  <r>
    <n v="82507970"/>
    <n v="12"/>
    <x v="1"/>
    <n v="58"/>
    <s v="sensus"/>
    <s v="NULL"/>
    <s v="NULL"/>
    <n v="2"/>
    <x v="1"/>
    <s v="RQ"/>
    <n v="999001493"/>
    <n v="4"/>
    <n v="2017"/>
    <d v="2017-02-15T00:00:00"/>
    <s v="18 DIVISION ST,  SOUTH RIVER NJ"/>
    <s v="SOUTH RIVER"/>
    <s v="ELROMANY LLC, "/>
  </r>
  <r>
    <n v="35854643"/>
    <n v="17"/>
    <x v="1"/>
    <n v="58"/>
    <s v="UNK"/>
    <s v="UNK"/>
    <s v="UNK"/>
    <s v="NULL"/>
    <x v="1"/>
    <s v="RQ"/>
    <n v="999001494"/>
    <n v="3"/>
    <n v="1950"/>
    <d v="1950-01-01T00:00:00"/>
    <s v="38 SUNSET ST,  SOUTH RIVER NJ"/>
    <s v="SOUTH RIVER"/>
    <s v="HAVENS, KAREN &amp; ROBERT"/>
  </r>
  <r>
    <n v="12126038"/>
    <n v="30"/>
    <x v="1"/>
    <n v="100"/>
    <s v="UNK"/>
    <s v="UNK"/>
    <s v="UNK"/>
    <n v="2"/>
    <x v="1"/>
    <s v="RQ"/>
    <n v="999001503"/>
    <n v="4"/>
    <n v="2000"/>
    <d v="2000-04-03T00:00:00"/>
    <s v="25 INDEPENDENCE PL,  SOUTH RIVER NJ"/>
    <s v="SOUTH RIVER"/>
    <s v="SALIB, EVETT &amp; SAMIR"/>
  </r>
  <r>
    <n v="62066202"/>
    <n v="10"/>
    <x v="1"/>
    <n v="58"/>
    <s v="UNK"/>
    <s v="UNK"/>
    <s v="UNK"/>
    <n v="2"/>
    <x v="1"/>
    <s v="RQ"/>
    <n v="999001508"/>
    <n v="4"/>
    <n v="2012"/>
    <d v="2012-01-04T00:00:00"/>
    <s v="6 MILLER ST,  SOUTH RIVER NJ"/>
    <s v="SOUTH RIVER"/>
    <s v="PEREZ &amp; APONTE, ALEXIS &amp; SANDRA"/>
  </r>
  <r>
    <n v="62066131"/>
    <n v="19"/>
    <x v="1"/>
    <n v="58"/>
    <s v="UNK"/>
    <s v="UNK"/>
    <s v="UNK"/>
    <n v="2"/>
    <x v="1"/>
    <s v="RQ"/>
    <n v="999001509"/>
    <n v="4"/>
    <n v="2007"/>
    <d v="2007-10-25T00:00:00"/>
    <s v="47 LEONARDINE AVE,  SOUTH RIVER NJ"/>
    <s v="SOUTH RIVER"/>
    <s v="QUILES, SUNDEL"/>
  </r>
  <r>
    <n v="32411641"/>
    <n v="8"/>
    <x v="1"/>
    <n v="58"/>
    <s v="UNK"/>
    <s v="UNK"/>
    <s v="UNK"/>
    <s v="NULL"/>
    <x v="1"/>
    <s v="RQ"/>
    <n v="999001514"/>
    <n v="3"/>
    <n v="1950"/>
    <d v="1950-01-01T00:00:00"/>
    <s v="87 WASHINGTON ST,  SOUTH RIVER NJ"/>
    <s v="SOUTH RIVER"/>
    <s v="TAVARES, RYAN"/>
  </r>
  <r>
    <n v="82119804"/>
    <n v="25"/>
    <x v="1"/>
    <n v="58"/>
    <s v="sensus"/>
    <s v="NULL"/>
    <s v="NULL"/>
    <n v="2"/>
    <x v="1"/>
    <s v="RQ"/>
    <n v="999001518"/>
    <n v="4"/>
    <n v="2017"/>
    <d v="2017-01-25T00:00:00"/>
    <s v="40 HOLLANDER ST 2ND FL,  SOUTH RIVER NJ"/>
    <s v="SOUTH RIVER"/>
    <s v="TENDEIRO, FERNANDO"/>
  </r>
  <r>
    <n v="82731487"/>
    <n v="4"/>
    <x v="1"/>
    <n v="58"/>
    <s v="sensus"/>
    <s v="NULL"/>
    <s v="NULL"/>
    <n v="2"/>
    <x v="1"/>
    <s v="RQ"/>
    <n v="999001519"/>
    <n v="4"/>
    <n v="2017"/>
    <d v="2017-03-10T00:00:00"/>
    <s v="68 -70 CAUSEWAY,  SOUTH RIVER NJ"/>
    <s v="SOUTH RIVER"/>
    <s v="PROGRESSIVE AUTO INC, "/>
  </r>
  <r>
    <n v="31840290"/>
    <n v="31"/>
    <x v="1"/>
    <n v="58"/>
    <s v="UNK"/>
    <s v="UNK"/>
    <s v="UNK"/>
    <n v="1"/>
    <x v="1"/>
    <s v="RQ"/>
    <n v="999001522"/>
    <n v="3"/>
    <n v="1950"/>
    <d v="1950-01-01T00:00:00"/>
    <s v="126 GEORGE ST,  SOUTH RIVER NJ"/>
    <s v="SOUTH RIVER"/>
    <s v="DUFFY, SHANNON A"/>
  </r>
  <r>
    <n v="81687731"/>
    <n v="18"/>
    <x v="1"/>
    <n v="58"/>
    <s v="sensus"/>
    <s v="NULL"/>
    <s v="NULL"/>
    <n v="2"/>
    <x v="1"/>
    <s v="RQ"/>
    <n v="999001523"/>
    <n v="4"/>
    <n v="2016"/>
    <d v="2016-09-30T00:00:00"/>
    <s v="20 UNION AVE,  SOUTH RIVER NJ"/>
    <s v="SOUTH RIVER"/>
    <s v="ARCISZEWSKI, SHIRLEY"/>
  </r>
  <r>
    <n v="60896104"/>
    <n v="22"/>
    <x v="1"/>
    <n v="58"/>
    <s v="UNK"/>
    <s v="UNK"/>
    <s v="UNK"/>
    <n v="2"/>
    <x v="1"/>
    <s v="RQ"/>
    <n v="999001529"/>
    <n v="4"/>
    <n v="2006"/>
    <d v="2006-12-07T00:00:00"/>
    <s v="9 CAROLINE DR,  SOUTH RIVER NJ"/>
    <s v="SOUTH RIVER"/>
    <s v="CHIRIBOGA, SYLVIA, ANDREA &amp; MARCO"/>
  </r>
  <r>
    <n v="81687785"/>
    <n v="19"/>
    <x v="1"/>
    <n v="1"/>
    <s v="sensus"/>
    <s v="NULL"/>
    <s v="NULL"/>
    <s v="NULL"/>
    <x v="1"/>
    <s v="RQ"/>
    <n v="999001530"/>
    <n v="5"/>
    <n v="2016"/>
    <d v="2016-10-21T00:00:00"/>
    <s v="10 GARDEN ST,  SOUTH RIVER NJ"/>
    <s v="SOUTH RIVER"/>
    <s v="ATAKORA, LOUISA EFUA &amp; DANIEL"/>
  </r>
  <r>
    <n v="82507973"/>
    <n v="17"/>
    <x v="1"/>
    <n v="58"/>
    <s v="sensus"/>
    <s v="NULL"/>
    <s v="NULL"/>
    <n v="2"/>
    <x v="1"/>
    <s v="RQ"/>
    <n v="999001531"/>
    <n v="4"/>
    <n v="2017"/>
    <d v="2017-02-13T00:00:00"/>
    <s v="5 LEXINGTON AVE,  SOUTH RIVER NJ"/>
    <s v="SOUTH RIVER"/>
    <s v="OLAVE, JOSEPHINE"/>
  </r>
  <r>
    <n v="35657284"/>
    <n v="27"/>
    <x v="1"/>
    <n v="58"/>
    <s v="UNK"/>
    <s v="UNK"/>
    <s v="UNK"/>
    <n v="1"/>
    <x v="1"/>
    <s v="RQ"/>
    <n v="999001532"/>
    <n v="3"/>
    <n v="2002"/>
    <d v="2002-04-03T00:00:00"/>
    <s v="7 GRANT ST,  SOUTH RIVER NJ"/>
    <s v="SOUTH RIVER"/>
    <s v="CRAVO, JOEL &amp; HELIA"/>
  </r>
  <r>
    <n v="63081930"/>
    <n v="25"/>
    <x v="1"/>
    <n v="58"/>
    <s v="UNK"/>
    <s v="UNK"/>
    <s v="UNK"/>
    <n v="2"/>
    <x v="1"/>
    <s v="RQ"/>
    <n v="999001535"/>
    <n v="4"/>
    <n v="2008"/>
    <d v="2008-08-13T00:00:00"/>
    <s v="31 AMHERST ST,  SOUTH RIVER NJ"/>
    <s v="SOUTH RIVER"/>
    <s v="CASTRO, MARTIN &amp; NERINA"/>
  </r>
  <r>
    <n v="82507975"/>
    <n v="22"/>
    <x v="1"/>
    <n v="58"/>
    <s v="sensus"/>
    <s v="NULL"/>
    <s v="NULL"/>
    <n v="2"/>
    <x v="1"/>
    <s v="RQ"/>
    <n v="999001538"/>
    <n v="4"/>
    <n v="2017"/>
    <d v="2017-02-16T00:00:00"/>
    <s v="103 KAMM AVE,  SOUTH RIVER NJ"/>
    <s v="SOUTH RIVER"/>
    <s v="MARCELINO &amp; MICHELS, PAULO &amp; ALEXANDRA S"/>
  </r>
  <r>
    <n v="82507983"/>
    <n v="9"/>
    <x v="1"/>
    <n v="58"/>
    <s v="sensus"/>
    <s v="NULL"/>
    <s v="NULL"/>
    <n v="2"/>
    <x v="1"/>
    <s v="RQ"/>
    <n v="999001539"/>
    <n v="4"/>
    <n v="2017"/>
    <d v="2017-02-17T00:00:00"/>
    <s v="70 DEVOE ST,  SOUTH RIVER NJ"/>
    <s v="SOUTH RIVER"/>
    <s v="MITEV &amp; MITEV, ANDREJ &amp; VANCO"/>
  </r>
  <r>
    <n v="82507981"/>
    <n v="8"/>
    <x v="1"/>
    <n v="58"/>
    <s v="sensus"/>
    <s v="NULL"/>
    <s v="NULL"/>
    <n v="2"/>
    <x v="1"/>
    <s v="RQ"/>
    <n v="999001540"/>
    <n v="4"/>
    <n v="2017"/>
    <d v="2017-02-21T00:00:00"/>
    <s v="45 GORDON ST,  SOUTH RIVER NJ"/>
    <s v="SOUTH RIVER"/>
    <s v="PIMENTEL, CARLOS"/>
  </r>
  <r>
    <n v="77466843"/>
    <n v="7"/>
    <x v="1"/>
    <n v="34"/>
    <s v="sensus"/>
    <s v="NULL"/>
    <s v="NULL"/>
    <n v="2"/>
    <x v="1"/>
    <s v="RQ"/>
    <n v="999001541"/>
    <n v="4"/>
    <n v="2017"/>
    <d v="2017-02-22T00:00:00"/>
    <s v="47 WILCOX AVE APT A,  SOUTH RIVER NJ"/>
    <s v="SOUTH RIVER"/>
    <s v="ADELINA DA CONCEICAO MARTINS DOS SANTOS, PAULO ROSA DASILVA"/>
  </r>
  <r>
    <n v="30613862"/>
    <n v="1"/>
    <x v="1"/>
    <n v="58"/>
    <s v="UNK"/>
    <s v="UNK"/>
    <s v="UNK"/>
    <n v="1"/>
    <x v="1"/>
    <s v="RQ"/>
    <n v="999001542"/>
    <n v="3"/>
    <n v="2002"/>
    <d v="2002-08-08T00:00:00"/>
    <s v="139 MAIN ST,  SOUTH RIVER NJ"/>
    <s v="SOUTH RIVER"/>
    <s v="SOUTH RIVER MAIN ST, "/>
  </r>
  <r>
    <n v="82507968"/>
    <n v="31"/>
    <x v="1"/>
    <n v="58"/>
    <s v="sensus"/>
    <s v="NULL"/>
    <s v="NULL"/>
    <n v="2"/>
    <x v="1"/>
    <s v="RQ"/>
    <n v="999001543"/>
    <n v="4"/>
    <n v="2017"/>
    <d v="2017-02-24T00:00:00"/>
    <s v="11 THOMAS ST APT 3,  SOUTH RIVER NJ"/>
    <s v="SOUTH RIVER"/>
    <s v="KOUTSOUPIAS, SOFIA"/>
  </r>
  <r>
    <n v="30613498"/>
    <n v="3"/>
    <x v="1"/>
    <n v="58"/>
    <s v="UNK"/>
    <s v="UNK"/>
    <s v="UNK"/>
    <n v="1"/>
    <x v="1"/>
    <s v="RQ"/>
    <n v="999001545"/>
    <n v="3"/>
    <n v="1950"/>
    <d v="1950-01-01T00:00:00"/>
    <s v="64 GARWOOD ST,  SOUTH RIVER NJ"/>
    <s v="SOUTH RIVER"/>
    <s v="MARCHESI, RENATA"/>
  </r>
  <r>
    <n v="82731502"/>
    <n v="22"/>
    <x v="1"/>
    <n v="58"/>
    <s v="sensus"/>
    <s v="NULL"/>
    <s v="NULL"/>
    <n v="2"/>
    <x v="1"/>
    <s v="RQ"/>
    <n v="999001547"/>
    <n v="4"/>
    <n v="2017"/>
    <d v="2017-03-03T00:00:00"/>
    <s v="14 SHELDON AVE,  SOUTH RIVER NJ"/>
    <s v="SOUTH RIVER"/>
    <s v="MERENDEIRO, RICHARD"/>
  </r>
  <r>
    <n v="30105499"/>
    <n v="24"/>
    <x v="1"/>
    <n v="58"/>
    <s v="UNK"/>
    <s v="UNK"/>
    <s v="UNK"/>
    <n v="1"/>
    <x v="1"/>
    <s v="RQ"/>
    <n v="999001548"/>
    <n v="3"/>
    <n v="1950"/>
    <d v="1950-01-01T00:00:00"/>
    <s v="14 OLCHASKEY AVE,  SOUTH RIVER NJ"/>
    <s v="SOUTH RIVER"/>
    <s v="TALBOT, PATRICIA"/>
  </r>
  <r>
    <n v="82507969"/>
    <n v="31"/>
    <x v="1"/>
    <n v="58"/>
    <s v="sensus"/>
    <s v="NULL"/>
    <s v="NULL"/>
    <s v="NULL"/>
    <x v="1"/>
    <s v="RQ"/>
    <n v="999001549"/>
    <n v="4"/>
    <n v="2017"/>
    <d v="2017-03-01T00:00:00"/>
    <s v="11 THOMAS ST APT 4,  SOUTH RIVER NJ"/>
    <s v="SOUTH RIVER"/>
    <s v="MAREDO, JUNIA HELENA"/>
  </r>
  <r>
    <n v="82507982"/>
    <n v="14"/>
    <x v="1"/>
    <n v="58"/>
    <s v="sensus"/>
    <s v="NULL"/>
    <s v="NULL"/>
    <n v="2"/>
    <x v="1"/>
    <s v="RQ"/>
    <n v="999001551"/>
    <n v="4"/>
    <n v="2017"/>
    <d v="2017-03-06T00:00:00"/>
    <s v="74 JEFFRIE AVE,  SOUTH RIVER NJ"/>
    <s v="SOUTH RIVER"/>
    <s v="VARGAS MACHUCA &amp; SILVA CUEVA, GINO &amp; ELIZABETH"/>
  </r>
  <r>
    <n v="10958003"/>
    <n v="30"/>
    <x v="1"/>
    <n v="100"/>
    <s v="UNK"/>
    <s v="UNK"/>
    <s v="UNK"/>
    <n v="2"/>
    <x v="1"/>
    <s v="RQ"/>
    <n v="999001558"/>
    <n v="4"/>
    <n v="1999"/>
    <d v="1999-07-30T00:00:00"/>
    <s v="31 CHARTER DR,  SOUTH RIVER NJ"/>
    <s v="SOUTH RIVER"/>
    <s v="PARENTE, LEONARD &amp; BONNIE"/>
  </r>
  <r>
    <n v="88420321"/>
    <n v="6"/>
    <x v="1"/>
    <s v="NULL"/>
    <s v="sensus"/>
    <s v="NULL"/>
    <s v="NULL"/>
    <n v="2"/>
    <x v="1"/>
    <s v="RQ"/>
    <n v="999001560"/>
    <n v="4"/>
    <n v="2020"/>
    <d v="2020-11-05T00:00:00"/>
    <s v="11 GROCHOWIAK ST,  SOUTH RIVER NJ"/>
    <s v="SOUTH RIVER"/>
    <s v="GONCALVES, CELIA MARIA &amp; JOSE MARIO"/>
  </r>
  <r>
    <n v="81687783"/>
    <n v="6"/>
    <x v="1"/>
    <n v="58"/>
    <s v="sensus"/>
    <s v="NULL"/>
    <s v="NULL"/>
    <s v="NULL"/>
    <x v="1"/>
    <s v="RQ"/>
    <n v="999001561"/>
    <n v="4"/>
    <n v="2016"/>
    <d v="2016-10-21T00:00:00"/>
    <s v="134 JACKSON ST,  SOUTH RIVER NJ"/>
    <s v="SOUTH RIVER"/>
    <s v="WALKER &amp; VASSALL, ALBERT &amp; SUYAPA"/>
  </r>
  <r>
    <n v="82731486"/>
    <n v="14"/>
    <x v="1"/>
    <n v="58"/>
    <s v="sensus"/>
    <s v="NULL"/>
    <s v="NULL"/>
    <n v="2"/>
    <x v="1"/>
    <s v="RQ"/>
    <n v="999001562"/>
    <n v="4"/>
    <n v="2017"/>
    <d v="2017-03-17T00:00:00"/>
    <s v="49 51 JEFFRIE AVE,  SOUTH RIVER NJ"/>
    <s v="SOUTH RIVER"/>
    <s v="INDAR, RYAN &amp; NIKITA"/>
  </r>
  <r>
    <n v="83277161"/>
    <n v="22"/>
    <x v="1"/>
    <n v="58"/>
    <s v="sensus"/>
    <s v="NULL"/>
    <s v="NULL"/>
    <n v="2"/>
    <x v="1"/>
    <s v="RQ"/>
    <n v="999001563"/>
    <n v="4"/>
    <n v="2017"/>
    <d v="2017-07-19T00:00:00"/>
    <s v="17 RIDGE RD,  SOUTH RIVER NJ"/>
    <s v="SOUTH RIVER"/>
    <s v="PATTI, NICHOLAS"/>
  </r>
  <r>
    <n v="11183642"/>
    <n v="3"/>
    <x v="1"/>
    <n v="58"/>
    <s v="UNK"/>
    <s v="UNK"/>
    <s v="UNK"/>
    <n v="2"/>
    <x v="1"/>
    <s v="RQ"/>
    <n v="999001567"/>
    <n v="4"/>
    <n v="2003"/>
    <d v="2003-10-15T00:00:00"/>
    <s v="20 DAILEY ST,  SOUTH RIVER NJ"/>
    <s v="SOUTH RIVER"/>
    <s v="PELLOT, AUTURO"/>
  </r>
  <r>
    <n v="82731497"/>
    <n v="12"/>
    <x v="1"/>
    <n v="58"/>
    <s v="sensus"/>
    <s v="NULL"/>
    <s v="NULL"/>
    <n v="2"/>
    <x v="1"/>
    <s v="RQ"/>
    <n v="999001570"/>
    <n v="4"/>
    <n v="2017"/>
    <d v="2017-03-31T00:00:00"/>
    <s v="115 WILLETT AVE C17,  SOUTH RIVER NJ"/>
    <s v="SOUTH RIVER"/>
    <s v="COYLE &amp; BASZAK, WILLIAM &amp; KELLY"/>
  </r>
  <r>
    <n v="35657352"/>
    <n v="23"/>
    <x v="1"/>
    <n v="58"/>
    <s v="UNK"/>
    <s v="UNK"/>
    <s v="UNK"/>
    <n v="1"/>
    <x v="1"/>
    <s v="RQ"/>
    <n v="999001572"/>
    <n v="3"/>
    <n v="1950"/>
    <d v="1950-01-01T00:00:00"/>
    <s v="31 BURTON AVE,  SOUTH RIVER NJ"/>
    <s v="SOUTH RIVER"/>
    <s v="FONTANEZ, SONIA"/>
  </r>
  <r>
    <n v="82507967"/>
    <n v="31"/>
    <x v="1"/>
    <n v="58"/>
    <s v="sensus"/>
    <s v="NULL"/>
    <s v="NULL"/>
    <s v="NULL"/>
    <x v="1"/>
    <s v="RQ"/>
    <n v="999001574"/>
    <n v="4"/>
    <n v="2017"/>
    <d v="2017-04-03T00:00:00"/>
    <s v="11 THOMAS ST APT 2,  SOUTH RIVER NJ"/>
    <s v="SOUTH RIVER"/>
    <s v="CRUZ, CEASAR"/>
  </r>
  <r>
    <n v="32411813"/>
    <n v="27"/>
    <x v="1"/>
    <n v="58"/>
    <s v="UNK"/>
    <s v="UNK"/>
    <s v="UNK"/>
    <n v="1"/>
    <x v="1"/>
    <s v="RQ"/>
    <n v="999001576"/>
    <n v="3"/>
    <n v="2003"/>
    <d v="2003-09-25T00:00:00"/>
    <s v="6 RUBIN ST,  SOUTH RIVER NJ"/>
    <s v="SOUTH RIVER"/>
    <s v="KOPELAKIS, LYNDA"/>
  </r>
  <r>
    <n v="10945536"/>
    <n v="17"/>
    <x v="1"/>
    <n v="58"/>
    <s v="UNK"/>
    <s v="UNK"/>
    <s v="UNK"/>
    <n v="1"/>
    <x v="1"/>
    <s v="RQ"/>
    <n v="999001577"/>
    <n v="4"/>
    <n v="2003"/>
    <d v="2003-12-18T00:00:00"/>
    <s v="62 KAMM AVE,  SOUTH RIVER NJ"/>
    <s v="SOUTH RIVER"/>
    <s v="SWINEFORD &amp; PEDREIRO, NICHOLAS DAVID &amp; ANNABELLE"/>
  </r>
  <r>
    <n v="44005045"/>
    <n v="10"/>
    <x v="1"/>
    <n v="58"/>
    <s v="UNK"/>
    <s v="UNK"/>
    <s v="UNK"/>
    <s v="NULL"/>
    <x v="1"/>
    <s v="RQ"/>
    <n v="999001578"/>
    <n v="3"/>
    <n v="1950"/>
    <d v="1950-01-01T00:00:00"/>
    <s v="21 23 LINCOLN ST,  SOUTH RIVER NJ"/>
    <s v="SOUTH RIVER"/>
    <s v="TADEVOSYAN, ARTAK-TIGRAN"/>
  </r>
  <r>
    <n v="82731494"/>
    <n v="9"/>
    <x v="1"/>
    <n v="58"/>
    <s v="sensus"/>
    <s v="NULL"/>
    <s v="NULL"/>
    <n v="2"/>
    <x v="1"/>
    <s v="RQ"/>
    <n v="999001579"/>
    <n v="4"/>
    <n v="2017"/>
    <d v="2017-04-04T00:00:00"/>
    <s v="15 ALBOURNE ST,  SOUTH RIVER NJ"/>
    <s v="SOUTH RIVER"/>
    <s v="BECK, LEWIS"/>
  </r>
  <r>
    <n v="53495341"/>
    <n v="31"/>
    <x v="1"/>
    <n v="58"/>
    <s v="UNK"/>
    <s v="UNK"/>
    <s v="UNK"/>
    <n v="2"/>
    <x v="1"/>
    <s v="RQ"/>
    <n v="999001581"/>
    <n v="4"/>
    <n v="2007"/>
    <d v="2007-09-06T00:00:00"/>
    <s v="17 THOMAS ST,  SOUTH RIVER NJ"/>
    <s v="SOUTH RIVER"/>
    <s v="T-K HOME PROPERTIES LLC, "/>
  </r>
  <r>
    <n v="37788507"/>
    <n v="19"/>
    <x v="1"/>
    <n v="58"/>
    <s v="UNK"/>
    <s v="UNK"/>
    <s v="UNK"/>
    <n v="1"/>
    <x v="1"/>
    <s v="RQ"/>
    <n v="999001587"/>
    <n v="3"/>
    <n v="2010"/>
    <d v="2010-11-22T00:00:00"/>
    <s v="4 FRANDSEN AVE,  SOUTH RIVER NJ"/>
    <s v="SOUTH RIVER"/>
    <s v="HARDISH, CARIN"/>
  </r>
  <r>
    <n v="82119813"/>
    <n v="11"/>
    <x v="1"/>
    <n v="58"/>
    <s v="sensus"/>
    <s v="NULL"/>
    <s v="NULL"/>
    <n v="2"/>
    <x v="1"/>
    <s v="RQ"/>
    <n v="999001590"/>
    <n v="4"/>
    <n v="2017"/>
    <d v="2017-01-30T00:00:00"/>
    <s v="244 MAIN ST,  SOUTH RIVER NJ"/>
    <s v="SOUTH RIVER"/>
    <s v="SANCHEZ, CLARITZA"/>
  </r>
  <r>
    <n v="56955194"/>
    <n v="18"/>
    <x v="1"/>
    <n v="58"/>
    <s v="UNK"/>
    <s v="UNK"/>
    <s v="UNK"/>
    <n v="2"/>
    <x v="1"/>
    <s v="RQ"/>
    <n v="999001591"/>
    <n v="4"/>
    <n v="2006"/>
    <d v="2006-01-27T00:00:00"/>
    <s v="17 CENTER ST,  SOUTH RIVER NJ"/>
    <s v="SOUTH RIVER"/>
    <s v="FORNARELLI, ANTONIO,GRAZIELLA&amp;ANNA MARIA"/>
  </r>
  <r>
    <n v="3584588"/>
    <n v="23"/>
    <x v="1"/>
    <n v="58"/>
    <s v="UNK"/>
    <s v="UNK"/>
    <s v="UNK"/>
    <n v="1"/>
    <x v="1"/>
    <s v="RQ"/>
    <n v="999001594"/>
    <n v="3"/>
    <n v="1999"/>
    <d v="1999-06-15T00:00:00"/>
    <s v="12 BURTON AVE,  SOUTH RIVER NJ"/>
    <s v="SOUTH RIVER"/>
    <s v="BENNETT, SANDRA"/>
  </r>
  <r>
    <n v="87732793"/>
    <n v="4"/>
    <x v="1"/>
    <n v="58"/>
    <s v="sensus"/>
    <s v="NULL"/>
    <s v="NULL"/>
    <s v="NULL"/>
    <x v="1"/>
    <s v="RQ"/>
    <n v="999001595"/>
    <n v="4"/>
    <n v="2020"/>
    <d v="2020-03-11T00:00:00"/>
    <s v="91 BROWNS LA,  SOUTH RIVER NJ"/>
    <s v="SOUTH RIVER"/>
    <s v="91 BROWNS LANE REALTY LLC, "/>
  </r>
  <r>
    <n v="32411754"/>
    <n v="24"/>
    <x v="1"/>
    <n v="58"/>
    <s v="UNK"/>
    <s v="UNK"/>
    <s v="UNK"/>
    <n v="1"/>
    <x v="1"/>
    <s v="RQ"/>
    <n v="999001598"/>
    <n v="3"/>
    <n v="1950"/>
    <d v="1950-01-01T00:00:00"/>
    <s v="17 WHITEHEAD AVE,  SOUTH RIVER NJ"/>
    <s v="SOUTH RIVER"/>
    <s v="BROWN, RAJHAN"/>
  </r>
  <r>
    <n v="2318958"/>
    <n v="14"/>
    <x v="1"/>
    <n v="58"/>
    <s v="UNK"/>
    <s v="UNK"/>
    <s v="UNK"/>
    <n v="1"/>
    <x v="1"/>
    <s v="RQ"/>
    <n v="999001604"/>
    <n v="3"/>
    <n v="1950"/>
    <d v="1950-01-01T00:00:00"/>
    <s v="15 JEFFRIE AVE,  SOUTH RIVER NJ"/>
    <s v="SOUTH RIVER"/>
    <s v="CASTILLO, JEFFREY &amp; LINDA"/>
  </r>
  <r>
    <n v="30105626"/>
    <n v="5"/>
    <x v="1"/>
    <n v="58"/>
    <s v="UNK"/>
    <s v="UNK"/>
    <s v="UNK"/>
    <n v="1"/>
    <x v="1"/>
    <s v="RQ"/>
    <n v="999001605"/>
    <n v="3"/>
    <n v="1950"/>
    <d v="1950-01-01T00:00:00"/>
    <s v="8 GARWOOD ST,  SOUTH RIVER NJ"/>
    <s v="SOUTH RIVER"/>
    <s v="SOLARI, CESAR ANGEL &amp; ELISA"/>
  </r>
  <r>
    <n v="46409194"/>
    <n v="29"/>
    <x v="1"/>
    <n v="58"/>
    <s v="UNK"/>
    <s v="UNK"/>
    <s v="UNK"/>
    <n v="1"/>
    <x v="1"/>
    <s v="RQ"/>
    <n v="999001607"/>
    <n v="3"/>
    <n v="1950"/>
    <d v="1950-01-01T00:00:00"/>
    <s v="14 ZIEGERT ST,  SOUTH RIVER NJ"/>
    <s v="SOUTH RIVER"/>
    <s v="LOPEZ, ESTEBAN E"/>
  </r>
  <r>
    <n v="79375550"/>
    <n v="31"/>
    <x v="1"/>
    <n v="58"/>
    <s v="sensus"/>
    <s v="NULL"/>
    <s v="NULL"/>
    <n v="2"/>
    <x v="1"/>
    <s v="RQ"/>
    <n v="999001608"/>
    <n v="4"/>
    <n v="2015"/>
    <d v="2015-06-03T00:00:00"/>
    <s v="37 GEORGE ST,  SOUTH RIVER NJ"/>
    <s v="SOUTH RIVER"/>
    <s v="HANIE,ANNA GOMEZ &amp; MCCAFFREY, LARRY,HARRY,EDITHA,ANGELO"/>
  </r>
  <r>
    <n v="61308980"/>
    <n v="14"/>
    <x v="1"/>
    <n v="58"/>
    <s v="UNK"/>
    <s v="UNK"/>
    <s v="UNK"/>
    <n v="2"/>
    <x v="1"/>
    <s v="RQ"/>
    <n v="999001609"/>
    <n v="4"/>
    <n v="2007"/>
    <d v="2007-04-25T00:00:00"/>
    <s v="73 JEFFRIE AVE 1FL,  SOUTH RIVER NJ"/>
    <s v="SOUTH RIVER"/>
    <s v="PARILLO, JOHN D"/>
  </r>
  <r>
    <n v="82731500"/>
    <n v="2"/>
    <x v="1"/>
    <n v="58"/>
    <s v="sensus"/>
    <s v="NULL"/>
    <s v="NULL"/>
    <n v="2"/>
    <x v="1"/>
    <s v="RQ"/>
    <n v="999001610"/>
    <n v="4"/>
    <n v="2017"/>
    <d v="2017-03-30T00:00:00"/>
    <s v="17 MARTIN AVE,  SOUTH RIVER NJ"/>
    <s v="SOUTH RIVER"/>
    <s v="QUEZADA, VICTOR ACACHO"/>
  </r>
  <r>
    <n v="82884188"/>
    <n v="31"/>
    <x v="1"/>
    <n v="58"/>
    <s v="sensus"/>
    <s v="NULL"/>
    <s v="NULL"/>
    <n v="2"/>
    <x v="1"/>
    <s v="RQ"/>
    <n v="999001611"/>
    <n v="4"/>
    <n v="2017"/>
    <d v="2017-05-09T00:00:00"/>
    <s v="120 GEORGE ST APT A,  SOUTH RIVER NJ"/>
    <s v="SOUTH RIVER"/>
    <s v="MACKALENE INACIA PINTO, EDMAR CARDOSO STOFEL &amp;"/>
  </r>
  <r>
    <n v="9774472"/>
    <n v="23"/>
    <x v="1"/>
    <n v="58"/>
    <s v="UNK"/>
    <s v="UNK"/>
    <s v="UNK"/>
    <n v="2"/>
    <x v="1"/>
    <s v="RQ"/>
    <n v="999001612"/>
    <n v="4"/>
    <n v="1950"/>
    <d v="1950-01-01T00:00:00"/>
    <s v="58 A BURTON AVE,  SOUTH RIVER NJ"/>
    <s v="SOUTH RIVER"/>
    <s v="VENTURA, CELIO COELHO"/>
  </r>
  <r>
    <n v="82884197"/>
    <n v="16"/>
    <x v="1"/>
    <n v="58"/>
    <s v="sensus"/>
    <s v="NULL"/>
    <s v="NULL"/>
    <n v="2"/>
    <x v="1"/>
    <s v="RQ"/>
    <n v="999001615"/>
    <n v="4"/>
    <n v="2017"/>
    <d v="2017-05-01T00:00:00"/>
    <s v="1 MERCER ST,  SOUTH RIVER NJ"/>
    <s v="SOUTH RIVER"/>
    <s v="BEKHIT, MARINA &amp; MARGRET"/>
  </r>
  <r>
    <n v="2427787"/>
    <n v="17"/>
    <x v="1"/>
    <n v="58"/>
    <s v="UNK"/>
    <s v="UNK"/>
    <s v="UNK"/>
    <n v="1"/>
    <x v="1"/>
    <s v="RQ"/>
    <n v="999001616"/>
    <n v="3"/>
    <n v="1999"/>
    <d v="1999-09-21T00:00:00"/>
    <s v="84 OLD BRIDGE TPKE,  SOUTH RIVER NJ"/>
    <s v="SOUTH RIVER"/>
    <s v="DELLAFIORA, STEPHEN, JOHN &amp; PETER"/>
  </r>
  <r>
    <n v="10586629"/>
    <n v="31"/>
    <x v="1"/>
    <n v="58"/>
    <s v="UNK"/>
    <s v="UNK"/>
    <s v="UNK"/>
    <n v="2"/>
    <x v="1"/>
    <s v="RQ"/>
    <n v="999001619"/>
    <n v="4"/>
    <n v="1950"/>
    <d v="1950-01-01T00:00:00"/>
    <s v="20 STEPHEN ST,  SOUTH RIVER NJ"/>
    <s v="SOUTH RIVER"/>
    <s v="DIPASQUALE, ROBERT"/>
  </r>
  <r>
    <n v="7532763"/>
    <n v="29"/>
    <x v="1"/>
    <n v="58"/>
    <s v="UNK"/>
    <s v="UNK"/>
    <s v="UNK"/>
    <n v="2"/>
    <x v="1"/>
    <s v="RQ"/>
    <n v="999001620"/>
    <n v="4"/>
    <n v="2004"/>
    <d v="2004-12-21T00:00:00"/>
    <s v="28 ZIEGERT ST,  SOUTH RIVER NJ"/>
    <s v="SOUTH RIVER"/>
    <s v="MARQUES, WILLIE"/>
  </r>
  <r>
    <n v="82507985"/>
    <n v="10"/>
    <x v="1"/>
    <n v="58"/>
    <s v="sensus"/>
    <s v="NULL"/>
    <s v="NULL"/>
    <n v="2"/>
    <x v="1"/>
    <s v="RQ"/>
    <n v="999001623"/>
    <n v="4"/>
    <n v="2017"/>
    <d v="2017-01-24T00:00:00"/>
    <s v="14 ANDERSON ST 2ND FL,  SOUTH RIVER NJ"/>
    <s v="SOUTH RIVER"/>
    <s v="BUDINICH, STACY A"/>
  </r>
  <r>
    <n v="40531795"/>
    <n v="13"/>
    <x v="1"/>
    <n v="58"/>
    <s v="UNK"/>
    <s v="UNK"/>
    <s v="UNK"/>
    <n v="1"/>
    <x v="1"/>
    <s v="RQ"/>
    <n v="999001625"/>
    <n v="3"/>
    <n v="2002"/>
    <d v="2002-12-23T00:00:00"/>
    <s v="2 DAVID ST,  SOUTH RIVER NJ"/>
    <s v="SOUTH RIVER"/>
    <s v="MALICH &amp; BAYSA, OLEG &amp; LIDIYA"/>
  </r>
  <r>
    <s v="A-030899"/>
    <n v="19"/>
    <x v="1"/>
    <n v="58"/>
    <s v="UNK"/>
    <s v="UNK"/>
    <s v="UNK"/>
    <n v="1"/>
    <x v="1"/>
    <s v="RQ"/>
    <n v="999001626"/>
    <n v="4"/>
    <n v="1950"/>
    <d v="1950-01-01T00:00:00"/>
    <s v="16 GRAND AVE,  SOUTH RIVER NJ"/>
    <s v="SOUTH RIVER"/>
    <s v="OLESYA, KLYM"/>
  </r>
  <r>
    <n v="58343392"/>
    <n v="25"/>
    <x v="1"/>
    <n v="58"/>
    <s v="UNK"/>
    <s v="UNK"/>
    <s v="UNK"/>
    <n v="2"/>
    <x v="1"/>
    <s v="RQ"/>
    <n v="999001628"/>
    <n v="4"/>
    <n v="2005"/>
    <d v="2005-12-09T00:00:00"/>
    <s v="6 FLORENCE ST,  SOUTH RIVER NJ"/>
    <s v="SOUTH RIVER"/>
    <s v="BARROS, JOSE &amp; ROSA"/>
  </r>
  <r>
    <n v="38580258"/>
    <n v="8"/>
    <x v="1"/>
    <n v="58"/>
    <s v="UNK"/>
    <s v="UNK"/>
    <s v="UNK"/>
    <n v="1"/>
    <x v="1"/>
    <s v="RQ"/>
    <n v="999001629"/>
    <n v="3"/>
    <n v="2004"/>
    <d v="2004-12-16T00:00:00"/>
    <s v="47 WASHINGTON ST,  SOUTH RIVER NJ"/>
    <s v="SOUTH RIVER"/>
    <s v="PIRES VAZ, NICOLE"/>
  </r>
  <r>
    <n v="33596580"/>
    <n v="3"/>
    <x v="1"/>
    <n v="58"/>
    <s v="UNK"/>
    <s v="UNK"/>
    <s v="UNK"/>
    <n v="1"/>
    <x v="1"/>
    <s v="RQ"/>
    <n v="999001630"/>
    <n v="3"/>
    <n v="2004"/>
    <d v="2004-05-19T00:00:00"/>
    <s v="34 CLEVELAND AVE,  SOUTH RIVER NJ"/>
    <s v="SOUTH RIVER"/>
    <s v="DECARVALHO, EDNA L"/>
  </r>
  <r>
    <n v="81687791"/>
    <n v="5"/>
    <x v="1"/>
    <n v="58"/>
    <s v="sensus"/>
    <s v="NULL"/>
    <s v="NULL"/>
    <n v="2"/>
    <x v="1"/>
    <s v="RQ"/>
    <n v="999001632"/>
    <n v="4"/>
    <n v="2017"/>
    <d v="2017-02-02T00:00:00"/>
    <s v="34 WILCOX AVE,  SOUTH RIVER NJ"/>
    <s v="SOUTH RIVER"/>
    <s v="SAMPAIO, RICARDO"/>
  </r>
  <r>
    <n v="3172771"/>
    <n v="17"/>
    <x v="1"/>
    <n v="58"/>
    <s v="UNK"/>
    <s v="UNK"/>
    <s v="UNK"/>
    <n v="2"/>
    <x v="1"/>
    <s v="RQ"/>
    <n v="999001634"/>
    <n v="4"/>
    <n v="1950"/>
    <d v="1950-01-01T00:00:00"/>
    <s v="4 DRAEGER PL,  SOUTH RIVER NJ"/>
    <s v="SOUTH RIVER"/>
    <s v="QUATTROCELLI, SAMUEL M &amp; DIVINE"/>
  </r>
  <r>
    <n v="58973075"/>
    <n v="24"/>
    <x v="1"/>
    <n v="58"/>
    <s v="UNK"/>
    <s v="UNK"/>
    <s v="UNK"/>
    <n v="2"/>
    <x v="1"/>
    <s v="RQ"/>
    <n v="999001635"/>
    <n v="4"/>
    <n v="1950"/>
    <d v="1950-01-01T00:00:00"/>
    <s v="19 21 ROBERT ST,  SOUTH RIVER NJ"/>
    <s v="SOUTH RIVER"/>
    <s v="KOUTSOUPIAS, CONSTANTINE"/>
  </r>
  <r>
    <n v="13360892"/>
    <n v="28"/>
    <x v="1"/>
    <n v="100"/>
    <s v="UNK"/>
    <s v="UNK"/>
    <s v="UNK"/>
    <n v="2"/>
    <x v="1"/>
    <s v="RQ"/>
    <n v="999001636"/>
    <n v="4"/>
    <n v="2001"/>
    <d v="2001-03-23T00:00:00"/>
    <s v="16 VETERANS DR,  SOUTH RIVER NJ"/>
    <s v="SOUTH RIVER"/>
    <s v="HUSSAIN, SYED"/>
  </r>
  <r>
    <n v="40531756"/>
    <n v="1"/>
    <x v="1"/>
    <n v="58"/>
    <s v="UNK"/>
    <s v="UNK"/>
    <s v="UNK"/>
    <s v="NULL"/>
    <x v="1"/>
    <s v="RQ"/>
    <n v="999001637"/>
    <n v="3"/>
    <n v="1950"/>
    <d v="1950-01-01T00:00:00"/>
    <s v="46 MAIN ST,  SOUTH RIVER NJ"/>
    <s v="SOUTH RIVER"/>
    <s v="46 MAIN ST LLC, "/>
  </r>
  <r>
    <n v="84406561"/>
    <n v="6"/>
    <x v="1"/>
    <n v="58"/>
    <s v="sensus"/>
    <s v="NULL"/>
    <s v="NULL"/>
    <n v="2"/>
    <x v="1"/>
    <s v="RQ"/>
    <n v="999001638"/>
    <n v="4"/>
    <n v="2018"/>
    <d v="2018-03-19T00:00:00"/>
    <s v="8 FRANK ST,  SOUTH RIVER NJ"/>
    <s v="SOUTH RIVER"/>
    <s v="VOLCY, JOCELYNE"/>
  </r>
  <r>
    <n v="63497271"/>
    <n v="7"/>
    <x v="1"/>
    <n v="58"/>
    <s v="UNK"/>
    <s v="UNK"/>
    <s v="UNK"/>
    <n v="2"/>
    <x v="1"/>
    <s v="RQ"/>
    <n v="999001639"/>
    <n v="4"/>
    <n v="2009"/>
    <d v="2009-03-20T00:00:00"/>
    <s v="364 OLD BRIDGE TPKE,  SOUTH RIVER NJ"/>
    <s v="SOUTH RIVER"/>
    <s v="SIMPSON, KAREN A"/>
  </r>
  <r>
    <n v="82884192"/>
    <n v="2"/>
    <x v="1"/>
    <n v="58"/>
    <s v="sensus"/>
    <s v="NULL"/>
    <s v="NULL"/>
    <n v="2"/>
    <x v="1"/>
    <s v="RQ"/>
    <n v="999001641"/>
    <n v="4"/>
    <n v="2017"/>
    <d v="2017-06-02T00:00:00"/>
    <s v="35 37-39- FERRY ST,  SOUTH RIVER NJ"/>
    <s v="SOUTH RIVER"/>
    <s v="FERRY STREET GROUP LLC, "/>
  </r>
  <r>
    <n v="35657331"/>
    <n v="27"/>
    <x v="1"/>
    <n v="58"/>
    <s v="UNK"/>
    <s v="UNK"/>
    <s v="UNK"/>
    <n v="1"/>
    <x v="1"/>
    <s v="RQ"/>
    <n v="999001644"/>
    <n v="3"/>
    <n v="1999"/>
    <d v="1999-04-23T00:00:00"/>
    <s v="119 ALBOURNE ST,  SOUTH RIVER NJ"/>
    <s v="SOUTH RIVER"/>
    <s v="TAVERAS &amp; SMYTH, MICHAEL &amp; AUTUMN"/>
  </r>
  <r>
    <n v="81687790"/>
    <n v="13"/>
    <x v="1"/>
    <n v="1"/>
    <s v="sensus"/>
    <s v="NULL"/>
    <s v="NULL"/>
    <n v="2"/>
    <x v="1"/>
    <s v="RQ"/>
    <n v="999001646"/>
    <n v="4"/>
    <n v="2017"/>
    <d v="2017-06-09T00:00:00"/>
    <s v="40 HILLSIDE AVE APT C,  SOUTH RIVER NJ"/>
    <s v="SOUTH RIVER"/>
    <s v="ANDRE, DANIEL &amp; DINA"/>
  </r>
  <r>
    <n v="35657254"/>
    <n v="10"/>
    <x v="1"/>
    <n v="58"/>
    <s v="UNK"/>
    <s v="UNK"/>
    <s v="UNK"/>
    <n v="1"/>
    <x v="1"/>
    <s v="RQ"/>
    <n v="999001648"/>
    <n v="3"/>
    <n v="1950"/>
    <d v="1950-01-01T00:00:00"/>
    <s v="5 STANTON ST,  SOUTH RIVER NJ"/>
    <s v="SOUTH RIVER"/>
    <s v="GULOTTA, JAMIE M"/>
  </r>
  <r>
    <n v="49175842"/>
    <n v="28"/>
    <x v="1"/>
    <n v="100"/>
    <s v="UNK"/>
    <s v="UNK"/>
    <s v="UNK"/>
    <n v="2"/>
    <x v="1"/>
    <s v="RQ"/>
    <n v="999001650"/>
    <n v="4"/>
    <n v="1950"/>
    <d v="1950-01-01T00:00:00"/>
    <s v="43 HERITAGE DR,  SOUTH RIVER NJ"/>
    <s v="SOUTH RIVER"/>
    <s v="WANG, PING YAO"/>
  </r>
  <r>
    <n v="51169260"/>
    <n v="13"/>
    <x v="1"/>
    <n v="58"/>
    <s v="UNK"/>
    <s v="UNK"/>
    <s v="UNK"/>
    <n v="2"/>
    <x v="1"/>
    <s v="RQ"/>
    <n v="999001651"/>
    <n v="4"/>
    <n v="2002"/>
    <d v="2002-10-01T00:00:00"/>
    <s v="19 JOHNSON PL,  SOUTH RIVER NJ"/>
    <s v="SOUTH RIVER"/>
    <s v="BORGES, ROSEANNE &amp; RUI"/>
  </r>
  <r>
    <n v="69778089"/>
    <n v="31"/>
    <x v="1"/>
    <n v="58"/>
    <s v="UNK"/>
    <s v="UNK"/>
    <s v="UNK"/>
    <n v="2"/>
    <x v="1"/>
    <s v="RQ"/>
    <n v="999001652"/>
    <n v="4"/>
    <n v="2011"/>
    <d v="2011-08-24T00:00:00"/>
    <s v="21 THOMAS ST 1FL,  SOUTH RIVER NJ"/>
    <s v="SOUTH RIVER"/>
    <s v="ISLAMIC CENTER OF SOUTH RIVER INC, "/>
  </r>
  <r>
    <n v="1009272"/>
    <n v="6"/>
    <x v="1"/>
    <n v="58"/>
    <s v="UNK"/>
    <s v="UNK"/>
    <s v="UNK"/>
    <n v="1"/>
    <x v="1"/>
    <s v="RQ"/>
    <n v="999001653"/>
    <n v="3"/>
    <n v="1950"/>
    <d v="1950-01-01T00:00:00"/>
    <s v="36 PULAWSKI AVE,  SOUTH RIVER NJ"/>
    <s v="SOUTH RIVER"/>
    <s v="OZA, RAJESH &amp; SNEHA"/>
  </r>
  <r>
    <n v="28943191"/>
    <n v="19"/>
    <x v="1"/>
    <n v="58"/>
    <s v="UNK"/>
    <s v="UNK"/>
    <s v="UNK"/>
    <n v="1"/>
    <x v="1"/>
    <s v="RQ"/>
    <n v="999001654"/>
    <n v="3"/>
    <n v="1950"/>
    <d v="1950-01-01T00:00:00"/>
    <s v="54 OLD BRIDGE TPKE,  SOUTH RIVER NJ"/>
    <s v="SOUTH RIVER"/>
    <s v="RAMOS, RICHARD &amp; KATY"/>
  </r>
  <r>
    <s v="35681603-X2040      "/>
    <n v="13"/>
    <x v="1"/>
    <n v="58"/>
    <s v="UNK"/>
    <s v="UNK"/>
    <s v="UNK"/>
    <n v="1"/>
    <x v="1"/>
    <s v="RQ"/>
    <n v="999001658"/>
    <n v="3"/>
    <n v="1950"/>
    <d v="1950-01-01T00:00:00"/>
    <s v="50 HILLSIDE AVE,  SOUTH RIVER NJ"/>
    <s v="SOUTH RIVER"/>
    <s v="MENDIETA, ROSE MARY"/>
  </r>
  <r>
    <s v="04P80085"/>
    <n v="27"/>
    <x v="1"/>
    <n v="58"/>
    <s v="UNK"/>
    <s v="UNK"/>
    <s v="UNK"/>
    <n v="2"/>
    <x v="1"/>
    <s v="RQ"/>
    <n v="999001660"/>
    <n v="4"/>
    <n v="1950"/>
    <d v="1950-01-01T00:00:00"/>
    <s v="12 ALEXANDER CT,  SOUTH RIVER NJ"/>
    <s v="SOUTH RIVER"/>
    <s v="BELDOWICZ, DEBORA &amp; BRIAN"/>
  </r>
  <r>
    <n v="39178289"/>
    <n v="3"/>
    <x v="1"/>
    <n v="58"/>
    <s v="UNK"/>
    <s v="UNK"/>
    <s v="UNK"/>
    <n v="1"/>
    <x v="1"/>
    <s v="RQ"/>
    <n v="999001661"/>
    <n v="3"/>
    <n v="1950"/>
    <d v="1950-01-01T00:00:00"/>
    <s v="23 CLEVELAND AVE,  SOUTH RIVER NJ"/>
    <s v="SOUTH RIVER"/>
    <s v="ALBRIGHT, ADAM &amp; ALTAIRA"/>
  </r>
  <r>
    <n v="35657394"/>
    <n v="21"/>
    <x v="1"/>
    <n v="58"/>
    <s v="UNK"/>
    <s v="UNK"/>
    <s v="UNK"/>
    <n v="1"/>
    <x v="1"/>
    <s v="RQ"/>
    <n v="999001664"/>
    <n v="3"/>
    <n v="2000"/>
    <d v="2000-12-15T00:00:00"/>
    <s v="54 REID ST,  SOUTH RIVER NJ"/>
    <s v="SOUTH RIVER"/>
    <s v="SWANK JR, ROBERT K"/>
  </r>
  <r>
    <n v="54452819"/>
    <n v="5"/>
    <x v="1"/>
    <n v="58"/>
    <s v="UNK"/>
    <s v="UNK"/>
    <s v="UNK"/>
    <n v="2"/>
    <x v="1"/>
    <s v="RQ"/>
    <n v="999001665"/>
    <n v="4"/>
    <n v="2005"/>
    <d v="2005-10-24T00:00:00"/>
    <s v="13 GARWOOD ST,  SOUTH RIVER NJ"/>
    <s v="SOUTH RIVER"/>
    <s v="HERRERA &amp; SANTOS, GUILLERMO &amp; ANYELYS"/>
  </r>
  <r>
    <n v="53493562"/>
    <n v="7"/>
    <x v="1"/>
    <n v="58"/>
    <s v="UNK"/>
    <s v="UNK"/>
    <s v="UNK"/>
    <s v="NULL"/>
    <x v="1"/>
    <s v="RQ"/>
    <n v="999001670"/>
    <n v="4"/>
    <n v="1950"/>
    <d v="1950-01-01T00:00:00"/>
    <s v="19 WILCOX AVE,  SOUTH RIVER NJ"/>
    <s v="SOUTH RIVER"/>
    <s v="CHAUDHRY &amp; FARUGI, MOHAMMAD &amp; AISHA"/>
  </r>
  <r>
    <n v="85765689"/>
    <n v="11"/>
    <x v="1"/>
    <n v="58"/>
    <s v="sensus"/>
    <s v="NULL"/>
    <s v="NULL"/>
    <n v="2"/>
    <x v="1"/>
    <s v="RQ"/>
    <n v="999001672"/>
    <n v="4"/>
    <n v="2019"/>
    <d v="2019-03-11T00:00:00"/>
    <s v="8 JAMES ST,  SOUTH RIVER NJ"/>
    <s v="SOUTH RIVER"/>
    <s v="HA, JANICE"/>
  </r>
  <r>
    <n v="34150432"/>
    <n v="3"/>
    <x v="1"/>
    <n v="58"/>
    <s v="UNK"/>
    <s v="UNK"/>
    <s v="UNK"/>
    <n v="1"/>
    <x v="1"/>
    <s v="RQ"/>
    <n v="999001675"/>
    <n v="3"/>
    <n v="2004"/>
    <d v="2004-12-16T00:00:00"/>
    <s v="34 FERRIS ST,  SOUTH RIVER NJ"/>
    <s v="SOUTH RIVER"/>
    <s v="AMARAL, MANUEL &amp; WANDA"/>
  </r>
  <r>
    <n v="12770294"/>
    <n v="30"/>
    <x v="1"/>
    <n v="100"/>
    <s v="UNK"/>
    <s v="UNK"/>
    <s v="UNK"/>
    <n v="2"/>
    <x v="1"/>
    <s v="RQ"/>
    <n v="999001677"/>
    <n v="4"/>
    <n v="2000"/>
    <d v="2000-09-07T00:00:00"/>
    <s v="32 INDEPENDENCE PL,  SOUTH RIVER NJ"/>
    <s v="SOUTH RIVER"/>
    <s v="APOLINAR, DAVID"/>
  </r>
  <r>
    <n v="49618401"/>
    <n v="28"/>
    <x v="1"/>
    <n v="100"/>
    <s v="UNK"/>
    <s v="UNK"/>
    <s v="UNK"/>
    <n v="2"/>
    <x v="1"/>
    <s v="RQ"/>
    <n v="999001678"/>
    <n v="4"/>
    <n v="2005"/>
    <d v="2005-05-10T00:00:00"/>
    <s v="24 CONSTITUTION WAY,  SOUTH RIVER NJ"/>
    <s v="SOUTH RIVER"/>
    <s v="EREMEEVA, VIKTORIYA"/>
  </r>
  <r>
    <n v="82507980"/>
    <n v="27"/>
    <x v="1"/>
    <n v="58"/>
    <s v="sensus"/>
    <s v="NULL"/>
    <s v="NULL"/>
    <s v="NULL"/>
    <x v="1"/>
    <s v="RQ"/>
    <n v="999001680"/>
    <n v="4"/>
    <n v="2017"/>
    <d v="2017-12-05T00:00:00"/>
    <s v="548 OLD BRIDGE TPKE,  SOUTH RIVER NJ"/>
    <s v="SOUTH RIVER"/>
    <s v="GDO AUTOMOTIVE LLC, "/>
  </r>
  <r>
    <n v="35251649"/>
    <n v="27"/>
    <x v="1"/>
    <n v="58"/>
    <s v="UNK"/>
    <s v="UNK"/>
    <s v="UNK"/>
    <n v="1"/>
    <x v="1"/>
    <s v="RQ"/>
    <n v="999001681"/>
    <n v="3"/>
    <n v="1950"/>
    <d v="1950-01-01T00:00:00"/>
    <s v="54 RUBIN ST,  SOUTH RIVER NJ"/>
    <s v="SOUTH RIVER"/>
    <s v="ALVARADO, NELSON"/>
  </r>
  <r>
    <n v="10538386"/>
    <n v="11"/>
    <x v="1"/>
    <n v="58"/>
    <s v="UNK"/>
    <s v="UNK"/>
    <s v="UNK"/>
    <n v="2"/>
    <x v="1"/>
    <s v="RQ"/>
    <n v="999001682"/>
    <n v="4"/>
    <n v="2006"/>
    <d v="2006-07-11T00:00:00"/>
    <s v="25 JAMES ST,  SOUTH RIVER NJ"/>
    <s v="SOUTH RIVER"/>
    <s v="JAMES, KATHRINE W &amp; KYLE"/>
  </r>
  <r>
    <n v="31840310"/>
    <n v="7"/>
    <x v="1"/>
    <n v="58"/>
    <s v="UNK"/>
    <s v="UNK"/>
    <s v="UNK"/>
    <n v="1"/>
    <x v="1"/>
    <s v="RQ"/>
    <n v="999001683"/>
    <n v="3"/>
    <n v="2005"/>
    <d v="2005-12-09T00:00:00"/>
    <s v="11 CARMAN ST,  SOUTH RIVER NJ"/>
    <s v="SOUTH RIVER"/>
    <s v="ABIDAR &amp; BENBATH, KHALID &amp; LAHCEN"/>
  </r>
  <r>
    <s v="A030961"/>
    <n v="13"/>
    <x v="1"/>
    <n v="58"/>
    <s v="UNK"/>
    <s v="UNK"/>
    <s v="UNK"/>
    <n v="1"/>
    <x v="1"/>
    <s v="RQ"/>
    <n v="999001684"/>
    <n v="4"/>
    <n v="2006"/>
    <d v="2006-04-17T00:00:00"/>
    <s v="56 HILLSIDE AVE,  SOUTH RIVER NJ"/>
    <s v="SOUTH RIVER"/>
    <s v="RIOS, LORENZO &amp; LORENZO J"/>
  </r>
  <r>
    <n v="79671814"/>
    <n v="8"/>
    <x v="1"/>
    <n v="3"/>
    <s v="sensus"/>
    <s v="NULL"/>
    <s v="NULL"/>
    <s v="NULL"/>
    <x v="2"/>
    <s v="RQ"/>
    <n v="999001685"/>
    <n v="4"/>
    <n v="2016"/>
    <d v="2016-12-30T00:00:00"/>
    <s v="88 98 JACKSON ST,  SOUTH RIVER NJ"/>
    <s v="SOUTH RIVER"/>
    <s v="BOROUGH OF SOUTH RIVER, "/>
  </r>
  <r>
    <n v="79689033"/>
    <n v="8"/>
    <x v="1"/>
    <n v="1"/>
    <s v="sensus"/>
    <s v="NULL"/>
    <s v="NULL"/>
    <s v="NULL"/>
    <x v="2"/>
    <s v="RQ"/>
    <n v="999001686"/>
    <n v="4"/>
    <n v="2016"/>
    <d v="2016-12-30T00:00:00"/>
    <s v="92 JACKSON ST,  SOUTH RIVER NJ"/>
    <s v="SOUTH RIVER"/>
    <s v="BOROUGH OF SOUTH RIVER, "/>
  </r>
  <r>
    <n v="40786587"/>
    <n v="17"/>
    <x v="1"/>
    <n v="58"/>
    <s v="UNK"/>
    <s v="UNK"/>
    <s v="UNK"/>
    <n v="2"/>
    <x v="1"/>
    <s v="RQ"/>
    <n v="999001687"/>
    <n v="4"/>
    <n v="1950"/>
    <d v="1950-01-01T00:00:00"/>
    <s v="75 NEW ST,  SOUTH RIVER NJ"/>
    <s v="SOUTH RIVER"/>
    <s v="PEREIRA, ANTONIO &amp; CARLOS"/>
  </r>
  <r>
    <n v="40531769"/>
    <n v="11"/>
    <x v="1"/>
    <n v="58"/>
    <s v="UNK"/>
    <s v="UNK"/>
    <s v="UNK"/>
    <n v="1"/>
    <x v="1"/>
    <s v="RQ"/>
    <n v="999001688"/>
    <n v="3"/>
    <n v="1950"/>
    <d v="1950-01-01T00:00:00"/>
    <s v="132 HILLSIDE AVE,  SOUTH RIVER NJ"/>
    <s v="SOUTH RIVER"/>
    <s v="LOPEZ &amp; JAVIER APARICIO, ENEDINA,CRISTAL,AMADEO,RUFINA"/>
  </r>
  <r>
    <n v="51169291"/>
    <n v="4"/>
    <x v="1"/>
    <n v="58"/>
    <s v="UNK"/>
    <s v="UNK"/>
    <s v="UNK"/>
    <n v="2"/>
    <x v="1"/>
    <s v="RQ"/>
    <n v="999001689"/>
    <n v="4"/>
    <n v="2010"/>
    <d v="2010-06-23T00:00:00"/>
    <s v="98 JEFFRIE AVE,  SOUTH RIVER NJ"/>
    <s v="SOUTH RIVER"/>
    <s v="RAHMAN CATOVIC&amp;HAMED SALEM, IBRAGEEM ABDEL&amp;MARAM"/>
  </r>
  <r>
    <n v="32411916"/>
    <n v="13"/>
    <x v="1"/>
    <n v="58"/>
    <s v="UNK"/>
    <s v="UNK"/>
    <s v="UNK"/>
    <n v="1"/>
    <x v="1"/>
    <s v="RQ"/>
    <n v="999001691"/>
    <n v="3"/>
    <n v="1950"/>
    <d v="1950-01-01T00:00:00"/>
    <s v="1 THERESA PL,  SOUTH RIVER NJ"/>
    <s v="SOUTH RIVER"/>
    <s v="JIRON, MANUEL"/>
  </r>
  <r>
    <n v="40531772"/>
    <n v="11"/>
    <x v="1"/>
    <n v="58"/>
    <s v="UNK"/>
    <s v="UNK"/>
    <s v="UNK"/>
    <n v="1"/>
    <x v="1"/>
    <s v="RQ"/>
    <n v="999001692"/>
    <n v="3"/>
    <n v="1950"/>
    <d v="1950-01-01T00:00:00"/>
    <s v="10 ALBERT ST,  SOUTH RIVER NJ"/>
    <s v="SOUTH RIVER"/>
    <s v="COORE, DAMION"/>
  </r>
  <r>
    <n v="83277165"/>
    <n v="23"/>
    <x v="1"/>
    <n v="58"/>
    <s v="sensus"/>
    <s v="NULL"/>
    <s v="NULL"/>
    <n v="2"/>
    <x v="1"/>
    <s v="RQ"/>
    <n v="999001694"/>
    <n v="4"/>
    <n v="2017"/>
    <d v="2017-07-21T00:00:00"/>
    <s v="47 MAPLE ST,  SOUTH RIVER NJ"/>
    <s v="SOUTH RIVER"/>
    <s v="LIMA, RUAMA D"/>
  </r>
  <r>
    <s v="03T32577"/>
    <n v="13"/>
    <x v="1"/>
    <n v="58"/>
    <s v="UNK"/>
    <s v="UNK"/>
    <s v="UNK"/>
    <n v="2"/>
    <x v="1"/>
    <s v="RQ"/>
    <n v="999001697"/>
    <n v="3"/>
    <n v="2005"/>
    <d v="2005-03-10T00:00:00"/>
    <s v="101 HILLSIDE AVE,  SOUTH RIVER NJ"/>
    <s v="SOUTH RIVER"/>
    <s v="SHIPMAN &amp; LEVINE, JAMES &amp; JESSICA"/>
  </r>
  <r>
    <n v="1346633"/>
    <n v="6"/>
    <x v="1"/>
    <n v="58"/>
    <s v="UNK"/>
    <s v="UNK"/>
    <s v="UNK"/>
    <n v="1"/>
    <x v="1"/>
    <s v="RQ"/>
    <n v="999001701"/>
    <n v="3"/>
    <n v="1950"/>
    <d v="1950-01-01T00:00:00"/>
    <s v="5 FRANKLIN ST,  SOUTH RIVER NJ"/>
    <s v="SOUTH RIVER"/>
    <s v="BORRERO, ANNIE &amp; BEATRIZ"/>
  </r>
  <r>
    <n v="34150377"/>
    <n v="15"/>
    <x v="1"/>
    <n v="58"/>
    <s v="UNK"/>
    <s v="UNK"/>
    <s v="UNK"/>
    <n v="1"/>
    <x v="1"/>
    <s v="RQ"/>
    <n v="999001706"/>
    <n v="3"/>
    <n v="1950"/>
    <d v="1950-01-01T00:00:00"/>
    <s v="14 JOHNSON PL,  SOUTH RIVER NJ"/>
    <s v="SOUTH RIVER"/>
    <s v="HOWLEY III, JOSEPH"/>
  </r>
  <r>
    <n v="58343388"/>
    <n v="8"/>
    <x v="1"/>
    <n v="58"/>
    <s v="UNK"/>
    <s v="UNK"/>
    <s v="UNK"/>
    <n v="2"/>
    <x v="1"/>
    <s v="RQ"/>
    <n v="999001708"/>
    <n v="4"/>
    <n v="2005"/>
    <d v="2005-12-09T00:00:00"/>
    <s v="35 OBERT ST 1ST FLOOR,  SOUTH RIVER NJ"/>
    <s v="SOUTH RIVER"/>
    <s v="SAFDAR, MOHAMMAD"/>
  </r>
  <r>
    <n v="58343386"/>
    <n v="8"/>
    <x v="1"/>
    <n v="58"/>
    <s v="UNK"/>
    <s v="UNK"/>
    <s v="UNK"/>
    <n v="2"/>
    <x v="1"/>
    <s v="RQ"/>
    <n v="999001709"/>
    <n v="4"/>
    <n v="2006"/>
    <d v="2006-09-07T00:00:00"/>
    <s v="35 OBERT ST 2ND FLOOR,  SOUTH RIVER NJ"/>
    <s v="SOUTH RIVER"/>
    <s v="SAFDAR, MOHAMMAD"/>
  </r>
  <r>
    <n v="11225134"/>
    <n v="30"/>
    <x v="1"/>
    <n v="100"/>
    <s v="UNK"/>
    <s v="UNK"/>
    <s v="UNK"/>
    <n v="2"/>
    <x v="1"/>
    <s v="RQ"/>
    <n v="999001712"/>
    <n v="4"/>
    <n v="1999"/>
    <d v="1999-12-15T00:00:00"/>
    <s v="39 CHARTER DR,  SOUTH RIVER NJ"/>
    <s v="SOUTH RIVER"/>
    <s v="SETHI, RAJESH &amp; RUCHIKA"/>
  </r>
  <r>
    <n v="32411687"/>
    <n v="17"/>
    <x v="1"/>
    <n v="58"/>
    <s v="UNK"/>
    <s v="UNK"/>
    <s v="UNK"/>
    <n v="1"/>
    <x v="1"/>
    <s v="RQ"/>
    <n v="999001717"/>
    <n v="3"/>
    <n v="1950"/>
    <d v="1950-01-01T00:00:00"/>
    <s v="16 KAMM AVE,  SOUTH RIVER NJ"/>
    <s v="SOUTH RIVER"/>
    <s v="GARCIA, MANUEL LUIZ &amp; ARLETE"/>
  </r>
  <r>
    <n v="12039885"/>
    <n v="28"/>
    <x v="1"/>
    <n v="58"/>
    <s v="UNK"/>
    <s v="UNK"/>
    <s v="UNK"/>
    <s v="NULL"/>
    <x v="1"/>
    <s v="RQ"/>
    <n v="999001718"/>
    <n v="4"/>
    <n v="2003"/>
    <d v="2003-08-01T00:00:00"/>
    <s v="144 LEONARDINE AVE,  SOUTH RIVER NJ"/>
    <s v="SOUTH RIVER"/>
    <s v="PAN &amp; YOU, WEIDONG &amp; YUNYING"/>
  </r>
  <r>
    <n v="40133071"/>
    <n v="25"/>
    <x v="1"/>
    <n v="58"/>
    <s v="UNK"/>
    <s v="UNK"/>
    <s v="UNK"/>
    <n v="1"/>
    <x v="1"/>
    <s v="RQ"/>
    <n v="999001719"/>
    <n v="3"/>
    <n v="1950"/>
    <d v="1950-01-01T00:00:00"/>
    <s v="186 PROSPECT ST,  SOUTH RIVER NJ"/>
    <s v="SOUTH RIVER"/>
    <s v="APAZA, JASON"/>
  </r>
  <r>
    <n v="37184943"/>
    <n v="23"/>
    <x v="1"/>
    <n v="58"/>
    <s v="UNK"/>
    <s v="UNK"/>
    <s v="UNK"/>
    <n v="2"/>
    <x v="1"/>
    <s v="RQ"/>
    <n v="999001721"/>
    <n v="4"/>
    <n v="1950"/>
    <d v="1950-01-01T00:00:00"/>
    <s v="5 EASTERN ST,  SOUTH RIVER NJ"/>
    <s v="SOUTH RIVER"/>
    <s v="ENOS, JENNIFER A"/>
  </r>
  <r>
    <n v="30105480"/>
    <n v="4"/>
    <x v="1"/>
    <n v="58"/>
    <s v="UNK"/>
    <s v="UNK"/>
    <s v="UNK"/>
    <s v="NULL"/>
    <x v="1"/>
    <s v="RQ"/>
    <n v="999001723"/>
    <n v="3"/>
    <n v="1950"/>
    <d v="1950-01-01T00:00:00"/>
    <s v="47 NORTHSIDE AVE,  SOUTH RIVER NJ"/>
    <s v="SOUTH RIVER"/>
    <s v="LARAICHI &amp; TOUIL, ABDELALI &amp; WAFAA"/>
  </r>
  <r>
    <n v="83277154"/>
    <n v="9"/>
    <x v="1"/>
    <n v="58"/>
    <s v="sensus"/>
    <s v="NULL"/>
    <s v="NULL"/>
    <n v="2"/>
    <x v="1"/>
    <s v="RQ"/>
    <n v="999001727"/>
    <n v="4"/>
    <n v="2017"/>
    <d v="2017-11-13T00:00:00"/>
    <s v="48 ROOSEVELT ST,  SOUTH RIVER NJ"/>
    <s v="SOUTH RIVER"/>
    <s v="MULLER, JASON &amp; VANESSA"/>
  </r>
  <r>
    <n v="1480292"/>
    <n v="17"/>
    <x v="1"/>
    <n v="58"/>
    <s v="UNK"/>
    <s v="UNK"/>
    <s v="UNK"/>
    <n v="1"/>
    <x v="1"/>
    <s v="RQ"/>
    <n v="999001728"/>
    <n v="3"/>
    <n v="1950"/>
    <d v="1950-01-01T00:00:00"/>
    <s v="43 DRAEGER PL,  SOUTH RIVER NJ"/>
    <s v="SOUTH RIVER"/>
    <s v="DELGADO, ROBERT &amp; SAMANTHA"/>
  </r>
  <r>
    <n v="80486971"/>
    <n v="27"/>
    <x v="1"/>
    <n v="58"/>
    <s v="sensus"/>
    <s v="NULL"/>
    <s v="NULL"/>
    <n v="2"/>
    <x v="1"/>
    <s v="RQ"/>
    <n v="999001730"/>
    <n v="4"/>
    <n v="2016"/>
    <d v="2016-02-24T00:00:00"/>
    <s v="78 PETTIT AVE,  SOUTH RIVER NJ"/>
    <s v="SOUTH RIVER"/>
    <s v="VARKONYI, RUDOLF &amp; MARIA"/>
  </r>
  <r>
    <s v="A031005"/>
    <n v="19"/>
    <x v="1"/>
    <n v="58"/>
    <s v="UNK"/>
    <s v="UNK"/>
    <s v="UNK"/>
    <n v="1"/>
    <x v="1"/>
    <s v="RQ"/>
    <n v="999001731"/>
    <n v="4"/>
    <n v="2002"/>
    <d v="2002-10-01T00:00:00"/>
    <s v="22 COLIN DR,  SOUTH RIVER NJ"/>
    <s v="SOUTH RIVER"/>
    <s v="BERRIOS, LUCIANO &amp; MIGDALIA"/>
  </r>
  <r>
    <n v="40531778"/>
    <n v="25"/>
    <x v="1"/>
    <n v="58"/>
    <s v="UNK"/>
    <s v="UNK"/>
    <s v="UNK"/>
    <n v="1"/>
    <x v="1"/>
    <s v="RQ"/>
    <n v="999001732"/>
    <n v="3"/>
    <n v="2007"/>
    <d v="2007-09-05T00:00:00"/>
    <s v="221 PROSPECT ST,  SOUTH RIVER NJ"/>
    <s v="SOUTH RIVER"/>
    <s v="YOUNG, MELISSA"/>
  </r>
  <r>
    <n v="65712118"/>
    <n v="25"/>
    <x v="1"/>
    <n v="58"/>
    <s v="UNK"/>
    <s v="UNK"/>
    <s v="UNK"/>
    <n v="2"/>
    <x v="1"/>
    <s v="RQ"/>
    <n v="999001734"/>
    <n v="4"/>
    <n v="2009"/>
    <d v="2009-10-23T00:00:00"/>
    <s v="15 WOODLAWN AVE,  SOUTH RIVER NJ"/>
    <s v="SOUTH RIVER"/>
    <s v="WITHUM &amp; OLENIC, JEFFREY &amp; KELLY"/>
  </r>
  <r>
    <n v="37788509"/>
    <n v="22"/>
    <x v="1"/>
    <n v="58"/>
    <s v="UNK"/>
    <s v="UNK"/>
    <s v="UNK"/>
    <s v="NULL"/>
    <x v="1"/>
    <s v="RQ"/>
    <n v="999001735"/>
    <n v="3"/>
    <n v="1950"/>
    <d v="1950-01-01T00:00:00"/>
    <s v="89 KAMM AVE,  SOUTH RIVER NJ"/>
    <s v="SOUTH RIVER"/>
    <s v="RAMALES, MARIO &amp; IRENEA"/>
  </r>
  <r>
    <n v="61216739"/>
    <n v="15"/>
    <x v="1"/>
    <n v="58"/>
    <s v="UNK"/>
    <s v="UNK"/>
    <s v="UNK"/>
    <n v="2"/>
    <x v="1"/>
    <s v="RQ"/>
    <n v="999001737"/>
    <n v="4"/>
    <n v="2007"/>
    <d v="2007-03-13T00:00:00"/>
    <s v="28 ARLINGTON AVE,  SOUTH RIVER NJ"/>
    <s v="SOUTH RIVER"/>
    <s v="RIVIERE &amp; WINSTON, DWAYNE &amp; BERNICE"/>
  </r>
  <r>
    <n v="34150435"/>
    <n v="7"/>
    <x v="1"/>
    <n v="58"/>
    <s v="UNK"/>
    <s v="UNK"/>
    <s v="UNK"/>
    <n v="1"/>
    <x v="1"/>
    <s v="RQ"/>
    <n v="999001738"/>
    <n v="3"/>
    <n v="1950"/>
    <d v="1950-01-01T00:00:00"/>
    <s v="2 W GEORGE ST,  SOUTH RIVER NJ"/>
    <s v="SOUTH RIVER"/>
    <s v="DASILVA, ANDREA"/>
  </r>
  <r>
    <n v="86487492"/>
    <n v="13"/>
    <x v="1"/>
    <n v="58"/>
    <s v="sensus"/>
    <s v="NULL"/>
    <s v="NULL"/>
    <n v="2"/>
    <x v="1"/>
    <s v="RQ"/>
    <n v="999001739"/>
    <n v="4"/>
    <n v="2019"/>
    <d v="2019-05-03T00:00:00"/>
    <s v="20 DAVID ST,  SOUTH RIVER NJ"/>
    <s v="SOUTH RIVER"/>
    <s v="RUIZ, IVETTE"/>
  </r>
  <r>
    <n v="2480537"/>
    <n v="28"/>
    <x v="1"/>
    <n v="100"/>
    <s v="UNK"/>
    <s v="UNK"/>
    <s v="UNK"/>
    <n v="2"/>
    <x v="1"/>
    <s v="RQ"/>
    <n v="999001741"/>
    <n v="4"/>
    <n v="1999"/>
    <d v="1999-09-21T00:00:00"/>
    <s v="4 CONGRESS LA,  SOUTH RIVER NJ"/>
    <s v="SOUTH RIVER"/>
    <s v="BOYNTON, BETSAIDA"/>
  </r>
  <r>
    <n v="79643346"/>
    <n v="6"/>
    <x v="1"/>
    <n v="58"/>
    <s v="sensus"/>
    <s v="NULL"/>
    <s v="NULL"/>
    <s v="NULL"/>
    <x v="1"/>
    <s v="RQ"/>
    <n v="999001743"/>
    <n v="4"/>
    <n v="2015"/>
    <d v="2015-07-28T00:00:00"/>
    <s v="7 FRANK ST,  SOUTH RIVER NJ"/>
    <s v="SOUTH RIVER"/>
    <s v="ORTIZ-CASTRO &amp; MARTINEZ, RAFAEL &amp; ADELFA"/>
  </r>
  <r>
    <n v="35657353"/>
    <n v="11"/>
    <x v="1"/>
    <n v="58"/>
    <s v="UNK"/>
    <s v="UNK"/>
    <s v="UNK"/>
    <n v="1"/>
    <x v="1"/>
    <s v="RQ"/>
    <n v="999001755"/>
    <n v="3"/>
    <n v="1950"/>
    <d v="1950-01-01T00:00:00"/>
    <s v="24 CLARK ST,  SOUTH RIVER NJ"/>
    <s v="SOUTH RIVER"/>
    <s v="MARTINEZ, ERIDANIO R"/>
  </r>
  <r>
    <n v="78128111"/>
    <n v="29"/>
    <x v="1"/>
    <n v="58"/>
    <s v="sensus"/>
    <s v="NULL"/>
    <s v="NULL"/>
    <n v="2"/>
    <x v="1"/>
    <s v="RQ"/>
    <n v="999001757"/>
    <n v="4"/>
    <n v="2014"/>
    <d v="2014-12-29T00:00:00"/>
    <s v="7 CLINTON AVE,  SOUTH RIVER NJ"/>
    <s v="SOUTH RIVER"/>
    <s v="ESTRELA, NELSON"/>
  </r>
  <r>
    <n v="79899436"/>
    <n v="11"/>
    <x v="1"/>
    <n v="58"/>
    <s v="sensus"/>
    <s v="NULL"/>
    <s v="NULL"/>
    <n v="2"/>
    <x v="1"/>
    <s v="RQ"/>
    <n v="999001759"/>
    <n v="4"/>
    <n v="2015"/>
    <d v="2015-11-17T00:00:00"/>
    <s v="272 MAIN ST,  SOUTH RIVER NJ"/>
    <s v="SOUTH RIVER"/>
    <s v="CEDILLO TIGRE, SEGUNDO F"/>
  </r>
  <r>
    <n v="28943250"/>
    <n v="5"/>
    <x v="1"/>
    <n v="58"/>
    <s v="UNK"/>
    <s v="UNK"/>
    <s v="UNK"/>
    <n v="1"/>
    <x v="1"/>
    <s v="RQ"/>
    <n v="999001760"/>
    <n v="3"/>
    <n v="2003"/>
    <d v="2003-03-27T00:00:00"/>
    <s v="18 SNAPPER AVE,  SOUTH RIVER NJ"/>
    <s v="SOUTH RIVER"/>
    <s v="DASILVA, AGNALDO LUIZ"/>
  </r>
  <r>
    <n v="32411751"/>
    <n v="16"/>
    <x v="1"/>
    <n v="58"/>
    <s v="UNK"/>
    <s v="UNK"/>
    <s v="UNK"/>
    <n v="1"/>
    <x v="1"/>
    <s v="RQ"/>
    <n v="999001762"/>
    <n v="3"/>
    <n v="2010"/>
    <d v="2010-04-20T00:00:00"/>
    <s v="35 UNION AVE,  SOUTH RIVER NJ"/>
    <s v="SOUTH RIVER"/>
    <s v="KARMU, RADIA"/>
  </r>
  <r>
    <n v="30613720"/>
    <n v="16"/>
    <x v="1"/>
    <n v="58"/>
    <s v="UNK"/>
    <s v="UNK"/>
    <s v="UNK"/>
    <n v="1"/>
    <x v="1"/>
    <s v="RQ"/>
    <n v="999001763"/>
    <n v="3"/>
    <n v="2004"/>
    <d v="2004-08-13T00:00:00"/>
    <s v="81 MERCER ST,  SOUTH RIVER NJ"/>
    <s v="SOUTH RIVER"/>
    <s v="YEPEZ, LUIS D"/>
  </r>
  <r>
    <n v="30105396"/>
    <n v="13"/>
    <x v="1"/>
    <n v="58"/>
    <s v="UNK"/>
    <s v="UNK"/>
    <s v="UNK"/>
    <n v="1"/>
    <x v="1"/>
    <s v="RQ"/>
    <n v="999001764"/>
    <n v="3"/>
    <n v="1950"/>
    <d v="1950-01-01T00:00:00"/>
    <s v="30 EXTON ST,  SOUTH RIVER NJ"/>
    <s v="SOUTH RIVER"/>
    <s v="KURDA, MICHAL &amp; EWA"/>
  </r>
  <r>
    <n v="32017808"/>
    <n v="22"/>
    <x v="1"/>
    <n v="58"/>
    <s v="UNK"/>
    <s v="UNK"/>
    <s v="UNK"/>
    <n v="1"/>
    <x v="1"/>
    <s v="RQ"/>
    <n v="999001765"/>
    <n v="3"/>
    <n v="2005"/>
    <d v="2005-03-09T00:00:00"/>
    <s v="129 KAMM AVE,  SOUTH RIVER NJ"/>
    <s v="SOUTH RIVER"/>
    <s v="JESSICA RICARDY CASA, JOSEPH CASA &amp;"/>
  </r>
  <r>
    <s v="03T32565"/>
    <n v="4"/>
    <x v="1"/>
    <n v="58"/>
    <s v="UNK"/>
    <s v="UNK"/>
    <s v="UNK"/>
    <n v="2"/>
    <x v="1"/>
    <s v="RQ"/>
    <n v="999001766"/>
    <n v="4"/>
    <n v="1950"/>
    <d v="1950-01-01T00:00:00"/>
    <s v="33 ELIZABETH ST,  SOUTH RIVER NJ"/>
    <s v="SOUTH RIVER"/>
    <s v="GAUTHIER, CLAUDE"/>
  </r>
  <r>
    <n v="30613622"/>
    <n v="10"/>
    <x v="1"/>
    <n v="58"/>
    <s v="UNK"/>
    <s v="UNK"/>
    <s v="UNK"/>
    <n v="1"/>
    <x v="1"/>
    <s v="RQ"/>
    <n v="999001767"/>
    <n v="3"/>
    <n v="1950"/>
    <d v="1950-01-01T00:00:00"/>
    <s v="20 ANDERSON ST,  SOUTH RIVER NJ"/>
    <s v="SOUTH RIVER"/>
    <s v="BEEPATH &amp; CHUISANO-BEEPATH, ROGER S &amp; CHRISTINA M"/>
  </r>
  <r>
    <n v="83277159"/>
    <n v="29"/>
    <x v="1"/>
    <n v="58"/>
    <s v="sensus"/>
    <s v="NULL"/>
    <s v="NULL"/>
    <n v="2"/>
    <x v="1"/>
    <s v="RQ"/>
    <n v="999001769"/>
    <n v="4"/>
    <n v="2017"/>
    <d v="2017-09-19T00:00:00"/>
    <s v="107 PROSPECT ST,  SOUTH RIVER NJ"/>
    <s v="SOUTH RIVER"/>
    <s v="RAMALES, MARIO A"/>
  </r>
  <r>
    <n v="35251308"/>
    <n v="20"/>
    <x v="1"/>
    <n v="58"/>
    <s v="UNK"/>
    <s v="UNK"/>
    <s v="UNK"/>
    <s v="NULL"/>
    <x v="1"/>
    <s v="RQ"/>
    <n v="999001770"/>
    <n v="3"/>
    <n v="1950"/>
    <d v="1950-01-01T00:00:00"/>
    <s v="64 WHITEHEAD AVE,  SOUTH RIVER NJ"/>
    <s v="SOUTH RIVER"/>
    <s v="PAREDES, EDWIN"/>
  </r>
  <r>
    <n v="1472705"/>
    <n v="12"/>
    <x v="1"/>
    <n v="58"/>
    <s v="UNK"/>
    <s v="UNK"/>
    <s v="UNK"/>
    <n v="1"/>
    <x v="1"/>
    <s v="RQ"/>
    <n v="999001772"/>
    <n v="3"/>
    <n v="2005"/>
    <d v="2005-09-22T00:00:00"/>
    <s v="79 DIVISION ST,  SOUTH RIVER NJ"/>
    <s v="SOUTH RIVER"/>
    <s v="QUEIROZ MELO &amp; DA SILVA SANTOS, MARCIONILIO &amp; KELLY"/>
  </r>
  <r>
    <n v="50999898"/>
    <n v="29"/>
    <x v="1"/>
    <n v="58"/>
    <s v="UNK"/>
    <s v="UNK"/>
    <s v="UNK"/>
    <n v="2"/>
    <x v="1"/>
    <s v="RQ"/>
    <n v="999001775"/>
    <n v="4"/>
    <n v="1950"/>
    <d v="1950-01-01T00:00:00"/>
    <s v="6 LELAND AVE,  SOUTH RIVER NJ"/>
    <s v="SOUTH RIVER"/>
    <s v="PENA OLIVERA, FELIX"/>
  </r>
  <r>
    <n v="28943215"/>
    <n v="16"/>
    <x v="1"/>
    <n v="58"/>
    <s v="UNK"/>
    <s v="UNK"/>
    <s v="UNK"/>
    <n v="1"/>
    <x v="1"/>
    <s v="RQ"/>
    <n v="999001777"/>
    <n v="3"/>
    <n v="1950"/>
    <d v="1950-01-01T00:00:00"/>
    <s v="82 MERCER ST,  SOUTH RIVER NJ"/>
    <s v="SOUTH RIVER"/>
    <s v="ERTIMIU, GEORGI &amp; DONKA"/>
  </r>
  <r>
    <n v="78893573"/>
    <n v="25"/>
    <x v="1"/>
    <n v="58"/>
    <s v="sensus"/>
    <s v="NULL"/>
    <s v="NULL"/>
    <n v="2"/>
    <x v="1"/>
    <s v="RQ"/>
    <n v="999001778"/>
    <n v="4"/>
    <n v="2015"/>
    <d v="2015-04-20T00:00:00"/>
    <s v="138 PROSPECT ST APT 1,  SOUTH RIVER NJ"/>
    <s v="SOUTH RIVER"/>
    <s v="DOMINGUES, AUGUSTO &amp; RITA"/>
  </r>
  <r>
    <n v="28943184"/>
    <n v="31"/>
    <x v="1"/>
    <n v="58"/>
    <s v="UNK"/>
    <s v="UNK"/>
    <s v="UNK"/>
    <n v="1"/>
    <x v="1"/>
    <s v="RQ"/>
    <n v="999001780"/>
    <n v="3"/>
    <n v="1950"/>
    <d v="1950-01-01T00:00:00"/>
    <s v="2 -4 GROSS LN,  SOUTH RIVER NJ"/>
    <s v="SOUTH RIVER"/>
    <s v="42 G LANE LLC, "/>
  </r>
  <r>
    <n v="30105372"/>
    <n v="17"/>
    <x v="1"/>
    <n v="58"/>
    <s v="UNK"/>
    <s v="UNK"/>
    <s v="UNK"/>
    <n v="1"/>
    <x v="1"/>
    <s v="RQ"/>
    <n v="999001781"/>
    <n v="3"/>
    <n v="1950"/>
    <d v="1950-01-01T00:00:00"/>
    <s v="80 OLD BRIDGE TPKE,  SOUTH RIVER NJ"/>
    <s v="SOUTH RIVER"/>
    <s v="MITEV, ANDRE J"/>
  </r>
  <r>
    <n v="82731491"/>
    <n v="29"/>
    <x v="1"/>
    <n v="58"/>
    <s v="sensus"/>
    <s v="NULL"/>
    <s v="NULL"/>
    <n v="2"/>
    <x v="1"/>
    <s v="RQ"/>
    <n v="999001783"/>
    <n v="4"/>
    <n v="2017"/>
    <d v="2017-04-11T00:00:00"/>
    <s v="10 CLINTON AVE,  SOUTH RIVER NJ"/>
    <s v="SOUTH RIVER"/>
    <s v="BATISTA DELACRUZ &amp; GONZALEZ, FULVIO J &amp; TANIA"/>
  </r>
  <r>
    <n v="82884205"/>
    <n v="23"/>
    <x v="1"/>
    <n v="58"/>
    <s v="sensus"/>
    <s v="NULL"/>
    <s v="NULL"/>
    <n v="2"/>
    <x v="1"/>
    <s v="RQ"/>
    <n v="999001788"/>
    <n v="4"/>
    <n v="2017"/>
    <d v="2017-10-04T00:00:00"/>
    <s v="51 WILLIAM ST,  SOUTH RIVER NJ"/>
    <s v="SOUTH RIVER"/>
    <s v="MARTINS, PAULO &amp; CELIA"/>
  </r>
  <r>
    <n v="51169252"/>
    <n v="19"/>
    <x v="1"/>
    <n v="58"/>
    <s v="UNK"/>
    <s v="UNK"/>
    <s v="UNK"/>
    <n v="2"/>
    <x v="1"/>
    <s v="RQ"/>
    <n v="999001789"/>
    <n v="4"/>
    <n v="1950"/>
    <d v="1950-01-01T00:00:00"/>
    <s v="29 TERRY AVE,  SOUTH RIVER NJ"/>
    <s v="SOUTH RIVER"/>
    <s v="DA SILVA, CLAUDENEI  AND ROSENIL"/>
  </r>
  <r>
    <s v="37184163-X4678      "/>
    <n v="27"/>
    <x v="1"/>
    <n v="58"/>
    <s v="UNK"/>
    <s v="UNK"/>
    <s v="UNK"/>
    <n v="2"/>
    <x v="1"/>
    <s v="RQ"/>
    <n v="999001791"/>
    <n v="4"/>
    <n v="2003"/>
    <d v="2003-03-27T00:00:00"/>
    <s v="2 GASZI AVE,  SOUTH RIVER NJ"/>
    <s v="SOUTH RIVER"/>
    <s v="PEREZ, SANCHEZ-PEREZ, MARTIN &amp; ANA"/>
  </r>
  <r>
    <n v="54452796"/>
    <n v="20"/>
    <x v="1"/>
    <n v="58"/>
    <s v="UNK"/>
    <s v="UNK"/>
    <s v="UNK"/>
    <n v="2"/>
    <x v="1"/>
    <s v="RQ"/>
    <n v="999001792"/>
    <n v="4"/>
    <n v="2004"/>
    <d v="2004-04-28T00:00:00"/>
    <s v="60 A WHITEHEAD,  SOUTH RIVER NJ"/>
    <s v="SOUTH RIVER"/>
    <s v="MOROCHO, JORGE IVAN"/>
  </r>
  <r>
    <n v="30105597"/>
    <n v="16"/>
    <x v="1"/>
    <n v="58"/>
    <s v="UNK"/>
    <s v="UNK"/>
    <s v="UNK"/>
    <s v="NULL"/>
    <x v="1"/>
    <s v="RQ"/>
    <n v="999001793"/>
    <n v="3"/>
    <n v="1950"/>
    <d v="1950-01-01T00:00:00"/>
    <s v="9 MERCER ST,  SOUTH RIVER NJ"/>
    <s v="SOUTH RIVER"/>
    <s v="LUBCZYNSKI, MICHAEL &amp; STACEY"/>
  </r>
  <r>
    <n v="58343385"/>
    <n v="17"/>
    <x v="1"/>
    <n v="58"/>
    <s v="UNK"/>
    <s v="UNK"/>
    <s v="UNK"/>
    <n v="2"/>
    <x v="1"/>
    <s v="RQ"/>
    <n v="999001796"/>
    <n v="4"/>
    <n v="2007"/>
    <d v="2007-06-05T00:00:00"/>
    <s v="31 TICE AVE,  SOUTH RIVER NJ"/>
    <s v="SOUTH RIVER"/>
    <s v="GONCALVES, ROBSON"/>
  </r>
  <r>
    <n v="65712122"/>
    <n v="29"/>
    <x v="1"/>
    <n v="58"/>
    <s v="UNK"/>
    <s v="UNK"/>
    <s v="UNK"/>
    <n v="2"/>
    <x v="1"/>
    <s v="RQ"/>
    <n v="999001798"/>
    <n v="4"/>
    <n v="2010"/>
    <d v="2010-01-11T00:00:00"/>
    <s v="35 THOMAS ST,  SOUTH RIVER NJ"/>
    <s v="SOUTH RIVER"/>
    <s v="SANCHEZ, JOSEPH"/>
  </r>
  <r>
    <n v="10685045"/>
    <n v="25"/>
    <x v="1"/>
    <n v="58"/>
    <s v="UNK"/>
    <s v="UNK"/>
    <s v="UNK"/>
    <n v="2"/>
    <x v="1"/>
    <s v="RQ"/>
    <n v="999001799"/>
    <n v="3"/>
    <n v="2003"/>
    <d v="2003-05-20T00:00:00"/>
    <s v="25 FLORENCE ST,  SOUTH RIVER NJ"/>
    <s v="SOUTH RIVER"/>
    <s v="MAURO, DOMINICK"/>
  </r>
  <r>
    <n v="35251607"/>
    <n v="22"/>
    <x v="1"/>
    <n v="58"/>
    <s v="UNK"/>
    <s v="UNK"/>
    <s v="UNK"/>
    <n v="1"/>
    <x v="1"/>
    <s v="RQ"/>
    <n v="999001803"/>
    <n v="3"/>
    <n v="1950"/>
    <d v="1950-01-01T00:00:00"/>
    <s v="71 MORNINGSIDE AVE,  SOUTH RIVER NJ"/>
    <s v="SOUTH RIVER"/>
    <s v="FIGUEIREDO, JESSICA &amp; FALCO"/>
  </r>
  <r>
    <s v="32411857-X1271      "/>
    <n v="17"/>
    <x v="1"/>
    <n v="58"/>
    <s v="UNK"/>
    <s v="UNK"/>
    <s v="UNK"/>
    <n v="1"/>
    <x v="1"/>
    <s v="RQ"/>
    <n v="999001805"/>
    <n v="3"/>
    <n v="1950"/>
    <d v="1950-01-01T00:00:00"/>
    <s v="56 NEW ST,  SOUTH RIVER NJ"/>
    <s v="SOUTH RIVER"/>
    <s v="KAUR, JATINDER"/>
  </r>
  <r>
    <n v="81687739"/>
    <n v="24"/>
    <x v="1"/>
    <n v="58"/>
    <s v="sensus"/>
    <s v="NULL"/>
    <s v="NULL"/>
    <n v="2"/>
    <x v="1"/>
    <s v="RQ"/>
    <n v="999001806"/>
    <n v="4"/>
    <n v="2017"/>
    <d v="2017-01-24T00:00:00"/>
    <s v="11 BISSETT PL,  SOUTH RIVER NJ"/>
    <s v="SOUTH RIVER"/>
    <s v="BYRNE JR, RICHARD J"/>
  </r>
  <r>
    <n v="54452807"/>
    <n v="13"/>
    <x v="1"/>
    <n v="58"/>
    <s v="UNK"/>
    <s v="UNK"/>
    <s v="UNK"/>
    <s v="NULL"/>
    <x v="1"/>
    <s v="RQ"/>
    <n v="999001807"/>
    <n v="4"/>
    <n v="1950"/>
    <d v="1950-01-01T00:00:00"/>
    <s v="7 MC PHERSON PL,  SOUTH RIVER NJ"/>
    <s v="SOUTH RIVER"/>
    <s v="MENDEZ, MIGUEL"/>
  </r>
  <r>
    <n v="33596664"/>
    <n v="19"/>
    <x v="1"/>
    <n v="58"/>
    <s v="UNK"/>
    <s v="UNK"/>
    <s v="UNK"/>
    <n v="1"/>
    <x v="1"/>
    <s v="RQ"/>
    <n v="999001808"/>
    <n v="3"/>
    <n v="2004"/>
    <d v="2004-11-04T00:00:00"/>
    <s v="88 APPLEBY AVE,  SOUTH RIVER NJ"/>
    <s v="SOUTH RIVER"/>
    <s v="OLIVEIRA SANTOS, DEIVISON"/>
  </r>
  <r>
    <n v="84406562"/>
    <n v="1"/>
    <x v="1"/>
    <n v="58"/>
    <s v="sensus"/>
    <s v="NULL"/>
    <s v="NULL"/>
    <n v="2"/>
    <x v="1"/>
    <s v="RQ"/>
    <n v="999001811"/>
    <n v="4"/>
    <n v="2018"/>
    <d v="2018-03-15T00:00:00"/>
    <s v="117 MAIN ST,  SOUTH RIVER NJ"/>
    <s v="SOUTH RIVER"/>
    <s v="HABASHY, MAGED"/>
  </r>
  <r>
    <n v="35657294"/>
    <n v="11"/>
    <x v="1"/>
    <n v="58"/>
    <s v="UNK"/>
    <s v="UNK"/>
    <s v="UNK"/>
    <n v="1"/>
    <x v="1"/>
    <s v="RQ"/>
    <n v="999001813"/>
    <n v="3"/>
    <n v="1950"/>
    <d v="1950-01-01T00:00:00"/>
    <s v="11 JAMES ST,  SOUTH RIVER NJ"/>
    <s v="SOUTH RIVER"/>
    <s v="STASZAK, JOZEF &amp; KRYSTYNA"/>
  </r>
  <r>
    <n v="40531749"/>
    <n v="9"/>
    <x v="1"/>
    <n v="58"/>
    <s v="UNK"/>
    <s v="UNK"/>
    <s v="UNK"/>
    <n v="1"/>
    <x v="1"/>
    <s v="RQ"/>
    <n v="999001816"/>
    <n v="3"/>
    <n v="2017"/>
    <d v="2017-10-26T00:00:00"/>
    <s v="18 -20 ROOSEVELT ST RIGHT,  SOUTH RIVER NJ"/>
    <s v="SOUTH RIVER"/>
    <s v="FRANKLIN &amp; CARME FRANKLIN, KURT &amp; MARIE"/>
  </r>
  <r>
    <n v="30105601"/>
    <n v="13"/>
    <x v="1"/>
    <n v="58"/>
    <s v="UNK"/>
    <s v="UNK"/>
    <s v="UNK"/>
    <n v="1"/>
    <x v="1"/>
    <s v="RQ"/>
    <n v="999001819"/>
    <n v="3"/>
    <n v="1950"/>
    <d v="1950-01-01T00:00:00"/>
    <s v="23 DAVID ST,  SOUTH RIVER NJ"/>
    <s v="SOUTH RIVER"/>
    <s v="LOAIZA, FIDELINA &amp; FERNANDO"/>
  </r>
  <r>
    <n v="38737337"/>
    <n v="25"/>
    <x v="1"/>
    <n v="58"/>
    <s v="UNK"/>
    <s v="UNK"/>
    <s v="UNK"/>
    <s v="NULL"/>
    <x v="1"/>
    <s v="RQ"/>
    <n v="999001820"/>
    <n v="4"/>
    <n v="1950"/>
    <d v="1950-01-01T00:00:00"/>
    <s v="43 AMHERST ST,  SOUTH RIVER NJ"/>
    <s v="SOUTH RIVER"/>
    <s v="OLIVEIRA, JERRY &amp; STEPHANIE"/>
  </r>
  <r>
    <s v="A-030927"/>
    <n v="22"/>
    <x v="1"/>
    <n v="58"/>
    <s v="UNK"/>
    <s v="UNK"/>
    <s v="UNK"/>
    <n v="1"/>
    <x v="1"/>
    <s v="RQ"/>
    <n v="999001821"/>
    <n v="4"/>
    <n v="1950"/>
    <d v="1950-01-01T00:00:00"/>
    <s v="65 FOOTHILLS DR,  SOUTH RIVER NJ"/>
    <s v="SOUTH RIVER"/>
    <s v="LABREGO, SERGIO"/>
  </r>
  <r>
    <n v="11183644"/>
    <n v="23"/>
    <x v="1"/>
    <n v="58"/>
    <s v="UNK"/>
    <s v="UNK"/>
    <s v="UNK"/>
    <n v="2"/>
    <x v="1"/>
    <s v="RQ"/>
    <n v="999001823"/>
    <n v="4"/>
    <n v="2000"/>
    <d v="2000-09-21T00:00:00"/>
    <s v="2 LEROY ST,  SOUTH RIVER NJ"/>
    <s v="SOUTH RIVER"/>
    <s v="LABREGO, SERGIO"/>
  </r>
  <r>
    <n v="37286079"/>
    <n v="15"/>
    <x v="1"/>
    <n v="58"/>
    <s v="UNK"/>
    <s v="UNK"/>
    <s v="UNK"/>
    <n v="1"/>
    <x v="1"/>
    <s v="RQ"/>
    <n v="999001824"/>
    <n v="3"/>
    <n v="2001"/>
    <d v="2001-12-13T00:00:00"/>
    <s v="28 CLAREMONT AVE,  SOUTH RIVER NJ"/>
    <s v="SOUTH RIVER"/>
    <s v="IKRAMULLAH, MOHAMMAD"/>
  </r>
  <r>
    <n v="81244812"/>
    <n v="23"/>
    <x v="1"/>
    <n v="58"/>
    <s v="sensus"/>
    <s v="NULL"/>
    <s v="NULL"/>
    <s v="NULL"/>
    <x v="1"/>
    <s v="RQ"/>
    <n v="999001825"/>
    <n v="4"/>
    <n v="2016"/>
    <d v="2016-06-29T00:00:00"/>
    <s v="23 WILLIAM ST APT 3,  SOUTH RIVER NJ"/>
    <s v="SOUTH RIVER"/>
    <s v="SCHERIFF, SEAN"/>
  </r>
  <r>
    <n v="81687780"/>
    <n v="9"/>
    <x v="1"/>
    <n v="58"/>
    <s v="sensus"/>
    <s v="NULL"/>
    <s v="NULL"/>
    <n v="2"/>
    <x v="1"/>
    <s v="RQ"/>
    <n v="999001827"/>
    <n v="4"/>
    <n v="2017"/>
    <d v="2017-10-26T00:00:00"/>
    <s v="18-20 ROOSEVELT ST LEFT,  SOUTH RIVER NJ"/>
    <s v="SOUTH RIVER"/>
    <s v="FRANKLIN &amp; CARME FRANKLIN, KURT &amp; MARIE"/>
  </r>
  <r>
    <n v="63497285"/>
    <n v="4"/>
    <x v="1"/>
    <n v="58"/>
    <s v="UNK"/>
    <s v="UNK"/>
    <s v="UNK"/>
    <n v="2"/>
    <x v="1"/>
    <s v="RQ"/>
    <n v="999001829"/>
    <n v="4"/>
    <n v="2008"/>
    <d v="2008-12-08T00:00:00"/>
    <s v="23 NORTHSIDE AVE,  SOUTH RIVER NJ"/>
    <s v="SOUTH RIVER"/>
    <s v="ROLFFOT, MARGARITA"/>
  </r>
  <r>
    <n v="60896099"/>
    <n v="8"/>
    <x v="1"/>
    <n v="58"/>
    <s v="UNK"/>
    <s v="UNK"/>
    <s v="UNK"/>
    <n v="2"/>
    <x v="1"/>
    <s v="RQ"/>
    <n v="999001834"/>
    <n v="4"/>
    <n v="2006"/>
    <d v="2006-11-17T00:00:00"/>
    <s v="111 JACKSON ST,  SOUTH RIVER NJ"/>
    <s v="SOUTH RIVER"/>
    <s v="NICOLAS &amp; DEAPARICO, PACIANO APARICIO &amp; MARIA PEREZ"/>
  </r>
  <r>
    <n v="61308976"/>
    <n v="17"/>
    <x v="1"/>
    <n v="58"/>
    <s v="UNK"/>
    <s v="UNK"/>
    <s v="UNK"/>
    <n v="2"/>
    <x v="1"/>
    <s v="RQ"/>
    <n v="999001835"/>
    <n v="4"/>
    <n v="2007"/>
    <d v="2007-06-06T00:00:00"/>
    <s v="26 REX PL,  SOUTH RIVER NJ"/>
    <s v="SOUTH RIVER"/>
    <s v="KOUKOURDELIS, CHRISTOS &amp; JENNIFER"/>
  </r>
  <r>
    <n v="32411854"/>
    <n v="7"/>
    <x v="1"/>
    <n v="58"/>
    <s v="UNK"/>
    <s v="UNK"/>
    <s v="UNK"/>
    <n v="1"/>
    <x v="1"/>
    <s v="RQ"/>
    <n v="999001840"/>
    <n v="3"/>
    <n v="1950"/>
    <d v="1950-01-01T00:00:00"/>
    <s v="45 WILCOX AVE,  SOUTH RIVER NJ"/>
    <s v="SOUTH RIVER"/>
    <s v="HERRERA, JUANA &amp; SAMUEL"/>
  </r>
  <r>
    <n v="12426894"/>
    <n v="22"/>
    <x v="1"/>
    <n v="100"/>
    <s v="UNK"/>
    <s v="UNK"/>
    <s v="UNK"/>
    <n v="2"/>
    <x v="1"/>
    <s v="RQ"/>
    <n v="999001841"/>
    <n v="4"/>
    <n v="1950"/>
    <d v="1950-01-01T00:00:00"/>
    <s v="27 FOOTHILLS DR,  SOUTH RIVER NJ"/>
    <s v="SOUTH RIVER"/>
    <s v="ALEKBEROV, VAGIF &amp; IRINA"/>
  </r>
  <r>
    <n v="87078510"/>
    <n v="19"/>
    <x v="1"/>
    <n v="58"/>
    <s v="sensus"/>
    <s v="NULL"/>
    <s v="NULL"/>
    <s v="NULL"/>
    <x v="1"/>
    <s v="RQ"/>
    <n v="999001843"/>
    <n v="4"/>
    <n v="2019"/>
    <d v="2019-09-24T00:00:00"/>
    <s v="24 SUNSET ST,  SOUTH RIVER NJ"/>
    <s v="SOUTH RIVER"/>
    <s v="MEJCZ, MITCH, &amp; MITCH, CECYLIA, ANNA, &amp; MARTIN"/>
  </r>
  <r>
    <n v="10071842"/>
    <n v="30"/>
    <x v="1"/>
    <n v="100"/>
    <s v="UNK"/>
    <s v="UNK"/>
    <s v="UNK"/>
    <s v="NULL"/>
    <x v="1"/>
    <s v="RQ"/>
    <n v="999001844"/>
    <n v="4"/>
    <n v="2003"/>
    <d v="2003-08-08T00:00:00"/>
    <s v="21 INDEPENDENCE PL,  SOUTH RIVER NJ"/>
    <s v="SOUTH RIVER"/>
    <s v="ANTONYSAMY &amp; CLEMENT, CLEMENT M &amp; JOSEPHINE S"/>
  </r>
  <r>
    <n v="32411834"/>
    <n v="2"/>
    <x v="1"/>
    <n v="58"/>
    <s v="UNK"/>
    <s v="UNK"/>
    <s v="UNK"/>
    <n v="1"/>
    <x v="1"/>
    <s v="RQ"/>
    <n v="999001845"/>
    <n v="3"/>
    <n v="2005"/>
    <d v="2005-03-14T00:00:00"/>
    <s v="9 MILTON AVE,  SOUTH RIVER NJ"/>
    <s v="SOUTH RIVER"/>
    <s v="TREADWELL &amp; MCCHEANEY, MATTHEW KYLE &amp; KATHRYN MARY"/>
  </r>
  <r>
    <n v="13365815"/>
    <n v="28"/>
    <x v="1"/>
    <n v="100"/>
    <s v="UNK"/>
    <s v="UNK"/>
    <s v="UNK"/>
    <n v="2"/>
    <x v="1"/>
    <s v="RQ"/>
    <n v="999001846"/>
    <n v="4"/>
    <n v="2001"/>
    <d v="2001-05-04T00:00:00"/>
    <s v="53 VETERANS DR,  SOUTH RIVER NJ"/>
    <s v="SOUTH RIVER"/>
    <s v="MATOS, JOAO &amp; ELENA"/>
  </r>
  <r>
    <n v="14036675"/>
    <n v="30"/>
    <x v="1"/>
    <n v="100"/>
    <s v="UNK"/>
    <s v="UNK"/>
    <s v="UNK"/>
    <n v="2"/>
    <x v="1"/>
    <s v="RQ"/>
    <n v="999001855"/>
    <n v="4"/>
    <n v="1999"/>
    <d v="1999-07-19T00:00:00"/>
    <s v="64 MONTICELLO WAY,  SOUTH RIVER NJ"/>
    <s v="SOUTH RIVER"/>
    <s v="EMEREL, VLADIMIR"/>
  </r>
  <r>
    <n v="33829730"/>
    <n v="22"/>
    <x v="1"/>
    <n v="58"/>
    <s v="UNK"/>
    <s v="UNK"/>
    <s v="UNK"/>
    <n v="1"/>
    <x v="1"/>
    <s v="RQ"/>
    <n v="999001856"/>
    <n v="3"/>
    <n v="2005"/>
    <d v="2005-08-31T00:00:00"/>
    <s v="11 OLCHASKEY AVE,  SOUTH RIVER NJ"/>
    <s v="SOUTH RIVER"/>
    <s v="ARNESE, GIANINA"/>
  </r>
  <r>
    <n v="51169281"/>
    <n v="22"/>
    <x v="1"/>
    <n v="58"/>
    <s v="UNK"/>
    <s v="UNK"/>
    <s v="UNK"/>
    <n v="2"/>
    <x v="1"/>
    <s v="RQ"/>
    <n v="999001858"/>
    <n v="4"/>
    <n v="2004"/>
    <d v="2004-04-28T00:00:00"/>
    <s v="13 CAROLINE DR,  SOUTH RIVER NJ"/>
    <s v="SOUTH RIVER"/>
    <s v="FERNANDES, MIGUEL &amp; LARA"/>
  </r>
  <r>
    <n v="86487505"/>
    <n v="11"/>
    <x v="1"/>
    <n v="58"/>
    <s v="sensus"/>
    <s v="NULL"/>
    <s v="NULL"/>
    <n v="2"/>
    <x v="1"/>
    <s v="RQ"/>
    <n v="999001863"/>
    <n v="4"/>
    <n v="2019"/>
    <d v="2019-06-14T00:00:00"/>
    <s v="274 OLD BRIDGE TPKE 2FL,  SOUTH RIVER NJ"/>
    <s v="SOUTH RIVER"/>
    <s v="KUTYUSHEV, ANDREY"/>
  </r>
  <r>
    <n v="67293526"/>
    <n v="17"/>
    <x v="1"/>
    <n v="58"/>
    <s v="UNK"/>
    <s v="UNK"/>
    <s v="UNK"/>
    <n v="2"/>
    <x v="1"/>
    <s v="RQ"/>
    <n v="999001864"/>
    <n v="4"/>
    <n v="2009"/>
    <d v="2009-12-07T00:00:00"/>
    <s v="37 NEW ST,  SOUTH RIVER NJ"/>
    <s v="SOUTH RIVER"/>
    <s v="CLARK, GORDON"/>
  </r>
  <r>
    <n v="56920909"/>
    <n v="3"/>
    <x v="1"/>
    <n v="58"/>
    <s v="UNK"/>
    <s v="UNK"/>
    <s v="UNK"/>
    <n v="2"/>
    <x v="1"/>
    <s v="RQ"/>
    <n v="999001866"/>
    <n v="4"/>
    <n v="1950"/>
    <d v="1950-01-01T00:00:00"/>
    <s v="16 DAILEY ST,  SOUTH RIVER NJ"/>
    <s v="SOUTH RIVER"/>
    <s v="O'CONNOR,O'CONNOR,MAYHEW, PATRICK,FRANCES,WENDY"/>
  </r>
  <r>
    <n v="30105560"/>
    <n v="17"/>
    <x v="1"/>
    <n v="58"/>
    <s v="UNK"/>
    <s v="UNK"/>
    <s v="UNK"/>
    <n v="1"/>
    <x v="1"/>
    <s v="RQ"/>
    <n v="999001870"/>
    <n v="3"/>
    <n v="1950"/>
    <d v="1950-01-01T00:00:00"/>
    <s v="2 MORNINGSIDE AVE,  SOUTH RIVER NJ"/>
    <s v="SOUTH RIVER"/>
    <s v="GOODITIS, ALAN"/>
  </r>
  <r>
    <n v="56921221"/>
    <n v="28"/>
    <x v="1"/>
    <n v="100"/>
    <s v="UNK"/>
    <s v="UNK"/>
    <s v="UNK"/>
    <n v="2"/>
    <x v="1"/>
    <s v="RQ"/>
    <n v="999001872"/>
    <n v="4"/>
    <n v="1950"/>
    <d v="1950-01-01T00:00:00"/>
    <s v="96 LARK DR,  SOUTH RIVER NJ"/>
    <s v="SOUTH RIVER"/>
    <s v="GHETIA &amp; GHETIA, RAVI &amp; AVANI"/>
  </r>
  <r>
    <n v="1520230"/>
    <n v="7"/>
    <x v="1"/>
    <n v="58"/>
    <s v="UNK"/>
    <s v="UNK"/>
    <s v="UNK"/>
    <n v="2"/>
    <x v="1"/>
    <s v="RQ"/>
    <n v="999001873"/>
    <n v="3"/>
    <n v="2003"/>
    <d v="2003-06-20T00:00:00"/>
    <s v="9 ICKER AVE,  SOUTH RIVER NJ"/>
    <s v="SOUTH RIVER"/>
    <s v="CHALLCO, PEDRO"/>
  </r>
  <r>
    <n v="28943248"/>
    <n v="18"/>
    <x v="1"/>
    <n v="58"/>
    <s v="UNK"/>
    <s v="UNK"/>
    <s v="UNK"/>
    <n v="1"/>
    <x v="1"/>
    <s v="RQ"/>
    <n v="999001874"/>
    <n v="3"/>
    <n v="1950"/>
    <d v="1950-01-01T00:00:00"/>
    <s v="1 MARION ST,  SOUTH RIVER NJ"/>
    <s v="SOUTH RIVER"/>
    <s v="BUCCIERO, GINA"/>
  </r>
  <r>
    <n v="71845996"/>
    <n v="15"/>
    <x v="1"/>
    <s v="NULL"/>
    <s v="sensus"/>
    <s v="NULL"/>
    <s v="NULL"/>
    <n v="2"/>
    <x v="1"/>
    <s v="RQ"/>
    <n v="999001875"/>
    <n v="4"/>
    <n v="2013"/>
    <d v="2013-05-03T00:00:00"/>
    <s v="20 CLAREMONT AVE,  SOUTH RIVER NJ"/>
    <s v="SOUTH RIVER"/>
    <s v="ALBETTA, CHRISTOPHER J"/>
  </r>
  <r>
    <n v="30105409"/>
    <n v="22"/>
    <x v="1"/>
    <n v="58"/>
    <s v="UNK"/>
    <s v="UNK"/>
    <s v="UNK"/>
    <n v="1"/>
    <x v="1"/>
    <s v="RQ"/>
    <n v="999001876"/>
    <n v="3"/>
    <n v="1950"/>
    <d v="1950-01-01T00:00:00"/>
    <s v="131 KAMM AVE,  SOUTH RIVER NJ"/>
    <s v="SOUTH RIVER"/>
    <s v="SALVADOR, MARLENE"/>
  </r>
  <r>
    <n v="72102905"/>
    <n v="4"/>
    <x v="1"/>
    <s v="NULL"/>
    <s v="sensus"/>
    <s v="NULL"/>
    <s v="NULL"/>
    <s v="NULL"/>
    <x v="1"/>
    <s v="RQ"/>
    <n v="999001877"/>
    <n v="4"/>
    <n v="2017"/>
    <d v="2017-02-07T00:00:00"/>
    <s v="36 WATER ST APT C,  SOUTH RIVER NJ"/>
    <s v="SOUTH RIVER"/>
    <s v="OLIVEIRA, JEFERSON &amp; ANGELICA"/>
  </r>
  <r>
    <n v="74575500"/>
    <n v="19"/>
    <x v="1"/>
    <n v="58"/>
    <s v="UNK"/>
    <s v="UNK"/>
    <s v="NULL"/>
    <s v="NULL"/>
    <x v="1"/>
    <s v="RQ"/>
    <n v="999001878"/>
    <n v="4"/>
    <n v="2012"/>
    <d v="2012-07-30T00:00:00"/>
    <s v="15 GRAND AVE,  SOUTH RIVER NJ"/>
    <s v="SOUTH RIVER"/>
    <s v="PINTO, IURI &amp; ERIN"/>
  </r>
  <r>
    <n v="32334119"/>
    <n v="25"/>
    <x v="1"/>
    <n v="58"/>
    <s v="UNK"/>
    <s v="UNK"/>
    <s v="UNK"/>
    <n v="1"/>
    <x v="1"/>
    <s v="RQ"/>
    <n v="999001879"/>
    <n v="3"/>
    <n v="1950"/>
    <d v="1950-01-01T00:00:00"/>
    <s v="18 MONUSH ST,  SOUTH RIVER NJ"/>
    <s v="SOUTH RIVER"/>
    <s v="LOSPINOSO&amp;DANIELLE J LOSPINOSO, MICHAEL SATCHELL,JOSHUA"/>
  </r>
  <r>
    <n v="28948607"/>
    <n v="3"/>
    <x v="1"/>
    <n v="58"/>
    <s v="UNK"/>
    <s v="UNK"/>
    <s v="UNK"/>
    <s v="NULL"/>
    <x v="1"/>
    <s v="RQ"/>
    <n v="999001882"/>
    <n v="3"/>
    <n v="1950"/>
    <d v="1950-01-01T00:00:00"/>
    <s v="81 DARROW ST,  SOUTH RIVER NJ"/>
    <s v="SOUTH RIVER"/>
    <s v="REISINGER, JAMES"/>
  </r>
  <r>
    <n v="86487486"/>
    <n v="27"/>
    <x v="1"/>
    <n v="58"/>
    <s v="sensus"/>
    <s v="NULL"/>
    <s v="NULL"/>
    <n v="2"/>
    <x v="1"/>
    <s v="RQ"/>
    <n v="999001884"/>
    <n v="4"/>
    <n v="2019"/>
    <d v="2019-04-08T00:00:00"/>
    <s v="127 ALBOURNE ST,  SOUTH RIVER NJ"/>
    <s v="SOUTH RIVER"/>
    <s v="VITALE JR &amp; STACY, MARK &amp; DANIELLE LEE"/>
  </r>
  <r>
    <n v="67293537"/>
    <n v="13"/>
    <x v="1"/>
    <n v="58"/>
    <s v="UNK"/>
    <s v="UNK"/>
    <s v="UNK"/>
    <n v="2"/>
    <x v="1"/>
    <s v="RQ"/>
    <n v="999001886"/>
    <n v="4"/>
    <n v="2010"/>
    <d v="2010-01-26T00:00:00"/>
    <s v="36 JOHNSON PL,  SOUTH RIVER NJ"/>
    <s v="SOUTH RIVER"/>
    <s v="MONTANO &amp; ROSALES, VICTOR &amp; LEIDANA"/>
  </r>
  <r>
    <n v="1138302"/>
    <n v="18"/>
    <x v="1"/>
    <n v="58"/>
    <s v="UNK"/>
    <s v="UNK"/>
    <s v="UNK"/>
    <n v="1"/>
    <x v="1"/>
    <s v="RQ"/>
    <n v="999001887"/>
    <n v="3"/>
    <n v="2006"/>
    <d v="2006-03-03T00:00:00"/>
    <s v="24 SOUTHSIDE AVE,  SOUTH RIVER NJ"/>
    <s v="SOUTH RIVER"/>
    <s v="GREGO &amp; GREGO, SARA I &amp; JEAN M"/>
  </r>
  <r>
    <n v="54452803"/>
    <n v="18"/>
    <x v="1"/>
    <n v="58"/>
    <s v="UNK"/>
    <s v="UNK"/>
    <s v="UNK"/>
    <n v="2"/>
    <x v="1"/>
    <s v="RQ"/>
    <n v="999001889"/>
    <n v="4"/>
    <n v="1950"/>
    <d v="1950-01-01T00:00:00"/>
    <s v="67 69 WHITEHEAD AVE APT D,  SOUTH RIVER NJ"/>
    <s v="SOUTH RIVER"/>
    <s v="BREWER &amp; BREWER, ELICE &amp; JANAIH"/>
  </r>
  <r>
    <n v="1463289"/>
    <n v="23"/>
    <x v="1"/>
    <n v="58"/>
    <s v="UNK"/>
    <s v="UNK"/>
    <s v="UNK"/>
    <n v="1"/>
    <x v="1"/>
    <s v="RQ"/>
    <n v="999001893"/>
    <n v="3"/>
    <n v="1950"/>
    <d v="1950-01-01T00:00:00"/>
    <s v="15 COLE ST,  SOUTH RIVER NJ"/>
    <s v="SOUTH RIVER"/>
    <s v="KHAN, NAZIM &amp; KAVITA"/>
  </r>
  <r>
    <n v="63081946"/>
    <n v="17"/>
    <x v="1"/>
    <n v="58"/>
    <s v="UNK"/>
    <s v="UNK"/>
    <s v="UNK"/>
    <n v="2"/>
    <x v="1"/>
    <s v="RQ"/>
    <n v="999001894"/>
    <n v="4"/>
    <n v="2008"/>
    <d v="2008-10-29T00:00:00"/>
    <s v="16 TICE AVE,  SOUTH RIVER NJ"/>
    <s v="SOUTH RIVER"/>
    <s v="SMITH, PATRICIA &amp; ROBERT"/>
  </r>
  <r>
    <n v="78893586"/>
    <n v="7"/>
    <x v="1"/>
    <n v="58"/>
    <s v="sensus"/>
    <s v="NULL"/>
    <s v="NULL"/>
    <n v="2"/>
    <x v="1"/>
    <s v="RQ"/>
    <n v="999001895"/>
    <n v="4"/>
    <n v="2016"/>
    <d v="2016-02-24T00:00:00"/>
    <s v="30 ALBOURNE ST,  SOUTH RIVER NJ"/>
    <s v="SOUTH RIVER"/>
    <s v="ROCHMAN, FATIMA &amp; MICHAEL"/>
  </r>
  <r>
    <n v="54452826"/>
    <n v="10"/>
    <x v="1"/>
    <n v="58"/>
    <s v="UNK"/>
    <s v="UNK"/>
    <s v="UNK"/>
    <n v="2"/>
    <x v="1"/>
    <s v="RQ"/>
    <n v="999001896"/>
    <n v="4"/>
    <n v="2004"/>
    <d v="2004-02-20T00:00:00"/>
    <s v="3 OBERT ST,  SOUTH RIVER NJ"/>
    <s v="SOUTH RIVER"/>
    <s v="SARMIENTO JARRO, SEGUNDO L"/>
  </r>
  <r>
    <n v="38580272"/>
    <n v="12"/>
    <x v="1"/>
    <n v="58"/>
    <s v="UNK"/>
    <s v="UNK"/>
    <s v="UNK"/>
    <s v="NULL"/>
    <x v="1"/>
    <s v="RQ"/>
    <n v="999001899"/>
    <n v="3"/>
    <n v="2005"/>
    <d v="2005-12-09T00:00:00"/>
    <s v="89 DIVISION ST,  SOUTH RIVER NJ"/>
    <s v="SOUTH RIVER"/>
    <s v="MURPHY, MICHELE"/>
  </r>
  <r>
    <n v="32411917"/>
    <n v="25"/>
    <x v="1"/>
    <n v="58"/>
    <s v="UNK"/>
    <s v="UNK"/>
    <s v="UNK"/>
    <n v="1"/>
    <x v="1"/>
    <s v="RQ"/>
    <n v="999001902"/>
    <n v="3"/>
    <n v="1950"/>
    <d v="1950-01-01T00:00:00"/>
    <s v="157 PROSPECT ST,  SOUTH RIVER NJ"/>
    <s v="SOUTH RIVER"/>
    <s v="SANCHEZ-POZO, KATHERINE A"/>
  </r>
  <r>
    <n v="32411972"/>
    <n v="6"/>
    <x v="1"/>
    <n v="58"/>
    <s v="UNK"/>
    <s v="UNK"/>
    <s v="UNK"/>
    <s v="NULL"/>
    <x v="1"/>
    <s v="RQ"/>
    <n v="999001903"/>
    <n v="3"/>
    <n v="2013"/>
    <d v="2013-04-12T00:00:00"/>
    <s v="22 RARITAN AVE,  SOUTH RIVER NJ"/>
    <s v="SOUTH RIVER"/>
    <s v="OLIVEIRA, MARIO &amp; SONIA"/>
  </r>
  <r>
    <n v="54452833"/>
    <n v="19"/>
    <x v="1"/>
    <n v="58"/>
    <s v="UNK"/>
    <s v="UNK"/>
    <s v="UNK"/>
    <n v="2"/>
    <x v="1"/>
    <s v="RQ"/>
    <n v="999001905"/>
    <n v="4"/>
    <n v="2000"/>
    <d v="2000-11-14T00:00:00"/>
    <s v="76 APPLEBY AVE,  SOUTH RIVER NJ"/>
    <s v="SOUTH RIVER"/>
    <s v="JULIA D FILIPE SANTOS, MICAEL DA SILVA SANTOS"/>
  </r>
  <r>
    <n v="37255498"/>
    <n v="17"/>
    <x v="1"/>
    <n v="100"/>
    <s v="UNK"/>
    <s v="UNK"/>
    <s v="UNK"/>
    <n v="1"/>
    <x v="1"/>
    <s v="RQ"/>
    <n v="999001906"/>
    <n v="4"/>
    <n v="1950"/>
    <d v="1950-01-01T00:00:00"/>
    <s v="17 NEW ST,  SOUTH RIVER NJ"/>
    <s v="SOUTH RIVER"/>
    <s v="OLIVEIRA, JOSE M &amp; ALDINA"/>
  </r>
  <r>
    <n v="35681595"/>
    <n v="9"/>
    <x v="1"/>
    <n v="58"/>
    <s v="UNK"/>
    <s v="UNK"/>
    <s v="UNK"/>
    <n v="1"/>
    <x v="1"/>
    <s v="RQ"/>
    <n v="999001907"/>
    <n v="3"/>
    <n v="1950"/>
    <d v="1950-01-01T00:00:00"/>
    <s v="68 DEVOE ST,  SOUTH RIVER NJ"/>
    <s v="SOUTH RIVER"/>
    <s v="MORALES &amp; FONSECA, BESSY &amp; TONY"/>
  </r>
  <r>
    <n v="2789150"/>
    <n v="17"/>
    <x v="1"/>
    <n v="58"/>
    <s v="UNK"/>
    <s v="UNK"/>
    <s v="UNK"/>
    <n v="1"/>
    <x v="1"/>
    <s v="RQ"/>
    <n v="999001908"/>
    <n v="3"/>
    <n v="2005"/>
    <d v="2005-02-03T00:00:00"/>
    <s v="78 JAMES ST,  SOUTH RIVER NJ"/>
    <s v="SOUTH RIVER"/>
    <s v="GARY FARMER, LAURA STEVENS-FARMER &amp;"/>
  </r>
  <r>
    <n v="84130806"/>
    <n v="19"/>
    <x v="1"/>
    <n v="58"/>
    <s v="sensus"/>
    <s v="NULL"/>
    <s v="NULL"/>
    <n v="2"/>
    <x v="1"/>
    <s v="RQ"/>
    <n v="999001909"/>
    <n v="4"/>
    <n v="2017"/>
    <d v="2017-12-28T00:00:00"/>
    <s v="36 COLIN DR,  SOUTH RIVER NJ"/>
    <s v="SOUTH RIVER"/>
    <s v="ANDRE SILVA &amp; TOTH, JOAO &amp; ALLISON P"/>
  </r>
  <r>
    <n v="37286083"/>
    <n v="1"/>
    <x v="1"/>
    <n v="58"/>
    <s v="UNK"/>
    <s v="UNK"/>
    <s v="UNK"/>
    <s v="NULL"/>
    <x v="1"/>
    <s v="RQ"/>
    <n v="999001912"/>
    <n v="3"/>
    <n v="1950"/>
    <d v="1950-01-01T00:00:00"/>
    <s v="81 91 MAIN ST,  SOUTH RIVER NJ"/>
    <s v="SOUTH RIVER"/>
    <s v="ANERI HEALTH LLC HEALTHPLUS PHARMACY &amp; SURGICAL, "/>
  </r>
  <r>
    <n v="1142341"/>
    <n v="19"/>
    <x v="1"/>
    <n v="58"/>
    <s v="UNK"/>
    <s v="UNK"/>
    <s v="UNK"/>
    <n v="1"/>
    <x v="1"/>
    <s v="RQ"/>
    <n v="999001914"/>
    <n v="3"/>
    <n v="1950"/>
    <d v="1950-01-01T00:00:00"/>
    <s v="7 FRANDSEN AVE,  SOUTH RIVER NJ"/>
    <s v="SOUTH RIVER"/>
    <s v="NOWIKOW, MICHAEL J"/>
  </r>
  <r>
    <n v="63081942"/>
    <n v="6"/>
    <x v="1"/>
    <n v="58"/>
    <s v="UNK"/>
    <s v="UNK"/>
    <s v="UNK"/>
    <n v="2"/>
    <x v="1"/>
    <s v="RQ"/>
    <n v="999001915"/>
    <n v="4"/>
    <n v="2008"/>
    <d v="2008-06-12T00:00:00"/>
    <s v="23 FRANKLIN ST,  SOUTH RIVER NJ"/>
    <s v="SOUTH RIVER"/>
    <s v="VANEV, VANEV &amp; VANEV, STOJANCE, IVANA &amp; GJORE"/>
  </r>
  <r>
    <n v="82884206"/>
    <n v="19"/>
    <x v="1"/>
    <n v="58"/>
    <s v="sensus"/>
    <s v="NULL"/>
    <s v="NULL"/>
    <n v="2"/>
    <x v="1"/>
    <s v="RQ"/>
    <n v="999001916"/>
    <n v="4"/>
    <n v="2017"/>
    <d v="2017-10-24T00:00:00"/>
    <s v="82 LEONARDINE AVE,  SOUTH RIVER NJ"/>
    <s v="SOUTH RIVER"/>
    <s v="GREGO, SILVIO &amp; MARTA"/>
  </r>
  <r>
    <n v="87078502"/>
    <n v="20"/>
    <x v="1"/>
    <n v="58"/>
    <s v="sensus"/>
    <s v="NULL"/>
    <s v="NULL"/>
    <s v="NULL"/>
    <x v="1"/>
    <s v="RQ"/>
    <n v="999001919"/>
    <n v="4"/>
    <n v="2019"/>
    <d v="2019-09-17T00:00:00"/>
    <s v="28 ARMSTRONG AVE,  SOUTH RIVER NJ"/>
    <s v="SOUTH RIVER"/>
    <s v="MONTAS, JOSE A &amp; JENNIFER M"/>
  </r>
  <r>
    <n v="1932677"/>
    <n v="9"/>
    <x v="1"/>
    <n v="58"/>
    <s v="UNK"/>
    <s v="UNK"/>
    <s v="UNK"/>
    <n v="1"/>
    <x v="1"/>
    <s v="RQ"/>
    <n v="999001926"/>
    <n v="3"/>
    <n v="2001"/>
    <d v="2001-09-18T00:00:00"/>
    <s v="3 BERYL ST,  SOUTH RIVER NJ"/>
    <s v="SOUTH RIVER"/>
    <s v="WEIS, LORI &amp; JIM"/>
  </r>
  <r>
    <n v="43802431"/>
    <n v="1"/>
    <x v="1"/>
    <n v="58"/>
    <s v="UNK"/>
    <s v="UNK"/>
    <s v="UNK"/>
    <n v="1"/>
    <x v="1"/>
    <s v="RQ"/>
    <n v="999001928"/>
    <n v="3"/>
    <n v="1950"/>
    <d v="1950-01-01T00:00:00"/>
    <s v="7 MAIN ST,  SOUTH RIVER NJ"/>
    <s v="SOUTH RIVER"/>
    <s v="SEABRA FOODS, "/>
  </r>
  <r>
    <n v="56955195"/>
    <n v="30"/>
    <x v="1"/>
    <n v="100"/>
    <s v="UNK"/>
    <s v="UNK"/>
    <s v="UNK"/>
    <n v="2"/>
    <x v="1"/>
    <s v="RQ"/>
    <n v="999001929"/>
    <n v="4"/>
    <n v="2000"/>
    <d v="2000-05-22T00:00:00"/>
    <s v="58 ROTUNDA LA,  SOUTH RIVER NJ"/>
    <s v="SOUTH RIVER"/>
    <s v="SHENODA &amp; TAWADROUS, MERIAM &amp; NASHAT"/>
  </r>
  <r>
    <n v="82731501"/>
    <n v="11"/>
    <x v="1"/>
    <n v="58"/>
    <s v="sensus"/>
    <s v="NULL"/>
    <s v="NULL"/>
    <n v="2"/>
    <x v="1"/>
    <s v="RQ"/>
    <n v="999001930"/>
    <n v="4"/>
    <n v="2017"/>
    <d v="2017-03-30T00:00:00"/>
    <s v="29 JAMES ST,  SOUTH RIVER NJ"/>
    <s v="SOUTH RIVER"/>
    <s v="MOROCHO-CALLE &amp; PACHECO, JOSE A &amp; MARCIA J"/>
  </r>
  <r>
    <n v="85130924"/>
    <n v="22"/>
    <x v="1"/>
    <n v="58"/>
    <s v="sensus"/>
    <s v="NULL"/>
    <s v="NULL"/>
    <n v="2"/>
    <x v="1"/>
    <s v="RQ"/>
    <n v="999001932"/>
    <n v="4"/>
    <n v="2018"/>
    <d v="2018-07-10T00:00:00"/>
    <s v="34 RIDGE RD,  SOUTH RIVER NJ"/>
    <s v="SOUTH RIVER"/>
    <s v="SIMOES DE SOUSA &amp; SANTOA RAIMUNDO, HUGO RAFAEL &amp; KAYLA"/>
  </r>
  <r>
    <n v="56921217"/>
    <n v="15"/>
    <x v="1"/>
    <n v="58"/>
    <s v="UNK"/>
    <s v="UNK"/>
    <s v="UNK"/>
    <n v="2"/>
    <x v="1"/>
    <s v="RQ"/>
    <n v="999001935"/>
    <n v="4"/>
    <n v="2005"/>
    <d v="2005-12-23T00:00:00"/>
    <s v="42 JAMES ST,  SOUTH RIVER NJ"/>
    <s v="SOUTH RIVER"/>
    <s v="COSTELLO, HELEN"/>
  </r>
  <r>
    <n v="58343408"/>
    <n v="22"/>
    <x v="1"/>
    <n v="58"/>
    <s v="UNK"/>
    <s v="UNK"/>
    <s v="UNK"/>
    <n v="2"/>
    <x v="1"/>
    <s v="RQ"/>
    <n v="999001937"/>
    <n v="4"/>
    <n v="2006"/>
    <d v="2006-08-01T00:00:00"/>
    <s v="227 WILLETT AVE,  SOUTH RIVER NJ"/>
    <s v="SOUTH RIVER"/>
    <s v="KRET &amp; KRET, EWA &amp; JAKUB"/>
  </r>
  <r>
    <n v="1211217"/>
    <n v="25"/>
    <x v="1"/>
    <n v="58"/>
    <s v="UNK"/>
    <s v="UNK"/>
    <s v="UNK"/>
    <s v="NULL"/>
    <x v="1"/>
    <s v="RQ"/>
    <n v="999001938"/>
    <n v="3"/>
    <n v="2001"/>
    <d v="2001-08-24T00:00:00"/>
    <s v="18 JUNE ST,  SOUTH RIVER NJ"/>
    <s v="SOUTH RIVER"/>
    <s v="MOORE REGAN, JAYNE S"/>
  </r>
  <r>
    <n v="31840152"/>
    <n v="15"/>
    <x v="1"/>
    <n v="58"/>
    <s v="UNK"/>
    <s v="UNK"/>
    <s v="UNK"/>
    <n v="1"/>
    <x v="1"/>
    <s v="RQ"/>
    <n v="999001939"/>
    <n v="3"/>
    <n v="2003"/>
    <d v="2003-06-23T00:00:00"/>
    <s v="26 CLAREMONT AVE,  SOUTH RIVER NJ"/>
    <s v="SOUTH RIVER"/>
    <s v="MOLL &amp; MOLL, REINALDO &amp; TATIANA"/>
  </r>
  <r>
    <n v="79375566"/>
    <n v="22"/>
    <x v="1"/>
    <n v="58"/>
    <s v="sensus"/>
    <s v="NULL"/>
    <s v="NULL"/>
    <n v="2"/>
    <x v="1"/>
    <s v="RQ"/>
    <n v="999001940"/>
    <n v="4"/>
    <n v="2015"/>
    <d v="2015-06-25T00:00:00"/>
    <s v="75 MORNINGSIDE AVE,  SOUTH RIVER NJ"/>
    <s v="SOUTH RIVER"/>
    <s v="RIVERA &amp; RIVERA, JASINETTE &amp; HECTOR"/>
  </r>
  <r>
    <n v="32411666"/>
    <n v="15"/>
    <x v="1"/>
    <n v="58"/>
    <s v="UNK"/>
    <s v="UNK"/>
    <s v="UNK"/>
    <n v="1"/>
    <x v="1"/>
    <s v="RQ"/>
    <n v="999001942"/>
    <n v="3"/>
    <n v="1950"/>
    <d v="1950-01-01T00:00:00"/>
    <s v="37 LEXINGTON AVE,  SOUTH RIVER NJ"/>
    <s v="SOUTH RIVER"/>
    <s v="BELL, KIM"/>
  </r>
  <r>
    <n v="86487499"/>
    <n v="19"/>
    <x v="1"/>
    <n v="58"/>
    <s v="sensus"/>
    <s v="NULL"/>
    <s v="NULL"/>
    <n v="2"/>
    <x v="1"/>
    <s v="RQ"/>
    <n v="999001946"/>
    <n v="4"/>
    <n v="2019"/>
    <d v="2019-07-11T00:00:00"/>
    <s v="61 LEONARDINE AVE,  SOUTH RIVER NJ"/>
    <s v="SOUTH RIVER"/>
    <s v="ARIF &amp; LAFFIR, ABDULHALEEM &amp; SAFFIAH"/>
  </r>
  <r>
    <n v="32411645"/>
    <n v="22"/>
    <x v="1"/>
    <n v="58"/>
    <s v="UNK"/>
    <s v="UNK"/>
    <s v="UNK"/>
    <n v="1"/>
    <x v="1"/>
    <s v="RQ"/>
    <n v="999001947"/>
    <n v="3"/>
    <n v="2010"/>
    <d v="2010-12-20T00:00:00"/>
    <s v="85 KAMM AVE,  SOUTH RIVER NJ"/>
    <s v="SOUTH RIVER"/>
    <s v="WILLIAMS, KYLE &amp; JENNIFER"/>
  </r>
  <r>
    <n v="30613575"/>
    <n v="17"/>
    <x v="1"/>
    <n v="58"/>
    <s v="UNK"/>
    <s v="UNK"/>
    <s v="UNK"/>
    <n v="1"/>
    <x v="1"/>
    <s v="RQ"/>
    <n v="999001948"/>
    <n v="3"/>
    <n v="1950"/>
    <d v="1950-01-01T00:00:00"/>
    <s v="1 GARDEN ST,  SOUTH RIVER NJ"/>
    <s v="SOUTH RIVER"/>
    <s v="MORALES &amp; CISNEROS, JOSE ZARATE &amp; RUTH CORTES"/>
  </r>
  <r>
    <s v="02474548-X4566      "/>
    <n v="28"/>
    <x v="1"/>
    <n v="100"/>
    <s v="UNK"/>
    <s v="UNK"/>
    <s v="UNK"/>
    <n v="2"/>
    <x v="1"/>
    <s v="RQ"/>
    <n v="999001949"/>
    <n v="4"/>
    <n v="2005"/>
    <d v="2005-08-31T00:00:00"/>
    <s v="21 HERITAGE DR,  SOUTH RIVER NJ"/>
    <s v="SOUTH RIVER"/>
    <s v="BROWN, KEVIN &amp; WANDA"/>
  </r>
  <r>
    <n v="36284307"/>
    <n v="12"/>
    <x v="1"/>
    <n v="58"/>
    <s v="UNK"/>
    <s v="UNK"/>
    <s v="UNK"/>
    <n v="1"/>
    <x v="1"/>
    <s v="RQ"/>
    <n v="999001951"/>
    <n v="3"/>
    <n v="2006"/>
    <d v="2006-05-23T00:00:00"/>
    <s v="115 WILLETT AVE A5,  SOUTH RIVER NJ"/>
    <s v="SOUTH RIVER"/>
    <s v="LUCAS, LIANE"/>
  </r>
  <r>
    <n v="83277166"/>
    <n v="7"/>
    <x v="1"/>
    <n v="58"/>
    <s v="sensus"/>
    <s v="NULL"/>
    <s v="NULL"/>
    <s v="NULL"/>
    <x v="1"/>
    <s v="RQ"/>
    <n v="999001954"/>
    <n v="4"/>
    <n v="2017"/>
    <d v="2017-08-04T00:00:00"/>
    <s v="83 WILCOX AVE,  SOUTH RIVER NJ"/>
    <s v="SOUTH RIVER"/>
    <s v="MARTUCCI &amp; VALERIO, GREGORY &amp; ILEANA"/>
  </r>
  <r>
    <n v="84406566"/>
    <n v="31"/>
    <x v="1"/>
    <n v="58"/>
    <s v="sensus"/>
    <s v="NULL"/>
    <s v="NULL"/>
    <n v="1"/>
    <x v="1"/>
    <s v="RQ"/>
    <n v="999001957"/>
    <n v="4"/>
    <n v="2018"/>
    <d v="2018-03-09T00:00:00"/>
    <s v="13 THOMAS ST APT 1,  SOUTH RIVER NJ"/>
    <s v="SOUTH RIVER"/>
    <s v="SOUSA, SOUSA, &amp; RIBEIRO, EVILASIO,MARIA, &amp; SAMARA"/>
  </r>
  <r>
    <n v="84406570"/>
    <n v="31"/>
    <x v="1"/>
    <n v="58"/>
    <s v="sensus"/>
    <s v="NULL"/>
    <s v="NULL"/>
    <n v="1"/>
    <x v="1"/>
    <s v="RQ"/>
    <n v="999001958"/>
    <n v="4"/>
    <n v="2018"/>
    <d v="2018-03-09T00:00:00"/>
    <s v="13 THOMAS ST APT 3,  SOUTH RIVER NJ"/>
    <s v="SOUTH RIVER"/>
    <s v="13 THOMAS ST LLC, "/>
  </r>
  <r>
    <n v="84406571"/>
    <n v="31"/>
    <x v="1"/>
    <n v="58"/>
    <s v="sensus"/>
    <s v="NULL"/>
    <s v="NULL"/>
    <n v="1"/>
    <x v="1"/>
    <s v="RQ"/>
    <n v="999001959"/>
    <n v="4"/>
    <n v="2018"/>
    <d v="2018-03-09T00:00:00"/>
    <s v="13 THOMAS ST APT 2,  SOUTH RIVER NJ"/>
    <s v="SOUTH RIVER"/>
    <s v="CARMO, LUIS &amp; MARIA"/>
  </r>
  <r>
    <n v="79643337"/>
    <n v="18"/>
    <x v="1"/>
    <n v="58"/>
    <s v="sensus"/>
    <s v="NULL"/>
    <s v="NULL"/>
    <n v="2"/>
    <x v="1"/>
    <s v="RQ"/>
    <n v="999001960"/>
    <n v="4"/>
    <n v="2015"/>
    <d v="2015-08-07T00:00:00"/>
    <s v="67 69 WHITEHEAD AVE APT B,  SOUTH RIVER NJ"/>
    <s v="SOUTH RIVER"/>
    <s v="MEZGER, JANINE"/>
  </r>
  <r>
    <n v="54452824"/>
    <n v="7"/>
    <x v="1"/>
    <n v="58"/>
    <s v="UNK"/>
    <s v="UNK"/>
    <s v="UNK"/>
    <n v="2"/>
    <x v="1"/>
    <s v="RQ"/>
    <n v="999001961"/>
    <n v="4"/>
    <n v="2005"/>
    <d v="2005-08-09T00:00:00"/>
    <s v="27 DEVOE ST,  SOUTH RIVER NJ"/>
    <s v="SOUTH RIVER"/>
    <s v="PAL, SURINDER"/>
  </r>
  <r>
    <n v="54452823"/>
    <n v="7"/>
    <x v="1"/>
    <n v="58"/>
    <s v="UNK"/>
    <s v="UNK"/>
    <s v="UNK"/>
    <n v="2"/>
    <x v="1"/>
    <s v="RQ"/>
    <n v="999001962"/>
    <n v="4"/>
    <n v="2004"/>
    <d v="2004-07-22T00:00:00"/>
    <s v="25 DEVOE ST,  SOUTH RIVER NJ"/>
    <s v="SOUTH RIVER"/>
    <s v="PAL, SURINDER"/>
  </r>
  <r>
    <n v="30613642"/>
    <n v="21"/>
    <x v="1"/>
    <n v="58"/>
    <s v="UNK"/>
    <s v="UNK"/>
    <s v="UNK"/>
    <n v="1"/>
    <x v="1"/>
    <s v="RQ"/>
    <n v="999001966"/>
    <n v="3"/>
    <n v="1950"/>
    <d v="1950-01-01T00:00:00"/>
    <s v="9 NELSON ST,  SOUTH RIVER NJ"/>
    <s v="SOUTH RIVER"/>
    <s v="ROSELLI, EMILY"/>
  </r>
  <r>
    <n v="1681627"/>
    <n v="28"/>
    <x v="1"/>
    <n v="100"/>
    <s v="UNK"/>
    <s v="UNK"/>
    <s v="UNK"/>
    <n v="2"/>
    <x v="1"/>
    <s v="RQ"/>
    <n v="999001968"/>
    <n v="4"/>
    <n v="1950"/>
    <d v="1950-01-01T00:00:00"/>
    <s v="34 HERITAGE DR,  SOUTH RIVER NJ"/>
    <s v="SOUTH RIVER"/>
    <s v="CHEN, LINDA"/>
  </r>
  <r>
    <s v="A030873"/>
    <n v="13"/>
    <x v="1"/>
    <n v="58"/>
    <s v="UNK"/>
    <s v="UNK"/>
    <s v="UNK"/>
    <n v="1"/>
    <x v="1"/>
    <s v="RQ"/>
    <n v="999001969"/>
    <n v="4"/>
    <n v="2004"/>
    <d v="2004-12-21T00:00:00"/>
    <s v="40 EXTON ST,  SOUTH RIVER NJ"/>
    <s v="SOUTH RIVER"/>
    <s v="GILL PETROLEUM INC, "/>
  </r>
  <r>
    <n v="28943187"/>
    <n v="6"/>
    <x v="1"/>
    <n v="58"/>
    <s v="UNK"/>
    <s v="UNK"/>
    <s v="UNK"/>
    <n v="1"/>
    <x v="1"/>
    <s v="RQ"/>
    <n v="999001970"/>
    <n v="3"/>
    <n v="1999"/>
    <d v="1999-04-23T00:00:00"/>
    <s v="142 JACKSON ST,  SOUTH RIVER NJ"/>
    <s v="SOUTH RIVER"/>
    <s v="KABRT, ELAINE&amp;STANLEY RICHARD"/>
  </r>
  <r>
    <n v="57789752"/>
    <n v="3"/>
    <x v="1"/>
    <n v="58"/>
    <s v="UNK"/>
    <s v="UNK"/>
    <s v="UNK"/>
    <n v="2"/>
    <x v="1"/>
    <s v="RQ"/>
    <n v="999001972"/>
    <n v="4"/>
    <n v="1950"/>
    <d v="1950-01-01T00:00:00"/>
    <s v="69 DARROW ST,  SOUTH RIVER NJ"/>
    <s v="SOUTH RIVER"/>
    <s v="BACA, REGINA"/>
  </r>
  <r>
    <n v="900871"/>
    <n v="7"/>
    <x v="1"/>
    <n v="58"/>
    <s v="UNK"/>
    <s v="UNK"/>
    <s v="UNK"/>
    <n v="1"/>
    <x v="1"/>
    <s v="RQ"/>
    <n v="999001973"/>
    <n v="3"/>
    <n v="2001"/>
    <d v="2001-05-01T00:00:00"/>
    <s v="3 WILCOX AVE,  SOUTH RIVER NJ"/>
    <s v="SOUTH RIVER"/>
    <s v="GREEN, TAHARA"/>
  </r>
  <r>
    <n v="84130807"/>
    <n v="24"/>
    <x v="1"/>
    <n v="58"/>
    <s v="sensus"/>
    <s v="NULL"/>
    <s v="NULL"/>
    <s v="NULL"/>
    <x v="1"/>
    <s v="RQ"/>
    <n v="999001975"/>
    <n v="4"/>
    <n v="2017"/>
    <d v="2017-12-22T00:00:00"/>
    <s v="7 ROBERT ST,  SOUTH RIVER NJ"/>
    <s v="SOUTH RIVER"/>
    <s v="BILLERMAN, JAMES"/>
  </r>
  <r>
    <n v="57789717"/>
    <n v="8"/>
    <x v="1"/>
    <n v="58"/>
    <s v="UNK"/>
    <s v="UNK"/>
    <s v="UNK"/>
    <n v="2"/>
    <x v="1"/>
    <s v="RQ"/>
    <n v="999001976"/>
    <n v="4"/>
    <n v="2006"/>
    <d v="2006-07-19T00:00:00"/>
    <s v="113 JACKSON ST,  SOUTH RIVER NJ"/>
    <s v="SOUTH RIVER"/>
    <s v="113 JACKSON ST, "/>
  </r>
  <r>
    <n v="69078081"/>
    <n v="28"/>
    <x v="1"/>
    <n v="58"/>
    <s v="UNK"/>
    <s v="UNK"/>
    <s v="UNK"/>
    <n v="2"/>
    <x v="1"/>
    <s v="RQ"/>
    <n v="999001977"/>
    <n v="4"/>
    <n v="2010"/>
    <d v="2010-12-17T00:00:00"/>
    <s v="28 SAMUEL DR,  SOUTH RIVER NJ"/>
    <s v="SOUTH RIVER"/>
    <s v="GREFFIN &amp; DOMOND, GASSER &amp; MELISSA"/>
  </r>
  <r>
    <s v="35251248-X2053      "/>
    <n v="29"/>
    <x v="1"/>
    <n v="58"/>
    <s v="UNK"/>
    <s v="UNK"/>
    <s v="UNK"/>
    <n v="1"/>
    <x v="1"/>
    <s v="RQ"/>
    <n v="999001978"/>
    <n v="3"/>
    <n v="2006"/>
    <d v="2006-03-03T00:00:00"/>
    <s v="9 LELAND AVE,  SOUTH RIVER NJ"/>
    <s v="SOUTH RIVER"/>
    <s v="ISLAMIC CENTER, "/>
  </r>
  <r>
    <n v="30105479"/>
    <n v="4"/>
    <x v="1"/>
    <n v="58"/>
    <s v="UNK"/>
    <s v="UNK"/>
    <s v="UNK"/>
    <n v="1"/>
    <x v="1"/>
    <s v="RQ"/>
    <n v="999001979"/>
    <n v="3"/>
    <n v="2005"/>
    <d v="2005-10-24T00:00:00"/>
    <s v="40 NORTHSIDE AVE,  SOUTH RIVER NJ"/>
    <s v="SOUTH RIVER"/>
    <s v="CHICAS, MANUEL"/>
  </r>
  <r>
    <n v="59666940"/>
    <n v="24"/>
    <x v="1"/>
    <n v="58"/>
    <s v="UNK"/>
    <s v="UNK"/>
    <s v="UNK"/>
    <s v="NULL"/>
    <x v="1"/>
    <s v="RQ"/>
    <n v="999001982"/>
    <n v="4"/>
    <n v="2006"/>
    <d v="2006-08-01T00:00:00"/>
    <s v="9 BRANT ST,  SOUTH RIVER NJ"/>
    <s v="SOUTH RIVER"/>
    <s v="MARKOV &amp; YAKUBAK MARKOV, VLADIMIR V &amp; OKSANA"/>
  </r>
  <r>
    <n v="35854587"/>
    <n v="9"/>
    <x v="1"/>
    <n v="58"/>
    <s v="UNK"/>
    <s v="UNK"/>
    <s v="UNK"/>
    <n v="1"/>
    <x v="1"/>
    <s v="RQ"/>
    <n v="999001984"/>
    <n v="3"/>
    <n v="1950"/>
    <d v="1950-01-01T00:00:00"/>
    <s v="26 ROOSEVELT ST,  SOUTH RIVER NJ"/>
    <s v="SOUTH RIVER"/>
    <s v="WELLS, HEATHER M"/>
  </r>
  <r>
    <n v="4972666"/>
    <n v="3"/>
    <x v="1"/>
    <n v="58"/>
    <s v="UNK"/>
    <s v="UNK"/>
    <s v="UNK"/>
    <s v="NULL"/>
    <x v="1"/>
    <s v="RQ"/>
    <n v="999001986"/>
    <n v="4"/>
    <n v="2006"/>
    <d v="2006-11-21T00:00:00"/>
    <s v="149 MAIN ST,  SOUTH RIVER NJ"/>
    <s v="SOUTH RIVER"/>
    <s v="RP REAL ESTATE LLC, "/>
  </r>
  <r>
    <n v="10655047"/>
    <n v="4"/>
    <x v="1"/>
    <n v="58"/>
    <s v="UNK"/>
    <s v="UNK"/>
    <s v="UNK"/>
    <n v="2"/>
    <x v="1"/>
    <s v="RQ"/>
    <n v="999001987"/>
    <n v="4"/>
    <n v="1999"/>
    <d v="1999-07-19T00:00:00"/>
    <s v="12 WATER ST APT 1,  SOUTH RIVER NJ"/>
    <s v="SOUTH RIVER"/>
    <s v="MENDEZ, SHANICE &amp; JOHANA"/>
  </r>
  <r>
    <n v="13379290"/>
    <n v="28"/>
    <x v="1"/>
    <n v="100"/>
    <s v="UNK"/>
    <s v="UNK"/>
    <s v="UNK"/>
    <n v="2"/>
    <x v="1"/>
    <s v="RQ"/>
    <n v="999001991"/>
    <n v="4"/>
    <n v="2001"/>
    <d v="2001-05-01T00:00:00"/>
    <s v="28 VETERANS DR,  SOUTH RIVER NJ"/>
    <s v="SOUTH RIVER"/>
    <s v="ABBAGANA &amp; ADEBAYO, MOHAMMED &amp; ENIOLA"/>
  </r>
  <r>
    <s v="35854575-X3359      "/>
    <n v="6"/>
    <x v="1"/>
    <n v="58"/>
    <s v="UNK"/>
    <s v="UNK"/>
    <s v="UNK"/>
    <n v="1"/>
    <x v="1"/>
    <s v="RQ"/>
    <n v="999001992"/>
    <n v="3"/>
    <n v="2005"/>
    <d v="2005-10-27T00:00:00"/>
    <s v="5 SONTAG ST,  SOUTH RIVER NJ"/>
    <s v="SOUTH RIVER"/>
    <s v="MITCHELL &amp; COLBERT &amp; NEWSON, LISA, LATIERA &amp; LAYANNI, MITCH"/>
  </r>
  <r>
    <n v="13279654"/>
    <n v="30"/>
    <x v="1"/>
    <n v="100"/>
    <s v="UNK"/>
    <s v="UNK"/>
    <s v="UNK"/>
    <n v="2"/>
    <x v="1"/>
    <s v="RQ"/>
    <n v="999001994"/>
    <n v="4"/>
    <n v="2000"/>
    <d v="2000-12-12T00:00:00"/>
    <s v="113 MONTICELLO WAY,  SOUTH RIVER NJ"/>
    <s v="SOUTH RIVER"/>
    <s v="XAVIER &amp; FRANCIS, FRANCIS FRANCIS &amp; MARY GRACE"/>
  </r>
  <r>
    <n v="83277155"/>
    <n v="14"/>
    <x v="1"/>
    <n v="58"/>
    <s v="sensus"/>
    <s v="NULL"/>
    <s v="NULL"/>
    <n v="2"/>
    <x v="1"/>
    <s v="RQ"/>
    <n v="999001996"/>
    <n v="4"/>
    <n v="2017"/>
    <d v="2017-09-19T00:00:00"/>
    <s v="1 CENTER ST,  SOUTH RIVER NJ"/>
    <s v="SOUTH RIVER"/>
    <s v="CANCELINHA, FABIO P"/>
  </r>
  <r>
    <n v="84406576"/>
    <n v="4"/>
    <x v="1"/>
    <n v="58"/>
    <s v="sensus"/>
    <s v="NULL"/>
    <s v="NULL"/>
    <n v="2"/>
    <x v="1"/>
    <s v="RQ"/>
    <n v="999001997"/>
    <n v="4"/>
    <n v="2018"/>
    <d v="2018-05-03T00:00:00"/>
    <s v="26 WATER ST,  SOUTH RIVER NJ"/>
    <s v="SOUTH RIVER"/>
    <s v="LUNA VICTORIA, MANUEL J"/>
  </r>
  <r>
    <n v="79643349"/>
    <n v="29"/>
    <x v="1"/>
    <n v="58"/>
    <s v="sensus"/>
    <s v="NULL"/>
    <s v="NULL"/>
    <s v="NULL"/>
    <x v="1"/>
    <s v="RQ"/>
    <n v="999002001"/>
    <n v="4"/>
    <n v="2019"/>
    <d v="2019-01-14T00:00:00"/>
    <s v="24 LELAND AVE,  SOUTH RIVER NJ"/>
    <s v="SOUTH RIVER"/>
    <s v="LI, XUEPING &amp; MINGWEN"/>
  </r>
  <r>
    <n v="35251612"/>
    <n v="9"/>
    <x v="1"/>
    <n v="58"/>
    <s v="UNK"/>
    <s v="UNK"/>
    <s v="UNK"/>
    <n v="1"/>
    <x v="1"/>
    <s v="RQ"/>
    <n v="999002002"/>
    <n v="3"/>
    <n v="1950"/>
    <d v="1950-01-01T00:00:00"/>
    <s v="20 HIGH ST,  SOUTH RIVER NJ"/>
    <s v="SOUTH RIVER"/>
    <s v="GUTIY, LYUDMILA"/>
  </r>
  <r>
    <n v="81244796"/>
    <n v="25"/>
    <x v="1"/>
    <n v="58"/>
    <s v="sensus"/>
    <s v="NULL"/>
    <s v="NULL"/>
    <n v="1"/>
    <x v="1"/>
    <s v="RQ"/>
    <n v="999002008"/>
    <n v="4"/>
    <n v="2016"/>
    <d v="2016-06-13T00:00:00"/>
    <s v="20 FLORENCE ST,  SOUTH RIVER NJ"/>
    <s v="SOUTH RIVER"/>
    <s v="DICKENS &amp; EDWARDS DICKENS, LEVY LEE &amp; KIM"/>
  </r>
  <r>
    <n v="1331585"/>
    <n v="17"/>
    <x v="1"/>
    <n v="58"/>
    <s v="UNK"/>
    <s v="UNK"/>
    <s v="UNK"/>
    <n v="1"/>
    <x v="1"/>
    <s v="RQ"/>
    <n v="999002009"/>
    <n v="3"/>
    <n v="1950"/>
    <d v="1950-01-01T00:00:00"/>
    <s v="79 PRICE PL,  SOUTH RIVER NJ"/>
    <s v="SOUTH RIVER"/>
    <s v="OLIVERA, AYDIL"/>
  </r>
  <r>
    <n v="77466839"/>
    <n v="1"/>
    <x v="1"/>
    <n v="34"/>
    <s v="sensus"/>
    <s v="NULL"/>
    <s v="NULL"/>
    <n v="2"/>
    <x v="1"/>
    <s v="RQ"/>
    <n v="999002010"/>
    <n v="5"/>
    <n v="2017"/>
    <d v="2017-07-28T00:00:00"/>
    <s v="115 MAIN ST,  SOUTH RIVER NJ"/>
    <s v="SOUTH RIVER"/>
    <s v="GIRGIS, SARA &amp; MARK"/>
  </r>
  <r>
    <n v="40133061"/>
    <n v="1"/>
    <x v="1"/>
    <n v="58"/>
    <s v="UNK"/>
    <s v="UNK"/>
    <s v="UNK"/>
    <n v="1"/>
    <x v="1"/>
    <s v="RQ"/>
    <n v="999002015"/>
    <n v="3"/>
    <n v="2000"/>
    <d v="2000-09-21T00:00:00"/>
    <s v="24 MAIN ST 2ND FL,  SOUTH RIVER NJ"/>
    <s v="SOUTH RIVER"/>
    <s v="24 MAIN ST REALTY LLC, "/>
  </r>
  <r>
    <n v="58343412"/>
    <n v="13"/>
    <x v="1"/>
    <n v="58"/>
    <s v="UNK"/>
    <s v="UNK"/>
    <s v="UNK"/>
    <n v="2"/>
    <x v="1"/>
    <s v="RQ"/>
    <n v="999002016"/>
    <n v="4"/>
    <n v="2006"/>
    <d v="2006-07-19T00:00:00"/>
    <s v="246 OLD BRIDGE TPKE,  SOUTH RIVER NJ"/>
    <s v="SOUTH RIVER"/>
    <s v="GILL PETROLEUM INC, "/>
  </r>
  <r>
    <n v="30613837"/>
    <n v="3"/>
    <x v="1"/>
    <n v="58"/>
    <s v="UNK"/>
    <s v="UNK"/>
    <s v="UNK"/>
    <n v="1"/>
    <x v="1"/>
    <s v="RQ"/>
    <n v="999002018"/>
    <n v="3"/>
    <n v="1950"/>
    <d v="1950-01-01T00:00:00"/>
    <s v="33 VIRGINIA ST,  SOUTH RIVER NJ"/>
    <s v="SOUTH RIVER"/>
    <s v="MORALES ROJAS &amp; MEJIA, MARCOS &amp; MARLENE"/>
  </r>
  <r>
    <n v="85765686"/>
    <n v="15"/>
    <x v="1"/>
    <n v="58"/>
    <s v="sensus"/>
    <s v="NULL"/>
    <s v="NULL"/>
    <s v="NULL"/>
    <x v="1"/>
    <s v="RQ"/>
    <n v="999002020"/>
    <n v="4"/>
    <n v="2018"/>
    <d v="2018-12-24T00:00:00"/>
    <s v="18 JOHNSON PL,  SOUTH RIVER NJ"/>
    <s v="SOUTH RIVER"/>
    <s v="BAPTISTA ESTRELLA, ANA &amp; BRUNO"/>
  </r>
  <r>
    <n v="39178271"/>
    <n v="15"/>
    <x v="1"/>
    <n v="58"/>
    <s v="UNK"/>
    <s v="UNK"/>
    <s v="UNK"/>
    <n v="1"/>
    <x v="1"/>
    <s v="RQ"/>
    <n v="999002022"/>
    <n v="3"/>
    <n v="2009"/>
    <d v="2009-12-02T00:00:00"/>
    <s v="23 ARLINGTON AVE,  SOUTH RIVER NJ"/>
    <s v="SOUTH RIVER"/>
    <s v="ZAPATA, MARIA"/>
  </r>
  <r>
    <n v="5658197"/>
    <n v="11"/>
    <x v="1"/>
    <n v="58"/>
    <s v="UNK"/>
    <s v="UNK"/>
    <s v="UNK"/>
    <n v="1"/>
    <x v="1"/>
    <s v="RQ"/>
    <n v="999002023"/>
    <n v="4"/>
    <n v="1950"/>
    <d v="1950-01-01T00:00:00"/>
    <s v="139 HILLSIDE AVE,  SOUTH RIVER NJ"/>
    <s v="SOUTH RIVER"/>
    <s v="LOSADO, SHERILYN MARIE"/>
  </r>
  <r>
    <n v="76950313"/>
    <n v="10"/>
    <x v="1"/>
    <n v="58"/>
    <s v="sensus"/>
    <s v="NULL"/>
    <s v="NULL"/>
    <n v="2"/>
    <x v="1"/>
    <s v="RQ"/>
    <n v="999002030"/>
    <n v="4"/>
    <n v="2014"/>
    <d v="2014-03-12T00:00:00"/>
    <s v="15 LINCOLN ST,  SOUTH RIVER NJ"/>
    <s v="SOUTH RIVER"/>
    <s v="HERAS &amp; RAMIREZ, FRANCISCO &amp; MAYRA"/>
  </r>
  <r>
    <n v="33829738"/>
    <n v="13"/>
    <x v="1"/>
    <n v="58"/>
    <s v="UNK"/>
    <s v="UNK"/>
    <s v="UNK"/>
    <n v="1"/>
    <x v="1"/>
    <s v="RQ"/>
    <n v="999002034"/>
    <n v="3"/>
    <n v="1950"/>
    <d v="1950-01-01T00:00:00"/>
    <s v="50 JOHNSON PL,  SOUTH RIVER NJ"/>
    <s v="SOUTH RIVER"/>
    <s v="RICHARDSON, AMANDA"/>
  </r>
  <r>
    <n v="37788225"/>
    <n v="15"/>
    <x v="1"/>
    <n v="58"/>
    <s v="UNK"/>
    <s v="UNK"/>
    <s v="UNK"/>
    <n v="1"/>
    <x v="1"/>
    <s v="RQ"/>
    <n v="999002038"/>
    <n v="3"/>
    <n v="1950"/>
    <d v="1950-01-01T00:00:00"/>
    <s v="49 DAVID ST,  SOUTH RIVER NJ"/>
    <s v="SOUTH RIVER"/>
    <s v="BUFFALOE, LUCIA"/>
  </r>
  <r>
    <n v="1681648"/>
    <n v="28"/>
    <x v="1"/>
    <n v="100"/>
    <s v="UNK"/>
    <s v="UNK"/>
    <s v="UNK"/>
    <n v="2"/>
    <x v="1"/>
    <s v="RQ"/>
    <n v="999002039"/>
    <n v="4"/>
    <n v="1950"/>
    <d v="1950-01-01T00:00:00"/>
    <s v="17 CONSTITUTION WAY,  SOUTH RIVER NJ"/>
    <s v="SOUTH RIVER"/>
    <s v="LOVEJOY, SEAN &amp; TONYA"/>
  </r>
  <r>
    <n v="40133039"/>
    <n v="5"/>
    <x v="1"/>
    <n v="58"/>
    <s v="UNK"/>
    <s v="UNK"/>
    <s v="UNK"/>
    <n v="1"/>
    <x v="1"/>
    <s v="RQ"/>
    <n v="999002044"/>
    <n v="3"/>
    <n v="1950"/>
    <d v="1950-01-01T00:00:00"/>
    <s v="34 GARWOOD ST,  SOUTH RIVER NJ"/>
    <s v="SOUTH RIVER"/>
    <s v="SMITH &amp; SESSOMS JR, ZACQUEISHA &amp; ANDRE"/>
  </r>
  <r>
    <n v="33596602"/>
    <n v="3"/>
    <x v="1"/>
    <n v="58"/>
    <s v="UNK"/>
    <s v="UNK"/>
    <s v="UNK"/>
    <n v="1"/>
    <x v="1"/>
    <s v="RQ"/>
    <n v="999002049"/>
    <n v="3"/>
    <n v="1950"/>
    <d v="1950-01-01T00:00:00"/>
    <s v="91 GEORGE ST,  SOUTH RIVER NJ"/>
    <s v="SOUTH RIVER"/>
    <s v="MARILI &amp; JIMENEZ, SANDRA &amp; ALVAREZ"/>
  </r>
  <r>
    <n v="38580262"/>
    <n v="1"/>
    <x v="1"/>
    <n v="58"/>
    <s v="UNK"/>
    <s v="UNK"/>
    <s v="UNK"/>
    <n v="1"/>
    <x v="1"/>
    <s v="RQ"/>
    <n v="999002057"/>
    <n v="3"/>
    <n v="2001"/>
    <d v="2001-04-27T00:00:00"/>
    <s v="34 MAIN ST,  SOUTH RIVER NJ"/>
    <s v="SOUTH RIVER"/>
    <s v="GONZALEZ, LORENZO"/>
  </r>
  <r>
    <n v="31840187"/>
    <n v="25"/>
    <x v="1"/>
    <n v="58"/>
    <s v="UNK"/>
    <s v="UNK"/>
    <s v="UNK"/>
    <s v="NULL"/>
    <x v="1"/>
    <s v="RQ"/>
    <n v="999002059"/>
    <n v="3"/>
    <n v="1950"/>
    <d v="1950-01-01T00:00:00"/>
    <s v="33 MONUSH ST,  SOUTH RIVER NJ"/>
    <s v="SOUTH RIVER"/>
    <s v="VILELA &amp; LIMA, BERTO &amp; MARIA G"/>
  </r>
  <r>
    <n v="40233423"/>
    <n v="15"/>
    <x v="1"/>
    <n v="58"/>
    <s v="UNK"/>
    <s v="UNK"/>
    <s v="UNK"/>
    <n v="1"/>
    <x v="1"/>
    <s v="RQ"/>
    <n v="999002061"/>
    <n v="3"/>
    <n v="1950"/>
    <d v="1950-01-01T00:00:00"/>
    <s v="218 OLD BRIDGE TPKE,  SOUTH RIVER NJ"/>
    <s v="SOUTH RIVER"/>
    <s v="NAVARRETE JR, MAURICIO JOSE"/>
  </r>
  <r>
    <n v="30105454"/>
    <n v="16"/>
    <x v="1"/>
    <n v="58"/>
    <s v="UNK"/>
    <s v="UNK"/>
    <s v="UNK"/>
    <s v="NULL"/>
    <x v="1"/>
    <s v="RQ"/>
    <n v="999002062"/>
    <n v="3"/>
    <n v="1950"/>
    <d v="1950-01-01T00:00:00"/>
    <s v="29 UNION AVE,  SOUTH RIVER NJ"/>
    <s v="SOUTH RIVER"/>
    <s v="VANEK &amp; VANEK, ZACHARIAH &amp; TORI"/>
  </r>
  <r>
    <n v="89574753"/>
    <n v="17"/>
    <x v="1"/>
    <s v="NULL"/>
    <s v="sensus"/>
    <s v="NULL"/>
    <s v="NULL"/>
    <n v="2"/>
    <x v="1"/>
    <s v="RQ"/>
    <n v="999002067"/>
    <n v="4"/>
    <n v="2021"/>
    <d v="2021-06-15T00:00:00"/>
    <s v="152 OLD BRIDGE TPKE,  SOUTH RIVER NJ"/>
    <s v="SOUTH RIVER"/>
    <s v="YOUNG JR &amp; YOUNG, EARL &amp; SHARON"/>
  </r>
  <r>
    <n v="63497273"/>
    <n v="20"/>
    <x v="1"/>
    <n v="58"/>
    <s v="UNK"/>
    <s v="UNK"/>
    <s v="UNK"/>
    <s v="NULL"/>
    <x v="1"/>
    <s v="RQ"/>
    <n v="999002071"/>
    <n v="4"/>
    <n v="2018"/>
    <d v="2018-06-21T00:00:00"/>
    <s v="16 ARMSTRONG AVE,  SOUTH RIVER NJ"/>
    <s v="SOUTH RIVER"/>
    <s v="SAGAL, HERNAN"/>
  </r>
  <r>
    <n v="35251277"/>
    <n v="27"/>
    <x v="1"/>
    <n v="58"/>
    <s v="UNK"/>
    <s v="UNK"/>
    <s v="UNK"/>
    <n v="1"/>
    <x v="1"/>
    <s v="RQ"/>
    <n v="999002072"/>
    <n v="3"/>
    <n v="1999"/>
    <d v="1999-09-20T00:00:00"/>
    <s v="123 ALBOURNE ST,  SOUTH RIVER NJ"/>
    <s v="SOUTH RIVER"/>
    <s v="LI, MINGJIE &amp; HONGJUN"/>
  </r>
  <r>
    <n v="28943197"/>
    <n v="25"/>
    <x v="1"/>
    <n v="58"/>
    <s v="UNK"/>
    <s v="UNK"/>
    <s v="UNK"/>
    <n v="1"/>
    <x v="1"/>
    <s v="RQ"/>
    <n v="999002073"/>
    <n v="3"/>
    <n v="1950"/>
    <d v="1950-01-01T00:00:00"/>
    <s v="6 NORTHERN ST,  SOUTH RIVER NJ"/>
    <s v="SOUTH RIVER"/>
    <s v="CAMISCIONI &amp; RICHMAN, JOSEPH &amp; PATTI"/>
  </r>
  <r>
    <n v="84406559"/>
    <n v="15"/>
    <x v="1"/>
    <n v="58"/>
    <s v="sensus"/>
    <s v="NULL"/>
    <s v="NULL"/>
    <n v="2"/>
    <x v="1"/>
    <s v="RQ"/>
    <n v="999002076"/>
    <n v="4"/>
    <n v="2018"/>
    <d v="2018-04-09T00:00:00"/>
    <s v="36 JAMES ST,  SOUTH RIVER NJ"/>
    <s v="SOUTH RIVER"/>
    <s v="CARMODY, ASHLEY"/>
  </r>
  <r>
    <n v="35657233"/>
    <n v="5"/>
    <x v="1"/>
    <n v="58"/>
    <s v="UNK"/>
    <s v="UNK"/>
    <s v="UNK"/>
    <n v="1"/>
    <x v="1"/>
    <s v="RQ"/>
    <n v="999002079"/>
    <n v="3"/>
    <n v="1950"/>
    <d v="1950-01-01T00:00:00"/>
    <s v="54 WILCOX AVE,  SOUTH RIVER NJ"/>
    <s v="SOUTH RIVER"/>
    <s v="TRZECIAK, JOHN"/>
  </r>
  <r>
    <n v="41346304"/>
    <n v="13"/>
    <x v="1"/>
    <n v="58"/>
    <s v="UNK"/>
    <s v="UNK"/>
    <s v="UNK"/>
    <n v="1"/>
    <x v="1"/>
    <s v="RQ"/>
    <n v="999002080"/>
    <n v="3"/>
    <n v="2006"/>
    <d v="2006-06-26T00:00:00"/>
    <s v="116 HILLSIDE AVE,  SOUTH RIVER NJ"/>
    <s v="SOUTH RIVER"/>
    <s v="PICADO &amp; SOUSA, SANDRA &amp; FILIPE"/>
  </r>
  <r>
    <n v="65050995"/>
    <n v="5"/>
    <x v="1"/>
    <n v="58"/>
    <s v="UNK"/>
    <s v="UNK"/>
    <s v="UNK"/>
    <n v="2"/>
    <x v="1"/>
    <s v="RQ"/>
    <n v="999002084"/>
    <n v="4"/>
    <n v="2009"/>
    <d v="2009-06-17T00:00:00"/>
    <s v="27 SNAPPER AVE,  SOUTH RIVER NJ"/>
    <s v="SOUTH RIVER"/>
    <s v="WAGNER, DONNA"/>
  </r>
  <r>
    <n v="40531797"/>
    <n v="1"/>
    <x v="1"/>
    <n v="58"/>
    <s v="UNK"/>
    <s v="UNK"/>
    <s v="UNK"/>
    <n v="1"/>
    <x v="1"/>
    <s v="RQ"/>
    <n v="999002087"/>
    <n v="3"/>
    <n v="2002"/>
    <d v="2002-02-07T00:00:00"/>
    <s v="24 MAIN STUNIT B,  SOUTH RIVER NJ"/>
    <s v="SOUTH RIVER"/>
    <s v="PRESTIGE STANDARD CO, "/>
  </r>
  <r>
    <n v="49786582"/>
    <n v="1"/>
    <x v="1"/>
    <n v="58"/>
    <s v="UNK"/>
    <s v="UNK"/>
    <s v="UNK"/>
    <n v="2"/>
    <x v="1"/>
    <s v="RQ"/>
    <n v="999002088"/>
    <n v="4"/>
    <n v="2013"/>
    <d v="2013-07-11T00:00:00"/>
    <s v="102A MAIN ST,  SOUTH RIVER NJ"/>
    <s v="SOUTH RIVER"/>
    <s v="&amp;A,ALMENAS&amp;B,ALMENAS, J,GARCIA&amp;J R, MENDOZA&amp;VALMENAS"/>
  </r>
  <r>
    <n v="2789142"/>
    <n v="17"/>
    <x v="1"/>
    <n v="58"/>
    <s v="UNK"/>
    <s v="UNK"/>
    <s v="UNK"/>
    <n v="1"/>
    <x v="1"/>
    <s v="RQ"/>
    <n v="999002090"/>
    <n v="3"/>
    <n v="1950"/>
    <d v="1950-01-01T00:00:00"/>
    <s v="32 DRAEGER PL,  SOUTH RIVER NJ"/>
    <s v="SOUTH RIVER"/>
    <s v="RIEDER, KELLY &amp; CLIFFORD M"/>
  </r>
  <r>
    <n v="9765850"/>
    <n v="3"/>
    <x v="1"/>
    <n v="58"/>
    <s v="UNK"/>
    <s v="UNK"/>
    <s v="UNK"/>
    <n v="2"/>
    <x v="1"/>
    <s v="RQ"/>
    <n v="999002091"/>
    <n v="4"/>
    <n v="1950"/>
    <d v="1950-01-01T00:00:00"/>
    <s v="61 GARWOOD ST,  SOUTH RIVER NJ"/>
    <s v="SOUTH RIVER"/>
    <s v="BRIGGS, HENRY &amp; GERALDINE"/>
  </r>
  <r>
    <n v="30105339"/>
    <n v="7"/>
    <x v="1"/>
    <n v="58"/>
    <s v="UNK"/>
    <s v="UNK"/>
    <s v="UNK"/>
    <n v="1"/>
    <x v="1"/>
    <s v="RQ"/>
    <n v="999002095"/>
    <n v="3"/>
    <n v="1950"/>
    <d v="1950-01-01T00:00:00"/>
    <s v="7 HOLLYWOOD ST,  SOUTH RIVER NJ"/>
    <s v="SOUTH RIVER"/>
    <s v="SOTO, DAVID &amp; JENNIE"/>
  </r>
  <r>
    <n v="30105518"/>
    <n v="15"/>
    <x v="1"/>
    <n v="58"/>
    <s v="UNK"/>
    <s v="UNK"/>
    <s v="UNK"/>
    <n v="1"/>
    <x v="1"/>
    <s v="RQ"/>
    <n v="999002097"/>
    <n v="3"/>
    <n v="1950"/>
    <d v="1950-01-01T00:00:00"/>
    <s v="30 LEXINGTON AVE,  SOUTH RIVER NJ"/>
    <s v="SOUTH RIVER"/>
    <s v="MACLOSKY &amp; REIGOTA, STEPHEN &amp; JACLYN"/>
  </r>
  <r>
    <n v="91428141"/>
    <n v="6"/>
    <x v="1"/>
    <s v="NULL"/>
    <s v="sensus"/>
    <s v="NULL"/>
    <s v="NULL"/>
    <s v="NULL"/>
    <x v="1"/>
    <s v="RQ"/>
    <n v="999002099"/>
    <n v="4"/>
    <n v="2022"/>
    <d v="2022-05-04T00:00:00"/>
    <s v="10 W GROCHOWIAK ST,  SOUTH RIVER NJ"/>
    <s v="SOUTH RIVER"/>
    <s v="OYOLA, RAUL &amp; MARGARITA"/>
  </r>
  <r>
    <n v="7528170"/>
    <n v="15"/>
    <x v="1"/>
    <n v="58"/>
    <s v="UNK"/>
    <s v="UNK"/>
    <s v="UNK"/>
    <n v="2"/>
    <x v="1"/>
    <s v="RQ"/>
    <n v="999002100"/>
    <n v="4"/>
    <n v="1950"/>
    <d v="1950-01-01T00:00:00"/>
    <s v="20 LEXINGTON AVE,  SOUTH RIVER NJ"/>
    <s v="SOUTH RIVER"/>
    <s v="LABREGO, MANUEL &amp; MARIA"/>
  </r>
  <r>
    <n v="32411775"/>
    <n v="22"/>
    <x v="1"/>
    <n v="58"/>
    <s v="UNK"/>
    <s v="UNK"/>
    <s v="UNK"/>
    <n v="1"/>
    <x v="1"/>
    <s v="RQ"/>
    <n v="999002101"/>
    <n v="3"/>
    <n v="1950"/>
    <d v="1950-01-01T00:00:00"/>
    <s v="92 KAMM AVE,  SOUTH RIVER NJ"/>
    <s v="SOUTH RIVER"/>
    <s v="PEREIRA, DORA &amp; VITOR"/>
  </r>
  <r>
    <n v="85765681"/>
    <n v="14"/>
    <x v="1"/>
    <n v="58"/>
    <s v="sensus"/>
    <s v="NULL"/>
    <s v="NULL"/>
    <n v="2"/>
    <x v="1"/>
    <s v="RQ"/>
    <n v="999002102"/>
    <n v="4"/>
    <n v="2018"/>
    <d v="2018-12-24T00:00:00"/>
    <s v="7 UNION AVE,  SOUTH RIVER NJ"/>
    <s v="SOUTH RIVER"/>
    <s v="HERNANDEZ, ROSA F &amp; JOESE J"/>
  </r>
  <r>
    <n v="32411730"/>
    <n v="20"/>
    <x v="1"/>
    <n v="58"/>
    <s v="UNK"/>
    <s v="UNK"/>
    <s v="UNK"/>
    <n v="1"/>
    <x v="1"/>
    <s v="RQ"/>
    <n v="999002103"/>
    <n v="3"/>
    <n v="1950"/>
    <d v="1950-01-01T00:00:00"/>
    <s v="102 PRENTICE AVE,  SOUTH RIVER NJ"/>
    <s v="SOUTH RIVER"/>
    <s v="GUINANACA, LUIS"/>
  </r>
  <r>
    <n v="84130811"/>
    <n v="11"/>
    <x v="1"/>
    <n v="58"/>
    <s v="sensus"/>
    <s v="NULL"/>
    <s v="NULL"/>
    <s v="NULL"/>
    <x v="1"/>
    <s v="RQ"/>
    <n v="999002104"/>
    <n v="4"/>
    <n v="2018"/>
    <d v="2018-01-08T00:00:00"/>
    <s v="250 MAIN ST,  SOUTH RIVER NJ"/>
    <s v="SOUTH RIVER"/>
    <s v="GARCIA, JORGE E &amp; SILVIA"/>
  </r>
  <r>
    <n v="58343380"/>
    <n v="14"/>
    <x v="1"/>
    <n v="58"/>
    <s v="UNK"/>
    <s v="UNK"/>
    <s v="UNK"/>
    <n v="2"/>
    <x v="1"/>
    <s v="RQ"/>
    <n v="999002107"/>
    <n v="4"/>
    <n v="1950"/>
    <d v="1950-01-01T00:00:00"/>
    <s v="85 WHITEHEAD AVE,  SOUTH RIVER NJ"/>
    <s v="SOUTH RIVER"/>
    <s v="TECO, SANDR0"/>
  </r>
  <r>
    <s v="03T32563"/>
    <n v="18"/>
    <x v="1"/>
    <n v="58"/>
    <s v="UNK"/>
    <s v="UNK"/>
    <s v="UNK"/>
    <n v="2"/>
    <x v="1"/>
    <s v="RQ"/>
    <n v="999002108"/>
    <n v="4"/>
    <n v="2004"/>
    <d v="2004-09-03T00:00:00"/>
    <s v="30 SOUTHSIDE AVE,  SOUTH RIVER NJ"/>
    <s v="SOUTH RIVER"/>
    <s v="DE COSTA, MARCOS"/>
  </r>
  <r>
    <n v="38021275"/>
    <n v="18"/>
    <x v="1"/>
    <n v="58"/>
    <s v="UNK"/>
    <s v="UNK"/>
    <s v="UNK"/>
    <n v="2"/>
    <x v="1"/>
    <s v="RQ"/>
    <n v="999002110"/>
    <n v="4"/>
    <n v="1950"/>
    <d v="1950-01-01T00:00:00"/>
    <s v="56 LEVINSON AVE,  SOUTH RIVER NJ"/>
    <s v="SOUTH RIVER"/>
    <s v="ARELLANO-CANALES, FERNANDO"/>
  </r>
  <r>
    <n v="37286111"/>
    <n v="15"/>
    <x v="1"/>
    <n v="58"/>
    <s v="UNK"/>
    <s v="UNK"/>
    <s v="UNK"/>
    <n v="1"/>
    <x v="1"/>
    <s v="RQ"/>
    <n v="999002111"/>
    <n v="3"/>
    <n v="1950"/>
    <d v="1950-01-01T00:00:00"/>
    <s v="5 FAIRVIEW AVE,  SOUTH RIVER NJ"/>
    <s v="SOUTH RIVER"/>
    <s v="SCOZZARO, VANESSA"/>
  </r>
  <r>
    <n v="9746624"/>
    <n v="28"/>
    <x v="1"/>
    <n v="58"/>
    <s v="UNK"/>
    <s v="UNK"/>
    <s v="UNK"/>
    <n v="2"/>
    <x v="1"/>
    <s v="RQ"/>
    <n v="999002113"/>
    <n v="4"/>
    <n v="1999"/>
    <d v="1999-08-25T00:00:00"/>
    <s v="23 LARK DR,  SOUTH RIVER NJ"/>
    <s v="SOUTH RIVER"/>
    <s v="CURRY &amp; CURRY, MARLENE &amp; MICHELLE"/>
  </r>
  <r>
    <n v="26284308"/>
    <n v="7"/>
    <x v="1"/>
    <n v="58"/>
    <s v="UNK"/>
    <s v="UNK"/>
    <s v="UNK"/>
    <s v="NULL"/>
    <x v="1"/>
    <s v="RQ"/>
    <n v="999002114"/>
    <n v="3"/>
    <n v="1950"/>
    <d v="1950-01-01T00:00:00"/>
    <s v="340 OLD BRIDGE TPKE,  SOUTH RIVER NJ"/>
    <s v="SOUTH RIVER"/>
    <s v="GUERRERO &amp; HERNANDEZ, DONNY A &amp; LUZ M"/>
  </r>
  <r>
    <n v="33596622"/>
    <n v="3"/>
    <x v="1"/>
    <n v="58"/>
    <s v="UNK"/>
    <s v="UNK"/>
    <s v="UNK"/>
    <s v="NULL"/>
    <x v="1"/>
    <s v="RQ"/>
    <n v="999002115"/>
    <n v="3"/>
    <n v="2005"/>
    <d v="2005-08-09T00:00:00"/>
    <s v="60 GARWOOD ST,  SOUTH RIVER NJ"/>
    <s v="SOUTH RIVER"/>
    <s v="ALFONSO, JULIO &amp; BARBARA"/>
  </r>
  <r>
    <n v="35854609"/>
    <n v="5"/>
    <x v="1"/>
    <n v="58"/>
    <s v="UNK"/>
    <s v="UNK"/>
    <s v="UNK"/>
    <n v="1"/>
    <x v="1"/>
    <s v="RQ"/>
    <n v="999002116"/>
    <n v="3"/>
    <n v="1950"/>
    <d v="1950-01-01T00:00:00"/>
    <s v="105 GEORGE ST,  SOUTH RIVER NJ"/>
    <s v="SOUTH RIVER"/>
    <s v="REYES &amp; SANCHEZ, NALLELI &amp; NFFTALI"/>
  </r>
  <r>
    <n v="35854601"/>
    <n v="23"/>
    <x v="1"/>
    <n v="58"/>
    <s v="UNK"/>
    <s v="UNK"/>
    <s v="UNK"/>
    <n v="1"/>
    <x v="1"/>
    <s v="RQ"/>
    <n v="999002118"/>
    <n v="3"/>
    <n v="1950"/>
    <d v="1950-01-01T00:00:00"/>
    <s v="33 BELMONT AVE,  SOUTH RIVER NJ"/>
    <s v="SOUTH RIVER"/>
    <s v="HOFF &amp; RELOVA, JEREMY A &amp; WENDY C"/>
  </r>
  <r>
    <n v="30613568"/>
    <n v="3"/>
    <x v="1"/>
    <n v="58"/>
    <s v="UNK"/>
    <s v="UNK"/>
    <s v="UNK"/>
    <n v="1"/>
    <x v="1"/>
    <s v="RQ"/>
    <n v="999002119"/>
    <n v="3"/>
    <n v="1950"/>
    <d v="1950-01-01T00:00:00"/>
    <s v="26 FERRIS ST,  SOUTH RIVER NJ"/>
    <s v="SOUTH RIVER"/>
    <s v="TELFAIRE, WILLIAM &amp; EMILY"/>
  </r>
  <r>
    <n v="79375553"/>
    <n v="17"/>
    <x v="1"/>
    <n v="58"/>
    <s v="sensus"/>
    <s v="NULL"/>
    <s v="NULL"/>
    <n v="2"/>
    <x v="1"/>
    <s v="RQ"/>
    <n v="999002121"/>
    <n v="4"/>
    <n v="2015"/>
    <d v="2015-04-28T00:00:00"/>
    <s v="1 KAMM AVE,  SOUTH RIVER NJ"/>
    <s v="SOUTH RIVER"/>
    <s v="MOTTA, CAROLINE"/>
  </r>
  <r>
    <n v="28943219"/>
    <n v="14"/>
    <x v="1"/>
    <n v="58"/>
    <s v="UNK"/>
    <s v="UNK"/>
    <s v="UNK"/>
    <n v="1"/>
    <x v="1"/>
    <s v="RQ"/>
    <n v="999002125"/>
    <n v="3"/>
    <n v="1950"/>
    <d v="1950-01-01T00:00:00"/>
    <s v="130 WHITEHEAD AVE,  SOUTH RIVER NJ"/>
    <s v="SOUTH RIVER"/>
    <s v="HOME STINKY HOME LLC, "/>
  </r>
  <r>
    <n v="84406938"/>
    <n v="22"/>
    <x v="1"/>
    <n v="58"/>
    <s v="elster"/>
    <s v="NULL"/>
    <s v="NULL"/>
    <s v="NULL"/>
    <x v="1"/>
    <s v="RQ"/>
    <n v="999002132"/>
    <n v="4"/>
    <n v="2018"/>
    <d v="2018-06-25T00:00:00"/>
    <s v="6 RIDGE RD,  SOUTH RIVER NJ"/>
    <s v="SOUTH RIVER"/>
    <s v="RIBEIRO, JOAO"/>
  </r>
  <r>
    <n v="2474555"/>
    <n v="18"/>
    <x v="1"/>
    <n v="58"/>
    <s v="UNK"/>
    <s v="UNK"/>
    <s v="UNK"/>
    <n v="2"/>
    <x v="1"/>
    <s v="RQ"/>
    <n v="999002134"/>
    <n v="4"/>
    <n v="1950"/>
    <d v="1950-01-01T00:00:00"/>
    <s v="37 LEVINSON AVE,  SOUTH RIVER NJ"/>
    <s v="SOUTH RIVER"/>
    <s v="KHAN, SHAMDAI &amp; RASHEED"/>
  </r>
  <r>
    <n v="82884200"/>
    <n v="31"/>
    <x v="1"/>
    <n v="58"/>
    <s v="sensus"/>
    <s v="NULL"/>
    <s v="NULL"/>
    <n v="2"/>
    <x v="1"/>
    <s v="RQ"/>
    <n v="999002136"/>
    <n v="4"/>
    <n v="2017"/>
    <d v="2017-07-20T00:00:00"/>
    <s v="22 STEPHEN ST,  SOUTH RIVER NJ"/>
    <s v="SOUTH RIVER"/>
    <s v="KMIECK, WALENITY &amp; STANISLANA"/>
  </r>
  <r>
    <n v="38580250"/>
    <n v="4"/>
    <x v="1"/>
    <n v="58"/>
    <s v="UNK"/>
    <s v="UNK"/>
    <s v="UNK"/>
    <n v="1"/>
    <x v="1"/>
    <s v="RQ"/>
    <n v="999002137"/>
    <n v="3"/>
    <n v="1950"/>
    <d v="1950-01-01T00:00:00"/>
    <s v="BROWNS LA,  SOUTH RIVER NJ"/>
    <s v="SOUTH RIVER"/>
    <s v="GREEN CONSTRUCTION INC, "/>
  </r>
  <r>
    <n v="30105447"/>
    <n v="4"/>
    <x v="1"/>
    <n v="58"/>
    <s v="UNK"/>
    <s v="UNK"/>
    <s v="UNK"/>
    <n v="1"/>
    <x v="1"/>
    <s v="RQ"/>
    <n v="999002138"/>
    <n v="3"/>
    <n v="1950"/>
    <d v="1950-01-01T00:00:00"/>
    <s v="62 BROWNS LA,  SOUTH RIVER NJ"/>
    <s v="SOUTH RIVER"/>
    <s v="GREEN CONSTRUCTION INC, "/>
  </r>
  <r>
    <n v="31840313"/>
    <n v="3"/>
    <x v="1"/>
    <n v="58"/>
    <s v="UNK"/>
    <s v="UNK"/>
    <s v="UNK"/>
    <n v="1"/>
    <x v="1"/>
    <s v="RQ"/>
    <n v="999002139"/>
    <n v="3"/>
    <n v="2004"/>
    <d v="2004-08-03T00:00:00"/>
    <s v="47 JOHN ST,  SOUTH RIVER NJ"/>
    <s v="SOUTH RIVER"/>
    <s v="PAVLIK, WILLIAM J"/>
  </r>
  <r>
    <n v="1620809"/>
    <n v="10"/>
    <x v="1"/>
    <n v="58"/>
    <s v="UNK"/>
    <s v="UNK"/>
    <s v="UNK"/>
    <n v="1"/>
    <x v="1"/>
    <s v="RQ"/>
    <n v="999002141"/>
    <n v="3"/>
    <n v="2004"/>
    <d v="2004-10-29T00:00:00"/>
    <s v="14 LINCOLN ST,  SOUTH RIVER NJ"/>
    <s v="SOUTH RIVER"/>
    <s v="COLLADO &amp; CORDERO, ANLLELY &amp; ALEXIS"/>
  </r>
  <r>
    <n v="31840111"/>
    <n v="18"/>
    <x v="1"/>
    <n v="58"/>
    <s v="UNK"/>
    <s v="UNK"/>
    <s v="UNK"/>
    <n v="1"/>
    <x v="1"/>
    <s v="RQ"/>
    <n v="999002142"/>
    <n v="3"/>
    <n v="1950"/>
    <d v="1950-01-01T00:00:00"/>
    <s v="73 75 WHITEHEAD AVE,  SOUTH RIVER NJ"/>
    <s v="SOUTH RIVER"/>
    <s v="LAGUERRE, RUBEN"/>
  </r>
  <r>
    <s v="30105591-X4861      "/>
    <n v="31"/>
    <x v="1"/>
    <n v="58"/>
    <s v="UNK"/>
    <s v="UNK"/>
    <s v="UNK"/>
    <n v="1"/>
    <x v="1"/>
    <s v="RQ"/>
    <n v="999002143"/>
    <n v="3"/>
    <n v="1950"/>
    <d v="1950-01-01T00:00:00"/>
    <s v="106 GEORGE ST,  SOUTH RIVER NJ"/>
    <s v="SOUTH RIVER"/>
    <s v="SILVA, LUCIANA"/>
  </r>
  <r>
    <n v="13345498"/>
    <n v="28"/>
    <x v="1"/>
    <n v="100"/>
    <s v="UNK"/>
    <s v="UNK"/>
    <s v="UNK"/>
    <n v="2"/>
    <x v="1"/>
    <s v="RQ"/>
    <n v="999002144"/>
    <n v="4"/>
    <n v="2001"/>
    <d v="2001-03-19T00:00:00"/>
    <s v="36 VETERANS DR,  SOUTH RIVER NJ"/>
    <s v="SOUTH RIVER"/>
    <s v="PHIDD, MARIE"/>
  </r>
  <r>
    <n v="3728610"/>
    <n v="10"/>
    <x v="1"/>
    <n v="58"/>
    <s v="UNK"/>
    <s v="UNK"/>
    <s v="UNK"/>
    <n v="1"/>
    <x v="1"/>
    <s v="RQ"/>
    <n v="999002145"/>
    <n v="3"/>
    <n v="1950"/>
    <d v="1950-01-01T00:00:00"/>
    <s v="11 HOLMES AVE,  SOUTH RIVER NJ"/>
    <s v="SOUTH RIVER"/>
    <s v="TERMINI, WILLIAM"/>
  </r>
  <r>
    <s v="04P77276"/>
    <n v="20"/>
    <x v="1"/>
    <n v="58"/>
    <s v="UNK"/>
    <s v="UNK"/>
    <s v="UNK"/>
    <n v="2"/>
    <x v="1"/>
    <s v="RQ"/>
    <n v="999002148"/>
    <n v="4"/>
    <n v="2003"/>
    <d v="2003-05-08T00:00:00"/>
    <s v="58 ARMSTRONG AVE APT 1,  SOUTH RIVER NJ"/>
    <s v="SOUTH RIVER"/>
    <s v="PRATAS, CHRISTIAN &amp; IWONA"/>
  </r>
  <r>
    <n v="88420299"/>
    <n v="11"/>
    <x v="1"/>
    <s v="NULL"/>
    <s v="sensus"/>
    <s v="NULL"/>
    <s v="NULL"/>
    <n v="2"/>
    <x v="1"/>
    <s v="RQ"/>
    <n v="999002151"/>
    <n v="4"/>
    <n v="2020"/>
    <d v="2020-08-05T00:00:00"/>
    <s v="259 MAIN ST,  SOUTH RIVER NJ"/>
    <s v="SOUTH RIVER"/>
    <s v="ANDINO &amp; SANDOVAL-COTO, WILMER &amp; GLENDA"/>
  </r>
  <r>
    <n v="35854672"/>
    <n v="6"/>
    <x v="1"/>
    <n v="58"/>
    <s v="UNK"/>
    <s v="UNK"/>
    <s v="UNK"/>
    <n v="1"/>
    <x v="1"/>
    <s v="RQ"/>
    <n v="999002155"/>
    <n v="3"/>
    <n v="1950"/>
    <d v="1950-01-01T00:00:00"/>
    <s v="35 FRANKLIN ST,  SOUTH RIVER NJ"/>
    <s v="SOUTH RIVER"/>
    <s v="PRICE, JUSTIN"/>
  </r>
  <r>
    <n v="69778084"/>
    <n v="14"/>
    <x v="1"/>
    <n v="58"/>
    <s v="UNK"/>
    <s v="UNK"/>
    <s v="UNK"/>
    <n v="2"/>
    <x v="1"/>
    <s v="RQ"/>
    <n v="999002156"/>
    <n v="4"/>
    <n v="2011"/>
    <d v="2011-01-03T00:00:00"/>
    <s v="24 EAST ST,  SOUTH RIVER NJ"/>
    <s v="SOUTH RIVER"/>
    <s v="JARAMILLO, ANDY"/>
  </r>
  <r>
    <n v="63050993"/>
    <n v="19"/>
    <x v="1"/>
    <n v="58"/>
    <s v="UNK"/>
    <s v="UNK"/>
    <s v="UNK"/>
    <n v="2"/>
    <x v="1"/>
    <s v="RQ"/>
    <n v="999002158"/>
    <n v="4"/>
    <n v="2009"/>
    <d v="2009-05-05T00:00:00"/>
    <s v="26 GARDEN ST,  SOUTH RIVER NJ"/>
    <s v="SOUTH RIVER"/>
    <s v="KHAN, MOHAMMED RAFLUDDIN"/>
  </r>
  <r>
    <n v="1681631"/>
    <n v="28"/>
    <x v="1"/>
    <n v="100"/>
    <s v="UNK"/>
    <s v="UNK"/>
    <s v="UNK"/>
    <s v="NULL"/>
    <x v="1"/>
    <s v="RQ"/>
    <n v="999002159"/>
    <n v="4"/>
    <n v="1950"/>
    <d v="1950-01-01T00:00:00"/>
    <s v="47 CONSTITUTION WAY,  SOUTH RIVER NJ"/>
    <s v="SOUTH RIVER"/>
    <s v="MCDANIEL, ERIC &amp; BETHANY"/>
  </r>
  <r>
    <n v="7532714"/>
    <n v="12"/>
    <x v="1"/>
    <n v="58"/>
    <s v="UNK"/>
    <s v="UNK"/>
    <s v="UNK"/>
    <n v="2"/>
    <x v="1"/>
    <s v="RQ"/>
    <n v="999002162"/>
    <n v="4"/>
    <n v="1950"/>
    <d v="1950-01-01T00:00:00"/>
    <s v="115 WILLETT AVE B13,  SOUTH RIVER NJ"/>
    <s v="SOUTH RIVER"/>
    <s v="BARONA, ARTURO &amp; LESLY"/>
  </r>
  <r>
    <n v="37788224"/>
    <n v="15"/>
    <x v="1"/>
    <n v="58"/>
    <s v="UNK"/>
    <s v="UNK"/>
    <s v="UNK"/>
    <n v="1"/>
    <x v="1"/>
    <s v="RQ"/>
    <n v="999002163"/>
    <n v="3"/>
    <n v="1950"/>
    <d v="1950-01-01T00:00:00"/>
    <s v="28 LEXINGTON AVE,  SOUTH RIVER NJ"/>
    <s v="SOUTH RIVER"/>
    <s v="KUPSCH, ROBBIN"/>
  </r>
  <r>
    <n v="10428602"/>
    <n v="31"/>
    <x v="1"/>
    <n v="58"/>
    <s v="UNK"/>
    <s v="UNK"/>
    <s v="UNK"/>
    <n v="2"/>
    <x v="1"/>
    <s v="RQ"/>
    <n v="999002164"/>
    <n v="4"/>
    <n v="2000"/>
    <d v="2000-11-14T00:00:00"/>
    <s v="31 THOMAS ST 2ND FL,  SOUTH RIVER NJ"/>
    <s v="SOUTH RIVER"/>
    <s v="CRUZ &amp; CACADOR, YERSON &amp; SARA"/>
  </r>
  <r>
    <n v="33596651"/>
    <n v="17"/>
    <x v="1"/>
    <n v="58"/>
    <s v="UNK"/>
    <s v="UNK"/>
    <s v="UNK"/>
    <n v="1"/>
    <x v="1"/>
    <s v="RQ"/>
    <n v="999002168"/>
    <n v="3"/>
    <n v="1950"/>
    <d v="1950-01-01T00:00:00"/>
    <s v="39 SUNSET ST,  SOUTH RIVER NJ"/>
    <s v="SOUTH RIVER"/>
    <s v="MARQUES, ANTONIO M"/>
  </r>
  <r>
    <n v="84406582"/>
    <n v="22"/>
    <x v="1"/>
    <n v="58"/>
    <s v="sensus"/>
    <s v="NULL"/>
    <s v="NULL"/>
    <n v="2"/>
    <x v="1"/>
    <s v="RQ"/>
    <n v="999002169"/>
    <n v="4"/>
    <n v="2018"/>
    <d v="2018-03-20T00:00:00"/>
    <s v="62 CAROLINE DR,  SOUTH RIVER NJ"/>
    <s v="SOUTH RIVER"/>
    <s v="BARNA, PETER &amp; JOHN"/>
  </r>
  <r>
    <n v="60896108"/>
    <n v="17"/>
    <x v="1"/>
    <n v="58"/>
    <s v="UNK"/>
    <s v="UNK"/>
    <s v="UNK"/>
    <n v="2"/>
    <x v="1"/>
    <s v="RQ"/>
    <n v="999002170"/>
    <n v="4"/>
    <n v="2006"/>
    <d v="2006-12-05T00:00:00"/>
    <s v="150 OLD BRIDGE TPKE,  SOUTH RIVER NJ"/>
    <s v="SOUTH RIVER"/>
    <s v="SANTOS, PAULO"/>
  </r>
  <r>
    <n v="1430738"/>
    <n v="22"/>
    <x v="1"/>
    <n v="58"/>
    <s v="UNK"/>
    <s v="UNK"/>
    <s v="UNK"/>
    <n v="1"/>
    <x v="1"/>
    <s v="RQ"/>
    <n v="999002172"/>
    <n v="3"/>
    <n v="1950"/>
    <d v="1950-01-01T00:00:00"/>
    <s v="96 LEONARDINE AVE,  SOUTH RIVER NJ"/>
    <s v="SOUTH RIVER"/>
    <s v="MESSINA, THOMAS &amp; MARIA"/>
  </r>
  <r>
    <n v="35681600"/>
    <n v="15"/>
    <x v="1"/>
    <n v="58"/>
    <s v="UNK"/>
    <s v="UNK"/>
    <s v="UNK"/>
    <n v="1"/>
    <x v="1"/>
    <s v="RQ"/>
    <n v="999002173"/>
    <n v="3"/>
    <n v="2004"/>
    <d v="2004-08-03T00:00:00"/>
    <s v="206 OLD BRIDGE TPKE,  SOUTH RIVER NJ"/>
    <s v="SOUTH RIVER"/>
    <s v="JOHNSON &amp; GAUMER, JEREMIAH &amp; MELISSA"/>
  </r>
  <r>
    <n v="63497266"/>
    <n v="24"/>
    <x v="1"/>
    <n v="58"/>
    <s v="UNK"/>
    <s v="UNK"/>
    <s v="UNK"/>
    <n v="2"/>
    <x v="1"/>
    <s v="RQ"/>
    <n v="999002177"/>
    <n v="4"/>
    <n v="2009"/>
    <d v="2009-01-20T00:00:00"/>
    <s v="13 A WHITEHEAD AVE,  SOUTH RIVER NJ"/>
    <s v="SOUTH RIVER"/>
    <s v="VILLEDA, EDWIN"/>
  </r>
  <r>
    <n v="61711709"/>
    <n v="13"/>
    <x v="1"/>
    <n v="58"/>
    <s v="UNK"/>
    <s v="UNK"/>
    <s v="UNK"/>
    <n v="2"/>
    <x v="1"/>
    <s v="RQ"/>
    <n v="999002179"/>
    <n v="4"/>
    <n v="2007"/>
    <d v="2007-07-16T00:00:00"/>
    <s v="62 JOHNSON PL,  SOUTH RIVER NJ"/>
    <s v="SOUTH RIVER"/>
    <s v="LEWANDOSKI, CANDICE"/>
  </r>
  <r>
    <n v="62066207"/>
    <n v="24"/>
    <x v="1"/>
    <n v="75"/>
    <s v="UNK"/>
    <s v="UNK"/>
    <s v="UNK"/>
    <s v="NULL"/>
    <x v="1"/>
    <s v="RQ"/>
    <n v="999002184"/>
    <n v="4"/>
    <n v="2009"/>
    <d v="2009-08-31T00:00:00"/>
    <s v="16 ROBERT ST APT 2,  SOUTH RIVER NJ"/>
    <s v="SOUTH RIVER"/>
    <s v="SEQUEIRA, FRANCISCO E &amp; FILOMENA D"/>
  </r>
  <r>
    <n v="77042884"/>
    <n v="3"/>
    <x v="1"/>
    <n v="58"/>
    <s v="sensus"/>
    <s v="NULL"/>
    <s v="NULL"/>
    <n v="2"/>
    <x v="1"/>
    <s v="RQ"/>
    <n v="999002187"/>
    <n v="4"/>
    <n v="2014"/>
    <d v="2014-07-31T00:00:00"/>
    <s v="51 DAILEY ST,  SOUTH RIVER NJ"/>
    <s v="SOUTH RIVER"/>
    <s v="GURCHENSKY, JAMES"/>
  </r>
  <r>
    <n v="51203932"/>
    <n v="6"/>
    <x v="1"/>
    <n v="58"/>
    <s v="UNK"/>
    <s v="UNK"/>
    <s v="UNK"/>
    <n v="2"/>
    <x v="1"/>
    <s v="RQ"/>
    <n v="999002191"/>
    <n v="4"/>
    <n v="1950"/>
    <d v="1950-01-01T00:00:00"/>
    <s v="26 WILSON AVE,  SOUTH RIVER NJ"/>
    <s v="SOUTH RIVER"/>
    <s v="RODRIGUEZ &amp; ARIAS, LEONELA A. &amp; CARLOS"/>
  </r>
  <r>
    <n v="91428145"/>
    <n v="22"/>
    <x v="1"/>
    <n v="58"/>
    <s v="sensus"/>
    <s v="NULL"/>
    <s v="NULL"/>
    <s v="NULL"/>
    <x v="1"/>
    <s v="RQ"/>
    <n v="999002193"/>
    <n v="4"/>
    <n v="2022"/>
    <d v="2022-06-17T00:00:00"/>
    <s v="42 RIDGE RD,  SOUTH RIVER NJ"/>
    <s v="SOUTH RIVER"/>
    <s v="SANTOS, RICARDO &amp; MARIA"/>
  </r>
  <r>
    <n v="71537997"/>
    <n v="8"/>
    <x v="1"/>
    <n v="58"/>
    <s v="UNK"/>
    <s v="UNK"/>
    <s v="NULL"/>
    <n v="2"/>
    <x v="1"/>
    <s v="RQ"/>
    <n v="999002194"/>
    <n v="4"/>
    <n v="2012"/>
    <d v="2012-07-30T00:00:00"/>
    <s v="102 JACKSON ST,  SOUTH RIVER NJ"/>
    <s v="SOUTH RIVER"/>
    <s v="DIAZ, RAFAEL"/>
  </r>
  <r>
    <n v="5658211"/>
    <n v="22"/>
    <x v="1"/>
    <n v="58"/>
    <s v="UNK"/>
    <s v="UNK"/>
    <s v="UNK"/>
    <n v="1"/>
    <x v="1"/>
    <s v="RQ"/>
    <n v="999002195"/>
    <n v="4"/>
    <n v="2008"/>
    <d v="2008-03-20T00:00:00"/>
    <s v="105 KAMM AVE,  SOUTH RIVER NJ"/>
    <s v="SOUTH RIVER"/>
    <s v="VENTURA, JOSE"/>
  </r>
  <r>
    <n v="62513614"/>
    <n v="9"/>
    <x v="1"/>
    <n v="58"/>
    <s v="UNK"/>
    <s v="UNK"/>
    <s v="UNK"/>
    <n v="2"/>
    <x v="1"/>
    <s v="RQ"/>
    <n v="999002196"/>
    <n v="4"/>
    <n v="2008"/>
    <d v="2008-06-02T00:00:00"/>
    <s v="9 COLFAX ST,  SOUTH RIVER NJ"/>
    <s v="SOUTH RIVER"/>
    <s v="OLIVEIRA-DAS NEVES, DANIEL"/>
  </r>
  <r>
    <n v="13396595"/>
    <n v="25"/>
    <x v="1"/>
    <n v="58"/>
    <s v="UNK"/>
    <s v="UNK"/>
    <s v="UNK"/>
    <n v="1"/>
    <x v="1"/>
    <s v="RQ"/>
    <n v="999002201"/>
    <n v="3"/>
    <n v="2005"/>
    <d v="2005-12-23T00:00:00"/>
    <s v="13 NORTHERN ST,  SOUTH RIVER NJ"/>
    <s v="SOUTH RIVER"/>
    <s v="IBARRONDO &amp; LOZADA, JOEL &amp; CAROLINA IRENE"/>
  </r>
  <r>
    <n v="35251590"/>
    <n v="25"/>
    <x v="1"/>
    <n v="58"/>
    <s v="UNK"/>
    <s v="UNK"/>
    <s v="UNK"/>
    <s v="NULL"/>
    <x v="1"/>
    <s v="RQ"/>
    <n v="999002202"/>
    <n v="3"/>
    <n v="1950"/>
    <d v="1950-01-01T00:00:00"/>
    <s v="5 NORTHERN ST,  SOUTH RIVER NJ"/>
    <s v="SOUTH RIVER"/>
    <s v="RICHIUSA, MARYJANE"/>
  </r>
  <r>
    <n v="72280117"/>
    <n v="24"/>
    <x v="1"/>
    <n v="58"/>
    <s v="sensus"/>
    <s v="NULL"/>
    <s v="NULL"/>
    <n v="2"/>
    <x v="1"/>
    <s v="RQ"/>
    <n v="999002204"/>
    <n v="4"/>
    <n v="2013"/>
    <d v="2013-09-12T00:00:00"/>
    <s v="18 WHITEHEAD AVE,  SOUTH RIVER NJ"/>
    <s v="SOUTH RIVER"/>
    <s v="CASTRO-ALVARADO, CAMILO"/>
  </r>
  <r>
    <n v="35681599"/>
    <n v="15"/>
    <x v="1"/>
    <n v="58"/>
    <s v="UNK"/>
    <s v="UNK"/>
    <s v="UNK"/>
    <s v="NULL"/>
    <x v="1"/>
    <s v="RQ"/>
    <n v="999002206"/>
    <n v="3"/>
    <n v="2005"/>
    <d v="2005-06-16T00:00:00"/>
    <s v="4 ARLINGTON AVE,  SOUTH RIVER NJ"/>
    <s v="SOUTH RIVER"/>
    <s v="CRUZ &amp; LOPEZ, GUADALUPE &amp; GENARO C"/>
  </r>
  <r>
    <n v="9748841"/>
    <n v="28"/>
    <x v="1"/>
    <n v="58"/>
    <s v="UNK"/>
    <s v="UNK"/>
    <s v="UNK"/>
    <n v="2"/>
    <x v="1"/>
    <s v="RQ"/>
    <n v="999002209"/>
    <n v="4"/>
    <n v="2000"/>
    <d v="2000-05-22T00:00:00"/>
    <s v="51 LARK DR,  SOUTH RIVER NJ"/>
    <s v="SOUTH RIVER"/>
    <s v="SILVA, JOAO &amp; PAULA"/>
  </r>
  <r>
    <n v="63081928"/>
    <n v="14"/>
    <x v="1"/>
    <n v="58"/>
    <s v="UNK"/>
    <s v="UNK"/>
    <s v="UNK"/>
    <n v="2"/>
    <x v="1"/>
    <s v="RQ"/>
    <n v="999002210"/>
    <n v="4"/>
    <n v="2008"/>
    <d v="2008-11-18T00:00:00"/>
    <s v="22 EAST ST,  SOUTH RIVER NJ"/>
    <s v="SOUTH RIVER"/>
    <s v="MCGRATH, EWELINA &amp; JAMES"/>
  </r>
  <r>
    <n v="85130945"/>
    <n v="8"/>
    <x v="1"/>
    <n v="58"/>
    <s v="sensus"/>
    <s v="NULL"/>
    <s v="NULL"/>
    <s v="NULL"/>
    <x v="1"/>
    <s v="RQ"/>
    <n v="999002212"/>
    <n v="4"/>
    <n v="2018"/>
    <d v="2018-09-27T00:00:00"/>
    <s v="42 OBERT ST APT C,  SOUTH RIVER NJ"/>
    <s v="SOUTH RIVER"/>
    <s v="CORREA BRAGA &amp; MARQUES PINTO BRAGA, JOSE &amp; SILVANIA MARIA"/>
  </r>
  <r>
    <n v="85130949"/>
    <n v="8"/>
    <x v="1"/>
    <n v="58"/>
    <s v="sensus"/>
    <s v="NULL"/>
    <s v="NULL"/>
    <s v="NULL"/>
    <x v="1"/>
    <s v="RQ"/>
    <n v="999002216"/>
    <n v="4"/>
    <n v="2018"/>
    <d v="2018-09-27T00:00:00"/>
    <s v="42 OBERT ST APT A,  SOUTH RIVER NJ"/>
    <s v="SOUTH RIVER"/>
    <s v="MIRANDA, JUVENTINO D &amp; EDILENE A"/>
  </r>
  <r>
    <n v="85130944"/>
    <n v="8"/>
    <x v="1"/>
    <n v="58"/>
    <s v="sensus"/>
    <s v="NULL"/>
    <s v="NULL"/>
    <s v="NULL"/>
    <x v="1"/>
    <s v="RQ"/>
    <n v="999002218"/>
    <n v="4"/>
    <n v="2018"/>
    <d v="2018-09-27T00:00:00"/>
    <s v="42 OBERT ST APT B,  SOUTH RIVER NJ"/>
    <s v="SOUTH RIVER"/>
    <s v="OLIVERIA &amp; ARGENTI, FERNANDO &amp; FLAVIA O"/>
  </r>
  <r>
    <n v="35851323"/>
    <n v="27"/>
    <x v="1"/>
    <n v="58"/>
    <s v="UNK"/>
    <s v="UNK"/>
    <s v="UNK"/>
    <n v="1"/>
    <x v="1"/>
    <s v="RQ"/>
    <n v="999002219"/>
    <n v="3"/>
    <n v="1950"/>
    <d v="1950-01-01T00:00:00"/>
    <s v="104 JOHN ST,  SOUTH RIVER NJ"/>
    <s v="SOUTH RIVER"/>
    <s v="IBRAHIM, FAWZY"/>
  </r>
  <r>
    <n v="56920897"/>
    <n v="20"/>
    <x v="1"/>
    <n v="58"/>
    <s v="UNK"/>
    <s v="UNK"/>
    <s v="UNK"/>
    <n v="2"/>
    <x v="1"/>
    <s v="RQ"/>
    <n v="999002220"/>
    <n v="4"/>
    <n v="2005"/>
    <d v="2005-04-11T00:00:00"/>
    <s v="33 WHITEHEAD AVE 2,  SOUTH RIVER NJ"/>
    <s v="SOUTH RIVER"/>
    <s v="GREGO, ARCELINA"/>
  </r>
  <r>
    <n v="31840157"/>
    <n v="19"/>
    <x v="1"/>
    <n v="58"/>
    <s v="UNK"/>
    <s v="UNK"/>
    <s v="UNK"/>
    <n v="1"/>
    <x v="1"/>
    <s v="RQ"/>
    <n v="999002222"/>
    <n v="3"/>
    <n v="1950"/>
    <d v="1950-01-01T00:00:00"/>
    <s v="57 LEONARDINE AVE,  SOUTH RIVER NJ"/>
    <s v="SOUTH RIVER"/>
    <s v="IRANISHAK &amp; BORDIUZHUN, VITALII &amp; ANASTASIA"/>
  </r>
  <r>
    <n v="51169259"/>
    <n v="20"/>
    <x v="1"/>
    <n v="58"/>
    <s v="UNK"/>
    <s v="UNK"/>
    <s v="UNK"/>
    <s v="NULL"/>
    <x v="1"/>
    <s v="RQ"/>
    <n v="999002226"/>
    <n v="4"/>
    <n v="1950"/>
    <d v="1950-01-01T00:00:00"/>
    <s v="96 PRENTICE AVE,  SOUTH RIVER NJ"/>
    <s v="SOUTH RIVER"/>
    <s v="FRESCO, ANTONIO"/>
  </r>
  <r>
    <n v="9845415"/>
    <n v="18"/>
    <x v="1"/>
    <n v="58"/>
    <s v="UNK"/>
    <s v="UNK"/>
    <s v="UNK"/>
    <n v="2"/>
    <x v="1"/>
    <s v="RQ"/>
    <n v="999002229"/>
    <n v="4"/>
    <n v="1950"/>
    <d v="1950-01-01T00:00:00"/>
    <s v="79 WHITEHEAD AVE,  SOUTH RIVER NJ"/>
    <s v="SOUTH RIVER"/>
    <s v="79 WHITEHEAD REALTY LLC, "/>
  </r>
  <r>
    <n v="82119807"/>
    <n v="11"/>
    <x v="1"/>
    <n v="58"/>
    <s v="sensus"/>
    <s v="NULL"/>
    <s v="NULL"/>
    <n v="2"/>
    <x v="1"/>
    <s v="RQ"/>
    <n v="999002232"/>
    <n v="4"/>
    <n v="2018"/>
    <d v="2018-10-09T00:00:00"/>
    <s v="3 CLARK ST,  SOUTH RIVER NJ"/>
    <s v="SOUTH RIVER"/>
    <s v="SALAZAR, GEORGE &amp; MARICELLY"/>
  </r>
  <r>
    <n v="87078519"/>
    <n v="17"/>
    <x v="1"/>
    <s v="NULL"/>
    <s v="sensus"/>
    <s v="NULL"/>
    <s v="NULL"/>
    <s v="NULL"/>
    <x v="1"/>
    <s v="RQ"/>
    <n v="999002233"/>
    <n v="4"/>
    <n v="2019"/>
    <d v="2019-10-11T00:00:00"/>
    <s v="63 NEW ST,  SOUTH RIVER NJ"/>
    <s v="SOUTH RIVER"/>
    <s v="PEREZ, MARIO"/>
  </r>
  <r>
    <n v="7533405"/>
    <n v="25"/>
    <x v="1"/>
    <n v="58"/>
    <s v="UNK"/>
    <s v="UNK"/>
    <s v="UNK"/>
    <n v="2"/>
    <x v="1"/>
    <s v="RQ"/>
    <n v="999002237"/>
    <n v="4"/>
    <n v="2004"/>
    <d v="2004-10-19T00:00:00"/>
    <s v="225 PROSPECT ST,  SOUTH RIVER NJ"/>
    <s v="SOUTH RIVER"/>
    <s v="DASILVA, FRANCIELA CANDIDA"/>
  </r>
  <r>
    <n v="100443876"/>
    <n v="12"/>
    <x v="1"/>
    <n v="58"/>
    <s v="UNK"/>
    <s v="UNK"/>
    <s v="UNK"/>
    <n v="2"/>
    <x v="1"/>
    <s v="RQ"/>
    <n v="999002238"/>
    <n v="4"/>
    <n v="2006"/>
    <d v="2006-01-19T00:00:00"/>
    <s v="79 A WILLETT AVE,  SOUTH RIVER NJ"/>
    <s v="SOUTH RIVER"/>
    <s v="SANCES ESPINDOLA &amp; ESPINDOLA, HELEN &amp; RONALDO"/>
  </r>
  <r>
    <n v="89574777"/>
    <n v="10"/>
    <x v="1"/>
    <s v="NULL"/>
    <s v="sensus"/>
    <s v="NULL"/>
    <s v="NULL"/>
    <n v="2"/>
    <x v="1"/>
    <s v="RQ"/>
    <n v="999002240"/>
    <n v="4"/>
    <n v="2021"/>
    <d v="2021-02-09T00:00:00"/>
    <s v="3 MILLER ST FRONT,  SOUTH RIVER NJ"/>
    <s v="SOUTH RIVER"/>
    <s v="FERREIRA SANTOS, EVERTON"/>
  </r>
  <r>
    <n v="37286110"/>
    <n v="11"/>
    <x v="1"/>
    <n v="58"/>
    <s v="UNK"/>
    <s v="UNK"/>
    <s v="UNK"/>
    <n v="1"/>
    <x v="1"/>
    <s v="RQ"/>
    <n v="999002243"/>
    <n v="3"/>
    <n v="2004"/>
    <d v="2004-09-03T00:00:00"/>
    <s v="166 HILLSIDE AVE,  SOUTH RIVER NJ"/>
    <s v="SOUTH RIVER"/>
    <s v="GURVITS &amp; SOTO, SHARONE &amp; MICHELLE"/>
  </r>
  <r>
    <s v="03N92743"/>
    <n v="14"/>
    <x v="1"/>
    <n v="58"/>
    <s v="UNK"/>
    <s v="UNK"/>
    <s v="UNK"/>
    <n v="2"/>
    <x v="1"/>
    <s v="RQ"/>
    <n v="999002246"/>
    <n v="4"/>
    <n v="1950"/>
    <d v="1950-01-01T00:00:00"/>
    <s v="32 MAGIERA ST,  SOUTH RIVER NJ"/>
    <s v="SOUTH RIVER"/>
    <s v="FRIAS, RAFAEL &amp; KANIA"/>
  </r>
  <r>
    <n v="35854638"/>
    <n v="18"/>
    <x v="1"/>
    <n v="58"/>
    <s v="UNK"/>
    <s v="UNK"/>
    <s v="UNK"/>
    <n v="1"/>
    <x v="1"/>
    <s v="RQ"/>
    <n v="999002248"/>
    <n v="3"/>
    <n v="1950"/>
    <d v="1950-01-01T00:00:00"/>
    <s v="29 LEVINSON AVE,  SOUTH RIVER NJ"/>
    <s v="SOUTH RIVER"/>
    <s v="CANO &amp; PAREDES, JENNIFER &amp; DARWIN"/>
  </r>
  <r>
    <n v="38845878"/>
    <n v="1"/>
    <x v="1"/>
    <n v="200"/>
    <s v="UNK"/>
    <s v="UNK"/>
    <s v="UNK"/>
    <n v="1"/>
    <x v="1"/>
    <s v="RQ"/>
    <n v="999002253"/>
    <n v="5"/>
    <n v="1950"/>
    <d v="1950-01-01T00:00:00"/>
    <s v="24 MAIN STUNIT A,  SOUTH RIVER NJ"/>
    <s v="SOUTH RIVER"/>
    <s v="PRAMUKH 24 LLC, "/>
  </r>
  <r>
    <n v="30105543"/>
    <n v="25"/>
    <x v="1"/>
    <n v="58"/>
    <s v="UNK"/>
    <s v="UNK"/>
    <s v="UNK"/>
    <n v="1"/>
    <x v="1"/>
    <s v="RQ"/>
    <n v="999002254"/>
    <n v="3"/>
    <n v="1950"/>
    <d v="1950-01-01T00:00:00"/>
    <s v="146 PROSPECT ST,  SOUTH RIVER NJ"/>
    <s v="SOUTH RIVER"/>
    <s v="DZIOBAK, RICHARD &amp; BRENDA"/>
  </r>
  <r>
    <n v="81687740"/>
    <n v="18"/>
    <x v="1"/>
    <n v="58"/>
    <s v="sensus"/>
    <s v="NULL"/>
    <s v="NULL"/>
    <n v="2"/>
    <x v="1"/>
    <s v="RQ"/>
    <n v="999002255"/>
    <n v="4"/>
    <n v="2016"/>
    <d v="2016-08-03T00:00:00"/>
    <s v="46 LEVINSON AVE,  SOUTH RIVER NJ"/>
    <s v="SOUTH RIVER"/>
    <s v="RODRIGUEZ, MARCO"/>
  </r>
  <r>
    <n v="57777802"/>
    <n v="24"/>
    <x v="1"/>
    <n v="58"/>
    <s v="UNK"/>
    <s v="UNK"/>
    <s v="UNK"/>
    <n v="1"/>
    <x v="1"/>
    <s v="RQ"/>
    <n v="999002257"/>
    <n v="4"/>
    <n v="1950"/>
    <d v="1950-01-01T00:00:00"/>
    <s v="10 SCHACK AVE,  SOUTH RIVER NJ"/>
    <s v="SOUTH RIVER"/>
    <s v="TEIXEIRA, MELISSA &amp; LUIS"/>
  </r>
  <r>
    <n v="30613489"/>
    <n v="13"/>
    <x v="1"/>
    <n v="58"/>
    <s v="UNK"/>
    <s v="UNK"/>
    <s v="UNK"/>
    <n v="1"/>
    <x v="1"/>
    <s v="RQ"/>
    <n v="999002258"/>
    <n v="3"/>
    <n v="1950"/>
    <d v="1950-01-01T00:00:00"/>
    <s v="15 DAVID ST,  SOUTH RIVER NJ"/>
    <s v="SOUTH RIVER"/>
    <s v="MURPHY, DONNA &amp; THOMAS"/>
  </r>
  <r>
    <n v="32412012"/>
    <n v="5"/>
    <x v="1"/>
    <n v="58"/>
    <s v="UNK"/>
    <s v="UNK"/>
    <s v="UNK"/>
    <n v="1"/>
    <x v="1"/>
    <s v="RQ"/>
    <n v="999002260"/>
    <n v="3"/>
    <n v="1950"/>
    <d v="1950-01-01T00:00:00"/>
    <s v="62 DAILEY ST,  SOUTH RIVER NJ"/>
    <s v="SOUTH RIVER"/>
    <s v="DEASIS, EFREN &amp; GEMINIE"/>
  </r>
  <r>
    <n v="32411714"/>
    <n v="6"/>
    <x v="1"/>
    <n v="58"/>
    <s v="UNK"/>
    <s v="UNK"/>
    <s v="UNK"/>
    <n v="1"/>
    <x v="1"/>
    <s v="RQ"/>
    <n v="999002266"/>
    <n v="3"/>
    <n v="1950"/>
    <d v="1950-01-01T00:00:00"/>
    <s v="114 JACKSON ST,  SOUTH RIVER NJ"/>
    <s v="SOUTH RIVER"/>
    <s v="OLSON &amp; OLSON &amp; VELILLA, JUDY &amp; LAURA &amp; SHANE"/>
  </r>
  <r>
    <n v="32411677"/>
    <n v="5"/>
    <x v="1"/>
    <n v="58"/>
    <s v="UNK"/>
    <s v="UNK"/>
    <s v="UNK"/>
    <n v="1"/>
    <x v="1"/>
    <s v="RQ"/>
    <n v="999002267"/>
    <n v="3"/>
    <n v="2005"/>
    <d v="2005-12-15T00:00:00"/>
    <s v="72 COLFAX ST,  SOUTH RIVER NJ"/>
    <s v="SOUTH RIVER"/>
    <s v="SARACINO, SOPHIA A."/>
  </r>
  <r>
    <n v="57789743"/>
    <n v="21"/>
    <x v="1"/>
    <n v="58"/>
    <s v="UNK"/>
    <s v="UNK"/>
    <s v="UNK"/>
    <n v="2"/>
    <x v="1"/>
    <s v="RQ"/>
    <n v="999002270"/>
    <n v="4"/>
    <n v="2006"/>
    <d v="2006-10-26T00:00:00"/>
    <s v="35 -37 MAPLE ST,  SOUTH RIVER NJ"/>
    <s v="SOUTH RIVER"/>
    <s v="ALBERTO, FELIX"/>
  </r>
  <r>
    <n v="82884195"/>
    <n v="29"/>
    <x v="1"/>
    <n v="58"/>
    <s v="sensus"/>
    <s v="NULL"/>
    <s v="NULL"/>
    <n v="2"/>
    <x v="1"/>
    <s v="RQ"/>
    <n v="999002271"/>
    <n v="4"/>
    <n v="2017"/>
    <d v="2017-05-04T00:00:00"/>
    <s v="13 LELAND AVE,  SOUTH RIVER NJ"/>
    <s v="SOUTH RIVER"/>
    <s v="MOROCHO VILLA, MANUEL,MARIANA,JORGE,CHRISTIAN"/>
  </r>
  <r>
    <n v="30613782"/>
    <n v="19"/>
    <x v="1"/>
    <n v="58"/>
    <s v="UNK"/>
    <s v="UNK"/>
    <s v="UNK"/>
    <n v="1"/>
    <x v="1"/>
    <s v="RQ"/>
    <n v="999002275"/>
    <n v="3"/>
    <n v="2006"/>
    <d v="2006-11-30T00:00:00"/>
    <s v="25 GARDEN ST,  SOUTH RIVER NJ"/>
    <s v="SOUTH RIVER"/>
    <s v="KRSTONA, ANDREJ &amp; ZORKA"/>
  </r>
  <r>
    <n v="84406575"/>
    <n v="12"/>
    <x v="1"/>
    <n v="58"/>
    <s v="sensus"/>
    <s v="NULL"/>
    <s v="NULL"/>
    <n v="2"/>
    <x v="1"/>
    <s v="RQ"/>
    <n v="999002276"/>
    <n v="4"/>
    <n v="2018"/>
    <d v="2018-05-15T00:00:00"/>
    <s v="27 DIVISION ST,  SOUTH RIVER NJ"/>
    <s v="SOUTH RIVER"/>
    <s v="SAAVEDRA, EUTIQUIO L"/>
  </r>
  <r>
    <n v="32411717"/>
    <n v="17"/>
    <x v="1"/>
    <n v="58"/>
    <s v="UNK"/>
    <s v="UNK"/>
    <s v="UNK"/>
    <n v="1"/>
    <x v="1"/>
    <s v="RQ"/>
    <n v="999002278"/>
    <n v="3"/>
    <n v="1950"/>
    <d v="1950-01-01T00:00:00"/>
    <s v="9 APPLEBY AVE,  SOUTH RIVER NJ"/>
    <s v="SOUTH RIVER"/>
    <s v="SANCHEZ, ELVIA &amp; ESMERALDA V"/>
  </r>
  <r>
    <n v="69033187"/>
    <n v="11"/>
    <x v="1"/>
    <n v="58"/>
    <s v="UNK"/>
    <s v="UNK"/>
    <s v="UNK"/>
    <n v="2"/>
    <x v="1"/>
    <s v="RQ"/>
    <n v="999002280"/>
    <n v="4"/>
    <n v="2010"/>
    <d v="2010-07-22T00:00:00"/>
    <s v="15 JAMES ST,  SOUTH RIVER NJ"/>
    <s v="SOUTH RIVER"/>
    <s v="DUDKO, RUSLAN &amp; OKSANA"/>
  </r>
  <r>
    <s v="35251287-X1909      "/>
    <n v="29"/>
    <x v="1"/>
    <n v="58"/>
    <s v="UNK"/>
    <s v="UNK"/>
    <s v="UNK"/>
    <n v="1"/>
    <x v="1"/>
    <s v="RQ"/>
    <n v="999002284"/>
    <n v="3"/>
    <n v="2003"/>
    <d v="2003-03-27T00:00:00"/>
    <s v="22 ZIEGERT ST,  SOUTH RIVER NJ"/>
    <s v="SOUTH RIVER"/>
    <s v="ASIAIN &amp; ARVIZU, LORENZO &amp; VERONICA"/>
  </r>
  <r>
    <n v="32411867"/>
    <n v="3"/>
    <x v="1"/>
    <n v="58"/>
    <s v="UNK"/>
    <s v="UNK"/>
    <s v="UNK"/>
    <n v="1"/>
    <x v="1"/>
    <s v="RQ"/>
    <n v="999002285"/>
    <n v="3"/>
    <n v="1950"/>
    <d v="1950-01-01T00:00:00"/>
    <s v="27 VIRGINIA ST,  SOUTH RIVER NJ"/>
    <s v="SOUTH RIVER"/>
    <s v="ESPOSITO, SALVATORE &amp; ROSA"/>
  </r>
  <r>
    <n v="2474561"/>
    <n v="23"/>
    <x v="1"/>
    <n v="58"/>
    <s v="UNK"/>
    <s v="UNK"/>
    <s v="UNK"/>
    <n v="2"/>
    <x v="1"/>
    <s v="RQ"/>
    <n v="999002288"/>
    <n v="4"/>
    <n v="2001"/>
    <d v="2001-03-23T00:00:00"/>
    <s v="66 A BURTON AVE,  SOUTH RIVER NJ"/>
    <s v="SOUTH RIVER"/>
    <s v="WILLIAMS, MACAULAY"/>
  </r>
  <r>
    <n v="30105501"/>
    <n v="13"/>
    <x v="1"/>
    <n v="58"/>
    <s v="UNK"/>
    <s v="UNK"/>
    <s v="UNK"/>
    <n v="1"/>
    <x v="1"/>
    <s v="RQ"/>
    <n v="999002292"/>
    <n v="3"/>
    <n v="1950"/>
    <d v="1950-01-01T00:00:00"/>
    <s v="1 MC PHERSON PL,  SOUTH RIVER NJ"/>
    <s v="SOUTH RIVER"/>
    <s v="PAULA, SIDONIO J &amp; JOANA J"/>
  </r>
  <r>
    <n v="28948584"/>
    <n v="31"/>
    <x v="1"/>
    <n v="58"/>
    <s v="UNK"/>
    <s v="UNK"/>
    <s v="UNK"/>
    <n v="1"/>
    <x v="1"/>
    <s v="RQ"/>
    <n v="999002293"/>
    <n v="3"/>
    <n v="1950"/>
    <d v="1950-01-01T00:00:00"/>
    <s v="24 THOMAS ST,  SOUTH RIVER NJ"/>
    <s v="SOUTH RIVER"/>
    <s v="SHAMEER PROPERTIES LLC, "/>
  </r>
  <r>
    <s v="32411900-X44        "/>
    <n v="23"/>
    <x v="1"/>
    <n v="58"/>
    <s v="UNK"/>
    <s v="UNK"/>
    <s v="UNK"/>
    <n v="1"/>
    <x v="1"/>
    <s v="RQ"/>
    <n v="999002298"/>
    <n v="3"/>
    <n v="2005"/>
    <d v="2005-02-18T00:00:00"/>
    <s v="46 BURTON AVE,  SOUTH RIVER NJ"/>
    <s v="SOUTH RIVER"/>
    <s v="CHERTISA LLC, "/>
  </r>
  <r>
    <n v="51169280"/>
    <n v="6"/>
    <x v="1"/>
    <n v="58"/>
    <s v="UNK"/>
    <s v="UNK"/>
    <s v="UNK"/>
    <n v="2"/>
    <x v="1"/>
    <s v="RQ"/>
    <n v="999002302"/>
    <n v="4"/>
    <n v="2010"/>
    <d v="2010-06-08T00:00:00"/>
    <s v="132 JACKSON ST,  SOUTH RIVER NJ"/>
    <s v="SOUTH RIVER"/>
    <s v="OLIVAL, ANTONIO"/>
  </r>
  <r>
    <n v="32411692"/>
    <n v="25"/>
    <x v="1"/>
    <n v="58"/>
    <s v="UNK"/>
    <s v="UNK"/>
    <s v="UNK"/>
    <n v="1"/>
    <x v="1"/>
    <s v="RQ"/>
    <n v="999002304"/>
    <n v="3"/>
    <n v="1950"/>
    <d v="1950-01-01T00:00:00"/>
    <s v="141 PROSPECT ST,  SOUTH RIVER NJ"/>
    <s v="SOUTH RIVER"/>
    <s v="TURNER &amp; DAVIS, SHANA L &amp; MARK J"/>
  </r>
  <r>
    <n v="30105420"/>
    <n v="7"/>
    <x v="1"/>
    <n v="58"/>
    <s v="UNK"/>
    <s v="UNK"/>
    <s v="UNK"/>
    <n v="1"/>
    <x v="1"/>
    <s v="RQ"/>
    <n v="999002306"/>
    <n v="3"/>
    <n v="2005"/>
    <d v="2005-10-24T00:00:00"/>
    <s v="37 DEVOE ST,  SOUTH RIVER NJ"/>
    <s v="SOUTH RIVER"/>
    <s v="DOROZHYNSKIY, ANDRe"/>
  </r>
  <r>
    <n v="82884199"/>
    <n v="13"/>
    <x v="1"/>
    <n v="58"/>
    <s v="sensus"/>
    <s v="NULL"/>
    <s v="NULL"/>
    <n v="2"/>
    <x v="1"/>
    <s v="RQ"/>
    <n v="999002310"/>
    <n v="4"/>
    <n v="2017"/>
    <d v="2017-06-08T00:00:00"/>
    <s v="40 HILLSIDE AVE APT A,  SOUTH RIVER NJ"/>
    <s v="SOUTH RIVER"/>
    <s v="GRANADEIRO, RICARDO &amp; ISMENIA"/>
  </r>
  <r>
    <n v="1513944"/>
    <n v="19"/>
    <x v="1"/>
    <n v="58"/>
    <s v="UNK"/>
    <s v="UNK"/>
    <s v="UNK"/>
    <s v="NULL"/>
    <x v="1"/>
    <s v="RQ"/>
    <n v="999002311"/>
    <n v="3"/>
    <n v="1950"/>
    <d v="1950-01-01T00:00:00"/>
    <s v="11 GRAND AVE,  SOUTH RIVER NJ"/>
    <s v="SOUTH RIVER"/>
    <s v="KIM, MISOOK"/>
  </r>
  <r>
    <n v="14013655"/>
    <n v="10"/>
    <x v="1"/>
    <n v="58"/>
    <s v="UNK"/>
    <s v="UNK"/>
    <s v="UNK"/>
    <n v="2"/>
    <x v="1"/>
    <s v="RQ"/>
    <n v="999002314"/>
    <n v="4"/>
    <n v="1950"/>
    <d v="1950-01-01T00:00:00"/>
    <s v="8 STANTON ST,  SOUTH RIVER NJ"/>
    <s v="SOUTH RIVER"/>
    <s v="SILVA, ASHLEY"/>
  </r>
  <r>
    <n v="89574755"/>
    <n v="7"/>
    <x v="1"/>
    <s v="NULL"/>
    <s v="sensus"/>
    <s v="NULL"/>
    <s v="NULL"/>
    <n v="2"/>
    <x v="1"/>
    <s v="RQ"/>
    <n v="999002317"/>
    <n v="4"/>
    <n v="2021"/>
    <d v="2021-08-13T00:00:00"/>
    <s v="8 CARMAN ST,  SOUTH RIVER NJ"/>
    <s v="SOUTH RIVER"/>
    <s v="MARTINS &amp; YANEZ, MICHAEL &amp; NICOLE"/>
  </r>
  <r>
    <n v="13345454"/>
    <n v="30"/>
    <x v="1"/>
    <n v="100"/>
    <s v="UNK"/>
    <s v="UNK"/>
    <s v="UNK"/>
    <n v="2"/>
    <x v="1"/>
    <s v="RQ"/>
    <n v="999002318"/>
    <n v="4"/>
    <n v="2000"/>
    <d v="2000-12-15T00:00:00"/>
    <s v="145 MONTICELLO WAY,  SOUTH RIVER NJ"/>
    <s v="SOUTH RIVER"/>
    <s v="PATEL, YOGESH N. &amp; RAKHEE C."/>
  </r>
  <r>
    <n v="38580281"/>
    <n v="3"/>
    <x v="1"/>
    <n v="58"/>
    <s v="UNK"/>
    <s v="UNK"/>
    <s v="UNK"/>
    <n v="2"/>
    <x v="1"/>
    <s v="RQ"/>
    <n v="999002320"/>
    <n v="4"/>
    <n v="1950"/>
    <d v="1950-01-01T00:00:00"/>
    <s v="20 BRENNIG PL,  SOUTH RIVER NJ"/>
    <s v="SOUTH RIVER"/>
    <s v="CATARINO &amp; RIVERA, MARIO M. &amp; MARGARITA T."/>
  </r>
  <r>
    <n v="61216732"/>
    <n v="18"/>
    <x v="1"/>
    <n v="58"/>
    <s v="UNK"/>
    <s v="UNK"/>
    <s v="UNK"/>
    <n v="2"/>
    <x v="1"/>
    <s v="RQ"/>
    <n v="999002322"/>
    <n v="4"/>
    <n v="2009"/>
    <d v="2009-06-25T00:00:00"/>
    <s v="8 SOUTHSIDE AVE,  SOUTH RIVER NJ"/>
    <s v="SOUTH RIVER"/>
    <s v="MOHAMED &amp; TANNIOS, MOHAMED A. &amp; MARY H."/>
  </r>
  <r>
    <n v="40133063"/>
    <n v="4"/>
    <x v="1"/>
    <n v="58"/>
    <s v="UNK"/>
    <s v="UNK"/>
    <s v="UNK"/>
    <n v="1"/>
    <x v="1"/>
    <s v="RQ"/>
    <n v="999002323"/>
    <n v="3"/>
    <n v="2008"/>
    <d v="2008-04-09T00:00:00"/>
    <s v="147 -149 WHITEHEAD AVE,  SOUTH RIVER NJ"/>
    <s v="SOUTH RIVER"/>
    <s v="KLEYMAN, DORA &amp; ARNOLD"/>
  </r>
  <r>
    <n v="10550334"/>
    <n v="12"/>
    <x v="1"/>
    <n v="58"/>
    <s v="UNK"/>
    <s v="UNK"/>
    <s v="UNK"/>
    <n v="2"/>
    <x v="1"/>
    <s v="RQ"/>
    <n v="999002325"/>
    <n v="4"/>
    <n v="2001"/>
    <d v="2001-08-22T00:00:00"/>
    <s v="69 DIVISION ST,  SOUTH RIVER NJ"/>
    <s v="SOUTH RIVER"/>
    <s v="VICTORIA, ISABEL"/>
  </r>
  <r>
    <n v="86487506"/>
    <n v="7"/>
    <x v="1"/>
    <n v="58"/>
    <s v="sensus"/>
    <s v="NULL"/>
    <s v="NULL"/>
    <n v="2"/>
    <x v="1"/>
    <s v="RQ"/>
    <n v="999002326"/>
    <n v="4"/>
    <n v="2019"/>
    <d v="2019-06-12T00:00:00"/>
    <s v="36 DARROW ST,  SOUTH RIVER NJ"/>
    <s v="SOUTH RIVER"/>
    <s v="SILVA, JOANA &amp; JORGE"/>
  </r>
  <r>
    <n v="2474560"/>
    <n v="23"/>
    <x v="1"/>
    <n v="58"/>
    <s v="UNK"/>
    <s v="UNK"/>
    <s v="UNK"/>
    <n v="2"/>
    <x v="1"/>
    <s v="RQ"/>
    <n v="999002327"/>
    <n v="4"/>
    <n v="2001"/>
    <d v="2001-03-07T00:00:00"/>
    <s v="66 B BURTON AVE,  SOUTH RIVER NJ"/>
    <s v="SOUTH RIVER"/>
    <s v="FERIA &amp; CALVILLO, MARILYNN &amp; GIAN"/>
  </r>
  <r>
    <s v="10F13739"/>
    <n v="25"/>
    <x v="1"/>
    <n v="58"/>
    <s v="UNK"/>
    <s v="UNK"/>
    <s v="UNK"/>
    <s v="NULL"/>
    <x v="1"/>
    <s v="RQ"/>
    <n v="999002328"/>
    <n v="3"/>
    <n v="1950"/>
    <d v="1950-01-01T00:00:00"/>
    <s v="39 HOLLANDER ST,  SOUTH RIVER NJ"/>
    <s v="SOUTH RIVER"/>
    <s v="CURTO, RUI P. &amp; CRISTINA"/>
  </r>
  <r>
    <n v="33596658"/>
    <n v="7"/>
    <x v="1"/>
    <n v="58"/>
    <s v="UNK"/>
    <s v="UNK"/>
    <s v="UNK"/>
    <n v="1"/>
    <x v="1"/>
    <s v="RQ"/>
    <n v="999002329"/>
    <n v="3"/>
    <n v="2005"/>
    <d v="2005-08-31T00:00:00"/>
    <s v="26 DARROW ST,  SOUTH RIVER NJ"/>
    <s v="SOUTH RIVER"/>
    <s v="HAUER, MICHAEL J. &amp; MICHELE"/>
  </r>
  <r>
    <n v="73713267"/>
    <n v="27"/>
    <x v="1"/>
    <n v="100"/>
    <s v="UNK"/>
    <s v="UNK"/>
    <s v="NULL"/>
    <s v="NULL"/>
    <x v="1"/>
    <s v="RQ"/>
    <n v="999002330"/>
    <n v="4"/>
    <n v="2012"/>
    <d v="2012-04-27T00:00:00"/>
    <s v="231 PROSPECT ST,  SOUTH RIVER NJ"/>
    <s v="SOUTH RIVER"/>
    <s v="WALGREENS, "/>
  </r>
  <r>
    <n v="69033178"/>
    <n v="19"/>
    <x v="1"/>
    <n v="58"/>
    <s v="UNK"/>
    <s v="UNK"/>
    <s v="UNK"/>
    <n v="2"/>
    <x v="1"/>
    <s v="RQ"/>
    <n v="999002332"/>
    <n v="4"/>
    <n v="2011"/>
    <d v="2011-04-07T00:00:00"/>
    <s v="3 HIGHLAND AVE,  SOUTH RIVER NJ"/>
    <s v="SOUTH RIVER"/>
    <s v="NERVEGNA, KATHY &amp; HUGO"/>
  </r>
  <r>
    <n v="86487493"/>
    <n v="5"/>
    <x v="1"/>
    <n v="58"/>
    <s v="sensus"/>
    <s v="NULL"/>
    <s v="NULL"/>
    <n v="2"/>
    <x v="1"/>
    <s v="RQ"/>
    <n v="999002335"/>
    <n v="4"/>
    <n v="2019"/>
    <d v="2019-04-17T00:00:00"/>
    <s v="45 DARROW ST,  SOUTH RIVER NJ"/>
    <s v="SOUTH RIVER"/>
    <s v="KUTYUSHEV, ANDREY"/>
  </r>
  <r>
    <n v="9785383"/>
    <n v="28"/>
    <x v="1"/>
    <n v="58"/>
    <s v="UNK"/>
    <s v="UNK"/>
    <s v="UNK"/>
    <s v="NULL"/>
    <x v="1"/>
    <s v="RQ"/>
    <n v="999002337"/>
    <n v="4"/>
    <n v="1950"/>
    <d v="1950-01-01T00:00:00"/>
    <s v="47 LARK DR,  SOUTH RIVER NJ"/>
    <s v="SOUTH RIVER"/>
    <s v="PASION, MARY DULCE &amp; JHANDY"/>
  </r>
  <r>
    <n v="79643335"/>
    <n v="27"/>
    <x v="1"/>
    <n v="58"/>
    <s v="sensus"/>
    <s v="NULL"/>
    <s v="NULL"/>
    <n v="2"/>
    <x v="1"/>
    <s v="RQ"/>
    <n v="999002338"/>
    <n v="4"/>
    <n v="2015"/>
    <d v="2015-08-03T00:00:00"/>
    <s v="532 OLD BRIDGE TPKE,  SOUTH RIVER NJ"/>
    <s v="SOUTH RIVER"/>
    <s v="GALLEAR, KRYSTINA C."/>
  </r>
  <r>
    <n v="87732798"/>
    <n v="24"/>
    <x v="1"/>
    <n v="58"/>
    <s v="sensus"/>
    <s v="NULL"/>
    <s v="NULL"/>
    <n v="2"/>
    <x v="1"/>
    <s v="RQ"/>
    <n v="999002339"/>
    <n v="4"/>
    <n v="2020"/>
    <d v="2020-02-11T00:00:00"/>
    <s v="18 PRENTICE AVE,  SOUTH RIVER NJ"/>
    <s v="SOUTH RIVER"/>
    <s v="GLYNN, TRACEY"/>
  </r>
  <r>
    <n v="77851554"/>
    <n v="26"/>
    <x v="1"/>
    <n v="58"/>
    <s v="sensus"/>
    <s v="NULL"/>
    <s v="NULL"/>
    <n v="1"/>
    <x v="1"/>
    <s v="RQ"/>
    <n v="999002340"/>
    <n v="5"/>
    <n v="2018"/>
    <d v="2018-12-28T00:00:00"/>
    <s v="74 DIVISION STREET,  SOUTH RIVER NJ"/>
    <s v="SOUTH RIVER"/>
    <s v="ABSOLUTE PROPERTIES LLC, "/>
  </r>
  <r>
    <n v="84406964"/>
    <n v="26"/>
    <x v="1"/>
    <n v="1"/>
    <s v="sensus"/>
    <s v="NULL"/>
    <s v="NULL"/>
    <s v="NULL"/>
    <x v="1"/>
    <s v="RQ"/>
    <n v="999002342"/>
    <n v="4"/>
    <n v="2018"/>
    <d v="2018-12-28T00:00:00"/>
    <s v="74 DIVISION STLAWN SPRINKLER,  SOUTH RIVER NJ"/>
    <s v="SOUTH RIVER"/>
    <s v="ABSOLUTE PROPERTIES LLC, "/>
  </r>
  <r>
    <n v="78330827"/>
    <n v="11"/>
    <x v="1"/>
    <n v="58"/>
    <s v="sensus"/>
    <s v="NULL"/>
    <s v="NULL"/>
    <s v="NULL"/>
    <x v="1"/>
    <s v="RQ"/>
    <n v="999002343"/>
    <n v="4"/>
    <n v="2015"/>
    <d v="2015-01-28T00:00:00"/>
    <s v="23 JAMES ST 2ND FL,  SOUTH RIVER NJ"/>
    <s v="SOUTH RIVER"/>
    <s v="SOARES, DIANA &amp; RICARDO"/>
  </r>
  <r>
    <n v="84406563"/>
    <n v="3"/>
    <x v="1"/>
    <n v="58"/>
    <s v="sensus"/>
    <s v="NULL"/>
    <s v="NULL"/>
    <n v="2"/>
    <x v="1"/>
    <s v="RQ"/>
    <n v="999002344"/>
    <n v="4"/>
    <n v="2018"/>
    <d v="2018-03-15T00:00:00"/>
    <s v="30 JOHN ST,  SOUTH RIVER NJ"/>
    <s v="SOUTH RIVER"/>
    <s v="DOSSANTOS &amp; MORENO, WANDERSON &amp; ROCIO"/>
  </r>
  <r>
    <n v="1718890"/>
    <n v="15"/>
    <x v="1"/>
    <n v="58"/>
    <s v="UNK"/>
    <s v="UNK"/>
    <s v="UNK"/>
    <n v="1"/>
    <x v="1"/>
    <s v="RQ"/>
    <n v="999002345"/>
    <n v="3"/>
    <n v="2003"/>
    <d v="2003-08-22T00:00:00"/>
    <s v="58 JAMES ST,  SOUTH RIVER NJ"/>
    <s v="SOUTH RIVER"/>
    <s v="LUPO, DENNIS &amp; LORETTA"/>
  </r>
  <r>
    <n v="12094537"/>
    <n v="20"/>
    <x v="1"/>
    <n v="58"/>
    <s v="UNK"/>
    <s v="UNK"/>
    <s v="UNK"/>
    <n v="2"/>
    <x v="1"/>
    <s v="RQ"/>
    <n v="999002347"/>
    <n v="4"/>
    <n v="1950"/>
    <d v="1950-01-01T00:00:00"/>
    <s v="25 PRENTICE AVE,  SOUTH RIVER NJ"/>
    <s v="SOUTH RIVER"/>
    <s v="PEREIRA, ANA M."/>
  </r>
  <r>
    <n v="58343371"/>
    <n v="9"/>
    <x v="1"/>
    <n v="58"/>
    <s v="UNK"/>
    <s v="UNK"/>
    <s v="UNK"/>
    <n v="2"/>
    <x v="1"/>
    <s v="RQ"/>
    <n v="999002351"/>
    <n v="4"/>
    <n v="2006"/>
    <d v="2006-06-07T00:00:00"/>
    <s v="320 OLD BRIDGE TPKE,  SOUTH RIVER NJ"/>
    <s v="SOUTH RIVER"/>
    <s v="LUNA, WILLIAM"/>
  </r>
  <r>
    <n v="32412019"/>
    <n v="22"/>
    <x v="1"/>
    <n v="58"/>
    <s v="UNK"/>
    <s v="UNK"/>
    <s v="UNK"/>
    <n v="1"/>
    <x v="1"/>
    <s v="RQ"/>
    <n v="999002353"/>
    <n v="3"/>
    <n v="1950"/>
    <d v="1950-01-01T00:00:00"/>
    <s v="100 LEONARDINE AVE,  SOUTH RIVER NJ"/>
    <s v="SOUTH RIVER"/>
    <s v="PERALTA, ARIANNY M."/>
  </r>
  <r>
    <n v="51169288"/>
    <n v="2"/>
    <x v="1"/>
    <n v="58"/>
    <s v="UNK"/>
    <s v="UNK"/>
    <s v="UNK"/>
    <n v="2"/>
    <x v="1"/>
    <s v="RQ"/>
    <n v="999002354"/>
    <n v="4"/>
    <n v="1950"/>
    <d v="1950-01-01T00:00:00"/>
    <s v="10 ELIZABETH ST,  SOUTH RIVER NJ"/>
    <s v="SOUTH RIVER"/>
    <s v="LITRIC, DRAGAN"/>
  </r>
  <r>
    <n v="89796100"/>
    <n v="17"/>
    <x v="1"/>
    <s v="NULL"/>
    <s v="sensus"/>
    <s v="NULL"/>
    <s v="NULL"/>
    <s v="NULL"/>
    <x v="1"/>
    <s v="RQ"/>
    <n v="999002355"/>
    <n v="4"/>
    <n v="2021"/>
    <d v="2021-04-23T00:00:00"/>
    <s v="82 NEW ST,  SOUTH RIVER NJ"/>
    <s v="SOUTH RIVER"/>
    <s v="PEDREIRO, PEDRO &amp; MELANIE"/>
  </r>
  <r>
    <n v="35251319"/>
    <n v="9"/>
    <x v="1"/>
    <n v="58"/>
    <s v="UNK"/>
    <s v="UNK"/>
    <s v="UNK"/>
    <n v="1"/>
    <x v="1"/>
    <s v="RQ"/>
    <n v="999002357"/>
    <n v="3"/>
    <n v="1950"/>
    <d v="1950-01-01T00:00:00"/>
    <s v="235 MAIN ST,  SOUTH RIVER NJ"/>
    <s v="SOUTH RIVER"/>
    <s v="HERAZ-LAZO, PANTALEON"/>
  </r>
  <r>
    <n v="48805804"/>
    <n v="2"/>
    <x v="1"/>
    <n v="58"/>
    <s v="UNK"/>
    <s v="UNK"/>
    <s v="UNK"/>
    <s v="NULL"/>
    <x v="1"/>
    <s v="RQ"/>
    <n v="999002358"/>
    <n v="4"/>
    <n v="2006"/>
    <d v="2006-03-14T00:00:00"/>
    <s v="56 FERRY ST STORE,  SOUTH RIVER NJ"/>
    <s v="SOUTH RIVER"/>
    <s v="DOXIRU, RECANTO"/>
  </r>
  <r>
    <n v="84406945"/>
    <n v="5"/>
    <x v="1"/>
    <n v="34"/>
    <s v="sensus"/>
    <s v="NULL"/>
    <s v="NULL"/>
    <n v="2"/>
    <x v="1"/>
    <s v="RQ"/>
    <n v="999002360"/>
    <n v="4"/>
    <n v="2018"/>
    <d v="2018-11-21T00:00:00"/>
    <s v="160 MAIN ST APT 2,  SOUTH RIVER NJ"/>
    <s v="SOUTH RIVER"/>
    <s v="JIMENEZ &amp; ROJAS, GABRIEL &amp; MARGARITA"/>
  </r>
  <r>
    <n v="84406572"/>
    <n v="17"/>
    <x v="1"/>
    <n v="58"/>
    <s v="sensus"/>
    <s v="NULL"/>
    <s v="NULL"/>
    <n v="2"/>
    <x v="1"/>
    <s v="RQ"/>
    <n v="999002361"/>
    <n v="4"/>
    <n v="2018"/>
    <d v="2018-05-02T00:00:00"/>
    <s v="26 TICE AVE,  SOUTH RIVER NJ"/>
    <s v="SOUTH RIVER"/>
    <s v="CHUNG, BENJAMIN"/>
  </r>
  <r>
    <n v="7532730"/>
    <n v="3"/>
    <x v="1"/>
    <n v="58"/>
    <s v="UNK"/>
    <s v="UNK"/>
    <s v="UNK"/>
    <n v="2"/>
    <x v="1"/>
    <s v="RQ"/>
    <n v="999002364"/>
    <n v="4"/>
    <n v="1950"/>
    <d v="1950-01-01T00:00:00"/>
    <s v="5 MURAVSKI CT,  SOUTH RIVER NJ"/>
    <s v="SOUTH RIVER"/>
    <s v="GALCHIK, SERGEY &amp; ALLA"/>
  </r>
  <r>
    <n v="31840188"/>
    <n v="7"/>
    <x v="1"/>
    <n v="58"/>
    <s v="UNK"/>
    <s v="UNK"/>
    <s v="UNK"/>
    <n v="1"/>
    <x v="1"/>
    <s v="RQ"/>
    <n v="999002365"/>
    <n v="3"/>
    <n v="1950"/>
    <d v="1950-01-01T00:00:00"/>
    <s v="47 BERYL ST,  SOUTH RIVER NJ"/>
    <s v="SOUTH RIVER"/>
    <s v="FERRO (TRUSTEE), ALBERT"/>
  </r>
  <r>
    <n v="63081954"/>
    <n v="18"/>
    <x v="1"/>
    <n v="58"/>
    <s v="UNK"/>
    <s v="UNK"/>
    <s v="UNK"/>
    <n v="2"/>
    <x v="1"/>
    <s v="RQ"/>
    <n v="999002370"/>
    <n v="4"/>
    <n v="2008"/>
    <d v="2008-09-02T00:00:00"/>
    <s v="67 69 WHITEHEAD AVE APT C,  SOUTH RIVER NJ"/>
    <s v="SOUTH RIVER"/>
    <s v="SMITH, SHAVON"/>
  </r>
  <r>
    <n v="60896372"/>
    <n v="1"/>
    <x v="1"/>
    <n v="100"/>
    <s v="UNK"/>
    <s v="UNK"/>
    <s v="UNK"/>
    <n v="2"/>
    <x v="1"/>
    <s v="RQ"/>
    <n v="999002371"/>
    <n v="4"/>
    <n v="2007"/>
    <d v="2007-02-07T00:00:00"/>
    <s v="60 MAIN ST,  SOUTH RIVER NJ"/>
    <s v="SOUTH RIVER"/>
    <s v="MAIN ST LLC, "/>
  </r>
  <r>
    <n v="51169282"/>
    <n v="16"/>
    <x v="1"/>
    <n v="58"/>
    <s v="UNK"/>
    <s v="UNK"/>
    <s v="UNK"/>
    <n v="2"/>
    <x v="1"/>
    <s v="RQ"/>
    <n v="999002372"/>
    <n v="4"/>
    <n v="1950"/>
    <d v="1950-01-01T00:00:00"/>
    <s v="49 MERCER ST,  SOUTH RIVER NJ"/>
    <s v="SOUTH RIVER"/>
    <s v="KARAGITS &amp; FERRIGNO, PETER &amp; MARYANN"/>
  </r>
  <r>
    <n v="35251595"/>
    <n v="25"/>
    <x v="1"/>
    <n v="58"/>
    <s v="UNK"/>
    <s v="UNK"/>
    <s v="UNK"/>
    <s v="NULL"/>
    <x v="1"/>
    <s v="RQ"/>
    <n v="999002374"/>
    <n v="3"/>
    <n v="1950"/>
    <d v="1950-01-01T00:00:00"/>
    <s v="217 PROSPECT ST,  SOUTH RIVER NJ"/>
    <s v="SOUTH RIVER"/>
    <s v="SOOKRAM, HARRIMAN"/>
  </r>
  <r>
    <n v="82508227"/>
    <n v="3"/>
    <x v="1"/>
    <n v="1"/>
    <s v="sensus"/>
    <s v="NULL"/>
    <s v="NULL"/>
    <n v="2"/>
    <x v="1"/>
    <s v="RQ"/>
    <n v="999002375"/>
    <n v="4"/>
    <n v="2017"/>
    <d v="2017-11-16T00:00:00"/>
    <s v="63 DARROW ST,  SOUTH RIVER NJ"/>
    <s v="SOUTH RIVER"/>
    <s v="KISZKA, JOZEF"/>
  </r>
  <r>
    <n v="33596588"/>
    <n v="25"/>
    <x v="1"/>
    <n v="58"/>
    <s v="UNK"/>
    <s v="UNK"/>
    <s v="UNK"/>
    <n v="1"/>
    <x v="1"/>
    <s v="RQ"/>
    <n v="999002376"/>
    <n v="3"/>
    <n v="1950"/>
    <d v="1950-01-01T00:00:00"/>
    <s v="11 HOLLANDER ST,  SOUTH RIVER NJ"/>
    <s v="SOUTH RIVER"/>
    <s v="CRISOFULLI, ALEXANDRIA"/>
  </r>
  <r>
    <n v="30613758"/>
    <n v="24"/>
    <x v="1"/>
    <n v="58"/>
    <s v="UNK"/>
    <s v="UNK"/>
    <s v="UNK"/>
    <n v="1"/>
    <x v="1"/>
    <s v="RQ"/>
    <n v="999002377"/>
    <n v="3"/>
    <n v="1950"/>
    <d v="1950-01-01T00:00:00"/>
    <s v="16 OLCHASKEY AVE,  SOUTH RIVER NJ"/>
    <s v="SOUTH RIVER"/>
    <s v="ORELLANA, CARLOS"/>
  </r>
  <r>
    <n v="85765698"/>
    <n v="31"/>
    <x v="1"/>
    <n v="58"/>
    <s v="sensus"/>
    <s v="NULL"/>
    <s v="NULL"/>
    <n v="2"/>
    <x v="1"/>
    <s v="RQ"/>
    <n v="999002378"/>
    <n v="4"/>
    <n v="2019"/>
    <d v="2019-02-07T00:00:00"/>
    <s v="28 THOMAS ST,  SOUTH RIVER NJ"/>
    <s v="SOUTH RIVER"/>
    <s v="28 THOMAS ST LLC, "/>
  </r>
  <r>
    <n v="84406943"/>
    <n v="5"/>
    <x v="1"/>
    <n v="34"/>
    <s v="sensus"/>
    <s v="NULL"/>
    <s v="NULL"/>
    <n v="2"/>
    <x v="1"/>
    <s v="RQ"/>
    <n v="999002383"/>
    <n v="4"/>
    <n v="2018"/>
    <d v="2018-11-21T00:00:00"/>
    <s v="162 MAIN ST APT 2,  SOUTH RIVER NJ"/>
    <s v="SOUTH RIVER"/>
    <s v="SUAREZ, MARIA"/>
  </r>
  <r>
    <n v="35657345"/>
    <n v="31"/>
    <x v="1"/>
    <n v="58"/>
    <s v="UNK"/>
    <s v="UNK"/>
    <s v="UNK"/>
    <n v="1"/>
    <x v="1"/>
    <s v="RQ"/>
    <n v="999002384"/>
    <n v="3"/>
    <n v="1950"/>
    <d v="1950-01-01T00:00:00"/>
    <s v="34 STEPHEN ST,  SOUTH RIVER NJ"/>
    <s v="SOUTH RIVER"/>
    <s v="SUN &amp; WANG, JINGJIE &amp; YULING"/>
  </r>
  <r>
    <n v="37083628"/>
    <n v="1"/>
    <x v="1"/>
    <n v="100"/>
    <s v="UNK"/>
    <s v="UNK"/>
    <s v="UNK"/>
    <n v="1"/>
    <x v="1"/>
    <s v="RQ"/>
    <n v="999002385"/>
    <n v="4"/>
    <n v="1950"/>
    <d v="1950-01-01T00:00:00"/>
    <s v="70 MAIN ST,  SOUTH RIVER NJ"/>
    <s v="SOUTH RIVER"/>
    <s v="BARRY, MICHAEL L. &amp; LILLIAN C."/>
  </r>
  <r>
    <n v="37286041"/>
    <n v="1"/>
    <x v="1"/>
    <n v="58"/>
    <s v="UNK"/>
    <s v="UNK"/>
    <s v="UNK"/>
    <n v="1"/>
    <x v="1"/>
    <s v="RQ"/>
    <n v="999002386"/>
    <n v="3"/>
    <n v="1950"/>
    <d v="1950-01-01T00:00:00"/>
    <s v="70 MAIN ST,  SOUTH RIVER NJ"/>
    <s v="SOUTH RIVER"/>
    <s v="BARRY, MICHAEL L. &amp; LILLIAN C."/>
  </r>
  <r>
    <n v="35657389"/>
    <n v="22"/>
    <x v="1"/>
    <n v="58"/>
    <s v="UNK"/>
    <s v="UNK"/>
    <s v="UNK"/>
    <n v="1"/>
    <x v="1"/>
    <s v="RQ"/>
    <n v="999002388"/>
    <n v="3"/>
    <n v="1950"/>
    <d v="1950-01-01T00:00:00"/>
    <s v="14 CAROLINE DR,  SOUTH RIVER NJ"/>
    <s v="SOUTH RIVER"/>
    <s v="PRICE, JEREMY &amp; GINA"/>
  </r>
  <r>
    <n v="32411656"/>
    <n v="3"/>
    <x v="1"/>
    <n v="58"/>
    <s v="UNK"/>
    <s v="UNK"/>
    <s v="UNK"/>
    <n v="1"/>
    <x v="1"/>
    <s v="RQ"/>
    <n v="999002393"/>
    <n v="3"/>
    <n v="1950"/>
    <d v="1950-01-01T00:00:00"/>
    <s v="11 FERRIS ST,  SOUTH RIVER NJ"/>
    <s v="SOUTH RIVER"/>
    <s v="PRESTRIDGE &amp; GUERRIERA, MEGAN &amp; JUSTON"/>
  </r>
  <r>
    <n v="35854580"/>
    <n v="6"/>
    <x v="1"/>
    <n v="58"/>
    <s v="UNK"/>
    <s v="UNK"/>
    <s v="UNK"/>
    <n v="1"/>
    <x v="1"/>
    <s v="RQ"/>
    <n v="999002394"/>
    <n v="3"/>
    <n v="2000"/>
    <d v="2000-08-21T00:00:00"/>
    <s v="110 JACKSON ST,  SOUTH RIVER NJ"/>
    <s v="SOUTH RIVER"/>
    <s v="DAMICO, MICHAEL"/>
  </r>
  <r>
    <n v="32411670"/>
    <n v="15"/>
    <x v="1"/>
    <n v="58"/>
    <s v="UNK"/>
    <s v="UNK"/>
    <s v="UNK"/>
    <s v="NULL"/>
    <x v="1"/>
    <s v="RQ"/>
    <n v="999002395"/>
    <n v="3"/>
    <n v="1950"/>
    <d v="1950-01-01T00:00:00"/>
    <s v="10 FAIRVIEW AVE,  SOUTH RIVER NJ"/>
    <s v="SOUTH RIVER"/>
    <s v="LIME TREE HOLDINGS LLC, "/>
  </r>
  <r>
    <n v="50109822"/>
    <n v="1"/>
    <x v="1"/>
    <n v="200"/>
    <s v="UNK"/>
    <s v="UNK"/>
    <s v="UNK"/>
    <s v="NULL"/>
    <x v="1"/>
    <s v="RQ"/>
    <n v="999002396"/>
    <n v="5"/>
    <n v="1950"/>
    <d v="1950-01-01T00:00:00"/>
    <s v="35 37-39 MAIN ST,  SOUTH RIVER NJ"/>
    <s v="SOUTH RIVER"/>
    <s v="CAPITOL ON MAIN ST, "/>
  </r>
  <r>
    <n v="54452834"/>
    <n v="9"/>
    <x v="1"/>
    <n v="58"/>
    <s v="UNK"/>
    <s v="UNK"/>
    <s v="UNK"/>
    <n v="2"/>
    <x v="1"/>
    <s v="RQ"/>
    <n v="999002399"/>
    <n v="4"/>
    <n v="2000"/>
    <d v="2000-01-13T00:00:00"/>
    <s v="18 BERYL ST,  SOUTH RIVER NJ"/>
    <s v="SOUTH RIVER"/>
    <s v="BRIONES, JOVITA &amp; DIVINO"/>
  </r>
  <r>
    <n v="54452794"/>
    <n v="20"/>
    <x v="1"/>
    <n v="58"/>
    <s v="UNK"/>
    <s v="UNK"/>
    <s v="UNK"/>
    <n v="2"/>
    <x v="1"/>
    <s v="RQ"/>
    <n v="999002401"/>
    <n v="4"/>
    <n v="2004"/>
    <d v="2004-04-28T00:00:00"/>
    <s v="60 B WHITEHEAD,  SOUTH RIVER NJ"/>
    <s v="SOUTH RIVER"/>
    <s v="SOUTH RIVER APARTMENTS, "/>
  </r>
  <r>
    <n v="30105314"/>
    <n v="7"/>
    <x v="1"/>
    <n v="58"/>
    <s v="UNK"/>
    <s v="UNK"/>
    <s v="UNK"/>
    <n v="1"/>
    <x v="1"/>
    <s v="RQ"/>
    <n v="999002405"/>
    <n v="3"/>
    <n v="1950"/>
    <d v="1950-01-01T00:00:00"/>
    <s v="43 BERYL ST,  SOUTH RIVER NJ"/>
    <s v="SOUTH RIVER"/>
    <s v="GARAS &amp; HANNA, MICHEIL &amp; MAGDOLIN"/>
  </r>
  <r>
    <n v="60896105"/>
    <n v="2"/>
    <x v="1"/>
    <n v="58"/>
    <s v="UNK"/>
    <s v="UNK"/>
    <s v="UNK"/>
    <n v="2"/>
    <x v="1"/>
    <s v="RQ"/>
    <n v="999002406"/>
    <n v="4"/>
    <n v="2006"/>
    <d v="2006-12-11T00:00:00"/>
    <s v="185 WHITEHEAD AVE,  SOUTH RIVER NJ"/>
    <s v="SOUTH RIVER"/>
    <s v="CARVALHO, TANIA &amp; EDSON"/>
  </r>
  <r>
    <n v="3443063"/>
    <n v="19"/>
    <x v="1"/>
    <n v="58"/>
    <s v="UNK"/>
    <s v="UNK"/>
    <s v="UNK"/>
    <n v="1"/>
    <x v="1"/>
    <s v="RQ"/>
    <n v="999002407"/>
    <n v="3"/>
    <n v="1950"/>
    <d v="1950-01-01T00:00:00"/>
    <s v="18 FRANDSEN AVE,  SOUTH RIVER NJ"/>
    <s v="SOUTH RIVER"/>
    <s v="KURBANOV, PYGYSHAN &amp; YAMILET"/>
  </r>
  <r>
    <n v="53493566"/>
    <n v="14"/>
    <x v="1"/>
    <n v="58"/>
    <s v="UNK"/>
    <s v="UNK"/>
    <s v="UNK"/>
    <n v="2"/>
    <x v="1"/>
    <s v="RQ"/>
    <n v="999002409"/>
    <n v="4"/>
    <n v="2001"/>
    <d v="2001-05-29T00:00:00"/>
    <s v="38 MAGIERA ST,  SOUTH RIVER NJ"/>
    <s v="SOUTH RIVER"/>
    <s v="INVESTMENT II LLC, "/>
  </r>
  <r>
    <n v="65050973"/>
    <n v="1"/>
    <x v="1"/>
    <n v="100"/>
    <s v="UNK"/>
    <s v="UNK"/>
    <s v="UNK"/>
    <n v="2"/>
    <x v="1"/>
    <s v="RQ"/>
    <n v="999002410"/>
    <n v="4"/>
    <n v="2010"/>
    <d v="2010-04-27T00:00:00"/>
    <s v="65 FERRY ST,  SOUTH RIVER NJ"/>
    <s v="SOUTH RIVER"/>
    <s v="7865 FERRY LLC, "/>
  </r>
  <r>
    <n v="54452797"/>
    <n v="20"/>
    <x v="1"/>
    <n v="58"/>
    <s v="UNK"/>
    <s v="UNK"/>
    <s v="UNK"/>
    <n v="2"/>
    <x v="1"/>
    <s v="RQ"/>
    <n v="999002411"/>
    <n v="4"/>
    <n v="2004"/>
    <d v="2004-04-28T00:00:00"/>
    <s v="60 WHITEHEAD AVE,  SOUTH RIVER NJ"/>
    <s v="SOUTH RIVER"/>
    <s v="SOUTH RIVER APARTMENTS, "/>
  </r>
  <r>
    <n v="38737327"/>
    <n v="3"/>
    <x v="1"/>
    <n v="58"/>
    <s v="sensus"/>
    <s v="NULL"/>
    <s v="NULL"/>
    <s v="NULL"/>
    <x v="1"/>
    <s v="RQ"/>
    <n v="999002413"/>
    <n v="4"/>
    <n v="2022"/>
    <d v="2022-02-28T00:00:00"/>
    <s v="21 FERRIS ST,  SOUTH RIVER NJ"/>
    <s v="SOUTH RIVER"/>
    <s v="KARTSANIS, VANESSA &amp; LEONIDAS"/>
  </r>
  <r>
    <n v="31840155"/>
    <n v="19"/>
    <x v="1"/>
    <n v="58"/>
    <s v="UNK"/>
    <s v="UNK"/>
    <s v="UNK"/>
    <n v="1"/>
    <x v="1"/>
    <s v="RQ"/>
    <n v="999002415"/>
    <n v="3"/>
    <n v="2005"/>
    <d v="2005-01-20T00:00:00"/>
    <s v="49 LEONARDINE AVE,  SOUTH RIVER NJ"/>
    <s v="SOUTH RIVER"/>
    <s v="SPASOV, NIKOLA &amp; UBAUKA"/>
  </r>
  <r>
    <n v="84408947"/>
    <n v="22"/>
    <x v="1"/>
    <n v="34"/>
    <s v="sensus"/>
    <s v="NULL"/>
    <s v="NULL"/>
    <n v="2"/>
    <x v="1"/>
    <s v="RQ"/>
    <n v="999002416"/>
    <n v="4"/>
    <n v="2019"/>
    <d v="2019-03-07T00:00:00"/>
    <s v="52 PRENTICE AVE,  SOUTH RIVER NJ"/>
    <s v="SOUTH RIVER"/>
    <s v="LATOSH, SERGEY &amp; ALA"/>
  </r>
  <r>
    <n v="67293520"/>
    <n v="10"/>
    <x v="1"/>
    <n v="58"/>
    <s v="UNK"/>
    <s v="UNK"/>
    <s v="UNK"/>
    <n v="2"/>
    <x v="1"/>
    <s v="RQ"/>
    <n v="999002420"/>
    <n v="4"/>
    <n v="2010"/>
    <d v="2010-04-19T00:00:00"/>
    <s v="7 OBERT ST,  SOUTH RIVER NJ"/>
    <s v="SOUTH RIVER"/>
    <s v="OBADAKI &amp; OBADAKI, RAPHAEL D &amp; ESTHER T"/>
  </r>
  <r>
    <n v="6268145"/>
    <n v="28"/>
    <x v="1"/>
    <n v="100"/>
    <s v="UNK"/>
    <s v="UNK"/>
    <s v="UNK"/>
    <n v="2"/>
    <x v="1"/>
    <s v="RQ"/>
    <n v="999002424"/>
    <n v="4"/>
    <n v="1950"/>
    <d v="1950-01-01T00:00:00"/>
    <s v="1 CONTINENTAL CT,  SOUTH RIVER NJ"/>
    <s v="SOUTH RIVER"/>
    <s v="URBANO, VICTOR"/>
  </r>
  <r>
    <n v="70757715"/>
    <n v="31"/>
    <x v="1"/>
    <n v="58"/>
    <s v="UNK"/>
    <s v="UNK"/>
    <s v="UNK"/>
    <n v="1"/>
    <x v="1"/>
    <s v="RQ"/>
    <n v="999002426"/>
    <n v="4"/>
    <n v="2018"/>
    <d v="2018-05-15T00:00:00"/>
    <s v="26 THOMAS ST,  SOUTH RIVER NJ"/>
    <s v="SOUTH RIVER"/>
    <s v="CABA &amp; HERNANDEZ, DULCE M. &amp; GEOVANNY"/>
  </r>
  <r>
    <n v="28943190"/>
    <n v="12"/>
    <x v="1"/>
    <n v="58"/>
    <s v="UNK"/>
    <s v="UNK"/>
    <s v="UNK"/>
    <s v="NULL"/>
    <x v="1"/>
    <s v="RQ"/>
    <n v="999002427"/>
    <n v="3"/>
    <n v="1950"/>
    <d v="1950-01-01T00:00:00"/>
    <s v="95 DIVISION ST,  SOUTH RIVER NJ"/>
    <s v="SOUTH RIVER"/>
    <s v="H21 INVESTMENT LLC, "/>
  </r>
  <r>
    <n v="57789713"/>
    <n v="6"/>
    <x v="1"/>
    <n v="58"/>
    <s v="UNK"/>
    <s v="UNK"/>
    <s v="UNK"/>
    <n v="2"/>
    <x v="1"/>
    <s v="RQ"/>
    <n v="999002428"/>
    <n v="4"/>
    <n v="2006"/>
    <d v="2006-08-01T00:00:00"/>
    <s v="128 JACKSON ST,  SOUTH RIVER NJ"/>
    <s v="SOUTH RIVER"/>
    <s v="RIVERA, LUCAS &amp; HANNAH"/>
  </r>
  <r>
    <n v="11497518"/>
    <n v="3"/>
    <x v="1"/>
    <n v="58"/>
    <s v="UNK"/>
    <s v="UNK"/>
    <s v="UNK"/>
    <n v="2"/>
    <x v="1"/>
    <s v="RQ"/>
    <n v="999002429"/>
    <n v="4"/>
    <n v="1950"/>
    <d v="1950-01-01T00:00:00"/>
    <s v="75 DARROW ST,  SOUTH RIVER NJ"/>
    <s v="SOUTH RIVER"/>
    <s v="ALMEIDA, RUI &amp; GUILD"/>
  </r>
  <r>
    <n v="85765691"/>
    <n v="18"/>
    <x v="1"/>
    <n v="58"/>
    <s v="sensus"/>
    <s v="NULL"/>
    <s v="NULL"/>
    <n v="2"/>
    <x v="1"/>
    <s v="RQ"/>
    <n v="999002431"/>
    <n v="4"/>
    <n v="2019"/>
    <d v="2019-03-18T00:00:00"/>
    <s v="8 &amp; 10 UNION AVE,  SOUTH RIVER NJ"/>
    <s v="SOUTH RIVER"/>
    <s v="WILCZYNSKI, DAVID &amp; CYNTHIA"/>
  </r>
  <r>
    <n v="85765687"/>
    <n v="18"/>
    <x v="1"/>
    <n v="58"/>
    <s v="sensus"/>
    <s v="NULL"/>
    <s v="NULL"/>
    <n v="2"/>
    <x v="1"/>
    <s v="RQ"/>
    <n v="999002432"/>
    <n v="4"/>
    <n v="2019"/>
    <d v="2019-03-18T00:00:00"/>
    <s v="8 &amp; 10 UNION AVE,  SOUTH RIVER NJ"/>
    <s v="SOUTH RIVER"/>
    <s v="WILCZYNSKI, DAVID &amp; CYNTHIA"/>
  </r>
  <r>
    <n v="2480539"/>
    <n v="8"/>
    <x v="1"/>
    <n v="58"/>
    <s v="UNK"/>
    <s v="UNK"/>
    <s v="UNK"/>
    <n v="2"/>
    <x v="1"/>
    <s v="RQ"/>
    <n v="999002433"/>
    <n v="4"/>
    <n v="2004"/>
    <d v="2004-09-03T00:00:00"/>
    <s v="27 B OBERT ST,  SOUTH RIVER NJ"/>
    <s v="SOUTH RIVER"/>
    <s v="GASCOT &amp; MALAVE, KRISTEN &amp; IRMA"/>
  </r>
  <r>
    <n v="38580305"/>
    <n v="3"/>
    <x v="1"/>
    <n v="58"/>
    <s v="UNK"/>
    <s v="UNK"/>
    <s v="UNK"/>
    <s v="NULL"/>
    <x v="1"/>
    <s v="RQ"/>
    <n v="999002435"/>
    <n v="3"/>
    <n v="1950"/>
    <d v="1950-01-01T00:00:00"/>
    <s v="109 DARROW ST,  SOUTH RIVER NJ"/>
    <s v="SOUTH RIVER"/>
    <s v="SABIA, DAVID A. &amp; VANESSA T"/>
  </r>
  <r>
    <n v="61216723"/>
    <n v="24"/>
    <x v="1"/>
    <n v="58"/>
    <s v="UNK"/>
    <s v="UNK"/>
    <s v="UNK"/>
    <n v="2"/>
    <x v="1"/>
    <s v="RQ"/>
    <n v="999002438"/>
    <n v="4"/>
    <n v="2007"/>
    <d v="2007-06-19T00:00:00"/>
    <s v="12 ROBERT ST,  SOUTH RIVER NJ"/>
    <s v="SOUTH RIVER"/>
    <s v="DOMINGUEZ-VASQUEZ, BLANCA M"/>
  </r>
  <r>
    <n v="35251271"/>
    <n v="29"/>
    <x v="1"/>
    <n v="58"/>
    <s v="UNK"/>
    <s v="UNK"/>
    <s v="UNK"/>
    <n v="1"/>
    <x v="1"/>
    <s v="RQ"/>
    <n v="999002439"/>
    <n v="3"/>
    <n v="2004"/>
    <d v="2004-07-22T00:00:00"/>
    <s v="8 CLINTON AVE,  SOUTH RIVER NJ"/>
    <s v="SOUTH RIVER"/>
    <s v="FONSECA, ALBERTO &amp; MARIA &amp; MIGUEL"/>
  </r>
  <r>
    <n v="86487494"/>
    <n v="6"/>
    <x v="1"/>
    <n v="58"/>
    <s v="elster"/>
    <s v="REX2"/>
    <s v="NULL"/>
    <n v="2"/>
    <x v="1"/>
    <s v="RQ"/>
    <n v="999002444"/>
    <n v="4"/>
    <n v="2019"/>
    <d v="2019-04-17T00:00:00"/>
    <s v="28 W GROCHOWIAK ST,  SOUTH RIVER NJ"/>
    <s v="SOUTH RIVER"/>
    <s v="VREELAND, RICHARD &amp; CHRISTINA"/>
  </r>
  <r>
    <n v="31840344"/>
    <n v="20"/>
    <x v="1"/>
    <n v="58"/>
    <s v="UNK"/>
    <s v="UNK"/>
    <s v="UNK"/>
    <n v="1"/>
    <x v="1"/>
    <s v="RQ"/>
    <n v="999002448"/>
    <n v="3"/>
    <n v="1950"/>
    <d v="1950-01-01T00:00:00"/>
    <s v="13 PRENTICE AVE,  SOUTH RIVER NJ"/>
    <s v="SOUTH RIVER"/>
    <s v="HOLGUIN, ARIEL MATEO"/>
  </r>
  <r>
    <n v="85130937"/>
    <n v="25"/>
    <x v="1"/>
    <n v="58"/>
    <s v="sensus"/>
    <s v="NULL"/>
    <s v="NULL"/>
    <s v="NULL"/>
    <x v="1"/>
    <s v="RQ"/>
    <n v="999002450"/>
    <n v="4"/>
    <n v="2018"/>
    <d v="2018-07-25T00:00:00"/>
    <s v="155 PROSPECT ST,  SOUTH RIVER NJ"/>
    <s v="SOUTH RIVER"/>
    <s v="KOSTYK, OKSANA &amp; VOLODYMYR"/>
  </r>
  <r>
    <n v="54452835"/>
    <n v="16"/>
    <x v="1"/>
    <n v="58"/>
    <s v="UNK"/>
    <s v="UNK"/>
    <s v="UNK"/>
    <n v="2"/>
    <x v="1"/>
    <s v="RQ"/>
    <n v="999002451"/>
    <n v="4"/>
    <n v="1999"/>
    <d v="1999-05-06T00:00:00"/>
    <s v="125 JOHNSON PLACE,  SOUTH RIVER NJ"/>
    <s v="SOUTH RIVER"/>
    <s v="MOSS, STEPHEN H. &amp; LORRIE A."/>
  </r>
  <r>
    <s v="53493559-X4845      "/>
    <n v="25"/>
    <x v="1"/>
    <n v="58"/>
    <s v="UNK"/>
    <s v="UNK"/>
    <s v="UNK"/>
    <n v="2"/>
    <x v="1"/>
    <s v="RQ"/>
    <n v="999002454"/>
    <n v="4"/>
    <n v="2005"/>
    <d v="2005-12-23T00:00:00"/>
    <s v="159 PROSPECT ST,  SOUTH RIVER NJ"/>
    <s v="SOUTH RIVER"/>
    <s v="SANTOS, CAMARA &amp; DELIMA, LAURO, MATAR &amp; FELIPE"/>
  </r>
  <r>
    <n v="34150402"/>
    <n v="14"/>
    <x v="1"/>
    <n v="58"/>
    <s v="UNK"/>
    <s v="UNK"/>
    <s v="UNK"/>
    <n v="1"/>
    <x v="1"/>
    <s v="RQ"/>
    <n v="999002456"/>
    <n v="3"/>
    <n v="1950"/>
    <d v="1950-01-01T00:00:00"/>
    <s v="95 101 WHITEHEAD AVE SUITE 3C,  SOUTH RIVER NJ"/>
    <s v="SOUTH RIVER"/>
    <s v="WHITEHEAD REALTY LLC, "/>
  </r>
  <r>
    <n v="84406573"/>
    <n v="12"/>
    <x v="1"/>
    <n v="58"/>
    <s v="sensus"/>
    <s v="NULL"/>
    <s v="NULL"/>
    <n v="2"/>
    <x v="1"/>
    <s v="RQ"/>
    <n v="999002462"/>
    <n v="4"/>
    <n v="2018"/>
    <d v="2018-05-02T00:00:00"/>
    <s v="91 DIVISION ST,  SOUTH RIVER NJ"/>
    <s v="SOUTH RIVER"/>
    <s v="MARTINEZ-GUEVARA, EFRAIN"/>
  </r>
  <r>
    <n v="85130941"/>
    <n v="10"/>
    <x v="1"/>
    <n v="58"/>
    <s v="sensus"/>
    <s v="NULL"/>
    <s v="NULL"/>
    <s v="NULL"/>
    <x v="1"/>
    <s v="RQ"/>
    <n v="999002466"/>
    <n v="4"/>
    <n v="2018"/>
    <d v="2018-08-24T00:00:00"/>
    <s v="62 B WILLETT LANE,  SOUTH RIVER NJ"/>
    <s v="SOUTH RIVER"/>
    <s v="BAEZ, JEANNETTE"/>
  </r>
  <r>
    <n v="72102911"/>
    <n v="25"/>
    <x v="1"/>
    <n v="58"/>
    <s v="sensus"/>
    <s v="NULL"/>
    <s v="NULL"/>
    <n v="2"/>
    <x v="1"/>
    <s v="RQ"/>
    <n v="999002472"/>
    <n v="4"/>
    <n v="2013"/>
    <d v="2013-06-05T00:00:00"/>
    <s v="22 JUNE ST,  SOUTH RIVER NJ"/>
    <s v="SOUTH RIVER"/>
    <s v="22 JUNE LLC, "/>
  </r>
  <r>
    <n v="30105648"/>
    <n v="22"/>
    <x v="1"/>
    <n v="58"/>
    <s v="UNK"/>
    <s v="UNK"/>
    <s v="UNK"/>
    <n v="1"/>
    <x v="1"/>
    <s v="RQ"/>
    <n v="999002473"/>
    <n v="3"/>
    <n v="1950"/>
    <d v="1950-01-01T00:00:00"/>
    <s v="208 WILLETT AVE,  SOUTH RIVER NJ"/>
    <s v="SOUTH RIVER"/>
    <s v="SAWICKI, PAWEL &amp; URSZULA"/>
  </r>
  <r>
    <n v="86487508"/>
    <n v="24"/>
    <x v="1"/>
    <s v="NULL"/>
    <s v="sensus"/>
    <s v="NULL"/>
    <s v="NULL"/>
    <n v="2"/>
    <x v="1"/>
    <s v="RQ"/>
    <n v="999002474"/>
    <n v="4"/>
    <n v="2019"/>
    <d v="2019-05-03T00:00:00"/>
    <s v="14 ROBERT ST,  SOUTH RIVER NJ"/>
    <s v="SOUTH RIVER"/>
    <s v="SANTOS-MARGARIDO &amp; MARGARIDO, MARIA &amp; RUI M"/>
  </r>
  <r>
    <s v="A-030996"/>
    <n v="3"/>
    <x v="1"/>
    <n v="58"/>
    <s v="UNK"/>
    <s v="UNK"/>
    <s v="UNK"/>
    <n v="1"/>
    <x v="1"/>
    <s v="RQ"/>
    <n v="999002476"/>
    <n v="4"/>
    <n v="1950"/>
    <d v="1950-01-01T00:00:00"/>
    <s v="14 FERRIS ST,  SOUTH RIVER NJ"/>
    <s v="SOUTH RIVER"/>
    <s v="ALVARADO, MICHAEL"/>
  </r>
  <r>
    <n v="71231168"/>
    <n v="1"/>
    <x v="1"/>
    <n v="100"/>
    <s v="elster"/>
    <s v="NULL"/>
    <s v="NULL"/>
    <n v="2"/>
    <x v="1"/>
    <s v="RQ"/>
    <n v="999002477"/>
    <n v="4"/>
    <n v="2013"/>
    <d v="2013-05-24T00:00:00"/>
    <s v="19 MAIN ST 1ST FL,  SOUTH RIVER NJ"/>
    <s v="SOUTH RIVER"/>
    <s v="TEX BAGEL AND BAKERY, "/>
  </r>
  <r>
    <n v="78128117"/>
    <n v="4"/>
    <x v="1"/>
    <n v="58"/>
    <s v="sensus"/>
    <s v="NULL"/>
    <s v="NULL"/>
    <n v="2"/>
    <x v="1"/>
    <s v="RQ"/>
    <n v="999002478"/>
    <n v="4"/>
    <n v="2015"/>
    <d v="2015-01-08T00:00:00"/>
    <s v="17 LEE ST,  SOUTH RIVER NJ"/>
    <s v="SOUTH RIVER"/>
    <s v="17 WATER ST LLC, "/>
  </r>
  <r>
    <n v="35251264"/>
    <n v="20"/>
    <x v="1"/>
    <n v="58"/>
    <s v="UNK"/>
    <s v="UNK"/>
    <s v="UNK"/>
    <n v="1"/>
    <x v="1"/>
    <s v="RQ"/>
    <n v="999002479"/>
    <n v="3"/>
    <n v="2000"/>
    <d v="2000-01-13T00:00:00"/>
    <s v="43 WHITEHEAD AVE,  SOUTH RIVER NJ"/>
    <s v="SOUTH RIVER"/>
    <s v="GALO-SANTOS, HERNAN"/>
  </r>
  <r>
    <n v="53493533"/>
    <n v="4"/>
    <x v="1"/>
    <n v="58"/>
    <s v="UNK"/>
    <s v="UNK"/>
    <s v="UNK"/>
    <n v="2"/>
    <x v="1"/>
    <s v="RQ"/>
    <n v="999002480"/>
    <n v="4"/>
    <n v="1950"/>
    <d v="1950-01-01T00:00:00"/>
    <s v="35 NORTHSIDE AVE,  SOUTH RIVER NJ"/>
    <s v="SOUTH RIVER"/>
    <s v="235 MAIN ST TRUST, "/>
  </r>
  <r>
    <n v="35251613"/>
    <n v="22"/>
    <x v="1"/>
    <n v="58"/>
    <s v="UNK"/>
    <s v="UNK"/>
    <s v="UNK"/>
    <n v="1"/>
    <x v="1"/>
    <s v="RQ"/>
    <n v="999002485"/>
    <n v="3"/>
    <n v="1950"/>
    <d v="1950-01-01T00:00:00"/>
    <s v="141 KAMM AVE,  SOUTH RIVER NJ"/>
    <s v="SOUTH RIVER"/>
    <s v="ROCHA, PAUL0"/>
  </r>
  <r>
    <n v="82884191"/>
    <n v="1"/>
    <x v="1"/>
    <n v="58"/>
    <s v="sensus"/>
    <s v="NULL"/>
    <s v="NULL"/>
    <n v="2"/>
    <x v="1"/>
    <s v="RQ"/>
    <n v="999002487"/>
    <n v="4"/>
    <n v="2017"/>
    <d v="2017-06-14T00:00:00"/>
    <s v="105 MAIN ST,  SOUTH RIVER NJ"/>
    <s v="SOUTH RIVER"/>
    <s v="BARZAK, HAMED"/>
  </r>
  <r>
    <n v="78361398"/>
    <n v="24"/>
    <x v="1"/>
    <n v="58"/>
    <s v="sensus"/>
    <s v="NULL"/>
    <s v="NULL"/>
    <s v="NULL"/>
    <x v="1"/>
    <s v="RQ"/>
    <n v="999002491"/>
    <n v="4"/>
    <n v="2014"/>
    <d v="2014-11-12T00:00:00"/>
    <s v="18 ROBERT ST 2ND FL,  SOUTH RIVER NJ"/>
    <s v="SOUTH RIVER"/>
    <s v="COSTA, RUBIANA"/>
  </r>
  <r>
    <n v="28943210"/>
    <n v="22"/>
    <x v="1"/>
    <n v="58"/>
    <s v="UNK"/>
    <s v="UNK"/>
    <s v="UNK"/>
    <n v="1"/>
    <x v="1"/>
    <s v="RQ"/>
    <n v="999002493"/>
    <n v="3"/>
    <n v="1950"/>
    <d v="1950-01-01T00:00:00"/>
    <s v="7 FOOTHILLS DR,  SOUTH RIVER NJ"/>
    <s v="SOUTH RIVER"/>
    <s v="URENA, JONATHAN R &amp; TAVANY M"/>
  </r>
  <r>
    <s v="32411900-X2703      "/>
    <n v="9"/>
    <x v="1"/>
    <n v="58"/>
    <s v="UNK"/>
    <s v="UNK"/>
    <s v="UNK"/>
    <n v="1"/>
    <x v="1"/>
    <s v="RQ"/>
    <n v="999002495"/>
    <n v="3"/>
    <n v="2005"/>
    <d v="2005-06-16T00:00:00"/>
    <s v="7 COLFAX ST,  SOUTH RIVER NJ"/>
    <s v="SOUTH RIVER"/>
    <s v="CARMO &amp;  PARALTA, JOAO &amp; JOANA"/>
  </r>
  <r>
    <n v="51203877"/>
    <n v="24"/>
    <x v="1"/>
    <n v="58"/>
    <s v="UNK"/>
    <s v="UNK"/>
    <s v="UNK"/>
    <s v="NULL"/>
    <x v="1"/>
    <s v="RQ"/>
    <n v="999002497"/>
    <n v="4"/>
    <n v="1950"/>
    <d v="1950-01-01T00:00:00"/>
    <s v="427 WHITEHEAD AVE SUITE 1,  SOUTH RIVER NJ"/>
    <s v="SOUTH RIVER"/>
    <s v="PAKS RENOVATION CORP C/O SALVATORE MARINELLO, "/>
  </r>
  <r>
    <s v="35251617-X3647      "/>
    <n v="4"/>
    <x v="1"/>
    <n v="58"/>
    <s v="UNK"/>
    <s v="UNK"/>
    <s v="UNK"/>
    <n v="1"/>
    <x v="1"/>
    <s v="RQ"/>
    <n v="999002498"/>
    <n v="3"/>
    <n v="2005"/>
    <d v="2005-12-09T00:00:00"/>
    <s v="17 WATER ST 1ST FL,  SOUTH RIVER NJ"/>
    <s v="SOUTH RIVER"/>
    <s v="NASCIMENTO &amp; SANTOS, IVAN &amp; ELIENE"/>
  </r>
  <r>
    <n v="78128100"/>
    <n v="17"/>
    <x v="1"/>
    <n v="58"/>
    <s v="sensus"/>
    <s v="NULL"/>
    <s v="NULL"/>
    <n v="2"/>
    <x v="1"/>
    <s v="RQ"/>
    <n v="999002499"/>
    <n v="4"/>
    <n v="2015"/>
    <d v="2015-01-22T00:00:00"/>
    <s v="9 KAMM AVE,  SOUTH RIVER NJ"/>
    <s v="SOUTH RIVER"/>
    <s v="ABUZAID, DONIA"/>
  </r>
  <r>
    <n v="79640295"/>
    <n v="4"/>
    <x v="1"/>
    <n v="58"/>
    <s v="sensus"/>
    <s v="NULL"/>
    <s v="NULL"/>
    <n v="2"/>
    <x v="1"/>
    <s v="RQ"/>
    <n v="999002500"/>
    <n v="4"/>
    <n v="2015"/>
    <d v="2015-08-12T00:00:00"/>
    <s v="153 WHITEHEAD AVE APT D,  SOUTH RIVER NJ"/>
    <s v="SOUTH RIVER"/>
    <s v="ALMEIDA &amp; SANTOS &amp; AQUINO, TELMA &amp; PAULO &amp; DINA"/>
  </r>
  <r>
    <n v="35251225"/>
    <n v="15"/>
    <x v="1"/>
    <n v="58"/>
    <s v="UNK"/>
    <s v="UNK"/>
    <s v="UNK"/>
    <n v="1"/>
    <x v="1"/>
    <s v="RQ"/>
    <n v="999002501"/>
    <n v="3"/>
    <n v="1950"/>
    <d v="1950-01-01T00:00:00"/>
    <s v="16 JOHNSON PL,  SOUTH RIVER NJ"/>
    <s v="SOUTH RIVER"/>
    <s v="ACOSTA, ALDUBIN RODRIQUEZ"/>
  </r>
  <r>
    <n v="86487490"/>
    <n v="11"/>
    <x v="1"/>
    <s v="NULL"/>
    <s v="sensus"/>
    <s v="NULL"/>
    <s v="NULL"/>
    <n v="2"/>
    <x v="1"/>
    <s v="RQ"/>
    <n v="999002502"/>
    <n v="4"/>
    <n v="2019"/>
    <d v="2019-04-04T00:00:00"/>
    <s v="20 CLARK ST,  SOUTH RIVER NJ"/>
    <s v="SOUTH RIVER"/>
    <s v="MINAYA, ADAN &amp; JESSICA"/>
  </r>
  <r>
    <s v="01J20795"/>
    <n v="3"/>
    <x v="1"/>
    <n v="58"/>
    <s v="UNK"/>
    <s v="UNK"/>
    <s v="UNK"/>
    <n v="2"/>
    <x v="1"/>
    <s v="RQ"/>
    <n v="999002503"/>
    <n v="3"/>
    <n v="1950"/>
    <d v="1950-01-01T00:00:00"/>
    <s v="5 CLEVELAND AVE,  SOUTH RIVER NJ"/>
    <s v="SOUTH RIVER"/>
    <s v="KOKOSKA, STEPHEN &amp; MICHAEL"/>
  </r>
  <r>
    <n v="36284335"/>
    <n v="12"/>
    <x v="1"/>
    <n v="58"/>
    <s v="UNK"/>
    <s v="UNK"/>
    <s v="UNK"/>
    <n v="1"/>
    <x v="1"/>
    <s v="RQ"/>
    <n v="999002508"/>
    <n v="3"/>
    <n v="1950"/>
    <d v="1950-01-01T00:00:00"/>
    <s v="115 WILLETT AVE A1,  SOUTH RIVER NJ"/>
    <s v="SOUTH RIVER"/>
    <s v="VALDES AYALA, CARLOS"/>
  </r>
  <r>
    <n v="81687788"/>
    <n v="30"/>
    <x v="1"/>
    <n v="1"/>
    <s v="sensus"/>
    <s v="NULL"/>
    <s v="NULL"/>
    <n v="2"/>
    <x v="1"/>
    <s v="RQ"/>
    <n v="999002510"/>
    <n v="4"/>
    <n v="2017"/>
    <d v="2017-03-23T00:00:00"/>
    <s v="50 CHARTER DR,  SOUTH RIVER NJ"/>
    <s v="SOUTH RIVER"/>
    <s v="700 BROADWAY PROPERTY LLC, "/>
  </r>
  <r>
    <n v="5949801"/>
    <n v="24"/>
    <x v="1"/>
    <n v="58"/>
    <s v="UNK"/>
    <s v="UNK"/>
    <s v="UNK"/>
    <n v="1"/>
    <x v="1"/>
    <s v="RQ"/>
    <n v="999002517"/>
    <n v="4"/>
    <n v="2002"/>
    <d v="2002-08-08T00:00:00"/>
    <s v="10 MARIE ST,  SOUTH RIVER NJ"/>
    <s v="SOUTH RIVER"/>
    <s v="MISKOVICH, JASON"/>
  </r>
  <r>
    <n v="4580043"/>
    <n v="28"/>
    <x v="1"/>
    <n v="100"/>
    <s v="UNK"/>
    <s v="UNK"/>
    <s v="UNK"/>
    <n v="2"/>
    <x v="1"/>
    <s v="RQ"/>
    <n v="999002518"/>
    <n v="4"/>
    <n v="1950"/>
    <d v="1950-01-01T00:00:00"/>
    <s v="20 CONTINENTAL CT,  SOUTH RIVER NJ"/>
    <s v="SOUTH RIVER"/>
    <s v="GONCALVES, GEORGE E &amp; FLORBELA"/>
  </r>
  <r>
    <n v="30642711"/>
    <n v="1"/>
    <x v="1"/>
    <n v="100"/>
    <s v="UNK"/>
    <s v="UNK"/>
    <s v="UNK"/>
    <n v="1"/>
    <x v="1"/>
    <s v="RQ"/>
    <n v="999002519"/>
    <n v="4"/>
    <n v="1950"/>
    <d v="1950-01-01T00:00:00"/>
    <s v="72 MAIN ST,  SOUTH RIVER NJ"/>
    <s v="SOUTH RIVER"/>
    <s v="AM SUNRISE, "/>
  </r>
  <r>
    <s v="35251324-X4174      "/>
    <n v="1"/>
    <x v="1"/>
    <n v="58"/>
    <s v="UNK"/>
    <s v="UNK"/>
    <s v="UNK"/>
    <s v="NULL"/>
    <x v="1"/>
    <s v="RQ"/>
    <n v="999002525"/>
    <n v="3"/>
    <n v="2001"/>
    <d v="2001-10-03T00:00:00"/>
    <s v="85 A MAIN ST,  SOUTH RIVER NJ"/>
    <s v="SOUTH RIVER"/>
    <s v="MISSINARIA DE FE IN SR, CDA IGREJA BATISTA"/>
  </r>
  <r>
    <n v="85130947"/>
    <n v="12"/>
    <x v="1"/>
    <n v="58"/>
    <s v="NULL"/>
    <s v="SENSUS"/>
    <s v="NULL"/>
    <n v="2"/>
    <x v="1"/>
    <s v="RQ"/>
    <n v="999002526"/>
    <n v="4"/>
    <n v="2018"/>
    <d v="2018-09-25T00:00:00"/>
    <s v="23 DIVISION ST,  SOUTH RIVER NJ"/>
    <s v="SOUTH RIVER"/>
    <s v="JEAN, KETTY"/>
  </r>
  <r>
    <s v="03N92744"/>
    <n v="5"/>
    <x v="1"/>
    <n v="58"/>
    <s v="UNK"/>
    <s v="UNK"/>
    <s v="UNK"/>
    <n v="2"/>
    <x v="1"/>
    <s v="RQ"/>
    <n v="999002531"/>
    <n v="4"/>
    <n v="1950"/>
    <d v="1950-01-01T00:00:00"/>
    <s v="164 GEORGE ST,  SOUTH RIVER NJ"/>
    <s v="SOUTH RIVER"/>
    <s v="BADILLO, ANDREW"/>
  </r>
  <r>
    <n v="32412035"/>
    <n v="25"/>
    <x v="1"/>
    <n v="58"/>
    <s v="UNK"/>
    <s v="UNK"/>
    <s v="UNK"/>
    <s v="NULL"/>
    <x v="1"/>
    <s v="RQ"/>
    <n v="999002532"/>
    <n v="3"/>
    <n v="1950"/>
    <d v="1950-01-01T00:00:00"/>
    <s v="25 MONUSH ST,  SOUTH RIVER NJ"/>
    <s v="SOUTH RIVER"/>
    <s v="MEIRA, ANTONIO"/>
  </r>
  <r>
    <n v="85765692"/>
    <n v="4"/>
    <x v="1"/>
    <n v="58"/>
    <s v="sensus"/>
    <s v="NULL"/>
    <s v="NULL"/>
    <n v="2"/>
    <x v="1"/>
    <s v="RQ"/>
    <n v="999002533"/>
    <n v="4"/>
    <n v="2019"/>
    <d v="2019-04-05T00:00:00"/>
    <s v="180 WHITEHEAD AVE,  SOUTH RIVER NJ"/>
    <s v="SOUTH RIVER"/>
    <s v="KOSTENKO, JUDITH"/>
  </r>
  <r>
    <n v="69033191"/>
    <n v="15"/>
    <x v="1"/>
    <n v="58"/>
    <s v="UNK"/>
    <s v="UNK"/>
    <s v="UNK"/>
    <n v="2"/>
    <x v="1"/>
    <s v="RQ"/>
    <n v="999002535"/>
    <n v="4"/>
    <n v="2010"/>
    <d v="2010-08-12T00:00:00"/>
    <s v="1 ARLINGTON AVE,  SOUTH RIVER NJ"/>
    <s v="SOUTH RIVER"/>
    <s v="ALFREY &amp; NEWTON, DENISE &amp; JEAN"/>
  </r>
  <r>
    <n v="2438256"/>
    <n v="24"/>
    <x v="1"/>
    <n v="58"/>
    <s v="UNK"/>
    <s v="UNK"/>
    <s v="UNK"/>
    <n v="1"/>
    <x v="1"/>
    <s v="RQ"/>
    <n v="999002536"/>
    <n v="3"/>
    <n v="1950"/>
    <d v="1950-01-01T00:00:00"/>
    <s v="38 KATHRYN ST,  SOUTH RIVER NJ"/>
    <s v="SOUTH RIVER"/>
    <s v="SOLANO RENDON, JUAN"/>
  </r>
  <r>
    <n v="86487507"/>
    <n v="3"/>
    <x v="1"/>
    <s v="NULL"/>
    <s v="sensus"/>
    <s v="NULL"/>
    <s v="NULL"/>
    <s v="NULL"/>
    <x v="1"/>
    <s v="RQ"/>
    <n v="999002537"/>
    <n v="4"/>
    <n v="2019"/>
    <d v="2019-06-10T00:00:00"/>
    <s v="91 DARROW ST,  SOUTH RIVER NJ"/>
    <s v="SOUTH RIVER"/>
    <s v="CRISTINO, VITO"/>
  </r>
  <r>
    <n v="9819556"/>
    <n v="18"/>
    <x v="1"/>
    <n v="58"/>
    <s v="UNK"/>
    <s v="UNK"/>
    <s v="UNK"/>
    <s v="NULL"/>
    <x v="1"/>
    <s v="RQ"/>
    <n v="999002539"/>
    <n v="4"/>
    <n v="2006"/>
    <d v="2006-08-15T00:00:00"/>
    <s v="112 WHITEHEAD AVE APT 2,  SOUTH RIVER NJ"/>
    <s v="SOUTH RIVER"/>
    <s v="CRUZ GONZALES &amp; CRUZ GONZALES &amp; ORTIZ, ANGEL &amp; HEIDI &amp; LUCIA"/>
  </r>
  <r>
    <s v="04U81568"/>
    <n v="3"/>
    <x v="1"/>
    <n v="58"/>
    <s v="UNK"/>
    <s v="UNK"/>
    <s v="UNK"/>
    <n v="2"/>
    <x v="1"/>
    <s v="RQ"/>
    <n v="999002540"/>
    <n v="4"/>
    <n v="1950"/>
    <d v="1950-01-01T00:00:00"/>
    <s v="65 GARWOOD ST,  SOUTH RIVER NJ"/>
    <s v="SOUTH RIVER"/>
    <s v="STAMPONE, LUIGI"/>
  </r>
  <r>
    <n v="61711712"/>
    <n v="23"/>
    <x v="1"/>
    <n v="58"/>
    <s v="UNK"/>
    <s v="UNK"/>
    <s v="UNK"/>
    <n v="2"/>
    <x v="1"/>
    <s v="RQ"/>
    <n v="999002542"/>
    <n v="4"/>
    <n v="2007"/>
    <d v="2007-06-27T00:00:00"/>
    <s v="29 WILLIAM ST,  SOUTH RIVER NJ"/>
    <s v="SOUTH RIVER"/>
    <s v="ARRUDA, LIV"/>
  </r>
  <r>
    <n v="32334112"/>
    <n v="3"/>
    <x v="1"/>
    <n v="58"/>
    <s v="UNK"/>
    <s v="UNK"/>
    <s v="UNK"/>
    <n v="1"/>
    <x v="1"/>
    <s v="RQ"/>
    <n v="999002543"/>
    <n v="3"/>
    <n v="1950"/>
    <d v="1950-01-01T00:00:00"/>
    <s v="25 DAILEY ST,  SOUTH RIVER NJ"/>
    <s v="SOUTH RIVER"/>
    <s v="CABA CABA, GENESIS"/>
  </r>
  <r>
    <n v="40133049"/>
    <n v="7"/>
    <x v="1"/>
    <n v="58"/>
    <s v="UNK"/>
    <s v="UNK"/>
    <s v="UNK"/>
    <s v="NULL"/>
    <x v="1"/>
    <s v="RQ"/>
    <n v="999002545"/>
    <n v="3"/>
    <n v="2004"/>
    <d v="2004-08-30T00:00:00"/>
    <s v="41 DEVOE ST,  SOUTH RIVER NJ"/>
    <s v="SOUTH RIVER"/>
    <s v="LACKNER &amp; BUGLIOLI, STEVEN &amp; JILL"/>
  </r>
  <r>
    <n v="51169400"/>
    <n v="30"/>
    <x v="1"/>
    <n v="100"/>
    <s v="UNK"/>
    <s v="UNK"/>
    <s v="UNK"/>
    <n v="2"/>
    <x v="1"/>
    <s v="RQ"/>
    <n v="999002547"/>
    <n v="4"/>
    <n v="2000"/>
    <d v="2000-08-08T00:00:00"/>
    <s v="100 MONTICELLO WAY,  SOUTH RIVER NJ"/>
    <s v="SOUTH RIVER"/>
    <s v="BOAKYE, KWAKU"/>
  </r>
  <r>
    <n v="65050987"/>
    <n v="15"/>
    <x v="1"/>
    <n v="58"/>
    <s v="UNK"/>
    <s v="UNK"/>
    <s v="UNK"/>
    <n v="2"/>
    <x v="1"/>
    <s v="RQ"/>
    <n v="999002550"/>
    <n v="4"/>
    <n v="2009"/>
    <d v="2009-06-29T00:00:00"/>
    <s v="43 JAMES ST,  SOUTH RIVER NJ"/>
    <s v="SOUTH RIVER"/>
    <s v="SINGH &amp; KAUR, GURVINDER &amp; MANJEET"/>
  </r>
  <r>
    <n v="38580297"/>
    <n v="5"/>
    <x v="1"/>
    <n v="58"/>
    <s v="UNK"/>
    <s v="UNK"/>
    <s v="UNK"/>
    <n v="1"/>
    <x v="1"/>
    <s v="RQ"/>
    <n v="999002551"/>
    <n v="3"/>
    <n v="1950"/>
    <d v="1950-01-01T00:00:00"/>
    <s v="15 SNAPPER AVE,  SOUTH RIVER NJ"/>
    <s v="SOUTH RIVER"/>
    <s v="PIETRACZENKO, JOHN"/>
  </r>
  <r>
    <n v="37286082"/>
    <n v="17"/>
    <x v="1"/>
    <n v="58"/>
    <s v="UNK"/>
    <s v="UNK"/>
    <s v="UNK"/>
    <n v="1"/>
    <x v="1"/>
    <s v="RQ"/>
    <n v="999002552"/>
    <n v="3"/>
    <n v="2012"/>
    <d v="2012-06-11T00:00:00"/>
    <s v="52 NEW ST,  SOUTH RIVER NJ"/>
    <s v="SOUTH RIVER"/>
    <s v="EKONOMAKOS, PETER &amp; LUZ"/>
  </r>
  <r>
    <n v="62513613"/>
    <n v="24"/>
    <x v="1"/>
    <n v="58"/>
    <s v="UNK"/>
    <s v="UNK"/>
    <s v="UNK"/>
    <n v="2"/>
    <x v="1"/>
    <s v="RQ"/>
    <n v="999002553"/>
    <n v="4"/>
    <n v="2008"/>
    <d v="2008-05-29T00:00:00"/>
    <s v="13 KATHRYN ST,  SOUTH RIVER NJ"/>
    <s v="SOUTH RIVER"/>
    <s v="GOMEZ, BRAULIO"/>
  </r>
  <r>
    <n v="35854657"/>
    <n v="7"/>
    <x v="1"/>
    <n v="58"/>
    <s v="UNK"/>
    <s v="UNK"/>
    <s v="UNK"/>
    <n v="1"/>
    <x v="1"/>
    <s v="RQ"/>
    <n v="999002556"/>
    <n v="3"/>
    <n v="2006"/>
    <d v="2006-05-23T00:00:00"/>
    <s v="7 WILCOX AVE,  SOUTH RIVER NJ"/>
    <s v="SOUTH RIVER"/>
    <s v="ALEXANDRE &amp; DURE JR, DIEUCELINE &amp; JEAN B"/>
  </r>
  <r>
    <n v="32334128"/>
    <n v="21"/>
    <x v="1"/>
    <n v="58"/>
    <s v="UNK"/>
    <s v="UNK"/>
    <s v="UNK"/>
    <n v="1"/>
    <x v="1"/>
    <s v="RQ"/>
    <n v="999002557"/>
    <n v="3"/>
    <n v="1950"/>
    <d v="1950-01-01T00:00:00"/>
    <s v="9 11 CHESTNUT ST,  SOUTH RIVER NJ"/>
    <s v="SOUTH RIVER"/>
    <s v="LICHTMAN, HOWARD"/>
  </r>
  <r>
    <n v="10512537"/>
    <n v="6"/>
    <x v="1"/>
    <n v="58"/>
    <s v="UNK"/>
    <s v="UNK"/>
    <s v="UNK"/>
    <n v="2"/>
    <x v="1"/>
    <s v="RQ"/>
    <n v="999002559"/>
    <n v="4"/>
    <n v="1950"/>
    <d v="1950-01-01T00:00:00"/>
    <s v="34 GROVE ST,  SOUTH RIVER NJ"/>
    <s v="SOUTH RIVER"/>
    <s v="MORALES ROMERO, SAMUEL"/>
  </r>
  <r>
    <n v="85130929"/>
    <n v="24"/>
    <x v="1"/>
    <n v="58"/>
    <s v="sensus"/>
    <s v="NULL"/>
    <s v="NULL"/>
    <s v="NULL"/>
    <x v="1"/>
    <s v="RQ"/>
    <n v="999002561"/>
    <n v="4"/>
    <n v="2018"/>
    <d v="2018-10-11T00:00:00"/>
    <s v="44 KATHRYN ST,  SOUTH RIVER NJ"/>
    <s v="SOUTH RIVER"/>
    <s v="LINARES, MELVIN &amp; DANIEL"/>
  </r>
  <r>
    <n v="65734694"/>
    <n v="24"/>
    <x v="1"/>
    <n v="58"/>
    <s v="UNK"/>
    <s v="UNK"/>
    <s v="UNK"/>
    <n v="2"/>
    <x v="1"/>
    <s v="RQ"/>
    <n v="999002564"/>
    <n v="4"/>
    <n v="2009"/>
    <d v="2009-08-31T00:00:00"/>
    <s v="26 28 WHITEHEAD AVE,  SOUTH RIVER NJ"/>
    <s v="SOUTH RIVER"/>
    <s v="WILLIAMS, CRYSTAL D"/>
  </r>
  <r>
    <n v="81244804"/>
    <n v="8"/>
    <x v="1"/>
    <n v="58"/>
    <s v="sensus"/>
    <s v="NULL"/>
    <s v="NULL"/>
    <n v="2"/>
    <x v="1"/>
    <s v="RQ"/>
    <n v="999002565"/>
    <n v="4"/>
    <n v="2016"/>
    <d v="2016-06-28T00:00:00"/>
    <s v="51 JACKSON ST,  SOUTH RIVER NJ"/>
    <s v="SOUTH RIVER"/>
    <s v="WAGNER LOPES &amp;  SANTOS, FRANCISCO &amp; DIANE MARIA"/>
  </r>
  <r>
    <n v="19611342"/>
    <n v="25"/>
    <x v="1"/>
    <n v="58"/>
    <s v="UNK"/>
    <s v="UNK"/>
    <s v="UNK"/>
    <n v="1"/>
    <x v="1"/>
    <s v="RQ"/>
    <n v="999002566"/>
    <n v="4"/>
    <n v="2008"/>
    <d v="2008-03-17T00:00:00"/>
    <s v="160 PROSPECT ST,  SOUTH RIVER NJ"/>
    <s v="SOUTH RIVER"/>
    <s v="ANTHONY, NIASIA"/>
  </r>
  <r>
    <n v="50999911"/>
    <n v="23"/>
    <x v="1"/>
    <n v="58"/>
    <s v="UNK"/>
    <s v="UNK"/>
    <s v="UNK"/>
    <n v="2"/>
    <x v="1"/>
    <s v="RQ"/>
    <n v="999002567"/>
    <n v="4"/>
    <n v="2001"/>
    <d v="2001-10-17T00:00:00"/>
    <s v="49 MAPLE ST,  SOUTH RIVER NJ"/>
    <s v="SOUTH RIVER"/>
    <s v="RODRIQUEZ, KERMIT &amp; KENIA"/>
  </r>
  <r>
    <n v="70244396"/>
    <n v="7"/>
    <x v="1"/>
    <n v="58"/>
    <s v="UNK"/>
    <s v="UNK"/>
    <s v="UNK"/>
    <n v="2"/>
    <x v="1"/>
    <s v="RQ"/>
    <n v="999002568"/>
    <n v="4"/>
    <n v="2011"/>
    <d v="2011-03-14T00:00:00"/>
    <s v="13 WILCOX AVE,  SOUTH RIVER NJ"/>
    <s v="SOUTH RIVER"/>
    <s v="VIEIRA MIRANDA &amp; PEREIRA CHAVES, NAYARA &amp; LUCIMAR"/>
  </r>
  <r>
    <n v="32411849"/>
    <n v="31"/>
    <x v="1"/>
    <n v="58"/>
    <s v="UNK"/>
    <s v="UNK"/>
    <s v="UNK"/>
    <s v="NULL"/>
    <x v="1"/>
    <s v="RQ"/>
    <n v="999002569"/>
    <n v="3"/>
    <n v="2014"/>
    <d v="2014-07-27T00:00:00"/>
    <s v="23 THOMAS ST,  SOUTH RIVER NJ"/>
    <s v="SOUTH RIVER"/>
    <s v="SONISHVILI &amp; MCHEDLISHVILI, OMAR &amp; TAMAR"/>
  </r>
  <r>
    <n v="37286113"/>
    <n v="15"/>
    <x v="1"/>
    <n v="58"/>
    <s v="UNK"/>
    <s v="UNK"/>
    <s v="UNK"/>
    <n v="1"/>
    <x v="1"/>
    <s v="RQ"/>
    <n v="999002570"/>
    <n v="3"/>
    <n v="1950"/>
    <d v="1950-01-01T00:00:00"/>
    <s v="27 FAIRVIEW AVE,  SOUTH RIVER NJ"/>
    <s v="SOUTH RIVER"/>
    <s v="ZHUPNYK, GALYNA &amp; VASYL"/>
  </r>
  <r>
    <n v="85765685"/>
    <n v="29"/>
    <x v="1"/>
    <n v="58"/>
    <s v="sensus"/>
    <s v="NULL"/>
    <s v="NULL"/>
    <n v="2"/>
    <x v="1"/>
    <s v="RQ"/>
    <n v="999002571"/>
    <n v="4"/>
    <n v="2018"/>
    <d v="2018-12-18T00:00:00"/>
    <s v="8 LELAND AVE,  SOUTH RIVER NJ"/>
    <s v="SOUTH RIVER"/>
    <s v="BANDI PROPERTY MANAGEMENT LLC, "/>
  </r>
  <r>
    <n v="1681624"/>
    <n v="28"/>
    <x v="1"/>
    <n v="100"/>
    <s v="UNK"/>
    <s v="UNK"/>
    <s v="UNK"/>
    <n v="2"/>
    <x v="1"/>
    <s v="RQ"/>
    <n v="999002572"/>
    <n v="4"/>
    <n v="1950"/>
    <d v="1950-01-01T00:00:00"/>
    <s v="49 CONSTITUTION WAY,  SOUTH RIVER NJ"/>
    <s v="SOUTH RIVER"/>
    <s v="SAKYI, PRISCILLA P"/>
  </r>
  <r>
    <n v="35251228"/>
    <n v="22"/>
    <x v="1"/>
    <n v="58"/>
    <s v="UNK"/>
    <s v="UNK"/>
    <s v="UNK"/>
    <n v="1"/>
    <x v="1"/>
    <s v="RQ"/>
    <n v="999002574"/>
    <n v="3"/>
    <n v="1950"/>
    <d v="1950-01-01T00:00:00"/>
    <s v="53 CAROLINE DR,  SOUTH RIVER NJ"/>
    <s v="SOUTH RIVER"/>
    <s v="LEANDRO, JOSE &amp; ANA"/>
  </r>
  <r>
    <n v="82508225"/>
    <n v="30"/>
    <x v="1"/>
    <n v="58"/>
    <s v="sensus"/>
    <s v="NULL"/>
    <s v="NULL"/>
    <s v="NULL"/>
    <x v="1"/>
    <s v="RQ"/>
    <n v="999002575"/>
    <n v="4"/>
    <n v="2018"/>
    <d v="2018-10-05T00:00:00"/>
    <s v="53 MONTICELLO WAY,  SOUTH RIVER NJ"/>
    <s v="SOUTH RIVER"/>
    <s v="TAM &amp; LY TAM, DAVID &amp; BEVERLY"/>
  </r>
  <r>
    <n v="12363317"/>
    <n v="24"/>
    <x v="1"/>
    <s v="NULL"/>
    <s v="sensus"/>
    <s v="NULL"/>
    <s v="NULL"/>
    <s v="NULL"/>
    <x v="2"/>
    <s v="GQ"/>
    <n v="999002576"/>
    <n v="4"/>
    <n v="2019"/>
    <d v="2019-07-15T00:00:00"/>
    <s v="9 IVAN WAY WELL #6,  SOUTH RIVER NJ"/>
    <s v="SOUTH RIVER"/>
    <s v="BOROUGH OF SOUTH RIVER, "/>
  </r>
  <r>
    <n v="82507976"/>
    <n v="5"/>
    <x v="1"/>
    <n v="58"/>
    <s v="sensus"/>
    <s v="NULL"/>
    <s v="NULL"/>
    <n v="2"/>
    <x v="1"/>
    <s v="RQ"/>
    <n v="999002577"/>
    <n v="4"/>
    <n v="2018"/>
    <d v="2018-06-04T00:00:00"/>
    <s v="156 MAIN ST,  SOUTH RIVER NJ"/>
    <s v="SOUTH RIVER"/>
    <s v="RIVERA, REGINALD A &amp; JESSICA R"/>
  </r>
  <r>
    <s v="36284324-X2206      "/>
    <n v="22"/>
    <x v="1"/>
    <n v="58"/>
    <s v="UNK"/>
    <s v="UNK"/>
    <s v="UNK"/>
    <n v="1"/>
    <x v="1"/>
    <s v="RQ"/>
    <n v="999002578"/>
    <n v="3"/>
    <n v="2009"/>
    <d v="2009-06-24T00:00:00"/>
    <s v="79 MORNINGSIDE AVE,  SOUTH RIVER NJ"/>
    <s v="SOUTH RIVER"/>
    <s v="HUNT, MAUREEN A"/>
  </r>
  <r>
    <n v="93964725"/>
    <n v="28"/>
    <x v="1"/>
    <n v="1"/>
    <s v="sensus"/>
    <s v="NULL"/>
    <s v="NULL"/>
    <s v="NULL"/>
    <x v="1"/>
    <s v="RQ"/>
    <n v="999002579"/>
    <n v="4"/>
    <n v="2022"/>
    <d v="2022-09-22T00:00:00"/>
    <s v="15 SAMUEL DR,  SOUTH RIVER NJ"/>
    <s v="SOUTH RIVER"/>
    <s v="SHAIKH, SOHAIL I"/>
  </r>
  <r>
    <n v="30105371"/>
    <n v="16"/>
    <x v="1"/>
    <n v="58"/>
    <s v="UNK"/>
    <s v="UNK"/>
    <s v="UNK"/>
    <n v="1"/>
    <x v="1"/>
    <s v="RQ"/>
    <n v="999002581"/>
    <n v="3"/>
    <n v="1950"/>
    <d v="1950-01-01T00:00:00"/>
    <s v="9 OAK ST,  SOUTH RIVER NJ"/>
    <s v="SOUTH RIVER"/>
    <s v="CORDEIRO &amp; FILHO, LUIZ &amp; DA LUZ"/>
  </r>
  <r>
    <n v="5777778"/>
    <n v="24"/>
    <x v="1"/>
    <n v="58"/>
    <s v="UNK"/>
    <s v="UNK"/>
    <s v="UNK"/>
    <s v="NULL"/>
    <x v="1"/>
    <s v="RQ"/>
    <n v="999002582"/>
    <n v="4"/>
    <n v="1950"/>
    <d v="1950-01-01T00:00:00"/>
    <s v="12 OLCHASKEY AVE,  SOUTH RIVER NJ"/>
    <s v="SOUTH RIVER"/>
    <s v="DAMAS, ANTONIO"/>
  </r>
  <r>
    <n v="1377920"/>
    <n v="22"/>
    <x v="1"/>
    <n v="58"/>
    <s v="UNK"/>
    <s v="UNK"/>
    <s v="UNK"/>
    <n v="1"/>
    <x v="1"/>
    <s v="RQ"/>
    <n v="999002583"/>
    <n v="3"/>
    <n v="2004"/>
    <d v="2004-08-30T00:00:00"/>
    <s v="132 KAMM AVE,  SOUTH RIVER NJ"/>
    <s v="SOUTH RIVER"/>
    <s v="GARDINI &amp; GARDINI, DESERIE &amp; SCOTT"/>
  </r>
  <r>
    <n v="87078521"/>
    <n v="3"/>
    <x v="1"/>
    <n v="58"/>
    <s v="sensus"/>
    <s v="NULL"/>
    <s v="NULL"/>
    <s v="NULL"/>
    <x v="1"/>
    <s v="RQ"/>
    <n v="999002584"/>
    <n v="4"/>
    <n v="2019"/>
    <d v="2019-12-20T00:00:00"/>
    <s v="5 VIRGINIA ST,  SOUTH RIVER NJ"/>
    <s v="SOUTH RIVER"/>
    <s v="RAKHMANCHIK, RICARDO DANIEL &amp; MARIYA"/>
  </r>
  <r>
    <s v="03N92982"/>
    <n v="19"/>
    <x v="1"/>
    <n v="58"/>
    <s v="UNK"/>
    <s v="UNK"/>
    <s v="UNK"/>
    <s v="NULL"/>
    <x v="1"/>
    <s v="RQ"/>
    <n v="999002585"/>
    <n v="4"/>
    <n v="1950"/>
    <d v="1950-01-01T00:00:00"/>
    <s v="13 HIGHLAND AVE,  SOUTH RIVER NJ"/>
    <s v="SOUTH RIVER"/>
    <s v="DESOUZA, SONI"/>
  </r>
  <r>
    <n v="85765690"/>
    <n v="7"/>
    <x v="1"/>
    <n v="58"/>
    <s v="sensus"/>
    <s v="NULL"/>
    <s v="NULL"/>
    <n v="2"/>
    <x v="1"/>
    <s v="RQ"/>
    <n v="999002586"/>
    <n v="4"/>
    <n v="2019"/>
    <d v="2019-03-11T00:00:00"/>
    <s v="30 DARROW ST,  SOUTH RIVER NJ"/>
    <s v="SOUTH RIVER"/>
    <s v="KHANNA &amp; KUMARI, RUDA &amp; NIDHI"/>
  </r>
  <r>
    <n v="10685028"/>
    <n v="7"/>
    <x v="1"/>
    <n v="58"/>
    <s v="UNK"/>
    <s v="UNK"/>
    <s v="UNK"/>
    <n v="2"/>
    <x v="1"/>
    <s v="RQ"/>
    <n v="999002587"/>
    <n v="3"/>
    <n v="2006"/>
    <d v="2006-02-13T00:00:00"/>
    <s v="5 PULAWSKI AVE,  SOUTH RIVER NJ"/>
    <s v="SOUTH RIVER"/>
    <s v="QUILES, MARIO R"/>
  </r>
  <r>
    <n v="39178302"/>
    <n v="5"/>
    <x v="1"/>
    <n v="58"/>
    <s v="UNK"/>
    <s v="UNK"/>
    <s v="UNK"/>
    <n v="1"/>
    <x v="1"/>
    <s v="RQ"/>
    <n v="999002588"/>
    <n v="3"/>
    <n v="1950"/>
    <d v="1950-01-01T00:00:00"/>
    <s v="38 GARWOOD ST,  SOUTH RIVER NJ"/>
    <s v="SOUTH RIVER"/>
    <s v="CASA &amp; KING, JOSEPH &amp; ALEXANDRA"/>
  </r>
  <r>
    <n v="33596579"/>
    <n v="7"/>
    <x v="1"/>
    <n v="58"/>
    <s v="UNK"/>
    <s v="UNK"/>
    <s v="UNK"/>
    <n v="1"/>
    <x v="1"/>
    <s v="RQ"/>
    <n v="999002590"/>
    <n v="3"/>
    <n v="1950"/>
    <d v="1950-01-01T00:00:00"/>
    <s v="92 CLEVELAND AVE,  SOUTH RIVER NJ"/>
    <s v="SOUTH RIVER"/>
    <s v="BODAK, ROBERT &amp; DEBORAH ANN"/>
  </r>
  <r>
    <n v="8224984"/>
    <n v="24"/>
    <x v="1"/>
    <n v="58"/>
    <s v="UNK"/>
    <s v="UNK"/>
    <s v="UNK"/>
    <n v="2"/>
    <x v="1"/>
    <s v="RQ"/>
    <n v="999002591"/>
    <n v="4"/>
    <n v="1950"/>
    <d v="1950-01-01T00:00:00"/>
    <s v="16 PRENTICE AVE,  SOUTH RIVER NJ"/>
    <s v="SOUTH RIVER"/>
    <s v="RENO, JACQUELINE"/>
  </r>
  <r>
    <n v="60896089"/>
    <n v="23"/>
    <x v="1"/>
    <n v="58"/>
    <s v="UNK"/>
    <s v="UNK"/>
    <s v="UNK"/>
    <n v="2"/>
    <x v="1"/>
    <s v="RQ"/>
    <n v="999002593"/>
    <n v="4"/>
    <n v="2007"/>
    <d v="2007-01-02T00:00:00"/>
    <s v="60 BURTON AVE,  SOUTH RIVER NJ"/>
    <s v="SOUTH RIVER"/>
    <s v="GONCALVES, DAVID"/>
  </r>
  <r>
    <n v="1738680"/>
    <n v="19"/>
    <x v="1"/>
    <n v="58"/>
    <s v="UNK"/>
    <s v="UNK"/>
    <s v="UNK"/>
    <s v="NULL"/>
    <x v="1"/>
    <s v="RQ"/>
    <n v="999002597"/>
    <n v="3"/>
    <n v="1950"/>
    <d v="1950-01-01T00:00:00"/>
    <s v="17 GRAND AVE,  SOUTH RIVER NJ"/>
    <s v="SOUTH RIVER"/>
    <s v="ROBERTS, DARON"/>
  </r>
  <r>
    <n v="30105369"/>
    <n v="15"/>
    <x v="1"/>
    <n v="58"/>
    <s v="UNK"/>
    <s v="UNK"/>
    <s v="UNK"/>
    <n v="1"/>
    <x v="1"/>
    <s v="RQ"/>
    <n v="999002600"/>
    <n v="3"/>
    <n v="1950"/>
    <d v="1950-01-01T00:00:00"/>
    <s v="55 JAMES ST,  SOUTH RIVER NJ"/>
    <s v="SOUTH RIVER"/>
    <s v="RODRIGUEZ, KATHILYNN &amp; EMMANUEL"/>
  </r>
  <r>
    <n v="78330821"/>
    <n v="9"/>
    <x v="1"/>
    <n v="58"/>
    <s v="sensus"/>
    <s v="NULL"/>
    <s v="NULL"/>
    <n v="2"/>
    <x v="1"/>
    <s v="RQ"/>
    <n v="999002601"/>
    <n v="4"/>
    <n v="2015"/>
    <d v="2015-04-08T00:00:00"/>
    <s v="9 ROOSEVELT ST,  SOUTH RIVER NJ"/>
    <s v="SOUTH RIVER"/>
    <s v="FERRARI, KELLY SILVANA"/>
  </r>
  <r>
    <n v="3637072"/>
    <n v="22"/>
    <x v="1"/>
    <n v="58"/>
    <s v="UNK"/>
    <s v="UNK"/>
    <s v="UNK"/>
    <n v="2"/>
    <x v="1"/>
    <s v="RQ"/>
    <n v="999002602"/>
    <n v="4"/>
    <n v="1950"/>
    <d v="1950-01-01T00:00:00"/>
    <s v="10 FOOTHILLS DR,  SOUTH RIVER NJ"/>
    <s v="SOUTH RIVER"/>
    <s v="DAMAS, VICTOR"/>
  </r>
  <r>
    <n v="86487503"/>
    <n v="18"/>
    <x v="1"/>
    <n v="58"/>
    <s v="sensus"/>
    <s v="NULL"/>
    <s v="NULL"/>
    <s v="NULL"/>
    <x v="1"/>
    <s v="RQ"/>
    <n v="999002604"/>
    <n v="4"/>
    <n v="2019"/>
    <d v="2019-06-04T00:00:00"/>
    <s v="45 LEVINSON AVE,  SOUTH RIVER NJ"/>
    <s v="SOUTH RIVER"/>
    <s v="CRUZ, JULIO &amp; BRISELDA"/>
  </r>
  <r>
    <n v="40133051"/>
    <n v="7"/>
    <x v="1"/>
    <n v="58"/>
    <s v="UNK"/>
    <s v="UNK"/>
    <s v="UNK"/>
    <s v="NULL"/>
    <x v="1"/>
    <s v="RQ"/>
    <n v="999002606"/>
    <n v="3"/>
    <n v="2006"/>
    <d v="2006-07-08T00:00:00"/>
    <s v="388 OLD BRIDGE TPKE,  SOUTH RIVER NJ"/>
    <s v="SOUTH RIVER"/>
    <s v="PAREDES &amp; JOSE, MARIA &amp; BERTIN"/>
  </r>
  <r>
    <n v="6267119"/>
    <n v="20"/>
    <x v="1"/>
    <n v="58"/>
    <s v="UNK"/>
    <s v="UNK"/>
    <s v="UNK"/>
    <n v="2"/>
    <x v="1"/>
    <s v="RQ"/>
    <n v="999002608"/>
    <n v="4"/>
    <n v="1950"/>
    <d v="1950-01-01T00:00:00"/>
    <s v="20 BRYAN ST,  SOUTH RIVER NJ"/>
    <s v="SOUTH RIVER"/>
    <s v="HEBISH &amp; GADALLA, AKRAM &amp; NAGWA"/>
  </r>
  <r>
    <n v="32334116"/>
    <n v="25"/>
    <x v="1"/>
    <n v="58"/>
    <s v="UNK"/>
    <s v="UNK"/>
    <s v="UNK"/>
    <n v="1"/>
    <x v="1"/>
    <s v="RQ"/>
    <n v="999002609"/>
    <n v="3"/>
    <n v="1950"/>
    <d v="1950-01-01T00:00:00"/>
    <s v="11 MONUSH ST,  SOUTH RIVER NJ"/>
    <s v="SOUTH RIVER"/>
    <s v="DELGADO, DANIEL I"/>
  </r>
  <r>
    <n v="86487496"/>
    <n v="17"/>
    <x v="1"/>
    <n v="58"/>
    <s v="sensus"/>
    <s v="NULL"/>
    <s v="NULL"/>
    <n v="2"/>
    <x v="1"/>
    <s v="RQ"/>
    <n v="999002611"/>
    <n v="4"/>
    <n v="2019"/>
    <d v="2019-04-17T00:00:00"/>
    <s v="68 OLD BRIDGE TPKE,  SOUTH RIVER NJ"/>
    <s v="SOUTH RIVER"/>
    <s v="RENDEK &amp; JABLONSKI, GABRIELLE &amp; DEREK"/>
  </r>
  <r>
    <n v="35657339"/>
    <n v="9"/>
    <x v="1"/>
    <n v="58"/>
    <s v="UNK"/>
    <s v="UNK"/>
    <s v="UNK"/>
    <n v="1"/>
    <x v="1"/>
    <s v="RQ"/>
    <n v="999002612"/>
    <n v="3"/>
    <n v="1950"/>
    <d v="1950-01-01T00:00:00"/>
    <s v="4 DEVOE ST,  SOUTH RIVER NJ"/>
    <s v="SOUTH RIVER"/>
    <s v="VYALOV, SERGEY"/>
  </r>
  <r>
    <n v="87078511"/>
    <n v="25"/>
    <x v="1"/>
    <s v="NULL"/>
    <s v="sensus"/>
    <s v="NULL"/>
    <s v="NULL"/>
    <n v="2"/>
    <x v="1"/>
    <s v="RQ"/>
    <n v="999002615"/>
    <n v="4"/>
    <n v="2019"/>
    <d v="2019-11-19T00:00:00"/>
    <s v="136 PROSPECT ST,  SOUTH RIVER NJ"/>
    <s v="SOUTH RIVER"/>
    <s v="THOMAS, JEANETTE O"/>
  </r>
  <r>
    <n v="85130940"/>
    <n v="18"/>
    <x v="1"/>
    <n v="58"/>
    <s v="sensus"/>
    <s v="NULL"/>
    <s v="NULL"/>
    <s v="NULL"/>
    <x v="1"/>
    <s v="RQ"/>
    <n v="999002616"/>
    <n v="4"/>
    <n v="2018"/>
    <d v="2018-08-21T00:00:00"/>
    <s v="41 LEVINSON AVE,  SOUTH RIVER NJ"/>
    <s v="SOUTH RIVER"/>
    <s v="BRAGA CARVALHO, RAFAEL"/>
  </r>
  <r>
    <n v="30105587"/>
    <n v="3"/>
    <x v="1"/>
    <n v="58"/>
    <s v="UNK"/>
    <s v="UNK"/>
    <s v="UNK"/>
    <n v="1"/>
    <x v="1"/>
    <s v="RQ"/>
    <n v="999002617"/>
    <n v="3"/>
    <n v="1950"/>
    <d v="1950-01-01T00:00:00"/>
    <s v="6 BRENNIG PL,  SOUTH RIVER NJ"/>
    <s v="SOUTH RIVER"/>
    <s v="MIRABAL, JOSE"/>
  </r>
  <r>
    <n v="35251632"/>
    <n v="7"/>
    <x v="1"/>
    <n v="58"/>
    <s v="UNK"/>
    <s v="UNK"/>
    <s v="UNK"/>
    <n v="1"/>
    <x v="1"/>
    <s v="RQ"/>
    <n v="999002619"/>
    <n v="3"/>
    <n v="1950"/>
    <d v="1950-01-01T00:00:00"/>
    <s v="3 W GEORGE ST,  SOUTH RIVER NJ"/>
    <s v="SOUTH RIVER"/>
    <s v="KARCHEVSKY, NADEZDA &amp; LEONID"/>
  </r>
  <r>
    <n v="11204638"/>
    <n v="3"/>
    <x v="1"/>
    <n v="58"/>
    <s v="UNK"/>
    <s v="UNK"/>
    <s v="UNK"/>
    <n v="2"/>
    <x v="1"/>
    <s v="RQ"/>
    <n v="999002620"/>
    <n v="4"/>
    <n v="1950"/>
    <d v="1950-01-01T00:00:00"/>
    <s v="97 DARROW ST,  SOUTH RIVER NJ"/>
    <s v="SOUTH RIVER"/>
    <s v="MASSARO, RONALD ANDREW &amp; LORI"/>
  </r>
  <r>
    <n v="64994152"/>
    <n v="2"/>
    <x v="1"/>
    <n v="58"/>
    <s v="UNK"/>
    <s v="UNK"/>
    <s v="UNK"/>
    <s v="NULL"/>
    <x v="1"/>
    <s v="RQ"/>
    <n v="999002624"/>
    <n v="4"/>
    <n v="2011"/>
    <d v="2011-08-16T00:00:00"/>
    <s v="27 FERRY ST 2ND FL APT B,  SOUTH RIVER NJ"/>
    <s v="SOUTH RIVER"/>
    <s v="HERNANDEZ GOMEZ, JUAN"/>
  </r>
  <r>
    <n v="30613677"/>
    <n v="31"/>
    <x v="1"/>
    <n v="58"/>
    <s v="UNK"/>
    <s v="UNK"/>
    <s v="UNK"/>
    <n v="1"/>
    <x v="1"/>
    <s v="RQ"/>
    <n v="999002626"/>
    <n v="3"/>
    <n v="2001"/>
    <d v="2001-06-21T00:00:00"/>
    <s v="68 GEORGE ST,  SOUTH RIVER NJ"/>
    <s v="SOUTH RIVER"/>
    <s v="UMANZOR &amp; MARGACO, SUYAPA &amp; JORGE"/>
  </r>
  <r>
    <n v="5755556"/>
    <n v="16"/>
    <x v="1"/>
    <n v="58"/>
    <s v="UNK"/>
    <s v="UNK"/>
    <s v="UNK"/>
    <n v="1"/>
    <x v="1"/>
    <s v="RQ"/>
    <n v="999002627"/>
    <n v="4"/>
    <n v="1950"/>
    <d v="1950-01-01T00:00:00"/>
    <s v="45 ESSEX ST,  SOUTH RIVER NJ"/>
    <s v="SOUTH RIVER"/>
    <s v="PETTIFORD JR, LEROY C"/>
  </r>
  <r>
    <n v="84406940"/>
    <n v="1"/>
    <x v="1"/>
    <n v="58"/>
    <s v="NULL"/>
    <s v="NULL"/>
    <s v="NULL"/>
    <s v="NULL"/>
    <x v="1"/>
    <s v="RQ"/>
    <n v="999002630"/>
    <n v="4"/>
    <n v="2019"/>
    <d v="2019-08-20T00:00:00"/>
    <s v="48 MAIN ST,  SOUTH RIVER NJ"/>
    <s v="SOUTH RIVER"/>
    <s v="RODRIGUEZ, VICTOR"/>
  </r>
  <r>
    <n v="13362026"/>
    <n v="28"/>
    <x v="1"/>
    <n v="100"/>
    <s v="UNK"/>
    <s v="UNK"/>
    <s v="UNK"/>
    <n v="2"/>
    <x v="1"/>
    <s v="RQ"/>
    <n v="999002633"/>
    <n v="4"/>
    <n v="2001"/>
    <d v="2001-03-23T00:00:00"/>
    <s v="15 VETERANS DR,  SOUTH RIVER NJ"/>
    <s v="SOUTH RIVER"/>
    <s v="DECARLO, CHRISTOPHER D &amp; RACHEL L"/>
  </r>
  <r>
    <n v="33596597"/>
    <n v="9"/>
    <x v="1"/>
    <n v="58"/>
    <s v="UNK"/>
    <s v="UNK"/>
    <s v="UNK"/>
    <n v="1"/>
    <x v="1"/>
    <s v="RQ"/>
    <n v="999002636"/>
    <n v="3"/>
    <n v="2005"/>
    <d v="2005-03-21T00:00:00"/>
    <s v="12 DARROW ST,  SOUTH RIVER NJ"/>
    <s v="SOUTH RIVER"/>
    <s v="FIGUEROA JR &amp; QUIRINDONGO JR, JUAN &amp; ANTONIO"/>
  </r>
  <r>
    <n v="31840147"/>
    <n v="6"/>
    <x v="1"/>
    <n v="58"/>
    <s v="UNK"/>
    <s v="UNK"/>
    <s v="UNK"/>
    <n v="1"/>
    <x v="1"/>
    <s v="RQ"/>
    <n v="999002638"/>
    <n v="3"/>
    <n v="2005"/>
    <d v="2005-12-23T00:00:00"/>
    <s v="31 JOSEPH ST,  SOUTH RIVER NJ"/>
    <s v="SOUTH RIVER"/>
    <s v="CHAUEZ &amp; GUILLEN, WENDY &amp; MARLON"/>
  </r>
  <r>
    <n v="86487514"/>
    <n v="31"/>
    <x v="1"/>
    <n v="58"/>
    <s v="sensus"/>
    <s v="NULL"/>
    <s v="NULL"/>
    <n v="2"/>
    <x v="1"/>
    <s v="RQ"/>
    <n v="999002640"/>
    <n v="4"/>
    <n v="2019"/>
    <d v="2019-05-23T00:00:00"/>
    <s v="100 GEORGE ST,  SOUTH RIVER NJ"/>
    <s v="SOUTH RIVER"/>
    <s v="LINK, DAVID A"/>
  </r>
  <r>
    <s v="32411696-X1241      "/>
    <n v="17"/>
    <x v="1"/>
    <n v="58"/>
    <s v="UNK"/>
    <s v="UNK"/>
    <s v="UNK"/>
    <n v="1"/>
    <x v="1"/>
    <s v="RQ"/>
    <n v="999002641"/>
    <n v="3"/>
    <n v="1950"/>
    <d v="1950-01-01T00:00:00"/>
    <s v="67 NEW ST,  SOUTH RIVER NJ"/>
    <s v="SOUTH RIVER"/>
    <s v="BARBOSA AND NETO, DANIEL AND FIUZA"/>
  </r>
  <r>
    <n v="13257172"/>
    <n v="30"/>
    <x v="1"/>
    <n v="100"/>
    <s v="UNK"/>
    <s v="UNK"/>
    <s v="UNK"/>
    <n v="2"/>
    <x v="1"/>
    <s v="RQ"/>
    <n v="999002642"/>
    <n v="4"/>
    <n v="2000"/>
    <d v="2000-12-12T00:00:00"/>
    <s v="50 ROTUNDA LA,  SOUTH RIVER NJ"/>
    <s v="SOUTH RIVER"/>
    <s v="IBNEALI AND FAIZI, SYED FAIZI AND UZMA"/>
  </r>
  <r>
    <n v="67293533"/>
    <n v="12"/>
    <x v="1"/>
    <n v="58"/>
    <s v="UNK"/>
    <s v="UNK"/>
    <s v="UNK"/>
    <n v="2"/>
    <x v="1"/>
    <s v="RQ"/>
    <n v="999002643"/>
    <n v="4"/>
    <n v="2010"/>
    <d v="2010-01-25T00:00:00"/>
    <s v="63 WILLETT AVE,  SOUTH RIVER NJ"/>
    <s v="SOUTH RIVER"/>
    <s v="KORMOSH, OLESYA AND VASYL"/>
  </r>
  <r>
    <n v="82731493"/>
    <n v="9"/>
    <x v="1"/>
    <n v="58"/>
    <s v="sensus"/>
    <s v="NULL"/>
    <s v="NULL"/>
    <n v="2"/>
    <x v="1"/>
    <s v="RQ"/>
    <n v="999002644"/>
    <n v="4"/>
    <n v="2017"/>
    <d v="2017-04-05T00:00:00"/>
    <s v="13 ROOSEVELT ST,  SOUTH RIVER NJ"/>
    <s v="SOUTH RIVER"/>
    <s v="RAMOS, WANDY YNOA"/>
  </r>
  <r>
    <n v="33596650"/>
    <n v="8"/>
    <x v="1"/>
    <n v="58"/>
    <s v="UNK"/>
    <s v="UNK"/>
    <s v="UNK"/>
    <n v="1"/>
    <x v="1"/>
    <s v="RQ"/>
    <n v="999002647"/>
    <n v="3"/>
    <n v="2006"/>
    <d v="2006-05-31T00:00:00"/>
    <s v="38 GORDON ST,  SOUTH RIVER NJ"/>
    <s v="SOUTH RIVER"/>
    <s v="NICOLAS, FRANCISCA LUIS"/>
  </r>
  <r>
    <n v="79899432"/>
    <n v="17"/>
    <x v="1"/>
    <n v="58"/>
    <s v="sensus"/>
    <s v="NULL"/>
    <s v="NULL"/>
    <n v="2"/>
    <x v="1"/>
    <s v="RQ"/>
    <n v="999002648"/>
    <n v="4"/>
    <n v="2015"/>
    <d v="2015-11-10T00:00:00"/>
    <s v="8 TICE AVE,  SOUTH RIVER NJ"/>
    <s v="SOUTH RIVER"/>
    <s v="ACCIARDI &amp; ACCIARDI &amp; ACCIARDI JR, ANTHONY &amp; STEPHEN &amp; ANTHONY"/>
  </r>
  <r>
    <s v="14021018-X2108      "/>
    <n v="31"/>
    <x v="1"/>
    <n v="58"/>
    <s v="UNK"/>
    <s v="UNK"/>
    <s v="UNK"/>
    <n v="2"/>
    <x v="1"/>
    <s v="RQ"/>
    <n v="999002652"/>
    <n v="4"/>
    <n v="2004"/>
    <d v="2004-06-24T00:00:00"/>
    <s v="18 STEPHEN ST APT 1,  SOUTH RIVER NJ"/>
    <s v="SOUTH RIVER"/>
    <s v="FIRST STONE REAL ESTATE LLC, "/>
  </r>
  <r>
    <n v="86487485"/>
    <n v="10"/>
    <x v="1"/>
    <n v="58"/>
    <s v="sensus"/>
    <s v="NULL"/>
    <s v="NULL"/>
    <s v="NULL"/>
    <x v="1"/>
    <s v="RQ"/>
    <n v="999002656"/>
    <n v="4"/>
    <n v="2019"/>
    <d v="2019-04-08T00:00:00"/>
    <s v="20 MILLER ST,  SOUTH RIVER NJ"/>
    <s v="SOUTH RIVER"/>
    <s v="KLEMAN, BRIAN"/>
  </r>
  <r>
    <n v="87078507"/>
    <n v="6"/>
    <x v="1"/>
    <n v="58"/>
    <s v="sensus"/>
    <s v="NULL"/>
    <s v="NULL"/>
    <s v="NULL"/>
    <x v="1"/>
    <s v="RQ"/>
    <n v="999002657"/>
    <n v="4"/>
    <n v="2019"/>
    <d v="2019-10-08T00:00:00"/>
    <s v="10 GROCHOWIAK ST,  SOUTH RIVER NJ"/>
    <s v="SOUTH RIVER"/>
    <s v="BARTOLO AND CASTILLO, CAROL &amp; JOSHUA"/>
  </r>
  <r>
    <n v="79899429"/>
    <n v="18"/>
    <x v="1"/>
    <n v="58"/>
    <s v="sensus"/>
    <s v="NULL"/>
    <s v="NULL"/>
    <n v="2"/>
    <x v="1"/>
    <s v="RQ"/>
    <n v="999002662"/>
    <n v="4"/>
    <n v="2016"/>
    <d v="2016-01-06T00:00:00"/>
    <s v="8 LEVINSON AVE,  SOUTH RIVER NJ"/>
    <s v="SOUTH RIVER"/>
    <s v="SIM, KENNY &amp; JENNIFER"/>
  </r>
  <r>
    <n v="65712138"/>
    <n v="22"/>
    <x v="1"/>
    <n v="58"/>
    <s v="UNK"/>
    <s v="UNK"/>
    <s v="UNK"/>
    <n v="2"/>
    <x v="1"/>
    <s v="RQ"/>
    <n v="999002664"/>
    <n v="4"/>
    <n v="2009"/>
    <d v="2009-10-22T00:00:00"/>
    <s v="2 FOOTHILLS DR,  SOUTH RIVER NJ"/>
    <s v="SOUTH RIVER"/>
    <s v="REYES, JOSE B &amp; SANDRA"/>
  </r>
  <r>
    <n v="56920904"/>
    <n v="17"/>
    <x v="1"/>
    <n v="58"/>
    <s v="UNK"/>
    <s v="UNK"/>
    <s v="UNK"/>
    <n v="2"/>
    <x v="1"/>
    <s v="RQ"/>
    <n v="999002665"/>
    <n v="4"/>
    <n v="2000"/>
    <d v="2000-12-15T00:00:00"/>
    <s v="32 MORNINGSIDE AVE,  SOUTH RIVER NJ"/>
    <s v="SOUTH RIVER"/>
    <s v="ESPINOZA, GUSTAVO"/>
  </r>
  <r>
    <n v="64994159"/>
    <n v="16"/>
    <x v="1"/>
    <n v="58"/>
    <s v="UNK"/>
    <s v="UNK"/>
    <s v="UNK"/>
    <n v="2"/>
    <x v="1"/>
    <s v="RQ"/>
    <n v="999002667"/>
    <n v="4"/>
    <n v="2010"/>
    <d v="2010-09-20T00:00:00"/>
    <s v="176 WILLETT AVE,  SOUTH RIVER NJ"/>
    <s v="SOUTH RIVER"/>
    <s v="SILVA, ALEXANDRA E"/>
  </r>
  <r>
    <n v="30105594"/>
    <n v="24"/>
    <x v="1"/>
    <n v="58"/>
    <s v="UNK"/>
    <s v="UNK"/>
    <s v="UNK"/>
    <n v="1"/>
    <x v="1"/>
    <s v="RQ"/>
    <n v="999002669"/>
    <n v="3"/>
    <n v="1999"/>
    <d v="1999-12-10T00:00:00"/>
    <s v="72 AUGUSTA ST,  SOUTH RIVER NJ"/>
    <s v="SOUTH RIVER"/>
    <s v="BERNABE PANIAGUA, SALVADOR"/>
  </r>
  <r>
    <n v="13231926"/>
    <n v="24"/>
    <x v="1"/>
    <n v="58"/>
    <s v="UNK"/>
    <s v="UNK"/>
    <s v="UNK"/>
    <n v="2"/>
    <x v="1"/>
    <s v="RQ"/>
    <n v="999002670"/>
    <n v="4"/>
    <n v="2001"/>
    <d v="2001-02-05T00:00:00"/>
    <s v="15 KUBERSKI CT,  SOUTH RIVER NJ"/>
    <s v="SOUTH RIVER"/>
    <s v="DARKO, THEODORE"/>
  </r>
  <r>
    <n v="79643334"/>
    <n v="24"/>
    <x v="1"/>
    <n v="58"/>
    <s v="sensus"/>
    <s v="NULL"/>
    <s v="NULL"/>
    <n v="2"/>
    <x v="1"/>
    <s v="RQ"/>
    <n v="999002671"/>
    <n v="4"/>
    <n v="2015"/>
    <d v="2015-08-07T00:00:00"/>
    <s v="10 ANNE ST,  SOUTH RIVER NJ"/>
    <s v="SOUTH RIVER"/>
    <s v="HIGGINS, TAMIKA"/>
  </r>
  <r>
    <n v="13339138"/>
    <n v="30"/>
    <x v="1"/>
    <n v="100"/>
    <s v="UNK"/>
    <s v="UNK"/>
    <s v="UNK"/>
    <n v="2"/>
    <x v="1"/>
    <s v="RQ"/>
    <n v="999002672"/>
    <n v="4"/>
    <n v="2001"/>
    <d v="2001-01-19T00:00:00"/>
    <s v="97 MONTICELLO WAY,  SOUTH RIVER NJ"/>
    <s v="SOUTH RIVER"/>
    <s v="DORDONI &amp; SOMERVILLE DORDONI, MARIO &amp; STACEY L"/>
  </r>
  <r>
    <n v="39178287"/>
    <n v="3"/>
    <x v="1"/>
    <n v="58"/>
    <s v="UNK"/>
    <s v="UNK"/>
    <s v="UNK"/>
    <n v="1"/>
    <x v="1"/>
    <s v="RQ"/>
    <n v="999002673"/>
    <n v="3"/>
    <n v="1950"/>
    <d v="1950-01-01T00:00:00"/>
    <s v="91 FERRIS ST,  SOUTH RIVER NJ"/>
    <s v="SOUTH RIVER"/>
    <s v="GOMES, ALEXANDRE F &amp; VANESSA"/>
  </r>
  <r>
    <n v="32334161"/>
    <n v="18"/>
    <x v="1"/>
    <n v="58"/>
    <s v="UNK"/>
    <s v="UNK"/>
    <s v="UNK"/>
    <n v="1"/>
    <x v="1"/>
    <s v="RQ"/>
    <n v="999002674"/>
    <n v="3"/>
    <n v="1950"/>
    <d v="1950-01-01T00:00:00"/>
    <s v="10 SOUTHSIDE AVE,  SOUTH RIVER NJ"/>
    <s v="SOUTH RIVER"/>
    <s v="SILVA, STEVEN"/>
  </r>
  <r>
    <n v="89574774"/>
    <n v="15"/>
    <x v="1"/>
    <s v="NULL"/>
    <s v="sensus"/>
    <s v="NULL"/>
    <s v="NULL"/>
    <s v="NULL"/>
    <x v="1"/>
    <s v="RQ"/>
    <n v="999002675"/>
    <n v="4"/>
    <n v="2021"/>
    <d v="2021-02-26T00:00:00"/>
    <s v="52 DAVID ST,  SOUTH RIVER NJ"/>
    <s v="SOUTH RIVER"/>
    <s v="SILVA, JOAO PAULO"/>
  </r>
  <r>
    <n v="82884203"/>
    <n v="8"/>
    <x v="1"/>
    <n v="58"/>
    <s v="sensus"/>
    <s v="NULL"/>
    <s v="NULL"/>
    <n v="1"/>
    <x v="1"/>
    <s v="RQ"/>
    <n v="999002676"/>
    <n v="4"/>
    <n v="2017"/>
    <d v="2017-10-24T00:00:00"/>
    <s v="56 58 JACKSON ST,  SOUTH RIVER NJ"/>
    <s v="SOUTH RIVER"/>
    <s v="RUDA 13 LLC, "/>
  </r>
  <r>
    <n v="87078520"/>
    <n v="21"/>
    <x v="1"/>
    <n v="58"/>
    <s v="sensus"/>
    <s v="NULL"/>
    <s v="NULL"/>
    <n v="2"/>
    <x v="1"/>
    <s v="RQ"/>
    <n v="999002677"/>
    <n v="4"/>
    <n v="2019"/>
    <d v="2019-10-15T00:00:00"/>
    <s v="19 WILLIAM ST,  SOUTH RIVER NJ"/>
    <s v="SOUTH RIVER"/>
    <s v="MERINO, MORALAS MANUEL"/>
  </r>
  <r>
    <n v="87078505"/>
    <n v="2"/>
    <x v="1"/>
    <n v="58"/>
    <s v="sensus"/>
    <s v="NULL"/>
    <s v="NULL"/>
    <s v="NULL"/>
    <x v="1"/>
    <s v="RQ"/>
    <n v="999002679"/>
    <n v="4"/>
    <n v="2019"/>
    <d v="2019-10-07T00:00:00"/>
    <s v="17 19 JACKSON ST STORE #3,  SOUTH RIVER NJ"/>
    <s v="SOUTH RIVER"/>
    <s v="SANDRA DASILVA OF PAMPERED PAWS, "/>
  </r>
  <r>
    <n v="86487495"/>
    <n v="22"/>
    <x v="1"/>
    <n v="58"/>
    <s v="sensus"/>
    <s v="NULL"/>
    <s v="NULL"/>
    <s v="NULL"/>
    <x v="1"/>
    <s v="RQ"/>
    <n v="999002680"/>
    <n v="4"/>
    <n v="2019"/>
    <d v="2019-04-08T00:00:00"/>
    <s v="49 CAROLINE DR,  SOUTH RIVER NJ"/>
    <s v="SOUTH RIVER"/>
    <s v="VANPELT, RYAN T &amp; MICHELLE M"/>
  </r>
  <r>
    <n v="8842013"/>
    <n v="19"/>
    <x v="1"/>
    <s v="NULL"/>
    <s v="sensus"/>
    <s v="NULL"/>
    <s v="NULL"/>
    <n v="2"/>
    <x v="1"/>
    <s v="RQ"/>
    <n v="999002682"/>
    <n v="4"/>
    <n v="2020"/>
    <d v="2020-12-10T00:00:00"/>
    <s v="13 GRAND AVE,  SOUTH RIVER NJ"/>
    <s v="SOUTH RIVER"/>
    <s v="SINGH &amp; SATWANT, BALJIT &amp; SATWANT"/>
  </r>
  <r>
    <n v="71845986"/>
    <n v="4"/>
    <x v="1"/>
    <s v="NULL"/>
    <s v="sensus"/>
    <s v="NULL"/>
    <s v="NULL"/>
    <n v="2"/>
    <x v="1"/>
    <s v="RQ"/>
    <n v="999002683"/>
    <n v="4"/>
    <n v="2013"/>
    <d v="2013-04-08T00:00:00"/>
    <s v="34 WATER ST,  SOUTH RIVER NJ"/>
    <s v="SOUTH RIVER"/>
    <s v="CARDOSO &amp; GOTTARDI, JOAO &amp; MARIA"/>
  </r>
  <r>
    <n v="32334104"/>
    <n v="9"/>
    <x v="1"/>
    <n v="58"/>
    <s v="UNK"/>
    <s v="UNK"/>
    <s v="UNK"/>
    <n v="1"/>
    <x v="1"/>
    <s v="RQ"/>
    <n v="999002684"/>
    <n v="3"/>
    <n v="1950"/>
    <d v="1950-01-01T00:00:00"/>
    <s v="16 BERYL ST,  SOUTH RIVER NJ"/>
    <s v="SOUTH RIVER"/>
    <s v="AMARAL &amp; PEREZ, JOANA &amp; MATTHEW"/>
  </r>
  <r>
    <n v="71231165"/>
    <n v="7"/>
    <x v="1"/>
    <n v="58"/>
    <s v="sensus"/>
    <s v="NULL"/>
    <s v="NULL"/>
    <n v="2"/>
    <x v="1"/>
    <s v="RQ"/>
    <n v="999002686"/>
    <n v="4"/>
    <n v="2013"/>
    <d v="2013-03-26T00:00:00"/>
    <s v="5 PARK AVE APT B,  SOUTH RIVER NJ"/>
    <s v="SOUTH RIVER"/>
    <s v="MELGAR &amp; VELAZCO &amp; VELAZCO, DOLORES E &amp; MOISES &amp; ROMEL"/>
  </r>
  <r>
    <s v="1509157-X1239       "/>
    <n v="17"/>
    <x v="1"/>
    <n v="58"/>
    <s v="UNK"/>
    <s v="UNK"/>
    <s v="UNK"/>
    <n v="1"/>
    <x v="1"/>
    <s v="RQ"/>
    <n v="999002689"/>
    <n v="3"/>
    <n v="2005"/>
    <d v="2005-08-25T00:00:00"/>
    <s v="57 NEW ST,  SOUTH RIVER NJ"/>
    <s v="SOUTH RIVER"/>
    <s v="LENDZISZEWSKA, BOZENA"/>
  </r>
  <r>
    <n v="12068798"/>
    <n v="13"/>
    <x v="1"/>
    <n v="58"/>
    <s v="UNK"/>
    <s v="UNK"/>
    <s v="UNK"/>
    <n v="2"/>
    <x v="1"/>
    <s v="RQ"/>
    <n v="999002690"/>
    <n v="4"/>
    <n v="1950"/>
    <d v="1950-01-01T00:00:00"/>
    <s v="70 HILLSIDE AVE,  SOUTH RIVER NJ"/>
    <s v="SOUTH RIVER"/>
    <s v="DIAZ, MICHAEL"/>
  </r>
  <r>
    <n v="13382229"/>
    <n v="28"/>
    <x v="1"/>
    <n v="100"/>
    <s v="UNK"/>
    <s v="UNK"/>
    <s v="UNK"/>
    <n v="2"/>
    <x v="1"/>
    <s v="RQ"/>
    <n v="999002696"/>
    <n v="4"/>
    <n v="2001"/>
    <d v="2001-03-02T00:00:00"/>
    <s v="45 VETERANS DR,  SOUTH RIVER NJ"/>
    <s v="SOUTH RIVER"/>
    <s v="GASTON, RUSSELL"/>
  </r>
  <r>
    <n v="87078506"/>
    <n v="2"/>
    <x v="1"/>
    <n v="58"/>
    <s v="sensus"/>
    <s v="NULL"/>
    <s v="NULL"/>
    <s v="NULL"/>
    <x v="1"/>
    <s v="RQ"/>
    <n v="999002697"/>
    <n v="4"/>
    <n v="2019"/>
    <d v="2019-10-22T00:00:00"/>
    <s v="17 19 JACKSON ST #1,  SOUTH RIVER NJ"/>
    <s v="SOUTH RIVER"/>
    <s v="J MOTA PROPERTIES, "/>
  </r>
  <r>
    <n v="33596686"/>
    <n v="8"/>
    <x v="1"/>
    <n v="58"/>
    <s v="UNK"/>
    <s v="UNK"/>
    <s v="UNK"/>
    <n v="1"/>
    <x v="1"/>
    <s v="RQ"/>
    <n v="999002698"/>
    <n v="3"/>
    <n v="2009"/>
    <d v="2009-04-20T00:00:00"/>
    <s v="14 MARKS PL,  SOUTH RIVER NJ"/>
    <s v="SOUTH RIVER"/>
    <s v="SIQUEIRA, FERNANDO &amp; ARTHUR"/>
  </r>
  <r>
    <n v="57789746"/>
    <n v="6"/>
    <x v="1"/>
    <n v="58"/>
    <s v="UNK"/>
    <s v="UNK"/>
    <s v="UNK"/>
    <n v="2"/>
    <x v="1"/>
    <s v="RQ"/>
    <n v="999002699"/>
    <n v="4"/>
    <n v="2006"/>
    <d v="2006-10-02T00:00:00"/>
    <s v="38 PULAWSKI AVE,  SOUTH RIVER NJ"/>
    <s v="SOUTH RIVER"/>
    <s v="DASILVA &amp; BARBOSA, RIGABEL A &amp; AURELINA O"/>
  </r>
  <r>
    <n v="82731499"/>
    <n v="16"/>
    <x v="1"/>
    <n v="58"/>
    <s v="sensus"/>
    <s v="NULL"/>
    <s v="NULL"/>
    <n v="2"/>
    <x v="1"/>
    <s v="RQ"/>
    <n v="999002701"/>
    <n v="4"/>
    <n v="2017"/>
    <d v="2017-03-21T00:00:00"/>
    <s v="6 SUSSEX CT,  SOUTH RIVER NJ"/>
    <s v="SOUTH RIVER"/>
    <s v="LIZARDO LAINEZ &amp; PELAEZ, GERSAN A &amp; VALERIA"/>
  </r>
  <r>
    <n v="51203922"/>
    <n v="7"/>
    <x v="1"/>
    <n v="58"/>
    <s v="UNK"/>
    <s v="UNK"/>
    <s v="UNK"/>
    <n v="2"/>
    <x v="1"/>
    <s v="RQ"/>
    <n v="999002702"/>
    <n v="4"/>
    <n v="1950"/>
    <d v="1950-01-01T00:00:00"/>
    <s v="3 PULAWSKI AVE,  SOUTH RIVER NJ"/>
    <s v="SOUTH RIVER"/>
    <s v="PONCE, RUBEN"/>
  </r>
  <r>
    <n v="97059211"/>
    <n v="28"/>
    <x v="1"/>
    <n v="100"/>
    <s v="UNK"/>
    <s v="UNK"/>
    <s v="UNK"/>
    <n v="2"/>
    <x v="1"/>
    <s v="RQ"/>
    <n v="999002705"/>
    <n v="4"/>
    <n v="2006"/>
    <d v="2006-05-22T00:00:00"/>
    <s v="27 SAMUEL DR,  SOUTH RIVER NJ"/>
    <s v="SOUTH RIVER"/>
    <s v="ROMERO, ROMAN &amp; MICHELLE"/>
  </r>
  <r>
    <n v="63081950"/>
    <n v="17"/>
    <x v="1"/>
    <n v="58"/>
    <s v="UNK"/>
    <s v="UNK"/>
    <s v="UNK"/>
    <n v="2"/>
    <x v="1"/>
    <s v="RQ"/>
    <n v="999002707"/>
    <n v="4"/>
    <n v="2008"/>
    <d v="2008-09-10T00:00:00"/>
    <s v="20 MORNINGSIDE AVE,  SOUTH RIVER NJ"/>
    <s v="SOUTH RIVER"/>
    <s v="SIMOES JR &amp; DIAZ, EDWARD A &amp; ARIELLE"/>
  </r>
  <r>
    <n v="56920906"/>
    <n v="10"/>
    <x v="1"/>
    <n v="58"/>
    <s v="UNK"/>
    <s v="UNK"/>
    <s v="UNK"/>
    <n v="2"/>
    <x v="1"/>
    <s v="RQ"/>
    <n v="999002708"/>
    <n v="4"/>
    <n v="1950"/>
    <d v="1950-01-01T00:00:00"/>
    <s v="38 CHARLES ST,  SOUTH RIVER NJ"/>
    <s v="SOUTH RIVER"/>
    <s v="OLMEDO VASQUEZ, FABIAN"/>
  </r>
  <r>
    <n v="7057720"/>
    <n v="31"/>
    <x v="1"/>
    <n v="58"/>
    <s v="UNK"/>
    <s v="UNK"/>
    <s v="UNK"/>
    <n v="2"/>
    <x v="1"/>
    <s v="RQ"/>
    <n v="999002711"/>
    <n v="4"/>
    <n v="2012"/>
    <d v="2012-01-06T00:00:00"/>
    <s v="21 GEORGE ST,  SOUTH RIVER NJ"/>
    <s v="SOUTH RIVER"/>
    <s v="CANTEIRO, JOSE S &amp; LUCIA"/>
  </r>
  <r>
    <n v="30613669"/>
    <n v="14"/>
    <x v="1"/>
    <n v="58"/>
    <s v="UNK"/>
    <s v="UNK"/>
    <s v="UNK"/>
    <s v="NULL"/>
    <x v="1"/>
    <s v="RQ"/>
    <n v="999002712"/>
    <n v="3"/>
    <n v="2014"/>
    <d v="2014-06-03T00:00:00"/>
    <s v="95-101 WHITEHEAD AVE 4G,  SOUTH RIVER NJ"/>
    <s v="SOUTH RIVER"/>
    <s v="FERRIRA MENDES &amp; VINICIUS PEREIRA, BIANCA &amp; TIAGO"/>
  </r>
  <r>
    <n v="59666925"/>
    <n v="5"/>
    <x v="1"/>
    <n v="58"/>
    <s v="UNK"/>
    <s v="UNK"/>
    <s v="UNK"/>
    <n v="2"/>
    <x v="1"/>
    <s v="RQ"/>
    <n v="999002713"/>
    <n v="4"/>
    <n v="2006"/>
    <d v="2006-09-01T00:00:00"/>
    <s v="3 SNAPPER AVE,  SOUTH RIVER NJ"/>
    <s v="SOUTH RIVER"/>
    <s v="BELATO, JAIR"/>
  </r>
  <r>
    <n v="72722589"/>
    <n v="13"/>
    <x v="1"/>
    <n v="58"/>
    <s v="sensus"/>
    <s v="NULL"/>
    <s v="NULL"/>
    <s v="NULL"/>
    <x v="1"/>
    <s v="RQ"/>
    <n v="999002714"/>
    <n v="4"/>
    <n v="2018"/>
    <d v="2018-05-29T00:00:00"/>
    <s v="114 HILLSIDE AVE,  SOUTH RIVER NJ"/>
    <s v="SOUTH RIVER"/>
    <s v="ROMRO, MATIAS"/>
  </r>
  <r>
    <n v="32411960"/>
    <n v="22"/>
    <x v="1"/>
    <n v="58"/>
    <s v="UNK"/>
    <s v="UNK"/>
    <s v="UNK"/>
    <n v="1"/>
    <x v="1"/>
    <s v="RQ"/>
    <n v="999002715"/>
    <n v="3"/>
    <n v="1950"/>
    <d v="1950-01-01T00:00:00"/>
    <s v="50 CAROLINE DR,  SOUTH RIVER NJ"/>
    <s v="SOUTH RIVER"/>
    <s v="SOSA GOMEZ, PEDRO"/>
  </r>
  <r>
    <n v="82119822"/>
    <n v="21"/>
    <x v="1"/>
    <n v="58"/>
    <s v="sensus"/>
    <s v="NULL"/>
    <s v="NULL"/>
    <s v="NULL"/>
    <x v="1"/>
    <s v="RQ"/>
    <n v="999002717"/>
    <n v="4"/>
    <n v="2019"/>
    <d v="2019-03-21T00:00:00"/>
    <s v="16 WILLIAM ST,  SOUTH RIVER NJ"/>
    <s v="SOUTH RIVER"/>
    <s v="16 WILLIAM REALTY LLC, "/>
  </r>
  <r>
    <n v="44005053"/>
    <n v="14"/>
    <x v="1"/>
    <n v="58"/>
    <s v="UNK"/>
    <s v="UNK"/>
    <s v="UNK"/>
    <n v="1"/>
    <x v="1"/>
    <s v="RQ"/>
    <n v="999002719"/>
    <n v="3"/>
    <n v="1950"/>
    <d v="1950-01-01T00:00:00"/>
    <s v="95 101 WHITEHEAD AVE SUITE 2F 2ND FL,  SOUTH RIVER NJ"/>
    <s v="SOUTH RIVER"/>
    <s v="DA ROCHA, JANAINA &amp; WALBER"/>
  </r>
  <r>
    <n v="38580321"/>
    <n v="11"/>
    <x v="1"/>
    <n v="58"/>
    <s v="UNK"/>
    <s v="UNK"/>
    <s v="UNK"/>
    <s v="NULL"/>
    <x v="1"/>
    <s v="RQ"/>
    <n v="999002721"/>
    <n v="3"/>
    <n v="2004"/>
    <d v="2004-10-29T00:00:00"/>
    <s v="270 OLD BRIDGE TPKE,  SOUTH RIVER NJ"/>
    <s v="SOUTH RIVER"/>
    <s v="3 GGEAR INC D/B/A/ RIDDLE AND MARTIN SHOP, "/>
  </r>
  <r>
    <n v="9726785"/>
    <n v="28"/>
    <x v="1"/>
    <n v="58"/>
    <s v="UNK"/>
    <s v="UNK"/>
    <s v="UNK"/>
    <n v="2"/>
    <x v="1"/>
    <s v="RQ"/>
    <n v="999002723"/>
    <n v="4"/>
    <n v="1999"/>
    <d v="1999-07-19T00:00:00"/>
    <s v="18 REDWICK WAY,  SOUTH RIVER NJ"/>
    <s v="SOUTH RIVER"/>
    <s v="VALENTIN, ROBERTO"/>
  </r>
  <r>
    <n v="79899435"/>
    <n v="8"/>
    <x v="1"/>
    <n v="58"/>
    <s v="sensus"/>
    <s v="NULL"/>
    <s v="NULL"/>
    <n v="2"/>
    <x v="1"/>
    <s v="RQ"/>
    <n v="999002724"/>
    <n v="4"/>
    <n v="2016"/>
    <d v="2016-01-06T00:00:00"/>
    <s v="73 WASHINGTON ST,  SOUTH RIVER NJ"/>
    <s v="SOUTH RIVER"/>
    <s v="BAZEVICIUS, ARUNAS"/>
  </r>
  <r>
    <n v="14070786"/>
    <n v="1"/>
    <x v="1"/>
    <n v="150"/>
    <s v="UNK"/>
    <s v="UNK"/>
    <s v="UNK"/>
    <n v="1"/>
    <x v="1"/>
    <s v="RQ"/>
    <n v="999002725"/>
    <n v="5"/>
    <n v="2009"/>
    <d v="2009-11-04T00:00:00"/>
    <s v="75 MAIN ST - DD,  SOUTH RIVER NJ"/>
    <s v="SOUTH RIVER"/>
    <s v="NOSH OPERATING LL, "/>
  </r>
  <r>
    <n v="34150410"/>
    <n v="29"/>
    <x v="1"/>
    <n v="58"/>
    <s v="UNK"/>
    <s v="UNK"/>
    <s v="UNK"/>
    <s v="NULL"/>
    <x v="1"/>
    <s v="RQ"/>
    <n v="999002728"/>
    <n v="3"/>
    <n v="1950"/>
    <d v="1950-01-01T00:00:00"/>
    <s v="28 30 ROSE ST,  SOUTH RIVER NJ"/>
    <s v="SOUTH RIVER"/>
    <s v="RYAN LENAHAN DBA ATMOSPHERE ESSENTIALS, "/>
  </r>
  <r>
    <n v="87078501"/>
    <n v="19"/>
    <x v="1"/>
    <n v="58"/>
    <s v="sensus"/>
    <s v="NULL"/>
    <s v="NULL"/>
    <s v="NULL"/>
    <x v="1"/>
    <s v="RQ"/>
    <n v="999002729"/>
    <n v="4"/>
    <n v="2019"/>
    <d v="2019-09-17T00:00:00"/>
    <s v="28 GARDEN ST,  SOUTH RIVER NJ"/>
    <s v="SOUTH RIVER"/>
    <s v="LEWIS,LEWIS &amp; BOND, LA'SHEA,CHRISTOPHER&amp;PATRICIA Y"/>
  </r>
  <r>
    <n v="35251293"/>
    <n v="29"/>
    <x v="1"/>
    <n v="58"/>
    <s v="UNK"/>
    <s v="UNK"/>
    <s v="UNK"/>
    <n v="1"/>
    <x v="1"/>
    <s v="RQ"/>
    <n v="999002731"/>
    <n v="3"/>
    <n v="1950"/>
    <d v="1950-01-01T00:00:00"/>
    <s v="42 THOMAS ST,  SOUTH RIVER NJ"/>
    <s v="SOUTH RIVER"/>
    <s v="HERNANDEZ, ANGEL CARRASSO"/>
  </r>
  <r>
    <n v="35854671"/>
    <n v="8"/>
    <x v="1"/>
    <n v="58"/>
    <s v="UNK"/>
    <s v="UNK"/>
    <s v="UNK"/>
    <n v="1"/>
    <x v="1"/>
    <s v="RQ"/>
    <n v="999002732"/>
    <n v="3"/>
    <n v="2005"/>
    <d v="2005-01-17T00:00:00"/>
    <s v="83 WASHINGTON ST,  SOUTH RIVER NJ"/>
    <s v="SOUTH RIVER"/>
    <s v="ANDRADE, EVALDO G"/>
  </r>
  <r>
    <n v="38021287"/>
    <n v="7"/>
    <x v="1"/>
    <n v="58"/>
    <s v="UNK"/>
    <s v="UNK"/>
    <s v="UNK"/>
    <n v="2"/>
    <x v="1"/>
    <s v="RQ"/>
    <n v="999002734"/>
    <n v="4"/>
    <n v="1999"/>
    <d v="1999-09-21T00:00:00"/>
    <s v="21 PULAWSKI AVE,  SOUTH RIVER NJ"/>
    <s v="SOUTH RIVER"/>
    <s v="SHOROK &amp; BASHA, MARIA &amp; EMAD"/>
  </r>
  <r>
    <n v="87078518"/>
    <n v="23"/>
    <x v="1"/>
    <s v="NULL"/>
    <s v="sensus"/>
    <s v="NULL"/>
    <s v="NULL"/>
    <s v="NULL"/>
    <x v="1"/>
    <s v="RQ"/>
    <n v="999002736"/>
    <n v="4"/>
    <n v="2019"/>
    <d v="2019-11-18T00:00:00"/>
    <s v="42 WILLIAM ST,  SOUTH RIVER NJ"/>
    <s v="SOUTH RIVER"/>
    <s v="LOURENCO, MARIO &amp; JUDITE"/>
  </r>
  <r>
    <n v="82508229"/>
    <n v="26"/>
    <x v="1"/>
    <s v="NULL"/>
    <s v="sensus"/>
    <s v="NULL"/>
    <s v="NULL"/>
    <s v="NULL"/>
    <x v="1"/>
    <s v="RQ"/>
    <n v="999002737"/>
    <n v="4"/>
    <n v="2019"/>
    <d v="2019-11-18T00:00:00"/>
    <s v="76 DIVISION STLAWN SPRINKLER,  SOUTH RIVER NJ"/>
    <s v="SOUTH RIVER"/>
    <s v="ABSOLUTE PROPERTY MANAGEMENT LLC, "/>
  </r>
  <r>
    <n v="85453233"/>
    <n v="26"/>
    <x v="1"/>
    <s v="NULL"/>
    <s v="sensus"/>
    <s v="NULL"/>
    <s v="NULL"/>
    <s v="NULL"/>
    <x v="1"/>
    <s v="RQ"/>
    <n v="999002738"/>
    <n v="5"/>
    <n v="2019"/>
    <d v="2019-11-18T00:00:00"/>
    <s v="76 DIVISION STBUILDING,  SOUTH RIVER NJ"/>
    <s v="SOUTH RIVER"/>
    <s v="ABSOLUTE PROPERTY MANAGEMENT LLC, "/>
  </r>
  <r>
    <s v="03N92912"/>
    <n v="27"/>
    <x v="1"/>
    <n v="58"/>
    <s v="UNK"/>
    <s v="UNK"/>
    <s v="UNK"/>
    <n v="2"/>
    <x v="1"/>
    <s v="RQ"/>
    <n v="999002739"/>
    <n v="4"/>
    <n v="2005"/>
    <d v="2005-10-24T00:00:00"/>
    <s v="1 GASZI AVE,  SOUTH RIVER NJ"/>
    <s v="SOUTH RIVER"/>
    <s v="DOMIMNGUES, JOSE &amp; MARIA A"/>
  </r>
  <r>
    <n v="30642706"/>
    <n v="9"/>
    <x v="1"/>
    <n v="100"/>
    <s v="UNK"/>
    <s v="UNK"/>
    <s v="UNK"/>
    <n v="1"/>
    <x v="1"/>
    <s v="RQ"/>
    <n v="999002740"/>
    <n v="4"/>
    <n v="2010"/>
    <d v="2010-07-15T00:00:00"/>
    <s v="208 MAIN ST,  SOUTH RIVER NJ"/>
    <s v="SOUTH RIVER"/>
    <s v="REDEEMER PRESBYTERIAN CHURCH INC, "/>
  </r>
  <r>
    <n v="60896086"/>
    <n v="25"/>
    <x v="1"/>
    <n v="58"/>
    <s v="UNK"/>
    <s v="UNK"/>
    <s v="UNK"/>
    <n v="2"/>
    <x v="1"/>
    <s v="RQ"/>
    <n v="999002742"/>
    <n v="4"/>
    <n v="2006"/>
    <d v="2006-12-18T00:00:00"/>
    <s v="16 MAKO CT,  SOUTH RIVER NJ"/>
    <s v="SOUTH RIVER"/>
    <s v="TURCHINYAK, MYROSLAV &amp; IRINA"/>
  </r>
  <r>
    <n v="87078517"/>
    <n v="16"/>
    <x v="1"/>
    <s v="NULL"/>
    <s v="sensus"/>
    <s v="NULL"/>
    <s v="NULL"/>
    <s v="NULL"/>
    <x v="1"/>
    <s v="RQ"/>
    <n v="999002743"/>
    <n v="4"/>
    <n v="2019"/>
    <d v="2019-11-05T00:00:00"/>
    <s v="1 ESSEX ST,  SOUTH RIVER NJ"/>
    <s v="SOUTH RIVER"/>
    <s v="ZERON, MARIA"/>
  </r>
  <r>
    <n v="11222951"/>
    <n v="16"/>
    <x v="1"/>
    <n v="58"/>
    <s v="UNK"/>
    <s v="UNK"/>
    <s v="UNK"/>
    <n v="2"/>
    <x v="1"/>
    <s v="RQ"/>
    <n v="999002744"/>
    <n v="4"/>
    <n v="1999"/>
    <d v="1999-09-20T00:00:00"/>
    <s v="62 MERCER ST,  SOUTH RIVER NJ"/>
    <s v="SOUTH RIVER"/>
    <s v="SERENCSES, STEPHEN"/>
  </r>
  <r>
    <n v="37788495"/>
    <n v="12"/>
    <x v="1"/>
    <n v="58"/>
    <s v="UNK"/>
    <s v="UNK"/>
    <s v="UNK"/>
    <n v="1"/>
    <x v="1"/>
    <s v="RQ"/>
    <n v="999002745"/>
    <n v="3"/>
    <n v="1950"/>
    <d v="1950-01-01T00:00:00"/>
    <s v="25 DIVISION ST,  SOUTH RIVER NJ"/>
    <s v="SOUTH RIVER"/>
    <s v="KAPPAS &amp; KAPPAS, STAMATIA &amp; THEODOROS"/>
  </r>
  <r>
    <n v="35657382"/>
    <n v="17"/>
    <x v="1"/>
    <n v="58"/>
    <s v="UNK"/>
    <s v="UNK"/>
    <s v="UNK"/>
    <n v="1"/>
    <x v="1"/>
    <s v="RQ"/>
    <n v="999002746"/>
    <n v="3"/>
    <n v="1950"/>
    <d v="1950-01-01T00:00:00"/>
    <s v="19 DRAEGER PL,  SOUTH RIVER NJ"/>
    <s v="SOUTH RIVER"/>
    <s v="GUMBS, JEFFREY &amp; MARY GRACE"/>
  </r>
  <r>
    <n v="61216727"/>
    <n v="6"/>
    <x v="1"/>
    <n v="58"/>
    <s v="UNK"/>
    <s v="UNK"/>
    <s v="UNK"/>
    <n v="2"/>
    <x v="1"/>
    <s v="RQ"/>
    <n v="999002747"/>
    <n v="4"/>
    <n v="2009"/>
    <d v="2009-08-28T00:00:00"/>
    <s v="130 JACKSON ST,  SOUTH RIVER NJ"/>
    <s v="SOUTH RIVER"/>
    <s v="ALMEIDA, BRIAN &amp; ROSA"/>
  </r>
  <r>
    <n v="11183643"/>
    <n v="29"/>
    <x v="1"/>
    <n v="58"/>
    <s v="UNK"/>
    <s v="UNK"/>
    <s v="UNK"/>
    <n v="2"/>
    <x v="1"/>
    <s v="RQ"/>
    <n v="999002749"/>
    <n v="4"/>
    <n v="1950"/>
    <d v="1950-01-01T00:00:00"/>
    <s v="13 CLINTON AVE,  SOUTH RIVER NJ"/>
    <s v="SOUTH RIVER"/>
    <s v="SANTOS MOROCHO &amp; GUAZHA RAMON, LIZANDRO &amp; JESSICA XIMENA"/>
  </r>
  <r>
    <n v="35251265"/>
    <n v="25"/>
    <x v="1"/>
    <n v="58"/>
    <s v="UNK"/>
    <s v="UNK"/>
    <s v="UNK"/>
    <n v="2"/>
    <x v="1"/>
    <s v="RQ"/>
    <n v="999002751"/>
    <n v="3"/>
    <n v="1950"/>
    <d v="1950-01-01T00:00:00"/>
    <s v="32 HOLLANDER ST,  SOUTH RIVER NJ"/>
    <s v="SOUTH RIVER"/>
    <s v="MARCHESE, JOSEPH"/>
  </r>
  <r>
    <n v="32411912"/>
    <n v="29"/>
    <x v="1"/>
    <n v="58"/>
    <s v="UNK"/>
    <s v="UNK"/>
    <s v="UNK"/>
    <n v="1"/>
    <x v="1"/>
    <s v="RQ"/>
    <n v="999002752"/>
    <n v="3"/>
    <n v="1950"/>
    <d v="1950-01-01T00:00:00"/>
    <s v="8 ROSE ST,  SOUTH RIVER NJ"/>
    <s v="SOUTH RIVER"/>
    <s v="MARROQUIN, DANNY"/>
  </r>
  <r>
    <n v="56920883"/>
    <n v="20"/>
    <x v="1"/>
    <n v="58"/>
    <s v="UNK"/>
    <s v="UNK"/>
    <s v="UNK"/>
    <n v="2"/>
    <x v="1"/>
    <s v="RQ"/>
    <n v="999002753"/>
    <n v="4"/>
    <n v="2006"/>
    <d v="2006-02-13T00:00:00"/>
    <s v="52 WHITEHEAD AVE APT 4 2FL,  SOUTH RIVER NJ"/>
    <s v="SOUTH RIVER"/>
    <s v="SOUTH RIVER APARTMENTS LLC, "/>
  </r>
  <r>
    <n v="85130933"/>
    <n v="29"/>
    <x v="1"/>
    <n v="58"/>
    <s v="sensus"/>
    <s v="NULL"/>
    <s v="NULL"/>
    <s v="NULL"/>
    <x v="1"/>
    <s v="RQ"/>
    <n v="999002757"/>
    <n v="4"/>
    <n v="2018"/>
    <d v="2018-10-15T00:00:00"/>
    <s v="106 PROSPECT ST,  SOUTH RIVER NJ"/>
    <s v="SOUTH RIVER"/>
    <s v="ASARE CYRIANNO, ASHLI"/>
  </r>
  <r>
    <n v="31840122"/>
    <n v="17"/>
    <x v="1"/>
    <n v="58"/>
    <s v="UNK"/>
    <s v="UNK"/>
    <s v="UNK"/>
    <n v="1"/>
    <x v="1"/>
    <s v="RQ"/>
    <n v="999002758"/>
    <n v="3"/>
    <n v="2003"/>
    <d v="2003-12-18T00:00:00"/>
    <s v="102 OLD BRIDGE TPKE,  SOUTH RIVER NJ"/>
    <s v="SOUTH RIVER"/>
    <s v="MATYASI, ANIKO &amp; ATTILA"/>
  </r>
  <r>
    <n v="11570456"/>
    <n v="28"/>
    <x v="1"/>
    <n v="100"/>
    <s v="UNK"/>
    <s v="UNK"/>
    <s v="UNK"/>
    <n v="2"/>
    <x v="1"/>
    <s v="RQ"/>
    <n v="999002759"/>
    <n v="4"/>
    <n v="1950"/>
    <d v="1950-01-01T00:00:00"/>
    <s v="25 CONSTITUTION WAY,  SOUTH RIVER NJ"/>
    <s v="SOUTH RIVER"/>
    <s v="TAGLIARENI, STEVEN &amp; CELINA"/>
  </r>
  <r>
    <n v="32411760"/>
    <n v="8"/>
    <x v="1"/>
    <n v="58"/>
    <s v="UNK"/>
    <s v="UNK"/>
    <s v="UNK"/>
    <n v="1"/>
    <x v="1"/>
    <s v="RQ"/>
    <n v="999002760"/>
    <n v="3"/>
    <n v="1950"/>
    <d v="1950-01-01T00:00:00"/>
    <s v="87 WASHINGTON ST 2ND FL,  SOUTH RIVER NJ"/>
    <s v="SOUTH RIVER"/>
    <s v="MEDEIROS &amp; MEDEIROS, FAGNER &amp; GWILTA J"/>
  </r>
  <r>
    <n v="61711723"/>
    <n v="8"/>
    <x v="1"/>
    <n v="58"/>
    <s v="UNK"/>
    <s v="UNK"/>
    <s v="UNK"/>
    <n v="2"/>
    <x v="1"/>
    <s v="RQ"/>
    <n v="999002762"/>
    <n v="4"/>
    <n v="2007"/>
    <d v="2007-08-08T00:00:00"/>
    <s v="32 OBERT ST,  SOUTH RIVER NJ"/>
    <s v="SOUTH RIVER"/>
    <s v="GOMES, GEORGE P &amp; SANDRA F"/>
  </r>
  <r>
    <n v="56920886"/>
    <n v="4"/>
    <x v="1"/>
    <n v="58"/>
    <s v="UNK"/>
    <s v="UNK"/>
    <s v="UNK"/>
    <n v="2"/>
    <x v="1"/>
    <s v="RQ"/>
    <n v="999002768"/>
    <n v="4"/>
    <n v="2006"/>
    <d v="2006-04-20T00:00:00"/>
    <s v="7 WATER ST,  SOUTH RIVER NJ"/>
    <s v="SOUTH RIVER"/>
    <s v="DE OLIVEIRA, MARCOS"/>
  </r>
  <r>
    <n v="60896088"/>
    <n v="1"/>
    <x v="1"/>
    <n v="58"/>
    <s v="UNK"/>
    <s v="UNK"/>
    <s v="UNK"/>
    <n v="2"/>
    <x v="1"/>
    <s v="RQ"/>
    <n v="999002769"/>
    <n v="4"/>
    <n v="2007"/>
    <d v="2007-01-04T00:00:00"/>
    <s v="99 D MAIN ST,  SOUTH RIVER NJ"/>
    <s v="SOUTH RIVER"/>
    <s v="MAY, KEVIN"/>
  </r>
  <r>
    <n v="37286036"/>
    <n v="29"/>
    <x v="1"/>
    <n v="58"/>
    <s v="UNK"/>
    <s v="UNK"/>
    <s v="UNK"/>
    <s v="NULL"/>
    <x v="1"/>
    <s v="RQ"/>
    <n v="999002771"/>
    <n v="3"/>
    <n v="1950"/>
    <d v="1950-01-01T00:00:00"/>
    <s v="37 ROSE ST,  SOUTH RIVER NJ"/>
    <s v="SOUTH RIVER"/>
    <s v="TOMAS CARRILLO &amp; ORTIZ- SANTOS, JOSE &amp; LILIA"/>
  </r>
  <r>
    <n v="7532754"/>
    <n v="4"/>
    <x v="1"/>
    <n v="58"/>
    <s v="UNK"/>
    <s v="UNK"/>
    <s v="UNK"/>
    <n v="2"/>
    <x v="1"/>
    <s v="RQ"/>
    <n v="999002775"/>
    <n v="4"/>
    <n v="2000"/>
    <d v="2000-01-13T00:00:00"/>
    <s v="5 NORTHSIDE AVE,  SOUTH RIVER NJ"/>
    <s v="SOUTH RIVER"/>
    <s v="RIBAU, ARMANDO &amp; MICHELLE"/>
  </r>
  <r>
    <n v="61359042"/>
    <n v="28"/>
    <x v="1"/>
    <n v="100"/>
    <s v="UNK"/>
    <s v="UNK"/>
    <s v="UNK"/>
    <n v="2"/>
    <x v="1"/>
    <s v="RQ"/>
    <n v="999002776"/>
    <n v="4"/>
    <n v="2007"/>
    <d v="2007-08-01T00:00:00"/>
    <s v="5 VETERANS DR,  SOUTH RIVER NJ"/>
    <s v="SOUTH RIVER"/>
    <s v="SOTO, STEVEN"/>
  </r>
  <r>
    <n v="85765688"/>
    <n v="19"/>
    <x v="1"/>
    <n v="58"/>
    <s v="sensus"/>
    <s v="NULL"/>
    <s v="NULL"/>
    <n v="2"/>
    <x v="1"/>
    <s v="RQ"/>
    <n v="999002777"/>
    <n v="4"/>
    <n v="2019"/>
    <d v="2019-03-11T00:00:00"/>
    <s v="9 LYONS ST,  SOUTH RIVER NJ"/>
    <s v="SOUTH RIVER"/>
    <s v="QUARTARARO, PATRICIA"/>
  </r>
  <r>
    <n v="33596696"/>
    <n v="17"/>
    <x v="1"/>
    <n v="58"/>
    <s v="UNK"/>
    <s v="UNK"/>
    <s v="UNK"/>
    <n v="1"/>
    <x v="1"/>
    <s v="RQ"/>
    <n v="999002778"/>
    <n v="3"/>
    <n v="2005"/>
    <d v="2005-12-23T00:00:00"/>
    <s v="94 OLD BRIDGE TPKE,  SOUTH RIVER NJ"/>
    <s v="SOUTH RIVER"/>
    <s v="NUTTER &amp; BREWER, HEATHER &amp; IESHIA"/>
  </r>
  <r>
    <n v="91428150"/>
    <n v="7"/>
    <x v="1"/>
    <s v="NULL"/>
    <s v="sensus"/>
    <s v="NULL"/>
    <s v="NULL"/>
    <s v="NULL"/>
    <x v="1"/>
    <s v="RQ"/>
    <n v="999002779"/>
    <n v="4"/>
    <n v="2022"/>
    <d v="2022-12-28T00:00:00"/>
    <s v="196 MAIN ST,  SOUTH RIVER NJ"/>
    <s v="SOUTH RIVER"/>
    <s v="SMITH &amp; EXTON SMITH, RODNEY &amp; ADRIENE V"/>
  </r>
  <r>
    <n v="51203885"/>
    <n v="3"/>
    <x v="1"/>
    <n v="58"/>
    <s v="UNK"/>
    <s v="UNK"/>
    <s v="UNK"/>
    <n v="2"/>
    <x v="1"/>
    <s v="RQ"/>
    <n v="999002780"/>
    <n v="4"/>
    <n v="1950"/>
    <d v="1950-01-01T00:00:00"/>
    <s v="66 GARWOOD ST,  SOUTH RIVER NJ"/>
    <s v="SOUTH RIVER"/>
    <s v="BOGNAR, MARCOS &amp; BARBARA"/>
  </r>
  <r>
    <n v="30613668"/>
    <n v="16"/>
    <x v="1"/>
    <n v="58"/>
    <s v="UNK"/>
    <s v="UNK"/>
    <s v="UNK"/>
    <n v="1"/>
    <x v="1"/>
    <s v="RQ"/>
    <n v="999002781"/>
    <n v="3"/>
    <n v="1950"/>
    <d v="1950-01-01T00:00:00"/>
    <s v="164 JOHNSON PL,  SOUTH RIVER NJ"/>
    <s v="SOUTH RIVER"/>
    <s v="DREW, ELBA &amp; RONALD C"/>
  </r>
  <r>
    <n v="28943237"/>
    <n v="22"/>
    <x v="1"/>
    <n v="58"/>
    <s v="UNK"/>
    <s v="UNK"/>
    <s v="UNK"/>
    <s v="NULL"/>
    <x v="1"/>
    <s v="RQ"/>
    <n v="999002782"/>
    <n v="3"/>
    <n v="1950"/>
    <d v="1950-01-01T00:00:00"/>
    <s v="25 RIDGE RD,  SOUTH RIVER NJ"/>
    <s v="SOUTH RIVER"/>
    <s v="CIOFFOLETTI &amp; GIAMMARINO, DAN &amp; CASSIANNE"/>
  </r>
  <r>
    <s v="48805800-X4115      "/>
    <n v="2"/>
    <x v="1"/>
    <n v="58"/>
    <s v="UNK"/>
    <s v="UNK"/>
    <s v="UNK"/>
    <n v="1"/>
    <x v="1"/>
    <s v="RQ"/>
    <n v="999002783"/>
    <n v="4"/>
    <n v="2012"/>
    <d v="2012-06-25T00:00:00"/>
    <s v="56 FERRY ST 2A,  SOUTH RIVER NJ"/>
    <s v="SOUTH RIVER"/>
    <s v="RODIQUEZ, CYNTHIA MARIE"/>
  </r>
  <r>
    <n v="88420294"/>
    <n v="3"/>
    <x v="1"/>
    <s v="NULL"/>
    <s v="sensus"/>
    <s v="NULL"/>
    <s v="NULL"/>
    <n v="2"/>
    <x v="1"/>
    <s v="RQ"/>
    <n v="999002784"/>
    <n v="4"/>
    <n v="2020"/>
    <d v="2020-11-05T00:00:00"/>
    <s v="8 JOHN ST 2ND FL,  SOUTH RIVER NJ"/>
    <s v="SOUTH RIVER"/>
    <s v="FARINA, STACY"/>
  </r>
  <r>
    <n v="58343372"/>
    <n v="11"/>
    <x v="1"/>
    <n v="58"/>
    <s v="UNK"/>
    <s v="UNK"/>
    <s v="UNK"/>
    <n v="2"/>
    <x v="1"/>
    <s v="RQ"/>
    <n v="999002785"/>
    <n v="4"/>
    <n v="2006"/>
    <d v="2006-04-11T00:00:00"/>
    <s v="273 MAIN ST,  SOUTH RIVER NJ"/>
    <s v="SOUTH RIVER"/>
    <s v="273 MAIN ST LLC, "/>
  </r>
  <r>
    <n v="79643352"/>
    <n v="12"/>
    <x v="1"/>
    <n v="58"/>
    <s v="sensus"/>
    <s v="NULL"/>
    <s v="NULL"/>
    <n v="2"/>
    <x v="1"/>
    <s v="RQ"/>
    <n v="999002786"/>
    <n v="4"/>
    <n v="2015"/>
    <d v="2015-07-27T00:00:00"/>
    <s v="115 WILLETT AVE A-4,  SOUTH RIVER NJ"/>
    <s v="SOUTH RIVER"/>
    <s v="AMORIM, HUMBERTO EVANGELISTA"/>
  </r>
  <r>
    <n v="78893575"/>
    <n v="7"/>
    <x v="1"/>
    <n v="58"/>
    <s v="sensus"/>
    <s v="NULL"/>
    <s v="NULL"/>
    <n v="2"/>
    <x v="1"/>
    <s v="RQ"/>
    <n v="999002787"/>
    <n v="4"/>
    <n v="2015"/>
    <d v="2015-06-16T00:00:00"/>
    <s v="28 ALBOURNE ST,  SOUTH RIVER NJ"/>
    <s v="SOUTH RIVER"/>
    <s v="PUSTYINIKOV &amp; KEELY, DENNIS &amp; HEATHER"/>
  </r>
  <r>
    <n v="35251232"/>
    <n v="1"/>
    <x v="1"/>
    <n v="58"/>
    <s v="UNK"/>
    <s v="UNK"/>
    <s v="UNK"/>
    <n v="1"/>
    <x v="1"/>
    <s v="RQ"/>
    <n v="999002788"/>
    <n v="3"/>
    <n v="2007"/>
    <d v="2007-05-24T00:00:00"/>
    <s v="30 34 MAIN ST,  SOUTH RIVER NJ"/>
    <s v="SOUTH RIVER"/>
    <s v="SR ASSOCIATION LLC, "/>
  </r>
  <r>
    <n v="85765696"/>
    <n v="24"/>
    <x v="1"/>
    <n v="58"/>
    <s v="sensus"/>
    <s v="NULL"/>
    <s v="NULL"/>
    <s v="NULL"/>
    <x v="1"/>
    <s v="RQ"/>
    <n v="999002790"/>
    <n v="4"/>
    <n v="2019"/>
    <d v="2019-04-04T00:00:00"/>
    <s v="23 KATHRYN ST,  SOUTH RIVER NJ"/>
    <s v="SOUTH RIVER"/>
    <s v="STAFFA, JILL"/>
  </r>
  <r>
    <n v="61711730"/>
    <n v="16"/>
    <x v="1"/>
    <n v="58"/>
    <s v="UNK"/>
    <s v="UNK"/>
    <s v="UNK"/>
    <n v="2"/>
    <x v="1"/>
    <s v="RQ"/>
    <n v="999002791"/>
    <n v="4"/>
    <n v="2007"/>
    <d v="2007-08-20T00:00:00"/>
    <s v="90 JOHNSON PL,  SOUTH RIVER NJ"/>
    <s v="SOUTH RIVER"/>
    <s v="MOUNAWAR, ABOUBAKER"/>
  </r>
  <r>
    <n v="80486973"/>
    <n v="10"/>
    <x v="1"/>
    <n v="58"/>
    <s v="sensus"/>
    <s v="NULL"/>
    <s v="NULL"/>
    <n v="2"/>
    <x v="1"/>
    <s v="RQ"/>
    <n v="999002792"/>
    <n v="4"/>
    <n v="2016"/>
    <d v="2016-04-19T00:00:00"/>
    <s v="7 STANTON ST APT 2 2ND FL,  SOUTH RIVER NJ"/>
    <s v="SOUTH RIVER"/>
    <s v="ANDRE, EDDIE"/>
  </r>
  <r>
    <s v="35854630-X3687      "/>
    <n v="4"/>
    <x v="1"/>
    <n v="58"/>
    <s v="UNK"/>
    <s v="UNK"/>
    <s v="UNK"/>
    <n v="1"/>
    <x v="1"/>
    <s v="RQ"/>
    <n v="999002793"/>
    <n v="3"/>
    <n v="1950"/>
    <d v="1950-01-01T00:00:00"/>
    <s v="16 NORTHSIDE AVE,  SOUTH RIVER NJ"/>
    <s v="SOUTH RIVER"/>
    <s v="MARTSYNSHYNA &amp; KOSHIL, OKSANA &amp; MYROSLAV"/>
  </r>
  <r>
    <n v="4580046"/>
    <n v="9"/>
    <x v="1"/>
    <n v="58"/>
    <s v="UNK"/>
    <s v="UNK"/>
    <s v="UNK"/>
    <n v="2"/>
    <x v="1"/>
    <s v="RQ"/>
    <n v="999002794"/>
    <n v="4"/>
    <n v="2005"/>
    <d v="2005-03-28T00:00:00"/>
    <s v="5 BERYL ST,  SOUTH RIVER NJ"/>
    <s v="SOUTH RIVER"/>
    <s v="CAMPBELL, DWAYNE"/>
  </r>
  <r>
    <n v="61711729"/>
    <n v="23"/>
    <x v="1"/>
    <n v="58"/>
    <s v="UNK"/>
    <s v="UNK"/>
    <s v="UNK"/>
    <n v="2"/>
    <x v="1"/>
    <s v="RQ"/>
    <n v="999002797"/>
    <n v="4"/>
    <n v="2007"/>
    <d v="2007-08-20T00:00:00"/>
    <s v="15 BURTON AVE,  SOUTH RIVER NJ"/>
    <s v="SOUTH RIVER"/>
    <s v="OJEDA CARDOZA &amp; CARDOZA, MARIA C  &amp; ALEX A"/>
  </r>
  <r>
    <n v="13380572"/>
    <n v="28"/>
    <x v="1"/>
    <n v="100"/>
    <s v="UNK"/>
    <s v="UNK"/>
    <s v="UNK"/>
    <n v="2"/>
    <x v="1"/>
    <s v="RQ"/>
    <n v="999002800"/>
    <n v="4"/>
    <n v="2001"/>
    <d v="2001-03-21T00:00:00"/>
    <s v="40 VETERANS DR,  SOUTH RIVER NJ"/>
    <s v="SOUTH RIVER"/>
    <s v="LIU, ZHIJIU"/>
  </r>
  <r>
    <n v="50999897"/>
    <n v="27"/>
    <x v="1"/>
    <n v="58"/>
    <s v="UNK"/>
    <s v="UNK"/>
    <s v="UNK"/>
    <n v="2"/>
    <x v="1"/>
    <s v="RQ"/>
    <n v="999002803"/>
    <n v="4"/>
    <n v="2000"/>
    <d v="2000-02-22T00:00:00"/>
    <s v="6 PETTIT ST,  SOUTH RIVER NJ"/>
    <s v="SOUTH RIVER"/>
    <s v="DITNA, GHETIA"/>
  </r>
  <r>
    <s v="01J20261"/>
    <n v="22"/>
    <x v="1"/>
    <n v="58"/>
    <s v="UNK"/>
    <s v="UNK"/>
    <s v="UNK"/>
    <n v="2"/>
    <x v="1"/>
    <s v="RQ"/>
    <n v="999002805"/>
    <n v="3"/>
    <n v="1950"/>
    <d v="1950-01-01T00:00:00"/>
    <s v="4 A FOOTHILLS DR,  SOUTH RIVER NJ"/>
    <s v="SOUTH RIVER"/>
    <s v="DO AMARAL &amp; CHAVES, AGNALDO FERREIRA&amp;ROSANGELA P"/>
  </r>
  <r>
    <n v="38580314"/>
    <n v="1"/>
    <x v="1"/>
    <n v="58"/>
    <s v="UNK"/>
    <s v="UNK"/>
    <s v="UNK"/>
    <s v="NULL"/>
    <x v="1"/>
    <s v="RQ"/>
    <n v="999002808"/>
    <n v="3"/>
    <n v="1950"/>
    <d v="1950-01-01T00:00:00"/>
    <s v="133 MAIN ST,  SOUTH RIVER NJ"/>
    <s v="SOUTH RIVER"/>
    <s v="MIK SMILE DENTAL PC, "/>
  </r>
  <r>
    <n v="87078500"/>
    <n v="4"/>
    <x v="1"/>
    <s v="NULL"/>
    <s v="sensus"/>
    <s v="NULL"/>
    <s v="NULL"/>
    <n v="2"/>
    <x v="1"/>
    <s v="RQ"/>
    <n v="999002809"/>
    <n v="4"/>
    <n v="2019"/>
    <d v="2019-09-11T00:00:00"/>
    <s v="16 SPRING ST,  SOUTH RIVER NJ"/>
    <s v="SOUTH RIVER"/>
    <s v="SANTIAGO &amp; MONTEZ, IVONNE &amp; HECTOR"/>
  </r>
  <r>
    <s v="A-030951"/>
    <n v="22"/>
    <x v="1"/>
    <n v="58"/>
    <s v="UNK"/>
    <s v="UNK"/>
    <s v="UNK"/>
    <s v="NULL"/>
    <x v="1"/>
    <s v="RQ"/>
    <n v="999002813"/>
    <n v="4"/>
    <n v="1950"/>
    <d v="1950-01-01T00:00:00"/>
    <s v="26 RIDGE RD,  SOUTH RIVER NJ"/>
    <s v="SOUTH RIVER"/>
    <s v="STRICKLAND &amp; CONTRERA, MATTHEW J &amp; ALLISON"/>
  </r>
  <r>
    <n v="65050989"/>
    <n v="23"/>
    <x v="1"/>
    <n v="75"/>
    <s v="UNK"/>
    <s v="UNK"/>
    <s v="UNK"/>
    <n v="2"/>
    <x v="1"/>
    <s v="RQ"/>
    <n v="999002814"/>
    <n v="4"/>
    <n v="2010"/>
    <d v="2010-08-05T00:00:00"/>
    <s v="37 WILLIAM ST 1ST FL,  SOUTH RIVER NJ"/>
    <s v="SOUTH RIVER"/>
    <s v="MENDEZ &amp; VASQUEZ, MANUEL &amp; MIRIAM"/>
  </r>
  <r>
    <n v="85130930"/>
    <n v="31"/>
    <x v="1"/>
    <n v="58"/>
    <s v="sensus"/>
    <s v="NULL"/>
    <s v="NULL"/>
    <n v="2"/>
    <x v="1"/>
    <s v="RQ"/>
    <n v="999002816"/>
    <n v="4"/>
    <n v="2018"/>
    <d v="2018-11-13T00:00:00"/>
    <s v="92 GEORGE ST,  SOUTH RIVER NJ"/>
    <s v="SOUTH RIVER"/>
    <s v="SANCHEZ &amp; PEREZ, JOELBIN R &amp; JAHAIRA"/>
  </r>
  <r>
    <n v="37788502"/>
    <n v="9"/>
    <x v="1"/>
    <n v="58"/>
    <s v="UNK"/>
    <s v="UNK"/>
    <s v="UNK"/>
    <n v="1"/>
    <x v="1"/>
    <s v="RQ"/>
    <n v="999002818"/>
    <n v="3"/>
    <n v="2004"/>
    <d v="2004-04-02T00:00:00"/>
    <s v="14 DARROW ST,  SOUTH RIVER NJ"/>
    <s v="SOUTH RIVER"/>
    <s v="PURIFICATION, LARRY"/>
  </r>
  <r>
    <n v="3360893"/>
    <n v="30"/>
    <x v="1"/>
    <n v="100"/>
    <s v="UNK"/>
    <s v="UNK"/>
    <s v="UNK"/>
    <n v="2"/>
    <x v="1"/>
    <s v="RQ"/>
    <n v="999002822"/>
    <n v="4"/>
    <n v="2003"/>
    <d v="2003-07-31T00:00:00"/>
    <s v="29 MONTICELLO WAY,  SOUTH RIVER NJ"/>
    <s v="SOUTH RIVER"/>
    <s v="HANNA, PETER &amp; MEDHAT"/>
  </r>
  <r>
    <s v="30105476-X1557      "/>
    <n v="16"/>
    <x v="1"/>
    <n v="58"/>
    <s v="UNK"/>
    <s v="UNK"/>
    <s v="UNK"/>
    <n v="1"/>
    <x v="1"/>
    <s v="RQ"/>
    <n v="999002823"/>
    <n v="3"/>
    <n v="2003"/>
    <d v="2003-09-09T00:00:00"/>
    <s v="13 ESSEX ST,  SOUTH RIVER NJ"/>
    <s v="SOUTH RIVER"/>
    <s v="NG, KIN &amp; BETTY"/>
  </r>
  <r>
    <n v="35657310"/>
    <n v="11"/>
    <x v="1"/>
    <n v="58"/>
    <s v="UNK"/>
    <s v="UNK"/>
    <s v="UNK"/>
    <n v="1"/>
    <x v="1"/>
    <s v="RQ"/>
    <n v="999002824"/>
    <n v="3"/>
    <n v="2000"/>
    <d v="2000-12-15T00:00:00"/>
    <s v="152 HILLSIDE AVE,  SOUTH RIVER NJ"/>
    <s v="SOUTH RIVER"/>
    <s v="ZUNIGA &amp; ORTIZ, MONICA &amp; PEDRO"/>
  </r>
  <r>
    <n v="63497288"/>
    <n v="6"/>
    <x v="1"/>
    <n v="58"/>
    <s v="UNK"/>
    <s v="UNK"/>
    <s v="UNK"/>
    <n v="2"/>
    <x v="1"/>
    <s v="RQ"/>
    <n v="999002827"/>
    <n v="4"/>
    <n v="2008"/>
    <d v="2008-12-05T00:00:00"/>
    <s v="10 JOSEPH ST REAR HOUSE,  SOUTH RIVER NJ"/>
    <s v="SOUTH RIVER"/>
    <s v="ROSA &amp; RODRIGUES, ANTONIO &amp; LEILIANE"/>
  </r>
  <r>
    <s v="A-030981"/>
    <n v="23"/>
    <x v="1"/>
    <n v="58"/>
    <s v="UNK"/>
    <s v="UNK"/>
    <s v="UNK"/>
    <s v="NULL"/>
    <x v="1"/>
    <s v="RQ"/>
    <n v="999002828"/>
    <n v="4"/>
    <n v="1950"/>
    <d v="1950-01-01T00:00:00"/>
    <s v="16 COLE ST,  SOUTH RIVER NJ"/>
    <s v="SOUTH RIVER"/>
    <s v="STEFANOWICZ, DANIEL J &amp; JENI A"/>
  </r>
  <r>
    <n v="87761439"/>
    <n v="21"/>
    <x v="1"/>
    <n v="58"/>
    <s v="sensus"/>
    <s v="NULL"/>
    <s v="NULL"/>
    <s v="NULL"/>
    <x v="1"/>
    <s v="RQ"/>
    <n v="999002829"/>
    <n v="4"/>
    <n v="2020"/>
    <d v="2020-03-04T00:00:00"/>
    <s v="9 WATTS ST,  SOUTH RIVER NJ"/>
    <s v="SOUTH RIVER"/>
    <s v="REYNOLDS, ROBERTA R"/>
  </r>
  <r>
    <n v="33596649"/>
    <n v="8"/>
    <x v="1"/>
    <n v="58"/>
    <s v="UNK"/>
    <s v="UNK"/>
    <s v="UNK"/>
    <n v="1"/>
    <x v="1"/>
    <s v="RQ"/>
    <n v="999002831"/>
    <n v="3"/>
    <n v="1950"/>
    <d v="1950-01-01T00:00:00"/>
    <s v="16 GORDON ST,  SOUTH RIVER NJ"/>
    <s v="SOUTH RIVER"/>
    <s v="JAMEDAR, NELLY &amp; KELSEY"/>
  </r>
  <r>
    <n v="53493570"/>
    <n v="11"/>
    <x v="1"/>
    <n v="58"/>
    <s v="UNK"/>
    <s v="UNK"/>
    <s v="UNK"/>
    <n v="2"/>
    <x v="1"/>
    <s v="RQ"/>
    <n v="999002834"/>
    <n v="4"/>
    <n v="2006"/>
    <d v="2006-04-12T00:00:00"/>
    <s v="151 HILLSIDE AVE,  SOUTH RIVER NJ"/>
    <s v="SOUTH RIVER"/>
    <s v="WARNEI PEREIRA &amp; DE SOUZA SILVA, CARLOS &amp; DEISLIENE"/>
  </r>
  <r>
    <n v="87732800"/>
    <n v="21"/>
    <x v="1"/>
    <n v="58"/>
    <s v="sensus"/>
    <s v="NULL"/>
    <s v="NULL"/>
    <s v="NULL"/>
    <x v="1"/>
    <s v="RQ"/>
    <n v="999002835"/>
    <n v="4"/>
    <n v="2020"/>
    <d v="2020-03-06T00:00:00"/>
    <s v="14 WATTS,  SOUTH RIVER NJ"/>
    <s v="SOUTH RIVER"/>
    <s v="BUONCQUISTA, COLEEN"/>
  </r>
  <r>
    <n v="1681626"/>
    <n v="28"/>
    <x v="1"/>
    <n v="100"/>
    <s v="UNK"/>
    <s v="UNK"/>
    <s v="UNK"/>
    <n v="2"/>
    <x v="1"/>
    <s v="RQ"/>
    <n v="999002836"/>
    <n v="4"/>
    <n v="2004"/>
    <d v="2004-02-02T00:00:00"/>
    <s v="6 CONGRESS LA,  SOUTH RIVER NJ"/>
    <s v="SOUTH RIVER"/>
    <s v="JARAMILLO, JORGE &amp; LUCIA"/>
  </r>
  <r>
    <s v="04P79757"/>
    <n v="9"/>
    <x v="1"/>
    <n v="58"/>
    <s v="UNK"/>
    <s v="UNK"/>
    <s v="UNK"/>
    <n v="2"/>
    <x v="1"/>
    <s v="RQ"/>
    <n v="999002837"/>
    <n v="4"/>
    <n v="1950"/>
    <d v="1950-01-01T00:00:00"/>
    <s v="5 ALBOURNE ST,  SOUTH RIVER NJ"/>
    <s v="SOUTH RIVER"/>
    <s v="GREEN, SMITH, &amp; DALEY, TREVOR,LINDA, &amp; JERMAINE"/>
  </r>
  <r>
    <n v="28083550"/>
    <n v="20"/>
    <x v="1"/>
    <n v="58"/>
    <s v="UNK"/>
    <s v="UNK"/>
    <s v="UNK"/>
    <n v="1"/>
    <x v="1"/>
    <s v="RQ"/>
    <n v="999002838"/>
    <n v="3"/>
    <n v="2004"/>
    <d v="2004-06-02T00:00:00"/>
    <s v="7 PRENTICE AVE,  SOUTH RIVER NJ"/>
    <s v="SOUTH RIVER"/>
    <s v="KANU &amp; KABBA, SALIMATU &amp; MBALU M"/>
  </r>
  <r>
    <n v="89574750"/>
    <n v="7"/>
    <x v="1"/>
    <s v="NULL"/>
    <s v="sensus"/>
    <s v="NULL"/>
    <s v="NULL"/>
    <n v="2"/>
    <x v="1"/>
    <s v="RQ"/>
    <n v="999002840"/>
    <n v="4"/>
    <n v="2021"/>
    <d v="2021-07-06T00:00:00"/>
    <s v="21 DARROW ST,  SOUTH RIVER NJ"/>
    <s v="SOUTH RIVER"/>
    <s v="FARES &amp; SAAD, HANI &amp; YVETTE"/>
  </r>
  <r>
    <n v="87761433"/>
    <n v="21"/>
    <x v="1"/>
    <n v="58"/>
    <s v="sensus"/>
    <s v="NULL"/>
    <s v="NULL"/>
    <s v="NULL"/>
    <x v="1"/>
    <s v="RQ"/>
    <n v="999002841"/>
    <n v="4"/>
    <n v="2020"/>
    <d v="2020-03-11T00:00:00"/>
    <s v="2 WATTS ST,  SOUTH RIVER NJ"/>
    <s v="SOUTH RIVER"/>
    <s v="GONZALEZ &amp; CARRANZA ESPINOZA, LORENZO &amp; EDER ELIAS"/>
  </r>
  <r>
    <n v="70244397"/>
    <n v="23"/>
    <x v="1"/>
    <n v="58"/>
    <s v="UNK"/>
    <s v="UNK"/>
    <s v="UNK"/>
    <n v="2"/>
    <x v="1"/>
    <s v="RQ"/>
    <n v="999002842"/>
    <n v="4"/>
    <n v="2011"/>
    <d v="2011-03-02T00:00:00"/>
    <s v="104 WILLIAM ST,  SOUTH RIVER NJ"/>
    <s v="SOUTH RIVER"/>
    <s v="HUEN, SANDY"/>
  </r>
  <r>
    <n v="87761446"/>
    <n v="21"/>
    <x v="1"/>
    <n v="58"/>
    <s v="sensus"/>
    <s v="NULL"/>
    <s v="NULL"/>
    <s v="NULL"/>
    <x v="1"/>
    <s v="RQ"/>
    <n v="999002849"/>
    <n v="4"/>
    <n v="2020"/>
    <d v="2020-03-17T00:00:00"/>
    <s v="23 WATTS ST,  SOUTH RIVER NJ"/>
    <s v="SOUTH RIVER"/>
    <s v="CRUZ, SANTIAGO"/>
  </r>
  <r>
    <n v="87761438"/>
    <n v="21"/>
    <x v="1"/>
    <n v="58"/>
    <s v="sensus"/>
    <s v="NULL"/>
    <s v="NULL"/>
    <s v="NULL"/>
    <x v="1"/>
    <s v="RQ"/>
    <n v="999002850"/>
    <n v="4"/>
    <n v="2020"/>
    <d v="2020-03-17T00:00:00"/>
    <s v="8 WATTS ST,  SOUTH RIVER NJ"/>
    <s v="SOUTH RIVER"/>
    <s v="SIENKO, MICHAEL"/>
  </r>
  <r>
    <n v="87761434"/>
    <n v="21"/>
    <x v="1"/>
    <n v="58"/>
    <s v="sensus"/>
    <s v="NULL"/>
    <s v="NULL"/>
    <s v="NULL"/>
    <x v="1"/>
    <s v="RQ"/>
    <n v="999002852"/>
    <n v="4"/>
    <n v="2020"/>
    <d v="2020-03-17T00:00:00"/>
    <s v="3 WATTS ST,  SOUTH RIVER NJ"/>
    <s v="SOUTH RIVER"/>
    <s v="NIME, LOIS"/>
  </r>
  <r>
    <n v="67293529"/>
    <n v="2"/>
    <x v="1"/>
    <n v="58"/>
    <s v="UNK"/>
    <s v="UNK"/>
    <s v="UNK"/>
    <n v="2"/>
    <x v="1"/>
    <s v="RQ"/>
    <n v="999002853"/>
    <n v="4"/>
    <n v="2010"/>
    <d v="2010-01-12T00:00:00"/>
    <s v="8 ELIZABETH ST,  SOUTH RIVER NJ"/>
    <s v="SOUTH RIVER"/>
    <s v="MARCAL, CARLOS"/>
  </r>
  <r>
    <n v="87761437"/>
    <n v="21"/>
    <x v="1"/>
    <n v="58"/>
    <s v="sensus"/>
    <s v="NULL"/>
    <s v="NULL"/>
    <s v="NULL"/>
    <x v="1"/>
    <s v="RQ"/>
    <n v="999002858"/>
    <n v="4"/>
    <n v="2020"/>
    <d v="2020-03-19T00:00:00"/>
    <s v="7 WATTS ST,  SOUTH RIVER NJ"/>
    <s v="SOUTH RIVER"/>
    <s v="GREER, STEVE &amp; KIM"/>
  </r>
  <r>
    <n v="87761442"/>
    <n v="21"/>
    <x v="1"/>
    <n v="58"/>
    <s v="sensus"/>
    <s v="NULL"/>
    <s v="NULL"/>
    <s v="NULL"/>
    <x v="1"/>
    <s v="RQ"/>
    <n v="999002859"/>
    <n v="4"/>
    <n v="2020"/>
    <d v="2020-03-19T00:00:00"/>
    <s v="12 WATTS ST,  SOUTH RIVER NJ"/>
    <s v="SOUTH RIVER"/>
    <s v="PETCHEL, ROBERT"/>
  </r>
  <r>
    <n v="87761435"/>
    <n v="21"/>
    <x v="1"/>
    <n v="58"/>
    <s v="sensus"/>
    <s v="NULL"/>
    <s v="NULL"/>
    <s v="NULL"/>
    <x v="1"/>
    <s v="RQ"/>
    <n v="999002860"/>
    <n v="4"/>
    <n v="2020"/>
    <d v="2020-03-19T00:00:00"/>
    <s v="5 WATTS ST,  SOUTH RIVER NJ"/>
    <s v="SOUTH RIVER"/>
    <s v="ESPINOZA, ARMANDO"/>
  </r>
  <r>
    <n v="87761436"/>
    <n v="21"/>
    <x v="1"/>
    <n v="58"/>
    <s v="sensus"/>
    <s v="NULL"/>
    <s v="NULL"/>
    <s v="NULL"/>
    <x v="1"/>
    <s v="RQ"/>
    <n v="999002861"/>
    <n v="4"/>
    <n v="2020"/>
    <d v="2020-03-19T00:00:00"/>
    <s v="6 WATTS ST,  SOUTH RIVER NJ"/>
    <s v="SOUTH RIVER"/>
    <s v="CISNIROS, NOEL &amp; JENIFER"/>
  </r>
  <r>
    <n v="87732804"/>
    <n v="21"/>
    <x v="1"/>
    <n v="58"/>
    <s v="sensus"/>
    <s v="NULL"/>
    <s v="NULL"/>
    <s v="NULL"/>
    <x v="1"/>
    <s v="RQ"/>
    <n v="999002863"/>
    <n v="4"/>
    <n v="2020"/>
    <d v="2020-03-19T00:00:00"/>
    <s v="18 WATTS ST,  SOUTH RIVER NJ"/>
    <s v="SOUTH RIVER"/>
    <s v="MARKO, DENNIS"/>
  </r>
  <r>
    <s v="01J20761"/>
    <n v="9"/>
    <x v="1"/>
    <n v="58"/>
    <s v="UNK"/>
    <s v="UNK"/>
    <s v="UNK"/>
    <n v="2"/>
    <x v="1"/>
    <s v="RQ"/>
    <n v="999002867"/>
    <n v="3"/>
    <n v="1950"/>
    <d v="1950-01-01T00:00:00"/>
    <s v="17 ALBOURNE ST,  SOUTH RIVER NJ"/>
    <s v="SOUTH RIVER"/>
    <s v="ZISOUSKY, ZFTIM"/>
  </r>
  <r>
    <n v="54452789"/>
    <n v="8"/>
    <x v="1"/>
    <n v="58"/>
    <s v="UNK"/>
    <s v="UNK"/>
    <s v="UNK"/>
    <n v="2"/>
    <x v="1"/>
    <s v="RQ"/>
    <n v="999002868"/>
    <n v="4"/>
    <n v="2004"/>
    <d v="2004-08-03T00:00:00"/>
    <s v="103 JACKSON ST 2ND FL,  SOUTH RIVER NJ"/>
    <s v="SOUTH RIVER"/>
    <s v="MCGRATH, KATHLEEN"/>
  </r>
  <r>
    <n v="40133083"/>
    <n v="9"/>
    <x v="1"/>
    <n v="58"/>
    <s v="UNK"/>
    <s v="UNK"/>
    <s v="UNK"/>
    <n v="1"/>
    <x v="1"/>
    <s v="RQ"/>
    <n v="999002869"/>
    <n v="3"/>
    <n v="2004"/>
    <d v="2004-08-05T00:00:00"/>
    <s v="3 DARROW ST,  SOUTH RIVER NJ"/>
    <s v="SOUTH RIVER"/>
    <s v="KLOC, BENJAMIN"/>
  </r>
  <r>
    <n v="39178295"/>
    <n v="5"/>
    <x v="1"/>
    <n v="58"/>
    <s v="UNK"/>
    <s v="UNK"/>
    <s v="UNK"/>
    <s v="NULL"/>
    <x v="1"/>
    <s v="RQ"/>
    <n v="999002870"/>
    <n v="3"/>
    <n v="1950"/>
    <d v="1950-01-01T00:00:00"/>
    <s v="14 GARWOOD ST,  SOUTH RIVER NJ"/>
    <s v="SOUTH RIVER"/>
    <s v="NEVES, BRIAN &amp; MICHELLE"/>
  </r>
  <r>
    <n v="88420308"/>
    <n v="23"/>
    <x v="1"/>
    <s v="NULL"/>
    <s v="sensus"/>
    <s v="NULL"/>
    <s v="NULL"/>
    <n v="2"/>
    <x v="1"/>
    <s v="RQ"/>
    <n v="999002872"/>
    <n v="4"/>
    <n v="2020"/>
    <d v="2020-11-13T00:00:00"/>
    <s v="21 WILLIAM ST 1ST FL,  SOUTH RIVER NJ"/>
    <s v="SOUTH RIVER"/>
    <s v="PAIGEL &amp; FERREIRA, LUCAS FRACH &amp; ISABELA PINA"/>
  </r>
  <r>
    <n v="56920921"/>
    <n v="11"/>
    <x v="1"/>
    <n v="58"/>
    <s v="UNK"/>
    <s v="UNK"/>
    <s v="UNK"/>
    <n v="2"/>
    <x v="1"/>
    <s v="RQ"/>
    <n v="999002875"/>
    <n v="4"/>
    <n v="2004"/>
    <d v="2004-10-05T00:00:00"/>
    <s v="4 PALM PL,  SOUTH RIVER NJ"/>
    <s v="SOUTH RIVER"/>
    <s v="URSINO &amp; URSINO III, TRICI A &amp; LIBORIO J"/>
  </r>
  <r>
    <n v="72280129"/>
    <n v="8"/>
    <x v="1"/>
    <n v="34"/>
    <s v="sensus"/>
    <s v="NULL"/>
    <s v="NULL"/>
    <n v="2"/>
    <x v="1"/>
    <s v="RQ"/>
    <n v="999002876"/>
    <n v="4"/>
    <n v="2014"/>
    <d v="2014-02-10T00:00:00"/>
    <s v="5 WASHINGTON ST,  SOUTH RIVER NJ"/>
    <s v="SOUTH RIVER"/>
    <s v="GARCIA-SUAREZ, LUIS MIGUEL"/>
  </r>
  <r>
    <s v="A-030926"/>
    <n v="16"/>
    <x v="1"/>
    <n v="58"/>
    <s v="UNK"/>
    <s v="UNK"/>
    <s v="UNK"/>
    <n v="1"/>
    <x v="1"/>
    <s v="RQ"/>
    <n v="999002877"/>
    <n v="4"/>
    <n v="1950"/>
    <d v="1950-01-01T00:00:00"/>
    <s v="5 SUSSEX CT,  SOUTH RIVER NJ"/>
    <s v="SOUTH RIVER"/>
    <s v="CHEEK, CHRISTOPHER"/>
  </r>
  <r>
    <n v="86487488"/>
    <n v="11"/>
    <x v="1"/>
    <n v="58"/>
    <s v="sensus"/>
    <s v="NULL"/>
    <s v="NULL"/>
    <s v="NULL"/>
    <x v="1"/>
    <s v="RQ"/>
    <n v="999002878"/>
    <n v="4"/>
    <n v="2019"/>
    <d v="2019-04-02T00:00:00"/>
    <s v="296 OLD BRIDGE TPKE,  SOUTH RIVER NJ"/>
    <s v="SOUTH RIVER"/>
    <s v="FERRERA DASILVA GOMES &amp; GOMES DA SILVA &amp; DASILVA, CLAUDIANA &amp; ADAIR &amp; MARCIANA"/>
  </r>
  <r>
    <n v="708"/>
    <n v="12"/>
    <x v="1"/>
    <n v="58"/>
    <s v="UNK"/>
    <s v="UNK"/>
    <s v="UNK"/>
    <n v="1"/>
    <x v="1"/>
    <s v="RQ"/>
    <n v="999002879"/>
    <n v="3"/>
    <n v="2001"/>
    <d v="2001-05-01T00:00:00"/>
    <s v="37 DIVISION ST,  SOUTH RIVER NJ"/>
    <s v="SOUTH RIVER"/>
    <s v="MORAIS AND CURTI, ROGERIO AND ZILENE"/>
  </r>
  <r>
    <n v="82507974"/>
    <n v="17"/>
    <x v="1"/>
    <n v="58"/>
    <s v="sensus"/>
    <s v="NULL"/>
    <s v="NULL"/>
    <n v="2"/>
    <x v="1"/>
    <s v="RQ"/>
    <n v="999002880"/>
    <n v="4"/>
    <n v="2017"/>
    <d v="2017-02-13T00:00:00"/>
    <s v="76 OLD BRIDGE TPKE,  SOUTH RIVER NJ"/>
    <s v="SOUTH RIVER"/>
    <s v="SEABROOK, ANTHONY"/>
  </r>
  <r>
    <n v="87732812"/>
    <n v="21"/>
    <x v="1"/>
    <n v="58"/>
    <s v="sensus"/>
    <s v="NULL"/>
    <s v="NULL"/>
    <n v="2"/>
    <x v="1"/>
    <s v="RQ"/>
    <n v="999002882"/>
    <n v="4"/>
    <n v="2020"/>
    <d v="2020-05-06T00:00:00"/>
    <s v="8 WILLIAM ST,  SOUTH RIVER NJ"/>
    <s v="SOUTH RIVER"/>
    <s v="DEJESUS, WAFIDA"/>
  </r>
  <r>
    <n v="72102910"/>
    <n v="27"/>
    <x v="1"/>
    <n v="58"/>
    <s v="sensus"/>
    <s v="NULL"/>
    <s v="NULL"/>
    <n v="2"/>
    <x v="1"/>
    <s v="RQ"/>
    <n v="999002883"/>
    <n v="4"/>
    <n v="2013"/>
    <d v="2013-06-19T00:00:00"/>
    <s v="62 RUBIN ST,  SOUTH RIVER NJ"/>
    <s v="SOUTH RIVER"/>
    <s v="RUTKOWSKI, ALEKSANDRA B &amp; ROBERT"/>
  </r>
  <r>
    <n v="34150465"/>
    <n v="11"/>
    <x v="1"/>
    <n v="58"/>
    <s v="UNK"/>
    <s v="UNK"/>
    <s v="UNK"/>
    <n v="1"/>
    <x v="1"/>
    <s v="RQ"/>
    <n v="999002884"/>
    <n v="3"/>
    <n v="1950"/>
    <d v="1950-01-01T00:00:00"/>
    <s v="32 JAMES ST,  SOUTH RIVER NJ"/>
    <s v="SOUTH RIVER"/>
    <s v="PELAEZ-VASQUEZ, FABIAN O."/>
  </r>
  <r>
    <n v="37788510"/>
    <n v="16"/>
    <x v="1"/>
    <n v="58"/>
    <s v="UNK"/>
    <s v="UNK"/>
    <s v="UNK"/>
    <n v="1"/>
    <x v="1"/>
    <s v="RQ"/>
    <n v="999002886"/>
    <n v="3"/>
    <n v="2001"/>
    <d v="2001-05-29T00:00:00"/>
    <s v="58 MERCER ST,  SOUTH RIVER NJ"/>
    <s v="SOUTH RIVER"/>
    <s v="GILL, MARIO &amp; STACIAN"/>
  </r>
  <r>
    <n v="1681620"/>
    <n v="28"/>
    <x v="1"/>
    <n v="100"/>
    <s v="UNK"/>
    <s v="UNK"/>
    <s v="UNK"/>
    <n v="2"/>
    <x v="1"/>
    <s v="RQ"/>
    <n v="999002887"/>
    <n v="4"/>
    <n v="1950"/>
    <d v="1950-01-01T00:00:00"/>
    <s v="20 CONGRESS LA,  SOUTH RIVER NJ"/>
    <s v="SOUTH RIVER"/>
    <s v="ISAAC WRIGHR &amp; ISAAC WRIGHT, JARRID &amp; SAIRA"/>
  </r>
  <r>
    <n v="28948592"/>
    <n v="24"/>
    <x v="1"/>
    <n v="58"/>
    <s v="UNK"/>
    <s v="UNK"/>
    <s v="UNK"/>
    <n v="1"/>
    <x v="1"/>
    <s v="RQ"/>
    <n v="999002891"/>
    <n v="3"/>
    <n v="1950"/>
    <d v="1950-01-01T00:00:00"/>
    <s v="184 KAMM AVE,  SOUTH RIVER NJ"/>
    <s v="SOUTH RIVER"/>
    <s v="SANTAPAOLA, JOHN"/>
  </r>
  <r>
    <n v="65050996"/>
    <n v="6"/>
    <x v="1"/>
    <n v="58"/>
    <s v="UNK"/>
    <s v="UNK"/>
    <s v="UNK"/>
    <n v="2"/>
    <x v="1"/>
    <s v="RQ"/>
    <n v="999002892"/>
    <n v="4"/>
    <n v="2009"/>
    <d v="2009-06-22T00:00:00"/>
    <s v="23 JOSEPH ST,  SOUTH RIVER NJ"/>
    <s v="SOUTH RIVER"/>
    <s v="PALMER, JOSE &amp; MARIA"/>
  </r>
  <r>
    <n v="62002129"/>
    <n v="6"/>
    <x v="1"/>
    <n v="58"/>
    <s v="UNK"/>
    <s v="UNK"/>
    <s v="UNK"/>
    <n v="2"/>
    <x v="1"/>
    <s v="RQ"/>
    <n v="999002893"/>
    <n v="4"/>
    <n v="2007"/>
    <d v="2007-10-25T00:00:00"/>
    <s v="46 WILSON AVE,  SOUTH RIVER NJ"/>
    <s v="SOUTH RIVER"/>
    <s v="MALTEZ, MANUEL M &amp; DORINDA C"/>
  </r>
  <r>
    <n v="30105583"/>
    <n v="10"/>
    <x v="1"/>
    <n v="58"/>
    <s v="UNK"/>
    <s v="UNK"/>
    <s v="UNK"/>
    <n v="1"/>
    <x v="1"/>
    <s v="RQ"/>
    <n v="999002894"/>
    <n v="3"/>
    <n v="1950"/>
    <d v="1950-01-01T00:00:00"/>
    <s v="12 LINCOLN ST,  SOUTH RIVER NJ"/>
    <s v="SOUTH RIVER"/>
    <s v="TSIONI &amp; COURTNEY &amp; CRANDALL, EVAN &amp; CHRISTIAN &amp; ORION"/>
  </r>
  <r>
    <n v="87761445"/>
    <n v="3"/>
    <x v="1"/>
    <n v="58"/>
    <s v="sensus"/>
    <s v="NULL"/>
    <s v="NULL"/>
    <s v="NULL"/>
    <x v="1"/>
    <s v="RQ"/>
    <n v="999002895"/>
    <n v="4"/>
    <n v="2020"/>
    <d v="2020-05-26T00:00:00"/>
    <s v="22 WATTS ST,  SOUTH RIVER NJ"/>
    <s v="SOUTH RIVER"/>
    <s v="KORZH, TATSIANA"/>
  </r>
  <r>
    <n v="64994151"/>
    <n v="17"/>
    <x v="1"/>
    <n v="58"/>
    <s v="UNK"/>
    <s v="UNK"/>
    <s v="UNK"/>
    <n v="2"/>
    <x v="1"/>
    <s v="RQ"/>
    <n v="999002896"/>
    <n v="4"/>
    <n v="2010"/>
    <d v="2010-08-25T00:00:00"/>
    <s v="78 NEW ST,  SOUTH RIVER NJ"/>
    <s v="SOUTH RIVER"/>
    <s v="MORSELLA &amp; MORSELLA, GUIDO &amp; MARIA"/>
  </r>
  <r>
    <n v="30613696"/>
    <n v="6"/>
    <x v="1"/>
    <n v="58"/>
    <s v="UNK"/>
    <s v="UNK"/>
    <s v="UNK"/>
    <n v="1"/>
    <x v="1"/>
    <s v="RQ"/>
    <n v="999002897"/>
    <n v="3"/>
    <n v="1950"/>
    <d v="1950-01-01T00:00:00"/>
    <s v="12 W GROCHOWIAK ST,  SOUTH RIVER NJ"/>
    <s v="SOUTH RIVER"/>
    <s v="MORALES &amp; VALDEZ, EDWIN A &amp; OLGA"/>
  </r>
  <r>
    <n v="78330810"/>
    <n v="12"/>
    <x v="1"/>
    <n v="58"/>
    <s v="sensus"/>
    <s v="NULL"/>
    <s v="NULL"/>
    <n v="2"/>
    <x v="1"/>
    <s v="RQ"/>
    <n v="999002898"/>
    <n v="4"/>
    <n v="2014"/>
    <d v="2014-11-14T00:00:00"/>
    <s v="35 DIVISION ST,  SOUTH RIVER NJ"/>
    <s v="SOUTH RIVER"/>
    <s v="VASCONCELOS, VANIA DOS SANTOS"/>
  </r>
  <r>
    <n v="31840305"/>
    <n v="3"/>
    <x v="1"/>
    <n v="58"/>
    <s v="UNK"/>
    <s v="UNK"/>
    <s v="UNK"/>
    <n v="1"/>
    <x v="1"/>
    <s v="RQ"/>
    <n v="999002899"/>
    <n v="3"/>
    <n v="1950"/>
    <d v="1950-01-01T00:00:00"/>
    <s v="23 VIRGINIA ST,  SOUTH RIVER NJ"/>
    <s v="SOUTH RIVER"/>
    <s v="FLORES, OLVAN LOPEZ"/>
  </r>
  <r>
    <n v="33596568"/>
    <n v="6"/>
    <x v="1"/>
    <n v="58"/>
    <s v="UNK"/>
    <s v="UNK"/>
    <s v="UNK"/>
    <n v="1"/>
    <x v="1"/>
    <s v="RQ"/>
    <n v="999002900"/>
    <n v="3"/>
    <n v="1950"/>
    <d v="1950-01-01T00:00:00"/>
    <s v="33 JOSEPH ST,  SOUTH RIVER NJ"/>
    <s v="SOUTH RIVER"/>
    <s v="HORENBURG, MICHAEL"/>
  </r>
  <r>
    <n v="3100"/>
    <n v="15"/>
    <x v="1"/>
    <n v="58"/>
    <s v="UNK"/>
    <s v="UNK"/>
    <s v="UNK"/>
    <n v="1"/>
    <x v="1"/>
    <s v="RQ"/>
    <n v="999002901"/>
    <n v="3"/>
    <n v="2003"/>
    <d v="2003-04-01T00:00:00"/>
    <s v="30 CLAREMONT AVE,  SOUTH RIVER NJ"/>
    <s v="SOUTH RIVER"/>
    <s v="ENRIQUEZ TUAPANTE, OMAR"/>
  </r>
  <r>
    <n v="224981"/>
    <n v="13"/>
    <x v="1"/>
    <n v="58"/>
    <s v="UNK"/>
    <s v="UNK"/>
    <s v="UNK"/>
    <n v="2"/>
    <x v="1"/>
    <s v="RQ"/>
    <n v="999002903"/>
    <n v="4"/>
    <n v="2003"/>
    <d v="2003-07-23T00:00:00"/>
    <s v="7 THERESA PL,  SOUTH RIVER NJ"/>
    <s v="SOUTH RIVER"/>
    <s v="IGBOEGWU &amp; MBA, INNOCENT &amp; GLORIA"/>
  </r>
  <r>
    <n v="87732801"/>
    <n v="3"/>
    <x v="1"/>
    <n v="58"/>
    <s v="sensus"/>
    <s v="NULL"/>
    <s v="NULL"/>
    <s v="NULL"/>
    <x v="1"/>
    <s v="RQ"/>
    <n v="999002906"/>
    <n v="4"/>
    <n v="2020"/>
    <d v="2020-06-11T00:00:00"/>
    <s v="15 WATTS ST,  SOUTH RIVER NJ"/>
    <s v="SOUTH RIVER"/>
    <s v="ROSAR, RICHARD"/>
  </r>
  <r>
    <n v="87761443"/>
    <n v="21"/>
    <x v="1"/>
    <n v="58"/>
    <s v="sensus"/>
    <s v="NULL"/>
    <s v="NULL"/>
    <s v="NULL"/>
    <x v="1"/>
    <s v="RQ"/>
    <n v="999002907"/>
    <n v="4"/>
    <n v="2020"/>
    <d v="2020-06-11T00:00:00"/>
    <s v="13 WATTS ST,  SOUTH RIVER NJ"/>
    <s v="SOUTH RIVER"/>
    <s v="CORREA &amp; GRACA &amp; GRACA, FRANCISCO &amp; FILIPE &amp; SONIA"/>
  </r>
  <r>
    <n v="51203917"/>
    <n v="24"/>
    <x v="1"/>
    <n v="58"/>
    <s v="UNK"/>
    <s v="UNK"/>
    <s v="UNK"/>
    <s v="NULL"/>
    <x v="1"/>
    <s v="RQ"/>
    <n v="999002908"/>
    <n v="4"/>
    <n v="1950"/>
    <d v="1950-01-01T00:00:00"/>
    <s v="427 WHITEHEAD AVE SUITE 5,  SOUTH RIVER NJ"/>
    <s v="SOUTH RIVER"/>
    <s v="R &amp; A AUTO REPAIR C/O ABDELRAOW ISMAIEL, "/>
  </r>
  <r>
    <n v="1241557"/>
    <n v="8"/>
    <x v="1"/>
    <n v="58"/>
    <s v="UNK"/>
    <s v="UNK"/>
    <s v="UNK"/>
    <n v="1"/>
    <x v="1"/>
    <s v="RQ"/>
    <n v="999002910"/>
    <n v="3"/>
    <n v="1950"/>
    <d v="1950-01-01T00:00:00"/>
    <s v="35 WASHINGTON ST,  SOUTH RIVER NJ"/>
    <s v="SOUTH RIVER"/>
    <s v="LOPEZ, RAQUEL"/>
  </r>
  <r>
    <n v="2215824"/>
    <n v="24"/>
    <x v="1"/>
    <n v="58"/>
    <s v="UNK"/>
    <s v="UNK"/>
    <s v="UNK"/>
    <n v="1"/>
    <x v="1"/>
    <s v="RQ"/>
    <n v="999002911"/>
    <n v="3"/>
    <n v="1950"/>
    <d v="1950-01-01T00:00:00"/>
    <s v="22 ANNE ST,  SOUTH RIVER NJ"/>
    <s v="SOUTH RIVER"/>
    <s v="KINSEY, NICOLE"/>
  </r>
  <r>
    <n v="87732803"/>
    <n v="21"/>
    <x v="1"/>
    <n v="58"/>
    <s v="sensus"/>
    <s v="NULL"/>
    <s v="NULL"/>
    <s v="NULL"/>
    <x v="1"/>
    <s v="RQ"/>
    <n v="999002912"/>
    <n v="4"/>
    <n v="2020"/>
    <d v="2020-06-17T00:00:00"/>
    <s v="17 WATTS ST,  SOUTH RIVER NJ"/>
    <s v="SOUTH RIVER"/>
    <s v="GROMYKO, OLEG"/>
  </r>
  <r>
    <n v="35657290"/>
    <n v="17"/>
    <x v="1"/>
    <n v="58"/>
    <s v="UNK"/>
    <s v="UNK"/>
    <s v="UNK"/>
    <n v="1"/>
    <x v="1"/>
    <s v="RQ"/>
    <n v="999002913"/>
    <n v="3"/>
    <n v="2006"/>
    <d v="2006-03-16T00:00:00"/>
    <s v="53 SUNSET ST,  SOUTH RIVER NJ"/>
    <s v="SOUTH RIVER"/>
    <s v="GARRETT, KEVIN"/>
  </r>
  <r>
    <n v="64994156"/>
    <n v="7"/>
    <x v="1"/>
    <n v="58"/>
    <s v="UNK"/>
    <s v="UNK"/>
    <s v="UNK"/>
    <n v="2"/>
    <x v="1"/>
    <s v="RQ"/>
    <n v="999002915"/>
    <n v="4"/>
    <n v="2011"/>
    <d v="2011-07-27T00:00:00"/>
    <s v="36 COLFAX ST,  SOUTH RIVER NJ"/>
    <s v="SOUTH RIVER"/>
    <s v="JARENCO, CLEVERSON ALDROVANDL"/>
  </r>
  <r>
    <n v="61359032"/>
    <n v="18"/>
    <x v="1"/>
    <n v="58"/>
    <s v="UNK"/>
    <s v="UNK"/>
    <s v="UNK"/>
    <n v="2"/>
    <x v="1"/>
    <s v="RQ"/>
    <n v="999002916"/>
    <n v="4"/>
    <n v="2007"/>
    <d v="2007-05-31T00:00:00"/>
    <s v="48 SOUTHSIDE AVE,  SOUTH RIVER NJ"/>
    <s v="SOUTH RIVER"/>
    <s v="PAUSEIRO, BRUNO &amp; ANA RAQUEL"/>
  </r>
  <r>
    <n v="31840316"/>
    <n v="23"/>
    <x v="1"/>
    <n v="58"/>
    <s v="UNK"/>
    <s v="UNK"/>
    <s v="UNK"/>
    <n v="1"/>
    <x v="1"/>
    <s v="RQ"/>
    <n v="999002918"/>
    <n v="3"/>
    <n v="1950"/>
    <d v="1950-01-01T00:00:00"/>
    <s v="35 LOUIS ST,  SOUTH RIVER NJ"/>
    <s v="SOUTH RIVER"/>
    <s v="BROWNE &amp; BROWNE, CHARLES &amp; TAMI"/>
  </r>
  <r>
    <s v="03N92969"/>
    <n v="17"/>
    <x v="1"/>
    <n v="58"/>
    <s v="UNK"/>
    <s v="UNK"/>
    <s v="UNK"/>
    <n v="2"/>
    <x v="1"/>
    <s v="RQ"/>
    <n v="999002919"/>
    <n v="4"/>
    <n v="2002"/>
    <d v="2002-09-09T00:00:00"/>
    <s v="60 DRAEGER PL,  SOUTH RIVER NJ"/>
    <s v="SOUTH RIVER"/>
    <s v="HABASHI, KARIM"/>
  </r>
  <r>
    <n v="12643462"/>
    <n v="30"/>
    <x v="1"/>
    <n v="100"/>
    <s v="UNK"/>
    <s v="UNK"/>
    <s v="UNK"/>
    <n v="2"/>
    <x v="1"/>
    <s v="RQ"/>
    <n v="999002921"/>
    <n v="4"/>
    <n v="2000"/>
    <d v="2000-08-08T00:00:00"/>
    <s v="14 ROTUNDA LA,  SOUTH RIVER NJ"/>
    <s v="SOUTH RIVER"/>
    <s v="ASHFAQ, MUHAMMAD H &amp; JAVARIA"/>
  </r>
  <r>
    <n v="57789738"/>
    <n v="17"/>
    <x v="1"/>
    <n v="58"/>
    <s v="UNK"/>
    <s v="UNK"/>
    <s v="UNK"/>
    <n v="2"/>
    <x v="1"/>
    <s v="RQ"/>
    <n v="999002922"/>
    <n v="4"/>
    <n v="1950"/>
    <d v="1950-01-01T00:00:00"/>
    <s v="57 KAMM AVE,  SOUTH RIVER NJ"/>
    <s v="SOUTH RIVER"/>
    <s v="PANTALEON RIVERA, LETICIA"/>
  </r>
  <r>
    <n v="36284312"/>
    <n v="17"/>
    <x v="1"/>
    <n v="58"/>
    <s v="UNK"/>
    <s v="UNK"/>
    <s v="UNK"/>
    <s v="NULL"/>
    <x v="1"/>
    <s v="RQ"/>
    <n v="999002923"/>
    <n v="3"/>
    <n v="1950"/>
    <d v="1950-01-01T00:00:00"/>
    <s v="8 MORNINGSIDE AVE,  SOUTH RIVER NJ"/>
    <s v="SOUTH RIVER"/>
    <s v="CISNOROS &amp; SARMINETO, JUAN PABLO &amp; ROSA"/>
  </r>
  <r>
    <n v="87732807"/>
    <n v="7"/>
    <x v="1"/>
    <n v="58"/>
    <s v="sensus"/>
    <s v="NULL"/>
    <s v="NULL"/>
    <n v="2"/>
    <x v="1"/>
    <s v="RQ"/>
    <n v="999002924"/>
    <n v="4"/>
    <n v="2020"/>
    <d v="2020-03-11T00:00:00"/>
    <s v="29 DARROW ST,  SOUTH RIVER NJ"/>
    <s v="SOUTH RIVER"/>
    <s v="CRESPO &amp; CRESPO, JASON &amp; JOANA"/>
  </r>
  <r>
    <n v="32411800"/>
    <n v="5"/>
    <x v="1"/>
    <n v="58"/>
    <s v="UNK"/>
    <s v="UNK"/>
    <s v="UNK"/>
    <n v="1"/>
    <x v="1"/>
    <s v="RQ"/>
    <n v="999002925"/>
    <n v="3"/>
    <n v="1950"/>
    <d v="1950-01-01T00:00:00"/>
    <s v="36 GARWOOD ST,  SOUTH RIVER NJ"/>
    <s v="SOUTH RIVER"/>
    <s v="ARIAS VALDEZ &amp; NUNEZ HERNANDEZ, JUAN A &amp; ROSA M"/>
  </r>
  <r>
    <n v="40531750"/>
    <n v="16"/>
    <x v="1"/>
    <n v="58"/>
    <s v="UNK"/>
    <s v="UNK"/>
    <s v="UNK"/>
    <n v="1"/>
    <x v="1"/>
    <s v="RQ"/>
    <n v="999002926"/>
    <n v="3"/>
    <n v="1950"/>
    <d v="1950-01-01T00:00:00"/>
    <s v="21 MERCER ST,  SOUTH RIVER NJ"/>
    <s v="SOUTH RIVER"/>
    <s v="BUTTERS, RONNA &amp; DEXTER"/>
  </r>
  <r>
    <n v="87732805"/>
    <n v="21"/>
    <x v="1"/>
    <n v="58"/>
    <s v="sensus"/>
    <s v="NULL"/>
    <s v="NULL"/>
    <s v="NULL"/>
    <x v="1"/>
    <s v="RQ"/>
    <n v="999002932"/>
    <n v="4"/>
    <n v="2020"/>
    <d v="2020-03-19T00:00:00"/>
    <s v="19 WATTS ST,  SOUTH RIVER NJ"/>
    <s v="SOUTH RIVER"/>
    <s v="PEREZ YARLGSICHA, WILSON EFRAIN"/>
  </r>
  <r>
    <n v="78893572"/>
    <n v="17"/>
    <x v="1"/>
    <n v="58"/>
    <s v="sensus"/>
    <s v="NULL"/>
    <s v="NULL"/>
    <n v="2"/>
    <x v="1"/>
    <s v="RQ"/>
    <n v="999002933"/>
    <n v="4"/>
    <n v="2015"/>
    <d v="2015-06-18T00:00:00"/>
    <s v="10 TICE AVE,  SOUTH RIVER NJ"/>
    <s v="SOUTH RIVER"/>
    <s v="ANDRE, DINO"/>
  </r>
  <r>
    <s v="04P77272"/>
    <n v="22"/>
    <x v="1"/>
    <n v="58"/>
    <s v="UNK"/>
    <s v="UNK"/>
    <s v="UNK"/>
    <n v="2"/>
    <x v="1"/>
    <s v="RQ"/>
    <n v="999002934"/>
    <n v="4"/>
    <n v="2005"/>
    <d v="2005-10-24T00:00:00"/>
    <s v="137 KAMM AVE,  SOUTH RIVER NJ"/>
    <s v="SOUTH RIVER"/>
    <s v="REYES &amp; AVILA &amp; ALLENDE RUIZ, ROSA &amp; RAFAEL &amp; MARIA"/>
  </r>
  <r>
    <n v="79640297"/>
    <n v="13"/>
    <x v="1"/>
    <n v="58"/>
    <s v="sensus"/>
    <s v="NULL"/>
    <s v="NULL"/>
    <n v="2"/>
    <x v="1"/>
    <s v="RQ"/>
    <n v="999002935"/>
    <n v="4"/>
    <n v="2015"/>
    <d v="2015-10-20T00:00:00"/>
    <s v="22 JOHNSON PL,  SOUTH RIVER NJ"/>
    <s v="SOUTH RIVER"/>
    <s v="PACHECO COSTA, RICARDO"/>
  </r>
  <r>
    <n v="81687737"/>
    <n v="10"/>
    <x v="1"/>
    <n v="58"/>
    <s v="sensus"/>
    <s v="NULL"/>
    <s v="NULL"/>
    <n v="2"/>
    <x v="1"/>
    <s v="RQ"/>
    <n v="999002936"/>
    <n v="4"/>
    <n v="2016"/>
    <d v="2016-07-22T00:00:00"/>
    <s v="48 CHARLES ST,  SOUTH RIVER NJ"/>
    <s v="SOUTH RIVER"/>
    <s v="HESTER, SYLVIA &amp; KEITH O"/>
  </r>
  <r>
    <s v="28943192-X998       "/>
    <n v="19"/>
    <x v="1"/>
    <n v="58"/>
    <s v="UNK"/>
    <s v="UNK"/>
    <s v="UNK"/>
    <n v="1"/>
    <x v="1"/>
    <s v="RQ"/>
    <n v="999002937"/>
    <n v="3"/>
    <n v="2004"/>
    <d v="2004-01-27T00:00:00"/>
    <s v="15 GARDEN ST,  SOUTH RIVER NJ"/>
    <s v="SOUTH RIVER"/>
    <s v="HERRERA VICTORIANO, DANY D"/>
  </r>
  <r>
    <n v="36284325"/>
    <n v="12"/>
    <x v="1"/>
    <n v="58"/>
    <s v="UNK"/>
    <s v="UNK"/>
    <s v="UNK"/>
    <s v="NULL"/>
    <x v="1"/>
    <s v="RQ"/>
    <n v="999002938"/>
    <n v="3"/>
    <n v="1950"/>
    <d v="1950-01-01T00:00:00"/>
    <s v="115 WILLETT AVE B11,  SOUTH RIVER NJ"/>
    <s v="SOUTH RIVER"/>
    <s v="HAWKINS, DARIANNE"/>
  </r>
  <r>
    <n v="89574757"/>
    <n v="17"/>
    <x v="1"/>
    <s v="NULL"/>
    <s v="sensus"/>
    <s v="NULL"/>
    <s v="NULL"/>
    <n v="2"/>
    <x v="1"/>
    <s v="RQ"/>
    <n v="999002939"/>
    <n v="4"/>
    <n v="2021"/>
    <d v="2021-08-10T00:00:00"/>
    <s v="1 APPLEBY AVE,  SOUTH RIVER NJ"/>
    <s v="SOUTH RIVER"/>
    <s v="MUNOZ &amp; COELLO RODRIQUEZ, ODILLO &amp; CARMEN YAJAIRA"/>
  </r>
  <r>
    <n v="54452787"/>
    <n v="29"/>
    <x v="1"/>
    <n v="58"/>
    <s v="UNK"/>
    <s v="UNK"/>
    <s v="UNK"/>
    <n v="2"/>
    <x v="1"/>
    <s v="RQ"/>
    <n v="999002940"/>
    <n v="4"/>
    <n v="2003"/>
    <d v="2003-12-26T00:00:00"/>
    <s v="26 ROSE ST,  SOUTH RIVER NJ"/>
    <s v="SOUTH RIVER"/>
    <s v="AROCHO, DANIEL J"/>
  </r>
  <r>
    <n v="33559402"/>
    <n v="3"/>
    <x v="1"/>
    <n v="58"/>
    <s v="UNK"/>
    <s v="UNK"/>
    <s v="UNK"/>
    <n v="1"/>
    <x v="1"/>
    <s v="RQ"/>
    <n v="999002941"/>
    <n v="3"/>
    <n v="1950"/>
    <d v="1950-01-01T00:00:00"/>
    <s v="47 VIRGINIA ST,  SOUTH RIVER NJ"/>
    <s v="SOUTH RIVER"/>
    <s v="MACHADO, REINALDO"/>
  </r>
  <r>
    <n v="32334093"/>
    <n v="22"/>
    <x v="1"/>
    <n v="58"/>
    <s v="UNK"/>
    <s v="UNK"/>
    <s v="UNK"/>
    <n v="1"/>
    <x v="1"/>
    <s v="RQ"/>
    <n v="999002942"/>
    <n v="3"/>
    <n v="2005"/>
    <d v="2005-08-09T00:00:00"/>
    <s v="16 SHELDON AVE,  SOUTH RIVER NJ"/>
    <s v="SOUTH RIVER"/>
    <s v="HUDSON HOME MGT, "/>
  </r>
  <r>
    <n v="72280107"/>
    <n v="24"/>
    <x v="1"/>
    <n v="58"/>
    <s v="sensus"/>
    <s v="NULL"/>
    <s v="NULL"/>
    <n v="2"/>
    <x v="1"/>
    <s v="RQ"/>
    <n v="999002943"/>
    <n v="4"/>
    <n v="2013"/>
    <d v="2013-10-09T00:00:00"/>
    <s v="1 DONISE CT,  SOUTH RIVER NJ"/>
    <s v="SOUTH RIVER"/>
    <s v="VITUCCI, JAMES &amp; JEANNINE"/>
  </r>
  <r>
    <n v="74575501"/>
    <n v="31"/>
    <x v="1"/>
    <n v="58"/>
    <s v="UNK"/>
    <s v="UNK"/>
    <s v="UNK"/>
    <n v="2"/>
    <x v="1"/>
    <s v="RQ"/>
    <n v="999002944"/>
    <n v="4"/>
    <n v="2012"/>
    <d v="2012-07-23T00:00:00"/>
    <s v="82 GEORGE ST,  SOUTH RIVER NJ"/>
    <s v="SOUTH RIVER"/>
    <s v="82 GEORGE LLC, "/>
  </r>
  <r>
    <n v="30105520"/>
    <n v="12"/>
    <x v="1"/>
    <n v="58"/>
    <s v="UNK"/>
    <s v="UNK"/>
    <s v="UNK"/>
    <n v="1"/>
    <x v="1"/>
    <s v="RQ"/>
    <n v="999002945"/>
    <n v="3"/>
    <n v="1999"/>
    <d v="1999-12-10T00:00:00"/>
    <s v="37 WILLETT AVE,  SOUTH RIVER NJ"/>
    <s v="SOUTH RIVER"/>
    <s v="WEEBER, EDWIN"/>
  </r>
  <r>
    <n v="87078522"/>
    <n v="27"/>
    <x v="1"/>
    <s v="NULL"/>
    <s v="sensus"/>
    <s v="NULL"/>
    <s v="NULL"/>
    <s v="NULL"/>
    <x v="1"/>
    <s v="RQ"/>
    <n v="999002947"/>
    <n v="4"/>
    <n v="2019"/>
    <d v="2019-11-05T00:00:00"/>
    <s v="80 RUBIN ST,  SOUTH RIVER NJ"/>
    <s v="SOUTH RIVER"/>
    <s v="BROWN &amp; MCLAWHORN, KAREN &amp; LAKEISHA"/>
  </r>
  <r>
    <n v="5755559"/>
    <n v="27"/>
    <x v="1"/>
    <n v="58"/>
    <s v="UNK"/>
    <s v="UNK"/>
    <s v="UNK"/>
    <n v="2"/>
    <x v="1"/>
    <s v="RQ"/>
    <n v="999002949"/>
    <n v="4"/>
    <n v="1950"/>
    <d v="1950-01-01T00:00:00"/>
    <s v="6 GASZI AVE,  SOUTH RIVER NJ"/>
    <s v="SOUTH RIVER"/>
    <s v="JARA SINCHE, HERMEL O"/>
  </r>
  <r>
    <n v="86487497"/>
    <n v="24"/>
    <x v="1"/>
    <n v="58"/>
    <s v="sensus"/>
    <s v="NULL"/>
    <s v="NULL"/>
    <s v="NULL"/>
    <x v="1"/>
    <s v="RQ"/>
    <n v="999002951"/>
    <n v="4"/>
    <n v="2019"/>
    <d v="2019-07-11T00:00:00"/>
    <s v="13 ANNE ST,  SOUTH RIVER NJ"/>
    <s v="SOUTH RIVER"/>
    <s v="CUEVAS RIOS &amp; HAGERTY, ANDREA &amp; DYLAN"/>
  </r>
  <r>
    <n v="41346333"/>
    <n v="15"/>
    <x v="1"/>
    <n v="58"/>
    <s v="UNK"/>
    <s v="UNK"/>
    <s v="UNK"/>
    <n v="1"/>
    <x v="1"/>
    <s v="RQ"/>
    <n v="999002952"/>
    <n v="3"/>
    <n v="1950"/>
    <d v="1950-01-01T00:00:00"/>
    <s v="34 JAMES ST,  SOUTH RIVER NJ"/>
    <s v="SOUTH RIVER"/>
    <s v="GABIN DE MORICETE, MARIA V"/>
  </r>
  <r>
    <n v="36284330"/>
    <n v="12"/>
    <x v="1"/>
    <n v="58"/>
    <s v="UNK"/>
    <s v="UNK"/>
    <s v="UNK"/>
    <n v="1"/>
    <x v="1"/>
    <s v="RQ"/>
    <n v="999002953"/>
    <n v="3"/>
    <n v="1999"/>
    <d v="1999-12-10T00:00:00"/>
    <s v="115 WILLETT AVE A2,  SOUTH RIVER NJ"/>
    <s v="SOUTH RIVER"/>
    <s v="ANDROVICH &amp; VITELLO, BRYANT &amp; ARIANA"/>
  </r>
  <r>
    <n v="58343401"/>
    <n v="5"/>
    <x v="1"/>
    <n v="58"/>
    <s v="UNK"/>
    <s v="UNK"/>
    <s v="UNK"/>
    <n v="2"/>
    <x v="1"/>
    <s v="RQ"/>
    <n v="999002954"/>
    <n v="4"/>
    <n v="1950"/>
    <d v="1950-01-01T00:00:00"/>
    <s v="150 MAIN ST,  SOUTH RIVER NJ"/>
    <s v="SOUTH RIVER"/>
    <s v="GORIN, KURT J &amp; ALICIA G"/>
  </r>
  <r>
    <n v="31840132"/>
    <n v="15"/>
    <x v="1"/>
    <n v="58"/>
    <s v="UNK"/>
    <s v="UNK"/>
    <s v="UNK"/>
    <s v="NULL"/>
    <x v="1"/>
    <s v="RQ"/>
    <n v="999002955"/>
    <n v="3"/>
    <n v="2005"/>
    <d v="2005-06-03T00:00:00"/>
    <s v="22 FAIRVIEW AVE,  SOUTH RIVER NJ"/>
    <s v="SOUTH RIVER"/>
    <s v="GRAMATA &amp; KRASZNAI, ANTHONY F &amp; JENNIFER LEE"/>
  </r>
  <r>
    <n v="28948593"/>
    <n v="19"/>
    <x v="1"/>
    <n v="58"/>
    <s v="UNK"/>
    <s v="UNK"/>
    <s v="UNK"/>
    <n v="1"/>
    <x v="1"/>
    <s v="RQ"/>
    <n v="999002958"/>
    <n v="3"/>
    <n v="1999"/>
    <d v="1999-07-30T00:00:00"/>
    <s v="1 GRAND AVE,  SOUTH RIVER NJ"/>
    <s v="SOUTH RIVER"/>
    <s v="OMOTOSO, AYOKONLE OMOYEMI"/>
  </r>
  <r>
    <n v="2402491"/>
    <n v="6"/>
    <x v="1"/>
    <n v="58"/>
    <s v="UNK"/>
    <s v="UNK"/>
    <s v="UNK"/>
    <n v="1"/>
    <x v="1"/>
    <s v="RQ"/>
    <n v="999002959"/>
    <n v="3"/>
    <n v="1950"/>
    <d v="1950-01-01T00:00:00"/>
    <s v="3 JOSEPH ST,  SOUTH RIVER NJ"/>
    <s v="SOUTH RIVER"/>
    <s v="PAWLOWSKI, JOHN"/>
  </r>
  <r>
    <n v="64994149"/>
    <n v="20"/>
    <x v="1"/>
    <n v="58"/>
    <s v="UNK"/>
    <s v="UNK"/>
    <s v="UNK"/>
    <n v="2"/>
    <x v="1"/>
    <s v="RQ"/>
    <n v="999002960"/>
    <n v="4"/>
    <n v="2010"/>
    <d v="2010-04-20T00:00:00"/>
    <s v="45 PRENTICE AVE,  SOUTH RIVER NJ"/>
    <s v="SOUTH RIVER"/>
    <s v="ALBRECHT, ROBERT LAURENCE"/>
  </r>
  <r>
    <n v="83277173"/>
    <n v="17"/>
    <x v="1"/>
    <n v="58"/>
    <s v="sensus"/>
    <s v="NULL"/>
    <s v="NULL"/>
    <n v="2"/>
    <x v="1"/>
    <s v="RQ"/>
    <n v="999002961"/>
    <n v="4"/>
    <n v="2017"/>
    <d v="2017-06-30T00:00:00"/>
    <s v="1 CLAREMONT AVE,  SOUTH RIVER NJ"/>
    <s v="SOUTH RIVER"/>
    <s v="VEGA &amp; RODRIGUEZ, JANEEN &amp; CASEY"/>
  </r>
  <r>
    <n v="32411713"/>
    <n v="19"/>
    <x v="1"/>
    <n v="58"/>
    <s v="UNK"/>
    <s v="UNK"/>
    <s v="UNK"/>
    <n v="1"/>
    <x v="1"/>
    <s v="RQ"/>
    <n v="999002962"/>
    <n v="3"/>
    <n v="1950"/>
    <d v="1950-01-01T00:00:00"/>
    <s v="44 COLIN DR,  SOUTH RIVER NJ"/>
    <s v="SOUTH RIVER"/>
    <s v="FITZPATRICK, RONALD"/>
  </r>
  <r>
    <n v="30613655"/>
    <n v="17"/>
    <x v="1"/>
    <n v="58"/>
    <s v="UNK"/>
    <s v="UNK"/>
    <s v="UNK"/>
    <n v="1"/>
    <x v="1"/>
    <s v="RQ"/>
    <n v="999002965"/>
    <n v="3"/>
    <n v="1950"/>
    <d v="1950-01-01T00:00:00"/>
    <s v="6 CLAREMONT AVE,  SOUTH RIVER NJ"/>
    <s v="SOUTH RIVER"/>
    <s v="LOPEZ, DANIEL LUIS &amp; VERONICA"/>
  </r>
  <r>
    <n v="1510967"/>
    <n v="27"/>
    <x v="1"/>
    <n v="58"/>
    <s v="UNK"/>
    <s v="UNK"/>
    <s v="UNK"/>
    <s v="NULL"/>
    <x v="1"/>
    <s v="RQ"/>
    <n v="999002966"/>
    <n v="3"/>
    <n v="1950"/>
    <d v="1950-01-01T00:00:00"/>
    <s v="454 OLD BRIDGE TPKE,  SOUTH RIVER NJ"/>
    <s v="SOUTH RIVER"/>
    <s v="INAMULLAH &amp; BIBI, HOMAMMAD &amp; ASIA"/>
  </r>
  <r>
    <n v="56920902"/>
    <n v="5"/>
    <x v="1"/>
    <n v="58"/>
    <s v="UNK"/>
    <s v="UNK"/>
    <s v="UNK"/>
    <n v="2"/>
    <x v="1"/>
    <s v="RQ"/>
    <n v="999002967"/>
    <n v="4"/>
    <n v="2006"/>
    <d v="2006-04-05T00:00:00"/>
    <s v="4 EDGEWOOD ST,  SOUTH RIVER NJ"/>
    <s v="SOUTH RIVER"/>
    <s v="CORTICEIRO, CARLOS &amp; CYNTHIA"/>
  </r>
  <r>
    <n v="72102898"/>
    <n v="4"/>
    <x v="1"/>
    <s v="NULL"/>
    <s v="sensus"/>
    <s v="NULL"/>
    <s v="NULL"/>
    <n v="2"/>
    <x v="1"/>
    <s v="RQ"/>
    <n v="999002968"/>
    <n v="4"/>
    <n v="2013"/>
    <d v="2013-04-30T00:00:00"/>
    <s v="36 WATER ST APT B,  SOUTH RIVER NJ"/>
    <s v="SOUTH RIVER"/>
    <s v="MARQUES BRAGA &amp; DACOSTA ALUIM &amp; IOLANDA BEZERRA DACOSTA, MYCHAEL &amp; KAMILE &amp; MARIA"/>
  </r>
  <r>
    <n v="34150442"/>
    <n v="4"/>
    <x v="1"/>
    <n v="58"/>
    <s v="UNK"/>
    <s v="UNK"/>
    <s v="UNK"/>
    <n v="1"/>
    <x v="1"/>
    <s v="RQ"/>
    <n v="999002970"/>
    <n v="3"/>
    <n v="1950"/>
    <d v="1950-01-01T00:00:00"/>
    <s v="18 SPRING ST,  SOUTH RIVER NJ"/>
    <s v="SOUTH RIVER"/>
    <s v="CUOMO &amp; SILKOWSKI, TRACEY L &amp; FRANCIS G"/>
  </r>
  <r>
    <n v="70757732"/>
    <n v="25"/>
    <x v="1"/>
    <n v="58"/>
    <s v="UNK"/>
    <s v="UNK"/>
    <s v="UNK"/>
    <n v="2"/>
    <x v="1"/>
    <s v="RQ"/>
    <n v="999002972"/>
    <n v="5"/>
    <n v="2011"/>
    <d v="2011-11-08T00:00:00"/>
    <s v="12 WOODLAWN AVE,  SOUTH RIVER NJ"/>
    <s v="SOUTH RIVER"/>
    <s v="DEPINHO &amp; GUIMARAES, KELVIN &amp; JAQUELINE"/>
  </r>
  <r>
    <n v="69033189"/>
    <n v="23"/>
    <x v="1"/>
    <n v="58"/>
    <s v="UNK"/>
    <s v="UNK"/>
    <s v="UNK"/>
    <n v="2"/>
    <x v="1"/>
    <s v="RQ"/>
    <n v="999002973"/>
    <n v="4"/>
    <n v="2010"/>
    <d v="2010-08-10T00:00:00"/>
    <s v="7 BURTON AVE,  SOUTH RIVER NJ"/>
    <s v="SOUTH RIVER"/>
    <s v="MORALES, BRAYAN"/>
  </r>
  <r>
    <n v="87078508"/>
    <n v="13"/>
    <x v="1"/>
    <n v="58"/>
    <s v="sensus"/>
    <s v="NULL"/>
    <s v="NULL"/>
    <s v="NULL"/>
    <x v="1"/>
    <s v="RQ"/>
    <n v="999002974"/>
    <n v="4"/>
    <n v="2019"/>
    <d v="2019-09-24T00:00:00"/>
    <s v="5 THERESA PL,  SOUTH RIVER NJ"/>
    <s v="SOUTH RIVER"/>
    <s v="SMITH, LARRIESA ANGELINA"/>
  </r>
  <r>
    <n v="32411642"/>
    <n v="23"/>
    <x v="1"/>
    <n v="58"/>
    <s v="UNK"/>
    <s v="UNK"/>
    <s v="UNK"/>
    <s v="NULL"/>
    <x v="1"/>
    <s v="RQ"/>
    <n v="999002975"/>
    <n v="3"/>
    <n v="1950"/>
    <d v="1950-01-01T00:00:00"/>
    <s v="12 COLE ST,  SOUTH RIVER NJ"/>
    <s v="SOUTH RIVER"/>
    <s v="VIDALS PLACIDO, VICTOR ALFONSO"/>
  </r>
  <r>
    <n v="30613637"/>
    <n v="13"/>
    <x v="1"/>
    <n v="58"/>
    <s v="UNK"/>
    <s v="UNK"/>
    <s v="UNK"/>
    <n v="1"/>
    <x v="1"/>
    <s v="RQ"/>
    <n v="999002976"/>
    <n v="3"/>
    <n v="1950"/>
    <d v="1950-01-01T00:00:00"/>
    <s v="14 DAVID ST,  SOUTH RIVER NJ"/>
    <s v="SOUTH RIVER"/>
    <s v="HOPPES, ALEXA ROSE"/>
  </r>
  <r>
    <n v="83277170"/>
    <n v="17"/>
    <x v="1"/>
    <n v="58"/>
    <s v="sensus"/>
    <s v="NULL"/>
    <s v="NULL"/>
    <n v="2"/>
    <x v="1"/>
    <s v="RQ"/>
    <n v="999002977"/>
    <n v="4"/>
    <n v="2017"/>
    <d v="2017-08-14T00:00:00"/>
    <s v="62 DRAEGER PL,  SOUTH RIVER NJ"/>
    <s v="SOUTH RIVER"/>
    <s v="RODRIGUEZ PORTILLO &amp; MARTINEZ ALBERTO, ELEYSON &amp; MOISES"/>
  </r>
  <r>
    <n v="87732792"/>
    <n v="21"/>
    <x v="1"/>
    <n v="58"/>
    <s v="sensus"/>
    <s v="NULL"/>
    <s v="NULL"/>
    <s v="NULL"/>
    <x v="1"/>
    <s v="RQ"/>
    <n v="999002978"/>
    <n v="4"/>
    <n v="2020"/>
    <d v="2020-03-17T00:00:00"/>
    <s v="24 WATTS ST,  SOUTH RIVER NJ"/>
    <s v="SOUTH RIVER"/>
    <s v="CERDEIRA, ALEX"/>
  </r>
  <r>
    <n v="30613856"/>
    <n v="25"/>
    <x v="1"/>
    <n v="58"/>
    <s v="UNK"/>
    <s v="UNK"/>
    <s v="UNK"/>
    <n v="1"/>
    <x v="1"/>
    <s v="RQ"/>
    <n v="999002981"/>
    <n v="3"/>
    <n v="2006"/>
    <d v="2006-11-28T00:00:00"/>
    <s v="23 MAKO CT,  SOUTH RIVER NJ"/>
    <s v="SOUTH RIVER"/>
    <s v="KUMAH, BEN"/>
  </r>
  <r>
    <n v="88420304"/>
    <n v="8"/>
    <x v="1"/>
    <n v="58"/>
    <s v="sensus"/>
    <s v="NULL"/>
    <s v="NULL"/>
    <n v="2"/>
    <x v="1"/>
    <s v="RQ"/>
    <n v="999002984"/>
    <n v="4"/>
    <n v="2020"/>
    <d v="2020-09-01T00:00:00"/>
    <s v="33 WASHINGTON ST 2ND FL,  SOUTH RIVER NJ"/>
    <s v="SOUTH RIVER"/>
    <s v="YUHAS, MICHAEL"/>
  </r>
  <r>
    <n v="88420305"/>
    <n v="19"/>
    <x v="1"/>
    <s v="NULL"/>
    <s v="sensus"/>
    <s v="NULL"/>
    <s v="NULL"/>
    <n v="2"/>
    <x v="1"/>
    <s v="RQ"/>
    <n v="999002985"/>
    <n v="4"/>
    <n v="2020"/>
    <d v="2020-11-13T00:00:00"/>
    <s v="32 COLIN DR,  SOUTH RIVER NJ"/>
    <s v="SOUTH RIVER"/>
    <s v="BUTTERMAN, EDWARD"/>
  </r>
  <r>
    <n v="31840102"/>
    <n v="3"/>
    <x v="1"/>
    <n v="58"/>
    <s v="UNK"/>
    <s v="UNK"/>
    <s v="UNK"/>
    <n v="1"/>
    <x v="1"/>
    <s v="RQ"/>
    <n v="999002986"/>
    <n v="3"/>
    <n v="1950"/>
    <d v="1950-01-01T00:00:00"/>
    <s v="77 DARROW ST,  SOUTH RIVER NJ"/>
    <s v="SOUTH RIVER"/>
    <s v="STARK, LAURA A"/>
  </r>
  <r>
    <n v="87732789"/>
    <n v="3"/>
    <x v="1"/>
    <n v="58"/>
    <s v="sensus"/>
    <s v="NULL"/>
    <s v="NULL"/>
    <n v="2"/>
    <x v="1"/>
    <s v="RQ"/>
    <n v="999002987"/>
    <n v="4"/>
    <n v="2020"/>
    <d v="2020-01-21T00:00:00"/>
    <s v="112 DARROW ST,  SOUTH RIVER NJ"/>
    <s v="SOUTH RIVER"/>
    <s v="ESPINOZA &amp; VALE, JOHN &amp; CLARISSA"/>
  </r>
  <r>
    <n v="65050997"/>
    <n v="21"/>
    <x v="1"/>
    <n v="58"/>
    <s v="UNK"/>
    <s v="UNK"/>
    <s v="UNK"/>
    <n v="2"/>
    <x v="1"/>
    <s v="RQ"/>
    <n v="999002988"/>
    <n v="4"/>
    <n v="2009"/>
    <d v="2009-06-15T00:00:00"/>
    <s v="13 REID ST,  SOUTH RIVER NJ"/>
    <s v="SOUTH RIVER"/>
    <s v="VENTURELLI, KEVIN &amp; DEVON"/>
  </r>
  <r>
    <n v="1681634"/>
    <n v="28"/>
    <x v="1"/>
    <n v="100"/>
    <s v="UNK"/>
    <s v="UNK"/>
    <s v="UNK"/>
    <n v="2"/>
    <x v="1"/>
    <s v="RQ"/>
    <n v="999002989"/>
    <n v="4"/>
    <n v="1950"/>
    <d v="1950-01-01T00:00:00"/>
    <s v="22 HERITAGE DR,  SOUTH RIVER NJ"/>
    <s v="SOUTH RIVER"/>
    <s v="SILVA &amp; DANTAS, ASHLEY &amp; JASON"/>
  </r>
  <r>
    <n v="84406558"/>
    <n v="18"/>
    <x v="1"/>
    <n v="58"/>
    <s v="sensus"/>
    <s v="NULL"/>
    <s v="NULL"/>
    <s v="NULL"/>
    <x v="1"/>
    <s v="RQ"/>
    <n v="999002990"/>
    <n v="4"/>
    <n v="2018"/>
    <d v="2018-04-13T00:00:00"/>
    <s v="28 SOUTHSIDE AVE,  SOUTH RIVER NJ"/>
    <s v="SOUTH RIVER"/>
    <s v="ROSE, GREGORY AND NANCY"/>
  </r>
  <r>
    <n v="87761441"/>
    <n v="21"/>
    <x v="1"/>
    <n v="58"/>
    <s v="sensus"/>
    <s v="NULL"/>
    <s v="NULL"/>
    <n v="2"/>
    <x v="1"/>
    <s v="RQ"/>
    <n v="999002993"/>
    <n v="4"/>
    <n v="2020"/>
    <d v="2020-03-19T00:00:00"/>
    <s v="11 WATTS ST,  SOUTH RIVER NJ"/>
    <s v="SOUTH RIVER"/>
    <s v="MEDINA, ARIEL REYES"/>
  </r>
  <r>
    <n v="6267123"/>
    <n v="7"/>
    <x v="1"/>
    <n v="58"/>
    <s v="UNK"/>
    <s v="UNK"/>
    <s v="UNK"/>
    <n v="2"/>
    <x v="1"/>
    <s v="RQ"/>
    <n v="999002995"/>
    <n v="4"/>
    <n v="2000"/>
    <d v="2000-08-10T00:00:00"/>
    <s v="35 COLFAX ST,  SOUTH RIVER NJ"/>
    <s v="SOUTH RIVER"/>
    <s v="MIELNICZEK, MARIUSZ"/>
  </r>
  <r>
    <n v="5979804"/>
    <n v="2"/>
    <x v="1"/>
    <n v="58"/>
    <s v="UNK"/>
    <s v="UNK"/>
    <s v="UNK"/>
    <n v="1"/>
    <x v="1"/>
    <s v="RQ"/>
    <n v="999002997"/>
    <n v="4"/>
    <n v="2006"/>
    <d v="2006-09-20T00:00:00"/>
    <s v="191 WHITEHEAD AVE,  SOUTH RIVER NJ"/>
    <s v="SOUTH RIVER"/>
    <s v="CLEMENTE, MEGAN &amp; JOAO FERNANDO"/>
  </r>
  <r>
    <n v="35657257"/>
    <n v="6"/>
    <x v="1"/>
    <n v="58"/>
    <s v="UNK"/>
    <s v="UNK"/>
    <s v="UNK"/>
    <s v="NULL"/>
    <x v="1"/>
    <s v="RQ"/>
    <n v="999002998"/>
    <n v="3"/>
    <n v="2003"/>
    <d v="2003-07-31T00:00:00"/>
    <s v="129 JACKSON ST,  SOUTH RIVER NJ"/>
    <s v="SOUTH RIVER"/>
    <s v="ELASHRAFI &amp; ABOUELKHAIR, BASSEM A &amp; RAHMAH G"/>
  </r>
  <r>
    <n v="70244392"/>
    <n v="12"/>
    <x v="1"/>
    <n v="58"/>
    <s v="UNK"/>
    <s v="UNK"/>
    <s v="UNK"/>
    <n v="2"/>
    <x v="1"/>
    <s v="RQ"/>
    <n v="999002999"/>
    <n v="4"/>
    <n v="2011"/>
    <d v="2011-09-15T00:00:00"/>
    <s v="35 RARITAN AVE,  SOUTH RIVER NJ"/>
    <s v="SOUTH RIVER"/>
    <s v="ABRAMSON, EILEEN"/>
  </r>
  <r>
    <n v="86487512"/>
    <n v="2"/>
    <x v="1"/>
    <n v="58"/>
    <s v="sensus"/>
    <s v="NULL"/>
    <s v="NULL"/>
    <n v="1"/>
    <x v="1"/>
    <s v="RQ"/>
    <n v="999003000"/>
    <n v="4"/>
    <n v="2019"/>
    <d v="2019-06-05T00:00:00"/>
    <s v="14 JACKSON ST,  SOUTH RIVER NJ"/>
    <s v="SOUTH RIVER"/>
    <s v="ESTRADA, RICARDO"/>
  </r>
  <r>
    <n v="86751594"/>
    <n v="3"/>
    <x v="1"/>
    <s v="NULL"/>
    <s v="sensus"/>
    <s v="NULL"/>
    <s v="NULL"/>
    <s v="NULL"/>
    <x v="1"/>
    <s v="RQ"/>
    <n v="999003001"/>
    <n v="4"/>
    <n v="2020"/>
    <d v="2020-09-25T00:00:00"/>
    <s v="76 PRICE PL,  SOUTH RIVER NJ"/>
    <s v="SOUTH RIVER"/>
    <s v="ELETO, GILBERTO"/>
  </r>
  <r>
    <n v="44005052"/>
    <n v="14"/>
    <x v="1"/>
    <n v="58"/>
    <s v="UNK"/>
    <s v="UNK"/>
    <s v="UNK"/>
    <n v="1"/>
    <x v="1"/>
    <s v="RQ"/>
    <n v="999003002"/>
    <n v="3"/>
    <n v="2004"/>
    <d v="2004-04-02T00:00:00"/>
    <s v="95 101 WHITEHEAD AVE SUITE 1D 2ND FL,  SOUTH RIVER NJ"/>
    <s v="SOUTH RIVER"/>
    <s v="PEREIRA DASILVA &amp; GONSALVES DIAS, FABIO RAFAEL &amp; NIANNE"/>
  </r>
  <r>
    <n v="35251247"/>
    <n v="18"/>
    <x v="1"/>
    <n v="58"/>
    <s v="UNK"/>
    <s v="UNK"/>
    <s v="UNK"/>
    <n v="1"/>
    <x v="1"/>
    <s v="RQ"/>
    <n v="999003003"/>
    <n v="3"/>
    <n v="1950"/>
    <d v="1950-01-01T00:00:00"/>
    <s v="13 CENTER ST,  SOUTH RIVER NJ"/>
    <s v="SOUTH RIVER"/>
    <s v="GLOBAL INVESTMENT GROUP TEAM LLC ROSA ELIZABETH ESPAJO, "/>
  </r>
  <r>
    <n v="78330820"/>
    <n v="17"/>
    <x v="1"/>
    <n v="58"/>
    <s v="sensus"/>
    <s v="NULL"/>
    <s v="NULL"/>
    <n v="2"/>
    <x v="1"/>
    <s v="RQ"/>
    <n v="999003006"/>
    <n v="4"/>
    <n v="2015"/>
    <d v="2015-03-25T00:00:00"/>
    <s v="17 CLAREMONT AVE,  SOUTH RIVER NJ"/>
    <s v="SOUTH RIVER"/>
    <s v="KHOKHAR &amp; IDREES, ZEESHAAN A &amp; ATIQA"/>
  </r>
  <r>
    <n v="87732802"/>
    <n v="21"/>
    <x v="1"/>
    <n v="58"/>
    <s v="sensus"/>
    <s v="NULL"/>
    <s v="NULL"/>
    <s v="NULL"/>
    <x v="1"/>
    <s v="RQ"/>
    <n v="999003007"/>
    <n v="4"/>
    <n v="2020"/>
    <d v="2020-03-17T00:00:00"/>
    <s v="16 WATTS ST,  SOUTH RIVER NJ"/>
    <s v="SOUTH RIVER"/>
    <s v="SANTANA, WILSON REYES"/>
  </r>
  <r>
    <n v="82119810"/>
    <n v="19"/>
    <x v="1"/>
    <n v="58"/>
    <s v="sensus"/>
    <s v="NULL"/>
    <s v="NULL"/>
    <n v="2"/>
    <x v="1"/>
    <s v="RQ"/>
    <n v="999003008"/>
    <n v="4"/>
    <n v="2016"/>
    <d v="2016-12-30T00:00:00"/>
    <s v="28 SUNSET ST,  SOUTH RIVER NJ"/>
    <s v="SOUTH RIVER"/>
    <s v="ROSADO, RAFAEL &amp; MARISOL"/>
  </r>
  <r>
    <n v="61359037"/>
    <n v="9"/>
    <x v="1"/>
    <n v="58"/>
    <s v="UNK"/>
    <s v="UNK"/>
    <s v="UNK"/>
    <n v="2"/>
    <x v="1"/>
    <s v="RQ"/>
    <n v="999003011"/>
    <n v="4"/>
    <n v="2007"/>
    <d v="2007-09-14T00:00:00"/>
    <s v="10 COLFAX ST,  SOUTH RIVER NJ"/>
    <s v="SOUTH RIVER"/>
    <s v="FIRESTINE SR, JOSEPH D"/>
  </r>
  <r>
    <n v="79899442"/>
    <n v="15"/>
    <x v="1"/>
    <n v="58"/>
    <s v="sensus"/>
    <s v="NULL"/>
    <s v="NULL"/>
    <n v="2"/>
    <x v="1"/>
    <s v="RQ"/>
    <n v="999003013"/>
    <n v="4"/>
    <n v="2015"/>
    <d v="2015-12-29T00:00:00"/>
    <s v="9 ARLINGTON AVE,  SOUTH RIVER NJ"/>
    <s v="SOUTH RIVER"/>
    <s v="DEREVICHER, YEKATERINA"/>
  </r>
  <r>
    <n v="32334136"/>
    <n v="3"/>
    <x v="1"/>
    <n v="58"/>
    <s v="UNK"/>
    <s v="UNK"/>
    <s v="UNK"/>
    <n v="1"/>
    <x v="1"/>
    <s v="RQ"/>
    <n v="999003015"/>
    <n v="3"/>
    <n v="1950"/>
    <d v="1950-01-01T00:00:00"/>
    <s v="151 MAIN ST,  SOUTH RIVER NJ"/>
    <s v="SOUTH RIVER"/>
    <s v="ATTONIS, MARIA"/>
  </r>
  <r>
    <n v="56920882"/>
    <n v="20"/>
    <x v="1"/>
    <n v="58"/>
    <s v="UNK"/>
    <s v="UNK"/>
    <s v="UNK"/>
    <n v="2"/>
    <x v="1"/>
    <s v="RQ"/>
    <n v="999003016"/>
    <n v="4"/>
    <n v="1950"/>
    <d v="1950-01-01T00:00:00"/>
    <s v="52 WHITEHEAD AVE APT 3 2FL,  SOUTH RIVER NJ"/>
    <s v="SOUTH RIVER"/>
    <s v="DE SOUZA &amp; AMARAL, CRISTINO &amp; LUZAINE"/>
  </r>
  <r>
    <n v="69033183"/>
    <n v="22"/>
    <x v="1"/>
    <n v="58"/>
    <s v="UNK"/>
    <s v="UNK"/>
    <s v="UNK"/>
    <n v="2"/>
    <x v="1"/>
    <s v="RQ"/>
    <n v="999003017"/>
    <n v="4"/>
    <n v="2010"/>
    <d v="2010-07-09T00:00:00"/>
    <s v="94 KAMM AVE,  SOUTH RIVER NJ"/>
    <s v="SOUTH RIVER"/>
    <s v="POLITI, ALEXA T"/>
  </r>
  <r>
    <n v="35657318"/>
    <n v="11"/>
    <x v="1"/>
    <n v="58"/>
    <s v="UNK"/>
    <s v="UNK"/>
    <s v="UNK"/>
    <n v="1"/>
    <x v="1"/>
    <s v="RQ"/>
    <n v="999003020"/>
    <n v="3"/>
    <n v="1950"/>
    <d v="1950-01-01T00:00:00"/>
    <s v="163 HILLSIDE AVE,  SOUTH RIVER NJ"/>
    <s v="SOUTH RIVER"/>
    <s v="BLANCHARD, BROOK J"/>
  </r>
  <r>
    <n v="37286112"/>
    <n v="15"/>
    <x v="1"/>
    <n v="58"/>
    <s v="UNK"/>
    <s v="UNK"/>
    <s v="UNK"/>
    <n v="1"/>
    <x v="1"/>
    <s v="RQ"/>
    <n v="999003021"/>
    <n v="3"/>
    <n v="1950"/>
    <d v="1950-01-01T00:00:00"/>
    <s v="48 JAMES ST,  SOUTH RIVER NJ"/>
    <s v="SOUTH RIVER"/>
    <s v="SCOTT &amp; MUSETTE, STEVEN F &amp; EWING"/>
  </r>
  <r>
    <n v="37255499"/>
    <n v="7"/>
    <x v="1"/>
    <n v="58"/>
    <s v="UNK"/>
    <s v="UNK"/>
    <s v="UNK"/>
    <n v="1"/>
    <x v="1"/>
    <s v="RQ"/>
    <n v="999003022"/>
    <n v="4"/>
    <n v="1950"/>
    <d v="1950-01-01T00:00:00"/>
    <s v="10 ICKER AVE,  SOUTH RIVER NJ"/>
    <s v="SOUTH RIVER"/>
    <s v="ABUELLA &amp; ABUELLA, NAHED &amp; SAMER M"/>
  </r>
  <r>
    <n v="1009289"/>
    <n v="20"/>
    <x v="1"/>
    <n v="58"/>
    <s v="UNK"/>
    <s v="UNK"/>
    <s v="UNK"/>
    <n v="1"/>
    <x v="1"/>
    <s v="RQ"/>
    <n v="999003023"/>
    <n v="3"/>
    <n v="1999"/>
    <d v="1999-12-10T00:00:00"/>
    <s v="56 ARMSTRONG AVE,  SOUTH RIVER NJ"/>
    <s v="SOUTH RIVER"/>
    <s v="VARGAS, STEPHANIE &amp; STEVEN"/>
  </r>
  <r>
    <n v="32411615"/>
    <n v="17"/>
    <x v="1"/>
    <n v="58"/>
    <s v="UNK"/>
    <s v="UNK"/>
    <s v="UNK"/>
    <s v="NULL"/>
    <x v="1"/>
    <s v="RQ"/>
    <n v="999003024"/>
    <n v="3"/>
    <n v="2002"/>
    <d v="2002-08-08T00:00:00"/>
    <s v="10 NEW ST,  SOUTH RIVER NJ"/>
    <s v="SOUTH RIVER"/>
    <s v="BRITO, TILSON M"/>
  </r>
  <r>
    <n v="85130923"/>
    <n v="22"/>
    <x v="1"/>
    <n v="58"/>
    <s v="sensus"/>
    <s v="NULL"/>
    <s v="NULL"/>
    <n v="2"/>
    <x v="1"/>
    <s v="RQ"/>
    <n v="999003025"/>
    <n v="4"/>
    <n v="2018"/>
    <d v="2018-07-10T00:00:00"/>
    <s v="1 RAYMOND PL,  SOUTH RIVER NJ"/>
    <s v="SOUTH RIVER"/>
    <s v="WJAROSZ &amp; HENRICH, STANLEY W &amp; ASHLEY L"/>
  </r>
  <r>
    <n v="89574754"/>
    <n v="7"/>
    <x v="1"/>
    <s v="NULL"/>
    <s v="sensus"/>
    <s v="NULL"/>
    <s v="NULL"/>
    <n v="2"/>
    <x v="1"/>
    <s v="RQ"/>
    <n v="999003028"/>
    <n v="4"/>
    <n v="2021"/>
    <d v="2021-06-03T00:00:00"/>
    <s v="362 OLD BRIDGE TPKE,  SOUTH RIVER NJ"/>
    <s v="SOUTH RIVER"/>
    <s v="PADUANO, FRANK &amp; NINA"/>
  </r>
  <r>
    <n v="11038195"/>
    <n v="7"/>
    <x v="1"/>
    <n v="58"/>
    <s v="UNK"/>
    <s v="UNK"/>
    <s v="UNK"/>
    <n v="2"/>
    <x v="1"/>
    <s v="RQ"/>
    <n v="999003029"/>
    <n v="4"/>
    <n v="1950"/>
    <d v="1950-01-01T00:00:00"/>
    <s v="5 CARMAN ST,  SOUTH RIVER NJ"/>
    <s v="SOUTH RIVER"/>
    <s v="CUNNINGHAM &amp; ESTRELA &amp; ESTRELA, DAVID &amp; JOSE &amp; JESSICA"/>
  </r>
  <r>
    <n v="3712783"/>
    <n v="6"/>
    <x v="1"/>
    <n v="58"/>
    <s v="UNK"/>
    <s v="UNK"/>
    <s v="UNK"/>
    <n v="2"/>
    <x v="1"/>
    <s v="RQ"/>
    <n v="999003030"/>
    <n v="4"/>
    <n v="1950"/>
    <d v="1950-01-01T00:00:00"/>
    <s v="61 PULAWSKI AVE,  SOUTH RIVER NJ"/>
    <s v="SOUTH RIVER"/>
    <s v="ACOSTA &amp; ACOSTA LOPEZ, ANTONIO &amp; MARGARITA"/>
  </r>
  <r>
    <s v="01J20263"/>
    <n v="31"/>
    <x v="1"/>
    <n v="58"/>
    <s v="UNK"/>
    <s v="UNK"/>
    <s v="UNK"/>
    <n v="2"/>
    <x v="1"/>
    <s v="RQ"/>
    <n v="999003031"/>
    <n v="4"/>
    <n v="2000"/>
    <d v="2000-08-21T00:00:00"/>
    <s v="76 GEORGE ST,  SOUTH RIVER NJ"/>
    <s v="SOUTH RIVER"/>
    <s v="MELENDEZ, HIRAN JOEL"/>
  </r>
  <r>
    <n v="34150466"/>
    <n v="13"/>
    <x v="1"/>
    <n v="58"/>
    <s v="UNK"/>
    <s v="UNK"/>
    <s v="UNK"/>
    <n v="1"/>
    <x v="1"/>
    <s v="RQ"/>
    <n v="999003032"/>
    <n v="3"/>
    <n v="1950"/>
    <d v="1950-01-01T00:00:00"/>
    <s v="99 HILLSIDE AVE,  SOUTH RIVER NJ"/>
    <s v="SOUTH RIVER"/>
    <s v="DAISY NAIM HALIM YOUSSEF, BASSEM SOBHY HALIM DAWOUD &amp;"/>
  </r>
  <r>
    <n v="1624929"/>
    <n v="29"/>
    <x v="1"/>
    <n v="58"/>
    <s v="UNK"/>
    <s v="UNK"/>
    <s v="UNK"/>
    <n v="2"/>
    <x v="1"/>
    <s v="RQ"/>
    <n v="999003033"/>
    <n v="3"/>
    <n v="2002"/>
    <d v="2002-10-01T00:00:00"/>
    <s v="17 LELAND AVE,  SOUTH RIVER NJ"/>
    <s v="SOUTH RIVER"/>
    <s v="APARICIO, FIDEL CHAVEZ"/>
  </r>
  <r>
    <n v="84406564"/>
    <n v="6"/>
    <x v="1"/>
    <n v="58"/>
    <s v="sensus"/>
    <n v="84406564"/>
    <s v="NULL"/>
    <n v="2"/>
    <x v="1"/>
    <s v="RQ"/>
    <n v="999003035"/>
    <n v="4"/>
    <n v="2018"/>
    <d v="2018-03-15T00:00:00"/>
    <s v="32 RARITAN AVE,  SOUTH RIVER NJ"/>
    <s v="SOUTH RIVER"/>
    <s v="KAISAR &amp; TAWFIK, ASHRAF &amp; AMAL"/>
  </r>
  <r>
    <s v="35854714-X3276      "/>
    <n v="6"/>
    <x v="1"/>
    <n v="58"/>
    <s v="UNK"/>
    <s v="UNK"/>
    <s v="UNK"/>
    <n v="1"/>
    <x v="1"/>
    <s v="RQ"/>
    <n v="999003036"/>
    <n v="3"/>
    <n v="1950"/>
    <d v="1950-01-01T00:00:00"/>
    <s v="31 FRANKLIN ST,  SOUTH RIVER NJ"/>
    <s v="SOUTH RIVER"/>
    <s v="ROJAS, ALEXANDER RAYMOND"/>
  </r>
  <r>
    <s v="04P79755"/>
    <n v="7"/>
    <x v="1"/>
    <n v="58"/>
    <s v="UNK"/>
    <s v="UNK"/>
    <s v="UNK"/>
    <n v="2"/>
    <x v="1"/>
    <s v="RQ"/>
    <n v="999003037"/>
    <n v="4"/>
    <n v="1950"/>
    <d v="1950-01-01T00:00:00"/>
    <s v="12 ICKER AVE,  SOUTH RIVER NJ"/>
    <s v="SOUTH RIVER"/>
    <s v="FRONHEISER, ANDREW"/>
  </r>
  <r>
    <n v="82507972"/>
    <n v="31"/>
    <x v="1"/>
    <n v="58"/>
    <s v="sensus"/>
    <s v="NULL"/>
    <s v="NULL"/>
    <n v="2"/>
    <x v="1"/>
    <s v="RQ"/>
    <n v="999003038"/>
    <n v="4"/>
    <n v="2017"/>
    <d v="2017-03-09T00:00:00"/>
    <s v="11 THOMAS ST APT 1,  SOUTH RIVER NJ"/>
    <s v="SOUTH RIVER"/>
    <s v="RODRIQUES, MAXWELL"/>
  </r>
  <r>
    <s v="10G85026"/>
    <n v="20"/>
    <x v="1"/>
    <n v="58"/>
    <s v="UNK"/>
    <s v="UNK"/>
    <s v="UNK"/>
    <n v="2"/>
    <x v="1"/>
    <s v="RQ"/>
    <n v="999003039"/>
    <n v="3"/>
    <n v="1950"/>
    <d v="1950-01-01T00:00:00"/>
    <s v="116 PRENTICE AVE,  SOUTH RIVER NJ"/>
    <s v="SOUTH RIVER"/>
    <s v="ELLERSHAW, CONNOR MCDERMOTT"/>
  </r>
  <r>
    <n v="31840198"/>
    <n v="20"/>
    <x v="1"/>
    <n v="58"/>
    <s v="UNK"/>
    <s v="UNK"/>
    <s v="UNK"/>
    <n v="1"/>
    <x v="1"/>
    <s v="RQ"/>
    <n v="999003042"/>
    <n v="3"/>
    <n v="2011"/>
    <d v="2011-02-22T00:00:00"/>
    <s v="40 WHITEHEAD AVE,  SOUTH RIVER NJ"/>
    <s v="SOUTH RIVER"/>
    <s v="F SANTOS REALTY LLC, "/>
  </r>
  <r>
    <n v="82884183"/>
    <n v="13"/>
    <x v="1"/>
    <n v="58"/>
    <s v="sensus"/>
    <s v="NULL"/>
    <s v="NULL"/>
    <s v="NULL"/>
    <x v="1"/>
    <s v="RQ"/>
    <n v="999003043"/>
    <n v="4"/>
    <n v="2017"/>
    <d v="2017-05-12T00:00:00"/>
    <s v="276 MAIN ST,  SOUTH RIVER NJ"/>
    <s v="SOUTH RIVER"/>
    <s v="ARIAS BOSTILLO &amp; MARTINEZ REYES, ROBERT LEO DAN &amp; LUISA YANTH"/>
  </r>
  <r>
    <n v="63497272"/>
    <n v="12"/>
    <x v="1"/>
    <n v="58"/>
    <s v="UNK"/>
    <s v="UNK"/>
    <s v="UNK"/>
    <n v="2"/>
    <x v="1"/>
    <s v="RQ"/>
    <n v="999003045"/>
    <n v="4"/>
    <n v="2009"/>
    <d v="2009-04-21T00:00:00"/>
    <s v="67 WILLETT AVE,  SOUTH RIVER NJ"/>
    <s v="SOUTH RIVER"/>
    <s v="KORMOSH, VASYL &amp; OLESYA"/>
  </r>
  <r>
    <n v="85130928"/>
    <n v="11"/>
    <x v="1"/>
    <n v="58"/>
    <s v="sensus"/>
    <s v="NULL"/>
    <s v="NULL"/>
    <n v="2"/>
    <x v="1"/>
    <s v="RQ"/>
    <n v="999003047"/>
    <n v="4"/>
    <n v="2018"/>
    <d v="2018-12-04T00:00:00"/>
    <s v="287 MAIN ST,  SOUTH RIVER NJ"/>
    <s v="SOUTH RIVER"/>
    <s v="SOUZA, CRISTIAN &amp; CAROLINE"/>
  </r>
  <r>
    <n v="63081925"/>
    <n v="31"/>
    <x v="1"/>
    <n v="58"/>
    <s v="UNK"/>
    <s v="UNK"/>
    <s v="UNK"/>
    <n v="2"/>
    <x v="1"/>
    <s v="RQ"/>
    <n v="999003048"/>
    <n v="4"/>
    <n v="2008"/>
    <d v="2008-08-12T00:00:00"/>
    <s v="24 GEORGE ST,  SOUTH RIVER NJ"/>
    <s v="SOUTH RIVER"/>
    <s v="SAM &amp; CHEN, CHAN M &amp; PING"/>
  </r>
  <r>
    <n v="30613693"/>
    <n v="15"/>
    <x v="1"/>
    <n v="58"/>
    <s v="UNK"/>
    <s v="UNK"/>
    <s v="UNK"/>
    <n v="1"/>
    <x v="1"/>
    <s v="RQ"/>
    <n v="999003049"/>
    <n v="3"/>
    <n v="1950"/>
    <d v="1950-01-01T00:00:00"/>
    <s v="236 OLD BRIDGE TPKE,  SOUTH RIVER NJ"/>
    <s v="SOUTH RIVER"/>
    <s v="RUESCHMAN, NOELLE"/>
  </r>
  <r>
    <n v="32411669"/>
    <n v="17"/>
    <x v="1"/>
    <n v="58"/>
    <s v="UNK"/>
    <s v="UNK"/>
    <s v="UNK"/>
    <n v="1"/>
    <x v="1"/>
    <s v="RQ"/>
    <n v="999003050"/>
    <n v="3"/>
    <n v="1950"/>
    <d v="1950-01-01T00:00:00"/>
    <s v="32 TICE AVE,  SOUTH RIVER NJ"/>
    <s v="SOUTH RIVER"/>
    <s v="NIELSEN, KENNETH E"/>
  </r>
  <r>
    <n v="30613544"/>
    <n v="19"/>
    <x v="1"/>
    <n v="58"/>
    <s v="UNK"/>
    <s v="UNK"/>
    <s v="UNK"/>
    <n v="1"/>
    <x v="1"/>
    <s v="RQ"/>
    <n v="999003051"/>
    <n v="3"/>
    <n v="2004"/>
    <d v="2004-06-08T00:00:00"/>
    <s v="19 LEONARDINE AVE,  SOUTH RIVER NJ"/>
    <s v="SOUTH RIVER"/>
    <s v="ROSSI &amp; TUTINO II, MALLORY &amp; MARK"/>
  </r>
  <r>
    <n v="44005049"/>
    <n v="16"/>
    <x v="1"/>
    <n v="58"/>
    <s v="UNK"/>
    <s v="UNK"/>
    <s v="UNK"/>
    <n v="1"/>
    <x v="1"/>
    <s v="RQ"/>
    <n v="999003052"/>
    <n v="3"/>
    <n v="1950"/>
    <d v="1950-01-01T00:00:00"/>
    <s v="180 JOHNSON PL,  SOUTH RIVER NJ"/>
    <s v="SOUTH RIVER"/>
    <s v="ZILLICH ORTIZ, MATHIAS N"/>
  </r>
  <r>
    <n v="559073"/>
    <n v="27"/>
    <x v="1"/>
    <n v="58"/>
    <s v="UNK"/>
    <s v="UNK"/>
    <s v="UNK"/>
    <n v="2"/>
    <x v="1"/>
    <s v="RQ"/>
    <n v="999003054"/>
    <n v="4"/>
    <n v="1950"/>
    <d v="1950-01-01T00:00:00"/>
    <s v="11 PERSHING ST,  SOUTH RIVER NJ"/>
    <s v="SOUTH RIVER"/>
    <s v="DESPLANTES, FRANK"/>
  </r>
  <r>
    <n v="30105390"/>
    <n v="11"/>
    <x v="1"/>
    <n v="58"/>
    <s v="UNK"/>
    <s v="UNK"/>
    <s v="UNK"/>
    <n v="1"/>
    <x v="1"/>
    <s v="RQ"/>
    <n v="999003056"/>
    <n v="3"/>
    <n v="1950"/>
    <d v="1950-01-01T00:00:00"/>
    <s v="11 ALLGAIR ST,  SOUTH RIVER NJ"/>
    <s v="SOUTH RIVER"/>
    <s v="GRAHAM &amp; GRAHAM, CHRISTIE LORENA &amp; WILLIAM"/>
  </r>
  <r>
    <n v="32411975"/>
    <n v="15"/>
    <x v="1"/>
    <n v="58"/>
    <s v="UNK"/>
    <s v="UNK"/>
    <s v="UNK"/>
    <n v="1"/>
    <x v="1"/>
    <s v="RQ"/>
    <n v="999003057"/>
    <n v="3"/>
    <n v="2004"/>
    <d v="2004-08-27T00:00:00"/>
    <s v="11 ARLINGTON AVE,  SOUTH RIVER NJ"/>
    <s v="SOUTH RIVER"/>
    <s v="LOCKETT &amp; WILLIAMS, BYINNAH J &amp; ROY D"/>
  </r>
  <r>
    <n v="3705251"/>
    <n v="24"/>
    <x v="1"/>
    <n v="58"/>
    <s v="UNK"/>
    <s v="UNK"/>
    <s v="UNK"/>
    <s v="NULL"/>
    <x v="1"/>
    <s v="RQ"/>
    <n v="999003058"/>
    <n v="3"/>
    <n v="1950"/>
    <d v="1950-01-01T00:00:00"/>
    <s v="16 ANNE ST,  SOUTH RIVER NJ"/>
    <s v="SOUTH RIVER"/>
    <s v="CHAVIANO, DAYRON"/>
  </r>
  <r>
    <n v="33596646"/>
    <n v="3"/>
    <x v="1"/>
    <n v="58"/>
    <s v="UNK"/>
    <s v="UNK"/>
    <s v="UNK"/>
    <n v="1"/>
    <x v="1"/>
    <s v="RQ"/>
    <n v="999003059"/>
    <n v="3"/>
    <n v="1950"/>
    <d v="1950-01-01T00:00:00"/>
    <s v="99 COLFAX ST,  SOUTH RIVER NJ"/>
    <s v="SOUTH RIVER"/>
    <s v="COSME &amp; COSME, ANGIE S &amp; ORLANDO"/>
  </r>
  <r>
    <s v="35657321-X2254      "/>
    <n v="22"/>
    <x v="1"/>
    <n v="58"/>
    <s v="UNK"/>
    <s v="UNK"/>
    <s v="UNK"/>
    <n v="1"/>
    <x v="1"/>
    <s v="RQ"/>
    <n v="999003061"/>
    <n v="3"/>
    <n v="2009"/>
    <d v="2009-04-17T00:00:00"/>
    <s v="3 MARCUS CT,  SOUTH RIVER NJ"/>
    <s v="SOUTH RIVER"/>
    <s v="KEILY GOMEZ, ISABEL ESCANDON &amp;"/>
  </r>
  <r>
    <n v="32411728"/>
    <n v="5"/>
    <x v="1"/>
    <n v="58"/>
    <s v="UNK"/>
    <s v="UNK"/>
    <s v="UNK"/>
    <n v="1"/>
    <x v="1"/>
    <s v="RQ"/>
    <n v="999003063"/>
    <n v="3"/>
    <n v="1950"/>
    <d v="1950-01-01T00:00:00"/>
    <s v="13 WILBUR ST,  SOUTH RIVER NJ"/>
    <s v="SOUTH RIVER"/>
    <s v="PORTAL, YUNIOR"/>
  </r>
  <r>
    <n v="30613762"/>
    <n v="31"/>
    <x v="1"/>
    <n v="58"/>
    <s v="UNK"/>
    <s v="UNK"/>
    <s v="UNK"/>
    <n v="1"/>
    <x v="1"/>
    <s v="RQ"/>
    <n v="999003064"/>
    <n v="3"/>
    <n v="1950"/>
    <d v="1950-01-01T00:00:00"/>
    <s v="33 GEORGE ST,  SOUTH RIVER NJ"/>
    <s v="SOUTH RIVER"/>
    <s v="GALATI DELUCA, JUSTINE"/>
  </r>
  <r>
    <n v="79643341"/>
    <n v="1"/>
    <x v="1"/>
    <n v="58"/>
    <s v="sensus"/>
    <s v="NULL"/>
    <s v="NULL"/>
    <s v="NULL"/>
    <x v="1"/>
    <s v="RQ"/>
    <n v="999003065"/>
    <n v="4"/>
    <n v="2015"/>
    <d v="2015-08-07T00:00:00"/>
    <s v="71B MAIN ST,  SOUTH RIVER NJ"/>
    <s v="SOUTH RIVER"/>
    <s v="CHEN, HUI"/>
  </r>
  <r>
    <s v="32411963-X2883      "/>
    <n v="8"/>
    <x v="1"/>
    <n v="58"/>
    <s v="UNK"/>
    <s v="UNK"/>
    <s v="UNK"/>
    <n v="1"/>
    <x v="1"/>
    <s v="RQ"/>
    <n v="999003066"/>
    <n v="3"/>
    <n v="2004"/>
    <d v="2004-11-02T00:00:00"/>
    <s v="14 GORDON ST,  SOUTH RIVER NJ"/>
    <s v="SOUTH RIVER"/>
    <s v="ARAGON, YOSLEIDI FRANCISCO"/>
  </r>
  <r>
    <n v="56920910"/>
    <n v="23"/>
    <x v="1"/>
    <n v="58"/>
    <s v="UNK"/>
    <s v="UNK"/>
    <s v="UNK"/>
    <n v="2"/>
    <x v="1"/>
    <s v="RQ"/>
    <n v="999003067"/>
    <n v="4"/>
    <n v="2006"/>
    <d v="2006-11-28T00:00:00"/>
    <s v="16 BURTON AVE,  SOUTH RIVER NJ"/>
    <s v="SOUTH RIVER"/>
    <s v="PEREZ, FAUSTO"/>
  </r>
  <r>
    <n v="84130805"/>
    <n v="31"/>
    <x v="1"/>
    <n v="58"/>
    <s v="sensus"/>
    <s v="NULL"/>
    <s v="NULL"/>
    <n v="2"/>
    <x v="1"/>
    <s v="RQ"/>
    <n v="999003069"/>
    <n v="4"/>
    <n v="2017"/>
    <d v="2017-12-27T00:00:00"/>
    <s v="31 STEPHEN ST,  SOUTH RIVER NJ"/>
    <s v="SOUTH RIVER"/>
    <s v="BUECKE, DALVA"/>
  </r>
  <r>
    <n v="30613533"/>
    <n v="9"/>
    <x v="1"/>
    <n v="58"/>
    <s v="UNK"/>
    <s v="UNK"/>
    <s v="UNK"/>
    <s v="NULL"/>
    <x v="1"/>
    <s v="RQ"/>
    <n v="999003070"/>
    <n v="3"/>
    <n v="1950"/>
    <d v="1950-01-01T00:00:00"/>
    <s v="6 GROVE ST,  SOUTH RIVER NJ"/>
    <s v="SOUTH RIVER"/>
    <s v="WASSINGER &amp; GUGLIEMELLI, GREGORY &amp; BRIANA"/>
  </r>
  <r>
    <s v="46409195-X3646      "/>
    <n v="4"/>
    <x v="1"/>
    <n v="58"/>
    <s v="UNK"/>
    <s v="UNK"/>
    <s v="UNK"/>
    <n v="1"/>
    <x v="1"/>
    <s v="RQ"/>
    <n v="999003071"/>
    <n v="3"/>
    <n v="2006"/>
    <d v="2006-05-23T00:00:00"/>
    <s v="17 WATER ST 2ND FL,  SOUTH RIVER NJ"/>
    <s v="SOUTH RIVER"/>
    <s v="SANCHEZ&amp;MARTINEZ CORTES&amp;FERNANDEZ NICOLAS&amp;JIMENEZ NICOLAS, FREDY N&amp;SANDRA&amp;JOSE A&amp;MAGDIEL"/>
  </r>
  <r>
    <n v="36284329"/>
    <n v="12"/>
    <x v="1"/>
    <n v="58"/>
    <s v="UNK"/>
    <s v="UNK"/>
    <s v="UNK"/>
    <n v="1"/>
    <x v="1"/>
    <s v="RQ"/>
    <n v="999003072"/>
    <n v="3"/>
    <n v="2003"/>
    <d v="2003-05-14T00:00:00"/>
    <s v="115 WILLETT AVE C20,  SOUTH RIVER NJ"/>
    <s v="SOUTH RIVER"/>
    <s v="PARRA FARIAS &amp; MENDOZA LUGO, WILLIAM M &amp; ERIKA D"/>
  </r>
  <r>
    <n v="89574756"/>
    <n v="16"/>
    <x v="1"/>
    <s v="NULL"/>
    <s v="sensus"/>
    <s v="NULL"/>
    <s v="NULL"/>
    <n v="2"/>
    <x v="1"/>
    <s v="RQ"/>
    <n v="999003073"/>
    <n v="4"/>
    <n v="2021"/>
    <d v="2021-08-10T00:00:00"/>
    <s v="46 MERCER ST,  SOUTH RIVER NJ"/>
    <s v="SOUTH RIVER"/>
    <s v="OLIVEIRA, JASON &amp; CECILIA"/>
  </r>
  <r>
    <n v="9801890"/>
    <n v="6"/>
    <x v="1"/>
    <n v="58"/>
    <s v="UNK"/>
    <s v="UNK"/>
    <s v="UNK"/>
    <n v="2"/>
    <x v="1"/>
    <s v="RQ"/>
    <n v="999003076"/>
    <n v="4"/>
    <n v="2003"/>
    <d v="2003-03-12T00:00:00"/>
    <s v="38 RARITAN AVE APT 1,  SOUTH RIVER NJ"/>
    <s v="SOUTH RIVER"/>
    <s v="LOMBARDE, LUIZ"/>
  </r>
  <r>
    <n v="30613646"/>
    <n v="22"/>
    <x v="1"/>
    <n v="58"/>
    <s v="UNK"/>
    <s v="UNK"/>
    <s v="UNK"/>
    <n v="1"/>
    <x v="1"/>
    <s v="RQ"/>
    <n v="999003079"/>
    <n v="3"/>
    <n v="1999"/>
    <d v="1999-06-03T00:00:00"/>
    <s v="15 OLCHASKEY AVE,  SOUTH RIVER NJ"/>
    <s v="SOUTH RIVER"/>
    <s v="SANNA, MELANIE"/>
  </r>
  <r>
    <n v="82731484"/>
    <n v="8"/>
    <x v="1"/>
    <n v="58"/>
    <s v="sensus"/>
    <s v="NULL"/>
    <s v="NULL"/>
    <n v="2"/>
    <x v="1"/>
    <s v="RQ"/>
    <n v="999003081"/>
    <n v="4"/>
    <n v="2017"/>
    <d v="2017-03-20T00:00:00"/>
    <s v="2 MARKS PL FRONT,  SOUTH RIVER NJ"/>
    <s v="SOUTH RIVER"/>
    <s v="MATIAS, CARLOS &amp; MARIA"/>
  </r>
  <r>
    <n v="32411777"/>
    <n v="1"/>
    <x v="1"/>
    <n v="58"/>
    <s v="UNK"/>
    <s v="UNK"/>
    <s v="UNK"/>
    <s v="NULL"/>
    <x v="1"/>
    <s v="RQ"/>
    <n v="999003082"/>
    <n v="3"/>
    <n v="2004"/>
    <d v="2004-05-10T00:00:00"/>
    <s v="89 MAIN ST,  SOUTH RIVER NJ"/>
    <s v="SOUTH RIVER"/>
    <s v="MARBELLA IZQUIERDO SANTIAGO DBA BELLAS NAIL SALON, "/>
  </r>
  <r>
    <n v="32412044"/>
    <n v="6"/>
    <x v="1"/>
    <n v="58"/>
    <s v="UNK"/>
    <s v="UNK"/>
    <s v="UNK"/>
    <n v="1"/>
    <x v="1"/>
    <s v="RQ"/>
    <n v="999003083"/>
    <n v="3"/>
    <n v="2002"/>
    <d v="2002-01-11T00:00:00"/>
    <s v="11 PAUL AVE,  SOUTH RIVER NJ"/>
    <s v="SOUTH RIVER"/>
    <s v="CAMARILLO CHOIULA, ROLANDO"/>
  </r>
  <r>
    <n v="31840199"/>
    <n v="23"/>
    <x v="1"/>
    <n v="58"/>
    <s v="UNK"/>
    <s v="UNK"/>
    <s v="UNK"/>
    <s v="NULL"/>
    <x v="1"/>
    <s v="RQ"/>
    <n v="999003084"/>
    <n v="3"/>
    <n v="1950"/>
    <d v="1950-01-01T00:00:00"/>
    <s v="10 LE ROY ST,  SOUTH RIVER NJ"/>
    <s v="SOUTH RIVER"/>
    <s v="SANCHEZ DELCID &amp; SANCHEZ, PEDRO J &amp; EUNICE I"/>
  </r>
  <r>
    <s v="33596643-X2843      "/>
    <n v="8"/>
    <x v="1"/>
    <n v="58"/>
    <s v="UNK"/>
    <s v="UNK"/>
    <s v="UNK"/>
    <n v="1"/>
    <x v="1"/>
    <s v="RQ"/>
    <n v="999003085"/>
    <n v="3"/>
    <n v="1950"/>
    <d v="1950-01-01T00:00:00"/>
    <s v="58 OBERT ST,  SOUTH RIVER NJ"/>
    <s v="SOUTH RIVER"/>
    <s v="DEV 58 SOUTH RIVER LLC, "/>
  </r>
  <r>
    <s v="12G36789"/>
    <n v="7"/>
    <x v="1"/>
    <n v="58"/>
    <s v="UNK"/>
    <s v="UNK"/>
    <s v="UNK"/>
    <n v="2"/>
    <x v="1"/>
    <s v="RQ"/>
    <n v="999003087"/>
    <n v="3"/>
    <n v="2011"/>
    <d v="2011-07-17T00:00:00"/>
    <s v="3 BIRCHWOOD PL,  SOUTH RIVER NJ"/>
    <s v="SOUTH RIVER"/>
    <s v="RAZZANO, TRISHA"/>
  </r>
  <r>
    <n v="11190097"/>
    <n v="8"/>
    <x v="1"/>
    <n v="58"/>
    <s v="UNK"/>
    <s v="UNK"/>
    <s v="UNK"/>
    <n v="2"/>
    <x v="1"/>
    <s v="RQ"/>
    <n v="999003088"/>
    <n v="4"/>
    <n v="2006"/>
    <d v="2006-04-20T00:00:00"/>
    <s v="27 A OBERT ST,  SOUTH RIVER NJ"/>
    <s v="SOUTH RIVER"/>
    <s v="WEIDELE &amp; FULLWOOD, ALLISON &amp; MASHAUN"/>
  </r>
  <r>
    <n v="1399570"/>
    <n v="4"/>
    <x v="1"/>
    <n v="58"/>
    <s v="UNK"/>
    <s v="UNK"/>
    <s v="UNK"/>
    <s v="NULL"/>
    <x v="1"/>
    <s v="RQ"/>
    <n v="999003089"/>
    <n v="4"/>
    <n v="2007"/>
    <d v="2007-11-14T00:00:00"/>
    <s v="28 NORTHSIDE AVE,  SOUTH RIVER NJ"/>
    <s v="SOUTH RIVER"/>
    <s v="GIRGIS &amp; TAWADROUS, YOUSTINA &amp; NAEIM F"/>
  </r>
  <r>
    <n v="32411668"/>
    <n v="23"/>
    <x v="1"/>
    <n v="58"/>
    <s v="UNK"/>
    <s v="UNK"/>
    <s v="UNK"/>
    <n v="1"/>
    <x v="1"/>
    <s v="RQ"/>
    <n v="999003090"/>
    <n v="3"/>
    <n v="1950"/>
    <d v="1950-01-01T00:00:00"/>
    <s v="28 MAKLARY ST,  SOUTH RIVER NJ"/>
    <s v="SOUTH RIVER"/>
    <s v="ABSHILAVA &amp; ZURABIANI, LIA &amp; GOCHA"/>
  </r>
  <r>
    <n v="5949783"/>
    <n v="22"/>
    <x v="1"/>
    <n v="58"/>
    <s v="UNK"/>
    <s v="UNK"/>
    <s v="UNK"/>
    <n v="1"/>
    <x v="1"/>
    <s v="RQ"/>
    <n v="999003091"/>
    <n v="4"/>
    <n v="1950"/>
    <d v="1950-01-01T00:00:00"/>
    <s v="125 KAMM AVE,  SOUTH RIVER NJ"/>
    <s v="SOUTH RIVER"/>
    <s v="BONADIE &amp; COSTA, COREY C &amp; TANIA A"/>
  </r>
  <r>
    <n v="40531786"/>
    <n v="7"/>
    <x v="1"/>
    <n v="58"/>
    <s v="UNK"/>
    <s v="UNK"/>
    <s v="UNK"/>
    <n v="1"/>
    <x v="1"/>
    <s v="RQ"/>
    <n v="999003093"/>
    <n v="3"/>
    <n v="1950"/>
    <d v="1950-01-01T00:00:00"/>
    <s v="5 ICKER AVE,  SOUTH RIVER NJ"/>
    <s v="SOUTH RIVER"/>
    <s v="BONGIOUI, LOUIS D"/>
  </r>
  <r>
    <n v="28948587"/>
    <n v="14"/>
    <x v="1"/>
    <n v="58"/>
    <s v="UNK"/>
    <s v="UNK"/>
    <s v="UNK"/>
    <n v="1"/>
    <x v="1"/>
    <s v="RQ"/>
    <n v="999003095"/>
    <n v="3"/>
    <n v="2005"/>
    <d v="2005-10-24T00:00:00"/>
    <s v="70 JEFFRIE AVE,  SOUTH RIVER NJ"/>
    <s v="SOUTH RIVER"/>
    <s v="TADROS, EMIL"/>
  </r>
  <r>
    <n v="31840266"/>
    <n v="3"/>
    <x v="1"/>
    <n v="58"/>
    <s v="UNK"/>
    <s v="UNK"/>
    <s v="UNK"/>
    <n v="1"/>
    <x v="1"/>
    <s v="RQ"/>
    <n v="999003097"/>
    <n v="3"/>
    <n v="1950"/>
    <d v="1950-01-01T00:00:00"/>
    <s v="143 MAIN ST,  SOUTH RIVER NJ"/>
    <s v="SOUTH RIVER"/>
    <s v="VILLAFUERTE, HAMILTON"/>
  </r>
  <r>
    <n v="13391960"/>
    <n v="24"/>
    <x v="1"/>
    <n v="58"/>
    <s v="UNK"/>
    <s v="UNK"/>
    <s v="UNK"/>
    <n v="2"/>
    <x v="1"/>
    <s v="RQ"/>
    <n v="999003098"/>
    <n v="4"/>
    <n v="2001"/>
    <d v="2001-02-22T00:00:00"/>
    <s v="16 KUBERSKI CT,  SOUTH RIVER NJ"/>
    <s v="SOUTH RIVER"/>
    <s v="CALDWELL OLIVER &amp; CALDWELL, BARI &amp; NIKESHA NATANYA"/>
  </r>
  <r>
    <n v="82119820"/>
    <n v="23"/>
    <x v="1"/>
    <n v="58"/>
    <s v="sensus"/>
    <s v="NULL"/>
    <s v="NULL"/>
    <s v="NULL"/>
    <x v="1"/>
    <s v="RQ"/>
    <n v="999003102"/>
    <n v="4"/>
    <n v="2016"/>
    <d v="2016-11-22T00:00:00"/>
    <s v="135 WILLIAM ST,  SOUTH RIVER NJ"/>
    <s v="SOUTH RIVER"/>
    <s v="NUNES MONTIEL &amp; GONZALEZ DE NUNES, YILMER &amp; WIVIANA"/>
  </r>
  <r>
    <n v="31840218"/>
    <n v="7"/>
    <x v="1"/>
    <n v="58"/>
    <s v="UNK"/>
    <s v="UNK"/>
    <s v="UNK"/>
    <n v="1"/>
    <x v="1"/>
    <s v="RQ"/>
    <n v="999003103"/>
    <n v="3"/>
    <n v="2006"/>
    <d v="2006-07-08T00:00:00"/>
    <s v="358 OLD BRIDGE TPKE,  SOUTH RIVER NJ"/>
    <s v="SOUTH RIVER"/>
    <s v="CLEMENTE, JAVIER NAZARIO"/>
  </r>
  <r>
    <n v="37184160"/>
    <n v="17"/>
    <x v="1"/>
    <n v="58"/>
    <s v="UNK"/>
    <s v="UNK"/>
    <s v="UNK"/>
    <n v="2"/>
    <x v="1"/>
    <s v="RQ"/>
    <n v="999003104"/>
    <n v="4"/>
    <n v="1950"/>
    <d v="1950-01-01T00:00:00"/>
    <s v="67 KAMM AVE,  SOUTH RIVER NJ"/>
    <s v="SOUTH RIVER"/>
    <s v="CIARRONI, STEFANO AND ANNA"/>
  </r>
  <r>
    <n v="65712139"/>
    <n v="25"/>
    <x v="1"/>
    <n v="58"/>
    <s v="UNK"/>
    <s v="UNK"/>
    <s v="UNK"/>
    <n v="2"/>
    <x v="1"/>
    <s v="RQ"/>
    <n v="999003105"/>
    <n v="4"/>
    <n v="2009"/>
    <d v="2009-09-22T00:00:00"/>
    <s v="29 MONUSH ST,  SOUTH RIVER NJ"/>
    <s v="SOUTH RIVER"/>
    <s v="PETERS, CALVIN"/>
  </r>
  <r>
    <n v="56920884"/>
    <n v="25"/>
    <x v="1"/>
    <n v="58"/>
    <s v="UNK"/>
    <s v="UNK"/>
    <s v="UNK"/>
    <n v="2"/>
    <x v="1"/>
    <s v="RQ"/>
    <n v="999003107"/>
    <n v="4"/>
    <n v="2003"/>
    <d v="2003-08-01T00:00:00"/>
    <s v="19 HOLLANDER ST,  SOUTH RIVER NJ"/>
    <s v="SOUTH RIVER"/>
    <s v="DEMATOS JR AND FRANKAPROCOPIO, JOAO AND ANGELA"/>
  </r>
  <r>
    <s v="30613819-X1290      "/>
    <n v="17"/>
    <x v="1"/>
    <n v="58"/>
    <s v="UNK"/>
    <s v="UNK"/>
    <s v="UNK"/>
    <n v="1"/>
    <x v="1"/>
    <s v="RQ"/>
    <n v="999003108"/>
    <n v="3"/>
    <n v="2004"/>
    <d v="2004-10-06T00:00:00"/>
    <s v="96 DAVID ST,  SOUTH RIVER NJ"/>
    <s v="SOUTH RIVER"/>
    <s v="JERONIMO AND GUNDERSON, AO &amp; AD"/>
  </r>
  <r>
    <n v="1112596"/>
    <n v="6"/>
    <x v="1"/>
    <n v="58"/>
    <s v="UNK"/>
    <s v="UNK"/>
    <s v="UNK"/>
    <n v="1"/>
    <x v="1"/>
    <s v="RQ"/>
    <n v="999003109"/>
    <n v="3"/>
    <n v="1950"/>
    <d v="1950-01-01T00:00:00"/>
    <s v="112 JACKSON ST,  SOUTH RIVER NJ"/>
    <s v="SOUTH RIVER"/>
    <s v="JULES, JOSEPH W"/>
  </r>
  <r>
    <n v="84130809"/>
    <n v="27"/>
    <x v="1"/>
    <n v="58"/>
    <s v="sensus"/>
    <s v="NULL"/>
    <s v="NULL"/>
    <s v="NULL"/>
    <x v="1"/>
    <s v="RQ"/>
    <n v="999003111"/>
    <n v="4"/>
    <n v="2018"/>
    <d v="2018-01-09T00:00:00"/>
    <s v="16 ALEXANDER CT,  SOUTH RIVER NJ"/>
    <s v="SOUTH RIVER"/>
    <s v="KENNELLY, CHARLES"/>
  </r>
  <r>
    <n v="72102914"/>
    <n v="12"/>
    <x v="1"/>
    <n v="58"/>
    <s v="sensus"/>
    <s v="NULL"/>
    <s v="NULL"/>
    <n v="2"/>
    <x v="1"/>
    <s v="RQ"/>
    <n v="999003112"/>
    <n v="4"/>
    <n v="2013"/>
    <d v="2013-10-10T00:00:00"/>
    <s v="56 WILLETT AVE,  SOUTH RIVER NJ"/>
    <s v="SOUTH RIVER"/>
    <s v="GUIMARAES, RENATO"/>
  </r>
  <r>
    <s v="HR72018"/>
    <n v="19"/>
    <x v="1"/>
    <n v="58"/>
    <s v="UNK"/>
    <s v="UNK"/>
    <s v="UNK"/>
    <n v="2"/>
    <x v="1"/>
    <s v="RQ"/>
    <n v="999003114"/>
    <n v="4"/>
    <n v="2005"/>
    <d v="2005-12-23T00:00:00"/>
    <s v="22 TERRY AVE,  SOUTH RIVER NJ"/>
    <s v="SOUTH RIVER"/>
    <s v="PLIKAITIS, INETA &amp; DARIUS"/>
  </r>
  <r>
    <n v="54452788"/>
    <n v="8"/>
    <x v="1"/>
    <n v="58"/>
    <s v="UNK"/>
    <s v="UNK"/>
    <s v="UNK"/>
    <s v="NULL"/>
    <x v="1"/>
    <s v="RQ"/>
    <n v="999003115"/>
    <n v="4"/>
    <n v="2003"/>
    <d v="2003-09-16T00:00:00"/>
    <s v="103 JACKSON ST 1ST FL,  SOUTH RIVER NJ"/>
    <s v="SOUTH RIVER"/>
    <s v="GOMES, ANAVALVERDE"/>
  </r>
  <r>
    <n v="57789739"/>
    <n v="17"/>
    <x v="1"/>
    <n v="58"/>
    <s v="UNK"/>
    <s v="UNK"/>
    <s v="UNK"/>
    <n v="2"/>
    <x v="1"/>
    <s v="RQ"/>
    <n v="999003116"/>
    <n v="4"/>
    <n v="1950"/>
    <d v="1950-01-01T00:00:00"/>
    <s v="3 CLAREMONT AVE,  SOUTH RIVER NJ"/>
    <s v="SOUTH RIVER"/>
    <s v="AGUILAR HUERTOS &amp; GUITERREZ MENES, LORENZO &amp; ANGELINA"/>
  </r>
  <r>
    <n v="13409411"/>
    <n v="24"/>
    <x v="1"/>
    <n v="58"/>
    <s v="UNK"/>
    <s v="UNK"/>
    <s v="UNK"/>
    <n v="2"/>
    <x v="1"/>
    <s v="RQ"/>
    <n v="999003117"/>
    <n v="4"/>
    <n v="2001"/>
    <d v="2001-02-05T00:00:00"/>
    <s v="6 DONISE CT,  SOUTH RIVER NJ"/>
    <s v="SOUTH RIVER"/>
    <s v="BASTA, ANDREW"/>
  </r>
  <r>
    <n v="35657255"/>
    <n v="6"/>
    <x v="1"/>
    <n v="58"/>
    <s v="UNK"/>
    <s v="UNK"/>
    <s v="UNK"/>
    <n v="1"/>
    <x v="1"/>
    <s v="RQ"/>
    <n v="999003119"/>
    <n v="3"/>
    <n v="1950"/>
    <d v="1950-01-01T00:00:00"/>
    <s v="124 JACKSON ST,  SOUTH RIVER NJ"/>
    <s v="SOUTH RIVER"/>
    <s v="LARSEN, JOHN"/>
  </r>
  <r>
    <n v="30105474"/>
    <n v="22"/>
    <x v="1"/>
    <n v="58"/>
    <s v="UNK"/>
    <s v="UNK"/>
    <s v="UNK"/>
    <n v="1"/>
    <x v="1"/>
    <s v="RQ"/>
    <n v="999003120"/>
    <n v="3"/>
    <n v="1950"/>
    <d v="1950-01-01T00:00:00"/>
    <s v="54 PRENTICE AVE,  SOUTH RIVER NJ"/>
    <s v="SOUTH RIVER"/>
    <s v="MUNEZ &amp; BALBUENA, ANTHONY M &amp; SHANI R"/>
  </r>
  <r>
    <n v="13072953"/>
    <n v="30"/>
    <x v="1"/>
    <n v="100"/>
    <s v="UNK"/>
    <s v="UNK"/>
    <s v="UNK"/>
    <n v="2"/>
    <x v="1"/>
    <s v="RQ"/>
    <n v="999003124"/>
    <n v="4"/>
    <n v="2000"/>
    <d v="2000-10-04T00:00:00"/>
    <s v="121 MONTICELLO WAY,  SOUTH RIVER NJ"/>
    <s v="SOUTH RIVER"/>
    <s v="KISHWAR &amp; JAVAID, GHAZALA &amp; MAHEEN"/>
  </r>
  <r>
    <n v="86751590"/>
    <n v="28"/>
    <x v="1"/>
    <n v="58"/>
    <s v="sensus"/>
    <s v="NULL"/>
    <s v="NULL"/>
    <n v="2"/>
    <x v="1"/>
    <s v="RQ"/>
    <n v="999003125"/>
    <n v="4"/>
    <n v="2021"/>
    <d v="2021-01-18T00:00:00"/>
    <s v="133 LEONARDINE AVE,  SOUTH RIVER NJ"/>
    <s v="SOUTH RIVER"/>
    <s v="LESKIV &amp; VELEZ JROS, ANNA &amp; ALEX"/>
  </r>
  <r>
    <n v="67293539"/>
    <n v="3"/>
    <x v="1"/>
    <n v="58"/>
    <s v="UNK"/>
    <s v="UNK"/>
    <s v="UNK"/>
    <n v="2"/>
    <x v="1"/>
    <s v="RQ"/>
    <n v="999003126"/>
    <n v="4"/>
    <n v="2010"/>
    <d v="2010-03-30T00:00:00"/>
    <s v="89 GEORGE ST,  SOUTH RIVER NJ"/>
    <s v="SOUTH RIVER"/>
    <s v="ALVARENGA &amp; REIS, WESLEI &amp; CINTIA"/>
  </r>
  <r>
    <n v="86488832"/>
    <n v="24"/>
    <x v="1"/>
    <s v="NULL"/>
    <s v="sensus"/>
    <s v="NULL"/>
    <s v="NULL"/>
    <n v="2"/>
    <x v="1"/>
    <s v="RQ"/>
    <n v="999003128"/>
    <n v="4"/>
    <n v="2021"/>
    <d v="2021-01-18T00:00:00"/>
    <s v="411 WHITEHEAD AVE OWNER,  SOUTH RIVER NJ"/>
    <s v="SOUTH RIVER"/>
    <s v="411 WHITEHEAD AVENUE LLC, "/>
  </r>
  <r>
    <n v="89574764"/>
    <n v="24"/>
    <x v="1"/>
    <s v="NULL"/>
    <s v="sensus"/>
    <s v="NULL"/>
    <s v="NULL"/>
    <n v="2"/>
    <x v="1"/>
    <s v="RQ"/>
    <n v="999003129"/>
    <n v="4"/>
    <n v="2021"/>
    <d v="2021-01-18T00:00:00"/>
    <s v="411 WHITEHEAD AVE SUITE 1,  SOUTH RIVER NJ"/>
    <s v="SOUTH RIVER"/>
    <s v="411 WHITEHEAD AVENUE LLC, "/>
  </r>
  <r>
    <n v="89574761"/>
    <n v="24"/>
    <x v="1"/>
    <s v="NULL"/>
    <s v="sensus"/>
    <s v="NULL"/>
    <s v="NULL"/>
    <n v="2"/>
    <x v="1"/>
    <s v="RQ"/>
    <n v="999003133"/>
    <n v="4"/>
    <n v="2021"/>
    <d v="2021-01-19T00:00:00"/>
    <s v="411 WHITEHEAD AVE SUITE 5,  SOUTH RIVER NJ"/>
    <s v="SOUTH RIVER"/>
    <s v="411 WHITEHEAD AVENUE LLC, "/>
  </r>
  <r>
    <n v="89574763"/>
    <n v="24"/>
    <x v="1"/>
    <s v="NULL"/>
    <s v="sensus"/>
    <s v="NULL"/>
    <s v="NULL"/>
    <n v="2"/>
    <x v="1"/>
    <s v="RQ"/>
    <n v="999003134"/>
    <n v="4"/>
    <n v="2021"/>
    <d v="2021-01-19T00:00:00"/>
    <s v="411 WHITEHEAD AVE SUITE 5A,  SOUTH RIVER NJ"/>
    <s v="SOUTH RIVER"/>
    <s v="411 WHITEHEAD AVENUE LLC, "/>
  </r>
  <r>
    <n v="89574770"/>
    <n v="24"/>
    <x v="1"/>
    <s v="NULL"/>
    <s v="sensus"/>
    <s v="NULL"/>
    <s v="NULL"/>
    <n v="2"/>
    <x v="1"/>
    <s v="RQ"/>
    <n v="999003137"/>
    <n v="4"/>
    <n v="2021"/>
    <d v="2021-01-19T00:00:00"/>
    <s v="411 WHITEHEAD AVE SUITE 8,  SOUTH RIVER NJ"/>
    <s v="SOUTH RIVER"/>
    <s v="411 WHITEHEAD AVENUE LLC, "/>
  </r>
  <r>
    <n v="32334108"/>
    <n v="9"/>
    <x v="1"/>
    <n v="58"/>
    <s v="UNK"/>
    <s v="UNK"/>
    <s v="UNK"/>
    <s v="NULL"/>
    <x v="1"/>
    <s v="RQ"/>
    <n v="999003140"/>
    <n v="3"/>
    <n v="1950"/>
    <d v="1950-01-01T00:00:00"/>
    <s v="42 DEVOE ST,  SOUTH RIVER NJ"/>
    <s v="SOUTH RIVER"/>
    <s v="NASEF, SONIA"/>
  </r>
  <r>
    <n v="35251294"/>
    <n v="29"/>
    <x v="1"/>
    <n v="58"/>
    <s v="UNK"/>
    <s v="UNK"/>
    <s v="UNK"/>
    <n v="1"/>
    <x v="1"/>
    <s v="RQ"/>
    <n v="999003141"/>
    <n v="3"/>
    <n v="2002"/>
    <d v="2002-12-24T00:00:00"/>
    <s v="12 LELAND AVE,  SOUTH RIVER NJ"/>
    <s v="SOUTH RIVER"/>
    <s v="KENNEDY, XINIA &amp; JACK"/>
  </r>
  <r>
    <n v="62066118"/>
    <n v="9"/>
    <x v="1"/>
    <n v="58"/>
    <s v="UNK"/>
    <s v="UNK"/>
    <s v="UNK"/>
    <n v="2"/>
    <x v="1"/>
    <s v="RQ"/>
    <n v="999003143"/>
    <n v="4"/>
    <n v="2007"/>
    <d v="2007-11-14T00:00:00"/>
    <s v="1 GROVE ST,  SOUTH RIVER NJ"/>
    <s v="SOUTH RIVER"/>
    <s v="FERNANDES &amp; ZELAYA, ORLANDO &amp; ALISHA"/>
  </r>
  <r>
    <n v="35657398"/>
    <n v="23"/>
    <x v="1"/>
    <n v="58"/>
    <s v="UNK"/>
    <s v="UNK"/>
    <s v="UNK"/>
    <n v="1"/>
    <x v="1"/>
    <s v="RQ"/>
    <n v="999003144"/>
    <n v="3"/>
    <n v="1950"/>
    <d v="1950-01-01T00:00:00"/>
    <s v="31 LOUIS ST,  SOUTH RIVER NJ"/>
    <s v="SOUTH RIVER"/>
    <s v="JENKINS, DOMINQUE L"/>
  </r>
  <r>
    <n v="35657303"/>
    <n v="2"/>
    <x v="1"/>
    <n v="58"/>
    <s v="UNK"/>
    <s v="UNK"/>
    <s v="UNK"/>
    <n v="1"/>
    <x v="1"/>
    <s v="RQ"/>
    <n v="999003145"/>
    <n v="3"/>
    <n v="1950"/>
    <d v="1950-01-01T00:00:00"/>
    <s v="91 WATER ST,  SOUTH RIVER NJ"/>
    <s v="SOUTH RIVER"/>
    <s v="METROZONE MOTOR GROUP INC, "/>
  </r>
  <r>
    <n v="77464840"/>
    <n v="8"/>
    <x v="1"/>
    <n v="58"/>
    <s v="sensus"/>
    <s v="NULL"/>
    <s v="NULL"/>
    <n v="2"/>
    <x v="1"/>
    <s v="RQ"/>
    <n v="999003146"/>
    <n v="4"/>
    <n v="2015"/>
    <d v="2015-05-15T00:00:00"/>
    <s v="5 MARKS PL 2ND FL UNIT B,  SOUTH RIVER NJ"/>
    <s v="SOUTH RIVER"/>
    <s v="ENCARNACAO, JOSE MANUEL &amp; MARIA CELESTE"/>
  </r>
  <r>
    <n v="71845997"/>
    <n v="4"/>
    <x v="1"/>
    <n v="58"/>
    <s v="sensus"/>
    <s v="NULL"/>
    <s v="NULL"/>
    <n v="2"/>
    <x v="1"/>
    <s v="RQ"/>
    <n v="999003148"/>
    <n v="4"/>
    <n v="2013"/>
    <d v="2013-04-08T00:00:00"/>
    <s v="63 A CAUSEWAY HOUSE,  SOUTH RIVER NJ"/>
    <s v="SOUTH RIVER"/>
    <s v="JJPS YARD LLC, "/>
  </r>
  <r>
    <n v="79689035"/>
    <n v="24"/>
    <x v="1"/>
    <n v="58"/>
    <s v="sensus"/>
    <s v="NULL"/>
    <s v="NULL"/>
    <n v="2"/>
    <x v="1"/>
    <s v="RQ"/>
    <n v="999003149"/>
    <n v="4"/>
    <n v="2016"/>
    <d v="2016-05-31T00:00:00"/>
    <s v="20 ROBERT ST APT 2,  SOUTH RIVER NJ"/>
    <s v="SOUTH RIVER"/>
    <s v="MELO DASILVA &amp; GOMES DOSANTOS, MONIQUE &amp; ARIDELSON"/>
  </r>
  <r>
    <n v="35657307"/>
    <n v="3"/>
    <x v="1"/>
    <n v="58"/>
    <s v="UNK"/>
    <s v="UNK"/>
    <s v="UNK"/>
    <n v="2"/>
    <x v="1"/>
    <s v="RQ"/>
    <n v="999003150"/>
    <n v="3"/>
    <n v="1950"/>
    <d v="1950-01-01T00:00:00"/>
    <s v="46 FERRIS ST,  SOUTH RIVER NJ"/>
    <s v="SOUTH RIVER"/>
    <s v="CROSBY, PATRICIA ANN"/>
  </r>
  <r>
    <n v="12662163"/>
    <n v="17"/>
    <x v="1"/>
    <n v="58"/>
    <s v="UNK"/>
    <s v="UNK"/>
    <s v="UNK"/>
    <n v="2"/>
    <x v="1"/>
    <s v="RQ"/>
    <n v="999003151"/>
    <n v="4"/>
    <n v="2000"/>
    <d v="2000-02-25T00:00:00"/>
    <s v="25 FIRST ST,  SOUTH RIVER NJ"/>
    <s v="SOUTH RIVER"/>
    <s v="CREIGHTON &amp; CANN CREIGHTON, RICHARD &amp; JAIME"/>
  </r>
  <r>
    <n v="63081932"/>
    <n v="19"/>
    <x v="1"/>
    <n v="58"/>
    <s v="UNK"/>
    <s v="UNK"/>
    <s v="UNK"/>
    <n v="2"/>
    <x v="1"/>
    <s v="RQ"/>
    <n v="999003152"/>
    <n v="4"/>
    <n v="2008"/>
    <d v="2008-09-12T00:00:00"/>
    <s v="32 TERRY AVE,  SOUTH RIVER NJ"/>
    <s v="SOUTH RIVER"/>
    <s v="KORMAN, HEATHER"/>
  </r>
  <r>
    <n v="76950314"/>
    <n v="13"/>
    <x v="1"/>
    <n v="34"/>
    <s v="elster"/>
    <s v="NULL"/>
    <s v="NULL"/>
    <n v="2"/>
    <x v="1"/>
    <s v="RQ"/>
    <n v="999003153"/>
    <n v="4"/>
    <n v="2014"/>
    <d v="2014-04-08T00:00:00"/>
    <s v="4 FORD ST,  SOUTH RIVER NJ"/>
    <s v="SOUTH RIVER"/>
    <s v="CEDENO, VICTOR"/>
  </r>
  <r>
    <n v="31843387"/>
    <n v="17"/>
    <x v="1"/>
    <n v="150"/>
    <s v="UNK"/>
    <s v="UNK"/>
    <s v="UNK"/>
    <n v="1"/>
    <x v="1"/>
    <s v="RQ"/>
    <n v="999003154"/>
    <n v="5"/>
    <n v="1950"/>
    <d v="1950-01-01T00:00:00"/>
    <s v="80 PRICE PL,  SOUTH RIVER NJ"/>
    <s v="SOUTH RIVER"/>
    <s v="MILES, RICHARD THOMAS"/>
  </r>
  <r>
    <n v="34250407"/>
    <n v="25"/>
    <x v="1"/>
    <n v="58"/>
    <s v="UNK"/>
    <s v="UNK"/>
    <s v="UNK"/>
    <n v="1"/>
    <x v="1"/>
    <s v="RQ"/>
    <n v="999003155"/>
    <n v="3"/>
    <n v="1950"/>
    <d v="1950-01-01T00:00:00"/>
    <s v="42 JUNE ST,  SOUTH RIVER NJ"/>
    <s v="SOUTH RIVER"/>
    <s v="NICOSIA, DANIELLE"/>
  </r>
  <r>
    <n v="46408443"/>
    <n v="15"/>
    <x v="1"/>
    <n v="58"/>
    <s v="UNK"/>
    <s v="UNK"/>
    <s v="UNK"/>
    <n v="2"/>
    <x v="1"/>
    <s v="RQ"/>
    <n v="999003156"/>
    <n v="4"/>
    <n v="1950"/>
    <d v="1950-01-01T00:00:00"/>
    <s v="57 JAMES ST,  SOUTH RIVER NJ"/>
    <s v="SOUTH RIVER"/>
    <s v="MARTINEZ &amp; MEJIA, ROBERTO &amp; DAMARIS"/>
  </r>
  <r>
    <n v="60896109"/>
    <n v="13"/>
    <x v="1"/>
    <n v="58"/>
    <s v="UNK"/>
    <s v="UNK"/>
    <s v="UNK"/>
    <n v="2"/>
    <x v="1"/>
    <s v="RQ"/>
    <n v="999003157"/>
    <n v="4"/>
    <n v="2006"/>
    <d v="2006-12-05T00:00:00"/>
    <s v="52 JOHNSON PL,  SOUTH RIVER NJ"/>
    <s v="SOUTH RIVER"/>
    <s v="MATTS, WILLIAM R"/>
  </r>
  <r>
    <n v="81687722"/>
    <n v="27"/>
    <x v="1"/>
    <n v="58"/>
    <s v="sensus"/>
    <s v="NULL"/>
    <s v="NULL"/>
    <n v="1"/>
    <x v="1"/>
    <s v="RQ"/>
    <n v="999003158"/>
    <n v="4"/>
    <n v="2016"/>
    <d v="2016-09-30T00:00:00"/>
    <s v="11 ALEXANDER CT,  SOUTH RIVER NJ"/>
    <s v="SOUTH RIVER"/>
    <s v="PETRACCA, CESARINA"/>
  </r>
  <r>
    <n v="86487500"/>
    <n v="31"/>
    <x v="1"/>
    <s v="NULL"/>
    <s v="sensus"/>
    <s v="NULL"/>
    <s v="NULL"/>
    <n v="2"/>
    <x v="1"/>
    <s v="RQ"/>
    <n v="999003159"/>
    <n v="4"/>
    <n v="2020"/>
    <d v="2020-01-30T00:00:00"/>
    <s v="15 THOMAS ST,  SOUTH RIVER NJ"/>
    <s v="SOUTH RIVER"/>
    <s v="ALBA &amp; ORTEGA- ARIAS, MARLENE &amp; ANTHONY"/>
  </r>
  <r>
    <s v="33596631-X810       "/>
    <n v="19"/>
    <x v="1"/>
    <n v="58"/>
    <s v="UNK"/>
    <s v="UNK"/>
    <s v="UNK"/>
    <n v="1"/>
    <x v="1"/>
    <s v="RQ"/>
    <n v="999003160"/>
    <n v="3"/>
    <n v="2004"/>
    <d v="2004-12-21T00:00:00"/>
    <s v="26 GRAND AVE,  SOUTH RIVER NJ"/>
    <s v="SOUTH RIVER"/>
    <s v="DIAZ, SYBIL"/>
  </r>
  <r>
    <n v="13361736"/>
    <n v="24"/>
    <x v="1"/>
    <n v="58"/>
    <s v="UNK"/>
    <s v="UNK"/>
    <s v="UNK"/>
    <n v="2"/>
    <x v="1"/>
    <s v="RQ"/>
    <n v="999003161"/>
    <n v="4"/>
    <n v="2001"/>
    <d v="2001-02-05T00:00:00"/>
    <s v="9 KUBERSKI CT,  SOUTH RIVER NJ"/>
    <s v="SOUTH RIVER"/>
    <s v="SINGH, AMARDEEP"/>
  </r>
  <r>
    <n v="59666936"/>
    <n v="25"/>
    <x v="1"/>
    <n v="58"/>
    <s v="UNK"/>
    <s v="UNK"/>
    <s v="UNK"/>
    <n v="2"/>
    <x v="1"/>
    <s v="RQ"/>
    <n v="999003162"/>
    <n v="4"/>
    <n v="2006"/>
    <d v="2006-07-20T00:00:00"/>
    <s v="28 JUNE ST,  SOUTH RIVER NJ"/>
    <s v="SOUTH RIVER"/>
    <s v="QUEVEDO LUNA, PEDRO"/>
  </r>
  <r>
    <n v="30105304"/>
    <n v="9"/>
    <x v="1"/>
    <n v="58"/>
    <s v="UNK"/>
    <s v="UNK"/>
    <s v="UNK"/>
    <n v="1"/>
    <x v="1"/>
    <s v="RQ"/>
    <n v="999003163"/>
    <n v="3"/>
    <n v="1950"/>
    <d v="1950-01-01T00:00:00"/>
    <s v="312 OLD BRIDGE TPKE,  SOUTH RIVER NJ"/>
    <s v="SOUTH RIVER"/>
    <s v="MEYER, JASON J"/>
  </r>
  <r>
    <n v="51169289"/>
    <n v="19"/>
    <x v="1"/>
    <n v="58"/>
    <s v="UNK"/>
    <s v="UNK"/>
    <s v="UNK"/>
    <n v="2"/>
    <x v="1"/>
    <s v="RQ"/>
    <n v="999003164"/>
    <n v="4"/>
    <n v="1950"/>
    <d v="1950-01-01T00:00:00"/>
    <s v="10 GRAND AVE,  SOUTH RIVER NJ"/>
    <s v="SOUTH RIVER"/>
    <s v="SANCHEZ &amp; BELLO &amp; SANCHEZ BELLO, EDGAR &amp; ALICIA &amp; EDGAR"/>
  </r>
  <r>
    <n v="61359047"/>
    <n v="6"/>
    <x v="1"/>
    <n v="100"/>
    <s v="UNK"/>
    <s v="UNK"/>
    <s v="UNK"/>
    <n v="2"/>
    <x v="1"/>
    <s v="RQ"/>
    <n v="999003165"/>
    <n v="4"/>
    <n v="2008"/>
    <d v="2008-02-26T00:00:00"/>
    <s v="14 WILSON AVE,  SOUTH RIVER NJ"/>
    <s v="SOUTH RIVER"/>
    <s v="JONES, FRANK &amp; DONNA"/>
  </r>
  <r>
    <s v="A-10522136"/>
    <n v="8"/>
    <x v="1"/>
    <n v="58"/>
    <s v="UNK"/>
    <s v="UNK"/>
    <s v="UNK"/>
    <n v="2"/>
    <x v="1"/>
    <s v="RQ"/>
    <n v="999003166"/>
    <n v="4"/>
    <n v="2001"/>
    <d v="2001-10-03T00:00:00"/>
    <s v="13 MARKS PL,  SOUTH RIVER NJ"/>
    <s v="SOUTH RIVER"/>
    <s v="MORTELLARO, VINCENT MICHAEL"/>
  </r>
  <r>
    <n v="30613852"/>
    <n v="29"/>
    <x v="1"/>
    <n v="58"/>
    <s v="UNK"/>
    <s v="UNK"/>
    <s v="UNK"/>
    <n v="1"/>
    <x v="1"/>
    <s v="RQ"/>
    <n v="999003167"/>
    <n v="3"/>
    <n v="2000"/>
    <d v="2000-02-09T00:00:00"/>
    <s v="11 LELAND AVE,  SOUTH RIVER NJ"/>
    <s v="SOUTH RIVER"/>
    <s v="HERNANDEZ, KLIGH BRAGA"/>
  </r>
  <r>
    <n v="82731492"/>
    <n v="17"/>
    <x v="1"/>
    <n v="58"/>
    <s v="sensus"/>
    <s v="NULL"/>
    <s v="NULL"/>
    <n v="2"/>
    <x v="1"/>
    <s v="RQ"/>
    <n v="999003168"/>
    <n v="4"/>
    <n v="2017"/>
    <d v="2017-04-10T00:00:00"/>
    <s v="46 DRAEGER PL,  SOUTH RIVER NJ"/>
    <s v="SOUTH RIVER"/>
    <s v="WILLIAMS, VENNANSHA G"/>
  </r>
  <r>
    <n v="28083585"/>
    <n v="12"/>
    <x v="1"/>
    <n v="58"/>
    <s v="UNK"/>
    <s v="UNK"/>
    <s v="UNK"/>
    <n v="1"/>
    <x v="1"/>
    <s v="RQ"/>
    <n v="999003171"/>
    <n v="3"/>
    <n v="1950"/>
    <d v="1950-01-01T00:00:00"/>
    <s v="58 WILLETT AVE,  SOUTH RIVER NJ"/>
    <s v="SOUTH RIVER"/>
    <s v="58 WILLETT LLC, "/>
  </r>
  <r>
    <n v="86488830"/>
    <n v="9"/>
    <x v="1"/>
    <n v="34"/>
    <s v="sensus"/>
    <s v="NULL"/>
    <s v="NULL"/>
    <n v="2"/>
    <x v="1"/>
    <s v="RQ"/>
    <n v="999003172"/>
    <n v="4"/>
    <n v="2020"/>
    <d v="2020-06-29T00:00:00"/>
    <s v="24 DEVOE ST MAIN HOUSE,  SOUTH RIVER NJ"/>
    <s v="SOUTH RIVER"/>
    <s v="GONCALVES DE ANDRADE, EDMAR"/>
  </r>
  <r>
    <n v="88420303"/>
    <n v="9"/>
    <x v="1"/>
    <n v="58"/>
    <s v="sensus"/>
    <s v="NULL"/>
    <s v="NULL"/>
    <n v="2"/>
    <x v="1"/>
    <s v="RQ"/>
    <n v="999003173"/>
    <n v="4"/>
    <n v="2020"/>
    <d v="2020-06-29T00:00:00"/>
    <s v="24 1/2 DEVOE ST GARAGE,  SOUTH RIVER NJ"/>
    <s v="SOUTH RIVER"/>
    <s v="GONCALVES DE ANDRADE, EDMAR"/>
  </r>
  <r>
    <n v="88420314"/>
    <n v="9"/>
    <x v="1"/>
    <s v="NULL"/>
    <s v="sensus"/>
    <s v="NULL"/>
    <s v="NULL"/>
    <n v="2"/>
    <x v="1"/>
    <s v="RQ"/>
    <n v="999003174"/>
    <n v="4"/>
    <n v="2021"/>
    <d v="2021-02-09T00:00:00"/>
    <s v="224 MAIN ST,  SOUTH RIVER NJ"/>
    <s v="SOUTH RIVER"/>
    <s v="HARE, JESSE"/>
  </r>
  <r>
    <n v="89574767"/>
    <n v="10"/>
    <x v="1"/>
    <s v="NULL"/>
    <s v="sensus"/>
    <s v="NULL"/>
    <s v="NULL"/>
    <n v="2"/>
    <x v="1"/>
    <s v="RQ"/>
    <n v="999003175"/>
    <n v="4"/>
    <n v="2021"/>
    <d v="2021-02-09T00:00:00"/>
    <s v="57 CHARLES ST,  SOUTH RIVER NJ"/>
    <s v="SOUTH RIVER"/>
    <s v="VICTORIANO VELAZQUER &amp; APARICIO, ELALIA DELIA &amp; OSCAR"/>
  </r>
  <r>
    <n v="38021279"/>
    <n v="10"/>
    <x v="1"/>
    <n v="58"/>
    <s v="UNK"/>
    <s v="UNK"/>
    <s v="UNK"/>
    <n v="2"/>
    <x v="1"/>
    <s v="RQ"/>
    <n v="999003176"/>
    <n v="4"/>
    <n v="2007"/>
    <d v="2007-03-16T00:00:00"/>
    <s v="16 HOLMES AVE,  SOUTH RIVER NJ"/>
    <s v="SOUTH RIVER"/>
    <s v="SANTANA, EMELY &amp; ERIK"/>
  </r>
  <r>
    <n v="89574759"/>
    <n v="15"/>
    <x v="1"/>
    <s v="NULL"/>
    <s v="sensus"/>
    <s v="NULL"/>
    <s v="NULL"/>
    <s v="NULL"/>
    <x v="1"/>
    <s v="RQ"/>
    <n v="999003177"/>
    <n v="4"/>
    <n v="2021"/>
    <d v="2021-08-23T00:00:00"/>
    <s v="238 OLD BRIDGE TPKE,  SOUTH RIVER NJ"/>
    <s v="SOUTH RIVER"/>
    <s v="LUCAS, CESARIO"/>
  </r>
  <r>
    <n v="36284338"/>
    <n v="12"/>
    <x v="1"/>
    <n v="58"/>
    <s v="UNK"/>
    <s v="UNK"/>
    <s v="UNK"/>
    <n v="1"/>
    <x v="1"/>
    <s v="RQ"/>
    <n v="999003179"/>
    <n v="3"/>
    <n v="1950"/>
    <d v="1950-01-01T00:00:00"/>
    <s v="115 WILLETT AVE A8,  SOUTH RIVER NJ"/>
    <s v="SOUTH RIVER"/>
    <s v="MARRERO, DARWIN"/>
  </r>
  <r>
    <n v="30105332"/>
    <n v="20"/>
    <x v="1"/>
    <n v="58"/>
    <s v="UNK"/>
    <s v="UNK"/>
    <s v="UNK"/>
    <n v="1"/>
    <x v="1"/>
    <s v="RQ"/>
    <n v="999003180"/>
    <n v="3"/>
    <n v="1999"/>
    <d v="1999-09-21T00:00:00"/>
    <s v="123 PRENTICE AVE,  SOUTH RIVER NJ"/>
    <s v="SOUTH RIVER"/>
    <s v="MARSHALL, SHANNON M"/>
  </r>
  <r>
    <n v="32411983"/>
    <n v="9"/>
    <x v="1"/>
    <n v="58"/>
    <s v="UNK"/>
    <s v="UNK"/>
    <s v="UNK"/>
    <n v="2"/>
    <x v="1"/>
    <s v="RQ"/>
    <n v="999003181"/>
    <n v="4"/>
    <n v="1999"/>
    <d v="1999-02-11T00:00:00"/>
    <s v="16 ALBOURNE ST,  SOUTH RIVER NJ"/>
    <s v="SOUTH RIVER"/>
    <s v="KOSE JR, GUVEN"/>
  </r>
  <r>
    <n v="64994160"/>
    <n v="11"/>
    <x v="1"/>
    <n v="58"/>
    <s v="UNK"/>
    <s v="UNK"/>
    <s v="UNK"/>
    <s v="NULL"/>
    <x v="1"/>
    <s v="RQ"/>
    <n v="999003184"/>
    <n v="4"/>
    <n v="2011"/>
    <d v="2011-09-01T00:00:00"/>
    <s v="157 HILLSIDE AVE 157 A,  SOUTH RIVER NJ"/>
    <s v="SOUTH RIVER"/>
    <s v="B CEMP PROPERTIES LLC, "/>
  </r>
  <r>
    <n v="35251620"/>
    <n v="20"/>
    <x v="1"/>
    <n v="58"/>
    <s v="UNK"/>
    <s v="UNK"/>
    <s v="UNK"/>
    <n v="2"/>
    <x v="1"/>
    <s v="RQ"/>
    <n v="999003185"/>
    <n v="3"/>
    <n v="1950"/>
    <d v="1950-01-01T00:00:00"/>
    <s v="93 PRENTICE AVE,  SOUTH RIVER NJ"/>
    <s v="SOUTH RIVER"/>
    <s v="CREMENTE, VARTINO"/>
  </r>
  <r>
    <n v="3025903"/>
    <n v="12"/>
    <x v="1"/>
    <n v="58"/>
    <s v="UNK"/>
    <s v="UNK"/>
    <s v="UNK"/>
    <n v="1"/>
    <x v="1"/>
    <s v="RQ"/>
    <n v="999003187"/>
    <n v="3"/>
    <n v="1950"/>
    <d v="1950-01-01T00:00:00"/>
    <s v="77 DIVISION ST,  SOUTH RIVER NJ"/>
    <s v="SOUTH RIVER"/>
    <s v="GARCIA MARMOL, MARCOS JOEL"/>
  </r>
  <r>
    <n v="35854620"/>
    <n v="8"/>
    <x v="1"/>
    <n v="58"/>
    <s v="UNK"/>
    <s v="UNK"/>
    <s v="UNK"/>
    <n v="1"/>
    <x v="1"/>
    <s v="RQ"/>
    <n v="999003188"/>
    <n v="3"/>
    <n v="1950"/>
    <d v="1950-01-01T00:00:00"/>
    <s v="15 RADCLIFFE ST,  SOUTH RIVER NJ"/>
    <s v="SOUTH RIVER"/>
    <s v="JACOBY, MARYJANE"/>
  </r>
  <r>
    <n v="32411842"/>
    <n v="4"/>
    <x v="1"/>
    <n v="58"/>
    <s v="UNK"/>
    <s v="UNK"/>
    <s v="UNK"/>
    <s v="NULL"/>
    <x v="1"/>
    <s v="RQ"/>
    <n v="999003189"/>
    <n v="3"/>
    <n v="2006"/>
    <d v="2006-06-12T00:00:00"/>
    <s v="9 HERMAN ST,  SOUTH RIVER NJ"/>
    <s v="SOUTH RIVER"/>
    <s v="MAYAM ENTERPRISES LLC, "/>
  </r>
  <r>
    <n v="72102904"/>
    <n v="14"/>
    <x v="1"/>
    <s v="NULL"/>
    <s v="sensus"/>
    <s v="NULL"/>
    <s v="NULL"/>
    <n v="2"/>
    <x v="1"/>
    <s v="RQ"/>
    <n v="999003191"/>
    <n v="4"/>
    <n v="2013"/>
    <d v="2013-05-14T00:00:00"/>
    <s v="20 JEFFRIE AVE,  SOUTH RIVER NJ"/>
    <s v="SOUTH RIVER"/>
    <s v="VAN CLEEF, REBECCA"/>
  </r>
  <r>
    <n v="85130926"/>
    <n v="31"/>
    <x v="1"/>
    <n v="58"/>
    <s v="sensus"/>
    <s v="NULL"/>
    <s v="NULL"/>
    <s v="NULL"/>
    <x v="1"/>
    <s v="RQ"/>
    <n v="999003192"/>
    <n v="4"/>
    <n v="2018"/>
    <d v="2018-06-29T00:00:00"/>
    <s v="15 GEORGE ST,  SOUTH RIVER NJ"/>
    <s v="SOUTH RIVER"/>
    <s v="CORDERO RODRIGUEZ, CESAR &amp; HELENE"/>
  </r>
  <r>
    <n v="32411654"/>
    <n v="24"/>
    <x v="1"/>
    <n v="58"/>
    <s v="UNK"/>
    <s v="UNK"/>
    <s v="UNK"/>
    <s v="NULL"/>
    <x v="1"/>
    <s v="RQ"/>
    <n v="999003193"/>
    <n v="3"/>
    <n v="1950"/>
    <d v="1950-01-01T00:00:00"/>
    <s v="264 WHITEHEAD AVE,  SOUTH RIVER NJ"/>
    <s v="SOUTH RIVER"/>
    <s v="LEGACY CHURCH INC, "/>
  </r>
  <r>
    <n v="35854639"/>
    <n v="10"/>
    <x v="1"/>
    <n v="58"/>
    <s v="UNK"/>
    <s v="UNK"/>
    <s v="UNK"/>
    <n v="1"/>
    <x v="1"/>
    <s v="RQ"/>
    <n v="999003196"/>
    <n v="3"/>
    <n v="2000"/>
    <d v="2000-09-21T00:00:00"/>
    <s v="55 CHARLES ST,  SOUTH RIVER NJ"/>
    <s v="SOUTH RIVER"/>
    <s v="MUNIZ, ROMEO"/>
  </r>
  <r>
    <s v="A030968"/>
    <n v="22"/>
    <x v="1"/>
    <n v="58"/>
    <s v="UNK"/>
    <s v="UNK"/>
    <s v="UNK"/>
    <s v="NULL"/>
    <x v="1"/>
    <s v="RQ"/>
    <n v="999003197"/>
    <n v="4"/>
    <n v="2001"/>
    <d v="2001-10-31T00:00:00"/>
    <s v="112 KAMM AVE,  SOUTH RIVER NJ"/>
    <s v="SOUTH RIVER"/>
    <s v="ATEHORTUA &amp; GOMEZ, JEAN PIERRE &amp; MELANIE"/>
  </r>
  <r>
    <n v="79640292"/>
    <n v="4"/>
    <x v="1"/>
    <n v="58"/>
    <s v="sensus"/>
    <s v="NULL"/>
    <s v="NULL"/>
    <n v="2"/>
    <x v="1"/>
    <s v="RQ"/>
    <n v="999003198"/>
    <n v="4"/>
    <n v="2015"/>
    <d v="2015-08-12T00:00:00"/>
    <s v="153 WHITEHEAD AVE APT A,  SOUTH RIVER NJ"/>
    <s v="SOUTH RIVER"/>
    <s v="PEREIRA &amp; BRAGA, DIEGO &amp; MICHELLE"/>
  </r>
  <r>
    <n v="62066206"/>
    <n v="17"/>
    <x v="1"/>
    <n v="58"/>
    <s v="UNK"/>
    <s v="UNK"/>
    <s v="UNK"/>
    <n v="2"/>
    <x v="1"/>
    <s v="RQ"/>
    <n v="999003199"/>
    <n v="4"/>
    <n v="2009"/>
    <d v="2009-05-27T00:00:00"/>
    <s v="5 APPLEBY AVE,  SOUTH RIVER NJ"/>
    <s v="SOUTH RIVER"/>
    <s v="SPAGNUOLO, CARMINE"/>
  </r>
  <r>
    <n v="31840360"/>
    <n v="27"/>
    <x v="1"/>
    <n v="58"/>
    <s v="UNK"/>
    <s v="UNK"/>
    <s v="UNK"/>
    <n v="1"/>
    <x v="1"/>
    <s v="RQ"/>
    <n v="999003200"/>
    <n v="3"/>
    <n v="1950"/>
    <d v="1950-01-01T00:00:00"/>
    <s v="110 JOHN ST,  SOUTH RIVER NJ"/>
    <s v="SOUTH RIVER"/>
    <s v="FERATOVIC, LAURA B"/>
  </r>
  <r>
    <n v="11152152"/>
    <n v="15"/>
    <x v="1"/>
    <n v="58"/>
    <s v="UNK"/>
    <s v="UNK"/>
    <s v="UNK"/>
    <n v="2"/>
    <x v="1"/>
    <s v="RQ"/>
    <n v="999003201"/>
    <n v="4"/>
    <n v="2001"/>
    <d v="2001-01-19T00:00:00"/>
    <s v="61 JAMES ST,  SOUTH RIVER NJ"/>
    <s v="SOUTH RIVER"/>
    <s v="FAHEY, ROBERT &amp; VITA"/>
  </r>
  <r>
    <s v="04P80061-X1950      "/>
    <n v="14"/>
    <x v="1"/>
    <n v="58"/>
    <s v="UNK"/>
    <s v="UNK"/>
    <s v="UNK"/>
    <n v="2"/>
    <x v="1"/>
    <s v="RQ"/>
    <n v="999003203"/>
    <n v="4"/>
    <n v="2005"/>
    <d v="2005-05-16T00:00:00"/>
    <s v="91 A WHITEHEAD,  SOUTH RIVER NJ"/>
    <s v="SOUTH RIVER"/>
    <s v="MARIANO, JOSE"/>
  </r>
  <r>
    <n v="79643353"/>
    <n v="29"/>
    <x v="1"/>
    <n v="58"/>
    <s v="sensus"/>
    <s v="NULL"/>
    <s v="NULL"/>
    <n v="2"/>
    <x v="1"/>
    <s v="RQ"/>
    <n v="999003205"/>
    <n v="4"/>
    <n v="2015"/>
    <d v="2015-07-27T00:00:00"/>
    <s v="9 BRIGHT ST,  SOUTH RIVER NJ"/>
    <s v="SOUTH RIVER"/>
    <s v="THOMORE, CARL"/>
  </r>
  <r>
    <s v="01J20267"/>
    <n v="25"/>
    <x v="1"/>
    <n v="58"/>
    <s v="UNK"/>
    <s v="UNK"/>
    <s v="UNK"/>
    <n v="2"/>
    <x v="1"/>
    <s v="RQ"/>
    <n v="999003206"/>
    <n v="3"/>
    <n v="1950"/>
    <d v="1950-01-01T00:00:00"/>
    <s v="15 MONUSH ST,  SOUTH RIVER NJ"/>
    <s v="SOUTH RIVER"/>
    <s v="FRANCOIS, DANIEL &amp; MARTINE"/>
  </r>
  <r>
    <n v="13254824"/>
    <n v="12"/>
    <x v="1"/>
    <n v="58"/>
    <s v="UNK"/>
    <s v="UNK"/>
    <s v="UNK"/>
    <n v="2"/>
    <x v="1"/>
    <s v="RQ"/>
    <n v="999003207"/>
    <n v="4"/>
    <n v="2000"/>
    <d v="2000-07-14T00:00:00"/>
    <s v="75 DIVISION ST,  SOUTH RIVER NJ"/>
    <s v="SOUTH RIVER"/>
    <s v="DESHA INVESTMENT LLC, "/>
  </r>
  <r>
    <n v="71538009"/>
    <n v="4"/>
    <x v="1"/>
    <n v="58"/>
    <s v="sensus"/>
    <s v="SENSUS"/>
    <s v="NULL"/>
    <s v="NULL"/>
    <x v="1"/>
    <s v="RQ"/>
    <n v="999003208"/>
    <n v="4"/>
    <n v="2012"/>
    <d v="2012-10-15T00:00:00"/>
    <s v="175 WHITEHEAD AVE,  SOUTH RIVER NJ"/>
    <s v="SOUTH RIVER"/>
    <s v="WHITEHEAD GARDEN LLC, "/>
  </r>
  <r>
    <n v="12099406"/>
    <n v="31"/>
    <x v="1"/>
    <n v="58"/>
    <s v="UNK"/>
    <s v="UNK"/>
    <s v="UNK"/>
    <n v="2"/>
    <x v="1"/>
    <s v="RQ"/>
    <n v="999003209"/>
    <n v="4"/>
    <n v="2007"/>
    <d v="2007-03-13T00:00:00"/>
    <s v="31 THOMAS ST 1ST FL,  SOUTH RIVER NJ"/>
    <s v="SOUTH RIVER"/>
    <s v="ELLIOTT, JENNIFER"/>
  </r>
  <r>
    <n v="30613511"/>
    <n v="11"/>
    <x v="1"/>
    <n v="58"/>
    <s v="UNK"/>
    <s v="UNK"/>
    <s v="UNK"/>
    <n v="1"/>
    <x v="1"/>
    <s v="RQ"/>
    <n v="999003210"/>
    <n v="3"/>
    <n v="2004"/>
    <d v="2004-01-12T00:00:00"/>
    <s v="13 ALLGAIR ST,  SOUTH RIVER NJ"/>
    <s v="SOUTH RIVER"/>
    <s v="BARRIA RODIGUEZ, GABRIELA A"/>
  </r>
  <r>
    <n v="28083568"/>
    <n v="22"/>
    <x v="1"/>
    <n v="58"/>
    <s v="UNK"/>
    <s v="UNK"/>
    <s v="UNK"/>
    <n v="1"/>
    <x v="1"/>
    <s v="RQ"/>
    <n v="999003211"/>
    <n v="3"/>
    <n v="1950"/>
    <d v="1950-01-01T00:00:00"/>
    <s v="22 RIDGE RD,  SOUTH RIVER NJ"/>
    <s v="SOUTH RIVER"/>
    <s v="MEKAIL, CHRIS &amp; HAIDY"/>
  </r>
  <r>
    <n v="31448171"/>
    <n v="20"/>
    <x v="1"/>
    <n v="58"/>
    <s v="UNK"/>
    <s v="UNK"/>
    <s v="UNK"/>
    <n v="2"/>
    <x v="1"/>
    <s v="RQ"/>
    <n v="999003213"/>
    <n v="3"/>
    <n v="1950"/>
    <d v="1950-01-01T00:00:00"/>
    <s v="33 ARMSTRONG AVE,  SOUTH RIVER NJ"/>
    <s v="SOUTH RIVER"/>
    <s v="VARGO, ROBERT"/>
  </r>
  <r>
    <n v="46409201"/>
    <n v="2"/>
    <x v="1"/>
    <n v="58"/>
    <s v="UNK"/>
    <s v="UNK"/>
    <s v="UNK"/>
    <n v="1"/>
    <x v="1"/>
    <s v="RQ"/>
    <n v="999003214"/>
    <n v="3"/>
    <n v="1999"/>
    <d v="1999-11-03T00:00:00"/>
    <s v="24 FERRY ST APT 1A,  SOUTH RIVER NJ"/>
    <s v="SOUTH RIVER"/>
    <s v="GIBSON&amp;HALICKI&amp;HENDERSON&amp;DAVIS, TARA&amp;SAMANTHA&amp;JONATHAN&amp;LILI"/>
  </r>
  <r>
    <n v="87061420"/>
    <n v="7"/>
    <x v="1"/>
    <n v="58"/>
    <s v="UNK"/>
    <s v="UNK"/>
    <s v="UNK"/>
    <n v="2"/>
    <x v="1"/>
    <s v="RQ"/>
    <n v="999003216"/>
    <n v="4"/>
    <n v="2000"/>
    <d v="2000-01-13T00:00:00"/>
    <s v="13 PULAWSKI AVE,  SOUTH RIVER NJ"/>
    <s v="SOUTH RIVER"/>
    <s v="PRIHOGENCO, VICTORIA"/>
  </r>
  <r>
    <n v="30105302"/>
    <n v="11"/>
    <x v="1"/>
    <n v="58"/>
    <s v="UNK"/>
    <s v="UNK"/>
    <s v="UNK"/>
    <n v="1"/>
    <x v="1"/>
    <s v="RQ"/>
    <n v="999003217"/>
    <n v="3"/>
    <n v="2000"/>
    <d v="2000-12-12T00:00:00"/>
    <s v="261 MAIN ST,  SOUTH RIVER NJ"/>
    <s v="SOUTH RIVER"/>
    <s v="SANCIVIERI &amp; MORELL, JANDALIS &amp; CHRISTIAN G"/>
  </r>
  <r>
    <n v="44005029"/>
    <n v="20"/>
    <x v="1"/>
    <n v="58"/>
    <s v="UNK"/>
    <s v="UNK"/>
    <s v="UNK"/>
    <n v="1"/>
    <x v="1"/>
    <s v="RQ"/>
    <n v="999003218"/>
    <n v="3"/>
    <n v="2001"/>
    <d v="2001-08-24T00:00:00"/>
    <s v="60 PRENTICE AVE,  SOUTH RIVER NJ"/>
    <s v="SOUTH RIVER"/>
    <s v="GONZALEZ AGUILAR, MARINO"/>
  </r>
  <r>
    <n v="8541575"/>
    <n v="31"/>
    <x v="1"/>
    <n v="58"/>
    <s v="UNK"/>
    <s v="UNK"/>
    <s v="UNK"/>
    <n v="2"/>
    <x v="1"/>
    <s v="RQ"/>
    <n v="999003222"/>
    <n v="4"/>
    <n v="2006"/>
    <d v="2006-08-30T00:00:00"/>
    <s v="34 THOMAS ST,  SOUTH RIVER NJ"/>
    <s v="SOUTH RIVER"/>
    <s v="CONSIGLIO, KEVIN &amp; ANTHONY"/>
  </r>
  <r>
    <n v="89574775"/>
    <n v="10"/>
    <x v="1"/>
    <s v="NULL"/>
    <s v="sensus"/>
    <s v="NULL"/>
    <s v="NULL"/>
    <s v="NULL"/>
    <x v="1"/>
    <s v="RQ"/>
    <n v="999003224"/>
    <n v="4"/>
    <n v="2021"/>
    <d v="2021-03-19T00:00:00"/>
    <s v="3 MILLER ST 2ND METER,  SOUTH RIVER NJ"/>
    <s v="SOUTH RIVER"/>
    <s v="PENA, MIRKA &amp; FRANCISCO"/>
  </r>
  <r>
    <n v="50999907"/>
    <n v="21"/>
    <x v="1"/>
    <n v="58"/>
    <s v="UNK"/>
    <s v="UNK"/>
    <s v="UNK"/>
    <n v="2"/>
    <x v="1"/>
    <s v="RQ"/>
    <n v="999003225"/>
    <n v="4"/>
    <n v="2003"/>
    <d v="2003-02-07T00:00:00"/>
    <s v="4 WILLIAM ST,  SOUTH RIVER NJ"/>
    <s v="SOUTH RIVER"/>
    <s v="GODOY TOCTO, WILLIAM E"/>
  </r>
  <r>
    <n v="32411886"/>
    <n v="19"/>
    <x v="1"/>
    <n v="58"/>
    <s v="UNK"/>
    <s v="UNK"/>
    <s v="UNK"/>
    <n v="1"/>
    <x v="1"/>
    <s v="RQ"/>
    <n v="999003226"/>
    <n v="3"/>
    <n v="1950"/>
    <d v="1950-01-01T00:00:00"/>
    <s v="23 SUNSET ST,  SOUTH RIVER NJ"/>
    <s v="SOUTH RIVER"/>
    <s v="PINEDA, MARIEDOR"/>
  </r>
  <r>
    <n v="65050982"/>
    <n v="11"/>
    <x v="1"/>
    <n v="58"/>
    <s v="UNK"/>
    <s v="UNK"/>
    <s v="UNK"/>
    <n v="2"/>
    <x v="1"/>
    <s v="RQ"/>
    <n v="999003227"/>
    <n v="4"/>
    <n v="2015"/>
    <d v="2015-01-28T00:00:00"/>
    <s v="23 JAMES ST 1ST FL,  SOUTH RIVER NJ"/>
    <s v="SOUTH RIVER"/>
    <s v="BARA &amp; SOARES, SHAUN M &amp; DIANA S"/>
  </r>
  <r>
    <n v="32411646"/>
    <n v="15"/>
    <x v="1"/>
    <n v="58"/>
    <s v="UNK"/>
    <s v="UNK"/>
    <s v="UNK"/>
    <n v="1"/>
    <x v="1"/>
    <s v="RQ"/>
    <n v="999003228"/>
    <n v="3"/>
    <n v="1950"/>
    <d v="1950-01-01T00:00:00"/>
    <s v="200 OLD BRIDGE TPKE,  SOUTH RIVER NJ"/>
    <s v="SOUTH RIVER"/>
    <s v="TUAPANTE &amp; TIRADO &amp; VELETANGA, R. &amp; X. &amp; J."/>
  </r>
  <r>
    <n v="87732808"/>
    <n v="3"/>
    <x v="1"/>
    <n v="58"/>
    <s v="sensus"/>
    <s v="NULL"/>
    <s v="NULL"/>
    <n v="2"/>
    <x v="1"/>
    <s v="RQ"/>
    <n v="999003229"/>
    <n v="4"/>
    <n v="2020"/>
    <d v="2020-02-24T00:00:00"/>
    <s v="72 DARROW ST,  SOUTH RIVER NJ"/>
    <s v="SOUTH RIVER"/>
    <s v="MORALES, JOEL"/>
  </r>
  <r>
    <n v="32411874"/>
    <n v="7"/>
    <x v="1"/>
    <n v="58"/>
    <s v="UNK"/>
    <s v="UNK"/>
    <s v="UNK"/>
    <n v="1"/>
    <x v="1"/>
    <s v="RQ"/>
    <n v="999003231"/>
    <n v="3"/>
    <n v="1950"/>
    <d v="1950-01-01T00:00:00"/>
    <s v="93 CLEVELAND AVE,  SOUTH RIVER NJ"/>
    <s v="SOUTH RIVER"/>
    <s v="WALSHAK, FREDERICK ALFRED &amp; KARLA"/>
  </r>
  <r>
    <n v="87732816"/>
    <n v="1"/>
    <x v="1"/>
    <s v="NULL"/>
    <s v="sensus"/>
    <s v="NULL"/>
    <s v="NULL"/>
    <s v="NULL"/>
    <x v="1"/>
    <s v="CQ"/>
    <n v="999003233"/>
    <n v="4"/>
    <n v="2021"/>
    <d v="2021-03-31T00:00:00"/>
    <s v="46 MAIN STNEW METER #1,  SOUTH RIVER NJ"/>
    <s v="SOUTH RIVER"/>
    <s v="46 MAIN ST LLC, "/>
  </r>
  <r>
    <n v="87732797"/>
    <n v="1"/>
    <x v="1"/>
    <s v="NULL"/>
    <s v="sensus"/>
    <s v="NULL"/>
    <s v="NULL"/>
    <s v="NULL"/>
    <x v="1"/>
    <s v="CQ"/>
    <n v="999003234"/>
    <n v="4"/>
    <n v="2021"/>
    <d v="2021-03-31T00:00:00"/>
    <s v="46 MAIN STNEW METER #2,  SOUTH RIVER NJ"/>
    <s v="SOUTH RIVER"/>
    <s v="46 MAIN ST LLC, "/>
  </r>
  <r>
    <s v="11R72316"/>
    <n v="20"/>
    <x v="1"/>
    <n v="58"/>
    <s v="UNK"/>
    <s v="UNK"/>
    <s v="UNK"/>
    <n v="2"/>
    <x v="1"/>
    <s v="RQ"/>
    <n v="999003235"/>
    <n v="4"/>
    <n v="2005"/>
    <d v="2005-10-24T00:00:00"/>
    <s v="58 WHITEHEAD AVE,  SOUTH RIVER NJ"/>
    <s v="SOUTH RIVER"/>
    <s v="GONCALVES, RICARDO"/>
  </r>
  <r>
    <n v="53493534"/>
    <n v="6"/>
    <x v="1"/>
    <n v="58"/>
    <s v="UNK"/>
    <s v="UNK"/>
    <s v="UNK"/>
    <s v="NULL"/>
    <x v="1"/>
    <s v="RQ"/>
    <n v="999003236"/>
    <n v="4"/>
    <n v="2017"/>
    <d v="2017-12-26T00:00:00"/>
    <s v="10 FRANKLIN ST 2FL,  SOUTH RIVER NJ"/>
    <s v="SOUTH RIVER"/>
    <s v="CHESEK, MARGARET"/>
  </r>
  <r>
    <n v="1669708"/>
    <n v="19"/>
    <x v="1"/>
    <n v="58"/>
    <s v="UNK"/>
    <s v="UNK"/>
    <s v="UNK"/>
    <s v="NULL"/>
    <x v="1"/>
    <s v="RQ"/>
    <n v="999003237"/>
    <n v="3"/>
    <n v="1950"/>
    <d v="1950-01-01T00:00:00"/>
    <s v="45 LEONARDINE AVE,  SOUTH RIVER NJ"/>
    <s v="SOUTH RIVER"/>
    <s v="SERRANO, STACEY &amp; DEMETRIUS"/>
  </r>
  <r>
    <n v="30613578"/>
    <n v="20"/>
    <x v="1"/>
    <n v="58"/>
    <s v="UNK"/>
    <s v="UNK"/>
    <s v="UNK"/>
    <n v="1"/>
    <x v="1"/>
    <s v="RQ"/>
    <n v="999003238"/>
    <n v="3"/>
    <n v="1950"/>
    <d v="1950-01-01T00:00:00"/>
    <s v="62 PRENTICE AVE,  SOUTH RIVER NJ"/>
    <s v="SOUTH RIVER"/>
    <s v="CHOWDHURY, ARAFAT U"/>
  </r>
  <r>
    <n v="84406944"/>
    <n v="5"/>
    <x v="1"/>
    <n v="34"/>
    <s v="sensus"/>
    <s v="NULL"/>
    <s v="NULL"/>
    <n v="2"/>
    <x v="1"/>
    <s v="RQ"/>
    <n v="999003240"/>
    <n v="4"/>
    <n v="2018"/>
    <d v="2018-11-21T00:00:00"/>
    <s v="162 MAIN ST APT1,  SOUTH RIVER NJ"/>
    <s v="SOUTH RIVER"/>
    <s v="MARTINEZ&amp;SARMIENTO&amp;SARMIENTO&amp;ROSALES, JUAN&amp;ESPERANZA&amp;ELVIS&amp;MANUEL"/>
  </r>
  <r>
    <n v="81244798"/>
    <n v="12"/>
    <x v="1"/>
    <n v="58"/>
    <s v="sensus"/>
    <s v="NULL"/>
    <s v="NULL"/>
    <n v="2"/>
    <x v="1"/>
    <s v="RQ"/>
    <n v="999003241"/>
    <n v="4"/>
    <n v="2016"/>
    <d v="2016-05-11T00:00:00"/>
    <s v="131 WHITEHEAD AVE,  SOUTH RIVER NJ"/>
    <s v="SOUTH RIVER"/>
    <s v="VILLEDA, ISRAEL"/>
  </r>
  <r>
    <n v="81687735"/>
    <n v="6"/>
    <x v="1"/>
    <n v="58"/>
    <s v="sensus"/>
    <s v="NULL"/>
    <s v="NULL"/>
    <n v="2"/>
    <x v="1"/>
    <s v="RQ"/>
    <n v="999003242"/>
    <n v="4"/>
    <n v="2016"/>
    <d v="2016-08-16T00:00:00"/>
    <s v="5 PAUL AVE,  SOUTH RIVER NJ"/>
    <s v="SOUTH RIVER"/>
    <s v="DAROCHA HOLDINGS LLC, "/>
  </r>
  <r>
    <n v="84406568"/>
    <n v="12"/>
    <x v="1"/>
    <n v="58"/>
    <s v="sensus"/>
    <s v="NULL"/>
    <s v="NULL"/>
    <n v="2"/>
    <x v="1"/>
    <s v="RQ"/>
    <n v="999003244"/>
    <n v="4"/>
    <n v="2018"/>
    <d v="2018-03-13T00:00:00"/>
    <s v="86 WILLETT AVE,  SOUTH RIVER NJ"/>
    <s v="SOUTH RIVER"/>
    <s v="HUSSAIN, MUHAMMAD"/>
  </r>
  <r>
    <s v="02H71404"/>
    <n v="7"/>
    <x v="1"/>
    <n v="58"/>
    <s v="UNK"/>
    <s v="UNK"/>
    <s v="UNK"/>
    <n v="2"/>
    <x v="1"/>
    <s v="RQ"/>
    <n v="999003245"/>
    <n v="3"/>
    <n v="1950"/>
    <d v="1950-01-01T00:00:00"/>
    <s v="3 PARK AVE,  SOUTH RIVER NJ"/>
    <s v="SOUTH RIVER"/>
    <s v="DAS NEVES OLIVERA &amp; MATOS CACADOR, DANIEL &amp; ELISABETE"/>
  </r>
  <r>
    <n v="35251251"/>
    <n v="10"/>
    <x v="1"/>
    <n v="58"/>
    <s v="UNK"/>
    <s v="UNK"/>
    <s v="UNK"/>
    <n v="1"/>
    <x v="1"/>
    <s v="RQ"/>
    <n v="999003246"/>
    <n v="3"/>
    <n v="2010"/>
    <d v="2010-12-29T00:00:00"/>
    <s v="2 LINCOLN ST 79 WILLETT,  SOUTH RIVER NJ"/>
    <s v="SOUTH RIVER"/>
    <s v="LEONARDO VELASCO&amp;JACQELINE LOPEZ&amp;FRANCISCO&amp;YVETTE GOMEZ, "/>
  </r>
  <r>
    <n v="32334107"/>
    <n v="9"/>
    <x v="1"/>
    <n v="58"/>
    <s v="UNK"/>
    <s v="UNK"/>
    <s v="UNK"/>
    <n v="1"/>
    <x v="1"/>
    <s v="RQ"/>
    <n v="999003249"/>
    <n v="3"/>
    <n v="1950"/>
    <d v="1950-01-01T00:00:00"/>
    <s v="19 ROOSEVELT ST,  SOUTH RIVER NJ"/>
    <s v="SOUTH RIVER"/>
    <s v="VERA, LUIS"/>
  </r>
  <r>
    <n v="32411839"/>
    <n v="13"/>
    <x v="1"/>
    <n v="58"/>
    <s v="UNK"/>
    <s v="UNK"/>
    <s v="UNK"/>
    <n v="1"/>
    <x v="1"/>
    <s v="RQ"/>
    <n v="999003250"/>
    <n v="3"/>
    <n v="1950"/>
    <d v="1950-01-01T00:00:00"/>
    <s v="27 JOHNSON PL,  SOUTH RIVER NJ"/>
    <s v="SOUTH RIVER"/>
    <s v="BERG, CHRISTOPHER E"/>
  </r>
  <r>
    <n v="70757711"/>
    <n v="9"/>
    <x v="1"/>
    <n v="58"/>
    <s v="UNK"/>
    <s v="UNK"/>
    <s v="UNK"/>
    <n v="2"/>
    <x v="1"/>
    <s v="RQ"/>
    <n v="999003251"/>
    <n v="4"/>
    <n v="2012"/>
    <d v="2012-05-09T00:00:00"/>
    <s v="63 ROOSEVELT ST,  SOUTH RIVER NJ"/>
    <s v="SOUTH RIVER"/>
    <s v="FILLPPATOS, KERRY I"/>
  </r>
  <r>
    <n v="59666945"/>
    <n v="12"/>
    <x v="1"/>
    <n v="58"/>
    <s v="UNK"/>
    <s v="UNK"/>
    <s v="UNK"/>
    <n v="2"/>
    <x v="1"/>
    <s v="RQ"/>
    <n v="999003252"/>
    <n v="4"/>
    <n v="2006"/>
    <d v="2006-08-29T00:00:00"/>
    <s v="62 WILLETT AVE,  SOUTH RIVER NJ"/>
    <s v="SOUTH RIVER"/>
    <s v="E&amp;C GONCALVES-D&amp;E FERNANDES-E NUNES, "/>
  </r>
  <r>
    <n v="33559611"/>
    <n v="15"/>
    <x v="1"/>
    <n v="58"/>
    <s v="UNK"/>
    <s v="UNK"/>
    <s v="UNK"/>
    <s v="NULL"/>
    <x v="1"/>
    <s v="RQ"/>
    <n v="999003253"/>
    <n v="3"/>
    <n v="1950"/>
    <d v="1950-01-01T00:00:00"/>
    <s v="216 OLD BRIDGE TPKE,  SOUTH RIVER NJ"/>
    <s v="SOUTH RIVER"/>
    <s v="PPAK LLC, "/>
  </r>
  <r>
    <n v="31840223"/>
    <n v="4"/>
    <x v="1"/>
    <n v="58"/>
    <s v="UNK"/>
    <s v="UNK"/>
    <s v="UNK"/>
    <n v="1"/>
    <x v="1"/>
    <s v="RQ"/>
    <n v="999003254"/>
    <n v="3"/>
    <n v="1950"/>
    <d v="1950-01-01T00:00:00"/>
    <s v="38 NORTHSIDE AVE,  SOUTH RIVER NJ"/>
    <s v="SOUTH RIVER"/>
    <s v="RAMIREZ, ARCENIO"/>
  </r>
  <r>
    <n v="10527093"/>
    <n v="7"/>
    <x v="1"/>
    <n v="58"/>
    <s v="UNK"/>
    <s v="UNK"/>
    <s v="UNK"/>
    <n v="2"/>
    <x v="1"/>
    <s v="RQ"/>
    <n v="999003255"/>
    <n v="4"/>
    <n v="1950"/>
    <d v="1950-01-01T00:00:00"/>
    <s v="11 HOLLYWOOD ST,  SOUTH RIVER NJ"/>
    <s v="SOUTH RIVER"/>
    <s v="FERNANDES &amp; SASSINE, VICKIE &amp; PETER"/>
  </r>
  <r>
    <n v="49727939"/>
    <n v="24"/>
    <x v="1"/>
    <n v="58"/>
    <s v="UNK"/>
    <s v="UNK"/>
    <s v="UNK"/>
    <n v="1"/>
    <x v="1"/>
    <s v="RQ"/>
    <n v="999003257"/>
    <n v="4"/>
    <n v="2001"/>
    <d v="2001-06-15T00:00:00"/>
    <s v="65 AUGUSTA ST,  SOUTH RIVER NJ"/>
    <s v="SOUTH RIVER"/>
    <s v="LUCAS, ELVINE"/>
  </r>
  <r>
    <n v="86487491"/>
    <n v="19"/>
    <x v="1"/>
    <n v="58"/>
    <s v="sensus"/>
    <s v="NULL"/>
    <s v="NULL"/>
    <n v="2"/>
    <x v="1"/>
    <s v="RQ"/>
    <n v="999003258"/>
    <n v="4"/>
    <n v="2019"/>
    <d v="2019-04-23T00:00:00"/>
    <s v="14 SHEINFINE AVE,  SOUTH RIVER NJ"/>
    <s v="SOUTH RIVER"/>
    <s v="MENDIETA JR, RONALD &amp; JEANETTE"/>
  </r>
  <r>
    <n v="59666930"/>
    <n v="20"/>
    <x v="1"/>
    <n v="58"/>
    <s v="UNK"/>
    <s v="UNK"/>
    <s v="UNK"/>
    <n v="2"/>
    <x v="1"/>
    <s v="RQ"/>
    <n v="999003260"/>
    <n v="4"/>
    <n v="2006"/>
    <d v="2006-08-16T00:00:00"/>
    <s v="72 PRENTICE AVE,  SOUTH RIVER NJ"/>
    <s v="SOUTH RIVER"/>
    <s v="PORTO, MARCILEY"/>
  </r>
  <r>
    <n v="84406581"/>
    <n v="17"/>
    <x v="1"/>
    <n v="58"/>
    <s v="sensus"/>
    <s v="NULL"/>
    <s v="NULL"/>
    <n v="2"/>
    <x v="1"/>
    <s v="RQ"/>
    <n v="999003263"/>
    <n v="4"/>
    <n v="2018"/>
    <d v="2018-04-09T00:00:00"/>
    <s v="8 NEW ST,  SOUTH RIVER NJ"/>
    <s v="SOUTH RIVER"/>
    <s v="SAINT VICTOR, CARLO VLADIMIR &amp; CLARIBEL"/>
  </r>
  <r>
    <n v="37286073"/>
    <n v="9"/>
    <x v="1"/>
    <n v="58"/>
    <s v="UNK"/>
    <s v="UNK"/>
    <s v="UNK"/>
    <n v="1"/>
    <x v="1"/>
    <s v="RQ"/>
    <n v="999003266"/>
    <n v="3"/>
    <n v="2011"/>
    <d v="2011-12-20T00:00:00"/>
    <s v="44 ROOSEVELT ST,  SOUTH RIVER NJ"/>
    <s v="SOUTH RIVER"/>
    <s v="RODRIGUEZ &amp; GRAHAM II, ARYSSA CARLITA&amp;MICHAEL ANTHONY"/>
  </r>
  <r>
    <n v="77585775"/>
    <n v="27"/>
    <x v="1"/>
    <n v="1"/>
    <s v="sensus"/>
    <s v="NULL"/>
    <s v="NULL"/>
    <n v="2"/>
    <x v="1"/>
    <s v="RQ"/>
    <n v="999003267"/>
    <n v="4"/>
    <n v="2015"/>
    <d v="2015-06-12T00:00:00"/>
    <s v="518 OLD BRIDGE TPKE,  SOUTH RIVER NJ"/>
    <s v="SOUTH RIVER"/>
    <s v="OBT PROPERTIES LLC, "/>
  </r>
  <r>
    <n v="61216725"/>
    <n v="9"/>
    <x v="1"/>
    <n v="58"/>
    <s v="UNK"/>
    <s v="UNK"/>
    <s v="UNK"/>
    <n v="2"/>
    <x v="1"/>
    <s v="RQ"/>
    <n v="999003268"/>
    <n v="4"/>
    <n v="2007"/>
    <d v="2007-06-19T00:00:00"/>
    <s v="222 MAIN ST,  SOUTH RIVER NJ"/>
    <s v="SOUTH RIVER"/>
    <s v="ARNOLD &amp; DRESIE ARNOLD, BRENDAN F &amp; ELIZABETH M"/>
  </r>
  <r>
    <n v="887177"/>
    <n v="15"/>
    <x v="1"/>
    <n v="58"/>
    <s v="UNK"/>
    <s v="UNK"/>
    <s v="UNK"/>
    <n v="1"/>
    <x v="1"/>
    <s v="RQ"/>
    <n v="999003269"/>
    <n v="3"/>
    <n v="1950"/>
    <d v="1950-01-01T00:00:00"/>
    <s v="19 ARLINGTON AVE,  SOUTH RIVER NJ"/>
    <s v="SOUTH RIVER"/>
    <s v="SOARES, DJALMA F &amp; CHERYL A"/>
  </r>
  <r>
    <n v="89574772"/>
    <n v="24"/>
    <x v="1"/>
    <s v="NULL"/>
    <s v="sensus"/>
    <s v="NULL"/>
    <s v="NULL"/>
    <n v="2"/>
    <x v="1"/>
    <s v="RQ"/>
    <n v="999003270"/>
    <n v="4"/>
    <n v="2021"/>
    <d v="2021-01-19T00:00:00"/>
    <s v="411 WHITEHEAD AVE SUITE 7,  SOUTH RIVER NJ"/>
    <s v="SOUTH RIVER"/>
    <s v="PERFECTION IMAGING LLC, "/>
  </r>
  <r>
    <n v="63081952"/>
    <n v="18"/>
    <x v="1"/>
    <n v="100"/>
    <s v="UNK"/>
    <s v="UNK"/>
    <s v="UNK"/>
    <n v="2"/>
    <x v="1"/>
    <s v="RQ"/>
    <n v="999003271"/>
    <n v="4"/>
    <n v="2008"/>
    <d v="2008-09-02T00:00:00"/>
    <s v="67 69 WHITEHEAD AVE APT A,  SOUTH RIVER NJ"/>
    <s v="SOUTH RIVER"/>
    <s v="LOVING HANDS CAT RESCUE, REGINA SWEENEY"/>
  </r>
  <r>
    <n v="62066123"/>
    <n v="5"/>
    <x v="1"/>
    <n v="58"/>
    <s v="UNK"/>
    <s v="UNK"/>
    <s v="UNK"/>
    <n v="2"/>
    <x v="1"/>
    <s v="RQ"/>
    <n v="999003272"/>
    <n v="4"/>
    <n v="2007"/>
    <d v="2007-10-12T00:00:00"/>
    <s v="97 GEORGE ST,  SOUTH RIVER NJ"/>
    <s v="SOUTH RIVER"/>
    <s v="OUCHAKOVA &amp; ACETY, ELENA &amp; EDWIN"/>
  </r>
  <r>
    <n v="37184946"/>
    <n v="27"/>
    <x v="1"/>
    <n v="58"/>
    <s v="UNK"/>
    <s v="UNK"/>
    <s v="UNK"/>
    <s v="NULL"/>
    <x v="1"/>
    <s v="RQ"/>
    <n v="999003273"/>
    <n v="4"/>
    <n v="1950"/>
    <d v="1950-01-01T00:00:00"/>
    <s v="452 OLD BRIDGE TPKE,  SOUTH RIVER NJ"/>
    <s v="SOUTH RIVER"/>
    <s v="VICTOR OLIVERES, MARISEL C"/>
  </r>
  <r>
    <n v="82508232"/>
    <n v="12"/>
    <x v="1"/>
    <n v="58"/>
    <s v="sensus"/>
    <s v="NULL"/>
    <s v="NULL"/>
    <n v="2"/>
    <x v="1"/>
    <s v="RQ"/>
    <n v="999003274"/>
    <n v="4"/>
    <n v="2018"/>
    <d v="2018-01-12T00:00:00"/>
    <s v="WHITEHEAD AVE REAR,  SOUTH RIVER NJ"/>
    <s v="SOUTH RIVER"/>
    <s v="Y &amp; F DEALS INC, "/>
  </r>
  <r>
    <n v="87078523"/>
    <n v="15"/>
    <x v="1"/>
    <n v="58"/>
    <s v="NULL"/>
    <s v="NULL"/>
    <s v="NULL"/>
    <n v="2"/>
    <x v="1"/>
    <s v="RQ"/>
    <n v="999003276"/>
    <n v="4"/>
    <n v="2019"/>
    <d v="2019-08-20T00:00:00"/>
    <s v="68 JAMES ST,  SOUTH RIVER NJ"/>
    <s v="SOUTH RIVER"/>
    <s v="OLALEYE, SEGUN OJO"/>
  </r>
  <r>
    <n v="13358228"/>
    <n v="28"/>
    <x v="1"/>
    <n v="100"/>
    <s v="UNK"/>
    <s v="UNK"/>
    <s v="UNK"/>
    <n v="2"/>
    <x v="1"/>
    <s v="RQ"/>
    <n v="999003277"/>
    <n v="4"/>
    <n v="2004"/>
    <d v="2004-10-19T00:00:00"/>
    <s v="48 VETERANS DR,  SOUTH RIVER NJ"/>
    <s v="SOUTH RIVER"/>
    <s v="MAHMOUD, AYMAN"/>
  </r>
  <r>
    <n v="81687733"/>
    <n v="10"/>
    <x v="1"/>
    <n v="58"/>
    <s v="sensus"/>
    <s v="NULL"/>
    <s v="NULL"/>
    <n v="2"/>
    <x v="1"/>
    <s v="RQ"/>
    <n v="999003278"/>
    <n v="4"/>
    <n v="2016"/>
    <d v="2016-08-16T00:00:00"/>
    <s v="31 STANTON ST,  SOUTH RIVER NJ"/>
    <s v="SOUTH RIVER"/>
    <s v="DE LA LUZ, CELIA MARIA"/>
  </r>
  <r>
    <n v="35251619"/>
    <n v="18"/>
    <x v="1"/>
    <n v="58"/>
    <s v="UNK"/>
    <s v="UNK"/>
    <s v="UNK"/>
    <n v="1"/>
    <x v="1"/>
    <s v="RQ"/>
    <n v="999003279"/>
    <n v="3"/>
    <n v="1950"/>
    <d v="1950-01-01T00:00:00"/>
    <s v="32 SOUTHSIDE AVE,  SOUTH RIVER NJ"/>
    <s v="SOUTH RIVER"/>
    <s v="SANTOS MORALES, MELVIN &amp; ERCILIA M"/>
  </r>
  <r>
    <n v="83277168"/>
    <n v="17"/>
    <x v="1"/>
    <n v="58"/>
    <s v="sensus"/>
    <s v="NULL"/>
    <s v="NULL"/>
    <n v="2"/>
    <x v="1"/>
    <s v="RQ"/>
    <n v="999003280"/>
    <n v="4"/>
    <n v="2017"/>
    <d v="2017-09-01T00:00:00"/>
    <s v="4 NEW ST,  SOUTH RIVER NJ"/>
    <s v="SOUTH RIVER"/>
    <s v="VILLALTA, J &amp; QUINTANILLA, K ETALS, "/>
  </r>
  <r>
    <n v="55831590"/>
    <n v="16"/>
    <x v="1"/>
    <n v="58"/>
    <s v="UNK"/>
    <s v="UNK"/>
    <s v="UNK"/>
    <n v="1"/>
    <x v="1"/>
    <s v="RQ"/>
    <n v="999003281"/>
    <n v="3"/>
    <n v="1950"/>
    <d v="1950-01-01T00:00:00"/>
    <s v="8 CENTER ST,  SOUTH RIVER NJ"/>
    <s v="SOUTH RIVER"/>
    <s v="TEJEDA CHACARRIA, CONZUELO"/>
  </r>
  <r>
    <n v="45070181"/>
    <n v="23"/>
    <x v="1"/>
    <n v="58"/>
    <s v="UNK"/>
    <s v="UNK"/>
    <s v="UNK"/>
    <s v="NULL"/>
    <x v="1"/>
    <s v="RQ"/>
    <n v="999003282"/>
    <n v="3"/>
    <n v="1999"/>
    <d v="1999-04-06T00:00:00"/>
    <s v="143 WILLIAM ST,  SOUTH RIVER NJ"/>
    <s v="SOUTH RIVER"/>
    <s v="GLOBAL INVESTORS INC, "/>
  </r>
  <r>
    <n v="2480533"/>
    <n v="15"/>
    <x v="1"/>
    <n v="58"/>
    <s v="UNK"/>
    <s v="UNK"/>
    <s v="UNK"/>
    <n v="2"/>
    <x v="1"/>
    <s v="RQ"/>
    <n v="999003283"/>
    <n v="4"/>
    <n v="1950"/>
    <d v="1950-01-01T00:00:00"/>
    <s v="18 FAIRVIEW AVE,  SOUTH RIVER NJ"/>
    <s v="SOUTH RIVER"/>
    <s v="SANTOS, BRANDON"/>
  </r>
  <r>
    <n v="5777781"/>
    <n v="20"/>
    <x v="1"/>
    <n v="58"/>
    <s v="UNK"/>
    <s v="UNK"/>
    <s v="UNK"/>
    <n v="1"/>
    <x v="1"/>
    <s v="RQ"/>
    <n v="999003284"/>
    <n v="4"/>
    <n v="1950"/>
    <d v="1950-01-01T00:00:00"/>
    <s v="79 A PRENTICE AVE,  SOUTH RIVER NJ"/>
    <s v="SOUTH RIVER"/>
    <s v="HERNANDEZ, MOISES"/>
  </r>
  <r>
    <n v="30105397"/>
    <n v="27"/>
    <x v="1"/>
    <n v="58"/>
    <s v="UNK"/>
    <s v="UNK"/>
    <s v="UNK"/>
    <n v="1"/>
    <x v="1"/>
    <s v="RQ"/>
    <n v="999003285"/>
    <n v="3"/>
    <n v="1950"/>
    <d v="1950-01-01T00:00:00"/>
    <s v="536 OLD BRIDGE TPKE,  SOUTH RIVER NJ"/>
    <s v="SOUTH RIVER"/>
    <s v="VILLODAS, IRENE T"/>
  </r>
  <r>
    <n v="8541174"/>
    <n v="13"/>
    <x v="1"/>
    <n v="58"/>
    <s v="UNK"/>
    <s v="UNK"/>
    <s v="UNK"/>
    <n v="2"/>
    <x v="1"/>
    <s v="RQ"/>
    <n v="999003288"/>
    <n v="4"/>
    <n v="1999"/>
    <d v="1999-07-19T00:00:00"/>
    <s v="117 HILLSIDE AVE,  SOUTH RIVER NJ"/>
    <s v="SOUTH RIVER"/>
    <s v="HUDSON HOMES MANAGEMENT LLC, "/>
  </r>
  <r>
    <n v="81687730"/>
    <n v="19"/>
    <x v="1"/>
    <n v="58"/>
    <s v="sensus"/>
    <s v="NULL"/>
    <s v="NULL"/>
    <n v="2"/>
    <x v="1"/>
    <s v="RQ"/>
    <n v="999003289"/>
    <n v="4"/>
    <n v="2016"/>
    <d v="2016-09-19T00:00:00"/>
    <s v="12 GRAND AVE,  SOUTH RIVER NJ"/>
    <s v="SOUTH RIVER"/>
    <s v="HERNANDEZ APONTE, JOSE L"/>
  </r>
  <r>
    <n v="62066203"/>
    <n v="28"/>
    <x v="1"/>
    <n v="100"/>
    <s v="UNK"/>
    <s v="UNK"/>
    <s v="UNK"/>
    <n v="2"/>
    <x v="1"/>
    <s v="RQ"/>
    <n v="999003290"/>
    <n v="4"/>
    <n v="2007"/>
    <d v="2007-12-04T00:00:00"/>
    <s v="22 REDWICK WAY,  SOUTH RIVER NJ"/>
    <s v="SOUTH RIVER"/>
    <s v="OU &amp; LUO, JOHN &amp; JINGYI"/>
  </r>
  <r>
    <n v="33596641"/>
    <n v="6"/>
    <x v="1"/>
    <n v="58"/>
    <s v="UNK"/>
    <s v="UNK"/>
    <s v="UNK"/>
    <s v="NULL"/>
    <x v="1"/>
    <s v="RQ"/>
    <n v="999003291"/>
    <n v="3"/>
    <n v="2000"/>
    <d v="2000-12-15T00:00:00"/>
    <s v="24 FRANKLIN ST,  SOUTH RIVER NJ"/>
    <s v="SOUTH RIVER"/>
    <s v="SEMULKA &amp; HELSTOWSKI, JENNIFER &amp; JOHN"/>
  </r>
  <r>
    <n v="1862908"/>
    <n v="17"/>
    <x v="1"/>
    <n v="58"/>
    <s v="UNK"/>
    <s v="UNK"/>
    <s v="UNK"/>
    <n v="1"/>
    <x v="1"/>
    <s v="RQ"/>
    <n v="999003293"/>
    <n v="3"/>
    <n v="1950"/>
    <d v="1950-01-01T00:00:00"/>
    <s v="86 JAMES ST,  SOUTH RIVER NJ"/>
    <s v="SOUTH RIVER"/>
    <s v="LEWERY, IRLENE"/>
  </r>
  <r>
    <n v="35657368"/>
    <n v="27"/>
    <x v="1"/>
    <n v="58"/>
    <s v="UNK"/>
    <s v="UNK"/>
    <s v="UNK"/>
    <s v="NULL"/>
    <x v="1"/>
    <s v="RQ"/>
    <n v="999003294"/>
    <n v="3"/>
    <n v="1950"/>
    <d v="1950-01-01T00:00:00"/>
    <s v="390 OLD BRIDGE TPKE,  SOUTH RIVER NJ"/>
    <s v="SOUTH RIVER"/>
    <s v="SANTANA &amp; RODRIGUEZ LA HOZ, NITSALIS &amp; FRANCISCO A"/>
  </r>
  <r>
    <n v="58343389"/>
    <n v="4"/>
    <x v="1"/>
    <n v="58"/>
    <s v="UNK"/>
    <s v="UNK"/>
    <s v="UNK"/>
    <n v="2"/>
    <x v="1"/>
    <s v="RQ"/>
    <n v="999003295"/>
    <n v="4"/>
    <n v="2005"/>
    <d v="2005-12-15T00:00:00"/>
    <s v="7 LEE ST,  SOUTH RIVER NJ"/>
    <s v="SOUTH RIVER"/>
    <s v="ROBINSON, ZACHARY AND ALCINDA"/>
  </r>
  <r>
    <n v="32412047"/>
    <n v="3"/>
    <x v="1"/>
    <n v="58"/>
    <s v="UNK"/>
    <s v="UNK"/>
    <s v="UNK"/>
    <n v="1"/>
    <x v="1"/>
    <s v="RQ"/>
    <n v="999003296"/>
    <n v="3"/>
    <n v="1950"/>
    <d v="1950-01-01T00:00:00"/>
    <s v="147 MAIN ST,  SOUTH RIVER NJ"/>
    <s v="SOUTH RIVER"/>
    <s v="NG, CHUN MING"/>
  </r>
  <r>
    <s v="08N78345"/>
    <n v="6"/>
    <x v="1"/>
    <n v="58"/>
    <s v="UNK"/>
    <s v="UNK"/>
    <s v="UNK"/>
    <n v="2"/>
    <x v="1"/>
    <s v="RQ"/>
    <n v="999003297"/>
    <n v="4"/>
    <n v="2001"/>
    <d v="2001-08-23T00:00:00"/>
    <s v="47 W GROCHOWIAK ST,  SOUTH RIVER NJ"/>
    <s v="SOUTH RIVER"/>
    <s v="MANTEBEA, CHARITY"/>
  </r>
  <r>
    <n v="72718957"/>
    <n v="18"/>
    <x v="1"/>
    <n v="58"/>
    <s v="NULL"/>
    <s v="NULL"/>
    <s v="NULL"/>
    <n v="2"/>
    <x v="1"/>
    <s v="RQ"/>
    <n v="999003298"/>
    <n v="4"/>
    <n v="2014"/>
    <d v="2014-01-23T00:00:00"/>
    <s v="49 LEVINSON AVE,  SOUTH RIVER NJ"/>
    <s v="SOUTH RIVER"/>
    <s v="ISABEL SANTOS, EDWIN LOPEZ AND"/>
  </r>
  <r>
    <n v="65050981"/>
    <n v="14"/>
    <x v="1"/>
    <n v="58"/>
    <s v="UNK"/>
    <s v="UNK"/>
    <s v="UNK"/>
    <n v="2"/>
    <x v="1"/>
    <s v="RQ"/>
    <n v="999003299"/>
    <n v="4"/>
    <n v="2009"/>
    <d v="2009-06-18T00:00:00"/>
    <s v="23 YATES AVE,  SOUTH RIVER NJ"/>
    <s v="SOUTH RIVER"/>
    <s v="LOPEZ &amp; VASQUEZ, PEDRO M &amp; MEYLIN M"/>
  </r>
  <r>
    <n v="10529083"/>
    <n v="11"/>
    <x v="1"/>
    <n v="58"/>
    <s v="UNK"/>
    <s v="UNK"/>
    <s v="UNK"/>
    <n v="2"/>
    <x v="1"/>
    <s v="RQ"/>
    <n v="999003300"/>
    <n v="4"/>
    <n v="1950"/>
    <d v="1950-01-01T00:00:00"/>
    <s v="168 HILLSIDE AVE,  SOUTH RIVER NJ"/>
    <s v="SOUTH RIVER"/>
    <s v="LONG JR &amp; LONG, ARTHUR S &amp; BARRINO E"/>
  </r>
  <r>
    <n v="35251258"/>
    <n v="21"/>
    <x v="1"/>
    <n v="58"/>
    <s v="UNK"/>
    <s v="UNK"/>
    <s v="UNK"/>
    <n v="1"/>
    <x v="1"/>
    <s v="RQ"/>
    <n v="999003301"/>
    <n v="3"/>
    <n v="2002"/>
    <d v="2002-08-12T00:00:00"/>
    <s v="12 WILLIAM ST,  SOUTH RIVER NJ"/>
    <s v="SOUTH RIVER"/>
    <s v="ANAND, JASPREET &amp;  SWATI"/>
  </r>
  <r>
    <n v="63081927"/>
    <n v="14"/>
    <x v="1"/>
    <n v="58"/>
    <s v="UNK"/>
    <s v="UNK"/>
    <s v="UNK"/>
    <n v="2"/>
    <x v="1"/>
    <s v="RQ"/>
    <n v="999003302"/>
    <n v="4"/>
    <n v="2008"/>
    <d v="2008-08-11T00:00:00"/>
    <s v="24 YATES AVE,  SOUTH RIVER NJ"/>
    <s v="SOUTH RIVER"/>
    <s v="LOPEZ &amp; EVER RODRIGUEZ, ANA &amp; PARRAL"/>
  </r>
  <r>
    <n v="5949800"/>
    <n v="8"/>
    <x v="1"/>
    <n v="58"/>
    <s v="UNK"/>
    <s v="UNK"/>
    <s v="UNK"/>
    <n v="1"/>
    <x v="1"/>
    <s v="RQ"/>
    <n v="999003303"/>
    <n v="4"/>
    <n v="1950"/>
    <d v="1950-01-01T00:00:00"/>
    <s v="16 WASHINGTON ST,  SOUTH RIVER NJ"/>
    <s v="SOUTH RIVER"/>
    <s v="SU, KANGSONG"/>
  </r>
  <r>
    <n v="70757716"/>
    <n v="7"/>
    <x v="1"/>
    <n v="58"/>
    <s v="UNK"/>
    <s v="UNK"/>
    <s v="UNK"/>
    <n v="2"/>
    <x v="1"/>
    <s v="RQ"/>
    <n v="999003304"/>
    <n v="4"/>
    <n v="2011"/>
    <d v="2011-11-17T00:00:00"/>
    <s v="25 PULAWSKI AVE,  SOUTH RIVER NJ"/>
    <s v="SOUTH RIVER"/>
    <s v="GRAY, LORI"/>
  </r>
  <r>
    <n v="30613598"/>
    <n v="17"/>
    <x v="1"/>
    <n v="58"/>
    <s v="UNK"/>
    <s v="UNK"/>
    <s v="UNK"/>
    <n v="1"/>
    <x v="1"/>
    <s v="RQ"/>
    <n v="999003305"/>
    <n v="3"/>
    <n v="2001"/>
    <d v="2001-05-01T00:00:00"/>
    <s v="25 CLAREMONT AVE,  SOUTH RIVER NJ"/>
    <s v="SOUTH RIVER"/>
    <s v="RAMBONE, ROBERT &amp; BESSANNE"/>
  </r>
  <r>
    <n v="61308974"/>
    <n v="20"/>
    <x v="1"/>
    <n v="58"/>
    <s v="UNK"/>
    <s v="UNK"/>
    <s v="UNK"/>
    <n v="2"/>
    <x v="1"/>
    <s v="RQ"/>
    <n v="999003306"/>
    <n v="4"/>
    <n v="2007"/>
    <d v="2007-04-25T00:00:00"/>
    <s v="57 PRENTICE AVE,  SOUTH RIVER NJ"/>
    <s v="SOUTH RIVER"/>
    <s v="PANEPINTO, VINCENT MICHAEL"/>
  </r>
  <r>
    <s v="32411820-X3811      "/>
    <n v="3"/>
    <x v="1"/>
    <n v="58"/>
    <s v="UNK"/>
    <s v="UNK"/>
    <s v="UNK"/>
    <n v="1"/>
    <x v="1"/>
    <s v="RQ"/>
    <n v="999003307"/>
    <n v="3"/>
    <n v="1950"/>
    <d v="1950-01-01T00:00:00"/>
    <s v="76 FERRIS ST,  SOUTH RIVER NJ"/>
    <s v="SOUTH RIVER"/>
    <s v="MEHMOOD, SADIA"/>
  </r>
  <r>
    <n v="32411779"/>
    <n v="1"/>
    <x v="1"/>
    <n v="58"/>
    <s v="UNK"/>
    <s v="UNK"/>
    <s v="UNK"/>
    <s v="NULL"/>
    <x v="1"/>
    <s v="RQ"/>
    <n v="999003308"/>
    <n v="3"/>
    <n v="1950"/>
    <d v="1950-01-01T00:00:00"/>
    <s v="81 91 MAIN ST,  SOUTH RIVER NJ"/>
    <s v="SOUTH RIVER"/>
    <s v="JD &amp; SONS JEWELRY LLC, "/>
  </r>
  <r>
    <n v="35657249"/>
    <n v="17"/>
    <x v="1"/>
    <n v="58"/>
    <s v="UNK"/>
    <s v="UNK"/>
    <s v="UNK"/>
    <n v="1"/>
    <x v="1"/>
    <s v="RQ"/>
    <n v="999003309"/>
    <n v="3"/>
    <n v="1950"/>
    <d v="1950-01-01T00:00:00"/>
    <s v="2 DRAEGER PL,  SOUTH RIVER NJ"/>
    <s v="SOUTH RIVER"/>
    <s v="FUENTES, CARLOS &amp; NINOSKA"/>
  </r>
  <r>
    <n v="30613584"/>
    <n v="17"/>
    <x v="1"/>
    <n v="58"/>
    <s v="UNK"/>
    <s v="UNK"/>
    <s v="UNK"/>
    <n v="1"/>
    <x v="1"/>
    <s v="RQ"/>
    <n v="999003310"/>
    <n v="3"/>
    <n v="1950"/>
    <d v="1950-01-01T00:00:00"/>
    <s v="24 APPLEBY AVE,  SOUTH RIVER NJ"/>
    <s v="SOUTH RIVER"/>
    <s v="BULLA &amp; YARRINGTON, LAJOS &amp; ZSUZSA"/>
  </r>
  <r>
    <n v="35657370"/>
    <n v="14"/>
    <x v="1"/>
    <n v="58"/>
    <s v="UNK"/>
    <s v="UNK"/>
    <s v="UNK"/>
    <n v="1"/>
    <x v="1"/>
    <s v="RQ"/>
    <n v="999003311"/>
    <n v="3"/>
    <n v="2004"/>
    <d v="2004-07-22T00:00:00"/>
    <s v="35 JEFFRIE AVE,  SOUTH RIVER NJ"/>
    <s v="SOUTH RIVER"/>
    <s v="MARTINEZ, GERARD &amp; YARILY"/>
  </r>
  <r>
    <n v="989446"/>
    <n v="28"/>
    <x v="1"/>
    <n v="100"/>
    <s v="UNK"/>
    <s v="UNK"/>
    <s v="UNK"/>
    <s v="NULL"/>
    <x v="1"/>
    <s v="RQ"/>
    <n v="999003312"/>
    <n v="4"/>
    <n v="1950"/>
    <d v="1950-01-01T00:00:00"/>
    <s v="82 LARK DR,  SOUTH RIVER NJ"/>
    <s v="SOUTH RIVER"/>
    <s v="WHALEN, JAMES P"/>
  </r>
  <r>
    <n v="30103099"/>
    <n v="27"/>
    <x v="1"/>
    <n v="58"/>
    <s v="UNK"/>
    <s v="UNK"/>
    <s v="UNK"/>
    <n v="2"/>
    <x v="1"/>
    <s v="RQ"/>
    <n v="999003313"/>
    <n v="4"/>
    <n v="1950"/>
    <d v="1950-01-01T00:00:00"/>
    <s v="58 RUBIN ST,  SOUTH RIVER NJ"/>
    <s v="SOUTH RIVER"/>
    <s v="ZHELIZKO, OLEH &amp; OKSANA V"/>
  </r>
  <r>
    <n v="30613474"/>
    <n v="9"/>
    <x v="1"/>
    <n v="58"/>
    <s v="UNK"/>
    <s v="UNK"/>
    <s v="UNK"/>
    <n v="1"/>
    <x v="1"/>
    <s v="RQ"/>
    <n v="999003314"/>
    <n v="3"/>
    <n v="1950"/>
    <d v="1950-01-01T00:00:00"/>
    <s v="8 COLFAX ST,  SOUTH RIVER NJ"/>
    <s v="SOUTH RIVER"/>
    <s v="FONTAN, CYNTHIA &amp; JOSE"/>
  </r>
  <r>
    <n v="3443064"/>
    <n v="16"/>
    <x v="1"/>
    <n v="58"/>
    <s v="UNK"/>
    <s v="UNK"/>
    <s v="UNK"/>
    <n v="1"/>
    <x v="1"/>
    <s v="RQ"/>
    <n v="999003315"/>
    <n v="3"/>
    <n v="2003"/>
    <d v="2003-04-01T00:00:00"/>
    <s v="184 JOHNSON PL,  SOUTH RIVER NJ"/>
    <s v="SOUTH RIVER"/>
    <s v="LAZE, ENRI"/>
  </r>
  <r>
    <n v="31840375"/>
    <n v="17"/>
    <x v="1"/>
    <n v="58"/>
    <s v="UNK"/>
    <s v="UNK"/>
    <s v="UNK"/>
    <n v="1"/>
    <x v="1"/>
    <s v="RQ"/>
    <n v="999003316"/>
    <n v="3"/>
    <n v="2005"/>
    <d v="2005-07-20T00:00:00"/>
    <s v="11 CLAREMONT AVE,  SOUTH RIVER NJ"/>
    <s v="SOUTH RIVER"/>
    <s v="LOPEZ, GONZALOM"/>
  </r>
  <r>
    <n v="37286086"/>
    <n v="3"/>
    <x v="1"/>
    <n v="58"/>
    <s v="UNK"/>
    <s v="UNK"/>
    <s v="UNK"/>
    <n v="1"/>
    <x v="1"/>
    <s v="RQ"/>
    <n v="999003317"/>
    <n v="3"/>
    <n v="1950"/>
    <d v="1950-01-01T00:00:00"/>
    <s v="69 FERRIS ST,  SOUTH RIVER NJ"/>
    <s v="SOUTH RIVER"/>
    <s v="MCDONNELL, LESLIE"/>
  </r>
  <r>
    <n v="82884193"/>
    <n v="3"/>
    <x v="1"/>
    <n v="58"/>
    <s v="sensus"/>
    <s v="NULL"/>
    <s v="NULL"/>
    <n v="2"/>
    <x v="1"/>
    <s v="RQ"/>
    <n v="999003318"/>
    <n v="4"/>
    <n v="2017"/>
    <d v="2017-07-07T00:00:00"/>
    <s v="30 BRIGHT ST,  SOUTH RIVER NJ"/>
    <s v="SOUTH RIVER"/>
    <s v="LUCAS, JOHN &amp; LINDA"/>
  </r>
  <r>
    <n v="87078516"/>
    <n v="18"/>
    <x v="1"/>
    <s v="NULL"/>
    <s v="sensus"/>
    <s v="NULL"/>
    <s v="NULL"/>
    <s v="NULL"/>
    <x v="1"/>
    <s v="RQ"/>
    <n v="999003319"/>
    <n v="4"/>
    <n v="2019"/>
    <d v="2019-12-31T00:00:00"/>
    <s v="7 LEVINSON AVE,  SOUTH RIVER NJ"/>
    <s v="SOUTH RIVER"/>
    <s v="DEMARINIS, ERICA MARIE"/>
  </r>
  <r>
    <n v="58343382"/>
    <n v="6"/>
    <x v="1"/>
    <n v="58"/>
    <s v="UNK"/>
    <s v="UNK"/>
    <s v="UNK"/>
    <n v="2"/>
    <x v="1"/>
    <s v="RQ"/>
    <n v="999003321"/>
    <n v="4"/>
    <n v="1950"/>
    <d v="1950-01-01T00:00:00"/>
    <s v="30 WILSON AVE,  SOUTH RIVER NJ"/>
    <s v="SOUTH RIVER"/>
    <s v="MURILLO &amp; SANDIGO, GALO &amp; BRIZEYDA"/>
  </r>
  <r>
    <n v="56920879"/>
    <n v="6"/>
    <x v="1"/>
    <n v="58"/>
    <s v="UNK"/>
    <s v="UNK"/>
    <s v="UNK"/>
    <n v="2"/>
    <x v="1"/>
    <s v="RQ"/>
    <n v="999003322"/>
    <n v="4"/>
    <n v="2004"/>
    <d v="2004-12-23T00:00:00"/>
    <s v="34 W GROCHOWIAK ST,  SOUTH RIVER NJ"/>
    <s v="SOUTH RIVER"/>
    <s v="GONZALEZ JR, ANTONIO"/>
  </r>
  <r>
    <n v="72280123"/>
    <n v="31"/>
    <x v="1"/>
    <n v="58"/>
    <s v="sensus"/>
    <s v="NULL"/>
    <s v="NULL"/>
    <n v="2"/>
    <x v="1"/>
    <s v="RQ"/>
    <n v="999003323"/>
    <n v="4"/>
    <n v="2013"/>
    <d v="2013-10-03T00:00:00"/>
    <s v="20 GEORGE ST,  SOUTH RIVER NJ"/>
    <s v="SOUTH RIVER"/>
    <s v="BS REALTY HOLDINGS LLC, "/>
  </r>
  <r>
    <n v="97061425"/>
    <n v="12"/>
    <x v="1"/>
    <n v="58"/>
    <s v="UNK"/>
    <s v="UNK"/>
    <s v="UNK"/>
    <n v="2"/>
    <x v="1"/>
    <s v="RQ"/>
    <n v="999003324"/>
    <n v="4"/>
    <n v="1950"/>
    <d v="1950-01-01T00:00:00"/>
    <s v="170 WHITEHEAD AVE,  SOUTH RIVER NJ"/>
    <s v="SOUTH RIVER"/>
    <s v="ANGELES, ANDERSON ROBLES"/>
  </r>
  <r>
    <n v="30105419"/>
    <n v="6"/>
    <x v="1"/>
    <n v="58"/>
    <s v="UNK"/>
    <s v="UNK"/>
    <s v="UNK"/>
    <n v="1"/>
    <x v="1"/>
    <s v="RQ"/>
    <n v="999003325"/>
    <n v="3"/>
    <n v="1950"/>
    <d v="1950-01-01T00:00:00"/>
    <s v="34 JOSEPH ST,  SOUTH RIVER NJ"/>
    <s v="SOUTH RIVER"/>
    <s v="MENDOZA, FRANCHESCA"/>
  </r>
  <r>
    <s v="32411906-X4687      "/>
    <n v="27"/>
    <x v="1"/>
    <n v="58"/>
    <s v="UNK"/>
    <s v="UNK"/>
    <s v="UNK"/>
    <n v="1"/>
    <x v="1"/>
    <s v="RQ"/>
    <n v="999003326"/>
    <n v="3"/>
    <n v="1950"/>
    <d v="1950-01-01T00:00:00"/>
    <s v="512 OLD BRIDGE TPKE,  SOUTH RIVER NJ"/>
    <s v="SOUTH RIVER"/>
    <s v="CORONADO MARTINEZ, EDUARDO"/>
  </r>
  <r>
    <n v="28083557"/>
    <n v="10"/>
    <x v="1"/>
    <n v="58"/>
    <s v="UNK"/>
    <s v="UNK"/>
    <s v="UNK"/>
    <s v="NULL"/>
    <x v="1"/>
    <s v="RQ"/>
    <n v="999003327"/>
    <n v="3"/>
    <n v="1950"/>
    <d v="1950-01-01T00:00:00"/>
    <s v="10 STANTON ST,  SOUTH RIVER NJ"/>
    <s v="SOUTH RIVER"/>
    <s v="HERNANDEZ &amp; VENTURA, JUSTAN RODNEY &amp; ROSANGEL"/>
  </r>
  <r>
    <n v="30613542"/>
    <n v="27"/>
    <x v="1"/>
    <n v="58"/>
    <s v="UNK"/>
    <s v="UNK"/>
    <s v="UNK"/>
    <n v="1"/>
    <x v="1"/>
    <s v="RQ"/>
    <n v="999003328"/>
    <n v="3"/>
    <n v="2003"/>
    <d v="2003-12-04T00:00:00"/>
    <s v="8 SEPPI AVE,  SOUTH RIVER NJ"/>
    <s v="SOUTH RIVER"/>
    <s v="TORRES JR &amp; TORRES, ANTHONY &amp; LAURA"/>
  </r>
  <r>
    <n v="83277157"/>
    <n v="6"/>
    <x v="1"/>
    <n v="58"/>
    <s v="sensus"/>
    <s v="NULL"/>
    <s v="NULL"/>
    <n v="2"/>
    <x v="1"/>
    <s v="RQ"/>
    <n v="999003329"/>
    <n v="4"/>
    <n v="2017"/>
    <d v="2017-09-12T00:00:00"/>
    <s v="10 FRANK ST,  SOUTH RIVER NJ"/>
    <s v="SOUTH RIVER"/>
    <s v="ARY &amp; ARY, WILLIAM &amp; MICHELLE"/>
  </r>
  <r>
    <n v="32411843"/>
    <n v="11"/>
    <x v="1"/>
    <n v="58"/>
    <s v="UNK"/>
    <s v="UNK"/>
    <s v="UNK"/>
    <n v="1"/>
    <x v="1"/>
    <s v="RQ"/>
    <n v="999003331"/>
    <n v="3"/>
    <n v="2010"/>
    <d v="2010-10-15T00:00:00"/>
    <s v="12 CLARK ST,  SOUTH RIVER NJ"/>
    <s v="SOUTH RIVER"/>
    <s v="RODRIGUEZ, ANTONIO &amp; PATRICIA"/>
  </r>
  <r>
    <n v="28943212"/>
    <n v="13"/>
    <x v="1"/>
    <n v="58"/>
    <s v="UNK"/>
    <s v="UNK"/>
    <s v="UNK"/>
    <s v="NULL"/>
    <x v="1"/>
    <s v="RQ"/>
    <n v="999003332"/>
    <n v="3"/>
    <n v="1950"/>
    <d v="1950-01-01T00:00:00"/>
    <s v="12 THERESA PL,  SOUTH RIVER NJ"/>
    <s v="SOUTH RIVER"/>
    <s v="CURRY, JON &amp; JOANNE"/>
  </r>
  <r>
    <n v="6267142"/>
    <n v="13"/>
    <x v="1"/>
    <n v="58"/>
    <s v="UNK"/>
    <s v="UNK"/>
    <s v="UNK"/>
    <n v="2"/>
    <x v="1"/>
    <s v="RQ"/>
    <n v="999003333"/>
    <n v="4"/>
    <n v="1950"/>
    <d v="1950-01-01T00:00:00"/>
    <s v="10 THERESA PL,  SOUTH RIVER NJ"/>
    <s v="SOUTH RIVER"/>
    <s v="LUPO &amp; MAKIN, CHRISTINA &amp; MATHEW"/>
  </r>
  <r>
    <n v="33596692"/>
    <n v="15"/>
    <x v="1"/>
    <n v="58"/>
    <s v="UNK"/>
    <s v="UNK"/>
    <s v="UNK"/>
    <n v="1"/>
    <x v="1"/>
    <s v="RQ"/>
    <n v="999003334"/>
    <n v="3"/>
    <n v="1950"/>
    <d v="1950-01-01T00:00:00"/>
    <s v="6 ARLINGTON AVE,  SOUTH RIVER NJ"/>
    <s v="SOUTH RIVER"/>
    <s v="PEARSON &amp; FERNANDA, DANIEL &amp; ROCIO"/>
  </r>
  <r>
    <n v="32412049"/>
    <n v="5"/>
    <x v="1"/>
    <n v="58"/>
    <s v="UNK"/>
    <s v="UNK"/>
    <s v="UNK"/>
    <n v="1"/>
    <x v="1"/>
    <s v="RQ"/>
    <n v="999003337"/>
    <n v="3"/>
    <n v="1950"/>
    <d v="1950-01-01T00:00:00"/>
    <s v="184 GEORGE ST,  SOUTH RIVER NJ"/>
    <s v="SOUTH RIVER"/>
    <s v="MIKHAIL, MIKHAIL"/>
  </r>
  <r>
    <n v="61711735"/>
    <n v="12"/>
    <x v="1"/>
    <n v="58"/>
    <s v="UNK"/>
    <s v="UNK"/>
    <s v="UNK"/>
    <n v="2"/>
    <x v="1"/>
    <s v="RQ"/>
    <n v="999003338"/>
    <n v="4"/>
    <n v="2007"/>
    <d v="2007-08-07T00:00:00"/>
    <s v="176 WHITEHEAD AVE,  SOUTH RIVER NJ"/>
    <s v="SOUTH RIVER"/>
    <s v="HECTOR, JEFFERSON"/>
  </r>
  <r>
    <s v="32411623-X3426      "/>
    <n v="5"/>
    <x v="1"/>
    <n v="58"/>
    <s v="UNK"/>
    <s v="UNK"/>
    <s v="UNK"/>
    <s v="NULL"/>
    <x v="1"/>
    <s v="RQ"/>
    <n v="999003339"/>
    <n v="3"/>
    <n v="1950"/>
    <d v="1950-01-01T00:00:00"/>
    <s v="18 WILBUR ST,  SOUTH RIVER NJ"/>
    <s v="SOUTH RIVER"/>
    <s v="GONZALEZ &amp; DIDKOWSKA, MANUEL &amp; IZABELA"/>
  </r>
  <r>
    <n v="65712137"/>
    <n v="21"/>
    <x v="1"/>
    <n v="58"/>
    <s v="UNK"/>
    <s v="UNK"/>
    <s v="UNK"/>
    <n v="2"/>
    <x v="1"/>
    <s v="RQ"/>
    <n v="999003340"/>
    <n v="4"/>
    <n v="2009"/>
    <d v="2009-09-23T00:00:00"/>
    <s v="35 REID ST,  SOUTH RIVER NJ"/>
    <s v="SOUTH RIVER"/>
    <s v="BENDER, STEVEN M"/>
  </r>
  <r>
    <n v="14024756"/>
    <n v="18"/>
    <x v="1"/>
    <n v="58"/>
    <s v="UNK"/>
    <s v="UNK"/>
    <s v="UNK"/>
    <n v="2"/>
    <x v="1"/>
    <s v="RQ"/>
    <n v="999003341"/>
    <n v="4"/>
    <n v="1950"/>
    <d v="1950-01-01T00:00:00"/>
    <s v="16 SOUTHSIDE AVE,  SOUTH RIVER NJ"/>
    <s v="SOUTH RIVER"/>
    <s v="BEHARRY &amp; DASS, KELVIN &amp; LEANNA"/>
  </r>
  <r>
    <n v="30105573"/>
    <n v="17"/>
    <x v="1"/>
    <n v="58"/>
    <s v="UNK"/>
    <s v="UNK"/>
    <s v="UNK"/>
    <n v="1"/>
    <x v="1"/>
    <s v="RQ"/>
    <n v="999003344"/>
    <n v="3"/>
    <n v="1950"/>
    <d v="1950-01-01T00:00:00"/>
    <s v="95 NEW ST,  SOUTH RIVER NJ"/>
    <s v="SOUTH RIVER"/>
    <s v="SOLOMON, LAWRENCE J &amp; JOAN D"/>
  </r>
  <r>
    <n v="30105584"/>
    <n v="5"/>
    <x v="1"/>
    <n v="58"/>
    <s v="UNK"/>
    <s v="UNK"/>
    <s v="UNK"/>
    <n v="1"/>
    <x v="1"/>
    <s v="RQ"/>
    <n v="999003345"/>
    <n v="3"/>
    <n v="2003"/>
    <d v="2003-07-23T00:00:00"/>
    <s v="156 GEORGE ST,  SOUTH RIVER NJ"/>
    <s v="SOUTH RIVER"/>
    <s v="DEBORD, COREY S"/>
  </r>
  <r>
    <n v="11021472"/>
    <n v="25"/>
    <x v="1"/>
    <n v="58"/>
    <s v="UNK"/>
    <s v="UNK"/>
    <s v="UNK"/>
    <n v="2"/>
    <x v="1"/>
    <s v="RQ"/>
    <n v="999003346"/>
    <n v="4"/>
    <n v="2006"/>
    <d v="2006-05-23T00:00:00"/>
    <s v="12 MONUSH ST,  SOUTH RIVER NJ"/>
    <s v="SOUTH RIVER"/>
    <s v="IGNACIO, CARLOS"/>
  </r>
  <r>
    <n v="32411829"/>
    <n v="3"/>
    <x v="1"/>
    <n v="58"/>
    <s v="UNK"/>
    <s v="UNK"/>
    <s v="UNK"/>
    <n v="1"/>
    <x v="1"/>
    <s v="RQ"/>
    <n v="999003347"/>
    <n v="3"/>
    <n v="1950"/>
    <d v="1950-01-01T00:00:00"/>
    <s v="113 DARROW ST,  SOUTH RIVER NJ"/>
    <s v="SOUTH RIVER"/>
    <s v="TEJADA, ROBINSON"/>
  </r>
  <r>
    <n v="28129277"/>
    <n v="3"/>
    <x v="1"/>
    <n v="58"/>
    <s v="UNK"/>
    <s v="UNK"/>
    <s v="UNK"/>
    <n v="1"/>
    <x v="1"/>
    <s v="RQ"/>
    <n v="999003349"/>
    <n v="3"/>
    <n v="1950"/>
    <d v="1950-01-01T00:00:00"/>
    <s v="141 MAIN ST,  SOUTH RIVER NJ"/>
    <s v="SOUTH RIVER"/>
    <s v="TOTO, ANTONIO J"/>
  </r>
  <r>
    <n v="13409412"/>
    <n v="9"/>
    <x v="1"/>
    <n v="58"/>
    <s v="UNK"/>
    <s v="UNK"/>
    <s v="UNK"/>
    <n v="2"/>
    <x v="1"/>
    <s v="RQ"/>
    <n v="999003350"/>
    <n v="4"/>
    <n v="2010"/>
    <d v="2010-04-20T00:00:00"/>
    <s v="2 COLFAX ST,  SOUTH RIVER NJ"/>
    <s v="SOUTH RIVER"/>
    <s v="BOTTEGA, JUSTIN"/>
  </r>
  <r>
    <n v="89574776"/>
    <n v="11"/>
    <x v="1"/>
    <s v="NULL"/>
    <s v="sensus"/>
    <s v="NULL"/>
    <s v="NULL"/>
    <s v="NULL"/>
    <x v="1"/>
    <s v="RQ"/>
    <n v="999003352"/>
    <n v="4"/>
    <n v="2021"/>
    <d v="2021-03-19T00:00:00"/>
    <s v="15 CLARK ST,  SOUTH RIVER NJ"/>
    <s v="SOUTH RIVER"/>
    <s v="MONDESIR &amp; CADET, URBAIN &amp; MACULA"/>
  </r>
  <r>
    <n v="69778085"/>
    <n v="7"/>
    <x v="1"/>
    <n v="58"/>
    <s v="UNK"/>
    <s v="UNK"/>
    <s v="UNK"/>
    <n v="2"/>
    <x v="1"/>
    <s v="RQ"/>
    <n v="999003353"/>
    <n v="3"/>
    <n v="2010"/>
    <d v="2010-11-19T00:00:00"/>
    <s v="9 W GEORGE ST,  SOUTH RIVER NJ"/>
    <s v="SOUTH RIVER"/>
    <s v="MARTE ESPINAL &amp; ESPINAL GOMEZ, LUIDY R &amp; DILA S"/>
  </r>
  <r>
    <n v="33596635"/>
    <n v="19"/>
    <x v="1"/>
    <n v="58"/>
    <s v="UNK"/>
    <s v="UNK"/>
    <s v="UNK"/>
    <n v="1"/>
    <x v="1"/>
    <s v="RQ"/>
    <n v="999003354"/>
    <n v="3"/>
    <n v="1950"/>
    <d v="1950-01-01T00:00:00"/>
    <s v="12 FRANDSEN AVE,  SOUTH RIVER NJ"/>
    <s v="SOUTH RIVER"/>
    <s v="FLORES &amp; FLORES, FITZGERALD &amp; SEGUNDO A"/>
  </r>
  <r>
    <n v="65050986"/>
    <n v="29"/>
    <x v="1"/>
    <n v="58"/>
    <s v="UNK"/>
    <s v="UNK"/>
    <s v="UNK"/>
    <n v="2"/>
    <x v="1"/>
    <s v="RQ"/>
    <n v="999003355"/>
    <n v="4"/>
    <n v="2009"/>
    <d v="2009-06-26T00:00:00"/>
    <s v="11 BRIGHT ST,  SOUTH RIVER NJ"/>
    <s v="SOUTH RIVER"/>
    <s v="ROSHAN NARAIN &amp; DEVILALL, RYAN &amp; DURJAYETA"/>
  </r>
  <r>
    <n v="35854728"/>
    <n v="15"/>
    <x v="1"/>
    <n v="58"/>
    <s v="UNK"/>
    <s v="UNK"/>
    <s v="UNK"/>
    <n v="1"/>
    <x v="1"/>
    <s v="RQ"/>
    <n v="999003358"/>
    <n v="3"/>
    <n v="1950"/>
    <d v="1950-01-01T00:00:00"/>
    <s v="43 DAVID ST,  SOUTH RIVER NJ"/>
    <s v="SOUTH RIVER"/>
    <s v="NGUYEN, JOHN"/>
  </r>
  <r>
    <n v="94406556"/>
    <n v="19"/>
    <x v="1"/>
    <n v="58"/>
    <s v="sensus"/>
    <s v="NULL"/>
    <s v="NULL"/>
    <n v="2"/>
    <x v="1"/>
    <s v="RQ"/>
    <n v="999003359"/>
    <n v="4"/>
    <n v="2018"/>
    <d v="2018-04-09T00:00:00"/>
    <s v="18 SHEINFINE AVE,  SOUTH RIVER NJ"/>
    <s v="SOUTH RIVER"/>
    <s v="GREGG, ERIC"/>
  </r>
  <r>
    <n v="34139911"/>
    <n v="17"/>
    <x v="1"/>
    <n v="100"/>
    <s v="UNK"/>
    <s v="UNK"/>
    <s v="UNK"/>
    <n v="1"/>
    <x v="1"/>
    <s v="RQ"/>
    <n v="999003360"/>
    <n v="4"/>
    <n v="1950"/>
    <d v="1950-01-01T00:00:00"/>
    <s v="156 OLD BRIDGE TPKE,  SOUTH RIVER NJ"/>
    <s v="SOUTH RIVER"/>
    <s v="DUNPHY, ROBERT R &amp; ERIKA"/>
  </r>
  <r>
    <n v="57789711"/>
    <n v="9"/>
    <x v="1"/>
    <n v="58"/>
    <s v="UNK"/>
    <s v="UNK"/>
    <s v="UNK"/>
    <n v="2"/>
    <x v="1"/>
    <s v="RQ"/>
    <n v="999003363"/>
    <n v="4"/>
    <n v="1950"/>
    <d v="1950-01-01T00:00:00"/>
    <s v="326 OLD BRIDGE TPKE,  SOUTH RIVER NJ"/>
    <s v="SOUTH RIVER"/>
    <s v="BI &amp; HUSSAIN, NASEER &amp; ZAHEER"/>
  </r>
  <r>
    <n v="13356473"/>
    <n v="30"/>
    <x v="1"/>
    <n v="100"/>
    <s v="UNK"/>
    <s v="UNK"/>
    <s v="UNK"/>
    <n v="2"/>
    <x v="1"/>
    <s v="RQ"/>
    <n v="999003364"/>
    <n v="4"/>
    <n v="2006"/>
    <d v="2006-05-30T00:00:00"/>
    <s v="165 MONTICELLO WAY,  SOUTH RIVER NJ"/>
    <s v="SOUTH RIVER"/>
    <s v="FAHIM &amp; HANNA, MAGDI &amp; EVOUN I"/>
  </r>
  <r>
    <n v="38580307"/>
    <n v="3"/>
    <x v="1"/>
    <n v="58"/>
    <s v="UNK"/>
    <s v="UNK"/>
    <s v="UNK"/>
    <n v="1"/>
    <x v="1"/>
    <s v="RQ"/>
    <n v="999003365"/>
    <n v="3"/>
    <n v="1950"/>
    <d v="1950-01-01T00:00:00"/>
    <s v="79 DARROW ST,  SOUTH RIVER NJ"/>
    <s v="SOUTH RIVER"/>
    <s v="ARROYO SALINAS &amp; GONZALEZ, IVAN &amp; ANA MARIA"/>
  </r>
  <r>
    <s v="02474562-X4159      "/>
    <n v="1"/>
    <x v="1"/>
    <n v="58"/>
    <s v="UNK"/>
    <s v="UNK"/>
    <s v="UNK"/>
    <n v="2"/>
    <x v="1"/>
    <s v="RQ"/>
    <n v="999003366"/>
    <n v="4"/>
    <n v="2004"/>
    <d v="2004-06-24T00:00:00"/>
    <s v="80 MAIN ST,  SOUTH RIVER NJ"/>
    <s v="SOUTH RIVER"/>
    <s v="&amp;KEVIN&amp;LOPEZ&amp;LUMA&amp;LUNA&amp;LUNA&amp;LUNA, AUGUSTO&amp;NELLY&amp;NLILVIA&amp;MIZLANNY"/>
  </r>
  <r>
    <n v="7528769"/>
    <n v="28"/>
    <x v="1"/>
    <n v="100"/>
    <s v="UNK"/>
    <s v="UNK"/>
    <s v="UNK"/>
    <n v="2"/>
    <x v="1"/>
    <s v="RQ"/>
    <n v="999003367"/>
    <n v="4"/>
    <n v="1950"/>
    <d v="1950-01-01T00:00:00"/>
    <s v="28 HERITAGE DR,  SOUTH RIVER NJ"/>
    <s v="SOUTH RIVER"/>
    <s v="SINGH, JATIN V"/>
  </r>
  <r>
    <n v="5949762"/>
    <n v="22"/>
    <x v="1"/>
    <n v="58"/>
    <s v="UNK"/>
    <s v="UNK"/>
    <s v="UNK"/>
    <n v="1"/>
    <x v="1"/>
    <s v="RQ"/>
    <n v="999003369"/>
    <n v="4"/>
    <n v="2004"/>
    <d v="2004-06-02T00:00:00"/>
    <s v="53 FOOTHILLS DR,  SOUTH RIVER NJ"/>
    <s v="SOUTH RIVER"/>
    <s v="LIMANI, ATNAN &amp; MUZEJEN"/>
  </r>
  <r>
    <n v="30613691"/>
    <n v="15"/>
    <x v="1"/>
    <n v="58"/>
    <s v="UNK"/>
    <s v="UNK"/>
    <s v="UNK"/>
    <n v="1"/>
    <x v="1"/>
    <s v="RQ"/>
    <n v="999003370"/>
    <n v="3"/>
    <n v="1950"/>
    <d v="1950-01-01T00:00:00"/>
    <s v="43 LEXINGTON AVE,  SOUTH RIVER NJ"/>
    <s v="SOUTH RIVER"/>
    <s v="GREEN, ANTHONY A"/>
  </r>
  <r>
    <n v="80486959"/>
    <n v="6"/>
    <x v="1"/>
    <n v="58"/>
    <s v="sensus"/>
    <s v="NULL"/>
    <s v="NULL"/>
    <n v="2"/>
    <x v="1"/>
    <s v="RQ"/>
    <n v="999003371"/>
    <n v="4"/>
    <n v="2016"/>
    <d v="2016-01-28T00:00:00"/>
    <s v="6 JOSEPH ST,  SOUTH RIVER NJ"/>
    <s v="SOUTH RIVER"/>
    <s v="LEMES, ELIO S &amp; MARIA"/>
  </r>
  <r>
    <n v="87761432"/>
    <n v="21"/>
    <x v="1"/>
    <n v="58"/>
    <s v="sensus"/>
    <s v="NULL"/>
    <s v="NULL"/>
    <s v="NULL"/>
    <x v="1"/>
    <s v="RQ"/>
    <n v="999003372"/>
    <n v="4"/>
    <n v="2020"/>
    <d v="2020-03-13T00:00:00"/>
    <s v="1 WATTS ST,  SOUTH RIVER NJ"/>
    <s v="SOUTH RIVER"/>
    <s v="SANTOS &amp; SHAWLEX, VITOR &amp; BONNIE"/>
  </r>
  <r>
    <n v="89574765"/>
    <n v="24"/>
    <x v="1"/>
    <s v="NULL"/>
    <s v="sensus"/>
    <s v="NULL"/>
    <s v="NULL"/>
    <n v="2"/>
    <x v="1"/>
    <s v="RQ"/>
    <n v="999003374"/>
    <n v="4"/>
    <n v="2021"/>
    <d v="2021-01-18T00:00:00"/>
    <s v="411 WHITEHEAD AVE SUITE 3,  SOUTH RIVER NJ"/>
    <s v="SOUTH RIVER"/>
    <s v="WOMYN HOME PRODUCTS INC, "/>
  </r>
  <r>
    <n v="32411699"/>
    <n v="27"/>
    <x v="1"/>
    <n v="58"/>
    <s v="UNK"/>
    <s v="UNK"/>
    <s v="UNK"/>
    <s v="NULL"/>
    <x v="1"/>
    <s v="RQ"/>
    <n v="999003375"/>
    <n v="3"/>
    <n v="2003"/>
    <d v="2003-02-07T00:00:00"/>
    <s v="2 RUBIN ST,  SOUTH RIVER NJ"/>
    <s v="SOUTH RIVER"/>
    <s v="TORRES, ISRAEL &amp; BELINDA"/>
  </r>
  <r>
    <n v="33559423"/>
    <n v="11"/>
    <x v="1"/>
    <n v="58"/>
    <s v="UNK"/>
    <s v="UNK"/>
    <s v="UNK"/>
    <n v="1"/>
    <x v="1"/>
    <s v="RQ"/>
    <n v="999003376"/>
    <n v="3"/>
    <n v="2001"/>
    <d v="2001-05-29T00:00:00"/>
    <s v="137 HILLSIDE AVE,  SOUTH RIVER NJ"/>
    <s v="SOUTH RIVER"/>
    <s v="DOWD, CHRISTOPHER"/>
  </r>
  <r>
    <n v="84406579"/>
    <n v="14"/>
    <x v="1"/>
    <n v="58"/>
    <s v="sensus"/>
    <s v="NULL"/>
    <s v="NULL"/>
    <n v="2"/>
    <x v="1"/>
    <s v="RQ"/>
    <n v="999003377"/>
    <n v="4"/>
    <n v="2018"/>
    <d v="2018-03-20T00:00:00"/>
    <s v="22 MARION ST,  SOUTH RIVER NJ"/>
    <s v="SOUTH RIVER"/>
    <s v="RIBEIRO ALMEIDA, AMAURI"/>
  </r>
  <r>
    <n v="84406574"/>
    <n v="15"/>
    <x v="1"/>
    <n v="58"/>
    <s v="sensus"/>
    <s v="NULL"/>
    <s v="NULL"/>
    <n v="2"/>
    <x v="1"/>
    <s v="RQ"/>
    <n v="999003378"/>
    <n v="4"/>
    <n v="2018"/>
    <d v="2018-05-15T00:00:00"/>
    <s v="240 OLD BRIDGE TPKE,  SOUTH RIVER NJ"/>
    <s v="SOUTH RIVER"/>
    <s v="DOLORES &amp; MARTINEZ GIL, KEVIN &amp; SITLALY"/>
  </r>
  <r>
    <n v="33596677"/>
    <n v="4"/>
    <x v="1"/>
    <n v="58"/>
    <s v="UNK"/>
    <s v="UNK"/>
    <s v="UNK"/>
    <n v="1"/>
    <x v="1"/>
    <s v="RQ"/>
    <n v="999003379"/>
    <n v="3"/>
    <n v="2006"/>
    <d v="2006-09-15T00:00:00"/>
    <s v="192 WHITEHEAD AVE,  SOUTH RIVER NJ"/>
    <s v="SOUTH RIVER"/>
    <s v="192 WHITEHEAD AVE LLC, "/>
  </r>
  <r>
    <n v="10511747"/>
    <n v="17"/>
    <x v="1"/>
    <n v="58"/>
    <s v="UNK"/>
    <s v="UNK"/>
    <s v="UNK"/>
    <n v="2"/>
    <x v="1"/>
    <s v="RQ"/>
    <n v="999003380"/>
    <n v="4"/>
    <n v="1950"/>
    <d v="1950-01-01T00:00:00"/>
    <s v="27 KAMM AVE,  SOUTH RIVER NJ"/>
    <s v="SOUTH RIVER"/>
    <s v="FRANCO, HENRY"/>
  </r>
  <r>
    <n v="72102895"/>
    <n v="7"/>
    <x v="1"/>
    <n v="58"/>
    <s v="sensus"/>
    <s v="NULL"/>
    <s v="NULL"/>
    <n v="2"/>
    <x v="1"/>
    <s v="RQ"/>
    <n v="999003382"/>
    <n v="4"/>
    <n v="2013"/>
    <d v="2013-08-21T00:00:00"/>
    <s v="22 DARROW ST,  SOUTH RIVER NJ"/>
    <s v="SOUTH RIVER"/>
    <s v="TUAPANTE TENECELA, GENDRY M."/>
  </r>
  <r>
    <n v="30613650"/>
    <n v="18"/>
    <x v="1"/>
    <n v="58"/>
    <s v="UNK"/>
    <s v="UNK"/>
    <s v="UNK"/>
    <n v="1"/>
    <x v="1"/>
    <s v="RQ"/>
    <n v="999003383"/>
    <n v="3"/>
    <n v="1950"/>
    <d v="1950-01-01T00:00:00"/>
    <s v="36 EAST ST,  SOUTH RIVER NJ"/>
    <s v="SOUTH RIVER"/>
    <s v="TRINIDAD POLANCO&amp; MARTE ALMONTE, MANUEL J. &amp; NAROBY A."/>
  </r>
  <r>
    <n v="32411759"/>
    <n v="22"/>
    <x v="1"/>
    <n v="58"/>
    <s v="UNK"/>
    <s v="UNK"/>
    <s v="UNK"/>
    <s v="NULL"/>
    <x v="1"/>
    <s v="RQ"/>
    <n v="999003384"/>
    <n v="3"/>
    <n v="2005"/>
    <d v="2005-04-06T00:00:00"/>
    <s v="144 KAMM AVE,  SOUTH RIVER NJ"/>
    <s v="SOUTH RIVER"/>
    <s v="KOZAK, JOHN &amp; CRISTINA"/>
  </r>
  <r>
    <n v="35657235"/>
    <n v="4"/>
    <x v="1"/>
    <n v="58"/>
    <s v="UNK"/>
    <s v="UNK"/>
    <s v="UNK"/>
    <n v="1"/>
    <x v="1"/>
    <s v="RQ"/>
    <n v="999003386"/>
    <n v="3"/>
    <n v="2006"/>
    <d v="2006-06-14T00:00:00"/>
    <s v="96 JEFFRIE AVE,  SOUTH RIVER NJ"/>
    <s v="SOUTH RIVER"/>
    <s v="CARMONA TORRES &amp; BENKO, ZULIAN M. &amp; COREY J."/>
  </r>
  <r>
    <n v="31447240"/>
    <n v="7"/>
    <x v="1"/>
    <n v="58"/>
    <s v="UNK"/>
    <s v="UNK"/>
    <s v="UNK"/>
    <n v="1"/>
    <x v="1"/>
    <s v="RQ"/>
    <n v="999003387"/>
    <n v="4"/>
    <n v="1950"/>
    <d v="1950-01-01T00:00:00"/>
    <s v="31 DARROW ST,  SOUTH RIVER NJ"/>
    <s v="SOUTH RIVER"/>
    <s v="EVANS, BRIAN &amp; WENDY"/>
  </r>
  <r>
    <n v="88420313"/>
    <n v="6"/>
    <x v="1"/>
    <s v="NULL"/>
    <s v="sensus"/>
    <s v="NULL"/>
    <s v="NULL"/>
    <n v="2"/>
    <x v="1"/>
    <s v="RQ"/>
    <n v="999003388"/>
    <n v="4"/>
    <n v="2020"/>
    <d v="2020-12-10T00:00:00"/>
    <s v="9 JOSEPH ST,  SOUTH RIVER NJ"/>
    <s v="SOUTH RIVER"/>
    <s v="LEDESMA &amp; SEVERIANO, DAVID &amp; SILVIA"/>
  </r>
  <r>
    <n v="81244799"/>
    <n v="4"/>
    <x v="1"/>
    <n v="58"/>
    <s v="sensus"/>
    <s v="NULL"/>
    <s v="NULL"/>
    <n v="1"/>
    <x v="1"/>
    <s v="RQ"/>
    <n v="999003389"/>
    <n v="4"/>
    <n v="2016"/>
    <d v="2016-05-11T00:00:00"/>
    <s v="72 CAUSEWAY,  SOUTH RIVER NJ"/>
    <s v="SOUTH RIVER"/>
    <s v="TWAL REALTY LLC, "/>
  </r>
  <r>
    <n v="89797211"/>
    <n v="21"/>
    <x v="1"/>
    <n v="58"/>
    <s v="sensus"/>
    <s v="NULL"/>
    <s v="NULL"/>
    <s v="NULL"/>
    <x v="1"/>
    <s v="RQ"/>
    <n v="999003390"/>
    <n v="4"/>
    <n v="2021"/>
    <d v="2021-07-29T00:00:00"/>
    <s v="4 WATTS ST B,  SOUTH RIVER NJ"/>
    <s v="SOUTH RIVER"/>
    <s v="SILVA &amp; MURODZODA, HELOISA R. A. &amp; IKHIYORI"/>
  </r>
  <r>
    <n v="70244402"/>
    <n v="5"/>
    <x v="1"/>
    <n v="58"/>
    <s v="UNK"/>
    <s v="UNK"/>
    <s v="UNK"/>
    <n v="2"/>
    <x v="1"/>
    <s v="RQ"/>
    <n v="999003391"/>
    <n v="4"/>
    <n v="2011"/>
    <d v="2011-03-25T00:00:00"/>
    <s v="17 GARWOOD ST,  SOUTH RIVER NJ"/>
    <s v="SOUTH RIVER"/>
    <s v="GONZALEZ, MANUEL A &amp; BIANCA L"/>
  </r>
  <r>
    <n v="65781826"/>
    <n v="30"/>
    <x v="1"/>
    <n v="100"/>
    <s v="UNK"/>
    <s v="UNK"/>
    <s v="UNK"/>
    <n v="2"/>
    <x v="1"/>
    <s v="RQ"/>
    <n v="999003392"/>
    <n v="4"/>
    <n v="2009"/>
    <d v="2009-09-17T00:00:00"/>
    <s v="1 MONTICELLO WAY,  SOUTH RIVER NJ"/>
    <s v="SOUTH RIVER"/>
    <s v="NIELSEN, KEVIN J &amp; SANDRA R"/>
  </r>
  <r>
    <n v="36399575"/>
    <n v="4"/>
    <x v="1"/>
    <n v="58"/>
    <s v="UNK"/>
    <s v="UNK"/>
    <s v="UNK"/>
    <s v="NULL"/>
    <x v="1"/>
    <s v="RQ"/>
    <n v="999003393"/>
    <n v="3"/>
    <n v="2005"/>
    <d v="2005-02-03T00:00:00"/>
    <s v="67 CAUSEWAY,  SOUTH RIVER NJ"/>
    <s v="SOUTH RIVER"/>
    <s v="TWAL REALTY LLC, "/>
  </r>
  <r>
    <n v="54452830"/>
    <n v="24"/>
    <x v="1"/>
    <n v="58"/>
    <s v="UNK"/>
    <s v="UNK"/>
    <s v="UNK"/>
    <n v="2"/>
    <x v="1"/>
    <s v="RQ"/>
    <n v="999003394"/>
    <n v="4"/>
    <n v="2001"/>
    <d v="2001-02-22T00:00:00"/>
    <s v="2 DONISE CT,  SOUTH RIVER NJ"/>
    <s v="SOUTH RIVER"/>
    <s v="KATKAMWAR, PRAVIN &amp; UJVALA"/>
  </r>
  <r>
    <n v="40133055"/>
    <n v="7"/>
    <x v="1"/>
    <n v="58"/>
    <s v="UNK"/>
    <s v="UNK"/>
    <s v="UNK"/>
    <n v="1"/>
    <x v="1"/>
    <s v="RQ"/>
    <n v="999003398"/>
    <n v="3"/>
    <n v="1950"/>
    <d v="1950-01-01T00:00:00"/>
    <s v="53 BERYL ST,  SOUTH RIVER NJ"/>
    <s v="SOUTH RIVER"/>
    <s v="CLARKE, SAIDA"/>
  </r>
  <r>
    <n v="62066137"/>
    <n v="4"/>
    <x v="1"/>
    <n v="58"/>
    <s v="UNK"/>
    <s v="UNK"/>
    <s v="UNK"/>
    <n v="2"/>
    <x v="1"/>
    <s v="RQ"/>
    <n v="999003399"/>
    <n v="4"/>
    <n v="2007"/>
    <d v="2007-11-08T00:00:00"/>
    <s v="4 WILLOW PL,  SOUTH RIVER NJ"/>
    <s v="SOUTH RIVER"/>
    <s v="EGRI, JOSEPH A"/>
  </r>
  <r>
    <n v="86488834"/>
    <n v="21"/>
    <x v="1"/>
    <n v="58"/>
    <s v="sensus"/>
    <s v="NULL"/>
    <s v="NULL"/>
    <s v="NULL"/>
    <x v="1"/>
    <s v="RQ"/>
    <n v="999003400"/>
    <n v="4"/>
    <n v="2021"/>
    <d v="2021-07-29T00:00:00"/>
    <s v="4 WATTS ST A,  SOUTH RIVER NJ"/>
    <s v="SOUTH RIVER"/>
    <s v="WELTE &amp; FREITAS, SARAH &amp; ALEXANDER"/>
  </r>
  <r>
    <n v="62513607"/>
    <n v="23"/>
    <x v="1"/>
    <n v="58"/>
    <s v="UNK"/>
    <s v="UNK"/>
    <s v="UNK"/>
    <n v="2"/>
    <x v="1"/>
    <s v="RQ"/>
    <n v="999003401"/>
    <n v="4"/>
    <n v="2008"/>
    <d v="2008-05-12T00:00:00"/>
    <s v="44 WILLIAM ST,  SOUTH RIVER NJ"/>
    <s v="SOUTH RIVER"/>
    <s v="NEMETH, ERIN &amp; JAMES"/>
  </r>
  <r>
    <n v="58343402"/>
    <n v="17"/>
    <x v="1"/>
    <n v="58"/>
    <s v="UNK"/>
    <s v="UNK"/>
    <s v="UNK"/>
    <n v="2"/>
    <x v="1"/>
    <s v="RQ"/>
    <n v="999003402"/>
    <n v="4"/>
    <n v="1950"/>
    <d v="1950-01-01T00:00:00"/>
    <s v="5 MORNINGSIDE AVE,  SOUTH RIVER NJ"/>
    <s v="SOUTH RIVER"/>
    <s v="TRYGAR, ANDREW"/>
  </r>
  <r>
    <n v="51169290"/>
    <n v="11"/>
    <x v="1"/>
    <n v="58"/>
    <s v="UNK"/>
    <s v="UNK"/>
    <s v="UNK"/>
    <s v="NULL"/>
    <x v="1"/>
    <s v="RQ"/>
    <n v="999003404"/>
    <n v="4"/>
    <n v="2006"/>
    <d v="2006-10-19T00:00:00"/>
    <s v="11 B ALBERT ST,  SOUTH RIVER NJ"/>
    <s v="SOUTH RIVER"/>
    <s v="MARTINEZ, ERIK"/>
  </r>
  <r>
    <n v="79640293"/>
    <n v="4"/>
    <x v="1"/>
    <n v="58"/>
    <s v="sensus"/>
    <s v="NULL"/>
    <s v="NULL"/>
    <n v="2"/>
    <x v="1"/>
    <s v="RQ"/>
    <n v="999003405"/>
    <n v="4"/>
    <n v="2015"/>
    <d v="2015-08-12T00:00:00"/>
    <s v="153 WHITEHEAD AVE APT B,  SOUTH RIVER NJ"/>
    <s v="SOUTH RIVER"/>
    <s v="PERPETUO &amp; SALOME COTA, JORGE PAULO &amp; ANDREIA"/>
  </r>
  <r>
    <n v="36284342"/>
    <n v="12"/>
    <x v="1"/>
    <n v="58"/>
    <s v="UNK"/>
    <s v="UNK"/>
    <s v="UNK"/>
    <n v="1"/>
    <x v="1"/>
    <s v="RQ"/>
    <n v="999003406"/>
    <n v="3"/>
    <n v="2006"/>
    <d v="2006-06-12T00:00:00"/>
    <s v="115 WILLETT AVE A6,  SOUTH RIVER NJ"/>
    <s v="SOUTH RIVER"/>
    <s v="DEJESUS LOPEZ &amp; HADJIYEROU, PEDRO MARGARITO &amp; SPIRO"/>
  </r>
  <r>
    <n v="38580290"/>
    <n v="9"/>
    <x v="1"/>
    <n v="58"/>
    <s v="UNK"/>
    <s v="UNK"/>
    <s v="UNK"/>
    <n v="1"/>
    <x v="1"/>
    <s v="RQ"/>
    <n v="999003409"/>
    <n v="3"/>
    <n v="1950"/>
    <d v="1950-01-01T00:00:00"/>
    <s v="53 DEVOE ST,  SOUTH RIVER NJ"/>
    <s v="SOUTH RIVER"/>
    <s v="JONES, CHRISTOPHER &amp; SARAH"/>
  </r>
  <r>
    <n v="79899440"/>
    <n v="3"/>
    <x v="1"/>
    <n v="58"/>
    <s v="sensus"/>
    <s v="NULL"/>
    <s v="NULL"/>
    <n v="2"/>
    <x v="1"/>
    <s v="RQ"/>
    <n v="999003410"/>
    <n v="4"/>
    <n v="2015"/>
    <d v="2015-11-20T00:00:00"/>
    <s v="105 COLFAX ST,  SOUTH RIVER NJ"/>
    <s v="SOUTH RIVER"/>
    <s v="POLANCO, KELVIN"/>
  </r>
  <r>
    <n v="10519278"/>
    <n v="12"/>
    <x v="1"/>
    <n v="58"/>
    <s v="UNK"/>
    <s v="UNK"/>
    <s v="UNK"/>
    <n v="1"/>
    <x v="1"/>
    <s v="RQ"/>
    <n v="999003412"/>
    <n v="4"/>
    <n v="1950"/>
    <d v="1950-01-01T00:00:00"/>
    <s v="76 WILLETT AVE,  SOUTH RIVER NJ"/>
    <s v="SOUTH RIVER"/>
    <s v="76 WILLETT AVE LLC, "/>
  </r>
  <r>
    <n v="29032133"/>
    <n v="17"/>
    <x v="1"/>
    <n v="58"/>
    <s v="UNK"/>
    <s v="UNK"/>
    <s v="UNK"/>
    <n v="2"/>
    <x v="1"/>
    <s v="RQ"/>
    <n v="999003413"/>
    <n v="3"/>
    <n v="1950"/>
    <d v="1950-01-01T00:00:00"/>
    <s v="11 KAMM AVE,  SOUTH RIVER NJ"/>
    <s v="SOUTH RIVER"/>
    <s v="SERNA, GIOVANNI"/>
  </r>
  <r>
    <n v="30105640"/>
    <n v="27"/>
    <x v="1"/>
    <n v="58"/>
    <s v="UNK"/>
    <s v="UNK"/>
    <s v="UNK"/>
    <n v="1"/>
    <x v="1"/>
    <s v="RQ"/>
    <n v="999003414"/>
    <n v="3"/>
    <n v="1950"/>
    <d v="1950-01-01T00:00:00"/>
    <s v="428 OLD BRIDGE TPKE,  SOUTH RIVER NJ"/>
    <s v="SOUTH RIVER"/>
    <s v="PAGAN &amp; RAMIREZ DIAZ, JOSE A &amp; KETTY"/>
  </r>
  <r>
    <n v="46409197"/>
    <n v="21"/>
    <x v="1"/>
    <n v="58"/>
    <s v="UNK"/>
    <s v="UNK"/>
    <s v="UNK"/>
    <n v="1"/>
    <x v="1"/>
    <s v="RQ"/>
    <n v="999003415"/>
    <n v="3"/>
    <n v="2000"/>
    <d v="2000-11-14T00:00:00"/>
    <s v="11 WILLIAM ST,  SOUTH RIVER NJ"/>
    <s v="SOUTH RIVER"/>
    <s v="REMAX BEST REALTY, "/>
  </r>
  <r>
    <n v="89574762"/>
    <n v="24"/>
    <x v="1"/>
    <s v="NULL"/>
    <s v="sensus"/>
    <s v="NULL"/>
    <s v="NULL"/>
    <n v="2"/>
    <x v="1"/>
    <s v="RQ"/>
    <n v="999003416"/>
    <n v="4"/>
    <n v="2021"/>
    <d v="2021-01-18T00:00:00"/>
    <s v="411 WHITEHEAD AVE SUITE 2,  SOUTH RIVER NJ"/>
    <s v="SOUTH RIVER"/>
    <s v="JERSEY MASTER WELDING LCC M DESOUSA&amp;M HERNAN&amp;B ALULIMA, "/>
  </r>
  <r>
    <n v="4580001"/>
    <n v="31"/>
    <x v="1"/>
    <n v="58"/>
    <s v="UNK"/>
    <s v="UNK"/>
    <s v="UNK"/>
    <n v="2"/>
    <x v="1"/>
    <s v="RQ"/>
    <n v="999003417"/>
    <n v="4"/>
    <n v="2005"/>
    <d v="2005-01-17T00:00:00"/>
    <s v="72 GEORGE ST 1ST FL,  SOUTH RIVER NJ"/>
    <s v="SOUTH RIVER"/>
    <s v="DEBARROS MARTINS &amp; DOSSANTOS LOPEZ, ADENILSON &amp; CHRISTINA"/>
  </r>
  <r>
    <n v="38021270"/>
    <n v="12"/>
    <x v="1"/>
    <n v="58"/>
    <s v="UNK"/>
    <s v="UNK"/>
    <s v="UNK"/>
    <n v="2"/>
    <x v="1"/>
    <s v="RQ"/>
    <n v="999003419"/>
    <n v="4"/>
    <n v="2005"/>
    <d v="2005-08-12T00:00:00"/>
    <s v="64 WILLETT AVE,  SOUTH RIVER NJ"/>
    <s v="SOUTH RIVER"/>
    <s v="TORRECH, EMMA P"/>
  </r>
  <r>
    <n v="58343399"/>
    <n v="24"/>
    <x v="1"/>
    <n v="58"/>
    <s v="UNK"/>
    <s v="UNK"/>
    <s v="UNK"/>
    <n v="2"/>
    <x v="1"/>
    <s v="RQ"/>
    <n v="999003420"/>
    <n v="4"/>
    <n v="2001"/>
    <d v="2001-01-26T00:00:00"/>
    <s v="5 DONISE CT,  SOUTH RIVER NJ"/>
    <s v="SOUTH RIVER"/>
    <s v="PAJAK, PAWEL"/>
  </r>
  <r>
    <n v="30340396"/>
    <n v="29"/>
    <x v="1"/>
    <n v="58"/>
    <s v="UNK"/>
    <s v="UNK"/>
    <s v="UNK"/>
    <n v="1"/>
    <x v="1"/>
    <s v="RQ"/>
    <n v="999003421"/>
    <n v="3"/>
    <n v="1950"/>
    <d v="1950-01-01T00:00:00"/>
    <s v="LELAND AVE,  SOUTH RIVER NJ"/>
    <s v="SOUTH RIVER"/>
    <s v="MANZO MOTORSPORTS CUSTOMS LLC, "/>
  </r>
  <r>
    <n v="11168938"/>
    <n v="31"/>
    <x v="1"/>
    <n v="58"/>
    <s v="UNK"/>
    <s v="UNK"/>
    <s v="UNK"/>
    <n v="2"/>
    <x v="1"/>
    <s v="RQ"/>
    <n v="999003422"/>
    <n v="4"/>
    <n v="2001"/>
    <d v="2001-10-03T00:00:00"/>
    <s v="72 GEORGE ST APT 2,  SOUTH RIVER NJ"/>
    <s v="SOUTH RIVER"/>
    <s v="DESOUSA GENEIOSO &amp; RIBEIRO PRIMO, FLAVIO &amp; ALBINE"/>
  </r>
  <r>
    <n v="82731503"/>
    <n v="27"/>
    <x v="1"/>
    <n v="58"/>
    <s v="sensus"/>
    <s v="NULL"/>
    <s v="NULL"/>
    <n v="2"/>
    <x v="1"/>
    <s v="RQ"/>
    <n v="999003423"/>
    <n v="4"/>
    <n v="2017"/>
    <d v="2017-03-03T00:00:00"/>
    <s v="402 OLD BRIDGE TPKE,  SOUTH RIVER NJ"/>
    <s v="SOUTH RIVER"/>
    <s v="MITCHELL, FRANCESCA"/>
  </r>
  <r>
    <n v="57789709"/>
    <n v="25"/>
    <x v="1"/>
    <n v="58"/>
    <s v="UNK"/>
    <s v="UNK"/>
    <s v="UNK"/>
    <n v="2"/>
    <x v="1"/>
    <s v="RQ"/>
    <n v="999003424"/>
    <n v="4"/>
    <n v="2006"/>
    <d v="2006-05-23T00:00:00"/>
    <s v="27 MONUSH ST,  SOUTH RIVER NJ"/>
    <s v="SOUTH RIVER"/>
    <s v="ERUMBAYIL, JOMY VARGHESE"/>
  </r>
  <r>
    <s v="10732451-X1210      "/>
    <n v="30"/>
    <x v="1"/>
    <n v="100"/>
    <s v="UNK"/>
    <s v="UNK"/>
    <s v="UNK"/>
    <n v="2"/>
    <x v="1"/>
    <s v="RQ"/>
    <n v="999003425"/>
    <n v="4"/>
    <n v="2003"/>
    <d v="2003-11-24T00:00:00"/>
    <s v="19 CHARTER DR,  SOUTH RIVER NJ"/>
    <s v="SOUTH RIVER"/>
    <s v="DYACHENKO, SERGIY &amp; IVETA"/>
  </r>
  <r>
    <n v="3241199"/>
    <n v="27"/>
    <x v="1"/>
    <n v="58"/>
    <s v="UNK"/>
    <s v="UNK"/>
    <s v="UNK"/>
    <n v="1"/>
    <x v="1"/>
    <s v="RQ"/>
    <n v="999003428"/>
    <n v="3"/>
    <n v="1950"/>
    <d v="1950-01-01T00:00:00"/>
    <s v="112 JOHN ST,  SOUTH RIVER NJ"/>
    <s v="SOUTH RIVER"/>
    <s v="RILEY, SEAN DWAYNE &amp; SHARON"/>
  </r>
  <r>
    <n v="31840134"/>
    <n v="31"/>
    <x v="1"/>
    <n v="58"/>
    <s v="UNK"/>
    <s v="UNK"/>
    <s v="UNK"/>
    <n v="1"/>
    <x v="1"/>
    <s v="RQ"/>
    <n v="999003429"/>
    <n v="3"/>
    <n v="1950"/>
    <d v="1950-01-01T00:00:00"/>
    <s v="55 GEORGE ST,  SOUTH RIVER NJ"/>
    <s v="SOUTH RIVER"/>
    <s v="BORGES &amp; BORGES, MARIA PRISCILLA &amp; PAMELA"/>
  </r>
  <r>
    <n v="32411721"/>
    <n v="25"/>
    <x v="1"/>
    <n v="58"/>
    <s v="UNK"/>
    <s v="UNK"/>
    <s v="UNK"/>
    <n v="1"/>
    <x v="1"/>
    <s v="RQ"/>
    <n v="999003430"/>
    <n v="3"/>
    <n v="2002"/>
    <d v="2002-01-11T00:00:00"/>
    <s v="16 JUNE ST,  SOUTH RIVER NJ"/>
    <s v="SOUTH RIVER"/>
    <s v="VARGAS, HILDA"/>
  </r>
  <r>
    <n v="89574766"/>
    <n v="24"/>
    <x v="1"/>
    <s v="NULL"/>
    <s v="sensus"/>
    <s v="NULL"/>
    <s v="NULL"/>
    <n v="2"/>
    <x v="1"/>
    <s v="RQ"/>
    <n v="999003432"/>
    <n v="4"/>
    <n v="2021"/>
    <d v="2021-01-18T00:00:00"/>
    <s v="411 WHITEHEAD AVE SUITE 4,  SOUTH RIVER NJ"/>
    <s v="SOUTH RIVER"/>
    <s v="CUSTOM LANDSCAPING &amp; LAWNCAR INC FRANK LELOLA, "/>
  </r>
  <r>
    <n v="71231145"/>
    <n v="12"/>
    <x v="1"/>
    <n v="58"/>
    <s v="UNK"/>
    <s v="UNK"/>
    <s v="UNK"/>
    <n v="2"/>
    <x v="1"/>
    <s v="RQ"/>
    <n v="999003433"/>
    <n v="4"/>
    <n v="2012"/>
    <d v="2012-03-02T00:00:00"/>
    <s v="137 WHITEHEAD AVE,  SOUTH RIVER NJ"/>
    <s v="SOUTH RIVER"/>
    <s v="PAGAN JR &amp; PAGAN, PABLO &amp; THERESA"/>
  </r>
  <r>
    <n v="35854709"/>
    <n v="3"/>
    <x v="1"/>
    <n v="58"/>
    <s v="UNK"/>
    <s v="UNK"/>
    <s v="UNK"/>
    <n v="1"/>
    <x v="1"/>
    <s v="RQ"/>
    <n v="999003434"/>
    <n v="3"/>
    <n v="1950"/>
    <d v="1950-01-01T00:00:00"/>
    <s v="70 DARROW ST,  SOUTH RIVER NJ"/>
    <s v="SOUTH RIVER"/>
    <s v="SERRANO &amp; MUNOZ SERRANO, MISHAEL &amp; SHERLY"/>
  </r>
  <r>
    <n v="14024757"/>
    <n v="2"/>
    <x v="1"/>
    <n v="58"/>
    <s v="UNK"/>
    <s v="UNK"/>
    <s v="UNK"/>
    <n v="2"/>
    <x v="1"/>
    <s v="RQ"/>
    <n v="999003436"/>
    <n v="4"/>
    <n v="2001"/>
    <d v="2001-07-26T00:00:00"/>
    <s v="29 31 FERRY ST,  SOUTH RIVER NJ"/>
    <s v="SOUTH RIVER"/>
    <s v="PARADISE FLOWER, "/>
  </r>
  <r>
    <n v="31840364"/>
    <n v="25"/>
    <x v="1"/>
    <n v="58"/>
    <s v="UNK"/>
    <s v="UNK"/>
    <s v="UNK"/>
    <n v="1"/>
    <x v="1"/>
    <s v="RQ"/>
    <n v="999003438"/>
    <n v="3"/>
    <n v="2015"/>
    <d v="2015-03-12T00:00:00"/>
    <s v="17 MONUSH ST,  SOUTH RIVER NJ"/>
    <s v="SOUTH RIVER"/>
    <s v="CRESPO, MICHEAL"/>
  </r>
  <r>
    <n v="80486963"/>
    <n v="8"/>
    <x v="1"/>
    <n v="58"/>
    <s v="sensus"/>
    <s v="NULL"/>
    <s v="NULL"/>
    <s v="NULL"/>
    <x v="1"/>
    <s v="RQ"/>
    <n v="999003439"/>
    <n v="4"/>
    <n v="2016"/>
    <d v="2016-06-15T00:00:00"/>
    <s v="22 GORDON ST 1ST FL APT 1,  SOUTH RIVER NJ"/>
    <s v="SOUTH RIVER"/>
    <s v="VELASCO MENDOZA, CELINA"/>
  </r>
  <r>
    <n v="30613631"/>
    <n v="14"/>
    <x v="1"/>
    <n v="58"/>
    <s v="UNK"/>
    <s v="UNK"/>
    <s v="UNK"/>
    <n v="1"/>
    <x v="1"/>
    <s v="RQ"/>
    <n v="999003440"/>
    <n v="3"/>
    <n v="1950"/>
    <d v="1950-01-01T00:00:00"/>
    <s v="1 UNION AVE,  SOUTH RIVER NJ"/>
    <s v="SOUTH RIVER"/>
    <s v="WEISS &amp; KONSTANTINIDIS, JOSHUA &amp; STEPHANIE"/>
  </r>
  <r>
    <n v="30105303"/>
    <n v="27"/>
    <x v="1"/>
    <n v="58"/>
    <s v="UNK"/>
    <s v="UNK"/>
    <s v="UNK"/>
    <n v="1"/>
    <x v="1"/>
    <s v="RQ"/>
    <n v="999003442"/>
    <n v="3"/>
    <n v="1950"/>
    <d v="1950-01-01T00:00:00"/>
    <s v="392 OLD BRIDGE TPKE,  SOUTH RIVER NJ"/>
    <s v="SOUTH RIVER"/>
    <s v="CHURCHILL &amp; GAROFALO, ANGELA &amp; TRACEY"/>
  </r>
  <r>
    <n v="14004544"/>
    <n v="18"/>
    <x v="1"/>
    <n v="58"/>
    <s v="UNK"/>
    <s v="UNK"/>
    <s v="UNK"/>
    <n v="2"/>
    <x v="1"/>
    <s v="RQ"/>
    <n v="999003443"/>
    <n v="4"/>
    <n v="1950"/>
    <d v="1950-01-01T00:00:00"/>
    <s v="26 SOUTHSIDE AVE,  SOUTH RIVER NJ"/>
    <s v="SOUTH RIVER"/>
    <s v="ANDRE, EDWARD"/>
  </r>
  <r>
    <n v="51169285"/>
    <n v="11"/>
    <x v="1"/>
    <n v="58"/>
    <s v="UNK"/>
    <s v="UNK"/>
    <s v="UNK"/>
    <n v="2"/>
    <x v="1"/>
    <s v="RQ"/>
    <n v="999003444"/>
    <n v="4"/>
    <n v="2004"/>
    <d v="2004-05-07T00:00:00"/>
    <s v="11 A ALBERT ST,  SOUTH RIVER NJ"/>
    <s v="SOUTH RIVER"/>
    <s v="PEDRAZA, MIREYA"/>
  </r>
  <r>
    <n v="32411604"/>
    <n v="13"/>
    <x v="1"/>
    <n v="58"/>
    <s v="UNK"/>
    <s v="UNK"/>
    <s v="UNK"/>
    <n v="1"/>
    <x v="1"/>
    <s v="RQ"/>
    <n v="999003445"/>
    <n v="3"/>
    <n v="2005"/>
    <d v="2005-09-07T00:00:00"/>
    <s v="86 HILLSIDE AVE,  SOUTH RIVER NJ"/>
    <s v="SOUTH RIVER"/>
    <s v="BOLJONIS, EDWARD"/>
  </r>
  <r>
    <n v="14001358"/>
    <n v="5"/>
    <x v="1"/>
    <n v="58"/>
    <s v="UNK"/>
    <s v="UNK"/>
    <s v="UNK"/>
    <s v="NULL"/>
    <x v="1"/>
    <s v="RQ"/>
    <n v="999003446"/>
    <n v="4"/>
    <n v="1999"/>
    <d v="1999-07-19T00:00:00"/>
    <s v="173 MAIN ST,  SOUTH RIVER NJ"/>
    <s v="SOUTH RIVER"/>
    <s v="ORTIZ, LUIS"/>
  </r>
  <r>
    <s v="A-030897"/>
    <n v="29"/>
    <x v="1"/>
    <n v="58"/>
    <s v="UNK"/>
    <s v="UNK"/>
    <s v="UNK"/>
    <n v="1"/>
    <x v="1"/>
    <s v="RQ"/>
    <n v="999003447"/>
    <n v="4"/>
    <n v="1950"/>
    <d v="1950-01-01T00:00:00"/>
    <s v="13 ROSE ST,  SOUTH RIVER NJ"/>
    <s v="SOUTH RIVER"/>
    <s v="GOMES ARAUJO &amp; BRASILEIRO, WESLEY &amp; DANIEL"/>
  </r>
  <r>
    <n v="86488835"/>
    <n v="10"/>
    <x v="1"/>
    <s v="NULL"/>
    <s v="sensus"/>
    <s v="NULL"/>
    <s v="NULL"/>
    <s v="NULL"/>
    <x v="1"/>
    <s v="RQ"/>
    <n v="999003449"/>
    <n v="4"/>
    <n v="2021"/>
    <d v="2021-10-08T00:00:00"/>
    <s v="2 LINCOLN ST #2,  SOUTH RIVER NJ"/>
    <s v="SOUTH RIVER"/>
    <s v="ZIFOVSKI, ZLATAN &amp; LUBA"/>
  </r>
  <r>
    <n v="35657381"/>
    <n v="29"/>
    <x v="1"/>
    <n v="58"/>
    <s v="UNK"/>
    <s v="UNK"/>
    <s v="UNK"/>
    <n v="1"/>
    <x v="1"/>
    <s v="RQ"/>
    <n v="999003450"/>
    <n v="3"/>
    <n v="1950"/>
    <d v="1950-01-01T00:00:00"/>
    <s v="15 BRIGHT ST,  SOUTH RIVER NJ"/>
    <s v="SOUTH RIVER"/>
    <s v="SAMANIEGO, JESSE"/>
  </r>
  <r>
    <n v="32411914"/>
    <n v="13"/>
    <x v="1"/>
    <n v="58"/>
    <s v="UNK"/>
    <s v="UNK"/>
    <s v="UNK"/>
    <n v="1"/>
    <x v="1"/>
    <s v="RQ"/>
    <n v="999003451"/>
    <n v="3"/>
    <n v="1950"/>
    <d v="1950-01-01T00:00:00"/>
    <s v="4 DAVID ST,  SOUTH RIVER NJ"/>
    <s v="SOUTH RIVER"/>
    <s v="PORTILLO &amp; PORTILLO, DAVID &amp; NICHOLAS"/>
  </r>
  <r>
    <n v="79640291"/>
    <n v="4"/>
    <x v="1"/>
    <n v="58"/>
    <s v="sensus"/>
    <s v="NULL"/>
    <s v="NULL"/>
    <n v="2"/>
    <x v="1"/>
    <s v="RQ"/>
    <n v="999003452"/>
    <n v="4"/>
    <n v="2015"/>
    <d v="2015-08-12T00:00:00"/>
    <s v="36 WATER ST APT A,  SOUTH RIVER NJ"/>
    <s v="SOUTH RIVER"/>
    <s v="COSTA, CARLOS DE SENA MARCIA"/>
  </r>
  <r>
    <n v="72102899"/>
    <n v="24"/>
    <x v="1"/>
    <s v="NULL"/>
    <s v="sensus"/>
    <s v="SENSUS"/>
    <s v="NULL"/>
    <s v="NULL"/>
    <x v="1"/>
    <s v="RQ"/>
    <n v="999003453"/>
    <n v="4"/>
    <n v="2013"/>
    <d v="2013-04-15T00:00:00"/>
    <s v="53 KATHRYN ST,  SOUTH RIVER NJ"/>
    <s v="SOUTH RIVER"/>
    <s v="GORDON, NADINE"/>
  </r>
  <r>
    <n v="35854663"/>
    <n v="4"/>
    <x v="1"/>
    <n v="58"/>
    <s v="UNK"/>
    <s v="UNK"/>
    <s v="UNK"/>
    <n v="1"/>
    <x v="1"/>
    <s v="RQ"/>
    <n v="999003455"/>
    <n v="3"/>
    <n v="1950"/>
    <d v="1950-01-01T00:00:00"/>
    <s v="49 NORTHSIDE AVE,  SOUTH RIVER NJ"/>
    <s v="SOUTH RIVER"/>
    <s v="JIMENEZ PEREZ, MARCUANTONIO"/>
  </r>
  <r>
    <n v="78330825"/>
    <n v="1"/>
    <x v="1"/>
    <n v="58"/>
    <s v="sensus"/>
    <s v="NULL"/>
    <s v="NULL"/>
    <n v="2"/>
    <x v="1"/>
    <s v="RQ"/>
    <n v="999003456"/>
    <n v="4"/>
    <n v="2014"/>
    <d v="2014-10-27T00:00:00"/>
    <s v="64 MAIN ST NAIL SALON,  SOUTH RIVER NJ"/>
    <s v="SOUTH RIVER"/>
    <s v="LESSLER, ARTHUR"/>
  </r>
  <r>
    <n v="3586958"/>
    <n v="22"/>
    <x v="1"/>
    <n v="58"/>
    <s v="UNK"/>
    <s v="UNK"/>
    <s v="UNK"/>
    <s v="NULL"/>
    <x v="1"/>
    <s v="RQ"/>
    <n v="999003457"/>
    <n v="3"/>
    <n v="1950"/>
    <d v="1950-01-01T00:00:00"/>
    <s v="106 KAMM AVE,  SOUTH RIVER NJ"/>
    <s v="SOUTH RIVER"/>
    <s v="RENDON OLMENDO, ONASIS"/>
  </r>
  <r>
    <n v="53493557"/>
    <n v="3"/>
    <x v="1"/>
    <n v="58"/>
    <s v="UNK"/>
    <s v="UNK"/>
    <s v="UNK"/>
    <n v="2"/>
    <x v="1"/>
    <s v="RQ"/>
    <n v="999003459"/>
    <n v="4"/>
    <n v="1950"/>
    <d v="1950-01-01T00:00:00"/>
    <s v="29 JOHN ST,  SOUTH RIVER NJ"/>
    <s v="SOUTH RIVER"/>
    <s v="UKAH &amp; UKAH, DAPHKA JASMIN &amp; FOSTER"/>
  </r>
  <r>
    <n v="9799189"/>
    <n v="28"/>
    <x v="1"/>
    <n v="58"/>
    <s v="UNK"/>
    <s v="UNK"/>
    <s v="UNK"/>
    <s v="NULL"/>
    <x v="1"/>
    <s v="RQ"/>
    <n v="999003460"/>
    <n v="4"/>
    <n v="1950"/>
    <d v="1950-01-01T00:00:00"/>
    <s v="27 LARK DR,  SOUTH RIVER NJ"/>
    <s v="SOUTH RIVER"/>
    <s v="IGIEBOR, ISIMHAKHOMWEN"/>
  </r>
  <r>
    <s v="A-030906"/>
    <n v="22"/>
    <x v="1"/>
    <n v="58"/>
    <s v="UNK"/>
    <s v="UNK"/>
    <s v="UNK"/>
    <s v="NULL"/>
    <x v="1"/>
    <s v="RQ"/>
    <n v="999003461"/>
    <n v="4"/>
    <n v="1950"/>
    <d v="1950-01-01T00:00:00"/>
    <s v="118 KAMM AVE,  SOUTH RIVER NJ"/>
    <s v="SOUTH RIVER"/>
    <s v="MOROCHO PESANTEZ, MANUEL"/>
  </r>
  <r>
    <n v="32411926"/>
    <n v="4"/>
    <x v="1"/>
    <n v="58"/>
    <s v="UNK"/>
    <s v="UNK"/>
    <s v="UNK"/>
    <n v="1"/>
    <x v="1"/>
    <s v="RQ"/>
    <n v="999003462"/>
    <n v="3"/>
    <n v="2003"/>
    <d v="2003-02-10T00:00:00"/>
    <s v="45 NORTHSIDE AVE,  SOUTH RIVER NJ"/>
    <s v="SOUTH RIVER"/>
    <s v="VOLPE, MICHELLE"/>
  </r>
  <r>
    <n v="91428159"/>
    <n v="24"/>
    <x v="1"/>
    <n v="58"/>
    <s v="sensus"/>
    <s v="NULL"/>
    <s v="NULL"/>
    <s v="NULL"/>
    <x v="1"/>
    <s v="RQ"/>
    <n v="999003463"/>
    <n v="4"/>
    <n v="2022"/>
    <d v="2022-04-07T00:00:00"/>
    <s v="10 OLCHASKEY AVE,  SOUTH RIVER NJ"/>
    <s v="SOUTH RIVER"/>
    <s v="ODOM, MARK &amp; LIZETTE"/>
  </r>
  <r>
    <n v="61711722"/>
    <n v="8"/>
    <x v="1"/>
    <n v="58"/>
    <s v="UNK"/>
    <s v="UNK"/>
    <s v="UNK"/>
    <n v="2"/>
    <x v="1"/>
    <s v="RQ"/>
    <n v="999003464"/>
    <n v="4"/>
    <n v="2007"/>
    <d v="2007-08-06T00:00:00"/>
    <s v="64 WASHINGTON ST,  SOUTH RIVER NJ"/>
    <s v="SOUTH RIVER"/>
    <s v="SIME, ENEROLIZA"/>
  </r>
  <r>
    <s v="35854701-X2739      "/>
    <n v="9"/>
    <x v="1"/>
    <n v="58"/>
    <s v="UNK"/>
    <s v="UNK"/>
    <s v="UNK"/>
    <n v="1"/>
    <x v="1"/>
    <s v="RQ"/>
    <n v="999003465"/>
    <n v="3"/>
    <n v="2005"/>
    <d v="2005-08-25T00:00:00"/>
    <s v="18 ALBOURNE ST,  SOUTH RIVER NJ"/>
    <s v="SOUTH RIVER"/>
    <s v="DIAZ RAMIREZ &amp; ZAMBRANO TONA, LUIS LEONARDO &amp; SAYD JOSE"/>
  </r>
  <r>
    <s v="53493548-X1406      "/>
    <n v="17"/>
    <x v="1"/>
    <n v="58"/>
    <s v="UNK"/>
    <s v="UNK"/>
    <s v="UNK"/>
    <n v="2"/>
    <x v="1"/>
    <s v="RQ"/>
    <n v="999003469"/>
    <n v="4"/>
    <n v="2006"/>
    <d v="2006-06-12T00:00:00"/>
    <s v="9 MORNINGSIDE AVE,  SOUTH RIVER NJ"/>
    <s v="SOUTH RIVER"/>
    <s v="HAVENS, BRIAN"/>
  </r>
  <r>
    <n v="32411664"/>
    <n v="17"/>
    <x v="1"/>
    <n v="58"/>
    <s v="UNK"/>
    <s v="UNK"/>
    <s v="UNK"/>
    <n v="2"/>
    <x v="1"/>
    <s v="RQ"/>
    <n v="999003470"/>
    <n v="3"/>
    <n v="1950"/>
    <d v="1950-01-01T00:00:00"/>
    <s v="3 MITCHELL AVE,  SOUTH RIVER NJ"/>
    <s v="SOUTH RIVER"/>
    <s v="SAADALLA, MENA Y"/>
  </r>
  <r>
    <n v="35251592"/>
    <n v="15"/>
    <x v="1"/>
    <n v="58"/>
    <s v="UNK"/>
    <s v="UNK"/>
    <s v="UNK"/>
    <n v="1"/>
    <x v="1"/>
    <s v="RQ"/>
    <n v="999003472"/>
    <n v="3"/>
    <n v="1950"/>
    <d v="1950-01-01T00:00:00"/>
    <s v="41 DAVID ST,  SOUTH RIVER NJ"/>
    <s v="SOUTH RIVER"/>
    <s v="FLORES, NELSON MANUEL"/>
  </r>
  <r>
    <n v="33829741"/>
    <n v="22"/>
    <x v="1"/>
    <n v="58"/>
    <s v="UNK"/>
    <s v="UNK"/>
    <s v="UNK"/>
    <n v="1"/>
    <x v="1"/>
    <s v="RQ"/>
    <n v="999003473"/>
    <n v="3"/>
    <n v="1950"/>
    <d v="1950-01-01T00:00:00"/>
    <s v="216 WILLETT AVE,  SOUTH RIVER NJ"/>
    <s v="SOUTH RIVER"/>
    <s v="POUERIET, CESAR MARTINEZ"/>
  </r>
  <r>
    <n v="61308971"/>
    <n v="24"/>
    <x v="1"/>
    <n v="58"/>
    <s v="UNK"/>
    <s v="UNK"/>
    <s v="UNK"/>
    <n v="2"/>
    <x v="1"/>
    <s v="RQ"/>
    <n v="999003474"/>
    <n v="4"/>
    <n v="2007"/>
    <d v="2007-04-11T00:00:00"/>
    <s v="7 ANNE ST,  SOUTH RIVER NJ"/>
    <s v="SOUTH RIVER"/>
    <s v="PRESTEGUI &amp; CARDONA, GUILLERMO &amp; DIANA"/>
  </r>
  <r>
    <n v="3101384"/>
    <n v="19"/>
    <x v="1"/>
    <n v="58"/>
    <s v="UNK"/>
    <s v="UNK"/>
    <s v="UNK"/>
    <n v="1"/>
    <x v="1"/>
    <s v="RQ"/>
    <n v="999003475"/>
    <n v="3"/>
    <n v="1950"/>
    <d v="1950-01-01T00:00:00"/>
    <s v="6 TERRY AVE,  SOUTH RIVER NJ"/>
    <s v="SOUTH RIVER"/>
    <s v="REILLEY, KEVIN &amp; CHRISTINE"/>
  </r>
  <r>
    <n v="32411938"/>
    <n v="5"/>
    <x v="1"/>
    <n v="58"/>
    <s v="UNK"/>
    <s v="UNK"/>
    <s v="UNK"/>
    <n v="1"/>
    <x v="1"/>
    <s v="RQ"/>
    <n v="999003476"/>
    <n v="3"/>
    <n v="1999"/>
    <d v="1999-10-27T00:00:00"/>
    <s v="101 GEORGE ST,  SOUTH RIVER NJ"/>
    <s v="SOUTH RIVER"/>
    <s v="CASQUEIRA CORTICEIRO, JOAO"/>
  </r>
  <r>
    <n v="13163218"/>
    <n v="13"/>
    <x v="1"/>
    <n v="58"/>
    <s v="UNK"/>
    <s v="UNK"/>
    <s v="UNK"/>
    <n v="2"/>
    <x v="1"/>
    <s v="RQ"/>
    <n v="999003477"/>
    <n v="4"/>
    <n v="2005"/>
    <d v="2005-07-20T00:00:00"/>
    <s v="54 HILLSIDE AVE,  SOUTH RIVER NJ"/>
    <s v="SOUTH RIVER"/>
    <s v="KING, REBECCA L"/>
  </r>
  <r>
    <n v="71231158"/>
    <n v="7"/>
    <x v="1"/>
    <n v="58"/>
    <s v="UNK"/>
    <s v="UNK"/>
    <s v="UNK"/>
    <n v="2"/>
    <x v="1"/>
    <s v="RQ"/>
    <n v="999003478"/>
    <n v="4"/>
    <n v="2013"/>
    <d v="2013-04-01T00:00:00"/>
    <s v="5 PARK AVE APT A,  SOUTH RIVER NJ"/>
    <s v="SOUTH RIVER"/>
    <s v="COSTA &amp; MOURAO, LINOMAR &amp; MARIAJULI"/>
  </r>
  <r>
    <n v="5949368"/>
    <n v="12"/>
    <x v="1"/>
    <n v="58"/>
    <s v="UNK"/>
    <s v="UNK"/>
    <s v="UNK"/>
    <n v="1"/>
    <x v="1"/>
    <s v="RQ"/>
    <n v="999003479"/>
    <n v="4"/>
    <n v="1950"/>
    <d v="1950-01-01T00:00:00"/>
    <s v="33 RARITAN AVE,  SOUTH RIVER NJ"/>
    <s v="SOUTH RIVER"/>
    <s v="HASSAN, DIAAELDIN"/>
  </r>
  <r>
    <s v="A-030927"/>
    <n v="22"/>
    <x v="1"/>
    <n v="58"/>
    <s v="UNK"/>
    <s v="UNK"/>
    <s v="UNK"/>
    <n v="1"/>
    <x v="1"/>
    <s v="RQ"/>
    <n v="999003480"/>
    <n v="4"/>
    <n v="1950"/>
    <d v="1950-01-01T00:00:00"/>
    <s v="65 FOOTHILLS DR,  SOUTH RIVER NJ"/>
    <s v="SOUTH RIVER"/>
    <s v="BELINSKA &amp; AVAKYANTS, ANNA &amp; VLADIMIR"/>
  </r>
  <r>
    <n v="31840188"/>
    <n v="7"/>
    <x v="1"/>
    <n v="58"/>
    <s v="UNK"/>
    <s v="UNK"/>
    <s v="UNK"/>
    <n v="1"/>
    <x v="1"/>
    <s v="RQ"/>
    <n v="999003481"/>
    <n v="3"/>
    <n v="1950"/>
    <d v="1950-01-01T00:00:00"/>
    <s v="47 BERYL ST,  SOUTH RIVER NJ"/>
    <s v="SOUTH RIVER"/>
    <s v="MCCUTCHEON, GINGER LYNN"/>
  </r>
  <r>
    <n v="84406941"/>
    <n v="3"/>
    <x v="1"/>
    <n v="34"/>
    <s v="sensus"/>
    <s v="NULL"/>
    <s v="NULL"/>
    <n v="2"/>
    <x v="1"/>
    <s v="RQ"/>
    <n v="999003482"/>
    <n v="4"/>
    <n v="2018"/>
    <d v="2018-12-07T00:00:00"/>
    <s v="94 COLFAX ST,  SOUTH RIVER NJ"/>
    <s v="SOUTH RIVER"/>
    <s v="PAUL &amp; GARCIA PAUL, ANTHONY &amp; MARISOL"/>
  </r>
  <r>
    <n v="32411830"/>
    <n v="5"/>
    <x v="1"/>
    <n v="58"/>
    <s v="UNK"/>
    <s v="UNK"/>
    <s v="UNK"/>
    <n v="1"/>
    <x v="1"/>
    <s v="RQ"/>
    <n v="999003484"/>
    <n v="3"/>
    <n v="1999"/>
    <d v="1999-06-03T00:00:00"/>
    <s v="15 GARWOOD ST,  SOUTH RIVER NJ"/>
    <s v="SOUTH RIVER"/>
    <s v="CARDOSO &amp; CORTICEIRO, MICAEL &amp; SOLANGE"/>
  </r>
  <r>
    <n v="78330812"/>
    <n v="1"/>
    <x v="1"/>
    <n v="58"/>
    <s v="sensus"/>
    <s v="NULL"/>
    <s v="NULL"/>
    <s v="NULL"/>
    <x v="1"/>
    <s v="RQ"/>
    <n v="999003486"/>
    <n v="4"/>
    <n v="2015"/>
    <d v="2015-07-09T00:00:00"/>
    <s v="17 MAIN ST,  SOUTH RIVER NJ"/>
    <s v="SOUTH RIVER"/>
    <s v="JAQUES REYES, HENRY JR"/>
  </r>
  <r>
    <n v="58343419"/>
    <n v="20"/>
    <x v="1"/>
    <n v="58"/>
    <s v="UNK"/>
    <s v="UNK"/>
    <s v="UNK"/>
    <n v="2"/>
    <x v="1"/>
    <s v="RQ"/>
    <n v="999003487"/>
    <n v="4"/>
    <n v="2001"/>
    <d v="2001-03-23T00:00:00"/>
    <s v="47 PRENTICE AVE,  SOUTH RIVER NJ"/>
    <s v="SOUTH RIVER"/>
    <s v="COSTA RIVERA, KAREN"/>
  </r>
  <r>
    <n v="35657274"/>
    <n v="6"/>
    <x v="1"/>
    <n v="58"/>
    <s v="UNK"/>
    <s v="UNK"/>
    <s v="UNK"/>
    <n v="1"/>
    <x v="1"/>
    <s v="RQ"/>
    <n v="999003488"/>
    <n v="3"/>
    <n v="2000"/>
    <d v="2000-11-14T00:00:00"/>
    <s v="18 W GROCHOWIAK ST,  SOUTH RIVER NJ"/>
    <s v="SOUTH RIVER"/>
    <s v="PINALES MELO, JHONATAN A"/>
  </r>
  <r>
    <n v="9860574"/>
    <n v="15"/>
    <x v="1"/>
    <n v="58"/>
    <s v="UNK"/>
    <s v="UNK"/>
    <s v="UNK"/>
    <n v="2"/>
    <x v="1"/>
    <s v="RQ"/>
    <n v="999003489"/>
    <n v="4"/>
    <n v="2005"/>
    <d v="2005-05-26T00:00:00"/>
    <s v="19 LEXINGTON AVE,  SOUTH RIVER NJ"/>
    <s v="SOUTH RIVER"/>
    <s v="MORO, ANTHONY &amp; JULIA E"/>
  </r>
  <r>
    <n v="3443003"/>
    <n v="10"/>
    <x v="1"/>
    <n v="58"/>
    <s v="UNK"/>
    <s v="UNK"/>
    <s v="UNK"/>
    <n v="1"/>
    <x v="1"/>
    <s v="RQ"/>
    <n v="999003490"/>
    <n v="3"/>
    <n v="2012"/>
    <d v="2012-06-21T00:00:00"/>
    <s v="12 HOLMES AVE,  SOUTH RIVER NJ"/>
    <s v="SOUTH RIVER"/>
    <s v="ELLIS HOME BUYERS LLC, "/>
  </r>
  <r>
    <n v="38580299"/>
    <n v="11"/>
    <x v="1"/>
    <n v="58"/>
    <s v="UNK"/>
    <s v="UNK"/>
    <s v="UNK"/>
    <n v="1"/>
    <x v="1"/>
    <s v="RQ"/>
    <n v="999003491"/>
    <n v="3"/>
    <n v="1950"/>
    <d v="1950-01-01T00:00:00"/>
    <s v="6 JAMES ST,  SOUTH RIVER NJ"/>
    <s v="SOUTH RIVER"/>
    <s v="CHAMBERLAIN, ROBERT"/>
  </r>
  <r>
    <n v="35657256"/>
    <n v="3"/>
    <x v="1"/>
    <n v="58"/>
    <s v="UNK"/>
    <s v="UNK"/>
    <s v="UNK"/>
    <n v="1"/>
    <x v="1"/>
    <s v="RQ"/>
    <n v="999003492"/>
    <n v="3"/>
    <n v="2005"/>
    <d v="2005-01-17T00:00:00"/>
    <s v="47 CLEVELAND AVE,  SOUTH RIVER NJ"/>
    <s v="SOUTH RIVER"/>
    <s v="ISMAIL, KHALED"/>
  </r>
  <r>
    <n v="30613672"/>
    <n v="16"/>
    <x v="1"/>
    <n v="58"/>
    <s v="UNK"/>
    <s v="UNK"/>
    <s v="UNK"/>
    <s v="NULL"/>
    <x v="1"/>
    <s v="RQ"/>
    <n v="999003493"/>
    <n v="3"/>
    <n v="1950"/>
    <d v="1950-01-01T00:00:00"/>
    <s v="53 MERCER ST,  SOUTH RIVER NJ"/>
    <s v="SOUTH RIVER"/>
    <s v="WORSDALE, FRANK &amp; ELAINE"/>
  </r>
  <r>
    <n v="35657365"/>
    <n v="27"/>
    <x v="1"/>
    <n v="58"/>
    <s v="UNK"/>
    <s v="UNK"/>
    <s v="UNK"/>
    <n v="1"/>
    <x v="1"/>
    <s v="RQ"/>
    <n v="999003494"/>
    <n v="3"/>
    <n v="1950"/>
    <d v="1950-01-01T00:00:00"/>
    <s v="432 OLD BRIDGE TPKE,  SOUTH RIVER NJ"/>
    <s v="SOUTH RIVER"/>
    <s v="PALAEZ VASQUEZ &amp; GALINDO GOMEZ, LUIS A  &amp; GANDY"/>
  </r>
  <r>
    <n v="1738684"/>
    <n v="27"/>
    <x v="1"/>
    <n v="58"/>
    <s v="UNK"/>
    <s v="UNK"/>
    <s v="UNK"/>
    <n v="1"/>
    <x v="1"/>
    <s v="RQ"/>
    <n v="999003495"/>
    <n v="3"/>
    <n v="1950"/>
    <d v="1950-01-01T00:00:00"/>
    <s v="9 SEPPI AVE,  SOUTH RIVER NJ"/>
    <s v="SOUTH RIVER"/>
    <s v="ZAVALA SANTOS, LUIS"/>
  </r>
  <r>
    <n v="62066201"/>
    <n v="16"/>
    <x v="1"/>
    <n v="58"/>
    <s v="UNK"/>
    <s v="UNK"/>
    <s v="UNK"/>
    <s v="NULL"/>
    <x v="1"/>
    <s v="RQ"/>
    <n v="999003496"/>
    <n v="4"/>
    <n v="2011"/>
    <d v="2011-04-11T00:00:00"/>
    <s v="20 CENTER ST,  SOUTH RIVER NJ"/>
    <s v="SOUTH RIVER"/>
    <s v="SCHENK, JOSEPH &amp; COLLEEN"/>
  </r>
  <r>
    <n v="31840117"/>
    <n v="16"/>
    <x v="1"/>
    <n v="58"/>
    <s v="UNK"/>
    <s v="UNK"/>
    <s v="UNK"/>
    <n v="1"/>
    <x v="1"/>
    <s v="RQ"/>
    <n v="999003497"/>
    <n v="3"/>
    <n v="1950"/>
    <d v="1950-01-01T00:00:00"/>
    <s v="4 CENTER ST,  SOUTH RIVER NJ"/>
    <s v="SOUTH RIVER"/>
    <s v="SEHAIM, ARMRO MOHAMED A"/>
  </r>
  <r>
    <n v="31840179"/>
    <n v="5"/>
    <x v="1"/>
    <n v="58"/>
    <s v="UNK"/>
    <s v="UNK"/>
    <s v="UNK"/>
    <n v="1"/>
    <x v="1"/>
    <s v="RQ"/>
    <n v="999003498"/>
    <n v="3"/>
    <n v="1950"/>
    <d v="1950-01-01T00:00:00"/>
    <s v="18 WILCOX AVE,  SOUTH RIVER NJ"/>
    <s v="SOUTH RIVER"/>
    <s v="HERNANDEZ, ORLEANS MARCIAL"/>
  </r>
  <r>
    <n v="37184929"/>
    <n v="27"/>
    <x v="1"/>
    <n v="58"/>
    <s v="UNK"/>
    <s v="UNK"/>
    <s v="UNK"/>
    <n v="2"/>
    <x v="1"/>
    <s v="RQ"/>
    <n v="999003499"/>
    <n v="4"/>
    <n v="2000"/>
    <d v="2000-02-23T00:00:00"/>
    <s v="570 OLD BRIDGE TPKE,  SOUTH RIVER NJ"/>
    <s v="SOUTH RIVER"/>
    <s v="BHAYANI, TANVEER"/>
  </r>
  <r>
    <n v="30613573"/>
    <n v="3"/>
    <x v="1"/>
    <n v="58"/>
    <s v="UNK"/>
    <s v="UNK"/>
    <s v="UNK"/>
    <s v="NULL"/>
    <x v="1"/>
    <s v="RQ"/>
    <n v="999003502"/>
    <n v="3"/>
    <n v="1950"/>
    <d v="1950-01-01T00:00:00"/>
    <s v="97 COLFAX ST,  SOUTH RIVER NJ"/>
    <s v="SOUTH RIVER"/>
    <s v="CULCAY GUINANZACA, BYRON"/>
  </r>
  <r>
    <n v="81244815"/>
    <n v="2"/>
    <x v="1"/>
    <n v="58"/>
    <s v="sensus"/>
    <s v="NULL"/>
    <s v="NULL"/>
    <n v="2"/>
    <x v="1"/>
    <s v="RQ"/>
    <n v="999003504"/>
    <n v="4"/>
    <n v="2016"/>
    <d v="2016-06-01T00:00:00"/>
    <s v="9 ELIZABETH ST,  SOUTH RIVER NJ"/>
    <s v="SOUTH RIVER"/>
    <s v="REDONDO &amp; RIVERA, DIANA &amp; DIANETTE"/>
  </r>
  <r>
    <n v="70119062"/>
    <n v="19"/>
    <x v="1"/>
    <n v="100"/>
    <s v="UNK"/>
    <s v="UNK"/>
    <s v="UNK"/>
    <n v="2"/>
    <x v="1"/>
    <s v="RQ"/>
    <n v="999003505"/>
    <n v="4"/>
    <n v="2011"/>
    <d v="2011-05-26T00:00:00"/>
    <s v="33 GARDEN ST,  SOUTH RIVER NJ"/>
    <s v="SOUTH RIVER"/>
    <s v="BABINO, ELAINE"/>
  </r>
  <r>
    <n v="32411915"/>
    <n v="3"/>
    <x v="1"/>
    <n v="58"/>
    <s v="UNK"/>
    <s v="UNK"/>
    <s v="UNK"/>
    <n v="1"/>
    <x v="1"/>
    <s v="RQ"/>
    <n v="999003506"/>
    <n v="3"/>
    <n v="2005"/>
    <d v="2005-12-15T00:00:00"/>
    <s v="26 CLEVELAND AVE,  SOUTH RIVER NJ"/>
    <s v="SOUTH RIVER"/>
    <s v="CRANE, ANTHONY"/>
  </r>
  <r>
    <n v="71845977"/>
    <n v="7"/>
    <x v="1"/>
    <n v="58"/>
    <s v="sensus"/>
    <s v="NULL"/>
    <s v="NULL"/>
    <n v="2"/>
    <x v="1"/>
    <s v="RQ"/>
    <n v="999003507"/>
    <n v="4"/>
    <n v="2014"/>
    <d v="2014-01-06T00:00:00"/>
    <s v="47 WILCOX AVE APT B,  SOUTH RIVER NJ"/>
    <s v="SOUTH RIVER"/>
    <s v="SANTOS MAIA, ALEX"/>
  </r>
  <r>
    <n v="38580253"/>
    <n v="13"/>
    <x v="1"/>
    <n v="58"/>
    <s v="UNK"/>
    <s v="UNK"/>
    <s v="UNK"/>
    <n v="1"/>
    <x v="1"/>
    <s v="RQ"/>
    <n v="999003508"/>
    <n v="3"/>
    <n v="2005"/>
    <d v="2005-10-24T00:00:00"/>
    <s v="80 JOHNSON PL,  SOUTH RIVER NJ"/>
    <s v="SOUTH RIVER"/>
    <s v="OLUOKUN, SILVESTER &amp; LATANYA"/>
  </r>
  <r>
    <n v="30613850"/>
    <n v="17"/>
    <x v="1"/>
    <n v="58"/>
    <s v="UNK"/>
    <s v="UNK"/>
    <s v="UNK"/>
    <n v="1"/>
    <x v="1"/>
    <s v="RQ"/>
    <n v="999003510"/>
    <n v="3"/>
    <n v="2005"/>
    <d v="2005-05-03T00:00:00"/>
    <s v="36 SUNSET ST,  SOUTH RIVER NJ"/>
    <s v="SOUTH RIVER"/>
    <s v="SUPEL, MATEUSZ"/>
  </r>
  <r>
    <n v="14013998"/>
    <n v="15"/>
    <x v="1"/>
    <n v="58"/>
    <s v="UNK"/>
    <s v="UNK"/>
    <s v="UNK"/>
    <s v="NULL"/>
    <x v="1"/>
    <s v="RQ"/>
    <n v="999003511"/>
    <n v="4"/>
    <n v="2004"/>
    <d v="2004-06-23T00:00:00"/>
    <s v="2 ARLINGTON AVE,  SOUTH RIVER NJ"/>
    <s v="SOUTH RIVER"/>
    <s v="ESTEVES ALVES &amp; ALVES, MANUEL BENTO&amp;STEPHANIE MARISA"/>
  </r>
  <r>
    <n v="37286093"/>
    <n v="29"/>
    <x v="1"/>
    <n v="58"/>
    <s v="UNK"/>
    <s v="UNK"/>
    <s v="UNK"/>
    <n v="1"/>
    <x v="1"/>
    <s v="RQ"/>
    <n v="999003513"/>
    <n v="3"/>
    <n v="1950"/>
    <d v="1950-01-01T00:00:00"/>
    <s v="44 THOMAS ST,  SOUTH RIVER NJ"/>
    <s v="SOUTH RIVER"/>
    <s v="REFORMED CHURCH OF HIGHLAND PARK AFFORDABLE HOUSING CORP, C/O OMARAKHON&amp;RASHIDA SHERALAM"/>
  </r>
  <r>
    <n v="89574769"/>
    <n v="7"/>
    <x v="1"/>
    <s v="NULL"/>
    <s v="sensus"/>
    <s v="NULL"/>
    <s v="NULL"/>
    <n v="2"/>
    <x v="1"/>
    <s v="RQ"/>
    <n v="999003514"/>
    <n v="4"/>
    <n v="2021"/>
    <d v="2021-01-18T00:00:00"/>
    <s v="14 CARMAN ST,  SOUTH RIVER NJ"/>
    <s v="SOUTH RIVER"/>
    <s v="RODRIGUEZ, JORGE"/>
  </r>
  <r>
    <n v="51169298"/>
    <n v="16"/>
    <x v="1"/>
    <n v="58"/>
    <s v="UNK"/>
    <s v="UNK"/>
    <s v="UNK"/>
    <n v="2"/>
    <x v="1"/>
    <s v="RQ"/>
    <n v="999003515"/>
    <n v="4"/>
    <n v="2003"/>
    <d v="2003-07-23T00:00:00"/>
    <s v="7 OAK ST,  SOUTH RIVER NJ"/>
    <s v="SOUTH RIVER"/>
    <s v="KIM &amp; KIM, SUNG TAE &amp; HU NAM"/>
  </r>
  <r>
    <n v="65712121"/>
    <n v="22"/>
    <x v="1"/>
    <n v="58"/>
    <s v="UNK"/>
    <s v="UNK"/>
    <s v="UNK"/>
    <n v="2"/>
    <x v="1"/>
    <s v="RQ"/>
    <n v="999003516"/>
    <n v="4"/>
    <n v="2009"/>
    <d v="2009-11-10T00:00:00"/>
    <s v="10 CAROLINE DR,  SOUTH RIVER NJ"/>
    <s v="SOUTH RIVER"/>
    <s v="COSTA, LORENA"/>
  </r>
  <r>
    <n v="32334106"/>
    <n v="9"/>
    <x v="1"/>
    <n v="58"/>
    <s v="UNK"/>
    <s v="UNK"/>
    <s v="UNK"/>
    <n v="1"/>
    <x v="1"/>
    <s v="RQ"/>
    <n v="999003517"/>
    <n v="3"/>
    <n v="2001"/>
    <d v="2001-09-07T00:00:00"/>
    <s v="12 COLFAX ST,  SOUTH RIVER NJ"/>
    <s v="SOUTH RIVER"/>
    <s v="MACKINTOSH, MICHAEL"/>
  </r>
  <r>
    <n v="53294147"/>
    <n v="14"/>
    <x v="1"/>
    <n v="58"/>
    <s v="UNK"/>
    <s v="UNK"/>
    <s v="UNK"/>
    <s v="NULL"/>
    <x v="1"/>
    <s v="RQ"/>
    <n v="999003519"/>
    <n v="5"/>
    <n v="2006"/>
    <d v="2006-06-12T00:00:00"/>
    <s v="148 WHITEHEAD AVE,  SOUTH RIVER NJ"/>
    <s v="SOUTH RIVER"/>
    <s v="EGYMAX LLC, "/>
  </r>
  <r>
    <n v="59666943"/>
    <n v="25"/>
    <x v="1"/>
    <n v="58"/>
    <s v="UNK"/>
    <s v="UNK"/>
    <s v="UNK"/>
    <n v="2"/>
    <x v="1"/>
    <s v="RQ"/>
    <n v="999003520"/>
    <n v="4"/>
    <n v="2006"/>
    <d v="2006-08-17T00:00:00"/>
    <s v="35 AMHERST ST,  SOUTH RIVER NJ"/>
    <s v="SOUTH RIVER"/>
    <s v="LATINWO &amp; DESTINE LATINWO, OLUYOMI L &amp; EUNIA"/>
  </r>
  <r>
    <n v="8541572"/>
    <n v="22"/>
    <x v="1"/>
    <n v="58"/>
    <s v="UNK"/>
    <s v="UNK"/>
    <s v="UNK"/>
    <n v="2"/>
    <x v="1"/>
    <s v="RQ"/>
    <n v="999003521"/>
    <n v="4"/>
    <n v="1950"/>
    <d v="1950-01-01T00:00:00"/>
    <s v="12 FOOTHILLS DR,  SOUTH RIVER NJ"/>
    <s v="SOUTH RIVER"/>
    <s v="DA SILVA, AGNALDA"/>
  </r>
  <r>
    <n v="82119806"/>
    <n v="31"/>
    <x v="1"/>
    <n v="58"/>
    <s v="sensus"/>
    <s v="NULL"/>
    <s v="NULL"/>
    <n v="2"/>
    <x v="1"/>
    <s v="RQ"/>
    <n v="999003522"/>
    <n v="4"/>
    <n v="2017"/>
    <d v="2017-01-26T00:00:00"/>
    <s v="35 GEORGE ST,  SOUTH RIVER NJ"/>
    <s v="SOUTH RIVER"/>
    <s v="UCETA VALERIO, VICTOR A"/>
  </r>
  <r>
    <n v="52146888"/>
    <n v="4"/>
    <x v="1"/>
    <n v="200"/>
    <s v="UNK"/>
    <s v="UNK"/>
    <s v="UNK"/>
    <s v="NULL"/>
    <x v="1"/>
    <s v="RQ"/>
    <n v="999003523"/>
    <n v="5"/>
    <n v="2008"/>
    <d v="2008-05-16T00:00:00"/>
    <s v="1 MARTIN AVE,  SOUTH RIVER NJ"/>
    <s v="SOUTH RIVER"/>
    <s v="1 MARTIN AVE LLC, "/>
  </r>
  <r>
    <s v="A-031008"/>
    <n v="6"/>
    <x v="1"/>
    <n v="58"/>
    <s v="UNK"/>
    <s v="UNK"/>
    <s v="UNK"/>
    <n v="1"/>
    <x v="1"/>
    <s v="RQ"/>
    <n v="999003524"/>
    <n v="4"/>
    <n v="1950"/>
    <d v="1950-01-01T00:00:00"/>
    <s v="5 FRANK ST,  SOUTH RIVER NJ"/>
    <s v="SOUTH RIVER"/>
    <s v="BARBERIO, JOSEPH &amp; JUDITH"/>
  </r>
  <r>
    <n v="3048750"/>
    <n v="21"/>
    <x v="1"/>
    <n v="58"/>
    <s v="UNK"/>
    <s v="UNK"/>
    <s v="UNK"/>
    <n v="1"/>
    <x v="1"/>
    <s v="RQ"/>
    <n v="999003525"/>
    <n v="3"/>
    <n v="1950"/>
    <d v="1950-01-01T00:00:00"/>
    <s v="32 REID ST,  SOUTH RIVER NJ"/>
    <s v="SOUTH RIVER"/>
    <s v="PANARESE, JOSEPH"/>
  </r>
  <r>
    <n v="7528774"/>
    <n v="28"/>
    <x v="1"/>
    <n v="100"/>
    <s v="UNK"/>
    <s v="UNK"/>
    <s v="UNK"/>
    <n v="2"/>
    <x v="1"/>
    <s v="RQ"/>
    <n v="999003526"/>
    <n v="4"/>
    <n v="1950"/>
    <d v="1950-01-01T00:00:00"/>
    <s v="42 CONSTITUTION WAY,  SOUTH RIVER NJ"/>
    <s v="SOUTH RIVER"/>
    <s v="BASKIN, VICTORIA"/>
  </r>
  <r>
    <s v="30105535-X3401      "/>
    <n v="5"/>
    <x v="1"/>
    <n v="58"/>
    <s v="UNK"/>
    <s v="UNK"/>
    <s v="UNK"/>
    <s v="NULL"/>
    <x v="1"/>
    <s v="RQ"/>
    <n v="999003527"/>
    <n v="3"/>
    <n v="2006"/>
    <d v="2006-06-14T00:00:00"/>
    <s v="52 COLFAX ST,  SOUTH RIVER NJ"/>
    <s v="SOUTH RIVER"/>
    <s v="DARILAS &amp; BERNADIN DARILAS, JIMMY &amp; EARLYNN"/>
  </r>
  <r>
    <n v="39178299"/>
    <n v="5"/>
    <x v="1"/>
    <n v="58"/>
    <s v="UNK"/>
    <s v="UNK"/>
    <s v="UNK"/>
    <s v="NULL"/>
    <x v="1"/>
    <s v="RQ"/>
    <n v="999003528"/>
    <n v="3"/>
    <n v="1950"/>
    <d v="1950-01-01T00:00:00"/>
    <s v="39 GARWOOD ST,  SOUTH RIVER NJ"/>
    <s v="SOUTH RIVER"/>
    <s v="LANDAZABAL CASTRO &amp; HOLGUIN, JESUS A &amp; TATIANA"/>
  </r>
  <r>
    <n v="35681592"/>
    <n v="22"/>
    <x v="1"/>
    <n v="58"/>
    <s v="UNK"/>
    <s v="UNK"/>
    <s v="UNK"/>
    <n v="1"/>
    <x v="1"/>
    <s v="RQ"/>
    <n v="999003529"/>
    <n v="3"/>
    <n v="2006"/>
    <d v="2006-04-21T00:00:00"/>
    <s v="148 KAMM AVE,  SOUTH RIVER NJ"/>
    <s v="SOUTH RIVER"/>
    <s v="MIGUEL &amp; MIGUEL, ANTONIO &amp; AURORA"/>
  </r>
  <r>
    <n v="74575504"/>
    <n v="25"/>
    <x v="1"/>
    <n v="58"/>
    <s v="UNK"/>
    <s v="UNK"/>
    <s v="NULL"/>
    <n v="2"/>
    <x v="1"/>
    <s v="RQ"/>
    <n v="999003530"/>
    <n v="4"/>
    <n v="2012"/>
    <d v="2012-10-10T00:00:00"/>
    <s v="46 JUNE ST,  SOUTH RIVER NJ"/>
    <s v="SOUTH RIVER"/>
    <s v="PICCIRILLO &amp; FORTUNATO, SAGEONA &amp; MICHAEL"/>
  </r>
  <r>
    <n v="54452836"/>
    <n v="25"/>
    <x v="1"/>
    <n v="58"/>
    <s v="UNK"/>
    <s v="UNK"/>
    <s v="UNK"/>
    <n v="2"/>
    <x v="1"/>
    <s v="RQ"/>
    <n v="999003531"/>
    <n v="4"/>
    <n v="2011"/>
    <d v="2011-06-01T00:00:00"/>
    <s v="101 JOHN ST,  SOUTH RIVER NJ"/>
    <s v="SOUTH RIVER"/>
    <s v="GALHARDO, CARMEN MIRANDA"/>
  </r>
  <r>
    <n v="78330808"/>
    <n v="19"/>
    <x v="1"/>
    <n v="58"/>
    <s v="sensus"/>
    <s v="NULL"/>
    <s v="NULL"/>
    <n v="2"/>
    <x v="1"/>
    <s v="RQ"/>
    <n v="999003532"/>
    <n v="4"/>
    <n v="2015"/>
    <d v="2015-01-02T00:00:00"/>
    <s v="7 GRAND AVE,  SOUTH RIVER NJ"/>
    <s v="SOUTH RIVER"/>
    <s v="7 GRAND AVE SOUTH RIVER LLC, "/>
  </r>
  <r>
    <n v="30613670"/>
    <n v="25"/>
    <x v="1"/>
    <n v="58"/>
    <s v="UNK"/>
    <s v="UNK"/>
    <s v="UNK"/>
    <n v="1"/>
    <x v="1"/>
    <s v="RQ"/>
    <n v="999003533"/>
    <n v="3"/>
    <n v="1950"/>
    <d v="1950-01-01T00:00:00"/>
    <s v="13 FLORENCE ST,  SOUTH RIVER NJ"/>
    <s v="SOUTH RIVER"/>
    <s v="SHEBEL, SARAH"/>
  </r>
  <r>
    <n v="86487487"/>
    <n v="11"/>
    <x v="1"/>
    <n v="58"/>
    <s v="sensus"/>
    <s v="NULL"/>
    <s v="NULL"/>
    <n v="2"/>
    <x v="1"/>
    <s v="RQ"/>
    <n v="999003534"/>
    <n v="4"/>
    <n v="2019"/>
    <d v="2019-04-02T00:00:00"/>
    <s v="296 OLD BRIDGE TPKE 2ND FL,  SOUTH RIVER NJ"/>
    <s v="SOUTH RIVER"/>
    <s v="BERTELLI &amp; LAGUARINA, ROBERT J &amp; RICHARD"/>
  </r>
  <r>
    <s v="04P80049-X4681      "/>
    <n v="27"/>
    <x v="1"/>
    <n v="58"/>
    <s v="UNK"/>
    <s v="UNK"/>
    <s v="UNK"/>
    <n v="2"/>
    <x v="1"/>
    <s v="RQ"/>
    <n v="999003535"/>
    <n v="4"/>
    <n v="2004"/>
    <d v="2004-05-05T00:00:00"/>
    <s v="3 GASZI AVE,  SOUTH RIVER NJ"/>
    <s v="SOUTH RIVER"/>
    <s v="DELZO &amp; JACKSON, CATHERINE A &amp; MONICA V"/>
  </r>
  <r>
    <n v="78330816"/>
    <n v="19"/>
    <x v="1"/>
    <n v="58"/>
    <s v="sensus"/>
    <s v="NULL"/>
    <s v="NULL"/>
    <n v="2"/>
    <x v="1"/>
    <s v="RQ"/>
    <n v="999003537"/>
    <n v="4"/>
    <n v="2015"/>
    <d v="2015-06-30T00:00:00"/>
    <s v="8 LYONS ST,  SOUTH RIVER NJ"/>
    <s v="SOUTH RIVER"/>
    <s v="HYLAND, JOSEPH M"/>
  </r>
  <r>
    <n v="30613864"/>
    <n v="29"/>
    <x v="1"/>
    <n v="58"/>
    <s v="UNK"/>
    <s v="UNK"/>
    <s v="UNK"/>
    <n v="1"/>
    <x v="1"/>
    <s v="RQ"/>
    <n v="999003538"/>
    <n v="3"/>
    <n v="1950"/>
    <d v="1950-01-01T00:00:00"/>
    <s v="19 LELAND AVE,  SOUTH RIVER NJ"/>
    <s v="SOUTH RIVER"/>
    <s v="SANCHEZ PEREZ, JAIME"/>
  </r>
  <r>
    <n v="35251603"/>
    <n v="9"/>
    <x v="1"/>
    <n v="58"/>
    <s v="UNK"/>
    <s v="UNK"/>
    <s v="UNK"/>
    <n v="1"/>
    <x v="1"/>
    <s v="RQ"/>
    <n v="999003539"/>
    <n v="3"/>
    <n v="2008"/>
    <d v="2008-09-08T00:00:00"/>
    <s v="228 MAIN ST POOL METER,  SOUTH RIVER NJ"/>
    <s v="SOUTH RIVER"/>
    <s v="GROSINGER, YISROEL"/>
  </r>
  <r>
    <s v="39178288-X5037      "/>
    <n v="24"/>
    <x v="1"/>
    <n v="58"/>
    <s v="UNK"/>
    <s v="UNK"/>
    <s v="UNK"/>
    <n v="1"/>
    <x v="1"/>
    <s v="RQ"/>
    <n v="999003540"/>
    <n v="3"/>
    <n v="2005"/>
    <d v="2005-07-21T00:00:00"/>
    <s v="60 AUGUSTA ST,  SOUTH RIVER NJ"/>
    <s v="SOUTH RIVER"/>
    <s v="JIN &amp; DAI, YONG HONG &amp; JI QIONG"/>
  </r>
  <r>
    <n v="11131764"/>
    <n v="1"/>
    <x v="1"/>
    <n v="58"/>
    <s v="UNK"/>
    <s v="UNK"/>
    <s v="UNK"/>
    <n v="2"/>
    <x v="1"/>
    <s v="RQ"/>
    <n v="999003541"/>
    <n v="4"/>
    <n v="1950"/>
    <d v="1950-01-01T00:00:00"/>
    <s v="106 MAIN ST,  SOUTH RIVER NJ"/>
    <s v="SOUTH RIVER"/>
    <s v="106 MAIN ST LLC, "/>
  </r>
  <r>
    <n v="84406560"/>
    <n v="25"/>
    <x v="1"/>
    <n v="58"/>
    <s v="sensus"/>
    <s v="NULL"/>
    <s v="NULL"/>
    <n v="2"/>
    <x v="1"/>
    <s v="RQ"/>
    <n v="999003542"/>
    <n v="4"/>
    <n v="2018"/>
    <d v="2018-03-19T00:00:00"/>
    <s v="34 AMHERST ST,  SOUTH RIVER NJ"/>
    <s v="SOUTH RIVER"/>
    <s v="SOLIMAN, NABIL"/>
  </r>
  <r>
    <n v="577770"/>
    <n v="19"/>
    <x v="1"/>
    <n v="58"/>
    <s v="UNK"/>
    <s v="UNK"/>
    <s v="UNK"/>
    <n v="1"/>
    <x v="1"/>
    <s v="RQ"/>
    <n v="999003543"/>
    <n v="4"/>
    <n v="2002"/>
    <d v="2002-08-08T00:00:00"/>
    <s v="56 LEONARDINE AVE,  SOUTH RIVER NJ"/>
    <s v="SOUTH RIVER"/>
    <s v="SULEMAN, FARHAN M"/>
  </r>
  <r>
    <n v="33829740"/>
    <n v="9"/>
    <x v="1"/>
    <n v="58"/>
    <s v="UNK"/>
    <s v="UNK"/>
    <s v="UNK"/>
    <n v="1"/>
    <x v="1"/>
    <s v="RQ"/>
    <n v="999003544"/>
    <n v="3"/>
    <n v="2010"/>
    <d v="2010-07-13T00:00:00"/>
    <s v="228 MAIN ST,  SOUTH RIVER NJ"/>
    <s v="SOUTH RIVER"/>
    <s v="GROSINGER, YISROEL"/>
  </r>
  <r>
    <n v="30105412"/>
    <n v="5"/>
    <x v="1"/>
    <n v="58"/>
    <s v="UNK"/>
    <s v="UNK"/>
    <s v="UNK"/>
    <n v="1"/>
    <x v="1"/>
    <s v="RQ"/>
    <n v="999003545"/>
    <n v="3"/>
    <n v="1950"/>
    <d v="1950-01-01T00:00:00"/>
    <s v="21 SNAPPER AVE,  SOUTH RIVER NJ"/>
    <s v="SOUTH RIVER"/>
    <s v="REYES PEREIRA, IRIS"/>
  </r>
  <r>
    <n v="82884178"/>
    <n v="19"/>
    <x v="1"/>
    <n v="58"/>
    <s v="sensus"/>
    <s v="NULL"/>
    <s v="NULL"/>
    <n v="2"/>
    <x v="1"/>
    <s v="RQ"/>
    <n v="999003546"/>
    <n v="4"/>
    <n v="2017"/>
    <d v="2017-04-24T00:00:00"/>
    <s v="12 LYONS ST,  SOUTH RIVER NJ"/>
    <s v="SOUTH RIVER"/>
    <s v="BROWER JR, ROBERT"/>
  </r>
  <r>
    <n v="97061443"/>
    <n v="11"/>
    <x v="1"/>
    <n v="58"/>
    <s v="UNK"/>
    <s v="UNK"/>
    <s v="UNK"/>
    <s v="NULL"/>
    <x v="1"/>
    <s v="RQ"/>
    <n v="999003547"/>
    <n v="4"/>
    <n v="2006"/>
    <d v="2006-01-19T00:00:00"/>
    <s v="7 CLARK ST,  SOUTH RIVER NJ"/>
    <s v="SOUTH RIVER"/>
    <s v="KHALIN &amp; FEDKO, YURIY &amp; TETYANA"/>
  </r>
  <r>
    <n v="51169278"/>
    <n v="3"/>
    <x v="1"/>
    <n v="58"/>
    <s v="UNK"/>
    <s v="UNK"/>
    <s v="UNK"/>
    <n v="2"/>
    <x v="1"/>
    <s v="RQ"/>
    <n v="999003548"/>
    <n v="4"/>
    <n v="1950"/>
    <d v="1950-01-01T00:00:00"/>
    <s v="42 VIRGINIA ST,  SOUTH RIVER NJ"/>
    <s v="SOUTH RIVER"/>
    <s v="OCONNOR, KIMBERLY"/>
  </r>
  <r>
    <n v="33596582"/>
    <n v="9"/>
    <x v="1"/>
    <n v="58"/>
    <s v="UNK"/>
    <s v="UNK"/>
    <s v="UNK"/>
    <n v="1"/>
    <x v="1"/>
    <s v="RQ"/>
    <n v="999003549"/>
    <n v="3"/>
    <n v="2003"/>
    <d v="2003-07-11T00:00:00"/>
    <s v="4 COLFAX ST,  SOUTH RIVER NJ"/>
    <s v="SOUTH RIVER"/>
    <s v="MORENO, KERBYS R"/>
  </r>
  <r>
    <n v="9760540"/>
    <n v="28"/>
    <x v="1"/>
    <n v="58"/>
    <s v="UNK"/>
    <s v="UNK"/>
    <s v="UNK"/>
    <n v="2"/>
    <x v="1"/>
    <s v="RQ"/>
    <n v="999003550"/>
    <n v="4"/>
    <n v="2006"/>
    <d v="2006-04-21T00:00:00"/>
    <s v="11 LARK DR,  SOUTH RIVER NJ"/>
    <s v="SOUTH RIVER"/>
    <s v="ONWUDIWE, UCHENNA"/>
  </r>
  <r>
    <n v="5658192"/>
    <n v="17"/>
    <x v="1"/>
    <n v="58"/>
    <s v="UNK"/>
    <s v="UNK"/>
    <s v="UNK"/>
    <n v="1"/>
    <x v="1"/>
    <s v="RQ"/>
    <n v="999003551"/>
    <n v="4"/>
    <n v="2004"/>
    <d v="2004-01-12T00:00:00"/>
    <s v="31 CLAREMONT AVE,  SOUTH RIVER NJ"/>
    <s v="SOUTH RIVER"/>
    <s v="PIERRE, RICARDY JEAN"/>
  </r>
  <r>
    <n v="79899446"/>
    <n v="25"/>
    <x v="1"/>
    <n v="58"/>
    <s v="sensus"/>
    <s v="NULL"/>
    <s v="NULL"/>
    <s v="NULL"/>
    <x v="1"/>
    <s v="RQ"/>
    <n v="999003552"/>
    <n v="4"/>
    <n v="2015"/>
    <d v="2015-12-24T00:00:00"/>
    <s v="43 JUNE ST,  SOUTH RIVER NJ"/>
    <s v="SOUTH RIVER"/>
    <s v="RAJPAL, HEENA"/>
  </r>
  <r>
    <n v="65712129"/>
    <n v="25"/>
    <x v="1"/>
    <n v="58"/>
    <s v="UNK"/>
    <s v="UNK"/>
    <s v="UNK"/>
    <n v="2"/>
    <x v="1"/>
    <s v="RQ"/>
    <n v="999003553"/>
    <n v="4"/>
    <n v="2009"/>
    <d v="2009-07-28T00:00:00"/>
    <s v="36 FLORENCE ST,  SOUTH RIVER NJ"/>
    <s v="SOUTH RIVER"/>
    <s v="LARA &amp; FLORES, MARILU AGUSTINIANO&amp;ANAEEL FUNE"/>
  </r>
  <r>
    <n v="37788501"/>
    <n v="15"/>
    <x v="1"/>
    <n v="58"/>
    <s v="UNK"/>
    <s v="UNK"/>
    <s v="UNK"/>
    <n v="1"/>
    <x v="1"/>
    <s v="RQ"/>
    <n v="999003554"/>
    <n v="3"/>
    <n v="1950"/>
    <d v="1950-01-01T00:00:00"/>
    <s v="4 JOHNSON PL,  SOUTH RIVER NJ"/>
    <s v="SOUTH RIVER"/>
    <s v="CABALLERO, ISIDRO ALEJANDRO"/>
  </r>
  <r>
    <n v="35657301"/>
    <n v="21"/>
    <x v="1"/>
    <n v="58"/>
    <s v="UNK"/>
    <s v="UNK"/>
    <s v="UNK"/>
    <n v="1"/>
    <x v="1"/>
    <s v="RQ"/>
    <n v="999003555"/>
    <n v="3"/>
    <n v="2004"/>
    <d v="2004-04-06T00:00:00"/>
    <s v="35 CHESTNUT ST,  SOUTH RIVER NJ"/>
    <s v="SOUTH RIVER"/>
    <s v="CAMARILLO MARTINEZ &amp; CAMARILLO RODRIGUEZ, ALEYDA &amp; RAUL"/>
  </r>
  <r>
    <n v="86751595"/>
    <n v="9"/>
    <x v="1"/>
    <s v="NULL"/>
    <s v="sensus"/>
    <s v="NULL"/>
    <s v="NULL"/>
    <n v="2"/>
    <x v="1"/>
    <s v="RQ"/>
    <n v="999003557"/>
    <n v="4"/>
    <n v="2021"/>
    <d v="2021-01-25T00:00:00"/>
    <s v="12 GROVE ST,  SOUTH RIVER NJ"/>
    <s v="SOUTH RIVER"/>
    <s v="BARKAUSKIS, NATALYA"/>
  </r>
  <r>
    <n v="30613618"/>
    <n v="6"/>
    <x v="1"/>
    <n v="58"/>
    <s v="UNK"/>
    <s v="UNK"/>
    <s v="UNK"/>
    <n v="1"/>
    <x v="1"/>
    <s v="RQ"/>
    <n v="999003558"/>
    <n v="3"/>
    <n v="1950"/>
    <d v="1950-01-01T00:00:00"/>
    <s v="32 PULAWSKI AVE,  SOUTH RIVER NJ"/>
    <s v="SOUTH RIVER"/>
    <s v="CLARKE, REGAN J"/>
  </r>
  <r>
    <n v="30613739"/>
    <n v="23"/>
    <x v="1"/>
    <n v="58"/>
    <s v="UNK"/>
    <s v="UNK"/>
    <s v="UNK"/>
    <n v="1"/>
    <x v="1"/>
    <s v="RQ"/>
    <n v="999003560"/>
    <n v="3"/>
    <n v="1950"/>
    <d v="1950-01-01T00:00:00"/>
    <s v="35 NORTHERN ST,  SOUTH RIVER NJ"/>
    <s v="SOUTH RIVER"/>
    <s v="GARCIA, THOMAS &amp; MARLENE"/>
  </r>
  <r>
    <n v="65050971"/>
    <n v="30"/>
    <x v="1"/>
    <n v="600"/>
    <s v="UNK"/>
    <s v="UNK"/>
    <s v="UNK"/>
    <n v="2"/>
    <x v="1"/>
    <s v="RQ"/>
    <n v="999003561"/>
    <n v="4"/>
    <n v="2009"/>
    <d v="2009-05-12T00:00:00"/>
    <s v="20 CAPITOL CT,  SOUTH RIVER NJ"/>
    <s v="SOUTH RIVER"/>
    <s v="SILVA, JOHN M &amp; JESSICA"/>
  </r>
  <r>
    <n v="40133107"/>
    <n v="9"/>
    <x v="1"/>
    <n v="58"/>
    <s v="UNK"/>
    <s v="UNK"/>
    <s v="UNK"/>
    <n v="1"/>
    <x v="1"/>
    <s v="RQ"/>
    <n v="999003562"/>
    <n v="3"/>
    <n v="2003"/>
    <d v="2003-07-23T00:00:00"/>
    <s v="18 DEVOE ST,  SOUTH RIVER NJ"/>
    <s v="SOUTH RIVER"/>
    <s v="NIETO, MICHAEL D"/>
  </r>
  <r>
    <n v="37450270"/>
    <n v="19"/>
    <x v="1"/>
    <n v="200"/>
    <s v="UNK"/>
    <s v="UNK"/>
    <s v="UNK"/>
    <s v="NULL"/>
    <x v="1"/>
    <s v="RQ"/>
    <n v="999003563"/>
    <n v="5"/>
    <n v="1950"/>
    <d v="1950-01-01T00:00:00"/>
    <s v="8 OLD BRIDGE TPKE,  SOUTH RIVER NJ"/>
    <s v="SOUTH RIVER"/>
    <s v="METRO CENTRE ASSOCIATION OF REALTORS CORP, "/>
  </r>
  <r>
    <n v="30105588"/>
    <n v="13"/>
    <x v="1"/>
    <n v="58"/>
    <s v="UNK"/>
    <s v="UNK"/>
    <s v="UNK"/>
    <n v="1"/>
    <x v="1"/>
    <s v="RQ"/>
    <n v="999003567"/>
    <n v="3"/>
    <n v="1950"/>
    <d v="1950-01-01T00:00:00"/>
    <s v="81 HILLSIDE AVE,  SOUTH RIVER NJ"/>
    <s v="SOUTH RIVER"/>
    <s v="PEREZ VASQUEZ, ARACELI"/>
  </r>
  <r>
    <n v="32411995"/>
    <n v="11"/>
    <x v="1"/>
    <n v="58"/>
    <s v="UNK"/>
    <s v="UNK"/>
    <s v="UNK"/>
    <n v="1"/>
    <x v="1"/>
    <s v="RQ"/>
    <n v="999003568"/>
    <n v="3"/>
    <n v="1950"/>
    <d v="1950-01-01T00:00:00"/>
    <s v="279 MAIN ST,  SOUTH RIVER NJ"/>
    <s v="SOUTH RIVER"/>
    <s v="GUTIERREZ, NICAURY ROMAN"/>
  </r>
  <r>
    <n v="9761161"/>
    <n v="18"/>
    <x v="1"/>
    <n v="58"/>
    <s v="UNK"/>
    <s v="UNK"/>
    <s v="UNK"/>
    <n v="2"/>
    <x v="1"/>
    <s v="RQ"/>
    <n v="999003569"/>
    <n v="4"/>
    <n v="2003"/>
    <d v="2003-10-15T00:00:00"/>
    <s v="112 WHITEHEAD AVE APT 4,  SOUTH RIVER NJ"/>
    <s v="SOUTH RIVER"/>
    <s v="MATOS &amp; MATOS &amp; MATOS, RENATO &amp; YASMIN &amp; MARINALVA"/>
  </r>
  <r>
    <n v="79640288"/>
    <n v="14"/>
    <x v="1"/>
    <n v="58"/>
    <s v="sensus"/>
    <s v="NULL"/>
    <s v="NULL"/>
    <s v="NULL"/>
    <x v="1"/>
    <s v="RQ"/>
    <n v="999003570"/>
    <n v="4"/>
    <n v="2015"/>
    <d v="2015-07-22T00:00:00"/>
    <s v="64 JEFFRIE AVE,  SOUTH RIVER NJ"/>
    <s v="SOUTH RIVER"/>
    <s v="NASCIMENTO &amp; NASCIMENTO, HERRISON &amp; ANDREIA C"/>
  </r>
  <r>
    <n v="35251306"/>
    <n v="20"/>
    <x v="1"/>
    <n v="58"/>
    <s v="UNK"/>
    <s v="UNK"/>
    <s v="UNK"/>
    <n v="1"/>
    <x v="1"/>
    <s v="RQ"/>
    <n v="999003571"/>
    <n v="3"/>
    <n v="2008"/>
    <d v="2008-06-18T00:00:00"/>
    <s v="46 WHITEHEAD AVE,  SOUTH RIVER NJ"/>
    <s v="SOUTH RIVER"/>
    <s v="MALEK, JEFFREY"/>
  </r>
  <r>
    <n v="64994148"/>
    <n v="12"/>
    <x v="1"/>
    <n v="58"/>
    <s v="UNK"/>
    <s v="UNK"/>
    <s v="UNK"/>
    <n v="2"/>
    <x v="1"/>
    <s v="RQ"/>
    <n v="999003572"/>
    <n v="4"/>
    <n v="2009"/>
    <d v="2009-07-29T00:00:00"/>
    <s v="38 DIVISION ST,  SOUTH RIVER NJ"/>
    <s v="SOUTH RIVER"/>
    <s v="FREITAS, RODRIGO"/>
  </r>
  <r>
    <n v="36284328"/>
    <n v="12"/>
    <x v="1"/>
    <n v="58"/>
    <s v="UNK"/>
    <s v="UNK"/>
    <s v="UNK"/>
    <n v="1"/>
    <x v="1"/>
    <s v="RQ"/>
    <n v="999003575"/>
    <n v="3"/>
    <n v="2005"/>
    <d v="2005-07-21T00:00:00"/>
    <s v="115 WILLETT AVE C19,  SOUTH RIVER NJ"/>
    <s v="SOUTH RIVER"/>
    <s v="OYLINLADE C/O LIZ LUXURY LINE LLC, OLUWASEGUN"/>
  </r>
  <r>
    <n v="30105428"/>
    <n v="20"/>
    <x v="1"/>
    <n v="58"/>
    <s v="UNK"/>
    <s v="UNK"/>
    <s v="UNK"/>
    <s v="NULL"/>
    <x v="1"/>
    <s v="RQ"/>
    <n v="999003577"/>
    <n v="3"/>
    <n v="2006"/>
    <d v="2006-03-08T00:00:00"/>
    <s v="119 PRENTICE AVE,  SOUTH RIVER NJ"/>
    <s v="SOUTH RIVER"/>
    <s v="ORDONEZ &amp; LATHAM, CRISTAL MARIE&amp;WILLIAM FRANCES"/>
  </r>
  <r>
    <n v="33498625"/>
    <n v="23"/>
    <x v="1"/>
    <n v="100"/>
    <s v="UNK"/>
    <s v="UNK"/>
    <s v="UNK"/>
    <s v="NULL"/>
    <x v="1"/>
    <s v="RQ"/>
    <n v="999003578"/>
    <n v="4"/>
    <n v="1950"/>
    <d v="1950-01-01T00:00:00"/>
    <s v="330 WILLIAM ST,  SOUTH RIVER NJ"/>
    <s v="SOUTH RIVER"/>
    <s v="330 WILLIAM ST LLC, "/>
  </r>
  <r>
    <n v="35854652"/>
    <n v="11"/>
    <x v="1"/>
    <n v="58"/>
    <s v="UNK"/>
    <s v="UNK"/>
    <s v="UNK"/>
    <n v="1"/>
    <x v="1"/>
    <s v="RQ"/>
    <n v="999003579"/>
    <n v="3"/>
    <n v="1950"/>
    <d v="1950-01-01T00:00:00"/>
    <s v="278 OLD BRIDGE TPKE,  SOUTH RIVER NJ"/>
    <s v="SOUTH RIVER"/>
    <s v="DONIZETE &amp; ROCHA, CARLOS &amp; GONCALVES"/>
  </r>
  <r>
    <n v="577763"/>
    <n v="12"/>
    <x v="1"/>
    <n v="58"/>
    <s v="UNK"/>
    <s v="UNK"/>
    <s v="UNK"/>
    <n v="1"/>
    <x v="1"/>
    <s v="RQ"/>
    <n v="999003580"/>
    <n v="4"/>
    <n v="1950"/>
    <d v="1950-01-01T00:00:00"/>
    <s v="70 WILLETT AVE,  SOUTH RIVER NJ"/>
    <s v="SOUTH RIVER"/>
    <s v="CHAKKIRALA, SRINIVASA KARTHIK"/>
  </r>
  <r>
    <n v="32411672"/>
    <n v="17"/>
    <x v="1"/>
    <n v="58"/>
    <s v="UNK"/>
    <s v="UNK"/>
    <s v="UNK"/>
    <n v="1"/>
    <x v="1"/>
    <s v="RQ"/>
    <n v="999003581"/>
    <n v="3"/>
    <n v="1950"/>
    <d v="1950-01-01T00:00:00"/>
    <s v="14 APPLEBY AVE,  SOUTH RIVER NJ"/>
    <s v="SOUTH RIVER"/>
    <s v="GESNER, ANDREW"/>
  </r>
  <r>
    <n v="91428144"/>
    <n v="31"/>
    <x v="1"/>
    <s v="NULL"/>
    <s v="sensus"/>
    <s v="NULL"/>
    <s v="NULL"/>
    <s v="NULL"/>
    <x v="1"/>
    <s v="RQ"/>
    <n v="999003582"/>
    <n v="4"/>
    <n v="2022"/>
    <d v="2022-04-28T00:00:00"/>
    <s v="41 GEORGE ST,  SOUTH RIVER NJ"/>
    <s v="SOUTH RIVER"/>
    <s v="PLASENCIA, ANA S"/>
  </r>
  <r>
    <n v="88670926"/>
    <n v="16"/>
    <x v="1"/>
    <s v="NULL"/>
    <s v="sensus"/>
    <s v="NULL"/>
    <s v="NULL"/>
    <n v="2"/>
    <x v="1"/>
    <s v="RQ"/>
    <n v="999003584"/>
    <n v="5"/>
    <n v="2020"/>
    <d v="2020-07-14T00:00:00"/>
    <s v="JOHNSON PL,  SOUTH RIVER NJ"/>
    <s v="SOUTH RIVER"/>
    <s v="VILLAGE GREEN LIVING LLC, "/>
  </r>
  <r>
    <n v="88670924"/>
    <n v="16"/>
    <x v="1"/>
    <s v="NULL"/>
    <s v="sensus"/>
    <s v="NULL"/>
    <s v="NULL"/>
    <n v="2"/>
    <x v="1"/>
    <s v="RQ"/>
    <n v="999003585"/>
    <n v="5"/>
    <n v="2020"/>
    <d v="2020-07-14T00:00:00"/>
    <s v="JOHNSON PL,  SOUTH RIVER NJ"/>
    <s v="SOUTH RIVER"/>
    <s v="VILLAGE GREEN LIVING LLC, "/>
  </r>
  <r>
    <n v="88670920"/>
    <n v="16"/>
    <x v="1"/>
    <s v="NULL"/>
    <s v="sensus"/>
    <s v="NULL"/>
    <s v="NULL"/>
    <n v="2"/>
    <x v="1"/>
    <s v="RQ"/>
    <n v="999003586"/>
    <n v="5"/>
    <n v="2020"/>
    <d v="2020-07-14T00:00:00"/>
    <s v="JOHNSON PL,  SOUTH RIVER NJ"/>
    <s v="SOUTH RIVER"/>
    <s v="VILLAGE GREEN LIVING LLC, "/>
  </r>
  <r>
    <n v="88670922"/>
    <n v="16"/>
    <x v="1"/>
    <s v="NULL"/>
    <s v="sensus"/>
    <s v="NULL"/>
    <s v="NULL"/>
    <n v="2"/>
    <x v="1"/>
    <s v="RQ"/>
    <n v="999003587"/>
    <n v="5"/>
    <n v="2020"/>
    <d v="2020-07-14T00:00:00"/>
    <s v="JOHNSON PL BLDG 2,  SOUTH RIVER NJ"/>
    <s v="SOUTH RIVER"/>
    <s v="VILLAGE GREEN LIVING LLC, "/>
  </r>
  <r>
    <n v="88670921"/>
    <n v="16"/>
    <x v="1"/>
    <s v="NULL"/>
    <s v="sensus"/>
    <s v="NULL"/>
    <s v="NULL"/>
    <n v="2"/>
    <x v="1"/>
    <s v="RQ"/>
    <n v="999003588"/>
    <n v="5"/>
    <n v="2020"/>
    <d v="2020-07-14T00:00:00"/>
    <s v="JOHNSON PL BLDG 3,  SOUTH RIVER NJ"/>
    <s v="SOUTH RIVER"/>
    <s v="VILLAGE GREEN LIVING LLC, "/>
  </r>
  <r>
    <n v="88670925"/>
    <n v="16"/>
    <x v="1"/>
    <s v="NULL"/>
    <s v="sensus"/>
    <s v="NULL"/>
    <s v="NULL"/>
    <n v="2"/>
    <x v="1"/>
    <s v="RQ"/>
    <n v="999003589"/>
    <n v="5"/>
    <n v="2020"/>
    <d v="2020-07-14T00:00:00"/>
    <s v="JOHNSON PL BLDG 3,  SOUTH RIVER NJ"/>
    <s v="SOUTH RIVER"/>
    <s v="VILLAGE GREEN LIVING LLC, "/>
  </r>
  <r>
    <n v="88670923"/>
    <n v="16"/>
    <x v="1"/>
    <s v="NULL"/>
    <s v="sensus"/>
    <s v="NULL"/>
    <s v="NULL"/>
    <n v="2"/>
    <x v="1"/>
    <s v="RQ"/>
    <n v="999003590"/>
    <n v="5"/>
    <n v="2020"/>
    <d v="2020-07-14T00:00:00"/>
    <s v="JOHNSON PL,  SOUTH RIVER NJ"/>
    <s v="SOUTH RIVER"/>
    <s v="VILLAGE GREEN LIVING LLC, "/>
  </r>
  <r>
    <n v="1934241"/>
    <n v="5"/>
    <x v="1"/>
    <n v="58"/>
    <s v="UNK"/>
    <s v="UNK"/>
    <s v="UNK"/>
    <n v="1"/>
    <x v="1"/>
    <s v="RQ"/>
    <n v="999003591"/>
    <n v="3"/>
    <n v="1950"/>
    <d v="1950-01-01T00:00:00"/>
    <s v="155 MAIN ST,  SOUTH RIVER NJ"/>
    <s v="SOUTH RIVER"/>
    <s v="ESPINOLDA, KEVIN"/>
  </r>
  <r>
    <n v="85130951"/>
    <n v="5"/>
    <x v="1"/>
    <n v="58"/>
    <s v="elster"/>
    <s v="NULL"/>
    <s v="NULL"/>
    <s v="NULL"/>
    <x v="1"/>
    <s v="RQ"/>
    <n v="999003592"/>
    <n v="4"/>
    <n v="2018"/>
    <d v="2018-10-18T00:00:00"/>
    <s v="8 WILCOX AVE,  SOUTH RIVER NJ"/>
    <s v="SOUTH RIVER"/>
    <s v="PROGRESS RESIDENTIAL DIRECT SERVICES LLC, "/>
  </r>
  <r>
    <n v="5442030"/>
    <n v="8"/>
    <x v="1"/>
    <n v="58"/>
    <s v="UNK"/>
    <s v="UNK"/>
    <s v="UNK"/>
    <n v="2"/>
    <x v="1"/>
    <s v="RQ"/>
    <n v="999003594"/>
    <n v="4"/>
    <n v="1999"/>
    <d v="1999-08-24T00:00:00"/>
    <s v="37 JACKSON ST,  SOUTH RIVER NJ"/>
    <s v="SOUTH RIVER"/>
    <s v="JENNIFER BAKER/BAKER SQUARED, "/>
  </r>
  <r>
    <n v="91428154"/>
    <n v="8"/>
    <x v="1"/>
    <n v="58"/>
    <s v="sensus"/>
    <s v="NULL"/>
    <s v="NULL"/>
    <s v="NULL"/>
    <x v="1"/>
    <s v="RQ"/>
    <n v="999003596"/>
    <n v="4"/>
    <n v="2022"/>
    <d v="2022-03-10T00:00:00"/>
    <s v="37 C JACKSON ST,  SOUTH RIVER NJ"/>
    <s v="SOUTH RIVER"/>
    <s v="DELOS ANGELES &amp; ARROYO, MARIA &amp; RUIZ"/>
  </r>
  <r>
    <n v="91428156"/>
    <n v="8"/>
    <x v="1"/>
    <n v="58"/>
    <s v="sensus"/>
    <s v="NULL"/>
    <s v="NULL"/>
    <s v="NULL"/>
    <x v="1"/>
    <s v="RQ"/>
    <n v="999003597"/>
    <n v="4"/>
    <n v="2022"/>
    <d v="2022-03-10T00:00:00"/>
    <s v="37 A JACKSON ST,  SOUTH RIVER NJ"/>
    <s v="SOUTH RIVER"/>
    <s v="SOUZA, ADEMIR"/>
  </r>
  <r>
    <n v="91428155"/>
    <n v="8"/>
    <x v="1"/>
    <n v="58"/>
    <s v="sensus"/>
    <s v="NULL"/>
    <s v="NULL"/>
    <s v="NULL"/>
    <x v="1"/>
    <s v="RQ"/>
    <n v="999003598"/>
    <n v="4"/>
    <n v="2022"/>
    <d v="2022-03-10T00:00:00"/>
    <s v="37 B JACKSON ST,  SOUTH RIVER NJ"/>
    <s v="SOUTH RIVER"/>
    <s v="DIOS GUTIERREZ, MARIPAZ"/>
  </r>
  <r>
    <n v="33596615"/>
    <n v="5"/>
    <x v="1"/>
    <n v="58"/>
    <s v="UNK"/>
    <s v="UNK"/>
    <s v="UNK"/>
    <n v="1"/>
    <x v="1"/>
    <s v="RQ"/>
    <n v="999003600"/>
    <n v="3"/>
    <n v="2004"/>
    <d v="2004-06-04T00:00:00"/>
    <s v="186 GEORGE ST,  SOUTH RIVER NJ"/>
    <s v="SOUTH RIVER"/>
    <s v="DA COSTA &amp; DA SILVA, SERGIO &amp; AMANDA"/>
  </r>
  <r>
    <n v="34150464"/>
    <n v="11"/>
    <x v="1"/>
    <n v="58"/>
    <s v="UNK"/>
    <s v="UNK"/>
    <s v="UNK"/>
    <s v="NULL"/>
    <x v="1"/>
    <s v="RQ"/>
    <n v="999003601"/>
    <n v="3"/>
    <n v="2000"/>
    <d v="2000-08-25T00:00:00"/>
    <s v="283 MAIN ST,  SOUTH RIVER NJ"/>
    <s v="SOUTH RIVER"/>
    <s v="BELDOWICZ, KYLE"/>
  </r>
  <r>
    <s v="41346344-X1360      "/>
    <n v="17"/>
    <x v="1"/>
    <n v="58"/>
    <s v="UNK"/>
    <s v="UNK"/>
    <s v="UNK"/>
    <n v="1"/>
    <x v="1"/>
    <s v="RQ"/>
    <n v="999003602"/>
    <n v="3"/>
    <n v="2005"/>
    <d v="2005-12-23T00:00:00"/>
    <s v="140 OLD BRIDGE TPKE,  SOUTH RIVER NJ"/>
    <s v="SOUTH RIVER"/>
    <s v="BISWAS, ATHANA &amp; CLAUDIA"/>
  </r>
  <r>
    <n v="35657262"/>
    <n v="14"/>
    <x v="1"/>
    <n v="58"/>
    <s v="UNK"/>
    <s v="UNK"/>
    <s v="UNK"/>
    <n v="1"/>
    <x v="1"/>
    <s v="RQ"/>
    <n v="999003603"/>
    <n v="3"/>
    <n v="1950"/>
    <d v="1950-01-01T00:00:00"/>
    <s v="75 JEFFRIE AVE,  SOUTH RIVER NJ"/>
    <s v="SOUTH RIVER"/>
    <s v="FERNANDES, ARNALDO &amp; MARIA"/>
  </r>
  <r>
    <n v="89796103"/>
    <n v="17"/>
    <x v="1"/>
    <s v="NULL"/>
    <s v="sensus"/>
    <s v="NULL"/>
    <s v="NULL"/>
    <s v="NULL"/>
    <x v="1"/>
    <s v="RQ"/>
    <n v="999003605"/>
    <n v="4"/>
    <n v="2022"/>
    <d v="2022-01-19T00:00:00"/>
    <s v="75 JAMES ST,  SOUTH RIVER NJ"/>
    <s v="SOUTH RIVER"/>
    <s v="MUNIZ &amp; REAGAN, OMAR &amp; TIFFANY M"/>
  </r>
  <r>
    <n v="82731489"/>
    <n v="7"/>
    <x v="1"/>
    <n v="58"/>
    <s v="sensus"/>
    <s v="NULL"/>
    <s v="NULL"/>
    <n v="2"/>
    <x v="1"/>
    <s v="RQ"/>
    <n v="999003607"/>
    <n v="4"/>
    <n v="2017"/>
    <d v="2017-03-07T00:00:00"/>
    <s v="61 WILCOX AVE,  SOUTH RIVER NJ"/>
    <s v="SOUTH RIVER"/>
    <s v="WELLS FARGO MOSCATELLO SPECIAL NEEDS TRUST, "/>
  </r>
  <r>
    <n v="62066135"/>
    <n v="10"/>
    <x v="1"/>
    <n v="58"/>
    <s v="UNK"/>
    <s v="UNK"/>
    <s v="UNK"/>
    <n v="2"/>
    <x v="1"/>
    <s v="RQ"/>
    <n v="999003608"/>
    <n v="4"/>
    <n v="2007"/>
    <d v="2007-11-05T00:00:00"/>
    <s v="1 HOLMES AVE,  SOUTH RIVER NJ"/>
    <s v="SOUTH RIVER"/>
    <s v="LUCAS, CESARIO"/>
  </r>
  <r>
    <n v="7528759"/>
    <n v="16"/>
    <x v="1"/>
    <n v="58"/>
    <s v="UNK"/>
    <s v="UNK"/>
    <s v="UNK"/>
    <n v="2"/>
    <x v="1"/>
    <s v="RQ"/>
    <n v="999003609"/>
    <n v="4"/>
    <n v="1950"/>
    <d v="1950-01-01T00:00:00"/>
    <s v="16 CENTER ST,  SOUTH RIVER NJ"/>
    <s v="SOUTH RIVER"/>
    <s v="DELIMA, EDIMAR L"/>
  </r>
  <r>
    <n v="62066136"/>
    <n v="10"/>
    <x v="1"/>
    <n v="58"/>
    <s v="UNK"/>
    <s v="UNK"/>
    <s v="UNK"/>
    <n v="2"/>
    <x v="1"/>
    <s v="RQ"/>
    <n v="999003610"/>
    <n v="4"/>
    <n v="2007"/>
    <d v="2007-11-05T00:00:00"/>
    <s v="3 HOLMES AVE,  SOUTH RIVER NJ"/>
    <s v="SOUTH RIVER"/>
    <s v="LUCAS, CESARIO"/>
  </r>
  <r>
    <n v="56920891"/>
    <n v="6"/>
    <x v="1"/>
    <n v="58"/>
    <s v="UNK"/>
    <s v="UNK"/>
    <s v="UNK"/>
    <n v="2"/>
    <x v="1"/>
    <s v="RQ"/>
    <n v="999003611"/>
    <n v="4"/>
    <n v="1950"/>
    <d v="1950-01-01T00:00:00"/>
    <s v="108 JACKSON ST APT 1 1ST FL FRONT,  SOUTH RIVER NJ"/>
    <s v="SOUTH RIVER"/>
    <s v="MOTA, GARDENIATHEN"/>
  </r>
  <r>
    <n v="61711719"/>
    <n v="3"/>
    <x v="1"/>
    <n v="58"/>
    <s v="UNK"/>
    <s v="UNK"/>
    <s v="UNK"/>
    <n v="2"/>
    <x v="1"/>
    <s v="RQ"/>
    <n v="999003612"/>
    <n v="4"/>
    <n v="2007"/>
    <d v="2007-06-21T00:00:00"/>
    <s v="28 JOHN ST,  SOUTH RIVER NJ"/>
    <s v="SOUTH RIVER"/>
    <s v="ROBINSON PHILLIPS &amp; REID, SARITA &amp; BYRAN"/>
  </r>
  <r>
    <s v="33596576-X2776      "/>
    <n v="8"/>
    <x v="1"/>
    <n v="58"/>
    <s v="UNK"/>
    <s v="UNK"/>
    <s v="UNK"/>
    <n v="1"/>
    <x v="1"/>
    <s v="RQ"/>
    <n v="999003613"/>
    <n v="3"/>
    <n v="1950"/>
    <d v="1950-01-01T00:00:00"/>
    <s v="64 JACKSON ST,  SOUTH RIVER NJ"/>
    <s v="SOUTH RIVER"/>
    <s v="POF PROPERTIES LLC, "/>
  </r>
  <r>
    <n v="71845985"/>
    <n v="1"/>
    <x v="1"/>
    <s v="NULL"/>
    <s v="sensus"/>
    <s v="water"/>
    <s v="NULL"/>
    <s v="NULL"/>
    <x v="1"/>
    <s v="RQ"/>
    <n v="999003614"/>
    <n v="4"/>
    <n v="2013"/>
    <d v="2013-07-11T00:00:00"/>
    <s v="102B MAIN ST,  SOUTH RIVER NJ"/>
    <s v="SOUTH RIVER"/>
    <s v="VASCONCELOS DASILVA &amp; DESOUZA REIS, FABIO &amp; DANIELE"/>
  </r>
  <r>
    <s v="35090414-X3795      "/>
    <n v="3"/>
    <x v="1"/>
    <n v="58"/>
    <s v="UNK"/>
    <s v="UNK"/>
    <s v="UNK"/>
    <n v="1"/>
    <x v="1"/>
    <s v="RQ"/>
    <n v="999003615"/>
    <n v="3"/>
    <n v="1950"/>
    <d v="1950-01-01T00:00:00"/>
    <s v="35 FERRIS ST,  SOUTH RIVER NJ"/>
    <s v="SOUTH RIVER"/>
    <s v="KOCHEV, MILE"/>
  </r>
  <r>
    <n v="45070210"/>
    <n v="5"/>
    <x v="1"/>
    <n v="58"/>
    <s v="UNK"/>
    <s v="UNK"/>
    <s v="UNK"/>
    <s v="NULL"/>
    <x v="1"/>
    <s v="RQ"/>
    <n v="999003616"/>
    <n v="3"/>
    <n v="1950"/>
    <d v="1950-01-01T00:00:00"/>
    <s v="64 DAILEY ST,  SOUTH RIVER NJ"/>
    <s v="SOUTH RIVER"/>
    <s v="DESOUZA &amp; DESOUZA, HUMBERTO &amp; MARIZANA"/>
  </r>
  <r>
    <n v="78893580"/>
    <n v="17"/>
    <x v="1"/>
    <n v="58"/>
    <s v="sensus"/>
    <s v="NULL"/>
    <s v="NULL"/>
    <n v="2"/>
    <x v="1"/>
    <s v="RQ"/>
    <n v="999003617"/>
    <n v="4"/>
    <n v="2015"/>
    <d v="2015-06-11T00:00:00"/>
    <s v="77 JAMES ST,  SOUTH RIVER NJ"/>
    <s v="SOUTH RIVER"/>
    <s v="OJEDA PALACIOS &amp; MEDEL, ALEJANDRO &amp; VADILINA"/>
  </r>
  <r>
    <n v="30105604"/>
    <n v="24"/>
    <x v="1"/>
    <n v="58"/>
    <s v="UNK"/>
    <s v="UNK"/>
    <s v="UNK"/>
    <s v="NULL"/>
    <x v="1"/>
    <s v="RQ"/>
    <n v="999003618"/>
    <n v="3"/>
    <n v="1950"/>
    <d v="1950-01-01T00:00:00"/>
    <s v="14 MARIE ST,  SOUTH RIVER NJ"/>
    <s v="SOUTH RIVER"/>
    <s v="GRACA, VALERIO &amp; CHELSSEA"/>
  </r>
  <r>
    <n v="89574760"/>
    <n v="21"/>
    <x v="1"/>
    <s v="NULL"/>
    <s v="sensus"/>
    <s v="NULL"/>
    <s v="NULL"/>
    <s v="NULL"/>
    <x v="1"/>
    <s v="RQ"/>
    <n v="999003620"/>
    <n v="4"/>
    <n v="2021"/>
    <d v="2021-09-09T00:00:00"/>
    <s v="39 MAPLE ST,  SOUTH RIVER NJ"/>
    <s v="SOUTH RIVER"/>
    <s v="BROWN, JUANAE M"/>
  </r>
  <r>
    <n v="86488833"/>
    <n v="10"/>
    <x v="1"/>
    <s v="NULL"/>
    <s v="sensus"/>
    <s v="NULL"/>
    <s v="NULL"/>
    <s v="NULL"/>
    <x v="1"/>
    <s v="RQ"/>
    <n v="999003621"/>
    <n v="4"/>
    <n v="2021"/>
    <d v="2021-10-08T00:00:00"/>
    <s v="2 LINCOLN ST #1,  SOUTH RIVER NJ"/>
    <s v="SOUTH RIVER"/>
    <s v="SEGIO &amp; CRISTIHA, EVERALDO &amp; LEYDINE"/>
  </r>
  <r>
    <n v="51169394"/>
    <n v="28"/>
    <x v="1"/>
    <n v="100"/>
    <s v="UNK"/>
    <s v="UNK"/>
    <s v="UNK"/>
    <n v="2"/>
    <x v="1"/>
    <s v="RQ"/>
    <n v="999003622"/>
    <n v="4"/>
    <n v="1950"/>
    <d v="1950-01-01T00:00:00"/>
    <s v="22 CONTINENTAL CT,  SOUTH RIVER NJ"/>
    <s v="SOUTH RIVER"/>
    <s v="ELKERPITAWY &amp; ELMEDANI, ISLAM &amp; SARAH"/>
  </r>
  <r>
    <n v="31840180"/>
    <n v="3"/>
    <x v="1"/>
    <n v="58"/>
    <s v="UNK"/>
    <s v="UNK"/>
    <s v="UNK"/>
    <n v="1"/>
    <x v="1"/>
    <s v="RQ"/>
    <n v="999003623"/>
    <n v="3"/>
    <n v="2003"/>
    <d v="2003-03-03T00:00:00"/>
    <s v="25 VIRGINIA ST,  SOUTH RIVER NJ"/>
    <s v="SOUTH RIVER"/>
    <s v="DIAZ GATTAS, MARLON"/>
  </r>
  <r>
    <n v="31843386"/>
    <n v="5"/>
    <x v="1"/>
    <n v="150"/>
    <s v="UNK"/>
    <s v="UNK"/>
    <s v="UNK"/>
    <s v="NULL"/>
    <x v="1"/>
    <s v="RQ"/>
    <n v="999003624"/>
    <n v="5"/>
    <n v="1950"/>
    <d v="1950-01-01T00:00:00"/>
    <s v="171 MAIN ST,  SOUTH RIVER NJ"/>
    <s v="SOUTH RIVER"/>
    <s v="171 MAIN ASSOCIATES LLC, "/>
  </r>
  <r>
    <s v="5518500-X3524       "/>
    <n v="5"/>
    <x v="1"/>
    <n v="58"/>
    <s v="UNK"/>
    <s v="UNK"/>
    <s v="UNK"/>
    <s v="NULL"/>
    <x v="1"/>
    <s v="RQ"/>
    <n v="999003625"/>
    <n v="4"/>
    <n v="1950"/>
    <d v="1950-01-01T00:00:00"/>
    <s v="171 MAIN ST,  SOUTH RIVER NJ"/>
    <s v="SOUTH RIVER"/>
    <s v="171 MAIN ASSOCIATES LLC, "/>
  </r>
  <r>
    <n v="30105345"/>
    <n v="16"/>
    <x v="1"/>
    <n v="58"/>
    <s v="UNK"/>
    <s v="UNK"/>
    <s v="UNK"/>
    <n v="1"/>
    <x v="1"/>
    <s v="RQ"/>
    <n v="999003626"/>
    <n v="3"/>
    <n v="1950"/>
    <d v="1950-01-01T00:00:00"/>
    <s v="168 WILLETT AVE,  SOUTH RIVER NJ"/>
    <s v="SOUTH RIVER"/>
    <s v="URBANSKI, MICHAEL J"/>
  </r>
  <r>
    <n v="13194960"/>
    <n v="30"/>
    <x v="1"/>
    <n v="100"/>
    <s v="UNK"/>
    <s v="UNK"/>
    <s v="UNK"/>
    <n v="2"/>
    <x v="1"/>
    <s v="RQ"/>
    <n v="999003627"/>
    <n v="4"/>
    <n v="2004"/>
    <d v="2004-12-21T00:00:00"/>
    <s v="104 MONTICELLO WAY,  SOUTH RIVER NJ"/>
    <s v="SOUTH RIVER"/>
    <s v="WAHBA &amp; NAKHLA, EHAB K &amp; JIHAN Z"/>
  </r>
  <r>
    <n v="8541576"/>
    <n v="27"/>
    <x v="1"/>
    <n v="58"/>
    <s v="UNK"/>
    <s v="UNK"/>
    <s v="UNK"/>
    <n v="2"/>
    <x v="1"/>
    <s v="RQ"/>
    <n v="999003629"/>
    <n v="4"/>
    <n v="2004"/>
    <d v="2004-12-21T00:00:00"/>
    <s v="526 OLD BRIDGE TPKE,  SOUTH RIVER NJ"/>
    <s v="SOUTH RIVER"/>
    <s v="THIND, NAULEEN KAUR"/>
  </r>
  <r>
    <n v="38580263"/>
    <n v="1"/>
    <x v="1"/>
    <n v="58"/>
    <s v="UNK"/>
    <s v="UNK"/>
    <s v="UNK"/>
    <s v="NULL"/>
    <x v="1"/>
    <s v="RQ"/>
    <n v="999003630"/>
    <n v="3"/>
    <n v="2010"/>
    <d v="2010-07-02T00:00:00"/>
    <s v="49 MAIN ST,  SOUTH RIVER NJ"/>
    <s v="SOUTH RIVER"/>
    <s v="MAW PARTNERSHIP LLC, "/>
  </r>
  <r>
    <n v="45070164"/>
    <n v="14"/>
    <x v="1"/>
    <n v="58"/>
    <s v="UNK"/>
    <s v="UNK"/>
    <s v="UNK"/>
    <s v="NULL"/>
    <x v="1"/>
    <s v="RQ"/>
    <n v="999003631"/>
    <n v="3"/>
    <n v="2003"/>
    <d v="2003-09-11T00:00:00"/>
    <s v="148 WHITEHEAD AVE,  SOUTH RIVER NJ"/>
    <s v="SOUTH RIVER"/>
    <s v="CARVALHOS BAKERY LLC, "/>
  </r>
  <r>
    <n v="71231154"/>
    <n v="21"/>
    <x v="1"/>
    <n v="58"/>
    <s v="UNK"/>
    <s v="UNK"/>
    <s v="UNK"/>
    <n v="2"/>
    <x v="1"/>
    <s v="RQ"/>
    <n v="999003632"/>
    <n v="4"/>
    <n v="2012"/>
    <d v="2012-03-16T00:00:00"/>
    <s v="67 REID ST,  SOUTH RIVER NJ"/>
    <s v="SOUTH RIVER"/>
    <s v="MARGO PROPERTIES LLC, "/>
  </r>
  <r>
    <n v="72102892"/>
    <n v="14"/>
    <x v="1"/>
    <n v="58"/>
    <s v="sensus"/>
    <s v="NULL"/>
    <s v="NULL"/>
    <n v="2"/>
    <x v="1"/>
    <s v="RQ"/>
    <n v="999003634"/>
    <n v="4"/>
    <n v="2013"/>
    <d v="2013-07-12T00:00:00"/>
    <s v="142 WHITEHEAD AVE,  SOUTH RIVER NJ"/>
    <s v="SOUTH RIVER"/>
    <s v="4 RU LUXURY LIVING LLC, "/>
  </r>
  <r>
    <s v="10G85027"/>
    <n v="23"/>
    <x v="1"/>
    <n v="58"/>
    <s v="UNK"/>
    <s v="UNK"/>
    <s v="UNK"/>
    <n v="2"/>
    <x v="1"/>
    <s v="RQ"/>
    <n v="999003636"/>
    <n v="4"/>
    <n v="1950"/>
    <d v="1950-01-01T00:00:00"/>
    <s v="2 JUNE ST,  SOUTH RIVER NJ"/>
    <s v="SOUTH RIVER"/>
    <s v="CONTRERAS &amp; MOZO, VICTOR ORLANDO &amp; ANGELICA"/>
  </r>
  <r>
    <n v="86488836"/>
    <n v="8"/>
    <x v="1"/>
    <n v="58"/>
    <s v="sensus"/>
    <s v="NULL"/>
    <s v="NULL"/>
    <s v="NULL"/>
    <x v="1"/>
    <s v="RQ"/>
    <n v="999003637"/>
    <n v="4"/>
    <n v="2021"/>
    <d v="2021-07-06T00:00:00"/>
    <s v="22 GORDON ST LEFTMETER #2,  SOUTH RIVER NJ"/>
    <s v="SOUTH RIVER"/>
    <s v="VASQUEZ LOPEZ, ANGEL RENE"/>
  </r>
  <r>
    <n v="62513590"/>
    <n v="19"/>
    <x v="1"/>
    <n v="58"/>
    <s v="UNK"/>
    <s v="UNK"/>
    <s v="UNK"/>
    <n v="2"/>
    <x v="1"/>
    <s v="RQ"/>
    <n v="999003638"/>
    <n v="4"/>
    <n v="2008"/>
    <d v="2008-04-14T00:00:00"/>
    <s v="9 GRAND AVE,  SOUTH RIVER NJ"/>
    <s v="SOUTH RIVER"/>
    <s v="FLORES DE LA ROSA &amp; CANAS VENTURA, FERNANDO &amp; SONIA LORENA"/>
  </r>
  <r>
    <n v="87761444"/>
    <n v="3"/>
    <x v="1"/>
    <n v="58"/>
    <s v="sensus"/>
    <s v="NULL"/>
    <s v="NULL"/>
    <s v="NULL"/>
    <x v="1"/>
    <s v="RQ"/>
    <n v="999003639"/>
    <n v="4"/>
    <n v="2020"/>
    <d v="2020-06-11T00:00:00"/>
    <s v="21 WATTS ST,  SOUTH RIVER NJ"/>
    <s v="SOUTH RIVER"/>
    <s v="RUSSO CATALANOTTO, VITA"/>
  </r>
  <r>
    <n v="32334081"/>
    <n v="19"/>
    <x v="1"/>
    <n v="58"/>
    <s v="UNK"/>
    <s v="UNK"/>
    <s v="UNK"/>
    <s v="NULL"/>
    <x v="1"/>
    <s v="RQ"/>
    <n v="999003640"/>
    <n v="3"/>
    <n v="1950"/>
    <d v="1950-01-01T00:00:00"/>
    <s v="58 OLD BRIDGE TPKE,  SOUTH RIVER NJ"/>
    <s v="SOUTH RIVER"/>
    <s v="SOARES, GERMISON &amp; ROSILEY"/>
  </r>
  <r>
    <n v="62513593"/>
    <n v="8"/>
    <x v="1"/>
    <n v="58"/>
    <s v="UNK"/>
    <s v="UNK"/>
    <s v="UNK"/>
    <n v="2"/>
    <x v="1"/>
    <s v="RQ"/>
    <n v="999003641"/>
    <n v="4"/>
    <n v="2008"/>
    <d v="2008-06-03T00:00:00"/>
    <s v="42 WASHINGTON ST,  SOUTH RIVER NJ"/>
    <s v="SOUTH RIVER"/>
    <s v="MEJIA &amp; RODRIGUEZ &amp; MEJIA MONTES &amp; MEJIAM, JUAN P&amp;DORIS M&amp;IRIS J&amp;EDWIN J"/>
  </r>
  <r>
    <n v="35854632"/>
    <n v="12"/>
    <x v="1"/>
    <n v="58"/>
    <s v="UNK"/>
    <s v="UNK"/>
    <s v="UNK"/>
    <n v="1"/>
    <x v="1"/>
    <s v="RQ"/>
    <n v="999003642"/>
    <n v="3"/>
    <n v="1950"/>
    <d v="1950-01-01T00:00:00"/>
    <s v="72 WILLETT AVE,  SOUTH RIVER NJ"/>
    <s v="SOUTH RIVER"/>
    <s v="VILARINHO, NELSON &amp; MELPOMENI"/>
  </r>
  <r>
    <n v="11152323"/>
    <n v="5"/>
    <x v="1"/>
    <n v="58"/>
    <s v="UNK"/>
    <s v="UNK"/>
    <s v="UNK"/>
    <n v="2"/>
    <x v="1"/>
    <s v="RQ"/>
    <n v="999003643"/>
    <n v="4"/>
    <n v="2011"/>
    <d v="2011-01-07T00:00:00"/>
    <s v="63 DAILEY ST,  SOUTH RIVER NJ"/>
    <s v="SOUTH RIVER"/>
    <s v="CIULLA, DANIELLE L"/>
  </r>
  <r>
    <n v="72280111"/>
    <n v="1"/>
    <x v="1"/>
    <n v="58"/>
    <s v="sensus"/>
    <s v="NULL"/>
    <s v="NULL"/>
    <n v="2"/>
    <x v="1"/>
    <s v="RQ"/>
    <n v="999003644"/>
    <n v="4"/>
    <n v="2013"/>
    <d v="2013-10-23T00:00:00"/>
    <s v="42 MAIN ST RESTAURANT,  SOUTH RIVER NJ"/>
    <s v="SOUTH RIVER"/>
    <s v="EL PUEBLO QUERIDO MEXICAN RESTAURANT, "/>
  </r>
  <r>
    <s v="A030956"/>
    <n v="27"/>
    <x v="1"/>
    <n v="58"/>
    <s v="UNK"/>
    <s v="UNK"/>
    <s v="UNK"/>
    <n v="1"/>
    <x v="1"/>
    <s v="RQ"/>
    <n v="999003646"/>
    <n v="4"/>
    <n v="2004"/>
    <d v="2004-05-13T00:00:00"/>
    <s v="5 PETTIT AVE,  SOUTH RIVER NJ"/>
    <s v="SOUTH RIVER"/>
    <s v="LIZARDO, JOSE &amp; ARIANNY"/>
  </r>
  <r>
    <n v="63497249"/>
    <n v="18"/>
    <x v="1"/>
    <n v="58"/>
    <s v="UNK"/>
    <s v="UNK"/>
    <s v="UNK"/>
    <n v="2"/>
    <x v="1"/>
    <s v="RQ"/>
    <n v="999003649"/>
    <n v="4"/>
    <n v="2009"/>
    <d v="2009-02-05T00:00:00"/>
    <s v="54 LEVINSON AVE,  SOUTH RIVER NJ"/>
    <s v="SOUTH RIVER"/>
    <s v="AVELINO MIRANDA, RONEI"/>
  </r>
  <r>
    <n v="30613835"/>
    <n v="9"/>
    <x v="1"/>
    <n v="58"/>
    <s v="UNK"/>
    <s v="UNK"/>
    <s v="UNK"/>
    <s v="NULL"/>
    <x v="1"/>
    <s v="RQ"/>
    <n v="999003650"/>
    <n v="3"/>
    <n v="1950"/>
    <d v="1950-01-01T00:00:00"/>
    <s v="10 ROOSEVELT ST,  SOUTH RIVER NJ"/>
    <s v="SOUTH RIVER"/>
    <s v="FERREIRA &amp; PEREZ MARQUES, ANDREW E &amp; JHONATTAN A"/>
  </r>
  <r>
    <n v="91428160"/>
    <n v="13"/>
    <x v="1"/>
    <n v="58"/>
    <s v="sensus"/>
    <s v="NULL"/>
    <s v="NULL"/>
    <s v="NULL"/>
    <x v="1"/>
    <s v="RQ"/>
    <n v="999003652"/>
    <n v="4"/>
    <n v="2022"/>
    <d v="2022-04-12T00:00:00"/>
    <s v="70 HILLSIDE AVE APT 2,  SOUTH RIVER NJ"/>
    <s v="SOUTH RIVER"/>
    <s v="DIAZ CLASE &amp; ARIAS &amp; ARIAS DIAZ, ESTHER &amp;ELIX &amp; ESERA  ELIA"/>
  </r>
  <r>
    <n v="78128107"/>
    <n v="21"/>
    <x v="1"/>
    <n v="58"/>
    <s v="sensus"/>
    <s v="NULL"/>
    <s v="NULL"/>
    <s v="NULL"/>
    <x v="1"/>
    <s v="RQ"/>
    <n v="999003653"/>
    <n v="4"/>
    <n v="2016"/>
    <d v="2016-06-20T00:00:00"/>
    <s v="10 REID ST APT C,  SOUTH RIVER NJ"/>
    <s v="SOUTH RIVER"/>
    <s v="MENDOZA GUEDES &amp; CARRASCO SEGOVIA, FELIX &amp; GREGORIANA"/>
  </r>
  <r>
    <n v="51203902"/>
    <n v="10"/>
    <x v="1"/>
    <n v="58"/>
    <s v="UNK"/>
    <s v="UNK"/>
    <s v="UNK"/>
    <n v="2"/>
    <x v="1"/>
    <s v="RQ"/>
    <n v="999003654"/>
    <n v="4"/>
    <n v="1950"/>
    <d v="1950-01-01T00:00:00"/>
    <s v="33 STANTON ST,  SOUTH RIVER NJ"/>
    <s v="SOUTH RIVER"/>
    <s v="PIOSIK, MARCIN &amp; ANETA"/>
  </r>
  <r>
    <n v="31840131"/>
    <n v="16"/>
    <x v="1"/>
    <n v="58"/>
    <s v="UNK"/>
    <s v="UNK"/>
    <s v="UNK"/>
    <n v="1"/>
    <x v="1"/>
    <s v="RQ"/>
    <n v="999003655"/>
    <n v="3"/>
    <n v="2011"/>
    <d v="2011-03-18T00:00:00"/>
    <s v="94 JOHNSON PL,  SOUTH RIVER NJ"/>
    <s v="SOUTH RIVER"/>
    <s v="GANDARINHO, BRYT G"/>
  </r>
  <r>
    <n v="51203914"/>
    <n v="24"/>
    <x v="1"/>
    <n v="58"/>
    <s v="UNK"/>
    <s v="UNK"/>
    <s v="UNK"/>
    <s v="NULL"/>
    <x v="1"/>
    <s v="RQ"/>
    <n v="999003657"/>
    <n v="4"/>
    <n v="1950"/>
    <d v="1950-01-01T00:00:00"/>
    <s v="427 WHITEHEAD AVE OWNER METER 2,3,3A,3B,  SOUTH RIVER NJ"/>
    <s v="SOUTH RIVER"/>
    <s v="SKYREX INC (WILLIAM PARRA JR), "/>
  </r>
  <r>
    <n v="40133048"/>
    <n v="16"/>
    <x v="1"/>
    <n v="58"/>
    <s v="UNK"/>
    <s v="UNK"/>
    <s v="UNK"/>
    <n v="1"/>
    <x v="1"/>
    <s v="RQ"/>
    <n v="999003659"/>
    <n v="3"/>
    <n v="2009"/>
    <d v="2009-06-09T00:00:00"/>
    <s v="14 CENTER ST,  SOUTH RIVER NJ"/>
    <s v="SOUTH RIVER"/>
    <s v="BAEZ, ANA"/>
  </r>
  <r>
    <n v="1138304"/>
    <n v="29"/>
    <x v="1"/>
    <n v="58"/>
    <s v="UNK"/>
    <s v="UNK"/>
    <s v="UNK"/>
    <n v="1"/>
    <x v="1"/>
    <s v="RQ"/>
    <n v="999003661"/>
    <n v="3"/>
    <n v="2003"/>
    <d v="2003-09-11T00:00:00"/>
    <s v="19 CLINTON AVE,  SOUTH RIVER NJ"/>
    <s v="SOUTH RIVER"/>
    <s v="CRIOLLO, LEANDRO E"/>
  </r>
  <r>
    <n v="89574768"/>
    <n v="24"/>
    <x v="1"/>
    <s v="NULL"/>
    <s v="sensus"/>
    <s v="NULL"/>
    <s v="NULL"/>
    <n v="2"/>
    <x v="1"/>
    <s v="RQ"/>
    <n v="999003662"/>
    <n v="4"/>
    <n v="2021"/>
    <d v="2021-01-19T00:00:00"/>
    <s v="411 WHITEHEAD AVE SUITE 6,  SOUTH RIVER NJ"/>
    <s v="SOUTH RIVER"/>
    <s v="LAZY TIGERS TRUCK CENTER LLC, "/>
  </r>
  <r>
    <n v="31840319"/>
    <n v="12"/>
    <x v="1"/>
    <n v="58"/>
    <s v="UNK"/>
    <s v="UNK"/>
    <s v="UNK"/>
    <n v="1"/>
    <x v="1"/>
    <s v="RQ"/>
    <n v="999003663"/>
    <n v="3"/>
    <n v="1950"/>
    <d v="1950-01-01T00:00:00"/>
    <s v="41 DIVISION ST,  SOUTH RIVER NJ"/>
    <s v="SOUTH RIVER"/>
    <s v="KOUKOURDELIS, ELENI"/>
  </r>
  <r>
    <n v="72192456"/>
    <n v="10"/>
    <x v="1"/>
    <n v="58"/>
    <s v="UNK"/>
    <s v="UNK"/>
    <s v="UNK"/>
    <n v="2"/>
    <x v="1"/>
    <s v="RQ"/>
    <n v="999003665"/>
    <n v="4"/>
    <n v="2010"/>
    <d v="2010-11-22T00:00:00"/>
    <s v="62 A WILLETT LA,  SOUTH RIVER NJ"/>
    <s v="SOUTH RIVER"/>
    <s v="ARAUJO, RODRIGO"/>
  </r>
  <r>
    <n v="11881662"/>
    <n v="12"/>
    <x v="1"/>
    <n v="200"/>
    <s v="UNK"/>
    <s v="UNK"/>
    <s v="UNK"/>
    <n v="1"/>
    <x v="1"/>
    <s v="RQ"/>
    <n v="999003666"/>
    <n v="5"/>
    <n v="1950"/>
    <d v="1950-01-01T00:00:00"/>
    <s v="50 WILLETT AVE,  SOUTH RIVER NJ"/>
    <s v="SOUTH RIVER"/>
    <s v="WILLETT GARDENS LLC, "/>
  </r>
  <r>
    <n v="11972921"/>
    <n v="12"/>
    <x v="1"/>
    <n v="200"/>
    <s v="UNK"/>
    <s v="UNK"/>
    <s v="UNK"/>
    <n v="1"/>
    <x v="1"/>
    <s v="RQ"/>
    <n v="999003667"/>
    <n v="5"/>
    <n v="1950"/>
    <d v="1950-01-01T00:00:00"/>
    <s v="50 WILLETT AVE,  SOUTH RIVER NJ"/>
    <s v="SOUTH RIVER"/>
    <s v="WILLETT GARDENS LLC, "/>
  </r>
  <r>
    <n v="916880"/>
    <n v="10"/>
    <x v="1"/>
    <n v="58"/>
    <s v="UNK"/>
    <s v="UNK"/>
    <s v="UNK"/>
    <s v="NULL"/>
    <x v="1"/>
    <s v="RQ"/>
    <n v="999003668"/>
    <n v="3"/>
    <n v="1950"/>
    <d v="1950-01-01T00:00:00"/>
    <s v="15 OBERT ST,  SOUTH RIVER NJ"/>
    <s v="SOUTH RIVER"/>
    <s v="COLBERT, JAMIKA L"/>
  </r>
  <r>
    <s v="03N92910"/>
    <n v="4"/>
    <x v="1"/>
    <n v="58"/>
    <s v="UNK"/>
    <s v="UNK"/>
    <s v="UNK"/>
    <n v="2"/>
    <x v="1"/>
    <s v="RQ"/>
    <n v="999003669"/>
    <n v="4"/>
    <n v="1950"/>
    <d v="1950-01-01T00:00:00"/>
    <s v="5 RUSSELL AVE,  SOUTH RIVER NJ"/>
    <s v="SOUTH RIVER"/>
    <s v="GIRGIS &amp; GIRGIS, ROBERT &amp; MAUREEN"/>
  </r>
  <r>
    <n v="62513600"/>
    <n v="10"/>
    <x v="1"/>
    <n v="58"/>
    <s v="UNK"/>
    <s v="UNK"/>
    <s v="UNK"/>
    <n v="2"/>
    <x v="1"/>
    <s v="RQ"/>
    <n v="999003670"/>
    <n v="4"/>
    <n v="2008"/>
    <d v="2008-02-28T00:00:00"/>
    <s v="49 CHARLES ST,  SOUTH RIVER NJ"/>
    <s v="SOUTH RIVER"/>
    <s v="SALDANA &amp; RIOS, MARLHY &amp; CHRISTIAN"/>
  </r>
  <r>
    <n v="87078527"/>
    <n v="10"/>
    <x v="1"/>
    <n v="58"/>
    <s v="NULL"/>
    <s v="NULL"/>
    <s v="NULL"/>
    <s v="NULL"/>
    <x v="1"/>
    <s v="RQ"/>
    <n v="999003671"/>
    <n v="4"/>
    <n v="2019"/>
    <d v="2019-08-20T00:00:00"/>
    <s v="47 CHARLES ST,  SOUTH RIVER NJ"/>
    <s v="SOUTH RIVER"/>
    <s v="QUIPUSCO, MARIA ELIZABETH"/>
  </r>
  <r>
    <n v="30105422"/>
    <n v="2"/>
    <x v="1"/>
    <n v="58"/>
    <s v="UNK"/>
    <s v="UNK"/>
    <s v="UNK"/>
    <n v="1"/>
    <x v="1"/>
    <s v="RQ"/>
    <n v="999003672"/>
    <n v="3"/>
    <n v="1950"/>
    <d v="1950-01-01T00:00:00"/>
    <s v="205 WHITEHEAD AVE,  SOUTH RIVER NJ"/>
    <s v="SOUTH RIVER"/>
    <s v="CRESPO ONIEL&amp;RIVERIA RODRIGUEZ&amp;RODRIGUEZ RAMOS, GADIEL &amp; FERNANDO J &amp; KARLA"/>
  </r>
  <r>
    <n v="9811819"/>
    <n v="28"/>
    <x v="1"/>
    <n v="58"/>
    <s v="UNK"/>
    <s v="UNK"/>
    <s v="UNK"/>
    <n v="2"/>
    <x v="1"/>
    <s v="RQ"/>
    <n v="999003673"/>
    <n v="4"/>
    <n v="2004"/>
    <d v="2004-12-21T00:00:00"/>
    <s v="30 REDWICK WAY,  SOUTH RIVER NJ"/>
    <s v="SOUTH RIVER"/>
    <s v="PHAIJU &amp; OM BADE, BABIN &amp; SHANTI"/>
  </r>
  <r>
    <n v="35251610"/>
    <n v="21"/>
    <x v="1"/>
    <n v="58"/>
    <s v="UNK"/>
    <s v="UNK"/>
    <s v="UNK"/>
    <n v="1"/>
    <x v="1"/>
    <s v="RQ"/>
    <n v="999003674"/>
    <n v="3"/>
    <n v="2002"/>
    <d v="2002-04-03T00:00:00"/>
    <s v="26 CHESTNUT ST,  SOUTH RIVER NJ"/>
    <s v="SOUTH RIVER"/>
    <s v="LOPEZ HORNEDO &amp; HORNEDO, PAULINA G &amp; JACOB C"/>
  </r>
  <r>
    <n v="46409174"/>
    <n v="17"/>
    <x v="1"/>
    <n v="58"/>
    <s v="UNK"/>
    <s v="UNK"/>
    <s v="UNK"/>
    <n v="2"/>
    <x v="1"/>
    <s v="RQ"/>
    <n v="999003675"/>
    <n v="3"/>
    <n v="2005"/>
    <d v="2005-04-06T00:00:00"/>
    <s v="104 DAVID ST,  SOUTH RIVER NJ"/>
    <s v="SOUTH RIVER"/>
    <s v="PINTO &amp; SOARES LEAO, LUIS MIGUEL &amp; KERLY"/>
  </r>
  <r>
    <n v="35854730"/>
    <n v="11"/>
    <x v="1"/>
    <n v="58"/>
    <s v="UNK"/>
    <s v="UNK"/>
    <s v="UNK"/>
    <s v="NULL"/>
    <x v="1"/>
    <s v="RQ"/>
    <n v="999003676"/>
    <n v="3"/>
    <n v="1950"/>
    <d v="1950-01-01T00:00:00"/>
    <s v="2 PALM PL,  SOUTH RIVER NJ"/>
    <s v="SOUTH RIVER"/>
    <s v="VILLA MOROCHO &amp; DELEG, LUIS B &amp; GLADYS G"/>
  </r>
  <r>
    <n v="1407614"/>
    <n v="24"/>
    <x v="1"/>
    <n v="58"/>
    <s v="UNK"/>
    <s v="UNK"/>
    <s v="UNK"/>
    <s v="NULL"/>
    <x v="1"/>
    <s v="RQ"/>
    <n v="999003677"/>
    <n v="3"/>
    <n v="1950"/>
    <d v="1950-01-01T00:00:00"/>
    <s v="26 SCHACK AVE,  SOUTH RIVER NJ"/>
    <s v="SOUTH RIVER"/>
    <s v="SKYLINE HOUSES LLC, "/>
  </r>
  <r>
    <n v="9858717"/>
    <n v="12"/>
    <x v="1"/>
    <n v="100"/>
    <s v="UNK"/>
    <s v="UNK"/>
    <s v="UNK"/>
    <n v="2"/>
    <x v="1"/>
    <s v="RQ"/>
    <n v="999003678"/>
    <n v="4"/>
    <n v="1950"/>
    <d v="1950-01-01T00:00:00"/>
    <s v="55 DIVISION ST,  SOUTH RIVER NJ"/>
    <s v="SOUTH RIVER"/>
    <s v="MONSERRATE, JASON"/>
  </r>
  <r>
    <n v="13082051"/>
    <n v="30"/>
    <x v="1"/>
    <n v="100"/>
    <s v="UNK"/>
    <s v="UNK"/>
    <s v="UNK"/>
    <n v="2"/>
    <x v="1"/>
    <s v="RQ"/>
    <n v="999003679"/>
    <n v="4"/>
    <n v="2000"/>
    <d v="2000-10-03T00:00:00"/>
    <s v="101 MONTICELLO WAY,  SOUTH RIVER NJ"/>
    <s v="SOUTH RIVER"/>
    <s v="SURRAY &amp; MAJUMDAR, PATRIK &amp; SUDEEPTA"/>
  </r>
  <r>
    <n v="89797221"/>
    <n v="19"/>
    <x v="1"/>
    <s v="NULL"/>
    <s v="sensus"/>
    <s v="NULL"/>
    <s v="NULL"/>
    <s v="NULL"/>
    <x v="1"/>
    <s v="RQ"/>
    <n v="999003680"/>
    <n v="4"/>
    <n v="2022"/>
    <d v="2022-05-10T00:00:00"/>
    <s v="26 FRANDSEN AVE,  SOUTH RIVER NJ"/>
    <s v="SOUTH RIVER"/>
    <s v="MELLOS &amp; BASZAK, PETER NIKOLAOS &amp; AMANDA ROE"/>
  </r>
  <r>
    <n v="69033169"/>
    <n v="10"/>
    <x v="1"/>
    <n v="58"/>
    <s v="UNK"/>
    <s v="UNK"/>
    <s v="UNK"/>
    <n v="2"/>
    <x v="1"/>
    <s v="RQ"/>
    <n v="999003681"/>
    <n v="4"/>
    <n v="2010"/>
    <d v="2010-06-01T00:00:00"/>
    <s v="10 WILLETT LA,  SOUTH RIVER NJ"/>
    <s v="SOUTH RIVER"/>
    <s v="FERNANDEZ, OMAR"/>
  </r>
  <r>
    <n v="284943234"/>
    <n v="16"/>
    <x v="1"/>
    <n v="58"/>
    <s v="UNK"/>
    <s v="UNK"/>
    <s v="UNK"/>
    <n v="1"/>
    <x v="1"/>
    <s v="RQ"/>
    <n v="999003682"/>
    <n v="3"/>
    <n v="1950"/>
    <d v="1950-01-01T00:00:00"/>
    <s v="184 WILLETT AVE,  SOUTH RIVER NJ"/>
    <s v="SOUTH RIVER"/>
    <s v="STOVEKEN, NADIA"/>
  </r>
  <r>
    <n v="32411708"/>
    <n v="19"/>
    <x v="1"/>
    <n v="58"/>
    <s v="UNK"/>
    <s v="UNK"/>
    <s v="UNK"/>
    <n v="1"/>
    <x v="1"/>
    <s v="RQ"/>
    <n v="999003683"/>
    <n v="3"/>
    <n v="1950"/>
    <d v="1950-01-01T00:00:00"/>
    <s v="5 FRANDSEN AVE,  SOUTH RIVER NJ"/>
    <s v="SOUTH RIVER"/>
    <s v="YOUNG &amp; YOUNG, LINDSEY &amp; WANDA"/>
  </r>
  <r>
    <n v="93746106"/>
    <n v="8"/>
    <x v="1"/>
    <s v="NULL"/>
    <s v="sensus"/>
    <s v="NULL"/>
    <s v="NULL"/>
    <s v="NULL"/>
    <x v="1"/>
    <s v="RQ"/>
    <n v="999003684"/>
    <n v="4"/>
    <n v="2022"/>
    <d v="2022-12-15T00:00:00"/>
    <s v="38 OBERT ST,  SOUTH RIVER NJ"/>
    <s v="SOUTH RIVER"/>
    <s v="AMERICANA GROUP CORP, "/>
  </r>
  <r>
    <n v="28948600"/>
    <n v="5"/>
    <x v="1"/>
    <n v="58"/>
    <s v="UNK"/>
    <s v="UNK"/>
    <s v="UNK"/>
    <n v="1"/>
    <x v="1"/>
    <s v="RQ"/>
    <n v="999003685"/>
    <n v="3"/>
    <n v="2006"/>
    <d v="2006-05-31T00:00:00"/>
    <s v="1 SNAPPER AVE,  SOUTH RIVER NJ"/>
    <s v="SOUTH RIVER"/>
    <s v="ALFARO &amp; TEIXEIRA, LESLY M &amp; HUGO"/>
  </r>
  <r>
    <n v="58343420"/>
    <n v="18"/>
    <x v="1"/>
    <n v="58"/>
    <s v="UNK"/>
    <s v="UNK"/>
    <s v="UNK"/>
    <n v="2"/>
    <x v="1"/>
    <s v="RQ"/>
    <n v="999003686"/>
    <n v="4"/>
    <n v="2005"/>
    <d v="2005-10-24T00:00:00"/>
    <s v="23 EAST ST 1FL,  SOUTH RIVER NJ"/>
    <s v="SOUTH RIVER"/>
    <s v="JIMENEZ MEJIA &amp; PICHARDO, JOSE &amp; LAURA C"/>
  </r>
  <r>
    <n v="57789721"/>
    <n v="18"/>
    <x v="1"/>
    <n v="58"/>
    <s v="UNK"/>
    <s v="UNK"/>
    <s v="UNK"/>
    <n v="2"/>
    <x v="1"/>
    <s v="RQ"/>
    <n v="999003687"/>
    <n v="4"/>
    <n v="2007"/>
    <d v="2007-04-11T00:00:00"/>
    <s v="23 EAST ST 2FL,  SOUTH RIVER NJ"/>
    <s v="SOUTH RIVER"/>
    <s v="JIMENEZ MEJIA &amp; PICHARDO, JOES &amp; LAURA C"/>
  </r>
  <r>
    <n v="11166015"/>
    <n v="25"/>
    <x v="1"/>
    <n v="58"/>
    <s v="UNK"/>
    <s v="UNK"/>
    <s v="UNK"/>
    <n v="2"/>
    <x v="1"/>
    <s v="RQ"/>
    <n v="999003689"/>
    <n v="4"/>
    <n v="1950"/>
    <d v="1950-01-01T00:00:00"/>
    <s v="23 MONUSH ST,  SOUTH RIVER NJ"/>
    <s v="SOUTH RIVER"/>
    <s v="LUANA MAGANHA CALDEIRA, MARCOS DAMASCENO DOS SANTOS"/>
  </r>
  <r>
    <n v="35251239"/>
    <n v="19"/>
    <x v="1"/>
    <n v="58"/>
    <s v="UNK"/>
    <s v="UNK"/>
    <s v="UNK"/>
    <n v="1"/>
    <x v="1"/>
    <s v="RQ"/>
    <n v="999003693"/>
    <n v="4"/>
    <n v="1950"/>
    <d v="1950-01-01T00:00:00"/>
    <s v="6 FOURTH ST,  SOUTH RIVER NJ"/>
    <s v="SOUTH RIVER"/>
    <s v="BERISH,WILLIAM JAMES CHRISTIANA, DOMINIC CHRISTINA, DESIREE"/>
  </r>
  <r>
    <n v="14013996"/>
    <n v="3"/>
    <x v="1"/>
    <n v="58"/>
    <s v="UNK"/>
    <s v="UNK"/>
    <s v="UNK"/>
    <n v="2"/>
    <x v="1"/>
    <s v="RQ"/>
    <n v="999003694"/>
    <n v="4"/>
    <n v="1950"/>
    <d v="1950-01-01T00:00:00"/>
    <s v="32 VIRGINIA ST,  SOUTH RIVER NJ"/>
    <s v="SOUTH RIVER"/>
    <s v="VERA QUINTEROS, NICOLE ANDREA &amp;PATRICIO OSCAR"/>
  </r>
  <r>
    <n v="71538014"/>
    <n v="8"/>
    <x v="1"/>
    <n v="58"/>
    <s v="NULL"/>
    <s v="NULL"/>
    <s v="NULL"/>
    <n v="2"/>
    <x v="1"/>
    <s v="RQ"/>
    <n v="999003695"/>
    <n v="4"/>
    <n v="2012"/>
    <d v="2012-12-31T00:00:00"/>
    <s v="31 OBERT ST 1A,  SOUTH RIVER NJ"/>
    <s v="SOUTH RIVER"/>
    <s v="DEVER &amp; DOUGHERTY, LAUREN &amp; JOHN"/>
  </r>
  <r>
    <n v="1681727"/>
    <n v="28"/>
    <x v="1"/>
    <n v="100"/>
    <s v="UNK"/>
    <s v="UNK"/>
    <s v="UNK"/>
    <n v="2"/>
    <x v="1"/>
    <s v="RQ"/>
    <n v="999003696"/>
    <n v="4"/>
    <n v="1950"/>
    <d v="1950-01-01T00:00:00"/>
    <s v="27 CONSTITUTION WAY,  SOUTH RIVER NJ"/>
    <s v="SOUTH RIVER"/>
    <s v="RUGIA YASEEN MOGHUL, MOHAMMAD A MOGHUL &amp;"/>
  </r>
  <r>
    <n v="84406942"/>
    <n v="5"/>
    <x v="1"/>
    <n v="34"/>
    <s v="sensus"/>
    <s v="NULL"/>
    <s v="NULL"/>
    <n v="2"/>
    <x v="1"/>
    <s v="RQ"/>
    <n v="999003697"/>
    <n v="4"/>
    <n v="2018"/>
    <d v="2018-11-21T00:00:00"/>
    <s v="160 MAIN STREET  APT 1,  SOUTH RIVER NJ"/>
    <s v="SOUTH RIVER"/>
    <s v="ERNESTO MARTINEZ CARRO, MIGUEL GONZALEZ NICOLAS &amp;"/>
  </r>
  <r>
    <n v="81244813"/>
    <n v="23"/>
    <x v="1"/>
    <n v="58"/>
    <s v="sensus"/>
    <s v="NULL"/>
    <s v="NULL"/>
    <s v="NULL"/>
    <x v="1"/>
    <s v="RQ"/>
    <n v="999003698"/>
    <n v="4"/>
    <n v="2016"/>
    <d v="2016-06-21T00:00:00"/>
    <s v="23 WILLIAM ST APT 4,  SOUTH RIVER NJ"/>
    <s v="SOUTH RIVER"/>
    <s v="DANIEL GARCIA GOMES, MICHELE DE OLIVEIRA COECHO &amp;"/>
  </r>
  <r>
    <n v="35657332"/>
    <n v="12"/>
    <x v="1"/>
    <n v="58"/>
    <s v="UNK"/>
    <s v="UNK"/>
    <s v="UNK"/>
    <n v="1"/>
    <x v="1"/>
    <s v="RQ"/>
    <n v="999003699"/>
    <n v="3"/>
    <n v="2010"/>
    <d v="2010-10-04T00:00:00"/>
    <s v="115 WILLETT AVE C16,  SOUTH RIVER NJ"/>
    <s v="SOUTH RIVER"/>
    <s v="GAWEDA &amp; GONZALEZ &amp; BUGAJ GAWEDA, ANIZJUSZ &amp; AXEL &amp; BOZENA"/>
  </r>
  <r>
    <n v="33596688"/>
    <n v="7"/>
    <x v="1"/>
    <n v="58"/>
    <s v="UNK"/>
    <s v="UNK"/>
    <s v="UNK"/>
    <s v="NULL"/>
    <x v="1"/>
    <s v="RQ"/>
    <n v="999003700"/>
    <n v="3"/>
    <n v="1950"/>
    <d v="1950-01-01T00:00:00"/>
    <s v="360 OLD BRIDGE TPKE,  SOUTH RIVER NJ"/>
    <s v="SOUTH RIVER"/>
    <s v="CRUZ, CHRISTOPHER &amp; LORENA"/>
  </r>
  <r>
    <n v="32334076"/>
    <n v="6"/>
    <x v="1"/>
    <n v="58"/>
    <s v="UNK"/>
    <s v="UNK"/>
    <s v="UNK"/>
    <n v="1"/>
    <x v="1"/>
    <s v="RQ"/>
    <n v="999003701"/>
    <n v="3"/>
    <n v="1950"/>
    <d v="1950-01-01T00:00:00"/>
    <s v="21 GROCHOWIAK ST,  SOUTH RIVER NJ"/>
    <s v="SOUTH RIVER"/>
    <s v="BASSETT &amp; GRAHAM, JENNIFER &amp; ROBERT"/>
  </r>
  <r>
    <n v="70244393"/>
    <n v="23"/>
    <x v="1"/>
    <n v="58"/>
    <s v="UNK"/>
    <s v="UNK"/>
    <s v="UNK"/>
    <n v="2"/>
    <x v="1"/>
    <s v="RQ"/>
    <n v="999003702"/>
    <n v="4"/>
    <n v="2011"/>
    <d v="2011-03-02T00:00:00"/>
    <s v="40 WILLIAM ST APT A,  SOUTH RIVER NJ"/>
    <s v="SOUTH RIVER"/>
    <s v="RODRIGUES BONFIM &amp; FERREIRA, JOSIVAL &amp; ANDRESSA"/>
  </r>
  <r>
    <n v="82884187"/>
    <n v="13"/>
    <x v="1"/>
    <n v="58"/>
    <s v="sensus"/>
    <s v="NULL"/>
    <s v="NULL"/>
    <n v="2"/>
    <x v="1"/>
    <s v="RQ"/>
    <n v="999003703"/>
    <n v="4"/>
    <n v="2017"/>
    <d v="2017-06-08T00:00:00"/>
    <s v="40 HILLSIDE AVE APT B,  SOUTH RIVER NJ"/>
    <s v="SOUTH RIVER"/>
    <s v="GAMA &amp; UCHUPAILLE, MIGUEL ANGEL &amp; SONIA"/>
  </r>
  <r>
    <n v="85130942"/>
    <n v="31"/>
    <x v="1"/>
    <n v="58"/>
    <s v="sensus"/>
    <s v="NULL"/>
    <s v="NULL"/>
    <n v="2"/>
    <x v="1"/>
    <s v="RQ"/>
    <n v="999003704"/>
    <n v="4"/>
    <n v="2018"/>
    <d v="2018-08-23T00:00:00"/>
    <s v="17 1/2 THOMAS ST,  SOUTH RIVER NJ"/>
    <s v="SOUTH RIVER"/>
    <s v="CHIQL LLC, "/>
  </r>
  <r>
    <n v="72280128"/>
    <n v="28"/>
    <x v="1"/>
    <n v="58"/>
    <s v="sensus"/>
    <s v="NULL"/>
    <s v="NULL"/>
    <s v="NULL"/>
    <x v="1"/>
    <s v="RQ"/>
    <n v="999003706"/>
    <n v="4"/>
    <n v="2013"/>
    <d v="2013-07-26T00:00:00"/>
    <s v="26 LARK DR,  SOUTH RIVER NJ"/>
    <s v="SOUTH RIVER"/>
    <s v="CHEN &amp; LIN &amp; CHEN &amp; CHEN, LONG &amp; ZHU &amp; WEIHONG &amp; WEIBIN"/>
  </r>
  <r>
    <n v="35854720"/>
    <n v="1"/>
    <x v="1"/>
    <n v="58"/>
    <s v="UNK"/>
    <s v="UNK"/>
    <s v="UNK"/>
    <n v="1"/>
    <x v="1"/>
    <s v="RQ"/>
    <n v="999003707"/>
    <n v="3"/>
    <n v="2006"/>
    <d v="2006-04-12T00:00:00"/>
    <s v="30 MAIN ST,  SOUTH RIVER NJ"/>
    <s v="SOUTH RIVER"/>
    <s v="KJR RESTAURANT &amp; BAKERY LLC DBA NOSSA ALDEIA RAMON CASTILLO, "/>
  </r>
  <r>
    <n v="32411824"/>
    <n v="24"/>
    <x v="1"/>
    <n v="58"/>
    <s v="UNK"/>
    <s v="UNK"/>
    <s v="UNK"/>
    <n v="1"/>
    <x v="1"/>
    <s v="RQ"/>
    <n v="999003708"/>
    <n v="3"/>
    <n v="1950"/>
    <d v="1950-01-01T00:00:00"/>
    <s v="62 68 AUGUSTA ST,  SOUTH RIVER NJ"/>
    <s v="SOUTH RIVER"/>
    <s v="RIA MAR LLC, "/>
  </r>
  <r>
    <n v="1346639"/>
    <n v="24"/>
    <x v="1"/>
    <n v="58"/>
    <s v="UNK"/>
    <s v="UNK"/>
    <s v="UNK"/>
    <s v="NULL"/>
    <x v="1"/>
    <s v="RQ"/>
    <n v="999003710"/>
    <n v="3"/>
    <n v="1950"/>
    <d v="1950-01-01T00:00:00"/>
    <s v="11 ANNE ST,  SOUTH RIVER NJ"/>
    <s v="SOUTH RIVER"/>
    <s v="MORALES PAZ&amp;MORALES PAZ&amp;MORALES PAZ, SUSAN A &amp; DANIELA &amp; STEPHANIE"/>
  </r>
  <r>
    <n v="37286029"/>
    <n v="3"/>
    <x v="1"/>
    <n v="58"/>
    <s v="UNK"/>
    <s v="UNK"/>
    <s v="UNK"/>
    <n v="1"/>
    <x v="1"/>
    <s v="RQ"/>
    <n v="999003711"/>
    <n v="3"/>
    <n v="2004"/>
    <d v="2004-10-29T00:00:00"/>
    <s v="52 DAILEY ST,  SOUTH RIVER NJ"/>
    <s v="SOUTH RIVER"/>
    <s v="ESPAILLAT ALMONTE &amp; SANCHEZ ESPAILLAT, AMELIA JOSEPHINA&amp;RICHARD JOSE"/>
  </r>
  <r>
    <n v="65712124"/>
    <n v="20"/>
    <x v="1"/>
    <s v="NULL"/>
    <s v="sensus"/>
    <s v="NULL"/>
    <s v="NULL"/>
    <s v="NULL"/>
    <x v="1"/>
    <s v="RQ"/>
    <n v="999003712"/>
    <n v="4"/>
    <n v="2012"/>
    <d v="2012-11-07T00:00:00"/>
    <s v="80 PRENTICE AVE,  SOUTH RIVER NJ"/>
    <s v="SOUTH RIVER"/>
    <s v="HELSBY &amp; SMUTKO, KARA &amp; NICHOLAS"/>
  </r>
  <r>
    <n v="85130936"/>
    <n v="11"/>
    <x v="1"/>
    <n v="58"/>
    <s v="sensus"/>
    <s v="NULL"/>
    <s v="NULL"/>
    <n v="2"/>
    <x v="1"/>
    <s v="RQ"/>
    <n v="999003713"/>
    <n v="4"/>
    <n v="2018"/>
    <d v="2018-07-17T00:00:00"/>
    <s v="276 OLD BRIDGE TPKE,  SOUTH RIVER NJ"/>
    <s v="SOUTH RIVER"/>
    <s v="POLI, DANIEL J"/>
  </r>
  <r>
    <n v="11225135"/>
    <n v="30"/>
    <x v="1"/>
    <n v="100"/>
    <s v="UNK"/>
    <s v="UNK"/>
    <s v="UNK"/>
    <n v="2"/>
    <x v="1"/>
    <s v="RQ"/>
    <n v="999003714"/>
    <n v="4"/>
    <n v="1999"/>
    <d v="1999-12-10T00:00:00"/>
    <s v="81 MONTICELLO WAY,  SOUTH RIVER NJ"/>
    <s v="SOUTH RIVER"/>
    <s v="CHISHTY &amp; MEMON, FAROOQ &amp; FAZISA"/>
  </r>
  <r>
    <n v="30642704"/>
    <n v="1"/>
    <x v="1"/>
    <n v="58"/>
    <s v="UNK"/>
    <s v="UNK"/>
    <s v="UNK"/>
    <n v="1"/>
    <x v="1"/>
    <s v="RQ"/>
    <n v="999003716"/>
    <n v="4"/>
    <n v="2005"/>
    <d v="2005-04-21T00:00:00"/>
    <s v="56 58 MAIN ST,  SOUTH RIVER NJ"/>
    <s v="SOUTH RIVER"/>
    <s v="56 58 MAIN ST SR LLC, "/>
  </r>
  <r>
    <n v="82507984"/>
    <n v="1"/>
    <x v="1"/>
    <n v="1"/>
    <s v="sensus"/>
    <s v="NULL"/>
    <s v="NULL"/>
    <n v="2"/>
    <x v="1"/>
    <s v="RQ"/>
    <n v="999003717"/>
    <n v="4"/>
    <n v="2017"/>
    <d v="2017-02-01T00:00:00"/>
    <s v="56 58 MAIN ST,  SOUTH RIVER NJ"/>
    <s v="SOUTH RIVER"/>
    <s v="56 58 MAIN ST SR LLC, "/>
  </r>
  <r>
    <n v="61359033"/>
    <n v="24"/>
    <x v="1"/>
    <n v="58"/>
    <s v="UNK"/>
    <s v="UNK"/>
    <s v="UNK"/>
    <n v="2"/>
    <x v="1"/>
    <s v="RQ"/>
    <n v="999003718"/>
    <n v="4"/>
    <n v="2007"/>
    <d v="2007-06-19T00:00:00"/>
    <s v="5 KUBERSKI CT,  SOUTH RIVER NJ"/>
    <s v="SOUTH RIVER"/>
    <s v="DEAN &amp; DEAN, ZIYAD &amp; NATALIE"/>
  </r>
  <r>
    <n v="82507978"/>
    <n v="27"/>
    <x v="1"/>
    <n v="58"/>
    <s v="sensus"/>
    <s v="NULL"/>
    <s v="NULL"/>
    <s v="NULL"/>
    <x v="1"/>
    <s v="RQ"/>
    <n v="999003719"/>
    <n v="4"/>
    <n v="2017"/>
    <d v="2017-02-10T00:00:00"/>
    <s v="398 OLD BRIDGE TPKE,  SOUTH RIVER NJ"/>
    <s v="SOUTH RIVER"/>
    <s v="SHOTLIFF IV, JOHN"/>
  </r>
  <r>
    <n v="35681594"/>
    <n v="21"/>
    <x v="1"/>
    <n v="58"/>
    <s v="UNK"/>
    <s v="UNK"/>
    <s v="UNK"/>
    <n v="1"/>
    <x v="1"/>
    <s v="RQ"/>
    <n v="999003720"/>
    <n v="3"/>
    <n v="1950"/>
    <d v="1950-01-01T00:00:00"/>
    <s v="10 &amp; 12 HENRY ST,  SOUTH RIVER NJ"/>
    <s v="SOUTH RIVER"/>
    <s v="DESIGNS BY MICHAEL GOMES INC, "/>
  </r>
  <r>
    <n v="37286039"/>
    <n v="17"/>
    <x v="1"/>
    <n v="58"/>
    <s v="UNK"/>
    <s v="UNK"/>
    <s v="UNK"/>
    <n v="1"/>
    <x v="1"/>
    <s v="RQ"/>
    <n v="999003721"/>
    <n v="3"/>
    <n v="1950"/>
    <d v="1950-01-01T00:00:00"/>
    <s v="4 APPLEBY AVE,  SOUTH RIVER NJ"/>
    <s v="SOUTH RIVER"/>
    <s v="SANTANA ZAYAS, YOELVIS"/>
  </r>
  <r>
    <n v="79643339"/>
    <n v="13"/>
    <x v="1"/>
    <n v="58"/>
    <s v="sensus"/>
    <s v="NULL"/>
    <s v="NULL"/>
    <n v="2"/>
    <x v="1"/>
    <s v="RQ"/>
    <n v="999003722"/>
    <n v="4"/>
    <n v="2015"/>
    <d v="2015-07-28T00:00:00"/>
    <s v="68 JOHNSON PL,  SOUTH RIVER NJ"/>
    <s v="SOUTH RIVER"/>
    <s v="CROCE&amp;GALARDI&amp;GALARDI, SAMANTHA ANN&amp;ROBERT&amp;MICHAEL"/>
  </r>
  <r>
    <n v="32411964"/>
    <n v="29"/>
    <x v="1"/>
    <n v="58"/>
    <s v="UNK"/>
    <s v="UNK"/>
    <s v="UNK"/>
    <n v="1"/>
    <x v="1"/>
    <s v="RQ"/>
    <n v="999003723"/>
    <n v="3"/>
    <n v="2003"/>
    <d v="2003-07-23T00:00:00"/>
    <s v="133 PROSPECT ST,  SOUTH RIVER NJ"/>
    <s v="SOUTH RIVER"/>
    <s v="SUCONOTA ZHUMI &amp; SUCONOTS UYAGUARI, NATHALY S &amp; MANUEL R"/>
  </r>
  <r>
    <n v="78330817"/>
    <n v="16"/>
    <x v="1"/>
    <n v="58"/>
    <s v="sensus"/>
    <s v="NULL"/>
    <s v="NULL"/>
    <n v="2"/>
    <x v="1"/>
    <s v="RQ"/>
    <n v="999003724"/>
    <n v="4"/>
    <n v="2015"/>
    <d v="2015-06-26T00:00:00"/>
    <s v="9 SUSSEX CT,  SOUTH RIVER NJ"/>
    <s v="SOUTH RIVER"/>
    <s v="ROSARIO, ANGENNY"/>
  </r>
  <r>
    <n v="54452804"/>
    <n v="29"/>
    <x v="1"/>
    <n v="58"/>
    <s v="UNK"/>
    <s v="UNK"/>
    <s v="UNK"/>
    <n v="2"/>
    <x v="1"/>
    <s v="RQ"/>
    <n v="999003725"/>
    <n v="4"/>
    <n v="2004"/>
    <d v="2004-06-04T00:00:00"/>
    <s v="12 B BRIGHT ST,  SOUTH RIVER NJ"/>
    <s v="SOUTH RIVER"/>
    <s v="HERMANOWSKI, LESZEK"/>
  </r>
  <r>
    <n v="10512709"/>
    <n v="8"/>
    <x v="1"/>
    <n v="58"/>
    <s v="UNK"/>
    <s v="UNK"/>
    <s v="UNK"/>
    <n v="2"/>
    <x v="1"/>
    <s v="RQ"/>
    <n v="999003726"/>
    <n v="4"/>
    <n v="1950"/>
    <d v="1950-01-01T00:00:00"/>
    <s v="20 OBERT ST,  SOUTH RIVER NJ"/>
    <s v="SOUTH RIVER"/>
    <s v="FELIZ GRAVATO, MANUEL"/>
  </r>
  <r>
    <n v="51203884"/>
    <n v="3"/>
    <x v="1"/>
    <n v="58"/>
    <s v="UNK"/>
    <s v="UNK"/>
    <s v="UNK"/>
    <n v="2"/>
    <x v="1"/>
    <s v="RQ"/>
    <n v="999003727"/>
    <n v="4"/>
    <n v="1950"/>
    <d v="1950-01-01T00:00:00"/>
    <s v="50 VIRGINIA ST,  SOUTH RIVER NJ"/>
    <s v="SOUTH RIVER"/>
    <s v="REYES &amp; GAVULA &amp; NIEVES, JEFFREY &amp; RITA &amp; NANCY"/>
  </r>
  <r>
    <n v="80486967"/>
    <n v="21"/>
    <x v="1"/>
    <n v="58"/>
    <s v="sensus"/>
    <s v="NULL"/>
    <s v="NULL"/>
    <n v="2"/>
    <x v="1"/>
    <s v="RQ"/>
    <n v="999003728"/>
    <n v="4"/>
    <n v="2016"/>
    <d v="2016-04-01T00:00:00"/>
    <s v="57 REID ST,  SOUTH RIVER NJ"/>
    <s v="SOUTH RIVER"/>
    <s v="SUPER DOVER CORPORATION, "/>
  </r>
  <r>
    <n v="91428166"/>
    <n v="29"/>
    <x v="1"/>
    <n v="58"/>
    <s v="sensus"/>
    <s v="NULL"/>
    <s v="NULL"/>
    <s v="NULL"/>
    <x v="1"/>
    <s v="RQ"/>
    <n v="999003729"/>
    <n v="4"/>
    <n v="2022"/>
    <d v="2022-07-08T00:00:00"/>
    <s v="19 ROSE ST,  SOUTH RIVER NJ"/>
    <s v="SOUTH RIVER"/>
    <s v="SIRJUE &amp; JACKSON, THALIA &amp; AARON"/>
  </r>
  <r>
    <n v="91428142"/>
    <n v="4"/>
    <x v="1"/>
    <s v="NULL"/>
    <s v="sensus"/>
    <s v="NULL"/>
    <s v="NULL"/>
    <s v="NULL"/>
    <x v="1"/>
    <s v="RQ"/>
    <n v="999003731"/>
    <n v="4"/>
    <n v="2022"/>
    <d v="2022-07-08T00:00:00"/>
    <s v="21 ROSE ST,  SOUTH RIVER NJ"/>
    <s v="SOUTH RIVER"/>
    <s v="RUIZ DIAZ &amp; ALEE &amp; TARANTINI, EZEQUIEL &amp; NAHIR &amp; DANNY"/>
  </r>
  <r>
    <n v="38580256"/>
    <n v="13"/>
    <x v="1"/>
    <n v="58"/>
    <s v="UNK"/>
    <s v="UNK"/>
    <s v="UNK"/>
    <n v="1"/>
    <x v="1"/>
    <s v="RQ"/>
    <n v="999003732"/>
    <n v="3"/>
    <n v="1950"/>
    <d v="1950-01-01T00:00:00"/>
    <s v="26 EXTON ST,  SOUTH RIVER NJ"/>
    <s v="SOUTH RIVER"/>
    <s v="LOPEZ REYES &amp; GARZON ZUNIGA &amp; LOPEZ, ROLANDO &amp; ELODIA &amp; JENNIFER"/>
  </r>
  <r>
    <n v="31840255"/>
    <n v="22"/>
    <x v="1"/>
    <n v="58"/>
    <s v="UNK"/>
    <s v="UNK"/>
    <s v="UNK"/>
    <n v="1"/>
    <x v="1"/>
    <s v="RQ"/>
    <n v="999003733"/>
    <n v="3"/>
    <n v="1950"/>
    <d v="1950-01-01T00:00:00"/>
    <s v="104 KAMM AVE,  SOUTH RIVER NJ"/>
    <s v="SOUTH RIVER"/>
    <s v="JULIEN &amp; CRANDELL, KERFEISHA &amp; JAVIS"/>
  </r>
  <r>
    <n v="37286050"/>
    <n v="19"/>
    <x v="1"/>
    <n v="58"/>
    <s v="UNK"/>
    <s v="UNK"/>
    <s v="UNK"/>
    <n v="1"/>
    <x v="1"/>
    <s v="RQ"/>
    <n v="999003735"/>
    <n v="4"/>
    <n v="2005"/>
    <d v="2005-05-26T00:00:00"/>
    <s v="42 OLD BRIDGE TPKE,  SOUTH RIVER NJ"/>
    <s v="SOUTH RIVER"/>
    <s v="ILCHENKO &amp; ILCENKO &amp; ILCHENKO, YULIANA &amp; VIKTOR &amp; OLENA"/>
  </r>
  <r>
    <n v="7528763"/>
    <n v="28"/>
    <x v="1"/>
    <n v="100"/>
    <s v="UNK"/>
    <s v="UNK"/>
    <s v="UNK"/>
    <n v="2"/>
    <x v="1"/>
    <s v="RQ"/>
    <n v="999003736"/>
    <n v="4"/>
    <n v="1950"/>
    <d v="1950-01-01T00:00:00"/>
    <s v="14 CONSTITUTION WAY,  SOUTH RIVER NJ"/>
    <s v="SOUTH RIVER"/>
    <s v="SHAVUO, ANNETTE"/>
  </r>
  <r>
    <n v="61216729"/>
    <n v="12"/>
    <x v="1"/>
    <n v="58"/>
    <s v="UNK"/>
    <s v="UNK"/>
    <s v="UNK"/>
    <n v="2"/>
    <x v="1"/>
    <s v="RQ"/>
    <n v="999003737"/>
    <n v="4"/>
    <n v="2012"/>
    <d v="2012-04-28T00:00:00"/>
    <s v="51 WILLETT AVE,  SOUTH RIVER NJ"/>
    <s v="SOUTH RIVER"/>
    <s v="MATEUSDOMINGUESSIMOES&amp;MATEUSDOMINGUES&amp;APARECIDODASILVA, INES&amp; SANDRA CRISTINA&amp; GUSTAVO"/>
  </r>
  <r>
    <s v="10G85025"/>
    <n v="6"/>
    <x v="1"/>
    <n v="58"/>
    <s v="UNK"/>
    <s v="UNK"/>
    <s v="UNK"/>
    <n v="2"/>
    <x v="1"/>
    <s v="RQ"/>
    <n v="999003738"/>
    <n v="3"/>
    <n v="1950"/>
    <d v="1950-01-01T00:00:00"/>
    <s v="45 W GROCHOWIAK ST,  SOUTH RIVER NJ"/>
    <s v="SOUTH RIVER"/>
    <s v="RENDON OLMEDO, VICTOR H"/>
  </r>
  <r>
    <n v="35854678"/>
    <n v="25"/>
    <x v="1"/>
    <n v="58"/>
    <s v="UNK"/>
    <s v="UNK"/>
    <s v="UNK"/>
    <n v="1"/>
    <x v="1"/>
    <s v="RQ"/>
    <n v="999003739"/>
    <n v="3"/>
    <n v="1950"/>
    <d v="1950-01-01T00:00:00"/>
    <s v="15 FLORENCE ST,  SOUTH RIVER NJ"/>
    <s v="SOUTH RIVER"/>
    <s v="SILVA, JESSICA &amp; ISAREL"/>
  </r>
  <r>
    <n v="1458795"/>
    <n v="18"/>
    <x v="1"/>
    <n v="58"/>
    <s v="UNK"/>
    <s v="UNK"/>
    <s v="UNK"/>
    <n v="1"/>
    <x v="1"/>
    <s v="RQ"/>
    <n v="999003740"/>
    <n v="3"/>
    <n v="2005"/>
    <d v="2005-12-23T00:00:00"/>
    <s v="51 LEVINSON AVE,  SOUTH RIVER NJ"/>
    <s v="SOUTH RIVER"/>
    <s v="MOUNIR, AYOUB A"/>
  </r>
  <r>
    <n v="65712130"/>
    <n v="29"/>
    <x v="1"/>
    <n v="58"/>
    <s v="UNK"/>
    <s v="UNK"/>
    <s v="UNK"/>
    <n v="2"/>
    <x v="1"/>
    <s v="RQ"/>
    <n v="999003741"/>
    <n v="4"/>
    <n v="2009"/>
    <d v="2009-07-17T00:00:00"/>
    <s v="32 ROSE ST,  SOUTH RIVER NJ"/>
    <s v="SOUTH RIVER"/>
    <s v="ASKANDER, AMIR"/>
  </r>
  <r>
    <n v="78893569"/>
    <n v="15"/>
    <x v="1"/>
    <n v="58"/>
    <s v="sensus"/>
    <s v="NULL"/>
    <s v="NULL"/>
    <n v="2"/>
    <x v="1"/>
    <s v="RQ"/>
    <n v="999003743"/>
    <n v="4"/>
    <n v="2015"/>
    <d v="2015-05-01T00:00:00"/>
    <s v="62 DAVID ST,  SOUTH RIVER NJ"/>
    <s v="SOUTH RIVER"/>
    <s v="RYAN, KEVIN T"/>
  </r>
  <r>
    <n v="5792440"/>
    <n v="4"/>
    <x v="1"/>
    <n v="58"/>
    <s v="UNK"/>
    <s v="UNK"/>
    <s v="UNK"/>
    <n v="1"/>
    <x v="1"/>
    <s v="RQ"/>
    <n v="999003744"/>
    <n v="4"/>
    <n v="1950"/>
    <d v="1950-01-01T00:00:00"/>
    <s v="26 NORTHSIDE AVE,  SOUTH RIVER NJ"/>
    <s v="SOUTH RIVER"/>
    <s v="ROSARIO JR &amp; RAMIREZ, JUAN C &amp; JENNIFER"/>
  </r>
  <r>
    <n v="5949772"/>
    <n v="17"/>
    <x v="1"/>
    <n v="58"/>
    <s v="UNK"/>
    <s v="UNK"/>
    <s v="UNK"/>
    <s v="NULL"/>
    <x v="1"/>
    <s v="RQ"/>
    <n v="999003745"/>
    <n v="3"/>
    <n v="1950"/>
    <d v="1950-01-01T00:00:00"/>
    <s v="28 APPLEBY AVE,  SOUTH RIVER NJ"/>
    <s v="SOUTH RIVER"/>
    <s v="GROSSO &amp; BINSTEIN, MARISSA &amp; ELIZABETH"/>
  </r>
  <r>
    <n v="1112610"/>
    <n v="4"/>
    <x v="1"/>
    <n v="58"/>
    <s v="UNK"/>
    <s v="UNK"/>
    <s v="UNK"/>
    <n v="1"/>
    <x v="1"/>
    <s v="RQ"/>
    <n v="999003746"/>
    <n v="3"/>
    <n v="1950"/>
    <d v="1950-01-01T00:00:00"/>
    <s v="34 HERMAN ST,  SOUTH RIVER NJ"/>
    <s v="SOUTH RIVER"/>
    <s v="DIAZ, ALEXANDRA"/>
  </r>
  <r>
    <n v="13105309"/>
    <n v="30"/>
    <x v="1"/>
    <n v="100"/>
    <s v="UNK"/>
    <s v="UNK"/>
    <s v="UNK"/>
    <n v="2"/>
    <x v="1"/>
    <s v="RQ"/>
    <n v="999003749"/>
    <n v="4"/>
    <n v="2000"/>
    <d v="2000-10-04T00:00:00"/>
    <s v="133 MONTICELLO WAY,  SOUTH RIVER NJ"/>
    <s v="SOUTH RIVER"/>
    <s v="SANTOS, ROMMEL &amp; KAREN"/>
  </r>
  <r>
    <n v="56920881"/>
    <n v="20"/>
    <x v="1"/>
    <n v="58"/>
    <s v="UNK"/>
    <s v="UNK"/>
    <s v="UNK"/>
    <n v="2"/>
    <x v="1"/>
    <s v="RQ"/>
    <n v="999003750"/>
    <n v="4"/>
    <n v="2005"/>
    <d v="2005-05-03T00:00:00"/>
    <s v="52 WHITEHEAD AVE APT 1,  SOUTH RIVER NJ"/>
    <s v="SOUTH RIVER"/>
    <s v="DOS SANTOS SOUSA, CAMILLA"/>
  </r>
  <r>
    <n v="71538017"/>
    <n v="29"/>
    <x v="1"/>
    <n v="58"/>
    <s v="UNK"/>
    <s v="UNK"/>
    <s v="UNK"/>
    <n v="2"/>
    <x v="1"/>
    <s v="RQ"/>
    <n v="999003751"/>
    <n v="4"/>
    <n v="2012"/>
    <d v="2012-06-07T00:00:00"/>
    <s v="101 PROSPECT ST,  SOUTH RIVER NJ"/>
    <s v="SOUTH RIVER"/>
    <s v="ZWOLIN LLC, "/>
  </r>
  <r>
    <n v="32412017"/>
    <n v="17"/>
    <x v="1"/>
    <n v="58"/>
    <s v="UNK"/>
    <s v="UNK"/>
    <s v="UNK"/>
    <n v="1"/>
    <x v="1"/>
    <s v="RQ"/>
    <n v="999003752"/>
    <n v="3"/>
    <n v="1950"/>
    <d v="1950-01-01T00:00:00"/>
    <s v="1 FIRST ST,  SOUTH RIVER NJ"/>
    <s v="SOUTH RIVER"/>
    <s v="PEDROZA&amp;PEDROZA&amp;SOTO&amp;PEDROZA, RICHARD&amp;ROCARDP&amp;MARIA&amp;ASHLEY"/>
  </r>
  <r>
    <n v="72280108"/>
    <n v="8"/>
    <x v="1"/>
    <n v="58"/>
    <s v="sensus"/>
    <s v="NULL"/>
    <s v="NULL"/>
    <n v="2"/>
    <x v="1"/>
    <s v="RQ"/>
    <n v="999003753"/>
    <n v="4"/>
    <n v="2013"/>
    <d v="2013-11-18T00:00:00"/>
    <s v="12 GORDON ST,  SOUTH RIVER NJ"/>
    <s v="SOUTH RIVER"/>
    <s v="CAPRIC &amp; CAPRIC, MIRSAD &amp; VALBONA"/>
  </r>
  <r>
    <n v="30105513"/>
    <n v="13"/>
    <x v="1"/>
    <n v="58"/>
    <s v="UNK"/>
    <s v="UNK"/>
    <s v="UNK"/>
    <n v="1"/>
    <x v="1"/>
    <s v="RQ"/>
    <n v="999003754"/>
    <n v="3"/>
    <n v="1950"/>
    <d v="1950-01-01T00:00:00"/>
    <s v="122 HILLSIDE AVE,  SOUTH RIVER NJ"/>
    <s v="SOUTH RIVER"/>
    <s v="CAMPBELL, JAMES MICHAEL"/>
  </r>
  <r>
    <n v="9727426"/>
    <n v="6"/>
    <x v="1"/>
    <n v="58"/>
    <s v="UNK"/>
    <s v="UNK"/>
    <s v="UNK"/>
    <n v="2"/>
    <x v="1"/>
    <s v="RQ"/>
    <n v="999003758"/>
    <n v="4"/>
    <n v="2001"/>
    <d v="2001-07-23T00:00:00"/>
    <s v="38 RARITAN AVE 2ND FL,  SOUTH RIVER NJ"/>
    <s v="SOUTH RIVER"/>
    <s v="SILVA, SANDRA"/>
  </r>
  <r>
    <n v="45078338"/>
    <n v="1"/>
    <x v="1"/>
    <n v="58"/>
    <s v="UNK"/>
    <s v="UNK"/>
    <s v="UNK"/>
    <n v="1"/>
    <x v="1"/>
    <s v="RQ"/>
    <n v="999003759"/>
    <n v="3"/>
    <n v="2005"/>
    <d v="2005-08-09T00:00:00"/>
    <s v="78 MAIN ST,  SOUTH RIVER NJ"/>
    <s v="SOUTH RIVER"/>
    <s v="NESTOLOPEZ&amp;ANDRRELOPEZ&amp;DANIELPINEDA&amp;PINEDA, ADRIANA&amp;JESUS&amp;ALEXANDER&amp;ELOINO"/>
  </r>
  <r>
    <n v="35657260"/>
    <n v="17"/>
    <x v="1"/>
    <n v="58"/>
    <s v="UNK"/>
    <s v="UNK"/>
    <s v="UNK"/>
    <n v="1"/>
    <x v="1"/>
    <s v="RQ"/>
    <n v="999003760"/>
    <n v="3"/>
    <n v="1950"/>
    <d v="1950-01-01T00:00:00"/>
    <s v="3 DRAEGER PL,  SOUTH RIVER NJ"/>
    <s v="SOUTH RIVER"/>
    <s v="MOREIRA, SILVANIO"/>
  </r>
  <r>
    <n v="35657286"/>
    <n v="16"/>
    <x v="1"/>
    <n v="58"/>
    <s v="UNK"/>
    <s v="UNK"/>
    <s v="UNK"/>
    <n v="1"/>
    <x v="1"/>
    <s v="RQ"/>
    <n v="999003761"/>
    <n v="3"/>
    <n v="1950"/>
    <d v="1950-01-01T00:00:00"/>
    <s v="160 JOHNSON PL,  SOUTH RIVER NJ"/>
    <s v="SOUTH RIVER"/>
    <s v="LADOMIRAK, NICHOLAS JOHN"/>
  </r>
  <r>
    <n v="89797210"/>
    <n v="4"/>
    <x v="1"/>
    <n v="58"/>
    <s v="sensus"/>
    <s v="NULL"/>
    <s v="NULL"/>
    <s v="NULL"/>
    <x v="1"/>
    <s v="RQ"/>
    <n v="999003763"/>
    <n v="4"/>
    <n v="2022"/>
    <d v="2022-08-17T00:00:00"/>
    <s v="90 RUBIN ST,  SOUTH RIVER NJ"/>
    <s v="SOUTH RIVER"/>
    <s v="GOLOVACHKO &amp; MOROZ, INNA &amp; SERGII"/>
  </r>
  <r>
    <n v="28943195"/>
    <n v="19"/>
    <x v="1"/>
    <n v="58"/>
    <s v="UNK"/>
    <s v="UNK"/>
    <s v="UNK"/>
    <n v="1"/>
    <x v="1"/>
    <s v="RQ"/>
    <n v="999003764"/>
    <n v="3"/>
    <n v="1950"/>
    <d v="1950-01-01T00:00:00"/>
    <s v="2 FOURTH ST,  SOUTH RIVER NJ"/>
    <s v="SOUTH RIVER"/>
    <s v="MOHAMED IBRAHIM, NADEEN MAKHLOUF &amp;"/>
  </r>
  <r>
    <n v="35757324"/>
    <n v="27"/>
    <x v="1"/>
    <n v="58"/>
    <s v="UNK"/>
    <s v="UNK"/>
    <s v="UNK"/>
    <s v="NULL"/>
    <x v="1"/>
    <s v="RQ"/>
    <n v="999003765"/>
    <n v="3"/>
    <n v="2000"/>
    <d v="2000-02-23T00:00:00"/>
    <s v="420 OLD BRIDGE TPKE,  SOUTH RIVER NJ"/>
    <s v="SOUTH RIVER"/>
    <s v="PENTAPADU INVESTMENTS LLC, "/>
  </r>
  <r>
    <n v="35251260"/>
    <n v="19"/>
    <x v="1"/>
    <n v="58"/>
    <s v="UNK"/>
    <s v="UNK"/>
    <s v="UNK"/>
    <n v="1"/>
    <x v="1"/>
    <s v="RQ"/>
    <n v="999003766"/>
    <n v="3"/>
    <n v="2002"/>
    <d v="2002-08-08T00:00:00"/>
    <s v="74 APPLEBY AVE,  SOUTH RIVER NJ"/>
    <s v="SOUTH RIVER"/>
    <s v="GAZO &amp; FONTANELLA, KERRI &amp; MARIO"/>
  </r>
  <r>
    <n v="45070161"/>
    <n v="17"/>
    <x v="1"/>
    <n v="58"/>
    <s v="UNK"/>
    <s v="UNK"/>
    <s v="UNK"/>
    <n v="1"/>
    <x v="1"/>
    <s v="RQ"/>
    <n v="999003767"/>
    <n v="3"/>
    <n v="1950"/>
    <d v="1950-01-01T00:00:00"/>
    <s v="22 FIRST ST,  SOUTH RIVER NJ"/>
    <s v="SOUTH RIVER"/>
    <s v="INTARTAGLIA, ANTHONY"/>
  </r>
  <r>
    <n v="30105338"/>
    <n v="5"/>
    <x v="1"/>
    <n v="58"/>
    <s v="UNK"/>
    <s v="UNK"/>
    <s v="UNK"/>
    <n v="1"/>
    <x v="1"/>
    <s v="RQ"/>
    <n v="999003768"/>
    <n v="3"/>
    <n v="1950"/>
    <d v="1950-01-01T00:00:00"/>
    <s v="43 DARROW ST,  SOUTH RIVER NJ"/>
    <s v="SOUTH RIVER"/>
    <s v="KURUP, SUHAS"/>
  </r>
  <r>
    <n v="60896112"/>
    <n v="16"/>
    <x v="1"/>
    <n v="58"/>
    <s v="UNK"/>
    <s v="UNK"/>
    <s v="UNK"/>
    <n v="2"/>
    <x v="1"/>
    <s v="RQ"/>
    <n v="999003769"/>
    <n v="4"/>
    <n v="2006"/>
    <d v="2006-10-26T00:00:00"/>
    <s v="20 ESSEX ST,  SOUTH RIVER NJ"/>
    <s v="SOUTH RIVER"/>
    <s v="RECINELLI, EZIO A"/>
  </r>
  <r>
    <n v="31840342"/>
    <n v="5"/>
    <x v="1"/>
    <n v="58"/>
    <s v="UNK"/>
    <s v="UNK"/>
    <s v="UNK"/>
    <n v="1"/>
    <x v="1"/>
    <s v="RQ"/>
    <n v="999003770"/>
    <n v="3"/>
    <n v="1999"/>
    <d v="1999-07-19T00:00:00"/>
    <s v="185 GEORGE ST,  SOUTH RIVER NJ"/>
    <s v="SOUTH RIVER"/>
    <s v="PSUY &amp; PSUY, LESYA &amp; IHOR"/>
  </r>
  <r>
    <s v="01J20762"/>
    <n v="29"/>
    <x v="1"/>
    <n v="58"/>
    <s v="UNK"/>
    <s v="UNK"/>
    <s v="UNK"/>
    <n v="2"/>
    <x v="1"/>
    <s v="RQ"/>
    <n v="999003771"/>
    <n v="4"/>
    <n v="2005"/>
    <d v="2005-08-09T00:00:00"/>
    <s v="115 PROSPECT ST,  SOUTH RIVER NJ"/>
    <s v="SOUTH RIVER"/>
    <s v="ELLIOT EMILIANO &amp; SANTANA MENDEZ, AYTHON &amp; CRISLEYDI"/>
  </r>
  <r>
    <n v="93746098"/>
    <n v="8"/>
    <x v="1"/>
    <n v="58"/>
    <s v="sensus"/>
    <s v="NULL"/>
    <s v="NULL"/>
    <s v="NULL"/>
    <x v="1"/>
    <s v="RQ"/>
    <n v="999003772"/>
    <n v="4"/>
    <n v="2022"/>
    <d v="2022-08-29T00:00:00"/>
    <s v="45 WASHINGTON ST APT 1,  SOUTH RIVER NJ"/>
    <s v="SOUTH RIVER"/>
    <s v="DOMINGUES, JOSE &amp; MARIA"/>
  </r>
  <r>
    <n v="37286104"/>
    <n v="13"/>
    <x v="1"/>
    <n v="58"/>
    <s v="UNK"/>
    <s v="UNK"/>
    <s v="UNK"/>
    <n v="1"/>
    <x v="1"/>
    <s v="RQ"/>
    <n v="999003773"/>
    <n v="3"/>
    <n v="2007"/>
    <d v="2007-11-20T00:00:00"/>
    <s v="57 HILLSIDE AVE,  SOUTH RIVER NJ"/>
    <s v="SOUTH RIVER"/>
    <s v="HAHN, JUSTIN M"/>
  </r>
  <r>
    <n v="31840107"/>
    <n v="7"/>
    <x v="1"/>
    <n v="58"/>
    <s v="UNK"/>
    <s v="UNK"/>
    <s v="UNK"/>
    <n v="1"/>
    <x v="1"/>
    <s v="RQ"/>
    <n v="999003774"/>
    <n v="3"/>
    <n v="1950"/>
    <d v="1950-01-01T00:00:00"/>
    <s v="19 CARMAN ST,  SOUTH RIVER NJ"/>
    <s v="SOUTH RIVER"/>
    <s v="MIONE, JOSEPH &amp; GRACE"/>
  </r>
  <r>
    <n v="93746101"/>
    <n v="25"/>
    <x v="1"/>
    <s v="NULL"/>
    <s v="sensus"/>
    <s v="NULL"/>
    <s v="NULL"/>
    <s v="NULL"/>
    <x v="1"/>
    <s v="RQ"/>
    <n v="999003775"/>
    <n v="4"/>
    <n v="2022"/>
    <d v="2022-08-11T00:00:00"/>
    <s v="8 FLORENCE ST 2ND FL,  SOUTH RIVER NJ"/>
    <s v="SOUTH RIVER"/>
    <s v="GOMES &amp; FERNANDES, VERA LUCIA &amp; FRANCISCO JOSEPH"/>
  </r>
  <r>
    <n v="33596652"/>
    <n v="6"/>
    <x v="1"/>
    <n v="58"/>
    <s v="UNK"/>
    <s v="UNK"/>
    <s v="UNK"/>
    <n v="1"/>
    <x v="1"/>
    <s v="RQ"/>
    <n v="999003776"/>
    <n v="3"/>
    <n v="1950"/>
    <d v="1950-01-01T00:00:00"/>
    <s v="29 JOSEPH ST,  SOUTH RIVER NJ"/>
    <s v="SOUTH RIVER"/>
    <s v="DOSSANTOS ALVARENGA &amp; PEREIRA, CRISTIANO &amp; ANA CAROLINA ADA"/>
  </r>
  <r>
    <n v="35251604"/>
    <n v="22"/>
    <x v="1"/>
    <n v="58"/>
    <s v="UNK"/>
    <s v="UNK"/>
    <s v="UNK"/>
    <s v="NULL"/>
    <x v="1"/>
    <s v="RQ"/>
    <n v="999003777"/>
    <n v="3"/>
    <n v="1950"/>
    <d v="1950-01-01T00:00:00"/>
    <s v="50 RIDGE RD,  SOUTH RIVER NJ"/>
    <s v="SOUTH RIVER"/>
    <s v="DASILVA&amp;MORELLO DECASTRO &amp; RIBEIRO FANTECELE, IRINA &amp; DENIS WASH &amp; LORENA"/>
  </r>
  <r>
    <n v="38021280"/>
    <n v="25"/>
    <x v="1"/>
    <n v="58"/>
    <s v="UNK"/>
    <s v="UNK"/>
    <s v="UNK"/>
    <n v="2"/>
    <x v="1"/>
    <s v="RQ"/>
    <n v="999003778"/>
    <n v="4"/>
    <n v="1950"/>
    <d v="1950-01-01T00:00:00"/>
    <s v="34 JUNE ST,  SOUTH RIVER NJ"/>
    <s v="SOUTH RIVER"/>
    <s v="SANTOS MARGARIDO &amp; MARGARIDO, JASON &amp; ADRIANA SALVADOR"/>
  </r>
  <r>
    <n v="11225128"/>
    <n v="30"/>
    <x v="1"/>
    <n v="100"/>
    <s v="UNK"/>
    <s v="UNK"/>
    <s v="UNK"/>
    <n v="2"/>
    <x v="1"/>
    <s v="RQ"/>
    <n v="999003779"/>
    <n v="4"/>
    <n v="1999"/>
    <d v="1999-12-10T00:00:00"/>
    <s v="1 INDEPENDENCE PL,  SOUTH RIVER NJ"/>
    <s v="SOUTH RIVER"/>
    <s v="ELIZABETH &amp; MATOS&amp;MATOS CAMPOS, FERNANDO ALBERTO &amp; GABRIELA"/>
  </r>
  <r>
    <n v="30613760"/>
    <n v="20"/>
    <x v="1"/>
    <n v="58"/>
    <s v="UNK"/>
    <s v="UNK"/>
    <s v="UNK"/>
    <n v="1"/>
    <x v="1"/>
    <s v="RQ"/>
    <n v="999003780"/>
    <n v="3"/>
    <n v="2004"/>
    <d v="2004-05-13T00:00:00"/>
    <s v="124 PRENTICE AVE,  SOUTH RIVER NJ"/>
    <s v="SOUTH RIVER"/>
    <s v="PENA &amp; MARMOLEJOS, LUIS R &amp; EVELYN I"/>
  </r>
  <r>
    <s v="04P80060"/>
    <n v="5"/>
    <x v="1"/>
    <n v="58"/>
    <s v="UNK"/>
    <s v="UNK"/>
    <s v="UNK"/>
    <n v="2"/>
    <x v="1"/>
    <s v="RQ"/>
    <n v="999003781"/>
    <n v="4"/>
    <n v="1950"/>
    <d v="1950-01-01T00:00:00"/>
    <s v="14 EDGEWOOD ST,  SOUTH RIVER NJ"/>
    <s v="SOUTH RIVER"/>
    <s v="MUHAMMAD, ANTHONY"/>
  </r>
  <r>
    <n v="79375549"/>
    <n v="25"/>
    <x v="1"/>
    <n v="58"/>
    <s v="sensus"/>
    <s v="NULL"/>
    <s v="NULL"/>
    <n v="2"/>
    <x v="1"/>
    <s v="RQ"/>
    <n v="999003782"/>
    <n v="4"/>
    <n v="2015"/>
    <d v="2015-06-10T00:00:00"/>
    <s v="39 JUNE ST,  SOUTH RIVER NJ"/>
    <s v="SOUTH RIVER"/>
    <s v="SILVA &amp; SILVA &amp;  SILVA, FLORENTINO &amp; JUDITH &amp; ANABEL C"/>
  </r>
  <r>
    <n v="33596644"/>
    <n v="22"/>
    <x v="1"/>
    <n v="58"/>
    <s v="UNK"/>
    <s v="UNK"/>
    <s v="UNK"/>
    <n v="1"/>
    <x v="1"/>
    <s v="RQ"/>
    <n v="999003783"/>
    <n v="3"/>
    <n v="1950"/>
    <d v="1950-01-01T00:00:00"/>
    <s v="46 RIDGE RD,  SOUTH RIVER NJ"/>
    <s v="SOUTH RIVER"/>
    <s v="BATISTA SANTANA &amp; DOS SANTOS SOUSA, CLEIDEVALDO &amp; REGIANE"/>
  </r>
  <r>
    <n v="35251585"/>
    <n v="17"/>
    <x v="1"/>
    <n v="58"/>
    <s v="UNK"/>
    <s v="UNK"/>
    <s v="UNK"/>
    <n v="1"/>
    <x v="1"/>
    <s v="RQ"/>
    <n v="999003784"/>
    <n v="3"/>
    <n v="1950"/>
    <d v="1950-01-01T00:00:00"/>
    <s v="7 LEXINGTON AVE,  SOUTH RIVER NJ"/>
    <s v="SOUTH RIVER"/>
    <s v="MAGNANI, PATRICIA L"/>
  </r>
  <r>
    <n v="91428167"/>
    <n v="29"/>
    <x v="1"/>
    <n v="58"/>
    <s v="sensus"/>
    <s v="NULL"/>
    <s v="NULL"/>
    <s v="NULL"/>
    <x v="1"/>
    <s v="RQ"/>
    <n v="999003785"/>
    <n v="4"/>
    <n v="2022"/>
    <d v="2022-06-07T00:00:00"/>
    <s v="17 ROSE ST,  SOUTH RIVER NJ"/>
    <s v="SOUTH RIVER"/>
    <s v="ALEE&amp;SILVANA DICLERICO&amp;ALEE&amp;TARANTINI, JOSE JORGE&amp;KARINA&amp;FARID&amp;DAN"/>
  </r>
  <r>
    <n v="46162510"/>
    <n v="28"/>
    <x v="1"/>
    <n v="100"/>
    <s v="UNK"/>
    <s v="UNK"/>
    <s v="UNK"/>
    <n v="2"/>
    <x v="1"/>
    <s v="RQ"/>
    <n v="999003786"/>
    <n v="4"/>
    <n v="1950"/>
    <d v="1950-01-01T00:00:00"/>
    <s v="23 CONTINENTAL CT,  SOUTH RIVER NJ"/>
    <s v="SOUTH RIVER"/>
    <s v="AHMED &amp; MASOOD, MASOOD &amp; SHAKIRA"/>
  </r>
  <r>
    <n v="69033174"/>
    <n v="20"/>
    <x v="1"/>
    <n v="58"/>
    <s v="UNK"/>
    <s v="UNK"/>
    <s v="UNK"/>
    <n v="2"/>
    <x v="1"/>
    <s v="RQ"/>
    <n v="999003787"/>
    <n v="4"/>
    <n v="2011"/>
    <d v="2011-04-11T00:00:00"/>
    <s v="70 PRENTICE AVE 2ND FL,  SOUTH RIVER NJ"/>
    <s v="SOUTH RIVER"/>
    <s v="MAXI, JOSE"/>
  </r>
  <r>
    <s v="30105342-X3961      "/>
    <n v="3"/>
    <x v="1"/>
    <n v="58"/>
    <s v="UNK"/>
    <s v="UNK"/>
    <s v="UNK"/>
    <n v="1"/>
    <x v="1"/>
    <s v="RQ"/>
    <n v="999003788"/>
    <n v="3"/>
    <n v="2005"/>
    <d v="2005-07-20T00:00:00"/>
    <s v="11 VIRGINIA ST,  SOUTH RIVER NJ"/>
    <s v="SOUTH RIVER"/>
    <s v="TOUSSAS, KATRINA"/>
  </r>
  <r>
    <n v="28943198"/>
    <n v="17"/>
    <x v="1"/>
    <n v="58"/>
    <s v="UNK"/>
    <s v="UNK"/>
    <s v="UNK"/>
    <n v="1"/>
    <x v="1"/>
    <s v="RQ"/>
    <n v="999003790"/>
    <n v="3"/>
    <n v="1950"/>
    <d v="1950-01-01T00:00:00"/>
    <s v="162 OLD BRIDGE TPKE,  SOUTH RIVER NJ"/>
    <s v="SOUTH RIVER"/>
    <s v="TORRES, JENNIFER"/>
  </r>
  <r>
    <n v="78128112"/>
    <n v="3"/>
    <x v="1"/>
    <n v="58"/>
    <s v="sensus"/>
    <s v="NULL"/>
    <s v="NULL"/>
    <s v="NULL"/>
    <x v="1"/>
    <s v="RQ"/>
    <n v="999003791"/>
    <n v="4"/>
    <n v="2014"/>
    <d v="2014-08-19T00:00:00"/>
    <s v="23 JOHN ST,  SOUTH RIVER NJ"/>
    <s v="SOUTH RIVER"/>
    <s v="CABALLERO TORRES, JOSEFA"/>
  </r>
  <r>
    <n v="40133091"/>
    <n v="9"/>
    <x v="1"/>
    <n v="58"/>
    <s v="UNK"/>
    <s v="UNK"/>
    <s v="UNK"/>
    <n v="1"/>
    <x v="1"/>
    <s v="RQ"/>
    <n v="999003792"/>
    <n v="3"/>
    <n v="2004"/>
    <d v="2004-10-05T00:00:00"/>
    <s v="2 ALBOURNE ST,  SOUTH RIVER NJ"/>
    <s v="SOUTH RIVER"/>
    <s v="MARTINEZ NICOLAS &amp; MARTINEZ NICOLAS, DANIEL &amp; JOSE LUIS"/>
  </r>
  <r>
    <n v="70244410"/>
    <n v="21"/>
    <x v="1"/>
    <n v="58"/>
    <s v="UNK"/>
    <s v="UNK"/>
    <s v="UNK"/>
    <n v="2"/>
    <x v="1"/>
    <s v="RQ"/>
    <n v="999003793"/>
    <n v="4"/>
    <n v="2011"/>
    <d v="2011-04-19T00:00:00"/>
    <s v="1 HENRY ST,  SOUTH RIVER NJ"/>
    <s v="SOUTH RIVER"/>
    <s v="1 HENRY LLC, "/>
  </r>
  <r>
    <n v="93746109"/>
    <n v="29"/>
    <x v="1"/>
    <n v="34"/>
    <s v="sensus"/>
    <s v="NULL"/>
    <s v="NULL"/>
    <s v="NULL"/>
    <x v="1"/>
    <s v="RQ"/>
    <n v="999003794"/>
    <n v="4"/>
    <n v="2022"/>
    <d v="2022-09-20T00:00:00"/>
    <s v="132 PROSPECT ST,  SOUTH RIVER NJ"/>
    <s v="SOUTH RIVER"/>
    <s v="GRZECH, LUCAS"/>
  </r>
  <r>
    <s v="10G85019"/>
    <n v="3"/>
    <x v="1"/>
    <n v="58"/>
    <s v="UNK"/>
    <s v="UNK"/>
    <s v="UNK"/>
    <n v="2"/>
    <x v="1"/>
    <s v="RQ"/>
    <n v="999003796"/>
    <n v="3"/>
    <n v="2005"/>
    <d v="2005-10-24T00:00:00"/>
    <s v="60 FERRIS ST,  SOUTH RIVER NJ"/>
    <s v="SOUTH RIVER"/>
    <s v="DOMINGUES &amp; DOMINGUES, JOHN &amp; TANIA"/>
  </r>
  <r>
    <n v="5777820"/>
    <n v="8"/>
    <x v="1"/>
    <n v="58"/>
    <s v="UNK"/>
    <s v="UNK"/>
    <s v="UNK"/>
    <s v="NULL"/>
    <x v="1"/>
    <s v="RQ"/>
    <n v="999003797"/>
    <n v="4"/>
    <n v="1950"/>
    <d v="1950-01-01T00:00:00"/>
    <s v="89 WASHINGTON ST,  SOUTH RIVER NJ"/>
    <s v="SOUTH RIVER"/>
    <s v="GONCALVES PEREIRA &amp; GONCALVES DE ANDRADE, RODRIGO &amp; EDMAR"/>
  </r>
  <r>
    <n v="9892251"/>
    <n v="28"/>
    <x v="1"/>
    <n v="58"/>
    <s v="UNK"/>
    <s v="UNK"/>
    <s v="UNK"/>
    <n v="2"/>
    <x v="1"/>
    <s v="RQ"/>
    <n v="999003798"/>
    <n v="4"/>
    <n v="1999"/>
    <d v="1999-05-06T00:00:00"/>
    <s v="64 LARK DR,  SOUTH RIVER NJ"/>
    <s v="SOUTH RIVER"/>
    <s v="RUSTAMOV, ELDOR"/>
  </r>
  <r>
    <n v="5792465"/>
    <n v="8"/>
    <x v="1"/>
    <n v="58"/>
    <s v="UNK"/>
    <s v="UNK"/>
    <s v="UNK"/>
    <n v="1"/>
    <x v="1"/>
    <s v="RQ"/>
    <n v="999003799"/>
    <n v="4"/>
    <n v="1999"/>
    <d v="1999-04-06T00:00:00"/>
    <s v="49 WASHINGTON ST 1ST FL,  SOUTH RIVER NJ"/>
    <s v="SOUTH RIVER"/>
    <s v="DE RODRIGUEZ &amp; RODRIGUEZ VERAS, WANDER VICENTE&amp;ALEXANDERTAYLOR"/>
  </r>
  <r>
    <n v="87078513"/>
    <n v="11"/>
    <x v="1"/>
    <s v="NULL"/>
    <s v="sensus"/>
    <s v="NULL"/>
    <s v="NULL"/>
    <s v="NULL"/>
    <x v="1"/>
    <s v="RQ"/>
    <n v="999003800"/>
    <n v="4"/>
    <n v="2019"/>
    <d v="2019-11-19T00:00:00"/>
    <s v="1 ALLGAIR ST,  SOUTH RIVER NJ"/>
    <s v="SOUTH RIVER"/>
    <s v="TERNSTEN, LYNDA"/>
  </r>
  <r>
    <n v="34150471"/>
    <n v="6"/>
    <x v="1"/>
    <n v="58"/>
    <s v="UNK"/>
    <s v="UNK"/>
    <s v="UNK"/>
    <n v="1"/>
    <x v="1"/>
    <s v="RQ"/>
    <n v="999003801"/>
    <n v="3"/>
    <n v="1950"/>
    <d v="1950-01-01T00:00:00"/>
    <s v="28 RARITAN AVE,  SOUTH RIVER NJ"/>
    <s v="SOUTH RIVER"/>
    <s v="BARNOSCHI &amp; BARNOSCHI, GABRIELA &amp; MIRUNA"/>
  </r>
  <r>
    <n v="77042899"/>
    <n v="9"/>
    <x v="1"/>
    <n v="58"/>
    <s v="sensus"/>
    <s v="NULL"/>
    <s v="NULL"/>
    <n v="2"/>
    <x v="1"/>
    <s v="RQ"/>
    <n v="999003802"/>
    <n v="4"/>
    <n v="2014"/>
    <d v="2014-05-20T00:00:00"/>
    <s v="39 ROOSEVELT ST,  SOUTH RIVER NJ"/>
    <s v="SOUTH RIVER"/>
    <s v="CHARTIER &amp; CHARTIER, MICHAEL STEPHEN &amp; LINDA ANN"/>
  </r>
  <r>
    <n v="35251270"/>
    <n v="19"/>
    <x v="1"/>
    <n v="58"/>
    <s v="UNK"/>
    <s v="UNK"/>
    <s v="UNK"/>
    <n v="1"/>
    <x v="1"/>
    <s v="RQ"/>
    <n v="999003803"/>
    <n v="3"/>
    <n v="1950"/>
    <d v="1950-01-01T00:00:00"/>
    <s v="2 LYONS ST,  SOUTH RIVER NJ"/>
    <s v="SOUTH RIVER"/>
    <s v="RIVERA &amp; SORTO, JOSE &amp; AXIA"/>
  </r>
  <r>
    <n v="61711733"/>
    <n v="16"/>
    <x v="1"/>
    <n v="58"/>
    <s v="UNK"/>
    <s v="UNK"/>
    <s v="UNK"/>
    <n v="2"/>
    <x v="1"/>
    <s v="RQ"/>
    <n v="999003804"/>
    <n v="4"/>
    <n v="2007"/>
    <d v="2007-08-01T00:00:00"/>
    <s v="148 JOHNSON PL,  SOUTH RIVER NJ"/>
    <s v="SOUTH RIVER"/>
    <s v="NOVRIT, ADAM MATTHEW"/>
  </r>
  <r>
    <n v="93746100"/>
    <n v="25"/>
    <x v="1"/>
    <s v="NULL"/>
    <s v="sensus"/>
    <s v="NULL"/>
    <s v="NULL"/>
    <s v="NULL"/>
    <x v="1"/>
    <s v="RQ"/>
    <n v="999003805"/>
    <n v="4"/>
    <n v="2022"/>
    <d v="2022-08-10T00:00:00"/>
    <s v="8 FLORENCE ST 1ST FL,  SOUTH RIVER NJ"/>
    <s v="SOUTH RIVER"/>
    <s v="DOS SANTOS, PAULO"/>
  </r>
  <r>
    <n v="5597431"/>
    <n v="14"/>
    <x v="1"/>
    <n v="58"/>
    <s v="UNK"/>
    <s v="UNK"/>
    <s v="UNK"/>
    <n v="2"/>
    <x v="1"/>
    <s v="RQ"/>
    <n v="999003806"/>
    <n v="4"/>
    <n v="1950"/>
    <d v="1950-01-01T00:00:00"/>
    <s v="30 MAGIERA ST,  SOUTH RIVER NJ"/>
    <s v="SOUTH RIVER"/>
    <s v="FAFARA, EVELYN"/>
  </r>
  <r>
    <n v="69033179"/>
    <n v="20"/>
    <x v="1"/>
    <n v="58"/>
    <s v="UNK"/>
    <s v="UNK"/>
    <s v="UNK"/>
    <n v="2"/>
    <x v="1"/>
    <s v="RQ"/>
    <n v="999003807"/>
    <n v="4"/>
    <n v="2011"/>
    <d v="2011-04-06T00:00:00"/>
    <s v="70 PRENTICE AVE 1ST FL,  SOUTH RIVER NJ"/>
    <s v="SOUTH RIVER"/>
    <s v="MAXI, JOSE"/>
  </r>
  <r>
    <n v="17250033"/>
    <n v="12"/>
    <x v="1"/>
    <n v="58"/>
    <s v="UNK"/>
    <s v="UNK"/>
    <s v="UNK"/>
    <n v="1"/>
    <x v="1"/>
    <s v="RQ"/>
    <n v="999003808"/>
    <n v="3"/>
    <n v="2001"/>
    <d v="2001-08-22T00:00:00"/>
    <s v="54 DIVISION ST,  SOUTH RIVER NJ"/>
    <s v="SOUTH RIVER"/>
    <s v="ORR &amp; ORR, EBONY &amp; SHAQUANA"/>
  </r>
  <r>
    <n v="35251309"/>
    <n v="2"/>
    <x v="1"/>
    <n v="58"/>
    <s v="UNK"/>
    <s v="UNK"/>
    <s v="UNK"/>
    <n v="1"/>
    <x v="1"/>
    <s v="RQ"/>
    <n v="999003809"/>
    <n v="3"/>
    <n v="2005"/>
    <d v="2005-08-25T00:00:00"/>
    <s v="9 KLAUSERS LN,  SOUTH RIVER NJ"/>
    <s v="SOUTH RIVER"/>
    <s v="SAUL &amp; RIVERA, JAIRO &amp; DERAS"/>
  </r>
  <r>
    <n v="34150393"/>
    <n v="14"/>
    <x v="1"/>
    <n v="58"/>
    <s v="UNK"/>
    <s v="UNK"/>
    <s v="UNK"/>
    <n v="1"/>
    <x v="1"/>
    <s v="RQ"/>
    <n v="999003810"/>
    <n v="3"/>
    <n v="2006"/>
    <d v="2006-12-18T00:00:00"/>
    <s v="95 101 WHITEHEAD AVE SUITE 3E 2ND FL,  SOUTH RIVER NJ"/>
    <s v="SOUTH RIVER"/>
    <s v="MENDEZ, DAVID"/>
  </r>
  <r>
    <n v="40133034"/>
    <n v="3"/>
    <x v="1"/>
    <n v="58"/>
    <s v="UNK"/>
    <s v="UNK"/>
    <s v="UNK"/>
    <n v="1"/>
    <x v="1"/>
    <s v="RQ"/>
    <n v="999003811"/>
    <n v="3"/>
    <n v="2000"/>
    <d v="2000-12-15T00:00:00"/>
    <s v="145 MAIN ST,  SOUTH RIVER NJ"/>
    <s v="SOUTH RIVER"/>
    <s v="RAJPAL, HEENA"/>
  </r>
  <r>
    <n v="54452832"/>
    <n v="10"/>
    <x v="1"/>
    <n v="58"/>
    <s v="UNK"/>
    <s v="UNK"/>
    <s v="UNK"/>
    <s v="NULL"/>
    <x v="1"/>
    <s v="RQ"/>
    <n v="999003812"/>
    <n v="4"/>
    <n v="1950"/>
    <d v="1950-01-01T00:00:00"/>
    <s v="41 CHARLES ST,  SOUTH RIVER NJ"/>
    <s v="SOUTH RIVER"/>
    <s v="JEREZ &amp; ROOSEWELTH MEDEIROS COSTA, LOUDES VALERIA &amp; GERALDO"/>
  </r>
  <r>
    <n v="70119058"/>
    <n v="30"/>
    <x v="1"/>
    <n v="58"/>
    <s v="UNK"/>
    <s v="UNK"/>
    <s v="UNK"/>
    <n v="2"/>
    <x v="1"/>
    <s v="RQ"/>
    <n v="999003813"/>
    <n v="4"/>
    <n v="2011"/>
    <d v="2011-09-16T00:00:00"/>
    <s v="26 INDEPENDENCE PL,  SOUTH RIVER NJ"/>
    <s v="SOUTH RIVER"/>
    <s v="SINGH &amp; KAUR, SARABJIT &amp; MANJIT"/>
  </r>
  <r>
    <n v="67621632"/>
    <n v="15"/>
    <x v="1"/>
    <n v="58"/>
    <s v="UNK"/>
    <s v="UNK"/>
    <s v="UNK"/>
    <n v="2"/>
    <x v="1"/>
    <s v="RQ"/>
    <n v="999003814"/>
    <n v="4"/>
    <n v="2007"/>
    <d v="2007-05-29T00:00:00"/>
    <s v="16 LEXINGTON AVE,  SOUTH RIVER NJ"/>
    <s v="SOUTH RIVER"/>
    <s v="OJEIL &amp; OJEIL, SHARBEL &amp; NICOLE"/>
  </r>
  <r>
    <n v="35251580"/>
    <n v="8"/>
    <x v="1"/>
    <n v="58"/>
    <s v="UNK"/>
    <s v="UNK"/>
    <s v="UNK"/>
    <n v="1"/>
    <x v="1"/>
    <s v="RQ"/>
    <n v="999003815"/>
    <n v="3"/>
    <n v="2004"/>
    <d v="2004-06-02T00:00:00"/>
    <s v="82 WASHINGTON ST,  SOUTH RIVER NJ"/>
    <s v="SOUTH RIVER"/>
    <s v="ASA SERVICES LLC, "/>
  </r>
  <r>
    <n v="30613842"/>
    <n v="31"/>
    <x v="1"/>
    <n v="58"/>
    <s v="UNK"/>
    <s v="UNK"/>
    <s v="UNK"/>
    <n v="1"/>
    <x v="1"/>
    <s v="RQ"/>
    <n v="999003816"/>
    <n v="3"/>
    <n v="1950"/>
    <d v="1950-01-01T00:00:00"/>
    <s v="39 GEORGE ST,  SOUTH RIVER NJ"/>
    <s v="SOUTH RIVER"/>
    <s v="E DIMITRAKIS DEVELOPMENT LLC, "/>
  </r>
  <r>
    <n v="54452827"/>
    <n v="19"/>
    <x v="1"/>
    <n v="58"/>
    <s v="UNK"/>
    <s v="UNK"/>
    <s v="UNK"/>
    <n v="2"/>
    <x v="1"/>
    <s v="RQ"/>
    <n v="999003817"/>
    <n v="4"/>
    <n v="1950"/>
    <d v="1950-01-01T00:00:00"/>
    <s v="31 GRAND AVE,  SOUTH RIVER NJ"/>
    <s v="SOUTH RIVER"/>
    <s v="BERNAL, JOSE S"/>
  </r>
  <r>
    <n v="35251654"/>
    <n v="31"/>
    <x v="1"/>
    <n v="58"/>
    <s v="UNK"/>
    <s v="UNK"/>
    <s v="UNK"/>
    <n v="1"/>
    <x v="1"/>
    <s v="RQ"/>
    <n v="999003818"/>
    <n v="3"/>
    <n v="2004"/>
    <d v="2004-09-16T00:00:00"/>
    <s v="78 GEORGE ST,  SOUTH RIVER NJ"/>
    <s v="SOUTH RIVER"/>
    <s v="SMALL, MARIA"/>
  </r>
  <r>
    <n v="30613812"/>
    <n v="4"/>
    <x v="1"/>
    <n v="58"/>
    <s v="UNK"/>
    <s v="UNK"/>
    <s v="UNK"/>
    <n v="1"/>
    <x v="1"/>
    <s v="RQ"/>
    <n v="999003819"/>
    <n v="3"/>
    <n v="1950"/>
    <d v="1950-01-01T00:00:00"/>
    <s v="1 WILLOW PL,  SOUTH RIVER NJ"/>
    <s v="SOUTH RIVER"/>
    <s v="GUARDIANO GENTHE &amp; GENTHE, NICOLE &amp; PATRICK ARTHUR"/>
  </r>
  <r>
    <n v="91428168"/>
    <n v="31"/>
    <x v="1"/>
    <n v="58"/>
    <s v="sensus"/>
    <s v="NULL"/>
    <s v="NULL"/>
    <s v="NULL"/>
    <x v="1"/>
    <s v="RQ"/>
    <n v="999003821"/>
    <n v="4"/>
    <n v="2022"/>
    <d v="2022-10-13T00:00:00"/>
    <s v="18 STEPHEN ST APT 2,  SOUTH RIVER NJ"/>
    <s v="SOUTH RIVER"/>
    <s v="MARTINEZ ZAVALA &amp; ZAVALA &amp; ZAVALA, ALEX &amp; FLOR &amp; ALBA"/>
  </r>
  <r>
    <s v="04P80056"/>
    <n v="5"/>
    <x v="1"/>
    <n v="58"/>
    <s v="UNK"/>
    <s v="UNK"/>
    <s v="UNK"/>
    <n v="2"/>
    <x v="1"/>
    <s v="RQ"/>
    <n v="999003822"/>
    <n v="4"/>
    <n v="2001"/>
    <d v="2001-06-21T00:00:00"/>
    <s v="152 MAIN ST,  SOUTH RIVER NJ"/>
    <s v="SOUTH RIVER"/>
    <s v="ATTAL, CHRISTOPER"/>
  </r>
  <r>
    <n v="40531781"/>
    <n v="8"/>
    <x v="1"/>
    <n v="58"/>
    <s v="UNK"/>
    <s v="UNK"/>
    <s v="UNK"/>
    <n v="1"/>
    <x v="1"/>
    <s v="RQ"/>
    <n v="999003823"/>
    <n v="3"/>
    <n v="1950"/>
    <d v="1950-01-01T00:00:00"/>
    <s v="31 GORDON ST,  SOUTH RIVER NJ"/>
    <s v="SOUTH RIVER"/>
    <s v="HOILETTE &amp; WATSON, CAHSHIRIA &amp; LAMONT"/>
  </r>
  <r>
    <s v="09751006-X346       "/>
    <n v="30"/>
    <x v="1"/>
    <n v="100"/>
    <s v="UNK"/>
    <s v="UNK"/>
    <s v="UNK"/>
    <n v="2"/>
    <x v="1"/>
    <s v="RQ"/>
    <n v="999003825"/>
    <n v="4"/>
    <n v="2004"/>
    <d v="2004-08-03T00:00:00"/>
    <s v="17 INDEPENDENCE PL,  SOUTH RIVER NJ"/>
    <s v="SOUTH RIVER"/>
    <s v="MARTORI, VINCENT ANTHONY &amp; KATHERINE M"/>
  </r>
  <r>
    <n v="37450263"/>
    <n v="1"/>
    <x v="1"/>
    <n v="200"/>
    <s v="UNK"/>
    <s v="UNK"/>
    <s v="UNK"/>
    <s v="NULL"/>
    <x v="1"/>
    <s v="RQ"/>
    <n v="999003826"/>
    <n v="5"/>
    <n v="1950"/>
    <d v="1950-01-01T00:00:00"/>
    <s v="55 MAIN ST,  SOUTH RIVER NJ"/>
    <s v="SOUTH RIVER"/>
    <s v="HAMILTON ST DEVELOPMENT LLC, "/>
  </r>
  <r>
    <n v="35657282"/>
    <n v="24"/>
    <x v="1"/>
    <n v="58"/>
    <s v="UNK"/>
    <s v="UNK"/>
    <s v="UNK"/>
    <n v="1"/>
    <x v="1"/>
    <s v="RQ"/>
    <n v="999003828"/>
    <n v="3"/>
    <n v="1950"/>
    <d v="1950-01-01T00:00:00"/>
    <s v="7 SCHACK AVE,  SOUTH RIVER NJ"/>
    <s v="SOUTH RIVER"/>
    <s v="CANDIDO &amp; DOS SANTOS, BRIAN O &amp; PIETRA"/>
  </r>
  <r>
    <n v="33596610"/>
    <n v="19"/>
    <x v="1"/>
    <n v="58"/>
    <s v="UNK"/>
    <s v="UNK"/>
    <s v="UNK"/>
    <n v="1"/>
    <x v="1"/>
    <s v="RQ"/>
    <n v="999003829"/>
    <n v="3"/>
    <n v="2007"/>
    <d v="2007-12-07T00:00:00"/>
    <s v="28 GRAND AVE,  SOUTH RIVER NJ"/>
    <s v="SOUTH RIVER"/>
    <s v="SELVAGGIO, NICOLE"/>
  </r>
  <r>
    <n v="3025900"/>
    <n v="20"/>
    <x v="1"/>
    <n v="58"/>
    <s v="UNK"/>
    <s v="UNK"/>
    <s v="UNK"/>
    <n v="1"/>
    <x v="1"/>
    <s v="RQ"/>
    <n v="999003830"/>
    <n v="3"/>
    <n v="1950"/>
    <d v="1950-01-01T00:00:00"/>
    <s v="86 PRENTICE AVE,  SOUTH RIVER NJ"/>
    <s v="SOUTH RIVER"/>
    <s v="ROTH, WELINGTON R"/>
  </r>
  <r>
    <n v="728128119"/>
    <n v="29"/>
    <x v="1"/>
    <n v="58"/>
    <s v="sensus"/>
    <s v="NULL"/>
    <s v="NULL"/>
    <s v="NULL"/>
    <x v="1"/>
    <s v="RQ"/>
    <n v="999003831"/>
    <n v="4"/>
    <n v="2014"/>
    <d v="2014-08-20T00:00:00"/>
    <s v="17 CLINTON AVE,  SOUTH RIVER NJ"/>
    <s v="SOUTH RIVER"/>
    <s v="BESHARA, SAMUEL MADGI"/>
  </r>
  <r>
    <n v="40133044"/>
    <n v="11"/>
    <x v="1"/>
    <n v="58"/>
    <s v="UNK"/>
    <s v="UNK"/>
    <s v="UNK"/>
    <n v="1"/>
    <x v="1"/>
    <s v="RQ"/>
    <n v="999003832"/>
    <n v="3"/>
    <n v="2011"/>
    <d v="2011-03-18T00:00:00"/>
    <s v="13 JAMES ST,  SOUTH RIVER NJ"/>
    <s v="SOUTH RIVER"/>
    <s v="RAMALES, SILVA"/>
  </r>
  <r>
    <n v="40133088"/>
    <n v="9"/>
    <x v="1"/>
    <n v="58"/>
    <s v="UNK"/>
    <s v="UNK"/>
    <s v="UNK"/>
    <s v="NULL"/>
    <x v="1"/>
    <s v="RQ"/>
    <n v="999003833"/>
    <n v="3"/>
    <n v="1950"/>
    <d v="1950-01-01T00:00:00"/>
    <s v="66 DEVOE ST,  SOUTH RIVER NJ"/>
    <s v="SOUTH RIVER"/>
    <s v="SMITH &amp; GAMBINO &amp; GAMBINO, VINCENT P &amp; JOSEPH &amp; KATHLEEN"/>
  </r>
  <r>
    <n v="3301292"/>
    <n v="22"/>
    <x v="1"/>
    <n v="58"/>
    <s v="UNK"/>
    <s v="UNK"/>
    <s v="UNK"/>
    <n v="1"/>
    <x v="1"/>
    <s v="RQ"/>
    <n v="999003834"/>
    <n v="3"/>
    <n v="2004"/>
    <d v="2004-01-12T00:00:00"/>
    <s v="22 FOOTHILLS DR,  SOUTH RIVER NJ"/>
    <s v="SOUTH RIVER"/>
    <s v="LUCCI &amp; SCHNELL, GABRIEL &amp; BRENNA"/>
  </r>
  <r>
    <n v="10804625"/>
    <n v="30"/>
    <x v="1"/>
    <n v="100"/>
    <s v="UNK"/>
    <s v="UNK"/>
    <s v="UNK"/>
    <n v="2"/>
    <x v="1"/>
    <s v="RQ"/>
    <n v="999003835"/>
    <n v="4"/>
    <n v="2005"/>
    <d v="2005-03-17T00:00:00"/>
    <s v="2 ROTUNDA LA,  SOUTH RIVER NJ"/>
    <s v="SOUTH RIVER"/>
    <s v="WILLIAMS, JERMAIME"/>
  </r>
  <r>
    <s v="04P80143-X1949      "/>
    <n v="14"/>
    <x v="1"/>
    <n v="58"/>
    <s v="UNK"/>
    <s v="UNK"/>
    <s v="UNK"/>
    <n v="2"/>
    <x v="1"/>
    <s v="RQ"/>
    <n v="999003836"/>
    <n v="4"/>
    <n v="2002"/>
    <d v="2002-10-02T00:00:00"/>
    <s v="91 B WHITEHEAD AVE,  SOUTH RIVER NJ"/>
    <s v="SOUTH RIVER"/>
    <s v="MARTINS, ADMILSON"/>
  </r>
  <r>
    <n v="89797212"/>
    <n v="31"/>
    <x v="1"/>
    <n v="34"/>
    <s v="sensus"/>
    <s v="NULL"/>
    <s v="NULL"/>
    <s v="NULL"/>
    <x v="1"/>
    <s v="RQ"/>
    <n v="999003837"/>
    <n v="4"/>
    <n v="2021"/>
    <d v="2021-12-06T00:00:00"/>
    <s v="9 GEORGE ST,  SOUTH RIVER NJ"/>
    <s v="SOUTH RIVER"/>
    <s v="CANHA, CELESTINO RIBAU"/>
  </r>
  <r>
    <n v="72280109"/>
    <n v="9"/>
    <x v="1"/>
    <n v="58"/>
    <s v="sensus"/>
    <s v="NULL"/>
    <s v="NULL"/>
    <n v="2"/>
    <x v="1"/>
    <s v="RQ"/>
    <n v="999003838"/>
    <n v="4"/>
    <n v="2013"/>
    <d v="2013-12-09T00:00:00"/>
    <s v="10 PIERSON ST,  SOUTH RIVER NJ"/>
    <s v="SOUTH RIVER"/>
    <s v="SANTOS &amp; VARGAS AVILA, RIGOBERTO &amp; VERONICA"/>
  </r>
  <r>
    <n v="74575508"/>
    <n v="7"/>
    <x v="1"/>
    <n v="58"/>
    <s v="UNK"/>
    <s v="UNK"/>
    <s v="NULL"/>
    <n v="2"/>
    <x v="1"/>
    <s v="RQ"/>
    <n v="999003839"/>
    <n v="4"/>
    <n v="2012"/>
    <d v="2012-09-27T00:00:00"/>
    <s v="49 BERYL ST,  SOUTH RIVER NJ"/>
    <s v="SOUTH RIVER"/>
    <s v="BURLIA &amp; BURLIA &amp; BORDICEZHAN &amp; BORDICEZHAN, IRYNA &amp; IGOR &amp; IVAN &amp; VIRA"/>
  </r>
  <r>
    <n v="30613826"/>
    <n v="11"/>
    <x v="1"/>
    <n v="58"/>
    <s v="UNK"/>
    <s v="UNK"/>
    <s v="UNK"/>
    <n v="1"/>
    <x v="1"/>
    <s v="RQ"/>
    <n v="999003840"/>
    <n v="3"/>
    <n v="2003"/>
    <d v="2003-08-19T00:00:00"/>
    <s v="19 JAMES ST,  SOUTH RIVER NJ"/>
    <s v="SOUTH RIVER"/>
    <s v="BOWMAN &amp; BOWMAN, JANEL &amp; LUTHER"/>
  </r>
  <r>
    <n v="38580271"/>
    <n v="14"/>
    <x v="1"/>
    <n v="58"/>
    <s v="UNK"/>
    <s v="UNK"/>
    <s v="UNK"/>
    <n v="1"/>
    <x v="1"/>
    <s v="RQ"/>
    <n v="999003841"/>
    <n v="3"/>
    <n v="1950"/>
    <d v="1950-01-01T00:00:00"/>
    <s v="71 JEFFRIE AVE,  SOUTH RIVER NJ"/>
    <s v="SOUTH RIVER"/>
    <s v="MEDINA WILKER, PAULO"/>
  </r>
  <r>
    <n v="79640302"/>
    <n v="8"/>
    <x v="1"/>
    <n v="58"/>
    <s v="sensus"/>
    <s v="NULL"/>
    <s v="NULL"/>
    <n v="2"/>
    <x v="1"/>
    <s v="RQ"/>
    <n v="999003842"/>
    <n v="4"/>
    <n v="2015"/>
    <d v="2015-07-20T00:00:00"/>
    <s v="69 JACKSON ST,  SOUTH RIVER NJ"/>
    <s v="SOUTH RIVER"/>
    <s v="QUALITY CAR SALES LLC ERGIN ZORLV, "/>
  </r>
  <r>
    <n v="62066134"/>
    <n v="24"/>
    <x v="1"/>
    <n v="58"/>
    <s v="UNK"/>
    <s v="UNK"/>
    <s v="UNK"/>
    <n v="2"/>
    <x v="1"/>
    <s v="RQ"/>
    <n v="999003843"/>
    <n v="4"/>
    <n v="2007"/>
    <d v="2007-11-07T00:00:00"/>
    <s v="10 12 WHITEHEAD AVE,  SOUTH RIVER NJ"/>
    <s v="SOUTH RIVER"/>
    <s v="LESSI BRANCO, MARIA"/>
  </r>
  <r>
    <n v="30613606"/>
    <n v="9"/>
    <x v="1"/>
    <n v="58"/>
    <s v="UNK"/>
    <s v="UNK"/>
    <s v="UNK"/>
    <n v="1"/>
    <x v="1"/>
    <s v="RQ"/>
    <n v="999003844"/>
    <n v="3"/>
    <n v="1999"/>
    <d v="1999-07-30T00:00:00"/>
    <s v="17 BERYL ST,  SOUTH RIVER NJ"/>
    <s v="SOUTH RIVER"/>
    <s v="MIKHAIL, AMAL"/>
  </r>
  <r>
    <n v="30105335"/>
    <n v="22"/>
    <x v="1"/>
    <n v="58"/>
    <s v="UNK"/>
    <s v="UNK"/>
    <s v="UNK"/>
    <n v="1"/>
    <x v="1"/>
    <s v="RQ"/>
    <n v="999003845"/>
    <n v="3"/>
    <n v="1950"/>
    <d v="1950-01-01T00:00:00"/>
    <s v="61 CAROLINE DR,  SOUTH RIVER NJ"/>
    <s v="SOUTH RIVER"/>
    <s v="LANCHA, ROGERIO PAUL"/>
  </r>
  <r>
    <n v="57789737"/>
    <n v="20"/>
    <x v="1"/>
    <n v="58"/>
    <s v="UNK"/>
    <s v="UNK"/>
    <s v="UNK"/>
    <n v="2"/>
    <x v="1"/>
    <s v="RQ"/>
    <n v="999003846"/>
    <n v="4"/>
    <n v="1950"/>
    <d v="1950-01-01T00:00:00"/>
    <s v="31 PRENTICE AVE,  SOUTH RIVER NJ"/>
    <s v="SOUTH RIVER"/>
    <s v="CUNHA MARQUES &amp; JAI NING, RENAN &amp; JESSICA"/>
  </r>
  <r>
    <n v="9819959"/>
    <n v="18"/>
    <x v="1"/>
    <n v="58"/>
    <s v="UNK"/>
    <s v="UNK"/>
    <s v="UNK"/>
    <n v="2"/>
    <x v="1"/>
    <s v="RQ"/>
    <n v="999003847"/>
    <n v="4"/>
    <n v="2005"/>
    <d v="2005-10-25T00:00:00"/>
    <s v="112 WHITEHEAD AVE APT 3,  SOUTH RIVER NJ"/>
    <s v="SOUTH RIVER"/>
    <s v="BATISTA &amp; DA SILVA &amp; BATISTA DA SILVA, LUCIENE&amp;GABRIELECRISTINA&amp;LAURA"/>
  </r>
  <r>
    <n v="32411865"/>
    <n v="18"/>
    <x v="1"/>
    <n v="58"/>
    <s v="UNK"/>
    <s v="UNK"/>
    <s v="UNK"/>
    <n v="1"/>
    <x v="1"/>
    <s v="RQ"/>
    <n v="999003848"/>
    <n v="3"/>
    <n v="1950"/>
    <d v="1950-01-01T00:00:00"/>
    <s v="15 SOUTHSIDE AVE,  SOUTH RIVER NJ"/>
    <s v="SOUTH RIVER"/>
    <s v="LEWIS &amp; LEWIS &amp; PEPSIN, CHRISTOPHER &amp; DANA &amp; MARK"/>
  </r>
  <r>
    <n v="30105361"/>
    <n v="3"/>
    <x v="1"/>
    <n v="58"/>
    <s v="UNK"/>
    <s v="UNK"/>
    <s v="UNK"/>
    <n v="1"/>
    <x v="1"/>
    <s v="RQ"/>
    <n v="999003849"/>
    <n v="3"/>
    <n v="2000"/>
    <d v="2000-10-17T00:00:00"/>
    <s v="47 FERRIS ST,  SOUTH RIVER NJ"/>
    <s v="SOUTH RIVER"/>
    <s v="WITT, BRETT T"/>
  </r>
  <r>
    <n v="35657405"/>
    <n v="8"/>
    <x v="1"/>
    <n v="58"/>
    <s v="UNK"/>
    <s v="UNK"/>
    <s v="UNK"/>
    <n v="1"/>
    <x v="1"/>
    <s v="RQ"/>
    <n v="999003850"/>
    <n v="3"/>
    <n v="2002"/>
    <d v="2002-04-16T00:00:00"/>
    <s v="22 OBERT ST,  SOUTH RIVER NJ"/>
    <s v="SOUTH RIVER"/>
    <s v="FERREIRA, LUIS &amp; MARIA"/>
  </r>
  <r>
    <n v="81687732"/>
    <n v="12"/>
    <x v="1"/>
    <s v="NULL"/>
    <s v="sensus"/>
    <s v="NULL"/>
    <s v="NULL"/>
    <s v="NULL"/>
    <x v="1"/>
    <s v="RQ"/>
    <n v="999003851"/>
    <n v="4"/>
    <n v="2016"/>
    <d v="2016-10-25T00:00:00"/>
    <s v="81 DIVISION ST,  SOUTH RIVER NJ"/>
    <s v="SOUTH RIVER"/>
    <s v="EXTRA AIR QUALITY LLC, "/>
  </r>
  <r>
    <n v="32411950"/>
    <n v="13"/>
    <x v="1"/>
    <n v="58"/>
    <s v="UNK"/>
    <s v="UNK"/>
    <s v="UNK"/>
    <n v="1"/>
    <x v="1"/>
    <s v="RQ"/>
    <n v="999003852"/>
    <n v="3"/>
    <n v="1950"/>
    <d v="1950-01-01T00:00:00"/>
    <s v="60 HILLSIDE AVE,  SOUTH RIVER NJ"/>
    <s v="SOUTH RIVER"/>
    <s v="RIA MAR LLC, "/>
  </r>
  <r>
    <n v="97061442"/>
    <n v="24"/>
    <x v="1"/>
    <n v="100"/>
    <s v="UNK"/>
    <s v="UNK"/>
    <s v="UNK"/>
    <n v="2"/>
    <x v="1"/>
    <s v="RQ"/>
    <n v="999003854"/>
    <n v="4"/>
    <n v="1950"/>
    <d v="1950-01-01T00:00:00"/>
    <s v="27 WHITEHEAD AVE,  SOUTH RIVER NJ"/>
    <s v="SOUTH RIVER"/>
    <s v="RIA MAR LLC, "/>
  </r>
  <r>
    <n v="44005056"/>
    <n v="14"/>
    <x v="1"/>
    <n v="58"/>
    <s v="UNK"/>
    <s v="UNK"/>
    <s v="UNK"/>
    <s v="NULL"/>
    <x v="1"/>
    <s v="RQ"/>
    <n v="999003855"/>
    <n v="3"/>
    <n v="2001"/>
    <d v="2001-01-19T00:00:00"/>
    <s v="95 101 WHITEHEAD AVE SUITE 2B,  SOUTH RIVER NJ"/>
    <s v="SOUTH RIVER"/>
    <s v="STUDIO QUALITY CONSTRUCTION NUNO GRAVATO, "/>
  </r>
  <r>
    <n v="32411939"/>
    <n v="17"/>
    <x v="1"/>
    <n v="58"/>
    <s v="UNK"/>
    <s v="UNK"/>
    <s v="UNK"/>
    <n v="1"/>
    <x v="1"/>
    <s v="RQ"/>
    <n v="999003859"/>
    <n v="3"/>
    <n v="2001"/>
    <d v="2001-01-19T00:00:00"/>
    <s v="14 CLAREMONT AVE,  SOUTH RIVER NJ"/>
    <s v="SOUTH RIVER"/>
    <s v="COSTA &amp; JEREZ, GERALDO &amp; LOURDEZ"/>
  </r>
  <r>
    <n v="12099400"/>
    <n v="25"/>
    <x v="1"/>
    <n v="58"/>
    <s v="UNK"/>
    <s v="UNK"/>
    <s v="UNK"/>
    <n v="2"/>
    <x v="1"/>
    <s v="RQ"/>
    <n v="999003860"/>
    <n v="4"/>
    <n v="2004"/>
    <d v="2004-02-25T00:00:00"/>
    <s v="8 MONUSH ST,  SOUTH RIVER NJ"/>
    <s v="SOUTH RIVER"/>
    <s v="CRISTANO, BRUNO"/>
  </r>
  <r>
    <n v="91428146"/>
    <n v="18"/>
    <x v="1"/>
    <s v="NULL"/>
    <s v="sensus"/>
    <s v="NULL"/>
    <s v="NULL"/>
    <s v="NULL"/>
    <x v="1"/>
    <s v="RQ"/>
    <n v="999003861"/>
    <n v="4"/>
    <n v="2022"/>
    <d v="2022-05-04T00:00:00"/>
    <s v="33 EAST ST,  SOUTH RIVER NJ"/>
    <s v="SOUTH RIVER"/>
    <s v="JIMENEZ &amp; BARRIOS, JOSUE &amp; ALMADELIA"/>
  </r>
  <r>
    <n v="53493561"/>
    <n v="9"/>
    <x v="1"/>
    <n v="58"/>
    <s v="UNK"/>
    <s v="UNK"/>
    <s v="UNK"/>
    <n v="2"/>
    <x v="1"/>
    <s v="RQ"/>
    <n v="999003863"/>
    <n v="4"/>
    <n v="2003"/>
    <d v="2003-10-15T00:00:00"/>
    <s v="324 OLD BRIDGE TPKE,  SOUTH RIVER NJ"/>
    <s v="SOUTH RIVER"/>
    <s v="GUH &amp; WASHINGTON, DAVID &amp; JERESA"/>
  </r>
  <r>
    <n v="56955196"/>
    <n v="30"/>
    <x v="1"/>
    <n v="100"/>
    <s v="UNK"/>
    <s v="UNK"/>
    <s v="UNK"/>
    <n v="2"/>
    <x v="1"/>
    <s v="RQ"/>
    <n v="999003864"/>
    <n v="4"/>
    <n v="2000"/>
    <d v="2000-06-19T00:00:00"/>
    <s v="6 INDEPENDENCE PL,  SOUTH RIVER NJ"/>
    <s v="SOUTH RIVER"/>
    <s v="MOAWED &amp; MOAWED, MAGED &amp; NADIA"/>
  </r>
  <r>
    <n v="70244394"/>
    <n v="23"/>
    <x v="1"/>
    <n v="58"/>
    <s v="UNK"/>
    <s v="UNK"/>
    <s v="UNK"/>
    <n v="2"/>
    <x v="1"/>
    <s v="RQ"/>
    <n v="999003865"/>
    <n v="4"/>
    <n v="2011"/>
    <d v="2011-03-02T00:00:00"/>
    <s v="40 WILLIAM ST APT B,  SOUTH RIVER NJ"/>
    <s v="SOUTH RIVER"/>
    <s v="GONZALEZ GUAMAN &amp; LOZANO, ISAAC &amp; DIANA"/>
  </r>
  <r>
    <n v="5658223"/>
    <n v="11"/>
    <x v="1"/>
    <n v="58"/>
    <s v="UNK"/>
    <s v="UNK"/>
    <s v="UNK"/>
    <n v="1"/>
    <x v="1"/>
    <s v="RQ"/>
    <n v="999003866"/>
    <n v="4"/>
    <n v="1950"/>
    <d v="1950-01-01T00:00:00"/>
    <s v="22 B JAMES ST,  SOUTH RIVER NJ"/>
    <s v="SOUTH RIVER"/>
    <s v="GROTE, BRETT"/>
  </r>
  <r>
    <n v="35251608"/>
    <n v="17"/>
    <x v="1"/>
    <n v="58"/>
    <s v="UNK"/>
    <s v="UNK"/>
    <s v="UNK"/>
    <n v="1"/>
    <x v="1"/>
    <s v="RQ"/>
    <n v="999003867"/>
    <n v="3"/>
    <n v="2009"/>
    <d v="2009-04-15T00:00:00"/>
    <s v="166 OLD BRIDGE TPKE,  SOUTH RIVER NJ"/>
    <s v="SOUTH RIVER"/>
    <s v="PYLE, RICHARD K &amp; PATRICIA C"/>
  </r>
  <r>
    <n v="44005050"/>
    <n v="5"/>
    <x v="1"/>
    <n v="58"/>
    <s v="UNK"/>
    <s v="UNK"/>
    <s v="UNK"/>
    <n v="1"/>
    <x v="1"/>
    <s v="RQ"/>
    <n v="999003868"/>
    <n v="3"/>
    <n v="1950"/>
    <d v="1950-01-01T00:00:00"/>
    <s v="4 WILCOX AVE,  SOUTH RIVER NJ"/>
    <s v="SOUTH RIVER"/>
    <s v="BEZERRA DA SILVA &amp; CABRA HERNGER, MANUEL &amp; LUCIENNE"/>
  </r>
  <r>
    <n v="7532712"/>
    <n v="18"/>
    <x v="1"/>
    <n v="58"/>
    <s v="UNK"/>
    <s v="UNK"/>
    <s v="UNK"/>
    <n v="2"/>
    <x v="1"/>
    <s v="RQ"/>
    <n v="999003869"/>
    <n v="4"/>
    <n v="2004"/>
    <d v="2004-08-27T00:00:00"/>
    <s v="4 LEVINSON AVE,  SOUTH RIVER NJ"/>
    <s v="SOUTH RIVER"/>
    <s v="DOMINGUEZ PARES &amp; NUNEZ, ANABEL &amp; ALESSANDRO"/>
  </r>
  <r>
    <s v="A-030932"/>
    <n v="22"/>
    <x v="1"/>
    <n v="58"/>
    <s v="UNK"/>
    <s v="UNK"/>
    <s v="UNK"/>
    <n v="1"/>
    <x v="1"/>
    <s v="RQ"/>
    <n v="999003870"/>
    <n v="4"/>
    <n v="1950"/>
    <d v="1950-01-01T00:00:00"/>
    <s v="113 KAMM AVE,  SOUTH RIVER NJ"/>
    <s v="SOUTH RIVER"/>
    <s v="LIEGEL, HEIDI L &amp; STACY L &amp; PAUL"/>
  </r>
  <r>
    <n v="87732806"/>
    <n v="16"/>
    <x v="1"/>
    <n v="58"/>
    <s v="NULL"/>
    <s v="NULL"/>
    <s v="NULL"/>
    <n v="2"/>
    <x v="1"/>
    <s v="RQ"/>
    <n v="999003871"/>
    <n v="4"/>
    <n v="2020"/>
    <d v="2020-02-24T00:00:00"/>
    <s v="34 MERCER ST,  SOUTH RIVER NJ"/>
    <s v="SOUTH RIVER"/>
    <s v="SZABLOWSKA, ANNA"/>
  </r>
  <r>
    <n v="84406583"/>
    <n v="2"/>
    <x v="1"/>
    <n v="58"/>
    <s v="sensus"/>
    <s v="NULL"/>
    <s v="NULL"/>
    <n v="2"/>
    <x v="1"/>
    <s v="RQ"/>
    <n v="999003872"/>
    <n v="4"/>
    <n v="2018"/>
    <d v="2018-03-20T00:00:00"/>
    <s v="57 -59 FERRY ST,  SOUTH RIVER NJ"/>
    <s v="SOUTH RIVER"/>
    <s v="CAPOEIRA GUERREIROS US LIMITED LIABILITY COMPANY, "/>
  </r>
  <r>
    <n v="30105579"/>
    <n v="25"/>
    <x v="1"/>
    <n v="58"/>
    <s v="UNK"/>
    <s v="UNK"/>
    <s v="UNK"/>
    <s v="NULL"/>
    <x v="1"/>
    <s v="RQ"/>
    <n v="999003873"/>
    <n v="3"/>
    <n v="1950"/>
    <d v="1950-01-01T00:00:00"/>
    <s v="12 FLORENCE ST,  SOUTH RIVER NJ"/>
    <s v="SOUTH RIVER"/>
    <s v="ARENAS, MIRKO"/>
  </r>
  <r>
    <n v="87761440"/>
    <n v="21"/>
    <x v="1"/>
    <n v="58"/>
    <s v="sensus"/>
    <s v="NULL"/>
    <s v="NULL"/>
    <s v="NULL"/>
    <x v="1"/>
    <s v="RQ"/>
    <n v="999003874"/>
    <n v="4"/>
    <n v="2020"/>
    <d v="2020-03-19T00:00:00"/>
    <s v="10 WATTS ST,  SOUTH RIVER NJ"/>
    <s v="SOUTH RIVER"/>
    <s v="LUNA, HECTOR"/>
  </r>
  <r>
    <n v="87732811"/>
    <n v="18"/>
    <x v="1"/>
    <n v="58"/>
    <s v="sensus"/>
    <s v="NULL"/>
    <s v="NULL"/>
    <s v="NULL"/>
    <x v="1"/>
    <s v="RQ"/>
    <n v="999003875"/>
    <n v="4"/>
    <n v="2020"/>
    <d v="2020-03-11T00:00:00"/>
    <s v="62 SOUTHSIDE AVE,  SOUTH RIVER NJ"/>
    <s v="SOUTH RIVER"/>
    <s v="KELLER, ILANA"/>
  </r>
  <r>
    <n v="83277164"/>
    <n v="29"/>
    <x v="1"/>
    <n v="58"/>
    <s v="sensus"/>
    <s v="NULL"/>
    <s v="NULL"/>
    <n v="2"/>
    <x v="1"/>
    <s v="RQ"/>
    <n v="999003876"/>
    <n v="4"/>
    <n v="2017"/>
    <d v="2017-07-11T00:00:00"/>
    <s v="LELAND AVE (82 PROSPECT ST),  SOUTH RIVER NJ"/>
    <s v="SOUTH RIVER"/>
    <s v="82 MANAGEMENT LLC, "/>
  </r>
  <r>
    <n v="72280119"/>
    <n v="9"/>
    <x v="1"/>
    <n v="58"/>
    <s v="sensus"/>
    <s v="NULL"/>
    <s v="NULL"/>
    <n v="2"/>
    <x v="1"/>
    <s v="RQ"/>
    <n v="999003877"/>
    <n v="4"/>
    <n v="2013"/>
    <d v="2013-10-08T00:00:00"/>
    <s v="230 MAIN ST,  SOUTH RIVER NJ"/>
    <s v="SOUTH RIVER"/>
    <s v="DRAKES, KEVIN &amp; DEBRA"/>
  </r>
  <r>
    <n v="80486966"/>
    <n v="10"/>
    <x v="1"/>
    <n v="58"/>
    <s v="sensus"/>
    <s v="NULL"/>
    <s v="NULL"/>
    <s v="NULL"/>
    <x v="1"/>
    <s v="RQ"/>
    <n v="999003878"/>
    <n v="4"/>
    <n v="2016"/>
    <d v="2016-06-16T00:00:00"/>
    <s v="14 ANDERSON ST 1ST FL,  SOUTH RIVER NJ"/>
    <s v="SOUTH RIVER"/>
    <s v="FARINOLA, NICHOLAS"/>
  </r>
  <r>
    <n v="33596694"/>
    <n v="15"/>
    <x v="1"/>
    <n v="58"/>
    <s v="UNK"/>
    <s v="UNK"/>
    <s v="UNK"/>
    <n v="1"/>
    <x v="1"/>
    <s v="RQ"/>
    <n v="999003879"/>
    <n v="3"/>
    <n v="2002"/>
    <d v="2002-09-09T00:00:00"/>
    <s v="11 FAIRVIEW AVE,  SOUTH RIVER NJ"/>
    <s v="SOUTH RIVER"/>
    <s v="CARL SAN FILIPPO INC, "/>
  </r>
  <r>
    <s v="A-030879"/>
    <n v="25"/>
    <x v="1"/>
    <n v="58"/>
    <s v="UNK"/>
    <s v="UNK"/>
    <s v="UNK"/>
    <n v="1"/>
    <x v="1"/>
    <s v="RQ"/>
    <n v="999003880"/>
    <n v="4"/>
    <n v="1950"/>
    <d v="1950-01-01T00:00:00"/>
    <s v="38 AMHERST ST,  SOUTH RIVER NJ"/>
    <s v="SOUTH RIVER"/>
    <s v="BATISTA &amp; DIAZ, NILSA I &amp; DANILO R"/>
  </r>
  <r>
    <n v="93746107"/>
    <n v="29"/>
    <x v="1"/>
    <n v="34"/>
    <s v="sensus"/>
    <s v="NULL"/>
    <s v="NULL"/>
    <s v="NULL"/>
    <x v="1"/>
    <s v="RQ"/>
    <n v="999003881"/>
    <n v="4"/>
    <n v="2022"/>
    <d v="2022-09-20T00:00:00"/>
    <s v="215 PROSPECT ST,  SOUTH RIVER NJ"/>
    <s v="SOUTH RIVER"/>
    <s v="SOHAIL, NUSRAT &amp; JALAL"/>
  </r>
  <r>
    <s v="35854645-X3691      "/>
    <n v="4"/>
    <x v="1"/>
    <n v="58"/>
    <s v="UNK"/>
    <s v="UNK"/>
    <s v="UNK"/>
    <n v="1"/>
    <x v="1"/>
    <s v="RQ"/>
    <n v="999003882"/>
    <n v="3"/>
    <n v="2005"/>
    <d v="2005-08-31T00:00:00"/>
    <s v="17 SPRING ST,  SOUTH RIVER NJ"/>
    <s v="SOUTH RIVER"/>
    <s v="ASZMAN, HEATHER &amp; JAN"/>
  </r>
  <r>
    <n v="71073211"/>
    <n v="5"/>
    <x v="1"/>
    <n v="58"/>
    <s v="UNK"/>
    <s v="UNK"/>
    <s v="UNK"/>
    <n v="2"/>
    <x v="1"/>
    <s v="RQ"/>
    <n v="999003883"/>
    <n v="4"/>
    <n v="2011"/>
    <d v="2011-11-08T00:00:00"/>
    <s v="10 VIRGINIA ST,  SOUTH RIVER NJ"/>
    <s v="SOUTH RIVER"/>
    <s v="CELESTIN, ERNST"/>
  </r>
  <r>
    <n v="45070160"/>
    <n v="12"/>
    <x v="1"/>
    <n v="58"/>
    <s v="UNK"/>
    <s v="UNK"/>
    <s v="UNK"/>
    <n v="1"/>
    <x v="1"/>
    <s v="RQ"/>
    <n v="999003884"/>
    <n v="3"/>
    <n v="2000"/>
    <d v="2000-04-04T00:00:00"/>
    <s v="115 WILLETT AVE C15,  SOUTH RIVER NJ"/>
    <s v="SOUTH RIVER"/>
    <s v="BARR, IVY"/>
  </r>
  <r>
    <n v="8224986"/>
    <n v="16"/>
    <x v="1"/>
    <n v="58"/>
    <s v="UNK"/>
    <s v="UNK"/>
    <s v="UNK"/>
    <n v="2"/>
    <x v="1"/>
    <s v="RQ"/>
    <n v="999003885"/>
    <n v="4"/>
    <n v="1950"/>
    <d v="1950-01-01T00:00:00"/>
    <s v="61 MERCER ST,  SOUTH RIVER NJ"/>
    <s v="SOUTH RIVER"/>
    <s v="MENDEZ, JULIO"/>
  </r>
  <r>
    <s v="32411984-X3831      "/>
    <n v="3"/>
    <x v="1"/>
    <n v="58"/>
    <s v="UNK"/>
    <s v="UNK"/>
    <s v="UNK"/>
    <n v="1"/>
    <x v="1"/>
    <s v="RQ"/>
    <n v="999003886"/>
    <n v="3"/>
    <n v="2003"/>
    <d v="2003-05-23T00:00:00"/>
    <s v="5 BRENNIG PL,  SOUTH RIVER NJ"/>
    <s v="SOUTH RIVER"/>
    <s v="SPATARO &amp; FORTUNATO, MICHAEL DANIEL &amp; ALEXA MARIE"/>
  </r>
  <r>
    <n v="28948254"/>
    <n v="17"/>
    <x v="1"/>
    <n v="58"/>
    <s v="UNK"/>
    <s v="UNK"/>
    <s v="UNK"/>
    <n v="1"/>
    <x v="1"/>
    <s v="RQ"/>
    <n v="999003887"/>
    <n v="3"/>
    <n v="1950"/>
    <d v="1950-01-01T00:00:00"/>
    <s v="86 NEW ST,  SOUTH RIVER NJ"/>
    <s v="SOUTH RIVER"/>
    <s v="19 WINDFALL PROPERTY LLC, "/>
  </r>
  <r>
    <n v="1153043"/>
    <n v="24"/>
    <x v="1"/>
    <n v="58"/>
    <s v="UNK"/>
    <s v="UNK"/>
    <s v="UNK"/>
    <n v="2"/>
    <x v="1"/>
    <s v="RQ"/>
    <n v="999003888"/>
    <n v="3"/>
    <n v="2002"/>
    <d v="2002-11-22T00:00:00"/>
    <s v="13 BISSETT PL,  SOUTH RIVER NJ"/>
    <s v="SOUTH RIVER"/>
    <s v="BASTARDO PAEZ &amp; GUTIERREZ DELGADO, YAMILETH D &amp; CARMEN"/>
  </r>
  <r>
    <s v="35657300-X484       "/>
    <n v="21"/>
    <x v="1"/>
    <n v="58"/>
    <s v="UNK"/>
    <s v="UNK"/>
    <s v="UNK"/>
    <s v="NULL"/>
    <x v="1"/>
    <s v="RQ"/>
    <n v="999003889"/>
    <n v="3"/>
    <n v="1950"/>
    <d v="1950-01-01T00:00:00"/>
    <s v="31 CHESTNUT ST,  SOUTH RIVER NJ"/>
    <s v="SOUTH RIVER"/>
    <s v="CAMARILLO LOPEZ, RUBEN"/>
  </r>
  <r>
    <n v="2937657"/>
    <n v="29"/>
    <x v="1"/>
    <n v="58"/>
    <s v="UNK"/>
    <s v="UNK"/>
    <s v="UNK"/>
    <n v="1"/>
    <x v="1"/>
    <s v="RQ"/>
    <n v="999003890"/>
    <n v="3"/>
    <n v="2005"/>
    <d v="2005-01-20T00:00:00"/>
    <s v="14 CLINTON AVE,  SOUTH RIVER NJ"/>
    <s v="SOUTH RIVER"/>
    <s v="FERNANDES &amp; MIRASSOL, PEDRO &amp; BETHANY"/>
  </r>
  <r>
    <n v="81687724"/>
    <n v="16"/>
    <x v="1"/>
    <n v="58"/>
    <s v="sensus"/>
    <s v="NULL"/>
    <s v="NULL"/>
    <n v="2"/>
    <x v="1"/>
    <s v="RQ"/>
    <n v="999917686"/>
    <n v="4"/>
    <n v="2016"/>
    <d v="2016-10-13T00:00:00"/>
    <s v="46 ESSEX ST,  SOUTH RIVER NJ"/>
    <s v="SOUTH RIVER"/>
    <s v="CARRANZA, MARIA FERNANDES"/>
  </r>
  <r>
    <n v="504999906"/>
    <n v="14"/>
    <x v="1"/>
    <n v="58"/>
    <s v="UNK"/>
    <s v="UNK"/>
    <s v="UNK"/>
    <n v="2"/>
    <x v="1"/>
    <s v="RQ"/>
    <n v="999917697"/>
    <n v="4"/>
    <n v="1950"/>
    <d v="1950-01-01T00:00:00"/>
    <s v="31 YATES AVE,  SOUTH RIVER NJ"/>
    <s v="SOUTH RIVER"/>
    <s v="SANTOS, ENEIDA"/>
  </r>
  <r>
    <n v="51203896"/>
    <n v="17"/>
    <x v="1"/>
    <n v="58"/>
    <s v="UNK"/>
    <s v="UNK"/>
    <s v="UNK"/>
    <n v="2"/>
    <x v="1"/>
    <s v="RQ"/>
    <n v="999917708"/>
    <n v="4"/>
    <n v="1950"/>
    <d v="1950-01-01T00:00:00"/>
    <s v="50 DRAEGER PL,  SOUTH RIVER NJ"/>
    <s v="SOUTH RIVER"/>
    <s v="ANDRO &amp; ANTONIO, JIMBO &amp;  MARIA"/>
  </r>
  <r>
    <n v="58343407"/>
    <n v="12"/>
    <x v="1"/>
    <n v="58"/>
    <s v="UNK"/>
    <s v="UNK"/>
    <s v="UNK"/>
    <n v="2"/>
    <x v="1"/>
    <s v="RQ"/>
    <n v="999917719"/>
    <n v="4"/>
    <n v="2006"/>
    <d v="2006-05-23T00:00:00"/>
    <s v="21 RARITAN AVE,  SOUTH RIVER NJ"/>
    <s v="SOUTH RIVER"/>
    <s v="KARABAS, EUGENIA"/>
  </r>
  <r>
    <n v="35657308"/>
    <n v="11"/>
    <x v="1"/>
    <n v="58"/>
    <s v="UNK"/>
    <s v="UNK"/>
    <s v="UNK"/>
    <n v="1"/>
    <x v="1"/>
    <s v="RQ"/>
    <n v="999917730"/>
    <n v="3"/>
    <n v="1950"/>
    <d v="1950-01-01T00:00:00"/>
    <s v="1 ALBERT ST,  SOUTH RIVER NJ"/>
    <s v="SOUTH RIVER"/>
    <s v="CASTILLO, JAMES"/>
  </r>
  <r>
    <n v="76950328"/>
    <n v="19"/>
    <x v="1"/>
    <n v="34"/>
    <s v="sensus"/>
    <s v="NULL"/>
    <s v="NULL"/>
    <s v="NULL"/>
    <x v="1"/>
    <s v="RQ"/>
    <n v="999917741"/>
    <n v="4"/>
    <n v="2014"/>
    <d v="2014-02-07T00:00:00"/>
    <s v="5 LEONARDINE AVE,  SOUTH RIVER NJ"/>
    <s v="SOUTH RIVER"/>
    <s v="SNYDER, CARL &amp; MARIA"/>
  </r>
  <r>
    <n v="76950325"/>
    <n v="13"/>
    <x v="1"/>
    <n v="58"/>
    <s v="sensus"/>
    <s v="NULL"/>
    <s v="NULL"/>
    <n v="2"/>
    <x v="3"/>
    <s v="RQ"/>
    <n v="999917752"/>
    <n v="4"/>
    <n v="2014"/>
    <d v="2014-01-16T00:00:00"/>
    <s v="108 HILLSIDE AVE,  SOUTH RIVER NJ"/>
    <s v="SOUTH RIVER"/>
    <s v="ZARGO, MARIO"/>
  </r>
  <r>
    <n v="78330815"/>
    <n v="24"/>
    <x v="1"/>
    <n v="58"/>
    <s v="sensus"/>
    <s v="NULL"/>
    <s v="NULL"/>
    <n v="2"/>
    <x v="1"/>
    <s v="RQ"/>
    <n v="999917796"/>
    <n v="4"/>
    <n v="2015"/>
    <d v="2015-07-08T00:00:00"/>
    <s v="47 KATHRYN ST,  SOUTH RIVER NJ"/>
    <s v="SOUTH RIVER"/>
    <s v="MOREIRA, LIVIA &amp; NIXON"/>
  </r>
  <r>
    <n v="35608421"/>
    <n v="17"/>
    <x v="1"/>
    <n v="58"/>
    <s v="UNK"/>
    <s v="UNK"/>
    <s v="UNK"/>
    <s v="NULL"/>
    <x v="1"/>
    <s v="RQ"/>
    <n v="999917829"/>
    <n v="4"/>
    <n v="1950"/>
    <d v="1950-01-01T00:00:00"/>
    <s v="81 JAMES ST,  SOUTH RIVER NJ"/>
    <s v="SOUTH RIVER"/>
    <s v="CHUANG, TINA"/>
  </r>
  <r>
    <n v="51169402"/>
    <n v="23"/>
    <x v="1"/>
    <n v="58"/>
    <s v="UNK"/>
    <s v="UNK"/>
    <s v="UNK"/>
    <n v="1"/>
    <x v="1"/>
    <s v="RQ"/>
    <n v="999917862"/>
    <n v="4"/>
    <n v="2009"/>
    <d v="2009-03-27T00:00:00"/>
    <s v="203 WILLIAM ST,  SOUTH RIVER NJ"/>
    <s v="SOUTH RIVER"/>
    <s v="E ANDRE REALTY, "/>
  </r>
  <r>
    <n v="35657341"/>
    <n v="9"/>
    <x v="1"/>
    <n v="58"/>
    <s v="UNK"/>
    <s v="UNK"/>
    <s v="UNK"/>
    <n v="1"/>
    <x v="1"/>
    <s v="RQ"/>
    <n v="999917884"/>
    <n v="3"/>
    <n v="2005"/>
    <d v="2005-08-12T00:00:00"/>
    <s v="54 DEVOE ST,  SOUTH RIVER NJ"/>
    <s v="SOUTH RIVER"/>
    <s v="OGLE, JEROME &amp; DENISE"/>
  </r>
  <r>
    <n v="32411743"/>
    <n v="4"/>
    <x v="1"/>
    <n v="58"/>
    <s v="UNK"/>
    <s v="UNK"/>
    <s v="UNK"/>
    <s v="NULL"/>
    <x v="1"/>
    <s v="RQ"/>
    <n v="999917895"/>
    <n v="3"/>
    <n v="2004"/>
    <d v="2004-01-12T00:00:00"/>
    <s v="2 WILLOW PL,  SOUTH RIVER NJ"/>
    <s v="SOUTH RIVER"/>
    <s v="ABRAHAM, SAM"/>
  </r>
  <r>
    <n v="10490680"/>
    <n v="28"/>
    <x v="1"/>
    <n v="100"/>
    <s v="UNK"/>
    <s v="UNK"/>
    <s v="UNK"/>
    <s v="NULL"/>
    <x v="1"/>
    <s v="RQ"/>
    <n v="999917928"/>
    <n v="4"/>
    <n v="1950"/>
    <d v="1950-01-01T00:00:00"/>
    <s v="41 HERITAGE DR,  SOUTH RIVER NJ"/>
    <s v="SOUTH RIVER"/>
    <s v="RODRIQUES, ANA MARIA"/>
  </r>
  <r>
    <n v="32412003"/>
    <n v="6"/>
    <x v="1"/>
    <n v="58"/>
    <s v="UNK"/>
    <s v="UNK"/>
    <s v="UNK"/>
    <n v="1"/>
    <x v="1"/>
    <s v="RQ"/>
    <n v="999917939"/>
    <n v="3"/>
    <n v="1950"/>
    <d v="1950-01-01T00:00:00"/>
    <s v="39 WILSON AVE,  SOUTH RIVER NJ"/>
    <s v="SOUTH RIVER"/>
    <s v="MEAGHER &amp; PROUDMAN, COREY &amp; BRITTANY"/>
  </r>
  <r>
    <s v="A-031011"/>
    <n v="5"/>
    <x v="1"/>
    <n v="58"/>
    <s v="UNK"/>
    <s v="UNK"/>
    <s v="UNK"/>
    <s v="NULL"/>
    <x v="1"/>
    <s v="RQ"/>
    <n v="999917950"/>
    <n v="4"/>
    <n v="1950"/>
    <d v="1950-01-01T00:00:00"/>
    <s v="107 GEORGE ST,  SOUTH RIVER NJ"/>
    <s v="SOUTH RIVER"/>
    <s v="LARKIN, CHARMAINE"/>
  </r>
  <r>
    <n v="74575502"/>
    <n v="23"/>
    <x v="1"/>
    <n v="58"/>
    <s v="NULL"/>
    <s v="NULL"/>
    <s v="NULL"/>
    <n v="2"/>
    <x v="1"/>
    <s v="RQ"/>
    <n v="999917983"/>
    <n v="4"/>
    <n v="2012"/>
    <d v="2012-10-09T00:00:00"/>
    <s v="48 MAKLARY ST,  SOUTH RIVER NJ"/>
    <s v="SOUTH RIVER"/>
    <s v="SANTOS, JORGE &amp; SUSANA"/>
  </r>
  <r>
    <n v="60896115"/>
    <n v="23"/>
    <x v="1"/>
    <n v="58"/>
    <s v="UNK"/>
    <s v="UNK"/>
    <s v="UNK"/>
    <s v="NULL"/>
    <x v="1"/>
    <s v="RQ"/>
    <n v="999918016"/>
    <n v="4"/>
    <n v="2006"/>
    <d v="2006-10-23T00:00:00"/>
    <s v="200 WILLIAM ST,  SOUTH RIVER NJ"/>
    <s v="SOUTH RIVER"/>
    <s v="TOTH, ELEANOR"/>
  </r>
  <r>
    <n v="31840368"/>
    <n v="15"/>
    <x v="1"/>
    <n v="58"/>
    <s v="UNK"/>
    <s v="UNK"/>
    <s v="UNK"/>
    <n v="1"/>
    <x v="1"/>
    <s v="RQ"/>
    <n v="999918027"/>
    <n v="3"/>
    <n v="1950"/>
    <d v="1950-01-01T00:00:00"/>
    <s v="34 LEXINGTON AVE,  SOUTH RIVER NJ"/>
    <s v="SOUTH RIVER"/>
    <s v="DUKAY, CAMI"/>
  </r>
  <r>
    <n v="12109524"/>
    <n v="17"/>
    <x v="1"/>
    <n v="58"/>
    <s v="UNK"/>
    <s v="UNK"/>
    <s v="UNK"/>
    <n v="2"/>
    <x v="1"/>
    <s v="RQ"/>
    <n v="999918049"/>
    <n v="4"/>
    <n v="1950"/>
    <d v="1950-01-01T00:00:00"/>
    <s v="77 DAVID ST,  SOUTH RIVER NJ"/>
    <s v="SOUTH RIVER"/>
    <s v="MARKOWSKI &amp; GOODE, LORI &amp; DENISE"/>
  </r>
  <r>
    <n v="31448186"/>
    <n v="17"/>
    <x v="1"/>
    <n v="58"/>
    <s v="UNK"/>
    <s v="UNK"/>
    <s v="UNK"/>
    <n v="2"/>
    <x v="1"/>
    <s v="RQ"/>
    <n v="999918071"/>
    <n v="3"/>
    <n v="1950"/>
    <d v="1950-01-01T00:00:00"/>
    <s v="25 NEW ST,  SOUTH RIVER NJ"/>
    <s v="SOUTH RIVER"/>
    <s v="BARKALOW, JOEL &amp; COLLEEN"/>
  </r>
  <r>
    <n v="11149630"/>
    <n v="30"/>
    <x v="1"/>
    <n v="100"/>
    <s v="UNK"/>
    <s v="UNK"/>
    <s v="UNK"/>
    <n v="2"/>
    <x v="1"/>
    <s v="RQ"/>
    <n v="999918082"/>
    <n v="4"/>
    <n v="1999"/>
    <d v="1999-12-10T00:00:00"/>
    <s v="5 MONTICELLO WAY,  SOUTH RIVER NJ"/>
    <s v="SOUTH RIVER"/>
    <s v="CHOWDHURY, GHALIB"/>
  </r>
  <r>
    <n v="46306360"/>
    <n v="5"/>
    <x v="1"/>
    <n v="58"/>
    <s v="UNK"/>
    <s v="UNK"/>
    <s v="UNK"/>
    <n v="1"/>
    <x v="1"/>
    <s v="RQ"/>
    <n v="999918126"/>
    <n v="3"/>
    <n v="2012"/>
    <d v="2012-03-12T00:00:00"/>
    <s v="4 WILBUR ST,  SOUTH RIVER NJ"/>
    <s v="SOUTH RIVER"/>
    <s v="WINSTON &amp; MESS, VALERIE &amp; JACK"/>
  </r>
  <r>
    <n v="82119822"/>
    <n v="21"/>
    <x v="1"/>
    <n v="58"/>
    <s v="sensus"/>
    <s v="NULL"/>
    <s v="NULL"/>
    <s v="NULL"/>
    <x v="1"/>
    <s v="RQ"/>
    <n v="999918148"/>
    <n v="4"/>
    <n v="2019"/>
    <d v="2019-03-21T00:00:00"/>
    <s v="16 WILLIAM ST,  SOUTH RIVER NJ"/>
    <s v="SOUTH RIVER"/>
    <s v="LUDATO&amp;LOPEZ&amp;AMADOR, S J A"/>
  </r>
  <r>
    <n v="89796092"/>
    <n v="5"/>
    <x v="1"/>
    <s v="NULL"/>
    <s v="sensus"/>
    <s v="NULL"/>
    <s v="NULL"/>
    <n v="2"/>
    <x v="1"/>
    <s v="RQ"/>
    <n v="999918170"/>
    <n v="4"/>
    <n v="2021"/>
    <d v="2021-04-15T00:00:00"/>
    <s v="109 GEORGE ST,  SOUTH RIVER NJ"/>
    <s v="SOUTH RIVER"/>
    <s v="GUINDI, PETER &amp; MARGARET"/>
  </r>
  <r>
    <n v="31840371"/>
    <n v="8"/>
    <x v="1"/>
    <n v="58"/>
    <s v="UNK"/>
    <s v="UNK"/>
    <s v="UNK"/>
    <s v="NULL"/>
    <x v="1"/>
    <s v="RQ"/>
    <n v="999918192"/>
    <n v="3"/>
    <n v="2001"/>
    <d v="2001-06-11T00:00:00"/>
    <s v="37 OBERT ST 1ST FL,  SOUTH RIVER NJ"/>
    <s v="SOUTH RIVER"/>
    <s v="DIAS, GLEITON JUNIOR"/>
  </r>
  <r>
    <n v="63616543"/>
    <n v="19"/>
    <x v="1"/>
    <n v="58"/>
    <s v="UNK"/>
    <s v="UNK"/>
    <s v="UNK"/>
    <n v="2"/>
    <x v="1"/>
    <s v="RQ"/>
    <n v="999918203"/>
    <n v="4"/>
    <n v="2011"/>
    <d v="2011-08-15T00:00:00"/>
    <s v="22 OLD BRIDGE TPKE,  SOUTH RIVER NJ"/>
    <s v="SOUTH RIVER"/>
    <s v="MAZZEI, CRAIG"/>
  </r>
  <r>
    <n v="30613554"/>
    <n v="29"/>
    <x v="1"/>
    <n v="58"/>
    <s v="UNK"/>
    <s v="UNK"/>
    <s v="UNK"/>
    <n v="1"/>
    <x v="1"/>
    <s v="RQ"/>
    <n v="999918236"/>
    <n v="3"/>
    <n v="1950"/>
    <d v="1950-01-01T00:00:00"/>
    <s v="20 22 LELAND AVE,  SOUTH RIVER NJ"/>
    <s v="SOUTH RIVER"/>
    <s v="LOPEZ, DANIEL"/>
  </r>
  <r>
    <s v="35657245-X993       "/>
    <n v="19"/>
    <x v="1"/>
    <n v="58"/>
    <s v="UNK"/>
    <s v="UNK"/>
    <s v="UNK"/>
    <n v="1"/>
    <x v="1"/>
    <s v="RQ"/>
    <n v="999918247"/>
    <n v="3"/>
    <n v="2002"/>
    <d v="2002-08-08T00:00:00"/>
    <s v="16 GARDEN ST,  SOUTH RIVER NJ"/>
    <s v="SOUTH RIVER"/>
    <s v="SPORER, AMY"/>
  </r>
  <r>
    <s v="51169279-X2046      "/>
    <n v="13"/>
    <x v="1"/>
    <n v="58"/>
    <s v="UNK"/>
    <s v="UNK"/>
    <s v="UNK"/>
    <n v="2"/>
    <x v="1"/>
    <s v="RQ"/>
    <n v="999918258"/>
    <n v="4"/>
    <n v="2004"/>
    <d v="2004-02-25T00:00:00"/>
    <s v="64 HILLSIDE AVE,  SOUTH RIVER NJ"/>
    <s v="SOUTH RIVER"/>
    <s v="LANGFELD, CARRIE &amp; BRYAN K"/>
  </r>
  <r>
    <s v="03N92958"/>
    <n v="2"/>
    <x v="1"/>
    <n v="58"/>
    <s v="UNK"/>
    <s v="UNK"/>
    <s v="UNK"/>
    <n v="2"/>
    <x v="1"/>
    <s v="RQ"/>
    <n v="999918280"/>
    <n v="4"/>
    <n v="1950"/>
    <d v="1950-01-01T00:00:00"/>
    <s v="6 EBERWEIN ST,  SOUTH RIVER NJ"/>
    <s v="SOUTH RIVER"/>
    <s v="BERTO PROPERITIES LLC, "/>
  </r>
  <r>
    <n v="51203910"/>
    <n v="8"/>
    <x v="1"/>
    <n v="58"/>
    <s v="UNK"/>
    <s v="UNK"/>
    <s v="UNK"/>
    <n v="1"/>
    <x v="1"/>
    <s v="RQ"/>
    <n v="999918302"/>
    <n v="4"/>
    <n v="2005"/>
    <d v="2005-04-20T00:00:00"/>
    <s v="56 OBERT ST 2ND MTR,  SOUTH RIVER NJ"/>
    <s v="SOUTH RIVER"/>
    <s v="CIRINO, SILVIA"/>
  </r>
  <r>
    <n v="14043013"/>
    <n v="29"/>
    <x v="1"/>
    <n v="100"/>
    <s v="UNK"/>
    <s v="UNK"/>
    <s v="UNK"/>
    <n v="2"/>
    <x v="1"/>
    <s v="RQ"/>
    <n v="999918313"/>
    <n v="4"/>
    <n v="2008"/>
    <d v="2008-07-02T00:00:00"/>
    <s v="34 ROSE ST,  SOUTH RIVER NJ"/>
    <s v="SOUTH RIVER"/>
    <s v="DASTOLI, DOREEN"/>
  </r>
  <r>
    <n v="31840386"/>
    <n v="14"/>
    <x v="1"/>
    <n v="58"/>
    <s v="UNK"/>
    <s v="UNK"/>
    <s v="UNK"/>
    <n v="1"/>
    <x v="1"/>
    <s v="RQ"/>
    <n v="999918335"/>
    <n v="3"/>
    <n v="1950"/>
    <d v="1950-01-01T00:00:00"/>
    <s v="17 UNION AVE,  SOUTH RIVER NJ"/>
    <s v="SOUTH RIVER"/>
    <s v="GRANT, WILLIAM&amp;JOCELYN"/>
  </r>
  <r>
    <n v="33596683"/>
    <n v="17"/>
    <x v="1"/>
    <n v="58"/>
    <s v="UNK"/>
    <s v="UNK"/>
    <s v="UNK"/>
    <n v="1"/>
    <x v="1"/>
    <s v="RQ"/>
    <n v="999918368"/>
    <n v="3"/>
    <n v="2003"/>
    <d v="2003-09-11T00:00:00"/>
    <s v="88 OLD BRIDGE TPKE,  SOUTH RIVER NJ"/>
    <s v="SOUTH RIVER"/>
    <s v="KEAN, STEPHEN"/>
  </r>
  <r>
    <n v="28152639"/>
    <n v="12"/>
    <x v="1"/>
    <n v="58"/>
    <s v="UNK"/>
    <s v="UNK"/>
    <s v="UNK"/>
    <s v="NULL"/>
    <x v="1"/>
    <s v="RQ"/>
    <n v="999918412"/>
    <n v="4"/>
    <n v="1950"/>
    <d v="1950-01-01T00:00:00"/>
    <s v="17 DIVISION ST,  SOUTH RIVER NJ"/>
    <s v="SOUTH RIVER"/>
    <s v="PANTRY 1 FOODMART, "/>
  </r>
  <r>
    <n v="30853959"/>
    <n v="5"/>
    <x v="1"/>
    <n v="100"/>
    <s v="UNK"/>
    <s v="UNK"/>
    <s v="UNK"/>
    <n v="1"/>
    <x v="1"/>
    <s v="RQ"/>
    <n v="999918434"/>
    <n v="4"/>
    <n v="1950"/>
    <d v="1950-01-01T00:00:00"/>
    <s v="75 COLFAX ST,  SOUTH RIVER NJ"/>
    <s v="SOUTH RIVER"/>
    <s v="SEMANOVICH, JASON &amp; ANDREA"/>
  </r>
  <r>
    <s v="01J20262"/>
    <n v="31"/>
    <x v="1"/>
    <n v="58"/>
    <s v="UNK"/>
    <s v="UNK"/>
    <s v="UNK"/>
    <n v="2"/>
    <x v="1"/>
    <s v="RQ"/>
    <n v="999918533"/>
    <n v="3"/>
    <n v="1999"/>
    <d v="1999-12-10T00:00:00"/>
    <s v="80 GEORGE ST,  SOUTH RIVER NJ"/>
    <s v="SOUTH RIVER"/>
    <s v="PEREIRA&amp;PASCOAL, RODRIGO&amp;JOSEANE"/>
  </r>
  <r>
    <n v="35854694"/>
    <n v="12"/>
    <x v="1"/>
    <n v="58"/>
    <s v="UNK"/>
    <s v="UNK"/>
    <s v="UNK"/>
    <n v="1"/>
    <x v="1"/>
    <s v="RQ"/>
    <n v="999918566"/>
    <n v="3"/>
    <n v="1950"/>
    <d v="1950-01-01T00:00:00"/>
    <s v="133 WHITEHEAD AVE,  SOUTH RIVER NJ"/>
    <s v="SOUTH RIVER"/>
    <s v="CHANTACK, MAYLEEN"/>
  </r>
  <r>
    <n v="70757714"/>
    <n v="4"/>
    <x v="1"/>
    <n v="58"/>
    <s v="UNK"/>
    <s v="UNK"/>
    <s v="UNK"/>
    <n v="2"/>
    <x v="1"/>
    <s v="RQ"/>
    <n v="999918577"/>
    <n v="4"/>
    <n v="2012"/>
    <d v="2012-05-10T00:00:00"/>
    <s v="94 JEFFRIE AVE,  SOUTH RIVER NJ"/>
    <s v="SOUTH RIVER"/>
    <s v="ANTONOV, ANTON &amp; ROSELYN"/>
  </r>
  <r>
    <n v="32411651"/>
    <n v="19"/>
    <x v="1"/>
    <n v="58"/>
    <s v="UNK"/>
    <s v="UNK"/>
    <s v="UNK"/>
    <n v="1"/>
    <x v="1"/>
    <s v="RQ"/>
    <n v="999918610"/>
    <n v="3"/>
    <n v="1950"/>
    <d v="1950-01-01T00:00:00"/>
    <s v="5 O'BRIEN AVE,  SOUTH RIVER NJ"/>
    <s v="SOUTH RIVER"/>
    <s v="KALBER, RYAN &amp; NICOLE"/>
  </r>
  <r>
    <n v="71845984"/>
    <n v="15"/>
    <x v="1"/>
    <n v="58"/>
    <s v="sensus"/>
    <s v="NULL"/>
    <s v="NULL"/>
    <n v="2"/>
    <x v="1"/>
    <s v="RQ"/>
    <n v="999918643"/>
    <n v="4"/>
    <n v="2013"/>
    <d v="2013-09-04T00:00:00"/>
    <s v="54 JAMES ST,  SOUTH RIVER NJ"/>
    <s v="SOUTH RIVER"/>
    <s v="SAUNDERS, THEODORE&amp;MICHEL"/>
  </r>
  <r>
    <n v="35251642"/>
    <n v="20"/>
    <x v="1"/>
    <n v="58"/>
    <s v="UNK"/>
    <s v="UNK"/>
    <s v="UNK"/>
    <n v="1"/>
    <x v="1"/>
    <s v="RQ"/>
    <n v="999918665"/>
    <n v="3"/>
    <n v="1950"/>
    <d v="1950-01-01T00:00:00"/>
    <s v="9 SHELDON AVE,  SOUTH RIVER NJ"/>
    <s v="SOUTH RIVER"/>
    <s v="GONCALVES, JOSE &amp; CELIA"/>
  </r>
  <r>
    <n v="30613701"/>
    <n v="8"/>
    <x v="1"/>
    <n v="58"/>
    <s v="UNK"/>
    <s v="UNK"/>
    <s v="UNK"/>
    <n v="1"/>
    <x v="1"/>
    <s v="RQ"/>
    <n v="999918709"/>
    <n v="3"/>
    <n v="2003"/>
    <d v="2003-06-19T00:00:00"/>
    <s v="56 OBERT ST,  SOUTH RIVER NJ"/>
    <s v="SOUTH RIVER"/>
    <s v="YUHAS, MICHAEL"/>
  </r>
  <r>
    <n v="32411887"/>
    <n v="19"/>
    <x v="1"/>
    <n v="58"/>
    <s v="UNK"/>
    <s v="UNK"/>
    <s v="UNK"/>
    <n v="1"/>
    <x v="1"/>
    <s v="RQ"/>
    <n v="999918742"/>
    <n v="3"/>
    <n v="1950"/>
    <d v="1950-01-01T00:00:00"/>
    <s v="21 FIFTH ST,  SOUTH RIVER NJ"/>
    <s v="SOUTH RIVER"/>
    <s v="SADOWSKI, STEVEN"/>
  </r>
  <r>
    <n v="73992300"/>
    <n v="14"/>
    <x v="1"/>
    <n v="58"/>
    <s v="UNK"/>
    <s v="UNK"/>
    <s v="UNK"/>
    <n v="1"/>
    <x v="1"/>
    <s v="RQ"/>
    <n v="999918753"/>
    <n v="4"/>
    <n v="2012"/>
    <d v="2012-02-29T00:00:00"/>
    <s v="30 JEFFRIE AVE,  SOUTH RIVER NJ"/>
    <s v="SOUTH RIVER"/>
    <s v="SANTOS, PAULO"/>
  </r>
  <r>
    <s v="12G36785"/>
    <n v="5"/>
    <x v="1"/>
    <n v="58"/>
    <s v="UNK"/>
    <s v="UNK"/>
    <s v="UNK"/>
    <n v="2"/>
    <x v="1"/>
    <s v="RQ"/>
    <n v="999918808"/>
    <n v="3"/>
    <n v="1950"/>
    <d v="1950-01-01T00:00:00"/>
    <s v="9 WILBUR ST,  SOUTH RIVER NJ"/>
    <s v="SOUTH RIVER"/>
    <s v="DONOHUE, ALLISON"/>
  </r>
  <r>
    <n v="73992305"/>
    <n v="17"/>
    <x v="1"/>
    <n v="58"/>
    <s v="UNK"/>
    <s v="UNK"/>
    <s v="UNK"/>
    <n v="2"/>
    <x v="1"/>
    <s v="RQ"/>
    <n v="999918819"/>
    <n v="4"/>
    <n v="2012"/>
    <d v="2012-02-29T00:00:00"/>
    <s v="83 PRICE PL,  SOUTH RIVER NJ"/>
    <s v="SOUTH RIVER"/>
    <s v="TRENTACOSTI, ANTHONY&amp;VIRGINI"/>
  </r>
  <r>
    <n v="1416721"/>
    <n v="16"/>
    <x v="1"/>
    <n v="58"/>
    <s v="UNK"/>
    <s v="UNK"/>
    <s v="UNK"/>
    <n v="1"/>
    <x v="1"/>
    <s v="RQ"/>
    <n v="999918830"/>
    <n v="3"/>
    <n v="1950"/>
    <d v="1950-01-01T00:00:00"/>
    <s v="159 JOHNSON PL,  SOUTH RIVER NJ"/>
    <s v="SOUTH RIVER"/>
    <s v="PINTARO, AMANEIO"/>
  </r>
  <r>
    <n v="31448166"/>
    <n v="12"/>
    <x v="1"/>
    <n v="58"/>
    <s v="UNK"/>
    <s v="UNK"/>
    <s v="UNK"/>
    <n v="2"/>
    <x v="1"/>
    <s v="RQ"/>
    <n v="999918852"/>
    <n v="3"/>
    <n v="1950"/>
    <d v="1950-01-01T00:00:00"/>
    <s v="45 RARITAN AVE,  SOUTH RIVER NJ"/>
    <s v="SOUTH RIVER"/>
    <s v="WASHINGTON, ALIANA &amp; TIMOTHY"/>
  </r>
  <r>
    <n v="62066119"/>
    <n v="8"/>
    <x v="1"/>
    <n v="58"/>
    <s v="UNK"/>
    <s v="UNK"/>
    <s v="UNK"/>
    <n v="2"/>
    <x v="1"/>
    <s v="RQ"/>
    <n v="999918940"/>
    <n v="4"/>
    <n v="2007"/>
    <d v="2007-12-12T00:00:00"/>
    <s v="30 OBERT ST 1FL APT 1,  SOUTH RIVER NJ"/>
    <s v="SOUTH RIVER"/>
    <s v="SARAIVA, CLAUDIO &amp; LIGIA"/>
  </r>
  <r>
    <n v="40531783"/>
    <n v="9"/>
    <x v="1"/>
    <n v="58"/>
    <s v="UNK"/>
    <s v="UNK"/>
    <s v="UNK"/>
    <n v="1"/>
    <x v="1"/>
    <s v="RQ"/>
    <n v="999918951"/>
    <n v="3"/>
    <n v="1950"/>
    <d v="1950-01-01T00:00:00"/>
    <s v="3 COLFAX ST,  SOUTH RIVER NJ"/>
    <s v="SOUTH RIVER"/>
    <s v="JONES, ASHA &amp; KEITH"/>
  </r>
  <r>
    <n v="69778081"/>
    <n v="15"/>
    <x v="1"/>
    <n v="58"/>
    <s v="UNK"/>
    <s v="UNK"/>
    <s v="UNK"/>
    <n v="2"/>
    <x v="1"/>
    <s v="RQ"/>
    <n v="999918962"/>
    <n v="4"/>
    <n v="2011"/>
    <d v="2011-01-04T00:00:00"/>
    <s v="13 JOHNSON PL,  SOUTH RIVER NJ"/>
    <s v="SOUTH RIVER"/>
    <s v="URBANOWICZ, CHESTER &amp; MICHELLE"/>
  </r>
  <r>
    <n v="35854596"/>
    <n v="5"/>
    <x v="1"/>
    <n v="58"/>
    <s v="UNK"/>
    <s v="UNK"/>
    <s v="UNK"/>
    <n v="1"/>
    <x v="1"/>
    <s v="RQ"/>
    <n v="999918973"/>
    <n v="3"/>
    <n v="1950"/>
    <d v="1950-01-01T00:00:00"/>
    <s v="3 GARWOOD ST,  SOUTH RIVER NJ"/>
    <s v="SOUTH RIVER"/>
    <s v="BONAVITA, NICHOLAS"/>
  </r>
  <r>
    <n v="5777806"/>
    <n v="6"/>
    <x v="1"/>
    <n v="58"/>
    <s v="UNK"/>
    <s v="UNK"/>
    <s v="UNK"/>
    <n v="1"/>
    <x v="1"/>
    <s v="RQ"/>
    <n v="999919017"/>
    <n v="4"/>
    <n v="1950"/>
    <d v="1950-01-01T00:00:00"/>
    <s v="2 JOSEPH ST,  SOUTH RIVER NJ"/>
    <s v="SOUTH RIVER"/>
    <s v="ZILINSKI, THERESA"/>
  </r>
  <r>
    <n v="35251627"/>
    <n v="6"/>
    <x v="1"/>
    <n v="58"/>
    <s v="UNK"/>
    <s v="UNK"/>
    <s v="UNK"/>
    <n v="1"/>
    <x v="1"/>
    <s v="RQ"/>
    <n v="999919028"/>
    <n v="3"/>
    <n v="2004"/>
    <d v="2004-07-22T00:00:00"/>
    <s v="1 W GROCHOWIAK ST,  SOUTH RIVER NJ"/>
    <s v="SOUTH RIVER"/>
    <s v="REYES &amp; LOPES, EDGAR &amp; DELFINA"/>
  </r>
  <r>
    <s v="A-030935"/>
    <n v="22"/>
    <x v="1"/>
    <n v="58"/>
    <s v="UNK"/>
    <s v="UNK"/>
    <s v="UNK"/>
    <n v="1"/>
    <x v="1"/>
    <s v="RQ"/>
    <n v="999919050"/>
    <n v="4"/>
    <n v="1950"/>
    <d v="1950-01-01T00:00:00"/>
    <s v="69 FOOTHILLS DR,  SOUTH RIVER NJ"/>
    <s v="SOUTH RIVER"/>
    <s v="FRANCO, JOAO &amp; PAULA"/>
  </r>
  <r>
    <n v="12286827"/>
    <n v="11"/>
    <x v="1"/>
    <n v="58"/>
    <s v="UNK"/>
    <s v="UNK"/>
    <s v="UNK"/>
    <n v="2"/>
    <x v="1"/>
    <s v="RQ"/>
    <n v="999919094"/>
    <n v="3"/>
    <n v="2011"/>
    <d v="2011-01-14T00:00:00"/>
    <s v="14 CLARK ST,  SOUTH RIVER NJ"/>
    <s v="SOUTH RIVER"/>
    <s v="THOMAS, LAKISHA E"/>
  </r>
  <r>
    <n v="57994380"/>
    <n v="24"/>
    <x v="1"/>
    <n v="58"/>
    <s v="UNK"/>
    <s v="UNK"/>
    <s v="UNK"/>
    <n v="1"/>
    <x v="1"/>
    <s v="RQ"/>
    <n v="999919105"/>
    <n v="4"/>
    <n v="2008"/>
    <d v="2008-01-02T00:00:00"/>
    <s v="6 MARIE ST,  SOUTH RIVER NJ"/>
    <s v="SOUTH RIVER"/>
    <s v="BROWN, SHANNA LEACH"/>
  </r>
  <r>
    <n v="77585777"/>
    <n v="2"/>
    <x v="1"/>
    <n v="58"/>
    <s v="sensus"/>
    <s v="NULL"/>
    <s v="NULL"/>
    <n v="1"/>
    <x v="1"/>
    <s v="RQ"/>
    <n v="999919182"/>
    <n v="4"/>
    <n v="2014"/>
    <d v="2014-08-04T00:00:00"/>
    <s v="60 FERRY ST,  SOUTH RIVER NJ"/>
    <s v="SOUTH RIVER"/>
    <s v="PEREZ, ARISTIDES"/>
  </r>
  <r>
    <s v="39178273-X3859      "/>
    <n v="3"/>
    <x v="1"/>
    <n v="58"/>
    <s v="UNK"/>
    <s v="UNK"/>
    <s v="UNK"/>
    <n v="1"/>
    <x v="1"/>
    <s v="RQ"/>
    <n v="999919215"/>
    <n v="3"/>
    <n v="2005"/>
    <d v="2005-12-15T00:00:00"/>
    <s v="22 CLEVELAND AVE,  SOUTH RIVER NJ"/>
    <s v="SOUTH RIVER"/>
    <s v="SMITH &amp; PRASEK, WM &amp; ROBYN"/>
  </r>
  <r>
    <n v="1156164"/>
    <n v="23"/>
    <x v="1"/>
    <n v="58"/>
    <s v="UNK"/>
    <s v="UNK"/>
    <s v="UNK"/>
    <s v="NULL"/>
    <x v="1"/>
    <s v="RQ"/>
    <n v="999919226"/>
    <n v="3"/>
    <n v="1950"/>
    <d v="1950-01-01T00:00:00"/>
    <s v="27 BURTON AVE,  SOUTH RIVER NJ"/>
    <s v="SOUTH RIVER"/>
    <s v="MATYAS, BETTY"/>
  </r>
  <r>
    <n v="10702053"/>
    <n v="10"/>
    <x v="1"/>
    <n v="58"/>
    <s v="UNK"/>
    <s v="UNK"/>
    <s v="UNK"/>
    <n v="2"/>
    <x v="1"/>
    <s v="RQ"/>
    <n v="999919303"/>
    <n v="4"/>
    <n v="2005"/>
    <d v="2005-04-25T00:00:00"/>
    <s v="44 STANTON ST 1ST FL APT A,  SOUTH RIVER NJ"/>
    <s v="SOUTH RIVER"/>
    <s v="GOMES, ARMENIO"/>
  </r>
  <r>
    <n v="35854625"/>
    <n v="17"/>
    <x v="1"/>
    <n v="58"/>
    <s v="UNK"/>
    <s v="UNK"/>
    <s v="UNK"/>
    <s v="NULL"/>
    <x v="1"/>
    <s v="RQ"/>
    <n v="999919347"/>
    <n v="3"/>
    <n v="1950"/>
    <d v="1950-01-01T00:00:00"/>
    <s v="23 KAMM AVE,  SOUTH RIVER NJ"/>
    <s v="SOUTH RIVER"/>
    <s v="SZYDLOWSKI, THOMAS &amp; KENNETH"/>
  </r>
  <r>
    <n v="51169294"/>
    <n v="6"/>
    <x v="1"/>
    <n v="58"/>
    <s v="UNK"/>
    <s v="UNK"/>
    <s v="UNK"/>
    <n v="2"/>
    <x v="1"/>
    <s v="RQ"/>
    <n v="999919435"/>
    <n v="4"/>
    <n v="2001"/>
    <d v="2001-10-25T00:00:00"/>
    <s v="43 WILSON AVE,  SOUTH RIVER NJ"/>
    <s v="SOUTH RIVER"/>
    <s v="RIVA, CELIO"/>
  </r>
  <r>
    <n v="44005032"/>
    <n v="8"/>
    <x v="1"/>
    <n v="58"/>
    <s v="UNK"/>
    <s v="UNK"/>
    <s v="UNK"/>
    <n v="1"/>
    <x v="1"/>
    <s v="RQ"/>
    <n v="999919457"/>
    <n v="3"/>
    <n v="1950"/>
    <d v="1950-01-01T00:00:00"/>
    <s v="21 RADCLIFFE ST,  SOUTH RIVER NJ"/>
    <s v="SOUTH RIVER"/>
    <s v="COTTRELL, KELLY"/>
  </r>
  <r>
    <n v="77042901"/>
    <n v="31"/>
    <x v="1"/>
    <n v="34"/>
    <s v="sensus"/>
    <s v="NULL"/>
    <s v="NULL"/>
    <s v="NULL"/>
    <x v="1"/>
    <s v="RQ"/>
    <n v="999919479"/>
    <n v="4"/>
    <n v="2014"/>
    <d v="2014-04-08T00:00:00"/>
    <s v="19 GEORGE ST,  SOUTH RIVER NJ"/>
    <s v="SOUTH RIVER"/>
    <s v="NASCIMENTO, EDNA &amp; JOSE"/>
  </r>
  <r>
    <n v="28943203"/>
    <n v="19"/>
    <x v="1"/>
    <n v="58"/>
    <s v="UNK"/>
    <s v="UNK"/>
    <s v="UNK"/>
    <n v="1"/>
    <x v="1"/>
    <s v="RQ"/>
    <n v="999919501"/>
    <n v="3"/>
    <n v="1950"/>
    <d v="1950-01-01T00:00:00"/>
    <s v="30 COLIN DR,  SOUTH RIVER NJ"/>
    <s v="SOUTH RIVER"/>
    <s v="KUEBLAR, GEORGE &amp; ELIZABET"/>
  </r>
  <r>
    <n v="32411853"/>
    <n v="3"/>
    <x v="1"/>
    <n v="58"/>
    <s v="UNK"/>
    <s v="UNK"/>
    <s v="UNK"/>
    <s v="NULL"/>
    <x v="1"/>
    <s v="RQ"/>
    <n v="999919589"/>
    <n v="3"/>
    <n v="1950"/>
    <d v="1950-01-01T00:00:00"/>
    <s v="49 FERRIS ST,  SOUTH RIVER NJ"/>
    <s v="SOUTH RIVER"/>
    <s v="JUSTINO, CARLOS"/>
  </r>
  <r>
    <n v="77042894"/>
    <n v="5"/>
    <x v="1"/>
    <n v="58"/>
    <s v="sensus"/>
    <s v="NULL"/>
    <s v="NULL"/>
    <n v="2"/>
    <x v="1"/>
    <s v="RQ"/>
    <n v="999919600"/>
    <n v="4"/>
    <n v="2014"/>
    <d v="2014-04-24T00:00:00"/>
    <s v="10 WILBUR ST,  SOUTH RIVER NJ"/>
    <s v="SOUTH RIVER"/>
    <s v="AUNG, TUN"/>
  </r>
  <r>
    <n v="35251268"/>
    <n v="29"/>
    <x v="1"/>
    <n v="58"/>
    <s v="UNK"/>
    <s v="UNK"/>
    <s v="UNK"/>
    <n v="2"/>
    <x v="1"/>
    <s v="RQ"/>
    <n v="999919633"/>
    <n v="4"/>
    <n v="1950"/>
    <d v="1950-01-01T00:00:00"/>
    <s v="8 BRIGHT ST,  SOUTH RIVER NJ"/>
    <s v="SOUTH RIVER"/>
    <s v="COSTELLO, EDITH"/>
  </r>
  <r>
    <n v="60896094"/>
    <n v="17"/>
    <x v="1"/>
    <n v="58"/>
    <s v="UNK"/>
    <s v="UNK"/>
    <s v="UNK"/>
    <n v="2"/>
    <x v="1"/>
    <s v="RQ"/>
    <n v="999919644"/>
    <n v="4"/>
    <n v="2006"/>
    <d v="2006-12-12T00:00:00"/>
    <s v="31 APPLEBY AVE,  SOUTH RIVER NJ"/>
    <s v="SOUTH RIVER"/>
    <s v="HORVATH, MARTON"/>
  </r>
  <r>
    <s v="04P80052"/>
    <n v="9"/>
    <x v="1"/>
    <n v="58"/>
    <s v="UNK"/>
    <s v="UNK"/>
    <s v="UNK"/>
    <n v="2"/>
    <x v="1"/>
    <s v="RQ"/>
    <n v="999919666"/>
    <n v="4"/>
    <n v="2005"/>
    <d v="2005-08-09T00:00:00"/>
    <s v="10 GROVE ST,  SOUTH RIVER NJ"/>
    <s v="SOUTH RIVER"/>
    <s v="GUCHE, TATYANA&amp;VASILY"/>
  </r>
  <r>
    <n v="35251279"/>
    <n v="24"/>
    <x v="1"/>
    <n v="58"/>
    <s v="UNK"/>
    <s v="UNK"/>
    <s v="UNK"/>
    <s v="NULL"/>
    <x v="1"/>
    <s v="RQ"/>
    <n v="999919743"/>
    <n v="3"/>
    <n v="1950"/>
    <d v="1950-01-01T00:00:00"/>
    <s v="36 KATHRYN ST,  SOUTH RIVER NJ"/>
    <s v="SOUTH RIVER"/>
    <s v="MCCORD, IVY &amp; MATHEW"/>
  </r>
  <r>
    <n v="30105606"/>
    <n v="19"/>
    <x v="1"/>
    <n v="58"/>
    <s v="UNK"/>
    <s v="UNK"/>
    <s v="UNK"/>
    <s v="NULL"/>
    <x v="1"/>
    <s v="RQ"/>
    <n v="999919754"/>
    <n v="3"/>
    <n v="1950"/>
    <d v="1950-01-01T00:00:00"/>
    <s v="40 LEONARDINE AVE,  SOUTH RIVER NJ"/>
    <s v="SOUTH RIVER"/>
    <s v="KILLWEY, PATRICIA"/>
  </r>
  <r>
    <n v="10117410"/>
    <n v="30"/>
    <x v="1"/>
    <n v="100"/>
    <s v="UNK"/>
    <s v="UNK"/>
    <s v="UNK"/>
    <n v="2"/>
    <x v="1"/>
    <s v="RQ"/>
    <n v="999919765"/>
    <n v="4"/>
    <n v="1999"/>
    <d v="1999-07-19T00:00:00"/>
    <s v="49 MONTICELLO WAY,  SOUTH RIVER NJ"/>
    <s v="SOUTH RIVER"/>
    <s v="PENEV, STOIAN"/>
  </r>
  <r>
    <n v="71845989"/>
    <n v="24"/>
    <x v="1"/>
    <s v="NULL"/>
    <s v="sensus"/>
    <s v="NULL"/>
    <s v="NULL"/>
    <n v="2"/>
    <x v="1"/>
    <s v="RQ"/>
    <n v="999919787"/>
    <n v="4"/>
    <n v="2013"/>
    <d v="2013-01-08T00:00:00"/>
    <s v="21 SCHACK AVE,  SOUTH RIVER NJ"/>
    <s v="SOUTH RIVER"/>
    <s v="GREGORIO &amp; GRACA, CARLOS&amp;LIBERIA"/>
  </r>
  <r>
    <n v="45070163"/>
    <n v="4"/>
    <x v="1"/>
    <n v="58"/>
    <s v="UNK"/>
    <s v="UNK"/>
    <s v="UNK"/>
    <n v="1"/>
    <x v="1"/>
    <s v="RQ"/>
    <n v="999919798"/>
    <n v="3"/>
    <n v="2004"/>
    <d v="2004-01-27T00:00:00"/>
    <s v="42 NORTHSIDE AVE,  SOUTH RIVER NJ"/>
    <s v="SOUTH RIVER"/>
    <s v="ORTIZ, LIZETTE A"/>
  </r>
  <r>
    <n v="31840337"/>
    <n v="6"/>
    <x v="1"/>
    <n v="58"/>
    <s v="UNK"/>
    <s v="UNK"/>
    <s v="UNK"/>
    <n v="1"/>
    <x v="1"/>
    <s v="RQ"/>
    <n v="999919820"/>
    <n v="3"/>
    <n v="1950"/>
    <d v="1950-01-01T00:00:00"/>
    <s v="4 JOSEPH ST,  SOUTH RIVER NJ"/>
    <s v="SOUTH RIVER"/>
    <s v="PEREZ-FLORES, RODRIGO"/>
  </r>
  <r>
    <n v="13363697"/>
    <n v="28"/>
    <x v="1"/>
    <n v="100"/>
    <s v="UNK"/>
    <s v="UNK"/>
    <s v="UNK"/>
    <n v="2"/>
    <x v="1"/>
    <s v="RQ"/>
    <n v="999919831"/>
    <n v="4"/>
    <n v="2001"/>
    <d v="2001-03-21T00:00:00"/>
    <s v="8 VETERANS DR,  SOUTH RIVER NJ"/>
    <s v="SOUTH RIVER"/>
    <s v="RUBINSHTEYN, OLEG"/>
  </r>
  <r>
    <n v="32411799"/>
    <n v="3"/>
    <x v="1"/>
    <n v="58"/>
    <s v="UNK"/>
    <s v="UNK"/>
    <s v="UNK"/>
    <n v="1"/>
    <x v="1"/>
    <s v="RQ"/>
    <n v="999919853"/>
    <n v="3"/>
    <n v="1950"/>
    <d v="1950-01-01T00:00:00"/>
    <s v="55 DAILEY ST,  SOUTH RIVER NJ"/>
    <s v="SOUTH RIVER"/>
    <s v="CIUFFARDI&amp;CRUZ, JOHNNY&amp;JESSICA"/>
  </r>
  <r>
    <n v="60896114"/>
    <n v="25"/>
    <x v="1"/>
    <n v="58"/>
    <s v="UNK"/>
    <s v="UNK"/>
    <s v="UNK"/>
    <n v="2"/>
    <x v="1"/>
    <s v="RQ"/>
    <n v="999919864"/>
    <n v="4"/>
    <n v="2006"/>
    <d v="2006-10-23T00:00:00"/>
    <s v="44 JUNE ST,  SOUTH RIVER NJ"/>
    <s v="SOUTH RIVER"/>
    <s v="BEREMO, LIZA"/>
  </r>
  <r>
    <n v="916883"/>
    <n v="17"/>
    <x v="1"/>
    <n v="58"/>
    <s v="UNK"/>
    <s v="UNK"/>
    <s v="UNK"/>
    <s v="NULL"/>
    <x v="1"/>
    <s v="RQ"/>
    <n v="999919886"/>
    <n v="3"/>
    <n v="1950"/>
    <d v="1950-01-01T00:00:00"/>
    <s v="20 DRAEGER PL,  SOUTH RIVER NJ"/>
    <s v="SOUTH RIVER"/>
    <s v="WHITE, DEREK &amp; CORINNE"/>
  </r>
  <r>
    <n v="13358229"/>
    <n v="28"/>
    <x v="1"/>
    <n v="100"/>
    <s v="UNK"/>
    <s v="UNK"/>
    <s v="UNK"/>
    <n v="2"/>
    <x v="1"/>
    <s v="RQ"/>
    <n v="999919930"/>
    <n v="4"/>
    <n v="2001"/>
    <d v="2001-02-22T00:00:00"/>
    <s v="12 VETERANS DR,  SOUTH RIVER NJ"/>
    <s v="SOUTH RIVER"/>
    <s v="SABINE &amp; MCCORMACK, G &amp; M"/>
  </r>
  <r>
    <n v="37286103"/>
    <n v="10"/>
    <x v="1"/>
    <n v="58"/>
    <s v="UNK"/>
    <s v="UNK"/>
    <s v="UNK"/>
    <n v="1"/>
    <x v="1"/>
    <s v="RQ"/>
    <n v="999919974"/>
    <n v="3"/>
    <n v="1950"/>
    <d v="1950-01-01T00:00:00"/>
    <s v="34 STANTON ST,  SOUTH RIVER NJ"/>
    <s v="SOUTH RIVER"/>
    <s v="CORTICEIRO &amp; SOULHEIRO, J &amp; M"/>
  </r>
  <r>
    <n v="40531794"/>
    <n v="13"/>
    <x v="1"/>
    <n v="58"/>
    <s v="UNK"/>
    <s v="UNK"/>
    <s v="UNK"/>
    <s v="NULL"/>
    <x v="1"/>
    <s v="RQ"/>
    <n v="999919996"/>
    <n v="3"/>
    <n v="1950"/>
    <d v="1950-01-01T00:00:00"/>
    <s v="3 -5 MC PHERSON PL,  SOUTH RIVER NJ"/>
    <s v="SOUTH RIVER"/>
    <s v="STUMP, DENISE &amp; JAMES"/>
  </r>
  <r>
    <n v="77042898"/>
    <n v="7"/>
    <x v="1"/>
    <n v="58"/>
    <s v="sensus"/>
    <s v="NULL"/>
    <s v="NULL"/>
    <n v="2"/>
    <x v="1"/>
    <s v="RQ"/>
    <n v="999920018"/>
    <n v="4"/>
    <n v="2014"/>
    <d v="2014-05-19T00:00:00"/>
    <s v="10 POTTERY LA,  SOUTH RIVER NJ"/>
    <s v="SOUTH RIVER"/>
    <s v="DEVICO&amp;KAMBACH, T&amp;S&amp;K&amp;R"/>
  </r>
  <r>
    <n v="77042889"/>
    <n v="7"/>
    <x v="1"/>
    <n v="58"/>
    <s v="sensus"/>
    <s v="NULL"/>
    <s v="NULL"/>
    <n v="2"/>
    <x v="1"/>
    <s v="RQ"/>
    <n v="999920029"/>
    <n v="4"/>
    <n v="2014"/>
    <d v="2014-05-19T00:00:00"/>
    <s v="12 POTTERY LA,  SOUTH RIVER NJ"/>
    <s v="SOUTH RIVER"/>
    <s v="DEVICO&amp;KAMBACH, T&amp;S&amp;K&amp;R"/>
  </r>
  <r>
    <n v="65050972"/>
    <n v="28"/>
    <x v="1"/>
    <n v="58"/>
    <s v="UNK"/>
    <s v="UNK"/>
    <s v="UNK"/>
    <n v="2"/>
    <x v="1"/>
    <s v="RQ"/>
    <n v="999920040"/>
    <n v="4"/>
    <n v="2009"/>
    <d v="2009-07-24T00:00:00"/>
    <s v="19 CONTINENTAL CT,  SOUTH RIVER NJ"/>
    <s v="SOUTH RIVER"/>
    <s v="GUO &amp; HUANG, SHIPING &amp; LERONG"/>
  </r>
  <r>
    <n v="9767189"/>
    <n v="28"/>
    <x v="1"/>
    <n v="58"/>
    <s v="UNK"/>
    <s v="UNK"/>
    <s v="UNK"/>
    <n v="2"/>
    <x v="1"/>
    <s v="RQ"/>
    <n v="999920062"/>
    <n v="4"/>
    <n v="2005"/>
    <d v="2005-10-27T00:00:00"/>
    <s v="34 REDWICK WAY,  SOUTH RIVER NJ"/>
    <s v="SOUTH RIVER"/>
    <s v="ACOSTA, JORGE"/>
  </r>
  <r>
    <n v="58343377"/>
    <n v="11"/>
    <x v="1"/>
    <n v="58"/>
    <s v="UNK"/>
    <s v="UNK"/>
    <s v="UNK"/>
    <n v="2"/>
    <x v="1"/>
    <s v="RQ"/>
    <n v="999920073"/>
    <n v="4"/>
    <n v="2003"/>
    <d v="2003-10-15T00:00:00"/>
    <s v="157 HILLSIDE AVE 157 B,  SOUTH RIVER NJ"/>
    <s v="SOUTH RIVER"/>
    <s v="DELA CRUZ, ISABEL"/>
  </r>
  <r>
    <n v="28943241"/>
    <n v="11"/>
    <x v="1"/>
    <n v="58"/>
    <s v="UNK"/>
    <s v="UNK"/>
    <s v="UNK"/>
    <n v="1"/>
    <x v="1"/>
    <s v="RQ"/>
    <n v="999920095"/>
    <n v="3"/>
    <n v="2005"/>
    <d v="2005-12-23T00:00:00"/>
    <s v="10 PALM PL,  SOUTH RIVER NJ"/>
    <s v="SOUTH RIVER"/>
    <s v="SPROGIS, GREGORY"/>
  </r>
  <r>
    <n v="36284306"/>
    <n v="13"/>
    <x v="1"/>
    <n v="58"/>
    <s v="UNK"/>
    <s v="UNK"/>
    <s v="UNK"/>
    <n v="1"/>
    <x v="1"/>
    <s v="RQ"/>
    <n v="999920150"/>
    <n v="3"/>
    <n v="1950"/>
    <d v="1950-01-01T00:00:00"/>
    <s v="3 MC PHERSON PL,  SOUTH RIVER NJ"/>
    <s v="SOUTH RIVER"/>
    <s v="STUMP, DENISE &amp; JAMES"/>
  </r>
  <r>
    <n v="85130935"/>
    <n v="22"/>
    <x v="1"/>
    <n v="58"/>
    <s v="sensus"/>
    <s v="NULL"/>
    <s v="NULL"/>
    <n v="2"/>
    <x v="1"/>
    <s v="RQ"/>
    <n v="999920238"/>
    <n v="4"/>
    <n v="2018"/>
    <d v="2018-07-26T00:00:00"/>
    <s v="156 KAMM AVE,  SOUTH RIVER NJ"/>
    <s v="SOUTH RIVER"/>
    <s v="ANDRE, DANIEL &amp; DINA"/>
  </r>
  <r>
    <s v="46306355-X5786      "/>
    <n v="8"/>
    <x v="1"/>
    <n v="58"/>
    <s v="UNK"/>
    <s v="UNK"/>
    <s v="UNK"/>
    <s v="NULL"/>
    <x v="1"/>
    <s v="RQ"/>
    <n v="999920337"/>
    <n v="3"/>
    <n v="2005"/>
    <d v="2005-07-11T00:00:00"/>
    <s v="41 B OBERT ST APT B,  SOUTH RIVER NJ"/>
    <s v="SOUTH RIVER"/>
    <s v="JARENCO, MARIA"/>
  </r>
  <r>
    <n v="13371727"/>
    <n v="30"/>
    <x v="1"/>
    <n v="100"/>
    <s v="UNK"/>
    <s v="UNK"/>
    <s v="UNK"/>
    <n v="2"/>
    <x v="1"/>
    <s v="RQ"/>
    <n v="999920403"/>
    <n v="4"/>
    <n v="2001"/>
    <d v="2001-01-19T00:00:00"/>
    <s v="153 MONTICELLO WAY,  SOUTH RIVER NJ"/>
    <s v="SOUTH RIVER"/>
    <s v="SIMRAN &amp; CHUGANI, RAJU &amp; SIRAAJ"/>
  </r>
  <r>
    <n v="35493532"/>
    <n v="9"/>
    <x v="1"/>
    <n v="58"/>
    <s v="UNK"/>
    <s v="UNK"/>
    <s v="UNK"/>
    <n v="2"/>
    <x v="1"/>
    <s v="RQ"/>
    <n v="999920436"/>
    <n v="4"/>
    <n v="2004"/>
    <d v="2004-07-22T00:00:00"/>
    <s v="40 DEVOE ST,  SOUTH RIVER NJ"/>
    <s v="SOUTH RIVER"/>
    <s v="UZIEBLO, JAREMA &amp; JOWITA"/>
  </r>
  <r>
    <s v="02474548-X4055      "/>
    <n v="2"/>
    <x v="1"/>
    <n v="58"/>
    <s v="UNK"/>
    <s v="UNK"/>
    <s v="UNK"/>
    <n v="2"/>
    <x v="1"/>
    <s v="RQ"/>
    <n v="999920458"/>
    <n v="4"/>
    <n v="1950"/>
    <d v="1950-01-01T00:00:00"/>
    <s v="183 WHITEHEAD AVE,  SOUTH RIVER NJ"/>
    <s v="SOUTH RIVER"/>
    <s v="LIPMAN, MICHAEL"/>
  </r>
  <r>
    <n v="38737387"/>
    <n v="25"/>
    <x v="1"/>
    <n v="58"/>
    <s v="UNK"/>
    <s v="UNK"/>
    <s v="UNK"/>
    <s v="NULL"/>
    <x v="1"/>
    <s v="RQ"/>
    <n v="999920568"/>
    <n v="4"/>
    <n v="1950"/>
    <d v="1950-01-01T00:00:00"/>
    <s v="199 PROSPECT ST,  SOUTH RIVER NJ"/>
    <s v="SOUTH RIVER"/>
    <s v="MARTIN, SHARON"/>
  </r>
  <r>
    <n v="30613692"/>
    <n v="21"/>
    <x v="1"/>
    <n v="58"/>
    <s v="UNK"/>
    <s v="UNK"/>
    <s v="UNK"/>
    <n v="1"/>
    <x v="1"/>
    <s v="RQ"/>
    <n v="999920579"/>
    <n v="3"/>
    <n v="2000"/>
    <d v="2000-10-20T00:00:00"/>
    <s v="50 REID ST,  SOUTH RIVER NJ"/>
    <s v="SOUTH RIVER"/>
    <s v="POLGAR, JOSEPH"/>
  </r>
  <r>
    <n v="1516730"/>
    <n v="22"/>
    <x v="1"/>
    <n v="58"/>
    <s v="UNK"/>
    <s v="UNK"/>
    <s v="UNK"/>
    <n v="1"/>
    <x v="1"/>
    <s v="RQ"/>
    <n v="999920601"/>
    <n v="3"/>
    <n v="1950"/>
    <d v="1950-01-01T00:00:00"/>
    <s v="87 KAMM AVE,  SOUTH RIVER NJ"/>
    <s v="SOUTH RIVER"/>
    <s v="CARRERA, LINDA &amp; CRYSTAL"/>
  </r>
  <r>
    <n v="12112579"/>
    <n v="3"/>
    <x v="1"/>
    <n v="58"/>
    <s v="UNK"/>
    <s v="UNK"/>
    <s v="UNK"/>
    <n v="2"/>
    <x v="1"/>
    <s v="RQ"/>
    <n v="999920623"/>
    <n v="4"/>
    <n v="1950"/>
    <d v="1950-01-01T00:00:00"/>
    <s v="73 GEORGE ST,  SOUTH RIVER NJ"/>
    <s v="SOUTH RIVER"/>
    <s v="THOMAS, DANA"/>
  </r>
  <r>
    <n v="30105618"/>
    <n v="17"/>
    <x v="1"/>
    <n v="58"/>
    <s v="UNK"/>
    <s v="UNK"/>
    <s v="UNK"/>
    <n v="1"/>
    <x v="1"/>
    <s v="RQ"/>
    <n v="999920645"/>
    <n v="3"/>
    <n v="1950"/>
    <d v="1950-01-01T00:00:00"/>
    <s v="103 DAVID ST,  SOUTH RIVER NJ"/>
    <s v="SOUTH RIVER"/>
    <s v="BRASNO, CHRISTINE"/>
  </r>
  <r>
    <n v="31447231"/>
    <n v="7"/>
    <x v="1"/>
    <n v="58"/>
    <s v="UNK"/>
    <s v="UNK"/>
    <s v="UNK"/>
    <n v="1"/>
    <x v="1"/>
    <s v="RQ"/>
    <n v="999920678"/>
    <n v="3"/>
    <n v="1950"/>
    <d v="1950-01-01T00:00:00"/>
    <s v="10 CARMAN ST,  SOUTH RIVER NJ"/>
    <s v="SOUTH RIVER"/>
    <s v="IVEY, ANNA"/>
  </r>
  <r>
    <n v="77042896"/>
    <n v="18"/>
    <x v="1"/>
    <n v="58"/>
    <s v="sensus"/>
    <s v="NULL"/>
    <s v="NULL"/>
    <n v="2"/>
    <x v="1"/>
    <s v="RQ"/>
    <n v="999920689"/>
    <n v="4"/>
    <n v="2014"/>
    <d v="2014-06-03T00:00:00"/>
    <s v="2 UNION AVE,  SOUTH RIVER NJ"/>
    <s v="SOUTH RIVER"/>
    <s v="CARDANTE, MANUEL"/>
  </r>
  <r>
    <n v="69778075"/>
    <n v="8"/>
    <x v="1"/>
    <n v="58"/>
    <s v="UNK"/>
    <s v="UNK"/>
    <s v="UNK"/>
    <n v="2"/>
    <x v="1"/>
    <s v="RQ"/>
    <n v="999920722"/>
    <n v="4"/>
    <n v="2011"/>
    <d v="2011-07-13T00:00:00"/>
    <s v="2 MARKS PL REAR HOUSE,  SOUTH RIVER NJ"/>
    <s v="SOUTH RIVER"/>
    <s v="KUTE, KEVIN"/>
  </r>
  <r>
    <n v="32411936"/>
    <n v="16"/>
    <x v="1"/>
    <n v="58"/>
    <s v="UNK"/>
    <s v="UNK"/>
    <s v="UNK"/>
    <n v="1"/>
    <x v="1"/>
    <s v="RQ"/>
    <n v="999920755"/>
    <n v="3"/>
    <n v="1950"/>
    <d v="1950-01-01T00:00:00"/>
    <s v="6 ESSEX ST,  SOUTH RIVER NJ"/>
    <s v="SOUTH RIVER"/>
    <s v="QUINONES, ARTURO"/>
  </r>
  <r>
    <n v="93746108"/>
    <n v="1"/>
    <x v="1"/>
    <s v="NULL"/>
    <s v="elster"/>
    <s v="NULL"/>
    <s v="NULL"/>
    <s v="NULL"/>
    <x v="1"/>
    <s v="RQ"/>
    <n v="999920766"/>
    <n v="4"/>
    <n v="2022"/>
    <d v="2022-12-15T00:00:00"/>
    <s v="121 MAIN ST,  SOUTH RIVER NJ"/>
    <s v="SOUTH RIVER"/>
    <s v="ANDRE, DINA"/>
  </r>
  <r>
    <n v="30105562"/>
    <n v="9"/>
    <x v="1"/>
    <n v="58"/>
    <s v="UNK"/>
    <s v="UNK"/>
    <s v="UNK"/>
    <n v="1"/>
    <x v="1"/>
    <s v="RQ"/>
    <n v="999920788"/>
    <n v="3"/>
    <n v="2006"/>
    <d v="2006-04-05T00:00:00"/>
    <s v="11 ROOSEVELT ST,  SOUTH RIVER NJ"/>
    <s v="SOUTH RIVER"/>
    <s v="SIMOES, JOSE"/>
  </r>
  <r>
    <n v="39178312"/>
    <n v="3"/>
    <x v="1"/>
    <n v="58"/>
    <s v="UNK"/>
    <s v="UNK"/>
    <s v="UNK"/>
    <n v="1"/>
    <x v="1"/>
    <s v="RQ"/>
    <n v="999920898"/>
    <n v="3"/>
    <n v="2008"/>
    <d v="2008-10-06T00:00:00"/>
    <s v="21 BRENNIG PL,  SOUTH RIVER NJ"/>
    <s v="SOUTH RIVER"/>
    <s v="GALICPERICIC, GORAN"/>
  </r>
  <r>
    <n v="77042891"/>
    <n v="8"/>
    <x v="1"/>
    <n v="58"/>
    <s v="sensus"/>
    <s v="NULL"/>
    <s v="NULL"/>
    <n v="2"/>
    <x v="1"/>
    <s v="RQ"/>
    <n v="999920909"/>
    <n v="4"/>
    <n v="2014"/>
    <d v="2014-05-01T00:00:00"/>
    <s v="19 GORDON ST,  SOUTH RIVER NJ"/>
    <s v="SOUTH RIVER"/>
    <s v="MONTEIRO, ROSA"/>
  </r>
  <r>
    <n v="32411637"/>
    <n v="17"/>
    <x v="1"/>
    <n v="58"/>
    <s v="UNK"/>
    <s v="UNK"/>
    <s v="UNK"/>
    <s v="NULL"/>
    <x v="1"/>
    <s v="RQ"/>
    <n v="999920953"/>
    <n v="3"/>
    <n v="1950"/>
    <d v="1950-01-01T00:00:00"/>
    <s v="31 DRAEGER PL,  SOUTH RIVER NJ"/>
    <s v="SOUTH RIVER"/>
    <s v="LYNCH, RICHARD SCOTT"/>
  </r>
  <r>
    <n v="7528775"/>
    <n v="28"/>
    <x v="1"/>
    <n v="100"/>
    <s v="UNK"/>
    <s v="UNK"/>
    <s v="UNK"/>
    <n v="2"/>
    <x v="1"/>
    <s v="RQ"/>
    <n v="999920986"/>
    <n v="4"/>
    <n v="2000"/>
    <d v="2000-04-17T00:00:00"/>
    <s v="33 CONSTITUTION WAY,  SOUTH RIVER NJ"/>
    <s v="SOUTH RIVER"/>
    <s v="ABADIR, PETER"/>
  </r>
  <r>
    <n v="57789715"/>
    <n v="22"/>
    <x v="1"/>
    <n v="58"/>
    <s v="UNK"/>
    <s v="UNK"/>
    <s v="UNK"/>
    <n v="2"/>
    <x v="1"/>
    <s v="RQ"/>
    <n v="999921008"/>
    <n v="4"/>
    <n v="2006"/>
    <d v="2006-07-25T00:00:00"/>
    <s v="5 OLCHASKEY AVE,  SOUTH RIVER NJ"/>
    <s v="SOUTH RIVER"/>
    <s v="GELABERT &amp; ROSA, SULAY &amp; RAFAEL"/>
  </r>
  <r>
    <n v="48805801"/>
    <n v="20"/>
    <x v="1"/>
    <n v="58"/>
    <s v="UNK"/>
    <s v="UNK"/>
    <s v="UNK"/>
    <n v="1"/>
    <x v="1"/>
    <s v="RQ"/>
    <n v="999921019"/>
    <n v="4"/>
    <n v="2004"/>
    <d v="2004-06-02T00:00:00"/>
    <s v="111 PRENTICE AVE,  SOUTH RIVER NJ"/>
    <s v="SOUTH RIVER"/>
    <s v="HERNANDEZ, JESSICA"/>
  </r>
  <r>
    <n v="14021537"/>
    <n v="3"/>
    <x v="1"/>
    <n v="58"/>
    <s v="UNK"/>
    <s v="UNK"/>
    <s v="UNK"/>
    <n v="2"/>
    <x v="1"/>
    <s v="RQ"/>
    <n v="999921030"/>
    <n v="4"/>
    <n v="1950"/>
    <d v="1950-01-01T00:00:00"/>
    <s v="55 VIRGINIA ST,  SOUTH RIVER NJ"/>
    <s v="SOUTH RIVER"/>
    <s v="BENEDICT, RICHARD &amp;KRISTA"/>
  </r>
  <r>
    <n v="5949751"/>
    <n v="17"/>
    <x v="1"/>
    <n v="58"/>
    <s v="UNK"/>
    <s v="UNK"/>
    <s v="UNK"/>
    <n v="1"/>
    <x v="1"/>
    <s v="RQ"/>
    <n v="999921052"/>
    <n v="4"/>
    <n v="1999"/>
    <d v="1999-09-20T00:00:00"/>
    <s v="17 TICE AVE,  SOUTH RIVER NJ"/>
    <s v="SOUTH RIVER"/>
    <s v="BARRATT, HERBERT &amp; GAIL"/>
  </r>
  <r>
    <n v="12045159"/>
    <n v="30"/>
    <x v="1"/>
    <n v="100"/>
    <s v="UNK"/>
    <s v="UNK"/>
    <s v="UNK"/>
    <n v="2"/>
    <x v="1"/>
    <s v="RQ"/>
    <n v="999921063"/>
    <n v="4"/>
    <n v="2004"/>
    <d v="2004-08-03T00:00:00"/>
    <s v="68 MONTICELLO WAY,  SOUTH RIVER NJ"/>
    <s v="SOUTH RIVER"/>
    <s v="SHEFF, JONATHAN&amp;JOANNE"/>
  </r>
  <r>
    <n v="44071161"/>
    <n v="23"/>
    <x v="1"/>
    <n v="200"/>
    <s v="UNK"/>
    <s v="UNK"/>
    <s v="UNK"/>
    <s v="NULL"/>
    <x v="1"/>
    <s v="RQ"/>
    <n v="999921085"/>
    <n v="5"/>
    <n v="1950"/>
    <d v="1950-01-01T00:00:00"/>
    <s v="9 BRICK PLANT RD,  SOUTH RIVER NJ"/>
    <s v="SOUTH RIVER"/>
    <s v="FRANK GREEK &amp; SONS, "/>
  </r>
  <r>
    <n v="1862910"/>
    <n v="25"/>
    <x v="1"/>
    <n v="58"/>
    <s v="UNK"/>
    <s v="UNK"/>
    <s v="UNK"/>
    <n v="1"/>
    <x v="1"/>
    <s v="RQ"/>
    <n v="999921206"/>
    <n v="3"/>
    <n v="1950"/>
    <d v="1950-01-01T00:00:00"/>
    <s v="161 PROSPECT ST,  SOUTH RIVER NJ"/>
    <s v="SOUTH RIVER"/>
    <s v="YARUSINSKY, ELAINE"/>
  </r>
  <r>
    <n v="53493569"/>
    <n v="29"/>
    <x v="1"/>
    <n v="58"/>
    <s v="UNK"/>
    <s v="UNK"/>
    <s v="UNK"/>
    <n v="2"/>
    <x v="1"/>
    <s v="RQ"/>
    <n v="999921349"/>
    <n v="4"/>
    <n v="2003"/>
    <d v="2003-05-08T00:00:00"/>
    <s v="111 PROSPECT ST,  SOUTH RIVER NJ"/>
    <s v="SOUTH RIVER"/>
    <s v="HABASHY, MAGED"/>
  </r>
  <r>
    <n v="71538016"/>
    <n v="19"/>
    <x v="1"/>
    <n v="58"/>
    <s v="UNK"/>
    <s v="UNK"/>
    <s v="UNK"/>
    <n v="2"/>
    <x v="1"/>
    <s v="RQ"/>
    <n v="999921371"/>
    <n v="4"/>
    <n v="2012"/>
    <d v="2012-06-06T00:00:00"/>
    <s v="5 LYONS ST,  SOUTH RIVER NJ"/>
    <s v="SOUTH RIVER"/>
    <s v="ORELLANA, EGMA &amp; CARLOS"/>
  </r>
  <r>
    <n v="89796091"/>
    <n v="7"/>
    <x v="1"/>
    <s v="NULL"/>
    <s v="sensus"/>
    <s v="NULL"/>
    <s v="NULL"/>
    <s v="NULL"/>
    <x v="1"/>
    <s v="RQ"/>
    <n v="999921382"/>
    <n v="4"/>
    <n v="2021"/>
    <d v="2021-04-09T00:00:00"/>
    <s v="32 ALBOURNE ST,  SOUTH RIVER NJ"/>
    <s v="SOUTH RIVER"/>
    <s v="PALAEZ, OVET"/>
  </r>
  <r>
    <n v="51203870"/>
    <n v="18"/>
    <x v="1"/>
    <n v="58"/>
    <s v="UNK"/>
    <s v="UNK"/>
    <s v="UNK"/>
    <n v="2"/>
    <x v="1"/>
    <s v="RQ"/>
    <n v="999921437"/>
    <n v="4"/>
    <n v="1950"/>
    <d v="1950-01-01T00:00:00"/>
    <s v="35 EAST ST,  SOUTH RIVER NJ"/>
    <s v="SOUTH RIVER"/>
    <s v="SALCEDO, NECTOR"/>
  </r>
  <r>
    <n v="53493568"/>
    <n v="29"/>
    <x v="1"/>
    <n v="58"/>
    <s v="UNK"/>
    <s v="UNK"/>
    <s v="UNK"/>
    <n v="2"/>
    <x v="1"/>
    <s v="RQ"/>
    <n v="999921459"/>
    <n v="4"/>
    <n v="2003"/>
    <d v="2003-05-08T00:00:00"/>
    <s v="113 PROSPECT ST,  SOUTH RIVER NJ"/>
    <s v="SOUTH RIVER"/>
    <s v="HABASHY, MAGED"/>
  </r>
  <r>
    <n v="13674037"/>
    <n v="28"/>
    <x v="1"/>
    <n v="100"/>
    <s v="UNK"/>
    <s v="UNK"/>
    <s v="UNK"/>
    <n v="2"/>
    <x v="1"/>
    <s v="RQ"/>
    <n v="999921558"/>
    <n v="4"/>
    <n v="2001"/>
    <d v="2001-06-15T00:00:00"/>
    <s v="4 VETERANS DR,  SOUTH RIVER NJ"/>
    <s v="SOUTH RIVER"/>
    <s v="HUANG, SUE XIAO JUAN"/>
  </r>
  <r>
    <n v="69778071"/>
    <n v="4"/>
    <x v="1"/>
    <n v="58"/>
    <s v="UNK"/>
    <s v="UNK"/>
    <s v="UNK"/>
    <n v="2"/>
    <x v="1"/>
    <s v="RQ"/>
    <n v="999921668"/>
    <n v="4"/>
    <n v="2011"/>
    <d v="2011-06-06T00:00:00"/>
    <s v="26 HERMAN ST,  SOUTH RIVER NJ"/>
    <s v="SOUTH RIVER"/>
    <s v="MARIA PROPERITIES ENTERPRISE LLC, "/>
  </r>
  <r>
    <n v="70757731"/>
    <n v="10"/>
    <x v="1"/>
    <n v="58"/>
    <s v="UNK"/>
    <s v="UNK"/>
    <s v="UNK"/>
    <n v="2"/>
    <x v="1"/>
    <s v="RQ"/>
    <n v="999921756"/>
    <n v="4"/>
    <n v="2011"/>
    <d v="2011-12-12T00:00:00"/>
    <s v="15 CHARLES ST,  SOUTH RIVER NJ"/>
    <s v="SOUTH RIVER"/>
    <s v="GONCALVES&amp;DEJESUS, I &amp; D"/>
  </r>
  <r>
    <n v="30613781"/>
    <n v="25"/>
    <x v="1"/>
    <n v="58"/>
    <s v="UNK"/>
    <s v="UNK"/>
    <s v="UNK"/>
    <n v="1"/>
    <x v="1"/>
    <s v="RQ"/>
    <n v="999921800"/>
    <n v="3"/>
    <n v="1950"/>
    <d v="1950-01-01T00:00:00"/>
    <s v="219 PROSPECT ST,  SOUTH RIVER NJ"/>
    <s v="SOUTH RIVER"/>
    <s v="SOOKRAM &amp; RAMUDIT, H &amp; D"/>
  </r>
  <r>
    <n v="35251609"/>
    <n v="25"/>
    <x v="1"/>
    <n v="58"/>
    <s v="UNK"/>
    <s v="UNK"/>
    <s v="UNK"/>
    <s v="NULL"/>
    <x v="1"/>
    <s v="RQ"/>
    <n v="999921833"/>
    <n v="3"/>
    <n v="1950"/>
    <d v="1950-01-01T00:00:00"/>
    <s v="32 FLORENCE ST,  SOUTH RIVER NJ"/>
    <s v="SOUTH RIVER"/>
    <s v="HAMSON &amp; SULAIMAN, SENY &amp; JOJOK"/>
  </r>
  <r>
    <n v="38580311"/>
    <n v="1"/>
    <x v="1"/>
    <n v="58"/>
    <s v="UNK"/>
    <s v="UNK"/>
    <s v="UNK"/>
    <n v="1"/>
    <x v="1"/>
    <s v="RQ"/>
    <n v="999921855"/>
    <n v="3"/>
    <n v="1950"/>
    <d v="1950-01-01T00:00:00"/>
    <s v="123 MAIN ST,  SOUTH RIVER NJ"/>
    <s v="SOUTH RIVER"/>
    <s v="PASSI, RAKES"/>
  </r>
  <r>
    <n v="63497257"/>
    <n v="13"/>
    <x v="1"/>
    <n v="58"/>
    <s v="UNK"/>
    <s v="UNK"/>
    <s v="UNK"/>
    <n v="2"/>
    <x v="1"/>
    <s v="RQ"/>
    <n v="999921910"/>
    <n v="4"/>
    <n v="2009"/>
    <d v="2009-04-30T00:00:00"/>
    <s v="84 HILLSIDE AVE,  SOUTH RIVER NJ"/>
    <s v="SOUTH RIVER"/>
    <s v="ANDERSON, SHANNON"/>
  </r>
  <r>
    <n v="60896097"/>
    <n v="1"/>
    <x v="1"/>
    <n v="58"/>
    <s v="UNK"/>
    <s v="UNK"/>
    <s v="UNK"/>
    <n v="2"/>
    <x v="1"/>
    <s v="RQ"/>
    <n v="999921943"/>
    <n v="4"/>
    <n v="2006"/>
    <d v="2006-12-15T00:00:00"/>
    <s v="99 B MAIN ST,  SOUTH RIVER NJ"/>
    <s v="SOUTH RIVER"/>
    <s v="PAGE, DELORIS"/>
  </r>
  <r>
    <n v="37286065"/>
    <n v="31"/>
    <x v="1"/>
    <n v="58"/>
    <s v="UNK"/>
    <s v="UNK"/>
    <s v="UNK"/>
    <n v="1"/>
    <x v="1"/>
    <s v="RQ"/>
    <n v="999921998"/>
    <n v="3"/>
    <n v="1950"/>
    <d v="1950-01-01T00:00:00"/>
    <s v="45 GEORGE ST,  SOUTH RIVER NJ"/>
    <s v="SOUTH RIVER"/>
    <s v="BRANSON, JOSEPH"/>
  </r>
  <r>
    <n v="69033188"/>
    <n v="14"/>
    <x v="1"/>
    <n v="58"/>
    <s v="UNK"/>
    <s v="UNK"/>
    <s v="UNK"/>
    <n v="2"/>
    <x v="1"/>
    <s v="RQ"/>
    <n v="999922009"/>
    <n v="4"/>
    <n v="2010"/>
    <d v="2010-07-26T00:00:00"/>
    <s v="107 WHITEHEAD AVE,  SOUTH RIVER NJ"/>
    <s v="SOUTH RIVER"/>
    <s v="SUSSICK &amp; DOWNING, JESSICA &amp;  BRANDON"/>
  </r>
  <r>
    <n v="69033182"/>
    <n v="1"/>
    <x v="1"/>
    <n v="58"/>
    <s v="UNK"/>
    <s v="UNK"/>
    <s v="UNK"/>
    <n v="2"/>
    <x v="1"/>
    <s v="RQ"/>
    <n v="999922196"/>
    <n v="5"/>
    <n v="2010"/>
    <d v="2010-07-07T00:00:00"/>
    <s v="71A MAIN ST,  SOUTH RIVER NJ"/>
    <s v="SOUTH RIVER"/>
    <s v="UNIVERSAL CHURCH, "/>
  </r>
  <r>
    <n v="9316032"/>
    <n v="27"/>
    <x v="1"/>
    <n v="58"/>
    <s v="UNK"/>
    <s v="UNK"/>
    <s v="UNK"/>
    <n v="2"/>
    <x v="1"/>
    <s v="RQ"/>
    <n v="999922207"/>
    <n v="4"/>
    <n v="1950"/>
    <d v="1950-01-01T00:00:00"/>
    <s v="15 GRANT ST,  SOUTH RIVER NJ"/>
    <s v="SOUTH RIVER"/>
    <s v="BOYD, TIMOTHY"/>
  </r>
  <r>
    <n v="84406962"/>
    <n v="25"/>
    <x v="1"/>
    <n v="1"/>
    <s v="sensus"/>
    <s v="NULL"/>
    <s v="NULL"/>
    <n v="1"/>
    <x v="1"/>
    <s v="RQ"/>
    <n v="999922229"/>
    <n v="4"/>
    <n v="2019"/>
    <d v="2019-01-07T00:00:00"/>
    <s v="164 PROSPECT ST,  SOUTH RIVER NJ"/>
    <s v="SOUTH RIVER"/>
    <s v="GUINDI, ROBERT"/>
  </r>
  <r>
    <n v="73992313"/>
    <n v="15"/>
    <x v="1"/>
    <n v="75"/>
    <s v="UNK"/>
    <s v="UNK"/>
    <s v="NULL"/>
    <n v="2"/>
    <x v="1"/>
    <s v="RQ"/>
    <n v="999922295"/>
    <n v="4"/>
    <n v="2013"/>
    <d v="2013-02-08T00:00:00"/>
    <s v="192 OLD BRIDGE TPKE,  SOUTH RIVER NJ"/>
    <s v="SOUTH RIVER"/>
    <s v="KHAN, FAZAL &amp; NELOFAR"/>
  </r>
  <r>
    <n v="58343406"/>
    <n v="8"/>
    <x v="1"/>
    <n v="58"/>
    <s v="UNK"/>
    <s v="UNK"/>
    <s v="UNK"/>
    <n v="2"/>
    <x v="1"/>
    <s v="RQ"/>
    <n v="999922317"/>
    <n v="4"/>
    <n v="1950"/>
    <d v="1950-01-01T00:00:00"/>
    <s v="13 RADCLIFFE ST,  SOUTH RIVER NJ"/>
    <s v="SOUTH RIVER"/>
    <s v="RAIMONDO, GRACA"/>
  </r>
  <r>
    <n v="76950311"/>
    <n v="25"/>
    <x v="1"/>
    <n v="58"/>
    <s v="elster"/>
    <s v="NULL"/>
    <s v="NULL"/>
    <s v="NULL"/>
    <x v="1"/>
    <s v="RQ"/>
    <n v="999922482"/>
    <n v="4"/>
    <n v="2014"/>
    <d v="2014-04-01T00:00:00"/>
    <s v="30 MONUSH ST,  SOUTH RIVER NJ"/>
    <s v="SOUTH RIVER"/>
    <s v="CRUZ, MANUEL R &amp; J"/>
  </r>
  <r>
    <n v="81687725"/>
    <n v="8"/>
    <x v="1"/>
    <n v="58"/>
    <s v="sensus"/>
    <s v="NULL"/>
    <s v="NULL"/>
    <n v="2"/>
    <x v="1"/>
    <s v="RQ"/>
    <n v="999922493"/>
    <n v="4"/>
    <n v="2016"/>
    <d v="2016-08-25T00:00:00"/>
    <s v="79 WASHINGTON ST,  SOUTH RIVER NJ"/>
    <s v="SOUTH RIVER"/>
    <s v="M&amp;M BELONGINGS LLC, "/>
  </r>
  <r>
    <n v="71231148"/>
    <n v="19"/>
    <x v="1"/>
    <n v="58"/>
    <s v="UNK"/>
    <s v="UNK"/>
    <s v="UNK"/>
    <n v="2"/>
    <x v="1"/>
    <s v="RQ"/>
    <n v="999922526"/>
    <n v="4"/>
    <n v="2012"/>
    <d v="2012-03-02T00:00:00"/>
    <s v="8 FRANDSEN AVE,  SOUTH RIVER NJ"/>
    <s v="SOUTH RIVER"/>
    <s v="TEIXEIRA &amp; SILVA, ANTONIO&amp;DIANA"/>
  </r>
  <r>
    <n v="33596656"/>
    <n v="3"/>
    <x v="1"/>
    <n v="58"/>
    <s v="UNK"/>
    <s v="UNK"/>
    <s v="UNK"/>
    <n v="1"/>
    <x v="1"/>
    <s v="RQ"/>
    <n v="999922537"/>
    <n v="3"/>
    <n v="1950"/>
    <d v="1950-01-01T00:00:00"/>
    <s v="7 BRENNIG PL,  SOUTH RIVER NJ"/>
    <s v="SOUTH RIVER"/>
    <s v="TALHARIM, VICTOR &amp; LAURA"/>
  </r>
  <r>
    <n v="318404385"/>
    <n v="5"/>
    <x v="1"/>
    <n v="58"/>
    <s v="UNK"/>
    <s v="UNK"/>
    <s v="UNK"/>
    <n v="1"/>
    <x v="1"/>
    <s v="RQ"/>
    <n v="999922603"/>
    <n v="3"/>
    <n v="1950"/>
    <d v="1950-01-01T00:00:00"/>
    <s v="41 COLFAX ST,  SOUTH RIVER NJ"/>
    <s v="SOUTH RIVER"/>
    <s v="FERREIRA, FABIO &amp; FRANCIS"/>
  </r>
  <r>
    <s v="01J20248"/>
    <n v="25"/>
    <x v="1"/>
    <n v="58"/>
    <s v="UNK"/>
    <s v="UNK"/>
    <s v="UNK"/>
    <n v="2"/>
    <x v="1"/>
    <s v="RQ"/>
    <n v="999922669"/>
    <n v="4"/>
    <n v="2005"/>
    <d v="2005-08-10T00:00:00"/>
    <s v="19 MONUSH ST,  SOUTH RIVER NJ"/>
    <s v="SOUTH RIVER"/>
    <s v="SHAVER &amp; ALTAMIRANO, BRENDA &amp; MANUEL"/>
  </r>
  <r>
    <n v="32411973"/>
    <n v="19"/>
    <x v="1"/>
    <n v="58"/>
    <s v="UNK"/>
    <s v="UNK"/>
    <s v="UNK"/>
    <n v="1"/>
    <x v="1"/>
    <s v="RQ"/>
    <n v="999922691"/>
    <n v="3"/>
    <n v="1950"/>
    <d v="1950-01-01T00:00:00"/>
    <s v="68 LEONARDINE AVE,  SOUTH RIVER NJ"/>
    <s v="SOUTH RIVER"/>
    <s v="LACKEY, MICHAEL &amp; DEBRA"/>
  </r>
  <r>
    <n v="33596691"/>
    <n v="15"/>
    <x v="1"/>
    <n v="58"/>
    <s v="UNK"/>
    <s v="UNK"/>
    <s v="UNK"/>
    <n v="1"/>
    <x v="1"/>
    <s v="RQ"/>
    <n v="999922735"/>
    <n v="3"/>
    <n v="1950"/>
    <d v="1950-01-01T00:00:00"/>
    <s v="3 FAIRVIEW AVE,  SOUTH RIVER NJ"/>
    <s v="SOUTH RIVER"/>
    <s v="FREIRE, ANA"/>
  </r>
  <r>
    <n v="31840112"/>
    <n v="5"/>
    <x v="1"/>
    <n v="58"/>
    <s v="UNK"/>
    <s v="UNK"/>
    <s v="UNK"/>
    <n v="1"/>
    <x v="1"/>
    <s v="RQ"/>
    <n v="999922746"/>
    <n v="3"/>
    <n v="1950"/>
    <d v="1950-01-01T00:00:00"/>
    <s v="12 GARWOOD ST,  SOUTH RIVER NJ"/>
    <s v="SOUTH RIVER"/>
    <s v="SEPAROVICH, CARLOS"/>
  </r>
  <r>
    <n v="35854583"/>
    <n v="3"/>
    <x v="1"/>
    <n v="58"/>
    <s v="UNK"/>
    <s v="UNK"/>
    <s v="UNK"/>
    <s v="NULL"/>
    <x v="1"/>
    <s v="RQ"/>
    <n v="999922757"/>
    <n v="3"/>
    <n v="1950"/>
    <d v="1950-01-01T00:00:00"/>
    <s v="96 DARROW ST,  SOUTH RIVER NJ"/>
    <s v="SOUTH RIVER"/>
    <s v="SHELLY, MARSHALL&amp;LAURA"/>
  </r>
  <r>
    <n v="31531750"/>
    <n v="10"/>
    <x v="1"/>
    <n v="58"/>
    <s v="UNK"/>
    <s v="UNK"/>
    <s v="UNK"/>
    <n v="1"/>
    <x v="1"/>
    <s v="RQ"/>
    <n v="999922768"/>
    <n v="3"/>
    <n v="1950"/>
    <d v="1950-01-01T00:00:00"/>
    <s v="29 STANTON ST,  SOUTH RIVER NJ"/>
    <s v="SOUTH RIVER"/>
    <s v="MARTINS, VIVIANNE"/>
  </r>
  <r>
    <n v="61711737"/>
    <n v="14"/>
    <x v="1"/>
    <n v="58"/>
    <s v="UNK"/>
    <s v="UNK"/>
    <s v="UNK"/>
    <s v="NULL"/>
    <x v="1"/>
    <s v="RQ"/>
    <n v="999922867"/>
    <n v="4"/>
    <n v="2007"/>
    <d v="2007-08-03T00:00:00"/>
    <s v="29 JEFFRIE AVE,  SOUTH RIVER NJ"/>
    <s v="SOUTH RIVER"/>
    <s v="SHINKA, LAURA"/>
  </r>
  <r>
    <n v="30105624"/>
    <n v="19"/>
    <x v="1"/>
    <n v="58"/>
    <s v="UNK"/>
    <s v="UNK"/>
    <s v="UNK"/>
    <n v="1"/>
    <x v="1"/>
    <s v="RQ"/>
    <n v="999922889"/>
    <n v="3"/>
    <n v="1950"/>
    <d v="1950-01-01T00:00:00"/>
    <s v="5 SHEINFINE AVE,  SOUTH RIVER NJ"/>
    <s v="SOUTH RIVER"/>
    <s v="KARANEWSKY&amp;MASSARO, E &amp; M"/>
  </r>
  <r>
    <n v="38580308"/>
    <n v="3"/>
    <x v="1"/>
    <n v="58"/>
    <s v="UNK"/>
    <s v="UNK"/>
    <s v="UNK"/>
    <n v="1"/>
    <x v="1"/>
    <s v="RQ"/>
    <n v="999922933"/>
    <n v="3"/>
    <n v="1950"/>
    <d v="1950-01-01T00:00:00"/>
    <s v="95 DARROW ST,  SOUTH RIVER NJ"/>
    <s v="SOUTH RIVER"/>
    <s v="GERBA, VLADIMIR"/>
  </r>
  <r>
    <n v="33829733"/>
    <n v="5"/>
    <x v="1"/>
    <n v="58"/>
    <s v="UNK"/>
    <s v="UNK"/>
    <s v="UNK"/>
    <n v="1"/>
    <x v="1"/>
    <s v="RQ"/>
    <n v="999922944"/>
    <n v="3"/>
    <n v="1950"/>
    <d v="1950-01-01T00:00:00"/>
    <s v="191 GEORGE ST,  SOUTH RIVER NJ"/>
    <s v="SOUTH RIVER"/>
    <s v="FREY, AVA"/>
  </r>
  <r>
    <n v="65781822"/>
    <n v="28"/>
    <x v="1"/>
    <n v="58"/>
    <s v="UNK"/>
    <s v="UNK"/>
    <s v="UNK"/>
    <n v="2"/>
    <x v="1"/>
    <s v="RQ"/>
    <n v="999922999"/>
    <n v="4"/>
    <n v="2010"/>
    <d v="2010-09-20T00:00:00"/>
    <s v="21 CONTINENTAL CT,  SOUTH RIVER NJ"/>
    <s v="SOUTH RIVER"/>
    <s v="XU, YALIN"/>
  </r>
  <r>
    <n v="70757710"/>
    <n v="11"/>
    <x v="1"/>
    <n v="58"/>
    <s v="UNK"/>
    <s v="UNK"/>
    <s v="UNK"/>
    <n v="2"/>
    <x v="1"/>
    <s v="RQ"/>
    <n v="999923054"/>
    <n v="4"/>
    <n v="2012"/>
    <d v="2012-05-22T00:00:00"/>
    <s v="7 ALLGAIR ST,  SOUTH RIVER NJ"/>
    <s v="SOUTH RIVER"/>
    <s v="COSTA, CARLOS&amp;MADALENA"/>
  </r>
  <r>
    <n v="53493565"/>
    <n v="16"/>
    <x v="1"/>
    <n v="58"/>
    <s v="UNK"/>
    <s v="UNK"/>
    <s v="UNK"/>
    <n v="2"/>
    <x v="1"/>
    <s v="RQ"/>
    <n v="999923098"/>
    <n v="4"/>
    <n v="2004"/>
    <d v="2004-12-21T00:00:00"/>
    <s v="18 CENTER ST,  SOUTH RIVER NJ"/>
    <s v="SOUTH RIVER"/>
    <s v="ABREU, CINDY"/>
  </r>
  <r>
    <s v="A-030902"/>
    <n v="27"/>
    <x v="1"/>
    <n v="58"/>
    <s v="UNK"/>
    <s v="UNK"/>
    <s v="UNK"/>
    <n v="1"/>
    <x v="1"/>
    <s v="RQ"/>
    <n v="999923175"/>
    <n v="4"/>
    <n v="2007"/>
    <d v="2007-06-05T00:00:00"/>
    <s v="128 ALBOURNE ST,  SOUTH RIVER NJ"/>
    <s v="SOUTH RIVER"/>
    <s v="FREIRE&amp;CARVALHO, FILIPE&amp;MARIA"/>
  </r>
  <r>
    <n v="30613834"/>
    <n v="13"/>
    <x v="1"/>
    <n v="58"/>
    <s v="UNK"/>
    <s v="UNK"/>
    <s v="UNK"/>
    <n v="1"/>
    <x v="1"/>
    <s v="RQ"/>
    <n v="999923186"/>
    <n v="3"/>
    <n v="1950"/>
    <d v="1950-01-01T00:00:00"/>
    <s v="37 EXTON ST,  SOUTH RIVER NJ"/>
    <s v="SOUTH RIVER"/>
    <s v="JETER, CHASE AND DEVIN"/>
  </r>
  <r>
    <n v="89574769"/>
    <n v="7"/>
    <x v="1"/>
    <s v="NULL"/>
    <s v="sensus"/>
    <s v="NULL"/>
    <s v="NULL"/>
    <n v="2"/>
    <x v="1"/>
    <s v="RQ"/>
    <n v="999923241"/>
    <n v="4"/>
    <n v="2021"/>
    <d v="2021-01-18T00:00:00"/>
    <s v="14 CARMAN ST,  SOUTH RIVER NJ"/>
    <s v="SOUTH RIVER"/>
    <s v="BINTER, JOSEPH"/>
  </r>
  <r>
    <n v="39178304"/>
    <n v="31"/>
    <x v="1"/>
    <n v="58"/>
    <s v="UNK"/>
    <s v="UNK"/>
    <s v="UNK"/>
    <s v="NULL"/>
    <x v="1"/>
    <s v="RQ"/>
    <n v="999923263"/>
    <n v="3"/>
    <n v="1950"/>
    <d v="1950-01-01T00:00:00"/>
    <s v="90 GEORGE ST,  SOUTH RIVER NJ"/>
    <s v="SOUTH RIVER"/>
    <s v="GONZALEZ, IGNACIO"/>
  </r>
  <r>
    <n v="71845979"/>
    <n v="4"/>
    <x v="1"/>
    <s v="NULL"/>
    <s v="sensus"/>
    <s v="NULL"/>
    <s v="NULL"/>
    <s v="NULL"/>
    <x v="1"/>
    <s v="RQ"/>
    <n v="999923318"/>
    <n v="4"/>
    <n v="2013"/>
    <d v="2013-05-06T00:00:00"/>
    <s v="171 WHITEHEAD AVE,  SOUTH RIVER NJ"/>
    <s v="SOUTH RIVER"/>
    <s v="SANTO, RAUL"/>
  </r>
  <r>
    <n v="86487510"/>
    <n v="25"/>
    <x v="1"/>
    <n v="58"/>
    <s v="sensus"/>
    <s v="NULL"/>
    <s v="NULL"/>
    <n v="2"/>
    <x v="1"/>
    <s v="RQ"/>
    <n v="999923340"/>
    <n v="4"/>
    <n v="2019"/>
    <d v="2019-05-07T00:00:00"/>
    <s v="34 FLORENCE ST,  SOUTH RIVER NJ"/>
    <s v="SOUTH RIVER"/>
    <s v="FIQUEROA, JUAN"/>
  </r>
  <r>
    <n v="5949770"/>
    <n v="17"/>
    <x v="1"/>
    <n v="58"/>
    <s v="UNK"/>
    <s v="UNK"/>
    <s v="UNK"/>
    <n v="1"/>
    <x v="1"/>
    <s v="RQ"/>
    <n v="999923362"/>
    <n v="4"/>
    <n v="1950"/>
    <d v="1950-01-01T00:00:00"/>
    <s v="79 NEW ST,  SOUTH RIVER NJ"/>
    <s v="SOUTH RIVER"/>
    <s v="LARSON, MEREDITH"/>
  </r>
  <r>
    <n v="88420319"/>
    <n v="31"/>
    <x v="1"/>
    <s v="NULL"/>
    <s v="sensus"/>
    <s v="NULL"/>
    <s v="NULL"/>
    <n v="2"/>
    <x v="1"/>
    <s v="RQ"/>
    <n v="999923406"/>
    <n v="4"/>
    <n v="2020"/>
    <d v="2020-08-28T00:00:00"/>
    <s v="110 GEORGE ST,  SOUTH RIVER NJ"/>
    <s v="SOUTH RIVER"/>
    <s v="SCOZZARI, CHRISTOPHER"/>
  </r>
  <r>
    <n v="35657315"/>
    <n v="11"/>
    <x v="1"/>
    <n v="58"/>
    <s v="UNK"/>
    <s v="UNK"/>
    <s v="UNK"/>
    <s v="NULL"/>
    <x v="1"/>
    <s v="RQ"/>
    <n v="999923417"/>
    <n v="3"/>
    <n v="1950"/>
    <d v="1950-01-01T00:00:00"/>
    <s v="8 ALBERT ST,  SOUTH RIVER NJ"/>
    <s v="SOUTH RIVER"/>
    <s v="GUH, DAVID"/>
  </r>
  <r>
    <s v="30613563-X4628      "/>
    <n v="31"/>
    <x v="1"/>
    <n v="58"/>
    <s v="UNK"/>
    <s v="UNK"/>
    <s v="UNK"/>
    <n v="1"/>
    <x v="1"/>
    <s v="RQ"/>
    <n v="999923450"/>
    <n v="3"/>
    <n v="1950"/>
    <d v="1950-01-01T00:00:00"/>
    <s v="29 GEORGE ST,  SOUTH RIVER NJ"/>
    <s v="SOUTH RIVER"/>
    <s v="SIMOES &amp; OLIVEIRA, ANTONIO &amp; VERA"/>
  </r>
  <r>
    <s v="30613680-X1129      "/>
    <n v="18"/>
    <x v="1"/>
    <n v="58"/>
    <s v="UNK"/>
    <s v="UNK"/>
    <s v="UNK"/>
    <n v="1"/>
    <x v="1"/>
    <s v="RQ"/>
    <n v="999923472"/>
    <n v="3"/>
    <n v="2001"/>
    <d v="2001-02-05T00:00:00"/>
    <s v="19 SOUTHSIDE AVE,  SOUTH RIVER NJ"/>
    <s v="SOUTH RIVER"/>
    <s v="SPORER, DEBORAH &amp; FRANCIS"/>
  </r>
  <r>
    <n v="65051000"/>
    <n v="23"/>
    <x v="1"/>
    <n v="75"/>
    <s v="UNK"/>
    <s v="UNK"/>
    <s v="UNK"/>
    <n v="2"/>
    <x v="1"/>
    <s v="RQ"/>
    <n v="999923615"/>
    <n v="4"/>
    <n v="2009"/>
    <d v="2009-05-07T00:00:00"/>
    <s v="37 WILLIAM ST 2ND FL,  SOUTH RIVER NJ"/>
    <s v="SOUTH RIVER"/>
    <s v="CHALEO&amp;PAUTE&amp;BERME, F &amp; C"/>
  </r>
  <r>
    <n v="91428162"/>
    <n v="17"/>
    <x v="1"/>
    <n v="58"/>
    <s v="sensus"/>
    <s v="NULL"/>
    <s v="NULL"/>
    <s v="NULL"/>
    <x v="1"/>
    <s v="RQ"/>
    <n v="999923670"/>
    <n v="4"/>
    <n v="2022"/>
    <d v="2022-06-07T00:00:00"/>
    <s v="24 TICE AVE,  SOUTH RIVER NJ"/>
    <s v="SOUTH RIVER"/>
    <s v="GIACCHI &amp; MCCLELLAN, S &amp; P"/>
  </r>
  <r>
    <n v="53493550"/>
    <n v="13"/>
    <x v="1"/>
    <n v="58"/>
    <s v="UNK"/>
    <s v="UNK"/>
    <s v="UNK"/>
    <n v="1"/>
    <x v="1"/>
    <s v="RQ"/>
    <n v="999923681"/>
    <n v="4"/>
    <n v="2004"/>
    <d v="2004-09-16T00:00:00"/>
    <s v="23 JOHNSON PL,  SOUTH RIVER NJ"/>
    <s v="SOUTH RIVER"/>
    <s v="MURDZEK, JERZY"/>
  </r>
  <r>
    <n v="32411627"/>
    <n v="5"/>
    <x v="1"/>
    <n v="58"/>
    <s v="UNK"/>
    <s v="UNK"/>
    <s v="UNK"/>
    <n v="1"/>
    <x v="1"/>
    <s v="RQ"/>
    <n v="999923725"/>
    <n v="3"/>
    <n v="1950"/>
    <d v="1950-01-01T00:00:00"/>
    <s v="3 EDGEWOOD ST,  SOUTH RIVER NJ"/>
    <s v="SOUTH RIVER"/>
    <s v="SAMSEL, JOSEPH"/>
  </r>
  <r>
    <n v="58343393"/>
    <n v="5"/>
    <x v="1"/>
    <n v="58"/>
    <s v="UNK"/>
    <s v="UNK"/>
    <s v="UNK"/>
    <n v="2"/>
    <x v="1"/>
    <s v="RQ"/>
    <n v="999923736"/>
    <n v="4"/>
    <n v="2001"/>
    <d v="2001-09-19T00:00:00"/>
    <s v="58 COLFAX ST,  SOUTH RIVER NJ"/>
    <s v="SOUTH RIVER"/>
    <s v="BACHMANN, ANDREW &amp; LAURIE"/>
  </r>
  <r>
    <n v="14030962"/>
    <n v="1"/>
    <x v="1"/>
    <n v="58"/>
    <s v="UNK"/>
    <s v="UNK"/>
    <s v="UNK"/>
    <n v="1"/>
    <x v="1"/>
    <s v="RQ"/>
    <n v="999923769"/>
    <n v="5"/>
    <n v="2009"/>
    <d v="2009-11-04T00:00:00"/>
    <s v="75 MAIN ST LAUNDRY,  SOUTH RIVER NJ"/>
    <s v="SOUTH RIVER"/>
    <s v="BENTLY REALTY, "/>
  </r>
  <r>
    <n v="73713261"/>
    <n v="30"/>
    <x v="1"/>
    <n v="100"/>
    <s v="UNK"/>
    <s v="UNK"/>
    <s v="NULL"/>
    <s v="NULL"/>
    <x v="1"/>
    <s v="RQ"/>
    <n v="999923824"/>
    <n v="4"/>
    <n v="2014"/>
    <d v="2014-11-03T00:00:00"/>
    <s v="24 CAPITOL CT,  SOUTH RIVER NJ"/>
    <s v="SOUTH RIVER"/>
    <s v="AYOUB, MONA"/>
  </r>
  <r>
    <n v="31840159"/>
    <n v="6"/>
    <x v="1"/>
    <n v="58"/>
    <s v="UNK"/>
    <s v="UNK"/>
    <s v="UNK"/>
    <n v="1"/>
    <x v="1"/>
    <s v="RQ"/>
    <n v="999923835"/>
    <n v="3"/>
    <n v="1950"/>
    <d v="1950-01-01T00:00:00"/>
    <s v="9 FRANK ST,  SOUTH RIVER NJ"/>
    <s v="SOUTH RIVER"/>
    <s v="ACEVEVO, MELVIN"/>
  </r>
  <r>
    <n v="9396725"/>
    <n v="3"/>
    <x v="1"/>
    <n v="58"/>
    <s v="UNK"/>
    <s v="UNK"/>
    <s v="UNK"/>
    <n v="2"/>
    <x v="1"/>
    <s v="RQ"/>
    <n v="999923901"/>
    <n v="4"/>
    <n v="1950"/>
    <d v="1950-01-01T00:00:00"/>
    <s v="71 DARROW ST,  SOUTH RIVER NJ"/>
    <s v="SOUTH RIVER"/>
    <s v="KLIMCSAK, BRIAN&amp;GABRIELA"/>
  </r>
  <r>
    <n v="84130804"/>
    <n v="6"/>
    <x v="1"/>
    <n v="58"/>
    <s v="sensus"/>
    <s v="NULL"/>
    <s v="NULL"/>
    <s v="NULL"/>
    <x v="1"/>
    <s v="RQ"/>
    <n v="999923912"/>
    <n v="4"/>
    <n v="2018"/>
    <d v="2018-01-08T00:00:00"/>
    <s v="8 GROCHOWIAK ST,  SOUTH RIVER NJ"/>
    <s v="SOUTH RIVER"/>
    <s v="OSBORNE, AALIYAH &amp; RAJON"/>
  </r>
  <r>
    <n v="30613659"/>
    <n v="5"/>
    <x v="1"/>
    <n v="58"/>
    <s v="UNK"/>
    <s v="UNK"/>
    <s v="UNK"/>
    <n v="1"/>
    <x v="1"/>
    <s v="RQ"/>
    <n v="999923923"/>
    <n v="3"/>
    <n v="1950"/>
    <d v="1950-01-01T00:00:00"/>
    <s v="13 SNAPPER AVE,  SOUTH RIVER NJ"/>
    <s v="SOUTH RIVER"/>
    <s v="HERBST, JOHN &amp; KIM"/>
  </r>
  <r>
    <n v="35657329"/>
    <n v="20"/>
    <x v="1"/>
    <n v="58"/>
    <s v="UNK"/>
    <s v="UNK"/>
    <s v="UNK"/>
    <n v="1"/>
    <x v="1"/>
    <s v="RQ"/>
    <n v="999923956"/>
    <n v="3"/>
    <n v="1950"/>
    <d v="1950-01-01T00:00:00"/>
    <s v="19 PRENTICE AVE,  SOUTH RIVER NJ"/>
    <s v="SOUTH RIVER"/>
    <s v="ULER, RONALD"/>
  </r>
  <r>
    <n v="8957478"/>
    <n v="29"/>
    <x v="1"/>
    <s v="NULL"/>
    <s v="sensus"/>
    <s v="NULL"/>
    <s v="NULL"/>
    <n v="2"/>
    <x v="1"/>
    <s v="RQ"/>
    <n v="999923978"/>
    <n v="4"/>
    <n v="2022"/>
    <d v="2022-09-09T00:00:00"/>
    <s v="39 THOMAS ST,  SOUTH RIVER NJ"/>
    <s v="SOUTH RIVER"/>
    <s v="SOLARI, CESAR &amp; ELISA"/>
  </r>
  <r>
    <n v="65050970"/>
    <n v="30"/>
    <x v="1"/>
    <n v="58"/>
    <s v="UNK"/>
    <s v="UNK"/>
    <s v="UNK"/>
    <s v="NULL"/>
    <x v="1"/>
    <s v="RQ"/>
    <n v="999923989"/>
    <n v="4"/>
    <n v="2010"/>
    <d v="2010-04-22T00:00:00"/>
    <s v="23 CAPITOL CT,  SOUTH RIVER NJ"/>
    <s v="SOUTH RIVER"/>
    <s v="SMITH, ANTHONY&amp;JAQUELI"/>
  </r>
  <r>
    <n v="33559588"/>
    <n v="11"/>
    <x v="1"/>
    <n v="58"/>
    <s v="UNK"/>
    <s v="UNK"/>
    <s v="UNK"/>
    <n v="1"/>
    <x v="1"/>
    <s v="RQ"/>
    <n v="999924088"/>
    <n v="3"/>
    <n v="1950"/>
    <d v="1950-01-01T00:00:00"/>
    <s v="10 ALLGAIR ST,  SOUTH RIVER NJ"/>
    <s v="SOUTH RIVER"/>
    <s v="ZDUNIAK &amp; NELSON, JUSTIN &amp; LORRIE"/>
  </r>
  <r>
    <n v="9723591"/>
    <n v="3"/>
    <x v="1"/>
    <n v="58"/>
    <s v="UNK"/>
    <s v="UNK"/>
    <s v="UNK"/>
    <n v="2"/>
    <x v="1"/>
    <s v="RQ"/>
    <n v="999924099"/>
    <n v="4"/>
    <n v="1950"/>
    <d v="1950-01-01T00:00:00"/>
    <s v="133 COLFAX ST,  SOUTH RIVER NJ"/>
    <s v="SOUTH RIVER"/>
    <s v="SILVA, MARK"/>
  </r>
  <r>
    <n v="35251611"/>
    <n v="23"/>
    <x v="1"/>
    <n v="58"/>
    <s v="UNK"/>
    <s v="UNK"/>
    <s v="UNK"/>
    <s v="NULL"/>
    <x v="1"/>
    <s v="RQ"/>
    <n v="999924121"/>
    <n v="3"/>
    <n v="1950"/>
    <d v="1950-01-01T00:00:00"/>
    <s v="40 PHILLIP ST,  SOUTH RIVER NJ"/>
    <s v="SOUTH RIVER"/>
    <s v="ZAMOUZAKIS, GEORGE"/>
  </r>
  <r>
    <n v="33596625"/>
    <n v="19"/>
    <x v="1"/>
    <n v="58"/>
    <s v="UNK"/>
    <s v="UNK"/>
    <s v="UNK"/>
    <n v="1"/>
    <x v="1"/>
    <s v="RQ"/>
    <n v="999924297"/>
    <n v="3"/>
    <n v="1950"/>
    <d v="1950-01-01T00:00:00"/>
    <s v="55 LEONARDINE AVE,  SOUTH RIVER NJ"/>
    <s v="SOUTH RIVER"/>
    <s v="FILIPIAK, MARZENA"/>
  </r>
  <r>
    <n v="1220229"/>
    <n v="15"/>
    <x v="1"/>
    <n v="58"/>
    <s v="UNK"/>
    <s v="UNK"/>
    <s v="UNK"/>
    <n v="2"/>
    <x v="1"/>
    <s v="RQ"/>
    <n v="999924330"/>
    <n v="3"/>
    <n v="2003"/>
    <d v="2003-08-08T00:00:00"/>
    <s v="50 JAMES ST,  SOUTH RIVER NJ"/>
    <s v="SOUTH RIVER"/>
    <s v="KOWALSKI, IWONA &amp; JACEK"/>
  </r>
  <r>
    <n v="1681636"/>
    <n v="28"/>
    <x v="1"/>
    <n v="100"/>
    <s v="UNK"/>
    <s v="UNK"/>
    <s v="UNK"/>
    <n v="2"/>
    <x v="1"/>
    <s v="RQ"/>
    <n v="999924352"/>
    <n v="4"/>
    <n v="1950"/>
    <d v="1950-01-01T00:00:00"/>
    <s v="17 HERITAGE DR,  SOUTH RIVER NJ"/>
    <s v="SOUTH RIVER"/>
    <s v="LOWE &amp; WHITE, M &amp; K"/>
  </r>
  <r>
    <n v="14043010"/>
    <n v="27"/>
    <x v="1"/>
    <n v="58"/>
    <s v="UNK"/>
    <s v="UNK"/>
    <s v="UNK"/>
    <s v="NULL"/>
    <x v="1"/>
    <s v="RQ"/>
    <n v="999924363"/>
    <n v="4"/>
    <n v="2002"/>
    <d v="2002-11-04T00:00:00"/>
    <s v="520 OLD BRIDGE TPKE,  SOUTH RIVER NJ"/>
    <s v="SOUTH RIVER"/>
    <s v="YEUNG, YING"/>
  </r>
  <r>
    <n v="63081951"/>
    <n v="18"/>
    <x v="1"/>
    <n v="100"/>
    <s v="UNK"/>
    <s v="UNK"/>
    <s v="UNK"/>
    <n v="2"/>
    <x v="1"/>
    <s v="RQ"/>
    <n v="999924418"/>
    <n v="4"/>
    <n v="2008"/>
    <d v="2008-09-02T00:00:00"/>
    <s v="67 69 WHITEHEAD AVE APT E,  SOUTH RIVER NJ"/>
    <s v="SOUTH RIVER"/>
    <s v="WRIGHT, ANTHONY"/>
  </r>
  <r>
    <n v="57789707"/>
    <n v="16"/>
    <x v="1"/>
    <n v="58"/>
    <s v="UNK"/>
    <s v="UNK"/>
    <s v="UNK"/>
    <n v="2"/>
    <x v="1"/>
    <s v="RQ"/>
    <n v="999924462"/>
    <n v="4"/>
    <n v="2000"/>
    <d v="2000-12-12T00:00:00"/>
    <s v="18 ESSEX ST,  SOUTH RIVER NJ"/>
    <s v="SOUTH RIVER"/>
    <s v="GALAS, ROBERT"/>
  </r>
  <r>
    <n v="62066204"/>
    <n v="2"/>
    <x v="1"/>
    <n v="58"/>
    <s v="UNK"/>
    <s v="UNK"/>
    <s v="UNK"/>
    <n v="2"/>
    <x v="1"/>
    <s v="RQ"/>
    <n v="999924484"/>
    <n v="4"/>
    <n v="2009"/>
    <d v="2009-03-24T00:00:00"/>
    <s v="7 MILTON AVE,  SOUTH RIVER NJ"/>
    <s v="SOUTH RIVER"/>
    <s v="JAROSZ, BERNARD"/>
  </r>
  <r>
    <n v="37286076"/>
    <n v="5"/>
    <x v="1"/>
    <n v="58"/>
    <s v="UNK"/>
    <s v="UNK"/>
    <s v="UNK"/>
    <s v="NULL"/>
    <x v="1"/>
    <s v="RQ"/>
    <n v="999924528"/>
    <n v="3"/>
    <n v="1950"/>
    <d v="1950-01-01T00:00:00"/>
    <s v="15 EDGEWOOD ST,  SOUTH RIVER NJ"/>
    <s v="SOUTH RIVER"/>
    <s v="SOLIMAN, MIKE &amp; DOAA"/>
  </r>
  <r>
    <n v="28083564"/>
    <n v="31"/>
    <x v="1"/>
    <n v="58"/>
    <s v="UNK"/>
    <s v="UNK"/>
    <s v="UNK"/>
    <n v="1"/>
    <x v="1"/>
    <s v="RQ"/>
    <n v="999924539"/>
    <n v="3"/>
    <n v="1950"/>
    <d v="1950-01-01T00:00:00"/>
    <s v="98 GEORGE ST,  SOUTH RIVER NJ"/>
    <s v="SOUTH RIVER"/>
    <s v="HUNTER, JOSEPH"/>
  </r>
  <r>
    <n v="1681690"/>
    <n v="28"/>
    <x v="1"/>
    <n v="100"/>
    <s v="UNK"/>
    <s v="UNK"/>
    <s v="UNK"/>
    <n v="2"/>
    <x v="1"/>
    <s v="RQ"/>
    <n v="999924550"/>
    <n v="4"/>
    <n v="1950"/>
    <d v="1950-01-01T00:00:00"/>
    <s v="30 HERITAGE DR,  SOUTH RIVER NJ"/>
    <s v="SOUTH RIVER"/>
    <s v="SOOKLALL, SURANIE"/>
  </r>
  <r>
    <s v="04P80108"/>
    <n v="27"/>
    <x v="1"/>
    <n v="58"/>
    <s v="UNK"/>
    <s v="UNK"/>
    <s v="UNK"/>
    <n v="2"/>
    <x v="1"/>
    <s v="RQ"/>
    <n v="999924561"/>
    <n v="4"/>
    <n v="1950"/>
    <d v="1950-01-01T00:00:00"/>
    <s v="2 ALEXANDER CT,  SOUTH RIVER NJ"/>
    <s v="SOUTH RIVER"/>
    <s v="WANG, HAIQING &amp; FEI"/>
  </r>
  <r>
    <n v="43802425"/>
    <n v="4"/>
    <x v="1"/>
    <n v="58"/>
    <s v="UNK"/>
    <s v="UNK"/>
    <s v="UNK"/>
    <n v="1"/>
    <x v="1"/>
    <s v="RQ"/>
    <n v="999924627"/>
    <n v="3"/>
    <n v="1950"/>
    <d v="1950-01-01T00:00:00"/>
    <s v="3 HERMAN ST,  SOUTH RIVER NJ"/>
    <s v="SOUTH RIVER"/>
    <s v="WENDELL, JAMES"/>
  </r>
  <r>
    <n v="35657238"/>
    <n v="5"/>
    <x v="1"/>
    <n v="58"/>
    <s v="UNK"/>
    <s v="UNK"/>
    <s v="UNK"/>
    <n v="1"/>
    <x v="1"/>
    <s v="RQ"/>
    <n v="999924649"/>
    <n v="3"/>
    <n v="2000"/>
    <d v="2000-02-08T00:00:00"/>
    <s v="183 MAIN ST,  SOUTH RIVER NJ"/>
    <s v="SOUTH RIVER"/>
    <s v="ROCHE, JARED"/>
  </r>
  <r>
    <n v="1323730"/>
    <n v="21"/>
    <x v="1"/>
    <n v="58"/>
    <s v="UNK"/>
    <s v="UNK"/>
    <s v="UNK"/>
    <n v="1"/>
    <x v="1"/>
    <s v="RQ"/>
    <n v="999924693"/>
    <n v="3"/>
    <n v="1950"/>
    <d v="1950-01-01T00:00:00"/>
    <s v="29 CHESTNUT ST,  SOUTH RIVER NJ"/>
    <s v="SOUTH RIVER"/>
    <s v="ARCE, MARIA"/>
  </r>
  <r>
    <n v="30105471"/>
    <n v="8"/>
    <x v="1"/>
    <n v="58"/>
    <s v="UNK"/>
    <s v="UNK"/>
    <s v="UNK"/>
    <n v="1"/>
    <x v="1"/>
    <s v="RQ"/>
    <n v="999924715"/>
    <n v="3"/>
    <n v="1950"/>
    <d v="1950-01-01T00:00:00"/>
    <s v="44 WASHINGTON ST,  SOUTH RIVER NJ"/>
    <s v="SOUTH RIVER"/>
    <s v="PODESZFINSKI, MARK &amp; CAROL"/>
  </r>
  <r>
    <n v="64994161"/>
    <n v="16"/>
    <x v="1"/>
    <n v="58"/>
    <s v="UNK"/>
    <s v="UNK"/>
    <s v="UNK"/>
    <n v="2"/>
    <x v="1"/>
    <s v="RQ"/>
    <n v="999924770"/>
    <n v="4"/>
    <n v="2011"/>
    <d v="2011-08-09T00:00:00"/>
    <s v="161 WILLETT AVE,  SOUTH RIVER NJ"/>
    <s v="SOUTH RIVER"/>
    <s v="SILVA, A &amp; C"/>
  </r>
  <r>
    <n v="61216734"/>
    <n v="31"/>
    <x v="1"/>
    <n v="58"/>
    <s v="UNK"/>
    <s v="UNK"/>
    <s v="UNK"/>
    <s v="NULL"/>
    <x v="1"/>
    <s v="RQ"/>
    <n v="999924803"/>
    <n v="4"/>
    <n v="2007"/>
    <d v="2007-01-31T00:00:00"/>
    <s v="17 STEPHEN ST,  SOUTH RIVER NJ"/>
    <s v="SOUTH RIVER"/>
    <s v="STEPHEN ST LLC, "/>
  </r>
  <r>
    <n v="70244401"/>
    <n v="3"/>
    <x v="1"/>
    <n v="58"/>
    <s v="UNK"/>
    <s v="UNK"/>
    <s v="UNK"/>
    <n v="2"/>
    <x v="1"/>
    <s v="RQ"/>
    <n v="999924814"/>
    <n v="4"/>
    <n v="2011"/>
    <d v="2011-03-25T00:00:00"/>
    <s v="31 VIRGINIA ST,  SOUTH RIVER NJ"/>
    <s v="SOUTH RIVER"/>
    <s v="CASPER, CHERYL"/>
  </r>
  <r>
    <n v="72280116"/>
    <n v="16"/>
    <x v="1"/>
    <n v="58"/>
    <s v="sensus"/>
    <s v="NULL"/>
    <s v="NULL"/>
    <n v="2"/>
    <x v="1"/>
    <s v="RQ"/>
    <n v="999924847"/>
    <n v="4"/>
    <n v="2013"/>
    <d v="2013-09-05T00:00:00"/>
    <s v="188 WILLETT AVE,  SOUTH RIVER NJ"/>
    <s v="SOUTH RIVER"/>
    <s v="PEREIRA, AGOSTINHO &amp; OLIVIA"/>
  </r>
  <r>
    <n v="12091941"/>
    <n v="14"/>
    <x v="1"/>
    <n v="58"/>
    <s v="UNK"/>
    <s v="UNK"/>
    <s v="UNK"/>
    <n v="2"/>
    <x v="1"/>
    <s v="RQ"/>
    <n v="999924869"/>
    <n v="4"/>
    <n v="2001"/>
    <d v="2001-08-23T00:00:00"/>
    <s v="8 JEFFRIE AVE,  SOUTH RIVER NJ"/>
    <s v="SOUTH RIVER"/>
    <s v="MAYBIN, JOHN"/>
  </r>
  <r>
    <s v="1932676-X3286       "/>
    <n v="6"/>
    <x v="1"/>
    <n v="58"/>
    <s v="UNK"/>
    <s v="UNK"/>
    <s v="UNK"/>
    <n v="1"/>
    <x v="1"/>
    <s v="RQ"/>
    <n v="999925111"/>
    <n v="3"/>
    <n v="2003"/>
    <d v="2003-05-07T00:00:00"/>
    <s v="37 GROVE ST,  SOUTH RIVER NJ"/>
    <s v="SOUTH RIVER"/>
    <s v="ZDEP &amp; YONG YOW, STEVEN &amp; JENNIFER"/>
  </r>
  <r>
    <s v="A031010"/>
    <n v="4"/>
    <x v="1"/>
    <n v="58"/>
    <s v="UNK"/>
    <s v="UNK"/>
    <s v="UNK"/>
    <n v="1"/>
    <x v="1"/>
    <s v="RQ"/>
    <n v="999925144"/>
    <n v="4"/>
    <n v="2004"/>
    <d v="2004-10-07T00:00:00"/>
    <s v="34 NORTHSIDE AVE,  SOUTH RIVER NJ"/>
    <s v="SOUTH RIVER"/>
    <s v="SHAIKL, ROBERT"/>
  </r>
  <r>
    <s v="34150453-X1865      "/>
    <n v="14"/>
    <x v="1"/>
    <n v="58"/>
    <s v="UNK"/>
    <s v="UNK"/>
    <s v="UNK"/>
    <n v="1"/>
    <x v="1"/>
    <s v="RQ"/>
    <n v="999925166"/>
    <n v="3"/>
    <n v="2005"/>
    <d v="2005-02-28T00:00:00"/>
    <s v="7 SPRING ST,  SOUTH RIVER NJ"/>
    <s v="SOUTH RIVER"/>
    <s v="OLIVEIRA, ALDINA"/>
  </r>
  <r>
    <n v="5949754"/>
    <n v="12"/>
    <x v="1"/>
    <n v="58"/>
    <s v="UNK"/>
    <s v="UNK"/>
    <s v="UNK"/>
    <n v="1"/>
    <x v="1"/>
    <s v="RQ"/>
    <n v="999925177"/>
    <n v="4"/>
    <n v="2003"/>
    <d v="2003-07-23T00:00:00"/>
    <s v="39 WILLETT AVE,  SOUTH RIVER NJ"/>
    <s v="SOUTH RIVER"/>
    <s v="POLITO, MARIA"/>
  </r>
  <r>
    <n v="32411818"/>
    <n v="10"/>
    <x v="1"/>
    <n v="58"/>
    <s v="UNK"/>
    <s v="UNK"/>
    <s v="UNK"/>
    <n v="1"/>
    <x v="1"/>
    <s v="RQ"/>
    <n v="999925199"/>
    <n v="3"/>
    <n v="1950"/>
    <d v="1950-01-01T00:00:00"/>
    <s v="40 CHARLES ST,  SOUTH RIVER NJ"/>
    <s v="SOUTH RIVER"/>
    <s v="PAVLIC, WILLIAM &amp; DONNA"/>
  </r>
  <r>
    <n v="32411903"/>
    <n v="2"/>
    <x v="1"/>
    <n v="58"/>
    <s v="UNK"/>
    <s v="UNK"/>
    <s v="UNK"/>
    <s v="NULL"/>
    <x v="1"/>
    <s v="RQ"/>
    <n v="999925221"/>
    <n v="3"/>
    <n v="1950"/>
    <d v="1950-01-01T00:00:00"/>
    <s v="101 WATER ST,  SOUTH RIVER NJ"/>
    <s v="SOUTH RIVER"/>
    <s v="GREGO, SYLVIO"/>
  </r>
  <r>
    <n v="32412050"/>
    <n v="5"/>
    <x v="1"/>
    <n v="58"/>
    <s v="UNK"/>
    <s v="UNK"/>
    <s v="UNK"/>
    <n v="1"/>
    <x v="1"/>
    <s v="RQ"/>
    <n v="999925276"/>
    <n v="3"/>
    <n v="1950"/>
    <d v="1950-01-01T00:00:00"/>
    <s v="19 SNAPPER AVE,  SOUTH RIVER NJ"/>
    <s v="SOUTH RIVER"/>
    <s v="RICE, KENNETH"/>
  </r>
  <r>
    <n v="1414864"/>
    <n v="12"/>
    <x v="1"/>
    <n v="58"/>
    <s v="UNK"/>
    <s v="UNK"/>
    <s v="UNK"/>
    <n v="1"/>
    <x v="1"/>
    <s v="RQ"/>
    <n v="999925320"/>
    <n v="3"/>
    <n v="1950"/>
    <d v="1950-01-01T00:00:00"/>
    <s v="82 WILLETT AVE,  SOUTH RIVER NJ"/>
    <s v="SOUTH RIVER"/>
    <s v="A &amp; Z LLC, "/>
  </r>
  <r>
    <s v="28152638-X4697      "/>
    <n v="27"/>
    <x v="1"/>
    <n v="58"/>
    <s v="UNK"/>
    <s v="UNK"/>
    <s v="UNK"/>
    <n v="1"/>
    <x v="1"/>
    <s v="RQ"/>
    <n v="999925353"/>
    <n v="4"/>
    <n v="2006"/>
    <d v="2006-05-22T00:00:00"/>
    <s v="68 RUBIN ST,  SOUTH RIVER NJ"/>
    <s v="SOUTH RIVER"/>
    <s v="HUANG, JAMES"/>
  </r>
  <r>
    <n v="12094543"/>
    <n v="12"/>
    <x v="1"/>
    <n v="58"/>
    <s v="UNK"/>
    <s v="UNK"/>
    <s v="UNK"/>
    <n v="2"/>
    <x v="1"/>
    <s v="RQ"/>
    <n v="999925364"/>
    <n v="4"/>
    <n v="2004"/>
    <d v="2004-06-08T00:00:00"/>
    <s v="79 B WILLETT AVE,  SOUTH RIVER NJ"/>
    <s v="SOUTH RIVER"/>
    <s v="NARANJO, MARCELO"/>
  </r>
  <r>
    <n v="2176631"/>
    <n v="28"/>
    <x v="1"/>
    <n v="100"/>
    <s v="UNK"/>
    <s v="UNK"/>
    <s v="UNK"/>
    <n v="2"/>
    <x v="1"/>
    <s v="RQ"/>
    <n v="999925386"/>
    <n v="4"/>
    <n v="2005"/>
    <d v="2005-01-17T00:00:00"/>
    <s v="16 CONTINENTAL CT,  SOUTH RIVER NJ"/>
    <s v="SOUTH RIVER"/>
    <s v="MARGARIDO, RUI &amp; MARIA"/>
  </r>
  <r>
    <n v="30105585"/>
    <n v="18"/>
    <x v="1"/>
    <n v="58"/>
    <s v="UNK"/>
    <s v="UNK"/>
    <s v="UNK"/>
    <n v="1"/>
    <x v="1"/>
    <s v="RQ"/>
    <n v="999925408"/>
    <n v="3"/>
    <n v="2008"/>
    <d v="2008-06-09T00:00:00"/>
    <s v="22 SOUTHSIDE AVE,  SOUTH RIVER NJ"/>
    <s v="SOUTH RIVER"/>
    <s v="QUIZHPE, MIQUEL"/>
  </r>
  <r>
    <n v="67293534"/>
    <n v="10"/>
    <x v="1"/>
    <n v="58"/>
    <s v="UNK"/>
    <s v="UNK"/>
    <s v="UNK"/>
    <n v="2"/>
    <x v="1"/>
    <s v="RQ"/>
    <n v="999925419"/>
    <n v="4"/>
    <n v="2010"/>
    <d v="2010-01-28T00:00:00"/>
    <s v="16 ANDERSON ST,  SOUTH RIVER NJ"/>
    <s v="SOUTH RIVER"/>
    <s v="DIANKOV, LIOUDVIG"/>
  </r>
  <r>
    <n v="40133058"/>
    <n v="5"/>
    <x v="1"/>
    <n v="58"/>
    <s v="UNK"/>
    <s v="UNK"/>
    <s v="UNK"/>
    <n v="1"/>
    <x v="1"/>
    <s v="RQ"/>
    <n v="999925430"/>
    <n v="3"/>
    <n v="2010"/>
    <d v="2010-10-05T00:00:00"/>
    <s v="38 WILCOX AVE,  SOUTH RIVER NJ"/>
    <s v="SOUTH RIVER"/>
    <s v="KRICKMIER, ANNA"/>
  </r>
  <r>
    <n v="54452828"/>
    <n v="31"/>
    <x v="1"/>
    <n v="58"/>
    <s v="UNK"/>
    <s v="UNK"/>
    <s v="UNK"/>
    <n v="2"/>
    <x v="1"/>
    <s v="RQ"/>
    <n v="999925452"/>
    <n v="4"/>
    <n v="1950"/>
    <d v="1950-01-01T00:00:00"/>
    <s v="28 STEPHEN ST,  SOUTH RIVER NJ"/>
    <s v="SOUTH RIVER"/>
    <s v="ABREU, CARLA &amp; ALFREDO"/>
  </r>
  <r>
    <n v="79375561"/>
    <n v="31"/>
    <x v="1"/>
    <n v="58"/>
    <s v="sensus"/>
    <s v="NULL"/>
    <s v="NULL"/>
    <n v="2"/>
    <x v="1"/>
    <s v="RQ"/>
    <n v="999925463"/>
    <n v="4"/>
    <n v="2015"/>
    <d v="2015-06-24T00:00:00"/>
    <s v="28 STEPHEN ST,  SOUTH RIVER NJ"/>
    <s v="SOUTH RIVER"/>
    <s v="ABREU, CARLA &amp; ALFREDO"/>
  </r>
  <r>
    <n v="32411990"/>
    <n v="21"/>
    <x v="1"/>
    <n v="58"/>
    <s v="UNK"/>
    <s v="UNK"/>
    <s v="UNK"/>
    <n v="1"/>
    <x v="1"/>
    <s v="RQ"/>
    <n v="999925474"/>
    <n v="3"/>
    <n v="1950"/>
    <d v="1950-01-01T00:00:00"/>
    <s v="39 REID ST,  SOUTH RIVER NJ"/>
    <s v="SOUTH RIVER"/>
    <s v="YACOVELLI, RALPH"/>
  </r>
  <r>
    <n v="63081940"/>
    <n v="29"/>
    <x v="1"/>
    <n v="58"/>
    <s v="UNK"/>
    <s v="UNK"/>
    <s v="UNK"/>
    <n v="2"/>
    <x v="1"/>
    <s v="RQ"/>
    <n v="999925485"/>
    <n v="4"/>
    <n v="2008"/>
    <d v="2008-07-28T00:00:00"/>
    <s v="36 ROSE ST,  SOUTH RIVER NJ"/>
    <s v="SOUTH RIVER"/>
    <s v="MCKNIGHT, LYNDA"/>
  </r>
  <r>
    <n v="34150389"/>
    <n v="5"/>
    <x v="1"/>
    <n v="58"/>
    <s v="UNK"/>
    <s v="UNK"/>
    <s v="UNK"/>
    <n v="1"/>
    <x v="1"/>
    <s v="RQ"/>
    <n v="999925507"/>
    <n v="3"/>
    <n v="2000"/>
    <d v="2000-08-08T00:00:00"/>
    <s v="158 MAIN ST,  SOUTH RIVER NJ"/>
    <s v="SOUTH RIVER"/>
    <s v="LAWRENCE, PETER &amp; MARIA"/>
  </r>
  <r>
    <n v="858655"/>
    <n v="6"/>
    <x v="1"/>
    <n v="58"/>
    <s v="UNK"/>
    <s v="UNK"/>
    <s v="UNK"/>
    <n v="1"/>
    <x v="1"/>
    <s v="RQ"/>
    <n v="999925551"/>
    <n v="3"/>
    <n v="1950"/>
    <d v="1950-01-01T00:00:00"/>
    <s v="144 JACKSON ST,  SOUTH RIVER NJ"/>
    <s v="SOUTH RIVER"/>
    <s v="AUSTIN, JAMES"/>
  </r>
  <r>
    <s v="30105467-X3147      "/>
    <n v="7"/>
    <x v="1"/>
    <n v="58"/>
    <s v="UNK"/>
    <s v="UNK"/>
    <s v="UNK"/>
    <n v="1"/>
    <x v="1"/>
    <s v="RQ"/>
    <n v="999925562"/>
    <n v="3"/>
    <n v="1950"/>
    <d v="1950-01-01T00:00:00"/>
    <s v="41 ALBOURNE ST,  SOUTH RIVER NJ"/>
    <s v="SOUTH RIVER"/>
    <s v="SCIORTINO, JENNIFER"/>
  </r>
  <r>
    <n v="88420295"/>
    <n v="9"/>
    <x v="1"/>
    <s v="NULL"/>
    <s v="sensus"/>
    <s v="NULL"/>
    <s v="NULL"/>
    <n v="2"/>
    <x v="1"/>
    <s v="RQ"/>
    <n v="999925573"/>
    <n v="4"/>
    <n v="2020"/>
    <d v="2020-09-09T00:00:00"/>
    <s v="8 ALBOURNE ST,  SOUTH RIVER NJ"/>
    <s v="SOUTH RIVER"/>
    <s v="GREENE, MAIA &amp; KENDALL"/>
  </r>
  <r>
    <n v="28948590"/>
    <n v="11"/>
    <x v="1"/>
    <n v="58"/>
    <s v="UNK"/>
    <s v="UNK"/>
    <s v="UNK"/>
    <n v="1"/>
    <x v="1"/>
    <s v="RQ"/>
    <n v="999925584"/>
    <n v="3"/>
    <n v="1950"/>
    <d v="1950-01-01T00:00:00"/>
    <s v="165 HILLSIDE AVE,  SOUTH RIVER NJ"/>
    <s v="SOUTH RIVER"/>
    <s v="MARADIAGE-CRUZ, DINA &amp; JUAN"/>
  </r>
  <r>
    <n v="61308978"/>
    <n v="17"/>
    <x v="1"/>
    <n v="58"/>
    <s v="UNK"/>
    <s v="UNK"/>
    <s v="UNK"/>
    <n v="2"/>
    <x v="1"/>
    <s v="RQ"/>
    <n v="999925639"/>
    <n v="4"/>
    <n v="2007"/>
    <d v="2007-05-10T00:00:00"/>
    <s v="46 SUNSET ST,  SOUTH RIVER NJ"/>
    <s v="SOUTH RIVER"/>
    <s v="WASILEWSKI, ROBERT"/>
  </r>
  <r>
    <n v="53493556"/>
    <n v="12"/>
    <x v="1"/>
    <n v="58"/>
    <s v="UNK"/>
    <s v="UNK"/>
    <s v="UNK"/>
    <s v="NULL"/>
    <x v="1"/>
    <s v="RQ"/>
    <n v="999925661"/>
    <n v="4"/>
    <n v="1950"/>
    <d v="1950-01-01T00:00:00"/>
    <s v="65 WILLETT AVE,  SOUTH RIVER NJ"/>
    <s v="SOUTH RIVER"/>
    <s v="KORMOSH, VASYL &amp; OLESYA"/>
  </r>
  <r>
    <n v="80486958"/>
    <n v="12"/>
    <x v="1"/>
    <n v="58"/>
    <s v="sensus"/>
    <s v="NULL"/>
    <s v="NULL"/>
    <n v="2"/>
    <x v="1"/>
    <s v="RQ"/>
    <n v="999925683"/>
    <n v="4"/>
    <n v="2016"/>
    <d v="2016-01-18T00:00:00"/>
    <s v="49 DIVISION ST,  SOUTH RIVER NJ"/>
    <s v="SOUTH RIVER"/>
    <s v="MECKAEL, NAGI"/>
  </r>
  <r>
    <n v="49326716"/>
    <n v="28"/>
    <x v="1"/>
    <n v="100"/>
    <s v="UNK"/>
    <s v="UNK"/>
    <s v="UNK"/>
    <n v="2"/>
    <x v="1"/>
    <s v="RQ"/>
    <n v="999925705"/>
    <n v="4"/>
    <n v="1950"/>
    <d v="1950-01-01T00:00:00"/>
    <s v="137 LEONARDINE AVE,  SOUTH RIVER NJ"/>
    <s v="SOUTH RIVER"/>
    <s v="ADUKYEI-PEPRAH, MARY IVY"/>
  </r>
  <r>
    <n v="62066146"/>
    <n v="3"/>
    <x v="1"/>
    <n v="58"/>
    <s v="UNK"/>
    <s v="UNK"/>
    <s v="UNK"/>
    <n v="2"/>
    <x v="1"/>
    <s v="RQ"/>
    <n v="999925716"/>
    <n v="4"/>
    <n v="2008"/>
    <d v="2008-02-19T00:00:00"/>
    <s v="54 VIRGINIA ST,  SOUTH RIVER NJ"/>
    <s v="SOUTH RIVER"/>
    <s v="KOVALEV, ANDREY"/>
  </r>
  <r>
    <n v="30240318"/>
    <n v="19"/>
    <x v="1"/>
    <n v="58"/>
    <s v="UNK"/>
    <s v="UNK"/>
    <s v="UNK"/>
    <s v="NULL"/>
    <x v="1"/>
    <s v="RQ"/>
    <n v="999925738"/>
    <n v="3"/>
    <n v="1950"/>
    <d v="1950-01-01T00:00:00"/>
    <s v="14 GRAND AVE,  SOUTH RIVER NJ"/>
    <s v="SOUTH RIVER"/>
    <s v="MEZES, KONSTANTINOS"/>
  </r>
  <r>
    <s v="02M30823"/>
    <n v="15"/>
    <x v="1"/>
    <n v="58"/>
    <s v="UNK"/>
    <s v="UNK"/>
    <s v="UNK"/>
    <n v="2"/>
    <x v="1"/>
    <s v="RQ"/>
    <n v="999925804"/>
    <n v="4"/>
    <n v="1950"/>
    <d v="1950-01-01T00:00:00"/>
    <s v="3 JOHNSON PL,  SOUTH RIVER NJ"/>
    <s v="SOUTH RIVER"/>
    <s v="WATERS, TIMOTHY"/>
  </r>
  <r>
    <n v="35657333"/>
    <n v="29"/>
    <x v="1"/>
    <n v="58"/>
    <s v="UNK"/>
    <s v="UNK"/>
    <s v="UNK"/>
    <n v="1"/>
    <x v="1"/>
    <s v="RQ"/>
    <n v="999925848"/>
    <n v="3"/>
    <n v="1950"/>
    <d v="1950-01-01T00:00:00"/>
    <s v="10 LELAND AVE,  SOUTH RIVER NJ"/>
    <s v="SOUTH RIVER"/>
    <s v="BAJKOWSKI, BENJAMIN"/>
  </r>
  <r>
    <n v="58343404"/>
    <n v="13"/>
    <x v="1"/>
    <n v="58"/>
    <s v="UNK"/>
    <s v="UNK"/>
    <s v="UNK"/>
    <n v="2"/>
    <x v="1"/>
    <s v="RQ"/>
    <n v="999925870"/>
    <n v="4"/>
    <n v="2003"/>
    <d v="2003-12-18T00:00:00"/>
    <s v="6 FORD ST,  SOUTH RIVER NJ"/>
    <s v="SOUTH RIVER"/>
    <s v="HAESLOOP, JOHN"/>
  </r>
  <r>
    <n v="35854702"/>
    <n v="23"/>
    <x v="1"/>
    <n v="58"/>
    <s v="UNK"/>
    <s v="UNK"/>
    <s v="UNK"/>
    <n v="1"/>
    <x v="1"/>
    <s v="RQ"/>
    <n v="999925881"/>
    <n v="3"/>
    <n v="1950"/>
    <d v="1950-01-01T00:00:00"/>
    <s v="103 WILLIAM ST,  SOUTH RIVER NJ"/>
    <s v="SOUTH RIVER"/>
    <s v="POSSO &amp; GUERRA, LUZ &amp; MARIO"/>
  </r>
  <r>
    <n v="82884204"/>
    <n v="20"/>
    <x v="1"/>
    <n v="58"/>
    <s v="sensus"/>
    <s v="NULL"/>
    <s v="NULL"/>
    <n v="2"/>
    <x v="1"/>
    <s v="RQ"/>
    <n v="999925914"/>
    <n v="4"/>
    <n v="2017"/>
    <d v="2017-11-28T00:00:00"/>
    <s v="49 PRENTICE AVE,  SOUTH RIVER NJ"/>
    <s v="SOUTH RIVER"/>
    <s v="MARQUES, PEDRO"/>
  </r>
  <r>
    <n v="30105563"/>
    <n v="1"/>
    <x v="1"/>
    <n v="58"/>
    <s v="UNK"/>
    <s v="UNK"/>
    <s v="UNK"/>
    <s v="NULL"/>
    <x v="1"/>
    <s v="RQ"/>
    <n v="999925958"/>
    <n v="3"/>
    <n v="2006"/>
    <d v="2006-05-23T00:00:00"/>
    <s v="119 MAIN ST,  SOUTH RIVER NJ"/>
    <s v="SOUTH RIVER"/>
    <s v="GOLDSTEIN, STEVEN"/>
  </r>
  <r>
    <n v="87732796"/>
    <n v="4"/>
    <x v="1"/>
    <n v="58"/>
    <s v="NULL"/>
    <s v="NULL"/>
    <s v="NULL"/>
    <n v="2"/>
    <x v="1"/>
    <s v="RQ"/>
    <n v="999925969"/>
    <n v="4"/>
    <n v="2020"/>
    <d v="2020-02-20T00:00:00"/>
    <s v="181 WHITEHEAD AVE,  SOUTH RIVER NJ"/>
    <s v="SOUTH RIVER"/>
    <s v="MARGO PROPERTIES LLC, "/>
  </r>
  <r>
    <n v="30105565"/>
    <n v="29"/>
    <x v="1"/>
    <n v="58"/>
    <s v="UNK"/>
    <s v="UNK"/>
    <s v="UNK"/>
    <n v="1"/>
    <x v="1"/>
    <s v="RQ"/>
    <n v="999926002"/>
    <n v="3"/>
    <n v="1950"/>
    <d v="1950-01-01T00:00:00"/>
    <s v="130 PROSPECT ST,  SOUTH RIVER NJ"/>
    <s v="SOUTH RIVER"/>
    <s v="TAYLOR, GEOFFREY"/>
  </r>
  <r>
    <s v="30613561-X2626      "/>
    <n v="9"/>
    <x v="1"/>
    <n v="58"/>
    <s v="UNK"/>
    <s v="UNK"/>
    <s v="UNK"/>
    <n v="1"/>
    <x v="1"/>
    <s v="RQ"/>
    <n v="999926090"/>
    <n v="3"/>
    <n v="1950"/>
    <d v="1950-01-01T00:00:00"/>
    <s v="33 ROOSEVELT ST,  SOUTH RIVER NJ"/>
    <s v="SOUTH RIVER"/>
    <s v="CARTI, BRIAN &amp; LEIGH"/>
  </r>
  <r>
    <n v="30613851"/>
    <n v="19"/>
    <x v="1"/>
    <n v="58"/>
    <s v="UNK"/>
    <s v="UNK"/>
    <s v="UNK"/>
    <n v="1"/>
    <x v="1"/>
    <s v="RQ"/>
    <n v="999926112"/>
    <n v="3"/>
    <n v="2007"/>
    <d v="2007-06-10T00:00:00"/>
    <s v="62 LEONARDINE AVE,  SOUTH RIVER NJ"/>
    <s v="SOUTH RIVER"/>
    <s v="ANGRISANI &amp; FARLEY, A &amp; K"/>
  </r>
  <r>
    <n v="67293541"/>
    <n v="5"/>
    <x v="1"/>
    <n v="58"/>
    <s v="UNK"/>
    <s v="UNK"/>
    <s v="UNK"/>
    <n v="2"/>
    <x v="1"/>
    <s v="RQ"/>
    <n v="999926123"/>
    <n v="4"/>
    <n v="2010"/>
    <d v="2010-05-04T00:00:00"/>
    <s v="166 MAIN ST,  SOUTH RIVER NJ"/>
    <s v="SOUTH RIVER"/>
    <s v="ROBERT, EDWARD &amp; BARBARA"/>
  </r>
  <r>
    <n v="87732813"/>
    <n v="24"/>
    <x v="1"/>
    <n v="58"/>
    <s v="sensus"/>
    <s v="NULL"/>
    <s v="NULL"/>
    <n v="2"/>
    <x v="1"/>
    <s v="RQ"/>
    <n v="999926167"/>
    <n v="4"/>
    <n v="2020"/>
    <d v="2020-02-24T00:00:00"/>
    <s v="22 SCHACK AVE,  SOUTH RIVER NJ"/>
    <s v="SOUTH RIVER"/>
    <s v="SILVA, ANTONIO"/>
  </r>
  <r>
    <n v="44071164"/>
    <n v="23"/>
    <x v="1"/>
    <n v="200"/>
    <s v="UNK"/>
    <s v="UNK"/>
    <s v="UNK"/>
    <s v="NULL"/>
    <x v="1"/>
    <s v="RQ"/>
    <n v="999926244"/>
    <n v="5"/>
    <n v="1950"/>
    <d v="1950-01-01T00:00:00"/>
    <s v="7 BRICK PLANT RD,  SOUTH RIVER NJ"/>
    <s v="SOUTH RIVER"/>
    <s v="FRANK GREEK DEVELOP, "/>
  </r>
  <r>
    <n v="32412002"/>
    <n v="10"/>
    <x v="1"/>
    <n v="58"/>
    <s v="UNK"/>
    <s v="UNK"/>
    <s v="UNK"/>
    <s v="NULL"/>
    <x v="1"/>
    <s v="RQ"/>
    <n v="999926310"/>
    <n v="3"/>
    <n v="1950"/>
    <d v="1950-01-01T00:00:00"/>
    <s v="32 STANTON ST,  SOUTH RIVER NJ"/>
    <s v="SOUTH RIVER"/>
    <s v="MENDOZA, PEDRO &amp; ALICIA"/>
  </r>
  <r>
    <n v="10673251"/>
    <n v="30"/>
    <x v="1"/>
    <n v="100"/>
    <s v="UNK"/>
    <s v="UNK"/>
    <s v="UNK"/>
    <n v="2"/>
    <x v="1"/>
    <s v="RQ"/>
    <n v="999926321"/>
    <n v="4"/>
    <n v="2004"/>
    <d v="2004-01-23T00:00:00"/>
    <s v="43 CHARTER DR,  SOUTH RIVER NJ"/>
    <s v="SOUTH RIVER"/>
    <s v="LEWIND, ALLEYNE &amp; CLARICE"/>
  </r>
  <r>
    <n v="31840253"/>
    <n v="17"/>
    <x v="1"/>
    <n v="58"/>
    <s v="UNK"/>
    <s v="UNK"/>
    <s v="UNK"/>
    <n v="1"/>
    <x v="1"/>
    <s v="RQ"/>
    <n v="999926354"/>
    <n v="3"/>
    <n v="1950"/>
    <d v="1950-01-01T00:00:00"/>
    <s v="2 APPLEBY AVE,  SOUTH RIVER NJ"/>
    <s v="SOUTH RIVER"/>
    <s v="KARASIK, BRIAN"/>
  </r>
  <r>
    <n v="91428165"/>
    <n v="19"/>
    <x v="1"/>
    <s v="NULL"/>
    <s v="sensus"/>
    <s v="NULL"/>
    <s v="NULL"/>
    <s v="NULL"/>
    <x v="1"/>
    <s v="RQ"/>
    <n v="999926365"/>
    <n v="4"/>
    <n v="2022"/>
    <d v="2022-06-07T00:00:00"/>
    <s v="84 LEONARDINE AVE,  SOUTH RIVER NJ"/>
    <s v="SOUTH RIVER"/>
    <s v="MUSCIANESI, ANTHONY&amp;REBECCA"/>
  </r>
  <r>
    <n v="57789726"/>
    <n v="10"/>
    <x v="1"/>
    <n v="58"/>
    <s v="UNK"/>
    <s v="UNK"/>
    <s v="UNK"/>
    <n v="2"/>
    <x v="1"/>
    <s v="RQ"/>
    <n v="999926376"/>
    <n v="4"/>
    <n v="2006"/>
    <d v="2006-09-15T00:00:00"/>
    <s v="6 STANTON ST,  SOUTH RIVER NJ"/>
    <s v="SOUTH RIVER"/>
    <s v="MEKHAIL &amp; GIRGIS, A &amp; I"/>
  </r>
  <r>
    <s v="46409202-X4187      "/>
    <n v="1"/>
    <x v="1"/>
    <n v="58"/>
    <s v="UNK"/>
    <s v="UNK"/>
    <s v="UNK"/>
    <n v="1"/>
    <x v="1"/>
    <s v="RQ"/>
    <n v="999926409"/>
    <n v="3"/>
    <n v="2003"/>
    <d v="2003-06-04T00:00:00"/>
    <s v="56 MAIN ST 3,  SOUTH RIVER NJ"/>
    <s v="SOUTH RIVER"/>
    <s v="SERVICIOS DIRECTOS LLC, "/>
  </r>
  <r>
    <n v="78361400"/>
    <n v="28"/>
    <x v="1"/>
    <n v="58"/>
    <s v="sensus"/>
    <s v="NULL"/>
    <s v="NULL"/>
    <s v="NULL"/>
    <x v="1"/>
    <s v="RQ"/>
    <n v="999926486"/>
    <n v="4"/>
    <n v="2015"/>
    <d v="2015-01-02T00:00:00"/>
    <s v="18 SAMUEL DR,  SOUTH RIVER NJ"/>
    <s v="SOUTH RIVER"/>
    <s v="FAHMY, RAAFAT"/>
  </r>
  <r>
    <n v="85765684"/>
    <n v="22"/>
    <x v="1"/>
    <n v="58"/>
    <s v="sensus"/>
    <s v="NULL"/>
    <s v="NULL"/>
    <n v="2"/>
    <x v="1"/>
    <s v="RQ"/>
    <n v="999926497"/>
    <n v="4"/>
    <n v="2019"/>
    <d v="2019-01-28T00:00:00"/>
    <s v="109 KAMM AVE,  SOUTH RIVER NJ"/>
    <s v="SOUTH RIVER"/>
    <s v="REI, CESAR &amp; VERA"/>
  </r>
  <r>
    <n v="65734692"/>
    <n v="19"/>
    <x v="1"/>
    <n v="58"/>
    <s v="UNK"/>
    <s v="UNK"/>
    <s v="UNK"/>
    <n v="2"/>
    <x v="1"/>
    <s v="RQ"/>
    <n v="999926508"/>
    <n v="4"/>
    <n v="2009"/>
    <d v="2009-09-18T00:00:00"/>
    <s v="12 GARDEN ST,  SOUTH RIVER NJ"/>
    <s v="SOUTH RIVER"/>
    <s v="SIRAGUSA, MYRON"/>
  </r>
  <r>
    <n v="70219282"/>
    <n v="24"/>
    <x v="1"/>
    <n v="600"/>
    <s v="UNK"/>
    <s v="UNK"/>
    <s v="UNK"/>
    <s v="NULL"/>
    <x v="2"/>
    <s v="RQ"/>
    <n v="999926530"/>
    <n v="4"/>
    <n v="2009"/>
    <d v="2009-03-10T00:00:00"/>
    <s v="WHITEHEAD AVE,  SOUTH RIVER NJ"/>
    <s v="SOUTH RIVER"/>
    <s v="BORO OF SOUTH RIVER, "/>
  </r>
  <r>
    <n v="65050979"/>
    <n v="6"/>
    <x v="1"/>
    <n v="100"/>
    <s v="UNK"/>
    <s v="UNK"/>
    <s v="UNK"/>
    <s v="NULL"/>
    <x v="1"/>
    <s v="RQ"/>
    <n v="999926574"/>
    <n v="4"/>
    <n v="2009"/>
    <d v="2009-06-22T00:00:00"/>
    <s v="23 JOSEPH ST 2ND FLOOR,  SOUTH RIVER NJ"/>
    <s v="SOUTH RIVER"/>
    <s v="PALMA, JOSE"/>
  </r>
  <r>
    <n v="69033175"/>
    <n v="13"/>
    <x v="1"/>
    <n v="58"/>
    <s v="UNK"/>
    <s v="UNK"/>
    <s v="UNK"/>
    <n v="2"/>
    <x v="1"/>
    <s v="RQ"/>
    <n v="999926662"/>
    <n v="4"/>
    <n v="2010"/>
    <d v="2010-09-03T00:00:00"/>
    <s v="5 FORD ST,  SOUTH RIVER NJ"/>
    <s v="SOUTH RIVER"/>
    <s v="VARGAS, JOSE &amp; MARICELA"/>
  </r>
  <r>
    <n v="35854660"/>
    <n v="7"/>
    <x v="1"/>
    <n v="58"/>
    <s v="UNK"/>
    <s v="UNK"/>
    <s v="UNK"/>
    <n v="1"/>
    <x v="1"/>
    <s v="RQ"/>
    <n v="999926673"/>
    <n v="3"/>
    <n v="1950"/>
    <d v="1950-01-01T00:00:00"/>
    <s v="374 OLD BRIDGE TPKE,  SOUTH RIVER NJ"/>
    <s v="SOUTH RIVER"/>
    <s v="ABKHAROUN, SUZANNE"/>
  </r>
  <r>
    <n v="28948599"/>
    <n v="3"/>
    <x v="1"/>
    <n v="58"/>
    <s v="UNK"/>
    <s v="UNK"/>
    <s v="UNK"/>
    <n v="1"/>
    <x v="1"/>
    <s v="RQ"/>
    <n v="999926684"/>
    <n v="3"/>
    <n v="1950"/>
    <d v="1950-01-01T00:00:00"/>
    <s v="28 VIRGINIA ST,  SOUTH RIVER NJ"/>
    <s v="SOUTH RIVER"/>
    <s v="RODRIQUES, MARIA ALICE"/>
  </r>
  <r>
    <n v="11199671"/>
    <n v="15"/>
    <x v="1"/>
    <n v="58"/>
    <s v="UNK"/>
    <s v="UNK"/>
    <s v="UNK"/>
    <n v="1"/>
    <x v="1"/>
    <s v="RQ"/>
    <n v="999926706"/>
    <n v="4"/>
    <n v="1999"/>
    <d v="1999-12-10T00:00:00"/>
    <s v="38 JAMES ST,  SOUTH RIVER NJ"/>
    <s v="SOUTH RIVER"/>
    <s v="MATULEWICZ&amp;WINKLER, C &amp;B"/>
  </r>
  <r>
    <n v="65050998"/>
    <n v="14"/>
    <x v="1"/>
    <n v="58"/>
    <s v="UNK"/>
    <s v="UNK"/>
    <s v="UNK"/>
    <n v="2"/>
    <x v="1"/>
    <s v="RQ"/>
    <n v="999926827"/>
    <n v="4"/>
    <n v="2009"/>
    <d v="2009-06-16T00:00:00"/>
    <s v="87 WHITEHEAD AVE,  SOUTH RIVER NJ"/>
    <s v="SOUTH RIVER"/>
    <s v="FERREIRA, GLORIA"/>
  </r>
  <r>
    <n v="4579979"/>
    <n v="28"/>
    <x v="1"/>
    <n v="100"/>
    <s v="UNK"/>
    <s v="UNK"/>
    <s v="UNK"/>
    <s v="NULL"/>
    <x v="1"/>
    <s v="RQ"/>
    <n v="999926860"/>
    <n v="4"/>
    <n v="1950"/>
    <d v="1950-01-01T00:00:00"/>
    <s v="41 CONSTITUTION WAY,  SOUTH RIVER NJ"/>
    <s v="SOUTH RIVER"/>
    <s v="MARTINEZ, MELITA"/>
  </r>
  <r>
    <n v="39178278"/>
    <n v="3"/>
    <x v="1"/>
    <n v="58"/>
    <s v="UNK"/>
    <s v="UNK"/>
    <s v="UNK"/>
    <n v="1"/>
    <x v="1"/>
    <s v="RQ"/>
    <n v="999927047"/>
    <n v="3"/>
    <n v="1950"/>
    <d v="1950-01-01T00:00:00"/>
    <s v="43 DAILEY ST,  SOUTH RIVER NJ"/>
    <s v="SOUTH RIVER"/>
    <s v="MARQUES, ROSA &amp; CARLOS"/>
  </r>
  <r>
    <n v="57789753"/>
    <n v="13"/>
    <x v="1"/>
    <n v="58"/>
    <s v="UNK"/>
    <s v="UNK"/>
    <s v="UNK"/>
    <n v="2"/>
    <x v="1"/>
    <s v="RQ"/>
    <n v="999927058"/>
    <n v="4"/>
    <n v="2005"/>
    <d v="2005-08-10T00:00:00"/>
    <s v="64 JOHNSON PL,  SOUTH RIVER NJ"/>
    <s v="SOUTH RIVER"/>
    <s v="TERNYILA, MICHAEL"/>
  </r>
  <r>
    <n v="51169254"/>
    <n v="3"/>
    <x v="1"/>
    <n v="58"/>
    <s v="UNK"/>
    <s v="UNK"/>
    <s v="UNK"/>
    <n v="2"/>
    <x v="1"/>
    <s v="RQ"/>
    <n v="999927080"/>
    <n v="4"/>
    <n v="1950"/>
    <d v="1950-01-01T00:00:00"/>
    <s v="106 COLFAX ST,  SOUTH RIVER NJ"/>
    <s v="SOUTH RIVER"/>
    <s v="LUCAS, HELENA"/>
  </r>
  <r>
    <n v="30613748"/>
    <n v="14"/>
    <x v="1"/>
    <n v="58"/>
    <s v="UNK"/>
    <s v="UNK"/>
    <s v="UNK"/>
    <n v="1"/>
    <x v="1"/>
    <s v="RQ"/>
    <n v="999927124"/>
    <n v="3"/>
    <n v="1950"/>
    <d v="1950-01-01T00:00:00"/>
    <s v="126 WHITEHEAD AVE,  SOUTH RIVER NJ"/>
    <s v="SOUTH RIVER"/>
    <s v="BOOTIER, ROGER &amp; CYNTHIA"/>
  </r>
  <r>
    <n v="30613841"/>
    <n v="6"/>
    <x v="1"/>
    <n v="58"/>
    <s v="UNK"/>
    <s v="UNK"/>
    <s v="UNK"/>
    <n v="1"/>
    <x v="1"/>
    <s v="RQ"/>
    <n v="999927190"/>
    <n v="3"/>
    <n v="2000"/>
    <d v="2000-12-15T00:00:00"/>
    <s v="3 W GROCHOWIAK ST,  SOUTH RIVER NJ"/>
    <s v="SOUTH RIVER"/>
    <s v="BUCHAN, LORI"/>
  </r>
  <r>
    <d v="9065-08-01T00:00:00"/>
    <n v="5"/>
    <x v="1"/>
    <n v="75"/>
    <s v="UNK"/>
    <s v="UNK"/>
    <s v="UNK"/>
    <s v="NULL"/>
    <x v="1"/>
    <s v="RQ"/>
    <n v="999927201"/>
    <n v="4"/>
    <n v="2009"/>
    <d v="2009-04-09T00:00:00"/>
    <s v="2 WILCOX AVE,  SOUTH RIVER NJ"/>
    <s v="SOUTH RIVER"/>
    <s v="ALMEIDA, RUI"/>
  </r>
  <r>
    <n v="30105435"/>
    <n v="6"/>
    <x v="1"/>
    <n v="58"/>
    <s v="UNK"/>
    <s v="UNK"/>
    <s v="UNK"/>
    <n v="1"/>
    <x v="1"/>
    <s v="RQ"/>
    <n v="999927267"/>
    <n v="3"/>
    <n v="1950"/>
    <d v="1950-01-01T00:00:00"/>
    <s v="13 W GROCHOWIAK ST,  SOUTH RIVER NJ"/>
    <s v="SOUTH RIVER"/>
    <s v="BEISSER, FRED"/>
  </r>
  <r>
    <n v="31813115"/>
    <n v="4"/>
    <x v="1"/>
    <n v="58"/>
    <s v="UNK"/>
    <s v="UNK"/>
    <s v="UNK"/>
    <n v="1"/>
    <x v="1"/>
    <s v="RQ"/>
    <n v="999927377"/>
    <n v="4"/>
    <n v="2004"/>
    <d v="2004-12-21T00:00:00"/>
    <s v="5 WATER ST,  SOUTH RIVER NJ"/>
    <s v="SOUTH RIVER"/>
    <s v="PUCA, JOSEPH"/>
  </r>
  <r>
    <n v="58973799"/>
    <n v="16"/>
    <x v="1"/>
    <n v="100"/>
    <s v="UNK"/>
    <s v="UNK"/>
    <s v="UNK"/>
    <n v="2"/>
    <x v="1"/>
    <s v="RQ"/>
    <n v="999927399"/>
    <n v="4"/>
    <n v="2008"/>
    <d v="2008-03-31T00:00:00"/>
    <s v="52 MAGEIRA ST,  SOUTH RIVER NJ"/>
    <s v="SOUTH RIVER"/>
    <s v="LOPES, RUI &amp; DORA"/>
  </r>
  <r>
    <n v="31840156"/>
    <n v="25"/>
    <x v="1"/>
    <n v="58"/>
    <s v="UNK"/>
    <s v="UNK"/>
    <s v="UNK"/>
    <s v="NULL"/>
    <x v="1"/>
    <s v="RQ"/>
    <n v="999927454"/>
    <n v="3"/>
    <n v="1950"/>
    <d v="1950-01-01T00:00:00"/>
    <s v="31 MONUSH ST,  SOUTH RIVER NJ"/>
    <s v="SOUTH RIVER"/>
    <s v="COGSWELL, ANDREW &amp; SUZANNE"/>
  </r>
  <r>
    <n v="63497256"/>
    <n v="5"/>
    <x v="1"/>
    <n v="58"/>
    <s v="UNK"/>
    <s v="UNK"/>
    <s v="UNK"/>
    <n v="2"/>
    <x v="1"/>
    <s v="RQ"/>
    <n v="999927476"/>
    <n v="4"/>
    <n v="2009"/>
    <d v="2009-04-24T00:00:00"/>
    <s v="146 MAIN ST,  SOUTH RIVER NJ"/>
    <s v="SOUTH RIVER"/>
    <s v="PEREZ, BEATRICE"/>
  </r>
  <r>
    <n v="56955192"/>
    <n v="30"/>
    <x v="1"/>
    <n v="58"/>
    <s v="UNK"/>
    <s v="UNK"/>
    <s v="UNK"/>
    <n v="2"/>
    <x v="1"/>
    <s v="RQ"/>
    <n v="999927630"/>
    <n v="4"/>
    <n v="2008"/>
    <d v="2008-05-30T00:00:00"/>
    <s v="3 CAPITOL CT,  SOUTH RIVER NJ"/>
    <s v="SOUTH RIVER"/>
    <s v="MICHAUD, DANIEL"/>
  </r>
  <r>
    <n v="71845995"/>
    <n v="4"/>
    <x v="1"/>
    <s v="NULL"/>
    <s v="sensus"/>
    <s v="water"/>
    <s v="NULL"/>
    <n v="2"/>
    <x v="1"/>
    <s v="RQ"/>
    <n v="999927652"/>
    <n v="4"/>
    <n v="2013"/>
    <d v="2013-03-28T00:00:00"/>
    <s v="177 WHITEHEAD AVE,  SOUTH RIVER NJ"/>
    <s v="SOUTH RIVER"/>
    <s v="OLIVAL, TONY"/>
  </r>
  <r>
    <n v="69778072"/>
    <n v="21"/>
    <x v="1"/>
    <n v="58"/>
    <s v="UNK"/>
    <s v="UNK"/>
    <s v="UNK"/>
    <n v="2"/>
    <x v="1"/>
    <s v="RQ"/>
    <n v="999927674"/>
    <n v="4"/>
    <n v="2011"/>
    <d v="2011-07-11T00:00:00"/>
    <s v="41 REID ST,  SOUTH RIVER NJ"/>
    <s v="SOUTH RIVER"/>
    <s v="DONATIELLO, GIUSEPPE"/>
  </r>
  <r>
    <n v="51169270"/>
    <n v="16"/>
    <x v="1"/>
    <n v="58"/>
    <s v="UNK"/>
    <s v="UNK"/>
    <s v="UNK"/>
    <n v="2"/>
    <x v="1"/>
    <s v="RQ"/>
    <n v="999927740"/>
    <n v="4"/>
    <n v="1999"/>
    <d v="1999-11-18T00:00:00"/>
    <s v="191 WILLETT AVE,  SOUTH RIVER NJ"/>
    <s v="SOUTH RIVER"/>
    <s v="ARNOLD, DAVID"/>
  </r>
  <r>
    <n v="10123145"/>
    <n v="15"/>
    <x v="1"/>
    <n v="58"/>
    <s v="UNK"/>
    <s v="UNK"/>
    <s v="UNK"/>
    <n v="2"/>
    <x v="1"/>
    <s v="RQ"/>
    <n v="999927795"/>
    <n v="4"/>
    <n v="1999"/>
    <d v="1999-07-19T00:00:00"/>
    <s v="24 LEXINGTON AVE,  SOUTH RIVER NJ"/>
    <s v="SOUTH RIVER"/>
    <s v="KOLOGINSKY &amp; DAHER, D &amp; A"/>
  </r>
  <r>
    <n v="31840268"/>
    <n v="8"/>
    <x v="1"/>
    <n v="58"/>
    <s v="UNK"/>
    <s v="UNK"/>
    <s v="UNK"/>
    <n v="1"/>
    <x v="1"/>
    <s v="RQ"/>
    <n v="999927861"/>
    <n v="3"/>
    <n v="1950"/>
    <d v="1950-01-01T00:00:00"/>
    <s v="85 JACKSON ST,  SOUTH RIVER NJ"/>
    <s v="SOUTH RIVER"/>
    <s v="JOHNSON, SHAUN"/>
  </r>
  <r>
    <n v="30613505"/>
    <n v="4"/>
    <x v="1"/>
    <n v="58"/>
    <s v="UNK"/>
    <s v="UNK"/>
    <s v="UNK"/>
    <s v="NULL"/>
    <x v="1"/>
    <s v="RQ"/>
    <n v="999927916"/>
    <n v="3"/>
    <n v="1999"/>
    <d v="1999-03-03T00:00:00"/>
    <s v="100 JEFFRIE AVE 2ND FL,  SOUTH RIVER NJ"/>
    <s v="SOUTH RIVER"/>
    <s v="LESHKO, VIJACHESLEV"/>
  </r>
  <r>
    <s v="A-030998"/>
    <n v="3"/>
    <x v="1"/>
    <n v="58"/>
    <s v="UNK"/>
    <s v="UNK"/>
    <s v="UNK"/>
    <n v="1"/>
    <x v="1"/>
    <s v="RQ"/>
    <n v="999927960"/>
    <n v="4"/>
    <n v="1950"/>
    <d v="1950-01-01T00:00:00"/>
    <s v="80 FERRIS ST,  SOUTH RIVER NJ"/>
    <s v="SOUTH RIVER"/>
    <s v="MILLAS, CHRISTINA"/>
  </r>
  <r>
    <n v="67293531"/>
    <n v="12"/>
    <x v="1"/>
    <n v="58"/>
    <s v="UNK"/>
    <s v="UNK"/>
    <s v="UNK"/>
    <n v="2"/>
    <x v="1"/>
    <s v="RQ"/>
    <n v="999928015"/>
    <n v="4"/>
    <n v="2010"/>
    <d v="2010-01-12T00:00:00"/>
    <s v="87 WILLETT AVE,  SOUTH RIVER NJ"/>
    <s v="SOUTH RIVER"/>
    <s v="SAMUEL, GAIL"/>
  </r>
  <r>
    <n v="3873761"/>
    <n v="23"/>
    <x v="1"/>
    <n v="58"/>
    <s v="UNK"/>
    <s v="UNK"/>
    <s v="UNK"/>
    <n v="2"/>
    <x v="1"/>
    <s v="RQ"/>
    <n v="999928048"/>
    <n v="4"/>
    <n v="1950"/>
    <d v="1950-01-01T00:00:00"/>
    <s v="13 COLE ST,  SOUTH RIVER NJ"/>
    <s v="SOUTH RIVER"/>
    <s v="PETERSON, JONATHAN"/>
  </r>
  <r>
    <n v="14045767"/>
    <n v="30"/>
    <x v="1"/>
    <n v="100"/>
    <s v="UNK"/>
    <s v="UNK"/>
    <s v="UNK"/>
    <n v="2"/>
    <x v="1"/>
    <s v="RQ"/>
    <n v="999928125"/>
    <n v="4"/>
    <n v="1999"/>
    <d v="1999-12-10T00:00:00"/>
    <s v="9 INDEPENDENCE PL,  SOUTH RIVER NJ"/>
    <s v="SOUTH RIVER"/>
    <s v="ZHANG &amp; XU, H &amp; Q"/>
  </r>
  <r>
    <n v="32334117"/>
    <n v="25"/>
    <x v="1"/>
    <n v="58"/>
    <s v="UNK"/>
    <s v="UNK"/>
    <s v="UNK"/>
    <n v="1"/>
    <x v="1"/>
    <s v="RQ"/>
    <n v="999928136"/>
    <n v="3"/>
    <n v="2008"/>
    <d v="2008-08-28T00:00:00"/>
    <s v="20 HOLLANDER ST,  SOUTH RIVER NJ"/>
    <s v="SOUTH RIVER"/>
    <s v="MAIA, MARCOS &amp; JENNIFER"/>
  </r>
  <r>
    <n v="35251599"/>
    <n v="9"/>
    <x v="1"/>
    <n v="58"/>
    <s v="UNK"/>
    <s v="UNK"/>
    <s v="UNK"/>
    <n v="1"/>
    <x v="1"/>
    <s v="RQ"/>
    <n v="999928224"/>
    <n v="3"/>
    <n v="1950"/>
    <d v="1950-01-01T00:00:00"/>
    <s v="216 MAIN ST,  SOUTH RIVER NJ"/>
    <s v="SOUTH RIVER"/>
    <s v="BANEGAS, ROBBIN &amp; JAMES"/>
  </r>
  <r>
    <n v="78330813"/>
    <n v="3"/>
    <x v="1"/>
    <n v="58"/>
    <s v="sensus"/>
    <s v="NULL"/>
    <s v="NULL"/>
    <n v="2"/>
    <x v="1"/>
    <s v="RQ"/>
    <n v="999928279"/>
    <n v="4"/>
    <n v="2015"/>
    <d v="2015-06-26T00:00:00"/>
    <s v="30 CLEVELAND AVE,  SOUTH RIVER NJ"/>
    <s v="SOUTH RIVER"/>
    <s v="MALOVINI, DEBRA &amp; FABIAN"/>
  </r>
  <r>
    <s v="02M30720-X3037      "/>
    <n v="7"/>
    <x v="1"/>
    <n v="58"/>
    <s v="UNK"/>
    <s v="UNK"/>
    <s v="UNK"/>
    <n v="2"/>
    <x v="1"/>
    <s v="RQ"/>
    <n v="999928312"/>
    <n v="4"/>
    <n v="2004"/>
    <d v="2004-02-02T00:00:00"/>
    <s v="189 MAIN ST,  SOUTH RIVER NJ"/>
    <s v="SOUTH RIVER"/>
    <s v="GONCALVES, RAUL"/>
  </r>
  <r>
    <n v="9748847"/>
    <n v="28"/>
    <x v="1"/>
    <n v="58"/>
    <s v="UNK"/>
    <s v="UNK"/>
    <s v="UNK"/>
    <n v="2"/>
    <x v="1"/>
    <s v="RQ"/>
    <n v="999928323"/>
    <n v="4"/>
    <n v="1999"/>
    <d v="1999-10-06T00:00:00"/>
    <s v="39 REDWICK WAY,  SOUTH RIVER NJ"/>
    <s v="SOUTH RIVER"/>
    <s v="ELLIOTT, ROBIN"/>
  </r>
  <r>
    <n v="30613519"/>
    <n v="13"/>
    <x v="1"/>
    <n v="58"/>
    <s v="UNK"/>
    <s v="UNK"/>
    <s v="UNK"/>
    <s v="NULL"/>
    <x v="1"/>
    <s v="RQ"/>
    <n v="999928334"/>
    <n v="3"/>
    <n v="2002"/>
    <d v="2002-08-09T00:00:00"/>
    <s v="258 OLD BRIDGE TPKE,  SOUTH RIVER NJ"/>
    <s v="SOUTH RIVER"/>
    <s v="GILL PETROLEUM INC, "/>
  </r>
  <r>
    <n v="51169274"/>
    <n v="18"/>
    <x v="1"/>
    <n v="58"/>
    <s v="UNK"/>
    <s v="UNK"/>
    <s v="UNK"/>
    <s v="NULL"/>
    <x v="1"/>
    <s v="RQ"/>
    <n v="999928356"/>
    <n v="4"/>
    <n v="2006"/>
    <d v="2006-02-09T00:00:00"/>
    <s v="25 EAST ST,  SOUTH RIVER NJ"/>
    <s v="SOUTH RIVER"/>
    <s v="BOGNAR, MIKLOS &amp;DARLENE"/>
  </r>
  <r>
    <s v="36284309-X2199      "/>
    <n v="12"/>
    <x v="1"/>
    <n v="58"/>
    <s v="UNK"/>
    <s v="UNK"/>
    <s v="UNK"/>
    <n v="1"/>
    <x v="1"/>
    <s v="RQ"/>
    <n v="999928422"/>
    <n v="3"/>
    <n v="2005"/>
    <d v="2005-12-23T00:00:00"/>
    <s v="115 WILLETT AVE A7,  SOUTH RIVER NJ"/>
    <s v="SOUTH RIVER"/>
    <s v="HOLMES, JAMES"/>
  </r>
  <r>
    <n v="58973802"/>
    <n v="1"/>
    <x v="1"/>
    <n v="100"/>
    <s v="UNK"/>
    <s v="UNK"/>
    <s v="UNK"/>
    <n v="2"/>
    <x v="1"/>
    <s v="RQ"/>
    <n v="999928477"/>
    <n v="4"/>
    <n v="2007"/>
    <d v="2007-09-12T00:00:00"/>
    <s v="51 MAIN ST,  SOUTH RIVER NJ"/>
    <s v="SOUTH RIVER"/>
    <s v="S-C CO, "/>
  </r>
  <r>
    <n v="56955197"/>
    <n v="30"/>
    <x v="1"/>
    <n v="58"/>
    <s v="UNK"/>
    <s v="UNK"/>
    <s v="UNK"/>
    <n v="2"/>
    <x v="1"/>
    <s v="RQ"/>
    <n v="999928488"/>
    <n v="4"/>
    <n v="2008"/>
    <d v="2008-05-30T00:00:00"/>
    <s v="7 CAPITOL CT,  SOUTH RIVER NJ"/>
    <s v="SOUTH RIVER"/>
    <s v="ZHENG &amp;REN, ZHEN &amp; YONG"/>
  </r>
  <r>
    <n v="87078499"/>
    <n v="22"/>
    <x v="1"/>
    <n v="58"/>
    <s v="NULL"/>
    <s v="SENSUS"/>
    <s v="NULL"/>
    <s v="NULL"/>
    <x v="1"/>
    <s v="RQ"/>
    <n v="999928499"/>
    <n v="4"/>
    <n v="2019"/>
    <d v="2019-10-23T00:00:00"/>
    <s v="220 WILLETT AVE,  SOUTH RIVER NJ"/>
    <s v="SOUTH RIVER"/>
    <s v="PRATAS, ANTONIO"/>
  </r>
  <r>
    <n v="56920907"/>
    <n v="18"/>
    <x v="1"/>
    <n v="58"/>
    <s v="UNK"/>
    <s v="UNK"/>
    <s v="UNK"/>
    <n v="2"/>
    <x v="1"/>
    <s v="RQ"/>
    <n v="999928521"/>
    <n v="4"/>
    <n v="2003"/>
    <d v="2003-12-31T00:00:00"/>
    <s v="37 EAST ST,  SOUTH RIVER NJ"/>
    <s v="SOUTH RIVER"/>
    <s v="BILOWITZ &amp; ANDRE JR, R &amp; A"/>
  </r>
  <r>
    <n v="35854628"/>
    <n v="17"/>
    <x v="1"/>
    <n v="58"/>
    <s v="UNK"/>
    <s v="UNK"/>
    <s v="UNK"/>
    <n v="1"/>
    <x v="1"/>
    <s v="RQ"/>
    <n v="999928532"/>
    <n v="3"/>
    <n v="1950"/>
    <d v="1950-01-01T00:00:00"/>
    <s v="98 OLD BRIDGE TPKE,  SOUTH RIVER NJ"/>
    <s v="SOUTH RIVER"/>
    <s v="DIPASQUALE, MICHELE"/>
  </r>
  <r>
    <n v="37286100"/>
    <n v="10"/>
    <x v="1"/>
    <n v="58"/>
    <s v="UNK"/>
    <s v="UNK"/>
    <s v="UNK"/>
    <n v="1"/>
    <x v="1"/>
    <s v="RQ"/>
    <n v="999928554"/>
    <n v="3"/>
    <n v="1950"/>
    <d v="1950-01-01T00:00:00"/>
    <s v="21 STANTON ST,  SOUTH RIVER NJ"/>
    <s v="SOUTH RIVER"/>
    <s v="RITA PROPERITIES, "/>
  </r>
  <r>
    <n v="11080171"/>
    <n v="3"/>
    <x v="1"/>
    <n v="58"/>
    <s v="UNK"/>
    <s v="UNK"/>
    <s v="UNK"/>
    <n v="2"/>
    <x v="1"/>
    <s v="RQ"/>
    <n v="999928587"/>
    <n v="4"/>
    <n v="2004"/>
    <d v="2004-04-30T00:00:00"/>
    <s v="74 DARROW ST,  SOUTH RIVER NJ"/>
    <s v="SOUTH RIVER"/>
    <s v="DOS SANTOS, JOAO &amp; LILIENE"/>
  </r>
  <r>
    <n v="35251644"/>
    <n v="7"/>
    <x v="1"/>
    <n v="58"/>
    <s v="UNK"/>
    <s v="UNK"/>
    <s v="UNK"/>
    <n v="1"/>
    <x v="1"/>
    <s v="RQ"/>
    <n v="999928664"/>
    <n v="3"/>
    <n v="2012"/>
    <d v="2012-11-14T00:00:00"/>
    <s v="38 COLFAX ST,  SOUTH RIVER NJ"/>
    <s v="SOUTH RIVER"/>
    <s v="PETROSKI, JAMES"/>
  </r>
  <r>
    <n v="32411920"/>
    <n v="24"/>
    <x v="1"/>
    <n v="58"/>
    <s v="UNK"/>
    <s v="UNK"/>
    <s v="UNK"/>
    <n v="1"/>
    <x v="1"/>
    <s v="RQ"/>
    <n v="999928697"/>
    <n v="3"/>
    <n v="2002"/>
    <d v="2002-11-22T00:00:00"/>
    <s v="49 KATHRYN ST,  SOUTH RIVER NJ"/>
    <s v="SOUTH RIVER"/>
    <s v="GARRUCHO, CARLA"/>
  </r>
  <r>
    <n v="45070185"/>
    <n v="18"/>
    <x v="1"/>
    <n v="58"/>
    <s v="UNK"/>
    <s v="UNK"/>
    <s v="UNK"/>
    <n v="1"/>
    <x v="1"/>
    <s v="RQ"/>
    <n v="999928708"/>
    <n v="3"/>
    <n v="1999"/>
    <d v="1999-06-03T00:00:00"/>
    <s v="38 LEVINSON AVE,  SOUTH RIVER NJ"/>
    <s v="SOUTH RIVER"/>
    <s v="JURUCZIK, CARLOS"/>
  </r>
  <r>
    <n v="13138012"/>
    <n v="30"/>
    <x v="1"/>
    <n v="100"/>
    <s v="UNK"/>
    <s v="UNK"/>
    <s v="UNK"/>
    <n v="2"/>
    <x v="1"/>
    <s v="RQ"/>
    <n v="999928730"/>
    <n v="4"/>
    <n v="2000"/>
    <d v="2000-09-07T00:00:00"/>
    <s v="148 MONTICELLO WAY,  SOUTH RIVER NJ"/>
    <s v="SOUTH RIVER"/>
    <s v="CARBONE, CHRISTOPHER"/>
  </r>
  <r>
    <n v="31840343"/>
    <n v="21"/>
    <x v="1"/>
    <n v="58"/>
    <s v="UNK"/>
    <s v="UNK"/>
    <s v="UNK"/>
    <n v="1"/>
    <x v="1"/>
    <s v="RQ"/>
    <n v="999928763"/>
    <n v="3"/>
    <n v="2007"/>
    <d v="2007-09-21T00:00:00"/>
    <s v="18 CHESTNUT ST,  SOUTH RIVER NJ"/>
    <s v="SOUTH RIVER"/>
    <s v="FASANO, CASPER"/>
  </r>
  <r>
    <n v="35657242"/>
    <n v="3"/>
    <x v="1"/>
    <n v="58"/>
    <s v="UNK"/>
    <s v="UNK"/>
    <s v="UNK"/>
    <n v="1"/>
    <x v="1"/>
    <s v="RQ"/>
    <n v="999928785"/>
    <n v="3"/>
    <n v="1950"/>
    <d v="1950-01-01T00:00:00"/>
    <s v="7 FERRIS ST,  SOUTH RIVER NJ"/>
    <s v="SOUTH RIVER"/>
    <s v="GUIJO, RYAN &amp; JANNELLA"/>
  </r>
  <r>
    <n v="45070187"/>
    <n v="2"/>
    <x v="1"/>
    <n v="58"/>
    <s v="UNK"/>
    <s v="UNK"/>
    <s v="UNK"/>
    <n v="1"/>
    <x v="1"/>
    <s v="RQ"/>
    <n v="999928862"/>
    <n v="3"/>
    <n v="1950"/>
    <d v="1950-01-01T00:00:00"/>
    <s v="1 MILTON AVE,  SOUTH RIVER NJ"/>
    <s v="SOUTH RIVER"/>
    <s v="REDENTOR PRESBYTERIAN CHURCH, "/>
  </r>
  <r>
    <s v="04P80089"/>
    <n v="6"/>
    <x v="1"/>
    <n v="58"/>
    <s v="UNK"/>
    <s v="UNK"/>
    <s v="UNK"/>
    <n v="2"/>
    <x v="1"/>
    <s v="RQ"/>
    <n v="999928884"/>
    <n v="4"/>
    <n v="1950"/>
    <d v="1950-01-01T00:00:00"/>
    <s v="12 WILSON AVE,  SOUTH RIVER NJ"/>
    <s v="SOUTH RIVER"/>
    <s v="DEOLIVEIRA, HENRIQUE &amp;NIDIA"/>
  </r>
  <r>
    <n v="32411747"/>
    <n v="11"/>
    <x v="1"/>
    <n v="58"/>
    <s v="UNK"/>
    <s v="UNK"/>
    <s v="UNK"/>
    <s v="NULL"/>
    <x v="1"/>
    <s v="RQ"/>
    <n v="999928895"/>
    <n v="3"/>
    <n v="1950"/>
    <d v="1950-01-01T00:00:00"/>
    <s v="154 HILLSIDE AVE,  SOUTH RIVER NJ"/>
    <s v="SOUTH RIVER"/>
    <s v="HAYES, JOSEPH"/>
  </r>
  <r>
    <n v="2838775"/>
    <n v="17"/>
    <x v="1"/>
    <n v="58"/>
    <s v="UNK"/>
    <s v="UNK"/>
    <s v="UNK"/>
    <n v="1"/>
    <x v="1"/>
    <s v="RQ"/>
    <n v="999928906"/>
    <n v="3"/>
    <n v="1950"/>
    <d v="1950-01-01T00:00:00"/>
    <s v="44 NEW ST,  SOUTH RIVER NJ"/>
    <s v="SOUTH RIVER"/>
    <s v="BAZEVICIENE, ARUNAS &amp; DONATO"/>
  </r>
  <r>
    <n v="30613527"/>
    <n v="16"/>
    <x v="1"/>
    <n v="58"/>
    <s v="UNK"/>
    <s v="UNK"/>
    <s v="UNK"/>
    <n v="1"/>
    <x v="1"/>
    <s v="RQ"/>
    <n v="999928961"/>
    <n v="3"/>
    <n v="1950"/>
    <d v="1950-01-01T00:00:00"/>
    <s v="25 MERCER ST,  SOUTH RIVER NJ"/>
    <s v="SOUTH RIVER"/>
    <s v="KOUKOURDELES, RAQUEL &amp; GEORGIOS"/>
  </r>
  <r>
    <n v="32411955"/>
    <n v="3"/>
    <x v="1"/>
    <n v="58"/>
    <s v="UNK"/>
    <s v="UNK"/>
    <s v="UNK"/>
    <n v="1"/>
    <x v="1"/>
    <s v="RQ"/>
    <n v="999928983"/>
    <n v="3"/>
    <n v="1950"/>
    <d v="1950-01-01T00:00:00"/>
    <s v="40 DAILEY ST,  SOUTH RIVER NJ"/>
    <s v="SOUTH RIVER"/>
    <s v="BARON, DEBRA &amp; FRANCES"/>
  </r>
  <r>
    <n v="30613513"/>
    <n v="22"/>
    <x v="1"/>
    <n v="58"/>
    <s v="UNK"/>
    <s v="UNK"/>
    <s v="UNK"/>
    <n v="1"/>
    <x v="1"/>
    <s v="RQ"/>
    <n v="999929071"/>
    <n v="3"/>
    <n v="1950"/>
    <d v="1950-01-01T00:00:00"/>
    <s v="42 CAROLINE DR,  SOUTH RIVER NJ"/>
    <s v="SOUTH RIVER"/>
    <s v="CONDE, FLAVIO &amp; DIANA"/>
  </r>
  <r>
    <n v="32334067"/>
    <n v="9"/>
    <x v="1"/>
    <n v="58"/>
    <s v="UNK"/>
    <s v="UNK"/>
    <s v="UNK"/>
    <n v="1"/>
    <x v="1"/>
    <s v="RQ"/>
    <n v="999929082"/>
    <n v="3"/>
    <n v="2006"/>
    <d v="2006-06-01T00:00:00"/>
    <s v="51 DEVOE ST,  SOUTH RIVER NJ"/>
    <s v="SOUTH RIVER"/>
    <s v="MENDEZ &amp; MURILLO, E &amp;  M"/>
  </r>
  <r>
    <n v="33596601"/>
    <n v="6"/>
    <x v="1"/>
    <n v="58"/>
    <s v="UNK"/>
    <s v="UNK"/>
    <s v="UNK"/>
    <n v="1"/>
    <x v="1"/>
    <s v="RQ"/>
    <n v="999929093"/>
    <n v="3"/>
    <n v="2005"/>
    <d v="2005-08-25T00:00:00"/>
    <s v="27 WILSON AVE,  SOUTH RIVER NJ"/>
    <s v="SOUTH RIVER"/>
    <s v="BERLESKY, ANN"/>
  </r>
  <r>
    <n v="35251313"/>
    <n v="16"/>
    <x v="1"/>
    <n v="58"/>
    <s v="UNK"/>
    <s v="UNK"/>
    <s v="UNK"/>
    <s v="NULL"/>
    <x v="1"/>
    <s v="RQ"/>
    <n v="999929115"/>
    <n v="3"/>
    <n v="2004"/>
    <d v="2004-08-03T00:00:00"/>
    <s v="29 MERCER ST,  SOUTH RIVER NJ"/>
    <s v="SOUTH RIVER"/>
    <s v="GUARDIANO, LUIS"/>
  </r>
  <r>
    <n v="35657384"/>
    <n v="29"/>
    <x v="1"/>
    <n v="58"/>
    <s v="UNK"/>
    <s v="UNK"/>
    <s v="UNK"/>
    <n v="1"/>
    <x v="1"/>
    <s v="RQ"/>
    <n v="999929192"/>
    <n v="3"/>
    <n v="1950"/>
    <d v="1950-01-01T00:00:00"/>
    <s v="18 BRIGHT ST,  SOUTH RIVER NJ"/>
    <s v="SOUTH RIVER"/>
    <s v="SANTOS, RICARDO"/>
  </r>
  <r>
    <n v="65050988"/>
    <n v="18"/>
    <x v="1"/>
    <n v="58"/>
    <s v="UNK"/>
    <s v="UNK"/>
    <s v="UNK"/>
    <n v="2"/>
    <x v="1"/>
    <s v="RQ"/>
    <n v="999929225"/>
    <n v="4"/>
    <n v="2009"/>
    <d v="2009-05-18T00:00:00"/>
    <s v="84 86 WHITEHEAD AVE,  SOUTH RIVER NJ"/>
    <s v="SOUTH RIVER"/>
    <s v="CURRIE, CRAIG &amp; JOANN"/>
  </r>
  <r>
    <n v="30105374"/>
    <n v="16"/>
    <x v="1"/>
    <n v="58"/>
    <s v="UNK"/>
    <s v="UNK"/>
    <s v="UNK"/>
    <n v="1"/>
    <x v="1"/>
    <s v="RQ"/>
    <n v="999929247"/>
    <n v="3"/>
    <n v="1950"/>
    <d v="1950-01-01T00:00:00"/>
    <s v="152 JOHNSON PL,  SOUTH RIVER NJ"/>
    <s v="SOUTH RIVER"/>
    <s v="SANTOS, RICARDO"/>
  </r>
  <r>
    <n v="10170909"/>
    <n v="28"/>
    <x v="1"/>
    <n v="100"/>
    <s v="UNK"/>
    <s v="UNK"/>
    <s v="UNK"/>
    <n v="2"/>
    <x v="1"/>
    <s v="RQ"/>
    <n v="999929269"/>
    <n v="4"/>
    <n v="1950"/>
    <d v="1950-01-01T00:00:00"/>
    <s v="79 LARK DR,  SOUTH RIVER NJ"/>
    <s v="SOUTH RIVER"/>
    <s v="MCDONNELL, PETER &amp; KERRI"/>
  </r>
  <r>
    <n v="84406555"/>
    <n v="20"/>
    <x v="1"/>
    <n v="58"/>
    <s v="sensus"/>
    <s v="NULL"/>
    <s v="NULL"/>
    <n v="2"/>
    <x v="1"/>
    <s v="RQ"/>
    <n v="999929280"/>
    <n v="4"/>
    <n v="2018"/>
    <d v="2018-04-09T00:00:00"/>
    <s v="11 HERBERT ST,  SOUTH RIVER NJ"/>
    <s v="SOUTH RIVER"/>
    <s v="HAMILOTHORIS, STELLA"/>
  </r>
  <r>
    <n v="7532729"/>
    <n v="28"/>
    <x v="1"/>
    <n v="100"/>
    <s v="UNK"/>
    <s v="UNK"/>
    <s v="UNK"/>
    <n v="2"/>
    <x v="1"/>
    <s v="RQ"/>
    <n v="999929357"/>
    <n v="4"/>
    <n v="1950"/>
    <d v="1950-01-01T00:00:00"/>
    <s v="2 CONGRESS LA,  SOUTH RIVER NJ"/>
    <s v="SOUTH RIVER"/>
    <s v="DIAZ, JUAN"/>
  </r>
  <r>
    <n v="3303968"/>
    <n v="23"/>
    <x v="1"/>
    <n v="58"/>
    <s v="UNK"/>
    <s v="UNK"/>
    <s v="UNK"/>
    <n v="1"/>
    <x v="1"/>
    <s v="RQ"/>
    <n v="999929489"/>
    <n v="3"/>
    <n v="1950"/>
    <d v="1950-01-01T00:00:00"/>
    <s v="102 WILLIAM ST,  SOUTH RIVER NJ"/>
    <s v="SOUTH RIVER"/>
    <s v="MANZO, PETER"/>
  </r>
  <r>
    <n v="45070149"/>
    <n v="14"/>
    <x v="1"/>
    <n v="100"/>
    <s v="UNK"/>
    <s v="UNK"/>
    <s v="UNK"/>
    <n v="1"/>
    <x v="1"/>
    <s v="RQ"/>
    <n v="999929511"/>
    <n v="3"/>
    <n v="1950"/>
    <d v="1950-01-01T00:00:00"/>
    <s v="148 WHITEHEAD AVE,  SOUTH RIVER NJ"/>
    <s v="SOUTH RIVER"/>
    <s v="SPOTLIGHT DANCE ACADEMY, "/>
  </r>
  <r>
    <s v="30613502-X3870      "/>
    <n v="3"/>
    <x v="1"/>
    <n v="58"/>
    <s v="UNK"/>
    <s v="UNK"/>
    <s v="UNK"/>
    <n v="1"/>
    <x v="1"/>
    <s v="RQ"/>
    <n v="999929544"/>
    <n v="3"/>
    <n v="2005"/>
    <d v="2005-04-06T00:00:00"/>
    <s v="100 COLFAX ST,  SOUTH RIVER NJ"/>
    <s v="SOUTH RIVER"/>
    <s v="LUCAS, JEANETTE"/>
  </r>
  <r>
    <n v="63497270"/>
    <n v="22"/>
    <x v="1"/>
    <n v="58"/>
    <s v="UNK"/>
    <s v="UNK"/>
    <s v="UNK"/>
    <n v="2"/>
    <x v="1"/>
    <s v="RQ"/>
    <n v="999929566"/>
    <n v="4"/>
    <n v="2009"/>
    <d v="2009-04-21T00:00:00"/>
    <s v="12 SHELDON AVE,  SOUTH RIVER NJ"/>
    <s v="SOUTH RIVER"/>
    <s v="SOUSA, TANIA"/>
  </r>
  <r>
    <n v="63081949"/>
    <n v="17"/>
    <x v="1"/>
    <n v="58"/>
    <s v="UNK"/>
    <s v="UNK"/>
    <s v="UNK"/>
    <n v="2"/>
    <x v="1"/>
    <s v="RQ"/>
    <n v="999929588"/>
    <n v="4"/>
    <n v="2008"/>
    <d v="2008-09-09T00:00:00"/>
    <s v="48 NEW ST,  SOUTH RIVER NJ"/>
    <s v="SOUTH RIVER"/>
    <s v="COSTA, NANCY"/>
  </r>
  <r>
    <n v="2210375"/>
    <n v="14"/>
    <x v="1"/>
    <n v="58"/>
    <s v="UNK"/>
    <s v="UNK"/>
    <s v="UNK"/>
    <n v="1"/>
    <x v="1"/>
    <s v="RQ"/>
    <n v="999929632"/>
    <n v="3"/>
    <n v="2003"/>
    <d v="2003-04-09T00:00:00"/>
    <s v="6 JEFFRIE AVE,  SOUTH RIVER NJ"/>
    <s v="SOUTH RIVER"/>
    <s v="GRIATZKY, PAMELA &amp; SERGIO"/>
  </r>
  <r>
    <n v="63497250"/>
    <n v="11"/>
    <x v="1"/>
    <n v="58"/>
    <s v="UNK"/>
    <s v="UNK"/>
    <s v="UNK"/>
    <n v="2"/>
    <x v="1"/>
    <s v="RQ"/>
    <n v="999929643"/>
    <n v="4"/>
    <n v="2009"/>
    <d v="2009-01-30T00:00:00"/>
    <s v="179 HILLSIDE AVE,  SOUTH RIVER NJ"/>
    <s v="SOUTH RIVER"/>
    <s v="PEREZ, JACK &amp; KELLY"/>
  </r>
  <r>
    <n v="67293525"/>
    <n v="5"/>
    <x v="1"/>
    <n v="58"/>
    <s v="UNK"/>
    <s v="UNK"/>
    <s v="UNK"/>
    <n v="2"/>
    <x v="1"/>
    <s v="RQ"/>
    <n v="999929665"/>
    <n v="4"/>
    <n v="2010"/>
    <d v="2010-04-13T00:00:00"/>
    <s v="42 WILCOX AVE,  SOUTH RIVER NJ"/>
    <s v="SOUTH RIVER"/>
    <s v="SOARES, ANTONIO &amp; ROSA"/>
  </r>
  <r>
    <n v="60896375"/>
    <n v="7"/>
    <x v="1"/>
    <n v="58"/>
    <s v="UNK"/>
    <s v="UNK"/>
    <s v="UNK"/>
    <n v="2"/>
    <x v="1"/>
    <s v="RQ"/>
    <n v="999929797"/>
    <n v="4"/>
    <n v="2008"/>
    <d v="2008-07-09T00:00:00"/>
    <s v="18 PULAWSKI AVE,  SOUTH RIVER NJ"/>
    <s v="SOUTH RIVER"/>
    <s v="FERREIRA, EDSON &amp; ANA"/>
  </r>
  <r>
    <n v="35854644"/>
    <n v="10"/>
    <x v="1"/>
    <n v="58"/>
    <s v="UNK"/>
    <s v="UNK"/>
    <s v="UNK"/>
    <n v="1"/>
    <x v="1"/>
    <s v="RQ"/>
    <n v="999929808"/>
    <n v="3"/>
    <n v="1950"/>
    <d v="1950-01-01T00:00:00"/>
    <s v="13 MILLER ST,  SOUTH RIVER NJ"/>
    <s v="SOUTH RIVER"/>
    <s v="TAYLOR, MELISSA"/>
  </r>
  <r>
    <n v="30105645"/>
    <n v="18"/>
    <x v="1"/>
    <n v="58"/>
    <s v="UNK"/>
    <s v="UNK"/>
    <s v="UNK"/>
    <s v="NULL"/>
    <x v="1"/>
    <s v="RQ"/>
    <n v="999929819"/>
    <n v="3"/>
    <n v="1950"/>
    <d v="1950-01-01T00:00:00"/>
    <s v="40 LEVINSON AVE,  SOUTH RIVER NJ"/>
    <s v="SOUTH RIVER"/>
    <s v="ZARGO, LISA"/>
  </r>
  <r>
    <n v="12039054"/>
    <n v="30"/>
    <x v="1"/>
    <n v="100"/>
    <s v="UNK"/>
    <s v="UNK"/>
    <s v="UNK"/>
    <n v="2"/>
    <x v="1"/>
    <s v="RQ"/>
    <n v="999929885"/>
    <n v="4"/>
    <n v="2000"/>
    <d v="2000-06-19T00:00:00"/>
    <s v="25 MONTICELLO WAY,  SOUTH RIVER NJ"/>
    <s v="SOUTH RIVER"/>
    <s v="RODRIQUEZ, CYNTHIA &amp; STEVEN"/>
  </r>
  <r>
    <n v="58343397"/>
    <n v="12"/>
    <x v="1"/>
    <n v="58"/>
    <s v="UNK"/>
    <s v="UNK"/>
    <s v="UNK"/>
    <n v="2"/>
    <x v="1"/>
    <s v="RQ"/>
    <n v="999929940"/>
    <n v="4"/>
    <n v="1950"/>
    <d v="1950-01-01T00:00:00"/>
    <s v="37 RARITAN AVE,  SOUTH RIVER NJ"/>
    <s v="SOUTH RIVER"/>
    <s v="TROJANOWSKI, SHARON"/>
  </r>
  <r>
    <n v="45070171"/>
    <n v="2"/>
    <x v="1"/>
    <n v="58"/>
    <s v="UNK"/>
    <s v="UNK"/>
    <s v="UNK"/>
    <n v="1"/>
    <x v="1"/>
    <s v="RQ"/>
    <n v="999929973"/>
    <n v="3"/>
    <n v="2004"/>
    <d v="2004-06-02T00:00:00"/>
    <s v="22 FERRY ST RIGHT,  SOUTH RIVER NJ"/>
    <s v="SOUTH RIVER"/>
    <s v="TUBA &amp; ARGUETA, CARLOS &amp; OSCAR"/>
  </r>
  <r>
    <n v="31840220"/>
    <n v="17"/>
    <x v="1"/>
    <n v="58"/>
    <s v="UNK"/>
    <s v="UNK"/>
    <s v="UNK"/>
    <n v="1"/>
    <x v="1"/>
    <s v="RQ"/>
    <n v="999930006"/>
    <n v="3"/>
    <n v="2002"/>
    <d v="2002-04-16T00:00:00"/>
    <s v="82 DAVID ST,  SOUTH RIVER NJ"/>
    <s v="SOUTH RIVER"/>
    <s v="NEGRONI &amp; DELVALLE, CARLOS &amp; LAURA"/>
  </r>
  <r>
    <n v="37286069"/>
    <n v="5"/>
    <x v="1"/>
    <n v="58"/>
    <s v="UNK"/>
    <s v="UNK"/>
    <s v="UNK"/>
    <n v="1"/>
    <x v="1"/>
    <s v="RQ"/>
    <n v="999930072"/>
    <n v="3"/>
    <n v="1950"/>
    <d v="1950-01-01T00:00:00"/>
    <s v="7 EDGEWOOD ST,  SOUTH RIVER NJ"/>
    <s v="SOUTH RIVER"/>
    <s v="DOVNER, KENNETH &amp; CHRIS"/>
  </r>
  <r>
    <n v="38580289"/>
    <n v="29"/>
    <x v="1"/>
    <n v="58"/>
    <s v="UNK"/>
    <s v="UNK"/>
    <s v="UNK"/>
    <n v="1"/>
    <x v="1"/>
    <s v="RQ"/>
    <n v="999930182"/>
    <n v="3"/>
    <n v="2004"/>
    <d v="2004-08-30T00:00:00"/>
    <s v="4 BRIGHT ST,  SOUTH RIVER NJ"/>
    <s v="SOUTH RIVER"/>
    <s v="ABASS-SHEREEF, ISHMAEL"/>
  </r>
  <r>
    <n v="69033192"/>
    <n v="13"/>
    <x v="1"/>
    <n v="58"/>
    <s v="UNK"/>
    <s v="UNK"/>
    <s v="UNK"/>
    <n v="2"/>
    <x v="1"/>
    <s v="RQ"/>
    <n v="999930193"/>
    <n v="4"/>
    <n v="2010"/>
    <d v="2010-06-07T00:00:00"/>
    <s v="38 JOHNSON PL,  SOUTH RIVER NJ"/>
    <s v="SOUTH RIVER"/>
    <s v="ROSEVEAR, ADRIANA"/>
  </r>
  <r>
    <n v="45070190"/>
    <n v="4"/>
    <x v="1"/>
    <n v="58"/>
    <s v="UNK"/>
    <s v="UNK"/>
    <s v="UNK"/>
    <s v="NULL"/>
    <x v="1"/>
    <s v="RQ"/>
    <n v="999930248"/>
    <n v="3"/>
    <n v="2004"/>
    <d v="2004-03-03T00:00:00"/>
    <s v="100 JEFFRIE AVE 1FL,  SOUTH RIVER NJ"/>
    <s v="SOUTH RIVER"/>
    <s v="PALADINES, HECTOR"/>
  </r>
  <r>
    <s v="03N92985"/>
    <n v="10"/>
    <x v="1"/>
    <n v="58"/>
    <s v="UNK"/>
    <s v="UNK"/>
    <s v="UNK"/>
    <n v="2"/>
    <x v="1"/>
    <s v="RQ"/>
    <n v="999930446"/>
    <n v="4"/>
    <n v="1950"/>
    <d v="1950-01-01T00:00:00"/>
    <s v="9 OBERT ST,  SOUTH RIVER NJ"/>
    <s v="SOUTH RIVER"/>
    <s v="ZARGO, GINA MARIE"/>
  </r>
  <r>
    <n v="62513595"/>
    <n v="14"/>
    <x v="1"/>
    <n v="58"/>
    <s v="UNK"/>
    <s v="UNK"/>
    <s v="UNK"/>
    <n v="2"/>
    <x v="1"/>
    <s v="RQ"/>
    <n v="999930490"/>
    <n v="4"/>
    <n v="2008"/>
    <d v="2008-05-22T00:00:00"/>
    <s v="52 54 JEFFRIE AVE,  SOUTH RIVER NJ"/>
    <s v="SOUTH RIVER"/>
    <s v="SILVA, JOAO &amp; PAULA"/>
  </r>
  <r>
    <n v="70244399"/>
    <n v="20"/>
    <x v="1"/>
    <n v="58"/>
    <s v="UNK"/>
    <s v="UNK"/>
    <s v="UNK"/>
    <n v="2"/>
    <x v="1"/>
    <s v="RQ"/>
    <n v="999930501"/>
    <n v="4"/>
    <n v="2011"/>
    <d v="2011-03-30T00:00:00"/>
    <s v="20 ARMSTRONG AVE,  SOUTH RIVER NJ"/>
    <s v="SOUTH RIVER"/>
    <s v="G M PROPERITIES, "/>
  </r>
  <r>
    <n v="7528764"/>
    <n v="28"/>
    <x v="1"/>
    <n v="100"/>
    <s v="UNK"/>
    <s v="UNK"/>
    <s v="UNK"/>
    <n v="2"/>
    <x v="1"/>
    <s v="RQ"/>
    <n v="999930534"/>
    <n v="4"/>
    <n v="1999"/>
    <d v="1999-06-04T00:00:00"/>
    <s v="23 CONSTITUTION WAY,  SOUTH RIVER NJ"/>
    <s v="SOUTH RIVER"/>
    <s v="KRACSUN, KURT"/>
  </r>
  <r>
    <n v="37286071"/>
    <n v="14"/>
    <x v="1"/>
    <n v="58"/>
    <s v="UNK"/>
    <s v="UNK"/>
    <s v="UNK"/>
    <s v="NULL"/>
    <x v="1"/>
    <s v="RQ"/>
    <n v="999930600"/>
    <n v="3"/>
    <n v="1950"/>
    <d v="1950-01-01T00:00:00"/>
    <s v="23 JEFFRIE AVE,  SOUTH RIVER NJ"/>
    <s v="SOUTH RIVER"/>
    <s v="HAYES, KRYSTAL"/>
  </r>
  <r>
    <s v="A030978"/>
    <n v="11"/>
    <x v="1"/>
    <n v="58"/>
    <s v="UNK"/>
    <s v="UNK"/>
    <s v="UNK"/>
    <n v="1"/>
    <x v="1"/>
    <s v="RQ"/>
    <n v="999930622"/>
    <n v="4"/>
    <n v="2002"/>
    <d v="2002-08-08T00:00:00"/>
    <s v="20 ALLGAIR ST,  SOUTH RIVER NJ"/>
    <s v="SOUTH RIVER"/>
    <s v="MARKOVIC, MICHAEL &amp; MARTINA"/>
  </r>
  <r>
    <n v="35657236"/>
    <n v="3"/>
    <x v="1"/>
    <n v="58"/>
    <s v="UNK"/>
    <s v="UNK"/>
    <s v="UNK"/>
    <n v="1"/>
    <x v="1"/>
    <s v="RQ"/>
    <n v="999930666"/>
    <n v="3"/>
    <n v="1950"/>
    <d v="1950-01-01T00:00:00"/>
    <s v="73 DARROW ST,  SOUTH RIVER NJ"/>
    <s v="SOUTH RIVER"/>
    <s v="VELASCO, WILFRIDO"/>
  </r>
  <r>
    <n v="61711720"/>
    <n v="8"/>
    <x v="1"/>
    <n v="58"/>
    <s v="UNK"/>
    <s v="UNK"/>
    <s v="UNK"/>
    <n v="2"/>
    <x v="1"/>
    <s v="RQ"/>
    <n v="999930732"/>
    <n v="4"/>
    <n v="2007"/>
    <d v="2007-08-21T00:00:00"/>
    <s v="45 WASHINGTON ST APT 2,  SOUTH RIVER NJ"/>
    <s v="SOUTH RIVER"/>
    <s v="DOMINQUES, JOSE &amp; MARIA"/>
  </r>
  <r>
    <n v="62513591"/>
    <n v="13"/>
    <x v="1"/>
    <n v="58"/>
    <s v="UNK"/>
    <s v="UNK"/>
    <s v="UNK"/>
    <s v="NULL"/>
    <x v="1"/>
    <s v="RQ"/>
    <n v="999930765"/>
    <n v="4"/>
    <n v="2008"/>
    <d v="2008-04-02T00:00:00"/>
    <s v="7 B MC PHERSON PL,  SOUTH RIVER NJ"/>
    <s v="SOUTH RIVER"/>
    <s v="MILEK, JODY"/>
  </r>
  <r>
    <n v="2210376"/>
    <n v="18"/>
    <x v="1"/>
    <n v="58"/>
    <s v="UNK"/>
    <s v="UNK"/>
    <s v="UNK"/>
    <n v="1"/>
    <x v="1"/>
    <s v="RQ"/>
    <n v="999930787"/>
    <n v="4"/>
    <n v="1950"/>
    <d v="1950-01-01T00:00:00"/>
    <s v="12 SOUTHSIDE AVE,  SOUTH RIVER NJ"/>
    <s v="SOUTH RIVER"/>
    <s v="HAHN, DAVID &amp; JESSICA"/>
  </r>
  <r>
    <n v="32411697"/>
    <n v="25"/>
    <x v="1"/>
    <n v="58"/>
    <s v="UNK"/>
    <s v="UNK"/>
    <s v="UNK"/>
    <n v="1"/>
    <x v="1"/>
    <s v="RQ"/>
    <n v="999930941"/>
    <n v="3"/>
    <n v="2006"/>
    <d v="2006-01-19T00:00:00"/>
    <s v="183 PROSPECT ST,  SOUTH RIVER NJ"/>
    <s v="SOUTH RIVER"/>
    <s v="BARRIOS, ROBERTO"/>
  </r>
  <r>
    <n v="60896087"/>
    <n v="1"/>
    <x v="1"/>
    <n v="58"/>
    <s v="UNK"/>
    <s v="UNK"/>
    <s v="UNK"/>
    <n v="2"/>
    <x v="1"/>
    <s v="RQ"/>
    <n v="999930985"/>
    <n v="4"/>
    <n v="2007"/>
    <d v="2007-01-04T00:00:00"/>
    <s v="99 C MAIN ST,  SOUTH RIVER NJ"/>
    <s v="SOUTH RIVER"/>
    <s v="CARTINELLA, MARY"/>
  </r>
  <r>
    <n v="63497275"/>
    <n v="24"/>
    <x v="1"/>
    <n v="58"/>
    <s v="UNK"/>
    <s v="UNK"/>
    <s v="UNK"/>
    <n v="2"/>
    <x v="1"/>
    <s v="RQ"/>
    <n v="999930996"/>
    <n v="4"/>
    <n v="2009"/>
    <d v="2009-03-20T00:00:00"/>
    <s v="63 AUGUSTA ST,  SOUTH RIVER NJ"/>
    <s v="SOUTH RIVER"/>
    <s v="GONZALEZ, ALICIA"/>
  </r>
  <r>
    <n v="69778077"/>
    <n v="9"/>
    <x v="1"/>
    <n v="58"/>
    <s v="UNK"/>
    <s v="UNK"/>
    <s v="UNK"/>
    <n v="2"/>
    <x v="1"/>
    <s v="RQ"/>
    <n v="999931084"/>
    <n v="4"/>
    <n v="2010"/>
    <d v="2010-09-16T00:00:00"/>
    <s v="7 BERYL ST,  SOUTH RIVER NJ"/>
    <s v="SOUTH RIVER"/>
    <s v="MITER, VANCO"/>
  </r>
  <r>
    <n v="29932028"/>
    <n v="24"/>
    <x v="1"/>
    <n v="600"/>
    <s v="UNK"/>
    <s v="UNK"/>
    <s v="UNK"/>
    <s v="NULL"/>
    <x v="2"/>
    <s v="RQ"/>
    <n v="999931139"/>
    <n v="5"/>
    <n v="2008"/>
    <d v="2008-03-10T00:00:00"/>
    <s v="9 IVAN WAY WATER COMPLEX,  SOUTH RIVER NJ"/>
    <s v="SOUTH RIVER"/>
    <s v="BORO OF SOUTH RIVER, "/>
  </r>
  <r>
    <n v="63497277"/>
    <n v="17"/>
    <x v="1"/>
    <n v="58"/>
    <s v="UNK"/>
    <s v="UNK"/>
    <s v="UNK"/>
    <n v="2"/>
    <x v="1"/>
    <s v="RQ"/>
    <n v="999931205"/>
    <n v="4"/>
    <n v="2009"/>
    <d v="2009-02-12T00:00:00"/>
    <s v="21 KAMM AVE,  SOUTH RIVER NJ"/>
    <s v="SOUTH RIVER"/>
    <s v="DEMATOS, ISMAEL &amp; CLARIN"/>
  </r>
  <r>
    <n v="35657291"/>
    <n v="21"/>
    <x v="1"/>
    <n v="58"/>
    <s v="UNK"/>
    <s v="UNK"/>
    <s v="UNK"/>
    <s v="NULL"/>
    <x v="1"/>
    <s v="RQ"/>
    <n v="999931271"/>
    <n v="3"/>
    <n v="1950"/>
    <d v="1950-01-01T00:00:00"/>
    <s v="33 CHESTNUT ST,  SOUTH RIVER NJ"/>
    <s v="SOUTH RIVER"/>
    <s v="RILEY, TIM"/>
  </r>
  <r>
    <n v="62006145"/>
    <n v="5"/>
    <x v="1"/>
    <n v="58"/>
    <s v="UNK"/>
    <s v="UNK"/>
    <s v="UNK"/>
    <n v="2"/>
    <x v="1"/>
    <s v="RQ"/>
    <n v="999931326"/>
    <n v="4"/>
    <n v="2008"/>
    <d v="2008-02-01T00:00:00"/>
    <s v="168 MAIN ST,  SOUTH RIVER NJ"/>
    <s v="SOUTH RIVER"/>
    <s v="TRZECIAK, AMELIA"/>
  </r>
  <r>
    <n v="43802430"/>
    <n v="16"/>
    <x v="1"/>
    <n v="58"/>
    <s v="UNK"/>
    <s v="UNK"/>
    <s v="UNK"/>
    <n v="1"/>
    <x v="1"/>
    <s v="RQ"/>
    <n v="999931425"/>
    <n v="3"/>
    <n v="1950"/>
    <d v="1950-01-01T00:00:00"/>
    <s v="11 MERCER ST,  SOUTH RIVER NJ"/>
    <s v="SOUTH RIVER"/>
    <s v="KAROLASZ, DONNA"/>
  </r>
  <r>
    <n v="86487513"/>
    <n v="2"/>
    <x v="1"/>
    <n v="58"/>
    <s v="sensus"/>
    <s v="NULL"/>
    <s v="NULL"/>
    <n v="2"/>
    <x v="1"/>
    <s v="RQ"/>
    <n v="999931436"/>
    <n v="4"/>
    <n v="2019"/>
    <d v="2019-05-23T00:00:00"/>
    <s v="61 FERRY ST 2ND MTR,  SOUTH RIVER NJ"/>
    <s v="SOUTH RIVER"/>
    <s v="DONATIELLO, GIUSEPPE"/>
  </r>
  <r>
    <n v="51203876"/>
    <n v="22"/>
    <x v="1"/>
    <n v="58"/>
    <s v="UNK"/>
    <s v="UNK"/>
    <s v="UNK"/>
    <n v="2"/>
    <x v="1"/>
    <s v="RQ"/>
    <n v="999931502"/>
    <n v="4"/>
    <n v="1950"/>
    <d v="1950-01-01T00:00:00"/>
    <s v="9 OLCHASKEY AVE,  SOUTH RIVER NJ"/>
    <s v="SOUTH RIVER"/>
    <s v="KOSA, JOSEPH"/>
  </r>
  <r>
    <n v="62066122"/>
    <n v="8"/>
    <x v="1"/>
    <n v="58"/>
    <s v="UNK"/>
    <s v="UNK"/>
    <s v="UNK"/>
    <n v="2"/>
    <x v="1"/>
    <s v="RQ"/>
    <n v="999931623"/>
    <n v="4"/>
    <n v="2007"/>
    <d v="2007-12-12T00:00:00"/>
    <s v="30 OBERT ST 2FL APT2,  SOUTH RIVER NJ"/>
    <s v="SOUTH RIVER"/>
    <s v="GOMES, GEORGE"/>
  </r>
  <r>
    <n v="10659618"/>
    <n v="24"/>
    <x v="1"/>
    <n v="58"/>
    <s v="UNK"/>
    <s v="UNK"/>
    <s v="UNK"/>
    <n v="1"/>
    <x v="1"/>
    <s v="RQ"/>
    <n v="999931645"/>
    <n v="4"/>
    <n v="2004"/>
    <d v="2004-08-03T00:00:00"/>
    <s v="56 AUGUSTA ST,  SOUTH RIVER NJ"/>
    <s v="SOUTH RIVER"/>
    <s v="KOZLOWSKI, LESZEK"/>
  </r>
  <r>
    <n v="9774976"/>
    <n v="27"/>
    <x v="1"/>
    <n v="58"/>
    <s v="UNK"/>
    <s v="UNK"/>
    <s v="UNK"/>
    <n v="2"/>
    <x v="1"/>
    <s v="RQ"/>
    <n v="999931678"/>
    <n v="4"/>
    <n v="1950"/>
    <d v="1950-01-01T00:00:00"/>
    <s v="15 ALEXANDER CT,  SOUTH RIVER NJ"/>
    <s v="SOUTH RIVER"/>
    <s v="DASILVA, MARIO"/>
  </r>
  <r>
    <n v="5777805"/>
    <n v="24"/>
    <x v="1"/>
    <n v="58"/>
    <s v="UNK"/>
    <s v="UNK"/>
    <s v="UNK"/>
    <n v="1"/>
    <x v="1"/>
    <s v="RQ"/>
    <n v="999931700"/>
    <n v="4"/>
    <n v="1950"/>
    <d v="1950-01-01T00:00:00"/>
    <s v="26 KATHRYN ST,  SOUTH RIVER NJ"/>
    <s v="SOUTH RIVER"/>
    <s v="HOLLIS, DARRIN &amp; JUDY"/>
  </r>
  <r>
    <n v="32411986"/>
    <n v="3"/>
    <x v="1"/>
    <n v="58"/>
    <s v="UNK"/>
    <s v="UNK"/>
    <s v="UNK"/>
    <n v="1"/>
    <x v="1"/>
    <s v="RQ"/>
    <n v="999931711"/>
    <n v="3"/>
    <n v="1950"/>
    <d v="1950-01-01T00:00:00"/>
    <s v="106 ALBOURNE ST,  SOUTH RIVER NJ"/>
    <s v="SOUTH RIVER"/>
    <s v="MARKOWSKI, LEON &amp; DENIS"/>
  </r>
  <r>
    <n v="32113201"/>
    <n v="4"/>
    <x v="1"/>
    <n v="200"/>
    <s v="UNK"/>
    <s v="UNK"/>
    <s v="UNK"/>
    <s v="NULL"/>
    <x v="1"/>
    <s v="RQ"/>
    <n v="999931843"/>
    <n v="5"/>
    <n v="1950"/>
    <d v="1950-01-01T00:00:00"/>
    <s v="157 WHITEHEAD AVE &amp; RUSSELL AVE,  SOUTH RIVER NJ"/>
    <s v="SOUTH RIVER"/>
    <s v="CASPER, PAUL"/>
  </r>
  <r>
    <n v="1510979"/>
    <n v="5"/>
    <x v="1"/>
    <n v="58"/>
    <s v="UNK"/>
    <s v="UNK"/>
    <s v="UNK"/>
    <n v="1"/>
    <x v="1"/>
    <s v="RQ"/>
    <n v="999931898"/>
    <n v="3"/>
    <n v="1950"/>
    <d v="1950-01-01T00:00:00"/>
    <s v="48 WILCOX AVE,  SOUTH RIVER NJ"/>
    <s v="SOUTH RIVER"/>
    <s v="LA PADURA, RICHARD"/>
  </r>
  <r>
    <n v="34150462"/>
    <n v="11"/>
    <x v="1"/>
    <n v="58"/>
    <s v="UNK"/>
    <s v="UNK"/>
    <s v="UNK"/>
    <n v="1"/>
    <x v="1"/>
    <s v="RQ"/>
    <n v="999931920"/>
    <n v="3"/>
    <n v="1950"/>
    <d v="1950-01-01T00:00:00"/>
    <s v="292 OLD BRIDGE TPKE,  SOUTH RIVER NJ"/>
    <s v="SOUTH RIVER"/>
    <s v="TOROK, MELINDA"/>
  </r>
  <r>
    <n v="58973803"/>
    <n v="17"/>
    <x v="1"/>
    <n v="58"/>
    <s v="UNK"/>
    <s v="UNK"/>
    <s v="UNK"/>
    <n v="2"/>
    <x v="1"/>
    <s v="RQ"/>
    <n v="999931931"/>
    <n v="4"/>
    <n v="2007"/>
    <d v="2007-10-18T00:00:00"/>
    <s v="20 SECOND ST,  SOUTH RIVER NJ"/>
    <s v="SOUTH RIVER"/>
    <s v="ZIFOVSKI, ZLATAN"/>
  </r>
  <r>
    <n v="30613621"/>
    <n v="29"/>
    <x v="1"/>
    <n v="58"/>
    <s v="UNK"/>
    <s v="UNK"/>
    <s v="UNK"/>
    <n v="1"/>
    <x v="1"/>
    <s v="RQ"/>
    <n v="999931997"/>
    <n v="3"/>
    <n v="1950"/>
    <d v="1950-01-01T00:00:00"/>
    <s v="21 CLINTON AVE,  SOUTH RIVER NJ"/>
    <s v="SOUTH RIVER"/>
    <s v="GONTCHAROVA, YAROSLAVA"/>
  </r>
  <r>
    <n v="70244407"/>
    <n v="19"/>
    <x v="1"/>
    <n v="58"/>
    <s v="UNK"/>
    <s v="UNK"/>
    <s v="UNK"/>
    <n v="2"/>
    <x v="1"/>
    <s v="RQ"/>
    <n v="999932085"/>
    <n v="4"/>
    <n v="2011"/>
    <d v="2011-05-04T00:00:00"/>
    <s v="19 GRAND AVE,  SOUTH RIVER NJ"/>
    <s v="SOUTH RIVER"/>
    <s v="FREIRE, TANIA"/>
  </r>
  <r>
    <n v="62066121"/>
    <n v="11"/>
    <x v="1"/>
    <n v="58"/>
    <s v="UNK"/>
    <s v="UNK"/>
    <s v="UNK"/>
    <n v="2"/>
    <x v="1"/>
    <s v="RQ"/>
    <n v="999932118"/>
    <n v="4"/>
    <n v="2007"/>
    <d v="2007-11-14T00:00:00"/>
    <s v="24 JAMES ST,  SOUTH RIVER NJ"/>
    <s v="SOUTH RIVER"/>
    <s v="MARCOS, FERDINAND"/>
  </r>
  <r>
    <s v="10G85043"/>
    <n v="25"/>
    <x v="1"/>
    <n v="58"/>
    <s v="UNK"/>
    <s v="UNK"/>
    <s v="UNK"/>
    <s v="NULL"/>
    <x v="1"/>
    <s v="RQ"/>
    <n v="999932217"/>
    <n v="3"/>
    <n v="1950"/>
    <d v="1950-01-01T00:00:00"/>
    <s v="14 FLORENCE ST,  SOUTH RIVER NJ"/>
    <s v="SOUTH RIVER"/>
    <s v="ALMEIDA, ANTONIO"/>
  </r>
  <r>
    <n v="62513597"/>
    <n v="14"/>
    <x v="1"/>
    <n v="58"/>
    <s v="UNK"/>
    <s v="UNK"/>
    <s v="UNK"/>
    <n v="2"/>
    <x v="1"/>
    <s v="RQ"/>
    <n v="999932250"/>
    <n v="4"/>
    <n v="2008"/>
    <d v="2008-05-27T00:00:00"/>
    <s v="124 WHITEHEAD AVE,  SOUTH RIVER NJ"/>
    <s v="SOUTH RIVER"/>
    <s v="FERREIDA, MIQUEL"/>
  </r>
  <r>
    <n v="30105539"/>
    <n v="14"/>
    <x v="1"/>
    <n v="58"/>
    <s v="UNK"/>
    <s v="UNK"/>
    <s v="UNK"/>
    <n v="1"/>
    <x v="1"/>
    <s v="RQ"/>
    <n v="999932261"/>
    <n v="3"/>
    <n v="1950"/>
    <d v="1950-01-01T00:00:00"/>
    <s v="22 JEFFRIE AVE,  SOUTH RIVER NJ"/>
    <s v="SOUTH RIVER"/>
    <s v="DE SA NETO, OSCAR"/>
  </r>
  <r>
    <n v="1153040"/>
    <n v="19"/>
    <x v="1"/>
    <n v="58"/>
    <s v="UNK"/>
    <s v="UNK"/>
    <s v="UNK"/>
    <n v="1"/>
    <x v="1"/>
    <s v="RQ"/>
    <n v="999932294"/>
    <n v="3"/>
    <n v="1950"/>
    <d v="1950-01-01T00:00:00"/>
    <s v="9 FIFTH ST,  SOUTH RIVER NJ"/>
    <s v="SOUTH RIVER"/>
    <s v="MARTINEZ &amp; NIETO, HORACIO &amp; JORGE"/>
  </r>
  <r>
    <n v="60896113"/>
    <n v="3"/>
    <x v="1"/>
    <n v="58"/>
    <s v="UNK"/>
    <s v="UNK"/>
    <s v="UNK"/>
    <n v="2"/>
    <x v="1"/>
    <s v="RQ"/>
    <n v="999932305"/>
    <n v="4"/>
    <n v="2006"/>
    <d v="2006-10-26T00:00:00"/>
    <s v="41 DAILEY ST,  SOUTH RIVER NJ"/>
    <s v="SOUTH RIVER"/>
    <s v="TECO &amp; SIMOES, BRUNO &amp; MONICA"/>
  </r>
  <r>
    <n v="35854584"/>
    <n v="5"/>
    <x v="1"/>
    <n v="58"/>
    <s v="UNK"/>
    <s v="UNK"/>
    <s v="UNK"/>
    <s v="NULL"/>
    <x v="1"/>
    <s v="RQ"/>
    <n v="999932327"/>
    <n v="3"/>
    <n v="1950"/>
    <d v="1950-01-01T00:00:00"/>
    <s v="8 WILBUR ST,  SOUTH RIVER NJ"/>
    <s v="SOUTH RIVER"/>
    <s v="PAWLOWSKI, ZENON"/>
  </r>
  <r>
    <n v="32411784"/>
    <n v="11"/>
    <x v="1"/>
    <n v="58"/>
    <s v="UNK"/>
    <s v="UNK"/>
    <s v="UNK"/>
    <n v="1"/>
    <x v="1"/>
    <s v="RQ"/>
    <n v="999932360"/>
    <n v="3"/>
    <n v="1950"/>
    <d v="1950-01-01T00:00:00"/>
    <s v="5 ALBERT ST,  SOUTH RIVER NJ"/>
    <s v="SOUTH RIVER"/>
    <s v="TAYLOR, DARRYL &amp; JANICE"/>
  </r>
  <r>
    <n v="40233432"/>
    <n v="9"/>
    <x v="1"/>
    <n v="58"/>
    <s v="UNK"/>
    <s v="UNK"/>
    <s v="UNK"/>
    <n v="1"/>
    <x v="1"/>
    <s v="RQ"/>
    <n v="999932624"/>
    <n v="3"/>
    <n v="2002"/>
    <d v="2002-01-11T00:00:00"/>
    <s v="10 ALBOURNE ST,  SOUTH RIVER NJ"/>
    <s v="SOUTH RIVER"/>
    <s v="SULVA &amp; LEMPKA, JOHN &amp; CHRISTIN"/>
  </r>
  <r>
    <n v="40133059"/>
    <n v="5"/>
    <x v="1"/>
    <n v="58"/>
    <s v="UNK"/>
    <s v="UNK"/>
    <s v="UNK"/>
    <n v="1"/>
    <x v="1"/>
    <s v="RQ"/>
    <n v="999932668"/>
    <n v="3"/>
    <n v="2001"/>
    <d v="2001-02-08T00:00:00"/>
    <s v="65 COLFAX ST,  SOUTH RIVER NJ"/>
    <s v="SOUTH RIVER"/>
    <s v="FURR, JOSHUA"/>
  </r>
  <r>
    <n v="85765695"/>
    <n v="6"/>
    <x v="1"/>
    <n v="58"/>
    <s v="sensus"/>
    <s v="NULL"/>
    <s v="NULL"/>
    <n v="2"/>
    <x v="1"/>
    <s v="RQ"/>
    <n v="999932690"/>
    <n v="4"/>
    <n v="2019"/>
    <d v="2019-03-07T00:00:00"/>
    <s v="27 FRANKLIN ST,  SOUTH RIVER NJ"/>
    <s v="SOUTH RIVER"/>
    <s v="GIERLACHOWSKI, JOZEF"/>
  </r>
  <r>
    <n v="5518525"/>
    <n v="17"/>
    <x v="1"/>
    <n v="58"/>
    <s v="UNK"/>
    <s v="UNK"/>
    <s v="UNK"/>
    <n v="2"/>
    <x v="1"/>
    <s v="RQ"/>
    <n v="999932734"/>
    <n v="4"/>
    <n v="1950"/>
    <d v="1950-01-01T00:00:00"/>
    <s v="18 REX PL,  SOUTH RIVER NJ"/>
    <s v="SOUTH RIVER"/>
    <s v="ABRAHAM, GITH &amp; ALICIA"/>
  </r>
  <r>
    <n v="5949893"/>
    <n v="13"/>
    <x v="1"/>
    <n v="58"/>
    <s v="UNK"/>
    <s v="UNK"/>
    <s v="UNK"/>
    <n v="1"/>
    <x v="1"/>
    <s v="RQ"/>
    <n v="999932756"/>
    <n v="4"/>
    <n v="2007"/>
    <d v="2007-08-01T00:00:00"/>
    <s v="44 HILLSIDE AVE,  SOUTH RIVER NJ"/>
    <s v="SOUTH RIVER"/>
    <s v="LIM, FRANCISCO &amp; ANA"/>
  </r>
  <r>
    <n v="65712140"/>
    <n v="16"/>
    <x v="1"/>
    <n v="58"/>
    <s v="UNK"/>
    <s v="UNK"/>
    <s v="UNK"/>
    <n v="2"/>
    <x v="1"/>
    <s v="RQ"/>
    <n v="999932833"/>
    <n v="4"/>
    <n v="2009"/>
    <d v="2009-10-15T00:00:00"/>
    <s v="48 MAGIERA ST,  SOUTH RIVER NJ"/>
    <s v="SOUTH RIVER"/>
    <s v="PARADOWSKI, JAMES"/>
  </r>
  <r>
    <n v="31447242"/>
    <n v="17"/>
    <x v="1"/>
    <n v="58"/>
    <s v="UNK"/>
    <s v="UNK"/>
    <s v="UNK"/>
    <s v="NULL"/>
    <x v="1"/>
    <s v="RQ"/>
    <n v="999932888"/>
    <n v="3"/>
    <n v="1950"/>
    <d v="1950-01-01T00:00:00"/>
    <s v="14 MORNINGSIDE AVE,  SOUTH RIVER NJ"/>
    <s v="SOUTH RIVER"/>
    <s v="WISNIEWSKI, ROBERT"/>
  </r>
  <r>
    <n v="13687100"/>
    <n v="30"/>
    <x v="1"/>
    <n v="100"/>
    <s v="UNK"/>
    <s v="UNK"/>
    <s v="UNK"/>
    <n v="2"/>
    <x v="1"/>
    <s v="RQ"/>
    <n v="999932943"/>
    <n v="4"/>
    <n v="2000"/>
    <d v="2000-08-21T00:00:00"/>
    <s v="124 MONTICELLO WAY,  SOUTH RIVER NJ"/>
    <s v="SOUTH RIVER"/>
    <s v="FERNANDES, ALIPIO"/>
  </r>
  <r>
    <n v="31840325"/>
    <n v="5"/>
    <x v="1"/>
    <n v="58"/>
    <s v="UNK"/>
    <s v="UNK"/>
    <s v="UNK"/>
    <n v="1"/>
    <x v="1"/>
    <s v="RQ"/>
    <n v="999932976"/>
    <n v="3"/>
    <n v="2004"/>
    <d v="2004-01-23T00:00:00"/>
    <s v="64 COLFAX ST,  SOUTH RIVER NJ"/>
    <s v="SOUTH RIVER"/>
    <s v="HART, WILLIAM"/>
  </r>
  <r>
    <n v="30105578"/>
    <n v="17"/>
    <x v="1"/>
    <n v="58"/>
    <s v="UNK"/>
    <s v="UNK"/>
    <s v="UNK"/>
    <n v="1"/>
    <x v="1"/>
    <s v="RQ"/>
    <n v="999933031"/>
    <n v="3"/>
    <n v="1950"/>
    <d v="1950-01-01T00:00:00"/>
    <s v="12 CLAREMONT AVE,  SOUTH RIVER NJ"/>
    <s v="SOUTH RIVER"/>
    <s v="WEIDLER, EDWARD"/>
  </r>
  <r>
    <n v="30613617"/>
    <n v="8"/>
    <x v="1"/>
    <n v="58"/>
    <s v="UNK"/>
    <s v="UNK"/>
    <s v="UNK"/>
    <n v="1"/>
    <x v="1"/>
    <s v="RQ"/>
    <n v="999933042"/>
    <n v="3"/>
    <n v="1950"/>
    <d v="1950-01-01T00:00:00"/>
    <s v="107 JACKSON ST,  SOUTH RIVER NJ"/>
    <s v="SOUTH RIVER"/>
    <s v="RAMIREZ, JUSTINO"/>
  </r>
  <r>
    <n v="13348392"/>
    <n v="30"/>
    <x v="1"/>
    <n v="100"/>
    <s v="UNK"/>
    <s v="UNK"/>
    <s v="UNK"/>
    <n v="2"/>
    <x v="1"/>
    <s v="RQ"/>
    <n v="999933053"/>
    <n v="4"/>
    <n v="2000"/>
    <d v="2000-04-17T00:00:00"/>
    <s v="22 ROTUNDA LA,  SOUTH RIVER NJ"/>
    <s v="SOUTH RIVER"/>
    <s v="LIAO &amp; LIU, JIANXIN &amp; CHUNH"/>
  </r>
  <r>
    <n v="97061414"/>
    <n v="3"/>
    <x v="1"/>
    <n v="58"/>
    <s v="UNK"/>
    <s v="UNK"/>
    <s v="UNK"/>
    <n v="1"/>
    <x v="1"/>
    <s v="RQ"/>
    <n v="999933119"/>
    <n v="4"/>
    <n v="1950"/>
    <d v="1950-01-01T00:00:00"/>
    <s v="53 DAILEY ST,  SOUTH RIVER NJ"/>
    <s v="SOUTH RIVER"/>
    <s v="WOOLLEY, SHEILA"/>
  </r>
  <r>
    <n v="28943242"/>
    <n v="8"/>
    <x v="1"/>
    <n v="58"/>
    <s v="UNK"/>
    <s v="UNK"/>
    <s v="UNK"/>
    <n v="1"/>
    <x v="1"/>
    <s v="RQ"/>
    <n v="999933141"/>
    <n v="3"/>
    <n v="1950"/>
    <d v="1950-01-01T00:00:00"/>
    <s v="51 WASHINGTON ST,  SOUTH RIVER NJ"/>
    <s v="SOUTH RIVER"/>
    <s v="GELARDI, DARLYNE"/>
  </r>
  <r>
    <n v="38580288"/>
    <n v="7"/>
    <x v="1"/>
    <n v="58"/>
    <s v="UNK"/>
    <s v="UNK"/>
    <s v="UNK"/>
    <n v="1"/>
    <x v="1"/>
    <s v="RQ"/>
    <n v="999933152"/>
    <n v="3"/>
    <n v="1950"/>
    <d v="1950-01-01T00:00:00"/>
    <s v="23 DEVOE ST,  SOUTH RIVER NJ"/>
    <s v="SOUTH RIVER"/>
    <s v="RAMIREZ, AUGUSTINE"/>
  </r>
  <r>
    <n v="35854721"/>
    <n v="15"/>
    <x v="1"/>
    <n v="58"/>
    <s v="UNK"/>
    <s v="UNK"/>
    <s v="UNK"/>
    <n v="1"/>
    <x v="1"/>
    <s v="RQ"/>
    <n v="999933163"/>
    <n v="3"/>
    <n v="1950"/>
    <d v="1950-01-01T00:00:00"/>
    <s v="198 OLD BRIDGE TPKE,  SOUTH RIVER NJ"/>
    <s v="SOUTH RIVER"/>
    <s v="POLICHT, ZENON"/>
  </r>
  <r>
    <n v="35854594"/>
    <n v="10"/>
    <x v="1"/>
    <n v="58"/>
    <s v="UNK"/>
    <s v="UNK"/>
    <s v="UNK"/>
    <n v="1"/>
    <x v="1"/>
    <s v="RQ"/>
    <n v="999933174"/>
    <n v="3"/>
    <n v="1950"/>
    <d v="1950-01-01T00:00:00"/>
    <s v="27 STANTON ST,  SOUTH RIVER NJ"/>
    <s v="SOUTH RIVER"/>
    <s v="ALMEIDA &amp;  VELEZ, M &amp;"/>
  </r>
  <r>
    <s v="10F13744"/>
    <n v="9"/>
    <x v="1"/>
    <n v="58"/>
    <s v="UNK"/>
    <s v="UNK"/>
    <s v="UNK"/>
    <n v="2"/>
    <x v="1"/>
    <s v="RQ"/>
    <n v="999933218"/>
    <n v="3"/>
    <n v="1950"/>
    <d v="1950-01-01T00:00:00"/>
    <s v="9 BERYL ST,  SOUTH RIVER NJ"/>
    <s v="SOUTH RIVER"/>
    <s v="GELMAN, CATHY"/>
  </r>
  <r>
    <n v="35854682"/>
    <n v="8"/>
    <x v="1"/>
    <n v="58"/>
    <s v="UNK"/>
    <s v="UNK"/>
    <s v="UNK"/>
    <n v="1"/>
    <x v="1"/>
    <s v="RQ"/>
    <n v="999933306"/>
    <n v="3"/>
    <n v="1950"/>
    <d v="1950-01-01T00:00:00"/>
    <s v="100 JACKSON ST,  SOUTH RIVER NJ"/>
    <s v="SOUTH RIVER"/>
    <s v="AYAD, ASHRAF"/>
  </r>
  <r>
    <n v="1681618"/>
    <n v="20"/>
    <x v="1"/>
    <n v="58"/>
    <s v="UNK"/>
    <s v="UNK"/>
    <s v="UNK"/>
    <n v="2"/>
    <x v="1"/>
    <s v="RQ"/>
    <n v="999933328"/>
    <n v="4"/>
    <n v="2005"/>
    <d v="2005-10-24T00:00:00"/>
    <s v="63 ARMSTRONG AVE,  SOUTH RIVER NJ"/>
    <s v="SOUTH RIVER"/>
    <s v="PRATAS, ANTONIO"/>
  </r>
  <r>
    <n v="44005028"/>
    <n v="22"/>
    <x v="1"/>
    <n v="58"/>
    <s v="UNK"/>
    <s v="UNK"/>
    <s v="UNK"/>
    <n v="1"/>
    <x v="1"/>
    <s v="RQ"/>
    <n v="999933339"/>
    <n v="3"/>
    <n v="1950"/>
    <d v="1950-01-01T00:00:00"/>
    <s v="5 RIDGE RD,  SOUTH RIVER NJ"/>
    <s v="SOUTH RIVER"/>
    <s v="TAVERAS, JUAN"/>
  </r>
  <r>
    <n v="37286035"/>
    <n v="18"/>
    <x v="1"/>
    <n v="100"/>
    <s v="UNK"/>
    <s v="UNK"/>
    <s v="UNK"/>
    <n v="1"/>
    <x v="1"/>
    <s v="RQ"/>
    <n v="999933394"/>
    <n v="3"/>
    <n v="1999"/>
    <d v="1999-09-20T00:00:00"/>
    <s v="17 19 EAST ST,  SOUTH RIVER NJ"/>
    <s v="SOUTH RIVER"/>
    <s v="TAVARES, ANTONIO"/>
  </r>
  <r>
    <n v="56921222"/>
    <n v="15"/>
    <x v="1"/>
    <n v="58"/>
    <s v="UNK"/>
    <s v="UNK"/>
    <s v="UNK"/>
    <n v="2"/>
    <x v="1"/>
    <s v="RQ"/>
    <n v="999933438"/>
    <n v="4"/>
    <n v="2006"/>
    <d v="2006-07-17T00:00:00"/>
    <s v="16 ARLINGTON AVE,  SOUTH RIVER NJ"/>
    <s v="SOUTH RIVER"/>
    <s v="VASKOPULOS, THEODORE"/>
  </r>
  <r>
    <n v="14023476"/>
    <n v="27"/>
    <x v="1"/>
    <n v="100"/>
    <s v="UNK"/>
    <s v="UNK"/>
    <s v="UNK"/>
    <s v="NULL"/>
    <x v="1"/>
    <s v="RQ"/>
    <n v="999933460"/>
    <n v="4"/>
    <n v="2007"/>
    <d v="2007-06-04T00:00:00"/>
    <s v="656 OLD BRIDGE TPKE IRR,  SOUTH RIVER NJ"/>
    <s v="SOUTH RIVER"/>
    <s v="WA WA INC, "/>
  </r>
  <r>
    <n v="14038612"/>
    <n v="27"/>
    <x v="1"/>
    <n v="58"/>
    <s v="UNK"/>
    <s v="UNK"/>
    <s v="UNK"/>
    <n v="2"/>
    <x v="1"/>
    <s v="RQ"/>
    <n v="999933471"/>
    <n v="4"/>
    <n v="2007"/>
    <d v="2007-06-04T00:00:00"/>
    <s v="656 OLD BRIDGE TPKE,  SOUTH RIVER NJ"/>
    <s v="SOUTH RIVER"/>
    <s v="WA WA INC, "/>
  </r>
  <r>
    <n v="53493580"/>
    <n v="1"/>
    <x v="1"/>
    <n v="58"/>
    <s v="UNK"/>
    <s v="UNK"/>
    <s v="UNK"/>
    <s v="NULL"/>
    <x v="1"/>
    <s v="RQ"/>
    <n v="999933548"/>
    <n v="4"/>
    <n v="2006"/>
    <d v="2006-10-05T00:00:00"/>
    <s v="65 MAIN ST,  SOUTH RIVER NJ"/>
    <s v="SOUTH RIVER"/>
    <s v="65 MAIN STREET ENTERPRISES LLC, "/>
  </r>
  <r>
    <n v="9746631"/>
    <n v="23"/>
    <x v="1"/>
    <n v="58"/>
    <s v="UNK"/>
    <s v="UNK"/>
    <s v="UNK"/>
    <n v="2"/>
    <x v="1"/>
    <s v="RQ"/>
    <n v="999933559"/>
    <n v="4"/>
    <n v="2005"/>
    <d v="2005-01-20T00:00:00"/>
    <s v="24 BELMONT AVE,  SOUTH RIVER NJ"/>
    <s v="SOUTH RIVER"/>
    <s v="KYUREGHYAN, ANDRANIK"/>
  </r>
  <r>
    <n v="32411771"/>
    <n v="6"/>
    <x v="1"/>
    <n v="58"/>
    <s v="UNK"/>
    <s v="UNK"/>
    <s v="UNK"/>
    <n v="1"/>
    <x v="1"/>
    <s v="RQ"/>
    <n v="999933614"/>
    <n v="3"/>
    <n v="1950"/>
    <d v="1950-01-01T00:00:00"/>
    <s v="2 FRANK ST,  SOUTH RIVER NJ"/>
    <s v="SOUTH RIVER"/>
    <s v="ZANETTI, JANETE"/>
  </r>
  <r>
    <n v="9930807"/>
    <n v="28"/>
    <x v="1"/>
    <n v="58"/>
    <s v="UNK"/>
    <s v="UNK"/>
    <s v="UNK"/>
    <n v="2"/>
    <x v="1"/>
    <s v="RQ"/>
    <n v="999933636"/>
    <n v="4"/>
    <n v="1999"/>
    <d v="1999-04-23T00:00:00"/>
    <s v="34 LARK DR,  SOUTH RIVER NJ"/>
    <s v="SOUTH RIVER"/>
    <s v="GOTT, VALERIE"/>
  </r>
  <r>
    <n v="58973073"/>
    <n v="19"/>
    <x v="1"/>
    <n v="58"/>
    <s v="UNK"/>
    <s v="UNK"/>
    <s v="UNK"/>
    <n v="2"/>
    <x v="1"/>
    <s v="RQ"/>
    <n v="999933669"/>
    <n v="4"/>
    <n v="2004"/>
    <d v="2004-12-21T00:00:00"/>
    <s v="40 OLD BRIDGE TPKE,  SOUTH RIVER NJ"/>
    <s v="SOUTH RIVER"/>
    <s v="REH, BENEDITRO"/>
  </r>
  <r>
    <n v="97069556"/>
    <n v="23"/>
    <x v="0"/>
    <n v="58"/>
    <s v="UNK"/>
    <s v="UNK"/>
    <s v="UNK"/>
    <n v="2"/>
    <x v="1"/>
    <s v="RQ"/>
    <n v="999933680"/>
    <n v="4"/>
    <n v="1950"/>
    <d v="1950-01-01T00:00:00"/>
    <s v="18 BELMONT AVE,  SOUTH RIVER NJ"/>
    <s v="SOUTH RIVER"/>
    <s v="KLOSE, EILEEN"/>
  </r>
  <r>
    <n v="87732794"/>
    <n v="12"/>
    <x v="1"/>
    <n v="58"/>
    <s v="sensus"/>
    <s v="NULL"/>
    <s v="NULL"/>
    <n v="2"/>
    <x v="1"/>
    <s v="RQ"/>
    <n v="999933702"/>
    <n v="4"/>
    <n v="2020"/>
    <d v="2020-02-25T00:00:00"/>
    <s v="47 DIVISION ST,  SOUTH RIVER NJ"/>
    <s v="SOUTH RIVER"/>
    <s v="CADIMAS &amp; SANTOS, MARIO &amp; SILVIA"/>
  </r>
  <r>
    <n v="7528760"/>
    <n v="28"/>
    <x v="1"/>
    <n v="100"/>
    <s v="UNK"/>
    <s v="UNK"/>
    <s v="UNK"/>
    <n v="2"/>
    <x v="1"/>
    <s v="RQ"/>
    <n v="999933746"/>
    <n v="4"/>
    <n v="1950"/>
    <d v="1950-01-01T00:00:00"/>
    <s v="9 CONGRESS LA,  SOUTH RIVER NJ"/>
    <s v="SOUTH RIVER"/>
    <s v="VASQUEZ, MARTHA"/>
  </r>
  <r>
    <n v="34150398"/>
    <n v="9"/>
    <x v="1"/>
    <n v="58"/>
    <s v="UNK"/>
    <s v="UNK"/>
    <s v="UNK"/>
    <s v="NULL"/>
    <x v="1"/>
    <s v="RQ"/>
    <n v="999933757"/>
    <n v="3"/>
    <n v="2001"/>
    <d v="2001-12-13T00:00:00"/>
    <s v="1 BERYL ST,  SOUTH RIVER NJ"/>
    <s v="SOUTH RIVER"/>
    <s v="SABIR, AMEER"/>
  </r>
  <r>
    <n v="60896098"/>
    <n v="21"/>
    <x v="1"/>
    <n v="58"/>
    <s v="UNK"/>
    <s v="UNK"/>
    <s v="UNK"/>
    <s v="NULL"/>
    <x v="1"/>
    <s v="RQ"/>
    <n v="999933779"/>
    <n v="4"/>
    <n v="2006"/>
    <d v="2006-11-13T00:00:00"/>
    <s v="10 NELSON ST,  SOUTH RIVER NJ"/>
    <s v="SOUTH RIVER"/>
    <s v="PAULINO, PEDRO"/>
  </r>
  <r>
    <n v="30613553"/>
    <n v="19"/>
    <x v="1"/>
    <n v="58"/>
    <s v="UNK"/>
    <s v="UNK"/>
    <s v="UNK"/>
    <n v="1"/>
    <x v="1"/>
    <s v="RQ"/>
    <n v="999933790"/>
    <n v="3"/>
    <n v="1950"/>
    <d v="1950-01-01T00:00:00"/>
    <s v="20 SHEINFINE AVE,  SOUTH RIVER NJ"/>
    <s v="SOUTH RIVER"/>
    <s v="GALAVACKIENC, JURGITA&amp;SAULIS"/>
  </r>
  <r>
    <n v="69778092"/>
    <n v="15"/>
    <x v="1"/>
    <n v="58"/>
    <s v="UNK"/>
    <s v="UNK"/>
    <s v="UNK"/>
    <n v="2"/>
    <x v="1"/>
    <s v="RQ"/>
    <n v="999933812"/>
    <n v="4"/>
    <n v="2011"/>
    <d v="2011-01-05T00:00:00"/>
    <s v="56 DAVID ST,  SOUTH RIVER NJ"/>
    <s v="SOUTH RIVER"/>
    <s v="RAFANO, AMY"/>
  </r>
  <r>
    <n v="45070176"/>
    <n v="1"/>
    <x v="1"/>
    <n v="58"/>
    <s v="UNK"/>
    <s v="UNK"/>
    <s v="UNK"/>
    <n v="1"/>
    <x v="1"/>
    <s v="RQ"/>
    <n v="999933867"/>
    <n v="3"/>
    <n v="1950"/>
    <d v="1950-01-01T00:00:00"/>
    <s v="36 38-40 MAIN ST,  SOUTH RIVER NJ"/>
    <s v="SOUTH RIVER"/>
    <s v="PIERWOLA, HONORATA"/>
  </r>
  <r>
    <n v="12673663"/>
    <n v="30"/>
    <x v="1"/>
    <n v="100"/>
    <s v="UNK"/>
    <s v="UNK"/>
    <s v="UNK"/>
    <n v="2"/>
    <x v="1"/>
    <s v="RQ"/>
    <n v="999933889"/>
    <n v="4"/>
    <n v="2000"/>
    <d v="2000-05-22T00:00:00"/>
    <s v="42 ROTUNDA LA,  SOUTH RIVER NJ"/>
    <s v="SOUTH RIVER"/>
    <s v="MARQUES, JOAO &amp; LILANN"/>
  </r>
  <r>
    <n v="35854738"/>
    <n v="2"/>
    <x v="1"/>
    <n v="58"/>
    <s v="UNK"/>
    <s v="UNK"/>
    <s v="UNK"/>
    <n v="1"/>
    <x v="1"/>
    <s v="RQ"/>
    <n v="999933900"/>
    <n v="3"/>
    <n v="2007"/>
    <d v="2007-03-26T00:00:00"/>
    <s v="123 CAUSEWAY,  SOUTH RIVER NJ"/>
    <s v="SOUTH RIVER"/>
    <s v="FERNANDES, ARNOLDO"/>
  </r>
  <r>
    <n v="33829729"/>
    <n v="24"/>
    <x v="1"/>
    <n v="58"/>
    <s v="UNK"/>
    <s v="UNK"/>
    <s v="UNK"/>
    <s v="NULL"/>
    <x v="1"/>
    <s v="RQ"/>
    <n v="999933922"/>
    <n v="3"/>
    <n v="1950"/>
    <d v="1950-01-01T00:00:00"/>
    <s v="33 KATHRYN ST,  SOUTH RIVER NJ"/>
    <s v="SOUTH RIVER"/>
    <s v="SILVA, MARIA"/>
  </r>
  <r>
    <n v="1019506"/>
    <n v="6"/>
    <x v="1"/>
    <n v="58"/>
    <s v="UNK"/>
    <s v="UNK"/>
    <s v="UNK"/>
    <n v="2"/>
    <x v="1"/>
    <s v="RQ"/>
    <n v="999933944"/>
    <n v="4"/>
    <n v="2004"/>
    <d v="2004-08-27T00:00:00"/>
    <s v="9 SONTAG ST,  SOUTH RIVER NJ"/>
    <s v="SOUTH RIVER"/>
    <s v="DALY, JOHN"/>
  </r>
  <r>
    <n v="70244389"/>
    <n v="19"/>
    <x v="1"/>
    <n v="58"/>
    <s v="UNK"/>
    <s v="UNK"/>
    <s v="UNK"/>
    <n v="2"/>
    <x v="1"/>
    <s v="RQ"/>
    <n v="999933977"/>
    <n v="3"/>
    <n v="2011"/>
    <d v="2011-10-12T00:00:00"/>
    <s v="26 SUNSET ST,  SOUTH RIVER NJ"/>
    <s v="SOUTH RIVER"/>
    <s v="SANTOS, FERNANDO"/>
  </r>
  <r>
    <n v="33596571"/>
    <n v="6"/>
    <x v="1"/>
    <n v="58"/>
    <s v="UNK"/>
    <s v="UNK"/>
    <s v="UNK"/>
    <s v="NULL"/>
    <x v="1"/>
    <s v="RQ"/>
    <n v="999934032"/>
    <n v="3"/>
    <n v="2006"/>
    <d v="2006-06-14T00:00:00"/>
    <s v="42 RARITAN AVE,  SOUTH RIVER NJ"/>
    <s v="SOUTH RIVER"/>
    <s v="ESTEVES, DENERIDA"/>
  </r>
  <r>
    <n v="962538"/>
    <n v="16"/>
    <x v="1"/>
    <n v="58"/>
    <s v="UNK"/>
    <s v="UNK"/>
    <s v="UNK"/>
    <n v="1"/>
    <x v="1"/>
    <s v="RQ"/>
    <n v="999934076"/>
    <n v="3"/>
    <n v="2002"/>
    <d v="2002-03-22T00:00:00"/>
    <s v="38 ESSEX ST,  SOUTH RIVER NJ"/>
    <s v="SOUTH RIVER"/>
    <s v="SWIDERSKI, RICHARD&amp;HELENA"/>
  </r>
  <r>
    <n v="577777"/>
    <n v="22"/>
    <x v="1"/>
    <n v="58"/>
    <s v="UNK"/>
    <s v="UNK"/>
    <s v="UNK"/>
    <n v="1"/>
    <x v="1"/>
    <s v="RQ"/>
    <n v="999934109"/>
    <n v="4"/>
    <n v="2006"/>
    <d v="2006-11-23T00:00:00"/>
    <s v="121 KAMM AVE,  SOUTH RIVER NJ"/>
    <s v="SOUTH RIVER"/>
    <s v="ROCHA, SARA"/>
  </r>
  <r>
    <n v="64482161"/>
    <n v="15"/>
    <x v="1"/>
    <n v="600"/>
    <s v="UNK"/>
    <s v="UNK"/>
    <s v="UNK"/>
    <s v="NULL"/>
    <x v="1"/>
    <s v="RQ"/>
    <n v="999934120"/>
    <n v="6"/>
    <n v="2007"/>
    <d v="2007-01-29T00:00:00"/>
    <s v="22 DAVID ST PRIMARY,  SOUTH RIVER NJ"/>
    <s v="SOUTH RIVER"/>
    <s v="SR BOARD OF EDUCATION, "/>
  </r>
  <r>
    <n v="61308987"/>
    <n v="9"/>
    <x v="1"/>
    <n v="58"/>
    <s v="UNK"/>
    <s v="UNK"/>
    <s v="UNK"/>
    <n v="2"/>
    <x v="1"/>
    <s v="RQ"/>
    <n v="999934131"/>
    <n v="4"/>
    <n v="2007"/>
    <d v="2007-03-21T00:00:00"/>
    <s v="69 DEVOE ST,  SOUTH RIVER NJ"/>
    <s v="SOUTH RIVER"/>
    <s v="REGUIGA, RUI"/>
  </r>
  <r>
    <n v="32334075"/>
    <n v="8"/>
    <x v="1"/>
    <n v="58"/>
    <s v="UNK"/>
    <s v="UNK"/>
    <s v="UNK"/>
    <n v="1"/>
    <x v="1"/>
    <s v="RQ"/>
    <n v="999934164"/>
    <n v="3"/>
    <n v="1950"/>
    <d v="1950-01-01T00:00:00"/>
    <s v="43 JACKSON ST,  SOUTH RIVER NJ"/>
    <s v="SOUTH RIVER"/>
    <s v="NAKHLA, YASMEN"/>
  </r>
  <r>
    <n v="9839416"/>
    <n v="3"/>
    <x v="1"/>
    <n v="58"/>
    <s v="UNK"/>
    <s v="UNK"/>
    <s v="UNK"/>
    <n v="2"/>
    <x v="3"/>
    <s v="RQ"/>
    <n v="999934186"/>
    <n v="4"/>
    <n v="1950"/>
    <d v="1950-01-01T00:00:00"/>
    <s v="110 COLFAX ST,  SOUTH RIVER NJ"/>
    <s v="SOUTH RIVER"/>
    <s v="TONG, KWONG"/>
  </r>
  <r>
    <n v="37286070"/>
    <n v="1"/>
    <x v="1"/>
    <n v="58"/>
    <s v="UNK"/>
    <s v="UNK"/>
    <s v="UNK"/>
    <n v="1"/>
    <x v="1"/>
    <s v="RQ"/>
    <n v="999934197"/>
    <n v="3"/>
    <n v="1950"/>
    <d v="1950-01-01T00:00:00"/>
    <s v="45 47 MAIN ST,  SOUTH RIVER NJ"/>
    <s v="SOUTH RIVER"/>
    <s v="SUCHCICKI, MARTHA"/>
  </r>
  <r>
    <n v="56422599"/>
    <n v="16"/>
    <x v="1"/>
    <n v="150"/>
    <s v="UNK"/>
    <s v="UNK"/>
    <s v="UNK"/>
    <n v="2"/>
    <x v="1"/>
    <s v="RQ"/>
    <n v="999934219"/>
    <n v="5"/>
    <n v="2007"/>
    <d v="2007-03-15T00:00:00"/>
    <s v="JOHNSON PL BASEBALL/SOCCER,  SOUTH RIVER NJ"/>
    <s v="SOUTH RIVER"/>
    <s v="BOARD OF EDUCATION, "/>
  </r>
  <r>
    <n v="35657232"/>
    <n v="12"/>
    <x v="1"/>
    <n v="58"/>
    <s v="UNK"/>
    <s v="UNK"/>
    <s v="UNK"/>
    <s v="NULL"/>
    <x v="1"/>
    <s v="RQ"/>
    <n v="999934274"/>
    <n v="3"/>
    <n v="1950"/>
    <d v="1950-01-01T00:00:00"/>
    <s v="127 WHITEHEAD AVE,  SOUTH RIVER NJ"/>
    <s v="SOUTH RIVER"/>
    <s v="SKODA, MICHAEL"/>
  </r>
  <r>
    <n v="79689036"/>
    <n v="17"/>
    <x v="1"/>
    <n v="1"/>
    <s v="sensus"/>
    <s v="NULL"/>
    <s v="NULL"/>
    <s v="NULL"/>
    <x v="2"/>
    <s v="RQ"/>
    <n v="999934318"/>
    <n v="5"/>
    <n v="2015"/>
    <d v="2015-08-12T00:00:00"/>
    <s v="45 APPLEBY AVE,  SOUTH RIVER NJ"/>
    <s v="SOUTH RIVER"/>
    <s v="BORO OF SR FIREHOUSE, "/>
  </r>
  <r>
    <n v="61216744"/>
    <n v="31"/>
    <x v="1"/>
    <n v="58"/>
    <s v="UNK"/>
    <s v="UNK"/>
    <s v="UNK"/>
    <n v="2"/>
    <x v="1"/>
    <s v="RQ"/>
    <n v="999934351"/>
    <n v="4"/>
    <n v="2007"/>
    <d v="2007-03-08T00:00:00"/>
    <s v="17 GEORGE ST,  SOUTH RIVER NJ"/>
    <s v="SOUTH RIVER"/>
    <s v="DONATIELLO, GUISEIPPE"/>
  </r>
  <r>
    <n v="61711713"/>
    <n v="8"/>
    <x v="1"/>
    <n v="58"/>
    <s v="UNK"/>
    <s v="UNK"/>
    <s v="UNK"/>
    <s v="NULL"/>
    <x v="1"/>
    <s v="RQ"/>
    <n v="999934505"/>
    <n v="4"/>
    <n v="2007"/>
    <d v="2007-08-01T00:00:00"/>
    <s v="23 RADCLIFFE ST,  SOUTH RIVER NJ"/>
    <s v="SOUTH RIVER"/>
    <s v="SANTOS, CARLOS"/>
  </r>
  <r>
    <s v="53493545-X2986      "/>
    <n v="7"/>
    <x v="1"/>
    <n v="58"/>
    <s v="UNK"/>
    <s v="UNK"/>
    <s v="UNK"/>
    <n v="2"/>
    <x v="1"/>
    <s v="RQ"/>
    <n v="999934516"/>
    <n v="4"/>
    <n v="2005"/>
    <d v="2005-06-16T00:00:00"/>
    <s v="2 PARK AVE,  SOUTH RIVER NJ"/>
    <s v="SOUTH RIVER"/>
    <s v="PEREIRA, JOAO"/>
  </r>
  <r>
    <n v="41346339"/>
    <n v="1"/>
    <x v="1"/>
    <n v="58"/>
    <s v="UNK"/>
    <s v="UNK"/>
    <s v="UNK"/>
    <s v="NULL"/>
    <x v="1"/>
    <s v="RQ"/>
    <n v="999934692"/>
    <n v="3"/>
    <n v="2002"/>
    <d v="2002-01-23T00:00:00"/>
    <s v="93 -95 MAIN ST,  SOUTH RIVER NJ"/>
    <s v="SOUTH RIVER"/>
    <s v="NARAYANDAS LLC, "/>
  </r>
  <r>
    <n v="31840300"/>
    <n v="10"/>
    <x v="1"/>
    <n v="58"/>
    <s v="UNK"/>
    <s v="UNK"/>
    <s v="UNK"/>
    <n v="1"/>
    <x v="1"/>
    <s v="RQ"/>
    <n v="999934703"/>
    <n v="3"/>
    <n v="1950"/>
    <d v="1950-01-01T00:00:00"/>
    <s v="5 7 MILLER ST,  SOUTH RIVER NJ"/>
    <s v="SOUTH RIVER"/>
    <s v="ARAUJO, MIGUEL"/>
  </r>
  <r>
    <n v="12006650"/>
    <n v="30"/>
    <x v="1"/>
    <n v="100"/>
    <s v="UNK"/>
    <s v="UNK"/>
    <s v="UNK"/>
    <n v="2"/>
    <x v="1"/>
    <s v="RQ"/>
    <n v="999934912"/>
    <n v="4"/>
    <n v="1999"/>
    <d v="1999-12-15T00:00:00"/>
    <s v="16 MONTICELLO WAY,  SOUTH RIVER NJ"/>
    <s v="SOUTH RIVER"/>
    <s v="DAUGILA, JOSEPH"/>
  </r>
  <r>
    <n v="91428161"/>
    <n v="1"/>
    <x v="1"/>
    <s v="NULL"/>
    <s v="sensus"/>
    <s v="NULL"/>
    <s v="NULL"/>
    <s v="NULL"/>
    <x v="1"/>
    <s v="RQ"/>
    <n v="999934934"/>
    <n v="4"/>
    <n v="2022"/>
    <d v="2022-05-04T00:00:00"/>
    <s v="94 MAIN ST,  SOUTH RIVER NJ"/>
    <s v="SOUTH RIVER"/>
    <s v="IGLESIA JESUCHRISTO ES EL SENOR INC, "/>
  </r>
  <r>
    <n v="37450266"/>
    <n v="1"/>
    <x v="1"/>
    <n v="200"/>
    <s v="UNK"/>
    <s v="UNK"/>
    <s v="UNK"/>
    <s v="NULL"/>
    <x v="1"/>
    <s v="RQ"/>
    <n v="999934945"/>
    <n v="5"/>
    <n v="1950"/>
    <d v="1950-01-01T00:00:00"/>
    <s v="88 MAIN ST,  SOUTH RIVER NJ"/>
    <s v="SOUTH RIVER"/>
    <s v="IGLESIA JESUCHRISTO ES EL SENOR INC, "/>
  </r>
  <r>
    <n v="62066124"/>
    <n v="23"/>
    <x v="1"/>
    <n v="58"/>
    <s v="UNK"/>
    <s v="UNK"/>
    <s v="UNK"/>
    <n v="2"/>
    <x v="1"/>
    <s v="RQ"/>
    <n v="999934978"/>
    <n v="4"/>
    <n v="2007"/>
    <d v="2007-09-21T00:00:00"/>
    <s v="25 BELMONT AVE,  SOUTH RIVER NJ"/>
    <s v="SOUTH RIVER"/>
    <s v="DIAMANTINO, ANDRE"/>
  </r>
  <r>
    <n v="62066132"/>
    <n v="16"/>
    <x v="1"/>
    <n v="58"/>
    <s v="UNK"/>
    <s v="UNK"/>
    <s v="UNK"/>
    <n v="2"/>
    <x v="1"/>
    <s v="RQ"/>
    <n v="999935011"/>
    <n v="4"/>
    <n v="2007"/>
    <d v="2007-11-02T00:00:00"/>
    <s v="92 JOHNSON PL,  SOUTH RIVER NJ"/>
    <s v="SOUTH RIVER"/>
    <s v="BOOCK, ROBERT"/>
  </r>
  <r>
    <n v="62066140"/>
    <n v="24"/>
    <x v="1"/>
    <n v="58"/>
    <s v="UNK"/>
    <s v="UNK"/>
    <s v="UNK"/>
    <n v="2"/>
    <x v="1"/>
    <s v="RQ"/>
    <n v="999935099"/>
    <n v="4"/>
    <n v="2007"/>
    <d v="2007-11-20T00:00:00"/>
    <s v="16 SCHACK AVE,  SOUTH RIVER NJ"/>
    <s v="SOUTH RIVER"/>
    <s v="RESENDE, JOSE"/>
  </r>
  <r>
    <n v="33596611"/>
    <n v="17"/>
    <x v="1"/>
    <n v="58"/>
    <s v="UNK"/>
    <s v="UNK"/>
    <s v="UNK"/>
    <n v="1"/>
    <x v="1"/>
    <s v="RQ"/>
    <n v="999935143"/>
    <n v="3"/>
    <n v="2000"/>
    <d v="2000-08-25T00:00:00"/>
    <s v="5 MITCHELL AVE,  SOUTH RIVER NJ"/>
    <s v="SOUTH RIVER"/>
    <s v="MALDONADO, FRANCISCO"/>
  </r>
  <r>
    <n v="28083543"/>
    <n v="4"/>
    <x v="1"/>
    <n v="58"/>
    <s v="UNK"/>
    <s v="UNK"/>
    <s v="UNK"/>
    <n v="1"/>
    <x v="1"/>
    <s v="RQ"/>
    <n v="999935165"/>
    <n v="3"/>
    <n v="1999"/>
    <d v="1999-12-08T00:00:00"/>
    <s v="49 WATER ST,  SOUTH RIVER NJ"/>
    <s v="SOUTH RIVER"/>
    <s v="EAGLE TIRE, "/>
  </r>
  <r>
    <n v="28948588"/>
    <n v="29"/>
    <x v="1"/>
    <n v="58"/>
    <s v="UNK"/>
    <s v="UNK"/>
    <s v="UNK"/>
    <s v="NULL"/>
    <x v="1"/>
    <s v="RQ"/>
    <n v="999935176"/>
    <n v="3"/>
    <n v="1950"/>
    <d v="1950-01-01T00:00:00"/>
    <s v="20 ZIEGERT ST,  SOUTH RIVER NJ"/>
    <s v="SOUTH RIVER"/>
    <s v="RIVERS, KATHERINE"/>
  </r>
  <r>
    <n v="43802432"/>
    <n v="7"/>
    <x v="1"/>
    <n v="58"/>
    <s v="UNK"/>
    <s v="UNK"/>
    <s v="UNK"/>
    <n v="1"/>
    <x v="1"/>
    <s v="RQ"/>
    <n v="999935209"/>
    <n v="3"/>
    <n v="1950"/>
    <d v="1950-01-01T00:00:00"/>
    <s v="29 COLFAX ST,  SOUTH RIVER NJ"/>
    <s v="SOUTH RIVER"/>
    <s v="YOTONGYOS, KEN"/>
  </r>
  <r>
    <n v="2480989"/>
    <n v="28"/>
    <x v="1"/>
    <n v="100"/>
    <s v="UNK"/>
    <s v="UNK"/>
    <s v="UNK"/>
    <n v="2"/>
    <x v="1"/>
    <s v="RQ"/>
    <n v="999935253"/>
    <n v="4"/>
    <n v="2004"/>
    <d v="2004-12-21T00:00:00"/>
    <s v="10 CONGRESS LA,  SOUTH RIVER NJ"/>
    <s v="SOUTH RIVER"/>
    <s v="HICKS, CHARLES &amp; MICHELE"/>
  </r>
  <r>
    <n v="51169296"/>
    <n v="23"/>
    <x v="1"/>
    <n v="58"/>
    <s v="UNK"/>
    <s v="UNK"/>
    <s v="UNK"/>
    <s v="NULL"/>
    <x v="1"/>
    <s v="RQ"/>
    <n v="999935286"/>
    <n v="4"/>
    <n v="2006"/>
    <d v="2006-10-30T00:00:00"/>
    <s v="99 WILLIAM ST 2ND MTR,  SOUTH RIVER NJ"/>
    <s v="SOUTH RIVER"/>
    <s v="CHANG, MARIA"/>
  </r>
  <r>
    <n v="51169297"/>
    <n v="23"/>
    <x v="1"/>
    <n v="58"/>
    <s v="UNK"/>
    <s v="UNK"/>
    <s v="UNK"/>
    <s v="NULL"/>
    <x v="1"/>
    <s v="RQ"/>
    <n v="999935297"/>
    <n v="4"/>
    <n v="2006"/>
    <d v="2006-10-30T00:00:00"/>
    <s v="99 WILLIAM ST,  SOUTH RIVER NJ"/>
    <s v="SOUTH RIVER"/>
    <s v="CHANG, MARIA"/>
  </r>
  <r>
    <n v="28943218"/>
    <n v="19"/>
    <x v="1"/>
    <n v="58"/>
    <s v="UNK"/>
    <s v="UNK"/>
    <s v="UNK"/>
    <s v="NULL"/>
    <x v="1"/>
    <s v="RQ"/>
    <n v="999935352"/>
    <n v="3"/>
    <n v="1950"/>
    <d v="1950-01-01T00:00:00"/>
    <s v="14 COLIN DR,  SOUTH RIVER NJ"/>
    <s v="SOUTH RIVER"/>
    <s v="ROSA, EDWIN &amp; KELLY"/>
  </r>
  <r>
    <n v="62513604"/>
    <n v="6"/>
    <x v="1"/>
    <n v="58"/>
    <s v="UNK"/>
    <s v="UNK"/>
    <s v="UNK"/>
    <n v="2"/>
    <x v="1"/>
    <s v="RQ"/>
    <n v="999935363"/>
    <n v="4"/>
    <n v="2008"/>
    <d v="2008-03-05T00:00:00"/>
    <s v="16 W GROCHOWIAKST,  SOUTH RIVER NJ"/>
    <s v="SOUTH RIVER"/>
    <s v="CATARINO, JOAO MANUEL"/>
  </r>
  <r>
    <n v="33596565"/>
    <n v="6"/>
    <x v="1"/>
    <n v="58"/>
    <s v="UNK"/>
    <s v="UNK"/>
    <s v="UNK"/>
    <n v="1"/>
    <x v="1"/>
    <s v="RQ"/>
    <n v="999935374"/>
    <n v="3"/>
    <n v="1950"/>
    <d v="1950-01-01T00:00:00"/>
    <s v="1 FRANKLIN ST,  SOUTH RIVER NJ"/>
    <s v="SOUTH RIVER"/>
    <s v="SMITH, MICHAEL"/>
  </r>
  <r>
    <n v="37286051"/>
    <n v="9"/>
    <x v="1"/>
    <n v="58"/>
    <s v="UNK"/>
    <s v="UNK"/>
    <s v="UNK"/>
    <n v="1"/>
    <x v="1"/>
    <s v="RQ"/>
    <n v="999935385"/>
    <n v="3"/>
    <n v="2006"/>
    <d v="2006-06-26T00:00:00"/>
    <s v="71 DEVOE ST,  SOUTH RIVER NJ"/>
    <s v="SOUTH RIVER"/>
    <s v="DESANTIS, MICHAEL"/>
  </r>
  <r>
    <n v="33596613"/>
    <n v="9"/>
    <x v="1"/>
    <n v="58"/>
    <s v="UNK"/>
    <s v="UNK"/>
    <s v="UNK"/>
    <n v="1"/>
    <x v="1"/>
    <s v="RQ"/>
    <n v="999935473"/>
    <n v="3"/>
    <n v="1950"/>
    <d v="1950-01-01T00:00:00"/>
    <s v="12 ROOSEVELT ST,  SOUTH RIVER NJ"/>
    <s v="SOUTH RIVER"/>
    <s v="REGA, KELLY"/>
  </r>
  <r>
    <n v="30613537"/>
    <n v="10"/>
    <x v="1"/>
    <n v="58"/>
    <s v="UNK"/>
    <s v="UNK"/>
    <s v="UNK"/>
    <n v="1"/>
    <x v="1"/>
    <s v="RQ"/>
    <n v="999935539"/>
    <n v="3"/>
    <n v="1950"/>
    <d v="1950-01-01T00:00:00"/>
    <s v="74 JACKSON ST,  SOUTH RIVER NJ"/>
    <s v="SOUTH RIVER"/>
    <s v="JIMENEZ, EDWIN"/>
  </r>
  <r>
    <n v="32411653"/>
    <n v="3"/>
    <x v="1"/>
    <n v="58"/>
    <s v="UNK"/>
    <s v="UNK"/>
    <s v="UNK"/>
    <n v="1"/>
    <x v="1"/>
    <s v="RQ"/>
    <n v="999935550"/>
    <n v="3"/>
    <n v="2002"/>
    <d v="2002-08-08T00:00:00"/>
    <s v="8 CLEVELAND AVE,  SOUTH RIVER NJ"/>
    <s v="SOUTH RIVER"/>
    <s v="HAGINS, KEITH"/>
  </r>
  <r>
    <n v="54452829"/>
    <n v="10"/>
    <x v="1"/>
    <n v="58"/>
    <s v="UNK"/>
    <s v="UNK"/>
    <s v="UNK"/>
    <n v="2"/>
    <x v="1"/>
    <s v="RQ"/>
    <n v="999935572"/>
    <n v="4"/>
    <n v="2003"/>
    <d v="2003-12-26T00:00:00"/>
    <s v="42 STANTON ST,  SOUTH RIVER NJ"/>
    <s v="SOUTH RIVER"/>
    <s v="LUGOS, TONY"/>
  </r>
  <r>
    <n v="71231155"/>
    <n v="6"/>
    <x v="1"/>
    <n v="58"/>
    <s v="UNK"/>
    <s v="UNK"/>
    <s v="UNK"/>
    <n v="2"/>
    <x v="1"/>
    <s v="RQ"/>
    <n v="999935627"/>
    <n v="4"/>
    <n v="2012"/>
    <d v="2012-03-08T00:00:00"/>
    <s v="19 W GROCHOWIAK ST,  SOUTH RIVER NJ"/>
    <s v="SOUTH RIVER"/>
    <s v="VIEIRA, ANTONIO"/>
  </r>
  <r>
    <n v="4422026"/>
    <n v="28"/>
    <x v="1"/>
    <n v="100"/>
    <s v="UNK"/>
    <s v="UNK"/>
    <s v="UNK"/>
    <n v="2"/>
    <x v="1"/>
    <s v="RQ"/>
    <n v="999935693"/>
    <n v="4"/>
    <n v="2005"/>
    <d v="2005-02-18T00:00:00"/>
    <s v="35 HERITAGE DR,  SOUTH RIVER NJ"/>
    <s v="SOUTH RIVER"/>
    <s v="MIAZGA, MARTA"/>
  </r>
  <r>
    <n v="9892182"/>
    <n v="28"/>
    <x v="1"/>
    <n v="58"/>
    <s v="UNK"/>
    <s v="UNK"/>
    <s v="UNK"/>
    <s v="NULL"/>
    <x v="1"/>
    <s v="RQ"/>
    <n v="999935704"/>
    <n v="4"/>
    <n v="1950"/>
    <d v="1950-01-01T00:00:00"/>
    <s v="38 REDWICK WAY,  SOUTH RIVER NJ"/>
    <s v="SOUTH RIVER"/>
    <s v="AYAD, SAMEH"/>
  </r>
  <r>
    <n v="1019505"/>
    <n v="19"/>
    <x v="1"/>
    <n v="58"/>
    <s v="UNK"/>
    <s v="UNK"/>
    <s v="UNK"/>
    <n v="2"/>
    <x v="1"/>
    <s v="RQ"/>
    <n v="999935737"/>
    <n v="4"/>
    <n v="1950"/>
    <d v="1950-01-01T00:00:00"/>
    <s v="70 APPLEBY AVE,  SOUTH RIVER NJ"/>
    <s v="SOUTH RIVER"/>
    <s v="GUIDO, ANTHONY"/>
  </r>
  <r>
    <n v="11216037"/>
    <n v="2"/>
    <x v="1"/>
    <n v="58"/>
    <s v="UNK"/>
    <s v="UNK"/>
    <s v="UNK"/>
    <n v="2"/>
    <x v="1"/>
    <s v="RQ"/>
    <n v="999935847"/>
    <n v="4"/>
    <n v="1950"/>
    <d v="1950-01-01T00:00:00"/>
    <s v="10 FERRY ST,  SOUTH RIVER NJ"/>
    <s v="SOUTH RIVER"/>
    <s v="CAVACO INC, "/>
  </r>
  <r>
    <s v="03N92930"/>
    <n v="2"/>
    <x v="1"/>
    <n v="58"/>
    <s v="UNK"/>
    <s v="UNK"/>
    <s v="UNK"/>
    <s v="NULL"/>
    <x v="1"/>
    <s v="RQ"/>
    <n v="999935858"/>
    <n v="4"/>
    <n v="2004"/>
    <d v="2004-07-21T00:00:00"/>
    <s v="12 JACKSON ST,  SOUTH RIVER NJ"/>
    <s v="SOUTH RIVER"/>
    <s v="ALMEIDA, MANUEL"/>
  </r>
  <r>
    <n v="31840289"/>
    <n v="19"/>
    <x v="1"/>
    <n v="58"/>
    <s v="UNK"/>
    <s v="UNK"/>
    <s v="UNK"/>
    <n v="1"/>
    <x v="1"/>
    <s v="RQ"/>
    <n v="999935891"/>
    <n v="3"/>
    <n v="2002"/>
    <d v="2002-08-23T00:00:00"/>
    <s v="13 LEONARDINE AVE,  SOUTH RIVER NJ"/>
    <s v="SOUTH RIVER"/>
    <s v="SANTOS-MOTTA, JEANNELEN"/>
  </r>
  <r>
    <n v="43802424"/>
    <n v="19"/>
    <x v="1"/>
    <n v="58"/>
    <s v="UNK"/>
    <s v="UNK"/>
    <s v="UNK"/>
    <s v="NULL"/>
    <x v="1"/>
    <s v="RQ"/>
    <n v="999935913"/>
    <n v="3"/>
    <n v="1950"/>
    <d v="1950-01-01T00:00:00"/>
    <s v="10 O'BRIEN AVE,  SOUTH RIVER NJ"/>
    <s v="SOUTH RIVER"/>
    <s v="CHADWICK, CHRISTOPHER"/>
  </r>
  <r>
    <n v="32411798"/>
    <n v="5"/>
    <x v="1"/>
    <n v="58"/>
    <s v="UNK"/>
    <s v="UNK"/>
    <s v="UNK"/>
    <n v="1"/>
    <x v="1"/>
    <s v="RQ"/>
    <n v="999935968"/>
    <n v="3"/>
    <n v="1950"/>
    <d v="1950-01-01T00:00:00"/>
    <s v="111 GEORGE ST,  SOUTH RIVER NJ"/>
    <s v="SOUTH RIVER"/>
    <s v="HUDAK, DAVID"/>
  </r>
  <r>
    <n v="1521494"/>
    <n v="14"/>
    <x v="1"/>
    <n v="58"/>
    <s v="UNK"/>
    <s v="UNK"/>
    <s v="UNK"/>
    <n v="1"/>
    <x v="1"/>
    <s v="RQ"/>
    <n v="999936012"/>
    <n v="3"/>
    <n v="2002"/>
    <d v="2002-03-25T00:00:00"/>
    <s v="4 YATES (146 WHITEHEAD),  SOUTH RIVER NJ"/>
    <s v="SOUTH RIVER"/>
    <s v="PARRA, FREDDY"/>
  </r>
  <r>
    <n v="35251289"/>
    <n v="27"/>
    <x v="1"/>
    <n v="58"/>
    <s v="UNK"/>
    <s v="UNK"/>
    <s v="UNK"/>
    <n v="1"/>
    <x v="1"/>
    <s v="RQ"/>
    <n v="999936056"/>
    <n v="3"/>
    <n v="1950"/>
    <d v="1950-01-01T00:00:00"/>
    <s v="438 OLD BRIDGE TPKE,  SOUTH RIVER NJ"/>
    <s v="SOUTH RIVER"/>
    <s v="SANTOS, ANTONIO"/>
  </r>
  <r>
    <n v="30105328"/>
    <n v="20"/>
    <x v="1"/>
    <n v="58"/>
    <s v="UNK"/>
    <s v="UNK"/>
    <s v="UNK"/>
    <n v="1"/>
    <x v="1"/>
    <s v="RQ"/>
    <n v="999936089"/>
    <n v="3"/>
    <n v="2002"/>
    <d v="2002-02-07T00:00:00"/>
    <s v="75 PRENTICE AVE,  SOUTH RIVER NJ"/>
    <s v="SOUTH RIVER"/>
    <s v="PEIXOTO, VALTER"/>
  </r>
  <r>
    <n v="4656118"/>
    <n v="7"/>
    <x v="1"/>
    <n v="58"/>
    <s v="UNK"/>
    <s v="UNK"/>
    <s v="UNK"/>
    <n v="2"/>
    <x v="1"/>
    <s v="RQ"/>
    <n v="999936100"/>
    <n v="4"/>
    <n v="1950"/>
    <d v="1950-01-01T00:00:00"/>
    <s v="4 ICKER AVE,  SOUTH RIVER NJ"/>
    <s v="SOUTH RIVER"/>
    <s v="WILK, CYNTHIA"/>
  </r>
  <r>
    <n v="30613572"/>
    <n v="13"/>
    <x v="1"/>
    <n v="58"/>
    <s v="UNK"/>
    <s v="UNK"/>
    <s v="UNK"/>
    <s v="NULL"/>
    <x v="1"/>
    <s v="RQ"/>
    <n v="999936155"/>
    <n v="3"/>
    <n v="1950"/>
    <d v="1950-01-01T00:00:00"/>
    <s v="87 HILLSIDE AVE,  SOUTH RIVER NJ"/>
    <s v="SOUTH RIVER"/>
    <s v="RIZCO, JILL"/>
  </r>
  <r>
    <n v="58973074"/>
    <n v="8"/>
    <x v="1"/>
    <n v="58"/>
    <s v="UNK"/>
    <s v="UNK"/>
    <s v="UNK"/>
    <s v="NULL"/>
    <x v="1"/>
    <s v="RQ"/>
    <n v="999936210"/>
    <n v="4"/>
    <n v="2002"/>
    <d v="2002-03-20T00:00:00"/>
    <s v="37 WASHINGTON ST,  SOUTH RIVER NJ"/>
    <s v="SOUTH RIVER"/>
    <s v="HERNANDEZ, RICARDO"/>
  </r>
  <r>
    <n v="30105326"/>
    <n v="19"/>
    <x v="1"/>
    <n v="58"/>
    <s v="UNK"/>
    <s v="UNK"/>
    <s v="UNK"/>
    <n v="1"/>
    <x v="1"/>
    <s v="RQ"/>
    <n v="999936221"/>
    <n v="3"/>
    <n v="2002"/>
    <d v="2002-02-22T00:00:00"/>
    <s v="11 TERRY AVE,  SOUTH RIVER NJ"/>
    <s v="SOUTH RIVER"/>
    <s v="COSTA, GILSON"/>
  </r>
  <r>
    <n v="84406554"/>
    <n v="19"/>
    <x v="1"/>
    <n v="58"/>
    <s v="sensus"/>
    <s v="NULL"/>
    <s v="NULL"/>
    <n v="2"/>
    <x v="1"/>
    <s v="RQ"/>
    <n v="999936232"/>
    <n v="4"/>
    <n v="2018"/>
    <d v="2018-03-19T00:00:00"/>
    <s v="84 APPLEBY AVE,  SOUTH RIVER NJ"/>
    <s v="SOUTH RIVER"/>
    <s v="CORTICEIRO, MARIA &amp; JOAO"/>
  </r>
  <r>
    <n v="1669707"/>
    <n v="17"/>
    <x v="1"/>
    <n v="58"/>
    <s v="UNK"/>
    <s v="UNK"/>
    <s v="UNK"/>
    <n v="1"/>
    <x v="1"/>
    <s v="RQ"/>
    <n v="999936342"/>
    <n v="3"/>
    <n v="1950"/>
    <d v="1950-01-01T00:00:00"/>
    <s v="160 OLD BRIDGE TPKE,  SOUTH RIVER NJ"/>
    <s v="SOUTH RIVER"/>
    <s v="DIPAOLO, NANETTE"/>
  </r>
  <r>
    <n v="401033042"/>
    <n v="5"/>
    <x v="1"/>
    <n v="58"/>
    <s v="UNK"/>
    <s v="UNK"/>
    <s v="UNK"/>
    <n v="1"/>
    <x v="1"/>
    <s v="RQ"/>
    <n v="999936386"/>
    <n v="3"/>
    <n v="2005"/>
    <d v="2005-06-23T00:00:00"/>
    <s v="47 COLFAX ST,  SOUTH RIVER NJ"/>
    <s v="SOUTH RIVER"/>
    <s v="MAYO, DONALD"/>
  </r>
  <r>
    <n v="1681649"/>
    <n v="14"/>
    <x v="1"/>
    <n v="58"/>
    <s v="UNK"/>
    <s v="UNK"/>
    <s v="UNK"/>
    <n v="2"/>
    <x v="1"/>
    <s v="RQ"/>
    <n v="999936430"/>
    <n v="4"/>
    <n v="2006"/>
    <d v="2006-01-19T00:00:00"/>
    <s v="8 SPRING ST,  SOUTH RIVER NJ"/>
    <s v="SOUTH RIVER"/>
    <s v="DEMESHCHIK, OLGA"/>
  </r>
  <r>
    <n v="31840136"/>
    <n v="5"/>
    <x v="1"/>
    <n v="58"/>
    <s v="UNK"/>
    <s v="UNK"/>
    <s v="UNK"/>
    <s v="NULL"/>
    <x v="1"/>
    <s v="RQ"/>
    <n v="999936474"/>
    <n v="3"/>
    <n v="2003"/>
    <d v="2003-06-20T00:00:00"/>
    <s v="1 GARWOOD ST,  SOUTH RIVER NJ"/>
    <s v="SOUTH RIVER"/>
    <s v="KUTOVY, VICTOR"/>
  </r>
  <r>
    <n v="57789778"/>
    <n v="19"/>
    <x v="1"/>
    <n v="58"/>
    <s v="UNK"/>
    <s v="UNK"/>
    <s v="UNK"/>
    <n v="2"/>
    <x v="1"/>
    <s v="RQ"/>
    <n v="999936485"/>
    <n v="4"/>
    <n v="2006"/>
    <d v="2006-09-18T00:00:00"/>
    <s v="15 SHEINFINE AVE,  SOUTH RIVER NJ"/>
    <s v="SOUTH RIVER"/>
    <s v="ULAJ, DEMA"/>
  </r>
  <r>
    <n v="63497268"/>
    <n v="29"/>
    <x v="1"/>
    <n v="58"/>
    <s v="UNK"/>
    <s v="UNK"/>
    <s v="UNK"/>
    <n v="2"/>
    <x v="1"/>
    <s v="RQ"/>
    <n v="999936496"/>
    <n v="4"/>
    <n v="2009"/>
    <d v="2009-03-31T00:00:00"/>
    <s v="14 BRIGHT ST,  SOUTH RIVER NJ"/>
    <s v="SOUTH RIVER"/>
    <s v="WOOD, JOSEPH"/>
  </r>
  <r>
    <n v="61216737"/>
    <n v="1"/>
    <x v="1"/>
    <n v="58"/>
    <s v="UNK"/>
    <s v="UNK"/>
    <s v="UNK"/>
    <n v="2"/>
    <x v="1"/>
    <s v="RQ"/>
    <n v="999936507"/>
    <n v="4"/>
    <n v="2007"/>
    <d v="2007-01-31T00:00:00"/>
    <s v="62 MAIN ST,  SOUTH RIVER NJ"/>
    <s v="SOUTH RIVER"/>
    <s v="BRAVO, "/>
  </r>
  <r>
    <s v="12G36694"/>
    <n v="25"/>
    <x v="1"/>
    <n v="58"/>
    <s v="UNK"/>
    <s v="UNK"/>
    <s v="UNK"/>
    <n v="2"/>
    <x v="1"/>
    <s v="RQ"/>
    <n v="999936518"/>
    <n v="3"/>
    <n v="1950"/>
    <d v="1950-01-01T00:00:00"/>
    <s v="142 PROSPECT ST,  SOUTH RIVER NJ"/>
    <s v="SOUTH RIVER"/>
    <s v="TODISCO, JANE"/>
  </r>
  <r>
    <n v="54452816"/>
    <n v="3"/>
    <x v="1"/>
    <n v="58"/>
    <s v="UNK"/>
    <s v="UNK"/>
    <s v="UNK"/>
    <n v="2"/>
    <x v="1"/>
    <s v="RQ"/>
    <n v="999936584"/>
    <n v="4"/>
    <n v="2004"/>
    <d v="2004-07-20T00:00:00"/>
    <s v="68 GARWOOD ST,  SOUTH RIVER NJ"/>
    <s v="SOUTH RIVER"/>
    <s v="SCANLON, CHERYL"/>
  </r>
  <r>
    <n v="56920915"/>
    <n v="22"/>
    <x v="1"/>
    <n v="58"/>
    <s v="UNK"/>
    <s v="UNK"/>
    <s v="UNK"/>
    <n v="2"/>
    <x v="1"/>
    <s v="RQ"/>
    <n v="999936628"/>
    <n v="4"/>
    <n v="2004"/>
    <d v="2004-12-21T00:00:00"/>
    <s v="207 WILLETT AVE,  SOUTH RIVER NJ"/>
    <s v="SOUTH RIVER"/>
    <s v="PAO, JAO"/>
  </r>
  <r>
    <n v="50999919"/>
    <n v="23"/>
    <x v="1"/>
    <n v="58"/>
    <s v="UNK"/>
    <s v="UNK"/>
    <s v="UNK"/>
    <n v="2"/>
    <x v="1"/>
    <s v="RQ"/>
    <n v="999936650"/>
    <n v="4"/>
    <n v="1950"/>
    <d v="1950-01-01T00:00:00"/>
    <s v="3 LEROY ST,  SOUTH RIVER NJ"/>
    <s v="SOUTH RIVER"/>
    <s v="PARKER, RONALD"/>
  </r>
  <r>
    <n v="89796095"/>
    <n v="15"/>
    <x v="1"/>
    <s v="NULL"/>
    <s v="sensus"/>
    <s v="NULL"/>
    <s v="NULL"/>
    <s v="NULL"/>
    <x v="1"/>
    <s v="RQ"/>
    <n v="999936672"/>
    <n v="4"/>
    <n v="2021"/>
    <d v="2021-04-28T00:00:00"/>
    <s v="45 CLAREMONT AVE,  SOUTH RIVER NJ"/>
    <s v="SOUTH RIVER"/>
    <s v="PATA, ANGELA"/>
  </r>
  <r>
    <n v="33596606"/>
    <n v="19"/>
    <x v="1"/>
    <n v="58"/>
    <s v="UNK"/>
    <s v="UNK"/>
    <s v="UNK"/>
    <n v="1"/>
    <x v="1"/>
    <s v="RQ"/>
    <n v="999936694"/>
    <n v="3"/>
    <n v="2006"/>
    <d v="2006-05-23T00:00:00"/>
    <s v="86 LEONARDINE AVE,  SOUTH RIVER NJ"/>
    <s v="SOUTH RIVER"/>
    <s v="CONDE, RUI"/>
  </r>
  <r>
    <n v="35657275"/>
    <n v="24"/>
    <x v="1"/>
    <n v="58"/>
    <s v="UNK"/>
    <s v="UNK"/>
    <s v="UNK"/>
    <s v="NULL"/>
    <x v="1"/>
    <s v="RQ"/>
    <n v="999936738"/>
    <n v="3"/>
    <n v="1950"/>
    <d v="1950-01-01T00:00:00"/>
    <s v="24 ROBERT ST,  SOUTH RIVER NJ"/>
    <s v="SOUTH RIVER"/>
    <s v="DAVIS, KENNETH"/>
  </r>
  <r>
    <n v="33596642"/>
    <n v="17"/>
    <x v="1"/>
    <n v="58"/>
    <s v="UNK"/>
    <s v="UNK"/>
    <s v="UNK"/>
    <n v="1"/>
    <x v="1"/>
    <s v="RQ"/>
    <n v="999936782"/>
    <n v="3"/>
    <n v="2000"/>
    <d v="2000-06-16T00:00:00"/>
    <s v="11 MORNINGSIDE AVE,  SOUTH RIVER NJ"/>
    <s v="SOUTH RIVER"/>
    <s v="TAMAYO, GEORGE"/>
  </r>
  <r>
    <n v="30613858"/>
    <n v="25"/>
    <x v="1"/>
    <n v="58"/>
    <s v="UNK"/>
    <s v="UNK"/>
    <s v="UNK"/>
    <n v="1"/>
    <x v="1"/>
    <s v="RQ"/>
    <n v="999936914"/>
    <n v="3"/>
    <n v="1950"/>
    <d v="1950-01-01T00:00:00"/>
    <s v="35 JUNE ST,  SOUTH RIVER NJ"/>
    <s v="SOUTH RIVER"/>
    <s v="LATRAVERSE, CHRISTOPHER"/>
  </r>
  <r>
    <n v="31840186"/>
    <n v="4"/>
    <x v="1"/>
    <n v="58"/>
    <s v="UNK"/>
    <s v="UNK"/>
    <s v="UNK"/>
    <s v="NULL"/>
    <x v="1"/>
    <s v="RQ"/>
    <n v="999937739"/>
    <n v="3"/>
    <n v="2015"/>
    <d v="2015-02-20T00:00:00"/>
    <s v="12 CAUSEWAY,  SOUTH RIVER NJ"/>
    <s v="SOUTH RIVER"/>
    <s v="BOROUGH OF SOUTH RIVER, "/>
  </r>
  <r>
    <n v="61216736"/>
    <n v="1"/>
    <x v="1"/>
    <n v="58"/>
    <s v="UNK"/>
    <s v="UNK"/>
    <s v="UNK"/>
    <n v="2"/>
    <x v="1"/>
    <s v="RQ"/>
    <n v="999946858"/>
    <n v="4"/>
    <n v="2007"/>
    <d v="2007-02-08T00:00:00"/>
    <s v="18 20 MAIN ST,  SOUTH RIVER NJ"/>
    <s v="SOUTH RIVER"/>
    <s v="DONATIELLO, GUISEPPE"/>
  </r>
  <r>
    <n v="35854666"/>
    <n v="1"/>
    <x v="1"/>
    <n v="58"/>
    <s v="UNK"/>
    <s v="UNK"/>
    <s v="UNK"/>
    <n v="1"/>
    <x v="1"/>
    <s v="RQ"/>
    <n v="999946913"/>
    <n v="3"/>
    <n v="1950"/>
    <d v="1950-01-01T00:00:00"/>
    <s v="26 28 MAIN ST,  SOUTH RIVER NJ"/>
    <s v="SOUTH RIVER"/>
    <s v="Z &amp; Z MATERIAL SUPPLY, "/>
  </r>
  <r>
    <s v="32411838-X4207      "/>
    <n v="1"/>
    <x v="1"/>
    <n v="58"/>
    <s v="UNK"/>
    <s v="UNK"/>
    <s v="UNK"/>
    <s v="NULL"/>
    <x v="1"/>
    <s v="RQ"/>
    <n v="999946979"/>
    <n v="3"/>
    <n v="2004"/>
    <d v="2004-05-07T00:00:00"/>
    <s v="41 MAIN ST,  SOUTH RIVER NJ"/>
    <s v="SOUTH RIVER"/>
    <s v="KKM, LLC, "/>
  </r>
  <r>
    <n v="38580266"/>
    <n v="1"/>
    <x v="1"/>
    <n v="58"/>
    <s v="UNK"/>
    <s v="UNK"/>
    <s v="UNK"/>
    <n v="1"/>
    <x v="1"/>
    <s v="RQ"/>
    <n v="999947012"/>
    <n v="3"/>
    <n v="2001"/>
    <d v="2001-03-28T00:00:00"/>
    <s v="34 MAIN ST,  SOUTH RIVER NJ"/>
    <s v="SOUTH RIVER"/>
    <s v="RR &amp; ZZ, "/>
  </r>
  <r>
    <n v="35854695"/>
    <n v="1"/>
    <x v="1"/>
    <n v="58"/>
    <s v="UNK"/>
    <s v="UNK"/>
    <s v="UNK"/>
    <n v="1"/>
    <x v="1"/>
    <s v="RQ"/>
    <n v="999947056"/>
    <n v="3"/>
    <n v="2001"/>
    <d v="2001-04-19T00:00:00"/>
    <s v="42 MAIN ST,  SOUTH RIVER NJ"/>
    <s v="SOUTH RIVER"/>
    <s v="DZIETCZYK, DARIUSZ"/>
  </r>
  <r>
    <s v="A-030976"/>
    <n v="1"/>
    <x v="1"/>
    <n v="58"/>
    <s v="UNK"/>
    <s v="UNK"/>
    <s v="UNK"/>
    <n v="1"/>
    <x v="1"/>
    <s v="RQ"/>
    <n v="999947089"/>
    <n v="4"/>
    <n v="2001"/>
    <d v="2001-06-21T00:00:00"/>
    <s v="50 MAIN ST,  SOUTH RIVER NJ"/>
    <s v="SOUTH RIVER"/>
    <s v="MOAWAD, AMIN"/>
  </r>
  <r>
    <n v="30105634"/>
    <n v="1"/>
    <x v="1"/>
    <n v="58"/>
    <s v="UNK"/>
    <s v="UNK"/>
    <s v="UNK"/>
    <n v="1"/>
    <x v="1"/>
    <s v="RQ"/>
    <n v="999947100"/>
    <n v="3"/>
    <n v="2003"/>
    <d v="2003-08-27T00:00:00"/>
    <s v="52 54 MAIN ST,  SOUTH RIVER NJ"/>
    <s v="SOUTH RIVER"/>
    <s v="ST ANDREW REALTY LLC, "/>
  </r>
  <r>
    <n v="30105561"/>
    <n v="1"/>
    <x v="1"/>
    <n v="58"/>
    <s v="UNK"/>
    <s v="UNK"/>
    <s v="UNK"/>
    <n v="1"/>
    <x v="1"/>
    <s v="RQ"/>
    <n v="999947133"/>
    <n v="3"/>
    <n v="1950"/>
    <d v="1950-01-01T00:00:00"/>
    <s v="11 STEPHEN ST,  SOUTH RIVER NJ"/>
    <s v="SOUTH RIVER"/>
    <s v="F &amp; T REALTY, "/>
  </r>
  <r>
    <n v="34150431"/>
    <n v="1"/>
    <x v="1"/>
    <n v="58"/>
    <s v="UNK"/>
    <s v="UNK"/>
    <s v="UNK"/>
    <s v="NULL"/>
    <x v="1"/>
    <s v="RQ"/>
    <n v="999947166"/>
    <n v="3"/>
    <n v="2000"/>
    <d v="2000-08-08T00:00:00"/>
    <s v="67 MAIN ST,  SOUTH RIVER NJ"/>
    <s v="SOUTH RIVER"/>
    <s v="FUCCI, JOSEPH"/>
  </r>
  <r>
    <n v="51203913"/>
    <n v="1"/>
    <x v="1"/>
    <n v="58"/>
    <s v="UNK"/>
    <s v="UNK"/>
    <s v="UNK"/>
    <n v="1"/>
    <x v="1"/>
    <s v="RQ"/>
    <n v="999947199"/>
    <n v="4"/>
    <n v="2002"/>
    <d v="2002-08-08T00:00:00"/>
    <s v="56 MAIN ST,  SOUTH RIVER NJ"/>
    <s v="SOUTH RIVER"/>
    <s v="MARTINEZ, ADELINA"/>
  </r>
  <r>
    <n v="39178301"/>
    <n v="1"/>
    <x v="1"/>
    <n v="58"/>
    <s v="UNK"/>
    <s v="UNK"/>
    <s v="UNK"/>
    <n v="1"/>
    <x v="1"/>
    <s v="RQ"/>
    <n v="999947221"/>
    <n v="3"/>
    <n v="2005"/>
    <d v="2005-12-23T00:00:00"/>
    <s v="58 MAIN ST,  SOUTH RIVER NJ"/>
    <s v="SOUTH RIVER"/>
    <s v="BEIJING RESTAURANT C/O PING CH, "/>
  </r>
  <r>
    <n v="69778094"/>
    <n v="1"/>
    <x v="1"/>
    <n v="58"/>
    <s v="UNK"/>
    <s v="UNK"/>
    <s v="UNK"/>
    <n v="1"/>
    <x v="1"/>
    <s v="RQ"/>
    <n v="999947276"/>
    <n v="4"/>
    <n v="2010"/>
    <d v="2010-10-18T00:00:00"/>
    <s v="64 MAIN ST APT 1,  SOUTH RIVER NJ"/>
    <s v="SOUTH RIVER"/>
    <s v="LESSLER, ARTHUR"/>
  </r>
  <r>
    <n v="37286085"/>
    <n v="1"/>
    <x v="1"/>
    <n v="58"/>
    <s v="UNK"/>
    <s v="UNK"/>
    <s v="UNK"/>
    <s v="NULL"/>
    <x v="1"/>
    <s v="RQ"/>
    <n v="999947320"/>
    <n v="3"/>
    <n v="1950"/>
    <d v="1950-01-01T00:00:00"/>
    <s v="81 MAIN ST,  SOUTH RIVER NJ"/>
    <s v="SOUTH RIVER"/>
    <s v="KRAUZERS FOOD STORE, "/>
  </r>
  <r>
    <n v="49727938"/>
    <n v="1"/>
    <x v="1"/>
    <n v="58"/>
    <s v="UNK"/>
    <s v="UNK"/>
    <s v="UNK"/>
    <n v="1"/>
    <x v="1"/>
    <s v="RQ"/>
    <n v="999947364"/>
    <n v="4"/>
    <n v="1950"/>
    <d v="1950-01-01T00:00:00"/>
    <s v="66 MAIN ST,  SOUTH RIVER NJ"/>
    <s v="SOUTH RIVER"/>
    <s v="SOUTH RIVER PUB, "/>
  </r>
  <r>
    <n v="37083631"/>
    <n v="1"/>
    <x v="1"/>
    <n v="100"/>
    <s v="UNK"/>
    <s v="UNK"/>
    <s v="UNK"/>
    <n v="1"/>
    <x v="1"/>
    <s v="RQ"/>
    <n v="999947375"/>
    <n v="4"/>
    <n v="1950"/>
    <d v="1950-01-01T00:00:00"/>
    <s v="66 MAIN ST,  SOUTH RIVER NJ"/>
    <s v="SOUTH RIVER"/>
    <s v="BARRY, MICHAEL L &amp; LILLIAN C, "/>
  </r>
  <r>
    <n v="32411769"/>
    <n v="1"/>
    <x v="1"/>
    <n v="58"/>
    <s v="UNK"/>
    <s v="UNK"/>
    <s v="UNK"/>
    <n v="1"/>
    <x v="1"/>
    <s v="RQ"/>
    <n v="999947386"/>
    <n v="3"/>
    <n v="2006"/>
    <d v="2006-04-05T00:00:00"/>
    <s v="68 MAIN ST,  SOUTH RIVER NJ"/>
    <s v="SOUTH RIVER"/>
    <s v="MICHAEL &amp; LILLIAN BARRY, "/>
  </r>
  <r>
    <n v="44005021"/>
    <n v="1"/>
    <x v="1"/>
    <n v="58"/>
    <s v="UNK"/>
    <s v="UNK"/>
    <s v="UNK"/>
    <s v="NULL"/>
    <x v="1"/>
    <s v="RQ"/>
    <n v="999947430"/>
    <n v="3"/>
    <n v="2005"/>
    <d v="2005-05-26T00:00:00"/>
    <s v="74 MAIN ST,  SOUTH RIVER NJ"/>
    <s v="SOUTH RIVER"/>
    <s v="DIGIT REALTY ATTN: R HIGLEY, "/>
  </r>
  <r>
    <n v="38580298"/>
    <n v="1"/>
    <x v="1"/>
    <n v="58"/>
    <s v="UNK"/>
    <s v="UNK"/>
    <s v="UNK"/>
    <s v="NULL"/>
    <x v="1"/>
    <s v="RQ"/>
    <n v="999947441"/>
    <n v="3"/>
    <n v="1950"/>
    <d v="1950-01-01T00:00:00"/>
    <s v="76 MAIN ST,  SOUTH RIVER NJ"/>
    <s v="SOUTH RIVER"/>
    <s v="EDWARD S BARBER SHOP, "/>
  </r>
  <r>
    <n v="60896093"/>
    <n v="1"/>
    <x v="1"/>
    <n v="100"/>
    <s v="UNK"/>
    <s v="UNK"/>
    <s v="UNK"/>
    <n v="2"/>
    <x v="1"/>
    <s v="RQ"/>
    <n v="999947485"/>
    <n v="4"/>
    <n v="2006"/>
    <d v="2006-12-12T00:00:00"/>
    <s v="97 MAIN ST,  SOUTH RIVER NJ"/>
    <s v="SOUTH RIVER"/>
    <s v="PRIDE CLEANERS, "/>
  </r>
  <r>
    <n v="77585776"/>
    <n v="1"/>
    <x v="1"/>
    <n v="58"/>
    <s v="sensus"/>
    <s v="NULL"/>
    <s v="NULL"/>
    <n v="2"/>
    <x v="1"/>
    <s v="RQ"/>
    <n v="999947540"/>
    <n v="4"/>
    <n v="2015"/>
    <d v="2015-07-28T00:00:00"/>
    <s v="101 103 MAIN ST,  SOUTH RIVER NJ"/>
    <s v="SOUTH RIVER"/>
    <s v="PERFORMANCE ASSOCIATES, "/>
  </r>
  <r>
    <n v="78128116"/>
    <n v="1"/>
    <x v="1"/>
    <n v="58"/>
    <s v="sensus"/>
    <s v="NULL"/>
    <s v="NULL"/>
    <n v="2"/>
    <x v="1"/>
    <s v="RQ"/>
    <n v="999947573"/>
    <n v="4"/>
    <n v="2014"/>
    <d v="2014-10-28T00:00:00"/>
    <s v="111 113 MAIN ST,  SOUTH RIVER NJ"/>
    <s v="SOUTH RIVER"/>
    <s v="ORTEGA, ANDREA &amp; DASILVA, VICTORIA, "/>
  </r>
  <r>
    <n v="77466839"/>
    <n v="1"/>
    <x v="1"/>
    <n v="34"/>
    <s v="sensus"/>
    <s v="NULL"/>
    <s v="NULL"/>
    <n v="2"/>
    <x v="1"/>
    <s v="RQ"/>
    <n v="999947584"/>
    <n v="5"/>
    <n v="2017"/>
    <d v="2017-07-28T00:00:00"/>
    <s v="115 MAIN ST,  SOUTH RIVER NJ"/>
    <s v="SOUTH RIVER"/>
    <s v="GIRGIS, SARAH &amp; MARK"/>
  </r>
  <r>
    <n v="86487511"/>
    <n v="1"/>
    <x v="1"/>
    <n v="58"/>
    <s v="sensus"/>
    <s v="NULL"/>
    <s v="NULL"/>
    <s v="NULL"/>
    <x v="1"/>
    <s v="RQ"/>
    <n v="999947606"/>
    <n v="4"/>
    <n v="2019"/>
    <d v="2019-05-07T00:00:00"/>
    <s v="82 MAIN ST,  SOUTH RIVER NJ"/>
    <s v="SOUTH RIVER"/>
    <s v="CONKLIN UNITED METHODIST CHURCH, "/>
  </r>
  <r>
    <n v="54452801"/>
    <n v="1"/>
    <x v="1"/>
    <n v="58"/>
    <s v="UNK"/>
    <s v="UNK"/>
    <s v="UNK"/>
    <s v="NULL"/>
    <x v="1"/>
    <s v="RQ"/>
    <n v="999947617"/>
    <n v="4"/>
    <n v="2003"/>
    <d v="2003-12-30T00:00:00"/>
    <s v="84 MAIN ST,  SOUTH RIVER NJ"/>
    <s v="SOUTH RIVER"/>
    <s v="LUCAS, JULIETA"/>
  </r>
  <r>
    <n v="35251274"/>
    <n v="1"/>
    <x v="1"/>
    <n v="58"/>
    <s v="UNK"/>
    <s v="UNK"/>
    <s v="UNK"/>
    <n v="1"/>
    <x v="1"/>
    <s v="RQ"/>
    <n v="999947661"/>
    <n v="3"/>
    <n v="2003"/>
    <d v="2003-04-17T00:00:00"/>
    <s v="100 MAIN ST,  SOUTH RIVER NJ"/>
    <s v="SOUTH RIVER"/>
    <s v="WASEF, WAGEIH"/>
  </r>
  <r>
    <n v="3942315"/>
    <n v="1"/>
    <x v="1"/>
    <n v="100"/>
    <s v="UNK"/>
    <s v="UNK"/>
    <s v="UNK"/>
    <n v="1"/>
    <x v="1"/>
    <s v="RQ"/>
    <n v="999947694"/>
    <n v="4"/>
    <n v="1950"/>
    <d v="1950-01-01T00:00:00"/>
    <s v="124 MAIN ST,  SOUTH RIVER NJ"/>
    <s v="SOUTH RIVER"/>
    <s v="TABERNACLE BAPTIST CHURCH, "/>
  </r>
  <r>
    <s v="37255500-X4134      "/>
    <n v="1"/>
    <x v="1"/>
    <n v="100"/>
    <s v="UNK"/>
    <s v="UNK"/>
    <s v="UNK"/>
    <s v="NULL"/>
    <x v="1"/>
    <s v="RQ"/>
    <n v="999947705"/>
    <n v="4"/>
    <n v="1950"/>
    <d v="1950-01-01T00:00:00"/>
    <s v="130 MAIN ST,  SOUTH RIVER NJ"/>
    <s v="SOUTH RIVER"/>
    <s v="TABERNACLE BAPTIST CHURCH, "/>
  </r>
  <r>
    <n v="32411620"/>
    <n v="1"/>
    <x v="1"/>
    <n v="58"/>
    <s v="UNK"/>
    <s v="UNK"/>
    <s v="UNK"/>
    <n v="1"/>
    <x v="1"/>
    <s v="RQ"/>
    <n v="999947749"/>
    <n v="3"/>
    <n v="1950"/>
    <d v="1950-01-01T00:00:00"/>
    <s v="125 MAIN ST,  SOUTH RIVER NJ"/>
    <s v="SOUTH RIVER"/>
    <s v="GRAHAM, VINCENT"/>
  </r>
  <r>
    <n v="88420318"/>
    <n v="1"/>
    <x v="1"/>
    <s v="NULL"/>
    <s v="sensus"/>
    <s v="NULL"/>
    <s v="NULL"/>
    <n v="2"/>
    <x v="1"/>
    <s v="RQ"/>
    <n v="999947760"/>
    <n v="4"/>
    <n v="2020"/>
    <d v="2020-07-14T00:00:00"/>
    <s v="127 MAIN ST,  SOUTH RIVER NJ"/>
    <s v="SOUTH RIVER"/>
    <s v="127 REALTY INC, "/>
  </r>
  <r>
    <n v="88420296"/>
    <n v="1"/>
    <x v="1"/>
    <s v="NULL"/>
    <s v="sensus"/>
    <s v="NULL"/>
    <s v="NULL"/>
    <n v="2"/>
    <x v="1"/>
    <s v="RQ"/>
    <n v="999947771"/>
    <n v="4"/>
    <n v="2020"/>
    <d v="2020-10-15T00:00:00"/>
    <s v="129 MAIN ST,  SOUTH RIVER NJ"/>
    <s v="SOUTH RIVER"/>
    <s v="129-131 REALTY INC, "/>
  </r>
  <r>
    <n v="88420322"/>
    <n v="1"/>
    <x v="1"/>
    <s v="NULL"/>
    <s v="sensus"/>
    <s v="NULL"/>
    <s v="NULL"/>
    <n v="2"/>
    <x v="1"/>
    <s v="RQ"/>
    <n v="999947782"/>
    <n v="4"/>
    <n v="2020"/>
    <d v="2020-07-14T00:00:00"/>
    <s v="131 MAIN ST,  SOUTH RIVER NJ"/>
    <s v="SOUTH RIVER"/>
    <s v="129-131 REALTY INC, "/>
  </r>
  <r>
    <n v="59666941"/>
    <n v="1"/>
    <x v="1"/>
    <n v="58"/>
    <s v="UNK"/>
    <s v="UNK"/>
    <s v="UNK"/>
    <n v="2"/>
    <x v="1"/>
    <s v="RQ"/>
    <n v="999947804"/>
    <n v="4"/>
    <n v="2006"/>
    <d v="2006-08-28T00:00:00"/>
    <s v="135 MAIN ST,  SOUTH RIVER NJ"/>
    <s v="SOUTH RIVER"/>
    <s v="BOULOS, BAHAA"/>
  </r>
  <r>
    <n v="79643347"/>
    <n v="1"/>
    <x v="1"/>
    <n v="58"/>
    <s v="sensus"/>
    <s v="NULL"/>
    <s v="NULL"/>
    <n v="2"/>
    <x v="1"/>
    <s v="RQ"/>
    <n v="999947826"/>
    <n v="4"/>
    <n v="2015"/>
    <d v="2015-08-05T00:00:00"/>
    <s v="1 JOHN ST 2ND FL,  SOUTH RIVER NJ"/>
    <s v="SOUTH RIVER"/>
    <s v="ZAKZEWSKI, JUDY"/>
  </r>
  <r>
    <n v="82884190"/>
    <n v="2"/>
    <x v="1"/>
    <n v="58"/>
    <s v="sensus"/>
    <s v="NULL"/>
    <s v="NULL"/>
    <n v="2"/>
    <x v="1"/>
    <s v="RQ"/>
    <n v="999947914"/>
    <n v="4"/>
    <n v="2017"/>
    <d v="2017-06-12T00:00:00"/>
    <s v="44 46 FERRY ST,  SOUTH RIVER NJ"/>
    <s v="SOUTH RIVER"/>
    <s v="TRYGAR, EDWARD"/>
  </r>
  <r>
    <n v="1170089"/>
    <n v="2"/>
    <x v="1"/>
    <n v="58"/>
    <s v="UNK"/>
    <s v="UNK"/>
    <s v="UNK"/>
    <n v="1"/>
    <x v="1"/>
    <s v="RQ"/>
    <n v="999947936"/>
    <n v="3"/>
    <n v="2006"/>
    <d v="2006-03-14T00:00:00"/>
    <s v="45 FERRY ST 1FL,  SOUTH RIVER NJ"/>
    <s v="SOUTH RIVER"/>
    <s v="ALSHABRAWY MEAT PROCESS, "/>
  </r>
  <r>
    <n v="64994153"/>
    <n v="2"/>
    <x v="1"/>
    <n v="58"/>
    <s v="UNK"/>
    <s v="UNK"/>
    <s v="UNK"/>
    <n v="2"/>
    <x v="1"/>
    <s v="RQ"/>
    <n v="999948101"/>
    <n v="4"/>
    <n v="2011"/>
    <d v="2011-08-16T00:00:00"/>
    <s v="27 FERRY ST 1ST FL APT A,  SOUTH RIVER NJ"/>
    <s v="SOUTH RIVER"/>
    <s v="FERNANDES, MARIA"/>
  </r>
  <r>
    <n v="44005019"/>
    <n v="2"/>
    <x v="1"/>
    <n v="58"/>
    <s v="UNK"/>
    <s v="UNK"/>
    <s v="UNK"/>
    <s v="NULL"/>
    <x v="1"/>
    <s v="RQ"/>
    <n v="999948145"/>
    <n v="3"/>
    <n v="2015"/>
    <d v="2015-02-04T00:00:00"/>
    <s v="16 FERRY ST,  SOUTH RIVER NJ"/>
    <s v="SOUTH RIVER"/>
    <s v="SANTOS, PAULO"/>
  </r>
  <r>
    <n v="84406580"/>
    <n v="2"/>
    <x v="1"/>
    <n v="58"/>
    <s v="sensus"/>
    <s v="NULL"/>
    <s v="NULL"/>
    <n v="1"/>
    <x v="1"/>
    <s v="RQ"/>
    <n v="999948156"/>
    <n v="4"/>
    <n v="2018"/>
    <d v="2018-03-20T00:00:00"/>
    <s v="2 FERRY ST &amp; JACKSON ST,  SOUTH RIVER NJ"/>
    <s v="SOUTH RIVER"/>
    <s v="CAVACO SUPER MARKET, "/>
  </r>
  <r>
    <s v="46235164-X4087      "/>
    <n v="2"/>
    <x v="1"/>
    <n v="58"/>
    <s v="UNK"/>
    <s v="UNK"/>
    <s v="UNK"/>
    <n v="1"/>
    <x v="1"/>
    <s v="RQ"/>
    <n v="999948167"/>
    <n v="4"/>
    <n v="2004"/>
    <d v="2004-09-28T00:00:00"/>
    <s v="17 19 JACKSON ST,  SOUTH RIVER NJ"/>
    <s v="SOUTH RIVER"/>
    <s v="J MOTA PROPERTIES, "/>
  </r>
  <r>
    <n v="32334095"/>
    <n v="2"/>
    <x v="1"/>
    <n v="58"/>
    <s v="UNK"/>
    <s v="UNK"/>
    <s v="UNK"/>
    <n v="1"/>
    <x v="1"/>
    <s v="RQ"/>
    <n v="999948178"/>
    <n v="3"/>
    <n v="2006"/>
    <d v="2006-12-26T00:00:00"/>
    <s v="9 11-13 JACKSON ST,  SOUTH RIVER NJ"/>
    <s v="SOUTH RIVER"/>
    <s v="PORTUGUESE FISHERMAN RESTAURANT, "/>
  </r>
  <r>
    <n v="65050976"/>
    <n v="2"/>
    <x v="1"/>
    <n v="58"/>
    <s v="UNK"/>
    <s v="UNK"/>
    <s v="UNK"/>
    <n v="2"/>
    <x v="1"/>
    <s v="RQ"/>
    <n v="999948189"/>
    <n v="4"/>
    <n v="2009"/>
    <d v="2009-06-25T00:00:00"/>
    <s v="11 JACKSON ST,  SOUTH RIVER NJ"/>
    <s v="SOUTH RIVER"/>
    <s v="PORTUGUESE FISHERMAN RESTAURANT, "/>
  </r>
  <r>
    <n v="31813110"/>
    <n v="2"/>
    <x v="1"/>
    <n v="100"/>
    <s v="UNK"/>
    <s v="UNK"/>
    <s v="UNK"/>
    <s v="NULL"/>
    <x v="1"/>
    <s v="RQ"/>
    <n v="999948244"/>
    <n v="4"/>
    <n v="2006"/>
    <d v="2006-03-14T00:00:00"/>
    <s v="6 JACKSON ST,  SOUTH RIVER NJ"/>
    <s v="SOUTH RIVER"/>
    <s v="PROVIDENT BANK, "/>
  </r>
  <r>
    <n v="11168936"/>
    <n v="2"/>
    <x v="1"/>
    <n v="58"/>
    <s v="UNK"/>
    <s v="UNK"/>
    <s v="UNK"/>
    <n v="2"/>
    <x v="1"/>
    <s v="RQ"/>
    <n v="999948277"/>
    <n v="4"/>
    <n v="1950"/>
    <d v="1950-01-01T00:00:00"/>
    <s v="211 WHITEHEAD AVE,  SOUTH RIVER NJ"/>
    <s v="SOUTH RIVER"/>
    <s v="ROCHA, JOHN"/>
  </r>
  <r>
    <n v="12110745"/>
    <n v="2"/>
    <x v="1"/>
    <n v="58"/>
    <s v="UNK"/>
    <s v="UNK"/>
    <s v="UNK"/>
    <n v="2"/>
    <x v="1"/>
    <s v="RQ"/>
    <n v="999948288"/>
    <n v="4"/>
    <n v="1950"/>
    <d v="1950-01-01T00:00:00"/>
    <s v="209 WHITEHEAD AVE,  SOUTH RIVER NJ"/>
    <s v="SOUTH RIVER"/>
    <s v="MAZORRA, JUAN P &amp; ANA, "/>
  </r>
  <r>
    <n v="79899434"/>
    <n v="2"/>
    <x v="1"/>
    <n v="58"/>
    <n v="79899434"/>
    <s v="SENSUS"/>
    <s v="NULL"/>
    <s v="NULL"/>
    <x v="1"/>
    <s v="RQ"/>
    <n v="999948299"/>
    <n v="4"/>
    <n v="2015"/>
    <d v="2015-12-02T00:00:00"/>
    <s v="207 WHITEHEAD AVE,  SOUTH RIVER NJ"/>
    <s v="SOUTH RIVER"/>
    <s v="BRISCESE, VITO &amp; ROSARIA, "/>
  </r>
  <r>
    <s v="46306354-X4070      "/>
    <n v="2"/>
    <x v="1"/>
    <n v="58"/>
    <s v="UNK"/>
    <s v="UNK"/>
    <s v="UNK"/>
    <s v="NULL"/>
    <x v="1"/>
    <s v="RQ"/>
    <n v="999948332"/>
    <n v="3"/>
    <n v="2002"/>
    <d v="2002-02-08T00:00:00"/>
    <s v="19 MARTIN AVE REAR,  SOUTH RIVER NJ"/>
    <s v="SOUTH RIVER"/>
    <s v="ECKO COMPLEX, LLC, "/>
  </r>
  <r>
    <n v="28083548"/>
    <n v="2"/>
    <x v="1"/>
    <n v="58"/>
    <s v="UNK"/>
    <s v="UNK"/>
    <s v="UNK"/>
    <n v="2"/>
    <x v="3"/>
    <s v="RQ"/>
    <n v="999948354"/>
    <n v="4"/>
    <n v="1950"/>
    <d v="1950-01-01T00:00:00"/>
    <s v="15 MARTIN AVE,  SOUTH RIVER NJ"/>
    <s v="SOUTH RIVER"/>
    <s v="ARMOUR, GRACE"/>
  </r>
  <r>
    <n v="35681596"/>
    <n v="2"/>
    <x v="1"/>
    <n v="58"/>
    <s v="UNK"/>
    <s v="UNK"/>
    <s v="UNK"/>
    <n v="1"/>
    <x v="1"/>
    <s v="RQ"/>
    <n v="999948431"/>
    <n v="3"/>
    <n v="2009"/>
    <d v="2009-01-19T00:00:00"/>
    <s v="8 MARTIN AVE &amp; ELIZ,  SOUTH RIVER NJ"/>
    <s v="SOUTH RIVER"/>
    <s v="SOUTH RIVER STORAGE, "/>
  </r>
  <r>
    <n v="60896373"/>
    <n v="2"/>
    <x v="1"/>
    <n v="100"/>
    <s v="UNK"/>
    <s v="UNK"/>
    <s v="UNK"/>
    <n v="2"/>
    <x v="1"/>
    <s v="RQ"/>
    <n v="999948453"/>
    <n v="4"/>
    <n v="2007"/>
    <d v="2007-02-28T00:00:00"/>
    <s v="218 WHITEHEAD AVE,  SOUTH RIVER NJ"/>
    <s v="SOUTH RIVER"/>
    <s v="SPEZZI, CARMEN &amp; CHRISTINE, "/>
  </r>
  <r>
    <n v="61216735"/>
    <n v="2"/>
    <x v="1"/>
    <n v="58"/>
    <s v="UNK"/>
    <s v="UNK"/>
    <s v="UNK"/>
    <n v="2"/>
    <x v="1"/>
    <s v="RQ"/>
    <n v="999948464"/>
    <n v="4"/>
    <n v="2007"/>
    <d v="2007-02-01T00:00:00"/>
    <s v="187 WHITEHEAD AVE,  SOUTH RIVER NJ"/>
    <s v="SOUTH RIVER"/>
    <s v="MILLER, DAVID &amp; DEBRA HINLICKY, "/>
  </r>
  <r>
    <n v="37286017"/>
    <n v="2"/>
    <x v="1"/>
    <n v="58"/>
    <s v="UNK"/>
    <s v="UNK"/>
    <s v="UNK"/>
    <n v="1"/>
    <x v="1"/>
    <s v="RQ"/>
    <n v="999948508"/>
    <n v="3"/>
    <n v="1950"/>
    <d v="1950-01-01T00:00:00"/>
    <s v="4 ELIZABETH ST,  SOUTH RIVER NJ"/>
    <s v="SOUTH RIVER"/>
    <s v="JELONEK, JOSEPH &amp; ELIZABETH, "/>
  </r>
  <r>
    <n v="79375563"/>
    <n v="2"/>
    <x v="1"/>
    <n v="58"/>
    <s v="sensus"/>
    <s v="NULL"/>
    <s v="NULL"/>
    <s v="NULL"/>
    <x v="1"/>
    <s v="RQ"/>
    <n v="999948519"/>
    <n v="4"/>
    <n v="2015"/>
    <d v="2015-06-24T00:00:00"/>
    <s v="6 ELIZABETH ST,  SOUTH RIVER NJ"/>
    <s v="SOUTH RIVER"/>
    <s v="ROSADO, RONALD &amp; ZULEIA"/>
  </r>
  <r>
    <n v="30105427"/>
    <n v="2"/>
    <x v="1"/>
    <n v="58"/>
    <s v="UNK"/>
    <s v="UNK"/>
    <s v="UNK"/>
    <n v="1"/>
    <x v="1"/>
    <s v="RQ"/>
    <n v="999948541"/>
    <n v="3"/>
    <n v="1950"/>
    <d v="1950-01-01T00:00:00"/>
    <s v="11 MILTON AVE,  SOUTH RIVER NJ"/>
    <s v="SOUTH RIVER"/>
    <s v="MELKOWITZ, KENNETH S &amp; ROSEMARIE, "/>
  </r>
  <r>
    <n v="65050978"/>
    <n v="2"/>
    <x v="1"/>
    <n v="58"/>
    <s v="UNK"/>
    <s v="UNK"/>
    <s v="UNK"/>
    <n v="2"/>
    <x v="1"/>
    <s v="RQ"/>
    <n v="999948574"/>
    <n v="4"/>
    <n v="2009"/>
    <d v="2009-06-22T00:00:00"/>
    <s v="3 MILTON AVE,  SOUTH RIVER NJ"/>
    <s v="SOUTH RIVER"/>
    <s v="MANO, ANTONIO &amp; ROSA, "/>
  </r>
  <r>
    <n v="32412015"/>
    <n v="2"/>
    <x v="1"/>
    <n v="58"/>
    <s v="UNK"/>
    <s v="UNK"/>
    <s v="UNK"/>
    <s v="NULL"/>
    <x v="1"/>
    <s v="RQ"/>
    <n v="999948596"/>
    <n v="4"/>
    <n v="1950"/>
    <d v="1950-01-01T00:00:00"/>
    <s v="6 MILTON AVE,  SOUTH RIVER NJ"/>
    <s v="SOUTH RIVER"/>
    <s v="ANDRE, JOAO"/>
  </r>
  <r>
    <n v="30105349"/>
    <n v="2"/>
    <x v="1"/>
    <n v="58"/>
    <s v="UNK"/>
    <s v="UNK"/>
    <s v="UNK"/>
    <n v="1"/>
    <x v="1"/>
    <s v="RQ"/>
    <n v="999948607"/>
    <n v="3"/>
    <n v="2005"/>
    <d v="2005-07-20T00:00:00"/>
    <s v="8 MILTON ST,  SOUTH RIVER NJ"/>
    <s v="SOUTH RIVER"/>
    <s v="OUTLAW, TERRY"/>
  </r>
  <r>
    <n v="63616539"/>
    <n v="3"/>
    <x v="1"/>
    <n v="58"/>
    <s v="UNK"/>
    <s v="UNK"/>
    <s v="UNK"/>
    <n v="2"/>
    <x v="1"/>
    <s v="RQ"/>
    <n v="999948629"/>
    <n v="4"/>
    <n v="2011"/>
    <d v="2011-07-18T00:00:00"/>
    <s v="63 GEORGE ST,  SOUTH RIVER NJ"/>
    <s v="SOUTH RIVER"/>
    <s v="SASSAMAN, HARRY &amp; SANDRA, "/>
  </r>
  <r>
    <n v="31840206"/>
    <n v="3"/>
    <x v="1"/>
    <n v="58"/>
    <s v="UNK"/>
    <s v="UNK"/>
    <s v="UNK"/>
    <n v="1"/>
    <x v="1"/>
    <s v="RQ"/>
    <n v="999948651"/>
    <n v="3"/>
    <n v="1950"/>
    <d v="1950-01-01T00:00:00"/>
    <s v="25 JOHN ST,  SOUTH RIVER NJ"/>
    <s v="SOUTH RIVER"/>
    <s v="SOLECKI, GREGORY"/>
  </r>
  <r>
    <s v="04P80070"/>
    <n v="3"/>
    <x v="1"/>
    <n v="58"/>
    <s v="UNK"/>
    <s v="UNK"/>
    <s v="UNK"/>
    <n v="2"/>
    <x v="1"/>
    <s v="RQ"/>
    <n v="999948673"/>
    <n v="4"/>
    <n v="1950"/>
    <d v="1950-01-01T00:00:00"/>
    <s v="63 GARWOOD ST,  SOUTH RIVER NJ"/>
    <s v="SOUTH RIVER"/>
    <s v="ROSSI, JENNIE"/>
  </r>
  <r>
    <n v="31840118"/>
    <n v="3"/>
    <x v="1"/>
    <n v="58"/>
    <s v="UNK"/>
    <s v="UNK"/>
    <s v="UNK"/>
    <n v="1"/>
    <x v="1"/>
    <s v="RQ"/>
    <n v="999948695"/>
    <n v="3"/>
    <n v="1950"/>
    <d v="1950-01-01T00:00:00"/>
    <s v="69 GARWOOD ST,  SOUTH RIVER NJ"/>
    <s v="SOUTH RIVER"/>
    <s v="APPLEBY, BRIAN &amp; NOREEN"/>
  </r>
  <r>
    <n v="33596619"/>
    <n v="3"/>
    <x v="1"/>
    <n v="58"/>
    <s v="UNK"/>
    <s v="UNK"/>
    <s v="UNK"/>
    <n v="1"/>
    <x v="1"/>
    <s v="RQ"/>
    <n v="999948739"/>
    <n v="3"/>
    <n v="1950"/>
    <d v="1950-01-01T00:00:00"/>
    <s v="27 JOHN ST,  SOUTH RIVER NJ"/>
    <s v="SOUTH RIVER"/>
    <s v="MARCHESI, JOSEPH, "/>
  </r>
  <r>
    <n v="35854673"/>
    <n v="13"/>
    <x v="1"/>
    <n v="58"/>
    <s v="UNK"/>
    <s v="UNK"/>
    <s v="UNK"/>
    <n v="1"/>
    <x v="1"/>
    <s v="RQ"/>
    <n v="999948750"/>
    <n v="3"/>
    <n v="2000"/>
    <d v="2000-09-21T00:00:00"/>
    <s v="1 DAVID ST,  SOUTH RIVER NJ"/>
    <s v="SOUTH RIVER"/>
    <s v="CAMPBELL, LAWRENCE"/>
  </r>
  <r>
    <n v="71538019"/>
    <n v="3"/>
    <x v="1"/>
    <n v="58"/>
    <s v="UNK"/>
    <s v="UNK"/>
    <s v="UNK"/>
    <n v="2"/>
    <x v="1"/>
    <s v="RQ"/>
    <n v="999948772"/>
    <n v="4"/>
    <n v="2012"/>
    <d v="2012-06-11T00:00:00"/>
    <s v="31 JOHN ST,  SOUTH RIVER NJ"/>
    <s v="SOUTH RIVER"/>
    <s v="JAFFE, BRUCE"/>
  </r>
  <r>
    <n v="40133073"/>
    <n v="3"/>
    <x v="1"/>
    <n v="58"/>
    <s v="UNK"/>
    <s v="UNK"/>
    <s v="UNK"/>
    <n v="1"/>
    <x v="1"/>
    <s v="RQ"/>
    <n v="999948805"/>
    <n v="3"/>
    <n v="2000"/>
    <d v="2000-10-11T00:00:00"/>
    <s v="12 DAILEY ST,  SOUTH RIVER NJ"/>
    <s v="SOUTH RIVER"/>
    <s v="SHIRLEY, CHRISTINE"/>
  </r>
  <r>
    <n v="30105530"/>
    <n v="3"/>
    <x v="1"/>
    <n v="58"/>
    <s v="UNK"/>
    <s v="UNK"/>
    <s v="UNK"/>
    <n v="2"/>
    <x v="1"/>
    <s v="RQ"/>
    <n v="999948816"/>
    <n v="4"/>
    <n v="2007"/>
    <d v="2007-04-13T00:00:00"/>
    <s v="10 DAILEY ST,  SOUTH RIVER NJ"/>
    <s v="SOUTH RIVER"/>
    <s v="MARCIANO, MARK"/>
  </r>
  <r>
    <n v="33596623"/>
    <n v="3"/>
    <x v="1"/>
    <n v="58"/>
    <s v="UNK"/>
    <s v="UNK"/>
    <s v="UNK"/>
    <n v="1"/>
    <x v="1"/>
    <s v="RQ"/>
    <n v="999948827"/>
    <n v="3"/>
    <n v="2000"/>
    <d v="2000-05-03T00:00:00"/>
    <s v="5 DAILEY ST,  SOUTH RIVER NJ"/>
    <s v="SOUTH RIVER"/>
    <s v="BRUSTOWICZ, ROBERT"/>
  </r>
  <r>
    <n v="30105531"/>
    <n v="3"/>
    <x v="1"/>
    <n v="58"/>
    <s v="UNK"/>
    <s v="UNK"/>
    <s v="UNK"/>
    <n v="1"/>
    <x v="1"/>
    <s v="RQ"/>
    <n v="999948849"/>
    <n v="3"/>
    <n v="1950"/>
    <d v="1950-01-01T00:00:00"/>
    <s v="13 DAILEY ST,  SOUTH RIVER NJ"/>
    <s v="SOUTH RIVER"/>
    <s v="SCUPP, HAROLD &amp; HELEN"/>
  </r>
  <r>
    <n v="35657348"/>
    <n v="3"/>
    <x v="1"/>
    <n v="58"/>
    <s v="UNK"/>
    <s v="UNK"/>
    <s v="UNK"/>
    <n v="1"/>
    <x v="1"/>
    <s v="RQ"/>
    <n v="999948871"/>
    <n v="3"/>
    <n v="1950"/>
    <d v="1950-01-01T00:00:00"/>
    <s v="35 JOHN ST,  SOUTH RIVER NJ"/>
    <s v="SOUTH RIVER"/>
    <s v="DUMAS, MARY ANN &amp; EDWARD, "/>
  </r>
  <r>
    <n v="40133075"/>
    <n v="3"/>
    <x v="1"/>
    <n v="58"/>
    <s v="UNK"/>
    <s v="UNK"/>
    <s v="UNK"/>
    <n v="1"/>
    <x v="1"/>
    <s v="RQ"/>
    <n v="999948882"/>
    <n v="3"/>
    <n v="1950"/>
    <d v="1950-01-01T00:00:00"/>
    <s v="37 JOHN ST,  SOUTH RIVER NJ"/>
    <s v="SOUTH RIVER"/>
    <s v="LOBBY, JOSEPH &amp; DONNA"/>
  </r>
  <r>
    <n v="38580283"/>
    <n v="3"/>
    <x v="1"/>
    <n v="58"/>
    <s v="UNK"/>
    <s v="UNK"/>
    <s v="UNK"/>
    <s v="NULL"/>
    <x v="1"/>
    <s v="RQ"/>
    <n v="999948893"/>
    <n v="3"/>
    <n v="1950"/>
    <d v="1950-01-01T00:00:00"/>
    <s v="41 JOHN ST,  SOUTH RIVER NJ"/>
    <s v="SOUTH RIVER"/>
    <s v="DOMINIECKI, THOMAS &amp; JANET, "/>
  </r>
  <r>
    <n v="32334099"/>
    <n v="3"/>
    <x v="1"/>
    <n v="58"/>
    <s v="UNK"/>
    <s v="UNK"/>
    <s v="UNK"/>
    <n v="1"/>
    <x v="1"/>
    <s v="RQ"/>
    <n v="999948926"/>
    <n v="3"/>
    <n v="1950"/>
    <d v="1950-01-01T00:00:00"/>
    <s v="117 DARROW ST,  SOUTH RIVER NJ"/>
    <s v="SOUTH RIVER"/>
    <s v="SYLVESTER, MAURO &amp; JOAN"/>
  </r>
  <r>
    <n v="9777933"/>
    <n v="3"/>
    <x v="1"/>
    <n v="58"/>
    <s v="UNK"/>
    <s v="UNK"/>
    <s v="UNK"/>
    <n v="2"/>
    <x v="1"/>
    <s v="RQ"/>
    <n v="999948948"/>
    <n v="4"/>
    <n v="1950"/>
    <d v="1950-01-01T00:00:00"/>
    <s v="120 DARROW ST,  SOUTH RIVER NJ"/>
    <s v="SOUTH RIVER"/>
    <s v="DUX, MARTIN &amp; ROSE &amp; JUDITH, "/>
  </r>
  <r>
    <n v="39178269"/>
    <n v="3"/>
    <x v="1"/>
    <n v="58"/>
    <s v="UNK"/>
    <s v="UNK"/>
    <s v="UNK"/>
    <n v="1"/>
    <x v="1"/>
    <s v="RQ"/>
    <n v="999949014"/>
    <n v="3"/>
    <n v="1950"/>
    <d v="1950-01-01T00:00:00"/>
    <s v="49 JOHN ST,  SOUTH RIVER NJ"/>
    <s v="SOUTH RIVER"/>
    <s v="SILVA, UBALDINO"/>
  </r>
  <r>
    <n v="30105651"/>
    <n v="3"/>
    <x v="1"/>
    <n v="58"/>
    <s v="UNK"/>
    <s v="UNK"/>
    <s v="UNK"/>
    <s v="NULL"/>
    <x v="1"/>
    <s v="RQ"/>
    <n v="999949047"/>
    <n v="3"/>
    <n v="1950"/>
    <d v="1950-01-01T00:00:00"/>
    <s v="94 DARROW ST,  SOUTH RIVER NJ"/>
    <s v="SOUTH RIVER"/>
    <s v="CLARK, CAROL"/>
  </r>
  <r>
    <n v="28943257"/>
    <n v="3"/>
    <x v="1"/>
    <n v="58"/>
    <s v="UNK"/>
    <s v="UNK"/>
    <s v="UNK"/>
    <n v="1"/>
    <x v="1"/>
    <s v="RQ"/>
    <n v="999949091"/>
    <n v="3"/>
    <n v="2005"/>
    <d v="2005-12-23T00:00:00"/>
    <s v="42 JOHN ST,  SOUTH RIVER NJ"/>
    <s v="SOUTH RIVER"/>
    <s v="TOTH, DEBORAH"/>
  </r>
  <r>
    <n v="39178272"/>
    <n v="3"/>
    <x v="1"/>
    <n v="58"/>
    <s v="UNK"/>
    <s v="UNK"/>
    <s v="UNK"/>
    <n v="1"/>
    <x v="1"/>
    <s v="RQ"/>
    <n v="999949102"/>
    <n v="3"/>
    <n v="1950"/>
    <d v="1950-01-01T00:00:00"/>
    <s v="40 JOHN ST,  SOUTH RIVER NJ"/>
    <s v="SOUTH RIVER"/>
    <s v="ZWOLINSKI, FRANK &amp; BARBARA, "/>
  </r>
  <r>
    <n v="30613820"/>
    <n v="3"/>
    <x v="1"/>
    <n v="58"/>
    <s v="UNK"/>
    <s v="UNK"/>
    <s v="UNK"/>
    <n v="1"/>
    <x v="1"/>
    <s v="RQ"/>
    <n v="999949124"/>
    <n v="3"/>
    <n v="2005"/>
    <d v="2005-03-17T00:00:00"/>
    <s v="36 JOHN ST,  SOUTH RIVER NJ"/>
    <s v="SOUTH RIVER"/>
    <s v="BALOGH, GUS"/>
  </r>
  <r>
    <n v="35657425"/>
    <n v="3"/>
    <x v="1"/>
    <n v="58"/>
    <s v="UNK"/>
    <s v="UNK"/>
    <s v="UNK"/>
    <s v="NULL"/>
    <x v="1"/>
    <s v="RQ"/>
    <n v="999949135"/>
    <n v="3"/>
    <n v="1950"/>
    <d v="1950-01-01T00:00:00"/>
    <s v="34 JOHN ST,  SOUTH RIVER NJ"/>
    <s v="SOUTH RIVER"/>
    <s v="CALVO, EDGAR &amp; JOANN, "/>
  </r>
  <r>
    <n v="31840171"/>
    <n v="3"/>
    <x v="1"/>
    <n v="58"/>
    <s v="UNK"/>
    <s v="UNK"/>
    <s v="UNK"/>
    <s v="NULL"/>
    <x v="1"/>
    <s v="RQ"/>
    <n v="999949146"/>
    <n v="3"/>
    <n v="1950"/>
    <d v="1950-01-01T00:00:00"/>
    <s v="34 JOHN ST,  SOUTH RIVER NJ"/>
    <s v="SOUTH RIVER"/>
    <s v="JIMINEZ, ANTONIO"/>
  </r>
  <r>
    <n v="31840101"/>
    <n v="3"/>
    <x v="1"/>
    <n v="58"/>
    <s v="UNK"/>
    <s v="UNK"/>
    <s v="UNK"/>
    <n v="1"/>
    <x v="1"/>
    <s v="RQ"/>
    <n v="999949157"/>
    <n v="3"/>
    <n v="2004"/>
    <d v="2004-10-28T00:00:00"/>
    <s v="32 JOHN ST,  SOUTH RIVER NJ"/>
    <s v="SOUTH RIVER"/>
    <s v="FERNANDES, FRANCISCO"/>
  </r>
  <r>
    <n v="33596572"/>
    <n v="3"/>
    <x v="1"/>
    <n v="58"/>
    <s v="UNK"/>
    <s v="UNK"/>
    <s v="UNK"/>
    <n v="1"/>
    <x v="1"/>
    <s v="RQ"/>
    <n v="999949223"/>
    <n v="3"/>
    <n v="1950"/>
    <d v="1950-01-01T00:00:00"/>
    <s v="57 GARWOOD ST,  SOUTH RIVER NJ"/>
    <s v="SOUTH RIVER"/>
    <s v="RATYNSKI, ROBERT"/>
  </r>
  <r>
    <n v="32334111"/>
    <n v="3"/>
    <x v="1"/>
    <n v="58"/>
    <s v="UNK"/>
    <s v="UNK"/>
    <s v="UNK"/>
    <n v="1"/>
    <x v="1"/>
    <s v="RQ"/>
    <n v="999949245"/>
    <n v="3"/>
    <n v="1950"/>
    <d v="1950-01-01T00:00:00"/>
    <s v="26 JOHN ST,  SOUTH RIVER NJ"/>
    <s v="SOUTH RIVER"/>
    <s v="MARTYNOVYCH, SERGEY &amp; EDNA"/>
  </r>
  <r>
    <n v="32334113"/>
    <n v="3"/>
    <x v="1"/>
    <n v="58"/>
    <s v="UNK"/>
    <s v="UNK"/>
    <s v="UNK"/>
    <n v="1"/>
    <x v="1"/>
    <s v="RQ"/>
    <n v="999949256"/>
    <n v="3"/>
    <n v="2003"/>
    <d v="2003-11-04T00:00:00"/>
    <s v="24 JOHN ST,  SOUTH RIVER NJ"/>
    <s v="SOUTH RIVER"/>
    <s v="SIWIEC, TOMASZ &amp; EWA"/>
  </r>
  <r>
    <n v="1019496"/>
    <n v="3"/>
    <x v="1"/>
    <n v="58"/>
    <s v="UNK"/>
    <s v="UNK"/>
    <s v="UNK"/>
    <n v="2"/>
    <x v="1"/>
    <s v="RQ"/>
    <n v="999949267"/>
    <n v="4"/>
    <n v="1950"/>
    <d v="1950-01-01T00:00:00"/>
    <s v="22 JOHN ST,  SOUTH RIVER NJ"/>
    <s v="SOUTH RIVER"/>
    <s v="GREENE-MURPHY, JUDY C, "/>
  </r>
  <r>
    <n v="87078512"/>
    <n v="3"/>
    <x v="1"/>
    <n v="58"/>
    <s v="sensus"/>
    <s v="NULL"/>
    <s v="NULL"/>
    <n v="2"/>
    <x v="1"/>
    <s v="RQ"/>
    <n v="999949278"/>
    <n v="4"/>
    <n v="2019"/>
    <d v="2019-12-18T00:00:00"/>
    <s v="8 JOHN ST 1ST FL,  SOUTH RIVER NJ"/>
    <s v="SOUTH RIVER"/>
    <s v="MEEHAN, JEANETTE"/>
  </r>
  <r>
    <n v="89796102"/>
    <n v="3"/>
    <x v="1"/>
    <s v="NULL"/>
    <s v="sensus"/>
    <s v="NULL"/>
    <s v="NULL"/>
    <s v="NULL"/>
    <x v="1"/>
    <s v="RQ"/>
    <n v="999949300"/>
    <n v="4"/>
    <n v="2021"/>
    <d v="2021-07-30T00:00:00"/>
    <s v="4 JOHN ST,  SOUTH RIVER NJ"/>
    <s v="SOUTH RIVER"/>
    <s v="ECKHARDT, ROBERT"/>
  </r>
  <r>
    <n v="50999899"/>
    <n v="3"/>
    <x v="1"/>
    <n v="58"/>
    <s v="UNK"/>
    <s v="UNK"/>
    <s v="UNK"/>
    <n v="2"/>
    <x v="1"/>
    <s v="RQ"/>
    <n v="999949311"/>
    <n v="4"/>
    <n v="1950"/>
    <d v="1950-01-01T00:00:00"/>
    <s v="2 JOHN ST,  SOUTH RIVER NJ"/>
    <s v="SOUTH RIVER"/>
    <s v="KOWZUN, PAULA"/>
  </r>
  <r>
    <n v="32411823"/>
    <n v="3"/>
    <x v="1"/>
    <n v="58"/>
    <s v="UNK"/>
    <s v="UNK"/>
    <s v="UNK"/>
    <n v="1"/>
    <x v="1"/>
    <s v="RQ"/>
    <n v="999949388"/>
    <n v="3"/>
    <n v="1950"/>
    <d v="1950-01-01T00:00:00"/>
    <s v="153 MAIN ST,  SOUTH RIVER NJ"/>
    <s v="SOUTH RIVER"/>
    <s v="DEITSCHE, HOWARD"/>
  </r>
  <r>
    <n v="63497284"/>
    <n v="3"/>
    <x v="1"/>
    <n v="58"/>
    <s v="UNK"/>
    <s v="UNK"/>
    <s v="UNK"/>
    <n v="2"/>
    <x v="1"/>
    <s v="RQ"/>
    <n v="999949432"/>
    <n v="4"/>
    <n v="2008"/>
    <d v="2008-12-24T00:00:00"/>
    <s v="134 GEORGE ST,  SOUTH RIVER NJ"/>
    <s v="SOUTH RIVER"/>
    <s v="NERVEGNA, ALBERT &amp; SARA, "/>
  </r>
  <r>
    <n v="88420315"/>
    <n v="3"/>
    <x v="1"/>
    <s v="NULL"/>
    <s v="sensus"/>
    <s v="NULL"/>
    <s v="NULL"/>
    <n v="2"/>
    <x v="1"/>
    <s v="RQ"/>
    <n v="999949443"/>
    <n v="4"/>
    <n v="2021"/>
    <d v="2021-01-18T00:00:00"/>
    <s v="132 GEORGE ST,  SOUTH RIVER NJ"/>
    <s v="SOUTH RIVER"/>
    <s v="O NEILL, PETER J &amp; ELAINE Z, "/>
  </r>
  <r>
    <n v="65712117"/>
    <n v="3"/>
    <x v="1"/>
    <n v="58"/>
    <s v="UNK"/>
    <s v="UNK"/>
    <s v="UNK"/>
    <n v="2"/>
    <x v="1"/>
    <s v="RQ"/>
    <n v="999949465"/>
    <n v="4"/>
    <n v="2009"/>
    <d v="2009-11-23T00:00:00"/>
    <s v="87 GEORGE ST,  SOUTH RIVER NJ"/>
    <s v="SOUTH RIVER"/>
    <s v="WOYCIECHOWIC, LEONA"/>
  </r>
  <r>
    <n v="84406569"/>
    <n v="3"/>
    <x v="1"/>
    <n v="58"/>
    <s v="sensus"/>
    <s v="NULL"/>
    <s v="NULL"/>
    <n v="2"/>
    <x v="1"/>
    <s v="RQ"/>
    <n v="999949498"/>
    <n v="4"/>
    <n v="2018"/>
    <d v="2018-03-06T00:00:00"/>
    <s v="93 GEORGE ST,  SOUTH RIVER NJ"/>
    <s v="SOUTH RIVER"/>
    <s v="MACHADO, ALPOIN &amp; NAZARE, "/>
  </r>
  <r>
    <n v="48805799"/>
    <n v="3"/>
    <x v="1"/>
    <n v="58"/>
    <s v="UNK"/>
    <s v="UNK"/>
    <s v="UNK"/>
    <n v="1"/>
    <x v="1"/>
    <s v="RQ"/>
    <n v="999949509"/>
    <n v="4"/>
    <n v="2005"/>
    <d v="2005-06-22T00:00:00"/>
    <s v="17 VIRGINIA ST,  SOUTH RIVER NJ"/>
    <s v="SOUTH RIVER"/>
    <s v="KRISUCHUK, MARIUA"/>
  </r>
  <r>
    <n v="61308967"/>
    <n v="3"/>
    <x v="1"/>
    <n v="58"/>
    <s v="UNK"/>
    <s v="UNK"/>
    <s v="UNK"/>
    <n v="2"/>
    <x v="1"/>
    <s v="RQ"/>
    <n v="999949520"/>
    <n v="4"/>
    <n v="2007"/>
    <d v="2007-03-23T00:00:00"/>
    <s v="21 VIRGINIA ST,  SOUTH RIVER NJ"/>
    <s v="SOUTH RIVER"/>
    <s v="SZCZEPANSKI, JUSTINE"/>
  </r>
  <r>
    <n v="58973079"/>
    <n v="3"/>
    <x v="1"/>
    <n v="58"/>
    <s v="UNK"/>
    <s v="UNK"/>
    <s v="UNK"/>
    <n v="2"/>
    <x v="1"/>
    <s v="RQ"/>
    <n v="999949564"/>
    <n v="4"/>
    <n v="1950"/>
    <d v="1950-01-01T00:00:00"/>
    <s v="30 DAILEY ST,  SOUTH RIVER NJ"/>
    <s v="SOUTH RIVER"/>
    <s v="DONATO, JOSEPH"/>
  </r>
  <r>
    <n v="58933081"/>
    <n v="3"/>
    <x v="1"/>
    <n v="58"/>
    <s v="UNK"/>
    <s v="UNK"/>
    <s v="UNK"/>
    <n v="2"/>
    <x v="1"/>
    <s v="RQ"/>
    <n v="999949575"/>
    <n v="4"/>
    <n v="2006"/>
    <d v="2006-04-20T00:00:00"/>
    <s v="28 DAILEY ST,  SOUTH RIVER NJ"/>
    <s v="SOUTH RIVER"/>
    <s v="DONATO, JOSEPH"/>
  </r>
  <r>
    <n v="34150401"/>
    <n v="3"/>
    <x v="1"/>
    <n v="58"/>
    <s v="UNK"/>
    <s v="UNK"/>
    <s v="UNK"/>
    <s v="NULL"/>
    <x v="1"/>
    <s v="RQ"/>
    <n v="999949597"/>
    <n v="3"/>
    <n v="2003"/>
    <d v="2003-09-11T00:00:00"/>
    <s v="29 DAILEY ST,  SOUTH RIVER NJ"/>
    <s v="SOUTH RIVER"/>
    <s v="DE OLIVEIRA, ROSALINDA"/>
  </r>
  <r>
    <n v="32411359"/>
    <n v="3"/>
    <x v="1"/>
    <n v="58"/>
    <s v="UNK"/>
    <s v="UNK"/>
    <s v="UNK"/>
    <n v="1"/>
    <x v="1"/>
    <s v="RQ"/>
    <n v="999949608"/>
    <n v="3"/>
    <n v="2001"/>
    <d v="2001-01-24T00:00:00"/>
    <s v="29 VIRGINIA ST,  SOUTH RIVER NJ"/>
    <s v="SOUTH RIVER"/>
    <s v="MARQUES, MANUEL"/>
  </r>
  <r>
    <n v="51169256"/>
    <n v="3"/>
    <x v="1"/>
    <n v="58"/>
    <s v="UNK"/>
    <s v="UNK"/>
    <s v="UNK"/>
    <n v="2"/>
    <x v="1"/>
    <s v="RQ"/>
    <n v="999949663"/>
    <n v="4"/>
    <n v="1950"/>
    <d v="1950-01-01T00:00:00"/>
    <s v="85 DARROW ST,  SOUTH RIVER NJ"/>
    <s v="SOUTH RIVER"/>
    <s v="FLORINDO, MARIA"/>
  </r>
  <r>
    <n v="34150450"/>
    <n v="3"/>
    <x v="1"/>
    <n v="58"/>
    <s v="UNK"/>
    <s v="UNK"/>
    <s v="UNK"/>
    <n v="1"/>
    <x v="1"/>
    <s v="RQ"/>
    <n v="999949674"/>
    <n v="3"/>
    <n v="1950"/>
    <d v="1950-01-01T00:00:00"/>
    <s v="83 DARROW ST,  SOUTH RIVER NJ"/>
    <s v="SOUTH RIVER"/>
    <s v="CYRAN, CYNTHIA"/>
  </r>
  <r>
    <n v="38580306"/>
    <n v="3"/>
    <x v="1"/>
    <n v="58"/>
    <s v="UNK"/>
    <s v="UNK"/>
    <s v="UNK"/>
    <n v="1"/>
    <x v="1"/>
    <s v="RQ"/>
    <n v="999949762"/>
    <n v="3"/>
    <n v="2006"/>
    <d v="2006-02-13T00:00:00"/>
    <s v="67 DARROW ST,  SOUTH RIVER NJ"/>
    <s v="SOUTH RIVER"/>
    <s v="MICHAEL &amp; CHERYL DELLAVALLE, "/>
  </r>
  <r>
    <n v="30613496"/>
    <n v="3"/>
    <x v="1"/>
    <n v="58"/>
    <s v="UNK"/>
    <s v="UNK"/>
    <s v="UNK"/>
    <s v="NULL"/>
    <x v="1"/>
    <s v="RQ"/>
    <n v="999949806"/>
    <n v="3"/>
    <n v="1950"/>
    <d v="1950-01-01T00:00:00"/>
    <s v="76 DARROW ST,  SOUTH RIVER NJ"/>
    <s v="SOUTH RIVER"/>
    <s v="POROWSKI, EDWIN &amp; CLAIRE"/>
  </r>
  <r>
    <n v="30105515"/>
    <n v="3"/>
    <x v="1"/>
    <n v="58"/>
    <s v="UNK"/>
    <s v="UNK"/>
    <s v="UNK"/>
    <s v="NULL"/>
    <x v="1"/>
    <s v="RQ"/>
    <n v="999949817"/>
    <n v="3"/>
    <n v="1950"/>
    <d v="1950-01-01T00:00:00"/>
    <s v="78 DARROW ST,  SOUTH RIVER NJ"/>
    <s v="SOUTH RIVER"/>
    <s v="BALITSKY, JOHN &amp; AGNES"/>
  </r>
  <r>
    <n v="32411765"/>
    <n v="3"/>
    <x v="1"/>
    <n v="58"/>
    <s v="UNK"/>
    <s v="UNK"/>
    <s v="UNK"/>
    <n v="1"/>
    <x v="1"/>
    <s v="RQ"/>
    <n v="999949828"/>
    <n v="3"/>
    <n v="1950"/>
    <d v="1950-01-01T00:00:00"/>
    <s v="80 DARROW ST,  SOUTH RIVER NJ"/>
    <s v="SOUTH RIVER"/>
    <s v="BERES, ORIN &amp; MARY, "/>
  </r>
  <r>
    <n v="61216719"/>
    <n v="3"/>
    <x v="1"/>
    <n v="58"/>
    <s v="UNK"/>
    <s v="UNK"/>
    <s v="UNK"/>
    <n v="2"/>
    <x v="1"/>
    <s v="RQ"/>
    <n v="999949850"/>
    <n v="4"/>
    <n v="2007"/>
    <d v="2007-05-20T00:00:00"/>
    <s v="84 DARROW ST,  SOUTH RIVER NJ"/>
    <s v="SOUTH RIVER"/>
    <s v="ARRIBANCA, MARIA"/>
  </r>
  <r>
    <n v="30613571"/>
    <n v="3"/>
    <x v="1"/>
    <n v="58"/>
    <s v="UNK"/>
    <s v="UNK"/>
    <s v="UNK"/>
    <n v="1"/>
    <x v="1"/>
    <s v="RQ"/>
    <n v="999949872"/>
    <n v="3"/>
    <n v="1999"/>
    <d v="1999-12-27T00:00:00"/>
    <s v="39 VIRGINIA ST,  SOUTH RIVER NJ"/>
    <s v="SOUTH RIVER"/>
    <s v="FLORES, AMY"/>
  </r>
  <r>
    <n v="35251650"/>
    <n v="3"/>
    <x v="1"/>
    <n v="58"/>
    <s v="UNK"/>
    <s v="UNK"/>
    <s v="UNK"/>
    <n v="1"/>
    <x v="1"/>
    <s v="RQ"/>
    <n v="999949883"/>
    <n v="3"/>
    <n v="1950"/>
    <d v="1950-01-01T00:00:00"/>
    <s v="43 VIRGINIA ST,  SOUTH RIVER NJ"/>
    <s v="SOUTH RIVER"/>
    <s v="CLANCY, MICHAEL P &amp; MARY LOU, "/>
  </r>
  <r>
    <n v="72102893"/>
    <n v="3"/>
    <x v="1"/>
    <n v="58"/>
    <s v="sensus"/>
    <s v="NULL"/>
    <s v="NULL"/>
    <s v="NULL"/>
    <x v="1"/>
    <s v="RQ"/>
    <n v="999949894"/>
    <n v="4"/>
    <n v="2013"/>
    <d v="2013-07-22T00:00:00"/>
    <s v="119 COLFAX ST,  SOUTH RIVER NJ"/>
    <s v="SOUTH RIVER"/>
    <s v="RAYMOND, JOHN K &amp; MARYANN, "/>
  </r>
  <r>
    <n v="34150436"/>
    <n v="3"/>
    <x v="1"/>
    <n v="58"/>
    <s v="UNK"/>
    <s v="UNK"/>
    <s v="UNK"/>
    <n v="1"/>
    <x v="1"/>
    <s v="RQ"/>
    <n v="999949905"/>
    <n v="3"/>
    <n v="2010"/>
    <d v="2010-10-04T00:00:00"/>
    <s v="121 COLFAX ST,  SOUTH RIVER NJ"/>
    <s v="SOUTH RIVER"/>
    <s v="SZABO, LOUIS &amp; DEBRA"/>
  </r>
  <r>
    <n v="30105416"/>
    <n v="3"/>
    <x v="1"/>
    <n v="58"/>
    <s v="UNK"/>
    <s v="UNK"/>
    <s v="UNK"/>
    <n v="1"/>
    <x v="1"/>
    <s v="RQ"/>
    <n v="999949916"/>
    <n v="3"/>
    <n v="1950"/>
    <d v="1950-01-01T00:00:00"/>
    <s v="123 COLFAX ST,  SOUTH RIVER NJ"/>
    <s v="SOUTH RIVER"/>
    <s v="TROJANOWSKI, MARY"/>
  </r>
  <r>
    <n v="72102908"/>
    <n v="3"/>
    <x v="1"/>
    <n v="58"/>
    <s v="UNK"/>
    <s v="UNK"/>
    <s v="NULL"/>
    <n v="2"/>
    <x v="1"/>
    <s v="RQ"/>
    <n v="999949938"/>
    <n v="4"/>
    <n v="2013"/>
    <d v="2013-04-30T00:00:00"/>
    <s v="134 COLFAX ST,  SOUTH RIVER NJ"/>
    <s v="SOUTH RIVER"/>
    <s v="BREDE, JOHN &amp; EUGENIA, "/>
  </r>
  <r>
    <n v="39178293"/>
    <n v="3"/>
    <x v="1"/>
    <n v="58"/>
    <s v="UNK"/>
    <s v="UNK"/>
    <s v="UNK"/>
    <s v="NULL"/>
    <x v="3"/>
    <s v="RQ"/>
    <n v="999949949"/>
    <n v="3"/>
    <n v="1950"/>
    <d v="1950-01-01T00:00:00"/>
    <s v="130 COLFAX ST,  SOUTH RIVER NJ"/>
    <s v="SOUTH RIVER"/>
    <s v="ZANKOVICH, NADIA"/>
  </r>
  <r>
    <n v="30105507"/>
    <n v="3"/>
    <x v="1"/>
    <n v="58"/>
    <s v="UNK"/>
    <s v="UNK"/>
    <s v="UNK"/>
    <n v="1"/>
    <x v="1"/>
    <s v="RQ"/>
    <n v="999949960"/>
    <n v="3"/>
    <n v="1950"/>
    <d v="1950-01-01T00:00:00"/>
    <s v="126 COLFAX ST,  SOUTH RIVER NJ"/>
    <s v="SOUTH RIVER"/>
    <s v="SZESTAKOWSKI, EMILY"/>
  </r>
  <r>
    <n v="33829742"/>
    <n v="3"/>
    <x v="1"/>
    <n v="58"/>
    <s v="UNK"/>
    <s v="UNK"/>
    <s v="UNK"/>
    <n v="1"/>
    <x v="1"/>
    <s v="RQ"/>
    <n v="999949971"/>
    <n v="3"/>
    <n v="1950"/>
    <d v="1950-01-01T00:00:00"/>
    <s v="124 COLFAX ST,  SOUTH RIVER NJ"/>
    <s v="SOUTH RIVER"/>
    <s v="FIGURA, RAYMOND"/>
  </r>
  <r>
    <n v="73327795"/>
    <n v="3"/>
    <x v="1"/>
    <n v="58"/>
    <s v="UNK"/>
    <s v="UNK"/>
    <s v="NULL"/>
    <n v="2"/>
    <x v="1"/>
    <s v="RQ"/>
    <n v="999949993"/>
    <n v="4"/>
    <n v="2012"/>
    <d v="2012-09-26T00:00:00"/>
    <s v="120 COLFAX ST,  SOUTH RIVER NJ"/>
    <s v="SOUTH RIVER"/>
    <s v="WILK, MARY"/>
  </r>
  <r>
    <n v="71845983"/>
    <n v="3"/>
    <x v="1"/>
    <s v="NULL"/>
    <s v="sensus"/>
    <s v="water meter"/>
    <s v="NULL"/>
    <n v="2"/>
    <x v="1"/>
    <s v="RQ"/>
    <n v="999950004"/>
    <n v="4"/>
    <n v="2013"/>
    <d v="2013-01-18T00:00:00"/>
    <s v="45 VIRGINIA ST,  SOUTH RIVER NJ"/>
    <s v="SOUTH RIVER"/>
    <s v="SHERSTKA, ROMANIYA"/>
  </r>
  <r>
    <n v="62513608"/>
    <n v="3"/>
    <x v="1"/>
    <n v="58"/>
    <s v="UNK"/>
    <s v="UNK"/>
    <s v="UNK"/>
    <n v="2"/>
    <x v="1"/>
    <s v="RQ"/>
    <n v="999950026"/>
    <n v="4"/>
    <n v="2008"/>
    <d v="2008-04-15T00:00:00"/>
    <s v="49 VIRGINIA ST,  SOUTH RIVER NJ"/>
    <s v="SOUTH RIVER"/>
    <s v="IAMMATEO, DEBRA"/>
  </r>
  <r>
    <n v="30613727"/>
    <n v="3"/>
    <x v="1"/>
    <n v="58"/>
    <s v="UNK"/>
    <s v="UNK"/>
    <s v="UNK"/>
    <n v="1"/>
    <x v="1"/>
    <s v="RQ"/>
    <n v="999950037"/>
    <n v="3"/>
    <n v="2003"/>
    <d v="2003-10-15T00:00:00"/>
    <s v="12 CLEVELAND AVE,  SOUTH RIVER NJ"/>
    <s v="SOUTH RIVER"/>
    <s v="TORRES, ALBERTO"/>
  </r>
  <r>
    <s v="33596576-X3898      "/>
    <n v="3"/>
    <x v="1"/>
    <n v="58"/>
    <s v="UNK"/>
    <s v="UNK"/>
    <s v="UNK"/>
    <n v="1"/>
    <x v="1"/>
    <s v="RQ"/>
    <n v="999950048"/>
    <n v="3"/>
    <n v="1950"/>
    <d v="1950-01-01T00:00:00"/>
    <s v="10 CLEVELAND AVE,  SOUTH RIVER NJ"/>
    <s v="SOUTH RIVER"/>
    <s v="HAUGE, JOSEPH F &amp; ROSEMARY C, "/>
  </r>
  <r>
    <s v="02H71415"/>
    <n v="3"/>
    <x v="1"/>
    <n v="58"/>
    <s v="UNK"/>
    <s v="UNK"/>
    <s v="UNK"/>
    <n v="2"/>
    <x v="1"/>
    <s v="RQ"/>
    <n v="999950070"/>
    <n v="3"/>
    <n v="2012"/>
    <d v="2012-01-18T00:00:00"/>
    <s v="6 CLEVELAND AVE,  SOUTH RIVER NJ"/>
    <s v="SOUTH RIVER"/>
    <s v="VARGO, MARGARET"/>
  </r>
  <r>
    <n v="37286046"/>
    <n v="3"/>
    <x v="1"/>
    <n v="58"/>
    <s v="UNK"/>
    <s v="UNK"/>
    <s v="UNK"/>
    <s v="NULL"/>
    <x v="1"/>
    <s v="RQ"/>
    <n v="999950092"/>
    <n v="3"/>
    <n v="2012"/>
    <d v="2012-11-13T00:00:00"/>
    <s v="7 CLEVELAND AVE,  SOUTH RIVER NJ"/>
    <s v="SOUTH RIVER"/>
    <s v="GRADL, CHRISTOPHER &amp; ZAYNE"/>
  </r>
  <r>
    <n v="39178285"/>
    <n v="3"/>
    <x v="1"/>
    <n v="58"/>
    <s v="UNK"/>
    <s v="UNK"/>
    <s v="UNK"/>
    <n v="1"/>
    <x v="1"/>
    <s v="RQ"/>
    <n v="999950147"/>
    <n v="3"/>
    <n v="2004"/>
    <d v="2004-08-03T00:00:00"/>
    <s v="48 VIRGINIA ST,  SOUTH RIVER NJ"/>
    <s v="SOUTH RIVER"/>
    <s v="LANE, STEVEN"/>
  </r>
  <r>
    <n v="39178276"/>
    <n v="3"/>
    <x v="1"/>
    <n v="58"/>
    <s v="UNK"/>
    <s v="UNK"/>
    <s v="UNK"/>
    <n v="1"/>
    <x v="1"/>
    <s v="RQ"/>
    <n v="999950158"/>
    <n v="3"/>
    <n v="1950"/>
    <d v="1950-01-01T00:00:00"/>
    <s v="46 VIRGINIA ST,  SOUTH RIVER NJ"/>
    <s v="SOUTH RIVER"/>
    <s v="GREKOSKI, JOSEPH &amp; ANN"/>
  </r>
  <r>
    <s v="12L86837"/>
    <n v="3"/>
    <x v="1"/>
    <n v="58"/>
    <s v="UNK"/>
    <s v="UNK"/>
    <s v="UNK"/>
    <n v="2"/>
    <x v="1"/>
    <s v="RQ"/>
    <n v="999950169"/>
    <n v="3"/>
    <n v="1950"/>
    <d v="1950-01-01T00:00:00"/>
    <s v="114 COLFAX ST,  SOUTH RIVER NJ"/>
    <s v="SOUTH RIVER"/>
    <s v="PARENT, KESNEY &amp; BAPTISTE, VIOLETTE, "/>
  </r>
  <r>
    <n v="32412029"/>
    <n v="3"/>
    <x v="1"/>
    <n v="58"/>
    <s v="UNK"/>
    <s v="UNK"/>
    <s v="UNK"/>
    <n v="1"/>
    <x v="1"/>
    <s v="RQ"/>
    <n v="999950191"/>
    <n v="3"/>
    <n v="1950"/>
    <d v="1950-01-01T00:00:00"/>
    <s v="109 COLFAX ST,  SOUTH RIVER NJ"/>
    <s v="SOUTH RIVER"/>
    <s v="CHANDO, ROBERT"/>
  </r>
  <r>
    <n v="28948608"/>
    <n v="3"/>
    <x v="1"/>
    <n v="58"/>
    <s v="UNK"/>
    <s v="UNK"/>
    <s v="UNK"/>
    <n v="1"/>
    <x v="1"/>
    <s v="RQ"/>
    <n v="999950224"/>
    <n v="3"/>
    <n v="1950"/>
    <d v="1950-01-01T00:00:00"/>
    <s v="101 COLFAX ST,  SOUTH RIVER NJ"/>
    <s v="SOUTH RIVER"/>
    <s v="CSATARI, WILLIAM &amp; CHRISTINE, "/>
  </r>
  <r>
    <n v="50999901"/>
    <n v="3"/>
    <x v="1"/>
    <n v="58"/>
    <s v="UNK"/>
    <s v="UNK"/>
    <s v="UNK"/>
    <n v="2"/>
    <x v="1"/>
    <s v="RQ"/>
    <n v="999950257"/>
    <n v="4"/>
    <n v="1950"/>
    <d v="1950-01-01T00:00:00"/>
    <s v="91 COLFAX ST,  SOUTH RIVER NJ"/>
    <s v="SOUTH RIVER"/>
    <s v="ZELENKOW, JEFFREY"/>
  </r>
  <r>
    <n v="2427777"/>
    <n v="3"/>
    <x v="1"/>
    <n v="58"/>
    <s v="UNK"/>
    <s v="UNK"/>
    <s v="UNK"/>
    <n v="1"/>
    <x v="1"/>
    <s v="RQ"/>
    <n v="999950301"/>
    <n v="3"/>
    <n v="2003"/>
    <d v="2003-10-15T00:00:00"/>
    <s v="102 COLFAX ST,  SOUTH RIVER NJ"/>
    <s v="SOUTH RIVER"/>
    <s v="SMITH, WM. &amp; LAVERNE"/>
  </r>
  <r>
    <n v="39178281"/>
    <n v="3"/>
    <x v="1"/>
    <n v="58"/>
    <s v="UNK"/>
    <s v="UNK"/>
    <s v="UNK"/>
    <n v="2"/>
    <x v="1"/>
    <s v="RQ"/>
    <n v="999950323"/>
    <n v="3"/>
    <n v="2010"/>
    <d v="2010-10-04T00:00:00"/>
    <s v="98 COLFAX ST,  SOUTH RIVER NJ"/>
    <s v="SOUTH RIVER"/>
    <s v="FIUMCALDO, FRANK &amp; PAMELA, "/>
  </r>
  <r>
    <n v="3917829"/>
    <n v="3"/>
    <x v="1"/>
    <n v="58"/>
    <s v="UNK"/>
    <s v="UNK"/>
    <s v="UNK"/>
    <n v="1"/>
    <x v="1"/>
    <s v="RQ"/>
    <n v="999950334"/>
    <n v="3"/>
    <n v="2004"/>
    <d v="2004-12-16T00:00:00"/>
    <s v="96 COLFAX ST,  SOUTH RIVER NJ"/>
    <s v="SOUTH RIVER"/>
    <s v="CAHILL, RENE"/>
  </r>
  <r>
    <n v="39178292"/>
    <n v="3"/>
    <x v="1"/>
    <n v="58"/>
    <s v="UNK"/>
    <s v="UNK"/>
    <s v="UNK"/>
    <n v="1"/>
    <x v="1"/>
    <s v="RQ"/>
    <n v="999950433"/>
    <n v="3"/>
    <n v="2000"/>
    <d v="2000-01-13T00:00:00"/>
    <s v="20 CLEVELAND AVE,  SOUTH RIVER NJ"/>
    <s v="SOUTH RIVER"/>
    <s v="ADAMSKI, JOHN J"/>
  </r>
  <r>
    <s v="03T12785"/>
    <n v="3"/>
    <x v="1"/>
    <n v="58"/>
    <s v="UNK"/>
    <s v="UNK"/>
    <s v="UNK"/>
    <n v="2"/>
    <x v="1"/>
    <s v="RQ"/>
    <n v="999950444"/>
    <n v="4"/>
    <n v="1950"/>
    <d v="1950-01-01T00:00:00"/>
    <s v="18 CLEVELANDAVE,  SOUTH RIVER NJ"/>
    <s v="SOUTH RIVER"/>
    <s v="PETERSEN, RONALD &amp; GERALDINE, "/>
  </r>
  <r>
    <n v="33596608"/>
    <n v="3"/>
    <x v="1"/>
    <n v="58"/>
    <s v="UNK"/>
    <s v="UNK"/>
    <s v="UNK"/>
    <s v="NULL"/>
    <x v="1"/>
    <s v="RQ"/>
    <n v="999950455"/>
    <n v="3"/>
    <n v="1950"/>
    <d v="1950-01-01T00:00:00"/>
    <s v="19 CLEVELAND AVE,  SOUTH RIVER NJ"/>
    <s v="SOUTH RIVER"/>
    <s v="PETERSON, KENNETH &amp; BARBARA"/>
  </r>
  <r>
    <n v="79643342"/>
    <n v="3"/>
    <x v="1"/>
    <n v="58"/>
    <s v="sensus"/>
    <s v="NULL"/>
    <s v="NULL"/>
    <n v="2"/>
    <x v="1"/>
    <s v="RQ"/>
    <n v="999950477"/>
    <n v="4"/>
    <n v="2015"/>
    <d v="2015-08-17T00:00:00"/>
    <s v="25 CLEVELAND AVE,  SOUTH RIVER NJ"/>
    <s v="SOUTH RIVER"/>
    <s v="HERKO, JOSEPH &amp; HRYSTYNA, "/>
  </r>
  <r>
    <n v="37286074"/>
    <n v="3"/>
    <x v="1"/>
    <n v="58"/>
    <s v="UNK"/>
    <s v="UNK"/>
    <s v="UNK"/>
    <n v="1"/>
    <x v="1"/>
    <s v="RQ"/>
    <n v="999950488"/>
    <n v="3"/>
    <n v="1950"/>
    <d v="1950-01-01T00:00:00"/>
    <s v="29 CLEVELAND AVE,  SOUTH RIVER NJ"/>
    <s v="SOUTH RIVER"/>
    <s v="HANSEN, EDMOND"/>
  </r>
  <r>
    <n v="61308986"/>
    <n v="3"/>
    <x v="1"/>
    <n v="58"/>
    <s v="UNK"/>
    <s v="UNK"/>
    <s v="UNK"/>
    <n v="2"/>
    <x v="1"/>
    <s v="RQ"/>
    <n v="999950499"/>
    <n v="4"/>
    <n v="2007"/>
    <d v="2007-03-22T00:00:00"/>
    <s v="31 CLEVELAND AVE,  SOUTH RIVER NJ"/>
    <s v="SOUTH RIVER"/>
    <s v="MENDES, ANTONIO"/>
  </r>
  <r>
    <n v="31840394"/>
    <n v="3"/>
    <x v="1"/>
    <n v="58"/>
    <s v="UNK"/>
    <s v="UNK"/>
    <s v="UNK"/>
    <n v="1"/>
    <x v="1"/>
    <s v="RQ"/>
    <n v="999950510"/>
    <n v="3"/>
    <n v="1950"/>
    <d v="1950-01-01T00:00:00"/>
    <s v="51 FERRIS ST,  SOUTH RIVER NJ"/>
    <s v="SOUTH RIVER"/>
    <s v="ELSE, THOMAS &amp; KATHLEEN, "/>
  </r>
  <r>
    <n v="38580282"/>
    <n v="3"/>
    <x v="1"/>
    <n v="58"/>
    <s v="UNK"/>
    <s v="UNK"/>
    <s v="UNK"/>
    <n v="1"/>
    <x v="1"/>
    <s v="RQ"/>
    <n v="999950543"/>
    <n v="4"/>
    <n v="1950"/>
    <d v="1950-01-01T00:00:00"/>
    <s v="8 BRENNIG PL,  SOUTH RIVER NJ"/>
    <s v="SOUTH RIVER"/>
    <s v="SULLIVAN, KYMBERLI"/>
  </r>
  <r>
    <n v="30613523"/>
    <n v="3"/>
    <x v="1"/>
    <n v="58"/>
    <s v="UNK"/>
    <s v="UNK"/>
    <s v="UNK"/>
    <n v="1"/>
    <x v="1"/>
    <s v="RQ"/>
    <n v="999950576"/>
    <n v="3"/>
    <n v="2001"/>
    <d v="2001-09-18T00:00:00"/>
    <s v="22 BRENNIG PL,  SOUTH RIVER NJ"/>
    <s v="SOUTH RIVER"/>
    <s v="RAMIREZ, WALTER &amp; KENDALL"/>
  </r>
  <r>
    <s v="A-030870"/>
    <n v="3"/>
    <x v="1"/>
    <n v="58"/>
    <s v="UNK"/>
    <s v="UNK"/>
    <s v="UNK"/>
    <n v="1"/>
    <x v="1"/>
    <s v="RQ"/>
    <n v="999950587"/>
    <n v="4"/>
    <n v="1950"/>
    <d v="1950-01-01T00:00:00"/>
    <s v="24 BRENNIG PL,  SOUTH RIVER NJ"/>
    <s v="SOUTH RIVER"/>
    <s v="ROGINSKI, EDWIN &amp; DOLORES"/>
  </r>
  <r>
    <n v="1681736"/>
    <n v="3"/>
    <x v="1"/>
    <n v="58"/>
    <s v="UNK"/>
    <s v="UNK"/>
    <s v="UNK"/>
    <n v="2"/>
    <x v="1"/>
    <s v="RQ"/>
    <n v="999950598"/>
    <n v="4"/>
    <n v="1950"/>
    <d v="1950-01-01T00:00:00"/>
    <s v="1 MURAVSKI CT,  SOUTH RIVER NJ"/>
    <s v="SOUTH RIVER"/>
    <s v="YURLY, GSLCHIR"/>
  </r>
  <r>
    <n v="10490780"/>
    <n v="3"/>
    <x v="1"/>
    <n v="58"/>
    <s v="UNK"/>
    <s v="UNK"/>
    <s v="UNK"/>
    <s v="NULL"/>
    <x v="1"/>
    <s v="RQ"/>
    <n v="999950620"/>
    <n v="4"/>
    <n v="2003"/>
    <d v="2003-08-19T00:00:00"/>
    <s v="8 MURAVSKI CT,  SOUTH RIVER NJ"/>
    <s v="SOUTH RIVER"/>
    <s v="DYAKULICH, VERA"/>
  </r>
  <r>
    <n v="51203937"/>
    <n v="3"/>
    <x v="1"/>
    <n v="58"/>
    <s v="UNK"/>
    <s v="UNK"/>
    <s v="UNK"/>
    <n v="2"/>
    <x v="1"/>
    <s v="RQ"/>
    <n v="999950631"/>
    <n v="4"/>
    <n v="1950"/>
    <d v="1950-01-01T00:00:00"/>
    <s v="6 MURAVSKI CT,  SOUTH RIVER NJ"/>
    <s v="SOUTH RIVER"/>
    <s v="BALZARANO, MARIA"/>
  </r>
  <r>
    <n v="71231138"/>
    <n v="3"/>
    <x v="1"/>
    <n v="58"/>
    <s v="UNK"/>
    <s v="UNK"/>
    <s v="UNK"/>
    <n v="2"/>
    <x v="1"/>
    <s v="RQ"/>
    <n v="999950642"/>
    <n v="4"/>
    <n v="2012"/>
    <d v="2012-02-21T00:00:00"/>
    <s v="2 MURAVSKI CT,  SOUTH RIVER NJ"/>
    <s v="SOUTH RIVER"/>
    <s v="TIOUMBELEKTCHIEFF, STOYNE &amp; DARINA"/>
  </r>
  <r>
    <n v="35657327"/>
    <n v="3"/>
    <x v="1"/>
    <n v="58"/>
    <s v="UNK"/>
    <s v="UNK"/>
    <s v="UNK"/>
    <n v="1"/>
    <x v="1"/>
    <s v="RQ"/>
    <n v="999950653"/>
    <n v="3"/>
    <n v="1950"/>
    <d v="1950-01-01T00:00:00"/>
    <s v="23 BRENNIG PL,  SOUTH RIVER NJ"/>
    <s v="SOUTH RIVER"/>
    <s v="TRZECIAK, HENRY J &amp; BARBARA, "/>
  </r>
  <r>
    <n v="39178280"/>
    <n v="3"/>
    <x v="1"/>
    <n v="58"/>
    <s v="UNK"/>
    <s v="UNK"/>
    <s v="UNK"/>
    <s v="NULL"/>
    <x v="1"/>
    <s v="RQ"/>
    <n v="999950675"/>
    <n v="3"/>
    <n v="1950"/>
    <d v="1950-01-01T00:00:00"/>
    <s v="19 BRENNIG PL,  SOUTH RIVER NJ"/>
    <s v="SOUTH RIVER"/>
    <s v="WYLUDA, EDWARD"/>
  </r>
  <r>
    <n v="39178282"/>
    <n v="3"/>
    <x v="1"/>
    <n v="58"/>
    <s v="UNK"/>
    <s v="UNK"/>
    <s v="UNK"/>
    <n v="1"/>
    <x v="1"/>
    <s v="RQ"/>
    <n v="999950686"/>
    <n v="3"/>
    <n v="1999"/>
    <d v="1999-12-27T00:00:00"/>
    <s v="11 BRENNIG PL,  SOUTH RIVER NJ"/>
    <s v="SOUTH RIVER"/>
    <s v="GONCALVES, RAUL"/>
  </r>
  <r>
    <n v="4580000"/>
    <n v="3"/>
    <x v="1"/>
    <n v="58"/>
    <s v="UNK"/>
    <s v="UNK"/>
    <s v="UNK"/>
    <n v="2"/>
    <x v="1"/>
    <s v="RQ"/>
    <n v="999950719"/>
    <n v="4"/>
    <n v="2005"/>
    <d v="2005-10-24T00:00:00"/>
    <s v="63 FERRIS ST,  SOUTH RIVER NJ"/>
    <s v="SOUTH RIVER"/>
    <s v="MARGUES, ROBERT"/>
  </r>
  <r>
    <n v="35657293"/>
    <n v="3"/>
    <x v="1"/>
    <n v="58"/>
    <s v="UNK"/>
    <s v="UNK"/>
    <s v="UNK"/>
    <n v="1"/>
    <x v="1"/>
    <s v="RQ"/>
    <n v="999950741"/>
    <n v="3"/>
    <n v="1950"/>
    <d v="1950-01-01T00:00:00"/>
    <s v="73 FERRIS ST,  SOUTH RIVER NJ"/>
    <s v="SOUTH RIVER"/>
    <s v="MULARZ, THOMAS &amp; GAIL"/>
  </r>
  <r>
    <n v="33596567"/>
    <n v="3"/>
    <x v="1"/>
    <n v="58"/>
    <s v="UNK"/>
    <s v="UNK"/>
    <s v="UNK"/>
    <n v="1"/>
    <x v="1"/>
    <s v="RQ"/>
    <n v="999950752"/>
    <n v="3"/>
    <n v="1950"/>
    <d v="1950-01-01T00:00:00"/>
    <s v="77 FERRIS ST,  SOUTH RIVER NJ"/>
    <s v="SOUTH RIVER"/>
    <s v="TROICKI, MICHAEL"/>
  </r>
  <r>
    <n v="32411658"/>
    <n v="3"/>
    <x v="1"/>
    <n v="58"/>
    <s v="UNK"/>
    <s v="UNK"/>
    <s v="UNK"/>
    <n v="1"/>
    <x v="1"/>
    <s v="RQ"/>
    <n v="999950763"/>
    <n v="3"/>
    <n v="2002"/>
    <d v="2002-01-11T00:00:00"/>
    <s v="81 FERRIS ST,  SOUTH RIVER NJ"/>
    <s v="SOUTH RIVER"/>
    <s v="MASSARO, KENNETH"/>
  </r>
  <r>
    <n v="39178270"/>
    <n v="3"/>
    <x v="1"/>
    <n v="58"/>
    <s v="UNK"/>
    <s v="UNK"/>
    <s v="UNK"/>
    <n v="1"/>
    <x v="1"/>
    <s v="RQ"/>
    <n v="999950774"/>
    <n v="3"/>
    <n v="1950"/>
    <d v="1950-01-01T00:00:00"/>
    <s v="103 ALBOURNE ST,  SOUTH RIVER NJ"/>
    <s v="SOUTH RIVER"/>
    <s v="WOLYNIEC, JOHN"/>
  </r>
  <r>
    <n v="33829727"/>
    <n v="3"/>
    <x v="1"/>
    <n v="58"/>
    <s v="UNK"/>
    <s v="UNK"/>
    <s v="UNK"/>
    <s v="NULL"/>
    <x v="1"/>
    <s v="RQ"/>
    <n v="999950785"/>
    <n v="3"/>
    <n v="1950"/>
    <d v="1950-01-01T00:00:00"/>
    <s v="105 ALBOURNE ST,  SOUTH RIVER NJ"/>
    <s v="SOUTH RIVER"/>
    <s v="KUBIAK, WALDEMAR"/>
  </r>
  <r>
    <n v="30105484"/>
    <n v="3"/>
    <x v="1"/>
    <n v="58"/>
    <s v="UNK"/>
    <s v="UNK"/>
    <s v="UNK"/>
    <n v="1"/>
    <x v="1"/>
    <s v="RQ"/>
    <n v="999950818"/>
    <n v="3"/>
    <n v="1950"/>
    <d v="1950-01-01T00:00:00"/>
    <s v="104 ALBOURNE ST,  SOUTH RIVER NJ"/>
    <s v="SOUTH RIVER"/>
    <s v="BAILY, LEON F &amp; CAROL M"/>
  </r>
  <r>
    <n v="35854708"/>
    <n v="3"/>
    <x v="1"/>
    <n v="58"/>
    <s v="UNK"/>
    <s v="UNK"/>
    <s v="UNK"/>
    <n v="1"/>
    <x v="1"/>
    <s v="RQ"/>
    <n v="999950862"/>
    <n v="3"/>
    <n v="1950"/>
    <d v="1950-01-01T00:00:00"/>
    <s v="88 FERRIS ST,  SOUTH RIVER NJ"/>
    <s v="SOUTH RIVER"/>
    <s v="PIORKOWSKI, EVA"/>
  </r>
  <r>
    <n v="35854606"/>
    <n v="3"/>
    <x v="1"/>
    <n v="58"/>
    <s v="UNK"/>
    <s v="UNK"/>
    <s v="UNK"/>
    <n v="1"/>
    <x v="1"/>
    <s v="RQ"/>
    <n v="999950873"/>
    <n v="3"/>
    <n v="1950"/>
    <d v="1950-01-01T00:00:00"/>
    <s v="84 FERRIS ST,  SOUTH RIVER NJ"/>
    <s v="SOUTH RIVER"/>
    <s v="FORGUE, SCOTT"/>
  </r>
  <r>
    <n v="12110749"/>
    <n v="3"/>
    <x v="1"/>
    <n v="58"/>
    <s v="UNK"/>
    <s v="UNK"/>
    <s v="UNK"/>
    <n v="2"/>
    <x v="1"/>
    <s v="RQ"/>
    <n v="999950884"/>
    <n v="4"/>
    <n v="1950"/>
    <d v="1950-01-01T00:00:00"/>
    <s v="82 FERRIS ST,  SOUTH RIVER NJ"/>
    <s v="SOUTH RIVER"/>
    <s v="TEIXEIRA, ABILIO"/>
  </r>
  <r>
    <s v="35854610-X3809      "/>
    <n v="3"/>
    <x v="1"/>
    <n v="58"/>
    <s v="UNK"/>
    <s v="UNK"/>
    <s v="UNK"/>
    <s v="NULL"/>
    <x v="1"/>
    <s v="RQ"/>
    <n v="999950928"/>
    <n v="3"/>
    <n v="2003"/>
    <d v="2003-09-11T00:00:00"/>
    <s v="66 FERRIS ST,  SOUTH RIVER NJ"/>
    <s v="SOUTH RIVER"/>
    <s v="OCONNER, TIMOTHY &amp; BRENDA"/>
  </r>
  <r>
    <n v="57789755"/>
    <n v="3"/>
    <x v="1"/>
    <n v="58"/>
    <s v="UNK"/>
    <s v="UNK"/>
    <s v="UNK"/>
    <n v="2"/>
    <x v="1"/>
    <s v="RQ"/>
    <n v="999950939"/>
    <n v="4"/>
    <n v="1950"/>
    <d v="1950-01-01T00:00:00"/>
    <s v="64 FERRIS ST,  SOUTH RIVER NJ"/>
    <s v="SOUTH RIVER"/>
    <s v="OSOWSKI, REGINA"/>
  </r>
  <r>
    <n v="30613687"/>
    <n v="3"/>
    <x v="1"/>
    <n v="58"/>
    <s v="UNK"/>
    <s v="UNK"/>
    <s v="UNK"/>
    <n v="1"/>
    <x v="1"/>
    <s v="RQ"/>
    <n v="999950961"/>
    <n v="3"/>
    <n v="1950"/>
    <d v="1950-01-01T00:00:00"/>
    <s v="39 CLEVELAND AVE,  SOUTH RIVER NJ"/>
    <s v="SOUTH RIVER"/>
    <s v="KADELA, KRIS"/>
  </r>
  <r>
    <n v="32411801"/>
    <n v="3"/>
    <x v="1"/>
    <n v="58"/>
    <s v="UNK"/>
    <s v="UNK"/>
    <s v="UNK"/>
    <n v="1"/>
    <x v="1"/>
    <s v="RQ"/>
    <n v="999950994"/>
    <n v="3"/>
    <n v="2001"/>
    <d v="2001-03-07T00:00:00"/>
    <s v="44 CLEVELAND AVE,  SOUTH RIVER NJ"/>
    <s v="SOUTH RIVER"/>
    <s v="RUZICKI, JOHN"/>
  </r>
  <r>
    <n v="32411786"/>
    <n v="3"/>
    <x v="1"/>
    <n v="58"/>
    <s v="UNK"/>
    <s v="UNK"/>
    <s v="UNK"/>
    <n v="1"/>
    <x v="1"/>
    <s v="RQ"/>
    <n v="999951005"/>
    <n v="3"/>
    <n v="1950"/>
    <d v="1950-01-01T00:00:00"/>
    <s v="42 CLEVELAND AVE,  SOUTH RIVER NJ"/>
    <s v="SOUTH RIVER"/>
    <s v="CIPOLLA, ROBERT &amp; ANN, "/>
  </r>
  <r>
    <n v="32411785"/>
    <n v="3"/>
    <x v="1"/>
    <n v="58"/>
    <s v="UNK"/>
    <s v="UNK"/>
    <s v="UNK"/>
    <n v="1"/>
    <x v="1"/>
    <s v="RQ"/>
    <n v="999951027"/>
    <n v="3"/>
    <n v="2001"/>
    <d v="2001-06-14T00:00:00"/>
    <s v="44 FERRIS ST,  SOUTH RIVER NJ"/>
    <s v="SOUTH RIVER"/>
    <s v="KENNOVIN, ROBIN"/>
  </r>
  <r>
    <n v="71538021"/>
    <n v="3"/>
    <x v="1"/>
    <n v="58"/>
    <s v="UNK"/>
    <s v="UNK"/>
    <s v="UNK"/>
    <n v="2"/>
    <x v="1"/>
    <s v="RQ"/>
    <n v="999951049"/>
    <n v="4"/>
    <n v="2012"/>
    <d v="2012-06-20T00:00:00"/>
    <s v="36 FERRIS ST,  SOUTH RIVER NJ"/>
    <s v="SOUTH RIVER"/>
    <s v="MC GONIGLE, KEVIN"/>
  </r>
  <r>
    <n v="33596621"/>
    <n v="3"/>
    <x v="1"/>
    <n v="58"/>
    <s v="UNK"/>
    <s v="UNK"/>
    <s v="UNK"/>
    <n v="1"/>
    <x v="1"/>
    <s v="RQ"/>
    <n v="999951071"/>
    <n v="3"/>
    <n v="1950"/>
    <d v="1950-01-01T00:00:00"/>
    <s v="33 FERRIS ST,  SOUTH RIVER NJ"/>
    <s v="SOUTH RIVER"/>
    <s v="KACZMAREK, RICHARD &amp; FAITH, "/>
  </r>
  <r>
    <n v="31840282"/>
    <n v="3"/>
    <x v="1"/>
    <n v="58"/>
    <s v="UNK"/>
    <s v="UNK"/>
    <s v="UNK"/>
    <n v="1"/>
    <x v="1"/>
    <s v="RQ"/>
    <n v="999951093"/>
    <n v="3"/>
    <n v="1950"/>
    <d v="1950-01-01T00:00:00"/>
    <s v="66 DARROW ST,  SOUTH RIVER NJ"/>
    <s v="SOUTH RIVER"/>
    <s v="BRZUZY, EDWARD"/>
  </r>
  <r>
    <n v="79640298"/>
    <n v="3"/>
    <x v="1"/>
    <n v="58"/>
    <s v="sensus"/>
    <s v="NULL"/>
    <s v="NULL"/>
    <n v="2"/>
    <x v="1"/>
    <s v="RQ"/>
    <n v="999951104"/>
    <n v="4"/>
    <n v="2015"/>
    <d v="2015-09-02T00:00:00"/>
    <s v="64 DARROW ST,  SOUTH RIVER NJ"/>
    <s v="SOUTH RIVER"/>
    <s v="PRIETO, VICTOR"/>
  </r>
  <r>
    <n v="30105466"/>
    <n v="3"/>
    <x v="1"/>
    <n v="58"/>
    <s v="UNK"/>
    <s v="UNK"/>
    <s v="UNK"/>
    <n v="1"/>
    <x v="1"/>
    <s v="RQ"/>
    <n v="999951115"/>
    <n v="3"/>
    <n v="2007"/>
    <d v="2007-07-12T00:00:00"/>
    <s v="65 DARROW ST,  SOUTH RIVER NJ"/>
    <s v="SOUTH RIVER"/>
    <s v="WICINSKI, EDYTA"/>
  </r>
  <r>
    <n v="30613605"/>
    <n v="3"/>
    <x v="1"/>
    <n v="58"/>
    <s v="UNK"/>
    <s v="UNK"/>
    <s v="UNK"/>
    <n v="1"/>
    <x v="1"/>
    <s v="RQ"/>
    <n v="999951137"/>
    <n v="3"/>
    <n v="1950"/>
    <d v="1950-01-01T00:00:00"/>
    <s v="24 FERRIS ST,  SOUTH RIVER NJ"/>
    <s v="SOUTH RIVER"/>
    <s v="SATTERTHWAITE, KAREN"/>
  </r>
  <r>
    <s v="32411805-X3787      "/>
    <n v="3"/>
    <x v="1"/>
    <n v="58"/>
    <s v="UNK"/>
    <s v="UNK"/>
    <s v="UNK"/>
    <n v="1"/>
    <x v="1"/>
    <s v="RQ"/>
    <n v="999951148"/>
    <n v="3"/>
    <n v="2004"/>
    <d v="2004-07-20T00:00:00"/>
    <s v="31 FERRIS ST,  SOUTH RIVER NJ"/>
    <s v="SOUTH RIVER"/>
    <s v="KUMAR, BALRAJ &amp; PARVEEN"/>
  </r>
  <r>
    <n v="31840115"/>
    <n v="3"/>
    <x v="1"/>
    <n v="58"/>
    <s v="UNK"/>
    <s v="UNK"/>
    <s v="UNK"/>
    <n v="1"/>
    <x v="1"/>
    <s v="RQ"/>
    <n v="999951170"/>
    <n v="3"/>
    <n v="1950"/>
    <d v="1950-01-01T00:00:00"/>
    <s v="16 FERRIS ST,  SOUTH RIVER NJ"/>
    <s v="SOUTH RIVER"/>
    <s v="DEVINE, ALAN"/>
  </r>
  <r>
    <n v="88420298"/>
    <n v="3"/>
    <x v="1"/>
    <s v="NULL"/>
    <s v="sensus"/>
    <s v="NULL"/>
    <s v="NULL"/>
    <n v="2"/>
    <x v="1"/>
    <s v="RQ"/>
    <n v="999951192"/>
    <n v="4"/>
    <n v="2020"/>
    <d v="2020-08-28T00:00:00"/>
    <s v="12 FERRIS ST,  SOUTH RIVER NJ"/>
    <s v="SOUTH RIVER"/>
    <s v="SYKULSKI, JOHN P &amp; BARBARA LOU, "/>
  </r>
  <r>
    <n v="39178286"/>
    <n v="3"/>
    <x v="1"/>
    <n v="58"/>
    <s v="UNK"/>
    <s v="UNK"/>
    <s v="UNK"/>
    <s v="NULL"/>
    <x v="1"/>
    <s v="RQ"/>
    <n v="999951225"/>
    <n v="3"/>
    <n v="1950"/>
    <d v="1950-01-01T00:00:00"/>
    <s v="13 FERRIS ST,  SOUTH RIVER NJ"/>
    <s v="SOUTH RIVER"/>
    <s v="KUBIAK, IRENA"/>
  </r>
  <r>
    <n v="30105490"/>
    <n v="3"/>
    <x v="1"/>
    <n v="58"/>
    <s v="UNK"/>
    <s v="UNK"/>
    <s v="UNK"/>
    <n v="1"/>
    <x v="1"/>
    <s v="RQ"/>
    <n v="999951236"/>
    <n v="3"/>
    <n v="1950"/>
    <d v="1950-01-01T00:00:00"/>
    <s v="15 FERRIS ST,  SOUTH RIVER NJ"/>
    <s v="SOUTH RIVER"/>
    <s v="ROMATOWSKI, FRANK &amp; JOAN, "/>
  </r>
  <r>
    <n v="79643336"/>
    <n v="3"/>
    <x v="1"/>
    <n v="58"/>
    <s v="sensus"/>
    <s v="NULL"/>
    <s v="NULL"/>
    <n v="2"/>
    <x v="1"/>
    <s v="RQ"/>
    <n v="999951258"/>
    <n v="4"/>
    <n v="2015"/>
    <d v="2015-08-17T00:00:00"/>
    <s v="25 FERRIS ST,  SOUTH RIVER NJ"/>
    <s v="SOUTH RIVER"/>
    <s v="O DONNELL, WILLIAM &amp; ELIZABETH J, "/>
  </r>
  <r>
    <n v="37286108"/>
    <n v="3"/>
    <x v="1"/>
    <n v="58"/>
    <s v="UNK"/>
    <s v="UNK"/>
    <s v="UNK"/>
    <n v="1"/>
    <x v="1"/>
    <s v="RQ"/>
    <n v="999951302"/>
    <n v="3"/>
    <n v="1950"/>
    <d v="1950-01-01T00:00:00"/>
    <s v="49 DAILEY ST,  SOUTH RIVER NJ"/>
    <s v="SOUTH RIVER"/>
    <s v="RUSSO, JOSEPH J &amp; LINDA S, "/>
  </r>
  <r>
    <n v="31840340"/>
    <n v="3"/>
    <x v="1"/>
    <n v="58"/>
    <s v="UNK"/>
    <s v="UNK"/>
    <s v="UNK"/>
    <n v="1"/>
    <x v="1"/>
    <s v="RQ"/>
    <n v="999951313"/>
    <n v="3"/>
    <n v="2002"/>
    <d v="2002-12-23T00:00:00"/>
    <s v="47 DAILEY ST,  SOUTH RIVER NJ"/>
    <s v="SOUTH RIVER"/>
    <s v="PURCELL, BARBARA"/>
  </r>
  <r>
    <n v="14021543"/>
    <n v="3"/>
    <x v="1"/>
    <n v="58"/>
    <s v="UNK"/>
    <s v="UNK"/>
    <s v="UNK"/>
    <n v="2"/>
    <x v="1"/>
    <s v="RQ"/>
    <n v="999951324"/>
    <n v="4"/>
    <n v="2006"/>
    <d v="2006-05-23T00:00:00"/>
    <s v="45 DAILEY ST,  SOUTH RIVER NJ"/>
    <s v="SOUTH RIVER"/>
    <s v="FERNANDES, FLORINDO"/>
  </r>
  <r>
    <n v="40133069"/>
    <n v="3"/>
    <x v="1"/>
    <n v="58"/>
    <s v="UNK"/>
    <s v="UNK"/>
    <s v="UNK"/>
    <n v="1"/>
    <x v="1"/>
    <s v="RQ"/>
    <n v="999951357"/>
    <n v="3"/>
    <n v="1950"/>
    <d v="1950-01-01T00:00:00"/>
    <s v="54 DAILEY ST,  SOUTH RIVER NJ"/>
    <s v="SOUTH RIVER"/>
    <s v="CHADWICK, FRANK &amp; JOAN"/>
  </r>
  <r>
    <s v="10G85055"/>
    <n v="3"/>
    <x v="1"/>
    <n v="58"/>
    <s v="UNK"/>
    <s v="UNK"/>
    <s v="UNK"/>
    <s v="NULL"/>
    <x v="1"/>
    <s v="RQ"/>
    <n v="999951379"/>
    <n v="3"/>
    <n v="1950"/>
    <d v="1950-01-01T00:00:00"/>
    <s v="48 DAILEY ST,  SOUTH RIVER NJ"/>
    <s v="SOUTH RIVER"/>
    <s v="HOHNER, MARK"/>
  </r>
  <r>
    <n v="35657237"/>
    <n v="3"/>
    <x v="1"/>
    <n v="58"/>
    <s v="UNK"/>
    <s v="UNK"/>
    <s v="UNK"/>
    <n v="1"/>
    <x v="1"/>
    <s v="RQ"/>
    <n v="999951390"/>
    <n v="3"/>
    <n v="1950"/>
    <d v="1950-01-01T00:00:00"/>
    <s v="46 DAILEY ST,  SOUTH RIVER NJ"/>
    <s v="SOUTH RIVER"/>
    <s v="MOLCHAN, RONALD &amp; NANCY, "/>
  </r>
  <r>
    <n v="32411796"/>
    <n v="3"/>
    <x v="1"/>
    <n v="58"/>
    <s v="UNK"/>
    <s v="UNK"/>
    <s v="UNK"/>
    <n v="1"/>
    <x v="1"/>
    <s v="RQ"/>
    <n v="999951401"/>
    <n v="3"/>
    <n v="2005"/>
    <d v="2005-08-12T00:00:00"/>
    <s v="44 DAILEY ST,  SOUTH RIVER NJ"/>
    <s v="SOUTH RIVER"/>
    <s v="RAMOS, JANET"/>
  </r>
  <r>
    <n v="30613728"/>
    <n v="3"/>
    <x v="1"/>
    <n v="58"/>
    <s v="UNK"/>
    <s v="UNK"/>
    <s v="UNK"/>
    <n v="1"/>
    <x v="1"/>
    <s v="RQ"/>
    <n v="999951412"/>
    <n v="3"/>
    <n v="2001"/>
    <d v="2001-12-13T00:00:00"/>
    <s v="42 DAILEY ST,  SOUTH RIVER NJ"/>
    <s v="SOUTH RIVER"/>
    <s v="MECCA, LEONARD"/>
  </r>
  <r>
    <n v="32411795"/>
    <n v="3"/>
    <x v="1"/>
    <n v="58"/>
    <s v="UNK"/>
    <s v="UNK"/>
    <s v="UNK"/>
    <n v="1"/>
    <x v="1"/>
    <s v="RQ"/>
    <n v="999951434"/>
    <n v="3"/>
    <n v="2001"/>
    <d v="2001-03-27T00:00:00"/>
    <s v="24 VIRGINIA ST,  SOUTH RIVER NJ"/>
    <s v="SOUTH RIVER"/>
    <s v="VERISSIMO, MANUEL"/>
  </r>
  <r>
    <n v="32411794"/>
    <n v="3"/>
    <x v="1"/>
    <n v="58"/>
    <s v="UNK"/>
    <s v="UNK"/>
    <s v="UNK"/>
    <n v="1"/>
    <x v="1"/>
    <s v="RQ"/>
    <n v="999951445"/>
    <n v="3"/>
    <n v="1950"/>
    <d v="1950-01-01T00:00:00"/>
    <s v="22 VIRGINIA ST,  SOUTH RIVER NJ"/>
    <s v="SOUTH RIVER"/>
    <s v="PEDRO &amp; SANDRA RIBAU, "/>
  </r>
  <r>
    <n v="82119815"/>
    <n v="4"/>
    <x v="1"/>
    <n v="58"/>
    <s v="sensus"/>
    <s v="NULL"/>
    <s v="NULL"/>
    <n v="2"/>
    <x v="1"/>
    <s v="RQ"/>
    <n v="999951467"/>
    <n v="4"/>
    <n v="2016"/>
    <d v="2016-12-13T00:00:00"/>
    <s v="179 WHITEHEAD AVE,  SOUTH RIVER NJ"/>
    <s v="SOUTH RIVER"/>
    <s v="SANTOS, CARLOS"/>
  </r>
  <r>
    <n v="57789751"/>
    <n v="4"/>
    <x v="1"/>
    <n v="58"/>
    <s v="UNK"/>
    <s v="UNK"/>
    <s v="UNK"/>
    <n v="2"/>
    <x v="1"/>
    <s v="RQ"/>
    <n v="999951511"/>
    <n v="4"/>
    <n v="1950"/>
    <d v="1950-01-01T00:00:00"/>
    <s v="169 WHITEHEAD AVE,  SOUTH RIVER NJ"/>
    <s v="SOUTH RIVER"/>
    <s v="ZABICKI, WALTER"/>
  </r>
  <r>
    <s v="11216036-X3745      "/>
    <n v="4"/>
    <x v="1"/>
    <n v="58"/>
    <s v="UNK"/>
    <s v="UNK"/>
    <s v="UNK"/>
    <n v="1"/>
    <x v="1"/>
    <s v="RQ"/>
    <n v="999951555"/>
    <n v="4"/>
    <n v="2012"/>
    <d v="2012-03-29T00:00:00"/>
    <s v="145 RUSSELL AVE,  SOUTH RIVER NJ"/>
    <s v="SOUTH RIVER"/>
    <s v="LITRIC, DRAGAN"/>
  </r>
  <r>
    <n v="5949814"/>
    <n v="4"/>
    <x v="1"/>
    <n v="58"/>
    <s v="UNK"/>
    <s v="UNK"/>
    <s v="UNK"/>
    <n v="1"/>
    <x v="1"/>
    <s v="RQ"/>
    <n v="999951588"/>
    <n v="4"/>
    <n v="2001"/>
    <d v="2001-06-11T00:00:00"/>
    <s v="145 WHITEHEAD AVE,  SOUTH RIVER NJ"/>
    <s v="SOUTH RIVER"/>
    <s v="MARTINEZ, CRISTINA"/>
  </r>
  <r>
    <n v="30105317"/>
    <n v="4"/>
    <x v="1"/>
    <n v="58"/>
    <s v="UNK"/>
    <s v="UNK"/>
    <s v="UNK"/>
    <s v="NULL"/>
    <x v="1"/>
    <s v="RQ"/>
    <n v="999951599"/>
    <n v="3"/>
    <n v="1950"/>
    <d v="1950-01-01T00:00:00"/>
    <s v="143 WHITEHEAD AVE,  SOUTH RIVER NJ"/>
    <s v="SOUTH RIVER"/>
    <s v="BROWN, DAVID &amp; FRANCES, "/>
  </r>
  <r>
    <n v="6267146"/>
    <n v="4"/>
    <x v="1"/>
    <n v="58"/>
    <s v="UNK"/>
    <s v="UNK"/>
    <s v="UNK"/>
    <n v="2"/>
    <x v="1"/>
    <s v="RQ"/>
    <n v="999951643"/>
    <n v="4"/>
    <n v="1950"/>
    <d v="1950-01-01T00:00:00"/>
    <s v="3 NORTHSIDE AVE,  SOUTH RIVER NJ"/>
    <s v="SOUTH RIVER"/>
    <s v="KMIECIK, W"/>
  </r>
  <r>
    <n v="5949809"/>
    <n v="4"/>
    <x v="1"/>
    <n v="58"/>
    <s v="UNK"/>
    <s v="UNK"/>
    <s v="UNK"/>
    <s v="NULL"/>
    <x v="1"/>
    <s v="RQ"/>
    <n v="999951676"/>
    <n v="4"/>
    <n v="1950"/>
    <d v="1950-01-01T00:00:00"/>
    <s v="9 NORTHSIDE AVE,  SOUTH RIVER NJ"/>
    <s v="SOUTH RIVER"/>
    <s v="CHODZKO, EDWARD &amp; ANATOLIA, "/>
  </r>
  <r>
    <n v="32411890"/>
    <n v="4"/>
    <x v="1"/>
    <n v="58"/>
    <s v="UNK"/>
    <s v="UNK"/>
    <s v="UNK"/>
    <n v="1"/>
    <x v="1"/>
    <s v="RQ"/>
    <n v="999951687"/>
    <n v="3"/>
    <n v="1950"/>
    <d v="1950-01-01T00:00:00"/>
    <s v="11 NORTHSIDE AVE,  SOUTH RIVER NJ"/>
    <s v="SOUTH RIVER"/>
    <s v="KELLY, JAMES"/>
  </r>
  <r>
    <n v="8224985"/>
    <n v="4"/>
    <x v="1"/>
    <n v="58"/>
    <s v="UNK"/>
    <s v="UNK"/>
    <s v="UNK"/>
    <n v="2"/>
    <x v="1"/>
    <s v="RQ"/>
    <n v="999951709"/>
    <n v="4"/>
    <n v="1950"/>
    <d v="1950-01-01T00:00:00"/>
    <s v="15 NORTHSIDEAVE,  SOUTH RIVER NJ"/>
    <s v="SOUTH RIVER"/>
    <s v="JORGE, ALCIDES P &amp; MARIA, "/>
  </r>
  <r>
    <n v="5494081"/>
    <n v="4"/>
    <x v="1"/>
    <n v="58"/>
    <s v="UNK"/>
    <s v="UNK"/>
    <s v="UNK"/>
    <n v="2"/>
    <x v="1"/>
    <s v="RQ"/>
    <n v="999951720"/>
    <n v="4"/>
    <n v="2001"/>
    <d v="2001-07-25T00:00:00"/>
    <s v="19 NORTHSIDE AVE,  SOUTH RIVER NJ"/>
    <s v="SOUTH RIVER"/>
    <s v="SANTOS, MARIA"/>
  </r>
  <r>
    <n v="35854579"/>
    <n v="4"/>
    <x v="1"/>
    <n v="58"/>
    <s v="UNK"/>
    <s v="UNK"/>
    <s v="UNK"/>
    <n v="1"/>
    <x v="3"/>
    <s v="RQ"/>
    <n v="999951731"/>
    <n v="3"/>
    <n v="1950"/>
    <d v="1950-01-01T00:00:00"/>
    <s v="21 NORTHSIDE AVE,  SOUTH RIVER NJ"/>
    <s v="SOUTH RIVER"/>
    <s v="HETMAN, JOHN &amp; SANDRA R, "/>
  </r>
  <r>
    <n v="58343394"/>
    <n v="4"/>
    <x v="1"/>
    <n v="58"/>
    <s v="UNK"/>
    <s v="UNK"/>
    <s v="UNK"/>
    <n v="2"/>
    <x v="1"/>
    <s v="RQ"/>
    <n v="999951753"/>
    <n v="4"/>
    <n v="2002"/>
    <d v="2002-04-16T00:00:00"/>
    <s v="25 NORTHSIDE AVE,  SOUTH RIVER NJ"/>
    <s v="SOUTH RIVER"/>
    <s v="CASQUEIRA, HERCULANO"/>
  </r>
  <r>
    <n v="60896103"/>
    <n v="4"/>
    <x v="1"/>
    <n v="58"/>
    <s v="UNK"/>
    <s v="UNK"/>
    <s v="UNK"/>
    <n v="2"/>
    <x v="1"/>
    <s v="RQ"/>
    <n v="999951764"/>
    <n v="4"/>
    <n v="2006"/>
    <d v="2006-10-27T00:00:00"/>
    <s v="27 NORTHSIDE AVE,  SOUTH RIVER NJ"/>
    <s v="SOUTH RIVER"/>
    <s v="MALTEZ, JOSE"/>
  </r>
  <r>
    <n v="30613766"/>
    <n v="4"/>
    <x v="1"/>
    <n v="58"/>
    <s v="UNK"/>
    <s v="UNK"/>
    <s v="UNK"/>
    <n v="1"/>
    <x v="1"/>
    <s v="RQ"/>
    <n v="999951775"/>
    <n v="3"/>
    <n v="2004"/>
    <d v="2004-12-21T00:00:00"/>
    <s v="31 NORTHSIDE AVE,  SOUTH RIVER NJ"/>
    <s v="SOUTH RIVER"/>
    <s v="WHITSETT, JENNIFER"/>
  </r>
  <r>
    <n v="91428164"/>
    <n v="4"/>
    <x v="1"/>
    <s v="NULL"/>
    <s v="sensus"/>
    <s v="NULL"/>
    <s v="NULL"/>
    <n v="2"/>
    <x v="1"/>
    <s v="RQ"/>
    <n v="999951786"/>
    <n v="4"/>
    <n v="2022"/>
    <d v="2022-04-28T00:00:00"/>
    <s v="33 NORTHSIDE AVE,  SOUTH RIVER NJ"/>
    <s v="SOUTH RIVER"/>
    <s v="LOYER, SUSAN"/>
  </r>
  <r>
    <n v="1681692"/>
    <n v="4"/>
    <x v="1"/>
    <n v="58"/>
    <s v="UNK"/>
    <s v="UNK"/>
    <s v="UNK"/>
    <n v="2"/>
    <x v="1"/>
    <s v="RQ"/>
    <n v="999951808"/>
    <n v="4"/>
    <n v="1950"/>
    <d v="1950-01-01T00:00:00"/>
    <s v="39 NORTHSIDE AVE,  SOUTH RIVER NJ"/>
    <s v="SOUTH RIVER"/>
    <s v="NOLAN, ROBERT"/>
  </r>
  <r>
    <n v="32412037"/>
    <n v="4"/>
    <x v="1"/>
    <n v="58"/>
    <s v="UNK"/>
    <s v="UNK"/>
    <s v="UNK"/>
    <n v="1"/>
    <x v="1"/>
    <s v="RQ"/>
    <n v="999951830"/>
    <n v="3"/>
    <n v="1950"/>
    <d v="1950-01-01T00:00:00"/>
    <s v="43 NORTHSIDE AVE,  SOUTH RIVER NJ"/>
    <s v="SOUTH RIVER"/>
    <s v="VIRGILI, MARY"/>
  </r>
  <r>
    <n v="37286067"/>
    <n v="4"/>
    <x v="1"/>
    <n v="58"/>
    <s v="UNK"/>
    <s v="UNK"/>
    <s v="UNK"/>
    <n v="1"/>
    <x v="1"/>
    <s v="RQ"/>
    <n v="999951874"/>
    <n v="3"/>
    <n v="1950"/>
    <d v="1950-01-01T00:00:00"/>
    <s v="51 NORTHSIDE AVE,  SOUTH RIVER NJ"/>
    <s v="SOUTH RIVER"/>
    <s v="GREAGER, MARY"/>
  </r>
  <r>
    <n v="8541178"/>
    <n v="4"/>
    <x v="1"/>
    <n v="58"/>
    <s v="UNK"/>
    <s v="UNK"/>
    <s v="UNK"/>
    <n v="2"/>
    <x v="1"/>
    <s v="RQ"/>
    <n v="999951885"/>
    <n v="4"/>
    <n v="1950"/>
    <d v="1950-01-01T00:00:00"/>
    <s v="48 NORTHSIDE AVE,  SOUTH RIVER NJ"/>
    <s v="SOUTH RIVER"/>
    <s v="GREGO, DELFIN &amp; DELCINA, "/>
  </r>
  <r>
    <n v="30105431"/>
    <n v="4"/>
    <x v="1"/>
    <n v="58"/>
    <s v="UNK"/>
    <s v="UNK"/>
    <s v="UNK"/>
    <n v="1"/>
    <x v="1"/>
    <s v="RQ"/>
    <n v="999951896"/>
    <n v="3"/>
    <n v="2000"/>
    <d v="2000-10-03T00:00:00"/>
    <s v="46 NORTHSIDE AVE,  SOUTH RIVER NJ"/>
    <s v="SOUTH RIVER"/>
    <s v="KAMINSKY, NANCY"/>
  </r>
  <r>
    <s v="03N92914"/>
    <n v="4"/>
    <x v="1"/>
    <n v="58"/>
    <s v="UNK"/>
    <s v="UNK"/>
    <s v="UNK"/>
    <n v="2"/>
    <x v="1"/>
    <s v="RQ"/>
    <n v="999951907"/>
    <n v="4"/>
    <n v="1950"/>
    <d v="1950-01-01T00:00:00"/>
    <s v="44 NORTHSIDE AVE,  SOUTH RIVER NJ"/>
    <s v="SOUTH RIVER"/>
    <s v="PAWLOWSKI, RICHARD"/>
  </r>
  <r>
    <s v="10F13740"/>
    <n v="4"/>
    <x v="1"/>
    <n v="58"/>
    <s v="UNK"/>
    <s v="UNK"/>
    <s v="UNK"/>
    <n v="2"/>
    <x v="1"/>
    <s v="RQ"/>
    <n v="999951951"/>
    <n v="3"/>
    <n v="2004"/>
    <d v="2004-09-16T00:00:00"/>
    <s v="36 NORTHSIDE AVE,  SOUTH RIVER NJ"/>
    <s v="SOUTH RIVER"/>
    <s v="GONGALVES, SIMONE"/>
  </r>
  <r>
    <n v="37286105"/>
    <n v="4"/>
    <x v="1"/>
    <n v="58"/>
    <s v="UNK"/>
    <s v="UNK"/>
    <s v="UNK"/>
    <n v="1"/>
    <x v="1"/>
    <s v="RQ"/>
    <n v="999951984"/>
    <n v="3"/>
    <n v="1950"/>
    <d v="1950-01-01T00:00:00"/>
    <s v="3 WILLOW PL,  SOUTH RIVER NJ"/>
    <s v="SOUTH RIVER"/>
    <s v="ZIAMOV, BELTCHIN &amp; SEVDA, "/>
  </r>
  <r>
    <n v="31840389"/>
    <n v="4"/>
    <x v="1"/>
    <n v="58"/>
    <s v="UNK"/>
    <s v="UNK"/>
    <s v="UNK"/>
    <n v="1"/>
    <x v="1"/>
    <s v="RQ"/>
    <n v="999952017"/>
    <n v="3"/>
    <n v="2004"/>
    <d v="2004-10-28T00:00:00"/>
    <s v="30 NORTHSIDE AVE,  SOUTH RIVER NJ"/>
    <s v="SOUTH RIVER"/>
    <s v="MARACH, LYUDMILA"/>
  </r>
  <r>
    <n v="65734693"/>
    <n v="4"/>
    <x v="1"/>
    <n v="58"/>
    <s v="UNK"/>
    <s v="UNK"/>
    <s v="UNK"/>
    <n v="2"/>
    <x v="1"/>
    <s v="RQ"/>
    <n v="999952039"/>
    <n v="4"/>
    <n v="2009"/>
    <d v="2009-09-21T00:00:00"/>
    <s v="24 NORTHSIDE AVE,  SOUTH RIVER NJ"/>
    <s v="SOUTH RIVER"/>
    <s v="A ROJOS &amp; I ASIAIN, "/>
  </r>
  <r>
    <n v="1132947"/>
    <n v="4"/>
    <x v="1"/>
    <n v="58"/>
    <s v="UNK"/>
    <s v="UNK"/>
    <s v="UNK"/>
    <n v="1"/>
    <x v="1"/>
    <s v="RQ"/>
    <n v="999952050"/>
    <n v="3"/>
    <n v="1950"/>
    <d v="1950-01-01T00:00:00"/>
    <s v="22 NORTHSIDE AVE,  SOUTH RIVER NJ"/>
    <s v="SOUTH RIVER"/>
    <s v="HETMAN, ANNA"/>
  </r>
  <r>
    <n v="9728939"/>
    <n v="4"/>
    <x v="1"/>
    <n v="58"/>
    <s v="UNK"/>
    <s v="UNK"/>
    <s v="UNK"/>
    <n v="2"/>
    <x v="1"/>
    <s v="RQ"/>
    <n v="999952105"/>
    <n v="4"/>
    <n v="1950"/>
    <d v="1950-01-01T00:00:00"/>
    <s v="19 SPRING ST,  SOUTH RIVER NJ"/>
    <s v="SOUTH RIVER"/>
    <s v="KRZYZKOWSKI, PETER"/>
  </r>
  <r>
    <n v="30105529"/>
    <n v="4"/>
    <x v="1"/>
    <n v="58"/>
    <s v="UNK"/>
    <s v="UNK"/>
    <s v="UNK"/>
    <n v="1"/>
    <x v="1"/>
    <s v="RQ"/>
    <n v="999952116"/>
    <n v="3"/>
    <n v="1950"/>
    <d v="1950-01-01T00:00:00"/>
    <s v="20 NORTHSIDE AVE,  SOUTH RIVER NJ"/>
    <s v="SOUTH RIVER"/>
    <s v="POWELL, MARK J &amp; GALE K"/>
  </r>
  <r>
    <n v="30613788"/>
    <n v="4"/>
    <x v="1"/>
    <n v="58"/>
    <s v="UNK"/>
    <s v="UNK"/>
    <s v="UNK"/>
    <n v="1"/>
    <x v="1"/>
    <s v="RQ"/>
    <n v="999952127"/>
    <n v="3"/>
    <n v="1950"/>
    <d v="1950-01-01T00:00:00"/>
    <s v="18 NORTHSIDE AVE,  SOUTH RIVER NJ"/>
    <s v="SOUTH RIVER"/>
    <s v="KORNACKI, JAMES"/>
  </r>
  <r>
    <n v="1142336"/>
    <n v="4"/>
    <x v="1"/>
    <n v="58"/>
    <s v="UNK"/>
    <s v="UNK"/>
    <s v="UNK"/>
    <n v="1"/>
    <x v="1"/>
    <s v="RQ"/>
    <n v="999952149"/>
    <n v="3"/>
    <n v="2003"/>
    <d v="2003-08-27T00:00:00"/>
    <s v="14 NORTHSIDE AVE,  SOUTH RIVER NJ"/>
    <s v="SOUTH RIVER"/>
    <s v="STEWART, MYRA"/>
  </r>
  <r>
    <n v="30613504"/>
    <n v="4"/>
    <x v="1"/>
    <n v="58"/>
    <s v="UNK"/>
    <s v="UNK"/>
    <s v="UNK"/>
    <n v="1"/>
    <x v="1"/>
    <s v="RQ"/>
    <n v="999952160"/>
    <n v="3"/>
    <n v="2000"/>
    <d v="2000-10-17T00:00:00"/>
    <s v="12 NORTHSIDE AVE,  SOUTH RIVER NJ"/>
    <s v="SOUTH RIVER"/>
    <s v="SUCHCICKI, WIESLAW &amp; MARTA"/>
  </r>
  <r>
    <n v="1416708"/>
    <n v="4"/>
    <x v="1"/>
    <n v="58"/>
    <s v="UNK"/>
    <s v="UNK"/>
    <s v="UNK"/>
    <n v="1"/>
    <x v="1"/>
    <s v="RQ"/>
    <n v="999952204"/>
    <n v="3"/>
    <n v="1950"/>
    <d v="1950-01-01T00:00:00"/>
    <s v="97 JEFFRIE AVE,  SOUTH RIVER NJ"/>
    <s v="SOUTH RIVER"/>
    <s v="BRISCESE, ANN MARIE"/>
  </r>
  <r>
    <n v="61308982"/>
    <n v="4"/>
    <x v="1"/>
    <n v="58"/>
    <s v="UNK"/>
    <s v="UNK"/>
    <s v="UNK"/>
    <n v="2"/>
    <x v="1"/>
    <s v="RQ"/>
    <n v="999952237"/>
    <n v="4"/>
    <n v="2007"/>
    <d v="2007-04-24T00:00:00"/>
    <s v="101 JEFFRIE AVE,  SOUTH RIVER NJ"/>
    <s v="SOUTH RIVER"/>
    <s v="WALTER SIEDLECKI, "/>
  </r>
  <r>
    <n v="37286018"/>
    <n v="4"/>
    <x v="1"/>
    <n v="58"/>
    <s v="UNK"/>
    <s v="UNK"/>
    <s v="UNK"/>
    <n v="1"/>
    <x v="1"/>
    <s v="RQ"/>
    <n v="999952259"/>
    <n v="3"/>
    <n v="1950"/>
    <d v="1950-01-01T00:00:00"/>
    <s v="4 NORTHSIDE AVE,  SOUTH RIVER NJ"/>
    <s v="SOUTH RIVER"/>
    <s v="LUCAS &amp; RIBEIRO, DORA &amp; ANTONIO"/>
  </r>
  <r>
    <n v="32411880"/>
    <n v="4"/>
    <x v="1"/>
    <n v="58"/>
    <s v="UNK"/>
    <s v="UNK"/>
    <s v="UNK"/>
    <n v="1"/>
    <x v="1"/>
    <s v="RQ"/>
    <n v="999952314"/>
    <n v="3"/>
    <n v="1950"/>
    <d v="1950-01-01T00:00:00"/>
    <s v="36 HERMAN ST,  SOUTH RIVER NJ"/>
    <s v="SOUTH RIVER"/>
    <s v="PISH, PATRICIA"/>
  </r>
  <r>
    <n v="35854649"/>
    <n v="4"/>
    <x v="1"/>
    <n v="58"/>
    <s v="UNK"/>
    <s v="UNK"/>
    <s v="UNK"/>
    <s v="NULL"/>
    <x v="1"/>
    <s v="RQ"/>
    <n v="999952358"/>
    <n v="3"/>
    <n v="1950"/>
    <d v="1950-01-01T00:00:00"/>
    <s v="28 HERMAN ST,  SOUTH RIVER NJ"/>
    <s v="SOUTH RIVER"/>
    <s v="BORISOVETS, XEVERY"/>
  </r>
  <r>
    <n v="38021274"/>
    <n v="4"/>
    <x v="1"/>
    <n v="58"/>
    <s v="UNK"/>
    <s v="UNK"/>
    <s v="UNK"/>
    <n v="2"/>
    <x v="1"/>
    <s v="RQ"/>
    <n v="999952380"/>
    <n v="4"/>
    <n v="1950"/>
    <d v="1950-01-01T00:00:00"/>
    <s v="24 HERMAN ST,  SOUTH RIVER NJ"/>
    <s v="SOUTH RIVER"/>
    <s v="PELKA, MARIA"/>
  </r>
  <r>
    <n v="81244806"/>
    <n v="4"/>
    <x v="1"/>
    <n v="58"/>
    <s v="sensus"/>
    <s v="NULL"/>
    <s v="NULL"/>
    <s v="NULL"/>
    <x v="1"/>
    <s v="RQ"/>
    <n v="999952413"/>
    <n v="4"/>
    <n v="2016"/>
    <d v="2016-09-08T00:00:00"/>
    <s v="17 HERMAN ST,  SOUTH RIVER NJ"/>
    <s v="SOUTH RIVER"/>
    <s v="REIGOTA, CARLOS"/>
  </r>
  <r>
    <n v="87732809"/>
    <n v="4"/>
    <x v="1"/>
    <n v="58"/>
    <s v="sensus"/>
    <s v="NULL"/>
    <s v="NULL"/>
    <n v="2"/>
    <x v="1"/>
    <s v="RQ"/>
    <n v="999952578"/>
    <n v="4"/>
    <n v="2020"/>
    <d v="2020-03-10T00:00:00"/>
    <s v="5 LEE ST,  SOUTH RIVER NJ"/>
    <s v="SOUTH RIVER"/>
    <s v="LEPUCKI, THOMAS"/>
  </r>
  <r>
    <n v="85765701"/>
    <n v="4"/>
    <x v="1"/>
    <n v="58"/>
    <s v="sensus"/>
    <s v="NULL"/>
    <s v="NULL"/>
    <s v="NULL"/>
    <x v="1"/>
    <s v="RQ"/>
    <n v="999953095"/>
    <n v="4"/>
    <n v="2019"/>
    <d v="2019-02-07T00:00:00"/>
    <s v="62 BROWNS LA,  SOUTH RIVER NJ"/>
    <s v="SOUTH RIVER"/>
    <s v="C &amp; J ENTERPRISES, "/>
  </r>
  <r>
    <n v="81244797"/>
    <n v="4"/>
    <x v="1"/>
    <n v="58"/>
    <s v="SENSUUS"/>
    <s v="NULL"/>
    <s v="NULL"/>
    <n v="2"/>
    <x v="1"/>
    <s v="RQ"/>
    <n v="999953117"/>
    <n v="4"/>
    <n v="2016"/>
    <d v="2016-08-03T00:00:00"/>
    <s v="92 BROWN LA,  SOUTH RIVER NJ"/>
    <s v="SOUTH RIVER"/>
    <s v="JADS CONSTRUCTION, "/>
  </r>
  <r>
    <n v="69778090"/>
    <n v="4"/>
    <x v="1"/>
    <n v="58"/>
    <s v="UNK"/>
    <s v="UNK"/>
    <s v="UNK"/>
    <s v="NULL"/>
    <x v="1"/>
    <s v="RQ"/>
    <n v="999953205"/>
    <n v="4"/>
    <n v="2015"/>
    <d v="2015-02-20T00:00:00"/>
    <s v="78 CAUSEWAY,  SOUTH RIVER NJ"/>
    <s v="SOUTH RIVER"/>
    <s v="MATECH, BEVERLY &amp; LAZARO"/>
  </r>
  <r>
    <n v="81244799"/>
    <n v="4"/>
    <x v="1"/>
    <n v="58"/>
    <s v="sensus"/>
    <s v="NULL"/>
    <s v="NULL"/>
    <n v="1"/>
    <x v="1"/>
    <s v="RQ"/>
    <n v="999953216"/>
    <n v="4"/>
    <n v="2016"/>
    <d v="2016-05-11T00:00:00"/>
    <s v="72 CAUSEWAY,  SOUTH RIVER NJ"/>
    <s v="SOUTH RIVER"/>
    <s v="NAMINSKY, THOMAS"/>
  </r>
  <r>
    <n v="32411981"/>
    <n v="4"/>
    <x v="1"/>
    <n v="58"/>
    <s v="UNK"/>
    <s v="UNK"/>
    <s v="UNK"/>
    <n v="2"/>
    <x v="1"/>
    <s v="RQ"/>
    <n v="999953238"/>
    <n v="3"/>
    <n v="2015"/>
    <d v="2015-02-16T00:00:00"/>
    <s v="56 CAUSEWAY,  SOUTH RIVER NJ"/>
    <s v="SOUTH RIVER"/>
    <s v="MICHAELSON, ROBERT"/>
  </r>
  <r>
    <n v="44005020"/>
    <n v="5"/>
    <x v="1"/>
    <n v="58"/>
    <s v="UNK"/>
    <s v="UNK"/>
    <s v="UNK"/>
    <n v="1"/>
    <x v="1"/>
    <s v="RQ"/>
    <n v="999953249"/>
    <n v="3"/>
    <n v="2012"/>
    <d v="2012-01-20T00:00:00"/>
    <s v="20 VIRGINIA ST,  SOUTH RIVER NJ"/>
    <s v="SOUTH RIVER"/>
    <s v="BRADLEY, MARGARET A &amp; WILLIAM P"/>
  </r>
  <r>
    <s v="30613827-X3573      "/>
    <n v="5"/>
    <x v="1"/>
    <n v="58"/>
    <s v="UNK"/>
    <s v="UNK"/>
    <s v="UNK"/>
    <s v="NULL"/>
    <x v="1"/>
    <s v="RQ"/>
    <n v="999953260"/>
    <n v="3"/>
    <n v="2004"/>
    <d v="2004-12-16T00:00:00"/>
    <s v="40 GARWOOD ST,  SOUTH RIVER NJ"/>
    <s v="SOUTH RIVER"/>
    <s v="WALCZAK, SUSAN"/>
  </r>
  <r>
    <n v="32411895"/>
    <n v="5"/>
    <x v="1"/>
    <n v="58"/>
    <s v="UNK"/>
    <s v="UNK"/>
    <s v="UNK"/>
    <n v="1"/>
    <x v="1"/>
    <s v="RQ"/>
    <n v="999953304"/>
    <n v="3"/>
    <n v="2003"/>
    <d v="2003-08-19T00:00:00"/>
    <s v="30 GARWOOD ST,  SOUTH RIVER NJ"/>
    <s v="SOUTH RIVER"/>
    <s v="SCHWARZ, GLENN"/>
  </r>
  <r>
    <n v="35854697"/>
    <n v="5"/>
    <x v="1"/>
    <n v="58"/>
    <s v="UNK"/>
    <s v="UNK"/>
    <s v="UNK"/>
    <n v="1"/>
    <x v="1"/>
    <s v="RQ"/>
    <n v="999953326"/>
    <n v="3"/>
    <n v="1950"/>
    <d v="1950-01-01T00:00:00"/>
    <s v="26 GARWOOD ST,  SOUTH RIVER NJ"/>
    <s v="SOUTH RIVER"/>
    <s v="ALMEIDA, ROSA"/>
  </r>
  <r>
    <n v="35854604"/>
    <n v="5"/>
    <x v="1"/>
    <n v="58"/>
    <s v="UNK"/>
    <s v="UNK"/>
    <s v="UNK"/>
    <s v="NULL"/>
    <x v="1"/>
    <s v="RQ"/>
    <n v="999953381"/>
    <n v="3"/>
    <n v="1950"/>
    <d v="1950-01-01T00:00:00"/>
    <s v="99 GEORGE ST,  SOUTH RIVER NJ"/>
    <s v="SOUTH RIVER"/>
    <s v="KEREKES, JOSEPH F &amp; DIANN R"/>
  </r>
  <r>
    <n v="51169395"/>
    <n v="31"/>
    <x v="1"/>
    <n v="58"/>
    <s v="UNK"/>
    <s v="UNK"/>
    <s v="UNK"/>
    <n v="2"/>
    <x v="1"/>
    <s v="RQ"/>
    <n v="999953403"/>
    <n v="4"/>
    <n v="2004"/>
    <d v="2004-06-24T00:00:00"/>
    <s v="104 GEORGE ST,  SOUTH RIVER NJ"/>
    <s v="SOUTH RIVER"/>
    <s v="ABREY, LAURA"/>
  </r>
  <r>
    <n v="30613732"/>
    <n v="5"/>
    <x v="1"/>
    <n v="58"/>
    <s v="UNK"/>
    <s v="UNK"/>
    <s v="UNK"/>
    <n v="1"/>
    <x v="1"/>
    <s v="RQ"/>
    <n v="999953414"/>
    <n v="3"/>
    <n v="1950"/>
    <d v="1950-01-01T00:00:00"/>
    <s v="103 GEORGE ST,  SOUTH RIVER NJ"/>
    <s v="SOUTH RIVER"/>
    <s v="SISTO, ALICE"/>
  </r>
  <r>
    <n v="32334126"/>
    <n v="5"/>
    <x v="1"/>
    <n v="58"/>
    <s v="UNK"/>
    <s v="UNK"/>
    <s v="UNK"/>
    <n v="1"/>
    <x v="1"/>
    <s v="RQ"/>
    <n v="999953502"/>
    <n v="3"/>
    <n v="1950"/>
    <d v="1950-01-01T00:00:00"/>
    <s v="154 GEORGE ST,  SOUTH RIVER NJ"/>
    <s v="SOUTH RIVER"/>
    <s v="BUCZEK, JANUSZ"/>
  </r>
  <r>
    <n v="35854704"/>
    <n v="5"/>
    <x v="1"/>
    <n v="58"/>
    <s v="UNK"/>
    <s v="UNK"/>
    <s v="UNK"/>
    <n v="1"/>
    <x v="1"/>
    <s v="RQ"/>
    <n v="999953513"/>
    <n v="3"/>
    <n v="2004"/>
    <d v="2004-07-22T00:00:00"/>
    <s v="152 GEORGE ST,  SOUTH RIVER NJ"/>
    <s v="SOUTH RIVER"/>
    <s v="RODRIGUEZ, MARIA &amp; OSUALDO"/>
  </r>
  <r>
    <n v="89796104"/>
    <n v="5"/>
    <x v="1"/>
    <s v="NULL"/>
    <s v="sensus"/>
    <s v="NULL"/>
    <s v="NULL"/>
    <s v="NULL"/>
    <x v="1"/>
    <s v="RQ"/>
    <n v="999953535"/>
    <n v="4"/>
    <n v="2021"/>
    <d v="2021-07-30T00:00:00"/>
    <s v="6 VIRGINIA ST,  SOUTH RIVER NJ"/>
    <s v="SOUTH RIVER"/>
    <s v="RIZZUTO, JOHN"/>
  </r>
  <r>
    <n v="39178294"/>
    <n v="5"/>
    <x v="1"/>
    <n v="58"/>
    <s v="UNK"/>
    <s v="UNK"/>
    <s v="UNK"/>
    <n v="1"/>
    <x v="1"/>
    <s v="RQ"/>
    <n v="999953546"/>
    <n v="3"/>
    <n v="1950"/>
    <d v="1950-01-01T00:00:00"/>
    <s v="4 VIRGINIA ST,  SOUTH RIVER NJ"/>
    <s v="SOUTH RIVER"/>
    <s v="HRYMOC, SABINA"/>
  </r>
  <r>
    <n v="30105621"/>
    <n v="5"/>
    <x v="1"/>
    <n v="58"/>
    <s v="UNK"/>
    <s v="UNK"/>
    <s v="UNK"/>
    <n v="1"/>
    <x v="1"/>
    <s v="RQ"/>
    <n v="999953568"/>
    <n v="3"/>
    <n v="1950"/>
    <d v="1950-01-01T00:00:00"/>
    <s v="159 MAIN ST,  SOUTH RIVER NJ"/>
    <s v="SOUTH RIVER"/>
    <s v="ZDZIARSKI, GEORGE J &amp; JEAN"/>
  </r>
  <r>
    <n v="35854605"/>
    <n v="5"/>
    <x v="1"/>
    <n v="58"/>
    <s v="UNK"/>
    <s v="UNK"/>
    <s v="UNK"/>
    <n v="1"/>
    <x v="1"/>
    <s v="RQ"/>
    <n v="999953579"/>
    <n v="3"/>
    <n v="1950"/>
    <d v="1950-01-01T00:00:00"/>
    <s v="163 MAIN ST,  SOUTH RIVER NJ"/>
    <s v="SOUTH RIVER"/>
    <s v="RIZCO, JOHN J &amp; JILL R"/>
  </r>
  <r>
    <s v="01J20759"/>
    <n v="5"/>
    <x v="1"/>
    <n v="58"/>
    <s v="UNK"/>
    <s v="UNK"/>
    <s v="UNK"/>
    <n v="2"/>
    <x v="1"/>
    <s v="RQ"/>
    <n v="999953601"/>
    <n v="4"/>
    <n v="1950"/>
    <d v="1950-01-01T00:00:00"/>
    <s v="148 MAIN ST,  SOUTH RIVER NJ"/>
    <s v="SOUTH RIVER"/>
    <s v="MILANO, PAULINE"/>
  </r>
  <r>
    <n v="12100083"/>
    <n v="5"/>
    <x v="1"/>
    <n v="58"/>
    <s v="UNK"/>
    <s v="UNK"/>
    <s v="UNK"/>
    <s v="NULL"/>
    <x v="1"/>
    <s v="RQ"/>
    <n v="999953634"/>
    <n v="4"/>
    <n v="2007"/>
    <d v="2007-04-10T00:00:00"/>
    <s v="154 MAIN ST,  SOUTH RIVER NJ"/>
    <s v="SOUTH RIVER"/>
    <s v="FRITSCH, ARTHUR"/>
  </r>
  <r>
    <n v="5804601"/>
    <n v="5"/>
    <x v="1"/>
    <n v="58"/>
    <s v="UNK"/>
    <s v="UNK"/>
    <s v="UNK"/>
    <n v="2"/>
    <x v="1"/>
    <s v="RQ"/>
    <n v="999953678"/>
    <n v="4"/>
    <n v="2003"/>
    <d v="2003-04-17T00:00:00"/>
    <s v="164 MAIN ST,  SOUTH RIVER NJ"/>
    <s v="SOUTH RIVER"/>
    <s v="RAL LLC, "/>
  </r>
  <r>
    <n v="4449140"/>
    <n v="5"/>
    <x v="1"/>
    <n v="100"/>
    <s v="UNK"/>
    <s v="UNK"/>
    <s v="UNK"/>
    <n v="1"/>
    <x v="1"/>
    <s v="RQ"/>
    <n v="999953766"/>
    <n v="4"/>
    <n v="1950"/>
    <d v="1950-01-01T00:00:00"/>
    <s v="179 MAIN ST,  SOUTH RIVER NJ"/>
    <s v="SOUTH RIVER"/>
    <s v="KOSABUTSKI, ADAM &amp; LIUDMILA"/>
  </r>
  <r>
    <n v="30642713"/>
    <n v="5"/>
    <x v="1"/>
    <n v="100"/>
    <s v="UNK"/>
    <s v="UNK"/>
    <s v="UNK"/>
    <s v="NULL"/>
    <x v="1"/>
    <s v="RQ"/>
    <n v="999953777"/>
    <n v="4"/>
    <n v="1950"/>
    <d v="1950-01-01T00:00:00"/>
    <s v="181 MAIN ST,  SOUTH RIVER NJ"/>
    <s v="SOUTH RIVER"/>
    <s v="MAIN STREET FLORIST, "/>
  </r>
  <r>
    <n v="70757722"/>
    <n v="5"/>
    <x v="1"/>
    <n v="58"/>
    <s v="UNK"/>
    <s v="UNK"/>
    <s v="UNK"/>
    <n v="2"/>
    <x v="1"/>
    <s v="RQ"/>
    <n v="999953810"/>
    <n v="4"/>
    <n v="2012"/>
    <d v="2012-02-06T00:00:00"/>
    <s v="187 MAIN ST,  SOUTH RIVER NJ"/>
    <s v="SOUTH RIVER"/>
    <s v="ALMEIDA, RUI &amp; ROSA"/>
  </r>
  <r>
    <n v="30613610"/>
    <n v="5"/>
    <x v="1"/>
    <n v="58"/>
    <s v="UNK"/>
    <s v="UNK"/>
    <s v="UNK"/>
    <n v="1"/>
    <x v="1"/>
    <s v="RQ"/>
    <n v="999953843"/>
    <n v="3"/>
    <n v="1999"/>
    <d v="1999-09-21T00:00:00"/>
    <s v="180 GEORGE ST,  SOUTH RIVER NJ"/>
    <s v="SOUTH RIVER"/>
    <s v="YEGIAN, ALAN"/>
  </r>
  <r>
    <n v="35657305"/>
    <n v="5"/>
    <x v="1"/>
    <n v="58"/>
    <s v="UNK"/>
    <s v="UNK"/>
    <s v="UNK"/>
    <s v="NULL"/>
    <x v="1"/>
    <s v="RQ"/>
    <n v="999953854"/>
    <n v="3"/>
    <n v="2002"/>
    <d v="2002-01-11T00:00:00"/>
    <s v="183 GEORGE ST,  SOUTH RIVER NJ"/>
    <s v="SOUTH RIVER"/>
    <s v="TUDER, ROBERT &amp; MONICA"/>
  </r>
  <r>
    <n v="28948597"/>
    <n v="5"/>
    <x v="1"/>
    <n v="58"/>
    <s v="UNK"/>
    <s v="UNK"/>
    <s v="UNK"/>
    <n v="1"/>
    <x v="1"/>
    <s v="RQ"/>
    <n v="999953887"/>
    <n v="3"/>
    <n v="1950"/>
    <d v="1950-01-01T00:00:00"/>
    <s v="193 GEORGE ST,  SOUTH RIVER NJ"/>
    <s v="SOUTH RIVER"/>
    <s v="SANSONE, ANTHONY"/>
  </r>
  <r>
    <n v="35854607"/>
    <n v="5"/>
    <x v="1"/>
    <n v="58"/>
    <s v="UNK"/>
    <s v="UNK"/>
    <s v="UNK"/>
    <n v="1"/>
    <x v="1"/>
    <s v="RQ"/>
    <n v="999953909"/>
    <n v="3"/>
    <n v="2003"/>
    <d v="2003-08-08T00:00:00"/>
    <s v="6 WILCOX AVE,  SOUTH RIVER NJ"/>
    <s v="SOUTH RIVER"/>
    <s v="FERREIRA, KERI &amp; RENE"/>
  </r>
  <r>
    <s v="34150452-X5331      "/>
    <n v="5"/>
    <x v="1"/>
    <n v="58"/>
    <s v="UNK"/>
    <s v="UNK"/>
    <s v="UNK"/>
    <n v="1"/>
    <x v="1"/>
    <s v="RQ"/>
    <n v="999953931"/>
    <n v="3"/>
    <n v="2009"/>
    <d v="2009-04-24T00:00:00"/>
    <s v="10 WILCOX AVE,  SOUTH RIVER NJ"/>
    <s v="SOUTH RIVER"/>
    <s v="NOVAK, JAMES"/>
  </r>
  <r>
    <n v="35657424"/>
    <n v="5"/>
    <x v="1"/>
    <n v="58"/>
    <s v="UNK"/>
    <s v="UNK"/>
    <s v="UNK"/>
    <n v="1"/>
    <x v="1"/>
    <s v="RQ"/>
    <n v="999953964"/>
    <n v="3"/>
    <n v="2005"/>
    <d v="2005-01-20T00:00:00"/>
    <s v="7 GARWOOD ST,  SOUTH RIVER NJ"/>
    <s v="SOUTH RIVER"/>
    <s v="VUKUSICH, JONATHAN"/>
  </r>
  <r>
    <n v="31840203"/>
    <n v="5"/>
    <x v="1"/>
    <n v="58"/>
    <s v="UNK"/>
    <s v="UNK"/>
    <s v="UNK"/>
    <n v="1"/>
    <x v="1"/>
    <s v="RQ"/>
    <n v="999954008"/>
    <n v="3"/>
    <n v="2005"/>
    <d v="2005-04-21T00:00:00"/>
    <s v="16 GARWOOD ST,  SOUTH RIVER NJ"/>
    <s v="SOUTH RIVER"/>
    <s v="OSWALD, DAVID"/>
  </r>
  <r>
    <n v="39178300"/>
    <n v="5"/>
    <x v="1"/>
    <n v="58"/>
    <s v="UNK"/>
    <s v="UNK"/>
    <s v="UNK"/>
    <n v="1"/>
    <x v="1"/>
    <s v="RQ"/>
    <n v="999954041"/>
    <n v="3"/>
    <n v="2005"/>
    <d v="2005-07-20T00:00:00"/>
    <s v="10 GARWOOD ST,  SOUTH RIVER NJ"/>
    <s v="SOUTH RIVER"/>
    <s v="MELHORN, PHILIP"/>
  </r>
  <r>
    <n v="59666931"/>
    <n v="5"/>
    <x v="1"/>
    <n v="58"/>
    <s v="UNK"/>
    <s v="UNK"/>
    <s v="UNK"/>
    <n v="2"/>
    <x v="1"/>
    <s v="RQ"/>
    <n v="999954074"/>
    <n v="4"/>
    <n v="2006"/>
    <d v="2006-08-17T00:00:00"/>
    <s v="2 GARWOOD ST,  SOUTH RIVER NJ"/>
    <s v="SOUTH RIVER"/>
    <s v="KOHUT, ZOLTAN &amp; PAULINE, "/>
  </r>
  <r>
    <n v="31840150"/>
    <n v="5"/>
    <x v="1"/>
    <n v="58"/>
    <s v="UNK"/>
    <s v="UNK"/>
    <s v="UNK"/>
    <n v="1"/>
    <x v="1"/>
    <s v="RQ"/>
    <n v="999954096"/>
    <n v="3"/>
    <n v="1950"/>
    <d v="1950-01-01T00:00:00"/>
    <s v="20 WILCOX AVE,  SOUTH RIVER NJ"/>
    <s v="SOUTH RIVER"/>
    <s v="HOPEWELL, NANCY"/>
  </r>
  <r>
    <n v="40233427"/>
    <n v="5"/>
    <x v="1"/>
    <n v="58"/>
    <s v="UNK"/>
    <s v="UNK"/>
    <s v="UNK"/>
    <n v="1"/>
    <x v="1"/>
    <s v="RQ"/>
    <n v="999954107"/>
    <n v="3"/>
    <n v="2003"/>
    <d v="2003-06-20T00:00:00"/>
    <s v="22 WILCOX AVE,  SOUTH RIVER NJ"/>
    <s v="SOUTH RIVER"/>
    <s v="ORLEANS, MARCIAL"/>
  </r>
  <r>
    <n v="37286025"/>
    <n v="5"/>
    <x v="1"/>
    <n v="58"/>
    <s v="UNK"/>
    <s v="UNK"/>
    <s v="UNK"/>
    <s v="NULL"/>
    <x v="1"/>
    <s v="RQ"/>
    <n v="999954118"/>
    <n v="3"/>
    <n v="1950"/>
    <d v="1950-01-01T00:00:00"/>
    <s v="24 WILCOX AVE,  SOUTH RIVER NJ"/>
    <s v="SOUTH RIVER"/>
    <s v="RODRIGUEZ, ANTONIO &amp; JULIE, "/>
  </r>
  <r>
    <n v="11229632"/>
    <n v="5"/>
    <x v="1"/>
    <n v="58"/>
    <s v="UNK"/>
    <s v="UNK"/>
    <s v="UNK"/>
    <n v="2"/>
    <x v="3"/>
    <s v="RQ"/>
    <n v="999954151"/>
    <n v="4"/>
    <n v="2000"/>
    <d v="2000-08-08T00:00:00"/>
    <s v="40 WILCOX AVE,  SOUTH RIVER NJ"/>
    <s v="SOUTH RIVER"/>
    <s v="KOLOMYETZ, ZINA"/>
  </r>
  <r>
    <n v="62066141"/>
    <n v="5"/>
    <x v="1"/>
    <n v="58"/>
    <s v="UNK"/>
    <s v="UNK"/>
    <s v="UNK"/>
    <n v="2"/>
    <x v="1"/>
    <s v="RQ"/>
    <n v="999954173"/>
    <n v="4"/>
    <n v="2008"/>
    <d v="2008-04-14T00:00:00"/>
    <s v="5 EDGEWOOD ST,  SOUTH RIVER NJ"/>
    <s v="SOUTH RIVER"/>
    <s v="PRESNAL, CAROL E, "/>
  </r>
  <r>
    <n v="32411757"/>
    <n v="5"/>
    <x v="1"/>
    <n v="58"/>
    <s v="UNK"/>
    <s v="UNK"/>
    <s v="UNK"/>
    <n v="1"/>
    <x v="1"/>
    <s v="RQ"/>
    <n v="999954228"/>
    <n v="3"/>
    <n v="1950"/>
    <d v="1950-01-01T00:00:00"/>
    <s v="61 DAILEY ST,  SOUTH RIVER NJ"/>
    <s v="SOUTH RIVER"/>
    <s v="MIGUT, RAYMOND"/>
  </r>
  <r>
    <n v="30105358"/>
    <n v="5"/>
    <x v="1"/>
    <n v="58"/>
    <s v="UNK"/>
    <s v="UNK"/>
    <s v="UNK"/>
    <n v="1"/>
    <x v="1"/>
    <s v="RQ"/>
    <n v="999954261"/>
    <n v="3"/>
    <n v="1999"/>
    <d v="1999-09-21T00:00:00"/>
    <s v="20 EDGEWOOD ST,  SOUTH RIVER NJ"/>
    <s v="SOUTH RIVER"/>
    <s v="DELRE, FRANK"/>
  </r>
  <r>
    <n v="40133062"/>
    <n v="5"/>
    <x v="1"/>
    <n v="58"/>
    <s v="UNK"/>
    <s v="UNK"/>
    <s v="UNK"/>
    <n v="1"/>
    <x v="1"/>
    <s v="RQ"/>
    <n v="999954305"/>
    <n v="3"/>
    <n v="1950"/>
    <d v="1950-01-01T00:00:00"/>
    <s v="2 EDGEWOOD ST,  SOUTH RIVER NJ"/>
    <s v="SOUTH RIVER"/>
    <s v="WILLIAMS, EILEEN"/>
  </r>
  <r>
    <n v="9316033"/>
    <n v="5"/>
    <x v="1"/>
    <n v="58"/>
    <s v="UNK"/>
    <s v="UNK"/>
    <s v="UNK"/>
    <n v="2"/>
    <x v="1"/>
    <s v="RQ"/>
    <n v="999954327"/>
    <n v="4"/>
    <n v="1950"/>
    <d v="1950-01-01T00:00:00"/>
    <s v="44 WILCOX AVE,  SOUTH RIVER NJ"/>
    <s v="SOUTH RIVER"/>
    <s v="BABER, BRYAN"/>
  </r>
  <r>
    <n v="34150455"/>
    <n v="5"/>
    <x v="1"/>
    <n v="58"/>
    <s v="UNK"/>
    <s v="UNK"/>
    <s v="UNK"/>
    <n v="1"/>
    <x v="1"/>
    <s v="RQ"/>
    <n v="999954371"/>
    <n v="3"/>
    <n v="1950"/>
    <d v="1950-01-01T00:00:00"/>
    <s v="49 DARROW ST,  SOUTH RIVER NJ"/>
    <s v="SOUTH RIVER"/>
    <s v="OSWALD, ROBERT"/>
  </r>
  <r>
    <s v="30105553-X3460      "/>
    <n v="5"/>
    <x v="1"/>
    <n v="58"/>
    <s v="UNK"/>
    <s v="UNK"/>
    <s v="UNK"/>
    <n v="2"/>
    <x v="3"/>
    <s v="RQ"/>
    <n v="999954382"/>
    <n v="3"/>
    <n v="1950"/>
    <d v="1950-01-01T00:00:00"/>
    <s v="52 DARROW ST,  SOUTH RIVER NJ"/>
    <s v="SOUTH RIVER"/>
    <s v="TOLMACZWIEC, TATINA"/>
  </r>
  <r>
    <n v="33829747"/>
    <n v="5"/>
    <x v="1"/>
    <n v="58"/>
    <s v="UNK"/>
    <s v="UNK"/>
    <s v="UNK"/>
    <n v="1"/>
    <x v="1"/>
    <s v="RQ"/>
    <n v="999954393"/>
    <n v="3"/>
    <n v="1950"/>
    <d v="1950-01-01T00:00:00"/>
    <s v="48 DARROW ST,  SOUTH RIVER NJ"/>
    <s v="SOUTH RIVER"/>
    <s v="TARANTINO, ROY"/>
  </r>
  <r>
    <s v="A-030872"/>
    <n v="5"/>
    <x v="1"/>
    <n v="58"/>
    <s v="UNK"/>
    <s v="UNK"/>
    <s v="UNK"/>
    <n v="1"/>
    <x v="1"/>
    <s v="RQ"/>
    <n v="999954415"/>
    <n v="4"/>
    <n v="1950"/>
    <d v="1950-01-01T00:00:00"/>
    <s v="40 DARROW ST,  SOUTH RIVER NJ"/>
    <s v="SOUTH RIVER"/>
    <s v="LITAROWICH, GALINA"/>
  </r>
  <r>
    <n v="38580294"/>
    <n v="5"/>
    <x v="1"/>
    <n v="58"/>
    <s v="UNK"/>
    <s v="UNK"/>
    <s v="UNK"/>
    <n v="1"/>
    <x v="1"/>
    <s v="RQ"/>
    <n v="999954426"/>
    <n v="3"/>
    <n v="2000"/>
    <d v="2000-10-03T00:00:00"/>
    <s v="38 DARROW ST,  SOUTH RIVER NJ"/>
    <s v="SOUTH RIVER"/>
    <s v="ZUKOWSKI, DAWN"/>
  </r>
  <r>
    <n v="50999917"/>
    <n v="5"/>
    <x v="1"/>
    <n v="58"/>
    <s v="UNK"/>
    <s v="UNK"/>
    <s v="UNK"/>
    <s v="NULL"/>
    <x v="1"/>
    <s v="RQ"/>
    <n v="999954459"/>
    <n v="4"/>
    <n v="2001"/>
    <d v="2001-03-07T00:00:00"/>
    <s v="43 COLFAX ST,  SOUTH RIVER NJ"/>
    <s v="SOUTH RIVER"/>
    <s v="FRENICK, WILLIAM"/>
  </r>
  <r>
    <n v="56920895"/>
    <n v="5"/>
    <x v="1"/>
    <n v="58"/>
    <s v="UNK"/>
    <s v="UNK"/>
    <s v="UNK"/>
    <n v="2"/>
    <x v="1"/>
    <s v="RQ"/>
    <n v="999954481"/>
    <n v="4"/>
    <n v="2004"/>
    <d v="2004-07-22T00:00:00"/>
    <s v="49 COLFAX ST,  SOUTH RIVER NJ"/>
    <s v="SOUTH RIVER"/>
    <s v="STEWART, KIM"/>
  </r>
  <r>
    <n v="34150380"/>
    <n v="5"/>
    <x v="1"/>
    <n v="58"/>
    <s v="UNK"/>
    <s v="UNK"/>
    <s v="UNK"/>
    <n v="1"/>
    <x v="1"/>
    <s v="RQ"/>
    <n v="999954492"/>
    <n v="3"/>
    <n v="2004"/>
    <d v="2004-06-08T00:00:00"/>
    <s v="51 COLFAX ST,  SOUTH RIVER NJ"/>
    <s v="SOUTH RIVER"/>
    <s v="MEADE, KIM"/>
  </r>
  <r>
    <n v="40133076"/>
    <n v="5"/>
    <x v="1"/>
    <n v="58"/>
    <s v="UNK"/>
    <s v="UNK"/>
    <s v="UNK"/>
    <n v="1"/>
    <x v="1"/>
    <s v="RQ"/>
    <n v="999954503"/>
    <n v="3"/>
    <n v="1950"/>
    <d v="1950-01-01T00:00:00"/>
    <s v="53 COLFAX ST,  SOUTH RIVER NJ"/>
    <s v="SOUTH RIVER"/>
    <s v="ADLER, MARTIN"/>
  </r>
  <r>
    <n v="31840110"/>
    <n v="5"/>
    <x v="1"/>
    <n v="58"/>
    <s v="UNK"/>
    <s v="UNK"/>
    <s v="UNK"/>
    <n v="1"/>
    <x v="1"/>
    <s v="RQ"/>
    <n v="999954514"/>
    <n v="3"/>
    <n v="2004"/>
    <d v="2004-10-05T00:00:00"/>
    <s v="55 COLFAX,  SOUTH RIVER NJ"/>
    <s v="SOUTH RIVER"/>
    <s v="ANDERSON, JOHN"/>
  </r>
  <r>
    <n v="28943201"/>
    <n v="5"/>
    <x v="1"/>
    <n v="58"/>
    <s v="UNK"/>
    <s v="UNK"/>
    <s v="UNK"/>
    <n v="1"/>
    <x v="1"/>
    <s v="RQ"/>
    <n v="999954525"/>
    <n v="3"/>
    <n v="1950"/>
    <d v="1950-01-01T00:00:00"/>
    <s v="57 COLFAX ST,  SOUTH RIVER NJ"/>
    <s v="SOUTH RIVER"/>
    <s v="KREMPECKI, DAVID &amp; ANDREA"/>
  </r>
  <r>
    <n v="31840276"/>
    <n v="5"/>
    <x v="1"/>
    <n v="58"/>
    <s v="UNK"/>
    <s v="UNK"/>
    <s v="UNK"/>
    <n v="1"/>
    <x v="1"/>
    <s v="RQ"/>
    <n v="999954547"/>
    <n v="3"/>
    <n v="1950"/>
    <d v="1950-01-01T00:00:00"/>
    <s v="6 SNAPPER AVE,  SOUTH RIVER NJ"/>
    <s v="SOUTH RIVER"/>
    <s v="RICHTER, FREDERICK &amp; IRENE, "/>
  </r>
  <r>
    <n v="30105628"/>
    <n v="5"/>
    <x v="1"/>
    <n v="58"/>
    <s v="UNK"/>
    <s v="UNK"/>
    <s v="UNK"/>
    <s v="NULL"/>
    <x v="1"/>
    <s v="RQ"/>
    <n v="999954558"/>
    <n v="3"/>
    <n v="1950"/>
    <d v="1950-01-01T00:00:00"/>
    <s v="2 SNAPPER AVE,  SOUTH RIVER NJ"/>
    <s v="SOUTH RIVER"/>
    <s v="CSATARI, JOSEPH &amp; SUSAN"/>
  </r>
  <r>
    <n v="32412046"/>
    <n v="5"/>
    <x v="1"/>
    <n v="58"/>
    <s v="UNK"/>
    <s v="UNK"/>
    <s v="UNK"/>
    <s v="NULL"/>
    <x v="1"/>
    <s v="RQ"/>
    <n v="999954591"/>
    <n v="3"/>
    <n v="1950"/>
    <d v="1950-01-01T00:00:00"/>
    <s v="5 SNAPPER AVE,  SOUTH RIVER NJ"/>
    <s v="SOUTH RIVER"/>
    <s v="BECKER, GRACE"/>
  </r>
  <r>
    <s v="01J20770"/>
    <n v="5"/>
    <x v="1"/>
    <n v="58"/>
    <s v="UNK"/>
    <s v="UNK"/>
    <s v="UNK"/>
    <n v="2"/>
    <x v="1"/>
    <s v="RQ"/>
    <n v="999954613"/>
    <n v="3"/>
    <n v="1950"/>
    <d v="1950-01-01T00:00:00"/>
    <s v="79 COLFAX ST,  SOUTH RIVER NJ"/>
    <s v="SOUTH RIVER"/>
    <s v="SVERDLOV, MAXIM"/>
  </r>
  <r>
    <n v="40133040"/>
    <n v="5"/>
    <x v="1"/>
    <n v="58"/>
    <s v="UNK"/>
    <s v="UNK"/>
    <s v="UNK"/>
    <n v="1"/>
    <x v="1"/>
    <s v="RQ"/>
    <n v="999954624"/>
    <n v="3"/>
    <n v="2006"/>
    <d v="2006-05-23T00:00:00"/>
    <s v="74 COLFAX ST,  SOUTH RIVER NJ"/>
    <s v="SOUTH RIVER"/>
    <s v="SYNEK, NANCY"/>
  </r>
  <r>
    <n v="35681611"/>
    <n v="5"/>
    <x v="1"/>
    <n v="58"/>
    <s v="UNK"/>
    <s v="UNK"/>
    <s v="UNK"/>
    <n v="1"/>
    <x v="1"/>
    <s v="RQ"/>
    <n v="999954701"/>
    <n v="3"/>
    <n v="2010"/>
    <d v="2010-04-27T00:00:00"/>
    <s v="26 WILBUR ST,  SOUTH RIVER NJ"/>
    <s v="SOUTH RIVER"/>
    <s v="LANGFELD, ROBERT &amp; MARY, "/>
  </r>
  <r>
    <n v="32411625"/>
    <n v="5"/>
    <x v="1"/>
    <n v="58"/>
    <s v="UNK"/>
    <s v="UNK"/>
    <s v="UNK"/>
    <n v="1"/>
    <x v="1"/>
    <s v="RQ"/>
    <n v="999954723"/>
    <n v="3"/>
    <n v="2004"/>
    <d v="2004-12-16T00:00:00"/>
    <s v="16 WILBUR ST,  SOUTH RIVER NJ"/>
    <s v="SOUTH RIVER"/>
    <s v="RODRIGUES, LUCIA &amp; JOSE"/>
  </r>
  <r>
    <n v="91428151"/>
    <n v="5"/>
    <x v="1"/>
    <n v="58"/>
    <s v="sensus"/>
    <s v="NULL"/>
    <s v="NULL"/>
    <n v="2"/>
    <x v="1"/>
    <s v="RQ"/>
    <n v="999954734"/>
    <n v="4"/>
    <n v="2022"/>
    <d v="2022-06-17T00:00:00"/>
    <s v="14 WILBUR ST,  SOUTH RIVER NJ"/>
    <s v="SOUTH RIVER"/>
    <s v="LUKACS, THOMAS A &amp; ELIZABETH M, "/>
  </r>
  <r>
    <n v="32411622"/>
    <n v="5"/>
    <x v="1"/>
    <n v="58"/>
    <s v="UNK"/>
    <s v="UNK"/>
    <s v="UNK"/>
    <n v="1"/>
    <x v="1"/>
    <s v="RQ"/>
    <n v="999954745"/>
    <n v="3"/>
    <n v="1950"/>
    <d v="1950-01-01T00:00:00"/>
    <s v="12 WILBUR ST,  SOUTH RIVER NJ"/>
    <s v="SOUTH RIVER"/>
    <s v="MARTIN, MALCOLM &amp; JOYCE, "/>
  </r>
  <r>
    <n v="40133070"/>
    <n v="5"/>
    <x v="1"/>
    <n v="58"/>
    <s v="UNK"/>
    <s v="UNK"/>
    <s v="UNK"/>
    <n v="1"/>
    <x v="1"/>
    <s v="RQ"/>
    <n v="999954789"/>
    <n v="3"/>
    <n v="1950"/>
    <d v="1950-01-01T00:00:00"/>
    <s v="1 WILBUR ST,  SOUTH RIVER NJ"/>
    <s v="SOUTH RIVER"/>
    <s v="CABAN, RAFAEL"/>
  </r>
  <r>
    <n v="40133081"/>
    <n v="5"/>
    <x v="1"/>
    <n v="58"/>
    <s v="UNK"/>
    <s v="UNK"/>
    <s v="UNK"/>
    <n v="1"/>
    <x v="1"/>
    <s v="RQ"/>
    <n v="999954811"/>
    <n v="3"/>
    <n v="2000"/>
    <d v="2000-05-16T00:00:00"/>
    <s v="7 WILBUR ST,  SOUTH RIVER NJ"/>
    <s v="SOUTH RIVER"/>
    <s v="TECO, MARIA"/>
  </r>
  <r>
    <n v="57789742"/>
    <n v="5"/>
    <x v="1"/>
    <n v="58"/>
    <s v="UNK"/>
    <s v="UNK"/>
    <s v="UNK"/>
    <n v="2"/>
    <x v="1"/>
    <s v="RQ"/>
    <n v="999954833"/>
    <n v="4"/>
    <n v="2002"/>
    <d v="2002-10-01T00:00:00"/>
    <s v="11 WILBUR ST,  SOUTH RIVER NJ"/>
    <s v="SOUTH RIVER"/>
    <s v="PORTELAS, JOSE"/>
  </r>
  <r>
    <n v="40133101"/>
    <n v="5"/>
    <x v="1"/>
    <n v="58"/>
    <s v="UNK"/>
    <s v="UNK"/>
    <s v="UNK"/>
    <n v="1"/>
    <x v="1"/>
    <s v="RQ"/>
    <n v="999954855"/>
    <n v="3"/>
    <n v="1950"/>
    <d v="1950-01-01T00:00:00"/>
    <s v="30 SNAPPER AVE,  SOUTH RIVER NJ"/>
    <s v="SOUTH RIVER"/>
    <s v="DURKA, STANISLAW"/>
  </r>
  <r>
    <n v="32411962"/>
    <n v="5"/>
    <x v="1"/>
    <n v="58"/>
    <s v="UNK"/>
    <s v="UNK"/>
    <s v="UNK"/>
    <n v="1"/>
    <x v="1"/>
    <s v="RQ"/>
    <n v="999954866"/>
    <n v="3"/>
    <n v="1950"/>
    <d v="1950-01-01T00:00:00"/>
    <s v="28 SNAPPER AVE,  SOUTH RIVER NJ"/>
    <s v="SOUTH RIVER"/>
    <s v="BOLEN, PAMELA"/>
  </r>
  <r>
    <n v="40133047"/>
    <n v="5"/>
    <x v="1"/>
    <n v="58"/>
    <s v="UNK"/>
    <s v="UNK"/>
    <s v="UNK"/>
    <n v="1"/>
    <x v="1"/>
    <s v="RQ"/>
    <n v="999954877"/>
    <n v="3"/>
    <n v="1950"/>
    <d v="1950-01-01T00:00:00"/>
    <s v="26 SNAPPER AVE,  SOUTH RIVER NJ"/>
    <s v="SOUTH RIVER"/>
    <s v="RICE, WALTER &amp; EDNA, "/>
  </r>
  <r>
    <n v="40133046"/>
    <n v="5"/>
    <x v="1"/>
    <n v="58"/>
    <s v="UNK"/>
    <s v="UNK"/>
    <s v="UNK"/>
    <n v="1"/>
    <x v="1"/>
    <s v="RQ"/>
    <n v="999954899"/>
    <n v="3"/>
    <n v="1950"/>
    <d v="1950-01-01T00:00:00"/>
    <s v="14 SNAPPER AVE,  SOUTH RIVER NJ"/>
    <s v="SOUTH RIVER"/>
    <s v="ARZBERGER, KENNETH &amp; EILEEN"/>
  </r>
  <r>
    <n v="61216717"/>
    <n v="5"/>
    <x v="1"/>
    <n v="58"/>
    <s v="UNK"/>
    <s v="UNK"/>
    <s v="UNK"/>
    <n v="2"/>
    <x v="1"/>
    <s v="RQ"/>
    <n v="999954910"/>
    <n v="4"/>
    <n v="2007"/>
    <d v="2007-05-21T00:00:00"/>
    <s v="70 COLFAX ST,  SOUTH RIVER NJ"/>
    <s v="SOUTH RIVER"/>
    <s v="CAMAJ, AGRON"/>
  </r>
  <r>
    <n v="40133068"/>
    <n v="5"/>
    <x v="1"/>
    <n v="58"/>
    <s v="UNK"/>
    <s v="UNK"/>
    <s v="UNK"/>
    <n v="1"/>
    <x v="1"/>
    <s v="RQ"/>
    <n v="999954921"/>
    <n v="3"/>
    <n v="2003"/>
    <d v="2003-11-04T00:00:00"/>
    <s v="68 COLFAX ST,  SOUTH RIVER NJ"/>
    <s v="SOUTH RIVER"/>
    <s v="GIGLIO, DOMINICK"/>
  </r>
  <r>
    <n v="59666926"/>
    <n v="5"/>
    <x v="1"/>
    <n v="58"/>
    <s v="UNK"/>
    <s v="UNK"/>
    <s v="UNK"/>
    <n v="2"/>
    <x v="1"/>
    <s v="RQ"/>
    <n v="999954932"/>
    <n v="4"/>
    <n v="2006"/>
    <d v="2006-08-31T00:00:00"/>
    <s v="66 COLFAX ST,  SOUTH RIVER NJ"/>
    <s v="SOUTH RIVER"/>
    <s v="KOLOMYETZ, ALEX &amp;SUSAN"/>
  </r>
  <r>
    <n v="30105364"/>
    <n v="6"/>
    <x v="1"/>
    <n v="58"/>
    <s v="UNK"/>
    <s v="UNK"/>
    <s v="UNK"/>
    <n v="1"/>
    <x v="1"/>
    <s v="RQ"/>
    <n v="999954998"/>
    <n v="3"/>
    <n v="1950"/>
    <d v="1950-01-01T00:00:00"/>
    <s v="152 JACKSON ST,  SOUTH RIVER NJ"/>
    <s v="SOUTH RIVER"/>
    <s v="TABERNACLE BAPTIST CHURCH, "/>
  </r>
  <r>
    <n v="30613520"/>
    <n v="6"/>
    <x v="1"/>
    <n v="58"/>
    <s v="UNK"/>
    <s v="UNK"/>
    <s v="UNK"/>
    <n v="1"/>
    <x v="1"/>
    <s v="RQ"/>
    <n v="999955009"/>
    <n v="3"/>
    <n v="1950"/>
    <d v="1950-01-01T00:00:00"/>
    <s v="150 JACKSON ST,  SOUTH RIVER NJ"/>
    <s v="SOUTH RIVER"/>
    <s v="TABERNACLE BAPTIST CHURCH, "/>
  </r>
  <r>
    <n v="5949819"/>
    <n v="6"/>
    <x v="1"/>
    <n v="58"/>
    <s v="UNK"/>
    <s v="UNK"/>
    <s v="UNK"/>
    <n v="1"/>
    <x v="1"/>
    <s v="RQ"/>
    <n v="999955031"/>
    <n v="4"/>
    <n v="1950"/>
    <d v="1950-01-01T00:00:00"/>
    <s v="140 JACKSON ST,  SOUTH RIVER NJ"/>
    <s v="SOUTH RIVER"/>
    <s v="NUGENT, MICHAEL J &amp; CATHERINE M, "/>
  </r>
  <r>
    <n v="35854740"/>
    <n v="6"/>
    <x v="1"/>
    <n v="58"/>
    <s v="UNK"/>
    <s v="UNK"/>
    <s v="UNK"/>
    <n v="1"/>
    <x v="1"/>
    <s v="RQ"/>
    <n v="999955042"/>
    <n v="3"/>
    <n v="2010"/>
    <d v="2010-03-08T00:00:00"/>
    <s v="138 JACKSON ST,  SOUTH RIVER NJ"/>
    <s v="SOUTH RIVER"/>
    <s v="THRASHER, SYLVIA"/>
  </r>
  <r>
    <n v="32411605"/>
    <n v="6"/>
    <x v="1"/>
    <n v="58"/>
    <s v="UNK"/>
    <s v="UNK"/>
    <s v="UNK"/>
    <n v="1"/>
    <x v="1"/>
    <s v="RQ"/>
    <n v="999955053"/>
    <n v="3"/>
    <n v="1950"/>
    <d v="1950-01-01T00:00:00"/>
    <s v="136 JACKSON ST,  SOUTH RIVER NJ"/>
    <s v="SOUTH RIVER"/>
    <s v="BURKHART, PATRICIA"/>
  </r>
  <r>
    <n v="35854651"/>
    <n v="6"/>
    <x v="1"/>
    <n v="58"/>
    <s v="UNK"/>
    <s v="UNK"/>
    <s v="UNK"/>
    <n v="1"/>
    <x v="1"/>
    <s v="RQ"/>
    <n v="999955108"/>
    <n v="3"/>
    <n v="1950"/>
    <d v="1950-01-01T00:00:00"/>
    <s v="126 JACKSON ST,  SOUTH RIVER NJ"/>
    <s v="SOUTH RIVER"/>
    <s v="SIKORSKI, CHRISTOPHER M &amp; KIRA M"/>
  </r>
  <r>
    <n v="31840333"/>
    <n v="6"/>
    <x v="1"/>
    <n v="58"/>
    <s v="UNK"/>
    <s v="UNK"/>
    <s v="UNK"/>
    <n v="1"/>
    <x v="1"/>
    <s v="RQ"/>
    <n v="999955119"/>
    <n v="3"/>
    <n v="1999"/>
    <d v="1999-11-15T00:00:00"/>
    <s v="133 JACKSON ST,  SOUTH RIVER NJ"/>
    <s v="SOUTH RIVER"/>
    <s v="WIRTH, DONALD"/>
  </r>
  <r>
    <n v="56920896"/>
    <n v="6"/>
    <x v="1"/>
    <n v="58"/>
    <s v="UNK"/>
    <s v="UNK"/>
    <s v="UNK"/>
    <n v="2"/>
    <x v="1"/>
    <s v="RQ"/>
    <n v="999955196"/>
    <n v="4"/>
    <n v="2005"/>
    <d v="2005-03-28T00:00:00"/>
    <s v="108 JACKSON ST APT 2 1ST FL REAR,  SOUTH RIVER NJ"/>
    <s v="SOUTH RIVER"/>
    <s v="MARTINHO, JOAO"/>
  </r>
  <r>
    <n v="5777762"/>
    <n v="6"/>
    <x v="1"/>
    <n v="58"/>
    <s v="UNK"/>
    <s v="UNK"/>
    <s v="UNK"/>
    <n v="1"/>
    <x v="1"/>
    <s v="RQ"/>
    <n v="999955229"/>
    <n v="4"/>
    <n v="1950"/>
    <d v="1950-01-01T00:00:00"/>
    <s v="17 GROCHOWIAK ST,  SOUTH RIVER NJ"/>
    <s v="SOUTH RIVER"/>
    <s v="BASTKOWSKI, RAYMOND"/>
  </r>
  <r>
    <n v="12578254"/>
    <n v="6"/>
    <x v="1"/>
    <n v="58"/>
    <s v="UNK"/>
    <s v="UNK"/>
    <s v="UNK"/>
    <n v="2"/>
    <x v="1"/>
    <s v="RQ"/>
    <n v="999955240"/>
    <n v="4"/>
    <n v="1950"/>
    <d v="1950-01-01T00:00:00"/>
    <s v="15 GROCHOWIAK ST,  SOUTH RIVER NJ"/>
    <s v="SOUTH RIVER"/>
    <s v="KARR, ESTATE OF CHESTER"/>
  </r>
  <r>
    <n v="32411791"/>
    <n v="6"/>
    <x v="1"/>
    <n v="58"/>
    <s v="UNK"/>
    <s v="UNK"/>
    <s v="UNK"/>
    <n v="1"/>
    <x v="1"/>
    <s v="RQ"/>
    <n v="999955262"/>
    <n v="3"/>
    <n v="1950"/>
    <d v="1950-01-01T00:00:00"/>
    <s v="9 GROCHOWIAK ST,  SOUTH RIVER NJ"/>
    <s v="SOUTH RIVER"/>
    <s v="PICKETT, WILLIAM &amp; LINDA, "/>
  </r>
  <r>
    <n v="51169398"/>
    <n v="6"/>
    <x v="1"/>
    <n v="58"/>
    <s v="UNK"/>
    <s v="UNK"/>
    <s v="UNK"/>
    <n v="2"/>
    <x v="1"/>
    <s v="RQ"/>
    <n v="999955273"/>
    <n v="4"/>
    <n v="2004"/>
    <d v="2004-08-30T00:00:00"/>
    <s v="7 GROCHOWIAK ST,  SOUTH RIVER NJ"/>
    <s v="SOUTH RIVER"/>
    <s v="CHRISTIAN LIFE FELLOWSHIP, "/>
  </r>
  <r>
    <n v="30613645"/>
    <n v="6"/>
    <x v="1"/>
    <n v="58"/>
    <s v="UNK"/>
    <s v="UNK"/>
    <s v="UNK"/>
    <n v="1"/>
    <x v="3"/>
    <s v="RQ"/>
    <n v="999955306"/>
    <n v="3"/>
    <n v="2011"/>
    <d v="2011-08-26T00:00:00"/>
    <s v="12 GROCHOWIAK ST,  SOUTH RIVER NJ"/>
    <s v="SOUTH RIVER"/>
    <s v="DEDOPOULOS, IOANNIS &amp; FOTINI, "/>
  </r>
  <r>
    <n v="35681573"/>
    <n v="6"/>
    <x v="1"/>
    <n v="58"/>
    <s v="UNK"/>
    <s v="UNK"/>
    <s v="UNK"/>
    <n v="1"/>
    <x v="1"/>
    <s v="RQ"/>
    <n v="999955317"/>
    <n v="3"/>
    <n v="2012"/>
    <d v="2012-03-13T00:00:00"/>
    <s v="14 GROCHOWIAK ST,  SOUTH RIVER NJ"/>
    <s v="SOUTH RIVER"/>
    <s v="LITWINOW, LENA"/>
  </r>
  <r>
    <n v="59666934"/>
    <n v="6"/>
    <x v="1"/>
    <n v="58"/>
    <s v="UNK"/>
    <s v="UNK"/>
    <s v="UNK"/>
    <n v="2"/>
    <x v="1"/>
    <s v="RQ"/>
    <n v="999955328"/>
    <n v="4"/>
    <n v="2006"/>
    <d v="2006-08-16T00:00:00"/>
    <s v="16 GROCHOWIAK ST,  SOUTH RIVER NJ"/>
    <s v="SOUTH RIVER"/>
    <s v="GONCALVES - TRUSTEES, JOSE &amp; CELIA"/>
  </r>
  <r>
    <n v="82884198"/>
    <n v="6"/>
    <x v="1"/>
    <n v="58"/>
    <s v="sensus"/>
    <s v="NULL"/>
    <s v="NULL"/>
    <n v="2"/>
    <x v="1"/>
    <s v="RQ"/>
    <n v="999955361"/>
    <n v="4"/>
    <n v="2017"/>
    <d v="2017-05-22T00:00:00"/>
    <s v="16 WILSON AVE,  SOUTH RIVER NJ"/>
    <s v="SOUTH RIVER"/>
    <s v="JONES, FRANK E &amp; DONNA, "/>
  </r>
  <r>
    <n v="1459514"/>
    <n v="6"/>
    <x v="1"/>
    <n v="58"/>
    <s v="UNK"/>
    <s v="UNK"/>
    <s v="UNK"/>
    <n v="1"/>
    <x v="1"/>
    <s v="RQ"/>
    <n v="999955405"/>
    <n v="3"/>
    <n v="1950"/>
    <d v="1950-01-01T00:00:00"/>
    <s v="10 SONTAG ST,  SOUTH RIVER NJ"/>
    <s v="SOUTH RIVER"/>
    <s v="DALY, JOHN &amp; PATRICIA, "/>
  </r>
  <r>
    <n v="30105551"/>
    <n v="6"/>
    <x v="1"/>
    <n v="58"/>
    <s v="UNK"/>
    <s v="UNK"/>
    <s v="UNK"/>
    <s v="NULL"/>
    <x v="1"/>
    <s v="RQ"/>
    <n v="999955416"/>
    <n v="3"/>
    <n v="2006"/>
    <d v="2006-09-10T00:00:00"/>
    <s v="6 SONTAG ST,  SOUTH RIVER NJ"/>
    <s v="SOUTH RIVER"/>
    <s v="LAKATOS, STEVEN"/>
  </r>
  <r>
    <n v="57789723"/>
    <n v="6"/>
    <x v="1"/>
    <n v="58"/>
    <s v="UNK"/>
    <s v="UNK"/>
    <s v="UNK"/>
    <n v="2"/>
    <x v="1"/>
    <s v="RQ"/>
    <n v="999955427"/>
    <n v="4"/>
    <n v="2005"/>
    <d v="2005-07-20T00:00:00"/>
    <s v="4 SONTAG ST,  SOUTH RIVER NJ"/>
    <s v="SOUTH RIVER"/>
    <s v="PAUSEIRO, A"/>
  </r>
  <r>
    <n v="30613547"/>
    <n v="6"/>
    <x v="1"/>
    <n v="58"/>
    <s v="UNK"/>
    <s v="UNK"/>
    <s v="UNK"/>
    <n v="1"/>
    <x v="1"/>
    <s v="RQ"/>
    <n v="999955460"/>
    <n v="3"/>
    <n v="1950"/>
    <d v="1950-01-01T00:00:00"/>
    <s v="30 RARITAN AVE,  SOUTH RIVER NJ"/>
    <s v="SOUTH RIVER"/>
    <s v="DIAS, JOSE F &amp; ROSA"/>
  </r>
  <r>
    <n v="5949787"/>
    <n v="6"/>
    <x v="1"/>
    <n v="58"/>
    <s v="UNK"/>
    <s v="UNK"/>
    <s v="UNK"/>
    <n v="1"/>
    <x v="1"/>
    <s v="RQ"/>
    <n v="999955482"/>
    <n v="4"/>
    <n v="1950"/>
    <d v="1950-01-01T00:00:00"/>
    <s v="26 RARITAN AVE,  SOUTH RIVER NJ"/>
    <s v="SOUTH RIVER"/>
    <s v="SELLAR, W.F. &amp; COTTONE, M.C., "/>
  </r>
  <r>
    <n v="30613745"/>
    <n v="6"/>
    <x v="1"/>
    <n v="58"/>
    <s v="UNK"/>
    <s v="UNK"/>
    <s v="UNK"/>
    <s v="NULL"/>
    <x v="1"/>
    <s v="RQ"/>
    <n v="999955493"/>
    <n v="3"/>
    <n v="2013"/>
    <d v="2013-12-11T00:00:00"/>
    <s v="24 RARITAN AVE,  SOUTH RIVER NJ"/>
    <s v="SOUTH RIVER"/>
    <s v="LOYER, JOHN C &amp; AUDREY"/>
  </r>
  <r>
    <n v="30105609"/>
    <n v="6"/>
    <x v="1"/>
    <n v="58"/>
    <s v="UNK"/>
    <s v="UNK"/>
    <s v="UNK"/>
    <s v="NULL"/>
    <x v="1"/>
    <s v="RQ"/>
    <n v="999955581"/>
    <n v="3"/>
    <n v="1950"/>
    <d v="1950-01-01T00:00:00"/>
    <s v="5 JOSEPH ST,  SOUTH RIVER NJ"/>
    <s v="SOUTH RIVER"/>
    <s v="LAURITSEN, GLENN P W, "/>
  </r>
  <r>
    <n v="63497283"/>
    <n v="6"/>
    <x v="1"/>
    <n v="58"/>
    <s v="UNK"/>
    <s v="UNK"/>
    <s v="UNK"/>
    <n v="2"/>
    <x v="1"/>
    <s v="RQ"/>
    <n v="999955625"/>
    <n v="4"/>
    <n v="2008"/>
    <d v="2008-12-05T00:00:00"/>
    <s v="10 JOSEPH ST,  SOUTH RIVER NJ"/>
    <s v="SOUTH RIVER"/>
    <s v="ANDRE, JOHN"/>
  </r>
  <r>
    <n v="57789730"/>
    <n v="6"/>
    <x v="1"/>
    <n v="58"/>
    <s v="UNK"/>
    <s v="UNK"/>
    <s v="UNK"/>
    <n v="2"/>
    <x v="1"/>
    <s v="RQ"/>
    <n v="999955647"/>
    <n v="4"/>
    <n v="2006"/>
    <d v="2006-09-15T00:00:00"/>
    <s v="34 WILSON AVE,  SOUTH RIVER NJ"/>
    <s v="SOUTH RIVER"/>
    <s v="PAZ, FRANCESCA"/>
  </r>
  <r>
    <n v="57789718"/>
    <n v="6"/>
    <x v="1"/>
    <n v="58"/>
    <s v="UNK"/>
    <s v="UNK"/>
    <s v="UNK"/>
    <n v="2"/>
    <x v="1"/>
    <s v="RQ"/>
    <n v="999955669"/>
    <n v="4"/>
    <n v="2006"/>
    <d v="2006-08-07T00:00:00"/>
    <s v="38 WILSON AVE,  SOUTH RIVER NJ"/>
    <s v="SOUTH RIVER"/>
    <s v="POKROPINSKI, HENRY"/>
  </r>
  <r>
    <n v="50999908"/>
    <n v="6"/>
    <x v="1"/>
    <n v="58"/>
    <s v="UNK"/>
    <s v="UNK"/>
    <s v="UNK"/>
    <n v="2"/>
    <x v="1"/>
    <s v="RQ"/>
    <n v="999955691"/>
    <n v="4"/>
    <n v="1950"/>
    <d v="1950-01-01T00:00:00"/>
    <s v="42 WILSON AVE,  SOUTH RIVER NJ"/>
    <s v="SOUTH RIVER"/>
    <s v="KRENZEL, JOHN"/>
  </r>
  <r>
    <n v="54189707"/>
    <n v="6"/>
    <x v="1"/>
    <n v="58"/>
    <s v="UNK"/>
    <s v="UNK"/>
    <s v="UNK"/>
    <n v="2"/>
    <x v="1"/>
    <s v="RQ"/>
    <n v="999955702"/>
    <n v="4"/>
    <n v="1950"/>
    <d v="1950-01-01T00:00:00"/>
    <s v="9 FRANKLIN ST,  SOUTH RIVER NJ"/>
    <s v="SOUTH RIVER"/>
    <s v="FERREIRA, MARIA"/>
  </r>
  <r>
    <n v="10490763"/>
    <n v="6"/>
    <x v="1"/>
    <n v="58"/>
    <s v="UNK"/>
    <s v="UNK"/>
    <s v="UNK"/>
    <n v="2"/>
    <x v="1"/>
    <s v="RQ"/>
    <n v="999955713"/>
    <n v="4"/>
    <n v="2002"/>
    <d v="2002-04-16T00:00:00"/>
    <s v="7 FRANKLIN ST,  SOUTH RIVER NJ"/>
    <s v="SOUTH RIVER"/>
    <s v="GAFANHAO, ELIANA"/>
  </r>
  <r>
    <n v="76950329"/>
    <n v="6"/>
    <x v="1"/>
    <n v="58"/>
    <s v="elster"/>
    <s v="NULL"/>
    <s v="NULL"/>
    <n v="2"/>
    <x v="1"/>
    <s v="RQ"/>
    <n v="999955735"/>
    <n v="4"/>
    <n v="2014"/>
    <d v="2014-02-26T00:00:00"/>
    <s v="3 FRANKLIN ST,  SOUTH RIVER NJ"/>
    <s v="SOUTH RIVER"/>
    <s v="TAVARES, ROBERT"/>
  </r>
  <r>
    <n v="53493552"/>
    <n v="6"/>
    <x v="1"/>
    <n v="58"/>
    <s v="UNK"/>
    <s v="UNK"/>
    <s v="UNK"/>
    <n v="2"/>
    <x v="1"/>
    <s v="RQ"/>
    <n v="999955757"/>
    <n v="4"/>
    <n v="2004"/>
    <d v="2004-08-03T00:00:00"/>
    <s v="52 RARITAN AVE,  SOUTH RIVER NJ"/>
    <s v="SOUTH RIVER"/>
    <s v="CRUZ, ANGEL"/>
  </r>
  <r>
    <n v="51169262"/>
    <n v="6"/>
    <x v="1"/>
    <n v="58"/>
    <s v="UNK"/>
    <s v="UNK"/>
    <s v="UNK"/>
    <n v="2"/>
    <x v="1"/>
    <s v="RQ"/>
    <n v="999955768"/>
    <n v="4"/>
    <n v="1950"/>
    <d v="1950-01-01T00:00:00"/>
    <s v="50 RARITAN AVE,  SOUTH RIVER NJ"/>
    <s v="SOUTH RIVER"/>
    <s v="MUZYKA, NICK &amp; NANCY"/>
  </r>
  <r>
    <n v="54189717"/>
    <n v="6"/>
    <x v="1"/>
    <n v="58"/>
    <s v="UNK"/>
    <s v="UNK"/>
    <s v="UNK"/>
    <n v="2"/>
    <x v="1"/>
    <s v="RQ"/>
    <n v="999955779"/>
    <n v="4"/>
    <n v="1950"/>
    <d v="1950-01-01T00:00:00"/>
    <s v="48 RARITAN AVE,  SOUTH RIVER NJ"/>
    <s v="SOUTH RIVER"/>
    <s v="KOSCIUK, NICKOLAS &amp; RENA, "/>
  </r>
  <r>
    <n v="35608412"/>
    <n v="6"/>
    <x v="1"/>
    <n v="58"/>
    <s v="UNK"/>
    <s v="UNK"/>
    <s v="UNK"/>
    <n v="2"/>
    <x v="1"/>
    <s v="RQ"/>
    <n v="999955790"/>
    <n v="4"/>
    <n v="1950"/>
    <d v="1950-01-01T00:00:00"/>
    <s v="46 RARITAN AVE,  SOUTH RIVER NJ"/>
    <s v="SOUTH RIVER"/>
    <s v="URBANIK, EUGENE &amp; CYNTHIA"/>
  </r>
  <r>
    <n v="32412000"/>
    <n v="6"/>
    <x v="1"/>
    <n v="58"/>
    <s v="UNK"/>
    <s v="UNK"/>
    <s v="UNK"/>
    <n v="1"/>
    <x v="1"/>
    <s v="RQ"/>
    <n v="999955812"/>
    <n v="3"/>
    <n v="1950"/>
    <d v="1950-01-01T00:00:00"/>
    <s v="54 RARITAN AVE,  SOUTH RIVER NJ"/>
    <s v="SOUTH RIVER"/>
    <s v="PASANOWIC, RYSZARD &amp; JANINA, "/>
  </r>
  <r>
    <s v="03N92977"/>
    <n v="6"/>
    <x v="1"/>
    <n v="58"/>
    <s v="UNK"/>
    <s v="UNK"/>
    <s v="UNK"/>
    <n v="2"/>
    <x v="1"/>
    <s v="RQ"/>
    <n v="999955823"/>
    <n v="4"/>
    <n v="1950"/>
    <d v="1950-01-01T00:00:00"/>
    <s v="58 RARITANAVE,  SOUTH RIVER NJ"/>
    <s v="SOUTH RIVER"/>
    <s v="PASANOWIC, RYSZARD &amp; JANINA, "/>
  </r>
  <r>
    <n v="40233425"/>
    <n v="6"/>
    <x v="1"/>
    <n v="58"/>
    <s v="UNK"/>
    <s v="UNK"/>
    <s v="UNK"/>
    <n v="1"/>
    <x v="1"/>
    <s v="RQ"/>
    <n v="999955834"/>
    <n v="3"/>
    <n v="1950"/>
    <d v="1950-01-01T00:00:00"/>
    <s v="4 FRANKLIN ST,  SOUTH RIVER NJ"/>
    <s v="SOUTH RIVER"/>
    <s v="MATECKI, PETER V &amp; SHARON A"/>
  </r>
  <r>
    <n v="53493567"/>
    <n v="6"/>
    <x v="1"/>
    <n v="58"/>
    <s v="UNK"/>
    <s v="UNK"/>
    <s v="UNK"/>
    <s v="NULL"/>
    <x v="1"/>
    <s v="RQ"/>
    <n v="999955845"/>
    <n v="4"/>
    <n v="2017"/>
    <d v="2017-12-26T00:00:00"/>
    <s v="10 FRANKLIN ST 1ST FL,  SOUTH RIVER NJ"/>
    <s v="SOUTH RIVER"/>
    <s v="SANBOROWSKI, ADRIAN"/>
  </r>
  <r>
    <n v="6267122"/>
    <n v="6"/>
    <x v="1"/>
    <n v="58"/>
    <s v="UNK"/>
    <s v="UNK"/>
    <s v="UNK"/>
    <n v="2"/>
    <x v="1"/>
    <s v="RQ"/>
    <n v="999955878"/>
    <n v="4"/>
    <n v="2004"/>
    <d v="2004-04-28T00:00:00"/>
    <s v="52 WILSON AVE,  SOUTH RIVER NJ"/>
    <s v="SOUTH RIVER"/>
    <s v="PAWELEK, NOREEN"/>
  </r>
  <r>
    <n v="5442085"/>
    <n v="6"/>
    <x v="1"/>
    <n v="58"/>
    <s v="UNK"/>
    <s v="UNK"/>
    <s v="UNK"/>
    <n v="2"/>
    <x v="1"/>
    <s v="RQ"/>
    <n v="999955900"/>
    <n v="4"/>
    <n v="2003"/>
    <d v="2003-09-25T00:00:00"/>
    <s v="7 PAUL AVE,  SOUTH RIVER NJ"/>
    <s v="SOUTH RIVER"/>
    <s v="PAROBCHAK, ROMAN"/>
  </r>
  <r>
    <n v="51203934"/>
    <n v="6"/>
    <x v="1"/>
    <n v="58"/>
    <s v="UNK"/>
    <s v="UNK"/>
    <s v="UNK"/>
    <n v="2"/>
    <x v="1"/>
    <s v="RQ"/>
    <n v="999955911"/>
    <n v="4"/>
    <n v="1950"/>
    <d v="1950-01-01T00:00:00"/>
    <s v="9 PAUL AVE,  SOUTH RIVER NJ"/>
    <s v="SOUTH RIVER"/>
    <s v="PRYSIAZNY, NANCY"/>
  </r>
  <r>
    <n v="32412043"/>
    <n v="6"/>
    <x v="1"/>
    <n v="58"/>
    <s v="UNK"/>
    <s v="UNK"/>
    <s v="UNK"/>
    <n v="1"/>
    <x v="1"/>
    <s v="RQ"/>
    <n v="999955933"/>
    <n v="3"/>
    <n v="1950"/>
    <d v="1950-01-01T00:00:00"/>
    <s v="13 PAUL AVE,  SOUTH RIVER NJ"/>
    <s v="SOUTH RIVER"/>
    <s v="GILLISH, BARRY &amp; LILLIAN, "/>
  </r>
  <r>
    <n v="35681610"/>
    <n v="6"/>
    <x v="1"/>
    <n v="58"/>
    <s v="UNK"/>
    <s v="UNK"/>
    <s v="UNK"/>
    <s v="NULL"/>
    <x v="1"/>
    <s v="RQ"/>
    <n v="999955966"/>
    <n v="3"/>
    <n v="1950"/>
    <d v="1950-01-01T00:00:00"/>
    <s v="45 WILSON AVE,  SOUTH RIVER NJ"/>
    <s v="SOUTH RIVER"/>
    <s v="DEMBINSKI JOANNE, "/>
  </r>
  <r>
    <n v="57789722"/>
    <n v="6"/>
    <x v="1"/>
    <n v="58"/>
    <s v="UNK"/>
    <s v="UNK"/>
    <s v="UNK"/>
    <n v="2"/>
    <x v="1"/>
    <s v="RQ"/>
    <n v="999955988"/>
    <n v="4"/>
    <n v="2005"/>
    <d v="2005-02-18T00:00:00"/>
    <s v="41 WILSON AVE,  SOUTH RIVER NJ"/>
    <s v="SOUTH RIVER"/>
    <s v="VISINHO, LUIS"/>
  </r>
  <r>
    <n v="60896096"/>
    <n v="6"/>
    <x v="1"/>
    <n v="58"/>
    <s v="UNK"/>
    <s v="UNK"/>
    <s v="UNK"/>
    <s v="NULL"/>
    <x v="1"/>
    <s v="RQ"/>
    <n v="999956010"/>
    <n v="4"/>
    <n v="2006"/>
    <d v="2006-12-11T00:00:00"/>
    <s v="26 FRANKLIN ST,  SOUTH RIVER NJ"/>
    <s v="SOUTH RIVER"/>
    <s v="CASTRO, JOSE"/>
  </r>
  <r>
    <n v="14039957"/>
    <n v="6"/>
    <x v="1"/>
    <n v="58"/>
    <s v="UNK"/>
    <s v="UNK"/>
    <s v="UNK"/>
    <n v="2"/>
    <x v="1"/>
    <s v="RQ"/>
    <n v="999956032"/>
    <n v="4"/>
    <n v="1950"/>
    <d v="1950-01-01T00:00:00"/>
    <s v="30 FRANKLIN ST,  SOUTH RIVER NJ"/>
    <s v="SOUTH RIVER"/>
    <s v="SANTOS, LUIS"/>
  </r>
  <r>
    <n v="63081937"/>
    <n v="6"/>
    <x v="1"/>
    <n v="58"/>
    <s v="UNK"/>
    <s v="UNK"/>
    <s v="UNK"/>
    <n v="2"/>
    <x v="1"/>
    <s v="RQ"/>
    <n v="999956043"/>
    <n v="4"/>
    <n v="2008"/>
    <d v="2008-07-28T00:00:00"/>
    <s v="32 FRANKLIN ST,  SOUTH RIVER NJ"/>
    <s v="SOUTH RIVER"/>
    <s v="GAGNON, ELLEN"/>
  </r>
  <r>
    <s v="04P80098"/>
    <n v="6"/>
    <x v="1"/>
    <n v="58"/>
    <s v="UNK"/>
    <s v="UNK"/>
    <s v="UNK"/>
    <n v="2"/>
    <x v="1"/>
    <s v="RQ"/>
    <n v="999956054"/>
    <n v="4"/>
    <n v="2000"/>
    <d v="2000-08-21T00:00:00"/>
    <s v="34 FRANKLIN ST,  SOUTH RIVER NJ"/>
    <s v="SOUTH RIVER"/>
    <s v="RIBEIRO, SUZANA"/>
  </r>
  <r>
    <n v="12636797"/>
    <n v="6"/>
    <x v="1"/>
    <n v="58"/>
    <s v="UNK"/>
    <s v="UNK"/>
    <s v="UNK"/>
    <n v="2"/>
    <x v="1"/>
    <s v="RQ"/>
    <n v="999956065"/>
    <n v="3"/>
    <n v="1950"/>
    <d v="1950-01-01T00:00:00"/>
    <s v="36 FRANKLIN ST,  SOUTH RIVER NJ"/>
    <s v="SOUTH RIVER"/>
    <s v="MIAZIO, CZESLAW &amp; MIROSLAWA, "/>
  </r>
  <r>
    <n v="58343395"/>
    <n v="6"/>
    <x v="1"/>
    <n v="58"/>
    <s v="UNK"/>
    <s v="UNK"/>
    <s v="UNK"/>
    <s v="NULL"/>
    <x v="1"/>
    <s v="RQ"/>
    <n v="999956076"/>
    <n v="4"/>
    <n v="1950"/>
    <d v="1950-01-01T00:00:00"/>
    <s v="49 GROVE ST,  SOUTH RIVER NJ"/>
    <s v="SOUTH RIVER"/>
    <s v="LUCAS, JOSE"/>
  </r>
  <r>
    <s v="A-031004"/>
    <n v="6"/>
    <x v="1"/>
    <n v="58"/>
    <s v="UNK"/>
    <s v="UNK"/>
    <s v="UNK"/>
    <n v="2"/>
    <x v="1"/>
    <s v="RQ"/>
    <n v="999956087"/>
    <n v="4"/>
    <n v="1950"/>
    <d v="1950-01-01T00:00:00"/>
    <s v="45 GROVE ST,  SOUTH RIVER NJ"/>
    <s v="SOUTH RIVER"/>
    <s v="ZARCO, ZILVINO &amp; MARIA, "/>
  </r>
  <r>
    <s v="01J20213"/>
    <n v="6"/>
    <x v="1"/>
    <n v="58"/>
    <s v="UNK"/>
    <s v="UNK"/>
    <s v="UNK"/>
    <n v="2"/>
    <x v="1"/>
    <s v="RQ"/>
    <n v="999956098"/>
    <n v="3"/>
    <n v="2003"/>
    <d v="2003-11-06T00:00:00"/>
    <s v="41 GROVE ST,  SOUTH RIVER NJ"/>
    <s v="SOUTH RIVER"/>
    <s v="SOUSA, MARIA"/>
  </r>
  <r>
    <n v="31840121"/>
    <n v="6"/>
    <x v="1"/>
    <n v="58"/>
    <s v="UNK"/>
    <s v="UNK"/>
    <s v="UNK"/>
    <s v="NULL"/>
    <x v="1"/>
    <s v="RQ"/>
    <n v="999956120"/>
    <n v="3"/>
    <n v="1950"/>
    <d v="1950-01-01T00:00:00"/>
    <s v="33 GROVE ST,  SOUTH RIVER NJ"/>
    <s v="SOUTH RIVER"/>
    <s v="KAMINSKI, ALFRED &amp; KAROLINA, "/>
  </r>
  <r>
    <n v="3443012"/>
    <n v="6"/>
    <x v="1"/>
    <n v="58"/>
    <s v="UNK"/>
    <s v="UNK"/>
    <s v="UNK"/>
    <n v="1"/>
    <x v="1"/>
    <s v="RQ"/>
    <n v="999956153"/>
    <n v="3"/>
    <n v="2005"/>
    <d v="2005-12-23T00:00:00"/>
    <s v="38 GROVE ST,  SOUTH RIVER NJ"/>
    <s v="SOUTH RIVER"/>
    <s v="GRAVATO, NUNO"/>
  </r>
  <r>
    <n v="49786583"/>
    <n v="6"/>
    <x v="1"/>
    <n v="58"/>
    <s v="UNK"/>
    <s v="UNK"/>
    <s v="UNK"/>
    <n v="2"/>
    <x v="1"/>
    <s v="RQ"/>
    <n v="999956164"/>
    <n v="4"/>
    <n v="2000"/>
    <d v="2000-08-21T00:00:00"/>
    <s v="46 GROVE ST,  SOUTH RIVER NJ"/>
    <s v="SOUTH RIVER"/>
    <s v="MARTINS, ROGERIO"/>
  </r>
  <r>
    <n v="32412025"/>
    <n v="6"/>
    <x v="1"/>
    <n v="58"/>
    <s v="UNK"/>
    <s v="UNK"/>
    <s v="UNK"/>
    <n v="1"/>
    <x v="1"/>
    <s v="RQ"/>
    <n v="999956175"/>
    <n v="3"/>
    <n v="1950"/>
    <d v="1950-01-01T00:00:00"/>
    <s v="50 GROVE ST,  SOUTH RIVER NJ"/>
    <s v="SOUTH RIVER"/>
    <s v="SANTOS, HENRIQUE &amp; MARIA, "/>
  </r>
  <r>
    <n v="1528173"/>
    <n v="6"/>
    <x v="1"/>
    <n v="58"/>
    <s v="UNK"/>
    <s v="UNK"/>
    <s v="UNK"/>
    <n v="2"/>
    <x v="1"/>
    <s v="RQ"/>
    <n v="999956197"/>
    <n v="4"/>
    <n v="2004"/>
    <d v="2004-08-30T00:00:00"/>
    <s v="33 FRANKLIN ST,  SOUTH RIVER NJ"/>
    <s v="SOUTH RIVER"/>
    <s v="SINGLETON, GLENN"/>
  </r>
  <r>
    <n v="56920919"/>
    <n v="6"/>
    <x v="1"/>
    <n v="58"/>
    <s v="UNK"/>
    <s v="UNK"/>
    <s v="UNK"/>
    <n v="2"/>
    <x v="1"/>
    <s v="RQ"/>
    <n v="999956219"/>
    <n v="4"/>
    <n v="1950"/>
    <d v="1950-01-01T00:00:00"/>
    <s v="29 FRANKLIN ST,  SOUTH RIVER NJ"/>
    <s v="SOUTH RIVER"/>
    <s v="KANAVAL, ROBERT"/>
  </r>
  <r>
    <s v="3705225-X3272       "/>
    <n v="6"/>
    <x v="1"/>
    <n v="58"/>
    <s v="UNK"/>
    <s v="UNK"/>
    <s v="UNK"/>
    <n v="1"/>
    <x v="1"/>
    <s v="RQ"/>
    <n v="999956241"/>
    <n v="3"/>
    <n v="2004"/>
    <d v="2004-07-22T00:00:00"/>
    <s v="25 FRANKLIN ST,  SOUTH RIVER NJ"/>
    <s v="SOUTH RIVER"/>
    <s v="SZELEWICKI, KEITH &amp; EILEEN"/>
  </r>
  <r>
    <n v="85130927"/>
    <n v="6"/>
    <x v="1"/>
    <n v="58"/>
    <s v="sensus"/>
    <s v="NULL"/>
    <s v="NULL"/>
    <s v="NULL"/>
    <x v="1"/>
    <s v="RQ"/>
    <n v="999956274"/>
    <n v="4"/>
    <n v="2018"/>
    <d v="2018-06-29T00:00:00"/>
    <s v="35 WILSON AVE,  SOUTH RIVER NJ"/>
    <s v="SOUTH RIVER"/>
    <s v="DASZKIEWICZ, STANLEY &amp; ANNETTE"/>
  </r>
  <r>
    <s v="5777784-X3268       "/>
    <n v="6"/>
    <x v="1"/>
    <n v="58"/>
    <s v="UNK"/>
    <s v="UNK"/>
    <s v="UNK"/>
    <n v="1"/>
    <x v="1"/>
    <s v="RQ"/>
    <n v="999956285"/>
    <n v="4"/>
    <n v="1950"/>
    <d v="1950-01-01T00:00:00"/>
    <s v="33 WILSON AVE,  SOUTH RIVER NJ"/>
    <s v="SOUTH RIVER"/>
    <s v="TRIPPODI,G &amp; LAURA M &amp; BARA, STEPHANIE M, "/>
  </r>
  <r>
    <s v="35854714-X3267      "/>
    <n v="6"/>
    <x v="1"/>
    <n v="58"/>
    <s v="UNK"/>
    <s v="UNK"/>
    <s v="UNK"/>
    <s v="NULL"/>
    <x v="1"/>
    <s v="RQ"/>
    <n v="999956296"/>
    <n v="3"/>
    <n v="1950"/>
    <d v="1950-01-01T00:00:00"/>
    <s v="24 JOSEPH ST,  SOUTH RIVER NJ"/>
    <s v="SOUTH RIVER"/>
    <s v="GILLISH, BERNARD &amp; JEAN, "/>
  </r>
  <r>
    <n v="31840341"/>
    <n v="6"/>
    <x v="1"/>
    <n v="58"/>
    <s v="UNK"/>
    <s v="UNK"/>
    <s v="UNK"/>
    <n v="1"/>
    <x v="1"/>
    <s v="RQ"/>
    <n v="999956307"/>
    <n v="3"/>
    <n v="1950"/>
    <d v="1950-01-01T00:00:00"/>
    <s v="26 JOSEPH ST,  SOUTH RIVER NJ"/>
    <s v="SOUTH RIVER"/>
    <s v="ULER, RONALD"/>
  </r>
  <r>
    <n v="12091600"/>
    <n v="6"/>
    <x v="1"/>
    <n v="58"/>
    <s v="UNK"/>
    <s v="UNK"/>
    <s v="UNK"/>
    <n v="2"/>
    <x v="1"/>
    <s v="RQ"/>
    <n v="999956318"/>
    <n v="4"/>
    <n v="2001"/>
    <d v="2001-08-22T00:00:00"/>
    <s v="28 JOSEPH ST,  SOUTH RIVER NJ"/>
    <s v="SOUTH RIVER"/>
    <s v="THIEL, WILLIAM"/>
  </r>
  <r>
    <n v="30105463"/>
    <n v="6"/>
    <x v="1"/>
    <n v="58"/>
    <s v="UNK"/>
    <s v="UNK"/>
    <s v="UNK"/>
    <n v="1"/>
    <x v="1"/>
    <s v="RQ"/>
    <n v="999956329"/>
    <n v="3"/>
    <n v="2006"/>
    <d v="2006-12-11T00:00:00"/>
    <s v="30 JOSEPH ST,  SOUTH RIVER NJ"/>
    <s v="SOUTH RIVER"/>
    <s v="NOGUEIRA, MELISSA"/>
  </r>
  <r>
    <n v="35251600"/>
    <n v="6"/>
    <x v="1"/>
    <n v="58"/>
    <s v="UNK"/>
    <s v="UNK"/>
    <s v="UNK"/>
    <s v="NULL"/>
    <x v="1"/>
    <s v="RQ"/>
    <n v="999956362"/>
    <n v="3"/>
    <n v="1950"/>
    <d v="1950-01-01T00:00:00"/>
    <s v="36 JOSEPH ST,  SOUTH RIVER NJ"/>
    <s v="SOUTH RIVER"/>
    <s v="ROTUNNO, MARK"/>
  </r>
  <r>
    <n v="5949760"/>
    <n v="6"/>
    <x v="1"/>
    <n v="58"/>
    <s v="UNK"/>
    <s v="UNK"/>
    <s v="UNK"/>
    <n v="1"/>
    <x v="1"/>
    <s v="RQ"/>
    <n v="999956373"/>
    <n v="4"/>
    <n v="1950"/>
    <d v="1950-01-01T00:00:00"/>
    <s v="43 PULAWSKI AVE,  SOUTH RIVER NJ"/>
    <s v="SOUTH RIVER"/>
    <s v="SCHIJAN, STEFAN &amp; VERA"/>
  </r>
  <r>
    <n v="1516731"/>
    <n v="6"/>
    <x v="1"/>
    <n v="58"/>
    <s v="UNK"/>
    <s v="UNK"/>
    <s v="UNK"/>
    <n v="1"/>
    <x v="1"/>
    <s v="RQ"/>
    <n v="999956384"/>
    <n v="3"/>
    <n v="1950"/>
    <d v="1950-01-01T00:00:00"/>
    <s v="41 PULAWSKI AVE,  SOUTH RIVER NJ"/>
    <s v="SOUTH RIVER"/>
    <s v="GOLOJUCH, CHESTER &amp; ELEANOR, "/>
  </r>
  <r>
    <n v="35251616"/>
    <n v="6"/>
    <x v="1"/>
    <n v="58"/>
    <s v="UNK"/>
    <s v="UNK"/>
    <s v="UNK"/>
    <s v="NULL"/>
    <x v="1"/>
    <s v="RQ"/>
    <n v="999956406"/>
    <n v="3"/>
    <n v="2013"/>
    <d v="2013-05-28T00:00:00"/>
    <s v="37 PULAWSKI AVE,  SOUTH RIVER NJ"/>
    <s v="SOUTH RIVER"/>
    <s v="TEIXEIRA, MARIA"/>
  </r>
  <r>
    <n v="2181792"/>
    <n v="6"/>
    <x v="1"/>
    <n v="58"/>
    <s v="UNK"/>
    <s v="UNK"/>
    <s v="UNK"/>
    <s v="NULL"/>
    <x v="1"/>
    <s v="RQ"/>
    <n v="999956417"/>
    <n v="3"/>
    <n v="1950"/>
    <d v="1950-01-01T00:00:00"/>
    <s v="42 PULAWSKI AVE,  SOUTH RIVER NJ"/>
    <s v="SOUTH RIVER"/>
    <s v="WALLACE, MCKINNEY R JR &amp; BARBARA, "/>
  </r>
  <r>
    <n v="3301313"/>
    <n v="6"/>
    <x v="1"/>
    <n v="58"/>
    <s v="UNK"/>
    <s v="UNK"/>
    <s v="UNK"/>
    <n v="1"/>
    <x v="1"/>
    <s v="RQ"/>
    <n v="999956483"/>
    <n v="3"/>
    <n v="2003"/>
    <d v="2003-09-16T00:00:00"/>
    <s v="25 JOSEPH ST,  SOUTH RIVER NJ"/>
    <s v="SOUTH RIVER"/>
    <s v="BALBOA, CARLOS"/>
  </r>
  <r>
    <n v="30105346"/>
    <n v="6"/>
    <x v="1"/>
    <n v="58"/>
    <s v="UNK"/>
    <s v="UNK"/>
    <s v="UNK"/>
    <n v="1"/>
    <x v="1"/>
    <s v="RQ"/>
    <n v="999956527"/>
    <n v="3"/>
    <n v="1950"/>
    <d v="1950-01-01T00:00:00"/>
    <s v="25 WILSON AVE,  SOUTH RIVER NJ"/>
    <s v="SOUTH RIVER"/>
    <s v="MORENO, FIOR D"/>
  </r>
  <r>
    <n v="54452800"/>
    <n v="6"/>
    <x v="1"/>
    <n v="58"/>
    <s v="UNK"/>
    <s v="UNK"/>
    <s v="UNK"/>
    <n v="2"/>
    <x v="1"/>
    <s v="RQ"/>
    <n v="999956538"/>
    <n v="4"/>
    <n v="2007"/>
    <d v="2007-06-12T00:00:00"/>
    <s v="23 WILSON AVE,  SOUTH RIVER NJ"/>
    <s v="SOUTH RIVER"/>
    <s v="MARGARIDO, RUI"/>
  </r>
  <r>
    <n v="30613799"/>
    <n v="6"/>
    <x v="1"/>
    <n v="58"/>
    <s v="UNK"/>
    <s v="UNK"/>
    <s v="UNK"/>
    <n v="1"/>
    <x v="1"/>
    <s v="RQ"/>
    <n v="999956549"/>
    <n v="3"/>
    <n v="1950"/>
    <d v="1950-01-01T00:00:00"/>
    <s v="21 WILSON AVE,  SOUTH RIVER NJ"/>
    <s v="SOUTH RIVER"/>
    <s v="KAY, LAWRENCE &amp; JOANNE"/>
  </r>
  <r>
    <n v="32411741"/>
    <n v="6"/>
    <x v="1"/>
    <n v="58"/>
    <s v="UNK"/>
    <s v="UNK"/>
    <s v="UNK"/>
    <n v="1"/>
    <x v="1"/>
    <s v="RQ"/>
    <n v="999956571"/>
    <n v="3"/>
    <n v="1950"/>
    <d v="1950-01-01T00:00:00"/>
    <s v="28 WILSON AVE,  SOUTH RIVER NJ"/>
    <s v="SOUTH RIVER"/>
    <s v="HADZIMICHALIS, ELVIRA"/>
  </r>
  <r>
    <s v="11R72344"/>
    <n v="6"/>
    <x v="1"/>
    <n v="58"/>
    <s v="UNK"/>
    <s v="UNK"/>
    <s v="UNK"/>
    <n v="2"/>
    <x v="1"/>
    <s v="RQ"/>
    <n v="999956593"/>
    <n v="4"/>
    <n v="1950"/>
    <d v="1950-01-01T00:00:00"/>
    <s v="24 WILSON AVE,  SOUTH RIVER NJ"/>
    <s v="SOUTH RIVER"/>
    <s v="JONES, JR CECELIA &amp; EDWARD J, "/>
  </r>
  <r>
    <n v="30613848"/>
    <n v="6"/>
    <x v="1"/>
    <n v="58"/>
    <s v="UNK"/>
    <s v="UNK"/>
    <s v="UNK"/>
    <n v="1"/>
    <x v="3"/>
    <s v="RQ"/>
    <n v="999956604"/>
    <n v="3"/>
    <n v="1950"/>
    <d v="1950-01-01T00:00:00"/>
    <s v="22 WILSON AVE,  SOUTH RIVER NJ"/>
    <s v="SOUTH RIVER"/>
    <s v="OLENDER, MARY"/>
  </r>
  <r>
    <n v="30613532"/>
    <n v="6"/>
    <x v="1"/>
    <n v="58"/>
    <s v="UNK"/>
    <s v="UNK"/>
    <s v="UNK"/>
    <n v="1"/>
    <x v="1"/>
    <s v="RQ"/>
    <n v="999956615"/>
    <n v="3"/>
    <n v="1950"/>
    <d v="1950-01-01T00:00:00"/>
    <s v="19 WILSON AVE,  SOUTH RIVER NJ"/>
    <s v="SOUTH RIVER"/>
    <s v="KADRYNA, PETER &amp; JOHANNA"/>
  </r>
  <r>
    <n v="61711717"/>
    <n v="6"/>
    <x v="1"/>
    <n v="58"/>
    <s v="UNK"/>
    <s v="UNK"/>
    <s v="UNK"/>
    <n v="2"/>
    <x v="1"/>
    <s v="RQ"/>
    <n v="999956626"/>
    <n v="4"/>
    <n v="2007"/>
    <d v="2007-10-24T00:00:00"/>
    <s v="17 WILSON AVE,  SOUTH RIVER NJ"/>
    <s v="SOUTH RIVER"/>
    <s v="KREMPECKI, MARK &amp; DAWN, "/>
  </r>
  <r>
    <n v="77042886"/>
    <n v="6"/>
    <x v="1"/>
    <n v="58"/>
    <s v="sensus"/>
    <s v="NULL"/>
    <s v="NULL"/>
    <n v="2"/>
    <x v="3"/>
    <s v="RQ"/>
    <n v="999956637"/>
    <n v="4"/>
    <n v="2014"/>
    <d v="2014-07-29T00:00:00"/>
    <s v="15 WILSON AVE,  SOUTH RIVER NJ"/>
    <s v="SOUTH RIVER"/>
    <s v="ZYDOWICZ, MARIA"/>
  </r>
  <r>
    <s v="31840254-X3232      "/>
    <n v="6"/>
    <x v="1"/>
    <n v="58"/>
    <s v="UNK"/>
    <s v="UNK"/>
    <s v="UNK"/>
    <n v="1"/>
    <x v="1"/>
    <s v="RQ"/>
    <n v="999956648"/>
    <n v="3"/>
    <n v="2005"/>
    <d v="2005-12-23T00:00:00"/>
    <s v="4 W GROCHOWIAK ST,  SOUTH RIVER NJ"/>
    <s v="SOUTH RIVER"/>
    <s v="MCMURTRY, WM &amp; RAISA"/>
  </r>
  <r>
    <n v="33596564"/>
    <n v="6"/>
    <x v="1"/>
    <n v="58"/>
    <s v="UNK"/>
    <s v="UNK"/>
    <s v="UNK"/>
    <s v="NULL"/>
    <x v="1"/>
    <s v="RQ"/>
    <n v="999956703"/>
    <n v="3"/>
    <n v="1950"/>
    <d v="1950-01-01T00:00:00"/>
    <s v="14 W GROCHOWIAK ST,  SOUTH RIVER NJ"/>
    <s v="SOUTH RIVER"/>
    <s v="MAKAJEW, NIKOLAUS"/>
  </r>
  <r>
    <n v="28083547"/>
    <n v="6"/>
    <x v="1"/>
    <n v="58"/>
    <s v="UNK"/>
    <s v="UNK"/>
    <s v="UNK"/>
    <s v="NULL"/>
    <x v="1"/>
    <s v="RQ"/>
    <n v="999956736"/>
    <n v="3"/>
    <n v="1950"/>
    <d v="1950-01-01T00:00:00"/>
    <s v="20 W GROCHOWIAK ST,  SOUTH RIVER NJ"/>
    <s v="SOUTH RIVER"/>
    <s v="KLICH, JANINA"/>
  </r>
  <r>
    <n v="34150437"/>
    <n v="6"/>
    <x v="1"/>
    <n v="58"/>
    <s v="UNK"/>
    <s v="UNK"/>
    <s v="UNK"/>
    <n v="1"/>
    <x v="1"/>
    <s v="RQ"/>
    <n v="999956747"/>
    <n v="3"/>
    <n v="1950"/>
    <d v="1950-01-01T00:00:00"/>
    <s v="22 W GROCHOWIAK ST,  SOUTH RIVER NJ"/>
    <s v="SOUTH RIVER"/>
    <s v="HAASE, ROBERT K &amp; BERNADETTE"/>
  </r>
  <r>
    <n v="30105473"/>
    <n v="6"/>
    <x v="1"/>
    <n v="58"/>
    <s v="UNK"/>
    <s v="UNK"/>
    <s v="UNK"/>
    <n v="1"/>
    <x v="3"/>
    <s v="RQ"/>
    <n v="999956758"/>
    <n v="3"/>
    <n v="1950"/>
    <d v="1950-01-01T00:00:00"/>
    <s v="24 W GROCHOWIAK ST,  SOUTH RIVER NJ"/>
    <s v="SOUTH RIVER"/>
    <s v="ZYWOT, ANNA"/>
  </r>
  <r>
    <s v="30613561-X3220      "/>
    <n v="6"/>
    <x v="1"/>
    <n v="58"/>
    <s v="UNK"/>
    <s v="UNK"/>
    <s v="UNK"/>
    <n v="1"/>
    <x v="1"/>
    <s v="RQ"/>
    <n v="999956769"/>
    <n v="3"/>
    <n v="1950"/>
    <d v="1950-01-01T00:00:00"/>
    <s v="26 W GROCHOWIAK ST,  SOUTH RIVER NJ"/>
    <s v="SOUTH RIVER"/>
    <s v="MCNAMARA, MARK"/>
  </r>
  <r>
    <n v="63081944"/>
    <n v="6"/>
    <x v="1"/>
    <n v="58"/>
    <s v="UNK"/>
    <s v="UNK"/>
    <s v="UNK"/>
    <n v="2"/>
    <x v="1"/>
    <s v="RQ"/>
    <n v="999956791"/>
    <n v="4"/>
    <n v="2008"/>
    <d v="2008-10-17T00:00:00"/>
    <s v="30 WGROCHOWIAK ST,  SOUTH RIVER NJ"/>
    <s v="SOUTH RIVER"/>
    <s v="DE JESUS, ANTONIO &amp; DORINDA, "/>
  </r>
  <r>
    <n v="35854618"/>
    <n v="6"/>
    <x v="1"/>
    <n v="58"/>
    <s v="UNK"/>
    <s v="UNK"/>
    <s v="UNK"/>
    <s v="NULL"/>
    <x v="1"/>
    <s v="RQ"/>
    <n v="999956802"/>
    <n v="3"/>
    <n v="1950"/>
    <d v="1950-01-01T00:00:00"/>
    <s v="32 W GROCHOWIAK ST,  SOUTH RIVER NJ"/>
    <s v="SOUTH RIVER"/>
    <s v="NOEL-STIER, MARTHA"/>
  </r>
  <r>
    <n v="31840163"/>
    <n v="6"/>
    <x v="1"/>
    <n v="58"/>
    <s v="UNK"/>
    <s v="UNK"/>
    <s v="UNK"/>
    <n v="1"/>
    <x v="1"/>
    <s v="RQ"/>
    <n v="999956857"/>
    <n v="3"/>
    <n v="2006"/>
    <d v="2006-06-07T00:00:00"/>
    <s v="3 FRANK ST,  SOUTH RIVER NJ"/>
    <s v="SOUTH RIVER"/>
    <s v="COX, ROBERT &amp; MILA, "/>
  </r>
  <r>
    <n v="67293527"/>
    <n v="6"/>
    <x v="1"/>
    <n v="58"/>
    <s v="UNK"/>
    <s v="UNK"/>
    <s v="UNK"/>
    <n v="2"/>
    <x v="1"/>
    <s v="RQ"/>
    <n v="999956868"/>
    <n v="4"/>
    <n v="2009"/>
    <d v="2009-12-08T00:00:00"/>
    <s v="1 FRANK ST,  SOUTH RIVER NJ"/>
    <s v="SOUTH RIVER"/>
    <s v="SILVA, ENCLIDES"/>
  </r>
  <r>
    <n v="32411846"/>
    <n v="6"/>
    <x v="1"/>
    <n v="58"/>
    <s v="UNK"/>
    <s v="UNK"/>
    <s v="UNK"/>
    <n v="1"/>
    <x v="1"/>
    <s v="RQ"/>
    <n v="999956901"/>
    <n v="3"/>
    <n v="2004"/>
    <d v="2004-06-02T00:00:00"/>
    <s v="6 FRANK ST,  SOUTH RIVER NJ"/>
    <s v="SOUTH RIVER"/>
    <s v="FABYANCHUK, ANATOLIY"/>
  </r>
  <r>
    <n v="7532742"/>
    <n v="6"/>
    <x v="1"/>
    <n v="58"/>
    <s v="UNK"/>
    <s v="UNK"/>
    <s v="UNK"/>
    <n v="2"/>
    <x v="1"/>
    <s v="RQ"/>
    <n v="999956934"/>
    <n v="4"/>
    <n v="1999"/>
    <d v="1999-08-24T00:00:00"/>
    <s v="49 W GROCHOWIAK ST,  SOUTH RIVER NJ"/>
    <s v="SOUTH RIVER"/>
    <s v="LANCHA, ROGERIO"/>
  </r>
  <r>
    <s v="02M30825"/>
    <n v="6"/>
    <x v="1"/>
    <n v="58"/>
    <s v="UNK"/>
    <s v="UNK"/>
    <s v="UNK"/>
    <n v="2"/>
    <x v="1"/>
    <s v="RQ"/>
    <n v="999956978"/>
    <n v="4"/>
    <n v="2005"/>
    <d v="2005-06-03T00:00:00"/>
    <s v="39 W GROCHOWIAK ST,  SOUTH RIVER NJ"/>
    <s v="SOUTH RIVER"/>
    <s v="MARTIGNETTI, CHRISTINE"/>
  </r>
  <r>
    <s v="01J20228"/>
    <n v="6"/>
    <x v="1"/>
    <n v="58"/>
    <s v="UNK"/>
    <s v="UNK"/>
    <s v="UNK"/>
    <n v="2"/>
    <x v="1"/>
    <s v="RQ"/>
    <n v="999956989"/>
    <n v="3"/>
    <n v="2011"/>
    <d v="2011-09-13T00:00:00"/>
    <s v="37 WGROCHOWIAK ST,  SOUTH RIVER NJ"/>
    <s v="SOUTH RIVER"/>
    <s v="HORNCHAK, WILLIAM &amp; DEBORA, "/>
  </r>
  <r>
    <n v="13408598"/>
    <n v="6"/>
    <x v="1"/>
    <n v="58"/>
    <s v="UNK"/>
    <s v="UNK"/>
    <s v="UNK"/>
    <n v="2"/>
    <x v="1"/>
    <s v="RQ"/>
    <n v="999957000"/>
    <n v="4"/>
    <n v="1950"/>
    <d v="1950-01-01T00:00:00"/>
    <s v="35 W GROCHOWIAK ST,  SOUTH RIVER NJ"/>
    <s v="SOUTH RIVER"/>
    <s v="MARIANO, JOAO &amp; ROSA, "/>
  </r>
  <r>
    <n v="57789724"/>
    <n v="6"/>
    <x v="1"/>
    <n v="58"/>
    <s v="UNK"/>
    <s v="UNK"/>
    <s v="UNK"/>
    <n v="2"/>
    <x v="1"/>
    <s v="RQ"/>
    <n v="999957011"/>
    <n v="4"/>
    <n v="1950"/>
    <d v="1950-01-01T00:00:00"/>
    <s v="33 W GROCHOWIAK ST,  SOUTH RIVER NJ"/>
    <s v="SOUTH RIVER"/>
    <s v="BYCHKOWSKI, SOPHIE"/>
  </r>
  <r>
    <n v="30105379"/>
    <n v="6"/>
    <x v="1"/>
    <n v="58"/>
    <s v="UNK"/>
    <s v="UNK"/>
    <s v="UNK"/>
    <n v="1"/>
    <x v="1"/>
    <s v="RQ"/>
    <n v="999957022"/>
    <n v="3"/>
    <n v="1950"/>
    <d v="1950-01-01T00:00:00"/>
    <s v="31 W GROCHOWIAK ST,  SOUTH RIVER NJ"/>
    <s v="SOUTH RIVER"/>
    <s v="ARTISHENKO, GEORGE &amp; JANE"/>
  </r>
  <r>
    <n v="2763529"/>
    <n v="6"/>
    <x v="1"/>
    <n v="58"/>
    <s v="UNK"/>
    <s v="UNK"/>
    <s v="UNK"/>
    <n v="1"/>
    <x v="1"/>
    <s v="RQ"/>
    <n v="999957033"/>
    <n v="3"/>
    <n v="1950"/>
    <d v="1950-01-01T00:00:00"/>
    <s v="29 W GROCHOWIAK ST,  SOUTH RIVER NJ"/>
    <s v="SOUTH RIVER"/>
    <s v="OSTROWSKY, HENRY"/>
  </r>
  <r>
    <n v="35657295"/>
    <n v="6"/>
    <x v="1"/>
    <n v="58"/>
    <s v="UNK"/>
    <s v="UNK"/>
    <s v="UNK"/>
    <n v="1"/>
    <x v="1"/>
    <s v="RQ"/>
    <n v="999957044"/>
    <n v="3"/>
    <n v="2006"/>
    <d v="2006-03-03T00:00:00"/>
    <s v="27 W GROCHOWIAK ST,  SOUTH RIVER NJ"/>
    <s v="SOUTH RIVER"/>
    <s v="COX, DAVID &amp; MAUREEN A"/>
  </r>
  <r>
    <n v="2380612"/>
    <n v="6"/>
    <x v="1"/>
    <n v="58"/>
    <s v="UNK"/>
    <s v="UNK"/>
    <s v="UNK"/>
    <n v="1"/>
    <x v="1"/>
    <s v="RQ"/>
    <n v="999957055"/>
    <n v="3"/>
    <n v="1950"/>
    <d v="1950-01-01T00:00:00"/>
    <s v="25 W GROCHOWIAK ST,  SOUTH RIVER NJ"/>
    <s v="SOUTH RIVER"/>
    <s v="LEPKOWSKI, DONNA"/>
  </r>
  <r>
    <n v="30613751"/>
    <n v="6"/>
    <x v="1"/>
    <n v="58"/>
    <s v="UNK"/>
    <s v="UNK"/>
    <s v="UNK"/>
    <n v="1"/>
    <x v="1"/>
    <s v="RQ"/>
    <n v="999957066"/>
    <n v="3"/>
    <n v="1950"/>
    <d v="1950-01-01T00:00:00"/>
    <s v="23 W GROCHOWIAK ST,  SOUTH RIVER NJ"/>
    <s v="SOUTH RIVER"/>
    <s v="ROJEK, LOUIS &amp; HELEN, "/>
  </r>
  <r>
    <n v="62066142"/>
    <n v="6"/>
    <x v="1"/>
    <n v="58"/>
    <s v="UNK"/>
    <s v="UNK"/>
    <s v="UNK"/>
    <n v="2"/>
    <x v="1"/>
    <s v="RQ"/>
    <n v="999957077"/>
    <n v="4"/>
    <n v="2008"/>
    <d v="2008-02-07T00:00:00"/>
    <s v="21 W GROCHOWIAK ST,  SOUTH RIVER NJ"/>
    <s v="SOUTH RIVER"/>
    <s v="O BRIEN, KEVIN"/>
  </r>
  <r>
    <n v="28083563"/>
    <n v="6"/>
    <x v="1"/>
    <n v="58"/>
    <s v="UNK"/>
    <s v="UNK"/>
    <s v="UNK"/>
    <n v="1"/>
    <x v="1"/>
    <s v="RQ"/>
    <n v="999957088"/>
    <n v="3"/>
    <n v="1950"/>
    <d v="1950-01-01T00:00:00"/>
    <s v="33 PULAWSK AVE,  SOUTH RIVER NJ"/>
    <s v="SOUTH RIVER"/>
    <s v="BORGSTEDE, GEORGE H &amp; BORGSTEDE P, "/>
  </r>
  <r>
    <n v="51203912"/>
    <n v="6"/>
    <x v="1"/>
    <n v="58"/>
    <s v="UNK"/>
    <s v="UNK"/>
    <s v="UNK"/>
    <n v="2"/>
    <x v="1"/>
    <s v="RQ"/>
    <n v="999957099"/>
    <n v="4"/>
    <n v="2006"/>
    <d v="2006-06-14T00:00:00"/>
    <s v="31 PULAWSKI AVE,  SOUTH RIVER NJ"/>
    <s v="SOUTH RIVER"/>
    <s v="RENTAS, BARBARA"/>
  </r>
  <r>
    <n v="57789741"/>
    <n v="6"/>
    <x v="1"/>
    <n v="58"/>
    <s v="UNK"/>
    <s v="UNK"/>
    <s v="UNK"/>
    <n v="2"/>
    <x v="1"/>
    <s v="RQ"/>
    <n v="999957110"/>
    <n v="4"/>
    <n v="1999"/>
    <d v="1999-08-24T00:00:00"/>
    <s v="29 PULAWSKI AVE,  SOUTH RIVER NJ"/>
    <s v="SOUTH RIVER"/>
    <s v="BADAWAY, WENDY"/>
  </r>
  <r>
    <n v="32411763"/>
    <n v="6"/>
    <x v="1"/>
    <n v="58"/>
    <s v="UNK"/>
    <s v="UNK"/>
    <s v="UNK"/>
    <n v="1"/>
    <x v="1"/>
    <s v="RQ"/>
    <n v="999957121"/>
    <n v="3"/>
    <n v="1950"/>
    <d v="1950-01-01T00:00:00"/>
    <s v="22 PULAWSKI AVE,  SOUTH RIVER NJ"/>
    <s v="SOUTH RIVER"/>
    <s v="MUSCLE, SCOTT"/>
  </r>
  <r>
    <n v="32411691"/>
    <n v="6"/>
    <x v="1"/>
    <n v="58"/>
    <s v="UNK"/>
    <s v="UNK"/>
    <s v="UNK"/>
    <n v="1"/>
    <x v="1"/>
    <s v="RQ"/>
    <n v="999957132"/>
    <n v="3"/>
    <n v="1950"/>
    <d v="1950-01-01T00:00:00"/>
    <s v="24 PULAWSKI AVE,  SOUTH RIVER NJ"/>
    <s v="SOUTH RIVER"/>
    <s v="DENYEAU, CATHERINE"/>
  </r>
  <r>
    <n v="37286090"/>
    <n v="6"/>
    <x v="1"/>
    <n v="58"/>
    <s v="UNK"/>
    <s v="UNK"/>
    <s v="UNK"/>
    <s v="NULL"/>
    <x v="1"/>
    <s v="RQ"/>
    <n v="999957154"/>
    <n v="3"/>
    <n v="1950"/>
    <d v="1950-01-01T00:00:00"/>
    <s v="30 PULAWSKI AVE,  SOUTH RIVER NJ"/>
    <s v="SOUTH RIVER"/>
    <s v="MACK, EDWARD, "/>
  </r>
  <r>
    <n v="30613698"/>
    <n v="6"/>
    <x v="1"/>
    <n v="58"/>
    <s v="UNK"/>
    <s v="UNK"/>
    <s v="UNK"/>
    <n v="1"/>
    <x v="1"/>
    <s v="RQ"/>
    <n v="999957176"/>
    <n v="3"/>
    <n v="2002"/>
    <d v="2002-03-20T00:00:00"/>
    <s v="34 PULAWSKI AVE,  SOUTH RIVER NJ"/>
    <s v="SOUTH RIVER"/>
    <s v="PROKOP, GARY"/>
  </r>
  <r>
    <n v="1414877"/>
    <n v="6"/>
    <x v="1"/>
    <n v="58"/>
    <s v="UNK"/>
    <s v="UNK"/>
    <s v="UNK"/>
    <n v="1"/>
    <x v="1"/>
    <s v="RQ"/>
    <n v="999957209"/>
    <n v="3"/>
    <n v="1950"/>
    <d v="1950-01-01T00:00:00"/>
    <s v="40 PULAWSKI AVE,  SOUTH RIVER NJ"/>
    <s v="SOUTH RIVER"/>
    <s v="DIPAOLO, ROBERT &amp; JOANN, "/>
  </r>
  <r>
    <n v="62066126"/>
    <n v="6"/>
    <x v="1"/>
    <n v="58"/>
    <s v="UNK"/>
    <s v="UNK"/>
    <s v="UNK"/>
    <n v="2"/>
    <x v="1"/>
    <s v="RQ"/>
    <n v="999957231"/>
    <n v="4"/>
    <n v="2007"/>
    <d v="2007-10-24T00:00:00"/>
    <s v="17 W GROCHOWIAK ST,  SOUTH RIVER NJ"/>
    <s v="SOUTH RIVER"/>
    <s v="SIELEWICKI, MARY"/>
  </r>
  <r>
    <s v="37286020-X3169      "/>
    <n v="6"/>
    <x v="1"/>
    <n v="58"/>
    <s v="UNK"/>
    <s v="UNK"/>
    <s v="UNK"/>
    <n v="1"/>
    <x v="1"/>
    <s v="RQ"/>
    <n v="999957264"/>
    <n v="3"/>
    <n v="2000"/>
    <d v="2000-12-12T00:00:00"/>
    <s v="11 W GROCHOWIAK ST,  SOUTH RIVER NJ"/>
    <s v="SOUTH RIVER"/>
    <s v="C GLIESE &amp; B WEIGEL, "/>
  </r>
  <r>
    <s v="A-030969"/>
    <n v="6"/>
    <x v="1"/>
    <n v="58"/>
    <s v="UNK"/>
    <s v="UNK"/>
    <s v="UNK"/>
    <n v="1"/>
    <x v="1"/>
    <s v="RQ"/>
    <n v="999957286"/>
    <n v="4"/>
    <n v="1950"/>
    <d v="1950-01-01T00:00:00"/>
    <s v="7 W GROCHOWIAK ST,  SOUTH RIVER NJ"/>
    <s v="SOUTH RIVER"/>
    <s v="RUTKOWSKI, STELLA"/>
  </r>
  <r>
    <n v="31840330"/>
    <n v="7"/>
    <x v="1"/>
    <n v="58"/>
    <s v="UNK"/>
    <s v="UNK"/>
    <s v="UNK"/>
    <n v="1"/>
    <x v="1"/>
    <s v="RQ"/>
    <n v="999957330"/>
    <n v="3"/>
    <n v="1950"/>
    <d v="1950-01-01T00:00:00"/>
    <s v="64 WILCOX AVE,  SOUTH RIVER NJ"/>
    <s v="SOUTH RIVER"/>
    <s v="HOST, DOUGLAS &amp; ANDREA"/>
  </r>
  <r>
    <n v="37255514"/>
    <n v="7"/>
    <x v="1"/>
    <n v="100"/>
    <s v="UNK"/>
    <s v="UNK"/>
    <s v="UNK"/>
    <n v="1"/>
    <x v="1"/>
    <s v="RQ"/>
    <n v="999957341"/>
    <n v="4"/>
    <n v="1950"/>
    <d v="1950-01-01T00:00:00"/>
    <s v="33 BERYL ST,  SOUTH RIVER NJ"/>
    <s v="SOUTH RIVER"/>
    <s v="LINETSKY, ALEXANDER &amp; TATIANA, "/>
  </r>
  <r>
    <n v="30105506"/>
    <n v="7"/>
    <x v="1"/>
    <n v="58"/>
    <s v="UNK"/>
    <s v="UNK"/>
    <s v="UNK"/>
    <n v="1"/>
    <x v="1"/>
    <s v="RQ"/>
    <n v="999957352"/>
    <n v="3"/>
    <n v="1950"/>
    <d v="1950-01-01T00:00:00"/>
    <s v="35 BERYL ST,  SOUTH RIVER NJ"/>
    <s v="SOUTH RIVER"/>
    <s v="GERSTEIN, SUSAN"/>
  </r>
  <r>
    <n v="32411833"/>
    <n v="7"/>
    <x v="1"/>
    <n v="58"/>
    <s v="UNK"/>
    <s v="UNK"/>
    <s v="UNK"/>
    <n v="1"/>
    <x v="1"/>
    <s v="RQ"/>
    <n v="999957363"/>
    <n v="3"/>
    <n v="1950"/>
    <d v="1950-01-01T00:00:00"/>
    <s v="39 BERYL ST,  SOUTH RIVER NJ"/>
    <s v="SOUTH RIVER"/>
    <s v="CASTRO, JOHN N &amp; MIRIAM, "/>
  </r>
  <r>
    <n v="30105309"/>
    <n v="7"/>
    <x v="1"/>
    <n v="58"/>
    <s v="UNK"/>
    <s v="UNK"/>
    <s v="UNK"/>
    <n v="1"/>
    <x v="1"/>
    <s v="RQ"/>
    <n v="999957374"/>
    <n v="3"/>
    <n v="1999"/>
    <d v="1999-04-06T00:00:00"/>
    <s v="41 BERYL ST,  SOUTH RIVER NJ"/>
    <s v="SOUTH RIVER"/>
    <s v="SHANLEY, EDWARD"/>
  </r>
  <r>
    <n v="33596624"/>
    <n v="7"/>
    <x v="1"/>
    <n v="58"/>
    <s v="UNK"/>
    <s v="UNK"/>
    <s v="UNK"/>
    <n v="1"/>
    <x v="1"/>
    <s v="RQ"/>
    <n v="999957396"/>
    <n v="3"/>
    <n v="1950"/>
    <d v="1950-01-01T00:00:00"/>
    <s v="38 BERYL ST,  SOUTH RIVER NJ"/>
    <s v="SOUTH RIVER"/>
    <s v="STEFFARO, MICHAEL"/>
  </r>
  <r>
    <n v="40133103"/>
    <n v="7"/>
    <x v="1"/>
    <n v="58"/>
    <s v="UNK"/>
    <s v="UNK"/>
    <s v="UNK"/>
    <n v="1"/>
    <x v="1"/>
    <s v="RQ"/>
    <n v="999957418"/>
    <n v="3"/>
    <n v="2001"/>
    <d v="2001-06-21T00:00:00"/>
    <s v="76 WILCOX AVE,  SOUTH RIVER NJ"/>
    <s v="SOUTH RIVER"/>
    <s v="DROHAN, LORI"/>
  </r>
  <r>
    <n v="40233428"/>
    <n v="7"/>
    <x v="1"/>
    <n v="58"/>
    <s v="UNK"/>
    <s v="UNK"/>
    <s v="UNK"/>
    <n v="1"/>
    <x v="1"/>
    <s v="RQ"/>
    <n v="999957440"/>
    <n v="3"/>
    <n v="1950"/>
    <d v="1950-01-01T00:00:00"/>
    <s v="80 WILCOX AVE,  SOUTH RIVER NJ"/>
    <s v="SOUTH RIVER"/>
    <s v="CAPANNA, THERESA"/>
  </r>
  <r>
    <n v="35854658"/>
    <n v="7"/>
    <x v="1"/>
    <n v="58"/>
    <s v="UNK"/>
    <s v="UNK"/>
    <s v="UNK"/>
    <n v="1"/>
    <x v="1"/>
    <s v="RQ"/>
    <n v="999957451"/>
    <n v="3"/>
    <n v="1950"/>
    <d v="1950-01-01T00:00:00"/>
    <s v="84 WILCOX AVE,  SOUTH RIVER NJ"/>
    <s v="SOUTH RIVER"/>
    <s v="BONGIOVI, LOUIS &amp; PATRICIA, "/>
  </r>
  <r>
    <s v="31447237-X3149      "/>
    <n v="7"/>
    <x v="1"/>
    <n v="58"/>
    <s v="UNK"/>
    <s v="UNK"/>
    <s v="UNK"/>
    <n v="1"/>
    <x v="1"/>
    <s v="RQ"/>
    <n v="999957462"/>
    <n v="3"/>
    <n v="1950"/>
    <d v="1950-01-01T00:00:00"/>
    <s v="33 ALBOURNE ST,  SOUTH RIVER NJ"/>
    <s v="SOUTH RIVER"/>
    <s v="BUSH, RICHARD J &amp; LYNN M"/>
  </r>
  <r>
    <n v="34139909"/>
    <n v="7"/>
    <x v="1"/>
    <n v="58"/>
    <s v="UNK"/>
    <s v="UNK"/>
    <s v="UNK"/>
    <n v="1"/>
    <x v="1"/>
    <s v="RQ"/>
    <n v="999957473"/>
    <n v="4"/>
    <n v="1950"/>
    <d v="1950-01-01T00:00:00"/>
    <s v="37 ALBOURNE ST,  SOUTH RIVER NJ"/>
    <s v="SOUTH RIVER"/>
    <s v="ZUR, CHRISTINE"/>
  </r>
  <r>
    <n v="30613588"/>
    <n v="7"/>
    <x v="1"/>
    <n v="58"/>
    <s v="UNK"/>
    <s v="UNK"/>
    <s v="UNK"/>
    <n v="1"/>
    <x v="1"/>
    <s v="RQ"/>
    <n v="999957495"/>
    <n v="3"/>
    <n v="2000"/>
    <d v="2000-10-17T00:00:00"/>
    <s v="66 CLEVELAND AVE,  SOUTH RIVER NJ"/>
    <s v="SOUTH RIVER"/>
    <s v="KARMW, DIRAR"/>
  </r>
  <r>
    <n v="14039808"/>
    <n v="7"/>
    <x v="1"/>
    <n v="58"/>
    <s v="UNK"/>
    <s v="UNK"/>
    <s v="UNK"/>
    <n v="2"/>
    <x v="1"/>
    <s v="RQ"/>
    <n v="999957506"/>
    <n v="4"/>
    <n v="1999"/>
    <d v="1999-05-21T00:00:00"/>
    <s v="50 BERYL ST,  SOUTH RIVER NJ"/>
    <s v="SOUTH RIVER"/>
    <s v="LEITAO, AMERICO"/>
  </r>
  <r>
    <n v="31840165"/>
    <n v="7"/>
    <x v="1"/>
    <n v="58"/>
    <s v="UNK"/>
    <s v="UNK"/>
    <s v="UNK"/>
    <n v="1"/>
    <x v="1"/>
    <s v="RQ"/>
    <n v="999957517"/>
    <n v="3"/>
    <n v="1950"/>
    <d v="1950-01-01T00:00:00"/>
    <s v="48 BERYL ST,  SOUTH RIVER NJ"/>
    <s v="SOUTH RIVER"/>
    <s v="SANTORO, KEITH M &amp; JEANETTE E, "/>
  </r>
  <r>
    <n v="34139912"/>
    <n v="7"/>
    <x v="1"/>
    <n v="100"/>
    <s v="UNK"/>
    <s v="UNK"/>
    <s v="UNK"/>
    <n v="1"/>
    <x v="1"/>
    <s v="RQ"/>
    <n v="999957528"/>
    <n v="4"/>
    <n v="1950"/>
    <d v="1950-01-01T00:00:00"/>
    <s v="40 BERYL ST,  SOUTH RIVER NJ"/>
    <s v="SOUTH RIVER"/>
    <s v="DRUMRIGHT, MARGARET"/>
  </r>
  <r>
    <n v="30613682"/>
    <n v="7"/>
    <x v="1"/>
    <n v="58"/>
    <s v="UNK"/>
    <s v="UNK"/>
    <s v="UNK"/>
    <s v="NULL"/>
    <x v="1"/>
    <s v="RQ"/>
    <n v="999957583"/>
    <n v="3"/>
    <n v="1950"/>
    <d v="1950-01-01T00:00:00"/>
    <s v="58 CLEVELAND AVE,  SOUTH RIVER NJ"/>
    <s v="SOUTH RIVER"/>
    <s v="CRUZ, SANTOS"/>
  </r>
  <r>
    <n v="31840133"/>
    <n v="7"/>
    <x v="1"/>
    <n v="58"/>
    <s v="UNK"/>
    <s v="UNK"/>
    <s v="UNK"/>
    <n v="1"/>
    <x v="1"/>
    <s v="RQ"/>
    <n v="999957616"/>
    <n v="3"/>
    <n v="1950"/>
    <d v="1950-01-01T00:00:00"/>
    <s v="55 CLEVELAND AVE,  SOUTH RIVER NJ"/>
    <s v="SOUTH RIVER"/>
    <s v="GOSTKOWSKI, LORRETTA"/>
  </r>
  <r>
    <n v="40133092"/>
    <n v="7"/>
    <x v="1"/>
    <n v="58"/>
    <s v="UNK"/>
    <s v="UNK"/>
    <s v="UNK"/>
    <n v="1"/>
    <x v="1"/>
    <s v="RQ"/>
    <n v="999957638"/>
    <n v="3"/>
    <n v="1950"/>
    <d v="1950-01-01T00:00:00"/>
    <s v="61 CLEVELAND AVE,  SOUTH RIVER NJ"/>
    <s v="SOUTH RIVER"/>
    <s v="BYCZKOWSKI, BARBARA"/>
  </r>
  <r>
    <n v="40133087"/>
    <n v="7"/>
    <x v="1"/>
    <n v="58"/>
    <s v="UNK"/>
    <s v="UNK"/>
    <s v="UNK"/>
    <n v="1"/>
    <x v="1"/>
    <s v="RQ"/>
    <n v="999957649"/>
    <n v="3"/>
    <n v="1950"/>
    <d v="1950-01-01T00:00:00"/>
    <s v="63 CLEVELAND AVE,  SOUTH RIVER NJ"/>
    <s v="SOUTH RIVER"/>
    <s v="GLENN &amp; JANET STALOWSKI, "/>
  </r>
  <r>
    <n v="31840217"/>
    <n v="7"/>
    <x v="1"/>
    <n v="58"/>
    <s v="UNK"/>
    <s v="UNK"/>
    <s v="UNK"/>
    <n v="1"/>
    <x v="1"/>
    <s v="RQ"/>
    <n v="999957660"/>
    <n v="3"/>
    <n v="1999"/>
    <d v="1999-07-30T00:00:00"/>
    <s v="87 CLEVELAND AVE,  SOUTH RIVER NJ"/>
    <s v="SOUTH RIVER"/>
    <s v="HERRON, KEITH"/>
  </r>
  <r>
    <n v="30613600"/>
    <n v="7"/>
    <x v="1"/>
    <n v="58"/>
    <s v="UNK"/>
    <s v="UNK"/>
    <s v="UNK"/>
    <s v="NULL"/>
    <x v="1"/>
    <s v="RQ"/>
    <n v="999957671"/>
    <n v="3"/>
    <n v="1950"/>
    <d v="1950-01-01T00:00:00"/>
    <s v="89 CLEVELAND AVE,  SOUTH RIVER NJ"/>
    <s v="SOUTH RIVER"/>
    <s v="BAUMANN, ALFRED J &amp; GEORGIA B"/>
  </r>
  <r>
    <n v="61711718"/>
    <n v="7"/>
    <x v="1"/>
    <n v="58"/>
    <s v="UNK"/>
    <s v="UNK"/>
    <s v="UNK"/>
    <n v="2"/>
    <x v="1"/>
    <s v="RQ"/>
    <n v="999957693"/>
    <n v="4"/>
    <n v="2007"/>
    <d v="2007-06-12T00:00:00"/>
    <s v="95 CLEVELAND AVE,  SOUTH RIVER NJ"/>
    <s v="SOUTH RIVER"/>
    <s v="LOVELACE, CALVIN A &amp; JESSERIA B, "/>
  </r>
  <r>
    <n v="30113705"/>
    <n v="7"/>
    <x v="1"/>
    <n v="58"/>
    <s v="UNK"/>
    <s v="UNK"/>
    <s v="UNK"/>
    <n v="1"/>
    <x v="1"/>
    <s v="RQ"/>
    <n v="999957704"/>
    <n v="3"/>
    <n v="2007"/>
    <d v="2007-01-16T00:00:00"/>
    <s v="97 CLEVELAND AVE,  SOUTH RIVER NJ"/>
    <s v="SOUTH RIVER"/>
    <s v="BIBIANO, JOSE"/>
  </r>
  <r>
    <n v="30613601"/>
    <n v="7"/>
    <x v="1"/>
    <n v="58"/>
    <s v="UNK"/>
    <s v="UNK"/>
    <s v="UNK"/>
    <n v="1"/>
    <x v="1"/>
    <s v="RQ"/>
    <n v="999957715"/>
    <n v="3"/>
    <n v="1950"/>
    <d v="1950-01-01T00:00:00"/>
    <s v="99 CLEVELAND AVE,  SOUTH RIVER NJ"/>
    <s v="SOUTH RIVER"/>
    <s v="MCILVAINE, WILLIAM"/>
  </r>
  <r>
    <n v="30105629"/>
    <n v="7"/>
    <x v="1"/>
    <n v="58"/>
    <s v="UNK"/>
    <s v="UNK"/>
    <s v="UNK"/>
    <n v="1"/>
    <x v="1"/>
    <s v="RQ"/>
    <n v="999957759"/>
    <n v="3"/>
    <n v="1950"/>
    <d v="1950-01-01T00:00:00"/>
    <s v="366 OLD BRIDGE TPKE,  SOUTH RIVER NJ"/>
    <s v="SOUTH RIVER"/>
    <s v="KHAN, YOUSIF &amp; MARGARETTE S, "/>
  </r>
  <r>
    <n v="53493551"/>
    <n v="7"/>
    <x v="1"/>
    <n v="58"/>
    <s v="UNK"/>
    <s v="UNK"/>
    <s v="UNK"/>
    <n v="2"/>
    <x v="1"/>
    <s v="RQ"/>
    <n v="999957770"/>
    <n v="4"/>
    <n v="2007"/>
    <d v="2007-04-18T00:00:00"/>
    <s v="5 HOLLYWOOD ST,  SOUTH RIVER NJ"/>
    <s v="SOUTH RIVER"/>
    <s v="MARTINEZ, DIANNA"/>
  </r>
  <r>
    <n v="30613768"/>
    <n v="7"/>
    <x v="1"/>
    <n v="58"/>
    <s v="UNK"/>
    <s v="UNK"/>
    <s v="UNK"/>
    <n v="1"/>
    <x v="1"/>
    <s v="RQ"/>
    <n v="999957792"/>
    <n v="3"/>
    <n v="1950"/>
    <d v="1950-01-01T00:00:00"/>
    <s v="9 HOLLYWOOD ST,  SOUTH RIVER NJ"/>
    <s v="SOUTH RIVER"/>
    <s v="HOOVER, STANTON &amp; KATHERINE"/>
  </r>
  <r>
    <n v="51203868"/>
    <n v="7"/>
    <x v="1"/>
    <n v="58"/>
    <s v="UNK"/>
    <s v="UNK"/>
    <s v="UNK"/>
    <n v="2"/>
    <x v="1"/>
    <s v="RQ"/>
    <n v="999957814"/>
    <n v="4"/>
    <n v="1950"/>
    <d v="1950-01-01T00:00:00"/>
    <s v="13 HOLLYWOOD ST,  SOUTH RIVER NJ"/>
    <s v="SOUTH RIVER"/>
    <s v="WOLFF &amp; LYONS, KAREN &amp; JOHN F"/>
  </r>
  <r>
    <n v="33596566"/>
    <n v="7"/>
    <x v="1"/>
    <n v="58"/>
    <s v="UNK"/>
    <s v="UNK"/>
    <s v="UNK"/>
    <n v="1"/>
    <x v="1"/>
    <s v="RQ"/>
    <n v="999957825"/>
    <n v="3"/>
    <n v="1950"/>
    <d v="1950-01-01T00:00:00"/>
    <s v="15 HOLLYWOOD ST,  SOUTH RIVER NJ"/>
    <s v="SOUTH RIVER"/>
    <s v="SKIFSKI, EDMUND &amp; OLGA"/>
  </r>
  <r>
    <n v="31840256"/>
    <n v="7"/>
    <x v="1"/>
    <n v="58"/>
    <s v="UNK"/>
    <s v="UNK"/>
    <s v="UNK"/>
    <n v="1"/>
    <x v="1"/>
    <s v="RQ"/>
    <n v="999957836"/>
    <n v="3"/>
    <n v="1950"/>
    <d v="1950-01-01T00:00:00"/>
    <s v="16 HOLLYWOOD ST,  SOUTH RIVER NJ"/>
    <s v="SOUTH RIVER"/>
    <s v="CINNIRELLA, MARIO &amp; CHARLENE, "/>
  </r>
  <r>
    <n v="73327807"/>
    <n v="7"/>
    <x v="1"/>
    <n v="58"/>
    <s v="UNK"/>
    <s v="UNK"/>
    <s v="UNK"/>
    <n v="2"/>
    <x v="1"/>
    <s v="RQ"/>
    <n v="999957847"/>
    <n v="4"/>
    <n v="2012"/>
    <d v="2012-04-16T00:00:00"/>
    <s v="14 HOLLYWOOD ST,  SOUTH RIVER NJ"/>
    <s v="SOUTH RIVER"/>
    <s v="ZAJAC, STANISLAWA, "/>
  </r>
  <r>
    <n v="31840161"/>
    <n v="7"/>
    <x v="1"/>
    <n v="58"/>
    <s v="UNK"/>
    <s v="UNK"/>
    <s v="UNK"/>
    <n v="1"/>
    <x v="1"/>
    <s v="RQ"/>
    <n v="999957869"/>
    <n v="3"/>
    <n v="2002"/>
    <d v="2002-08-07T00:00:00"/>
    <s v="10 HOLLYWOOD ST,  SOUTH RIVER NJ"/>
    <s v="SOUTH RIVER"/>
    <s v="ROWAN, MICHAEL"/>
  </r>
  <r>
    <n v="32411898"/>
    <n v="7"/>
    <x v="1"/>
    <n v="58"/>
    <s v="UNK"/>
    <s v="UNK"/>
    <s v="UNK"/>
    <n v="1"/>
    <x v="1"/>
    <s v="RQ"/>
    <n v="999957880"/>
    <n v="3"/>
    <n v="1950"/>
    <d v="1950-01-01T00:00:00"/>
    <s v="8 HOLLYWOOD ST,  SOUTH RIVER NJ"/>
    <s v="SOUTH RIVER"/>
    <s v="CHMURA, JOHN D &amp; DORIS, "/>
  </r>
  <r>
    <n v="31840177"/>
    <n v="7"/>
    <x v="1"/>
    <n v="58"/>
    <s v="UNK"/>
    <s v="UNK"/>
    <s v="UNK"/>
    <n v="1"/>
    <x v="1"/>
    <s v="RQ"/>
    <n v="999957902"/>
    <n v="3"/>
    <n v="1950"/>
    <d v="1950-01-01T00:00:00"/>
    <s v="378 OLD BRIDGE TPKE,  SOUTH RIVER NJ"/>
    <s v="SOUTH RIVER"/>
    <s v="TURSI-MEDINA, PATRICIA"/>
  </r>
  <r>
    <n v="79375554"/>
    <n v="7"/>
    <x v="1"/>
    <n v="58"/>
    <s v="sensus"/>
    <s v="NULL"/>
    <s v="NULL"/>
    <n v="2"/>
    <x v="1"/>
    <s v="RQ"/>
    <n v="999957935"/>
    <n v="4"/>
    <n v="2015"/>
    <d v="2015-06-03T00:00:00"/>
    <s v="7 CARMAN ST,  SOUTH RIVER NJ"/>
    <s v="SOUTH RIVER"/>
    <s v="KARWATT, LORAN"/>
  </r>
  <r>
    <n v="46409177"/>
    <n v="7"/>
    <x v="1"/>
    <n v="58"/>
    <s v="UNK"/>
    <s v="UNK"/>
    <s v="UNK"/>
    <n v="1"/>
    <x v="1"/>
    <s v="RQ"/>
    <n v="999957957"/>
    <n v="3"/>
    <n v="2005"/>
    <d v="2005-07-20T00:00:00"/>
    <s v="13 CARMAN ST,  SOUTH RIVER NJ"/>
    <s v="SOUTH RIVER"/>
    <s v="MIAO, PAULO &amp; SUZAMA"/>
  </r>
  <r>
    <n v="31840103"/>
    <n v="7"/>
    <x v="1"/>
    <n v="58"/>
    <s v="UNK"/>
    <s v="UNK"/>
    <s v="UNK"/>
    <n v="1"/>
    <x v="1"/>
    <s v="RQ"/>
    <n v="999957979"/>
    <n v="3"/>
    <n v="1950"/>
    <d v="1950-01-01T00:00:00"/>
    <s v="17 CARMAN ST,  SOUTH RIVER NJ"/>
    <s v="SOUTH RIVER"/>
    <s v="RODRIGUEZ, CARLOS"/>
  </r>
  <r>
    <n v="33596679"/>
    <n v="7"/>
    <x v="1"/>
    <n v="58"/>
    <s v="UNK"/>
    <s v="UNK"/>
    <s v="UNK"/>
    <n v="1"/>
    <x v="1"/>
    <s v="RQ"/>
    <n v="999958012"/>
    <n v="3"/>
    <n v="1950"/>
    <d v="1950-01-01T00:00:00"/>
    <s v="12 CARMAN ST,  SOUTH RIVER NJ"/>
    <s v="SOUTH RIVER"/>
    <s v="SCUPP, RONALD &amp; DOROTHY, "/>
  </r>
  <r>
    <n v="31840170"/>
    <n v="7"/>
    <x v="1"/>
    <n v="58"/>
    <s v="UNK"/>
    <s v="UNK"/>
    <s v="UNK"/>
    <n v="1"/>
    <x v="1"/>
    <s v="RQ"/>
    <n v="999958045"/>
    <n v="3"/>
    <n v="1950"/>
    <d v="1950-01-01T00:00:00"/>
    <s v="6 CARMAN ST,  SOUTH RIVER NJ"/>
    <s v="SOUTH RIVER"/>
    <s v="SMITH, KAREN"/>
  </r>
  <r>
    <n v="31447236"/>
    <n v="7"/>
    <x v="1"/>
    <n v="58"/>
    <s v="UNK"/>
    <s v="UNK"/>
    <s v="UNK"/>
    <n v="1"/>
    <x v="1"/>
    <s v="RQ"/>
    <n v="999958056"/>
    <n v="3"/>
    <n v="1950"/>
    <d v="1950-01-01T00:00:00"/>
    <s v="4 CARMAN ST,  SOUTH RIVER NJ"/>
    <s v="SOUTH RIVER"/>
    <s v="KOZICKI, HENRY R &amp; SOPHIE"/>
  </r>
  <r>
    <n v="31840148"/>
    <n v="7"/>
    <x v="1"/>
    <n v="58"/>
    <s v="UNK"/>
    <s v="UNK"/>
    <s v="UNK"/>
    <n v="1"/>
    <x v="1"/>
    <s v="RQ"/>
    <n v="999958067"/>
    <n v="3"/>
    <n v="2006"/>
    <d v="2006-03-16T00:00:00"/>
    <s v="382 OLD BRIDGE TPKE,  SOUTH RIVER NJ"/>
    <s v="SOUTH RIVER"/>
    <s v="HERRERA, ERIKA"/>
  </r>
  <r>
    <n v="31840293"/>
    <n v="7"/>
    <x v="1"/>
    <n v="58"/>
    <s v="UNK"/>
    <s v="UNK"/>
    <s v="UNK"/>
    <n v="1"/>
    <x v="1"/>
    <s v="RQ"/>
    <n v="999958122"/>
    <n v="3"/>
    <n v="1950"/>
    <d v="1950-01-01T00:00:00"/>
    <s v="348 OLD BRIDGE TPKE,  SOUTH RIVER NJ"/>
    <s v="SOUTH RIVER"/>
    <s v="EARLEY, ALBERTA"/>
  </r>
  <r>
    <n v="30105370"/>
    <n v="7"/>
    <x v="1"/>
    <n v="58"/>
    <s v="UNK"/>
    <s v="UNK"/>
    <s v="UNK"/>
    <s v="NULL"/>
    <x v="1"/>
    <s v="RQ"/>
    <n v="999958133"/>
    <n v="3"/>
    <n v="2004"/>
    <d v="2004-10-28T00:00:00"/>
    <s v="98 CLEVELAND AVE,  SOUTH RIVER NJ"/>
    <s v="SOUTH RIVER"/>
    <s v="DUNCAN, JOSEPH"/>
  </r>
  <r>
    <n v="40133056"/>
    <n v="7"/>
    <x v="1"/>
    <n v="58"/>
    <s v="UNK"/>
    <s v="UNK"/>
    <s v="UNK"/>
    <n v="1"/>
    <x v="1"/>
    <s v="RQ"/>
    <n v="999958144"/>
    <n v="3"/>
    <n v="2010"/>
    <d v="2010-09-29T00:00:00"/>
    <s v="96 CLEVELAND AVE,  SOUTH RIVER NJ"/>
    <s v="SOUTH RIVER"/>
    <s v="CHLEBOWSKI, WILLIAM &amp; ROSEMARIE"/>
  </r>
  <r>
    <s v="32411811-X3078      "/>
    <n v="7"/>
    <x v="1"/>
    <n v="58"/>
    <s v="UNK"/>
    <s v="UNK"/>
    <s v="UNK"/>
    <n v="1"/>
    <x v="1"/>
    <s v="RQ"/>
    <n v="999958166"/>
    <n v="3"/>
    <n v="2005"/>
    <d v="2005-08-09T00:00:00"/>
    <s v="90 CLEVELAND AVE,  SOUTH RIVER NJ"/>
    <s v="SOUTH RIVER"/>
    <s v="MACINNES, JOYCE"/>
  </r>
  <r>
    <s v="A030982"/>
    <n v="7"/>
    <x v="1"/>
    <n v="58"/>
    <s v="UNK"/>
    <s v="UNK"/>
    <s v="UNK"/>
    <n v="1"/>
    <x v="1"/>
    <s v="RQ"/>
    <n v="999958177"/>
    <n v="4"/>
    <n v="2005"/>
    <d v="2005-04-21T00:00:00"/>
    <s v="1 ICKER AVE,  SOUTH RIVER NJ"/>
    <s v="SOUTH RIVER"/>
    <s v="TRIPPODI, GAIL"/>
  </r>
  <r>
    <n v="53493560"/>
    <n v="7"/>
    <x v="1"/>
    <n v="58"/>
    <s v="UNK"/>
    <s v="UNK"/>
    <s v="UNK"/>
    <n v="2"/>
    <x v="1"/>
    <s v="RQ"/>
    <n v="999958188"/>
    <n v="4"/>
    <n v="1950"/>
    <d v="1950-01-01T00:00:00"/>
    <s v="3 ICKER AVE,  SOUTH RIVER NJ"/>
    <s v="SOUTH RIVER"/>
    <s v="MUSIKA, LAWRENCE"/>
  </r>
  <r>
    <n v="40133086"/>
    <n v="7"/>
    <x v="1"/>
    <n v="58"/>
    <s v="UNK"/>
    <s v="UNK"/>
    <s v="UNK"/>
    <s v="NULL"/>
    <x v="1"/>
    <s v="RQ"/>
    <n v="999958221"/>
    <n v="3"/>
    <n v="1950"/>
    <d v="1950-01-01T00:00:00"/>
    <s v="344 OLD BRIDGE TPKE,  SOUTH RIVER NJ"/>
    <s v="SOUTH RIVER"/>
    <s v="SCHNEIDER, LEROY &amp; KATHLEEN, "/>
  </r>
  <r>
    <n v="40133118"/>
    <n v="7"/>
    <x v="1"/>
    <n v="58"/>
    <s v="UNK"/>
    <s v="UNK"/>
    <s v="UNK"/>
    <n v="1"/>
    <x v="1"/>
    <s v="RQ"/>
    <n v="999958276"/>
    <n v="3"/>
    <n v="2002"/>
    <d v="2002-10-01T00:00:00"/>
    <s v="2 ICKER AVE,  SOUTH RIVER NJ"/>
    <s v="SOUTH RIVER"/>
    <s v="GRINBERG, YEKATERINO"/>
  </r>
  <r>
    <n v="89796099"/>
    <n v="7"/>
    <x v="1"/>
    <s v="NULL"/>
    <s v="sensus"/>
    <s v="NULL"/>
    <s v="NULL"/>
    <s v="NULL"/>
    <x v="1"/>
    <s v="RQ"/>
    <n v="999958320"/>
    <n v="4"/>
    <n v="2021"/>
    <d v="2021-04-09T00:00:00"/>
    <s v="26 ALBOURNE ST,  SOUTH RIVER NJ"/>
    <s v="SOUTH RIVER"/>
    <s v="LOBYCZ, DAVID &amp; MARY LOU, "/>
  </r>
  <r>
    <n v="35854662"/>
    <n v="7"/>
    <x v="1"/>
    <n v="58"/>
    <s v="UNK"/>
    <s v="UNK"/>
    <s v="UNK"/>
    <n v="1"/>
    <x v="1"/>
    <s v="RQ"/>
    <n v="999958353"/>
    <n v="3"/>
    <n v="1950"/>
    <d v="1950-01-01T00:00:00"/>
    <s v="81 WILCOX AVE,  SOUTH RIVER NJ"/>
    <s v="SOUTH RIVER"/>
    <s v="BERG, KENNETH"/>
  </r>
  <r>
    <s v="33596678-X3058      "/>
    <n v="7"/>
    <x v="1"/>
    <n v="58"/>
    <s v="UNK"/>
    <s v="UNK"/>
    <s v="UNK"/>
    <n v="1"/>
    <x v="1"/>
    <s v="RQ"/>
    <n v="999958364"/>
    <n v="3"/>
    <n v="1950"/>
    <d v="1950-01-01T00:00:00"/>
    <s v="79 WILCOX AVE,  SOUTH RIVER NJ"/>
    <s v="SOUTH RIVER"/>
    <s v="TIMKO, MARY M, "/>
  </r>
  <r>
    <n v="1828785"/>
    <n v="7"/>
    <x v="1"/>
    <n v="58"/>
    <s v="UNK"/>
    <s v="UNK"/>
    <s v="UNK"/>
    <n v="1"/>
    <x v="1"/>
    <s v="RQ"/>
    <n v="999958397"/>
    <n v="3"/>
    <n v="2000"/>
    <d v="2000-07-13T00:00:00"/>
    <s v="63 WILCOX AVE,  SOUTH RIVER NJ"/>
    <s v="SOUTH RIVER"/>
    <s v="FRANCO, ANGEL &amp; DIANA"/>
  </r>
  <r>
    <s v="02H71406"/>
    <n v="7"/>
    <x v="1"/>
    <n v="58"/>
    <s v="UNK"/>
    <s v="UNK"/>
    <s v="UNK"/>
    <n v="2"/>
    <x v="1"/>
    <s v="RQ"/>
    <n v="999958419"/>
    <n v="3"/>
    <n v="2011"/>
    <d v="2011-04-08T00:00:00"/>
    <s v="57 WILCOX AVE,  SOUTH RIVER NJ"/>
    <s v="SOUTH RIVER"/>
    <s v="RACHEL, ERIC"/>
  </r>
  <r>
    <n v="85765673"/>
    <n v="7"/>
    <x v="1"/>
    <n v="58"/>
    <s v="sensus"/>
    <s v="NULL"/>
    <s v="NULL"/>
    <n v="2"/>
    <x v="1"/>
    <s v="RQ"/>
    <n v="999958463"/>
    <n v="4"/>
    <n v="2019"/>
    <d v="2019-03-07T00:00:00"/>
    <s v="41 WILCOX AVE,  SOUTH RIVER NJ"/>
    <s v="SOUTH RIVER"/>
    <s v="KOVACS, MARION J &amp; THERESA M, "/>
  </r>
  <r>
    <n v="32411767"/>
    <n v="7"/>
    <x v="1"/>
    <n v="58"/>
    <s v="UNK"/>
    <s v="UNK"/>
    <s v="UNK"/>
    <n v="1"/>
    <x v="1"/>
    <s v="RQ"/>
    <n v="999958474"/>
    <n v="3"/>
    <n v="1950"/>
    <d v="1950-01-01T00:00:00"/>
    <s v="39 WILCOX AVE,  SOUTH RIVER NJ"/>
    <s v="SOUTH RIVER"/>
    <s v="HOMZA, JOHN &amp; TERESITA"/>
  </r>
  <r>
    <s v="04P80088"/>
    <n v="7"/>
    <x v="1"/>
    <n v="58"/>
    <s v="UNK"/>
    <s v="UNK"/>
    <s v="UNK"/>
    <n v="2"/>
    <x v="1"/>
    <s v="RQ"/>
    <n v="999958485"/>
    <n v="4"/>
    <n v="1950"/>
    <d v="1950-01-01T00:00:00"/>
    <s v="29 WILCOX AVE,  SOUTH RIVER NJ"/>
    <s v="SOUTH RIVER"/>
    <s v="FENYAK, BRIAN &amp; CATHLEEN"/>
  </r>
  <r>
    <n v="30613535"/>
    <n v="7"/>
    <x v="1"/>
    <n v="58"/>
    <s v="UNK"/>
    <s v="UNK"/>
    <s v="UNK"/>
    <n v="1"/>
    <x v="1"/>
    <s v="RQ"/>
    <n v="999958496"/>
    <n v="3"/>
    <n v="1950"/>
    <d v="1950-01-01T00:00:00"/>
    <s v="23 WILCOX AVE,  SOUTH RIVER NJ"/>
    <s v="SOUTH RIVER"/>
    <s v="SZYMANSKI, RONALD &amp; MAUREEN"/>
  </r>
  <r>
    <n v="97049053"/>
    <n v="7"/>
    <x v="1"/>
    <n v="100"/>
    <s v="UNK"/>
    <s v="UNK"/>
    <s v="UNK"/>
    <n v="1"/>
    <x v="1"/>
    <s v="RQ"/>
    <n v="999958507"/>
    <n v="4"/>
    <n v="2010"/>
    <d v="2010-11-12T00:00:00"/>
    <s v="21 WILCOX AVE,  SOUTH RIVER NJ"/>
    <s v="SOUTH RIVER"/>
    <s v="CRUZ, RICARDO"/>
  </r>
  <r>
    <s v="37286107-X3040      "/>
    <n v="7"/>
    <x v="1"/>
    <n v="58"/>
    <s v="UNK"/>
    <s v="UNK"/>
    <s v="UNK"/>
    <s v="NULL"/>
    <x v="1"/>
    <s v="RQ"/>
    <n v="999958540"/>
    <n v="3"/>
    <n v="2003"/>
    <d v="2003-02-10T00:00:00"/>
    <s v="9 WILCOX AVE,  SOUTH RIVER NJ"/>
    <s v="SOUTH RIVER"/>
    <s v="TERESKY, MIKE"/>
  </r>
  <r>
    <n v="32411729"/>
    <n v="7"/>
    <x v="1"/>
    <n v="58"/>
    <s v="UNK"/>
    <s v="UNK"/>
    <s v="UNK"/>
    <n v="1"/>
    <x v="1"/>
    <s v="RQ"/>
    <n v="999958584"/>
    <n v="3"/>
    <n v="1950"/>
    <d v="1950-01-01T00:00:00"/>
    <s v="191 MAIN ST,  SOUTH RIVER NJ"/>
    <s v="SOUTH RIVER"/>
    <s v="TSCHOPP, JOHN T &amp; ELLEN"/>
  </r>
  <r>
    <n v="71722188"/>
    <n v="7"/>
    <x v="1"/>
    <n v="58"/>
    <s v="UNK"/>
    <s v="UNK"/>
    <s v="UNK"/>
    <n v="1"/>
    <x v="1"/>
    <s v="RQ"/>
    <n v="999958595"/>
    <n v="4"/>
    <n v="2003"/>
    <d v="2003-09-25T00:00:00"/>
    <s v="193 MAIN ST,  SOUTH RIVER NJ"/>
    <s v="SOUTH RIVER"/>
    <s v="JOHN &amp; ELLEN TSCHOPP, "/>
  </r>
  <r>
    <n v="37255510"/>
    <n v="7"/>
    <x v="1"/>
    <n v="58"/>
    <s v="UNK"/>
    <s v="UNK"/>
    <s v="UNK"/>
    <n v="1"/>
    <x v="1"/>
    <s v="RQ"/>
    <n v="999958617"/>
    <n v="4"/>
    <n v="1950"/>
    <d v="1950-01-01T00:00:00"/>
    <s v="197 MAIN ST,  SOUTH RIVER NJ"/>
    <s v="SOUTH RIVER"/>
    <s v="TOYE, WILLIAM &amp; DIANE"/>
  </r>
  <r>
    <n v="38580270"/>
    <n v="7"/>
    <x v="1"/>
    <n v="58"/>
    <s v="UNK"/>
    <s v="UNK"/>
    <s v="UNK"/>
    <n v="1"/>
    <x v="1"/>
    <s v="RQ"/>
    <n v="999958628"/>
    <n v="3"/>
    <n v="2000"/>
    <d v="2000-10-17T00:00:00"/>
    <s v="174 MAIN ST,  SOUTH RIVER NJ"/>
    <s v="SOUTH RIVER"/>
    <s v="SANCHES, VALERIA"/>
  </r>
  <r>
    <n v="3251288"/>
    <n v="7"/>
    <x v="1"/>
    <n v="58"/>
    <s v="UNK"/>
    <s v="UNK"/>
    <s v="UNK"/>
    <n v="1"/>
    <x v="1"/>
    <s v="RQ"/>
    <n v="999958650"/>
    <n v="3"/>
    <n v="2002"/>
    <d v="2002-05-01T00:00:00"/>
    <s v="186 MAIN ST,  SOUTH RIVER NJ"/>
    <s v="SOUTH RIVER"/>
    <s v="ASCIUTTO, THOMAS"/>
  </r>
  <r>
    <n v="38580319"/>
    <n v="7"/>
    <x v="1"/>
    <n v="58"/>
    <s v="UNK"/>
    <s v="UNK"/>
    <s v="UNK"/>
    <n v="1"/>
    <x v="1"/>
    <s v="RQ"/>
    <n v="999958661"/>
    <n v="3"/>
    <n v="1950"/>
    <d v="1950-01-01T00:00:00"/>
    <s v="1 PULAWSKI AVE,  SOUTH RIVER NJ"/>
    <s v="SOUTH RIVER"/>
    <s v="KOUTSOUPIAS, JAMES"/>
  </r>
  <r>
    <n v="31840196"/>
    <n v="7"/>
    <x v="1"/>
    <n v="58"/>
    <s v="UNK"/>
    <s v="UNK"/>
    <s v="UNK"/>
    <s v="NULL"/>
    <x v="1"/>
    <s v="RQ"/>
    <n v="999958694"/>
    <n v="3"/>
    <n v="1950"/>
    <d v="1950-01-01T00:00:00"/>
    <s v="7 PULAWSKI AVE,  SOUTH RIVER NJ"/>
    <s v="SOUTH RIVER"/>
    <s v="BOYLER, LYNN"/>
  </r>
  <r>
    <n v="38580302"/>
    <n v="7"/>
    <x v="1"/>
    <n v="58"/>
    <s v="UNK"/>
    <s v="UNK"/>
    <s v="UNK"/>
    <n v="1"/>
    <x v="1"/>
    <s v="RQ"/>
    <n v="999958705"/>
    <n v="3"/>
    <n v="1950"/>
    <d v="1950-01-01T00:00:00"/>
    <s v="11 PULAWSKIAVE,  SOUTH RIVER NJ"/>
    <s v="SOUTH RIVER"/>
    <s v="GEESEY, JOHN W &amp; DONNA J, "/>
  </r>
  <r>
    <n v="12099401"/>
    <n v="7"/>
    <x v="1"/>
    <n v="58"/>
    <s v="UNK"/>
    <s v="UNK"/>
    <s v="UNK"/>
    <n v="2"/>
    <x v="1"/>
    <s v="RQ"/>
    <n v="999958727"/>
    <n v="4"/>
    <n v="1950"/>
    <d v="1950-01-01T00:00:00"/>
    <s v="15 PULAWSKI AVE,  SOUTH RIVER NJ"/>
    <s v="SOUTH RIVER"/>
    <s v="GONCALVES, MARIA"/>
  </r>
  <r>
    <n v="65712133"/>
    <n v="7"/>
    <x v="1"/>
    <n v="58"/>
    <s v="UNK"/>
    <s v="UNK"/>
    <s v="UNK"/>
    <n v="2"/>
    <x v="1"/>
    <s v="RQ"/>
    <n v="999958738"/>
    <n v="4"/>
    <n v="2009"/>
    <d v="2009-07-17T00:00:00"/>
    <s v="17 PULAWSKI AVE,  SOUTH RIVER NJ"/>
    <s v="SOUTH RIVER"/>
    <s v="CICCHI, EDMOND C &amp; FRANCINE D, "/>
  </r>
  <r>
    <n v="54452822"/>
    <n v="7"/>
    <x v="1"/>
    <n v="58"/>
    <s v="UNK"/>
    <s v="UNK"/>
    <s v="UNK"/>
    <s v="NULL"/>
    <x v="1"/>
    <s v="RQ"/>
    <n v="999958749"/>
    <n v="4"/>
    <n v="1950"/>
    <d v="1950-01-01T00:00:00"/>
    <s v="19 PULAWSKI AVE,  SOUTH RIVER NJ"/>
    <s v="SOUTH RIVER"/>
    <s v="SAWICKI, RITA"/>
  </r>
  <r>
    <n v="31840145"/>
    <n v="7"/>
    <x v="1"/>
    <n v="58"/>
    <s v="UNK"/>
    <s v="UNK"/>
    <s v="UNK"/>
    <n v="1"/>
    <x v="1"/>
    <s v="RQ"/>
    <n v="999958793"/>
    <n v="3"/>
    <n v="1950"/>
    <d v="1950-01-01T00:00:00"/>
    <s v="27 PULAWSKI AVE,  SOUTH RIVER NJ"/>
    <s v="SOUTH RIVER"/>
    <s v="BARNHART, PATRICIA"/>
  </r>
  <r>
    <n v="32411933"/>
    <n v="7"/>
    <x v="1"/>
    <n v="58"/>
    <s v="UNK"/>
    <s v="UNK"/>
    <s v="UNK"/>
    <n v="1"/>
    <x v="1"/>
    <s v="RQ"/>
    <n v="999958804"/>
    <n v="3"/>
    <n v="1950"/>
    <d v="1950-01-01T00:00:00"/>
    <s v="8 POTTERY LA,  SOUTH RIVER NJ"/>
    <s v="SOUTH RIVER"/>
    <s v="IWASAWA, NOBUMITSU &amp; SANDRA, "/>
  </r>
  <r>
    <n v="41346342"/>
    <n v="7"/>
    <x v="1"/>
    <n v="58"/>
    <s v="UNK"/>
    <s v="UNK"/>
    <s v="UNK"/>
    <n v="1"/>
    <x v="1"/>
    <s v="RQ"/>
    <n v="999958837"/>
    <n v="3"/>
    <n v="1950"/>
    <d v="1950-01-01T00:00:00"/>
    <s v="14 POTTERY LA,  SOUTH RIVER NJ"/>
    <s v="SOUTH RIVER"/>
    <s v="OCONNOR, THOMAS &amp; CAROL"/>
  </r>
  <r>
    <n v="58973798"/>
    <n v="7"/>
    <x v="1"/>
    <n v="100"/>
    <s v="UNK"/>
    <s v="UNK"/>
    <s v="UNK"/>
    <n v="2"/>
    <x v="1"/>
    <s v="RQ"/>
    <n v="999958848"/>
    <n v="4"/>
    <n v="2008"/>
    <d v="2008-04-01T00:00:00"/>
    <s v="190 MAIN ST,  SOUTH RIVER NJ"/>
    <s v="SOUTH RIVER"/>
    <s v="RINCON, DIXON"/>
  </r>
  <r>
    <n v="1519952"/>
    <n v="7"/>
    <x v="1"/>
    <n v="100"/>
    <s v="UNK"/>
    <s v="UNK"/>
    <s v="UNK"/>
    <n v="1"/>
    <x v="1"/>
    <s v="RQ"/>
    <n v="999958881"/>
    <n v="4"/>
    <n v="2001"/>
    <d v="2001-06-11T00:00:00"/>
    <s v="215 MAIN ST,  SOUTH RIVER NJ"/>
    <s v="SOUTH RIVER"/>
    <s v="GIANNAKOPOULES, CYNTHIA"/>
  </r>
  <r>
    <n v="40531798"/>
    <n v="7"/>
    <x v="1"/>
    <n v="58"/>
    <s v="UNK"/>
    <s v="UNK"/>
    <s v="UNK"/>
    <s v="NULL"/>
    <x v="1"/>
    <s v="RQ"/>
    <n v="999958892"/>
    <n v="3"/>
    <n v="1950"/>
    <d v="1950-01-01T00:00:00"/>
    <s v="5 DEVOE ST,  SOUTH RIVER NJ"/>
    <s v="SOUTH RIVER"/>
    <s v="AGNELLO, GREGORY"/>
  </r>
  <r>
    <n v="34150375"/>
    <n v="7"/>
    <x v="1"/>
    <n v="58"/>
    <s v="UNK"/>
    <s v="UNK"/>
    <s v="UNK"/>
    <n v="1"/>
    <x v="1"/>
    <s v="RQ"/>
    <n v="999958936"/>
    <n v="3"/>
    <n v="2003"/>
    <d v="2003-10-24T00:00:00"/>
    <s v="11 W GEORGE ST,  SOUTH RIVER NJ"/>
    <s v="SOUTH RIVER"/>
    <s v="KLINE, WESLEY"/>
  </r>
  <r>
    <n v="34150385"/>
    <n v="7"/>
    <x v="1"/>
    <n v="58"/>
    <s v="UNK"/>
    <s v="UNK"/>
    <s v="UNK"/>
    <n v="1"/>
    <x v="1"/>
    <s v="RQ"/>
    <n v="999958947"/>
    <n v="3"/>
    <n v="1950"/>
    <d v="1950-01-01T00:00:00"/>
    <s v="13 W GEORGE ST,  SOUTH RIVER NJ"/>
    <s v="SOUTH RIVER"/>
    <s v="RHATIGAN, MICHAEL &amp; JENNIFER"/>
  </r>
  <r>
    <n v="40133053"/>
    <n v="7"/>
    <x v="1"/>
    <n v="58"/>
    <s v="UNK"/>
    <s v="UNK"/>
    <s v="UNK"/>
    <n v="1"/>
    <x v="1"/>
    <s v="RQ"/>
    <n v="999958958"/>
    <n v="3"/>
    <n v="1950"/>
    <d v="1950-01-01T00:00:00"/>
    <s v="12 W GEORGE ST,  SOUTH RIVER NJ"/>
    <s v="SOUTH RIVER"/>
    <s v="SOUTH RIVER LITTLE HOUSE ASSOC, "/>
  </r>
  <r>
    <s v="01J20227"/>
    <n v="7"/>
    <x v="1"/>
    <n v="58"/>
    <s v="UNK"/>
    <s v="UNK"/>
    <s v="UNK"/>
    <n v="2"/>
    <x v="1"/>
    <s v="RQ"/>
    <n v="999958991"/>
    <n v="3"/>
    <n v="1950"/>
    <d v="1950-01-01T00:00:00"/>
    <s v="5 BIRCHWOOD PL,  SOUTH RIVER NJ"/>
    <s v="SOUTH RIVER"/>
    <s v="SMALLEY, CRAIG L &amp; DEBORAH, "/>
  </r>
  <r>
    <n v="31840184"/>
    <n v="7"/>
    <x v="1"/>
    <n v="58"/>
    <s v="UNK"/>
    <s v="UNK"/>
    <s v="UNK"/>
    <n v="1"/>
    <x v="1"/>
    <s v="RQ"/>
    <n v="999959002"/>
    <n v="3"/>
    <n v="1950"/>
    <d v="1950-01-01T00:00:00"/>
    <s v="4 BIRCHWOOD PL,  SOUTH RIVER NJ"/>
    <s v="SOUTH RIVER"/>
    <s v="BACHAR, MICHAEL &amp; LUBA, "/>
  </r>
  <r>
    <n v="51169295"/>
    <n v="7"/>
    <x v="1"/>
    <n v="58"/>
    <s v="UNK"/>
    <s v="UNK"/>
    <s v="UNK"/>
    <n v="2"/>
    <x v="1"/>
    <s v="RQ"/>
    <n v="999959024"/>
    <n v="4"/>
    <n v="2004"/>
    <d v="2004-12-16T00:00:00"/>
    <s v="7 PARK AVE,  SOUTH RIVER NJ"/>
    <s v="SOUTH RIVER"/>
    <s v="ZARZYCKI, ARTHUR"/>
  </r>
  <r>
    <n v="32334137"/>
    <n v="7"/>
    <x v="1"/>
    <n v="58"/>
    <s v="UNK"/>
    <s v="UNK"/>
    <s v="UNK"/>
    <n v="1"/>
    <x v="1"/>
    <s v="RQ"/>
    <n v="999959035"/>
    <n v="3"/>
    <n v="1950"/>
    <d v="1950-01-01T00:00:00"/>
    <s v="9 PARK AVE,  SOUTH RIVER NJ"/>
    <s v="SOUTH RIVER"/>
    <s v="MIGUT, GARY"/>
  </r>
  <r>
    <n v="30105489"/>
    <n v="7"/>
    <x v="1"/>
    <n v="58"/>
    <s v="UNK"/>
    <s v="UNK"/>
    <s v="UNK"/>
    <n v="1"/>
    <x v="1"/>
    <s v="RQ"/>
    <n v="999959046"/>
    <n v="3"/>
    <n v="1950"/>
    <d v="1950-01-01T00:00:00"/>
    <s v="8 PARK AVE,  SOUTH RIVER NJ"/>
    <s v="SOUTH RIVER"/>
    <s v="PITTA, ELAINE"/>
  </r>
  <r>
    <n v="38580318"/>
    <n v="7"/>
    <x v="1"/>
    <n v="58"/>
    <s v="UNK"/>
    <s v="UNK"/>
    <s v="UNK"/>
    <n v="1"/>
    <x v="1"/>
    <s v="RQ"/>
    <n v="999959057"/>
    <n v="3"/>
    <n v="1950"/>
    <d v="1950-01-01T00:00:00"/>
    <s v="6 PARK AVE,  SOUTH RIVER NJ"/>
    <s v="SOUTH RIVER"/>
    <s v="ALAI, RICHARD J &amp; MAUREEN G, "/>
  </r>
  <r>
    <n v="32334133"/>
    <n v="7"/>
    <x v="1"/>
    <n v="58"/>
    <s v="UNK"/>
    <s v="UNK"/>
    <s v="UNK"/>
    <n v="1"/>
    <x v="1"/>
    <s v="RQ"/>
    <n v="999959068"/>
    <n v="3"/>
    <n v="1950"/>
    <d v="1950-01-01T00:00:00"/>
    <s v="4 PARK AVE,  SOUTH RIVER NJ"/>
    <s v="SOUTH RIVER"/>
    <s v="GOLDMAN, SARA"/>
  </r>
  <r>
    <n v="53493540"/>
    <n v="7"/>
    <x v="1"/>
    <n v="58"/>
    <s v="UNK"/>
    <s v="UNK"/>
    <s v="UNK"/>
    <n v="2"/>
    <x v="1"/>
    <s v="RQ"/>
    <n v="999959112"/>
    <n v="4"/>
    <n v="2006"/>
    <d v="2006-06-12T00:00:00"/>
    <s v="15 DEVOE ST,  SOUTH RIVER NJ"/>
    <s v="SOUTH RIVER"/>
    <s v="POSEROW, ANDREW"/>
  </r>
  <r>
    <n v="30105394"/>
    <n v="7"/>
    <x v="1"/>
    <n v="58"/>
    <s v="UNK"/>
    <s v="UNK"/>
    <s v="UNK"/>
    <n v="1"/>
    <x v="1"/>
    <s v="RQ"/>
    <n v="999959134"/>
    <n v="3"/>
    <n v="1950"/>
    <d v="1950-01-01T00:00:00"/>
    <s v="21 DEVOE ST,  SOUTH RIVER NJ"/>
    <s v="SOUTH RIVER"/>
    <s v="MAGAW, DONALD"/>
  </r>
  <r>
    <n v="30105464"/>
    <n v="7"/>
    <x v="1"/>
    <n v="58"/>
    <s v="UNK"/>
    <s v="UNK"/>
    <s v="UNK"/>
    <n v="1"/>
    <x v="1"/>
    <s v="RQ"/>
    <n v="999959189"/>
    <n v="3"/>
    <n v="1950"/>
    <d v="1950-01-01T00:00:00"/>
    <s v="23 DARROW ST,  SOUTH RIVER NJ"/>
    <s v="SOUTH RIVER"/>
    <s v="BRZOZOWSKI, CHESTER &amp; DEBRA LEE"/>
  </r>
  <r>
    <n v="37184933"/>
    <n v="7"/>
    <x v="1"/>
    <n v="58"/>
    <s v="UNK"/>
    <s v="UNK"/>
    <s v="UNK"/>
    <n v="2"/>
    <x v="1"/>
    <s v="RQ"/>
    <n v="999959200"/>
    <n v="4"/>
    <n v="1950"/>
    <d v="1950-01-01T00:00:00"/>
    <s v="25 DARROW ST,  SOUTH RIVER NJ"/>
    <s v="SOUTH RIVER"/>
    <s v="ROCHA, MANUEL &amp; ROSA, "/>
  </r>
  <r>
    <n v="34150430"/>
    <n v="7"/>
    <x v="1"/>
    <n v="58"/>
    <s v="UNK"/>
    <s v="UNK"/>
    <s v="UNK"/>
    <n v="1"/>
    <x v="1"/>
    <s v="RQ"/>
    <n v="999959244"/>
    <n v="3"/>
    <n v="2000"/>
    <d v="2000-10-20T00:00:00"/>
    <s v="33 DARROW ST,  SOUTH RIVER NJ"/>
    <s v="SOUTH RIVER"/>
    <s v="AARON, SHARON"/>
  </r>
  <r>
    <n v="34150429"/>
    <n v="7"/>
    <x v="1"/>
    <n v="58"/>
    <s v="UNK"/>
    <s v="UNK"/>
    <s v="UNK"/>
    <n v="1"/>
    <x v="1"/>
    <s v="RQ"/>
    <n v="999959255"/>
    <n v="3"/>
    <n v="1950"/>
    <d v="1950-01-01T00:00:00"/>
    <s v="35 DARROW ST,  SOUTH RIVER NJ"/>
    <s v="SOUTH RIVER"/>
    <s v="JUDSON, STANLEY E &amp; BETH A, "/>
  </r>
  <r>
    <n v="38580292"/>
    <n v="7"/>
    <x v="1"/>
    <n v="58"/>
    <s v="UNK"/>
    <s v="UNK"/>
    <s v="UNK"/>
    <n v="1"/>
    <x v="1"/>
    <s v="RQ"/>
    <n v="999959277"/>
    <n v="3"/>
    <n v="2004"/>
    <d v="2004-07-22T00:00:00"/>
    <s v="32 DARROW ST,  SOUTH RIVER NJ"/>
    <s v="SOUTH RIVER"/>
    <s v="THE ARC OF M SEX COUNTY, "/>
  </r>
  <r>
    <n v="65050992"/>
    <n v="7"/>
    <x v="1"/>
    <n v="58"/>
    <s v="UNK"/>
    <s v="UNK"/>
    <s v="UNK"/>
    <n v="2"/>
    <x v="1"/>
    <s v="RQ"/>
    <n v="999959332"/>
    <n v="4"/>
    <n v="2009"/>
    <d v="2009-05-18T00:00:00"/>
    <s v="20 DARROW ST,  SOUTH RIVER NJ"/>
    <s v="SOUTH RIVER"/>
    <s v="CHIRINOS, WILFREDO"/>
  </r>
  <r>
    <n v="30613663"/>
    <n v="7"/>
    <x v="1"/>
    <n v="58"/>
    <s v="UNK"/>
    <s v="UNK"/>
    <s v="UNK"/>
    <n v="1"/>
    <x v="1"/>
    <s v="RQ"/>
    <n v="999959354"/>
    <n v="3"/>
    <n v="2003"/>
    <d v="2003-07-23T00:00:00"/>
    <s v="39 DEVOE ST,  SOUTH RIVER NJ"/>
    <s v="SOUTH RIVER"/>
    <s v="LEMBO, ELENA"/>
  </r>
  <r>
    <s v="A-030994"/>
    <n v="7"/>
    <x v="1"/>
    <n v="58"/>
    <s v="UNK"/>
    <s v="UNK"/>
    <s v="UNK"/>
    <s v="NULL"/>
    <x v="1"/>
    <s v="RQ"/>
    <n v="999959376"/>
    <n v="4"/>
    <n v="1950"/>
    <d v="1950-01-01T00:00:00"/>
    <s v="43 DEVOE ST,  SOUTH RIVER NJ"/>
    <s v="SOUTH RIVER"/>
    <s v="BIGGINS, ROBERT"/>
  </r>
  <r>
    <n v="40133067"/>
    <n v="7"/>
    <x v="1"/>
    <n v="58"/>
    <s v="UNK"/>
    <s v="UNK"/>
    <s v="UNK"/>
    <n v="1"/>
    <x v="1"/>
    <s v="RQ"/>
    <n v="999959387"/>
    <n v="3"/>
    <n v="1950"/>
    <d v="1950-01-01T00:00:00"/>
    <s v="45 DEVOE ST,  SOUTH RIVER NJ"/>
    <s v="SOUTH RIVER"/>
    <s v="GALLO, ANDREW"/>
  </r>
  <r>
    <s v="33596678-X2954      "/>
    <n v="7"/>
    <x v="1"/>
    <n v="58"/>
    <s v="UNK"/>
    <s v="UNK"/>
    <s v="UNK"/>
    <s v="NULL"/>
    <x v="1"/>
    <s v="RQ"/>
    <n v="999959398"/>
    <n v="3"/>
    <n v="1950"/>
    <d v="1950-01-01T00:00:00"/>
    <s v="21 COLFAX ST,  SOUTH RIVER NJ"/>
    <s v="SOUTH RIVER"/>
    <s v="PISCITELLI, BARBARA"/>
  </r>
  <r>
    <s v="03N92979"/>
    <n v="7"/>
    <x v="1"/>
    <n v="58"/>
    <s v="UNK"/>
    <s v="UNK"/>
    <s v="UNK"/>
    <n v="2"/>
    <x v="1"/>
    <s v="RQ"/>
    <n v="999959409"/>
    <n v="4"/>
    <n v="1950"/>
    <d v="1950-01-01T00:00:00"/>
    <s v="23 COLFAX ST,  SOUTH RIVER NJ"/>
    <s v="SOUTH RIVER"/>
    <s v="SICKNICK, CHARLES E &amp; GLADYS, "/>
  </r>
  <r>
    <n v="82884186"/>
    <n v="7"/>
    <x v="1"/>
    <n v="58"/>
    <s v="sensus"/>
    <s v="NULL"/>
    <s v="NULL"/>
    <n v="2"/>
    <x v="1"/>
    <s v="RQ"/>
    <n v="999959420"/>
    <n v="4"/>
    <n v="2017"/>
    <d v="2017-05-10T00:00:00"/>
    <s v="27 COLFAX ST,  SOUTH RIVER NJ"/>
    <s v="SOUTH RIVER"/>
    <s v="CRAWFORD, GEORGE F &amp; SANDRA, "/>
  </r>
  <r>
    <n v="63497274"/>
    <n v="7"/>
    <x v="1"/>
    <n v="58"/>
    <s v="UNK"/>
    <s v="UNK"/>
    <s v="UNK"/>
    <n v="2"/>
    <x v="1"/>
    <s v="RQ"/>
    <n v="999959442"/>
    <n v="4"/>
    <n v="2009"/>
    <d v="2009-02-25T00:00:00"/>
    <s v="31 COLFAX ST,  SOUTH RIVER NJ"/>
    <s v="SOUTH RIVER"/>
    <s v="BORRERO, NOEL"/>
  </r>
  <r>
    <n v="58343410"/>
    <n v="7"/>
    <x v="1"/>
    <n v="58"/>
    <s v="UNK"/>
    <s v="UNK"/>
    <s v="UNK"/>
    <n v="2"/>
    <x v="1"/>
    <s v="RQ"/>
    <n v="999959486"/>
    <n v="4"/>
    <n v="2006"/>
    <d v="2006-06-06T00:00:00"/>
    <s v="30 COLFAX,  SOUTH RIVER NJ"/>
    <s v="SOUTH RIVER"/>
    <s v="BARDUCCO, JORGE"/>
  </r>
  <r>
    <n v="40133050"/>
    <n v="7"/>
    <x v="1"/>
    <n v="58"/>
    <s v="UNK"/>
    <s v="UNK"/>
    <s v="UNK"/>
    <n v="1"/>
    <x v="1"/>
    <s v="RQ"/>
    <n v="999959508"/>
    <n v="3"/>
    <n v="1950"/>
    <d v="1950-01-01T00:00:00"/>
    <s v="24 COLFAX ST,  SOUTH RIVER NJ"/>
    <s v="SOUTH RIVER"/>
    <s v="STARY, TOM"/>
  </r>
  <r>
    <n v="40133057"/>
    <n v="7"/>
    <x v="1"/>
    <n v="58"/>
    <s v="UNK"/>
    <s v="UNK"/>
    <s v="UNK"/>
    <n v="1"/>
    <x v="1"/>
    <s v="RQ"/>
    <n v="999959519"/>
    <n v="3"/>
    <n v="2000"/>
    <d v="2000-08-10T00:00:00"/>
    <s v="22 COLFAX ST,  SOUTH RIVER NJ"/>
    <s v="SOUTH RIVER"/>
    <s v="OCONNOR, MICHAEL"/>
  </r>
  <r>
    <n v="1356207"/>
    <n v="8"/>
    <x v="1"/>
    <n v="58"/>
    <s v="UNK"/>
    <s v="UNK"/>
    <s v="UNK"/>
    <n v="1"/>
    <x v="1"/>
    <s v="RQ"/>
    <n v="999959585"/>
    <n v="3"/>
    <n v="1950"/>
    <d v="1950-01-01T00:00:00"/>
    <s v="79 JACKSON ST,  SOUTH RIVER NJ"/>
    <s v="SOUTH RIVER"/>
    <s v="MATTHEWS, STEVE &amp; NANCY"/>
  </r>
  <r>
    <s v="A030950"/>
    <n v="8"/>
    <x v="1"/>
    <n v="58"/>
    <s v="UNK"/>
    <s v="UNK"/>
    <s v="UNK"/>
    <s v="NULL"/>
    <x v="1"/>
    <s v="RQ"/>
    <n v="999959596"/>
    <n v="4"/>
    <n v="1950"/>
    <d v="1950-01-01T00:00:00"/>
    <s v="83 JACKSON ST,  SOUTH RIVER NJ"/>
    <s v="SOUTH RIVER"/>
    <s v="GALASSO, NATALIE"/>
  </r>
  <r>
    <n v="37286089"/>
    <n v="8"/>
    <x v="1"/>
    <n v="58"/>
    <s v="UNK"/>
    <s v="UNK"/>
    <s v="UNK"/>
    <n v="1"/>
    <x v="1"/>
    <s v="RQ"/>
    <n v="999959618"/>
    <n v="3"/>
    <n v="1950"/>
    <d v="1950-01-01T00:00:00"/>
    <s v="87 JACKSON ST,  SOUTH RIVER NJ"/>
    <s v="SOUTH RIVER"/>
    <s v="CWIK, BRONISLAW &amp; MARIA, "/>
  </r>
  <r>
    <s v="A-030887"/>
    <n v="8"/>
    <x v="1"/>
    <n v="58"/>
    <s v="UNK"/>
    <s v="UNK"/>
    <s v="UNK"/>
    <n v="1"/>
    <x v="1"/>
    <s v="RQ"/>
    <n v="999959629"/>
    <n v="4"/>
    <n v="2006"/>
    <d v="2006-06-05T00:00:00"/>
    <s v="91 93 JACKSON ST,  SOUTH RIVER NJ"/>
    <s v="SOUTH RIVER"/>
    <s v="MATECKI, DORIS"/>
  </r>
  <r>
    <n v="30105470"/>
    <n v="8"/>
    <x v="1"/>
    <n v="58"/>
    <s v="UNK"/>
    <s v="UNK"/>
    <s v="UNK"/>
    <n v="1"/>
    <x v="1"/>
    <s v="RQ"/>
    <n v="999959640"/>
    <n v="3"/>
    <n v="1950"/>
    <d v="1950-01-01T00:00:00"/>
    <s v="91 93 JACKSON ST,  SOUTH RIVER NJ"/>
    <s v="SOUTH RIVER"/>
    <s v="MATECKI, DORIS"/>
  </r>
  <r>
    <n v="3586955"/>
    <n v="8"/>
    <x v="1"/>
    <n v="58"/>
    <s v="UNK"/>
    <s v="UNK"/>
    <s v="UNK"/>
    <s v="NULL"/>
    <x v="1"/>
    <s v="RQ"/>
    <n v="999959673"/>
    <n v="3"/>
    <n v="1950"/>
    <d v="1950-01-01T00:00:00"/>
    <s v="105 JACKSONST,  SOUTH RIVER NJ"/>
    <s v="SOUTH RIVER"/>
    <s v="MICHELI, MARILYN"/>
  </r>
  <r>
    <n v="2474557"/>
    <n v="8"/>
    <x v="1"/>
    <n v="58"/>
    <s v="UNK"/>
    <s v="UNK"/>
    <s v="UNK"/>
    <n v="2"/>
    <x v="1"/>
    <s v="RQ"/>
    <n v="999959761"/>
    <n v="4"/>
    <n v="2000"/>
    <d v="2000-07-13T00:00:00"/>
    <s v="85 WASHINGTON ST 1ST FL,  SOUTH RIVER NJ"/>
    <s v="SOUTH RIVER"/>
    <s v="GONZALEZ, EDMUNDO"/>
  </r>
  <r>
    <n v="32411726"/>
    <n v="8"/>
    <x v="1"/>
    <n v="58"/>
    <s v="UNK"/>
    <s v="UNK"/>
    <s v="UNK"/>
    <n v="1"/>
    <x v="1"/>
    <s v="RQ"/>
    <n v="999959783"/>
    <n v="3"/>
    <n v="2002"/>
    <d v="2002-02-08T00:00:00"/>
    <s v="81 WASHINGTON ST,  SOUTH RIVER NJ"/>
    <s v="SOUTH RIVER"/>
    <s v="MILLS, PATRICK"/>
  </r>
  <r>
    <n v="65050999"/>
    <n v="8"/>
    <x v="1"/>
    <n v="58"/>
    <s v="UNK"/>
    <s v="UNK"/>
    <s v="UNK"/>
    <n v="2"/>
    <x v="1"/>
    <s v="RQ"/>
    <n v="999959827"/>
    <n v="4"/>
    <n v="2009"/>
    <d v="2009-06-10T00:00:00"/>
    <s v="76 WASHINGTON ST,  SOUTH RIVER NJ"/>
    <s v="SOUTH RIVER"/>
    <s v="UNION BAPTIST CHURCH, "/>
  </r>
  <r>
    <n v="11152318"/>
    <n v="8"/>
    <x v="1"/>
    <n v="58"/>
    <s v="UNK"/>
    <s v="UNK"/>
    <s v="UNK"/>
    <n v="2"/>
    <x v="1"/>
    <s v="RQ"/>
    <n v="999959838"/>
    <n v="4"/>
    <n v="1950"/>
    <d v="1950-01-01T00:00:00"/>
    <s v="76 WASHINGTON ST,  SOUTH RIVER NJ"/>
    <s v="SOUTH RIVER"/>
    <s v="UNION BAPTIST CHURCH, "/>
  </r>
  <r>
    <n v="35854669"/>
    <n v="8"/>
    <x v="1"/>
    <n v="58"/>
    <s v="UNK"/>
    <s v="UNK"/>
    <s v="UNK"/>
    <s v="NULL"/>
    <x v="1"/>
    <s v="RQ"/>
    <n v="999959849"/>
    <n v="3"/>
    <n v="1950"/>
    <d v="1950-01-01T00:00:00"/>
    <s v="70 WASHINGTON ST,  SOUTH RIVER NJ"/>
    <s v="SOUTH RIVER"/>
    <s v="JACKIEWICZ, WACLAW &amp; MARIA, "/>
  </r>
  <r>
    <n v="35681601"/>
    <n v="8"/>
    <x v="1"/>
    <n v="58"/>
    <s v="UNK"/>
    <s v="UNK"/>
    <s v="UNK"/>
    <n v="1"/>
    <x v="1"/>
    <s v="RQ"/>
    <n v="999959871"/>
    <n v="3"/>
    <n v="1950"/>
    <d v="1950-01-01T00:00:00"/>
    <s v="60 WASHINGTON ST,  SOUTH RIVER NJ"/>
    <s v="SOUTH RIVER"/>
    <s v="WOLACK, JOSEPH"/>
  </r>
  <r>
    <n v="30613623"/>
    <n v="8"/>
    <x v="1"/>
    <n v="58"/>
    <s v="UNK"/>
    <s v="UNK"/>
    <s v="UNK"/>
    <n v="1"/>
    <x v="1"/>
    <s v="RQ"/>
    <n v="999959882"/>
    <n v="3"/>
    <n v="1950"/>
    <d v="1950-01-01T00:00:00"/>
    <s v="67 WASHINGTON ST,  SOUTH RIVER NJ"/>
    <s v="SOUTH RIVER"/>
    <s v="GARDNER, RICHARD &amp; DIANE"/>
  </r>
  <r>
    <n v="88420320"/>
    <n v="8"/>
    <x v="1"/>
    <s v="NULL"/>
    <s v="sensus"/>
    <s v="NULL"/>
    <s v="NULL"/>
    <n v="2"/>
    <x v="1"/>
    <s v="RQ"/>
    <n v="999959893"/>
    <n v="4"/>
    <n v="2020"/>
    <d v="2020-08-28T00:00:00"/>
    <s v="65 WASHINGTON ST,  SOUTH RIVER NJ"/>
    <s v="SOUTH RIVER"/>
    <s v="TOBIAS, NORMAN"/>
  </r>
  <r>
    <n v="85130934"/>
    <n v="8"/>
    <x v="1"/>
    <n v="58"/>
    <s v="NULL"/>
    <s v="SENSUS"/>
    <s v="NULL"/>
    <s v="NULL"/>
    <x v="1"/>
    <s v="RQ"/>
    <n v="999959904"/>
    <n v="4"/>
    <n v="2018"/>
    <d v="2018-07-17T00:00:00"/>
    <s v="30 GORDON ST,  SOUTH RIVER NJ"/>
    <s v="SOUTH RIVER"/>
    <s v="DANINSKI, TONI"/>
  </r>
  <r>
    <n v="30613742"/>
    <n v="8"/>
    <x v="1"/>
    <n v="58"/>
    <s v="UNK"/>
    <s v="UNK"/>
    <s v="UNK"/>
    <s v="NULL"/>
    <x v="1"/>
    <s v="RQ"/>
    <n v="999959948"/>
    <n v="3"/>
    <n v="1950"/>
    <d v="1950-01-01T00:00:00"/>
    <s v="43 GORDONST,  SOUTH RIVER NJ"/>
    <s v="SOUTH RIVER"/>
    <s v="BOETIGHEIMER, RUSSELL &amp; BREESE, R, "/>
  </r>
  <r>
    <s v="12G36772"/>
    <n v="8"/>
    <x v="1"/>
    <n v="58"/>
    <s v="UNK"/>
    <s v="UNK"/>
    <s v="UNK"/>
    <n v="2"/>
    <x v="1"/>
    <s v="RQ"/>
    <n v="999959959"/>
    <n v="3"/>
    <n v="1950"/>
    <d v="1950-01-01T00:00:00"/>
    <s v="39 GORDON ST,  SOUTH RIVER NJ"/>
    <s v="SOUTH RIVER"/>
    <s v="LABREGO, MANUEL &amp; ROSA, "/>
  </r>
  <r>
    <n v="51169397"/>
    <n v="8"/>
    <x v="1"/>
    <n v="58"/>
    <s v="UNK"/>
    <s v="UNK"/>
    <s v="UNK"/>
    <n v="2"/>
    <x v="1"/>
    <s v="RQ"/>
    <n v="999959992"/>
    <n v="4"/>
    <n v="2003"/>
    <d v="2003-08-15T00:00:00"/>
    <s v="29 GORDON ST,  SOUTH RIVER NJ"/>
    <s v="SOUTH RIVER"/>
    <s v="ANDRES, ROGERIO"/>
  </r>
  <r>
    <n v="72280114"/>
    <n v="8"/>
    <x v="1"/>
    <n v="58"/>
    <s v="sensus"/>
    <s v="NULL"/>
    <s v="NULL"/>
    <n v="2"/>
    <x v="1"/>
    <s v="RQ"/>
    <n v="999960003"/>
    <n v="4"/>
    <n v="2013"/>
    <d v="2013-10-08T00:00:00"/>
    <s v="23 GORDON ST,  SOUTH RIVER NJ"/>
    <s v="SOUTH RIVER"/>
    <s v="ANDRE, HORACIO"/>
  </r>
  <r>
    <n v="30103097"/>
    <n v="8"/>
    <x v="1"/>
    <n v="58"/>
    <s v="UNK"/>
    <s v="UNK"/>
    <s v="UNK"/>
    <n v="2"/>
    <x v="1"/>
    <s v="RQ"/>
    <n v="999960014"/>
    <n v="4"/>
    <n v="1950"/>
    <d v="1950-01-01T00:00:00"/>
    <s v="21 GORDON ST,  SOUTH RIVER NJ"/>
    <s v="SOUTH RIVER"/>
    <s v="LUCAS, FERNANDO &amp; MARIA JULIA"/>
  </r>
  <r>
    <n v="34150449"/>
    <n v="8"/>
    <x v="1"/>
    <n v="58"/>
    <s v="UNK"/>
    <s v="UNK"/>
    <s v="UNK"/>
    <n v="1"/>
    <x v="1"/>
    <s v="RQ"/>
    <n v="999960036"/>
    <n v="3"/>
    <n v="1950"/>
    <d v="1950-01-01T00:00:00"/>
    <s v="17 GORDON ST,  SOUTH RIVER NJ"/>
    <s v="SOUTH RIVER"/>
    <s v="WOJCIK, JOSEPH &amp; ALICE, "/>
  </r>
  <r>
    <n v="51169265"/>
    <n v="8"/>
    <x v="1"/>
    <n v="58"/>
    <s v="UNK"/>
    <s v="UNK"/>
    <s v="UNK"/>
    <s v="NULL"/>
    <x v="1"/>
    <s v="RQ"/>
    <n v="999960047"/>
    <n v="4"/>
    <n v="2003"/>
    <d v="2003-12-30T00:00:00"/>
    <s v="15 GORDON ST,  SOUTH RIVER NJ"/>
    <s v="SOUTH RIVER"/>
    <s v="PISCO, AGOSTINHO"/>
  </r>
  <r>
    <n v="51169266"/>
    <n v="8"/>
    <x v="1"/>
    <n v="58"/>
    <s v="UNK"/>
    <s v="UNK"/>
    <s v="UNK"/>
    <n v="2"/>
    <x v="1"/>
    <s v="RQ"/>
    <n v="999960058"/>
    <n v="4"/>
    <n v="2008"/>
    <d v="2008-03-12T00:00:00"/>
    <s v="13 GORDON ST,  SOUTH RIVER NJ"/>
    <s v="SOUTH RIVER"/>
    <s v="PISCO, AGOSTINHO"/>
  </r>
  <r>
    <n v="34150374"/>
    <n v="8"/>
    <x v="1"/>
    <n v="58"/>
    <s v="UNK"/>
    <s v="UNK"/>
    <s v="UNK"/>
    <n v="1"/>
    <x v="1"/>
    <s v="RQ"/>
    <n v="999960069"/>
    <n v="3"/>
    <n v="1950"/>
    <d v="1950-01-01T00:00:00"/>
    <s v="8 GORDON ST,  SOUTH RIVER NJ"/>
    <s v="SOUTH RIVER"/>
    <s v="CLEMENTE, MARIE"/>
  </r>
  <r>
    <n v="32334168"/>
    <n v="8"/>
    <x v="1"/>
    <n v="58"/>
    <s v="UNK"/>
    <s v="UNK"/>
    <s v="UNK"/>
    <n v="1"/>
    <x v="1"/>
    <s v="RQ"/>
    <n v="999960113"/>
    <n v="3"/>
    <n v="1950"/>
    <d v="1950-01-01T00:00:00"/>
    <s v="18 GORDON ST,  SOUTH RIVER NJ"/>
    <s v="SOUTH RIVER"/>
    <s v="RAMIREZ, WALTER"/>
  </r>
  <r>
    <n v="30613753"/>
    <n v="8"/>
    <x v="1"/>
    <n v="58"/>
    <s v="UNK"/>
    <s v="UNK"/>
    <s v="UNK"/>
    <n v="1"/>
    <x v="1"/>
    <s v="RQ"/>
    <n v="999960168"/>
    <n v="3"/>
    <n v="2006"/>
    <d v="2006-02-27T00:00:00"/>
    <s v="46 WASHINGTON ST,  SOUTH RIVER NJ"/>
    <s v="SOUTH RIVER"/>
    <s v="SIMOES, VICTOR"/>
  </r>
  <r>
    <n v="59666939"/>
    <n v="8"/>
    <x v="1"/>
    <n v="58"/>
    <s v="UNK"/>
    <s v="UNK"/>
    <s v="UNK"/>
    <n v="2"/>
    <x v="1"/>
    <s v="RQ"/>
    <n v="999960190"/>
    <n v="4"/>
    <n v="2006"/>
    <d v="2006-08-01T00:00:00"/>
    <s v="40 WASHINGTON ST,  SOUTH RIVER NJ"/>
    <s v="SOUTH RIVER"/>
    <s v="TENEZACA, MANUEL"/>
  </r>
  <r>
    <n v="31840264"/>
    <n v="8"/>
    <x v="1"/>
    <n v="58"/>
    <s v="UNK"/>
    <s v="UNK"/>
    <s v="UNK"/>
    <n v="1"/>
    <x v="1"/>
    <s v="RQ"/>
    <n v="999960201"/>
    <n v="3"/>
    <n v="2008"/>
    <d v="2008-09-08T00:00:00"/>
    <s v="7 RADCLIFFE ST,  SOUTH RIVER NJ"/>
    <s v="SOUTH RIVER"/>
    <s v="VIEIRA, LUISA &amp; JOAO, "/>
  </r>
  <r>
    <n v="62066133"/>
    <n v="8"/>
    <x v="1"/>
    <n v="58"/>
    <s v="UNK"/>
    <s v="UNK"/>
    <s v="UNK"/>
    <n v="2"/>
    <x v="1"/>
    <s v="RQ"/>
    <n v="999960223"/>
    <n v="4"/>
    <n v="2007"/>
    <d v="2007-10-25T00:00:00"/>
    <s v="9 RADCLIFFE ST,  SOUTH RIVER NJ"/>
    <s v="SOUTH RIVER"/>
    <s v="DOS SANTOS, ANTONIO &amp; ROSA, "/>
  </r>
  <r>
    <s v="A-030949"/>
    <n v="8"/>
    <x v="1"/>
    <n v="58"/>
    <s v="UNK"/>
    <s v="UNK"/>
    <s v="UNK"/>
    <n v="1"/>
    <x v="1"/>
    <s v="RQ"/>
    <n v="999960234"/>
    <n v="4"/>
    <n v="1950"/>
    <d v="1950-01-01T00:00:00"/>
    <s v="11 RADCLIFFE ST,  SOUTH RIVER NJ"/>
    <s v="SOUTH RIVER"/>
    <s v="ADONIZO, BARBARA"/>
  </r>
  <r>
    <n v="2215820"/>
    <n v="8"/>
    <x v="1"/>
    <n v="58"/>
    <s v="UNK"/>
    <s v="UNK"/>
    <s v="UNK"/>
    <n v="1"/>
    <x v="1"/>
    <s v="RQ"/>
    <n v="999960278"/>
    <n v="3"/>
    <n v="2003"/>
    <d v="2003-12-18T00:00:00"/>
    <s v="19 RADCLIFFE ST,  SOUTH RIVER NJ"/>
    <s v="SOUTH RIVER"/>
    <s v="MAMALIT, JEANNIE"/>
  </r>
  <r>
    <n v="46409186"/>
    <n v="8"/>
    <x v="1"/>
    <n v="58"/>
    <s v="UNK"/>
    <s v="UNK"/>
    <s v="UNK"/>
    <n v="1"/>
    <x v="1"/>
    <s v="RQ"/>
    <n v="999960311"/>
    <n v="3"/>
    <n v="1950"/>
    <d v="1950-01-01T00:00:00"/>
    <s v="29 RADCLIFFE ST,  SOUTH RIVER NJ"/>
    <s v="SOUTH RIVER"/>
    <s v="NIKOLOV, NIKOLA"/>
  </r>
  <r>
    <s v="12L86836"/>
    <n v="8"/>
    <x v="1"/>
    <n v="58"/>
    <s v="UNK"/>
    <s v="UNK"/>
    <s v="UNK"/>
    <n v="2"/>
    <x v="1"/>
    <s v="RQ"/>
    <n v="999960322"/>
    <n v="3"/>
    <n v="2006"/>
    <d v="2006-05-23T00:00:00"/>
    <s v="22 RADCLIFFE ST,  SOUTH RIVER NJ"/>
    <s v="SOUTH RIVER"/>
    <s v="GRACA, ADRIANA"/>
  </r>
  <r>
    <s v="2H71417"/>
    <n v="8"/>
    <x v="1"/>
    <n v="58"/>
    <s v="UNK"/>
    <s v="UNK"/>
    <s v="UNK"/>
    <n v="2"/>
    <x v="1"/>
    <s v="RQ"/>
    <n v="999960333"/>
    <n v="4"/>
    <n v="1950"/>
    <d v="1950-01-01T00:00:00"/>
    <s v="16 RADCLIFFE ST,  SOUTH RIVER NJ"/>
    <s v="SOUTH RIVER"/>
    <s v="DUBIAHA, SHENIA"/>
  </r>
  <r>
    <n v="59666935"/>
    <n v="8"/>
    <x v="1"/>
    <n v="58"/>
    <s v="UNK"/>
    <s v="UNK"/>
    <s v="UNK"/>
    <n v="2"/>
    <x v="1"/>
    <s v="RQ"/>
    <n v="999960344"/>
    <n v="4"/>
    <n v="2006"/>
    <d v="2006-07-20T00:00:00"/>
    <s v="12 RADCLIFFE ST,  SOUTH RIVER NJ"/>
    <s v="SOUTH RIVER"/>
    <s v="DAVINO, MICHAEL"/>
  </r>
  <r>
    <n v="30105647"/>
    <n v="8"/>
    <x v="1"/>
    <n v="58"/>
    <s v="UNK"/>
    <s v="UNK"/>
    <s v="UNK"/>
    <n v="1"/>
    <x v="1"/>
    <s v="RQ"/>
    <n v="999960355"/>
    <n v="3"/>
    <n v="1950"/>
    <d v="1950-01-01T00:00:00"/>
    <s v="10 RADCLIFFE ST,  SOUTH RIVER NJ"/>
    <s v="SOUTH RIVER"/>
    <s v="ROMEO, RICHARD &amp; LINDA"/>
  </r>
  <r>
    <n v="31840383"/>
    <n v="8"/>
    <x v="1"/>
    <n v="58"/>
    <s v="UNK"/>
    <s v="UNK"/>
    <s v="UNK"/>
    <n v="1"/>
    <x v="1"/>
    <s v="RQ"/>
    <n v="999960366"/>
    <n v="3"/>
    <n v="1950"/>
    <d v="1950-01-01T00:00:00"/>
    <s v="8 RADCLIFFE ST,  SOUTH RIVER NJ"/>
    <s v="SOUTH RIVER"/>
    <s v="M FERRO C/O MARIO MALTEZ, "/>
  </r>
  <r>
    <n v="63497254"/>
    <n v="8"/>
    <x v="1"/>
    <n v="58"/>
    <s v="UNK"/>
    <s v="UNK"/>
    <s v="UNK"/>
    <n v="2"/>
    <x v="1"/>
    <s v="RQ"/>
    <n v="999960443"/>
    <n v="4"/>
    <n v="2009"/>
    <d v="2009-02-04T00:00:00"/>
    <s v="33 WASHINGTON ST 1ST FL,  SOUTH RIVER NJ"/>
    <s v="SOUTH RIVER"/>
    <s v="YUHAS, MICHAEL"/>
  </r>
  <r>
    <n v="2630500"/>
    <n v="8"/>
    <x v="1"/>
    <n v="100"/>
    <s v="UNK"/>
    <s v="UNK"/>
    <s v="UNK"/>
    <s v="NULL"/>
    <x v="1"/>
    <s v="RQ"/>
    <n v="999960454"/>
    <n v="4"/>
    <n v="1950"/>
    <d v="1950-01-01T00:00:00"/>
    <s v="44 48 OBERT ST,  SOUTH RIVER NJ"/>
    <s v="SOUTH RIVER"/>
    <s v="US POSTAL SVC SOUTH RIVER POST OFC, "/>
  </r>
  <r>
    <n v="60896106"/>
    <n v="8"/>
    <x v="1"/>
    <n v="58"/>
    <s v="UNK"/>
    <s v="UNK"/>
    <s v="UNK"/>
    <s v="NULL"/>
    <x v="1"/>
    <s v="RQ"/>
    <n v="999960465"/>
    <n v="4"/>
    <n v="2006"/>
    <d v="2006-09-07T00:00:00"/>
    <s v="27 29 WASHINGTON ST,  SOUTH RIVER NJ"/>
    <s v="SOUTH RIVER"/>
    <s v="GOLOVASHCHUK, IRINA"/>
  </r>
  <r>
    <n v="34150403"/>
    <n v="8"/>
    <x v="1"/>
    <n v="58"/>
    <s v="UNK"/>
    <s v="UNK"/>
    <s v="UNK"/>
    <n v="1"/>
    <x v="1"/>
    <s v="RQ"/>
    <n v="999960476"/>
    <n v="3"/>
    <n v="2006"/>
    <d v="2006-02-27T00:00:00"/>
    <s v="25 WASHINGTON ST &amp;52 OBER,  SOUTH RIVER NJ"/>
    <s v="SOUTH RIVER"/>
    <s v="PANACHELLA, GARY"/>
  </r>
  <r>
    <n v="35854716"/>
    <n v="8"/>
    <x v="1"/>
    <n v="100"/>
    <s v="UNK"/>
    <s v="UNK"/>
    <s v="UNK"/>
    <s v="NULL"/>
    <x v="1"/>
    <s v="RQ"/>
    <n v="999960487"/>
    <n v="3"/>
    <n v="1950"/>
    <d v="1950-01-01T00:00:00"/>
    <s v="54 OBERT ST,  SOUTH RIVER NJ"/>
    <s v="SOUTH RIVER"/>
    <s v="PANACHELLA, GARY"/>
  </r>
  <r>
    <n v="30613626"/>
    <n v="8"/>
    <x v="1"/>
    <n v="58"/>
    <s v="UNK"/>
    <s v="UNK"/>
    <s v="UNK"/>
    <n v="1"/>
    <x v="1"/>
    <s v="RQ"/>
    <n v="999960586"/>
    <n v="3"/>
    <n v="1950"/>
    <d v="1950-01-01T00:00:00"/>
    <s v="14 WASHINGTON ST,  SOUTH RIVER NJ"/>
    <s v="SOUTH RIVER"/>
    <s v="BUDNEY, STEPHEN J &amp; KATHRYN, "/>
  </r>
  <r>
    <n v="36284373"/>
    <n v="8"/>
    <x v="1"/>
    <n v="58"/>
    <s v="UNK"/>
    <s v="UNK"/>
    <s v="UNK"/>
    <n v="1"/>
    <x v="1"/>
    <s v="RQ"/>
    <n v="999960630"/>
    <n v="3"/>
    <n v="2001"/>
    <d v="2001-09-18T00:00:00"/>
    <s v="45 OBERT ST,  SOUTH RIVER NJ"/>
    <s v="SOUTH RIVER"/>
    <s v="ROYAL BARBEQUE, "/>
  </r>
  <r>
    <n v="44700457"/>
    <n v="8"/>
    <x v="1"/>
    <n v="100"/>
    <s v="UNK"/>
    <s v="UNK"/>
    <s v="UNK"/>
    <s v="NULL"/>
    <x v="1"/>
    <s v="RQ"/>
    <n v="999960652"/>
    <n v="4"/>
    <n v="1950"/>
    <d v="1950-01-01T00:00:00"/>
    <s v="41 C OBERT ST,  SOUTH RIVER NJ"/>
    <s v="SOUTH RIVER"/>
    <s v="HAIRWORKS, CAMILO S"/>
  </r>
  <r>
    <n v="31448181"/>
    <n v="8"/>
    <x v="1"/>
    <n v="58"/>
    <s v="UNK"/>
    <s v="UNK"/>
    <s v="UNK"/>
    <n v="2"/>
    <x v="1"/>
    <s v="RQ"/>
    <n v="999960729"/>
    <n v="3"/>
    <n v="1950"/>
    <d v="1950-01-01T00:00:00"/>
    <s v="28 OBERT ST,  SOUTH RIVER NJ"/>
    <s v="SOUTH RIVER"/>
    <s v="GOMES, ARMENIO &amp; MARIA, "/>
  </r>
  <r>
    <n v="31840373"/>
    <n v="8"/>
    <x v="1"/>
    <n v="58"/>
    <s v="UNK"/>
    <s v="UNK"/>
    <s v="UNK"/>
    <s v="NULL"/>
    <x v="1"/>
    <s v="RQ"/>
    <n v="999960773"/>
    <n v="3"/>
    <n v="2006"/>
    <d v="2006-06-12T00:00:00"/>
    <s v="37 OBERT ST 2,  SOUTH RIVER NJ"/>
    <s v="SOUTH RIVER"/>
    <s v="PINTO, MARCIO"/>
  </r>
  <r>
    <n v="57789745"/>
    <n v="8"/>
    <x v="1"/>
    <n v="58"/>
    <s v="UNK"/>
    <s v="UNK"/>
    <s v="UNK"/>
    <n v="2"/>
    <x v="1"/>
    <s v="RQ"/>
    <n v="999960795"/>
    <n v="4"/>
    <n v="2006"/>
    <d v="2006-10-11T00:00:00"/>
    <s v="33 OBERT ST,  SOUTH RIVER NJ"/>
    <s v="SOUTH RIVER"/>
    <s v="PITERA, WIESLAW &amp; ALINA, "/>
  </r>
  <r>
    <n v="88420297"/>
    <n v="8"/>
    <x v="1"/>
    <s v="NULL"/>
    <s v="sensus"/>
    <s v="NULL"/>
    <s v="NULL"/>
    <s v="NULL"/>
    <x v="1"/>
    <s v="RQ"/>
    <n v="999960861"/>
    <n v="4"/>
    <n v="2020"/>
    <d v="2020-09-25T00:00:00"/>
    <s v="41 JACKSON ST,  SOUTH RIVER NJ"/>
    <s v="SOUTH RIVER"/>
    <s v="SANTOS, GEORGE"/>
  </r>
  <r>
    <s v="35681603-X2805      "/>
    <n v="8"/>
    <x v="1"/>
    <n v="58"/>
    <s v="UNK"/>
    <s v="UNK"/>
    <s v="UNK"/>
    <n v="1"/>
    <x v="1"/>
    <s v="RQ"/>
    <n v="999960883"/>
    <n v="3"/>
    <n v="1999"/>
    <d v="1999-10-06T00:00:00"/>
    <s v="35 JACKSON ST,  SOUTH RIVER NJ"/>
    <s v="SOUTH RIVER"/>
    <s v="MC KERNAN, KEVIN"/>
  </r>
  <r>
    <n v="7532748"/>
    <n v="8"/>
    <x v="1"/>
    <n v="58"/>
    <s v="UNK"/>
    <s v="UNK"/>
    <s v="UNK"/>
    <n v="2"/>
    <x v="1"/>
    <s v="RQ"/>
    <n v="999960894"/>
    <n v="4"/>
    <n v="1950"/>
    <d v="1950-01-01T00:00:00"/>
    <s v="33 JACKSON ST,  SOUTH RIVER NJ"/>
    <s v="SOUTH RIVER"/>
    <s v="YUHAS, MICHAEL"/>
  </r>
  <r>
    <n v="77466858"/>
    <n v="8"/>
    <x v="1"/>
    <n v="58"/>
    <s v="sensus"/>
    <s v="NULL"/>
    <s v="NULL"/>
    <n v="2"/>
    <x v="1"/>
    <s v="RQ"/>
    <n v="999960927"/>
    <n v="4"/>
    <n v="2015"/>
    <d v="2015-05-15T00:00:00"/>
    <s v="5 MARKS PL APT A,  SOUTH RIVER NJ"/>
    <s v="SOUTH RIVER"/>
    <s v="SOARES, ROSA"/>
  </r>
  <r>
    <n v="51203859"/>
    <n v="8"/>
    <x v="1"/>
    <n v="100"/>
    <s v="UNK"/>
    <s v="UNK"/>
    <s v="UNK"/>
    <n v="1"/>
    <x v="1"/>
    <s v="RQ"/>
    <n v="999961015"/>
    <n v="4"/>
    <n v="2006"/>
    <d v="2006-12-12T00:00:00"/>
    <s v="30 JACKSON ST,  SOUTH RIVER NJ"/>
    <s v="SOUTH RIVER"/>
    <s v="ST MARY S ROMAN CATHOLIC CHURCH, "/>
  </r>
  <r>
    <n v="11881928"/>
    <n v="8"/>
    <x v="1"/>
    <n v="100"/>
    <s v="UNK"/>
    <s v="UNK"/>
    <s v="UNK"/>
    <n v="1"/>
    <x v="1"/>
    <s v="RQ"/>
    <n v="999961026"/>
    <n v="4"/>
    <n v="1950"/>
    <d v="1950-01-01T00:00:00"/>
    <s v="30 JACKSON ST,  SOUTH RIVER NJ"/>
    <s v="SOUTH RIVER"/>
    <s v="RECTORY, ST"/>
  </r>
  <r>
    <n v="1510546"/>
    <n v="8"/>
    <x v="1"/>
    <n v="200"/>
    <s v="UNK"/>
    <s v="UNK"/>
    <s v="UNK"/>
    <n v="1"/>
    <x v="1"/>
    <s v="RQ"/>
    <n v="999961037"/>
    <n v="5"/>
    <n v="2006"/>
    <d v="2006-02-28T00:00:00"/>
    <s v="7 9 HOLMES AVE,  SOUTH RIVER NJ"/>
    <s v="SOUTH RIVER"/>
    <s v="ST MARY S SCHOOL, "/>
  </r>
  <r>
    <n v="30842710"/>
    <n v="8"/>
    <x v="1"/>
    <n v="58"/>
    <s v="UNK"/>
    <s v="UNK"/>
    <s v="UNK"/>
    <n v="1"/>
    <x v="1"/>
    <s v="RQ"/>
    <n v="999961048"/>
    <n v="4"/>
    <n v="1950"/>
    <d v="1950-01-01T00:00:00"/>
    <s v="40 42 JACKSON ST,  SOUTH RIVER NJ"/>
    <s v="SOUTH RIVER"/>
    <s v="ST MARYS CYO, "/>
  </r>
  <r>
    <n v="38580296"/>
    <n v="8"/>
    <x v="1"/>
    <n v="58"/>
    <s v="UNK"/>
    <s v="UNK"/>
    <s v="UNK"/>
    <n v="1"/>
    <x v="1"/>
    <s v="RQ"/>
    <n v="999961059"/>
    <n v="3"/>
    <n v="1950"/>
    <d v="1950-01-01T00:00:00"/>
    <s v="44 JACKSON ST,  SOUTH RIVER NJ"/>
    <s v="SOUTH RIVER"/>
    <s v="ACS, ERIC &amp; KATHLEEN, "/>
  </r>
  <r>
    <n v="1776488"/>
    <n v="8"/>
    <x v="1"/>
    <n v="100"/>
    <s v="UNK"/>
    <s v="UNK"/>
    <s v="UNK"/>
    <n v="1"/>
    <x v="1"/>
    <s v="RQ"/>
    <n v="999961092"/>
    <n v="4"/>
    <n v="1950"/>
    <d v="1950-01-01T00:00:00"/>
    <s v="56 58 JACKSON ST,  SOUTH RIVER NJ"/>
    <s v="SOUTH RIVER"/>
    <s v="REISERT, LAURA"/>
  </r>
  <r>
    <n v="62066128"/>
    <n v="8"/>
    <x v="1"/>
    <n v="58"/>
    <s v="UNK"/>
    <s v="UNK"/>
    <s v="UNK"/>
    <n v="2"/>
    <x v="1"/>
    <s v="RQ"/>
    <n v="999961136"/>
    <n v="4"/>
    <n v="2007"/>
    <d v="2007-10-18T00:00:00"/>
    <s v="55 JACKSON ST,  SOUTH RIVER NJ"/>
    <s v="SOUTH RIVER"/>
    <s v="Z &amp; Z, "/>
  </r>
  <r>
    <n v="85765699"/>
    <n v="8"/>
    <x v="1"/>
    <n v="58"/>
    <s v="sensus"/>
    <s v="NULL"/>
    <s v="NULL"/>
    <s v="NULL"/>
    <x v="1"/>
    <s v="RQ"/>
    <n v="999961147"/>
    <n v="4"/>
    <n v="2019"/>
    <d v="2019-02-07T00:00:00"/>
    <s v="61 JACKSON ST,  SOUTH RIVER NJ"/>
    <s v="SOUTH RIVER"/>
    <s v="ARAUJO, ROSA"/>
  </r>
  <r>
    <n v="57789708"/>
    <n v="8"/>
    <x v="1"/>
    <n v="58"/>
    <s v="UNK"/>
    <s v="UNK"/>
    <s v="UNK"/>
    <n v="2"/>
    <x v="1"/>
    <s v="RQ"/>
    <n v="999961158"/>
    <n v="4"/>
    <n v="1950"/>
    <d v="1950-01-01T00:00:00"/>
    <s v="65 JACKSON ST,  SOUTH RIVER NJ"/>
    <s v="SOUTH RIVER"/>
    <s v="PARRILLA, JOSEPH &amp; JEANIN"/>
  </r>
  <r>
    <n v="70757728"/>
    <n v="8"/>
    <x v="1"/>
    <n v="58"/>
    <s v="UNK"/>
    <s v="UNK"/>
    <s v="UNK"/>
    <n v="2"/>
    <x v="1"/>
    <s v="RQ"/>
    <n v="999961191"/>
    <n v="4"/>
    <n v="2011"/>
    <d v="2011-08-31T00:00:00"/>
    <s v="68 JACKSON ST,  SOUTH RIVER NJ"/>
    <s v="SOUTH RIVER"/>
    <s v="EL TENANPA BAR &amp; REST, "/>
  </r>
  <r>
    <n v="37788504"/>
    <n v="9"/>
    <x v="1"/>
    <n v="58"/>
    <s v="UNK"/>
    <s v="UNK"/>
    <s v="UNK"/>
    <n v="1"/>
    <x v="1"/>
    <s v="RQ"/>
    <n v="999961202"/>
    <n v="3"/>
    <n v="1950"/>
    <d v="1950-01-01T00:00:00"/>
    <s v="49 DEVOE ST,  SOUTH RIVER NJ"/>
    <s v="SOUTH RIVER"/>
    <s v="JONES, DONNA"/>
  </r>
  <r>
    <n v="85765694"/>
    <n v="9"/>
    <x v="1"/>
    <n v="58"/>
    <s v="sensus"/>
    <s v="NULL"/>
    <s v="NULL"/>
    <n v="2"/>
    <x v="1"/>
    <s v="RQ"/>
    <n v="999961235"/>
    <n v="4"/>
    <n v="2019"/>
    <d v="2019-03-07T00:00:00"/>
    <s v="57 DEVOE ST,  SOUTH RIVER NJ"/>
    <s v="SOUTH RIVER"/>
    <s v="COYNE, PATRICK &amp; KATHLEEN, "/>
  </r>
  <r>
    <n v="37286092"/>
    <n v="9"/>
    <x v="1"/>
    <n v="58"/>
    <s v="UNK"/>
    <s v="UNK"/>
    <s v="UNK"/>
    <n v="1"/>
    <x v="1"/>
    <s v="RQ"/>
    <n v="999961257"/>
    <n v="3"/>
    <n v="1950"/>
    <d v="1950-01-01T00:00:00"/>
    <s v="11 BERYL ST,  SOUTH RIVER NJ"/>
    <s v="SOUTH RIVER"/>
    <s v="LOZZI, NICOLINO &amp; LUCIA"/>
  </r>
  <r>
    <n v="30105514"/>
    <n v="9"/>
    <x v="1"/>
    <n v="58"/>
    <s v="UNK"/>
    <s v="UNK"/>
    <s v="UNK"/>
    <n v="1"/>
    <x v="1"/>
    <s v="RQ"/>
    <n v="999961290"/>
    <n v="3"/>
    <n v="1950"/>
    <d v="1950-01-01T00:00:00"/>
    <s v="21 BERYL ST,  SOUTH RIVER NJ"/>
    <s v="SOUTH RIVER"/>
    <s v="YETMAN, RANDY &amp; KATHERINE, "/>
  </r>
  <r>
    <n v="31840226"/>
    <n v="9"/>
    <x v="1"/>
    <n v="58"/>
    <s v="UNK"/>
    <s v="UNK"/>
    <s v="UNK"/>
    <n v="1"/>
    <x v="1"/>
    <s v="RQ"/>
    <n v="999961301"/>
    <n v="3"/>
    <n v="1950"/>
    <d v="1950-01-01T00:00:00"/>
    <s v="23 BERYL ST,  SOUTH RIVER NJ"/>
    <s v="SOUTH RIVER"/>
    <s v="ZIENIEWICZ, CHRISTOPHER"/>
  </r>
  <r>
    <n v="35854612"/>
    <n v="9"/>
    <x v="1"/>
    <n v="58"/>
    <s v="UNK"/>
    <s v="UNK"/>
    <s v="UNK"/>
    <s v="NULL"/>
    <x v="1"/>
    <s v="RQ"/>
    <n v="999961312"/>
    <n v="3"/>
    <n v="1950"/>
    <d v="1950-01-01T00:00:00"/>
    <s v="25 BERYL ST,  SOUTH RIVER NJ"/>
    <s v="SOUTH RIVER"/>
    <s v="MURPHY, GERRY"/>
  </r>
  <r>
    <n v="32411919"/>
    <n v="9"/>
    <x v="1"/>
    <n v="58"/>
    <s v="UNK"/>
    <s v="UNK"/>
    <s v="UNK"/>
    <n v="1"/>
    <x v="1"/>
    <s v="RQ"/>
    <n v="999961323"/>
    <n v="3"/>
    <n v="2001"/>
    <d v="2001-10-03T00:00:00"/>
    <s v="26 BERYL ST,  SOUTH RIVER NJ"/>
    <s v="SOUTH RIVER"/>
    <s v="GANT, DAVID"/>
  </r>
  <r>
    <n v="31840285"/>
    <n v="9"/>
    <x v="1"/>
    <n v="58"/>
    <s v="UNK"/>
    <s v="UNK"/>
    <s v="UNK"/>
    <n v="1"/>
    <x v="1"/>
    <s v="RQ"/>
    <n v="999961334"/>
    <n v="3"/>
    <n v="1950"/>
    <d v="1950-01-01T00:00:00"/>
    <s v="24 BERYL ST,  SOUTH RIVER NJ"/>
    <s v="SOUTH RIVER"/>
    <s v="CONNOR, THOMAS"/>
  </r>
  <r>
    <n v="35657268"/>
    <n v="9"/>
    <x v="1"/>
    <n v="58"/>
    <s v="UNK"/>
    <s v="UNK"/>
    <s v="UNK"/>
    <n v="1"/>
    <x v="1"/>
    <s v="RQ"/>
    <n v="999961345"/>
    <n v="3"/>
    <n v="2000"/>
    <d v="2000-07-14T00:00:00"/>
    <s v="22 BERYL ST,  SOUTH RIVER NJ"/>
    <s v="SOUTH RIVER"/>
    <s v="TAMAJON, JORGE"/>
  </r>
  <r>
    <n v="1531263"/>
    <n v="9"/>
    <x v="1"/>
    <n v="58"/>
    <s v="UNK"/>
    <s v="UNK"/>
    <s v="UNK"/>
    <n v="2"/>
    <x v="1"/>
    <s v="RQ"/>
    <n v="999961411"/>
    <n v="4"/>
    <n v="1950"/>
    <d v="1950-01-01T00:00:00"/>
    <s v="63 DEVOE ST,  SOUTH RIVER NJ"/>
    <s v="SOUTH RIVER"/>
    <s v="SCHAUM, FRANCIS &amp; FREDERICK"/>
  </r>
  <r>
    <n v="30105337"/>
    <n v="9"/>
    <x v="1"/>
    <n v="58"/>
    <s v="UNK"/>
    <s v="UNK"/>
    <s v="UNK"/>
    <n v="1"/>
    <x v="1"/>
    <s v="RQ"/>
    <n v="999961422"/>
    <n v="3"/>
    <n v="1950"/>
    <d v="1950-01-01T00:00:00"/>
    <s v="65 DEVOE ST,  SOUTH RIVER NJ"/>
    <s v="SOUTH RIVER"/>
    <s v="DIBLING, CHRISTINA"/>
  </r>
  <r>
    <n v="70244408"/>
    <n v="9"/>
    <x v="1"/>
    <n v="58"/>
    <s v="UNK"/>
    <s v="UNK"/>
    <s v="UNK"/>
    <n v="2"/>
    <x v="1"/>
    <s v="RQ"/>
    <n v="999961433"/>
    <n v="4"/>
    <n v="2011"/>
    <d v="2011-05-25T00:00:00"/>
    <s v="67 DEVOE ST,  SOUTH RIVER NJ"/>
    <s v="SOUTH RIVER"/>
    <s v="RODRIQUEZ, MARICELA"/>
  </r>
  <r>
    <n v="35657269"/>
    <n v="9"/>
    <x v="1"/>
    <n v="58"/>
    <s v="UNK"/>
    <s v="UNK"/>
    <s v="UNK"/>
    <s v="NULL"/>
    <x v="1"/>
    <s v="RQ"/>
    <n v="999961466"/>
    <n v="3"/>
    <n v="2000"/>
    <d v="2000-10-20T00:00:00"/>
    <s v="9 ALBOURNE ST,  SOUTH RIVER NJ"/>
    <s v="SOUTH RIVER"/>
    <s v="SCANLON, ROBERT"/>
  </r>
  <r>
    <n v="33829725"/>
    <n v="9"/>
    <x v="1"/>
    <n v="58"/>
    <s v="UNK"/>
    <s v="UNK"/>
    <s v="UNK"/>
    <n v="1"/>
    <x v="1"/>
    <s v="RQ"/>
    <n v="999961477"/>
    <n v="3"/>
    <n v="2001"/>
    <d v="2001-05-16T00:00:00"/>
    <s v="13 ALBOURNE ST,  SOUTH RIVER NJ"/>
    <s v="SOUTH RIVER"/>
    <s v="CARVAJAL, GLORIA"/>
  </r>
  <r>
    <n v="35854589"/>
    <n v="9"/>
    <x v="1"/>
    <n v="58"/>
    <s v="UNK"/>
    <s v="UNK"/>
    <s v="UNK"/>
    <n v="1"/>
    <x v="1"/>
    <s v="RQ"/>
    <n v="999961510"/>
    <n v="3"/>
    <n v="1950"/>
    <d v="1950-01-01T00:00:00"/>
    <s v="24 ALBOURNE ST,  SOUTH RIVER NJ"/>
    <s v="SOUTH RIVER"/>
    <s v="ARTISHENKO, JEAN"/>
  </r>
  <r>
    <s v="38580261-X2737      "/>
    <n v="9"/>
    <x v="1"/>
    <n v="58"/>
    <s v="UNK"/>
    <s v="UNK"/>
    <s v="UNK"/>
    <n v="1"/>
    <x v="1"/>
    <s v="RQ"/>
    <n v="999961554"/>
    <n v="3"/>
    <n v="2006"/>
    <d v="2006-01-30T00:00:00"/>
    <s v="14 ALBOURNE ST,  SOUTH RIVER NJ"/>
    <s v="SOUTH RIVER"/>
    <s v="MIRANDA, MARIO"/>
  </r>
  <r>
    <n v="32411648"/>
    <n v="9"/>
    <x v="1"/>
    <n v="58"/>
    <s v="UNK"/>
    <s v="UNK"/>
    <s v="UNK"/>
    <n v="1"/>
    <x v="1"/>
    <s v="RQ"/>
    <n v="999961587"/>
    <n v="3"/>
    <n v="1950"/>
    <d v="1950-01-01T00:00:00"/>
    <s v="6 ALBOURNE ST,  SOUTH RIVER NJ"/>
    <s v="SOUTH RIVER"/>
    <s v="LINZEY, RONALD"/>
  </r>
  <r>
    <s v="10F13732"/>
    <n v="9"/>
    <x v="1"/>
    <n v="58"/>
    <s v="UNK"/>
    <s v="UNK"/>
    <s v="UNK"/>
    <n v="2"/>
    <x v="1"/>
    <s v="RQ"/>
    <n v="999961598"/>
    <n v="4"/>
    <n v="2004"/>
    <d v="2004-08-03T00:00:00"/>
    <s v="4 ALBOURNE ST,  SOUTH RIVER NJ"/>
    <s v="SOUTH RIVER"/>
    <s v="MARIA CASA &amp; CARL SNYDER, "/>
  </r>
  <r>
    <n v="14020018"/>
    <n v="9"/>
    <x v="1"/>
    <n v="58"/>
    <s v="UNK"/>
    <s v="UNK"/>
    <s v="UNK"/>
    <n v="2"/>
    <x v="1"/>
    <s v="RQ"/>
    <n v="999961653"/>
    <n v="4"/>
    <n v="1950"/>
    <d v="1950-01-01T00:00:00"/>
    <s v="316 OLD BRIDGE TPKE,  SOUTH RIVER NJ"/>
    <s v="SOUTH RIVER"/>
    <s v="GIACOBBE, MICHAEL"/>
  </r>
  <r>
    <n v="78893570"/>
    <n v="9"/>
    <x v="1"/>
    <n v="58"/>
    <s v="sensus"/>
    <s v="NULL"/>
    <s v="NULL"/>
    <n v="2"/>
    <x v="1"/>
    <s v="RQ"/>
    <n v="999961708"/>
    <n v="4"/>
    <n v="2015"/>
    <d v="2015-05-12T00:00:00"/>
    <s v="72 DEVOE ST,  SOUTH RIVER NJ"/>
    <s v="SOUTH RIVER"/>
    <s v="DINA &amp; JORGE SANTOS, "/>
  </r>
  <r>
    <s v="03T32576"/>
    <n v="9"/>
    <x v="1"/>
    <n v="58"/>
    <s v="UNK"/>
    <s v="UNK"/>
    <s v="UNK"/>
    <n v="2"/>
    <x v="1"/>
    <s v="RQ"/>
    <n v="999961752"/>
    <n v="4"/>
    <n v="1950"/>
    <d v="1950-01-01T00:00:00"/>
    <s v="64 DEVOE ST,  SOUTH RIVER NJ"/>
    <s v="SOUTH RIVER"/>
    <s v="SOKOLOWSKI, EDWARD &amp; JOAN, "/>
  </r>
  <r>
    <n v="31840267"/>
    <n v="9"/>
    <x v="1"/>
    <n v="58"/>
    <s v="UNK"/>
    <s v="UNK"/>
    <s v="UNK"/>
    <s v="NULL"/>
    <x v="1"/>
    <s v="RQ"/>
    <n v="999961763"/>
    <n v="3"/>
    <n v="2003"/>
    <d v="2003-06-23T00:00:00"/>
    <s v="6 BERYL ST,  SOUTH RIVER NJ"/>
    <s v="SOUTH RIVER"/>
    <s v="OSWALD, MICHAEL"/>
  </r>
  <r>
    <n v="57789716"/>
    <n v="9"/>
    <x v="1"/>
    <n v="58"/>
    <s v="UNK"/>
    <s v="UNK"/>
    <s v="UNK"/>
    <n v="2"/>
    <x v="1"/>
    <s v="RQ"/>
    <n v="999961818"/>
    <n v="4"/>
    <n v="2006"/>
    <d v="2006-08-14T00:00:00"/>
    <s v="56 DEVOE ST,  SOUTH RIVER NJ"/>
    <s v="SOUTH RIVER"/>
    <s v="OLIVEIRA, ISABEL"/>
  </r>
  <r>
    <n v="30105307"/>
    <n v="9"/>
    <x v="1"/>
    <n v="58"/>
    <s v="UNK"/>
    <s v="UNK"/>
    <s v="UNK"/>
    <n v="1"/>
    <x v="1"/>
    <s v="RQ"/>
    <n v="999961840"/>
    <n v="3"/>
    <n v="1950"/>
    <d v="1950-01-01T00:00:00"/>
    <s v="52 DEVOE ST,  SOUTH RIVER NJ"/>
    <s v="SOUTH RIVER"/>
    <s v="HARKER, JERRY G &amp; DIANE, "/>
  </r>
  <r>
    <n v="31840270"/>
    <n v="9"/>
    <x v="1"/>
    <n v="58"/>
    <s v="UNK"/>
    <s v="UNK"/>
    <s v="UNK"/>
    <n v="1"/>
    <x v="1"/>
    <s v="RQ"/>
    <n v="999961851"/>
    <n v="3"/>
    <n v="1950"/>
    <d v="1950-01-01T00:00:00"/>
    <s v="50 DEVOE ST,  SOUTH RIVER NJ"/>
    <s v="SOUTH RIVER"/>
    <s v="MOKARRY, EDMOND J &amp; NANCY R, "/>
  </r>
  <r>
    <n v="40133098"/>
    <n v="9"/>
    <x v="1"/>
    <n v="58"/>
    <s v="UNK"/>
    <s v="UNK"/>
    <s v="UNK"/>
    <n v="1"/>
    <x v="1"/>
    <s v="RQ"/>
    <n v="999961862"/>
    <n v="3"/>
    <n v="2005"/>
    <d v="2005-10-24T00:00:00"/>
    <s v="1 COLFAX ST,  SOUTH RIVER NJ"/>
    <s v="SOUTH RIVER"/>
    <s v="JAY &amp; TATYANA REID, "/>
  </r>
  <r>
    <n v="30613716"/>
    <n v="9"/>
    <x v="1"/>
    <n v="58"/>
    <s v="UNK"/>
    <s v="UNK"/>
    <s v="UNK"/>
    <n v="1"/>
    <x v="1"/>
    <s v="RQ"/>
    <n v="999961884"/>
    <n v="3"/>
    <n v="1999"/>
    <d v="1999-04-09T00:00:00"/>
    <s v="5 COLFAX ST,  SOUTH RIVER NJ"/>
    <s v="SOUTH RIVER"/>
    <s v="MORRIS, JENNIFER"/>
  </r>
  <r>
    <n v="40133099"/>
    <n v="9"/>
    <x v="1"/>
    <n v="58"/>
    <s v="UNK"/>
    <s v="UNK"/>
    <s v="UNK"/>
    <n v="1"/>
    <x v="1"/>
    <s v="RQ"/>
    <n v="999961950"/>
    <n v="3"/>
    <n v="1950"/>
    <d v="1950-01-01T00:00:00"/>
    <s v="6 COLFAX ST,  SOUTH RIVER NJ"/>
    <s v="SOUTH RIVER"/>
    <s v="APPLEBY, KEVIN &amp; CHMURA, KATHLEEN, "/>
  </r>
  <r>
    <n v="40133093"/>
    <n v="9"/>
    <x v="1"/>
    <n v="58"/>
    <s v="UNK"/>
    <s v="UNK"/>
    <s v="UNK"/>
    <n v="1"/>
    <x v="1"/>
    <s v="RQ"/>
    <n v="999961983"/>
    <n v="3"/>
    <n v="1950"/>
    <d v="1950-01-01T00:00:00"/>
    <s v="44 DEVOE ST,  SOUTH RIVER NJ"/>
    <s v="SOUTH RIVER"/>
    <s v="FIRESTINE, JEFFREY &amp; PEGEEN, "/>
  </r>
  <r>
    <n v="32334103"/>
    <n v="9"/>
    <x v="1"/>
    <n v="58"/>
    <s v="UNK"/>
    <s v="UNK"/>
    <s v="UNK"/>
    <s v="NULL"/>
    <x v="1"/>
    <s v="RQ"/>
    <n v="999962016"/>
    <n v="3"/>
    <n v="1950"/>
    <d v="1950-01-01T00:00:00"/>
    <s v="36 DEVOE ST,  SOUTH RIVER NJ"/>
    <s v="SOUTH RIVER"/>
    <s v="GENTHE, TRICIA"/>
  </r>
  <r>
    <n v="31840263"/>
    <n v="9"/>
    <x v="1"/>
    <n v="58"/>
    <s v="UNK"/>
    <s v="UNK"/>
    <s v="UNK"/>
    <n v="1"/>
    <x v="1"/>
    <s v="RQ"/>
    <n v="999962060"/>
    <n v="3"/>
    <n v="2001"/>
    <d v="2001-12-13T00:00:00"/>
    <s v="8 DARROW ST,  SOUTH RIVER NJ"/>
    <s v="SOUTH RIVER"/>
    <s v="LIPMAN, ROBERT"/>
  </r>
  <r>
    <n v="30105619"/>
    <n v="9"/>
    <x v="1"/>
    <n v="58"/>
    <s v="UNK"/>
    <s v="UNK"/>
    <s v="UNK"/>
    <n v="1"/>
    <x v="1"/>
    <s v="RQ"/>
    <n v="999962071"/>
    <n v="3"/>
    <n v="1950"/>
    <d v="1950-01-01T00:00:00"/>
    <s v="6 DARROW ST,  SOUTH RIVER NJ"/>
    <s v="SOUTH RIVER"/>
    <s v="GRABOWSKI, PATRICIA A, "/>
  </r>
  <r>
    <n v="29943256"/>
    <n v="9"/>
    <x v="1"/>
    <n v="58"/>
    <s v="UNK"/>
    <s v="UNK"/>
    <s v="UNK"/>
    <n v="1"/>
    <x v="1"/>
    <s v="RQ"/>
    <n v="999962082"/>
    <n v="3"/>
    <n v="1950"/>
    <d v="1950-01-01T00:00:00"/>
    <s v="4 DARROW ST,  SOUTH RIVER NJ"/>
    <s v="SOUTH RIVER"/>
    <s v="HULL, WILLIAM W &amp; CHRISTINE E"/>
  </r>
  <r>
    <n v="30613684"/>
    <n v="9"/>
    <x v="1"/>
    <n v="58"/>
    <s v="UNK"/>
    <s v="UNK"/>
    <s v="UNK"/>
    <n v="1"/>
    <x v="1"/>
    <s v="RQ"/>
    <n v="999962093"/>
    <n v="3"/>
    <n v="1950"/>
    <d v="1950-01-01T00:00:00"/>
    <s v="2 DARROW ST,  SOUTH RIVER NJ"/>
    <s v="SOUTH RIVER"/>
    <s v="GRASSI, ANN"/>
  </r>
  <r>
    <n v="34150463"/>
    <n v="9"/>
    <x v="1"/>
    <n v="58"/>
    <s v="UNK"/>
    <s v="UNK"/>
    <s v="UNK"/>
    <n v="1"/>
    <x v="1"/>
    <s v="RQ"/>
    <n v="999962115"/>
    <n v="3"/>
    <n v="1950"/>
    <d v="1950-01-01T00:00:00"/>
    <s v="5 DARROW ST,  SOUTH RIVER NJ"/>
    <s v="SOUTH RIVER"/>
    <s v="KASPROWICZ, JOHN"/>
  </r>
  <r>
    <s v="02M30723"/>
    <n v="9"/>
    <x v="1"/>
    <n v="58"/>
    <s v="UNK"/>
    <s v="UNK"/>
    <s v="UNK"/>
    <n v="2"/>
    <x v="1"/>
    <s v="RQ"/>
    <n v="999962126"/>
    <n v="4"/>
    <n v="1950"/>
    <d v="1950-01-01T00:00:00"/>
    <s v="7 DARROW ST,  SOUTH RIVER NJ"/>
    <s v="SOUTH RIVER"/>
    <s v="KORYGOWSKI, LEON &amp; DOLORES"/>
  </r>
  <r>
    <n v="37286026"/>
    <n v="9"/>
    <x v="1"/>
    <n v="58"/>
    <s v="UNK"/>
    <s v="UNK"/>
    <s v="UNK"/>
    <n v="1"/>
    <x v="1"/>
    <s v="RQ"/>
    <n v="999962148"/>
    <n v="3"/>
    <n v="1950"/>
    <d v="1950-01-01T00:00:00"/>
    <s v="11 DARROW ST,  SOUTH RIVER NJ"/>
    <s v="SOUTH RIVER"/>
    <s v="FLINT, PAUL"/>
  </r>
  <r>
    <n v="34150443"/>
    <n v="9"/>
    <x v="1"/>
    <n v="58"/>
    <s v="UNK"/>
    <s v="UNK"/>
    <s v="UNK"/>
    <n v="1"/>
    <x v="1"/>
    <s v="RQ"/>
    <n v="999962159"/>
    <n v="3"/>
    <n v="1950"/>
    <d v="1950-01-01T00:00:00"/>
    <s v="13 DARROW ST,  SOUTH RIVER NJ"/>
    <s v="SOUTH RIVER"/>
    <s v="GRASSO, JOHN F JR &amp; EMILY R, "/>
  </r>
  <r>
    <n v="37286081"/>
    <n v="9"/>
    <x v="1"/>
    <n v="58"/>
    <s v="UNK"/>
    <s v="UNK"/>
    <s v="UNK"/>
    <n v="1"/>
    <x v="1"/>
    <s v="RQ"/>
    <n v="999962181"/>
    <n v="3"/>
    <n v="1950"/>
    <d v="1950-01-01T00:00:00"/>
    <s v="22 DEVOE ST,  SOUTH RIVER NJ"/>
    <s v="SOUTH RIVER"/>
    <s v="BOYLER, ROBERT &amp; MARY ANN, "/>
  </r>
  <r>
    <n v="32411872"/>
    <n v="9"/>
    <x v="1"/>
    <n v="58"/>
    <s v="UNK"/>
    <s v="UNK"/>
    <s v="UNK"/>
    <n v="1"/>
    <x v="1"/>
    <s v="RQ"/>
    <n v="999962214"/>
    <n v="3"/>
    <n v="2002"/>
    <d v="2002-12-24T00:00:00"/>
    <s v="1 WILCOX PL,  SOUTH RIVER NJ"/>
    <s v="SOUTH RIVER"/>
    <s v="BOYLER, STEVEN"/>
  </r>
  <r>
    <n v="32411856"/>
    <n v="9"/>
    <x v="1"/>
    <n v="58"/>
    <s v="UNK"/>
    <s v="UNK"/>
    <s v="UNK"/>
    <n v="1"/>
    <x v="1"/>
    <s v="RQ"/>
    <n v="999962225"/>
    <n v="3"/>
    <n v="1950"/>
    <d v="1950-01-01T00:00:00"/>
    <s v="3 WILCOX PLACE,  SOUTH RIVER NJ"/>
    <s v="SOUTH RIVER"/>
    <s v="GUERRIERO, ANTHONY &amp; MADELYN C"/>
  </r>
  <r>
    <n v="37788223"/>
    <n v="9"/>
    <x v="1"/>
    <n v="58"/>
    <s v="UNK"/>
    <s v="UNK"/>
    <s v="UNK"/>
    <n v="1"/>
    <x v="1"/>
    <s v="RQ"/>
    <n v="999962247"/>
    <n v="3"/>
    <n v="1950"/>
    <d v="1950-01-01T00:00:00"/>
    <s v="14 DEVOE ST,  SOUTH RIVER NJ"/>
    <s v="SOUTH RIVER"/>
    <s v="FETYKO, LAURA"/>
  </r>
  <r>
    <n v="32334097"/>
    <n v="9"/>
    <x v="1"/>
    <n v="58"/>
    <s v="UNK"/>
    <s v="UNK"/>
    <s v="UNK"/>
    <n v="1"/>
    <x v="1"/>
    <s v="RQ"/>
    <n v="999962269"/>
    <n v="3"/>
    <n v="1950"/>
    <d v="1950-01-01T00:00:00"/>
    <s v="8 DEVOE ST,  SOUTH RIVER NJ"/>
    <s v="SOUTH RIVER"/>
    <s v="BLAKE, VIRGIL &amp; SANDRA, "/>
  </r>
  <r>
    <n v="31840235"/>
    <n v="9"/>
    <x v="1"/>
    <n v="58"/>
    <s v="UNK"/>
    <s v="UNK"/>
    <s v="UNK"/>
    <s v="NULL"/>
    <x v="1"/>
    <s v="RQ"/>
    <n v="999962302"/>
    <n v="3"/>
    <n v="1950"/>
    <d v="1950-01-01T00:00:00"/>
    <s v="237 MAIN ST,  SOUTH RIVER NJ"/>
    <s v="SOUTH RIVER"/>
    <s v="DELOUGHY, RICHARD"/>
  </r>
  <r>
    <n v="40133052"/>
    <n v="9"/>
    <x v="1"/>
    <n v="58"/>
    <s v="UNK"/>
    <s v="UNK"/>
    <s v="UNK"/>
    <n v="1"/>
    <x v="1"/>
    <s v="RQ"/>
    <n v="999962313"/>
    <n v="3"/>
    <n v="1950"/>
    <d v="1950-01-01T00:00:00"/>
    <s v="239 MAIN ST,  SOUTH RIVER NJ"/>
    <s v="SOUTH RIVER"/>
    <s v="MASON, DAVID P &amp; ELIZABETH"/>
  </r>
  <r>
    <n v="30105308"/>
    <n v="9"/>
    <x v="1"/>
    <n v="58"/>
    <s v="UNK"/>
    <s v="UNK"/>
    <s v="UNK"/>
    <n v="1"/>
    <x v="1"/>
    <s v="RQ"/>
    <n v="999962335"/>
    <n v="3"/>
    <n v="1950"/>
    <d v="1950-01-01T00:00:00"/>
    <s v="218 MAIN ST,  SOUTH RIVER NJ"/>
    <s v="SOUTH RIVER"/>
    <s v="DISTELCAMP, WILLIAM"/>
  </r>
  <r>
    <n v="35251605"/>
    <n v="9"/>
    <x v="1"/>
    <n v="58"/>
    <s v="UNK"/>
    <s v="UNK"/>
    <s v="UNK"/>
    <n v="1"/>
    <x v="1"/>
    <s v="RQ"/>
    <n v="999962357"/>
    <n v="3"/>
    <n v="2010"/>
    <d v="2010-08-24T00:00:00"/>
    <s v="226 MAIN ST,  SOUTH RIVER NJ"/>
    <s v="SOUTH RIVER"/>
    <s v="GRACA, DELMINDA"/>
  </r>
  <r>
    <n v="40133033"/>
    <n v="9"/>
    <x v="1"/>
    <n v="58"/>
    <s v="UNK"/>
    <s v="UNK"/>
    <s v="UNK"/>
    <n v="1"/>
    <x v="1"/>
    <s v="RQ"/>
    <n v="999962390"/>
    <n v="3"/>
    <n v="1950"/>
    <d v="1950-01-01T00:00:00"/>
    <s v="232 MAIN ST,  SOUTH RIVER NJ"/>
    <s v="SOUTH RIVER"/>
    <s v="HOLZMANN, DAVID W &amp; MELISSA, "/>
  </r>
  <r>
    <n v="34150379"/>
    <n v="9"/>
    <x v="1"/>
    <n v="58"/>
    <s v="UNK"/>
    <s v="UNK"/>
    <s v="UNK"/>
    <n v="1"/>
    <x v="1"/>
    <s v="RQ"/>
    <n v="999962401"/>
    <n v="3"/>
    <n v="1950"/>
    <d v="1950-01-01T00:00:00"/>
    <s v="12 PIERSON ST,  SOUTH RIVER NJ"/>
    <s v="SOUTH RIVER"/>
    <s v="RONAN, BRIAN &amp; CYNTHIA A, "/>
  </r>
  <r>
    <n v="11420140"/>
    <n v="9"/>
    <x v="1"/>
    <n v="58"/>
    <s v="UNK"/>
    <s v="UNK"/>
    <s v="UNK"/>
    <n v="2"/>
    <x v="1"/>
    <s v="RQ"/>
    <n v="999962423"/>
    <n v="4"/>
    <n v="1950"/>
    <d v="1950-01-01T00:00:00"/>
    <s v="6 8 PIERSON ST,  SOUTH RIVER NJ"/>
    <s v="SOUTH RIVER"/>
    <s v="PAITAKIS, VALERIE"/>
  </r>
  <r>
    <n v="41346308"/>
    <n v="9"/>
    <x v="1"/>
    <n v="58"/>
    <s v="UNK"/>
    <s v="UNK"/>
    <s v="UNK"/>
    <n v="1"/>
    <x v="1"/>
    <s v="RQ"/>
    <n v="999962434"/>
    <n v="3"/>
    <n v="1950"/>
    <d v="1950-01-01T00:00:00"/>
    <s v="4 PIERSON ST,  SOUTH RIVER NJ"/>
    <s v="SOUTH RIVER"/>
    <s v="LANE, VALERIE"/>
  </r>
  <r>
    <n v="40531780"/>
    <n v="9"/>
    <x v="1"/>
    <n v="58"/>
    <s v="UNK"/>
    <s v="UNK"/>
    <s v="UNK"/>
    <n v="1"/>
    <x v="1"/>
    <s v="RQ"/>
    <n v="999962467"/>
    <n v="3"/>
    <n v="1950"/>
    <d v="1950-01-01T00:00:00"/>
    <s v="59 ROOSEVELT ST,  SOUTH RIVER NJ"/>
    <s v="SOUTH RIVER"/>
    <s v="ZYSKOWSKI, JOSEPH"/>
  </r>
  <r>
    <n v="33596616"/>
    <n v="9"/>
    <x v="1"/>
    <n v="58"/>
    <s v="UNK"/>
    <s v="UNK"/>
    <s v="UNK"/>
    <n v="1"/>
    <x v="1"/>
    <s v="RQ"/>
    <n v="999962478"/>
    <n v="3"/>
    <n v="2003"/>
    <d v="2003-07-23T00:00:00"/>
    <s v="57 ROOSEVELT ST,  SOUTH RIVER NJ"/>
    <s v="SOUTH RIVER"/>
    <s v="CZACHUR, KIM"/>
  </r>
  <r>
    <n v="37286021"/>
    <n v="9"/>
    <x v="1"/>
    <n v="58"/>
    <s v="UNK"/>
    <s v="UNK"/>
    <s v="UNK"/>
    <s v="NULL"/>
    <x v="1"/>
    <s v="RQ"/>
    <n v="999962489"/>
    <n v="3"/>
    <n v="1950"/>
    <d v="1950-01-01T00:00:00"/>
    <s v="55 ROOSEVELT ST,  SOUTH RIVER NJ"/>
    <s v="SOUTH RIVER"/>
    <s v="DECKER, DEBBIE"/>
  </r>
  <r>
    <n v="40133117"/>
    <n v="9"/>
    <x v="1"/>
    <n v="58"/>
    <s v="UNK"/>
    <s v="UNK"/>
    <s v="UNK"/>
    <n v="1"/>
    <x v="1"/>
    <s v="RQ"/>
    <n v="999962511"/>
    <n v="3"/>
    <n v="1999"/>
    <d v="1999-04-12T00:00:00"/>
    <s v="62 ROOSEVELT ST,  SOUTH RIVER NJ"/>
    <s v="SOUTH RIVER"/>
    <s v="JUBA, ARTHUR"/>
  </r>
  <r>
    <n v="31840146"/>
    <n v="9"/>
    <x v="1"/>
    <n v="58"/>
    <s v="UNK"/>
    <s v="UNK"/>
    <s v="UNK"/>
    <n v="1"/>
    <x v="1"/>
    <s v="RQ"/>
    <n v="999962522"/>
    <n v="3"/>
    <n v="2002"/>
    <d v="2002-11-25T00:00:00"/>
    <s v="54 ROOSEVELT ST,  SOUTH RIVER NJ"/>
    <s v="SOUTH RIVER"/>
    <s v="COTTER, KELLY"/>
  </r>
  <r>
    <n v="40133038"/>
    <n v="9"/>
    <x v="1"/>
    <n v="58"/>
    <s v="UNK"/>
    <s v="UNK"/>
    <s v="UNK"/>
    <n v="1"/>
    <x v="1"/>
    <s v="RQ"/>
    <n v="999962533"/>
    <n v="3"/>
    <n v="1950"/>
    <d v="1950-01-01T00:00:00"/>
    <s v="52 ROOSEVELT ST,  SOUTH RIVER NJ"/>
    <s v="SOUTH RIVER"/>
    <s v="SEULING, STEPHEN"/>
  </r>
  <r>
    <n v="32411901"/>
    <n v="9"/>
    <x v="1"/>
    <n v="58"/>
    <s v="UNK"/>
    <s v="UNK"/>
    <s v="UNK"/>
    <n v="1"/>
    <x v="1"/>
    <s v="RQ"/>
    <n v="999962544"/>
    <n v="3"/>
    <n v="1950"/>
    <d v="1950-01-01T00:00:00"/>
    <s v="50 ROOSEVELT ST,  SOUTH RIVER NJ"/>
    <s v="SOUTH RIVER"/>
    <s v="HANDY, MAUREEN"/>
  </r>
  <r>
    <n v="30105532"/>
    <n v="9"/>
    <x v="1"/>
    <n v="58"/>
    <s v="UNK"/>
    <s v="UNK"/>
    <s v="UNK"/>
    <n v="1"/>
    <x v="1"/>
    <s v="RQ"/>
    <n v="999962566"/>
    <n v="3"/>
    <n v="1950"/>
    <d v="1950-01-01T00:00:00"/>
    <s v="46 ROOSEVELT ST,  SOUTH RIVER NJ"/>
    <s v="SOUTH RIVER"/>
    <s v="ANISKEVICH, ROBERT &amp; RICHARD, "/>
  </r>
  <r>
    <n v="31840396"/>
    <n v="9"/>
    <x v="1"/>
    <n v="58"/>
    <s v="UNK"/>
    <s v="UNK"/>
    <s v="UNK"/>
    <n v="1"/>
    <x v="1"/>
    <s v="RQ"/>
    <n v="999962588"/>
    <n v="3"/>
    <n v="1999"/>
    <d v="1999-11-15T00:00:00"/>
    <s v="42 ROOSEVELT ST,  SOUTH RIVER NJ"/>
    <s v="SOUTH RIVER"/>
    <s v="PETRIE, KEITH"/>
  </r>
  <r>
    <n v="35854590"/>
    <n v="9"/>
    <x v="1"/>
    <n v="58"/>
    <s v="UNK"/>
    <s v="UNK"/>
    <s v="UNK"/>
    <n v="1"/>
    <x v="1"/>
    <s v="RQ"/>
    <n v="999962599"/>
    <n v="3"/>
    <n v="1950"/>
    <d v="1950-01-01T00:00:00"/>
    <s v="43 ROOSEVELT ST,  SOUTH RIVER NJ"/>
    <s v="SOUTH RIVER"/>
    <s v="FORAN, PATRICIA"/>
  </r>
  <r>
    <n v="70757718"/>
    <n v="9"/>
    <x v="1"/>
    <n v="58"/>
    <s v="UNK"/>
    <s v="UNK"/>
    <s v="UNK"/>
    <n v="2"/>
    <x v="1"/>
    <s v="RQ"/>
    <n v="999962643"/>
    <n v="4"/>
    <n v="2011"/>
    <d v="2011-11-28T00:00:00"/>
    <s v="35 ROOSEVELT ST,  SOUTH RIVER NJ"/>
    <s v="SOUTH RIVER"/>
    <s v="COABEY, JOHN J &amp; LEONA B, "/>
  </r>
  <r>
    <n v="69778070"/>
    <n v="9"/>
    <x v="1"/>
    <n v="58"/>
    <s v="UNK"/>
    <s v="UNK"/>
    <s v="UNK"/>
    <n v="2"/>
    <x v="1"/>
    <s v="RQ"/>
    <n v="999962665"/>
    <n v="4"/>
    <n v="2011"/>
    <d v="2011-06-17T00:00:00"/>
    <s v="40 ROOSEVELT ST,  SOUTH RIVER NJ"/>
    <s v="SOUTH RIVER"/>
    <s v="PEINE, CRAIG B &amp; JOYCE M, "/>
  </r>
  <r>
    <n v="33596675"/>
    <n v="9"/>
    <x v="1"/>
    <n v="58"/>
    <s v="UNK"/>
    <s v="UNK"/>
    <s v="UNK"/>
    <n v="1"/>
    <x v="1"/>
    <s v="RQ"/>
    <n v="999962676"/>
    <n v="3"/>
    <n v="1950"/>
    <d v="1950-01-01T00:00:00"/>
    <s v="34 ROOSEVELT ST,  SOUTH RIVER NJ"/>
    <s v="SOUTH RIVER"/>
    <s v="MATTS, CHARLES J &amp; SUSAN, "/>
  </r>
  <r>
    <n v="38580438"/>
    <n v="9"/>
    <x v="1"/>
    <n v="58"/>
    <s v="UNK"/>
    <s v="UNK"/>
    <s v="UNK"/>
    <n v="1"/>
    <x v="1"/>
    <s v="RQ"/>
    <n v="999962720"/>
    <n v="3"/>
    <n v="1950"/>
    <d v="1950-01-01T00:00:00"/>
    <s v="22 ROOSEVELT ST,  SOUTH RIVER NJ"/>
    <s v="SOUTH RIVER"/>
    <s v="WITKOWSKI, JAMES &amp; FULHAM, S, "/>
  </r>
  <r>
    <n v="30613863"/>
    <n v="9"/>
    <x v="1"/>
    <n v="58"/>
    <s v="UNK"/>
    <s v="UNK"/>
    <s v="UNK"/>
    <n v="1"/>
    <x v="1"/>
    <s v="RQ"/>
    <n v="999962742"/>
    <n v="3"/>
    <n v="1950"/>
    <d v="1950-01-01T00:00:00"/>
    <s v="14 ROOSEVELT ST,  SOUTH RIVER NJ"/>
    <s v="SOUTH RIVER"/>
    <s v="BARTZ, STEPHANIE &amp; EDWARD"/>
  </r>
  <r>
    <n v="33596614"/>
    <n v="9"/>
    <x v="1"/>
    <n v="58"/>
    <s v="UNK"/>
    <s v="UNK"/>
    <s v="UNK"/>
    <n v="1"/>
    <x v="1"/>
    <s v="RQ"/>
    <n v="999962775"/>
    <n v="3"/>
    <n v="1950"/>
    <d v="1950-01-01T00:00:00"/>
    <s v="8 ROOSEVELT ST,  SOUTH RIVER NJ"/>
    <s v="SOUTH RIVER"/>
    <s v="CARPENTIERO, VINCENT"/>
  </r>
  <r>
    <n v="40531759"/>
    <n v="9"/>
    <x v="1"/>
    <n v="58"/>
    <s v="UNK"/>
    <s v="UNK"/>
    <s v="UNK"/>
    <n v="1"/>
    <x v="1"/>
    <s v="RQ"/>
    <n v="999962786"/>
    <n v="3"/>
    <n v="1950"/>
    <d v="1950-01-01T00:00:00"/>
    <s v="6 ROOSEVELT ST,  SOUTH RIVER NJ"/>
    <s v="SOUTH RIVER"/>
    <s v="RAGLAND, SUSAN"/>
  </r>
  <r>
    <n v="32411966"/>
    <n v="9"/>
    <x v="1"/>
    <n v="58"/>
    <s v="UNK"/>
    <s v="UNK"/>
    <s v="UNK"/>
    <n v="1"/>
    <x v="1"/>
    <s v="RQ"/>
    <n v="999962797"/>
    <n v="3"/>
    <n v="1950"/>
    <d v="1950-01-01T00:00:00"/>
    <s v="4 ROOSEVELT ST,  SOUTH RIVER NJ"/>
    <s v="SOUTH RIVER"/>
    <s v="DOMINGUES, VICTOR"/>
  </r>
  <r>
    <n v="44700455"/>
    <n v="9"/>
    <x v="1"/>
    <n v="100"/>
    <s v="UNK"/>
    <s v="UNK"/>
    <s v="UNK"/>
    <n v="1"/>
    <x v="1"/>
    <s v="RQ"/>
    <n v="999962808"/>
    <n v="4"/>
    <n v="1950"/>
    <d v="1950-01-01T00:00:00"/>
    <s v="7 ROOSEVELT ST,  SOUTH RIVER NJ"/>
    <s v="SOUTH RIVER"/>
    <s v="CALLAHAN, MICHAEL &amp; PAT"/>
  </r>
  <r>
    <n v="51203866"/>
    <n v="9"/>
    <x v="1"/>
    <n v="58"/>
    <s v="UNK"/>
    <s v="UNK"/>
    <s v="UNK"/>
    <n v="2"/>
    <x v="1"/>
    <s v="RQ"/>
    <n v="999962852"/>
    <n v="4"/>
    <n v="1950"/>
    <d v="1950-01-01T00:00:00"/>
    <s v="17 ROOSEVELT ST,  SOUTH RIVER NJ"/>
    <s v="SOUTH RIVER"/>
    <s v="HARRY J &amp; ELAINE STEPHENS, "/>
  </r>
  <r>
    <n v="40531782"/>
    <n v="9"/>
    <x v="1"/>
    <n v="58"/>
    <s v="UNK"/>
    <s v="UNK"/>
    <s v="UNK"/>
    <n v="1"/>
    <x v="1"/>
    <s v="RQ"/>
    <n v="999962874"/>
    <n v="3"/>
    <n v="1950"/>
    <d v="1950-01-01T00:00:00"/>
    <s v="3 HIGH ST,  SOUTH RIVER NJ"/>
    <s v="SOUTH RIVER"/>
    <s v="ENGLAND, BARBARA"/>
  </r>
  <r>
    <n v="40531760"/>
    <n v="9"/>
    <x v="1"/>
    <n v="58"/>
    <s v="UNK"/>
    <s v="UNK"/>
    <s v="UNK"/>
    <n v="1"/>
    <x v="1"/>
    <s v="RQ"/>
    <n v="999962885"/>
    <n v="3"/>
    <n v="1950"/>
    <d v="1950-01-01T00:00:00"/>
    <s v="5 HIGH ST,  SOUTH RIVER NJ"/>
    <s v="SOUTH RIVER"/>
    <s v="JANUSZIEWICZ, CARL &amp; CAROLE, "/>
  </r>
  <r>
    <n v="30105360"/>
    <n v="9"/>
    <x v="1"/>
    <n v="58"/>
    <s v="UNK"/>
    <s v="UNK"/>
    <s v="UNK"/>
    <n v="1"/>
    <x v="1"/>
    <s v="RQ"/>
    <n v="999962896"/>
    <n v="3"/>
    <n v="1950"/>
    <d v="1950-01-01T00:00:00"/>
    <s v="7 HIGH ST,  SOUTH RIVER NJ"/>
    <s v="SOUTH RIVER"/>
    <s v="MINUCCI, PAUL &amp; KASEY"/>
  </r>
  <r>
    <n v="30613724"/>
    <n v="9"/>
    <x v="1"/>
    <n v="58"/>
    <s v="UNK"/>
    <s v="UNK"/>
    <s v="UNK"/>
    <n v="1"/>
    <x v="1"/>
    <s v="RQ"/>
    <n v="999962907"/>
    <n v="3"/>
    <n v="1950"/>
    <d v="1950-01-01T00:00:00"/>
    <s v="9 HIGH ST,  SOUTH RIVER NJ"/>
    <s v="SOUTH RIVER"/>
    <s v="FARRELL, MICHAEL"/>
  </r>
  <r>
    <s v="03T32231"/>
    <n v="9"/>
    <x v="1"/>
    <n v="58"/>
    <s v="UNK"/>
    <s v="UNK"/>
    <s v="UNK"/>
    <n v="2"/>
    <x v="3"/>
    <s v="RQ"/>
    <n v="999962918"/>
    <n v="4"/>
    <n v="1950"/>
    <d v="1950-01-01T00:00:00"/>
    <s v="11 HIGH ST,  SOUTH RIVER NJ"/>
    <s v="SOUTH RIVER"/>
    <s v="PETRIE, VINCENT"/>
  </r>
  <r>
    <n v="30105638"/>
    <n v="9"/>
    <x v="1"/>
    <n v="58"/>
    <s v="UNK"/>
    <s v="UNK"/>
    <s v="UNK"/>
    <n v="1"/>
    <x v="1"/>
    <s v="RQ"/>
    <n v="999962929"/>
    <n v="3"/>
    <n v="1950"/>
    <d v="1950-01-01T00:00:00"/>
    <s v="13 HIGH ST,  SOUTH RIVER NJ"/>
    <s v="SOUTH RIVER"/>
    <s v="SMITH, LINDA"/>
  </r>
  <r>
    <n v="30105503"/>
    <n v="9"/>
    <x v="1"/>
    <n v="58"/>
    <s v="UNK"/>
    <s v="UNK"/>
    <s v="UNK"/>
    <n v="1"/>
    <x v="1"/>
    <s v="RQ"/>
    <n v="999962940"/>
    <n v="3"/>
    <n v="1950"/>
    <d v="1950-01-01T00:00:00"/>
    <s v="15 HIGH ST,  SOUTH RIVER NJ"/>
    <s v="SOUTH RIVER"/>
    <s v="CABELL, JAMES J &amp; ANN M, "/>
  </r>
  <r>
    <n v="32411899"/>
    <n v="9"/>
    <x v="1"/>
    <n v="58"/>
    <s v="UNK"/>
    <s v="UNK"/>
    <s v="UNK"/>
    <n v="1"/>
    <x v="1"/>
    <s v="RQ"/>
    <n v="999962951"/>
    <n v="3"/>
    <n v="2002"/>
    <d v="2002-11-25T00:00:00"/>
    <s v="17 HIGH ST,  SOUTH RIVER NJ"/>
    <s v="SOUTH RIVER"/>
    <s v="LUQUE, JESSICA"/>
  </r>
  <r>
    <n v="40531762"/>
    <n v="9"/>
    <x v="1"/>
    <n v="58"/>
    <s v="UNK"/>
    <s v="UNK"/>
    <s v="UNK"/>
    <s v="NULL"/>
    <x v="1"/>
    <s v="RQ"/>
    <n v="999962962"/>
    <n v="3"/>
    <n v="1950"/>
    <d v="1950-01-01T00:00:00"/>
    <s v="8 HIGH ST,  SOUTH RIVER NJ"/>
    <s v="SOUTH RIVER"/>
    <s v="DIEM, ARTHUR &amp; MARY, "/>
  </r>
  <r>
    <n v="31840332"/>
    <n v="9"/>
    <x v="1"/>
    <n v="58"/>
    <s v="UNK"/>
    <s v="UNK"/>
    <s v="UNK"/>
    <n v="1"/>
    <x v="1"/>
    <s v="RQ"/>
    <n v="999962984"/>
    <n v="3"/>
    <n v="1950"/>
    <d v="1950-01-01T00:00:00"/>
    <s v="12 HIGH ST,  SOUTH RIVER NJ"/>
    <s v="SOUTH RIVER"/>
    <s v="SZEWCZYK, MICHAEL"/>
  </r>
  <r>
    <n v="35657340"/>
    <n v="9"/>
    <x v="1"/>
    <n v="58"/>
    <s v="UNK"/>
    <s v="UNK"/>
    <s v="UNK"/>
    <s v="NULL"/>
    <x v="1"/>
    <s v="RQ"/>
    <n v="999962995"/>
    <n v="3"/>
    <n v="1950"/>
    <d v="1950-01-01T00:00:00"/>
    <s v="14 HIGH ST,  SOUTH RIVER NJ"/>
    <s v="SOUTH RIVER"/>
    <s v="REINHARD, JAMES R &amp; MARYANN, "/>
  </r>
  <r>
    <n v="40531788"/>
    <n v="9"/>
    <x v="1"/>
    <n v="58"/>
    <s v="UNK"/>
    <s v="UNK"/>
    <s v="UNK"/>
    <n v="1"/>
    <x v="1"/>
    <s v="RQ"/>
    <n v="999963017"/>
    <n v="3"/>
    <n v="1950"/>
    <d v="1950-01-01T00:00:00"/>
    <s v="18 HIGH ST,  SOUTH RIVER NJ"/>
    <s v="SOUTH RIVER"/>
    <s v="IMBRIANO, ANGELO &amp; JEANETTE"/>
  </r>
  <r>
    <n v="40531758"/>
    <n v="9"/>
    <x v="1"/>
    <n v="58"/>
    <s v="UNK"/>
    <s v="UNK"/>
    <s v="UNK"/>
    <s v="NULL"/>
    <x v="1"/>
    <s v="RQ"/>
    <n v="999963061"/>
    <n v="3"/>
    <n v="1950"/>
    <d v="1950-01-01T00:00:00"/>
    <s v="8 GROVE ST,  SOUTH RIVER NJ"/>
    <s v="SOUTH RIVER"/>
    <s v="ZSOREY, KENNETH"/>
  </r>
  <r>
    <n v="30613510"/>
    <n v="9"/>
    <x v="1"/>
    <n v="58"/>
    <s v="UNK"/>
    <s v="UNK"/>
    <s v="UNK"/>
    <n v="1"/>
    <x v="1"/>
    <s v="RQ"/>
    <n v="999963083"/>
    <n v="3"/>
    <n v="1950"/>
    <d v="1950-01-01T00:00:00"/>
    <s v="4 GROVE ST,  SOUTH RIVER NJ"/>
    <s v="SOUTH RIVER"/>
    <s v="CATA, FRANCIS &amp; SERNA, "/>
  </r>
  <r>
    <n v="31840338"/>
    <n v="9"/>
    <x v="1"/>
    <n v="58"/>
    <s v="UNK"/>
    <s v="UNK"/>
    <s v="UNK"/>
    <n v="1"/>
    <x v="1"/>
    <s v="RQ"/>
    <n v="999963094"/>
    <n v="3"/>
    <n v="2006"/>
    <d v="2006-04-12T00:00:00"/>
    <s v="2 GROVE ST,  SOUTH RIVER NJ"/>
    <s v="SOUTH RIVER"/>
    <s v="NOGUEIRA, GABRIEL"/>
  </r>
  <r>
    <n v="32411946"/>
    <n v="9"/>
    <x v="1"/>
    <n v="58"/>
    <s v="UNK"/>
    <s v="UNK"/>
    <s v="UNK"/>
    <n v="1"/>
    <x v="1"/>
    <s v="RQ"/>
    <n v="999963116"/>
    <n v="3"/>
    <n v="2006"/>
    <d v="2006-04-05T00:00:00"/>
    <s v="198 MAIN ST,  SOUTH RIVER NJ"/>
    <s v="SOUTH RIVER"/>
    <s v="ALAI, JOHN"/>
  </r>
  <r>
    <n v="37255494"/>
    <n v="9"/>
    <x v="1"/>
    <n v="58"/>
    <s v="UNK"/>
    <s v="UNK"/>
    <s v="UNK"/>
    <n v="1"/>
    <x v="1"/>
    <s v="RQ"/>
    <n v="999963138"/>
    <n v="4"/>
    <n v="2006"/>
    <d v="2006-03-10T00:00:00"/>
    <s v="214 MAIN ST,  SOUTH RIVER NJ"/>
    <s v="SOUTH RIVER"/>
    <s v="MICHELINO, RONALD &amp; MARY"/>
  </r>
  <r>
    <s v="05T94727"/>
    <n v="10"/>
    <x v="1"/>
    <n v="58"/>
    <s v="UNK"/>
    <s v="UNK"/>
    <s v="UNK"/>
    <n v="2"/>
    <x v="1"/>
    <s v="RQ"/>
    <n v="999963171"/>
    <n v="4"/>
    <n v="2005"/>
    <d v="2005-12-23T00:00:00"/>
    <s v="60 WILLETT LA,  SOUTH RIVER NJ"/>
    <s v="SOUTH RIVER"/>
    <s v="RUDY, DANIEL"/>
  </r>
  <r>
    <n v="69033172"/>
    <n v="10"/>
    <x v="1"/>
    <n v="58"/>
    <s v="UNK"/>
    <s v="UNK"/>
    <s v="UNK"/>
    <n v="2"/>
    <x v="1"/>
    <s v="RQ"/>
    <n v="999963193"/>
    <n v="4"/>
    <n v="2010"/>
    <d v="2010-06-01T00:00:00"/>
    <s v="8 OBERT ST,  SOUTH RIVER NJ"/>
    <s v="SOUTH RIVER"/>
    <s v="BALLO, BARBARA"/>
  </r>
  <r>
    <n v="1037184"/>
    <n v="10"/>
    <x v="1"/>
    <n v="58"/>
    <s v="UNK"/>
    <s v="UNK"/>
    <s v="UNK"/>
    <n v="1"/>
    <x v="1"/>
    <s v="RQ"/>
    <n v="999963237"/>
    <n v="3"/>
    <n v="1950"/>
    <d v="1950-01-01T00:00:00"/>
    <s v="13 OBERT ST,  SOUTH RIVER NJ"/>
    <s v="SOUTH RIVER"/>
    <s v="FERRO, TAMMY"/>
  </r>
  <r>
    <n v="32411959"/>
    <n v="10"/>
    <x v="1"/>
    <n v="58"/>
    <s v="UNK"/>
    <s v="UNK"/>
    <s v="UNK"/>
    <n v="1"/>
    <x v="1"/>
    <s v="RQ"/>
    <n v="999963336"/>
    <n v="3"/>
    <n v="1950"/>
    <d v="1950-01-01T00:00:00"/>
    <s v="14 HOLMES AVE,  SOUTH RIVER NJ"/>
    <s v="SOUTH RIVER"/>
    <s v="GORCHESS, SUSAN"/>
  </r>
  <r>
    <n v="30613871"/>
    <n v="10"/>
    <x v="1"/>
    <n v="58"/>
    <s v="UNK"/>
    <s v="UNK"/>
    <s v="UNK"/>
    <n v="1"/>
    <x v="1"/>
    <s v="RQ"/>
    <n v="999963358"/>
    <n v="3"/>
    <n v="1999"/>
    <d v="1999-07-19T00:00:00"/>
    <s v="18 HOLMES AVE,  SOUTH RIVER NJ"/>
    <s v="SOUTH RIVER"/>
    <s v="PEREZ, JESUS &amp; ROSA"/>
  </r>
  <r>
    <n v="31531749"/>
    <n v="10"/>
    <x v="1"/>
    <n v="58"/>
    <s v="UNK"/>
    <s v="UNK"/>
    <s v="UNK"/>
    <s v="NULL"/>
    <x v="1"/>
    <s v="RQ"/>
    <n v="999963369"/>
    <n v="3"/>
    <n v="2003"/>
    <d v="2003-02-27T00:00:00"/>
    <s v="20 HOLMES AVE,  SOUTH RIVER NJ"/>
    <s v="SOUTH RIVER"/>
    <s v="LITRIC, DRAGAN"/>
  </r>
  <r>
    <n v="3349621"/>
    <n v="10"/>
    <x v="1"/>
    <n v="58"/>
    <s v="UNK"/>
    <s v="UNK"/>
    <s v="UNK"/>
    <n v="1"/>
    <x v="3"/>
    <s v="RQ"/>
    <n v="999963391"/>
    <n v="3"/>
    <n v="1950"/>
    <d v="1950-01-01T00:00:00"/>
    <s v="13 HOLMES AVE,  SOUTH RIVER NJ"/>
    <s v="SOUTH RIVER"/>
    <s v="GALINSKI, EDWARD"/>
  </r>
  <r>
    <n v="28083562"/>
    <n v="10"/>
    <x v="1"/>
    <n v="58"/>
    <s v="UNK"/>
    <s v="UNK"/>
    <s v="UNK"/>
    <n v="1"/>
    <x v="1"/>
    <s v="RQ"/>
    <n v="999963435"/>
    <n v="3"/>
    <n v="1950"/>
    <d v="1950-01-01T00:00:00"/>
    <s v="202 WHITEHEAD AVE APT 2,  SOUTH RIVER NJ"/>
    <s v="SOUTH RIVER"/>
    <s v="CASTANHEIRA, JOAO"/>
  </r>
  <r>
    <n v="31813108"/>
    <n v="10"/>
    <x v="1"/>
    <n v="58"/>
    <s v="UNK"/>
    <s v="UNK"/>
    <s v="UNK"/>
    <n v="1"/>
    <x v="1"/>
    <s v="RQ"/>
    <n v="999963446"/>
    <n v="4"/>
    <n v="1950"/>
    <d v="1950-01-01T00:00:00"/>
    <s v="202 WHITEHEAD AVE APT 1,  SOUTH RIVER NJ"/>
    <s v="SOUTH RIVER"/>
    <s v="CASTANHEIRA, JOAO"/>
  </r>
  <r>
    <n v="12578255"/>
    <n v="10"/>
    <x v="1"/>
    <n v="58"/>
    <s v="UNK"/>
    <s v="UNK"/>
    <s v="UNK"/>
    <s v="NULL"/>
    <x v="1"/>
    <s v="RQ"/>
    <n v="999963512"/>
    <n v="5"/>
    <n v="1950"/>
    <d v="1950-01-01T00:00:00"/>
    <s v="18 ANDERSON ST,  SOUTH RIVER NJ"/>
    <s v="SOUTH RIVER"/>
    <s v="VERISSIMO, FERNANDES"/>
  </r>
  <r>
    <n v="32411956"/>
    <n v="10"/>
    <x v="1"/>
    <n v="58"/>
    <s v="UNK"/>
    <s v="UNK"/>
    <s v="UNK"/>
    <n v="1"/>
    <x v="1"/>
    <s v="RQ"/>
    <n v="999963556"/>
    <n v="3"/>
    <n v="1999"/>
    <d v="1999-11-03T00:00:00"/>
    <s v="10 ANDERSON ST,  SOUTH RIVER NJ"/>
    <s v="SOUTH RIVER"/>
    <s v="DEOLIVEIRA, CARLOS"/>
  </r>
  <r>
    <n v="5442095"/>
    <n v="10"/>
    <x v="1"/>
    <n v="58"/>
    <s v="UNK"/>
    <s v="UNK"/>
    <s v="UNK"/>
    <n v="2"/>
    <x v="1"/>
    <s v="RQ"/>
    <n v="999963567"/>
    <n v="4"/>
    <n v="1950"/>
    <d v="1950-01-01T00:00:00"/>
    <s v="4 ANDERSON ST,  SOUTH RIVER NJ"/>
    <s v="SOUTH RIVER"/>
    <s v="LOPES, MANUEL"/>
  </r>
  <r>
    <n v="31840209"/>
    <n v="10"/>
    <x v="1"/>
    <n v="58"/>
    <s v="UNK"/>
    <s v="UNK"/>
    <s v="UNK"/>
    <n v="1"/>
    <x v="1"/>
    <s v="RQ"/>
    <n v="999963578"/>
    <n v="3"/>
    <n v="1950"/>
    <d v="1950-01-01T00:00:00"/>
    <s v="2 ANDERSON ST,  SOUTH RIVER NJ"/>
    <s v="SOUTH RIVER"/>
    <s v="BAGINSKY, COLETTE K &amp; JOHN J, "/>
  </r>
  <r>
    <n v="3443066"/>
    <n v="10"/>
    <x v="1"/>
    <n v="58"/>
    <s v="UNK"/>
    <s v="UNK"/>
    <s v="UNK"/>
    <n v="1"/>
    <x v="1"/>
    <s v="RQ"/>
    <n v="999963589"/>
    <n v="3"/>
    <n v="1950"/>
    <d v="1950-01-01T00:00:00"/>
    <s v="24 CHARLES ST,  SOUTH RIVER NJ"/>
    <s v="SOUTH RIVER"/>
    <s v="BUTEWICZ, JOSEPH &amp; ELIZABETH, "/>
  </r>
  <r>
    <n v="33829748"/>
    <n v="10"/>
    <x v="1"/>
    <n v="58"/>
    <s v="UNK"/>
    <s v="UNK"/>
    <s v="UNK"/>
    <n v="1"/>
    <x v="1"/>
    <s v="RQ"/>
    <n v="999963600"/>
    <n v="3"/>
    <n v="1950"/>
    <d v="1950-01-01T00:00:00"/>
    <s v="26 CHARLES ST,  SOUTH RIVER NJ"/>
    <s v="SOUTH RIVER"/>
    <s v="MALINOWSKI, WLADYSLAW &amp; TERESA, "/>
  </r>
  <r>
    <n v="37286042"/>
    <n v="10"/>
    <x v="1"/>
    <n v="58"/>
    <s v="UNK"/>
    <s v="UNK"/>
    <s v="UNK"/>
    <n v="1"/>
    <x v="1"/>
    <s v="RQ"/>
    <n v="999963611"/>
    <n v="3"/>
    <n v="1950"/>
    <d v="1950-01-01T00:00:00"/>
    <s v="28 CHARLES ST,  SOUTH RIVER NJ"/>
    <s v="SOUTH RIVER"/>
    <s v="SICA, TAMARA"/>
  </r>
  <r>
    <s v="11R72333"/>
    <n v="10"/>
    <x v="1"/>
    <n v="58"/>
    <s v="UNK"/>
    <s v="UNK"/>
    <s v="UNK"/>
    <n v="2"/>
    <x v="1"/>
    <s v="RQ"/>
    <n v="999963633"/>
    <n v="4"/>
    <n v="2001"/>
    <d v="2001-09-18T00:00:00"/>
    <s v="21 CHARLES ST,  SOUTH RIVER NJ"/>
    <s v="SOUTH RIVER"/>
    <s v="MARTINS, JAMIE"/>
  </r>
  <r>
    <n v="35654681"/>
    <n v="10"/>
    <x v="1"/>
    <n v="58"/>
    <s v="UNK"/>
    <s v="UNK"/>
    <s v="UNK"/>
    <n v="1"/>
    <x v="1"/>
    <s v="RQ"/>
    <n v="999963655"/>
    <n v="3"/>
    <n v="2001"/>
    <d v="2001-10-31T00:00:00"/>
    <s v="25 CHARLES ST,  SOUTH RIVER NJ"/>
    <s v="SOUTH RIVER"/>
    <s v="TELENKO, JOHN"/>
  </r>
  <r>
    <s v="11R72016"/>
    <n v="10"/>
    <x v="1"/>
    <n v="58"/>
    <s v="UNK"/>
    <s v="UNK"/>
    <s v="UNK"/>
    <n v="2"/>
    <x v="1"/>
    <s v="RQ"/>
    <n v="999963666"/>
    <n v="4"/>
    <n v="1950"/>
    <d v="1950-01-01T00:00:00"/>
    <s v="27 29 CHARLES ST,  SOUTH RIVER NJ"/>
    <s v="SOUTH RIVER"/>
    <s v="KNOBLOCK, GARY"/>
  </r>
  <r>
    <n v="1440338"/>
    <n v="10"/>
    <x v="1"/>
    <n v="58"/>
    <s v="UNK"/>
    <s v="UNK"/>
    <s v="UNK"/>
    <n v="1"/>
    <x v="1"/>
    <s v="RQ"/>
    <n v="999963677"/>
    <n v="3"/>
    <n v="1950"/>
    <d v="1950-01-01T00:00:00"/>
    <s v="31 CHARLES ST,  SOUTH RIVER NJ"/>
    <s v="SOUTH RIVER"/>
    <s v="LAPTOSH, WILLIAM &amp; MARGARET ANN"/>
  </r>
  <r>
    <n v="10603715"/>
    <n v="10"/>
    <x v="1"/>
    <n v="58"/>
    <s v="UNK"/>
    <s v="UNK"/>
    <s v="UNK"/>
    <s v="NULL"/>
    <x v="1"/>
    <s v="RQ"/>
    <n v="999963688"/>
    <n v="4"/>
    <n v="1950"/>
    <d v="1950-01-01T00:00:00"/>
    <s v="33 35 CHARLES ST,  SOUTH RIVER NJ"/>
    <s v="SOUTH RIVER"/>
    <s v="PISINSKI, PATRICIA"/>
  </r>
  <r>
    <n v="31840243"/>
    <n v="10"/>
    <x v="1"/>
    <n v="58"/>
    <s v="UNK"/>
    <s v="UNK"/>
    <s v="UNK"/>
    <n v="1"/>
    <x v="1"/>
    <s v="RQ"/>
    <n v="999963721"/>
    <n v="3"/>
    <n v="1950"/>
    <d v="1950-01-01T00:00:00"/>
    <s v="32 CHARLES ST,  SOUTH RIVER NJ"/>
    <s v="SOUTH RIVER"/>
    <s v="PAITAKIS &amp; TRUST, JONATHAN &amp; RENEE"/>
  </r>
  <r>
    <n v="33596575"/>
    <n v="10"/>
    <x v="1"/>
    <n v="58"/>
    <s v="UNK"/>
    <s v="UNK"/>
    <s v="UNK"/>
    <s v="NULL"/>
    <x v="1"/>
    <s v="RQ"/>
    <n v="999963732"/>
    <n v="3"/>
    <n v="1950"/>
    <d v="1950-01-01T00:00:00"/>
    <s v="29 31 LINCOLN ST,  SOUTH RIVER NJ"/>
    <s v="SOUTH RIVER"/>
    <s v="MACH, THERESA"/>
  </r>
  <r>
    <n v="2594990"/>
    <n v="10"/>
    <x v="1"/>
    <n v="58"/>
    <s v="UNK"/>
    <s v="UNK"/>
    <s v="UNK"/>
    <s v="NULL"/>
    <x v="1"/>
    <s v="RQ"/>
    <n v="999963743"/>
    <n v="3"/>
    <n v="1950"/>
    <d v="1950-01-01T00:00:00"/>
    <s v="27 LINCOLN ST,  SOUTH RIVER NJ"/>
    <s v="SOUTH RIVER"/>
    <s v="MACH, THERESA"/>
  </r>
  <r>
    <n v="31840208"/>
    <n v="10"/>
    <x v="1"/>
    <n v="58"/>
    <s v="UNK"/>
    <s v="UNK"/>
    <s v="UNK"/>
    <n v="1"/>
    <x v="1"/>
    <s v="RQ"/>
    <n v="999963776"/>
    <n v="3"/>
    <n v="2000"/>
    <d v="2000-11-22T00:00:00"/>
    <s v="16 LINCOLN ST,  SOUTH RIVER NJ"/>
    <s v="SOUTH RIVER"/>
    <s v="DEBELEN, JULIANA"/>
  </r>
  <r>
    <n v="32411848"/>
    <n v="10"/>
    <x v="1"/>
    <n v="58"/>
    <s v="UNK"/>
    <s v="UNK"/>
    <s v="UNK"/>
    <s v="NULL"/>
    <x v="1"/>
    <s v="RQ"/>
    <n v="999963809"/>
    <n v="3"/>
    <n v="1950"/>
    <d v="1950-01-01T00:00:00"/>
    <s v="10 LINCOLN ST,  SOUTH RIVER NJ"/>
    <s v="SOUTH RIVER"/>
    <s v="PIERSANTI, ANNE"/>
  </r>
  <r>
    <n v="35251267"/>
    <n v="10"/>
    <x v="1"/>
    <n v="58"/>
    <s v="UNK"/>
    <s v="UNK"/>
    <s v="UNK"/>
    <s v="NULL"/>
    <x v="1"/>
    <s v="RQ"/>
    <n v="999963831"/>
    <n v="3"/>
    <n v="1950"/>
    <d v="1950-01-01T00:00:00"/>
    <s v="19 LINCOLN ST,  SOUTH RIVER NJ"/>
    <s v="SOUTH RIVER"/>
    <s v="KIZLINSKI, ALEX S &amp; ELLA, "/>
  </r>
  <r>
    <n v="63497267"/>
    <n v="10"/>
    <x v="1"/>
    <n v="58"/>
    <s v="UNK"/>
    <s v="UNK"/>
    <s v="UNK"/>
    <n v="2"/>
    <x v="1"/>
    <s v="RQ"/>
    <n v="999963842"/>
    <n v="4"/>
    <n v="2009"/>
    <d v="2009-04-02T00:00:00"/>
    <s v="17 LINCOLN ST,  SOUTH RIVER NJ"/>
    <s v="SOUTH RIVER"/>
    <s v="COLE, OLU &amp; CARROLL, "/>
  </r>
  <r>
    <n v="35681609"/>
    <n v="10"/>
    <x v="1"/>
    <n v="58"/>
    <s v="UNK"/>
    <s v="UNK"/>
    <s v="UNK"/>
    <n v="1"/>
    <x v="1"/>
    <s v="RQ"/>
    <n v="999963864"/>
    <n v="3"/>
    <n v="1950"/>
    <d v="1950-01-01T00:00:00"/>
    <s v="9 11 LINCOLN ST,  SOUTH RIVER NJ"/>
    <s v="SOUTH RIVER"/>
    <s v="BRIGHAM, DONNA"/>
  </r>
  <r>
    <n v="34411652"/>
    <n v="10"/>
    <x v="1"/>
    <n v="58"/>
    <s v="UNK"/>
    <s v="UNK"/>
    <s v="UNK"/>
    <s v="NULL"/>
    <x v="1"/>
    <s v="RQ"/>
    <n v="999963897"/>
    <n v="3"/>
    <n v="1950"/>
    <d v="1950-01-01T00:00:00"/>
    <s v="6 LINCOLN ST,  SOUTH RIVER NJ"/>
    <s v="SOUTH RIVER"/>
    <s v="RYFA, STANLEY &amp; IRENE, "/>
  </r>
  <r>
    <n v="1493319"/>
    <n v="10"/>
    <x v="1"/>
    <n v="58"/>
    <s v="UNK"/>
    <s v="UNK"/>
    <s v="UNK"/>
    <n v="1"/>
    <x v="1"/>
    <s v="RQ"/>
    <n v="999963963"/>
    <n v="3"/>
    <n v="1950"/>
    <d v="1950-01-01T00:00:00"/>
    <s v="17 STANTON ST,  SOUTH RIVER NJ"/>
    <s v="SOUTH RIVER"/>
    <s v="LUCAS, JOAO &amp; JULIETA, "/>
  </r>
  <r>
    <n v="79640301"/>
    <n v="10"/>
    <x v="1"/>
    <n v="58"/>
    <s v="sensus"/>
    <s v="NULL"/>
    <s v="NULL"/>
    <n v="2"/>
    <x v="1"/>
    <s v="RQ"/>
    <n v="999963974"/>
    <n v="4"/>
    <n v="2015"/>
    <d v="2015-09-16T00:00:00"/>
    <s v="11 STANTON ST,  SOUTH RIVER NJ"/>
    <s v="SOUTH RIVER"/>
    <s v="ELLIOTT, GLORIA"/>
  </r>
  <r>
    <n v="57789748"/>
    <n v="10"/>
    <x v="1"/>
    <n v="58"/>
    <s v="UNK"/>
    <s v="UNK"/>
    <s v="UNK"/>
    <n v="2"/>
    <x v="1"/>
    <s v="RQ"/>
    <n v="999963985"/>
    <n v="4"/>
    <n v="2006"/>
    <d v="2006-10-10T00:00:00"/>
    <s v="9 STANTON ST,  SOUTH RIVER NJ"/>
    <s v="SOUTH RIVER"/>
    <s v="TEIXEIRA, JOAQUIM"/>
  </r>
  <r>
    <n v="31840232"/>
    <n v="10"/>
    <x v="1"/>
    <n v="58"/>
    <s v="UNK"/>
    <s v="UNK"/>
    <s v="UNK"/>
    <s v="NULL"/>
    <x v="1"/>
    <s v="RQ"/>
    <n v="999964018"/>
    <n v="3"/>
    <n v="1950"/>
    <d v="1950-01-01T00:00:00"/>
    <s v="4 STANTON ST,  SOUTH RIVER NJ"/>
    <s v="SOUTH RIVER"/>
    <s v="SWENTICKY, THOMAS &amp; EILEEN, "/>
  </r>
  <r>
    <n v="53493542"/>
    <n v="10"/>
    <x v="1"/>
    <n v="58"/>
    <s v="UNK"/>
    <s v="UNK"/>
    <s v="UNK"/>
    <s v="NULL"/>
    <x v="1"/>
    <s v="RQ"/>
    <n v="999964062"/>
    <n v="4"/>
    <n v="1950"/>
    <d v="1950-01-01T00:00:00"/>
    <s v="14 STANTON ST,  SOUTH RIVER NJ"/>
    <s v="SOUTH RIVER"/>
    <s v="TRAVELHO, DIAMANTINO S &amp;COSTA,MARIA, "/>
  </r>
  <r>
    <n v="32334078"/>
    <n v="10"/>
    <x v="1"/>
    <n v="58"/>
    <s v="UNK"/>
    <s v="UNK"/>
    <s v="UNK"/>
    <s v="NULL"/>
    <x v="1"/>
    <s v="RQ"/>
    <n v="999964073"/>
    <n v="3"/>
    <n v="2000"/>
    <d v="2000-02-23T00:00:00"/>
    <s v="16 STANTON ST,  SOUTH RIVER NJ"/>
    <s v="SOUTH RIVER"/>
    <s v="FRESCO, ADERITO"/>
  </r>
  <r>
    <n v="3225197"/>
    <n v="10"/>
    <x v="1"/>
    <n v="58"/>
    <s v="UNK"/>
    <s v="UNK"/>
    <s v="UNK"/>
    <s v="NULL"/>
    <x v="1"/>
    <s v="RQ"/>
    <n v="999964084"/>
    <n v="3"/>
    <n v="1950"/>
    <d v="1950-01-01T00:00:00"/>
    <s v="18 STANTON ST,  SOUTH RIVER NJ"/>
    <s v="SOUTH RIVER"/>
    <s v="RICHARDSON, E&amp;D &amp; THOMPSON, W&amp;M, "/>
  </r>
  <r>
    <n v="4884910"/>
    <n v="10"/>
    <x v="1"/>
    <n v="58"/>
    <s v="UNK"/>
    <s v="UNK"/>
    <s v="UNK"/>
    <n v="1"/>
    <x v="1"/>
    <s v="RQ"/>
    <n v="999964095"/>
    <n v="3"/>
    <n v="1950"/>
    <d v="1950-01-01T00:00:00"/>
    <s v="18 MILLER ST,  SOUTH RIVER NJ"/>
    <s v="SOUTH RIVER"/>
    <s v="KOSIEK, CHARLES"/>
  </r>
  <r>
    <n v="35251312"/>
    <n v="10"/>
    <x v="1"/>
    <n v="58"/>
    <s v="UNK"/>
    <s v="UNK"/>
    <s v="UNK"/>
    <n v="1"/>
    <x v="1"/>
    <s v="RQ"/>
    <n v="999964117"/>
    <n v="3"/>
    <n v="1950"/>
    <d v="1950-01-01T00:00:00"/>
    <s v="21 MILLER ST,  SOUTH RIVER NJ"/>
    <s v="SOUTH RIVER"/>
    <s v="SIWIEC, KRYSTYNA"/>
  </r>
  <r>
    <n v="5442088"/>
    <n v="10"/>
    <x v="1"/>
    <n v="58"/>
    <s v="UNK"/>
    <s v="UNK"/>
    <s v="UNK"/>
    <n v="2"/>
    <x v="1"/>
    <s v="RQ"/>
    <n v="999964128"/>
    <n v="4"/>
    <n v="2001"/>
    <d v="2001-12-13T00:00:00"/>
    <s v="19 MILLER ST,  SOUTH RIVER NJ"/>
    <s v="SOUTH RIVER"/>
    <s v="ROJAS, ALTAGRACIA"/>
  </r>
  <r>
    <n v="35251330"/>
    <n v="10"/>
    <x v="1"/>
    <n v="100"/>
    <s v="UNK"/>
    <s v="UNK"/>
    <s v="UNK"/>
    <s v="NULL"/>
    <x v="1"/>
    <s v="RQ"/>
    <n v="999964139"/>
    <n v="3"/>
    <n v="1950"/>
    <d v="1950-01-01T00:00:00"/>
    <s v="15 -17 MILLER ST,  SOUTH RIVER NJ"/>
    <s v="SOUTH RIVER"/>
    <s v="PAITAKIS $ TRUST, JONATHAN &amp; RENEE"/>
  </r>
  <r>
    <n v="37286045"/>
    <n v="10"/>
    <x v="1"/>
    <n v="58"/>
    <s v="UNK"/>
    <s v="UNK"/>
    <s v="UNK"/>
    <n v="1"/>
    <x v="1"/>
    <s v="RQ"/>
    <n v="999964172"/>
    <n v="3"/>
    <n v="2003"/>
    <d v="2003-11-24T00:00:00"/>
    <s v="25 STANTON ST,  SOUTH RIVER NJ"/>
    <s v="SOUTH RIVER"/>
    <s v="LEROY + LINDA VANDERHORST, "/>
  </r>
  <r>
    <n v="67293538"/>
    <n v="10"/>
    <x v="1"/>
    <n v="75"/>
    <s v="UNK"/>
    <s v="UNK"/>
    <s v="UNK"/>
    <n v="2"/>
    <x v="1"/>
    <s v="RQ"/>
    <n v="999964227"/>
    <n v="4"/>
    <n v="2010"/>
    <d v="2010-03-03T00:00:00"/>
    <s v="35 STANTON ST,  SOUTH RIVER NJ"/>
    <s v="SOUTH RIVER"/>
    <s v="LOPES, RUI"/>
  </r>
  <r>
    <n v="35854626"/>
    <n v="10"/>
    <x v="1"/>
    <n v="58"/>
    <s v="UNK"/>
    <s v="UNK"/>
    <s v="UNK"/>
    <n v="1"/>
    <x v="1"/>
    <s v="RQ"/>
    <n v="999964238"/>
    <n v="3"/>
    <n v="1950"/>
    <d v="1950-01-01T00:00:00"/>
    <s v="37 STANTON ST,  SOUTH RIVER NJ"/>
    <s v="SOUTH RIVER"/>
    <s v="IRENE VARGO &amp; MELISSA GUIJO, "/>
  </r>
  <r>
    <n v="35854592"/>
    <n v="10"/>
    <x v="1"/>
    <n v="58"/>
    <s v="UNK"/>
    <s v="UNK"/>
    <s v="UNK"/>
    <s v="NULL"/>
    <x v="1"/>
    <s v="RQ"/>
    <n v="999964249"/>
    <n v="3"/>
    <n v="1950"/>
    <d v="1950-01-01T00:00:00"/>
    <s v="28 STANTON ST,  SOUTH RIVER NJ"/>
    <s v="SOUTH RIVER"/>
    <s v="MUSIKA, ELEANOR"/>
  </r>
  <r>
    <n v="1580317"/>
    <n v="10"/>
    <x v="1"/>
    <n v="58"/>
    <s v="UNK"/>
    <s v="UNK"/>
    <s v="UNK"/>
    <s v="NULL"/>
    <x v="1"/>
    <s v="RQ"/>
    <n v="999964260"/>
    <n v="4"/>
    <n v="2000"/>
    <d v="2000-03-08T00:00:00"/>
    <s v="30 STANTON ST,  SOUTH RIVER NJ"/>
    <s v="SOUTH RIVER"/>
    <s v="FIGUEROA, MIGUEL"/>
  </r>
  <r>
    <n v="61308989"/>
    <n v="10"/>
    <x v="1"/>
    <n v="58"/>
    <s v="UNK"/>
    <s v="UNK"/>
    <s v="UNK"/>
    <n v="2"/>
    <x v="1"/>
    <s v="RQ"/>
    <n v="999964304"/>
    <n v="4"/>
    <n v="2007"/>
    <d v="2007-03-19T00:00:00"/>
    <s v="46 STANTON ST,  SOUTH RIVER NJ"/>
    <s v="SOUTH RIVER"/>
    <s v="LOPES, JOAO"/>
  </r>
  <r>
    <n v="35251303"/>
    <n v="10"/>
    <x v="1"/>
    <n v="58"/>
    <s v="UNK"/>
    <s v="UNK"/>
    <s v="UNK"/>
    <n v="1"/>
    <x v="1"/>
    <s v="RQ"/>
    <n v="999964315"/>
    <n v="3"/>
    <n v="2002"/>
    <d v="2002-12-24T00:00:00"/>
    <s v="48 STANTON ST,  SOUTH RIVER NJ"/>
    <s v="SOUTH RIVER"/>
    <s v="CHARTIER, SUZETTE"/>
  </r>
  <r>
    <n v="9831015"/>
    <n v="10"/>
    <x v="1"/>
    <n v="58"/>
    <s v="UNK"/>
    <s v="UNK"/>
    <s v="UNK"/>
    <n v="2"/>
    <x v="1"/>
    <s v="RQ"/>
    <n v="999964326"/>
    <n v="4"/>
    <n v="1950"/>
    <d v="1950-01-01T00:00:00"/>
    <s v="50 STANTON ST,  SOUTH RIVER NJ"/>
    <s v="SOUTH RIVER"/>
    <s v="SOUTH RIVER LLC, "/>
  </r>
  <r>
    <n v="61308970"/>
    <n v="10"/>
    <x v="1"/>
    <n v="58"/>
    <s v="UNK"/>
    <s v="UNK"/>
    <s v="UNK"/>
    <n v="2"/>
    <x v="1"/>
    <s v="RQ"/>
    <n v="999964337"/>
    <n v="4"/>
    <n v="2007"/>
    <d v="2007-05-20T00:00:00"/>
    <s v="36 CHARLES ST,  SOUTH RIVER NJ"/>
    <s v="SOUTH RIVER"/>
    <s v="PAVELCHAK, MARK"/>
  </r>
  <r>
    <n v="62513611"/>
    <n v="10"/>
    <x v="1"/>
    <n v="58"/>
    <s v="UNK"/>
    <s v="UNK"/>
    <s v="UNK"/>
    <n v="2"/>
    <x v="1"/>
    <s v="RQ"/>
    <n v="999964348"/>
    <n v="4"/>
    <n v="2008"/>
    <d v="2008-05-29T00:00:00"/>
    <s v="39 CHARLES ST,  SOUTH RIVER NJ"/>
    <s v="SOUTH RIVER"/>
    <s v="URCIUOLI, RAYMOND E &amp; SUE ANN, "/>
  </r>
  <r>
    <n v="63497282"/>
    <n v="10"/>
    <x v="1"/>
    <n v="58"/>
    <s v="UNK"/>
    <s v="UNK"/>
    <s v="UNK"/>
    <n v="2"/>
    <x v="1"/>
    <s v="RQ"/>
    <n v="999964370"/>
    <n v="4"/>
    <n v="2009"/>
    <d v="2009-01-15T00:00:00"/>
    <s v="45 CHARLES ST,  SOUTH RIVER NJ"/>
    <s v="SOUTH RIVER"/>
    <s v="COSTA, JOAQUIM &amp; MARIE, "/>
  </r>
  <r>
    <n v="89574767"/>
    <n v="10"/>
    <x v="1"/>
    <s v="NULL"/>
    <s v="sensus"/>
    <s v="NULL"/>
    <s v="NULL"/>
    <n v="2"/>
    <x v="1"/>
    <s v="RQ"/>
    <n v="999964425"/>
    <n v="4"/>
    <n v="2021"/>
    <d v="2021-02-09T00:00:00"/>
    <s v="57 CHARLES ST,  SOUTH RIVER NJ"/>
    <s v="SOUTH RIVER"/>
    <s v="TITUS, WILLIAM"/>
  </r>
  <r>
    <n v="30105536"/>
    <n v="10"/>
    <x v="1"/>
    <n v="58"/>
    <s v="UNK"/>
    <s v="UNK"/>
    <s v="UNK"/>
    <n v="1"/>
    <x v="1"/>
    <s v="RQ"/>
    <n v="999964436"/>
    <n v="4"/>
    <n v="2006"/>
    <d v="2006-09-10T00:00:00"/>
    <s v="59 CHARLES ST,  SOUTH RIVER NJ"/>
    <s v="SOUTH RIVER"/>
    <s v="ZAGARIELLO, WINIFRED"/>
  </r>
  <r>
    <n v="50999915"/>
    <n v="10"/>
    <x v="1"/>
    <n v="58"/>
    <s v="UNK"/>
    <s v="UNK"/>
    <s v="UNK"/>
    <s v="NULL"/>
    <x v="1"/>
    <s v="RQ"/>
    <n v="999964469"/>
    <n v="4"/>
    <n v="2001"/>
    <d v="2001-10-03T00:00:00"/>
    <s v="42 CHARLES ST,  SOUTH RIVER NJ"/>
    <s v="SOUTH RIVER"/>
    <s v="CORTICEIRO, MARIA"/>
  </r>
  <r>
    <n v="35854656"/>
    <n v="10"/>
    <x v="1"/>
    <n v="58"/>
    <s v="UNK"/>
    <s v="UNK"/>
    <s v="UNK"/>
    <s v="NULL"/>
    <x v="1"/>
    <s v="RQ"/>
    <n v="999964480"/>
    <n v="3"/>
    <n v="1950"/>
    <d v="1950-01-01T00:00:00"/>
    <s v="46 CHARLES ST,  SOUTH RIVER NJ"/>
    <s v="SOUTH RIVER"/>
    <s v="GARRETSON, VICTORIA"/>
  </r>
  <r>
    <n v="57789733"/>
    <n v="10"/>
    <x v="1"/>
    <n v="58"/>
    <s v="UNK"/>
    <s v="UNK"/>
    <s v="UNK"/>
    <n v="2"/>
    <x v="1"/>
    <s v="RQ"/>
    <n v="999964502"/>
    <n v="4"/>
    <n v="2007"/>
    <d v="2007-01-26T00:00:00"/>
    <s v="50 CHARLES ST,  SOUTH RIVER NJ"/>
    <s v="SOUTH RIVER"/>
    <s v="OLIVEIRA, ROSA"/>
  </r>
  <r>
    <n v="97049057"/>
    <n v="11"/>
    <x v="1"/>
    <n v="58"/>
    <s v="UNK"/>
    <s v="UNK"/>
    <s v="UNK"/>
    <n v="1"/>
    <x v="1"/>
    <s v="RQ"/>
    <n v="999964513"/>
    <n v="4"/>
    <n v="2011"/>
    <d v="2011-05-25T00:00:00"/>
    <s v="253 MAIN ST,  SOUTH RIVER NJ"/>
    <s v="SOUTH RIVER"/>
    <s v="DEBARI, THOMAS A &amp; LINDA M"/>
  </r>
  <r>
    <n v="56920888"/>
    <n v="11"/>
    <x v="1"/>
    <n v="58"/>
    <s v="UNK"/>
    <s v="UNK"/>
    <s v="UNK"/>
    <n v="2"/>
    <x v="1"/>
    <s v="RQ"/>
    <n v="999964524"/>
    <n v="4"/>
    <n v="1950"/>
    <d v="1950-01-01T00:00:00"/>
    <s v="255 MAIN ST,  SOUTH RIVER NJ"/>
    <s v="SOUTH RIVER"/>
    <s v="SZALLAI, TERI"/>
  </r>
  <r>
    <n v="35854595"/>
    <n v="11"/>
    <x v="1"/>
    <n v="58"/>
    <s v="UNK"/>
    <s v="UNK"/>
    <s v="UNK"/>
    <n v="1"/>
    <x v="1"/>
    <s v="RQ"/>
    <n v="999964535"/>
    <n v="3"/>
    <n v="1950"/>
    <d v="1950-01-01T00:00:00"/>
    <s v="257 MAIN ST,  SOUTH RIVER NJ"/>
    <s v="SOUTH RIVER"/>
    <s v="MEIROSE, THOMAS E &amp; KAREN L, "/>
  </r>
  <r>
    <n v="32412051"/>
    <n v="11"/>
    <x v="1"/>
    <n v="58"/>
    <s v="UNK"/>
    <s v="UNK"/>
    <s v="UNK"/>
    <n v="1"/>
    <x v="1"/>
    <s v="RQ"/>
    <n v="999964568"/>
    <n v="3"/>
    <n v="2003"/>
    <d v="2003-07-23T00:00:00"/>
    <s v="263 MAIN ST,  SOUTH RIVER NJ"/>
    <s v="SOUTH RIVER"/>
    <s v="MILLER, PETER"/>
  </r>
  <r>
    <n v="30613703"/>
    <n v="11"/>
    <x v="1"/>
    <n v="58"/>
    <s v="UNK"/>
    <s v="UNK"/>
    <s v="UNK"/>
    <n v="1"/>
    <x v="1"/>
    <s v="RQ"/>
    <n v="999964579"/>
    <n v="3"/>
    <n v="1950"/>
    <d v="1950-01-01T00:00:00"/>
    <s v="265 MAIN ST,  SOUTH RIVER NJ"/>
    <s v="SOUTH RIVER"/>
    <s v="BILLINGSLEY, HUGH &amp; ELAINE"/>
  </r>
  <r>
    <n v="30105614"/>
    <n v="11"/>
    <x v="1"/>
    <n v="58"/>
    <s v="UNK"/>
    <s v="UNK"/>
    <s v="UNK"/>
    <n v="1"/>
    <x v="1"/>
    <s v="RQ"/>
    <n v="999964590"/>
    <n v="3"/>
    <n v="1950"/>
    <d v="1950-01-01T00:00:00"/>
    <s v="267 MAIN ST,  SOUTH RIVER NJ"/>
    <s v="SOUTH RIVER"/>
    <s v="KWIATKOWSKI, MARIANNE"/>
  </r>
  <r>
    <n v="35251578"/>
    <n v="11"/>
    <x v="1"/>
    <n v="58"/>
    <s v="UNK"/>
    <s v="UNK"/>
    <s v="UNK"/>
    <n v="1"/>
    <x v="1"/>
    <s v="RQ"/>
    <n v="999964601"/>
    <n v="3"/>
    <n v="1950"/>
    <d v="1950-01-01T00:00:00"/>
    <s v="271 MAIN ST,  SOUTH RIVER NJ"/>
    <s v="SOUTH RIVER"/>
    <s v="ANNINA, LENNIER"/>
  </r>
  <r>
    <n v="31840335"/>
    <n v="11"/>
    <x v="1"/>
    <n v="58"/>
    <s v="UNK"/>
    <s v="UNK"/>
    <s v="UNK"/>
    <n v="1"/>
    <x v="1"/>
    <s v="RQ"/>
    <n v="999964623"/>
    <n v="3"/>
    <n v="1950"/>
    <d v="1950-01-01T00:00:00"/>
    <s v="236 MAIN ST,  SOUTH RIVER NJ"/>
    <s v="SOUTH RIVER"/>
    <s v="LEONARD, DONALD E &amp; JEAN"/>
  </r>
  <r>
    <n v="51203921"/>
    <n v="11"/>
    <x v="1"/>
    <n v="58"/>
    <s v="UNK"/>
    <s v="UNK"/>
    <s v="UNK"/>
    <n v="2"/>
    <x v="3"/>
    <s v="RQ"/>
    <n v="999964656"/>
    <n v="4"/>
    <n v="1950"/>
    <d v="1950-01-01T00:00:00"/>
    <s v="246 MAIN ST,  SOUTH RIVER NJ"/>
    <s v="SOUTH RIVER"/>
    <s v="CASEY, HELEN"/>
  </r>
  <r>
    <n v="51203936"/>
    <n v="11"/>
    <x v="1"/>
    <n v="58"/>
    <s v="UNK"/>
    <s v="UNK"/>
    <s v="UNK"/>
    <n v="2"/>
    <x v="1"/>
    <s v="RQ"/>
    <n v="999964667"/>
    <n v="4"/>
    <n v="1950"/>
    <d v="1950-01-01T00:00:00"/>
    <s v="248 MAIN ST,  SOUTH RIVER NJ"/>
    <s v="SOUTH RIVER"/>
    <s v="SOLINSKI, STANLEY &amp; SOPHIE, "/>
  </r>
  <r>
    <n v="12426908"/>
    <n v="11"/>
    <x v="1"/>
    <n v="58"/>
    <s v="UNK"/>
    <s v="UNK"/>
    <s v="UNK"/>
    <n v="2"/>
    <x v="1"/>
    <s v="RQ"/>
    <n v="999964689"/>
    <n v="4"/>
    <n v="1950"/>
    <d v="1950-01-01T00:00:00"/>
    <s v="252 MAIN ST,  SOUTH RIVER NJ"/>
    <s v="SOUTH RIVER"/>
    <s v="HIGGINS, JOHN"/>
  </r>
  <r>
    <n v="79375562"/>
    <n v="11"/>
    <x v="1"/>
    <n v="58"/>
    <s v="sensus"/>
    <s v="NULL"/>
    <s v="NULL"/>
    <n v="2"/>
    <x v="1"/>
    <s v="RQ"/>
    <n v="999964711"/>
    <n v="4"/>
    <n v="2015"/>
    <d v="2015-06-24T00:00:00"/>
    <s v="256 MAIN ST,  SOUTH RIVER NJ"/>
    <s v="SOUTH RIVER"/>
    <s v="ADAMSKY, EDWARD"/>
  </r>
  <r>
    <n v="41346335"/>
    <n v="11"/>
    <x v="1"/>
    <n v="58"/>
    <s v="UNK"/>
    <s v="UNK"/>
    <s v="UNK"/>
    <n v="1"/>
    <x v="1"/>
    <s v="RQ"/>
    <n v="999964722"/>
    <n v="3"/>
    <n v="1950"/>
    <d v="1950-01-01T00:00:00"/>
    <s v="258 MAIN ST,  SOUTH RIVER NJ"/>
    <s v="SOUTH RIVER"/>
    <s v="SHACKLEY, ARTHUR W &amp; KATHLEEN A"/>
  </r>
  <r>
    <n v="58343398"/>
    <n v="11"/>
    <x v="1"/>
    <n v="58"/>
    <s v="UNK"/>
    <s v="UNK"/>
    <s v="UNK"/>
    <n v="2"/>
    <x v="1"/>
    <s v="RQ"/>
    <n v="999964733"/>
    <n v="4"/>
    <n v="1950"/>
    <d v="1950-01-01T00:00:00"/>
    <s v="266 268 MAIN ST,  SOUTH RIVER NJ"/>
    <s v="SOUTH RIVER"/>
    <s v="ARGITAL LLC, "/>
  </r>
  <r>
    <s v="41346345-X2416      "/>
    <n v="11"/>
    <x v="1"/>
    <n v="58"/>
    <s v="UNK"/>
    <s v="UNK"/>
    <s v="UNK"/>
    <n v="1"/>
    <x v="1"/>
    <s v="RQ"/>
    <n v="999964744"/>
    <n v="3"/>
    <n v="2003"/>
    <d v="2003-09-09T00:00:00"/>
    <s v="277 MAIN ST 1ST FLOOR,  SOUTH RIVER NJ"/>
    <s v="SOUTH RIVER"/>
    <s v="BLACKWELL, TERRY"/>
  </r>
  <r>
    <n v="11166386"/>
    <n v="11"/>
    <x v="1"/>
    <n v="58"/>
    <s v="UNK"/>
    <s v="UNK"/>
    <s v="UNK"/>
    <n v="2"/>
    <x v="1"/>
    <s v="RQ"/>
    <n v="999964766"/>
    <n v="4"/>
    <n v="2004"/>
    <d v="2004-04-28T00:00:00"/>
    <s v="281 MAIN ST,  SOUTH RIVER NJ"/>
    <s v="SOUTH RIVER"/>
    <s v="CHONILLO-MELFI, MELISSA"/>
  </r>
  <r>
    <n v="40531764"/>
    <n v="11"/>
    <x v="1"/>
    <n v="58"/>
    <s v="UNK"/>
    <s v="UNK"/>
    <s v="UNK"/>
    <n v="1"/>
    <x v="1"/>
    <s v="RQ"/>
    <n v="999964799"/>
    <n v="3"/>
    <n v="1950"/>
    <d v="1950-01-01T00:00:00"/>
    <s v="289 MAIN ST,  SOUTH RIVER NJ"/>
    <s v="SOUTH RIVER"/>
    <s v="COSTA, VILMAR &amp; SHIRLEY"/>
  </r>
  <r>
    <n v="30105439"/>
    <n v="11"/>
    <x v="1"/>
    <n v="58"/>
    <s v="UNK"/>
    <s v="UNK"/>
    <s v="UNK"/>
    <n v="1"/>
    <x v="1"/>
    <s v="RQ"/>
    <n v="999964821"/>
    <n v="3"/>
    <n v="2008"/>
    <d v="2008-10-15T00:00:00"/>
    <s v="175 HILLSIDE AVE,  SOUTH RIVER NJ"/>
    <s v="SOUTH RIVER"/>
    <s v="PARRACHO, JOAO"/>
  </r>
  <r>
    <n v="39178267"/>
    <n v="11"/>
    <x v="1"/>
    <n v="58"/>
    <s v="UNK"/>
    <s v="UNK"/>
    <s v="UNK"/>
    <n v="1"/>
    <x v="1"/>
    <s v="RQ"/>
    <n v="999964832"/>
    <n v="3"/>
    <n v="1950"/>
    <d v="1950-01-01T00:00:00"/>
    <s v="177 HILLSIDE AVE,  SOUTH RIVER NJ"/>
    <s v="SOUTH RIVER"/>
    <s v="OHARA, ANDREW &amp; MARYBETH"/>
  </r>
  <r>
    <n v="89796107"/>
    <n v="11"/>
    <x v="1"/>
    <s v="NULL"/>
    <s v="elster"/>
    <s v="NULL"/>
    <s v="NULL"/>
    <n v="2"/>
    <x v="1"/>
    <s v="RQ"/>
    <n v="999964843"/>
    <n v="4"/>
    <n v="2021"/>
    <d v="2021-08-10T00:00:00"/>
    <s v="3 ALLGAIR ST,  SOUTH RIVER NJ"/>
    <s v="SOUTH RIVER"/>
    <s v="MONGELLI, CHARLES &amp; JANET"/>
  </r>
  <r>
    <n v="28943223"/>
    <n v="11"/>
    <x v="1"/>
    <n v="58"/>
    <s v="UNK"/>
    <s v="UNK"/>
    <s v="UNK"/>
    <s v="NULL"/>
    <x v="1"/>
    <s v="RQ"/>
    <n v="999964876"/>
    <n v="3"/>
    <n v="1950"/>
    <d v="1950-01-01T00:00:00"/>
    <s v="6 PALM PL,  SOUTH RIVER NJ"/>
    <s v="SOUTH RIVER"/>
    <s v="HABEEB, EMIL &amp; RENEH"/>
  </r>
  <r>
    <n v="40531787"/>
    <n v="11"/>
    <x v="1"/>
    <n v="58"/>
    <s v="UNK"/>
    <s v="UNK"/>
    <s v="UNK"/>
    <n v="1"/>
    <x v="1"/>
    <s v="RQ"/>
    <n v="999964887"/>
    <n v="3"/>
    <n v="1950"/>
    <d v="1950-01-01T00:00:00"/>
    <s v="8 PALM PL,  SOUTH RIVER NJ"/>
    <s v="SOUTH RIVER"/>
    <s v="LEFEVER, BRIAN D &amp; DONNA L, "/>
  </r>
  <r>
    <s v="A-030882"/>
    <n v="11"/>
    <x v="1"/>
    <n v="58"/>
    <s v="UNK"/>
    <s v="UNK"/>
    <s v="UNK"/>
    <n v="1"/>
    <x v="1"/>
    <s v="RQ"/>
    <n v="999964909"/>
    <n v="4"/>
    <n v="1950"/>
    <d v="1950-01-01T00:00:00"/>
    <s v="12 PALM PL,  SOUTH RIVER NJ"/>
    <s v="SOUTH RIVER"/>
    <s v="BUTLER, MICHAEL &amp; DIANE, "/>
  </r>
  <r>
    <n v="35657354"/>
    <n v="11"/>
    <x v="1"/>
    <n v="58"/>
    <s v="UNK"/>
    <s v="UNK"/>
    <s v="UNK"/>
    <n v="1"/>
    <x v="1"/>
    <s v="RQ"/>
    <n v="999964931"/>
    <n v="3"/>
    <n v="2002"/>
    <d v="2002-12-24T00:00:00"/>
    <s v="7 PALM PL,  SOUTH RIVER NJ"/>
    <s v="SOUTH RIVER"/>
    <s v="MORLEY, WENDY"/>
  </r>
  <r>
    <n v="87078513"/>
    <n v="11"/>
    <x v="1"/>
    <s v="NULL"/>
    <s v="sensus"/>
    <s v="NULL"/>
    <s v="NULL"/>
    <s v="NULL"/>
    <x v="1"/>
    <s v="RQ"/>
    <n v="999964942"/>
    <n v="4"/>
    <n v="2019"/>
    <d v="2019-11-19T00:00:00"/>
    <s v="1 ALLGAIR ST,  SOUTH RIVER NJ"/>
    <s v="SOUTH RIVER"/>
    <s v="GARRICK, CASSANDRA"/>
  </r>
  <r>
    <n v="35681602"/>
    <n v="11"/>
    <x v="1"/>
    <n v="58"/>
    <s v="UNK"/>
    <s v="UNK"/>
    <s v="UNK"/>
    <s v="NULL"/>
    <x v="1"/>
    <s v="RQ"/>
    <n v="999964986"/>
    <n v="3"/>
    <n v="1950"/>
    <d v="1950-01-01T00:00:00"/>
    <s v="15 ALLGAIR ST,  SOUTH RIVER NJ"/>
    <s v="SOUTH RIVER"/>
    <s v="ROSSI, MELVIN &amp; PEARL"/>
  </r>
  <r>
    <n v="38021278"/>
    <n v="11"/>
    <x v="1"/>
    <n v="58"/>
    <s v="UNK"/>
    <s v="UNK"/>
    <s v="UNK"/>
    <n v="2"/>
    <x v="1"/>
    <s v="RQ"/>
    <n v="999964997"/>
    <n v="4"/>
    <n v="2005"/>
    <d v="2005-12-23T00:00:00"/>
    <s v="2 ALLGAIR ST,  SOUTH RIVER NJ"/>
    <s v="SOUTH RIVER"/>
    <s v="GLIESE, ROBERT"/>
  </r>
  <r>
    <n v="30613484"/>
    <n v="11"/>
    <x v="1"/>
    <n v="58"/>
    <s v="UNK"/>
    <s v="UNK"/>
    <s v="UNK"/>
    <n v="1"/>
    <x v="1"/>
    <s v="RQ"/>
    <n v="999965008"/>
    <n v="3"/>
    <n v="2002"/>
    <d v="2002-01-11T00:00:00"/>
    <s v="4 ALLGAIR ST,  SOUTH RIVER NJ"/>
    <s v="SOUTH RIVER"/>
    <s v="FERNANDES, MARIA"/>
  </r>
  <r>
    <n v="31840381"/>
    <n v="11"/>
    <x v="1"/>
    <n v="58"/>
    <s v="UNK"/>
    <s v="UNK"/>
    <s v="UNK"/>
    <n v="1"/>
    <x v="1"/>
    <s v="RQ"/>
    <n v="999965019"/>
    <n v="3"/>
    <n v="1950"/>
    <d v="1950-01-01T00:00:00"/>
    <s v="6 ALLGAIR ST,  SOUTH RIVER NJ"/>
    <s v="SOUTH RIVER"/>
    <s v="TRZASKA, PAUL &amp; LINDA"/>
  </r>
  <r>
    <n v="32334132"/>
    <n v="11"/>
    <x v="1"/>
    <n v="58"/>
    <s v="UNK"/>
    <s v="UNK"/>
    <s v="UNK"/>
    <n v="1"/>
    <x v="1"/>
    <s v="RQ"/>
    <n v="999965030"/>
    <n v="3"/>
    <n v="1950"/>
    <d v="1950-01-01T00:00:00"/>
    <s v="8 ALLGAIR ST,  SOUTH RIVER NJ"/>
    <s v="SOUTH RIVER"/>
    <s v="MACIOCHA, EDMUND"/>
  </r>
  <r>
    <s v="12G36762"/>
    <n v="11"/>
    <x v="1"/>
    <n v="58"/>
    <s v="UNK"/>
    <s v="UNK"/>
    <s v="UNK"/>
    <n v="2"/>
    <x v="1"/>
    <s v="RQ"/>
    <n v="999965063"/>
    <n v="3"/>
    <n v="1950"/>
    <d v="1950-01-01T00:00:00"/>
    <s v="14 ALLGAIR ST,  SOUTH RIVER NJ"/>
    <s v="SOUTH RIVER"/>
    <s v="KANTOR, MONICA L &amp; RANDOLPH B"/>
  </r>
  <r>
    <n v="32411828"/>
    <n v="11"/>
    <x v="1"/>
    <n v="58"/>
    <s v="UNK"/>
    <s v="UNK"/>
    <s v="UNK"/>
    <n v="1"/>
    <x v="1"/>
    <s v="RQ"/>
    <n v="999965074"/>
    <n v="3"/>
    <n v="1950"/>
    <d v="1950-01-01T00:00:00"/>
    <s v="16 ALLGAIR ST,  SOUTH RIVER NJ"/>
    <s v="SOUTH RIVER"/>
    <s v="GLIESE, DUANE"/>
  </r>
  <r>
    <n v="41346343"/>
    <n v="11"/>
    <x v="1"/>
    <n v="58"/>
    <s v="UNK"/>
    <s v="UNK"/>
    <s v="UNK"/>
    <n v="1"/>
    <x v="1"/>
    <s v="RQ"/>
    <n v="999965107"/>
    <n v="3"/>
    <n v="1950"/>
    <d v="1950-01-01T00:00:00"/>
    <s v="298 OLD BRIDGE TPKE,  SOUTH RIVER NJ"/>
    <s v="SOUTH RIVER"/>
    <s v="LYONS, SANDRA, "/>
  </r>
  <r>
    <n v="30105453"/>
    <n v="11"/>
    <x v="1"/>
    <n v="58"/>
    <s v="UNK"/>
    <s v="UNK"/>
    <s v="UNK"/>
    <s v="NULL"/>
    <x v="1"/>
    <s v="RQ"/>
    <n v="999965129"/>
    <n v="3"/>
    <n v="1950"/>
    <d v="1950-01-01T00:00:00"/>
    <s v="294 OLD BRIDGE TPKE,  SOUTH RIVER NJ"/>
    <s v="SOUTH RIVER"/>
    <s v="DEFILIPPO, J &amp; M &amp; J"/>
  </r>
  <r>
    <n v="33596617"/>
    <n v="11"/>
    <x v="1"/>
    <n v="58"/>
    <s v="UNK"/>
    <s v="UNK"/>
    <s v="UNK"/>
    <n v="1"/>
    <x v="1"/>
    <s v="RQ"/>
    <n v="999965151"/>
    <n v="3"/>
    <n v="2004"/>
    <d v="2004-08-03T00:00:00"/>
    <s v="290 OLD BRIDGE TPKE,  SOUTH RIVER NJ"/>
    <s v="SOUTH RIVER"/>
    <s v="FREYTES, BRUNILDA"/>
  </r>
  <r>
    <n v="30613661"/>
    <n v="11"/>
    <x v="1"/>
    <n v="58"/>
    <s v="UNK"/>
    <s v="UNK"/>
    <s v="UNK"/>
    <n v="1"/>
    <x v="3"/>
    <s v="RQ"/>
    <n v="999965162"/>
    <n v="3"/>
    <n v="1950"/>
    <d v="1950-01-01T00:00:00"/>
    <s v="288 OLD BRIDGE TPKE,  SOUTH RIVER NJ"/>
    <s v="SOUTH RIVER"/>
    <s v="DASHKIEWICZ, DIMITRY &amp; PAULINE, "/>
  </r>
  <r>
    <n v="32411937"/>
    <n v="11"/>
    <x v="1"/>
    <n v="58"/>
    <s v="UNK"/>
    <s v="UNK"/>
    <s v="UNK"/>
    <n v="1"/>
    <x v="1"/>
    <s v="RQ"/>
    <n v="999965173"/>
    <n v="3"/>
    <n v="1950"/>
    <d v="1950-01-01T00:00:00"/>
    <s v="284 OLD BRIDGE TPKE,  SOUTH RIVER NJ"/>
    <s v="SOUTH RIVER"/>
    <s v="DASKIEWICZ, STEPHEN"/>
  </r>
  <r>
    <n v="79899438"/>
    <n v="11"/>
    <x v="1"/>
    <n v="58"/>
    <s v="sensus"/>
    <s v="NULL"/>
    <s v="NULL"/>
    <n v="2"/>
    <x v="1"/>
    <s v="RQ"/>
    <n v="999965184"/>
    <n v="4"/>
    <n v="2015"/>
    <d v="2015-12-17T00:00:00"/>
    <s v="282 OLD BRIDGE TPKE,  SOUTH RIVER NJ"/>
    <s v="SOUTH RIVER"/>
    <s v="ERNST, ERICH"/>
  </r>
  <r>
    <n v="56920917"/>
    <n v="11"/>
    <x v="1"/>
    <n v="58"/>
    <s v="UNK"/>
    <s v="UNK"/>
    <s v="UNK"/>
    <n v="2"/>
    <x v="1"/>
    <s v="RQ"/>
    <n v="999965195"/>
    <n v="4"/>
    <n v="2000"/>
    <d v="2000-08-21T00:00:00"/>
    <s v="280 OLD BRIDGE TPKE,  SOUTH RIVER NJ"/>
    <s v="SOUTH RIVER"/>
    <s v="ALFRED &amp; SUSANA SMITH, "/>
  </r>
  <r>
    <n v="14024057"/>
    <n v="11"/>
    <x v="1"/>
    <n v="58"/>
    <s v="UNK"/>
    <s v="UNK"/>
    <s v="UNK"/>
    <n v="2"/>
    <x v="1"/>
    <s v="RQ"/>
    <n v="999965250"/>
    <n v="4"/>
    <n v="1950"/>
    <d v="1950-01-01T00:00:00"/>
    <s v="183 HILLSIDE AVE,  SOUTH RIVER NJ"/>
    <s v="SOUTH RIVER"/>
    <s v="MILO, NANCY &amp; FRANK, "/>
  </r>
  <r>
    <n v="44700452"/>
    <n v="11"/>
    <x v="1"/>
    <n v="100"/>
    <s v="UNK"/>
    <s v="UNK"/>
    <s v="UNK"/>
    <n v="2"/>
    <x v="1"/>
    <s v="RQ"/>
    <n v="999965283"/>
    <n v="4"/>
    <n v="2001"/>
    <d v="2001-04-26T00:00:00"/>
    <s v="260 OLD BRIDGE TPKE,  SOUTH RIVER NJ"/>
    <s v="SOUTH RIVER"/>
    <s v="DIVYA PROPERTIES, INC, "/>
  </r>
  <r>
    <n v="35681612"/>
    <n v="11"/>
    <x v="1"/>
    <n v="58"/>
    <s v="UNK"/>
    <s v="UNK"/>
    <s v="UNK"/>
    <n v="1"/>
    <x v="1"/>
    <s v="RQ"/>
    <n v="999965294"/>
    <n v="3"/>
    <n v="1950"/>
    <d v="1950-01-01T00:00:00"/>
    <s v="178 HILLSID AVE &amp; MAIN,  SOUTH RIVER NJ"/>
    <s v="SOUTH RIVER"/>
    <s v="CITGO, A"/>
  </r>
  <r>
    <n v="31840245"/>
    <n v="11"/>
    <x v="1"/>
    <n v="58"/>
    <s v="UNK"/>
    <s v="UNK"/>
    <s v="UNK"/>
    <n v="1"/>
    <x v="1"/>
    <s v="RQ"/>
    <n v="999965338"/>
    <n v="3"/>
    <n v="1950"/>
    <d v="1950-01-01T00:00:00"/>
    <s v="164 HILLSIDE AVE,  SOUTH RIVER NJ"/>
    <s v="SOUTH RIVER"/>
    <s v="ZEMANN DEBRA J, "/>
  </r>
  <r>
    <n v="30105510"/>
    <n v="11"/>
    <x v="1"/>
    <n v="58"/>
    <s v="UNK"/>
    <s v="UNK"/>
    <s v="UNK"/>
    <n v="1"/>
    <x v="1"/>
    <s v="RQ"/>
    <n v="999965349"/>
    <n v="3"/>
    <n v="1950"/>
    <d v="1950-01-01T00:00:00"/>
    <s v="162 HILLSIDE AVE,  SOUTH RIVER NJ"/>
    <s v="SOUTH RIVER"/>
    <s v="DOELER, JACQUELINE"/>
  </r>
  <r>
    <n v="33559515"/>
    <n v="11"/>
    <x v="1"/>
    <n v="58"/>
    <s v="UNK"/>
    <s v="UNK"/>
    <s v="UNK"/>
    <n v="1"/>
    <x v="1"/>
    <s v="RQ"/>
    <n v="999965360"/>
    <n v="3"/>
    <n v="1950"/>
    <d v="1950-01-01T00:00:00"/>
    <s v="160 HILLSIDE AVE,  SOUTH RIVER NJ"/>
    <s v="SOUTH RIVER"/>
    <s v="CONSENTINO, GERALD &amp; JULIE"/>
  </r>
  <r>
    <n v="34150458"/>
    <n v="11"/>
    <x v="1"/>
    <n v="58"/>
    <s v="UNK"/>
    <s v="UNK"/>
    <s v="UNK"/>
    <s v="NULL"/>
    <x v="1"/>
    <s v="RQ"/>
    <n v="999965371"/>
    <n v="3"/>
    <n v="1999"/>
    <d v="1999-04-06T00:00:00"/>
    <s v="1 CLARK ST,  SOUTH RIVER NJ"/>
    <s v="SOUTH RIVER"/>
    <s v="SAWICKI, PAWEL"/>
  </r>
  <r>
    <n v="30105504"/>
    <n v="11"/>
    <x v="1"/>
    <n v="58"/>
    <s v="UNK"/>
    <s v="UNK"/>
    <s v="UNK"/>
    <s v="NULL"/>
    <x v="1"/>
    <s v="RQ"/>
    <n v="999965382"/>
    <n v="3"/>
    <n v="1950"/>
    <d v="1950-01-01T00:00:00"/>
    <s v="5 CLARK ST,  SOUTH RIVER NJ"/>
    <s v="SOUTH RIVER"/>
    <s v="DUFOUR, HENRY &amp; JEAN, "/>
  </r>
  <r>
    <n v="58973078"/>
    <n v="11"/>
    <x v="1"/>
    <n v="58"/>
    <s v="UNK"/>
    <s v="UNK"/>
    <s v="UNK"/>
    <n v="2"/>
    <x v="1"/>
    <s v="RQ"/>
    <n v="999965404"/>
    <n v="4"/>
    <n v="2006"/>
    <d v="2006-04-11T00:00:00"/>
    <s v="11 CLARK ST,  SOUTH RIVER NJ"/>
    <s v="SOUTH RIVER"/>
    <s v="VARGAS, CRISTIANE"/>
  </r>
  <r>
    <n v="37788500"/>
    <n v="11"/>
    <x v="1"/>
    <n v="58"/>
    <s v="UNK"/>
    <s v="UNK"/>
    <s v="UNK"/>
    <n v="1"/>
    <x v="1"/>
    <s v="RQ"/>
    <n v="999965415"/>
    <n v="3"/>
    <n v="1950"/>
    <d v="1950-01-01T00:00:00"/>
    <s v="13 CLARK ST,  SOUTH RIVER NJ"/>
    <s v="SOUTH RIVER"/>
    <s v="BARKELEW, RAYMOND"/>
  </r>
  <r>
    <n v="39178264"/>
    <n v="11"/>
    <x v="1"/>
    <n v="58"/>
    <s v="UNK"/>
    <s v="UNK"/>
    <s v="UNK"/>
    <n v="1"/>
    <x v="1"/>
    <s v="RQ"/>
    <n v="999965437"/>
    <n v="3"/>
    <n v="1950"/>
    <d v="1950-01-01T00:00:00"/>
    <s v="27 CLARK ST,  SOUTH RIVER NJ"/>
    <s v="SOUTH RIVER"/>
    <s v="RUPPRECHT, ERICH &amp; SUSAN, "/>
  </r>
  <r>
    <n v="30613599"/>
    <n v="11"/>
    <x v="1"/>
    <n v="58"/>
    <s v="UNK"/>
    <s v="UNK"/>
    <s v="UNK"/>
    <n v="1"/>
    <x v="1"/>
    <s v="RQ"/>
    <n v="999965448"/>
    <n v="3"/>
    <n v="1950"/>
    <d v="1950-01-01T00:00:00"/>
    <s v="29 CLARK ST,  SOUTH RIVER NJ"/>
    <s v="SOUTH RIVER"/>
    <s v="JUDSON, JR HARRY W &amp; THERESA P, "/>
  </r>
  <r>
    <n v="30105517"/>
    <n v="11"/>
    <x v="1"/>
    <n v="58"/>
    <s v="UNK"/>
    <s v="UNK"/>
    <s v="UNK"/>
    <n v="1"/>
    <x v="1"/>
    <s v="RQ"/>
    <n v="999965459"/>
    <n v="3"/>
    <n v="1950"/>
    <d v="1950-01-01T00:00:00"/>
    <s v="31 CLARK ST,  SOUTH RIVER NJ"/>
    <s v="SOUTH RIVER"/>
    <s v="DURNYA, THOMAS &amp; MARION"/>
  </r>
  <r>
    <n v="70244405"/>
    <n v="11"/>
    <x v="1"/>
    <n v="58"/>
    <s v="UNK"/>
    <s v="UNK"/>
    <s v="UNK"/>
    <n v="2"/>
    <x v="1"/>
    <s v="RQ"/>
    <n v="999965470"/>
    <n v="4"/>
    <n v="2011"/>
    <d v="2011-05-26T00:00:00"/>
    <s v="28 CLARK ST,  SOUTH RIVER NJ"/>
    <s v="SOUTH RIVER"/>
    <s v="KENDRICK, WILLIAM"/>
  </r>
  <r>
    <n v="32411836"/>
    <n v="11"/>
    <x v="1"/>
    <n v="58"/>
    <s v="UNK"/>
    <s v="UNK"/>
    <s v="UNK"/>
    <n v="1"/>
    <x v="1"/>
    <s v="RQ"/>
    <n v="999965481"/>
    <n v="3"/>
    <n v="1950"/>
    <d v="1950-01-01T00:00:00"/>
    <s v="26 CLARK ST,  SOUTH RIVER NJ"/>
    <s v="SOUTH RIVER"/>
    <s v="DROZDOWSKI, MARK"/>
  </r>
  <r>
    <n v="33559650"/>
    <n v="11"/>
    <x v="1"/>
    <n v="58"/>
    <s v="UNK"/>
    <s v="UNK"/>
    <s v="UNK"/>
    <n v="1"/>
    <x v="1"/>
    <s v="RQ"/>
    <n v="999965503"/>
    <n v="3"/>
    <n v="2005"/>
    <d v="2005-08-09T00:00:00"/>
    <s v="22 CLARK ST,  SOUTH RIVER NJ"/>
    <s v="SOUTH RIVER"/>
    <s v="JACOME, RONALD"/>
  </r>
  <r>
    <n v="41346334"/>
    <n v="11"/>
    <x v="1"/>
    <n v="58"/>
    <s v="UNK"/>
    <s v="UNK"/>
    <s v="UNK"/>
    <s v="NULL"/>
    <x v="1"/>
    <s v="RQ"/>
    <n v="999965536"/>
    <n v="3"/>
    <n v="2002"/>
    <d v="2002-08-08T00:00:00"/>
    <s v="16 CLARK ST,  SOUTH RIVER NJ"/>
    <s v="SOUTH RIVER"/>
    <s v="LOPEZ, TANIA"/>
  </r>
  <r>
    <n v="30613570"/>
    <n v="11"/>
    <x v="1"/>
    <n v="58"/>
    <s v="UNK"/>
    <s v="UNK"/>
    <s v="UNK"/>
    <n v="1"/>
    <x v="1"/>
    <s v="RQ"/>
    <n v="999965569"/>
    <n v="3"/>
    <n v="1950"/>
    <d v="1950-01-01T00:00:00"/>
    <s v="8 CLARK ST,  SOUTH RIVER NJ"/>
    <s v="SOUTH RIVER"/>
    <s v="ROSSI, PETER &amp; MARY"/>
  </r>
  <r>
    <n v="35854576"/>
    <n v="11"/>
    <x v="1"/>
    <n v="58"/>
    <s v="UNK"/>
    <s v="UNK"/>
    <s v="UNK"/>
    <n v="1"/>
    <x v="1"/>
    <s v="RQ"/>
    <n v="999965580"/>
    <n v="3"/>
    <n v="2000"/>
    <d v="2000-03-08T00:00:00"/>
    <s v="6 CLARK ST,  SOUTH RIVER NJ"/>
    <s v="SOUTH RIVER"/>
    <s v="STOPA, THOMAS"/>
  </r>
  <r>
    <n v="36284305"/>
    <n v="11"/>
    <x v="1"/>
    <n v="58"/>
    <s v="UNK"/>
    <s v="UNK"/>
    <s v="UNK"/>
    <n v="1"/>
    <x v="1"/>
    <s v="RQ"/>
    <n v="999965591"/>
    <n v="3"/>
    <n v="1950"/>
    <d v="1950-01-01T00:00:00"/>
    <s v="2 CLARK ST,  SOUTH RIVER NJ"/>
    <s v="SOUTH RIVER"/>
    <s v="FERRARI, JOSEPH P &amp; JOYCE, "/>
  </r>
  <r>
    <n v="30105599"/>
    <n v="11"/>
    <x v="1"/>
    <n v="58"/>
    <s v="UNK"/>
    <s v="UNK"/>
    <s v="UNK"/>
    <n v="1"/>
    <x v="1"/>
    <s v="RQ"/>
    <n v="999965602"/>
    <n v="3"/>
    <n v="2004"/>
    <d v="2004-02-25T00:00:00"/>
    <s v="156 HILLSIDE AVE,  SOUTH RIVER NJ"/>
    <s v="SOUTH RIVER"/>
    <s v="AUKER, KHUONG"/>
  </r>
  <r>
    <n v="35251314"/>
    <n v="11"/>
    <x v="1"/>
    <n v="58"/>
    <s v="UNK"/>
    <s v="UNK"/>
    <s v="UNK"/>
    <n v="1"/>
    <x v="1"/>
    <s v="RQ"/>
    <n v="999965635"/>
    <n v="3"/>
    <n v="2002"/>
    <d v="2002-05-01T00:00:00"/>
    <s v="161 HILLSIDE AVE,  SOUTH RIVER NJ"/>
    <s v="SOUTH RIVER"/>
    <s v="BLANCHARD, LINDA"/>
  </r>
  <r>
    <n v="30613658"/>
    <n v="11"/>
    <x v="1"/>
    <n v="58"/>
    <s v="UNK"/>
    <s v="UNK"/>
    <s v="UNK"/>
    <n v="1"/>
    <x v="1"/>
    <s v="RQ"/>
    <n v="999965646"/>
    <n v="3"/>
    <n v="1950"/>
    <d v="1950-01-01T00:00:00"/>
    <s v="159 HILLSIDE AVE,  SOUTH RIVER NJ"/>
    <s v="SOUTH RIVER"/>
    <s v="LUKACS, LISA &amp; RICHARD"/>
  </r>
  <r>
    <n v="50999900"/>
    <n v="11"/>
    <x v="1"/>
    <n v="58"/>
    <s v="UNK"/>
    <s v="UNK"/>
    <s v="UNK"/>
    <n v="2"/>
    <x v="1"/>
    <s v="RQ"/>
    <n v="999965701"/>
    <n v="4"/>
    <n v="2002"/>
    <d v="2002-01-11T00:00:00"/>
    <s v="150 HILLSIDE AVE,  SOUTH RIVER NJ"/>
    <s v="SOUTH RIVER"/>
    <s v="CHIAPPETTA, LEONTINA"/>
  </r>
  <r>
    <s v="11R71321"/>
    <n v="11"/>
    <x v="1"/>
    <n v="58"/>
    <s v="UNK"/>
    <s v="UNK"/>
    <s v="UNK"/>
    <n v="2"/>
    <x v="1"/>
    <s v="RQ"/>
    <n v="999965712"/>
    <n v="4"/>
    <n v="1950"/>
    <d v="1950-01-01T00:00:00"/>
    <s v="3 JAMES ST,  SOUTH RIVER NJ"/>
    <s v="SOUTH RIVER"/>
    <s v="DA SILVA, JOSE &amp; MARIA, "/>
  </r>
  <r>
    <n v="35854680"/>
    <n v="11"/>
    <x v="1"/>
    <n v="58"/>
    <s v="UNK"/>
    <s v="UNK"/>
    <s v="UNK"/>
    <n v="1"/>
    <x v="1"/>
    <s v="RQ"/>
    <n v="999965723"/>
    <n v="3"/>
    <n v="1950"/>
    <d v="1950-01-01T00:00:00"/>
    <s v="5 JAMES ST,  SOUTH RIVER NJ"/>
    <s v="SOUTH RIVER"/>
    <s v="LINDEMANN, ROBERT T &amp; LINDA B, "/>
  </r>
  <r>
    <n v="34150422"/>
    <n v="11"/>
    <x v="1"/>
    <n v="58"/>
    <s v="UNK"/>
    <s v="UNK"/>
    <s v="UNK"/>
    <n v="1"/>
    <x v="1"/>
    <s v="RQ"/>
    <n v="999965734"/>
    <n v="3"/>
    <n v="1950"/>
    <d v="1950-01-01T00:00:00"/>
    <s v="9 JAMES ST,  SOUTH RIVER NJ"/>
    <s v="SOUTH RIVER"/>
    <s v="GUIMARAES, DEBRA"/>
  </r>
  <r>
    <n v="8541176"/>
    <n v="11"/>
    <x v="1"/>
    <n v="58"/>
    <s v="UNK"/>
    <s v="UNK"/>
    <s v="UNK"/>
    <n v="2"/>
    <x v="1"/>
    <s v="RQ"/>
    <n v="999965778"/>
    <n v="4"/>
    <n v="2000"/>
    <d v="2000-08-21T00:00:00"/>
    <s v="17 JAMES ST,  SOUTH RIVER NJ"/>
    <s v="SOUTH RIVER"/>
    <s v="LOUIS &amp; KIM MOLNAR, "/>
  </r>
  <r>
    <n v="4580012"/>
    <n v="11"/>
    <x v="1"/>
    <n v="58"/>
    <s v="UNK"/>
    <s v="UNK"/>
    <s v="UNK"/>
    <n v="1"/>
    <x v="1"/>
    <s v="RQ"/>
    <n v="999965833"/>
    <n v="4"/>
    <n v="1950"/>
    <d v="1950-01-01T00:00:00"/>
    <s v="27 JAMES ST,  SOUTH RIVER NJ"/>
    <s v="SOUTH RIVER"/>
    <s v="MARTINEZ, GAYLE"/>
  </r>
  <r>
    <n v="46409184"/>
    <n v="11"/>
    <x v="1"/>
    <n v="58"/>
    <s v="UNK"/>
    <s v="UNK"/>
    <s v="UNK"/>
    <n v="1"/>
    <x v="1"/>
    <s v="RQ"/>
    <n v="999965921"/>
    <n v="3"/>
    <n v="1950"/>
    <d v="1950-01-01T00:00:00"/>
    <s v="22 A JAMES ST,  SOUTH RIVER NJ"/>
    <s v="SOUTH RIVER"/>
    <s v="BARA, AL"/>
  </r>
  <r>
    <n v="32411808"/>
    <n v="11"/>
    <x v="1"/>
    <n v="58"/>
    <s v="UNK"/>
    <s v="UNK"/>
    <s v="UNK"/>
    <n v="1"/>
    <x v="1"/>
    <s v="RQ"/>
    <n v="999965932"/>
    <n v="3"/>
    <n v="2003"/>
    <d v="2003-12-31T00:00:00"/>
    <s v="12 JAMES ST,  SOUTH RIVER NJ"/>
    <s v="SOUTH RIVER"/>
    <s v="SPATOLA, ILONA"/>
  </r>
  <r>
    <n v="30613495"/>
    <n v="11"/>
    <x v="1"/>
    <n v="58"/>
    <s v="UNK"/>
    <s v="UNK"/>
    <s v="UNK"/>
    <s v="NULL"/>
    <x v="3"/>
    <s v="RQ"/>
    <n v="999965943"/>
    <n v="3"/>
    <n v="1950"/>
    <d v="1950-01-01T00:00:00"/>
    <s v="10 JAMES ST,  SOUTH RIVER NJ"/>
    <s v="SOUTH RIVER"/>
    <s v="CANUSO, VERONICA"/>
  </r>
  <r>
    <n v="58343415"/>
    <n v="11"/>
    <x v="1"/>
    <n v="58"/>
    <s v="UNK"/>
    <s v="UNK"/>
    <s v="UNK"/>
    <n v="2"/>
    <x v="1"/>
    <s v="RQ"/>
    <n v="999965976"/>
    <n v="4"/>
    <n v="2005"/>
    <d v="2005-09-22T00:00:00"/>
    <s v="4 JAMES ST,  SOUTH RIVER NJ"/>
    <s v="SOUTH RIVER"/>
    <s v="S VERGARA &amp; C JAECKLE, "/>
  </r>
  <r>
    <n v="32334131"/>
    <n v="11"/>
    <x v="1"/>
    <n v="58"/>
    <s v="UNK"/>
    <s v="UNK"/>
    <s v="UNK"/>
    <n v="1"/>
    <x v="1"/>
    <s v="RQ"/>
    <n v="999965987"/>
    <n v="3"/>
    <n v="1950"/>
    <d v="1950-01-01T00:00:00"/>
    <s v="2 JAMES ST,  SOUTH RIVER NJ"/>
    <s v="SOUTH RIVER"/>
    <s v="BELLOFF, ROBERT &amp; SHARON"/>
  </r>
  <r>
    <n v="31840391"/>
    <n v="11"/>
    <x v="1"/>
    <n v="58"/>
    <s v="UNK"/>
    <s v="UNK"/>
    <s v="UNK"/>
    <n v="1"/>
    <x v="1"/>
    <s v="RQ"/>
    <n v="999965998"/>
    <n v="3"/>
    <n v="2002"/>
    <d v="2002-09-09T00:00:00"/>
    <s v="140 HILLSIDE AVE,  SOUTH RIVER NJ"/>
    <s v="SOUTH RIVER"/>
    <s v="GROSS, GEORGE"/>
  </r>
  <r>
    <n v="32411807"/>
    <n v="11"/>
    <x v="1"/>
    <n v="58"/>
    <s v="UNK"/>
    <s v="UNK"/>
    <s v="UNK"/>
    <n v="1"/>
    <x v="1"/>
    <s v="RQ"/>
    <n v="999966009"/>
    <n v="3"/>
    <n v="1950"/>
    <d v="1950-01-01T00:00:00"/>
    <s v="138 HILLSIDE AVE,  SOUTH RIVER NJ"/>
    <s v="SOUTH RIVER"/>
    <s v="PEREZ, MARCOS &amp; MARCIA, "/>
  </r>
  <r>
    <n v="31840393"/>
    <n v="11"/>
    <x v="1"/>
    <n v="58"/>
    <s v="UNK"/>
    <s v="UNK"/>
    <s v="UNK"/>
    <n v="1"/>
    <x v="1"/>
    <s v="RQ"/>
    <n v="999966042"/>
    <n v="3"/>
    <n v="1950"/>
    <d v="1950-01-01T00:00:00"/>
    <s v="145 HILLSIDE AVE,  SOUTH RIVER NJ"/>
    <s v="SOUTH RIVER"/>
    <s v="JENSEN, HAROLD"/>
  </r>
  <r>
    <n v="54189723"/>
    <n v="11"/>
    <x v="1"/>
    <n v="58"/>
    <s v="UNK"/>
    <s v="UNK"/>
    <s v="UNK"/>
    <n v="2"/>
    <x v="1"/>
    <s v="RQ"/>
    <n v="999966053"/>
    <n v="4"/>
    <n v="1950"/>
    <d v="1950-01-01T00:00:00"/>
    <s v="143 HILLSID AVE,  SOUTH RIVER NJ"/>
    <s v="SOUTH RIVER"/>
    <s v="HORVATH, ROBERT &amp; MAZUR, ROBIN, "/>
  </r>
  <r>
    <n v="32411617"/>
    <n v="11"/>
    <x v="1"/>
    <n v="58"/>
    <s v="UNK"/>
    <s v="UNK"/>
    <s v="UNK"/>
    <n v="1"/>
    <x v="1"/>
    <s v="RQ"/>
    <n v="999966064"/>
    <n v="3"/>
    <n v="2000"/>
    <d v="2000-08-10T00:00:00"/>
    <s v="141 HILLSIDE AVE,  SOUTH RIVER NJ"/>
    <s v="SOUTH RIVER"/>
    <s v="FILIPE, JOSIAS"/>
  </r>
  <r>
    <n v="35251292"/>
    <n v="11"/>
    <x v="1"/>
    <n v="58"/>
    <s v="UNK"/>
    <s v="UNK"/>
    <s v="UNK"/>
    <s v="NULL"/>
    <x v="1"/>
    <s v="RQ"/>
    <n v="999966097"/>
    <n v="3"/>
    <n v="2014"/>
    <d v="2014-02-18T00:00:00"/>
    <s v="133 HILLSIDE AVE,  SOUTH RIVER NJ"/>
    <s v="SOUTH RIVER"/>
    <s v="OLSHEFSKI, GARRY R &amp; KAYTIE, "/>
  </r>
  <r>
    <n v="31840298"/>
    <n v="11"/>
    <x v="1"/>
    <n v="58"/>
    <s v="UNK"/>
    <s v="UNK"/>
    <s v="UNK"/>
    <n v="1"/>
    <x v="1"/>
    <s v="RQ"/>
    <n v="999966108"/>
    <n v="3"/>
    <n v="1950"/>
    <d v="1950-01-01T00:00:00"/>
    <s v="12 ALBERT ST,  SOUTH RIVER NJ"/>
    <s v="SOUTH RIVER"/>
    <s v="MARSHALL, CATHY"/>
  </r>
  <r>
    <n v="35854733"/>
    <n v="11"/>
    <x v="1"/>
    <n v="58"/>
    <s v="UNK"/>
    <s v="UNK"/>
    <s v="UNK"/>
    <n v="1"/>
    <x v="1"/>
    <s v="RQ"/>
    <n v="999966141"/>
    <n v="3"/>
    <n v="1950"/>
    <d v="1950-01-01T00:00:00"/>
    <s v="6 ALBERT ST,  SOUTH RIVER NJ"/>
    <s v="SOUTH RIVER"/>
    <s v="SCHUNK, PAUL E &amp; JOAN M"/>
  </r>
  <r>
    <n v="40531775"/>
    <n v="11"/>
    <x v="1"/>
    <n v="58"/>
    <s v="UNK"/>
    <s v="UNK"/>
    <s v="UNK"/>
    <n v="1"/>
    <x v="1"/>
    <s v="RQ"/>
    <n v="999966152"/>
    <n v="3"/>
    <n v="2000"/>
    <d v="2000-03-08T00:00:00"/>
    <s v="4 ALBERT ST,  SOUTH RIVER NJ"/>
    <s v="SOUTH RIVER"/>
    <s v="PALFEY, ANNA"/>
  </r>
  <r>
    <n v="30613825"/>
    <n v="11"/>
    <x v="1"/>
    <n v="58"/>
    <s v="UNK"/>
    <s v="UNK"/>
    <s v="UNK"/>
    <n v="1"/>
    <x v="1"/>
    <s v="RQ"/>
    <n v="999966163"/>
    <n v="3"/>
    <n v="1999"/>
    <d v="1999-08-23T00:00:00"/>
    <s v="2 ALBERT ST,  SOUTH RIVER NJ"/>
    <s v="SOUTH RIVER"/>
    <s v="HARRIS, KEVIN"/>
  </r>
  <r>
    <n v="38580300"/>
    <n v="11"/>
    <x v="1"/>
    <n v="58"/>
    <s v="UNK"/>
    <s v="UNK"/>
    <s v="UNK"/>
    <n v="1"/>
    <x v="1"/>
    <s v="RQ"/>
    <n v="999966185"/>
    <n v="3"/>
    <n v="2003"/>
    <d v="2003-06-05T00:00:00"/>
    <s v="3 ALBERT ST,  SOUTH RIVER NJ"/>
    <s v="SOUTH RIVER"/>
    <s v="DUARTE, LILIA"/>
  </r>
  <r>
    <n v="35854597"/>
    <n v="11"/>
    <x v="1"/>
    <n v="58"/>
    <s v="UNK"/>
    <s v="UNK"/>
    <s v="UNK"/>
    <n v="1"/>
    <x v="1"/>
    <s v="RQ"/>
    <n v="999966218"/>
    <n v="3"/>
    <n v="1950"/>
    <d v="1950-01-01T00:00:00"/>
    <s v="9 ALBERT ST,  SOUTH RIVER NJ"/>
    <s v="SOUTH RIVER"/>
    <s v="OLSEN, BRUCE &amp; SUSAN"/>
  </r>
  <r>
    <n v="32411208"/>
    <n v="11"/>
    <x v="1"/>
    <n v="58"/>
    <s v="UNK"/>
    <s v="UNK"/>
    <s v="UNK"/>
    <s v="NULL"/>
    <x v="1"/>
    <s v="RQ"/>
    <n v="999966251"/>
    <n v="3"/>
    <n v="1950"/>
    <d v="1950-01-01T00:00:00"/>
    <s v="130 HILLSIDE AVE,  SOUTH RIVER NJ"/>
    <s v="SOUTH RIVER"/>
    <s v="PRATO, CAROL"/>
  </r>
  <r>
    <n v="37286101"/>
    <n v="12"/>
    <x v="1"/>
    <n v="58"/>
    <s v="UNK"/>
    <s v="UNK"/>
    <s v="UNK"/>
    <s v="NULL"/>
    <x v="1"/>
    <s v="RQ"/>
    <n v="999966262"/>
    <n v="3"/>
    <n v="1950"/>
    <d v="1950-01-01T00:00:00"/>
    <s v="90 WILLETT AVE,  SOUTH RIVER NJ"/>
    <s v="SOUTH RIVER"/>
    <s v="WASILEWSKI, ANNA"/>
  </r>
  <r>
    <n v="54452813"/>
    <n v="12"/>
    <x v="1"/>
    <n v="58"/>
    <s v="UNK"/>
    <s v="UNK"/>
    <s v="UNK"/>
    <n v="2"/>
    <x v="1"/>
    <s v="RQ"/>
    <n v="999966306"/>
    <n v="4"/>
    <n v="2004"/>
    <d v="2004-09-03T00:00:00"/>
    <s v="85 WILLETT AVE,  SOUTH RIVER NJ"/>
    <s v="SOUTH RIVER"/>
    <s v="HAMED, MAMDOUH"/>
  </r>
  <r>
    <n v="30105401"/>
    <n v="12"/>
    <x v="1"/>
    <n v="58"/>
    <s v="UNK"/>
    <s v="UNK"/>
    <s v="UNK"/>
    <n v="1"/>
    <x v="1"/>
    <s v="RQ"/>
    <n v="999966317"/>
    <n v="3"/>
    <n v="1950"/>
    <d v="1950-01-01T00:00:00"/>
    <s v="83 WILLETT AVE,  SOUTH RIVER NJ"/>
    <s v="SOUTH RIVER"/>
    <s v="GREENHAUS, BERNARD &amp; PATRICIA, "/>
  </r>
  <r>
    <n v="83277167"/>
    <n v="12"/>
    <x v="1"/>
    <n v="58"/>
    <s v="sensus"/>
    <s v="NULL"/>
    <s v="NULL"/>
    <n v="2"/>
    <x v="1"/>
    <s v="RQ"/>
    <n v="999966350"/>
    <n v="4"/>
    <n v="2017"/>
    <d v="2017-09-01T00:00:00"/>
    <s v="75 WILLETT AVE,  SOUTH RIVER NJ"/>
    <s v="SOUTH RIVER"/>
    <s v="WYWROT, MARIAN"/>
  </r>
  <r>
    <n v="65050990"/>
    <n v="12"/>
    <x v="1"/>
    <n v="58"/>
    <s v="UNK"/>
    <s v="UNK"/>
    <s v="UNK"/>
    <n v="2"/>
    <x v="1"/>
    <s v="RQ"/>
    <n v="999966361"/>
    <n v="4"/>
    <n v="2009"/>
    <d v="2009-05-19T00:00:00"/>
    <s v="73 WILLETT AVE,  SOUTH RIVER NJ"/>
    <s v="SOUTH RIVER"/>
    <s v="RIBEIRA, ERNESTO"/>
  </r>
  <r>
    <n v="61216742"/>
    <n v="12"/>
    <x v="1"/>
    <n v="58"/>
    <s v="UNK"/>
    <s v="UNK"/>
    <s v="UNK"/>
    <n v="2"/>
    <x v="1"/>
    <s v="RQ"/>
    <n v="999966372"/>
    <n v="4"/>
    <n v="2007"/>
    <d v="2007-03-13T00:00:00"/>
    <s v="69 71 WILLETT AVE,  SOUTH RIVER NJ"/>
    <s v="SOUTH RIVER"/>
    <s v="SANTOS, REGINA"/>
  </r>
  <r>
    <n v="87732799"/>
    <n v="12"/>
    <x v="1"/>
    <n v="58"/>
    <s v="sensus"/>
    <s v="NULL"/>
    <s v="NULL"/>
    <n v="2"/>
    <x v="1"/>
    <s v="RQ"/>
    <n v="999966427"/>
    <n v="4"/>
    <n v="2020"/>
    <d v="2020-02-11T00:00:00"/>
    <s v="74 WILLETT AVE&amp;21 RARITAN,  SOUTH RIVER NJ"/>
    <s v="SOUTH RIVER"/>
    <s v="ZARGO, JOSE &amp; MARIE, "/>
  </r>
  <r>
    <n v="12091606"/>
    <n v="12"/>
    <x v="1"/>
    <n v="58"/>
    <s v="UNK"/>
    <s v="UNK"/>
    <s v="UNK"/>
    <s v="NULL"/>
    <x v="1"/>
    <s v="RQ"/>
    <n v="999966460"/>
    <n v="4"/>
    <n v="2000"/>
    <d v="2000-05-24T00:00:00"/>
    <s v="68 WILLETT AVE,  SOUTH RIVER NJ"/>
    <s v="SOUTH RIVER"/>
    <s v="SIMOES, MARIA"/>
  </r>
  <r>
    <n v="62066120"/>
    <n v="12"/>
    <x v="1"/>
    <n v="58"/>
    <s v="UNK"/>
    <s v="UNK"/>
    <s v="UNK"/>
    <n v="2"/>
    <x v="1"/>
    <s v="RQ"/>
    <n v="999966482"/>
    <n v="4"/>
    <n v="2007"/>
    <d v="2007-11-20T00:00:00"/>
    <s v="60 WILLETT AVE,  SOUTH RIVER NJ"/>
    <s v="SOUTH RIVER"/>
    <s v="KARYEAH, STEPHEN D JR &amp; LADYMAE, "/>
  </r>
  <r>
    <n v="30613844"/>
    <n v="12"/>
    <x v="1"/>
    <n v="58"/>
    <s v="UNK"/>
    <s v="UNK"/>
    <s v="UNK"/>
    <s v="NULL"/>
    <x v="1"/>
    <s v="RQ"/>
    <n v="999966504"/>
    <n v="3"/>
    <n v="1950"/>
    <d v="1950-01-01T00:00:00"/>
    <s v="57 WILLETT AVE,  SOUTH RIVER NJ"/>
    <s v="SOUTH RIVER"/>
    <s v="SIWIEC, KRYSTYNA"/>
  </r>
  <r>
    <n v="57789731"/>
    <n v="12"/>
    <x v="1"/>
    <n v="58"/>
    <s v="UNK"/>
    <s v="UNK"/>
    <s v="UNK"/>
    <n v="2"/>
    <x v="1"/>
    <s v="RQ"/>
    <n v="999966537"/>
    <n v="4"/>
    <n v="2007"/>
    <d v="2007-01-26T00:00:00"/>
    <s v="29 RARITAN AVE,  SOUTH RIVER NJ"/>
    <s v="SOUTH RIVER"/>
    <s v="COSTA, ISABEL"/>
  </r>
  <r>
    <n v="31840363"/>
    <n v="12"/>
    <x v="1"/>
    <n v="58"/>
    <s v="UNK"/>
    <s v="UNK"/>
    <s v="UNK"/>
    <n v="1"/>
    <x v="1"/>
    <s v="RQ"/>
    <n v="999966581"/>
    <n v="3"/>
    <n v="2006"/>
    <d v="2006-01-19T00:00:00"/>
    <s v="43 RARITAN AVE,  SOUTH RIVER NJ"/>
    <s v="SOUTH RIVER"/>
    <s v="MARRERO, BRENDA"/>
  </r>
  <r>
    <n v="67293521"/>
    <n v="12"/>
    <x v="1"/>
    <n v="58"/>
    <s v="UNK"/>
    <s v="UNK"/>
    <s v="UNK"/>
    <n v="1"/>
    <x v="1"/>
    <s v="RQ"/>
    <n v="999966603"/>
    <n v="4"/>
    <n v="2010"/>
    <d v="2010-03-26T00:00:00"/>
    <s v="54 WILLETT AVE,  SOUTH RIVER NJ"/>
    <s v="SOUTH RIVER"/>
    <s v="MENESES, ELIA"/>
  </r>
  <r>
    <n v="37286027"/>
    <n v="12"/>
    <x v="1"/>
    <n v="58"/>
    <s v="UNK"/>
    <s v="UNK"/>
    <s v="UNK"/>
    <n v="1"/>
    <x v="1"/>
    <s v="RQ"/>
    <n v="999966625"/>
    <n v="3"/>
    <n v="1950"/>
    <d v="1950-01-01T00:00:00"/>
    <s v="47 WILLETT AVE,  SOUTH RIVER NJ"/>
    <s v="SOUTH RIVER"/>
    <s v="AFONSO, AURORA"/>
  </r>
  <r>
    <n v="34150405"/>
    <n v="12"/>
    <x v="1"/>
    <n v="58"/>
    <s v="UNK"/>
    <s v="UNK"/>
    <s v="UNK"/>
    <n v="1"/>
    <x v="1"/>
    <s v="RQ"/>
    <n v="999966636"/>
    <n v="3"/>
    <n v="1950"/>
    <d v="1950-01-01T00:00:00"/>
    <s v="45 WILLETT AVE,  SOUTH RIVER NJ"/>
    <s v="SOUTH RIVER"/>
    <s v="CIRELLI, ALFONSO &amp; ELAINE, "/>
  </r>
  <r>
    <n v="37286032"/>
    <n v="12"/>
    <x v="1"/>
    <n v="58"/>
    <s v="UNK"/>
    <s v="UNK"/>
    <s v="UNK"/>
    <n v="1"/>
    <x v="1"/>
    <s v="RQ"/>
    <n v="999966647"/>
    <n v="3"/>
    <n v="1950"/>
    <d v="1950-01-01T00:00:00"/>
    <s v="43 WILLETT AVE,  SOUTH RIVER NJ"/>
    <s v="SOUTH RIVER"/>
    <s v="CORBETT, SOPHIE"/>
  </r>
  <r>
    <n v="3061624"/>
    <n v="12"/>
    <x v="1"/>
    <n v="58"/>
    <s v="UNK"/>
    <s v="UNK"/>
    <s v="UNK"/>
    <n v="1"/>
    <x v="1"/>
    <s v="RQ"/>
    <n v="999966658"/>
    <n v="3"/>
    <n v="1950"/>
    <d v="1950-01-01T00:00:00"/>
    <s v="41 WILLETT AVE,  SOUTH RIVER NJ"/>
    <s v="SOUTH RIVER"/>
    <s v="WEISS, JOAN"/>
  </r>
  <r>
    <n v="5755552"/>
    <n v="12"/>
    <x v="1"/>
    <n v="58"/>
    <s v="UNK"/>
    <s v="UNK"/>
    <s v="UNK"/>
    <n v="1"/>
    <x v="1"/>
    <s v="RQ"/>
    <n v="999966691"/>
    <n v="4"/>
    <n v="1950"/>
    <d v="1950-01-01T00:00:00"/>
    <s v="35 WILLETT AVE,  SOUTH RIVER NJ"/>
    <s v="SOUTH RIVER"/>
    <s v="KISH, JOSEPH &amp; DONNA, "/>
  </r>
  <r>
    <n v="5792438"/>
    <n v="12"/>
    <x v="1"/>
    <n v="58"/>
    <s v="UNK"/>
    <s v="UNK"/>
    <s v="UNK"/>
    <n v="1"/>
    <x v="1"/>
    <s v="RQ"/>
    <n v="999966702"/>
    <n v="4"/>
    <n v="1950"/>
    <d v="1950-01-01T00:00:00"/>
    <s v="33 WILLETT AVE,  SOUTH RIVER NJ"/>
    <s v="SOUTH RIVER"/>
    <s v="BRAITSCH, GEORGE"/>
  </r>
  <r>
    <n v="35657311"/>
    <n v="12"/>
    <x v="1"/>
    <n v="58"/>
    <s v="UNK"/>
    <s v="UNK"/>
    <s v="UNK"/>
    <s v="NULL"/>
    <x v="1"/>
    <s v="RQ"/>
    <n v="999966735"/>
    <n v="3"/>
    <n v="1999"/>
    <d v="1999-02-05T00:00:00"/>
    <s v="WILLETT AVE,  SOUTH RIVER NJ"/>
    <s v="SOUTH RIVER"/>
    <s v="WASHINGTON CEMETARY C/O R WEIS, "/>
  </r>
  <r>
    <n v="37286055"/>
    <n v="12"/>
    <x v="1"/>
    <n v="58"/>
    <s v="UNK"/>
    <s v="UNK"/>
    <s v="UNK"/>
    <n v="1"/>
    <x v="1"/>
    <s v="RQ"/>
    <n v="999966790"/>
    <n v="3"/>
    <n v="1950"/>
    <d v="1950-01-01T00:00:00"/>
    <s v="115 WILLETT AVE C18,  SOUTH RIVER NJ"/>
    <s v="SOUTH RIVER"/>
    <s v="GORDON, LEONARD"/>
  </r>
  <r>
    <n v="36284319"/>
    <n v="12"/>
    <x v="1"/>
    <n v="58"/>
    <s v="UNK"/>
    <s v="UNK"/>
    <s v="UNK"/>
    <n v="1"/>
    <x v="1"/>
    <s v="RQ"/>
    <n v="999966878"/>
    <n v="3"/>
    <n v="2004"/>
    <d v="2004-12-21T00:00:00"/>
    <s v="115 WILLETT AVE B14,  SOUTH RIVER NJ"/>
    <s v="SOUTH RIVER"/>
    <s v="SNOWDEN, RODERICK"/>
  </r>
  <r>
    <n v="36284320"/>
    <n v="12"/>
    <x v="1"/>
    <n v="58"/>
    <s v="UNK"/>
    <s v="UNK"/>
    <s v="UNK"/>
    <n v="1"/>
    <x v="1"/>
    <s v="RQ"/>
    <n v="999966922"/>
    <n v="3"/>
    <n v="2005"/>
    <d v="2005-06-16T00:00:00"/>
    <s v="115 WILLETT AVE A3,  SOUTH RIVER NJ"/>
    <s v="SOUTH RIVER"/>
    <s v="LUCAS, MANUEL"/>
  </r>
  <r>
    <n v="35657276"/>
    <n v="12"/>
    <x v="1"/>
    <n v="58"/>
    <s v="UNK"/>
    <s v="UNK"/>
    <s v="UNK"/>
    <n v="1"/>
    <x v="1"/>
    <s v="RQ"/>
    <n v="999966955"/>
    <n v="3"/>
    <n v="1950"/>
    <d v="1950-01-01T00:00:00"/>
    <s v="16 DIVISION ST,  SOUTH RIVER NJ"/>
    <s v="SOUTH RIVER"/>
    <s v="WYSZYNSKA, MARIANNA"/>
  </r>
  <r>
    <n v="33829758"/>
    <n v="12"/>
    <x v="1"/>
    <n v="58"/>
    <s v="UNK"/>
    <s v="UNK"/>
    <s v="UNK"/>
    <n v="1"/>
    <x v="1"/>
    <s v="RQ"/>
    <n v="999967021"/>
    <n v="3"/>
    <n v="2002"/>
    <d v="2002-05-01T00:00:00"/>
    <s v="29 DIVISION ST,  SOUTH RIVER NJ"/>
    <s v="SOUTH RIVER"/>
    <s v="RAMEY, GEORGE"/>
  </r>
  <r>
    <n v="35657247"/>
    <n v="12"/>
    <x v="1"/>
    <n v="58"/>
    <s v="UNK"/>
    <s v="UNK"/>
    <s v="UNK"/>
    <n v="1"/>
    <x v="1"/>
    <s v="RQ"/>
    <n v="999967032"/>
    <n v="3"/>
    <n v="1950"/>
    <d v="1950-01-01T00:00:00"/>
    <s v="31 DIVISION ST,  SOUTH RIVER NJ"/>
    <s v="SOUTH RIVER"/>
    <s v="LIPMAN, MICHAEL &amp; JULIE ANN, "/>
  </r>
  <r>
    <n v="35657334"/>
    <n v="12"/>
    <x v="1"/>
    <n v="58"/>
    <s v="UNK"/>
    <s v="UNK"/>
    <s v="UNK"/>
    <n v="1"/>
    <x v="1"/>
    <s v="RQ"/>
    <n v="999967043"/>
    <n v="3"/>
    <n v="2001"/>
    <d v="2001-03-07T00:00:00"/>
    <s v="33 DIVISION ST,  SOUTH RIVER NJ"/>
    <s v="SOUTH RIVER"/>
    <s v="SHEORIDA, WAGIH"/>
  </r>
  <r>
    <n v="30105363"/>
    <n v="10"/>
    <x v="1"/>
    <n v="58"/>
    <s v="UNK"/>
    <s v="UNK"/>
    <s v="UNK"/>
    <n v="1"/>
    <x v="1"/>
    <s v="RQ"/>
    <n v="999967065"/>
    <n v="3"/>
    <n v="2000"/>
    <d v="2000-12-12T00:00:00"/>
    <s v="3 STANTON ST,  SOUTH RIVER NJ"/>
    <s v="SOUTH RIVER"/>
    <s v="VELBA, DEBORAH"/>
  </r>
  <r>
    <n v="85765700"/>
    <n v="12"/>
    <x v="1"/>
    <s v="NULL"/>
    <s v="sensus"/>
    <s v="NULL"/>
    <s v="NULL"/>
    <n v="2"/>
    <x v="1"/>
    <s v="RQ"/>
    <n v="999967098"/>
    <n v="4"/>
    <n v="2019"/>
    <d v="2019-01-14T00:00:00"/>
    <s v="44 DIVISION ST,  SOUTH RIVER NJ"/>
    <s v="SOUTH RIVER"/>
    <s v="SULLIVAN, JAMES T &amp; KAROLE H, "/>
  </r>
  <r>
    <n v="37286030"/>
    <n v="12"/>
    <x v="1"/>
    <n v="58"/>
    <s v="UNK"/>
    <s v="UNK"/>
    <s v="UNK"/>
    <n v="1"/>
    <x v="1"/>
    <s v="RQ"/>
    <n v="999967120"/>
    <n v="3"/>
    <n v="2006"/>
    <d v="2006-09-10T00:00:00"/>
    <s v="39 DIVISION ST,  SOUTH RIVER NJ"/>
    <s v="SOUTH RIVER"/>
    <s v="VIRGILI, JULIE"/>
  </r>
  <r>
    <n v="35657409"/>
    <n v="12"/>
    <x v="1"/>
    <n v="58"/>
    <s v="UNK"/>
    <s v="UNK"/>
    <s v="UNK"/>
    <n v="1"/>
    <x v="1"/>
    <s v="RQ"/>
    <n v="999967142"/>
    <n v="3"/>
    <n v="2006"/>
    <d v="2006-03-01T00:00:00"/>
    <s v="43 DIVISION ST,  SOUTH RIVER NJ"/>
    <s v="SOUTH RIVER"/>
    <s v="KOUKOURDELIS, JAMES"/>
  </r>
  <r>
    <n v="10490789"/>
    <n v="12"/>
    <x v="1"/>
    <n v="58"/>
    <s v="UNK"/>
    <s v="UNK"/>
    <s v="UNK"/>
    <n v="2"/>
    <x v="1"/>
    <s v="RQ"/>
    <n v="999967175"/>
    <n v="4"/>
    <n v="2005"/>
    <d v="2005-05-06T00:00:00"/>
    <s v="53 DIVISION ST,  SOUTH RIVER NJ"/>
    <s v="SOUTH RIVER"/>
    <s v="VIEIRA, MARIA"/>
  </r>
  <r>
    <n v="57789727"/>
    <n v="12"/>
    <x v="1"/>
    <n v="58"/>
    <s v="UNK"/>
    <s v="UNK"/>
    <s v="UNK"/>
    <n v="2"/>
    <x v="1"/>
    <s v="RQ"/>
    <n v="999967230"/>
    <n v="4"/>
    <n v="2006"/>
    <d v="2006-09-27T00:00:00"/>
    <s v="56 DIVISION ST,  SOUTH RIVER NJ"/>
    <s v="SOUTH RIVER"/>
    <s v="MALTEZ, M"/>
  </r>
  <r>
    <n v="32411864"/>
    <n v="12"/>
    <x v="1"/>
    <n v="58"/>
    <s v="UNK"/>
    <s v="UNK"/>
    <s v="UNK"/>
    <n v="1"/>
    <x v="1"/>
    <s v="RQ"/>
    <n v="999967252"/>
    <n v="3"/>
    <n v="1950"/>
    <d v="1950-01-01T00:00:00"/>
    <s v="73 DIVISION ST,  SOUTH RIVER NJ"/>
    <s v="SOUTH RIVER"/>
    <s v="HUMPHREY, MARK &amp; DEBORAH, "/>
  </r>
  <r>
    <n v="31840352"/>
    <n v="12"/>
    <x v="1"/>
    <n v="58"/>
    <s v="UNK"/>
    <s v="UNK"/>
    <s v="UNK"/>
    <n v="1"/>
    <x v="1"/>
    <s v="RQ"/>
    <n v="999967307"/>
    <n v="3"/>
    <n v="1950"/>
    <d v="1950-01-01T00:00:00"/>
    <s v="87 DIVISION ST,  SOUTH RIVER NJ"/>
    <s v="SOUTH RIVER"/>
    <s v="MOLNAR, FRANK &amp; BARBARA"/>
  </r>
  <r>
    <n v="62066143"/>
    <n v="12"/>
    <x v="1"/>
    <n v="58"/>
    <s v="UNK"/>
    <s v="UNK"/>
    <s v="UNK"/>
    <n v="2"/>
    <x v="1"/>
    <s v="RQ"/>
    <n v="999967340"/>
    <n v="4"/>
    <n v="2008"/>
    <d v="2008-04-01T00:00:00"/>
    <s v="93 DIVISION ST,  SOUTH RIVER NJ"/>
    <s v="SOUTH RIVER"/>
    <s v="DUBOWSKI, SERGIO &amp; LIDIA, "/>
  </r>
  <r>
    <n v="73327792"/>
    <n v="12"/>
    <x v="1"/>
    <n v="58"/>
    <s v="UNK"/>
    <s v="UNK"/>
    <s v="UNK"/>
    <n v="2"/>
    <x v="1"/>
    <s v="RQ"/>
    <n v="999967362"/>
    <n v="4"/>
    <n v="2012"/>
    <d v="2012-06-19T00:00:00"/>
    <s v="97 DIVISION ST,  SOUTH RIVER NJ"/>
    <s v="SOUTH RIVER"/>
    <s v="NASON, JOHN E &amp; DARLENE, "/>
  </r>
  <r>
    <n v="80486962"/>
    <n v="12"/>
    <x v="1"/>
    <n v="58"/>
    <s v="sensus"/>
    <s v="NULL"/>
    <s v="NULL"/>
    <s v="NULL"/>
    <x v="1"/>
    <s v="RQ"/>
    <n v="999967395"/>
    <n v="4"/>
    <n v="2016"/>
    <d v="2016-06-17T00:00:00"/>
    <s v="168 WHITEHEAD AVE,  SOUTH RIVER NJ"/>
    <s v="SOUTH RIVER"/>
    <s v="GRABIAS, LEON"/>
  </r>
  <r>
    <n v="81687786"/>
    <n v="12"/>
    <x v="1"/>
    <n v="1"/>
    <s v="sensus"/>
    <s v="NULL"/>
    <s v="NULL"/>
    <n v="2"/>
    <x v="1"/>
    <s v="RQ"/>
    <n v="999967406"/>
    <n v="4"/>
    <n v="2016"/>
    <d v="2016-06-28T00:00:00"/>
    <s v="166 WHITEHEAD AVE,  SOUTH RIVER NJ"/>
    <s v="SOUTH RIVER"/>
    <s v="CHAUCA, JOSE"/>
  </r>
  <r>
    <n v="81244798"/>
    <n v="12"/>
    <x v="1"/>
    <n v="58"/>
    <s v="sensus"/>
    <s v="NULL"/>
    <s v="NULL"/>
    <n v="2"/>
    <x v="1"/>
    <s v="RQ"/>
    <n v="999967450"/>
    <n v="4"/>
    <n v="2016"/>
    <d v="2016-05-11T00:00:00"/>
    <s v="131 WHITEHEAD AVE,  SOUTH RIVER NJ"/>
    <s v="SOUTH RIVER"/>
    <s v="CZECH, TODD"/>
  </r>
  <r>
    <n v="3705280"/>
    <n v="12"/>
    <x v="1"/>
    <n v="58"/>
    <s v="UNK"/>
    <s v="UNK"/>
    <s v="UNK"/>
    <n v="1"/>
    <x v="1"/>
    <s v="RQ"/>
    <n v="999967483"/>
    <n v="3"/>
    <n v="1950"/>
    <d v="1950-01-01T00:00:00"/>
    <s v="125 WHITEHEAD AVE,  SOUTH RIVER NJ"/>
    <s v="SOUTH RIVER"/>
    <s v="PILUSO, JOSEPH"/>
  </r>
  <r>
    <n v="40133037"/>
    <n v="4"/>
    <x v="1"/>
    <n v="58"/>
    <s v="UNK"/>
    <s v="UNK"/>
    <s v="UNK"/>
    <s v="NULL"/>
    <x v="1"/>
    <s v="RQ"/>
    <n v="999967505"/>
    <n v="3"/>
    <n v="2006"/>
    <d v="2006-03-01T00:00:00"/>
    <s v="2 HERMAN ST,  SOUTH RIVER NJ"/>
    <s v="SOUTH RIVER"/>
    <s v="J M AHLE CO INC, "/>
  </r>
  <r>
    <n v="89797215"/>
    <n v="12"/>
    <x v="1"/>
    <s v="NULL"/>
    <s v="sensus"/>
    <s v="NULL"/>
    <s v="NULL"/>
    <s v="NULL"/>
    <x v="1"/>
    <s v="RQ"/>
    <n v="999967516"/>
    <n v="4"/>
    <n v="2021"/>
    <d v="2021-03-30T00:00:00"/>
    <s v="WHITEHEAD AVE ALONG RVR,  SOUTH RIVER NJ"/>
    <s v="SOUTH RIVER"/>
    <s v="SOUTH RIVER BOAT CLUB, "/>
  </r>
  <r>
    <n v="82119814"/>
    <n v="12"/>
    <x v="1"/>
    <n v="58"/>
    <s v="sensus"/>
    <s v="NULL"/>
    <s v="NULL"/>
    <s v="NULL"/>
    <x v="1"/>
    <s v="RQ"/>
    <n v="999967538"/>
    <n v="4"/>
    <n v="2016"/>
    <d v="2016-12-23T00:00:00"/>
    <s v="WHITEHEAD AVE REAR NEXT TO R/,  SOUTH RIVER NJ"/>
    <s v="SOUTH RIVER"/>
    <s v="SOUTH RIVER PROPERTIES, "/>
  </r>
  <r>
    <n v="30613477"/>
    <n v="13"/>
    <x v="1"/>
    <n v="58"/>
    <s v="UNK"/>
    <s v="UNK"/>
    <s v="UNK"/>
    <n v="1"/>
    <x v="1"/>
    <s v="RQ"/>
    <n v="999967582"/>
    <n v="3"/>
    <n v="1950"/>
    <d v="1950-01-01T00:00:00"/>
    <s v="125 HILLSIDE AVE,  SOUTH RIVER NJ"/>
    <s v="SOUTH RIVER"/>
    <s v="ALPINE REFRIGERATION, "/>
  </r>
  <r>
    <n v="37286056"/>
    <n v="13"/>
    <x v="1"/>
    <n v="58"/>
    <s v="UNK"/>
    <s v="UNK"/>
    <s v="UNK"/>
    <n v="1"/>
    <x v="1"/>
    <s v="RQ"/>
    <n v="999967593"/>
    <n v="3"/>
    <n v="1950"/>
    <d v="1950-01-01T00:00:00"/>
    <s v="125 HILLSIDE AVE,  SOUTH RIVER NJ"/>
    <s v="SOUTH RIVER"/>
    <s v="ALPINE REFRIGERATION, "/>
  </r>
  <r>
    <n v="41346340"/>
    <n v="13"/>
    <x v="1"/>
    <n v="58"/>
    <s v="UNK"/>
    <s v="UNK"/>
    <s v="UNK"/>
    <n v="1"/>
    <x v="1"/>
    <s v="RQ"/>
    <n v="999967604"/>
    <n v="3"/>
    <n v="1950"/>
    <d v="1950-01-01T00:00:00"/>
    <s v="121 HILLSIDE AVE,  SOUTH RIVER NJ"/>
    <s v="SOUTH RIVER"/>
    <s v="PEPSIN, MICHAEL &amp; DEBORAH, "/>
  </r>
  <r>
    <n v="35657404"/>
    <n v="13"/>
    <x v="1"/>
    <n v="58"/>
    <s v="UNK"/>
    <s v="UNK"/>
    <s v="UNK"/>
    <n v="1"/>
    <x v="1"/>
    <s v="RQ"/>
    <n v="999967615"/>
    <n v="3"/>
    <n v="1950"/>
    <d v="1950-01-01T00:00:00"/>
    <s v="119 HILLSIDE AVE,  SOUTH RIVER NJ"/>
    <s v="SOUTH RIVER"/>
    <s v="RISLEY, DONNA"/>
  </r>
  <r>
    <s v="08N78340"/>
    <n v="13"/>
    <x v="1"/>
    <n v="58"/>
    <s v="UNK"/>
    <s v="UNK"/>
    <s v="UNK"/>
    <n v="2"/>
    <x v="1"/>
    <s v="RQ"/>
    <n v="999967637"/>
    <n v="4"/>
    <n v="2000"/>
    <d v="2000-12-15T00:00:00"/>
    <s v="115 HILLSIDE AVE,  SOUTH RIVER NJ"/>
    <s v="SOUTH RIVER"/>
    <s v="ROCHA, ARMENIO"/>
  </r>
  <r>
    <s v="A030915"/>
    <n v="13"/>
    <x v="1"/>
    <n v="58"/>
    <s v="UNK"/>
    <s v="UNK"/>
    <s v="UNK"/>
    <n v="1"/>
    <x v="1"/>
    <s v="RQ"/>
    <n v="999967681"/>
    <n v="4"/>
    <n v="2005"/>
    <d v="2005-12-09T00:00:00"/>
    <s v="3 DAVID ST,  SOUTH RIVER NJ"/>
    <s v="SOUTH RIVER"/>
    <s v="IOANNOU, NICHOLAS"/>
  </r>
  <r>
    <n v="77042890"/>
    <n v="13"/>
    <x v="1"/>
    <n v="58"/>
    <s v="sensus"/>
    <s v="NULL"/>
    <s v="NULL"/>
    <n v="2"/>
    <x v="1"/>
    <s v="RQ"/>
    <n v="999967692"/>
    <n v="4"/>
    <n v="2014"/>
    <d v="2014-05-07T00:00:00"/>
    <s v="5 DAVID ST,  SOUTH RIVER NJ"/>
    <s v="SOUTH RIVER"/>
    <s v="KUTAWSKI, MARION"/>
  </r>
  <r>
    <n v="30613829"/>
    <n v="13"/>
    <x v="1"/>
    <n v="58"/>
    <s v="UNK"/>
    <s v="UNK"/>
    <s v="UNK"/>
    <n v="1"/>
    <x v="1"/>
    <s v="RQ"/>
    <n v="999967703"/>
    <n v="3"/>
    <n v="1950"/>
    <d v="1950-01-01T00:00:00"/>
    <s v="7 DAVID ST,  SOUTH RIVER NJ"/>
    <s v="SOUTH RIVER"/>
    <s v="LACAPRIA, MICHAEL F &amp; PATRICE"/>
  </r>
  <r>
    <n v="51169396"/>
    <n v="13"/>
    <x v="1"/>
    <n v="100"/>
    <s v="UNK"/>
    <s v="UNK"/>
    <s v="UNK"/>
    <n v="2"/>
    <x v="1"/>
    <s v="RQ"/>
    <n v="999967714"/>
    <n v="4"/>
    <n v="1950"/>
    <d v="1950-01-01T00:00:00"/>
    <s v="9 DAVID ST,  SOUTH RIVER NJ"/>
    <s v="SOUTH RIVER"/>
    <s v="SOLOMOS, GEORGE"/>
  </r>
  <r>
    <n v="702"/>
    <n v="13"/>
    <x v="1"/>
    <n v="58"/>
    <s v="UNK"/>
    <s v="UNK"/>
    <s v="UNK"/>
    <n v="1"/>
    <x v="1"/>
    <s v="RQ"/>
    <n v="999967725"/>
    <n v="3"/>
    <n v="1950"/>
    <d v="1950-01-01T00:00:00"/>
    <s v="9 MELROSE PL,  SOUTH RIVER NJ"/>
    <s v="SOUTH RIVER"/>
    <s v="PURDON, TERENCE J &amp; JOANN, "/>
  </r>
  <r>
    <n v="30105357"/>
    <n v="13"/>
    <x v="1"/>
    <n v="58"/>
    <s v="UNK"/>
    <s v="UNK"/>
    <s v="UNK"/>
    <n v="1"/>
    <x v="1"/>
    <s v="RQ"/>
    <n v="999967747"/>
    <n v="3"/>
    <n v="1950"/>
    <d v="1950-01-01T00:00:00"/>
    <s v="5 MELROSE PL,  SOUTH RIVER NJ"/>
    <s v="SOUTH RIVER"/>
    <s v="BROWN, RAYMOND &amp; ALICE, "/>
  </r>
  <r>
    <n v="30105603"/>
    <n v="13"/>
    <x v="1"/>
    <n v="58"/>
    <s v="UNK"/>
    <s v="UNK"/>
    <s v="UNK"/>
    <n v="1"/>
    <x v="1"/>
    <s v="RQ"/>
    <n v="999967758"/>
    <n v="3"/>
    <n v="1950"/>
    <d v="1950-01-01T00:00:00"/>
    <s v="3 MELROSE PL,  SOUTH RIVER NJ"/>
    <s v="SOUTH RIVER"/>
    <s v="NOWIKOW, JOHN &amp; K &amp; VOGEL, R, "/>
  </r>
  <r>
    <n v="30613486"/>
    <n v="13"/>
    <x v="1"/>
    <n v="58"/>
    <s v="UNK"/>
    <s v="UNK"/>
    <s v="UNK"/>
    <n v="1"/>
    <x v="1"/>
    <s v="RQ"/>
    <n v="999967769"/>
    <n v="3"/>
    <n v="2003"/>
    <d v="2003-05-27T00:00:00"/>
    <s v="1 MELROSE PL,  SOUTH RIVER NJ"/>
    <s v="SOUTH RIVER"/>
    <s v="I RAMOS &amp; W RODRIQUEZ, "/>
  </r>
  <r>
    <n v="28948589"/>
    <n v="13"/>
    <x v="1"/>
    <n v="58"/>
    <s v="UNK"/>
    <s v="UNK"/>
    <s v="UNK"/>
    <n v="1"/>
    <x v="1"/>
    <s v="RQ"/>
    <n v="999967791"/>
    <n v="3"/>
    <n v="1950"/>
    <d v="1950-01-01T00:00:00"/>
    <s v="17 DAVID ST,  SOUTH RIVER NJ"/>
    <s v="SOUTH RIVER"/>
    <s v="GOFF, FREDERICK J &amp; BARBARA M, "/>
  </r>
  <r>
    <n v="31840175"/>
    <n v="13"/>
    <x v="1"/>
    <n v="58"/>
    <s v="UNK"/>
    <s v="UNK"/>
    <s v="UNK"/>
    <n v="1"/>
    <x v="1"/>
    <s v="RQ"/>
    <n v="999967824"/>
    <n v="3"/>
    <n v="2011"/>
    <d v="2011-08-30T00:00:00"/>
    <s v="27 DAVID ST,  SOUTH RIVER NJ"/>
    <s v="SOUTH RIVER"/>
    <s v="DIGIOVANNI, ANTHONY"/>
  </r>
  <r>
    <n v="32334129"/>
    <n v="13"/>
    <x v="1"/>
    <n v="58"/>
    <s v="UNK"/>
    <s v="UNK"/>
    <s v="UNK"/>
    <n v="1"/>
    <x v="1"/>
    <s v="RQ"/>
    <n v="999967857"/>
    <n v="3"/>
    <n v="1950"/>
    <d v="1950-01-01T00:00:00"/>
    <s v="21 JOHNSON PL,  SOUTH RIVER NJ"/>
    <s v="SOUTH RIVER"/>
    <s v="MIODUSZEWSKI, MARIE, "/>
  </r>
  <r>
    <n v="28943232"/>
    <n v="13"/>
    <x v="1"/>
    <n v="58"/>
    <s v="UNK"/>
    <s v="UNK"/>
    <s v="UNK"/>
    <n v="1"/>
    <x v="1"/>
    <s v="RQ"/>
    <n v="999967879"/>
    <n v="3"/>
    <n v="2008"/>
    <d v="2008-04-16T00:00:00"/>
    <s v="20 JOHNSON PL,  SOUTH RIVER NJ"/>
    <s v="SOUTH RIVER"/>
    <s v="HAMBY, ROGER"/>
  </r>
  <r>
    <n v="35854602"/>
    <n v="13"/>
    <x v="1"/>
    <n v="58"/>
    <s v="UNK"/>
    <s v="UNK"/>
    <s v="UNK"/>
    <s v="NULL"/>
    <x v="1"/>
    <s v="RQ"/>
    <n v="999967901"/>
    <n v="3"/>
    <n v="1950"/>
    <d v="1950-01-01T00:00:00"/>
    <s v="24 JOHNSON PL,  SOUTH RIVER NJ"/>
    <s v="SOUTH RIVER"/>
    <s v="GREGORY, EDWARD T &amp; BLANCHE"/>
  </r>
  <r>
    <n v="51169283"/>
    <n v="13"/>
    <x v="1"/>
    <n v="58"/>
    <s v="UNK"/>
    <s v="UNK"/>
    <s v="UNK"/>
    <s v="NULL"/>
    <x v="1"/>
    <s v="RQ"/>
    <n v="999967912"/>
    <n v="4"/>
    <n v="1950"/>
    <d v="1950-01-01T00:00:00"/>
    <s v="28 JOHNSON PL,  SOUTH RIVER NJ"/>
    <s v="SOUTH RIVER"/>
    <s v="CHRZANOWSKI, TADEUSZ &amp; ROMANA, "/>
  </r>
  <r>
    <n v="31840139"/>
    <n v="13"/>
    <x v="1"/>
    <n v="58"/>
    <s v="UNK"/>
    <s v="UNK"/>
    <s v="UNK"/>
    <n v="1"/>
    <x v="1"/>
    <s v="RQ"/>
    <n v="999967934"/>
    <n v="3"/>
    <n v="1999"/>
    <d v="1999-09-21T00:00:00"/>
    <s v="34 JOHNSON PL,  SOUTH RIVER NJ"/>
    <s v="SOUTH RIVER"/>
    <s v="FREIRE, CARLOS"/>
  </r>
  <r>
    <n v="6267144"/>
    <n v="13"/>
    <x v="1"/>
    <n v="58"/>
    <s v="UNK"/>
    <s v="UNK"/>
    <s v="UNK"/>
    <n v="2"/>
    <x v="1"/>
    <s v="RQ"/>
    <n v="999967967"/>
    <n v="4"/>
    <n v="2004"/>
    <d v="2004-12-21T00:00:00"/>
    <s v="42 JOHNSON PL,  SOUTH RIVER NJ"/>
    <s v="SOUTH RIVER"/>
    <s v="TALHARIN, DANIELA"/>
  </r>
  <r>
    <n v="33559557"/>
    <n v="13"/>
    <x v="1"/>
    <n v="58"/>
    <s v="UNK"/>
    <s v="UNK"/>
    <s v="UNK"/>
    <n v="1"/>
    <x v="1"/>
    <s v="RQ"/>
    <n v="999967978"/>
    <n v="3"/>
    <n v="1950"/>
    <d v="1950-01-01T00:00:00"/>
    <s v="44 JOHNSON PL,  SOUTH RIVER NJ"/>
    <s v="SOUTH RIVER"/>
    <s v="WORONOWICZ, JOHN"/>
  </r>
  <r>
    <n v="61216743"/>
    <n v="13"/>
    <x v="1"/>
    <n v="58"/>
    <s v="UNK"/>
    <s v="UNK"/>
    <s v="UNK"/>
    <n v="2"/>
    <x v="1"/>
    <s v="RQ"/>
    <n v="999967989"/>
    <n v="4"/>
    <n v="2007"/>
    <d v="2007-02-09T00:00:00"/>
    <s v="48 JOHNSON PL,  SOUTH RIVER NJ"/>
    <s v="SOUTH RIVER"/>
    <s v="MURASZKO, EDWARD"/>
  </r>
  <r>
    <n v="30105496"/>
    <n v="13"/>
    <x v="1"/>
    <n v="58"/>
    <s v="UNK"/>
    <s v="UNK"/>
    <s v="UNK"/>
    <n v="1"/>
    <x v="1"/>
    <s v="RQ"/>
    <n v="999968022"/>
    <n v="3"/>
    <n v="2006"/>
    <d v="2006-04-20T00:00:00"/>
    <s v="54 JOHNSON PL,  SOUTH RIVER NJ"/>
    <s v="SOUTH RIVER"/>
    <s v="SOLAR, JOHN &amp; DENISE"/>
  </r>
  <r>
    <s v="10F13737"/>
    <n v="13"/>
    <x v="1"/>
    <n v="58"/>
    <s v="UNK"/>
    <s v="UNK"/>
    <s v="UNK"/>
    <n v="2"/>
    <x v="1"/>
    <s v="RQ"/>
    <n v="999968033"/>
    <n v="3"/>
    <n v="2005"/>
    <d v="2005-06-23T00:00:00"/>
    <s v="58 JOHNSON PL,  SOUTH RIVER NJ"/>
    <s v="SOUTH RIVER"/>
    <s v="CUEVA, FABIAN"/>
  </r>
  <r>
    <n v="72280121"/>
    <n v="13"/>
    <x v="1"/>
    <n v="58"/>
    <s v="sensus"/>
    <s v="NULL"/>
    <s v="NULL"/>
    <n v="2"/>
    <x v="1"/>
    <s v="RQ"/>
    <n v="999968055"/>
    <n v="4"/>
    <n v="2014"/>
    <d v="2014-01-14T00:00:00"/>
    <s v="62 A JOHNSON PL,  SOUTH RIVER NJ"/>
    <s v="SOUTH RIVER"/>
    <s v="MEADE, HARRY &amp; JANICE, "/>
  </r>
  <r>
    <n v="61216715"/>
    <n v="13"/>
    <x v="1"/>
    <n v="58"/>
    <s v="UNK"/>
    <s v="UNK"/>
    <s v="UNK"/>
    <n v="2"/>
    <x v="1"/>
    <s v="RQ"/>
    <n v="999968099"/>
    <n v="4"/>
    <n v="2009"/>
    <d v="2009-07-20T00:00:00"/>
    <s v="76 JOHNSON PL,  SOUTH RIVER NJ"/>
    <s v="SOUTH RIVER"/>
    <s v="MARTINS, PAULA"/>
  </r>
  <r>
    <n v="63081933"/>
    <n v="13"/>
    <x v="1"/>
    <n v="58"/>
    <s v="UNK"/>
    <s v="UNK"/>
    <s v="UNK"/>
    <n v="2"/>
    <x v="1"/>
    <s v="RQ"/>
    <n v="999968121"/>
    <n v="4"/>
    <n v="2008"/>
    <d v="2008-09-15T00:00:00"/>
    <s v="84 JOHNSON PL,  SOUTH RIVER NJ"/>
    <s v="SOUTH RIVER"/>
    <s v="STANIK, THOMAS"/>
  </r>
  <r>
    <n v="69033186"/>
    <n v="13"/>
    <x v="1"/>
    <n v="58"/>
    <s v="UNK"/>
    <s v="UNK"/>
    <s v="UNK"/>
    <n v="2"/>
    <x v="1"/>
    <s v="RQ"/>
    <n v="999968176"/>
    <n v="4"/>
    <n v="2010"/>
    <d v="2010-07-26T00:00:00"/>
    <s v="8 DAVID ST,  SOUTH RIVER NJ"/>
    <s v="SOUTH RIVER"/>
    <s v="LAWNICK, MICHAEL"/>
  </r>
  <r>
    <n v="30105455"/>
    <n v="13"/>
    <x v="1"/>
    <n v="58"/>
    <s v="UNK"/>
    <s v="UNK"/>
    <s v="UNK"/>
    <n v="1"/>
    <x v="1"/>
    <s v="RQ"/>
    <n v="999968275"/>
    <n v="3"/>
    <n v="1999"/>
    <d v="1999-11-18T00:00:00"/>
    <s v="3 THERESA PL,  SOUTH RIVER NJ"/>
    <s v="SOUTH RIVER"/>
    <s v="FRANCISCO, LOURDES"/>
  </r>
  <r>
    <n v="41346305"/>
    <n v="13"/>
    <x v="1"/>
    <n v="58"/>
    <s v="UNK"/>
    <s v="UNK"/>
    <s v="UNK"/>
    <n v="2"/>
    <x v="1"/>
    <s v="RQ"/>
    <n v="999968330"/>
    <n v="4"/>
    <n v="1950"/>
    <d v="1950-01-01T00:00:00"/>
    <s v="92 HILLSIDE AVE,  SOUTH RIVER NJ"/>
    <s v="SOUTH RIVER"/>
    <s v="WALLICH, FRANCIS"/>
  </r>
  <r>
    <n v="32411621"/>
    <n v="13"/>
    <x v="1"/>
    <n v="58"/>
    <s v="UNK"/>
    <s v="UNK"/>
    <s v="UNK"/>
    <n v="1"/>
    <x v="1"/>
    <s v="RQ"/>
    <n v="999968341"/>
    <n v="3"/>
    <n v="1950"/>
    <d v="1950-01-01T00:00:00"/>
    <s v="88 HILLSIDE AVE,  SOUTH RIVER NJ"/>
    <s v="SOUTH RIVER"/>
    <s v="CORRIGAN, JAMES &amp; LENORE"/>
  </r>
  <r>
    <n v="62066205"/>
    <n v="13"/>
    <x v="1"/>
    <n v="58"/>
    <s v="UNK"/>
    <s v="UNK"/>
    <s v="UNK"/>
    <n v="2"/>
    <x v="1"/>
    <s v="RQ"/>
    <n v="999968363"/>
    <n v="4"/>
    <n v="2009"/>
    <d v="2009-04-30T00:00:00"/>
    <s v="74 HILLSIDE AVE,  SOUTH RIVER NJ"/>
    <s v="SOUTH RIVER"/>
    <s v="MOLNAR, ISTFAN"/>
  </r>
  <r>
    <n v="39178266"/>
    <n v="13"/>
    <x v="1"/>
    <n v="58"/>
    <s v="UNK"/>
    <s v="UNK"/>
    <s v="UNK"/>
    <n v="1"/>
    <x v="1"/>
    <s v="RQ"/>
    <n v="999968473"/>
    <n v="3"/>
    <n v="1950"/>
    <d v="1950-01-01T00:00:00"/>
    <s v="48 HILLSIDE AVE,  SOUTH RIVER NJ"/>
    <s v="SOUTH RIVER"/>
    <s v="MARY KAZNOSKY C/O GERALD, "/>
  </r>
  <r>
    <n v="71845982"/>
    <n v="13"/>
    <x v="1"/>
    <n v="500"/>
    <s v="sensus"/>
    <s v="meter"/>
    <s v="NULL"/>
    <s v="NULL"/>
    <x v="1"/>
    <s v="RQ"/>
    <n v="999968484"/>
    <n v="4"/>
    <n v="2013"/>
    <d v="2013-02-19T00:00:00"/>
    <s v="46 HILLSIDE AVE,  SOUTH RIVER NJ"/>
    <s v="SOUTH RIVER"/>
    <s v="HELDER &amp; AMELIA RODRIGUES, "/>
  </r>
  <r>
    <n v="53493579"/>
    <n v="13"/>
    <x v="1"/>
    <n v="58"/>
    <s v="UNK"/>
    <s v="UNK"/>
    <s v="UNK"/>
    <n v="2"/>
    <x v="1"/>
    <s v="RQ"/>
    <n v="999968506"/>
    <n v="4"/>
    <n v="1950"/>
    <d v="1950-01-01T00:00:00"/>
    <s v="42 HILLSIDE AVE,  SOUTH RIVER NJ"/>
    <s v="SOUTH RIVER"/>
    <s v="ROSKOS, JOHN"/>
  </r>
  <r>
    <n v="61308985"/>
    <n v="13"/>
    <x v="1"/>
    <n v="58"/>
    <s v="UNK"/>
    <s v="UNK"/>
    <s v="UNK"/>
    <n v="2"/>
    <x v="1"/>
    <s v="RQ"/>
    <n v="999968528"/>
    <n v="4"/>
    <n v="2007"/>
    <d v="2007-03-20T00:00:00"/>
    <s v="36 HILLSIDE AVE,  SOUTH RIVER NJ"/>
    <s v="SOUTH RIVER"/>
    <s v="DMITRIENKO, IVAN &amp; HELEN"/>
  </r>
  <r>
    <n v="58973072"/>
    <n v="13"/>
    <x v="1"/>
    <n v="58"/>
    <s v="UNK"/>
    <s v="UNK"/>
    <s v="UNK"/>
    <n v="2"/>
    <x v="1"/>
    <s v="RQ"/>
    <n v="999968539"/>
    <n v="4"/>
    <n v="1950"/>
    <d v="1950-01-01T00:00:00"/>
    <s v="32 HILLSIDE AVE,  SOUTH RIVER NJ"/>
    <s v="SOUTH RIVER"/>
    <s v="WROTYNSKI, URSZULA &amp; BOGDA"/>
  </r>
  <r>
    <s v="04P80080"/>
    <n v="13"/>
    <x v="1"/>
    <n v="58"/>
    <s v="UNK"/>
    <s v="UNK"/>
    <s v="UNK"/>
    <n v="2"/>
    <x v="1"/>
    <s v="RQ"/>
    <n v="999968550"/>
    <n v="4"/>
    <n v="1950"/>
    <d v="1950-01-01T00:00:00"/>
    <s v="30 HILLSIDE AVE,  SOUTH RIVER NJ"/>
    <s v="SOUTH RIVER"/>
    <s v="WROTYNSKI, URSULA"/>
  </r>
  <r>
    <n v="89796097"/>
    <n v="13"/>
    <x v="1"/>
    <s v="NULL"/>
    <s v="sensus"/>
    <s v="NULL"/>
    <s v="NULL"/>
    <s v="NULL"/>
    <x v="1"/>
    <s v="RQ"/>
    <n v="999968561"/>
    <n v="4"/>
    <n v="2021"/>
    <d v="2021-03-30T00:00:00"/>
    <s v="28 HILLSIDE AVE,  SOUTH RIVER NJ"/>
    <s v="SOUTH RIVER"/>
    <s v="SEMIAO, JOSEPH"/>
  </r>
  <r>
    <n v="89796090"/>
    <n v="13"/>
    <x v="1"/>
    <s v="NULL"/>
    <s v="elster"/>
    <s v="NULL"/>
    <s v="NULL"/>
    <s v="NULL"/>
    <x v="1"/>
    <s v="RQ"/>
    <n v="999968572"/>
    <n v="4"/>
    <n v="2021"/>
    <d v="2021-05-11T00:00:00"/>
    <s v="105 HILLSIDE AVE,  SOUTH RIVER NJ"/>
    <s v="SOUTH RIVER"/>
    <s v="BYLORUSSIAN GREEK ORH CEMETARY, "/>
  </r>
  <r>
    <n v="37236095"/>
    <n v="13"/>
    <x v="1"/>
    <n v="58"/>
    <s v="sensus"/>
    <s v="NULL"/>
    <s v="NULL"/>
    <s v="NULL"/>
    <x v="1"/>
    <s v="RQ"/>
    <n v="999968583"/>
    <n v="5"/>
    <n v="2014"/>
    <d v="2014-04-17T00:00:00"/>
    <s v="105 HILLSIDE AVE,  SOUTH RIVER NJ"/>
    <s v="SOUTH RIVER"/>
    <s v="MONUMENTAL CEMETERY C/O ROB WEIS, "/>
  </r>
  <r>
    <n v="30105617"/>
    <n v="13"/>
    <x v="1"/>
    <n v="58"/>
    <s v="UNK"/>
    <s v="UNK"/>
    <s v="UNK"/>
    <n v="1"/>
    <x v="1"/>
    <s v="RQ"/>
    <n v="999968605"/>
    <n v="3"/>
    <n v="2000"/>
    <d v="2000-04-17T00:00:00"/>
    <s v="55 HILLSIDE AVE,  SOUTH RIVER NJ"/>
    <s v="SOUTH RIVER"/>
    <s v="COELHO, MARIA"/>
  </r>
  <r>
    <n v="30613639"/>
    <n v="13"/>
    <x v="1"/>
    <n v="58"/>
    <s v="UNK"/>
    <s v="UNK"/>
    <s v="UNK"/>
    <n v="1"/>
    <x v="1"/>
    <s v="RQ"/>
    <n v="999968627"/>
    <n v="3"/>
    <n v="1950"/>
    <d v="1950-01-01T00:00:00"/>
    <s v="1 FORD ST,  SOUTH RIVER NJ"/>
    <s v="SOUTH RIVER"/>
    <s v="OBRIEN, KELLIE"/>
  </r>
  <r>
    <n v="89796094"/>
    <n v="13"/>
    <x v="1"/>
    <s v="NULL"/>
    <s v="sensus"/>
    <s v="NULL"/>
    <s v="NULL"/>
    <n v="2"/>
    <x v="1"/>
    <s v="RQ"/>
    <n v="999968671"/>
    <n v="4"/>
    <n v="2021"/>
    <d v="2021-05-11T00:00:00"/>
    <s v="8 FORD ST,  SOUTH RIVER NJ"/>
    <s v="SOUTH RIVER"/>
    <s v="ALFREY, THOMAS"/>
  </r>
  <r>
    <n v="56920885"/>
    <n v="13"/>
    <x v="1"/>
    <n v="58"/>
    <s v="UNK"/>
    <s v="UNK"/>
    <s v="UNK"/>
    <n v="2"/>
    <x v="1"/>
    <s v="RQ"/>
    <n v="999968704"/>
    <n v="4"/>
    <n v="1950"/>
    <d v="1950-01-01T00:00:00"/>
    <s v="2 FORD ST,  SOUTH RIVER NJ"/>
    <s v="SOUTH RIVER"/>
    <s v="LASCH, MARCEL"/>
  </r>
  <r>
    <n v="34150456"/>
    <n v="13"/>
    <x v="1"/>
    <n v="58"/>
    <s v="UNK"/>
    <s v="UNK"/>
    <s v="UNK"/>
    <s v="NULL"/>
    <x v="1"/>
    <s v="RQ"/>
    <n v="999968748"/>
    <n v="3"/>
    <n v="1950"/>
    <d v="1950-01-01T00:00:00"/>
    <s v="85 HILLSIDE AVE,  SOUTH RIVER NJ"/>
    <s v="SOUTH RIVER"/>
    <s v="JUCKS, STEVEN"/>
  </r>
  <r>
    <n v="82119817"/>
    <n v="13"/>
    <x v="1"/>
    <n v="58"/>
    <s v="sensus"/>
    <s v="NULL"/>
    <s v="NULL"/>
    <n v="2"/>
    <x v="1"/>
    <s v="RQ"/>
    <n v="999968770"/>
    <n v="4"/>
    <n v="2016"/>
    <d v="2016-12-06T00:00:00"/>
    <s v="89 HILLSIDE AVE,  SOUTH RIVER NJ"/>
    <s v="SOUTH RIVER"/>
    <s v="BATISTA, ANTONIO"/>
  </r>
  <r>
    <n v="80486970"/>
    <n v="13"/>
    <x v="1"/>
    <n v="58"/>
    <s v="sensus"/>
    <s v="NULL"/>
    <s v="NULL"/>
    <s v="NULL"/>
    <x v="1"/>
    <s v="RQ"/>
    <n v="999968781"/>
    <n v="4"/>
    <n v="2016"/>
    <d v="2016-03-10T00:00:00"/>
    <s v="91 HILLSIDE AVE,  SOUTH RIVER NJ"/>
    <s v="SOUTH RIVER"/>
    <s v="LASPINO, CHARLES"/>
  </r>
  <r>
    <n v="79375555"/>
    <n v="13"/>
    <x v="1"/>
    <n v="58"/>
    <s v="sensus"/>
    <s v="NULL"/>
    <s v="NULL"/>
    <s v="NULL"/>
    <x v="1"/>
    <s v="RQ"/>
    <n v="999968792"/>
    <n v="4"/>
    <n v="2015"/>
    <d v="2015-06-22T00:00:00"/>
    <s v="93 HILLSIDE AVE,  SOUTH RIVER NJ"/>
    <s v="SOUTH RIVER"/>
    <s v="VENABLE, CHARLENE"/>
  </r>
  <r>
    <n v="32411694"/>
    <n v="13"/>
    <x v="1"/>
    <n v="58"/>
    <s v="UNK"/>
    <s v="UNK"/>
    <s v="UNK"/>
    <n v="1"/>
    <x v="1"/>
    <s v="RQ"/>
    <n v="999968803"/>
    <n v="3"/>
    <n v="2003"/>
    <d v="2003-10-15T00:00:00"/>
    <s v="95 HILLSIDE AVE,  SOUTH RIVER NJ"/>
    <s v="SOUTH RIVER"/>
    <s v="RODRIGUES, JOSE"/>
  </r>
  <r>
    <n v="79640286"/>
    <n v="13"/>
    <x v="1"/>
    <n v="58"/>
    <s v="sensus"/>
    <s v="NULL"/>
    <s v="NULL"/>
    <n v="2"/>
    <x v="1"/>
    <s v="RQ"/>
    <n v="999968814"/>
    <n v="4"/>
    <n v="2015"/>
    <d v="2015-07-22T00:00:00"/>
    <s v="97 HILLSIDE AVE,  SOUTH RIVER NJ"/>
    <s v="SOUTH RIVER"/>
    <s v="FIGUEIRAS, JOSE"/>
  </r>
  <r>
    <n v="35854591"/>
    <n v="13"/>
    <x v="1"/>
    <n v="58"/>
    <s v="UNK"/>
    <s v="UNK"/>
    <s v="UNK"/>
    <n v="1"/>
    <x v="1"/>
    <s v="RQ"/>
    <n v="999968847"/>
    <n v="3"/>
    <n v="1950"/>
    <d v="1950-01-01T00:00:00"/>
    <s v="103 HILLSIDEAVE,  SOUTH RIVER NJ"/>
    <s v="SOUTH RIVER"/>
    <s v="WALLACE, DAVID M &amp; JEAN M"/>
  </r>
  <r>
    <n v="56920913"/>
    <n v="13"/>
    <x v="1"/>
    <n v="58"/>
    <s v="UNK"/>
    <s v="UNK"/>
    <s v="UNK"/>
    <n v="2"/>
    <x v="1"/>
    <s v="RQ"/>
    <n v="999968858"/>
    <n v="4"/>
    <n v="1950"/>
    <d v="1950-01-01T00:00:00"/>
    <s v="105 HILLSIDE AVE,  SOUTH RIVER NJ"/>
    <s v="SOUTH RIVER"/>
    <s v="FIRST RUSSIAN BAPTIST CHURCH, "/>
  </r>
  <r>
    <n v="6089102"/>
    <n v="13"/>
    <x v="1"/>
    <n v="58"/>
    <s v="UNK"/>
    <s v="UNK"/>
    <s v="UNK"/>
    <n v="2"/>
    <x v="1"/>
    <s v="RQ"/>
    <n v="999968869"/>
    <n v="4"/>
    <n v="2006"/>
    <d v="2006-10-27T00:00:00"/>
    <s v="33 EXTON ST,  SOUTH RIVER NJ"/>
    <s v="SOUTH RIVER"/>
    <s v="DIAZ, GILKA"/>
  </r>
  <r>
    <n v="32334147"/>
    <n v="13"/>
    <x v="1"/>
    <n v="58"/>
    <s v="UNK"/>
    <s v="UNK"/>
    <s v="UNK"/>
    <n v="1"/>
    <x v="1"/>
    <s v="RQ"/>
    <n v="999968902"/>
    <n v="3"/>
    <n v="2009"/>
    <d v="2009-03-20T00:00:00"/>
    <s v="17 CLARK ST,  SOUTH RIVER NJ"/>
    <s v="SOUTH RIVER"/>
    <s v="BOJCEV, VANE"/>
  </r>
  <r>
    <n v="50999921"/>
    <n v="13"/>
    <x v="1"/>
    <n v="58"/>
    <s v="UNK"/>
    <s v="UNK"/>
    <s v="UNK"/>
    <n v="2"/>
    <x v="1"/>
    <s v="RQ"/>
    <n v="999968913"/>
    <n v="4"/>
    <n v="1950"/>
    <d v="1950-01-01T00:00:00"/>
    <s v="17 EXTON ST,  SOUTH RIVER NJ"/>
    <s v="SOUTH RIVER"/>
    <s v="GARIBALDI, RONALD"/>
  </r>
  <r>
    <s v="04P80102"/>
    <n v="13"/>
    <x v="1"/>
    <n v="58"/>
    <s v="UNK"/>
    <s v="UNK"/>
    <s v="UNK"/>
    <n v="2"/>
    <x v="1"/>
    <s v="RQ"/>
    <n v="999968924"/>
    <n v="4"/>
    <n v="2001"/>
    <d v="2001-08-23T00:00:00"/>
    <s v="15 EXTON ST,  SOUTH RIVER NJ"/>
    <s v="SOUTH RIVER"/>
    <s v="CHARLES &amp; AUDREY FENTON, "/>
  </r>
  <r>
    <n v="46409169"/>
    <n v="13"/>
    <x v="1"/>
    <n v="58"/>
    <s v="UNK"/>
    <s v="UNK"/>
    <s v="UNK"/>
    <n v="1"/>
    <x v="1"/>
    <s v="RQ"/>
    <n v="999968979"/>
    <n v="3"/>
    <n v="1950"/>
    <d v="1950-01-01T00:00:00"/>
    <s v="22 EXTON ST,  SOUTH RIVER NJ"/>
    <s v="SOUTH RIVER"/>
    <s v="MEDRANO, MARITZA"/>
  </r>
  <r>
    <n v="32411603"/>
    <n v="13"/>
    <x v="1"/>
    <n v="58"/>
    <s v="UNK"/>
    <s v="UNK"/>
    <s v="UNK"/>
    <n v="1"/>
    <x v="1"/>
    <s v="RQ"/>
    <n v="999968990"/>
    <n v="3"/>
    <n v="1950"/>
    <d v="1950-01-01T00:00:00"/>
    <s v="24 EXTON ST,  SOUTH RIVER NJ"/>
    <s v="SOUTH RIVER"/>
    <s v="HODE, ROBERT &amp; REGINA"/>
  </r>
  <r>
    <n v="54452795"/>
    <n v="13"/>
    <x v="1"/>
    <n v="58"/>
    <s v="UNK"/>
    <s v="UNK"/>
    <s v="UNK"/>
    <n v="2"/>
    <x v="1"/>
    <s v="RQ"/>
    <n v="999969023"/>
    <n v="4"/>
    <n v="2004"/>
    <d v="2004-01-23T00:00:00"/>
    <s v="32 EXTON ST,  SOUTH RIVER NJ"/>
    <s v="SOUTH RIVER"/>
    <s v="MACHADO, FILIP"/>
  </r>
  <r>
    <n v="31840382"/>
    <n v="13"/>
    <x v="1"/>
    <n v="58"/>
    <s v="UNK"/>
    <s v="UNK"/>
    <s v="UNK"/>
    <n v="1"/>
    <x v="1"/>
    <s v="RQ"/>
    <n v="999969034"/>
    <n v="3"/>
    <n v="1950"/>
    <d v="1950-01-01T00:00:00"/>
    <s v="36 EXTON ST,  SOUTH RIVER NJ"/>
    <s v="SOUTH RIVER"/>
    <s v="GERHARTZ, W"/>
  </r>
  <r>
    <n v="40531792"/>
    <n v="13"/>
    <x v="1"/>
    <n v="58"/>
    <s v="UNK"/>
    <s v="UNK"/>
    <s v="UNK"/>
    <s v="NULL"/>
    <x v="1"/>
    <s v="RQ"/>
    <n v="999969056"/>
    <n v="3"/>
    <n v="1950"/>
    <d v="1950-01-01T00:00:00"/>
    <s v="274 A MAIN ST,  SOUTH RIVER NJ"/>
    <s v="SOUTH RIVER"/>
    <s v="DAS WERKES, "/>
  </r>
  <r>
    <n v="35657402"/>
    <n v="13"/>
    <x v="1"/>
    <n v="58"/>
    <s v="UNK"/>
    <s v="UNK"/>
    <s v="UNK"/>
    <n v="1"/>
    <x v="1"/>
    <s v="RQ"/>
    <n v="999969100"/>
    <n v="3"/>
    <n v="1950"/>
    <d v="1950-01-01T00:00:00"/>
    <s v="244 OLD BRIDGE TPKE,  SOUTH RIVER NJ"/>
    <s v="SOUTH RIVER"/>
    <s v="NALE, KENNETH R &amp; DIANE"/>
  </r>
  <r>
    <n v="32411629"/>
    <n v="13"/>
    <x v="1"/>
    <n v="58"/>
    <s v="UNK"/>
    <s v="UNK"/>
    <s v="UNK"/>
    <n v="1"/>
    <x v="1"/>
    <s v="RQ"/>
    <n v="999969111"/>
    <n v="3"/>
    <n v="1950"/>
    <d v="1950-01-01T00:00:00"/>
    <s v="242 OLD BRIDGE TPKE,  SOUTH RIVER NJ"/>
    <s v="SOUTH RIVER"/>
    <s v="VARGAS, MARIO &amp; PAOLA"/>
  </r>
  <r>
    <n v="45070151"/>
    <n v="14"/>
    <x v="1"/>
    <n v="58"/>
    <s v="UNK"/>
    <s v="UNK"/>
    <s v="UNK"/>
    <s v="NULL"/>
    <x v="1"/>
    <s v="RQ"/>
    <n v="999969133"/>
    <n v="3"/>
    <n v="1950"/>
    <d v="1950-01-01T00:00:00"/>
    <s v="148 WHITEHEAD AVE,  SOUTH RIVER NJ"/>
    <s v="SOUTH RIVER"/>
    <s v="MINI MART FOOD STORES, "/>
  </r>
  <r>
    <n v="82507979"/>
    <n v="14"/>
    <x v="1"/>
    <n v="58"/>
    <s v="sensus"/>
    <s v="NULL"/>
    <s v="NULL"/>
    <n v="2"/>
    <x v="1"/>
    <s v="RQ"/>
    <n v="999969166"/>
    <n v="4"/>
    <n v="2017"/>
    <d v="2017-02-17T00:00:00"/>
    <s v="6 YATES AVE,  SOUTH RIVER NJ"/>
    <s v="SOUTH RIVER"/>
    <s v="WESTON, EMILY"/>
  </r>
  <r>
    <n v="31840247"/>
    <n v="14"/>
    <x v="1"/>
    <n v="58"/>
    <s v="UNK"/>
    <s v="UNK"/>
    <s v="UNK"/>
    <n v="1"/>
    <x v="1"/>
    <s v="RQ"/>
    <n v="999969177"/>
    <n v="3"/>
    <n v="2002"/>
    <d v="2002-02-08T00:00:00"/>
    <s v="146 WHITEHEAD AVE,  SOUTH RIVER NJ"/>
    <s v="SOUTH RIVER"/>
    <s v="PARRA, FREDDY"/>
  </r>
  <r>
    <n v="35854667"/>
    <n v="14"/>
    <x v="1"/>
    <n v="58"/>
    <s v="UNK"/>
    <s v="UNK"/>
    <s v="UNK"/>
    <s v="NULL"/>
    <x v="1"/>
    <s v="RQ"/>
    <n v="999969188"/>
    <n v="3"/>
    <n v="1950"/>
    <d v="1950-01-01T00:00:00"/>
    <s v="113 WHITEHEAD AVE,  SOUTH RIVER NJ"/>
    <s v="SOUTH RIVER"/>
    <s v="T &amp; Z AUTO SERVICE, "/>
  </r>
  <r>
    <n v="58343391"/>
    <n v="14"/>
    <x v="1"/>
    <n v="58"/>
    <s v="UNK"/>
    <s v="UNK"/>
    <s v="UNK"/>
    <n v="2"/>
    <x v="1"/>
    <s v="RQ"/>
    <n v="999969199"/>
    <n v="4"/>
    <n v="1950"/>
    <d v="1950-01-01T00:00:00"/>
    <s v="144 WHITEHEAD AVE,  SOUTH RIVER NJ"/>
    <s v="SOUTH RIVER"/>
    <s v="TENDEIRO, FERNANDO"/>
  </r>
  <r>
    <n v="69078084"/>
    <n v="14"/>
    <x v="1"/>
    <n v="58"/>
    <s v="UNK"/>
    <s v="UNK"/>
    <s v="UNK"/>
    <n v="2"/>
    <x v="1"/>
    <s v="RQ"/>
    <n v="999969210"/>
    <n v="4"/>
    <n v="2010"/>
    <d v="2010-07-26T00:00:00"/>
    <s v="107 109 WHITEHEAD AVE,  SOUTH RIVER NJ"/>
    <s v="SOUTH RIVER"/>
    <s v="WHITEHEAD PROP LLC, "/>
  </r>
  <r>
    <n v="33498624"/>
    <n v="14"/>
    <x v="1"/>
    <n v="100"/>
    <s v="UNK"/>
    <s v="UNK"/>
    <s v="UNK"/>
    <n v="1"/>
    <x v="1"/>
    <s v="RQ"/>
    <n v="999969254"/>
    <n v="4"/>
    <n v="2001"/>
    <d v="2001-03-23T00:00:00"/>
    <s v="95 101 WHITEHEAD AVE SUITE 1A,  SOUTH RIVER NJ"/>
    <s v="SOUTH RIVER"/>
    <s v="LA FEMME MODERN SALON, "/>
  </r>
  <r>
    <n v="13408948"/>
    <n v="14"/>
    <x v="1"/>
    <n v="58"/>
    <s v="UNK"/>
    <s v="UNK"/>
    <s v="UNK"/>
    <n v="2"/>
    <x v="1"/>
    <s v="RQ"/>
    <n v="999969309"/>
    <n v="4"/>
    <n v="1950"/>
    <d v="1950-01-01T00:00:00"/>
    <s v="136 WHITEHEAD AVE,  SOUTH RIVER NJ"/>
    <s v="SOUTH RIVER"/>
    <s v="SANTOS, MANUEL"/>
  </r>
  <r>
    <n v="70244409"/>
    <n v="14"/>
    <x v="1"/>
    <n v="58"/>
    <s v="UNK"/>
    <s v="UNK"/>
    <s v="UNK"/>
    <n v="2"/>
    <x v="1"/>
    <s v="RQ"/>
    <n v="999969331"/>
    <n v="4"/>
    <n v="2011"/>
    <d v="2011-05-26T00:00:00"/>
    <s v="128 WHITEHEAD AVE,  SOUTH RIVER NJ"/>
    <s v="SOUTH RIVER"/>
    <s v="KENDRICK, WILLIAM"/>
  </r>
  <r>
    <s v="04P80062"/>
    <n v="14"/>
    <x v="1"/>
    <n v="58"/>
    <s v="UNK"/>
    <s v="UNK"/>
    <s v="UNK"/>
    <n v="2"/>
    <x v="1"/>
    <s v="RQ"/>
    <n v="999969375"/>
    <n v="4"/>
    <n v="1950"/>
    <d v="1950-01-01T00:00:00"/>
    <s v="93 WHITEHEAD AVE,  SOUTH RIVER NJ"/>
    <s v="SOUTH RIVER"/>
    <s v="FERREIRA, GLORIA"/>
  </r>
  <r>
    <n v="28083583"/>
    <n v="14"/>
    <x v="1"/>
    <n v="58"/>
    <s v="UNK"/>
    <s v="UNK"/>
    <s v="UNK"/>
    <n v="1"/>
    <x v="1"/>
    <s v="RQ"/>
    <n v="999969441"/>
    <n v="3"/>
    <n v="2008"/>
    <d v="2008-05-28T00:00:00"/>
    <s v="9 MAGEIRA ST,  SOUTH RIVER NJ"/>
    <s v="SOUTH RIVER"/>
    <s v="MANKIW, KENNETH"/>
  </r>
  <r>
    <n v="32412036"/>
    <n v="14"/>
    <x v="1"/>
    <n v="58"/>
    <s v="UNK"/>
    <s v="UNK"/>
    <s v="UNK"/>
    <s v="NULL"/>
    <x v="1"/>
    <s v="RQ"/>
    <n v="999969485"/>
    <n v="3"/>
    <n v="1950"/>
    <d v="1950-01-01T00:00:00"/>
    <s v="43 JEFFRIE AVE,  SOUTH RIVER NJ"/>
    <s v="SOUTH RIVER"/>
    <s v="LACSINA, FELIPE"/>
  </r>
  <r>
    <n v="10685029"/>
    <n v="14"/>
    <x v="1"/>
    <n v="58"/>
    <s v="UNK"/>
    <s v="UNK"/>
    <s v="UNK"/>
    <n v="2"/>
    <x v="1"/>
    <s v="RQ"/>
    <n v="999969496"/>
    <n v="3"/>
    <n v="1950"/>
    <d v="1950-01-01T00:00:00"/>
    <s v="41 JEFFRIE AVE,  SOUTH RIVER NJ"/>
    <s v="SOUTH RIVER"/>
    <s v="RIBAU, JOSUE"/>
  </r>
  <r>
    <n v="82884189"/>
    <n v="14"/>
    <x v="1"/>
    <n v="58"/>
    <s v="sensus"/>
    <s v="NULL"/>
    <s v="NULL"/>
    <n v="2"/>
    <x v="1"/>
    <s v="RQ"/>
    <n v="999969518"/>
    <n v="4"/>
    <n v="2017"/>
    <d v="2017-06-23T00:00:00"/>
    <s v="27 JEFFRIE AVE,  SOUTH RIVER NJ"/>
    <s v="SOUTH RIVER"/>
    <s v="PELLERITI, JOSEPH"/>
  </r>
  <r>
    <n v="1531255"/>
    <n v="14"/>
    <x v="1"/>
    <n v="58"/>
    <s v="UNK"/>
    <s v="UNK"/>
    <s v="UNK"/>
    <n v="2"/>
    <x v="1"/>
    <s v="RQ"/>
    <n v="999969540"/>
    <n v="4"/>
    <n v="1950"/>
    <d v="1950-01-01T00:00:00"/>
    <s v="21 JEFFRIE AVE,  SOUTH RIVER NJ"/>
    <s v="SOUTH RIVER"/>
    <s v="DZIATKOWICZ, BORIS &amp; DOBRILA, "/>
  </r>
  <r>
    <n v="11239744"/>
    <n v="14"/>
    <x v="1"/>
    <n v="58"/>
    <s v="UNK"/>
    <s v="UNK"/>
    <s v="UNK"/>
    <n v="2"/>
    <x v="1"/>
    <s v="RQ"/>
    <n v="999969551"/>
    <n v="4"/>
    <n v="1950"/>
    <d v="1950-01-01T00:00:00"/>
    <s v="17 19 JEFFRIE AVE,  SOUTH RIVER NJ"/>
    <s v="SOUTH RIVER"/>
    <s v="DZIATKOWICZ, LEON"/>
  </r>
  <r>
    <n v="6266017"/>
    <n v="14"/>
    <x v="1"/>
    <n v="58"/>
    <s v="UNK"/>
    <s v="UNK"/>
    <s v="UNK"/>
    <n v="2"/>
    <x v="1"/>
    <s v="RQ"/>
    <n v="999969584"/>
    <n v="4"/>
    <n v="1950"/>
    <d v="1950-01-01T00:00:00"/>
    <s v="10 JEFFRIE AVE,  SOUTH RIVER NJ"/>
    <s v="SOUTH RIVER"/>
    <s v="STS PETER &amp; PAUL SCHOOL, "/>
  </r>
  <r>
    <n v="35854691"/>
    <n v="14"/>
    <x v="1"/>
    <n v="58"/>
    <s v="UNK"/>
    <s v="UNK"/>
    <s v="UNK"/>
    <n v="1"/>
    <x v="1"/>
    <s v="RQ"/>
    <n v="999969595"/>
    <n v="3"/>
    <n v="2003"/>
    <d v="2003-08-01T00:00:00"/>
    <s v="1 A JEFFRIE AVE,  SOUTH RIVER NJ"/>
    <s v="SOUTH RIVER"/>
    <s v="TUAPANTE, ROSA"/>
  </r>
  <r>
    <s v="31840201-X1925      "/>
    <n v="14"/>
    <x v="1"/>
    <n v="58"/>
    <s v="UNK"/>
    <s v="UNK"/>
    <s v="UNK"/>
    <n v="1"/>
    <x v="1"/>
    <s v="RQ"/>
    <n v="999969606"/>
    <n v="3"/>
    <n v="2003"/>
    <d v="2003-08-01T00:00:00"/>
    <s v="1 B JEFFRIE AVE 2ND FL,  SOUTH RIVER NJ"/>
    <s v="SOUTH RIVER"/>
    <s v="TUAPANTE, ROSA"/>
  </r>
  <r>
    <n v="2983544"/>
    <n v="14"/>
    <x v="1"/>
    <n v="58"/>
    <s v="UNK"/>
    <s v="UNK"/>
    <s v="UNK"/>
    <n v="1"/>
    <x v="1"/>
    <s v="RQ"/>
    <n v="999969650"/>
    <n v="3"/>
    <n v="1950"/>
    <d v="1950-01-01T00:00:00"/>
    <s v="14 MARION ST,  SOUTH RIVER NJ"/>
    <s v="SOUTH RIVER"/>
    <s v="KOZA, ANNA"/>
  </r>
  <r>
    <s v="10F13749"/>
    <n v="14"/>
    <x v="1"/>
    <n v="58"/>
    <s v="UNK"/>
    <s v="UNK"/>
    <s v="UNK"/>
    <n v="2"/>
    <x v="1"/>
    <s v="RQ"/>
    <n v="999969661"/>
    <n v="3"/>
    <n v="1950"/>
    <d v="1950-01-01T00:00:00"/>
    <s v="18 MARION ST,  SOUTH RIVER NJ"/>
    <s v="SOUTH RIVER"/>
    <s v="PEDREIRO, LICINIO &amp; MARIA, "/>
  </r>
  <r>
    <n v="64994158"/>
    <n v="14"/>
    <x v="1"/>
    <n v="58"/>
    <s v="UNK"/>
    <s v="UNK"/>
    <s v="UNK"/>
    <n v="2"/>
    <x v="1"/>
    <s v="RQ"/>
    <n v="999969672"/>
    <n v="4"/>
    <n v="2010"/>
    <d v="2010-04-20T00:00:00"/>
    <s v="20 MARION ST,  SOUTH RIVER NJ"/>
    <s v="SOUTH RIVER"/>
    <s v="JORGE, MANUEL"/>
  </r>
  <r>
    <n v="34750454"/>
    <n v="14"/>
    <x v="1"/>
    <n v="58"/>
    <s v="UNK"/>
    <s v="UNK"/>
    <s v="UNK"/>
    <n v="1"/>
    <x v="1"/>
    <s v="RQ"/>
    <n v="999969694"/>
    <n v="3"/>
    <n v="2004"/>
    <d v="2004-07-22T00:00:00"/>
    <s v="16 JEFFRIE AVE,  SOUTH RIVER NJ"/>
    <s v="SOUTH RIVER"/>
    <s v="J OBREGON &amp; A ORDONEZ, "/>
  </r>
  <r>
    <n v="10544272"/>
    <n v="14"/>
    <x v="1"/>
    <n v="58"/>
    <s v="UNK"/>
    <s v="UNK"/>
    <s v="UNK"/>
    <n v="2"/>
    <x v="1"/>
    <s v="RQ"/>
    <n v="999969738"/>
    <n v="4"/>
    <n v="2001"/>
    <d v="2001-07-23T00:00:00"/>
    <s v="24 JEFFRIE AVE,  SOUTH RIVER NJ"/>
    <s v="SOUTH RIVER"/>
    <s v="MARTINS, ABILIO"/>
  </r>
  <r>
    <n v="88420311"/>
    <n v="14"/>
    <x v="1"/>
    <s v="NULL"/>
    <s v="sensus"/>
    <s v="NULL"/>
    <s v="NULL"/>
    <n v="2"/>
    <x v="1"/>
    <s v="RQ"/>
    <n v="999969749"/>
    <n v="4"/>
    <n v="2020"/>
    <d v="2020-12-18T00:00:00"/>
    <s v="28 JEFFRIE AVE,  SOUTH RIVER NJ"/>
    <s v="SOUTH RIVER"/>
    <s v="JOANNE &amp; WALTER DEERSON, "/>
  </r>
  <r>
    <s v="3566015-X1908       "/>
    <n v="14"/>
    <x v="1"/>
    <n v="58"/>
    <s v="UNK"/>
    <s v="UNK"/>
    <s v="UNK"/>
    <n v="2"/>
    <x v="1"/>
    <s v="RQ"/>
    <n v="999969771"/>
    <n v="3"/>
    <n v="2003"/>
    <d v="2003-12-26T00:00:00"/>
    <s v="40 JEFFRIE AVE,  SOUTH RIVER NJ"/>
    <s v="SOUTH RIVER"/>
    <s v="SOARES, LINDA"/>
  </r>
  <r>
    <n v="70244404"/>
    <n v="14"/>
    <x v="1"/>
    <n v="58"/>
    <s v="UNK"/>
    <s v="UNK"/>
    <s v="UNK"/>
    <n v="2"/>
    <x v="1"/>
    <s v="RQ"/>
    <n v="999969782"/>
    <n v="4"/>
    <n v="2011"/>
    <d v="2011-03-22T00:00:00"/>
    <s v="50 JEFFRIE AVE,  SOUTH RIVER NJ"/>
    <s v="SOUTH RIVER"/>
    <s v="SOARES, NANCY"/>
  </r>
  <r>
    <n v="61308968"/>
    <n v="14"/>
    <x v="1"/>
    <n v="58"/>
    <s v="UNK"/>
    <s v="UNK"/>
    <s v="UNK"/>
    <n v="2"/>
    <x v="1"/>
    <s v="RQ"/>
    <n v="999969804"/>
    <n v="4"/>
    <n v="2007"/>
    <d v="2007-03-27T00:00:00"/>
    <s v="11 MAGIERA ST,  SOUTH RIVER NJ"/>
    <s v="SOUTH RIVER"/>
    <s v="PIATAK, JADWIGA"/>
  </r>
  <r>
    <n v="5792435"/>
    <n v="14"/>
    <x v="1"/>
    <n v="58"/>
    <s v="UNK"/>
    <s v="UNK"/>
    <s v="UNK"/>
    <n v="1"/>
    <x v="1"/>
    <s v="RQ"/>
    <n v="999969815"/>
    <n v="4"/>
    <n v="1950"/>
    <d v="1950-01-01T00:00:00"/>
    <s v="19 MAGIERA ST,  SOUTH RIVER NJ"/>
    <s v="SOUTH RIVER"/>
    <s v="MANEY, MARLENE"/>
  </r>
  <r>
    <n v="1323732"/>
    <n v="14"/>
    <x v="1"/>
    <n v="58"/>
    <s v="UNK"/>
    <s v="UNK"/>
    <s v="UNK"/>
    <n v="1"/>
    <x v="1"/>
    <s v="RQ"/>
    <n v="999969826"/>
    <n v="3"/>
    <n v="1950"/>
    <d v="1950-01-01T00:00:00"/>
    <s v="21 MAGIERA ST,  SOUTH RIVER NJ"/>
    <s v="SOUTH RIVER"/>
    <s v="MANEY, MARLENE"/>
  </r>
  <r>
    <n v="38021281"/>
    <n v="14"/>
    <x v="1"/>
    <n v="58"/>
    <s v="UNK"/>
    <s v="UNK"/>
    <s v="UNK"/>
    <n v="2"/>
    <x v="1"/>
    <s v="RQ"/>
    <n v="999969837"/>
    <n v="4"/>
    <n v="2006"/>
    <d v="2006-06-12T00:00:00"/>
    <s v="56 JEFFRIE AVE 1,  SOUTH RIVER NJ"/>
    <s v="SOUTH RIVER"/>
    <s v="GREGO, ARCELINA"/>
  </r>
  <r>
    <n v="38021291"/>
    <n v="14"/>
    <x v="1"/>
    <n v="58"/>
    <s v="UNK"/>
    <s v="UNK"/>
    <s v="UNK"/>
    <n v="2"/>
    <x v="1"/>
    <s v="RQ"/>
    <n v="999969870"/>
    <n v="4"/>
    <n v="2004"/>
    <d v="2004-08-04T00:00:00"/>
    <s v="56 JEFFRIE AVE 6,  SOUTH RIVER NJ"/>
    <s v="SOUTH RIVER"/>
    <s v="GREGO, ARCELINA"/>
  </r>
  <r>
    <n v="38021285"/>
    <n v="14"/>
    <x v="1"/>
    <n v="58"/>
    <s v="UNK"/>
    <s v="UNK"/>
    <s v="UNK"/>
    <n v="2"/>
    <x v="1"/>
    <s v="RQ"/>
    <n v="999969881"/>
    <n v="4"/>
    <n v="2006"/>
    <d v="2006-06-26T00:00:00"/>
    <s v="56 JEFFRIE AVE 3,  SOUTH RIVER NJ"/>
    <s v="SOUTH RIVER"/>
    <s v="GREGO, ARCELINA"/>
  </r>
  <r>
    <n v="38021284"/>
    <n v="14"/>
    <x v="1"/>
    <n v="58"/>
    <s v="UNK"/>
    <s v="UNK"/>
    <s v="UNK"/>
    <n v="2"/>
    <x v="1"/>
    <s v="RQ"/>
    <n v="999969892"/>
    <n v="4"/>
    <n v="2004"/>
    <d v="2004-07-22T00:00:00"/>
    <s v="56 JEFFRIE AVE 4,  SOUTH RIVER NJ"/>
    <s v="SOUTH RIVER"/>
    <s v="GREGO, ARCELINA"/>
  </r>
  <r>
    <n v="86487504"/>
    <n v="14"/>
    <x v="1"/>
    <n v="58"/>
    <s v="sensus"/>
    <s v="NULL"/>
    <s v="NULL"/>
    <s v="NULL"/>
    <x v="1"/>
    <s v="RQ"/>
    <n v="999969914"/>
    <n v="4"/>
    <n v="2019"/>
    <d v="2019-06-12T00:00:00"/>
    <s v="66 JEFFRIE AVE,  SOUTH RIVER NJ"/>
    <s v="SOUTH RIVER"/>
    <s v="ROQUE, MARIA &amp; ARMINDO, "/>
  </r>
  <r>
    <n v="30613725"/>
    <n v="14"/>
    <x v="1"/>
    <n v="58"/>
    <s v="UNK"/>
    <s v="UNK"/>
    <s v="UNK"/>
    <n v="1"/>
    <x v="1"/>
    <s v="RQ"/>
    <n v="999969936"/>
    <n v="3"/>
    <n v="1950"/>
    <d v="1950-01-01T00:00:00"/>
    <s v="72 JEFFRIE AVE,  SOUTH RIVER NJ"/>
    <s v="SOUTH RIVER"/>
    <s v="DUTTKIN, PAUL"/>
  </r>
  <r>
    <n v="59666944"/>
    <n v="14"/>
    <x v="1"/>
    <n v="58"/>
    <s v="UNK"/>
    <s v="UNK"/>
    <s v="UNK"/>
    <n v="2"/>
    <x v="1"/>
    <s v="RQ"/>
    <n v="999969958"/>
    <n v="4"/>
    <n v="2006"/>
    <d v="2006-08-28T00:00:00"/>
    <s v="65 JEFFRIE AVE,  SOUTH RIVER NJ"/>
    <s v="SOUTH RIVER"/>
    <s v="GAFANHAO, CECILIA"/>
  </r>
  <r>
    <n v="12099402"/>
    <n v="14"/>
    <x v="1"/>
    <n v="58"/>
    <s v="UNK"/>
    <s v="UNK"/>
    <s v="UNK"/>
    <n v="2"/>
    <x v="1"/>
    <s v="RQ"/>
    <n v="999970013"/>
    <n v="4"/>
    <n v="1950"/>
    <d v="1950-01-01T00:00:00"/>
    <s v="77 JEFFRIE AVE,  SOUTH RIVER NJ"/>
    <s v="SOUTH RIVER"/>
    <s v="DE PALMA, ROBERT"/>
  </r>
  <r>
    <n v="85130922"/>
    <n v="14"/>
    <x v="1"/>
    <n v="58"/>
    <s v="sensus"/>
    <s v="NULL"/>
    <s v="NULL"/>
    <s v="NULL"/>
    <x v="1"/>
    <s v="RQ"/>
    <n v="999970035"/>
    <n v="4"/>
    <n v="2018"/>
    <d v="2018-07-09T00:00:00"/>
    <s v="12 YATES AVE,  SOUTH RIVER NJ"/>
    <s v="SOUTH RIVER"/>
    <s v="RACHKELYUK, TATYANA"/>
  </r>
  <r>
    <n v="30613730"/>
    <n v="14"/>
    <x v="1"/>
    <n v="58"/>
    <s v="UNK"/>
    <s v="UNK"/>
    <s v="UNK"/>
    <n v="1"/>
    <x v="1"/>
    <s v="RQ"/>
    <n v="999970046"/>
    <n v="3"/>
    <n v="1950"/>
    <d v="1950-01-01T00:00:00"/>
    <s v="14 YATES AVE,  SOUTH RIVER NJ"/>
    <s v="SOUTH RIVER"/>
    <s v="JUBA, EDWARD &amp; CASSANDRA"/>
  </r>
  <r>
    <s v="04P77280"/>
    <n v="14"/>
    <x v="1"/>
    <n v="58"/>
    <s v="UNK"/>
    <s v="UNK"/>
    <s v="UNK"/>
    <n v="2"/>
    <x v="1"/>
    <s v="RQ"/>
    <n v="999970057"/>
    <n v="4"/>
    <n v="1950"/>
    <d v="1950-01-01T00:00:00"/>
    <s v="16 -18 YATES AVE,  SOUTH RIVER NJ"/>
    <s v="SOUTH RIVER"/>
    <s v="DEMYDENKO, ALEXANDER &amp; FRANCES R, "/>
  </r>
  <r>
    <s v="10G85056"/>
    <n v="14"/>
    <x v="1"/>
    <n v="58"/>
    <s v="UNK"/>
    <s v="UNK"/>
    <s v="UNK"/>
    <n v="1"/>
    <x v="1"/>
    <s v="RQ"/>
    <n v="999970068"/>
    <n v="3"/>
    <n v="2010"/>
    <d v="2010-12-14T00:00:00"/>
    <s v="21 YATES AVE,  SOUTH RIVER NJ"/>
    <s v="SOUTH RIVER"/>
    <s v="NYISZTER, JOHN"/>
  </r>
  <r>
    <n v="70757730"/>
    <n v="14"/>
    <x v="1"/>
    <n v="58"/>
    <s v="UNK"/>
    <s v="UNK"/>
    <s v="UNK"/>
    <n v="2"/>
    <x v="1"/>
    <s v="RQ"/>
    <n v="999970079"/>
    <n v="4"/>
    <n v="2012"/>
    <d v="2012-01-24T00:00:00"/>
    <s v="13 YATES AVE,  SOUTH RIVER NJ"/>
    <s v="SOUTH RIVER"/>
    <s v="YURIU &amp; ROMANA MATVIYISMYN, "/>
  </r>
  <r>
    <n v="32411772"/>
    <n v="14"/>
    <x v="1"/>
    <n v="58"/>
    <s v="UNK"/>
    <s v="UNK"/>
    <s v="UNK"/>
    <n v="1"/>
    <x v="1"/>
    <s v="RQ"/>
    <n v="999970112"/>
    <n v="3"/>
    <n v="2005"/>
    <d v="2005-05-03T00:00:00"/>
    <s v="29 YATES,  SOUTH RIVER NJ"/>
    <s v="SOUTH RIVER"/>
    <s v="OLIVERIA, JOSE &amp; ALDINA"/>
  </r>
  <r>
    <n v="10490805"/>
    <n v="14"/>
    <x v="1"/>
    <n v="58"/>
    <s v="UNK"/>
    <s v="UNK"/>
    <s v="UNK"/>
    <n v="2"/>
    <x v="1"/>
    <s v="RQ"/>
    <n v="999970156"/>
    <n v="4"/>
    <n v="1950"/>
    <d v="1950-01-01T00:00:00"/>
    <s v="30 YATES AVE,  SOUTH RIVER NJ"/>
    <s v="SOUTH RIVER"/>
    <s v="CIMINIERI, MARK"/>
  </r>
  <r>
    <n v="34150400"/>
    <n v="14"/>
    <x v="1"/>
    <n v="58"/>
    <s v="UNK"/>
    <s v="UNK"/>
    <s v="UNK"/>
    <n v="1"/>
    <x v="1"/>
    <s v="RQ"/>
    <n v="999970167"/>
    <n v="3"/>
    <n v="1950"/>
    <d v="1950-01-01T00:00:00"/>
    <s v="26 YATES AVE,  SOUTH RIVER NJ"/>
    <s v="SOUTH RIVER"/>
    <s v="BASKA, JOHN F &amp; ADELINE R"/>
  </r>
  <r>
    <n v="69033173"/>
    <n v="14"/>
    <x v="1"/>
    <n v="58"/>
    <s v="UNK"/>
    <s v="UNK"/>
    <s v="UNK"/>
    <n v="2"/>
    <x v="1"/>
    <s v="RQ"/>
    <n v="999970189"/>
    <n v="4"/>
    <n v="2010"/>
    <d v="2010-06-01T00:00:00"/>
    <s v="20 YATES AVE,  SOUTH RIVER NJ"/>
    <s v="SOUTH RIVER"/>
    <s v="TECO, MARIA"/>
  </r>
  <r>
    <n v="53493573"/>
    <n v="14"/>
    <x v="1"/>
    <n v="58"/>
    <s v="UNK"/>
    <s v="UNK"/>
    <s v="UNK"/>
    <n v="2"/>
    <x v="3"/>
    <s v="RQ"/>
    <n v="999970211"/>
    <n v="4"/>
    <n v="1950"/>
    <d v="1950-01-01T00:00:00"/>
    <s v="9 SPRING ST,  SOUTH RIVER NJ"/>
    <s v="SOUTH RIVER"/>
    <s v="DZIATKOWICZ, DOBRILA A"/>
  </r>
  <r>
    <n v="63497252"/>
    <n v="14"/>
    <x v="1"/>
    <n v="58"/>
    <s v="UNK"/>
    <s v="UNK"/>
    <s v="UNK"/>
    <n v="2"/>
    <x v="1"/>
    <s v="RQ"/>
    <n v="999970222"/>
    <n v="4"/>
    <n v="2009"/>
    <d v="2009-01-22T00:00:00"/>
    <s v="5 SPRING ST,  SOUTH RIVER NJ"/>
    <s v="SOUTH RIVER"/>
    <s v="JOE, OVID"/>
  </r>
  <r>
    <n v="34150440"/>
    <n v="14"/>
    <x v="1"/>
    <n v="58"/>
    <s v="UNK"/>
    <s v="UNK"/>
    <s v="UNK"/>
    <n v="1"/>
    <x v="1"/>
    <s v="RQ"/>
    <n v="999970233"/>
    <n v="3"/>
    <n v="2003"/>
    <d v="2003-07-23T00:00:00"/>
    <s v="3 SPRING ST,  SOUTH RIVER NJ"/>
    <s v="SOUTH RIVER"/>
    <s v="MAIA, LUCINDA"/>
  </r>
  <r>
    <n v="30613870"/>
    <n v="14"/>
    <x v="1"/>
    <n v="58"/>
    <s v="UNK"/>
    <s v="UNK"/>
    <s v="UNK"/>
    <n v="1"/>
    <x v="1"/>
    <s v="RQ"/>
    <n v="999970244"/>
    <n v="3"/>
    <n v="1950"/>
    <d v="1950-01-01T00:00:00"/>
    <s v="10 SPRING ST,  SOUTH RIVER NJ"/>
    <s v="SOUTH RIVER"/>
    <s v="SHENKO, JULIA"/>
  </r>
  <r>
    <n v="37286048"/>
    <n v="14"/>
    <x v="1"/>
    <n v="58"/>
    <s v="UNK"/>
    <s v="UNK"/>
    <s v="UNK"/>
    <n v="1"/>
    <x v="1"/>
    <s v="RQ"/>
    <n v="999970266"/>
    <n v="3"/>
    <n v="1950"/>
    <d v="1950-01-01T00:00:00"/>
    <s v="25 MAGIERA ST,  SOUTH RIVER NJ"/>
    <s v="SOUTH RIVER"/>
    <s v="KOUKOURDELIS, GEORGIOS &amp; HAIDO, "/>
  </r>
  <r>
    <n v="31840104"/>
    <n v="14"/>
    <x v="1"/>
    <n v="58"/>
    <s v="UNK"/>
    <s v="UNK"/>
    <s v="UNK"/>
    <n v="1"/>
    <x v="1"/>
    <s v="RQ"/>
    <n v="999970354"/>
    <n v="3"/>
    <n v="1950"/>
    <d v="1950-01-01T00:00:00"/>
    <s v="28 MAGIERA ST,  SOUTH RIVER NJ"/>
    <s v="SOUTH RIVER"/>
    <s v="KOHLMAYER, JOHN &amp; DENISE"/>
  </r>
  <r>
    <n v="51203935"/>
    <n v="14"/>
    <x v="1"/>
    <n v="58"/>
    <s v="UNK"/>
    <s v="UNK"/>
    <s v="UNK"/>
    <n v="2"/>
    <x v="1"/>
    <s v="RQ"/>
    <n v="999970365"/>
    <n v="4"/>
    <n v="1950"/>
    <d v="1950-01-01T00:00:00"/>
    <s v="26 B MAGIERA ST,  SOUTH RIVER NJ"/>
    <s v="SOUTH RIVER"/>
    <s v="PRYOR, PETER J &amp; SOPHIE, "/>
  </r>
  <r>
    <n v="1448463"/>
    <n v="14"/>
    <x v="1"/>
    <n v="58"/>
    <s v="UNK"/>
    <s v="UNK"/>
    <s v="UNK"/>
    <s v="NULL"/>
    <x v="1"/>
    <s v="RQ"/>
    <n v="999970376"/>
    <n v="3"/>
    <n v="2004"/>
    <d v="2004-06-02T00:00:00"/>
    <s v="26 MAGIERA ST,  SOUTH RIVER NJ"/>
    <s v="SOUTH RIVER"/>
    <s v="DELGADO, JORGE"/>
  </r>
  <r>
    <n v="627138"/>
    <n v="14"/>
    <x v="1"/>
    <n v="58"/>
    <s v="UNK"/>
    <s v="UNK"/>
    <s v="UNK"/>
    <n v="2"/>
    <x v="1"/>
    <s v="RQ"/>
    <n v="999970420"/>
    <n v="4"/>
    <n v="2002"/>
    <d v="2002-02-22T00:00:00"/>
    <s v="26 EAST ST,  SOUTH RIVER NJ"/>
    <s v="SOUTH RIVER"/>
    <s v="FIGUEIRAS, DELFIM"/>
  </r>
  <r>
    <n v="30105414"/>
    <n v="14"/>
    <x v="1"/>
    <n v="58"/>
    <s v="UNK"/>
    <s v="UNK"/>
    <s v="UNK"/>
    <n v="1"/>
    <x v="1"/>
    <s v="RQ"/>
    <n v="999970431"/>
    <n v="3"/>
    <n v="1950"/>
    <d v="1950-01-01T00:00:00"/>
    <s v="28 EAST ST,  SOUTH RIVER NJ"/>
    <s v="SOUTH RIVER"/>
    <s v="PASANIELLO, DARLA"/>
  </r>
  <r>
    <n v="46409172"/>
    <n v="14"/>
    <x v="1"/>
    <n v="58"/>
    <s v="UNK"/>
    <s v="UNK"/>
    <s v="UNK"/>
    <n v="1"/>
    <x v="1"/>
    <s v="RQ"/>
    <n v="999970475"/>
    <n v="3"/>
    <n v="2006"/>
    <d v="2006-03-07T00:00:00"/>
    <s v="9 UNION AVE,  SOUTH RIVER NJ"/>
    <s v="SOUTH RIVER"/>
    <s v="KRUGER, MARK"/>
  </r>
  <r>
    <n v="8224982"/>
    <n v="14"/>
    <x v="1"/>
    <n v="58"/>
    <s v="UNK"/>
    <s v="UNK"/>
    <s v="UNK"/>
    <n v="2"/>
    <x v="1"/>
    <s v="RQ"/>
    <n v="999970497"/>
    <n v="4"/>
    <n v="1950"/>
    <d v="1950-01-01T00:00:00"/>
    <s v="13 UNION AVE,  SOUTH RIVER NJ"/>
    <s v="SOUTH RIVER"/>
    <s v="FREIRE, MANUEL &amp; MARIA, "/>
  </r>
  <r>
    <n v="13371862"/>
    <n v="14"/>
    <x v="1"/>
    <n v="58"/>
    <s v="UNK"/>
    <s v="UNK"/>
    <s v="UNK"/>
    <n v="1"/>
    <x v="1"/>
    <s v="RQ"/>
    <n v="999970508"/>
    <n v="4"/>
    <n v="2011"/>
    <d v="2011-09-21T00:00:00"/>
    <s v="15 UNION AVE 1ST FL,  SOUTH RIVER NJ"/>
    <s v="SOUTH RIVER"/>
    <s v="FERRAZ, MANUEL"/>
  </r>
  <r>
    <n v="44005022"/>
    <n v="14"/>
    <x v="1"/>
    <n v="58"/>
    <s v="UNK"/>
    <s v="UNK"/>
    <s v="UNK"/>
    <n v="1"/>
    <x v="1"/>
    <s v="RQ"/>
    <n v="999970530"/>
    <n v="3"/>
    <n v="2010"/>
    <d v="2010-06-23T00:00:00"/>
    <s v="9 CENTER ST,  SOUTH RIVER NJ"/>
    <s v="SOUTH RIVER"/>
    <s v="KACHUR, VOLODYMR"/>
  </r>
  <r>
    <n v="1175041"/>
    <n v="15"/>
    <x v="1"/>
    <n v="200"/>
    <s v="UNK"/>
    <s v="UNK"/>
    <s v="UNK"/>
    <n v="1"/>
    <x v="1"/>
    <s v="RQ"/>
    <n v="999970585"/>
    <n v="4"/>
    <n v="1950"/>
    <d v="1950-01-01T00:00:00"/>
    <s v="230 OLD BRIDGE TPKE,  SOUTH RIVER NJ"/>
    <s v="SOUTH RIVER"/>
    <s v="JEWISH FEDERATION, "/>
  </r>
  <r>
    <n v="413436309"/>
    <n v="15"/>
    <x v="1"/>
    <n v="58"/>
    <s v="UNK"/>
    <s v="UNK"/>
    <s v="UNK"/>
    <n v="1"/>
    <x v="1"/>
    <s v="RQ"/>
    <n v="999970596"/>
    <n v="3"/>
    <n v="1950"/>
    <d v="1950-01-01T00:00:00"/>
    <s v="220 OLD BRIDGE TPKE,  SOUTH RIVER NJ"/>
    <s v="SOUTH RIVER"/>
    <s v="PIERSON, LYDIA &amp; IZMIR &amp; IGOR &amp; WALTER"/>
  </r>
  <r>
    <n v="37286022"/>
    <n v="15"/>
    <x v="1"/>
    <n v="58"/>
    <s v="UNK"/>
    <s v="UNK"/>
    <s v="UNK"/>
    <n v="1"/>
    <x v="1"/>
    <s v="RQ"/>
    <n v="999970673"/>
    <n v="3"/>
    <n v="1950"/>
    <d v="1950-01-01T00:00:00"/>
    <s v="1 JOHNSON PL,  SOUTH RIVER NJ"/>
    <s v="SOUTH RIVER"/>
    <s v="TRYGAR, EDWARD L &amp; BONNIE S"/>
  </r>
  <r>
    <n v="35854578"/>
    <n v="15"/>
    <x v="1"/>
    <n v="58"/>
    <s v="UNK"/>
    <s v="UNK"/>
    <s v="UNK"/>
    <n v="1"/>
    <x v="1"/>
    <s v="RQ"/>
    <n v="999970695"/>
    <n v="3"/>
    <n v="1950"/>
    <d v="1950-01-01T00:00:00"/>
    <s v="5 JOHNSON PL,  SOUTH RIVER NJ"/>
    <s v="SOUTH RIVER"/>
    <s v="WORONOWICZ, JOHN JR &amp; MARY ANN, "/>
  </r>
  <r>
    <n v="31840315"/>
    <n v="15"/>
    <x v="1"/>
    <n v="58"/>
    <s v="UNK"/>
    <s v="UNK"/>
    <s v="UNK"/>
    <n v="1"/>
    <x v="1"/>
    <s v="RQ"/>
    <n v="999970706"/>
    <n v="3"/>
    <n v="1950"/>
    <d v="1950-01-01T00:00:00"/>
    <s v="7 JOHNSON PL,  SOUTH RIVER NJ"/>
    <s v="SOUTH RIVER"/>
    <s v="MAKOWSKI, STANLEY A - TRUSTEE"/>
  </r>
  <r>
    <n v="35657421"/>
    <n v="15"/>
    <x v="1"/>
    <n v="58"/>
    <s v="UNK"/>
    <s v="UNK"/>
    <s v="UNK"/>
    <n v="1"/>
    <x v="1"/>
    <s v="RQ"/>
    <n v="999970717"/>
    <n v="3"/>
    <n v="1950"/>
    <d v="1950-01-01T00:00:00"/>
    <s v="9 JOHNSON PL,  SOUTH RIVER NJ"/>
    <s v="SOUTH RIVER"/>
    <s v="TIGHE, WILLIAM"/>
  </r>
  <r>
    <n v="31840286"/>
    <n v="15"/>
    <x v="1"/>
    <n v="58"/>
    <s v="UNK"/>
    <s v="UNK"/>
    <s v="UNK"/>
    <n v="1"/>
    <x v="1"/>
    <s v="RQ"/>
    <n v="999970739"/>
    <n v="3"/>
    <n v="1950"/>
    <d v="1950-01-01T00:00:00"/>
    <s v="15 JOHNSON PL,  SOUTH RIVER NJ"/>
    <s v="SOUTH RIVER"/>
    <s v="UNBEHAUEN, GEORGE &amp; KATHERINE, "/>
  </r>
  <r>
    <n v="33559610"/>
    <n v="15"/>
    <x v="1"/>
    <n v="58"/>
    <s v="UNK"/>
    <s v="UNK"/>
    <s v="UNK"/>
    <n v="1"/>
    <x v="1"/>
    <s v="RQ"/>
    <n v="999970750"/>
    <n v="3"/>
    <n v="1950"/>
    <d v="1950-01-01T00:00:00"/>
    <s v="33 JAMES ST,  SOUTH RIVER NJ"/>
    <s v="SOUTH RIVER"/>
    <s v="PASTERNAK, LAURIE"/>
  </r>
  <r>
    <n v="82119809"/>
    <n v="15"/>
    <x v="1"/>
    <n v="58"/>
    <s v="sensus"/>
    <s v="NULL"/>
    <s v="NULL"/>
    <n v="2"/>
    <x v="1"/>
    <s v="RQ"/>
    <n v="999970761"/>
    <n v="4"/>
    <n v="2017"/>
    <d v="2017-01-24T00:00:00"/>
    <s v="37 JAMES ST,  SOUTH RIVER NJ"/>
    <s v="SOUTH RIVER"/>
    <s v="THORNE, ROBT &amp; MARTHA, "/>
  </r>
  <r>
    <n v="33559421"/>
    <n v="15"/>
    <x v="1"/>
    <n v="58"/>
    <s v="UNK"/>
    <s v="UNK"/>
    <s v="UNK"/>
    <n v="1"/>
    <x v="1"/>
    <s v="RQ"/>
    <n v="999970772"/>
    <n v="3"/>
    <n v="1950"/>
    <d v="1950-01-01T00:00:00"/>
    <s v="39 JAMES ST,  SOUTH RIVER NJ"/>
    <s v="SOUTH RIVER"/>
    <s v="KUCHARSKI, MICHAEL &amp; LINDA, "/>
  </r>
  <r>
    <n v="80486957"/>
    <n v="15"/>
    <x v="1"/>
    <n v="58"/>
    <s v="sensus"/>
    <s v="NULL"/>
    <s v="NULL"/>
    <s v="NULL"/>
    <x v="1"/>
    <s v="RQ"/>
    <n v="999970816"/>
    <n v="4"/>
    <n v="2016"/>
    <d v="2016-01-12T00:00:00"/>
    <s v="40 JAMES ST,  SOUTH RIVER NJ"/>
    <s v="SOUTH RIVER"/>
    <s v="JULIA LAPRETE &amp; A BABACCIA, "/>
  </r>
  <r>
    <n v="65050983"/>
    <n v="15"/>
    <x v="1"/>
    <n v="58"/>
    <s v="UNK"/>
    <s v="UNK"/>
    <s v="UNK"/>
    <n v="2"/>
    <x v="1"/>
    <s v="RQ"/>
    <n v="999970838"/>
    <n v="4"/>
    <n v="2009"/>
    <d v="2009-06-26T00:00:00"/>
    <s v="24 FAIRVIEW AVE,  SOUTH RIVER NJ"/>
    <s v="SOUTH RIVER"/>
    <s v="REZKALLA, MEHAB"/>
  </r>
  <r>
    <n v="40133228"/>
    <n v="15"/>
    <x v="1"/>
    <n v="58"/>
    <s v="UNK"/>
    <s v="UNK"/>
    <s v="UNK"/>
    <n v="1"/>
    <x v="1"/>
    <s v="RQ"/>
    <n v="999970849"/>
    <n v="3"/>
    <n v="2003"/>
    <d v="2003-10-15T00:00:00"/>
    <s v="26 FAIRVIEW AVE,  SOUTH RIVER NJ"/>
    <s v="SOUTH RIVER"/>
    <s v="SPROGIS, RAYMOND"/>
  </r>
  <r>
    <n v="54452810"/>
    <n v="15"/>
    <x v="1"/>
    <n v="58"/>
    <s v="UNK"/>
    <s v="UNK"/>
    <s v="UNK"/>
    <n v="2"/>
    <x v="1"/>
    <s v="RQ"/>
    <n v="999970871"/>
    <n v="4"/>
    <n v="2005"/>
    <d v="2005-07-20T00:00:00"/>
    <s v="25 FAIRVIEW AVE,  SOUTH RIVER NJ"/>
    <s v="SOUTH RIVER"/>
    <s v="BLANDINO, PATRICK"/>
  </r>
  <r>
    <n v="35681597"/>
    <n v="15"/>
    <x v="1"/>
    <n v="58"/>
    <s v="UNK"/>
    <s v="UNK"/>
    <s v="UNK"/>
    <s v="NULL"/>
    <x v="1"/>
    <s v="RQ"/>
    <n v="999970882"/>
    <n v="3"/>
    <n v="1950"/>
    <d v="1950-01-01T00:00:00"/>
    <s v="23 FAIRVIEW AVE,  SOUTH RIVER NJ"/>
    <s v="SOUTH RIVER"/>
    <s v="BALAZS, DONNA, "/>
  </r>
  <r>
    <n v="32411682"/>
    <n v="15"/>
    <x v="1"/>
    <n v="58"/>
    <s v="UNK"/>
    <s v="UNK"/>
    <s v="UNK"/>
    <n v="1"/>
    <x v="1"/>
    <s v="RQ"/>
    <n v="999970893"/>
    <n v="3"/>
    <n v="2006"/>
    <d v="2006-11-19T00:00:00"/>
    <s v="21 FAIRVIEW AVE,  SOUTH RIVER NJ"/>
    <s v="SOUTH RIVER"/>
    <s v="JUREWICZ, JAMES"/>
  </r>
  <r>
    <n v="37286115"/>
    <n v="15"/>
    <x v="1"/>
    <n v="58"/>
    <s v="UNK"/>
    <s v="UNK"/>
    <s v="UNK"/>
    <n v="1"/>
    <x v="1"/>
    <s v="RQ"/>
    <n v="999970904"/>
    <n v="3"/>
    <n v="1950"/>
    <d v="1950-01-01T00:00:00"/>
    <s v="44 JAMES ST,  SOUTH RIVER NJ"/>
    <s v="SOUTH RIVER"/>
    <s v="MAGAW, JOHN A &amp; NANCY"/>
  </r>
  <r>
    <n v="40133180"/>
    <n v="15"/>
    <x v="1"/>
    <n v="58"/>
    <s v="UNK"/>
    <s v="UNK"/>
    <s v="UNK"/>
    <n v="1"/>
    <x v="1"/>
    <s v="RQ"/>
    <n v="999970926"/>
    <n v="3"/>
    <n v="1950"/>
    <d v="1950-01-01T00:00:00"/>
    <s v="46 JAMES ST,  SOUTH RIVER NJ"/>
    <s v="SOUTH RIVER"/>
    <s v="DUDAS, JOAN"/>
  </r>
  <r>
    <n v="45070168"/>
    <n v="15"/>
    <x v="1"/>
    <n v="58"/>
    <s v="UNK"/>
    <s v="UNK"/>
    <s v="UNK"/>
    <n v="1"/>
    <x v="1"/>
    <s v="RQ"/>
    <n v="999970959"/>
    <n v="3"/>
    <n v="1950"/>
    <d v="1950-01-01T00:00:00"/>
    <s v="20 ARLINGTON AVE,  SOUTH RIVER NJ"/>
    <s v="SOUTH RIVER"/>
    <s v="WALSH, LEONARD L JR &amp; JOANNE, "/>
  </r>
  <r>
    <n v="41346328"/>
    <n v="15"/>
    <x v="1"/>
    <n v="58"/>
    <s v="UNK"/>
    <s v="UNK"/>
    <s v="UNK"/>
    <s v="NULL"/>
    <x v="1"/>
    <s v="RQ"/>
    <n v="999970970"/>
    <n v="3"/>
    <n v="2005"/>
    <d v="2005-07-20T00:00:00"/>
    <s v="22 ARLINGTON AVE,  SOUTH RIVER NJ"/>
    <s v="SOUTH RIVER"/>
    <s v="SCHWEITZER, BERNARD"/>
  </r>
  <r>
    <n v="52011720"/>
    <n v="15"/>
    <x v="1"/>
    <n v="58"/>
    <s v="UNK"/>
    <s v="UNK"/>
    <s v="UNK"/>
    <n v="2"/>
    <x v="1"/>
    <s v="RQ"/>
    <n v="999970981"/>
    <n v="4"/>
    <n v="1950"/>
    <d v="1950-01-01T00:00:00"/>
    <s v="26 ARLINGTON AVE,  SOUTH RIVER NJ"/>
    <s v="SOUTH RIVER"/>
    <s v="KEPPE, PATRICIA"/>
  </r>
  <r>
    <n v="63497264"/>
    <n v="15"/>
    <x v="1"/>
    <n v="58"/>
    <s v="UNK"/>
    <s v="UNK"/>
    <s v="UNK"/>
    <n v="2"/>
    <x v="1"/>
    <s v="RQ"/>
    <n v="999970992"/>
    <n v="4"/>
    <n v="2009"/>
    <d v="2009-01-14T00:00:00"/>
    <s v="49 JAMES ST,  SOUTH RIVER NJ"/>
    <s v="SOUTH RIVER"/>
    <s v="AZAB, ATEF"/>
  </r>
  <r>
    <n v="33596695"/>
    <n v="15"/>
    <x v="1"/>
    <n v="58"/>
    <s v="UNK"/>
    <s v="UNK"/>
    <s v="UNK"/>
    <n v="1"/>
    <x v="1"/>
    <s v="RQ"/>
    <n v="999971003"/>
    <n v="3"/>
    <n v="1999"/>
    <d v="1999-12-10T00:00:00"/>
    <s v="47 JAMES ST,  SOUTH RIVER NJ"/>
    <s v="SOUTH RIVER"/>
    <s v="ONDER, JOHN"/>
  </r>
  <r>
    <n v="35251295"/>
    <n v="15"/>
    <x v="1"/>
    <n v="58"/>
    <s v="UNK"/>
    <s v="UNK"/>
    <s v="UNK"/>
    <n v="1"/>
    <x v="1"/>
    <s v="RQ"/>
    <n v="999971025"/>
    <n v="3"/>
    <n v="1950"/>
    <d v="1950-01-01T00:00:00"/>
    <s v="15 FAIRVIEW AVE,  SOUTH RIVER NJ"/>
    <s v="SOUTH RIVER"/>
    <s v="ROBINSON, CHARLES &amp; WENDELL, EILEEN, "/>
  </r>
  <r>
    <n v="38580295"/>
    <n v="15"/>
    <x v="1"/>
    <n v="58"/>
    <s v="UNK"/>
    <s v="UNK"/>
    <s v="UNK"/>
    <s v="NULL"/>
    <x v="1"/>
    <s v="RQ"/>
    <n v="999971036"/>
    <n v="3"/>
    <n v="2014"/>
    <d v="2014-06-30T00:00:00"/>
    <s v="13 FAIRVIEW AVE,  SOUTH RIVER NJ"/>
    <s v="SOUTH RIVER"/>
    <s v="SQUINDO, PETER J &amp; MARGARET, "/>
  </r>
  <r>
    <n v="31531754"/>
    <n v="15"/>
    <x v="1"/>
    <n v="58"/>
    <s v="UNK"/>
    <s v="UNK"/>
    <s v="UNK"/>
    <n v="1"/>
    <x v="1"/>
    <s v="RQ"/>
    <n v="999971069"/>
    <n v="3"/>
    <n v="2003"/>
    <d v="2003-07-31T00:00:00"/>
    <s v="7 FAIRVIEW AVE,  SOUTH RIVER NJ"/>
    <s v="SOUTH RIVER"/>
    <s v="GREENLEE, PAMELA"/>
  </r>
  <r>
    <n v="33596627"/>
    <n v="15"/>
    <x v="1"/>
    <n v="58"/>
    <s v="UNK"/>
    <s v="UNK"/>
    <s v="UNK"/>
    <n v="1"/>
    <x v="1"/>
    <s v="RQ"/>
    <n v="999971091"/>
    <n v="3"/>
    <n v="1950"/>
    <d v="1950-01-01T00:00:00"/>
    <s v="16 FAIRVIEW AVE,  SOUTH RIVER NJ"/>
    <s v="SOUTH RIVER"/>
    <s v="JONES, MICHAEL &amp; DIANA"/>
  </r>
  <r>
    <n v="32334159"/>
    <n v="15"/>
    <x v="1"/>
    <n v="58"/>
    <s v="UNK"/>
    <s v="UNK"/>
    <s v="UNK"/>
    <n v="1"/>
    <x v="1"/>
    <s v="RQ"/>
    <n v="999971135"/>
    <n v="3"/>
    <n v="2002"/>
    <d v="2002-08-08T00:00:00"/>
    <s v="8 FAIRVIEW AVE,  SOUTH RIVER NJ"/>
    <s v="SOUTH RIVER"/>
    <s v="MILANO, GIROLAMA &amp; ETTORE"/>
  </r>
  <r>
    <n v="30613778"/>
    <n v="15"/>
    <x v="1"/>
    <n v="58"/>
    <s v="UNK"/>
    <s v="UNK"/>
    <s v="UNK"/>
    <n v="1"/>
    <x v="1"/>
    <s v="RQ"/>
    <n v="999971146"/>
    <n v="3"/>
    <n v="1950"/>
    <d v="1950-01-01T00:00:00"/>
    <s v="6 FAIRVIEW AVE,  SOUTH RIVER NJ"/>
    <s v="SOUTH RIVER"/>
    <s v="SANTOS, AGOSTINHO C &amp; GISELDA B, "/>
  </r>
  <r>
    <n v="32412011"/>
    <n v="15"/>
    <x v="1"/>
    <n v="58"/>
    <s v="UNK"/>
    <s v="UNK"/>
    <s v="UNK"/>
    <s v="NULL"/>
    <x v="1"/>
    <s v="RQ"/>
    <n v="999971168"/>
    <n v="3"/>
    <n v="1950"/>
    <d v="1950-01-01T00:00:00"/>
    <s v="2 FAIRVIEW AVE,  SOUTH RIVER NJ"/>
    <s v="SOUTH RIVER"/>
    <s v="PATRICIA &amp; JAMES CROWDELL, "/>
  </r>
  <r>
    <n v="35657390"/>
    <n v="15"/>
    <x v="1"/>
    <n v="58"/>
    <s v="UNK"/>
    <s v="UNK"/>
    <s v="UNK"/>
    <n v="1"/>
    <x v="1"/>
    <s v="RQ"/>
    <n v="999971190"/>
    <n v="3"/>
    <n v="1950"/>
    <d v="1950-01-01T00:00:00"/>
    <s v="208 OLD BRIDGE TPKE,  SOUTH RIVER NJ"/>
    <s v="SOUTH RIVER"/>
    <s v="KOUTIS, DARROW &amp; SANDRA"/>
  </r>
  <r>
    <n v="41346306"/>
    <n v="15"/>
    <x v="1"/>
    <n v="58"/>
    <s v="UNK"/>
    <s v="UNK"/>
    <s v="UNK"/>
    <n v="1"/>
    <x v="1"/>
    <s v="RQ"/>
    <n v="999971201"/>
    <n v="3"/>
    <n v="1950"/>
    <d v="1950-01-01T00:00:00"/>
    <s v="210 OLD BRIDGE TPKE,  SOUTH RIVER NJ"/>
    <s v="SOUTH RIVER"/>
    <s v="BRACKMAN, RICHARD &amp; LONGIN ROSE, "/>
  </r>
  <r>
    <n v="53493546"/>
    <n v="15"/>
    <x v="1"/>
    <n v="58"/>
    <s v="UNK"/>
    <s v="UNK"/>
    <s v="UNK"/>
    <n v="1"/>
    <x v="1"/>
    <s v="RQ"/>
    <n v="999971212"/>
    <n v="4"/>
    <n v="2007"/>
    <d v="2007-11-27T00:00:00"/>
    <s v="212 OLD BRIDGE TPKE,  SOUTH RIVER NJ"/>
    <s v="SOUTH RIVER"/>
    <s v="DEFRANCO, GEORGE"/>
  </r>
  <r>
    <n v="37286040"/>
    <n v="15"/>
    <x v="1"/>
    <n v="58"/>
    <s v="UNK"/>
    <s v="UNK"/>
    <s v="UNK"/>
    <n v="1"/>
    <x v="1"/>
    <s v="RQ"/>
    <n v="999971245"/>
    <n v="3"/>
    <n v="1950"/>
    <d v="1950-01-01T00:00:00"/>
    <s v="1 FAIRVIEW AVE,  SOUTH RIVER NJ"/>
    <s v="SOUTH RIVER"/>
    <s v="JANUSZKIEWICZ, JOHN &amp; JOYCE, "/>
  </r>
  <r>
    <n v="76021108"/>
    <n v="15"/>
    <x v="1"/>
    <n v="58"/>
    <s v="sensus"/>
    <s v="NULL"/>
    <s v="NULL"/>
    <n v="2"/>
    <x v="1"/>
    <s v="RQ"/>
    <n v="999971289"/>
    <n v="4"/>
    <n v="2013"/>
    <d v="2013-12-11T00:00:00"/>
    <s v="194 OLD BRIDGE TPKE,  SOUTH RIVER NJ"/>
    <s v="SOUTH RIVER"/>
    <s v="ATTALLA, HESHAM"/>
  </r>
  <r>
    <n v="77042895"/>
    <n v="15"/>
    <x v="1"/>
    <n v="58"/>
    <s v="sensus"/>
    <s v="NULL"/>
    <s v="NULL"/>
    <n v="2"/>
    <x v="1"/>
    <s v="RQ"/>
    <n v="999971333"/>
    <n v="4"/>
    <n v="2014"/>
    <d v="2014-06-03T00:00:00"/>
    <s v="8 ARLINGTON AVE,  SOUTH RIVER NJ"/>
    <s v="SOUTH RIVER"/>
    <s v="MAHONEY, ANDREW N &amp; ROSEMARY K"/>
  </r>
  <r>
    <n v="5949898"/>
    <n v="15"/>
    <x v="1"/>
    <n v="58"/>
    <s v="UNK"/>
    <s v="UNK"/>
    <s v="UNK"/>
    <n v="1"/>
    <x v="1"/>
    <s v="RQ"/>
    <n v="999971344"/>
    <n v="4"/>
    <n v="1950"/>
    <d v="1950-01-01T00:00:00"/>
    <s v="12 ARLINGTON AVE,  SOUTH RIVER NJ"/>
    <s v="SOUTH RIVER"/>
    <s v="SCHMIDT, ANDREW &amp; JUDITH, "/>
  </r>
  <r>
    <n v="58343376"/>
    <n v="15"/>
    <x v="1"/>
    <n v="58"/>
    <s v="UNK"/>
    <s v="UNK"/>
    <s v="UNK"/>
    <n v="2"/>
    <x v="1"/>
    <s v="RQ"/>
    <n v="999971355"/>
    <n v="4"/>
    <n v="2001"/>
    <d v="2001-01-18T00:00:00"/>
    <s v="14 ARLINGTON AVE,  SOUTH RIVER NJ"/>
    <s v="SOUTH RIVER"/>
    <s v="PEREIRA, ANTONIO"/>
  </r>
  <r>
    <n v="3586966"/>
    <n v="15"/>
    <x v="1"/>
    <n v="58"/>
    <s v="UNK"/>
    <s v="UNK"/>
    <s v="UNK"/>
    <n v="1"/>
    <x v="1"/>
    <s v="RQ"/>
    <n v="999971399"/>
    <n v="3"/>
    <n v="2001"/>
    <d v="2001-08-22T00:00:00"/>
    <s v="13 ARLINGTON AVE,  SOUTH RIVER NJ"/>
    <s v="SOUTH RIVER"/>
    <s v="FLYNN, DIANE"/>
  </r>
  <r>
    <n v="44005017"/>
    <n v="15"/>
    <x v="1"/>
    <n v="58"/>
    <s v="UNK"/>
    <s v="UNK"/>
    <s v="UNK"/>
    <n v="1"/>
    <x v="1"/>
    <s v="RQ"/>
    <n v="999971432"/>
    <n v="3"/>
    <n v="2010"/>
    <d v="2010-03-29T00:00:00"/>
    <s v="7 ARLINGTON AVE,  SOUTH RIVER NJ"/>
    <s v="SOUTH RIVER"/>
    <s v="ELGAZZAR, HANY"/>
  </r>
  <r>
    <n v="5658191"/>
    <n v="15"/>
    <x v="1"/>
    <n v="58"/>
    <s v="UNK"/>
    <s v="UNK"/>
    <s v="UNK"/>
    <n v="1"/>
    <x v="1"/>
    <s v="RQ"/>
    <n v="999971443"/>
    <n v="4"/>
    <n v="1950"/>
    <d v="1950-01-01T00:00:00"/>
    <s v="3 ARLINGTON AVE,  SOUTH RIVER NJ"/>
    <s v="SOUTH RIVER"/>
    <s v="ROSSI, PETER &amp; JOANNE"/>
  </r>
  <r>
    <n v="6856548"/>
    <n v="15"/>
    <x v="1"/>
    <n v="58"/>
    <s v="UNK"/>
    <s v="UNK"/>
    <s v="UNK"/>
    <n v="1"/>
    <x v="1"/>
    <s v="RQ"/>
    <n v="999971476"/>
    <n v="4"/>
    <n v="1950"/>
    <d v="1950-01-01T00:00:00"/>
    <s v="190 OLD BRIDGE TPKE,  SOUTH RIVER NJ"/>
    <s v="SOUTH RIVER"/>
    <s v="GILBERT, LOIS"/>
  </r>
  <r>
    <n v="88420307"/>
    <n v="15"/>
    <x v="1"/>
    <s v="NULL"/>
    <s v="sensus"/>
    <s v="NULL"/>
    <s v="NULL"/>
    <n v="2"/>
    <x v="1"/>
    <s v="RQ"/>
    <n v="999971487"/>
    <n v="4"/>
    <n v="2020"/>
    <d v="2020-11-13T00:00:00"/>
    <s v="188 OLD BRIDGE TPKE,  SOUTH RIVER NJ"/>
    <s v="SOUTH RIVER"/>
    <s v="OSORIO, JOSE"/>
  </r>
  <r>
    <n v="30613475"/>
    <n v="15"/>
    <x v="1"/>
    <n v="58"/>
    <s v="UNK"/>
    <s v="UNK"/>
    <s v="UNK"/>
    <n v="1"/>
    <x v="1"/>
    <s v="RQ"/>
    <n v="999971498"/>
    <n v="3"/>
    <n v="1999"/>
    <d v="1999-07-19T00:00:00"/>
    <s v="186 OLD BRIDGE TPKE,  SOUTH RIVER NJ"/>
    <s v="SOUTH RIVER"/>
    <s v="SYX, DONNA"/>
  </r>
  <r>
    <n v="2943157"/>
    <n v="15"/>
    <x v="1"/>
    <n v="58"/>
    <s v="UNK"/>
    <s v="UNK"/>
    <s v="UNK"/>
    <n v="1"/>
    <x v="1"/>
    <s v="RQ"/>
    <n v="999971509"/>
    <n v="3"/>
    <n v="1950"/>
    <d v="1950-01-01T00:00:00"/>
    <s v="184 OLD BRIDGE TPKE,  SOUTH RIVER NJ"/>
    <s v="SOUTH RIVER"/>
    <s v="GOLOJUCH, KEVIN"/>
  </r>
  <r>
    <n v="88420306"/>
    <n v="15"/>
    <x v="1"/>
    <s v="NULL"/>
    <s v="sensus"/>
    <s v="NULL"/>
    <s v="NULL"/>
    <n v="2"/>
    <x v="1"/>
    <s v="RQ"/>
    <n v="999971520"/>
    <n v="4"/>
    <n v="2020"/>
    <d v="2020-11-13T00:00:00"/>
    <s v="4 LEXINGTON AVE,  SOUTH RIVER NJ"/>
    <s v="SOUTH RIVER"/>
    <s v="KOHLHEPP, MILTON"/>
  </r>
  <r>
    <n v="35657427"/>
    <n v="15"/>
    <x v="1"/>
    <n v="58"/>
    <s v="UNK"/>
    <s v="UNK"/>
    <s v="UNK"/>
    <n v="1"/>
    <x v="1"/>
    <s v="RQ"/>
    <n v="999971531"/>
    <n v="3"/>
    <n v="1950"/>
    <d v="1950-01-01T00:00:00"/>
    <s v="6 LEXINGTON AVE,  SOUTH RIVER NJ"/>
    <s v="SOUTH RIVER"/>
    <s v="YORK, EILEEN"/>
  </r>
  <r>
    <n v="89796093"/>
    <n v="15"/>
    <x v="1"/>
    <s v="NULL"/>
    <s v="sensus"/>
    <s v="NULL"/>
    <s v="NULL"/>
    <n v="2"/>
    <x v="1"/>
    <s v="RQ"/>
    <n v="999971542"/>
    <n v="4"/>
    <n v="2021"/>
    <d v="2021-05-11T00:00:00"/>
    <s v="8 LEXINGTON AVE,  SOUTH RIVER NJ"/>
    <s v="SOUTH RIVER"/>
    <s v="JOAN P MURPHY TRUST, "/>
  </r>
  <r>
    <n v="61711727"/>
    <n v="15"/>
    <x v="1"/>
    <n v="58"/>
    <s v="UNK"/>
    <s v="UNK"/>
    <s v="UNK"/>
    <n v="2"/>
    <x v="1"/>
    <s v="RQ"/>
    <n v="999971553"/>
    <n v="4"/>
    <n v="2007"/>
    <d v="2007-08-17T00:00:00"/>
    <s v="10 LEXINGTON AVE,  SOUTH RIVER NJ"/>
    <s v="SOUTH RIVER"/>
    <s v="MOZGAI, BARRY"/>
  </r>
  <r>
    <n v="11078963"/>
    <n v="15"/>
    <x v="1"/>
    <n v="58"/>
    <s v="UNK"/>
    <s v="UNK"/>
    <s v="UNK"/>
    <n v="2"/>
    <x v="1"/>
    <s v="RQ"/>
    <n v="999971564"/>
    <n v="4"/>
    <n v="1950"/>
    <d v="1950-01-01T00:00:00"/>
    <s v="12 LEXINGTON AVE,  SOUTH RIVER NJ"/>
    <s v="SOUTH RIVER"/>
    <s v="BOSHKO, PAUL"/>
  </r>
  <r>
    <n v="35854654"/>
    <n v="15"/>
    <x v="1"/>
    <n v="58"/>
    <s v="UNK"/>
    <s v="UNK"/>
    <s v="UNK"/>
    <n v="1"/>
    <x v="1"/>
    <s v="RQ"/>
    <n v="999971608"/>
    <n v="3"/>
    <n v="1950"/>
    <d v="1950-01-01T00:00:00"/>
    <s v="62 JAMES ST,  SOUTH RIVER NJ"/>
    <s v="SOUTH RIVER"/>
    <s v="FREEMAN, JR GEORGE &amp; FLORENCE, "/>
  </r>
  <r>
    <n v="1118878"/>
    <n v="15"/>
    <x v="1"/>
    <n v="58"/>
    <s v="UNK"/>
    <s v="UNK"/>
    <s v="UNK"/>
    <n v="1"/>
    <x v="1"/>
    <s v="RQ"/>
    <n v="999971619"/>
    <n v="3"/>
    <n v="1950"/>
    <d v="1950-01-01T00:00:00"/>
    <s v="60 JAMES ST,  SOUTH RIVER NJ"/>
    <s v="SOUTH RIVER"/>
    <s v="BERGEN, DANIEL &amp; REGINA, "/>
  </r>
  <r>
    <n v="30613593"/>
    <n v="15"/>
    <x v="1"/>
    <n v="58"/>
    <s v="UNK"/>
    <s v="UNK"/>
    <s v="UNK"/>
    <n v="1"/>
    <x v="1"/>
    <s v="RQ"/>
    <n v="999971663"/>
    <n v="3"/>
    <n v="1950"/>
    <d v="1950-01-01T00:00:00"/>
    <s v="21 ARLINGTON AVE,  SOUTH RIVER NJ"/>
    <s v="SOUTH RIVER"/>
    <s v="DAIDONE, MADELINE"/>
  </r>
  <r>
    <n v="30613815"/>
    <n v="15"/>
    <x v="1"/>
    <n v="58"/>
    <s v="UNK"/>
    <s v="UNK"/>
    <s v="UNK"/>
    <n v="1"/>
    <x v="1"/>
    <s v="RQ"/>
    <n v="999971685"/>
    <n v="3"/>
    <n v="1950"/>
    <d v="1950-01-01T00:00:00"/>
    <s v="25 ARLINGTON AVE,  SOUTH RIVER NJ"/>
    <s v="SOUTH RIVER"/>
    <s v="BOLDIZAR, STEPHEN"/>
  </r>
  <r>
    <n v="4580047"/>
    <n v="15"/>
    <x v="1"/>
    <n v="58"/>
    <s v="UNK"/>
    <s v="UNK"/>
    <s v="UNK"/>
    <n v="2"/>
    <x v="1"/>
    <s v="RQ"/>
    <n v="999971696"/>
    <n v="4"/>
    <n v="1950"/>
    <d v="1950-01-01T00:00:00"/>
    <s v="27 ARLINGTON AVE,  SOUTH RIVER NJ"/>
    <s v="SOUTH RIVER"/>
    <s v="KOZLOWSKI, JOHN &amp; HELEN, "/>
  </r>
  <r>
    <n v="70244411"/>
    <n v="15"/>
    <x v="1"/>
    <n v="58"/>
    <s v="UNK"/>
    <s v="UNK"/>
    <s v="UNK"/>
    <n v="2"/>
    <x v="1"/>
    <s v="RQ"/>
    <n v="999971718"/>
    <n v="4"/>
    <n v="2011"/>
    <d v="2011-03-09T00:00:00"/>
    <s v="37 DAVID ST,  SOUTH RIVER NJ"/>
    <s v="SOUTH RIVER"/>
    <s v="BIERNACKI, EDWARD &amp; VERA, "/>
  </r>
  <r>
    <n v="9755599"/>
    <n v="15"/>
    <x v="1"/>
    <n v="58"/>
    <s v="UNK"/>
    <s v="UNK"/>
    <s v="UNK"/>
    <n v="2"/>
    <x v="1"/>
    <s v="RQ"/>
    <n v="999971729"/>
    <n v="4"/>
    <n v="1950"/>
    <d v="1950-01-01T00:00:00"/>
    <s v="35 DAVID ST,  SOUTH RIVER NJ"/>
    <s v="SOUTH RIVER"/>
    <s v="CURRAN, ROBERT K &amp; MARY ANN, "/>
  </r>
  <r>
    <n v="32412030"/>
    <n v="15"/>
    <x v="1"/>
    <n v="58"/>
    <s v="UNK"/>
    <s v="UNK"/>
    <s v="UNK"/>
    <n v="1"/>
    <x v="1"/>
    <s v="RQ"/>
    <n v="999971740"/>
    <n v="3"/>
    <n v="1950"/>
    <d v="1950-01-01T00:00:00"/>
    <s v="33 DAVID ST,  SOUTH RIVER NJ"/>
    <s v="SOUTH RIVER"/>
    <s v="REHBERGER, CHARLES JR &amp; KATHLEEN, "/>
  </r>
  <r>
    <n v="712234"/>
    <n v="15"/>
    <x v="1"/>
    <n v="200"/>
    <s v="HER"/>
    <s v="UNK"/>
    <s v="UNK"/>
    <s v="NULL"/>
    <x v="1"/>
    <s v="RQ"/>
    <n v="999971751"/>
    <n v="5"/>
    <n v="2008"/>
    <d v="2008-04-14T00:00:00"/>
    <s v="22 DAVID ST,  SOUTH RIVER NJ"/>
    <s v="SOUTH RIVER"/>
    <s v="SR BOARD OF EDUCATION/DAVID ST STADIUM, "/>
  </r>
  <r>
    <n v="35657335"/>
    <n v="15"/>
    <x v="1"/>
    <n v="58"/>
    <s v="UNK"/>
    <s v="UNK"/>
    <s v="UNK"/>
    <n v="1"/>
    <x v="1"/>
    <s v="RQ"/>
    <n v="999971762"/>
    <n v="3"/>
    <n v="2005"/>
    <d v="2005-05-10T00:00:00"/>
    <s v="46 DAVID ST,  SOUTH RIVER NJ"/>
    <s v="SOUTH RIVER"/>
    <s v="LIZARDO, LUIS"/>
  </r>
  <r>
    <n v="30613616"/>
    <n v="15"/>
    <x v="1"/>
    <n v="58"/>
    <s v="UNK"/>
    <s v="UNK"/>
    <s v="UNK"/>
    <n v="1"/>
    <x v="1"/>
    <s v="RQ"/>
    <n v="999971784"/>
    <n v="3"/>
    <n v="1950"/>
    <d v="1950-01-01T00:00:00"/>
    <s v="50 DAVID ST,  SOUTH RIVER NJ"/>
    <s v="SOUTH RIVER"/>
    <s v="FRENCH, KIRA"/>
  </r>
  <r>
    <n v="28948609"/>
    <n v="15"/>
    <x v="1"/>
    <n v="58"/>
    <s v="UNK"/>
    <s v="UNK"/>
    <s v="UNK"/>
    <n v="1"/>
    <x v="1"/>
    <s v="RQ"/>
    <n v="999971817"/>
    <n v="3"/>
    <n v="1950"/>
    <d v="1950-01-01T00:00:00"/>
    <s v="32 LEXINGTON AVE,  SOUTH RIVER NJ"/>
    <s v="SOUTH RIVER"/>
    <s v="TRAN, TU &amp; NGHE"/>
  </r>
  <r>
    <n v="28943196"/>
    <n v="15"/>
    <x v="1"/>
    <n v="58"/>
    <s v="UNK"/>
    <s v="UNK"/>
    <s v="UNK"/>
    <n v="1"/>
    <x v="1"/>
    <s v="RQ"/>
    <n v="999971839"/>
    <n v="3"/>
    <n v="1950"/>
    <d v="1950-01-01T00:00:00"/>
    <s v="36 LEXINGTON AVE,  SOUTH RIVER NJ"/>
    <s v="SOUTH RIVER"/>
    <s v="JABLONSKI, RICHARD"/>
  </r>
  <r>
    <n v="31840328"/>
    <n v="15"/>
    <x v="1"/>
    <n v="58"/>
    <s v="UNK"/>
    <s v="UNK"/>
    <s v="UNK"/>
    <n v="1"/>
    <x v="1"/>
    <s v="RQ"/>
    <n v="999971861"/>
    <n v="3"/>
    <n v="1950"/>
    <d v="1950-01-01T00:00:00"/>
    <s v="39 LEXINGTON AVE,  SOUTH RIVER NJ"/>
    <s v="SOUTH RIVER"/>
    <s v="KOZIATEK, JOSEPH &amp; EVELYN"/>
  </r>
  <r>
    <n v="5777804"/>
    <n v="15"/>
    <x v="1"/>
    <n v="58"/>
    <s v="UNK"/>
    <s v="UNK"/>
    <s v="UNK"/>
    <s v="NULL"/>
    <x v="1"/>
    <s v="RQ"/>
    <n v="999971883"/>
    <n v="4"/>
    <n v="1950"/>
    <d v="1950-01-01T00:00:00"/>
    <s v="15 MONTGOMERY ST,  SOUTH RIVER NJ"/>
    <s v="SOUTH RIVER"/>
    <s v="SO RIVER BOARD OF EDUCATION, "/>
  </r>
  <r>
    <n v="82655504"/>
    <n v="15"/>
    <x v="1"/>
    <n v="3"/>
    <s v="sensus"/>
    <s v="NULL"/>
    <s v="NULL"/>
    <n v="1"/>
    <x v="1"/>
    <s v="RQ"/>
    <n v="999971894"/>
    <n v="5"/>
    <n v="2017"/>
    <d v="2017-04-25T00:00:00"/>
    <s v="15 MONTGOMERY ST,  SOUTH RIVER NJ"/>
    <s v="SOUTH RIVER"/>
    <s v="SO RIVER BOARD OF EDUCATION, "/>
  </r>
  <r>
    <n v="44071163"/>
    <n v="15"/>
    <x v="1"/>
    <n v="200"/>
    <s v="UNK"/>
    <s v="UNK"/>
    <s v="UNK"/>
    <s v="NULL"/>
    <x v="1"/>
    <s v="RQ"/>
    <n v="999971916"/>
    <n v="5"/>
    <n v="2006"/>
    <d v="2006-11-19T00:00:00"/>
    <s v="15 MONTGOMERY ST,  SOUTH RIVER NJ"/>
    <s v="SOUTH RIVER"/>
    <s v="SOUTH RIVER BOARD OF EDUCATION ELE/MID SCH, "/>
  </r>
  <r>
    <n v="9702189"/>
    <n v="15"/>
    <x v="1"/>
    <n v="400"/>
    <s v="UNK"/>
    <s v="UNK"/>
    <s v="UNK"/>
    <s v="NULL"/>
    <x v="1"/>
    <s v="RQ"/>
    <n v="999971927"/>
    <n v="5"/>
    <n v="1950"/>
    <d v="1950-01-01T00:00:00"/>
    <s v="15 MONTGOMERY ST,  SOUTH RIVER NJ"/>
    <s v="SOUTH RIVER"/>
    <s v="SOUTH RIVER BOARD OF EDUCATION ELE/MID SCH, "/>
  </r>
  <r>
    <n v="186298"/>
    <n v="15"/>
    <x v="1"/>
    <n v="58"/>
    <s v="UNK"/>
    <s v="UNK"/>
    <s v="UNK"/>
    <n v="1"/>
    <x v="1"/>
    <s v="RQ"/>
    <n v="999971938"/>
    <n v="3"/>
    <n v="1950"/>
    <d v="1950-01-01T00:00:00"/>
    <s v="54 DAVID ST,  SOUTH RIVER NJ"/>
    <s v="SOUTH RIVER"/>
    <s v="CADETTE, VERONICA"/>
  </r>
  <r>
    <n v="80486960"/>
    <n v="15"/>
    <x v="1"/>
    <n v="58"/>
    <s v="sensus"/>
    <s v="NULL"/>
    <s v="NULL"/>
    <s v="NULL"/>
    <x v="1"/>
    <s v="RQ"/>
    <n v="999971960"/>
    <n v="4"/>
    <n v="2016"/>
    <d v="2016-03-16T00:00:00"/>
    <s v="58 DAVID ST,  SOUTH RIVER NJ"/>
    <s v="SOUTH RIVER"/>
    <s v="LITAROWICH, ELIZABETH"/>
  </r>
  <r>
    <n v="34150376"/>
    <n v="15"/>
    <x v="1"/>
    <n v="58"/>
    <s v="UNK"/>
    <s v="UNK"/>
    <s v="UNK"/>
    <n v="1"/>
    <x v="1"/>
    <s v="RQ"/>
    <n v="999971993"/>
    <n v="3"/>
    <n v="1950"/>
    <d v="1950-01-01T00:00:00"/>
    <s v="40 CLAREMONT AVE,  SOUTH RIVER NJ"/>
    <s v="SOUTH RIVER"/>
    <s v="DIX, KENNETH &amp; VALENTINA, "/>
  </r>
  <r>
    <n v="31840259"/>
    <n v="15"/>
    <x v="1"/>
    <n v="58"/>
    <s v="UNK"/>
    <s v="UNK"/>
    <s v="UNK"/>
    <s v="NULL"/>
    <x v="1"/>
    <s v="RQ"/>
    <n v="999972004"/>
    <n v="3"/>
    <n v="1950"/>
    <d v="1950-01-01T00:00:00"/>
    <s v="42 CLAREMONT AVE,  SOUTH RIVER NJ"/>
    <s v="SOUTH RIVER"/>
    <s v="MILKO, ANNE"/>
  </r>
  <r>
    <n v="9831014"/>
    <n v="15"/>
    <x v="1"/>
    <n v="58"/>
    <s v="UNK"/>
    <s v="UNK"/>
    <s v="UNK"/>
    <n v="2"/>
    <x v="1"/>
    <s v="RQ"/>
    <n v="999972015"/>
    <n v="4"/>
    <n v="1950"/>
    <d v="1950-01-01T00:00:00"/>
    <s v="44 CLAREMONT AVE,  SOUTH RIVER NJ"/>
    <s v="SOUTH RIVER"/>
    <s v="BRAS, ANABELA"/>
  </r>
  <r>
    <n v="31840215"/>
    <n v="15"/>
    <x v="1"/>
    <n v="58"/>
    <s v="UNK"/>
    <s v="UNK"/>
    <s v="UNK"/>
    <n v="1"/>
    <x v="1"/>
    <s v="RQ"/>
    <n v="999972026"/>
    <n v="3"/>
    <n v="1950"/>
    <d v="1950-01-01T00:00:00"/>
    <s v="63 MONTGOMERY ST,  SOUTH RIVER NJ"/>
    <s v="SOUTH RIVER"/>
    <s v="ZUBRZYCKI, DOROTHY"/>
  </r>
  <r>
    <n v="97059145"/>
    <n v="15"/>
    <x v="1"/>
    <n v="100"/>
    <s v="UNK"/>
    <s v="UNK"/>
    <s v="UNK"/>
    <n v="2"/>
    <x v="1"/>
    <s v="RQ"/>
    <n v="999972048"/>
    <n v="4"/>
    <n v="1950"/>
    <d v="1950-01-01T00:00:00"/>
    <s v="39 CLAREMONT AVE,  SOUTH RIVER NJ"/>
    <s v="SOUTH RIVER"/>
    <s v="FODOR, E &amp; F"/>
  </r>
  <r>
    <n v="51169292"/>
    <n v="15"/>
    <x v="1"/>
    <n v="58"/>
    <s v="UNK"/>
    <s v="UNK"/>
    <s v="UNK"/>
    <n v="2"/>
    <x v="1"/>
    <s v="RQ"/>
    <n v="999972059"/>
    <n v="4"/>
    <n v="2002"/>
    <d v="2002-12-23T00:00:00"/>
    <s v="64 DAVID ST,  SOUTH RIVER NJ"/>
    <s v="SOUTH RIVER"/>
    <s v="APAZA, FLORINDA"/>
  </r>
  <r>
    <n v="37255511"/>
    <n v="15"/>
    <x v="1"/>
    <n v="100"/>
    <s v="UNK"/>
    <s v="UNK"/>
    <s v="UNK"/>
    <n v="1"/>
    <x v="1"/>
    <s v="RQ"/>
    <n v="999972070"/>
    <n v="4"/>
    <n v="1950"/>
    <d v="1950-01-01T00:00:00"/>
    <s v="70 DAVID ST,  SOUTH RIVER NJ"/>
    <s v="SOUTH RIVER"/>
    <s v="LONDENSKY, NATALIE"/>
  </r>
  <r>
    <n v="73992299"/>
    <n v="15"/>
    <x v="1"/>
    <n v="58"/>
    <s v="UNK"/>
    <s v="UNK"/>
    <s v="UNK"/>
    <n v="1"/>
    <x v="1"/>
    <s v="RQ"/>
    <n v="999972092"/>
    <n v="4"/>
    <n v="2012"/>
    <d v="2012-04-09T00:00:00"/>
    <s v="45 DAVID ST,  SOUTH RIVER NJ"/>
    <s v="SOUTH RIVER"/>
    <s v="TITA, MICHAEL"/>
  </r>
  <r>
    <s v="1132950-X1668       "/>
    <n v="15"/>
    <x v="1"/>
    <n v="58"/>
    <s v="UNK"/>
    <s v="UNK"/>
    <s v="UNK"/>
    <n v="1"/>
    <x v="1"/>
    <s v="RQ"/>
    <n v="999972158"/>
    <n v="3"/>
    <n v="1999"/>
    <d v="1999-05-10T00:00:00"/>
    <s v="25 LEXINGTON AVE,  SOUTH RIVER NJ"/>
    <s v="SOUTH RIVER"/>
    <s v="BARRY, LISA"/>
  </r>
  <r>
    <n v="32334105"/>
    <n v="15"/>
    <x v="1"/>
    <n v="58"/>
    <s v="UNK"/>
    <s v="UNK"/>
    <s v="UNK"/>
    <s v="NULL"/>
    <x v="1"/>
    <s v="RQ"/>
    <n v="999972169"/>
    <n v="3"/>
    <n v="1950"/>
    <d v="1950-01-01T00:00:00"/>
    <s v="21 LEXINGTON AVE,  SOUTH RIVER NJ"/>
    <s v="SOUTH RIVER"/>
    <s v="WOJCIECHOWSKI, ALFRED &amp; BARBARA, "/>
  </r>
  <r>
    <n v="1308214"/>
    <n v="15"/>
    <x v="1"/>
    <n v="58"/>
    <s v="UNK"/>
    <s v="UNK"/>
    <s v="UNK"/>
    <n v="1"/>
    <x v="1"/>
    <s v="RQ"/>
    <n v="999972191"/>
    <n v="3"/>
    <n v="2007"/>
    <d v="2007-09-10T00:00:00"/>
    <s v="64 JAMES ST,  SOUTH RIVER NJ"/>
    <s v="SOUTH RIVER"/>
    <s v="KOLBIK, LARISA"/>
  </r>
  <r>
    <s v="02M30708"/>
    <n v="15"/>
    <x v="1"/>
    <n v="58"/>
    <s v="UNK"/>
    <s v="UNK"/>
    <s v="UNK"/>
    <n v="2"/>
    <x v="1"/>
    <s v="RQ"/>
    <n v="999972202"/>
    <n v="4"/>
    <n v="1950"/>
    <d v="1950-01-01T00:00:00"/>
    <s v="66 JAMES ST,  SOUTH RIVER NJ"/>
    <s v="SOUTH RIVER"/>
    <s v="PATTON, DONALD P &amp; SUSAN K, "/>
  </r>
  <r>
    <n v="32334072"/>
    <n v="15"/>
    <x v="1"/>
    <n v="58"/>
    <s v="UNK"/>
    <s v="UNK"/>
    <s v="UNK"/>
    <n v="1"/>
    <x v="1"/>
    <s v="RQ"/>
    <n v="999972224"/>
    <n v="3"/>
    <n v="2000"/>
    <d v="2000-06-15T00:00:00"/>
    <s v="72 JAMES ST,  SOUTH RIVER NJ"/>
    <s v="SOUTH RIVER"/>
    <s v="PISCO, AGOSTINHO"/>
  </r>
  <r>
    <s v="04P80066"/>
    <n v="15"/>
    <x v="1"/>
    <n v="58"/>
    <s v="UNK"/>
    <s v="UNK"/>
    <s v="UNK"/>
    <n v="2"/>
    <x v="1"/>
    <s v="RQ"/>
    <n v="999972246"/>
    <n v="4"/>
    <n v="1950"/>
    <d v="1950-01-01T00:00:00"/>
    <s v="22 CLAREMONT AVE,  SOUTH RIVER NJ"/>
    <s v="SOUTH RIVER"/>
    <s v="CIESLARCZYK, JOAN"/>
  </r>
  <r>
    <s v="A-030903"/>
    <n v="15"/>
    <x v="1"/>
    <n v="58"/>
    <s v="UNK"/>
    <s v="UNK"/>
    <s v="UNK"/>
    <n v="1"/>
    <x v="1"/>
    <s v="RQ"/>
    <n v="999972257"/>
    <n v="4"/>
    <n v="1950"/>
    <d v="1950-01-01T00:00:00"/>
    <s v="24 CLAREMONT AVE,  SOUTH RIVER NJ"/>
    <s v="SOUTH RIVER"/>
    <s v="PATERSON, JOHN"/>
  </r>
  <r>
    <n v="31840301"/>
    <n v="15"/>
    <x v="1"/>
    <n v="58"/>
    <s v="UNK"/>
    <s v="UNK"/>
    <s v="UNK"/>
    <n v="1"/>
    <x v="1"/>
    <s v="RQ"/>
    <n v="999972301"/>
    <n v="3"/>
    <n v="2009"/>
    <d v="2009-08-25T00:00:00"/>
    <s v="32 CLAREMONT AVE,  SOUTH RIVER NJ"/>
    <s v="SOUTH RIVER"/>
    <s v="MIESZKUC, CHARLES M &amp; MARY JO"/>
  </r>
  <r>
    <s v="10F13722"/>
    <n v="16"/>
    <x v="1"/>
    <n v="58"/>
    <s v="UNK"/>
    <s v="UNK"/>
    <s v="UNK"/>
    <n v="2"/>
    <x v="1"/>
    <s v="RQ"/>
    <n v="999972312"/>
    <n v="3"/>
    <n v="2011"/>
    <d v="2011-03-16T00:00:00"/>
    <s v="43 MAGIERA ST,  SOUTH RIVER NJ"/>
    <s v="SOUTH RIVER"/>
    <s v="GRIMM, JOHN &amp; LINDA, "/>
  </r>
  <r>
    <n v="32411782"/>
    <n v="16"/>
    <x v="1"/>
    <n v="58"/>
    <s v="UNK"/>
    <s v="UNK"/>
    <s v="UNK"/>
    <n v="2"/>
    <x v="1"/>
    <s v="RQ"/>
    <n v="999972323"/>
    <n v="4"/>
    <n v="1950"/>
    <d v="1950-01-01T00:00:00"/>
    <s v="50 MAGIERA ST,  SOUTH RIVER NJ"/>
    <s v="SOUTH RIVER"/>
    <s v="PETERSON, PEARL"/>
  </r>
  <r>
    <n v="4580042"/>
    <n v="16"/>
    <x v="1"/>
    <n v="58"/>
    <s v="UNK"/>
    <s v="UNK"/>
    <s v="UNK"/>
    <n v="2"/>
    <x v="1"/>
    <s v="RQ"/>
    <n v="999972356"/>
    <n v="4"/>
    <n v="1950"/>
    <d v="1950-01-01T00:00:00"/>
    <s v="44 MAGEIRA ST,  SOUTH RIVER NJ"/>
    <s v="SOUTH RIVER"/>
    <s v="EVANGELICAL CHURCH C/O Y GALCHIK, "/>
  </r>
  <r>
    <n v="3705244"/>
    <n v="16"/>
    <x v="1"/>
    <n v="58"/>
    <s v="UNK"/>
    <s v="UNK"/>
    <s v="UNK"/>
    <n v="1"/>
    <x v="1"/>
    <s v="RQ"/>
    <n v="999972455"/>
    <n v="3"/>
    <n v="1950"/>
    <d v="1950-01-01T00:00:00"/>
    <s v="12 CENTER ST,  SOUTH RIVER NJ"/>
    <s v="SOUTH RIVER"/>
    <s v="SERVON, THOMAS &amp; BESS ANNE, "/>
  </r>
  <r>
    <n v="32412038"/>
    <n v="16"/>
    <x v="1"/>
    <n v="58"/>
    <s v="UNK"/>
    <s v="UNK"/>
    <s v="UNK"/>
    <n v="1"/>
    <x v="1"/>
    <s v="RQ"/>
    <n v="999972642"/>
    <n v="3"/>
    <n v="1950"/>
    <d v="1950-01-01T00:00:00"/>
    <s v="86 JOHNSON PL,  SOUTH RIVER NJ"/>
    <s v="SOUTH RIVER"/>
    <s v="JAMES &amp; SHARI WHITE, "/>
  </r>
  <r>
    <n v="97061440"/>
    <n v="16"/>
    <x v="1"/>
    <n v="58"/>
    <s v="UNK"/>
    <s v="UNK"/>
    <s v="UNK"/>
    <n v="1"/>
    <x v="1"/>
    <s v="RQ"/>
    <n v="999972664"/>
    <n v="4"/>
    <n v="2010"/>
    <d v="2010-12-15T00:00:00"/>
    <s v="129 JOHNSON PL,  SOUTH RIVER NJ"/>
    <s v="SOUTH RIVER"/>
    <s v="FACCIN, JOSIANE"/>
  </r>
  <r>
    <n v="28083582"/>
    <n v="16"/>
    <x v="1"/>
    <n v="58"/>
    <s v="UNK"/>
    <s v="UNK"/>
    <s v="UNK"/>
    <n v="1"/>
    <x v="1"/>
    <s v="RQ"/>
    <n v="999972686"/>
    <n v="3"/>
    <n v="2005"/>
    <d v="2005-01-17T00:00:00"/>
    <s v="172 WILLETT AVE,  SOUTH RIVER NJ"/>
    <s v="SOUTH RIVER"/>
    <s v="YOW, RACHAEL"/>
  </r>
  <r>
    <n v="1448477"/>
    <n v="16"/>
    <x v="1"/>
    <n v="58"/>
    <s v="UNK"/>
    <s v="UNK"/>
    <s v="UNK"/>
    <n v="1"/>
    <x v="1"/>
    <s v="RQ"/>
    <n v="999972741"/>
    <n v="3"/>
    <n v="1950"/>
    <d v="1950-01-01T00:00:00"/>
    <s v="192 WILLETT AVE,  SOUTH RIVER NJ"/>
    <s v="SOUTH RIVER"/>
    <s v="TOLIS, FRAN"/>
  </r>
  <r>
    <n v="29944274"/>
    <n v="16"/>
    <x v="1"/>
    <n v="58"/>
    <s v="UNK"/>
    <s v="UNK"/>
    <s v="UNK"/>
    <s v="NULL"/>
    <x v="1"/>
    <s v="RQ"/>
    <n v="999972763"/>
    <n v="3"/>
    <n v="2000"/>
    <d v="2000-03-08T00:00:00"/>
    <s v="200 WILLETT AVE,  SOUTH RIVER NJ"/>
    <s v="SOUTH RIVER"/>
    <s v="BARROS, JOSE"/>
  </r>
  <r>
    <n v="30613555"/>
    <n v="16"/>
    <x v="1"/>
    <n v="58"/>
    <s v="UNK"/>
    <s v="UNK"/>
    <s v="UNK"/>
    <n v="1"/>
    <x v="1"/>
    <s v="RQ"/>
    <n v="999972774"/>
    <n v="3"/>
    <n v="1950"/>
    <d v="1950-01-01T00:00:00"/>
    <s v="195 WILLETT AVE,  SOUTH RIVER NJ"/>
    <s v="SOUTH RIVER"/>
    <s v="FRANCO, ROLANDO &amp; REMEDIOS"/>
  </r>
  <r>
    <n v="5777824"/>
    <n v="16"/>
    <x v="1"/>
    <n v="58"/>
    <s v="UNK"/>
    <s v="UNK"/>
    <s v="UNK"/>
    <n v="1"/>
    <x v="1"/>
    <s v="RQ"/>
    <n v="999972796"/>
    <n v="4"/>
    <n v="1950"/>
    <d v="1950-01-01T00:00:00"/>
    <s v="187 WILLETT AVE,  SOUTH RIVER NJ"/>
    <s v="SOUTH RIVER"/>
    <s v="GRAHAM, JEFFREY &amp; MARY, "/>
  </r>
  <r>
    <n v="82507977"/>
    <n v="16"/>
    <x v="1"/>
    <n v="58"/>
    <s v="sensus"/>
    <s v="NULL"/>
    <s v="NULL"/>
    <n v="2"/>
    <x v="1"/>
    <s v="RQ"/>
    <n v="999972818"/>
    <n v="4"/>
    <n v="2017"/>
    <d v="2017-01-31T00:00:00"/>
    <s v="179 WILLETT AVE,  SOUTH RIVER NJ"/>
    <s v="SOUTH RIVER"/>
    <s v="PECORARO, EVELYN"/>
  </r>
  <r>
    <n v="54452821"/>
    <n v="16"/>
    <x v="1"/>
    <n v="58"/>
    <s v="UNK"/>
    <s v="UNK"/>
    <s v="UNK"/>
    <n v="2"/>
    <x v="1"/>
    <s v="RQ"/>
    <n v="999972829"/>
    <n v="4"/>
    <n v="1950"/>
    <d v="1950-01-01T00:00:00"/>
    <s v="175 WILLETT AVE,  SOUTH RIVER NJ"/>
    <s v="SOUTH RIVER"/>
    <s v="SILVA, LOUIS"/>
  </r>
  <r>
    <s v="A-030970"/>
    <n v="16"/>
    <x v="1"/>
    <n v="58"/>
    <s v="UNK"/>
    <s v="UNK"/>
    <s v="UNK"/>
    <n v="1"/>
    <x v="1"/>
    <s v="RQ"/>
    <n v="999972840"/>
    <n v="4"/>
    <n v="1950"/>
    <d v="1950-01-01T00:00:00"/>
    <s v="171 WILLETT AVE,  SOUTH RIVER NJ"/>
    <s v="SOUTH RIVER"/>
    <s v="BONGIOVI, DOMINICK J &amp; PATRICA M"/>
  </r>
  <r>
    <n v="28083586"/>
    <n v="16"/>
    <x v="1"/>
    <n v="58"/>
    <s v="UNK"/>
    <s v="UNK"/>
    <s v="UNK"/>
    <n v="1"/>
    <x v="1"/>
    <s v="RQ"/>
    <n v="999972851"/>
    <n v="3"/>
    <n v="1950"/>
    <d v="1950-01-01T00:00:00"/>
    <s v="139 JOHNSON PL,  SOUTH RIVER NJ"/>
    <s v="SOUTH RIVER"/>
    <s v="GUINDI, SAMIR &amp; MATILDA"/>
  </r>
  <r>
    <n v="3349622"/>
    <n v="16"/>
    <x v="1"/>
    <n v="58"/>
    <s v="UNK"/>
    <s v="UNK"/>
    <s v="UNK"/>
    <n v="1"/>
    <x v="1"/>
    <s v="RQ"/>
    <n v="999972862"/>
    <n v="3"/>
    <n v="1950"/>
    <d v="1950-01-01T00:00:00"/>
    <s v="143 JOHNSON PL,  SOUTH RIVER NJ"/>
    <s v="SOUTH RIVER"/>
    <s v="RONDESKO, WALTER &amp; DIANE, "/>
  </r>
  <r>
    <n v="28943244"/>
    <n v="16"/>
    <x v="1"/>
    <n v="58"/>
    <s v="UNK"/>
    <s v="UNK"/>
    <s v="UNK"/>
    <n v="1"/>
    <x v="1"/>
    <s v="RQ"/>
    <n v="999972873"/>
    <n v="3"/>
    <n v="2001"/>
    <d v="2001-01-02T00:00:00"/>
    <s v="147 JOHNSON PL,  SOUTH RIVER NJ"/>
    <s v="SOUTH RIVER"/>
    <s v="PIETRACZENKO, JOSEPH"/>
  </r>
  <r>
    <n v="60896090"/>
    <n v="16"/>
    <x v="1"/>
    <n v="58"/>
    <s v="UNK"/>
    <s v="UNK"/>
    <s v="UNK"/>
    <n v="2"/>
    <x v="1"/>
    <s v="RQ"/>
    <n v="999972895"/>
    <n v="4"/>
    <n v="2006"/>
    <d v="2006-12-18T00:00:00"/>
    <s v="10 SUSSEX CT,  SOUTH RIVER NJ"/>
    <s v="SOUTH RIVER"/>
    <s v="SISKO, JOANNE"/>
  </r>
  <r>
    <s v="35251631-X1594      "/>
    <n v="16"/>
    <x v="1"/>
    <n v="58"/>
    <s v="UNK"/>
    <s v="UNK"/>
    <s v="UNK"/>
    <n v="1"/>
    <x v="1"/>
    <s v="RQ"/>
    <n v="999972906"/>
    <n v="3"/>
    <n v="2004"/>
    <d v="2004-01-27T00:00:00"/>
    <s v="14 SUSSEX CT,  SOUTH RIVER NJ"/>
    <s v="SOUTH RIVER"/>
    <s v="ZARGO, SANDRA"/>
  </r>
  <r>
    <s v="A-030988"/>
    <n v="16"/>
    <x v="1"/>
    <n v="58"/>
    <s v="UNK"/>
    <s v="UNK"/>
    <s v="UNK"/>
    <n v="1"/>
    <x v="1"/>
    <s v="RQ"/>
    <n v="999972917"/>
    <n v="4"/>
    <n v="1950"/>
    <d v="1950-01-01T00:00:00"/>
    <s v="18 SUSSEX CT,  SOUTH RIVER NJ"/>
    <s v="SOUTH RIVER"/>
    <s v="CIULLA, ANTHONY M &amp; LAURA A"/>
  </r>
  <r>
    <s v="05V94082"/>
    <n v="16"/>
    <x v="1"/>
    <n v="58"/>
    <s v="UNK"/>
    <s v="UNK"/>
    <s v="UNK"/>
    <n v="2"/>
    <x v="1"/>
    <s v="RQ"/>
    <n v="999972928"/>
    <n v="4"/>
    <n v="1950"/>
    <d v="1950-01-01T00:00:00"/>
    <s v="21 SUSSEX CT,  SOUTH RIVER NJ"/>
    <s v="SOUTH RIVER"/>
    <s v="JONAS, RONALD &amp; VIVIAN &amp; ANN BOLEN, "/>
  </r>
  <r>
    <n v="972289"/>
    <n v="16"/>
    <x v="1"/>
    <n v="58"/>
    <s v="UNK"/>
    <s v="UNK"/>
    <s v="UNK"/>
    <s v="NULL"/>
    <x v="1"/>
    <s v="RQ"/>
    <n v="999972939"/>
    <n v="3"/>
    <n v="1950"/>
    <d v="1950-01-01T00:00:00"/>
    <s v="17 SUSSEX CT,  SOUTH RIVER NJ"/>
    <s v="SOUTH RIVER"/>
    <s v="KARBOWSKI, SLAWOMIR"/>
  </r>
  <r>
    <n v="49727946"/>
    <n v="16"/>
    <x v="1"/>
    <n v="58"/>
    <s v="UNK"/>
    <s v="UNK"/>
    <s v="UNK"/>
    <n v="1"/>
    <x v="1"/>
    <s v="RQ"/>
    <n v="999972950"/>
    <n v="4"/>
    <n v="1950"/>
    <d v="1950-01-01T00:00:00"/>
    <s v="13 SUSSEX CT,  SOUTH RIVER NJ"/>
    <s v="SOUTH RIVER"/>
    <s v="CRIMMINS, ARTHUR H &amp; BARBARA A, "/>
  </r>
  <r>
    <n v="10490761"/>
    <n v="16"/>
    <x v="1"/>
    <n v="58"/>
    <s v="UNK"/>
    <s v="UNK"/>
    <s v="UNK"/>
    <n v="2"/>
    <x v="1"/>
    <s v="RQ"/>
    <n v="999972983"/>
    <n v="4"/>
    <n v="1950"/>
    <d v="1950-01-01T00:00:00"/>
    <s v="1 SUSSEX CT,  SOUTH RIVER NJ"/>
    <s v="SOUTH RIVER"/>
    <s v="STASZAK, JOSEPH"/>
  </r>
  <r>
    <n v="5949769"/>
    <n v="16"/>
    <x v="1"/>
    <n v="58"/>
    <s v="UNK"/>
    <s v="UNK"/>
    <s v="UNK"/>
    <s v="NULL"/>
    <x v="1"/>
    <s v="RQ"/>
    <n v="999973005"/>
    <n v="4"/>
    <n v="1950"/>
    <d v="1950-01-01T00:00:00"/>
    <s v="163 JOHNSON PL,  SOUTH RIVER NJ"/>
    <s v="SOUTH RIVER"/>
    <s v="EDELMAN, ERICA, "/>
  </r>
  <r>
    <n v="89574758"/>
    <n v="16"/>
    <x v="1"/>
    <s v="NULL"/>
    <s v="sensus"/>
    <s v="NULL"/>
    <s v="NULL"/>
    <n v="2"/>
    <x v="1"/>
    <s v="RQ"/>
    <n v="999973038"/>
    <n v="4"/>
    <n v="2021"/>
    <d v="2021-08-10T00:00:00"/>
    <s v="14 ESSEX ST,  SOUTH RIVER NJ"/>
    <s v="SOUTH RIVER"/>
    <s v="SHATKIN, LARA"/>
  </r>
  <r>
    <n v="30613582"/>
    <n v="16"/>
    <x v="1"/>
    <n v="58"/>
    <s v="UNK"/>
    <s v="UNK"/>
    <s v="UNK"/>
    <n v="1"/>
    <x v="1"/>
    <s v="RQ"/>
    <n v="999973071"/>
    <n v="3"/>
    <n v="1950"/>
    <d v="1950-01-01T00:00:00"/>
    <s v="22 ESSEX ST,  SOUTH RIVER NJ"/>
    <s v="SOUTH RIVER"/>
    <s v="HOLLABAUGH, LLOYD H &amp; NANCY A"/>
  </r>
  <r>
    <n v="62513610"/>
    <n v="16"/>
    <x v="1"/>
    <n v="58"/>
    <s v="UNK"/>
    <s v="UNK"/>
    <s v="UNK"/>
    <n v="2"/>
    <x v="1"/>
    <s v="RQ"/>
    <n v="999973082"/>
    <n v="4"/>
    <n v="2008"/>
    <d v="2008-04-16T00:00:00"/>
    <s v="34 ESSEX ST,  SOUTH RIVER NJ"/>
    <s v="SOUTH RIVER"/>
    <s v="RICHARD GROSSWEILER &amp; THERESA DRUM, "/>
  </r>
  <r>
    <n v="37788499"/>
    <n v="16"/>
    <x v="1"/>
    <n v="58"/>
    <s v="UNK"/>
    <s v="UNK"/>
    <s v="UNK"/>
    <n v="1"/>
    <x v="1"/>
    <s v="RQ"/>
    <n v="999973104"/>
    <n v="3"/>
    <n v="1950"/>
    <d v="1950-01-01T00:00:00"/>
    <s v="42 ESSEX ST,  SOUTH RIVER NJ"/>
    <s v="SOUTH RIVER"/>
    <s v="BACCIGALUPI, JOSEPH &amp; DENISE"/>
  </r>
  <r>
    <n v="81687723"/>
    <n v="16"/>
    <x v="1"/>
    <n v="58"/>
    <s v="sensus"/>
    <s v="NULL"/>
    <s v="NULL"/>
    <s v="NULL"/>
    <x v="1"/>
    <s v="RQ"/>
    <n v="999973126"/>
    <n v="4"/>
    <n v="2016"/>
    <d v="2016-10-27T00:00:00"/>
    <s v="50 ESSEX ST,  SOUTH RIVER NJ"/>
    <s v="SOUTH RIVER"/>
    <s v="KIZLINSKI, LISA"/>
  </r>
  <r>
    <n v="1027105"/>
    <n v="16"/>
    <x v="1"/>
    <n v="58"/>
    <s v="UNK"/>
    <s v="UNK"/>
    <s v="UNK"/>
    <n v="1"/>
    <x v="1"/>
    <s v="RQ"/>
    <n v="999973159"/>
    <n v="3"/>
    <n v="1950"/>
    <d v="1950-01-01T00:00:00"/>
    <s v="57 ESSEX ST,  SOUTH RIVER NJ"/>
    <s v="SOUTH RIVER"/>
    <s v="MCSORLEY, BERNICE"/>
  </r>
  <r>
    <n v="30105366"/>
    <n v="16"/>
    <x v="1"/>
    <n v="58"/>
    <s v="UNK"/>
    <s v="UNK"/>
    <s v="UNK"/>
    <n v="1"/>
    <x v="1"/>
    <s v="RQ"/>
    <n v="999973170"/>
    <n v="3"/>
    <n v="2002"/>
    <d v="2002-10-01T00:00:00"/>
    <s v="53 ESSEX ST,  SOUTH RIVER NJ"/>
    <s v="SOUTH RIVER"/>
    <s v="GARGANTA, EMA"/>
  </r>
  <r>
    <n v="30613843"/>
    <n v="16"/>
    <x v="1"/>
    <n v="58"/>
    <s v="UNK"/>
    <s v="UNK"/>
    <s v="UNK"/>
    <s v="NULL"/>
    <x v="1"/>
    <s v="RQ"/>
    <n v="999973181"/>
    <n v="3"/>
    <n v="2000"/>
    <d v="2000-08-08T00:00:00"/>
    <s v="49 ESSEX ST,  SOUTH RIVER NJ"/>
    <s v="SOUTH RIVER"/>
    <s v="RAZZANO, ANTHONY"/>
  </r>
  <r>
    <n v="32412045"/>
    <n v="16"/>
    <x v="1"/>
    <n v="58"/>
    <s v="UNK"/>
    <s v="UNK"/>
    <s v="UNK"/>
    <n v="1"/>
    <x v="1"/>
    <s v="RQ"/>
    <n v="999973203"/>
    <n v="3"/>
    <n v="1950"/>
    <d v="1950-01-01T00:00:00"/>
    <s v="41 ESSEX ST,  SOUTH RIVER NJ"/>
    <s v="SOUTH RIVER"/>
    <s v="SOLTIS, J. SR. &amp; M. &amp; RYAN, M.L., "/>
  </r>
  <r>
    <n v="35251236"/>
    <n v="16"/>
    <x v="1"/>
    <n v="58"/>
    <s v="UNK"/>
    <s v="UNK"/>
    <s v="UNK"/>
    <n v="1"/>
    <x v="1"/>
    <s v="RQ"/>
    <n v="999973214"/>
    <n v="3"/>
    <n v="2007"/>
    <d v="2007-11-01T00:00:00"/>
    <s v="37 ESSEX ST,  SOUTH RIVER NJ"/>
    <s v="SOUTH RIVER"/>
    <s v="FERNANDES, FATIMA"/>
  </r>
  <r>
    <s v="A030925"/>
    <n v="16"/>
    <x v="1"/>
    <n v="58"/>
    <s v="UNK"/>
    <s v="UNK"/>
    <s v="UNK"/>
    <n v="1"/>
    <x v="1"/>
    <s v="RQ"/>
    <n v="999973225"/>
    <n v="4"/>
    <n v="2005"/>
    <d v="2005-08-09T00:00:00"/>
    <s v="33 ESSEX ST,  SOUTH RIVER NJ"/>
    <s v="SOUTH RIVER"/>
    <s v="SEI, JOHN"/>
  </r>
  <r>
    <s v="38737349-X1561      "/>
    <n v="16"/>
    <x v="1"/>
    <n v="58"/>
    <s v="UNK"/>
    <s v="UNK"/>
    <s v="UNK"/>
    <n v="2"/>
    <x v="1"/>
    <s v="RQ"/>
    <n v="999973236"/>
    <n v="4"/>
    <n v="2004"/>
    <d v="2004-06-24T00:00:00"/>
    <s v="29 ESSEX ST,  SOUTH RIVER NJ"/>
    <s v="SOUTH RIVER"/>
    <s v="HAYES, DEBRA"/>
  </r>
  <r>
    <n v="46298166"/>
    <n v="16"/>
    <x v="1"/>
    <n v="58"/>
    <s v="UNK"/>
    <s v="UNK"/>
    <s v="UNK"/>
    <n v="1"/>
    <x v="1"/>
    <s v="RQ"/>
    <n v="999973247"/>
    <n v="3"/>
    <n v="2003"/>
    <d v="2003-12-04T00:00:00"/>
    <s v="25 ESSEX ST,  SOUTH RIVER NJ"/>
    <s v="SOUTH RIVER"/>
    <s v="OCONNELL, BERNARD"/>
  </r>
  <r>
    <n v="28943200"/>
    <n v="16"/>
    <x v="1"/>
    <n v="58"/>
    <s v="UNK"/>
    <s v="UNK"/>
    <s v="UNK"/>
    <n v="1"/>
    <x v="1"/>
    <s v="RQ"/>
    <n v="999973258"/>
    <n v="3"/>
    <n v="1950"/>
    <d v="1950-01-01T00:00:00"/>
    <s v="21 ESSEX ST,  SOUTH RIVER NJ"/>
    <s v="SOUTH RIVER"/>
    <s v="SANTOS, ANTONIO M &amp; AUGUSTA P"/>
  </r>
  <r>
    <n v="62513596"/>
    <n v="16"/>
    <x v="1"/>
    <n v="58"/>
    <s v="UNK"/>
    <s v="UNK"/>
    <s v="UNK"/>
    <n v="2"/>
    <x v="1"/>
    <s v="RQ"/>
    <n v="999973291"/>
    <n v="4"/>
    <n v="2008"/>
    <d v="2008-06-09T00:00:00"/>
    <s v="9 ESSEX ST,  SOUTH RIVER NJ"/>
    <s v="SOUTH RIVER"/>
    <s v="PEREIRA, JOSE G &amp; FRANCISCA, "/>
  </r>
  <r>
    <n v="1027102"/>
    <n v="16"/>
    <x v="1"/>
    <n v="58"/>
    <s v="UNK"/>
    <s v="UNK"/>
    <s v="UNK"/>
    <n v="1"/>
    <x v="1"/>
    <s v="RQ"/>
    <n v="999973302"/>
    <n v="3"/>
    <n v="2000"/>
    <d v="2000-08-25T00:00:00"/>
    <s v="5 ESSEX ST,  SOUTH RIVER NJ"/>
    <s v="SOUTH RIVER"/>
    <s v="POVIA, COLLEEN"/>
  </r>
  <r>
    <s v="A-030933"/>
    <n v="16"/>
    <x v="1"/>
    <n v="58"/>
    <s v="UNK"/>
    <s v="UNK"/>
    <s v="UNK"/>
    <n v="1"/>
    <x v="1"/>
    <s v="RQ"/>
    <n v="999973335"/>
    <n v="4"/>
    <n v="1950"/>
    <d v="1950-01-01T00:00:00"/>
    <s v="6 MERCER ST,  SOUTH RIVER NJ"/>
    <s v="SOUTH RIVER"/>
    <s v="TOROPIW, GEORGE A &amp; JEAN M, "/>
  </r>
  <r>
    <n v="35657288"/>
    <n v="16"/>
    <x v="1"/>
    <n v="58"/>
    <s v="UNK"/>
    <s v="UNK"/>
    <s v="UNK"/>
    <n v="1"/>
    <x v="1"/>
    <s v="RQ"/>
    <n v="999973368"/>
    <n v="3"/>
    <n v="1950"/>
    <d v="1950-01-01T00:00:00"/>
    <s v="22 MERCER ST,  SOUTH RIVER NJ"/>
    <s v="SOUTH RIVER"/>
    <s v="COSTA, MARIA"/>
  </r>
  <r>
    <n v="28943220"/>
    <n v="16"/>
    <x v="1"/>
    <n v="58"/>
    <s v="UNK"/>
    <s v="UNK"/>
    <s v="UNK"/>
    <n v="1"/>
    <x v="1"/>
    <s v="RQ"/>
    <n v="999973379"/>
    <n v="3"/>
    <n v="1950"/>
    <d v="1950-01-01T00:00:00"/>
    <s v="26 MERCER ST,  SOUTH RIVER NJ"/>
    <s v="SOUTH RIVER"/>
    <s v="BACZYNSKI, JOSEPH"/>
  </r>
  <r>
    <n v="35251618"/>
    <n v="16"/>
    <x v="1"/>
    <n v="58"/>
    <s v="UNK"/>
    <s v="UNK"/>
    <s v="UNK"/>
    <n v="1"/>
    <x v="1"/>
    <s v="RQ"/>
    <n v="999973412"/>
    <n v="3"/>
    <n v="1950"/>
    <d v="1950-01-01T00:00:00"/>
    <s v="38 MERCER ST,  SOUTH RIVER NJ"/>
    <s v="SOUTH RIVER"/>
    <s v="STASIENKO, ROSEMARIE"/>
  </r>
  <r>
    <n v="43802412"/>
    <n v="16"/>
    <x v="1"/>
    <n v="58"/>
    <s v="UNK"/>
    <s v="UNK"/>
    <s v="UNK"/>
    <n v="1"/>
    <x v="1"/>
    <s v="RQ"/>
    <n v="999973456"/>
    <n v="3"/>
    <n v="1950"/>
    <d v="1950-01-01T00:00:00"/>
    <s v="54 MERCER ST,  SOUTH RIVER NJ"/>
    <s v="SOUTH RIVER"/>
    <s v="REINHARD, KURT"/>
  </r>
  <r>
    <n v="79375568"/>
    <n v="16"/>
    <x v="1"/>
    <n v="58"/>
    <s v="sensus"/>
    <s v="NULL"/>
    <s v="NULL"/>
    <s v="NULL"/>
    <x v="1"/>
    <s v="RQ"/>
    <n v="999973489"/>
    <n v="4"/>
    <n v="2015"/>
    <d v="2015-06-25T00:00:00"/>
    <s v="66 MERCER ST,  SOUTH RIVER NJ"/>
    <s v="SOUTH RIVER"/>
    <s v="CHARLES &amp; BARBERA WALL, "/>
  </r>
  <r>
    <n v="33829731"/>
    <n v="16"/>
    <x v="1"/>
    <n v="58"/>
    <s v="UNK"/>
    <s v="UNK"/>
    <s v="UNK"/>
    <n v="1"/>
    <x v="1"/>
    <s v="RQ"/>
    <n v="999973500"/>
    <n v="3"/>
    <n v="1950"/>
    <d v="1950-01-01T00:00:00"/>
    <s v="70 MERCER ST,  SOUTH RIVER NJ"/>
    <s v="SOUTH RIVER"/>
    <s v="CURCIO, JOSEPH &amp; CLAUDIA, "/>
  </r>
  <r>
    <n v="3443075"/>
    <n v="16"/>
    <x v="1"/>
    <n v="58"/>
    <s v="UNK"/>
    <s v="UNK"/>
    <s v="UNK"/>
    <n v="1"/>
    <x v="1"/>
    <s v="RQ"/>
    <n v="999973511"/>
    <n v="3"/>
    <n v="1950"/>
    <d v="1950-01-01T00:00:00"/>
    <s v="74 MERCER ST,  SOUTH RIVER NJ"/>
    <s v="SOUTH RIVER"/>
    <s v="AIELLO, GAIL"/>
  </r>
  <r>
    <n v="30105481"/>
    <n v="16"/>
    <x v="1"/>
    <n v="58"/>
    <s v="UNK"/>
    <s v="UNK"/>
    <s v="UNK"/>
    <n v="1"/>
    <x v="1"/>
    <s v="RQ"/>
    <n v="999973522"/>
    <n v="3"/>
    <n v="2006"/>
    <d v="2006-03-14T00:00:00"/>
    <s v="78 MERCER ST,  SOUTH RIVER NJ"/>
    <s v="SOUTH RIVER"/>
    <s v="MANZIANO, BARBARA"/>
  </r>
  <r>
    <s v="04P80100"/>
    <n v="16"/>
    <x v="1"/>
    <n v="58"/>
    <s v="UNK"/>
    <s v="UNK"/>
    <s v="UNK"/>
    <n v="2"/>
    <x v="1"/>
    <s v="RQ"/>
    <n v="999973544"/>
    <n v="4"/>
    <n v="1950"/>
    <d v="1950-01-01T00:00:00"/>
    <s v="89 MERCER ST,  SOUTH RIVER NJ"/>
    <s v="SOUTH RIVER"/>
    <s v="ABREU, ELIZABETH"/>
  </r>
  <r>
    <s v="A-030995"/>
    <n v="16"/>
    <x v="1"/>
    <n v="58"/>
    <s v="UNK"/>
    <s v="UNK"/>
    <s v="UNK"/>
    <n v="1"/>
    <x v="1"/>
    <s v="RQ"/>
    <n v="999973555"/>
    <n v="4"/>
    <n v="1950"/>
    <d v="1950-01-01T00:00:00"/>
    <s v="85 MERCER ST,  SOUTH RIVER NJ"/>
    <s v="SOUTH RIVER"/>
    <s v="DOUGHERTY, BRIAN"/>
  </r>
  <r>
    <n v="85765703"/>
    <n v="16"/>
    <x v="1"/>
    <n v="58"/>
    <s v="sensus"/>
    <s v="NULL"/>
    <s v="NULL"/>
    <n v="2"/>
    <x v="1"/>
    <s v="RQ"/>
    <n v="999973588"/>
    <n v="4"/>
    <n v="2019"/>
    <d v="2019-01-28T00:00:00"/>
    <s v="73 MERCER ST,  SOUTH RIVER NJ"/>
    <s v="SOUTH RIVER"/>
    <s v="CONDE, MANUEL"/>
  </r>
  <r>
    <n v="61216121"/>
    <n v="16"/>
    <x v="1"/>
    <n v="58"/>
    <s v="UNK"/>
    <s v="UNK"/>
    <s v="UNK"/>
    <n v="1"/>
    <x v="1"/>
    <s v="RQ"/>
    <n v="999973599"/>
    <n v="4"/>
    <n v="2007"/>
    <d v="2007-06-28T00:00:00"/>
    <s v="69 MERCER ST,  SOUTH RIVER NJ"/>
    <s v="SOUTH RIVER"/>
    <s v="GEORGE&amp; SUSAN TKACHUK, "/>
  </r>
  <r>
    <n v="58343384"/>
    <n v="16"/>
    <x v="1"/>
    <n v="58"/>
    <s v="UNK"/>
    <s v="UNK"/>
    <s v="UNK"/>
    <n v="2"/>
    <x v="1"/>
    <s v="RQ"/>
    <n v="999973610"/>
    <n v="4"/>
    <n v="1950"/>
    <d v="1950-01-01T00:00:00"/>
    <s v="65 MERCER ST,  SOUTH RIVER NJ"/>
    <s v="SOUTH RIVER"/>
    <s v="MALAVE, VICTOR"/>
  </r>
  <r>
    <n v="30613664"/>
    <n v="16"/>
    <x v="1"/>
    <n v="58"/>
    <s v="UNK"/>
    <s v="UNK"/>
    <s v="UNK"/>
    <s v="NULL"/>
    <x v="1"/>
    <s v="RQ"/>
    <n v="999973632"/>
    <n v="3"/>
    <n v="1950"/>
    <d v="1950-01-01T00:00:00"/>
    <s v="57 MERCER ST,  SOUTH RIVER NJ"/>
    <s v="SOUTH RIVER"/>
    <s v="SPORER, LINDA J, "/>
  </r>
  <r>
    <n v="44005030"/>
    <n v="16"/>
    <x v="1"/>
    <n v="58"/>
    <s v="UNK"/>
    <s v="UNK"/>
    <s v="UNK"/>
    <s v="NULL"/>
    <x v="1"/>
    <s v="RQ"/>
    <n v="999973665"/>
    <n v="4"/>
    <n v="1950"/>
    <d v="1950-01-01T00:00:00"/>
    <s v="45 MERCER ST,  SOUTH RIVER NJ"/>
    <s v="SOUTH RIVER"/>
    <s v="COYLE, JANICE"/>
  </r>
  <r>
    <n v="45070192"/>
    <n v="16"/>
    <x v="1"/>
    <n v="58"/>
    <s v="UNK"/>
    <s v="UNK"/>
    <s v="UNK"/>
    <n v="1"/>
    <x v="1"/>
    <s v="RQ"/>
    <n v="999973676"/>
    <n v="3"/>
    <n v="1950"/>
    <d v="1950-01-01T00:00:00"/>
    <s v="41 MERCER ST,  SOUTH RIVER NJ"/>
    <s v="SOUTH RIVER"/>
    <s v="KOKINOS, GERASIMOS &amp; ANASTASIA, "/>
  </r>
  <r>
    <n v="1813837"/>
    <n v="16"/>
    <x v="1"/>
    <n v="58"/>
    <s v="UNK"/>
    <s v="UNK"/>
    <s v="UNK"/>
    <n v="1"/>
    <x v="1"/>
    <s v="RQ"/>
    <n v="999973687"/>
    <n v="3"/>
    <n v="1950"/>
    <d v="1950-01-01T00:00:00"/>
    <s v="37 MERCER ST,  SOUTH RIVER NJ"/>
    <s v="SOUTH RIVER"/>
    <s v="LANE, WILLIAM &amp; ELAINE"/>
  </r>
  <r>
    <n v="28943231"/>
    <n v="16"/>
    <x v="1"/>
    <n v="58"/>
    <s v="UNK"/>
    <s v="UNK"/>
    <s v="UNK"/>
    <s v="NULL"/>
    <x v="1"/>
    <s v="RQ"/>
    <n v="999973698"/>
    <n v="3"/>
    <n v="1950"/>
    <d v="1950-01-01T00:00:00"/>
    <s v="33 MERCER ST,  SOUTH RIVER NJ"/>
    <s v="SOUTH RIVER"/>
    <s v="HOWARD KING &amp; AUDREY FENTON, "/>
  </r>
  <r>
    <n v="3443069"/>
    <n v="16"/>
    <x v="1"/>
    <n v="58"/>
    <s v="UNK"/>
    <s v="UNK"/>
    <s v="UNK"/>
    <s v="NULL"/>
    <x v="1"/>
    <s v="RQ"/>
    <n v="999973764"/>
    <n v="3"/>
    <n v="1950"/>
    <d v="1950-01-01T00:00:00"/>
    <s v="17 MERCERST,  SOUTH RIVER NJ"/>
    <s v="SOUTH RIVER"/>
    <s v="KOUTSOUPIAS, LAMBROS S &amp; VICKY, "/>
  </r>
  <r>
    <n v="28943262"/>
    <n v="16"/>
    <x v="1"/>
    <n v="58"/>
    <s v="UNK"/>
    <s v="UNK"/>
    <s v="UNK"/>
    <n v="1"/>
    <x v="1"/>
    <s v="RQ"/>
    <n v="999973797"/>
    <n v="3"/>
    <n v="1950"/>
    <d v="1950-01-01T00:00:00"/>
    <s v="5 MERCER ST,  SOUTH RIVER NJ"/>
    <s v="SOUTH RIVER"/>
    <s v="CAPUTO, RALPH &amp; BETTY JOYCE"/>
  </r>
  <r>
    <s v="A-031003"/>
    <n v="16"/>
    <x v="1"/>
    <n v="58"/>
    <s v="UNK"/>
    <s v="UNK"/>
    <s v="UNK"/>
    <n v="1"/>
    <x v="1"/>
    <s v="RQ"/>
    <n v="999973819"/>
    <n v="4"/>
    <n v="1950"/>
    <d v="1950-01-01T00:00:00"/>
    <s v="199 JOHNSON PL,  SOUTH RIVER NJ"/>
    <s v="SOUTH RIVER"/>
    <s v="BALEWITZ, ANTHONY JR &amp; CATHY, "/>
  </r>
  <r>
    <s v="10F13757"/>
    <n v="16"/>
    <x v="1"/>
    <n v="58"/>
    <s v="UNK"/>
    <s v="UNK"/>
    <s v="UNK"/>
    <n v="2"/>
    <x v="1"/>
    <s v="RQ"/>
    <n v="999973830"/>
    <n v="3"/>
    <n v="1950"/>
    <d v="1950-01-01T00:00:00"/>
    <s v="192 JOHNSON PL,  SOUTH RIVER NJ"/>
    <s v="SOUTH RIVER"/>
    <s v="SANCHO, EMIDIO &amp; MARIA, "/>
  </r>
  <r>
    <s v="11R71334"/>
    <n v="16"/>
    <x v="1"/>
    <n v="58"/>
    <s v="UNK"/>
    <s v="UNK"/>
    <s v="UNK"/>
    <n v="2"/>
    <x v="1"/>
    <s v="RQ"/>
    <n v="999973852"/>
    <n v="4"/>
    <n v="1950"/>
    <d v="1950-01-01T00:00:00"/>
    <s v="188 JOHNSON PL,  SOUTH RIVER NJ"/>
    <s v="SOUTH RIVER"/>
    <s v="WOLFINGER, RUDOLPH &amp; MARY ANN, "/>
  </r>
  <r>
    <s v="03N92913"/>
    <n v="16"/>
    <x v="1"/>
    <n v="58"/>
    <s v="UNK"/>
    <s v="UNK"/>
    <s v="UNK"/>
    <n v="2"/>
    <x v="1"/>
    <s v="RQ"/>
    <n v="999973885"/>
    <n v="4"/>
    <n v="1950"/>
    <d v="1950-01-01T00:00:00"/>
    <s v="176 JOHNSON PL,  SOUTH RIVER NJ"/>
    <s v="SOUTH RIVER"/>
    <s v="MORAIS &amp; TAVARES, ALVARO &amp; GUIDA"/>
  </r>
  <r>
    <n v="30613802"/>
    <n v="16"/>
    <x v="1"/>
    <n v="58"/>
    <s v="UNK"/>
    <s v="UNK"/>
    <s v="UNK"/>
    <n v="1"/>
    <x v="1"/>
    <s v="RQ"/>
    <n v="999973896"/>
    <n v="3"/>
    <n v="1950"/>
    <d v="1950-01-01T00:00:00"/>
    <s v="172 JOHNSON PL,  SOUTH RIVER NJ"/>
    <s v="SOUTH RIVER"/>
    <s v="REYES, JULIO &amp; MARILOU &amp; ACAB G, "/>
  </r>
  <r>
    <n v="30105376"/>
    <n v="16"/>
    <x v="1"/>
    <n v="58"/>
    <s v="UNK"/>
    <s v="UNK"/>
    <s v="UNK"/>
    <n v="1"/>
    <x v="1"/>
    <s v="RQ"/>
    <n v="999973907"/>
    <n v="3"/>
    <n v="1950"/>
    <d v="1950-01-01T00:00:00"/>
    <s v="168 JOHNSON PL,  SOUTH RIVER NJ"/>
    <s v="SOUTH RIVER"/>
    <s v="BANACISKI, JOSEPH W &amp; NANCY C, "/>
  </r>
  <r>
    <n v="33829737"/>
    <n v="16"/>
    <x v="1"/>
    <n v="58"/>
    <s v="UNK"/>
    <s v="UNK"/>
    <s v="UNK"/>
    <n v="1"/>
    <x v="1"/>
    <s v="RQ"/>
    <n v="999973940"/>
    <n v="3"/>
    <n v="2000"/>
    <d v="2000-02-23T00:00:00"/>
    <s v="156 JOHNSON PL,  SOUTH RIVER NJ"/>
    <s v="SOUTH RIVER"/>
    <s v="REBHUN, RENEE"/>
  </r>
  <r>
    <n v="1932667"/>
    <n v="16"/>
    <x v="1"/>
    <n v="58"/>
    <s v="UNK"/>
    <s v="UNK"/>
    <s v="UNK"/>
    <n v="1"/>
    <x v="1"/>
    <s v="RQ"/>
    <n v="999973973"/>
    <n v="3"/>
    <n v="1950"/>
    <d v="1950-01-01T00:00:00"/>
    <s v="144 JOHNSON PL,  SOUTH RIVER NJ"/>
    <s v="SOUTH RIVER"/>
    <s v="FEASTER, JOHN K &amp; PATRICIA, "/>
  </r>
  <r>
    <n v="45070175"/>
    <n v="17"/>
    <x v="1"/>
    <n v="58"/>
    <s v="UNK"/>
    <s v="UNK"/>
    <s v="UNK"/>
    <n v="1"/>
    <x v="1"/>
    <s v="RQ"/>
    <n v="999974028"/>
    <n v="3"/>
    <n v="1999"/>
    <d v="1999-09-20T00:00:00"/>
    <s v="19 CLAREMONT AVE,  SOUTH RIVER NJ"/>
    <s v="SOUTH RIVER"/>
    <s v="LEVITON, AMY"/>
  </r>
  <r>
    <s v="A-030953"/>
    <n v="17"/>
    <x v="1"/>
    <n v="58"/>
    <s v="UNK"/>
    <s v="UNK"/>
    <s v="UNK"/>
    <n v="2"/>
    <x v="1"/>
    <s v="RQ"/>
    <n v="999974039"/>
    <n v="4"/>
    <n v="2001"/>
    <d v="2001-02-22T00:00:00"/>
    <s v="23 CLAREMONT AVE,  SOUTH RIVER NJ"/>
    <s v="SOUTH RIVER"/>
    <s v="DA SILVA, MANUEL"/>
  </r>
  <r>
    <n v="34150388"/>
    <n v="17"/>
    <x v="1"/>
    <n v="58"/>
    <s v="UNK"/>
    <s v="UNK"/>
    <s v="UNK"/>
    <n v="1"/>
    <x v="1"/>
    <s v="RQ"/>
    <n v="999974105"/>
    <n v="3"/>
    <n v="2002"/>
    <d v="2002-02-07T00:00:00"/>
    <s v="69 JAMES ST,  SOUTH RIVER NJ"/>
    <s v="SOUTH RIVER"/>
    <s v="CROES, JENNIE"/>
  </r>
  <r>
    <n v="33596697"/>
    <n v="17"/>
    <x v="1"/>
    <n v="58"/>
    <s v="UNK"/>
    <s v="UNK"/>
    <s v="UNK"/>
    <n v="1"/>
    <x v="1"/>
    <s v="RQ"/>
    <n v="999974116"/>
    <n v="3"/>
    <n v="2000"/>
    <d v="2000-10-16T00:00:00"/>
    <s v="67 JAMES ST,  SOUTH RIVER NJ"/>
    <s v="SOUTH RIVER"/>
    <s v="CARTY, WILLIAM"/>
  </r>
  <r>
    <n v="32411766"/>
    <n v="17"/>
    <x v="1"/>
    <n v="58"/>
    <s v="UNK"/>
    <s v="UNK"/>
    <s v="UNK"/>
    <n v="1"/>
    <x v="1"/>
    <s v="RQ"/>
    <n v="999974127"/>
    <n v="3"/>
    <n v="2003"/>
    <d v="2003-11-12T00:00:00"/>
    <s v="17 LEXINGTON AVE,  SOUTH RIVER NJ"/>
    <s v="SOUTH RIVER"/>
    <s v="FERREIRA, LIDIA"/>
  </r>
  <r>
    <n v="32411675"/>
    <n v="17"/>
    <x v="1"/>
    <n v="58"/>
    <s v="UNK"/>
    <s v="UNK"/>
    <s v="UNK"/>
    <n v="1"/>
    <x v="1"/>
    <s v="RQ"/>
    <n v="999974138"/>
    <n v="3"/>
    <n v="1950"/>
    <d v="1950-01-01T00:00:00"/>
    <s v="15 LEXINGTON AVE,  SOUTH RIVER NJ"/>
    <s v="SOUTH RIVER"/>
    <s v="PRESNAL, RAYMOND &amp; CAROL"/>
  </r>
  <r>
    <n v="35657383"/>
    <n v="17"/>
    <x v="1"/>
    <n v="58"/>
    <s v="UNK"/>
    <s v="UNK"/>
    <s v="UNK"/>
    <n v="1"/>
    <x v="3"/>
    <s v="RQ"/>
    <n v="999974149"/>
    <n v="3"/>
    <n v="1950"/>
    <d v="1950-01-01T00:00:00"/>
    <s v="13 LEXINGTON AVE,  SOUTH RIVER NJ"/>
    <s v="SOUTH RIVER"/>
    <s v="SCHWARZ, PEARL"/>
  </r>
  <r>
    <n v="35854627"/>
    <n v="17"/>
    <x v="1"/>
    <n v="58"/>
    <s v="UNK"/>
    <s v="UNK"/>
    <s v="UNK"/>
    <n v="1"/>
    <x v="1"/>
    <s v="RQ"/>
    <n v="999974160"/>
    <n v="3"/>
    <n v="1950"/>
    <d v="1950-01-01T00:00:00"/>
    <s v="9 LEXINGTON AVE,  SOUTH RIVER NJ"/>
    <s v="SOUTH RIVER"/>
    <s v="POWELL, JUDIE"/>
  </r>
  <r>
    <n v="30613653"/>
    <n v="17"/>
    <x v="1"/>
    <n v="58"/>
    <s v="UNK"/>
    <s v="UNK"/>
    <s v="UNK"/>
    <n v="1"/>
    <x v="1"/>
    <s v="RQ"/>
    <n v="999974193"/>
    <n v="3"/>
    <n v="2004"/>
    <d v="2004-07-22T00:00:00"/>
    <s v="3 LEXINGTON AVE,  SOUTH RIVER NJ"/>
    <s v="SOUTH RIVER"/>
    <s v="CLEARY, PATRICIA &amp; PATR"/>
  </r>
  <r>
    <n v="5777814"/>
    <n v="17"/>
    <x v="1"/>
    <n v="58"/>
    <s v="UNK"/>
    <s v="UNK"/>
    <s v="UNK"/>
    <n v="1"/>
    <x v="1"/>
    <s v="RQ"/>
    <n v="999974226"/>
    <n v="4"/>
    <n v="1950"/>
    <d v="1950-01-01T00:00:00"/>
    <s v="178 OLD BRIDGE TPKE,  SOUTH RIVER NJ"/>
    <s v="SOUTH RIVER"/>
    <s v="LAMANNA, VINCENT &amp; DEBRA"/>
  </r>
  <r>
    <s v="28943238-X1460      "/>
    <n v="17"/>
    <x v="1"/>
    <n v="58"/>
    <s v="UNK"/>
    <s v="UNK"/>
    <s v="UNK"/>
    <n v="1"/>
    <x v="1"/>
    <s v="RQ"/>
    <n v="999974237"/>
    <n v="3"/>
    <n v="2000"/>
    <d v="2000-10-20T00:00:00"/>
    <s v="174 OLD BRIDGE TPKE,  SOUTH RIVER NJ"/>
    <s v="SOUTH RIVER"/>
    <s v="RODMAN, NANCY"/>
  </r>
  <r>
    <n v="35854621"/>
    <n v="17"/>
    <x v="1"/>
    <n v="58"/>
    <s v="UNK"/>
    <s v="UNK"/>
    <s v="UNK"/>
    <n v="1"/>
    <x v="1"/>
    <s v="RQ"/>
    <n v="999974248"/>
    <n v="3"/>
    <n v="1950"/>
    <d v="1950-01-01T00:00:00"/>
    <s v="2 CLAREMONT AVE,  SOUTH RIVER NJ"/>
    <s v="SOUTH RIVER"/>
    <s v="PETERS, DOLORES GORMAN &amp; RICHARD A"/>
  </r>
  <r>
    <n v="5658208"/>
    <n v="17"/>
    <x v="1"/>
    <n v="58"/>
    <s v="UNK"/>
    <s v="UNK"/>
    <s v="UNK"/>
    <n v="1"/>
    <x v="1"/>
    <s v="RQ"/>
    <n v="999974259"/>
    <n v="4"/>
    <n v="1950"/>
    <d v="1950-01-01T00:00:00"/>
    <s v="4 CLAREMONT AVE,  SOUTH RIVER NJ"/>
    <s v="SOUTH RIVER"/>
    <s v="MURPHY, R.J. &amp; NUNAMACHER, K.J., "/>
  </r>
  <r>
    <n v="33596587"/>
    <n v="17"/>
    <x v="1"/>
    <n v="58"/>
    <s v="UNK"/>
    <s v="UNK"/>
    <s v="UNK"/>
    <n v="1"/>
    <x v="1"/>
    <s v="RQ"/>
    <n v="999974314"/>
    <n v="3"/>
    <n v="1999"/>
    <d v="1999-05-06T00:00:00"/>
    <s v="18 CLAREMONT AVE,  SOUTH RIVER NJ"/>
    <s v="SOUTH RIVER"/>
    <s v="HUBBARD, JANICE"/>
  </r>
  <r>
    <n v="32411804"/>
    <n v="17"/>
    <x v="1"/>
    <n v="58"/>
    <s v="UNK"/>
    <s v="UNK"/>
    <s v="UNK"/>
    <s v="NULL"/>
    <x v="1"/>
    <s v="RQ"/>
    <n v="999974336"/>
    <n v="3"/>
    <n v="1950"/>
    <d v="1950-01-01T00:00:00"/>
    <s v="15 CLAREMONT AVE,  SOUTH RIVER NJ"/>
    <s v="SOUTH RIVER"/>
    <s v="ZUKOWSKI, MARA"/>
  </r>
  <r>
    <n v="30613818"/>
    <n v="17"/>
    <x v="1"/>
    <n v="58"/>
    <s v="UNK"/>
    <s v="UNK"/>
    <s v="UNK"/>
    <n v="1"/>
    <x v="1"/>
    <s v="RQ"/>
    <n v="999974369"/>
    <n v="3"/>
    <n v="2002"/>
    <d v="2002-09-23T00:00:00"/>
    <s v="7 CLAREMONT AVE,  SOUTH RIVER NJ"/>
    <s v="SOUTH RIVER"/>
    <s v="LAWRENCE, ROGER"/>
  </r>
  <r>
    <n v="51169263"/>
    <n v="17"/>
    <x v="1"/>
    <n v="58"/>
    <s v="UNK"/>
    <s v="UNK"/>
    <s v="UNK"/>
    <n v="2"/>
    <x v="1"/>
    <s v="RQ"/>
    <n v="999974380"/>
    <n v="4"/>
    <n v="1950"/>
    <d v="1950-01-01T00:00:00"/>
    <s v="5 CLAREMONT AVE,  SOUTH RIVER NJ"/>
    <s v="SOUTH RIVER"/>
    <s v="ROBERT &amp; PAMELA ITALIANO, "/>
  </r>
  <r>
    <n v="896709"/>
    <n v="17"/>
    <x v="1"/>
    <n v="58"/>
    <s v="UNK"/>
    <s v="UNK"/>
    <s v="UNK"/>
    <n v="1"/>
    <x v="1"/>
    <s v="RQ"/>
    <n v="999974413"/>
    <n v="4"/>
    <n v="2003"/>
    <d v="2003-08-27T00:00:00"/>
    <s v="172 OLD BRIDGE TPKE,  SOUTH RIVER NJ"/>
    <s v="SOUTH RIVER"/>
    <s v="ALVAR, JOHN"/>
  </r>
  <r>
    <n v="62066139"/>
    <n v="17"/>
    <x v="1"/>
    <n v="58"/>
    <s v="UNK"/>
    <s v="UNK"/>
    <s v="UNK"/>
    <n v="2"/>
    <x v="1"/>
    <s v="RQ"/>
    <n v="999974424"/>
    <n v="4"/>
    <n v="2007"/>
    <d v="2007-11-06T00:00:00"/>
    <s v="168 OLD BRIDGE TPKE,  SOUTH RIVER NJ"/>
    <s v="SOUTH RIVER"/>
    <s v="SCOTT, KEITH"/>
  </r>
  <r>
    <n v="32411702"/>
    <n v="17"/>
    <x v="1"/>
    <n v="58"/>
    <s v="UNK"/>
    <s v="UNK"/>
    <s v="UNK"/>
    <n v="1"/>
    <x v="1"/>
    <s v="RQ"/>
    <n v="999974446"/>
    <n v="3"/>
    <n v="1999"/>
    <d v="1999-04-23T00:00:00"/>
    <s v="164 OLD BRIDGE TPKE,  SOUTH RIVER NJ"/>
    <s v="SOUTH RIVER"/>
    <s v="GABISI, MILLAN"/>
  </r>
  <r>
    <n v="85130939"/>
    <n v="17"/>
    <x v="1"/>
    <n v="58"/>
    <s v="sensus"/>
    <s v="NULL"/>
    <s v="NULL"/>
    <s v="NULL"/>
    <x v="1"/>
    <s v="RQ"/>
    <n v="999974501"/>
    <n v="4"/>
    <n v="2018"/>
    <d v="2018-07-27T00:00:00"/>
    <s v="16 MORNINGSIDE AVE,  SOUTH RIVER NJ"/>
    <s v="SOUTH RIVER"/>
    <s v="HILLER, SYLVESTER &amp; LINDA S, "/>
  </r>
  <r>
    <n v="51203891"/>
    <n v="17"/>
    <x v="1"/>
    <n v="58"/>
    <s v="UNK"/>
    <s v="UNK"/>
    <s v="UNK"/>
    <n v="2"/>
    <x v="1"/>
    <s v="RQ"/>
    <n v="999974534"/>
    <n v="4"/>
    <n v="1950"/>
    <d v="1950-01-01T00:00:00"/>
    <s v="24 MORNINGSIDE AVE,  SOUTH RIVER NJ"/>
    <s v="SOUTH RIVER"/>
    <s v="FERREIRA, FATIMA"/>
  </r>
  <r>
    <n v="89574773"/>
    <n v="17"/>
    <x v="1"/>
    <s v="NULL"/>
    <s v="sensus"/>
    <s v="NULL"/>
    <s v="NULL"/>
    <s v="NULL"/>
    <x v="1"/>
    <s v="RQ"/>
    <n v="999974567"/>
    <n v="4"/>
    <n v="2021"/>
    <d v="2021-03-19T00:00:00"/>
    <s v="40 MORNINGSIDE AVE,  SOUTH RIVER NJ"/>
    <s v="SOUTH RIVER"/>
    <s v="RAQUEPO, PAUL"/>
  </r>
  <r>
    <n v="60896107"/>
    <n v="17"/>
    <x v="1"/>
    <n v="58"/>
    <s v="UNK"/>
    <s v="UNK"/>
    <s v="UNK"/>
    <n v="2"/>
    <x v="1"/>
    <s v="RQ"/>
    <n v="999974578"/>
    <n v="4"/>
    <n v="2006"/>
    <d v="2006-12-07T00:00:00"/>
    <s v="44 MORNINGSIDE AVE,  SOUTH RIVER NJ"/>
    <s v="SOUTH RIVER"/>
    <s v="SENKO TRUSTEE, MICHELE, "/>
  </r>
  <r>
    <n v="53493554"/>
    <n v="17"/>
    <x v="1"/>
    <n v="58"/>
    <s v="UNK"/>
    <s v="UNK"/>
    <s v="UNK"/>
    <n v="2"/>
    <x v="1"/>
    <s v="RQ"/>
    <n v="999974589"/>
    <n v="4"/>
    <n v="2004"/>
    <d v="2004-08-27T00:00:00"/>
    <s v="4 MONTGOMERY ST,  SOUTH RIVER NJ"/>
    <s v="SOUTH RIVER"/>
    <s v="PADRON, MILAGROS"/>
  </r>
  <r>
    <n v="33596663"/>
    <n v="17"/>
    <x v="1"/>
    <n v="58"/>
    <s v="UNK"/>
    <s v="UNK"/>
    <s v="UNK"/>
    <n v="1"/>
    <x v="1"/>
    <s v="RQ"/>
    <n v="999974633"/>
    <n v="3"/>
    <n v="1999"/>
    <d v="1999-09-21T00:00:00"/>
    <s v="27 MORNINGSIDE AVE,  SOUTH RIVER NJ"/>
    <s v="SOUTH RIVER"/>
    <s v="SADOWSKI, ALEDA"/>
  </r>
  <r>
    <n v="71231139"/>
    <n v="17"/>
    <x v="1"/>
    <n v="58"/>
    <s v="UNK"/>
    <s v="UNK"/>
    <s v="UNK"/>
    <n v="2"/>
    <x v="1"/>
    <s v="RQ"/>
    <n v="999974644"/>
    <n v="4"/>
    <n v="2012"/>
    <d v="2012-02-22T00:00:00"/>
    <s v="23 MORNINGSIDE AVE,  SOUTH RIVER NJ"/>
    <s v="SOUTH RIVER"/>
    <s v="RAFANO, ROBERT C &amp; ANN C, "/>
  </r>
  <r>
    <n v="30613808"/>
    <n v="17"/>
    <x v="1"/>
    <n v="58"/>
    <s v="UNK"/>
    <s v="UNK"/>
    <s v="UNK"/>
    <n v="1"/>
    <x v="1"/>
    <s v="RQ"/>
    <n v="999974655"/>
    <n v="3"/>
    <n v="1950"/>
    <d v="1950-01-01T00:00:00"/>
    <s v="21 MORNINGSIDE AVE,  SOUTH RIVER NJ"/>
    <s v="SOUTH RIVER"/>
    <s v="SURINA, JAMES"/>
  </r>
  <r>
    <n v="32411814"/>
    <n v="17"/>
    <x v="1"/>
    <n v="58"/>
    <s v="UNK"/>
    <s v="UNK"/>
    <s v="UNK"/>
    <n v="1"/>
    <x v="1"/>
    <s v="RQ"/>
    <n v="999974688"/>
    <n v="3"/>
    <n v="2005"/>
    <d v="2005-04-11T00:00:00"/>
    <s v="90 JAMES ST,  SOUTH RIVER NJ"/>
    <s v="SOUTH RIVER"/>
    <s v="LACH, ADAM"/>
  </r>
  <r>
    <n v="35251582"/>
    <n v="17"/>
    <x v="1"/>
    <n v="58"/>
    <s v="UNK"/>
    <s v="UNK"/>
    <s v="UNK"/>
    <n v="1"/>
    <x v="1"/>
    <s v="RQ"/>
    <n v="999974710"/>
    <n v="3"/>
    <n v="2005"/>
    <d v="2005-01-24T00:00:00"/>
    <s v="85 JAMES ST,  SOUTH RIVER NJ"/>
    <s v="SOUTH RIVER"/>
    <s v="SOTO, AIDA"/>
  </r>
  <r>
    <n v="34139910"/>
    <n v="17"/>
    <x v="1"/>
    <n v="58"/>
    <s v="UNK"/>
    <s v="UNK"/>
    <s v="UNK"/>
    <s v="NULL"/>
    <x v="1"/>
    <s v="RQ"/>
    <n v="999974732"/>
    <n v="4"/>
    <n v="2004"/>
    <d v="2004-04-06T00:00:00"/>
    <s v="93 JAMES ST,  SOUTH RIVER NJ"/>
    <s v="SOUTH RIVER"/>
    <s v="KOUKOURDELIS, TELEMAKAS"/>
  </r>
  <r>
    <n v="31840194"/>
    <n v="17"/>
    <x v="1"/>
    <n v="58"/>
    <s v="UNK"/>
    <s v="UNK"/>
    <s v="UNK"/>
    <n v="1"/>
    <x v="1"/>
    <s v="RQ"/>
    <n v="999974743"/>
    <n v="3"/>
    <n v="1999"/>
    <d v="1999-09-21T00:00:00"/>
    <s v="15 MORNINGSIDE AVE,  SOUTH RIVER NJ"/>
    <s v="SOUTH RIVER"/>
    <s v="GLOGOWER, GILDA"/>
  </r>
  <r>
    <n v="32411706"/>
    <n v="17"/>
    <x v="1"/>
    <n v="58"/>
    <s v="UNK"/>
    <s v="UNK"/>
    <s v="UNK"/>
    <n v="1"/>
    <x v="1"/>
    <s v="RQ"/>
    <n v="999974787"/>
    <n v="3"/>
    <n v="2007"/>
    <d v="2007-10-24T00:00:00"/>
    <s v="3 MORNINGSIDE AVE,  SOUTH RIVER NJ"/>
    <s v="SOUTH RIVER"/>
    <s v="YURCISIN, CYNTHIA"/>
  </r>
  <r>
    <n v="35854719"/>
    <n v="17"/>
    <x v="1"/>
    <n v="58"/>
    <s v="UNK"/>
    <s v="UNK"/>
    <s v="UNK"/>
    <n v="1"/>
    <x v="1"/>
    <s v="RQ"/>
    <n v="999974798"/>
    <n v="3"/>
    <n v="2003"/>
    <d v="2003-09-25T00:00:00"/>
    <s v="1 MORNINGSIDE AVE,  SOUTH RIVER NJ"/>
    <s v="SOUTH RIVER"/>
    <s v="BAGLAI, VALERI"/>
  </r>
  <r>
    <n v="60896101"/>
    <n v="17"/>
    <x v="1"/>
    <n v="58"/>
    <s v="UNK"/>
    <s v="UNK"/>
    <s v="UNK"/>
    <n v="2"/>
    <x v="1"/>
    <s v="RQ"/>
    <n v="999974853"/>
    <n v="4"/>
    <n v="2006"/>
    <d v="2006-12-04T00:00:00"/>
    <s v="4 KAMM AVE,  SOUTH RIVER NJ"/>
    <s v="SOUTH RIVER"/>
    <s v="FISHER, ANNMARIE"/>
  </r>
  <r>
    <s v="A-030869"/>
    <n v="17"/>
    <x v="1"/>
    <n v="58"/>
    <s v="UNK"/>
    <s v="UNK"/>
    <s v="UNK"/>
    <n v="1"/>
    <x v="1"/>
    <s v="RQ"/>
    <n v="999974864"/>
    <n v="4"/>
    <n v="1950"/>
    <d v="1950-01-01T00:00:00"/>
    <s v="6 KAMM AVE,  SOUTH RIVER NJ"/>
    <s v="SOUTH RIVER"/>
    <s v="CARRATURO, DOMINICK &amp; KATHLEEN, "/>
  </r>
  <r>
    <n v="32411665"/>
    <n v="17"/>
    <x v="1"/>
    <n v="58"/>
    <s v="UNK"/>
    <s v="UNK"/>
    <s v="UNK"/>
    <n v="1"/>
    <x v="1"/>
    <s v="RQ"/>
    <n v="999974875"/>
    <n v="3"/>
    <n v="2001"/>
    <d v="2001-09-18T00:00:00"/>
    <s v="8 KAMM AVE,  SOUTH RIVER NJ"/>
    <s v="SOUTH RIVER"/>
    <s v="ROBERTS, JAMES"/>
  </r>
  <r>
    <n v="32411619"/>
    <n v="17"/>
    <x v="1"/>
    <n v="58"/>
    <s v="UNK"/>
    <s v="UNK"/>
    <s v="UNK"/>
    <n v="1"/>
    <x v="1"/>
    <s v="RQ"/>
    <n v="999974886"/>
    <n v="3"/>
    <n v="1950"/>
    <d v="1950-01-01T00:00:00"/>
    <s v="10 KAMM AVE,  SOUTH RIVER NJ"/>
    <s v="SOUTH RIVER"/>
    <s v="MATTHEWS, MICHAEL J &amp; ELAINE"/>
  </r>
  <r>
    <n v="28943209"/>
    <n v="17"/>
    <x v="1"/>
    <n v="58"/>
    <s v="UNK"/>
    <s v="UNK"/>
    <s v="UNK"/>
    <n v="1"/>
    <x v="1"/>
    <s v="RQ"/>
    <n v="999974897"/>
    <n v="3"/>
    <n v="1950"/>
    <d v="1950-01-01T00:00:00"/>
    <s v="14 KAMM AVE,  SOUTH RIVER NJ"/>
    <s v="SOUTH RIVER"/>
    <s v="BELL, DAVID R JR &amp; CHERYL A, "/>
  </r>
  <r>
    <n v="46235158"/>
    <n v="17"/>
    <x v="1"/>
    <n v="100"/>
    <s v="UNK"/>
    <s v="UNK"/>
    <s v="UNK"/>
    <n v="1"/>
    <x v="1"/>
    <s v="RQ"/>
    <n v="999974919"/>
    <n v="4"/>
    <n v="1950"/>
    <d v="1950-01-01T00:00:00"/>
    <s v="100 JAMES ST CHURCH HALL,  SOUTH RIVER NJ"/>
    <s v="SOUTH RIVER"/>
    <s v="CORPUS CHRISTI CHURCH, "/>
  </r>
  <r>
    <n v="3070682"/>
    <n v="17"/>
    <x v="1"/>
    <n v="100"/>
    <s v="UNK"/>
    <s v="UNK"/>
    <s v="UNK"/>
    <n v="1"/>
    <x v="1"/>
    <s v="RQ"/>
    <n v="999974930"/>
    <n v="4"/>
    <n v="1950"/>
    <d v="1950-01-01T00:00:00"/>
    <s v="100 JAMES ST,  SOUTH RIVER NJ"/>
    <s v="SOUTH RIVER"/>
    <s v="CORPUS CHRISTI RECTORY, "/>
  </r>
  <r>
    <n v="5792427"/>
    <n v="17"/>
    <x v="1"/>
    <n v="58"/>
    <s v="UNK"/>
    <s v="UNK"/>
    <s v="UNK"/>
    <n v="2"/>
    <x v="1"/>
    <s v="RQ"/>
    <n v="999974963"/>
    <n v="4"/>
    <n v="1950"/>
    <d v="1950-01-01T00:00:00"/>
    <s v="66 KAMM AVE,  SOUTH RIVER NJ"/>
    <s v="SOUTH RIVER"/>
    <s v="LIS, JOSEPH D &amp; ELEANORE G, "/>
  </r>
  <r>
    <n v="30613493"/>
    <n v="17"/>
    <x v="1"/>
    <n v="58"/>
    <s v="UNK"/>
    <s v="UNK"/>
    <s v="UNK"/>
    <s v="NULL"/>
    <x v="1"/>
    <s v="RQ"/>
    <n v="999974996"/>
    <n v="3"/>
    <n v="2000"/>
    <d v="2000-01-13T00:00:00"/>
    <s v="61 KAMM AVE,  SOUTH RIVER NJ"/>
    <s v="SOUTH RIVER"/>
    <s v="GUDZAK, DAVID"/>
  </r>
  <r>
    <n v="53493575"/>
    <n v="17"/>
    <x v="1"/>
    <n v="58"/>
    <s v="UNK"/>
    <s v="UNK"/>
    <s v="UNK"/>
    <n v="2"/>
    <x v="1"/>
    <s v="RQ"/>
    <n v="999975018"/>
    <n v="4"/>
    <n v="1950"/>
    <d v="1950-01-01T00:00:00"/>
    <s v="53 KAMM AVE,  SOUTH RIVER NJ"/>
    <s v="SOUTH RIVER"/>
    <s v="MELONI, SALVATORE &amp; MARILYN, "/>
  </r>
  <r>
    <n v="28943247"/>
    <n v="17"/>
    <x v="1"/>
    <n v="58"/>
    <s v="UNK"/>
    <s v="UNK"/>
    <s v="UNK"/>
    <n v="1"/>
    <x v="1"/>
    <s v="RQ"/>
    <n v="999975040"/>
    <n v="3"/>
    <n v="1950"/>
    <d v="1950-01-01T00:00:00"/>
    <s v="86 DAVID ST,  SOUTH RIVER NJ"/>
    <s v="SOUTH RIVER"/>
    <s v="FAIRWEATHER, JANET"/>
  </r>
  <r>
    <n v="30105310"/>
    <n v="17"/>
    <x v="1"/>
    <n v="58"/>
    <s v="UNK"/>
    <s v="UNK"/>
    <s v="UNK"/>
    <n v="1"/>
    <x v="1"/>
    <s v="RQ"/>
    <n v="999975051"/>
    <n v="3"/>
    <n v="2003"/>
    <d v="2003-07-31T00:00:00"/>
    <s v="89 DAVID ST,  SOUTH RIVER NJ"/>
    <s v="SOUTH RIVER"/>
    <s v="MIGLIORE, LAURA &amp; VINCENT"/>
  </r>
  <r>
    <s v="12G36698"/>
    <n v="17"/>
    <x v="1"/>
    <n v="58"/>
    <s v="UNK"/>
    <s v="UNK"/>
    <s v="UNK"/>
    <n v="2"/>
    <x v="1"/>
    <s v="RQ"/>
    <n v="999975062"/>
    <n v="3"/>
    <n v="2006"/>
    <d v="2006-01-23T00:00:00"/>
    <s v="31 KAMM AVE,  SOUTH RIVER NJ"/>
    <s v="SOUTH RIVER"/>
    <s v="KOSTOVSKA, SNEZANA"/>
  </r>
  <r>
    <n v="3882438"/>
    <n v="17"/>
    <x v="1"/>
    <n v="58"/>
    <s v="UNK"/>
    <s v="UNK"/>
    <s v="UNK"/>
    <n v="1"/>
    <x v="1"/>
    <s v="RQ"/>
    <n v="999975073"/>
    <n v="3"/>
    <n v="1950"/>
    <d v="1950-01-01T00:00:00"/>
    <s v="29 KAMM AVE,  SOUTH RIVER NJ"/>
    <s v="SOUTH RIVER"/>
    <s v="KHALIL, ALBERT"/>
  </r>
  <r>
    <n v="30105610"/>
    <n v="17"/>
    <x v="1"/>
    <n v="58"/>
    <s v="UNK"/>
    <s v="UNK"/>
    <s v="UNK"/>
    <n v="1"/>
    <x v="1"/>
    <s v="RQ"/>
    <n v="999975095"/>
    <n v="4"/>
    <n v="2006"/>
    <d v="2006-11-30T00:00:00"/>
    <s v="25 KAMM AVE,  SOUTH RIVER NJ"/>
    <s v="SOUTH RIVER"/>
    <s v="MILLER, ANDREAS"/>
  </r>
  <r>
    <n v="79375564"/>
    <n v="17"/>
    <x v="1"/>
    <n v="58"/>
    <s v="sensus"/>
    <s v="NULL"/>
    <s v="NULL"/>
    <n v="2"/>
    <x v="1"/>
    <s v="RQ"/>
    <n v="999975128"/>
    <n v="4"/>
    <n v="2015"/>
    <d v="2015-11-25T00:00:00"/>
    <s v="19 KAMM AVE,  SOUTH RIVER NJ"/>
    <s v="SOUTH RIVER"/>
    <s v="SOSA, ROBERTO A &amp; IVY MYERS, "/>
  </r>
  <r>
    <n v="70244400"/>
    <n v="17"/>
    <x v="1"/>
    <n v="58"/>
    <s v="UNK"/>
    <s v="UNK"/>
    <s v="UNK"/>
    <n v="2"/>
    <x v="1"/>
    <s v="RQ"/>
    <n v="999975139"/>
    <n v="4"/>
    <n v="2011"/>
    <d v="2011-03-24T00:00:00"/>
    <s v="17 KAMM AVE,  SOUTH RIVER NJ"/>
    <s v="SOUTH RIVER"/>
    <s v="ABREU, HERMINIA"/>
  </r>
  <r>
    <n v="32411618"/>
    <n v="17"/>
    <x v="1"/>
    <n v="58"/>
    <s v="UNK"/>
    <s v="UNK"/>
    <s v="UNK"/>
    <n v="1"/>
    <x v="1"/>
    <s v="RQ"/>
    <n v="999975150"/>
    <n v="3"/>
    <n v="1950"/>
    <d v="1950-01-01T00:00:00"/>
    <s v="13 KAMM AVE,  SOUTH RIVER NJ"/>
    <s v="SOUTH RIVER"/>
    <s v="MATTS, GENEVIEVE"/>
  </r>
  <r>
    <n v="32411770"/>
    <n v="17"/>
    <x v="1"/>
    <n v="58"/>
    <s v="UNK"/>
    <s v="UNK"/>
    <s v="UNK"/>
    <n v="1"/>
    <x v="1"/>
    <s v="RQ"/>
    <n v="999975183"/>
    <n v="3"/>
    <n v="2006"/>
    <d v="2006-01-19T00:00:00"/>
    <s v="7 KAMM AVE,  SOUTH RIVER NJ"/>
    <s v="SOUTH RIVER"/>
    <s v="GUANUME, LUZ"/>
  </r>
  <r>
    <s v="32411963-X1363      "/>
    <n v="17"/>
    <x v="1"/>
    <n v="58"/>
    <s v="UNK"/>
    <s v="UNK"/>
    <s v="UNK"/>
    <n v="1"/>
    <x v="1"/>
    <s v="RQ"/>
    <n v="999975194"/>
    <n v="3"/>
    <n v="1950"/>
    <d v="1950-01-01T00:00:00"/>
    <s v="5 KAMM AVE,  SOUTH RIVER NJ"/>
    <s v="SOUTH RIVER"/>
    <s v="RUCH, LARRY &amp; JEANMARIE, "/>
  </r>
  <r>
    <n v="9828895"/>
    <n v="17"/>
    <x v="1"/>
    <n v="58"/>
    <s v="UNK"/>
    <s v="UNK"/>
    <s v="UNK"/>
    <n v="2"/>
    <x v="1"/>
    <s v="RQ"/>
    <n v="999975271"/>
    <n v="4"/>
    <n v="1950"/>
    <d v="1950-01-01T00:00:00"/>
    <s v="12 TICE AVE,  SOUTH RIVER NJ"/>
    <s v="SOUTH RIVER"/>
    <s v="HUZ, MONTE"/>
  </r>
  <r>
    <n v="54452798"/>
    <n v="17"/>
    <x v="1"/>
    <n v="58"/>
    <s v="UNK"/>
    <s v="UNK"/>
    <s v="UNK"/>
    <n v="2"/>
    <x v="1"/>
    <s v="RQ"/>
    <n v="999975282"/>
    <n v="4"/>
    <n v="2007"/>
    <d v="2007-06-05T00:00:00"/>
    <s v="15 TICE AVE,  SOUTH RIVER NJ"/>
    <s v="SOUTH RIVER"/>
    <s v="BELEN, RITCHIE"/>
  </r>
  <r>
    <n v="32334155"/>
    <n v="17"/>
    <x v="1"/>
    <n v="58"/>
    <s v="UNK"/>
    <s v="UNK"/>
    <s v="UNK"/>
    <n v="1"/>
    <x v="1"/>
    <s v="RQ"/>
    <n v="999975304"/>
    <n v="3"/>
    <n v="1950"/>
    <d v="1950-01-01T00:00:00"/>
    <s v="18 TICE AVE,  SOUTH RIVER NJ"/>
    <s v="SOUTH RIVER"/>
    <s v="VIRGINIA &amp; MARY NOVAK, "/>
  </r>
  <r>
    <n v="35251299"/>
    <n v="17"/>
    <x v="1"/>
    <n v="58"/>
    <s v="UNK"/>
    <s v="UNK"/>
    <s v="UNK"/>
    <n v="1"/>
    <x v="1"/>
    <s v="RQ"/>
    <n v="999975315"/>
    <n v="3"/>
    <n v="1950"/>
    <d v="1950-01-01T00:00:00"/>
    <s v="22 TICE AVE,  SOUTH RIVER NJ"/>
    <s v="SOUTH RIVER"/>
    <s v="ARIAS, ANDREW D &amp; MICHELE"/>
  </r>
  <r>
    <n v="35854676"/>
    <n v="17"/>
    <x v="1"/>
    <n v="58"/>
    <s v="UNK"/>
    <s v="UNK"/>
    <s v="UNK"/>
    <n v="1"/>
    <x v="1"/>
    <s v="RQ"/>
    <n v="999975359"/>
    <n v="3"/>
    <n v="2004"/>
    <d v="2004-02-25T00:00:00"/>
    <s v="30 TICE AVE,  SOUTH RIVER NJ"/>
    <s v="SOUTH RIVER"/>
    <s v="BANCEWICZ, STANISLAW"/>
  </r>
  <r>
    <n v="3443051"/>
    <n v="17"/>
    <x v="1"/>
    <n v="58"/>
    <s v="UNK"/>
    <s v="UNK"/>
    <s v="UNK"/>
    <n v="1"/>
    <x v="1"/>
    <s v="RQ"/>
    <n v="999975381"/>
    <n v="3"/>
    <n v="2005"/>
    <d v="2005-03-28T00:00:00"/>
    <s v="34 TICE AVE,  SOUTH RIVER NJ"/>
    <s v="SOUTH RIVER"/>
    <s v="PERRY, NICHOLAS"/>
  </r>
  <r>
    <n v="32334169"/>
    <n v="17"/>
    <x v="1"/>
    <n v="58"/>
    <s v="UNK"/>
    <s v="UNK"/>
    <s v="UNK"/>
    <n v="1"/>
    <x v="1"/>
    <s v="RQ"/>
    <n v="999975392"/>
    <n v="3"/>
    <n v="1950"/>
    <d v="1950-01-01T00:00:00"/>
    <s v="36 TICE AVE,  SOUTH RIVER NJ"/>
    <s v="SOUTH RIVER"/>
    <s v="ARCARO, JOSEPHINE"/>
  </r>
  <r>
    <n v="97061422"/>
    <n v="17"/>
    <x v="1"/>
    <n v="58"/>
    <s v="UNK"/>
    <s v="UNK"/>
    <s v="UNK"/>
    <n v="2"/>
    <x v="1"/>
    <s v="RQ"/>
    <n v="999975403"/>
    <n v="4"/>
    <n v="1950"/>
    <d v="1950-01-01T00:00:00"/>
    <s v="47 TICE AVE,  SOUTH RIVER NJ"/>
    <s v="SOUTH RIVER"/>
    <s v="ZARCO, MARIA"/>
  </r>
  <r>
    <n v="32411968"/>
    <n v="17"/>
    <x v="1"/>
    <n v="58"/>
    <s v="UNK"/>
    <s v="UNK"/>
    <s v="UNK"/>
    <n v="1"/>
    <x v="1"/>
    <s v="RQ"/>
    <n v="999975414"/>
    <n v="3"/>
    <n v="2004"/>
    <d v="2004-03-10T00:00:00"/>
    <s v="43 TICE AVE,  SOUTH RIVER NJ"/>
    <s v="SOUTH RIVER"/>
    <s v="FERNANDES, KRISTINA"/>
  </r>
  <r>
    <n v="59666927"/>
    <n v="17"/>
    <x v="1"/>
    <n v="58"/>
    <s v="UNK"/>
    <s v="UNK"/>
    <s v="UNK"/>
    <n v="2"/>
    <x v="1"/>
    <s v="RQ"/>
    <n v="999975436"/>
    <n v="4"/>
    <n v="2006"/>
    <d v="2006-08-30T00:00:00"/>
    <s v="29 TICE AVE,  SOUTH RIVER NJ"/>
    <s v="SOUTH RIVER"/>
    <s v="PRYOR, CHARLES J &amp; PATRICIA A, "/>
  </r>
  <r>
    <n v="61711708"/>
    <n v="17"/>
    <x v="1"/>
    <n v="58"/>
    <s v="UNK"/>
    <s v="UNK"/>
    <s v="UNK"/>
    <n v="2"/>
    <x v="1"/>
    <s v="RQ"/>
    <n v="999975447"/>
    <n v="4"/>
    <n v="2007"/>
    <d v="2007-08-01T00:00:00"/>
    <s v="27 TICE AVE,  SOUTH RIVER NJ"/>
    <s v="SOUTH RIVER"/>
    <s v="OLIVEIRA, MANUEL &amp; CANDIDO, DIVINA, "/>
  </r>
  <r>
    <n v="34384525"/>
    <n v="17"/>
    <x v="1"/>
    <n v="58"/>
    <s v="UNK"/>
    <s v="UNK"/>
    <s v="UNK"/>
    <n v="1"/>
    <x v="1"/>
    <s v="RQ"/>
    <n v="999975458"/>
    <n v="4"/>
    <n v="1950"/>
    <d v="1950-01-01T00:00:00"/>
    <s v="25 TICE AVE,  SOUTH RIVER NJ"/>
    <s v="SOUTH RIVER"/>
    <s v="KULIK, ROSEMARIE"/>
  </r>
  <r>
    <n v="35657385"/>
    <n v="17"/>
    <x v="1"/>
    <n v="58"/>
    <s v="UNK"/>
    <s v="UNK"/>
    <s v="UNK"/>
    <n v="1"/>
    <x v="1"/>
    <s v="RQ"/>
    <n v="999975469"/>
    <n v="3"/>
    <n v="1950"/>
    <d v="1950-01-01T00:00:00"/>
    <s v="21 TICE AVE,  SOUTH RIVER NJ"/>
    <s v="SOUTH RIVER"/>
    <s v="BONSANTE, ROGER"/>
  </r>
  <r>
    <n v="32411976"/>
    <n v="17"/>
    <x v="1"/>
    <n v="58"/>
    <s v="UNK"/>
    <s v="UNK"/>
    <s v="UNK"/>
    <n v="1"/>
    <x v="1"/>
    <s v="RQ"/>
    <n v="999975491"/>
    <n v="3"/>
    <n v="2005"/>
    <d v="2005-08-12T00:00:00"/>
    <s v="13 TICE AVE,  SOUTH RIVER NJ"/>
    <s v="SOUTH RIVER"/>
    <s v="DOMINGUES, PAULO"/>
  </r>
  <r>
    <n v="81687734"/>
    <n v="17"/>
    <x v="1"/>
    <n v="58"/>
    <s v="sensus"/>
    <s v="NULL"/>
    <s v="NULL"/>
    <n v="2"/>
    <x v="1"/>
    <s v="RQ"/>
    <n v="999975524"/>
    <n v="4"/>
    <n v="2016"/>
    <d v="2016-08-16T00:00:00"/>
    <s v="120 OLD BRIDGE TPKE,  SOUTH RIVER NJ"/>
    <s v="SOUTH RIVER"/>
    <s v="LEVEL CLUB OF SOUTH RIVER, "/>
  </r>
  <r>
    <n v="35657250"/>
    <n v="17"/>
    <x v="1"/>
    <n v="58"/>
    <s v="UNK"/>
    <s v="UNK"/>
    <s v="UNK"/>
    <n v="1"/>
    <x v="1"/>
    <s v="RQ"/>
    <n v="999975546"/>
    <n v="3"/>
    <n v="1950"/>
    <d v="1950-01-01T00:00:00"/>
    <s v="104 OLD BRIDGE TPKE,  SOUTH RIVER NJ"/>
    <s v="SOUTH RIVER"/>
    <s v="GASSARO, MICHAEL"/>
  </r>
  <r>
    <n v="82731490"/>
    <n v="17"/>
    <x v="1"/>
    <n v="58"/>
    <s v="sensus"/>
    <n v="82731490"/>
    <s v="NULL"/>
    <n v="2"/>
    <x v="1"/>
    <s v="RQ"/>
    <n v="999975568"/>
    <n v="4"/>
    <n v="2017"/>
    <d v="2017-04-12T00:00:00"/>
    <s v="100 OLD BRIDGE TPKE,  SOUTH RIVER NJ"/>
    <s v="SOUTH RIVER"/>
    <s v="KILLINGER, WILLIAM R &amp; TRUDELL A, "/>
  </r>
  <r>
    <n v="5658194"/>
    <n v="17"/>
    <x v="1"/>
    <n v="58"/>
    <s v="UNK"/>
    <s v="UNK"/>
    <s v="UNK"/>
    <n v="1"/>
    <x v="1"/>
    <s v="RQ"/>
    <n v="999975612"/>
    <n v="4"/>
    <n v="1950"/>
    <d v="1950-01-01T00:00:00"/>
    <s v="6 NEW ST,  SOUTH RIVER NJ"/>
    <s v="SOUTH RIVER"/>
    <s v="SMITH, BARRY D &amp; LYNN A, "/>
  </r>
  <r>
    <n v="30613709"/>
    <n v="17"/>
    <x v="1"/>
    <n v="58"/>
    <s v="UNK"/>
    <s v="UNK"/>
    <s v="UNK"/>
    <n v="1"/>
    <x v="1"/>
    <s v="RQ"/>
    <n v="999975645"/>
    <n v="3"/>
    <n v="1950"/>
    <d v="1950-01-01T00:00:00"/>
    <s v="20 NEW ST,  SOUTH RIVER NJ"/>
    <s v="SOUTH RIVER"/>
    <s v="WYLUDA, REGIS &amp; BARBARA, "/>
  </r>
  <r>
    <s v="A030900"/>
    <n v="17"/>
    <x v="1"/>
    <n v="58"/>
    <s v="UNK"/>
    <s v="UNK"/>
    <s v="UNK"/>
    <n v="1"/>
    <x v="1"/>
    <s v="RQ"/>
    <n v="999975656"/>
    <n v="4"/>
    <n v="2004"/>
    <d v="2004-07-22T00:00:00"/>
    <s v="15 DRAEGER PL,  SOUTH RIVER NJ"/>
    <s v="SOUTH RIVER"/>
    <s v="JANUSZKIEWICZ, THOMAS"/>
  </r>
  <r>
    <n v="78330806"/>
    <n v="17"/>
    <x v="1"/>
    <n v="58"/>
    <s v="sensus"/>
    <s v="NULL"/>
    <s v="NULL"/>
    <n v="2"/>
    <x v="1"/>
    <s v="RQ"/>
    <n v="999975678"/>
    <n v="4"/>
    <n v="2014"/>
    <d v="2014-11-14T00:00:00"/>
    <s v="23 DRAEGER PL,  SOUTH RIVER NJ"/>
    <s v="SOUTH RIVER"/>
    <s v="SIMOES, MARIO"/>
  </r>
  <r>
    <n v="35657403"/>
    <n v="17"/>
    <x v="1"/>
    <n v="58"/>
    <s v="UNK"/>
    <s v="UNK"/>
    <s v="UNK"/>
    <n v="1"/>
    <x v="1"/>
    <s v="RQ"/>
    <n v="999975689"/>
    <n v="3"/>
    <n v="1950"/>
    <d v="1950-01-01T00:00:00"/>
    <s v="27 DRAEGER PL,  SOUTH RIVER NJ"/>
    <s v="SOUTH RIVER"/>
    <s v="KUZMACK, STEVE"/>
  </r>
  <r>
    <n v="81687777"/>
    <n v="17"/>
    <x v="1"/>
    <n v="58"/>
    <s v="sensus"/>
    <s v="NULL"/>
    <s v="NULL"/>
    <s v="NULL"/>
    <x v="1"/>
    <s v="RQ"/>
    <n v="999975711"/>
    <n v="4"/>
    <n v="2016"/>
    <d v="2016-08-08T00:00:00"/>
    <s v="93 DAVID ST,  SOUTH RIVER NJ"/>
    <s v="SOUTH RIVER"/>
    <s v="HARBISON, DONNA"/>
  </r>
  <r>
    <s v="05T94754"/>
    <n v="17"/>
    <x v="1"/>
    <n v="58"/>
    <s v="UNK"/>
    <s v="UNK"/>
    <s v="UNK"/>
    <n v="2"/>
    <x v="1"/>
    <s v="RQ"/>
    <n v="999975722"/>
    <n v="4"/>
    <n v="1950"/>
    <d v="1950-01-01T00:00:00"/>
    <s v="39 DRAEGER PL,  SOUTH RIVER NJ"/>
    <s v="SOUTH RIVER"/>
    <s v="KICZULA, P &amp; SMYKAJ, K, "/>
  </r>
  <r>
    <n v="13238149"/>
    <n v="17"/>
    <x v="1"/>
    <n v="58"/>
    <s v="UNK"/>
    <s v="UNK"/>
    <s v="UNK"/>
    <n v="2"/>
    <x v="1"/>
    <s v="RQ"/>
    <n v="999975744"/>
    <n v="4"/>
    <n v="1950"/>
    <d v="1950-01-01T00:00:00"/>
    <s v="47 DRAEGER PL,  SOUTH RIVER NJ"/>
    <s v="SOUTH RIVER"/>
    <s v="BOETTINGER, HARRY G &amp; DORIS, "/>
  </r>
  <r>
    <n v="30613641"/>
    <n v="17"/>
    <x v="1"/>
    <n v="58"/>
    <s v="UNK"/>
    <s v="UNK"/>
    <s v="UNK"/>
    <s v="NULL"/>
    <x v="3"/>
    <s v="RQ"/>
    <n v="999975755"/>
    <n v="3"/>
    <n v="1950"/>
    <d v="1950-01-01T00:00:00"/>
    <s v="51 DRAEGER PL,  SOUTH RIVER NJ"/>
    <s v="SOUTH RIVER"/>
    <s v="COLALILLO, PETER &amp; VERONICA, "/>
  </r>
  <r>
    <n v="80486965"/>
    <n v="17"/>
    <x v="1"/>
    <n v="58"/>
    <s v="sensus"/>
    <s v="NULL"/>
    <s v="NULL"/>
    <n v="2"/>
    <x v="1"/>
    <s v="RQ"/>
    <n v="999975766"/>
    <n v="4"/>
    <n v="2016"/>
    <d v="2016-04-26T00:00:00"/>
    <s v="55 DRAEGER PL,  SOUTH RIVER NJ"/>
    <s v="SOUTH RIVER"/>
    <s v="GONZALEZ, MARIA"/>
  </r>
  <r>
    <n v="30613478"/>
    <n v="17"/>
    <x v="1"/>
    <n v="58"/>
    <s v="UNK"/>
    <s v="UNK"/>
    <s v="UNK"/>
    <n v="1"/>
    <x v="1"/>
    <s v="RQ"/>
    <n v="999975777"/>
    <n v="3"/>
    <n v="1950"/>
    <d v="1950-01-01T00:00:00"/>
    <s v="59 DRAEGER PL,  SOUTH RIVER NJ"/>
    <s v="SOUTH RIVER"/>
    <s v="FADL, SEHAM"/>
  </r>
  <r>
    <n v="30613806"/>
    <n v="17"/>
    <x v="1"/>
    <n v="58"/>
    <s v="UNK"/>
    <s v="UNK"/>
    <s v="UNK"/>
    <s v="NULL"/>
    <x v="1"/>
    <s v="RQ"/>
    <n v="999975843"/>
    <n v="3"/>
    <n v="2012"/>
    <d v="2012-07-26T00:00:00"/>
    <s v="14 REX PL,  SOUTH RIVER NJ"/>
    <s v="SOUTH RIVER"/>
    <s v="T SALINAR &amp; G SANTIAGO, "/>
  </r>
  <r>
    <n v="82119811"/>
    <n v="17"/>
    <x v="1"/>
    <n v="58"/>
    <s v="sensus"/>
    <s v="NULL"/>
    <s v="NULL"/>
    <n v="2"/>
    <x v="1"/>
    <s v="RQ"/>
    <n v="999975854"/>
    <n v="4"/>
    <n v="2017"/>
    <d v="2017-01-24T00:00:00"/>
    <s v="10 REX PL,  SOUTH RIVER NJ"/>
    <s v="SOUTH RIVER"/>
    <s v="DROZD, ROBERT &amp; BEVERLY"/>
  </r>
  <r>
    <n v="1211227"/>
    <n v="17"/>
    <x v="1"/>
    <n v="58"/>
    <s v="UNK"/>
    <s v="UNK"/>
    <s v="UNK"/>
    <n v="1"/>
    <x v="1"/>
    <s v="RQ"/>
    <n v="999975865"/>
    <n v="3"/>
    <n v="1950"/>
    <d v="1950-01-01T00:00:00"/>
    <s v="6 REX PL,  SOUTH RIVER NJ"/>
    <s v="SOUTH RIVER"/>
    <s v="PAVELCHAK, MARK"/>
  </r>
  <r>
    <n v="32411994"/>
    <n v="24"/>
    <x v="1"/>
    <n v="58"/>
    <s v="UNK"/>
    <s v="UNK"/>
    <s v="UNK"/>
    <n v="1"/>
    <x v="1"/>
    <s v="RQ"/>
    <n v="999975909"/>
    <n v="3"/>
    <n v="2007"/>
    <d v="2007-03-01T00:00:00"/>
    <s v="5 ANNE ST,  SOUTH RIVER NJ"/>
    <s v="SOUTH RIVER"/>
    <s v="TECO, REGINA"/>
  </r>
  <r>
    <n v="2789141"/>
    <n v="17"/>
    <x v="1"/>
    <n v="58"/>
    <s v="UNK"/>
    <s v="UNK"/>
    <s v="UNK"/>
    <n v="1"/>
    <x v="1"/>
    <s v="RQ"/>
    <n v="999975931"/>
    <n v="3"/>
    <n v="1950"/>
    <d v="1950-01-01T00:00:00"/>
    <s v="100 DAVID ST,  SOUTH RIVER NJ"/>
    <s v="SOUTH RIVER"/>
    <s v="CASECELI, DANIEL &amp; MICHELLE, "/>
  </r>
  <r>
    <n v="89796101"/>
    <n v="17"/>
    <x v="1"/>
    <s v="NULL"/>
    <s v="sensus"/>
    <s v="NULL"/>
    <s v="NULL"/>
    <s v="NULL"/>
    <x v="1"/>
    <s v="RQ"/>
    <n v="999975975"/>
    <n v="4"/>
    <n v="2021"/>
    <d v="2021-03-30T00:00:00"/>
    <s v="28 DRAEGER PL,  SOUTH RIVER NJ"/>
    <s v="SOUTH RIVER"/>
    <s v="MEGAN &amp; ERIC KURTZ, "/>
  </r>
  <r>
    <n v="54189720"/>
    <n v="17"/>
    <x v="1"/>
    <n v="58"/>
    <s v="UNK"/>
    <s v="UNK"/>
    <s v="UNK"/>
    <n v="2"/>
    <x v="1"/>
    <s v="RQ"/>
    <n v="999975986"/>
    <n v="4"/>
    <n v="1950"/>
    <d v="1950-01-01T00:00:00"/>
    <s v="24 DRAEGER PL,  SOUTH RIVER NJ"/>
    <s v="SOUTH RIVER"/>
    <s v="WYLUDA, PAUL M &amp; KATHERINE, "/>
  </r>
  <r>
    <n v="35854631"/>
    <n v="17"/>
    <x v="1"/>
    <n v="58"/>
    <s v="UNK"/>
    <s v="UNK"/>
    <s v="UNK"/>
    <n v="1"/>
    <x v="1"/>
    <s v="RQ"/>
    <n v="999976008"/>
    <n v="3"/>
    <n v="1950"/>
    <d v="1950-01-01T00:00:00"/>
    <s v="16 DRAEGER PL,  SOUTH RIVER NJ"/>
    <s v="SOUTH RIVER"/>
    <s v="FAGELY, DONALD L &amp; JANET, "/>
  </r>
  <r>
    <n v="5949773"/>
    <n v="17"/>
    <x v="1"/>
    <n v="58"/>
    <s v="UNK"/>
    <s v="UNK"/>
    <s v="UNK"/>
    <n v="1"/>
    <x v="1"/>
    <s v="RQ"/>
    <n v="999976019"/>
    <n v="4"/>
    <n v="1950"/>
    <d v="1950-01-01T00:00:00"/>
    <s v="24 NEW ST,  SOUTH RIVER NJ"/>
    <s v="SOUTH RIVER"/>
    <s v="SCHEINBERG, NORMAN &amp; MARY WITT, "/>
  </r>
  <r>
    <n v="82884194"/>
    <n v="17"/>
    <x v="1"/>
    <n v="58"/>
    <s v="sensus"/>
    <s v="NULL"/>
    <s v="NULL"/>
    <n v="2"/>
    <x v="3"/>
    <s v="RQ"/>
    <n v="999976030"/>
    <n v="4"/>
    <n v="2017"/>
    <d v="2017-06-02T00:00:00"/>
    <s v="28 NEW ST,  SOUTH RIVER NJ"/>
    <s v="SOUTH RIVER"/>
    <s v="APEL, MATILDA"/>
  </r>
  <r>
    <n v="89796106"/>
    <n v="17"/>
    <x v="1"/>
    <s v="NULL"/>
    <s v="sensus"/>
    <s v="NULL"/>
    <s v="NULL"/>
    <s v="NULL"/>
    <x v="3"/>
    <s v="RQ"/>
    <n v="999976041"/>
    <n v="4"/>
    <n v="2021"/>
    <d v="2021-08-23T00:00:00"/>
    <s v="32 NEW ST,  SOUTH RIVER NJ"/>
    <s v="SOUTH RIVER"/>
    <s v="SMALLEY, GAIL"/>
  </r>
  <r>
    <n v="35854640"/>
    <n v="17"/>
    <x v="1"/>
    <n v="58"/>
    <s v="UNK"/>
    <s v="UNK"/>
    <s v="UNK"/>
    <n v="1"/>
    <x v="1"/>
    <s v="RQ"/>
    <n v="999976052"/>
    <n v="3"/>
    <n v="1950"/>
    <d v="1950-01-01T00:00:00"/>
    <s v="36 NEW ST,  SOUTH RIVER NJ"/>
    <s v="SOUTH RIVER"/>
    <s v="DINCUFF, FRANK"/>
  </r>
  <r>
    <n v="35657410"/>
    <n v="17"/>
    <x v="1"/>
    <n v="58"/>
    <s v="UNK"/>
    <s v="UNK"/>
    <s v="UNK"/>
    <n v="1"/>
    <x v="1"/>
    <s v="RQ"/>
    <n v="999976063"/>
    <n v="3"/>
    <n v="1950"/>
    <d v="1950-01-01T00:00:00"/>
    <s v="40 NEW ST,  SOUTH RIVER NJ"/>
    <s v="SOUTH RIVER"/>
    <s v="HANNEL, JOHN E &amp; MAUREEN B, "/>
  </r>
  <r>
    <n v="35603416"/>
    <n v="17"/>
    <x v="1"/>
    <n v="58"/>
    <s v="UNK"/>
    <s v="UNK"/>
    <s v="UNK"/>
    <n v="2"/>
    <x v="1"/>
    <s v="RQ"/>
    <n v="999976129"/>
    <n v="4"/>
    <n v="1950"/>
    <d v="1950-01-01T00:00:00"/>
    <s v="64 NEW ST,  SOUTH RIVER NJ"/>
    <s v="SOUTH RIVER"/>
    <s v="PRZYBYLKO, MARY"/>
  </r>
  <r>
    <n v="770510"/>
    <n v="17"/>
    <x v="1"/>
    <n v="58"/>
    <s v="UNK"/>
    <s v="UNK"/>
    <s v="UNK"/>
    <n v="2"/>
    <x v="1"/>
    <s v="RQ"/>
    <n v="999976140"/>
    <n v="4"/>
    <n v="2004"/>
    <d v="2004-08-05T00:00:00"/>
    <s v="70 NEW ST,  SOUTH RIVER NJ"/>
    <s v="SOUTH RIVER"/>
    <s v="ZARGO, GINA"/>
  </r>
  <r>
    <n v="32334079"/>
    <n v="17"/>
    <x v="1"/>
    <n v="58"/>
    <s v="UNK"/>
    <s v="UNK"/>
    <s v="UNK"/>
    <n v="1"/>
    <x v="1"/>
    <s v="RQ"/>
    <n v="999976151"/>
    <n v="3"/>
    <n v="1950"/>
    <d v="1950-01-01T00:00:00"/>
    <s v="74 NEW ST,  SOUTH RIVER NJ"/>
    <s v="SOUTH RIVER"/>
    <s v="BARA, THOMAS &amp; KAREN, "/>
  </r>
  <r>
    <n v="61711725"/>
    <n v="17"/>
    <x v="1"/>
    <n v="58"/>
    <s v="UNK"/>
    <s v="UNK"/>
    <s v="UNK"/>
    <n v="2"/>
    <x v="1"/>
    <s v="RQ"/>
    <n v="999976195"/>
    <n v="4"/>
    <n v="2007"/>
    <d v="2007-08-09T00:00:00"/>
    <s v="90 NEW ST,  SOUTH RIVER NJ"/>
    <s v="SOUTH RIVER"/>
    <s v="PROPHETE, ELZURA"/>
  </r>
  <r>
    <s v="33596672-X1261      "/>
    <n v="17"/>
    <x v="1"/>
    <n v="58"/>
    <s v="UNK"/>
    <s v="UNK"/>
    <s v="UNK"/>
    <n v="1"/>
    <x v="1"/>
    <s v="RQ"/>
    <n v="999976206"/>
    <n v="3"/>
    <n v="2004"/>
    <d v="2004-05-19T00:00:00"/>
    <s v="94 NEW ST,  SOUTH RIVER NJ"/>
    <s v="SOUTH RIVER"/>
    <s v="FANSLOW, LISA"/>
  </r>
  <r>
    <n v="78330828"/>
    <n v="17"/>
    <x v="1"/>
    <n v="58"/>
    <s v="sensus"/>
    <s v="NULL"/>
    <s v="NULL"/>
    <n v="2"/>
    <x v="1"/>
    <s v="RQ"/>
    <n v="999976228"/>
    <n v="4"/>
    <n v="2015"/>
    <d v="2015-02-17T00:00:00"/>
    <s v="91 NEW ST,  SOUTH RIVER NJ"/>
    <s v="SOUTH RIVER"/>
    <s v="LEWINSKI, THOMAS B &amp; PATRICIA A, "/>
  </r>
  <r>
    <n v="5694092"/>
    <n v="17"/>
    <x v="1"/>
    <n v="58"/>
    <s v="UNK"/>
    <s v="UNK"/>
    <s v="UNK"/>
    <n v="2"/>
    <x v="1"/>
    <s v="RQ"/>
    <n v="999976250"/>
    <n v="4"/>
    <n v="1950"/>
    <d v="1950-01-01T00:00:00"/>
    <s v="84 PRICE PL,  SOUTH RIVER NJ"/>
    <s v="SOUTH RIVER"/>
    <s v="MARYANN &amp; DAVID CAMPOS JR, "/>
  </r>
  <r>
    <n v="28943243"/>
    <n v="17"/>
    <x v="1"/>
    <n v="58"/>
    <s v="UNK"/>
    <s v="UNK"/>
    <s v="UNK"/>
    <n v="1"/>
    <x v="1"/>
    <s v="RQ"/>
    <n v="999976261"/>
    <n v="3"/>
    <n v="2003"/>
    <d v="2003-07-23T00:00:00"/>
    <s v="88 PRICE PL,  SOUTH RIVER NJ"/>
    <s v="SOUTH RIVER"/>
    <s v="ANDREJIC, DEJAN"/>
  </r>
  <r>
    <n v="35608418"/>
    <n v="17"/>
    <x v="1"/>
    <n v="58"/>
    <s v="UNK"/>
    <s v="UNK"/>
    <s v="UNK"/>
    <n v="2"/>
    <x v="1"/>
    <s v="RQ"/>
    <n v="999976272"/>
    <n v="4"/>
    <n v="2006"/>
    <d v="2006-04-19T00:00:00"/>
    <s v="91 PRICE PL,  SOUTH RIVER NJ"/>
    <s v="SOUTH RIVER"/>
    <s v="KEAN, JOAN"/>
  </r>
  <r>
    <n v="35251234"/>
    <n v="17"/>
    <x v="1"/>
    <n v="58"/>
    <s v="UNK"/>
    <s v="UNK"/>
    <s v="UNK"/>
    <n v="1"/>
    <x v="1"/>
    <s v="RQ"/>
    <n v="999976283"/>
    <n v="3"/>
    <n v="1950"/>
    <d v="1950-01-01T00:00:00"/>
    <s v="87 PRICE PL,  SOUTH RIVER NJ"/>
    <s v="SOUTH RIVER"/>
    <s v="SINGER, ROBERT &amp; COLLEEN"/>
  </r>
  <r>
    <n v="37083630"/>
    <n v="17"/>
    <x v="1"/>
    <n v="100"/>
    <s v="UNK"/>
    <s v="UNK"/>
    <s v="UNK"/>
    <n v="1"/>
    <x v="1"/>
    <s v="RQ"/>
    <n v="999976305"/>
    <n v="4"/>
    <n v="1950"/>
    <d v="1950-01-01T00:00:00"/>
    <s v="75 PRICE PL,  SOUTH RIVER NJ"/>
    <s v="SOUTH RIVER"/>
    <s v="PERINI, DANIEL JR &amp; RITA N, "/>
  </r>
  <r>
    <n v="45020153"/>
    <n v="17"/>
    <x v="1"/>
    <n v="58"/>
    <s v="UNK"/>
    <s v="UNK"/>
    <s v="UNK"/>
    <s v="NULL"/>
    <x v="1"/>
    <s v="RQ"/>
    <n v="999976327"/>
    <n v="3"/>
    <n v="2011"/>
    <d v="2011-05-25T00:00:00"/>
    <s v="87 NEW ST,  SOUTH RIVER NJ"/>
    <s v="SOUTH RIVER"/>
    <s v="BORDEN, MARCUS A &amp; TONI M, "/>
  </r>
  <r>
    <n v="78330818"/>
    <n v="17"/>
    <x v="1"/>
    <n v="58"/>
    <s v="sensus"/>
    <s v="NULL"/>
    <s v="NULL"/>
    <s v="NULL"/>
    <x v="1"/>
    <s v="RQ"/>
    <n v="999976360"/>
    <n v="4"/>
    <n v="2015"/>
    <d v="2015-03-11T00:00:00"/>
    <s v="70 FOURTH ST,  SOUTH RIVER NJ"/>
    <s v="SOUTH RIVER"/>
    <s v="OSTERBERG, LAWRENCE JR &amp; DOLORES, "/>
  </r>
  <r>
    <n v="31448194"/>
    <n v="17"/>
    <x v="1"/>
    <n v="58"/>
    <s v="UNK"/>
    <s v="UNK"/>
    <s v="UNK"/>
    <n v="2"/>
    <x v="1"/>
    <s v="RQ"/>
    <n v="999976371"/>
    <n v="3"/>
    <n v="1950"/>
    <d v="1950-01-01T00:00:00"/>
    <s v="69 FOURTH ST,  SOUTH RIVER NJ"/>
    <s v="SOUTH RIVER"/>
    <s v="LEPORE, MICHAEL &amp; MARILYN, "/>
  </r>
  <r>
    <n v="49786595"/>
    <n v="17"/>
    <x v="1"/>
    <n v="58"/>
    <s v="UNK"/>
    <s v="UNK"/>
    <s v="UNK"/>
    <n v="2"/>
    <x v="1"/>
    <s v="RQ"/>
    <n v="999976393"/>
    <n v="4"/>
    <n v="1950"/>
    <d v="1950-01-01T00:00:00"/>
    <s v="69 NEW ST,  SOUTH RIVER NJ"/>
    <s v="SOUTH RIVER"/>
    <s v="ASCHETTINO, ANTHONY &amp; ANN, "/>
  </r>
  <r>
    <n v="70757719"/>
    <n v="17"/>
    <x v="1"/>
    <n v="58"/>
    <s v="UNK"/>
    <s v="UNK"/>
    <s v="UNK"/>
    <n v="2"/>
    <x v="1"/>
    <s v="RQ"/>
    <n v="999976437"/>
    <n v="4"/>
    <n v="2012"/>
    <d v="2012-02-08T00:00:00"/>
    <s v="53 NEW ST,  SOUTH RIVER NJ"/>
    <s v="SOUTH RIVER"/>
    <s v="DEBORAH-RUSIN-SMALLEY, JUSTIN RUSIN-SMALLEY &amp;"/>
  </r>
  <r>
    <n v="37286063"/>
    <n v="17"/>
    <x v="1"/>
    <n v="58"/>
    <s v="UNK"/>
    <s v="UNK"/>
    <s v="UNK"/>
    <n v="1"/>
    <x v="1"/>
    <s v="RQ"/>
    <n v="999976448"/>
    <n v="3"/>
    <n v="1950"/>
    <d v="1950-01-01T00:00:00"/>
    <s v="49 NEW ST,  SOUTH RIVER NJ"/>
    <s v="SOUTH RIVER"/>
    <s v="GARTNER, ERIC"/>
  </r>
  <r>
    <n v="71231147"/>
    <n v="17"/>
    <x v="1"/>
    <n v="58"/>
    <s v="UNK"/>
    <s v="UNK"/>
    <s v="UNK"/>
    <n v="2"/>
    <x v="1"/>
    <s v="RQ"/>
    <n v="999976481"/>
    <n v="4"/>
    <n v="2012"/>
    <d v="2012-03-01T00:00:00"/>
    <s v="29 NEW ST,  SOUTH RIVER NJ"/>
    <s v="SOUTH RIVER"/>
    <s v="BAMRICK, MARIA"/>
  </r>
  <r>
    <s v="01J20773"/>
    <n v="17"/>
    <x v="1"/>
    <n v="58"/>
    <s v="UNK"/>
    <s v="UNK"/>
    <s v="UNK"/>
    <n v="2"/>
    <x v="1"/>
    <s v="RQ"/>
    <n v="999976514"/>
    <n v="3"/>
    <n v="2010"/>
    <d v="2010-05-25T00:00:00"/>
    <s v="9 NEW ST,  SOUTH RIVER NJ"/>
    <s v="SOUTH RIVER"/>
    <s v="CARLOS &amp; LIDIA GRAMATA, "/>
  </r>
  <r>
    <s v="35657287-X1229      "/>
    <n v="17"/>
    <x v="1"/>
    <n v="58"/>
    <s v="UNK"/>
    <s v="UNK"/>
    <s v="UNK"/>
    <n v="1"/>
    <x v="1"/>
    <s v="RQ"/>
    <n v="999976525"/>
    <n v="3"/>
    <n v="2002"/>
    <d v="2002-02-22T00:00:00"/>
    <s v="3 NEW ST,  SOUTH RIVER NJ"/>
    <s v="SOUTH RIVER"/>
    <s v="MORIARITY, JOHN"/>
  </r>
  <r>
    <n v="11168937"/>
    <n v="17"/>
    <x v="1"/>
    <n v="58"/>
    <s v="UNK"/>
    <s v="UNK"/>
    <s v="UNK"/>
    <n v="2"/>
    <x v="1"/>
    <s v="RQ"/>
    <n v="999976591"/>
    <n v="4"/>
    <n v="2000"/>
    <d v="2000-10-20T00:00:00"/>
    <s v="6 APPLEBY AVE,  SOUTH RIVER NJ"/>
    <s v="SOUTH RIVER"/>
    <s v="BORUSOVIC, KELLY"/>
  </r>
  <r>
    <n v="35681588"/>
    <n v="17"/>
    <x v="1"/>
    <n v="58"/>
    <s v="UNK"/>
    <s v="UNK"/>
    <s v="UNK"/>
    <n v="1"/>
    <x v="1"/>
    <s v="RQ"/>
    <n v="999976613"/>
    <n v="3"/>
    <n v="1950"/>
    <d v="1950-01-01T00:00:00"/>
    <s v="1 DRAEGER PL,  SOUTH RIVER NJ"/>
    <s v="SOUTH RIVER"/>
    <s v="REUSE, ELIZABETH ANN"/>
  </r>
  <r>
    <s v="104P80055"/>
    <n v="17"/>
    <x v="1"/>
    <n v="58"/>
    <s v="UNK"/>
    <s v="UNK"/>
    <s v="UNK"/>
    <n v="2"/>
    <x v="1"/>
    <s v="RQ"/>
    <n v="999976657"/>
    <n v="4"/>
    <n v="1950"/>
    <d v="1950-01-01T00:00:00"/>
    <s v="18 APPLEBY AVE,  SOUTH RIVER NJ"/>
    <s v="SOUTH RIVER"/>
    <s v="COLLICK, CHARLES A &amp; MAUREEN, "/>
  </r>
  <r>
    <n v="72102909"/>
    <n v="17"/>
    <x v="1"/>
    <s v="NULL"/>
    <s v="sensus"/>
    <s v="NULL"/>
    <s v="NULL"/>
    <n v="2"/>
    <x v="1"/>
    <s v="RQ"/>
    <n v="999976668"/>
    <n v="4"/>
    <n v="2013"/>
    <d v="2013-05-07T00:00:00"/>
    <s v="20 APPLEBY AVE,  SOUTH RIVER NJ"/>
    <s v="SOUTH RIVER"/>
    <s v="KEIL, BARTON G &amp; DEBRA ANN, "/>
  </r>
  <r>
    <n v="76950327"/>
    <n v="17"/>
    <x v="1"/>
    <n v="34"/>
    <s v="sensus"/>
    <s v="NULL"/>
    <s v="NULL"/>
    <n v="2"/>
    <x v="1"/>
    <s v="RQ"/>
    <n v="999976690"/>
    <n v="4"/>
    <n v="2014"/>
    <d v="2014-02-25T00:00:00"/>
    <s v="60 SUNSET ST,  SOUTH RIVER NJ"/>
    <s v="SOUTH RIVER"/>
    <s v="DMITRIENKO, IVAN &amp; HELEN, "/>
  </r>
  <r>
    <n v="33596687"/>
    <n v="17"/>
    <x v="1"/>
    <n v="58"/>
    <s v="UNK"/>
    <s v="UNK"/>
    <s v="UNK"/>
    <n v="1"/>
    <x v="1"/>
    <s v="RQ"/>
    <n v="999976701"/>
    <n v="3"/>
    <n v="2007"/>
    <d v="2007-08-31T00:00:00"/>
    <s v="55 SUNSET ST,  SOUTH RIVER NJ"/>
    <s v="SOUTH RIVER"/>
    <s v="SOTO, EFRAIN"/>
  </r>
  <r>
    <n v="35251573"/>
    <n v="17"/>
    <x v="1"/>
    <n v="58"/>
    <s v="UNK"/>
    <s v="UNK"/>
    <s v="UNK"/>
    <n v="1"/>
    <x v="1"/>
    <s v="RQ"/>
    <n v="999976734"/>
    <n v="3"/>
    <n v="1950"/>
    <d v="1950-01-01T00:00:00"/>
    <s v="32 APPLEBY AVE,  SOUTH RIVER NJ"/>
    <s v="SOUTH RIVER"/>
    <s v="ROCK, EDWARD &amp; PEGGY"/>
  </r>
  <r>
    <n v="89796105"/>
    <n v="17"/>
    <x v="1"/>
    <s v="NULL"/>
    <s v="sensus"/>
    <s v="NULL"/>
    <s v="NULL"/>
    <n v="2"/>
    <x v="1"/>
    <s v="RQ"/>
    <n v="999976756"/>
    <n v="4"/>
    <n v="2021"/>
    <d v="2021-08-10T00:00:00"/>
    <s v="4 FIRST ST,  SOUTH RIVER NJ"/>
    <s v="SOUTH RIVER"/>
    <s v="HEINE, LORRAINE"/>
  </r>
  <r>
    <n v="12578246"/>
    <n v="17"/>
    <x v="1"/>
    <n v="58"/>
    <s v="UNK"/>
    <s v="UNK"/>
    <s v="UNK"/>
    <n v="2"/>
    <x v="1"/>
    <s v="RQ"/>
    <n v="999976767"/>
    <n v="4"/>
    <n v="2007"/>
    <d v="2007-03-01T00:00:00"/>
    <s v="7 FIRST ST,  SOUTH RIVER NJ"/>
    <s v="SOUTH RIVER"/>
    <s v="KAPUSTA, CHRISTINE"/>
  </r>
  <r>
    <n v="79640296"/>
    <n v="17"/>
    <x v="1"/>
    <n v="58"/>
    <s v="sensus"/>
    <s v="NULL"/>
    <s v="NULL"/>
    <n v="2"/>
    <x v="1"/>
    <s v="RQ"/>
    <n v="999976789"/>
    <n v="4"/>
    <n v="2015"/>
    <d v="2015-09-16T00:00:00"/>
    <s v="40 APPLEBY AVE,  SOUTH RIVER NJ"/>
    <s v="SOUTH RIVER"/>
    <s v="CLEMENTE, GARRY L &amp; CARLA M, "/>
  </r>
  <r>
    <n v="69078085"/>
    <n v="17"/>
    <x v="1"/>
    <n v="100"/>
    <s v="UNK"/>
    <s v="UNK"/>
    <s v="UNK"/>
    <n v="2"/>
    <x v="1"/>
    <s v="RQ"/>
    <n v="999976800"/>
    <n v="4"/>
    <n v="2010"/>
    <d v="2010-06-01T00:00:00"/>
    <s v="48 APPLEBY AVE,  SOUTH RIVER NJ"/>
    <s v="SOUTH RIVER"/>
    <s v="IMPERIAL BAND INC C/O JAN VA, "/>
  </r>
  <r>
    <n v="4645229"/>
    <n v="17"/>
    <x v="1"/>
    <n v="200"/>
    <s v="UNK"/>
    <s v="UNK"/>
    <s v="UNK"/>
    <s v="NULL"/>
    <x v="2"/>
    <s v="RQ"/>
    <n v="999976811"/>
    <n v="5"/>
    <n v="1950"/>
    <d v="1950-01-01T00:00:00"/>
    <s v="55 APPLEBY AVE,  SOUTH RIVER NJ"/>
    <s v="SOUTH RIVER"/>
    <s v="SOUTH RIVER PUBLIC LIBRARY, "/>
  </r>
  <r>
    <n v="12578256"/>
    <n v="17"/>
    <x v="1"/>
    <n v="100"/>
    <s v="UNK"/>
    <s v="UNK"/>
    <s v="UNK"/>
    <n v="2"/>
    <x v="1"/>
    <s v="RQ"/>
    <n v="999976833"/>
    <n v="5"/>
    <n v="1950"/>
    <d v="1950-01-01T00:00:00"/>
    <s v="15 FIRST ST,  SOUTH RIVER NJ"/>
    <s v="SOUTH RIVER"/>
    <s v="SARGENTE, GERALDINE"/>
  </r>
  <r>
    <s v="11R72021"/>
    <n v="17"/>
    <x v="1"/>
    <n v="58"/>
    <s v="UNK"/>
    <s v="UNK"/>
    <s v="UNK"/>
    <n v="2"/>
    <x v="1"/>
    <s v="RQ"/>
    <n v="999976844"/>
    <n v="4"/>
    <n v="1950"/>
    <d v="1950-01-01T00:00:00"/>
    <s v="19 FIRST ST,  SOUTH RIVER NJ"/>
    <s v="SOUTH RIVER"/>
    <s v="CONTRACTOR, NAYAN"/>
  </r>
  <r>
    <n v="40233422"/>
    <n v="17"/>
    <x v="1"/>
    <n v="58"/>
    <s v="UNK"/>
    <s v="UNK"/>
    <s v="UNK"/>
    <n v="1"/>
    <x v="1"/>
    <s v="RQ"/>
    <n v="999976855"/>
    <n v="3"/>
    <n v="1950"/>
    <d v="1950-01-01T00:00:00"/>
    <s v="21 FIRST ST,  SOUTH RIVER NJ"/>
    <s v="SOUTH RIVER"/>
    <s v="ABREU, ARMENIO"/>
  </r>
  <r>
    <n v="4579999"/>
    <n v="17"/>
    <x v="1"/>
    <n v="100"/>
    <s v="UNK"/>
    <s v="UNK"/>
    <s v="UNK"/>
    <n v="2"/>
    <x v="1"/>
    <s v="RQ"/>
    <n v="999976877"/>
    <n v="4"/>
    <n v="1950"/>
    <d v="1950-01-01T00:00:00"/>
    <s v="26 FIRST ST,  SOUTH RIVER NJ"/>
    <s v="SOUTH RIVER"/>
    <s v="MIGUT, PAUL"/>
  </r>
  <r>
    <n v="2480514"/>
    <n v="17"/>
    <x v="1"/>
    <n v="100"/>
    <s v="UNK"/>
    <s v="UNK"/>
    <s v="UNK"/>
    <n v="1"/>
    <x v="1"/>
    <s v="RQ"/>
    <n v="999976888"/>
    <n v="4"/>
    <n v="1950"/>
    <d v="1950-01-01T00:00:00"/>
    <s v="24 FIRST ST,  SOUTH RIVER NJ"/>
    <s v="SOUTH RIVER"/>
    <s v="HUFF, DAVID"/>
  </r>
  <r>
    <n v="46409171"/>
    <n v="17"/>
    <x v="1"/>
    <n v="58"/>
    <s v="UNK"/>
    <s v="UNK"/>
    <s v="UNK"/>
    <n v="1"/>
    <x v="1"/>
    <s v="RQ"/>
    <n v="999976910"/>
    <n v="3"/>
    <n v="1950"/>
    <d v="1950-01-01T00:00:00"/>
    <s v="20 FIRST ST,  SOUTH RIVER NJ"/>
    <s v="SOUTH RIVER"/>
    <s v="GRIEBELL, RONALD"/>
  </r>
  <r>
    <n v="30613816"/>
    <n v="17"/>
    <x v="1"/>
    <n v="58"/>
    <s v="UNK"/>
    <s v="UNK"/>
    <s v="UNK"/>
    <n v="1"/>
    <x v="3"/>
    <s v="RQ"/>
    <n v="999976943"/>
    <n v="3"/>
    <n v="1950"/>
    <d v="1950-01-01T00:00:00"/>
    <s v="29 APPLEBY AVE,  SOUTH RIVER NJ"/>
    <s v="SOUTH RIVER"/>
    <s v="SOLNOSKY, WILLIAM"/>
  </r>
  <r>
    <n v="83277163"/>
    <n v="17"/>
    <x v="1"/>
    <n v="58"/>
    <s v="sensus"/>
    <s v="NULL"/>
    <s v="NULL"/>
    <n v="2"/>
    <x v="1"/>
    <s v="RQ"/>
    <n v="999976954"/>
    <n v="4"/>
    <n v="2017"/>
    <d v="2017-07-17T00:00:00"/>
    <s v="23 APPLEBY AVE,  SOUTH RIVER NJ"/>
    <s v="SOUTH RIVER"/>
    <s v="CYGAN, JOHN &amp; BARBARA"/>
  </r>
  <r>
    <n v="35681584"/>
    <n v="17"/>
    <x v="1"/>
    <n v="58"/>
    <s v="UNK"/>
    <s v="UNK"/>
    <s v="UNK"/>
    <n v="1"/>
    <x v="1"/>
    <s v="RQ"/>
    <n v="999976965"/>
    <n v="3"/>
    <n v="1950"/>
    <d v="1950-01-01T00:00:00"/>
    <s v="43 SUNSET ST,  SOUTH RIVER NJ"/>
    <s v="SOUTH RIVER"/>
    <s v="BOSKO, PAULA"/>
  </r>
  <r>
    <n v="3184036"/>
    <n v="17"/>
    <x v="1"/>
    <n v="58"/>
    <s v="UNK"/>
    <s v="UNK"/>
    <s v="UNK"/>
    <s v="NULL"/>
    <x v="1"/>
    <s v="RQ"/>
    <n v="999976987"/>
    <n v="3"/>
    <n v="2003"/>
    <d v="2003-06-20T00:00:00"/>
    <s v="37 SUNSET ST,  SOUTH RIVER NJ"/>
    <s v="SOUTH RIVER"/>
    <s v="WRIGHT, CHRISTOPHER"/>
  </r>
  <r>
    <n v="3780519"/>
    <n v="17"/>
    <x v="1"/>
    <n v="58"/>
    <s v="UNK"/>
    <s v="UNK"/>
    <s v="UNK"/>
    <n v="1"/>
    <x v="1"/>
    <s v="RQ"/>
    <n v="999976998"/>
    <n v="3"/>
    <n v="2004"/>
    <d v="2004-10-07T00:00:00"/>
    <s v="35 SUNSET ST,  SOUTH RIVER NJ"/>
    <s v="SOUTH RIVER"/>
    <s v="SLICZYNSKI, JOSEPH"/>
  </r>
  <r>
    <n v="31840231"/>
    <n v="17"/>
    <x v="1"/>
    <n v="58"/>
    <s v="UNK"/>
    <s v="UNK"/>
    <s v="UNK"/>
    <n v="1"/>
    <x v="1"/>
    <s v="RQ"/>
    <n v="999977009"/>
    <n v="3"/>
    <n v="1950"/>
    <d v="1950-01-01T00:00:00"/>
    <s v="33 SUNSET AVE,  SOUTH RIVER NJ"/>
    <s v="SOUTH RIVER"/>
    <s v="JANOSKO, STEPHEN JR &amp; NANCY, "/>
  </r>
  <r>
    <n v="31840246"/>
    <n v="17"/>
    <x v="1"/>
    <n v="58"/>
    <s v="UNK"/>
    <s v="UNK"/>
    <s v="UNK"/>
    <s v="NULL"/>
    <x v="1"/>
    <s v="RQ"/>
    <n v="999977020"/>
    <n v="3"/>
    <n v="1950"/>
    <d v="1950-01-01T00:00:00"/>
    <s v="32 SUNSET ST,  SOUTH RIVER NJ"/>
    <s v="SOUTH RIVER"/>
    <s v="GRAF, KENNETH"/>
  </r>
  <r>
    <n v="35657299"/>
    <n v="17"/>
    <x v="1"/>
    <n v="58"/>
    <s v="UNK"/>
    <s v="UNK"/>
    <s v="UNK"/>
    <n v="1"/>
    <x v="1"/>
    <s v="RQ"/>
    <n v="999977053"/>
    <n v="3"/>
    <n v="1950"/>
    <d v="1950-01-01T00:00:00"/>
    <s v="44 SUNSET ST,  SOUTH RIVER NJ"/>
    <s v="SOUTH RIVER"/>
    <s v="MEYERS, JOANNE"/>
  </r>
  <r>
    <n v="5094091"/>
    <n v="17"/>
    <x v="1"/>
    <n v="58"/>
    <s v="UNK"/>
    <s v="UNK"/>
    <s v="UNK"/>
    <n v="2"/>
    <x v="1"/>
    <s v="RQ"/>
    <n v="999977075"/>
    <n v="4"/>
    <n v="1950"/>
    <d v="1950-01-01T00:00:00"/>
    <s v="50 SUNSET ST,  SOUTH RIVER NJ"/>
    <s v="SOUTH RIVER"/>
    <s v="SAUNDERS, MICHELLE &amp; THEODORE"/>
  </r>
  <r>
    <n v="33596684"/>
    <n v="17"/>
    <x v="1"/>
    <n v="58"/>
    <s v="UNK"/>
    <s v="UNK"/>
    <s v="UNK"/>
    <n v="1"/>
    <x v="1"/>
    <s v="RQ"/>
    <n v="999977108"/>
    <n v="3"/>
    <n v="2005"/>
    <d v="2005-05-31T00:00:00"/>
    <s v="13 APPLEBY AVE,  SOUTH RIVER NJ"/>
    <s v="SOUTH RIVER"/>
    <s v="GESNER, ANDREW"/>
  </r>
  <r>
    <n v="35657285"/>
    <n v="17"/>
    <x v="1"/>
    <n v="58"/>
    <s v="UNK"/>
    <s v="UNK"/>
    <s v="UNK"/>
    <n v="1"/>
    <x v="1"/>
    <s v="RQ"/>
    <n v="999977119"/>
    <n v="3"/>
    <n v="2005"/>
    <d v="2005-06-20T00:00:00"/>
    <s v="11 APPLEBY AVE,  SOUTH RIVER NJ"/>
    <s v="SOUTH RIVER"/>
    <s v="NEVEL, NELSA"/>
  </r>
  <r>
    <n v="35854693"/>
    <n v="17"/>
    <x v="1"/>
    <n v="58"/>
    <s v="UNK"/>
    <s v="UNK"/>
    <s v="UNK"/>
    <n v="1"/>
    <x v="1"/>
    <s v="RQ"/>
    <n v="999977141"/>
    <n v="3"/>
    <n v="2004"/>
    <d v="2004-12-21T00:00:00"/>
    <s v="7 APPLEBY AVE,  SOUTH RIVER NJ"/>
    <s v="SOUTH RIVER"/>
    <s v="GLENN SCOTT &amp; NICOLE SYMONDS, "/>
  </r>
  <r>
    <n v="35251584"/>
    <n v="17"/>
    <x v="1"/>
    <n v="58"/>
    <s v="UNK"/>
    <s v="UNK"/>
    <s v="UNK"/>
    <n v="1"/>
    <x v="1"/>
    <s v="RQ"/>
    <n v="999977174"/>
    <n v="3"/>
    <n v="1950"/>
    <d v="1950-01-01T00:00:00"/>
    <s v="72 OLD BRIDGE TPKE,  SOUTH RIVER NJ"/>
    <s v="SOUTH RIVER"/>
    <s v="CSEH, RICHARD J &amp; DEBORAH M, "/>
  </r>
  <r>
    <n v="35251588"/>
    <n v="17"/>
    <x v="1"/>
    <n v="58"/>
    <s v="UNK"/>
    <s v="UNK"/>
    <s v="UNK"/>
    <n v="1"/>
    <x v="1"/>
    <s v="RQ"/>
    <n v="999977207"/>
    <n v="3"/>
    <n v="2004"/>
    <d v="2004-07-22T00:00:00"/>
    <s v="8 MITCHELL AVE,  SOUTH RIVER NJ"/>
    <s v="SOUTH RIVER"/>
    <s v="HERRMANN, ENNEN &amp; DANIEL"/>
  </r>
  <r>
    <n v="32411979"/>
    <n v="17"/>
    <x v="1"/>
    <n v="58"/>
    <s v="UNK"/>
    <s v="UNK"/>
    <s v="UNK"/>
    <s v="NULL"/>
    <x v="1"/>
    <s v="RQ"/>
    <n v="999977229"/>
    <n v="4"/>
    <n v="2006"/>
    <d v="2006-08-15T00:00:00"/>
    <s v="12 MITCHELL AVE,  SOUTH RIVER NJ"/>
    <s v="SOUTH RIVER"/>
    <s v="MC MANAMAN, FRANCIS T &amp; NADIA M, "/>
  </r>
  <r>
    <n v="35681608"/>
    <n v="17"/>
    <x v="1"/>
    <n v="58"/>
    <s v="UNK"/>
    <s v="UNK"/>
    <s v="UNK"/>
    <n v="1"/>
    <x v="1"/>
    <s v="RQ"/>
    <n v="999977240"/>
    <n v="3"/>
    <n v="1950"/>
    <d v="1950-01-01T00:00:00"/>
    <s v="14 MITCHELL AVE,  SOUTH RIVER NJ"/>
    <s v="SOUTH RIVER"/>
    <s v="NICHOLLS, DOUGLAS &amp; DOROTHY"/>
  </r>
  <r>
    <n v="32411965"/>
    <n v="17"/>
    <x v="1"/>
    <n v="58"/>
    <s v="UNK"/>
    <s v="UNK"/>
    <s v="UNK"/>
    <n v="1"/>
    <x v="1"/>
    <s v="RQ"/>
    <n v="999977251"/>
    <n v="3"/>
    <n v="2010"/>
    <d v="2010-08-19T00:00:00"/>
    <s v="9 MITCHELL AVE,  SOUTH RIVER NJ"/>
    <s v="SOUTH RIVER"/>
    <s v="CHOLEWA, COLLEEN"/>
  </r>
  <r>
    <n v="33596632"/>
    <n v="17"/>
    <x v="1"/>
    <n v="58"/>
    <s v="UNK"/>
    <s v="UNK"/>
    <s v="UNK"/>
    <n v="1"/>
    <x v="1"/>
    <s v="RQ"/>
    <n v="999977262"/>
    <n v="3"/>
    <n v="1950"/>
    <d v="1950-01-01T00:00:00"/>
    <s v="7 MITCHELL AVE,  SOUTH RIVER NJ"/>
    <s v="SOUTH RIVER"/>
    <s v="KONCZAL, CATHERINE"/>
  </r>
  <r>
    <n v="39178308"/>
    <n v="17"/>
    <x v="1"/>
    <n v="58"/>
    <s v="UNK"/>
    <s v="UNK"/>
    <s v="UNK"/>
    <n v="1"/>
    <x v="3"/>
    <s v="RQ"/>
    <n v="999977295"/>
    <n v="3"/>
    <n v="1950"/>
    <d v="1950-01-01T00:00:00"/>
    <s v="64 OLD BRIDGE TPKE,  SOUTH RIVER NJ"/>
    <s v="SOUTH RIVER"/>
    <s v="DEVOE, CAROL"/>
  </r>
  <r>
    <n v="990144"/>
    <n v="18"/>
    <x v="1"/>
    <n v="58"/>
    <s v="UNK"/>
    <s v="UNK"/>
    <s v="UNK"/>
    <n v="1"/>
    <x v="1"/>
    <s v="RQ"/>
    <n v="999977306"/>
    <n v="3"/>
    <n v="2005"/>
    <d v="2005-08-25T00:00:00"/>
    <s v="66 SOUTHSIDE AVE,  SOUTH RIVER NJ"/>
    <s v="SOUTH RIVER"/>
    <s v="SMITH, THOMAS"/>
  </r>
  <r>
    <n v="5442097"/>
    <n v="18"/>
    <x v="1"/>
    <n v="58"/>
    <s v="UNK"/>
    <s v="UNK"/>
    <s v="UNK"/>
    <n v="1"/>
    <x v="1"/>
    <s v="RQ"/>
    <n v="999977328"/>
    <n v="4"/>
    <n v="1999"/>
    <d v="1999-12-27T00:00:00"/>
    <s v="58 SOUTHSIDE AVE,  SOUTH RIVER NJ"/>
    <s v="SOUTH RIVER"/>
    <s v="GANDARINHO, ALDA"/>
  </r>
  <r>
    <s v="03N92986"/>
    <n v="18"/>
    <x v="1"/>
    <n v="58"/>
    <s v="UNK"/>
    <s v="UNK"/>
    <s v="UNK"/>
    <s v="NULL"/>
    <x v="1"/>
    <s v="RQ"/>
    <n v="999977339"/>
    <n v="4"/>
    <n v="1950"/>
    <d v="1950-01-01T00:00:00"/>
    <s v="54 SOUTHSIDE AVE,  SOUTH RIVER NJ"/>
    <s v="SOUTH RIVER"/>
    <s v="ZIFOVSKI, KIRIL &amp; ROZINKA, "/>
  </r>
  <r>
    <n v="10490769"/>
    <n v="18"/>
    <x v="1"/>
    <n v="58"/>
    <s v="UNK"/>
    <s v="UNK"/>
    <s v="UNK"/>
    <n v="2"/>
    <x v="1"/>
    <s v="RQ"/>
    <n v="999977350"/>
    <n v="4"/>
    <n v="1950"/>
    <d v="1950-01-01T00:00:00"/>
    <s v="52 SOUTHSIDE AVE,  SOUTH RIVER NJ"/>
    <s v="SOUTH RIVER"/>
    <s v="CRAVO, RUI"/>
  </r>
  <r>
    <n v="89796096"/>
    <n v="18"/>
    <x v="1"/>
    <s v="NULL"/>
    <s v="sensus"/>
    <s v="NULL"/>
    <s v="NULL"/>
    <n v="2"/>
    <x v="3"/>
    <s v="RQ"/>
    <n v="999977383"/>
    <n v="4"/>
    <n v="2021"/>
    <d v="2021-04-28T00:00:00"/>
    <s v="46 SOUTHSIDE AVE,  SOUTH RIVER NJ"/>
    <s v="SOUTH RIVER"/>
    <s v="CZECH, PENELOPE"/>
  </r>
  <r>
    <n v="37184925"/>
    <n v="18"/>
    <x v="1"/>
    <n v="58"/>
    <s v="UNK"/>
    <s v="UNK"/>
    <s v="UNK"/>
    <s v="NULL"/>
    <x v="1"/>
    <s v="RQ"/>
    <n v="999977394"/>
    <n v="4"/>
    <n v="1950"/>
    <d v="1950-01-01T00:00:00"/>
    <s v="44 SOUTHSIDE AVE,  SOUTH RIVER NJ"/>
    <s v="SOUTH RIVER"/>
    <s v="RIBAU, CARLOS A &amp; MARIA E, "/>
  </r>
  <r>
    <n v="58343409"/>
    <n v="18"/>
    <x v="1"/>
    <n v="58"/>
    <s v="UNK"/>
    <s v="UNK"/>
    <s v="UNK"/>
    <s v="NULL"/>
    <x v="1"/>
    <s v="RQ"/>
    <n v="999977405"/>
    <n v="4"/>
    <n v="2006"/>
    <d v="2006-06-21T00:00:00"/>
    <s v="42 SOUTHSIDE AVE,  SOUTH RIVER NJ"/>
    <s v="SOUTH RIVER"/>
    <s v="SCHICKLING, CATHERINE"/>
  </r>
  <r>
    <n v="6267139"/>
    <n v="18"/>
    <x v="1"/>
    <n v="58"/>
    <s v="UNK"/>
    <s v="UNK"/>
    <s v="UNK"/>
    <n v="2"/>
    <x v="1"/>
    <s v="RQ"/>
    <n v="999977427"/>
    <n v="4"/>
    <n v="2000"/>
    <d v="2000-11-22T00:00:00"/>
    <s v="36 SOUTHSIDE AVE,  SOUTH RIVER NJ"/>
    <s v="SOUTH RIVER"/>
    <s v="NEGRON, ANGEL"/>
  </r>
  <r>
    <n v="53493563"/>
    <n v="18"/>
    <x v="1"/>
    <n v="58"/>
    <s v="UNK"/>
    <s v="UNK"/>
    <s v="UNK"/>
    <n v="2"/>
    <x v="1"/>
    <s v="RQ"/>
    <n v="999977537"/>
    <n v="4"/>
    <n v="1950"/>
    <d v="1950-01-01T00:00:00"/>
    <s v="19 CENTER ST,  SOUTH RIVER NJ"/>
    <s v="SOUTH RIVER"/>
    <s v="ZIFOVSKI, MIKOLCO"/>
  </r>
  <r>
    <n v="61308972"/>
    <n v="18"/>
    <x v="1"/>
    <n v="58"/>
    <s v="UNK"/>
    <s v="UNK"/>
    <s v="UNK"/>
    <n v="2"/>
    <x v="1"/>
    <s v="RQ"/>
    <n v="999977548"/>
    <n v="4"/>
    <n v="2007"/>
    <d v="2007-03-28T00:00:00"/>
    <s v="15 CENTER ST,  SOUTH RIVER NJ"/>
    <s v="SOUTH RIVER"/>
    <s v="MARTINS, MANUEL &amp; ROSINDA, "/>
  </r>
  <r>
    <n v="53493571"/>
    <n v="18"/>
    <x v="1"/>
    <n v="58"/>
    <s v="UNK"/>
    <s v="UNK"/>
    <s v="UNK"/>
    <n v="2"/>
    <x v="1"/>
    <s v="RQ"/>
    <n v="999977570"/>
    <n v="4"/>
    <n v="2007"/>
    <d v="2007-03-22T00:00:00"/>
    <s v="11 CENTER ST,  SOUTH RIVER NJ"/>
    <s v="SOUTH RIVER"/>
    <s v="ARENA, SUSAN, "/>
  </r>
  <r>
    <n v="57789744"/>
    <n v="18"/>
    <x v="1"/>
    <n v="58"/>
    <s v="UNK"/>
    <s v="UNK"/>
    <s v="UNK"/>
    <n v="2"/>
    <x v="1"/>
    <s v="RQ"/>
    <n v="999977592"/>
    <n v="4"/>
    <n v="2006"/>
    <d v="2006-10-02T00:00:00"/>
    <s v="18 UNION AVE,  SOUTH RIVER NJ"/>
    <s v="SOUTH RIVER"/>
    <s v="PEDROSO, SILVIA"/>
  </r>
  <r>
    <n v="33596592"/>
    <n v="18"/>
    <x v="1"/>
    <n v="58"/>
    <s v="UNK"/>
    <s v="UNK"/>
    <s v="UNK"/>
    <n v="1"/>
    <x v="1"/>
    <s v="RQ"/>
    <n v="999977603"/>
    <n v="3"/>
    <n v="1950"/>
    <d v="1950-01-01T00:00:00"/>
    <s v="16 UNION AVE,  SOUTH RIVER NJ"/>
    <s v="SOUTH RIVER"/>
    <s v="DESANTIS, MICHAEL"/>
  </r>
  <r>
    <n v="31531755"/>
    <n v="18"/>
    <x v="1"/>
    <n v="58"/>
    <s v="UNK"/>
    <s v="UNK"/>
    <s v="UNK"/>
    <n v="1"/>
    <x v="1"/>
    <s v="RQ"/>
    <n v="999977614"/>
    <n v="3"/>
    <n v="1950"/>
    <d v="1950-01-01T00:00:00"/>
    <s v="14 UNION AVE,  SOUTH RIVER NJ"/>
    <s v="SOUTH RIVER"/>
    <s v="ALBIN  &amp; SUJEW, K &amp; D"/>
  </r>
  <r>
    <n v="72102913"/>
    <n v="18"/>
    <x v="1"/>
    <n v="58"/>
    <s v="sensus"/>
    <s v="NULL"/>
    <s v="NULL"/>
    <n v="2"/>
    <x v="1"/>
    <s v="RQ"/>
    <n v="999977625"/>
    <n v="4"/>
    <n v="2013"/>
    <d v="2013-06-26T00:00:00"/>
    <s v="14 A UNION AVE,  SOUTH RIVER NJ"/>
    <s v="SOUTH RIVER"/>
    <s v="PRUSIK, THOMAS &amp; ROSE, "/>
  </r>
  <r>
    <n v="85765691"/>
    <n v="18"/>
    <x v="1"/>
    <n v="58"/>
    <s v="sensus"/>
    <s v="NULL"/>
    <s v="NULL"/>
    <n v="2"/>
    <x v="1"/>
    <s v="RQ"/>
    <n v="999977636"/>
    <n v="4"/>
    <n v="2019"/>
    <d v="2019-03-18T00:00:00"/>
    <s v="8 &amp; 10 UNION AVE,  SOUTH RIVER NJ"/>
    <s v="SOUTH RIVER"/>
    <s v="TOBIAS, ANDREW"/>
  </r>
  <r>
    <n v="85765687"/>
    <n v="18"/>
    <x v="1"/>
    <n v="58"/>
    <s v="sensus"/>
    <s v="NULL"/>
    <s v="NULL"/>
    <n v="2"/>
    <x v="1"/>
    <s v="RQ"/>
    <n v="999977647"/>
    <n v="4"/>
    <n v="2019"/>
    <d v="2019-03-18T00:00:00"/>
    <s v="8 &amp; 10 UNION AVE,  SOUTH RIVER NJ"/>
    <s v="SOUTH RIVER"/>
    <s v="WILCZYNSKI, CYNTHIA"/>
  </r>
  <r>
    <n v="56920903"/>
    <n v="18"/>
    <x v="1"/>
    <n v="58"/>
    <s v="UNK"/>
    <s v="UNK"/>
    <s v="UNK"/>
    <s v="NULL"/>
    <x v="1"/>
    <s v="RQ"/>
    <n v="999977680"/>
    <n v="4"/>
    <n v="1950"/>
    <d v="1950-01-01T00:00:00"/>
    <s v="32 EAST ST,  SOUTH RIVER NJ"/>
    <s v="SOUTH RIVER"/>
    <s v="PUGLISI, JAMES &amp; CHRISTINE, "/>
  </r>
  <r>
    <n v="31840138"/>
    <n v="18"/>
    <x v="1"/>
    <n v="58"/>
    <s v="UNK"/>
    <s v="UNK"/>
    <s v="UNK"/>
    <n v="1"/>
    <x v="1"/>
    <s v="RQ"/>
    <n v="999977702"/>
    <n v="3"/>
    <n v="1999"/>
    <d v="1999-08-20T00:00:00"/>
    <s v="40 EAST ST,  SOUTH RIVER NJ"/>
    <s v="SOUTH RIVER"/>
    <s v="DRUDY, MICHAEL"/>
  </r>
  <r>
    <n v="34150448"/>
    <n v="18"/>
    <x v="1"/>
    <n v="58"/>
    <s v="UNK"/>
    <s v="UNK"/>
    <s v="UNK"/>
    <n v="1"/>
    <x v="1"/>
    <s v="RQ"/>
    <n v="999977713"/>
    <n v="3"/>
    <n v="2003"/>
    <d v="2003-11-24T00:00:00"/>
    <s v="1 SOUTHSIDE AVE,  SOUTH RIVER NJ"/>
    <s v="SOUTH RIVER"/>
    <s v="PETRIK, JAN"/>
  </r>
  <r>
    <n v="32411718"/>
    <n v="18"/>
    <x v="1"/>
    <n v="58"/>
    <s v="UNK"/>
    <s v="UNK"/>
    <s v="UNK"/>
    <n v="1"/>
    <x v="1"/>
    <s v="RQ"/>
    <n v="999977724"/>
    <n v="3"/>
    <n v="1950"/>
    <d v="1950-01-01T00:00:00"/>
    <s v="5 SOUTHSIDE AVE,  SOUTH RIVER NJ"/>
    <s v="SOUTH RIVER"/>
    <s v="PISUK, ROBERT &amp; JOAN, "/>
  </r>
  <r>
    <n v="74575512"/>
    <n v="18"/>
    <x v="1"/>
    <n v="58"/>
    <s v="UNK"/>
    <s v="UNK"/>
    <s v="NULL"/>
    <n v="2"/>
    <x v="1"/>
    <s v="RQ"/>
    <n v="999977746"/>
    <n v="4"/>
    <n v="2012"/>
    <d v="2012-09-26T00:00:00"/>
    <s v="9 SOUTHSIDE AVE,  SOUTH RIVER NJ"/>
    <s v="SOUTH RIVER"/>
    <s v="MESA, ARLETE"/>
  </r>
  <r>
    <n v="2402492"/>
    <n v="18"/>
    <x v="1"/>
    <n v="58"/>
    <s v="UNK"/>
    <s v="UNK"/>
    <s v="UNK"/>
    <n v="1"/>
    <x v="1"/>
    <s v="RQ"/>
    <n v="999977757"/>
    <n v="3"/>
    <n v="1950"/>
    <d v="1950-01-01T00:00:00"/>
    <s v="11 SOUTHSIDE AVE,  SOUTH RIVER NJ"/>
    <s v="SOUTH RIVER"/>
    <s v="DZIUBA, SYLVESTER"/>
  </r>
  <r>
    <n v="32412001"/>
    <n v="18"/>
    <x v="1"/>
    <n v="58"/>
    <s v="UNK"/>
    <s v="UNK"/>
    <s v="UNK"/>
    <n v="1"/>
    <x v="1"/>
    <s v="RQ"/>
    <n v="999977768"/>
    <n v="3"/>
    <n v="1950"/>
    <d v="1950-01-01T00:00:00"/>
    <s v="13 SOUTHSIDE AVE,  SOUTH RIVER NJ"/>
    <s v="SOUTH RIVER"/>
    <s v="BREEN, BONNIE"/>
  </r>
  <r>
    <n v="35251235"/>
    <n v="18"/>
    <x v="1"/>
    <n v="58"/>
    <s v="UNK"/>
    <s v="UNK"/>
    <s v="UNK"/>
    <n v="1"/>
    <x v="1"/>
    <s v="RQ"/>
    <n v="999977845"/>
    <n v="3"/>
    <n v="1950"/>
    <d v="1950-01-01T00:00:00"/>
    <s v="4 SOUTHSIDE AVE,  SOUTH RIVER NJ"/>
    <s v="SOUTH RIVER"/>
    <s v="DUROVICH, HARRY &amp; MARY, "/>
  </r>
  <r>
    <n v="77845976"/>
    <n v="18"/>
    <x v="1"/>
    <n v="58"/>
    <s v="sensus"/>
    <s v="NULL"/>
    <s v="NULL"/>
    <s v="NULL"/>
    <x v="1"/>
    <s v="RQ"/>
    <n v="999977856"/>
    <n v="4"/>
    <n v="2014"/>
    <d v="2014-10-22T00:00:00"/>
    <s v="2 EAST ST,  SOUTH RIVER NJ"/>
    <s v="SOUTH RIVER"/>
    <s v="DENIZ, RASIT &amp; TURKAN, "/>
  </r>
  <r>
    <n v="32411752"/>
    <n v="18"/>
    <x v="1"/>
    <n v="58"/>
    <s v="UNK"/>
    <s v="UNK"/>
    <s v="UNK"/>
    <n v="1"/>
    <x v="1"/>
    <s v="RQ"/>
    <n v="999977867"/>
    <n v="3"/>
    <n v="1950"/>
    <d v="1950-01-01T00:00:00"/>
    <s v="49 EAST ST,  SOUTH RIVER NJ"/>
    <s v="SOUTH RIVER"/>
    <s v="WEISCHADLE, DAVID"/>
  </r>
  <r>
    <n v="1531258"/>
    <n v="18"/>
    <x v="1"/>
    <n v="58"/>
    <s v="UNK"/>
    <s v="UNK"/>
    <s v="UNK"/>
    <n v="2"/>
    <x v="1"/>
    <s v="RQ"/>
    <n v="999977878"/>
    <n v="4"/>
    <n v="2001"/>
    <d v="2001-01-11T00:00:00"/>
    <s v="45 EAST ST,  SOUTH RIVER NJ"/>
    <s v="SOUTH RIVER"/>
    <s v="SANTOS, EMILIA"/>
  </r>
  <r>
    <n v="30105558"/>
    <n v="18"/>
    <x v="1"/>
    <n v="58"/>
    <s v="UNK"/>
    <s v="UNK"/>
    <s v="UNK"/>
    <n v="1"/>
    <x v="1"/>
    <s v="RQ"/>
    <n v="999977889"/>
    <n v="3"/>
    <n v="1950"/>
    <d v="1950-01-01T00:00:00"/>
    <s v="41 EAST ST,  SOUTH RIVER NJ"/>
    <s v="SOUTH RIVER"/>
    <s v="GASTON, MARK &amp; KATHLEEN, "/>
  </r>
  <r>
    <n v="36284316"/>
    <n v="18"/>
    <x v="1"/>
    <n v="58"/>
    <s v="UNK"/>
    <s v="UNK"/>
    <s v="UNK"/>
    <n v="1"/>
    <x v="1"/>
    <s v="RQ"/>
    <n v="999977944"/>
    <n v="3"/>
    <n v="1950"/>
    <d v="1950-01-01T00:00:00"/>
    <s v="17 MARION ST,  SOUTH RIVER NJ"/>
    <s v="SOUTH RIVER"/>
    <s v="SIMOES, ANTONIO &amp; MARIA VIRGINIA, "/>
  </r>
  <r>
    <n v="31531751"/>
    <n v="18"/>
    <x v="1"/>
    <n v="58"/>
    <s v="UNK"/>
    <s v="UNK"/>
    <s v="UNK"/>
    <s v="NULL"/>
    <x v="1"/>
    <s v="RQ"/>
    <n v="999977966"/>
    <n v="3"/>
    <n v="1950"/>
    <d v="1950-01-01T00:00:00"/>
    <s v="31 EAST ST,  SOUTH RIVER NJ"/>
    <s v="SOUTH RIVER"/>
    <s v="BLUM, SUSAN"/>
  </r>
  <r>
    <n v="62066125"/>
    <n v="18"/>
    <x v="1"/>
    <n v="58"/>
    <s v="UNK"/>
    <s v="UNK"/>
    <s v="UNK"/>
    <n v="2"/>
    <x v="1"/>
    <s v="RQ"/>
    <n v="999977977"/>
    <n v="4"/>
    <n v="2007"/>
    <d v="2007-10-24T00:00:00"/>
    <s v="27 EAST ST,  SOUTH RIVER NJ"/>
    <s v="SOUTH RIVER"/>
    <s v="ZALOKOSTAS, K, M, G, &amp; J, "/>
  </r>
  <r>
    <n v="31447238"/>
    <n v="18"/>
    <x v="1"/>
    <n v="58"/>
    <s v="UNK"/>
    <s v="UNK"/>
    <s v="UNK"/>
    <n v="1"/>
    <x v="1"/>
    <s v="RQ"/>
    <n v="999978021"/>
    <n v="3"/>
    <n v="2000"/>
    <d v="2000-04-17T00:00:00"/>
    <s v="21 EAST ST,  SOUTH RIVER NJ"/>
    <s v="SOUTH RIVER"/>
    <s v="EDWARDS, MICHAEL"/>
  </r>
  <r>
    <n v="30105375"/>
    <n v="18"/>
    <x v="1"/>
    <n v="58"/>
    <s v="UNK"/>
    <s v="UNK"/>
    <s v="UNK"/>
    <n v="1"/>
    <x v="1"/>
    <s v="RQ"/>
    <n v="999978065"/>
    <n v="3"/>
    <n v="1950"/>
    <d v="1950-01-01T00:00:00"/>
    <s v="5 SERVISS ST,  SOUTH RIVER NJ"/>
    <s v="SOUTH RIVER"/>
    <s v="LEPUCKI, JOHN &amp; PHYLLIS LEE, "/>
  </r>
  <r>
    <n v="35854634"/>
    <n v="18"/>
    <x v="1"/>
    <n v="58"/>
    <s v="UNK"/>
    <s v="UNK"/>
    <s v="UNK"/>
    <n v="1"/>
    <x v="1"/>
    <s v="RQ"/>
    <n v="999978076"/>
    <n v="3"/>
    <n v="1950"/>
    <d v="1950-01-01T00:00:00"/>
    <s v="3 SERVISS ST,  SOUTH RIVER NJ"/>
    <s v="SOUTH RIVER"/>
    <s v="FAFFARA, JOHN &amp; ANN, "/>
  </r>
  <r>
    <n v="35251615"/>
    <n v="18"/>
    <x v="1"/>
    <n v="58"/>
    <s v="UNK"/>
    <s v="UNK"/>
    <s v="UNK"/>
    <n v="1"/>
    <x v="1"/>
    <s v="RQ"/>
    <n v="999978087"/>
    <n v="3"/>
    <n v="1950"/>
    <d v="1950-01-01T00:00:00"/>
    <s v="1 SERVISS ST,  SOUTH RIVER NJ"/>
    <s v="SOUTH RIVER"/>
    <s v="SICA, KRISTINE"/>
  </r>
  <r>
    <n v="79640284"/>
    <n v="18"/>
    <x v="1"/>
    <n v="58"/>
    <s v="sensus"/>
    <s v="NULL"/>
    <s v="NULL"/>
    <n v="2"/>
    <x v="1"/>
    <s v="RQ"/>
    <n v="999978098"/>
    <n v="4"/>
    <n v="2015"/>
    <d v="2015-07-23T00:00:00"/>
    <s v="4 SERVISS ST,  SOUTH RIVER NJ"/>
    <s v="SOUTH RIVER"/>
    <s v="SWECANSKI, PETER"/>
  </r>
  <r>
    <s v="A030898"/>
    <n v="18"/>
    <x v="1"/>
    <n v="58"/>
    <s v="UNK"/>
    <s v="UNK"/>
    <s v="UNK"/>
    <s v="NULL"/>
    <x v="1"/>
    <s v="RQ"/>
    <n v="999978109"/>
    <n v="4"/>
    <n v="2003"/>
    <d v="2003-01-15T00:00:00"/>
    <s v="6 SERVISS ST,  SOUTH RIVER NJ"/>
    <s v="SOUTH RIVER"/>
    <s v="VAYNAGIY, VASIEIY"/>
  </r>
  <r>
    <n v="85765697"/>
    <n v="18"/>
    <x v="1"/>
    <n v="58"/>
    <s v="sensus"/>
    <s v="NULL"/>
    <s v="NULL"/>
    <n v="2"/>
    <x v="1"/>
    <s v="RQ"/>
    <n v="999978120"/>
    <n v="4"/>
    <n v="2019"/>
    <d v="2019-02-28T00:00:00"/>
    <s v="10 SERVISS ST 1ST FL,  SOUTH RIVER NJ"/>
    <s v="SOUTH RIVER"/>
    <s v="DALLAGNESE, JOAO"/>
  </r>
  <r>
    <n v="50999904"/>
    <n v="18"/>
    <x v="1"/>
    <n v="58"/>
    <s v="UNK"/>
    <s v="UNK"/>
    <s v="UNK"/>
    <n v="2"/>
    <x v="1"/>
    <s v="RQ"/>
    <n v="999978186"/>
    <n v="4"/>
    <n v="2004"/>
    <d v="2004-01-23T00:00:00"/>
    <s v="112 WHITEHEAD AVE APT 5,  SOUTH RIVER NJ"/>
    <s v="SOUTH RIVER"/>
    <s v="NGUYEN, HUY"/>
  </r>
  <r>
    <s v="04P82183-X1062      "/>
    <n v="18"/>
    <x v="1"/>
    <n v="58"/>
    <s v="UNK"/>
    <s v="UNK"/>
    <s v="UNK"/>
    <n v="2"/>
    <x v="1"/>
    <s v="RQ"/>
    <n v="999978208"/>
    <n v="4"/>
    <n v="2004"/>
    <d v="2004-07-20T00:00:00"/>
    <s v="104 WHITEHEAD AVE 1ST FL,  SOUTH RIVER NJ"/>
    <s v="SOUTH RIVER"/>
    <s v="GODA, MANDOUGH"/>
  </r>
  <r>
    <n v="91428170"/>
    <n v="18"/>
    <x v="1"/>
    <n v="58"/>
    <s v="sensus"/>
    <s v="NULL"/>
    <s v="NULL"/>
    <s v="NULL"/>
    <x v="1"/>
    <s v="RQ"/>
    <n v="999978219"/>
    <n v="4"/>
    <n v="2022"/>
    <d v="2022-06-07T00:00:00"/>
    <s v="102 WHITEHEAD AVE,  SOUTH RIVER NJ"/>
    <s v="SOUTH RIVER"/>
    <s v="CHESLOW, JERRY"/>
  </r>
  <r>
    <n v="79640285"/>
    <n v="18"/>
    <x v="1"/>
    <n v="58"/>
    <s v="sensus"/>
    <s v="NULL"/>
    <s v="NULL"/>
    <n v="2"/>
    <x v="1"/>
    <s v="RQ"/>
    <n v="999978252"/>
    <n v="4"/>
    <n v="2015"/>
    <d v="2015-07-24T00:00:00"/>
    <s v="96 WHITEHEAD AVE,  SOUTH RIVER NJ"/>
    <s v="SOUTH RIVER"/>
    <s v="GRABOWSKI, ANTONINA"/>
  </r>
  <r>
    <n v="53493531"/>
    <n v="18"/>
    <x v="1"/>
    <n v="58"/>
    <s v="UNK"/>
    <s v="UNK"/>
    <s v="UNK"/>
    <n v="2"/>
    <x v="1"/>
    <s v="RQ"/>
    <n v="999978263"/>
    <n v="4"/>
    <n v="1950"/>
    <d v="1950-01-01T00:00:00"/>
    <s v="92 WHITEHEAD AVE,  SOUTH RIVER NJ"/>
    <s v="SOUTH RIVER"/>
    <s v="FERREIRA, GLORIA"/>
  </r>
  <r>
    <n v="71231152"/>
    <n v="18"/>
    <x v="1"/>
    <n v="58"/>
    <s v="UNK"/>
    <s v="UNK"/>
    <s v="UNK"/>
    <n v="2"/>
    <x v="1"/>
    <s v="RQ"/>
    <n v="999978274"/>
    <n v="4"/>
    <n v="2012"/>
    <d v="2012-03-22T00:00:00"/>
    <s v="88 WHITEHEAD AVE,  SOUTH RIVER NJ"/>
    <s v="SOUTH RIVER"/>
    <s v="CURRIE, CRAIG &amp; JOANN"/>
  </r>
  <r>
    <n v="30613869"/>
    <n v="18"/>
    <x v="1"/>
    <n v="58"/>
    <s v="UNK"/>
    <s v="UNK"/>
    <s v="UNK"/>
    <n v="1"/>
    <x v="1"/>
    <s v="RQ"/>
    <n v="999978296"/>
    <n v="3"/>
    <n v="2005"/>
    <d v="2005-02-03T00:00:00"/>
    <s v="61 WHITEHEAD,  SOUTH RIVER NJ"/>
    <s v="SOUTH RIVER"/>
    <s v="SUNSHINE DELI &amp; GROCERY (DINES, "/>
  </r>
  <r>
    <n v="54452805"/>
    <n v="18"/>
    <x v="1"/>
    <n v="58"/>
    <s v="UNK"/>
    <s v="UNK"/>
    <s v="UNK"/>
    <n v="2"/>
    <x v="1"/>
    <s v="RQ"/>
    <n v="999978307"/>
    <n v="4"/>
    <n v="2006"/>
    <d v="2006-04-20T00:00:00"/>
    <s v="51 WHITEHEAD AVE,  SOUTH RIVER NJ"/>
    <s v="SOUTH RIVER"/>
    <s v="CHESLOW, JERRY"/>
  </r>
  <r>
    <n v="35251238"/>
    <n v="18"/>
    <x v="1"/>
    <n v="58"/>
    <s v="UNK"/>
    <s v="UNK"/>
    <s v="UNK"/>
    <n v="1"/>
    <x v="1"/>
    <s v="RQ"/>
    <n v="999978318"/>
    <n v="3"/>
    <n v="1950"/>
    <d v="1950-01-01T00:00:00"/>
    <s v="59 LEVINSON AVE,  SOUTH RIVER NJ"/>
    <s v="SOUTH RIVER"/>
    <s v="CELKUPA, GLORIA &amp; GIOVANNI"/>
  </r>
  <r>
    <n v="33596671"/>
    <n v="18"/>
    <x v="1"/>
    <n v="58"/>
    <s v="UNK"/>
    <s v="UNK"/>
    <s v="UNK"/>
    <n v="1"/>
    <x v="1"/>
    <s v="RQ"/>
    <n v="999978329"/>
    <n v="3"/>
    <n v="2000"/>
    <d v="2000-05-16T00:00:00"/>
    <s v="53 LEVINSON AVE,  SOUTH RIVER NJ"/>
    <s v="SOUTH RIVER"/>
    <s v="LOPES, ANA"/>
  </r>
  <r>
    <n v="82119816"/>
    <n v="18"/>
    <x v="1"/>
    <n v="58"/>
    <s v="sensus"/>
    <s v="NULL"/>
    <s v="NULL"/>
    <n v="2"/>
    <x v="1"/>
    <s v="RQ"/>
    <n v="999978428"/>
    <n v="4"/>
    <n v="2016"/>
    <d v="2016-12-15T00:00:00"/>
    <s v="35 LEVINSON AVE,  SOUTH RIVER NJ"/>
    <s v="SOUTH RIVER"/>
    <s v="PODSIADLIK, LYNDA"/>
  </r>
  <r>
    <n v="5658227"/>
    <n v="18"/>
    <x v="1"/>
    <n v="58"/>
    <s v="UNK"/>
    <s v="UNK"/>
    <s v="UNK"/>
    <n v="1"/>
    <x v="1"/>
    <s v="RQ"/>
    <n v="999978472"/>
    <n v="4"/>
    <n v="2005"/>
    <d v="2005-09-22T00:00:00"/>
    <s v="25 LEVINSON AVE,  SOUTH RIVER NJ"/>
    <s v="SOUTH RIVER"/>
    <s v="SANTOS, VICTOR"/>
  </r>
  <r>
    <n v="83277156"/>
    <n v="18"/>
    <x v="1"/>
    <n v="58"/>
    <s v="sensus"/>
    <s v="NULL"/>
    <s v="NULL"/>
    <n v="2"/>
    <x v="1"/>
    <s v="RQ"/>
    <n v="999978494"/>
    <n v="4"/>
    <n v="2017"/>
    <d v="2017-09-21T00:00:00"/>
    <s v="13 LEVINSON AVE,  SOUTH RIVER NJ"/>
    <s v="SOUTH RIVER"/>
    <s v="PASPUELESTRADA &amp; ARAUJO, HUGO &amp; SANDRA"/>
  </r>
  <r>
    <n v="30613845"/>
    <n v="18"/>
    <x v="1"/>
    <n v="58"/>
    <s v="UNK"/>
    <s v="UNK"/>
    <s v="UNK"/>
    <n v="1"/>
    <x v="1"/>
    <s v="RQ"/>
    <n v="999978593"/>
    <n v="3"/>
    <n v="1950"/>
    <d v="1950-01-01T00:00:00"/>
    <s v="30 LEVINSON AVE,  SOUTH RIVER NJ"/>
    <s v="SOUTH RIVER"/>
    <s v="METZ, CHARLES"/>
  </r>
  <r>
    <n v="35854633"/>
    <n v="18"/>
    <x v="1"/>
    <n v="58"/>
    <s v="UNK"/>
    <s v="UNK"/>
    <s v="UNK"/>
    <n v="1"/>
    <x v="1"/>
    <s v="RQ"/>
    <n v="999978615"/>
    <n v="3"/>
    <n v="2002"/>
    <d v="2002-08-08T00:00:00"/>
    <s v="34 LEVINSON AVE,  SOUTH RIVER NJ"/>
    <s v="SOUTH RIVER"/>
    <s v="CHAN, HOI"/>
  </r>
  <r>
    <n v="57789710"/>
    <n v="18"/>
    <x v="1"/>
    <n v="58"/>
    <s v="UNK"/>
    <s v="UNK"/>
    <s v="UNK"/>
    <n v="2"/>
    <x v="1"/>
    <s v="RQ"/>
    <n v="999978626"/>
    <n v="4"/>
    <n v="2003"/>
    <d v="2003-02-10T00:00:00"/>
    <s v="36 LEVINSON AVE,  SOUTH RIVER NJ"/>
    <s v="SOUTH RIVER"/>
    <s v="PEDROSA, JUSSARA"/>
  </r>
  <r>
    <n v="62066144"/>
    <n v="18"/>
    <x v="1"/>
    <n v="58"/>
    <s v="UNK"/>
    <s v="UNK"/>
    <s v="UNK"/>
    <n v="2"/>
    <x v="1"/>
    <s v="RQ"/>
    <n v="999978659"/>
    <n v="4"/>
    <n v="2008"/>
    <d v="2008-02-13T00:00:00"/>
    <s v="42 LEVINSON AVE,  SOUTH RIVER NJ"/>
    <s v="SOUTH RIVER"/>
    <s v="FACCIN, MARCIA"/>
  </r>
  <r>
    <n v="46409175"/>
    <n v="18"/>
    <x v="1"/>
    <n v="58"/>
    <s v="UNK"/>
    <s v="UNK"/>
    <s v="UNK"/>
    <n v="1"/>
    <x v="1"/>
    <s v="RQ"/>
    <n v="999978670"/>
    <n v="3"/>
    <n v="2000"/>
    <d v="2000-08-25T00:00:00"/>
    <s v="44 LEVINSON AVE,  SOUTH RIVER NJ"/>
    <s v="SOUTH RIVER"/>
    <s v="THEODORAKOPOULOS, KONSTANTINA"/>
  </r>
  <r>
    <n v="30613472"/>
    <n v="18"/>
    <x v="1"/>
    <n v="58"/>
    <s v="UNK"/>
    <s v="UNK"/>
    <s v="UNK"/>
    <n v="1"/>
    <x v="1"/>
    <s v="RQ"/>
    <n v="999978747"/>
    <n v="3"/>
    <n v="1950"/>
    <d v="1950-01-01T00:00:00"/>
    <s v="58 LEVINSON AVE,  SOUTH RIVER NJ"/>
    <s v="SOUTH RIVER"/>
    <s v="POWELL, CHARLES J SR &amp; THERESA A, "/>
  </r>
  <r>
    <n v="31840239"/>
    <n v="19"/>
    <x v="1"/>
    <n v="58"/>
    <s v="UNK"/>
    <s v="UNK"/>
    <s v="UNK"/>
    <n v="1"/>
    <x v="1"/>
    <s v="RQ"/>
    <n v="999978769"/>
    <n v="3"/>
    <n v="1950"/>
    <d v="1950-01-01T00:00:00"/>
    <s v="6 LEONARDINE AVE,  SOUTH RIVER NJ"/>
    <s v="SOUTH RIVER"/>
    <s v="KILCOMINS, JAMES"/>
  </r>
  <r>
    <n v="1586148"/>
    <n v="19"/>
    <x v="1"/>
    <n v="58"/>
    <s v="UNK"/>
    <s v="UNK"/>
    <s v="UNK"/>
    <n v="1"/>
    <x v="1"/>
    <s v="RQ"/>
    <n v="999978780"/>
    <n v="3"/>
    <n v="2002"/>
    <d v="2002-12-24T00:00:00"/>
    <s v="8 LEONARDINE AVE,  SOUTH RIVER NJ"/>
    <s v="SOUTH RIVER"/>
    <s v="ALVAREZ, ALEXIS"/>
  </r>
  <r>
    <n v="35657277"/>
    <n v="19"/>
    <x v="1"/>
    <n v="58"/>
    <s v="UNK"/>
    <s v="UNK"/>
    <s v="UNK"/>
    <n v="1"/>
    <x v="1"/>
    <s v="RQ"/>
    <n v="999978791"/>
    <n v="3"/>
    <n v="1950"/>
    <d v="1950-01-01T00:00:00"/>
    <s v="10 LEONARDINE AVE,  SOUTH RIVER NJ"/>
    <s v="SOUTH RIVER"/>
    <s v="GERES, MICHAEL &amp; DENISE"/>
  </r>
  <r>
    <n v="30105622"/>
    <n v="19"/>
    <x v="1"/>
    <n v="58"/>
    <s v="UNK"/>
    <s v="UNK"/>
    <s v="UNK"/>
    <n v="1"/>
    <x v="3"/>
    <s v="RQ"/>
    <n v="999978813"/>
    <n v="3"/>
    <n v="2003"/>
    <d v="2003-04-17T00:00:00"/>
    <s v="14 LEONARDINE AVE,  SOUTH RIVER NJ"/>
    <s v="SOUTH RIVER"/>
    <s v="CONKLIN, HELEN"/>
  </r>
  <r>
    <n v="78330814"/>
    <n v="19"/>
    <x v="1"/>
    <n v="58"/>
    <s v="sensus"/>
    <s v="NULL"/>
    <s v="NULL"/>
    <n v="2"/>
    <x v="1"/>
    <s v="RQ"/>
    <n v="999978824"/>
    <n v="4"/>
    <n v="2015"/>
    <d v="2015-06-30T00:00:00"/>
    <s v="16 LEONARDINE AVE,  SOUTH RIVER NJ"/>
    <s v="SOUTH RIVER"/>
    <s v="RULE, TIMOTHY"/>
  </r>
  <r>
    <n v="51169271"/>
    <n v="19"/>
    <x v="1"/>
    <n v="58"/>
    <s v="UNK"/>
    <s v="UNK"/>
    <s v="UNK"/>
    <n v="2"/>
    <x v="1"/>
    <s v="RQ"/>
    <n v="999978846"/>
    <n v="4"/>
    <n v="1950"/>
    <d v="1950-01-01T00:00:00"/>
    <s v="13 GARDEN ST,  SOUTH RIVER NJ"/>
    <s v="SOUTH RIVER"/>
    <s v="FERREIRA, MARIA"/>
  </r>
  <r>
    <n v="34150397"/>
    <n v="19"/>
    <x v="1"/>
    <n v="58"/>
    <s v="UNK"/>
    <s v="UNK"/>
    <s v="UNK"/>
    <n v="1"/>
    <x v="1"/>
    <s v="RQ"/>
    <n v="999978879"/>
    <n v="3"/>
    <n v="1950"/>
    <d v="1950-01-01T00:00:00"/>
    <s v="14 GARDEN ST,  SOUTH RIVER NJ"/>
    <s v="SOUTH RIVER"/>
    <s v="MARGETT, EDWARD &amp; MARY"/>
  </r>
  <r>
    <n v="35757279"/>
    <n v="19"/>
    <x v="1"/>
    <n v="58"/>
    <s v="UNK"/>
    <s v="UNK"/>
    <s v="UNK"/>
    <n v="1"/>
    <x v="1"/>
    <s v="RQ"/>
    <n v="999978934"/>
    <n v="3"/>
    <n v="1950"/>
    <d v="1950-01-01T00:00:00"/>
    <s v="22 SUNSET ST,  SOUTH RIVER NJ"/>
    <s v="SOUTH RIVER"/>
    <s v="CANNON, BRIAN &amp; BARBARA J, "/>
  </r>
  <r>
    <n v="32334151"/>
    <n v="19"/>
    <x v="1"/>
    <n v="58"/>
    <s v="UNK"/>
    <s v="UNK"/>
    <s v="UNK"/>
    <n v="1"/>
    <x v="1"/>
    <s v="RQ"/>
    <n v="999978945"/>
    <n v="3"/>
    <n v="2002"/>
    <d v="2002-10-01T00:00:00"/>
    <s v="20 SUNSET ST,  SOUTH RIVER NJ"/>
    <s v="SOUTH RIVER"/>
    <s v="JANOSKO, LORI &amp; WILLIAM"/>
  </r>
  <r>
    <n v="5658212"/>
    <n v="19"/>
    <x v="1"/>
    <n v="58"/>
    <s v="UNK"/>
    <s v="UNK"/>
    <s v="UNK"/>
    <n v="1"/>
    <x v="1"/>
    <s v="RQ"/>
    <n v="999978967"/>
    <n v="4"/>
    <n v="1950"/>
    <d v="1950-01-01T00:00:00"/>
    <s v="29 GARDEN ST,  SOUTH RIVER NJ"/>
    <s v="SOUTH RIVER"/>
    <s v="ERNESTO SANTOS &amp; YOLANDA VERCHER, "/>
  </r>
  <r>
    <n v="33596633"/>
    <n v="19"/>
    <x v="1"/>
    <n v="58"/>
    <s v="UNK"/>
    <s v="UNK"/>
    <s v="UNK"/>
    <n v="1"/>
    <x v="1"/>
    <s v="RQ"/>
    <n v="999978978"/>
    <n v="3"/>
    <n v="1950"/>
    <d v="1950-01-01T00:00:00"/>
    <s v="27 GARDEN ST,  SOUTH RIVER NJ"/>
    <s v="SOUTH RIVER"/>
    <s v="CARBONE, ALLEN &amp; DIANE, "/>
  </r>
  <r>
    <n v="85130925"/>
    <n v="19"/>
    <x v="1"/>
    <n v="58"/>
    <s v="sensus"/>
    <s v="NULL"/>
    <s v="NULL"/>
    <n v="2"/>
    <x v="1"/>
    <s v="RQ"/>
    <n v="999979000"/>
    <n v="4"/>
    <n v="2018"/>
    <d v="2018-07-09T00:00:00"/>
    <s v="23 GARDEN ST,  SOUTH RIVER NJ"/>
    <s v="SOUTH RIVER"/>
    <s v="KUZINSKI, JOSEPH &amp; ELEANOR, "/>
  </r>
  <r>
    <n v="78330822"/>
    <n v="19"/>
    <x v="1"/>
    <n v="58"/>
    <s v="sensus"/>
    <s v="NULL"/>
    <s v="NULL"/>
    <n v="2"/>
    <x v="1"/>
    <s v="RQ"/>
    <n v="999979011"/>
    <n v="4"/>
    <n v="2015"/>
    <d v="2015-04-08T00:00:00"/>
    <s v="30 GARDEN ST,  SOUTH RIVER NJ"/>
    <s v="SOUTH RIVER"/>
    <s v="BALLON, ROBERT &amp; NOREEN, "/>
  </r>
  <r>
    <n v="56920922"/>
    <n v="19"/>
    <x v="1"/>
    <n v="58"/>
    <s v="UNK"/>
    <s v="UNK"/>
    <s v="UNK"/>
    <n v="2"/>
    <x v="1"/>
    <s v="RQ"/>
    <n v="999979044"/>
    <n v="4"/>
    <n v="1950"/>
    <d v="1950-01-01T00:00:00"/>
    <s v="24 GARDEN ST,  SOUTH RIVER NJ"/>
    <s v="SOUTH RIVER"/>
    <s v="MCFEELEY, MICHAEL"/>
  </r>
  <r>
    <n v="32334167"/>
    <n v="19"/>
    <x v="1"/>
    <n v="58"/>
    <s v="UNK"/>
    <s v="UNK"/>
    <s v="UNK"/>
    <n v="1"/>
    <x v="1"/>
    <s v="RQ"/>
    <n v="999979055"/>
    <n v="3"/>
    <n v="2001"/>
    <d v="2001-09-07T00:00:00"/>
    <s v="22 GARDEN ST,  SOUTH RIVER NJ"/>
    <s v="SOUTH RIVER"/>
    <s v="PEREIRA, MANUEL"/>
  </r>
  <r>
    <n v="30613857"/>
    <n v="19"/>
    <x v="1"/>
    <n v="58"/>
    <s v="UNK"/>
    <s v="UNK"/>
    <s v="UNK"/>
    <n v="1"/>
    <x v="1"/>
    <s v="RQ"/>
    <n v="999979066"/>
    <n v="3"/>
    <n v="1950"/>
    <d v="1950-01-01T00:00:00"/>
    <s v="20 GARDEN ST,  SOUTH RIVER NJ"/>
    <s v="SOUTH RIVER"/>
    <s v="BACA, REGINA"/>
  </r>
  <r>
    <n v="57789729"/>
    <n v="19"/>
    <x v="1"/>
    <n v="58"/>
    <s v="UNK"/>
    <s v="UNK"/>
    <s v="UNK"/>
    <n v="2"/>
    <x v="1"/>
    <s v="RQ"/>
    <n v="999979088"/>
    <n v="4"/>
    <n v="2006"/>
    <d v="2006-09-15T00:00:00"/>
    <s v="17 LEONARDINE AVE,  SOUTH RIVER NJ"/>
    <s v="SOUTH RIVER"/>
    <s v="AIKENS, RICHARD"/>
  </r>
  <r>
    <n v="33596607"/>
    <n v="19"/>
    <x v="1"/>
    <n v="58"/>
    <s v="UNK"/>
    <s v="UNK"/>
    <s v="UNK"/>
    <s v="NULL"/>
    <x v="1"/>
    <s v="RQ"/>
    <n v="999979099"/>
    <n v="3"/>
    <n v="2001"/>
    <d v="2001-05-01T00:00:00"/>
    <s v="15 LEONARDINE AVE,  SOUTH RIVER NJ"/>
    <s v="SOUTH RIVER"/>
    <s v="GAFANHA, PAULO"/>
  </r>
  <r>
    <n v="31840357"/>
    <n v="19"/>
    <x v="1"/>
    <n v="58"/>
    <s v="UNK"/>
    <s v="UNK"/>
    <s v="UNK"/>
    <n v="1"/>
    <x v="1"/>
    <s v="RQ"/>
    <n v="999979110"/>
    <n v="3"/>
    <n v="2002"/>
    <d v="2002-08-08T00:00:00"/>
    <s v="11 LEONARDINE AVE,  SOUTH RIVER NJ"/>
    <s v="SOUTH RIVER"/>
    <s v="DUBIAGO, LANA"/>
  </r>
  <r>
    <n v="31840299"/>
    <n v="19"/>
    <x v="1"/>
    <n v="58"/>
    <s v="UNK"/>
    <s v="UNK"/>
    <s v="UNK"/>
    <n v="1"/>
    <x v="1"/>
    <s v="RQ"/>
    <n v="999979121"/>
    <n v="3"/>
    <n v="2000"/>
    <d v="2000-05-16T00:00:00"/>
    <s v="9 LEONARDINE AVE,  SOUTH RIVER NJ"/>
    <s v="SOUTH RIVER"/>
    <s v="BASS, GARY"/>
  </r>
  <r>
    <n v="31840130"/>
    <n v="19"/>
    <x v="1"/>
    <n v="58"/>
    <s v="UNK"/>
    <s v="UNK"/>
    <s v="UNK"/>
    <s v="NULL"/>
    <x v="1"/>
    <s v="RQ"/>
    <n v="999979132"/>
    <n v="3"/>
    <n v="1950"/>
    <d v="1950-01-01T00:00:00"/>
    <s v="7 LEONARDINE AVE,  SOUTH RIVER NJ"/>
    <s v="SOUTH RIVER"/>
    <s v="PERKIN, DONALD F &amp; NANCY K, "/>
  </r>
  <r>
    <n v="33596603"/>
    <n v="19"/>
    <x v="1"/>
    <n v="58"/>
    <s v="UNK"/>
    <s v="UNK"/>
    <s v="UNK"/>
    <n v="1"/>
    <x v="1"/>
    <s v="RQ"/>
    <n v="999979165"/>
    <n v="3"/>
    <n v="1950"/>
    <d v="1950-01-01T00:00:00"/>
    <s v="52 OLD BRIDGE TPKE,  SOUTH RIVER NJ"/>
    <s v="SOUTH RIVER"/>
    <s v="JODON, JAMES T &amp; JUDITH A, "/>
  </r>
  <r>
    <n v="30105329"/>
    <n v="19"/>
    <x v="1"/>
    <n v="58"/>
    <s v="UNK"/>
    <s v="UNK"/>
    <s v="UNK"/>
    <n v="1"/>
    <x v="1"/>
    <s v="RQ"/>
    <n v="999979176"/>
    <n v="3"/>
    <n v="1950"/>
    <d v="1950-01-01T00:00:00"/>
    <s v="50 OLD BRIDGE TPKE,  SOUTH RIVER NJ"/>
    <s v="SOUTH RIVER"/>
    <s v="BUCKALEW, GARY W &amp; PAMELA G, "/>
  </r>
  <r>
    <n v="3118075"/>
    <n v="19"/>
    <x v="1"/>
    <n v="58"/>
    <s v="UNK"/>
    <s v="UNK"/>
    <s v="UNK"/>
    <n v="2"/>
    <x v="1"/>
    <s v="RQ"/>
    <n v="999979209"/>
    <n v="4"/>
    <n v="1950"/>
    <d v="1950-01-01T00:00:00"/>
    <s v="2 HIGHLAND AVE,  SOUTH RIVER NJ"/>
    <s v="SOUTH RIVER"/>
    <s v="TAKAC, RONALD &amp; KAREN, "/>
  </r>
  <r>
    <n v="49527729"/>
    <n v="19"/>
    <x v="1"/>
    <n v="58"/>
    <s v="UNK"/>
    <s v="UNK"/>
    <s v="UNK"/>
    <n v="2"/>
    <x v="1"/>
    <s v="RQ"/>
    <n v="999979231"/>
    <n v="4"/>
    <n v="1950"/>
    <d v="1950-01-01T00:00:00"/>
    <s v="36 OLD BRIDGE TPKE,  SOUTH RIVER NJ"/>
    <s v="SOUTH RIVER"/>
    <s v="FARAG, NABIL"/>
  </r>
  <r>
    <n v="70757733"/>
    <n v="19"/>
    <x v="1"/>
    <n v="58"/>
    <s v="UNK"/>
    <s v="UNK"/>
    <s v="UNK"/>
    <n v="2"/>
    <x v="1"/>
    <s v="RQ"/>
    <n v="999979286"/>
    <n v="4"/>
    <n v="2011"/>
    <d v="2011-08-31T00:00:00"/>
    <s v="31 GARDEN ST,  SOUTH RIVER NJ"/>
    <s v="SOUTH RIVER"/>
    <s v="CASSISI, JOSEPH"/>
  </r>
  <r>
    <n v="71538015"/>
    <n v="19"/>
    <x v="1"/>
    <n v="58"/>
    <s v="UNK"/>
    <s v="UNK"/>
    <s v="UNK"/>
    <n v="2"/>
    <x v="1"/>
    <s v="RQ"/>
    <n v="999979308"/>
    <n v="4"/>
    <n v="2012"/>
    <d v="2012-06-11T00:00:00"/>
    <s v="40 GARDEN ST,  SOUTH RIVER NJ"/>
    <s v="SOUTH RIVER"/>
    <s v="BOLIAK, JOANANN"/>
  </r>
  <r>
    <n v="1290229"/>
    <n v="19"/>
    <x v="1"/>
    <n v="58"/>
    <s v="UNK"/>
    <s v="UNK"/>
    <s v="UNK"/>
    <n v="1"/>
    <x v="1"/>
    <s v="RQ"/>
    <n v="999979319"/>
    <n v="3"/>
    <n v="1950"/>
    <d v="1950-01-01T00:00:00"/>
    <s v="38 GARDEN ST,  SOUTH RIVER NJ"/>
    <s v="SOUTH RIVER"/>
    <s v="WATSON, LORRAINE"/>
  </r>
  <r>
    <n v="11153213"/>
    <n v="19"/>
    <x v="1"/>
    <n v="58"/>
    <s v="UNK"/>
    <s v="UNK"/>
    <s v="UNK"/>
    <n v="2"/>
    <x v="1"/>
    <s v="RQ"/>
    <n v="999979330"/>
    <n v="4"/>
    <n v="2003"/>
    <d v="2003-02-07T00:00:00"/>
    <s v="36 GARDEN ST,  SOUTH RIVER NJ"/>
    <s v="SOUTH RIVER"/>
    <s v="METALLO, PATRICK"/>
  </r>
  <r>
    <n v="32334148"/>
    <n v="19"/>
    <x v="1"/>
    <n v="58"/>
    <s v="UNK"/>
    <s v="UNK"/>
    <s v="UNK"/>
    <n v="1"/>
    <x v="1"/>
    <s v="RQ"/>
    <n v="999979341"/>
    <n v="3"/>
    <n v="1950"/>
    <d v="1950-01-01T00:00:00"/>
    <s v="34 GARDEN ST,  SOUTH RIVER NJ"/>
    <s v="SOUTH RIVER"/>
    <s v="BRYN, JENNIFER"/>
  </r>
  <r>
    <n v="1000522"/>
    <n v="19"/>
    <x v="1"/>
    <n v="58"/>
    <s v="UNK"/>
    <s v="UNK"/>
    <s v="UNK"/>
    <n v="1"/>
    <x v="1"/>
    <s v="RQ"/>
    <n v="999979352"/>
    <n v="3"/>
    <n v="1950"/>
    <d v="1950-01-01T00:00:00"/>
    <s v="21 HIGHLAND AVE,  SOUTH RIVER NJ"/>
    <s v="SOUTH RIVER"/>
    <s v="VITELLO, SAM &amp; ELEANOR, "/>
  </r>
  <r>
    <n v="1513933"/>
    <n v="19"/>
    <x v="1"/>
    <n v="58"/>
    <s v="UNK"/>
    <s v="UNK"/>
    <s v="UNK"/>
    <s v="NULL"/>
    <x v="1"/>
    <s v="RQ"/>
    <n v="999979363"/>
    <n v="3"/>
    <n v="1950"/>
    <d v="1950-01-01T00:00:00"/>
    <s v="23 HIGHLAND AVE,  SOUTH RIVER NJ"/>
    <s v="SOUTH RIVER"/>
    <s v="MESSEKA, GEO M &amp; MARION, "/>
  </r>
  <r>
    <n v="9396722"/>
    <n v="19"/>
    <x v="1"/>
    <n v="58"/>
    <s v="UNK"/>
    <s v="UNK"/>
    <s v="UNK"/>
    <s v="NULL"/>
    <x v="1"/>
    <s v="RQ"/>
    <n v="999979374"/>
    <n v="4"/>
    <n v="2003"/>
    <d v="2003-08-22T00:00:00"/>
    <s v="14 SUNSET ST,  SOUTH RIVER NJ"/>
    <s v="SOUTH RIVER"/>
    <s v="LAMOREAUX, JEFFREY"/>
  </r>
  <r>
    <n v="32411942"/>
    <n v="19"/>
    <x v="1"/>
    <n v="58"/>
    <s v="UNK"/>
    <s v="UNK"/>
    <s v="UNK"/>
    <s v="NULL"/>
    <x v="1"/>
    <s v="RQ"/>
    <n v="999979385"/>
    <n v="3"/>
    <n v="2003"/>
    <d v="2003-07-31T00:00:00"/>
    <s v="12 SUNSET ST,  SOUTH RIVER NJ"/>
    <s v="SOUTH RIVER"/>
    <s v="D AQUILA, EDNA"/>
  </r>
  <r>
    <n v="30105623"/>
    <n v="19"/>
    <x v="1"/>
    <n v="58"/>
    <s v="UNK"/>
    <s v="UNK"/>
    <s v="UNK"/>
    <n v="1"/>
    <x v="1"/>
    <s v="RQ"/>
    <n v="999979396"/>
    <n v="3"/>
    <n v="1950"/>
    <d v="1950-01-01T00:00:00"/>
    <s v="10 SUNSET ST,  SOUTH RIVER NJ"/>
    <s v="SOUTH RIVER"/>
    <s v="PALCZENSKI, FRANK &amp; LOIS ANN, "/>
  </r>
  <r>
    <n v="32334152"/>
    <n v="19"/>
    <x v="1"/>
    <n v="58"/>
    <s v="UNK"/>
    <s v="UNK"/>
    <s v="UNK"/>
    <n v="1"/>
    <x v="1"/>
    <s v="RQ"/>
    <n v="999979407"/>
    <n v="3"/>
    <n v="1950"/>
    <d v="1950-01-01T00:00:00"/>
    <s v="11 SUNSET ST,  SOUTH RIVER NJ"/>
    <s v="SOUTH RIVER"/>
    <s v="DEAN, RICHARD C &amp; MARIE"/>
  </r>
  <r>
    <n v="32334149"/>
    <n v="19"/>
    <x v="1"/>
    <n v="58"/>
    <s v="UNK"/>
    <s v="UNK"/>
    <s v="UNK"/>
    <s v="NULL"/>
    <x v="1"/>
    <s v="RQ"/>
    <n v="999979418"/>
    <n v="3"/>
    <n v="1950"/>
    <d v="1950-01-01T00:00:00"/>
    <s v="2 FRANDSEN AVE,  SOUTH RIVER NJ"/>
    <s v="SOUTH RIVER"/>
    <s v="JOZEFOWICZ, BARBARA"/>
  </r>
  <r>
    <n v="30105486"/>
    <n v="19"/>
    <x v="1"/>
    <n v="58"/>
    <s v="UNK"/>
    <s v="UNK"/>
    <s v="UNK"/>
    <n v="1"/>
    <x v="1"/>
    <s v="RQ"/>
    <n v="999979440"/>
    <n v="3"/>
    <n v="1950"/>
    <d v="1950-01-01T00:00:00"/>
    <s v="6 FRANDSEN AVE,  SOUTH RIVER NJ"/>
    <s v="SOUTH RIVER"/>
    <s v="POZNICK, MATTHEW"/>
  </r>
  <r>
    <n v="33596593"/>
    <n v="19"/>
    <x v="1"/>
    <n v="58"/>
    <s v="UNK"/>
    <s v="UNK"/>
    <s v="UNK"/>
    <n v="1"/>
    <x v="1"/>
    <s v="RQ"/>
    <n v="999979462"/>
    <n v="3"/>
    <n v="2002"/>
    <d v="2002-10-01T00:00:00"/>
    <s v="10 FRANDSEN AVE,  SOUTH RIVER NJ"/>
    <s v="SOUTH RIVER"/>
    <s v="EJK, LINDA"/>
  </r>
  <r>
    <n v="32334146"/>
    <n v="19"/>
    <x v="1"/>
    <n v="58"/>
    <s v="UNK"/>
    <s v="UNK"/>
    <s v="UNK"/>
    <n v="1"/>
    <x v="1"/>
    <s v="RQ"/>
    <n v="999979484"/>
    <n v="3"/>
    <n v="1950"/>
    <d v="1950-01-01T00:00:00"/>
    <s v="14 FRANDSEN AVE,  SOUTH RIVER NJ"/>
    <s v="SOUTH RIVER"/>
    <s v="GREGORY, ROBERT &amp; LUCILLE, "/>
  </r>
  <r>
    <n v="71845978"/>
    <n v="19"/>
    <x v="1"/>
    <n v="58"/>
    <s v="sensus"/>
    <s v="NULL"/>
    <s v="NULL"/>
    <n v="2"/>
    <x v="1"/>
    <s v="RQ"/>
    <n v="999979495"/>
    <n v="4"/>
    <n v="2014"/>
    <d v="2014-01-13T00:00:00"/>
    <s v="16 FRANDSEN AVE,  SOUTH RIVER NJ"/>
    <s v="SOUTH RIVER"/>
    <s v="MENDOKER, FRANK &amp; MARIE, "/>
  </r>
  <r>
    <n v="30613773"/>
    <n v="19"/>
    <x v="1"/>
    <n v="58"/>
    <s v="UNK"/>
    <s v="UNK"/>
    <s v="UNK"/>
    <s v="NULL"/>
    <x v="1"/>
    <s v="RQ"/>
    <n v="999979517"/>
    <n v="3"/>
    <n v="1950"/>
    <d v="1950-01-01T00:00:00"/>
    <s v="20 FRANDSEN AVE,  SOUTH RIVER NJ"/>
    <s v="SOUTH RIVER"/>
    <s v="LENETTI, ANGELO J &amp; LINDA M, "/>
  </r>
  <r>
    <n v="30613549"/>
    <n v="19"/>
    <x v="1"/>
    <n v="58"/>
    <s v="UNK"/>
    <s v="UNK"/>
    <s v="UNK"/>
    <s v="NULL"/>
    <x v="1"/>
    <s v="RQ"/>
    <n v="999979528"/>
    <n v="3"/>
    <n v="1950"/>
    <d v="1950-01-01T00:00:00"/>
    <s v="22 FRANDSEN AVE,  SOUTH RIVER NJ"/>
    <s v="SOUTH RIVER"/>
    <s v="BOURBON, BETH"/>
  </r>
  <r>
    <n v="78128104"/>
    <n v="19"/>
    <x v="1"/>
    <n v="58"/>
    <s v="sensus"/>
    <s v="NULL"/>
    <s v="NULL"/>
    <n v="2"/>
    <x v="1"/>
    <s v="RQ"/>
    <n v="999979539"/>
    <n v="4"/>
    <n v="2014"/>
    <d v="2014-10-01T00:00:00"/>
    <s v="24 FRANDSEN AVE,  SOUTH RIVER NJ"/>
    <s v="SOUTH RIVER"/>
    <s v="NOVO, MANUEL"/>
  </r>
  <r>
    <n v="83277169"/>
    <n v="19"/>
    <x v="1"/>
    <n v="58"/>
    <s v="sensus"/>
    <s v="NULL"/>
    <s v="NULL"/>
    <n v="2"/>
    <x v="1"/>
    <s v="RQ"/>
    <n v="999979572"/>
    <n v="4"/>
    <n v="2017"/>
    <d v="2017-09-06T00:00:00"/>
    <s v="17 LYONSST,  SOUTH RIVER NJ"/>
    <s v="SOUTH RIVER"/>
    <s v="SMITH, WINSTON &amp; MARIA JONES, "/>
  </r>
  <r>
    <n v="31840128"/>
    <n v="19"/>
    <x v="1"/>
    <n v="58"/>
    <s v="UNK"/>
    <s v="UNK"/>
    <s v="UNK"/>
    <n v="1"/>
    <x v="1"/>
    <s v="RQ"/>
    <n v="999979583"/>
    <n v="3"/>
    <n v="1950"/>
    <d v="1950-01-01T00:00:00"/>
    <s v="15 LYONS ST,  SOUTH RIVER NJ"/>
    <s v="SOUTH RIVER"/>
    <s v="SKROK, JEFFREY"/>
  </r>
  <r>
    <s v="12G36695"/>
    <n v="19"/>
    <x v="1"/>
    <n v="58"/>
    <s v="UNK"/>
    <s v="UNK"/>
    <s v="UNK"/>
    <n v="2"/>
    <x v="1"/>
    <s v="RQ"/>
    <n v="999979594"/>
    <n v="3"/>
    <n v="1950"/>
    <d v="1950-01-01T00:00:00"/>
    <s v="13 LYONS ST,  SOUTH RIVER NJ"/>
    <s v="SOUTH RIVER"/>
    <s v="CLARKE, DAVID C &amp; KIMBERLY J, "/>
  </r>
  <r>
    <n v="54452820"/>
    <n v="19"/>
    <x v="1"/>
    <n v="58"/>
    <s v="UNK"/>
    <s v="UNK"/>
    <s v="UNK"/>
    <n v="2"/>
    <x v="1"/>
    <s v="RQ"/>
    <n v="999979605"/>
    <n v="4"/>
    <n v="2003"/>
    <d v="2003-10-15T00:00:00"/>
    <s v="11 LYONS ST,  SOUTH RIVER NJ"/>
    <s v="SOUTH RIVER"/>
    <s v="COSTA, ADERITO"/>
  </r>
  <r>
    <n v="35657246"/>
    <n v="19"/>
    <x v="1"/>
    <n v="58"/>
    <s v="UNK"/>
    <s v="UNK"/>
    <s v="UNK"/>
    <n v="1"/>
    <x v="1"/>
    <s v="RQ"/>
    <n v="999979627"/>
    <n v="3"/>
    <n v="1950"/>
    <d v="1950-01-01T00:00:00"/>
    <s v="7 LYONS ST,  SOUTH RIVER NJ"/>
    <s v="SOUTH RIVER"/>
    <s v="KALBER, GLENN D SR &amp; ANNETTE, "/>
  </r>
  <r>
    <n v="28943216"/>
    <n v="19"/>
    <x v="1"/>
    <n v="58"/>
    <s v="UNK"/>
    <s v="UNK"/>
    <s v="UNK"/>
    <n v="1"/>
    <x v="3"/>
    <s v="RQ"/>
    <n v="999979649"/>
    <n v="3"/>
    <n v="1950"/>
    <d v="1950-01-01T00:00:00"/>
    <s v="3 LYONS ST,  SOUTH RIVER NJ"/>
    <s v="SOUTH RIVER"/>
    <s v="CICCHI, MARY"/>
  </r>
  <r>
    <n v="81687729"/>
    <n v="19"/>
    <x v="1"/>
    <n v="58"/>
    <s v="sensus"/>
    <s v="NULL"/>
    <s v="NULL"/>
    <n v="2"/>
    <x v="1"/>
    <s v="RQ"/>
    <n v="999979660"/>
    <n v="4"/>
    <n v="2016"/>
    <d v="2016-10-19T00:00:00"/>
    <s v="1 LYONS ST,  SOUTH RIVER NJ"/>
    <s v="SOUTH RIVER"/>
    <s v="DAMAS, GOAO"/>
  </r>
  <r>
    <n v="30105547"/>
    <n v="19"/>
    <x v="1"/>
    <n v="58"/>
    <s v="UNK"/>
    <s v="UNK"/>
    <s v="UNK"/>
    <n v="2"/>
    <x v="1"/>
    <s v="RQ"/>
    <n v="999979682"/>
    <n v="4"/>
    <n v="2000"/>
    <d v="2000-08-21T00:00:00"/>
    <s v="4 LYONS ST,  SOUTH RIVER NJ"/>
    <s v="SOUTH RIVER"/>
    <s v="RIBEIRO, EUGENIO"/>
  </r>
  <r>
    <n v="5949781"/>
    <n v="19"/>
    <x v="1"/>
    <n v="58"/>
    <s v="UNK"/>
    <s v="UNK"/>
    <s v="UNK"/>
    <n v="1"/>
    <x v="1"/>
    <s v="RQ"/>
    <n v="999979693"/>
    <n v="4"/>
    <n v="1950"/>
    <d v="1950-01-01T00:00:00"/>
    <s v="6 LYONS ST,  SOUTH RIVER NJ"/>
    <s v="SOUTH RIVER"/>
    <s v="ALAI, PETER P &amp; FRANCES, "/>
  </r>
  <r>
    <n v="33559507"/>
    <n v="19"/>
    <x v="1"/>
    <n v="58"/>
    <s v="UNK"/>
    <s v="UNK"/>
    <s v="UNK"/>
    <n v="1"/>
    <x v="1"/>
    <s v="RQ"/>
    <n v="999979715"/>
    <n v="3"/>
    <n v="2013"/>
    <d v="2013-02-15T00:00:00"/>
    <s v="10 LYONS ST,  SOUTH RIVER NJ"/>
    <s v="SOUTH RIVER"/>
    <s v="BUYOFSKY, CONRAD &amp; ALECIA, "/>
  </r>
  <r>
    <n v="5949782"/>
    <n v="19"/>
    <x v="1"/>
    <n v="58"/>
    <s v="UNK"/>
    <s v="UNK"/>
    <s v="UNK"/>
    <n v="1"/>
    <x v="1"/>
    <s v="RQ"/>
    <n v="999979737"/>
    <n v="4"/>
    <n v="1950"/>
    <d v="1950-01-01T00:00:00"/>
    <s v="14 LYONS ST,  SOUTH RIVER NJ"/>
    <s v="SOUTH RIVER"/>
    <s v="SHEARN, WILLIAM F &amp; CARMELA"/>
  </r>
  <r>
    <n v="65050984"/>
    <n v="19"/>
    <x v="1"/>
    <n v="58"/>
    <s v="UNK"/>
    <s v="UNK"/>
    <s v="UNK"/>
    <n v="2"/>
    <x v="1"/>
    <s v="RQ"/>
    <n v="999979748"/>
    <n v="4"/>
    <n v="2009"/>
    <d v="2009-06-29T00:00:00"/>
    <s v="13 FRANDSEN AVE,  SOUTH RIVER NJ"/>
    <s v="SOUTH RIVER"/>
    <s v="JOSE &amp; KENIA MARQUES-FILHO, "/>
  </r>
  <r>
    <n v="32334145"/>
    <n v="19"/>
    <x v="1"/>
    <n v="58"/>
    <s v="UNK"/>
    <s v="UNK"/>
    <s v="UNK"/>
    <n v="1"/>
    <x v="1"/>
    <s v="RQ"/>
    <n v="999979759"/>
    <n v="3"/>
    <n v="1950"/>
    <d v="1950-01-01T00:00:00"/>
    <s v="11 FRANDSENAVE,  SOUTH RIVER NJ"/>
    <s v="SOUTH RIVER"/>
    <s v="NAWROT, MARCEL &amp; JANINA, "/>
  </r>
  <r>
    <n v="1112607"/>
    <n v="19"/>
    <x v="1"/>
    <n v="58"/>
    <s v="UNK"/>
    <s v="UNK"/>
    <s v="UNK"/>
    <s v="NULL"/>
    <x v="1"/>
    <s v="RQ"/>
    <n v="999979770"/>
    <n v="3"/>
    <n v="1950"/>
    <d v="1950-01-01T00:00:00"/>
    <s v="9 FRANDSEN AVE,  SOUTH RIVER NJ"/>
    <s v="SOUTH RIVER"/>
    <s v="PINCARO, LUISA"/>
  </r>
  <r>
    <n v="79375551"/>
    <n v="19"/>
    <x v="1"/>
    <n v="58"/>
    <s v="sensus"/>
    <s v="NULL"/>
    <s v="NULL"/>
    <n v="2"/>
    <x v="1"/>
    <s v="RQ"/>
    <n v="999979803"/>
    <n v="4"/>
    <n v="2015"/>
    <d v="2015-06-09T00:00:00"/>
    <s v="3 FRANDSEN AVE,  SOUTH RIVER NJ"/>
    <s v="SOUTH RIVER"/>
    <s v="SEXTON, JOSEPH J &amp; JOAN, "/>
  </r>
  <r>
    <s v="03N92984"/>
    <n v="19"/>
    <x v="1"/>
    <n v="58"/>
    <s v="UNK"/>
    <s v="UNK"/>
    <s v="UNK"/>
    <s v="NULL"/>
    <x v="1"/>
    <s v="RQ"/>
    <n v="999979825"/>
    <n v="4"/>
    <n v="1950"/>
    <d v="1950-01-01T00:00:00"/>
    <s v="13 SUNSET ST,  SOUTH RIVER NJ"/>
    <s v="SOUTH RIVER"/>
    <s v="KABABICK, JOHN &amp; JILL"/>
  </r>
  <r>
    <n v="9661047"/>
    <n v="19"/>
    <x v="1"/>
    <n v="58"/>
    <s v="UNK"/>
    <s v="UNK"/>
    <s v="UNK"/>
    <n v="2"/>
    <x v="1"/>
    <s v="RQ"/>
    <n v="999979836"/>
    <n v="4"/>
    <n v="1950"/>
    <d v="1950-01-01T00:00:00"/>
    <s v="15 SUNSET ST,  SOUTH RIVER NJ"/>
    <s v="SOUTH RIVER"/>
    <s v="SCHMIDT, WILLIAM"/>
  </r>
  <r>
    <n v="33596634"/>
    <n v="19"/>
    <x v="1"/>
    <n v="58"/>
    <s v="UNK"/>
    <s v="UNK"/>
    <s v="UNK"/>
    <n v="1"/>
    <x v="1"/>
    <s v="RQ"/>
    <n v="999979847"/>
    <n v="3"/>
    <n v="1950"/>
    <d v="1950-01-01T00:00:00"/>
    <s v="17 SUNSET ST,  SOUTH RIVER NJ"/>
    <s v="SOUTH RIVER"/>
    <s v="SWIRK, FRANCES J &amp; MARLENE J, "/>
  </r>
  <r>
    <s v="11R71320"/>
    <n v="19"/>
    <x v="1"/>
    <n v="58"/>
    <s v="UNK"/>
    <s v="UNK"/>
    <s v="UNK"/>
    <n v="2"/>
    <x v="1"/>
    <s v="RQ"/>
    <n v="999979858"/>
    <n v="4"/>
    <n v="1950"/>
    <d v="1950-01-01T00:00:00"/>
    <s v="19 SUNSET ST,  SOUTH RIVER NJ"/>
    <s v="SOUTH RIVER"/>
    <s v="DRILL, CLEMENT &amp; CAROL ANN, "/>
  </r>
  <r>
    <n v="31840345"/>
    <n v="19"/>
    <x v="1"/>
    <n v="58"/>
    <s v="UNK"/>
    <s v="UNK"/>
    <s v="UNK"/>
    <n v="1"/>
    <x v="1"/>
    <s v="RQ"/>
    <n v="999979869"/>
    <n v="3"/>
    <n v="2006"/>
    <d v="2006-04-19T00:00:00"/>
    <s v="21 SUNSET ST,  SOUTH RIVER NJ"/>
    <s v="SOUTH RIVER"/>
    <s v="SILVA, DORA"/>
  </r>
  <r>
    <n v="33596583"/>
    <n v="19"/>
    <x v="1"/>
    <n v="58"/>
    <s v="UNK"/>
    <s v="UNK"/>
    <s v="UNK"/>
    <s v="NULL"/>
    <x v="1"/>
    <s v="RQ"/>
    <n v="999979902"/>
    <n v="3"/>
    <n v="1950"/>
    <d v="1950-01-01T00:00:00"/>
    <s v="32 LEONARDINE AVE,  SOUTH RIVER NJ"/>
    <s v="SOUTH RIVER"/>
    <s v="BARBERIO, GARY &amp; GALLUCCIO, GINA, "/>
  </r>
  <r>
    <s v="A030913"/>
    <n v="19"/>
    <x v="1"/>
    <n v="58"/>
    <s v="UNK"/>
    <s v="UNK"/>
    <s v="UNK"/>
    <n v="1"/>
    <x v="1"/>
    <s v="RQ"/>
    <n v="999979913"/>
    <n v="4"/>
    <n v="2004"/>
    <d v="2004-04-06T00:00:00"/>
    <s v="34 LEONARDINE AVE,  SOUTH RIVER NJ"/>
    <s v="SOUTH RIVER"/>
    <s v="STEVEN &amp; SALLY MOHAMED, "/>
  </r>
  <r>
    <n v="30613772"/>
    <n v="19"/>
    <x v="1"/>
    <n v="58"/>
    <s v="UNK"/>
    <s v="UNK"/>
    <s v="UNK"/>
    <n v="1"/>
    <x v="1"/>
    <s v="RQ"/>
    <n v="999979924"/>
    <n v="3"/>
    <n v="1950"/>
    <d v="1950-01-01T00:00:00"/>
    <s v="36 LEONARDINE AVE,  SOUTH RIVER NJ"/>
    <s v="SOUTH RIVER"/>
    <s v="RAZZANO, SALVATORE &amp; DIANA, "/>
  </r>
  <r>
    <n v="28083559"/>
    <n v="19"/>
    <x v="1"/>
    <n v="58"/>
    <s v="UNK"/>
    <s v="UNK"/>
    <s v="UNK"/>
    <n v="1"/>
    <x v="1"/>
    <s v="RQ"/>
    <n v="999979935"/>
    <n v="3"/>
    <n v="1950"/>
    <d v="1950-01-01T00:00:00"/>
    <s v="38 LEONARDINE AVE,  SOUTH RIVER NJ"/>
    <s v="SOUTH RIVER"/>
    <s v="KROBATSCH, VINCENT &amp; DORIS, "/>
  </r>
  <r>
    <n v="5949757"/>
    <n v="19"/>
    <x v="1"/>
    <n v="58"/>
    <s v="UNK"/>
    <s v="UNK"/>
    <s v="UNK"/>
    <n v="1"/>
    <x v="1"/>
    <s v="RQ"/>
    <n v="999979957"/>
    <n v="4"/>
    <n v="1950"/>
    <d v="1950-01-01T00:00:00"/>
    <s v="42 LEONARDINE AVE,  SOUTH RIVER NJ"/>
    <s v="SOUTH RIVER"/>
    <s v="TIBENSKY, JOSEPH T &amp; LINDA"/>
  </r>
  <r>
    <n v="35251240"/>
    <n v="19"/>
    <x v="1"/>
    <n v="58"/>
    <s v="UNK"/>
    <s v="UNK"/>
    <s v="UNK"/>
    <n v="1"/>
    <x v="1"/>
    <s v="RQ"/>
    <n v="999979968"/>
    <n v="3"/>
    <n v="1950"/>
    <d v="1950-01-01T00:00:00"/>
    <s v="44 LEONARDINE AVE,  SOUTH RIVER NJ"/>
    <s v="SOUTH RIVER"/>
    <s v="PEREIRA, JOSE &amp; JOAQUINA, "/>
  </r>
  <r>
    <n v="32411861"/>
    <n v="19"/>
    <x v="1"/>
    <n v="58"/>
    <s v="UNK"/>
    <s v="UNK"/>
    <s v="UNK"/>
    <n v="1"/>
    <x v="1"/>
    <s v="RQ"/>
    <n v="999979979"/>
    <n v="3"/>
    <n v="2002"/>
    <d v="2002-02-22T00:00:00"/>
    <s v="19 FRANDSEN AVE,  SOUTH RIVER NJ"/>
    <s v="SOUTH RIVER"/>
    <s v="HUSBANDS, HENDERSON"/>
  </r>
  <r>
    <n v="82119808"/>
    <n v="19"/>
    <x v="1"/>
    <n v="58"/>
    <s v="sensus"/>
    <s v="NULL"/>
    <s v="NULL"/>
    <n v="2"/>
    <x v="1"/>
    <s v="RQ"/>
    <n v="999979990"/>
    <n v="4"/>
    <n v="2017"/>
    <d v="2017-01-13T00:00:00"/>
    <s v="30 FRANDSEN AVE,  SOUTH RIVER NJ"/>
    <s v="SOUTH RIVER"/>
    <s v="CONDE, ROLANDO &amp; MARIA, "/>
  </r>
  <r>
    <n v="35681585"/>
    <n v="19"/>
    <x v="1"/>
    <n v="58"/>
    <s v="UNK"/>
    <s v="UNK"/>
    <s v="UNK"/>
    <n v="1"/>
    <x v="1"/>
    <s v="RQ"/>
    <n v="999980001"/>
    <n v="3"/>
    <n v="1950"/>
    <d v="1950-01-01T00:00:00"/>
    <s v="50 LEONARDINE AVE,  SOUTH RIVER NJ"/>
    <s v="SOUTH RIVER"/>
    <s v="EASTER, LOWELL"/>
  </r>
  <r>
    <n v="900876"/>
    <n v="19"/>
    <x v="1"/>
    <n v="58"/>
    <s v="UNK"/>
    <s v="UNK"/>
    <s v="UNK"/>
    <s v="NULL"/>
    <x v="1"/>
    <s v="RQ"/>
    <n v="999980034"/>
    <n v="3"/>
    <n v="1950"/>
    <d v="1950-01-01T00:00:00"/>
    <s v="10 FOURTH ST,  SOUTH RIVER NJ"/>
    <s v="SOUTH RIVER"/>
    <s v="PURCELL, FRANCIS X &amp; BETTY A, "/>
  </r>
  <r>
    <n v="43802411"/>
    <n v="19"/>
    <x v="1"/>
    <n v="58"/>
    <s v="UNK"/>
    <s v="UNK"/>
    <s v="UNK"/>
    <n v="1"/>
    <x v="1"/>
    <s v="RQ"/>
    <n v="999980045"/>
    <n v="3"/>
    <n v="1950"/>
    <d v="1950-01-01T00:00:00"/>
    <s v="14 FOURTH ST,  SOUTH RIVER NJ"/>
    <s v="SOUTH RIVER"/>
    <s v="FLOREK, LEONARD &amp; KAREN"/>
  </r>
  <r>
    <s v="36284318-X875       "/>
    <n v="19"/>
    <x v="1"/>
    <n v="58"/>
    <s v="UNK"/>
    <s v="UNK"/>
    <s v="UNK"/>
    <s v="NULL"/>
    <x v="1"/>
    <s v="RQ"/>
    <n v="999980056"/>
    <n v="3"/>
    <n v="2003"/>
    <d v="2003-06-23T00:00:00"/>
    <s v="18 FOURTH ST,  SOUTH RIVER NJ"/>
    <s v="SOUTH RIVER"/>
    <s v="ZAJAC, JERZY"/>
  </r>
  <r>
    <n v="5949755"/>
    <n v="19"/>
    <x v="1"/>
    <n v="58"/>
    <s v="UNK"/>
    <s v="UNK"/>
    <s v="UNK"/>
    <n v="1"/>
    <x v="1"/>
    <s v="RQ"/>
    <n v="999980067"/>
    <n v="4"/>
    <n v="1950"/>
    <d v="1950-01-01T00:00:00"/>
    <s v="22 FOURTH ST,  SOUTH RIVER NJ"/>
    <s v="SOUTH RIVER"/>
    <s v="BALAZS, ROBERT"/>
  </r>
  <r>
    <n v="30105410"/>
    <n v="19"/>
    <x v="1"/>
    <n v="58"/>
    <s v="UNK"/>
    <s v="UNK"/>
    <s v="UNK"/>
    <n v="1"/>
    <x v="1"/>
    <s v="RQ"/>
    <n v="999980078"/>
    <n v="3"/>
    <n v="2002"/>
    <d v="2002-09-30T00:00:00"/>
    <s v="2 COLIN DR,  SOUTH RIVER NJ"/>
    <s v="SOUTH RIVER"/>
    <s v="GABLER, ALEXANDRE"/>
  </r>
  <r>
    <n v="30105429"/>
    <n v="19"/>
    <x v="1"/>
    <n v="58"/>
    <s v="UNK"/>
    <s v="UNK"/>
    <s v="UNK"/>
    <n v="1"/>
    <x v="1"/>
    <s v="RQ"/>
    <n v="999980089"/>
    <n v="3"/>
    <n v="1950"/>
    <d v="1950-01-01T00:00:00"/>
    <s v="6 COLIN DR,  SOUTH RIVER NJ"/>
    <s v="SOUTH RIVER"/>
    <s v="WIDUTA, ROBERT, ROBERT &amp; CHRISTINE, "/>
  </r>
  <r>
    <n v="57789714"/>
    <n v="19"/>
    <x v="1"/>
    <n v="58"/>
    <s v="UNK"/>
    <s v="UNK"/>
    <s v="UNK"/>
    <n v="2"/>
    <x v="1"/>
    <s v="RQ"/>
    <n v="999980100"/>
    <n v="4"/>
    <n v="2006"/>
    <d v="2006-06-21T00:00:00"/>
    <s v="10 COLIN DR,  SOUTH RIVER NJ"/>
    <s v="SOUTH RIVER"/>
    <s v="DAROCHA, FERNANDO &amp; ENEIDA"/>
  </r>
  <r>
    <n v="30105457"/>
    <n v="19"/>
    <x v="1"/>
    <n v="58"/>
    <s v="UNK"/>
    <s v="UNK"/>
    <s v="UNK"/>
    <s v="NULL"/>
    <x v="1"/>
    <s v="RQ"/>
    <n v="999980122"/>
    <n v="3"/>
    <n v="1950"/>
    <d v="1950-01-01T00:00:00"/>
    <s v="18 COLIN DR,  SOUTH RIVER NJ"/>
    <s v="SOUTH RIVER"/>
    <s v="ENDRES, RICHARD &amp; CATHERINE, "/>
  </r>
  <r>
    <n v="32412010"/>
    <n v="19"/>
    <x v="1"/>
    <n v="58"/>
    <s v="UNK"/>
    <s v="UNK"/>
    <s v="UNK"/>
    <n v="1"/>
    <x v="1"/>
    <s v="RQ"/>
    <n v="999980166"/>
    <n v="3"/>
    <n v="1950"/>
    <d v="1950-01-01T00:00:00"/>
    <s v="34 COLIN DR,  SOUTH RIVER NJ"/>
    <s v="SOUTH RIVER"/>
    <s v="KABADI, BALACHANDRA"/>
  </r>
  <r>
    <n v="28943246"/>
    <n v="19"/>
    <x v="1"/>
    <n v="58"/>
    <s v="UNK"/>
    <s v="UNK"/>
    <s v="UNK"/>
    <n v="1"/>
    <x v="1"/>
    <s v="RQ"/>
    <n v="999980188"/>
    <n v="3"/>
    <n v="2002"/>
    <d v="2002-05-15T00:00:00"/>
    <s v="38 COLIN DR,  SOUTH RIVER NJ"/>
    <s v="SOUTH RIVER"/>
    <s v="OFFENBURGER, SHERRIE"/>
  </r>
  <r>
    <s v="A-030866"/>
    <n v="19"/>
    <x v="1"/>
    <n v="58"/>
    <s v="UNK"/>
    <s v="UNK"/>
    <s v="UNK"/>
    <s v="NULL"/>
    <x v="1"/>
    <s v="RQ"/>
    <n v="999980199"/>
    <n v="4"/>
    <n v="1950"/>
    <d v="1950-01-01T00:00:00"/>
    <s v="40 COLIN DR,  SOUTH RIVER NJ"/>
    <s v="SOUTH RIVER"/>
    <s v="OZEFOVICH, WENDELL S &amp; CAROL, "/>
  </r>
  <r>
    <n v="31840261"/>
    <n v="19"/>
    <x v="1"/>
    <n v="58"/>
    <s v="UNK"/>
    <s v="UNK"/>
    <s v="UNK"/>
    <s v="NULL"/>
    <x v="1"/>
    <s v="RQ"/>
    <n v="999980210"/>
    <n v="3"/>
    <n v="1950"/>
    <d v="1950-01-01T00:00:00"/>
    <s v="42 COLIN DR,  SOUTH RIVER NJ"/>
    <s v="SOUTH RIVER"/>
    <s v="NAUMCZYK, GEORGE &amp; NADIA, "/>
  </r>
  <r>
    <n v="61359036"/>
    <n v="19"/>
    <x v="1"/>
    <n v="58"/>
    <s v="UNK"/>
    <s v="UNK"/>
    <s v="UNK"/>
    <n v="2"/>
    <x v="1"/>
    <s v="RQ"/>
    <n v="999980243"/>
    <n v="4"/>
    <n v="2007"/>
    <d v="2007-09-18T00:00:00"/>
    <s v="23 COLIN DR,  SOUTH RIVER NJ"/>
    <s v="SOUTH RIVER"/>
    <s v="MARQUES, MARIA"/>
  </r>
  <r>
    <n v="1547775"/>
    <n v="19"/>
    <x v="1"/>
    <n v="58"/>
    <s v="UNK"/>
    <s v="UNK"/>
    <s v="UNK"/>
    <n v="1"/>
    <x v="1"/>
    <s v="RQ"/>
    <n v="999980254"/>
    <n v="3"/>
    <n v="1950"/>
    <d v="1950-01-01T00:00:00"/>
    <s v="17 COLIN DR,  SOUTH RIVER NJ"/>
    <s v="SOUTH RIVER"/>
    <s v="SOTO, JUAN J &amp; MICHELLE, "/>
  </r>
  <r>
    <n v="61711721"/>
    <n v="19"/>
    <x v="1"/>
    <n v="58"/>
    <s v="UNK"/>
    <s v="UNK"/>
    <s v="UNK"/>
    <n v="2"/>
    <x v="1"/>
    <s v="RQ"/>
    <n v="999980276"/>
    <n v="4"/>
    <n v="2007"/>
    <d v="2007-08-06T00:00:00"/>
    <s v="17 FOURTH ST,  SOUTH RIVER NJ"/>
    <s v="SOUTH RIVER"/>
    <s v="MARIA &amp; MARIO CORTICIERO, "/>
  </r>
  <r>
    <n v="30613775"/>
    <n v="19"/>
    <x v="1"/>
    <n v="58"/>
    <s v="UNK"/>
    <s v="UNK"/>
    <s v="UNK"/>
    <n v="1"/>
    <x v="1"/>
    <s v="RQ"/>
    <n v="999980287"/>
    <n v="3"/>
    <n v="1950"/>
    <d v="1950-01-01T00:00:00"/>
    <s v="13 FOURTH ST,  SOUTH RIVER NJ"/>
    <s v="SOUTH RIVER"/>
    <s v="SARABANDO, JOAO"/>
  </r>
  <r>
    <n v="60896100"/>
    <n v="19"/>
    <x v="1"/>
    <n v="58"/>
    <s v="UNK"/>
    <s v="UNK"/>
    <s v="UNK"/>
    <n v="2"/>
    <x v="1"/>
    <s v="RQ"/>
    <n v="999980298"/>
    <n v="4"/>
    <n v="2006"/>
    <d v="2006-12-04T00:00:00"/>
    <s v="9 FOURTH ST,  SOUTH RIVER NJ"/>
    <s v="SOUTH RIVER"/>
    <s v="MATOS, JOAO"/>
  </r>
  <r>
    <n v="78330824"/>
    <n v="19"/>
    <x v="1"/>
    <n v="58"/>
    <s v="sensus"/>
    <s v="NULL"/>
    <s v="NULL"/>
    <s v="NULL"/>
    <x v="1"/>
    <s v="RQ"/>
    <n v="999980320"/>
    <n v="4"/>
    <n v="2014"/>
    <d v="2014-11-26T00:00:00"/>
    <s v="1 FOURTH ST,  SOUTH RIVER NJ"/>
    <s v="SOUTH RIVER"/>
    <s v="ZANATTA, DEVAMEL"/>
  </r>
  <r>
    <n v="28083549"/>
    <n v="19"/>
    <x v="1"/>
    <n v="58"/>
    <s v="UNK"/>
    <s v="UNK"/>
    <s v="UNK"/>
    <n v="1"/>
    <x v="1"/>
    <s v="RQ"/>
    <n v="999980342"/>
    <n v="3"/>
    <n v="1950"/>
    <d v="1950-01-01T00:00:00"/>
    <s v="2 FIFTH ST,  SOUTH RIVER NJ"/>
    <s v="SOUTH RIVER"/>
    <s v="BACZYK, JOSEPH &amp; ANN MARIE"/>
  </r>
  <r>
    <s v="A030865"/>
    <n v="19"/>
    <x v="1"/>
    <n v="58"/>
    <s v="UNK"/>
    <s v="UNK"/>
    <s v="UNK"/>
    <n v="1"/>
    <x v="1"/>
    <s v="RQ"/>
    <n v="999980353"/>
    <n v="4"/>
    <n v="2002"/>
    <d v="2002-11-05T00:00:00"/>
    <s v="6 FIFTH ST,  SOUTH RIVER NJ"/>
    <s v="SOUTH RIVER"/>
    <s v="LEPORE, MICHAEL &amp; LORI"/>
  </r>
  <r>
    <n v="1712643"/>
    <n v="19"/>
    <x v="1"/>
    <n v="58"/>
    <s v="UNK"/>
    <s v="UNK"/>
    <s v="UNK"/>
    <n v="1"/>
    <x v="1"/>
    <s v="RQ"/>
    <n v="999980364"/>
    <n v="3"/>
    <n v="2005"/>
    <d v="2005-09-22T00:00:00"/>
    <s v="10 FIFTH ST,  SOUTH RIVER NJ"/>
    <s v="SOUTH RIVER"/>
    <s v="CHAO &amp; HENRY PAO, "/>
  </r>
  <r>
    <n v="30105382"/>
    <n v="19"/>
    <x v="1"/>
    <n v="58"/>
    <s v="UNK"/>
    <s v="UNK"/>
    <s v="UNK"/>
    <n v="1"/>
    <x v="1"/>
    <s v="RQ"/>
    <n v="999980375"/>
    <n v="3"/>
    <n v="1950"/>
    <d v="1950-01-01T00:00:00"/>
    <s v="14 FIFTH ST,  SOUTH RIVER NJ"/>
    <s v="SOUTH RIVER"/>
    <s v="BALAZS, ROBERT &amp; LUCILLE, "/>
  </r>
  <r>
    <n v="28083553"/>
    <n v="19"/>
    <x v="1"/>
    <n v="58"/>
    <s v="UNK"/>
    <s v="UNK"/>
    <s v="UNK"/>
    <n v="1"/>
    <x v="1"/>
    <s v="RQ"/>
    <n v="999980386"/>
    <n v="3"/>
    <n v="1950"/>
    <d v="1950-01-01T00:00:00"/>
    <s v="18 FIFTH ST,  SOUTH RIVER NJ"/>
    <s v="SOUTH RIVER"/>
    <s v="RYFA, SLAWOMIR &amp; KRYSTYNA"/>
  </r>
  <r>
    <n v="32411841"/>
    <n v="19"/>
    <x v="1"/>
    <n v="58"/>
    <s v="UNK"/>
    <s v="UNK"/>
    <s v="UNK"/>
    <s v="NULL"/>
    <x v="1"/>
    <s v="RQ"/>
    <n v="999980408"/>
    <n v="3"/>
    <n v="1950"/>
    <d v="1950-01-01T00:00:00"/>
    <s v="17 FIFTH ST,  SOUTH RIVER NJ"/>
    <s v="SOUTH RIVER"/>
    <s v="SMUTKO, KENNETH"/>
  </r>
  <r>
    <s v="A-030904"/>
    <n v="19"/>
    <x v="1"/>
    <n v="58"/>
    <s v="UNK"/>
    <s v="UNK"/>
    <s v="UNK"/>
    <n v="1"/>
    <x v="1"/>
    <s v="RQ"/>
    <n v="999980419"/>
    <n v="4"/>
    <n v="1950"/>
    <d v="1950-01-01T00:00:00"/>
    <s v="13 FIFTH ST,  SOUTH RIVER NJ"/>
    <s v="SOUTH RIVER"/>
    <s v="GAHAN, RICHARD"/>
  </r>
  <r>
    <n v="35251241"/>
    <n v="19"/>
    <x v="1"/>
    <n v="58"/>
    <s v="UNK"/>
    <s v="UNK"/>
    <s v="UNK"/>
    <n v="1"/>
    <x v="1"/>
    <s v="RQ"/>
    <n v="999980496"/>
    <n v="3"/>
    <n v="2002"/>
    <d v="2002-01-25T00:00:00"/>
    <s v="11 SHEINEFINE AVE,  SOUTH RIVER NJ"/>
    <s v="SOUTH RIVER"/>
    <s v="LACRUZ, ROBERTO"/>
  </r>
  <r>
    <n v="3293507"/>
    <n v="19"/>
    <x v="1"/>
    <n v="58"/>
    <s v="UNK"/>
    <s v="UNK"/>
    <s v="UNK"/>
    <n v="1"/>
    <x v="1"/>
    <s v="RQ"/>
    <n v="999980507"/>
    <n v="3"/>
    <n v="1950"/>
    <d v="1950-01-01T00:00:00"/>
    <s v="9 SHEINFINE AVE,  SOUTH RIVER NJ"/>
    <s v="SOUTH RIVER"/>
    <s v="LITZ, RONALD &amp; LYNN"/>
  </r>
  <r>
    <n v="5792452"/>
    <n v="19"/>
    <x v="1"/>
    <n v="58"/>
    <s v="UNK"/>
    <s v="UNK"/>
    <s v="UNK"/>
    <n v="1"/>
    <x v="1"/>
    <s v="RQ"/>
    <n v="999980518"/>
    <n v="4"/>
    <n v="1950"/>
    <d v="1950-01-01T00:00:00"/>
    <s v="7 SHEINFINE AVE,  SOUTH RIVER NJ"/>
    <s v="SOUTH RIVER"/>
    <s v="BODNAR, WARREN &amp; DARRYL, "/>
  </r>
  <r>
    <n v="31840397"/>
    <n v="19"/>
    <x v="1"/>
    <n v="58"/>
    <s v="UNK"/>
    <s v="UNK"/>
    <s v="UNK"/>
    <n v="1"/>
    <x v="1"/>
    <s v="RQ"/>
    <n v="999980540"/>
    <n v="3"/>
    <n v="1950"/>
    <d v="1950-01-01T00:00:00"/>
    <s v="3 SHEINFINE AVE,  SOUTH RIVER NJ"/>
    <s v="SOUTH RIVER"/>
    <s v="MEDVETZ, MARYANN"/>
  </r>
  <r>
    <n v="32334141"/>
    <n v="19"/>
    <x v="1"/>
    <n v="58"/>
    <s v="UNK"/>
    <s v="UNK"/>
    <s v="UNK"/>
    <n v="1"/>
    <x v="1"/>
    <s v="RQ"/>
    <n v="999980551"/>
    <n v="3"/>
    <n v="1950"/>
    <d v="1950-01-01T00:00:00"/>
    <s v="6 SHEINFINE AVE,  SOUTH RIVER NJ"/>
    <s v="SOUTH RIVER"/>
    <s v="DOMINICUS, MICHAEL &amp; DAWN, "/>
  </r>
  <r>
    <n v="32411885"/>
    <n v="19"/>
    <x v="1"/>
    <n v="58"/>
    <s v="UNK"/>
    <s v="UNK"/>
    <s v="UNK"/>
    <n v="1"/>
    <x v="1"/>
    <s v="RQ"/>
    <n v="999980562"/>
    <n v="3"/>
    <n v="1950"/>
    <d v="1950-01-01T00:00:00"/>
    <s v="8 SHEINFINE AVE,  SOUTH RIVER NJ"/>
    <s v="SOUTH RIVER"/>
    <s v="HODE, JAMES"/>
  </r>
  <r>
    <n v="32411888"/>
    <n v="19"/>
    <x v="1"/>
    <n v="58"/>
    <s v="UNK"/>
    <s v="UNK"/>
    <s v="UNK"/>
    <n v="1"/>
    <x v="1"/>
    <s v="RQ"/>
    <n v="999980573"/>
    <n v="3"/>
    <n v="2011"/>
    <d v="2011-09-08T00:00:00"/>
    <s v="10 SHEINFINE AVE,  SOUTH RIVER NJ"/>
    <s v="SOUTH RIVER"/>
    <s v="RENTE, LAURA"/>
  </r>
  <r>
    <n v="28083552"/>
    <n v="19"/>
    <x v="1"/>
    <n v="58"/>
    <s v="UNK"/>
    <s v="UNK"/>
    <s v="UNK"/>
    <s v="NULL"/>
    <x v="1"/>
    <s v="RQ"/>
    <n v="999980584"/>
    <n v="3"/>
    <n v="1950"/>
    <d v="1950-01-01T00:00:00"/>
    <s v="12 SHEINFINE AVE,  SOUTH RIVER NJ"/>
    <s v="SOUTH RIVER"/>
    <s v="KEAVENEY, PATRICIA"/>
  </r>
  <r>
    <n v="30105600"/>
    <n v="19"/>
    <x v="1"/>
    <n v="58"/>
    <s v="UNK"/>
    <s v="UNK"/>
    <s v="UNK"/>
    <s v="NULL"/>
    <x v="1"/>
    <s v="RQ"/>
    <n v="999980606"/>
    <n v="3"/>
    <n v="1950"/>
    <d v="1950-01-01T00:00:00"/>
    <s v="16 SHEINFINE AVE,  SOUTH RIVER NJ"/>
    <s v="SOUTH RIVER"/>
    <s v="HAGERTY, DAVID R &amp; JANET E"/>
  </r>
  <r>
    <n v="32411703"/>
    <n v="19"/>
    <x v="1"/>
    <n v="58"/>
    <s v="UNK"/>
    <s v="UNK"/>
    <s v="UNK"/>
    <n v="1"/>
    <x v="1"/>
    <s v="RQ"/>
    <n v="999980661"/>
    <n v="3"/>
    <n v="1950"/>
    <d v="1950-01-01T00:00:00"/>
    <s v="18 GRAND AVE,  SOUTH RIVER NJ"/>
    <s v="SOUTH RIVER"/>
    <s v="WESTERMAN, JOHN &amp; JANET, "/>
  </r>
  <r>
    <n v="41346332"/>
    <n v="19"/>
    <x v="1"/>
    <n v="58"/>
    <s v="UNK"/>
    <s v="UNK"/>
    <s v="UNK"/>
    <s v="NULL"/>
    <x v="1"/>
    <s v="RQ"/>
    <n v="999980683"/>
    <n v="3"/>
    <n v="1950"/>
    <d v="1950-01-01T00:00:00"/>
    <s v="22 GRAND AVE,  SOUTH RIVER NJ"/>
    <s v="SOUTH RIVER"/>
    <s v="PINTO, DENNIS"/>
  </r>
  <r>
    <n v="28943205"/>
    <n v="19"/>
    <x v="1"/>
    <n v="58"/>
    <s v="UNK"/>
    <s v="UNK"/>
    <s v="UNK"/>
    <n v="1"/>
    <x v="1"/>
    <s v="RQ"/>
    <n v="999980694"/>
    <n v="3"/>
    <n v="1950"/>
    <d v="1950-01-01T00:00:00"/>
    <s v="24 GRAND AVE,  SOUTH RIVER NJ"/>
    <s v="SOUTH RIVER"/>
    <s v="MAYER, ARTHUR &amp; MARY"/>
  </r>
  <r>
    <n v="2540104"/>
    <n v="19"/>
    <x v="1"/>
    <n v="58"/>
    <s v="UNK"/>
    <s v="UNK"/>
    <s v="UNK"/>
    <n v="1"/>
    <x v="1"/>
    <s v="RQ"/>
    <n v="999980727"/>
    <n v="3"/>
    <n v="1950"/>
    <d v="1950-01-01T00:00:00"/>
    <s v="30 GRAND AVE,  SOUTH RIVER NJ"/>
    <s v="SOUTH RIVER"/>
    <s v="WALIJESKI, JOSEPH &amp; LORRAINE, "/>
  </r>
  <r>
    <n v="5949818"/>
    <n v="19"/>
    <x v="1"/>
    <n v="58"/>
    <s v="UNK"/>
    <s v="UNK"/>
    <s v="UNK"/>
    <n v="1"/>
    <x v="1"/>
    <s v="RQ"/>
    <n v="999980749"/>
    <n v="4"/>
    <n v="2005"/>
    <d v="2005-12-23T00:00:00"/>
    <s v="29 GRAND AVE,  SOUTH RIVER NJ"/>
    <s v="SOUTH RIVER"/>
    <s v="FARIA, ROBERT"/>
  </r>
  <r>
    <n v="69778082"/>
    <n v="19"/>
    <x v="1"/>
    <n v="58"/>
    <s v="UNK"/>
    <s v="UNK"/>
    <s v="UNK"/>
    <n v="2"/>
    <x v="1"/>
    <s v="RQ"/>
    <n v="999980760"/>
    <n v="4"/>
    <n v="2010"/>
    <d v="2010-12-15T00:00:00"/>
    <s v="27 GRAND AVE,  SOUTH RIVER NJ"/>
    <s v="SOUTH RIVER"/>
    <s v="ALVES, ARMINDO &amp; MARIA, "/>
  </r>
  <r>
    <n v="79375559"/>
    <n v="19"/>
    <x v="1"/>
    <n v="58"/>
    <s v="sensus"/>
    <s v="NULL"/>
    <s v="NULL"/>
    <n v="2"/>
    <x v="1"/>
    <s v="RQ"/>
    <n v="999980771"/>
    <n v="4"/>
    <n v="2015"/>
    <d v="2015-07-24T00:00:00"/>
    <s v="25 GRAND AVE,  SOUTH RIVER NJ"/>
    <s v="SOUTH RIVER"/>
    <s v="JOHN &amp; GOLDIE COLONNA, "/>
  </r>
  <r>
    <n v="32411944"/>
    <n v="19"/>
    <x v="1"/>
    <n v="58"/>
    <s v="UNK"/>
    <s v="UNK"/>
    <s v="UNK"/>
    <n v="1"/>
    <x v="1"/>
    <s v="RQ"/>
    <n v="999980782"/>
    <n v="3"/>
    <n v="1950"/>
    <d v="1950-01-01T00:00:00"/>
    <s v="23 GRAND AVE,  SOUTH RIVER NJ"/>
    <s v="SOUTH RIVER"/>
    <s v="LIPKIN, LAURA &amp; JAY"/>
  </r>
  <r>
    <n v="28943235"/>
    <n v="19"/>
    <x v="1"/>
    <n v="58"/>
    <s v="UNK"/>
    <s v="UNK"/>
    <s v="UNK"/>
    <n v="1"/>
    <x v="1"/>
    <s v="RQ"/>
    <n v="999980793"/>
    <n v="3"/>
    <n v="1950"/>
    <d v="1950-01-01T00:00:00"/>
    <s v="21 GRAND AVE,  SOUTH RIVER NJ"/>
    <s v="SOUTH RIVER"/>
    <s v="SLASKI, LARRY &amp; FRANCES"/>
  </r>
  <r>
    <n v="57789720"/>
    <n v="16"/>
    <x v="1"/>
    <n v="58"/>
    <s v="UNK"/>
    <s v="UNK"/>
    <s v="UNK"/>
    <n v="2"/>
    <x v="1"/>
    <s v="RQ"/>
    <n v="999980848"/>
    <n v="4"/>
    <n v="2005"/>
    <d v="2005-07-20T00:00:00"/>
    <s v="10 MERCER ST,  SOUTH RIVER NJ"/>
    <s v="SOUTH RIVER"/>
    <s v="SILVA, DONZILIA"/>
  </r>
  <r>
    <n v="28943227"/>
    <n v="19"/>
    <x v="1"/>
    <n v="58"/>
    <s v="UNK"/>
    <s v="UNK"/>
    <s v="UNK"/>
    <s v="NULL"/>
    <x v="1"/>
    <s v="RQ"/>
    <n v="999980892"/>
    <n v="3"/>
    <n v="2000"/>
    <d v="2000-08-25T00:00:00"/>
    <s v="3 GRAND AVE,  SOUTH RIVER NJ"/>
    <s v="SOUTH RIVER"/>
    <s v="DE SANTIS, GAYLE"/>
  </r>
  <r>
    <n v="30613550"/>
    <n v="19"/>
    <x v="1"/>
    <n v="58"/>
    <s v="UNK"/>
    <s v="UNK"/>
    <s v="UNK"/>
    <n v="1"/>
    <x v="1"/>
    <s v="RQ"/>
    <n v="999980914"/>
    <n v="3"/>
    <n v="1999"/>
    <d v="1999-12-10T00:00:00"/>
    <s v="2 TERRY AVE,  SOUTH RIVER NJ"/>
    <s v="SOUTH RIVER"/>
    <s v="NOA, ANTHONY"/>
  </r>
  <r>
    <n v="3705261"/>
    <n v="19"/>
    <x v="1"/>
    <n v="58"/>
    <s v="UNK"/>
    <s v="UNK"/>
    <s v="UNK"/>
    <n v="1"/>
    <x v="1"/>
    <s v="RQ"/>
    <n v="999980925"/>
    <n v="3"/>
    <n v="2005"/>
    <d v="2005-07-21T00:00:00"/>
    <s v="4 TERRY AVE,  SOUTH RIVER NJ"/>
    <s v="SOUTH RIVER"/>
    <s v="HORTA, PAULO"/>
  </r>
  <r>
    <n v="30613625"/>
    <n v="19"/>
    <x v="1"/>
    <n v="58"/>
    <s v="UNK"/>
    <s v="UNK"/>
    <s v="UNK"/>
    <n v="1"/>
    <x v="1"/>
    <s v="RQ"/>
    <n v="999980947"/>
    <n v="3"/>
    <n v="2007"/>
    <d v="2007-11-06T00:00:00"/>
    <s v="8 TERRY AVE,  SOUTH RIVER NJ"/>
    <s v="SOUTH RIVER"/>
    <s v="KIELBUS, TEODOR"/>
  </r>
  <r>
    <n v="1448465"/>
    <n v="19"/>
    <x v="1"/>
    <n v="58"/>
    <s v="UNK"/>
    <s v="UNK"/>
    <s v="UNK"/>
    <n v="1"/>
    <x v="1"/>
    <s v="RQ"/>
    <n v="999980958"/>
    <n v="3"/>
    <n v="1950"/>
    <d v="1950-01-01T00:00:00"/>
    <s v="10 TERRY AVE,  SOUTH RIVER NJ"/>
    <s v="SOUTH RIVER"/>
    <s v="SZEGETI, ROBERT P &amp; LINDA E, "/>
  </r>
  <r>
    <s v="28943202-X784       "/>
    <n v="19"/>
    <x v="1"/>
    <n v="58"/>
    <s v="UNK"/>
    <s v="UNK"/>
    <s v="UNK"/>
    <n v="1"/>
    <x v="1"/>
    <s v="RQ"/>
    <n v="999980969"/>
    <n v="3"/>
    <n v="1950"/>
    <d v="1950-01-01T00:00:00"/>
    <s v="12 TERRY AVE,  SOUTH RIVER NJ"/>
    <s v="SOUTH RIVER"/>
    <s v="SANTOS, MARIA ODETE"/>
  </r>
  <r>
    <n v="28943213"/>
    <n v="19"/>
    <x v="1"/>
    <n v="58"/>
    <s v="UNK"/>
    <s v="UNK"/>
    <s v="UNK"/>
    <n v="1"/>
    <x v="1"/>
    <s v="RQ"/>
    <n v="999980980"/>
    <n v="3"/>
    <n v="1950"/>
    <d v="1950-01-01T00:00:00"/>
    <s v="14 TERRY AVE,  SOUTH RIVER NJ"/>
    <s v="SOUTH RIVER"/>
    <s v="BOLAN, THERESA"/>
  </r>
  <r>
    <n v="30105389"/>
    <n v="19"/>
    <x v="1"/>
    <n v="58"/>
    <s v="UNK"/>
    <s v="UNK"/>
    <s v="UNK"/>
    <n v="1"/>
    <x v="1"/>
    <s v="RQ"/>
    <n v="999981002"/>
    <n v="3"/>
    <n v="1950"/>
    <d v="1950-01-01T00:00:00"/>
    <s v="18 TERRY AVE,  SOUTH RIVER NJ"/>
    <s v="SOUTH RIVER"/>
    <s v="HOLLAND, DAVID &amp; PATRICIA"/>
  </r>
  <r>
    <n v="5949765"/>
    <n v="19"/>
    <x v="1"/>
    <n v="58"/>
    <s v="UNK"/>
    <s v="UNK"/>
    <s v="UNK"/>
    <n v="1"/>
    <x v="1"/>
    <s v="RQ"/>
    <n v="999981013"/>
    <n v="4"/>
    <n v="2000"/>
    <d v="2000-10-20T00:00:00"/>
    <s v="20 TERRY AVE,  SOUTH RIVER NJ"/>
    <s v="SOUTH RIVER"/>
    <s v="SILVA, ANTONIO"/>
  </r>
  <r>
    <n v="78893588"/>
    <n v="19"/>
    <x v="1"/>
    <n v="58"/>
    <s v="sensus"/>
    <s v="NULL"/>
    <s v="NULL"/>
    <n v="2"/>
    <x v="1"/>
    <s v="RQ"/>
    <n v="999981035"/>
    <n v="4"/>
    <n v="2015"/>
    <d v="2015-03-12T00:00:00"/>
    <s v="24 TERRY AVE,  SOUTH RIVER NJ"/>
    <s v="SOUTH RIVER"/>
    <s v="LAKE, DAVID &amp; MARIE, "/>
  </r>
  <r>
    <n v="33596654"/>
    <n v="19"/>
    <x v="1"/>
    <n v="58"/>
    <s v="UNK"/>
    <s v="UNK"/>
    <s v="UNK"/>
    <n v="1"/>
    <x v="1"/>
    <s v="RQ"/>
    <n v="999981046"/>
    <n v="3"/>
    <n v="1950"/>
    <d v="1950-01-01T00:00:00"/>
    <s v="26 TERRY AVE,  SOUTH RIVER NJ"/>
    <s v="SOUTH RIVER"/>
    <s v="FEKETE, JULIUS &amp; JOAN, "/>
  </r>
  <r>
    <s v="A-030867"/>
    <n v="19"/>
    <x v="1"/>
    <n v="58"/>
    <s v="UNK"/>
    <s v="UNK"/>
    <s v="UNK"/>
    <s v="NULL"/>
    <x v="1"/>
    <s v="RQ"/>
    <n v="999981057"/>
    <n v="4"/>
    <n v="1950"/>
    <d v="1950-01-01T00:00:00"/>
    <s v="28 TERRY AVE,  SOUTH RIVER NJ"/>
    <s v="SOUTH RIVER"/>
    <s v="EDWARDS, NORMAN &amp; DOROTHY, "/>
  </r>
  <r>
    <n v="30105386"/>
    <n v="19"/>
    <x v="1"/>
    <n v="58"/>
    <s v="UNK"/>
    <s v="UNK"/>
    <s v="UNK"/>
    <n v="1"/>
    <x v="1"/>
    <s v="RQ"/>
    <n v="999981068"/>
    <n v="3"/>
    <n v="2007"/>
    <d v="2007-09-05T00:00:00"/>
    <s v="30 TERRY AVE,  SOUTH RIVER NJ"/>
    <s v="SOUTH RIVER"/>
    <s v="MIODUSZEWSKI, PATRICIA"/>
  </r>
  <r>
    <n v="32411902"/>
    <n v="19"/>
    <x v="1"/>
    <n v="58"/>
    <s v="UNK"/>
    <s v="UNK"/>
    <s v="UNK"/>
    <n v="1"/>
    <x v="1"/>
    <s v="RQ"/>
    <n v="999981090"/>
    <n v="3"/>
    <n v="1950"/>
    <d v="1950-01-01T00:00:00"/>
    <s v="34 TERRY AVE,  SOUTH RIVER NJ"/>
    <s v="SOUTH RIVER"/>
    <s v="CUTLER, ERNEST J &amp; ANN"/>
  </r>
  <r>
    <n v="44005025"/>
    <n v="19"/>
    <x v="1"/>
    <n v="58"/>
    <s v="UNK"/>
    <s v="UNK"/>
    <s v="UNK"/>
    <n v="1"/>
    <x v="1"/>
    <s v="RQ"/>
    <n v="999981101"/>
    <n v="3"/>
    <n v="1950"/>
    <d v="1950-01-01T00:00:00"/>
    <s v="33 TERRY ST,  SOUTH RIVER NJ"/>
    <s v="SOUTH RIVER"/>
    <s v="BINGERT, CHARLES J III &amp; TRACY V, "/>
  </r>
  <r>
    <n v="30613764"/>
    <n v="19"/>
    <x v="1"/>
    <n v="58"/>
    <s v="UNK"/>
    <s v="UNK"/>
    <s v="UNK"/>
    <s v="NULL"/>
    <x v="1"/>
    <s v="RQ"/>
    <n v="999981112"/>
    <n v="3"/>
    <n v="1950"/>
    <d v="1950-01-01T00:00:00"/>
    <s v="31 TERRY AVE,  SOUTH RIVER NJ"/>
    <s v="SOUTH RIVER"/>
    <s v="HEFNER, DONALD J &amp; DOROTHY A, "/>
  </r>
  <r>
    <n v="57789725"/>
    <n v="19"/>
    <x v="1"/>
    <n v="58"/>
    <s v="UNK"/>
    <s v="UNK"/>
    <s v="UNK"/>
    <n v="2"/>
    <x v="1"/>
    <s v="RQ"/>
    <n v="999981134"/>
    <n v="4"/>
    <n v="2006"/>
    <d v="2006-09-14T00:00:00"/>
    <s v="27 TERRY AVE,  SOUTH RIVER NJ"/>
    <s v="SOUTH RIVER"/>
    <s v="PRASKI, THADDEUS"/>
  </r>
  <r>
    <n v="84406578"/>
    <n v="19"/>
    <x v="1"/>
    <n v="58"/>
    <s v="sensus"/>
    <s v="NULL"/>
    <s v="NULL"/>
    <n v="2"/>
    <x v="1"/>
    <s v="RQ"/>
    <n v="999981145"/>
    <n v="4"/>
    <n v="2018"/>
    <d v="2018-03-20T00:00:00"/>
    <s v="25 TERRY AVE,  SOUTH RIVER NJ"/>
    <s v="SOUTH RIVER"/>
    <s v="URBANIK, JOSEPH"/>
  </r>
  <r>
    <n v="56920916"/>
    <n v="19"/>
    <x v="1"/>
    <n v="58"/>
    <s v="UNK"/>
    <s v="UNK"/>
    <s v="UNK"/>
    <n v="2"/>
    <x v="1"/>
    <s v="RQ"/>
    <n v="999981156"/>
    <n v="4"/>
    <n v="2006"/>
    <d v="2006-05-23T00:00:00"/>
    <s v="23 TERRY AVE,  SOUTH RIVER NJ"/>
    <s v="SOUTH RIVER"/>
    <s v="GREGO, STEVEN"/>
  </r>
  <r>
    <n v="88420310"/>
    <n v="19"/>
    <x v="1"/>
    <s v="NULL"/>
    <s v="sensus"/>
    <s v="NULL"/>
    <s v="NULL"/>
    <s v="NULL"/>
    <x v="1"/>
    <s v="RQ"/>
    <n v="999981167"/>
    <n v="4"/>
    <n v="2020"/>
    <d v="2020-11-05T00:00:00"/>
    <s v="21 TERRY AVE,  SOUTH RIVER NJ"/>
    <s v="SOUTH RIVER"/>
    <s v="RENAE &amp; JASON BUSH, "/>
  </r>
  <r>
    <n v="37184937"/>
    <n v="19"/>
    <x v="1"/>
    <n v="58"/>
    <s v="UNK"/>
    <s v="UNK"/>
    <s v="UNK"/>
    <n v="2"/>
    <x v="1"/>
    <s v="RQ"/>
    <n v="999981178"/>
    <n v="4"/>
    <n v="1950"/>
    <d v="1950-01-01T00:00:00"/>
    <s v="19 TERRY AVE,  SOUTH RIVER NJ"/>
    <s v="SOUTH RIVER"/>
    <s v="PEREIRA, LUCINDA"/>
  </r>
  <r>
    <n v="30105452"/>
    <n v="19"/>
    <x v="1"/>
    <n v="58"/>
    <s v="UNK"/>
    <s v="UNK"/>
    <s v="UNK"/>
    <s v="NULL"/>
    <x v="1"/>
    <s v="RQ"/>
    <n v="999981200"/>
    <n v="3"/>
    <n v="2002"/>
    <d v="2002-09-09T00:00:00"/>
    <s v="15 TERRY AVE,  SOUTH RIVER NJ"/>
    <s v="SOUTH RIVER"/>
    <s v="LEMES, MARIA"/>
  </r>
  <r>
    <s v="A-030919"/>
    <n v="19"/>
    <x v="1"/>
    <n v="58"/>
    <s v="UNK"/>
    <s v="UNK"/>
    <s v="UNK"/>
    <s v="NULL"/>
    <x v="1"/>
    <s v="RQ"/>
    <n v="999981233"/>
    <n v="4"/>
    <n v="1950"/>
    <d v="1950-01-01T00:00:00"/>
    <s v="9 TERRY AVE,  SOUTH RIVER NJ"/>
    <s v="SOUTH RIVER"/>
    <s v="HRYMOC, TADEUSZ &amp; ELIZABETH, "/>
  </r>
  <r>
    <s v="A-030893"/>
    <n v="19"/>
    <x v="1"/>
    <n v="58"/>
    <s v="UNK"/>
    <s v="UNK"/>
    <s v="UNK"/>
    <s v="NULL"/>
    <x v="1"/>
    <s v="RQ"/>
    <n v="999981244"/>
    <n v="4"/>
    <n v="1950"/>
    <d v="1950-01-01T00:00:00"/>
    <s v="7 TERRY AVE,  SOUTH RIVER NJ"/>
    <s v="SOUTH RIVER"/>
    <s v="HARRIS, ALEXANDER &amp; SONJA, "/>
  </r>
  <r>
    <n v="1531260"/>
    <n v="19"/>
    <x v="1"/>
    <n v="58"/>
    <s v="UNK"/>
    <s v="UNK"/>
    <s v="UNK"/>
    <n v="2"/>
    <x v="3"/>
    <s v="RQ"/>
    <n v="999981255"/>
    <n v="4"/>
    <n v="1999"/>
    <d v="1999-11-18T00:00:00"/>
    <s v="5 TERRY AVE,  SOUTH RIVER NJ"/>
    <s v="SOUTH RIVER"/>
    <s v="SANTOS, ALCINO"/>
  </r>
  <r>
    <s v="A-030918"/>
    <n v="19"/>
    <x v="1"/>
    <n v="58"/>
    <s v="UNK"/>
    <s v="UNK"/>
    <s v="UNK"/>
    <s v="NULL"/>
    <x v="1"/>
    <s v="RQ"/>
    <n v="999981266"/>
    <n v="4"/>
    <n v="1950"/>
    <d v="1950-01-01T00:00:00"/>
    <s v="3 TERRY AVE,  SOUTH RIVER NJ"/>
    <s v="SOUTH RIVER"/>
    <s v="MARPLE, GREGORY &amp; CHRISTINE, "/>
  </r>
  <r>
    <n v="81687736"/>
    <n v="19"/>
    <x v="1"/>
    <n v="58"/>
    <s v="sensus"/>
    <s v="NULL"/>
    <s v="NULL"/>
    <n v="2"/>
    <x v="1"/>
    <s v="RQ"/>
    <n v="999981277"/>
    <n v="4"/>
    <n v="2016"/>
    <d v="2016-08-03T00:00:00"/>
    <s v="1 TERRY AVE,  SOUTH RIVER NJ"/>
    <s v="SOUTH RIVER"/>
    <s v="ROCHA, CLAUDIA"/>
  </r>
  <r>
    <n v="53493558"/>
    <n v="19"/>
    <x v="1"/>
    <n v="58"/>
    <s v="UNK"/>
    <s v="UNK"/>
    <s v="UNK"/>
    <n v="2"/>
    <x v="1"/>
    <s v="RQ"/>
    <n v="999981299"/>
    <n v="4"/>
    <n v="1950"/>
    <d v="1950-01-01T00:00:00"/>
    <s v="4 O'BRIEN AVE,  SOUTH RIVER NJ"/>
    <s v="SOUTH RIVER"/>
    <s v="FAULK, JANICE"/>
  </r>
  <r>
    <n v="10546456"/>
    <n v="19"/>
    <x v="1"/>
    <n v="58"/>
    <s v="UNK"/>
    <s v="UNK"/>
    <s v="UNK"/>
    <n v="2"/>
    <x v="1"/>
    <s v="RQ"/>
    <n v="999981321"/>
    <n v="4"/>
    <n v="1950"/>
    <d v="1950-01-01T00:00:00"/>
    <s v="8 O'BRIEN AVE,  SOUTH RIVER NJ"/>
    <s v="SOUTH RIVER"/>
    <s v="FERNANDEZ, EVRLIO &amp; MARIA, "/>
  </r>
  <r>
    <n v="50999903"/>
    <n v="19"/>
    <x v="1"/>
    <n v="58"/>
    <s v="UNK"/>
    <s v="UNK"/>
    <s v="UNK"/>
    <n v="2"/>
    <x v="1"/>
    <s v="RQ"/>
    <n v="999981343"/>
    <n v="4"/>
    <n v="1950"/>
    <d v="1950-01-01T00:00:00"/>
    <s v="81 LEONARDINE AVE,  SOUTH RIVER NJ"/>
    <s v="SOUTH RIVER"/>
    <s v="SEMIAO, FERNANDO M &amp; EDITE, "/>
  </r>
  <r>
    <n v="35251237"/>
    <n v="19"/>
    <x v="1"/>
    <n v="58"/>
    <s v="UNK"/>
    <s v="UNK"/>
    <s v="UNK"/>
    <n v="1"/>
    <x v="1"/>
    <s v="RQ"/>
    <n v="999981354"/>
    <n v="3"/>
    <n v="1950"/>
    <d v="1950-01-01T00:00:00"/>
    <s v="80 LEONARDINE AVE,  SOUTH RIVER NJ"/>
    <s v="SOUTH RIVER"/>
    <s v="WANAGIEL, PAUL J &amp; FRANCES L, "/>
  </r>
  <r>
    <s v="3616743-X740        "/>
    <n v="19"/>
    <x v="1"/>
    <n v="150"/>
    <s v="UNK"/>
    <s v="UNK"/>
    <s v="UNK"/>
    <n v="1"/>
    <x v="1"/>
    <s v="RQ"/>
    <n v="999981398"/>
    <n v="5"/>
    <n v="1950"/>
    <d v="1950-01-01T00:00:00"/>
    <s v="90 LEONARDINE AVE,  SOUTH RIVER NJ"/>
    <s v="SOUTH RIVER"/>
    <s v="HOLY TRINITY EPISCOPAL CHURCH, "/>
  </r>
  <r>
    <n v="89797213"/>
    <n v="19"/>
    <x v="1"/>
    <s v="NULL"/>
    <s v="SENSDUS"/>
    <s v="NULL"/>
    <s v="NULL"/>
    <s v="NULL"/>
    <x v="1"/>
    <s v="RQ"/>
    <n v="999981409"/>
    <n v="4"/>
    <n v="2022"/>
    <d v="2022-03-22T00:00:00"/>
    <s v="90 LEONARDINE AVE,  SOUTH RIVER NJ"/>
    <s v="SOUTH RIVER"/>
    <s v="HOLY TRINITY EPISCOPAL CHURCH, "/>
  </r>
  <r>
    <n v="91428153"/>
    <n v="19"/>
    <x v="1"/>
    <n v="58"/>
    <s v="sensus"/>
    <s v="NULL"/>
    <s v="NULL"/>
    <s v="NULL"/>
    <x v="1"/>
    <s v="RQ"/>
    <n v="999981420"/>
    <n v="4"/>
    <n v="2022"/>
    <d v="2022-03-10T00:00:00"/>
    <s v="7 O'BRIEN AVE,  SOUTH RIVER NJ"/>
    <s v="SOUTH RIVER"/>
    <s v="TORRES, UNSIK"/>
  </r>
  <r>
    <s v="03T32564"/>
    <n v="19"/>
    <x v="1"/>
    <n v="58"/>
    <s v="UNK"/>
    <s v="UNK"/>
    <s v="UNK"/>
    <n v="2"/>
    <x v="1"/>
    <s v="RQ"/>
    <n v="999981442"/>
    <n v="4"/>
    <n v="1950"/>
    <d v="1950-01-01T00:00:00"/>
    <s v="3 O'BRIEN AVE,  SOUTH RIVER NJ"/>
    <s v="SOUTH RIVER"/>
    <s v="JAKUBOWSKI, JERZY"/>
  </r>
  <r>
    <n v="53493547"/>
    <n v="19"/>
    <x v="1"/>
    <n v="58"/>
    <s v="UNK"/>
    <s v="UNK"/>
    <s v="UNK"/>
    <n v="2"/>
    <x v="1"/>
    <s v="RQ"/>
    <n v="999981464"/>
    <n v="4"/>
    <n v="2005"/>
    <d v="2005-07-20T00:00:00"/>
    <s v="1 OBRIEN AVE,  SOUTH RIVER NJ"/>
    <s v="SOUTH RIVER"/>
    <s v="MARCILINO, ROSA"/>
  </r>
  <r>
    <n v="33596665"/>
    <n v="19"/>
    <x v="1"/>
    <n v="58"/>
    <s v="UNK"/>
    <s v="UNK"/>
    <s v="UNK"/>
    <n v="1"/>
    <x v="1"/>
    <s v="RQ"/>
    <n v="999981486"/>
    <n v="3"/>
    <n v="2001"/>
    <d v="2001-06-21T00:00:00"/>
    <s v="86 APPLEBY AVE,  SOUTH RIVER NJ"/>
    <s v="SOUTH RIVER"/>
    <s v="FENIELLO, MARK"/>
  </r>
  <r>
    <s v="5949789-X729        "/>
    <n v="19"/>
    <x v="1"/>
    <n v="58"/>
    <s v="UNK"/>
    <s v="UNK"/>
    <s v="UNK"/>
    <n v="1"/>
    <x v="1"/>
    <s v="RQ"/>
    <n v="999981508"/>
    <n v="4"/>
    <n v="2004"/>
    <d v="2004-08-03T00:00:00"/>
    <s v="82 APPLEBY AVE,  SOUTH RIVER NJ"/>
    <s v="SOUTH RIVER"/>
    <s v="LARKINS, BRENDA"/>
  </r>
  <r>
    <n v="944532"/>
    <n v="19"/>
    <x v="1"/>
    <n v="58"/>
    <s v="UNK"/>
    <s v="UNK"/>
    <s v="UNK"/>
    <s v="NULL"/>
    <x v="1"/>
    <s v="RQ"/>
    <n v="999981519"/>
    <n v="3"/>
    <n v="2002"/>
    <d v="2002-01-25T00:00:00"/>
    <s v="80 APPLEBY AVE,  SOUTH RIVER NJ"/>
    <s v="SOUTH RIVER"/>
    <s v="MARGUES, JOSE &amp; ROSA"/>
  </r>
  <r>
    <n v="35251261"/>
    <n v="19"/>
    <x v="1"/>
    <n v="58"/>
    <s v="UNK"/>
    <s v="UNK"/>
    <s v="UNK"/>
    <n v="1"/>
    <x v="1"/>
    <s v="RQ"/>
    <n v="999981585"/>
    <n v="3"/>
    <n v="1950"/>
    <d v="1950-01-01T00:00:00"/>
    <s v="2 GRAND AVE,  SOUTH RIVER NJ"/>
    <s v="SOUTH RIVER"/>
    <s v="EIB, FRANCIS &amp; MARY"/>
  </r>
  <r>
    <n v="33596661"/>
    <n v="19"/>
    <x v="1"/>
    <n v="58"/>
    <s v="UNK"/>
    <s v="UNK"/>
    <s v="UNK"/>
    <n v="1"/>
    <x v="1"/>
    <s v="RQ"/>
    <n v="999981596"/>
    <n v="3"/>
    <n v="2002"/>
    <d v="2002-02-22T00:00:00"/>
    <s v="4 GRAND AVE,  SOUTH RIVER NJ"/>
    <s v="SOUTH RIVER"/>
    <s v="CAMPBELL, NILLA"/>
  </r>
  <r>
    <n v="37184930"/>
    <n v="19"/>
    <x v="1"/>
    <n v="58"/>
    <s v="UNK"/>
    <s v="UNK"/>
    <s v="UNK"/>
    <n v="2"/>
    <x v="1"/>
    <s v="RQ"/>
    <n v="999981607"/>
    <n v="4"/>
    <n v="1950"/>
    <d v="1950-01-01T00:00:00"/>
    <s v="6 GRAND AVE,  SOUTH RIVER NJ"/>
    <s v="SOUTH RIVER"/>
    <s v="EPPINGER, ELEANOR"/>
  </r>
  <r>
    <n v="12099407"/>
    <n v="19"/>
    <x v="1"/>
    <n v="58"/>
    <s v="UNK"/>
    <s v="UNK"/>
    <s v="UNK"/>
    <n v="2"/>
    <x v="3"/>
    <s v="RQ"/>
    <n v="999981618"/>
    <n v="4"/>
    <n v="1950"/>
    <d v="1950-01-01T00:00:00"/>
    <s v="8 GRAND AVE,  SOUTH RIVER NJ"/>
    <s v="SOUTH RIVER"/>
    <s v="OGRODNIK, J"/>
  </r>
  <r>
    <n v="62513616"/>
    <n v="19"/>
    <x v="1"/>
    <n v="58"/>
    <s v="UNK"/>
    <s v="UNK"/>
    <s v="UNK"/>
    <n v="2"/>
    <x v="1"/>
    <s v="RQ"/>
    <n v="999981651"/>
    <n v="4"/>
    <n v="2008"/>
    <d v="2008-05-29T00:00:00"/>
    <s v="69 LEONARDINE AVE,  SOUTH RIVER NJ"/>
    <s v="SOUTH RIVER"/>
    <s v="BELL, ARLENE"/>
  </r>
  <r>
    <n v="35657322"/>
    <n v="19"/>
    <x v="1"/>
    <n v="58"/>
    <s v="UNK"/>
    <s v="UNK"/>
    <s v="UNK"/>
    <n v="1"/>
    <x v="1"/>
    <s v="RQ"/>
    <n v="999981673"/>
    <n v="3"/>
    <n v="1950"/>
    <d v="1950-01-01T00:00:00"/>
    <s v="17 SHEINFINE AVE,  SOUTH RIVER NJ"/>
    <s v="SOUTH RIVER"/>
    <s v="TAYLOR, BEATRICE"/>
  </r>
  <r>
    <n v="82731495"/>
    <n v="19"/>
    <x v="1"/>
    <n v="58"/>
    <s v="sensus"/>
    <s v="NULL"/>
    <s v="NULL"/>
    <n v="2"/>
    <x v="1"/>
    <s v="RQ"/>
    <n v="999981684"/>
    <n v="4"/>
    <n v="2017"/>
    <d v="2017-04-05T00:00:00"/>
    <s v="63 LEONARDINE AVE,  SOUTH RIVER NJ"/>
    <s v="SOUTH RIVER"/>
    <s v="BERTRAM, ERNEST &amp; ELAINE"/>
  </r>
  <r>
    <n v="5777790"/>
    <n v="19"/>
    <x v="1"/>
    <n v="58"/>
    <s v="UNK"/>
    <s v="UNK"/>
    <s v="UNK"/>
    <n v="1"/>
    <x v="1"/>
    <s v="RQ"/>
    <n v="999981706"/>
    <n v="4"/>
    <n v="1950"/>
    <d v="1950-01-01T00:00:00"/>
    <s v="59 LEONARDINE AVE,  SOUTH RIVER NJ"/>
    <s v="SOUTH RIVER"/>
    <s v="FOX, RICHARD &amp; JEANETTE M, "/>
  </r>
  <r>
    <n v="30105485"/>
    <n v="19"/>
    <x v="1"/>
    <n v="58"/>
    <s v="UNK"/>
    <s v="UNK"/>
    <s v="UNK"/>
    <n v="1"/>
    <x v="1"/>
    <s v="RQ"/>
    <n v="999981750"/>
    <n v="3"/>
    <n v="2003"/>
    <d v="2003-07-23T00:00:00"/>
    <s v="51 LEONARDINE AVE,  SOUTH RIVER NJ"/>
    <s v="SOUTH RIVER"/>
    <s v="WILLIAMS, MICHAEL"/>
  </r>
  <r>
    <n v="31447239"/>
    <n v="19"/>
    <x v="1"/>
    <n v="58"/>
    <s v="UNK"/>
    <s v="UNK"/>
    <s v="UNK"/>
    <n v="1"/>
    <x v="1"/>
    <s v="RQ"/>
    <n v="999981794"/>
    <n v="3"/>
    <n v="1950"/>
    <d v="1950-01-01T00:00:00"/>
    <s v="43 LEONARDINE AVE,  SOUTH RIVER NJ"/>
    <s v="SOUTH RIVER"/>
    <s v="MAEST, RAYMOND &amp; NINA, "/>
  </r>
  <r>
    <n v="33829754"/>
    <n v="19"/>
    <x v="1"/>
    <n v="58"/>
    <s v="UNK"/>
    <s v="UNK"/>
    <s v="UNK"/>
    <n v="1"/>
    <x v="1"/>
    <s v="RQ"/>
    <n v="999981805"/>
    <n v="3"/>
    <n v="1950"/>
    <d v="1950-01-01T00:00:00"/>
    <s v="41 LEONARDINE AVE,  SOUTH RIVER NJ"/>
    <s v="SOUTH RIVER"/>
    <s v="ROTHSTEIN, NORMAN &amp; MARION"/>
  </r>
  <r>
    <n v="71231141"/>
    <n v="19"/>
    <x v="1"/>
    <n v="58"/>
    <s v="UNK"/>
    <s v="UNK"/>
    <s v="UNK"/>
    <n v="2"/>
    <x v="1"/>
    <s v="RQ"/>
    <n v="999981816"/>
    <n v="4"/>
    <n v="2012"/>
    <d v="2012-02-14T00:00:00"/>
    <s v="39 LEONARDINE AVE,  SOUTH RIVER NJ"/>
    <s v="SOUTH RIVER"/>
    <s v="MILLER, THOMAS &amp; CLAUDIA"/>
  </r>
  <r>
    <n v="32411835"/>
    <n v="19"/>
    <x v="1"/>
    <n v="58"/>
    <s v="UNK"/>
    <s v="UNK"/>
    <s v="UNK"/>
    <n v="1"/>
    <x v="1"/>
    <s v="RQ"/>
    <n v="999981827"/>
    <n v="3"/>
    <n v="1950"/>
    <d v="1950-01-01T00:00:00"/>
    <s v="37 LEONARDINE AVE,  SOUTH RIVER NJ"/>
    <s v="SOUTH RIVER"/>
    <s v="BONUS, COLIN"/>
  </r>
  <r>
    <n v="5794743"/>
    <n v="19"/>
    <x v="1"/>
    <n v="58"/>
    <s v="UNK"/>
    <s v="UNK"/>
    <s v="UNK"/>
    <n v="2"/>
    <x v="1"/>
    <s v="RQ"/>
    <n v="999981838"/>
    <n v="4"/>
    <n v="2005"/>
    <d v="2005-05-03T00:00:00"/>
    <s v="35 LEONARDINE AVE,  SOUTH RIVER NJ"/>
    <s v="SOUTH RIVER"/>
    <s v="THARNARI &amp; ANSHUMI PARESH, "/>
  </r>
  <r>
    <n v="11190098"/>
    <n v="20"/>
    <x v="1"/>
    <n v="58"/>
    <s v="UNK"/>
    <s v="UNK"/>
    <s v="UNK"/>
    <n v="2"/>
    <x v="1"/>
    <s v="RQ"/>
    <n v="999981915"/>
    <n v="4"/>
    <n v="2005"/>
    <d v="2005-05-16T00:00:00"/>
    <s v="56 WHITEHEAD AVE,  SOUTH RIVER NJ"/>
    <s v="SOUTH RIVER"/>
    <s v="SALVADOR, PAUL"/>
  </r>
  <r>
    <s v="51169258-X5334      "/>
    <n v="20"/>
    <x v="1"/>
    <n v="58"/>
    <s v="UNK"/>
    <s v="UNK"/>
    <s v="UNK"/>
    <n v="2"/>
    <x v="1"/>
    <s v="RQ"/>
    <n v="999981970"/>
    <n v="4"/>
    <n v="2009"/>
    <d v="2009-06-26T00:00:00"/>
    <s v="41 WHITEHEAD AVE,  SOUTH RIVER NJ"/>
    <s v="SOUTH RIVER"/>
    <s v="JAMES, DAVID"/>
  </r>
  <r>
    <n v="2937653"/>
    <n v="20"/>
    <x v="1"/>
    <n v="58"/>
    <s v="UNK"/>
    <s v="UNK"/>
    <s v="UNK"/>
    <n v="1"/>
    <x v="1"/>
    <s v="RQ"/>
    <n v="999981981"/>
    <n v="3"/>
    <n v="2004"/>
    <d v="2004-06-24T00:00:00"/>
    <s v="77 ARMSTRONG,  SOUTH RIVER NJ"/>
    <s v="SOUTH RIVER"/>
    <s v="LINK, DANIEL"/>
  </r>
  <r>
    <n v="31840353"/>
    <n v="20"/>
    <x v="1"/>
    <n v="58"/>
    <s v="UNK"/>
    <s v="UNK"/>
    <s v="UNK"/>
    <n v="1"/>
    <x v="1"/>
    <s v="RQ"/>
    <n v="999981992"/>
    <n v="3"/>
    <n v="1950"/>
    <d v="1950-01-01T00:00:00"/>
    <s v="73 ARMSTRONG AVE,  SOUTH RIVER NJ"/>
    <s v="SOUTH RIVER"/>
    <s v="KOSTREVSKI, DONCE &amp; VASILKA, "/>
  </r>
  <r>
    <n v="83277171"/>
    <n v="20"/>
    <x v="1"/>
    <n v="58"/>
    <s v="sensus"/>
    <s v="NULL"/>
    <s v="NULL"/>
    <n v="2"/>
    <x v="1"/>
    <s v="RQ"/>
    <n v="999982003"/>
    <n v="4"/>
    <n v="2017"/>
    <d v="2017-08-29T00:00:00"/>
    <s v="67 -69 ARMSTRONG AVE,  SOUTH RIVER NJ"/>
    <s v="SOUTH RIVER"/>
    <s v="WOJCIECHWSKI, AL"/>
  </r>
  <r>
    <n v="12091906"/>
    <n v="20"/>
    <x v="1"/>
    <n v="58"/>
    <s v="UNK"/>
    <s v="UNK"/>
    <s v="UNK"/>
    <n v="2"/>
    <x v="1"/>
    <s v="RQ"/>
    <n v="999982036"/>
    <n v="4"/>
    <n v="1950"/>
    <d v="1950-01-01T00:00:00"/>
    <s v="57 ARMSTRONG AVE,  SOUTH RIVER NJ"/>
    <s v="SOUTH RIVER"/>
    <s v="STOJCEVSKA, DANICA"/>
  </r>
  <r>
    <n v="82119818"/>
    <n v="20"/>
    <x v="1"/>
    <n v="58"/>
    <s v="sensus"/>
    <s v="NULL"/>
    <s v="NULL"/>
    <n v="2"/>
    <x v="1"/>
    <s v="RQ"/>
    <n v="999982047"/>
    <n v="4"/>
    <n v="2016"/>
    <d v="2016-11-21T00:00:00"/>
    <s v="55 ARMSTRONG AVE,  SOUTH RIVER NJ"/>
    <s v="SOUTH RIVER"/>
    <s v="OLIVAL, ANTONIO"/>
  </r>
  <r>
    <n v="32411733"/>
    <n v="20"/>
    <x v="1"/>
    <n v="58"/>
    <s v="UNK"/>
    <s v="UNK"/>
    <s v="UNK"/>
    <n v="1"/>
    <x v="1"/>
    <s v="RQ"/>
    <n v="999982069"/>
    <n v="3"/>
    <n v="1950"/>
    <d v="1950-01-01T00:00:00"/>
    <s v="43 ARMSTRONG AVE,  SOUTH RIVER NJ"/>
    <s v="SOUTH RIVER"/>
    <s v="BIGGINS, ROBERT"/>
  </r>
  <r>
    <n v="67293530"/>
    <n v="20"/>
    <x v="1"/>
    <n v="58"/>
    <s v="UNK"/>
    <s v="UNK"/>
    <s v="UNK"/>
    <n v="2"/>
    <x v="1"/>
    <s v="RQ"/>
    <n v="999982080"/>
    <n v="4"/>
    <n v="2010"/>
    <d v="2010-01-12T00:00:00"/>
    <s v="41 ARMSTRONG AVE,  SOUTH RIVER NJ"/>
    <s v="SOUTH RIVER"/>
    <s v="RUDOLPH, FRANCIS"/>
  </r>
  <r>
    <s v="01J20260"/>
    <n v="20"/>
    <x v="1"/>
    <n v="58"/>
    <s v="UNK"/>
    <s v="UNK"/>
    <s v="UNK"/>
    <n v="2"/>
    <x v="1"/>
    <s v="RQ"/>
    <n v="999982091"/>
    <n v="3"/>
    <n v="2004"/>
    <d v="2004-06-02T00:00:00"/>
    <s v="35 ARMSTRONG AVE,  SOUTH RIVER NJ"/>
    <s v="SOUTH RIVER"/>
    <s v="KUYATEH, EMMANUEL"/>
  </r>
  <r>
    <n v="32334163"/>
    <n v="20"/>
    <x v="1"/>
    <n v="58"/>
    <s v="UNK"/>
    <s v="UNK"/>
    <s v="UNK"/>
    <n v="1"/>
    <x v="1"/>
    <s v="RQ"/>
    <n v="999982113"/>
    <n v="3"/>
    <n v="1950"/>
    <d v="1950-01-01T00:00:00"/>
    <s v="27 ARMSTRONG AVE,  SOUTH RIVER NJ"/>
    <s v="SOUTH RIVER"/>
    <s v="MESSEKA, DOROTHY"/>
  </r>
  <r>
    <n v="35251593"/>
    <n v="20"/>
    <x v="1"/>
    <n v="58"/>
    <s v="UNK"/>
    <s v="UNK"/>
    <s v="UNK"/>
    <n v="1"/>
    <x v="1"/>
    <s v="RQ"/>
    <n v="999982168"/>
    <n v="3"/>
    <n v="1950"/>
    <d v="1950-01-01T00:00:00"/>
    <s v="10 ARMSTRONG AVE,  SOUTH RIVER NJ"/>
    <s v="SOUTH RIVER"/>
    <s v="RENNER, FRANCIS &amp; NANCY"/>
  </r>
  <r>
    <n v="70757729"/>
    <n v="20"/>
    <x v="1"/>
    <n v="58"/>
    <s v="UNK"/>
    <s v="UNK"/>
    <s v="UNK"/>
    <n v="2"/>
    <x v="1"/>
    <s v="RQ"/>
    <n v="999982223"/>
    <n v="4"/>
    <n v="2011"/>
    <d v="2011-10-12T00:00:00"/>
    <s v="34 ARMSTRONG AVE,  SOUTH RIVER NJ"/>
    <s v="SOUTH RIVER"/>
    <s v="ALMEIDA, MARIA"/>
  </r>
  <r>
    <n v="64994154"/>
    <n v="20"/>
    <x v="1"/>
    <n v="58"/>
    <s v="UNK"/>
    <s v="UNK"/>
    <s v="UNK"/>
    <n v="2"/>
    <x v="1"/>
    <s v="RQ"/>
    <n v="999982234"/>
    <n v="4"/>
    <n v="2010"/>
    <d v="2010-08-25T00:00:00"/>
    <s v="38 ARMSTRONG AVE,  SOUTH RIVER NJ"/>
    <s v="SOUTH RIVER"/>
    <s v="BOSQUES, DAMARIS"/>
  </r>
  <r>
    <s v="53493545-X653       "/>
    <n v="20"/>
    <x v="1"/>
    <n v="58"/>
    <s v="UNK"/>
    <s v="UNK"/>
    <s v="UNK"/>
    <n v="2"/>
    <x v="1"/>
    <s v="RQ"/>
    <n v="999982256"/>
    <n v="4"/>
    <n v="2001"/>
    <d v="2001-06-21T00:00:00"/>
    <s v="54 ARMSTRONG AVE,  SOUTH RIVER NJ"/>
    <s v="SOUTH RIVER"/>
    <s v="GIMENEZ, ORLANDO &amp; SUSANA"/>
  </r>
  <r>
    <n v="51169253"/>
    <n v="20"/>
    <x v="1"/>
    <n v="58"/>
    <s v="UNK"/>
    <s v="UNK"/>
    <s v="UNK"/>
    <n v="2"/>
    <x v="1"/>
    <s v="RQ"/>
    <n v="999982278"/>
    <n v="4"/>
    <n v="2001"/>
    <d v="2001-01-19T00:00:00"/>
    <s v="58 ARMSTRONG AVE,  SOUTH RIVER NJ"/>
    <s v="SOUTH RIVER"/>
    <s v="PRATAS, CHRISTIAN"/>
  </r>
  <r>
    <n v="30105336"/>
    <n v="20"/>
    <x v="1"/>
    <n v="58"/>
    <s v="UNK"/>
    <s v="UNK"/>
    <s v="UNK"/>
    <n v="1"/>
    <x v="1"/>
    <s v="RQ"/>
    <n v="999982300"/>
    <n v="3"/>
    <n v="1950"/>
    <d v="1950-01-01T00:00:00"/>
    <s v="64 ARMSTRONG AVE,  SOUTH RIVER NJ"/>
    <s v="SOUTH RIVER"/>
    <s v="KOSTREVSKI, D"/>
  </r>
  <r>
    <n v="56920920"/>
    <n v="20"/>
    <x v="1"/>
    <n v="58"/>
    <s v="UNK"/>
    <s v="UNK"/>
    <s v="UNK"/>
    <n v="2"/>
    <x v="1"/>
    <s v="RQ"/>
    <n v="999982311"/>
    <n v="4"/>
    <n v="1950"/>
    <d v="1950-01-01T00:00:00"/>
    <s v="33 WHITEHEAD AVE,  SOUTH RIVER NJ"/>
    <s v="SOUTH RIVER"/>
    <s v="GOLD STAR INC, "/>
  </r>
  <r>
    <n v="56920900"/>
    <n v="20"/>
    <x v="1"/>
    <n v="58"/>
    <s v="UNK"/>
    <s v="UNK"/>
    <s v="UNK"/>
    <n v="2"/>
    <x v="1"/>
    <s v="RQ"/>
    <n v="999982322"/>
    <n v="4"/>
    <n v="2005"/>
    <d v="2005-01-12T00:00:00"/>
    <s v="33 WHITEHEAD AVE APT 3,  SOUTH RIVER NJ"/>
    <s v="SOUTH RIVER"/>
    <s v="GREGO, JOAO"/>
  </r>
  <r>
    <n v="56920901"/>
    <n v="20"/>
    <x v="1"/>
    <n v="58"/>
    <s v="UNK"/>
    <s v="UNK"/>
    <s v="UNK"/>
    <n v="2"/>
    <x v="1"/>
    <s v="RQ"/>
    <n v="999982333"/>
    <n v="4"/>
    <n v="2005"/>
    <d v="2005-01-12T00:00:00"/>
    <s v="33 WHITEHEAD AVE 1,  SOUTH RIVER NJ"/>
    <s v="SOUTH RIVER"/>
    <s v="GREGO, ARCELINA"/>
  </r>
  <r>
    <n v="32411882"/>
    <n v="20"/>
    <x v="1"/>
    <n v="58"/>
    <s v="UNK"/>
    <s v="UNK"/>
    <s v="UNK"/>
    <s v="NULL"/>
    <x v="1"/>
    <s v="RQ"/>
    <n v="999982366"/>
    <n v="3"/>
    <n v="1950"/>
    <d v="1950-01-01T00:00:00"/>
    <s v="44 WHITEHEAD AVE,  SOUTH RIVER NJ"/>
    <s v="SOUTH RIVER"/>
    <s v="MURIHEAD, VERONICA"/>
  </r>
  <r>
    <s v="33829732-X5098      "/>
    <n v="20"/>
    <x v="1"/>
    <n v="58"/>
    <s v="UNK"/>
    <s v="UNK"/>
    <s v="UNK"/>
    <n v="1"/>
    <x v="1"/>
    <s v="RQ"/>
    <n v="999982388"/>
    <n v="3"/>
    <n v="2012"/>
    <d v="2012-03-28T00:00:00"/>
    <s v="3 5 PRENTICE AVE,  SOUTH RIVER NJ"/>
    <s v="SOUTH RIVER"/>
    <s v="PAITAKAS &amp; TRUST, JONATHON &amp; RENEE"/>
  </r>
  <r>
    <n v="35251315"/>
    <n v="20"/>
    <x v="1"/>
    <n v="58"/>
    <s v="UNK"/>
    <s v="UNK"/>
    <s v="UNK"/>
    <n v="1"/>
    <x v="1"/>
    <s v="RQ"/>
    <n v="999982410"/>
    <n v="3"/>
    <n v="1950"/>
    <d v="1950-01-01T00:00:00"/>
    <s v="9 PRENTICE AVE,  SOUTH RIVER NJ"/>
    <s v="SOUTH RIVER"/>
    <s v="GEHLING, JAMES T &amp; CAROL A"/>
  </r>
  <r>
    <n v="35251635"/>
    <n v="20"/>
    <x v="1"/>
    <n v="58"/>
    <s v="UNK"/>
    <s v="UNK"/>
    <s v="UNK"/>
    <n v="1"/>
    <x v="1"/>
    <s v="RQ"/>
    <n v="999982421"/>
    <n v="3"/>
    <n v="1950"/>
    <d v="1950-01-01T00:00:00"/>
    <s v="11 PRENTICE AVE,  SOUTH RIVER NJ"/>
    <s v="SOUTH RIVER"/>
    <s v="CONGER, CAROL"/>
  </r>
  <r>
    <n v="31448200"/>
    <n v="20"/>
    <x v="1"/>
    <n v="58"/>
    <s v="UNK"/>
    <s v="UNK"/>
    <s v="UNK"/>
    <n v="2"/>
    <x v="1"/>
    <s v="RQ"/>
    <n v="999982443"/>
    <n v="4"/>
    <n v="1950"/>
    <d v="1950-01-01T00:00:00"/>
    <s v="15 PRENTICE AVE,  SOUTH RIVER NJ"/>
    <s v="SOUTH RIVER"/>
    <s v="GRABCZEWSKI, BERNARD"/>
  </r>
  <r>
    <n v="35251243"/>
    <n v="20"/>
    <x v="1"/>
    <n v="58"/>
    <s v="UNK"/>
    <s v="UNK"/>
    <s v="UNK"/>
    <s v="NULL"/>
    <x v="1"/>
    <s v="RQ"/>
    <n v="999982454"/>
    <n v="3"/>
    <n v="1950"/>
    <d v="1950-01-01T00:00:00"/>
    <s v="17 PRENTICE AVE,  SOUTH RIVER NJ"/>
    <s v="SOUTH RIVER"/>
    <s v="SROCZYNSKI, WALTER"/>
  </r>
  <r>
    <n v="32411845"/>
    <n v="20"/>
    <x v="1"/>
    <n v="58"/>
    <s v="UNK"/>
    <s v="UNK"/>
    <s v="UNK"/>
    <n v="1"/>
    <x v="1"/>
    <s v="RQ"/>
    <n v="999982476"/>
    <n v="3"/>
    <n v="1950"/>
    <d v="1950-01-01T00:00:00"/>
    <s v="21 PRENTICE AVE,  SOUTH RIVER NJ"/>
    <s v="SOUTH RIVER"/>
    <s v="GRODZIAN, WALTER"/>
  </r>
  <r>
    <n v="35251242"/>
    <n v="20"/>
    <x v="1"/>
    <n v="58"/>
    <s v="UNK"/>
    <s v="UNK"/>
    <s v="UNK"/>
    <n v="1"/>
    <x v="1"/>
    <s v="RQ"/>
    <n v="999982509"/>
    <n v="3"/>
    <n v="1950"/>
    <d v="1950-01-01T00:00:00"/>
    <s v="29 PRENTICE AVE,  SOUTH RIVER NJ"/>
    <s v="SOUTH RIVER"/>
    <s v="SICHTA, GEORGE M"/>
  </r>
  <r>
    <n v="61711716"/>
    <n v="20"/>
    <x v="1"/>
    <n v="58"/>
    <s v="UNK"/>
    <s v="UNK"/>
    <s v="UNK"/>
    <n v="2"/>
    <x v="1"/>
    <s v="RQ"/>
    <n v="999982531"/>
    <n v="4"/>
    <n v="2007"/>
    <d v="2007-07-25T00:00:00"/>
    <s v="33 PRENTICE AVE,  SOUTH RIVER NJ"/>
    <s v="SOUTH RIVER"/>
    <s v="MIRASSOL, JOSE"/>
  </r>
  <r>
    <n v="58973080"/>
    <n v="20"/>
    <x v="1"/>
    <n v="58"/>
    <s v="UNK"/>
    <s v="UNK"/>
    <s v="UNK"/>
    <n v="2"/>
    <x v="1"/>
    <s v="RQ"/>
    <n v="999982542"/>
    <n v="4"/>
    <n v="2006"/>
    <d v="2006-04-05T00:00:00"/>
    <s v="35 37 PRENTICE AVE,  SOUTH RIVER NJ"/>
    <s v="SOUTH RIVER"/>
    <s v="ADAMS, BRENDA"/>
  </r>
  <r>
    <n v="58343396"/>
    <n v="20"/>
    <x v="1"/>
    <n v="58"/>
    <s v="UNK"/>
    <s v="UNK"/>
    <s v="UNK"/>
    <n v="2"/>
    <x v="1"/>
    <s v="RQ"/>
    <n v="999982553"/>
    <n v="4"/>
    <n v="2003"/>
    <d v="2003-03-12T00:00:00"/>
    <s v="39 PRENTICE AVE,  SOUTH RIVER NJ"/>
    <s v="SOUTH RIVER"/>
    <s v="KETTLE, CAROL"/>
  </r>
  <r>
    <n v="887171"/>
    <n v="20"/>
    <x v="1"/>
    <n v="58"/>
    <s v="UNK"/>
    <s v="UNK"/>
    <s v="UNK"/>
    <n v="1"/>
    <x v="1"/>
    <s v="RQ"/>
    <n v="999982597"/>
    <n v="3"/>
    <n v="1950"/>
    <d v="1950-01-01T00:00:00"/>
    <s v="53 PRENTICE AVE,  SOUTH RIVER NJ"/>
    <s v="SOUTH RIVER"/>
    <s v="HORZEPA, PETER"/>
  </r>
  <r>
    <n v="35251640"/>
    <n v="20"/>
    <x v="1"/>
    <n v="58"/>
    <s v="UNK"/>
    <s v="UNK"/>
    <s v="UNK"/>
    <n v="1"/>
    <x v="1"/>
    <s v="RQ"/>
    <n v="999982619"/>
    <n v="3"/>
    <n v="2006"/>
    <d v="2006-05-23T00:00:00"/>
    <s v="59 PRENTICE AVE,  SOUTH RIVER NJ"/>
    <s v="SOUTH RIVER"/>
    <s v="EMENS, JOHN"/>
  </r>
  <r>
    <n v="60896092"/>
    <n v="20"/>
    <x v="1"/>
    <n v="58"/>
    <s v="UNK"/>
    <s v="UNK"/>
    <s v="UNK"/>
    <n v="2"/>
    <x v="1"/>
    <s v="RQ"/>
    <n v="999982630"/>
    <n v="4"/>
    <n v="2006"/>
    <d v="2006-12-15T00:00:00"/>
    <s v="65 PRENTICE AVE,  SOUTH RIVER NJ"/>
    <s v="SOUTH RIVER"/>
    <s v="ZIFOVSKI, ALEKSANDA &amp; LJOPA, "/>
  </r>
  <r>
    <n v="32412013"/>
    <n v="20"/>
    <x v="1"/>
    <n v="58"/>
    <s v="UNK"/>
    <s v="UNK"/>
    <s v="UNK"/>
    <n v="1"/>
    <x v="1"/>
    <s v="RQ"/>
    <n v="999982641"/>
    <n v="3"/>
    <n v="1950"/>
    <d v="1950-01-01T00:00:00"/>
    <s v="67 PRENTICE AVE,  SOUTH RIVER NJ"/>
    <s v="SOUTH RIVER"/>
    <s v="SMITH, MARY"/>
  </r>
  <r>
    <n v="30105593"/>
    <n v="20"/>
    <x v="1"/>
    <n v="58"/>
    <s v="UNK"/>
    <s v="UNK"/>
    <s v="UNK"/>
    <n v="1"/>
    <x v="1"/>
    <s v="RQ"/>
    <n v="999982652"/>
    <n v="3"/>
    <n v="2007"/>
    <d v="2007-03-22T00:00:00"/>
    <s v="73 PRENTICE AVE,  SOUTH RIVER NJ"/>
    <s v="SOUTH RIVER"/>
    <s v="BAKER, EDWARD"/>
  </r>
  <r>
    <n v="85765704"/>
    <n v="20"/>
    <x v="1"/>
    <n v="58"/>
    <s v="sensus"/>
    <s v="NULL"/>
    <s v="NULL"/>
    <n v="2"/>
    <x v="1"/>
    <s v="RQ"/>
    <n v="999982696"/>
    <n v="4"/>
    <n v="2019"/>
    <d v="2019-03-15T00:00:00"/>
    <s v="81 PRENTICE AVE,  SOUTH RIVER NJ"/>
    <s v="SOUTH RIVER"/>
    <s v="FONSECA, DANIEL"/>
  </r>
  <r>
    <n v="46408446"/>
    <n v="20"/>
    <x v="1"/>
    <n v="58"/>
    <s v="UNK"/>
    <s v="UNK"/>
    <s v="UNK"/>
    <s v="NULL"/>
    <x v="1"/>
    <s v="RQ"/>
    <n v="999982707"/>
    <n v="4"/>
    <n v="1950"/>
    <d v="1950-01-01T00:00:00"/>
    <s v="85 PRENTICE AVE,  SOUTH RIVER NJ"/>
    <s v="SOUTH RIVER"/>
    <s v="HAWK, CATHY"/>
  </r>
  <r>
    <n v="53493576"/>
    <n v="20"/>
    <x v="1"/>
    <n v="58"/>
    <s v="UNK"/>
    <s v="UNK"/>
    <s v="UNK"/>
    <n v="2"/>
    <x v="1"/>
    <s v="RQ"/>
    <n v="999982718"/>
    <n v="4"/>
    <n v="2003"/>
    <d v="2003-07-22T00:00:00"/>
    <s v="87 PRENTICE AVE,  SOUTH RIVER NJ"/>
    <s v="SOUTH RIVER"/>
    <s v="OBRYK, STAN"/>
  </r>
  <r>
    <n v="5094080"/>
    <n v="20"/>
    <x v="1"/>
    <n v="58"/>
    <s v="UNK"/>
    <s v="UNK"/>
    <s v="UNK"/>
    <n v="2"/>
    <x v="1"/>
    <s v="RQ"/>
    <n v="999982751"/>
    <n v="4"/>
    <n v="2004"/>
    <d v="2004-02-10T00:00:00"/>
    <s v="95 PRENTICE AVE,  SOUTH RIVER NJ"/>
    <s v="SOUTH RIVER"/>
    <s v="SIMOES, MARIA"/>
  </r>
  <r>
    <n v="28943263"/>
    <n v="20"/>
    <x v="1"/>
    <n v="58"/>
    <s v="UNK"/>
    <s v="UNK"/>
    <s v="UNK"/>
    <n v="1"/>
    <x v="1"/>
    <s v="RQ"/>
    <n v="999982762"/>
    <n v="3"/>
    <n v="2001"/>
    <d v="2001-03-07T00:00:00"/>
    <s v="109 PRENTICE AVE,  SOUTH RIVER NJ"/>
    <s v="SOUTH RIVER"/>
    <s v="TARAZONA, RENEE"/>
  </r>
  <r>
    <s v="12G36697"/>
    <n v="20"/>
    <x v="1"/>
    <n v="58"/>
    <s v="UNK"/>
    <s v="UNK"/>
    <s v="UNK"/>
    <n v="2"/>
    <x v="1"/>
    <s v="RQ"/>
    <n v="999982784"/>
    <n v="3"/>
    <n v="1950"/>
    <d v="1950-01-01T00:00:00"/>
    <s v="117 PRENTICE AVE,  SOUTH RIVER NJ"/>
    <s v="SOUTH RIVER"/>
    <s v="LOPES, MANUEL"/>
  </r>
  <r>
    <n v="1934240"/>
    <n v="20"/>
    <x v="1"/>
    <n v="58"/>
    <s v="UNK"/>
    <s v="UNK"/>
    <s v="UNK"/>
    <n v="1"/>
    <x v="1"/>
    <s v="RQ"/>
    <n v="999982806"/>
    <n v="3"/>
    <n v="1950"/>
    <d v="1950-01-01T00:00:00"/>
    <s v="121 PRENTICE AVE,  SOUTH RIVER NJ"/>
    <s v="SOUTH RIVER"/>
    <s v="COSTA, CEASAR"/>
  </r>
  <r>
    <n v="38021276"/>
    <n v="20"/>
    <x v="1"/>
    <n v="58"/>
    <s v="UNK"/>
    <s v="UNK"/>
    <s v="UNK"/>
    <n v="2"/>
    <x v="1"/>
    <s v="RQ"/>
    <n v="999982839"/>
    <n v="4"/>
    <n v="2001"/>
    <d v="2001-07-23T00:00:00"/>
    <s v="131 PRENTICE AVE,  SOUTH RIVER NJ"/>
    <s v="SOUTH RIVER"/>
    <s v="MERENDEIRO, JACINTA"/>
  </r>
  <r>
    <n v="51169268"/>
    <n v="20"/>
    <x v="1"/>
    <n v="58"/>
    <s v="UNK"/>
    <s v="UNK"/>
    <s v="UNK"/>
    <n v="2"/>
    <x v="1"/>
    <s v="RQ"/>
    <n v="999982850"/>
    <n v="4"/>
    <n v="2000"/>
    <d v="2000-12-15T00:00:00"/>
    <s v="151 WILLETT AVE,  SOUTH RIVER NJ"/>
    <s v="SOUTH RIVER"/>
    <s v="MONROIG, NELSON"/>
  </r>
  <r>
    <n v="35251246"/>
    <n v="20"/>
    <x v="1"/>
    <n v="58"/>
    <s v="UNK"/>
    <s v="UNK"/>
    <s v="UNK"/>
    <n v="1"/>
    <x v="1"/>
    <s v="RQ"/>
    <n v="999982861"/>
    <n v="3"/>
    <n v="1950"/>
    <d v="1950-01-01T00:00:00"/>
    <s v="126 PRENTICE AVE,  SOUTH RIVER NJ"/>
    <s v="SOUTH RIVER"/>
    <s v="PLEVA, ANTHONY &amp; LYNN G"/>
  </r>
  <r>
    <n v="32411635"/>
    <n v="20"/>
    <x v="1"/>
    <n v="58"/>
    <s v="UNK"/>
    <s v="UNK"/>
    <s v="UNK"/>
    <n v="1"/>
    <x v="1"/>
    <s v="RQ"/>
    <n v="999982883"/>
    <n v="3"/>
    <n v="1950"/>
    <d v="1950-01-01T00:00:00"/>
    <s v="122 PRENTICE AVE,  SOUTH RIVER NJ"/>
    <s v="SOUTH RIVER"/>
    <s v="JACKIER, IRVING &amp; AVA, "/>
  </r>
  <r>
    <n v="35251245"/>
    <n v="20"/>
    <x v="1"/>
    <n v="58"/>
    <s v="UNK"/>
    <s v="UNK"/>
    <s v="UNK"/>
    <n v="1"/>
    <x v="1"/>
    <s v="RQ"/>
    <n v="999982905"/>
    <n v="3"/>
    <n v="1950"/>
    <d v="1950-01-01T00:00:00"/>
    <s v="118 PRENTICE AVE,  SOUTH RIVER NJ"/>
    <s v="SOUTH RIVER"/>
    <s v="OSTROWSKI, EDWARD &amp; CAROL, "/>
  </r>
  <r>
    <n v="3718494"/>
    <n v="20"/>
    <x v="1"/>
    <n v="58"/>
    <s v="UNK"/>
    <s v="UNK"/>
    <s v="UNK"/>
    <n v="2"/>
    <x v="1"/>
    <s v="RQ"/>
    <n v="999982927"/>
    <n v="4"/>
    <n v="1950"/>
    <d v="1950-01-01T00:00:00"/>
    <s v="110 PRENTICE AVE,  SOUTH RIVER NJ"/>
    <s v="SOUTH RIVER"/>
    <s v="NOGUEIRA, DIANA"/>
  </r>
  <r>
    <n v="990145"/>
    <n v="20"/>
    <x v="1"/>
    <n v="58"/>
    <s v="UNK"/>
    <s v="UNK"/>
    <s v="UNK"/>
    <n v="1"/>
    <x v="1"/>
    <s v="RQ"/>
    <n v="999982949"/>
    <n v="3"/>
    <n v="1950"/>
    <d v="1950-01-01T00:00:00"/>
    <s v="102 A PRENTICE AVE,  SOUTH RIVER NJ"/>
    <s v="SOUTH RIVER"/>
    <s v="GRELLA, JOHN"/>
  </r>
  <r>
    <n v="43802419"/>
    <n v="20"/>
    <x v="1"/>
    <n v="58"/>
    <s v="UNK"/>
    <s v="UNK"/>
    <s v="UNK"/>
    <n v="2"/>
    <x v="1"/>
    <s v="RQ"/>
    <n v="999982982"/>
    <n v="3"/>
    <n v="1950"/>
    <d v="1950-01-01T00:00:00"/>
    <s v="88 PRENTICE AVE,  SOUTH RIVER NJ"/>
    <s v="SOUTH RIVER"/>
    <s v="PARADOWSKI, HELENA"/>
  </r>
  <r>
    <n v="2210390"/>
    <n v="20"/>
    <x v="1"/>
    <n v="58"/>
    <s v="UNK"/>
    <s v="UNK"/>
    <s v="UNK"/>
    <n v="1"/>
    <x v="1"/>
    <s v="RQ"/>
    <n v="999983004"/>
    <n v="3"/>
    <n v="1950"/>
    <d v="1950-01-01T00:00:00"/>
    <s v="84 PRENTICE AVE,  SOUTH RIVER NJ"/>
    <s v="SOUTH RIVER"/>
    <s v="DOURADO, MODESTO"/>
  </r>
  <r>
    <s v="10F13758"/>
    <n v="20"/>
    <x v="1"/>
    <n v="58"/>
    <s v="UNK"/>
    <s v="UNK"/>
    <s v="UNK"/>
    <n v="2"/>
    <x v="1"/>
    <s v="RQ"/>
    <n v="999983026"/>
    <n v="3"/>
    <n v="1950"/>
    <d v="1950-01-01T00:00:00"/>
    <s v="7 BRYAN ST,  SOUTH RIVER NJ"/>
    <s v="SOUTH RIVER"/>
    <s v="LUZ, HELDER"/>
  </r>
  <r>
    <s v="05U94093"/>
    <n v="20"/>
    <x v="1"/>
    <n v="58"/>
    <s v="UNK"/>
    <s v="UNK"/>
    <s v="UNK"/>
    <n v="2"/>
    <x v="1"/>
    <s v="RQ"/>
    <n v="999983037"/>
    <n v="4"/>
    <n v="1950"/>
    <d v="1950-01-01T00:00:00"/>
    <s v="12 BRYAN ST,  SOUTH RIVER NJ"/>
    <s v="SOUTH RIVER"/>
    <s v="TALBOT, JOHN"/>
  </r>
  <r>
    <s v="04V81570"/>
    <n v="20"/>
    <x v="1"/>
    <n v="58"/>
    <s v="UNK"/>
    <s v="UNK"/>
    <s v="UNK"/>
    <n v="2"/>
    <x v="1"/>
    <s v="RQ"/>
    <n v="999983048"/>
    <n v="4"/>
    <n v="1999"/>
    <d v="1999-10-06T00:00:00"/>
    <s v="14 BRYAN ST,  SOUTH RIVER NJ"/>
    <s v="SOUTH RIVER"/>
    <s v="RITTER, LINDA"/>
  </r>
  <r>
    <n v="5094083"/>
    <n v="20"/>
    <x v="1"/>
    <n v="58"/>
    <s v="UNK"/>
    <s v="UNK"/>
    <s v="UNK"/>
    <n v="2"/>
    <x v="1"/>
    <s v="RQ"/>
    <n v="999983059"/>
    <n v="4"/>
    <n v="2002"/>
    <d v="2002-12-24T00:00:00"/>
    <s v="16 BRYAN ST,  SOUTH RIVER NJ"/>
    <s v="SOUTH RIVER"/>
    <s v="SILVA, KIM"/>
  </r>
  <r>
    <n v="6267140"/>
    <n v="20"/>
    <x v="1"/>
    <n v="58"/>
    <s v="UNK"/>
    <s v="UNK"/>
    <s v="UNK"/>
    <n v="2"/>
    <x v="1"/>
    <s v="RQ"/>
    <n v="999983070"/>
    <n v="4"/>
    <n v="1950"/>
    <d v="1950-01-01T00:00:00"/>
    <s v="18 BRYAN ST,  SOUTH RIVER NJ"/>
    <s v="SOUTH RIVER"/>
    <s v="DUHRKOOP, ROBERT C &amp; DANA L, "/>
  </r>
  <r>
    <n v="51169284"/>
    <n v="20"/>
    <x v="1"/>
    <n v="58"/>
    <s v="UNK"/>
    <s v="UNK"/>
    <s v="UNK"/>
    <n v="2"/>
    <x v="1"/>
    <s v="RQ"/>
    <n v="999983103"/>
    <n v="4"/>
    <n v="2006"/>
    <d v="2006-06-10T00:00:00"/>
    <s v="78 PRENTICE AVE,  SOUTH RIVER NJ"/>
    <s v="SOUTH RIVER"/>
    <s v="ARAUJO, MARIA"/>
  </r>
  <r>
    <n v="59666928"/>
    <n v="20"/>
    <x v="1"/>
    <n v="58"/>
    <s v="UNK"/>
    <s v="UNK"/>
    <s v="UNK"/>
    <n v="2"/>
    <x v="3"/>
    <s v="RQ"/>
    <n v="999983114"/>
    <n v="4"/>
    <n v="2006"/>
    <d v="2006-09-13T00:00:00"/>
    <s v="74 PRENTICE AVE,  SOUTH RIVER NJ"/>
    <s v="SOUTH RIVER"/>
    <s v="NOWAKOWSKI, ALFONS"/>
  </r>
  <r>
    <n v="35251275"/>
    <n v="20"/>
    <x v="1"/>
    <n v="58"/>
    <s v="UNK"/>
    <s v="UNK"/>
    <s v="UNK"/>
    <n v="1"/>
    <x v="1"/>
    <s v="RQ"/>
    <n v="999983147"/>
    <n v="3"/>
    <n v="1950"/>
    <d v="1950-01-01T00:00:00"/>
    <s v="68 PRENTICE AVE,  SOUTH RIVER NJ"/>
    <s v="SOUTH RIVER"/>
    <s v="KOUTSOPIAS, DIONISIA"/>
  </r>
  <r>
    <n v="82119821"/>
    <n v="20"/>
    <x v="1"/>
    <n v="58"/>
    <s v="sensus"/>
    <s v="NULL"/>
    <s v="NULL"/>
    <s v="NULL"/>
    <x v="1"/>
    <s v="RQ"/>
    <n v="999983158"/>
    <n v="4"/>
    <n v="2016"/>
    <d v="2016-11-17T00:00:00"/>
    <s v="66 PRENTICE AVE,  SOUTH RIVER NJ"/>
    <s v="SOUTH RIVER"/>
    <s v="ZIFOUSKI, ALEKSANDAR"/>
  </r>
  <r>
    <n v="30105482"/>
    <n v="20"/>
    <x v="1"/>
    <n v="58"/>
    <s v="UNK"/>
    <s v="UNK"/>
    <s v="UNK"/>
    <n v="1"/>
    <x v="1"/>
    <s v="RQ"/>
    <n v="999983202"/>
    <n v="3"/>
    <n v="1950"/>
    <d v="1950-01-01T00:00:00"/>
    <s v="13 SHELDON AVE,  SOUTH RIVER NJ"/>
    <s v="SOUTH RIVER"/>
    <s v="BRUSTOWICZ, GERALDINE"/>
  </r>
  <r>
    <s v="35251639-X558       "/>
    <n v="20"/>
    <x v="1"/>
    <n v="58"/>
    <s v="UNK"/>
    <s v="UNK"/>
    <s v="UNK"/>
    <n v="1"/>
    <x v="1"/>
    <s v="RQ"/>
    <n v="999983213"/>
    <n v="3"/>
    <n v="2001"/>
    <d v="2001-03-23T00:00:00"/>
    <s v="15 SHELDON AVE,  SOUTH RIVER NJ"/>
    <s v="SOUTH RIVER"/>
    <s v="DAWSON, JOHN"/>
  </r>
  <r>
    <s v="02H71400"/>
    <n v="20"/>
    <x v="1"/>
    <n v="58"/>
    <s v="UNK"/>
    <s v="UNK"/>
    <s v="UNK"/>
    <n v="2"/>
    <x v="1"/>
    <s v="RQ"/>
    <n v="999983224"/>
    <n v="3"/>
    <n v="2010"/>
    <d v="2010-12-16T00:00:00"/>
    <s v="1 HERBERT ST,  SOUTH RIVER NJ"/>
    <s v="SOUTH RIVER"/>
    <s v="COSTA, ISILDA"/>
  </r>
  <r>
    <n v="8224983"/>
    <n v="20"/>
    <x v="1"/>
    <n v="58"/>
    <s v="UNK"/>
    <s v="UNK"/>
    <s v="UNK"/>
    <n v="2"/>
    <x v="1"/>
    <s v="RQ"/>
    <n v="999983257"/>
    <n v="4"/>
    <n v="1950"/>
    <d v="1950-01-01T00:00:00"/>
    <s v="15 HERBERT ST,  SOUTH RIVER NJ"/>
    <s v="SOUTH RIVER"/>
    <s v="KACZMARSKI, ANDREW &amp; JADWIGA, "/>
  </r>
  <r>
    <n v="37286023"/>
    <n v="21"/>
    <x v="1"/>
    <n v="58"/>
    <s v="UNK"/>
    <s v="UNK"/>
    <s v="UNK"/>
    <n v="1"/>
    <x v="1"/>
    <s v="RQ"/>
    <n v="999983323"/>
    <n v="3"/>
    <n v="2002"/>
    <d v="2002-03-22T00:00:00"/>
    <s v="16 REID ST,  SOUTH RIVER NJ"/>
    <s v="SOUTH RIVER"/>
    <s v="PEREIRA, LUCIO"/>
  </r>
  <r>
    <n v="36284302"/>
    <n v="21"/>
    <x v="1"/>
    <n v="58"/>
    <s v="UNK"/>
    <s v="UNK"/>
    <s v="UNK"/>
    <s v="NULL"/>
    <x v="1"/>
    <s v="RQ"/>
    <n v="999983334"/>
    <n v="3"/>
    <n v="2001"/>
    <d v="2001-05-01T00:00:00"/>
    <s v="20 REID ST,  SOUTH RIVER NJ"/>
    <s v="SOUTH RIVER"/>
    <s v="MARCAL, CARLOS"/>
  </r>
  <r>
    <n v="54452811"/>
    <n v="21"/>
    <x v="1"/>
    <n v="58"/>
    <s v="UNK"/>
    <s v="UNK"/>
    <s v="UNK"/>
    <n v="2"/>
    <x v="1"/>
    <s v="RQ"/>
    <n v="999983345"/>
    <n v="4"/>
    <n v="1950"/>
    <d v="1950-01-01T00:00:00"/>
    <s v="29 REID ST,  SOUTH RIVER NJ"/>
    <s v="SOUTH RIVER"/>
    <s v="C/O ROBERT C WEIS, "/>
  </r>
  <r>
    <n v="51169287"/>
    <n v="21"/>
    <x v="1"/>
    <n v="58"/>
    <s v="UNK"/>
    <s v="UNK"/>
    <s v="UNK"/>
    <n v="2"/>
    <x v="1"/>
    <s v="RQ"/>
    <n v="999983356"/>
    <n v="4"/>
    <n v="2006"/>
    <d v="2006-07-27T00:00:00"/>
    <s v="24 REID ST APT A,  SOUTH RIVER NJ"/>
    <s v="SOUTH RIVER"/>
    <s v="TRYTKO, IHOR"/>
  </r>
  <r>
    <n v="5949792"/>
    <n v="21"/>
    <x v="1"/>
    <n v="58"/>
    <s v="UNK"/>
    <s v="UNK"/>
    <s v="UNK"/>
    <n v="1"/>
    <x v="1"/>
    <s v="RQ"/>
    <n v="999983367"/>
    <n v="4"/>
    <n v="1950"/>
    <d v="1950-01-01T00:00:00"/>
    <s v="26 REID ST,  SOUTH RIVER NJ"/>
    <s v="SOUTH RIVER"/>
    <s v="J J. S BAR &amp; GRILL INC, "/>
  </r>
  <r>
    <n v="61308988"/>
    <n v="21"/>
    <x v="1"/>
    <n v="58"/>
    <s v="UNK"/>
    <s v="UNK"/>
    <s v="UNK"/>
    <n v="2"/>
    <x v="1"/>
    <s v="RQ"/>
    <n v="999983411"/>
    <n v="4"/>
    <n v="2007"/>
    <d v="2007-03-22T00:00:00"/>
    <s v="35 STEPHEN ST,  SOUTH RIVER NJ"/>
    <s v="SOUTH RIVER"/>
    <s v="GRIGGS, RICHARD &amp; BARBARA, "/>
  </r>
  <r>
    <n v="37255503"/>
    <n v="21"/>
    <x v="1"/>
    <n v="100"/>
    <s v="UNK"/>
    <s v="UNK"/>
    <s v="UNK"/>
    <s v="NULL"/>
    <x v="1"/>
    <s v="RQ"/>
    <n v="999983422"/>
    <n v="4"/>
    <n v="1950"/>
    <d v="1950-01-01T00:00:00"/>
    <s v="31 REID ST,  SOUTH RIVER NJ"/>
    <s v="SOUTH RIVER"/>
    <s v="VETERANS OF FOREIGN WARS POST #1451, "/>
  </r>
  <r>
    <n v="58973076"/>
    <n v="21"/>
    <x v="1"/>
    <n v="58"/>
    <s v="UNK"/>
    <s v="UNK"/>
    <s v="UNK"/>
    <n v="2"/>
    <x v="1"/>
    <s v="RQ"/>
    <n v="999983433"/>
    <n v="4"/>
    <n v="2006"/>
    <d v="2006-03-23T00:00:00"/>
    <s v="33 REID ST,  SOUTH RIVER NJ"/>
    <s v="SOUTH RIVER"/>
    <s v="KOSTREVSKI, DONCE"/>
  </r>
  <r>
    <n v="30105526"/>
    <n v="21"/>
    <x v="1"/>
    <n v="58"/>
    <s v="UNK"/>
    <s v="UNK"/>
    <s v="UNK"/>
    <n v="1"/>
    <x v="1"/>
    <s v="RQ"/>
    <n v="999983510"/>
    <n v="3"/>
    <n v="2012"/>
    <d v="2012-01-03T00:00:00"/>
    <s v="46 REID ST,  SOUTH RIVER NJ"/>
    <s v="SOUTH RIVER"/>
    <s v="YANIAK, MICHAEL"/>
  </r>
  <r>
    <n v="35657393"/>
    <n v="21"/>
    <x v="1"/>
    <n v="58"/>
    <s v="UNK"/>
    <s v="UNK"/>
    <s v="UNK"/>
    <n v="1"/>
    <x v="1"/>
    <s v="RQ"/>
    <n v="999983521"/>
    <n v="3"/>
    <n v="1950"/>
    <d v="1950-01-01T00:00:00"/>
    <s v="48 REID ST,  SOUTH RIVER NJ"/>
    <s v="SOUTH RIVER"/>
    <s v="MENDEZ, RAFAEL"/>
  </r>
  <r>
    <n v="54452812"/>
    <n v="21"/>
    <x v="1"/>
    <n v="58"/>
    <s v="UNK"/>
    <s v="UNK"/>
    <s v="UNK"/>
    <s v="NULL"/>
    <x v="1"/>
    <s v="RQ"/>
    <n v="999983554"/>
    <n v="4"/>
    <n v="2005"/>
    <d v="2005-08-26T00:00:00"/>
    <s v="52 REID ST,  SOUTH RIVER NJ"/>
    <s v="SOUTH RIVER"/>
    <s v="MARTINEZ, CRISTINA"/>
  </r>
  <r>
    <n v="61308990"/>
    <n v="21"/>
    <x v="1"/>
    <n v="58"/>
    <s v="UNK"/>
    <s v="UNK"/>
    <s v="UNK"/>
    <n v="2"/>
    <x v="1"/>
    <s v="RQ"/>
    <n v="999983576"/>
    <n v="4"/>
    <n v="2007"/>
    <d v="2007-03-19T00:00:00"/>
    <s v="56 REID ST,  SOUTH RIVER NJ"/>
    <s v="SOUTH RIVER"/>
    <s v="RAIMUNDO, GRACE"/>
  </r>
  <r>
    <n v="79643343"/>
    <n v="21"/>
    <x v="1"/>
    <n v="58"/>
    <s v="sensus"/>
    <s v="NULL"/>
    <s v="NULL"/>
    <n v="2"/>
    <x v="2"/>
    <s v="RQ"/>
    <n v="999983598"/>
    <n v="4"/>
    <n v="2015"/>
    <d v="2015-08-12T00:00:00"/>
    <s v="55 REID,  SOUTH RIVER NJ"/>
    <s v="SOUTH RIVER"/>
    <s v="BORO OF SOUTH RIVER, "/>
  </r>
  <r>
    <n v="31843384"/>
    <n v="21"/>
    <x v="1"/>
    <n v="150"/>
    <s v="UNK"/>
    <s v="UNK"/>
    <s v="UNK"/>
    <s v="NULL"/>
    <x v="2"/>
    <s v="RQ"/>
    <n v="999983719"/>
    <n v="5"/>
    <n v="1950"/>
    <d v="1950-01-01T00:00:00"/>
    <s v="PROSPECT ST,  SOUTH RIVER NJ"/>
    <s v="SOUTH RIVER"/>
    <s v="LINCOLN SCHOOL, "/>
  </r>
  <r>
    <n v="45070155"/>
    <n v="21"/>
    <x v="1"/>
    <n v="58"/>
    <s v="UNK"/>
    <s v="UNK"/>
    <s v="UNK"/>
    <n v="1"/>
    <x v="1"/>
    <s v="RQ"/>
    <n v="999983730"/>
    <n v="3"/>
    <n v="1999"/>
    <d v="1999-10-06T00:00:00"/>
    <s v="2 WILLIAM ST,  SOUTH RIVER NJ"/>
    <s v="SOUTH RIVER"/>
    <s v="KATES, SHIRLEY"/>
  </r>
  <r>
    <n v="33559512"/>
    <n v="21"/>
    <x v="1"/>
    <n v="58"/>
    <s v="UNK"/>
    <s v="UNK"/>
    <s v="UNK"/>
    <s v="NULL"/>
    <x v="1"/>
    <s v="RQ"/>
    <n v="999983752"/>
    <n v="3"/>
    <n v="1950"/>
    <d v="1950-01-01T00:00:00"/>
    <s v="6 WILLIAM ST,  SOUTH RIVER NJ"/>
    <s v="SOUTH RIVER"/>
    <s v="LICHTMAN, H&amp; CYCLEVAN UNL, "/>
  </r>
  <r>
    <n v="44005051"/>
    <n v="21"/>
    <x v="1"/>
    <n v="58"/>
    <s v="UNK"/>
    <s v="UNK"/>
    <s v="UNK"/>
    <n v="1"/>
    <x v="1"/>
    <s v="RQ"/>
    <n v="999983774"/>
    <n v="3"/>
    <n v="2004"/>
    <d v="2004-09-03T00:00:00"/>
    <s v="10 WILLIAM ST,  SOUTH RIVER NJ"/>
    <s v="SOUTH RIVER"/>
    <s v="OLIVEIRA, PAULO"/>
  </r>
  <r>
    <n v="35657298"/>
    <n v="21"/>
    <x v="1"/>
    <n v="58"/>
    <s v="UNK"/>
    <s v="UNK"/>
    <s v="UNK"/>
    <n v="1"/>
    <x v="1"/>
    <s v="RQ"/>
    <n v="999983796"/>
    <n v="3"/>
    <n v="1950"/>
    <d v="1950-01-01T00:00:00"/>
    <s v="14 WILLIAM ST,  SOUTH RIVER NJ"/>
    <s v="SOUTH RIVER"/>
    <s v="MENDINA, ZENEN &amp; MARJORIE, "/>
  </r>
  <r>
    <n v="32411940"/>
    <n v="21"/>
    <x v="1"/>
    <n v="58"/>
    <s v="UNK"/>
    <s v="UNK"/>
    <s v="UNK"/>
    <n v="1"/>
    <x v="1"/>
    <s v="RQ"/>
    <n v="999983818"/>
    <n v="3"/>
    <n v="1950"/>
    <d v="1950-01-01T00:00:00"/>
    <s v="13 WILLIAM ST,  SOUTH RIVER NJ"/>
    <s v="SOUTH RIVER"/>
    <s v="BINNS, ROBERT &amp; LEOLA, "/>
  </r>
  <r>
    <n v="5777817"/>
    <n v="21"/>
    <x v="1"/>
    <n v="58"/>
    <s v="UNK"/>
    <s v="UNK"/>
    <s v="UNK"/>
    <n v="1"/>
    <x v="1"/>
    <s v="RQ"/>
    <n v="999983829"/>
    <n v="4"/>
    <n v="2004"/>
    <d v="2004-10-29T00:00:00"/>
    <s v="17 WILLIAM ST,  SOUTH RIVER NJ"/>
    <s v="SOUTH RIVER"/>
    <s v="CALLE, LUCY"/>
  </r>
  <r>
    <n v="31840153"/>
    <n v="21"/>
    <x v="1"/>
    <n v="58"/>
    <s v="UNK"/>
    <s v="UNK"/>
    <s v="UNK"/>
    <n v="1"/>
    <x v="1"/>
    <s v="RQ"/>
    <n v="999983884"/>
    <n v="3"/>
    <n v="1950"/>
    <d v="1950-01-01T00:00:00"/>
    <s v="17 CHESTNUT ST,  SOUTH RIVER NJ"/>
    <s v="SOUTH RIVER"/>
    <s v="BEANS, DONNA"/>
  </r>
  <r>
    <n v="63081941"/>
    <n v="21"/>
    <x v="1"/>
    <n v="58"/>
    <s v="UNK"/>
    <s v="UNK"/>
    <s v="UNK"/>
    <n v="2"/>
    <x v="1"/>
    <s v="RQ"/>
    <n v="999983895"/>
    <n v="4"/>
    <n v="2008"/>
    <d v="2008-08-11T00:00:00"/>
    <s v="23 CHESTNUT,  SOUTH RIVER NJ"/>
    <s v="SOUTH RIVER"/>
    <s v="DRISCOLL, NICHOLAS"/>
  </r>
  <r>
    <n v="35251224"/>
    <n v="21"/>
    <x v="1"/>
    <n v="58"/>
    <s v="UNK"/>
    <s v="UNK"/>
    <s v="UNK"/>
    <s v="NULL"/>
    <x v="1"/>
    <s v="RQ"/>
    <n v="999983906"/>
    <n v="3"/>
    <n v="1950"/>
    <d v="1950-01-01T00:00:00"/>
    <s v="25 CHESTNUT ST,  SOUTH RIVER NJ"/>
    <s v="SOUTH RIVER"/>
    <s v="CAVANAUGH, ELAINE"/>
  </r>
  <r>
    <n v="30613482"/>
    <n v="21"/>
    <x v="1"/>
    <n v="58"/>
    <s v="UNK"/>
    <s v="UNK"/>
    <s v="UNK"/>
    <s v="NULL"/>
    <x v="3"/>
    <s v="RQ"/>
    <n v="999983917"/>
    <n v="3"/>
    <n v="1950"/>
    <d v="1950-01-01T00:00:00"/>
    <s v="27 CHESTNUT ST,  SOUTH RIVER NJ"/>
    <s v="SOUTH RIVER"/>
    <s v="NAMOWICZ, DOROTHY"/>
  </r>
  <r>
    <n v="1876815"/>
    <n v="21"/>
    <x v="1"/>
    <n v="58"/>
    <s v="UNK"/>
    <s v="UNK"/>
    <s v="UNK"/>
    <s v="NULL"/>
    <x v="1"/>
    <s v="RQ"/>
    <n v="999983972"/>
    <n v="3"/>
    <n v="2011"/>
    <d v="2011-02-24T00:00:00"/>
    <s v="32 CHESTNUT ST,  SOUTH RIVER NJ"/>
    <s v="SOUTH RIVER"/>
    <s v="IVAN, JOSEPH"/>
  </r>
  <r>
    <n v="31840262"/>
    <n v="21"/>
    <x v="1"/>
    <n v="58"/>
    <s v="UNK"/>
    <s v="UNK"/>
    <s v="UNK"/>
    <n v="1"/>
    <x v="1"/>
    <s v="RQ"/>
    <n v="999983983"/>
    <n v="3"/>
    <n v="1950"/>
    <d v="1950-01-01T00:00:00"/>
    <s v="30 CHESTNUT ST,  SOUTH RIVER NJ"/>
    <s v="SOUTH RIVER"/>
    <s v="BRUNO, MARK C &amp; NANCY ANN"/>
  </r>
  <r>
    <s v="30613502-X477       "/>
    <n v="21"/>
    <x v="1"/>
    <n v="58"/>
    <s v="UNK"/>
    <s v="UNK"/>
    <s v="UNK"/>
    <n v="1"/>
    <x v="1"/>
    <s v="RQ"/>
    <n v="999984005"/>
    <n v="3"/>
    <n v="2005"/>
    <d v="2005-02-18T00:00:00"/>
    <s v="24 CHESTNUT ST,  SOUTH RIVER NJ"/>
    <s v="SOUTH RIVER"/>
    <s v="GILBERTO &amp; GRACA SALVADOR, "/>
  </r>
  <r>
    <n v="33829755"/>
    <n v="21"/>
    <x v="1"/>
    <n v="58"/>
    <s v="UNK"/>
    <s v="UNK"/>
    <s v="UNK"/>
    <n v="1"/>
    <x v="1"/>
    <s v="RQ"/>
    <n v="999984016"/>
    <n v="3"/>
    <n v="1950"/>
    <d v="1950-01-01T00:00:00"/>
    <s v="22 CHESTNUT ST,  SOUTH RIVER NJ"/>
    <s v="SOUTH RIVER"/>
    <s v="GUZMAN, PRIMITIVO I &amp; LISA M, "/>
  </r>
  <r>
    <n v="13361737"/>
    <n v="21"/>
    <x v="1"/>
    <n v="58"/>
    <s v="UNK"/>
    <s v="UNK"/>
    <s v="UNK"/>
    <n v="2"/>
    <x v="1"/>
    <s v="RQ"/>
    <n v="999984049"/>
    <n v="4"/>
    <n v="1950"/>
    <d v="1950-01-01T00:00:00"/>
    <s v="6 NELSON ST,  SOUTH RIVER NJ"/>
    <s v="SOUTH RIVER"/>
    <s v="ROSELLI, CHARLES-FRED-THOMAS, "/>
  </r>
  <r>
    <n v="5949795"/>
    <n v="21"/>
    <x v="1"/>
    <n v="58"/>
    <s v="UNK"/>
    <s v="UNK"/>
    <s v="UNK"/>
    <s v="NULL"/>
    <x v="1"/>
    <s v="RQ"/>
    <n v="999984060"/>
    <n v="4"/>
    <n v="1950"/>
    <d v="1950-01-01T00:00:00"/>
    <s v="4 NELSON ST,  SOUTH RIVER NJ"/>
    <s v="SOUTH RIVER"/>
    <s v="ROSELLI, FRED"/>
  </r>
  <r>
    <n v="30613490"/>
    <n v="21"/>
    <x v="1"/>
    <n v="58"/>
    <s v="UNK"/>
    <s v="UNK"/>
    <s v="UNK"/>
    <n v="1"/>
    <x v="1"/>
    <s v="RQ"/>
    <n v="999984082"/>
    <n v="3"/>
    <n v="2000"/>
    <d v="2000-12-12T00:00:00"/>
    <s v="7 NELSON ST,  SOUTH RIVER NJ"/>
    <s v="SOUTH RIVER"/>
    <s v="BRIMAGE, JAMES &amp; SIMONE"/>
  </r>
  <r>
    <n v="10490770"/>
    <n v="21"/>
    <x v="1"/>
    <n v="100"/>
    <s v="UNK"/>
    <s v="UNK"/>
    <s v="UNK"/>
    <n v="2"/>
    <x v="1"/>
    <s v="RQ"/>
    <n v="999984093"/>
    <n v="4"/>
    <n v="1950"/>
    <d v="1950-01-01T00:00:00"/>
    <s v="20 WILLIAM ST,  SOUTH RIVER NJ"/>
    <s v="SOUTH RIVER"/>
    <s v="RECTORY, ST"/>
  </r>
  <r>
    <n v="7532731"/>
    <n v="21"/>
    <x v="1"/>
    <n v="58"/>
    <s v="UNK"/>
    <s v="UNK"/>
    <s v="UNK"/>
    <n v="2"/>
    <x v="1"/>
    <s v="RQ"/>
    <n v="999984104"/>
    <n v="4"/>
    <n v="1950"/>
    <d v="1950-01-01T00:00:00"/>
    <s v="20 WILLIAM ST,  SOUTH RIVER NJ"/>
    <s v="SOUTH RIVER"/>
    <s v="ST STEPHENS CHURCH, "/>
  </r>
  <r>
    <n v="33596659"/>
    <n v="21"/>
    <x v="1"/>
    <n v="58"/>
    <s v="UNK"/>
    <s v="UNK"/>
    <s v="UNK"/>
    <n v="1"/>
    <x v="1"/>
    <s v="RQ"/>
    <n v="999984115"/>
    <n v="3"/>
    <n v="2003"/>
    <d v="2003-03-19T00:00:00"/>
    <s v="14 HENRY ST,  SOUTH RIVER NJ"/>
    <s v="SOUTH RIVER"/>
    <s v="ROCHA, FILIPE"/>
  </r>
  <r>
    <n v="84130810"/>
    <n v="21"/>
    <x v="1"/>
    <n v="58"/>
    <s v="sensus"/>
    <s v="NULL"/>
    <s v="NULL"/>
    <n v="2"/>
    <x v="1"/>
    <s v="RQ"/>
    <n v="999984203"/>
    <n v="4"/>
    <n v="2018"/>
    <d v="2018-01-08T00:00:00"/>
    <s v="23 MAPLE ST,  SOUTH RIVER NJ"/>
    <s v="SOUTH RIVER"/>
    <s v="T REGAN TRUCKING INC, "/>
  </r>
  <r>
    <n v="45070154"/>
    <n v="21"/>
    <x v="1"/>
    <n v="58"/>
    <s v="UNK"/>
    <s v="UNK"/>
    <s v="UNK"/>
    <n v="1"/>
    <x v="1"/>
    <s v="RQ"/>
    <n v="999984302"/>
    <n v="3"/>
    <n v="2005"/>
    <d v="2005-03-07T00:00:00"/>
    <s v="41 MAPLE ST,  SOUTH RIVER NJ"/>
    <s v="SOUTH RIVER"/>
    <s v="COLLAZO, JOHN"/>
  </r>
  <r>
    <s v="A-030890"/>
    <n v="21"/>
    <x v="1"/>
    <n v="58"/>
    <s v="UNK"/>
    <s v="UNK"/>
    <s v="UNK"/>
    <n v="1"/>
    <x v="1"/>
    <s v="RQ"/>
    <n v="999984335"/>
    <n v="4"/>
    <n v="1950"/>
    <d v="1950-01-01T00:00:00"/>
    <s v="7 HENRY ST,  SOUTH RIVER NJ"/>
    <s v="SOUTH RIVER"/>
    <s v="HILL, ERNEST &amp; KAREN"/>
  </r>
  <r>
    <n v="35251317"/>
    <n v="22"/>
    <x v="1"/>
    <n v="58"/>
    <s v="UNK"/>
    <s v="UNK"/>
    <s v="UNK"/>
    <n v="1"/>
    <x v="1"/>
    <s v="RQ"/>
    <n v="999984401"/>
    <n v="3"/>
    <n v="1950"/>
    <d v="1950-01-01T00:00:00"/>
    <s v="142 KAMM AVE,  SOUTH RIVER NJ"/>
    <s v="SOUTH RIVER"/>
    <s v="VERES, JEANNE"/>
  </r>
  <r>
    <n v="91428152"/>
    <n v="22"/>
    <x v="1"/>
    <s v="NULL"/>
    <s v="sensus"/>
    <s v="NULL"/>
    <s v="NULL"/>
    <s v="NULL"/>
    <x v="1"/>
    <s v="RQ"/>
    <n v="999984412"/>
    <n v="4"/>
    <n v="2022"/>
    <d v="2022-08-16T00:00:00"/>
    <s v="140 KAMM AVE,  SOUTH RIVER NJ"/>
    <s v="SOUTH RIVER"/>
    <s v="LEE &amp; SHARON EDWARDS, "/>
  </r>
  <r>
    <n v="35251633"/>
    <n v="22"/>
    <x v="1"/>
    <n v="58"/>
    <s v="UNK"/>
    <s v="UNK"/>
    <s v="UNK"/>
    <n v="1"/>
    <x v="1"/>
    <s v="RQ"/>
    <n v="999984423"/>
    <n v="3"/>
    <n v="1950"/>
    <d v="1950-01-01T00:00:00"/>
    <s v="138 KAMM AVE,  SOUTH RIVER NJ"/>
    <s v="SOUTH RIVER"/>
    <s v="MARTINS, CARLOS &amp; MARIA, "/>
  </r>
  <r>
    <n v="44005016"/>
    <n v="22"/>
    <x v="1"/>
    <n v="58"/>
    <s v="UNK"/>
    <s v="UNK"/>
    <s v="UNK"/>
    <n v="1"/>
    <x v="1"/>
    <s v="RQ"/>
    <n v="999984434"/>
    <n v="3"/>
    <n v="1950"/>
    <d v="1950-01-01T00:00:00"/>
    <s v="136 KAMM AVE,  SOUTH RIVER NJ"/>
    <s v="SOUTH RIVER"/>
    <s v="WISNIEWSKI, IRENE"/>
  </r>
  <r>
    <n v="13409408"/>
    <n v="22"/>
    <x v="1"/>
    <n v="58"/>
    <s v="UNK"/>
    <s v="UNK"/>
    <s v="UNK"/>
    <n v="1"/>
    <x v="1"/>
    <s v="RQ"/>
    <n v="999984445"/>
    <n v="4"/>
    <n v="2011"/>
    <d v="2011-09-30T00:00:00"/>
    <s v="134 KAMM AVE,  SOUTH RIVER NJ"/>
    <s v="SOUTH RIVER"/>
    <s v="IKO, LAURIE"/>
  </r>
  <r>
    <n v="61359034"/>
    <n v="22"/>
    <x v="1"/>
    <n v="58"/>
    <s v="UNK"/>
    <s v="UNK"/>
    <s v="UNK"/>
    <n v="2"/>
    <x v="1"/>
    <s v="RQ"/>
    <n v="999984467"/>
    <n v="4"/>
    <n v="2008"/>
    <d v="2008-05-13T00:00:00"/>
    <s v="1 OAK ST,  SOUTH RIVER NJ"/>
    <s v="SOUTH RIVER"/>
    <s v="SIAKAVELAS, IOANNIS &amp; ASPASIA, "/>
  </r>
  <r>
    <n v="37184948"/>
    <n v="22"/>
    <x v="1"/>
    <s v="NULL"/>
    <s v="sensus"/>
    <s v="NULL"/>
    <s v="NULL"/>
    <s v="NULL"/>
    <x v="1"/>
    <s v="RQ"/>
    <n v="999984489"/>
    <n v="4"/>
    <n v="2022"/>
    <d v="2022-02-03T00:00:00"/>
    <s v="126 KAMM AVE,  SOUTH RIVER NJ"/>
    <s v="SOUTH RIVER"/>
    <s v="PRETTYMAN, CHRISTINE"/>
  </r>
  <r>
    <n v="86487498"/>
    <n v="22"/>
    <x v="1"/>
    <n v="58"/>
    <s v="NULL"/>
    <s v="NULL"/>
    <s v="NULL"/>
    <s v="NULL"/>
    <x v="1"/>
    <s v="RQ"/>
    <n v="999984500"/>
    <n v="4"/>
    <n v="2019"/>
    <d v="2019-08-20T00:00:00"/>
    <s v="124 KAMM AVE,  SOUTH RIVER NJ"/>
    <s v="SOUTH RIVER"/>
    <s v="ZALESKE, DOROTHY"/>
  </r>
  <r>
    <s v="31840331-X424       "/>
    <n v="22"/>
    <x v="1"/>
    <n v="58"/>
    <s v="UNK"/>
    <s v="UNK"/>
    <s v="UNK"/>
    <n v="1"/>
    <x v="1"/>
    <s v="RQ"/>
    <n v="999984544"/>
    <n v="3"/>
    <n v="2005"/>
    <d v="2005-08-09T00:00:00"/>
    <s v="116 KAMM AVE,  SOUTH RIVER NJ"/>
    <s v="SOUTH RIVER"/>
    <s v="ANTONIO &amp; TEMPERAANZA DIMAGGIO, "/>
  </r>
  <r>
    <n v="32412041"/>
    <n v="22"/>
    <x v="1"/>
    <n v="58"/>
    <s v="UNK"/>
    <s v="UNK"/>
    <s v="UNK"/>
    <n v="1"/>
    <x v="1"/>
    <s v="RQ"/>
    <n v="999984555"/>
    <n v="3"/>
    <n v="1950"/>
    <d v="1950-01-01T00:00:00"/>
    <s v="114 KAMM AVE,  SOUTH RIVER NJ"/>
    <s v="SOUTH RIVER"/>
    <s v="RAMSTHALER, MICHAEL &amp; DEBRA, "/>
  </r>
  <r>
    <n v="53493564"/>
    <n v="22"/>
    <x v="1"/>
    <n v="58"/>
    <s v="UNK"/>
    <s v="UNK"/>
    <s v="UNK"/>
    <n v="2"/>
    <x v="1"/>
    <s v="RQ"/>
    <n v="999984577"/>
    <n v="4"/>
    <n v="2002"/>
    <d v="2002-02-07T00:00:00"/>
    <s v="110 KAMM AVE,  SOUTH RIVER NJ"/>
    <s v="SOUTH RIVER"/>
    <s v="LELL, ELIZABETH"/>
  </r>
  <r>
    <n v="1536137"/>
    <n v="22"/>
    <x v="1"/>
    <n v="58"/>
    <s v="UNK"/>
    <s v="UNK"/>
    <s v="UNK"/>
    <n v="1"/>
    <x v="1"/>
    <s v="RQ"/>
    <n v="999984588"/>
    <n v="3"/>
    <n v="1950"/>
    <d v="1950-01-01T00:00:00"/>
    <s v="108 KAMM AVE,  SOUTH RIVER NJ"/>
    <s v="SOUTH RIVER"/>
    <s v="DURANDO, CLEMENT &amp; AUDREY, "/>
  </r>
  <r>
    <n v="1480293"/>
    <n v="22"/>
    <x v="1"/>
    <n v="58"/>
    <s v="UNK"/>
    <s v="UNK"/>
    <s v="UNK"/>
    <n v="1"/>
    <x v="1"/>
    <s v="RQ"/>
    <n v="999984654"/>
    <n v="3"/>
    <n v="2005"/>
    <d v="2005-07-21T00:00:00"/>
    <s v="96 KAMM AVE,  SOUTH RIVER NJ"/>
    <s v="SOUTH RIVER"/>
    <s v="OSWALD &amp; VENTURA, DARYL &amp; JOAN"/>
  </r>
  <r>
    <n v="46306353"/>
    <n v="22"/>
    <x v="1"/>
    <n v="58"/>
    <s v="UNK"/>
    <s v="UNK"/>
    <s v="UNK"/>
    <n v="1"/>
    <x v="1"/>
    <s v="RQ"/>
    <n v="999984687"/>
    <n v="3"/>
    <n v="1950"/>
    <d v="1950-01-01T00:00:00"/>
    <s v="88 KAMM AVE,  SOUTH RIVER NJ"/>
    <s v="SOUTH RIVER"/>
    <s v="ROBBINS, ROBERTA"/>
  </r>
  <r>
    <n v="35251626"/>
    <n v="22"/>
    <x v="1"/>
    <n v="58"/>
    <s v="UNK"/>
    <s v="UNK"/>
    <s v="UNK"/>
    <n v="1"/>
    <x v="1"/>
    <s v="RQ"/>
    <n v="999984698"/>
    <n v="3"/>
    <n v="2004"/>
    <d v="2004-12-21T00:00:00"/>
    <s v="86 KAMM AVE,  SOUTH RIVER NJ"/>
    <s v="SOUTH RIVER"/>
    <s v="MURCKO, RASTISLAV"/>
  </r>
  <r>
    <n v="65712135"/>
    <n v="22"/>
    <x v="1"/>
    <n v="58"/>
    <s v="UNK"/>
    <s v="UNK"/>
    <s v="UNK"/>
    <n v="2"/>
    <x v="1"/>
    <s v="RQ"/>
    <n v="999984709"/>
    <n v="4"/>
    <n v="2009"/>
    <d v="2009-10-13T00:00:00"/>
    <s v="233 WILLETT AVE,  SOUTH RIVER NJ"/>
    <s v="SOUTH RIVER"/>
    <s v="PEREZ, EULOGIO"/>
  </r>
  <r>
    <n v="1738695"/>
    <n v="22"/>
    <x v="1"/>
    <n v="58"/>
    <s v="UNK"/>
    <s v="UNK"/>
    <s v="UNK"/>
    <n v="1"/>
    <x v="1"/>
    <s v="RQ"/>
    <n v="999984753"/>
    <n v="3"/>
    <n v="2004"/>
    <d v="2004-12-21T00:00:00"/>
    <s v="215 WILLETT AVE,  SOUTH RIVER NJ"/>
    <s v="SOUTH RIVER"/>
    <s v="CAPELA, PEDRO"/>
  </r>
  <r>
    <s v="01J20751"/>
    <n v="22"/>
    <x v="1"/>
    <n v="58"/>
    <s v="UNK"/>
    <s v="UNK"/>
    <s v="UNK"/>
    <n v="2"/>
    <x v="1"/>
    <s v="RQ"/>
    <n v="999984764"/>
    <n v="3"/>
    <n v="1950"/>
    <d v="1950-01-01T00:00:00"/>
    <s v="211 WILLETT AVE,  SOUTH RIVER NJ"/>
    <s v="SOUTH RIVER"/>
    <s v="HAUSSERMANN, S &amp; JOZIAK, M, "/>
  </r>
  <r>
    <n v="30613634"/>
    <n v="22"/>
    <x v="1"/>
    <n v="58"/>
    <s v="UNK"/>
    <s v="UNK"/>
    <s v="UNK"/>
    <n v="1"/>
    <x v="1"/>
    <s v="RQ"/>
    <n v="999984786"/>
    <n v="3"/>
    <n v="2011"/>
    <d v="2011-03-18T00:00:00"/>
    <s v="204 WILLETT AVE,  SOUTH RIVER NJ"/>
    <s v="SOUTH RIVER"/>
    <s v="LYNCH, RICHARD &amp; JOAN"/>
  </r>
  <r>
    <n v="35854698"/>
    <n v="22"/>
    <x v="1"/>
    <n v="58"/>
    <s v="UNK"/>
    <s v="UNK"/>
    <s v="UNK"/>
    <s v="NULL"/>
    <x v="1"/>
    <s v="RQ"/>
    <n v="999984808"/>
    <n v="3"/>
    <n v="1950"/>
    <d v="1950-01-01T00:00:00"/>
    <s v="212 WILLETT AVE,  SOUTH RIVER NJ"/>
    <s v="SOUTH RIVER"/>
    <s v="THOMAS &amp; KAREN RHODES, "/>
  </r>
  <r>
    <s v="32411613-X393       "/>
    <n v="22"/>
    <x v="1"/>
    <n v="58"/>
    <s v="UNK"/>
    <s v="UNK"/>
    <s v="UNK"/>
    <n v="1"/>
    <x v="1"/>
    <s v="RQ"/>
    <n v="999984852"/>
    <n v="3"/>
    <n v="1950"/>
    <d v="1950-01-01T00:00:00"/>
    <s v="228 WILLETT AVE,  SOUTH RIVER NJ"/>
    <s v="SOUTH RIVER"/>
    <s v="ANDREW SIVESS, "/>
  </r>
  <r>
    <n v="35657343"/>
    <n v="22"/>
    <x v="1"/>
    <n v="58"/>
    <s v="UNK"/>
    <s v="UNK"/>
    <s v="UNK"/>
    <n v="1"/>
    <x v="1"/>
    <s v="RQ"/>
    <n v="999984874"/>
    <n v="3"/>
    <n v="2002"/>
    <d v="2002-10-01T00:00:00"/>
    <s v="61 MORNINGSIDE AVE,  SOUTH RIVER NJ"/>
    <s v="SOUTH RIVER"/>
    <s v="ALMEDA, ANA"/>
  </r>
  <r>
    <n v="1519215"/>
    <n v="22"/>
    <x v="1"/>
    <n v="58"/>
    <s v="UNK"/>
    <s v="UNK"/>
    <s v="UNK"/>
    <n v="1"/>
    <x v="1"/>
    <s v="RQ"/>
    <n v="999984896"/>
    <n v="3"/>
    <n v="2000"/>
    <d v="2000-02-23T00:00:00"/>
    <s v="67 MORNINGSIDE AVE,  SOUTH RIVER NJ"/>
    <s v="SOUTH RIVER"/>
    <s v="JEAN-CHARLES, IVANE"/>
  </r>
  <r>
    <n v="5755547"/>
    <n v="22"/>
    <x v="1"/>
    <n v="58"/>
    <s v="UNK"/>
    <s v="UNK"/>
    <s v="UNK"/>
    <n v="1"/>
    <x v="1"/>
    <s v="RQ"/>
    <n v="999984940"/>
    <n v="4"/>
    <n v="1999"/>
    <d v="1999-11-18T00:00:00"/>
    <s v="83 MORNINGSIDE AVE,  SOUTH RIVER NJ"/>
    <s v="SOUTH RIVER"/>
    <s v="WILLIAMS, BETTY"/>
  </r>
  <r>
    <n v="70757723"/>
    <n v="22"/>
    <x v="1"/>
    <n v="58"/>
    <s v="UNK"/>
    <s v="UNK"/>
    <s v="UNK"/>
    <n v="2"/>
    <x v="1"/>
    <s v="RQ"/>
    <n v="999984951"/>
    <n v="4"/>
    <n v="2012"/>
    <d v="2012-04-11T00:00:00"/>
    <s v="78 KAMM AVE,  SOUTH RIVER NJ"/>
    <s v="SOUTH RIVER"/>
    <s v="ST CLAIR, BALDWIN &amp; MATTHEW, "/>
  </r>
  <r>
    <n v="30105423"/>
    <n v="22"/>
    <x v="1"/>
    <n v="58"/>
    <s v="UNK"/>
    <s v="UNK"/>
    <s v="UNK"/>
    <n v="1"/>
    <x v="1"/>
    <s v="RQ"/>
    <n v="999984962"/>
    <n v="3"/>
    <n v="1950"/>
    <d v="1950-01-01T00:00:00"/>
    <s v="74 KAMM AVE,  SOUTH RIVER NJ"/>
    <s v="SOUTH RIVER"/>
    <s v="SMITH, JOHN &amp; ELIZABETH"/>
  </r>
  <r>
    <n v="30103107"/>
    <n v="22"/>
    <x v="1"/>
    <n v="58"/>
    <s v="UNK"/>
    <s v="UNK"/>
    <s v="UNK"/>
    <n v="2"/>
    <x v="1"/>
    <s v="RQ"/>
    <n v="999984973"/>
    <n v="4"/>
    <n v="1950"/>
    <d v="1950-01-01T00:00:00"/>
    <s v="73 KAMM AVE,  SOUTH RIVER NJ"/>
    <s v="SOUTH RIVER"/>
    <s v="YONG-YOW, MURRAY &amp; PAULA, "/>
  </r>
  <r>
    <n v="773879"/>
    <n v="22"/>
    <x v="1"/>
    <n v="58"/>
    <s v="UNK"/>
    <s v="UNK"/>
    <s v="UNK"/>
    <n v="2"/>
    <x v="1"/>
    <s v="RQ"/>
    <n v="999984984"/>
    <n v="4"/>
    <n v="1950"/>
    <d v="1950-01-01T00:00:00"/>
    <s v="77 KAMM AVE,  SOUTH RIVER NJ"/>
    <s v="SOUTH RIVER"/>
    <s v="PERSAD, SHIVA"/>
  </r>
  <r>
    <n v="11166384"/>
    <n v="22"/>
    <x v="1"/>
    <n v="58"/>
    <s v="UNK"/>
    <s v="UNK"/>
    <s v="UNK"/>
    <n v="2"/>
    <x v="1"/>
    <s v="RQ"/>
    <n v="999984995"/>
    <n v="4"/>
    <n v="2000"/>
    <d v="2000-09-21T00:00:00"/>
    <s v="81 KAMM AVE,  SOUTH RIVER NJ"/>
    <s v="SOUTH RIVER"/>
    <s v="CANE, KATHLEEN"/>
  </r>
  <r>
    <n v="28083541"/>
    <n v="22"/>
    <x v="1"/>
    <n v="58"/>
    <s v="UNK"/>
    <s v="UNK"/>
    <s v="UNK"/>
    <s v="NULL"/>
    <x v="1"/>
    <s v="RQ"/>
    <n v="999985039"/>
    <n v="3"/>
    <n v="1950"/>
    <d v="1950-01-01T00:00:00"/>
    <s v="2 RAYMOND PL,  SOUTH RIVER NJ"/>
    <s v="SOUTH RIVER"/>
    <s v="O REILLY, THOMAS &amp; CONSTANCE, "/>
  </r>
  <r>
    <n v="35251325"/>
    <n v="22"/>
    <x v="1"/>
    <n v="58"/>
    <s v="UNK"/>
    <s v="UNK"/>
    <s v="UNK"/>
    <n v="1"/>
    <x v="1"/>
    <s v="RQ"/>
    <n v="999985050"/>
    <n v="3"/>
    <n v="2006"/>
    <d v="2006-04-21T00:00:00"/>
    <s v="4 RAYMOND PL,  SOUTH RIVER NJ"/>
    <s v="SOUTH RIVER"/>
    <s v="SANTOS, DANIEL"/>
  </r>
  <r>
    <n v="58343375"/>
    <n v="22"/>
    <x v="1"/>
    <n v="58"/>
    <s v="UNK"/>
    <s v="UNK"/>
    <s v="UNK"/>
    <n v="1"/>
    <x v="1"/>
    <s v="RQ"/>
    <n v="999985061"/>
    <n v="4"/>
    <n v="2006"/>
    <d v="2006-02-02T00:00:00"/>
    <s v="6 RAYMOND PL,  SOUTH RIVER NJ"/>
    <s v="SOUTH RIVER"/>
    <s v="GRAMATA, ALDA"/>
  </r>
  <r>
    <n v="15222748"/>
    <n v="22"/>
    <x v="1"/>
    <n v="58"/>
    <s v="UNK"/>
    <s v="UNK"/>
    <s v="UNK"/>
    <n v="2"/>
    <x v="1"/>
    <s v="RQ"/>
    <n v="999985072"/>
    <n v="3"/>
    <n v="1950"/>
    <d v="1950-01-01T00:00:00"/>
    <s v="8 RAYMOND PL,  SOUTH RIVER NJ"/>
    <s v="SOUTH RIVER"/>
    <s v="TOKARIK, CLAUDIO"/>
  </r>
  <r>
    <n v="5658225"/>
    <n v="22"/>
    <x v="1"/>
    <n v="58"/>
    <s v="UNK"/>
    <s v="UNK"/>
    <s v="UNK"/>
    <n v="1"/>
    <x v="1"/>
    <s v="RQ"/>
    <n v="999985083"/>
    <n v="4"/>
    <n v="1950"/>
    <d v="1950-01-01T00:00:00"/>
    <s v="10 RAYMOND PL,  SOUTH RIVER NJ"/>
    <s v="SOUTH RIVER"/>
    <s v="DRUM, JAMES"/>
  </r>
  <r>
    <n v="31840295"/>
    <n v="22"/>
    <x v="1"/>
    <n v="58"/>
    <s v="UNK"/>
    <s v="UNK"/>
    <s v="UNK"/>
    <n v="1"/>
    <x v="1"/>
    <s v="RQ"/>
    <n v="999985094"/>
    <n v="3"/>
    <n v="1950"/>
    <d v="1950-01-01T00:00:00"/>
    <s v="12 RAYMOND PL,  SOUTH RIVER NJ"/>
    <s v="SOUTH RIVER"/>
    <s v="LISTOWSKI, C"/>
  </r>
  <r>
    <n v="35854665"/>
    <n v="22"/>
    <x v="1"/>
    <n v="58"/>
    <s v="UNK"/>
    <s v="UNK"/>
    <s v="UNK"/>
    <n v="2"/>
    <x v="1"/>
    <s v="RQ"/>
    <n v="999985105"/>
    <n v="3"/>
    <n v="1950"/>
    <d v="1950-01-01T00:00:00"/>
    <s v="RAYMOND PL,  SOUTH RIVER NJ"/>
    <s v="SOUTH RIVER"/>
    <s v="ST PETER &amp; PAUL CEMETARY, "/>
  </r>
  <r>
    <n v="30613785"/>
    <n v="22"/>
    <x v="1"/>
    <n v="58"/>
    <s v="UNK"/>
    <s v="UNK"/>
    <s v="UNK"/>
    <n v="1"/>
    <x v="1"/>
    <s v="RQ"/>
    <n v="999985116"/>
    <n v="3"/>
    <n v="1950"/>
    <d v="1950-01-01T00:00:00"/>
    <s v="7 RAYMOND PL,  SOUTH RIVER NJ"/>
    <s v="SOUTH RIVER"/>
    <s v="BROZOWSKI, BERNADETTE"/>
  </r>
  <r>
    <n v="1718900"/>
    <n v="22"/>
    <x v="1"/>
    <n v="58"/>
    <s v="UNK"/>
    <s v="UNK"/>
    <s v="UNK"/>
    <n v="1"/>
    <x v="1"/>
    <s v="RQ"/>
    <n v="999985127"/>
    <n v="3"/>
    <n v="1999"/>
    <d v="1999-06-03T00:00:00"/>
    <s v="5 RAYMOND PL,  SOUTH RIVER NJ"/>
    <s v="SOUTH RIVER"/>
    <s v="BENNEMAN, JENNETTE"/>
  </r>
  <r>
    <n v="61711711"/>
    <n v="22"/>
    <x v="1"/>
    <n v="58"/>
    <s v="UNK"/>
    <s v="UNK"/>
    <s v="UNK"/>
    <n v="2"/>
    <x v="1"/>
    <s v="RQ"/>
    <n v="999985138"/>
    <n v="4"/>
    <n v="2007"/>
    <d v="2007-06-27T00:00:00"/>
    <s v="3 RAYMOND PL,  SOUTH RIVER NJ"/>
    <s v="SOUTH RIVER"/>
    <s v="GERSON, FRED"/>
  </r>
  <r>
    <n v="67293522"/>
    <n v="22"/>
    <x v="1"/>
    <n v="58"/>
    <s v="UNK"/>
    <s v="UNK"/>
    <s v="UNK"/>
    <n v="2"/>
    <x v="1"/>
    <s v="RQ"/>
    <n v="999985182"/>
    <n v="4"/>
    <n v="2010"/>
    <d v="2010-04-20T00:00:00"/>
    <s v="1 MARCUS CT,  SOUTH RIVER NJ"/>
    <s v="SOUTH RIVER"/>
    <s v="COSTA, MANUEL"/>
  </r>
  <r>
    <n v="91428163"/>
    <n v="22"/>
    <x v="1"/>
    <s v="NULL"/>
    <s v="sensus"/>
    <s v="NULL"/>
    <s v="NULL"/>
    <s v="NULL"/>
    <x v="1"/>
    <s v="RQ"/>
    <n v="999985193"/>
    <n v="4"/>
    <n v="2022"/>
    <d v="2022-04-11T00:00:00"/>
    <s v="2 MARCUS CT,  SOUTH RIVER NJ"/>
    <s v="SOUTH RIVER"/>
    <s v="SPIRKO, EMERY &amp; ROSE, "/>
  </r>
  <r>
    <n v="60896110"/>
    <n v="22"/>
    <x v="1"/>
    <n v="58"/>
    <s v="UNK"/>
    <s v="UNK"/>
    <s v="UNK"/>
    <n v="2"/>
    <x v="1"/>
    <s v="RQ"/>
    <n v="999985215"/>
    <n v="4"/>
    <n v="2006"/>
    <d v="2006-10-25T00:00:00"/>
    <s v="4 MARCUS CT,  SOUTH RIVER NJ"/>
    <s v="SOUTH RIVER"/>
    <s v="CRUZ, MARIA"/>
  </r>
  <r>
    <n v="32411755"/>
    <n v="22"/>
    <x v="1"/>
    <n v="58"/>
    <s v="UNK"/>
    <s v="UNK"/>
    <s v="UNK"/>
    <n v="1"/>
    <x v="1"/>
    <s v="RQ"/>
    <n v="999985226"/>
    <n v="3"/>
    <n v="1950"/>
    <d v="1950-01-01T00:00:00"/>
    <s v="107 KAMM AVE,  SOUTH RIVER NJ"/>
    <s v="SOUTH RIVER"/>
    <s v="RODRIGUES, JOAO &amp; ABREU, ROSA, "/>
  </r>
  <r>
    <n v="91428147"/>
    <n v="22"/>
    <x v="1"/>
    <s v="NULL"/>
    <s v="sensus"/>
    <s v="NULL"/>
    <s v="NULL"/>
    <s v="NULL"/>
    <x v="1"/>
    <s v="RQ"/>
    <n v="999985248"/>
    <n v="4"/>
    <n v="2022"/>
    <d v="2022-08-25T00:00:00"/>
    <s v="111 KAMM AVE,  SOUTH RIVER NJ"/>
    <s v="SOUTH RIVER"/>
    <s v="ROCHA, KATHRYN"/>
  </r>
  <r>
    <s v="30613804-X351       "/>
    <n v="22"/>
    <x v="1"/>
    <n v="58"/>
    <s v="UNK"/>
    <s v="UNK"/>
    <s v="UNK"/>
    <n v="1"/>
    <x v="1"/>
    <s v="RQ"/>
    <n v="999985270"/>
    <n v="3"/>
    <n v="2005"/>
    <d v="2005-07-21T00:00:00"/>
    <s v="115 KAMM AVE,  SOUTH RIVER NJ"/>
    <s v="SOUTH RIVER"/>
    <s v="GIL, MICHAEL"/>
  </r>
  <r>
    <n v="32334091"/>
    <n v="22"/>
    <x v="1"/>
    <n v="58"/>
    <s v="UNK"/>
    <s v="UNK"/>
    <s v="UNK"/>
    <n v="1"/>
    <x v="1"/>
    <s v="RQ"/>
    <n v="999985281"/>
    <n v="3"/>
    <n v="2003"/>
    <d v="2003-07-23T00:00:00"/>
    <s v="2 CAROLINE DR,  SOUTH RIVER NJ"/>
    <s v="SOUTH RIVER"/>
    <s v="ROUSE, ALBERT"/>
  </r>
  <r>
    <n v="28948591"/>
    <n v="22"/>
    <x v="1"/>
    <n v="58"/>
    <s v="UNK"/>
    <s v="UNK"/>
    <s v="UNK"/>
    <n v="1"/>
    <x v="1"/>
    <s v="RQ"/>
    <n v="999985292"/>
    <n v="3"/>
    <n v="1950"/>
    <d v="1950-01-01T00:00:00"/>
    <s v="6 CAROLINE DR,  SOUTH RIVER NJ"/>
    <s v="SOUTH RIVER"/>
    <s v="DZIEMIAN, PAULINE"/>
  </r>
  <r>
    <s v="28943202-X344       "/>
    <n v="22"/>
    <x v="1"/>
    <n v="58"/>
    <s v="UNK"/>
    <s v="UNK"/>
    <s v="UNK"/>
    <n v="1"/>
    <x v="1"/>
    <s v="RQ"/>
    <n v="999985336"/>
    <n v="3"/>
    <n v="1950"/>
    <d v="1950-01-01T00:00:00"/>
    <s v="22 CAROLINE DR,  SOUTH RIVER NJ"/>
    <s v="SOUTH RIVER"/>
    <s v="KAZNOSKY, GERALD &amp; MARGARET"/>
  </r>
  <r>
    <n v="88420293"/>
    <n v="22"/>
    <x v="1"/>
    <s v="NULL"/>
    <s v="sensus"/>
    <s v="NULL"/>
    <s v="NULL"/>
    <n v="2"/>
    <x v="1"/>
    <s v="RQ"/>
    <n v="999985347"/>
    <n v="4"/>
    <n v="2020"/>
    <d v="2020-10-02T00:00:00"/>
    <s v="26 CAROLINE DR,  SOUTH RIVER NJ"/>
    <s v="SOUTH RIVER"/>
    <s v="HOSKINS, NEAL C &amp; JOAN A"/>
  </r>
  <r>
    <n v="30105441"/>
    <n v="22"/>
    <x v="1"/>
    <n v="58"/>
    <s v="UNK"/>
    <s v="UNK"/>
    <s v="UNK"/>
    <n v="1"/>
    <x v="1"/>
    <s v="RQ"/>
    <n v="999985358"/>
    <n v="3"/>
    <n v="1950"/>
    <d v="1950-01-01T00:00:00"/>
    <s v="30 CAROLINE DR,  SOUTH RIVER NJ"/>
    <s v="SOUTH RIVER"/>
    <s v="SILVA, RUTH"/>
  </r>
  <r>
    <s v="A-030957"/>
    <n v="22"/>
    <x v="1"/>
    <n v="58"/>
    <s v="UNK"/>
    <s v="UNK"/>
    <s v="UNK"/>
    <n v="1"/>
    <x v="1"/>
    <s v="RQ"/>
    <n v="999985369"/>
    <n v="4"/>
    <n v="1950"/>
    <d v="1950-01-01T00:00:00"/>
    <s v="34 CAROLINE DR,  SOUTH RIVER NJ"/>
    <s v="SOUTH RIVER"/>
    <s v="OSTROWSKI, JOSEPH &amp; DEBRA, "/>
  </r>
  <r>
    <n v="30105333"/>
    <n v="22"/>
    <x v="1"/>
    <n v="58"/>
    <s v="UNK"/>
    <s v="UNK"/>
    <s v="UNK"/>
    <n v="1"/>
    <x v="1"/>
    <s v="RQ"/>
    <n v="999985380"/>
    <n v="3"/>
    <n v="1950"/>
    <d v="1950-01-01T00:00:00"/>
    <s v="38 CAROLINE DR,  SOUTH RIVER NJ"/>
    <s v="SOUTH RIVER"/>
    <s v="JAMERSON, KEVIN"/>
  </r>
  <r>
    <s v="A-030914"/>
    <n v="22"/>
    <x v="1"/>
    <n v="58"/>
    <s v="UNK"/>
    <s v="UNK"/>
    <s v="UNK"/>
    <n v="1"/>
    <x v="1"/>
    <s v="RQ"/>
    <n v="999985402"/>
    <n v="4"/>
    <n v="1950"/>
    <d v="1950-01-01T00:00:00"/>
    <s v="46 CAROLINE DR,  SOUTH RIVER NJ"/>
    <s v="SOUTH RIVER"/>
    <s v="STEIGERWALD, MARK &amp; KAREN, "/>
  </r>
  <r>
    <n v="30613521"/>
    <n v="22"/>
    <x v="1"/>
    <n v="58"/>
    <s v="UNK"/>
    <s v="UNK"/>
    <s v="UNK"/>
    <n v="1"/>
    <x v="1"/>
    <s v="RQ"/>
    <n v="999985424"/>
    <n v="3"/>
    <n v="1950"/>
    <d v="1950-01-01T00:00:00"/>
    <s v="54 CAROLINE DR,  SOUTH RIVER NJ"/>
    <s v="SOUTH RIVER"/>
    <s v="PINAHA, ROBIN"/>
  </r>
  <r>
    <n v="87732817"/>
    <n v="22"/>
    <x v="1"/>
    <n v="58"/>
    <s v="sensus"/>
    <s v="NULL"/>
    <s v="NULL"/>
    <n v="2"/>
    <x v="1"/>
    <s v="RQ"/>
    <n v="999985446"/>
    <n v="4"/>
    <n v="2020"/>
    <d v="2020-02-24T00:00:00"/>
    <s v="65 CAROLINE DR,  SOUTH RIVER NJ"/>
    <s v="SOUTH RIVER"/>
    <s v="WHALEN, DEBORAH"/>
  </r>
  <r>
    <n v="79899444"/>
    <n v="22"/>
    <x v="1"/>
    <n v="58"/>
    <s v="sensus"/>
    <s v="NULL"/>
    <s v="NULL"/>
    <s v="NULL"/>
    <x v="1"/>
    <s v="RQ"/>
    <n v="999985468"/>
    <n v="4"/>
    <n v="2016"/>
    <d v="2016-01-04T00:00:00"/>
    <s v="57 CAROLINE DR,  SOUTH RIVER NJ"/>
    <s v="SOUTH RIVER"/>
    <s v="LEVINSKI, CHARLES &amp; BARBARA, "/>
  </r>
  <r>
    <n v="32411831"/>
    <n v="22"/>
    <x v="1"/>
    <n v="58"/>
    <s v="UNK"/>
    <s v="UNK"/>
    <s v="UNK"/>
    <n v="1"/>
    <x v="3"/>
    <s v="RQ"/>
    <n v="999985501"/>
    <n v="3"/>
    <n v="1950"/>
    <d v="1950-01-01T00:00:00"/>
    <s v="45 CAROLINE DR,  SOUTH RIVER NJ"/>
    <s v="SOUTH RIVER"/>
    <s v="MIRANOWIC, LIYA"/>
  </r>
  <r>
    <n v="30105451"/>
    <n v="22"/>
    <x v="1"/>
    <n v="58"/>
    <s v="UNK"/>
    <s v="UNK"/>
    <s v="UNK"/>
    <n v="1"/>
    <x v="1"/>
    <s v="RQ"/>
    <n v="999985512"/>
    <n v="3"/>
    <n v="1950"/>
    <d v="1950-01-01T00:00:00"/>
    <s v="41 CAROLINE DR,  SOUTH RIVER NJ"/>
    <s v="SOUTH RIVER"/>
    <s v="JOHNSON, GARY &amp; JEAN"/>
  </r>
  <r>
    <n v="69778076"/>
    <n v="22"/>
    <x v="1"/>
    <n v="58"/>
    <s v="UNK"/>
    <s v="UNK"/>
    <s v="UNK"/>
    <n v="1"/>
    <x v="1"/>
    <s v="RQ"/>
    <n v="999985523"/>
    <n v="3"/>
    <n v="2011"/>
    <d v="2011-01-03T00:00:00"/>
    <s v="37 CAROLINE DR,  SOUTH RIVER NJ"/>
    <s v="SOUTH RIVER"/>
    <s v="SEIXEIRO, FERNANDO"/>
  </r>
  <r>
    <s v="2845583X"/>
    <n v="22"/>
    <x v="1"/>
    <n v="58"/>
    <s v="UNK"/>
    <s v="UNK"/>
    <s v="UNK"/>
    <n v="1"/>
    <x v="1"/>
    <s v="RQ"/>
    <n v="999985534"/>
    <n v="3"/>
    <n v="2006"/>
    <d v="2006-03-09T00:00:00"/>
    <s v="33 CAROLINE DR,  SOUTH RIVER NJ"/>
    <s v="SOUTH RIVER"/>
    <s v="VARGO, ERNEST J &amp; JOYCE M"/>
  </r>
  <r>
    <n v="35854642"/>
    <n v="22"/>
    <x v="1"/>
    <n v="58"/>
    <s v="UNK"/>
    <s v="UNK"/>
    <s v="UNK"/>
    <n v="1"/>
    <x v="1"/>
    <s v="RQ"/>
    <n v="999985556"/>
    <n v="3"/>
    <n v="1950"/>
    <d v="1950-01-01T00:00:00"/>
    <s v="25 CAROLINE DR,  SOUTH RIVER NJ"/>
    <s v="SOUTH RIVER"/>
    <s v="NEARY, MARY"/>
  </r>
  <r>
    <s v="12G36775"/>
    <n v="22"/>
    <x v="1"/>
    <n v="58"/>
    <s v="UNK"/>
    <s v="UNK"/>
    <s v="UNK"/>
    <n v="2"/>
    <x v="1"/>
    <s v="RQ"/>
    <n v="999985567"/>
    <n v="4"/>
    <n v="1950"/>
    <d v="1950-01-01T00:00:00"/>
    <s v="21 CAROLINE DR,  SOUTH RIVER NJ"/>
    <s v="SOUTH RIVER"/>
    <s v="MILKOWSKI, ROZALIA"/>
  </r>
  <r>
    <n v="35251305"/>
    <n v="22"/>
    <x v="1"/>
    <n v="58"/>
    <s v="UNK"/>
    <s v="UNK"/>
    <s v="UNK"/>
    <s v="NULL"/>
    <x v="1"/>
    <s v="RQ"/>
    <n v="999985578"/>
    <n v="3"/>
    <n v="1950"/>
    <d v="1950-01-01T00:00:00"/>
    <s v="17 CAROLINE DR,  SOUTH RIVER NJ"/>
    <s v="SOUTH RIVER"/>
    <s v="SCURATO, FRANK J &amp; THERESA, "/>
  </r>
  <r>
    <n v="60896111"/>
    <n v="22"/>
    <x v="1"/>
    <n v="58"/>
    <s v="UNK"/>
    <s v="UNK"/>
    <s v="UNK"/>
    <n v="2"/>
    <x v="1"/>
    <s v="RQ"/>
    <n v="999985611"/>
    <n v="4"/>
    <n v="2006"/>
    <d v="2006-10-25T00:00:00"/>
    <s v="5 CAROLINE DR,  SOUTH RIVER NJ"/>
    <s v="SOUTH RIVER"/>
    <s v="O'CONNELL, JOHN &amp; MURTHA, FRANCES, "/>
  </r>
  <r>
    <s v="A-030964"/>
    <n v="22"/>
    <x v="1"/>
    <n v="58"/>
    <s v="UNK"/>
    <s v="UNK"/>
    <s v="UNK"/>
    <n v="1"/>
    <x v="1"/>
    <s v="RQ"/>
    <n v="999985622"/>
    <n v="4"/>
    <n v="1950"/>
    <d v="1950-01-01T00:00:00"/>
    <s v="1 CAROLINE DR,  SOUTH RIVER NJ"/>
    <s v="SOUTH RIVER"/>
    <s v="RILEY, JUANITA &amp; HENRY, "/>
  </r>
  <r>
    <n v="32411639"/>
    <n v="22"/>
    <x v="1"/>
    <n v="58"/>
    <s v="UNK"/>
    <s v="UNK"/>
    <s v="UNK"/>
    <n v="1"/>
    <x v="1"/>
    <s v="RQ"/>
    <n v="999985633"/>
    <n v="3"/>
    <n v="1950"/>
    <d v="1950-01-01T00:00:00"/>
    <s v="117 KAMM AVE,  SOUTH RIVER NJ"/>
    <s v="SOUTH RIVER"/>
    <s v="ODOM, EMMIT"/>
  </r>
  <r>
    <n v="32411686"/>
    <n v="22"/>
    <x v="1"/>
    <n v="58"/>
    <s v="UNK"/>
    <s v="UNK"/>
    <s v="UNK"/>
    <n v="1"/>
    <x v="1"/>
    <s v="RQ"/>
    <n v="999985644"/>
    <n v="3"/>
    <n v="1950"/>
    <d v="1950-01-01T00:00:00"/>
    <s v="119 KAMM AVE,  SOUTH RIVER NJ"/>
    <s v="SOUTH RIVER"/>
    <s v="CICATELLO, JOHN &amp; BONNIE, "/>
  </r>
  <r>
    <n v="32411879"/>
    <n v="22"/>
    <x v="1"/>
    <n v="58"/>
    <s v="UNK"/>
    <s v="UNK"/>
    <s v="UNK"/>
    <n v="1"/>
    <x v="1"/>
    <s v="RQ"/>
    <n v="999985666"/>
    <n v="3"/>
    <n v="1950"/>
    <d v="1950-01-01T00:00:00"/>
    <s v="123 KAMM AVE,  SOUTH RIVER NJ"/>
    <s v="SOUTH RIVER"/>
    <s v="CIFELLI, NICHOLAS"/>
  </r>
  <r>
    <n v="28271758"/>
    <n v="22"/>
    <x v="1"/>
    <n v="58"/>
    <s v="UNK"/>
    <s v="UNK"/>
    <s v="UNK"/>
    <n v="1"/>
    <x v="1"/>
    <s v="RQ"/>
    <n v="999985688"/>
    <n v="3"/>
    <n v="1950"/>
    <d v="1950-01-01T00:00:00"/>
    <s v="127 KAMM AVE,  SOUTH RIVER NJ"/>
    <s v="SOUTH RIVER"/>
    <s v="REIN, DAVID P &amp; JANICE L"/>
  </r>
  <r>
    <n v="14007750"/>
    <n v="22"/>
    <x v="1"/>
    <n v="58"/>
    <s v="UNK"/>
    <s v="UNK"/>
    <s v="UNK"/>
    <n v="2"/>
    <x v="1"/>
    <s v="RQ"/>
    <n v="999985721"/>
    <n v="4"/>
    <n v="2001"/>
    <d v="2001-06-21T00:00:00"/>
    <s v="133 KAMM AVE,  SOUTH RIVER NJ"/>
    <s v="SOUTH RIVER"/>
    <s v="SALVADOR, MARIA"/>
  </r>
  <r>
    <n v="59666932"/>
    <n v="22"/>
    <x v="1"/>
    <n v="58"/>
    <s v="UNK"/>
    <s v="UNK"/>
    <s v="UNK"/>
    <n v="2"/>
    <x v="1"/>
    <s v="RQ"/>
    <n v="999985732"/>
    <n v="4"/>
    <n v="2006"/>
    <d v="2006-08-16T00:00:00"/>
    <s v="135 KAMM AVE,  SOUTH RIVER NJ"/>
    <s v="SOUTH RIVER"/>
    <s v="KRUSHINSKI, GREGG &amp; MELISSA, "/>
  </r>
  <r>
    <n v="35854735"/>
    <n v="22"/>
    <x v="1"/>
    <n v="58"/>
    <s v="UNK"/>
    <s v="UNK"/>
    <s v="UNK"/>
    <n v="1"/>
    <x v="1"/>
    <s v="RQ"/>
    <n v="999985776"/>
    <n v="3"/>
    <n v="2001"/>
    <d v="2001-02-08T00:00:00"/>
    <s v="1 MILTON CT,  SOUTH RIVER NJ"/>
    <s v="SOUTH RIVER"/>
    <s v="KEARNEY, BRIAN"/>
  </r>
  <r>
    <n v="35251570"/>
    <n v="22"/>
    <x v="1"/>
    <n v="58"/>
    <s v="UNK"/>
    <s v="UNK"/>
    <s v="UNK"/>
    <s v="NULL"/>
    <x v="1"/>
    <s v="RQ"/>
    <n v="999985787"/>
    <n v="3"/>
    <n v="1950"/>
    <d v="1950-01-01T00:00:00"/>
    <s v="3 MILTON CT,  SOUTH RIVER NJ"/>
    <s v="SOUTH RIVER"/>
    <s v="HRYCYNA, ANANIJ &amp; ANNA, "/>
  </r>
  <r>
    <n v="40133078"/>
    <n v="22"/>
    <x v="1"/>
    <n v="58"/>
    <s v="UNK"/>
    <s v="UNK"/>
    <s v="UNK"/>
    <n v="1"/>
    <x v="1"/>
    <s v="RQ"/>
    <n v="999985798"/>
    <n v="3"/>
    <n v="2008"/>
    <d v="2008-05-29T00:00:00"/>
    <s v="5 MILTON CT,  SOUTH RIVER NJ"/>
    <s v="SOUTH RIVER"/>
    <s v="GRAMATA, PAUL"/>
  </r>
  <r>
    <n v="1497512"/>
    <n v="22"/>
    <x v="1"/>
    <n v="58"/>
    <s v="UNK"/>
    <s v="UNK"/>
    <s v="UNK"/>
    <n v="1"/>
    <x v="1"/>
    <s v="RQ"/>
    <n v="999985809"/>
    <n v="3"/>
    <n v="1950"/>
    <d v="1950-01-01T00:00:00"/>
    <s v="7 MILTON CT,  SOUTH RIVER NJ"/>
    <s v="SOUTH RIVER"/>
    <s v="WEAVER, WILLIAM &amp; SUSAN"/>
  </r>
  <r>
    <n v="29380519"/>
    <n v="22"/>
    <x v="1"/>
    <n v="58"/>
    <s v="UNK"/>
    <s v="UNK"/>
    <s v="UNK"/>
    <n v="1"/>
    <x v="1"/>
    <s v="RQ"/>
    <n v="999985842"/>
    <n v="3"/>
    <n v="1950"/>
    <d v="1950-01-01T00:00:00"/>
    <s v="147 KAMM AVE,  SOUTH RIVER NJ"/>
    <s v="SOUTH RIVER"/>
    <s v="MARTIN, MILTON"/>
  </r>
  <r>
    <n v="1000537"/>
    <n v="22"/>
    <x v="1"/>
    <n v="58"/>
    <s v="UNK"/>
    <s v="UNK"/>
    <s v="UNK"/>
    <n v="1"/>
    <x v="1"/>
    <s v="RQ"/>
    <n v="999985853"/>
    <n v="3"/>
    <n v="1950"/>
    <d v="1950-01-01T00:00:00"/>
    <s v="6 FOOTHILLS DR,  SOUTH RIVER NJ"/>
    <s v="SOUTH RIVER"/>
    <s v="GOZICK, PETER T &amp; LOUISE"/>
  </r>
  <r>
    <n v="14062640"/>
    <n v="22"/>
    <x v="1"/>
    <n v="100"/>
    <s v="UNK"/>
    <s v="UNK"/>
    <s v="UNK"/>
    <n v="1"/>
    <x v="1"/>
    <s v="RQ"/>
    <n v="999985864"/>
    <n v="4"/>
    <n v="1950"/>
    <d v="1950-01-01T00:00:00"/>
    <s v="153 KAMM AVE,  SOUTH RIVER NJ"/>
    <s v="SOUTH RIVER"/>
    <s v="STS PETER &amp; PAUL RECTORY, "/>
  </r>
  <r>
    <n v="30105449"/>
    <n v="22"/>
    <x v="1"/>
    <n v="58"/>
    <s v="UNK"/>
    <s v="UNK"/>
    <s v="UNK"/>
    <n v="1"/>
    <x v="1"/>
    <s v="RQ"/>
    <n v="999985886"/>
    <n v="3"/>
    <n v="1950"/>
    <d v="1950-01-01T00:00:00"/>
    <s v="14 FOOTHILLS DR,  SOUTH RIVER NJ"/>
    <s v="SOUTH RIVER"/>
    <s v="PROVENZANO, NORA"/>
  </r>
  <r>
    <n v="54130491"/>
    <n v="22"/>
    <x v="1"/>
    <n v="58"/>
    <s v="UNK"/>
    <s v="UNK"/>
    <s v="UNK"/>
    <n v="2"/>
    <x v="1"/>
    <s v="RQ"/>
    <n v="999985897"/>
    <n v="4"/>
    <n v="1950"/>
    <d v="1950-01-01T00:00:00"/>
    <s v="18 FOOTHILLS DR,  SOUTH RIVER NJ"/>
    <s v="SOUTH RIVER"/>
    <s v="MOSKO, EDWARD &amp; KIM, "/>
  </r>
  <r>
    <n v="87078514"/>
    <n v="22"/>
    <x v="1"/>
    <s v="NULL"/>
    <s v="elster"/>
    <s v="NULL"/>
    <s v="NULL"/>
    <s v="NULL"/>
    <x v="1"/>
    <s v="RQ"/>
    <n v="999985919"/>
    <n v="4"/>
    <n v="2019"/>
    <d v="2019-12-04T00:00:00"/>
    <s v="26 FOOTHILLS DR,  SOUTH RIVER NJ"/>
    <s v="SOUTH RIVER"/>
    <s v="KOSA, LOUIS R &amp; JOYCE, "/>
  </r>
  <r>
    <n v="1502857"/>
    <n v="22"/>
    <x v="1"/>
    <n v="58"/>
    <s v="UNK"/>
    <s v="UNK"/>
    <s v="UNK"/>
    <n v="1"/>
    <x v="1"/>
    <s v="RQ"/>
    <n v="999985930"/>
    <n v="3"/>
    <n v="1950"/>
    <d v="1950-01-01T00:00:00"/>
    <s v="30 FOOTHILLS DR,  SOUTH RIVER NJ"/>
    <s v="SOUTH RIVER"/>
    <s v="ZREBIEC, LINDA"/>
  </r>
  <r>
    <n v="32411756"/>
    <n v="22"/>
    <x v="1"/>
    <n v="58"/>
    <s v="UNK"/>
    <s v="UNK"/>
    <s v="UNK"/>
    <n v="1"/>
    <x v="1"/>
    <s v="RQ"/>
    <n v="999985941"/>
    <n v="3"/>
    <n v="1950"/>
    <d v="1950-01-01T00:00:00"/>
    <s v="34 FOOTHILLS DR,  SOUTH RIVER NJ"/>
    <s v="SOUTH RIVER"/>
    <s v="MCCANN, BARBARA"/>
  </r>
  <r>
    <n v="35854599"/>
    <n v="22"/>
    <x v="1"/>
    <n v="58"/>
    <s v="UNK"/>
    <s v="UNK"/>
    <s v="UNK"/>
    <n v="1"/>
    <x v="1"/>
    <s v="RQ"/>
    <n v="999985952"/>
    <n v="3"/>
    <n v="1950"/>
    <d v="1950-01-01T00:00:00"/>
    <s v="38 FOOTHILLS DR,  SOUTH RIVER NJ"/>
    <s v="SOUTH RIVER"/>
    <s v="FEDOR, GEORGE &amp; PHYLLIS, "/>
  </r>
  <r>
    <n v="1472702"/>
    <n v="22"/>
    <x v="1"/>
    <n v="58"/>
    <s v="UNK"/>
    <s v="UNK"/>
    <s v="UNK"/>
    <n v="1"/>
    <x v="1"/>
    <s v="RQ"/>
    <n v="999985963"/>
    <n v="3"/>
    <n v="1950"/>
    <d v="1950-01-01T00:00:00"/>
    <s v="42 FOOTHILLS DR,  SOUTH RIVER NJ"/>
    <s v="SOUTH RIVER"/>
    <s v="SATORSKI, ANDREW JR &amp; ARLEEN, "/>
  </r>
  <r>
    <n v="5949750"/>
    <n v="22"/>
    <x v="1"/>
    <n v="58"/>
    <s v="UNK"/>
    <s v="UNK"/>
    <s v="UNK"/>
    <n v="1"/>
    <x v="1"/>
    <s v="RQ"/>
    <n v="999985974"/>
    <n v="4"/>
    <n v="1950"/>
    <d v="1950-01-01T00:00:00"/>
    <s v="46 FOOTHILLS DR,  SOUTH RIVER NJ"/>
    <s v="SOUTH RIVER"/>
    <s v="KAMINSKY-CORDES, JANICE"/>
  </r>
  <r>
    <n v="35657314"/>
    <n v="22"/>
    <x v="1"/>
    <n v="58"/>
    <s v="UNK"/>
    <s v="UNK"/>
    <s v="UNK"/>
    <n v="1"/>
    <x v="1"/>
    <s v="RQ"/>
    <n v="999985985"/>
    <n v="3"/>
    <n v="2005"/>
    <d v="2005-12-23T00:00:00"/>
    <s v="50 FOOTHILLS DR,  SOUTH RIVER NJ"/>
    <s v="SOUTH RIVER"/>
    <s v="ELGAZZAR, HANY"/>
  </r>
  <r>
    <s v="A-030930"/>
    <n v="22"/>
    <x v="1"/>
    <n v="58"/>
    <s v="UNK"/>
    <s v="UNK"/>
    <s v="UNK"/>
    <n v="1"/>
    <x v="1"/>
    <s v="RQ"/>
    <n v="999986018"/>
    <n v="4"/>
    <n v="1950"/>
    <d v="1950-01-01T00:00:00"/>
    <s v="61 FOOTHILLS DR,  SOUTH RIVER NJ"/>
    <s v="SOUTH RIVER"/>
    <s v="CHANDA, RONALD &amp; ALICE, "/>
  </r>
  <r>
    <n v="30105468"/>
    <n v="22"/>
    <x v="1"/>
    <n v="58"/>
    <s v="UNK"/>
    <s v="UNK"/>
    <s v="UNK"/>
    <n v="1"/>
    <x v="1"/>
    <s v="RQ"/>
    <n v="999986062"/>
    <n v="3"/>
    <n v="1950"/>
    <d v="1950-01-01T00:00:00"/>
    <s v="14 RIDGE RD,  SOUTH RIVER NJ"/>
    <s v="SOUTH RIVER"/>
    <s v="NOTO, MARIA"/>
  </r>
  <r>
    <n v="2789132"/>
    <n v="22"/>
    <x v="1"/>
    <n v="58"/>
    <s v="UNK"/>
    <s v="UNK"/>
    <s v="UNK"/>
    <n v="1"/>
    <x v="1"/>
    <s v="RQ"/>
    <n v="999986106"/>
    <n v="3"/>
    <n v="1950"/>
    <d v="1950-01-01T00:00:00"/>
    <s v="30 RIDGE RD,  SOUTH RIVER NJ"/>
    <s v="SOUTH RIVER"/>
    <s v="JAROSIEWICZ, EDWARD &amp; FRANCES, "/>
  </r>
  <r>
    <n v="30105404"/>
    <n v="22"/>
    <x v="1"/>
    <n v="58"/>
    <s v="UNK"/>
    <s v="UNK"/>
    <s v="UNK"/>
    <n v="1"/>
    <x v="1"/>
    <s v="RQ"/>
    <n v="999986128"/>
    <n v="3"/>
    <n v="1950"/>
    <d v="1950-01-01T00:00:00"/>
    <s v="38 RIDGE RD,  SOUTH RIVER NJ"/>
    <s v="SOUTH RIVER"/>
    <s v="CHRISTIANA, DENISE"/>
  </r>
  <r>
    <n v="84406557"/>
    <n v="22"/>
    <x v="1"/>
    <n v="58"/>
    <s v="sensus"/>
    <s v="NULL"/>
    <s v="NULL"/>
    <n v="2"/>
    <x v="1"/>
    <s v="RQ"/>
    <n v="999986172"/>
    <n v="4"/>
    <n v="2018"/>
    <d v="2018-04-09T00:00:00"/>
    <s v="54 RIDGE RD,  SOUTH RIVER NJ"/>
    <s v="SOUTH RIVER"/>
    <s v="LUTZKO, CHARLES JR &amp; DOLORES, "/>
  </r>
  <r>
    <n v="3241988"/>
    <n v="22"/>
    <x v="1"/>
    <n v="58"/>
    <s v="UNK"/>
    <s v="UNK"/>
    <s v="UNK"/>
    <s v="NULL"/>
    <x v="1"/>
    <s v="RQ"/>
    <n v="999986194"/>
    <n v="3"/>
    <n v="1950"/>
    <d v="1950-01-01T00:00:00"/>
    <s v="97 LEONARDINE AVE,  SOUTH RIVER NJ"/>
    <s v="SOUTH RIVER"/>
    <s v="MCMENIMEN, LEO &amp; ANNE MARY"/>
  </r>
  <r>
    <n v="35251614"/>
    <n v="22"/>
    <x v="1"/>
    <n v="58"/>
    <s v="UNK"/>
    <s v="UNK"/>
    <s v="UNK"/>
    <n v="1"/>
    <x v="1"/>
    <s v="RQ"/>
    <n v="999986216"/>
    <n v="3"/>
    <n v="2006"/>
    <d v="2006-03-08T00:00:00"/>
    <s v="98 LEONARDINE AVE,  SOUTH RIVER NJ"/>
    <s v="SOUTH RIVER"/>
    <s v="BURKE, JAMES JR &amp; GODOWSKI, J, "/>
  </r>
  <r>
    <n v="32411875"/>
    <n v="22"/>
    <x v="1"/>
    <n v="58"/>
    <s v="UNK"/>
    <s v="UNK"/>
    <s v="UNK"/>
    <n v="1"/>
    <x v="1"/>
    <s v="RQ"/>
    <n v="999986238"/>
    <n v="3"/>
    <n v="1950"/>
    <d v="1950-01-01T00:00:00"/>
    <s v="102 LEONARDINE AVE,  SOUTH RIVER NJ"/>
    <s v="SOUTH RIVER"/>
    <s v="OCONNOR, DENNIS &amp; LORETTA, "/>
  </r>
  <r>
    <s v="10F13752"/>
    <n v="22"/>
    <x v="1"/>
    <n v="58"/>
    <s v="UNK"/>
    <s v="UNK"/>
    <s v="UNK"/>
    <n v="2"/>
    <x v="1"/>
    <s v="RQ"/>
    <n v="999986249"/>
    <n v="3"/>
    <n v="1950"/>
    <d v="1950-01-01T00:00:00"/>
    <s v="104 LEONARDINE AVE,  SOUTH RIVER NJ"/>
    <s v="SOUTH RIVER"/>
    <s v="SERVON, EDWARD JR &amp; MARY ANN, "/>
  </r>
  <r>
    <n v="69033176"/>
    <n v="22"/>
    <x v="1"/>
    <n v="58"/>
    <s v="UNK"/>
    <s v="UNK"/>
    <s v="UNK"/>
    <n v="2"/>
    <x v="1"/>
    <s v="RQ"/>
    <n v="999986260"/>
    <n v="4"/>
    <n v="2011"/>
    <d v="2011-03-30T00:00:00"/>
    <s v="53 RIDGE RD,  SOUTH RIVER NJ"/>
    <s v="SOUTH RIVER"/>
    <s v="REAGAN, LINDA"/>
  </r>
  <r>
    <n v="30613528"/>
    <n v="22"/>
    <x v="1"/>
    <n v="58"/>
    <s v="UNK"/>
    <s v="UNK"/>
    <s v="UNK"/>
    <n v="1"/>
    <x v="1"/>
    <s v="RQ"/>
    <n v="999986271"/>
    <n v="3"/>
    <n v="1950"/>
    <d v="1950-01-01T00:00:00"/>
    <s v="49 RIDGE RD,  SOUTH RIVER NJ"/>
    <s v="SOUTH RIVER"/>
    <s v="SANDLER, RICHARD"/>
  </r>
  <r>
    <n v="85765683"/>
    <n v="22"/>
    <x v="1"/>
    <n v="58"/>
    <s v="sensus"/>
    <s v="NULL"/>
    <s v="NULL"/>
    <n v="2"/>
    <x v="1"/>
    <s v="RQ"/>
    <n v="999986282"/>
    <n v="4"/>
    <n v="2018"/>
    <d v="2018-12-24T00:00:00"/>
    <s v="45 RIDGE RD,  SOUTH RIVER NJ"/>
    <s v="SOUTH RIVER"/>
    <s v="DEMONICO, G FRANK &amp; VICTORIA"/>
  </r>
  <r>
    <n v="32411727"/>
    <n v="22"/>
    <x v="1"/>
    <n v="58"/>
    <s v="UNK"/>
    <s v="UNK"/>
    <s v="UNK"/>
    <n v="1"/>
    <x v="1"/>
    <s v="RQ"/>
    <n v="999986304"/>
    <n v="3"/>
    <n v="1950"/>
    <d v="1950-01-01T00:00:00"/>
    <s v="37 RIDGE RD,  SOUTH RIVER NJ"/>
    <s v="SOUTH RIVER"/>
    <s v="FRAMHEIN, PAUL E &amp; ELIZABETH M"/>
  </r>
  <r>
    <s v="A-030934"/>
    <n v="22"/>
    <x v="1"/>
    <n v="58"/>
    <s v="UNK"/>
    <s v="UNK"/>
    <s v="UNK"/>
    <n v="1"/>
    <x v="1"/>
    <s v="RQ"/>
    <n v="999986315"/>
    <n v="4"/>
    <n v="2002"/>
    <d v="2002-02-21T00:00:00"/>
    <s v="33 RIDGE RD,  SOUTH RIVER NJ"/>
    <s v="SOUTH RIVER"/>
    <s v="BESECKER, NANCY"/>
  </r>
  <r>
    <n v="35854661"/>
    <n v="22"/>
    <x v="1"/>
    <n v="58"/>
    <s v="UNK"/>
    <s v="UNK"/>
    <s v="UNK"/>
    <n v="1"/>
    <x v="1"/>
    <s v="RQ"/>
    <n v="999986326"/>
    <n v="3"/>
    <n v="1950"/>
    <d v="1950-01-01T00:00:00"/>
    <s v="29 RIDGE RD,  SOUTH RIVER NJ"/>
    <s v="SOUTH RIVER"/>
    <s v="TRZECIAK, JOHN"/>
  </r>
  <r>
    <n v="1493310"/>
    <n v="22"/>
    <x v="1"/>
    <n v="58"/>
    <s v="UNK"/>
    <s v="UNK"/>
    <s v="UNK"/>
    <s v="NULL"/>
    <x v="1"/>
    <s v="RQ"/>
    <n v="999986348"/>
    <n v="3"/>
    <n v="2001"/>
    <d v="2001-10-31T00:00:00"/>
    <s v="21 RIDGE RD,  SOUTH RIVER NJ"/>
    <s v="SOUTH RIVER"/>
    <s v="BRILL, JEFFREY"/>
  </r>
  <r>
    <n v="5792462"/>
    <n v="22"/>
    <x v="1"/>
    <n v="58"/>
    <s v="UNK"/>
    <s v="UNK"/>
    <s v="UNK"/>
    <n v="1"/>
    <x v="1"/>
    <s v="RQ"/>
    <n v="999986370"/>
    <n v="4"/>
    <n v="1950"/>
    <d v="1950-01-01T00:00:00"/>
    <s v="13 RIDGE RD,  SOUTH RIVER NJ"/>
    <s v="SOUTH RIVER"/>
    <s v="FACKOVEC, VICTORIA"/>
  </r>
  <r>
    <n v="80486956"/>
    <n v="22"/>
    <x v="1"/>
    <n v="58"/>
    <s v="sensus"/>
    <s v="NULL"/>
    <s v="NULL"/>
    <s v="NULL"/>
    <x v="1"/>
    <s v="RQ"/>
    <n v="999986381"/>
    <n v="4"/>
    <n v="2016"/>
    <d v="2016-02-23T00:00:00"/>
    <s v="9 RIDGE RD,  SOUTH RIVER NJ"/>
    <s v="SOUTH RIVER"/>
    <s v="HORVATH, DIANE"/>
  </r>
  <r>
    <n v="32411761"/>
    <n v="22"/>
    <x v="1"/>
    <n v="58"/>
    <s v="UNK"/>
    <s v="UNK"/>
    <s v="UNK"/>
    <n v="1"/>
    <x v="3"/>
    <s v="RQ"/>
    <n v="999986403"/>
    <n v="3"/>
    <n v="2011"/>
    <d v="2011-12-27T00:00:00"/>
    <s v="1 RIDGE RD,  SOUTH RIVER NJ"/>
    <s v="SOUTH RIVER"/>
    <s v="SUSKEVICH, JAMES &amp; DOROTHY"/>
  </r>
  <r>
    <n v="63081938"/>
    <n v="22"/>
    <x v="1"/>
    <n v="58"/>
    <s v="UNK"/>
    <s v="UNK"/>
    <s v="UNK"/>
    <n v="2"/>
    <x v="1"/>
    <s v="RQ"/>
    <n v="999986425"/>
    <n v="4"/>
    <n v="2008"/>
    <d v="2008-06-26T00:00:00"/>
    <s v="152 KAMM AVE,  SOUTH RIVER NJ"/>
    <s v="SOUTH RIVER"/>
    <s v="MARTINS, MANUEL"/>
  </r>
  <r>
    <n v="30105365"/>
    <n v="22"/>
    <x v="1"/>
    <n v="58"/>
    <s v="UNK"/>
    <s v="UNK"/>
    <s v="UNK"/>
    <n v="1"/>
    <x v="1"/>
    <s v="RQ"/>
    <n v="999986491"/>
    <n v="3"/>
    <n v="1950"/>
    <d v="1950-01-01T00:00:00"/>
    <s v="10 SHELDON AVE,  SOUTH RIVER NJ"/>
    <s v="SOUTH RIVER"/>
    <s v="RUZICKI, STANLEY"/>
  </r>
  <r>
    <n v="12402988"/>
    <n v="22"/>
    <x v="1"/>
    <n v="58"/>
    <s v="UNK"/>
    <s v="UNK"/>
    <s v="UNK"/>
    <n v="2"/>
    <x v="1"/>
    <s v="RQ"/>
    <n v="999986502"/>
    <n v="4"/>
    <n v="1950"/>
    <d v="1950-01-01T00:00:00"/>
    <s v="6 SHELDON AVE,  SOUTH RIVER NJ"/>
    <s v="SOUTH RIVER"/>
    <s v="DELA CRUZ, ERLINDA, "/>
  </r>
  <r>
    <n v="2215830"/>
    <n v="22"/>
    <x v="1"/>
    <n v="58"/>
    <s v="UNK"/>
    <s v="UNK"/>
    <s v="UNK"/>
    <n v="1"/>
    <x v="1"/>
    <s v="RQ"/>
    <n v="999986524"/>
    <n v="3"/>
    <n v="1950"/>
    <d v="1950-01-01T00:00:00"/>
    <s v="28 PRENTICE AVE,  SOUTH RIVER NJ"/>
    <s v="SOUTH RIVER"/>
    <s v="DEMYDENKO, WILLIAM"/>
  </r>
  <r>
    <n v="87732795"/>
    <n v="22"/>
    <x v="1"/>
    <n v="58"/>
    <s v="sensus"/>
    <s v="NULL"/>
    <s v="NULL"/>
    <n v="2"/>
    <x v="1"/>
    <s v="RQ"/>
    <n v="999986601"/>
    <n v="4"/>
    <n v="2020"/>
    <d v="2020-02-25T00:00:00"/>
    <s v="13 OLCHASKEY AVE,  SOUTH RIVER NJ"/>
    <s v="SOUTH RIVER"/>
    <s v="TOTH, KALMAN"/>
  </r>
  <r>
    <n v="30613673"/>
    <n v="22"/>
    <x v="1"/>
    <n v="58"/>
    <s v="UNK"/>
    <s v="UNK"/>
    <s v="UNK"/>
    <n v="1"/>
    <x v="1"/>
    <s v="RQ"/>
    <n v="999986667"/>
    <n v="3"/>
    <n v="1950"/>
    <d v="1950-01-01T00:00:00"/>
    <s v="9 A FOOTHILLS DR,  SOUTH RIVER NJ"/>
    <s v="SOUTH RIVER"/>
    <s v="GEHLING, ROBIN"/>
  </r>
  <r>
    <n v="28083555"/>
    <n v="22"/>
    <x v="1"/>
    <n v="58"/>
    <s v="UNK"/>
    <s v="UNK"/>
    <s v="UNK"/>
    <n v="1"/>
    <x v="1"/>
    <s v="RQ"/>
    <n v="999986678"/>
    <n v="3"/>
    <n v="1950"/>
    <d v="1950-01-01T00:00:00"/>
    <s v="9 FOOTHILLS DR,  SOUTH RIVER NJ"/>
    <s v="SOUTH RIVER"/>
    <s v="MILEK, LAURA"/>
  </r>
  <r>
    <n v="30613854"/>
    <n v="22"/>
    <x v="1"/>
    <n v="58"/>
    <s v="UNK"/>
    <s v="UNK"/>
    <s v="UNK"/>
    <n v="1"/>
    <x v="1"/>
    <s v="RQ"/>
    <n v="999986689"/>
    <n v="4"/>
    <n v="2002"/>
    <d v="2002-08-08T00:00:00"/>
    <s v="7 A FOOTHILLS DR,  SOUTH RIVER NJ"/>
    <s v="SOUTH RIVER"/>
    <s v="RENDA, GAETANO"/>
  </r>
  <r>
    <s v="01J20266"/>
    <n v="22"/>
    <x v="1"/>
    <n v="58"/>
    <s v="UNK"/>
    <s v="UNK"/>
    <s v="UNK"/>
    <n v="2"/>
    <x v="1"/>
    <s v="RQ"/>
    <n v="999986711"/>
    <n v="3"/>
    <n v="2009"/>
    <d v="2009-03-23T00:00:00"/>
    <s v="5 FOOTHILLS DR,  SOUTH RIVER NJ"/>
    <s v="SOUTH RIVER"/>
    <s v="DOHERTY, SUZETTE"/>
  </r>
  <r>
    <s v="01J20234"/>
    <n v="22"/>
    <x v="1"/>
    <n v="58"/>
    <s v="UNK"/>
    <s v="UNK"/>
    <s v="UNK"/>
    <n v="2"/>
    <x v="1"/>
    <s v="RQ"/>
    <n v="999986722"/>
    <n v="3"/>
    <n v="1950"/>
    <d v="1950-01-01T00:00:00"/>
    <s v="3 FOOTHILLS DR,  SOUTH RIVER NJ"/>
    <s v="SOUTH RIVER"/>
    <s v="MARCINCZYK, STEVEN &amp; JANET, "/>
  </r>
  <r>
    <n v="35608410"/>
    <n v="22"/>
    <x v="1"/>
    <n v="58"/>
    <s v="UNK"/>
    <s v="UNK"/>
    <s v="UNK"/>
    <n v="2"/>
    <x v="1"/>
    <s v="RQ"/>
    <n v="999986733"/>
    <n v="4"/>
    <n v="1950"/>
    <d v="1950-01-01T00:00:00"/>
    <s v="1 FOOTHILLS DR,  SOUTH RIVER NJ"/>
    <s v="SOUTH RIVER"/>
    <s v="FOSTER, ZACHARY L &amp; FLORINE, "/>
  </r>
  <r>
    <s v="01J20269"/>
    <n v="22"/>
    <x v="1"/>
    <n v="58"/>
    <s v="UNK"/>
    <s v="UNK"/>
    <s v="UNK"/>
    <n v="2"/>
    <x v="1"/>
    <s v="RQ"/>
    <n v="999986766"/>
    <n v="3"/>
    <n v="1950"/>
    <d v="1950-01-01T00:00:00"/>
    <s v="4 B FOOTHILLS DR,  SOUTH RIVER NJ"/>
    <s v="SOUTH RIVER"/>
    <s v="MALGIOGLIO, ANTHONY"/>
  </r>
  <r>
    <s v="10F13748"/>
    <n v="22"/>
    <x v="1"/>
    <n v="58"/>
    <s v="UNK"/>
    <s v="UNK"/>
    <s v="UNK"/>
    <n v="2"/>
    <x v="1"/>
    <s v="RQ"/>
    <n v="999986777"/>
    <n v="3"/>
    <n v="1950"/>
    <d v="1950-01-01T00:00:00"/>
    <s v="8 FOOTHILLS DR,  SOUTH RIVER NJ"/>
    <s v="SOUTH RIVER"/>
    <s v="FERRO, HORACE &amp; ARLEEN, "/>
  </r>
  <r>
    <n v="63081931"/>
    <n v="23"/>
    <x v="1"/>
    <n v="58"/>
    <s v="UNK"/>
    <s v="UNK"/>
    <s v="UNK"/>
    <n v="2"/>
    <x v="1"/>
    <s v="RQ"/>
    <n v="999986843"/>
    <n v="4"/>
    <n v="2008"/>
    <d v="2008-09-24T00:00:00"/>
    <s v="27 WILLIAM ST,  SOUTH RIVER NJ"/>
    <s v="SOUTH RIVER"/>
    <s v="DZERGOSKI, ANTHONY &amp; HELEN TDV, "/>
  </r>
  <r>
    <n v="88420309"/>
    <n v="23"/>
    <x v="1"/>
    <s v="NULL"/>
    <s v="sensus"/>
    <s v="NULL"/>
    <s v="NULL"/>
    <n v="2"/>
    <x v="1"/>
    <s v="RQ"/>
    <n v="999986865"/>
    <n v="4"/>
    <n v="2020"/>
    <d v="2020-10-26T00:00:00"/>
    <s v="12 LEROY ST,  SOUTH RIVER NJ"/>
    <s v="SOUTH RIVER"/>
    <s v="TAIPINA, ADELIA"/>
  </r>
  <r>
    <n v="7532757"/>
    <n v="23"/>
    <x v="1"/>
    <n v="58"/>
    <s v="UNK"/>
    <s v="UNK"/>
    <s v="UNK"/>
    <n v="2"/>
    <x v="1"/>
    <s v="RQ"/>
    <n v="999986909"/>
    <n v="4"/>
    <n v="1950"/>
    <d v="1950-01-01T00:00:00"/>
    <s v="5 LEROY ST,  SOUTH RIVER NJ"/>
    <s v="SOUTH RIVER"/>
    <s v="CUSTODIO, MANUEL J &amp; MARIA, "/>
  </r>
  <r>
    <n v="62513589"/>
    <n v="23"/>
    <x v="1"/>
    <n v="58"/>
    <s v="UNK"/>
    <s v="UNK"/>
    <s v="UNK"/>
    <n v="2"/>
    <x v="1"/>
    <s v="RQ"/>
    <n v="999986942"/>
    <n v="4"/>
    <n v="2008"/>
    <d v="2008-04-11T00:00:00"/>
    <s v="11 LEROY ST,  SOUTH RIVER NJ"/>
    <s v="SOUTH RIVER"/>
    <s v="OLIVEIRA, OLGA"/>
  </r>
  <r>
    <n v="82884177"/>
    <n v="23"/>
    <x v="1"/>
    <n v="58"/>
    <s v="sensus"/>
    <s v="NULL"/>
    <s v="NULL"/>
    <n v="2"/>
    <x v="1"/>
    <s v="RQ"/>
    <n v="999986953"/>
    <n v="4"/>
    <n v="2017"/>
    <d v="2017-04-19T00:00:00"/>
    <s v="31 WILLIAM ST,  SOUTH RIVER NJ"/>
    <s v="SOUTH RIVER"/>
    <s v="LOURENCO, MARIO &amp; JUDITE"/>
  </r>
  <r>
    <n v="31840283"/>
    <n v="23"/>
    <x v="1"/>
    <n v="58"/>
    <s v="UNK"/>
    <s v="UNK"/>
    <s v="UNK"/>
    <n v="1"/>
    <x v="1"/>
    <s v="RQ"/>
    <n v="999986997"/>
    <n v="3"/>
    <n v="1999"/>
    <d v="1999-06-03T00:00:00"/>
    <s v="39 WILLIAM ST,  SOUTH RIVER NJ"/>
    <s v="SOUTH RIVER"/>
    <s v="ZAMBRZYCKI, TADEUSZ"/>
  </r>
  <r>
    <n v="6455421"/>
    <n v="23"/>
    <x v="1"/>
    <n v="58"/>
    <s v="UNK"/>
    <s v="UNK"/>
    <s v="UNK"/>
    <s v="NULL"/>
    <x v="1"/>
    <s v="RQ"/>
    <n v="999987107"/>
    <n v="4"/>
    <n v="2010"/>
    <d v="2010-02-23T00:00:00"/>
    <s v="52 MAPLE ST,  SOUTH RIVER NJ"/>
    <s v="SOUTH RIVER"/>
    <s v="OSOWSKI, REGINA"/>
  </r>
  <r>
    <s v="A-030942"/>
    <n v="23"/>
    <x v="1"/>
    <n v="58"/>
    <s v="UNK"/>
    <s v="UNK"/>
    <s v="UNK"/>
    <n v="1"/>
    <x v="1"/>
    <s v="RQ"/>
    <n v="999987151"/>
    <n v="4"/>
    <n v="1950"/>
    <d v="1950-01-01T00:00:00"/>
    <s v="51 MAPLE ST,  SOUTH RIVER NJ"/>
    <s v="SOUTH RIVER"/>
    <s v="BELL, KEVIN D &amp; BRENDA, "/>
  </r>
  <r>
    <n v="61711714"/>
    <n v="23"/>
    <x v="1"/>
    <n v="58"/>
    <s v="UNK"/>
    <s v="UNK"/>
    <s v="UNK"/>
    <n v="2"/>
    <x v="1"/>
    <s v="RQ"/>
    <n v="999987173"/>
    <n v="4"/>
    <n v="2007"/>
    <d v="2007-06-25T00:00:00"/>
    <s v="22 BELMONT AVE,  SOUTH RIVER NJ"/>
    <s v="SOUTH RIVER"/>
    <s v="THOMAS, NORMAN G &amp; BEATRICE, "/>
  </r>
  <r>
    <n v="35854689"/>
    <n v="23"/>
    <x v="1"/>
    <n v="58"/>
    <s v="UNK"/>
    <s v="UNK"/>
    <s v="UNK"/>
    <n v="1"/>
    <x v="1"/>
    <s v="RQ"/>
    <n v="999987217"/>
    <n v="3"/>
    <n v="2003"/>
    <d v="2003-03-27T00:00:00"/>
    <s v="21 BELMONT AVE,  SOUTH RIVER NJ"/>
    <s v="SOUTH RIVER"/>
    <s v="LAVOIF, TERI"/>
  </r>
  <r>
    <n v="37286091"/>
    <n v="23"/>
    <x v="1"/>
    <n v="58"/>
    <s v="UNK"/>
    <s v="UNK"/>
    <s v="UNK"/>
    <s v="NULL"/>
    <x v="1"/>
    <s v="RQ"/>
    <n v="999987250"/>
    <n v="3"/>
    <n v="2012"/>
    <d v="2012-11-28T00:00:00"/>
    <s v="31 BELMONT AVE,  SOUTH RIVER NJ"/>
    <s v="SOUTH RIVER"/>
    <s v="HALINSKI, WLADIMIR &amp; WANDA"/>
  </r>
  <r>
    <n v="86488829"/>
    <n v="23"/>
    <x v="1"/>
    <s v="NULL"/>
    <s v="sensus"/>
    <s v="NULL"/>
    <s v="NULL"/>
    <n v="2"/>
    <x v="1"/>
    <s v="RQ"/>
    <n v="999987272"/>
    <n v="5"/>
    <n v="2020"/>
    <d v="2020-05-18T00:00:00"/>
    <s v="35 BELMONT AVE,  SOUTH RIVER NJ"/>
    <s v="SOUTH RIVER"/>
    <s v="DOOLITTLE, AIDA"/>
  </r>
  <r>
    <n v="3393394"/>
    <n v="23"/>
    <x v="1"/>
    <n v="58"/>
    <s v="UNK"/>
    <s v="UNK"/>
    <s v="UNK"/>
    <n v="1"/>
    <x v="1"/>
    <s v="RQ"/>
    <n v="999987327"/>
    <n v="3"/>
    <n v="2002"/>
    <d v="2002-11-22T00:00:00"/>
    <s v="55 WILLIAM ST,  SOUTH RIVER NJ"/>
    <s v="SOUTH RIVER"/>
    <s v="PIERWOLA, HONORATA"/>
  </r>
  <r>
    <n v="11420142"/>
    <n v="23"/>
    <x v="1"/>
    <n v="58"/>
    <s v="UNK"/>
    <s v="UNK"/>
    <s v="UNK"/>
    <n v="2"/>
    <x v="1"/>
    <s v="RQ"/>
    <n v="999987338"/>
    <n v="4"/>
    <n v="2004"/>
    <d v="2004-01-23T00:00:00"/>
    <s v="89 WILLIAM ST,  SOUTH RIVER NJ"/>
    <s v="SOUTH RIVER"/>
    <s v="WHITE, MICHAEL"/>
  </r>
  <r>
    <n v="32411909"/>
    <n v="23"/>
    <x v="1"/>
    <n v="58"/>
    <s v="UNK"/>
    <s v="UNK"/>
    <s v="UNK"/>
    <s v="NULL"/>
    <x v="1"/>
    <s v="RQ"/>
    <n v="999987349"/>
    <n v="3"/>
    <n v="1950"/>
    <d v="1950-01-01T00:00:00"/>
    <s v="91 WILLIAM ST,  SOUTH RIVER NJ"/>
    <s v="SOUTH RIVER"/>
    <s v="NOVAK, KIM"/>
  </r>
  <r>
    <n v="6267124"/>
    <n v="23"/>
    <x v="1"/>
    <n v="58"/>
    <s v="UNK"/>
    <s v="UNK"/>
    <s v="UNK"/>
    <n v="2"/>
    <x v="1"/>
    <s v="RQ"/>
    <n v="999987393"/>
    <n v="4"/>
    <n v="1950"/>
    <d v="1950-01-01T00:00:00"/>
    <s v="111 WILLIAM ST,  SOUTH RIVER NJ"/>
    <s v="SOUTH RIVER"/>
    <s v="HERZOG, MELISSA"/>
  </r>
  <r>
    <n v="1510976"/>
    <n v="23"/>
    <x v="1"/>
    <n v="58"/>
    <s v="UNK"/>
    <s v="UNK"/>
    <s v="UNK"/>
    <n v="1"/>
    <x v="3"/>
    <s v="RQ"/>
    <n v="999987415"/>
    <n v="3"/>
    <n v="1950"/>
    <d v="1950-01-01T00:00:00"/>
    <s v="115 WILLIAM ST,  SOUTH RIVER NJ"/>
    <s v="SOUTH RIVER"/>
    <s v="FAZEKAS, JOHN &amp; ANNE, "/>
  </r>
  <r>
    <n v="1510976"/>
    <n v="23"/>
    <x v="1"/>
    <n v="58"/>
    <s v="UNK"/>
    <s v="UNK"/>
    <s v="UNK"/>
    <n v="1"/>
    <x v="1"/>
    <s v="RQ"/>
    <n v="999987415"/>
    <n v="3"/>
    <n v="1950"/>
    <d v="1950-01-01T00:00:00"/>
    <s v="115 WILLIAM ST,  SOUTH RIVER NJ"/>
    <s v="SOUTH RIVER"/>
    <s v="FAZEKAS, JOHN &amp; ANNE, "/>
  </r>
  <r>
    <n v="32411860"/>
    <n v="23"/>
    <x v="1"/>
    <n v="58"/>
    <s v="UNK"/>
    <s v="UNK"/>
    <s v="UNK"/>
    <n v="1"/>
    <x v="3"/>
    <s v="RQ"/>
    <n v="999987415"/>
    <n v="3"/>
    <n v="2008"/>
    <d v="2008-10-09T00:00:00"/>
    <s v="115 WILLIAM ST,  SOUTH RIVER NJ"/>
    <s v="SOUTH RIVER"/>
    <s v="FAZEKAS, JOHN &amp; ANNE, "/>
  </r>
  <r>
    <n v="32411860"/>
    <n v="23"/>
    <x v="1"/>
    <n v="58"/>
    <s v="UNK"/>
    <s v="UNK"/>
    <s v="UNK"/>
    <n v="1"/>
    <x v="1"/>
    <s v="RQ"/>
    <n v="999987415"/>
    <n v="3"/>
    <n v="2008"/>
    <d v="2008-10-09T00:00:00"/>
    <s v="115 WILLIAM ST,  SOUTH RIVER NJ"/>
    <s v="SOUTH RIVER"/>
    <s v="FAZEKAS, JOHN &amp; ANNE, "/>
  </r>
  <r>
    <n v="10583680"/>
    <n v="23"/>
    <x v="1"/>
    <n v="58"/>
    <s v="UNK"/>
    <s v="UNK"/>
    <s v="UNK"/>
    <n v="2"/>
    <x v="1"/>
    <s v="RQ"/>
    <n v="999987426"/>
    <n v="4"/>
    <n v="1950"/>
    <d v="1950-01-01T00:00:00"/>
    <s v="127 WILLIAM ST,  SOUTH RIVER NJ"/>
    <s v="SOUTH RIVER"/>
    <s v="POWER BUILDING L L C, "/>
  </r>
  <r>
    <n v="61308981"/>
    <n v="23"/>
    <x v="1"/>
    <n v="58"/>
    <s v="UNK"/>
    <s v="UNK"/>
    <s v="UNK"/>
    <n v="2"/>
    <x v="1"/>
    <s v="RQ"/>
    <n v="999987448"/>
    <n v="4"/>
    <n v="2007"/>
    <d v="2007-04-23T00:00:00"/>
    <s v="131 WILLIAM ST,  SOUTH RIVER NJ"/>
    <s v="SOUTH RIVER"/>
    <s v="HODE, ROSAMOND"/>
  </r>
  <r>
    <n v="88420302"/>
    <n v="23"/>
    <x v="1"/>
    <s v="NULL"/>
    <s v="sensus"/>
    <s v="NULL"/>
    <s v="NULL"/>
    <n v="2"/>
    <x v="1"/>
    <s v="RQ"/>
    <n v="999987459"/>
    <n v="4"/>
    <n v="2020"/>
    <d v="2020-08-05T00:00:00"/>
    <s v="133 WILLIAM ST,  SOUTH RIVER NJ"/>
    <s v="SOUTH RIVER"/>
    <s v="PEREZ, SERGIO"/>
  </r>
  <r>
    <n v="35657309"/>
    <n v="23"/>
    <x v="1"/>
    <n v="58"/>
    <s v="UNK"/>
    <s v="UNK"/>
    <s v="UNK"/>
    <n v="1"/>
    <x v="1"/>
    <s v="RQ"/>
    <n v="999987492"/>
    <n v="3"/>
    <n v="1950"/>
    <d v="1950-01-01T00:00:00"/>
    <s v="139 WILLIAM ST,  SOUTH RIVER NJ"/>
    <s v="SOUTH RIVER"/>
    <s v="JOHN PATRICK &amp; SONS, "/>
  </r>
  <r>
    <n v="32411725"/>
    <n v="23"/>
    <x v="1"/>
    <n v="58"/>
    <s v="UNK"/>
    <s v="UNK"/>
    <s v="UNK"/>
    <n v="1"/>
    <x v="1"/>
    <s v="RQ"/>
    <n v="999987503"/>
    <n v="3"/>
    <n v="1950"/>
    <d v="1950-01-01T00:00:00"/>
    <s v="139 WILLIAM ST,  SOUTH RIVER NJ"/>
    <s v="SOUTH RIVER"/>
    <s v="JOHN PATRICK &amp; SONS, "/>
  </r>
  <r>
    <n v="81244800"/>
    <n v="23"/>
    <x v="1"/>
    <n v="58"/>
    <s v="sensus"/>
    <s v="NULL"/>
    <s v="NULL"/>
    <n v="2"/>
    <x v="1"/>
    <s v="RQ"/>
    <n v="999987525"/>
    <n v="4"/>
    <n v="2016"/>
    <d v="2016-05-11T00:00:00"/>
    <s v="209 WILLIAM ST,  SOUTH RIVER NJ"/>
    <s v="SOUTH RIVER"/>
    <s v="POLISH ARMY VETERANS POST #208, "/>
  </r>
  <r>
    <n v="44071165"/>
    <n v="23"/>
    <x v="1"/>
    <n v="58"/>
    <s v="UNK"/>
    <s v="UNK"/>
    <s v="UNK"/>
    <s v="NULL"/>
    <x v="1"/>
    <s v="RQ"/>
    <n v="999987547"/>
    <n v="5"/>
    <n v="2002"/>
    <d v="2002-12-23T00:00:00"/>
    <s v="2 BRICK PLANT RD,  SOUTH RIVER NJ"/>
    <s v="SOUTH RIVER"/>
    <s v="AEROPOSTALE INC #4 VENDOR # 4, "/>
  </r>
  <r>
    <n v="30105516"/>
    <n v="23"/>
    <x v="1"/>
    <n v="58"/>
    <s v="UNK"/>
    <s v="UNK"/>
    <s v="UNK"/>
    <s v="NULL"/>
    <x v="2"/>
    <s v="RQ"/>
    <n v="999987569"/>
    <n v="3"/>
    <n v="2014"/>
    <d v="2014-02-20T00:00:00"/>
    <s v="BRICK PLANT RD,  SOUTH RIVER NJ"/>
    <s v="SOUTH RIVER"/>
    <s v="BORO OF SOUTH RIVER, "/>
  </r>
  <r>
    <n v="50109823"/>
    <n v="23"/>
    <x v="1"/>
    <n v="200"/>
    <s v="UNK"/>
    <s v="UNK"/>
    <s v="UNK"/>
    <s v="NULL"/>
    <x v="1"/>
    <s v="RQ"/>
    <n v="999987580"/>
    <n v="5"/>
    <n v="1950"/>
    <d v="1950-01-01T00:00:00"/>
    <s v="BRICK PLANT RD,  SOUTH RIVER NJ"/>
    <s v="SOUTH RIVER"/>
    <s v="GREEK &amp; SONS, "/>
  </r>
  <r>
    <n v="44071162"/>
    <n v="23"/>
    <x v="1"/>
    <n v="58"/>
    <s v="UNK"/>
    <s v="UNK"/>
    <s v="UNK"/>
    <n v="1"/>
    <x v="1"/>
    <s v="RQ"/>
    <n v="999987602"/>
    <n v="5"/>
    <n v="2003"/>
    <d v="2003-12-18T00:00:00"/>
    <s v="9 BRICK PLANT RD,  SOUTH RIVER NJ"/>
    <s v="SOUTH RIVER"/>
    <s v="FRANK GREEK &amp; SON (IRON MOUNTAIN), "/>
  </r>
  <r>
    <n v="52146889"/>
    <n v="23"/>
    <x v="1"/>
    <n v="200"/>
    <s v="UNK"/>
    <s v="UNK"/>
    <s v="UNK"/>
    <n v="1"/>
    <x v="1"/>
    <s v="RQ"/>
    <n v="999987624"/>
    <n v="5"/>
    <n v="1950"/>
    <d v="1950-01-01T00:00:00"/>
    <s v="5 BRICK PLANT RD,  SOUTH RIVER NJ"/>
    <s v="SOUTH RIVER"/>
    <s v="FRANK GREEK &amp; SONS, "/>
  </r>
  <r>
    <n v="52146887"/>
    <n v="23"/>
    <x v="1"/>
    <n v="200"/>
    <s v="UNK"/>
    <s v="UNK"/>
    <s v="UNK"/>
    <s v="NULL"/>
    <x v="1"/>
    <s v="RQ"/>
    <n v="999987635"/>
    <n v="5"/>
    <n v="1950"/>
    <d v="1950-01-01T00:00:00"/>
    <s v="5 11 BRICK PLANT RD,  SOUTH RIVER NJ"/>
    <s v="SOUTH RIVER"/>
    <s v="IRON MOUNTAIN FACILILTY IQ, "/>
  </r>
  <r>
    <n v="5442096"/>
    <n v="23"/>
    <x v="1"/>
    <n v="58"/>
    <s v="UNK"/>
    <s v="UNK"/>
    <s v="UNK"/>
    <n v="2"/>
    <x v="1"/>
    <s v="RQ"/>
    <n v="999987646"/>
    <n v="4"/>
    <n v="1950"/>
    <d v="1950-01-01T00:00:00"/>
    <s v="211 WILLIAM ST,  SOUTH RIVER NJ"/>
    <s v="SOUTH RIVER"/>
    <s v="ALLTITE GASKET CO, "/>
  </r>
  <r>
    <n v="58343418"/>
    <n v="23"/>
    <x v="1"/>
    <n v="58"/>
    <s v="UNK"/>
    <s v="UNK"/>
    <s v="UNK"/>
    <n v="2"/>
    <x v="1"/>
    <s v="RQ"/>
    <n v="999987690"/>
    <n v="4"/>
    <n v="1950"/>
    <d v="1950-01-01T00:00:00"/>
    <s v="200 WILLIAM ST,  SOUTH RIVER NJ"/>
    <s v="SOUTH RIVER"/>
    <s v="KRIMIN, FRANK"/>
  </r>
  <r>
    <n v="34384523"/>
    <n v="23"/>
    <x v="1"/>
    <n v="58"/>
    <s v="UNK"/>
    <s v="UNK"/>
    <s v="UNK"/>
    <n v="1"/>
    <x v="1"/>
    <s v="RQ"/>
    <n v="999987701"/>
    <n v="4"/>
    <n v="1950"/>
    <d v="1950-01-01T00:00:00"/>
    <s v="190 WILLIAM ST,  SOUTH RIVER NJ"/>
    <s v="SOUTH RIVER"/>
    <s v="WILDEROTTER, L"/>
  </r>
  <r>
    <n v="12331878"/>
    <n v="23"/>
    <x v="1"/>
    <n v="58"/>
    <s v="UNK"/>
    <s v="UNK"/>
    <s v="UNK"/>
    <s v="NULL"/>
    <x v="1"/>
    <s v="RQ"/>
    <n v="999987712"/>
    <n v="4"/>
    <n v="1950"/>
    <d v="1950-01-01T00:00:00"/>
    <s v="132 WILLIAM ST,  SOUTH RIVER NJ"/>
    <s v="SOUTH RIVER"/>
    <s v="SOUTH RIVER IRON WORKS, "/>
  </r>
  <r>
    <n v="1440345"/>
    <n v="23"/>
    <x v="1"/>
    <n v="58"/>
    <s v="UNK"/>
    <s v="UNK"/>
    <s v="UNK"/>
    <n v="1"/>
    <x v="1"/>
    <s v="RQ"/>
    <n v="999987723"/>
    <n v="3"/>
    <n v="1950"/>
    <d v="1950-01-01T00:00:00"/>
    <s v="124 WILLIAM ST,  SOUTH RIVER NJ"/>
    <s v="SOUTH RIVER"/>
    <s v="KRUSER, ROSE"/>
  </r>
  <r>
    <n v="30105642"/>
    <n v="23"/>
    <x v="1"/>
    <n v="58"/>
    <s v="UNK"/>
    <s v="UNK"/>
    <s v="UNK"/>
    <n v="1"/>
    <x v="1"/>
    <s v="RQ"/>
    <n v="999987734"/>
    <n v="3"/>
    <n v="1950"/>
    <d v="1950-01-01T00:00:00"/>
    <s v="124 WILLIAM ST,  SOUTH RIVER NJ"/>
    <s v="SOUTH RIVER"/>
    <s v="KRUSER, ROSE"/>
  </r>
  <r>
    <n v="79375556"/>
    <n v="23"/>
    <x v="1"/>
    <n v="58"/>
    <s v="sensus"/>
    <s v="NULL"/>
    <s v="NULL"/>
    <n v="2"/>
    <x v="1"/>
    <s v="RQ"/>
    <n v="999987778"/>
    <n v="4"/>
    <n v="2015"/>
    <d v="2015-06-19T00:00:00"/>
    <s v="11 BURTON AVE,  SOUTH RIVER NJ"/>
    <s v="SOUTH RIVER"/>
    <s v="SCANLON, EDWARD &amp; MORRIS, PEGGY, "/>
  </r>
  <r>
    <n v="37185157"/>
    <n v="23"/>
    <x v="1"/>
    <n v="58"/>
    <s v="UNK"/>
    <s v="UNK"/>
    <s v="UNK"/>
    <n v="2"/>
    <x v="1"/>
    <s v="RQ"/>
    <n v="999987800"/>
    <n v="4"/>
    <n v="1950"/>
    <d v="1950-01-01T00:00:00"/>
    <s v="17 BURTON AVE,  SOUTH RIVER NJ"/>
    <s v="SOUTH RIVER"/>
    <s v="SANTOS, MARIA"/>
  </r>
  <r>
    <n v="58343414"/>
    <n v="23"/>
    <x v="1"/>
    <n v="58"/>
    <s v="UNK"/>
    <s v="UNK"/>
    <s v="UNK"/>
    <n v="2"/>
    <x v="1"/>
    <s v="RQ"/>
    <n v="999987833"/>
    <n v="4"/>
    <n v="2005"/>
    <d v="2005-08-25T00:00:00"/>
    <s v="35 BURTON AVE,  SOUTH RIVER NJ"/>
    <s v="SOUTH RIVER"/>
    <s v="PAIVA, BEATRIZ"/>
  </r>
  <r>
    <s v="03N92991"/>
    <n v="23"/>
    <x v="1"/>
    <n v="58"/>
    <s v="UNK"/>
    <s v="UNK"/>
    <s v="UNK"/>
    <n v="2"/>
    <x v="1"/>
    <s v="RQ"/>
    <n v="999987844"/>
    <n v="4"/>
    <n v="2002"/>
    <d v="2002-08-08T00:00:00"/>
    <s v="44 PHILLIP ST,  SOUTH RIVER NJ"/>
    <s v="SOUTH RIVER"/>
    <s v="OBREGON, JENNIFER"/>
  </r>
  <r>
    <n v="30613708"/>
    <n v="23"/>
    <x v="1"/>
    <n v="58"/>
    <s v="UNK"/>
    <s v="UNK"/>
    <s v="UNK"/>
    <n v="1"/>
    <x v="1"/>
    <s v="RQ"/>
    <n v="999987866"/>
    <n v="3"/>
    <n v="1950"/>
    <d v="1950-01-01T00:00:00"/>
    <s v="36 PHILLIP ST,  SOUTH RIVER NJ"/>
    <s v="SOUTH RIVER"/>
    <s v="DAVID &amp; IRMA ZITO, "/>
  </r>
  <r>
    <n v="32411707"/>
    <n v="23"/>
    <x v="1"/>
    <n v="58"/>
    <s v="UNK"/>
    <s v="UNK"/>
    <s v="UNK"/>
    <n v="1"/>
    <x v="1"/>
    <s v="RQ"/>
    <n v="999987877"/>
    <n v="3"/>
    <n v="1950"/>
    <d v="1950-01-01T00:00:00"/>
    <s v="32 PHILLIP ST,  SOUTH RIVER NJ"/>
    <s v="SOUTH RIVER"/>
    <s v="HOWARD, GARY &amp; GWENDOLYN, "/>
  </r>
  <r>
    <n v="35251326"/>
    <n v="23"/>
    <x v="1"/>
    <n v="58"/>
    <s v="UNK"/>
    <s v="UNK"/>
    <s v="UNK"/>
    <n v="1"/>
    <x v="1"/>
    <s v="RQ"/>
    <n v="999987888"/>
    <n v="3"/>
    <n v="1950"/>
    <d v="1950-01-01T00:00:00"/>
    <s v="28 PHILLIP ST,  SOUTH RIVER NJ"/>
    <s v="SOUTH RIVER"/>
    <s v="FEGGULIS, KONSTANTINOS"/>
  </r>
  <r>
    <n v="35657351"/>
    <n v="23"/>
    <x v="1"/>
    <n v="58"/>
    <s v="UNK"/>
    <s v="UNK"/>
    <s v="UNK"/>
    <n v="1"/>
    <x v="1"/>
    <s v="RQ"/>
    <n v="999987899"/>
    <n v="3"/>
    <n v="2005"/>
    <d v="2005-07-21T00:00:00"/>
    <s v="35 A BURTON,  SOUTH RIVER NJ"/>
    <s v="SOUTH RIVER"/>
    <s v="KRAUSZ, KURT"/>
  </r>
  <r>
    <n v="30613580"/>
    <n v="23"/>
    <x v="1"/>
    <n v="58"/>
    <s v="UNK"/>
    <s v="UNK"/>
    <s v="UNK"/>
    <n v="1"/>
    <x v="1"/>
    <s v="RQ"/>
    <n v="999987910"/>
    <n v="3"/>
    <n v="1950"/>
    <d v="1950-01-01T00:00:00"/>
    <s v="37 BURTON AVE,  SOUTH RIVER NJ"/>
    <s v="SOUTH RIVER"/>
    <s v="SMITH, J"/>
  </r>
  <r>
    <n v="32411640"/>
    <n v="23"/>
    <x v="1"/>
    <n v="58"/>
    <s v="UNK"/>
    <s v="UNK"/>
    <s v="UNK"/>
    <n v="1"/>
    <x v="1"/>
    <s v="RQ"/>
    <n v="999987921"/>
    <n v="3"/>
    <n v="1950"/>
    <d v="1950-01-01T00:00:00"/>
    <s v="39 BURTON AVE,  SOUTH RIVER NJ"/>
    <s v="SOUTH RIVER"/>
    <s v="BUFFALINO, CARL &amp; JAQUELINE, "/>
  </r>
  <r>
    <n v="72102901"/>
    <n v="23"/>
    <x v="1"/>
    <n v="58"/>
    <s v="sensus"/>
    <s v="NULL"/>
    <s v="NULL"/>
    <n v="2"/>
    <x v="1"/>
    <s v="RQ"/>
    <n v="999987932"/>
    <n v="4"/>
    <n v="2013"/>
    <d v="2013-04-19T00:00:00"/>
    <s v="41 BURTON AVE,  SOUTH RIVER NJ"/>
    <s v="SOUTH RIVER"/>
    <s v="GONZALES &amp; RAMIREZ, MARGARITO &amp; LUZDARY"/>
  </r>
  <r>
    <s v="A-030901"/>
    <n v="23"/>
    <x v="1"/>
    <n v="58"/>
    <s v="UNK"/>
    <s v="UNK"/>
    <s v="UNK"/>
    <n v="1"/>
    <x v="1"/>
    <s v="RQ"/>
    <n v="999987943"/>
    <n v="4"/>
    <n v="2007"/>
    <d v="2007-08-30T00:00:00"/>
    <s v="27 NORTHERN ST,  SOUTH RIVER NJ"/>
    <s v="SOUTH RIVER"/>
    <s v="GURCHENSKY, CAROL"/>
  </r>
  <r>
    <n v="6267137"/>
    <n v="23"/>
    <x v="1"/>
    <n v="58"/>
    <s v="UNK"/>
    <s v="UNK"/>
    <s v="UNK"/>
    <n v="2"/>
    <x v="1"/>
    <s v="RQ"/>
    <n v="999987954"/>
    <n v="4"/>
    <n v="1950"/>
    <d v="1950-01-01T00:00:00"/>
    <s v="31 NORTHERN ST,  SOUTH RIVER NJ"/>
    <s v="SOUTH RIVER"/>
    <s v="STRELTOV, YURIY"/>
  </r>
  <r>
    <n v="30103091"/>
    <n v="23"/>
    <x v="1"/>
    <n v="58"/>
    <s v="UNK"/>
    <s v="UNK"/>
    <s v="UNK"/>
    <n v="2"/>
    <x v="1"/>
    <s v="RQ"/>
    <n v="999987987"/>
    <n v="3"/>
    <n v="1950"/>
    <d v="1950-01-01T00:00:00"/>
    <s v="43 NORTHERNST,  SOUTH RIVER NJ"/>
    <s v="SOUTH RIVER"/>
    <s v="MOZEIKO, JEFFREY K &amp; LOIS N, "/>
  </r>
  <r>
    <n v="31784914"/>
    <n v="23"/>
    <x v="1"/>
    <n v="58"/>
    <s v="UNK"/>
    <s v="UNK"/>
    <s v="UNK"/>
    <n v="2"/>
    <x v="1"/>
    <s v="RQ"/>
    <n v="999987998"/>
    <n v="4"/>
    <n v="1950"/>
    <d v="1950-01-01T00:00:00"/>
    <s v="40 NORTHERN ST,  SOUTH RIVER NJ"/>
    <s v="SOUTH RIVER"/>
    <s v="SMITH, ARTHUR &amp; DORIS, "/>
  </r>
  <r>
    <n v="10609355"/>
    <n v="23"/>
    <x v="1"/>
    <n v="58"/>
    <s v="UNK"/>
    <s v="UNK"/>
    <s v="UNK"/>
    <n v="2"/>
    <x v="1"/>
    <s v="RQ"/>
    <n v="999988009"/>
    <n v="4"/>
    <n v="2004"/>
    <d v="2004-03-23T00:00:00"/>
    <s v="24 NORTHERN ST,  SOUTH RIVER NJ"/>
    <s v="SOUTH RIVER"/>
    <s v="KOZICKI, CYNTHIA"/>
  </r>
  <r>
    <n v="35854614"/>
    <n v="23"/>
    <x v="1"/>
    <n v="58"/>
    <s v="UNK"/>
    <s v="UNK"/>
    <s v="UNK"/>
    <n v="1"/>
    <x v="1"/>
    <s v="RQ"/>
    <n v="999988020"/>
    <n v="3"/>
    <n v="1950"/>
    <d v="1950-01-01T00:00:00"/>
    <s v="45 BURTON AVE,  SOUTH RIVER NJ"/>
    <s v="SOUTH RIVER"/>
    <s v="SMITH, JOANN"/>
  </r>
  <r>
    <n v="30613551"/>
    <n v="23"/>
    <x v="1"/>
    <n v="58"/>
    <s v="UNK"/>
    <s v="UNK"/>
    <s v="UNK"/>
    <n v="1"/>
    <x v="1"/>
    <s v="RQ"/>
    <n v="999988064"/>
    <n v="3"/>
    <n v="1950"/>
    <d v="1950-01-01T00:00:00"/>
    <s v="44 MAKLARY ST,  SOUTH RIVER NJ"/>
    <s v="SOUTH RIVER"/>
    <s v="TURSO, MICHAEL P JR &amp; DONNA MARIE, "/>
  </r>
  <r>
    <n v="1290218"/>
    <n v="23"/>
    <x v="1"/>
    <n v="58"/>
    <s v="UNK"/>
    <s v="UNK"/>
    <s v="UNK"/>
    <n v="1"/>
    <x v="1"/>
    <s v="RQ"/>
    <n v="999988097"/>
    <n v="3"/>
    <n v="2000"/>
    <d v="2000-09-21T00:00:00"/>
    <s v="32 MAKLARY ST,  SOUTH RIVER NJ"/>
    <s v="SOUTH RIVER"/>
    <s v="SOARES, ADRIANO"/>
  </r>
  <r>
    <n v="36284322"/>
    <n v="23"/>
    <x v="1"/>
    <n v="58"/>
    <s v="UNK"/>
    <s v="UNK"/>
    <s v="UNK"/>
    <n v="1"/>
    <x v="3"/>
    <s v="RQ"/>
    <n v="999988130"/>
    <n v="3"/>
    <n v="1950"/>
    <d v="1950-01-01T00:00:00"/>
    <s v="23 LOUIS ST,  SOUTH RIVER NJ"/>
    <s v="SOUTH RIVER"/>
    <s v="ZYSKOWSKI, JOSEPH &amp; BARBARA, "/>
  </r>
  <r>
    <s v="05U94095"/>
    <n v="23"/>
    <x v="1"/>
    <n v="58"/>
    <s v="UNK"/>
    <s v="UNK"/>
    <s v="UNK"/>
    <n v="2"/>
    <x v="1"/>
    <s v="RQ"/>
    <n v="999988141"/>
    <n v="4"/>
    <n v="1950"/>
    <d v="1950-01-01T00:00:00"/>
    <s v="27 LOUIS ST,  SOUTH RIVER NJ"/>
    <s v="SOUTH RIVER"/>
    <s v="REIGOTA, ROSA"/>
  </r>
  <r>
    <n v="32411871"/>
    <n v="23"/>
    <x v="1"/>
    <n v="58"/>
    <s v="UNK"/>
    <s v="UNK"/>
    <s v="UNK"/>
    <n v="1"/>
    <x v="1"/>
    <s v="RQ"/>
    <n v="999988174"/>
    <n v="3"/>
    <n v="1950"/>
    <d v="1950-01-01T00:00:00"/>
    <s v="39 LOUIS ST,  SOUTH RIVER NJ"/>
    <s v="SOUTH RIVER"/>
    <s v="KUPSCH, KATHLEEN"/>
  </r>
  <r>
    <n v="57789734"/>
    <n v="23"/>
    <x v="1"/>
    <n v="58"/>
    <s v="UNK"/>
    <s v="UNK"/>
    <s v="UNK"/>
    <n v="2"/>
    <x v="1"/>
    <s v="RQ"/>
    <n v="999988185"/>
    <n v="4"/>
    <n v="2007"/>
    <d v="2007-01-11T00:00:00"/>
    <s v="43 LOUIS ST,  SOUTH RIVER NJ"/>
    <s v="SOUTH RIVER"/>
    <s v="TOROK, JO"/>
  </r>
  <r>
    <n v="32411723"/>
    <n v="23"/>
    <x v="1"/>
    <n v="58"/>
    <s v="UNK"/>
    <s v="UNK"/>
    <s v="UNK"/>
    <n v="1"/>
    <x v="1"/>
    <s v="RQ"/>
    <n v="999988196"/>
    <n v="3"/>
    <n v="1950"/>
    <d v="1950-01-01T00:00:00"/>
    <s v="47 LOUIS ST,  SOUTH RIVER NJ"/>
    <s v="SOUTH RIVER"/>
    <s v="ROSHETAR, DAVID B &amp; MAUREEN C, "/>
  </r>
  <r>
    <n v="37255497"/>
    <n v="23"/>
    <x v="1"/>
    <n v="58"/>
    <s v="UNK"/>
    <s v="UNK"/>
    <s v="UNK"/>
    <n v="1"/>
    <x v="1"/>
    <s v="RQ"/>
    <n v="999988240"/>
    <n v="3"/>
    <n v="1950"/>
    <d v="1950-01-01T00:00:00"/>
    <s v="BURTON &amp; LEWIS AVE,  SOUTH RIVER NJ"/>
    <s v="SOUTH RIVER"/>
    <s v="SOUTH RIVERLITTLE LEAGUE C/O, "/>
  </r>
  <r>
    <n v="34150468"/>
    <n v="23"/>
    <x v="1"/>
    <n v="58"/>
    <s v="UNK"/>
    <s v="UNK"/>
    <s v="UNK"/>
    <n v="1"/>
    <x v="1"/>
    <s v="RQ"/>
    <n v="999988251"/>
    <n v="3"/>
    <n v="1950"/>
    <d v="1950-01-01T00:00:00"/>
    <s v="64 BURTON AVE,  SOUTH RIVER NJ"/>
    <s v="SOUTH RIVER"/>
    <s v="PAVELCHAK, ALAN &amp; MARIE, "/>
  </r>
  <r>
    <n v="70244390"/>
    <n v="23"/>
    <x v="1"/>
    <n v="58"/>
    <s v="UNK"/>
    <s v="UNK"/>
    <s v="UNK"/>
    <n v="2"/>
    <x v="1"/>
    <s v="RQ"/>
    <n v="999988295"/>
    <n v="4"/>
    <n v="2011"/>
    <d v="2011-10-03T00:00:00"/>
    <s v="58 B BURTON AVE,  SOUTH RIVER NJ"/>
    <s v="SOUTH RIVER"/>
    <s v="GERVASI, JOHN P &amp; MARIA, "/>
  </r>
  <r>
    <n v="31840124"/>
    <n v="23"/>
    <x v="1"/>
    <n v="58"/>
    <s v="UNK"/>
    <s v="UNK"/>
    <s v="UNK"/>
    <n v="1"/>
    <x v="1"/>
    <s v="RQ"/>
    <n v="999988317"/>
    <n v="3"/>
    <n v="2010"/>
    <d v="2010-03-30T00:00:00"/>
    <s v="52 BURTON AVE,  SOUTH RIVER NJ"/>
    <s v="SOUTH RIVER"/>
    <s v="ODOR, ELIZABETH T &amp; AVALON, R, "/>
  </r>
  <r>
    <n v="35657263"/>
    <n v="23"/>
    <x v="1"/>
    <n v="58"/>
    <s v="UNK"/>
    <s v="UNK"/>
    <s v="UNK"/>
    <n v="1"/>
    <x v="1"/>
    <s v="RQ"/>
    <n v="999988339"/>
    <n v="3"/>
    <n v="1950"/>
    <d v="1950-01-01T00:00:00"/>
    <s v="44 BURTON AVE,  SOUTH RIVER NJ"/>
    <s v="SOUTH RIVER"/>
    <s v="MARLENE &amp; ELAINE BRUSTOWICZ, "/>
  </r>
  <r>
    <n v="32411876"/>
    <n v="23"/>
    <x v="1"/>
    <n v="58"/>
    <s v="UNK"/>
    <s v="UNK"/>
    <s v="UNK"/>
    <s v="NULL"/>
    <x v="1"/>
    <s v="RQ"/>
    <n v="999988350"/>
    <n v="3"/>
    <n v="1950"/>
    <d v="1950-01-01T00:00:00"/>
    <s v="42 BURTON AVE,  SOUTH RIVER NJ"/>
    <s v="SOUTH RIVER"/>
    <s v="MARKULIC, LAWRENCE"/>
  </r>
  <r>
    <n v="31840192"/>
    <n v="23"/>
    <x v="1"/>
    <n v="58"/>
    <s v="UNK"/>
    <s v="UNK"/>
    <s v="UNK"/>
    <n v="1"/>
    <x v="1"/>
    <s v="RQ"/>
    <n v="999988361"/>
    <n v="3"/>
    <n v="1950"/>
    <d v="1950-01-01T00:00:00"/>
    <s v="40 BURTON AVE,  SOUTH RIVER NJ"/>
    <s v="SOUTH RIVER"/>
    <s v="PATRICK, REGINA"/>
  </r>
  <r>
    <n v="37184520"/>
    <n v="23"/>
    <x v="1"/>
    <n v="58"/>
    <s v="UNK"/>
    <s v="UNK"/>
    <s v="UNK"/>
    <n v="2"/>
    <x v="1"/>
    <s v="RQ"/>
    <n v="999988372"/>
    <n v="4"/>
    <n v="2001"/>
    <d v="2001-10-03T00:00:00"/>
    <s v="38 BURTON AVE,  SOUTH RIVER NJ"/>
    <s v="SOUTH RIVER"/>
    <s v="ATKINSON, LORRAINE"/>
  </r>
  <r>
    <n v="32411636"/>
    <n v="23"/>
    <x v="1"/>
    <n v="58"/>
    <s v="UNK"/>
    <s v="UNK"/>
    <s v="UNK"/>
    <n v="1"/>
    <x v="1"/>
    <s v="RQ"/>
    <n v="999988383"/>
    <n v="3"/>
    <n v="1950"/>
    <d v="1950-01-01T00:00:00"/>
    <s v="36 BURTON AVE,  SOUTH RIVER NJ"/>
    <s v="SOUTH RIVER"/>
    <s v="FISEZI, MICHAEL &amp; LORRAINE, "/>
  </r>
  <r>
    <n v="35854613"/>
    <n v="23"/>
    <x v="1"/>
    <n v="58"/>
    <s v="UNK"/>
    <s v="UNK"/>
    <s v="UNK"/>
    <n v="1"/>
    <x v="1"/>
    <s v="RQ"/>
    <n v="999988394"/>
    <n v="3"/>
    <n v="1950"/>
    <d v="1950-01-01T00:00:00"/>
    <s v="32 BURTON AVE,  SOUTH RIVER NJ"/>
    <s v="SOUTH RIVER"/>
    <s v="PEREIRA, MARIA"/>
  </r>
  <r>
    <n v="72280115"/>
    <n v="23"/>
    <x v="1"/>
    <n v="58"/>
    <s v="sensus"/>
    <s v="NULL"/>
    <s v="NULL"/>
    <n v="2"/>
    <x v="1"/>
    <s v="RQ"/>
    <n v="999988405"/>
    <n v="4"/>
    <n v="2013"/>
    <d v="2013-09-30T00:00:00"/>
    <s v="30 BURTON AVE,  SOUTH RIVER NJ"/>
    <s v="SOUTH RIVER"/>
    <s v="LAMANA, PHILIP"/>
  </r>
  <r>
    <n v="30105611"/>
    <n v="23"/>
    <x v="1"/>
    <n v="58"/>
    <s v="UNK"/>
    <s v="UNK"/>
    <s v="UNK"/>
    <s v="NULL"/>
    <x v="1"/>
    <s v="RQ"/>
    <n v="999988416"/>
    <n v="3"/>
    <n v="1950"/>
    <d v="1950-01-01T00:00:00"/>
    <s v="28 BURTON AVE,  SOUTH RIVER NJ"/>
    <s v="SOUTH RIVER"/>
    <s v="SKROK, TIMOTHY"/>
  </r>
  <r>
    <n v="1516733"/>
    <n v="23"/>
    <x v="1"/>
    <n v="58"/>
    <s v="UNK"/>
    <s v="UNK"/>
    <s v="UNK"/>
    <n v="1"/>
    <x v="1"/>
    <s v="RQ"/>
    <n v="999988427"/>
    <n v="3"/>
    <n v="1950"/>
    <d v="1950-01-01T00:00:00"/>
    <s v="26 BURTON AVE,  SOUTH RIVER NJ"/>
    <s v="SOUTH RIVER"/>
    <s v="DELUCA, MICHAEL"/>
  </r>
  <r>
    <n v="31840260"/>
    <n v="23"/>
    <x v="1"/>
    <n v="58"/>
    <s v="UNK"/>
    <s v="UNK"/>
    <s v="UNK"/>
    <s v="NULL"/>
    <x v="1"/>
    <s v="RQ"/>
    <n v="999988449"/>
    <n v="3"/>
    <n v="1950"/>
    <d v="1950-01-01T00:00:00"/>
    <s v="14 COLE ST,  SOUTH RIVER NJ"/>
    <s v="SOUTH RIVER"/>
    <s v="GIANNOTTO, MICHAEL &amp; GAIL, "/>
  </r>
  <r>
    <n v="32411709"/>
    <n v="23"/>
    <x v="1"/>
    <n v="58"/>
    <s v="UNK"/>
    <s v="UNK"/>
    <s v="UNK"/>
    <n v="1"/>
    <x v="1"/>
    <s v="RQ"/>
    <n v="999988471"/>
    <n v="3"/>
    <n v="1950"/>
    <d v="1950-01-01T00:00:00"/>
    <s v="10 COLE ST,  SOUTH RIVER NJ"/>
    <s v="SOUTH RIVER"/>
    <s v="SOTO, SANTAGO"/>
  </r>
  <r>
    <n v="32411866"/>
    <n v="23"/>
    <x v="1"/>
    <n v="58"/>
    <s v="UNK"/>
    <s v="UNK"/>
    <s v="UNK"/>
    <n v="1"/>
    <x v="1"/>
    <s v="RQ"/>
    <n v="999988482"/>
    <n v="3"/>
    <n v="1950"/>
    <d v="1950-01-01T00:00:00"/>
    <s v="9 COLE ST,  SOUTH RIVER NJ"/>
    <s v="SOUTH RIVER"/>
    <s v="VARGO, JOHN"/>
  </r>
  <r>
    <n v="5131273"/>
    <n v="23"/>
    <x v="1"/>
    <n v="58"/>
    <s v="UNK"/>
    <s v="UNK"/>
    <s v="UNK"/>
    <n v="2"/>
    <x v="1"/>
    <s v="RQ"/>
    <n v="999988493"/>
    <n v="4"/>
    <n v="1950"/>
    <d v="1950-01-01T00:00:00"/>
    <s v="11 COLE ST,  SOUTH RIVER NJ"/>
    <s v="SOUTH RIVER"/>
    <s v="SZABO, DENISE"/>
  </r>
  <r>
    <n v="69778088"/>
    <n v="23"/>
    <x v="1"/>
    <n v="58"/>
    <s v="UNK"/>
    <s v="UNK"/>
    <s v="UNK"/>
    <n v="2"/>
    <x v="1"/>
    <s v="RQ"/>
    <n v="999988526"/>
    <n v="4"/>
    <n v="2011"/>
    <d v="2011-01-19T00:00:00"/>
    <s v="20 BURTON AVE,  SOUTH RIVER NJ"/>
    <s v="SOUTH RIVER"/>
    <s v="ASIEDY, KWABENA"/>
  </r>
  <r>
    <n v="35251329"/>
    <n v="23"/>
    <x v="1"/>
    <n v="58"/>
    <s v="UNK"/>
    <s v="UNK"/>
    <s v="UNK"/>
    <s v="NULL"/>
    <x v="1"/>
    <s v="RQ"/>
    <n v="999988559"/>
    <n v="3"/>
    <n v="1950"/>
    <d v="1950-01-01T00:00:00"/>
    <s v="108 WILLIAM ST,  SOUTH RIVER NJ"/>
    <s v="SOUTH RIVER"/>
    <s v="ROBERTS, TIMOTHY &amp; MARIE ELENA"/>
  </r>
  <r>
    <n v="28943240"/>
    <n v="23"/>
    <x v="1"/>
    <n v="58"/>
    <s v="UNK"/>
    <s v="UNK"/>
    <s v="UNK"/>
    <n v="1"/>
    <x v="1"/>
    <s v="RQ"/>
    <n v="999988592"/>
    <n v="3"/>
    <n v="2004"/>
    <d v="2004-01-27T00:00:00"/>
    <s v="98 WILLIAM ST,  SOUTH RIVER NJ"/>
    <s v="SOUTH RIVER"/>
    <s v="BRUSH, JOSEPH"/>
  </r>
  <r>
    <s v="31840287-X17        "/>
    <n v="23"/>
    <x v="1"/>
    <n v="58"/>
    <s v="UNK"/>
    <s v="UNK"/>
    <s v="UNK"/>
    <n v="1"/>
    <x v="1"/>
    <s v="RQ"/>
    <n v="999988603"/>
    <n v="3"/>
    <n v="1950"/>
    <d v="1950-01-01T00:00:00"/>
    <s v="94 WILLIAM ST,  SOUTH RIVER NJ"/>
    <s v="SOUTH RIVER"/>
    <s v="OLIVAL, ANGELO"/>
  </r>
  <r>
    <n v="28943239"/>
    <n v="23"/>
    <x v="1"/>
    <n v="58"/>
    <s v="UNK"/>
    <s v="UNK"/>
    <s v="UNK"/>
    <n v="1"/>
    <x v="1"/>
    <s v="RQ"/>
    <n v="999988614"/>
    <n v="3"/>
    <n v="1950"/>
    <d v="1950-01-01T00:00:00"/>
    <s v="90 WILLIAM ST,  SOUTH RIVER NJ"/>
    <s v="SOUTH RIVER"/>
    <s v="WATSEY, MARIE"/>
  </r>
  <r>
    <n v="36284341"/>
    <n v="23"/>
    <x v="1"/>
    <n v="58"/>
    <s v="UNK"/>
    <s v="UNK"/>
    <s v="UNK"/>
    <s v="NULL"/>
    <x v="1"/>
    <s v="RQ"/>
    <n v="999988625"/>
    <n v="3"/>
    <n v="1950"/>
    <d v="1950-01-01T00:00:00"/>
    <s v="86 WILLIAM ST,  SOUTH RIVER NJ"/>
    <s v="SOUTH RIVER"/>
    <s v="WAJDA, WLADYSLAW &amp; ELIZABETH"/>
  </r>
  <r>
    <n v="31448161"/>
    <n v="23"/>
    <x v="1"/>
    <n v="58"/>
    <s v="UNK"/>
    <s v="UNK"/>
    <s v="UNK"/>
    <n v="2"/>
    <x v="1"/>
    <s v="RQ"/>
    <n v="999988636"/>
    <n v="3"/>
    <n v="1950"/>
    <d v="1950-01-01T00:00:00"/>
    <s v="1 JUNE ST,  SOUTH RIVER NJ"/>
    <s v="SOUTH RIVER"/>
    <s v="BODNAR, ROBERT &amp; DENISE, "/>
  </r>
  <r>
    <n v="14030981"/>
    <n v="23"/>
    <x v="1"/>
    <n v="58"/>
    <s v="UNK"/>
    <s v="UNK"/>
    <s v="UNK"/>
    <n v="2"/>
    <x v="1"/>
    <s v="RQ"/>
    <n v="999988658"/>
    <n v="4"/>
    <n v="2005"/>
    <d v="2005-04-11T00:00:00"/>
    <s v="31 PHILLIP,  SOUTH RIVER NJ"/>
    <s v="SOUTH RIVER"/>
    <s v="PATEL, DHAVAL"/>
  </r>
  <r>
    <n v="89574749"/>
    <n v="24"/>
    <x v="1"/>
    <s v="NULL"/>
    <s v="sensus"/>
    <s v="NULL"/>
    <s v="NULL"/>
    <n v="2"/>
    <x v="1"/>
    <s v="RQ"/>
    <n v="999988713"/>
    <n v="4"/>
    <n v="2021"/>
    <d v="2021-06-03T00:00:00"/>
    <s v="6 OLCHASKEY AVE 1FL,  SOUTH RIVER NJ"/>
    <s v="SOUTH RIVER"/>
    <s v="KICZEK, PAWEL"/>
  </r>
  <r>
    <n v="3303966"/>
    <n v="24"/>
    <x v="1"/>
    <n v="58"/>
    <s v="UNK"/>
    <s v="UNK"/>
    <s v="UNK"/>
    <n v="1"/>
    <x v="1"/>
    <s v="RQ"/>
    <n v="999988724"/>
    <n v="3"/>
    <n v="1950"/>
    <d v="1950-01-01T00:00:00"/>
    <s v="4 OLCHASKEY AVE,  SOUTH RIVER NJ"/>
    <s v="SOUTH RIVER"/>
    <s v="LABOWICZ, NICK"/>
  </r>
  <r>
    <n v="9810698"/>
    <n v="24"/>
    <x v="1"/>
    <n v="58"/>
    <s v="UNK"/>
    <s v="UNK"/>
    <s v="UNK"/>
    <n v="2"/>
    <x v="1"/>
    <s v="RQ"/>
    <n v="999988735"/>
    <n v="4"/>
    <n v="2004"/>
    <d v="2004-09-28T00:00:00"/>
    <s v="2 OLCHASKEY AVE,  SOUTH RIVER NJ"/>
    <s v="SOUTH RIVER"/>
    <s v="JOAO &amp; ANA DALLAGNESE, "/>
  </r>
  <r>
    <n v="30613632"/>
    <n v="24"/>
    <x v="1"/>
    <n v="58"/>
    <s v="UNK"/>
    <s v="UNK"/>
    <s v="UNK"/>
    <n v="1"/>
    <x v="1"/>
    <s v="RQ"/>
    <n v="999988790"/>
    <n v="3"/>
    <n v="1950"/>
    <d v="1950-01-01T00:00:00"/>
    <s v="11 SCHACK AVE,  SOUTH RIVER NJ"/>
    <s v="SOUTH RIVER"/>
    <s v="GRASSO, DANIEL"/>
  </r>
  <r>
    <n v="53493538"/>
    <n v="24"/>
    <x v="1"/>
    <n v="58"/>
    <s v="UNK"/>
    <s v="UNK"/>
    <s v="UNK"/>
    <s v="NULL"/>
    <x v="1"/>
    <s v="RQ"/>
    <n v="999988801"/>
    <n v="4"/>
    <n v="1950"/>
    <d v="1950-01-01T00:00:00"/>
    <s v="17 SCHACK AVE,  SOUTH RIVER NJ"/>
    <s v="SOUTH RIVER"/>
    <s v="KRAVCHENOK, LINDA"/>
  </r>
  <r>
    <s v="A-030991"/>
    <n v="24"/>
    <x v="1"/>
    <n v="58"/>
    <s v="UNK"/>
    <s v="UNK"/>
    <s v="UNK"/>
    <n v="1"/>
    <x v="1"/>
    <s v="RQ"/>
    <n v="999988812"/>
    <n v="4"/>
    <n v="1950"/>
    <d v="1950-01-01T00:00:00"/>
    <s v="19 SCHACK AVE,  SOUTH RIVER NJ"/>
    <s v="SOUTH RIVER"/>
    <s v="KLIMCSAK, THOMAS"/>
  </r>
  <r>
    <n v="43802417"/>
    <n v="24"/>
    <x v="1"/>
    <n v="58"/>
    <s v="UNK"/>
    <s v="UNK"/>
    <s v="UNK"/>
    <s v="NULL"/>
    <x v="1"/>
    <s v="RQ"/>
    <n v="999988867"/>
    <n v="4"/>
    <n v="2003"/>
    <d v="2003-02-27T00:00:00"/>
    <s v="18 SCHACK AVE,  SOUTH RIVER NJ"/>
    <s v="SOUTH RIVER"/>
    <s v="CASSIANO, SUELY"/>
  </r>
  <r>
    <n v="31840249"/>
    <n v="24"/>
    <x v="1"/>
    <n v="58"/>
    <s v="UNK"/>
    <s v="UNK"/>
    <s v="UNK"/>
    <n v="1"/>
    <x v="1"/>
    <s v="RQ"/>
    <n v="999988889"/>
    <n v="3"/>
    <n v="1950"/>
    <d v="1950-01-01T00:00:00"/>
    <s v="14 SCHACK AVE,  SOUTH RIVER NJ"/>
    <s v="SOUTH RIVER"/>
    <s v="MARIE SIEWIERSKI &amp; MARY BARGE, "/>
  </r>
  <r>
    <n v="35657264"/>
    <n v="24"/>
    <x v="1"/>
    <n v="58"/>
    <s v="UNK"/>
    <s v="UNK"/>
    <s v="UNK"/>
    <n v="1"/>
    <x v="1"/>
    <s v="RQ"/>
    <n v="999988911"/>
    <n v="3"/>
    <n v="1950"/>
    <d v="1950-01-01T00:00:00"/>
    <s v="2 SCHACK AVE,  SOUTH RIVER NJ"/>
    <s v="SOUTH RIVER"/>
    <s v="FROST, JOHN A &amp; MARIE M"/>
  </r>
  <r>
    <n v="30613719"/>
    <n v="24"/>
    <x v="1"/>
    <n v="58"/>
    <s v="UNK"/>
    <s v="UNK"/>
    <s v="UNK"/>
    <n v="1"/>
    <x v="1"/>
    <s v="RQ"/>
    <n v="999988922"/>
    <n v="3"/>
    <n v="1999"/>
    <d v="1999-06-03T00:00:00"/>
    <s v="4 PRENTICE AVE,  SOUTH RIVER NJ"/>
    <s v="SOUTH RIVER"/>
    <s v="FROST, MARIE"/>
  </r>
  <r>
    <n v="30858960"/>
    <n v="24"/>
    <x v="1"/>
    <n v="100"/>
    <s v="UNK"/>
    <s v="UNK"/>
    <s v="UNK"/>
    <s v="NULL"/>
    <x v="1"/>
    <s v="RQ"/>
    <n v="999988944"/>
    <n v="4"/>
    <n v="1950"/>
    <d v="1950-01-01T00:00:00"/>
    <s v="25 WHITEHEAD AVE,  SOUTH RIVER NJ"/>
    <s v="SOUTH RIVER"/>
    <s v="RIA-MAR RESTAURANT &amp; BAR, "/>
  </r>
  <r>
    <s v="12078896-X5046      "/>
    <n v="24"/>
    <x v="1"/>
    <n v="58"/>
    <s v="UNK"/>
    <s v="UNK"/>
    <s v="UNK"/>
    <n v="1"/>
    <x v="1"/>
    <s v="RQ"/>
    <n v="999988999"/>
    <n v="4"/>
    <n v="2005"/>
    <d v="2005-08-10T00:00:00"/>
    <s v="51 AUGUSTA AVE,  SOUTH RIVER NJ"/>
    <s v="SOUTH RIVER"/>
    <s v="COSTA, NELSON"/>
  </r>
  <r>
    <n v="30105528"/>
    <n v="24"/>
    <x v="1"/>
    <n v="58"/>
    <s v="UNK"/>
    <s v="UNK"/>
    <s v="UNK"/>
    <n v="1"/>
    <x v="1"/>
    <s v="RQ"/>
    <n v="999989010"/>
    <n v="3"/>
    <n v="1950"/>
    <d v="1950-01-01T00:00:00"/>
    <s v="49 AUGUSTA ST,  SOUTH RIVER NJ"/>
    <s v="SOUTH RIVER"/>
    <s v="PROVENZANO, NORA"/>
  </r>
  <r>
    <n v="45070201"/>
    <n v="24"/>
    <x v="1"/>
    <n v="58"/>
    <s v="UNK"/>
    <s v="UNK"/>
    <s v="UNK"/>
    <s v="NULL"/>
    <x v="3"/>
    <s v="RQ"/>
    <n v="999989032"/>
    <n v="3"/>
    <n v="1950"/>
    <d v="1950-01-01T00:00:00"/>
    <s v="43 45 AUGUSTA ST,  SOUTH RIVER NJ"/>
    <s v="SOUTH RIVER"/>
    <s v="KOUKOURDELIS, GUS"/>
  </r>
  <r>
    <n v="32412039"/>
    <n v="24"/>
    <x v="1"/>
    <n v="58"/>
    <s v="UNK"/>
    <s v="UNK"/>
    <s v="UNK"/>
    <n v="1"/>
    <x v="1"/>
    <s v="RQ"/>
    <n v="999989054"/>
    <n v="3"/>
    <n v="1950"/>
    <d v="1950-01-01T00:00:00"/>
    <s v="48 AUGUSTA ST,  SOUTH RIVER NJ"/>
    <s v="SOUTH RIVER"/>
    <s v="NIKOLAOU, KONSTANTINOS &amp; EFSTATHIA, "/>
  </r>
  <r>
    <n v="30613795"/>
    <n v="24"/>
    <x v="1"/>
    <n v="58"/>
    <s v="UNK"/>
    <s v="UNK"/>
    <s v="UNK"/>
    <n v="1"/>
    <x v="1"/>
    <s v="RQ"/>
    <n v="999989065"/>
    <n v="3"/>
    <n v="2001"/>
    <d v="2001-04-24T00:00:00"/>
    <s v="54 AUGUSTA ST,  SOUTH RIVER NJ"/>
    <s v="SOUTH RIVER"/>
    <s v="STISI, ANTHONY"/>
  </r>
  <r>
    <n v="79375565"/>
    <n v="24"/>
    <x v="1"/>
    <n v="58"/>
    <s v="sensus"/>
    <s v="NULL"/>
    <s v="NULL"/>
    <n v="2"/>
    <x v="1"/>
    <s v="RQ"/>
    <n v="999989120"/>
    <n v="4"/>
    <n v="2015"/>
    <d v="2015-06-24T00:00:00"/>
    <s v="74 AUGUSTA ST,  SOUTH RIVER NJ"/>
    <s v="SOUTH RIVER"/>
    <s v="MIHALICHKO, JULIA"/>
  </r>
  <r>
    <n v="33559434"/>
    <n v="24"/>
    <x v="1"/>
    <n v="58"/>
    <s v="UNK"/>
    <s v="UNK"/>
    <s v="UNK"/>
    <n v="1"/>
    <x v="1"/>
    <s v="RQ"/>
    <n v="999989131"/>
    <n v="3"/>
    <n v="2005"/>
    <d v="2005-07-21T00:00:00"/>
    <s v="23 WHITEHEAD AVE,  SOUTH RIVER NJ"/>
    <s v="SOUTH RIVER"/>
    <s v="MALTEZ, MARIO &amp; ALDO"/>
  </r>
  <r>
    <n v="9845408"/>
    <n v="24"/>
    <x v="1"/>
    <n v="58"/>
    <s v="UNK"/>
    <s v="UNK"/>
    <s v="UNK"/>
    <n v="2"/>
    <x v="1"/>
    <s v="RQ"/>
    <n v="999989153"/>
    <n v="4"/>
    <n v="1950"/>
    <d v="1950-01-01T00:00:00"/>
    <s v="26 ROBERT ST,  SOUTH RIVER NJ"/>
    <s v="SOUTH RIVER"/>
    <s v="GOWEN, GERALD &amp; JANICE, "/>
  </r>
  <r>
    <n v="1521484"/>
    <n v="24"/>
    <x v="1"/>
    <n v="58"/>
    <s v="UNK"/>
    <s v="UNK"/>
    <s v="UNK"/>
    <n v="1"/>
    <x v="1"/>
    <s v="RQ"/>
    <n v="999989186"/>
    <n v="3"/>
    <n v="1950"/>
    <d v="1950-01-01T00:00:00"/>
    <s v="9 ROBERT ST,  SOUTH RIVER NJ"/>
    <s v="SOUTH RIVER"/>
    <s v="DEMIDENKO, IVAN &amp; HARPINA"/>
  </r>
  <r>
    <n v="31840321"/>
    <n v="24"/>
    <x v="1"/>
    <n v="58"/>
    <s v="UNK"/>
    <s v="UNK"/>
    <s v="UNK"/>
    <s v="NULL"/>
    <x v="1"/>
    <s v="RQ"/>
    <n v="999989208"/>
    <n v="3"/>
    <n v="1950"/>
    <d v="1950-01-01T00:00:00"/>
    <s v="13 ROBERT ST,  SOUTH RIVER NJ"/>
    <s v="SOUTH RIVER"/>
    <s v="STASHEVETCH, JOHN &amp; ALEXIS"/>
  </r>
  <r>
    <n v="35657359"/>
    <n v="24"/>
    <x v="1"/>
    <n v="58"/>
    <s v="UNK"/>
    <s v="UNK"/>
    <s v="UNK"/>
    <s v="NULL"/>
    <x v="1"/>
    <s v="RQ"/>
    <n v="999989219"/>
    <n v="4"/>
    <n v="1950"/>
    <d v="1950-01-01T00:00:00"/>
    <s v="17 ROBERT ST,  SOUTH RIVER NJ"/>
    <s v="SOUTH RIVER"/>
    <s v="OSTASZEWSKI, ZENOBIA"/>
  </r>
  <r>
    <n v="30105592"/>
    <n v="24"/>
    <x v="1"/>
    <n v="58"/>
    <s v="UNK"/>
    <s v="UNK"/>
    <s v="UNK"/>
    <n v="1"/>
    <x v="1"/>
    <s v="RQ"/>
    <n v="999989241"/>
    <n v="3"/>
    <n v="2001"/>
    <d v="2001-06-15T00:00:00"/>
    <s v="23 ROBERT ST,  SOUTH RIVER NJ"/>
    <s v="SOUTH RIVER"/>
    <s v="KOCH, BARBARA"/>
  </r>
  <r>
    <n v="87078504"/>
    <n v="24"/>
    <x v="1"/>
    <n v="58"/>
    <s v="sensus"/>
    <s v="NULL"/>
    <s v="NULL"/>
    <s v="NULL"/>
    <x v="1"/>
    <s v="RQ"/>
    <n v="999989252"/>
    <n v="4"/>
    <n v="2019"/>
    <d v="2019-08-15T00:00:00"/>
    <s v="153 KAMM AVE 7 ACRES PARK,  SOUTH RIVER NJ"/>
    <s v="SOUTH RIVER"/>
    <s v="STS PETER &amp; PAUL CHURCH, "/>
  </r>
  <r>
    <s v="01J20757"/>
    <n v="24"/>
    <x v="1"/>
    <n v="58"/>
    <s v="UNK"/>
    <s v="UNK"/>
    <s v="UNK"/>
    <n v="2"/>
    <x v="1"/>
    <s v="RQ"/>
    <n v="999989274"/>
    <n v="3"/>
    <n v="2011"/>
    <d v="2011-03-28T00:00:00"/>
    <s v="180 KAMM AVE,  SOUTH RIVER NJ"/>
    <s v="SOUTH RIVER"/>
    <s v="COSTA, AUREA"/>
  </r>
  <r>
    <n v="28943225"/>
    <n v="24"/>
    <x v="1"/>
    <n v="58"/>
    <s v="UNK"/>
    <s v="UNK"/>
    <s v="UNK"/>
    <n v="1"/>
    <x v="1"/>
    <s v="RQ"/>
    <n v="999989285"/>
    <n v="3"/>
    <n v="2000"/>
    <d v="2000-11-22T00:00:00"/>
    <s v="182 KAMM AVE,  SOUTH RIVER NJ"/>
    <s v="SOUTH RIVER"/>
    <s v="VIEIRA, FRANCISCO"/>
  </r>
  <r>
    <n v="30613722"/>
    <n v="24"/>
    <x v="1"/>
    <n v="58"/>
    <s v="UNK"/>
    <s v="UNK"/>
    <s v="UNK"/>
    <n v="1"/>
    <x v="1"/>
    <s v="RQ"/>
    <n v="999989296"/>
    <n v="3"/>
    <n v="2005"/>
    <d v="2005-02-18T00:00:00"/>
    <s v="178 KAMM AVE,  SOUTH RIVER NJ"/>
    <s v="SOUTH RIVER"/>
    <s v="POPOVICH, NATALYA"/>
  </r>
  <r>
    <n v="10527150"/>
    <n v="24"/>
    <x v="1"/>
    <n v="58"/>
    <s v="UNK"/>
    <s v="UNK"/>
    <s v="UNK"/>
    <s v="NULL"/>
    <x v="1"/>
    <s v="RQ"/>
    <n v="999989362"/>
    <n v="4"/>
    <n v="2003"/>
    <d v="2003-01-09T00:00:00"/>
    <s v="14 -16 WHITEHEAD AVE,  SOUTH RIVER NJ"/>
    <s v="SOUTH RIVER"/>
    <s v="MORCOS, NABIL"/>
  </r>
  <r>
    <n v="30105612"/>
    <n v="24"/>
    <x v="1"/>
    <n v="58"/>
    <s v="UNK"/>
    <s v="UNK"/>
    <s v="UNK"/>
    <s v="NULL"/>
    <x v="1"/>
    <s v="RQ"/>
    <n v="999989384"/>
    <n v="3"/>
    <n v="1950"/>
    <d v="1950-01-01T00:00:00"/>
    <s v="6 8 WHITEHEAD AVE,  SOUTH RIVER NJ"/>
    <s v="SOUTH RIVER"/>
    <s v="KOLBIK, KONSTANTIN &amp; OLGA, "/>
  </r>
  <r>
    <n v="5949802"/>
    <n v="24"/>
    <x v="1"/>
    <n v="58"/>
    <s v="UNK"/>
    <s v="UNK"/>
    <s v="UNK"/>
    <n v="1"/>
    <x v="1"/>
    <s v="RQ"/>
    <n v="999989395"/>
    <n v="4"/>
    <n v="1950"/>
    <d v="1950-01-01T00:00:00"/>
    <s v="2 WHITEHEAD AVE,  SOUTH RIVER NJ"/>
    <s v="SOUTH RIVER"/>
    <s v="KOLBIK, KONSTANTIN &amp; OLGA, "/>
  </r>
  <r>
    <n v="63497279"/>
    <n v="24"/>
    <x v="1"/>
    <n v="58"/>
    <s v="UNK"/>
    <s v="UNK"/>
    <s v="UNK"/>
    <n v="2"/>
    <x v="1"/>
    <s v="RQ"/>
    <n v="999989406"/>
    <n v="4"/>
    <n v="2009"/>
    <d v="2009-01-20T00:00:00"/>
    <s v="13 WHITEHEAD AVE,  SOUTH RIVER NJ"/>
    <s v="SOUTH RIVER"/>
    <s v="DROTAR, MARY"/>
  </r>
  <r>
    <n v="11165851"/>
    <n v="24"/>
    <x v="1"/>
    <n v="58"/>
    <s v="UNK"/>
    <s v="UNK"/>
    <s v="UNK"/>
    <n v="2"/>
    <x v="1"/>
    <s v="RQ"/>
    <n v="999989439"/>
    <n v="4"/>
    <n v="1950"/>
    <d v="1950-01-01T00:00:00"/>
    <s v="7 WHITEHEAD AVE,  SOUTH RIVER NJ"/>
    <s v="SOUTH RIVER"/>
    <s v="PIETROWICZ, STANLEY"/>
  </r>
  <r>
    <n v="70244395"/>
    <n v="24"/>
    <x v="1"/>
    <n v="58"/>
    <s v="UNK"/>
    <s v="UNK"/>
    <s v="UNK"/>
    <n v="2"/>
    <x v="1"/>
    <s v="RQ"/>
    <n v="999989483"/>
    <n v="4"/>
    <n v="2011"/>
    <d v="2011-03-01T00:00:00"/>
    <s v="37 KATHRYN ST,  SOUTH RIVER NJ"/>
    <s v="SOUTH RIVER"/>
    <s v="DE OLIVEIRA, ZELIA"/>
  </r>
  <r>
    <n v="2644680"/>
    <n v="24"/>
    <x v="1"/>
    <n v="58"/>
    <s v="UNK"/>
    <s v="UNK"/>
    <s v="UNK"/>
    <n v="1"/>
    <x v="1"/>
    <s v="RQ"/>
    <n v="999989494"/>
    <n v="3"/>
    <n v="1950"/>
    <d v="1950-01-01T00:00:00"/>
    <s v="35 KATHRYN ST,  SOUTH RIVER NJ"/>
    <s v="SOUTH RIVER"/>
    <s v="HAASZ, STEVE"/>
  </r>
  <r>
    <n v="3521321"/>
    <n v="24"/>
    <x v="1"/>
    <n v="58"/>
    <s v="UNK"/>
    <s v="UNK"/>
    <s v="UNK"/>
    <n v="1"/>
    <x v="1"/>
    <s v="RQ"/>
    <n v="999989516"/>
    <n v="3"/>
    <n v="2006"/>
    <d v="2006-03-16T00:00:00"/>
    <s v="27 KATHRYN ST,  SOUTH RIVER NJ"/>
    <s v="SOUTH RIVER"/>
    <s v="FRIEDMAN, DAVID"/>
  </r>
  <r>
    <n v="74575506"/>
    <n v="24"/>
    <x v="1"/>
    <n v="58"/>
    <s v="NULL"/>
    <s v="NULL"/>
    <s v="NULL"/>
    <s v="NULL"/>
    <x v="1"/>
    <s v="RQ"/>
    <n v="999989549"/>
    <n v="4"/>
    <n v="2012"/>
    <d v="2012-10-09T00:00:00"/>
    <s v="21 KATHRYN ST,  SOUTH RIVER NJ"/>
    <s v="SOUTH RIVER"/>
    <s v="ROZIER, HOMER &amp; MASIE, "/>
  </r>
  <r>
    <n v="61216730"/>
    <n v="24"/>
    <x v="1"/>
    <n v="58"/>
    <s v="UNK"/>
    <s v="UNK"/>
    <s v="UNK"/>
    <n v="2"/>
    <x v="1"/>
    <s v="RQ"/>
    <n v="999989560"/>
    <n v="4"/>
    <n v="2009"/>
    <d v="2009-06-25T00:00:00"/>
    <s v="17 KATHRYN ST,  SOUTH RIVER NJ"/>
    <s v="SOUTH RIVER"/>
    <s v="BYRD III, SIDNEY"/>
  </r>
  <r>
    <n v="51203908"/>
    <n v="24"/>
    <x v="1"/>
    <n v="58"/>
    <s v="UNK"/>
    <s v="UNK"/>
    <s v="UNK"/>
    <n v="2"/>
    <x v="1"/>
    <s v="RQ"/>
    <n v="999989571"/>
    <n v="4"/>
    <n v="1950"/>
    <d v="1950-01-01T00:00:00"/>
    <s v="15 KATHRYN ST,  SOUTH RIVER NJ"/>
    <s v="SOUTH RIVER"/>
    <s v="HARRIS, RODNEY"/>
  </r>
  <r>
    <n v="5949810"/>
    <n v="24"/>
    <x v="1"/>
    <n v="58"/>
    <s v="UNK"/>
    <s v="UNK"/>
    <s v="UNK"/>
    <n v="1"/>
    <x v="1"/>
    <s v="RQ"/>
    <n v="999989615"/>
    <n v="4"/>
    <n v="1950"/>
    <d v="1950-01-01T00:00:00"/>
    <s v="20 KATHRYN ST,  SOUTH RIVER NJ"/>
    <s v="SOUTH RIVER"/>
    <s v="HARRIS, C"/>
  </r>
  <r>
    <n v="31840211"/>
    <n v="24"/>
    <x v="1"/>
    <n v="58"/>
    <s v="UNK"/>
    <s v="UNK"/>
    <s v="UNK"/>
    <n v="1"/>
    <x v="1"/>
    <s v="RQ"/>
    <n v="999989637"/>
    <n v="3"/>
    <n v="1950"/>
    <d v="1950-01-01T00:00:00"/>
    <s v="28 KATHRYN ST,  SOUTH RIVER NJ"/>
    <s v="SOUTH RIVER"/>
    <s v="CARRASCO, JOSE &amp; CLARA, "/>
  </r>
  <r>
    <n v="35251567"/>
    <n v="24"/>
    <x v="1"/>
    <n v="58"/>
    <s v="UNK"/>
    <s v="UNK"/>
    <s v="UNK"/>
    <n v="1"/>
    <x v="1"/>
    <s v="RQ"/>
    <n v="999989648"/>
    <n v="3"/>
    <n v="1950"/>
    <d v="1950-01-01T00:00:00"/>
    <s v="30 KATHRYN ST,  SOUTH RIVER NJ"/>
    <s v="SOUTH RIVER"/>
    <s v="GLOVER, IRVIN"/>
  </r>
  <r>
    <n v="69033190"/>
    <n v="24"/>
    <x v="1"/>
    <n v="58"/>
    <s v="UNK"/>
    <s v="UNK"/>
    <s v="UNK"/>
    <n v="2"/>
    <x v="1"/>
    <s v="RQ"/>
    <n v="999989659"/>
    <n v="4"/>
    <n v="2010"/>
    <d v="2010-07-30T00:00:00"/>
    <s v="34 KATHRYN ST,  SOUTH RIVER NJ"/>
    <s v="SOUTH RIVER"/>
    <s v="HOWARTH, SHARON"/>
  </r>
  <r>
    <n v="81687728"/>
    <n v="24"/>
    <x v="1"/>
    <n v="58"/>
    <s v="sensus"/>
    <s v="NULL"/>
    <s v="NULL"/>
    <n v="2"/>
    <x v="1"/>
    <s v="RQ"/>
    <n v="999989692"/>
    <n v="4"/>
    <n v="2018"/>
    <d v="2018-05-15T00:00:00"/>
    <s v="40 KATHRYN ST,  SOUTH RIVER NJ"/>
    <s v="SOUTH RIVER"/>
    <s v="SNEARY, WILLIAM"/>
  </r>
  <r>
    <n v="56921218"/>
    <n v="24"/>
    <x v="1"/>
    <n v="58"/>
    <s v="UNK"/>
    <s v="UNK"/>
    <s v="UNK"/>
    <n v="2"/>
    <x v="1"/>
    <s v="RQ"/>
    <n v="999989725"/>
    <n v="4"/>
    <n v="2004"/>
    <d v="2004-12-21T00:00:00"/>
    <s v="8 BISSETT PL,  SOUTH RIVER NJ"/>
    <s v="SOUTH RIVER"/>
    <s v="LATOSH, IGOR"/>
  </r>
  <r>
    <n v="32411647"/>
    <n v="24"/>
    <x v="1"/>
    <n v="58"/>
    <s v="UNK"/>
    <s v="UNK"/>
    <s v="UNK"/>
    <n v="1"/>
    <x v="1"/>
    <s v="RQ"/>
    <n v="999989736"/>
    <n v="3"/>
    <n v="2002"/>
    <d v="2002-02-22T00:00:00"/>
    <s v="46 KATHRYN ST,  SOUTH RIVER NJ"/>
    <s v="SOUTH RIVER"/>
    <s v="MEDINA, VERONICA"/>
  </r>
  <r>
    <n v="32411827"/>
    <n v="24"/>
    <x v="1"/>
    <n v="58"/>
    <s v="UNK"/>
    <s v="UNK"/>
    <s v="UNK"/>
    <n v="1"/>
    <x v="1"/>
    <s v="RQ"/>
    <n v="999989747"/>
    <n v="3"/>
    <n v="1950"/>
    <d v="1950-01-01T00:00:00"/>
    <s v="2 ANNE ST,  SOUTH RIVER NJ"/>
    <s v="SOUTH RIVER"/>
    <s v="MOROZ, NICHOLAS"/>
  </r>
  <r>
    <n v="49786585"/>
    <n v="24"/>
    <x v="1"/>
    <n v="58"/>
    <s v="UNK"/>
    <s v="UNK"/>
    <s v="UNK"/>
    <n v="2"/>
    <x v="1"/>
    <s v="RQ"/>
    <n v="999989758"/>
    <n v="4"/>
    <n v="2001"/>
    <d v="2001-05-01T00:00:00"/>
    <s v="4 ANNE ST,  SOUTH RIVER NJ"/>
    <s v="SOUTH RIVER"/>
    <s v="DOBBINS, PATRICIA"/>
  </r>
  <r>
    <n v="32411907"/>
    <n v="24"/>
    <x v="1"/>
    <n v="58"/>
    <s v="UNK"/>
    <s v="UNK"/>
    <s v="UNK"/>
    <n v="1"/>
    <x v="1"/>
    <s v="RQ"/>
    <n v="999989769"/>
    <n v="3"/>
    <n v="2000"/>
    <d v="2000-11-22T00:00:00"/>
    <s v="6 ANNE ST,  SOUTH RIVER NJ"/>
    <s v="SOUTH RIVER"/>
    <s v="JACKSON, KEVIN"/>
  </r>
  <r>
    <n v="35251304"/>
    <n v="24"/>
    <x v="1"/>
    <n v="58"/>
    <s v="UNK"/>
    <s v="UNK"/>
    <s v="UNK"/>
    <n v="1"/>
    <x v="1"/>
    <s v="RQ"/>
    <n v="999989780"/>
    <n v="3"/>
    <n v="1950"/>
    <d v="1950-01-01T00:00:00"/>
    <s v="8 ANNE ST,  SOUTH RIVER NJ"/>
    <s v="SOUTH RIVER"/>
    <s v="ZURAULEVIC, MARIA"/>
  </r>
  <r>
    <n v="61711726"/>
    <n v="24"/>
    <x v="1"/>
    <n v="58"/>
    <s v="UNK"/>
    <s v="UNK"/>
    <s v="UNK"/>
    <n v="2"/>
    <x v="1"/>
    <s v="RQ"/>
    <n v="999989802"/>
    <n v="4"/>
    <n v="2007"/>
    <d v="2007-08-21T00:00:00"/>
    <s v="12 ANNE ST,  SOUTH RIVER NJ"/>
    <s v="SOUTH RIVER"/>
    <s v="MEDINA, SEBASTIAO"/>
  </r>
  <r>
    <n v="61216740"/>
    <n v="24"/>
    <x v="1"/>
    <n v="58"/>
    <s v="UNK"/>
    <s v="UNK"/>
    <s v="UNK"/>
    <n v="2"/>
    <x v="1"/>
    <s v="RQ"/>
    <n v="999989835"/>
    <n v="4"/>
    <n v="2007"/>
    <d v="2007-02-12T00:00:00"/>
    <s v="18 ANNE ST,  SOUTH RIVER NJ"/>
    <s v="SOUTH RIVER"/>
    <s v="DEJESUS-CADIMA, SERGIO"/>
  </r>
  <r>
    <n v="35657234"/>
    <n v="24"/>
    <x v="1"/>
    <n v="58"/>
    <s v="UNK"/>
    <s v="UNK"/>
    <s v="UNK"/>
    <n v="1"/>
    <x v="1"/>
    <s v="RQ"/>
    <n v="999989956"/>
    <n v="3"/>
    <n v="2004"/>
    <d v="2004-04-28T00:00:00"/>
    <s v="28 MARIE ST,  SOUTH RIVER NJ"/>
    <s v="SOUTH RIVER"/>
    <s v="ALVES, MELISSA"/>
  </r>
  <r>
    <n v="17146254"/>
    <n v="24"/>
    <x v="1"/>
    <n v="58"/>
    <s v="UNK"/>
    <s v="UNK"/>
    <s v="UNK"/>
    <n v="1"/>
    <x v="1"/>
    <s v="RQ"/>
    <n v="999989967"/>
    <n v="3"/>
    <n v="1950"/>
    <d v="1950-01-01T00:00:00"/>
    <s v="22 MARIE ST,  SOUTH RIVER NJ"/>
    <s v="SOUTH RIVER"/>
    <s v="SKIBA, WALTER &amp; PEGGY A, "/>
  </r>
  <r>
    <n v="61216728"/>
    <n v="24"/>
    <x v="1"/>
    <n v="58"/>
    <s v="UNK"/>
    <s v="UNK"/>
    <s v="UNK"/>
    <n v="2"/>
    <x v="1"/>
    <s v="RQ"/>
    <n v="999989978"/>
    <n v="4"/>
    <n v="2009"/>
    <d v="2009-06-25T00:00:00"/>
    <s v="20 MARIE ST,  SOUTH RIVER NJ"/>
    <s v="SOUTH RIVER"/>
    <s v="LANCHA &amp; SONS BUILDERS LLC, "/>
  </r>
  <r>
    <n v="1331598"/>
    <n v="24"/>
    <x v="1"/>
    <n v="58"/>
    <s v="UNK"/>
    <s v="UNK"/>
    <s v="UNK"/>
    <n v="1"/>
    <x v="1"/>
    <s v="RQ"/>
    <n v="999989989"/>
    <n v="3"/>
    <n v="2002"/>
    <d v="2002-10-01T00:00:00"/>
    <s v="18 MARIE ST,  SOUTH RIVER NJ"/>
    <s v="SOUTH RIVER"/>
    <s v="OLIVEIRA, ROSA"/>
  </r>
  <r>
    <n v="13907300"/>
    <n v="24"/>
    <x v="1"/>
    <n v="58"/>
    <s v="UNK"/>
    <s v="UNK"/>
    <s v="UNK"/>
    <n v="2"/>
    <x v="1"/>
    <s v="RQ"/>
    <n v="999990000"/>
    <n v="4"/>
    <n v="2005"/>
    <d v="2005-07-21T00:00:00"/>
    <s v="16 MARIE ST,  SOUTH RIVER NJ"/>
    <s v="SOUTH RIVER"/>
    <s v="PHILIP &amp; CINDY MCCUTCHEM, "/>
  </r>
  <r>
    <n v="72280118"/>
    <n v="24"/>
    <x v="1"/>
    <n v="58"/>
    <s v="sensus"/>
    <s v="NULL"/>
    <s v="NULL"/>
    <s v="NULL"/>
    <x v="1"/>
    <s v="RQ"/>
    <n v="999990055"/>
    <n v="4"/>
    <n v="2013"/>
    <d v="2013-09-12T00:00:00"/>
    <s v="2 MARIE ST,  SOUTH RIVER NJ"/>
    <s v="SOUTH RIVER"/>
    <s v="LEACH-BROWN SHANNA-MOORE R&amp;N L/E, "/>
  </r>
  <r>
    <n v="9112585"/>
    <n v="24"/>
    <x v="1"/>
    <n v="400"/>
    <s v="UNK"/>
    <s v="UNK"/>
    <s v="UNK"/>
    <n v="1"/>
    <x v="1"/>
    <s v="RQ"/>
    <n v="999990077"/>
    <n v="5"/>
    <n v="1950"/>
    <d v="1950-01-01T00:00:00"/>
    <s v="340 WHITEHEAD AVE,  SOUTH RIVER NJ"/>
    <s v="SOUTH RIVER"/>
    <s v="NATIONAL CHURCH RESIDENCES, "/>
  </r>
  <r>
    <n v="65712120"/>
    <n v="24"/>
    <x v="1"/>
    <n v="58"/>
    <s v="UNK"/>
    <s v="UNK"/>
    <s v="UNK"/>
    <n v="2"/>
    <x v="1"/>
    <s v="RQ"/>
    <n v="999990088"/>
    <n v="4"/>
    <n v="2009"/>
    <d v="2009-12-01T00:00:00"/>
    <s v="284 WHITEHEAD AVE,  SOUTH RIVER NJ"/>
    <s v="SOUTH RIVER"/>
    <s v="ST EUPHROSYNIA ORTHODOX CHURCH, "/>
  </r>
  <r>
    <n v="61359045"/>
    <n v="24"/>
    <x v="1"/>
    <n v="58"/>
    <s v="UNK"/>
    <s v="UNK"/>
    <s v="UNK"/>
    <n v="2"/>
    <x v="1"/>
    <s v="RQ"/>
    <n v="999990099"/>
    <n v="4"/>
    <n v="2007"/>
    <d v="2007-09-21T00:00:00"/>
    <s v="284 WHITEHEAD AVE,  SOUTH RIVER NJ"/>
    <s v="SOUTH RIVER"/>
    <s v="RECTORY, BYLO"/>
  </r>
  <r>
    <n v="37255501"/>
    <n v="24"/>
    <x v="1"/>
    <n v="100"/>
    <s v="UNK"/>
    <s v="UNK"/>
    <s v="UNK"/>
    <s v="NULL"/>
    <x v="1"/>
    <s v="RQ"/>
    <n v="999990110"/>
    <n v="4"/>
    <n v="1950"/>
    <d v="1950-01-01T00:00:00"/>
    <s v="378 WHITEHEAD AVE,  SOUTH RIVER NJ"/>
    <s v="SOUTH RIVER"/>
    <s v="MILLER PIPELINE CORP, "/>
  </r>
  <r>
    <n v="31840306"/>
    <n v="24"/>
    <x v="1"/>
    <n v="58"/>
    <s v="UNK"/>
    <s v="UNK"/>
    <s v="UNK"/>
    <s v="NULL"/>
    <x v="1"/>
    <s v="RQ"/>
    <n v="999990121"/>
    <n v="3"/>
    <n v="2004"/>
    <d v="2004-03-30T00:00:00"/>
    <s v="396 WHITEHEAD AVE,  SOUTH RIVER NJ"/>
    <s v="SOUTH RIVER"/>
    <s v="396 WHITEHEAD ASSOC, "/>
  </r>
  <r>
    <s v="02480540-X4933      "/>
    <n v="24"/>
    <x v="1"/>
    <n v="58"/>
    <s v="UNK"/>
    <s v="UNK"/>
    <s v="UNK"/>
    <n v="2"/>
    <x v="1"/>
    <s v="RQ"/>
    <n v="999990132"/>
    <n v="4"/>
    <n v="2004"/>
    <d v="2004-03-30T00:00:00"/>
    <s v="396 WHITEHEAD AVE,  SOUTH RIVER NJ"/>
    <s v="SOUTH RIVER"/>
    <s v="396 WHITEHEAD ASSOC, "/>
  </r>
  <r>
    <n v="35251646"/>
    <n v="24"/>
    <x v="1"/>
    <n v="58"/>
    <s v="UNK"/>
    <s v="UNK"/>
    <s v="UNK"/>
    <n v="1"/>
    <x v="1"/>
    <s v="RQ"/>
    <n v="999990143"/>
    <n v="3"/>
    <n v="2011"/>
    <d v="2011-07-27T00:00:00"/>
    <s v="396 WHITEHEAD AVE,  SOUTH RIVER NJ"/>
    <s v="SOUTH RIVER"/>
    <s v="396 WHITEHEAD ASSOC, "/>
  </r>
  <r>
    <n v="37255492"/>
    <n v="24"/>
    <x v="1"/>
    <n v="58"/>
    <s v="UNK"/>
    <s v="UNK"/>
    <s v="UNK"/>
    <n v="1"/>
    <x v="1"/>
    <s v="RQ"/>
    <n v="999990154"/>
    <n v="4"/>
    <n v="2004"/>
    <d v="2004-03-30T00:00:00"/>
    <s v="396 WHITEHEAD AVE,  SOUTH RIVER NJ"/>
    <s v="SOUTH RIVER"/>
    <s v="396 WHITEHEAD ASSOC, "/>
  </r>
  <r>
    <n v="78128113"/>
    <n v="24"/>
    <x v="1"/>
    <s v="NULL"/>
    <s v="sensus"/>
    <s v="NULL"/>
    <s v="NULL"/>
    <s v="NULL"/>
    <x v="1"/>
    <s v="RQ"/>
    <n v="999990209"/>
    <n v="4"/>
    <n v="2014"/>
    <d v="2014-10-03T00:00:00"/>
    <s v="427 WHITEHEAD AVE OWNER MTR/YARD SPRINKLER,  SOUTH RIVER NJ"/>
    <s v="SOUTH RIVER"/>
    <s v="ANDRE CONSTRUCTION, "/>
  </r>
  <r>
    <n v="51203916"/>
    <n v="24"/>
    <x v="1"/>
    <n v="58"/>
    <s v="UNK"/>
    <s v="UNK"/>
    <s v="UNK"/>
    <s v="NULL"/>
    <x v="1"/>
    <s v="RQ"/>
    <n v="999990220"/>
    <n v="4"/>
    <n v="2004"/>
    <d v="2004-12-21T00:00:00"/>
    <s v="427 WHITEHEAD AVE SUITE 4,  SOUTH RIVER NJ"/>
    <s v="SOUTH RIVER"/>
    <s v="VALUE KING WAREHOUSE, "/>
  </r>
  <r>
    <n v="57995157"/>
    <n v="24"/>
    <x v="1"/>
    <n v="300"/>
    <s v="UNK"/>
    <s v="UNK"/>
    <s v="UNK"/>
    <n v="1"/>
    <x v="1"/>
    <s v="RQ"/>
    <n v="999990242"/>
    <n v="5"/>
    <n v="2006"/>
    <d v="2006-12-27T00:00:00"/>
    <s v="14 IVAN WAY,  SOUTH RIVER NJ"/>
    <s v="SOUTH RIVER"/>
    <s v="ENVIROCHEM, INC, "/>
  </r>
  <r>
    <n v="82508228"/>
    <n v="24"/>
    <x v="1"/>
    <n v="1"/>
    <s v="sensus"/>
    <s v="NULL"/>
    <s v="NULL"/>
    <n v="1"/>
    <x v="2"/>
    <s v="RQ"/>
    <n v="999990253"/>
    <n v="4"/>
    <n v="2017"/>
    <d v="2017-09-20T00:00:00"/>
    <s v="9 IVAN WAY,  SOUTH RIVER NJ"/>
    <s v="SOUTH RIVER"/>
    <s v="BORO OF SOUTH RIVER GARAGE, "/>
  </r>
  <r>
    <s v="11R72345-X4920      "/>
    <n v="24"/>
    <x v="1"/>
    <n v="58"/>
    <s v="UNK"/>
    <s v="UNK"/>
    <s v="UNK"/>
    <n v="2"/>
    <x v="1"/>
    <s v="RQ"/>
    <n v="999990264"/>
    <n v="4"/>
    <n v="2004"/>
    <d v="2004-02-02T00:00:00"/>
    <s v="451 WHITEHEAD AVE,  SOUTH RIVER NJ"/>
    <s v="SOUTH RIVER"/>
    <s v="PARIKH, ATULKUMAR"/>
  </r>
  <r>
    <n v="32411712"/>
    <n v="25"/>
    <x v="1"/>
    <n v="58"/>
    <s v="UNK"/>
    <s v="UNK"/>
    <s v="UNK"/>
    <n v="1"/>
    <x v="1"/>
    <s v="RQ"/>
    <n v="999990363"/>
    <n v="3"/>
    <n v="1950"/>
    <d v="1950-01-01T00:00:00"/>
    <s v="11 JUNE ST,  SOUTH RIVER NJ"/>
    <s v="SOUTH RIVER"/>
    <s v="MATYAS, NELLIE"/>
  </r>
  <r>
    <n v="1472721"/>
    <n v="25"/>
    <x v="1"/>
    <n v="58"/>
    <s v="UNK"/>
    <s v="UNK"/>
    <s v="UNK"/>
    <n v="1"/>
    <x v="1"/>
    <s v="RQ"/>
    <n v="999990374"/>
    <n v="3"/>
    <n v="1950"/>
    <d v="1950-01-01T00:00:00"/>
    <s v="13 JUNE ST,  SOUTH RIVER NJ"/>
    <s v="SOUTH RIVER"/>
    <s v="TOMASZEWICZ, JOSEPH"/>
  </r>
  <r>
    <n v="34150447"/>
    <n v="25"/>
    <x v="1"/>
    <n v="58"/>
    <s v="UNK"/>
    <s v="UNK"/>
    <s v="UNK"/>
    <s v="NULL"/>
    <x v="1"/>
    <s v="RQ"/>
    <n v="999990385"/>
    <n v="3"/>
    <n v="2002"/>
    <d v="2002-09-11T00:00:00"/>
    <s v="14 JUNE ST,  SOUTH RIVER NJ"/>
    <s v="SOUTH RIVER"/>
    <s v="WAYNE &amp; BARBARA LAUL, "/>
  </r>
  <r>
    <n v="57789712"/>
    <n v="25"/>
    <x v="1"/>
    <n v="58"/>
    <s v="UNK"/>
    <s v="UNK"/>
    <s v="UNK"/>
    <n v="2"/>
    <x v="1"/>
    <s v="RQ"/>
    <n v="999990429"/>
    <n v="4"/>
    <n v="2004"/>
    <d v="2004-08-13T00:00:00"/>
    <s v="19 JUNE ST,  SOUTH RIVER NJ"/>
    <s v="SOUTH RIVER"/>
    <s v="DASILVA, MARCELO"/>
  </r>
  <r>
    <n v="32411873"/>
    <n v="25"/>
    <x v="1"/>
    <n v="58"/>
    <s v="UNK"/>
    <s v="UNK"/>
    <s v="UNK"/>
    <n v="1"/>
    <x v="1"/>
    <s v="RQ"/>
    <n v="999990440"/>
    <n v="3"/>
    <n v="2003"/>
    <d v="2003-06-23T00:00:00"/>
    <s v="21 JUNE ST,  SOUTH RIVER NJ"/>
    <s v="SOUTH RIVER"/>
    <s v="CARR, BARBARA"/>
  </r>
  <r>
    <n v="35251301"/>
    <n v="25"/>
    <x v="1"/>
    <n v="58"/>
    <s v="UNK"/>
    <s v="UNK"/>
    <s v="UNK"/>
    <n v="1"/>
    <x v="1"/>
    <s v="RQ"/>
    <n v="999990451"/>
    <n v="3"/>
    <n v="1950"/>
    <d v="1950-01-01T00:00:00"/>
    <s v="23 JUNE ST,  SOUTH RIVER NJ"/>
    <s v="SOUTH RIVER"/>
    <s v="LINDER, GEORGE &amp; SHARON"/>
  </r>
  <r>
    <n v="36284301"/>
    <n v="25"/>
    <x v="1"/>
    <n v="58"/>
    <s v="UNK"/>
    <s v="UNK"/>
    <s v="UNK"/>
    <n v="1"/>
    <x v="1"/>
    <s v="RQ"/>
    <n v="999990462"/>
    <n v="3"/>
    <n v="1950"/>
    <d v="1950-01-01T00:00:00"/>
    <s v="25 JUNE ST,  SOUTH RIVER NJ"/>
    <s v="SOUTH RIVER"/>
    <s v="HODGES, WALTER S &amp; KUPSCH, ROBBIN A, "/>
  </r>
  <r>
    <n v="61711728"/>
    <n v="25"/>
    <x v="1"/>
    <n v="58"/>
    <s v="UNK"/>
    <s v="UNK"/>
    <s v="UNK"/>
    <n v="1"/>
    <x v="1"/>
    <s v="RQ"/>
    <n v="999990484"/>
    <n v="4"/>
    <n v="2007"/>
    <d v="2007-08-17T00:00:00"/>
    <s v="31 JUNE ST,  SOUTH RIVER NJ"/>
    <s v="SOUTH RIVER"/>
    <s v="RODRIGUES, SOLANGE &amp; VANDERLEI"/>
  </r>
  <r>
    <n v="32411710"/>
    <n v="25"/>
    <x v="1"/>
    <n v="58"/>
    <s v="UNK"/>
    <s v="UNK"/>
    <s v="UNK"/>
    <n v="1"/>
    <x v="1"/>
    <s v="RQ"/>
    <n v="999990506"/>
    <n v="3"/>
    <n v="2005"/>
    <d v="2005-05-03T00:00:00"/>
    <s v="30 JUNE ST,  SOUTH RIVER NJ"/>
    <s v="SOUTH RIVER"/>
    <s v="PETRUSHEV, TRAIAN"/>
  </r>
  <r>
    <n v="31840109"/>
    <n v="25"/>
    <x v="1"/>
    <n v="58"/>
    <s v="UNK"/>
    <s v="UNK"/>
    <s v="UNK"/>
    <n v="1"/>
    <x v="1"/>
    <s v="RQ"/>
    <n v="999990517"/>
    <n v="3"/>
    <n v="2005"/>
    <d v="2005-02-24T00:00:00"/>
    <s v="32 JUNE ST,  SOUTH RIVER NJ"/>
    <s v="SOUTH RIVER"/>
    <s v="PICH, ROBERT"/>
  </r>
  <r>
    <n v="30105352"/>
    <n v="25"/>
    <x v="1"/>
    <n v="58"/>
    <s v="UNK"/>
    <s v="UNK"/>
    <s v="UNK"/>
    <n v="1"/>
    <x v="1"/>
    <s v="RQ"/>
    <n v="999990539"/>
    <n v="3"/>
    <n v="2002"/>
    <d v="2002-10-01T00:00:00"/>
    <s v="36 JUNE ST,  SOUTH RIVER NJ"/>
    <s v="SOUTH RIVER"/>
    <s v="COSTA, MANUEL"/>
  </r>
  <r>
    <n v="39178311"/>
    <n v="25"/>
    <x v="1"/>
    <n v="58"/>
    <s v="UNK"/>
    <s v="UNK"/>
    <s v="UNK"/>
    <n v="1"/>
    <x v="3"/>
    <s v="RQ"/>
    <n v="999990550"/>
    <n v="3"/>
    <n v="1950"/>
    <d v="1950-01-01T00:00:00"/>
    <s v="38 JUNE ST,  SOUTH RIVER NJ"/>
    <s v="SOUTH RIVER"/>
    <s v="REHO, JULIA"/>
  </r>
  <r>
    <n v="35251229"/>
    <n v="25"/>
    <x v="1"/>
    <n v="58"/>
    <s v="UNK"/>
    <s v="UNK"/>
    <s v="UNK"/>
    <n v="1"/>
    <x v="1"/>
    <s v="RQ"/>
    <n v="999990561"/>
    <n v="3"/>
    <n v="1950"/>
    <d v="1950-01-01T00:00:00"/>
    <s v="40 JUNE ST,  SOUTH RIVER NJ"/>
    <s v="SOUTH RIVER"/>
    <s v="PETROFF, MARION"/>
  </r>
  <r>
    <n v="30613581"/>
    <n v="25"/>
    <x v="1"/>
    <n v="58"/>
    <s v="UNK"/>
    <s v="UNK"/>
    <s v="UNK"/>
    <n v="1"/>
    <x v="1"/>
    <s v="RQ"/>
    <n v="999990583"/>
    <n v="3"/>
    <n v="1950"/>
    <d v="1950-01-01T00:00:00"/>
    <s v="33 JUNE ST,  SOUTH RIVER NJ"/>
    <s v="SOUTH RIVER"/>
    <s v="HARAN, JACK"/>
  </r>
  <r>
    <n v="12091936"/>
    <n v="25"/>
    <x v="1"/>
    <n v="58"/>
    <s v="UNK"/>
    <s v="UNK"/>
    <s v="UNK"/>
    <n v="2"/>
    <x v="1"/>
    <s v="RQ"/>
    <n v="999990693"/>
    <n v="4"/>
    <n v="1950"/>
    <d v="1950-01-01T00:00:00"/>
    <s v="147 PROSPECT ST,  SOUTH RIVER NJ"/>
    <s v="SOUTH RIVER"/>
    <s v="GABRIELLA ROYKO EXECUTOR FOR KAROLY &amp; MARIA ROYKO, "/>
  </r>
  <r>
    <n v="35251280"/>
    <n v="25"/>
    <x v="1"/>
    <n v="58"/>
    <s v="UNK"/>
    <s v="UNK"/>
    <s v="UNK"/>
    <s v="NULL"/>
    <x v="1"/>
    <s v="RQ"/>
    <n v="999990781"/>
    <n v="3"/>
    <n v="2006"/>
    <d v="2006-05-31T00:00:00"/>
    <s v="22 FLORENCE ST,  SOUTH RIVER NJ"/>
    <s v="SOUTH RIVER"/>
    <s v="CORREA, JAMES"/>
  </r>
  <r>
    <s v="32411623-X4864      "/>
    <n v="25"/>
    <x v="1"/>
    <n v="58"/>
    <s v="UNK"/>
    <s v="UNK"/>
    <s v="UNK"/>
    <s v="NULL"/>
    <x v="1"/>
    <s v="RQ"/>
    <n v="999990825"/>
    <n v="3"/>
    <n v="1950"/>
    <d v="1950-01-01T00:00:00"/>
    <s v="10 FLORENCE ST,  SOUTH RIVER NJ"/>
    <s v="SOUTH RIVER"/>
    <s v="MAKLARY - ESTATE OF, JOSEPH"/>
  </r>
  <r>
    <n v="93746100"/>
    <n v="25"/>
    <x v="1"/>
    <s v="NULL"/>
    <s v="sensus"/>
    <s v="NULL"/>
    <s v="NULL"/>
    <s v="NULL"/>
    <x v="1"/>
    <s v="RQ"/>
    <n v="999990836"/>
    <n v="4"/>
    <n v="2022"/>
    <d v="2022-08-10T00:00:00"/>
    <s v="8 FLORENCE ST 1ST FL,  SOUTH RIVER NJ"/>
    <s v="SOUTH RIVER"/>
    <s v="LENOZISZ, KRZYSZTOF"/>
  </r>
  <r>
    <n v="30105620"/>
    <n v="25"/>
    <x v="1"/>
    <n v="58"/>
    <s v="UNK"/>
    <s v="UNK"/>
    <s v="UNK"/>
    <n v="1"/>
    <x v="1"/>
    <s v="RQ"/>
    <n v="999990869"/>
    <n v="3"/>
    <n v="1999"/>
    <d v="1999-12-10T00:00:00"/>
    <s v="11 FLORENCE ST,  SOUTH RIVER NJ"/>
    <s v="SOUTH RIVER"/>
    <s v="MARTINEZ, ROLANDO"/>
  </r>
  <r>
    <n v="81687792"/>
    <n v="25"/>
    <x v="1"/>
    <n v="1"/>
    <s v="sensus"/>
    <s v="NULL"/>
    <s v="NULL"/>
    <n v="2"/>
    <x v="1"/>
    <s v="RQ"/>
    <n v="999990902"/>
    <n v="4"/>
    <n v="2017"/>
    <d v="2017-05-05T00:00:00"/>
    <s v="23 FLORENCE ST,  SOUTH RIVER NJ"/>
    <s v="SOUTH RIVER"/>
    <s v="VASILEVA, DIMITRINA"/>
  </r>
  <r>
    <n v="31840142"/>
    <n v="25"/>
    <x v="1"/>
    <n v="58"/>
    <s v="UNK"/>
    <s v="UNK"/>
    <s v="UNK"/>
    <n v="1"/>
    <x v="1"/>
    <s v="RQ"/>
    <n v="999990924"/>
    <n v="3"/>
    <n v="1950"/>
    <d v="1950-01-01T00:00:00"/>
    <s v="3 NORTHERN ST,  SOUTH RIVER NJ"/>
    <s v="SOUTH RIVER"/>
    <s v="SLOCUM, KATHLEEN"/>
  </r>
  <r>
    <n v="61711724"/>
    <n v="25"/>
    <x v="1"/>
    <n v="58"/>
    <s v="UNK"/>
    <s v="UNK"/>
    <s v="UNK"/>
    <n v="2"/>
    <x v="1"/>
    <s v="RQ"/>
    <n v="999991023"/>
    <n v="4"/>
    <n v="2007"/>
    <d v="2007-08-06T00:00:00"/>
    <s v="163 PROSPECT ST,  SOUTH RIVER NJ"/>
    <s v="SOUTH RIVER"/>
    <s v="SHEREEF, M"/>
  </r>
  <r>
    <n v="33596618"/>
    <n v="25"/>
    <x v="1"/>
    <n v="58"/>
    <s v="UNK"/>
    <s v="UNK"/>
    <s v="UNK"/>
    <s v="NULL"/>
    <x v="1"/>
    <s v="RQ"/>
    <n v="999991034"/>
    <n v="3"/>
    <n v="1950"/>
    <d v="1950-01-01T00:00:00"/>
    <s v="14 WOODLAWN AVE,  SOUTH RIVER NJ"/>
    <s v="SOUTH RIVER"/>
    <s v="YARUSINSKY, DARLENE L/E-JOHN-KEVIN"/>
  </r>
  <r>
    <n v="45070196"/>
    <n v="25"/>
    <x v="1"/>
    <n v="58"/>
    <s v="UNK"/>
    <s v="UNK"/>
    <s v="UNK"/>
    <n v="1"/>
    <x v="1"/>
    <s v="RQ"/>
    <n v="999991078"/>
    <n v="3"/>
    <n v="2013"/>
    <d v="2013-12-13T00:00:00"/>
    <s v="8 NORTHERN ST,  SOUTH RIVER NJ"/>
    <s v="SOUTH RIVER"/>
    <s v="HAMELIN, JOSEPH"/>
  </r>
  <r>
    <n v="30105549"/>
    <n v="25"/>
    <x v="1"/>
    <n v="58"/>
    <s v="UNK"/>
    <s v="UNK"/>
    <s v="UNK"/>
    <s v="NULL"/>
    <x v="1"/>
    <s v="RQ"/>
    <n v="999991111"/>
    <n v="3"/>
    <n v="2005"/>
    <d v="2005-09-07T00:00:00"/>
    <s v="165 PROSPECT ST,  SOUTH RIVER NJ"/>
    <s v="SOUTH RIVER"/>
    <s v="PROSPECT AUTO SERVICE, "/>
  </r>
  <r>
    <n v="82507986"/>
    <n v="25"/>
    <x v="1"/>
    <n v="58"/>
    <s v="sensus"/>
    <s v="NULL"/>
    <s v="NULL"/>
    <n v="2"/>
    <x v="1"/>
    <s v="RQ"/>
    <n v="999991122"/>
    <n v="4"/>
    <n v="2017"/>
    <d v="2017-01-24T00:00:00"/>
    <s v="183 PROSPECT ST,  SOUTH RIVER NJ"/>
    <s v="SOUTH RIVER"/>
    <s v="ACUPULCO TROPICANA BAR LLC, "/>
  </r>
  <r>
    <n v="43802415"/>
    <n v="25"/>
    <x v="1"/>
    <n v="58"/>
    <s v="UNK"/>
    <s v="UNK"/>
    <s v="UNK"/>
    <n v="1"/>
    <x v="1"/>
    <s v="RQ"/>
    <n v="999991144"/>
    <n v="3"/>
    <n v="2000"/>
    <d v="2000-04-17T00:00:00"/>
    <s v="191 PROSPECT ST,  SOUTH RIVER NJ"/>
    <s v="SOUTH RIVER"/>
    <s v="PIETRZYK, JOANNA"/>
  </r>
  <r>
    <n v="9316031"/>
    <n v="25"/>
    <x v="1"/>
    <n v="58"/>
    <s v="UNK"/>
    <s v="UNK"/>
    <s v="UNK"/>
    <n v="2"/>
    <x v="1"/>
    <s v="RQ"/>
    <n v="999991155"/>
    <n v="4"/>
    <n v="1999"/>
    <d v="1999-12-10T00:00:00"/>
    <s v="195 PROSPECT ST,  SOUTH RIVER NJ"/>
    <s v="SOUTH RIVER"/>
    <s v="GABRA, WASEF"/>
  </r>
  <r>
    <s v="08N78341"/>
    <n v="25"/>
    <x v="1"/>
    <n v="58"/>
    <s v="UNK"/>
    <s v="UNK"/>
    <s v="UNK"/>
    <n v="2"/>
    <x v="1"/>
    <s v="RQ"/>
    <n v="999991210"/>
    <n v="4"/>
    <n v="1950"/>
    <d v="1950-01-01T00:00:00"/>
    <s v="223 PROSPECT ST,  SOUTH RIVER NJ"/>
    <s v="SOUTH RIVER"/>
    <s v="MAHTADY, HONEY"/>
  </r>
  <r>
    <n v="12094538"/>
    <n v="25"/>
    <x v="1"/>
    <n v="58"/>
    <s v="UNK"/>
    <s v="UNK"/>
    <s v="UNK"/>
    <n v="2"/>
    <x v="1"/>
    <s v="RQ"/>
    <n v="999991232"/>
    <n v="4"/>
    <n v="1999"/>
    <d v="1999-12-16T00:00:00"/>
    <s v="227 PROSPECT ST,  SOUTH RIVER NJ"/>
    <s v="SOUTH RIVER"/>
    <s v="PUDELKO, STANLEY"/>
  </r>
  <r>
    <n v="51203901"/>
    <n v="25"/>
    <x v="1"/>
    <n v="58"/>
    <s v="UNK"/>
    <s v="UNK"/>
    <s v="UNK"/>
    <n v="2"/>
    <x v="1"/>
    <s v="RQ"/>
    <n v="999991243"/>
    <n v="4"/>
    <n v="1950"/>
    <d v="1950-01-01T00:00:00"/>
    <s v="200 PROSPECT ST,  SOUTH RIVER NJ"/>
    <s v="SOUTH RIVER"/>
    <s v="MACHADO, WILSON &amp; SONJA, "/>
  </r>
  <r>
    <n v="54452809"/>
    <n v="25"/>
    <x v="1"/>
    <n v="58"/>
    <s v="UNK"/>
    <s v="UNK"/>
    <s v="UNK"/>
    <n v="2"/>
    <x v="1"/>
    <s v="RQ"/>
    <n v="999991254"/>
    <n v="4"/>
    <n v="2001"/>
    <d v="2001-05-29T00:00:00"/>
    <s v="198 PROSPECT ST,  SOUTH RIVER NJ"/>
    <s v="SOUTH RIVER"/>
    <s v="YOUSSEF, MAGDI"/>
  </r>
  <r>
    <n v="31840166"/>
    <n v="25"/>
    <x v="1"/>
    <n v="58"/>
    <s v="UNK"/>
    <s v="UNK"/>
    <s v="UNK"/>
    <n v="2"/>
    <x v="1"/>
    <s v="RQ"/>
    <n v="999991265"/>
    <n v="3"/>
    <n v="2006"/>
    <d v="2006-05-26T00:00:00"/>
    <s v="196 PROSPECT ST,  SOUTH RIVER NJ"/>
    <s v="SOUTH RIVER"/>
    <s v="SARABANDO, MARIA"/>
  </r>
  <r>
    <n v="31840275"/>
    <n v="25"/>
    <x v="1"/>
    <n v="58"/>
    <s v="UNK"/>
    <s v="UNK"/>
    <s v="UNK"/>
    <n v="1"/>
    <x v="1"/>
    <s v="RQ"/>
    <n v="999991276"/>
    <n v="3"/>
    <n v="1950"/>
    <d v="1950-01-01T00:00:00"/>
    <s v="194 PROSPECT ST,  SOUTH RIVER NJ"/>
    <s v="SOUTH RIVER"/>
    <s v="MOLNAR, YOLANDA"/>
  </r>
  <r>
    <n v="10491718"/>
    <n v="25"/>
    <x v="1"/>
    <n v="58"/>
    <s v="UNK"/>
    <s v="UNK"/>
    <s v="UNK"/>
    <n v="2"/>
    <x v="1"/>
    <s v="RQ"/>
    <n v="999991298"/>
    <n v="4"/>
    <n v="2003"/>
    <d v="2003-09-16T00:00:00"/>
    <s v="41 HOLLANDER ST,  SOUTH RIVER NJ"/>
    <s v="SOUTH RIVER"/>
    <s v="ANDRE, DINA"/>
  </r>
  <r>
    <n v="53493535"/>
    <n v="25"/>
    <x v="1"/>
    <n v="58"/>
    <s v="UNK"/>
    <s v="UNK"/>
    <s v="UNK"/>
    <s v="NULL"/>
    <x v="3"/>
    <s v="RQ"/>
    <n v="999991320"/>
    <n v="4"/>
    <n v="1950"/>
    <d v="1950-01-01T00:00:00"/>
    <s v="21 HOLLANDER ST,  SOUTH RIVER NJ"/>
    <s v="SOUTH RIVER"/>
    <s v="KRISTOF, KAROLY &amp; JULIANA, "/>
  </r>
  <r>
    <n v="32411698"/>
    <n v="25"/>
    <x v="1"/>
    <n v="58"/>
    <s v="UNK"/>
    <s v="UNK"/>
    <s v="UNK"/>
    <s v="NULL"/>
    <x v="1"/>
    <s v="RQ"/>
    <n v="999991342"/>
    <n v="3"/>
    <n v="1950"/>
    <d v="1950-01-01T00:00:00"/>
    <s v="34 HOLLANDER ST,  SOUTH RIVER NJ"/>
    <s v="SOUTH RIVER"/>
    <s v="CASSAS, LUIS S &amp; ROSA, "/>
  </r>
  <r>
    <n v="35251263"/>
    <n v="25"/>
    <x v="1"/>
    <n v="58"/>
    <s v="UNK"/>
    <s v="UNK"/>
    <s v="UNK"/>
    <n v="1"/>
    <x v="1"/>
    <s v="RQ"/>
    <n v="999991353"/>
    <n v="3"/>
    <n v="1950"/>
    <d v="1950-01-01T00:00:00"/>
    <s v="36 HOLLANDER ST,  SOUTH RIVER NJ"/>
    <s v="SOUTH RIVER"/>
    <s v="ING, TING KWONG &amp; LO WAH, "/>
  </r>
  <r>
    <n v="56920876"/>
    <n v="25"/>
    <x v="1"/>
    <n v="58"/>
    <s v="UNK"/>
    <s v="UNK"/>
    <s v="UNK"/>
    <n v="2"/>
    <x v="1"/>
    <s v="RQ"/>
    <n v="999991364"/>
    <n v="4"/>
    <n v="2004"/>
    <d v="2004-12-21T00:00:00"/>
    <s v="38 HOLLANDER ST,  SOUTH RIVER NJ"/>
    <s v="SOUTH RIVER"/>
    <s v="SEBASTIAO, JOSE"/>
  </r>
  <r>
    <n v="32334118"/>
    <n v="25"/>
    <x v="1"/>
    <n v="58"/>
    <s v="UNK"/>
    <s v="UNK"/>
    <s v="UNK"/>
    <n v="1"/>
    <x v="1"/>
    <s v="RQ"/>
    <n v="999991397"/>
    <n v="3"/>
    <n v="1950"/>
    <d v="1950-01-01T00:00:00"/>
    <s v="184 PROSPECT ST,  SOUTH RIVER NJ"/>
    <s v="SOUTH RIVER"/>
    <s v="MEZES, VASILIOS K &amp; HELEN"/>
  </r>
  <r>
    <n v="35657413"/>
    <n v="25"/>
    <x v="1"/>
    <n v="58"/>
    <s v="UNK"/>
    <s v="UNK"/>
    <s v="UNK"/>
    <n v="1"/>
    <x v="1"/>
    <s v="RQ"/>
    <n v="999991408"/>
    <n v="3"/>
    <n v="2002"/>
    <d v="2002-02-22T00:00:00"/>
    <s v="35 MONUSH ST,  SOUTH RIVER NJ"/>
    <s v="SOUTH RIVER"/>
    <s v="SAPATA, JOAO MATOS &amp; PATRICIA"/>
  </r>
  <r>
    <n v="31840182"/>
    <n v="25"/>
    <x v="1"/>
    <n v="58"/>
    <s v="UNK"/>
    <s v="UNK"/>
    <s v="UNK"/>
    <n v="1"/>
    <x v="1"/>
    <s v="RQ"/>
    <n v="999991485"/>
    <n v="3"/>
    <n v="1950"/>
    <d v="1950-01-01T00:00:00"/>
    <s v="21 MONUSH ST,  SOUTH RIVER NJ"/>
    <s v="SOUTH RIVER"/>
    <s v="REDA, FRANK &amp; MAUREEN"/>
  </r>
  <r>
    <n v="30613849"/>
    <n v="25"/>
    <x v="1"/>
    <n v="58"/>
    <s v="UNK"/>
    <s v="UNK"/>
    <s v="UNK"/>
    <s v="NULL"/>
    <x v="1"/>
    <s v="RQ"/>
    <n v="999991529"/>
    <n v="3"/>
    <n v="1950"/>
    <d v="1950-01-01T00:00:00"/>
    <s v="13 MONUSH ST,  SOUTH RIVER NJ"/>
    <s v="SOUTH RIVER"/>
    <s v="TENGELICS, EUGENE J &amp; JANET M, "/>
  </r>
  <r>
    <n v="31840189"/>
    <n v="25"/>
    <x v="1"/>
    <n v="58"/>
    <s v="UNK"/>
    <s v="UNK"/>
    <s v="UNK"/>
    <n v="1"/>
    <x v="1"/>
    <s v="RQ"/>
    <n v="999991551"/>
    <n v="3"/>
    <n v="2003"/>
    <d v="2003-06-24T00:00:00"/>
    <s v="9 MONUSH ST,  SOUTH RIVER NJ"/>
    <s v="SOUTH RIVER"/>
    <s v="DEBELLIS, MICHAEL"/>
  </r>
  <r>
    <s v="A-030881"/>
    <n v="25"/>
    <x v="1"/>
    <n v="58"/>
    <s v="UNK"/>
    <s v="UNK"/>
    <s v="UNK"/>
    <n v="1"/>
    <x v="1"/>
    <s v="RQ"/>
    <n v="999991562"/>
    <n v="4"/>
    <n v="1950"/>
    <d v="1950-01-01T00:00:00"/>
    <s v="7 MONUSH ST,  SOUTH RIVER NJ"/>
    <s v="SOUTH RIVER"/>
    <s v="PAYOR, ANDREW &amp; CAROL ANN, "/>
  </r>
  <r>
    <n v="35251262"/>
    <n v="25"/>
    <x v="1"/>
    <n v="58"/>
    <s v="UNK"/>
    <s v="UNK"/>
    <s v="UNK"/>
    <s v="NULL"/>
    <x v="1"/>
    <s v="RQ"/>
    <n v="999991573"/>
    <n v="3"/>
    <n v="2000"/>
    <d v="2000-11-22T00:00:00"/>
    <s v="5 MONUSH ST,  SOUTH RIVER NJ"/>
    <s v="SOUTH RIVER"/>
    <s v="VARGAS, RAMON"/>
  </r>
  <r>
    <n v="33829750"/>
    <n v="25"/>
    <x v="1"/>
    <n v="58"/>
    <s v="UNK"/>
    <s v="UNK"/>
    <s v="UNK"/>
    <n v="1"/>
    <x v="1"/>
    <s v="RQ"/>
    <n v="999991595"/>
    <n v="3"/>
    <n v="1950"/>
    <d v="1950-01-01T00:00:00"/>
    <s v="4 HOLLANDER ST,  SOUTH RIVER NJ"/>
    <s v="SOUTH RIVER"/>
    <s v="FULLER, DAVE &amp; MARIA"/>
  </r>
  <r>
    <n v="32334089"/>
    <n v="25"/>
    <x v="1"/>
    <n v="58"/>
    <s v="UNK"/>
    <s v="UNK"/>
    <s v="UNK"/>
    <n v="1"/>
    <x v="1"/>
    <s v="RQ"/>
    <n v="999991606"/>
    <n v="3"/>
    <n v="1950"/>
    <d v="1950-01-01T00:00:00"/>
    <s v="8 HOLLANDER ST,  SOUTH RIVER NJ"/>
    <s v="SOUTH RIVER"/>
    <s v="LUCAS, MARCIA"/>
  </r>
  <r>
    <n v="43802418"/>
    <n v="25"/>
    <x v="1"/>
    <n v="58"/>
    <s v="UNK"/>
    <s v="UNK"/>
    <s v="UNK"/>
    <n v="1"/>
    <x v="3"/>
    <s v="RQ"/>
    <n v="999991617"/>
    <n v="3"/>
    <n v="2012"/>
    <d v="2012-04-16T00:00:00"/>
    <s v="12 HOLLANDER ST,  SOUTH RIVER NJ"/>
    <s v="SOUTH RIVER"/>
    <s v="BRUEN, PEGGY"/>
  </r>
  <r>
    <n v="1502852"/>
    <n v="25"/>
    <x v="1"/>
    <n v="58"/>
    <s v="UNK"/>
    <s v="UNK"/>
    <s v="UNK"/>
    <n v="1"/>
    <x v="1"/>
    <s v="RQ"/>
    <n v="999991628"/>
    <n v="3"/>
    <n v="1950"/>
    <d v="1950-01-01T00:00:00"/>
    <s v="16 HOLLANDER ST,  SOUTH RIVER NJ"/>
    <s v="SOUTH RIVER"/>
    <s v="LEHOTZKY, NICHOLAS"/>
  </r>
  <r>
    <s v="04P80050"/>
    <n v="25"/>
    <x v="1"/>
    <n v="58"/>
    <s v="UNK"/>
    <s v="UNK"/>
    <s v="UNK"/>
    <n v="2"/>
    <x v="1"/>
    <s v="RQ"/>
    <n v="999991650"/>
    <n v="4"/>
    <n v="1950"/>
    <d v="1950-01-01T00:00:00"/>
    <s v="24 HOLLANDER ST,  SOUTH RIVER NJ"/>
    <s v="SOUTH RIVER"/>
    <s v="MILYO, BEVERLY A"/>
  </r>
  <r>
    <n v="32334120"/>
    <n v="25"/>
    <x v="1"/>
    <n v="58"/>
    <s v="UNK"/>
    <s v="UNK"/>
    <s v="UNK"/>
    <n v="1"/>
    <x v="1"/>
    <s v="RQ"/>
    <n v="999991661"/>
    <n v="3"/>
    <n v="1950"/>
    <d v="1950-01-01T00:00:00"/>
    <s v="28 HOLLANDER ST,  SOUTH RIVER NJ"/>
    <s v="SOUTH RIVER"/>
    <s v="BLIVEN, W &amp; A &amp; CARIDGE, G, "/>
  </r>
  <r>
    <n v="33596569"/>
    <n v="25"/>
    <x v="1"/>
    <n v="58"/>
    <s v="UNK"/>
    <s v="UNK"/>
    <s v="UNK"/>
    <s v="NULL"/>
    <x v="1"/>
    <s v="RQ"/>
    <n v="999991716"/>
    <n v="3"/>
    <n v="2004"/>
    <d v="2004-08-03T00:00:00"/>
    <s v="42 AMHERST ST,  SOUTH RIVER NJ"/>
    <s v="SOUTH RIVER"/>
    <s v="MENIST, DAVID &amp; YOLANDA"/>
  </r>
  <r>
    <n v="50999913"/>
    <n v="25"/>
    <x v="1"/>
    <n v="58"/>
    <s v="UNK"/>
    <s v="UNK"/>
    <s v="UNK"/>
    <n v="2"/>
    <x v="1"/>
    <s v="RQ"/>
    <n v="999991749"/>
    <n v="4"/>
    <n v="1950"/>
    <d v="1950-01-01T00:00:00"/>
    <s v="30 AMHERST ST,  SOUTH RIVER NJ"/>
    <s v="SOUTH RIVER"/>
    <s v="ROCHA, MARIA"/>
  </r>
  <r>
    <n v="32334115"/>
    <n v="25"/>
    <x v="1"/>
    <n v="58"/>
    <s v="UNK"/>
    <s v="UNK"/>
    <s v="UNK"/>
    <s v="NULL"/>
    <x v="1"/>
    <s v="RQ"/>
    <n v="999991804"/>
    <n v="3"/>
    <n v="1950"/>
    <d v="1950-01-01T00:00:00"/>
    <s v="6 MONUSH ST,  SOUTH RIVER NJ"/>
    <s v="SOUTH RIVER"/>
    <s v="DEWEES, ROBERT &amp; LOWERY, PATRICIA, "/>
  </r>
  <r>
    <n v="1480298"/>
    <n v="25"/>
    <x v="1"/>
    <n v="58"/>
    <s v="UNK"/>
    <s v="UNK"/>
    <s v="UNK"/>
    <n v="2"/>
    <x v="3"/>
    <s v="RQ"/>
    <n v="999991826"/>
    <n v="4"/>
    <n v="1950"/>
    <d v="1950-01-01T00:00:00"/>
    <s v="10 MONUSH ST,  SOUTH RIVER NJ"/>
    <s v="SOUTH RIVER"/>
    <s v="MASSARO, ANN"/>
  </r>
  <r>
    <n v="32411701"/>
    <n v="25"/>
    <x v="1"/>
    <n v="58"/>
    <s v="UNK"/>
    <s v="UNK"/>
    <s v="UNK"/>
    <n v="1"/>
    <x v="1"/>
    <s v="RQ"/>
    <n v="999991848"/>
    <n v="3"/>
    <n v="2005"/>
    <d v="2005-03-14T00:00:00"/>
    <s v="14 MONUSH ST,  SOUTH RIVER NJ"/>
    <s v="SOUTH RIVER"/>
    <s v="SANTOS, HENRIQUE"/>
  </r>
  <r>
    <n v="1118872"/>
    <n v="25"/>
    <x v="1"/>
    <n v="58"/>
    <s v="UNK"/>
    <s v="UNK"/>
    <s v="UNK"/>
    <n v="1"/>
    <x v="1"/>
    <s v="RQ"/>
    <n v="999991859"/>
    <n v="3"/>
    <n v="1950"/>
    <d v="1950-01-01T00:00:00"/>
    <s v="16 MONUSH ST,  SOUTH RIVER NJ"/>
    <s v="SOUTH RIVER"/>
    <s v="KAHSE, WILLIAM R &amp; DONNA M, "/>
  </r>
  <r>
    <n v="33596682"/>
    <n v="25"/>
    <x v="1"/>
    <n v="58"/>
    <s v="UNK"/>
    <s v="UNK"/>
    <s v="UNK"/>
    <n v="1"/>
    <x v="1"/>
    <s v="RQ"/>
    <n v="999991881"/>
    <n v="3"/>
    <n v="1950"/>
    <d v="1950-01-01T00:00:00"/>
    <s v="20 MONUSH ST,  SOUTH RIVER NJ"/>
    <s v="SOUTH RIVER"/>
    <s v="SZKODNY, LEONARD &amp; ELAINE, "/>
  </r>
  <r>
    <n v="65050994"/>
    <n v="25"/>
    <x v="1"/>
    <n v="58"/>
    <s v="UNK"/>
    <s v="UNK"/>
    <s v="UNK"/>
    <n v="2"/>
    <x v="1"/>
    <s v="RQ"/>
    <n v="999991903"/>
    <n v="4"/>
    <n v="2009"/>
    <d v="2009-06-16T00:00:00"/>
    <s v="21 MAKO CT,  SOUTH RIVER NJ"/>
    <s v="SOUTH RIVER"/>
    <s v="DOMINGUES, MARIA"/>
  </r>
  <r>
    <n v="91428148"/>
    <n v="25"/>
    <x v="1"/>
    <s v="NULL"/>
    <s v="sensus"/>
    <s v="NULL"/>
    <s v="NULL"/>
    <s v="NULL"/>
    <x v="1"/>
    <s v="RQ"/>
    <n v="999991914"/>
    <n v="4"/>
    <n v="2022"/>
    <d v="2022-10-18T00:00:00"/>
    <s v="19 MAKO CT,  SOUTH RIVER NJ"/>
    <s v="SOUTH RIVER"/>
    <s v="CHEPONIS, PAUL"/>
  </r>
  <r>
    <s v="H12G36787"/>
    <n v="25"/>
    <x v="1"/>
    <n v="58"/>
    <s v="UNK"/>
    <s v="UNK"/>
    <s v="UNK"/>
    <n v="2"/>
    <x v="1"/>
    <s v="RQ"/>
    <n v="999991925"/>
    <n v="3"/>
    <n v="2005"/>
    <d v="2005-12-23T00:00:00"/>
    <s v="17 MAKO CT,  SOUTH RIVER NJ"/>
    <s v="SOUTH RIVER"/>
    <s v="OLSEN, RUSSELL"/>
  </r>
  <r>
    <n v="32411927"/>
    <n v="25"/>
    <x v="1"/>
    <n v="58"/>
    <s v="UNK"/>
    <s v="UNK"/>
    <s v="UNK"/>
    <n v="2"/>
    <x v="1"/>
    <s v="RQ"/>
    <n v="999991936"/>
    <n v="3"/>
    <n v="1950"/>
    <d v="1950-01-01T00:00:00"/>
    <s v="15 MAKO CT,  SOUTH RIVER NJ"/>
    <s v="SOUTH RIVER"/>
    <s v="GERVASI, LINDA &amp; SCOTT"/>
  </r>
  <r>
    <s v="33596643-X4751      "/>
    <n v="25"/>
    <x v="1"/>
    <n v="58"/>
    <s v="UNK"/>
    <s v="UNK"/>
    <s v="UNK"/>
    <n v="2"/>
    <x v="1"/>
    <s v="RQ"/>
    <n v="999991947"/>
    <n v="3"/>
    <n v="2004"/>
    <d v="2004-12-21T00:00:00"/>
    <s v="13 MAKO CT,  SOUTH RIVER NJ"/>
    <s v="SOUTH RIVER"/>
    <s v="TERRALHEIRO, JOANN"/>
  </r>
  <r>
    <n v="50999920"/>
    <n v="25"/>
    <x v="1"/>
    <n v="58"/>
    <s v="UNK"/>
    <s v="UNK"/>
    <s v="UNK"/>
    <n v="2"/>
    <x v="1"/>
    <s v="RQ"/>
    <n v="999991969"/>
    <n v="4"/>
    <n v="1950"/>
    <d v="1950-01-01T00:00:00"/>
    <s v="18 MAKO CT,  SOUTH RIVER NJ"/>
    <s v="SOUTH RIVER"/>
    <s v="IBARRA, FRANCES"/>
  </r>
  <r>
    <n v="59666923"/>
    <n v="25"/>
    <x v="1"/>
    <n v="58"/>
    <s v="UNK"/>
    <s v="UNK"/>
    <s v="UNK"/>
    <n v="2"/>
    <x v="1"/>
    <s v="RQ"/>
    <n v="999991980"/>
    <n v="4"/>
    <n v="2006"/>
    <d v="2006-09-12T00:00:00"/>
    <s v="20 MAKO CT,  SOUTH RIVER NJ"/>
    <s v="SOUTH RIVER"/>
    <s v="COSTA, MANUEL"/>
  </r>
  <r>
    <n v="79640300"/>
    <n v="25"/>
    <x v="1"/>
    <n v="58"/>
    <s v="sensus"/>
    <s v="NULL"/>
    <s v="NULL"/>
    <n v="2"/>
    <x v="1"/>
    <s v="RQ"/>
    <n v="999991991"/>
    <n v="4"/>
    <n v="2015"/>
    <d v="2015-10-13T00:00:00"/>
    <s v="19 AMHERST ST,  SOUTH RIVER NJ"/>
    <s v="SOUTH RIVER"/>
    <s v="VERISSIMO, LUCINDA"/>
  </r>
  <r>
    <n v="32411700"/>
    <n v="25"/>
    <x v="1"/>
    <n v="58"/>
    <s v="UNK"/>
    <s v="UNK"/>
    <s v="UNK"/>
    <n v="1"/>
    <x v="3"/>
    <s v="RQ"/>
    <n v="999992002"/>
    <n v="3"/>
    <n v="1950"/>
    <d v="1950-01-01T00:00:00"/>
    <s v="24 MONUSH ST,  SOUTH RIVER NJ"/>
    <s v="SOUTH RIVER"/>
    <s v="HAYDUKIEWICZ, CORRINE, "/>
  </r>
  <r>
    <s v="35251572-X4744      "/>
    <n v="25"/>
    <x v="1"/>
    <n v="58"/>
    <s v="UNK"/>
    <s v="UNK"/>
    <s v="UNK"/>
    <n v="1"/>
    <x v="1"/>
    <s v="RQ"/>
    <n v="999992013"/>
    <n v="3"/>
    <n v="2001"/>
    <d v="2001-01-19T00:00:00"/>
    <s v="26 MONUSH ST,  SOUTH RIVER NJ"/>
    <s v="SOUTH RIVER"/>
    <s v="MELENDEZ, JORGE"/>
  </r>
  <r>
    <n v="91428143"/>
    <n v="25"/>
    <x v="1"/>
    <s v="NULL"/>
    <s v="sensus"/>
    <s v="NULL"/>
    <s v="NULL"/>
    <s v="NULL"/>
    <x v="1"/>
    <s v="RQ"/>
    <n v="999992024"/>
    <n v="4"/>
    <n v="2022"/>
    <d v="2022-05-04T00:00:00"/>
    <s v="28 MONUSH ST,  SOUTH RIVER NJ"/>
    <s v="SOUTH RIVER"/>
    <s v="SILVA, ERNESTO"/>
  </r>
  <r>
    <n v="31448162"/>
    <n v="25"/>
    <x v="1"/>
    <n v="58"/>
    <s v="UNK"/>
    <s v="UNK"/>
    <s v="UNK"/>
    <n v="2"/>
    <x v="1"/>
    <s v="RQ"/>
    <n v="999992046"/>
    <n v="3"/>
    <n v="1999"/>
    <d v="1999-08-23T00:00:00"/>
    <s v="32 MONUSH ST,  SOUTH RIVER NJ"/>
    <s v="SOUTH RIVER"/>
    <s v="FASZCZEWSKI, ROBERT"/>
  </r>
  <r>
    <n v="71845992"/>
    <n v="25"/>
    <x v="1"/>
    <s v="NULL"/>
    <s v="sensus"/>
    <s v="NULL"/>
    <s v="NULL"/>
    <s v="NULL"/>
    <x v="1"/>
    <s v="RQ"/>
    <n v="999992057"/>
    <n v="4"/>
    <n v="2013"/>
    <d v="2013-01-04T00:00:00"/>
    <s v="34 MONUSH ST,  SOUTH RIVER NJ"/>
    <s v="SOUTH RIVER"/>
    <s v="PEREIRA, ILIDIO"/>
  </r>
  <r>
    <n v="39624160"/>
    <n v="25"/>
    <x v="1"/>
    <n v="150"/>
    <s v="UNK"/>
    <s v="UNK"/>
    <s v="UNK"/>
    <s v="NULL"/>
    <x v="1"/>
    <s v="RQ"/>
    <n v="999992068"/>
    <n v="5"/>
    <n v="1950"/>
    <d v="1950-01-01T00:00:00"/>
    <s v="178 PROSPECT ST,  SOUTH RIVER NJ"/>
    <s v="SOUTH RIVER"/>
    <s v="KNOBLOCK, MICHAEL SR &amp; JR, "/>
  </r>
  <r>
    <n v="11624945"/>
    <n v="25"/>
    <x v="1"/>
    <n v="58"/>
    <s v="UNK"/>
    <s v="UNK"/>
    <s v="UNK"/>
    <s v="NULL"/>
    <x v="1"/>
    <s v="RQ"/>
    <n v="999992101"/>
    <n v="3"/>
    <n v="2002"/>
    <d v="2002-05-01T00:00:00"/>
    <s v="158 PROSPECT ST,  SOUTH RIVER NJ"/>
    <s v="SOUTH RIVER"/>
    <s v="OTTAVIANI, BRENDA"/>
  </r>
  <r>
    <n v="1540941"/>
    <n v="25"/>
    <x v="1"/>
    <n v="58"/>
    <s v="UNK"/>
    <s v="UNK"/>
    <s v="UNK"/>
    <n v="1"/>
    <x v="1"/>
    <s v="RQ"/>
    <n v="999992134"/>
    <n v="3"/>
    <n v="2002"/>
    <d v="2002-04-03T00:00:00"/>
    <s v="140 PROSPECT ST,  SOUTH RIVER NJ"/>
    <s v="SOUTH RIVER"/>
    <s v="SIMOES, LEROY &amp; CARLA"/>
  </r>
  <r>
    <n v="713082"/>
    <n v="26"/>
    <x v="1"/>
    <n v="150"/>
    <s v="UNK"/>
    <s v="UNK"/>
    <s v="UNK"/>
    <s v="NULL"/>
    <x v="1"/>
    <s v="RQ"/>
    <n v="999992255"/>
    <n v="5"/>
    <n v="1950"/>
    <d v="1950-01-01T00:00:00"/>
    <s v="65 WHITEHEAD AVE BLDG A,  SOUTH RIVER NJ"/>
    <s v="SOUTH RIVER"/>
    <s v="EMESS MANAGEMENT, "/>
  </r>
  <r>
    <n v="43921404"/>
    <n v="26"/>
    <x v="1"/>
    <n v="150"/>
    <s v="UNK"/>
    <s v="UNK"/>
    <s v="NULL"/>
    <n v="2"/>
    <x v="1"/>
    <s v="RQ"/>
    <n v="999992266"/>
    <n v="5"/>
    <n v="2015"/>
    <d v="2015-02-06T00:00:00"/>
    <s v="65 WHITEHEAD AVE BLDG B,  SOUTH RIVER NJ"/>
    <s v="SOUTH RIVER"/>
    <s v="EMESS MANAGEMENT, "/>
  </r>
  <r>
    <n v="3769744"/>
    <n v="26"/>
    <x v="1"/>
    <s v="NULL"/>
    <s v="UNK"/>
    <s v="UNK"/>
    <s v="UNK"/>
    <s v="NULL"/>
    <x v="1"/>
    <s v="RQ"/>
    <n v="999992277"/>
    <n v="5"/>
    <n v="1950"/>
    <d v="1950-01-01T00:00:00"/>
    <s v="65 WHITEHEAD AVE BLDG C,  SOUTH RIVER NJ"/>
    <s v="SOUTH RIVER"/>
    <s v="EMESS MANAGEMENT, "/>
  </r>
  <r>
    <n v="43921402"/>
    <n v="26"/>
    <x v="1"/>
    <n v="150"/>
    <s v="UNK"/>
    <s v="UNK"/>
    <s v="NULL"/>
    <n v="2"/>
    <x v="1"/>
    <s v="RQ"/>
    <n v="999992288"/>
    <n v="5"/>
    <n v="2015"/>
    <d v="2015-02-06T00:00:00"/>
    <s v="65 WHITEHEAD AVE BLDG D,  SOUTH RIVER NJ"/>
    <s v="SOUTH RIVER"/>
    <s v="EMESS MANAGEMENT, "/>
  </r>
  <r>
    <n v="43921401"/>
    <n v="26"/>
    <x v="1"/>
    <n v="150"/>
    <s v="UNK"/>
    <s v="UNK"/>
    <s v="NULL"/>
    <s v="NULL"/>
    <x v="1"/>
    <s v="RQ"/>
    <n v="999992299"/>
    <n v="5"/>
    <n v="2014"/>
    <d v="2014-04-28T00:00:00"/>
    <s v="RIVERVIEW DR BLDG E,  SOUTH RIVER NJ"/>
    <s v="SOUTH RIVER"/>
    <s v="EMESS MANAGEMENT, "/>
  </r>
  <r>
    <n v="46235174"/>
    <n v="26"/>
    <x v="1"/>
    <n v="100"/>
    <s v="UNK"/>
    <s v="UNK"/>
    <s v="UNK"/>
    <s v="NULL"/>
    <x v="1"/>
    <s v="RQ"/>
    <n v="999992310"/>
    <n v="4"/>
    <n v="1950"/>
    <d v="1950-01-01T00:00:00"/>
    <s v="RIVERVIEW DR BLDGS E &amp; F,  SOUTH RIVER NJ"/>
    <s v="SOUTH RIVER"/>
    <s v="EMMESS MANAGEMENT, "/>
  </r>
  <r>
    <n v="43921400"/>
    <n v="26"/>
    <x v="1"/>
    <n v="150"/>
    <s v="UNK"/>
    <s v="UNK"/>
    <s v="NULL"/>
    <s v="NULL"/>
    <x v="1"/>
    <s v="RQ"/>
    <n v="999992321"/>
    <n v="5"/>
    <n v="2014"/>
    <d v="2014-04-28T00:00:00"/>
    <s v="65 WHITEHEAD AVE BLDG F,  SOUTH RIVER NJ"/>
    <s v="SOUTH RIVER"/>
    <s v="EMESS MANAGEMENT, "/>
  </r>
  <r>
    <n v="713079"/>
    <n v="26"/>
    <x v="1"/>
    <n v="150"/>
    <s v="UNK"/>
    <s v="UNK"/>
    <s v="UNK"/>
    <n v="2"/>
    <x v="1"/>
    <s v="RQ"/>
    <n v="999992332"/>
    <n v="5"/>
    <n v="1950"/>
    <d v="1950-01-01T00:00:00"/>
    <s v="65 WHITEHEAD AVE BLDG G,  SOUTH RIVER NJ"/>
    <s v="SOUTH RIVER"/>
    <s v="EMESS MANAGEMENT, "/>
  </r>
  <r>
    <n v="57990958"/>
    <n v="26"/>
    <x v="1"/>
    <n v="150"/>
    <s v="UNK"/>
    <s v="UNK"/>
    <s v="NULL"/>
    <n v="1"/>
    <x v="1"/>
    <s v="RQ"/>
    <n v="999992343"/>
    <n v="5"/>
    <n v="2015"/>
    <d v="2015-08-05T00:00:00"/>
    <s v="65 WHITEHEAD AVE BLDG H,  SOUTH RIVER NJ"/>
    <s v="SOUTH RIVER"/>
    <s v="EMESS MANAGEMENT, "/>
  </r>
  <r>
    <n v="35657328"/>
    <n v="27"/>
    <x v="1"/>
    <n v="58"/>
    <s v="UNK"/>
    <s v="UNK"/>
    <s v="UNK"/>
    <n v="1"/>
    <x v="1"/>
    <s v="RQ"/>
    <n v="999992354"/>
    <n v="3"/>
    <n v="1999"/>
    <d v="1999-12-10T00:00:00"/>
    <s v="41 RUBIN ST,  SOUTH RIVER NJ"/>
    <s v="SOUTH RIVER"/>
    <s v="BOVE, COLLEEN &amp; MICHAEL"/>
  </r>
  <r>
    <n v="31840190"/>
    <n v="27"/>
    <x v="1"/>
    <n v="58"/>
    <s v="UNK"/>
    <s v="UNK"/>
    <s v="UNK"/>
    <s v="NULL"/>
    <x v="1"/>
    <s v="RQ"/>
    <n v="999992365"/>
    <n v="3"/>
    <n v="1950"/>
    <d v="1950-01-01T00:00:00"/>
    <s v="45 RUBIN ST,  SOUTH RIVER NJ"/>
    <s v="SOUTH RIVER"/>
    <s v="PITUK, PAUL &amp; RUTH, "/>
  </r>
  <r>
    <n v="56920898"/>
    <n v="27"/>
    <x v="1"/>
    <n v="58"/>
    <s v="UNK"/>
    <s v="UNK"/>
    <s v="UNK"/>
    <s v="NULL"/>
    <x v="1"/>
    <s v="RQ"/>
    <n v="999992376"/>
    <n v="4"/>
    <n v="2004"/>
    <d v="2004-06-03T00:00:00"/>
    <s v="55 RUBIN ST,  SOUTH RIVER NJ"/>
    <s v="SOUTH RIVER"/>
    <s v="TENDEIRO, FERNANDO"/>
  </r>
  <r>
    <n v="31448182"/>
    <n v="27"/>
    <x v="1"/>
    <n v="58"/>
    <s v="UNK"/>
    <s v="UNK"/>
    <s v="UNK"/>
    <s v="NULL"/>
    <x v="1"/>
    <s v="RQ"/>
    <n v="999992387"/>
    <n v="3"/>
    <n v="2004"/>
    <d v="2004-01-12T00:00:00"/>
    <s v="57 RUBIN ST,  SOUTH RIVER NJ"/>
    <s v="SOUTH RIVER"/>
    <s v="PEREIRA, ANTONIO"/>
  </r>
  <r>
    <n v="12019207"/>
    <n v="27"/>
    <x v="1"/>
    <n v="58"/>
    <s v="UNK"/>
    <s v="UNK"/>
    <s v="UNK"/>
    <s v="NULL"/>
    <x v="1"/>
    <s v="RQ"/>
    <n v="999992398"/>
    <n v="4"/>
    <n v="2000"/>
    <d v="2000-05-22T00:00:00"/>
    <s v="59 RUBIN ST,  SOUTH RIVER NJ"/>
    <s v="SOUTH RIVER"/>
    <s v="GRAMATA, MARIA"/>
  </r>
  <r>
    <s v="10F13756"/>
    <n v="27"/>
    <x v="1"/>
    <n v="58"/>
    <s v="UNK"/>
    <s v="UNK"/>
    <s v="UNK"/>
    <n v="2"/>
    <x v="1"/>
    <s v="RQ"/>
    <n v="999992409"/>
    <n v="4"/>
    <n v="1950"/>
    <d v="1950-01-01T00:00:00"/>
    <s v="61 1/2 RUBIN ST,  SOUTH RIVER NJ"/>
    <s v="SOUTH RIVER"/>
    <s v="DASHKIEWICZ, WASYL"/>
  </r>
  <r>
    <n v="30851088"/>
    <n v="27"/>
    <x v="1"/>
    <n v="200"/>
    <s v="UNK"/>
    <s v="UNK"/>
    <s v="UNK"/>
    <s v="NULL"/>
    <x v="1"/>
    <s v="RQ"/>
    <n v="999992420"/>
    <n v="5"/>
    <n v="1950"/>
    <d v="1950-01-01T00:00:00"/>
    <s v="79 RUBIN ST,  SOUTH RIVER NJ"/>
    <s v="SOUTH RIVER"/>
    <s v="SHERWOOD CT C/O GOLDBERG REAL, "/>
  </r>
  <r>
    <n v="32113196"/>
    <n v="27"/>
    <x v="1"/>
    <n v="200"/>
    <s v="UNK"/>
    <s v="UNK"/>
    <s v="UNK"/>
    <s v="NULL"/>
    <x v="1"/>
    <s v="RQ"/>
    <n v="999992431"/>
    <n v="5"/>
    <n v="1950"/>
    <d v="1950-01-01T00:00:00"/>
    <s v="79 RUBIN ST,  SOUTH RIVER NJ"/>
    <s v="SOUTH RIVER"/>
    <s v="SHERWOOD CT C/O GOLDBERG REAL, "/>
  </r>
  <r>
    <n v="53493539"/>
    <n v="27"/>
    <x v="1"/>
    <n v="58"/>
    <s v="UNK"/>
    <s v="UNK"/>
    <s v="UNK"/>
    <n v="2"/>
    <x v="1"/>
    <s v="RQ"/>
    <n v="999992442"/>
    <n v="4"/>
    <n v="2007"/>
    <d v="2007-03-05T00:00:00"/>
    <s v="81 RUBIN ST,  SOUTH RIVER NJ"/>
    <s v="SOUTH RIVER"/>
    <s v="MARQUES, SERGIO"/>
  </r>
  <r>
    <n v="31448174"/>
    <n v="27"/>
    <x v="1"/>
    <n v="58"/>
    <s v="UNK"/>
    <s v="UNK"/>
    <s v="UNK"/>
    <n v="2"/>
    <x v="1"/>
    <s v="RQ"/>
    <n v="999992464"/>
    <n v="3"/>
    <n v="2006"/>
    <d v="2006-05-22T00:00:00"/>
    <s v="81 GASZI AVE,  SOUTH RIVER NJ"/>
    <s v="SOUTH RIVER"/>
    <s v="GIL , ARMANDO &amp; ILDA, "/>
  </r>
  <r>
    <s v="02H71402"/>
    <n v="27"/>
    <x v="1"/>
    <n v="58"/>
    <s v="UNK"/>
    <s v="UNK"/>
    <s v="UNK"/>
    <n v="2"/>
    <x v="1"/>
    <s v="RQ"/>
    <n v="999992486"/>
    <n v="3"/>
    <n v="1950"/>
    <d v="1950-01-01T00:00:00"/>
    <s v="66 RUBIN ST,  SOUTH RIVER NJ"/>
    <s v="SOUTH RIVER"/>
    <s v="KUSCHNER, EUGENE"/>
  </r>
  <r>
    <n v="30103066"/>
    <n v="27"/>
    <x v="1"/>
    <n v="58"/>
    <s v="UNK"/>
    <s v="UNK"/>
    <s v="UNK"/>
    <n v="2"/>
    <x v="1"/>
    <s v="RQ"/>
    <n v="999992519"/>
    <n v="3"/>
    <n v="2000"/>
    <d v="2000-05-03T00:00:00"/>
    <s v="60 RUBIN ST,  SOUTH RIVER NJ"/>
    <s v="SOUTH RIVER"/>
    <s v="KOSA, MICHELE"/>
  </r>
  <r>
    <n v="71538000"/>
    <n v="27"/>
    <x v="1"/>
    <n v="58"/>
    <s v="UNK"/>
    <s v="UNK"/>
    <s v="UNK"/>
    <n v="2"/>
    <x v="1"/>
    <s v="RQ"/>
    <n v="999992552"/>
    <n v="4"/>
    <n v="2012"/>
    <d v="2012-07-16T00:00:00"/>
    <s v="510 OLD BRIDGE TPKE,  SOUTH RIVER NJ"/>
    <s v="SOUTH RIVER"/>
    <s v="CONCEICAO, CHRISTINE"/>
  </r>
  <r>
    <n v="73713267"/>
    <n v="27"/>
    <x v="1"/>
    <n v="100"/>
    <s v="UNK"/>
    <s v="UNK"/>
    <s v="NULL"/>
    <s v="NULL"/>
    <x v="1"/>
    <s v="RQ"/>
    <n v="999992563"/>
    <n v="4"/>
    <n v="2012"/>
    <d v="2012-04-27T00:00:00"/>
    <s v="231 PROSPECT ST,  SOUTH RIVER NJ"/>
    <s v="SOUTH RIVER"/>
    <s v="RITE AID CORPORATION, "/>
  </r>
  <r>
    <n v="32411819"/>
    <n v="27"/>
    <x v="1"/>
    <n v="58"/>
    <s v="UNK"/>
    <s v="UNK"/>
    <s v="UNK"/>
    <n v="1"/>
    <x v="1"/>
    <s v="RQ"/>
    <n v="999992596"/>
    <n v="3"/>
    <n v="2003"/>
    <d v="2003-02-07T00:00:00"/>
    <s v="516 OLD BRIDGE TPKE,  SOUTH RIVER NJ"/>
    <s v="SOUTH RIVER"/>
    <s v="FIGUEROA, GABRIEL"/>
  </r>
  <r>
    <n v="58343390"/>
    <n v="27"/>
    <x v="1"/>
    <n v="58"/>
    <s v="UNK"/>
    <s v="UNK"/>
    <s v="UNK"/>
    <n v="2"/>
    <x v="1"/>
    <s v="RQ"/>
    <n v="999992684"/>
    <n v="4"/>
    <n v="2002"/>
    <d v="2002-02-22T00:00:00"/>
    <s v="530 OLD BRIDGE TPKE,  SOUTH RIVER NJ"/>
    <s v="SOUTH RIVER"/>
    <s v="DEBOER, JOAN"/>
  </r>
  <r>
    <n v="35251594"/>
    <n v="27"/>
    <x v="1"/>
    <n v="58"/>
    <s v="UNK"/>
    <s v="UNK"/>
    <s v="UNK"/>
    <n v="1"/>
    <x v="1"/>
    <s v="RQ"/>
    <n v="999992706"/>
    <n v="3"/>
    <n v="2004"/>
    <d v="2004-10-29T00:00:00"/>
    <s v="3 PETTIT AVE,  SOUTH RIVER NJ"/>
    <s v="SOUTH RIVER"/>
    <s v="SEMIAO, MANUEL"/>
  </r>
  <r>
    <n v="77042883"/>
    <n v="27"/>
    <x v="1"/>
    <n v="58"/>
    <s v="sensus"/>
    <s v="NULL"/>
    <s v="NULL"/>
    <n v="2"/>
    <x v="1"/>
    <s v="RQ"/>
    <n v="999992728"/>
    <n v="4"/>
    <n v="2014"/>
    <d v="2014-07-28T00:00:00"/>
    <s v="23 PETTIT AVE,  SOUTH RIVER NJ"/>
    <s v="SOUTH RIVER"/>
    <s v="SEQUEIRA, MARIA"/>
  </r>
  <r>
    <n v="35657407"/>
    <n v="27"/>
    <x v="1"/>
    <n v="58"/>
    <s v="UNK"/>
    <s v="UNK"/>
    <s v="UNK"/>
    <s v="NULL"/>
    <x v="1"/>
    <s v="RQ"/>
    <n v="999992739"/>
    <n v="3"/>
    <n v="1950"/>
    <d v="1950-01-01T00:00:00"/>
    <s v="15 PETTIT AVE,  SOUTH RIVER NJ"/>
    <s v="SOUTH RIVER"/>
    <s v="CASTRO, MARCOS"/>
  </r>
  <r>
    <n v="84406567"/>
    <n v="27"/>
    <x v="1"/>
    <n v="58"/>
    <s v="sensus"/>
    <s v="NULL"/>
    <s v="NULL"/>
    <n v="2"/>
    <x v="1"/>
    <s v="RQ"/>
    <n v="999992750"/>
    <n v="4"/>
    <n v="2018"/>
    <d v="2018-03-14T00:00:00"/>
    <s v="19 PETTIT AVE,  SOUTH RIVER NJ"/>
    <s v="SOUTH RIVER"/>
    <s v="GOSTKOWSKI, VINCENT &amp; JOZEFA, "/>
  </r>
  <r>
    <n v="62066117"/>
    <n v="27"/>
    <x v="1"/>
    <n v="58"/>
    <s v="UNK"/>
    <s v="UNK"/>
    <s v="UNK"/>
    <n v="2"/>
    <x v="1"/>
    <s v="RQ"/>
    <n v="999992772"/>
    <n v="4"/>
    <n v="2007"/>
    <d v="2007-12-27T00:00:00"/>
    <s v="27 PETTIT AVE,  SOUTH RIVER NJ"/>
    <s v="SOUTH RIVER"/>
    <s v="ROSELLI, FREDERICK D &amp; MARGARET B, "/>
  </r>
  <r>
    <n v="11497517"/>
    <n v="27"/>
    <x v="1"/>
    <n v="58"/>
    <s v="UNK"/>
    <s v="UNK"/>
    <s v="UNK"/>
    <s v="NULL"/>
    <x v="1"/>
    <s v="RQ"/>
    <n v="999992783"/>
    <n v="4"/>
    <n v="1950"/>
    <d v="1950-01-01T00:00:00"/>
    <s v="31 PETTIT AVE,  SOUTH RIVER NJ"/>
    <s v="SOUTH RIVER"/>
    <s v="GAGA, ROMEV"/>
  </r>
  <r>
    <n v="35757347"/>
    <n v="27"/>
    <x v="1"/>
    <n v="58"/>
    <s v="UNK"/>
    <s v="UNK"/>
    <s v="UNK"/>
    <s v="NULL"/>
    <x v="1"/>
    <s v="RQ"/>
    <n v="999992794"/>
    <n v="3"/>
    <n v="1950"/>
    <d v="1950-01-01T00:00:00"/>
    <s v="18 PETTIT AVE,  SOUTH RIVER NJ"/>
    <s v="SOUTH RIVER"/>
    <s v="HETMAN, ANNA"/>
  </r>
  <r>
    <n v="71073210"/>
    <n v="27"/>
    <x v="1"/>
    <n v="58"/>
    <s v="UNK"/>
    <s v="UNK"/>
    <s v="UNK"/>
    <n v="2"/>
    <x v="1"/>
    <s v="RQ"/>
    <n v="999992805"/>
    <n v="4"/>
    <n v="2011"/>
    <d v="2011-12-05T00:00:00"/>
    <s v="16 PETTIT AVE,  SOUTH RIVER NJ"/>
    <s v="SOUTH RIVER"/>
    <s v="JOE &amp; LUCILLE SANCHEZ, "/>
  </r>
  <r>
    <n v="34150373"/>
    <n v="27"/>
    <x v="1"/>
    <n v="58"/>
    <s v="UNK"/>
    <s v="UNK"/>
    <s v="UNK"/>
    <n v="1"/>
    <x v="1"/>
    <s v="RQ"/>
    <n v="999992827"/>
    <n v="3"/>
    <n v="1950"/>
    <d v="1950-01-01T00:00:00"/>
    <s v="10 PETTIT AVE,  SOUTH RIVER NJ"/>
    <s v="SOUTH RIVER"/>
    <s v="WHITTINGTON, KENNETH &amp; JANE (LI)"/>
  </r>
  <r>
    <n v="87078524"/>
    <n v="27"/>
    <x v="1"/>
    <n v="58"/>
    <s v="NULL"/>
    <s v="NULL"/>
    <s v="NULL"/>
    <n v="2"/>
    <x v="1"/>
    <s v="RQ"/>
    <n v="999992860"/>
    <n v="4"/>
    <n v="2019"/>
    <d v="2019-08-20T00:00:00"/>
    <s v="540 OLD BRIDGE TPKE,  SOUTH RIVER NJ"/>
    <s v="SOUTH RIVER"/>
    <s v="LESSLER, ARTHUR"/>
  </r>
  <r>
    <n v="57994786"/>
    <n v="27"/>
    <x v="1"/>
    <n v="58"/>
    <s v="UNK"/>
    <s v="UNK"/>
    <s v="UNK"/>
    <s v="NULL"/>
    <x v="1"/>
    <s v="RQ"/>
    <n v="999992871"/>
    <n v="4"/>
    <n v="2003"/>
    <d v="2003-06-05T00:00:00"/>
    <s v="544 OLD BRIDGE TPKE,  SOUTH RIVER NJ"/>
    <s v="SOUTH RIVER"/>
    <s v="VIASHU, "/>
  </r>
  <r>
    <n v="9811204"/>
    <n v="27"/>
    <x v="1"/>
    <n v="150"/>
    <s v="UNK"/>
    <s v="UNK"/>
    <s v="UNK"/>
    <s v="NULL"/>
    <x v="1"/>
    <s v="RQ"/>
    <n v="999992893"/>
    <n v="5"/>
    <n v="1950"/>
    <d v="1950-01-01T00:00:00"/>
    <s v="560 OLD BRIDGE TPKE,  SOUTH RIVER NJ"/>
    <s v="SOUTH RIVER"/>
    <s v="HONG DUONG--HAPPY FACE LAUNDRY, "/>
  </r>
  <r>
    <n v="32412008"/>
    <n v="27"/>
    <x v="1"/>
    <n v="58"/>
    <s v="UNK"/>
    <s v="UNK"/>
    <s v="UNK"/>
    <n v="1"/>
    <x v="1"/>
    <s v="RQ"/>
    <n v="999992915"/>
    <n v="3"/>
    <n v="1950"/>
    <d v="1950-01-01T00:00:00"/>
    <s v="470 OLD BRIDGE TPKE,  SOUTH RIVER NJ"/>
    <s v="SOUTH RIVER"/>
    <s v="VASS, PHILIP"/>
  </r>
  <r>
    <n v="63497262"/>
    <n v="27"/>
    <x v="1"/>
    <n v="58"/>
    <s v="UNK"/>
    <s v="UNK"/>
    <s v="UNK"/>
    <n v="2"/>
    <x v="1"/>
    <s v="RQ"/>
    <n v="999992926"/>
    <n v="4"/>
    <n v="2008"/>
    <d v="2008-12-16T00:00:00"/>
    <s v="460 OLD BRIDGE TPKE,  SOUTH RIVER NJ"/>
    <s v="SOUTH RIVER"/>
    <s v="BARA, PATRICIA"/>
  </r>
  <r>
    <n v="30105483"/>
    <n v="27"/>
    <x v="1"/>
    <n v="58"/>
    <s v="UNK"/>
    <s v="UNK"/>
    <s v="UNK"/>
    <s v="NULL"/>
    <x v="1"/>
    <s v="RQ"/>
    <n v="999992937"/>
    <n v="3"/>
    <n v="1950"/>
    <d v="1950-01-01T00:00:00"/>
    <s v="458 OLD BRIDGE TPKE,  SOUTH RIVER NJ"/>
    <s v="SOUTH RIVER"/>
    <s v="SWIDERSKI, WALTER &amp; DOROTHY"/>
  </r>
  <r>
    <n v="38021286"/>
    <n v="27"/>
    <x v="1"/>
    <n v="58"/>
    <s v="UNK"/>
    <s v="UNK"/>
    <s v="UNK"/>
    <n v="2"/>
    <x v="1"/>
    <s v="RQ"/>
    <n v="999992959"/>
    <n v="4"/>
    <n v="1950"/>
    <d v="1950-01-01T00:00:00"/>
    <s v="9 GRANT ST,  SOUTH RIVER NJ"/>
    <s v="SOUTH RIVER"/>
    <s v="BREESE, R"/>
  </r>
  <r>
    <n v="35251641"/>
    <n v="27"/>
    <x v="1"/>
    <n v="58"/>
    <s v="UNK"/>
    <s v="UNK"/>
    <s v="UNK"/>
    <n v="1"/>
    <x v="1"/>
    <s v="RQ"/>
    <n v="999992970"/>
    <n v="3"/>
    <n v="1950"/>
    <d v="1950-01-01T00:00:00"/>
    <s v="11 GRANT ST,  SOUTH RIVER NJ"/>
    <s v="SOUTH RIVER"/>
    <s v="DUBIAGO, VICTOR &amp; ALLA"/>
  </r>
  <r>
    <s v="04P80071"/>
    <n v="27"/>
    <x v="1"/>
    <n v="58"/>
    <s v="UNK"/>
    <s v="UNK"/>
    <s v="UNK"/>
    <n v="2"/>
    <x v="1"/>
    <s v="RQ"/>
    <n v="999993003"/>
    <n v="4"/>
    <n v="1950"/>
    <d v="1950-01-01T00:00:00"/>
    <s v="17 GRANT ST,  SOUTH RIVER NJ"/>
    <s v="SOUTH RIVER"/>
    <s v="GAGLIANO, CARMINE &amp; ROSALIA, "/>
  </r>
  <r>
    <n v="6267120"/>
    <n v="27"/>
    <x v="1"/>
    <n v="58"/>
    <s v="UNK"/>
    <s v="UNK"/>
    <s v="UNK"/>
    <n v="2"/>
    <x v="1"/>
    <s v="RQ"/>
    <n v="999993014"/>
    <n v="4"/>
    <n v="1950"/>
    <d v="1950-01-01T00:00:00"/>
    <s v="19 GRANT ST,  SOUTH RIVER NJ"/>
    <s v="SOUTH RIVER"/>
    <s v="STROPOLI, RONALD &amp; JOAN B, "/>
  </r>
  <r>
    <n v="6266015"/>
    <n v="27"/>
    <x v="1"/>
    <n v="58"/>
    <s v="UNK"/>
    <s v="UNK"/>
    <s v="UNK"/>
    <n v="2"/>
    <x v="1"/>
    <s v="RQ"/>
    <n v="999993025"/>
    <n v="4"/>
    <n v="2006"/>
    <d v="2006-02-13T00:00:00"/>
    <s v="20 GRANT ST,  SOUTH RIVER NJ"/>
    <s v="SOUTH RIVER"/>
    <s v="DOMICIANO, JOAO"/>
  </r>
  <r>
    <s v="04P77273"/>
    <n v="27"/>
    <x v="1"/>
    <n v="58"/>
    <s v="UNK"/>
    <s v="UNK"/>
    <s v="UNK"/>
    <n v="2"/>
    <x v="1"/>
    <s v="RQ"/>
    <n v="999993047"/>
    <n v="4"/>
    <n v="1950"/>
    <d v="1950-01-01T00:00:00"/>
    <s v="4 ALEXANDER CT,  SOUTH RIVER NJ"/>
    <s v="SOUTH RIVER"/>
    <s v="LOMBARDO, ROBERT J &amp; LAURA G"/>
  </r>
  <r>
    <n v="549479"/>
    <n v="27"/>
    <x v="1"/>
    <n v="58"/>
    <s v="UNK"/>
    <s v="UNK"/>
    <s v="UNK"/>
    <n v="2"/>
    <x v="1"/>
    <s v="RQ"/>
    <n v="999993058"/>
    <n v="4"/>
    <n v="1950"/>
    <d v="1950-01-01T00:00:00"/>
    <s v="8 ALEXANDER CT,  SOUTH RIVER NJ"/>
    <s v="SOUTH RIVER"/>
    <s v="XIAO, YILIN &amp; ZHENG, MIN, "/>
  </r>
  <r>
    <s v="03T12835"/>
    <n v="27"/>
    <x v="1"/>
    <n v="58"/>
    <s v="UNK"/>
    <s v="UNK"/>
    <s v="UNK"/>
    <n v="2"/>
    <x v="1"/>
    <s v="RQ"/>
    <n v="999993102"/>
    <n v="4"/>
    <n v="1950"/>
    <d v="1950-01-01T00:00:00"/>
    <s v="20 ALEXANDER CT,  SOUTH RIVER NJ"/>
    <s v="SOUTH RIVER"/>
    <s v="IQBAL, MUHAMMAD &amp; NARGIS, "/>
  </r>
  <r>
    <s v="04V81581"/>
    <n v="27"/>
    <x v="1"/>
    <n v="58"/>
    <s v="UNK"/>
    <s v="UNK"/>
    <s v="UNK"/>
    <n v="2"/>
    <x v="1"/>
    <s v="RQ"/>
    <n v="999993124"/>
    <n v="4"/>
    <n v="1950"/>
    <d v="1950-01-01T00:00:00"/>
    <s v="7 ALEXANDER CT,  SOUTH RIVER NJ"/>
    <s v="SOUTH RIVER"/>
    <s v="VILARINO, SILVINO &amp; MADELINE, "/>
  </r>
  <r>
    <n v="60896091"/>
    <n v="27"/>
    <x v="1"/>
    <n v="58"/>
    <s v="UNK"/>
    <s v="UNK"/>
    <s v="UNK"/>
    <n v="2"/>
    <x v="1"/>
    <s v="RQ"/>
    <n v="999993135"/>
    <n v="4"/>
    <n v="2007"/>
    <d v="2007-01-05T00:00:00"/>
    <s v="3 ALEXANDER CT,  SOUTH RIVER NJ"/>
    <s v="SOUTH RIVER"/>
    <s v="UZAR, KENNETH M &amp; ELAINE M, "/>
  </r>
  <r>
    <s v="04P80081"/>
    <n v="27"/>
    <x v="1"/>
    <n v="58"/>
    <s v="UNK"/>
    <s v="UNK"/>
    <s v="UNK"/>
    <n v="2"/>
    <x v="1"/>
    <s v="RQ"/>
    <n v="999993146"/>
    <n v="4"/>
    <n v="1950"/>
    <d v="1950-01-01T00:00:00"/>
    <s v="14 GRANT ST,  SOUTH RIVER NJ"/>
    <s v="SOUTH RIVER"/>
    <s v="GROSS, DAVID"/>
  </r>
  <r>
    <n v="74575503"/>
    <n v="27"/>
    <x v="1"/>
    <n v="58"/>
    <s v="UNK"/>
    <s v="UNK"/>
    <s v="NULL"/>
    <s v="NULL"/>
    <x v="1"/>
    <s v="RQ"/>
    <n v="999993157"/>
    <n v="4"/>
    <n v="2012"/>
    <d v="2012-09-27T00:00:00"/>
    <s v="12 GRANT ST,  SOUTH RIVER NJ"/>
    <s v="SOUTH RIVER"/>
    <s v="DI SANTO, WILLIAM &amp; SHARON, "/>
  </r>
  <r>
    <n v="38737383"/>
    <n v="27"/>
    <x v="1"/>
    <n v="58"/>
    <s v="UNK"/>
    <s v="UNK"/>
    <s v="UNK"/>
    <s v="NULL"/>
    <x v="1"/>
    <s v="RQ"/>
    <n v="999993168"/>
    <n v="4"/>
    <n v="1950"/>
    <d v="1950-01-01T00:00:00"/>
    <s v="10 GRANT ST,  SOUTH RIVER NJ"/>
    <s v="SOUTH RIVER"/>
    <s v="BOTNICK, ALBA, "/>
  </r>
  <r>
    <n v="54452793"/>
    <n v="27"/>
    <x v="1"/>
    <n v="58"/>
    <s v="UNK"/>
    <s v="UNK"/>
    <s v="UNK"/>
    <n v="2"/>
    <x v="1"/>
    <s v="RQ"/>
    <n v="999993179"/>
    <n v="4"/>
    <n v="2004"/>
    <d v="2004-02-25T00:00:00"/>
    <s v="8 GRANT ST,  SOUTH RIVER NJ"/>
    <s v="SOUTH RIVER"/>
    <s v="SOLINSKI, JOHN"/>
  </r>
  <r>
    <n v="69778078"/>
    <n v="27"/>
    <x v="1"/>
    <n v="58"/>
    <s v="UNK"/>
    <s v="UNK"/>
    <s v="UNK"/>
    <n v="2"/>
    <x v="1"/>
    <s v="RQ"/>
    <n v="999993212"/>
    <n v="4"/>
    <n v="2010"/>
    <d v="2010-10-06T00:00:00"/>
    <s v="5 PERSHING ST,  SOUTH RIVER NJ"/>
    <s v="SOUTH RIVER"/>
    <s v="PAPROTA, KATHRYN"/>
  </r>
  <r>
    <n v="32411931"/>
    <n v="27"/>
    <x v="1"/>
    <n v="58"/>
    <s v="UNK"/>
    <s v="UNK"/>
    <s v="UNK"/>
    <n v="1"/>
    <x v="1"/>
    <s v="RQ"/>
    <n v="999993223"/>
    <n v="3"/>
    <n v="1950"/>
    <d v="1950-01-01T00:00:00"/>
    <s v="9 PERSHING ST,  SOUTH RIVER NJ"/>
    <s v="SOUTH RIVER"/>
    <s v="BIENKOWSKI, ROBERT &amp; PATRICIA"/>
  </r>
  <r>
    <s v="35251287-X4619      "/>
    <n v="27"/>
    <x v="1"/>
    <n v="58"/>
    <s v="UNK"/>
    <s v="UNK"/>
    <s v="UNK"/>
    <n v="1"/>
    <x v="1"/>
    <s v="RQ"/>
    <n v="999993245"/>
    <n v="3"/>
    <n v="1950"/>
    <d v="1950-01-01T00:00:00"/>
    <s v="6 PERSHING ST,  SOUTH RIVER NJ"/>
    <s v="SOUTH RIVER"/>
    <s v="CHAMBERLAIN, ROBERT G &amp; ELAINE R, "/>
  </r>
  <r>
    <n v="35657406"/>
    <n v="27"/>
    <x v="1"/>
    <n v="58"/>
    <s v="UNK"/>
    <s v="UNK"/>
    <s v="UNK"/>
    <n v="1"/>
    <x v="1"/>
    <s v="RQ"/>
    <n v="999993256"/>
    <n v="3"/>
    <n v="1950"/>
    <d v="1950-01-01T00:00:00"/>
    <s v="2 PERSHING ST,  SOUTH RIVER NJ"/>
    <s v="SOUTH RIVER"/>
    <s v="TERELMES, KAROLY &amp; PAULINE, "/>
  </r>
  <r>
    <n v="35657283"/>
    <n v="27"/>
    <x v="1"/>
    <n v="58"/>
    <s v="UNK"/>
    <s v="UNK"/>
    <s v="UNK"/>
    <s v="NULL"/>
    <x v="1"/>
    <s v="RQ"/>
    <n v="999993267"/>
    <n v="3"/>
    <n v="1950"/>
    <d v="1950-01-01T00:00:00"/>
    <s v="440 OLD BRIDGE TPKE,  SOUTH RIVER NJ"/>
    <s v="SOUTH RIVER"/>
    <s v="SCALA, JOHN &amp; ROSEMARIE, "/>
  </r>
  <r>
    <n v="30105546"/>
    <n v="27"/>
    <x v="1"/>
    <n v="58"/>
    <s v="UNK"/>
    <s v="UNK"/>
    <s v="UNK"/>
    <n v="1"/>
    <x v="1"/>
    <s v="RQ"/>
    <n v="999993300"/>
    <n v="3"/>
    <n v="1999"/>
    <d v="1999-10-06T00:00:00"/>
    <s v="4 SEPPI AVE,  SOUTH RIVER NJ"/>
    <s v="SOUTH RIVER"/>
    <s v="BRADLEY, ROSETTA"/>
  </r>
  <r>
    <n v="69033180"/>
    <n v="27"/>
    <x v="1"/>
    <n v="58"/>
    <s v="UNK"/>
    <s v="UNK"/>
    <s v="UNK"/>
    <n v="2"/>
    <x v="1"/>
    <s v="RQ"/>
    <n v="999993322"/>
    <n v="4"/>
    <n v="2010"/>
    <d v="2010-06-30T00:00:00"/>
    <s v="120 ALBOURNE ST,  SOUTH RIVER NJ"/>
    <s v="SOUTH RIVER"/>
    <s v="BEGLEY, MICHAEL &amp; HOLLY"/>
  </r>
  <r>
    <n v="65712131"/>
    <n v="27"/>
    <x v="1"/>
    <n v="58"/>
    <s v="UNK"/>
    <s v="UNK"/>
    <s v="UNK"/>
    <n v="2"/>
    <x v="1"/>
    <s v="RQ"/>
    <n v="999993333"/>
    <n v="4"/>
    <n v="2009"/>
    <d v="2009-07-24T00:00:00"/>
    <s v="124 ALBOURNE ST,  SOUTH RIVER NJ"/>
    <s v="SOUTH RIVER"/>
    <s v="DEVERS, JOSE"/>
  </r>
  <r>
    <n v="30105469"/>
    <n v="27"/>
    <x v="1"/>
    <n v="58"/>
    <s v="UNK"/>
    <s v="UNK"/>
    <s v="UNK"/>
    <n v="1"/>
    <x v="1"/>
    <s v="RQ"/>
    <n v="999993410"/>
    <n v="3"/>
    <n v="1950"/>
    <d v="1950-01-01T00:00:00"/>
    <s v="112 ALBOURNE ST,  SOUTH RIVER NJ"/>
    <s v="SOUTH RIVER"/>
    <s v="MURPHY, WILLIAM, "/>
  </r>
  <r>
    <n v="35657401"/>
    <n v="27"/>
    <x v="1"/>
    <n v="58"/>
    <s v="UNK"/>
    <s v="UNK"/>
    <s v="UNK"/>
    <n v="1"/>
    <x v="1"/>
    <s v="RQ"/>
    <n v="999993432"/>
    <n v="3"/>
    <n v="1999"/>
    <d v="1999-06-03T00:00:00"/>
    <s v="5 SEPPI AVE,  SOUTH RIVER NJ"/>
    <s v="SOUTH RIVER"/>
    <s v="KENDALL, LORI"/>
  </r>
  <r>
    <n v="54452817"/>
    <n v="27"/>
    <x v="1"/>
    <n v="58"/>
    <s v="UNK"/>
    <s v="UNK"/>
    <s v="UNK"/>
    <s v="NULL"/>
    <x v="1"/>
    <s v="RQ"/>
    <n v="999993465"/>
    <n v="4"/>
    <n v="2003"/>
    <d v="2003-07-11T00:00:00"/>
    <s v="410 OLD BRIDGE TPKE,  SOUTH RIVER NJ"/>
    <s v="SOUTH RIVER"/>
    <s v="ROCHA, ILSON"/>
  </r>
  <r>
    <n v="86487501"/>
    <n v="27"/>
    <x v="1"/>
    <n v="58"/>
    <s v="sensus"/>
    <s v="NULL"/>
    <s v="NULL"/>
    <s v="NULL"/>
    <x v="1"/>
    <s v="RQ"/>
    <n v="999993553"/>
    <n v="4"/>
    <n v="2019"/>
    <d v="2019-07-11T00:00:00"/>
    <s v="118 JOHN ST,  SOUTH RIVER NJ"/>
    <s v="SOUTH RIVER"/>
    <s v="PATEL, JAGRUTI &amp; GIRISH"/>
  </r>
  <r>
    <s v="10F13750"/>
    <n v="27"/>
    <x v="1"/>
    <n v="58"/>
    <s v="UNK"/>
    <s v="UNK"/>
    <s v="UNK"/>
    <n v="2"/>
    <x v="1"/>
    <s v="RQ"/>
    <n v="999993575"/>
    <n v="3"/>
    <n v="2010"/>
    <d v="2010-06-01T00:00:00"/>
    <s v="114 JOHN ST,  SOUTH RIVER NJ"/>
    <s v="SOUTH RIVER"/>
    <s v="TEIXEIRA, JOAQUIM"/>
  </r>
  <r>
    <n v="5792458"/>
    <n v="27"/>
    <x v="1"/>
    <n v="58"/>
    <s v="UNK"/>
    <s v="UNK"/>
    <s v="UNK"/>
    <n v="1"/>
    <x v="1"/>
    <s v="RQ"/>
    <n v="999993608"/>
    <n v="4"/>
    <n v="1950"/>
    <d v="1950-01-01T00:00:00"/>
    <s v="108 JOHN ST,  SOUTH RIVER NJ"/>
    <s v="SOUTH RIVER"/>
    <s v="CASA, JOANNE"/>
  </r>
  <r>
    <n v="34150444"/>
    <n v="27"/>
    <x v="1"/>
    <n v="58"/>
    <s v="UNK"/>
    <s v="UNK"/>
    <s v="UNK"/>
    <n v="1"/>
    <x v="1"/>
    <s v="RQ"/>
    <n v="999993619"/>
    <n v="3"/>
    <n v="2003"/>
    <d v="2003-05-07T00:00:00"/>
    <s v="106 JOHN ST,  SOUTH RIVER NJ"/>
    <s v="SOUTH RIVER"/>
    <s v="COMAIANNI, FRANCESCO"/>
  </r>
  <r>
    <n v="87078526"/>
    <n v="27"/>
    <x v="1"/>
    <n v="58"/>
    <s v="NULL"/>
    <s v="NULL"/>
    <s v="NULL"/>
    <n v="2"/>
    <x v="1"/>
    <s v="RQ"/>
    <n v="999993641"/>
    <n v="4"/>
    <n v="2019"/>
    <d v="2019-08-20T00:00:00"/>
    <s v="107 JOHN ST,  SOUTH RIVER NJ"/>
    <s v="SOUTH RIVER"/>
    <s v="CASA, CAMILLO &amp; CARMELA, "/>
  </r>
  <r>
    <n v="32334070"/>
    <n v="27"/>
    <x v="1"/>
    <n v="58"/>
    <s v="UNK"/>
    <s v="UNK"/>
    <s v="UNK"/>
    <n v="1"/>
    <x v="1"/>
    <s v="RQ"/>
    <n v="999993652"/>
    <n v="3"/>
    <n v="1950"/>
    <d v="1950-01-01T00:00:00"/>
    <s v="109 JOHN ST,  SOUTH RIVER NJ"/>
    <s v="SOUTH RIVER"/>
    <s v="DOUGLAS, HARRY V JR &amp; FELICIA A, "/>
  </r>
  <r>
    <n v="32334073"/>
    <n v="27"/>
    <x v="1"/>
    <n v="58"/>
    <s v="UNK"/>
    <s v="UNK"/>
    <s v="UNK"/>
    <n v="1"/>
    <x v="1"/>
    <s v="RQ"/>
    <n v="999993663"/>
    <n v="3"/>
    <n v="1950"/>
    <d v="1950-01-01T00:00:00"/>
    <s v="111 JOHN ST,  SOUTH RIVER NJ"/>
    <s v="SOUTH RIVER"/>
    <s v="DOMINGUES, SANDRA"/>
  </r>
  <r>
    <n v="87732790"/>
    <n v="27"/>
    <x v="1"/>
    <n v="58"/>
    <s v="sensus"/>
    <s v="NULL"/>
    <s v="NULL"/>
    <n v="2"/>
    <x v="1"/>
    <s v="RQ"/>
    <n v="999993696"/>
    <n v="4"/>
    <n v="2020"/>
    <d v="2020-02-25T00:00:00"/>
    <s v="7 RUBIN ST,  SOUTH RIVER NJ"/>
    <s v="SOUTH RIVER"/>
    <s v="LUCAS, JOHN &amp; JUIETTE, "/>
  </r>
  <r>
    <s v="10F13746"/>
    <n v="27"/>
    <x v="1"/>
    <n v="58"/>
    <s v="UNK"/>
    <s v="UNK"/>
    <s v="UNK"/>
    <n v="2"/>
    <x v="1"/>
    <s v="RQ"/>
    <n v="999993707"/>
    <n v="3"/>
    <n v="2011"/>
    <d v="2011-03-02T00:00:00"/>
    <s v="115 JOHN ST,  SOUTH RIVER NJ"/>
    <s v="SOUTH RIVER"/>
    <s v="MAKLAS, MICHAEL &amp; HELEN, "/>
  </r>
  <r>
    <n v="86751597"/>
    <n v="28"/>
    <x v="1"/>
    <s v="NULL"/>
    <s v="sensus"/>
    <s v="NULL"/>
    <s v="NULL"/>
    <n v="2"/>
    <x v="1"/>
    <s v="RQ"/>
    <n v="999993718"/>
    <n v="4"/>
    <n v="2020"/>
    <d v="2020-05-22T00:00:00"/>
    <s v="WHITEHEAD AVE,  SOUTH RIVER NJ"/>
    <s v="SOUTH RIVER"/>
    <s v="HERITAGE HILLS C/O MID ATLANTC, "/>
  </r>
  <r>
    <n v="1681615"/>
    <n v="28"/>
    <x v="1"/>
    <n v="100"/>
    <s v="UNK"/>
    <s v="UNK"/>
    <s v="UNK"/>
    <n v="2"/>
    <x v="1"/>
    <s v="RQ"/>
    <n v="999993729"/>
    <n v="4"/>
    <n v="2002"/>
    <d v="2002-10-01T00:00:00"/>
    <s v="4 HERITAGE DR,  SOUTH RIVER NJ"/>
    <s v="SOUTH RIVER"/>
    <s v="PHILLIPS, ANNETTE"/>
  </r>
  <r>
    <n v="1681617"/>
    <n v="28"/>
    <x v="1"/>
    <n v="58"/>
    <s v="UNK"/>
    <s v="UNK"/>
    <s v="UNK"/>
    <n v="2"/>
    <x v="1"/>
    <s v="RQ"/>
    <n v="999993740"/>
    <n v="4"/>
    <n v="2006"/>
    <d v="2006-05-23T00:00:00"/>
    <s v="6 HERITAGE DR,  SOUTH RIVER NJ"/>
    <s v="SOUTH RIVER"/>
    <s v="VICTOR HENRIQUES &amp; FILIPIA SOU, "/>
  </r>
  <r>
    <n v="10490783"/>
    <n v="28"/>
    <x v="1"/>
    <n v="100"/>
    <s v="UNK"/>
    <s v="UNK"/>
    <s v="UNK"/>
    <n v="2"/>
    <x v="1"/>
    <s v="RQ"/>
    <n v="999993762"/>
    <n v="4"/>
    <n v="1950"/>
    <d v="1950-01-01T00:00:00"/>
    <s v="19 HERITAGE DR,  SOUTH RIVER NJ"/>
    <s v="SOUTH RIVER"/>
    <s v="ERRICO, MARY"/>
  </r>
  <r>
    <n v="4422042"/>
    <n v="28"/>
    <x v="1"/>
    <n v="100"/>
    <s v="UNK"/>
    <s v="UNK"/>
    <s v="UNK"/>
    <n v="2"/>
    <x v="1"/>
    <s v="RQ"/>
    <n v="999993784"/>
    <n v="4"/>
    <n v="1950"/>
    <d v="1950-01-01T00:00:00"/>
    <s v="23 HERITAGE DR,  SOUTH RIVER NJ"/>
    <s v="SOUTH RIVER"/>
    <s v="GERLACH, ALLEGRA"/>
  </r>
  <r>
    <n v="4422025"/>
    <n v="28"/>
    <x v="1"/>
    <n v="100"/>
    <s v="UNK"/>
    <s v="UNK"/>
    <s v="UNK"/>
    <n v="2"/>
    <x v="1"/>
    <s v="RQ"/>
    <n v="999993795"/>
    <n v="4"/>
    <n v="1950"/>
    <d v="1950-01-01T00:00:00"/>
    <s v="25 HERITAGE DR,  SOUTH RIVER NJ"/>
    <s v="SOUTH RIVER"/>
    <s v="PALUMBO, THOMAS"/>
  </r>
  <r>
    <n v="49997423"/>
    <n v="28"/>
    <x v="1"/>
    <n v="100"/>
    <s v="UNK"/>
    <s v="UNK"/>
    <s v="UNK"/>
    <n v="2"/>
    <x v="1"/>
    <s v="RQ"/>
    <n v="999993850"/>
    <n v="4"/>
    <n v="2003"/>
    <d v="2003-04-02T00:00:00"/>
    <s v="17 CONTINENTAL CT,  SOUTH RIVER NJ"/>
    <s v="SOUTH RIVER"/>
    <s v="CAMPETELLA, PAUL"/>
  </r>
  <r>
    <n v="12426893"/>
    <n v="28"/>
    <x v="1"/>
    <n v="100"/>
    <s v="UNK"/>
    <s v="UNK"/>
    <s v="UNK"/>
    <n v="2"/>
    <x v="1"/>
    <s v="RQ"/>
    <n v="999993861"/>
    <n v="4"/>
    <n v="1950"/>
    <d v="1950-01-01T00:00:00"/>
    <s v="15 CONTINENTAL CT,  SOUTH RIVER NJ"/>
    <s v="SOUTH RIVER"/>
    <s v="ESTEVEZ, GERARDO"/>
  </r>
  <r>
    <n v="2480963"/>
    <n v="28"/>
    <x v="1"/>
    <n v="100"/>
    <s v="UNK"/>
    <s v="UNK"/>
    <s v="UNK"/>
    <n v="2"/>
    <x v="1"/>
    <s v="RQ"/>
    <n v="999993872"/>
    <n v="4"/>
    <n v="1950"/>
    <d v="1950-01-01T00:00:00"/>
    <s v="13 CONTINENTAL CT,  SOUTH RIVER NJ"/>
    <s v="SOUTH RIVER"/>
    <s v="SCAFIDDI, LISA"/>
  </r>
  <r>
    <n v="7528755"/>
    <n v="28"/>
    <x v="1"/>
    <n v="100"/>
    <s v="UNK"/>
    <s v="UNK"/>
    <s v="UNK"/>
    <n v="2"/>
    <x v="1"/>
    <s v="RQ"/>
    <n v="999993883"/>
    <n v="4"/>
    <n v="1950"/>
    <d v="1950-01-01T00:00:00"/>
    <s v="11 CONTINENTAL CT,  SOUTH RIVER NJ"/>
    <s v="SOUTH RIVER"/>
    <s v="OLIVER, ALLEN"/>
  </r>
  <r>
    <n v="4422041"/>
    <n v="28"/>
    <x v="1"/>
    <n v="100"/>
    <s v="UNK"/>
    <s v="UNK"/>
    <s v="UNK"/>
    <n v="2"/>
    <x v="1"/>
    <s v="RQ"/>
    <n v="999993916"/>
    <n v="4"/>
    <n v="2005"/>
    <d v="2005-07-21T00:00:00"/>
    <s v="2 CONTINENTAL CT,  SOUTH RIVER NJ"/>
    <s v="SOUTH RIVER"/>
    <s v="CHUNMING LI &amp; WEI ZHAO, "/>
  </r>
  <r>
    <n v="2551299"/>
    <n v="28"/>
    <x v="1"/>
    <n v="100"/>
    <s v="UNK"/>
    <s v="UNK"/>
    <s v="UNK"/>
    <s v="NULL"/>
    <x v="1"/>
    <s v="RQ"/>
    <n v="999993927"/>
    <n v="4"/>
    <n v="1999"/>
    <d v="1999-06-15T00:00:00"/>
    <s v="4 CONTINENTAL CT,  SOUTH RIVER NJ"/>
    <s v="SOUTH RIVER"/>
    <s v="GILBERT, KEVIN"/>
  </r>
  <r>
    <n v="2176630"/>
    <n v="28"/>
    <x v="1"/>
    <n v="100"/>
    <s v="UNK"/>
    <s v="UNK"/>
    <s v="UNK"/>
    <n v="2"/>
    <x v="1"/>
    <s v="RQ"/>
    <n v="999993960"/>
    <n v="4"/>
    <n v="1950"/>
    <d v="1950-01-01T00:00:00"/>
    <s v="10 CONTINENTAL CT,  SOUTH RIVER NJ"/>
    <s v="SOUTH RIVER"/>
    <s v="GABBAMONTE, JOHN"/>
  </r>
  <r>
    <n v="2480541"/>
    <n v="28"/>
    <x v="1"/>
    <n v="100"/>
    <s v="UNK"/>
    <s v="UNK"/>
    <s v="UNK"/>
    <n v="2"/>
    <x v="1"/>
    <s v="RQ"/>
    <n v="999993971"/>
    <n v="4"/>
    <n v="2002"/>
    <d v="2002-04-03T00:00:00"/>
    <s v="141 LEONARDINE AVE,  SOUTH RIVER NJ"/>
    <s v="SOUTH RIVER"/>
    <s v="SUH, BONG"/>
  </r>
  <r>
    <n v="46507654"/>
    <n v="28"/>
    <x v="1"/>
    <n v="100"/>
    <s v="UNK"/>
    <s v="UNK"/>
    <s v="UNK"/>
    <n v="2"/>
    <x v="1"/>
    <s v="RQ"/>
    <n v="999993982"/>
    <n v="4"/>
    <n v="1950"/>
    <d v="1950-01-01T00:00:00"/>
    <s v="139 LEONARDINE AVE,  SOUTH RIVER NJ"/>
    <s v="SOUTH RIVER"/>
    <s v="WU, H"/>
  </r>
  <r>
    <n v="89797216"/>
    <n v="28"/>
    <x v="1"/>
    <n v="58"/>
    <s v="sensus"/>
    <s v="NULL"/>
    <s v="NULL"/>
    <s v="NULL"/>
    <x v="1"/>
    <s v="RQ"/>
    <n v="999994004"/>
    <n v="4"/>
    <n v="2022"/>
    <d v="2022-03-08T00:00:00"/>
    <s v="135 LEONARDINE AVE,  SOUTH RIVER NJ"/>
    <s v="SOUTH RIVER"/>
    <s v="RAMPERSAND, SHANKAR"/>
  </r>
  <r>
    <n v="46162512"/>
    <n v="28"/>
    <x v="1"/>
    <n v="100"/>
    <s v="UNK"/>
    <s v="UNK"/>
    <s v="UNK"/>
    <n v="2"/>
    <x v="1"/>
    <s v="RQ"/>
    <n v="999994026"/>
    <n v="4"/>
    <n v="1950"/>
    <d v="1950-01-01T00:00:00"/>
    <s v="131 LEONARDINE AVE,  SOUTH RIVER NJ"/>
    <s v="SOUTH RIVER"/>
    <s v="SMITH, LARRY"/>
  </r>
  <r>
    <n v="12426892"/>
    <n v="28"/>
    <x v="1"/>
    <n v="100"/>
    <s v="UNK"/>
    <s v="UNK"/>
    <s v="UNK"/>
    <n v="2"/>
    <x v="1"/>
    <s v="RQ"/>
    <n v="999994059"/>
    <n v="4"/>
    <n v="1950"/>
    <d v="1950-01-01T00:00:00"/>
    <s v="42 HERITAGE DR,  SOUTH RIVER NJ"/>
    <s v="SOUTH RIVER"/>
    <s v="GARCIA, LUIS"/>
  </r>
  <r>
    <n v="4422039"/>
    <n v="28"/>
    <x v="1"/>
    <n v="100"/>
    <s v="UNK"/>
    <s v="UNK"/>
    <s v="UNK"/>
    <s v="NULL"/>
    <x v="1"/>
    <s v="RQ"/>
    <n v="999994070"/>
    <n v="4"/>
    <n v="1950"/>
    <d v="1950-01-01T00:00:00"/>
    <s v="40 HERITAGE DR,  SOUTH RIVER NJ"/>
    <s v="SOUTH RIVER"/>
    <s v="VACHHER, MANMOHAN &amp; ASHA"/>
  </r>
  <r>
    <n v="2474547"/>
    <n v="28"/>
    <x v="1"/>
    <n v="100"/>
    <s v="UNK"/>
    <s v="UNK"/>
    <s v="UNK"/>
    <s v="NULL"/>
    <x v="1"/>
    <s v="RQ"/>
    <n v="999994081"/>
    <n v="4"/>
    <n v="1950"/>
    <d v="1950-01-01T00:00:00"/>
    <s v="38 HERITAGE DR,  SOUTH RIVER NJ"/>
    <s v="SOUTH RIVER"/>
    <s v="FOSTER, PATRICIA"/>
  </r>
  <r>
    <n v="65781825"/>
    <n v="28"/>
    <x v="1"/>
    <n v="100"/>
    <s v="UNK"/>
    <s v="UNK"/>
    <s v="UNK"/>
    <n v="2"/>
    <x v="1"/>
    <s v="RQ"/>
    <n v="999994092"/>
    <n v="4"/>
    <n v="2009"/>
    <d v="2009-09-30T00:00:00"/>
    <s v="36 HERITAGE DR,  SOUTH RIVER NJ"/>
    <s v="SOUTH RIVER"/>
    <s v="FLORENTINO, CELERINO &amp; GUILLERMA"/>
  </r>
  <r>
    <n v="4579980"/>
    <n v="28"/>
    <x v="1"/>
    <n v="100"/>
    <s v="UNK"/>
    <s v="UNK"/>
    <s v="UNK"/>
    <n v="2"/>
    <x v="1"/>
    <s v="RQ"/>
    <n v="999994114"/>
    <n v="4"/>
    <n v="1950"/>
    <d v="1950-01-01T00:00:00"/>
    <s v="32 HERITAGE DR,  SOUTH RIVER NJ"/>
    <s v="SOUTH RIVER"/>
    <s v="BUHAIN, EDUARDO"/>
  </r>
  <r>
    <n v="1681689"/>
    <n v="28"/>
    <x v="1"/>
    <n v="100"/>
    <s v="UNK"/>
    <s v="UNK"/>
    <s v="UNK"/>
    <n v="2"/>
    <x v="1"/>
    <s v="RQ"/>
    <n v="999994147"/>
    <n v="4"/>
    <n v="1950"/>
    <d v="1950-01-01T00:00:00"/>
    <s v="26 HERITAGE DR,  SOUTH RIVER NJ"/>
    <s v="SOUTH RIVER"/>
    <s v="MESA, JONAS"/>
  </r>
  <r>
    <n v="1681637"/>
    <n v="28"/>
    <x v="1"/>
    <n v="100"/>
    <s v="UNK"/>
    <s v="UNK"/>
    <s v="UNK"/>
    <n v="2"/>
    <x v="1"/>
    <s v="RQ"/>
    <n v="999994158"/>
    <n v="4"/>
    <n v="2000"/>
    <d v="2000-03-08T00:00:00"/>
    <s v="24 HERITAGE DR,  SOUTH RIVER NJ"/>
    <s v="SOUTH RIVER"/>
    <s v="JAIN, SAMI"/>
  </r>
  <r>
    <n v="10490507"/>
    <n v="28"/>
    <x v="1"/>
    <n v="100"/>
    <s v="UNK"/>
    <s v="UNK"/>
    <s v="UNK"/>
    <n v="2"/>
    <x v="1"/>
    <s v="RQ"/>
    <n v="999994191"/>
    <n v="4"/>
    <n v="1950"/>
    <d v="1950-01-01T00:00:00"/>
    <s v="37 HERITAGE DR,  SOUTH RIVER NJ"/>
    <s v="SOUTH RIVER"/>
    <s v="KOZMA, KENNETH"/>
  </r>
  <r>
    <n v="10490506"/>
    <n v="28"/>
    <x v="1"/>
    <n v="100"/>
    <s v="UNK"/>
    <s v="UNK"/>
    <s v="UNK"/>
    <n v="2"/>
    <x v="1"/>
    <s v="RQ"/>
    <n v="999994202"/>
    <n v="4"/>
    <n v="2001"/>
    <d v="2001-01-19T00:00:00"/>
    <s v="39 HERITAGE DR,  SOUTH RIVER NJ"/>
    <s v="SOUTH RIVER"/>
    <s v="ALDA &amp; MARIO MELO, "/>
  </r>
  <r>
    <n v="10490678"/>
    <n v="28"/>
    <x v="1"/>
    <n v="100"/>
    <s v="UNK"/>
    <s v="UNK"/>
    <s v="UNK"/>
    <n v="2"/>
    <x v="1"/>
    <s v="RQ"/>
    <n v="999994235"/>
    <n v="4"/>
    <n v="2005"/>
    <d v="2005-12-09T00:00:00"/>
    <s v="45 HERITAGE DR,  SOUTH RIVER NJ"/>
    <s v="SOUTH RIVER"/>
    <s v="MATHUR, RAVINDA"/>
  </r>
  <r>
    <n v="8541574"/>
    <n v="28"/>
    <x v="1"/>
    <n v="100"/>
    <s v="UNK"/>
    <s v="UNK"/>
    <s v="UNK"/>
    <n v="2"/>
    <x v="1"/>
    <s v="RQ"/>
    <n v="999994246"/>
    <n v="4"/>
    <n v="1950"/>
    <d v="1950-01-01T00:00:00"/>
    <s v="142 LEONARDINE AVE,  SOUTH RIVER NJ"/>
    <s v="SOUTH RIVER"/>
    <s v="MAIR, EVERTON &amp; CAROL"/>
  </r>
  <r>
    <n v="11152320"/>
    <n v="28"/>
    <x v="1"/>
    <n v="100"/>
    <s v="UNK"/>
    <s v="UNK"/>
    <s v="UNK"/>
    <n v="2"/>
    <x v="1"/>
    <s v="RQ"/>
    <n v="999994268"/>
    <n v="4"/>
    <n v="1950"/>
    <d v="1950-01-01T00:00:00"/>
    <s v="14 CONTINENTAL CT,  SOUTH RIVER NJ"/>
    <s v="SOUTH RIVER"/>
    <s v="BRISTER, CATHERINE"/>
  </r>
  <r>
    <n v="2176622"/>
    <n v="28"/>
    <x v="1"/>
    <n v="100"/>
    <s v="UNK"/>
    <s v="UNK"/>
    <s v="UNK"/>
    <n v="2"/>
    <x v="1"/>
    <s v="RQ"/>
    <n v="999994290"/>
    <n v="4"/>
    <n v="2005"/>
    <d v="2005-10-24T00:00:00"/>
    <s v="18 CONTINENTAL CT,  SOUTH RIVER NJ"/>
    <s v="SOUTH RIVER"/>
    <s v="ROTANTE, MARIO"/>
  </r>
  <r>
    <n v="81687787"/>
    <n v="28"/>
    <x v="1"/>
    <n v="58"/>
    <s v="sensus"/>
    <s v="NULL"/>
    <s v="NULL"/>
    <s v="NULL"/>
    <x v="1"/>
    <s v="RQ"/>
    <n v="999994323"/>
    <n v="4"/>
    <n v="2016"/>
    <d v="2016-12-13T00:00:00"/>
    <s v="24 CONTINENTAL CT,  SOUTH RIVER NJ"/>
    <s v="SOUTH RIVER"/>
    <s v="LIM, MARGARTA"/>
  </r>
  <r>
    <n v="1681693"/>
    <n v="28"/>
    <x v="1"/>
    <n v="100"/>
    <s v="UNK"/>
    <s v="UNK"/>
    <s v="UNK"/>
    <n v="2"/>
    <x v="1"/>
    <s v="RQ"/>
    <n v="999994356"/>
    <n v="4"/>
    <n v="2000"/>
    <d v="2000-12-12T00:00:00"/>
    <s v="45 CONSTITUTION WAY,  SOUTH RIVER NJ"/>
    <s v="SOUTH RIVER"/>
    <s v="CHEN, JOHN"/>
  </r>
  <r>
    <n v="86751592"/>
    <n v="28"/>
    <x v="1"/>
    <n v="58"/>
    <s v="sensus"/>
    <s v="NULL"/>
    <s v="NULL"/>
    <n v="2"/>
    <x v="1"/>
    <s v="RQ"/>
    <n v="999994367"/>
    <n v="4"/>
    <n v="2020"/>
    <d v="2020-03-02T00:00:00"/>
    <s v="43 CONSTITUTION WAY,  SOUTH RIVER NJ"/>
    <s v="SOUTH RIVER"/>
    <s v="WONG, LORENZA"/>
  </r>
  <r>
    <n v="56955189"/>
    <n v="28"/>
    <x v="1"/>
    <n v="100"/>
    <s v="UNK"/>
    <s v="UNK"/>
    <s v="UNK"/>
    <n v="2"/>
    <x v="1"/>
    <s v="RQ"/>
    <n v="999994389"/>
    <n v="4"/>
    <n v="2008"/>
    <d v="2008-08-11T00:00:00"/>
    <s v="39 CONSTITUTION WAY,  SOUTH RIVER NJ"/>
    <s v="SOUTH RIVER"/>
    <s v="GIL, VICTOR"/>
  </r>
  <r>
    <n v="7528757"/>
    <n v="28"/>
    <x v="1"/>
    <n v="58"/>
    <s v="UNK"/>
    <s v="UNK"/>
    <s v="UNK"/>
    <n v="2"/>
    <x v="1"/>
    <s v="RQ"/>
    <n v="999994400"/>
    <n v="4"/>
    <n v="2006"/>
    <d v="2006-05-23T00:00:00"/>
    <s v="37 CONSTITUTION WAY,  SOUTH RIVER NJ"/>
    <s v="SOUTH RIVER"/>
    <s v="ARSOV, MAKEDONKA"/>
  </r>
  <r>
    <n v="1681694"/>
    <n v="28"/>
    <x v="1"/>
    <n v="100"/>
    <s v="UNK"/>
    <s v="UNK"/>
    <s v="UNK"/>
    <s v="NULL"/>
    <x v="1"/>
    <s v="RQ"/>
    <n v="999994411"/>
    <n v="4"/>
    <n v="2003"/>
    <d v="2003-06-26T00:00:00"/>
    <s v="35 CONSTITUTION WAY,  SOUTH RIVER NJ"/>
    <s v="SOUTH RIVER"/>
    <s v="LUCAS, MARCELO"/>
  </r>
  <r>
    <n v="1681614"/>
    <n v="28"/>
    <x v="1"/>
    <n v="100"/>
    <s v="UNK"/>
    <s v="UNK"/>
    <s v="UNK"/>
    <n v="2"/>
    <x v="1"/>
    <s v="RQ"/>
    <n v="999994444"/>
    <n v="4"/>
    <n v="1950"/>
    <d v="1950-01-01T00:00:00"/>
    <s v="29 CONSTITUTION WAY,  SOUTH RIVER NJ"/>
    <s v="SOUTH RIVER"/>
    <s v="SALAZAR, ANTONIO"/>
  </r>
  <r>
    <n v="7528758"/>
    <n v="28"/>
    <x v="1"/>
    <n v="100"/>
    <s v="UNK"/>
    <s v="UNK"/>
    <s v="UNK"/>
    <n v="2"/>
    <x v="1"/>
    <s v="RQ"/>
    <n v="999994499"/>
    <n v="4"/>
    <n v="1950"/>
    <d v="1950-01-01T00:00:00"/>
    <s v="19 CONSTITUTION WAY,  SOUTH RIVER NJ"/>
    <s v="SOUTH RIVER"/>
    <s v="WANG, JIKANG"/>
  </r>
  <r>
    <n v="1681625"/>
    <n v="28"/>
    <x v="1"/>
    <n v="100"/>
    <s v="UNK"/>
    <s v="UNK"/>
    <s v="UNK"/>
    <n v="2"/>
    <x v="1"/>
    <s v="RQ"/>
    <n v="999994521"/>
    <n v="4"/>
    <n v="1950"/>
    <d v="1950-01-01T00:00:00"/>
    <s v="15 CONSTITUTION WAY,  SOUTH RIVER NJ"/>
    <s v="SOUTH RIVER"/>
    <s v="CRISOSTOMO, MARIA"/>
  </r>
  <r>
    <n v="2480972"/>
    <n v="28"/>
    <x v="1"/>
    <n v="100"/>
    <s v="UNK"/>
    <s v="UNK"/>
    <s v="UNK"/>
    <s v="NULL"/>
    <x v="1"/>
    <s v="RQ"/>
    <n v="999994543"/>
    <n v="4"/>
    <n v="1950"/>
    <d v="1950-01-01T00:00:00"/>
    <s v="20 CONSTITUTION WAY,  SOUTH RIVER NJ"/>
    <s v="SOUTH RIVER"/>
    <s v="THOMAS, WALLACE"/>
  </r>
  <r>
    <n v="56955190"/>
    <n v="28"/>
    <x v="1"/>
    <n v="100"/>
    <s v="UNK"/>
    <s v="UNK"/>
    <s v="UNK"/>
    <n v="2"/>
    <x v="1"/>
    <s v="RQ"/>
    <n v="999994554"/>
    <n v="4"/>
    <n v="1950"/>
    <d v="1950-01-01T00:00:00"/>
    <s v="22 CONSTITUTION WAY,  SOUTH RIVER NJ"/>
    <s v="SOUTH RIVER"/>
    <s v="MEHMEDOVIC, SEJDIJA"/>
  </r>
  <r>
    <n v="1681628"/>
    <n v="28"/>
    <x v="1"/>
    <n v="100"/>
    <s v="UNK"/>
    <s v="UNK"/>
    <s v="UNK"/>
    <n v="2"/>
    <x v="1"/>
    <s v="RQ"/>
    <n v="999994576"/>
    <n v="4"/>
    <n v="1950"/>
    <d v="1950-01-01T00:00:00"/>
    <s v="28 CONSTITUTION WAY,  SOUTH RIVER NJ"/>
    <s v="SOUTH RIVER"/>
    <s v="ALMENDRAL, ISMAEL &amp; TERESITA, "/>
  </r>
  <r>
    <n v="1681622"/>
    <n v="28"/>
    <x v="1"/>
    <n v="100"/>
    <s v="UNK"/>
    <s v="UNK"/>
    <s v="UNK"/>
    <n v="2"/>
    <x v="1"/>
    <s v="RQ"/>
    <n v="999994587"/>
    <n v="4"/>
    <n v="1950"/>
    <d v="1950-01-01T00:00:00"/>
    <s v="30 CONSTITUTION WAY,  SOUTH RIVER NJ"/>
    <s v="SOUTH RIVER"/>
    <s v="GENEROSA, JOSE"/>
  </r>
  <r>
    <n v="1681726"/>
    <n v="28"/>
    <x v="1"/>
    <n v="100"/>
    <s v="UNK"/>
    <s v="UNK"/>
    <s v="UNK"/>
    <n v="2"/>
    <x v="1"/>
    <s v="RQ"/>
    <n v="999994609"/>
    <n v="4"/>
    <n v="1950"/>
    <d v="1950-01-01T00:00:00"/>
    <s v="34 CONSTITUTION WAY,  SOUTH RIVER NJ"/>
    <s v="SOUTH RIVER"/>
    <s v="FOSTER, STANLEY"/>
  </r>
  <r>
    <n v="7528762"/>
    <n v="28"/>
    <x v="1"/>
    <n v="100"/>
    <s v="UNK"/>
    <s v="UNK"/>
    <s v="UNK"/>
    <n v="2"/>
    <x v="1"/>
    <s v="RQ"/>
    <n v="999994620"/>
    <n v="4"/>
    <n v="1950"/>
    <d v="1950-01-01T00:00:00"/>
    <s v="36 CONSTITUTION WAY,  SOUTH RIVER NJ"/>
    <s v="SOUTH RIVER"/>
    <s v="MC LEAN, MELVIN"/>
  </r>
  <r>
    <n v="7578768"/>
    <n v="28"/>
    <x v="1"/>
    <n v="100"/>
    <s v="UNK"/>
    <s v="UNK"/>
    <s v="UNK"/>
    <n v="2"/>
    <x v="1"/>
    <s v="RQ"/>
    <n v="999994653"/>
    <n v="4"/>
    <n v="1999"/>
    <d v="1999-09-20T00:00:00"/>
    <s v="22 CONGRESS LA,  SOUTH RIVER NJ"/>
    <s v="SOUTH RIVER"/>
    <s v="JAIN, ASHISH"/>
  </r>
  <r>
    <n v="2480515"/>
    <n v="28"/>
    <x v="1"/>
    <n v="100"/>
    <s v="UNK"/>
    <s v="UNK"/>
    <s v="UNK"/>
    <n v="2"/>
    <x v="1"/>
    <s v="RQ"/>
    <n v="999994675"/>
    <n v="4"/>
    <n v="2000"/>
    <d v="2000-03-08T00:00:00"/>
    <s v="18 CONGRESS LA,  SOUTH RIVER NJ"/>
    <s v="SOUTH RIVER"/>
    <s v="CROCIATA, MARCIA"/>
  </r>
  <r>
    <n v="50855777"/>
    <n v="28"/>
    <x v="1"/>
    <n v="100"/>
    <s v="UNK"/>
    <s v="UNK"/>
    <s v="UNK"/>
    <n v="2"/>
    <x v="1"/>
    <s v="RQ"/>
    <n v="999994686"/>
    <n v="4"/>
    <n v="1950"/>
    <d v="1950-01-01T00:00:00"/>
    <s v="16 CONGRESS LA,  SOUTH RIVER NJ"/>
    <s v="SOUTH RIVER"/>
    <s v="KNUREK, KEVIN"/>
  </r>
  <r>
    <n v="8541577"/>
    <n v="28"/>
    <x v="1"/>
    <n v="100"/>
    <s v="UNK"/>
    <s v="UNK"/>
    <s v="UNK"/>
    <n v="2"/>
    <x v="1"/>
    <s v="RQ"/>
    <n v="999994697"/>
    <n v="4"/>
    <n v="1950"/>
    <d v="1950-01-01T00:00:00"/>
    <s v="14 CONGRESS LA,  SOUTH RIVER NJ"/>
    <s v="SOUTH RIVER"/>
    <s v="MOHAMMED, HAFEEZ"/>
  </r>
  <r>
    <n v="7528773"/>
    <n v="28"/>
    <x v="1"/>
    <n v="100"/>
    <s v="UNK"/>
    <s v="UNK"/>
    <s v="UNK"/>
    <n v="2"/>
    <x v="1"/>
    <s v="RQ"/>
    <n v="999994708"/>
    <n v="4"/>
    <n v="1950"/>
    <d v="1950-01-01T00:00:00"/>
    <s v="12 CONGRESS LA,  SOUTH RIVER NJ"/>
    <s v="SOUTH RIVER"/>
    <s v="DEVINE, DEBORAH"/>
  </r>
  <r>
    <n v="7528767"/>
    <n v="28"/>
    <x v="1"/>
    <n v="100"/>
    <s v="UNK"/>
    <s v="UNK"/>
    <s v="UNK"/>
    <n v="2"/>
    <x v="1"/>
    <s v="RQ"/>
    <n v="999994796"/>
    <n v="4"/>
    <n v="1950"/>
    <d v="1950-01-01T00:00:00"/>
    <s v="15 CONGRESS LA,  SOUTH RIVER NJ"/>
    <s v="SOUTH RIVER"/>
    <s v="GREEN, D JUANA"/>
  </r>
  <r>
    <n v="2480531"/>
    <n v="28"/>
    <x v="1"/>
    <n v="100"/>
    <s v="UNK"/>
    <s v="UNK"/>
    <s v="UNK"/>
    <n v="2"/>
    <x v="1"/>
    <s v="RQ"/>
    <n v="999994807"/>
    <n v="4"/>
    <n v="1950"/>
    <d v="1950-01-01T00:00:00"/>
    <s v="21 CONGRESS LA,  SOUTH RIVER NJ"/>
    <s v="SOUTH RIVER"/>
    <s v="RANSOM, FREDERICK"/>
  </r>
  <r>
    <n v="1681623"/>
    <n v="28"/>
    <x v="1"/>
    <n v="100"/>
    <s v="UNK"/>
    <s v="UNK"/>
    <s v="UNK"/>
    <n v="2"/>
    <x v="1"/>
    <s v="RQ"/>
    <n v="999994818"/>
    <n v="4"/>
    <n v="1950"/>
    <d v="1950-01-01T00:00:00"/>
    <s v="25 CONGRESS LA,  SOUTH RIVER NJ"/>
    <s v="SOUTH RIVER"/>
    <s v="TYRA FIELDS-GARY, "/>
  </r>
  <r>
    <n v="56955193"/>
    <n v="28"/>
    <x v="1"/>
    <n v="100"/>
    <s v="UNK"/>
    <s v="UNK"/>
    <s v="UNK"/>
    <n v="2"/>
    <x v="1"/>
    <s v="RQ"/>
    <n v="999994829"/>
    <n v="4"/>
    <n v="1950"/>
    <d v="1950-01-01T00:00:00"/>
    <s v="4 SAMUEL DR,  SOUTH RIVER NJ"/>
    <s v="SOUTH RIVER"/>
    <s v="CIFELLI, JOANNE"/>
  </r>
  <r>
    <n v="86751598"/>
    <n v="28"/>
    <x v="1"/>
    <n v="58"/>
    <s v="sensus"/>
    <s v="NULL"/>
    <s v="NULL"/>
    <n v="2"/>
    <x v="1"/>
    <s v="RQ"/>
    <n v="999994840"/>
    <n v="4"/>
    <n v="2020"/>
    <d v="2020-02-11T00:00:00"/>
    <s v="8 SAMUEL DR,  SOUTH RIVER NJ"/>
    <s v="SOUTH RIVER"/>
    <s v="MATTHEW &amp; SUJATA OSOWSKI, "/>
  </r>
  <r>
    <n v="72280134"/>
    <n v="28"/>
    <x v="1"/>
    <n v="58"/>
    <s v="sensus"/>
    <s v="NULL"/>
    <s v="NULL"/>
    <n v="2"/>
    <x v="1"/>
    <s v="RQ"/>
    <n v="999994851"/>
    <n v="4"/>
    <n v="2014"/>
    <d v="2014-03-17T00:00:00"/>
    <s v="12 SAMUEL DR,  SOUTH RIVER NJ"/>
    <s v="SOUTH RIVER"/>
    <s v="KNOX, MICHAEL"/>
  </r>
  <r>
    <n v="89797220"/>
    <n v="28"/>
    <x v="1"/>
    <s v="NULL"/>
    <s v="sensus"/>
    <s v="NULL"/>
    <s v="NULL"/>
    <s v="NULL"/>
    <x v="1"/>
    <s v="RQ"/>
    <n v="999994873"/>
    <n v="4"/>
    <n v="2022"/>
    <d v="2022-01-19T00:00:00"/>
    <s v="22 SAMUEL DR,  SOUTH RIVER NJ"/>
    <s v="SOUTH RIVER"/>
    <s v="ROSELLI, THOMAS"/>
  </r>
  <r>
    <n v="84406965"/>
    <n v="28"/>
    <x v="1"/>
    <n v="58"/>
    <s v="sensus"/>
    <s v="NULL"/>
    <s v="NULL"/>
    <n v="2"/>
    <x v="1"/>
    <s v="RQ"/>
    <n v="999994895"/>
    <n v="4"/>
    <n v="2018"/>
    <d v="2018-04-09T00:00:00"/>
    <s v="103 LARK DR,  SOUTH RIVER NJ"/>
    <s v="SOUTH RIVER"/>
    <s v="ROSA TOME &amp; J MAXIMIANO, "/>
  </r>
  <r>
    <n v="89797218"/>
    <n v="28"/>
    <x v="1"/>
    <n v="58"/>
    <s v="sensus"/>
    <s v="NULL"/>
    <s v="NULL"/>
    <s v="NULL"/>
    <x v="1"/>
    <s v="RQ"/>
    <n v="999994917"/>
    <n v="4"/>
    <n v="2021"/>
    <d v="2021-12-23T00:00:00"/>
    <s v="95 LARK DR,  SOUTH RIVER NJ"/>
    <s v="SOUTH RIVER"/>
    <s v="CHIOFALO, MICHAEL"/>
  </r>
  <r>
    <n v="58973801"/>
    <n v="28"/>
    <x v="1"/>
    <n v="58"/>
    <s v="UNK"/>
    <s v="UNK"/>
    <s v="UNK"/>
    <n v="2"/>
    <x v="1"/>
    <s v="RQ"/>
    <n v="999994928"/>
    <n v="4"/>
    <n v="2007"/>
    <d v="2007-01-25T00:00:00"/>
    <s v="91 LARK DR,  SOUTH RIVER NJ"/>
    <s v="SOUTH RIVER"/>
    <s v="KAPADIA, HARSHUL"/>
  </r>
  <r>
    <n v="89797214"/>
    <n v="28"/>
    <x v="1"/>
    <n v="58"/>
    <s v="sensus"/>
    <s v="NULL"/>
    <s v="NULL"/>
    <s v="NULL"/>
    <x v="1"/>
    <s v="RQ"/>
    <n v="999994939"/>
    <n v="4"/>
    <n v="2021"/>
    <d v="2021-12-23T00:00:00"/>
    <s v="87 LARK DR,  SOUTH RIVER NJ"/>
    <s v="SOUTH RIVER"/>
    <s v="ZAYAS, ANTONIO"/>
  </r>
  <r>
    <n v="10201728"/>
    <n v="28"/>
    <x v="1"/>
    <n v="100"/>
    <s v="UNK"/>
    <s v="UNK"/>
    <s v="UNK"/>
    <n v="2"/>
    <x v="1"/>
    <s v="RQ"/>
    <n v="999994950"/>
    <n v="4"/>
    <n v="1950"/>
    <d v="1950-01-01T00:00:00"/>
    <s v="83 LARK DR,  SOUTH RIVER NJ"/>
    <s v="SOUTH RIVER"/>
    <s v="YUK-SEE NG, "/>
  </r>
  <r>
    <n v="86751596"/>
    <n v="28"/>
    <x v="1"/>
    <s v="NULL"/>
    <s v="sensus"/>
    <s v="NULL"/>
    <s v="NULL"/>
    <n v="2"/>
    <x v="1"/>
    <s v="RQ"/>
    <n v="999994972"/>
    <n v="4"/>
    <n v="2020"/>
    <d v="2020-12-18T00:00:00"/>
    <s v="75 LARK DR,  SOUTH RIVER NJ"/>
    <s v="SOUTH RIVER"/>
    <s v="WALKER, HARTMAN"/>
  </r>
  <r>
    <n v="10109651"/>
    <n v="28"/>
    <x v="1"/>
    <n v="100"/>
    <s v="UNK"/>
    <s v="UNK"/>
    <s v="UNK"/>
    <n v="2"/>
    <x v="1"/>
    <s v="RQ"/>
    <n v="999994994"/>
    <n v="4"/>
    <n v="1950"/>
    <d v="1950-01-01T00:00:00"/>
    <s v="78 LARK DR,  SOUTH RIVER NJ"/>
    <s v="SOUTH RIVER"/>
    <s v="BEJASA, DANILO"/>
  </r>
  <r>
    <n v="10127366"/>
    <n v="28"/>
    <x v="1"/>
    <n v="100"/>
    <s v="UNK"/>
    <s v="UNK"/>
    <s v="UNK"/>
    <n v="2"/>
    <x v="1"/>
    <s v="RQ"/>
    <n v="999995016"/>
    <n v="4"/>
    <n v="1950"/>
    <d v="1950-01-01T00:00:00"/>
    <s v="86 LARK DR,  SOUTH RIVER NJ"/>
    <s v="SOUTH RIVER"/>
    <s v="JANAS, ROBBIN"/>
  </r>
  <r>
    <n v="89797217"/>
    <n v="28"/>
    <x v="1"/>
    <s v="NULL"/>
    <s v="sensus"/>
    <s v="NULL"/>
    <s v="NULL"/>
    <s v="NULL"/>
    <x v="1"/>
    <s v="RQ"/>
    <n v="999995038"/>
    <n v="4"/>
    <n v="2022"/>
    <d v="2022-01-13T00:00:00"/>
    <s v="104 LARK DR,  SOUTH RIVER NJ"/>
    <s v="SOUTH RIVER"/>
    <s v="RACZYNSKI, CHESTER"/>
  </r>
  <r>
    <n v="82508230"/>
    <n v="28"/>
    <x v="1"/>
    <n v="1"/>
    <s v="sensus"/>
    <s v="NULL"/>
    <s v="NULL"/>
    <n v="2"/>
    <x v="1"/>
    <s v="RQ"/>
    <n v="999995049"/>
    <n v="4"/>
    <n v="2019"/>
    <d v="2019-01-07T00:00:00"/>
    <s v="108 LARK DR,  SOUTH RIVER NJ"/>
    <s v="SOUTH RIVER"/>
    <s v="WILSON, CYNTHIA"/>
  </r>
  <r>
    <n v="77585778"/>
    <n v="28"/>
    <x v="1"/>
    <n v="58"/>
    <s v="sensus"/>
    <s v="NULL"/>
    <s v="NULL"/>
    <n v="2"/>
    <x v="1"/>
    <s v="RQ"/>
    <n v="999995060"/>
    <n v="4"/>
    <n v="2015"/>
    <d v="2015-06-22T00:00:00"/>
    <s v="35 SAMUEL DR,  SOUTH RIVER NJ"/>
    <s v="SOUTH RIVER"/>
    <s v="COPPA, GIOVANNI"/>
  </r>
  <r>
    <n v="86751593"/>
    <n v="28"/>
    <x v="1"/>
    <s v="NULL"/>
    <s v="sensus"/>
    <s v="NULL"/>
    <s v="NULL"/>
    <n v="2"/>
    <x v="1"/>
    <s v="RQ"/>
    <n v="999995071"/>
    <n v="4"/>
    <n v="2020"/>
    <d v="2020-03-02T00:00:00"/>
    <s v="31 SAMUEL DR,  SOUTH RIVER NJ"/>
    <s v="SOUTH RIVER"/>
    <s v="LABETTI, DORIS"/>
  </r>
  <r>
    <n v="97059212"/>
    <n v="28"/>
    <x v="1"/>
    <n v="58"/>
    <s v="UNK"/>
    <s v="UNK"/>
    <s v="UNK"/>
    <n v="2"/>
    <x v="1"/>
    <s v="RQ"/>
    <n v="999995093"/>
    <n v="4"/>
    <n v="2007"/>
    <d v="2007-03-05T00:00:00"/>
    <s v="23 SAMUEL DR,  SOUTH RIVER NJ"/>
    <s v="SOUTH RIVER"/>
    <s v="BESHADA, JAMES"/>
  </r>
  <r>
    <n v="84406963"/>
    <n v="28"/>
    <x v="1"/>
    <n v="1"/>
    <s v="sensus"/>
    <s v="NULL"/>
    <s v="NULL"/>
    <n v="2"/>
    <x v="1"/>
    <s v="RQ"/>
    <n v="999995104"/>
    <n v="4"/>
    <n v="2019"/>
    <d v="2019-01-25T00:00:00"/>
    <s v="19 SAMUEL DR,  SOUTH RIVER NJ"/>
    <s v="SOUTH RIVER"/>
    <s v="SARANGLAO, BENJAMIN"/>
  </r>
  <r>
    <n v="89797219"/>
    <n v="28"/>
    <x v="1"/>
    <s v="NULL"/>
    <s v="sensus"/>
    <s v="NULL"/>
    <s v="NULL"/>
    <s v="NULL"/>
    <x v="1"/>
    <s v="RQ"/>
    <n v="999995126"/>
    <n v="4"/>
    <n v="2021"/>
    <d v="2021-09-13T00:00:00"/>
    <s v="11 SAMUEL DR,  SOUTH RIVER NJ"/>
    <s v="SOUTH RIVER"/>
    <s v="BULL, ROBERT"/>
  </r>
  <r>
    <n v="84406966"/>
    <n v="28"/>
    <x v="1"/>
    <n v="58"/>
    <s v="sensus"/>
    <s v="NULL"/>
    <s v="NULL"/>
    <s v="NULL"/>
    <x v="1"/>
    <s v="RQ"/>
    <n v="999995137"/>
    <n v="4"/>
    <n v="2020"/>
    <d v="2020-01-15T00:00:00"/>
    <s v="7 SAMUEL DR,  SOUTH RIVER NJ"/>
    <s v="SOUTH RIVER"/>
    <s v="KROLIK, GENNADY"/>
  </r>
  <r>
    <n v="1681633"/>
    <n v="28"/>
    <x v="1"/>
    <n v="100"/>
    <s v="UNK"/>
    <s v="UNK"/>
    <s v="UNK"/>
    <n v="2"/>
    <x v="1"/>
    <s v="RQ"/>
    <n v="999995148"/>
    <n v="4"/>
    <n v="1950"/>
    <d v="1950-01-01T00:00:00"/>
    <s v="3 SAMUEL DR,  SOUTH RIVER NJ"/>
    <s v="SOUTH RIVER"/>
    <s v="MAINE, BRIAN"/>
  </r>
  <r>
    <n v="9749404"/>
    <n v="28"/>
    <x v="1"/>
    <n v="58"/>
    <s v="UNK"/>
    <s v="UNK"/>
    <s v="UNK"/>
    <n v="2"/>
    <x v="1"/>
    <s v="RQ"/>
    <n v="999995159"/>
    <n v="4"/>
    <n v="2000"/>
    <d v="2000-01-13T00:00:00"/>
    <s v="3 LARK DR,  SOUTH RIVER NJ"/>
    <s v="SOUTH RIVER"/>
    <s v="CASTILLO, TIMOTEO"/>
  </r>
  <r>
    <n v="9812002"/>
    <n v="28"/>
    <x v="1"/>
    <n v="100"/>
    <s v="UNK"/>
    <s v="UNK"/>
    <s v="UNK"/>
    <s v="NULL"/>
    <x v="1"/>
    <s v="RQ"/>
    <n v="999995170"/>
    <n v="4"/>
    <n v="1999"/>
    <d v="1999-06-04T00:00:00"/>
    <s v="7 LARK DR,  SOUTH RIVER NJ"/>
    <s v="SOUTH RIVER"/>
    <s v="LU, LYNDON"/>
  </r>
  <r>
    <n v="9746628"/>
    <n v="28"/>
    <x v="1"/>
    <n v="58"/>
    <s v="UNK"/>
    <s v="UNK"/>
    <s v="UNK"/>
    <s v="NULL"/>
    <x v="1"/>
    <s v="RQ"/>
    <n v="999995192"/>
    <n v="4"/>
    <n v="1999"/>
    <d v="1999-08-25T00:00:00"/>
    <s v="15 LARK DR,  SOUTH RIVER NJ"/>
    <s v="SOUTH RIVER"/>
    <s v="ZELEZNOV, OLEG"/>
  </r>
  <r>
    <n v="9747600"/>
    <n v="28"/>
    <x v="1"/>
    <n v="58"/>
    <s v="UNK"/>
    <s v="UNK"/>
    <s v="UNK"/>
    <n v="2"/>
    <x v="1"/>
    <s v="RQ"/>
    <n v="999995203"/>
    <n v="4"/>
    <n v="1999"/>
    <d v="1999-10-27T00:00:00"/>
    <s v="19 LARK DR,  SOUTH RIVER NJ"/>
    <s v="SOUTH RIVER"/>
    <s v="BOZEMAN, VERONICA"/>
  </r>
  <r>
    <n v="9826273"/>
    <n v="28"/>
    <x v="1"/>
    <n v="58"/>
    <s v="UNK"/>
    <s v="UNK"/>
    <s v="UNK"/>
    <s v="NULL"/>
    <x v="1"/>
    <s v="RQ"/>
    <n v="999995236"/>
    <n v="4"/>
    <n v="1950"/>
    <d v="1950-01-01T00:00:00"/>
    <s v="31 LARK DR,  SOUTH RIVER NJ"/>
    <s v="SOUTH RIVER"/>
    <s v="TRIA, CELSO"/>
  </r>
  <r>
    <n v="9702883"/>
    <n v="28"/>
    <x v="1"/>
    <n v="58"/>
    <s v="UNK"/>
    <s v="UNK"/>
    <s v="UNK"/>
    <n v="2"/>
    <x v="1"/>
    <s v="RQ"/>
    <n v="999995247"/>
    <n v="4"/>
    <n v="1950"/>
    <d v="1950-01-01T00:00:00"/>
    <s v="35 LARK DR,  SOUTH RIVER NJ"/>
    <s v="SOUTH RIVER"/>
    <s v="CHANEY, LOUIS"/>
  </r>
  <r>
    <n v="9812003"/>
    <n v="28"/>
    <x v="1"/>
    <n v="58"/>
    <s v="UNK"/>
    <s v="UNK"/>
    <s v="UNK"/>
    <n v="2"/>
    <x v="1"/>
    <s v="RQ"/>
    <n v="999995258"/>
    <n v="4"/>
    <n v="2005"/>
    <d v="2005-12-23T00:00:00"/>
    <s v="39 LARK DR,  SOUTH RIVER NJ"/>
    <s v="SOUTH RIVER"/>
    <s v="SIM, IRMA"/>
  </r>
  <r>
    <n v="9857298"/>
    <n v="28"/>
    <x v="1"/>
    <n v="58"/>
    <s v="UNK"/>
    <s v="UNK"/>
    <s v="UNK"/>
    <n v="2"/>
    <x v="1"/>
    <s v="RQ"/>
    <n v="999995269"/>
    <n v="4"/>
    <n v="1950"/>
    <d v="1950-01-01T00:00:00"/>
    <s v="43 LARK DR,  SOUTH RIVER NJ"/>
    <s v="SOUTH RIVER"/>
    <s v="MAJKOWSKA, LONGINA"/>
  </r>
  <r>
    <n v="9749406"/>
    <n v="28"/>
    <x v="1"/>
    <n v="58"/>
    <s v="UNK"/>
    <s v="UNK"/>
    <s v="UNK"/>
    <s v="NULL"/>
    <x v="1"/>
    <s v="RQ"/>
    <n v="999995313"/>
    <n v="4"/>
    <n v="1999"/>
    <d v="1999-08-25T00:00:00"/>
    <s v="63 LARK DR,  SOUTH RIVER NJ"/>
    <s v="SOUTH RIVER"/>
    <s v="FOWLER, DOUGLAS"/>
  </r>
  <r>
    <n v="9722708"/>
    <n v="28"/>
    <x v="1"/>
    <n v="58"/>
    <s v="UNK"/>
    <s v="UNK"/>
    <s v="UNK"/>
    <n v="2"/>
    <x v="1"/>
    <s v="RQ"/>
    <n v="999995335"/>
    <n v="4"/>
    <n v="2003"/>
    <d v="2003-02-07T00:00:00"/>
    <s v="60 LARK DR,  SOUTH RIVER NJ"/>
    <s v="SOUTH RIVER"/>
    <s v="BYCHKOWSKI, DEMETRIUS"/>
  </r>
  <r>
    <n v="9851265"/>
    <n v="28"/>
    <x v="1"/>
    <n v="58"/>
    <s v="UNK"/>
    <s v="UNK"/>
    <s v="UNK"/>
    <n v="2"/>
    <x v="1"/>
    <s v="RQ"/>
    <n v="999995346"/>
    <n v="4"/>
    <n v="1999"/>
    <d v="1999-07-19T00:00:00"/>
    <s v="56 LARK DR,  SOUTH RIVER NJ"/>
    <s v="SOUTH RIVER"/>
    <s v="RANA, SHAILASH"/>
  </r>
  <r>
    <n v="9748846"/>
    <n v="28"/>
    <x v="1"/>
    <n v="58"/>
    <s v="UNK"/>
    <s v="UNK"/>
    <s v="UNK"/>
    <s v="NULL"/>
    <x v="1"/>
    <s v="RQ"/>
    <n v="999995357"/>
    <n v="4"/>
    <n v="1950"/>
    <d v="1950-01-01T00:00:00"/>
    <s v="40 LARK DR,  SOUTH RIVER NJ"/>
    <s v="SOUTH RIVER"/>
    <s v="ZIFOVSKI, ZVONKO"/>
  </r>
  <r>
    <n v="84406939"/>
    <n v="28"/>
    <x v="1"/>
    <n v="58"/>
    <s v="sensus"/>
    <s v="NULL"/>
    <s v="NULL"/>
    <s v="NULL"/>
    <x v="1"/>
    <s v="RQ"/>
    <n v="999995368"/>
    <n v="4"/>
    <n v="2018"/>
    <d v="2018-10-05T00:00:00"/>
    <s v="46 REDWICK WAY,  SOUTH RIVER NJ"/>
    <s v="SOUTH RIVER"/>
    <s v="DILIOLLO, STEVEN"/>
  </r>
  <r>
    <n v="9839979"/>
    <n v="28"/>
    <x v="1"/>
    <n v="58"/>
    <s v="UNK"/>
    <s v="UNK"/>
    <s v="UNK"/>
    <n v="2"/>
    <x v="1"/>
    <s v="RQ"/>
    <n v="999995379"/>
    <n v="4"/>
    <n v="1999"/>
    <d v="1999-07-19T00:00:00"/>
    <s v="42 REDWICK WAY,  SOUTH RIVER NJ"/>
    <s v="SOUTH RIVER"/>
    <s v="NEMETH, MICHELLE"/>
  </r>
  <r>
    <n v="9811817"/>
    <n v="28"/>
    <x v="1"/>
    <n v="58"/>
    <s v="UNK"/>
    <s v="UNK"/>
    <s v="UNK"/>
    <n v="2"/>
    <x v="1"/>
    <s v="RQ"/>
    <n v="999995423"/>
    <n v="4"/>
    <n v="2004"/>
    <d v="2004-04-06T00:00:00"/>
    <s v="26 REDWICK WAY,  SOUTH RIVER NJ"/>
    <s v="SOUTH RIVER"/>
    <s v="SZEBENY, JOSEPH"/>
  </r>
  <r>
    <n v="9862061"/>
    <n v="28"/>
    <x v="1"/>
    <n v="58"/>
    <s v="UNK"/>
    <s v="UNK"/>
    <s v="UNK"/>
    <n v="2"/>
    <x v="1"/>
    <s v="RQ"/>
    <n v="999995467"/>
    <n v="4"/>
    <n v="1999"/>
    <d v="1999-07-19T00:00:00"/>
    <s v="10 REDWICK WAY,  SOUTH RIVER NJ"/>
    <s v="SOUTH RIVER"/>
    <s v="LUGO, ENRIQUE"/>
  </r>
  <r>
    <n v="9748845"/>
    <n v="28"/>
    <x v="1"/>
    <n v="58"/>
    <s v="UNK"/>
    <s v="UNK"/>
    <s v="UNK"/>
    <s v="NULL"/>
    <x v="1"/>
    <s v="RQ"/>
    <n v="999995478"/>
    <n v="4"/>
    <n v="1950"/>
    <d v="1950-01-01T00:00:00"/>
    <s v="6 REDWICK WAY,  SOUTH RIVER NJ"/>
    <s v="SOUTH RIVER"/>
    <s v="MENGUITO, RICHARD"/>
  </r>
  <r>
    <n v="9749407"/>
    <n v="28"/>
    <x v="1"/>
    <n v="58"/>
    <s v="UNK"/>
    <s v="UNK"/>
    <s v="UNK"/>
    <n v="2"/>
    <x v="1"/>
    <s v="RQ"/>
    <n v="999995489"/>
    <n v="4"/>
    <n v="2000"/>
    <d v="2000-03-08T00:00:00"/>
    <s v="2 REDWICK WAY,  SOUTH RIVER NJ"/>
    <s v="SOUTH RIVER"/>
    <s v="WYLUDA, JOHN"/>
  </r>
  <r>
    <n v="13920950"/>
    <n v="28"/>
    <x v="1"/>
    <n v="58"/>
    <s v="UNK"/>
    <s v="UNK"/>
    <s v="UNK"/>
    <n v="2"/>
    <x v="1"/>
    <s v="RQ"/>
    <n v="999995500"/>
    <n v="4"/>
    <n v="2000"/>
    <d v="2000-01-27T00:00:00"/>
    <s v="11 REDWICK WAY,  SOUTH RIVER NJ"/>
    <s v="SOUTH RIVER"/>
    <s v="MATHUR, NEENA"/>
  </r>
  <r>
    <n v="9869308"/>
    <n v="28"/>
    <x v="1"/>
    <n v="58"/>
    <s v="UNK"/>
    <s v="UNK"/>
    <s v="UNK"/>
    <n v="2"/>
    <x v="1"/>
    <s v="RQ"/>
    <n v="999995522"/>
    <n v="4"/>
    <n v="2000"/>
    <d v="2000-12-15T00:00:00"/>
    <s v="25 REDWICK WAY,  SOUTH RIVER NJ"/>
    <s v="SOUTH RIVER"/>
    <s v="PATEL, GHANSHYAM"/>
  </r>
  <r>
    <n v="9840299"/>
    <n v="28"/>
    <x v="1"/>
    <n v="58"/>
    <s v="UNK"/>
    <s v="UNK"/>
    <s v="UNK"/>
    <n v="2"/>
    <x v="1"/>
    <s v="RQ"/>
    <n v="999995533"/>
    <n v="4"/>
    <n v="2001"/>
    <d v="2001-03-08T00:00:00"/>
    <s v="29 REDWICK WAY,  SOUTH RIVER NJ"/>
    <s v="SOUTH RIVER"/>
    <s v="ARRIOLA, ROMUALDO"/>
  </r>
  <r>
    <n v="9783084"/>
    <n v="28"/>
    <x v="1"/>
    <n v="58"/>
    <s v="UNK"/>
    <s v="UNK"/>
    <s v="UNK"/>
    <n v="2"/>
    <x v="1"/>
    <s v="RQ"/>
    <n v="999995577"/>
    <n v="4"/>
    <n v="1999"/>
    <d v="1999-09-21T00:00:00"/>
    <s v="30 LARK DR,  SOUTH RIVER NJ"/>
    <s v="SOUTH RIVER"/>
    <s v="PANDYA, GAYAIRI"/>
  </r>
  <r>
    <n v="61359041"/>
    <n v="28"/>
    <x v="1"/>
    <n v="58"/>
    <s v="UNK"/>
    <s v="UNK"/>
    <s v="UNK"/>
    <n v="2"/>
    <x v="1"/>
    <s v="RQ"/>
    <n v="999995599"/>
    <n v="4"/>
    <n v="2007"/>
    <d v="2007-08-13T00:00:00"/>
    <s v="22 LARK DR,  SOUTH RIVER NJ"/>
    <s v="SOUTH RIVER"/>
    <s v="THOMAS, GERALD"/>
  </r>
  <r>
    <n v="68310493"/>
    <n v="28"/>
    <x v="1"/>
    <n v="58"/>
    <s v="UNK"/>
    <s v="UNK"/>
    <s v="NULL"/>
    <s v="NULL"/>
    <x v="1"/>
    <s v="RQ"/>
    <n v="999995610"/>
    <n v="4"/>
    <n v="2012"/>
    <d v="2012-09-13T00:00:00"/>
    <s v="18 LARK DR,  SOUTH RIVER NJ"/>
    <s v="SOUTH RIVER"/>
    <s v="DOVEDYTIS, DEBRA"/>
  </r>
  <r>
    <n v="9746626"/>
    <n v="28"/>
    <x v="1"/>
    <n v="58"/>
    <s v="UNK"/>
    <s v="UNK"/>
    <s v="UNK"/>
    <n v="2"/>
    <x v="1"/>
    <s v="RQ"/>
    <n v="999995621"/>
    <n v="4"/>
    <n v="1999"/>
    <d v="1999-06-04T00:00:00"/>
    <s v="14 LARK DR,  SOUTH RIVER NJ"/>
    <s v="SOUTH RIVER"/>
    <s v="JENSEN, BRUCE"/>
  </r>
  <r>
    <n v="9869903"/>
    <n v="28"/>
    <x v="1"/>
    <n v="58"/>
    <s v="UNK"/>
    <s v="UNK"/>
    <s v="UNK"/>
    <s v="NULL"/>
    <x v="1"/>
    <s v="RQ"/>
    <n v="999995632"/>
    <n v="4"/>
    <n v="2003"/>
    <d v="2003-08-01T00:00:00"/>
    <s v="10 LARK DR,  SOUTH RIVER NJ"/>
    <s v="SOUTH RIVER"/>
    <s v="ARYA, ANIL"/>
  </r>
  <r>
    <s v="13348399-X2997      "/>
    <n v="28"/>
    <x v="1"/>
    <n v="100"/>
    <s v="UNK"/>
    <s v="UNK"/>
    <s v="UNK"/>
    <n v="2"/>
    <x v="1"/>
    <s v="RQ"/>
    <n v="999995687"/>
    <n v="4"/>
    <n v="2001"/>
    <d v="2001-02-22T00:00:00"/>
    <s v="20 VETERANS DR,  SOUTH RIVER NJ"/>
    <s v="SOUTH RIVER"/>
    <s v="MILLAN, JOHN"/>
  </r>
  <r>
    <s v="13348399-X2985      "/>
    <n v="28"/>
    <x v="1"/>
    <n v="100"/>
    <s v="UNK"/>
    <s v="UNK"/>
    <s v="UNK"/>
    <n v="2"/>
    <x v="1"/>
    <s v="RQ"/>
    <n v="999995698"/>
    <n v="4"/>
    <n v="2001"/>
    <d v="2001-02-22T00:00:00"/>
    <s v="24 VETERANS DR,  SOUTH RIVER NJ"/>
    <s v="SOUTH RIVER"/>
    <s v="CAEIRO, LUIS"/>
  </r>
  <r>
    <n v="13362025"/>
    <n v="28"/>
    <x v="1"/>
    <n v="100"/>
    <s v="UNK"/>
    <s v="UNK"/>
    <s v="UNK"/>
    <n v="2"/>
    <x v="1"/>
    <s v="RQ"/>
    <n v="999995720"/>
    <n v="4"/>
    <n v="2001"/>
    <d v="2001-03-30T00:00:00"/>
    <s v="32 VETERANS DR,  SOUTH RIVER NJ"/>
    <s v="SOUTH RIVER"/>
    <s v="SMYTH, PATRICK &amp; JETONNE"/>
  </r>
  <r>
    <n v="13077678"/>
    <n v="28"/>
    <x v="1"/>
    <n v="100"/>
    <s v="UNK"/>
    <s v="UNK"/>
    <s v="UNK"/>
    <n v="2"/>
    <x v="1"/>
    <s v="RQ"/>
    <n v="999995753"/>
    <n v="4"/>
    <n v="2001"/>
    <d v="2001-05-04T00:00:00"/>
    <s v="44 VETERANS DR,  SOUTH RIVER NJ"/>
    <s v="SOUTH RIVER"/>
    <s v="SCOTT, SANDRA"/>
  </r>
  <r>
    <n v="18270335"/>
    <n v="28"/>
    <x v="1"/>
    <n v="100"/>
    <s v="UNK"/>
    <s v="UNK"/>
    <s v="UNK"/>
    <n v="2"/>
    <x v="1"/>
    <s v="RQ"/>
    <n v="999995808"/>
    <n v="4"/>
    <n v="2001"/>
    <d v="2001-04-06T00:00:00"/>
    <s v="41 VETERANS DR,  SOUTH RIVER NJ"/>
    <s v="SOUTH RIVER"/>
    <s v="ALMEIDA, JAMES"/>
  </r>
  <r>
    <n v="13345450"/>
    <n v="28"/>
    <x v="1"/>
    <n v="100"/>
    <s v="UNK"/>
    <s v="UNK"/>
    <s v="UNK"/>
    <n v="2"/>
    <x v="1"/>
    <s v="RQ"/>
    <n v="999995819"/>
    <n v="4"/>
    <n v="2001"/>
    <d v="2001-03-19T00:00:00"/>
    <s v="37 VETERANS DR,  SOUTH RIVER NJ"/>
    <s v="SOUTH RIVER"/>
    <s v="HARIHARAN, ARUN"/>
  </r>
  <r>
    <n v="13120886"/>
    <n v="28"/>
    <x v="1"/>
    <n v="100"/>
    <s v="UNK"/>
    <s v="UNK"/>
    <s v="UNK"/>
    <n v="2"/>
    <x v="1"/>
    <s v="RQ"/>
    <n v="999995830"/>
    <n v="4"/>
    <n v="2001"/>
    <d v="2001-03-16T00:00:00"/>
    <s v="33 VETERANS DR,  SOUTH RIVER NJ"/>
    <s v="SOUTH RIVER"/>
    <s v="WALKER, ANDREW"/>
  </r>
  <r>
    <n v="13380609"/>
    <n v="28"/>
    <x v="1"/>
    <n v="100"/>
    <s v="UNK"/>
    <s v="UNK"/>
    <s v="UNK"/>
    <n v="2"/>
    <x v="1"/>
    <s v="RQ"/>
    <n v="999995852"/>
    <n v="4"/>
    <n v="2005"/>
    <d v="2005-06-20T00:00:00"/>
    <s v="25 VETERANS DR,  SOUTH RIVER NJ"/>
    <s v="SOUTH RIVER"/>
    <s v="ALHADDAWI, ANWAR"/>
  </r>
  <r>
    <n v="13360888"/>
    <n v="28"/>
    <x v="1"/>
    <n v="100"/>
    <s v="UNK"/>
    <s v="UNK"/>
    <s v="UNK"/>
    <n v="2"/>
    <x v="1"/>
    <s v="RQ"/>
    <n v="999995863"/>
    <n v="4"/>
    <n v="2001"/>
    <d v="2001-03-19T00:00:00"/>
    <s v="21 VETERANS DR,  SOUTH RIVER NJ"/>
    <s v="SOUTH RIVER"/>
    <s v="BRIKLIN, YURIY"/>
  </r>
  <r>
    <n v="73992322"/>
    <n v="28"/>
    <x v="1"/>
    <n v="58"/>
    <s v="UNK"/>
    <s v="UNK"/>
    <s v="UNK"/>
    <n v="2"/>
    <x v="1"/>
    <s v="RQ"/>
    <n v="999995885"/>
    <n v="4"/>
    <n v="2012"/>
    <d v="2012-07-09T00:00:00"/>
    <s v="13 VETERANS DR,  SOUTH RIVER NJ"/>
    <s v="SOUTH RIVER"/>
    <s v="SOSHKIN, GENNADLY"/>
  </r>
  <r>
    <n v="86751591"/>
    <n v="28"/>
    <x v="1"/>
    <s v="NULL"/>
    <s v="sensus"/>
    <s v="NULL"/>
    <s v="NULL"/>
    <n v="2"/>
    <x v="1"/>
    <s v="RQ"/>
    <n v="999995896"/>
    <n v="4"/>
    <n v="2021"/>
    <d v="2021-01-18T00:00:00"/>
    <s v="9 VETERANS DR,  SOUTH RIVER NJ"/>
    <s v="SOUTH RIVER"/>
    <s v="PASHKEVICH, VICTOR"/>
  </r>
  <r>
    <n v="14016862"/>
    <n v="28"/>
    <x v="1"/>
    <n v="100"/>
    <s v="UNK"/>
    <s v="UNK"/>
    <s v="UNK"/>
    <n v="2"/>
    <x v="1"/>
    <s v="RQ"/>
    <n v="999995918"/>
    <n v="4"/>
    <n v="2001"/>
    <d v="2001-05-16T00:00:00"/>
    <s v="1 VETERAN DR,  SOUTH RIVER NJ"/>
    <s v="SOUTH RIVER"/>
    <s v="DELEON, FELIX"/>
  </r>
  <r>
    <n v="35657374"/>
    <n v="29"/>
    <x v="1"/>
    <n v="58"/>
    <s v="UNK"/>
    <s v="UNK"/>
    <s v="UNK"/>
    <n v="1"/>
    <x v="1"/>
    <s v="RQ"/>
    <n v="999995929"/>
    <n v="3"/>
    <n v="2005"/>
    <d v="2005-01-20T00:00:00"/>
    <s v="2 ROSE ST,  SOUTH RIVER NJ"/>
    <s v="SOUTH RIVER"/>
    <s v="GRAMATA, CARLOS"/>
  </r>
  <r>
    <n v="70757713"/>
    <n v="29"/>
    <x v="1"/>
    <n v="58"/>
    <s v="UNK"/>
    <s v="UNK"/>
    <s v="UNK"/>
    <n v="2"/>
    <x v="1"/>
    <s v="RQ"/>
    <n v="999995962"/>
    <n v="4"/>
    <n v="2012"/>
    <d v="2012-05-02T00:00:00"/>
    <s v="12 ROSE ST,  SOUTH RIVER NJ"/>
    <s v="SOUTH RIVER"/>
    <s v="SCOTT, NANCY"/>
  </r>
  <r>
    <n v="77042892"/>
    <n v="29"/>
    <x v="1"/>
    <n v="58"/>
    <s v="sensus"/>
    <s v="NULL"/>
    <s v="NULL"/>
    <n v="2"/>
    <x v="1"/>
    <s v="RQ"/>
    <n v="999995973"/>
    <n v="4"/>
    <n v="2014"/>
    <d v="2014-05-20T00:00:00"/>
    <s v="16 ROSE ST,  SOUTH RIVER NJ"/>
    <s v="SOUTH RIVER"/>
    <s v="JEDRZEJCZK, MARK"/>
  </r>
  <r>
    <n v="1540971"/>
    <n v="29"/>
    <x v="1"/>
    <n v="58"/>
    <s v="UNK"/>
    <s v="UNK"/>
    <s v="UNK"/>
    <n v="1"/>
    <x v="1"/>
    <s v="RQ"/>
    <n v="999995984"/>
    <n v="3"/>
    <n v="2005"/>
    <d v="2005-05-26T00:00:00"/>
    <s v="20 ROSE ST,  SOUTH RIVER NJ"/>
    <s v="SOUTH RIVER"/>
    <s v="SANTOS, DANIEL"/>
  </r>
  <r>
    <n v="14035854"/>
    <n v="29"/>
    <x v="1"/>
    <n v="150"/>
    <s v="UNK"/>
    <s v="UNK"/>
    <s v="UNK"/>
    <s v="NULL"/>
    <x v="1"/>
    <s v="RQ"/>
    <n v="999996039"/>
    <n v="4"/>
    <n v="2006"/>
    <d v="2006-05-26T00:00:00"/>
    <s v="100 JOHN ST,  SOUTH RIVER NJ"/>
    <s v="SOUTH RIVER"/>
    <s v="SOUTH RIVER PORTUGUESE CLUB, "/>
  </r>
  <r>
    <n v="352251591"/>
    <n v="29"/>
    <x v="1"/>
    <n v="58"/>
    <s v="UNK"/>
    <s v="UNK"/>
    <s v="UNK"/>
    <n v="1"/>
    <x v="1"/>
    <s v="RQ"/>
    <n v="999996072"/>
    <n v="3"/>
    <n v="1950"/>
    <d v="1950-01-01T00:00:00"/>
    <s v="29 ROSE ST,  SOUTH RIVER NJ"/>
    <s v="SOUTH RIVER"/>
    <s v="TOMORI, BEATRICE"/>
  </r>
  <r>
    <n v="87732788"/>
    <n v="29"/>
    <x v="1"/>
    <s v="NULL"/>
    <s v="sensus"/>
    <s v="NULL"/>
    <s v="NULL"/>
    <n v="2"/>
    <x v="1"/>
    <s v="RQ"/>
    <n v="999996083"/>
    <n v="4"/>
    <n v="2020"/>
    <d v="2020-01-21T00:00:00"/>
    <s v="27 ROSE ST,  SOUTH RIVER NJ"/>
    <s v="SOUTH RIVER"/>
    <s v="FRANCIS, CATHERINE, "/>
  </r>
  <r>
    <n v="78128118"/>
    <n v="29"/>
    <x v="1"/>
    <n v="58"/>
    <s v="sensus"/>
    <s v="NULL"/>
    <s v="NULL"/>
    <n v="2"/>
    <x v="1"/>
    <s v="RQ"/>
    <n v="999996094"/>
    <n v="4"/>
    <n v="2014"/>
    <d v="2014-09-18T00:00:00"/>
    <s v="25 ROSE ST,  SOUTH RIVER NJ"/>
    <s v="SOUTH RIVER"/>
    <s v="LAM, TUAN"/>
  </r>
  <r>
    <n v="3590782"/>
    <n v="29"/>
    <x v="1"/>
    <n v="58"/>
    <s v="UNK"/>
    <s v="UNK"/>
    <s v="UNK"/>
    <n v="1"/>
    <x v="1"/>
    <s v="RQ"/>
    <n v="999996105"/>
    <n v="3"/>
    <n v="2002"/>
    <d v="2002-06-17T00:00:00"/>
    <s v="23 ROSE ST,  SOUTH RIVER NJ"/>
    <s v="SOUTH RIVER"/>
    <s v="GOLABEK, RENATA"/>
  </r>
  <r>
    <n v="35657380"/>
    <n v="29"/>
    <x v="1"/>
    <n v="58"/>
    <s v="UNK"/>
    <s v="UNK"/>
    <s v="UNK"/>
    <n v="1"/>
    <x v="1"/>
    <s v="RQ"/>
    <n v="999996127"/>
    <n v="3"/>
    <n v="1950"/>
    <d v="1950-01-01T00:00:00"/>
    <s v="11 ROSE ST,  SOUTH RIVER NJ"/>
    <s v="SOUTH RIVER"/>
    <s v="LOHR, ROBERT &amp; SUSAN"/>
  </r>
  <r>
    <n v="31840297"/>
    <n v="29"/>
    <x v="1"/>
    <n v="58"/>
    <s v="UNK"/>
    <s v="UNK"/>
    <s v="UNK"/>
    <n v="1"/>
    <x v="1"/>
    <s v="RQ"/>
    <n v="999996138"/>
    <n v="3"/>
    <n v="1950"/>
    <d v="1950-01-01T00:00:00"/>
    <s v="9 ROSE ST,  SOUTH RIVER NJ"/>
    <s v="SOUTH RIVER"/>
    <s v="SEDOR, STEVE &amp; JAMES"/>
  </r>
  <r>
    <n v="35657429"/>
    <n v="29"/>
    <x v="1"/>
    <n v="58"/>
    <s v="UNK"/>
    <s v="UNK"/>
    <s v="UNK"/>
    <n v="1"/>
    <x v="1"/>
    <s v="RQ"/>
    <n v="999996149"/>
    <n v="3"/>
    <n v="1950"/>
    <d v="1950-01-01T00:00:00"/>
    <s v="139 PROSPECT ST,  SOUTH RIVER NJ"/>
    <s v="SOUTH RIVER"/>
    <s v="HORTELAO, JUDY"/>
  </r>
  <r>
    <n v="1816812"/>
    <n v="29"/>
    <x v="1"/>
    <n v="58"/>
    <s v="UNK"/>
    <s v="UNK"/>
    <s v="UNK"/>
    <n v="1"/>
    <x v="1"/>
    <s v="RQ"/>
    <n v="999996171"/>
    <n v="3"/>
    <n v="2003"/>
    <d v="2003-12-04T00:00:00"/>
    <s v="127 PROSPECT ST,  SOUTH RIVER NJ"/>
    <s v="SOUTH RIVER"/>
    <s v="SURUJNARINE, ANDY"/>
  </r>
  <r>
    <n v="35657371"/>
    <n v="29"/>
    <x v="1"/>
    <n v="58"/>
    <s v="UNK"/>
    <s v="UNK"/>
    <s v="UNK"/>
    <n v="1"/>
    <x v="1"/>
    <s v="RQ"/>
    <n v="999996182"/>
    <n v="3"/>
    <n v="1950"/>
    <d v="1950-01-01T00:00:00"/>
    <s v="134 PROSPECT ST,  SOUTH RIVER NJ"/>
    <s v="SOUTH RIVER"/>
    <s v="FRANK, JOSEPH"/>
  </r>
  <r>
    <n v="45070204"/>
    <n v="29"/>
    <x v="1"/>
    <n v="58"/>
    <s v="UNK"/>
    <s v="UNK"/>
    <s v="UNK"/>
    <n v="1"/>
    <x v="1"/>
    <s v="RQ"/>
    <n v="999996215"/>
    <n v="3"/>
    <n v="1950"/>
    <d v="1950-01-01T00:00:00"/>
    <s v="128 PROSPECT ST,  SOUTH RIVER NJ"/>
    <s v="SOUTH RIVER"/>
    <s v="MULDOWNEY, BETTY"/>
  </r>
  <r>
    <n v="87078503"/>
    <n v="29"/>
    <x v="1"/>
    <n v="58"/>
    <s v="sensus"/>
    <s v="NULL"/>
    <s v="NULL"/>
    <s v="NULL"/>
    <x v="1"/>
    <s v="RQ"/>
    <n v="999996226"/>
    <n v="4"/>
    <n v="2019"/>
    <d v="2019-09-17T00:00:00"/>
    <s v="116 PROSPECT ST,  SOUTH RIVER NJ"/>
    <s v="SOUTH RIVER"/>
    <s v="LABENSKI, ANTHONY"/>
  </r>
  <r>
    <n v="82731485"/>
    <n v="29"/>
    <x v="1"/>
    <n v="58"/>
    <s v="sensus"/>
    <s v="NULL"/>
    <s v="NULL"/>
    <n v="2"/>
    <x v="1"/>
    <s v="RQ"/>
    <n v="999996237"/>
    <n v="4"/>
    <n v="2017"/>
    <d v="2017-03-17T00:00:00"/>
    <s v="112 PROSPECTST FRONT HOUSE,  SOUTH RIVER NJ"/>
    <s v="SOUTH RIVER"/>
    <s v="WARAN, MEEHA"/>
  </r>
  <r>
    <n v="82731498"/>
    <n v="29"/>
    <x v="1"/>
    <n v="58"/>
    <s v="sensus"/>
    <s v="NULL"/>
    <s v="NULL"/>
    <n v="2"/>
    <x v="1"/>
    <s v="RQ"/>
    <n v="999996248"/>
    <n v="4"/>
    <n v="2017"/>
    <d v="2017-03-17T00:00:00"/>
    <s v="112 B PROSPECT ST BACK HOUSE,  SOUTH RIVER NJ"/>
    <s v="SOUTH RIVER"/>
    <s v="PARAMESWARAN, LAKSHMY"/>
  </r>
  <r>
    <s v="02M30722"/>
    <n v="29"/>
    <x v="1"/>
    <n v="58"/>
    <s v="UNK"/>
    <s v="UNK"/>
    <s v="UNK"/>
    <n v="2"/>
    <x v="1"/>
    <s v="RQ"/>
    <n v="999996259"/>
    <n v="4"/>
    <n v="2006"/>
    <d v="2006-06-14T00:00:00"/>
    <s v="110 PROSPECT ST,  SOUTH RIVER NJ"/>
    <s v="SOUTH RIVER"/>
    <s v="DOCKERY, SHIRLEY"/>
  </r>
  <r>
    <n v="35015524"/>
    <n v="29"/>
    <x v="1"/>
    <n v="58"/>
    <s v="UNK"/>
    <s v="UNK"/>
    <s v="UNK"/>
    <n v="2"/>
    <x v="1"/>
    <s v="RQ"/>
    <n v="999996270"/>
    <n v="4"/>
    <n v="1950"/>
    <d v="1950-01-01T00:00:00"/>
    <s v="108 PROSPECT ST,  SOUTH RIVER NJ"/>
    <s v="SOUTH RIVER"/>
    <s v="SMITH, JOSEPH"/>
  </r>
  <r>
    <n v="32411862"/>
    <n v="29"/>
    <x v="1"/>
    <n v="58"/>
    <s v="UNK"/>
    <s v="UNK"/>
    <s v="UNK"/>
    <n v="1"/>
    <x v="1"/>
    <s v="RQ"/>
    <n v="999996303"/>
    <n v="3"/>
    <n v="1950"/>
    <d v="1950-01-01T00:00:00"/>
    <s v="123 PROSPECT ST,  SOUTH RIVER NJ"/>
    <s v="SOUTH RIVER"/>
    <s v="HARNISH, BRENDA"/>
  </r>
  <r>
    <s v="H030986"/>
    <n v="29"/>
    <x v="1"/>
    <n v="58"/>
    <s v="UNK"/>
    <s v="UNK"/>
    <s v="UNK"/>
    <n v="1"/>
    <x v="1"/>
    <s v="RQ"/>
    <n v="999996325"/>
    <n v="4"/>
    <n v="2000"/>
    <d v="2000-02-09T00:00:00"/>
    <s v="119 PROSPECT ST 1ST FL,  SOUTH RIVER NJ"/>
    <s v="SOUTH RIVER"/>
    <s v="PIMENTEL, PEDRO"/>
  </r>
  <r>
    <n v="37788508"/>
    <n v="29"/>
    <x v="1"/>
    <n v="58"/>
    <s v="UNK"/>
    <s v="UNK"/>
    <s v="UNK"/>
    <n v="1"/>
    <x v="1"/>
    <s v="RQ"/>
    <n v="999996380"/>
    <n v="3"/>
    <n v="1950"/>
    <d v="1950-01-01T00:00:00"/>
    <s v="109 PROSPECT ST,  SOUTH RIVER NJ"/>
    <s v="SOUTH RIVER"/>
    <s v="GUO, AY-JIUN"/>
  </r>
  <r>
    <n v="35657372"/>
    <n v="29"/>
    <x v="1"/>
    <n v="58"/>
    <s v="UNK"/>
    <s v="UNK"/>
    <s v="UNK"/>
    <n v="1"/>
    <x v="1"/>
    <s v="RQ"/>
    <n v="999996424"/>
    <n v="3"/>
    <n v="2009"/>
    <d v="2009-02-27T00:00:00"/>
    <s v="97 PROSPECT ST,  SOUTH RIVER NJ"/>
    <s v="SOUTH RIVER"/>
    <s v="VANDEBEEK, HENRY"/>
  </r>
  <r>
    <n v="97069560"/>
    <n v="29"/>
    <x v="1"/>
    <n v="58"/>
    <s v="UNK"/>
    <s v="UNK"/>
    <s v="UNK"/>
    <n v="1"/>
    <x v="1"/>
    <s v="RQ"/>
    <n v="999996446"/>
    <n v="4"/>
    <n v="2005"/>
    <d v="2005-02-17T00:00:00"/>
    <s v="95 PROSPECT ST 1FL,  SOUTH RIVER NJ"/>
    <s v="SOUTH RIVER"/>
    <s v="RAKOSKI, JOHN"/>
  </r>
  <r>
    <n v="37286098"/>
    <n v="29"/>
    <x v="1"/>
    <n v="58"/>
    <s v="UNK"/>
    <s v="UNK"/>
    <s v="UNK"/>
    <n v="1"/>
    <x v="1"/>
    <s v="RQ"/>
    <n v="999996523"/>
    <n v="3"/>
    <n v="1950"/>
    <d v="1950-01-01T00:00:00"/>
    <s v="40 THOMAS ST,  SOUTH RIVER NJ"/>
    <s v="SOUTH RIVER"/>
    <s v="FIRST REFORMED CHURCH, "/>
  </r>
  <r>
    <n v="31840277"/>
    <n v="29"/>
    <x v="1"/>
    <n v="58"/>
    <s v="UNK"/>
    <s v="UNK"/>
    <s v="UNK"/>
    <n v="1"/>
    <x v="1"/>
    <s v="RQ"/>
    <n v="999996534"/>
    <n v="3"/>
    <n v="2004"/>
    <d v="2004-11-04T00:00:00"/>
    <s v="36 THOMAS ST,  SOUTH RIVER NJ"/>
    <s v="SOUTH RIVER"/>
    <s v="HANIFF, MARGARET &amp; NAUGIB"/>
  </r>
  <r>
    <n v="31840123"/>
    <n v="29"/>
    <x v="1"/>
    <n v="58"/>
    <s v="UNK"/>
    <s v="UNK"/>
    <s v="UNK"/>
    <n v="1"/>
    <x v="1"/>
    <s v="RQ"/>
    <n v="999996556"/>
    <n v="3"/>
    <n v="1950"/>
    <d v="1950-01-01T00:00:00"/>
    <s v="26 ZIEGERT ST,  SOUTH RIVER NJ"/>
    <s v="SOUTH RIVER"/>
    <s v="KMASAHIRO &amp; ELLEN HORI, "/>
  </r>
  <r>
    <n v="35657379"/>
    <n v="29"/>
    <x v="1"/>
    <n v="58"/>
    <s v="UNK"/>
    <s v="UNK"/>
    <s v="UNK"/>
    <n v="1"/>
    <x v="1"/>
    <s v="RQ"/>
    <n v="999996677"/>
    <n v="3"/>
    <n v="1950"/>
    <d v="1950-01-01T00:00:00"/>
    <s v="16 LELAND AVE,  SOUTH RIVER NJ"/>
    <s v="SOUTH RIVER"/>
    <s v="CHABRE, GILBERT"/>
  </r>
  <r>
    <n v="30613643"/>
    <n v="29"/>
    <x v="1"/>
    <n v="58"/>
    <s v="UNK"/>
    <s v="UNK"/>
    <s v="UNK"/>
    <n v="1"/>
    <x v="1"/>
    <s v="RQ"/>
    <n v="999996688"/>
    <n v="3"/>
    <n v="2005"/>
    <d v="2005-07-21T00:00:00"/>
    <s v="18 LELAND AVE,  SOUTH RIVER NJ"/>
    <s v="SOUTH RIVER"/>
    <s v="RIHA, DAWN"/>
  </r>
  <r>
    <n v="35090411"/>
    <n v="29"/>
    <x v="1"/>
    <n v="58"/>
    <s v="UNK"/>
    <s v="UNK"/>
    <s v="UNK"/>
    <n v="2"/>
    <x v="1"/>
    <s v="RQ"/>
    <n v="999996710"/>
    <n v="3"/>
    <n v="1950"/>
    <d v="1950-01-01T00:00:00"/>
    <s v="30 LELAND AVE,  SOUTH RIVER NJ"/>
    <s v="SOUTH RIVER"/>
    <s v="COSENTINO, JAMES R &amp; KATHLEEN A, "/>
  </r>
  <r>
    <n v="84406565"/>
    <n v="29"/>
    <x v="1"/>
    <n v="58"/>
    <s v="sensus"/>
    <s v="NULL"/>
    <s v="NULL"/>
    <n v="2"/>
    <x v="1"/>
    <s v="RQ"/>
    <n v="999996721"/>
    <n v="4"/>
    <n v="2018"/>
    <d v="2018-03-15T00:00:00"/>
    <s v="32 LELAND AVE,  SOUTH RIVER NJ"/>
    <s v="SOUTH RIVER"/>
    <s v="GUERRA, MARIANELA"/>
  </r>
  <r>
    <n v="87732815"/>
    <n v="29"/>
    <x v="1"/>
    <s v="NULL"/>
    <s v="sensus"/>
    <s v="NULL"/>
    <s v="NULL"/>
    <n v="2"/>
    <x v="1"/>
    <s v="RQ"/>
    <n v="999996754"/>
    <n v="4"/>
    <n v="2020"/>
    <d v="2020-04-22T00:00:00"/>
    <s v="24 ZIEGERT ST,  SOUTH RIVER NJ"/>
    <s v="SOUTH RIVER"/>
    <s v="KALUZA, MARGARET"/>
  </r>
  <r>
    <n v="32411735"/>
    <n v="29"/>
    <x v="1"/>
    <n v="58"/>
    <s v="UNK"/>
    <s v="UNK"/>
    <s v="UNK"/>
    <n v="1"/>
    <x v="1"/>
    <s v="RQ"/>
    <n v="999996787"/>
    <n v="3"/>
    <n v="2004"/>
    <d v="2004-06-08T00:00:00"/>
    <s v="18 ZIEGERT ST,  SOUTH RIVER NJ"/>
    <s v="SOUTH RIVER"/>
    <s v="BUCKENBERGER, MICHAEL"/>
  </r>
  <r>
    <n v="30613483"/>
    <n v="29"/>
    <x v="1"/>
    <n v="58"/>
    <s v="UNK"/>
    <s v="UNK"/>
    <s v="UNK"/>
    <s v="NULL"/>
    <x v="1"/>
    <s v="RQ"/>
    <n v="999996798"/>
    <n v="3"/>
    <n v="1950"/>
    <d v="1950-01-01T00:00:00"/>
    <s v="16 ZIEGERT ST,  SOUTH RIVER NJ"/>
    <s v="SOUTH RIVER"/>
    <s v="GIANOUKAKIS, NICHOLAS"/>
  </r>
  <r>
    <n v="34150418"/>
    <n v="29"/>
    <x v="1"/>
    <n v="58"/>
    <s v="UNK"/>
    <s v="UNK"/>
    <s v="UNK"/>
    <n v="1"/>
    <x v="1"/>
    <s v="RQ"/>
    <n v="999996809"/>
    <n v="3"/>
    <n v="1950"/>
    <d v="1950-01-01T00:00:00"/>
    <s v="27 CLINTON AVE,  SOUTH RIVER NJ"/>
    <s v="SOUTH RIVER"/>
    <s v="TOTH, THOMAS &amp; MARYANN"/>
  </r>
  <r>
    <n v="11420143"/>
    <n v="29"/>
    <x v="1"/>
    <n v="58"/>
    <s v="UNK"/>
    <s v="UNK"/>
    <s v="UNK"/>
    <n v="2"/>
    <x v="1"/>
    <s v="RQ"/>
    <n v="999996831"/>
    <n v="4"/>
    <n v="1950"/>
    <d v="1950-01-01T00:00:00"/>
    <s v="24 BRIGHT ST,  SOUTH RIVER NJ"/>
    <s v="SOUTH RIVER"/>
    <s v="TOTH, ROBERT"/>
  </r>
  <r>
    <n v="30105576"/>
    <n v="29"/>
    <x v="1"/>
    <n v="58"/>
    <s v="UNK"/>
    <s v="UNK"/>
    <s v="UNK"/>
    <n v="1"/>
    <x v="1"/>
    <s v="RQ"/>
    <n v="999996842"/>
    <n v="3"/>
    <n v="1950"/>
    <d v="1950-01-01T00:00:00"/>
    <s v="26 BRIGHT ST,  SOUTH RIVER NJ"/>
    <s v="SOUTH RIVER"/>
    <s v="SATTERTHWAITE, WILLIAM &amp; DIANE, "/>
  </r>
  <r>
    <n v="35251249"/>
    <n v="29"/>
    <x v="1"/>
    <n v="58"/>
    <s v="UNK"/>
    <s v="UNK"/>
    <s v="UNK"/>
    <n v="1"/>
    <x v="1"/>
    <s v="RQ"/>
    <n v="999996886"/>
    <n v="3"/>
    <n v="1950"/>
    <d v="1950-01-01T00:00:00"/>
    <s v="15 CLINTON AVE,  SOUTH RIVER NJ"/>
    <s v="SOUTH RIVER"/>
    <s v="CHANDO, ROBERT &amp; BARBARA, "/>
  </r>
  <r>
    <n v="5658200"/>
    <n v="29"/>
    <x v="1"/>
    <n v="58"/>
    <s v="UNK"/>
    <s v="UNK"/>
    <s v="UNK"/>
    <s v="NULL"/>
    <x v="1"/>
    <s v="RQ"/>
    <n v="999996919"/>
    <n v="4"/>
    <n v="1950"/>
    <d v="1950-01-01T00:00:00"/>
    <s v="5 CLINTON AVE,  SOUTH RIVER NJ"/>
    <s v="SOUTH RIVER"/>
    <s v="HARTMAN, JUANITA"/>
  </r>
  <r>
    <n v="30613597"/>
    <n v="29"/>
    <x v="1"/>
    <n v="58"/>
    <s v="UNK"/>
    <s v="UNK"/>
    <s v="UNK"/>
    <n v="1"/>
    <x v="1"/>
    <s v="RQ"/>
    <n v="999997007"/>
    <n v="3"/>
    <n v="1950"/>
    <d v="1950-01-01T00:00:00"/>
    <s v="20 CLINTON AVE,  SOUTH RIVER NJ"/>
    <s v="SOUTH RIVER"/>
    <s v="MURRO, ANTHONY &amp; ALEEDA"/>
  </r>
  <r>
    <n v="35251298"/>
    <n v="29"/>
    <x v="1"/>
    <n v="58"/>
    <s v="UNK"/>
    <s v="UNK"/>
    <s v="UNK"/>
    <n v="1"/>
    <x v="1"/>
    <s v="RQ"/>
    <n v="999997018"/>
    <n v="3"/>
    <n v="2004"/>
    <d v="2004-05-13T00:00:00"/>
    <s v="22 CLINTON AVE,  SOUTH RIVER NJ"/>
    <s v="SOUTH RIVER"/>
    <s v="MCGRAW, KATHERINE"/>
  </r>
  <r>
    <n v="35657378"/>
    <n v="29"/>
    <x v="1"/>
    <n v="58"/>
    <s v="UNK"/>
    <s v="UNK"/>
    <s v="UNK"/>
    <n v="1"/>
    <x v="1"/>
    <s v="RQ"/>
    <n v="999997029"/>
    <n v="3"/>
    <n v="1950"/>
    <d v="1950-01-01T00:00:00"/>
    <s v="24 CLINTON AVE,  SOUTH RIVER NJ"/>
    <s v="SOUTH RIVER"/>
    <s v="WHEELER, PATRICIA"/>
  </r>
  <r>
    <n v="35251300"/>
    <n v="29"/>
    <x v="1"/>
    <n v="58"/>
    <s v="UNK"/>
    <s v="UNK"/>
    <s v="UNK"/>
    <s v="NULL"/>
    <x v="1"/>
    <s v="RQ"/>
    <n v="999997040"/>
    <n v="3"/>
    <n v="2005"/>
    <d v="2005-05-10T00:00:00"/>
    <s v="9 ZIEGERT ST,  SOUTH RIVER NJ"/>
    <s v="SOUTH RIVER"/>
    <s v="MCHOSE, HEDWIG"/>
  </r>
  <r>
    <n v="4884920"/>
    <n v="29"/>
    <x v="1"/>
    <n v="58"/>
    <s v="UNK"/>
    <s v="UNK"/>
    <s v="UNK"/>
    <n v="2"/>
    <x v="1"/>
    <s v="RQ"/>
    <n v="999997051"/>
    <n v="4"/>
    <n v="2000"/>
    <d v="2000-06-19T00:00:00"/>
    <s v="19 BRIGHT ST,  SOUTH RIVER NJ"/>
    <s v="SOUTH RIVER"/>
    <s v="PIORRO, ANA"/>
  </r>
  <r>
    <n v="7532746"/>
    <n v="29"/>
    <x v="1"/>
    <n v="58"/>
    <s v="UNK"/>
    <s v="UNK"/>
    <s v="UNK"/>
    <n v="2"/>
    <x v="1"/>
    <s v="RQ"/>
    <n v="999997095"/>
    <n v="4"/>
    <n v="2000"/>
    <d v="2000-06-23T00:00:00"/>
    <s v="7 BRIGHT ST,  SOUTH RIVER NJ"/>
    <s v="SOUTH RIVER"/>
    <s v="SPRINITIS, FLOR"/>
  </r>
  <r>
    <s v="126-36809"/>
    <n v="29"/>
    <x v="1"/>
    <n v="58"/>
    <s v="UNK"/>
    <s v="UNK"/>
    <s v="UNK"/>
    <n v="2"/>
    <x v="1"/>
    <s v="RQ"/>
    <n v="999997106"/>
    <n v="3"/>
    <n v="2011"/>
    <d v="2011-12-01T00:00:00"/>
    <s v="5 BRIGHT ST,  SOUTH RIVER NJ"/>
    <s v="SOUTH RIVER"/>
    <s v="WYSZNSKA, JADWIGA"/>
  </r>
  <r>
    <n v="32334158"/>
    <n v="29"/>
    <x v="1"/>
    <n v="58"/>
    <s v="UNK"/>
    <s v="UNK"/>
    <s v="UNK"/>
    <n v="1"/>
    <x v="1"/>
    <s v="RQ"/>
    <n v="999997117"/>
    <n v="3"/>
    <n v="1950"/>
    <d v="1950-01-01T00:00:00"/>
    <s v="3 BRIGHT ST,  SOUTH RIVER NJ"/>
    <s v="SOUTH RIVER"/>
    <s v="PAPANASTASIOU, HRISO"/>
  </r>
  <r>
    <n v="35251250"/>
    <n v="29"/>
    <x v="1"/>
    <n v="58"/>
    <s v="UNK"/>
    <s v="UNK"/>
    <s v="UNK"/>
    <n v="1"/>
    <x v="1"/>
    <s v="RQ"/>
    <n v="999997128"/>
    <n v="3"/>
    <n v="2003"/>
    <d v="2003-07-31T00:00:00"/>
    <s v="22 BRIGHT ST,  SOUTH RIVER NJ"/>
    <s v="SOUTH RIVER"/>
    <s v="MALDONADO, DEBRA"/>
  </r>
  <r>
    <n v="91428157"/>
    <n v="29"/>
    <x v="1"/>
    <s v="NULL"/>
    <s v="sensus"/>
    <s v="NULL"/>
    <s v="NULL"/>
    <n v="2"/>
    <x v="1"/>
    <s v="RQ"/>
    <n v="999997205"/>
    <n v="4"/>
    <n v="2022"/>
    <d v="2022-04-14T00:00:00"/>
    <s v="6 BRIGHT ST,  SOUTH RIVER NJ"/>
    <s v="SOUTH RIVER"/>
    <s v="SZKILADZ, JERZY"/>
  </r>
  <r>
    <n v="9704056"/>
    <n v="30"/>
    <x v="1"/>
    <n v="100"/>
    <s v="UNK"/>
    <s v="UNK"/>
    <s v="UNK"/>
    <s v="NULL"/>
    <x v="1"/>
    <s v="RQ"/>
    <n v="999997238"/>
    <n v="4"/>
    <n v="1950"/>
    <d v="1950-01-01T00:00:00"/>
    <s v="1 CHARTER DR,  SOUTH RIVER NJ"/>
    <s v="SOUTH RIVER"/>
    <s v="HERITAGE LAND HOA C/O MIDLANTC, "/>
  </r>
  <r>
    <n v="13257954"/>
    <n v="30"/>
    <x v="1"/>
    <n v="100"/>
    <s v="UNK"/>
    <s v="UNK"/>
    <s v="UNK"/>
    <n v="2"/>
    <x v="1"/>
    <s v="RQ"/>
    <n v="999997249"/>
    <n v="4"/>
    <n v="2002"/>
    <d v="2002-09-27T00:00:00"/>
    <s v="5 CHARTER DR,  SOUTH RIVER NJ"/>
    <s v="SOUTH RIVER"/>
    <s v="SEIXEIRO, ROSA"/>
  </r>
  <r>
    <n v="10148585"/>
    <n v="30"/>
    <x v="1"/>
    <n v="100"/>
    <s v="UNK"/>
    <s v="UNK"/>
    <s v="UNK"/>
    <n v="2"/>
    <x v="1"/>
    <s v="RQ"/>
    <n v="999997260"/>
    <n v="4"/>
    <n v="2001"/>
    <d v="2001-05-04T00:00:00"/>
    <s v="9 CHARTER DR,  SOUTH RIVER NJ"/>
    <s v="SOUTH RIVER"/>
    <s v="LABORDE, MARGARETTE"/>
  </r>
  <r>
    <n v="13268526"/>
    <n v="30"/>
    <x v="1"/>
    <n v="100"/>
    <s v="UNK"/>
    <s v="UNK"/>
    <s v="UNK"/>
    <n v="2"/>
    <x v="1"/>
    <s v="RQ"/>
    <n v="999997271"/>
    <n v="4"/>
    <n v="2001"/>
    <d v="2001-01-19T00:00:00"/>
    <s v="11 CHARTER DR,  SOUTH RIVER NJ"/>
    <s v="SOUTH RIVER"/>
    <s v="WIDMAN, CHRISTOPHER"/>
  </r>
  <r>
    <n v="10834677"/>
    <n v="30"/>
    <x v="1"/>
    <n v="100"/>
    <s v="UNK"/>
    <s v="UNK"/>
    <s v="UNK"/>
    <n v="2"/>
    <x v="1"/>
    <s v="RQ"/>
    <n v="999997293"/>
    <n v="4"/>
    <n v="1999"/>
    <d v="1999-08-25T00:00:00"/>
    <s v="18 CHARTER DR,  SOUTH RIVER NJ"/>
    <s v="SOUTH RIVER"/>
    <s v="SABIA, ANDREW"/>
  </r>
  <r>
    <n v="10754918"/>
    <n v="30"/>
    <x v="1"/>
    <n v="100"/>
    <s v="UNK"/>
    <s v="UNK"/>
    <s v="UNK"/>
    <n v="2"/>
    <x v="1"/>
    <s v="RQ"/>
    <n v="999997304"/>
    <n v="4"/>
    <n v="1999"/>
    <d v="1999-08-25T00:00:00"/>
    <s v="22 CHARTER DR,  SOUTH RIVER NJ"/>
    <s v="SOUTH RIVER"/>
    <s v="LAURO, JUAN"/>
  </r>
  <r>
    <n v="10834674"/>
    <n v="30"/>
    <x v="1"/>
    <n v="100"/>
    <s v="UNK"/>
    <s v="UNK"/>
    <s v="UNK"/>
    <n v="2"/>
    <x v="1"/>
    <s v="RQ"/>
    <n v="999997326"/>
    <n v="4"/>
    <n v="1999"/>
    <d v="1999-07-30T00:00:00"/>
    <s v="30 CHARTER DR,  SOUTH RIVER NJ"/>
    <s v="SOUTH RIVER"/>
    <s v="RASMUSSEN, MICHAEL"/>
  </r>
  <r>
    <n v="10956149"/>
    <n v="30"/>
    <x v="1"/>
    <n v="100"/>
    <s v="UNK"/>
    <s v="UNK"/>
    <s v="UNK"/>
    <n v="2"/>
    <x v="1"/>
    <s v="RQ"/>
    <n v="999997348"/>
    <n v="4"/>
    <n v="2003"/>
    <d v="2003-10-24T00:00:00"/>
    <s v="38 CHARTER DR,  SOUTH RIVER NJ"/>
    <s v="SOUTH RIVER"/>
    <s v="WONG, CECILIA"/>
  </r>
  <r>
    <n v="11233367"/>
    <n v="30"/>
    <x v="1"/>
    <n v="100"/>
    <s v="UNK"/>
    <s v="UNK"/>
    <s v="UNK"/>
    <n v="2"/>
    <x v="1"/>
    <s v="RQ"/>
    <n v="999997359"/>
    <n v="4"/>
    <n v="1999"/>
    <d v="1999-12-16T00:00:00"/>
    <s v="42 CHARTER DR,  SOUTH RIVER NJ"/>
    <s v="SOUTH RIVER"/>
    <s v="MEHBOOB, GHULAM"/>
  </r>
  <r>
    <n v="13382228"/>
    <n v="30"/>
    <x v="1"/>
    <n v="100"/>
    <s v="UNK"/>
    <s v="UNK"/>
    <s v="UNK"/>
    <n v="2"/>
    <x v="1"/>
    <s v="RQ"/>
    <n v="999997370"/>
    <n v="4"/>
    <n v="2000"/>
    <d v="2000-12-15T00:00:00"/>
    <s v="46 CHARTER DR,  SOUTH RIVER NJ"/>
    <s v="SOUTH RIVER"/>
    <s v="WANG, MINGHUA"/>
  </r>
  <r>
    <n v="12038699"/>
    <n v="30"/>
    <x v="1"/>
    <n v="100"/>
    <s v="UNK"/>
    <s v="UNK"/>
    <s v="UNK"/>
    <n v="2"/>
    <x v="1"/>
    <s v="RQ"/>
    <n v="999997414"/>
    <n v="4"/>
    <n v="1999"/>
    <d v="1999-10-27T00:00:00"/>
    <s v="35 CHARTER DR,  SOUTH RIVER NJ"/>
    <s v="SOUTH RIVER"/>
    <s v="SASSO, LOUIS"/>
  </r>
  <r>
    <n v="10118398"/>
    <n v="30"/>
    <x v="1"/>
    <n v="100"/>
    <s v="UNK"/>
    <s v="UNK"/>
    <s v="UNK"/>
    <s v="NULL"/>
    <x v="1"/>
    <s v="RQ"/>
    <n v="999997436"/>
    <n v="4"/>
    <n v="1999"/>
    <d v="1999-05-10T00:00:00"/>
    <s v="27 CHARTER DR,  SOUTH RIVER NJ"/>
    <s v="SOUTH RIVER"/>
    <s v="ANTHONY, GORDON"/>
  </r>
  <r>
    <n v="11225132"/>
    <n v="30"/>
    <x v="1"/>
    <n v="100"/>
    <s v="UNK"/>
    <s v="UNK"/>
    <s v="UNK"/>
    <n v="2"/>
    <x v="1"/>
    <s v="RQ"/>
    <n v="999997447"/>
    <n v="4"/>
    <n v="1999"/>
    <d v="1999-11-03T00:00:00"/>
    <s v="23 CHARTER DR,  SOUTH RIVER NJ"/>
    <s v="SOUTH RIVER"/>
    <s v="CAPPELLUTI, MAURO"/>
  </r>
  <r>
    <n v="60896374"/>
    <n v="30"/>
    <x v="1"/>
    <n v="100"/>
    <s v="UNK"/>
    <s v="UNK"/>
    <s v="UNK"/>
    <n v="2"/>
    <x v="1"/>
    <s v="RQ"/>
    <n v="999997469"/>
    <n v="4"/>
    <n v="2006"/>
    <d v="2006-12-19T00:00:00"/>
    <s v="15 CHARTER DR,  SOUTH RIVER NJ"/>
    <s v="SOUTH RIVER"/>
    <s v="RAFANO, CHRIS"/>
  </r>
  <r>
    <n v="77585774"/>
    <n v="30"/>
    <x v="1"/>
    <n v="58"/>
    <s v="sensus"/>
    <s v="NULL"/>
    <s v="NULL"/>
    <n v="2"/>
    <x v="1"/>
    <s v="RQ"/>
    <n v="999997491"/>
    <n v="4"/>
    <n v="2015"/>
    <d v="2015-06-05T00:00:00"/>
    <s v="21 MONTICELLO WAY,  SOUTH RIVER NJ"/>
    <s v="SOUTH RIVER"/>
    <s v="PETROV, ANNA"/>
  </r>
  <r>
    <n v="12142149"/>
    <n v="30"/>
    <x v="1"/>
    <n v="100"/>
    <s v="UNK"/>
    <s v="UNK"/>
    <s v="UNK"/>
    <n v="2"/>
    <x v="1"/>
    <s v="RQ"/>
    <n v="999997513"/>
    <n v="4"/>
    <n v="2005"/>
    <d v="2005-08-12T00:00:00"/>
    <s v="13 MONTICELLO WAY,  SOUTH RIVER NJ"/>
    <s v="SOUTH RIVER"/>
    <s v="DURAN, TED"/>
  </r>
  <r>
    <n v="51169401"/>
    <n v="30"/>
    <x v="1"/>
    <n v="100"/>
    <s v="UNK"/>
    <s v="UNK"/>
    <s v="UNK"/>
    <n v="2"/>
    <x v="1"/>
    <s v="RQ"/>
    <n v="999997524"/>
    <n v="4"/>
    <n v="2000"/>
    <d v="2000-04-17T00:00:00"/>
    <s v="9 MONTICELLO WAY,  SOUTH RIVER NJ"/>
    <s v="SOUTH RIVER"/>
    <s v="FLYNN, MICHAEL"/>
  </r>
  <r>
    <n v="13358224"/>
    <n v="30"/>
    <x v="1"/>
    <n v="100"/>
    <s v="UNK"/>
    <s v="UNK"/>
    <s v="UNK"/>
    <n v="2"/>
    <x v="1"/>
    <s v="RQ"/>
    <n v="999997557"/>
    <n v="4"/>
    <n v="2002"/>
    <d v="2002-01-11T00:00:00"/>
    <s v="169 MONTICELLO WAY,  SOUTH RIVER NJ"/>
    <s v="SOUTH RIVER"/>
    <s v="ABREU, MARIA"/>
  </r>
  <r>
    <n v="13377255"/>
    <n v="30"/>
    <x v="1"/>
    <n v="100"/>
    <s v="UNK"/>
    <s v="UNK"/>
    <s v="UNK"/>
    <n v="2"/>
    <x v="1"/>
    <s v="RQ"/>
    <n v="999997579"/>
    <n v="4"/>
    <n v="2000"/>
    <d v="2000-10-20T00:00:00"/>
    <s v="161 MONTICELLO WAY,  SOUTH RIVER NJ"/>
    <s v="SOUTH RIVER"/>
    <s v="KRISHNAN, MANIKAM"/>
  </r>
  <r>
    <n v="13269408"/>
    <n v="30"/>
    <x v="1"/>
    <n v="100"/>
    <s v="UNK"/>
    <s v="UNK"/>
    <s v="UNK"/>
    <n v="2"/>
    <x v="1"/>
    <s v="RQ"/>
    <n v="999997590"/>
    <n v="4"/>
    <n v="2000"/>
    <d v="2000-12-12T00:00:00"/>
    <s v="157 MONTICELLO WAY,  SOUTH RIVER NJ"/>
    <s v="SOUTH RIVER"/>
    <s v="UMAMAGESWARAN, LOGANATHAN"/>
  </r>
  <r>
    <n v="73713266"/>
    <n v="30"/>
    <x v="1"/>
    <n v="58"/>
    <s v="UNK"/>
    <s v="UNK"/>
    <s v="NULL"/>
    <s v="NULL"/>
    <x v="1"/>
    <s v="RQ"/>
    <n v="999997612"/>
    <n v="4"/>
    <n v="2012"/>
    <d v="2012-06-08T00:00:00"/>
    <s v="149 MONTICELLO WAY,  SOUTH RIVER NJ"/>
    <s v="SOUTH RIVER"/>
    <s v="HAASON, SARA"/>
  </r>
  <r>
    <n v="51169399"/>
    <n v="30"/>
    <x v="1"/>
    <n v="100"/>
    <s v="UNK"/>
    <s v="UNK"/>
    <s v="UNK"/>
    <n v="2"/>
    <x v="1"/>
    <s v="RQ"/>
    <n v="999997634"/>
    <n v="4"/>
    <n v="2001"/>
    <d v="2001-02-05T00:00:00"/>
    <s v="141 MONTICELLO WAY,  SOUTH RIVER NJ"/>
    <s v="SOUTH RIVER"/>
    <s v="LIVINGSTON, DAWN"/>
  </r>
  <r>
    <n v="13136797"/>
    <n v="30"/>
    <x v="1"/>
    <n v="100"/>
    <s v="UNK"/>
    <s v="UNK"/>
    <s v="UNK"/>
    <n v="2"/>
    <x v="1"/>
    <s v="RQ"/>
    <n v="999997645"/>
    <n v="4"/>
    <n v="2000"/>
    <d v="2000-09-21T00:00:00"/>
    <s v="137 MONTICELLO WAY,  SOUTH RIVER NJ"/>
    <s v="SOUTH RIVER"/>
    <s v="MATTHEW, ROSEN"/>
  </r>
  <r>
    <n v="13117307"/>
    <n v="30"/>
    <x v="1"/>
    <n v="100"/>
    <s v="UNK"/>
    <s v="UNK"/>
    <s v="UNK"/>
    <n v="2"/>
    <x v="1"/>
    <s v="RQ"/>
    <n v="999997667"/>
    <n v="4"/>
    <n v="2000"/>
    <d v="2000-12-12T00:00:00"/>
    <s v="129 MONTICELLO WAY,  SOUTH RIVER NJ"/>
    <s v="SOUTH RIVER"/>
    <s v="E GROSPE &amp; S LOCSIN, "/>
  </r>
  <r>
    <n v="13353195"/>
    <n v="30"/>
    <x v="1"/>
    <n v="100"/>
    <s v="UNK"/>
    <s v="UNK"/>
    <s v="UNK"/>
    <n v="2"/>
    <x v="1"/>
    <s v="RQ"/>
    <n v="999997678"/>
    <n v="4"/>
    <n v="2004"/>
    <d v="2004-09-13T00:00:00"/>
    <s v="125 MONTICELLO WAY,  SOUTH RIVER NJ"/>
    <s v="SOUTH RIVER"/>
    <s v="GROSPE, JERRY &amp; NANCY"/>
  </r>
  <r>
    <n v="13180077"/>
    <n v="30"/>
    <x v="1"/>
    <n v="100"/>
    <s v="UNK"/>
    <s v="UNK"/>
    <s v="UNK"/>
    <n v="2"/>
    <x v="1"/>
    <s v="RQ"/>
    <n v="999997700"/>
    <n v="4"/>
    <n v="2000"/>
    <d v="2000-11-14T00:00:00"/>
    <s v="117 MONTICELLO WAY,  SOUTH RIVER NJ"/>
    <s v="SOUTH RIVER"/>
    <s v="AMANKWAA, KOFI"/>
  </r>
  <r>
    <n v="13374671"/>
    <n v="30"/>
    <x v="1"/>
    <n v="100"/>
    <s v="UNK"/>
    <s v="UNK"/>
    <s v="UNK"/>
    <n v="2"/>
    <x v="1"/>
    <s v="RQ"/>
    <n v="999997722"/>
    <n v="4"/>
    <n v="2000"/>
    <d v="2000-11-22T00:00:00"/>
    <s v="109 MONTICELLO WAY,  SOUTH RIVER NJ"/>
    <s v="SOUTH RIVER"/>
    <s v="HOOPER, INGA"/>
  </r>
  <r>
    <n v="13364392"/>
    <n v="30"/>
    <x v="1"/>
    <n v="100"/>
    <s v="UNK"/>
    <s v="UNK"/>
    <s v="UNK"/>
    <n v="2"/>
    <x v="1"/>
    <s v="RQ"/>
    <n v="999997733"/>
    <n v="4"/>
    <n v="2005"/>
    <d v="2005-12-23T00:00:00"/>
    <s v="105 MONTICELLO WAY,  SOUTH RIVER NJ"/>
    <s v="SOUTH RIVER"/>
    <s v="TOLBERT, VERGIS"/>
  </r>
  <r>
    <n v="70119061"/>
    <n v="30"/>
    <x v="1"/>
    <n v="58"/>
    <s v="UNK"/>
    <s v="UNK"/>
    <s v="UNK"/>
    <n v="2"/>
    <x v="1"/>
    <s v="RQ"/>
    <n v="999997766"/>
    <n v="4"/>
    <n v="2011"/>
    <d v="2011-07-01T00:00:00"/>
    <s v="84 MONTICELLO WAY,  SOUTH RIVER NJ"/>
    <s v="SOUTH RIVER"/>
    <s v="FERNANDES, CELIA"/>
  </r>
  <r>
    <n v="58973800"/>
    <n v="30"/>
    <x v="1"/>
    <n v="100"/>
    <s v="UNK"/>
    <s v="UNK"/>
    <s v="UNK"/>
    <n v="2"/>
    <x v="1"/>
    <s v="RQ"/>
    <n v="999997777"/>
    <n v="4"/>
    <n v="2007"/>
    <d v="2007-01-25T00:00:00"/>
    <s v="92 MONTICELLO WAY,  SOUTH RIVER NJ"/>
    <s v="SOUTH RIVER"/>
    <s v="WANG, PEI"/>
  </r>
  <r>
    <n v="12716447"/>
    <n v="30"/>
    <x v="1"/>
    <n v="100"/>
    <s v="UNK"/>
    <s v="UNK"/>
    <s v="UNK"/>
    <n v="2"/>
    <x v="1"/>
    <s v="RQ"/>
    <n v="999997788"/>
    <n v="4"/>
    <n v="2000"/>
    <d v="2000-08-08T00:00:00"/>
    <s v="96 MONTICELLO WAY,  SOUTH RIVER NJ"/>
    <s v="SOUTH RIVER"/>
    <s v="FENG, ROSA"/>
  </r>
  <r>
    <n v="12706821"/>
    <n v="30"/>
    <x v="1"/>
    <n v="100"/>
    <s v="UNK"/>
    <s v="UNK"/>
    <s v="UNK"/>
    <n v="2"/>
    <x v="1"/>
    <s v="RQ"/>
    <n v="999997821"/>
    <n v="4"/>
    <n v="2000"/>
    <d v="2000-08-21T00:00:00"/>
    <s v="108 MONTICELLO WAY,  SOUTH RIVER NJ"/>
    <s v="SOUTH RIVER"/>
    <s v="SMITH, SHENETTA"/>
  </r>
  <r>
    <n v="12725371"/>
    <n v="30"/>
    <x v="1"/>
    <n v="100"/>
    <s v="UNK"/>
    <s v="UNK"/>
    <s v="UNK"/>
    <n v="2"/>
    <x v="1"/>
    <s v="RQ"/>
    <n v="999997832"/>
    <n v="4"/>
    <n v="2000"/>
    <d v="2000-08-08T00:00:00"/>
    <s v="114 MONTICELLO WAY,  SOUTH RIVER NJ"/>
    <s v="SOUTH RIVER"/>
    <s v="NIGRO, MICHELLE"/>
  </r>
  <r>
    <n v="70119060"/>
    <n v="30"/>
    <x v="1"/>
    <n v="58"/>
    <s v="UNK"/>
    <s v="UNK"/>
    <s v="UNK"/>
    <n v="2"/>
    <x v="1"/>
    <s v="RQ"/>
    <n v="999997843"/>
    <n v="4"/>
    <n v="2011"/>
    <d v="2011-09-14T00:00:00"/>
    <s v="120 MONTICELLO WAY,  SOUTH RIVER NJ"/>
    <s v="SOUTH RIVER"/>
    <s v="CHONG, PEGGY"/>
  </r>
  <r>
    <n v="12708569"/>
    <n v="30"/>
    <x v="1"/>
    <n v="100"/>
    <s v="UNK"/>
    <s v="UNK"/>
    <s v="UNK"/>
    <n v="2"/>
    <x v="1"/>
    <s v="RQ"/>
    <n v="999997865"/>
    <n v="4"/>
    <n v="2003"/>
    <d v="2003-05-23T00:00:00"/>
    <s v="128 MONTICELLO WAY,  SOUTH RIVER NJ"/>
    <s v="SOUTH RIVER"/>
    <s v="RODRIGUEZ, DORIS &amp; LAZARO"/>
  </r>
  <r>
    <n v="13348398"/>
    <n v="30"/>
    <x v="1"/>
    <n v="100"/>
    <s v="UNK"/>
    <s v="UNK"/>
    <s v="UNK"/>
    <n v="2"/>
    <x v="1"/>
    <s v="RQ"/>
    <n v="999997876"/>
    <n v="4"/>
    <n v="2000"/>
    <d v="2000-12-15T00:00:00"/>
    <s v="132 MONTICELLO WAY,  SOUTH RIVER NJ"/>
    <s v="SOUTH RIVER"/>
    <s v="TASCA, MARK"/>
  </r>
  <r>
    <n v="13279803"/>
    <n v="30"/>
    <x v="1"/>
    <n v="100"/>
    <s v="UNK"/>
    <s v="UNK"/>
    <s v="UNK"/>
    <n v="2"/>
    <x v="1"/>
    <s v="RQ"/>
    <n v="999997887"/>
    <n v="4"/>
    <n v="2000"/>
    <d v="2000-10-03T00:00:00"/>
    <s v="136 MONTICELLO WAY,  SOUTH RIVER NJ"/>
    <s v="SOUTH RIVER"/>
    <s v="SHAH, KIRTESH"/>
  </r>
  <r>
    <n v="12643457"/>
    <n v="30"/>
    <x v="1"/>
    <n v="100"/>
    <s v="UNK"/>
    <s v="UNK"/>
    <s v="UNK"/>
    <n v="2"/>
    <x v="1"/>
    <s v="RQ"/>
    <n v="999997898"/>
    <n v="4"/>
    <n v="2000"/>
    <d v="2000-08-21T00:00:00"/>
    <s v="140 MONTICELLO WAY,  SOUTH RIVER NJ"/>
    <s v="SOUTH RIVER"/>
    <s v="SY, DENNIS"/>
  </r>
  <r>
    <n v="13306908"/>
    <n v="30"/>
    <x v="1"/>
    <n v="100"/>
    <s v="UNK"/>
    <s v="UNK"/>
    <s v="UNK"/>
    <n v="2"/>
    <x v="1"/>
    <s v="RQ"/>
    <n v="999997909"/>
    <n v="4"/>
    <n v="2000"/>
    <d v="2000-11-14T00:00:00"/>
    <s v="144 MONTICELLO WAY,  SOUTH RIVER NJ"/>
    <s v="SOUTH RIVER"/>
    <s v="SHAH, NARENDRA"/>
  </r>
  <r>
    <n v="12706820"/>
    <n v="30"/>
    <x v="1"/>
    <n v="100"/>
    <s v="UNK"/>
    <s v="UNK"/>
    <s v="UNK"/>
    <n v="2"/>
    <x v="1"/>
    <s v="RQ"/>
    <n v="999997931"/>
    <n v="4"/>
    <n v="2000"/>
    <d v="2000-09-07T00:00:00"/>
    <s v="152 MONTICELLO WAY,  SOUTH RIVER NJ"/>
    <s v="SOUTH RIVER"/>
    <s v="LEE, YUELOK"/>
  </r>
  <r>
    <n v="56921220"/>
    <n v="30"/>
    <x v="1"/>
    <n v="100"/>
    <s v="UNK"/>
    <s v="UNK"/>
    <s v="UNK"/>
    <n v="2"/>
    <x v="1"/>
    <s v="RQ"/>
    <n v="999997942"/>
    <n v="4"/>
    <n v="2000"/>
    <d v="2000-11-14T00:00:00"/>
    <s v="156 MONTICELLO WAY,  SOUTH RIVER NJ"/>
    <s v="SOUTH RIVER"/>
    <s v="CABANGON, VINCENTE"/>
  </r>
  <r>
    <n v="12141957"/>
    <n v="30"/>
    <x v="1"/>
    <n v="100"/>
    <s v="UNK"/>
    <s v="UNK"/>
    <s v="UNK"/>
    <n v="2"/>
    <x v="1"/>
    <s v="RQ"/>
    <n v="999998008"/>
    <n v="4"/>
    <n v="2000"/>
    <d v="2000-03-08T00:00:00"/>
    <s v="38 ROTUNDA LA,  SOUTH RIVER NJ"/>
    <s v="SOUTH RIVER"/>
    <s v="GAITE, ALFONSO"/>
  </r>
  <r>
    <n v="12197773"/>
    <n v="30"/>
    <x v="1"/>
    <n v="100"/>
    <s v="UNK"/>
    <s v="UNK"/>
    <s v="UNK"/>
    <n v="2"/>
    <x v="1"/>
    <s v="RQ"/>
    <n v="999998019"/>
    <n v="4"/>
    <n v="2005"/>
    <d v="2005-12-23T00:00:00"/>
    <s v="34 ROTUNDA LA,  SOUTH RIVER NJ"/>
    <s v="SOUTH RIVER"/>
    <s v="GRACE &amp; PAULO RAIMUNDO, "/>
  </r>
  <r>
    <n v="12616654"/>
    <n v="30"/>
    <x v="1"/>
    <n v="100"/>
    <s v="UNK"/>
    <s v="UNK"/>
    <s v="UNK"/>
    <n v="2"/>
    <x v="1"/>
    <s v="RQ"/>
    <n v="999998041"/>
    <n v="4"/>
    <n v="2000"/>
    <d v="2000-05-22T00:00:00"/>
    <s v="26 ROTUNDA LA,  SOUTH RIVER NJ"/>
    <s v="SOUTH RIVER"/>
    <s v="FISCHER, RICHARD"/>
  </r>
  <r>
    <n v="12722771"/>
    <n v="30"/>
    <x v="1"/>
    <n v="100"/>
    <s v="UNK"/>
    <s v="UNK"/>
    <s v="UNK"/>
    <n v="2"/>
    <x v="1"/>
    <s v="RQ"/>
    <n v="999998085"/>
    <n v="4"/>
    <n v="2000"/>
    <d v="2000-05-03T00:00:00"/>
    <s v="10 ROTUNDA LA,  SOUTH RIVER NJ"/>
    <s v="SOUTH RIVER"/>
    <s v="SHAH, ANISH"/>
  </r>
  <r>
    <n v="13259209"/>
    <n v="30"/>
    <x v="1"/>
    <n v="100"/>
    <s v="UNK"/>
    <s v="UNK"/>
    <s v="UNK"/>
    <s v="NULL"/>
    <x v="1"/>
    <s v="RQ"/>
    <n v="999998118"/>
    <n v="4"/>
    <n v="2003"/>
    <d v="2003-12-26T00:00:00"/>
    <s v="2 INDEPENDENCE PL,  SOUTH RIVER NJ"/>
    <s v="SOUTH RIVER"/>
    <s v="DASTOLI, ANTHONY"/>
  </r>
  <r>
    <n v="13356472"/>
    <n v="30"/>
    <x v="1"/>
    <n v="100"/>
    <s v="UNK"/>
    <s v="UNK"/>
    <s v="UNK"/>
    <n v="2"/>
    <x v="1"/>
    <s v="RQ"/>
    <n v="999998129"/>
    <n v="4"/>
    <n v="2000"/>
    <d v="2000-06-19T00:00:00"/>
    <s v="19 ROTUNDA LA,  SOUTH RIVER NJ"/>
    <s v="SOUTH RIVER"/>
    <s v="BRODIE, EARVIN"/>
  </r>
  <r>
    <n v="86751599"/>
    <n v="30"/>
    <x v="1"/>
    <n v="58"/>
    <s v="sensus"/>
    <s v="NULL"/>
    <s v="NULL"/>
    <n v="2"/>
    <x v="1"/>
    <s v="RQ"/>
    <n v="999998140"/>
    <n v="4"/>
    <n v="2020"/>
    <d v="2020-02-25T00:00:00"/>
    <s v="25 ROTUNDA LA,  SOUTH RIVER NJ"/>
    <s v="SOUTH RIVER"/>
    <s v="JENSEN, DARRYL"/>
  </r>
  <r>
    <n v="12701595"/>
    <n v="30"/>
    <x v="1"/>
    <n v="100"/>
    <s v="UNK"/>
    <s v="UNK"/>
    <s v="UNK"/>
    <n v="2"/>
    <x v="1"/>
    <s v="RQ"/>
    <n v="999998151"/>
    <n v="4"/>
    <n v="2005"/>
    <d v="2005-12-23T00:00:00"/>
    <s v="29 ROTUNDA LA,  SOUTH RIVER NJ"/>
    <s v="SOUTH RIVER"/>
    <s v="ALI, OMAIMA"/>
  </r>
  <r>
    <n v="61359043"/>
    <n v="30"/>
    <x v="1"/>
    <n v="100"/>
    <s v="UNK"/>
    <s v="UNK"/>
    <s v="UNK"/>
    <n v="2"/>
    <x v="1"/>
    <s v="RQ"/>
    <n v="999998162"/>
    <n v="4"/>
    <n v="2008"/>
    <d v="2008-01-23T00:00:00"/>
    <s v="33 ROTUNDA LA,  SOUTH RIVER NJ"/>
    <s v="SOUTH RIVER"/>
    <s v="TOLMACZEWIEC, JOHN"/>
  </r>
  <r>
    <n v="12142256"/>
    <n v="30"/>
    <x v="1"/>
    <n v="100"/>
    <s v="UNK"/>
    <s v="UNK"/>
    <s v="UNK"/>
    <n v="2"/>
    <x v="1"/>
    <s v="RQ"/>
    <n v="999998173"/>
    <n v="4"/>
    <n v="2000"/>
    <d v="2000-04-03T00:00:00"/>
    <s v="37 ROTUNDA LA,  SOUTH RIVER NJ"/>
    <s v="SOUTH RIVER"/>
    <s v="WALUTES, MICHAEL"/>
  </r>
  <r>
    <n v="12141953"/>
    <n v="30"/>
    <x v="1"/>
    <n v="100"/>
    <s v="UNK"/>
    <s v="UNK"/>
    <s v="UNK"/>
    <n v="2"/>
    <x v="1"/>
    <s v="RQ"/>
    <n v="999998184"/>
    <n v="4"/>
    <n v="2000"/>
    <d v="2000-04-03T00:00:00"/>
    <s v="41 ROTUNDA LA,  SOUTH RIVER NJ"/>
    <s v="SOUTH RIVER"/>
    <s v="KESTLINGER, STEVEN"/>
  </r>
  <r>
    <n v="12187706"/>
    <n v="30"/>
    <x v="1"/>
    <n v="100"/>
    <s v="UNK"/>
    <s v="UNK"/>
    <s v="UNK"/>
    <n v="2"/>
    <x v="1"/>
    <s v="RQ"/>
    <n v="999998195"/>
    <n v="4"/>
    <n v="2002"/>
    <d v="2002-06-05T00:00:00"/>
    <s v="45 ROTUNDA LA,  SOUTH RIVER NJ"/>
    <s v="SOUTH RIVER"/>
    <s v="VAVILLA, RAMV"/>
  </r>
  <r>
    <n v="13085727"/>
    <n v="30"/>
    <x v="1"/>
    <n v="100"/>
    <s v="UNK"/>
    <s v="UNK"/>
    <s v="UNK"/>
    <n v="2"/>
    <x v="1"/>
    <s v="RQ"/>
    <n v="999998228"/>
    <n v="4"/>
    <n v="2000"/>
    <d v="2000-10-20T00:00:00"/>
    <s v="20 INDEPENDENCE PL,  SOUTH RIVER NJ"/>
    <s v="SOUTH RIVER"/>
    <s v="ATZINGEN, KENNETH"/>
  </r>
  <r>
    <n v="140531112"/>
    <n v="30"/>
    <x v="1"/>
    <n v="100"/>
    <s v="UNK"/>
    <s v="UNK"/>
    <s v="UNK"/>
    <n v="2"/>
    <x v="1"/>
    <s v="RQ"/>
    <n v="999998239"/>
    <n v="4"/>
    <n v="2000"/>
    <d v="2000-08-08T00:00:00"/>
    <s v="14 INDEPENDENCE PL,  SOUTH RIVER NJ"/>
    <s v="SOUTH RIVER"/>
    <s v="SIMARD, SYLVAIN"/>
  </r>
  <r>
    <n v="13927952"/>
    <n v="30"/>
    <x v="1"/>
    <n v="100"/>
    <s v="UNK"/>
    <s v="UNK"/>
    <s v="UNK"/>
    <n v="2"/>
    <x v="1"/>
    <s v="RQ"/>
    <n v="999998283"/>
    <n v="4"/>
    <n v="2000"/>
    <d v="2000-05-22T00:00:00"/>
    <s v="5 INDEPENDENCE PL,  SOUTH RIVER NJ"/>
    <s v="SOUTH RIVER"/>
    <s v="FERNANDEZ, MANUEL"/>
  </r>
  <r>
    <n v="12152679"/>
    <n v="30"/>
    <x v="1"/>
    <n v="100"/>
    <s v="UNK"/>
    <s v="UNK"/>
    <s v="UNK"/>
    <n v="2"/>
    <x v="1"/>
    <s v="RQ"/>
    <n v="999998305"/>
    <n v="4"/>
    <n v="2003"/>
    <d v="2003-02-10T00:00:00"/>
    <s v="13 INDEPENDENCE PL,  SOUTH RIVER NJ"/>
    <s v="SOUTH RIVER"/>
    <s v="WADIA, ARIEN"/>
  </r>
  <r>
    <n v="56921219"/>
    <n v="30"/>
    <x v="1"/>
    <n v="100"/>
    <s v="UNK"/>
    <s v="UNK"/>
    <s v="UNK"/>
    <n v="2"/>
    <x v="1"/>
    <s v="RQ"/>
    <n v="999998349"/>
    <n v="4"/>
    <n v="2000"/>
    <d v="2000-04-17T00:00:00"/>
    <s v="29 INDEPENDENCE PL,  SOUTH RIVER NJ"/>
    <s v="SOUTH RIVER"/>
    <s v="HEITZ, JAMES"/>
  </r>
  <r>
    <n v="12215039"/>
    <n v="30"/>
    <x v="1"/>
    <n v="100"/>
    <s v="UNK"/>
    <s v="UNK"/>
    <s v="UNK"/>
    <n v="2"/>
    <x v="1"/>
    <s v="RQ"/>
    <n v="999998360"/>
    <n v="4"/>
    <n v="2000"/>
    <d v="2000-02-09T00:00:00"/>
    <s v="33 INDEPENDENCE PL,  SOUTH RIVER NJ"/>
    <s v="SOUTH RIVER"/>
    <s v="BORROUM, THEODORE"/>
  </r>
  <r>
    <n v="12674278"/>
    <n v="30"/>
    <x v="1"/>
    <n v="100"/>
    <s v="UNK"/>
    <s v="UNK"/>
    <s v="UNK"/>
    <n v="2"/>
    <x v="1"/>
    <s v="RQ"/>
    <n v="999998382"/>
    <n v="4"/>
    <n v="2005"/>
    <d v="2005-07-21T00:00:00"/>
    <s v="41 INDEPENDENCE PL,  SOUTH RIVER NJ"/>
    <s v="SOUTH RIVER"/>
    <s v="MISTRY, VIRAL"/>
  </r>
  <r>
    <n v="60896371"/>
    <n v="30"/>
    <x v="1"/>
    <n v="100"/>
    <s v="UNK"/>
    <s v="UNK"/>
    <s v="UNK"/>
    <n v="2"/>
    <x v="1"/>
    <s v="RQ"/>
    <n v="999998393"/>
    <n v="4"/>
    <n v="2007"/>
    <d v="2007-02-13T00:00:00"/>
    <s v="12 MONTICELLO WAY,  SOUTH RIVER NJ"/>
    <s v="SOUTH RIVER"/>
    <s v="MARCINCYZK, JENNIFER"/>
  </r>
  <r>
    <n v="13345451"/>
    <n v="30"/>
    <x v="1"/>
    <n v="100"/>
    <s v="UNK"/>
    <s v="UNK"/>
    <s v="UNK"/>
    <n v="2"/>
    <x v="1"/>
    <s v="RQ"/>
    <n v="999998415"/>
    <n v="4"/>
    <n v="1999"/>
    <d v="1999-12-16T00:00:00"/>
    <s v="20 MONTICELLO WAY,  SOUTH RIVER NJ"/>
    <s v="SOUTH RIVER"/>
    <s v="BRILL, BARRY"/>
  </r>
  <r>
    <n v="12141956"/>
    <n v="30"/>
    <x v="1"/>
    <n v="100"/>
    <s v="UNK"/>
    <s v="UNK"/>
    <s v="UNK"/>
    <n v="2"/>
    <x v="1"/>
    <s v="RQ"/>
    <n v="999998426"/>
    <n v="4"/>
    <n v="2000"/>
    <d v="2000-02-09T00:00:00"/>
    <s v="24 MONTICELLO WAY,  SOUTH RIVER NJ"/>
    <s v="SOUTH RIVER"/>
    <s v="LEONG, JOLIN"/>
  </r>
  <r>
    <n v="10947220"/>
    <n v="30"/>
    <x v="1"/>
    <n v="100"/>
    <s v="UNK"/>
    <s v="UNK"/>
    <s v="UNK"/>
    <n v="2"/>
    <x v="1"/>
    <s v="RQ"/>
    <n v="999998437"/>
    <n v="4"/>
    <n v="2003"/>
    <d v="2003-09-25T00:00:00"/>
    <s v="28 MONTICELLO WAY,  SOUTH RIVER NJ"/>
    <s v="SOUTH RIVER"/>
    <s v="OLIVEIRA, ANNA"/>
  </r>
  <r>
    <n v="10790274"/>
    <n v="30"/>
    <x v="1"/>
    <n v="100"/>
    <s v="UNK"/>
    <s v="UNK"/>
    <s v="UNK"/>
    <n v="2"/>
    <x v="1"/>
    <s v="RQ"/>
    <n v="999998459"/>
    <n v="4"/>
    <n v="2006"/>
    <d v="2006-05-30T00:00:00"/>
    <s v="36 MONTICELLO WAY,  SOUTH RIVER NJ"/>
    <s v="SOUTH RIVER"/>
    <s v="AMIN, MITA"/>
  </r>
  <r>
    <n v="11225133"/>
    <n v="30"/>
    <x v="1"/>
    <n v="100"/>
    <s v="UNK"/>
    <s v="UNK"/>
    <s v="UNK"/>
    <n v="2"/>
    <x v="1"/>
    <s v="RQ"/>
    <n v="999998470"/>
    <n v="4"/>
    <n v="1999"/>
    <d v="1999-12-10T00:00:00"/>
    <s v="42 MONTICELLO WAY,  SOUTH RIVER NJ"/>
    <s v="SOUTH RIVER"/>
    <s v="GARY &amp; DIANE SOLES, "/>
  </r>
  <r>
    <s v="10157050-X168       "/>
    <n v="30"/>
    <x v="1"/>
    <n v="100"/>
    <s v="UNK"/>
    <s v="UNK"/>
    <s v="UNK"/>
    <n v="2"/>
    <x v="1"/>
    <s v="RQ"/>
    <n v="999998492"/>
    <n v="4"/>
    <n v="2004"/>
    <d v="2004-11-02T00:00:00"/>
    <s v="52 MONTICELLO WAY,  SOUTH RIVER NJ"/>
    <s v="SOUTH RIVER"/>
    <s v="ZHENG, XIU"/>
  </r>
  <r>
    <n v="10708500"/>
    <n v="30"/>
    <x v="1"/>
    <n v="100"/>
    <s v="UNK"/>
    <s v="UNK"/>
    <s v="UNK"/>
    <n v="2"/>
    <x v="1"/>
    <s v="RQ"/>
    <n v="999998503"/>
    <n v="4"/>
    <n v="2004"/>
    <d v="2004-08-30T00:00:00"/>
    <s v="56 MONTICELLO WAY,  SOUTH RIVER NJ"/>
    <s v="SOUTH RIVER"/>
    <s v="HANNA, MEDHAT"/>
  </r>
  <r>
    <n v="10148880"/>
    <n v="30"/>
    <x v="1"/>
    <n v="100"/>
    <s v="UNK"/>
    <s v="UNK"/>
    <s v="UNK"/>
    <n v="2"/>
    <x v="1"/>
    <s v="RQ"/>
    <n v="999998514"/>
    <n v="4"/>
    <n v="2000"/>
    <d v="2000-12-12T00:00:00"/>
    <s v="60 MONTICELLO WAY,  SOUTH RIVER NJ"/>
    <s v="SOUTH RIVER"/>
    <s v="WASHINGTON, STEVEN"/>
  </r>
  <r>
    <n v="10672357"/>
    <n v="30"/>
    <x v="1"/>
    <n v="100"/>
    <s v="UNK"/>
    <s v="UNK"/>
    <s v="UNK"/>
    <n v="2"/>
    <x v="1"/>
    <s v="RQ"/>
    <n v="999998569"/>
    <n v="4"/>
    <n v="1999"/>
    <d v="1999-10-06T00:00:00"/>
    <s v="73 MONTICELLO WAY,  SOUTH RIVER NJ"/>
    <s v="SOUTH RIVER"/>
    <s v="WEATHERBEE, SWEKHA"/>
  </r>
  <r>
    <n v="10659449"/>
    <n v="30"/>
    <x v="1"/>
    <n v="100"/>
    <s v="UNK"/>
    <s v="UNK"/>
    <s v="UNK"/>
    <n v="2"/>
    <x v="1"/>
    <s v="RQ"/>
    <n v="999998580"/>
    <n v="4"/>
    <n v="2001"/>
    <d v="2001-07-25T00:00:00"/>
    <s v="69 MONTICELLO WAY,  SOUTH RIVER NJ"/>
    <s v="SOUTH RIVER"/>
    <s v="PATTON, GREGORY"/>
  </r>
  <r>
    <n v="10106460"/>
    <n v="30"/>
    <x v="1"/>
    <n v="58"/>
    <s v="UNK"/>
    <s v="UNK"/>
    <s v="UNK"/>
    <n v="2"/>
    <x v="1"/>
    <s v="RQ"/>
    <n v="999998591"/>
    <n v="4"/>
    <n v="2006"/>
    <d v="2006-06-26T00:00:00"/>
    <s v="65 MONTICELLO WAY,  SOUTH RIVER NJ"/>
    <s v="SOUTH RIVER"/>
    <s v="CARR, CHARLES"/>
  </r>
  <r>
    <n v="82508226"/>
    <n v="30"/>
    <x v="1"/>
    <n v="58"/>
    <s v="NULL"/>
    <s v="SENSUS"/>
    <s v="NULL"/>
    <n v="2"/>
    <x v="1"/>
    <s v="RQ"/>
    <n v="999998602"/>
    <n v="4"/>
    <n v="2018"/>
    <d v="2018-09-25T00:00:00"/>
    <s v="61 MONTICELLO WAY,  SOUTH RIVER NJ"/>
    <s v="SOUTH RIVER"/>
    <s v="VAUGHN, MATTHEW"/>
  </r>
  <r>
    <n v="10957949"/>
    <n v="30"/>
    <x v="1"/>
    <n v="100"/>
    <s v="UNK"/>
    <s v="UNK"/>
    <s v="UNK"/>
    <n v="2"/>
    <x v="1"/>
    <s v="RQ"/>
    <n v="999998613"/>
    <n v="4"/>
    <n v="1999"/>
    <d v="1999-07-30T00:00:00"/>
    <s v="57 MONTICELLO WAY,  SOUTH RIVER NJ"/>
    <s v="SOUTH RIVER"/>
    <s v="SANTORA, JOHN"/>
  </r>
  <r>
    <n v="65781827"/>
    <n v="30"/>
    <x v="1"/>
    <n v="58"/>
    <s v="UNK"/>
    <s v="UNK"/>
    <s v="UNK"/>
    <n v="2"/>
    <x v="1"/>
    <s v="RQ"/>
    <n v="999998646"/>
    <n v="4"/>
    <n v="2009"/>
    <d v="2009-09-22T00:00:00"/>
    <s v="45 MONTICELLO WAY,  SOUTH RIVER NJ"/>
    <s v="SOUTH RIVER"/>
    <s v="GOMEZ, JOSE"/>
  </r>
  <r>
    <n v="10720434"/>
    <n v="30"/>
    <x v="1"/>
    <n v="100"/>
    <s v="UNK"/>
    <s v="UNK"/>
    <s v="UNK"/>
    <n v="2"/>
    <x v="1"/>
    <s v="RQ"/>
    <n v="999998657"/>
    <n v="4"/>
    <n v="2005"/>
    <d v="2005-07-21T00:00:00"/>
    <s v="41 MONTICELLO WAY,  SOUTH RIVER NJ"/>
    <s v="SOUTH RIVER"/>
    <s v="JAIN, SATISH"/>
  </r>
  <r>
    <n v="12142031"/>
    <n v="30"/>
    <x v="1"/>
    <n v="100"/>
    <s v="UNK"/>
    <s v="UNK"/>
    <s v="UNK"/>
    <n v="2"/>
    <x v="1"/>
    <s v="RQ"/>
    <n v="999998668"/>
    <n v="4"/>
    <n v="2004"/>
    <d v="2004-06-04T00:00:00"/>
    <s v="37 MONTICELLO WAY,  SOUTH RIVER NJ"/>
    <s v="SOUTH RIVER"/>
    <s v="GURIGUES-KHALIL, THERESE"/>
  </r>
  <r>
    <n v="10183990"/>
    <n v="30"/>
    <x v="1"/>
    <n v="100"/>
    <s v="UNK"/>
    <s v="UNK"/>
    <s v="UNK"/>
    <n v="2"/>
    <x v="1"/>
    <s v="RQ"/>
    <n v="999998679"/>
    <n v="4"/>
    <n v="1999"/>
    <d v="1999-07-19T00:00:00"/>
    <s v="33 MONTICELLO WAY,  SOUTH RIVER NJ"/>
    <s v="SOUTH RIVER"/>
    <s v="RANKIN, MARY"/>
  </r>
  <r>
    <n v="67556768"/>
    <n v="30"/>
    <x v="1"/>
    <n v="600"/>
    <s v="UNK"/>
    <s v="UNK"/>
    <s v="UNK"/>
    <n v="1"/>
    <x v="1"/>
    <s v="RQ"/>
    <n v="999998701"/>
    <n v="5"/>
    <n v="2007"/>
    <d v="2007-12-07T00:00:00"/>
    <s v="20 WOJIE WAY,  SOUTH RIVER NJ"/>
    <s v="SOUTH RIVER"/>
    <s v="NATIONAL CHURCH RESIDENCE, "/>
  </r>
  <r>
    <n v="35251651"/>
    <n v="31"/>
    <x v="1"/>
    <n v="58"/>
    <s v="UNK"/>
    <s v="UNK"/>
    <s v="UNK"/>
    <n v="1"/>
    <x v="1"/>
    <s v="RQ"/>
    <n v="999998734"/>
    <n v="3"/>
    <n v="1950"/>
    <d v="1950-01-01T00:00:00"/>
    <s v="47 GEORGE ST,  SOUTH RIVER NJ"/>
    <s v="SOUTH RIVER"/>
    <s v="CUOMO, KAREN"/>
  </r>
  <r>
    <n v="81687738"/>
    <n v="31"/>
    <x v="1"/>
    <n v="58"/>
    <s v="sensus"/>
    <s v="NULL"/>
    <s v="NULL"/>
    <n v="2"/>
    <x v="3"/>
    <s v="RQ"/>
    <n v="999998800"/>
    <n v="4"/>
    <n v="2016"/>
    <d v="2016-08-03T00:00:00"/>
    <s v="124 GEORGE ST,  SOUTH RIVER NJ"/>
    <s v="SOUTH RIVER"/>
    <s v="LEWANDOSKI, HELEN"/>
  </r>
  <r>
    <n v="10583682"/>
    <n v="31"/>
    <x v="1"/>
    <n v="58"/>
    <s v="UNK"/>
    <s v="UNK"/>
    <s v="UNK"/>
    <n v="2"/>
    <x v="1"/>
    <s v="RQ"/>
    <n v="999998855"/>
    <n v="4"/>
    <n v="1950"/>
    <d v="1950-01-01T00:00:00"/>
    <s v="108 GEORGE ST,  SOUTH RIVER NJ"/>
    <s v="SOUTH RIVER"/>
    <s v="MASARIK, MARY"/>
  </r>
  <r>
    <n v="28083567"/>
    <n v="31"/>
    <x v="1"/>
    <n v="58"/>
    <s v="UNK"/>
    <s v="UNK"/>
    <s v="UNK"/>
    <n v="1"/>
    <x v="1"/>
    <s v="RQ"/>
    <n v="999998899"/>
    <n v="3"/>
    <n v="2001"/>
    <d v="2001-01-19T00:00:00"/>
    <s v="94 GEORGE ST,  SOUTH RIVER NJ"/>
    <s v="SOUTH RIVER"/>
    <s v="PAIVA, JOHN &amp; MARIA"/>
  </r>
  <r>
    <n v="28083576"/>
    <n v="31"/>
    <x v="1"/>
    <n v="58"/>
    <s v="UNK"/>
    <s v="UNK"/>
    <s v="UNK"/>
    <n v="1"/>
    <x v="1"/>
    <s v="RQ"/>
    <n v="999998932"/>
    <n v="3"/>
    <n v="2007"/>
    <d v="2007-03-13T00:00:00"/>
    <s v="86 GEORGE ST,  SOUTH RIVER NJ"/>
    <s v="SOUTH RIVER"/>
    <s v="LECORCHICK, CHARLES"/>
  </r>
  <r>
    <n v="35251653"/>
    <n v="31"/>
    <x v="1"/>
    <n v="58"/>
    <s v="UNK"/>
    <s v="UNK"/>
    <s v="UNK"/>
    <n v="1"/>
    <x v="1"/>
    <s v="RQ"/>
    <n v="999999031"/>
    <n v="3"/>
    <n v="2000"/>
    <d v="2000-05-22T00:00:00"/>
    <s v="74 GEORGE ST,  SOUTH RIVER NJ"/>
    <s v="SOUTH RIVER"/>
    <s v="BOUTROS &amp; TRENGA, BETH H W &amp; MIKE"/>
  </r>
  <r>
    <n v="69778091"/>
    <n v="31"/>
    <x v="1"/>
    <n v="58"/>
    <s v="UNK"/>
    <s v="UNK"/>
    <s v="UNK"/>
    <n v="2"/>
    <x v="1"/>
    <s v="RQ"/>
    <n v="999999064"/>
    <n v="4"/>
    <n v="2011"/>
    <d v="2011-01-04T00:00:00"/>
    <s v="70 GEORGE ST,  SOUTH RIVER NJ"/>
    <s v="SOUTH RIVER"/>
    <s v="BROWN, DONALD"/>
  </r>
  <r>
    <n v="77042885"/>
    <n v="31"/>
    <x v="1"/>
    <n v="58"/>
    <s v="sensus"/>
    <s v="NULL"/>
    <s v="NULL"/>
    <s v="NULL"/>
    <x v="1"/>
    <s v="RQ"/>
    <n v="999999086"/>
    <n v="4"/>
    <n v="2014"/>
    <d v="2014-07-25T00:00:00"/>
    <s v="31 GEORGE ST,  SOUTH RIVER NJ"/>
    <s v="SOUTH RIVER"/>
    <s v="PROKOPCHUK, YURY"/>
  </r>
  <r>
    <s v="35251282-X4616      "/>
    <n v="31"/>
    <x v="1"/>
    <n v="58"/>
    <s v="UNK"/>
    <s v="UNK"/>
    <s v="UNK"/>
    <n v="1"/>
    <x v="1"/>
    <s v="RQ"/>
    <n v="999999108"/>
    <n v="3"/>
    <n v="2002"/>
    <d v="2002-05-01T00:00:00"/>
    <s v="27 GEORGE ST,  SOUTH RIVER NJ"/>
    <s v="SOUTH RIVER"/>
    <s v="SIMOES, ANTONIO"/>
  </r>
  <r>
    <n v="1138289"/>
    <n v="31"/>
    <x v="1"/>
    <n v="58"/>
    <s v="UNK"/>
    <s v="UNK"/>
    <s v="UNK"/>
    <n v="1"/>
    <x v="1"/>
    <s v="RQ"/>
    <n v="999999130"/>
    <n v="3"/>
    <n v="1950"/>
    <d v="1950-01-01T00:00:00"/>
    <s v="23 GEORGE ST,  SOUTH RIVER NJ"/>
    <s v="SOUTH RIVER"/>
    <s v="SHENKO, WALTER &amp; MARY, "/>
  </r>
  <r>
    <s v="1387006-X5410       "/>
    <n v="31"/>
    <x v="1"/>
    <n v="400"/>
    <s v="UNK"/>
    <s v="UNK"/>
    <s v="UNK"/>
    <n v="1"/>
    <x v="1"/>
    <s v="RQ"/>
    <n v="999999141"/>
    <n v="6"/>
    <n v="2007"/>
    <d v="2007-06-07T00:00:00"/>
    <s v="8 THOMAS ST,  SOUTH RIVER NJ"/>
    <s v="SOUTH RIVER"/>
    <s v="DARUL - ARGAM SCHOOL, "/>
  </r>
  <r>
    <n v="37286062"/>
    <n v="31"/>
    <x v="1"/>
    <n v="58"/>
    <s v="UNK"/>
    <s v="UNK"/>
    <s v="UNK"/>
    <s v="NULL"/>
    <x v="2"/>
    <s v="RQ"/>
    <n v="999999152"/>
    <n v="3"/>
    <n v="1950"/>
    <d v="1950-01-01T00:00:00"/>
    <s v="6 THOMAS ST,  SOUTH RIVER NJ"/>
    <s v="SOUTH RIVER"/>
    <s v="BOROUGH OF SOUTH RIVER, "/>
  </r>
  <r>
    <n v="86487509"/>
    <n v="31"/>
    <x v="1"/>
    <n v="58"/>
    <s v="sensus"/>
    <s v="NULL"/>
    <s v="NULL"/>
    <s v="NULL"/>
    <x v="1"/>
    <s v="RQ"/>
    <n v="999999196"/>
    <n v="4"/>
    <n v="2019"/>
    <d v="2019-05-03T00:00:00"/>
    <s v="30 THOMAS ST,  SOUTH RIVER NJ"/>
    <s v="SOUTH RIVER"/>
    <s v="MILLER, EMILY F &amp; DORIS F, "/>
  </r>
  <r>
    <n v="91428149"/>
    <n v="31"/>
    <x v="1"/>
    <n v="58"/>
    <s v="sensus"/>
    <s v="NULL"/>
    <s v="NULL"/>
    <s v="NULL"/>
    <x v="1"/>
    <s v="RQ"/>
    <n v="999999218"/>
    <n v="4"/>
    <n v="2022"/>
    <d v="2022-07-19T00:00:00"/>
    <s v="33 THOMAS ST,  SOUTH RIVER NJ"/>
    <s v="SOUTH RIVER"/>
    <s v="PISCITELLI, ALLAN"/>
  </r>
  <r>
    <n v="1748004"/>
    <n v="31"/>
    <x v="1"/>
    <n v="58"/>
    <s v="UNK"/>
    <s v="UNK"/>
    <s v="UNK"/>
    <n v="1"/>
    <x v="1"/>
    <s v="RQ"/>
    <n v="999999251"/>
    <n v="3"/>
    <n v="1950"/>
    <d v="1950-01-01T00:00:00"/>
    <s v="29 THOMAS ST,  SOUTH RIVER NJ"/>
    <s v="SOUTH RIVER"/>
    <s v="DOWNEY, KELLY"/>
  </r>
  <r>
    <n v="28271629"/>
    <n v="31"/>
    <x v="1"/>
    <n v="58"/>
    <s v="UNK"/>
    <s v="UNK"/>
    <s v="UNK"/>
    <n v="1"/>
    <x v="1"/>
    <s v="RQ"/>
    <n v="999999295"/>
    <n v="3"/>
    <n v="1950"/>
    <d v="1950-01-01T00:00:00"/>
    <s v="19 B THOMAS ST,  SOUTH RIVER NJ"/>
    <s v="SOUTH RIVER"/>
    <s v="DECORSO, WILLIAM &amp; ANN"/>
  </r>
  <r>
    <n v="50078634"/>
    <n v="31"/>
    <x v="1"/>
    <n v="100"/>
    <s v="UNK"/>
    <s v="UNK"/>
    <s v="UNK"/>
    <s v="NULL"/>
    <x v="1"/>
    <s v="RQ"/>
    <n v="999999306"/>
    <n v="4"/>
    <n v="1950"/>
    <d v="1950-01-01T00:00:00"/>
    <s v="19 A THOMAS ST,  SOUTH RIVER NJ"/>
    <s v="SOUTH RIVER"/>
    <s v="SPORTS STAR, "/>
  </r>
  <r>
    <s v="11R72017"/>
    <n v="31"/>
    <x v="1"/>
    <n v="58"/>
    <s v="UNK"/>
    <s v="UNK"/>
    <s v="UNK"/>
    <n v="2"/>
    <x v="1"/>
    <s v="RQ"/>
    <n v="999999372"/>
    <n v="4"/>
    <n v="2005"/>
    <d v="2005-01-17T00:00:00"/>
    <s v="7 THOMAS ST 1,  SOUTH RIVER NJ"/>
    <s v="SOUTH RIVER"/>
    <s v="BALLAS, KONSTANTINOS"/>
  </r>
  <r>
    <n v="1397713"/>
    <n v="31"/>
    <x v="1"/>
    <n v="58"/>
    <s v="UNK"/>
    <s v="UNK"/>
    <s v="UNK"/>
    <n v="1"/>
    <x v="1"/>
    <s v="RQ"/>
    <n v="999999515"/>
    <n v="3"/>
    <n v="1950"/>
    <d v="1950-01-01T00:00:00"/>
    <s v="32 STEPHEN ST,  SOUTH RIVER NJ"/>
    <s v="SOUTH RIVER"/>
    <s v="FACAO, JOAO"/>
  </r>
  <r>
    <n v="14013995"/>
    <n v="31"/>
    <x v="1"/>
    <n v="58"/>
    <s v="UNK"/>
    <s v="UNK"/>
    <s v="UNK"/>
    <s v="NULL"/>
    <x v="1"/>
    <s v="RQ"/>
    <n v="999999537"/>
    <n v="4"/>
    <n v="2001"/>
    <d v="2001-05-04T00:00:00"/>
    <s v="33 STEPHEN ST,  SOUTH RIVER NJ"/>
    <s v="SOUTH RIVER"/>
    <s v="RYSZARD &amp; BARBARA REDZINIAK, "/>
  </r>
  <r>
    <n v="14039959"/>
    <n v="31"/>
    <x v="1"/>
    <n v="58"/>
    <s v="UNK"/>
    <s v="UNK"/>
    <s v="UNK"/>
    <n v="2"/>
    <x v="1"/>
    <s v="RQ"/>
    <n v="999999581"/>
    <n v="4"/>
    <n v="2006"/>
    <d v="2006-06-26T00:00:00"/>
    <s v="25 STEPHEN ST,  SOUTH RIVER NJ"/>
    <s v="SOUTH RIVER"/>
    <s v="GUAMAN, ANGEL"/>
  </r>
  <r>
    <n v="87078515"/>
    <n v="31"/>
    <x v="1"/>
    <s v="NULL"/>
    <s v="sensus"/>
    <s v="NULL"/>
    <s v="NULL"/>
    <s v="NULL"/>
    <x v="1"/>
    <s v="RQ"/>
    <n v="999999592"/>
    <n v="4"/>
    <n v="2019"/>
    <d v="2019-11-19T00:00:00"/>
    <s v="23 STEPHEN ST,  SOUTH RIVER NJ"/>
    <s v="SOUTH RIVER"/>
    <s v="MIGUEL &amp; LOURDES KULIK, "/>
  </r>
  <r>
    <n v="83277158"/>
    <n v="31"/>
    <x v="1"/>
    <n v="58"/>
    <s v="sensus"/>
    <s v="NULL"/>
    <s v="NULL"/>
    <s v="NULL"/>
    <x v="1"/>
    <s v="RQ"/>
    <n v="999999614"/>
    <n v="4"/>
    <n v="2017"/>
    <d v="2017-09-06T00:00:00"/>
    <s v="13 GEORGE ST,  SOUTH RIVER NJ"/>
    <s v="SOUTH RIVER"/>
    <s v="FULOP, ANNA"/>
  </r>
  <r>
    <n v="78330826"/>
    <n v="31"/>
    <x v="1"/>
    <n v="58"/>
    <s v="sensus"/>
    <s v="NULL"/>
    <s v="NULL"/>
    <s v="NULL"/>
    <x v="1"/>
    <s v="RQ"/>
    <n v="999999625"/>
    <n v="4"/>
    <n v="2015"/>
    <d v="2015-02-20T00:00:00"/>
    <s v="11 GEORGE ST,  SOUTH RIVER NJ"/>
    <s v="SOUTH RIVER"/>
    <s v="BYRON, CHARLES JR &amp; ANN, "/>
  </r>
  <r>
    <s v="40233433-X4439      "/>
    <n v="31"/>
    <x v="1"/>
    <n v="58"/>
    <s v="UNK"/>
    <s v="UNK"/>
    <s v="UNK"/>
    <n v="1"/>
    <x v="1"/>
    <s v="RQ"/>
    <n v="999999702"/>
    <n v="3"/>
    <n v="2006"/>
    <d v="2006-05-26T00:00:00"/>
    <s v="26 GEORGE ST,  SOUTH RIVER NJ"/>
    <s v="SOUTH RIVER"/>
    <s v="BARBOSA, JOSE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7">
  <r>
    <x v="0"/>
    <s v="R"/>
    <s v="RQ"/>
    <s v="Residential Quarterly"/>
    <s v="WTQ"/>
    <s v="A"/>
    <s v="J,GARCIA&amp;J R, MENDOZA&amp;VALMENAS"/>
    <s v="&amp;A,ALMENAS&amp;B,ALMENAS"/>
    <n v="999002088"/>
    <n v="370957"/>
    <s v="102A MAIN ST"/>
    <s v="SOUTH RIVER"/>
    <n v="162"/>
    <n v="21"/>
    <s v="3 SHANNON CT"/>
    <s v=" "/>
    <s v="SOMERSET"/>
    <s v="NULL"/>
    <n v="8873"/>
    <s v=" "/>
  </r>
  <r>
    <x v="0"/>
    <s v="R"/>
    <s v="RQ"/>
    <s v="Residential Quarterly"/>
    <s v="WTQ"/>
    <s v="A"/>
    <s v="AUGUSTO&amp;NELLY&amp;NLILVIA&amp;MIZLANNY"/>
    <s v="&amp;KEVIN&amp;LOPEZ&amp;LUMA&amp;LUNA&amp;LUNA&amp;LUNA"/>
    <n v="999003366"/>
    <n v="376170"/>
    <s v="80 MAIN ST"/>
    <s v="SOUTH RIVER"/>
    <n v="161"/>
    <n v="1"/>
    <s v="80 MAIN ST"/>
    <s v=" "/>
    <s v="SOUTH RIVER"/>
    <s v="NJ"/>
    <n v="8882"/>
    <s v=" "/>
  </r>
  <r>
    <x v="0"/>
    <s v="R"/>
    <s v="RQ"/>
    <s v="Residential Quarterly"/>
    <s v="WTQ"/>
    <s v="A"/>
    <m/>
    <s v="106 MAIN ST LLC"/>
    <n v="999003541"/>
    <n v="376914"/>
    <s v="106 MAIN ST"/>
    <s v="SOUTH RIVER"/>
    <n v="162"/>
    <n v="2"/>
    <s v="46 WILSHIRE DR"/>
    <s v=" "/>
    <s v="BELLE MEADE"/>
    <s v="NJ"/>
    <n v="8502"/>
    <s v=" "/>
  </r>
  <r>
    <x v="0"/>
    <s v="R"/>
    <s v="RQ"/>
    <s v="Residential Quarterly"/>
    <s v="WTQ"/>
    <s v="A"/>
    <s v=" "/>
    <s v="127 REALTY INC"/>
    <n v="999947760"/>
    <n v="224244"/>
    <s v="127 MAIN ST"/>
    <s v="SOUTH RIVER"/>
    <n v="147"/>
    <n v="40"/>
    <s v="23 MORNINGSIDE AVE"/>
    <s v=" "/>
    <s v="SOUTH RIVER"/>
    <s v="NJ"/>
    <n v="8882"/>
    <s v=" "/>
  </r>
  <r>
    <x v="0"/>
    <s v="R"/>
    <s v="RQ"/>
    <s v="Residential Quarterly"/>
    <s v="WTQ"/>
    <s v="A"/>
    <s v=" "/>
    <s v="129-131 REALTY INC"/>
    <n v="999947771"/>
    <n v="224245"/>
    <s v="129 MAIN ST"/>
    <s v="SOUTH RIVER"/>
    <n v="147"/>
    <n v="41"/>
    <s v="C/O ROBERT RAFANO, ESQ."/>
    <s v="P O BOX 545"/>
    <s v="SOUTH RIVER"/>
    <s v="NJ"/>
    <n v="8882"/>
    <s v=" "/>
  </r>
  <r>
    <x v="0"/>
    <s v="R"/>
    <s v="RQ"/>
    <s v="Residential Quarterly"/>
    <s v="WTQ"/>
    <s v="A"/>
    <s v=" "/>
    <s v="129-131 REALTY INC"/>
    <n v="999947782"/>
    <n v="224246"/>
    <s v="131 MAIN ST"/>
    <s v="SOUTH RIVER"/>
    <n v="147"/>
    <n v="42"/>
    <s v="C/O ROBERT RAFANO, ESQ."/>
    <s v="P O BOX 545"/>
    <s v="SOUTH RIVER"/>
    <s v="NJ"/>
    <n v="8882"/>
    <s v=" "/>
  </r>
  <r>
    <x v="0"/>
    <s v="R"/>
    <s v="RQ"/>
    <s v="Residential Quarterly"/>
    <s v="WTQ"/>
    <s v="P"/>
    <m/>
    <s v="24 MAIN ST REALTY LLC"/>
    <n v="999002013"/>
    <n v="370697"/>
    <s v="24 MAIN ST"/>
    <s v="SOUTH RIVER"/>
    <n v="157"/>
    <n v="10.01"/>
    <s v="33 FERRY ST"/>
    <s v=" "/>
    <s v="SOUTH RIVER"/>
    <s v="NJ"/>
    <n v="8882"/>
    <s v=" "/>
  </r>
  <r>
    <x v="0"/>
    <s v="R"/>
    <s v="RQ"/>
    <s v="Residential Quarterly"/>
    <s v="WTQ"/>
    <s v="A"/>
    <m/>
    <s v="24 MAIN ST REALTY LLC"/>
    <n v="999002015"/>
    <n v="370699"/>
    <s v="24 MAIN ST 2ND FL"/>
    <s v="SOUTH RIVER"/>
    <n v="157"/>
    <n v="10.01"/>
    <s v="33 FERRY ST"/>
    <s v=" "/>
    <s v="SOUTH RIVER"/>
    <s v="NJ"/>
    <n v="8882"/>
    <s v=" "/>
  </r>
  <r>
    <x v="0"/>
    <s v="R"/>
    <s v="RQ"/>
    <s v="Residential Quarterly"/>
    <s v="WTQ"/>
    <s v="A"/>
    <m/>
    <s v="46 MAIN ST LLC"/>
    <n v="999001637"/>
    <n v="369101"/>
    <s v="46 MAIN ST"/>
    <s v="SOUTH RIVER"/>
    <n v="157"/>
    <n v="5"/>
    <s v="7 LONDON DR"/>
    <s v=" "/>
    <s v="EAST BRUNSWICK"/>
    <s v="NJ"/>
    <n v="8816"/>
    <s v=" "/>
  </r>
  <r>
    <x v="0"/>
    <s v="C"/>
    <s v="CQ"/>
    <s v="Commercial Quarterly"/>
    <s v="WTQ"/>
    <s v="A"/>
    <m/>
    <s v="46 MAIN ST LLC"/>
    <n v="999003233"/>
    <n v="375586"/>
    <s v="46 MAIN ST"/>
    <s v="SOUTH RIVER"/>
    <n v="157"/>
    <n v="5"/>
    <s v="46 MAIN ST"/>
    <s v="NEW METER #1"/>
    <s v="SOUTH RIVER"/>
    <s v="NJ"/>
    <n v="8882"/>
    <s v=" "/>
  </r>
  <r>
    <x v="0"/>
    <s v="C"/>
    <s v="CQ"/>
    <s v="Commercial Quarterly"/>
    <s v="WTQ"/>
    <s v="A"/>
    <m/>
    <s v="46 MAIN ST LLC"/>
    <n v="999003234"/>
    <n v="375588"/>
    <s v="46 MAIN ST"/>
    <s v="SOUTH RIVER"/>
    <n v="157"/>
    <n v="5"/>
    <s v="46 MAIN ST"/>
    <s v="NEW METER #2"/>
    <s v="SOUTH RIVER"/>
    <s v="NJ"/>
    <n v="8882"/>
    <s v=" "/>
  </r>
  <r>
    <x v="0"/>
    <s v="R"/>
    <s v="RQ"/>
    <s v="Residential Quarterly"/>
    <s v="WTQ"/>
    <s v="A"/>
    <m/>
    <s v="56 58 MAIN ST SR LLC"/>
    <n v="999003716"/>
    <n v="377567"/>
    <s v="56 58 MAIN ST"/>
    <s v="SOUTH RIVER"/>
    <n v="161"/>
    <n v="12"/>
    <s v="38 STATION RD"/>
    <s v="UNIT 3"/>
    <s v="SPARTA"/>
    <s v="NJ"/>
    <n v="7871"/>
    <s v=" "/>
  </r>
  <r>
    <x v="0"/>
    <s v="R"/>
    <s v="RQ"/>
    <s v="Residential Quarterly"/>
    <s v="WTQ"/>
    <s v="A"/>
    <m/>
    <s v="56 58 MAIN ST SR LLC"/>
    <n v="999003717"/>
    <n v="377568"/>
    <s v="56 58 MAIN ST"/>
    <s v="SOUTH RIVER"/>
    <n v="161"/>
    <n v="12"/>
    <s v="38 STATION RD"/>
    <s v="UNIT 3"/>
    <s v="SPARTA"/>
    <s v="NJ"/>
    <n v="7871"/>
    <s v=" "/>
  </r>
  <r>
    <x v="0"/>
    <s v="R"/>
    <s v="RQ"/>
    <s v="Residential Quarterly"/>
    <s v="WTQ"/>
    <s v="A"/>
    <s v=" "/>
    <s v="65 MAIN STREET ENTERPRISES LLC"/>
    <n v="999933548"/>
    <n v="222972"/>
    <s v="65 MAIN ST"/>
    <s v="SOUTH RIVER"/>
    <n v="151"/>
    <n v="4"/>
    <s v="119 RUES LN"/>
    <s v=" "/>
    <s v="EAST BRUNSWICK"/>
    <s v="NJ"/>
    <n v="8816"/>
    <s v=" "/>
  </r>
  <r>
    <x v="0"/>
    <s v="R"/>
    <s v="RQ"/>
    <s v="Residential Quarterly"/>
    <s v="WTQ"/>
    <s v="A"/>
    <s v=" "/>
    <s v="7865 FERRY LLC"/>
    <n v="999002410"/>
    <n v="372238"/>
    <s v="65 FERRY ST"/>
    <s v="SOUTH RIVER"/>
    <n v="156"/>
    <n v="1"/>
    <s v="PO BOX 1856"/>
    <s v=" "/>
    <s v="NEW BRUNSWICK"/>
    <s v="NJ"/>
    <n v="8903"/>
    <n v="1856"/>
  </r>
  <r>
    <x v="0"/>
    <s v="R"/>
    <s v="RQ"/>
    <s v="Residential Quarterly"/>
    <s v="WTQ"/>
    <s v="A"/>
    <m/>
    <s v="AM SUNRISE"/>
    <n v="999002519"/>
    <n v="372639"/>
    <s v="72 MAIN ST"/>
    <s v="SOUTH RIVER"/>
    <n v="161"/>
    <n v="4"/>
    <s v="4 DYNASTY DR"/>
    <s v=" "/>
    <s v="MONROE"/>
    <s v="NJ"/>
    <n v="8831"/>
    <s v=" "/>
  </r>
  <r>
    <x v="0"/>
    <s v="R"/>
    <s v="RQ"/>
    <s v="Residential Quarterly"/>
    <s v="WTQ"/>
    <s v="A"/>
    <s v="DINA"/>
    <s v="ANDRE"/>
    <n v="999920766"/>
    <n v="221826"/>
    <s v="121 MAIN ST"/>
    <s v="SOUTH RIVER"/>
    <n v="147"/>
    <n v="38"/>
    <s v="41 HOLLANDER ST"/>
    <s v=" "/>
    <s v="SOUTH RIVER"/>
    <s v="NJ"/>
    <n v="8882"/>
    <s v=" "/>
  </r>
  <r>
    <x v="0"/>
    <s v="R"/>
    <s v="RQ"/>
    <s v="Residential Quarterly"/>
    <s v="WTQ"/>
    <s v="A"/>
    <m/>
    <s v="ANERI HEALTH LLC HEALTHPLUS PHARMACY &amp; SURGICAL"/>
    <n v="999001912"/>
    <n v="370336"/>
    <s v="81 91 MAIN ST"/>
    <s v="SOUTH RIVER"/>
    <n v="147"/>
    <n v="29"/>
    <s v="81 91 MAIN ST"/>
    <s v=" "/>
    <s v="SOUTH RIVER"/>
    <s v="NJ"/>
    <n v="8882"/>
    <s v=" "/>
  </r>
  <r>
    <x v="0"/>
    <s v="R"/>
    <s v="RQ"/>
    <s v="Residential Quarterly"/>
    <s v="WTQ"/>
    <s v="A"/>
    <s v="MICHAEL L. &amp; LILLIAN C."/>
    <s v="BARRY"/>
    <n v="999002385"/>
    <n v="372134"/>
    <s v="70 MAIN ST"/>
    <s v="SOUTH RIVER"/>
    <n v="161"/>
    <n v="5"/>
    <s v="70 MAIN ST"/>
    <s v=" "/>
    <s v="SOUTH RIVER"/>
    <s v="NJ"/>
    <n v="8882"/>
    <s v=" "/>
  </r>
  <r>
    <x v="0"/>
    <s v="R"/>
    <s v="RQ"/>
    <s v="Residential Quarterly"/>
    <s v="WTQ"/>
    <s v="A"/>
    <s v="MICHAEL L. &amp; LILLIAN C."/>
    <s v="BARRY"/>
    <n v="999002386"/>
    <n v="372135"/>
    <s v="70 MAIN ST"/>
    <s v="SOUTH RIVER"/>
    <n v="161"/>
    <n v="5"/>
    <s v="70 MAIN ST"/>
    <s v=" "/>
    <s v="SOUTH RIVER"/>
    <s v="NJ"/>
    <n v="8882"/>
    <s v=" "/>
  </r>
  <r>
    <x v="0"/>
    <s v="R"/>
    <s v="RQ"/>
    <s v="Residential Quarterly"/>
    <s v="WTQ"/>
    <s v="A"/>
    <s v=" "/>
    <s v="BARRY, MICHAEL L &amp; LILLIAN C"/>
    <n v="999947375"/>
    <n v="224209"/>
    <s v="66 MAIN ST"/>
    <s v="SOUTH RIVER"/>
    <n v="161"/>
    <n v="7"/>
    <s v="PO BOX 26"/>
    <s v=" "/>
    <s v="NORMANDY BEACH"/>
    <s v="NJ"/>
    <n v="8739"/>
    <s v=" "/>
  </r>
  <r>
    <x v="0"/>
    <s v="R"/>
    <s v="RQ"/>
    <s v="Residential Quarterly"/>
    <s v="WTQ"/>
    <s v="A"/>
    <s v="HAMED"/>
    <s v="BARZAK"/>
    <n v="999002487"/>
    <n v="372507"/>
    <s v="105 MAIN ST"/>
    <s v="SOUTH RIVER"/>
    <n v="147"/>
    <n v="33"/>
    <s v="8 LITTLE BROADWAY"/>
    <s v=" "/>
    <s v="SAYREVILLE"/>
    <s v="NJ"/>
    <n v="8872"/>
    <s v=" "/>
  </r>
  <r>
    <x v="0"/>
    <s v="R"/>
    <s v="RQ"/>
    <s v="Residential Quarterly"/>
    <s v="WTQ"/>
    <s v="A"/>
    <s v=" "/>
    <s v="BEIJING RESTAURANT C/O PING CH"/>
    <n v="999947221"/>
    <n v="224195"/>
    <s v="58 MAIN ST"/>
    <s v="SOUTH RIVER"/>
    <n v="161"/>
    <n v="12"/>
    <s v="58 MAIN ST"/>
    <s v=" "/>
    <s v="SOUTH RIVER"/>
    <s v="NJ"/>
    <n v="8882"/>
    <s v=" "/>
  </r>
  <r>
    <x v="0"/>
    <s v="R"/>
    <s v="RQ"/>
    <s v="Residential Quarterly"/>
    <s v="WTQ"/>
    <s v="A"/>
    <s v=" "/>
    <s v="BENTLY REALTY"/>
    <n v="999923769"/>
    <n v="222096"/>
    <s v="75 MAIN ST LAUNDRY"/>
    <s v="SOUTH RIVER"/>
    <n v="147"/>
    <n v="25"/>
    <s v="2501 HIGHWAY 516 STE 201"/>
    <s v=" "/>
    <s v="OLDBRIDGE"/>
    <s v="NJ"/>
    <n v="8857"/>
    <s v=" "/>
  </r>
  <r>
    <x v="0"/>
    <s v="R"/>
    <s v="RQ"/>
    <s v="Residential Quarterly"/>
    <s v="WTQ"/>
    <s v="A"/>
    <s v="BAHAA"/>
    <s v="BOULOS"/>
    <n v="999947804"/>
    <n v="224248"/>
    <s v="135 MAIN ST"/>
    <s v="SOUTH RIVER"/>
    <n v="147"/>
    <n v="43.1"/>
    <s v="135 MAIN ST"/>
    <s v=" "/>
    <s v="SOUTH RIVER"/>
    <s v="NJ"/>
    <n v="8882"/>
    <s v=" "/>
  </r>
  <r>
    <x v="0"/>
    <s v="R"/>
    <s v="RQ"/>
    <s v="Residential Quarterly"/>
    <s v="WTQ"/>
    <s v="A"/>
    <s v=" "/>
    <s v="BRAVO"/>
    <n v="999936507"/>
    <n v="223238"/>
    <s v="62 MAIN ST"/>
    <s v="SOUTH RIVER"/>
    <n v="161"/>
    <n v="10"/>
    <s v="62 MAIN ST"/>
    <s v=" "/>
    <s v="SOUTH RIVER"/>
    <s v="NJ"/>
    <n v="8882"/>
    <s v=" "/>
  </r>
  <r>
    <x v="0"/>
    <s v="R"/>
    <s v="RQ"/>
    <s v="Residential Quarterly"/>
    <s v="WTQ"/>
    <s v="A"/>
    <s v=" "/>
    <s v="CAPITOL ON MAIN ST"/>
    <n v="999002396"/>
    <n v="372172"/>
    <s v="35 37-39 MAIN ST"/>
    <s v="SOUTH RIVER"/>
    <n v="152"/>
    <n v="6"/>
    <s v="14 HEATHER WAY"/>
    <s v=" "/>
    <s v="EAST BRUNSWICK"/>
    <s v="NJ"/>
    <n v="8816"/>
    <s v=" "/>
  </r>
  <r>
    <x v="0"/>
    <s v="R"/>
    <s v="RQ"/>
    <s v="Residential Quarterly"/>
    <s v="WTQ"/>
    <s v="A"/>
    <s v="MARY"/>
    <s v="CARTINELLA"/>
    <n v="999930985"/>
    <n v="222741"/>
    <s v="99 C MAIN ST"/>
    <s v="SOUTH RIVER"/>
    <n v="147"/>
    <n v="31"/>
    <s v="99 C MAIN ST"/>
    <s v=" "/>
    <s v="SOUTH RIVER"/>
    <s v="NJ"/>
    <n v="8882"/>
    <s v=" "/>
  </r>
  <r>
    <x v="0"/>
    <s v="R"/>
    <s v="RQ"/>
    <s v="Residential Quarterly"/>
    <s v="WTQ"/>
    <s v="A"/>
    <s v="HUI"/>
    <s v="CHEN"/>
    <n v="999003065"/>
    <n v="375044"/>
    <s v="71B MAIN ST"/>
    <s v="SOUTH RIVER"/>
    <n v="151"/>
    <n v="6"/>
    <s v="71B MAIN ST"/>
    <s v=" "/>
    <s v="SOUTH RIVER"/>
    <s v="NJ"/>
    <n v="8882"/>
    <s v=" "/>
  </r>
  <r>
    <x v="0"/>
    <s v="R"/>
    <s v="RQ"/>
    <s v="Residential Quarterly"/>
    <s v="WTQ"/>
    <s v="A"/>
    <m/>
    <s v="CLARITZA SANCHEZ DBA ANTOJITOS MEXICANO MAS"/>
    <n v="999001041"/>
    <n v="366247"/>
    <s v="91 MAIN ST"/>
    <s v="SOUTH RIVER"/>
    <n v="147"/>
    <n v="29"/>
    <s v="91 MAIN ST"/>
    <s v=" "/>
    <s v="SOUTH RIVER"/>
    <s v="NJ"/>
    <n v="8882"/>
    <s v=" "/>
  </r>
  <r>
    <x v="0"/>
    <s v="R"/>
    <s v="RQ"/>
    <s v="Residential Quarterly"/>
    <s v="WTQ"/>
    <s v="A"/>
    <s v=" "/>
    <s v="CONKLIN UNITED METHODIST CHURCH"/>
    <n v="999947606"/>
    <n v="224230"/>
    <s v="82 MAIN ST"/>
    <s v="SOUTH RIVER"/>
    <n v="162"/>
    <n v="7"/>
    <s v="P O BOX 81"/>
    <s v=" "/>
    <s v="SOUTH RIVER"/>
    <s v="NJ"/>
    <n v="8882"/>
    <n v="2030"/>
  </r>
  <r>
    <x v="0"/>
    <s v="R"/>
    <s v="RQ"/>
    <s v="Residential Quarterly"/>
    <s v="WTQ"/>
    <s v="A"/>
    <m/>
    <s v="D'CLASE BOUTIQE LLC"/>
    <n v="999000453"/>
    <n v="357206"/>
    <s v="56 MAIN ST STORE #1"/>
    <s v="SOUTH RIVER"/>
    <n v="161"/>
    <n v="12"/>
    <s v="56 MAIN ST STORE #1"/>
    <s v=" "/>
    <s v="SOUTH RIVER"/>
    <s v="NJ"/>
    <n v="8882"/>
    <s v=" "/>
  </r>
  <r>
    <x v="0"/>
    <s v="R"/>
    <s v="RQ"/>
    <s v="Residential Quarterly"/>
    <s v="WTQ"/>
    <s v="A"/>
    <m/>
    <s v="D'CLASS BARBER LLC"/>
    <n v="999000482"/>
    <n v="357859"/>
    <s v="58 B MAIN ST"/>
    <s v="SOUTH RIVER"/>
    <n v="161"/>
    <n v="12"/>
    <s v="58 B MAIN ST"/>
    <s v=" "/>
    <s v="SOUTH RIVER"/>
    <s v="NJ"/>
    <n v="8882"/>
    <s v=" "/>
  </r>
  <r>
    <x v="0"/>
    <s v="R"/>
    <s v="RQ"/>
    <s v="Residential Quarterly"/>
    <s v="WTQ"/>
    <s v="A"/>
    <s v=" "/>
    <s v="DIGIT REALTY ATTN: R HIGLEY"/>
    <n v="999947430"/>
    <n v="224214"/>
    <s v="74 MAIN ST"/>
    <s v="SOUTH RIVER"/>
    <n v="161"/>
    <n v="3"/>
    <s v="PO BOX220"/>
    <s v=" "/>
    <s v="SOUTH RIVER"/>
    <s v="NJ"/>
    <n v="8882"/>
    <s v=" "/>
  </r>
  <r>
    <x v="0"/>
    <s v="R"/>
    <s v="RQ"/>
    <s v="Residential Quarterly"/>
    <s v="WTQ"/>
    <s v="A"/>
    <s v="GUISEPPE"/>
    <s v="DONATIELLO"/>
    <n v="999946858"/>
    <n v="224162"/>
    <s v="18 20 MAIN ST"/>
    <s v="SOUTH RIVER"/>
    <n v="156"/>
    <n v="9"/>
    <s v="2 AGRESS RD"/>
    <s v=" "/>
    <s v="MILLSTONE TWSP"/>
    <s v="NJ"/>
    <n v="8535"/>
    <s v=" "/>
  </r>
  <r>
    <x v="0"/>
    <s v="R"/>
    <s v="RQ"/>
    <s v="Residential Quarterly"/>
    <s v="WTQ"/>
    <s v="A"/>
    <s v="DARIUSZ"/>
    <s v="DZIETCZYK"/>
    <n v="999947056"/>
    <n v="224180"/>
    <s v="42 MAIN ST"/>
    <s v="SOUTH RIVER"/>
    <n v="157"/>
    <n v="6"/>
    <s v="55 AVE G"/>
    <s v=" "/>
    <s v="MONROE TWP."/>
    <s v="NJ"/>
    <n v="8831"/>
    <s v=" "/>
  </r>
  <r>
    <x v="0"/>
    <s v="R"/>
    <s v="RQ"/>
    <s v="Residential Quarterly"/>
    <s v="WTQ"/>
    <s v="A"/>
    <s v=" "/>
    <s v="EDWARD S BARBER SHOP"/>
    <n v="999947441"/>
    <n v="224215"/>
    <s v="76 MAIN ST"/>
    <s v="SOUTH RIVER"/>
    <n v="161"/>
    <n v="2"/>
    <s v="76 MAIN ST"/>
    <s v=" "/>
    <s v="SOUTH RIVER"/>
    <s v="NJ"/>
    <n v="8882"/>
    <s v=" "/>
  </r>
  <r>
    <x v="0"/>
    <s v="R"/>
    <s v="RQ"/>
    <s v="Residential Quarterly"/>
    <s v="WTQ"/>
    <s v="A"/>
    <m/>
    <s v="EL PUEBLO QUERIDO MEXICAN RESTAURANT"/>
    <n v="999003644"/>
    <n v="377259"/>
    <s v="42 MAIN ST RESTAURANT"/>
    <s v="SOUTH RIVER"/>
    <n v="157"/>
    <n v="6"/>
    <s v="42 MAIN ST RESTAURANT"/>
    <s v=" "/>
    <s v="SOUTH RIVER"/>
    <s v="NJ"/>
    <n v="8882"/>
    <s v=" "/>
  </r>
  <r>
    <x v="0"/>
    <s v="R"/>
    <s v="RQ"/>
    <s v="Residential Quarterly"/>
    <s v="WTQ"/>
    <s v="N"/>
    <s v=" "/>
    <s v="F &amp; T REALTY"/>
    <n v="999947133"/>
    <n v="224187"/>
    <s v="11 STEPHEN ST"/>
    <s v="SOUTH RIVER"/>
    <n v="152"/>
    <n v="10"/>
    <s v="P O BOX 300"/>
    <s v=" "/>
    <s v="SOUTH RIVER"/>
    <s v="NJ"/>
    <n v="8882"/>
    <s v=" "/>
  </r>
  <r>
    <x v="0"/>
    <s v="R"/>
    <s v="RQ"/>
    <s v="Residential Quarterly"/>
    <s v="WTQ"/>
    <s v="A"/>
    <s v="JOSEPH"/>
    <s v="FUCCI"/>
    <n v="999947166"/>
    <n v="224190"/>
    <s v="67 MAIN ST"/>
    <s v="SOUTH RIVER"/>
    <n v="151"/>
    <n v="5"/>
    <s v="67 MAIN ST"/>
    <s v=" "/>
    <s v="SOUTH RIVER"/>
    <s v="NJ"/>
    <n v="8882"/>
    <s v=" "/>
  </r>
  <r>
    <x v="0"/>
    <s v="R"/>
    <s v="RQ"/>
    <s v="Residential Quarterly"/>
    <s v="WTQ"/>
    <s v="A"/>
    <s v="SARA &amp; MARK"/>
    <s v="GIRGIS"/>
    <n v="999002010"/>
    <n v="370689"/>
    <s v="115 MAIN ST"/>
    <s v="SOUTH RIVER"/>
    <n v="147"/>
    <n v="36"/>
    <s v="22 LIBERTY ST"/>
    <s v=" "/>
    <s v="OLD BRIDGE"/>
    <s v="NJ"/>
    <n v="8857"/>
    <s v=" "/>
  </r>
  <r>
    <x v="0"/>
    <s v="R"/>
    <s v="RQ"/>
    <s v="Residential Quarterly"/>
    <s v="WTQ"/>
    <s v="I"/>
    <s v="SARAH &amp; MARK"/>
    <s v="GIRGIS"/>
    <n v="999947584"/>
    <n v="224228"/>
    <s v="115 MAIN ST"/>
    <s v="SOUTH RIVER"/>
    <n v="147"/>
    <n v="36"/>
    <s v="22 LIBERTY ST"/>
    <s v=" "/>
    <s v="OLD BRIDGE"/>
    <s v="NJ"/>
    <n v="8857"/>
    <s v=" "/>
  </r>
  <r>
    <x v="0"/>
    <s v="R"/>
    <s v="RQ"/>
    <s v="Residential Quarterly"/>
    <s v="WTQ"/>
    <s v="A"/>
    <s v="STEVEN"/>
    <s v="GOLDSTEIN"/>
    <n v="999925958"/>
    <n v="222293"/>
    <s v="119 MAIN ST"/>
    <s v="SOUTH RIVER"/>
    <n v="147"/>
    <n v="37"/>
    <s v="119 MAIN ST"/>
    <s v=" "/>
    <s v="SOUTH RIVER"/>
    <s v="NJ"/>
    <n v="8882"/>
    <s v=" "/>
  </r>
  <r>
    <x v="0"/>
    <s v="R"/>
    <s v="RQ"/>
    <s v="Residential Quarterly"/>
    <s v="WTQ"/>
    <s v="A"/>
    <s v="LORENZO"/>
    <s v="GONZALEZ"/>
    <n v="999002057"/>
    <n v="370829"/>
    <s v="34 MAIN ST"/>
    <s v="SOUTH RIVER"/>
    <n v="157"/>
    <n v="8"/>
    <s v="34 MAIN ST"/>
    <s v=" "/>
    <s v="SOUTH RIVER"/>
    <s v="NJ"/>
    <n v="8882"/>
    <s v=" "/>
  </r>
  <r>
    <x v="0"/>
    <s v="R"/>
    <s v="RQ"/>
    <s v="Residential Quarterly"/>
    <s v="WTQ"/>
    <s v="A"/>
    <s v="VINCENT"/>
    <s v="GRAHAM"/>
    <n v="999947749"/>
    <n v="224243"/>
    <s v="125 MAIN ST"/>
    <s v="SOUTH RIVER"/>
    <n v="147"/>
    <n v="40.1"/>
    <s v="56 JOHNSON DR"/>
    <s v=" "/>
    <s v="BELLE MEADE"/>
    <s v="NJ"/>
    <n v="8502"/>
    <s v=" "/>
  </r>
  <r>
    <x v="0"/>
    <s v="R"/>
    <s v="RQ"/>
    <s v="Residential Quarterly"/>
    <s v="WTQ"/>
    <s v="A"/>
    <s v="MAGED"/>
    <s v="HABASHY"/>
    <n v="999001811"/>
    <n v="369923"/>
    <s v="117 MAIN ST"/>
    <s v="SOUTH RIVER"/>
    <n v="147"/>
    <n v="10"/>
    <s v="14 MCGINNIS ST"/>
    <s v=" "/>
    <s v="EAST BRUNSWICK"/>
    <s v="NJ"/>
    <n v="8816"/>
    <s v=" "/>
  </r>
  <r>
    <x v="0"/>
    <s v="R"/>
    <s v="RQ"/>
    <s v="Residential Quarterly"/>
    <s v="WTQ"/>
    <s v="A"/>
    <s v=" "/>
    <s v="HAMILTON ST DEVELOPMENT LLC"/>
    <n v="999003826"/>
    <n v="378034"/>
    <s v="55 MAIN ST"/>
    <s v="SOUTH RIVER"/>
    <n v="151"/>
    <n v="1"/>
    <s v="PO BOX 1177"/>
    <s v=" "/>
    <s v="WOODBRIDGE"/>
    <s v="NJ"/>
    <n v="7095"/>
    <s v=" "/>
  </r>
  <r>
    <x v="0"/>
    <s v="R"/>
    <s v="RQ"/>
    <s v="Residential Quarterly"/>
    <s v="WTQ"/>
    <s v="A"/>
    <s v=" "/>
    <s v="IGLESIA JESUCHRISTO ES EL SENOR INC"/>
    <n v="999934934"/>
    <n v="223097"/>
    <s v="94 MAIN ST"/>
    <s v="SOUTH RIVER"/>
    <n v="162"/>
    <n v="5"/>
    <s v="201 -223 SPRING ST"/>
    <s v=" "/>
    <s v="ELIZABETH"/>
    <s v="NJ"/>
    <n v="7201"/>
    <s v=" "/>
  </r>
  <r>
    <x v="0"/>
    <s v="R"/>
    <s v="RQ"/>
    <s v="Residential Quarterly"/>
    <s v="WTQ"/>
    <s v="A"/>
    <s v=" "/>
    <s v="IGLESIA JESUCHRISTO ES EL SENOR INC"/>
    <n v="999934945"/>
    <n v="223098"/>
    <s v="88 MAIN ST"/>
    <s v="SOUTH RIVER"/>
    <n v="162"/>
    <n v="5.0999999999999996"/>
    <s v="201 -223 SPRING ST"/>
    <s v=" "/>
    <s v="ELIZABETH"/>
    <s v="NJ"/>
    <n v="7201"/>
    <s v=" "/>
  </r>
  <r>
    <x v="0"/>
    <s v="R"/>
    <s v="RQ"/>
    <s v="Residential Quarterly"/>
    <s v="WTQ"/>
    <s v="A"/>
    <s v="HENRY JR"/>
    <s v="JAQUES REYES"/>
    <n v="999003486"/>
    <n v="376661"/>
    <s v="17 MAIN ST"/>
    <s v="SOUTH RIVER"/>
    <n v="152"/>
    <n v="1.1000000000000001"/>
    <s v="17 MAIN ST"/>
    <s v=" "/>
    <s v="SOUTH RIVER"/>
    <s v="NJ"/>
    <n v="8882"/>
    <s v=" "/>
  </r>
  <r>
    <x v="0"/>
    <s v="R"/>
    <s v="RQ"/>
    <s v="Residential Quarterly"/>
    <s v="WTQ"/>
    <s v="A"/>
    <s v=" "/>
    <s v="JD &amp; SONS JEWELRY LLC"/>
    <n v="999003308"/>
    <n v="375919"/>
    <s v="81 91 MAIN ST"/>
    <s v="SOUTH RIVER"/>
    <n v="147"/>
    <n v="29"/>
    <s v="36 EAST 42ND ST"/>
    <s v=" "/>
    <s v="BAYONNE"/>
    <s v="NJ"/>
    <n v="7002"/>
    <s v=" "/>
  </r>
  <r>
    <x v="0"/>
    <s v="R"/>
    <s v="RQ"/>
    <s v="Residential Quarterly"/>
    <s v="WTQ"/>
    <s v="I"/>
    <s v=" "/>
    <s v="JOHN 660 GRAND LLC"/>
    <n v="999000230"/>
    <n v="352374"/>
    <s v="56 58 MAIN ST"/>
    <s v="SOUTH RIVER"/>
    <n v="161"/>
    <n v="12"/>
    <s v="721 ROUTE 34 SUITE 1"/>
    <s v="C/O JOSEPH GHABOUR ATTY"/>
    <s v="MATAWAN"/>
    <s v="NJ"/>
    <n v="7747"/>
    <s v=" "/>
  </r>
  <r>
    <x v="0"/>
    <s v="R"/>
    <s v="RQ"/>
    <s v="Residential Quarterly"/>
    <s v="WTQ"/>
    <s v="A"/>
    <m/>
    <s v="KJR RESTAURANT &amp; BAKERY LLC DBA NOSSA ALDEIA RAMON CASTILLO"/>
    <n v="999003707"/>
    <n v="377510"/>
    <s v="30 MAIN ST"/>
    <s v="SOUTH RIVER"/>
    <n v="157"/>
    <n v="8"/>
    <s v="30 MAIN ST"/>
    <s v=" "/>
    <s v="SOUTH RIVER"/>
    <s v="NJ"/>
    <n v="8882"/>
    <s v=" "/>
  </r>
  <r>
    <x v="0"/>
    <s v="R"/>
    <s v="RQ"/>
    <s v="Residential Quarterly"/>
    <s v="WTQ"/>
    <s v="A"/>
    <s v=" "/>
    <s v="KKM, LLC"/>
    <n v="999946979"/>
    <n v="224173"/>
    <s v="41 MAIN ST"/>
    <s v="SOUTH RIVER"/>
    <n v="152"/>
    <n v="7"/>
    <s v="6 COLFAX AVE"/>
    <s v=" "/>
    <s v="SOUTH RIVER"/>
    <s v="NJ"/>
    <n v="8882"/>
    <s v=" "/>
  </r>
  <r>
    <x v="0"/>
    <s v="R"/>
    <s v="RQ"/>
    <s v="Residential Quarterly"/>
    <s v="WTQ"/>
    <s v="A"/>
    <s v=" "/>
    <s v="KRAUZERS FOOD STORE"/>
    <n v="999947320"/>
    <n v="224204"/>
    <s v="81 MAIN ST"/>
    <s v="SOUTH RIVER"/>
    <n v="147"/>
    <n v="29"/>
    <s v="81 MAIN ST"/>
    <s v=" "/>
    <s v="SOUTH RIVER"/>
    <s v="NJ"/>
    <n v="8882"/>
    <s v=" "/>
  </r>
  <r>
    <x v="0"/>
    <s v="R"/>
    <s v="RQ"/>
    <s v="Residential Quarterly"/>
    <s v="WTQ"/>
    <s v="A"/>
    <s v="ARTHUR"/>
    <s v="LESSLER"/>
    <n v="999000729"/>
    <n v="362563"/>
    <s v="64 MAIN ST TATTOO STUDIO"/>
    <s v="SOUTH RIVER"/>
    <n v="161"/>
    <n v="9"/>
    <s v="540 OLD BRIDGE TPKE"/>
    <s v=" "/>
    <s v="SOUTH RIVER"/>
    <s v="NJ"/>
    <n v="8882"/>
    <s v=" "/>
  </r>
  <r>
    <x v="0"/>
    <s v="R"/>
    <s v="RQ"/>
    <s v="Residential Quarterly"/>
    <s v="WTQ"/>
    <s v="A"/>
    <s v="ARTHUR"/>
    <s v="LESSLER"/>
    <n v="999000730"/>
    <n v="362564"/>
    <s v="64 MAIN ST APT 2"/>
    <s v="SOUTH RIVER"/>
    <n v="161"/>
    <n v="9"/>
    <s v="540 OLD BRIDGE TPKE"/>
    <s v=" "/>
    <s v="SOUTH RIVER"/>
    <s v="NJ"/>
    <n v="8882"/>
    <s v=" "/>
  </r>
  <r>
    <x v="0"/>
    <s v="R"/>
    <s v="RQ"/>
    <s v="Residential Quarterly"/>
    <s v="WTQ"/>
    <s v="A"/>
    <s v="ARTHUR"/>
    <s v="LESSLER"/>
    <n v="999003456"/>
    <n v="376557"/>
    <s v="64 MAIN ST NAIL SALON"/>
    <s v="SOUTH RIVER"/>
    <n v="161"/>
    <n v="9"/>
    <s v="540 OLD BRIDGE TPKE"/>
    <s v=" "/>
    <s v="SOUTH RIVER"/>
    <s v="NJ"/>
    <n v="8882"/>
    <s v=" "/>
  </r>
  <r>
    <x v="0"/>
    <s v="R"/>
    <s v="RQ"/>
    <s v="Residential Quarterly"/>
    <s v="WTQ"/>
    <s v="A"/>
    <s v="ARTHUR"/>
    <s v="LESSLER"/>
    <n v="999947276"/>
    <n v="224200"/>
    <s v="64 MAIN ST APT 1"/>
    <s v="SOUTH RIVER"/>
    <n v="161"/>
    <n v="9"/>
    <s v="540 TURNPIKE RD"/>
    <s v=" "/>
    <s v="SOUTH RIVER"/>
    <s v="NJ"/>
    <n v="8882"/>
    <s v=" "/>
  </r>
  <r>
    <x v="0"/>
    <s v="R"/>
    <s v="RQ"/>
    <s v="Residential Quarterly"/>
    <s v="WTQ"/>
    <s v="A"/>
    <s v="PHYLLIS"/>
    <s v="LONG"/>
    <n v="999000443"/>
    <n v="356982"/>
    <s v="99 A MAIN ST"/>
    <s v="SOUTH RIVER"/>
    <n v="147"/>
    <n v="31"/>
    <s v="99 A MAIN ST"/>
    <s v=" "/>
    <s v="SOUTH RIVER"/>
    <s v="NJ"/>
    <n v="8882"/>
    <s v=" "/>
  </r>
  <r>
    <x v="0"/>
    <s v="R"/>
    <s v="RQ"/>
    <s v="Residential Quarterly"/>
    <s v="WTQ"/>
    <s v="A"/>
    <s v="ISMAEL TAPIA"/>
    <s v="LOPEZ"/>
    <n v="999001323"/>
    <n v="367659"/>
    <s v="18 20 MAIN ST"/>
    <s v="SOUTH RIVER"/>
    <n v="156"/>
    <n v="9"/>
    <s v="18 20 MAIN ST"/>
    <s v=" "/>
    <s v="SOUTH RIVER"/>
    <s v="NJ"/>
    <n v="8882"/>
    <s v=" "/>
  </r>
  <r>
    <x v="0"/>
    <s v="R"/>
    <s v="RQ"/>
    <s v="Residential Quarterly"/>
    <s v="WTQ"/>
    <s v="A"/>
    <s v="JULIETA"/>
    <s v="LUCAS"/>
    <n v="999947617"/>
    <n v="224231"/>
    <s v="84 MAIN ST"/>
    <s v="SOUTH RIVER"/>
    <n v="162"/>
    <n v="6"/>
    <s v="7 RUBIN ST"/>
    <s v=" "/>
    <s v="SOUTH RIVER"/>
    <s v="NJ"/>
    <n v="8882"/>
    <s v=" "/>
  </r>
  <r>
    <x v="0"/>
    <s v="R"/>
    <s v="RQ"/>
    <s v="Residential Quarterly"/>
    <s v="WTQ"/>
    <s v="A"/>
    <m/>
    <s v="MAIN ST LLC"/>
    <n v="999002371"/>
    <n v="372080"/>
    <s v="60 MAIN ST"/>
    <s v="SOUTH RIVER"/>
    <n v="161"/>
    <n v="11"/>
    <s v="62 MAIN ST"/>
    <s v=" "/>
    <s v="SOUTH RIVER"/>
    <s v="NJ"/>
    <n v="8882"/>
    <s v=" "/>
  </r>
  <r>
    <x v="0"/>
    <s v="R"/>
    <s v="RQ"/>
    <s v="Residential Quarterly"/>
    <s v="WTQ"/>
    <s v="A"/>
    <m/>
    <s v="MARBELLA IZQUIERDO SANTIAGO DBA BELLAS NAIL SALON"/>
    <n v="999003082"/>
    <n v="375110"/>
    <s v="89 MAIN ST"/>
    <s v="SOUTH RIVER"/>
    <n v="147"/>
    <n v="29"/>
    <s v="89 MAIN ST"/>
    <s v=" "/>
    <s v="SOUTH RIVER"/>
    <s v="NJ"/>
    <n v="8882"/>
    <s v=" "/>
  </r>
  <r>
    <x v="0"/>
    <s v="R"/>
    <s v="RQ"/>
    <s v="Residential Quarterly"/>
    <s v="WTQ"/>
    <s v="A"/>
    <s v="ADELINA"/>
    <s v="MARTINEZ"/>
    <n v="999947199"/>
    <n v="224193"/>
    <s v="56 MAIN ST"/>
    <s v="SOUTH RIVER"/>
    <n v="161"/>
    <n v="12"/>
    <s v="56 MAIN ST STORE 2"/>
    <s v=" "/>
    <s v="SOUTH RIVER"/>
    <s v="NJ"/>
    <n v="8882"/>
    <s v=" "/>
  </r>
  <r>
    <x v="0"/>
    <s v="R"/>
    <s v="RQ"/>
    <s v="Residential Quarterly"/>
    <s v="WTQ"/>
    <s v="A"/>
    <m/>
    <s v="MAW PARTNERSHIP LLC"/>
    <n v="999003630"/>
    <n v="377205"/>
    <s v="49 MAIN ST"/>
    <s v="SOUTH RIVER"/>
    <n v="152"/>
    <n v="8.1999999999999993"/>
    <s v="49 MAIN ST"/>
    <s v=" "/>
    <s v="SOUTH RIVER"/>
    <s v="NJ"/>
    <n v="8882"/>
    <s v=" "/>
  </r>
  <r>
    <x v="0"/>
    <s v="R"/>
    <s v="RQ"/>
    <s v="Residential Quarterly"/>
    <s v="WTQ"/>
    <s v="A"/>
    <s v="KEVIN"/>
    <s v="MAY"/>
    <n v="999002769"/>
    <n v="373723"/>
    <s v="99 D MAIN ST"/>
    <s v="SOUTH RIVER"/>
    <n v="147"/>
    <n v="31"/>
    <s v="5 MIDNIGHT AVE"/>
    <s v=" "/>
    <s v="PARLIN"/>
    <s v="NJ"/>
    <n v="8859"/>
    <s v=" "/>
  </r>
  <r>
    <x v="0"/>
    <s v="R"/>
    <s v="RQ"/>
    <s v="Residential Quarterly"/>
    <s v="WTQ"/>
    <s v="A"/>
    <s v=" "/>
    <s v="MICHAEL &amp; LILLIAN BARRY"/>
    <n v="999947386"/>
    <n v="224210"/>
    <s v="68 MAIN ST"/>
    <s v="SOUTH RIVER"/>
    <n v="161"/>
    <n v="6"/>
    <s v="PO BOX 26"/>
    <s v=" "/>
    <s v="NORMANDY BEACH"/>
    <s v="NJ"/>
    <n v="8739"/>
    <s v=" "/>
  </r>
  <r>
    <x v="0"/>
    <s v="R"/>
    <s v="RQ"/>
    <s v="Residential Quarterly"/>
    <s v="WTQ"/>
    <s v="I"/>
    <s v=" "/>
    <s v="MIDLAND MORTGAGE"/>
    <n v="999001306"/>
    <n v="367567"/>
    <s v="105 MAIN ST"/>
    <s v="SOUTH RIVER"/>
    <n v="147"/>
    <n v="33"/>
    <s v="999 NW GRAND BLVD 4TH FL"/>
    <s v=" "/>
    <s v="OKLAHOMA CITY"/>
    <s v="OK"/>
    <n v="73118"/>
    <s v=" "/>
  </r>
  <r>
    <x v="0"/>
    <s v="R"/>
    <s v="RQ"/>
    <s v="Residential Quarterly"/>
    <s v="WTQ"/>
    <s v="A"/>
    <m/>
    <s v="MIK SMILE DENTAL PC"/>
    <n v="999002808"/>
    <n v="373899"/>
    <s v="133 MAIN ST"/>
    <s v="SOUTH RIVER"/>
    <n v="147"/>
    <n v="43"/>
    <s v="133 MAIN ST"/>
    <s v=" "/>
    <s v="SOUTH RIVER"/>
    <s v="NJ"/>
    <n v="8882"/>
    <s v=" "/>
  </r>
  <r>
    <x v="0"/>
    <s v="R"/>
    <s v="RQ"/>
    <s v="Residential Quarterly"/>
    <s v="WTQ"/>
    <s v="A"/>
    <s v="CDA IGREJA BATISTA"/>
    <s v="MISSINARIA DE FE IN SR"/>
    <n v="999002525"/>
    <n v="372658"/>
    <s v="85 A MAIN ST"/>
    <s v="SOUTH RIVER"/>
    <n v="147"/>
    <n v="29"/>
    <s v="85 A MAIN ST"/>
    <s v=" "/>
    <s v="SOUTH RIVER"/>
    <s v="NJ"/>
    <n v="8882"/>
    <s v=" "/>
  </r>
  <r>
    <x v="0"/>
    <s v="R"/>
    <s v="RQ"/>
    <s v="Residential Quarterly"/>
    <s v="WTQ"/>
    <s v="A"/>
    <s v="AMIN"/>
    <s v="MOAWAD"/>
    <n v="999947089"/>
    <n v="224183"/>
    <s v="50 MAIN ST"/>
    <s v="SOUTH RIVER"/>
    <n v="157"/>
    <n v="3"/>
    <s v="50 MAIN ST"/>
    <s v=" "/>
    <s v="SOUTH RIVER"/>
    <s v="NJ"/>
    <n v="8882"/>
    <s v=" "/>
  </r>
  <r>
    <x v="0"/>
    <s v="R"/>
    <s v="RQ"/>
    <s v="Residential Quarterly"/>
    <s v="WTQ"/>
    <s v="A"/>
    <s v=" "/>
    <s v="NARAYANDAS LLC"/>
    <n v="999934692"/>
    <n v="223075"/>
    <s v="93 -95 MAIN ST"/>
    <s v="SOUTH RIVER"/>
    <n v="147"/>
    <n v="31"/>
    <s v="2 BOSTON POST RD"/>
    <s v=" "/>
    <s v="EAST BRUNSWICK"/>
    <s v="NJ"/>
    <n v="8816"/>
    <s v=" "/>
  </r>
  <r>
    <x v="0"/>
    <s v="R"/>
    <s v="RQ"/>
    <s v="Residential Quarterly"/>
    <s v="WTQ"/>
    <s v="A"/>
    <s v="ADRIANA&amp;JESUS&amp;ALEXANDER&amp;ELOINO"/>
    <s v="NESTOLOPEZ&amp;ANDRRELOPEZ&amp;DANIELPINEDA&amp;PINEDA"/>
    <n v="999003759"/>
    <n v="377768"/>
    <s v="78 MAIN ST"/>
    <s v="SOUTH RIVER"/>
    <n v="161"/>
    <n v="1"/>
    <s v="78 MAIN ST"/>
    <s v=" "/>
    <s v="SOUTH RIVER"/>
    <s v="NJ"/>
    <n v="8882"/>
    <s v=" "/>
  </r>
  <r>
    <x v="0"/>
    <s v="R"/>
    <s v="RQ"/>
    <s v="Residential Quarterly"/>
    <s v="WTQ"/>
    <s v="A"/>
    <s v=" "/>
    <s v="NOSH OPERATING LL"/>
    <n v="999002725"/>
    <n v="373527"/>
    <s v="75 MAIN ST - DD"/>
    <s v="SOUTH RIVER"/>
    <n v="147"/>
    <n v="25"/>
    <s v="2501 ROUTE 516 SUITE 201"/>
    <s v=" "/>
    <s v="OLD BRIDGE"/>
    <s v="NJ"/>
    <n v="8857"/>
    <s v=" "/>
  </r>
  <r>
    <x v="0"/>
    <s v="R"/>
    <s v="RQ"/>
    <s v="Residential Quarterly"/>
    <s v="WTQ"/>
    <s v="A"/>
    <s v=" "/>
    <s v="ONE GIRL THREE BOYS LLC"/>
    <n v="999000662"/>
    <n v="361425"/>
    <s v="19 MAIN ST 2FL"/>
    <s v="SOUTH RIVER"/>
    <n v="152"/>
    <n v="1"/>
    <s v="284 BEACHWAY AVE"/>
    <s v=" "/>
    <s v="KEANSBURG"/>
    <s v="NJ"/>
    <n v="7734"/>
    <s v=" "/>
  </r>
  <r>
    <x v="0"/>
    <s v="R"/>
    <s v="RQ"/>
    <s v="Residential Quarterly"/>
    <s v="WTQ"/>
    <s v="A"/>
    <s v=" "/>
    <s v="ORTEGA, ANDREA &amp; DASILVA, VICTORIA"/>
    <n v="999947573"/>
    <n v="224227"/>
    <s v="111 113 MAIN ST"/>
    <s v="SOUTH RIVER"/>
    <n v="147"/>
    <n v="35"/>
    <s v="113 MAIN ST"/>
    <s v=" "/>
    <s v="SOUTH RIVER"/>
    <s v="NJ"/>
    <n v="8882"/>
    <s v=" "/>
  </r>
  <r>
    <x v="0"/>
    <s v="R"/>
    <s v="RQ"/>
    <s v="Residential Quarterly"/>
    <s v="WTQ"/>
    <s v="A"/>
    <s v="DELORIS"/>
    <s v="PAGE"/>
    <n v="999921943"/>
    <n v="221933"/>
    <s v="99 B MAIN ST"/>
    <s v="SOUTH RIVER"/>
    <n v="147"/>
    <n v="31"/>
    <s v="99 B MAIN ST"/>
    <s v=" "/>
    <s v="SOUTH RIVER"/>
    <s v="NJ"/>
    <n v="8882"/>
    <s v=" "/>
  </r>
  <r>
    <x v="0"/>
    <s v="R"/>
    <s v="RQ"/>
    <s v="Residential Quarterly"/>
    <s v="WTQ"/>
    <s v="A"/>
    <s v="RAKES"/>
    <s v="PASSI"/>
    <n v="999921855"/>
    <n v="221925"/>
    <s v="123 MAIN ST"/>
    <s v="SOUTH RIVER"/>
    <n v="147"/>
    <n v="39"/>
    <s v="123 MAIN ST"/>
    <s v=" "/>
    <s v="SOUTH RIVER"/>
    <s v="NJ"/>
    <n v="8882"/>
    <s v=" "/>
  </r>
  <r>
    <x v="0"/>
    <s v="R"/>
    <s v="RQ"/>
    <s v="Residential Quarterly"/>
    <s v="WTQ"/>
    <s v="A"/>
    <s v="ALEXIS &amp; ANGELICA"/>
    <s v="PEREZ &amp; POLIO - PEREZ"/>
    <n v="999000408"/>
    <n v="356362"/>
    <s v="64 FERRY ST"/>
    <s v="SOUTH RIVER"/>
    <n v="157"/>
    <n v="10.01"/>
    <s v="64 FERRY ST"/>
    <s v=" "/>
    <s v="SOUTH RIVER"/>
    <s v="NJ"/>
    <n v="8882"/>
    <s v=" "/>
  </r>
  <r>
    <x v="0"/>
    <s v="R"/>
    <s v="RQ"/>
    <s v="Residential Quarterly"/>
    <s v="WTQ"/>
    <s v="A"/>
    <s v=" "/>
    <s v="PERFORMANCE ASSOCIATES"/>
    <n v="999947540"/>
    <n v="224224"/>
    <s v="101 103 MAIN ST"/>
    <s v="SOUTH RIVER"/>
    <n v="147"/>
    <n v="32"/>
    <s v="101 MAIN ST"/>
    <s v=" "/>
    <s v="SOUTH RIVER"/>
    <s v="NJ"/>
    <n v="8882"/>
    <s v=" "/>
  </r>
  <r>
    <x v="0"/>
    <s v="R"/>
    <s v="RQ"/>
    <s v="Residential Quarterly"/>
    <s v="WTQ"/>
    <s v="A"/>
    <s v="HONORATA"/>
    <s v="PIERWOLA"/>
    <n v="999933867"/>
    <n v="223000"/>
    <s v="36 38-40 MAIN ST"/>
    <s v="SOUTH RIVER"/>
    <n v="157"/>
    <n v="7"/>
    <s v="36 38-40 MAIN ST"/>
    <s v=" "/>
    <s v="SOUTH RIVER"/>
    <s v="NJ"/>
    <n v="8882"/>
    <s v=" "/>
  </r>
  <r>
    <x v="0"/>
    <s v="R"/>
    <s v="RQ"/>
    <s v="Residential Quarterly"/>
    <s v="WTQ"/>
    <s v="A"/>
    <m/>
    <s v="PRAMUKH 24 LLC"/>
    <n v="999002253"/>
    <n v="371633"/>
    <s v="24 MAIN ST"/>
    <s v="SOUTH RIVER"/>
    <n v="157"/>
    <n v="10.01"/>
    <s v="24 MAIN ST"/>
    <s v="UNIT A"/>
    <s v="SOUTH RIVER"/>
    <s v="NJ"/>
    <n v="8882"/>
    <s v=" "/>
  </r>
  <r>
    <x v="0"/>
    <s v="R"/>
    <s v="RQ"/>
    <s v="Residential Quarterly"/>
    <s v="WTQ"/>
    <s v="A"/>
    <s v=" "/>
    <s v="PRESTIGE STANDARD CO"/>
    <n v="999002087"/>
    <n v="370956"/>
    <s v="24 MAIN ST"/>
    <s v="SOUTH RIVER"/>
    <n v="157"/>
    <n v="10.01"/>
    <s v="52 CHEYENNE ST"/>
    <s v=" "/>
    <s v="TINTON FALLS"/>
    <s v="NJ"/>
    <n v="7712"/>
    <s v=" "/>
  </r>
  <r>
    <x v="0"/>
    <s v="R"/>
    <s v="RQ"/>
    <s v="Residential Quarterly"/>
    <s v="WTQ"/>
    <s v="A"/>
    <s v=" "/>
    <s v="PRIDE CLEANERS"/>
    <n v="999947485"/>
    <n v="224219"/>
    <s v="97 MAIN ST"/>
    <s v="SOUTH RIVER"/>
    <n v="147"/>
    <n v="31"/>
    <s v="97 MAIN ST"/>
    <s v=" "/>
    <s v="SOUTH RIVER"/>
    <s v="NJ"/>
    <n v="8882"/>
    <s v=" "/>
  </r>
  <r>
    <x v="0"/>
    <s v="R"/>
    <s v="RQ"/>
    <s v="Residential Quarterly"/>
    <s v="WTQ"/>
    <s v="A"/>
    <s v=" "/>
    <s v="PY ASSET MANAGEMENT LLC"/>
    <n v="999001129"/>
    <n v="366670"/>
    <s v="109 MAIN ST 1ST FL LEFT"/>
    <s v="SOUTH RIVER"/>
    <n v="147"/>
    <n v="34"/>
    <s v="1704 MERRYWOOD DR"/>
    <s v=" "/>
    <s v="EDISON"/>
    <s v="NJ"/>
    <n v="8817"/>
    <s v=" "/>
  </r>
  <r>
    <x v="0"/>
    <s v="R"/>
    <s v="RQ"/>
    <s v="Residential Quarterly"/>
    <s v="WTQ"/>
    <s v="A"/>
    <s v="VICTOR"/>
    <s v="RODRIGUEZ"/>
    <n v="999002630"/>
    <n v="373102"/>
    <s v="48 MAIN ST"/>
    <s v="SOUTH RIVER"/>
    <n v="157"/>
    <n v="4"/>
    <s v="48 MAIN ST"/>
    <s v=" "/>
    <s v="SOUTH RIVER"/>
    <s v="NJ"/>
    <n v="8882"/>
    <s v=" "/>
  </r>
  <r>
    <x v="0"/>
    <s v="R"/>
    <s v="RQ"/>
    <s v="Residential Quarterly"/>
    <s v="WTQ"/>
    <s v="A"/>
    <s v=" "/>
    <s v="RR &amp; ZZ"/>
    <n v="999947012"/>
    <n v="224176"/>
    <s v="34 MAIN ST"/>
    <s v="SOUTH RIVER"/>
    <n v="157"/>
    <n v="8"/>
    <s v="28 MAIN ST"/>
    <s v=" "/>
    <s v="SOUTH RIVER"/>
    <s v="NJ"/>
    <n v="8882"/>
    <s v=" "/>
  </r>
  <r>
    <x v="0"/>
    <s v="R"/>
    <s v="RQ"/>
    <s v="Residential Quarterly"/>
    <s v="WTQ"/>
    <s v="A"/>
    <s v=" "/>
    <s v="S-C CO"/>
    <n v="999928477"/>
    <n v="222517"/>
    <s v="51 MAIN ST"/>
    <s v="SOUTH RIVER"/>
    <n v="152"/>
    <n v="8.1"/>
    <s v="12 ANDERSON CT"/>
    <s v=" "/>
    <s v="SAYREVILLE"/>
    <s v="NJ"/>
    <n v="8872"/>
    <s v=" "/>
  </r>
  <r>
    <x v="0"/>
    <s v="R"/>
    <s v="RQ"/>
    <s v="Residential Quarterly"/>
    <s v="WTQ"/>
    <s v="A"/>
    <s v=" "/>
    <s v="SEABRA FOODS"/>
    <n v="999001928"/>
    <n v="370396"/>
    <s v="7 MAIN ST"/>
    <s v="SOUTH RIVER"/>
    <n v="150"/>
    <n v="1"/>
    <s v="574 FERRY ST"/>
    <s v=" "/>
    <s v="NEWARK"/>
    <s v="NJ"/>
    <n v="7105"/>
    <s v=" "/>
  </r>
  <r>
    <x v="0"/>
    <s v="R"/>
    <s v="RQ"/>
    <s v="Residential Quarterly"/>
    <s v="WTQ"/>
    <s v="A"/>
    <s v=" "/>
    <s v="SERVICIOS DIRECTOS LLC"/>
    <n v="999926409"/>
    <n v="222334"/>
    <s v="56 MAIN ST 3"/>
    <s v="SOUTH RIVER"/>
    <n v="161"/>
    <n v="12"/>
    <s v="56 MAIN ST 3"/>
    <s v=" "/>
    <s v="SOUTH RIVER"/>
    <s v="NJ"/>
    <n v="8882"/>
    <s v=" "/>
  </r>
  <r>
    <x v="0"/>
    <s v="R"/>
    <s v="RQ"/>
    <s v="Residential Quarterly"/>
    <s v="WTQ"/>
    <s v="I"/>
    <m/>
    <s v="SHREEMA"/>
    <n v="999000055"/>
    <n v="348971"/>
    <s v="85 MAIN ST"/>
    <s v="SOUTH RIVER"/>
    <n v="147"/>
    <n v="29"/>
    <s v="85 MAIN ST"/>
    <s v=" "/>
    <s v="SOUTH RIVER"/>
    <s v="NJ"/>
    <n v="8882"/>
    <s v=" "/>
  </r>
  <r>
    <x v="0"/>
    <s v="R"/>
    <s v="RQ"/>
    <s v="Residential Quarterly"/>
    <s v="WTQ"/>
    <s v="P"/>
    <s v=" "/>
    <s v="SHREEMAA LLC"/>
    <n v="999000023"/>
    <n v="348163"/>
    <s v="81 MAIN ST"/>
    <s v="SOUTH RIVER"/>
    <n v="147"/>
    <n v="29"/>
    <s v="81 MAIN ST"/>
    <s v=" "/>
    <s v="SOUTH RIVER"/>
    <s v="NJ"/>
    <n v="8882"/>
    <s v=" "/>
  </r>
  <r>
    <x v="0"/>
    <s v="R"/>
    <s v="RQ"/>
    <s v="Residential Quarterly"/>
    <s v="WTQ"/>
    <s v="A"/>
    <m/>
    <s v="SOUTH RIVER MAIN ST"/>
    <n v="999001542"/>
    <n v="368621"/>
    <s v="139 MAIN ST"/>
    <s v="SOUTH RIVER"/>
    <n v="147"/>
    <n v="44.1"/>
    <s v="34 VISTA RD"/>
    <s v=" "/>
    <s v="BRIDGEWATER"/>
    <s v="NJ"/>
    <n v="8807"/>
    <s v=" "/>
  </r>
  <r>
    <x v="0"/>
    <s v="R"/>
    <s v="RQ"/>
    <s v="Residential Quarterly"/>
    <s v="WTQ"/>
    <s v="A"/>
    <s v=" "/>
    <s v="SOUTH RIVER PUB"/>
    <n v="999947364"/>
    <n v="224208"/>
    <s v="66 MAIN ST"/>
    <s v="SOUTH RIVER"/>
    <n v="161"/>
    <n v="7"/>
    <s v="PO BOX 26"/>
    <s v=" "/>
    <s v="NORMANDY BEACH"/>
    <s v="NJ"/>
    <n v="8739"/>
    <s v=" "/>
  </r>
  <r>
    <x v="0"/>
    <s v="R"/>
    <s v="RQ"/>
    <s v="Residential Quarterly"/>
    <s v="WTQ"/>
    <s v="A"/>
    <s v=" "/>
    <s v="SR ASSOCIATION LLC"/>
    <n v="999002788"/>
    <n v="373803"/>
    <s v="30 34 MAIN ST"/>
    <s v="SOUTH RIVER"/>
    <n v="157"/>
    <n v="8"/>
    <s v="238 ernston rd"/>
    <s v="suite 1r"/>
    <s v="PARLIN"/>
    <s v="NJ"/>
    <n v="8859"/>
    <s v=" "/>
  </r>
  <r>
    <x v="0"/>
    <s v="R"/>
    <s v="RQ"/>
    <s v="Residential Quarterly"/>
    <s v="WTQ"/>
    <s v="A"/>
    <s v=" "/>
    <s v="ST ANDREW REALTY LLC"/>
    <n v="999947100"/>
    <n v="224184"/>
    <s v="52 54 MAIN ST"/>
    <s v="SOUTH RIVER"/>
    <n v="157"/>
    <n v="1"/>
    <s v="52 54 MAIN ST"/>
    <s v=" "/>
    <s v="SOUTH RIVER"/>
    <s v="NJ"/>
    <n v="8882"/>
    <s v=" "/>
  </r>
  <r>
    <x v="0"/>
    <s v="R"/>
    <s v="RQ"/>
    <s v="Residential Quarterly"/>
    <s v="WTQ"/>
    <s v="A"/>
    <s v="MARTHA"/>
    <s v="SUCHCICKI"/>
    <n v="999934197"/>
    <n v="223030"/>
    <s v="45 47 MAIN ST"/>
    <s v="SOUTH RIVER"/>
    <n v="152"/>
    <n v="9"/>
    <s v="45 47 MAIN ST"/>
    <s v=" "/>
    <s v="SOUTH RIVER"/>
    <s v="NJ"/>
    <n v="8882"/>
    <s v=" "/>
  </r>
  <r>
    <x v="0"/>
    <s v="R"/>
    <s v="RQ"/>
    <s v="Residential Quarterly"/>
    <s v="WTQ"/>
    <s v="A"/>
    <s v=" "/>
    <s v="TABERNACLE BAPTIST CHURCH"/>
    <n v="999947694"/>
    <n v="224238"/>
    <s v="124 MAIN ST"/>
    <s v="SOUTH RIVER"/>
    <n v="162"/>
    <n v="1.1000000000000001"/>
    <s v="130 MAIN ST"/>
    <s v=" "/>
    <s v="SOUTH RIVER"/>
    <s v="NJ"/>
    <n v="8882"/>
    <s v=" "/>
  </r>
  <r>
    <x v="0"/>
    <s v="R"/>
    <s v="RQ"/>
    <s v="Residential Quarterly"/>
    <s v="WTQ"/>
    <s v="A"/>
    <s v=" "/>
    <s v="TABERNACLE BAPTIST CHURCH"/>
    <n v="999947705"/>
    <n v="224239"/>
    <s v="130 MAIN ST"/>
    <s v="SOUTH RIVER"/>
    <n v="162"/>
    <n v="1"/>
    <s v="130 MAIN ST"/>
    <s v=" "/>
    <s v="SOUTH RIVER"/>
    <s v="NJ"/>
    <n v="8882"/>
    <n v="2030"/>
  </r>
  <r>
    <x v="0"/>
    <s v="R"/>
    <s v="RQ"/>
    <s v="Residential Quarterly"/>
    <s v="WTQ"/>
    <s v="A"/>
    <m/>
    <s v="TEX BAGEL AND BAKERY"/>
    <n v="999002477"/>
    <n v="372456"/>
    <s v="19 MAIN ST 1ST FL"/>
    <s v="SOUTH RIVER"/>
    <n v="152"/>
    <n v="1"/>
    <s v="19 MAIN ST 1ST FL"/>
    <s v=" "/>
    <s v="SOUTH RIVER"/>
    <s v="NJ"/>
    <n v="8882"/>
    <s v=" "/>
  </r>
  <r>
    <x v="0"/>
    <s v="R"/>
    <s v="RQ"/>
    <s v="Residential Quarterly"/>
    <s v="WTQ"/>
    <s v="A"/>
    <s v=" "/>
    <s v="UNIVERSAL CHURCH"/>
    <n v="999922196"/>
    <n v="221955"/>
    <s v="71A MAIN ST"/>
    <s v="SOUTH RIVER"/>
    <n v="151"/>
    <n v="6"/>
    <s v="100 MULBERRY ST"/>
    <s v="14TH FL"/>
    <s v="NEWARK"/>
    <s v="NJ"/>
    <n v="7102"/>
    <s v=" "/>
  </r>
  <r>
    <x v="0"/>
    <s v="R"/>
    <s v="RQ"/>
    <s v="Residential Quarterly"/>
    <s v="WTQ"/>
    <s v="A"/>
    <s v="FABIO &amp; DANIELE"/>
    <s v="VASCONCELOS DASILVA &amp; DESOUZA REIS"/>
    <n v="999003614"/>
    <n v="377135"/>
    <s v="102B MAIN ST"/>
    <s v="SOUTH RIVER"/>
    <n v="162"/>
    <n v="21"/>
    <s v="102B MAIN ST"/>
    <s v=" "/>
    <s v="SOUTH RIVER"/>
    <s v="NJ"/>
    <n v="8882"/>
    <s v=" "/>
  </r>
  <r>
    <x v="0"/>
    <s v="R"/>
    <s v="RQ"/>
    <s v="Residential Quarterly"/>
    <s v="WTQ"/>
    <s v="A"/>
    <s v="WAGEIH"/>
    <s v="WASEF"/>
    <n v="999947661"/>
    <n v="224235"/>
    <s v="100 MAIN ST"/>
    <s v="SOUTH RIVER"/>
    <n v="162"/>
    <n v="20"/>
    <s v="100 MAIN ST"/>
    <s v=" "/>
    <s v="SOUTH RIVER"/>
    <s v="NJ"/>
    <n v="8882"/>
    <s v=" "/>
  </r>
  <r>
    <x v="0"/>
    <s v="R"/>
    <s v="RQ"/>
    <s v="Residential Quarterly"/>
    <s v="WTQ"/>
    <s v="A"/>
    <s v=" "/>
    <s v="Z &amp; Z MATERIAL SUPPLY"/>
    <n v="999946913"/>
    <n v="224167"/>
    <s v="26 28 MAIN ST"/>
    <s v="SOUTH RIVER"/>
    <n v="157"/>
    <n v="9"/>
    <s v="28 MAIN ST"/>
    <s v=" "/>
    <s v="SOUTH RIVER"/>
    <s v="NJ"/>
    <n v="8882"/>
    <s v=" "/>
  </r>
  <r>
    <x v="0"/>
    <s v="R"/>
    <s v="RQ"/>
    <s v="Residential Quarterly"/>
    <s v="WTQ"/>
    <s v="A"/>
    <s v="JUDY"/>
    <s v="ZAKZEWSKI"/>
    <n v="999947826"/>
    <n v="224250"/>
    <s v="1 JOHN ST 2ND FL"/>
    <s v="SOUTH RIVER"/>
    <n v="147"/>
    <n v="44"/>
    <s v="1 JOHN ST"/>
    <s v=" "/>
    <s v="SOUTH RIVER"/>
    <s v="NJ"/>
    <n v="8882"/>
    <s v=" "/>
  </r>
  <r>
    <x v="1"/>
    <s v="R"/>
    <s v="RQ"/>
    <s v="Residential Quarterly"/>
    <s v="WTQ"/>
    <s v="A"/>
    <s v=" "/>
    <s v="43 FERRY ST LLC"/>
    <n v="999000681"/>
    <n v="361864"/>
    <s v="43 FERRY ST"/>
    <s v="SOUTH RIVER"/>
    <n v="156"/>
    <n v="7.1"/>
    <s v="45 FERRY ST"/>
    <s v=" "/>
    <s v="SOUTH RIVER"/>
    <s v="NJ"/>
    <n v="8882"/>
    <s v=" "/>
  </r>
  <r>
    <x v="1"/>
    <s v="R"/>
    <s v="RQ"/>
    <s v="Residential Quarterly"/>
    <s v="WTQ"/>
    <s v="A"/>
    <s v=" "/>
    <s v="43 FERRY ST LLC"/>
    <n v="999000682"/>
    <n v="361866"/>
    <s v="43 FERRY ST"/>
    <s v="SOUTH RIVER"/>
    <n v="156"/>
    <n v="7.1"/>
    <s v="45 FERRY ST"/>
    <s v=" "/>
    <s v="SOUTH RIVER"/>
    <s v="NJ"/>
    <n v="8882"/>
    <s v=" "/>
  </r>
  <r>
    <x v="1"/>
    <s v="R"/>
    <s v="RQ"/>
    <s v="Residential Quarterly"/>
    <s v="WTQ"/>
    <s v="A"/>
    <s v=" "/>
    <s v="45 FERRY ST LLC"/>
    <n v="999000178"/>
    <n v="351438"/>
    <s v="45 FERRY ST 2FL"/>
    <s v="SOUTH RIVER"/>
    <n v="156"/>
    <n v="6"/>
    <s v="45 FERRY ST 2FL"/>
    <s v=" "/>
    <s v="SOUTH RIVER"/>
    <s v="NJ"/>
    <n v="8882"/>
    <s v=" "/>
  </r>
  <r>
    <x v="1"/>
    <s v="R"/>
    <s v="RQ"/>
    <s v="Residential Quarterly"/>
    <s v="WTQ"/>
    <s v="P"/>
    <m/>
    <s v="45 FERRY STREET LLC"/>
    <n v="999000152"/>
    <n v="350970"/>
    <s v="45 FERRY ST 1FL"/>
    <s v="SOUTH RIVER"/>
    <n v="156"/>
    <n v="6"/>
    <s v="45 FERRY ST 1FL"/>
    <s v=" "/>
    <s v="SOUTH RIVER"/>
    <s v="NJ"/>
    <n v="8882"/>
    <s v=" "/>
  </r>
  <r>
    <x v="1"/>
    <s v="R"/>
    <s v="RQ"/>
    <s v="Residential Quarterly"/>
    <s v="WTQ"/>
    <s v="A"/>
    <s v="MANUEL"/>
    <s v="ALMEIDA"/>
    <n v="999935858"/>
    <n v="223180"/>
    <s v="12 JACKSON ST"/>
    <s v="SOUTH RIVER"/>
    <n v="321"/>
    <n v="13"/>
    <s v="12 JACKSON ST"/>
    <s v=" "/>
    <s v="SOUTH RIVER"/>
    <s v="NJ"/>
    <n v="8882"/>
    <s v=" "/>
  </r>
  <r>
    <x v="1"/>
    <s v="R"/>
    <s v="RQ"/>
    <s v="Residential Quarterly"/>
    <s v="WTQ"/>
    <s v="A"/>
    <s v=" "/>
    <s v="ALSHABRAWY MEAT PROCESS"/>
    <n v="999947936"/>
    <n v="224260"/>
    <s v="45 FERRY ST 1FL"/>
    <s v="SOUTH RIVER"/>
    <n v="156"/>
    <n v="6"/>
    <s v="45 FERRY ST 1ST FL"/>
    <s v=" "/>
    <s v="SOUTH RIVER"/>
    <s v="NJ"/>
    <n v="8882"/>
    <s v=" "/>
  </r>
  <r>
    <x v="1"/>
    <s v="R"/>
    <s v="RQ"/>
    <s v="Residential Quarterly"/>
    <s v="WTQ"/>
    <s v="A"/>
    <s v="JOAO"/>
    <s v="ANDRE"/>
    <n v="999948596"/>
    <n v="224320"/>
    <s v="6 MILTON AVE"/>
    <s v="SOUTH RIVER"/>
    <n v="306"/>
    <n v="2"/>
    <s v="6 MILTON AVE"/>
    <s v=" "/>
    <s v="SOUTH RIVER"/>
    <s v="NJ"/>
    <n v="8882"/>
    <s v=" "/>
  </r>
  <r>
    <x v="1"/>
    <s v="R"/>
    <s v="RQ"/>
    <s v="Residential Quarterly"/>
    <s v="SNR"/>
    <s v="A"/>
    <s v="GRACE"/>
    <s v="ARMOUR"/>
    <n v="999948354"/>
    <n v="224298"/>
    <s v="15 MARTIN AVE"/>
    <s v="SOUTH RIVER"/>
    <n v="321"/>
    <n v="5"/>
    <s v="15 MARTIN AVE"/>
    <s v=" "/>
    <s v="SOUTH RIVER"/>
    <s v="NJ"/>
    <n v="8882"/>
    <s v=" "/>
  </r>
  <r>
    <x v="1"/>
    <s v="R"/>
    <s v="RQ"/>
    <s v="Residential Quarterly"/>
    <s v="WTQ"/>
    <s v="A"/>
    <s v=" "/>
    <s v="BERTO PROPERITIES LLC"/>
    <n v="999918280"/>
    <n v="221604"/>
    <s v="6 EBERWEIN ST"/>
    <s v="SOUTH RIVER"/>
    <n v="155"/>
    <n v="3"/>
    <s v="17 REBEL RUN DR"/>
    <s v=" "/>
    <s v="EAST BRUNSWICK"/>
    <s v="NJ"/>
    <n v="8816"/>
    <s v=" "/>
  </r>
  <r>
    <x v="1"/>
    <s v="R"/>
    <s v="RQ"/>
    <s v="Residential Quarterly"/>
    <s v="WTQ"/>
    <s v="A"/>
    <s v=" "/>
    <s v="BRISCESE, VITO &amp; ROSARIA"/>
    <n v="999948299"/>
    <n v="224293"/>
    <s v="207 WHITEHEAD AVE"/>
    <s v="SOUTH RIVER"/>
    <n v="321"/>
    <n v="9"/>
    <s v="207 WHITEHEAD AVE"/>
    <s v=" "/>
    <s v="SOUTH RIVER"/>
    <s v="NJ"/>
    <n v="8882"/>
    <s v=" "/>
  </r>
  <r>
    <x v="1"/>
    <s v="R"/>
    <s v="RQ"/>
    <s v="Residential Quarterly"/>
    <s v="WTQ"/>
    <s v="A"/>
    <s v=" "/>
    <s v="CALIFORNIA REALTY LLC"/>
    <n v="999001051"/>
    <n v="366290"/>
    <s v="33 FERRY ST"/>
    <s v="SOUTH RIVER"/>
    <n v="155"/>
    <n v="8"/>
    <s v="33 FERRY ST"/>
    <s v=" "/>
    <s v="SOUTH RIVER"/>
    <s v="NJ"/>
    <n v="8882"/>
    <s v=" "/>
  </r>
  <r>
    <x v="1"/>
    <s v="R"/>
    <s v="RQ"/>
    <s v="Residential Quarterly"/>
    <s v="WTQ"/>
    <s v="A"/>
    <m/>
    <s v="CAPOEIRA GUERREIROS US LIMITED LIABILITY COMPANY"/>
    <n v="999003872"/>
    <n v="378223"/>
    <s v="57 -59 FERRY ST"/>
    <s v="SOUTH RIVER"/>
    <n v="156"/>
    <n v="3"/>
    <s v="57 -59 FERRY ST"/>
    <s v=" "/>
    <s v="SOUTH RIVER"/>
    <s v="NJ"/>
    <n v="8882"/>
    <s v=" "/>
  </r>
  <r>
    <x v="1"/>
    <s v="R"/>
    <s v="RQ"/>
    <s v="Residential Quarterly"/>
    <s v="WTQ"/>
    <s v="A"/>
    <s v="TANIA &amp; EDSON"/>
    <s v="CARVALHO"/>
    <n v="999002406"/>
    <n v="372220"/>
    <s v="185 WHITEHEAD AVE"/>
    <s v="SOUTH RIVER"/>
    <n v="322"/>
    <n v="2"/>
    <s v="185 WHITEHEAD AVE"/>
    <s v=" "/>
    <s v="SOUTH RIVER"/>
    <s v="NJ"/>
    <n v="8882"/>
    <s v=" "/>
  </r>
  <r>
    <x v="1"/>
    <s v="R"/>
    <s v="RQ"/>
    <s v="Residential Quarterly"/>
    <s v="WTQ"/>
    <s v="A"/>
    <s v=" "/>
    <s v="CAVACO INC"/>
    <n v="999935847"/>
    <n v="223179"/>
    <s v="10 FERRY ST"/>
    <s v="SOUTH RIVER"/>
    <n v="158"/>
    <n v="4"/>
    <s v="2 FERRY ST"/>
    <s v=" "/>
    <s v="SOUTH RIVER"/>
    <s v="NJ"/>
    <n v="8882"/>
    <s v=" "/>
  </r>
  <r>
    <x v="1"/>
    <s v="R"/>
    <s v="RQ"/>
    <s v="Residential Quarterly"/>
    <s v="WTQ"/>
    <s v="A"/>
    <s v=" "/>
    <s v="CAVACO SUPER MARKET"/>
    <n v="999948156"/>
    <n v="224280"/>
    <s v="2 FERRY ST &amp; JACKSON ST"/>
    <s v="SOUTH RIVER"/>
    <n v="158"/>
    <n v="2"/>
    <s v="2 FERRY ST"/>
    <s v=" "/>
    <s v="SOUTH RIVER"/>
    <s v="NJ"/>
    <n v="8882"/>
    <s v=" "/>
  </r>
  <r>
    <x v="1"/>
    <s v="R"/>
    <s v="RQ"/>
    <s v="Residential Quarterly"/>
    <s v="WTQ"/>
    <s v="A"/>
    <s v="MEGAN &amp; JOAO FERNANDO"/>
    <s v="CLEMENTE"/>
    <n v="999002997"/>
    <n v="374730"/>
    <s v="191 WHITEHEAD AVE"/>
    <s v="SOUTH RIVER"/>
    <n v="322"/>
    <n v="4"/>
    <s v="191 WHITEHEAD AVE"/>
    <s v=" "/>
    <s v="SOUTH RIVER"/>
    <s v="NJ"/>
    <n v="8882"/>
    <s v=" "/>
  </r>
  <r>
    <x v="1"/>
    <s v="R"/>
    <s v="RQ"/>
    <s v="Residential Quarterly"/>
    <s v="WTQ"/>
    <s v="A"/>
    <s v="VICTOR,VALENTINA,CRISTIAN,&amp;"/>
    <s v="CORNELIU COJOCRU"/>
    <n v="999000963"/>
    <n v="365919"/>
    <s v="24 B FERRY ST"/>
    <s v="SOUTH RIVER"/>
    <n v="158"/>
    <n v="7"/>
    <s v="24 B FERRY ST"/>
    <s v=" "/>
    <s v="SOUTH RIVER"/>
    <s v="NJ"/>
    <n v="8882"/>
    <s v=" "/>
  </r>
  <r>
    <x v="1"/>
    <s v="R"/>
    <s v="RQ"/>
    <s v="Residential Quarterly"/>
    <s v="WTQ"/>
    <s v="A"/>
    <s v="GADIEL &amp; FERNANDO J &amp; KARLA"/>
    <s v="CRESPO ONIEL&amp;RIVERIA RODRIGUEZ&amp;RODRIGUEZ RAMOS"/>
    <n v="999003672"/>
    <n v="377381"/>
    <s v="205 WHITEHEAD AVE"/>
    <s v="SOUTH RIVER"/>
    <n v="321"/>
    <n v="8"/>
    <s v="205 WHITEHEAD AVE"/>
    <s v=" "/>
    <s v="SOUTH RIVER"/>
    <s v="NJ"/>
    <n v="8882"/>
    <s v=" "/>
  </r>
  <r>
    <x v="1"/>
    <s v="R"/>
    <s v="RQ"/>
    <s v="Residential Quarterly"/>
    <s v="WTQ"/>
    <s v="A"/>
    <s v="CESAR"/>
    <s v="DOMINGUEZ"/>
    <n v="999000339"/>
    <n v="354796"/>
    <s v="56 FERRY ST"/>
    <s v="SOUTH RIVER"/>
    <n v="157"/>
    <n v="11"/>
    <s v="56 FERRY ST"/>
    <s v=" "/>
    <s v="SOUTH RIVER"/>
    <s v="NJ"/>
    <n v="8882"/>
    <s v=" "/>
  </r>
  <r>
    <x v="1"/>
    <s v="R"/>
    <s v="RQ"/>
    <s v="Residential Quarterly"/>
    <s v="WTQ"/>
    <s v="A"/>
    <s v="GIUSEPPE"/>
    <s v="DONATIELLO"/>
    <n v="999931436"/>
    <n v="222782"/>
    <s v="61 FERRY ST 2ND MTR"/>
    <s v="SOUTH RIVER"/>
    <n v="156"/>
    <n v="2"/>
    <s v="2 AGRESS RD"/>
    <s v=" "/>
    <s v="MILLSTONE TWP"/>
    <s v="NJ"/>
    <n v="8535"/>
    <s v=" "/>
  </r>
  <r>
    <x v="1"/>
    <s v="R"/>
    <s v="RQ"/>
    <s v="Residential Quarterly"/>
    <s v="WTQ"/>
    <s v="A"/>
    <s v="RECANTO"/>
    <s v="DOXIRU"/>
    <n v="999002358"/>
    <n v="372028"/>
    <s v="56 FERRY ST STORE"/>
    <s v="SOUTH RIVER"/>
    <n v="157"/>
    <n v="11"/>
    <s v="56 FERRY ST STORE"/>
    <s v=" "/>
    <s v="SOUTH RIVER"/>
    <s v="NJ"/>
    <n v="8882"/>
    <s v=" "/>
  </r>
  <r>
    <x v="1"/>
    <s v="R"/>
    <s v="RQ"/>
    <s v="Residential Quarterly"/>
    <s v="WTQ"/>
    <s v="A"/>
    <s v=" "/>
    <s v="ECKO COMPLEX, LLC"/>
    <n v="999948332"/>
    <n v="224296"/>
    <s v="19 MARTIN AVE REAR"/>
    <s v="SOUTH RIVER"/>
    <n v="321"/>
    <n v="15"/>
    <s v="19 MARTIN AVE"/>
    <s v=" "/>
    <s v="SOUTH RIVER"/>
    <s v="NJ"/>
    <n v="8882"/>
    <s v=" "/>
  </r>
  <r>
    <x v="1"/>
    <s v="R"/>
    <s v="RQ"/>
    <s v="Residential Quarterly"/>
    <s v="WTQ"/>
    <s v="A"/>
    <s v="RICARDO"/>
    <s v="ESTRADA"/>
    <n v="999003000"/>
    <n v="374766"/>
    <s v="14 JACKSON ST"/>
    <s v="SOUTH RIVER"/>
    <n v="321"/>
    <n v="12"/>
    <s v="14 JACKSON ST"/>
    <s v=" "/>
    <s v="SOUTH RIVER"/>
    <s v="NJ"/>
    <n v="8882"/>
    <s v=" "/>
  </r>
  <r>
    <x v="1"/>
    <s v="R"/>
    <s v="RQ"/>
    <s v="Residential Quarterly"/>
    <s v="WTQ"/>
    <s v="A"/>
    <s v="ARNOLDO"/>
    <s v="FERNANDES"/>
    <n v="999933900"/>
    <n v="223003"/>
    <s v="123 CAUSEWAY"/>
    <s v="SOUTH RIVER"/>
    <n v="325"/>
    <n v="2.1"/>
    <s v="123 CAUSEWAY"/>
    <s v=" "/>
    <s v="SOUTH RIVER"/>
    <s v="NJ"/>
    <n v="8882"/>
    <s v=" "/>
  </r>
  <r>
    <x v="1"/>
    <s v="R"/>
    <s v="RQ"/>
    <s v="Residential Quarterly"/>
    <s v="WTQ"/>
    <s v="A"/>
    <s v="MARIA"/>
    <s v="FERNANDES"/>
    <n v="999948101"/>
    <n v="224275"/>
    <s v="27 FERRY ST 1ST FL APT A"/>
    <s v="SOUTH RIVER"/>
    <n v="155"/>
    <n v="6.1"/>
    <s v="144 TAYLORS MILLS RD"/>
    <s v=" "/>
    <s v="MANALAPAN"/>
    <s v="NJ"/>
    <n v="7006"/>
    <s v=" "/>
  </r>
  <r>
    <x v="1"/>
    <s v="R"/>
    <s v="RQ"/>
    <s v="Residential Quarterly"/>
    <s v="WTQ"/>
    <s v="A"/>
    <m/>
    <s v="FERRY STREET GROUP LLC"/>
    <n v="999001641"/>
    <n v="369127"/>
    <s v="35 37-39- FERRY ST"/>
    <s v="SOUTH RIVER"/>
    <n v="155"/>
    <n v="1"/>
    <s v="40 EGGERS ST"/>
    <s v=" "/>
    <s v="EAST BRUNSWICK"/>
    <s v="NJ"/>
    <n v="8816"/>
    <s v=" "/>
  </r>
  <r>
    <x v="1"/>
    <s v="R"/>
    <s v="RQ"/>
    <s v="Residential Quarterly"/>
    <s v="WTQ"/>
    <s v="A"/>
    <s v="TARA&amp;SAMANTHA&amp;JONATHAN&amp;LILI"/>
    <s v="GIBSON&amp;HALICKI&amp;HENDERSON&amp;DAVIS"/>
    <n v="999003214"/>
    <n v="375514"/>
    <s v="24 FERRY ST APT 1A"/>
    <s v="SOUTH RIVER"/>
    <n v="158"/>
    <n v="7"/>
    <s v="24 FERRY ST APT 1A"/>
    <s v=" "/>
    <s v="SOUTH RIVER"/>
    <s v="NJ"/>
    <n v="8882"/>
    <s v=" "/>
  </r>
  <r>
    <x v="1"/>
    <s v="R"/>
    <s v="RQ"/>
    <s v="Residential Quarterly"/>
    <s v="WTQ"/>
    <s v="A"/>
    <m/>
    <s v="GOD'S LAST CALL REVIVAL INC"/>
    <n v="999001269"/>
    <n v="367365"/>
    <s v="203 WHITEHEAD AVE (CHURCH)"/>
    <s v="SOUTH RIVER"/>
    <n v="321"/>
    <n v="7"/>
    <s v="PO BOX 45"/>
    <s v=" "/>
    <s v="SOUTH RIVER"/>
    <s v="NJ"/>
    <n v="8882"/>
    <s v=" "/>
  </r>
  <r>
    <x v="1"/>
    <s v="R"/>
    <s v="RQ"/>
    <s v="Residential Quarterly"/>
    <s v="WTQ"/>
    <s v="A"/>
    <s v="SYLVIO"/>
    <s v="GREGO"/>
    <n v="999925221"/>
    <n v="222227"/>
    <s v="101 WATER ST"/>
    <s v="SOUTH RIVER"/>
    <n v="153"/>
    <n v="4"/>
    <s v="101 WATER ST"/>
    <s v=" "/>
    <s v="SOUTH RIVER"/>
    <s v="NJ"/>
    <n v="8882"/>
    <s v=" "/>
  </r>
  <r>
    <x v="1"/>
    <s v="R"/>
    <s v="RQ"/>
    <s v="Residential Quarterly"/>
    <s v="WTQ"/>
    <s v="A"/>
    <s v="JUAN"/>
    <s v="HERNANDEZ GOMEZ"/>
    <n v="999002624"/>
    <n v="373078"/>
    <s v="27 FERRY ST 2ND FL APT B"/>
    <s v="SOUTH RIVER"/>
    <n v="155"/>
    <n v="6.1"/>
    <s v="27 FERRY ST 2ND FL APT B"/>
    <s v=" "/>
    <s v="SOUTH RIVER"/>
    <s v="NJ"/>
    <n v="8882"/>
    <s v=" "/>
  </r>
  <r>
    <x v="1"/>
    <s v="R"/>
    <s v="RQ"/>
    <s v="Residential Quarterly"/>
    <s v="WTQ"/>
    <s v="A"/>
    <s v=" "/>
    <s v="J MOTA PROPERTIES"/>
    <n v="999002697"/>
    <n v="373398"/>
    <s v="17 19 JACKSON ST #1"/>
    <s v="SOUTH RIVER"/>
    <n v="154"/>
    <n v="3"/>
    <s v="152 JOHNSON PL"/>
    <s v=" "/>
    <s v="SOUTH RIVER"/>
    <s v="NJ"/>
    <n v="8882"/>
    <s v=" "/>
  </r>
  <r>
    <x v="1"/>
    <s v="R"/>
    <s v="RQ"/>
    <s v="Residential Quarterly"/>
    <s v="WTQ"/>
    <s v="A"/>
    <s v=" "/>
    <s v="J MOTA PROPERTIES"/>
    <n v="999948167"/>
    <n v="224281"/>
    <s v="17 19 JACKSON ST"/>
    <s v="SOUTH RIVER"/>
    <n v="154"/>
    <n v="3"/>
    <s v="152 JOHNSON PL"/>
    <s v=" "/>
    <s v="SOUTH RIVER"/>
    <s v="NJ"/>
    <n v="8882"/>
    <s v=" "/>
  </r>
  <r>
    <x v="1"/>
    <s v="R"/>
    <s v="RQ"/>
    <s v="Residential Quarterly"/>
    <s v="WTQ"/>
    <s v="A"/>
    <s v="BERNARD"/>
    <s v="JAROSZ"/>
    <n v="999924484"/>
    <n v="222160"/>
    <s v="7 MILTON AVE"/>
    <s v="SOUTH RIVER"/>
    <n v="307"/>
    <n v="3.1"/>
    <s v="7 MILTON AVE"/>
    <s v=" "/>
    <s v="SOUTH RIVER"/>
    <s v="NJ"/>
    <n v="8882"/>
    <s v=" "/>
  </r>
  <r>
    <x v="1"/>
    <s v="R"/>
    <s v="RQ"/>
    <s v="Residential Quarterly"/>
    <s v="WTQ"/>
    <s v="A"/>
    <s v=" "/>
    <s v="JELONEK, JOSEPH &amp; ELIZABETH"/>
    <n v="999948508"/>
    <n v="224312"/>
    <s v="4 ELIZABETH ST"/>
    <s v="SOUTH RIVER"/>
    <n v="307"/>
    <n v="8"/>
    <s v="4 ELIZABETH ST"/>
    <s v=" "/>
    <s v="SOUTH RIVER"/>
    <s v="NJ"/>
    <n v="8882"/>
    <s v=" "/>
  </r>
  <r>
    <x v="1"/>
    <s v="R"/>
    <s v="RQ"/>
    <s v="Residential Quarterly"/>
    <s v="WTQ"/>
    <s v="A"/>
    <s v="MARIA VILLA MOROCHO"/>
    <s v="JORGE GUAZHCO"/>
    <n v="999000118"/>
    <n v="350544"/>
    <s v="203 WHITEHEAD AVE"/>
    <s v="SOUTH RIVER"/>
    <n v="321"/>
    <n v="7"/>
    <s v="203 WHITEHEAD AVE"/>
    <s v=" "/>
    <s v="SOUTH RIVER"/>
    <s v="NJ"/>
    <n v="8882"/>
    <s v=" "/>
  </r>
  <r>
    <x v="1"/>
    <s v="R"/>
    <s v="RQ"/>
    <s v="Residential Quarterly"/>
    <s v="WTQ"/>
    <s v="A"/>
    <s v="MICHAEL"/>
    <s v="LIPMAN"/>
    <n v="999920458"/>
    <n v="221798"/>
    <s v="183 WHITEHEAD AVE"/>
    <s v="SOUTH RIVER"/>
    <n v="322"/>
    <n v="1"/>
    <s v="183 WHITEHEAD AVE"/>
    <s v=" "/>
    <s v="SOUTH RIVER"/>
    <s v="NJ"/>
    <n v="8882"/>
    <s v=" "/>
  </r>
  <r>
    <x v="1"/>
    <s v="R"/>
    <s v="RQ"/>
    <s v="Residential Quarterly"/>
    <s v="WTQ"/>
    <s v="A"/>
    <s v="DRAGAN"/>
    <s v="LITRIC"/>
    <n v="999002354"/>
    <n v="372010"/>
    <s v="10 ELIZABETH ST"/>
    <s v="SOUTH RIVER"/>
    <n v="306"/>
    <n v="8"/>
    <s v="145 RUSSELL AVE"/>
    <s v=" "/>
    <s v="SOUTH RIVER"/>
    <s v="NJ"/>
    <n v="8882"/>
    <s v=" "/>
  </r>
  <r>
    <x v="1"/>
    <s v="R"/>
    <s v="RQ"/>
    <s v="Residential Quarterly"/>
    <s v="WTQ"/>
    <s v="A"/>
    <s v="JEFFREY"/>
    <s v="MALEK"/>
    <n v="999000852"/>
    <n v="364200"/>
    <s v="4 EBERWEIN ST"/>
    <s v="SOUTH RIVER"/>
    <n v="155"/>
    <n v="9"/>
    <s v="20 TWAIN AVE"/>
    <s v=" "/>
    <s v="OLD BRIDGE"/>
    <s v="NJ"/>
    <n v="8857"/>
    <s v=" "/>
  </r>
  <r>
    <x v="1"/>
    <s v="R"/>
    <s v="RQ"/>
    <s v="Residential Quarterly"/>
    <s v="WTQ"/>
    <s v="A"/>
    <s v=" "/>
    <s v="MANO, ANTONIO &amp; ROSA"/>
    <n v="999948574"/>
    <n v="224318"/>
    <s v="3 MILTON AVE"/>
    <s v="SOUTH RIVER"/>
    <n v="307"/>
    <n v="2"/>
    <s v="3 MILTON AVE"/>
    <s v=" "/>
    <s v="SOUTH RIVER"/>
    <s v="NJ"/>
    <n v="8882"/>
    <s v=" "/>
  </r>
  <r>
    <x v="1"/>
    <s v="R"/>
    <s v="RQ"/>
    <s v="Residential Quarterly"/>
    <s v="WTQ"/>
    <s v="A"/>
    <s v="CARLOS"/>
    <s v="MARCAL"/>
    <n v="999002853"/>
    <n v="374051"/>
    <s v="8 ELIZABETH ST"/>
    <s v="SOUTH RIVER"/>
    <n v="307"/>
    <n v="6"/>
    <s v="8 ELIZABETH ST"/>
    <s v=" "/>
    <s v="SOUTH RIVER"/>
    <s v="NJ"/>
    <n v="8882"/>
    <s v=" "/>
  </r>
  <r>
    <x v="1"/>
    <s v="R"/>
    <s v="RQ"/>
    <s v="Residential Quarterly"/>
    <s v="WTQ"/>
    <s v="A"/>
    <s v=" "/>
    <s v="MAZORRA, JUAN P &amp; ANA"/>
    <n v="999948288"/>
    <n v="224292"/>
    <s v="209 WHITEHEAD AVE"/>
    <s v="SOUTH RIVER"/>
    <n v="321"/>
    <n v="10"/>
    <s v="209 WHITEHEAD AVE"/>
    <s v=" "/>
    <s v="SOUTH RIVER"/>
    <s v="NJ"/>
    <n v="8882"/>
    <s v=" "/>
  </r>
  <r>
    <x v="1"/>
    <s v="R"/>
    <s v="RQ"/>
    <s v="Residential Quarterly"/>
    <s v="WTQ"/>
    <s v="A"/>
    <s v=" "/>
    <s v="MELKOWITZ, KENNETH S &amp; ROSEMARIE"/>
    <n v="999948541"/>
    <n v="224315"/>
    <s v="11 MILTON AVE"/>
    <s v="SOUTH RIVER"/>
    <n v="307"/>
    <n v="5"/>
    <s v="11 MILTON AVE"/>
    <s v=" "/>
    <s v="SOUTH RIVER"/>
    <s v="NJ"/>
    <n v="8882"/>
    <s v=" "/>
  </r>
  <r>
    <x v="1"/>
    <s v="R"/>
    <s v="RQ"/>
    <s v="Residential Quarterly"/>
    <s v="WTQ"/>
    <s v="A"/>
    <s v=" "/>
    <s v="METROZONE MOTOR GROUP INC"/>
    <n v="999003145"/>
    <n v="375306"/>
    <s v="91 WATER ST"/>
    <s v="SOUTH RIVER"/>
    <n v="153"/>
    <n v="6"/>
    <s v="91 WATER ST"/>
    <s v=" "/>
    <s v="SOUTH RIVER"/>
    <s v="NJ"/>
    <n v="8882"/>
    <s v=" "/>
  </r>
  <r>
    <x v="1"/>
    <s v="R"/>
    <s v="RQ"/>
    <s v="Residential Quarterly"/>
    <s v="WTQ"/>
    <s v="A"/>
    <s v=" "/>
    <s v="MILLER, DAVID &amp; DEBRA HINLICKY"/>
    <n v="999948464"/>
    <n v="224308"/>
    <s v="187 WHITEHEAD AVE"/>
    <s v="SOUTH RIVER"/>
    <n v="322"/>
    <n v="3"/>
    <s v="187 WHITEHEAD AVE"/>
    <s v=" "/>
    <s v="SOUTH RIVER"/>
    <s v="NJ"/>
    <n v="8882"/>
    <s v=" "/>
  </r>
  <r>
    <x v="1"/>
    <s v="R"/>
    <s v="RQ"/>
    <s v="Residential Quarterly"/>
    <s v="WTQ"/>
    <s v="A"/>
    <s v="TERRY"/>
    <s v="OUTLAW"/>
    <n v="999948607"/>
    <n v="224321"/>
    <s v="8 MILTON ST"/>
    <s v="SOUTH RIVER"/>
    <n v="306"/>
    <n v="10"/>
    <s v="8 MILTON AVE"/>
    <s v=" "/>
    <s v="SOUTH RIVER"/>
    <s v="NJ"/>
    <n v="8882"/>
    <s v=" "/>
  </r>
  <r>
    <x v="1"/>
    <s v="R"/>
    <s v="RQ"/>
    <s v="Residential Quarterly"/>
    <s v="WTQ"/>
    <s v="A"/>
    <s v=" "/>
    <s v="PAJ ENTERPRISES LLC"/>
    <n v="999001002"/>
    <n v="366082"/>
    <s v="18 20 FERRY ST"/>
    <s v="SOUTH RIVER"/>
    <n v="158"/>
    <n v="6"/>
    <s v="PO BOX 317"/>
    <s v=" "/>
    <s v="SOUTH RIVER"/>
    <s v="NJ"/>
    <n v="8882"/>
    <s v=" "/>
  </r>
  <r>
    <x v="1"/>
    <s v="R"/>
    <s v="RQ"/>
    <s v="Residential Quarterly"/>
    <s v="WTQ"/>
    <s v="A"/>
    <s v=" "/>
    <s v="PARADISE FLOWER"/>
    <n v="999003436"/>
    <n v="376477"/>
    <s v="29 31 FERRY ST"/>
    <s v="SOUTH RIVER"/>
    <n v="155"/>
    <n v="6.2"/>
    <s v="29 31 FERRY ST"/>
    <s v=" "/>
    <s v="SOUTH RIVER"/>
    <s v="NJ"/>
    <n v="8882"/>
    <s v=" "/>
  </r>
  <r>
    <x v="1"/>
    <s v="R"/>
    <s v="RQ"/>
    <s v="Residential Quarterly"/>
    <s v="WTQ"/>
    <s v="A"/>
    <s v="ARISTIDES"/>
    <s v="PEREZ"/>
    <n v="999919182"/>
    <n v="221682"/>
    <s v="60 FERRY ST"/>
    <s v="SOUTH RIVER"/>
    <n v="157"/>
    <n v="10.199999999999999"/>
    <s v="60-62 FERRY ST REALTY LLC"/>
    <s v="49 WOODS EDGE CT"/>
    <s v="PARLIN"/>
    <s v="NJ"/>
    <n v="8859"/>
    <s v=" "/>
  </r>
  <r>
    <x v="1"/>
    <s v="R"/>
    <s v="RQ"/>
    <s v="Residential Quarterly"/>
    <s v="WTQ"/>
    <s v="A"/>
    <s v=" "/>
    <s v="PORTUGUESE FISHERMAN RESTAURANT"/>
    <n v="999948178"/>
    <n v="224282"/>
    <s v="9 11-13 JACKSON ST"/>
    <s v="SOUTH RIVER"/>
    <n v="154"/>
    <n v="5"/>
    <s v="11 JACKSON ST"/>
    <s v=" "/>
    <s v="SOUTH RIVER"/>
    <s v="NJ"/>
    <n v="8882"/>
    <s v=" "/>
  </r>
  <r>
    <x v="1"/>
    <s v="R"/>
    <s v="RQ"/>
    <s v="Residential Quarterly"/>
    <s v="WTQ"/>
    <s v="A"/>
    <s v=" "/>
    <s v="PORTUGUESE FISHERMAN RESTAURANT"/>
    <n v="999948189"/>
    <n v="224283"/>
    <s v="11 JACKSON ST"/>
    <s v="SOUTH RIVER"/>
    <n v="154"/>
    <n v="5"/>
    <s v="11 JACKSON ST"/>
    <s v=" "/>
    <s v="SOUTH RIVER"/>
    <s v="NJ"/>
    <n v="8882"/>
    <s v=" "/>
  </r>
  <r>
    <x v="1"/>
    <s v="R"/>
    <s v="RQ"/>
    <s v="Residential Quarterly"/>
    <s v="WTQ"/>
    <s v="A"/>
    <s v=" "/>
    <s v="PROVIDENT BANK"/>
    <n v="999948244"/>
    <n v="224288"/>
    <s v="6 JACKSON ST"/>
    <s v="SOUTH RIVER"/>
    <n v="321"/>
    <n v="14"/>
    <s v="ADVANCED REALTY C/O BILL PROCESSING CNTR"/>
    <s v="PO BOX 36558"/>
    <s v="CHARLOTTE"/>
    <s v="NC"/>
    <n v="28236"/>
    <s v=" "/>
  </r>
  <r>
    <x v="1"/>
    <s v="R"/>
    <s v="RQ"/>
    <s v="Residential Quarterly"/>
    <s v="WTQ"/>
    <s v="A"/>
    <s v="VICTOR ACACHO"/>
    <s v="QUEZADA"/>
    <n v="999001610"/>
    <n v="368975"/>
    <s v="17 MARTIN AVE"/>
    <s v="SOUTH RIVER"/>
    <n v="321"/>
    <n v="6"/>
    <s v="17 MARTIN AVE"/>
    <s v=" "/>
    <s v="SOUTH RIVER"/>
    <s v="NJ"/>
    <n v="8882"/>
    <s v=" "/>
  </r>
  <r>
    <x v="1"/>
    <s v="R"/>
    <s v="RQ"/>
    <s v="Residential Quarterly"/>
    <s v="WTQ"/>
    <s v="A"/>
    <s v="BERTOLDO"/>
    <s v="RAMIREZ"/>
    <n v="999001373"/>
    <n v="367899"/>
    <s v="61 FERRY ST"/>
    <s v="SOUTH RIVER"/>
    <n v="156"/>
    <n v="2"/>
    <s v="61 FERRY ST"/>
    <s v=" "/>
    <s v="SOUTH RIVER"/>
    <s v="NJ"/>
    <n v="8882"/>
    <s v=" "/>
  </r>
  <r>
    <x v="1"/>
    <s v="R"/>
    <s v="RQ"/>
    <s v="Residential Quarterly"/>
    <s v="WTQ"/>
    <s v="A"/>
    <s v=" "/>
    <s v="REDENTOR PRESBYTERIAN CHURCH"/>
    <n v="999928862"/>
    <n v="222551"/>
    <s v="1 MILTON AVE"/>
    <s v="SOUTH RIVER"/>
    <n v="307"/>
    <n v="1"/>
    <s v="1 MILTON AVE"/>
    <s v=" "/>
    <s v="SOUTH RIVER"/>
    <s v="NJ"/>
    <n v="8882"/>
    <s v=" "/>
  </r>
  <r>
    <x v="1"/>
    <s v="R"/>
    <s v="RQ"/>
    <s v="Residential Quarterly"/>
    <s v="WTQ"/>
    <s v="A"/>
    <s v="DIANA &amp; DIANETTE"/>
    <s v="REDONDO &amp; RIVERA"/>
    <n v="999003504"/>
    <n v="376745"/>
    <s v="9 ELIZABETH ST"/>
    <s v="SOUTH RIVER"/>
    <n v="322"/>
    <n v="13"/>
    <s v="9 ELIZABETH ST"/>
    <s v=" "/>
    <s v="SOUTH RIVER"/>
    <s v="NJ"/>
    <n v="8882"/>
    <s v=" "/>
  </r>
  <r>
    <x v="1"/>
    <s v="R"/>
    <s v="RQ"/>
    <s v="Residential Quarterly"/>
    <s v="WTQ"/>
    <s v="A"/>
    <s v="JOHN"/>
    <s v="ROCHA"/>
    <n v="999948277"/>
    <n v="224291"/>
    <s v="211 WHITEHEAD AVE"/>
    <s v="SOUTH RIVER"/>
    <n v="321"/>
    <n v="11"/>
    <s v="278 MATCHAPONIX AVE"/>
    <s v=" "/>
    <s v="MONROE TWP"/>
    <s v="NJ"/>
    <n v="8831"/>
    <s v=" "/>
  </r>
  <r>
    <x v="1"/>
    <s v="R"/>
    <s v="RQ"/>
    <s v="Residential Quarterly"/>
    <s v="WTQ"/>
    <s v="A"/>
    <s v="CYNTHIA MARIE"/>
    <s v="RODIQUEZ"/>
    <n v="999002783"/>
    <n v="373778"/>
    <s v="56 FERRY ST 2A"/>
    <s v="SOUTH RIVER"/>
    <n v="157"/>
    <n v="11"/>
    <s v="56 FERRY ST 2A"/>
    <s v=" "/>
    <s v="SOUTH RIVER"/>
    <s v="NJ"/>
    <n v="8882"/>
    <s v=" "/>
  </r>
  <r>
    <x v="1"/>
    <s v="R"/>
    <s v="RQ"/>
    <s v="Residential Quarterly"/>
    <s v="WTQ"/>
    <s v="A"/>
    <s v="RONALD &amp; ZULEIA"/>
    <s v="ROSADO"/>
    <n v="999948519"/>
    <n v="224313"/>
    <s v="6 ELIZABETH ST"/>
    <s v="SOUTH RIVER"/>
    <n v="307"/>
    <n v="7"/>
    <s v="6 ELIZABETH ST"/>
    <s v=" "/>
    <s v="SOUTH RIVER"/>
    <s v="NJ"/>
    <n v="8882"/>
    <s v=" "/>
  </r>
  <r>
    <x v="1"/>
    <s v="R"/>
    <s v="RQ"/>
    <s v="Residential Quarterly"/>
    <s v="WTQ"/>
    <s v="A"/>
    <m/>
    <s v="SANDRA DASILVA OF PAMPERED PAWS"/>
    <n v="999002679"/>
    <n v="373315"/>
    <s v="17 19 JACKSON ST STORE #3"/>
    <s v="SOUTH RIVER"/>
    <n v="154"/>
    <n v="3"/>
    <s v="1 FERRY &amp; JACKSON ST"/>
    <s v=" "/>
    <s v="SOUTH RIVER"/>
    <s v="NJ"/>
    <n v="8882"/>
    <s v=" "/>
  </r>
  <r>
    <x v="1"/>
    <s v="R"/>
    <s v="RQ"/>
    <s v="Residential Quarterly"/>
    <s v="WTQ"/>
    <s v="A"/>
    <s v="PAULO"/>
    <s v="SANTOS"/>
    <n v="999948145"/>
    <n v="224279"/>
    <s v="16 FERRY ST"/>
    <s v="SOUTH RIVER"/>
    <n v="158"/>
    <n v="5"/>
    <s v="P O BOX 317"/>
    <s v=" "/>
    <s v="SOUTH RIVER"/>
    <s v="NJ"/>
    <n v="8882"/>
    <s v=" "/>
  </r>
  <r>
    <x v="1"/>
    <s v="R"/>
    <s v="RQ"/>
    <s v="Residential Quarterly"/>
    <s v="WTQ"/>
    <s v="A"/>
    <s v="JAIRO &amp; DERAS"/>
    <s v="SAUL &amp; RIVERA"/>
    <n v="999003809"/>
    <n v="377961"/>
    <s v="9 KLAUSERS LN"/>
    <s v="SOUTH RIVER"/>
    <n v="155"/>
    <n v="7"/>
    <s v="9 KLAUSERS LN"/>
    <s v=" "/>
    <s v="SOUTH RIVER"/>
    <s v="NJ"/>
    <n v="8882"/>
    <s v=" "/>
  </r>
  <r>
    <x v="1"/>
    <s v="R"/>
    <s v="RQ"/>
    <s v="Residential Quarterly"/>
    <s v="WTQ"/>
    <s v="A"/>
    <s v=" "/>
    <s v="SOUTH RIVER STORAGE"/>
    <n v="999948431"/>
    <n v="224305"/>
    <s v="8 MARTIN AVE &amp; ELIZ"/>
    <s v="SOUTH RIVER"/>
    <n v="322"/>
    <n v="5"/>
    <s v="1243 ROUTE 22"/>
    <s v=" "/>
    <s v="MOUNTAINSIDE"/>
    <s v="NJ"/>
    <n v="7092"/>
    <s v=" "/>
  </r>
  <r>
    <x v="1"/>
    <s v="R"/>
    <s v="RQ"/>
    <s v="Residential Quarterly"/>
    <s v="WTQ"/>
    <s v="A"/>
    <s v=" "/>
    <s v="SPEZZI, CARMEN &amp; CHRISTINE"/>
    <n v="999948453"/>
    <n v="224307"/>
    <s v="218 WHITEHEAD AVE"/>
    <s v="SOUTH RIVER"/>
    <n v="320"/>
    <n v="3"/>
    <s v="218 WHITEHEAD AVE"/>
    <s v=" "/>
    <s v="SOUTH RIVER"/>
    <s v="NJ"/>
    <n v="8882"/>
    <s v=" "/>
  </r>
  <r>
    <x v="1"/>
    <s v="R"/>
    <s v="RQ"/>
    <s v="Residential Quarterly"/>
    <s v="WTQ"/>
    <s v="A"/>
    <s v="MATTHEW KYLE &amp; KATHRYN MARY"/>
    <s v="TREADWELL &amp; MCCHEANEY"/>
    <n v="999001845"/>
    <n v="370075"/>
    <s v="9 MILTON AVE"/>
    <s v="SOUTH RIVER"/>
    <n v="307"/>
    <n v="4"/>
    <s v="9 MILTON AVE"/>
    <s v=" "/>
    <s v="SOUTH RIVER"/>
    <s v="NJ"/>
    <n v="8882"/>
    <s v=" "/>
  </r>
  <r>
    <x v="1"/>
    <s v="R"/>
    <s v="RQ"/>
    <s v="Residential Quarterly"/>
    <s v="WTQ"/>
    <s v="A"/>
    <s v="EDWARD"/>
    <s v="TRYGAR"/>
    <n v="999947914"/>
    <n v="224258"/>
    <s v="44 46 FERRY ST"/>
    <s v="SOUTH RIVER"/>
    <n v="157"/>
    <n v="13"/>
    <s v="44 FERRY ST"/>
    <s v=" "/>
    <s v="SOUTH RIVER"/>
    <s v="NJ"/>
    <n v="8882"/>
    <s v=" "/>
  </r>
  <r>
    <x v="1"/>
    <s v="R"/>
    <s v="RQ"/>
    <s v="Residential Quarterly"/>
    <s v="WTQ"/>
    <s v="A"/>
    <s v="CARLOS &amp; OSCAR"/>
    <s v="TUBA &amp; ARGUETA"/>
    <n v="999929973"/>
    <n v="222650"/>
    <s v="22 FERRY ST RIGHT"/>
    <s v="SOUTH RIVER"/>
    <n v="158"/>
    <n v="7"/>
    <s v="1 JEFFRIE AVE"/>
    <s v=" "/>
    <s v="SOUTH RIVER"/>
    <s v="NJ"/>
    <n v="8882"/>
    <s v=" "/>
  </r>
  <r>
    <x v="1"/>
    <s v="R"/>
    <s v="RQ"/>
    <s v="Residential Quarterly"/>
    <s v="WTQ"/>
    <s v="A"/>
    <s v="RUIMIN &amp; RUIJUN"/>
    <s v="ZHANG &amp; REN"/>
    <n v="999000873"/>
    <n v="364603"/>
    <s v="8 EBERWEIN ST"/>
    <s v="SOUTH RIVER"/>
    <n v="155"/>
    <n v="4"/>
    <s v="240 NEW YORK AVE"/>
    <s v=" "/>
    <s v="NEW BRUNSWICK"/>
    <s v="NJ"/>
    <n v="8901"/>
    <s v=" "/>
  </r>
  <r>
    <x v="2"/>
    <s v="R"/>
    <s v="RQ"/>
    <s v="Residential Quarterly"/>
    <s v="WTQ"/>
    <s v="A"/>
    <s v="JOHN J"/>
    <s v="ADAMSKI"/>
    <n v="999950433"/>
    <n v="224487"/>
    <s v="20 CLEVELAND AVE"/>
    <s v="SOUTH RIVER"/>
    <n v="110"/>
    <n v="8"/>
    <s v="20 CLEVELAND AVE"/>
    <s v=" "/>
    <s v="SOUTH RIVER"/>
    <s v="NJ"/>
    <n v="8882"/>
    <s v=" "/>
  </r>
  <r>
    <x v="2"/>
    <s v="R"/>
    <s v="RQ"/>
    <s v="Residential Quarterly"/>
    <s v="WTQ"/>
    <s v="A"/>
    <s v="ADAM &amp; ALTAIRA"/>
    <s v="ALBRIGHT"/>
    <n v="999001661"/>
    <n v="369234"/>
    <s v="23 CLEVELAND AVE"/>
    <s v="SOUTH RIVER"/>
    <n v="145"/>
    <n v="4.0199999999999996"/>
    <s v="23 CLEVELAND AVE"/>
    <s v=" "/>
    <s v="SOUTH RIVER"/>
    <s v="NJ"/>
    <n v="8882"/>
    <s v=" "/>
  </r>
  <r>
    <x v="2"/>
    <s v="R"/>
    <s v="RQ"/>
    <s v="Residential Quarterly"/>
    <s v="WTQ"/>
    <s v="A"/>
    <s v="JULIO &amp; BARBARA"/>
    <s v="ALFONSO"/>
    <n v="999002115"/>
    <n v="371083"/>
    <s v="60 GARWOOD ST"/>
    <s v="SOUTH RIVER"/>
    <n v="106"/>
    <n v="2"/>
    <s v="60 GARWOOD ST"/>
    <s v=" "/>
    <s v="SOUTH RIVER"/>
    <s v="NJ"/>
    <n v="8882"/>
    <s v=" "/>
  </r>
  <r>
    <x v="2"/>
    <s v="R"/>
    <s v="RQ"/>
    <s v="Residential Quarterly"/>
    <s v="WTQ"/>
    <s v="A"/>
    <s v="RUI &amp; GUILD"/>
    <s v="ALMEIDA"/>
    <n v="999002429"/>
    <n v="372304"/>
    <s v="75 DARROW ST"/>
    <s v="SOUTH RIVER"/>
    <n v="112"/>
    <n v="17"/>
    <s v="75 DARROW ST"/>
    <s v=" "/>
    <s v="SOUTH RIVER"/>
    <s v="NJ"/>
    <n v="8882"/>
    <s v=" "/>
  </r>
  <r>
    <x v="2"/>
    <s v="R"/>
    <s v="RQ"/>
    <s v="Residential Quarterly"/>
    <s v="WTQ"/>
    <s v="A"/>
    <s v="MICHAEL"/>
    <s v="ALVARADO"/>
    <n v="999002476"/>
    <n v="372455"/>
    <s v="14 FERRIS ST"/>
    <s v="SOUTH RIVER"/>
    <n v="114"/>
    <n v="10.01"/>
    <s v="14 FERRIS ST"/>
    <s v=" "/>
    <s v="SOUTH RIVER"/>
    <s v="NJ"/>
    <n v="8882"/>
    <s v=" "/>
  </r>
  <r>
    <x v="2"/>
    <s v="R"/>
    <s v="RQ"/>
    <s v="Residential Quarterly"/>
    <s v="WTQ"/>
    <s v="A"/>
    <s v="WESLEI &amp; CINTIA"/>
    <s v="ALVARENGA &amp; REIS"/>
    <n v="999003126"/>
    <n v="375274"/>
    <s v="89 GEORGE ST"/>
    <s v="SOUTH RIVER"/>
    <n v="105.1"/>
    <n v="10"/>
    <s v="89 GEORGE ST"/>
    <s v=" "/>
    <s v="SOUTH RIVER"/>
    <s v="NJ"/>
    <n v="8882"/>
    <s v=" "/>
  </r>
  <r>
    <x v="2"/>
    <s v="R"/>
    <s v="RQ"/>
    <s v="Residential Quarterly"/>
    <s v="WTQ"/>
    <s v="A"/>
    <s v="MANUEL &amp; WANDA"/>
    <s v="AMARAL"/>
    <n v="999001675"/>
    <n v="369295"/>
    <s v="34 FERRIS ST"/>
    <s v="SOUTH RIVER"/>
    <n v="115"/>
    <n v="8.01"/>
    <s v="34 FERRIS ST"/>
    <s v=" "/>
    <s v="SOUTH RIVER"/>
    <s v="NJ"/>
    <n v="8882"/>
    <s v=" "/>
  </r>
  <r>
    <x v="2"/>
    <s v="R"/>
    <s v="RQ"/>
    <s v="Residential Quarterly"/>
    <s v="WTQ"/>
    <s v="A"/>
    <s v="BRIAN &amp; NOREEN"/>
    <s v="APPLEBY"/>
    <n v="999948695"/>
    <n v="224329"/>
    <s v="69 GARWOOD ST"/>
    <s v="SOUTH RIVER"/>
    <n v="96"/>
    <n v="21"/>
    <s v="69 GARWOOD ST"/>
    <s v=" "/>
    <s v="SOUTH RIVER"/>
    <s v="NJ"/>
    <n v="8882"/>
    <s v=" "/>
  </r>
  <r>
    <x v="2"/>
    <s v="R"/>
    <s v="RQ"/>
    <s v="Residential Quarterly"/>
    <s v="WTQ"/>
    <s v="A"/>
    <s v="MARIA"/>
    <s v="ARRIBANCA"/>
    <n v="999949850"/>
    <n v="224434"/>
    <s v="84 DARROW ST"/>
    <s v="SOUTH RIVER"/>
    <n v="111"/>
    <n v="9"/>
    <s v="84 DARROW ST"/>
    <s v=" "/>
    <s v="SOUTH RIVER"/>
    <s v="NJ"/>
    <n v="8882"/>
    <s v=" "/>
  </r>
  <r>
    <x v="2"/>
    <s v="R"/>
    <s v="RQ"/>
    <s v="Residential Quarterly"/>
    <s v="WTQ"/>
    <s v="A"/>
    <s v="IVAN &amp; ANA MARIA"/>
    <s v="ARROYO SALINAS &amp; GONZALEZ"/>
    <n v="999003365"/>
    <n v="376167"/>
    <s v="79 DARROW ST"/>
    <s v="SOUTH RIVER"/>
    <n v="112"/>
    <n v="18"/>
    <s v="79 DARROW ST"/>
    <s v=" "/>
    <s v="SOUTH RIVER"/>
    <s v="NJ"/>
    <n v="8882"/>
    <s v=" "/>
  </r>
  <r>
    <x v="2"/>
    <s v="R"/>
    <s v="RQ"/>
    <s v="Residential Quarterly"/>
    <s v="WTQ"/>
    <s v="A"/>
    <s v="MARIA"/>
    <s v="ATTONIS"/>
    <n v="999003015"/>
    <n v="374827"/>
    <s v="151 MAIN ST"/>
    <s v="SOUTH RIVER"/>
    <n v="104"/>
    <n v="10"/>
    <s v="151 MAIN ST"/>
    <s v=" "/>
    <s v="SOUTH RIVER"/>
    <s v="NJ"/>
    <n v="8882"/>
    <s v=" "/>
  </r>
  <r>
    <x v="2"/>
    <s v="R"/>
    <s v="RQ"/>
    <s v="Residential Quarterly"/>
    <s v="WTQ"/>
    <s v="A"/>
    <s v="REGINA"/>
    <s v="BACA"/>
    <n v="999001972"/>
    <n v="370551"/>
    <s v="69 DARROW ST"/>
    <s v="SOUTH RIVER"/>
    <n v="112"/>
    <n v="2"/>
    <s v="69 DARROW ST"/>
    <s v=" "/>
    <s v="SOUTH RIVER"/>
    <s v="NJ"/>
    <n v="8882"/>
    <s v=" "/>
  </r>
  <r>
    <x v="2"/>
    <s v="R"/>
    <s v="RQ"/>
    <s v="Residential Quarterly"/>
    <s v="WTQ"/>
    <s v="A"/>
    <s v="NICHOLAS"/>
    <s v="BACHAR"/>
    <n v="999000624"/>
    <n v="360618"/>
    <s v="108 ALBOURNE ST"/>
    <s v="SOUTH RIVER"/>
    <n v="142"/>
    <n v="5"/>
    <s v="108 ALBOURNE ST"/>
    <s v=" "/>
    <s v="SOUTH RIVER"/>
    <s v="NJ"/>
    <n v="8882"/>
    <s v=" "/>
  </r>
  <r>
    <x v="2"/>
    <s v="R"/>
    <s v="RQ"/>
    <s v="Residential Quarterly"/>
    <s v="WTQ"/>
    <s v="A"/>
    <s v="LEON F &amp; CAROL M"/>
    <s v="BAILY"/>
    <n v="999950818"/>
    <n v="224522"/>
    <s v="104 ALBOURNE ST"/>
    <s v="SOUTH RIVER"/>
    <n v="142"/>
    <n v="3"/>
    <s v="104 ALBOURNE ST"/>
    <s v=" "/>
    <s v="SOUTH RIVER"/>
    <s v="NJ"/>
    <n v="8882"/>
    <s v=" "/>
  </r>
  <r>
    <x v="2"/>
    <s v="R"/>
    <s v="RQ"/>
    <s v="Residential Quarterly"/>
    <s v="WTQ"/>
    <s v="A"/>
    <s v="JOHN &amp; AGNES"/>
    <s v="BALITSKY"/>
    <n v="999949817"/>
    <n v="224431"/>
    <s v="78 DARROW ST"/>
    <s v="SOUTH RIVER"/>
    <n v="111"/>
    <n v="10"/>
    <s v="78 DARROW ST"/>
    <s v=" "/>
    <s v="SOUTH RIVER"/>
    <s v="NJ"/>
    <n v="8882"/>
    <s v=" "/>
  </r>
  <r>
    <x v="2"/>
    <s v="R"/>
    <s v="RQ"/>
    <s v="Residential Quarterly"/>
    <s v="WTQ"/>
    <s v="A"/>
    <s v="GUS"/>
    <s v="BALOGH"/>
    <n v="999949124"/>
    <n v="224368"/>
    <s v="36 JOHN ST"/>
    <s v="SOUTH RIVER"/>
    <n v="107"/>
    <n v="9"/>
    <s v="442 BRIGHTWATERS DR"/>
    <s v=" "/>
    <s v="COCOA BEACH"/>
    <s v="FL"/>
    <n v="32931"/>
    <s v=" "/>
  </r>
  <r>
    <x v="2"/>
    <s v="R"/>
    <s v="RQ"/>
    <s v="Residential Quarterly"/>
    <s v="WTQ"/>
    <s v="A"/>
    <s v="MARIA"/>
    <s v="BALZARANO"/>
    <n v="999950631"/>
    <n v="224505"/>
    <s v="6 MURAVSKI CT"/>
    <s v="SOUTH RIVER"/>
    <n v="93"/>
    <n v="1.8"/>
    <s v="6 MURAVSKI CT"/>
    <s v=" "/>
    <s v="SOUTH RIVER"/>
    <s v="NJ"/>
    <n v="8882"/>
    <s v=" "/>
  </r>
  <r>
    <x v="2"/>
    <s v="R"/>
    <s v="RQ"/>
    <s v="Residential Quarterly"/>
    <s v="WTQ"/>
    <s v="A"/>
    <s v="DEBRA &amp; FRANCES"/>
    <s v="BARON"/>
    <n v="999928983"/>
    <n v="222562"/>
    <s v="40 DAILEY ST"/>
    <s v="SOUTH RIVER"/>
    <n v="113"/>
    <n v="5"/>
    <s v="40 DAILEY ST"/>
    <s v=" "/>
    <s v="SOUTH RIVER"/>
    <s v="NJ"/>
    <n v="8882"/>
    <s v=" "/>
  </r>
  <r>
    <x v="2"/>
    <s v="R"/>
    <s v="RQ"/>
    <s v="Residential Quarterly"/>
    <s v="WTQ"/>
    <s v="A"/>
    <s v="ERNESTO &amp; MELISSA"/>
    <s v="BASBOSA &amp; SANTOS-BARBOSA"/>
    <n v="999000468"/>
    <n v="357463"/>
    <s v="29 FERRIS ST"/>
    <s v="SOUTH RIVER"/>
    <n v="112"/>
    <n v="14"/>
    <s v="29 FERRIS ST"/>
    <s v=" "/>
    <s v="SOUTH RIVER"/>
    <s v="NJ"/>
    <n v="8882"/>
    <s v=" "/>
  </r>
  <r>
    <x v="2"/>
    <s v="R"/>
    <s v="RQ"/>
    <s v="Residential Quarterly"/>
    <s v="WTQ"/>
    <s v="A"/>
    <s v="RICHARD &amp;KRISTA"/>
    <s v="BENEDICT"/>
    <n v="999921030"/>
    <n v="221850"/>
    <s v="55 VIRGINIA ST"/>
    <s v="SOUTH RIVER"/>
    <n v="146"/>
    <n v="6"/>
    <s v="55 VIRGINIA ST"/>
    <s v=" "/>
    <s v="SOUTH RIVER"/>
    <s v="NJ"/>
    <n v="8882"/>
    <s v=" "/>
  </r>
  <r>
    <x v="2"/>
    <s v="R"/>
    <s v="RQ"/>
    <s v="Residential Quarterly"/>
    <s v="WTQ"/>
    <s v="A"/>
    <s v=" "/>
    <s v="BERES, ORIN &amp; MARY"/>
    <n v="999949828"/>
    <n v="224432"/>
    <s v="80 DARROW ST"/>
    <s v="SOUTH RIVER"/>
    <n v="111"/>
    <n v="17"/>
    <s v="80 DARROW ST"/>
    <s v=" "/>
    <s v="SOUTH RIVER"/>
    <s v="NJ"/>
    <n v="8882"/>
    <s v=" "/>
  </r>
  <r>
    <x v="2"/>
    <s v="R"/>
    <s v="RQ"/>
    <s v="Residential Quarterly"/>
    <s v="WTQ"/>
    <s v="A"/>
    <s v="MARCOS &amp; BARBARA"/>
    <s v="BOGNAR"/>
    <n v="999002780"/>
    <n v="373768"/>
    <s v="66 GARWOOD ST"/>
    <s v="SOUTH RIVER"/>
    <n v="400"/>
    <n v="9"/>
    <s v="66 GARWOOD ST"/>
    <s v=" "/>
    <s v="SOUTH RIVER"/>
    <s v="NJ"/>
    <n v="8882"/>
    <s v=" "/>
  </r>
  <r>
    <x v="2"/>
    <s v="R"/>
    <s v="RQ"/>
    <s v="Residential Quarterly"/>
    <s v="WTQ"/>
    <s v="A"/>
    <s v=" "/>
    <s v="BREDE, JOHN &amp; EUGENIA"/>
    <n v="999949938"/>
    <n v="224442"/>
    <s v="134 COLFAX ST"/>
    <s v="SOUTH RIVER"/>
    <n v="403"/>
    <n v="1.2"/>
    <s v="134 COLFAX ST"/>
    <s v=" "/>
    <s v="SOUTH RIVER"/>
    <s v="NJ"/>
    <n v="8882"/>
    <s v=" "/>
  </r>
  <r>
    <x v="2"/>
    <s v="R"/>
    <s v="RQ"/>
    <s v="Residential Quarterly"/>
    <s v="WTQ"/>
    <s v="A"/>
    <s v="HENRY &amp; GERALDINE"/>
    <s v="BRIGGS"/>
    <n v="999002091"/>
    <n v="370963"/>
    <s v="61 GARWOOD ST"/>
    <s v="SOUTH RIVER"/>
    <n v="96"/>
    <n v="12"/>
    <s v="61 GARWOOD ST"/>
    <s v=" "/>
    <s v="SOUTH RIVER"/>
    <s v="NJ"/>
    <n v="8882"/>
    <s v=" "/>
  </r>
  <r>
    <x v="2"/>
    <s v="R"/>
    <s v="RQ"/>
    <s v="Residential Quarterly"/>
    <s v="WTQ"/>
    <s v="A"/>
    <s v="ROBERT"/>
    <s v="BRUSTOWICZ"/>
    <n v="999948827"/>
    <n v="224341"/>
    <s v="5 DAILEY ST"/>
    <s v="SOUTH RIVER"/>
    <n v="401"/>
    <n v="4"/>
    <s v="5 DAILEY ST"/>
    <s v=" "/>
    <s v="SOUTH RIVER"/>
    <s v="NJ"/>
    <n v="8882"/>
    <s v=" "/>
  </r>
  <r>
    <x v="2"/>
    <s v="R"/>
    <s v="RQ"/>
    <s v="Residential Quarterly"/>
    <s v="WTQ"/>
    <s v="A"/>
    <s v="EDWARD"/>
    <s v="BRZUZY"/>
    <n v="999951093"/>
    <n v="224547"/>
    <s v="66 DARROW ST"/>
    <s v="SOUTH RIVER"/>
    <n v="115"/>
    <n v="8.1999999999999993"/>
    <s v="66 DARROW ST"/>
    <s v=" "/>
    <s v="SOUTH RIVER"/>
    <s v="NJ"/>
    <n v="8882"/>
    <s v=" "/>
  </r>
  <r>
    <x v="2"/>
    <s v="R"/>
    <s v="RQ"/>
    <s v="Residential Quarterly"/>
    <s v="WTQ"/>
    <s v="A"/>
    <s v="CARL"/>
    <s v="BUFFALINO"/>
    <n v="999000109"/>
    <n v="350330"/>
    <s v="38 JOHN ST"/>
    <s v="SOUTH RIVER"/>
    <n v="107"/>
    <n v="7"/>
    <s v="38 JOHN ST"/>
    <s v=" "/>
    <s v="SOUTH RIVER"/>
    <s v="NJ"/>
    <n v="8882"/>
    <s v=" "/>
  </r>
  <r>
    <x v="2"/>
    <s v="R"/>
    <s v="RQ"/>
    <s v="Residential Quarterly"/>
    <s v="WTQ"/>
    <s v="A"/>
    <s v="GENESIS"/>
    <s v="CABA CABA"/>
    <n v="999002543"/>
    <n v="372741"/>
    <s v="25 DAILEY ST"/>
    <s v="SOUTH RIVER"/>
    <n v="107"/>
    <n v="6.1"/>
    <s v="25 DAILEY ST"/>
    <s v=" "/>
    <s v="SOUTH RIVER"/>
    <s v="NJ"/>
    <n v="8882"/>
    <s v=" "/>
  </r>
  <r>
    <x v="2"/>
    <s v="R"/>
    <s v="RQ"/>
    <s v="Residential Quarterly"/>
    <s v="WTQ"/>
    <s v="A"/>
    <s v="JOSEFA"/>
    <s v="CABALLERO TORRES"/>
    <n v="999003791"/>
    <n v="377898"/>
    <s v="23 JOHN ST"/>
    <s v="SOUTH RIVER"/>
    <n v="96"/>
    <n v="18"/>
    <s v="23 JOHN ST"/>
    <s v=" "/>
    <s v="SOUTH RIVER"/>
    <s v="NJ"/>
    <n v="8882"/>
    <s v=" "/>
  </r>
  <r>
    <x v="2"/>
    <s v="R"/>
    <s v="RQ"/>
    <s v="Residential Quarterly"/>
    <s v="WTQ"/>
    <s v="A"/>
    <s v="RENE"/>
    <s v="CAHILL"/>
    <n v="999950334"/>
    <n v="224478"/>
    <s v="96 COLFAX ST"/>
    <s v="SOUTH RIVER"/>
    <n v="110"/>
    <n v="1"/>
    <s v="96 COLFAX ST"/>
    <s v=" "/>
    <s v="SOUTH RIVER"/>
    <s v="NJ"/>
    <n v="8882"/>
    <s v=" "/>
  </r>
  <r>
    <x v="2"/>
    <s v="R"/>
    <s v="RQ"/>
    <s v="Residential Quarterly"/>
    <s v="WTQ"/>
    <s v="A"/>
    <s v=" "/>
    <s v="CALVO, EDGAR &amp; JOANN"/>
    <n v="999949135"/>
    <n v="224369"/>
    <s v="34 JOHN ST"/>
    <s v="SOUTH RIVER"/>
    <n v="106"/>
    <n v="9"/>
    <s v="34 JOHN ST"/>
    <s v=" "/>
    <s v="SOUTH RIVER"/>
    <s v="NJ"/>
    <n v="8882"/>
    <s v=" "/>
  </r>
  <r>
    <x v="2"/>
    <s v="R"/>
    <s v="RQ"/>
    <s v="Residential Quarterly"/>
    <s v="WTQ"/>
    <s v="A"/>
    <s v="TIMOTHY &amp; KATHRYN"/>
    <s v="CAPANNA &amp; D'ADDONA"/>
    <n v="999000813"/>
    <n v="363465"/>
    <s v="44 JOHN ST"/>
    <s v="SOUTH RIVER"/>
    <n v="108"/>
    <n v="1.1000000000000001"/>
    <s v="44 JOHN ST"/>
    <s v=" "/>
    <s v="SOUTH RIVER"/>
    <s v="NJ"/>
    <n v="8882"/>
    <s v=" "/>
  </r>
  <r>
    <x v="2"/>
    <s v="R"/>
    <s v="RQ"/>
    <s v="Residential Quarterly"/>
    <s v="WTQ"/>
    <s v="A"/>
    <s v="INES M"/>
    <s v="CARTAGENA"/>
    <n v="999000509"/>
    <n v="358446"/>
    <s v="59 GARWOOD ST"/>
    <s v="SOUTH RIVER"/>
    <n v="105.1"/>
    <n v="4"/>
    <s v="59 GARWOOD ST"/>
    <s v=" "/>
    <s v="SOUTH RIVER"/>
    <s v="NJ"/>
    <n v="8882"/>
    <s v=" "/>
  </r>
  <r>
    <x v="2"/>
    <s v="R"/>
    <s v="RQ"/>
    <s v="Residential Quarterly"/>
    <s v="WTQ"/>
    <s v="A"/>
    <s v="CHERYL"/>
    <s v="CASPER"/>
    <n v="999924814"/>
    <n v="222190"/>
    <s v="31 VIRGINIA ST"/>
    <s v="SOUTH RIVER"/>
    <n v="107"/>
    <n v="3"/>
    <s v="31 VIRGINIA ST"/>
    <s v=" "/>
    <s v="SOUTH RIVER"/>
    <s v="NJ"/>
    <n v="8882"/>
    <s v=" "/>
  </r>
  <r>
    <x v="2"/>
    <s v="R"/>
    <s v="RQ"/>
    <s v="Residential Quarterly"/>
    <s v="WTQ"/>
    <s v="A"/>
    <s v="MARIO M. &amp; MARGARITA T."/>
    <s v="CATARINO &amp; RIVERA"/>
    <n v="999002320"/>
    <n v="371887"/>
    <s v="20 BRENNIG PL"/>
    <s v="SOUTH RIVER"/>
    <n v="145"/>
    <n v="4.07"/>
    <s v="20 BRENNIG PL"/>
    <s v=" "/>
    <s v="SOUTH RIVER"/>
    <s v="NJ"/>
    <n v="8882"/>
    <s v=" "/>
  </r>
  <r>
    <x v="2"/>
    <s v="R"/>
    <s v="RQ"/>
    <s v="Residential Quarterly"/>
    <s v="WTQ"/>
    <s v="A"/>
    <s v="FRANK &amp; JOAN"/>
    <s v="CHADWICK"/>
    <n v="999951357"/>
    <n v="224571"/>
    <s v="54 DAILEY ST"/>
    <s v="SOUTH RIVER"/>
    <n v="113"/>
    <n v="19"/>
    <s v="54 DAILEY ST"/>
    <s v=" "/>
    <s v="SOUTH RIVER"/>
    <s v="NJ"/>
    <n v="8882"/>
    <s v=" "/>
  </r>
  <r>
    <x v="2"/>
    <s v="R"/>
    <s v="RQ"/>
    <s v="Residential Quarterly"/>
    <s v="WTQ"/>
    <s v="A"/>
    <s v="ROBERT"/>
    <s v="CHANDO"/>
    <n v="999950191"/>
    <n v="224465"/>
    <s v="109 COLFAX ST"/>
    <s v="SOUTH RIVER"/>
    <n v="111"/>
    <n v="2"/>
    <s v="109 COLFAX ST"/>
    <s v=" "/>
    <s v="SOUTH RIVER"/>
    <s v="NJ"/>
    <n v="8882"/>
    <s v=" "/>
  </r>
  <r>
    <x v="2"/>
    <s v="R"/>
    <s v="RQ"/>
    <s v="Residential Quarterly"/>
    <s v="WTQ"/>
    <s v="A"/>
    <s v=" "/>
    <s v="CIPOLLA, ROBERT &amp; ANN"/>
    <n v="999951005"/>
    <n v="224539"/>
    <s v="42 CLEVELAND AVE"/>
    <s v="SOUTH RIVER"/>
    <n v="116"/>
    <n v="1"/>
    <s v="42 CLEVELAND AVE"/>
    <s v=" "/>
    <s v="SOUTH RIVER"/>
    <s v="NJ"/>
    <n v="8882"/>
    <s v=" "/>
  </r>
  <r>
    <x v="2"/>
    <s v="R"/>
    <s v="RQ"/>
    <s v="Residential Quarterly"/>
    <s v="WTQ"/>
    <s v="A"/>
    <s v="JOHNNY&amp;JESSICA"/>
    <s v="CIUFFARDI&amp;CRUZ"/>
    <n v="999919853"/>
    <n v="221743"/>
    <s v="55 DAILEY ST"/>
    <s v="SOUTH RIVER"/>
    <n v="112"/>
    <n v="14.1"/>
    <s v="55 DAILEY ST"/>
    <s v=" "/>
    <s v="SOUTH RIVER"/>
    <s v="NJ"/>
    <n v="8882"/>
    <s v=" "/>
  </r>
  <r>
    <x v="2"/>
    <s v="R"/>
    <s v="RQ"/>
    <s v="Residential Quarterly"/>
    <s v="WTQ"/>
    <s v="A"/>
    <s v=" "/>
    <s v="CLANCY, MICHAEL P &amp; MARY LOU"/>
    <n v="999949883"/>
    <n v="224437"/>
    <s v="43 VIRGINIA ST"/>
    <s v="SOUTH RIVER"/>
    <n v="108"/>
    <n v="2"/>
    <s v="43 VIRGINIA ST"/>
    <s v=" "/>
    <s v="SOUTH RIVER"/>
    <s v="NJ"/>
    <n v="8882"/>
    <s v=" "/>
  </r>
  <r>
    <x v="2"/>
    <s v="R"/>
    <s v="RQ"/>
    <s v="Residential Quarterly"/>
    <s v="WTQ"/>
    <s v="A"/>
    <s v="CAROL"/>
    <s v="CLARK"/>
    <n v="999949047"/>
    <n v="224361"/>
    <s v="94 DARROW ST"/>
    <s v="SOUTH RIVER"/>
    <n v="108"/>
    <n v="1.3"/>
    <s v="94 DARROW ST"/>
    <s v=" "/>
    <s v="SOUTH RIVER"/>
    <s v="NJ"/>
    <n v="8882"/>
    <s v=" "/>
  </r>
  <r>
    <x v="2"/>
    <s v="R"/>
    <s v="RQ"/>
    <s v="Residential Quarterly"/>
    <s v="WTQ"/>
    <s v="A"/>
    <s v="RICHARD &amp; TRINA"/>
    <s v="CORTELYOU &amp; GARCIA"/>
    <n v="999001111"/>
    <n v="366600"/>
    <s v="107 COLFAX ST"/>
    <s v="SOUTH RIVER"/>
    <n v="111"/>
    <n v="11"/>
    <s v="107 COLFAX ST"/>
    <s v=" "/>
    <s v="SOUTH RIVER"/>
    <s v="NJ"/>
    <n v="8882"/>
    <s v=" "/>
  </r>
  <r>
    <x v="2"/>
    <s v="R"/>
    <s v="RQ"/>
    <s v="Residential Quarterly"/>
    <s v="WTQ"/>
    <s v="A"/>
    <s v="ANGIE S &amp; ORLANDO"/>
    <s v="COSME &amp; COSME"/>
    <n v="999003059"/>
    <n v="375018"/>
    <s v="99 COLFAX ST"/>
    <s v="SOUTH RIVER"/>
    <n v="111"/>
    <n v="14"/>
    <s v="99 COLFAX ST"/>
    <s v=" "/>
    <s v="SOUTH RIVER"/>
    <s v="NJ"/>
    <n v="8882"/>
    <s v=" "/>
  </r>
  <r>
    <x v="2"/>
    <s v="R"/>
    <s v="RQ"/>
    <s v="Residential Quarterly"/>
    <s v="WTQ"/>
    <s v="A"/>
    <s v="ANTHONY"/>
    <s v="CRANE"/>
    <n v="999003506"/>
    <n v="376761"/>
    <s v="26 CLEVELAND AVE"/>
    <s v="SOUTH RIVER"/>
    <n v="110"/>
    <n v="16.100000000000001"/>
    <s v="26 CLEVELAND AVE"/>
    <s v=" "/>
    <s v="SOUTH RIVER"/>
    <s v="NJ"/>
    <n v="8882"/>
    <s v=" "/>
  </r>
  <r>
    <x v="2"/>
    <s v="R"/>
    <s v="RQ"/>
    <s v="Residential Quarterly"/>
    <s v="WTQ"/>
    <s v="A"/>
    <s v="VITO"/>
    <s v="CRISTINO"/>
    <n v="999002537"/>
    <n v="372724"/>
    <s v="91 DARROW ST"/>
    <s v="SOUTH RIVER"/>
    <n v="107"/>
    <n v="5.01"/>
    <s v="91 DARROW ST"/>
    <s v=" "/>
    <s v="SOUTH RIVER"/>
    <s v="NJ"/>
    <n v="8882"/>
    <s v=" "/>
  </r>
  <r>
    <x v="2"/>
    <s v="R"/>
    <s v="RQ"/>
    <s v="Residential Quarterly"/>
    <s v="WTQ"/>
    <s v="A"/>
    <s v="PATRICIA ANN"/>
    <s v="CROSBY"/>
    <n v="999003150"/>
    <n v="375319"/>
    <s v="46 FERRIS ST"/>
    <s v="SOUTH RIVER"/>
    <n v="116"/>
    <n v="2"/>
    <s v="46 FERRIS ST"/>
    <s v=" "/>
    <s v="SOUTH RIVER"/>
    <s v="NJ"/>
    <n v="8882"/>
    <s v=" "/>
  </r>
  <r>
    <x v="2"/>
    <s v="R"/>
    <s v="RQ"/>
    <s v="Residential Quarterly"/>
    <s v="WTQ"/>
    <s v="A"/>
    <s v=" "/>
    <s v="CSATARI, WILLIAM &amp; CHRISTINE"/>
    <n v="999950224"/>
    <n v="224468"/>
    <s v="101 COLFAX ST"/>
    <s v="SOUTH RIVER"/>
    <n v="111"/>
    <n v="7"/>
    <s v="101 COLFAX ST"/>
    <s v=" "/>
    <s v="SOUTH RIVER"/>
    <s v="NJ"/>
    <n v="8882"/>
    <s v=" "/>
  </r>
  <r>
    <x v="2"/>
    <s v="R"/>
    <s v="RQ"/>
    <s v="Residential Quarterly"/>
    <s v="WTQ"/>
    <s v="A"/>
    <s v="BYRON"/>
    <s v="CULCAY GUINANZACA"/>
    <n v="999003502"/>
    <n v="376739"/>
    <s v="97 COLFAX ST"/>
    <s v="SOUTH RIVER"/>
    <n v="111"/>
    <n v="15"/>
    <s v="97 COLFAX ST"/>
    <s v=" "/>
    <s v="SOUTH RIVER"/>
    <s v="NJ"/>
    <n v="8882"/>
    <s v=" "/>
  </r>
  <r>
    <x v="2"/>
    <s v="R"/>
    <s v="RQ"/>
    <s v="Residential Quarterly"/>
    <s v="WTQ"/>
    <s v="A"/>
    <s v="CYNTHIA"/>
    <s v="CYRAN"/>
    <n v="999949674"/>
    <n v="224418"/>
    <s v="83 DARROW ST"/>
    <s v="SOUTH RIVER"/>
    <n v="112"/>
    <n v="21"/>
    <s v="83 DARROW ST"/>
    <s v=" "/>
    <s v="SOUTH RIVER"/>
    <s v="NJ"/>
    <n v="8882"/>
    <s v=" "/>
  </r>
  <r>
    <x v="2"/>
    <s v="R"/>
    <s v="RQ"/>
    <s v="Residential Quarterly"/>
    <s v="WTQ"/>
    <s v="A"/>
    <s v="EMMANUAL &amp; ALLYSON"/>
    <s v="DAMAS"/>
    <n v="999001282"/>
    <n v="367415"/>
    <s v="72 FERRIS ST"/>
    <s v="SOUTH RIVER"/>
    <n v="117"/>
    <n v="13"/>
    <s v="72 FERRIS ST"/>
    <s v=" "/>
    <s v="SOUTH RIVER"/>
    <s v="NJ"/>
    <n v="8882"/>
    <s v=" "/>
  </r>
  <r>
    <x v="2"/>
    <s v="R"/>
    <s v="RQ"/>
    <s v="Residential Quarterly"/>
    <s v="WTQ"/>
    <s v="A"/>
    <s v="ROSALINDA"/>
    <s v="DE OLIVEIRA"/>
    <n v="999949597"/>
    <n v="224411"/>
    <s v="29 DAILEY ST"/>
    <s v="SOUTH RIVER"/>
    <n v="107"/>
    <n v="6"/>
    <s v="29 DAILEY ST"/>
    <s v=" "/>
    <s v="SOUTH RIVER"/>
    <s v="NJ"/>
    <n v="8882"/>
    <s v=" "/>
  </r>
  <r>
    <x v="2"/>
    <s v="R"/>
    <s v="RQ"/>
    <s v="Residential Quarterly"/>
    <s v="WTQ"/>
    <s v="A"/>
    <s v="EDNA L"/>
    <s v="DECARVALHO"/>
    <n v="999001630"/>
    <n v="369058"/>
    <s v="34 CLEVELAND AVE"/>
    <s v="SOUTH RIVER"/>
    <n v="110"/>
    <n v="15"/>
    <s v="91 FERRIS ST"/>
    <s v=" "/>
    <s v="SOUTH RIVER"/>
    <s v="NJ"/>
    <n v="8882"/>
    <s v=" "/>
  </r>
  <r>
    <x v="2"/>
    <s v="R"/>
    <s v="RQ"/>
    <s v="Residential Quarterly"/>
    <s v="WTQ"/>
    <s v="A"/>
    <s v="HOWARD"/>
    <s v="DEITSCHE"/>
    <n v="999949388"/>
    <n v="224392"/>
    <s v="153 MAIN ST"/>
    <s v="SOUTH RIVER"/>
    <n v="104"/>
    <n v="11.1"/>
    <s v="153 MAIN ST"/>
    <s v=" "/>
    <s v="SOUTH RIVER"/>
    <s v="NJ"/>
    <n v="8882"/>
    <s v=" "/>
  </r>
  <r>
    <x v="2"/>
    <s v="R"/>
    <s v="RQ"/>
    <s v="Residential Quarterly"/>
    <s v="WTQ"/>
    <s v="A"/>
    <s v="ALAN"/>
    <s v="DEVINE"/>
    <n v="999951170"/>
    <n v="224554"/>
    <s v="16 FERRIS ST"/>
    <s v="SOUTH RIVER"/>
    <n v="114"/>
    <n v="11.1"/>
    <s v="16 FERRIS ST"/>
    <s v=" "/>
    <s v="SOUTH RIVER"/>
    <s v="NJ"/>
    <n v="8882"/>
    <s v=" "/>
  </r>
  <r>
    <x v="2"/>
    <s v="R"/>
    <s v="RQ"/>
    <s v="Residential Quarterly"/>
    <s v="WTQ"/>
    <s v="A"/>
    <s v="MARLON"/>
    <s v="DIAZ GATTAS"/>
    <n v="999003623"/>
    <n v="377178"/>
    <s v="25 VIRGINIA ST"/>
    <s v="SOUTH RIVER"/>
    <n v="106"/>
    <n v="4.2"/>
    <s v="25 VIRGINIA ST"/>
    <s v=" "/>
    <s v="SOUTH RIVER"/>
    <s v="NJ"/>
    <n v="8882"/>
    <s v=" "/>
  </r>
  <r>
    <x v="2"/>
    <s v="R"/>
    <s v="RQ"/>
    <s v="Residential Quarterly"/>
    <s v="WTQ"/>
    <s v="A"/>
    <s v="JOHN &amp; TANIA"/>
    <s v="DOMINGUES &amp; DOMINGUES"/>
    <n v="999003796"/>
    <n v="377912"/>
    <s v="60 FERRIS ST"/>
    <s v="SOUTH RIVER"/>
    <n v="117"/>
    <n v="5"/>
    <s v="60 FERRIS ST"/>
    <s v=" "/>
    <s v="SOUTH RIVER"/>
    <s v="NJ"/>
    <n v="8882"/>
    <s v=" "/>
  </r>
  <r>
    <x v="2"/>
    <s v="R"/>
    <s v="RQ"/>
    <s v="Residential Quarterly"/>
    <s v="WTQ"/>
    <s v="A"/>
    <s v=" "/>
    <s v="DOMINIECKI, THOMAS &amp; JANET"/>
    <n v="999948893"/>
    <n v="224347"/>
    <s v="41 JOHN ST"/>
    <s v="SOUTH RIVER"/>
    <n v="401"/>
    <n v="9"/>
    <s v="41 JOHN ST"/>
    <s v=" "/>
    <s v="SOUTH RIVER"/>
    <s v="NJ"/>
    <n v="8882"/>
    <s v=" "/>
  </r>
  <r>
    <x v="2"/>
    <s v="R"/>
    <s v="RQ"/>
    <s v="Residential Quarterly"/>
    <s v="WTQ"/>
    <s v="A"/>
    <s v="JOSEPH"/>
    <s v="DONATO"/>
    <n v="999949564"/>
    <n v="224408"/>
    <s v="30 DAILEY ST"/>
    <s v="SOUTH RIVER"/>
    <n v="106"/>
    <n v="5"/>
    <s v="30 DAILEY ST"/>
    <s v=" "/>
    <s v="SOUTH RIVER"/>
    <s v="NJ"/>
    <n v="8882"/>
    <s v=" "/>
  </r>
  <r>
    <x v="2"/>
    <s v="R"/>
    <s v="RQ"/>
    <s v="Residential Quarterly"/>
    <s v="WTQ"/>
    <s v="A"/>
    <s v="JOSEPH"/>
    <s v="DONATO"/>
    <n v="999949575"/>
    <n v="224409"/>
    <s v="28 DAILEY ST"/>
    <s v="SOUTH RIVER"/>
    <n v="106"/>
    <n v="6"/>
    <s v="28 DAILEY ST"/>
    <s v=" "/>
    <s v="SOUTH RIVER"/>
    <s v="NJ"/>
    <n v="8882"/>
    <s v=" "/>
  </r>
  <r>
    <x v="2"/>
    <s v="R"/>
    <s v="RQ"/>
    <s v="Residential Quarterly"/>
    <s v="WTQ"/>
    <s v="A"/>
    <s v="JOAO &amp; LILIENE"/>
    <s v="DOS SANTOS"/>
    <n v="999928587"/>
    <n v="222527"/>
    <s v="74 DARROW ST"/>
    <s v="SOUTH RIVER"/>
    <n v="111"/>
    <n v="19"/>
    <s v="74 DARROW ST"/>
    <s v=" "/>
    <s v="SOUTH RIVER"/>
    <s v="NJ"/>
    <n v="8882"/>
    <s v=" "/>
  </r>
  <r>
    <x v="2"/>
    <s v="R"/>
    <s v="RQ"/>
    <s v="Residential Quarterly"/>
    <s v="WTQ"/>
    <s v="A"/>
    <s v="WANDERSON &amp; ROCIO"/>
    <s v="DOSSANTOS &amp; MORENO"/>
    <n v="999002344"/>
    <n v="371964"/>
    <s v="30 JOHN ST"/>
    <s v="SOUTH RIVER"/>
    <n v="106"/>
    <n v="8"/>
    <s v="30 JOHN ST"/>
    <s v=" "/>
    <s v="SOUTH RIVER"/>
    <s v="NJ"/>
    <n v="8882"/>
    <s v=" "/>
  </r>
  <r>
    <x v="2"/>
    <s v="R"/>
    <s v="RQ"/>
    <s v="Residential Quarterly"/>
    <s v="WTQ"/>
    <s v="A"/>
    <s v=" "/>
    <s v="DUMAS, MARY ANN &amp; EDWARD"/>
    <n v="999948871"/>
    <n v="224345"/>
    <s v="35 JOHN ST"/>
    <s v="SOUTH RIVER"/>
    <n v="401"/>
    <n v="7"/>
    <s v="35 JOHN ST"/>
    <s v=" "/>
    <s v="SOUTH RIVER"/>
    <s v="NJ"/>
    <n v="8882"/>
    <s v=" "/>
  </r>
  <r>
    <x v="2"/>
    <s v="R"/>
    <s v="RQ"/>
    <s v="Residential Quarterly"/>
    <s v="WTQ"/>
    <s v="A"/>
    <s v=" "/>
    <s v="DUX, MARTIN &amp; ROSE &amp; JUDITH"/>
    <n v="999948948"/>
    <n v="224352"/>
    <s v="120 DARROW ST"/>
    <s v="SOUTH RIVER"/>
    <n v="402"/>
    <n v="1.4"/>
    <s v="120 DARROW ST"/>
    <s v=" "/>
    <s v="SOUTH RIVER"/>
    <s v="NJ"/>
    <n v="8882"/>
    <s v=" "/>
  </r>
  <r>
    <x v="2"/>
    <s v="R"/>
    <s v="RQ"/>
    <s v="Residential Quarterly"/>
    <s v="WTQ"/>
    <s v="A"/>
    <s v="VERA"/>
    <s v="DYAKULICH"/>
    <n v="999950620"/>
    <n v="224504"/>
    <s v="8 MURAVSKI CT"/>
    <s v="SOUTH RIVER"/>
    <n v="93"/>
    <n v="1.7"/>
    <s v="8 MURAVSKI CT"/>
    <s v=" "/>
    <s v="SOUTH RIVER"/>
    <s v="NJ"/>
    <n v="8882"/>
    <s v=" "/>
  </r>
  <r>
    <x v="2"/>
    <s v="R"/>
    <s v="RQ"/>
    <s v="Residential Quarterly"/>
    <s v="WTQ"/>
    <s v="A"/>
    <s v="ROBERT"/>
    <s v="ECKHARDT"/>
    <n v="999949300"/>
    <n v="224384"/>
    <s v="4 JOHN ST"/>
    <s v="SOUTH RIVER"/>
    <n v="104"/>
    <n v="5"/>
    <s v="4 JOHN ST"/>
    <s v=" "/>
    <s v="SOUTH RIVER"/>
    <s v="NJ"/>
    <n v="8882"/>
    <s v=" "/>
  </r>
  <r>
    <x v="2"/>
    <s v="R"/>
    <s v="RQ"/>
    <s v="Residential Quarterly"/>
    <s v="WTQ"/>
    <s v="A"/>
    <s v="FATIRA D &amp; CHARLES"/>
    <s v="EL-HADI &amp; JAYNES"/>
    <n v="999001462"/>
    <n v="368266"/>
    <s v="9 DAILEY ST"/>
    <s v="SOUTH RIVER"/>
    <n v="401"/>
    <n v="6"/>
    <s v="9 DAILEY ST"/>
    <s v=" "/>
    <s v="SOUTH RIVER"/>
    <s v="NJ"/>
    <n v="8882"/>
    <s v=" "/>
  </r>
  <r>
    <x v="2"/>
    <s v="R"/>
    <s v="RQ"/>
    <s v="Residential Quarterly"/>
    <s v="WTQ"/>
    <s v="A"/>
    <s v="GILBERTO"/>
    <s v="ELETO"/>
    <n v="999003001"/>
    <n v="374768"/>
    <s v="76 PRICE PL"/>
    <s v="SOUTH RIVER"/>
    <s v="NULL"/>
    <s v="NULL"/>
    <s v="76 PRICE PL"/>
    <s v=" "/>
    <s v="SOUTH RIVER"/>
    <s v="NJ"/>
    <n v="8882"/>
    <s v=" "/>
  </r>
  <r>
    <x v="2"/>
    <s v="R"/>
    <s v="RQ"/>
    <s v="Residential Quarterly"/>
    <s v="WTQ"/>
    <s v="A"/>
    <s v=" "/>
    <s v="ELSE, THOMAS &amp; KATHLEEN"/>
    <n v="999950510"/>
    <n v="224494"/>
    <s v="51 FERRIS ST"/>
    <s v="SOUTH RIVER"/>
    <n v="145"/>
    <n v="4.3"/>
    <s v="51 FERRIS ST"/>
    <s v=" "/>
    <s v="SOUTH RIVER"/>
    <s v="NJ"/>
    <n v="8882"/>
    <s v=" "/>
  </r>
  <r>
    <x v="2"/>
    <s v="R"/>
    <s v="RQ"/>
    <s v="Residential Quarterly"/>
    <s v="WTQ"/>
    <s v="A"/>
    <s v="AMELIA JOSEPHINA&amp;RICHARD JOSE"/>
    <s v="ESPAILLAT ALMONTE &amp; SANCHEZ ESPAILLAT"/>
    <n v="999003711"/>
    <n v="377536"/>
    <s v="52 DAILEY ST"/>
    <s v="SOUTH RIVER"/>
    <n v="113"/>
    <n v="1"/>
    <s v="52 DAILEY ST"/>
    <s v=" "/>
    <s v="SOUTH RIVER"/>
    <s v="NJ"/>
    <n v="8882"/>
    <s v=" "/>
  </r>
  <r>
    <x v="2"/>
    <s v="R"/>
    <s v="RQ"/>
    <s v="Residential Quarterly"/>
    <s v="WTQ"/>
    <s v="A"/>
    <s v="JOHN &amp; CLARISSA"/>
    <s v="ESPINOZA &amp; VALE"/>
    <n v="999002987"/>
    <n v="374674"/>
    <s v="112 DARROW ST"/>
    <s v="SOUTH RIVER"/>
    <n v="402"/>
    <n v="1.2"/>
    <s v="112 DARROW ST"/>
    <s v=" "/>
    <s v="SOUTH RIVER"/>
    <s v="NJ"/>
    <n v="8882"/>
    <s v=" "/>
  </r>
  <r>
    <x v="2"/>
    <s v="R"/>
    <s v="RQ"/>
    <s v="Residential Quarterly"/>
    <s v="WTQ"/>
    <s v="A"/>
    <s v="SALVATORE &amp; ROSA"/>
    <s v="ESPOSITO"/>
    <n v="999002285"/>
    <n v="371784"/>
    <s v="27 VIRGINIA ST"/>
    <s v="SOUTH RIVER"/>
    <n v="106"/>
    <n v="4.03"/>
    <s v="27 VIRGINIA ST"/>
    <s v=" "/>
    <s v="SOUTH RIVER"/>
    <s v="NJ"/>
    <n v="8882"/>
    <s v=" "/>
  </r>
  <r>
    <x v="2"/>
    <s v="R"/>
    <s v="RQ"/>
    <s v="Residential Quarterly"/>
    <s v="WTQ"/>
    <s v="A"/>
    <s v="VERONICA"/>
    <s v="FACEY"/>
    <n v="999000379"/>
    <n v="355731"/>
    <s v="138 GEORGE ST"/>
    <s v="SOUTH RIVER"/>
    <n v="104"/>
    <n v="2.1"/>
    <s v="138 GEORGE ST"/>
    <s v=" "/>
    <s v="SOUTH RIVER"/>
    <s v="NJ"/>
    <n v="8882"/>
    <s v=" "/>
  </r>
  <r>
    <x v="2"/>
    <s v="R"/>
    <s v="RQ"/>
    <s v="Residential Quarterly"/>
    <s v="WTQ"/>
    <s v="A"/>
    <s v="STACY"/>
    <s v="FARINA"/>
    <n v="999002784"/>
    <n v="373780"/>
    <s v="8 JOHN ST 2ND FL"/>
    <s v="SOUTH RIVER"/>
    <n v="104"/>
    <n v="4"/>
    <s v="8 JOHN ST 2ND FL"/>
    <s v=" "/>
    <s v="SOUTH RIVER"/>
    <s v="NJ"/>
    <n v="8882"/>
    <s v=" "/>
  </r>
  <r>
    <x v="2"/>
    <s v="R"/>
    <s v="RQ"/>
    <s v="Residential Quarterly"/>
    <s v="WTQ"/>
    <s v="A"/>
    <s v="FLORINDO"/>
    <s v="FERNANDES"/>
    <n v="999951324"/>
    <n v="224568"/>
    <s v="45 DAILEY ST"/>
    <s v="SOUTH RIVER"/>
    <n v="112"/>
    <n v="6"/>
    <s v="45 DAILEY ST"/>
    <s v=" "/>
    <s v="SOUTH RIVER"/>
    <s v="NJ"/>
    <n v="8882"/>
    <s v=" "/>
  </r>
  <r>
    <x v="2"/>
    <s v="R"/>
    <s v="RQ"/>
    <s v="Residential Quarterly"/>
    <s v="WTQ"/>
    <s v="A"/>
    <s v="FRANCISCO"/>
    <s v="FERNANDES"/>
    <n v="999949157"/>
    <n v="224371"/>
    <s v="32 JOHN ST"/>
    <s v="SOUTH RIVER"/>
    <n v="106"/>
    <n v="7"/>
    <s v="32 JOHN ST"/>
    <s v=" "/>
    <s v="SOUTH RIVER"/>
    <s v="NJ"/>
    <n v="8882"/>
    <s v=" "/>
  </r>
  <r>
    <x v="2"/>
    <s v="R"/>
    <s v="RQ"/>
    <s v="Residential Quarterly"/>
    <s v="WTQ"/>
    <s v="A"/>
    <s v="RAYMOND"/>
    <s v="FIGURA"/>
    <n v="999949971"/>
    <n v="224445"/>
    <s v="124 COLFAX ST"/>
    <s v="SOUTH RIVER"/>
    <n v="109"/>
    <n v="3"/>
    <s v="124 COLFAX ST"/>
    <s v=" "/>
    <s v="SOUTH RIVER"/>
    <s v="NJ"/>
    <n v="8882"/>
    <s v=" "/>
  </r>
  <r>
    <x v="2"/>
    <s v="R"/>
    <s v="RQ"/>
    <s v="Residential Quarterly"/>
    <s v="WTQ"/>
    <s v="A"/>
    <s v=" "/>
    <s v="FIUMCALDO, FRANK &amp; PAMELA"/>
    <n v="999950323"/>
    <n v="224477"/>
    <s v="98 COLFAX ST"/>
    <s v="SOUTH RIVER"/>
    <n v="110"/>
    <n v="17"/>
    <s v="98 COLFAX ST"/>
    <s v=" "/>
    <s v="SOUTH RIVER"/>
    <s v="NJ"/>
    <n v="8882"/>
    <s v=" "/>
  </r>
  <r>
    <x v="2"/>
    <s v="R"/>
    <s v="RQ"/>
    <s v="Residential Quarterly"/>
    <s v="WTQ"/>
    <s v="A"/>
    <s v="AMY"/>
    <s v="FLORES"/>
    <n v="999949872"/>
    <n v="224436"/>
    <s v="39 VIRGINIA ST"/>
    <s v="SOUTH RIVER"/>
    <n v="108"/>
    <n v="4"/>
    <s v="39 VIRGINIA ST"/>
    <s v=" "/>
    <s v="SOUTH RIVER"/>
    <s v="NJ"/>
    <n v="8882"/>
    <s v=" "/>
  </r>
  <r>
    <x v="2"/>
    <s v="R"/>
    <s v="RQ"/>
    <s v="Residential Quarterly"/>
    <s v="WTQ"/>
    <s v="A"/>
    <s v="OLVAN LOPEZ"/>
    <s v="FLORES"/>
    <n v="999002899"/>
    <n v="374263"/>
    <s v="23 VIRGINIA ST"/>
    <s v="SOUTH RIVER"/>
    <n v="106"/>
    <n v="4.0999999999999996"/>
    <s v="23 VIRGINIA ST"/>
    <s v=" "/>
    <s v="SOUTH RIVER"/>
    <s v="NJ"/>
    <n v="8882"/>
    <s v=" "/>
  </r>
  <r>
    <x v="2"/>
    <s v="R"/>
    <s v="RQ"/>
    <s v="Residential Quarterly"/>
    <s v="WTQ"/>
    <s v="A"/>
    <s v="MARIA"/>
    <s v="FLORINDO"/>
    <n v="999949663"/>
    <n v="224417"/>
    <s v="85 DARROW ST"/>
    <s v="SOUTH RIVER"/>
    <n v="112"/>
    <n v="11"/>
    <s v="85 DARROW ST"/>
    <s v=" "/>
    <s v="SOUTH RIVER"/>
    <s v="NJ"/>
    <n v="8882"/>
    <s v=" "/>
  </r>
  <r>
    <x v="2"/>
    <s v="R"/>
    <s v="RQ"/>
    <s v="Residential Quarterly"/>
    <s v="WTQ"/>
    <s v="A"/>
    <s v="SCOTT"/>
    <s v="FORGUE"/>
    <n v="999950873"/>
    <n v="224527"/>
    <s v="84 FERRIS ST"/>
    <s v="SOUTH RIVER"/>
    <n v="140"/>
    <n v="1"/>
    <s v="84 FERRIS ST"/>
    <s v=" "/>
    <s v="SOUTH RIVER"/>
    <s v="NJ"/>
    <n v="8882"/>
    <s v=" "/>
  </r>
  <r>
    <x v="2"/>
    <s v="R"/>
    <s v="RQ"/>
    <s v="Residential Quarterly"/>
    <s v="WTQ"/>
    <s v="A"/>
    <s v="RICHARD &amp; DORIS"/>
    <s v="FRANCIK"/>
    <n v="999001093"/>
    <n v="366481"/>
    <s v="82 DARROW ST"/>
    <s v="SOUTH RIVER"/>
    <n v="111"/>
    <n v="16"/>
    <s v="82 DARROW ST"/>
    <s v=" "/>
    <s v="SOUTH RIVER"/>
    <s v="NJ"/>
    <n v="8882"/>
    <s v=" "/>
  </r>
  <r>
    <x v="2"/>
    <s v="R"/>
    <s v="RQ"/>
    <s v="Residential Quarterly"/>
    <s v="WTQ"/>
    <s v="A"/>
    <s v="SERGEY &amp; ALLA"/>
    <s v="GALCHIK"/>
    <n v="999002364"/>
    <n v="372062"/>
    <s v="5 MURAVSKI CT"/>
    <s v="SOUTH RIVER"/>
    <n v="93"/>
    <n v="1.06"/>
    <s v="5 MURAVSKI CT"/>
    <s v=" "/>
    <s v="SOUTH RIVER"/>
    <s v="NJ"/>
    <n v="8882"/>
    <s v=" "/>
  </r>
  <r>
    <x v="2"/>
    <s v="R"/>
    <s v="RQ"/>
    <s v="Residential Quarterly"/>
    <s v="WTQ"/>
    <s v="A"/>
    <s v="GORAN"/>
    <s v="GALICPERICIC"/>
    <n v="999920898"/>
    <n v="221838"/>
    <s v="21 BRENNIG PL"/>
    <s v="SOUTH RIVER"/>
    <n v="141.1"/>
    <n v="2.0099999999999998"/>
    <s v="21 BRENNIG PL"/>
    <s v=" "/>
    <s v="SOUTH RIVER"/>
    <s v="NJ"/>
    <n v="8882"/>
    <s v=" "/>
  </r>
  <r>
    <x v="2"/>
    <s v="R"/>
    <s v="RQ"/>
    <s v="Residential Quarterly"/>
    <s v="WTQ"/>
    <s v="A"/>
    <s v="VLADIMIR"/>
    <s v="GERBA"/>
    <n v="999922933"/>
    <n v="222021"/>
    <s v="95 DARROW ST"/>
    <s v="SOUTH RIVER"/>
    <n v="107"/>
    <n v="5.2"/>
    <s v="95 DARROW ST"/>
    <s v=" "/>
    <s v="SOUTH RIVER"/>
    <s v="NJ"/>
    <n v="8882"/>
    <s v=" "/>
  </r>
  <r>
    <x v="2"/>
    <s v="R"/>
    <s v="RQ"/>
    <s v="Residential Quarterly"/>
    <s v="WTQ"/>
    <s v="A"/>
    <s v="ALEXANDRE F &amp; VANESSA"/>
    <s v="GOMES"/>
    <n v="999002673"/>
    <n v="373291"/>
    <s v="91 FERRIS ST"/>
    <s v="SOUTH RIVER"/>
    <n v="141"/>
    <n v="3"/>
    <s v="91 FERRIS ST"/>
    <s v=" "/>
    <s v="SOUTH RIVER"/>
    <s v="NJ"/>
    <n v="8882"/>
    <s v=" "/>
  </r>
  <r>
    <x v="2"/>
    <s v="R"/>
    <s v="RQ"/>
    <s v="Residential Quarterly"/>
    <s v="WTQ"/>
    <s v="A"/>
    <s v="RAUL"/>
    <s v="GONCALVES"/>
    <n v="999950686"/>
    <n v="224510"/>
    <s v="11 BRENNIG PL"/>
    <s v="SOUTH RIVER"/>
    <n v="141.1"/>
    <n v="11"/>
    <s v="11 BRENNIG PL"/>
    <s v=" "/>
    <s v="SOUTH RIVER"/>
    <s v="NJ"/>
    <n v="8882"/>
    <s v=" "/>
  </r>
  <r>
    <x v="2"/>
    <s v="R"/>
    <s v="RQ"/>
    <s v="Residential Quarterly"/>
    <s v="WTQ"/>
    <s v="A"/>
    <s v="JORGE M &amp; LICINIA A"/>
    <s v="GRACA"/>
    <n v="999001491"/>
    <n v="368404"/>
    <s v="122 COLFAX ST"/>
    <s v="SOUTH RIVER"/>
    <n v="109"/>
    <n v="4"/>
    <s v="122 COLFAX ST"/>
    <s v=" "/>
    <s v="SOUTH RIVER"/>
    <s v="NJ"/>
    <n v="8882"/>
    <s v=" "/>
  </r>
  <r>
    <x v="2"/>
    <s v="R"/>
    <s v="RQ"/>
    <s v="Residential Quarterly"/>
    <s v="WTQ"/>
    <s v="A"/>
    <s v="CHRISTOPHER &amp; ZAYNE"/>
    <s v="GRADL"/>
    <n v="999950092"/>
    <n v="224456"/>
    <s v="7 CLEVELAND AVE"/>
    <s v="SOUTH RIVER"/>
    <n v="146"/>
    <n v="2"/>
    <s v="7 CLEVELAND AVE"/>
    <s v=" "/>
    <s v="SOUTH RIVER"/>
    <s v="NJ"/>
    <n v="8882"/>
    <s v=" "/>
  </r>
  <r>
    <x v="2"/>
    <s v="R"/>
    <s v="RQ"/>
    <s v="Residential Quarterly"/>
    <s v="WTQ"/>
    <s v="A"/>
    <s v=" "/>
    <s v="GREENE-MURPHY, JUDY C"/>
    <n v="999949267"/>
    <n v="224381"/>
    <s v="22 JOHN ST"/>
    <s v="SOUTH RIVER"/>
    <n v="105.1"/>
    <n v="1"/>
    <s v="22 JOHN ST"/>
    <s v=" "/>
    <s v="SOUTH RIVER"/>
    <s v="NJ"/>
    <n v="8882"/>
    <s v=" "/>
  </r>
  <r>
    <x v="2"/>
    <s v="R"/>
    <s v="RQ"/>
    <s v="Residential Quarterly"/>
    <s v="WTQ"/>
    <s v="A"/>
    <s v="JOSEPH &amp; ANN"/>
    <s v="GREKOSKI"/>
    <n v="999950158"/>
    <n v="224462"/>
    <s v="46 VIRGINIA ST"/>
    <s v="SOUTH RIVER"/>
    <n v="110"/>
    <n v="14"/>
    <s v="46 VIRGINIA ST"/>
    <s v=" "/>
    <s v="SOUTH RIVER"/>
    <s v="NJ"/>
    <n v="8882"/>
    <s v=" "/>
  </r>
  <r>
    <x v="2"/>
    <s v="R"/>
    <s v="RQ"/>
    <s v="Residential Quarterly"/>
    <s v="WTQ"/>
    <s v="A"/>
    <s v="RYAN &amp; JANNELLA"/>
    <s v="GUIJO"/>
    <n v="999928785"/>
    <n v="222544"/>
    <s v="7 FERRIS ST"/>
    <s v="SOUTH RIVER"/>
    <n v="113"/>
    <n v="3.4"/>
    <s v="7 FERRIS ST"/>
    <s v=" "/>
    <s v="SOUTH RIVER"/>
    <s v="NJ"/>
    <n v="8882"/>
    <s v=" "/>
  </r>
  <r>
    <x v="2"/>
    <s v="R"/>
    <s v="RQ"/>
    <s v="Residential Quarterly"/>
    <s v="WTQ"/>
    <s v="A"/>
    <s v="JAMES"/>
    <s v="GURCHENSKY"/>
    <n v="999002187"/>
    <n v="371395"/>
    <s v="51 DAILEY ST"/>
    <s v="SOUTH RIVER"/>
    <n v="112"/>
    <n v="1"/>
    <s v="51 DAILEY ST"/>
    <s v=" "/>
    <s v="SOUTH RIVER"/>
    <s v="NJ"/>
    <n v="8882"/>
    <s v=" "/>
  </r>
  <r>
    <x v="2"/>
    <s v="R"/>
    <s v="RQ"/>
    <s v="Residential Quarterly"/>
    <s v="WTQ"/>
    <s v="A"/>
    <s v="KEITH"/>
    <s v="HAGINS"/>
    <n v="999935550"/>
    <n v="223153"/>
    <s v="8 CLEVELAND AVE"/>
    <s v="SOUTH RIVER"/>
    <n v="109"/>
    <n v="2"/>
    <s v="8 CLEVELAND AVE"/>
    <s v=" "/>
    <s v="SOUTH RIVER"/>
    <s v="NJ"/>
    <n v="8882"/>
    <s v=" "/>
  </r>
  <r>
    <x v="2"/>
    <s v="R"/>
    <s v="RQ"/>
    <s v="Residential Quarterly"/>
    <s v="WTQ"/>
    <s v="A"/>
    <s v="EDMOND"/>
    <s v="HANSEN"/>
    <n v="999950488"/>
    <n v="224492"/>
    <s v="29 CLEVELAND AVE"/>
    <s v="SOUTH RIVER"/>
    <n v="145"/>
    <n v="3"/>
    <s v="29 CLEVELAND AVE"/>
    <s v=" "/>
    <s v="SOUTH RIVER"/>
    <s v="NJ"/>
    <n v="8882"/>
    <s v=" "/>
  </r>
  <r>
    <x v="2"/>
    <s v="R"/>
    <s v="RQ"/>
    <s v="Residential Quarterly"/>
    <s v="WTQ"/>
    <s v="A"/>
    <s v=" "/>
    <s v="HAUGE, JOSEPH F &amp; ROSEMARY C"/>
    <n v="999950048"/>
    <n v="224452"/>
    <s v="10 CLEVELAND AVE"/>
    <s v="SOUTH RIVER"/>
    <n v="109"/>
    <n v="7"/>
    <s v="10 CLEVELAND AVE"/>
    <s v=" "/>
    <s v="SOUTH RIVER"/>
    <s v="NJ"/>
    <n v="8882"/>
    <s v=" "/>
  </r>
  <r>
    <x v="2"/>
    <s v="R"/>
    <s v="RQ"/>
    <s v="Residential Quarterly"/>
    <s v="WTQ"/>
    <s v="A"/>
    <s v=" "/>
    <s v="HERKO, JOSEPH &amp; HRYSTYNA"/>
    <n v="999950477"/>
    <n v="224491"/>
    <s v="25 CLEVELAND AVE"/>
    <s v="SOUTH RIVER"/>
    <n v="145"/>
    <n v="4.0999999999999996"/>
    <s v="25 CLEVELAND AVE"/>
    <s v=" "/>
    <s v="SOUTH RIVER"/>
    <s v="NJ"/>
    <n v="8882"/>
    <s v=" "/>
  </r>
  <r>
    <x v="2"/>
    <s v="R"/>
    <s v="RQ"/>
    <s v="Residential Quarterly"/>
    <s v="WTQ"/>
    <s v="A"/>
    <s v="MARK"/>
    <s v="HOHNER"/>
    <n v="999951379"/>
    <n v="224573"/>
    <s v="48 DAILEY ST"/>
    <s v="SOUTH RIVER"/>
    <n v="113"/>
    <n v="12"/>
    <s v="48 DAILEY ST"/>
    <s v=" "/>
    <s v="SOUTH RIVER"/>
    <s v="NJ"/>
    <n v="8882"/>
    <s v=" "/>
  </r>
  <r>
    <x v="2"/>
    <s v="R"/>
    <s v="RQ"/>
    <s v="Residential Quarterly"/>
    <s v="WTQ"/>
    <s v="A"/>
    <s v="TERESA &amp; JAMES"/>
    <s v="HUTCHISON"/>
    <n v="999000215"/>
    <n v="352117"/>
    <s v="38 VIRGINIA ST"/>
    <s v="SOUTH RIVER"/>
    <n v="111"/>
    <n v="1"/>
    <s v="38 VIRGINIA ST"/>
    <s v=" "/>
    <s v="SOUTH RIVER"/>
    <s v="NJ"/>
    <n v="8882"/>
    <s v=" "/>
  </r>
  <r>
    <x v="2"/>
    <s v="R"/>
    <s v="RQ"/>
    <s v="Residential Quarterly"/>
    <s v="WTQ"/>
    <s v="A"/>
    <s v="DEBRA"/>
    <s v="IAMMATEO"/>
    <n v="999950026"/>
    <n v="224450"/>
    <s v="49 VIRGINIA ST"/>
    <s v="SOUTH RIVER"/>
    <n v="109"/>
    <n v="9"/>
    <s v="49 VIRGINIA ST"/>
    <s v=" "/>
    <s v="SOUTH RIVER"/>
    <s v="NJ"/>
    <n v="8882"/>
    <s v=" "/>
  </r>
  <r>
    <x v="2"/>
    <s v="R"/>
    <s v="RQ"/>
    <s v="Residential Quarterly"/>
    <s v="WTQ"/>
    <s v="A"/>
    <s v="KHALED"/>
    <s v="ISMAIL"/>
    <n v="999003492"/>
    <n v="376689"/>
    <s v="47 CLEVELAND AVE"/>
    <s v="SOUTH RIVER"/>
    <n v="117"/>
    <n v="6"/>
    <s v="47 CLEVELAND AVE"/>
    <s v=" "/>
    <s v="SOUTH RIVER"/>
    <s v="NJ"/>
    <n v="8882"/>
    <s v=" "/>
  </r>
  <r>
    <x v="2"/>
    <s v="R"/>
    <s v="RQ"/>
    <s v="Residential Quarterly"/>
    <s v="WTQ"/>
    <s v="A"/>
    <s v="CLEMENT &amp; MONICA"/>
    <s v="JACKSON &amp; JACKSON-MCBURSE"/>
    <n v="999000477"/>
    <n v="357695"/>
    <s v="56 GARWOOD ST"/>
    <s v="SOUTH RIVER"/>
    <n v="106"/>
    <n v="3.1"/>
    <s v="56 GARWOOD ST"/>
    <s v=" "/>
    <s v="SOUTH RIVER"/>
    <s v="NJ"/>
    <n v="8882"/>
    <s v=" "/>
  </r>
  <r>
    <x v="2"/>
    <s v="R"/>
    <s v="RQ"/>
    <s v="Residential Quarterly"/>
    <s v="WTQ"/>
    <s v="A"/>
    <s v="BRUCE"/>
    <s v="JAFFE"/>
    <n v="999948772"/>
    <n v="224336"/>
    <s v="31 JOHN ST"/>
    <s v="SOUTH RIVER"/>
    <n v="400"/>
    <n v="4"/>
    <s v="31 JOHN ST"/>
    <s v=" "/>
    <s v="SOUTH RIVER"/>
    <s v="NJ"/>
    <n v="8882"/>
    <s v=" "/>
  </r>
  <r>
    <x v="2"/>
    <s v="R"/>
    <s v="RQ"/>
    <s v="Residential Quarterly"/>
    <s v="WTQ"/>
    <s v="A"/>
    <s v="JOANNE S"/>
    <s v="JAKUBCZAK"/>
    <n v="999001055"/>
    <n v="366307"/>
    <s v="17 DAILEY ST"/>
    <s v="SOUTH RIVER"/>
    <n v="401"/>
    <n v="2.1"/>
    <s v="17 DAILEY ST"/>
    <s v=" "/>
    <s v="SOUTH RIVER"/>
    <s v="NJ"/>
    <n v="8882"/>
    <s v=" "/>
  </r>
  <r>
    <x v="2"/>
    <s v="R"/>
    <s v="RQ"/>
    <s v="Residential Quarterly"/>
    <s v="WTQ"/>
    <s v="A"/>
    <s v="CARLOS &amp; NATALIA"/>
    <s v="JARUCZEK"/>
    <n v="999000712"/>
    <n v="362382"/>
    <s v="53 FERRIS ST"/>
    <s v="SOUTH RIVER"/>
    <n v="145"/>
    <n v="4.4000000000000004"/>
    <s v="53 FERRIS ST"/>
    <s v=" "/>
    <s v="SOUTH RIVER"/>
    <s v="NJ"/>
    <n v="8882"/>
    <s v=" "/>
  </r>
  <r>
    <x v="2"/>
    <s v="R"/>
    <s v="RQ"/>
    <s v="Residential Quarterly"/>
    <s v="WTQ"/>
    <s v="A"/>
    <s v="ANTONIO"/>
    <s v="JIMINEZ"/>
    <n v="999949146"/>
    <n v="224370"/>
    <s v="34 JOHN ST"/>
    <s v="SOUTH RIVER"/>
    <n v="106"/>
    <n v="9"/>
    <s v="34 JOHN STREET(REAR HOUSE)"/>
    <s v=" "/>
    <s v="SOUTH RIVER"/>
    <s v="NJ"/>
    <n v="8882"/>
    <s v=" "/>
  </r>
  <r>
    <x v="2"/>
    <s v="R"/>
    <s v="RQ"/>
    <s v="Residential Quarterly"/>
    <s v="WTQ"/>
    <s v="A"/>
    <s v="CARLOS"/>
    <s v="JUSTINO"/>
    <n v="999919589"/>
    <n v="221719"/>
    <s v="49 FERRIS ST"/>
    <s v="SOUTH RIVER"/>
    <n v="110"/>
    <n v="4"/>
    <s v="49 FERRIS ST"/>
    <s v=" "/>
    <s v="SOUTH RIVER"/>
    <s v="NJ"/>
    <n v="8882"/>
    <s v=" "/>
  </r>
  <r>
    <x v="2"/>
    <s v="R"/>
    <s v="RQ"/>
    <s v="Residential Quarterly"/>
    <s v="WTQ"/>
    <s v="A"/>
    <s v=" "/>
    <s v="KACZMAREK, RICHARD &amp; FAITH"/>
    <n v="999951071"/>
    <n v="224545"/>
    <s v="33 FERRIS ST"/>
    <s v="SOUTH RIVER"/>
    <n v="111"/>
    <n v="8"/>
    <s v="33 FERRIS ST"/>
    <s v=" "/>
    <s v="SOUTH RIVER"/>
    <s v="NJ"/>
    <n v="8882"/>
    <s v=" "/>
  </r>
  <r>
    <x v="2"/>
    <s v="R"/>
    <s v="RQ"/>
    <s v="Residential Quarterly"/>
    <s v="WTQ"/>
    <s v="A"/>
    <s v="KRIS"/>
    <s v="KADELA"/>
    <n v="999950961"/>
    <n v="224535"/>
    <s v="39 CLEVELAND AVE"/>
    <s v="SOUTH RIVER"/>
    <n v="117"/>
    <n v="5.0999999999999996"/>
    <s v="39 CLEVELAND AVE"/>
    <s v=" "/>
    <s v="SOUTH RIVER"/>
    <s v="NJ"/>
    <n v="8882"/>
    <s v=" "/>
  </r>
  <r>
    <x v="2"/>
    <s v="R"/>
    <s v="RQ"/>
    <s v="Residential Quarterly"/>
    <s v="WTQ"/>
    <s v="A"/>
    <s v="MICHAEL"/>
    <s v="KALICZYNSKI"/>
    <n v="999000374"/>
    <n v="355696"/>
    <s v="110 DARROW ST"/>
    <s v="SOUTH RIVER"/>
    <n v="402"/>
    <n v="1.1000000000000001"/>
    <s v="110 DARROW ST"/>
    <s v=" "/>
    <s v="SOUTH RIVER"/>
    <s v="NJ"/>
    <n v="8882"/>
    <s v=" "/>
  </r>
  <r>
    <x v="2"/>
    <s v="R"/>
    <s v="RQ"/>
    <s v="Residential Quarterly"/>
    <s v="WTQ"/>
    <s v="A"/>
    <s v="VANESSA &amp; LEONIDAS"/>
    <s v="KARTSANIS"/>
    <n v="999002413"/>
    <n v="372242"/>
    <s v="21 FERRIS ST"/>
    <s v="SOUTH RIVER"/>
    <n v="113"/>
    <n v="3.02"/>
    <s v="21 FERRIS ST"/>
    <s v=" "/>
    <s v="SOUTH RIVER"/>
    <s v="NJ"/>
    <n v="8882"/>
    <s v=" "/>
  </r>
  <r>
    <x v="2"/>
    <s v="R"/>
    <s v="RQ"/>
    <s v="Residential Quarterly"/>
    <s v="WTQ"/>
    <s v="A"/>
    <s v="ROBIN"/>
    <s v="KENNOVIN"/>
    <n v="999951027"/>
    <n v="224541"/>
    <s v="44 FERRIS ST"/>
    <s v="SOUTH RIVER"/>
    <n v="116"/>
    <n v="9"/>
    <s v="44 FERRIS ST"/>
    <s v=" "/>
    <s v="SOUTH RIVER"/>
    <s v="NJ"/>
    <n v="8882"/>
    <s v=" "/>
  </r>
  <r>
    <x v="2"/>
    <s v="R"/>
    <s v="RQ"/>
    <s v="Residential Quarterly"/>
    <s v="WTQ"/>
    <s v="A"/>
    <s v="JOZEF"/>
    <s v="KISZKA"/>
    <n v="999002375"/>
    <n v="372098"/>
    <s v="63 DARROW ST"/>
    <s v="SOUTH RIVER"/>
    <n v="114.01"/>
    <n v="6"/>
    <s v="63 DARROW ST"/>
    <s v=" "/>
    <s v="SOUTH RIVER"/>
    <s v="NJ"/>
    <n v="8882"/>
    <s v=" "/>
  </r>
  <r>
    <x v="2"/>
    <s v="R"/>
    <s v="RQ"/>
    <s v="Residential Quarterly"/>
    <s v="WTQ"/>
    <s v="A"/>
    <s v="BRIAN&amp;GABRIELA"/>
    <s v="KLIMCSAK"/>
    <n v="999923901"/>
    <n v="222108"/>
    <s v="71 DARROW ST"/>
    <s v="SOUTH RIVER"/>
    <n v="112"/>
    <n v="15"/>
    <s v="71 DARROW ST"/>
    <s v=" "/>
    <s v="SOUTH RIVER"/>
    <s v="NJ"/>
    <n v="8882"/>
    <s v=" "/>
  </r>
  <r>
    <x v="2"/>
    <s v="R"/>
    <s v="RQ"/>
    <s v="Residential Quarterly"/>
    <s v="WTQ"/>
    <s v="A"/>
    <s v="MILE"/>
    <s v="KOCHEV"/>
    <n v="999003615"/>
    <n v="377138"/>
    <s v="35 FERRIS ST"/>
    <s v="SOUTH RIVER"/>
    <n v="111"/>
    <n v="6"/>
    <s v="35 FERRIS ST"/>
    <s v=" "/>
    <s v="SOUTH RIVER"/>
    <s v="NJ"/>
    <n v="8882"/>
    <s v=" "/>
  </r>
  <r>
    <x v="2"/>
    <s v="R"/>
    <s v="RQ"/>
    <s v="Residential Quarterly"/>
    <s v="WTQ"/>
    <s v="A"/>
    <s v="STEPHEN &amp; MICHAEL"/>
    <s v="KOKOSKA"/>
    <n v="999002503"/>
    <n v="372570"/>
    <s v="5 CLEVELAND AVE"/>
    <s v="SOUTH RIVER"/>
    <n v="146"/>
    <n v="1"/>
    <s v="5 CLEVELAND AVE"/>
    <s v=" "/>
    <s v="SOUTH RIVER"/>
    <s v="NJ"/>
    <n v="8882"/>
    <s v=" "/>
  </r>
  <r>
    <x v="2"/>
    <s v="R"/>
    <s v="RQ"/>
    <s v="Residential Quarterly"/>
    <s v="WTQ"/>
    <s v="A"/>
    <s v="TATSIANA"/>
    <s v="KORZH"/>
    <n v="999002895"/>
    <n v="374235"/>
    <s v="22 WATTS ST"/>
    <s v="SOUTH RIVER"/>
    <n v="90"/>
    <n v="4.03"/>
    <s v="22 WATTS ST"/>
    <s v=" "/>
    <s v="SOUTH RIVER"/>
    <s v="NJ"/>
    <n v="8882"/>
    <s v=" "/>
  </r>
  <r>
    <x v="2"/>
    <s v="R"/>
    <s v="RQ"/>
    <s v="Residential Quarterly"/>
    <s v="WTQ"/>
    <s v="A"/>
    <s v="ANDREY"/>
    <s v="KOVALEV"/>
    <n v="999925716"/>
    <n v="222272"/>
    <s v="54 VIRGINIA ST"/>
    <s v="SOUTH RIVER"/>
    <n v="145"/>
    <n v="2.1"/>
    <s v="54 VIRGINIA ST"/>
    <s v=" "/>
    <s v="SOUTH RIVER"/>
    <s v="NJ"/>
    <n v="8882"/>
    <s v=" "/>
  </r>
  <r>
    <x v="2"/>
    <s v="R"/>
    <s v="RQ"/>
    <s v="Residential Quarterly"/>
    <s v="WTQ"/>
    <s v="A"/>
    <s v="PAULA"/>
    <s v="KOWZUN"/>
    <n v="999949311"/>
    <n v="224385"/>
    <s v="2 JOHN ST"/>
    <s v="SOUTH RIVER"/>
    <n v="104"/>
    <n v="6"/>
    <s v="2 JOHN ST"/>
    <s v=" "/>
    <s v="SOUTH RIVER"/>
    <s v="NJ"/>
    <n v="8882"/>
    <n v="2030"/>
  </r>
  <r>
    <x v="2"/>
    <s v="R"/>
    <s v="RQ"/>
    <s v="Residential Quarterly"/>
    <s v="WTQ"/>
    <s v="A"/>
    <s v="JONATHAN &amp; LAUREN"/>
    <s v="KREMPECKI"/>
    <n v="999001365"/>
    <n v="367856"/>
    <s v="18 BRENNIG PL"/>
    <s v="SOUTH RIVER"/>
    <n v="145"/>
    <n v="4.5999999999999996"/>
    <s v="18 BRENNIG PL"/>
    <s v=" "/>
    <s v="SOUTH RIVER"/>
    <s v="NJ"/>
    <n v="8882"/>
    <s v=" "/>
  </r>
  <r>
    <x v="2"/>
    <s v="R"/>
    <s v="RQ"/>
    <s v="Residential Quarterly"/>
    <s v="WTQ"/>
    <s v="A"/>
    <s v="MARIUA"/>
    <s v="KRISUCHUK"/>
    <n v="999949509"/>
    <n v="224403"/>
    <s v="17 VIRGINIA ST"/>
    <s v="SOUTH RIVER"/>
    <n v="105.1"/>
    <n v="7"/>
    <s v="17 VIRGINIA ST"/>
    <s v=" "/>
    <s v="SOUTH RIVER"/>
    <s v="NJ"/>
    <n v="8882"/>
    <s v=" "/>
  </r>
  <r>
    <x v="2"/>
    <s v="R"/>
    <s v="RQ"/>
    <s v="Residential Quarterly"/>
    <s v="WTQ"/>
    <s v="A"/>
    <s v="IRENA"/>
    <s v="KUBIAK"/>
    <n v="999951225"/>
    <n v="224559"/>
    <s v="13 FERRIS ST"/>
    <s v="SOUTH RIVER"/>
    <n v="113"/>
    <n v="3.01"/>
    <s v="13 FERRIS ST"/>
    <s v=" "/>
    <s v="SOUTH RIVER"/>
    <s v="NJ"/>
    <n v="8882"/>
    <s v=" "/>
  </r>
  <r>
    <x v="2"/>
    <s v="R"/>
    <s v="RQ"/>
    <s v="Residential Quarterly"/>
    <s v="WTQ"/>
    <s v="A"/>
    <s v="WALDEMAR"/>
    <s v="KUBIAK"/>
    <n v="999950785"/>
    <n v="224519"/>
    <s v="105 ALBOURNE ST"/>
    <s v="SOUTH RIVER"/>
    <n v="143"/>
    <n v="1"/>
    <s v="105 ALBOURNE ST"/>
    <s v=" "/>
    <s v="SOUTH RIVER"/>
    <s v="NJ"/>
    <n v="8882"/>
    <s v=" "/>
  </r>
  <r>
    <x v="2"/>
    <s v="R"/>
    <s v="RQ"/>
    <s v="Residential Quarterly"/>
    <s v="WTQ"/>
    <s v="A"/>
    <s v="BALRAJ &amp; PARVEEN"/>
    <s v="KUMAR"/>
    <n v="999951148"/>
    <n v="224552"/>
    <s v="31 FERRIS ST"/>
    <s v="SOUTH RIVER"/>
    <n v="112"/>
    <n v="14.02"/>
    <s v="31 FERRIS ST"/>
    <s v=" "/>
    <s v="SOUTH RIVER"/>
    <s v="NJ"/>
    <n v="8882"/>
    <s v=" "/>
  </r>
  <r>
    <x v="2"/>
    <s v="R"/>
    <s v="RQ"/>
    <s v="Residential Quarterly"/>
    <s v="WTQ"/>
    <s v="A"/>
    <s v="STEVEN"/>
    <s v="LANE"/>
    <n v="999950147"/>
    <n v="224461"/>
    <s v="48 VIRGINIA ST"/>
    <s v="SOUTH RIVER"/>
    <n v="110"/>
    <n v="10"/>
    <s v="48 VIRGINIA ST"/>
    <s v=" "/>
    <s v="SOUTH RIVER"/>
    <s v="NJ"/>
    <n v="8882"/>
    <s v=" "/>
  </r>
  <r>
    <x v="2"/>
    <s v="R"/>
    <s v="RQ"/>
    <s v="Residential Quarterly"/>
    <s v="WTQ"/>
    <s v="A"/>
    <s v="JOSEPH &amp; DONNA"/>
    <s v="LOBBY"/>
    <n v="999948882"/>
    <n v="224346"/>
    <s v="37 JOHN ST"/>
    <s v="SOUTH RIVER"/>
    <n v="401"/>
    <n v="9.1"/>
    <s v="37 JOHN ST"/>
    <s v=" "/>
    <s v="SOUTH RIVER"/>
    <s v="NJ"/>
    <n v="8882"/>
    <s v=" "/>
  </r>
  <r>
    <x v="2"/>
    <s v="R"/>
    <s v="RQ"/>
    <s v="Residential Quarterly"/>
    <s v="WTQ"/>
    <s v="A"/>
    <s v="HELENA"/>
    <s v="LUCAS"/>
    <n v="999927080"/>
    <n v="222394"/>
    <s v="106 COLFAX ST"/>
    <s v="SOUTH RIVER"/>
    <n v="110"/>
    <n v="1.1000000000000001"/>
    <s v="106 COLFAX ST"/>
    <s v=" "/>
    <s v="SOUTH RIVER"/>
    <s v="NJ"/>
    <n v="8882"/>
    <s v=" "/>
  </r>
  <r>
    <x v="2"/>
    <s v="R"/>
    <s v="RQ"/>
    <s v="Residential Quarterly"/>
    <s v="WTQ"/>
    <s v="A"/>
    <s v="JEANETTE"/>
    <s v="LUCAS"/>
    <n v="999929544"/>
    <n v="222611"/>
    <s v="100 COLFAX ST"/>
    <s v="SOUTH RIVER"/>
    <n v="110"/>
    <n v="2"/>
    <s v="100 COLFAX ST"/>
    <s v=" "/>
    <s v="SOUTH RIVER"/>
    <s v="NJ"/>
    <n v="8882"/>
    <s v=" "/>
  </r>
  <r>
    <x v="2"/>
    <s v="R"/>
    <s v="RQ"/>
    <s v="Residential Quarterly"/>
    <s v="WTQ"/>
    <s v="A"/>
    <s v="JOHN &amp; LINDA"/>
    <s v="LUCAS"/>
    <n v="999003318"/>
    <n v="375953"/>
    <s v="30 BRIGHT ST"/>
    <s v="SOUTH RIVER"/>
    <n v="401"/>
    <n v="1.1000000000000001"/>
    <s v="30 BRIGHT ST"/>
    <s v=" "/>
    <s v="SOUTH RIVER"/>
    <s v="NJ"/>
    <n v="8882"/>
    <s v=" "/>
  </r>
  <r>
    <x v="2"/>
    <s v="R"/>
    <s v="RQ"/>
    <s v="Residential Quarterly"/>
    <s v="WTQ"/>
    <s v="A"/>
    <s v="REINALDO"/>
    <s v="MACHADO"/>
    <n v="999002941"/>
    <n v="374439"/>
    <s v="47 VIRGINIA ST"/>
    <s v="SOUTH RIVER"/>
    <n v="109"/>
    <n v="10"/>
    <s v="47 VIRGINIA ST"/>
    <s v=" "/>
    <s v="SOUTH RIVER"/>
    <s v="NJ"/>
    <n v="8882"/>
    <s v=" "/>
  </r>
  <r>
    <x v="2"/>
    <s v="R"/>
    <s v="RQ"/>
    <s v="Residential Quarterly"/>
    <s v="WTQ"/>
    <s v="A"/>
    <s v=" "/>
    <s v="MACHADO, ALPOIN &amp; NAZARE"/>
    <n v="999949498"/>
    <n v="224402"/>
    <s v="93 GEORGE ST"/>
    <s v="SOUTH RIVER"/>
    <n v="105.1"/>
    <n v="8"/>
    <s v="93 GEORGE ST"/>
    <s v=" "/>
    <s v="SOUTH RIVER"/>
    <s v="NJ"/>
    <n v="8882"/>
    <s v=" "/>
  </r>
  <r>
    <x v="2"/>
    <s v="R"/>
    <s v="RQ"/>
    <s v="Residential Quarterly"/>
    <s v="WTQ"/>
    <s v="A"/>
    <s v="DEBRA &amp; FABIAN"/>
    <s v="MALOVINI"/>
    <n v="999928279"/>
    <n v="222499"/>
    <s v="30 CLEVELAND AVE"/>
    <s v="SOUTH RIVER"/>
    <n v="110"/>
    <n v="16"/>
    <s v="30 CLEVELAND AVE"/>
    <s v=" "/>
    <s v="SOUTH RIVER"/>
    <s v="NJ"/>
    <n v="8882"/>
    <s v=" "/>
  </r>
  <r>
    <x v="2"/>
    <s v="R"/>
    <s v="RQ"/>
    <s v="Residential Quarterly"/>
    <s v="WTQ"/>
    <s v="A"/>
    <s v="RENATA"/>
    <s v="MARCHESI"/>
    <n v="999001545"/>
    <n v="368637"/>
    <s v="64 GARWOOD ST"/>
    <s v="SOUTH RIVER"/>
    <n v="400"/>
    <n v="8"/>
    <s v="64 GARWOOD ST"/>
    <s v=" "/>
    <s v="SOUTH RIVER"/>
    <s v="NJ"/>
    <n v="8882"/>
    <s v=" "/>
  </r>
  <r>
    <x v="2"/>
    <s v="R"/>
    <s v="RQ"/>
    <s v="Residential Quarterly"/>
    <s v="WTQ"/>
    <s v="A"/>
    <s v=" "/>
    <s v="MARCHESI, JOSEPH"/>
    <n v="999948739"/>
    <n v="224333"/>
    <s v="27 JOHN ST"/>
    <s v="SOUTH RIVER"/>
    <n v="400"/>
    <n v="2"/>
    <s v="27 JOHN ST"/>
    <s v=" "/>
    <s v="SOUTH RIVER"/>
    <s v="NJ"/>
    <n v="8882"/>
    <s v=" "/>
  </r>
  <r>
    <x v="2"/>
    <s v="R"/>
    <s v="RQ"/>
    <s v="Residential Quarterly"/>
    <s v="WTQ"/>
    <s v="A"/>
    <s v="MARK"/>
    <s v="MARCIANO"/>
    <n v="999948816"/>
    <n v="224340"/>
    <s v="10 DAILEY ST"/>
    <s v="SOUTH RIVER"/>
    <n v="400"/>
    <n v="7"/>
    <s v="10 DAILEY ST"/>
    <s v=" "/>
    <s v="SOUTH RIVER"/>
    <s v="NJ"/>
    <n v="8882"/>
    <s v=" "/>
  </r>
  <r>
    <x v="2"/>
    <s v="R"/>
    <s v="RQ"/>
    <s v="Residential Quarterly"/>
    <s v="WTQ"/>
    <s v="A"/>
    <s v="ROBERT"/>
    <s v="MARGUES"/>
    <n v="999950719"/>
    <n v="224513"/>
    <s v="63 FERRIS ST"/>
    <s v="SOUTH RIVER"/>
    <n v="141.1"/>
    <n v="1"/>
    <s v="63 FERRIS ST"/>
    <s v=" "/>
    <s v="SOUTH RIVER"/>
    <s v="NJ"/>
    <n v="8882"/>
    <s v=" "/>
  </r>
  <r>
    <x v="2"/>
    <s v="R"/>
    <s v="RQ"/>
    <s v="Residential Quarterly"/>
    <s v="WTQ"/>
    <s v="A"/>
    <s v="SANDRA &amp; ALVAREZ"/>
    <s v="MARILI &amp; JIMENEZ"/>
    <n v="999002049"/>
    <n v="370816"/>
    <s v="91 GEORGE ST"/>
    <s v="SOUTH RIVER"/>
    <n v="105.1"/>
    <n v="9"/>
    <s v="91 GEORGE ST"/>
    <s v=" "/>
    <s v="SOUTH RIVER"/>
    <s v="NJ"/>
    <n v="8882"/>
    <s v=" "/>
  </r>
  <r>
    <x v="2"/>
    <s v="R"/>
    <s v="RQ"/>
    <s v="Residential Quarterly"/>
    <s v="WTQ"/>
    <s v="A"/>
    <s v="LEON &amp; DENIS"/>
    <s v="MARKOWSKI"/>
    <n v="999931711"/>
    <n v="222807"/>
    <s v="106 ALBOURNE ST"/>
    <s v="SOUTH RIVER"/>
    <n v="142"/>
    <n v="4"/>
    <s v="106 ALBOURNE ST"/>
    <s v=" "/>
    <s v="SOUTH RIVER"/>
    <s v="NJ"/>
    <n v="8882"/>
    <s v=" "/>
  </r>
  <r>
    <x v="2"/>
    <s v="R"/>
    <s v="RQ"/>
    <s v="Residential Quarterly"/>
    <s v="WTQ"/>
    <s v="A"/>
    <s v="MANUEL"/>
    <s v="MARQUES"/>
    <n v="999949608"/>
    <n v="224412"/>
    <s v="29 VIRGINIA ST"/>
    <s v="SOUTH RIVER"/>
    <n v="107"/>
    <n v="1"/>
    <s v="29 VIRGINIA ST"/>
    <s v=" "/>
    <s v="SOUTH RIVER"/>
    <s v="NJ"/>
    <n v="8882"/>
    <s v=" "/>
  </r>
  <r>
    <x v="2"/>
    <s v="R"/>
    <s v="RQ"/>
    <s v="Residential Quarterly"/>
    <s v="WTQ"/>
    <s v="A"/>
    <s v="ROSA &amp; CARLOS"/>
    <s v="MARQUES"/>
    <n v="999927047"/>
    <n v="222391"/>
    <s v="43 DAILEY ST"/>
    <s v="SOUTH RIVER"/>
    <n v="112"/>
    <n v="8"/>
    <s v="43 DAILEY ST"/>
    <s v=" "/>
    <s v="SOUTH RIVER"/>
    <s v="NJ"/>
    <n v="8882"/>
    <s v=" "/>
  </r>
  <r>
    <x v="2"/>
    <s v="R"/>
    <s v="RQ"/>
    <s v="Residential Quarterly"/>
    <s v="WTQ"/>
    <s v="A"/>
    <s v="JENNIFER M"/>
    <s v="MARTINOVICH"/>
    <n v="999000404"/>
    <n v="356280"/>
    <s v="43 CLEVELAND AVE"/>
    <s v="SOUTH RIVER"/>
    <n v="117"/>
    <n v="4"/>
    <s v="43 CLEVELAND AVE"/>
    <s v=" "/>
    <s v="SOUTH RIVER"/>
    <s v="NJ"/>
    <n v="8882"/>
    <s v=" "/>
  </r>
  <r>
    <x v="2"/>
    <s v="R"/>
    <s v="RQ"/>
    <s v="Residential Quarterly"/>
    <s v="WTQ"/>
    <s v="A"/>
    <s v="SERGEY &amp; EDNA"/>
    <s v="MARTYNOVYCH"/>
    <n v="999949245"/>
    <n v="224379"/>
    <s v="26 JOHN ST"/>
    <s v="SOUTH RIVER"/>
    <n v="105.1"/>
    <n v="3"/>
    <s v="26 JOHN ST"/>
    <s v=" "/>
    <s v="SOUTH RIVER"/>
    <s v="NJ"/>
    <n v="8882"/>
    <s v=" "/>
  </r>
  <r>
    <x v="2"/>
    <s v="R"/>
    <s v="RQ"/>
    <s v="Residential Quarterly"/>
    <s v="WTQ"/>
    <s v="A"/>
    <s v="KENNETH"/>
    <s v="MASSARO"/>
    <n v="999950763"/>
    <n v="224517"/>
    <s v="81 FERRIS ST"/>
    <s v="SOUTH RIVER"/>
    <n v="141.1"/>
    <n v="7"/>
    <s v="81 FERRIS ST"/>
    <s v=" "/>
    <s v="SOUTH RIVER"/>
    <s v="NJ"/>
    <n v="8882"/>
    <s v=" "/>
  </r>
  <r>
    <x v="2"/>
    <s v="R"/>
    <s v="RQ"/>
    <s v="Residential Quarterly"/>
    <s v="WTQ"/>
    <s v="A"/>
    <s v="RONALD ANDREW &amp; LORI"/>
    <s v="MASSARO"/>
    <n v="999002620"/>
    <n v="373064"/>
    <s v="97 DARROW ST"/>
    <s v="SOUTH RIVER"/>
    <n v="107"/>
    <n v="8"/>
    <s v="97 DARROW ST"/>
    <s v=" "/>
    <s v="SOUTH RIVER"/>
    <s v="NJ"/>
    <n v="8882"/>
    <s v=" "/>
  </r>
  <r>
    <x v="2"/>
    <s v="R"/>
    <s v="RQ"/>
    <s v="Residential Quarterly"/>
    <s v="WTQ"/>
    <s v="A"/>
    <s v="KEVIN"/>
    <s v="MC GONIGLE"/>
    <n v="999951049"/>
    <n v="224543"/>
    <s v="36 FERRIS ST"/>
    <s v="SOUTH RIVER"/>
    <n v="115"/>
    <n v="6"/>
    <s v="36 FERRIS ST"/>
    <s v=" "/>
    <s v="SOUTH RIVER"/>
    <s v="NJ"/>
    <n v="8882"/>
    <s v=" "/>
  </r>
  <r>
    <x v="2"/>
    <s v="R"/>
    <s v="RQ"/>
    <s v="Residential Quarterly"/>
    <s v="WTQ"/>
    <s v="A"/>
    <s v="LESLIE"/>
    <s v="MCDONNELL"/>
    <n v="999003317"/>
    <n v="375950"/>
    <s v="69 FERRIS ST"/>
    <s v="SOUTH RIVER"/>
    <n v="141.1"/>
    <n v="8"/>
    <s v="69 FERRIS ST"/>
    <s v=" "/>
    <s v="SOUTH RIVER"/>
    <s v="NJ"/>
    <n v="8882"/>
    <s v=" "/>
  </r>
  <r>
    <x v="2"/>
    <s v="R"/>
    <s v="RQ"/>
    <s v="Residential Quarterly"/>
    <s v="WTQ"/>
    <s v="A"/>
    <s v="SHAWN &amp; KATHERINE"/>
    <s v="MCSHANE"/>
    <n v="999000573"/>
    <n v="359609"/>
    <s v="83 COLFAX ST"/>
    <s v="SOUTH RIVER"/>
    <n v="115"/>
    <n v="7"/>
    <s v="83 COLFAX ST"/>
    <s v=" "/>
    <s v="SOUTH RIVER"/>
    <s v="NJ"/>
    <n v="8882"/>
    <s v=" "/>
  </r>
  <r>
    <x v="2"/>
    <s v="R"/>
    <s v="RQ"/>
    <s v="Residential Quarterly"/>
    <s v="WTQ"/>
    <s v="A"/>
    <s v="LEONARD"/>
    <s v="MECCA"/>
    <n v="999951412"/>
    <n v="224576"/>
    <s v="42 DAILEY ST"/>
    <s v="SOUTH RIVER"/>
    <n v="113"/>
    <n v="6"/>
    <s v="42 DAILEY ST"/>
    <s v=" "/>
    <s v="SOUTH RIVER"/>
    <s v="NJ"/>
    <n v="8882"/>
    <s v=" "/>
  </r>
  <r>
    <x v="2"/>
    <s v="R"/>
    <s v="RQ"/>
    <s v="Residential Quarterly"/>
    <s v="WTQ"/>
    <s v="A"/>
    <s v="JEANETTE"/>
    <s v="MEEHAN"/>
    <n v="999949278"/>
    <n v="224382"/>
    <s v="8 JOHN ST 1ST FL"/>
    <s v="SOUTH RIVER"/>
    <n v="104"/>
    <n v="4"/>
    <s v="8 JOHN ST"/>
    <s v=" "/>
    <s v="SOUTH RIVER"/>
    <s v="NJ"/>
    <n v="8882"/>
    <n v="2030"/>
  </r>
  <r>
    <x v="2"/>
    <s v="R"/>
    <s v="RQ"/>
    <s v="Residential Quarterly"/>
    <s v="WTQ"/>
    <s v="A"/>
    <s v="SADIA"/>
    <s v="MEHMOOD"/>
    <n v="999003307"/>
    <n v="375915"/>
    <s v="76 FERRIS ST"/>
    <s v="SOUTH RIVER"/>
    <n v="117"/>
    <n v="8"/>
    <s v="76 FERRIS ST"/>
    <s v=" "/>
    <s v="SOUTH RIVER"/>
    <s v="NJ"/>
    <n v="8882"/>
    <s v=" "/>
  </r>
  <r>
    <x v="2"/>
    <s v="R"/>
    <s v="RQ"/>
    <s v="Residential Quarterly"/>
    <s v="WTQ"/>
    <s v="A"/>
    <s v="ANTONIO"/>
    <s v="MENDES"/>
    <n v="999950499"/>
    <n v="224493"/>
    <s v="31 CLEVELAND AVE"/>
    <s v="SOUTH RIVER"/>
    <n v="145"/>
    <n v="1"/>
    <s v="31 CLEVELAND AVE"/>
    <s v=" "/>
    <s v="SOUTH RIVER"/>
    <s v="NJ"/>
    <n v="8882"/>
    <s v=" "/>
  </r>
  <r>
    <x v="2"/>
    <s v="R"/>
    <s v="RQ"/>
    <s v="Residential Quarterly"/>
    <s v="WTQ"/>
    <s v="A"/>
    <s v=" "/>
    <s v="MICHAEL &amp; CHERYL DELLAVALLE"/>
    <n v="999949762"/>
    <n v="224426"/>
    <s v="67 DARROW ST"/>
    <s v="SOUTH RIVER"/>
    <n v="112"/>
    <n v="14"/>
    <s v="67 DARROW ST"/>
    <s v=" "/>
    <s v="SOUTH RIVER"/>
    <s v="NJ"/>
    <n v="8882"/>
    <s v=" "/>
  </r>
  <r>
    <x v="2"/>
    <s v="R"/>
    <s v="RQ"/>
    <s v="Residential Quarterly"/>
    <s v="WTQ"/>
    <s v="A"/>
    <s v="CHRISTINA"/>
    <s v="MILLAS"/>
    <n v="999927960"/>
    <n v="222471"/>
    <s v="80 FERRIS ST"/>
    <s v="SOUTH RIVER"/>
    <n v="117"/>
    <n v="10"/>
    <s v="80 FERRIS ST"/>
    <s v=" "/>
    <s v="SOUTH RIVER"/>
    <s v="NJ"/>
    <n v="8882"/>
    <s v=" "/>
  </r>
  <r>
    <x v="2"/>
    <s v="R"/>
    <s v="RQ"/>
    <s v="Residential Quarterly"/>
    <s v="WTQ"/>
    <s v="A"/>
    <s v="JOSE"/>
    <s v="MIRABAL"/>
    <n v="999002617"/>
    <n v="373045"/>
    <s v="6 BRENNIG PL"/>
    <s v="SOUTH RIVER"/>
    <n v="145"/>
    <n v="6"/>
    <s v="6 BRENNIG PL"/>
    <s v=" "/>
    <s v="SOUTH RIVER"/>
    <s v="NJ"/>
    <n v="8882"/>
    <s v=" "/>
  </r>
  <r>
    <x v="2"/>
    <s v="R"/>
    <s v="RQ"/>
    <s v="Residential Quarterly"/>
    <s v="WTQ"/>
    <s v="A"/>
    <s v=" "/>
    <s v="MOLCHAN, RONALD &amp; NANCY"/>
    <n v="999951390"/>
    <n v="224574"/>
    <s v="46 DAILEY ST"/>
    <s v="SOUTH RIVER"/>
    <n v="113"/>
    <n v="8"/>
    <s v="46 DAILEY ST"/>
    <s v=" "/>
    <s v="SOUTH RIVER"/>
    <s v="NJ"/>
    <n v="8882"/>
    <s v=" "/>
  </r>
  <r>
    <x v="2"/>
    <s v="R"/>
    <s v="RQ"/>
    <s v="Residential Quarterly"/>
    <s v="WTQ"/>
    <s v="A"/>
    <s v="JOEL"/>
    <s v="MORALES"/>
    <n v="999003229"/>
    <n v="375567"/>
    <s v="72 DARROW ST"/>
    <s v="SOUTH RIVER"/>
    <n v="111"/>
    <n v="20"/>
    <s v="72 DARROW ST"/>
    <s v=" "/>
    <s v="SOUTH RIVER"/>
    <s v="NJ"/>
    <n v="8882"/>
    <s v=" "/>
  </r>
  <r>
    <x v="2"/>
    <s v="R"/>
    <s v="RQ"/>
    <s v="Residential Quarterly"/>
    <s v="WTQ"/>
    <s v="A"/>
    <s v="MARCOS &amp; MARLENE"/>
    <s v="MORALES ROJAS &amp; MEJIA"/>
    <n v="999002018"/>
    <n v="370708"/>
    <s v="33 VIRGINIA ST"/>
    <s v="SOUTH RIVER"/>
    <n v="107"/>
    <n v="4"/>
    <s v="33 VIRGINIA ST"/>
    <s v=" "/>
    <s v="SOUTH RIVER"/>
    <s v="NJ"/>
    <n v="8882"/>
    <s v=" "/>
  </r>
  <r>
    <x v="2"/>
    <s v="R"/>
    <s v="RQ"/>
    <s v="Residential Quarterly"/>
    <s v="WTQ"/>
    <s v="A"/>
    <s v="THOMAS &amp; GAIL"/>
    <s v="MULARZ"/>
    <n v="999950741"/>
    <n v="224515"/>
    <s v="73 FERRIS ST"/>
    <s v="SOUTH RIVER"/>
    <n v="141.1"/>
    <n v="5"/>
    <s v="73 FERRIS ST"/>
    <s v=" "/>
    <s v="SOUTH RIVER"/>
    <s v="NJ"/>
    <n v="8882"/>
    <s v=" "/>
  </r>
  <r>
    <x v="2"/>
    <s v="R"/>
    <s v="RQ"/>
    <s v="Residential Quarterly"/>
    <s v="WTQ"/>
    <s v="A"/>
    <s v=" "/>
    <s v="NERVEGNA, ALBERT &amp; SARA"/>
    <n v="999949432"/>
    <n v="224396"/>
    <s v="134 GEORGE ST"/>
    <s v="SOUTH RIVER"/>
    <n v="104"/>
    <n v="2.2000000000000002"/>
    <s v="134 GEORGE ST"/>
    <s v=" "/>
    <s v="SOUTH RIVER"/>
    <s v="NJ"/>
    <n v="8882"/>
    <s v=" "/>
  </r>
  <r>
    <x v="2"/>
    <s v="R"/>
    <s v="RQ"/>
    <s v="Residential Quarterly"/>
    <s v="WTQ"/>
    <s v="A"/>
    <s v="CHUN MING"/>
    <s v="NG"/>
    <n v="999003296"/>
    <n v="375850"/>
    <s v="147 MAIN ST"/>
    <s v="SOUTH RIVER"/>
    <n v="104"/>
    <n v="12.1"/>
    <s v="147 MAIN ST"/>
    <s v=" "/>
    <s v="SOUTH RIVER"/>
    <s v="NJ"/>
    <n v="8882"/>
    <s v=" "/>
  </r>
  <r>
    <x v="2"/>
    <s v="R"/>
    <s v="RQ"/>
    <s v="Residential Quarterly"/>
    <s v="WTQ"/>
    <s v="A"/>
    <s v=" "/>
    <s v="O DONNELL, WILLIAM &amp; ELIZABETH J"/>
    <n v="999951258"/>
    <n v="224562"/>
    <s v="25 FERRIS ST"/>
    <s v="SOUTH RIVER"/>
    <n v="113"/>
    <n v="2"/>
    <s v="25 FERRIS ST"/>
    <s v=" "/>
    <s v="SOUTH RIVER"/>
    <s v="NJ"/>
    <n v="8882"/>
    <s v=" "/>
  </r>
  <r>
    <x v="2"/>
    <s v="R"/>
    <s v="RQ"/>
    <s v="Residential Quarterly"/>
    <s v="WTQ"/>
    <s v="A"/>
    <s v=" "/>
    <s v="O NEILL, PETER J &amp; ELAINE Z"/>
    <n v="999949443"/>
    <n v="224397"/>
    <s v="132 GEORGE ST"/>
    <s v="SOUTH RIVER"/>
    <n v="104"/>
    <n v="3"/>
    <s v="32 Sheridan Avenue"/>
    <s v=" "/>
    <s v="Metuchen"/>
    <s v="NJ"/>
    <n v="8840"/>
    <s v=" "/>
  </r>
  <r>
    <x v="2"/>
    <s v="R"/>
    <s v="RQ"/>
    <s v="Residential Quarterly"/>
    <s v="WTQ"/>
    <s v="A"/>
    <s v="PATRICK,FRANCES,WENDY"/>
    <s v="O'CONNOR,O'CONNOR,MAYHEW"/>
    <n v="999001866"/>
    <n v="370163"/>
    <s v="16 DAILEY ST"/>
    <s v="SOUTH RIVER"/>
    <n v="400"/>
    <n v="6.1"/>
    <s v="16 DAILEY ST"/>
    <s v=" "/>
    <s v="SOUTH RIVER"/>
    <s v="NJ"/>
    <n v="8882"/>
    <s v=" "/>
  </r>
  <r>
    <x v="2"/>
    <s v="R"/>
    <s v="RQ"/>
    <s v="Residential Quarterly"/>
    <s v="WTQ"/>
    <s v="A"/>
    <s v="TIMOTHY &amp; BRENDA"/>
    <s v="OCONNER"/>
    <n v="999950928"/>
    <n v="224532"/>
    <s v="66 FERRIS ST"/>
    <s v="SOUTH RIVER"/>
    <n v="117"/>
    <n v="14"/>
    <s v="66 FERRIS ST"/>
    <s v=" "/>
    <s v="SOUTH RIVER"/>
    <s v="NJ"/>
    <n v="8882"/>
    <s v=" "/>
  </r>
  <r>
    <x v="2"/>
    <s v="R"/>
    <s v="RQ"/>
    <s v="Residential Quarterly"/>
    <s v="WTQ"/>
    <s v="A"/>
    <s v="KIMBERLY"/>
    <s v="OCONNOR"/>
    <n v="999003548"/>
    <n v="376941"/>
    <s v="42 VIRGINIA ST"/>
    <s v="SOUTH RIVER"/>
    <n v="111"/>
    <n v="1.01"/>
    <s v="42 VIRGINIA ST"/>
    <s v=" "/>
    <s v="SOUTH RIVER"/>
    <s v="NJ"/>
    <n v="8882"/>
    <s v=" "/>
  </r>
  <r>
    <x v="2"/>
    <s v="R"/>
    <s v="RQ"/>
    <s v="Residential Quarterly"/>
    <s v="WTQ"/>
    <s v="A"/>
    <s v="REGINA"/>
    <s v="OSOWSKI"/>
    <n v="999950939"/>
    <n v="224533"/>
    <s v="64 FERRIS ST"/>
    <s v="SOUTH RIVER"/>
    <n v="117"/>
    <n v="1.1000000000000001"/>
    <s v="64 FERRIS ST"/>
    <s v=" "/>
    <s v="SOUTH RIVER"/>
    <s v="NJ"/>
    <n v="8882"/>
    <s v=" "/>
  </r>
  <r>
    <x v="2"/>
    <s v="R"/>
    <s v="RQ"/>
    <s v="Residential Quarterly"/>
    <s v="WTQ"/>
    <s v="A"/>
    <s v=" "/>
    <s v="PARENT, KESNEY &amp; BAPTISTE, VIOLETTE"/>
    <n v="999950169"/>
    <n v="224463"/>
    <s v="114 COLFAX ST"/>
    <s v="SOUTH RIVER"/>
    <n v="110"/>
    <n v="11"/>
    <s v="114 COLFAX ST"/>
    <s v=" "/>
    <s v="SOUTH RIVER"/>
    <s v="NJ"/>
    <n v="8882"/>
    <s v=" "/>
  </r>
  <r>
    <x v="2"/>
    <s v="R"/>
    <s v="RQ"/>
    <s v="Residential Quarterly"/>
    <s v="WTQ"/>
    <s v="A"/>
    <s v="ANTHONY &amp; MARISOL"/>
    <s v="PAUL &amp; GARCIA PAUL"/>
    <n v="999003482"/>
    <n v="376648"/>
    <s v="94 COLFAX ST"/>
    <s v="SOUTH RIVER"/>
    <n v="110"/>
    <n v="19"/>
    <s v="94 COLFAX ST"/>
    <s v=" "/>
    <s v="SOUTH RIVER"/>
    <s v="NJ"/>
    <n v="8882"/>
    <s v=" "/>
  </r>
  <r>
    <x v="2"/>
    <s v="R"/>
    <s v="RQ"/>
    <s v="Residential Quarterly"/>
    <s v="WTQ"/>
    <s v="A"/>
    <s v="WILLIAM J"/>
    <s v="PAVLIK"/>
    <n v="999002139"/>
    <n v="371185"/>
    <s v="47 JOHN ST"/>
    <s v="SOUTH RIVER"/>
    <n v="402"/>
    <n v="3.02"/>
    <s v="47 JOHN ST"/>
    <s v=" "/>
    <s v="SOUTH RIVER"/>
    <s v="NJ"/>
    <n v="8882"/>
    <s v=" "/>
  </r>
  <r>
    <x v="2"/>
    <s v="R"/>
    <s v="RQ"/>
    <s v="Residential Quarterly"/>
    <s v="WTQ"/>
    <s v="A"/>
    <s v=" "/>
    <s v="PEDRO &amp; SANDRA RIBAU"/>
    <n v="999951445"/>
    <n v="224579"/>
    <s v="22 VIRGINIA ST"/>
    <s v="SOUTH RIVER"/>
    <n v="113"/>
    <n v="4.0999999999999996"/>
    <s v="22 VIRGINIA ST"/>
    <s v=" "/>
    <s v="SOUTH RIVER"/>
    <s v="NJ"/>
    <n v="8882"/>
    <s v=" "/>
  </r>
  <r>
    <x v="2"/>
    <s v="R"/>
    <s v="RQ"/>
    <s v="Residential Quarterly"/>
    <s v="WTQ"/>
    <s v="A"/>
    <s v="AUTURO"/>
    <s v="PELLOT"/>
    <n v="999001567"/>
    <n v="368747"/>
    <s v="20 DAILEY ST"/>
    <s v="SOUTH RIVER"/>
    <n v="400"/>
    <n v="5"/>
    <s v="20 DAILEY ST"/>
    <s v=" "/>
    <s v="SOUTH RIVER"/>
    <s v="NJ"/>
    <n v="8882"/>
    <s v=" "/>
  </r>
  <r>
    <x v="2"/>
    <s v="R"/>
    <s v="RQ"/>
    <s v="Residential Quarterly"/>
    <s v="WTQ"/>
    <s v="A"/>
    <s v=" "/>
    <s v="PETERSEN, RONALD &amp; GERALDINE"/>
    <n v="999950444"/>
    <n v="224488"/>
    <s v="18 CLEVELANDAVE"/>
    <s v="SOUTH RIVER"/>
    <n v="110"/>
    <n v="5"/>
    <s v="18 CLEVELAND AVE"/>
    <s v=" "/>
    <s v="SOUTH RIVER"/>
    <s v="NJ"/>
    <n v="8882"/>
    <s v=" "/>
  </r>
  <r>
    <x v="2"/>
    <s v="R"/>
    <s v="RQ"/>
    <s v="Residential Quarterly"/>
    <s v="WTQ"/>
    <s v="A"/>
    <s v="KENNETH &amp; BARBARA"/>
    <s v="PETERSON"/>
    <n v="999950455"/>
    <n v="224489"/>
    <s v="19 CLEVELAND AVE"/>
    <s v="SOUTH RIVER"/>
    <n v="145"/>
    <n v="5"/>
    <s v="25 HILLSIDE ROAD"/>
    <s v=" "/>
    <s v="NEPTUNE"/>
    <s v="NJ"/>
    <n v="7753"/>
    <s v=" "/>
  </r>
  <r>
    <x v="2"/>
    <s v="R"/>
    <s v="RQ"/>
    <s v="Residential Quarterly"/>
    <s v="WTQ"/>
    <s v="A"/>
    <s v="JOSEPH"/>
    <s v="PICONE"/>
    <n v="999000335"/>
    <n v="354674"/>
    <s v="87 FERRIS ST"/>
    <s v="SOUTH RIVER"/>
    <n v="141"/>
    <n v="1"/>
    <s v="87 FERRIS ST"/>
    <s v=" "/>
    <s v="SOUTH RIVER"/>
    <s v="NJ"/>
    <n v="8882"/>
    <s v=" "/>
  </r>
  <r>
    <x v="2"/>
    <s v="R"/>
    <s v="RQ"/>
    <s v="Residential Quarterly"/>
    <s v="WTQ"/>
    <s v="A"/>
    <s v="EVA"/>
    <s v="PIORKOWSKI"/>
    <n v="999950862"/>
    <n v="224526"/>
    <s v="88 FERRIS ST"/>
    <s v="SOUTH RIVER"/>
    <n v="140"/>
    <n v="9"/>
    <s v="88 FERRIS ST"/>
    <s v=" "/>
    <s v="SOUTH RIVER"/>
    <s v="NJ"/>
    <n v="8882"/>
    <s v=" "/>
  </r>
  <r>
    <x v="2"/>
    <s v="R"/>
    <s v="RQ"/>
    <s v="Residential Quarterly"/>
    <s v="WTQ"/>
    <s v="A"/>
    <s v="KELVIN"/>
    <s v="POLANCO"/>
    <n v="999003410"/>
    <n v="376371"/>
    <s v="105 COLFAX ST"/>
    <s v="SOUTH RIVER"/>
    <n v="111"/>
    <n v="3"/>
    <s v="105 COLFAX ST"/>
    <s v=" "/>
    <s v="SOUTH RIVER"/>
    <s v="NJ"/>
    <n v="8882"/>
    <s v=" "/>
  </r>
  <r>
    <x v="2"/>
    <s v="R"/>
    <s v="RQ"/>
    <s v="Residential Quarterly"/>
    <s v="WTQ"/>
    <s v="A"/>
    <s v="EDWIN &amp; CLAIRE"/>
    <s v="POROWSKI"/>
    <n v="999949806"/>
    <n v="224430"/>
    <s v="76 DARROW ST"/>
    <s v="SOUTH RIVER"/>
    <n v="111"/>
    <n v="18"/>
    <s v="76 DARROW ST"/>
    <s v=" "/>
    <s v="SOUTH RIVER"/>
    <s v="NJ"/>
    <n v="8882"/>
    <s v=" "/>
  </r>
  <r>
    <x v="2"/>
    <s v="R"/>
    <s v="RQ"/>
    <s v="Residential Quarterly"/>
    <s v="WTQ"/>
    <s v="A"/>
    <s v="MEGAN &amp; JUSTON"/>
    <s v="PRESTRIDGE &amp; GUERRIERA"/>
    <n v="999002393"/>
    <n v="372165"/>
    <s v="11 FERRIS ST"/>
    <s v="SOUTH RIVER"/>
    <n v="113"/>
    <n v="3.05"/>
    <s v="11 FERRIS ST"/>
    <s v=" "/>
    <s v="SOUTH RIVER"/>
    <s v="NJ"/>
    <n v="8882"/>
    <s v=" "/>
  </r>
  <r>
    <x v="2"/>
    <s v="R"/>
    <s v="RQ"/>
    <s v="Residential Quarterly"/>
    <s v="WTQ"/>
    <s v="A"/>
    <s v="VICTOR"/>
    <s v="PRIETO"/>
    <n v="999951104"/>
    <n v="224548"/>
    <s v="64 DARROW ST"/>
    <s v="SOUTH RIVER"/>
    <n v="115"/>
    <n v="8"/>
    <s v="MIRIAM VILA"/>
    <s v="64 DARROW ST"/>
    <s v="SOUTH RIVER"/>
    <s v="NJ"/>
    <n v="8882"/>
    <s v=" "/>
  </r>
  <r>
    <x v="2"/>
    <s v="R"/>
    <s v="RQ"/>
    <s v="Residential Quarterly"/>
    <s v="WTQ"/>
    <s v="A"/>
    <s v="BARBARA"/>
    <s v="PURCELL"/>
    <n v="999951313"/>
    <n v="224567"/>
    <s v="47 DAILEY ST"/>
    <s v="SOUTH RIVER"/>
    <n v="112"/>
    <n v="5"/>
    <s v="47 DAILEY ST"/>
    <s v=" "/>
    <s v="SOUTH RIVER"/>
    <s v="NJ"/>
    <n v="8882"/>
    <s v=" "/>
  </r>
  <r>
    <x v="2"/>
    <s v="R"/>
    <s v="RQ"/>
    <s v="Residential Quarterly"/>
    <s v="WTQ"/>
    <s v="A"/>
    <s v="HEENA"/>
    <s v="RAJPAL"/>
    <n v="999003811"/>
    <n v="377969"/>
    <s v="145 MAIN ST"/>
    <s v="SOUTH RIVER"/>
    <n v="104"/>
    <n v="12"/>
    <s v="145 MAIN ST"/>
    <s v=" "/>
    <s v="SOUTH RIVER"/>
    <s v="NJ"/>
    <n v="8882"/>
    <s v=" "/>
  </r>
  <r>
    <x v="2"/>
    <s v="R"/>
    <s v="RQ"/>
    <s v="Residential Quarterly"/>
    <s v="WTQ"/>
    <s v="A"/>
    <s v="RICARDO DANIEL &amp; MARIYA"/>
    <s v="RAKHMANCHIK"/>
    <n v="999002584"/>
    <n v="372914"/>
    <s v="5 VIRGINIA ST"/>
    <s v="SOUTH RIVER"/>
    <n v="104"/>
    <n v="11.2"/>
    <s v="5 VIRGINIA ST"/>
    <s v=" "/>
    <s v="SOUTH RIVER"/>
    <s v="NJ"/>
    <n v="8882"/>
    <s v=" "/>
  </r>
  <r>
    <x v="2"/>
    <s v="R"/>
    <s v="RQ"/>
    <s v="Residential Quarterly"/>
    <s v="WTQ"/>
    <s v="A"/>
    <s v="WALTER &amp; KENDALL"/>
    <s v="RAMIREZ"/>
    <n v="999950576"/>
    <n v="224500"/>
    <s v="22 BRENNIG PL"/>
    <s v="SOUTH RIVER"/>
    <n v="145"/>
    <n v="4"/>
    <s v="22 BRENNIG PL"/>
    <s v=" "/>
    <s v="SOUTH RIVER"/>
    <s v="NJ"/>
    <n v="8882"/>
    <s v=" "/>
  </r>
  <r>
    <x v="2"/>
    <s v="R"/>
    <s v="RQ"/>
    <s v="Residential Quarterly"/>
    <s v="WTQ"/>
    <s v="A"/>
    <s v="JANET"/>
    <s v="RAMOS"/>
    <n v="999951401"/>
    <n v="224575"/>
    <s v="44 DAILEY ST"/>
    <s v="SOUTH RIVER"/>
    <n v="113"/>
    <n v="7"/>
    <s v="44 DAILEY ST"/>
    <s v=" "/>
    <s v="SOUTH RIVER"/>
    <s v="NJ"/>
    <n v="8882"/>
    <s v=" "/>
  </r>
  <r>
    <x v="2"/>
    <s v="R"/>
    <s v="RQ"/>
    <s v="Residential Quarterly"/>
    <s v="WTQ"/>
    <s v="A"/>
    <s v="ROBERT"/>
    <s v="RATYNSKI"/>
    <n v="999949223"/>
    <n v="224377"/>
    <s v="57 GARWOOD ST"/>
    <s v="SOUTH RIVER"/>
    <n v="105.1"/>
    <n v="5"/>
    <s v="57 GARWOOD ST"/>
    <s v=" "/>
    <s v="SOUTH RIVER"/>
    <s v="NJ"/>
    <n v="8882"/>
    <n v="2030"/>
  </r>
  <r>
    <x v="2"/>
    <s v="R"/>
    <s v="RQ"/>
    <s v="Residential Quarterly"/>
    <s v="WTQ"/>
    <s v="A"/>
    <s v=" "/>
    <s v="RAYMOND, JOHN K &amp; MARYANN"/>
    <n v="999949894"/>
    <n v="224438"/>
    <s v="119 COLFAX ST"/>
    <s v="SOUTH RIVER"/>
    <n v="108"/>
    <n v="3"/>
    <s v="119 COLFAX ST"/>
    <s v=" "/>
    <s v="SOUTH RIVER"/>
    <s v="NJ"/>
    <n v="8882"/>
    <s v=" "/>
  </r>
  <r>
    <x v="2"/>
    <s v="R"/>
    <s v="RQ"/>
    <s v="Residential Quarterly"/>
    <s v="WTQ"/>
    <s v="A"/>
    <s v="JAMES"/>
    <s v="REISINGER"/>
    <n v="999001882"/>
    <n v="370219"/>
    <s v="81 DARROW ST"/>
    <s v="SOUTH RIVER"/>
    <n v="112"/>
    <n v="20"/>
    <s v="PO BOX 234"/>
    <s v=" "/>
    <s v="PARLIN"/>
    <s v="NJ"/>
    <n v="8859"/>
    <s v=" "/>
  </r>
  <r>
    <x v="2"/>
    <s v="R"/>
    <s v="RQ"/>
    <s v="Residential Quarterly"/>
    <s v="WTQ"/>
    <s v="P"/>
    <s v="JEFFREY"/>
    <s v="REISINGER"/>
    <n v="999002379"/>
    <n v="372111"/>
    <s v="79 DARROW ST"/>
    <s v="SOUTH RIVER"/>
    <n v="112"/>
    <n v="18"/>
    <s v="79 DARROW ST"/>
    <s v=" "/>
    <s v="SOUTH RIVER"/>
    <s v="NJ"/>
    <n v="8882"/>
    <s v=" "/>
  </r>
  <r>
    <x v="2"/>
    <s v="R"/>
    <s v="RQ"/>
    <s v="Residential Quarterly"/>
    <s v="WTQ"/>
    <s v="A"/>
    <s v="JEFFREY &amp; RITA &amp; NANCY"/>
    <s v="REYES &amp; GAVULA &amp; NIEVES"/>
    <n v="999003727"/>
    <n v="377618"/>
    <s v="50 VIRGINIA ST"/>
    <s v="SOUTH RIVER"/>
    <n v="110"/>
    <n v="6"/>
    <s v="50 VIRGINIA ST"/>
    <s v=" "/>
    <s v="SOUTH RIVER"/>
    <s v="NJ"/>
    <n v="8882"/>
    <s v=" "/>
  </r>
  <r>
    <x v="2"/>
    <s v="R"/>
    <s v="RQ"/>
    <s v="Residential Quarterly"/>
    <s v="WTQ"/>
    <s v="A"/>
    <s v="SARITA &amp; BYRAN"/>
    <s v="ROBINSON PHILLIPS &amp; REID"/>
    <n v="999003612"/>
    <n v="377129"/>
    <s v="28 JOHN ST"/>
    <s v="SOUTH RIVER"/>
    <n v="106"/>
    <n v="1"/>
    <s v="28 JOHN ST"/>
    <s v=" "/>
    <s v="SOUTH RIVER"/>
    <s v="NJ"/>
    <n v="8882"/>
    <s v=" "/>
  </r>
  <r>
    <x v="2"/>
    <s v="R"/>
    <s v="RQ"/>
    <s v="Residential Quarterly"/>
    <s v="WTQ"/>
    <s v="A"/>
    <s v="MARIA ALICE"/>
    <s v="RODRIQUES"/>
    <n v="999926684"/>
    <n v="222358"/>
    <s v="28 VIRGINIA ST"/>
    <s v="SOUTH RIVER"/>
    <n v="112"/>
    <n v="10"/>
    <s v="28 VIRGINIA ST"/>
    <s v=" "/>
    <s v="SOUTH RIVER"/>
    <s v="NJ"/>
    <n v="8882"/>
    <s v=" "/>
  </r>
  <r>
    <x v="2"/>
    <s v="R"/>
    <s v="RQ"/>
    <s v="Residential Quarterly"/>
    <s v="WTQ"/>
    <s v="A"/>
    <s v="EDWIN &amp; DOLORES"/>
    <s v="ROGINSKI"/>
    <n v="999950587"/>
    <n v="224501"/>
    <s v="24 BRENNIG PL"/>
    <s v="SOUTH RIVER"/>
    <n v="145"/>
    <n v="2"/>
    <s v="24 BRENNIG PL"/>
    <s v=" "/>
    <s v="SOUTH RIVER"/>
    <s v="NJ"/>
    <n v="8882"/>
    <s v=" "/>
  </r>
  <r>
    <x v="2"/>
    <s v="R"/>
    <s v="RQ"/>
    <s v="Residential Quarterly"/>
    <s v="WTQ"/>
    <s v="A"/>
    <s v=" "/>
    <s v="ROMATOWSKI, FRANK &amp; JOAN"/>
    <n v="999951236"/>
    <n v="224560"/>
    <s v="15 FERRIS ST"/>
    <s v="SOUTH RIVER"/>
    <n v="113"/>
    <n v="3.3"/>
    <s v="15 FERRIS ST"/>
    <s v=" "/>
    <s v="SOUTH RIVER"/>
    <s v="NJ"/>
    <n v="8882"/>
    <s v=" "/>
  </r>
  <r>
    <x v="2"/>
    <s v="R"/>
    <s v="RQ"/>
    <s v="Residential Quarterly"/>
    <s v="WTQ"/>
    <s v="A"/>
    <s v="RICHARD"/>
    <s v="ROSAR"/>
    <n v="999002906"/>
    <n v="374292"/>
    <s v="15 WATTS ST"/>
    <s v="SOUTH RIVER"/>
    <n v="90"/>
    <n v="4.03"/>
    <s v="15 WATTS ST"/>
    <s v=" "/>
    <s v="SOUTH RIVER"/>
    <s v="NJ"/>
    <n v="8882"/>
    <s v=" "/>
  </r>
  <r>
    <x v="2"/>
    <s v="R"/>
    <s v="RQ"/>
    <s v="Residential Quarterly"/>
    <s v="WTQ"/>
    <s v="A"/>
    <s v="JENNIE"/>
    <s v="ROSSI"/>
    <n v="999948673"/>
    <n v="224327"/>
    <s v="63 GARWOOD ST"/>
    <s v="SOUTH RIVER"/>
    <n v="96"/>
    <n v="19"/>
    <s v="63 GARWOOD ST"/>
    <s v=" "/>
    <s v="SOUTH RIVER"/>
    <s v="NJ"/>
    <n v="8882"/>
    <s v=" "/>
  </r>
  <r>
    <x v="2"/>
    <s v="R"/>
    <s v="RQ"/>
    <s v="Residential Quarterly"/>
    <s v="WTQ"/>
    <s v="A"/>
    <s v=" "/>
    <s v="RP REAL ESTATE LLC"/>
    <n v="999001986"/>
    <n v="370603"/>
    <s v="149 MAIN ST"/>
    <s v="SOUTH RIVER"/>
    <n v="104"/>
    <n v="9.1"/>
    <s v="149 MAIN ST"/>
    <s v=" "/>
    <s v="SOUTH RIVER"/>
    <s v="NJ"/>
    <n v="8882"/>
    <s v=" "/>
  </r>
  <r>
    <x v="2"/>
    <s v="R"/>
    <s v="RQ"/>
    <s v="Residential Quarterly"/>
    <s v="WTQ"/>
    <s v="I"/>
    <s v="VALERIE J."/>
    <s v="RUDISILL"/>
    <n v="999002460"/>
    <n v="372390"/>
    <s v="8 JOHN ST 2ND FL"/>
    <s v="SOUTH RIVER"/>
    <n v="104"/>
    <n v="4"/>
    <s v="130 GEORGE ST"/>
    <s v=" "/>
    <s v="SOUTH RIVER"/>
    <s v="NJ"/>
    <n v="8882"/>
    <s v=" "/>
  </r>
  <r>
    <x v="2"/>
    <s v="R"/>
    <s v="RQ"/>
    <s v="Residential Quarterly"/>
    <s v="WTQ"/>
    <s v="A"/>
    <s v="VITA"/>
    <s v="RUSSO CATALANOTTO"/>
    <n v="999003639"/>
    <n v="377246"/>
    <s v="21 WATTS ST"/>
    <s v="SOUTH RIVER"/>
    <n v="90"/>
    <n v="4.03"/>
    <s v="21 WATTS ST"/>
    <s v=" "/>
    <s v="SOUTH RIVER"/>
    <s v="NJ"/>
    <n v="8882"/>
    <s v=" "/>
  </r>
  <r>
    <x v="2"/>
    <s v="R"/>
    <s v="RQ"/>
    <s v="Residential Quarterly"/>
    <s v="WTQ"/>
    <s v="A"/>
    <s v=" "/>
    <s v="RUSSO, JOSEPH J &amp; LINDA S"/>
    <n v="999951302"/>
    <n v="224566"/>
    <s v="49 DAILEY ST"/>
    <s v="SOUTH RIVER"/>
    <n v="112"/>
    <n v="12"/>
    <s v="49 DAILEY ST"/>
    <s v=" "/>
    <s v="SOUTH RIVER"/>
    <s v="NJ"/>
    <n v="8882"/>
    <s v=" "/>
  </r>
  <r>
    <x v="2"/>
    <s v="R"/>
    <s v="RQ"/>
    <s v="Residential Quarterly"/>
    <s v="WTQ"/>
    <s v="A"/>
    <s v="JOHN"/>
    <s v="RUZICKI"/>
    <n v="999950994"/>
    <n v="224538"/>
    <s v="44 CLEVELAND AVE"/>
    <s v="SOUTH RIVER"/>
    <n v="116"/>
    <n v="5"/>
    <s v="44 CLEVELAND AVE"/>
    <s v=" "/>
    <s v="SOUTH RIVER"/>
    <s v="NJ"/>
    <n v="8882"/>
    <s v=" "/>
  </r>
  <r>
    <x v="2"/>
    <s v="R"/>
    <s v="RQ"/>
    <s v="Residential Quarterly"/>
    <s v="WTQ"/>
    <s v="A"/>
    <s v="DAVID A. &amp; VANESSA T"/>
    <s v="SABIA"/>
    <n v="999002435"/>
    <n v="372322"/>
    <s v="109 DARROW ST"/>
    <s v="SOUTH RIVER"/>
    <n v="401"/>
    <n v="10"/>
    <s v="109 DARROW ST"/>
    <s v=" "/>
    <s v="SOUTH RIVER"/>
    <s v="NJ"/>
    <n v="8882"/>
    <s v=" "/>
  </r>
  <r>
    <x v="2"/>
    <s v="R"/>
    <s v="RQ"/>
    <s v="Residential Quarterly"/>
    <s v="WTQ"/>
    <s v="A"/>
    <s v="LARRY &amp; TINA"/>
    <s v="SAMANIEGO"/>
    <n v="999000551"/>
    <n v="359137"/>
    <s v="90 COLFAX ST"/>
    <s v="SOUTH RIVER"/>
    <n v="110"/>
    <n v="7"/>
    <s v="90 COLFAX ST"/>
    <s v=" "/>
    <s v="SOUTH RIVER"/>
    <s v="NJ"/>
    <n v="8882"/>
    <s v=" "/>
  </r>
  <r>
    <x v="2"/>
    <s v="R"/>
    <s v="RQ"/>
    <s v="Residential Quarterly"/>
    <s v="WTQ"/>
    <s v="A"/>
    <s v=" "/>
    <s v="SASSAMAN, HARRY &amp; SANDRA"/>
    <n v="999948629"/>
    <n v="224323"/>
    <s v="63 GEORGE ST"/>
    <s v="SOUTH RIVER"/>
    <n v="96"/>
    <n v="13"/>
    <s v="63 GEORGE ST"/>
    <s v=" "/>
    <s v="SOUTH RIVER"/>
    <s v="NJ"/>
    <n v="8882"/>
    <s v=" "/>
  </r>
  <r>
    <x v="2"/>
    <s v="R"/>
    <s v="RQ"/>
    <s v="Residential Quarterly"/>
    <s v="WTQ"/>
    <s v="A"/>
    <s v="KAREN"/>
    <s v="SATTERTHWAITE"/>
    <n v="999951137"/>
    <n v="224551"/>
    <s v="24 FERRIS ST"/>
    <s v="SOUTH RIVER"/>
    <n v="114.1"/>
    <n v="1.1000000000000001"/>
    <s v="24 FERRIS ST"/>
    <s v=" "/>
    <s v="SOUTH RIVER"/>
    <s v="NJ"/>
    <n v="8882"/>
    <n v="2030"/>
  </r>
  <r>
    <x v="2"/>
    <s v="R"/>
    <s v="RQ"/>
    <s v="Residential Quarterly"/>
    <s v="WTQ"/>
    <s v="A"/>
    <s v="CHERYL"/>
    <s v="SCANLON"/>
    <n v="999936584"/>
    <n v="223245"/>
    <s v="68 GARWOOD ST"/>
    <s v="SOUTH RIVER"/>
    <n v="400"/>
    <n v="1"/>
    <s v="68 GARWOOD ST"/>
    <s v=" "/>
    <s v="SOUTH RIVER"/>
    <s v="NJ"/>
    <n v="8882"/>
    <s v=" "/>
  </r>
  <r>
    <x v="2"/>
    <s v="R"/>
    <s v="RQ"/>
    <s v="Residential Quarterly"/>
    <s v="WTQ"/>
    <s v="A"/>
    <s v="HAROLD &amp; HELEN"/>
    <s v="SCUPP"/>
    <n v="999948849"/>
    <n v="224343"/>
    <s v="13 DAILEY ST"/>
    <s v="SOUTH RIVER"/>
    <n v="401"/>
    <n v="3"/>
    <s v="13 DAILEY ST"/>
    <s v=" "/>
    <s v="SOUTH RIVER"/>
    <s v="NJ"/>
    <n v="8882"/>
    <s v=" "/>
  </r>
  <r>
    <x v="2"/>
    <s v="R"/>
    <s v="RQ"/>
    <s v="Residential Quarterly"/>
    <s v="WTQ"/>
    <s v="A"/>
    <s v="MISHAEL &amp; SHERLY"/>
    <s v="SERRANO &amp; MUNOZ SERRANO"/>
    <n v="999003434"/>
    <n v="376471"/>
    <s v="70 DARROW ST"/>
    <s v="SOUTH RIVER"/>
    <n v="111"/>
    <n v="21"/>
    <s v="70 DARROW ST"/>
    <s v=" "/>
    <s v="SOUTH RIVER"/>
    <s v="NJ"/>
    <n v="8882"/>
    <s v=" "/>
  </r>
  <r>
    <x v="2"/>
    <s v="R"/>
    <s v="RQ"/>
    <s v="Residential Quarterly"/>
    <s v="WTQ"/>
    <s v="A"/>
    <s v="MARSHALL&amp;LAURA"/>
    <s v="SHELLY"/>
    <n v="999922757"/>
    <n v="222005"/>
    <s v="96 DARROW ST"/>
    <s v="SOUTH RIVER"/>
    <n v="108"/>
    <n v="1.2"/>
    <s v="96 DARROW ST"/>
    <s v=" "/>
    <s v="SOUTH RIVER"/>
    <s v="NJ"/>
    <n v="8882"/>
    <s v=" "/>
  </r>
  <r>
    <x v="2"/>
    <s v="R"/>
    <s v="RQ"/>
    <s v="Residential Quarterly"/>
    <s v="WTQ"/>
    <s v="A"/>
    <s v="ROMANIYA"/>
    <s v="SHERSTKA"/>
    <n v="999950004"/>
    <n v="224448"/>
    <s v="45 VIRGINIA ST"/>
    <s v="SOUTH RIVER"/>
    <n v="109"/>
    <n v="5"/>
    <s v="45 VIRGINIA ST"/>
    <s v=" "/>
    <s v="SOUTH RIVER"/>
    <s v="NJ"/>
    <n v="8882"/>
    <s v=" "/>
  </r>
  <r>
    <x v="2"/>
    <s v="R"/>
    <s v="RQ"/>
    <s v="Residential Quarterly"/>
    <s v="WTQ"/>
    <s v="A"/>
    <s v="CHRISTINE"/>
    <s v="SHIRLEY"/>
    <n v="999948805"/>
    <n v="224339"/>
    <s v="12 DAILEY ST"/>
    <s v="SOUTH RIVER"/>
    <n v="400"/>
    <n v="6"/>
    <s v="12 DAILEY ST"/>
    <s v=" "/>
    <s v="SOUTH RIVER"/>
    <s v="NJ"/>
    <n v="8882"/>
    <s v=" "/>
  </r>
  <r>
    <x v="2"/>
    <s v="R"/>
    <s v="RQ"/>
    <s v="Residential Quarterly"/>
    <s v="WTQ"/>
    <s v="A"/>
    <s v="MARK"/>
    <s v="SILVA"/>
    <n v="999924099"/>
    <n v="222126"/>
    <s v="133 COLFAX ST"/>
    <s v="SOUTH RIVER"/>
    <n v="402"/>
    <n v="2"/>
    <s v="133 COLFAX ST"/>
    <s v=" "/>
    <s v="SOUTH RIVER"/>
    <s v="NJ"/>
    <n v="8882"/>
    <s v=" "/>
  </r>
  <r>
    <x v="2"/>
    <s v="R"/>
    <s v="RQ"/>
    <s v="Residential Quarterly"/>
    <s v="WTQ"/>
    <s v="A"/>
    <s v="UBALDINO"/>
    <s v="SILVA"/>
    <n v="999949014"/>
    <n v="224358"/>
    <s v="49 JOHN ST"/>
    <s v="SOUTH RIVER"/>
    <n v="402"/>
    <n v="3.3"/>
    <s v="49 JOHN ST"/>
    <s v=" "/>
    <s v="SOUTH RIVER"/>
    <s v="NJ"/>
    <n v="8882"/>
    <s v=" "/>
  </r>
  <r>
    <x v="2"/>
    <s v="R"/>
    <s v="RQ"/>
    <s v="Residential Quarterly"/>
    <s v="WTQ"/>
    <s v="A"/>
    <s v="TOMASZ &amp; EWA"/>
    <s v="SIWIEC"/>
    <n v="999949256"/>
    <n v="224380"/>
    <s v="24 JOHN ST"/>
    <s v="SOUTH RIVER"/>
    <n v="105.1"/>
    <n v="2"/>
    <s v="24 JOHN ST"/>
    <s v=" "/>
    <s v="SOUTH RIVER"/>
    <s v="NJ"/>
    <n v="8882"/>
    <s v=" "/>
  </r>
  <r>
    <x v="2"/>
    <s v="R"/>
    <s v="RQ"/>
    <s v="Residential Quarterly"/>
    <s v="WTQ"/>
    <s v="A"/>
    <s v="WM. &amp; LAVERNE"/>
    <s v="SMITH"/>
    <n v="999950301"/>
    <n v="224475"/>
    <s v="102 COLFAX ST"/>
    <s v="SOUTH RIVER"/>
    <n v="110"/>
    <n v="18"/>
    <s v="102 COLFAX ST"/>
    <s v=" "/>
    <s v="SOUTH RIVER"/>
    <s v="NJ"/>
    <n v="8882"/>
    <s v=" "/>
  </r>
  <r>
    <x v="2"/>
    <s v="R"/>
    <s v="RQ"/>
    <s v="Residential Quarterly"/>
    <s v="WTQ"/>
    <s v="A"/>
    <s v="WM &amp; ROBYN"/>
    <s v="SMITH &amp; PRASEK"/>
    <n v="999919215"/>
    <n v="221685"/>
    <s v="22 CLEVELAND AVE"/>
    <s v="SOUTH RIVER"/>
    <n v="110"/>
    <n v="3"/>
    <s v="22 CLEVELAND AVE"/>
    <s v=" "/>
    <s v="SOUTH RIVER"/>
    <s v="NJ"/>
    <n v="8882"/>
    <s v=" "/>
  </r>
  <r>
    <x v="2"/>
    <s v="R"/>
    <s v="RQ"/>
    <s v="Residential Quarterly"/>
    <s v="WTQ"/>
    <s v="A"/>
    <s v="GREGORY"/>
    <s v="SOLECKI"/>
    <n v="999948651"/>
    <n v="224325"/>
    <s v="25 JOHN ST"/>
    <s v="SOUTH RIVER"/>
    <n v="96"/>
    <n v="16"/>
    <s v="25 JOHN ST"/>
    <s v=" "/>
    <s v="SOUTH RIVER"/>
    <s v="NJ"/>
    <n v="8882"/>
    <n v="2030"/>
  </r>
  <r>
    <x v="2"/>
    <s v="R"/>
    <s v="RQ"/>
    <s v="Residential Quarterly"/>
    <s v="WTQ"/>
    <s v="A"/>
    <s v="MICHAEL DANIEL &amp; ALEXA MARIE"/>
    <s v="SPATARO &amp; FORTUNATO"/>
    <n v="999003886"/>
    <n v="378279"/>
    <s v="5 BRENNIG PL"/>
    <s v="SOUTH RIVER"/>
    <n v="141.1"/>
    <n v="9"/>
    <s v="5 BRENNIG PL"/>
    <s v=" "/>
    <s v="SOUTH RIVER"/>
    <s v="NJ"/>
    <n v="8882"/>
    <s v=" "/>
  </r>
  <r>
    <x v="2"/>
    <s v="R"/>
    <s v="RQ"/>
    <s v="Residential Quarterly"/>
    <s v="WTQ"/>
    <s v="A"/>
    <s v="LUIGI"/>
    <s v="STAMPONE"/>
    <n v="999002540"/>
    <n v="372734"/>
    <s v="65 GARWOOD ST"/>
    <s v="SOUTH RIVER"/>
    <n v="96"/>
    <n v="20"/>
    <s v="65 GARWOOD ST"/>
    <s v=" "/>
    <s v="SOUTH RIVER"/>
    <s v="NJ"/>
    <n v="8882"/>
    <s v=" "/>
  </r>
  <r>
    <x v="2"/>
    <s v="R"/>
    <s v="RQ"/>
    <s v="Residential Quarterly"/>
    <s v="WTQ"/>
    <s v="A"/>
    <s v="LAURA A"/>
    <s v="STARK"/>
    <n v="999002986"/>
    <n v="374656"/>
    <s v="77 DARROW ST"/>
    <s v="SOUTH RIVER"/>
    <n v="112"/>
    <n v="19"/>
    <s v="77 DARROW ST"/>
    <s v=" "/>
    <s v="SOUTH RIVER"/>
    <s v="NJ"/>
    <n v="8882"/>
    <s v=" "/>
  </r>
  <r>
    <x v="2"/>
    <s v="R"/>
    <s v="RQ"/>
    <s v="Residential Quarterly"/>
    <s v="WTQ"/>
    <s v="A"/>
    <s v="KYMBERLI"/>
    <s v="SULLIVAN"/>
    <n v="999950543"/>
    <n v="224497"/>
    <s v="8 BRENNIG PL"/>
    <s v="SOUTH RIVER"/>
    <n v="145"/>
    <n v="4.5"/>
    <s v="8 BRENNIG PL"/>
    <s v=" "/>
    <s v="SOUTH RIVER"/>
    <s v="NJ"/>
    <n v="8882"/>
    <s v=" "/>
  </r>
  <r>
    <x v="2"/>
    <s v="R"/>
    <s v="RQ"/>
    <s v="Residential Quarterly"/>
    <s v="WTQ"/>
    <s v="A"/>
    <s v=" "/>
    <s v="SYKULSKI, JOHN P &amp; BARBARA LOU"/>
    <n v="999951192"/>
    <n v="224556"/>
    <s v="12 FERRIS ST"/>
    <s v="SOUTH RIVER"/>
    <n v="114"/>
    <n v="2.1"/>
    <s v="12 FERRIS ST"/>
    <s v=" "/>
    <s v="SOUTH RIVER"/>
    <s v="NJ"/>
    <n v="8882"/>
    <s v=" "/>
  </r>
  <r>
    <x v="2"/>
    <s v="R"/>
    <s v="RQ"/>
    <s v="Residential Quarterly"/>
    <s v="WTQ"/>
    <s v="A"/>
    <s v="MAURO &amp; JOAN"/>
    <s v="SYLVESTER"/>
    <n v="999948926"/>
    <n v="224350"/>
    <s v="117 DARROW ST"/>
    <s v="SOUTH RIVER"/>
    <n v="401"/>
    <n v="12"/>
    <s v="117 DARROW ST"/>
    <s v=" "/>
    <s v="SOUTH RIVER"/>
    <s v="NJ"/>
    <n v="8882"/>
    <s v=" "/>
  </r>
  <r>
    <x v="2"/>
    <s v="R"/>
    <s v="RQ"/>
    <s v="Residential Quarterly"/>
    <s v="WTQ"/>
    <s v="A"/>
    <s v="LOUIS &amp; DEBRA"/>
    <s v="SZABO"/>
    <n v="999949905"/>
    <n v="224439"/>
    <s v="121 COLFAX ST"/>
    <s v="SOUTH RIVER"/>
    <n v="108"/>
    <n v="5"/>
    <s v="121 COLFAX ST"/>
    <s v=" "/>
    <s v="SOUTH RIVER"/>
    <s v="NJ"/>
    <n v="8882"/>
    <s v=" "/>
  </r>
  <r>
    <x v="2"/>
    <s v="R"/>
    <s v="RQ"/>
    <s v="Residential Quarterly"/>
    <s v="WTQ"/>
    <s v="A"/>
    <s v="JUSTINE"/>
    <s v="SZCZEPANSKI"/>
    <n v="999949520"/>
    <n v="224404"/>
    <s v="21 VIRGINIA ST"/>
    <s v="SOUTH RIVER"/>
    <n v="106"/>
    <n v="4"/>
    <s v="21 VIRGINIA ST"/>
    <s v=" "/>
    <s v="SOUTH RIVER"/>
    <s v="NJ"/>
    <n v="8882"/>
    <s v=" "/>
  </r>
  <r>
    <x v="2"/>
    <s v="R"/>
    <s v="RQ"/>
    <s v="Residential Quarterly"/>
    <s v="WTQ"/>
    <s v="A"/>
    <s v="EMILY"/>
    <s v="SZESTAKOWSKI"/>
    <n v="999949960"/>
    <n v="224444"/>
    <s v="126 COLFAX ST"/>
    <s v="SOUTH RIVER"/>
    <n v="109"/>
    <n v="12"/>
    <s v="126 COLFAX ST"/>
    <s v=" "/>
    <s v="SOUTH RIVER"/>
    <s v="NJ"/>
    <n v="8882"/>
    <s v=" "/>
  </r>
  <r>
    <x v="2"/>
    <s v="R"/>
    <s v="RQ"/>
    <s v="Residential Quarterly"/>
    <s v="WTQ"/>
    <s v="A"/>
    <s v="VICTOR &amp; LAURA"/>
    <s v="TALHARIM"/>
    <n v="999922537"/>
    <n v="221985"/>
    <s v="7 BRENNIG PL"/>
    <s v="SOUTH RIVER"/>
    <n v="141.1"/>
    <n v="10"/>
    <s v="7 BRENNIG PL"/>
    <s v=" "/>
    <s v="SOUTH RIVER"/>
    <s v="NJ"/>
    <n v="8882"/>
    <s v=" "/>
  </r>
  <r>
    <x v="2"/>
    <s v="R"/>
    <s v="RQ"/>
    <s v="Residential Quarterly"/>
    <s v="WTQ"/>
    <s v="A"/>
    <s v="ANTONIO M &amp; DORA"/>
    <s v="TAVARES &amp; COSTA - TAVARES"/>
    <n v="999000954"/>
    <n v="365877"/>
    <s v="89 COLFAX ST"/>
    <s v="SOUTH RIVER"/>
    <n v="111"/>
    <n v="5"/>
    <s v="89 COLFAX ST"/>
    <s v=" "/>
    <s v="SOUTH RIVER"/>
    <s v="NJ"/>
    <n v="8882"/>
    <s v=" "/>
  </r>
  <r>
    <x v="2"/>
    <s v="R"/>
    <s v="RQ"/>
    <s v="Residential Quarterly"/>
    <s v="WTQ"/>
    <s v="A"/>
    <s v="BRUNO &amp; MONICA"/>
    <s v="TECO &amp; SIMOES"/>
    <n v="999932305"/>
    <n v="222860"/>
    <s v="41 DAILEY ST"/>
    <s v="SOUTH RIVER"/>
    <n v="112"/>
    <n v="4"/>
    <s v="41 DAILEY ST"/>
    <s v=" "/>
    <s v="SOUTH RIVER"/>
    <s v="NJ"/>
    <n v="8882"/>
    <s v=" "/>
  </r>
  <r>
    <x v="2"/>
    <s v="R"/>
    <s v="RQ"/>
    <s v="Residential Quarterly"/>
    <s v="WTQ"/>
    <s v="A"/>
    <s v="ABILIO"/>
    <s v="TEIXEIRA"/>
    <n v="999950884"/>
    <n v="224528"/>
    <s v="82 FERRIS ST"/>
    <s v="SOUTH RIVER"/>
    <n v="140"/>
    <n v="5"/>
    <s v="8 WOODMERE RD"/>
    <s v=" "/>
    <s v="MONROE"/>
    <s v="NJ"/>
    <n v="8831"/>
    <s v=" "/>
  </r>
  <r>
    <x v="2"/>
    <s v="R"/>
    <s v="RQ"/>
    <s v="Residential Quarterly"/>
    <s v="WTQ"/>
    <s v="A"/>
    <s v="ROBINSON"/>
    <s v="TEJADA"/>
    <n v="999003347"/>
    <n v="376071"/>
    <s v="113 DARROW ST"/>
    <s v="SOUTH RIVER"/>
    <n v="401"/>
    <n v="11"/>
    <s v="113 DARROW ST"/>
    <s v=" "/>
    <s v="SOUTH RIVER"/>
    <s v="NJ"/>
    <n v="8882"/>
    <s v=" "/>
  </r>
  <r>
    <x v="2"/>
    <s v="R"/>
    <s v="RQ"/>
    <s v="Residential Quarterly"/>
    <s v="WTQ"/>
    <s v="A"/>
    <s v="WILLIAM &amp; EMILY"/>
    <s v="TELFAIRE"/>
    <n v="999002119"/>
    <n v="371100"/>
    <s v="26 FERRIS ST"/>
    <s v="SOUTH RIVER"/>
    <n v="114.1"/>
    <n v="4"/>
    <s v="26 FERRIS ST"/>
    <s v=" "/>
    <s v="SOUTH RIVER"/>
    <s v="NJ"/>
    <n v="8882"/>
    <s v=" "/>
  </r>
  <r>
    <x v="2"/>
    <s v="R"/>
    <s v="RQ"/>
    <s v="Residential Quarterly"/>
    <s v="WTQ"/>
    <s v="A"/>
    <s v="DANA"/>
    <s v="THOMAS"/>
    <n v="999920623"/>
    <n v="221813"/>
    <s v="73 GEORGE ST"/>
    <s v="SOUTH RIVER"/>
    <n v="105.1"/>
    <n v="12"/>
    <s v="73 GEORGE ST"/>
    <s v=" "/>
    <s v="SOUTH RIVER"/>
    <s v="NJ"/>
    <n v="8882"/>
    <s v=" "/>
  </r>
  <r>
    <x v="2"/>
    <s v="R"/>
    <s v="RQ"/>
    <s v="Residential Quarterly"/>
    <s v="WTQ"/>
    <s v="A"/>
    <s v="STOYNE &amp; DARINA"/>
    <s v="TIOUMBELEKTCHIEFF"/>
    <n v="999950642"/>
    <n v="224506"/>
    <s v="2 MURAVSKI CT"/>
    <s v="SOUTH RIVER"/>
    <n v="93"/>
    <n v="1.9"/>
    <s v="2 MURAVSKI CT"/>
    <s v=" "/>
    <s v="SOUTH RIVER"/>
    <s v="NJ"/>
    <n v="8882"/>
    <s v=" "/>
  </r>
  <r>
    <x v="2"/>
    <s v="R"/>
    <s v="RQ"/>
    <s v="Residential Quarterly"/>
    <s v="WTQ"/>
    <s v="A"/>
    <s v="TYRONE &amp; CHARLENE"/>
    <s v="TIPPETT &amp; BRANDON TIPPETT"/>
    <n v="999000614"/>
    <n v="360433"/>
    <s v="116 DARROW ST"/>
    <s v="SOUTH RIVER"/>
    <n v="402"/>
    <n v="1.3"/>
    <s v="116 DARROW ST"/>
    <s v=" "/>
    <s v="SOUTH RIVER"/>
    <s v="NJ"/>
    <n v="8882"/>
    <s v=" "/>
  </r>
  <r>
    <x v="2"/>
    <s v="R"/>
    <s v="RQ"/>
    <s v="Residential Quarterly"/>
    <s v="SNR"/>
    <s v="A"/>
    <s v="KWONG"/>
    <s v="TONG"/>
    <n v="999934186"/>
    <n v="223029"/>
    <s v="110 COLFAX ST"/>
    <s v="SOUTH RIVER"/>
    <n v="110"/>
    <n v="3"/>
    <s v="110 COLFAX ST"/>
    <s v=" "/>
    <s v="SOUTH RIVER"/>
    <s v="NJ"/>
    <n v="8882"/>
    <s v=" "/>
  </r>
  <r>
    <x v="2"/>
    <s v="R"/>
    <s v="RQ"/>
    <s v="Residential Quarterly"/>
    <s v="WTQ"/>
    <s v="A"/>
    <s v="ALBERTO"/>
    <s v="TORRES"/>
    <n v="999950037"/>
    <n v="224451"/>
    <s v="12 CLEVELAND AVE"/>
    <s v="SOUTH RIVER"/>
    <n v="109"/>
    <n v="1"/>
    <s v="12 CLEVELAND AVE"/>
    <s v=" "/>
    <s v="SOUTH RIVER"/>
    <s v="NJ"/>
    <n v="8882"/>
    <s v=" "/>
  </r>
  <r>
    <x v="2"/>
    <s v="R"/>
    <s v="RQ"/>
    <s v="Residential Quarterly"/>
    <s v="WTQ"/>
    <s v="A"/>
    <s v="DEBORAH"/>
    <s v="TOTH"/>
    <n v="999949091"/>
    <n v="224365"/>
    <s v="42 JOHN ST"/>
    <s v="SOUTH RIVER"/>
    <n v="107"/>
    <n v="2"/>
    <s v="42 JOHN ST"/>
    <s v=" "/>
    <s v="SOUTH RIVER"/>
    <s v="NJ"/>
    <n v="8882"/>
    <s v=" "/>
  </r>
  <r>
    <x v="2"/>
    <s v="R"/>
    <s v="RQ"/>
    <s v="Residential Quarterly"/>
    <s v="WTQ"/>
    <s v="A"/>
    <s v="ANTONIO J"/>
    <s v="TOTO"/>
    <n v="999003349"/>
    <n v="376087"/>
    <s v="141 MAIN ST"/>
    <s v="SOUTH RIVER"/>
    <n v="104"/>
    <n v="7"/>
    <s v="141 MAIN ST"/>
    <s v=" "/>
    <s v="SOUTH RIVER"/>
    <s v="NJ"/>
    <n v="8882"/>
    <s v=" "/>
  </r>
  <r>
    <x v="2"/>
    <s v="R"/>
    <s v="RQ"/>
    <s v="Residential Quarterly"/>
    <s v="WTQ"/>
    <s v="A"/>
    <s v="KATRINA"/>
    <s v="TOUSSAS"/>
    <n v="999003788"/>
    <n v="377891"/>
    <s v="11 VIRGINIA ST"/>
    <s v="SOUTH RIVER"/>
    <n v="104"/>
    <n v="1"/>
    <s v="11 VIRGINIA ST"/>
    <s v=" "/>
    <s v="SOUTH RIVER"/>
    <s v="NJ"/>
    <n v="8882"/>
    <s v=" "/>
  </r>
  <r>
    <x v="2"/>
    <s v="R"/>
    <s v="RQ"/>
    <s v="Residential Quarterly"/>
    <s v="WTQ"/>
    <s v="A"/>
    <s v="MICHAEL"/>
    <s v="TROICKI"/>
    <n v="999950752"/>
    <n v="224516"/>
    <s v="77 FERRIS ST"/>
    <s v="SOUTH RIVER"/>
    <n v="141.1"/>
    <n v="6"/>
    <s v="77 FERRIS ST"/>
    <s v=" "/>
    <s v="SOUTH RIVER"/>
    <s v="NJ"/>
    <n v="8882"/>
    <s v=" "/>
  </r>
  <r>
    <x v="2"/>
    <s v="R"/>
    <s v="RQ"/>
    <s v="Residential Quarterly"/>
    <s v="WTQ"/>
    <s v="A"/>
    <s v="MARY"/>
    <s v="TROJANOWSKI"/>
    <n v="999949916"/>
    <n v="224440"/>
    <s v="123 COLFAX ST"/>
    <s v="SOUTH RIVER"/>
    <n v="108"/>
    <n v="6"/>
    <s v="123 COLFAX ST"/>
    <s v=" "/>
    <s v="SOUTH RIVER"/>
    <s v="NJ"/>
    <n v="8882"/>
    <s v=" "/>
  </r>
  <r>
    <x v="2"/>
    <s v="R"/>
    <s v="RQ"/>
    <s v="Residential Quarterly"/>
    <s v="WTQ"/>
    <s v="A"/>
    <s v=" "/>
    <s v="TRZECIAK, HENRY J &amp; BARBARA"/>
    <n v="999950653"/>
    <n v="224507"/>
    <s v="23 BRENNIG PL"/>
    <s v="SOUTH RIVER"/>
    <n v="141.1"/>
    <n v="3"/>
    <s v="23 BRENNIG PL"/>
    <s v=" "/>
    <s v="SOUTH RIVER"/>
    <s v="NJ"/>
    <n v="8882"/>
    <s v=" "/>
  </r>
  <r>
    <x v="2"/>
    <s v="R"/>
    <s v="RQ"/>
    <s v="Residential Quarterly"/>
    <s v="WTQ"/>
    <s v="A"/>
    <s v="DAPHKA JASMIN &amp; FOSTER"/>
    <s v="UKAH &amp; UKAH"/>
    <n v="999003459"/>
    <n v="376564"/>
    <s v="29 JOHN ST"/>
    <s v="SOUTH RIVER"/>
    <n v="400"/>
    <n v="3"/>
    <s v="29 JOHN ST"/>
    <s v=" "/>
    <s v="SOUTH RIVER"/>
    <s v="NJ"/>
    <n v="8882"/>
    <s v=" "/>
  </r>
  <r>
    <x v="2"/>
    <s v="R"/>
    <s v="RQ"/>
    <s v="Residential Quarterly"/>
    <s v="WTQ"/>
    <s v="A"/>
    <s v="ANGEL &amp; AMANDA"/>
    <s v="VANDESSPOLL &amp; COLON"/>
    <n v="999001343"/>
    <n v="367749"/>
    <s v="53 VIRGINIA ST"/>
    <s v="SOUTH RIVER"/>
    <n v="146"/>
    <n v="4"/>
    <s v="53 VIRGINIA ST"/>
    <s v=" "/>
    <s v="SOUTH RIVER"/>
    <s v="NJ"/>
    <n v="8882"/>
    <s v=" "/>
  </r>
  <r>
    <x v="2"/>
    <s v="R"/>
    <s v="RQ"/>
    <s v="Residential Quarterly"/>
    <s v="WTQ"/>
    <s v="A"/>
    <s v="JOSE"/>
    <s v="VARGAS MARQUEZ"/>
    <n v="999001361"/>
    <n v="367829"/>
    <s v="85 FERRIS ST"/>
    <s v="SOUTH RIVER"/>
    <n v="141"/>
    <n v="4"/>
    <s v="85 FERRIS ST"/>
    <s v=" "/>
    <s v="SOUTH RIVER"/>
    <s v="NJ"/>
    <n v="8882"/>
    <s v=" "/>
  </r>
  <r>
    <x v="2"/>
    <s v="R"/>
    <s v="RQ"/>
    <s v="Residential Quarterly"/>
    <s v="WTQ"/>
    <s v="A"/>
    <s v="MARGARET"/>
    <s v="VARGO"/>
    <n v="999950070"/>
    <n v="224454"/>
    <s v="6 CLEVELAND AVE"/>
    <s v="SOUTH RIVER"/>
    <n v="109"/>
    <n v="8"/>
    <s v="6 CLEVELAND AVE"/>
    <s v=" "/>
    <s v="SOUTH RIVER"/>
    <s v="NJ"/>
    <n v="8882"/>
    <s v=" "/>
  </r>
  <r>
    <x v="2"/>
    <s v="R"/>
    <s v="RQ"/>
    <s v="Residential Quarterly"/>
    <s v="WTQ"/>
    <s v="A"/>
    <s v="WILFRIDO"/>
    <s v="VELASCO"/>
    <n v="999930666"/>
    <n v="222713"/>
    <s v="73 DARROW ST"/>
    <s v="SOUTH RIVER"/>
    <n v="112"/>
    <n v="16"/>
    <s v="73 DARROW ST"/>
    <s v=" "/>
    <s v="SOUTH RIVER"/>
    <s v="NJ"/>
    <n v="8882"/>
    <s v=" "/>
  </r>
  <r>
    <x v="2"/>
    <s v="R"/>
    <s v="RQ"/>
    <s v="Residential Quarterly"/>
    <s v="WTQ"/>
    <s v="A"/>
    <s v="NICOLE ANDREA &amp;PATRICIO OSCAR"/>
    <s v="VERA QUINTEROS"/>
    <n v="999003694"/>
    <n v="377451"/>
    <s v="32 VIRGINIA ST"/>
    <s v="SOUTH RIVER"/>
    <n v="112"/>
    <n v="13"/>
    <s v="32 VIRGINIA ST"/>
    <s v=" "/>
    <s v="SOUTH RIVER"/>
    <s v="NJ"/>
    <n v="8882"/>
    <s v=" "/>
  </r>
  <r>
    <x v="2"/>
    <s v="R"/>
    <s v="RQ"/>
    <s v="Residential Quarterly"/>
    <s v="WTQ"/>
    <s v="A"/>
    <s v="MANUEL"/>
    <s v="VERISSIMO"/>
    <n v="999951434"/>
    <n v="224578"/>
    <s v="24 VIRGINIA ST"/>
    <s v="SOUTH RIVER"/>
    <n v="113"/>
    <n v="4"/>
    <s v="24 VIRGINIA ST"/>
    <s v=" "/>
    <s v="SOUTH RIVER"/>
    <s v="NJ"/>
    <n v="8882"/>
    <s v=" "/>
  </r>
  <r>
    <x v="2"/>
    <s v="R"/>
    <s v="RQ"/>
    <s v="Residential Quarterly"/>
    <s v="WTQ"/>
    <s v="A"/>
    <s v="HAMILTON"/>
    <s v="VILLAFUERTE"/>
    <n v="999003097"/>
    <n v="375177"/>
    <s v="143 MAIN ST"/>
    <s v="SOUTH RIVER"/>
    <n v="104"/>
    <n v="8"/>
    <s v="143 MAIN ST"/>
    <s v=" "/>
    <s v="SOUTH RIVER"/>
    <s v="NJ"/>
    <n v="8882"/>
    <s v=" "/>
  </r>
  <r>
    <x v="2"/>
    <s v="R"/>
    <s v="RQ"/>
    <s v="Residential Quarterly"/>
    <s v="WTQ"/>
    <s v="A"/>
    <s v="EDYTA"/>
    <s v="WICINSKI"/>
    <n v="999951115"/>
    <n v="224549"/>
    <s v="65 DARROW ST"/>
    <s v="SOUTH RIVER"/>
    <n v="114.1"/>
    <n v="7"/>
    <s v="65 DARROW ST"/>
    <s v=" "/>
    <s v="SOUTH RIVER"/>
    <s v="NJ"/>
    <n v="8882"/>
    <s v=" "/>
  </r>
  <r>
    <x v="2"/>
    <s v="R"/>
    <s v="RQ"/>
    <s v="Residential Quarterly"/>
    <s v="WTQ"/>
    <s v="A"/>
    <s v="MARY"/>
    <s v="WILK"/>
    <n v="999949993"/>
    <n v="224447"/>
    <s v="120 COLFAX ST"/>
    <s v="SOUTH RIVER"/>
    <n v="109"/>
    <n v="6"/>
    <s v="120 COLFAX"/>
    <s v=" "/>
    <s v="SOUTH RIVER"/>
    <s v="NJ"/>
    <n v="8882"/>
    <s v=" "/>
  </r>
  <r>
    <x v="2"/>
    <s v="R"/>
    <s v="RQ"/>
    <s v="Residential Quarterly"/>
    <s v="WTQ"/>
    <s v="A"/>
    <s v="BRETT T"/>
    <s v="WITT"/>
    <n v="999003849"/>
    <n v="378135"/>
    <s v="47 FERRIS ST"/>
    <s v="SOUTH RIVER"/>
    <n v="110"/>
    <n v="12"/>
    <s v="47 FERRIS ST"/>
    <s v=" "/>
    <s v="SOUTH RIVER"/>
    <s v="NJ"/>
    <n v="8882"/>
    <s v=" "/>
  </r>
  <r>
    <x v="2"/>
    <s v="R"/>
    <s v="RQ"/>
    <s v="Residential Quarterly"/>
    <s v="WTQ"/>
    <s v="A"/>
    <s v="JOHN"/>
    <s v="WOLYNIEC"/>
    <n v="999950774"/>
    <n v="224518"/>
    <s v="103 ALBOURNE ST"/>
    <s v="SOUTH RIVER"/>
    <n v="143"/>
    <n v="2"/>
    <s v="103 ALBOURNE ST"/>
    <s v=" "/>
    <s v="SOUTH RIVER"/>
    <s v="NJ"/>
    <n v="8882"/>
    <s v=" "/>
  </r>
  <r>
    <x v="2"/>
    <s v="R"/>
    <s v="RQ"/>
    <s v="Residential Quarterly"/>
    <s v="WTQ"/>
    <s v="A"/>
    <s v="SHEILA"/>
    <s v="WOOLLEY"/>
    <n v="999933119"/>
    <n v="222933"/>
    <s v="53 DAILEY ST"/>
    <s v="SOUTH RIVER"/>
    <n v="112"/>
    <n v="7"/>
    <s v="53 DAILEY ST"/>
    <s v=" "/>
    <s v="SOUTH RIVER"/>
    <s v="NJ"/>
    <n v="8882"/>
    <s v=" "/>
  </r>
  <r>
    <x v="2"/>
    <s v="R"/>
    <s v="RQ"/>
    <s v="Residential Quarterly"/>
    <s v="WTQ"/>
    <s v="A"/>
    <s v="CARL &amp; NATALIE"/>
    <s v="WORONOWICZ"/>
    <n v="999000369"/>
    <n v="355568"/>
    <s v="43 JOHN ST"/>
    <s v="SOUTH RIVER"/>
    <n v="402"/>
    <n v="3.01"/>
    <s v="43 JOHN ST"/>
    <s v=" "/>
    <s v="SOUTH RIVER"/>
    <s v="NJ"/>
    <n v="8882"/>
    <s v=" "/>
  </r>
  <r>
    <x v="2"/>
    <s v="R"/>
    <s v="RQ"/>
    <s v="Residential Quarterly"/>
    <s v="WTQ"/>
    <s v="A"/>
    <s v="LEONA"/>
    <s v="WOYCIECHOWIC"/>
    <n v="999949465"/>
    <n v="224399"/>
    <s v="87 GEORGE ST"/>
    <s v="SOUTH RIVER"/>
    <n v="105.1"/>
    <n v="11"/>
    <s v="87 GEORGE ST"/>
    <s v=" "/>
    <s v="SOUTH RIVER"/>
    <s v="NJ"/>
    <n v="8882"/>
    <s v=" "/>
  </r>
  <r>
    <x v="2"/>
    <s v="R"/>
    <s v="RQ"/>
    <s v="Residential Quarterly"/>
    <s v="WTQ"/>
    <s v="A"/>
    <s v="EDWARD"/>
    <s v="WYLUDA"/>
    <n v="999950675"/>
    <n v="224509"/>
    <s v="19 BRENNIG PL"/>
    <s v="SOUTH RIVER"/>
    <n v="141.1"/>
    <n v="12.1"/>
    <s v="19 BRENNING PL"/>
    <s v=" "/>
    <s v="SOUTH RIVER"/>
    <s v="NJ"/>
    <n v="8882"/>
    <s v=" "/>
  </r>
  <r>
    <x v="2"/>
    <s v="R"/>
    <s v="RQ"/>
    <s v="Residential Quarterly"/>
    <s v="WTQ"/>
    <s v="A"/>
    <s v="GSLCHIR"/>
    <s v="YURLY"/>
    <n v="999950598"/>
    <n v="224502"/>
    <s v="1 MURAVSKI CT"/>
    <s v="SOUTH RIVER"/>
    <n v="93"/>
    <n v="1.5"/>
    <s v="1 MURAVSKI CT"/>
    <s v=" "/>
    <s v="SOUTH RIVER"/>
    <s v="NJ"/>
    <n v="8882"/>
    <s v=" "/>
  </r>
  <r>
    <x v="2"/>
    <s v="R"/>
    <s v="RQ"/>
    <s v="Residential Quarterly"/>
    <s v="SNR"/>
    <s v="A"/>
    <s v="NADIA"/>
    <s v="ZANKOVICH"/>
    <n v="999949949"/>
    <n v="224443"/>
    <s v="130 COLFAX ST"/>
    <s v="SOUTH RIVER"/>
    <n v="403"/>
    <n v="1.1000000000000001"/>
    <s v="130 COLFAX ST"/>
    <s v=" "/>
    <s v="SOUTH RIVER"/>
    <s v="NJ"/>
    <n v="8882"/>
    <s v=" "/>
  </r>
  <r>
    <x v="2"/>
    <s v="R"/>
    <s v="RQ"/>
    <s v="Residential Quarterly"/>
    <s v="WTQ"/>
    <s v="A"/>
    <s v="JEFFREY"/>
    <s v="ZELENKOW"/>
    <n v="999950257"/>
    <n v="224471"/>
    <s v="91 COLFAX ST"/>
    <s v="SOUTH RIVER"/>
    <n v="111"/>
    <n v="4"/>
    <s v="91 COLFAX ST"/>
    <s v=" "/>
    <s v="SOUTH RIVER"/>
    <s v="NJ"/>
    <n v="8882"/>
    <s v=" "/>
  </r>
  <r>
    <x v="2"/>
    <s v="R"/>
    <s v="RQ"/>
    <s v="Residential Quarterly"/>
    <s v="WTQ"/>
    <s v="A"/>
    <s v="TOMASZ &amp; KATARZYNA"/>
    <s v="ZIELIMSKI"/>
    <n v="999000375"/>
    <n v="355699"/>
    <s v="53 GARWOOD ST"/>
    <s v="SOUTH RIVER"/>
    <n v="105.1"/>
    <n v="6"/>
    <s v="53 GARWOOD ST"/>
    <s v=" "/>
    <s v="SOUTH RIVER"/>
    <s v="NJ"/>
    <n v="8882"/>
    <s v=" "/>
  </r>
  <r>
    <x v="2"/>
    <s v="R"/>
    <s v="RQ"/>
    <s v="Residential Quarterly"/>
    <s v="WTQ"/>
    <s v="A"/>
    <s v=" "/>
    <s v="ZWOLINSKI, FRANK &amp; BARBARA"/>
    <n v="999949102"/>
    <n v="224366"/>
    <s v="40 JOHN ST"/>
    <s v="SOUTH RIVER"/>
    <n v="107"/>
    <n v="10"/>
    <s v="40 JOHN ST"/>
    <s v=" "/>
    <s v="SOUTH RIVER"/>
    <s v="NJ"/>
    <n v="8882"/>
    <s v=" "/>
  </r>
  <r>
    <x v="3"/>
    <s v="R"/>
    <s v="RQ"/>
    <s v="Residential Quarterly"/>
    <s v="WTQ"/>
    <s v="A"/>
    <s v=" "/>
    <s v="1 MARTIN AVE LLC"/>
    <n v="999003523"/>
    <n v="376850"/>
    <s v="1 MARTIN AVE"/>
    <s v="SOUTH RIVER"/>
    <n v="321"/>
    <n v="1"/>
    <s v="660 1ST ST"/>
    <s v=" "/>
    <s v="HOBOKEN"/>
    <s v="NJ"/>
    <n v="7030"/>
    <s v=" "/>
  </r>
  <r>
    <x v="3"/>
    <s v="R"/>
    <s v="RQ"/>
    <s v="Residential Quarterly"/>
    <s v="WTQ"/>
    <s v="A"/>
    <m/>
    <s v="17 WATER ST LLC"/>
    <n v="999002478"/>
    <n v="372458"/>
    <s v="17 LEE ST"/>
    <s v="SOUTH RIVER"/>
    <n v="309"/>
    <n v="3"/>
    <s v="41 HOLLANDER ST"/>
    <s v=" "/>
    <s v="SOUTH RIVER"/>
    <s v="NJ"/>
    <n v="8882"/>
    <s v=" "/>
  </r>
  <r>
    <x v="3"/>
    <s v="R"/>
    <s v="RQ"/>
    <s v="Residential Quarterly"/>
    <s v="WTQ"/>
    <s v="A"/>
    <s v=" "/>
    <s v="192 WHITEHEAD AVE LLC"/>
    <n v="999003379"/>
    <n v="376236"/>
    <s v="192 WHITEHEAD AVE"/>
    <s v="SOUTH RIVER"/>
    <n v="272"/>
    <n v="13"/>
    <s v="7 BLAIR LANE"/>
    <s v=" "/>
    <s v="MANALAPAN"/>
    <s v="NJ"/>
    <n v="7726"/>
    <s v=" "/>
  </r>
  <r>
    <x v="3"/>
    <s v="R"/>
    <s v="RQ"/>
    <s v="Residential Quarterly"/>
    <s v="WTQ"/>
    <s v="A"/>
    <m/>
    <s v="235 MAIN ST TRUST"/>
    <n v="999002480"/>
    <n v="372461"/>
    <s v="35 NORTHSIDE AVE"/>
    <s v="SOUTH RIVER"/>
    <n v="345"/>
    <n v="18.010000000000002"/>
    <s v="PO BOX 233"/>
    <s v=" "/>
    <s v="EAST BRUNSWICK"/>
    <s v="NJ"/>
    <n v="8816"/>
    <s v=" "/>
  </r>
  <r>
    <x v="3"/>
    <s v="R"/>
    <s v="RQ"/>
    <s v="Residential Quarterly"/>
    <s v="WTQ"/>
    <s v="A"/>
    <s v=" "/>
    <s v="91 BROWNS LANE REALTY LLC"/>
    <n v="999001595"/>
    <n v="368879"/>
    <s v="91 BROWNS LA"/>
    <s v="SOUTH RIVER"/>
    <n v="328"/>
    <n v="2"/>
    <s v="63 MAJOR DRIVE"/>
    <s v=" "/>
    <s v="SAYREVILLE"/>
    <s v="NJ"/>
    <n v="8872"/>
    <s v=" "/>
  </r>
  <r>
    <x v="3"/>
    <s v="R"/>
    <s v="RQ"/>
    <s v="Residential Quarterly"/>
    <s v="WTQ"/>
    <s v="A"/>
    <s v=" "/>
    <s v="A ROJOS &amp; I ASIAIN"/>
    <n v="999952039"/>
    <n v="224633"/>
    <s v="24 NORTHSIDE AVE"/>
    <s v="SOUTH RIVER"/>
    <n v="277"/>
    <n v="3"/>
    <s v="24 NORTHSIDE AVE"/>
    <s v=" "/>
    <s v="SOUTH RIVER"/>
    <s v="NJ"/>
    <n v="8882"/>
    <s v=" "/>
  </r>
  <r>
    <x v="3"/>
    <s v="R"/>
    <s v="RQ"/>
    <s v="Residential Quarterly"/>
    <s v="WTQ"/>
    <s v="A"/>
    <s v="SAM"/>
    <s v="ABRAHAM"/>
    <n v="999917895"/>
    <n v="221569"/>
    <s v="2 WILLOW PL"/>
    <s v="SOUTH RIVER"/>
    <n v="277"/>
    <n v="5"/>
    <s v="2 WILLOW PL"/>
    <s v=" "/>
    <s v="SOUTH RIVER"/>
    <s v="NJ"/>
    <n v="8882"/>
    <s v=" "/>
  </r>
  <r>
    <x v="3"/>
    <s v="R"/>
    <s v="RQ"/>
    <s v="Residential Quarterly"/>
    <s v="WTQ"/>
    <s v="A"/>
    <s v="TELMA &amp; PAULO &amp; DINA"/>
    <s v="ALMEIDA &amp; SANTOS &amp; AQUINO"/>
    <n v="999002500"/>
    <n v="372559"/>
    <s v="153 WHITEHEAD AVE APT D"/>
    <s v="SOUTH RIVER"/>
    <n v="305"/>
    <n v="1"/>
    <s v="153 WHITEHEAD AVE APT D"/>
    <s v=" "/>
    <s v="SOUTH RIVER"/>
    <s v="NJ"/>
    <n v="8882"/>
    <s v=" "/>
  </r>
  <r>
    <x v="3"/>
    <s v="R"/>
    <s v="RQ"/>
    <s v="Residential Quarterly"/>
    <s v="WTQ"/>
    <s v="A"/>
    <s v="JOAO"/>
    <s v="ALVES"/>
    <n v="999001126"/>
    <n v="366650"/>
    <s v="31 HERMAN ST"/>
    <s v="SOUTH RIVER"/>
    <n v="305"/>
    <n v="8.1"/>
    <s v="31 HERMAN ST"/>
    <s v=" "/>
    <s v="SOUTH RIVER"/>
    <s v="NJ"/>
    <n v="8882"/>
    <s v=" "/>
  </r>
  <r>
    <x v="3"/>
    <s v="R"/>
    <s v="RQ"/>
    <s v="Residential Quarterly"/>
    <s v="WTQ"/>
    <s v="A"/>
    <s v="ANTON &amp; ROSELYN"/>
    <s v="ANTONOV"/>
    <n v="999918577"/>
    <n v="221630"/>
    <s v="94 JEFFRIE AVE"/>
    <s v="SOUTH RIVER"/>
    <n v="278"/>
    <n v="8"/>
    <s v="94 JEFFRIE AVE"/>
    <s v=" "/>
    <s v="SOUTH RIVER"/>
    <s v="NJ"/>
    <n v="8882"/>
    <s v=" "/>
  </r>
  <r>
    <x v="3"/>
    <s v="R"/>
    <s v="RQ"/>
    <s v="Residential Quarterly"/>
    <s v="WTQ"/>
    <s v="A"/>
    <s v="HEATHER &amp; JAN"/>
    <s v="ASZMAN"/>
    <n v="999003882"/>
    <n v="378266"/>
    <s v="17 SPRING ST"/>
    <s v="SOUTH RIVER"/>
    <n v="278"/>
    <n v="10"/>
    <s v="17 SPRING ST"/>
    <s v=" "/>
    <s v="SOUTH RIVER"/>
    <s v="NJ"/>
    <n v="8882"/>
    <s v=" "/>
  </r>
  <r>
    <x v="3"/>
    <s v="R"/>
    <s v="RQ"/>
    <s v="Residential Quarterly"/>
    <s v="WTQ"/>
    <s v="A"/>
    <s v="JOSE"/>
    <s v="BISCUP"/>
    <n v="999001074"/>
    <n v="366393"/>
    <s v="153 WHITEHEAD AVE APT C"/>
    <s v="SOUTH RIVER"/>
    <n v="305"/>
    <n v="1"/>
    <s v="153 WHITEHEAD AVE APT C"/>
    <s v=" "/>
    <s v="SOUTH RIVER"/>
    <s v="NJ"/>
    <n v="8882"/>
    <s v=" "/>
  </r>
  <r>
    <x v="3"/>
    <s v="R"/>
    <s v="RQ"/>
    <s v="Residential Quarterly"/>
    <s v="WTQ"/>
    <s v="I"/>
    <s v="XEVERY"/>
    <s v="BORISOVETS"/>
    <n v="999952358"/>
    <n v="224662"/>
    <s v="28 HERMAN ST"/>
    <s v="SOUTH RIVER"/>
    <n v="304"/>
    <n v="12"/>
    <s v="123 DONALDSON ST"/>
    <s v=" "/>
    <s v="HIGHLAND PARK"/>
    <s v="NJ"/>
    <n v="8904"/>
    <s v=" "/>
  </r>
  <r>
    <x v="3"/>
    <s v="R"/>
    <s v="RQ"/>
    <s v="Residential Quarterly"/>
    <s v="WTQ"/>
    <s v="I"/>
    <s v=" "/>
    <s v="BOROUGH OF SOUTH RIVER"/>
    <n v="999937739"/>
    <n v="223346"/>
    <s v="12 CAUSEWAY"/>
    <s v="SOUTH RIVER"/>
    <n v="325"/>
    <n v="12"/>
    <s v="12 CAUSEWAY"/>
    <s v=" "/>
    <s v="SOUTH RIVER"/>
    <s v="NJ"/>
    <n v="8882"/>
    <s v=" "/>
  </r>
  <r>
    <x v="3"/>
    <s v="R"/>
    <s v="RQ"/>
    <s v="Residential Quarterly"/>
    <s v="WTQ"/>
    <s v="A"/>
    <s v="ANN MARIE"/>
    <s v="BRISCESE"/>
    <n v="999952204"/>
    <n v="224648"/>
    <s v="97 JEFFRIE AVE"/>
    <s v="SOUTH RIVER"/>
    <n v="279"/>
    <n v="9"/>
    <s v="C/O ANN MARIE BRISCESE-EXECUTRIX"/>
    <s v="97 JEFFRIE AVE"/>
    <s v="SOUTH RIVER"/>
    <s v="NJ"/>
    <n v="8882"/>
    <s v=" "/>
  </r>
  <r>
    <x v="3"/>
    <s v="R"/>
    <s v="RQ"/>
    <s v="Residential Quarterly"/>
    <s v="WTQ"/>
    <s v="A"/>
    <s v=" "/>
    <s v="BROWN, DAVID &amp; FRANCES"/>
    <n v="999951599"/>
    <n v="224593"/>
    <s v="143 WHITEHEAD AVE"/>
    <s v="SOUTH RIVER"/>
    <n v="305"/>
    <n v="8"/>
    <s v="143 WHITEHEAD AVE"/>
    <s v=" "/>
    <s v="SOUTH RIVER"/>
    <s v="NJ"/>
    <n v="8882"/>
    <s v=" "/>
  </r>
  <r>
    <x v="3"/>
    <s v="R"/>
    <s v="RQ"/>
    <s v="Residential Quarterly"/>
    <s v="WTQ"/>
    <s v="A"/>
    <s v=" "/>
    <s v="C &amp; J ENTERPRISES"/>
    <n v="999953095"/>
    <n v="224729"/>
    <s v="62 BROWNS LA"/>
    <s v="SOUTH RIVER"/>
    <n v="329"/>
    <n v="1.2"/>
    <s v="P O BOX 663"/>
    <s v=" "/>
    <s v="SOUTH RIVER"/>
    <s v="NJ"/>
    <n v="8882"/>
    <n v="2030"/>
  </r>
  <r>
    <x v="3"/>
    <s v="R"/>
    <s v="RQ"/>
    <s v="Residential Quarterly"/>
    <s v="WTQ"/>
    <s v="A"/>
    <s v="YUDIS"/>
    <s v="CABALLERO"/>
    <n v="999001474"/>
    <n v="368324"/>
    <s v="15 SPRING ST"/>
    <s v="SOUTH RIVER"/>
    <n v="278"/>
    <n v="11"/>
    <s v="15 SPRING ST"/>
    <s v=" "/>
    <s v="SOUTH RIVER"/>
    <s v="NJ"/>
    <n v="8882"/>
    <s v=" "/>
  </r>
  <r>
    <x v="3"/>
    <s v="R"/>
    <s v="RQ"/>
    <s v="Residential Quarterly"/>
    <s v="WTQ"/>
    <s v="A"/>
    <s v="JOAO &amp; MARIA"/>
    <s v="CARDOSO &amp; GOTTARDI"/>
    <n v="999002683"/>
    <n v="373337"/>
    <s v="34 WATER ST"/>
    <s v="SOUTH RIVER"/>
    <n v="307"/>
    <n v="9"/>
    <s v="34 WATER ST"/>
    <s v=" "/>
    <s v="SOUTH RIVER"/>
    <s v="NJ"/>
    <n v="8882"/>
    <s v=" "/>
  </r>
  <r>
    <x v="3"/>
    <s v="R"/>
    <s v="RQ"/>
    <s v="Residential Quarterly"/>
    <s v="WTQ"/>
    <s v="A"/>
    <s v="ZULIAN M. &amp; COREY J."/>
    <s v="CARMONA TORRES &amp; BENKO"/>
    <n v="999003386"/>
    <n v="376276"/>
    <s v="96 JEFFRIE AVE"/>
    <s v="SOUTH RIVER"/>
    <n v="278"/>
    <n v="8.1"/>
    <s v="96 JEFFRIE AVE"/>
    <s v=" "/>
    <s v="SOUTH RIVER"/>
    <s v="NJ"/>
    <n v="8882"/>
    <s v=" "/>
  </r>
  <r>
    <x v="3"/>
    <s v="R"/>
    <s v="RQ"/>
    <s v="Residential Quarterly"/>
    <s v="WTQ"/>
    <s v="A"/>
    <s v="PAUL"/>
    <s v="CASPER"/>
    <n v="999931843"/>
    <n v="222818"/>
    <s v="157 WHITEHEAD AVE &amp; RUSSELL AVE"/>
    <s v="SOUTH RIVER"/>
    <n v="306"/>
    <n v="1"/>
    <s v="PC/MC REALTY, LLC"/>
    <s v="1606 ROUTE 27"/>
    <s v="EDISON"/>
    <s v="NJ"/>
    <n v="8817"/>
    <s v=" "/>
  </r>
  <r>
    <x v="3"/>
    <s v="R"/>
    <s v="RQ"/>
    <s v="Residential Quarterly"/>
    <s v="WTQ"/>
    <s v="A"/>
    <s v="HERCULANO"/>
    <s v="CASQUEIRA"/>
    <n v="999951753"/>
    <n v="224607"/>
    <s v="25 NORTHSIDE AVE"/>
    <s v="SOUTH RIVER"/>
    <n v="272"/>
    <n v="25"/>
    <s v="25 NORTHSIDE AVE"/>
    <s v=" "/>
    <s v="SOUTH RIVER"/>
    <s v="NJ"/>
    <n v="8882"/>
    <s v=" "/>
  </r>
  <r>
    <x v="3"/>
    <s v="R"/>
    <s v="RQ"/>
    <s v="Residential Quarterly"/>
    <s v="WTQ"/>
    <s v="A"/>
    <s v="MANUEL"/>
    <s v="CHICAS"/>
    <n v="999001979"/>
    <n v="370581"/>
    <s v="40 NORTHSIDE AVE"/>
    <s v="SOUTH RIVER"/>
    <n v="276"/>
    <n v="1"/>
    <s v="40 NORTHSIDE AVE"/>
    <s v=" "/>
    <s v="SOUTH RIVER"/>
    <s v="NJ"/>
    <n v="8882"/>
    <s v=" "/>
  </r>
  <r>
    <x v="3"/>
    <s v="R"/>
    <s v="RQ"/>
    <s v="Residential Quarterly"/>
    <s v="WTQ"/>
    <s v="A"/>
    <s v=" "/>
    <s v="CHODZKO, EDWARD &amp; ANATOLIA"/>
    <n v="999951676"/>
    <n v="224600"/>
    <s v="9 NORTHSIDE AVE"/>
    <s v="SOUTH RIVER"/>
    <n v="272"/>
    <n v="19"/>
    <s v="9 NORTHSIDE AVE"/>
    <s v=" "/>
    <s v="SOUTH RIVER"/>
    <s v="NJ"/>
    <n v="8882"/>
    <s v=" "/>
  </r>
  <r>
    <x v="3"/>
    <s v="R"/>
    <s v="RQ"/>
    <s v="Residential Quarterly"/>
    <s v="WTQ"/>
    <s v="A"/>
    <s v="CARLOS DE SENA MARCIA"/>
    <s v="COSTA"/>
    <n v="999003452"/>
    <n v="376544"/>
    <s v="36 WATER ST APT A"/>
    <s v="SOUTH RIVER"/>
    <n v="322"/>
    <n v="12"/>
    <s v="36 WATER ST APT A"/>
    <s v=" "/>
    <s v="SOUTH RIVER"/>
    <s v="NJ"/>
    <n v="8882"/>
    <s v=" "/>
  </r>
  <r>
    <x v="3"/>
    <s v="R"/>
    <s v="RQ"/>
    <s v="Residential Quarterly"/>
    <s v="WTQ"/>
    <s v="A"/>
    <s v="TRACEY L &amp; FRANCIS G"/>
    <s v="CUOMO &amp; SILKOWSKI"/>
    <n v="999002970"/>
    <n v="374584"/>
    <s v="18 SPRING ST"/>
    <s v="SOUTH RIVER"/>
    <n v="277"/>
    <n v="8"/>
    <s v="18 SPRING ST"/>
    <s v=" "/>
    <s v="SOUTH RIVER"/>
    <s v="NJ"/>
    <n v="8882"/>
    <s v=" "/>
  </r>
  <r>
    <x v="3"/>
    <s v="R"/>
    <s v="RQ"/>
    <s v="Residential Quarterly"/>
    <s v="WTQ"/>
    <s v="A"/>
    <s v="CRYSTAL &amp; CARLOS"/>
    <s v="DALY &amp; RODRIGUEZ"/>
    <n v="999000163"/>
    <n v="351193"/>
    <s v="12 WATER ST APT 2"/>
    <s v="SOUTH RIVER"/>
    <n v="307"/>
    <n v="17"/>
    <s v="12 WATER ST APT 2"/>
    <s v=" "/>
    <s v="SOUTH RIVER"/>
    <s v="NJ"/>
    <n v="8882"/>
    <s v=" "/>
  </r>
  <r>
    <x v="3"/>
    <s v="R"/>
    <s v="RQ"/>
    <s v="Residential Quarterly"/>
    <s v="WTQ"/>
    <s v="A"/>
    <s v="MARCOS"/>
    <s v="DE OLIVEIRA"/>
    <n v="999002768"/>
    <n v="373720"/>
    <s v="7 WATER ST"/>
    <s v="SOUTH RIVER"/>
    <n v="309"/>
    <n v="2"/>
    <s v="7 WATER ST"/>
    <s v=" "/>
    <s v="SOUTH RIVER"/>
    <s v="NJ"/>
    <n v="8882"/>
    <s v=" "/>
  </r>
  <r>
    <x v="3"/>
    <s v="R"/>
    <s v="RQ"/>
    <s v="Residential Quarterly"/>
    <s v="WTQ"/>
    <s v="A"/>
    <s v="THOMAS"/>
    <s v="DELTZ JR"/>
    <n v="999001172"/>
    <n v="366858"/>
    <s v="12 LEE ST"/>
    <s v="SOUTH RIVER"/>
    <n v="317"/>
    <n v="9"/>
    <s v="12 LEE ST"/>
    <s v=" "/>
    <s v="SOUTH RIVER"/>
    <s v="NJ"/>
    <n v="8882"/>
    <s v=" "/>
  </r>
  <r>
    <x v="3"/>
    <s v="R"/>
    <s v="RQ"/>
    <s v="Residential Quarterly"/>
    <s v="WTQ"/>
    <s v="A"/>
    <s v="ALEXANDRA"/>
    <s v="DIAZ"/>
    <n v="999003746"/>
    <n v="377704"/>
    <s v="34 HERMAN ST"/>
    <s v="SOUTH RIVER"/>
    <n v="304"/>
    <n v="9"/>
    <s v="34 HERMAN ST"/>
    <s v=" "/>
    <s v="SOUTH RIVER"/>
    <s v="NJ"/>
    <n v="8882"/>
    <s v=" "/>
  </r>
  <r>
    <x v="3"/>
    <s v="R"/>
    <s v="RQ"/>
    <s v="Residential Quarterly"/>
    <s v="WTQ"/>
    <s v="A"/>
    <s v=" "/>
    <s v="EAGLE TIRE"/>
    <n v="999935165"/>
    <n v="223118"/>
    <s v="49 WATER ST"/>
    <s v="SOUTH RIVER"/>
    <n v="324"/>
    <n v="1"/>
    <s v="49 WATER ST"/>
    <s v=" "/>
    <s v="SOUTH RIVER"/>
    <s v="NJ"/>
    <n v="8882"/>
    <s v=" "/>
  </r>
  <r>
    <x v="3"/>
    <s v="R"/>
    <s v="RQ"/>
    <s v="Residential Quarterly"/>
    <s v="WTQ"/>
    <s v="A"/>
    <s v="JOSEPH A"/>
    <s v="EGRI"/>
    <n v="999003399"/>
    <n v="376323"/>
    <s v="4 WILLOW PL"/>
    <s v="SOUTH RIVER"/>
    <n v="277"/>
    <n v="6"/>
    <s v="4 WILLOW PL"/>
    <s v=" "/>
    <s v="SOUTH RIVER"/>
    <s v="NJ"/>
    <n v="8882"/>
    <s v=" "/>
  </r>
  <r>
    <x v="3"/>
    <s v="R"/>
    <s v="RQ"/>
    <s v="Residential Quarterly"/>
    <s v="WTQ"/>
    <s v="A"/>
    <s v="CLAUDE"/>
    <s v="GAUTHIER"/>
    <n v="999001766"/>
    <n v="369712"/>
    <s v="33 ELIZABETH ST"/>
    <s v="SOUTH RIVER"/>
    <n v="317"/>
    <n v="3.1"/>
    <s v="33 ELIZABETH ST"/>
    <s v=" "/>
    <s v="SOUTH RIVER"/>
    <s v="NJ"/>
    <n v="8882"/>
    <s v=" "/>
  </r>
  <r>
    <x v="3"/>
    <s v="R"/>
    <s v="RQ"/>
    <s v="Residential Quarterly"/>
    <s v="WTQ"/>
    <s v="A"/>
    <s v="ROBERT &amp; MAUREEN"/>
    <s v="GIRGIS &amp; GIRGIS"/>
    <n v="999003669"/>
    <n v="377371"/>
    <s v="5 RUSSELL AVE"/>
    <s v="SOUTH RIVER"/>
    <n v="305"/>
    <n v="2.0099999999999998"/>
    <s v="1 PENSION ROAD"/>
    <s v=" "/>
    <s v="MANALAPAN"/>
    <s v="NJ"/>
    <n v="7726"/>
    <s v=" "/>
  </r>
  <r>
    <x v="3"/>
    <s v="R"/>
    <s v="RQ"/>
    <s v="Residential Quarterly"/>
    <s v="WTQ"/>
    <s v="A"/>
    <s v="YOUSTINA &amp; NAEIM F"/>
    <s v="GIRGIS &amp; TAWADROUS"/>
    <n v="999003089"/>
    <n v="375145"/>
    <s v="28 NORTHSIDE AVE"/>
    <s v="SOUTH RIVER"/>
    <n v="277"/>
    <n v="2.1"/>
    <s v="28 NORTHSIDE AVE"/>
    <s v=" "/>
    <s v="SOUTH RIVER"/>
    <s v="NJ"/>
    <n v="8882"/>
    <s v=" "/>
  </r>
  <r>
    <x v="3"/>
    <s v="R"/>
    <s v="RQ"/>
    <s v="Residential Quarterly"/>
    <s v="WTQ"/>
    <s v="A"/>
    <s v="INNA &amp; SERGII"/>
    <s v="GOLOVACHKO &amp; MOROZ"/>
    <n v="999003763"/>
    <n v="377786"/>
    <s v="90 RUBIN ST"/>
    <s v="SOUTH RIVER"/>
    <n v="71"/>
    <n v="3.03"/>
    <s v="90 RUBIN ST"/>
    <s v=" "/>
    <s v="SOUTH RIVER"/>
    <s v="NJ"/>
    <n v="8882"/>
    <s v=" "/>
  </r>
  <r>
    <x v="3"/>
    <s v="R"/>
    <s v="RQ"/>
    <s v="Residential Quarterly"/>
    <s v="WTQ"/>
    <s v="A"/>
    <s v="SIMONE"/>
    <s v="GONGALVES"/>
    <n v="999951951"/>
    <n v="224625"/>
    <s v="36 NORTHSIDE AVE"/>
    <s v="SOUTH RIVER"/>
    <n v="276"/>
    <n v="9"/>
    <s v="36 NORTHSIDE AVE"/>
    <s v=" "/>
    <s v="SOUTH RIVER"/>
    <s v="NJ"/>
    <n v="8882"/>
    <s v=" "/>
  </r>
  <r>
    <x v="3"/>
    <s v="R"/>
    <s v="RQ"/>
    <s v="Residential Quarterly"/>
    <s v="WTQ"/>
    <s v="A"/>
    <s v="MARY"/>
    <s v="GREAGER"/>
    <n v="999951874"/>
    <n v="224618"/>
    <s v="51 NORTHSIDE AVE"/>
    <s v="SOUTH RIVER"/>
    <n v="345"/>
    <n v="26.2"/>
    <s v="51 NORTHSIDE AVE"/>
    <s v=" "/>
    <s v="SOUTH RIVER"/>
    <s v="NJ"/>
    <n v="8882"/>
    <n v="2030"/>
  </r>
  <r>
    <x v="3"/>
    <s v="R"/>
    <s v="RQ"/>
    <s v="Residential Quarterly"/>
    <s v="WTQ"/>
    <s v="A"/>
    <m/>
    <s v="GREEN CONSTRUCTION INC"/>
    <n v="999002137"/>
    <n v="371176"/>
    <s v="BROWNS LA"/>
    <s v="SOUTH RIVER"/>
    <n v="329"/>
    <n v="1.2"/>
    <s v="BROWNS LA"/>
    <s v=" "/>
    <s v="SOUTH RIVER"/>
    <s v="NJ"/>
    <n v="8882"/>
    <s v=" "/>
  </r>
  <r>
    <x v="3"/>
    <s v="R"/>
    <s v="RQ"/>
    <s v="Residential Quarterly"/>
    <s v="WTQ"/>
    <s v="A"/>
    <m/>
    <s v="GREEN CONSTRUCTION INC"/>
    <n v="999002138"/>
    <n v="371177"/>
    <s v="62 BROWNS LA"/>
    <s v="SOUTH RIVER"/>
    <n v="329"/>
    <n v="1.2"/>
    <s v="62 BROWNS LA"/>
    <s v=" "/>
    <s v="SOUTH RIVER"/>
    <s v="NJ"/>
    <n v="8882"/>
    <s v=" "/>
  </r>
  <r>
    <x v="3"/>
    <s v="R"/>
    <s v="RQ"/>
    <s v="Residential Quarterly"/>
    <s v="WTQ"/>
    <s v="A"/>
    <s v=" "/>
    <s v="GREGO, DELFIN &amp; DELCINA"/>
    <n v="999951885"/>
    <n v="224619"/>
    <s v="48 NORTHSIDE AVE"/>
    <s v="SOUTH RIVER"/>
    <n v="276"/>
    <n v="2"/>
    <s v="48 NORTHSIDE AVE"/>
    <s v=" "/>
    <s v="SOUTH RIVER"/>
    <s v="NJ"/>
    <n v="8882"/>
    <s v=" "/>
  </r>
  <r>
    <x v="3"/>
    <s v="R"/>
    <s v="RQ"/>
    <s v="Residential Quarterly"/>
    <s v="WTQ"/>
    <s v="A"/>
    <s v="NICOLE &amp; PATRICK ARTHUR"/>
    <s v="GUARDIANO GENTHE &amp; GENTHE"/>
    <n v="999003819"/>
    <n v="378003"/>
    <s v="1 WILLOW PL"/>
    <s v="SOUTH RIVER"/>
    <n v="276"/>
    <n v="6"/>
    <s v="1 WILLOW PL"/>
    <s v=" "/>
    <s v="SOUTH RIVER"/>
    <s v="NJ"/>
    <n v="8882"/>
    <s v=" "/>
  </r>
  <r>
    <x v="3"/>
    <s v="R"/>
    <s v="RQ"/>
    <s v="Residential Quarterly"/>
    <s v="WTQ"/>
    <s v="A"/>
    <s v="STEPHANIE"/>
    <s v="GUTIERREZ"/>
    <n v="999000577"/>
    <n v="359683"/>
    <s v="41 NORTHSIDE AVE"/>
    <s v="SOUTH RIVER"/>
    <n v="345"/>
    <n v="21"/>
    <s v="41 NORTHSIDE AVE"/>
    <s v=" "/>
    <s v="SOUTH RIVER"/>
    <s v="NJ"/>
    <n v="8882"/>
    <s v=" "/>
  </r>
  <r>
    <x v="3"/>
    <s v="R"/>
    <s v="RQ"/>
    <s v="Residential Quarterly"/>
    <s v="WTQ"/>
    <s v="A"/>
    <s v="DEYVIS"/>
    <s v="HERRERA"/>
    <n v="999000311"/>
    <n v="354199"/>
    <s v="35 WATER ST"/>
    <s v="SOUTH RIVER"/>
    <n v="323"/>
    <n v="1"/>
    <s v="35 WATER ST"/>
    <s v=" "/>
    <s v="SOUTH RIVER"/>
    <s v="NJ"/>
    <n v="8882"/>
    <s v=" "/>
  </r>
  <r>
    <x v="3"/>
    <s v="R"/>
    <s v="RQ"/>
    <s v="Residential Quarterly"/>
    <s v="WTQ"/>
    <s v="A"/>
    <s v="ANNA"/>
    <s v="HETMAN"/>
    <n v="999952050"/>
    <n v="224634"/>
    <s v="22 NORTHSIDE AVE"/>
    <s v="SOUTH RIVER"/>
    <n v="277"/>
    <n v="4"/>
    <s v="22 NORTHSIDE AVE"/>
    <s v=" "/>
    <s v="SOUTH RIVER"/>
    <s v="NJ"/>
    <n v="8882"/>
    <n v="2030"/>
  </r>
  <r>
    <x v="3"/>
    <s v="R"/>
    <s v="RQ"/>
    <s v="Residential Quarterly"/>
    <s v="SNR"/>
    <s v="A"/>
    <s v=" "/>
    <s v="HETMAN, JOHN &amp; SANDRA R"/>
    <n v="999951731"/>
    <n v="224605"/>
    <s v="21 NORTHSIDE AVE"/>
    <s v="SOUTH RIVER"/>
    <n v="272"/>
    <n v="23"/>
    <s v="21 NORTHSIDE AVE"/>
    <s v=" "/>
    <s v="SOUTH RIVER"/>
    <s v="NJ"/>
    <n v="8882"/>
    <n v="2030"/>
  </r>
  <r>
    <x v="3"/>
    <s v="R"/>
    <s v="RQ"/>
    <s v="Residential Quarterly"/>
    <s v="WTQ"/>
    <s v="I"/>
    <s v="TRINA"/>
    <s v="ITA"/>
    <n v="999952996"/>
    <n v="224720"/>
    <s v="112 CAUSEWAY"/>
    <s v="SOUTH RIVER"/>
    <n v="324"/>
    <n v="4"/>
    <s v="9009 N FM 620"/>
    <s v=" "/>
    <s v="AUSTIN"/>
    <s v="TX"/>
    <n v="78726"/>
    <s v=" "/>
  </r>
  <r>
    <x v="3"/>
    <s v="R"/>
    <s v="RQ"/>
    <s v="Residential Quarterly"/>
    <s v="WTQ"/>
    <s v="A"/>
    <s v=" "/>
    <s v="J M AHLE CO INC"/>
    <n v="999967505"/>
    <n v="226039"/>
    <s v="2 HERMAN ST"/>
    <s v="SOUTH RIVER"/>
    <n v="304"/>
    <n v="1.2"/>
    <s v="190 WILLIAM ST STE 2D"/>
    <s v=" "/>
    <s v="SOUTH RIVER"/>
    <s v="NJ"/>
    <n v="8882"/>
    <n v="2030"/>
  </r>
  <r>
    <x v="3"/>
    <s v="R"/>
    <s v="RQ"/>
    <s v="Residential Quarterly"/>
    <s v="WTQ"/>
    <s v="A"/>
    <s v=" "/>
    <s v="JADS CONSTRUCTION"/>
    <n v="999953117"/>
    <n v="224731"/>
    <s v="92 BROWN LA"/>
    <s v="SOUTH RIVER"/>
    <n v="329"/>
    <n v="1.2"/>
    <s v="PO BOX 513"/>
    <s v=" "/>
    <s v="SOUTH RIVER"/>
    <s v="NJ"/>
    <n v="8882"/>
    <s v=" "/>
  </r>
  <r>
    <x v="3"/>
    <s v="R"/>
    <s v="RQ"/>
    <s v="Residential Quarterly"/>
    <s v="WTQ"/>
    <s v="A"/>
    <s v="MARCUANTONIO"/>
    <s v="JIMENEZ PEREZ"/>
    <n v="999003455"/>
    <n v="376554"/>
    <s v="49 NORTHSIDE AVE"/>
    <s v="SOUTH RIVER"/>
    <n v="345"/>
    <n v="25"/>
    <s v="49 NORTHSIDE AVE"/>
    <s v=" "/>
    <s v="SOUTH RIVER"/>
    <s v="NJ"/>
    <n v="8882"/>
    <s v=" "/>
  </r>
  <r>
    <x v="3"/>
    <s v="R"/>
    <s v="RQ"/>
    <s v="Residential Quarterly"/>
    <s v="WTQ"/>
    <s v="A"/>
    <m/>
    <s v="JJPS YARD LLC"/>
    <n v="999003148"/>
    <n v="375315"/>
    <s v="63 A CAUSEWAY HOUSE"/>
    <s v="SOUTH RIVER"/>
    <n v="325"/>
    <n v="7"/>
    <s v="63 A CAUSEWAY HOUSE"/>
    <s v=" "/>
    <s v="SOUTH RIVER"/>
    <s v="NJ"/>
    <n v="8882"/>
    <s v=" "/>
  </r>
  <r>
    <x v="3"/>
    <s v="R"/>
    <s v="RQ"/>
    <s v="Residential Quarterly"/>
    <s v="WTQ"/>
    <s v="A"/>
    <s v=" "/>
    <s v="JORGE, ALCIDES P &amp; MARIA"/>
    <n v="999951709"/>
    <n v="224603"/>
    <s v="15 NORTHSIDEAVE"/>
    <s v="SOUTH RIVER"/>
    <n v="272"/>
    <n v="22.1"/>
    <s v="15 NORTHSIDE AVE"/>
    <s v=" "/>
    <s v="SOUTH RIVER"/>
    <s v="NJ"/>
    <n v="8882"/>
    <s v=" "/>
  </r>
  <r>
    <x v="3"/>
    <s v="R"/>
    <s v="RQ"/>
    <s v="Residential Quarterly"/>
    <s v="WTQ"/>
    <s v="A"/>
    <s v="NANCY"/>
    <s v="KAMINSKY"/>
    <n v="999951896"/>
    <n v="224620"/>
    <s v="46 NORTHSIDE AVE"/>
    <s v="SOUTH RIVER"/>
    <n v="276"/>
    <n v="4"/>
    <s v="46 NORTHSIDE AVE"/>
    <s v=" "/>
    <s v="SOUTH RIVER"/>
    <s v="NJ"/>
    <n v="8882"/>
    <s v=" "/>
  </r>
  <r>
    <x v="3"/>
    <s v="R"/>
    <s v="RQ"/>
    <s v="Residential Quarterly"/>
    <s v="WTQ"/>
    <s v="A"/>
    <s v="JAMES"/>
    <s v="KELLY"/>
    <n v="999951687"/>
    <n v="224601"/>
    <s v="11 NORTHSIDE AVE"/>
    <s v="SOUTH RIVER"/>
    <n v="272"/>
    <n v="20"/>
    <s v="11 NORTHSIDE AVE"/>
    <s v=" "/>
    <s v="SOUTH RIVER"/>
    <s v="NJ"/>
    <n v="8882"/>
    <s v=" "/>
  </r>
  <r>
    <x v="3"/>
    <s v="R"/>
    <s v="RQ"/>
    <s v="Residential Quarterly"/>
    <s v="WTQ"/>
    <s v="A"/>
    <s v="DORA &amp; ARNOLD"/>
    <s v="KLEYMAN"/>
    <n v="999002323"/>
    <n v="371898"/>
    <s v="147 -149 WHITEHEAD AVE"/>
    <s v="SOUTH RIVER"/>
    <n v="305"/>
    <n v="10"/>
    <s v="348 SCHOOLHOUSE RD"/>
    <s v=" "/>
    <s v="MONROE TWP"/>
    <s v="NJ"/>
    <n v="8831"/>
    <s v=" "/>
  </r>
  <r>
    <x v="3"/>
    <s v="R"/>
    <s v="RQ"/>
    <s v="Residential Quarterly"/>
    <s v="WTQ"/>
    <s v="A"/>
    <s v="W"/>
    <s v="KMIECIK"/>
    <n v="999951643"/>
    <n v="224597"/>
    <s v="3 NORTHSIDE AVE"/>
    <s v="SOUTH RIVER"/>
    <n v="272"/>
    <n v="16"/>
    <s v="121 JOSEPH ST"/>
    <s v=" "/>
    <s v="EAST BRUNSWICK"/>
    <s v="NJ"/>
    <n v="8816"/>
    <s v=" "/>
  </r>
  <r>
    <x v="3"/>
    <s v="R"/>
    <s v="RQ"/>
    <s v="Residential Quarterly"/>
    <s v="WTQ"/>
    <s v="A"/>
    <s v="JAMES"/>
    <s v="KORNACKI"/>
    <n v="999952127"/>
    <n v="224641"/>
    <s v="18 NORTHSIDE AVE"/>
    <s v="SOUTH RIVER"/>
    <n v="278"/>
    <n v="2"/>
    <s v="18 NORTHSIDE AVE"/>
    <s v=" "/>
    <s v="SOUTH RIVER"/>
    <s v="NJ"/>
    <n v="8882"/>
    <s v=" "/>
  </r>
  <r>
    <x v="3"/>
    <s v="R"/>
    <s v="RQ"/>
    <s v="Residential Quarterly"/>
    <s v="WTQ"/>
    <s v="A"/>
    <s v="MYROSTAV &amp; GANNA"/>
    <s v="KOSHIL &amp; MARTSYNYSHYNA"/>
    <n v="999000971"/>
    <n v="365958"/>
    <s v="13 NORTHSIDE AVE"/>
    <s v="SOUTH RIVER"/>
    <n v="272"/>
    <n v="21"/>
    <s v="13 NORTHSIDE AVE"/>
    <s v=" "/>
    <s v="SOUTH RIVER"/>
    <s v="NJ"/>
    <n v="8882"/>
    <s v=" "/>
  </r>
  <r>
    <x v="3"/>
    <s v="R"/>
    <s v="RQ"/>
    <s v="Residential Quarterly"/>
    <s v="WTQ"/>
    <s v="A"/>
    <s v="JUDITH"/>
    <s v="KOSTENKO"/>
    <n v="999002533"/>
    <n v="372704"/>
    <s v="180 WHITEHEAD AVE"/>
    <s v="SOUTH RIVER"/>
    <n v="272"/>
    <n v="15"/>
    <s v="180 WHITEHEAD AVE"/>
    <s v=" "/>
    <s v="SOUTH RIVER"/>
    <s v="NJ"/>
    <n v="8882"/>
    <s v=" "/>
  </r>
  <r>
    <x v="3"/>
    <s v="R"/>
    <s v="RQ"/>
    <s v="Residential Quarterly"/>
    <s v="WTQ"/>
    <s v="A"/>
    <s v="PETER"/>
    <s v="KRZYZKOWSKI"/>
    <n v="999952105"/>
    <n v="224639"/>
    <s v="19 SPRING ST"/>
    <s v="SOUTH RIVER"/>
    <n v="278"/>
    <n v="9"/>
    <s v="19 SPRING ST"/>
    <s v=" "/>
    <s v="SOUTH RIVER"/>
    <s v="NJ"/>
    <n v="8882"/>
    <s v=" "/>
  </r>
  <r>
    <x v="3"/>
    <s v="R"/>
    <s v="RQ"/>
    <s v="Residential Quarterly"/>
    <s v="WTQ"/>
    <s v="A"/>
    <s v="LASZLO &amp; EVA"/>
    <s v="KUCSMA"/>
    <n v="999001209"/>
    <n v="367093"/>
    <s v="113 CAUSEWAY"/>
    <s v="SOUTH RIVER"/>
    <n v="325"/>
    <n v="2.2999999999999998"/>
    <s v="9 NINTH ST"/>
    <s v=" "/>
    <s v="SOMERSET"/>
    <s v="NJ"/>
    <n v="8873"/>
    <s v=" "/>
  </r>
  <r>
    <x v="3"/>
    <s v="R"/>
    <s v="RQ"/>
    <s v="Residential Quarterly"/>
    <s v="WTQ"/>
    <s v="A"/>
    <s v="ABDELALI &amp; WAFAA"/>
    <s v="LARAICHI &amp; TOUIL"/>
    <n v="999001723"/>
    <n v="369474"/>
    <s v="47 NORTHSIDE AVE"/>
    <s v="SOUTH RIVER"/>
    <n v="345"/>
    <n v="24"/>
    <s v="47 NORTHSIDE AVE"/>
    <s v=" "/>
    <s v="SOUTH RIVER"/>
    <s v="NJ"/>
    <n v="8882"/>
    <s v=" "/>
  </r>
  <r>
    <x v="3"/>
    <s v="R"/>
    <s v="RQ"/>
    <s v="Residential Quarterly"/>
    <s v="WTQ"/>
    <s v="A"/>
    <s v="THOMAS"/>
    <s v="LEPUCKI"/>
    <n v="999952578"/>
    <n v="224682"/>
    <s v="5 LEE ST"/>
    <s v="SOUTH RIVER"/>
    <n v="309"/>
    <n v="6"/>
    <s v="PO BOX 492"/>
    <s v=" "/>
    <s v="SOUTH RIVER"/>
    <s v="NJ"/>
    <n v="8882"/>
    <s v=" "/>
  </r>
  <r>
    <x v="3"/>
    <s v="R"/>
    <s v="RQ"/>
    <s v="Residential Quarterly"/>
    <s v="WTQ"/>
    <s v="A"/>
    <s v="VIJACHESLEV"/>
    <s v="LESHKO"/>
    <n v="999927916"/>
    <n v="222467"/>
    <s v="100 JEFFRIE AVE 2ND FL"/>
    <s v="SOUTH RIVER"/>
    <n v="278"/>
    <n v="6"/>
    <s v="100 JEFFRIE AVE 2ND FL"/>
    <s v=" "/>
    <s v="SOUTH RIVER"/>
    <s v="NJ"/>
    <n v="8882"/>
    <s v=" "/>
  </r>
  <r>
    <x v="3"/>
    <s v="R"/>
    <s v="RQ"/>
    <s v="Residential Quarterly"/>
    <s v="WTQ"/>
    <s v="A"/>
    <s v="DRAGAN"/>
    <s v="LITRIC"/>
    <n v="999951555"/>
    <n v="224589"/>
    <s v="145 RUSSELL AVE"/>
    <s v="SOUTH RIVER"/>
    <n v="305"/>
    <n v="2.02"/>
    <s v="145 RUSSELL AVE"/>
    <s v=" "/>
    <s v="SOUTH RIVER"/>
    <s v="NJ"/>
    <n v="8882"/>
    <s v=" "/>
  </r>
  <r>
    <x v="3"/>
    <s v="R"/>
    <s v="RQ"/>
    <s v="Residential Quarterly"/>
    <s v="WTQ"/>
    <s v="A"/>
    <s v="SUSAN"/>
    <s v="LOYER"/>
    <n v="999951786"/>
    <n v="224610"/>
    <s v="33 NORTHSIDE AVE"/>
    <s v="SOUTH RIVER"/>
    <n v="345"/>
    <n v="18"/>
    <s v="33 NORTHSIDE AVE"/>
    <s v=" "/>
    <s v="SOUTH RIVER"/>
    <s v="NJ"/>
    <n v="8882"/>
    <s v=" "/>
  </r>
  <r>
    <x v="3"/>
    <s v="R"/>
    <s v="RQ"/>
    <s v="Residential Quarterly"/>
    <s v="WTQ"/>
    <s v="A"/>
    <s v="DORA &amp; ANTONIO"/>
    <s v="LUCAS &amp; RIBEIRO"/>
    <n v="999952259"/>
    <n v="224653"/>
    <s v="4 NORTHSIDE AVE"/>
    <s v="SOUTH RIVER"/>
    <n v="279"/>
    <n v="1.1000000000000001"/>
    <s v="4 NORTHSIDE AVE"/>
    <s v=" "/>
    <s v="SOUTH RIVER"/>
    <s v="NJ"/>
    <n v="8882"/>
    <s v=" "/>
  </r>
  <r>
    <x v="3"/>
    <s v="R"/>
    <s v="RQ"/>
    <s v="Residential Quarterly"/>
    <s v="WTQ"/>
    <s v="A"/>
    <s v="MANUEL J"/>
    <s v="LUNA VICTORIA"/>
    <n v="999001997"/>
    <n v="370649"/>
    <s v="26 WATER ST"/>
    <s v="SOUTH RIVER"/>
    <n v="307"/>
    <n v="12"/>
    <s v="26 WATER ST"/>
    <s v=" "/>
    <s v="SOUTH RIVER"/>
    <s v="NJ"/>
    <n v="8882"/>
    <s v=" "/>
  </r>
  <r>
    <x v="3"/>
    <s v="R"/>
    <s v="RQ"/>
    <s v="Residential Quarterly"/>
    <s v="WTQ"/>
    <s v="A"/>
    <m/>
    <s v="MAIN ST INVESTMENTS LLC"/>
    <n v="999001278"/>
    <n v="367398"/>
    <s v="32 WATER ST"/>
    <s v="SOUTH RIVER"/>
    <n v="307"/>
    <n v="10"/>
    <s v="10 VIRGINIA ST"/>
    <s v=" "/>
    <s v="SOUTH RIVER"/>
    <s v="NJ"/>
    <n v="8882"/>
    <s v=" "/>
  </r>
  <r>
    <x v="3"/>
    <s v="R"/>
    <s v="RQ"/>
    <s v="Residential Quarterly"/>
    <s v="WTQ"/>
    <s v="A"/>
    <s v="JOSE"/>
    <s v="MALTEZ"/>
    <n v="999951764"/>
    <n v="224608"/>
    <s v="27 NORTHSIDE AVE"/>
    <s v="SOUTH RIVER"/>
    <n v="272"/>
    <n v="26"/>
    <s v="27 NORTHSIDE AVE"/>
    <s v=" "/>
    <s v="SOUTH RIVER"/>
    <s v="NJ"/>
    <n v="8882"/>
    <s v=" "/>
  </r>
  <r>
    <x v="3"/>
    <s v="R"/>
    <s v="RQ"/>
    <s v="Residential Quarterly"/>
    <s v="WTQ"/>
    <s v="A"/>
    <s v="LYUDMILA"/>
    <s v="MARACH"/>
    <n v="999952017"/>
    <n v="224631"/>
    <s v="30 NORTHSIDE AVE"/>
    <s v="SOUTH RIVER"/>
    <n v="277"/>
    <n v="1"/>
    <s v="30 NORTHSIDE AVE"/>
    <s v=" "/>
    <s v="SOUTH RIVER"/>
    <s v="NJ"/>
    <n v="8882"/>
    <s v=" "/>
  </r>
  <r>
    <x v="3"/>
    <s v="R"/>
    <s v="RQ"/>
    <s v="Residential Quarterly"/>
    <s v="WTQ"/>
    <s v="A"/>
    <s v=" "/>
    <s v="MARGO PROPERTIES LLC"/>
    <n v="999925969"/>
    <n v="222294"/>
    <s v="181 WHITEHEAD AVE"/>
    <s v="SOUTH RIVER"/>
    <n v="306"/>
    <n v="7"/>
    <s v="238 ERNSTON RD SUITE 1R"/>
    <s v=" "/>
    <s v="PARLIN"/>
    <s v="NJ"/>
    <n v="8859"/>
    <s v=" "/>
  </r>
  <r>
    <x v="3"/>
    <s v="R"/>
    <s v="RQ"/>
    <s v="Residential Quarterly"/>
    <s v="WTQ"/>
    <s v="A"/>
    <s v=" "/>
    <s v="MARIA PROPERITIES ENTERPRISE LLC"/>
    <n v="999921668"/>
    <n v="221908"/>
    <s v="26 HERMAN ST"/>
    <s v="SOUTH RIVER"/>
    <n v="304"/>
    <n v="13"/>
    <s v="17 REBEL RUN DR"/>
    <s v=" "/>
    <s v="EAST BRUNSWICK"/>
    <s v="NJ"/>
    <n v="8816"/>
    <s v=" "/>
  </r>
  <r>
    <x v="3"/>
    <s v="R"/>
    <s v="RQ"/>
    <s v="Residential Quarterly"/>
    <s v="WTQ"/>
    <s v="A"/>
    <s v="MYCHAEL &amp; KAMILE &amp; MARIA"/>
    <s v="MARQUES BRAGA &amp; DACOSTA ALUIM &amp; IOLANDA BEZERRA DACOSTA"/>
    <n v="999002968"/>
    <n v="374578"/>
    <s v="36 WATER ST APT B"/>
    <s v="SOUTH RIVER"/>
    <n v="322"/>
    <n v="12"/>
    <s v="36 WATER ST APT B"/>
    <s v=" "/>
    <s v="SOUTH RIVER"/>
    <s v="NJ"/>
    <n v="8882"/>
    <s v=" "/>
  </r>
  <r>
    <x v="3"/>
    <s v="R"/>
    <s v="RQ"/>
    <s v="Residential Quarterly"/>
    <s v="WTQ"/>
    <s v="A"/>
    <s v="CRISTINA"/>
    <s v="MARTINEZ"/>
    <n v="999951588"/>
    <n v="224592"/>
    <s v="145 WHITEHEAD AVE"/>
    <s v="SOUTH RIVER"/>
    <n v="305"/>
    <n v="9"/>
    <s v="145 WHITEHEAD AVE 2ND FL"/>
    <s v=" "/>
    <s v="SOUTH RIVER"/>
    <s v="NJ"/>
    <n v="8882"/>
    <s v=" "/>
  </r>
  <r>
    <x v="3"/>
    <s v="R"/>
    <s v="RQ"/>
    <s v="Residential Quarterly"/>
    <s v="WTQ"/>
    <s v="A"/>
    <s v="OKSANA &amp; MYROSLAV"/>
    <s v="MARTSYNSHYNA &amp; KOSHIL"/>
    <n v="999002793"/>
    <n v="373822"/>
    <s v="16 NORTHSIDE AVE"/>
    <s v="SOUTH RIVER"/>
    <n v="278"/>
    <n v="3"/>
    <s v="16 NORTHSIDE AVE"/>
    <s v=" "/>
    <s v="SOUTH RIVER"/>
    <s v="NJ"/>
    <n v="8882"/>
    <s v=" "/>
  </r>
  <r>
    <x v="3"/>
    <s v="R"/>
    <s v="RQ"/>
    <s v="Residential Quarterly"/>
    <s v="WTQ"/>
    <s v="I"/>
    <s v="BEVERLY &amp; LAZARO"/>
    <s v="MATECH"/>
    <n v="999953205"/>
    <n v="224739"/>
    <s v="78 CAUSEWAY"/>
    <s v="SOUTH RIVER"/>
    <n v="327"/>
    <n v="9"/>
    <s v="53 KATHRYN ST"/>
    <s v=" "/>
    <s v="SOUTH RIVER"/>
    <s v="NJ"/>
    <n v="8882"/>
    <s v=" "/>
  </r>
  <r>
    <x v="3"/>
    <s v="R"/>
    <s v="RQ"/>
    <s v="Residential Quarterly"/>
    <s v="WTQ"/>
    <s v="A"/>
    <m/>
    <s v="MAYAM ENTERPRISES LLC"/>
    <n v="999003189"/>
    <n v="375436"/>
    <s v="9 HERMAN ST"/>
    <s v="SOUTH RIVER"/>
    <n v="304"/>
    <n v="20"/>
    <s v="9 HERMAN ST"/>
    <s v=" "/>
    <s v="SOUTH RIVER"/>
    <s v="NJ"/>
    <n v="8882"/>
    <s v=" "/>
  </r>
  <r>
    <x v="3"/>
    <s v="R"/>
    <s v="RQ"/>
    <s v="Residential Quarterly"/>
    <s v="WTQ"/>
    <s v="P"/>
    <s v="SHANICE &amp; JOHANA"/>
    <s v="MEADEZ"/>
    <n v="999001988"/>
    <n v="370610"/>
    <s v="12 WATER ST APT 1"/>
    <s v="SOUTH RIVER"/>
    <n v="307"/>
    <n v="17"/>
    <s v="12 WATER ST APT 1"/>
    <s v=" "/>
    <s v="SOUTH RIVER"/>
    <s v="NJ"/>
    <n v="8882"/>
    <s v=" "/>
  </r>
  <r>
    <x v="3"/>
    <s v="R"/>
    <s v="RQ"/>
    <s v="Residential Quarterly"/>
    <s v="WTQ"/>
    <s v="P"/>
    <s v="ALIAS"/>
    <s v="MEDINA"/>
    <n v="999002042"/>
    <n v="370796"/>
    <s v="153 WHITEHEAD AVE APT D"/>
    <s v="SOUTH RIVER"/>
    <n v="305"/>
    <n v="1"/>
    <s v="153 WHITEHEAD AVE APT D"/>
    <s v=" "/>
    <s v="SOUTH RIVER"/>
    <s v="NJ"/>
    <n v="8882"/>
    <s v=" "/>
  </r>
  <r>
    <x v="3"/>
    <s v="R"/>
    <s v="RQ"/>
    <s v="Residential Quarterly"/>
    <s v="WTQ"/>
    <s v="A"/>
    <s v="SHANICE &amp; JOHANA"/>
    <s v="MENDEZ"/>
    <n v="999001987"/>
    <n v="370609"/>
    <s v="12 WATER ST APT 1"/>
    <s v="SOUTH RIVER"/>
    <n v="307"/>
    <n v="17"/>
    <s v="12 WATER ST APT 1"/>
    <s v=" "/>
    <s v="SOUTH RIVER"/>
    <s v="NJ"/>
    <n v="8882"/>
    <s v=" "/>
  </r>
  <r>
    <x v="3"/>
    <s v="R"/>
    <s v="RQ"/>
    <s v="Residential Quarterly"/>
    <s v="WTQ"/>
    <s v="A"/>
    <s v="ROBERT"/>
    <s v="MICHAELSON"/>
    <n v="999953238"/>
    <n v="224742"/>
    <s v="56 CAUSEWAY"/>
    <s v="SOUTH RIVER"/>
    <n v="327"/>
    <n v="19"/>
    <s v="56 CAUSEWAY"/>
    <s v=" "/>
    <s v="SOUTH RIVER"/>
    <s v="NJ"/>
    <n v="8882"/>
    <s v=" "/>
  </r>
  <r>
    <x v="3"/>
    <s v="R"/>
    <s v="RQ"/>
    <s v="Residential Quarterly"/>
    <s v="WTQ"/>
    <s v="I"/>
    <s v="THOMAS"/>
    <s v="NAMINSKY"/>
    <n v="999953216"/>
    <n v="224740"/>
    <s v="72 CAUSEWAY"/>
    <s v="SOUTH RIVER"/>
    <n v="327"/>
    <n v="12"/>
    <s v="68 CAUSEWAY"/>
    <s v=" "/>
    <s v="SOUTH RIVER"/>
    <s v="NJ"/>
    <n v="8882"/>
    <s v=" "/>
  </r>
  <r>
    <x v="3"/>
    <s v="R"/>
    <s v="RQ"/>
    <s v="Residential Quarterly"/>
    <s v="WTQ"/>
    <s v="A"/>
    <s v="IVAN &amp; ELIENE"/>
    <s v="NASCIMENTO &amp; SANTOS"/>
    <n v="999002498"/>
    <n v="372557"/>
    <s v="17 WATER ST 1ST FL"/>
    <s v="SOUTH RIVER"/>
    <n v="309"/>
    <n v="3"/>
    <s v="17 WATER ST 1ST FL"/>
    <s v=" "/>
    <s v="SOUTH RIVER"/>
    <s v="NJ"/>
    <n v="8882"/>
    <s v=" "/>
  </r>
  <r>
    <x v="3"/>
    <s v="R"/>
    <s v="RQ"/>
    <s v="Residential Quarterly"/>
    <s v="WTQ"/>
    <s v="A"/>
    <s v="ROBERT"/>
    <s v="NOLAN"/>
    <n v="999951808"/>
    <n v="224612"/>
    <s v="39 NORTHSIDE AVE"/>
    <s v="SOUTH RIVER"/>
    <n v="345"/>
    <n v="20"/>
    <s v="39 NORTHSIDE AVE"/>
    <s v=" "/>
    <s v="SOUTH RIVER"/>
    <s v="NJ"/>
    <n v="8882"/>
    <s v=" "/>
  </r>
  <r>
    <x v="3"/>
    <s v="R"/>
    <s v="RQ"/>
    <s v="Residential Quarterly"/>
    <s v="WTQ"/>
    <s v="A"/>
    <s v="TONY"/>
    <s v="OLIVAL"/>
    <n v="999927652"/>
    <n v="222445"/>
    <s v="177 WHITEHEAD AVE"/>
    <s v="SOUTH RIVER"/>
    <n v="306"/>
    <n v="5"/>
    <s v="55 ARMSTRONG AVE"/>
    <s v=" "/>
    <s v="SOUTH RIVER"/>
    <s v="NJ"/>
    <n v="8882"/>
    <s v=" "/>
  </r>
  <r>
    <x v="3"/>
    <s v="R"/>
    <s v="RQ"/>
    <s v="Residential Quarterly"/>
    <s v="WTQ"/>
    <s v="A"/>
    <s v="JEFERSON &amp; ANGELICA"/>
    <s v="OLIVEIRA"/>
    <n v="999001877"/>
    <n v="370209"/>
    <s v="36 WATER ST APT C"/>
    <s v="SOUTH RIVER"/>
    <n v="322"/>
    <n v="12"/>
    <s v="36 WATER ST APT C"/>
    <s v=" "/>
    <s v="SOUTH RIVER"/>
    <s v="NJ"/>
    <n v="8882"/>
    <s v=" "/>
  </r>
  <r>
    <x v="3"/>
    <s v="R"/>
    <s v="RQ"/>
    <s v="Residential Quarterly"/>
    <s v="WTQ"/>
    <s v="A"/>
    <s v="LIZETTE A"/>
    <s v="ORTIZ"/>
    <n v="999919798"/>
    <n v="221738"/>
    <s v="42 NORTHSIDE AVE"/>
    <s v="SOUTH RIVER"/>
    <n v="276"/>
    <n v="5"/>
    <s v="42 NORTHSIDE AVE"/>
    <s v=" "/>
    <s v="SOUTH RIVER"/>
    <s v="NJ"/>
    <n v="8882"/>
    <s v=" "/>
  </r>
  <r>
    <x v="3"/>
    <s v="R"/>
    <s v="RQ"/>
    <s v="Residential Quarterly"/>
    <s v="WTQ"/>
    <s v="A"/>
    <s v=" "/>
    <s v="OXFORD HOUSE SOUTH RIVER"/>
    <n v="999001465"/>
    <n v="368289"/>
    <s v="99 JEFFRIE AVE"/>
    <s v="SOUTH RIVER"/>
    <n v="279"/>
    <n v="10"/>
    <s v="99 JEFFRIE AVE"/>
    <s v=" "/>
    <s v="SOUTH RIVER"/>
    <s v="NJ"/>
    <n v="8882"/>
    <s v=" "/>
  </r>
  <r>
    <x v="3"/>
    <s v="R"/>
    <s v="RQ"/>
    <s v="Residential Quarterly"/>
    <s v="WTQ"/>
    <s v="A"/>
    <s v="HECTOR"/>
    <s v="PALADINES"/>
    <n v="999930248"/>
    <n v="222675"/>
    <s v="100 JEFFRIE AVE 1FL"/>
    <s v="SOUTH RIVER"/>
    <n v="278"/>
    <n v="6"/>
    <s v="100 JEFFRIE AVE 1FL"/>
    <s v=" "/>
    <s v="SOUTH RIVER"/>
    <s v="NJ"/>
    <n v="8882"/>
    <s v=" "/>
  </r>
  <r>
    <x v="3"/>
    <s v="R"/>
    <s v="RQ"/>
    <s v="Residential Quarterly"/>
    <s v="WTQ"/>
    <s v="A"/>
    <s v="RICHARD"/>
    <s v="PAWLOWSKI"/>
    <n v="999951907"/>
    <n v="224621"/>
    <s v="44 NORTHSIDE AVE"/>
    <s v="SOUTH RIVER"/>
    <n v="276"/>
    <n v="3"/>
    <s v="44 NORTHSIDE AVE"/>
    <s v=" "/>
    <s v="SOUTH RIVER"/>
    <s v="NJ"/>
    <n v="8882"/>
    <s v=" "/>
  </r>
  <r>
    <x v="3"/>
    <s v="R"/>
    <s v="RQ"/>
    <s v="Residential Quarterly"/>
    <s v="WTQ"/>
    <s v="A"/>
    <s v="MARIA"/>
    <s v="PELKA"/>
    <n v="999952380"/>
    <n v="224664"/>
    <s v="24 HERMAN ST"/>
    <s v="SOUTH RIVER"/>
    <n v="304"/>
    <n v="14"/>
    <s v="440 BUCKELEW AVE"/>
    <s v=" "/>
    <s v="MONROE"/>
    <s v="NJ"/>
    <n v="8831"/>
    <s v=" "/>
  </r>
  <r>
    <x v="3"/>
    <s v="R"/>
    <s v="RQ"/>
    <s v="Residential Quarterly"/>
    <s v="WTQ"/>
    <s v="A"/>
    <s v="DIEGO &amp; MICHELLE"/>
    <s v="PEREIRA &amp; BRAGA"/>
    <n v="999003198"/>
    <n v="375456"/>
    <s v="153 WHITEHEAD AVE APT A"/>
    <s v="SOUTH RIVER"/>
    <n v="305"/>
    <n v="1"/>
    <s v="153 WHITEHEAD AVE APT A"/>
    <s v=" "/>
    <s v="SOUTH RIVER"/>
    <s v="NJ"/>
    <n v="8882"/>
    <s v=" "/>
  </r>
  <r>
    <x v="3"/>
    <s v="R"/>
    <s v="RQ"/>
    <s v="Residential Quarterly"/>
    <s v="WTQ"/>
    <s v="A"/>
    <s v="JORGE PAULO &amp; ANDREIA"/>
    <s v="PERPETUO &amp; SALOME COTA"/>
    <n v="999003405"/>
    <n v="376347"/>
    <s v="153 WHITEHEAD AVE APT B"/>
    <s v="SOUTH RIVER"/>
    <n v="305"/>
    <n v="1"/>
    <s v="153 WHITEHEAD AVE APT B"/>
    <s v=" "/>
    <s v="SOUTH RIVER"/>
    <s v="NJ"/>
    <n v="8882"/>
    <s v=" "/>
  </r>
  <r>
    <x v="3"/>
    <s v="R"/>
    <s v="RQ"/>
    <s v="Residential Quarterly"/>
    <s v="WTQ"/>
    <s v="A"/>
    <s v="PATRICIA"/>
    <s v="PISH"/>
    <n v="999952314"/>
    <n v="224658"/>
    <s v="36 HERMAN ST"/>
    <s v="SOUTH RIVER"/>
    <n v="304"/>
    <n v="8"/>
    <s v="36 HERMAN ST"/>
    <s v=" "/>
    <s v="SOUTH RIVER"/>
    <s v="NJ"/>
    <n v="8882"/>
    <s v=" "/>
  </r>
  <r>
    <x v="3"/>
    <s v="R"/>
    <s v="RQ"/>
    <s v="Residential Quarterly"/>
    <s v="WTQ"/>
    <s v="A"/>
    <s v="MARK J &amp; GALE K"/>
    <s v="POWELL"/>
    <n v="999952116"/>
    <n v="224640"/>
    <s v="20 NORTHSIDE AVE"/>
    <s v="SOUTH RIVER"/>
    <n v="278"/>
    <n v="1"/>
    <s v="20 NORTHSIDE AVE"/>
    <s v=" "/>
    <s v="SOUTH RIVER"/>
    <s v="NJ"/>
    <n v="8882"/>
    <s v=" "/>
  </r>
  <r>
    <x v="3"/>
    <s v="R"/>
    <s v="RQ"/>
    <s v="Residential Quarterly"/>
    <s v="WTQ"/>
    <s v="A"/>
    <m/>
    <s v="PROGRESSIVE AUTO INC"/>
    <n v="999001519"/>
    <n v="368518"/>
    <s v="68 -70 CAUSEWAY"/>
    <s v="SOUTH RIVER"/>
    <n v="327"/>
    <n v="17.010000000000002"/>
    <s v="68 -70 CAUSEWAY"/>
    <s v=" "/>
    <s v="SOUTH RIVER"/>
    <s v="NJ"/>
    <n v="8882"/>
    <s v=" "/>
  </r>
  <r>
    <x v="3"/>
    <s v="R"/>
    <s v="RQ"/>
    <s v="Residential Quarterly"/>
    <s v="WTQ"/>
    <s v="A"/>
    <s v="JOSEPH"/>
    <s v="PUCA"/>
    <n v="999927377"/>
    <n v="222420"/>
    <s v="5 WATER ST"/>
    <s v="SOUTH RIVER"/>
    <n v="309"/>
    <n v="1"/>
    <s v="5 WATER ST"/>
    <s v=" "/>
    <s v="SOUTH RIVER"/>
    <s v="NJ"/>
    <n v="8882"/>
    <s v=" "/>
  </r>
  <r>
    <x v="3"/>
    <s v="R"/>
    <s v="RQ"/>
    <s v="Residential Quarterly"/>
    <s v="WTQ"/>
    <s v="A"/>
    <s v="IBRAGEEM ABDEL&amp;MARAM"/>
    <s v="RAHMAN CATOVIC&amp;HAMED SALEM"/>
    <n v="999001689"/>
    <n v="369338"/>
    <s v="98 JEFFRIE AVE"/>
    <s v="SOUTH RIVER"/>
    <n v="278"/>
    <n v="7"/>
    <s v="98 JEFFRIE AVE"/>
    <s v=" "/>
    <s v="SOUTH RIVER"/>
    <s v="NJ"/>
    <n v="8882"/>
    <s v=" "/>
  </r>
  <r>
    <x v="3"/>
    <s v="R"/>
    <s v="RQ"/>
    <s v="Residential Quarterly"/>
    <s v="WTQ"/>
    <s v="A"/>
    <s v="ARCENIO"/>
    <s v="RAMIREZ"/>
    <n v="999003254"/>
    <n v="375665"/>
    <s v="38 NORTHSIDE AVE"/>
    <s v="SOUTH RIVER"/>
    <n v="276"/>
    <n v="10"/>
    <s v="38 NORTHSIDE AVE"/>
    <s v=" "/>
    <s v="SOUTH RIVER"/>
    <s v="NJ"/>
    <n v="8882"/>
    <s v=" "/>
  </r>
  <r>
    <x v="3"/>
    <s v="R"/>
    <s v="RQ"/>
    <s v="Residential Quarterly"/>
    <s v="WTQ"/>
    <s v="A"/>
    <s v="NICOLE"/>
    <s v="RAUCH"/>
    <n v="999000053"/>
    <n v="348897"/>
    <s v="25 HERMAN ST"/>
    <s v="SOUTH RIVER"/>
    <n v="305"/>
    <n v="5"/>
    <s v="23 SPRING ST"/>
    <s v=" "/>
    <s v="SOMERSET"/>
    <s v="NJ"/>
    <n v="8873"/>
    <s v=" "/>
  </r>
  <r>
    <x v="3"/>
    <s v="R"/>
    <s v="RQ"/>
    <s v="Residential Quarterly"/>
    <s v="WTQ"/>
    <s v="A"/>
    <s v="BARBARA &amp; RYSZARD"/>
    <s v="REDZINIAK"/>
    <n v="999001471"/>
    <n v="368310"/>
    <s v="7 NORTHSIDE AVE"/>
    <s v="SOUTH RIVER"/>
    <n v="272"/>
    <n v="18"/>
    <s v="8 MEADOW RD"/>
    <s v=" "/>
    <s v="EAST BRUNSWICK"/>
    <s v="NJ"/>
    <n v="8816"/>
    <s v=" "/>
  </r>
  <r>
    <x v="3"/>
    <s v="R"/>
    <s v="RQ"/>
    <s v="Residential Quarterly"/>
    <s v="WTQ"/>
    <s v="A"/>
    <s v="CARLOS"/>
    <s v="REIGOTA"/>
    <n v="999952413"/>
    <n v="224667"/>
    <s v="17 HERMAN ST"/>
    <s v="SOUTH RIVER"/>
    <n v="304"/>
    <n v="17"/>
    <s v="17 HERMAN ST"/>
    <s v=" "/>
    <s v="SOUTH RIVER"/>
    <s v="NJ"/>
    <n v="8882"/>
    <s v=" "/>
  </r>
  <r>
    <x v="3"/>
    <s v="R"/>
    <s v="RQ"/>
    <s v="Residential Quarterly"/>
    <s v="WTQ"/>
    <s v="A"/>
    <s v="ARMANDO &amp; MICHELLE"/>
    <s v="RIBAU"/>
    <n v="999002775"/>
    <n v="373743"/>
    <s v="5 NORTHSIDE AVE"/>
    <s v="SOUTH RIVER"/>
    <n v="272"/>
    <n v="17"/>
    <s v="5 NORTHSIDE AVE"/>
    <s v=" "/>
    <s v="SOUTH RIVER"/>
    <s v="NJ"/>
    <n v="8882"/>
    <s v=" "/>
  </r>
  <r>
    <x v="3"/>
    <s v="R"/>
    <s v="RQ"/>
    <s v="Residential Quarterly"/>
    <s v="WTQ"/>
    <s v="A"/>
    <s v="JOSE"/>
    <s v="RIVERA"/>
    <n v="999000597"/>
    <n v="360046"/>
    <s v="8 NORTHSIDE AVE"/>
    <s v="SOUTH RIVER"/>
    <n v="279"/>
    <n v="12"/>
    <s v="8 NORTHSIDE AVE"/>
    <s v=" "/>
    <s v="SOUTH RIVER"/>
    <s v="NJ"/>
    <n v="8882"/>
    <s v=" "/>
  </r>
  <r>
    <x v="3"/>
    <s v="R"/>
    <s v="RQ"/>
    <s v="Residential Quarterly"/>
    <s v="WTQ"/>
    <s v="A"/>
    <s v="ZACHARY AND ALCINDA"/>
    <s v="ROBINSON"/>
    <n v="999003295"/>
    <n v="375845"/>
    <s v="7 LEE ST"/>
    <s v="SOUTH RIVER"/>
    <n v="309"/>
    <n v="7"/>
    <s v="7 LEE ST"/>
    <s v=" "/>
    <s v="SOUTH RIVER"/>
    <s v="NJ"/>
    <n v="8882"/>
    <s v=" "/>
  </r>
  <r>
    <x v="3"/>
    <s v="R"/>
    <s v="RQ"/>
    <s v="Residential Quarterly"/>
    <s v="WTQ"/>
    <s v="A"/>
    <s v="MARGARITA"/>
    <s v="ROLFFOT"/>
    <n v="999001829"/>
    <n v="369990"/>
    <s v="23 NORTHSIDE AVE"/>
    <s v="SOUTH RIVER"/>
    <n v="272"/>
    <n v="24"/>
    <s v="130 KINGFISHCER DR"/>
    <s v=" "/>
    <s v="MIDDLETOWN"/>
    <s v="NJ"/>
    <n v="7748"/>
    <s v=" "/>
  </r>
  <r>
    <x v="3"/>
    <s v="R"/>
    <s v="RQ"/>
    <s v="Residential Quarterly"/>
    <s v="WTQ"/>
    <s v="A"/>
    <s v="JUAN C &amp; JENNIFER"/>
    <s v="ROSARIO JR &amp; RAMIREZ"/>
    <n v="999003744"/>
    <n v="377689"/>
    <s v="26 NORTHSIDE AVE"/>
    <s v="SOUTH RIVER"/>
    <n v="277"/>
    <n v="2"/>
    <s v="26 NORTHSIDE AVE"/>
    <s v=" "/>
    <s v="SOUTH RIVER"/>
    <s v="NJ"/>
    <n v="8882"/>
    <s v=" "/>
  </r>
  <r>
    <x v="3"/>
    <s v="R"/>
    <s v="RQ"/>
    <s v="Residential Quarterly"/>
    <s v="WTQ"/>
    <s v="A"/>
    <s v="EZEQUIEL &amp; NAHIR &amp; DANNY"/>
    <s v="RUIZ DIAZ &amp; ALEE &amp; TARANTINI"/>
    <n v="999003731"/>
    <n v="377635"/>
    <s v="21 ROSE ST"/>
    <s v="SOUTH RIVER"/>
    <n v="30"/>
    <n v="7"/>
    <s v="21 ROSE ST"/>
    <s v=" "/>
    <s v="SOUTH RIVER"/>
    <s v="NJ"/>
    <n v="8882"/>
    <s v=" "/>
  </r>
  <r>
    <x v="3"/>
    <s v="R"/>
    <s v="RQ"/>
    <s v="Residential Quarterly"/>
    <s v="WTQ"/>
    <s v="A"/>
    <s v="FREDY N&amp;SANDRA&amp;JOSE A&amp;MAGDIEL"/>
    <s v="SANCHEZ&amp;MARTINEZ CORTES&amp;FERNANDEZ NICOLAS&amp;JIMENEZ NICOLAS"/>
    <n v="999003071"/>
    <n v="375064"/>
    <s v="17 WATER ST 2ND FL"/>
    <s v="SOUTH RIVER"/>
    <n v="309"/>
    <n v="3"/>
    <s v="17 WATER ST 2ND FL"/>
    <s v=" "/>
    <s v="SOUTH RIVER"/>
    <s v="NJ"/>
    <n v="8882"/>
    <s v=" "/>
  </r>
  <r>
    <x v="3"/>
    <s v="R"/>
    <s v="RQ"/>
    <s v="Residential Quarterly"/>
    <s v="WTQ"/>
    <s v="A"/>
    <s v="IVONNE &amp; HECTOR"/>
    <s v="SANTIAGO &amp; MONTEZ"/>
    <n v="999002809"/>
    <n v="373900"/>
    <s v="16 SPRING ST"/>
    <s v="SOUTH RIVER"/>
    <n v="277"/>
    <n v="7"/>
    <s v="16 SPRING ST"/>
    <s v=" "/>
    <s v="SOUTH RIVER"/>
    <s v="NJ"/>
    <n v="8882"/>
    <s v=" "/>
  </r>
  <r>
    <x v="3"/>
    <s v="R"/>
    <s v="RQ"/>
    <s v="Residential Quarterly"/>
    <s v="WTQ"/>
    <s v="A"/>
    <s v="RAUL"/>
    <s v="SANTO"/>
    <n v="999923318"/>
    <n v="222055"/>
    <s v="171 WHITEHEAD AVE"/>
    <s v="SOUTH RIVER"/>
    <n v="306"/>
    <n v="4"/>
    <s v="171 WHITEHEAD AVE"/>
    <s v=" "/>
    <s v="SOUTH RIVER"/>
    <s v="NJ"/>
    <n v="8882"/>
    <s v=" "/>
  </r>
  <r>
    <x v="3"/>
    <s v="R"/>
    <s v="RQ"/>
    <s v="Residential Quarterly"/>
    <s v="WTQ"/>
    <s v="A"/>
    <s v="CARLOS"/>
    <s v="SANTOS"/>
    <n v="999951467"/>
    <n v="224581"/>
    <s v="179 WHITEHEAD AVE"/>
    <s v="SOUTH RIVER"/>
    <n v="306"/>
    <n v="6"/>
    <s v="179 WHITEHEAD AVE"/>
    <s v=" "/>
    <s v="SOUTH RIVER"/>
    <s v="NJ"/>
    <n v="8882"/>
    <s v=" "/>
  </r>
  <r>
    <x v="3"/>
    <s v="R"/>
    <s v="RQ"/>
    <s v="Residential Quarterly"/>
    <s v="WTQ"/>
    <s v="A"/>
    <s v="MARIA"/>
    <s v="SANTOS"/>
    <n v="999951720"/>
    <n v="224604"/>
    <s v="19 NORTHSIDE AVE"/>
    <s v="SOUTH RIVER"/>
    <n v="272"/>
    <n v="22.2"/>
    <s v="19 NORTHSIDE AVE"/>
    <s v=" "/>
    <s v="SOUTH RIVER"/>
    <s v="NJ"/>
    <n v="8882"/>
    <s v=" "/>
  </r>
  <r>
    <x v="3"/>
    <s v="R"/>
    <s v="RQ"/>
    <s v="Residential Quarterly"/>
    <s v="WTQ"/>
    <s v="A"/>
    <s v="ROBERT"/>
    <s v="SHAIKL"/>
    <n v="999925144"/>
    <n v="222220"/>
    <s v="34 NORTHSIDE AVE"/>
    <s v="SOUTH RIVER"/>
    <n v="276"/>
    <n v="8"/>
    <s v="34 NORTHSIDE AVE"/>
    <s v=" "/>
    <s v="SOUTH RIVER"/>
    <s v="NJ"/>
    <n v="8882"/>
    <s v=" "/>
  </r>
  <r>
    <x v="3"/>
    <s v="R"/>
    <s v="RQ"/>
    <s v="Residential Quarterly"/>
    <s v="WTQ"/>
    <s v="A"/>
    <s v="MYRA"/>
    <s v="STEWART"/>
    <n v="999952149"/>
    <n v="224643"/>
    <s v="14 NORTHSIDE AVE"/>
    <s v="SOUTH RIVER"/>
    <n v="278"/>
    <n v="4"/>
    <s v="14 NORTHSIDE AVE"/>
    <s v=" "/>
    <s v="SOUTH RIVER"/>
    <s v="NJ"/>
    <n v="8882"/>
    <s v=" "/>
  </r>
  <r>
    <x v="3"/>
    <s v="R"/>
    <s v="RQ"/>
    <s v="Residential Quarterly"/>
    <s v="WTQ"/>
    <s v="A"/>
    <s v="WIESLAW &amp; MARTA"/>
    <s v="SUCHCICKI"/>
    <n v="999952160"/>
    <n v="224644"/>
    <s v="12 NORTHSIDE AVE"/>
    <s v="SOUTH RIVER"/>
    <n v="278"/>
    <n v="5"/>
    <s v="12 NORTHSIDE AVE"/>
    <s v=" "/>
    <s v="SOUTH RIVER"/>
    <s v="NJ"/>
    <n v="8882"/>
    <s v=" "/>
  </r>
  <r>
    <x v="3"/>
    <s v="R"/>
    <s v="RQ"/>
    <s v="Residential Quarterly"/>
    <s v="WTQ"/>
    <s v="A"/>
    <s v=" "/>
    <s v="TWAL REALTY LLC"/>
    <n v="999003393"/>
    <n v="376301"/>
    <s v="67 CAUSEWAY"/>
    <s v="SOUTH RIVER"/>
    <n v="325"/>
    <n v="4"/>
    <s v="67 CAUSEWAY"/>
    <s v=" "/>
    <s v="SOUTH RIVER"/>
    <s v="NJ"/>
    <n v="8882"/>
    <s v=" "/>
  </r>
  <r>
    <x v="3"/>
    <s v="R"/>
    <s v="RQ"/>
    <s v="Residential Quarterly"/>
    <s v="WTQ"/>
    <s v="A"/>
    <m/>
    <s v="TWAL REALTY LLC"/>
    <n v="999003389"/>
    <n v="376288"/>
    <s v="72 CAUSEWAY"/>
    <s v="SOUTH RIVER"/>
    <n v="327"/>
    <n v="12"/>
    <s v="72 CAUSEWAY"/>
    <s v=" "/>
    <s v="SOUTH RIVER"/>
    <s v="NJ"/>
    <n v="8882"/>
    <s v=" "/>
  </r>
  <r>
    <x v="3"/>
    <s v="R"/>
    <s v="RQ"/>
    <s v="Residential Quarterly"/>
    <s v="WTQ"/>
    <s v="A"/>
    <s v="MARY"/>
    <s v="VIRGILI"/>
    <n v="999951830"/>
    <n v="224614"/>
    <s v="43 NORTHSIDE AVE"/>
    <s v="SOUTH RIVER"/>
    <n v="345"/>
    <n v="22"/>
    <s v="43 NORTHSIDE AVE"/>
    <s v=" "/>
    <s v="SOUTH RIVER"/>
    <s v="NJ"/>
    <n v="8882"/>
    <n v="2030"/>
  </r>
  <r>
    <x v="3"/>
    <s v="R"/>
    <s v="RQ"/>
    <s v="Residential Quarterly"/>
    <s v="WTQ"/>
    <s v="A"/>
    <s v="MICHELLE"/>
    <s v="VOLPE"/>
    <n v="999003462"/>
    <n v="376570"/>
    <s v="45 NORTHSIDE AVE"/>
    <s v="SOUTH RIVER"/>
    <n v="345"/>
    <n v="23"/>
    <s v="45 NORTHSIDE AVE"/>
    <s v=" "/>
    <s v="SOUTH RIVER"/>
    <s v="NJ"/>
    <n v="8882"/>
    <s v=" "/>
  </r>
  <r>
    <x v="3"/>
    <s v="R"/>
    <s v="RQ"/>
    <s v="Residential Quarterly"/>
    <s v="WTQ"/>
    <s v="A"/>
    <s v=" "/>
    <s v="WALTER SIEDLECKI"/>
    <n v="999952237"/>
    <n v="224651"/>
    <s v="101 JEFFRIE AVE"/>
    <s v="SOUTH RIVER"/>
    <n v="279"/>
    <n v="11"/>
    <s v="101 JEFFRIE AVE"/>
    <s v=" "/>
    <s v="SOUTH RIVER"/>
    <s v="NJ"/>
    <n v="8882"/>
    <s v=" "/>
  </r>
  <r>
    <x v="3"/>
    <s v="R"/>
    <s v="RQ"/>
    <s v="Residential Quarterly"/>
    <s v="WTQ"/>
    <s v="A"/>
    <s v="JAMES"/>
    <s v="WENDELL"/>
    <n v="999924627"/>
    <n v="222173"/>
    <s v="3 HERMAN ST"/>
    <s v="SOUTH RIVER"/>
    <n v="304"/>
    <n v="23"/>
    <s v="7 TANGLEWOOD LN"/>
    <s v=" "/>
    <s v="EAST BRUNSWICK"/>
    <s v="NJ"/>
    <n v="8816"/>
    <s v=" "/>
  </r>
  <r>
    <x v="3"/>
    <s v="R"/>
    <s v="RQ"/>
    <s v="Residential Quarterly"/>
    <s v="WTQ"/>
    <s v="A"/>
    <s v=" "/>
    <s v="WHITEHEAD GARDEN LLC"/>
    <n v="999003208"/>
    <n v="375493"/>
    <s v="175 WHITEHEAD AVE"/>
    <s v="SOUTH RIVER"/>
    <n v="306"/>
    <n v="9"/>
    <s v="175 OBERLIN AVE NORTH SUITE 1"/>
    <s v=" "/>
    <s v="LAKEWOOD"/>
    <s v="NJ"/>
    <n v="8701"/>
    <s v=" "/>
  </r>
  <r>
    <x v="3"/>
    <s v="R"/>
    <s v="RQ"/>
    <s v="Residential Quarterly"/>
    <s v="WTQ"/>
    <s v="A"/>
    <s v="JENNIFER"/>
    <s v="WHITSETT"/>
    <n v="999951775"/>
    <n v="224609"/>
    <s v="31 NORTHSIDE AVE"/>
    <s v="SOUTH RIVER"/>
    <n v="345"/>
    <n v="17"/>
    <s v="31 NORTHSIDE AVE"/>
    <s v=" "/>
    <s v="SOUTH RIVER"/>
    <s v="NJ"/>
    <n v="8882"/>
    <s v=" "/>
  </r>
  <r>
    <x v="3"/>
    <s v="R"/>
    <s v="RQ"/>
    <s v="Residential Quarterly"/>
    <s v="WTQ"/>
    <s v="A"/>
    <s v="WALTER"/>
    <s v="ZABICKI"/>
    <n v="999951511"/>
    <n v="224585"/>
    <s v="169 WHITEHEAD AVE"/>
    <s v="SOUTH RIVER"/>
    <n v="306"/>
    <n v="3"/>
    <s v="28 YORKSHIRE PL"/>
    <s v=" "/>
    <s v="PARLIN"/>
    <s v="NJ"/>
    <n v="8859"/>
    <s v=" "/>
  </r>
  <r>
    <x v="3"/>
    <s v="R"/>
    <s v="RQ"/>
    <s v="Residential Quarterly"/>
    <s v="WTQ"/>
    <s v="A"/>
    <s v=" "/>
    <s v="ZIAMOV, BELTCHIN &amp; SEVDA"/>
    <n v="999951984"/>
    <n v="224628"/>
    <s v="3 WILLOW PL"/>
    <s v="SOUTH RIVER"/>
    <n v="276"/>
    <n v="7"/>
    <s v="3 WILLOW PL"/>
    <s v=" "/>
    <s v="SOUTH RIVER"/>
    <s v="NJ"/>
    <n v="8882"/>
    <s v=" "/>
  </r>
  <r>
    <x v="4"/>
    <s v="R"/>
    <s v="RQ"/>
    <s v="Residential Quarterly"/>
    <s v="WTQ"/>
    <s v="A"/>
    <s v=" "/>
    <s v="171 MAIN ASSOCIATES LLC"/>
    <n v="999003624"/>
    <n v="377189"/>
    <s v="171 MAIN ST"/>
    <s v="SOUTH RIVER"/>
    <n v="103"/>
    <n v="5.3"/>
    <s v="565 FLUSHING AVE # 4B"/>
    <s v=" "/>
    <s v="BROOKLYN"/>
    <s v="NY"/>
    <n v="11206"/>
    <s v=" "/>
  </r>
  <r>
    <x v="4"/>
    <s v="R"/>
    <s v="RQ"/>
    <s v="Residential Quarterly"/>
    <s v="WTQ"/>
    <s v="A"/>
    <s v=" "/>
    <s v="171 MAIN ASSOCIATES LLC"/>
    <n v="999003625"/>
    <n v="377190"/>
    <s v="171 MAIN ST"/>
    <s v="SOUTH RIVER"/>
    <n v="103"/>
    <n v="5.3"/>
    <s v="565 FLUSHING AVE # 4B"/>
    <s v=" "/>
    <s v="BROOKLYN"/>
    <s v="NY"/>
    <n v="11206"/>
    <s v=" "/>
  </r>
  <r>
    <x v="4"/>
    <s v="R"/>
    <s v="RQ"/>
    <s v="Residential Quarterly"/>
    <s v="WTQ"/>
    <s v="A"/>
    <s v="MARTIN"/>
    <s v="ADLER"/>
    <n v="999954503"/>
    <n v="224857"/>
    <s v="53 COLFAX ST"/>
    <s v="SOUTH RIVER"/>
    <n v="119"/>
    <n v="6"/>
    <s v="53 COLFAX ST"/>
    <s v=" "/>
    <s v="SOUTH RIVER"/>
    <s v="NJ"/>
    <n v="8882"/>
    <s v=" "/>
  </r>
  <r>
    <x v="4"/>
    <s v="R"/>
    <s v="RQ"/>
    <s v="Residential Quarterly"/>
    <s v="WTQ"/>
    <s v="A"/>
    <s v="ABIGAIL"/>
    <s v="AGUILA"/>
    <n v="999000903"/>
    <n v="365304"/>
    <s v="3 WILBUR ST"/>
    <s v="SOUTH RIVER"/>
    <n v="139"/>
    <n v="2.1"/>
    <s v="3 WILBUR ST"/>
    <s v=" "/>
    <s v="SOUTH RIVER"/>
    <s v="NJ"/>
    <n v="8882"/>
    <s v=" "/>
  </r>
  <r>
    <x v="4"/>
    <s v="R"/>
    <s v="RQ"/>
    <s v="Residential Quarterly"/>
    <s v="WTQ"/>
    <s v="A"/>
    <s v="LESLY M &amp; HUGO"/>
    <s v="ALFARO &amp; TEIXEIRA"/>
    <n v="999003685"/>
    <n v="377421"/>
    <s v="1 SNAPPER AVE"/>
    <s v="SOUTH RIVER"/>
    <n v="115"/>
    <n v="3"/>
    <s v="1 SNAPPER AVE"/>
    <s v=" "/>
    <s v="SOUTH RIVER"/>
    <s v="NJ"/>
    <n v="8882"/>
    <s v=" "/>
  </r>
  <r>
    <x v="4"/>
    <s v="R"/>
    <s v="RQ"/>
    <s v="Residential Quarterly"/>
    <s v="WTQ"/>
    <s v="A"/>
    <s v="ROSA"/>
    <s v="ALMEIDA"/>
    <n v="999953326"/>
    <n v="224750"/>
    <s v="26 GARWOOD ST"/>
    <s v="SOUTH RIVER"/>
    <n v="113"/>
    <n v="15"/>
    <s v="26 GARWOOD ST"/>
    <s v=" "/>
    <s v="SOUTH RIVER"/>
    <s v="NJ"/>
    <n v="8882"/>
    <n v="2030"/>
  </r>
  <r>
    <x v="4"/>
    <s v="R"/>
    <s v="RQ"/>
    <s v="Residential Quarterly"/>
    <s v="WTQ"/>
    <s v="A"/>
    <s v="RUI"/>
    <s v="ALMEIDA"/>
    <n v="999927201"/>
    <n v="222405"/>
    <s v="2 WILCOX AVE"/>
    <s v="SOUTH RIVER"/>
    <n v="103"/>
    <n v="21.02"/>
    <s v="C/O RARC PROPERTIES LLC"/>
    <s v="187 MAIN ST"/>
    <s v="SOUTH RIVER"/>
    <s v="NJ"/>
    <n v="8882"/>
    <s v=" "/>
  </r>
  <r>
    <x v="4"/>
    <s v="R"/>
    <s v="RQ"/>
    <s v="Residential Quarterly"/>
    <s v="WTQ"/>
    <s v="A"/>
    <s v="RUI &amp; ROSA"/>
    <s v="ALMEIDA"/>
    <n v="999953810"/>
    <n v="224794"/>
    <s v="187 MAIN ST"/>
    <s v="SOUTH RIVER"/>
    <n v="103"/>
    <n v="21"/>
    <s v="187 MAIN ST"/>
    <s v=" "/>
    <s v="SOUTH RIVER"/>
    <s v="NJ"/>
    <n v="8882"/>
    <s v=" "/>
  </r>
  <r>
    <x v="4"/>
    <s v="R"/>
    <s v="RQ"/>
    <s v="Residential Quarterly"/>
    <s v="WTQ"/>
    <s v="A"/>
    <s v="JOHN"/>
    <s v="ANDERSON"/>
    <n v="999954514"/>
    <n v="224858"/>
    <s v="55 COLFAX"/>
    <s v="SOUTH RIVER"/>
    <n v="119"/>
    <n v="4"/>
    <s v="55 COLFAX"/>
    <s v=" "/>
    <s v="SOUTH RIVER"/>
    <s v="NJ"/>
    <n v="8882"/>
    <s v=" "/>
  </r>
  <r>
    <x v="4"/>
    <s v="R"/>
    <s v="RQ"/>
    <s v="Residential Quarterly"/>
    <s v="WTQ"/>
    <s v="A"/>
    <s v="JUAN A &amp; ROSA M"/>
    <s v="ARIAS VALDEZ &amp; NUNEZ HERNANDEZ"/>
    <n v="999002925"/>
    <n v="374348"/>
    <s v="36 GARWOOD ST"/>
    <s v="SOUTH RIVER"/>
    <n v="113"/>
    <n v="11"/>
    <s v="36 GARWOOD ST"/>
    <s v=" "/>
    <s v="SOUTH RIVER"/>
    <s v="NJ"/>
    <n v="8882"/>
    <s v=" "/>
  </r>
  <r>
    <x v="4"/>
    <s v="R"/>
    <s v="RQ"/>
    <s v="Residential Quarterly"/>
    <s v="WTQ"/>
    <s v="A"/>
    <s v="KENNETH &amp; EILEEN"/>
    <s v="ARZBERGER"/>
    <n v="999954899"/>
    <n v="224893"/>
    <s v="14 SNAPPER AVE"/>
    <s v="SOUTH RIVER"/>
    <n v="118"/>
    <n v="2"/>
    <s v="14 SNAPPER AVE"/>
    <s v=" "/>
    <s v="SOUTH RIVER"/>
    <s v="NJ"/>
    <n v="8882"/>
    <s v=" "/>
  </r>
  <r>
    <x v="4"/>
    <s v="R"/>
    <s v="RQ"/>
    <s v="Residential Quarterly"/>
    <s v="WTQ"/>
    <s v="A"/>
    <s v="CHRISTOPER"/>
    <s v="ATTAL"/>
    <n v="999003822"/>
    <n v="378016"/>
    <s v="152 MAIN ST"/>
    <s v="SOUTH RIVER"/>
    <n v="164"/>
    <n v="13"/>
    <s v="152 MAIN ST"/>
    <s v=" "/>
    <s v="SOUTH RIVER"/>
    <s v="NJ"/>
    <n v="8882"/>
    <s v=" "/>
  </r>
  <r>
    <x v="4"/>
    <s v="R"/>
    <s v="RQ"/>
    <s v="Residential Quarterly"/>
    <s v="WTQ"/>
    <s v="A"/>
    <s v="TUN"/>
    <s v="AUNG"/>
    <n v="999919600"/>
    <n v="221720"/>
    <s v="10 WILBUR ST"/>
    <s v="SOUTH RIVER"/>
    <n v="140"/>
    <n v="7"/>
    <s v="10 WILBUR ST"/>
    <s v=" "/>
    <s v="SOUTH RIVER"/>
    <s v="NJ"/>
    <n v="8882"/>
    <s v=" "/>
  </r>
  <r>
    <x v="4"/>
    <s v="R"/>
    <s v="RQ"/>
    <s v="Residential Quarterly"/>
    <s v="WTQ"/>
    <s v="A"/>
    <s v="BRYAN"/>
    <s v="BABER"/>
    <n v="999954327"/>
    <n v="224841"/>
    <s v="44 WILCOX AVE"/>
    <s v="SOUTH RIVER"/>
    <n v="120"/>
    <n v="10"/>
    <s v="44 WILCOX AVE"/>
    <s v=" "/>
    <s v="SOUTH RIVER"/>
    <s v="NJ"/>
    <n v="8882"/>
    <s v=" "/>
  </r>
  <r>
    <x v="4"/>
    <s v="R"/>
    <s v="RQ"/>
    <s v="Residential Quarterly"/>
    <s v="WTQ"/>
    <s v="A"/>
    <s v="ANDREW &amp; LAURIE"/>
    <s v="BACHMANN"/>
    <n v="999923736"/>
    <n v="222093"/>
    <s v="58 COLFAX ST"/>
    <s v="SOUTH RIVER"/>
    <n v="118"/>
    <n v="3"/>
    <s v="58 COLFAX ST"/>
    <s v=" "/>
    <s v="SOUTH RIVER"/>
    <s v="NJ"/>
    <n v="8882"/>
    <s v=" "/>
  </r>
  <r>
    <x v="4"/>
    <s v="R"/>
    <s v="RQ"/>
    <s v="Residential Quarterly"/>
    <s v="WTQ"/>
    <s v="A"/>
    <s v="ANDREW"/>
    <s v="BADILLO"/>
    <n v="999002531"/>
    <n v="372689"/>
    <s v="164 GEORGE ST"/>
    <s v="SOUTH RIVER"/>
    <n v="103"/>
    <n v="5.04"/>
    <s v="164 GEORGE ST"/>
    <s v=" "/>
    <s v="SOUTH RIVER"/>
    <s v="NJ"/>
    <n v="8882"/>
    <s v=" "/>
  </r>
  <r>
    <x v="4"/>
    <s v="R"/>
    <s v="RQ"/>
    <s v="Residential Quarterly"/>
    <s v="WTQ"/>
    <s v="A"/>
    <s v="GRACE"/>
    <s v="BECKER"/>
    <n v="999954591"/>
    <n v="224865"/>
    <s v="5 SNAPPER AVE"/>
    <s v="SOUTH RIVER"/>
    <n v="115"/>
    <n v="4"/>
    <s v="5 SNAPPER AVE"/>
    <s v=" "/>
    <s v="SOUTH RIVER"/>
    <s v="NJ"/>
    <n v="8882"/>
    <s v=" "/>
  </r>
  <r>
    <x v="4"/>
    <s v="R"/>
    <s v="RQ"/>
    <s v="Residential Quarterly"/>
    <s v="WTQ"/>
    <s v="A"/>
    <s v="JAIR"/>
    <s v="BELATO"/>
    <n v="999002713"/>
    <n v="373472"/>
    <s v="3 SNAPPER AVE"/>
    <s v="SOUTH RIVER"/>
    <n v="115"/>
    <n v="2"/>
    <s v="3 SNAPPER AVE"/>
    <s v=" "/>
    <s v="SOUTH RIVER"/>
    <s v="NJ"/>
    <n v="8882"/>
    <s v=" "/>
  </r>
  <r>
    <x v="4"/>
    <s v="R"/>
    <s v="RQ"/>
    <s v="Residential Quarterly"/>
    <s v="WTQ"/>
    <s v="A"/>
    <s v="MANUEL &amp; LUCIENNE"/>
    <s v="BEZERRA DA SILVA &amp; CABRA HERNGER"/>
    <n v="999003868"/>
    <n v="378196"/>
    <s v="4 WILCOX AVE"/>
    <s v="SOUTH RIVER"/>
    <n v="121"/>
    <n v="3"/>
    <s v="4 WILCOX AVE"/>
    <s v=" "/>
    <s v="SOUTH RIVER"/>
    <s v="NJ"/>
    <n v="8882"/>
    <s v=" "/>
  </r>
  <r>
    <x v="4"/>
    <s v="R"/>
    <s v="RQ"/>
    <s v="Residential Quarterly"/>
    <s v="WTQ"/>
    <s v="A"/>
    <s v="PAMELA"/>
    <s v="BOLEN"/>
    <n v="999954866"/>
    <n v="224890"/>
    <s v="28 SNAPPER AVE"/>
    <s v="SOUTH RIVER"/>
    <n v="137.1"/>
    <n v="6"/>
    <s v="28 SNAPPER AVE"/>
    <s v=" "/>
    <s v="SOUTH RIVER"/>
    <s v="NJ"/>
    <n v="8882"/>
    <s v=" "/>
  </r>
  <r>
    <x v="4"/>
    <s v="R"/>
    <s v="RQ"/>
    <s v="Residential Quarterly"/>
    <s v="WTQ"/>
    <s v="A"/>
    <s v="NICHOLAS"/>
    <s v="BONAVITA"/>
    <n v="999918973"/>
    <n v="221664"/>
    <s v="3 GARWOOD ST"/>
    <s v="SOUTH RIVER"/>
    <n v="121"/>
    <n v="9"/>
    <s v="3 GARWOOD ST"/>
    <s v=" "/>
    <s v="SOUTH RIVER"/>
    <s v="NJ"/>
    <n v="8882"/>
    <s v=" "/>
  </r>
  <r>
    <x v="4"/>
    <s v="R"/>
    <s v="RQ"/>
    <s v="Residential Quarterly"/>
    <s v="WTQ"/>
    <s v="A"/>
    <s v="MARGARET A &amp; WILLIAM P"/>
    <s v="BRADLEY"/>
    <n v="999953249"/>
    <n v="224743"/>
    <s v="20 VIRGINIA ST"/>
    <s v="SOUTH RIVER"/>
    <n v="113"/>
    <n v="3"/>
    <s v="20 VIRGINIA ST"/>
    <s v=" "/>
    <s v="SOUTH RIVER"/>
    <s v="NJ"/>
    <n v="8882"/>
    <s v=" "/>
  </r>
  <r>
    <x v="4"/>
    <s v="R"/>
    <s v="RQ"/>
    <s v="Residential Quarterly"/>
    <s v="WTQ"/>
    <s v="A"/>
    <s v="JANUSZ"/>
    <s v="BUCZEK"/>
    <n v="999953502"/>
    <n v="224766"/>
    <s v="154 GEORGE ST"/>
    <s v="SOUTH RIVER"/>
    <n v="103"/>
    <n v="7"/>
    <s v="154 GEORGE ST"/>
    <s v=" "/>
    <s v="SOUTH RIVER"/>
    <s v="NJ"/>
    <n v="8882"/>
    <s v=" "/>
  </r>
  <r>
    <x v="4"/>
    <s v="R"/>
    <s v="RQ"/>
    <s v="Residential Quarterly"/>
    <s v="WTQ"/>
    <s v="A"/>
    <s v="RAFAEL"/>
    <s v="CABAN"/>
    <n v="999954789"/>
    <n v="224883"/>
    <s v="1 WILBUR ST"/>
    <s v="SOUTH RIVER"/>
    <n v="139"/>
    <n v="1"/>
    <s v="1 WILBUR ST"/>
    <s v=" "/>
    <s v="SOUTH RIVER"/>
    <s v="NJ"/>
    <n v="8882"/>
    <s v=" "/>
  </r>
  <r>
    <x v="4"/>
    <s v="R"/>
    <s v="RQ"/>
    <s v="Residential Quarterly"/>
    <s v="WTQ"/>
    <s v="A"/>
    <s v="AGRON"/>
    <s v="CAMAJ"/>
    <n v="999954910"/>
    <n v="224894"/>
    <s v="70 COLFAX ST"/>
    <s v="SOUTH RIVER"/>
    <n v="118"/>
    <n v="10"/>
    <s v="70 COLFAX ST"/>
    <s v=" "/>
    <s v="SOUTH RIVER"/>
    <s v="NJ"/>
    <n v="8882"/>
    <s v=" "/>
  </r>
  <r>
    <x v="4"/>
    <s v="R"/>
    <s v="RQ"/>
    <s v="Residential Quarterly"/>
    <s v="WTQ"/>
    <s v="A"/>
    <s v="MICAEL &amp; SOLANGE"/>
    <s v="CARDOSO &amp; CORTICEIRO"/>
    <n v="999003484"/>
    <n v="376659"/>
    <s v="15 GARWOOD ST"/>
    <s v="SOUTH RIVER"/>
    <n v="105"/>
    <n v="16"/>
    <s v="15 GARWOOD ST"/>
    <s v=" "/>
    <s v="SOUTH RIVER"/>
    <s v="NJ"/>
    <n v="8882"/>
    <s v=" "/>
  </r>
  <r>
    <x v="4"/>
    <s v="R"/>
    <s v="RQ"/>
    <s v="Residential Quarterly"/>
    <s v="WTQ"/>
    <s v="A"/>
    <s v="JOSEPH &amp; ALEXANDRA"/>
    <s v="CASA &amp; KING"/>
    <n v="999002588"/>
    <n v="372931"/>
    <s v="38 GARWOOD ST"/>
    <s v="SOUTH RIVER"/>
    <n v="113"/>
    <n v="9"/>
    <s v="38 GARWOOD ST"/>
    <s v=" "/>
    <s v="SOUTH RIVER"/>
    <s v="NJ"/>
    <n v="8882"/>
    <s v=" "/>
  </r>
  <r>
    <x v="4"/>
    <s v="R"/>
    <s v="RQ"/>
    <s v="Residential Quarterly"/>
    <s v="WTQ"/>
    <s v="A"/>
    <s v="JOAO"/>
    <s v="CASQUEIRA CORTICEIRO"/>
    <n v="999003476"/>
    <n v="376621"/>
    <s v="101 GEORGE ST"/>
    <s v="SOUTH RIVER"/>
    <n v="105"/>
    <n v="3.1"/>
    <s v="101 GEORGE ST"/>
    <s v=" "/>
    <s v="SOUTH RIVER"/>
    <s v="NJ"/>
    <n v="8882"/>
    <s v=" "/>
  </r>
  <r>
    <x v="4"/>
    <s v="R"/>
    <s v="RQ"/>
    <s v="Residential Quarterly"/>
    <s v="WTQ"/>
    <s v="A"/>
    <s v="ERNST"/>
    <s v="CELESTIN"/>
    <n v="999003883"/>
    <n v="378270"/>
    <s v="10 VIRGINIA ST"/>
    <s v="SOUTH RIVER"/>
    <n v="103"/>
    <n v="9"/>
    <s v="10 VIRGINIA ST"/>
    <s v=" "/>
    <s v="SOUTH RIVER"/>
    <s v="NJ"/>
    <n v="8882"/>
    <s v=" "/>
  </r>
  <r>
    <x v="4"/>
    <s v="R"/>
    <s v="RQ"/>
    <s v="Residential Quarterly"/>
    <s v="WTQ"/>
    <s v="A"/>
    <s v="KESTER"/>
    <s v="CHRISTIAN"/>
    <n v="999001475"/>
    <n v="368327"/>
    <s v="170 MAIN ST"/>
    <s v="SOUTH RIVER"/>
    <n v="164"/>
    <n v="5"/>
    <s v="170 MAIN ST"/>
    <s v=" "/>
    <s v="SOUTH RIVER"/>
    <s v="NJ"/>
    <n v="8882"/>
    <s v=" "/>
  </r>
  <r>
    <x v="4"/>
    <s v="R"/>
    <s v="RQ"/>
    <s v="Residential Quarterly"/>
    <s v="WTQ"/>
    <s v="A"/>
    <s v="DANIELLE L"/>
    <s v="CIULLA"/>
    <n v="999003643"/>
    <n v="377256"/>
    <s v="63 DAILEY ST"/>
    <s v="SOUTH RIVER"/>
    <n v="114.1"/>
    <n v="3"/>
    <s v="63 DAILEY ST"/>
    <s v=" "/>
    <s v="SOUTH RIVER"/>
    <s v="NJ"/>
    <n v="8882"/>
    <s v=" "/>
  </r>
  <r>
    <x v="4"/>
    <s v="R"/>
    <s v="RQ"/>
    <s v="Residential Quarterly"/>
    <s v="WTQ"/>
    <s v="A"/>
    <s v="CARLOS &amp; CYNTHIA"/>
    <s v="CORTICEIRO"/>
    <n v="999002967"/>
    <n v="374572"/>
    <s v="4 EDGEWOOD ST"/>
    <s v="SOUTH RIVER"/>
    <n v="120"/>
    <n v="4"/>
    <s v="4 EDGEWOOD ST"/>
    <s v=" "/>
    <s v="SOUTH RIVER"/>
    <s v="NJ"/>
    <n v="8882"/>
    <s v=" "/>
  </r>
  <r>
    <x v="4"/>
    <s v="R"/>
    <s v="RQ"/>
    <s v="Residential Quarterly"/>
    <s v="WTQ"/>
    <s v="A"/>
    <s v="JOSEPH &amp; SUSAN"/>
    <s v="CSATARI"/>
    <n v="999954558"/>
    <n v="224862"/>
    <s v="2 SNAPPER AVE"/>
    <s v="SOUTH RIVER"/>
    <n v="119"/>
    <n v="1"/>
    <s v="2 SNAPPER AVE"/>
    <s v=" "/>
    <s v="SOUTH RIVER"/>
    <s v="NJ"/>
    <n v="8882"/>
    <s v=" "/>
  </r>
  <r>
    <x v="4"/>
    <s v="R"/>
    <s v="RQ"/>
    <s v="Residential Quarterly"/>
    <s v="WTQ"/>
    <s v="A"/>
    <s v="SERGIO &amp; AMANDA"/>
    <s v="DA COSTA &amp; DA SILVA"/>
    <n v="999003600"/>
    <n v="377092"/>
    <s v="186 GEORGE ST"/>
    <s v="SOUTH RIVER"/>
    <n v="103"/>
    <n v="2"/>
    <s v="47 AGATE RD"/>
    <s v=" "/>
    <s v="EAST BRUNSWICK"/>
    <s v="NJ"/>
    <n v="8816"/>
    <s v=" "/>
  </r>
  <r>
    <x v="4"/>
    <s v="R"/>
    <s v="RQ"/>
    <s v="Residential Quarterly"/>
    <s v="WTQ"/>
    <s v="A"/>
    <s v="JIMMY &amp; EARLYNN"/>
    <s v="DARILAS &amp; BERNADIN DARILAS"/>
    <n v="999003527"/>
    <n v="376861"/>
    <s v="52 COLFAX ST"/>
    <s v="SOUTH RIVER"/>
    <n v="118"/>
    <n v="7"/>
    <s v="52 COLFAX ST"/>
    <s v=" "/>
    <s v="SOUTH RIVER"/>
    <s v="NJ"/>
    <n v="8882"/>
    <s v=" "/>
  </r>
  <r>
    <x v="4"/>
    <s v="R"/>
    <s v="RQ"/>
    <s v="Residential Quarterly"/>
    <s v="WTQ"/>
    <s v="A"/>
    <s v="AGNALDO LUIZ"/>
    <s v="DASILVA"/>
    <n v="999001760"/>
    <n v="369684"/>
    <s v="18 SNAPPER AVE"/>
    <s v="SOUTH RIVER"/>
    <n v="137"/>
    <n v="3"/>
    <s v="18 SNAPPER AVE"/>
    <s v=" "/>
    <s v="SOUTH RIVER"/>
    <s v="NJ"/>
    <n v="8882"/>
    <s v=" "/>
  </r>
  <r>
    <x v="4"/>
    <s v="R"/>
    <s v="RQ"/>
    <s v="Residential Quarterly"/>
    <s v="WTQ"/>
    <s v="A"/>
    <s v="EFREN &amp; GEMINIE"/>
    <s v="DEASIS"/>
    <n v="999002260"/>
    <n v="371668"/>
    <s v="62 DAILEY ST"/>
    <s v="SOUTH RIVER"/>
    <n v="114"/>
    <n v="2.2000000000000002"/>
    <s v="62 DAILEY ST"/>
    <s v=" "/>
    <s v="SOUTH RIVER"/>
    <s v="NJ"/>
    <n v="8882"/>
    <s v=" "/>
  </r>
  <r>
    <x v="4"/>
    <s v="R"/>
    <s v="RQ"/>
    <s v="Residential Quarterly"/>
    <s v="WTQ"/>
    <s v="A"/>
    <s v="COREY S"/>
    <s v="DEBORD"/>
    <n v="999003345"/>
    <n v="376057"/>
    <s v="156 GEORGE ST"/>
    <s v="SOUTH RIVER"/>
    <n v="103"/>
    <n v="6"/>
    <s v="156 GEORGE ST"/>
    <s v=" "/>
    <s v="SOUTH RIVER"/>
    <s v="NJ"/>
    <n v="8882"/>
    <s v=" "/>
  </r>
  <r>
    <x v="4"/>
    <s v="R"/>
    <s v="RQ"/>
    <s v="Residential Quarterly"/>
    <s v="WTQ"/>
    <s v="A"/>
    <s v="MAYRA &amp; MICHAEL"/>
    <s v="DELIMA"/>
    <n v="999000757"/>
    <n v="362951"/>
    <s v="11 GARWOOD ST"/>
    <s v="SOUTH RIVER"/>
    <n v="105"/>
    <n v="14"/>
    <s v="11 GARWOOD ST"/>
    <s v=" "/>
    <s v="SOUTH RIVER"/>
    <s v="NJ"/>
    <n v="8882"/>
    <s v=" "/>
  </r>
  <r>
    <x v="4"/>
    <s v="R"/>
    <s v="RQ"/>
    <s v="Residential Quarterly"/>
    <s v="WTQ"/>
    <s v="A"/>
    <s v="FRANK"/>
    <s v="DELRE"/>
    <n v="999954261"/>
    <n v="224835"/>
    <s v="20 EDGEWOOD ST"/>
    <s v="SOUTH RIVER"/>
    <n v="120"/>
    <n v="1"/>
    <s v="20 EDGEWOOD ST"/>
    <s v=" "/>
    <s v="SOUTH RIVER"/>
    <s v="NJ"/>
    <n v="8882"/>
    <s v=" "/>
  </r>
  <r>
    <x v="4"/>
    <s v="R"/>
    <s v="RQ"/>
    <s v="Residential Quarterly"/>
    <s v="WTQ"/>
    <s v="A"/>
    <s v="HUMBERTO &amp; MARIZANA"/>
    <s v="DESOUZA &amp; DESOUZA"/>
    <n v="999003616"/>
    <n v="377145"/>
    <s v="64 DAILEY ST"/>
    <s v="SOUTH RIVER"/>
    <n v="114"/>
    <n v="8"/>
    <s v="64 DAILEY ST"/>
    <s v=" "/>
    <s v="SOUTH RIVER"/>
    <s v="NJ"/>
    <n v="8882"/>
    <s v=" "/>
  </r>
  <r>
    <x v="4"/>
    <s v="R"/>
    <s v="RQ"/>
    <s v="Residential Quarterly"/>
    <s v="WTQ"/>
    <s v="A"/>
    <s v="ALLISON"/>
    <s v="DONOHUE"/>
    <n v="999918808"/>
    <n v="221649"/>
    <s v="9 WILBUR ST"/>
    <s v="SOUTH RIVER"/>
    <n v="139"/>
    <n v="7"/>
    <s v="9 WILBUR ST"/>
    <s v=" "/>
    <s v="SOUTH RIVER"/>
    <s v="NJ"/>
    <n v="8882"/>
    <s v=" "/>
  </r>
  <r>
    <x v="4"/>
    <s v="R"/>
    <s v="RQ"/>
    <s v="Residential Quarterly"/>
    <s v="WTQ"/>
    <s v="A"/>
    <s v="KENNETH &amp; CHRIS"/>
    <s v="DOVNER"/>
    <n v="999930072"/>
    <n v="222659"/>
    <s v="7 EDGEWOOD ST"/>
    <s v="SOUTH RIVER"/>
    <n v="114"/>
    <n v="10"/>
    <s v="7 EDGEWOOD ST"/>
    <s v=" "/>
    <s v="SOUTH RIVER"/>
    <s v="NJ"/>
    <n v="8882"/>
    <s v=" "/>
  </r>
  <r>
    <x v="4"/>
    <s v="R"/>
    <s v="RQ"/>
    <s v="Residential Quarterly"/>
    <s v="WTQ"/>
    <s v="A"/>
    <s v="STANISLAW"/>
    <s v="DURKA"/>
    <n v="999954855"/>
    <n v="224889"/>
    <s v="30 SNAPPER AVE"/>
    <s v="SOUTH RIVER"/>
    <n v="137.1"/>
    <n v="7"/>
    <s v="30 SNAPPER AVE"/>
    <s v=" "/>
    <s v="SOUTH RIVER"/>
    <s v="NJ"/>
    <n v="8882"/>
    <s v=" "/>
  </r>
  <r>
    <x v="4"/>
    <s v="R"/>
    <s v="RQ"/>
    <s v="Residential Quarterly"/>
    <s v="WTQ"/>
    <s v="A"/>
    <s v="MIGUEL GONZALEZ NICOLAS &amp;"/>
    <s v="ERNESTO MARTINEZ CARRO"/>
    <n v="999003697"/>
    <n v="377471"/>
    <s v="160 MAIN STREET  APT 1"/>
    <s v="SOUTH RIVER"/>
    <n v="164"/>
    <n v="9"/>
    <s v="160 MAIN STREET  APT 1"/>
    <s v=" "/>
    <s v="SOUTH RIVER"/>
    <s v="NJ"/>
    <n v="8882"/>
    <s v=" "/>
  </r>
  <r>
    <x v="4"/>
    <s v="R"/>
    <s v="RQ"/>
    <s v="Residential Quarterly"/>
    <s v="WTQ"/>
    <s v="A"/>
    <s v="KEVIN"/>
    <s v="ESPINOLDA"/>
    <n v="999003591"/>
    <n v="377076"/>
    <s v="155 MAIN ST"/>
    <s v="SOUTH RIVER"/>
    <n v="103"/>
    <n v="12"/>
    <s v="155 MAIN ST"/>
    <s v=" "/>
    <s v="SOUTH RIVER"/>
    <s v="NJ"/>
    <n v="8882"/>
    <s v=" "/>
  </r>
  <r>
    <x v="4"/>
    <s v="R"/>
    <s v="RQ"/>
    <s v="Residential Quarterly"/>
    <s v="WTQ"/>
    <s v="A"/>
    <s v="CARLOS &amp; LIDIA"/>
    <s v="FERNANDES"/>
    <n v="999001011"/>
    <n v="366114"/>
    <s v="6 EDGEWOOD ST"/>
    <s v="SOUTH RIVER"/>
    <n v="120"/>
    <n v="5"/>
    <s v="6 EDGEWOOD ST"/>
    <s v=" "/>
    <s v="SOUTH RIVER"/>
    <s v="NJ"/>
    <n v="8882"/>
    <s v=" "/>
  </r>
  <r>
    <x v="4"/>
    <s v="R"/>
    <s v="RQ"/>
    <s v="Residential Quarterly"/>
    <s v="WTQ"/>
    <s v="A"/>
    <s v="FABIO &amp; FRANCIS"/>
    <s v="FERREIRA"/>
    <n v="999922603"/>
    <n v="221991"/>
    <s v="41 COLFAX ST"/>
    <s v="SOUTH RIVER"/>
    <n v="119"/>
    <n v="7"/>
    <s v="41 COLFAX ST"/>
    <s v=" "/>
    <s v="SOUTH RIVER"/>
    <s v="NJ"/>
    <n v="8882"/>
    <s v=" "/>
  </r>
  <r>
    <x v="4"/>
    <s v="R"/>
    <s v="RQ"/>
    <s v="Residential Quarterly"/>
    <s v="WTQ"/>
    <s v="A"/>
    <s v="KERI &amp; RENE"/>
    <s v="FERREIRA"/>
    <n v="999953909"/>
    <n v="224803"/>
    <s v="6 WILCOX AVE"/>
    <s v="SOUTH RIVER"/>
    <n v="121"/>
    <n v="4"/>
    <s v="6 WILCOX AVE"/>
    <s v=" "/>
    <s v="SOUTH RIVER"/>
    <s v="NJ"/>
    <n v="8882"/>
    <s v=" "/>
  </r>
  <r>
    <x v="4"/>
    <s v="R"/>
    <s v="RQ"/>
    <s v="Residential Quarterly"/>
    <s v="WTQ"/>
    <s v="A"/>
    <s v="WILLIAM"/>
    <s v="FRENICK"/>
    <n v="999954459"/>
    <n v="224853"/>
    <s v="43 COLFAX ST"/>
    <s v="SOUTH RIVER"/>
    <n v="119"/>
    <n v="2.2000000000000002"/>
    <s v="43 COLFAX ST"/>
    <s v=" "/>
    <s v="SOUTH RIVER"/>
    <s v="NJ"/>
    <n v="8882"/>
    <s v=" "/>
  </r>
  <r>
    <x v="4"/>
    <s v="R"/>
    <s v="RQ"/>
    <s v="Residential Quarterly"/>
    <s v="WTQ"/>
    <s v="A"/>
    <s v="AVA"/>
    <s v="FREY"/>
    <n v="999922944"/>
    <n v="222022"/>
    <s v="191 GEORGE ST"/>
    <s v="SOUTH RIVER"/>
    <n v="121"/>
    <n v="1"/>
    <s v="191 GEORGE ST"/>
    <s v=" "/>
    <s v="SOUTH RIVER"/>
    <s v="NJ"/>
    <n v="8882"/>
    <s v=" "/>
  </r>
  <r>
    <x v="4"/>
    <s v="R"/>
    <s v="RQ"/>
    <s v="Residential Quarterly"/>
    <s v="WTQ"/>
    <s v="A"/>
    <s v="ARTHUR"/>
    <s v="FRITSCH"/>
    <n v="999953634"/>
    <n v="224778"/>
    <s v="154 MAIN ST"/>
    <s v="SOUTH RIVER"/>
    <n v="164"/>
    <n v="12"/>
    <s v="287 SWEETMANS LANE"/>
    <s v=" "/>
    <s v="MILLSTONE TOWNSHIP"/>
    <s v="NJ"/>
    <n v="8535"/>
    <s v=" "/>
  </r>
  <r>
    <x v="4"/>
    <s v="R"/>
    <s v="RQ"/>
    <s v="Residential Quarterly"/>
    <s v="WTQ"/>
    <s v="A"/>
    <s v="JOSHUA"/>
    <s v="FURR"/>
    <n v="999932668"/>
    <n v="222893"/>
    <s v="65 COLFAX ST"/>
    <s v="SOUTH RIVER"/>
    <n v="119"/>
    <n v="2.4"/>
    <s v="65 COLFAX ST"/>
    <s v=" "/>
    <s v="SOUTH RIVER"/>
    <s v="NJ"/>
    <n v="8882"/>
    <s v=" "/>
  </r>
  <r>
    <x v="4"/>
    <s v="R"/>
    <s v="RQ"/>
    <s v="Residential Quarterly"/>
    <s v="WTQ"/>
    <s v="A"/>
    <s v="DOMINICK"/>
    <s v="GIGLIO"/>
    <n v="999954921"/>
    <n v="224895"/>
    <s v="68 COLFAX ST"/>
    <s v="SOUTH RIVER"/>
    <n v="118"/>
    <n v="4"/>
    <s v="68 COLFAX ST"/>
    <s v=" "/>
    <s v="SOUTH RIVER"/>
    <s v="NJ"/>
    <n v="8882"/>
    <s v=" "/>
  </r>
  <r>
    <x v="4"/>
    <s v="R"/>
    <s v="RQ"/>
    <s v="Residential Quarterly"/>
    <s v="WTQ"/>
    <s v="A"/>
    <s v="MANUEL A &amp; BIANCA L"/>
    <s v="GONZALEZ"/>
    <n v="999003391"/>
    <n v="376295"/>
    <s v="17 GARWOOD ST"/>
    <s v="SOUTH RIVER"/>
    <n v="105"/>
    <n v="17"/>
    <s v="17 GARWOOD ST"/>
    <s v=" "/>
    <s v="SOUTH RIVER"/>
    <s v="NJ"/>
    <n v="8882"/>
    <s v=" "/>
  </r>
  <r>
    <x v="4"/>
    <s v="R"/>
    <s v="RQ"/>
    <s v="Residential Quarterly"/>
    <s v="WTQ"/>
    <s v="A"/>
    <s v="MANUEL &amp; IZABELA"/>
    <s v="GONZALEZ &amp; DIDKOWSKA"/>
    <n v="999003339"/>
    <n v="376036"/>
    <s v="18 WILBUR ST"/>
    <s v="SOUTH RIVER"/>
    <n v="117"/>
    <n v="12"/>
    <s v="18 WILBUR ST"/>
    <s v=" "/>
    <s v="SOUTH RIVER"/>
    <s v="NJ"/>
    <n v="8882"/>
    <s v=" "/>
  </r>
  <r>
    <x v="4"/>
    <s v="R"/>
    <s v="RQ"/>
    <s v="Residential Quarterly"/>
    <s v="WTQ"/>
    <s v="A"/>
    <s v="KURT J &amp; ALICIA G"/>
    <s v="GORIN"/>
    <n v="999002954"/>
    <n v="374500"/>
    <s v="150 MAIN ST"/>
    <s v="SOUTH RIVER"/>
    <n v="164"/>
    <n v="14"/>
    <s v="150 MAIN ST"/>
    <s v=" "/>
    <s v="SOUTH RIVER"/>
    <s v="NJ"/>
    <n v="8882"/>
    <s v=" "/>
  </r>
  <r>
    <x v="4"/>
    <s v="R"/>
    <s v="RQ"/>
    <s v="Residential Quarterly"/>
    <s v="WTQ"/>
    <s v="A"/>
    <s v="JOSEPH"/>
    <s v="GRAFFAGNINO"/>
    <n v="999001363"/>
    <n v="367850"/>
    <s v="12 WILCOX AVE"/>
    <s v="SOUTH RIVER"/>
    <n v="121"/>
    <n v="7"/>
    <s v="12 WILCOX AVE"/>
    <s v=" "/>
    <s v="SOUTH RIVER"/>
    <s v="NJ"/>
    <n v="8882"/>
    <s v=" "/>
  </r>
  <r>
    <x v="4"/>
    <s v="R"/>
    <s v="RQ"/>
    <s v="Residential Quarterly"/>
    <s v="WTQ"/>
    <s v="A"/>
    <s v="DARLENE"/>
    <s v="GRODIO"/>
    <n v="999000015"/>
    <n v="348030"/>
    <s v="66 DAILEY ST"/>
    <s v="SOUTH RIVER"/>
    <n v="114"/>
    <n v="11"/>
    <s v="66 DAILEY ST"/>
    <s v=" "/>
    <s v="SOUTH RIVER"/>
    <s v="NJ"/>
    <n v="8882"/>
    <s v=" "/>
  </r>
  <r>
    <x v="4"/>
    <s v="R"/>
    <s v="RQ"/>
    <s v="Residential Quarterly"/>
    <s v="WTQ"/>
    <s v="A"/>
    <s v="PETER &amp; MARGARET"/>
    <s v="GUINDI"/>
    <n v="999918170"/>
    <n v="221594"/>
    <s v="109 GEORGE ST"/>
    <s v="SOUTH RIVER"/>
    <n v="105"/>
    <n v="7.1"/>
    <s v="109 GEORGE ST"/>
    <s v=" "/>
    <s v="SOUTH RIVER"/>
    <s v="NJ"/>
    <n v="8882"/>
    <s v=" "/>
  </r>
  <r>
    <x v="4"/>
    <s v="R"/>
    <s v="RQ"/>
    <s v="Residential Quarterly"/>
    <s v="WTQ"/>
    <s v="A"/>
    <s v="WILLIAM"/>
    <s v="HART"/>
    <n v="999932976"/>
    <n v="222920"/>
    <s v="64 COLFAX ST"/>
    <s v="SOUTH RIVER"/>
    <n v="118"/>
    <n v="11"/>
    <s v="64 COLFAX ST"/>
    <s v=" "/>
    <s v="SOUTH RIVER"/>
    <s v="NJ"/>
    <n v="8882"/>
    <s v=" "/>
  </r>
  <r>
    <x v="4"/>
    <s v="R"/>
    <s v="RQ"/>
    <s v="Residential Quarterly"/>
    <s v="WTQ"/>
    <s v="A"/>
    <s v="JOHN &amp; KIM"/>
    <s v="HERBST"/>
    <n v="999923923"/>
    <n v="222110"/>
    <s v="13 SNAPPER AVE"/>
    <s v="SOUTH RIVER"/>
    <n v="116"/>
    <n v="3.1"/>
    <s v="13 SNAPPER AVE"/>
    <s v=" "/>
    <s v="SOUTH RIVER"/>
    <s v="NJ"/>
    <n v="8882"/>
    <s v=" "/>
  </r>
  <r>
    <x v="4"/>
    <s v="R"/>
    <s v="RQ"/>
    <s v="Residential Quarterly"/>
    <s v="WTQ"/>
    <s v="A"/>
    <s v="ORLEANS MARCIAL"/>
    <s v="HERNANDEZ"/>
    <n v="999003498"/>
    <n v="376716"/>
    <s v="18 WILCOX AVE"/>
    <s v="SOUTH RIVER"/>
    <n v="113"/>
    <n v="8.1"/>
    <s v="18 WILCOX AVE"/>
    <s v=" "/>
    <s v="SOUTH RIVER"/>
    <s v="NJ"/>
    <n v="8882"/>
    <s v=" "/>
  </r>
  <r>
    <x v="4"/>
    <s v="R"/>
    <s v="RQ"/>
    <s v="Residential Quarterly"/>
    <s v="WTQ"/>
    <s v="A"/>
    <s v="GUILLERMO &amp; ANYELYS"/>
    <s v="HERRERA &amp; SANTOS"/>
    <n v="999001665"/>
    <n v="369253"/>
    <s v="13 GARWOOD ST"/>
    <s v="SOUTH RIVER"/>
    <n v="105"/>
    <n v="15"/>
    <s v="13 GARWOOD ST"/>
    <s v=" "/>
    <s v="SOUTH RIVER"/>
    <s v="NJ"/>
    <n v="8882"/>
    <s v=" "/>
  </r>
  <r>
    <x v="4"/>
    <s v="R"/>
    <s v="RQ"/>
    <s v="Residential Quarterly"/>
    <s v="WTQ"/>
    <s v="A"/>
    <s v="NANCY"/>
    <s v="HOPEWELL"/>
    <n v="999954096"/>
    <n v="224820"/>
    <s v="20 WILCOX AVE"/>
    <s v="SOUTH RIVER"/>
    <n v="113"/>
    <n v="13.1"/>
    <s v="20 WILCOX AVE"/>
    <s v=" "/>
    <s v="SOUTH RIVER"/>
    <s v="NJ"/>
    <n v="8882"/>
    <s v=" "/>
  </r>
  <r>
    <x v="4"/>
    <s v="R"/>
    <s v="RQ"/>
    <s v="Residential Quarterly"/>
    <s v="WTQ"/>
    <s v="A"/>
    <s v="SABINA"/>
    <s v="HRYMOC"/>
    <n v="999953546"/>
    <n v="224770"/>
    <s v="4 VIRGINIA ST"/>
    <s v="SOUTH RIVER"/>
    <n v="103"/>
    <n v="11"/>
    <s v="817 10TH ST"/>
    <s v="UNIT 307"/>
    <s v="SANTA MONICA"/>
    <s v="CA"/>
    <n v="90403"/>
    <s v=" "/>
  </r>
  <r>
    <x v="4"/>
    <s v="R"/>
    <s v="RQ"/>
    <s v="Residential Quarterly"/>
    <s v="WTQ"/>
    <s v="A"/>
    <s v="DAVID"/>
    <s v="HUDAK"/>
    <n v="999935968"/>
    <n v="223189"/>
    <s v="111 GEORGE ST"/>
    <s v="SOUTH RIVER"/>
    <n v="105"/>
    <n v="8"/>
    <s v="111 GEORGE ST"/>
    <s v=" "/>
    <s v="SOUTH RIVER"/>
    <s v="NJ"/>
    <n v="8882"/>
    <s v=" "/>
  </r>
  <r>
    <x v="4"/>
    <s v="R"/>
    <s v="RQ"/>
    <s v="Residential Quarterly"/>
    <s v="WTQ"/>
    <s v="A"/>
    <s v="GABRIEL &amp; MARGARITA"/>
    <s v="JIMENEZ &amp; ROJAS"/>
    <n v="999002360"/>
    <n v="372032"/>
    <s v="160 MAIN ST APT 2"/>
    <s v="SOUTH RIVER"/>
    <n v="164"/>
    <n v="9"/>
    <s v="160 MAIN ST APT 2"/>
    <s v=" "/>
    <s v="SOUTH RIVER"/>
    <s v="NJ"/>
    <n v="8882"/>
    <s v=" "/>
  </r>
  <r>
    <x v="4"/>
    <s v="R"/>
    <s v="RQ"/>
    <s v="Residential Quarterly"/>
    <s v="WTQ"/>
    <s v="A"/>
    <s v="DONNA J"/>
    <s v="KANE"/>
    <n v="999000210"/>
    <n v="352088"/>
    <s v="44 COLFAX ST"/>
    <s v="SOUTH RIVER"/>
    <n v="118"/>
    <n v="6"/>
    <s v="44 COLFAX ST"/>
    <s v=" "/>
    <s v="SOUTH RIVER"/>
    <s v="NJ"/>
    <n v="8882"/>
    <s v=" "/>
  </r>
  <r>
    <x v="4"/>
    <s v="R"/>
    <s v="RQ"/>
    <s v="Residential Quarterly"/>
    <s v="WTQ"/>
    <s v="A"/>
    <s v="KRZYSZTOL &amp; KATARZYNA"/>
    <s v="KARASZEWSKI &amp; KUCINSKA"/>
    <n v="999000605"/>
    <n v="360309"/>
    <s v="6 GARWOOD ST"/>
    <s v="SOUTH RIVER"/>
    <n v="113"/>
    <n v="6.1"/>
    <s v="6 GARWOOD ST"/>
    <s v=" "/>
    <s v="SOUTH RIVER"/>
    <s v="NJ"/>
    <n v="8882"/>
    <s v=" "/>
  </r>
  <r>
    <x v="4"/>
    <s v="R"/>
    <s v="RQ"/>
    <s v="Residential Quarterly"/>
    <s v="WTQ"/>
    <s v="A"/>
    <s v="JOSEPH F &amp; DIANN R"/>
    <s v="KEREKES"/>
    <n v="999953381"/>
    <n v="224755"/>
    <s v="99 GEORGE ST"/>
    <s v="SOUTH RIVER"/>
    <n v="105"/>
    <n v="2.1"/>
    <s v="99 GEORGE ST"/>
    <s v=" "/>
    <s v="SOUTH RIVER"/>
    <s v="NJ"/>
    <n v="8882"/>
    <s v=" "/>
  </r>
  <r>
    <x v="4"/>
    <s v="R"/>
    <s v="RQ"/>
    <s v="Residential Quarterly"/>
    <s v="WTQ"/>
    <s v="A"/>
    <s v=" "/>
    <s v="KOHUT, ZOLTAN &amp; PAULINE"/>
    <n v="999954074"/>
    <n v="224818"/>
    <s v="2 GARWOOD ST"/>
    <s v="SOUTH RIVER"/>
    <n v="113"/>
    <n v="5.0999999999999996"/>
    <s v="C/O DONALD KOHUT"/>
    <s v="4 CARDONA PL"/>
    <s v="BARNEGAT"/>
    <s v="NJ"/>
    <n v="8005"/>
    <n v="3359"/>
  </r>
  <r>
    <x v="4"/>
    <s v="R"/>
    <s v="RQ"/>
    <s v="Residential Quarterly"/>
    <s v="WTQ"/>
    <s v="A"/>
    <s v="ALEX &amp;SUSAN"/>
    <s v="KOLOMYETZ"/>
    <n v="999954932"/>
    <n v="224896"/>
    <s v="66 COLFAX ST"/>
    <s v="SOUTH RIVER"/>
    <n v="118"/>
    <n v="5"/>
    <s v="66 COLFAX ST"/>
    <s v=" "/>
    <s v="SOUTH RIVER"/>
    <s v="NJ"/>
    <n v="8882"/>
    <s v=" "/>
  </r>
  <r>
    <x v="4"/>
    <s v="R"/>
    <s v="RQ"/>
    <s v="Residential Quarterly"/>
    <s v="SNR"/>
    <s v="A"/>
    <s v="ZINA"/>
    <s v="KOLOMYETZ"/>
    <n v="999954151"/>
    <n v="224825"/>
    <s v="40 WILCOX AVE"/>
    <s v="SOUTH RIVER"/>
    <n v="114"/>
    <n v="6"/>
    <s v="40 WILCOX AVE"/>
    <s v=" "/>
    <s v="SOUTH RIVER"/>
    <s v="NJ"/>
    <n v="8882"/>
    <s v=" "/>
  </r>
  <r>
    <x v="4"/>
    <s v="R"/>
    <s v="RQ"/>
    <s v="Residential Quarterly"/>
    <s v="WTQ"/>
    <s v="A"/>
    <s v="ADAM &amp; LIUDMILA"/>
    <s v="KOSABUTSKI"/>
    <n v="999953766"/>
    <n v="224790"/>
    <s v="179 MAIN ST"/>
    <s v="SOUTH RIVER"/>
    <n v="103"/>
    <n v="17"/>
    <s v="179 MAIN ST"/>
    <s v=" "/>
    <s v="SOUTH RIVER"/>
    <s v="NJ"/>
    <n v="8882"/>
    <s v=" "/>
  </r>
  <r>
    <x v="4"/>
    <s v="R"/>
    <s v="RQ"/>
    <s v="Residential Quarterly"/>
    <s v="WTQ"/>
    <s v="A"/>
    <s v="DAVID &amp; ANDREA"/>
    <s v="KREMPECKI"/>
    <n v="999954525"/>
    <n v="224859"/>
    <s v="57 COLFAX ST"/>
    <s v="SOUTH RIVER"/>
    <n v="119"/>
    <n v="5"/>
    <s v="57 COLFAX ST"/>
    <s v=" "/>
    <s v="SOUTH RIVER"/>
    <s v="NJ"/>
    <n v="8882"/>
    <s v=" "/>
  </r>
  <r>
    <x v="4"/>
    <s v="R"/>
    <s v="RQ"/>
    <s v="Residential Quarterly"/>
    <s v="WTQ"/>
    <s v="A"/>
    <s v="ANNA"/>
    <s v="KRICKMIER"/>
    <n v="999925430"/>
    <n v="222246"/>
    <s v="38 WILCOX AVE"/>
    <s v="SOUTH RIVER"/>
    <n v="114"/>
    <n v="5"/>
    <s v="38 WILCOX AVE"/>
    <s v=" "/>
    <s v="SOUTH RIVER"/>
    <s v="NJ"/>
    <n v="8882"/>
    <s v=" "/>
  </r>
  <r>
    <x v="4"/>
    <s v="R"/>
    <s v="RQ"/>
    <s v="Residential Quarterly"/>
    <s v="WTQ"/>
    <s v="A"/>
    <s v="SUHAS"/>
    <s v="KURUP"/>
    <n v="999003768"/>
    <n v="377806"/>
    <s v="43 DARROW ST"/>
    <s v="SOUTH RIVER"/>
    <n v="120"/>
    <n v="6"/>
    <s v="43 DARROW ST"/>
    <s v=" "/>
    <s v="SOUTH RIVER"/>
    <s v="NJ"/>
    <n v="8882"/>
    <s v=" "/>
  </r>
  <r>
    <x v="4"/>
    <s v="R"/>
    <s v="RQ"/>
    <s v="Residential Quarterly"/>
    <s v="WTQ"/>
    <s v="A"/>
    <s v="VICTOR"/>
    <s v="KUTOVY"/>
    <n v="999936474"/>
    <n v="223235"/>
    <s v="1 GARWOOD ST"/>
    <s v="SOUTH RIVER"/>
    <n v="121"/>
    <n v="8"/>
    <s v="1 GARWOOD ST"/>
    <s v=" "/>
    <s v="SOUTH RIVER"/>
    <s v="NJ"/>
    <n v="8882"/>
    <s v=" "/>
  </r>
  <r>
    <x v="4"/>
    <s v="R"/>
    <s v="RQ"/>
    <s v="Residential Quarterly"/>
    <s v="WTQ"/>
    <s v="A"/>
    <s v="ANDREY"/>
    <s v="KUTYUSHEV"/>
    <n v="999002335"/>
    <n v="371937"/>
    <s v="45 DARROW ST"/>
    <s v="SOUTH RIVER"/>
    <n v="120"/>
    <n v="1.01"/>
    <s v="45 DARROW ST"/>
    <s v=" "/>
    <s v="SOUTH RIVER"/>
    <s v="NJ"/>
    <n v="8882"/>
    <s v=" "/>
  </r>
  <r>
    <x v="4"/>
    <s v="R"/>
    <s v="RQ"/>
    <s v="Residential Quarterly"/>
    <s v="WTQ"/>
    <s v="A"/>
    <s v="RICHARD"/>
    <s v="LA PADURA"/>
    <n v="999931898"/>
    <n v="222823"/>
    <s v="48 WILCOX AVE"/>
    <s v="SOUTH RIVER"/>
    <n v="120"/>
    <n v="3"/>
    <s v="48 WILCOX AVE"/>
    <s v=" "/>
    <s v="SOUTH RIVER"/>
    <s v="NJ"/>
    <n v="8882"/>
    <s v=" "/>
  </r>
  <r>
    <x v="4"/>
    <s v="R"/>
    <s v="RQ"/>
    <s v="Residential Quarterly"/>
    <s v="WTQ"/>
    <s v="A"/>
    <s v="JESUS A &amp; TATIANA"/>
    <s v="LANDAZABAL CASTRO &amp; HOLGUIN"/>
    <n v="999003528"/>
    <n v="376863"/>
    <s v="39 GARWOOD ST"/>
    <s v="SOUTH RIVER"/>
    <n v="105"/>
    <n v="19"/>
    <s v="39 GARWOOD ST"/>
    <s v=" "/>
    <s v="SOUTH RIVER"/>
    <s v="NJ"/>
    <n v="8882"/>
    <s v=" "/>
  </r>
  <r>
    <x v="4"/>
    <s v="R"/>
    <s v="RQ"/>
    <s v="Residential Quarterly"/>
    <s v="WTQ"/>
    <s v="A"/>
    <s v=" "/>
    <s v="LANGFELD, ROBERT &amp; MARY"/>
    <n v="999954701"/>
    <n v="224875"/>
    <s v="26 WILBUR ST"/>
    <s v="SOUTH RIVER"/>
    <n v="117"/>
    <n v="1"/>
    <s v="26 WILBUR ST"/>
    <s v=" "/>
    <s v="SOUTH RIVER"/>
    <s v="NJ"/>
    <n v="8882"/>
    <s v=" "/>
  </r>
  <r>
    <x v="4"/>
    <s v="R"/>
    <s v="RQ"/>
    <s v="Residential Quarterly"/>
    <s v="WTQ"/>
    <s v="A"/>
    <s v="CHARMAINE"/>
    <s v="LARKIN"/>
    <n v="999917950"/>
    <n v="221574"/>
    <s v="107 GEORGE ST"/>
    <s v="SOUTH RIVER"/>
    <n v="105"/>
    <n v="6"/>
    <s v="107 GEORGE ST"/>
    <s v=" "/>
    <s v="SOUTH RIVER"/>
    <s v="NJ"/>
    <n v="8882"/>
    <s v=" "/>
  </r>
  <r>
    <x v="4"/>
    <s v="R"/>
    <s v="RQ"/>
    <s v="Residential Quarterly"/>
    <s v="WTQ"/>
    <s v="A"/>
    <s v="PETER &amp; MARIA"/>
    <s v="LAWRENCE"/>
    <n v="999925507"/>
    <n v="222253"/>
    <s v="158 MAIN ST"/>
    <s v="SOUTH RIVER"/>
    <n v="164"/>
    <n v="10"/>
    <s v="158 MAIN ST"/>
    <s v=" "/>
    <s v="SOUTH RIVER"/>
    <s v="NJ"/>
    <n v="8882"/>
    <s v=" "/>
  </r>
  <r>
    <x v="4"/>
    <s v="R"/>
    <s v="RQ"/>
    <s v="Residential Quarterly"/>
    <s v="WTQ"/>
    <s v="A"/>
    <s v="STEVEN &amp; KELLY"/>
    <s v="LEPORE"/>
    <n v="999001310"/>
    <n v="367599"/>
    <s v="28 GARWOOD ST"/>
    <s v="SOUTH RIVER"/>
    <n v="113"/>
    <n v="10"/>
    <s v="28 GARWOOD ST"/>
    <s v=" "/>
    <s v="SOUTH RIVER"/>
    <s v="NJ"/>
    <n v="8882"/>
    <s v=" "/>
  </r>
  <r>
    <x v="4"/>
    <s v="R"/>
    <s v="RQ"/>
    <s v="Residential Quarterly"/>
    <s v="WTQ"/>
    <s v="A"/>
    <s v="GALINA"/>
    <s v="LITAROWICH"/>
    <n v="999954415"/>
    <n v="224849"/>
    <s v="40 DARROW ST"/>
    <s v="SOUTH RIVER"/>
    <n v="119"/>
    <n v="4.0999999999999996"/>
    <s v="40 DARROW ST"/>
    <s v=" "/>
    <s v="SOUTH RIVER"/>
    <s v="NJ"/>
    <n v="8882"/>
    <s v=" "/>
  </r>
  <r>
    <x v="4"/>
    <s v="R"/>
    <s v="RQ"/>
    <s v="Residential Quarterly"/>
    <s v="WTQ"/>
    <s v="A"/>
    <s v="DANA"/>
    <s v="LLOYD"/>
    <n v="999001112"/>
    <n v="366602"/>
    <s v="50 COLFAX ST"/>
    <s v="SOUTH RIVER"/>
    <n v="118"/>
    <n v="6.2"/>
    <s v="50 COLFAX ST"/>
    <s v=" "/>
    <s v="SOUTH RIVER"/>
    <s v="NJ"/>
    <n v="8882"/>
    <s v=" "/>
  </r>
  <r>
    <x v="4"/>
    <s v="R"/>
    <s v="RQ"/>
    <s v="Residential Quarterly"/>
    <s v="WTQ"/>
    <s v="A"/>
    <s v=" "/>
    <s v="LUKACS, THOMAS A &amp; ELIZABETH M"/>
    <n v="999954734"/>
    <n v="224878"/>
    <s v="14 WILBUR ST"/>
    <s v="SOUTH RIVER"/>
    <n v="117"/>
    <n v="9"/>
    <s v="14 WILBUR ST"/>
    <s v=" "/>
    <s v="SOUTH RIVER"/>
    <s v="NJ"/>
    <n v="8882"/>
    <s v=" "/>
  </r>
  <r>
    <x v="4"/>
    <s v="R"/>
    <s v="RQ"/>
    <s v="Residential Quarterly"/>
    <s v="WTQ"/>
    <s v="A"/>
    <s v=" "/>
    <s v="MAIN STREET FLORIST"/>
    <n v="999953777"/>
    <n v="224791"/>
    <s v="181 MAIN ST"/>
    <s v="SOUTH RIVER"/>
    <n v="103"/>
    <n v="18"/>
    <s v="181 MAIN ST"/>
    <s v=" "/>
    <s v="SOUTH RIVER"/>
    <s v="NJ"/>
    <n v="8882"/>
    <s v=" "/>
  </r>
  <r>
    <x v="4"/>
    <s v="R"/>
    <s v="RQ"/>
    <s v="Residential Quarterly"/>
    <s v="WTQ"/>
    <s v="A"/>
    <s v=" "/>
    <s v="MARTIN, MALCOLM &amp; JOYCE"/>
    <n v="999954745"/>
    <n v="224879"/>
    <s v="12 WILBUR ST"/>
    <s v="SOUTH RIVER"/>
    <n v="140"/>
    <n v="6"/>
    <s v="12 WILBUR ST"/>
    <s v=" "/>
    <s v="SOUTH RIVER"/>
    <s v="NJ"/>
    <n v="8882"/>
    <s v=" "/>
  </r>
  <r>
    <x v="4"/>
    <s v="R"/>
    <s v="RQ"/>
    <s v="Residential Quarterly"/>
    <s v="WTQ"/>
    <s v="A"/>
    <s v="JUAN&amp;ESPERANZA&amp;ELVIS&amp;MANUEL"/>
    <s v="MARTINEZ&amp;SARMIENTO&amp;SARMIENTO&amp;ROSALES"/>
    <n v="999003240"/>
    <n v="375608"/>
    <s v="162 MAIN ST APT1"/>
    <s v="SOUTH RIVER"/>
    <n v="164"/>
    <n v="9"/>
    <s v="162 MAIN ST APT1"/>
    <s v=" "/>
    <s v="SOUTH RIVER"/>
    <s v="NJ"/>
    <n v="8882"/>
    <s v=" "/>
  </r>
  <r>
    <x v="4"/>
    <s v="R"/>
    <s v="RQ"/>
    <s v="Residential Quarterly"/>
    <s v="WTQ"/>
    <s v="A"/>
    <s v="JOSHUA &amp; ANGELA"/>
    <s v="MATOS"/>
    <n v="999000087"/>
    <n v="349921"/>
    <s v="9 GARWOOD ST"/>
    <s v="SOUTH RIVER"/>
    <n v="105"/>
    <n v="13"/>
    <s v="9 GARWOOD ST"/>
    <s v=" "/>
    <s v="SOUTH RIVER"/>
    <s v="NJ"/>
    <n v="8882"/>
    <s v=" "/>
  </r>
  <r>
    <x v="4"/>
    <s v="R"/>
    <s v="RQ"/>
    <s v="Residential Quarterly"/>
    <s v="WTQ"/>
    <s v="A"/>
    <s v="DONALD"/>
    <s v="MAYO"/>
    <n v="999936386"/>
    <n v="223227"/>
    <s v="47 COLFAX ST"/>
    <s v="SOUTH RIVER"/>
    <n v="119"/>
    <n v="2"/>
    <s v="47 COLFAX ST"/>
    <s v=" "/>
    <s v="SOUTH RIVER"/>
    <s v="NJ"/>
    <n v="8882"/>
    <s v=" "/>
  </r>
  <r>
    <x v="4"/>
    <s v="R"/>
    <s v="RQ"/>
    <s v="Residential Quarterly"/>
    <s v="WTQ"/>
    <s v="A"/>
    <s v="KIM"/>
    <s v="MEADE"/>
    <n v="999954492"/>
    <n v="224856"/>
    <s v="51 COLFAX ST"/>
    <s v="SOUTH RIVER"/>
    <n v="119"/>
    <n v="9"/>
    <s v="51 COLFAX ST"/>
    <s v=" "/>
    <s v="SOUTH RIVER"/>
    <s v="NJ"/>
    <n v="8882"/>
    <s v=" "/>
  </r>
  <r>
    <x v="4"/>
    <s v="R"/>
    <s v="RQ"/>
    <s v="Residential Quarterly"/>
    <s v="WTQ"/>
    <s v="A"/>
    <s v="PHILIP"/>
    <s v="MELHORN"/>
    <n v="999954041"/>
    <n v="224815"/>
    <s v="10 GARWOOD ST"/>
    <s v="SOUTH RIVER"/>
    <n v="113"/>
    <n v="11.1"/>
    <s v="10 GARWOOD ST"/>
    <s v=" "/>
    <s v="SOUTH RIVER"/>
    <s v="NJ"/>
    <n v="8882"/>
    <s v=" "/>
  </r>
  <r>
    <x v="4"/>
    <s v="R"/>
    <s v="RQ"/>
    <s v="Residential Quarterly"/>
    <s v="WTQ"/>
    <s v="A"/>
    <s v="RAYMOND"/>
    <s v="MIGUT"/>
    <n v="999954228"/>
    <n v="224832"/>
    <s v="61 DAILEY ST"/>
    <s v="SOUTH RIVER"/>
    <n v="114.1"/>
    <n v="1"/>
    <s v="61 DAILEY ST"/>
    <s v=" "/>
    <s v="SOUTH RIVER"/>
    <s v="NJ"/>
    <n v="8882"/>
    <s v=" "/>
  </r>
  <r>
    <x v="4"/>
    <s v="R"/>
    <s v="RQ"/>
    <s v="Residential Quarterly"/>
    <s v="WTQ"/>
    <s v="A"/>
    <s v="MIKHAIL"/>
    <s v="MIKHAIL"/>
    <n v="999003337"/>
    <n v="376031"/>
    <s v="184 GEORGE ST"/>
    <s v="SOUTH RIVER"/>
    <n v="103"/>
    <n v="3"/>
    <s v="184 GEORGE ST"/>
    <s v=" "/>
    <s v="SOUTH RIVER"/>
    <s v="NJ"/>
    <n v="8882"/>
    <s v=" "/>
  </r>
  <r>
    <x v="4"/>
    <s v="R"/>
    <s v="RQ"/>
    <s v="Residential Quarterly"/>
    <s v="WTQ"/>
    <s v="A"/>
    <s v="PAULINE"/>
    <s v="MILANO"/>
    <n v="999953601"/>
    <n v="224775"/>
    <s v="148 MAIN ST"/>
    <s v="SOUTH RIVER"/>
    <n v="164"/>
    <n v="15"/>
    <s v="148 MAIN ST"/>
    <s v=" "/>
    <s v="SOUTH RIVER"/>
    <s v="NJ"/>
    <n v="8882"/>
    <s v=" "/>
  </r>
  <r>
    <x v="4"/>
    <s v="R"/>
    <s v="RQ"/>
    <s v="Residential Quarterly"/>
    <s v="WTQ"/>
    <s v="A"/>
    <s v="ANTHONY"/>
    <s v="MUHAMMAD"/>
    <n v="999003781"/>
    <n v="377862"/>
    <s v="14 EDGEWOOD ST"/>
    <s v="SOUTH RIVER"/>
    <n v="120"/>
    <n v="12"/>
    <s v="14 EDGEWOOD ST"/>
    <s v=" "/>
    <s v="SOUTH RIVER"/>
    <s v="NJ"/>
    <n v="8882"/>
    <s v=" "/>
  </r>
  <r>
    <x v="4"/>
    <s v="R"/>
    <s v="RQ"/>
    <s v="Residential Quarterly"/>
    <s v="WTQ"/>
    <s v="A"/>
    <s v="BRIAN &amp; MICHELLE"/>
    <s v="NEVES"/>
    <n v="999002870"/>
    <n v="374097"/>
    <s v="14 GARWOOD ST"/>
    <s v="SOUTH RIVER"/>
    <n v="113"/>
    <n v="7.1"/>
    <s v="14 GARWOOD ST"/>
    <s v=" "/>
    <s v="SOUTH RIVER"/>
    <s v="NJ"/>
    <n v="8882"/>
    <s v=" "/>
  </r>
  <r>
    <x v="4"/>
    <s v="R"/>
    <s v="RQ"/>
    <s v="Residential Quarterly"/>
    <s v="WTQ"/>
    <s v="A"/>
    <s v="ANDY M"/>
    <s v="NIEVES"/>
    <n v="999001214"/>
    <n v="367135"/>
    <s v="185 MAIN ST"/>
    <s v="SOUTH RIVER"/>
    <n v="103"/>
    <n v="20"/>
    <s v="185 MAIN ST"/>
    <s v=" "/>
    <s v="SOUTH RIVER"/>
    <s v="NJ"/>
    <n v="8882"/>
    <s v=" "/>
  </r>
  <r>
    <x v="4"/>
    <s v="R"/>
    <s v="RQ"/>
    <s v="Residential Quarterly"/>
    <s v="WTQ"/>
    <s v="A"/>
    <s v="JAMES"/>
    <s v="NOVAK"/>
    <n v="999953931"/>
    <n v="224805"/>
    <s v="10 WILCOX AVE"/>
    <s v="SOUTH RIVER"/>
    <n v="121"/>
    <n v="6"/>
    <s v="10 WILCOX AVE"/>
    <s v=" "/>
    <s v="SOUTH RIVER"/>
    <s v="NJ"/>
    <n v="8882"/>
    <s v=" "/>
  </r>
  <r>
    <x v="4"/>
    <s v="R"/>
    <s v="RQ"/>
    <s v="Residential Quarterly"/>
    <s v="WTQ"/>
    <s v="A"/>
    <s v="MARCIAL"/>
    <s v="ORLEANS"/>
    <n v="999954107"/>
    <n v="224821"/>
    <s v="22 WILCOX AVE"/>
    <s v="SOUTH RIVER"/>
    <n v="113"/>
    <n v="12.1"/>
    <s v="22 WILCOX AVE"/>
    <s v=" "/>
    <s v="SOUTH RIVER"/>
    <s v="NJ"/>
    <n v="8882"/>
    <s v=" "/>
  </r>
  <r>
    <x v="4"/>
    <s v="R"/>
    <s v="RQ"/>
    <s v="Residential Quarterly"/>
    <s v="WTQ"/>
    <s v="A"/>
    <s v="LUIS"/>
    <s v="ORTIZ"/>
    <n v="999003446"/>
    <n v="376521"/>
    <s v="173 MAIN ST"/>
    <s v="SOUTH RIVER"/>
    <n v="103"/>
    <n v="16"/>
    <s v="173 MAIN ST"/>
    <s v=" "/>
    <s v="SOUTH RIVER"/>
    <s v="NJ"/>
    <n v="8882"/>
    <s v=" "/>
  </r>
  <r>
    <x v="4"/>
    <s v="R"/>
    <s v="RQ"/>
    <s v="Residential Quarterly"/>
    <s v="WTQ"/>
    <s v="A"/>
    <s v="DAVID"/>
    <s v="OSWALD"/>
    <n v="999954008"/>
    <n v="224812"/>
    <s v="16 GARWOOD ST"/>
    <s v="SOUTH RIVER"/>
    <n v="113"/>
    <n v="17"/>
    <s v="16 GARWOOD ST"/>
    <s v=" "/>
    <s v="SOUTHRIVER"/>
    <s v="NJ"/>
    <n v="8882"/>
    <s v=" "/>
  </r>
  <r>
    <x v="4"/>
    <s v="R"/>
    <s v="RQ"/>
    <s v="Residential Quarterly"/>
    <s v="WTQ"/>
    <s v="A"/>
    <s v="ROBERT"/>
    <s v="OSWALD"/>
    <n v="999954371"/>
    <n v="224845"/>
    <s v="49 DARROW ST"/>
    <s v="SOUTH RIVER"/>
    <n v="120"/>
    <n v="9"/>
    <s v="49 DARROW ST"/>
    <s v=" "/>
    <s v="SOUTH RIVER"/>
    <s v="NJ"/>
    <n v="8882"/>
    <s v=" "/>
  </r>
  <r>
    <x v="4"/>
    <s v="R"/>
    <s v="RQ"/>
    <s v="Residential Quarterly"/>
    <s v="WTQ"/>
    <s v="A"/>
    <s v="ELENA &amp; EDWIN"/>
    <s v="OUCHAKOVA &amp; ACETY"/>
    <n v="999003272"/>
    <n v="375734"/>
    <s v="97 GEORGE ST"/>
    <s v="SOUTH RIVER"/>
    <n v="105"/>
    <n v="1.1000000000000001"/>
    <s v="97 GEORGE ST"/>
    <s v=" "/>
    <s v="SOUTH RIVER"/>
    <s v="NJ"/>
    <n v="8882"/>
    <s v=" "/>
  </r>
  <r>
    <x v="4"/>
    <s v="R"/>
    <s v="RQ"/>
    <s v="Residential Quarterly"/>
    <s v="WTQ"/>
    <s v="A"/>
    <s v="ZENON"/>
    <s v="PAWLOWSKI"/>
    <n v="999932327"/>
    <n v="222862"/>
    <s v="8 WILBUR ST"/>
    <s v="SOUTH RIVER"/>
    <n v="140"/>
    <n v="8"/>
    <s v="8 WILBUR ST"/>
    <s v=" "/>
    <s v="SOUTH RIVER"/>
    <s v="NJ"/>
    <n v="8882"/>
    <s v=" "/>
  </r>
  <r>
    <x v="4"/>
    <s v="R"/>
    <s v="RQ"/>
    <s v="Residential Quarterly"/>
    <s v="WTQ"/>
    <s v="A"/>
    <s v="BEATRICE"/>
    <s v="PEREZ"/>
    <n v="999927476"/>
    <n v="222429"/>
    <s v="146 MAIN ST"/>
    <s v="SOUTH RIVER"/>
    <n v="164"/>
    <n v="17"/>
    <s v="146 MAIN ST"/>
    <s v=" "/>
    <s v="SOUTH RIVER"/>
    <s v="NJ"/>
    <n v="8882"/>
    <s v=" "/>
  </r>
  <r>
    <x v="4"/>
    <s v="R"/>
    <s v="RQ"/>
    <s v="Residential Quarterly"/>
    <s v="WTQ"/>
    <s v="A"/>
    <s v="JOHN"/>
    <s v="PIETRACZENKO"/>
    <n v="999002551"/>
    <n v="372782"/>
    <s v="15 SNAPPER AVE"/>
    <s v="SOUTH RIVER"/>
    <n v="116"/>
    <n v="3"/>
    <s v="15 SNAPPER AVE"/>
    <s v=" "/>
    <s v="SOUTH RIVER"/>
    <s v="NJ"/>
    <n v="8882"/>
    <s v=" "/>
  </r>
  <r>
    <x v="4"/>
    <s v="R"/>
    <s v="RQ"/>
    <s v="Residential Quarterly"/>
    <s v="WTQ"/>
    <s v="A"/>
    <s v="ANTHONY THOMAS"/>
    <s v="PLEVA"/>
    <n v="999000796"/>
    <n v="363325"/>
    <s v="172 MAIN ST"/>
    <s v="SOUTH RIVER"/>
    <n v="164"/>
    <n v="4"/>
    <s v="172 MAIN ST"/>
    <s v=" "/>
    <s v="SOUTH RIVER"/>
    <s v="NJ"/>
    <n v="8882"/>
    <s v=" "/>
  </r>
  <r>
    <x v="4"/>
    <s v="R"/>
    <s v="RQ"/>
    <s v="Residential Quarterly"/>
    <s v="WTQ"/>
    <s v="A"/>
    <s v="YUNIOR"/>
    <s v="PORTAL"/>
    <n v="999003063"/>
    <n v="375037"/>
    <s v="13 WILBUR ST"/>
    <s v="SOUTH RIVER"/>
    <n v="139"/>
    <n v="5"/>
    <s v="13 WILBUR ST"/>
    <s v=" "/>
    <s v="SOUTH RIVER"/>
    <s v="NJ"/>
    <n v="8882"/>
    <s v=" "/>
  </r>
  <r>
    <x v="4"/>
    <s v="R"/>
    <s v="RQ"/>
    <s v="Residential Quarterly"/>
    <s v="WTQ"/>
    <s v="A"/>
    <s v="JOSE"/>
    <s v="PORTELAS"/>
    <n v="999954833"/>
    <n v="224887"/>
    <s v="11 WILBUR ST"/>
    <s v="SOUTH RIVER"/>
    <n v="139"/>
    <n v="8"/>
    <s v="11 WILBUR ST"/>
    <s v=" "/>
    <s v="SOUTH RIVER"/>
    <s v="NJ"/>
    <n v="8882"/>
    <s v=" "/>
  </r>
  <r>
    <x v="4"/>
    <s v="R"/>
    <s v="RQ"/>
    <s v="Residential Quarterly"/>
    <s v="WTQ"/>
    <s v="A"/>
    <s v=" "/>
    <s v="PRESNAL, CAROL E"/>
    <n v="999954173"/>
    <n v="224827"/>
    <s v="5 EDGEWOOD ST"/>
    <s v="SOUTH RIVER"/>
    <n v="114"/>
    <n v="7.1"/>
    <s v="5 EDGEWOOD ST"/>
    <s v=" "/>
    <s v="SOUTH RIVER"/>
    <s v="NJ"/>
    <n v="8882"/>
    <s v=" "/>
  </r>
  <r>
    <x v="4"/>
    <s v="R"/>
    <s v="RQ"/>
    <s v="Residential Quarterly"/>
    <s v="WTQ"/>
    <s v="A"/>
    <s v=" "/>
    <s v="PROGRESS RESIDENTIAL DIRECT SERVICES LLC"/>
    <n v="999003592"/>
    <n v="377080"/>
    <s v="8 WILCOX AVE"/>
    <s v="SOUTH RIVER"/>
    <n v="121"/>
    <n v="5"/>
    <s v="PO BOX 4698"/>
    <s v=" "/>
    <s v="LOGAN"/>
    <s v="UT"/>
    <n v="84323"/>
    <s v=" "/>
  </r>
  <r>
    <x v="4"/>
    <s v="R"/>
    <s v="RQ"/>
    <s v="Residential Quarterly"/>
    <s v="WTQ"/>
    <s v="A"/>
    <s v="LESYA &amp; IHOR"/>
    <s v="PSUY &amp; PSUY"/>
    <n v="999003770"/>
    <n v="377810"/>
    <s v="185 GEORGE ST"/>
    <s v="SOUTH RIVER"/>
    <n v="105"/>
    <n v="10"/>
    <s v="185 GEORGE ST"/>
    <s v=" "/>
    <s v="SOUTH RIVER"/>
    <s v="NJ"/>
    <n v="8882"/>
    <s v=" "/>
  </r>
  <r>
    <x v="4"/>
    <s v="R"/>
    <s v="RQ"/>
    <s v="Residential Quarterly"/>
    <s v="WTQ"/>
    <s v="A"/>
    <s v=" "/>
    <s v="RAL LLC"/>
    <n v="999953678"/>
    <n v="224782"/>
    <s v="164 MAIN ST"/>
    <s v="SOUTH RIVER"/>
    <n v="164"/>
    <n v="8"/>
    <s v="C/O O LOMBARDO"/>
    <s v="337 EAST 86TH ST 4C"/>
    <s v="NEW YORK"/>
    <s v="NY"/>
    <n v="10028"/>
    <s v=" "/>
  </r>
  <r>
    <x v="4"/>
    <s v="R"/>
    <s v="RQ"/>
    <s v="Residential Quarterly"/>
    <s v="WTQ"/>
    <s v="A"/>
    <s v="NALLELI &amp; NFFTALI"/>
    <s v="REYES &amp; SANCHEZ"/>
    <n v="999002116"/>
    <n v="371084"/>
    <s v="105 GEORGE ST"/>
    <s v="SOUTH RIVER"/>
    <n v="105"/>
    <n v="5.0999999999999996"/>
    <s v="105 GEORGE ST"/>
    <s v=" "/>
    <s v="SOUTH RIVER"/>
    <s v="NJ"/>
    <n v="8882"/>
    <s v=" "/>
  </r>
  <r>
    <x v="4"/>
    <s v="R"/>
    <s v="RQ"/>
    <s v="Residential Quarterly"/>
    <s v="WTQ"/>
    <s v="A"/>
    <s v="IRIS"/>
    <s v="REYES PEREIRA"/>
    <n v="999003545"/>
    <n v="376928"/>
    <s v="21 SNAPPER AVE"/>
    <s v="SOUTH RIVER"/>
    <n v="117"/>
    <n v="3"/>
    <s v="21 SNAPPER AVE"/>
    <s v=" "/>
    <s v="SOUTH RIVER"/>
    <s v="NJ"/>
    <n v="8882"/>
    <s v=" "/>
  </r>
  <r>
    <x v="4"/>
    <s v="R"/>
    <s v="RQ"/>
    <s v="Residential Quarterly"/>
    <s v="WTQ"/>
    <s v="A"/>
    <s v="KENNETH"/>
    <s v="RICE"/>
    <n v="999925276"/>
    <n v="222232"/>
    <s v="19 SNAPPER AVE"/>
    <s v="SOUTH RIVER"/>
    <n v="117"/>
    <n v="3.1"/>
    <s v="19 SNAPPER AVE"/>
    <s v=" "/>
    <s v="SOUTH RIVER"/>
    <s v="NJ"/>
    <n v="8882"/>
    <s v=" "/>
  </r>
  <r>
    <x v="4"/>
    <s v="R"/>
    <s v="RQ"/>
    <s v="Residential Quarterly"/>
    <s v="WTQ"/>
    <s v="A"/>
    <s v=" "/>
    <s v="RICE, WALTER &amp; EDNA"/>
    <n v="999954877"/>
    <n v="224891"/>
    <s v="26 SNAPPER AVE"/>
    <s v="SOUTH RIVER"/>
    <n v="137.1"/>
    <n v="1"/>
    <s v="26 SNAPPER AVE"/>
    <s v=" "/>
    <s v="SOUTH RIVER"/>
    <s v="NJ"/>
    <n v="8882"/>
    <s v=" "/>
  </r>
  <r>
    <x v="4"/>
    <s v="R"/>
    <s v="RQ"/>
    <s v="Residential Quarterly"/>
    <s v="WTQ"/>
    <s v="A"/>
    <s v=" "/>
    <s v="RICHTER, FREDERICK &amp; IRENE"/>
    <n v="999954547"/>
    <n v="224861"/>
    <s v="6 SNAPPER AVE"/>
    <s v="SOUTH RIVER"/>
    <n v="119"/>
    <n v="3"/>
    <s v="6 SNAPPER AVE"/>
    <s v=" "/>
    <s v="SOUTH RIVER"/>
    <s v="NJ"/>
    <n v="8882"/>
    <s v=" "/>
  </r>
  <r>
    <x v="4"/>
    <s v="R"/>
    <s v="RQ"/>
    <s v="Residential Quarterly"/>
    <s v="WTQ"/>
    <s v="A"/>
    <s v="REGINALD A &amp; JESSICA R"/>
    <s v="RIVERA"/>
    <n v="999002577"/>
    <n v="372894"/>
    <s v="156 MAIN ST"/>
    <s v="SOUTH RIVER"/>
    <n v="164"/>
    <n v="11"/>
    <s v="156 MAIN ST"/>
    <s v=" "/>
    <s v="SOUTH RIVER"/>
    <s v="NJ"/>
    <n v="8882"/>
    <s v=" "/>
  </r>
  <r>
    <x v="4"/>
    <s v="R"/>
    <s v="RQ"/>
    <s v="Residential Quarterly"/>
    <s v="WTQ"/>
    <s v="A"/>
    <s v="JOHN J &amp; JILL R"/>
    <s v="RIZCO"/>
    <n v="999953579"/>
    <n v="224773"/>
    <s v="163 MAIN ST"/>
    <s v="SOUTH RIVER"/>
    <n v="103"/>
    <n v="14"/>
    <s v="163 MAIN ST"/>
    <s v=" "/>
    <s v="SOUTH RIVER"/>
    <s v="NJ"/>
    <n v="8882"/>
    <s v=" "/>
  </r>
  <r>
    <x v="4"/>
    <s v="R"/>
    <s v="RQ"/>
    <s v="Residential Quarterly"/>
    <s v="WTQ"/>
    <s v="A"/>
    <s v="JOHN"/>
    <s v="RIZZUTO"/>
    <n v="999953535"/>
    <n v="224769"/>
    <s v="6 VIRGINIA ST"/>
    <s v="SOUTH RIVER"/>
    <n v="103"/>
    <n v="10"/>
    <s v="6 VIRGINIA ST"/>
    <s v=" "/>
    <s v="SOUTH RIVER"/>
    <s v="NJ"/>
    <n v="8882"/>
    <s v=" "/>
  </r>
  <r>
    <x v="4"/>
    <s v="R"/>
    <s v="RQ"/>
    <s v="Residential Quarterly"/>
    <s v="WTQ"/>
    <s v="A"/>
    <s v="EDWARD &amp; BARBARA"/>
    <s v="ROBERT"/>
    <n v="999926123"/>
    <n v="222308"/>
    <s v="166 MAIN ST"/>
    <s v="SOUTH RIVER"/>
    <n v="164"/>
    <n v="7"/>
    <s v="166 MAIN ST"/>
    <s v=" "/>
    <s v="SOUTH RIVER"/>
    <s v="NJ"/>
    <n v="8882"/>
    <s v=" "/>
  </r>
  <r>
    <x v="4"/>
    <s v="R"/>
    <s v="RQ"/>
    <s v="Residential Quarterly"/>
    <s v="WTQ"/>
    <s v="A"/>
    <s v="JARED"/>
    <s v="ROCHE"/>
    <n v="999924649"/>
    <n v="222175"/>
    <s v="183 MAIN ST"/>
    <s v="SOUTH RIVER"/>
    <n v="103"/>
    <n v="19"/>
    <s v="183 MAIN ST"/>
    <s v=" "/>
    <s v="SOUTH RIVER"/>
    <s v="NJ"/>
    <n v="8882"/>
    <s v=" "/>
  </r>
  <r>
    <x v="4"/>
    <s v="R"/>
    <s v="RQ"/>
    <s v="Residential Quarterly"/>
    <s v="WTQ"/>
    <s v="A"/>
    <s v="LUCIA &amp; JOSE"/>
    <s v="RODRIGUES"/>
    <n v="999954723"/>
    <n v="224877"/>
    <s v="16 WILBUR ST"/>
    <s v="SOUTH RIVER"/>
    <n v="117"/>
    <n v="11"/>
    <s v="16 WILBUR ST"/>
    <s v=" "/>
    <s v="SOUTH RIVER"/>
    <s v="NJ"/>
    <n v="8882"/>
    <s v=" "/>
  </r>
  <r>
    <x v="4"/>
    <s v="R"/>
    <s v="RQ"/>
    <s v="Residential Quarterly"/>
    <s v="WTQ"/>
    <s v="A"/>
    <s v="MARIA &amp; OSUALDO"/>
    <s v="RODRIGUEZ"/>
    <n v="999953513"/>
    <n v="224767"/>
    <s v="152 GEORGE ST"/>
    <s v="SOUTH RIVER"/>
    <n v="103"/>
    <n v="8"/>
    <s v="152 GEORGE ST"/>
    <s v=" "/>
    <s v="SOUTH RIVER"/>
    <s v="NJ"/>
    <n v="8882"/>
    <s v=" "/>
  </r>
  <r>
    <x v="4"/>
    <s v="R"/>
    <s v="RQ"/>
    <s v="Residential Quarterly"/>
    <s v="WTQ"/>
    <s v="A"/>
    <s v=" "/>
    <s v="RODRIGUEZ, ANTONIO &amp; JULIE"/>
    <n v="999954118"/>
    <n v="224822"/>
    <s v="24 WILCOX AVE"/>
    <s v="SOUTH RIVER"/>
    <n v="113"/>
    <n v="4.2"/>
    <s v="24 WILCOX AVE"/>
    <s v=" "/>
    <s v="SOUTH RIVER"/>
    <s v="NJ"/>
    <n v="8882"/>
    <s v=" "/>
  </r>
  <r>
    <x v="4"/>
    <s v="R"/>
    <s v="RQ"/>
    <s v="Residential Quarterly"/>
    <s v="WTQ"/>
    <s v="A"/>
    <s v="RICARDO"/>
    <s v="SAMPAIO"/>
    <n v="999001632"/>
    <n v="369077"/>
    <s v="34 WILCOX AVE"/>
    <s v="SOUTH RIVER"/>
    <n v="114"/>
    <n v="4"/>
    <s v="34 WILCOX AVE"/>
    <s v=" "/>
    <s v="SOUTH RIVER"/>
    <s v="NJ"/>
    <n v="8882"/>
    <s v=" "/>
  </r>
  <r>
    <x v="4"/>
    <s v="R"/>
    <s v="RQ"/>
    <s v="Residential Quarterly"/>
    <s v="WTQ"/>
    <s v="A"/>
    <s v="JOSEPH"/>
    <s v="SAMSEL"/>
    <n v="999923725"/>
    <n v="222092"/>
    <s v="3 EDGEWOOD ST"/>
    <s v="SOUTH RIVER"/>
    <n v="114"/>
    <n v="7"/>
    <s v="3 EDGEWOOD ST"/>
    <s v=" "/>
    <s v="SOUTH RIVER"/>
    <s v="NJ"/>
    <n v="8882"/>
    <s v=" "/>
  </r>
  <r>
    <x v="4"/>
    <s v="R"/>
    <s v="RQ"/>
    <s v="Residential Quarterly"/>
    <s v="WTQ"/>
    <s v="A"/>
    <s v="ANTHONY"/>
    <s v="SANSONE"/>
    <n v="999953887"/>
    <n v="224801"/>
    <s v="193 GEORGE ST"/>
    <s v="SOUTH RIVER"/>
    <n v="121"/>
    <n v="2"/>
    <s v="193 GEORGE ST"/>
    <s v=" "/>
    <s v="SOUTH RIVER"/>
    <s v="NJ"/>
    <n v="8882"/>
    <s v=" "/>
  </r>
  <r>
    <x v="4"/>
    <s v="R"/>
    <s v="RQ"/>
    <s v="Residential Quarterly"/>
    <s v="WTQ"/>
    <s v="A"/>
    <s v="SOPHIA A."/>
    <s v="SARACINO"/>
    <n v="999002267"/>
    <n v="371710"/>
    <s v="72 COLFAX ST"/>
    <s v="SOUTH RIVER"/>
    <n v="116"/>
    <n v="6"/>
    <s v="72 COLFAX ST"/>
    <s v=" "/>
    <s v="SOUTH RIVER"/>
    <s v="NJ"/>
    <n v="8882"/>
    <s v=" "/>
  </r>
  <r>
    <x v="4"/>
    <s v="R"/>
    <s v="RQ"/>
    <s v="Residential Quarterly"/>
    <s v="WTQ"/>
    <s v="A"/>
    <s v="GLENN"/>
    <s v="SCHWARZ"/>
    <n v="999953304"/>
    <n v="224748"/>
    <s v="30 GARWOOD ST"/>
    <s v="SOUTH RIVER"/>
    <n v="113"/>
    <n v="14"/>
    <s v="30 GARWOOD ST"/>
    <s v=" "/>
    <s v="SOUTH RIVER"/>
    <s v="NJ"/>
    <n v="8882"/>
    <s v=" "/>
  </r>
  <r>
    <x v="4"/>
    <s v="R"/>
    <s v="RQ"/>
    <s v="Residential Quarterly"/>
    <s v="WTQ"/>
    <s v="A"/>
    <s v="JASON &amp; ANDREA"/>
    <s v="SEMANOVICH"/>
    <n v="999918434"/>
    <n v="221618"/>
    <s v="75 COLFAX ST"/>
    <s v="SOUTH RIVER"/>
    <n v="115"/>
    <n v="1.1000000000000001"/>
    <s v="75 COLFAX ST"/>
    <s v=" "/>
    <s v="SOUTH RIVER"/>
    <s v="NJ"/>
    <n v="8882"/>
    <s v=" "/>
  </r>
  <r>
    <x v="4"/>
    <s v="R"/>
    <s v="RQ"/>
    <s v="Residential Quarterly"/>
    <s v="WTQ"/>
    <s v="A"/>
    <s v="CARLOS"/>
    <s v="SEPAROVICH"/>
    <n v="999922746"/>
    <n v="222004"/>
    <s v="12 GARWOOD ST"/>
    <s v="SOUTH RIVER"/>
    <n v="113"/>
    <n v="10.1"/>
    <s v="12 GARWOOD ST"/>
    <s v=" "/>
    <s v="SOUTH RIVER"/>
    <s v="NJ"/>
    <n v="8882"/>
    <s v=" "/>
  </r>
  <r>
    <x v="4"/>
    <s v="R"/>
    <s v="RQ"/>
    <s v="Residential Quarterly"/>
    <s v="WTQ"/>
    <s v="A"/>
    <s v="ALICE"/>
    <s v="SISTO"/>
    <n v="999953414"/>
    <n v="224758"/>
    <s v="103 GEORGE ST"/>
    <s v="SOUTH RIVER"/>
    <n v="105"/>
    <n v="4"/>
    <s v="1 APPLEBY LA"/>
    <s v=" "/>
    <s v="EAST BRUNSWICK"/>
    <s v="NJ"/>
    <n v="8816"/>
    <s v=" "/>
  </r>
  <r>
    <x v="4"/>
    <s v="R"/>
    <s v="RQ"/>
    <s v="Residential Quarterly"/>
    <s v="WTQ"/>
    <s v="A"/>
    <s v="ZACQUEISHA &amp; ANDRE"/>
    <s v="SMITH &amp; SESSOMS JR"/>
    <n v="999002044"/>
    <n v="370804"/>
    <s v="34 GARWOOD ST"/>
    <s v="SOUTH RIVER"/>
    <n v="113"/>
    <n v="13"/>
    <s v="34 GARWOOD ST"/>
    <s v=" "/>
    <s v="SOUTH RIVER"/>
    <s v="NJ"/>
    <n v="8882"/>
    <s v=" "/>
  </r>
  <r>
    <x v="4"/>
    <s v="R"/>
    <s v="RQ"/>
    <s v="Residential Quarterly"/>
    <s v="WTQ"/>
    <s v="A"/>
    <s v="ANTONIO &amp; ROSA"/>
    <s v="SOARES"/>
    <n v="999929665"/>
    <n v="222622"/>
    <s v="42 WILCOX AVE"/>
    <s v="SOUTH RIVER"/>
    <n v="120"/>
    <n v="2.1"/>
    <s v="42 WILCOX AVE"/>
    <s v=" "/>
    <s v="SOUTH RIVER"/>
    <s v="NJ"/>
    <n v="8882"/>
    <s v=" "/>
  </r>
  <r>
    <x v="4"/>
    <s v="R"/>
    <s v="RQ"/>
    <s v="Residential Quarterly"/>
    <s v="WTQ"/>
    <s v="A"/>
    <s v="CESAR ANGEL &amp; ELISA"/>
    <s v="SOLARI"/>
    <n v="999001605"/>
    <n v="368946"/>
    <s v="8 GARWOOD ST"/>
    <s v="SOUTH RIVER"/>
    <n v="113"/>
    <n v="9.1"/>
    <s v="8 GARWOOD ST"/>
    <s v=" "/>
    <s v="SOUTH RIVER"/>
    <s v="NJ"/>
    <n v="8882"/>
    <s v=" "/>
  </r>
  <r>
    <x v="4"/>
    <s v="R"/>
    <s v="RQ"/>
    <s v="Residential Quarterly"/>
    <s v="WTQ"/>
    <s v="A"/>
    <s v="MIKE &amp; DOAA"/>
    <s v="SOLIMAN"/>
    <n v="999924528"/>
    <n v="222164"/>
    <s v="15 EDGEWOOD ST"/>
    <s v="SOUTH RIVER"/>
    <n v="114.1"/>
    <n v="5"/>
    <s v="15 EDGEWOOD ST"/>
    <s v=" "/>
    <s v="SOUTH RIVER"/>
    <s v="NJ"/>
    <n v="8882"/>
    <s v=" "/>
  </r>
  <r>
    <x v="4"/>
    <s v="R"/>
    <s v="RQ"/>
    <s v="Residential Quarterly"/>
    <s v="WTQ"/>
    <s v="A"/>
    <s v="KIM"/>
    <s v="STEWART"/>
    <n v="999954481"/>
    <n v="224855"/>
    <s v="49 COLFAX ST"/>
    <s v="SOUTH RIVER"/>
    <n v="119"/>
    <n v="11"/>
    <s v="49 COLFAX ST"/>
    <s v=" "/>
    <s v="SOUTH RIVER"/>
    <s v="NJ"/>
    <n v="8882"/>
    <s v=" "/>
  </r>
  <r>
    <x v="4"/>
    <s v="R"/>
    <s v="RQ"/>
    <s v="Residential Quarterly"/>
    <s v="WTQ"/>
    <s v="A"/>
    <s v="MARIA"/>
    <s v="SUAREZ"/>
    <n v="999002383"/>
    <n v="372123"/>
    <s v="162 MAIN ST APT 2"/>
    <s v="SOUTH RIVER"/>
    <n v="164"/>
    <n v="9"/>
    <s v="162 MAIN ST APT 2"/>
    <s v=" "/>
    <s v="SOUTH RIVER"/>
    <s v="NJ"/>
    <n v="8882"/>
    <s v=" "/>
  </r>
  <r>
    <x v="4"/>
    <s v="R"/>
    <s v="RQ"/>
    <s v="Residential Quarterly"/>
    <s v="WTQ"/>
    <s v="A"/>
    <s v="MAXIM"/>
    <s v="SVERDLOV"/>
    <n v="999954613"/>
    <n v="224867"/>
    <s v="79 COLFAX ST"/>
    <s v="SOUTH RIVER"/>
    <n v="115"/>
    <n v="1"/>
    <s v="79 COLFAX ST"/>
    <s v=" "/>
    <s v="SOUTH RIVER"/>
    <s v="NJ"/>
    <n v="8882"/>
    <s v=" "/>
  </r>
  <r>
    <x v="4"/>
    <s v="R"/>
    <s v="RQ"/>
    <s v="Residential Quarterly"/>
    <s v="WTQ"/>
    <s v="A"/>
    <s v="NANCY"/>
    <s v="SYNEK"/>
    <n v="999954624"/>
    <n v="224868"/>
    <s v="74 COLFAX ST"/>
    <s v="SOUTH RIVER"/>
    <n v="116"/>
    <n v="8"/>
    <s v="74 COLFAX ST"/>
    <s v=" "/>
    <s v="SOUTH RIVER"/>
    <s v="NJ"/>
    <n v="8882"/>
    <s v=" "/>
  </r>
  <r>
    <x v="4"/>
    <s v="R"/>
    <s v="RQ"/>
    <s v="Residential Quarterly"/>
    <s v="WTQ"/>
    <s v="A"/>
    <s v="ROY"/>
    <s v="TARANTINO"/>
    <n v="999954393"/>
    <n v="224847"/>
    <s v="48 DARROW ST"/>
    <s v="SOUTH RIVER"/>
    <n v="119"/>
    <n v="10"/>
    <s v="48 DARROW ST"/>
    <s v=" "/>
    <s v="SOUTH RIVER"/>
    <s v="NJ"/>
    <n v="8882"/>
    <s v=" "/>
  </r>
  <r>
    <x v="4"/>
    <s v="R"/>
    <s v="RQ"/>
    <s v="Residential Quarterly"/>
    <s v="WTQ"/>
    <s v="A"/>
    <s v="MARIA"/>
    <s v="TECO"/>
    <n v="999954811"/>
    <n v="224885"/>
    <s v="7 WILBUR ST"/>
    <s v="SOUTH RIVER"/>
    <n v="139"/>
    <n v="6"/>
    <s v="7 WILBUR ST"/>
    <s v=" "/>
    <s v="SOUTH RIVER"/>
    <s v="NJ"/>
    <n v="8882"/>
    <s v=" "/>
  </r>
  <r>
    <x v="4"/>
    <s v="R"/>
    <s v="RQ"/>
    <s v="Residential Quarterly"/>
    <s v="SNR"/>
    <s v="A"/>
    <s v="TATINA"/>
    <s v="TOLMACZWIEC"/>
    <n v="999954382"/>
    <n v="224846"/>
    <s v="52 DARROW ST"/>
    <s v="SOUTH RIVER"/>
    <n v="119"/>
    <n v="1.1000000000000001"/>
    <s v="52 DARROW ST"/>
    <s v=" "/>
    <s v="SOUTH RIVER"/>
    <s v="NJ"/>
    <n v="8882"/>
    <s v=" "/>
  </r>
  <r>
    <x v="4"/>
    <s v="R"/>
    <s v="RQ"/>
    <s v="Residential Quarterly"/>
    <s v="WTQ"/>
    <s v="A"/>
    <s v="AMELIA"/>
    <s v="TRZECIAK"/>
    <n v="999931326"/>
    <n v="222772"/>
    <s v="168 MAIN ST"/>
    <s v="SOUTH RIVER"/>
    <n v="164"/>
    <n v="6"/>
    <s v="168 MAIN ST"/>
    <s v=" "/>
    <s v="SOUTH RIVER"/>
    <s v="NJ"/>
    <n v="8882"/>
    <s v=" "/>
  </r>
  <r>
    <x v="4"/>
    <s v="R"/>
    <s v="RQ"/>
    <s v="Residential Quarterly"/>
    <s v="WTQ"/>
    <s v="A"/>
    <s v="JOHN"/>
    <s v="TRZECIAK"/>
    <n v="999002079"/>
    <n v="370926"/>
    <s v="54 WILCOX AVE"/>
    <s v="SOUTH RIVER"/>
    <n v="119"/>
    <n v="5.0999999999999996"/>
    <s v="54 WILCOX AVE"/>
    <s v=" "/>
    <s v="SOUTH RIVER"/>
    <s v="NJ"/>
    <n v="8882"/>
    <s v=" "/>
  </r>
  <r>
    <x v="4"/>
    <s v="R"/>
    <s v="RQ"/>
    <s v="Residential Quarterly"/>
    <s v="WTQ"/>
    <s v="A"/>
    <s v="ROBERT &amp; MONICA"/>
    <s v="TUDER"/>
    <n v="999953854"/>
    <n v="224798"/>
    <s v="183 GEORGE ST"/>
    <s v="SOUTH RIVER"/>
    <n v="105"/>
    <n v="9"/>
    <s v="183 GEORGE ST"/>
    <s v=" "/>
    <s v="SOUTH RIVER"/>
    <s v="NJ"/>
    <n v="8882"/>
    <s v=" "/>
  </r>
  <r>
    <x v="4"/>
    <s v="R"/>
    <s v="RQ"/>
    <s v="Residential Quarterly"/>
    <s v="WTQ"/>
    <s v="A"/>
    <s v="SAMMY &amp; LETHICIA"/>
    <s v="VIERA"/>
    <n v="999000652"/>
    <n v="361239"/>
    <s v="44 DARROW ST"/>
    <s v="SOUTH RIVER"/>
    <n v="119"/>
    <n v="3.1"/>
    <s v="44 DARROW ST"/>
    <s v=" "/>
    <s v="SOUTH RIVER"/>
    <s v="NJ"/>
    <n v="8882"/>
    <s v=" "/>
  </r>
  <r>
    <x v="4"/>
    <s v="R"/>
    <s v="RQ"/>
    <s v="Residential Quarterly"/>
    <s v="WTQ"/>
    <s v="A"/>
    <s v="JONATHAN"/>
    <s v="VUKUSICH"/>
    <n v="999953964"/>
    <n v="224808"/>
    <s v="7 GARWOOD ST"/>
    <s v="SOUTH RIVER"/>
    <n v="105"/>
    <n v="12"/>
    <s v="7 GARWOOD ST"/>
    <s v=" "/>
    <s v="SOUTH RIVER"/>
    <s v="NJ"/>
    <n v="8882"/>
    <s v=" "/>
  </r>
  <r>
    <x v="4"/>
    <s v="R"/>
    <s v="RQ"/>
    <s v="Residential Quarterly"/>
    <s v="WTQ"/>
    <s v="A"/>
    <s v="DONNA"/>
    <s v="WAGNER"/>
    <n v="999002084"/>
    <n v="370940"/>
    <s v="27 SNAPPER AVE"/>
    <s v="SOUTH RIVER"/>
    <n v="117"/>
    <n v="7"/>
    <s v="27 SNAPPER AVE"/>
    <s v=" "/>
    <s v="SOUTH RIVER"/>
    <s v="NJ"/>
    <n v="8882"/>
    <s v=" "/>
  </r>
  <r>
    <x v="4"/>
    <s v="R"/>
    <s v="RQ"/>
    <s v="Residential Quarterly"/>
    <s v="WTQ"/>
    <s v="A"/>
    <s v="SUSAN"/>
    <s v="WALCZAK"/>
    <n v="999953260"/>
    <n v="224744"/>
    <s v="40 GARWOOD ST"/>
    <s v="SOUTH RIVER"/>
    <n v="113"/>
    <n v="16"/>
    <s v="40 GARWOOD ST"/>
    <s v=" "/>
    <s v="SOUTH RIVER"/>
    <s v="NJ"/>
    <n v="8882"/>
    <s v=" "/>
  </r>
  <r>
    <x v="4"/>
    <s v="R"/>
    <s v="RQ"/>
    <s v="Residential Quarterly"/>
    <s v="WTQ"/>
    <s v="A"/>
    <s v="EILEEN"/>
    <s v="WILLIAMS"/>
    <n v="999954305"/>
    <n v="224839"/>
    <s v="2 EDGEWOOD ST"/>
    <s v="SOUTH RIVER"/>
    <n v="120"/>
    <n v="7"/>
    <s v="2 EDGEWOOD ST"/>
    <s v=" "/>
    <s v="SOUTH RIVER"/>
    <s v="NJ"/>
    <n v="8882"/>
    <s v=" "/>
  </r>
  <r>
    <x v="4"/>
    <s v="R"/>
    <s v="RQ"/>
    <s v="Residential Quarterly"/>
    <s v="WTQ"/>
    <s v="A"/>
    <s v="VALERIE &amp; JACK"/>
    <s v="WINSTON &amp; MESS"/>
    <n v="999918126"/>
    <n v="221590"/>
    <s v="4 WILBUR ST"/>
    <s v="SOUTH RIVER"/>
    <n v="140"/>
    <n v="2"/>
    <s v="4 WILBUR ST"/>
    <s v=" "/>
    <s v="SOUTH RIVER"/>
    <s v="NJ"/>
    <n v="8882"/>
    <s v=" "/>
  </r>
  <r>
    <x v="4"/>
    <s v="R"/>
    <s v="RQ"/>
    <s v="Residential Quarterly"/>
    <s v="WTQ"/>
    <s v="A"/>
    <s v="ROBERT"/>
    <s v="WISIAK"/>
    <n v="999000491"/>
    <n v="358137"/>
    <s v="158 GEORGE ST"/>
    <s v="SOUTH RIVER"/>
    <n v="103"/>
    <n v="5.2"/>
    <s v="158 GEORGE ST"/>
    <s v=" "/>
    <s v="SOUTH RIVER"/>
    <s v="NJ"/>
    <n v="8882"/>
    <s v=" "/>
  </r>
  <r>
    <x v="4"/>
    <s v="R"/>
    <s v="RQ"/>
    <s v="Residential Quarterly"/>
    <s v="WTQ"/>
    <s v="A"/>
    <s v="ALAN"/>
    <s v="YEGIAN"/>
    <n v="999953843"/>
    <n v="224797"/>
    <s v="180 GEORGE ST"/>
    <s v="SOUTH RIVER"/>
    <n v="103"/>
    <n v="4.0999999999999996"/>
    <s v="180 GEORGE ST"/>
    <s v=" "/>
    <s v="SOUTH RIVER"/>
    <s v="NJ"/>
    <n v="8882"/>
    <s v=" "/>
  </r>
  <r>
    <x v="4"/>
    <s v="R"/>
    <s v="RQ"/>
    <s v="Residential Quarterly"/>
    <s v="WTQ"/>
    <s v="A"/>
    <s v="GEORGE J &amp; JEAN"/>
    <s v="ZDZIARSKI"/>
    <n v="999953568"/>
    <n v="224772"/>
    <s v="159 MAIN ST"/>
    <s v="SOUTH RIVER"/>
    <n v="103"/>
    <n v="13"/>
    <s v="159 MAIN ST"/>
    <s v=" "/>
    <s v="SOUTH RIVER"/>
    <s v="NJ"/>
    <n v="8882"/>
    <s v=" "/>
  </r>
  <r>
    <x v="4"/>
    <s v="R"/>
    <s v="RQ"/>
    <s v="Residential Quarterly"/>
    <s v="WTQ"/>
    <s v="A"/>
    <s v="DAWN"/>
    <s v="ZUKOWSKI"/>
    <n v="999954426"/>
    <n v="224850"/>
    <s v="38 DARROW ST"/>
    <s v="SOUTH RIVER"/>
    <n v="119"/>
    <n v="8"/>
    <s v="38 DARROW ST"/>
    <s v=" "/>
    <s v="SOUTH RIVER"/>
    <s v="NJ"/>
    <n v="8882"/>
    <s v=" "/>
  </r>
  <r>
    <x v="5"/>
    <s v="R"/>
    <s v="RQ"/>
    <s v="Residential Quarterly"/>
    <s v="WTQ"/>
    <s v="A"/>
    <s v="MELVIN"/>
    <s v="ACEVEVO"/>
    <n v="999923835"/>
    <n v="222102"/>
    <s v="9 FRANK ST"/>
    <s v="SOUTH RIVER"/>
    <n v="343.1"/>
    <n v="5"/>
    <s v="9 FRANK ST"/>
    <s v=" "/>
    <s v="SOUTH RIVER"/>
    <s v="NJ"/>
    <n v="8882"/>
    <s v=" "/>
  </r>
  <r>
    <x v="5"/>
    <s v="R"/>
    <s v="RQ"/>
    <s v="Residential Quarterly"/>
    <s v="WTQ"/>
    <s v="A"/>
    <s v="ANTONIO &amp; MARGARITA"/>
    <s v="ACOSTA &amp; ACOSTA LOPEZ"/>
    <n v="999003030"/>
    <n v="374901"/>
    <s v="61 PULAWSKI AVE"/>
    <s v="SOUTH RIVER"/>
    <n v="343.2"/>
    <n v="6"/>
    <s v="61 PULAWSKI AVE"/>
    <s v=" "/>
    <s v="SOUTH RIVER"/>
    <s v="NJ"/>
    <n v="8882"/>
    <s v=" "/>
  </r>
  <r>
    <x v="5"/>
    <s v="R"/>
    <s v="RQ"/>
    <s v="Residential Quarterly"/>
    <s v="WTQ"/>
    <s v="A"/>
    <s v="BRIAN &amp; ROSA"/>
    <s v="ALMEIDA"/>
    <n v="999002747"/>
    <n v="373619"/>
    <s v="130 JACKSON ST"/>
    <s v="SOUTH RIVER"/>
    <n v="164"/>
    <n v="28"/>
    <s v="130 JACKSON"/>
    <s v=" "/>
    <s v="SOUTH RIVER"/>
    <s v="NJ"/>
    <n v="8882"/>
    <s v=" "/>
  </r>
  <r>
    <x v="5"/>
    <s v="R"/>
    <s v="RQ"/>
    <s v="Residential Quarterly"/>
    <s v="WTQ"/>
    <s v="A"/>
    <s v="JOHN"/>
    <s v="ANDRE"/>
    <n v="999955625"/>
    <n v="224959"/>
    <s v="10 JOSEPH ST"/>
    <s v="SOUTH RIVER"/>
    <n v="262"/>
    <n v="6"/>
    <s v="41 HOLLANDER ST"/>
    <s v=" "/>
    <s v="SOUTH RIVER"/>
    <s v="NJ"/>
    <n v="8882"/>
    <s v=" "/>
  </r>
  <r>
    <x v="5"/>
    <s v="R"/>
    <s v="RQ"/>
    <s v="Residential Quarterly"/>
    <s v="WTQ"/>
    <s v="A"/>
    <s v="GEORGE &amp; JANE"/>
    <s v="ARTISHENKO"/>
    <n v="999957022"/>
    <n v="225086"/>
    <s v="31 W GROCHOWIAK ST"/>
    <s v="SOUTH RIVER"/>
    <n v="164.2"/>
    <n v="23"/>
    <s v="31 W GROCHOWIAK ST"/>
    <s v=" "/>
    <s v="SOUTH RIVER"/>
    <s v="NJ"/>
    <n v="8882"/>
    <s v=" "/>
  </r>
  <r>
    <x v="5"/>
    <s v="R"/>
    <s v="RQ"/>
    <s v="Residential Quarterly"/>
    <s v="WTQ"/>
    <s v="A"/>
    <s v="WILLIAM &amp; MICHELLE"/>
    <s v="ARY &amp; ARY"/>
    <n v="999003329"/>
    <n v="376000"/>
    <s v="10 FRANK ST"/>
    <s v="SOUTH RIVER"/>
    <n v="343.2"/>
    <n v="5"/>
    <s v="10 FRANK ST"/>
    <s v=" "/>
    <s v="SOUTH RIVER"/>
    <s v="NJ"/>
    <n v="8882"/>
    <s v=" "/>
  </r>
  <r>
    <x v="5"/>
    <s v="R"/>
    <s v="RQ"/>
    <s v="Residential Quarterly"/>
    <s v="WTQ"/>
    <s v="A"/>
    <s v="JAMES"/>
    <s v="AUSTIN"/>
    <n v="999925551"/>
    <n v="222257"/>
    <s v="144 JACKSON ST"/>
    <s v="SOUTH RIVER"/>
    <n v="164"/>
    <n v="20"/>
    <s v="144 JACKSON ST"/>
    <s v=" "/>
    <s v="SOUTH RIVER"/>
    <s v="NJ"/>
    <n v="8882"/>
    <s v=" "/>
  </r>
  <r>
    <x v="5"/>
    <s v="R"/>
    <s v="RQ"/>
    <s v="Residential Quarterly"/>
    <s v="WTQ"/>
    <s v="A"/>
    <s v="WENDY"/>
    <s v="BADAWAY"/>
    <n v="999957110"/>
    <n v="225094"/>
    <s v="29 PULAWSKI AVE"/>
    <s v="SOUTH RIVER"/>
    <n v="164.2"/>
    <n v="16"/>
    <s v="29 PULAWSKI AVE"/>
    <s v=" "/>
    <s v="SOUTH RIVER"/>
    <s v="NJ"/>
    <n v="8882"/>
    <s v=" "/>
  </r>
  <r>
    <x v="5"/>
    <s v="R"/>
    <s v="RQ"/>
    <s v="Residential Quarterly"/>
    <s v="WTQ"/>
    <s v="A"/>
    <s v="CARLOS"/>
    <s v="BALBOA"/>
    <n v="999956483"/>
    <n v="225037"/>
    <s v="25 JOSEPH ST"/>
    <s v="SOUTH RIVER"/>
    <n v="164.1"/>
    <n v="40.1"/>
    <s v="25 JOSEPH ST"/>
    <s v=" "/>
    <s v="SOUTH RIVER"/>
    <s v="NJ"/>
    <n v="8882"/>
    <s v=" "/>
  </r>
  <r>
    <x v="5"/>
    <s v="R"/>
    <s v="RQ"/>
    <s v="Residential Quarterly"/>
    <s v="WTQ"/>
    <s v="A"/>
    <s v="JOSEPH &amp; JUDITH"/>
    <s v="BARBERIO"/>
    <n v="999003524"/>
    <n v="376851"/>
    <s v="5 FRANK ST"/>
    <s v="SOUTH RIVER"/>
    <n v="343.1"/>
    <n v="3"/>
    <s v="5 FRANK ST"/>
    <s v=" "/>
    <s v="SOUTH RIVER"/>
    <s v="NJ"/>
    <n v="8882"/>
    <s v=" "/>
  </r>
  <r>
    <x v="5"/>
    <s v="R"/>
    <s v="RQ"/>
    <s v="Residential Quarterly"/>
    <s v="WTQ"/>
    <s v="A"/>
    <s v="GABRIELA &amp; MIRUNA"/>
    <s v="BARNOSCHI &amp; BARNOSCHI"/>
    <n v="999003801"/>
    <n v="377933"/>
    <s v="28 RARITAN AVE"/>
    <s v="SOUTH RIVER"/>
    <n v="264"/>
    <n v="8"/>
    <s v="28 RARITAN AVE"/>
    <s v=" "/>
    <s v="SOUTH RIVER"/>
    <s v="NJ"/>
    <n v="8882"/>
    <s v=" "/>
  </r>
  <r>
    <x v="5"/>
    <s v="R"/>
    <s v="RQ"/>
    <s v="Residential Quarterly"/>
    <s v="WTQ"/>
    <s v="A"/>
    <s v="CAROL &amp; JOSHUA"/>
    <s v="BARTOLO AND CASTILLO"/>
    <n v="999002657"/>
    <n v="373240"/>
    <s v="10 GROCHOWIAK ST"/>
    <s v="SOUTH RIVER"/>
    <n v="264"/>
    <n v="14"/>
    <s v="10 GROCHOWIAK ST"/>
    <s v=" "/>
    <s v="SOUTH RIVER"/>
    <s v="NJ"/>
    <n v="8882"/>
    <s v=" "/>
  </r>
  <r>
    <x v="5"/>
    <s v="R"/>
    <s v="RQ"/>
    <s v="Residential Quarterly"/>
    <s v="WTQ"/>
    <s v="A"/>
    <s v="JENNIFER &amp; ROBERT"/>
    <s v="BASSETT &amp; GRAHAM"/>
    <n v="999003701"/>
    <n v="377489"/>
    <s v="21 GROCHOWIAK ST"/>
    <s v="SOUTH RIVER"/>
    <n v="264.10000000000002"/>
    <n v="11"/>
    <s v="21 GROCHOWIAK ST"/>
    <s v=" "/>
    <s v="SOUTH RIVER"/>
    <s v="NJ"/>
    <n v="8882"/>
    <s v=" "/>
  </r>
  <r>
    <x v="5"/>
    <s v="R"/>
    <s v="RQ"/>
    <s v="Residential Quarterly"/>
    <s v="WTQ"/>
    <s v="A"/>
    <s v="RAYMOND"/>
    <s v="BASTKOWSKI"/>
    <n v="999955229"/>
    <n v="224923"/>
    <s v="17 GROCHOWIAK ST"/>
    <s v="SOUTH RIVER"/>
    <n v="264.10000000000002"/>
    <n v="10"/>
    <s v="4 THRUSH DR"/>
    <s v=" "/>
    <s v="EAST BRUNSWICK"/>
    <s v="NJ"/>
    <n v="8816"/>
    <s v=" "/>
  </r>
  <r>
    <x v="5"/>
    <s v="R"/>
    <s v="RQ"/>
    <s v="Residential Quarterly"/>
    <s v="WTQ"/>
    <s v="A"/>
    <s v="FRED"/>
    <s v="BEISSER"/>
    <n v="999927267"/>
    <n v="222411"/>
    <s v="13 W GROCHOWIAK ST"/>
    <s v="SOUTH RIVER"/>
    <n v="164"/>
    <n v="52"/>
    <s v="13 W GROCHOWIAK ST"/>
    <s v=" "/>
    <s v="SOUTH RIVER"/>
    <s v="NJ"/>
    <n v="8882"/>
    <s v=" "/>
  </r>
  <r>
    <x v="5"/>
    <s v="R"/>
    <s v="RQ"/>
    <s v="Residential Quarterly"/>
    <s v="WTQ"/>
    <s v="A"/>
    <s v="ANN"/>
    <s v="BERLESKY"/>
    <n v="999929093"/>
    <n v="222572"/>
    <s v="27 WILSON AVE"/>
    <s v="SOUTH RIVER"/>
    <n v="164.1"/>
    <n v="39.1"/>
    <s v="27 WILSON AVE"/>
    <s v=" "/>
    <s v="SOUTH RIVER"/>
    <s v="NJ"/>
    <n v="8882"/>
    <s v=" "/>
  </r>
  <r>
    <x v="5"/>
    <s v="R"/>
    <s v="RQ"/>
    <s v="Residential Quarterly"/>
    <s v="WTQ"/>
    <s v="A"/>
    <s v=" "/>
    <s v="BORGSTEDE, GEORGE H &amp; BORGSTEDE P"/>
    <n v="999957088"/>
    <n v="225092"/>
    <s v="33 PULAWSK AVE"/>
    <s v="SOUTH RIVER"/>
    <n v="164.2"/>
    <n v="17"/>
    <s v="33 PULAWSKI AVE"/>
    <s v=" "/>
    <s v="SOUTH RIVER"/>
    <s v="NJ"/>
    <n v="8882"/>
    <s v=" "/>
  </r>
  <r>
    <x v="5"/>
    <s v="R"/>
    <s v="RQ"/>
    <s v="Residential Quarterly"/>
    <s v="WTQ"/>
    <s v="A"/>
    <s v="ANNIE &amp; BEATRIZ"/>
    <s v="BORRERO"/>
    <n v="999001701"/>
    <n v="369379"/>
    <s v="5 FRANKLIN ST"/>
    <s v="SOUTH RIVER"/>
    <n v="262"/>
    <n v="18"/>
    <s v="5 FRANKLIN ST"/>
    <s v=" "/>
    <s v="SOUTH RIVER"/>
    <s v="NJ"/>
    <n v="8882"/>
    <s v=" "/>
  </r>
  <r>
    <x v="5"/>
    <s v="R"/>
    <s v="RQ"/>
    <s v="Residential Quarterly"/>
    <s v="WTQ"/>
    <s v="A"/>
    <s v="LORI"/>
    <s v="BUCHAN"/>
    <n v="999927190"/>
    <n v="222404"/>
    <s v="3 W GROCHOWIAK ST"/>
    <s v="SOUTH RIVER"/>
    <n v="164"/>
    <n v="37"/>
    <s v="3 W GROCHOWIAK ST"/>
    <s v=" "/>
    <s v="SOUTH RIVER"/>
    <s v="NJ"/>
    <n v="8882"/>
    <s v=" "/>
  </r>
  <r>
    <x v="5"/>
    <s v="R"/>
    <s v="RQ"/>
    <s v="Residential Quarterly"/>
    <s v="WTQ"/>
    <s v="A"/>
    <s v="PATRICIA"/>
    <s v="BURKHART"/>
    <n v="999955053"/>
    <n v="224907"/>
    <s v="136 JACKSON ST"/>
    <s v="SOUTH RIVER"/>
    <n v="164"/>
    <n v="24"/>
    <s v="C/O JOSEPH SCHIRO"/>
    <s v="129 OLD RD"/>
    <s v="MONROE"/>
    <s v="NJ"/>
    <n v="8831"/>
    <n v="1226"/>
  </r>
  <r>
    <x v="5"/>
    <s v="R"/>
    <s v="RQ"/>
    <s v="Residential Quarterly"/>
    <s v="WTQ"/>
    <s v="A"/>
    <s v="SOPHIE"/>
    <s v="BYCHKOWSKI"/>
    <n v="999957011"/>
    <n v="225085"/>
    <s v="33 W GROCHOWIAK ST"/>
    <s v="SOUTH RIVER"/>
    <n v="164.2"/>
    <n v="25"/>
    <s v="33 WEST GROCHOWIAK"/>
    <s v=" "/>
    <s v="SOUTH RIVER"/>
    <s v="NJ"/>
    <n v="8882"/>
    <s v=" "/>
  </r>
  <r>
    <x v="5"/>
    <s v="R"/>
    <s v="RQ"/>
    <s v="Residential Quarterly"/>
    <s v="WTQ"/>
    <s v="A"/>
    <s v=" "/>
    <s v="C GLIESE &amp; B WEIGEL"/>
    <n v="999957264"/>
    <n v="225108"/>
    <s v="11 W GROCHOWIAK ST"/>
    <s v="SOUTH RIVER"/>
    <n v="163"/>
    <n v="53"/>
    <s v="11 W GROCHOWIAK ST"/>
    <s v=" "/>
    <s v="SOUTH RIVER"/>
    <s v="NJ"/>
    <n v="8882"/>
    <s v=" "/>
  </r>
  <r>
    <x v="5"/>
    <s v="R"/>
    <s v="RQ"/>
    <s v="Residential Quarterly"/>
    <s v="WTQ"/>
    <s v="A"/>
    <s v="ROLANDO"/>
    <s v="CAMARILLO CHOIULA"/>
    <n v="999003083"/>
    <n v="375117"/>
    <s v="11 PAUL AVE"/>
    <s v="SOUTH RIVER"/>
    <n v="193"/>
    <n v="13"/>
    <s v="11 PAUL AVE"/>
    <s v=" "/>
    <s v="SOUTH RIVER"/>
    <s v="NJ"/>
    <n v="8882"/>
    <s v=" "/>
  </r>
  <r>
    <x v="5"/>
    <s v="R"/>
    <s v="RQ"/>
    <s v="Residential Quarterly"/>
    <s v="WTQ"/>
    <s v="A"/>
    <s v="JOSE"/>
    <s v="CASTRO"/>
    <n v="999956010"/>
    <n v="224994"/>
    <s v="26 FRANKLIN ST"/>
    <s v="SOUTH RIVER"/>
    <n v="193"/>
    <n v="6"/>
    <s v="26 FRANKLIN ST"/>
    <s v=" "/>
    <s v="SOUTH RIVER"/>
    <s v="NJ"/>
    <n v="8882"/>
    <s v=" "/>
  </r>
  <r>
    <x v="5"/>
    <s v="R"/>
    <s v="RQ"/>
    <s v="Residential Quarterly"/>
    <s v="WTQ"/>
    <s v="A"/>
    <s v="JOAO MANUEL"/>
    <s v="CATARINO"/>
    <n v="999935363"/>
    <n v="223136"/>
    <s v="16 W GROCHOWIAKST"/>
    <s v="SOUTH RIVER"/>
    <n v="164.1"/>
    <n v="47"/>
    <s v="16 W GROCHOWIAKST"/>
    <s v=" "/>
    <s v="SOUTH RIVER"/>
    <s v="NJ"/>
    <n v="8882"/>
    <s v=" "/>
  </r>
  <r>
    <x v="5"/>
    <s v="R"/>
    <s v="RQ"/>
    <s v="Residential Quarterly"/>
    <s v="WTQ"/>
    <s v="A"/>
    <s v="WENDY &amp; MARLON"/>
    <s v="CHAUEZ &amp; GUILLEN"/>
    <n v="999002638"/>
    <n v="373133"/>
    <s v="31 JOSEPH ST"/>
    <s v="SOUTH RIVER"/>
    <n v="164.1"/>
    <n v="42"/>
    <s v="31 JOSEPH ST"/>
    <s v=" "/>
    <s v="SOUTH RIVER"/>
    <s v="NJ"/>
    <n v="8882"/>
    <s v=" "/>
  </r>
  <r>
    <x v="5"/>
    <s v="R"/>
    <s v="RQ"/>
    <s v="Residential Quarterly"/>
    <s v="WTQ"/>
    <s v="A"/>
    <s v="MARGARET"/>
    <s v="CHESEK"/>
    <n v="999003236"/>
    <n v="375594"/>
    <s v="10 FRANKLIN ST 2FL"/>
    <s v="SOUTH RIVER"/>
    <n v="261"/>
    <n v="2"/>
    <s v="10 FRANKLIN ST 2FL"/>
    <s v=" "/>
    <s v="SOUTH RIVER"/>
    <s v="NJ"/>
    <n v="8882"/>
    <s v=" "/>
  </r>
  <r>
    <x v="5"/>
    <s v="R"/>
    <s v="RQ"/>
    <s v="Residential Quarterly"/>
    <s v="WTQ"/>
    <s v="A"/>
    <s v=" "/>
    <s v="CHRISTIAN LIFE FELLOWSHIP"/>
    <n v="999955273"/>
    <n v="224927"/>
    <s v="7 GROCHOWIAK ST"/>
    <s v="SOUTH RIVER"/>
    <n v="264.10000000000002"/>
    <n v="3"/>
    <s v="C/O H POPLAWSKI PO BOX 235"/>
    <s v=" "/>
    <s v="SOUTH RIVER"/>
    <s v="NJ"/>
    <n v="8882"/>
    <s v=" "/>
  </r>
  <r>
    <x v="5"/>
    <s v="R"/>
    <s v="RQ"/>
    <s v="Residential Quarterly"/>
    <s v="WTQ"/>
    <s v="A"/>
    <s v="AMBER"/>
    <s v="CIFELLI"/>
    <n v="999001231"/>
    <n v="367188"/>
    <s v="5 W GROCHOWIAK ST"/>
    <s v="SOUTH RIVER"/>
    <n v="164"/>
    <n v="57"/>
    <s v="5 W GROCHOWIAK ST"/>
    <s v=" "/>
    <s v="SOUTH RIVER"/>
    <s v="NJ"/>
    <n v="8882"/>
    <s v=" "/>
  </r>
  <r>
    <x v="5"/>
    <s v="R"/>
    <s v="RQ"/>
    <s v="Residential Quarterly"/>
    <s v="WTQ"/>
    <s v="A"/>
    <s v="REGAN J"/>
    <s v="CLARKE"/>
    <n v="999003558"/>
    <n v="376981"/>
    <s v="32 PULAWSKI AVE"/>
    <s v="SOUTH RIVER"/>
    <n v="164"/>
    <n v="43"/>
    <s v="32 PULAWSKI AVE"/>
    <s v=" "/>
    <s v="SOUTH RIVER"/>
    <s v="NJ"/>
    <n v="8882"/>
    <s v=" "/>
  </r>
  <r>
    <x v="5"/>
    <s v="R"/>
    <s v="RQ"/>
    <s v="Residential Quarterly"/>
    <s v="WTQ"/>
    <s v="A"/>
    <s v="CARMEN &amp; DANIEL"/>
    <s v="CONTRERAS &amp; LIRIANO"/>
    <n v="999001032"/>
    <n v="366200"/>
    <s v="27 JOSEPH ST 1ST FL"/>
    <s v="SOUTH RIVER"/>
    <n v="164.1"/>
    <n v="40.299999999999997"/>
    <s v="27 JOSEPH ST 1ST FL"/>
    <s v=" "/>
    <s v="SOUTH RIVER"/>
    <s v="NJ"/>
    <n v="8882"/>
    <s v=" "/>
  </r>
  <r>
    <x v="5"/>
    <s v="R"/>
    <s v="RQ"/>
    <s v="Residential Quarterly"/>
    <s v="WTQ"/>
    <s v="A"/>
    <s v="SEAN &amp; ERICA D"/>
    <s v="CORIO &amp; BECK"/>
    <n v="999001017"/>
    <n v="366152"/>
    <s v="35 JOSEPH ST"/>
    <s v="SOUTH RIVER"/>
    <n v="164.1"/>
    <n v="45"/>
    <s v="35 JOSEPH ST"/>
    <s v=" "/>
    <s v="SOUTH RIVER"/>
    <s v="NJ"/>
    <n v="8882"/>
    <s v=" "/>
  </r>
  <r>
    <x v="5"/>
    <s v="R"/>
    <s v="RQ"/>
    <s v="Residential Quarterly"/>
    <s v="WTQ"/>
    <s v="A"/>
    <s v="DAVID &amp; MAUREEN A"/>
    <s v="COX"/>
    <n v="999957044"/>
    <n v="225088"/>
    <s v="27 W GROCHOWIAK ST"/>
    <s v="SOUTH RIVER"/>
    <n v="164.2"/>
    <n v="21"/>
    <s v="27 W GROCHOWIAK ST"/>
    <s v=" "/>
    <s v="SOUTH RIVER"/>
    <s v="NJ"/>
    <n v="8882"/>
    <s v=" "/>
  </r>
  <r>
    <x v="5"/>
    <s v="R"/>
    <s v="RQ"/>
    <s v="Residential Quarterly"/>
    <s v="WTQ"/>
    <s v="A"/>
    <s v=" "/>
    <s v="COX, ROBERT &amp; MILA"/>
    <n v="999956857"/>
    <n v="225071"/>
    <s v="3 FRANK ST"/>
    <s v="SOUTH RIVER"/>
    <n v="343.1"/>
    <n v="2"/>
    <s v="3 FRANK ST"/>
    <s v=" "/>
    <s v="SOUTH RIVER"/>
    <s v="NJ"/>
    <n v="8882"/>
    <s v=" "/>
  </r>
  <r>
    <x v="5"/>
    <s v="R"/>
    <s v="RQ"/>
    <s v="Residential Quarterly"/>
    <s v="WTQ"/>
    <s v="A"/>
    <s v="ANGEL"/>
    <s v="CRUZ"/>
    <n v="999955757"/>
    <n v="224971"/>
    <s v="52 RARITAN AVE"/>
    <s v="SOUTH RIVER"/>
    <n v="262"/>
    <n v="1"/>
    <s v="52 RARITAN AVE"/>
    <s v=" "/>
    <s v="SOUTH RIVER"/>
    <s v="NJ"/>
    <n v="8882"/>
    <s v=" "/>
  </r>
  <r>
    <x v="5"/>
    <s v="R"/>
    <s v="RQ"/>
    <s v="Residential Quarterly"/>
    <s v="WTQ"/>
    <s v="A"/>
    <s v="ROSA O"/>
    <s v="CRUZ"/>
    <n v="999001096"/>
    <n v="366524"/>
    <s v="29 WILSON AVE"/>
    <s v="SOUTH RIVER"/>
    <n v="164.1"/>
    <n v="39"/>
    <s v="39 LEVINSON AVE"/>
    <s v=" "/>
    <s v="SOUTH RIVER"/>
    <s v="NJ"/>
    <n v="8882"/>
    <s v=" "/>
  </r>
  <r>
    <x v="5"/>
    <s v="R"/>
    <s v="RQ"/>
    <s v="Residential Quarterly"/>
    <s v="WTQ"/>
    <s v="A"/>
    <s v="MANUEL J &amp; LUCINDA"/>
    <s v="CRUZ &amp; SILVA"/>
    <n v="999000869"/>
    <n v="364507"/>
    <s v="44 RARITAN AVE"/>
    <s v="SOUTH RIVER"/>
    <n v="262"/>
    <n v="13"/>
    <s v="44 RARITAN AVE"/>
    <s v=" "/>
    <s v="SOUTH RIVER"/>
    <s v="NJ"/>
    <n v="8882"/>
    <s v=" "/>
  </r>
  <r>
    <x v="5"/>
    <s v="R"/>
    <s v="RQ"/>
    <s v="Residential Quarterly"/>
    <s v="WTQ"/>
    <s v="A"/>
    <s v="JOHN"/>
    <s v="DALY"/>
    <n v="999933944"/>
    <n v="223007"/>
    <s v="9 SONTAG ST"/>
    <s v="SOUTH RIVER"/>
    <n v="264"/>
    <n v="2"/>
    <s v="9 SONTAG ST"/>
    <s v=" "/>
    <s v="SOUTH RIVER"/>
    <s v="NJ"/>
    <n v="8882"/>
    <s v=" "/>
  </r>
  <r>
    <x v="5"/>
    <s v="R"/>
    <s v="RQ"/>
    <s v="Residential Quarterly"/>
    <s v="WTQ"/>
    <s v="A"/>
    <s v=" "/>
    <s v="DALY, JOHN &amp; PATRICIA"/>
    <n v="999955405"/>
    <n v="224939"/>
    <s v="10 SONTAG ST"/>
    <s v="SOUTH RIVER"/>
    <n v="263"/>
    <n v="13"/>
    <s v="10 SONTAG ST"/>
    <s v=" "/>
    <s v="SOUTH RIVER"/>
    <s v="NJ"/>
    <n v="8882"/>
    <s v=" "/>
  </r>
  <r>
    <x v="5"/>
    <s v="R"/>
    <s v="RQ"/>
    <s v="Residential Quarterly"/>
    <s v="WTQ"/>
    <s v="A"/>
    <s v="MICHAEL"/>
    <s v="DAMICO"/>
    <n v="999002394"/>
    <n v="372167"/>
    <s v="110 JACKSON ST"/>
    <s v="SOUTH RIVER"/>
    <n v="164"/>
    <n v="34"/>
    <s v="110 JACKSON ST"/>
    <s v=" "/>
    <s v="SOUTH RIVER"/>
    <s v="NJ"/>
    <n v="8882"/>
    <s v=" "/>
  </r>
  <r>
    <x v="5"/>
    <s v="R"/>
    <s v="RQ"/>
    <s v="Residential Quarterly"/>
    <s v="WTQ"/>
    <s v="A"/>
    <s v=" "/>
    <s v="DAROCHA HOLDINGS LLC"/>
    <n v="999003242"/>
    <n v="375617"/>
    <s v="5 PAUL AVE"/>
    <s v="SOUTH RIVER"/>
    <n v="193"/>
    <n v="8.01"/>
    <s v="1316 ENGLISHTOWN RD"/>
    <s v=" "/>
    <s v="OLD BRIDGE"/>
    <s v="NJ"/>
    <n v="8857"/>
    <s v=" "/>
  </r>
  <r>
    <x v="5"/>
    <s v="R"/>
    <s v="RQ"/>
    <s v="Residential Quarterly"/>
    <s v="WTQ"/>
    <s v="A"/>
    <s v="RIGABEL A &amp; AURELINA O"/>
    <s v="DASILVA &amp; BARBOSA"/>
    <n v="999002699"/>
    <n v="373405"/>
    <s v="38 PULAWSKI AVE"/>
    <s v="SOUTH RIVER"/>
    <n v="164"/>
    <n v="47"/>
    <s v="38 PULAWSKI AVE"/>
    <s v=" "/>
    <s v="SOUTH RIVER"/>
    <s v="NJ"/>
    <n v="8882"/>
    <s v=" "/>
  </r>
  <r>
    <x v="5"/>
    <s v="R"/>
    <s v="RQ"/>
    <s v="Residential Quarterly"/>
    <s v="WTQ"/>
    <s v="A"/>
    <s v="STANLEY &amp; ANNETTE"/>
    <s v="DASZKIEWICZ"/>
    <n v="999956274"/>
    <n v="225018"/>
    <s v="35 WILSON AVE"/>
    <s v="SOUTH RIVER"/>
    <n v="192"/>
    <n v="5"/>
    <s v="35 WILSON AVE"/>
    <s v=" "/>
    <s v="SOUTH RIVER"/>
    <s v="NJ"/>
    <n v="8882"/>
    <s v=" "/>
  </r>
  <r>
    <x v="5"/>
    <s v="R"/>
    <s v="RQ"/>
    <s v="Residential Quarterly"/>
    <s v="WTQ"/>
    <s v="A"/>
    <s v=" "/>
    <s v="DE JESUS, ANTONIO &amp; DORINDA"/>
    <n v="999956791"/>
    <n v="225065"/>
    <s v="30 WGROCHOWIAK ST"/>
    <s v="SOUTH RIVER"/>
    <n v="164.3"/>
    <n v="6"/>
    <s v="30 W GROCHOWIAK ST"/>
    <s v=" "/>
    <s v="SOUTH RIVER"/>
    <s v="NJ"/>
    <n v="8882"/>
    <s v=" "/>
  </r>
  <r>
    <x v="5"/>
    <s v="R"/>
    <s v="RQ"/>
    <s v="Residential Quarterly"/>
    <s v="SNR"/>
    <s v="A"/>
    <s v=" "/>
    <s v="DEDOPOULOS, IOANNIS &amp; FOTINI"/>
    <n v="999955306"/>
    <n v="224930"/>
    <s v="12 GROCHOWIAK ST"/>
    <s v="SOUTH RIVER"/>
    <n v="264"/>
    <n v="9.1"/>
    <s v="12 GROCHOWIAK ST"/>
    <s v=" "/>
    <s v="SOUTH RIVER"/>
    <s v="NJ"/>
    <n v="8882"/>
    <s v=" "/>
  </r>
  <r>
    <x v="5"/>
    <s v="R"/>
    <s v="RQ"/>
    <s v="Residential Quarterly"/>
    <s v="WTQ"/>
    <s v="A"/>
    <s v=" "/>
    <s v="DEMBINSKI JOANNE"/>
    <n v="999955966"/>
    <n v="224990"/>
    <s v="45 WILSON AVE"/>
    <s v="SOUTH RIVER"/>
    <n v="193"/>
    <n v="4"/>
    <s v="45 WILSON AVE"/>
    <s v=" "/>
    <s v="SOUTH RIVER"/>
    <s v="NJ"/>
    <n v="8882"/>
    <s v=" "/>
  </r>
  <r>
    <x v="5"/>
    <s v="R"/>
    <s v="RQ"/>
    <s v="Residential Quarterly"/>
    <s v="WTQ"/>
    <s v="A"/>
    <s v="CATHERINE"/>
    <s v="DENYEAU"/>
    <n v="999957132"/>
    <n v="225096"/>
    <s v="24 PULAWSKI AVE"/>
    <s v="SOUTH RIVER"/>
    <n v="164"/>
    <n v="38"/>
    <s v="24 PULAWSKI AVE"/>
    <s v=" "/>
    <s v="SOUTH RIVER"/>
    <s v="NJ"/>
    <n v="8882"/>
    <s v=" "/>
  </r>
  <r>
    <x v="5"/>
    <s v="R"/>
    <s v="RQ"/>
    <s v="Residential Quarterly"/>
    <s v="WTQ"/>
    <s v="A"/>
    <s v="HENRIQUE &amp;NIDIA"/>
    <s v="DEOLIVEIRA"/>
    <n v="999928884"/>
    <n v="222553"/>
    <s v="12 WILSON AVE"/>
    <s v="SOUTH RIVER"/>
    <n v="264"/>
    <n v="12"/>
    <s v="12 WILSON AVE"/>
    <s v=" "/>
    <s v="SOUTH RIVER"/>
    <s v="NJ"/>
    <n v="8882"/>
    <s v=" "/>
  </r>
  <r>
    <x v="5"/>
    <s v="R"/>
    <s v="RQ"/>
    <s v="Residential Quarterly"/>
    <s v="WTQ"/>
    <s v="A"/>
    <s v="JOSE F &amp; ROSA"/>
    <s v="DIAS"/>
    <n v="999955460"/>
    <n v="224944"/>
    <s v="30 RARITAN AVE"/>
    <s v="SOUTH RIVER"/>
    <n v="264"/>
    <n v="7"/>
    <s v="30 RARITAN AVE"/>
    <s v=" "/>
    <s v="SOUTH RIVER"/>
    <s v="NJ"/>
    <n v="8882"/>
    <s v=" "/>
  </r>
  <r>
    <x v="5"/>
    <s v="R"/>
    <s v="RQ"/>
    <s v="Residential Quarterly"/>
    <s v="WTQ"/>
    <s v="A"/>
    <s v=" "/>
    <s v="DIPAOLO, ROBERT &amp; JOANN"/>
    <n v="999957209"/>
    <n v="225103"/>
    <s v="40 PULAWSKI AVE"/>
    <s v="SOUTH RIVER"/>
    <n v="164"/>
    <n v="48"/>
    <s v="40 PULWASKI AVE"/>
    <s v=" "/>
    <s v="SOUTH RIVER"/>
    <s v="NJ"/>
    <n v="8882"/>
    <s v=" "/>
  </r>
  <r>
    <x v="5"/>
    <s v="R"/>
    <s v="RQ"/>
    <s v="Residential Quarterly"/>
    <s v="WTQ"/>
    <s v="A"/>
    <s v="CRISTIANO &amp; ANA CAROLINA ADA"/>
    <s v="DOSSANTOS ALVARENGA &amp; PEREIRA"/>
    <n v="999003776"/>
    <n v="377837"/>
    <s v="29 JOSEPH ST"/>
    <s v="SOUTH RIVER"/>
    <n v="164.1"/>
    <n v="43"/>
    <s v="29 JOSEPH ST"/>
    <s v=" "/>
    <s v="SOUTH RIVER"/>
    <s v="NJ"/>
    <n v="8882"/>
    <s v=" "/>
  </r>
  <r>
    <x v="5"/>
    <s v="R"/>
    <s v="RQ"/>
    <s v="Residential Quarterly"/>
    <s v="WTQ"/>
    <s v="A"/>
    <s v="BASSEM A &amp; RAHMAH G"/>
    <s v="ELASHRAFI &amp; ABOUELKHAIR"/>
    <n v="999002998"/>
    <n v="374758"/>
    <s v="129 JACKSON ST"/>
    <s v="SOUTH RIVER"/>
    <n v="162"/>
    <n v="19"/>
    <s v="129 JACKSON ST"/>
    <s v=" "/>
    <s v="SOUTH RIVER"/>
    <s v="NJ"/>
    <n v="8882"/>
    <s v=" "/>
  </r>
  <r>
    <x v="5"/>
    <s v="R"/>
    <s v="RQ"/>
    <s v="Residential Quarterly"/>
    <s v="WTQ"/>
    <s v="A"/>
    <s v="DENERIDA"/>
    <s v="ESTEVES"/>
    <n v="999934032"/>
    <n v="223015"/>
    <s v="42 RARITAN AVE"/>
    <s v="SOUTH RIVER"/>
    <n v="263"/>
    <n v="4"/>
    <s v="42 RARITAN AVE"/>
    <s v=" "/>
    <s v="SOUTH RIVER"/>
    <s v="NJ"/>
    <n v="8882"/>
    <s v=" "/>
  </r>
  <r>
    <x v="5"/>
    <s v="R"/>
    <s v="RQ"/>
    <s v="Residential Quarterly"/>
    <s v="WTQ"/>
    <s v="A"/>
    <s v="ANATOLIY"/>
    <s v="FABYANCHUK"/>
    <n v="999956901"/>
    <n v="225075"/>
    <s v="6 FRANK ST"/>
    <s v="SOUTH RIVER"/>
    <n v="343.2"/>
    <n v="3"/>
    <s v="6 FRANK ST"/>
    <s v=" "/>
    <s v="SOUTH RIVER"/>
    <s v="NJ"/>
    <n v="8882"/>
    <s v=" "/>
  </r>
  <r>
    <x v="5"/>
    <s v="R"/>
    <s v="RQ"/>
    <s v="Residential Quarterly"/>
    <s v="WTQ"/>
    <s v="A"/>
    <s v="ROSA"/>
    <s v="FALLACARA"/>
    <n v="999000724"/>
    <n v="362538"/>
    <s v="15 W GROCHOWIAK ST"/>
    <s v="SOUTH RIVER"/>
    <n v="164"/>
    <n v="51"/>
    <s v="15 W GROCHOWIAK ST"/>
    <s v=" "/>
    <s v="SOUTH RIVER"/>
    <s v="NJ"/>
    <n v="8882"/>
    <s v=" "/>
  </r>
  <r>
    <x v="5"/>
    <s v="R"/>
    <s v="RQ"/>
    <s v="Residential Quarterly"/>
    <s v="WTQ"/>
    <s v="A"/>
    <s v="MARIA"/>
    <s v="FERREIRA"/>
    <n v="999955702"/>
    <n v="224966"/>
    <s v="9 FRANKLIN ST"/>
    <s v="SOUTH RIVER"/>
    <n v="262"/>
    <n v="15"/>
    <s v="9 FRANKLIN ST"/>
    <s v=" "/>
    <s v="SOUTH RIVER"/>
    <s v="NJ"/>
    <n v="8882"/>
    <s v=" "/>
  </r>
  <r>
    <x v="5"/>
    <s v="R"/>
    <s v="RQ"/>
    <s v="Residential Quarterly"/>
    <s v="WTQ"/>
    <s v="A"/>
    <s v="ISRAEL JUAREZ"/>
    <s v="FLORES"/>
    <n v="999000889"/>
    <n v="364829"/>
    <s v="6 W GROCHOWIAK ST"/>
    <s v="SOUTH RIVER"/>
    <n v="164.1"/>
    <n v="52"/>
    <s v="6 W GROCHOWIAK ST"/>
    <s v=" "/>
    <s v="SOUTH RIVER"/>
    <s v="NJ"/>
    <n v="8882"/>
    <s v=" "/>
  </r>
  <r>
    <x v="5"/>
    <s v="R"/>
    <s v="RQ"/>
    <s v="Residential Quarterly"/>
    <s v="WTQ"/>
    <s v="A"/>
    <s v="ELIANA"/>
    <s v="GAFANHAO"/>
    <n v="999955713"/>
    <n v="224967"/>
    <s v="7 FRANKLIN ST"/>
    <s v="SOUTH RIVER"/>
    <n v="262"/>
    <n v="1"/>
    <s v="7 FRANKLIN ST"/>
    <s v=" "/>
    <s v="SOUTH RIVER"/>
    <s v="NJ"/>
    <n v="8882"/>
    <s v=" "/>
  </r>
  <r>
    <x v="5"/>
    <s v="R"/>
    <s v="RQ"/>
    <s v="Residential Quarterly"/>
    <s v="WTQ"/>
    <s v="A"/>
    <s v="ELLEN"/>
    <s v="GAGNON"/>
    <n v="999956043"/>
    <n v="224997"/>
    <s v="32 FRANKLIN ST"/>
    <s v="SOUTH RIVER"/>
    <n v="193"/>
    <n v="10"/>
    <s v="32 FRANKLIN ST"/>
    <s v=" "/>
    <s v="SOUTH RIVER"/>
    <s v="NJ"/>
    <n v="8882"/>
    <s v=" "/>
  </r>
  <r>
    <x v="5"/>
    <s v="R"/>
    <s v="RQ"/>
    <s v="Residential Quarterly"/>
    <s v="WTQ"/>
    <s v="A"/>
    <s v="JOZEF"/>
    <s v="GIERLACHOWSKI"/>
    <n v="999932690"/>
    <n v="222895"/>
    <s v="27 FRANKLIN ST"/>
    <s v="SOUTH RIVER"/>
    <n v="192"/>
    <n v="9"/>
    <s v="27 FRANKLIN ST"/>
    <s v=" "/>
    <s v="SOUTH RIVER"/>
    <s v="NJ"/>
    <n v="8882"/>
    <s v=" "/>
  </r>
  <r>
    <x v="5"/>
    <s v="R"/>
    <s v="RQ"/>
    <s v="Residential Quarterly"/>
    <s v="WTQ"/>
    <s v="A"/>
    <s v=" "/>
    <s v="GILLISH, BARRY &amp; LILLIAN"/>
    <n v="999955933"/>
    <n v="224987"/>
    <s v="13 PAUL AVE"/>
    <s v="SOUTH RIVER"/>
    <n v="193"/>
    <n v="14"/>
    <s v="13 PAUL AVE"/>
    <s v=" "/>
    <s v="SOUTH RIVER"/>
    <s v="NJ"/>
    <n v="8882"/>
    <s v=" "/>
  </r>
  <r>
    <x v="5"/>
    <s v="R"/>
    <s v="RQ"/>
    <s v="Residential Quarterly"/>
    <s v="WTQ"/>
    <s v="A"/>
    <s v=" "/>
    <s v="GILLISH, BERNARD &amp; JEAN"/>
    <n v="999956296"/>
    <n v="225020"/>
    <s v="24 JOSEPH ST"/>
    <s v="SOUTH RIVER"/>
    <n v="192"/>
    <n v="12"/>
    <s v="24 JOSEPH ST"/>
    <s v=" "/>
    <s v="SOUTH RIVER"/>
    <s v="NJ"/>
    <n v="8882"/>
    <s v=" "/>
  </r>
  <r>
    <x v="5"/>
    <s v="R"/>
    <s v="RQ"/>
    <s v="Residential Quarterly"/>
    <s v="WTQ"/>
    <s v="A"/>
    <s v=" "/>
    <s v="GOLOJUCH, CHESTER &amp; ELEANOR"/>
    <n v="999956384"/>
    <n v="225028"/>
    <s v="41 PULAWSKI AVE"/>
    <s v="SOUTH RIVER"/>
    <n v="164.3"/>
    <n v="9"/>
    <s v="41 PULAWSKI AVE"/>
    <s v=" "/>
    <s v="SOUTH RIVER"/>
    <s v="NJ"/>
    <n v="8882"/>
    <s v=" "/>
  </r>
  <r>
    <x v="5"/>
    <s v="R"/>
    <s v="RQ"/>
    <s v="Residential Quarterly"/>
    <s v="WTQ"/>
    <s v="A"/>
    <s v="CELIA MARIA &amp; JOSE MARIO"/>
    <s v="GONCALVES"/>
    <n v="999001560"/>
    <n v="368684"/>
    <s v="11 GROCHOWIAK ST"/>
    <s v="SOUTH RIVER"/>
    <n v="264.10000000000002"/>
    <n v="7"/>
    <s v="7 NAMSAN DR"/>
    <s v=" "/>
    <s v="MONROE TOWNSHIP"/>
    <s v="NJ"/>
    <n v="8831"/>
    <s v=" "/>
  </r>
  <r>
    <x v="5"/>
    <s v="R"/>
    <s v="RQ"/>
    <s v="Residential Quarterly"/>
    <s v="WTQ"/>
    <s v="A"/>
    <s v="JOSE &amp; CELIA"/>
    <s v="GONCALVES - TRUSTEES"/>
    <n v="999955328"/>
    <n v="224932"/>
    <s v="16 GROCHOWIAK ST"/>
    <s v="SOUTH RIVER"/>
    <n v="264"/>
    <n v="15"/>
    <s v="7 NAMSAN DR"/>
    <s v=" "/>
    <s v="MONROE"/>
    <s v="NJ"/>
    <n v="8831"/>
    <s v=" "/>
  </r>
  <r>
    <x v="5"/>
    <s v="R"/>
    <s v="RQ"/>
    <s v="Residential Quarterly"/>
    <s v="WTQ"/>
    <s v="A"/>
    <s v="ANTONIO"/>
    <s v="GONZALEZ JR"/>
    <n v="999003322"/>
    <n v="375964"/>
    <s v="34 W GROCHOWIAK ST"/>
    <s v="SOUTH RIVER"/>
    <n v="164.3"/>
    <n v="16"/>
    <s v="34 W GROCHOWIAK ST"/>
    <s v=" "/>
    <s v="SOUTH RIVER"/>
    <s v="NJ"/>
    <n v="8882"/>
    <s v=" "/>
  </r>
  <r>
    <x v="5"/>
    <s v="R"/>
    <s v="RQ"/>
    <s v="Residential Quarterly"/>
    <s v="WTQ"/>
    <s v="A"/>
    <s v="NUNO"/>
    <s v="GRAVATO"/>
    <n v="999956153"/>
    <n v="225007"/>
    <s v="38 GROVE ST"/>
    <s v="SOUTH RIVER"/>
    <n v="164.3"/>
    <n v="14"/>
    <s v="38 GROVE ST"/>
    <s v=" "/>
    <s v="SOUTH RIVER"/>
    <s v="NJ"/>
    <n v="8882"/>
    <s v=" "/>
  </r>
  <r>
    <x v="5"/>
    <s v="R"/>
    <s v="RQ"/>
    <s v="Residential Quarterly"/>
    <s v="WTQ"/>
    <s v="A"/>
    <s v="ROBERT K &amp; BERNADETTE"/>
    <s v="HAASE"/>
    <n v="999956747"/>
    <n v="225061"/>
    <s v="22 W GROCHOWIAK ST"/>
    <s v="SOUTH RIVER"/>
    <n v="164.3"/>
    <n v="2"/>
    <s v="22 W GROCHOWIAK ST"/>
    <s v=" "/>
    <s v="SOUTH RIVER"/>
    <s v="NJ"/>
    <n v="8882"/>
    <s v=" "/>
  </r>
  <r>
    <x v="5"/>
    <s v="R"/>
    <s v="RQ"/>
    <s v="Residential Quarterly"/>
    <s v="WTQ"/>
    <s v="A"/>
    <s v="ELVIRA"/>
    <s v="HADZIMICHALIS"/>
    <n v="999956571"/>
    <n v="225045"/>
    <s v="28 WILSON AVE"/>
    <s v="SOUTH RIVER"/>
    <n v="263"/>
    <n v="16"/>
    <s v="28 WILSON AVE"/>
    <s v=" "/>
    <s v="SOUTH RIVER"/>
    <s v="NJ"/>
    <n v="8882"/>
    <s v=" "/>
  </r>
  <r>
    <x v="5"/>
    <s v="R"/>
    <s v="RQ"/>
    <s v="Residential Quarterly"/>
    <s v="WTQ"/>
    <s v="A"/>
    <s v="DANA &amp; JOSEPH"/>
    <s v="HARDIN"/>
    <n v="999001100"/>
    <n v="366562"/>
    <s v="40 WILSON AVE"/>
    <s v="SOUTH RIVER"/>
    <n v="262"/>
    <n v="2"/>
    <s v="40 WILSON AVE"/>
    <s v=" "/>
    <s v="SOUTH RIVER"/>
    <s v="NJ"/>
    <n v="8882"/>
    <s v=" "/>
  </r>
  <r>
    <x v="5"/>
    <s v="R"/>
    <s v="RQ"/>
    <s v="Residential Quarterly"/>
    <s v="WTQ"/>
    <s v="A"/>
    <s v="LUIS,YESI,HUGO,CRISTY"/>
    <s v="HERNANDEZ,ARIAS,HERNANDEZ,GUILLEN"/>
    <n v="999001429"/>
    <n v="368122"/>
    <s v="27 JOSEPH ST 2ND FL"/>
    <s v="SOUTH RIVER"/>
    <n v="164.1"/>
    <n v="40.299999999999997"/>
    <s v="27 JOSEPH ST 2ND FL"/>
    <s v=" "/>
    <s v="SOUTH RIVER"/>
    <s v="NJ"/>
    <n v="8882"/>
    <s v=" "/>
  </r>
  <r>
    <x v="5"/>
    <s v="R"/>
    <s v="RQ"/>
    <s v="Residential Quarterly"/>
    <s v="WTQ"/>
    <s v="A"/>
    <s v="MICHAEL"/>
    <s v="HORENBURG"/>
    <n v="999002900"/>
    <n v="374266"/>
    <s v="33 JOSEPH ST"/>
    <s v="SOUTH RIVER"/>
    <n v="164.1"/>
    <n v="44"/>
    <s v="33 JOSEPH ST"/>
    <s v=" "/>
    <s v="SOUTH RIVER"/>
    <s v="NJ"/>
    <n v="8882"/>
    <s v=" "/>
  </r>
  <r>
    <x v="5"/>
    <s v="R"/>
    <s v="RQ"/>
    <s v="Residential Quarterly"/>
    <s v="WTQ"/>
    <s v="A"/>
    <s v=" "/>
    <s v="HORNCHAK, WILLIAM &amp; DEBORA"/>
    <n v="999956989"/>
    <n v="225083"/>
    <s v="37 WGROCHOWIAK ST"/>
    <s v="SOUTH RIVER"/>
    <n v="164.2"/>
    <n v="27"/>
    <s v="37 W GROCHOWIAK ST"/>
    <s v=" "/>
    <s v="SOUTH RIVER"/>
    <s v="NJ"/>
    <n v="8882"/>
    <s v=" "/>
  </r>
  <r>
    <x v="5"/>
    <s v="R"/>
    <s v="RQ"/>
    <s v="Residential Quarterly"/>
    <s v="WTQ"/>
    <s v="A"/>
    <s v="CHRISTOPHER"/>
    <s v="HOWLAND"/>
    <n v="999000305"/>
    <n v="353901"/>
    <s v="28 FRANKLIN ST"/>
    <s v="SOUTH RIVER"/>
    <n v="193"/>
    <n v="7"/>
    <s v="28 FRANKLIN ST"/>
    <s v=" "/>
    <s v="SOUTH RIVER"/>
    <s v="NJ"/>
    <n v="8882"/>
    <s v=" "/>
  </r>
  <r>
    <x v="5"/>
    <s v="R"/>
    <s v="RQ"/>
    <s v="Residential Quarterly"/>
    <s v="WTQ"/>
    <s v="A"/>
    <s v="FRANK &amp; DONNA"/>
    <s v="JONES"/>
    <n v="999003165"/>
    <n v="375357"/>
    <s v="14 WILSON AVE"/>
    <s v="SOUTH RIVER"/>
    <n v="264"/>
    <n v="1.1000000000000001"/>
    <s v="16 WILSON AVE"/>
    <s v=" "/>
    <s v="SOUTH RIVER"/>
    <s v="NJ"/>
    <n v="8882"/>
    <s v=" "/>
  </r>
  <r>
    <x v="5"/>
    <s v="R"/>
    <s v="RQ"/>
    <s v="Residential Quarterly"/>
    <s v="WTQ"/>
    <s v="A"/>
    <s v=" "/>
    <s v="JONES, FRANK E &amp; DONNA"/>
    <n v="999955361"/>
    <n v="224935"/>
    <s v="16 WILSON AVE"/>
    <s v="SOUTH RIVER"/>
    <n v="264"/>
    <n v="1"/>
    <s v="16 WILSON AVE"/>
    <s v=" "/>
    <s v="SOUTH RIVER"/>
    <s v="NJ"/>
    <n v="8882"/>
    <s v=" "/>
  </r>
  <r>
    <x v="5"/>
    <s v="R"/>
    <s v="RQ"/>
    <s v="Residential Quarterly"/>
    <s v="WTQ"/>
    <s v="A"/>
    <s v=" "/>
    <s v="JONES, JR CECELIA &amp; EDWARD J"/>
    <n v="999956593"/>
    <n v="225047"/>
    <s v="24 WILSON AVE"/>
    <s v="SOUTH RIVER"/>
    <n v="263"/>
    <n v="11"/>
    <s v="24 WILSON AVE"/>
    <s v=" "/>
    <s v="SOUTH RIVER"/>
    <s v="NJ"/>
    <n v="8882"/>
    <s v=" "/>
  </r>
  <r>
    <x v="5"/>
    <s v="R"/>
    <s v="RQ"/>
    <s v="Residential Quarterly"/>
    <s v="WTQ"/>
    <s v="A"/>
    <s v="JOSEPH W"/>
    <s v="JULES"/>
    <n v="999003109"/>
    <n v="375214"/>
    <s v="112 JACKSON ST"/>
    <s v="SOUTH RIVER"/>
    <n v="164"/>
    <n v="33"/>
    <s v="112 JACKSON ST"/>
    <s v=" "/>
    <s v="SOUTH RIVER"/>
    <s v="NJ"/>
    <n v="8882"/>
    <s v=" "/>
  </r>
  <r>
    <x v="5"/>
    <s v="R"/>
    <s v="RQ"/>
    <s v="Residential Quarterly"/>
    <s v="WTQ"/>
    <s v="A"/>
    <s v="ELAINE&amp;STANLEY RICHARD"/>
    <s v="KABRT"/>
    <n v="999001970"/>
    <n v="370546"/>
    <s v="142 JACKSON ST"/>
    <s v="SOUTH RIVER"/>
    <n v="164"/>
    <n v="21"/>
    <s v="142 JACKSON ST"/>
    <s v=" "/>
    <s v="SOUTH RIVER"/>
    <s v="NJ"/>
    <n v="8882"/>
    <s v=" "/>
  </r>
  <r>
    <x v="5"/>
    <s v="R"/>
    <s v="RQ"/>
    <s v="Residential Quarterly"/>
    <s v="WTQ"/>
    <s v="A"/>
    <s v="PETER &amp; JOHANNA"/>
    <s v="KADRYNA"/>
    <n v="999956615"/>
    <n v="225049"/>
    <s v="19 WILSON AVE"/>
    <s v="SOUTH RIVER"/>
    <n v="164.1"/>
    <n v="36.299999999999997"/>
    <s v="19 WILSON AVE"/>
    <s v=" "/>
    <s v="SOUTH RIVER"/>
    <s v="NJ"/>
    <n v="8882"/>
    <s v=" "/>
  </r>
  <r>
    <x v="5"/>
    <s v="R"/>
    <s v="RQ"/>
    <s v="Residential Quarterly"/>
    <s v="WTQ"/>
    <s v="A"/>
    <s v="ASHRAF &amp; AMAL"/>
    <s v="KAISAR &amp; TAWFIK"/>
    <n v="999003035"/>
    <n v="374927"/>
    <s v="32 RARITAN AVE"/>
    <s v="SOUTH RIVER"/>
    <n v="264"/>
    <n v="6"/>
    <s v="32 RARITAN AVE"/>
    <s v=" "/>
    <s v="SOUTH RIVER"/>
    <s v="NJ"/>
    <n v="8882"/>
    <s v=" "/>
  </r>
  <r>
    <x v="5"/>
    <s v="R"/>
    <s v="RQ"/>
    <s v="Residential Quarterly"/>
    <s v="WTQ"/>
    <s v="A"/>
    <s v=" "/>
    <s v="KAMINSKI, ALFRED &amp; KAROLINA"/>
    <n v="999956120"/>
    <n v="225004"/>
    <s v="33 GROVE ST"/>
    <s v="SOUTH RIVER"/>
    <n v="343.1"/>
    <n v="6"/>
    <s v="33 GROVE ST"/>
    <s v=" "/>
    <s v="SOUTH RIVER"/>
    <s v="NJ"/>
    <n v="8882"/>
    <s v=" "/>
  </r>
  <r>
    <x v="5"/>
    <s v="R"/>
    <s v="RQ"/>
    <s v="Residential Quarterly"/>
    <s v="WTQ"/>
    <s v="A"/>
    <s v="ROBERT"/>
    <s v="KANAVAL"/>
    <n v="999956219"/>
    <n v="225013"/>
    <s v="29 FRANKLIN ST"/>
    <s v="SOUTH RIVER"/>
    <n v="192"/>
    <n v="10"/>
    <s v="29 FRANKLIN ST"/>
    <s v=" "/>
    <s v="SOUTH RIVER"/>
    <s v="NJ"/>
    <n v="8882"/>
    <s v=" "/>
  </r>
  <r>
    <x v="5"/>
    <s v="R"/>
    <s v="RQ"/>
    <s v="Residential Quarterly"/>
    <s v="WTQ"/>
    <s v="A"/>
    <s v="ESTATE OF CHESTER"/>
    <s v="KARR"/>
    <n v="999955240"/>
    <n v="224924"/>
    <s v="15 GROCHOWIAK ST"/>
    <s v="SOUTH RIVER"/>
    <n v="264.10000000000002"/>
    <n v="9"/>
    <s v="29 HENRY ST"/>
    <s v=" "/>
    <s v="EAST BRUNSWICK"/>
    <s v="NJ"/>
    <n v="8816"/>
    <s v=" "/>
  </r>
  <r>
    <x v="5"/>
    <s v="R"/>
    <s v="RQ"/>
    <s v="Residential Quarterly"/>
    <s v="WTQ"/>
    <s v="A"/>
    <s v="VERONICA"/>
    <s v="KATS"/>
    <n v="999001043"/>
    <n v="366262"/>
    <s v="3 SONTAG ST"/>
    <s v="SOUTH RIVER"/>
    <n v="264"/>
    <n v="5"/>
    <s v="33 FERRY ST OFFICE"/>
    <s v=" "/>
    <s v="SOUTH RIVER"/>
    <s v="NJ"/>
    <n v="8882"/>
    <s v=" "/>
  </r>
  <r>
    <x v="5"/>
    <s v="R"/>
    <s v="RQ"/>
    <s v="Residential Quarterly"/>
    <s v="WTQ"/>
    <s v="A"/>
    <s v="LAWRENCE &amp; JOANNE"/>
    <s v="KAY"/>
    <n v="999956549"/>
    <n v="225043"/>
    <s v="21 WILSON AVE"/>
    <s v="SOUTH RIVER"/>
    <n v="164.1"/>
    <n v="36.1"/>
    <s v="21 WILSON AVE"/>
    <s v=" "/>
    <s v="SOUTH RIVER"/>
    <s v="NJ"/>
    <n v="8882"/>
    <s v=" "/>
  </r>
  <r>
    <x v="5"/>
    <s v="R"/>
    <s v="RQ"/>
    <s v="Residential Quarterly"/>
    <s v="WTQ"/>
    <s v="A"/>
    <s v="JANINA"/>
    <s v="KLICH"/>
    <n v="999956736"/>
    <n v="225060"/>
    <s v="20 W GROCHOWIAK ST"/>
    <s v="SOUTH RIVER"/>
    <n v="164.3"/>
    <n v="1"/>
    <s v="20 W GROCHOWIAK ST"/>
    <s v=" "/>
    <s v="SOUTH RIVER"/>
    <s v="NJ"/>
    <n v="8882"/>
    <s v=" "/>
  </r>
  <r>
    <x v="5"/>
    <s v="R"/>
    <s v="RQ"/>
    <s v="Residential Quarterly"/>
    <s v="WTQ"/>
    <s v="A"/>
    <s v=" "/>
    <s v="KOSCIUK, NICKOLAS &amp; RENA"/>
    <n v="999955779"/>
    <n v="224973"/>
    <s v="48 RARITAN AVE"/>
    <s v="SOUTH RIVER"/>
    <n v="262"/>
    <n v="12"/>
    <s v="48 RARITAN AVE"/>
    <s v=" "/>
    <s v="SOUTH RIVER"/>
    <s v="NJ"/>
    <n v="8882"/>
    <s v=" "/>
  </r>
  <r>
    <x v="5"/>
    <s v="R"/>
    <s v="RQ"/>
    <s v="Residential Quarterly"/>
    <s v="WTQ"/>
    <s v="A"/>
    <s v=" "/>
    <s v="KREMPECKI, MARK &amp; DAWN"/>
    <n v="999956626"/>
    <n v="225050"/>
    <s v="17 WILSON AVE"/>
    <s v="SOUTH RIVER"/>
    <n v="164.1"/>
    <n v="36.200000000000003"/>
    <s v="17 WILSON AVE"/>
    <s v=" "/>
    <s v="SOUTH RIVER"/>
    <s v="NJ"/>
    <n v="8882"/>
    <s v=" "/>
  </r>
  <r>
    <x v="5"/>
    <s v="R"/>
    <s v="RQ"/>
    <s v="Residential Quarterly"/>
    <s v="WTQ"/>
    <s v="A"/>
    <s v="JOHN"/>
    <s v="KRENZEL"/>
    <n v="999955691"/>
    <n v="224965"/>
    <s v="42 WILSON AVE"/>
    <s v="SOUTH RIVER"/>
    <n v="262"/>
    <n v="8"/>
    <s v="42 WILSON AVE"/>
    <s v=" "/>
    <s v="SOUTH RIVER"/>
    <s v="NJ"/>
    <n v="8882"/>
    <s v=" "/>
  </r>
  <r>
    <x v="5"/>
    <s v="R"/>
    <s v="RQ"/>
    <s v="Residential Quarterly"/>
    <s v="WTQ"/>
    <s v="A"/>
    <s v="STEVEN"/>
    <s v="LAKATOS"/>
    <n v="999955416"/>
    <n v="224940"/>
    <s v="6 SONTAG ST"/>
    <s v="SOUTH RIVER"/>
    <n v="263"/>
    <n v="14"/>
    <s v="6 SONTAG ST"/>
    <s v=" "/>
    <s v="SOUTH RIVER"/>
    <s v="NJ"/>
    <n v="8882"/>
    <s v=" "/>
  </r>
  <r>
    <x v="5"/>
    <s v="R"/>
    <s v="RQ"/>
    <s v="Residential Quarterly"/>
    <s v="WTQ"/>
    <s v="A"/>
    <s v="ROGERIO"/>
    <s v="LANCHA"/>
    <n v="999956934"/>
    <n v="225078"/>
    <s v="49 W GROCHOWIAK ST"/>
    <s v="SOUTH RIVER"/>
    <n v="343.3"/>
    <n v="2"/>
    <s v="49 W GROCHOWIAK ST"/>
    <s v=" "/>
    <s v="SOUTH RIVER"/>
    <s v="NJ"/>
    <n v="8882"/>
    <s v=" "/>
  </r>
  <r>
    <x v="5"/>
    <s v="R"/>
    <s v="RQ"/>
    <s v="Residential Quarterly"/>
    <s v="WTQ"/>
    <s v="A"/>
    <s v="JOHN"/>
    <s v="LARSEN"/>
    <n v="999003119"/>
    <n v="375258"/>
    <s v="124 JACKSON ST"/>
    <s v="SOUTH RIVER"/>
    <n v="164"/>
    <n v="31"/>
    <s v="124 JACKSON ST"/>
    <s v=" "/>
    <s v="SOUTH RIVER"/>
    <s v="NJ"/>
    <n v="8882"/>
    <s v=" "/>
  </r>
  <r>
    <x v="5"/>
    <s v="R"/>
    <s v="RQ"/>
    <s v="Residential Quarterly"/>
    <s v="WTQ"/>
    <s v="A"/>
    <s v=" "/>
    <s v="LAURITSEN, GLENN P W"/>
    <n v="999955581"/>
    <n v="224955"/>
    <s v="5 JOSEPH ST"/>
    <s v="SOUTH RIVER"/>
    <n v="263"/>
    <n v="6"/>
    <s v="5 JOSEPH ST"/>
    <s v=" "/>
    <s v="SOUTH RIVER"/>
    <s v="NJ"/>
    <n v="8882"/>
    <s v=" "/>
  </r>
  <r>
    <x v="5"/>
    <s v="R"/>
    <s v="RQ"/>
    <s v="Residential Quarterly"/>
    <s v="WTQ"/>
    <s v="A"/>
    <s v="DAVID &amp; SILVIA"/>
    <s v="LEDESMA &amp; SEVERIANO"/>
    <n v="999003388"/>
    <n v="376280"/>
    <s v="9 JOSEPH ST"/>
    <s v="SOUTH RIVER"/>
    <n v="263"/>
    <n v="8"/>
    <s v="9 JOSEPH ST"/>
    <s v=" "/>
    <s v="SOUTH RIVER"/>
    <s v="NJ"/>
    <n v="8882"/>
    <s v=" "/>
  </r>
  <r>
    <x v="5"/>
    <s v="R"/>
    <s v="RQ"/>
    <s v="Residential Quarterly"/>
    <s v="WTQ"/>
    <s v="A"/>
    <s v="ELIO S &amp; MARIA"/>
    <s v="LEMES"/>
    <n v="999003371"/>
    <n v="376199"/>
    <s v="6 JOSEPH ST"/>
    <s v="SOUTH RIVER"/>
    <n v="262"/>
    <n v="9"/>
    <s v="6 JOSEPH ST"/>
    <s v=" "/>
    <s v="SOUTH RIVER"/>
    <s v="NJ"/>
    <n v="8882"/>
    <s v=" "/>
  </r>
  <r>
    <x v="5"/>
    <s v="R"/>
    <s v="RQ"/>
    <s v="Residential Quarterly"/>
    <s v="WTQ"/>
    <s v="A"/>
    <s v="DONNA"/>
    <s v="LEPKOWSKI"/>
    <n v="999957055"/>
    <n v="225089"/>
    <s v="25 W GROCHOWIAK ST"/>
    <s v="SOUTH RIVER"/>
    <n v="164.2"/>
    <n v="20"/>
    <s v="25 W GROCHOWIAK ST"/>
    <s v=" "/>
    <s v="SOUTH RIVER"/>
    <s v="NJ"/>
    <n v="8882"/>
    <s v=" "/>
  </r>
  <r>
    <x v="5"/>
    <s v="R"/>
    <s v="RQ"/>
    <s v="Residential Quarterly"/>
    <s v="WTQ"/>
    <s v="A"/>
    <s v="LENA"/>
    <s v="LITWINOW"/>
    <n v="999955317"/>
    <n v="224931"/>
    <s v="14 GROCHOWIAK ST"/>
    <s v="SOUTH RIVER"/>
    <n v="264"/>
    <n v="9"/>
    <s v="14 GROCHOWIAK ST"/>
    <s v=" "/>
    <s v="SOUTH RIVER"/>
    <s v="NJ"/>
    <n v="8882"/>
    <s v=" "/>
  </r>
  <r>
    <x v="5"/>
    <s v="R"/>
    <s v="RQ"/>
    <s v="Residential Quarterly"/>
    <s v="WTQ"/>
    <s v="A"/>
    <s v="LUIZ"/>
    <s v="LOMBARDE"/>
    <n v="999003076"/>
    <n v="375085"/>
    <s v="38 RARITAN AVE APT 1"/>
    <s v="SOUTH RIVER"/>
    <n v="263"/>
    <n v="3"/>
    <s v="38 RARITAN AVE APT 1"/>
    <s v=" "/>
    <s v="SOUTH RIVER"/>
    <s v="NJ"/>
    <n v="8882"/>
    <s v=" "/>
  </r>
  <r>
    <x v="5"/>
    <s v="R"/>
    <s v="RQ"/>
    <s v="Residential Quarterly"/>
    <s v="WTQ"/>
    <s v="A"/>
    <s v="JOHN &amp; SANDRA"/>
    <s v="LOUREIRO"/>
    <n v="999000943"/>
    <n v="365823"/>
    <s v="9 W GROCHOWIAK ST"/>
    <s v="SOUTH RIVER"/>
    <n v="164"/>
    <n v="54"/>
    <s v="9 W GROCHOWIAK ST"/>
    <s v=" "/>
    <s v="SOUTH RIVER"/>
    <s v="NJ"/>
    <n v="8882"/>
    <s v=" "/>
  </r>
  <r>
    <x v="5"/>
    <s v="R"/>
    <s v="RQ"/>
    <s v="Residential Quarterly"/>
    <s v="WTQ"/>
    <s v="A"/>
    <s v="JOHN C &amp; AUDREY"/>
    <s v="LOYER"/>
    <n v="999955493"/>
    <n v="224947"/>
    <s v="24 RARITAN AVE"/>
    <s v="SOUTH RIVER"/>
    <n v="264"/>
    <n v="10"/>
    <s v="24 RARITAN AVE"/>
    <s v=" "/>
    <s v="SOUTH RIVER"/>
    <s v="NJ"/>
    <n v="8882"/>
    <s v=" "/>
  </r>
  <r>
    <x v="5"/>
    <s v="R"/>
    <s v="RQ"/>
    <s v="Residential Quarterly"/>
    <s v="WTQ"/>
    <s v="A"/>
    <s v="CESARIO"/>
    <s v="LUCAS"/>
    <n v="999000888"/>
    <n v="364825"/>
    <s v="19 GROCHOWIAK ST"/>
    <s v="SOUTH RIVER"/>
    <n v="264.10000000000002"/>
    <n v="2"/>
    <s v="19 GROCHOWIAK ST"/>
    <s v=" "/>
    <s v="SOUTH RIVER"/>
    <s v="NJ"/>
    <n v="8882"/>
    <s v=" "/>
  </r>
  <r>
    <x v="5"/>
    <s v="R"/>
    <s v="RQ"/>
    <s v="Residential Quarterly"/>
    <s v="WTQ"/>
    <s v="A"/>
    <s v="JOSE"/>
    <s v="LUCAS"/>
    <n v="999956076"/>
    <n v="225000"/>
    <s v="49 GROVE ST"/>
    <s v="SOUTH RIVER"/>
    <n v="343.1"/>
    <n v="10"/>
    <s v="49 GROVE ST"/>
    <s v=" "/>
    <s v="SOUTH RIVER"/>
    <s v="NJ"/>
    <n v="8882"/>
    <s v=" "/>
  </r>
  <r>
    <x v="5"/>
    <s v="R"/>
    <s v="RQ"/>
    <s v="Residential Quarterly"/>
    <s v="WTQ"/>
    <s v="A"/>
    <s v=" "/>
    <s v="MACK, EDWARD"/>
    <n v="999957154"/>
    <n v="225098"/>
    <s v="30 PULAWSKI AVE"/>
    <s v="SOUTH RIVER"/>
    <n v="164"/>
    <n v="42"/>
    <s v="30 PULAWSKI AVE"/>
    <s v=" "/>
    <s v="SOUTH RIVER"/>
    <s v="NJ"/>
    <n v="8882"/>
    <s v=" "/>
  </r>
  <r>
    <x v="5"/>
    <s v="R"/>
    <s v="RQ"/>
    <s v="Residential Quarterly"/>
    <s v="WTQ"/>
    <s v="A"/>
    <s v="NIKOLAUS"/>
    <s v="MAKAJEW"/>
    <n v="999956703"/>
    <n v="225057"/>
    <s v="14 W GROCHOWIAK ST"/>
    <s v="SOUTH RIVER"/>
    <n v="164.1"/>
    <n v="48"/>
    <s v="14 W GROCHOWIAK ST"/>
    <s v=" "/>
    <s v="SOUTH RIVER"/>
    <s v="NJ"/>
    <n v="8882"/>
    <s v=" "/>
  </r>
  <r>
    <x v="5"/>
    <s v="R"/>
    <s v="RQ"/>
    <s v="Residential Quarterly"/>
    <s v="WTQ"/>
    <s v="A"/>
    <s v="MANUEL M &amp; DORINDA C"/>
    <s v="MALTEZ"/>
    <n v="999002893"/>
    <n v="374228"/>
    <s v="46 WILSON AVE"/>
    <s v="SOUTH RIVER"/>
    <n v="261"/>
    <n v="1.1000000000000001"/>
    <s v="46 WILSON AVE"/>
    <s v=" "/>
    <s v="SOUTH RIVER"/>
    <s v="NJ"/>
    <n v="8882"/>
    <s v=" "/>
  </r>
  <r>
    <x v="5"/>
    <s v="R"/>
    <s v="RQ"/>
    <s v="Residential Quarterly"/>
    <s v="WTQ"/>
    <s v="A"/>
    <s v="CHARITY"/>
    <s v="MANTEBEA"/>
    <n v="999003297"/>
    <n v="375854"/>
    <s v="47 W GROCHOWIAK ST"/>
    <s v="SOUTH RIVER"/>
    <n v="343.3"/>
    <n v="3"/>
    <s v="47 W GROCHOWIAK ST"/>
    <s v=" "/>
    <s v="SOUTH RIVER"/>
    <s v="NJ"/>
    <n v="8882"/>
    <s v=" "/>
  </r>
  <r>
    <x v="5"/>
    <s v="R"/>
    <s v="RQ"/>
    <s v="Residential Quarterly"/>
    <s v="WTQ"/>
    <s v="A"/>
    <s v="RUI"/>
    <s v="MARGARIDO"/>
    <n v="999956538"/>
    <n v="225042"/>
    <s v="23 WILSON AVE"/>
    <s v="SOUTH RIVER"/>
    <n v="164.1"/>
    <n v="37"/>
    <s v="16 CONTINENTAL CT"/>
    <s v=" "/>
    <s v="SOUTH RIVER"/>
    <s v="NJ"/>
    <n v="8882"/>
    <s v=" "/>
  </r>
  <r>
    <x v="5"/>
    <s v="R"/>
    <s v="RQ"/>
    <s v="Residential Quarterly"/>
    <s v="WTQ"/>
    <s v="A"/>
    <s v=" "/>
    <s v="MARIANO, JOAO &amp; ROSA"/>
    <n v="999957000"/>
    <n v="225084"/>
    <s v="35 W GROCHOWIAK ST"/>
    <s v="SOUTH RIVER"/>
    <n v="164.2"/>
    <n v="26"/>
    <s v="35 W GROCHOWIAK ST"/>
    <s v=" "/>
    <s v="SOUTH RIVER"/>
    <s v="NJ"/>
    <n v="8882"/>
    <s v=" "/>
  </r>
  <r>
    <x v="5"/>
    <s v="R"/>
    <s v="RQ"/>
    <s v="Residential Quarterly"/>
    <s v="WTQ"/>
    <s v="A"/>
    <s v="CHRISTINE"/>
    <s v="MARTIGNETTI"/>
    <n v="999956978"/>
    <n v="225082"/>
    <s v="39 W GROCHOWIAK ST"/>
    <s v="SOUTH RIVER"/>
    <n v="164.2"/>
    <n v="28.1"/>
    <s v="39 W GROCHOWIAK ST"/>
    <s v=" "/>
    <s v="SOUTH RIVER"/>
    <s v="NJ"/>
    <n v="8882"/>
    <s v=" "/>
  </r>
  <r>
    <x v="5"/>
    <s v="R"/>
    <s v="RQ"/>
    <s v="Residential Quarterly"/>
    <s v="WTQ"/>
    <s v="A"/>
    <s v="CHERIE"/>
    <s v="MARTIN"/>
    <n v="999000359"/>
    <n v="355446"/>
    <s v="43 W GROCHOWIAK ST"/>
    <s v="SOUTH RIVER"/>
    <n v="343.3"/>
    <n v="5.0999999999999996"/>
    <s v="43 W GROCHOWIAK ST"/>
    <s v=" "/>
    <s v="SOUTH RIVER"/>
    <s v="NJ"/>
    <n v="8882"/>
    <s v=" "/>
  </r>
  <r>
    <x v="5"/>
    <s v="R"/>
    <s v="RQ"/>
    <s v="Residential Quarterly"/>
    <s v="WTQ"/>
    <s v="A"/>
    <s v="JOAO"/>
    <s v="MARTINHO"/>
    <n v="999955196"/>
    <n v="224920"/>
    <s v="108 JACKSON ST APT 2 1ST FL REAR"/>
    <s v="SOUTH RIVER"/>
    <n v="164"/>
    <n v="35"/>
    <s v="108 JACKSON ST"/>
    <s v=" "/>
    <s v="SOUTH RIVER"/>
    <s v="NJ"/>
    <n v="8882"/>
    <s v=" "/>
  </r>
  <r>
    <x v="5"/>
    <s v="R"/>
    <s v="RQ"/>
    <s v="Residential Quarterly"/>
    <s v="WTQ"/>
    <s v="A"/>
    <s v="ROGERIO"/>
    <s v="MARTINS"/>
    <n v="999956164"/>
    <n v="225008"/>
    <s v="46 GROVE ST"/>
    <s v="SOUTH RIVER"/>
    <n v="164.3"/>
    <n v="12"/>
    <s v="46 GROVE ST"/>
    <s v=" "/>
    <s v="SOUTH RIVER"/>
    <s v="NJ"/>
    <n v="8882"/>
    <s v=" "/>
  </r>
  <r>
    <x v="5"/>
    <s v="R"/>
    <s v="RQ"/>
    <s v="Residential Quarterly"/>
    <s v="WTQ"/>
    <s v="A"/>
    <s v="PETER V &amp; SHARON A"/>
    <s v="MATECKI"/>
    <n v="999955834"/>
    <n v="224978"/>
    <s v="4 FRANKLIN ST"/>
    <s v="SOUTH RIVER"/>
    <n v="261"/>
    <n v="4"/>
    <s v="4 FRANKLIN ST"/>
    <s v=" "/>
    <s v="SOUTH RIVER"/>
    <s v="NJ"/>
    <n v="8882"/>
    <s v=" "/>
  </r>
  <r>
    <x v="5"/>
    <s v="R"/>
    <s v="RQ"/>
    <s v="Residential Quarterly"/>
    <s v="WTQ"/>
    <s v="A"/>
    <s v="WM &amp; RAISA"/>
    <s v="MCMURTRY"/>
    <n v="999956648"/>
    <n v="225052"/>
    <s v="4 W GROCHOWIAK ST"/>
    <s v="SOUTH RIVER"/>
    <n v="164.1"/>
    <n v="53"/>
    <s v="4 W GROCHOWIAK ST"/>
    <s v=" "/>
    <s v="SOUTH RIVER"/>
    <s v="NJ"/>
    <n v="8882"/>
    <s v=" "/>
  </r>
  <r>
    <x v="5"/>
    <s v="R"/>
    <s v="RQ"/>
    <s v="Residential Quarterly"/>
    <s v="WTQ"/>
    <s v="A"/>
    <s v="MARK"/>
    <s v="MCNAMARA"/>
    <n v="999956769"/>
    <n v="225063"/>
    <s v="26 W GROCHOWIAK ST"/>
    <s v="SOUTH RIVER"/>
    <n v="164.3"/>
    <n v="4"/>
    <s v="26 W GROCHOWIAK ST"/>
    <s v=" "/>
    <s v="SOUTH RIVER"/>
    <s v="NJ"/>
    <n v="8882"/>
    <s v=" "/>
  </r>
  <r>
    <x v="5"/>
    <s v="R"/>
    <s v="RQ"/>
    <s v="Residential Quarterly"/>
    <s v="WTQ"/>
    <s v="A"/>
    <s v="COREY &amp; BRITTANY"/>
    <s v="MEAGHER &amp; PROUDMAN"/>
    <n v="999917939"/>
    <n v="221573"/>
    <s v="39 WILSON AVE"/>
    <s v="SOUTH RIVER"/>
    <n v="192"/>
    <n v="3.1"/>
    <s v="39 WILSON AVE"/>
    <s v=" "/>
    <s v="SOUTH RIVER"/>
    <s v="NJ"/>
    <n v="8882"/>
    <s v=" "/>
  </r>
  <r>
    <x v="5"/>
    <s v="R"/>
    <s v="RQ"/>
    <s v="Residential Quarterly"/>
    <s v="WTQ"/>
    <s v="A"/>
    <s v="FRANCHESCA"/>
    <s v="MENDOZA"/>
    <n v="999003325"/>
    <n v="375976"/>
    <s v="34 JOSEPH ST"/>
    <s v="SOUTH RIVER"/>
    <n v="192"/>
    <n v="15"/>
    <s v="34 JOSEPH ST"/>
    <s v=" "/>
    <s v="SOUTH RIVER"/>
    <s v="NJ"/>
    <n v="8882"/>
    <s v=" "/>
  </r>
  <r>
    <x v="5"/>
    <s v="R"/>
    <s v="RQ"/>
    <s v="Residential Quarterly"/>
    <s v="WTQ"/>
    <s v="A"/>
    <s v="ANABEL &amp; CLEMENTE"/>
    <s v="MERCEDES &amp; OLIVER"/>
    <n v="999001170"/>
    <n v="366855"/>
    <s v="108 JACKSON ST APT 3 2ND FL"/>
    <s v="SOUTH RIVER"/>
    <n v="164"/>
    <n v="35"/>
    <s v="108 JACKSON ST"/>
    <s v=" "/>
    <s v="SOUTH RIVER"/>
    <s v="NJ"/>
    <n v="8882"/>
    <s v=" "/>
  </r>
  <r>
    <x v="5"/>
    <s v="R"/>
    <s v="RQ"/>
    <s v="Residential Quarterly"/>
    <s v="WTQ"/>
    <s v="A"/>
    <s v=" "/>
    <s v="MIAZIO, CZESLAW &amp; MIROSLAWA"/>
    <n v="999956065"/>
    <n v="224999"/>
    <s v="36 FRANKLIN ST"/>
    <s v="SOUTH RIVER"/>
    <n v="193"/>
    <n v="1"/>
    <s v="36 FRANKLIN ST"/>
    <s v=" "/>
    <s v="SOUTH RIVER"/>
    <s v="NJ"/>
    <n v="8882"/>
    <s v=" "/>
  </r>
  <r>
    <x v="5"/>
    <s v="R"/>
    <s v="RQ"/>
    <s v="Residential Quarterly"/>
    <s v="WTQ"/>
    <s v="A"/>
    <s v="PHILIP"/>
    <s v="MICHAEL"/>
    <n v="999000288"/>
    <n v="353533"/>
    <s v="34 RARITAN AVE"/>
    <s v="SOUTH RIVER"/>
    <n v="263"/>
    <n v="1"/>
    <s v="34 RARITAN AVE"/>
    <s v=" "/>
    <s v="SOUTH RIVER"/>
    <s v="NJ"/>
    <n v="8882"/>
    <s v=" "/>
  </r>
  <r>
    <x v="5"/>
    <s v="R"/>
    <s v="RQ"/>
    <s v="Residential Quarterly"/>
    <s v="WTQ"/>
    <s v="A"/>
    <s v="LISA, LATIERA &amp; LAYANNI, MITCH"/>
    <s v="MITCHELL &amp; COLBERT &amp; NEWSON"/>
    <n v="999001992"/>
    <n v="370623"/>
    <s v="5 SONTAG ST"/>
    <s v="SOUTH RIVER"/>
    <n v="256"/>
    <n v="5"/>
    <s v="5 SONTAG ST"/>
    <s v=" "/>
    <s v="SOUTH RIVER"/>
    <s v="NJ"/>
    <n v="8882"/>
    <s v=" "/>
  </r>
  <r>
    <x v="5"/>
    <s v="R"/>
    <s v="RQ"/>
    <s v="Residential Quarterly"/>
    <s v="WTQ"/>
    <s v="A"/>
    <s v="EDWIN A &amp; OLGA"/>
    <s v="MORALES &amp; VALDEZ"/>
    <n v="999002897"/>
    <n v="374243"/>
    <s v="12 W GROCHOWIAK ST"/>
    <s v="SOUTH RIVER"/>
    <n v="164.1"/>
    <n v="49"/>
    <s v="12 W GROCHOWIAK ST"/>
    <s v=" "/>
    <s v="SOUTH RIVER"/>
    <s v="NJ"/>
    <n v="8882"/>
    <s v=" "/>
  </r>
  <r>
    <x v="5"/>
    <s v="R"/>
    <s v="RQ"/>
    <s v="Residential Quarterly"/>
    <s v="WTQ"/>
    <s v="A"/>
    <s v="SAMUEL"/>
    <s v="MORALES ROMERO"/>
    <n v="999002559"/>
    <n v="372812"/>
    <s v="34 GROVE ST"/>
    <s v="SOUTH RIVER"/>
    <n v="164.3"/>
    <n v="15"/>
    <s v="34 GROVE ST"/>
    <s v=" "/>
    <s v="SOUTH RIVER"/>
    <s v="NJ"/>
    <n v="8882"/>
    <s v=" "/>
  </r>
  <r>
    <x v="5"/>
    <s v="R"/>
    <s v="RQ"/>
    <s v="Residential Quarterly"/>
    <s v="WTQ"/>
    <s v="A"/>
    <s v="FIOR D"/>
    <s v="MORENO"/>
    <n v="999956527"/>
    <n v="225041"/>
    <s v="25 WILSON AVE"/>
    <s v="SOUTH RIVER"/>
    <n v="164.1"/>
    <n v="38"/>
    <s v="25 WILSON AVE"/>
    <s v=" "/>
    <s v="SOUTH RIVER"/>
    <s v="NJ"/>
    <n v="8882"/>
    <s v=" "/>
  </r>
  <r>
    <x v="5"/>
    <s v="R"/>
    <s v="RQ"/>
    <s v="Residential Quarterly"/>
    <s v="WTQ"/>
    <s v="A"/>
    <s v="GARDENIATHEN"/>
    <s v="MOTA"/>
    <n v="999003611"/>
    <n v="377125"/>
    <s v="108 JACKSON ST APT 1 1ST FL FRONT"/>
    <s v="SOUTH RIVER"/>
    <n v="164"/>
    <n v="35"/>
    <s v="108 JACKSON ST APT 1 1ST FL FRONT"/>
    <s v=" "/>
    <s v="SOUTH RIVER"/>
    <s v="NJ"/>
    <n v="8882"/>
    <s v=" "/>
  </r>
  <r>
    <x v="5"/>
    <s v="R"/>
    <s v="RQ"/>
    <s v="Residential Quarterly"/>
    <s v="WTQ"/>
    <s v="A"/>
    <s v="GALO &amp; BRIZEYDA"/>
    <s v="MURILLO &amp; SANDIGO"/>
    <n v="999003321"/>
    <n v="375962"/>
    <s v="30 WILSON AVE"/>
    <s v="SOUTH RIVER"/>
    <n v="263"/>
    <n v="9"/>
    <s v="30 WILSON AVE"/>
    <s v=" "/>
    <s v="SOUTH RIVER"/>
    <s v="NJ"/>
    <n v="8882"/>
    <s v=" "/>
  </r>
  <r>
    <x v="5"/>
    <s v="R"/>
    <s v="RQ"/>
    <s v="Residential Quarterly"/>
    <s v="WTQ"/>
    <s v="A"/>
    <s v="SCOTT"/>
    <s v="MUSCLE"/>
    <n v="999957121"/>
    <n v="225095"/>
    <s v="22 PULAWSKI AVE"/>
    <s v="SOUTH RIVER"/>
    <n v="164"/>
    <n v="40"/>
    <s v="22 PULAWSKI AVE"/>
    <s v=" "/>
    <s v="SOUTH RIVER"/>
    <s v="NJ"/>
    <n v="8882"/>
    <s v=" "/>
  </r>
  <r>
    <x v="5"/>
    <s v="R"/>
    <s v="RQ"/>
    <s v="Residential Quarterly"/>
    <s v="WTQ"/>
    <s v="A"/>
    <s v="NICK &amp; NANCY"/>
    <s v="MUZYKA"/>
    <n v="999955768"/>
    <n v="224972"/>
    <s v="50 RARITAN AVE"/>
    <s v="SOUTH RIVER"/>
    <n v="262"/>
    <n v="14"/>
    <s v="50 RARITAN AVE"/>
    <s v=" "/>
    <s v="SOUTH RIVER"/>
    <s v="NJ"/>
    <n v="8882"/>
    <s v=" "/>
  </r>
  <r>
    <x v="5"/>
    <s v="R"/>
    <s v="RQ"/>
    <s v="Residential Quarterly"/>
    <s v="WTQ"/>
    <s v="I"/>
    <s v="STASHA"/>
    <s v="NAWROCKI"/>
    <n v="999955856"/>
    <n v="224980"/>
    <s v="10 FRANKLIN ST 2FL"/>
    <s v="SOUTH RIVER"/>
    <n v="261"/>
    <n v="2"/>
    <s v="10 FRANKLIN ST 1ST FL"/>
    <s v=" "/>
    <s v="SOUTH RIVER"/>
    <s v="NJ"/>
    <n v="8882"/>
    <s v=" "/>
  </r>
  <r>
    <x v="5"/>
    <s v="R"/>
    <s v="RQ"/>
    <s v="Residential Quarterly"/>
    <s v="WTQ"/>
    <s v="A"/>
    <s v="MARTHA"/>
    <s v="NOEL-STIER"/>
    <n v="999956802"/>
    <n v="225066"/>
    <s v="32 W GROCHOWIAK ST"/>
    <s v="SOUTH RIVER"/>
    <n v="164.3"/>
    <n v="7"/>
    <s v="32 W GROCHOWIAK ST"/>
    <s v=" "/>
    <s v="SOUTH RIVER"/>
    <s v="NJ"/>
    <n v="8882"/>
    <s v=" "/>
  </r>
  <r>
    <x v="5"/>
    <s v="R"/>
    <s v="RQ"/>
    <s v="Residential Quarterly"/>
    <s v="WTQ"/>
    <s v="A"/>
    <s v="MELISSA"/>
    <s v="NOGUEIRA"/>
    <n v="999956329"/>
    <n v="225023"/>
    <s v="30 JOSEPH ST"/>
    <s v="SOUTH RIVER"/>
    <n v="192"/>
    <n v="14"/>
    <s v="30 JOSEPH ST"/>
    <s v=" "/>
    <s v="SOUTH RIVER"/>
    <s v="NJ"/>
    <n v="8882"/>
    <s v=" "/>
  </r>
  <r>
    <x v="5"/>
    <s v="R"/>
    <s v="RQ"/>
    <s v="Residential Quarterly"/>
    <s v="WTQ"/>
    <s v="A"/>
    <s v=" "/>
    <s v="NUGENT, MICHAEL J &amp; CATHERINE M"/>
    <n v="999955031"/>
    <n v="224905"/>
    <s v="140 JACKSON ST"/>
    <s v="SOUTH RIVER"/>
    <n v="164"/>
    <n v="22"/>
    <s v="140 JACKSON ST"/>
    <s v=" "/>
    <s v="SOUTH RIVER"/>
    <s v="NJ"/>
    <n v="8882"/>
    <s v=" "/>
  </r>
  <r>
    <x v="5"/>
    <s v="R"/>
    <s v="RQ"/>
    <s v="Residential Quarterly"/>
    <s v="WTQ"/>
    <s v="A"/>
    <s v="KEVIN"/>
    <s v="O BRIEN"/>
    <n v="999957077"/>
    <n v="225091"/>
    <s v="21 W GROCHOWIAK ST"/>
    <s v="SOUTH RIVER"/>
    <n v="164.2"/>
    <n v="18"/>
    <s v="21 W GROCHOWIAK ST"/>
    <s v=" "/>
    <s v="SOUTH RIVER"/>
    <s v="NJ"/>
    <n v="8882"/>
    <s v=" "/>
  </r>
  <r>
    <x v="5"/>
    <s v="R"/>
    <s v="RQ"/>
    <s v="Residential Quarterly"/>
    <s v="SNR"/>
    <s v="A"/>
    <s v="MARY"/>
    <s v="OLENDER"/>
    <n v="999956604"/>
    <n v="225048"/>
    <s v="22 WILSON AVE"/>
    <s v="SOUTH RIVER"/>
    <n v="263"/>
    <n v="12"/>
    <s v="22 WILSON AVE"/>
    <s v=" "/>
    <s v="SOUTH RIVER"/>
    <s v="NJ"/>
    <n v="8882"/>
    <s v=" "/>
  </r>
  <r>
    <x v="5"/>
    <s v="R"/>
    <s v="RQ"/>
    <s v="Residential Quarterly"/>
    <s v="WTQ"/>
    <s v="A"/>
    <s v="ANTONIO"/>
    <s v="OLIVAL"/>
    <n v="999002302"/>
    <n v="371827"/>
    <s v="132 JACKSON ST"/>
    <s v="SOUTH RIVER"/>
    <n v="164"/>
    <n v="27"/>
    <s v="55 ARMSTRONG AVE"/>
    <s v=" "/>
    <s v="SOUTH RIVER"/>
    <s v="NJ"/>
    <n v="8882"/>
    <s v=" "/>
  </r>
  <r>
    <x v="5"/>
    <s v="R"/>
    <s v="RQ"/>
    <s v="Residential Quarterly"/>
    <s v="WTQ"/>
    <s v="A"/>
    <s v="MARIO &amp; SONIA"/>
    <s v="OLIVEIRA"/>
    <n v="999001903"/>
    <n v="370297"/>
    <s v="22 RARITAN AVE"/>
    <s v="SOUTH RIVER"/>
    <n v="264"/>
    <n v="11"/>
    <s v="22 RARITAN AVE"/>
    <s v=" "/>
    <s v="SOUTH RIVER"/>
    <s v="NJ"/>
    <n v="8882"/>
    <s v=" "/>
  </r>
  <r>
    <x v="5"/>
    <s v="R"/>
    <s v="RQ"/>
    <s v="Residential Quarterly"/>
    <s v="WTQ"/>
    <s v="A"/>
    <s v="SEBERINO"/>
    <s v="OLMEDO VASQUEZ"/>
    <n v="999001211"/>
    <n v="367112"/>
    <s v="8 W GROCHOWIAK ST"/>
    <s v="SOUTH RIVER"/>
    <n v="164.1"/>
    <n v="51"/>
    <s v="8 W GROCHOWIAK ST"/>
    <s v=" "/>
    <s v="SOUTH RIVER"/>
    <s v="NJ"/>
    <n v="8882"/>
    <s v=" "/>
  </r>
  <r>
    <x v="5"/>
    <s v="R"/>
    <s v="RQ"/>
    <s v="Residential Quarterly"/>
    <s v="WTQ"/>
    <s v="A"/>
    <s v="JUDY &amp; LAURA &amp; SHANE"/>
    <s v="OLSON &amp; OLSON &amp; VELILLA"/>
    <n v="999002266"/>
    <n v="371700"/>
    <s v="114 JACKSON ST"/>
    <s v="SOUTH RIVER"/>
    <n v="164"/>
    <n v="32"/>
    <s v="114 JACKSON ST"/>
    <s v=" "/>
    <s v="SOUTH RIVER"/>
    <s v="NJ"/>
    <n v="8882"/>
    <s v=" "/>
  </r>
  <r>
    <x v="5"/>
    <s v="R"/>
    <s v="RQ"/>
    <s v="Residential Quarterly"/>
    <s v="WTQ"/>
    <s v="A"/>
    <s v="RAFAEL &amp; ADELFA"/>
    <s v="ORTIZ-CASTRO &amp; MARTINEZ"/>
    <n v="999001743"/>
    <n v="369615"/>
    <s v="7 FRANK ST"/>
    <s v="SOUTH RIVER"/>
    <n v="343.01"/>
    <n v="4"/>
    <s v="7 FRANK ST"/>
    <s v=" "/>
    <s v="SOUTH RIVER"/>
    <s v="NJ"/>
    <n v="8882"/>
    <s v=" "/>
  </r>
  <r>
    <x v="5"/>
    <s v="R"/>
    <s v="RQ"/>
    <s v="Residential Quarterly"/>
    <s v="WTQ"/>
    <s v="A"/>
    <s v="AALIYAH &amp; RAJON"/>
    <s v="OSBORNE"/>
    <n v="999923912"/>
    <n v="222109"/>
    <s v="8 GROCHOWIAK ST"/>
    <s v="SOUTH RIVER"/>
    <n v="264"/>
    <n v="16"/>
    <s v="8 GROCHOWIAK ST"/>
    <s v=" "/>
    <s v="SOUTH RIVER"/>
    <s v="NJ"/>
    <n v="8882"/>
    <s v=" "/>
  </r>
  <r>
    <x v="5"/>
    <s v="R"/>
    <s v="RQ"/>
    <s v="Residential Quarterly"/>
    <s v="WTQ"/>
    <s v="A"/>
    <s v="HENRY"/>
    <s v="OSTROWSKY"/>
    <n v="999957033"/>
    <n v="225087"/>
    <s v="29 W GROCHOWIAK ST"/>
    <s v="SOUTH RIVER"/>
    <n v="164.2"/>
    <n v="22"/>
    <s v="29 W GROCHOWIAK ST"/>
    <s v=" "/>
    <s v="SOUTH RIVER"/>
    <s v="NJ"/>
    <n v="8882"/>
    <s v=" "/>
  </r>
  <r>
    <x v="5"/>
    <s v="R"/>
    <s v="RQ"/>
    <s v="Residential Quarterly"/>
    <s v="WTQ"/>
    <s v="A"/>
    <s v="RAUL &amp; MARGARITA"/>
    <s v="OYOLA"/>
    <n v="999002099"/>
    <n v="371002"/>
    <s v="10 W GROCHOWIAK ST"/>
    <s v="SOUTH RIVER"/>
    <n v="164.01"/>
    <n v="50"/>
    <s v="10 W GROCHOWIAK ST"/>
    <s v=" "/>
    <s v="SOUTH RIVER"/>
    <s v="NJ"/>
    <n v="8882"/>
    <s v=" "/>
  </r>
  <r>
    <x v="5"/>
    <s v="R"/>
    <s v="RQ"/>
    <s v="Residential Quarterly"/>
    <s v="WTQ"/>
    <s v="A"/>
    <s v="RAJESH &amp; SNEHA"/>
    <s v="OZA"/>
    <n v="999001653"/>
    <n v="369188"/>
    <s v="36 PULAWSKI AVE"/>
    <s v="SOUTH RIVER"/>
    <n v="164"/>
    <n v="45"/>
    <s v="36 PULAWSKI AVE"/>
    <s v=" "/>
    <s v="SOUTH RIVER"/>
    <s v="NJ"/>
    <n v="8882"/>
    <s v=" "/>
  </r>
  <r>
    <x v="5"/>
    <s v="R"/>
    <s v="RQ"/>
    <s v="Residential Quarterly"/>
    <s v="WTQ"/>
    <s v="A"/>
    <s v="JOSE"/>
    <s v="PALMA"/>
    <n v="999926574"/>
    <n v="222348"/>
    <s v="23 JOSEPH ST 2ND FLOOR"/>
    <s v="SOUTH RIVER"/>
    <n v="164.1"/>
    <n v="40"/>
    <s v="55 HOFFMAN RD"/>
    <s v=" "/>
    <s v="MONROE TWSP"/>
    <s v="NJ"/>
    <n v="8831"/>
    <s v=" "/>
  </r>
  <r>
    <x v="5"/>
    <s v="R"/>
    <s v="RQ"/>
    <s v="Residential Quarterly"/>
    <s v="WTQ"/>
    <s v="A"/>
    <s v="JOSE &amp; MARIA"/>
    <s v="PALMER"/>
    <n v="999002892"/>
    <n v="374218"/>
    <s v="23 JOSEPH ST"/>
    <s v="SOUTH RIVER"/>
    <n v="164.1"/>
    <n v="40"/>
    <s v="55 HOFFMAN RD"/>
    <s v=" "/>
    <s v="MONROE TWP"/>
    <s v="NJ"/>
    <n v="8831"/>
    <s v=" "/>
  </r>
  <r>
    <x v="5"/>
    <s v="R"/>
    <s v="RQ"/>
    <s v="Residential Quarterly"/>
    <s v="WTQ"/>
    <s v="A"/>
    <s v="ROMAN"/>
    <s v="PAROBCHAK"/>
    <n v="999955900"/>
    <n v="224984"/>
    <s v="7 PAUL AVE"/>
    <s v="SOUTH RIVER"/>
    <n v="193"/>
    <n v="11"/>
    <s v="7 PAUL AVE"/>
    <s v=" "/>
    <s v="SOUTH RIVER"/>
    <s v="NJ"/>
    <n v="8882"/>
    <s v=" "/>
  </r>
  <r>
    <x v="5"/>
    <s v="R"/>
    <s v="RQ"/>
    <s v="Residential Quarterly"/>
    <s v="WTQ"/>
    <s v="A"/>
    <s v=" "/>
    <s v="PASANOWIC, RYSZARD &amp; JANINA"/>
    <n v="999955812"/>
    <n v="224976"/>
    <s v="54 RARITAN AVE"/>
    <s v="SOUTH RIVER"/>
    <n v="261"/>
    <n v="5.0999999999999996"/>
    <s v="58 RARITAN AVE"/>
    <s v=" "/>
    <s v="SOUTH RIVER"/>
    <s v="NJ"/>
    <n v="8882"/>
    <s v=" "/>
  </r>
  <r>
    <x v="5"/>
    <s v="R"/>
    <s v="RQ"/>
    <s v="Residential Quarterly"/>
    <s v="WTQ"/>
    <s v="A"/>
    <s v=" "/>
    <s v="PASANOWIC, RYSZARD &amp; JANINA"/>
    <n v="999955823"/>
    <n v="224977"/>
    <s v="58 RARITANAVE"/>
    <s v="SOUTH RIVER"/>
    <n v="261"/>
    <n v="5.2"/>
    <s v="58 RARITAN AVE"/>
    <s v=" "/>
    <s v="SOUTH RIVER"/>
    <s v="NJ"/>
    <n v="8882"/>
    <s v=" "/>
  </r>
  <r>
    <x v="5"/>
    <s v="R"/>
    <s v="RQ"/>
    <s v="Residential Quarterly"/>
    <s v="WTQ"/>
    <s v="A"/>
    <s v="A"/>
    <s v="PAUSEIRO"/>
    <n v="999955427"/>
    <n v="224941"/>
    <s v="4 SONTAG ST"/>
    <s v="SOUTH RIVER"/>
    <n v="263"/>
    <n v="15"/>
    <s v="4 SONTAG"/>
    <s v=" "/>
    <s v="SOUTH RIVER"/>
    <s v="NJ"/>
    <n v="8882"/>
    <s v=" "/>
  </r>
  <r>
    <x v="5"/>
    <s v="R"/>
    <s v="RQ"/>
    <s v="Residential Quarterly"/>
    <s v="WTQ"/>
    <s v="A"/>
    <s v="NOREEN"/>
    <s v="PAWELEK"/>
    <n v="999955878"/>
    <n v="224982"/>
    <s v="52 WILSON AVE"/>
    <s v="SOUTH RIVER"/>
    <n v="261"/>
    <n v="1"/>
    <s v="52 WILSON AVE APT A"/>
    <s v=" "/>
    <s v="SOUTH RIVER"/>
    <s v="NJ"/>
    <n v="8882"/>
    <s v=" "/>
  </r>
  <r>
    <x v="5"/>
    <s v="R"/>
    <s v="RQ"/>
    <s v="Residential Quarterly"/>
    <s v="WTQ"/>
    <s v="A"/>
    <s v="JOHN"/>
    <s v="PAWLOWSKI"/>
    <n v="999002959"/>
    <n v="374533"/>
    <s v="3 JOSEPH ST"/>
    <s v="SOUTH RIVER"/>
    <n v="263"/>
    <n v="5"/>
    <s v="3 JOSEPH ST"/>
    <s v=" "/>
    <s v="SOUTH RIVER"/>
    <s v="NJ"/>
    <n v="8882"/>
    <s v=" "/>
  </r>
  <r>
    <x v="5"/>
    <s v="R"/>
    <s v="RQ"/>
    <s v="Residential Quarterly"/>
    <s v="WTQ"/>
    <s v="A"/>
    <s v="FRANCESCA"/>
    <s v="PAZ"/>
    <n v="999955647"/>
    <n v="224961"/>
    <s v="34 WILSON AVE"/>
    <s v="SOUTH RIVER"/>
    <n v="262"/>
    <n v="5"/>
    <s v="34 WILSON AVE"/>
    <s v=" "/>
    <s v="SOUTH RIVER"/>
    <s v="NJ"/>
    <n v="8882"/>
    <s v=" "/>
  </r>
  <r>
    <x v="5"/>
    <s v="R"/>
    <s v="RQ"/>
    <s v="Residential Quarterly"/>
    <s v="WTQ"/>
    <s v="A"/>
    <s v="RODRIGO"/>
    <s v="PEREZ-FLORES"/>
    <n v="999919820"/>
    <n v="221740"/>
    <s v="4 JOSEPH ST"/>
    <s v="SOUTH RIVER"/>
    <n v="262"/>
    <n v="10.1"/>
    <s v="4 JOSEPH ST"/>
    <s v=" "/>
    <s v="SOUTH RIVER"/>
    <s v="NJ"/>
    <n v="8882"/>
    <s v=" "/>
  </r>
  <r>
    <x v="5"/>
    <s v="R"/>
    <s v="RQ"/>
    <s v="Residential Quarterly"/>
    <s v="WTQ"/>
    <s v="A"/>
    <s v="CHARLENE"/>
    <s v="PERSAD"/>
    <n v="999000287"/>
    <n v="353525"/>
    <s v="7 SONTAG ST"/>
    <s v="SOUTH RIVER"/>
    <n v="264"/>
    <n v="3"/>
    <s v="7 SONTAG ST"/>
    <s v=" "/>
    <s v="SOUTH RIVER"/>
    <s v="NJ"/>
    <n v="8882"/>
    <s v=" "/>
  </r>
  <r>
    <x v="5"/>
    <s v="R"/>
    <s v="RQ"/>
    <s v="Residential Quarterly"/>
    <s v="WTQ"/>
    <s v="A"/>
    <s v=" "/>
    <s v="PICKETT, WILLIAM &amp; LINDA"/>
    <n v="999955262"/>
    <n v="224926"/>
    <s v="9 GROCHOWIAK ST"/>
    <s v="SOUTH RIVER"/>
    <n v="264.10000000000002"/>
    <n v="5"/>
    <s v="9 GROCHOWIAK ST"/>
    <s v=" "/>
    <s v="SOUTH RIVER"/>
    <s v="NJ"/>
    <n v="8882"/>
    <s v=" "/>
  </r>
  <r>
    <x v="5"/>
    <s v="R"/>
    <s v="RQ"/>
    <s v="Residential Quarterly"/>
    <s v="WTQ"/>
    <s v="A"/>
    <s v="JHONATAN A"/>
    <s v="PINALES MELO"/>
    <n v="999003488"/>
    <n v="376673"/>
    <s v="18 W GROCHOWIAK ST"/>
    <s v="SOUTH RIVER"/>
    <n v="164.1"/>
    <n v="46"/>
    <s v="18 W GROCHOWIAK ST"/>
    <s v=" "/>
    <s v="SOUTH RIVER"/>
    <s v="NJ"/>
    <n v="8882"/>
    <s v=" "/>
  </r>
  <r>
    <x v="5"/>
    <s v="R"/>
    <s v="RQ"/>
    <s v="Residential Quarterly"/>
    <s v="WTQ"/>
    <s v="A"/>
    <s v="HENRY"/>
    <s v="POKROPINSKI"/>
    <n v="999955669"/>
    <n v="224963"/>
    <s v="38 WILSON AVE"/>
    <s v="SOUTH RIVER"/>
    <n v="262"/>
    <n v="3"/>
    <s v="38 WILSON AVE"/>
    <s v=" "/>
    <s v="SOUTH RIVER"/>
    <s v="NY"/>
    <n v="8882"/>
    <s v=" "/>
  </r>
  <r>
    <x v="5"/>
    <s v="R"/>
    <s v="RQ"/>
    <s v="Residential Quarterly"/>
    <s v="WTQ"/>
    <s v="A"/>
    <s v="KADIATU"/>
    <s v="PRATT"/>
    <n v="999001008"/>
    <n v="366099"/>
    <s v="4 FRANK ST"/>
    <s v="SOUTH RIVER"/>
    <n v="343.2"/>
    <n v="2"/>
    <s v="4 FRANK ST"/>
    <s v=" "/>
    <s v="SOUTH RIVER"/>
    <s v="NJ"/>
    <n v="8882"/>
    <s v=" "/>
  </r>
  <r>
    <x v="5"/>
    <s v="R"/>
    <s v="RQ"/>
    <s v="Residential Quarterly"/>
    <s v="WTQ"/>
    <s v="A"/>
    <s v="JUSTIN"/>
    <s v="PRICE"/>
    <n v="999002155"/>
    <n v="371265"/>
    <s v="35 FRANKLIN ST"/>
    <s v="SOUTH RIVER"/>
    <n v="192"/>
    <n v="3"/>
    <s v="35 FRANKLIN ST"/>
    <s v=" "/>
    <s v="SOUTH RIVER"/>
    <s v="NJ"/>
    <n v="8882"/>
    <s v=" "/>
  </r>
  <r>
    <x v="5"/>
    <s v="R"/>
    <s v="RQ"/>
    <s v="Residential Quarterly"/>
    <s v="WTQ"/>
    <s v="A"/>
    <s v="GARY"/>
    <s v="PROKOP"/>
    <n v="999957176"/>
    <n v="225100"/>
    <s v="34 PULAWSKI AVE"/>
    <s v="SOUTH RIVER"/>
    <n v="164"/>
    <n v="44"/>
    <s v="34 PULAWSKI AVE"/>
    <s v=" "/>
    <s v="SOUTH RIVER"/>
    <s v="NJ"/>
    <n v="8882"/>
    <s v=" "/>
  </r>
  <r>
    <x v="5"/>
    <s v="R"/>
    <s v="RQ"/>
    <s v="Residential Quarterly"/>
    <s v="WTQ"/>
    <s v="A"/>
    <s v="NANCY"/>
    <s v="PRYSIAZNY"/>
    <n v="999955911"/>
    <n v="224985"/>
    <s v="9 PAUL AVE"/>
    <s v="SOUTH RIVER"/>
    <n v="193"/>
    <n v="12"/>
    <s v="9 PAUL AVE"/>
    <s v=" "/>
    <s v="SOUTH RIVER"/>
    <s v="NJ"/>
    <n v="8882"/>
    <s v=" "/>
  </r>
  <r>
    <x v="5"/>
    <s v="R"/>
    <s v="RQ"/>
    <s v="Residential Quarterly"/>
    <s v="WTQ"/>
    <s v="A"/>
    <s v="VICTOR H"/>
    <s v="RENDON OLMEDO"/>
    <n v="999003738"/>
    <n v="377664"/>
    <s v="45 W GROCHOWIAK ST"/>
    <s v="SOUTH RIVER"/>
    <n v="343.3"/>
    <n v="4"/>
    <s v="45 W GROCHOWIAK ST"/>
    <s v=" "/>
    <s v="SOUTH RIVER"/>
    <s v="NJ"/>
    <n v="8882"/>
    <s v=" "/>
  </r>
  <r>
    <x v="5"/>
    <s v="R"/>
    <s v="RQ"/>
    <s v="Residential Quarterly"/>
    <s v="WTQ"/>
    <s v="A"/>
    <s v="BARBARA"/>
    <s v="RENTAS"/>
    <n v="999957099"/>
    <n v="225093"/>
    <s v="31 PULAWSKI AVE"/>
    <s v="SOUTH RIVER"/>
    <n v="164.2"/>
    <n v="1"/>
    <s v="31 PULAWSKI AVE"/>
    <s v=" "/>
    <s v="SOUTH RIVER"/>
    <s v="NJ"/>
    <n v="8882"/>
    <s v=" "/>
  </r>
  <r>
    <x v="5"/>
    <s v="R"/>
    <s v="RQ"/>
    <s v="Residential Quarterly"/>
    <s v="WTQ"/>
    <s v="A"/>
    <s v="EDGAR &amp; DELFINA"/>
    <s v="REYES &amp; LOPES"/>
    <n v="999919028"/>
    <n v="221669"/>
    <s v="1 W GROCHOWIAK ST"/>
    <s v="SOUTH RIVER"/>
    <n v="164"/>
    <n v="56"/>
    <s v="1 W GROCHOWIAK ST"/>
    <s v=" "/>
    <s v="SOUTH RIVER"/>
    <s v="NJ"/>
    <n v="8882"/>
    <s v=" "/>
  </r>
  <r>
    <x v="5"/>
    <s v="R"/>
    <s v="RQ"/>
    <s v="Residential Quarterly"/>
    <s v="WTQ"/>
    <s v="A"/>
    <s v="SUZANA"/>
    <s v="RIBEIRO"/>
    <n v="999956054"/>
    <n v="224998"/>
    <s v="34 FRANKLIN ST"/>
    <s v="SOUTH RIVER"/>
    <n v="193"/>
    <n v="16"/>
    <s v="34 FRANKLIN ST"/>
    <s v=" "/>
    <s v="SOUTH RIVER"/>
    <s v="NJ"/>
    <n v="8882"/>
    <s v=" "/>
  </r>
  <r>
    <x v="5"/>
    <s v="R"/>
    <s v="RQ"/>
    <s v="Residential Quarterly"/>
    <s v="WTQ"/>
    <s v="A"/>
    <s v="CELIO"/>
    <s v="RIVA"/>
    <n v="999919435"/>
    <n v="221705"/>
    <s v="43 WILSON AVE"/>
    <s v="SOUTH RIVER"/>
    <n v="193"/>
    <n v="3"/>
    <s v="43 WILSON AVE"/>
    <s v=" "/>
    <s v="SOUTH RIVER"/>
    <s v="NJ"/>
    <n v="8882"/>
    <s v=" "/>
  </r>
  <r>
    <x v="5"/>
    <s v="R"/>
    <s v="RQ"/>
    <s v="Residential Quarterly"/>
    <s v="WTQ"/>
    <s v="A"/>
    <s v="LUCAS &amp; HANNAH"/>
    <s v="RIVERA"/>
    <n v="999002428"/>
    <n v="372300"/>
    <s v="128 JACKSON ST"/>
    <s v="SOUTH RIVER"/>
    <n v="164"/>
    <n v="29"/>
    <s v="128 JACKSON ST"/>
    <s v=" "/>
    <s v="SOUTH RIVER"/>
    <s v="NJ"/>
    <n v="8882"/>
    <s v=" "/>
  </r>
  <r>
    <x v="5"/>
    <s v="R"/>
    <s v="RQ"/>
    <s v="Residential Quarterly"/>
    <s v="WTQ"/>
    <s v="A"/>
    <s v="LEONELA A. &amp; CARLOS"/>
    <s v="RODRIGUEZ &amp; ARIAS"/>
    <n v="999002191"/>
    <n v="371417"/>
    <s v="26 WILSON AVE"/>
    <s v="SOUTH RIVER"/>
    <n v="263"/>
    <n v="10"/>
    <s v="26 WILSON AVE"/>
    <s v=" "/>
    <s v="SOUTH RIVER"/>
    <s v="NJ"/>
    <n v="8882"/>
    <s v=" "/>
  </r>
  <r>
    <x v="5"/>
    <s v="R"/>
    <s v="RQ"/>
    <s v="Residential Quarterly"/>
    <s v="WTQ"/>
    <s v="A"/>
    <s v="ALEXANDER RAYMOND"/>
    <s v="ROJAS"/>
    <n v="999003036"/>
    <n v="374929"/>
    <s v="31 FRANKLIN ST"/>
    <s v="SOUTH RIVER"/>
    <n v="192"/>
    <n v="11"/>
    <s v="31 FRANKLIN ST"/>
    <s v=" "/>
    <s v="SOUTH RIVER"/>
    <s v="NJ"/>
    <n v="8882"/>
    <s v=" "/>
  </r>
  <r>
    <x v="5"/>
    <s v="R"/>
    <s v="RQ"/>
    <s v="Residential Quarterly"/>
    <s v="WTQ"/>
    <s v="A"/>
    <s v=" "/>
    <s v="ROJEK, LOUIS &amp; HELEN"/>
    <n v="999957066"/>
    <n v="225090"/>
    <s v="23 W GROCHOWIAK ST"/>
    <s v="SOUTH RIVER"/>
    <n v="164.2"/>
    <n v="19"/>
    <s v="23 W GROCHOWIAK ST"/>
    <s v=" "/>
    <s v="SOUTH RIVER"/>
    <s v="NJ"/>
    <n v="8882"/>
    <s v=" "/>
  </r>
  <r>
    <x v="5"/>
    <s v="R"/>
    <s v="RQ"/>
    <s v="Residential Quarterly"/>
    <s v="WTQ"/>
    <s v="A"/>
    <s v="ENRIQUE &amp; MARCO"/>
    <s v="ROMERO &amp; LANDINO"/>
    <n v="999001251"/>
    <n v="367294"/>
    <s v="28 PULAWSKI AVE"/>
    <s v="SOUTH RIVER"/>
    <n v="164"/>
    <n v="41"/>
    <s v="28 PULAWSKI AVE"/>
    <s v=" "/>
    <s v="SOUTH RIVER"/>
    <s v="NJ"/>
    <n v="8882"/>
    <s v=" "/>
  </r>
  <r>
    <x v="5"/>
    <s v="R"/>
    <s v="RQ"/>
    <s v="Residential Quarterly"/>
    <s v="WTQ"/>
    <s v="A"/>
    <s v="ANTONIO &amp; LEILIANE"/>
    <s v="ROSA &amp; RODRIGUES"/>
    <n v="999002827"/>
    <n v="373966"/>
    <s v="10 JOSEPH ST REAR HOUSE"/>
    <s v="SOUTH RIVER"/>
    <n v="262"/>
    <n v="6"/>
    <s v="10 JOSEPH ST REAR HOUSE"/>
    <s v=" "/>
    <s v="SOUTH RIVER"/>
    <s v="NJ"/>
    <n v="8882"/>
    <s v=" "/>
  </r>
  <r>
    <x v="5"/>
    <s v="R"/>
    <s v="RQ"/>
    <s v="Residential Quarterly"/>
    <s v="WTQ"/>
    <s v="A"/>
    <s v="MARK"/>
    <s v="ROTUNNO"/>
    <n v="999956362"/>
    <n v="225026"/>
    <s v="36 JOSEPH ST"/>
    <s v="SOUTH RIVER"/>
    <n v="192"/>
    <n v="16"/>
    <s v="36 JOSEPH ST"/>
    <s v=" "/>
    <s v="SOUTH RIVER"/>
    <s v="NJ"/>
    <n v="8882"/>
    <s v=" "/>
  </r>
  <r>
    <x v="5"/>
    <s v="R"/>
    <s v="RQ"/>
    <s v="Residential Quarterly"/>
    <s v="WTQ"/>
    <s v="A"/>
    <s v="EDWARDO"/>
    <s v="RUBIO"/>
    <n v="999001402"/>
    <n v="368010"/>
    <s v="39 PULAWSKI AVE"/>
    <s v="SOUTH RIVER"/>
    <n v="164.3"/>
    <n v="8.1999999999999993"/>
    <s v="39 PULAWSKI AVE"/>
    <s v=" "/>
    <s v="SOUTH RIVER"/>
    <s v="NJ"/>
    <n v="8882"/>
    <s v=" "/>
  </r>
  <r>
    <x v="5"/>
    <s v="R"/>
    <s v="RQ"/>
    <s v="Residential Quarterly"/>
    <s v="WTQ"/>
    <s v="P"/>
    <s v="EDWARDO"/>
    <s v="RUBIO"/>
    <n v="999001404"/>
    <n v="368013"/>
    <s v="39 PULAWSKI AVE"/>
    <s v="SOUTH RIVER"/>
    <n v="164.3"/>
    <n v="8.1999999999999993"/>
    <s v="39 PULAWSKI AVE"/>
    <s v=" "/>
    <s v="SOUTH RIVER"/>
    <s v="NJ"/>
    <n v="8882"/>
    <s v=" "/>
  </r>
  <r>
    <x v="5"/>
    <s v="R"/>
    <s v="RQ"/>
    <s v="Residential Quarterly"/>
    <s v="WTQ"/>
    <s v="A"/>
    <s v="STELLA"/>
    <s v="RUTKOWSKI"/>
    <n v="999957286"/>
    <n v="225110"/>
    <s v="7 W GROCHOWIAK ST"/>
    <s v="SOUTH RIVER"/>
    <n v="164"/>
    <n v="55"/>
    <s v="7 W GROCHOWIAK"/>
    <s v=" "/>
    <s v="SOUTH RIVER"/>
    <s v="NJ"/>
    <n v="8882"/>
    <s v=" "/>
  </r>
  <r>
    <x v="5"/>
    <s v="R"/>
    <s v="RQ"/>
    <s v="Residential Quarterly"/>
    <s v="WTQ"/>
    <s v="A"/>
    <s v="ADRIAN"/>
    <s v="SANBOROWSKI"/>
    <n v="999955845"/>
    <n v="224979"/>
    <s v="10 FRANKLIN ST 1ST FL"/>
    <s v="SOUTH RIVER"/>
    <n v="261"/>
    <n v="2"/>
    <s v="10 FRANKLIN ST  2ND FL"/>
    <s v=" "/>
    <s v="SOUTH RIVER"/>
    <s v="NJ"/>
    <n v="8882"/>
    <s v=" "/>
  </r>
  <r>
    <x v="5"/>
    <s v="R"/>
    <s v="RQ"/>
    <s v="Residential Quarterly"/>
    <s v="WTQ"/>
    <s v="A"/>
    <s v="LUIS"/>
    <s v="SANTOS"/>
    <n v="999956032"/>
    <n v="224996"/>
    <s v="30 FRANKLIN ST"/>
    <s v="SOUTH RIVER"/>
    <n v="193"/>
    <n v="9"/>
    <s v="30 FRANKLIN ST"/>
    <s v=" "/>
    <s v="SOUTH RIVER"/>
    <s v="NJ"/>
    <n v="8882"/>
    <s v=" "/>
  </r>
  <r>
    <x v="5"/>
    <s v="R"/>
    <s v="RQ"/>
    <s v="Residential Quarterly"/>
    <s v="WTQ"/>
    <s v="A"/>
    <s v=" "/>
    <s v="SANTOS, HENRIQUE &amp; MARIA"/>
    <n v="999956175"/>
    <n v="225009"/>
    <s v="50 GROVE ST"/>
    <s v="SOUTH RIVER"/>
    <n v="164.3"/>
    <n v="11"/>
    <s v="50 GROVE ST"/>
    <s v=" "/>
    <s v="SOUTH RIVER"/>
    <s v="NJ"/>
    <n v="8882"/>
    <s v=" "/>
  </r>
  <r>
    <x v="5"/>
    <s v="R"/>
    <s v="RQ"/>
    <s v="Residential Quarterly"/>
    <s v="WTQ"/>
    <s v="A"/>
    <s v="STEFAN &amp; VERA"/>
    <s v="SCHIJAN"/>
    <n v="999956373"/>
    <n v="225027"/>
    <s v="43 PULAWSKI AVE"/>
    <s v="SOUTH RIVER"/>
    <n v="164.3"/>
    <n v="10"/>
    <s v="43 PULAWSKI AVE"/>
    <s v=" "/>
    <s v="SOUTH RIVER"/>
    <s v="NJ"/>
    <n v="8882"/>
    <s v=" "/>
  </r>
  <r>
    <x v="5"/>
    <s v="R"/>
    <s v="RQ"/>
    <s v="Residential Quarterly"/>
    <s v="WTQ"/>
    <s v="A"/>
    <s v=" "/>
    <s v="SELLAR, W.F. &amp; COTTONE, M.C."/>
    <n v="999955482"/>
    <n v="224946"/>
    <s v="26 RARITAN AVE"/>
    <s v="SOUTH RIVER"/>
    <n v="264"/>
    <n v="13"/>
    <s v="26 RARITAN AVE"/>
    <s v=" "/>
    <s v="SOUTH RIVER"/>
    <s v="NJ"/>
    <n v="8882"/>
    <s v=" "/>
  </r>
  <r>
    <x v="5"/>
    <s v="R"/>
    <s v="RQ"/>
    <s v="Residential Quarterly"/>
    <s v="WTQ"/>
    <s v="A"/>
    <s v="JENNIFER &amp; JOHN"/>
    <s v="SEMULKA &amp; HELSTOWSKI"/>
    <n v="999003291"/>
    <n v="375829"/>
    <s v="24 FRANKLIN ST"/>
    <s v="SOUTH RIVER"/>
    <n v="193"/>
    <n v="5"/>
    <s v="24 FRANKLIN ST"/>
    <s v=" "/>
    <s v="SOUTH RIVER"/>
    <s v="NJ"/>
    <n v="8882"/>
    <s v=" "/>
  </r>
  <r>
    <x v="5"/>
    <s v="R"/>
    <s v="RQ"/>
    <s v="Residential Quarterly"/>
    <s v="WTQ"/>
    <s v="A"/>
    <s v="MARY"/>
    <s v="SIELEWICKI"/>
    <n v="999957231"/>
    <n v="225105"/>
    <s v="17 W GROCHOWIAK ST"/>
    <s v="SOUTH RIVER"/>
    <n v="164"/>
    <n v="50"/>
    <s v="17 W GROCHOWIAK ST"/>
    <s v=" "/>
    <s v="SOUTH RIVER"/>
    <s v="NJ"/>
    <n v="8882"/>
    <s v=" "/>
  </r>
  <r>
    <x v="5"/>
    <s v="R"/>
    <s v="RQ"/>
    <s v="Residential Quarterly"/>
    <s v="WTQ"/>
    <s v="A"/>
    <s v="CHRISTOPHER M &amp; KIRA M"/>
    <s v="SIKORSKI"/>
    <n v="999955108"/>
    <n v="224912"/>
    <s v="126 JACKSON ST"/>
    <s v="SOUTH RIVER"/>
    <n v="164"/>
    <n v="30"/>
    <s v="126 JACKSON ST"/>
    <s v=" "/>
    <s v="SOUTH RIVER"/>
    <s v="NJ"/>
    <n v="8882"/>
    <s v=" "/>
  </r>
  <r>
    <x v="5"/>
    <s v="R"/>
    <s v="RQ"/>
    <s v="Residential Quarterly"/>
    <s v="WTQ"/>
    <s v="A"/>
    <s v="ENCLIDES"/>
    <s v="SILVA"/>
    <n v="999956868"/>
    <n v="225072"/>
    <s v="1 FRANK ST"/>
    <s v="SOUTH RIVER"/>
    <n v="343.1"/>
    <n v="1"/>
    <s v="1 FRANK ST"/>
    <s v=" "/>
    <s v="SOUTH RIVER"/>
    <s v="NJ"/>
    <n v="8882"/>
    <n v="2030"/>
  </r>
  <r>
    <x v="5"/>
    <s v="R"/>
    <s v="RQ"/>
    <s v="Residential Quarterly"/>
    <s v="WTQ"/>
    <s v="A"/>
    <s v="SANDRA"/>
    <s v="SILVA"/>
    <n v="999003758"/>
    <n v="377767"/>
    <s v="38 RARITAN AVE 2ND FL"/>
    <s v="SOUTH RIVER"/>
    <n v="263"/>
    <n v="3"/>
    <s v="38 RARITAN AVE 2ND FL"/>
    <s v=" "/>
    <s v="SOUTH RIVER"/>
    <s v="NJ"/>
    <n v="8882"/>
    <s v=" "/>
  </r>
  <r>
    <x v="5"/>
    <s v="R"/>
    <s v="RQ"/>
    <s v="Residential Quarterly"/>
    <s v="WTQ"/>
    <s v="A"/>
    <s v="GLENN"/>
    <s v="SINGLETON"/>
    <n v="999956197"/>
    <n v="225011"/>
    <s v="33 FRANKLIN ST"/>
    <s v="SOUTH RIVER"/>
    <n v="192"/>
    <n v="3.2"/>
    <s v="33 FRANKLIN ST"/>
    <s v=" "/>
    <s v="SOUTH RIVER"/>
    <s v="NJ"/>
    <n v="8882"/>
    <s v=" "/>
  </r>
  <r>
    <x v="5"/>
    <s v="R"/>
    <s v="RQ"/>
    <s v="Residential Quarterly"/>
    <s v="WTQ"/>
    <s v="A"/>
    <s v="MICHAEL"/>
    <s v="SMITH"/>
    <n v="999935374"/>
    <n v="223137"/>
    <s v="1 FRANKLIN ST"/>
    <s v="SOUTH RIVER"/>
    <n v="262"/>
    <n v="16"/>
    <s v="1 FRANKLIN ST"/>
    <s v=" "/>
    <s v="SOUTH RIVER"/>
    <s v="NJ"/>
    <n v="8882"/>
    <s v=" "/>
  </r>
  <r>
    <x v="5"/>
    <s v="R"/>
    <s v="RQ"/>
    <s v="Residential Quarterly"/>
    <s v="WTQ"/>
    <s v="A"/>
    <s v="MARIA"/>
    <s v="SOUSA"/>
    <n v="999956098"/>
    <n v="225002"/>
    <s v="41 GROVE ST"/>
    <s v="SOUTH RIVER"/>
    <n v="343.1"/>
    <n v="8"/>
    <s v="41 GROVE ST"/>
    <s v=" "/>
    <s v="SOUTH RIVER"/>
    <s v="NJ"/>
    <n v="8882"/>
    <s v=" "/>
  </r>
  <r>
    <x v="5"/>
    <s v="R"/>
    <s v="RQ"/>
    <s v="Residential Quarterly"/>
    <s v="WTQ"/>
    <s v="A"/>
    <s v="LISA"/>
    <s v="SPAGNUOLO"/>
    <n v="999001371"/>
    <n v="367883"/>
    <s v="32 JOSEPH ST"/>
    <s v="SOUTH RIVER"/>
    <n v="192"/>
    <n v="13"/>
    <s v="32 JOSEPH ST"/>
    <s v=" "/>
    <s v="SOUTH RIVER"/>
    <s v="NJ"/>
    <n v="8882"/>
    <s v=" "/>
  </r>
  <r>
    <x v="5"/>
    <s v="R"/>
    <s v="RQ"/>
    <s v="Residential Quarterly"/>
    <s v="WTQ"/>
    <s v="A"/>
    <s v="KEITH &amp; EILEEN"/>
    <s v="SZELEWICKI"/>
    <n v="999956241"/>
    <n v="225015"/>
    <s v="25 FRANKLIN ST"/>
    <s v="SOUTH RIVER"/>
    <n v="192"/>
    <n v="6"/>
    <s v="25 FRANKLIN ST"/>
    <s v=" "/>
    <s v="SOUTH RIVER"/>
    <s v="NJ"/>
    <n v="8882"/>
    <s v=" "/>
  </r>
  <r>
    <x v="5"/>
    <s v="R"/>
    <s v="RQ"/>
    <s v="Residential Quarterly"/>
    <s v="WTQ"/>
    <s v="A"/>
    <s v=" "/>
    <s v="TABERNACLE BAPTIST CHURCH"/>
    <n v="999954998"/>
    <n v="224902"/>
    <s v="152 JACKSON ST"/>
    <s v="SOUTH RIVER"/>
    <n v="164"/>
    <n v="19.100000000000001"/>
    <s v="130 MAIN ST"/>
    <s v=" "/>
    <s v="SOUTH RIVER"/>
    <s v="NJ"/>
    <n v="8882"/>
    <n v="2030"/>
  </r>
  <r>
    <x v="5"/>
    <s v="R"/>
    <s v="RQ"/>
    <s v="Residential Quarterly"/>
    <s v="WTQ"/>
    <s v="A"/>
    <s v=" "/>
    <s v="TABERNACLE BAPTIST CHURCH"/>
    <n v="999955009"/>
    <n v="224903"/>
    <s v="150 JACKSON ST"/>
    <s v="SOUTH RIVER"/>
    <n v="164"/>
    <n v="19.2"/>
    <s v="130 MAIN ST"/>
    <s v=" "/>
    <s v="SOUTH RIVER"/>
    <s v="NJ"/>
    <n v="8882"/>
    <n v="2030"/>
  </r>
  <r>
    <x v="5"/>
    <s v="R"/>
    <s v="RQ"/>
    <s v="Residential Quarterly"/>
    <s v="WTQ"/>
    <s v="A"/>
    <s v="ROBERT"/>
    <s v="TAVARES"/>
    <n v="999955735"/>
    <n v="224969"/>
    <s v="3 FRANKLIN ST"/>
    <s v="SOUTH RIVER"/>
    <n v="262"/>
    <n v="17"/>
    <s v="3 FRANKLIN ST"/>
    <s v=" "/>
    <s v="SOUTH RIVER"/>
    <s v="NJ"/>
    <n v="8882"/>
    <s v=" "/>
  </r>
  <r>
    <x v="5"/>
    <s v="R"/>
    <s v="RQ"/>
    <s v="Residential Quarterly"/>
    <s v="WTQ"/>
    <s v="A"/>
    <s v="MARIA"/>
    <s v="TEIXEIRA"/>
    <n v="999956406"/>
    <n v="225030"/>
    <s v="37 PULAWSKI AVE"/>
    <s v="SOUTH RIVER"/>
    <n v="164.3"/>
    <n v="8.1"/>
    <s v="37 PULAWSKI"/>
    <s v=" "/>
    <s v="SOUTH RIVER AVE."/>
    <s v="NJ"/>
    <n v="8882"/>
    <s v=" "/>
  </r>
  <r>
    <x v="5"/>
    <s v="R"/>
    <s v="RQ"/>
    <s v="Residential Quarterly"/>
    <s v="WTQ"/>
    <s v="A"/>
    <s v="WILLIAM"/>
    <s v="THIEL"/>
    <n v="999956318"/>
    <n v="225022"/>
    <s v="28 JOSEPH ST"/>
    <s v="SOUTH RIVER"/>
    <n v="192"/>
    <n v="4"/>
    <s v="28 JOSEPH ST"/>
    <s v=" "/>
    <s v="SOUTH RIVER"/>
    <s v="NJ"/>
    <n v="8882"/>
    <s v=" "/>
  </r>
  <r>
    <x v="5"/>
    <s v="R"/>
    <s v="RQ"/>
    <s v="Residential Quarterly"/>
    <s v="WTQ"/>
    <s v="A"/>
    <s v="SYLVIA"/>
    <s v="THRASHER"/>
    <n v="999955042"/>
    <n v="224906"/>
    <s v="138 JACKSON ST"/>
    <s v="SOUTH RIVER"/>
    <n v="164"/>
    <n v="23"/>
    <s v="138 JACKSON ST"/>
    <s v=" "/>
    <s v="SOUTH RIVER"/>
    <s v="NJ"/>
    <n v="8882"/>
    <s v=" "/>
  </r>
  <r>
    <x v="5"/>
    <s v="R"/>
    <s v="RQ"/>
    <s v="Residential Quarterly"/>
    <s v="WTQ"/>
    <s v="A"/>
    <s v="SOPHIE"/>
    <s v="TOLMACHEWICH"/>
    <n v="999000764"/>
    <n v="363049"/>
    <s v="42 GROVE ST"/>
    <s v="SOUTH RIVER"/>
    <n v="164.3"/>
    <n v="13"/>
    <s v="42 GROVE ST"/>
    <s v=" "/>
    <s v="SOUTH RIVER"/>
    <s v="NJ"/>
    <n v="8882"/>
    <s v=" "/>
  </r>
  <r>
    <x v="5"/>
    <s v="R"/>
    <s v="RQ"/>
    <s v="Residential Quarterly"/>
    <s v="WTQ"/>
    <s v="A"/>
    <s v=" "/>
    <s v="TRIPPODI,G &amp; LAURA M &amp; BARA, STEPHANIE M"/>
    <n v="999956285"/>
    <n v="225019"/>
    <s v="33 WILSON AVE"/>
    <s v="SOUTH RIVER"/>
    <n v="192"/>
    <n v="1"/>
    <s v="33 WILSON ST"/>
    <s v=" "/>
    <s v="SOUTH RIVER"/>
    <s v="NJ"/>
    <n v="8882"/>
    <s v=" "/>
  </r>
  <r>
    <x v="5"/>
    <s v="R"/>
    <s v="RQ"/>
    <s v="Residential Quarterly"/>
    <s v="WTQ"/>
    <s v="A"/>
    <s v="SANDRA"/>
    <s v="UDASCO"/>
    <n v="999000634"/>
    <n v="360793"/>
    <s v="36 RARITAN AVE"/>
    <s v="SOUTH RIVER"/>
    <n v="263"/>
    <n v="2"/>
    <s v="36 RARITAN AVE"/>
    <s v=" "/>
    <s v="SOUTH RIVER"/>
    <s v="NJ"/>
    <n v="8882"/>
    <s v=" "/>
  </r>
  <r>
    <x v="5"/>
    <s v="R"/>
    <s v="RQ"/>
    <s v="Residential Quarterly"/>
    <s v="WTQ"/>
    <s v="A"/>
    <s v="RONALD"/>
    <s v="ULER"/>
    <n v="999956307"/>
    <n v="225021"/>
    <s v="26 JOSEPH ST"/>
    <s v="SOUTH RIVER"/>
    <n v="192"/>
    <n v="7"/>
    <s v="26 JOSEPH ST"/>
    <s v=" "/>
    <s v="SOUTH RIVER"/>
    <s v="NJ"/>
    <n v="8882"/>
    <s v=" "/>
  </r>
  <r>
    <x v="5"/>
    <s v="R"/>
    <s v="RQ"/>
    <s v="Residential Quarterly"/>
    <s v="WTQ"/>
    <s v="A"/>
    <s v="EUGENE &amp; CYNTHIA"/>
    <s v="URBANIK"/>
    <n v="999955790"/>
    <n v="224974"/>
    <s v="46 RARITAN AVE"/>
    <s v="SOUTH RIVER"/>
    <n v="262"/>
    <n v="12.1"/>
    <s v="46 RARITAN AVE"/>
    <s v=" "/>
    <s v="SOUTH RIVER"/>
    <s v="NJ"/>
    <n v="8882"/>
    <s v=" "/>
  </r>
  <r>
    <x v="5"/>
    <s v="R"/>
    <s v="RQ"/>
    <s v="Residential Quarterly"/>
    <s v="WTQ"/>
    <s v="A"/>
    <s v="RICHARD"/>
    <s v="VANDEURSEN"/>
    <n v="999000299"/>
    <n v="353797"/>
    <s v="15 PAUL AVE"/>
    <s v="SOUTH RIVER"/>
    <n v="193"/>
    <n v="15"/>
    <s v="15 PAUL AVE"/>
    <s v=" "/>
    <s v="SOUTH RIVER"/>
    <s v="NJ"/>
    <n v="8882"/>
    <s v=" "/>
  </r>
  <r>
    <x v="5"/>
    <s v="R"/>
    <s v="RQ"/>
    <s v="Residential Quarterly"/>
    <s v="WTQ"/>
    <s v="A"/>
    <s v="STOJANCE, IVANA &amp; GJORE"/>
    <s v="VANEV, VANEV &amp; VANEV"/>
    <n v="999001915"/>
    <n v="370353"/>
    <s v="23 FRANKLIN ST"/>
    <s v="SOUTH RIVER"/>
    <n v="192"/>
    <n v="8"/>
    <s v="17 GRAMERCY RD"/>
    <s v=" "/>
    <s v="OLD BRIDGE"/>
    <s v="NJ"/>
    <n v="8857"/>
    <s v=" "/>
  </r>
  <r>
    <x v="5"/>
    <s v="R"/>
    <s v="RQ"/>
    <s v="Residential Quarterly"/>
    <s v="WTQ"/>
    <s v="A"/>
    <s v="ANTONIO"/>
    <s v="VIEIRA"/>
    <n v="999935627"/>
    <n v="223160"/>
    <s v="19 W GROCHOWIAK ST"/>
    <s v="SOUTH RIVER"/>
    <n v="164"/>
    <n v="49"/>
    <s v="19 W GROCHOWIAK ST"/>
    <s v=" "/>
    <s v="SOUTH RIVER"/>
    <s v="NJ"/>
    <n v="8882"/>
    <s v=" "/>
  </r>
  <r>
    <x v="5"/>
    <s v="R"/>
    <s v="RQ"/>
    <s v="Residential Quarterly"/>
    <s v="WTQ"/>
    <s v="A"/>
    <s v="LUIS"/>
    <s v="VISINHO"/>
    <n v="999955988"/>
    <n v="224992"/>
    <s v="41 WILSON AVE"/>
    <s v="SOUTH RIVER"/>
    <n v="193"/>
    <n v="2"/>
    <s v="41 WILSON AVE"/>
    <s v=" "/>
    <s v="SOUTH RIVER"/>
    <s v="NJ"/>
    <n v="8882"/>
    <s v=" "/>
  </r>
  <r>
    <x v="5"/>
    <s v="R"/>
    <s v="RQ"/>
    <s v="Residential Quarterly"/>
    <s v="WTQ"/>
    <s v="A"/>
    <s v="JOCELYNE"/>
    <s v="VOLCY"/>
    <n v="999001638"/>
    <n v="369108"/>
    <s v="8 FRANK ST"/>
    <s v="SOUTH RIVER"/>
    <n v="343.2"/>
    <n v="4"/>
    <s v="8 FRANK ST"/>
    <s v=" "/>
    <s v="SOUTH RIVER"/>
    <s v="NJ"/>
    <n v="8882"/>
    <s v=" "/>
  </r>
  <r>
    <x v="5"/>
    <s v="R"/>
    <s v="RQ"/>
    <s v="Residential Quarterly"/>
    <s v="WTQ"/>
    <s v="A"/>
    <s v="RICHARD &amp; CHRISTINA"/>
    <s v="VREELAND"/>
    <n v="999002444"/>
    <n v="372345"/>
    <s v="28 W GROCHOWIAK ST"/>
    <s v="SOUTH RIVER"/>
    <n v="164.03"/>
    <n v="5"/>
    <s v="28 W GROCHOWIAK ST"/>
    <s v=" "/>
    <s v="SOUTH RIVER"/>
    <s v="NJ"/>
    <n v="8882"/>
    <s v=" "/>
  </r>
  <r>
    <x v="5"/>
    <s v="R"/>
    <s v="RQ"/>
    <s v="Residential Quarterly"/>
    <s v="WTQ"/>
    <s v="A"/>
    <s v="ALBERT &amp; SUYAPA"/>
    <s v="WALKER &amp; VASSALL"/>
    <n v="999001561"/>
    <n v="368689"/>
    <s v="134 JACKSON ST"/>
    <s v="SOUTH RIVER"/>
    <n v="164"/>
    <n v="26"/>
    <s v="134 JACKSON ST"/>
    <s v=" "/>
    <s v="SOUTH RIVER"/>
    <s v="NJ"/>
    <n v="8882"/>
    <s v=" "/>
  </r>
  <r>
    <x v="5"/>
    <s v="R"/>
    <s v="RQ"/>
    <s v="Residential Quarterly"/>
    <s v="WTQ"/>
    <s v="A"/>
    <s v=" "/>
    <s v="WALLACE, MCKINNEY R JR &amp; BARBARA"/>
    <n v="999956417"/>
    <n v="225031"/>
    <s v="42 PULAWSKI AVE"/>
    <s v="SOUTH RIVER"/>
    <n v="164.1"/>
    <n v="41"/>
    <s v="42 PULAWSKI AVE"/>
    <s v=" "/>
    <s v="SOUTH RIVER"/>
    <s v="NJ"/>
    <n v="8882"/>
    <s v=" "/>
  </r>
  <r>
    <x v="5"/>
    <s v="R"/>
    <s v="RQ"/>
    <s v="Residential Quarterly"/>
    <s v="WTQ"/>
    <s v="A"/>
    <s v="DONALD"/>
    <s v="WIRTH"/>
    <n v="999955119"/>
    <n v="224913"/>
    <s v="133 JACKSON ST"/>
    <s v="SOUTH RIVER"/>
    <n v="162"/>
    <n v="23"/>
    <s v="133 JACKSON ST"/>
    <s v=" "/>
    <s v="SOUTH RIVER"/>
    <s v="NJ"/>
    <n v="8882"/>
    <s v=" "/>
  </r>
  <r>
    <x v="5"/>
    <s v="R"/>
    <s v="RQ"/>
    <s v="Residential Quarterly"/>
    <s v="WTQ"/>
    <s v="A"/>
    <s v="JANETE"/>
    <s v="ZANETTI"/>
    <n v="999933614"/>
    <n v="222978"/>
    <s v="2 FRANK ST"/>
    <s v="SOUTH RIVER"/>
    <n v="343.2"/>
    <n v="1"/>
    <s v="2 FRANK ST"/>
    <s v=" "/>
    <s v="SOUTH RIVER"/>
    <s v="NJ"/>
    <n v="8882"/>
    <s v=" "/>
  </r>
  <r>
    <x v="5"/>
    <s v="R"/>
    <s v="RQ"/>
    <s v="Residential Quarterly"/>
    <s v="WTQ"/>
    <s v="A"/>
    <s v=" "/>
    <s v="ZARCO, ZILVINO &amp; MARIA"/>
    <n v="999956087"/>
    <n v="225001"/>
    <s v="45 GROVE ST"/>
    <s v="SOUTH RIVER"/>
    <n v="343.1"/>
    <n v="9"/>
    <s v="45 GROVE ST"/>
    <s v=" "/>
    <s v="SOUTH RIVER"/>
    <s v="NJ"/>
    <n v="8882"/>
    <s v=" "/>
  </r>
  <r>
    <x v="5"/>
    <s v="R"/>
    <s v="RQ"/>
    <s v="Residential Quarterly"/>
    <s v="WTQ"/>
    <s v="A"/>
    <s v="STEVEN &amp; JENNIFER"/>
    <s v="ZDEP &amp; YONG YOW"/>
    <n v="999925111"/>
    <n v="222217"/>
    <s v="37 GROVE ST"/>
    <s v="SOUTH RIVER"/>
    <n v="343.1"/>
    <n v="7"/>
    <s v="37 GROVE ST"/>
    <s v=" "/>
    <s v="SOUTH RIVER"/>
    <s v="NJ"/>
    <n v="8882"/>
    <s v=" "/>
  </r>
  <r>
    <x v="5"/>
    <s v="R"/>
    <s v="RQ"/>
    <s v="Residential Quarterly"/>
    <s v="WTQ"/>
    <s v="A"/>
    <s v="THERESA"/>
    <s v="ZILINSKI"/>
    <n v="999919017"/>
    <n v="221668"/>
    <s v="2 JOSEPH ST"/>
    <s v="SOUTH RIVER"/>
    <n v="262"/>
    <n v="10"/>
    <s v="2 JOSEPH ST"/>
    <s v=" "/>
    <s v="SOUTH RIVER"/>
    <s v="NJ"/>
    <n v="8882"/>
    <s v=" "/>
  </r>
  <r>
    <x v="5"/>
    <s v="R"/>
    <s v="RQ"/>
    <s v="Residential Quarterly"/>
    <s v="SNR"/>
    <s v="A"/>
    <s v="MARIA"/>
    <s v="ZYDOWICZ"/>
    <n v="999956637"/>
    <n v="225051"/>
    <s v="15 WILSON AVE"/>
    <s v="SOUTH RIVER"/>
    <n v="164.1"/>
    <n v="36"/>
    <s v="15 WILSON AVE"/>
    <s v=" "/>
    <s v="SOUTH RIVER"/>
    <s v="NJ"/>
    <n v="8882"/>
    <s v=" "/>
  </r>
  <r>
    <x v="5"/>
    <s v="R"/>
    <s v="RQ"/>
    <s v="Residential Quarterly"/>
    <s v="SNR"/>
    <s v="A"/>
    <s v="ANNA"/>
    <s v="ZYWOT"/>
    <n v="999956758"/>
    <n v="225062"/>
    <s v="24 W GROCHOWIAK ST"/>
    <s v="SOUTH RIVER"/>
    <n v="164.3"/>
    <n v="3"/>
    <s v="24 W GROCHOWIAK ST"/>
    <s v=" "/>
    <s v="SOUTH RIVER"/>
    <s v="NJ"/>
    <n v="8882"/>
    <s v=" "/>
  </r>
  <r>
    <x v="6"/>
    <s v="R"/>
    <s v="RQ"/>
    <s v="Residential Quarterly"/>
    <s v="WTQ"/>
    <s v="A"/>
    <s v="SHARON"/>
    <s v="AARON"/>
    <n v="999959244"/>
    <n v="225288"/>
    <s v="33 DARROW ST"/>
    <s v="SOUTH RIVER"/>
    <n v="123"/>
    <n v="20"/>
    <s v="33 DARROW ST"/>
    <s v=" "/>
    <s v="SOUTH RIVER"/>
    <s v="NJ"/>
    <n v="8882"/>
    <s v=" "/>
  </r>
  <r>
    <x v="6"/>
    <s v="R"/>
    <s v="RQ"/>
    <s v="Residential Quarterly"/>
    <s v="WTQ"/>
    <s v="A"/>
    <s v="KHALID &amp; LAHCEN"/>
    <s v="ABIDAR &amp; BENBATH"/>
    <n v="999001683"/>
    <n v="369323"/>
    <s v="11 CARMAN ST"/>
    <s v="SOUTH RIVER"/>
    <n v="138"/>
    <n v="9"/>
    <s v="11 CARMAN ST"/>
    <s v=" "/>
    <s v="SOUTH RIVER"/>
    <s v="NJ"/>
    <n v="8882"/>
    <s v=" "/>
  </r>
  <r>
    <x v="6"/>
    <s v="R"/>
    <s v="RQ"/>
    <s v="Residential Quarterly"/>
    <s v="WTQ"/>
    <s v="A"/>
    <s v="SUZANNE"/>
    <s v="ABKHAROUN"/>
    <n v="999926673"/>
    <n v="222357"/>
    <s v="374 OLD BRIDGE TPKE"/>
    <s v="SOUTH RIVER"/>
    <n v="138"/>
    <n v="2"/>
    <s v="374 OLD BRIDGE TPKE"/>
    <s v=" "/>
    <s v="SOUTH RIVER"/>
    <s v="NJ"/>
    <n v="8882"/>
    <s v=" "/>
  </r>
  <r>
    <x v="6"/>
    <s v="R"/>
    <s v="RQ"/>
    <s v="Residential Quarterly"/>
    <s v="WTQ"/>
    <s v="A"/>
    <s v="NAHED &amp; SAMER M"/>
    <s v="ABUELLA &amp; ABUELLA"/>
    <n v="999003022"/>
    <n v="374859"/>
    <s v="10 ICKER AVE"/>
    <s v="SOUTH RIVER"/>
    <n v="131"/>
    <n v="20.100000000000001"/>
    <s v="10 ICKER AVE"/>
    <s v=" "/>
    <s v="SOUTH RIVER"/>
    <s v="NJ"/>
    <n v="8882"/>
    <s v=" "/>
  </r>
  <r>
    <x v="6"/>
    <s v="R"/>
    <s v="RQ"/>
    <s v="Residential Quarterly"/>
    <s v="WTQ"/>
    <s v="A"/>
    <s v="PAULO ROSA DASILVA"/>
    <s v="ADELINA DA CONCEICAO MARTINS DOS SANTOS"/>
    <n v="999001541"/>
    <n v="368617"/>
    <s v="47 WILCOX AVE APT A"/>
    <s v="SOUTH RIVER"/>
    <n v="123"/>
    <n v="19"/>
    <s v="47 WILCOX AVE A"/>
    <s v=" "/>
    <s v="SOUTH RIVER"/>
    <s v="NJ"/>
    <n v="8882"/>
    <s v=" "/>
  </r>
  <r>
    <x v="6"/>
    <s v="R"/>
    <s v="RQ"/>
    <s v="Residential Quarterly"/>
    <s v="WTQ"/>
    <s v="A"/>
    <s v="GREGORY"/>
    <s v="AGNELLO"/>
    <n v="999958892"/>
    <n v="225256"/>
    <s v="5 DEVOE ST"/>
    <s v="SOUTH RIVER"/>
    <n v="122"/>
    <n v="7"/>
    <s v="5 DEVOE ST"/>
    <s v=" "/>
    <s v="SOUTH RIVER"/>
    <s v="NJ"/>
    <n v="8882"/>
    <s v=" "/>
  </r>
  <r>
    <x v="6"/>
    <s v="R"/>
    <s v="RQ"/>
    <s v="Residential Quarterly"/>
    <s v="WTQ"/>
    <s v="A"/>
    <s v=" "/>
    <s v="ALAI, RICHARD J &amp; MAUREEN G"/>
    <n v="999959057"/>
    <n v="225271"/>
    <s v="6 PARK AVE"/>
    <s v="SOUTH RIVER"/>
    <n v="123"/>
    <n v="12"/>
    <s v="6 PARK AVE"/>
    <s v=" "/>
    <s v="SOUTH RIVER"/>
    <s v="NJ"/>
    <n v="8882"/>
    <s v=" "/>
  </r>
  <r>
    <x v="6"/>
    <s v="R"/>
    <s v="RQ"/>
    <s v="Residential Quarterly"/>
    <s v="WTQ"/>
    <s v="A"/>
    <s v="DIEUCELINE &amp; JEAN B"/>
    <s v="ALEXANDRE &amp; DURE JR"/>
    <n v="999002556"/>
    <n v="372802"/>
    <s v="7 WILCOX AVE"/>
    <s v="SOUTH RIVER"/>
    <n v="122"/>
    <n v="18"/>
    <s v="7 WILCOX AVE"/>
    <s v=" "/>
    <s v="SOUTH RIVER"/>
    <s v="NJ"/>
    <n v="8882"/>
    <s v=" "/>
  </r>
  <r>
    <x v="6"/>
    <s v="R"/>
    <s v="RQ"/>
    <s v="Residential Quarterly"/>
    <s v="WTQ"/>
    <s v="A"/>
    <s v="ROGELIO,BRENDA,CARLOS,EDWIN"/>
    <s v="ALVARADO,HERRERA,ALVARADO&amp;VILLEDA"/>
    <n v="999001007"/>
    <n v="366098"/>
    <s v="184 MAIN ST"/>
    <s v="SOUTH RIVER"/>
    <n v="164"/>
    <n v="2"/>
    <s v="184 MAIN ST"/>
    <s v=" "/>
    <s v="SOUTH RIVER"/>
    <s v="NJ"/>
    <n v="8882"/>
    <s v=" "/>
  </r>
  <r>
    <x v="6"/>
    <s v="R"/>
    <s v="RQ"/>
    <s v="Residential Quarterly"/>
    <s v="WTQ"/>
    <s v="A"/>
    <s v="THOMAS"/>
    <s v="ASCIUTTO"/>
    <n v="999958650"/>
    <n v="225234"/>
    <s v="186 MAIN ST"/>
    <s v="SOUTH RIVER"/>
    <n v="164"/>
    <n v="1"/>
    <s v="186 MAIN ST"/>
    <s v=" "/>
    <s v="SOUTH RIVER"/>
    <s v="NJ"/>
    <n v="8882"/>
    <s v=" "/>
  </r>
  <r>
    <x v="6"/>
    <s v="R"/>
    <s v="RQ"/>
    <s v="Residential Quarterly"/>
    <s v="WTQ"/>
    <s v="A"/>
    <s v=" "/>
    <s v="BACHAR, MICHAEL &amp; LUBA"/>
    <n v="999959002"/>
    <n v="225266"/>
    <s v="4 BIRCHWOOD PL"/>
    <s v="SOUTH RIVER"/>
    <n v="123"/>
    <n v="16"/>
    <s v="4 BIRCHWOOD PL"/>
    <s v=" "/>
    <s v="SOUTH RIVER"/>
    <s v="NJ"/>
    <n v="8882"/>
    <s v=" "/>
  </r>
  <r>
    <x v="6"/>
    <s v="R"/>
    <s v="RQ"/>
    <s v="Residential Quarterly"/>
    <s v="WTQ"/>
    <s v="A"/>
    <s v="JORGE"/>
    <s v="BARDUCCO"/>
    <n v="999959486"/>
    <n v="225310"/>
    <s v="30 COLFAX"/>
    <s v="SOUTH RIVER"/>
    <n v="133"/>
    <n v="5"/>
    <s v="30 COLFAX ST"/>
    <s v=" "/>
    <s v="SOUTH RIVER"/>
    <s v="NJ"/>
    <n v="8882"/>
    <s v=" "/>
  </r>
  <r>
    <x v="6"/>
    <s v="R"/>
    <s v="RQ"/>
    <s v="Residential Quarterly"/>
    <s v="WTQ"/>
    <s v="A"/>
    <s v="PATRICIA"/>
    <s v="BARNHART"/>
    <n v="999958793"/>
    <n v="225247"/>
    <s v="27 PULAWSKI AVE"/>
    <s v="SOUTH RIVER"/>
    <n v="164.2"/>
    <n v="15"/>
    <s v="27 PULAWSKI AVE"/>
    <s v=" "/>
    <s v="SOUTH RIVER"/>
    <s v="NJ"/>
    <n v="8882"/>
    <s v=" "/>
  </r>
  <r>
    <x v="6"/>
    <s v="R"/>
    <s v="RQ"/>
    <s v="Residential Quarterly"/>
    <s v="WTQ"/>
    <s v="A"/>
    <s v="DENISE"/>
    <s v="BATISTA"/>
    <n v="999000754"/>
    <n v="362935"/>
    <s v="36 BERYL ST"/>
    <s v="SOUTH RIVER"/>
    <n v="134"/>
    <n v="4"/>
    <s v="36 BERYL ST"/>
    <s v=" "/>
    <s v="SOUTH RIVER"/>
    <s v="NJ"/>
    <n v="8882"/>
    <s v=" "/>
  </r>
  <r>
    <x v="6"/>
    <s v="R"/>
    <s v="RQ"/>
    <s v="Residential Quarterly"/>
    <s v="WTQ"/>
    <s v="A"/>
    <s v="ALFRED J &amp; GEORGIA B"/>
    <s v="BAUMANN"/>
    <n v="999957671"/>
    <n v="225145"/>
    <s v="89 CLEVELAND AVE"/>
    <s v="SOUTH RIVER"/>
    <n v="136"/>
    <n v="8"/>
    <s v="89 CLEVELAND AVE"/>
    <s v=" "/>
    <s v="SOUTH RIVER"/>
    <s v="NJ"/>
    <n v="8882"/>
    <s v=" "/>
  </r>
  <r>
    <x v="6"/>
    <s v="R"/>
    <s v="RQ"/>
    <s v="Residential Quarterly"/>
    <s v="WTQ"/>
    <s v="A"/>
    <s v="KENNETH"/>
    <s v="BERG"/>
    <n v="999958353"/>
    <n v="225207"/>
    <s v="81 WILCOX AVE"/>
    <s v="SOUTH RIVER"/>
    <n v="132"/>
    <n v="2"/>
    <s v="81 WILCOX AVE"/>
    <s v=" "/>
    <s v="SOUTH RIVER"/>
    <s v="NJ"/>
    <n v="8882"/>
    <s v=" "/>
  </r>
  <r>
    <x v="6"/>
    <s v="R"/>
    <s v="RQ"/>
    <s v="Residential Quarterly"/>
    <s v="WTQ"/>
    <s v="A"/>
    <s v="ANABELLA &amp; THOMAS"/>
    <s v="BERGEN"/>
    <n v="999000302"/>
    <n v="353867"/>
    <s v="11 DEVOE ST"/>
    <s v="SOUTH RIVER"/>
    <n v="123"/>
    <n v="2"/>
    <s v="11 DE VOE ST"/>
    <s v=" "/>
    <s v="SOUTH RIVER"/>
    <s v="NJ"/>
    <n v="8882"/>
    <s v=" "/>
  </r>
  <r>
    <x v="6"/>
    <s v="R"/>
    <s v="RQ"/>
    <s v="Residential Quarterly"/>
    <s v="WTQ"/>
    <s v="A"/>
    <m/>
    <s v="BEST FRIEND REALTY LLC"/>
    <n v="999001038"/>
    <n v="366235"/>
    <s v="85 WILCOX AVE"/>
    <s v="SOUTH RIVER"/>
    <n v="132"/>
    <n v="20"/>
    <s v="20 NEW DOVER RD"/>
    <s v=" "/>
    <s v="EAST BRUNSWICK"/>
    <s v="NJ"/>
    <n v="8816"/>
    <s v=" "/>
  </r>
  <r>
    <x v="6"/>
    <s v="R"/>
    <s v="RQ"/>
    <s v="Residential Quarterly"/>
    <s v="WTQ"/>
    <s v="A"/>
    <s v="JOSE"/>
    <s v="BIBIANO"/>
    <n v="999957704"/>
    <n v="225148"/>
    <s v="97 CLEVELAND AVE"/>
    <s v="SOUTH RIVER"/>
    <n v="136"/>
    <n v="2"/>
    <s v="97 CLEVELAND AVE"/>
    <s v=" "/>
    <s v="SOUTH RIVER"/>
    <s v="NJ"/>
    <n v="8882"/>
    <s v=" "/>
  </r>
  <r>
    <x v="6"/>
    <s v="R"/>
    <s v="RQ"/>
    <s v="Residential Quarterly"/>
    <s v="WTQ"/>
    <s v="A"/>
    <s v="ROBERT"/>
    <s v="BIGGINS"/>
    <n v="999959376"/>
    <n v="225300"/>
    <s v="43 DEVOE ST"/>
    <s v="SOUTH RIVER"/>
    <n v="124"/>
    <n v="4"/>
    <s v="43 DEVOE ST"/>
    <s v=" "/>
    <s v="SOUTH RIVER"/>
    <s v="NJ"/>
    <n v="8882"/>
    <s v=" "/>
  </r>
  <r>
    <x v="6"/>
    <s v="R"/>
    <s v="RQ"/>
    <s v="Residential Quarterly"/>
    <s v="WTQ"/>
    <s v="I"/>
    <s v="JOSEPH"/>
    <s v="BINTER"/>
    <n v="999923241"/>
    <n v="222048"/>
    <s v="14 CARMAN ST"/>
    <s v="SOUTH RIVER"/>
    <n v="139"/>
    <n v="13"/>
    <s v="3637 SENTRA WAY STE 303"/>
    <s v="LAKEVIEW LOAN SERVICING"/>
    <s v="VIRGINIA BEACH"/>
    <s v="NJ"/>
    <n v="23452"/>
    <s v=" "/>
  </r>
  <r>
    <x v="6"/>
    <s v="R"/>
    <s v="RQ"/>
    <s v="Residential Quarterly"/>
    <s v="WTQ"/>
    <s v="A"/>
    <s v="ROBERT &amp; DEBORAH ANN"/>
    <s v="BODAK"/>
    <n v="999002590"/>
    <n v="372934"/>
    <s v="92 CLEVELAND AVE"/>
    <s v="SOUTH RIVER"/>
    <n v="135"/>
    <n v="6"/>
    <s v="92 CLEVELAND AVE"/>
    <s v=" "/>
    <s v="SOUTH RIVER"/>
    <s v="NJ"/>
    <n v="8882"/>
    <s v=" "/>
  </r>
  <r>
    <x v="6"/>
    <s v="R"/>
    <s v="RQ"/>
    <s v="Residential Quarterly"/>
    <s v="WTQ"/>
    <s v="A"/>
    <s v="LOUIS D"/>
    <s v="BONGIOUI"/>
    <n v="999003093"/>
    <n v="375161"/>
    <s v="5 ICKER AVE"/>
    <s v="SOUTH RIVER"/>
    <n v="135"/>
    <n v="5.2"/>
    <s v="5 ICKER AVE"/>
    <s v=" "/>
    <s v="SOUTH RIVER"/>
    <s v="NJ"/>
    <n v="8882"/>
    <s v=" "/>
  </r>
  <r>
    <x v="6"/>
    <s v="R"/>
    <s v="RQ"/>
    <s v="Residential Quarterly"/>
    <s v="WTQ"/>
    <s v="A"/>
    <s v=" "/>
    <s v="BONGIOVI, LOUIS &amp; PATRICIA"/>
    <n v="999957451"/>
    <n v="225125"/>
    <s v="84 WILCOX AVE"/>
    <s v="SOUTH RIVER"/>
    <n v="134"/>
    <n v="8"/>
    <s v="84 WILCOX AVE"/>
    <s v=" "/>
    <s v="SOUTH RIVER"/>
    <s v="NJ"/>
    <n v="8882"/>
    <s v=" "/>
  </r>
  <r>
    <x v="6"/>
    <s v="R"/>
    <s v="RQ"/>
    <s v="Residential Quarterly"/>
    <s v="WTQ"/>
    <s v="A"/>
    <s v="NOEL"/>
    <s v="BORRERO"/>
    <n v="999959442"/>
    <n v="225306"/>
    <s v="31 COLFAX ST"/>
    <s v="SOUTH RIVER"/>
    <n v="124"/>
    <n v="23"/>
    <s v="31 COLFAX ST"/>
    <s v=" "/>
    <s v="SOUTH RIVER"/>
    <s v="NJ"/>
    <n v="8882"/>
    <s v=" "/>
  </r>
  <r>
    <x v="6"/>
    <s v="R"/>
    <s v="RQ"/>
    <s v="Residential Quarterly"/>
    <s v="WTQ"/>
    <s v="A"/>
    <s v="LYNN"/>
    <s v="BOYLER"/>
    <n v="999958694"/>
    <n v="225238"/>
    <s v="7 PULAWSKI AVE"/>
    <s v="SOUTH RIVER"/>
    <n v="164.02"/>
    <n v="2.0099999999999998"/>
    <s v="7 PULAWSKI AVE"/>
    <s v=" "/>
    <s v="SOUTH RIVER"/>
    <s v="NJ"/>
    <n v="8882"/>
    <s v=" "/>
  </r>
  <r>
    <x v="6"/>
    <s v="R"/>
    <s v="RQ"/>
    <s v="Residential Quarterly"/>
    <s v="WTQ"/>
    <s v="A"/>
    <s v="CHESTER &amp; DEBRA LEE"/>
    <s v="BRZOZOWSKI"/>
    <n v="999959189"/>
    <n v="225283"/>
    <s v="23 DARROW ST"/>
    <s v="SOUTH RIVER"/>
    <n v="123"/>
    <n v="9"/>
    <s v="23 DARROW ST"/>
    <s v=" "/>
    <s v="SOUTH RIVER"/>
    <s v="NJ"/>
    <n v="8882"/>
    <s v=" "/>
  </r>
  <r>
    <x v="6"/>
    <s v="R"/>
    <s v="RQ"/>
    <s v="Residential Quarterly"/>
    <s v="WTQ"/>
    <s v="A"/>
    <s v="IRYNA &amp; IGOR &amp; IVAN &amp; VIRA"/>
    <s v="BURLIA &amp; BURLIA &amp; BORDICEZHAN &amp; BORDICEZHAN"/>
    <n v="999003839"/>
    <n v="378102"/>
    <s v="49 BERYL ST"/>
    <s v="SOUTH RIVER"/>
    <n v="118"/>
    <n v="8.1999999999999993"/>
    <s v="49 BERYL ST"/>
    <s v=" "/>
    <s v="SOUTH RIVER"/>
    <s v="NJ"/>
    <n v="8882"/>
    <s v=" "/>
  </r>
  <r>
    <x v="6"/>
    <s v="R"/>
    <s v="RQ"/>
    <s v="Residential Quarterly"/>
    <s v="WTQ"/>
    <s v="A"/>
    <s v="RICHARD J &amp; LYNN M"/>
    <s v="BUSH"/>
    <n v="999957462"/>
    <n v="225126"/>
    <s v="33 ALBOURNE ST"/>
    <s v="SOUTH RIVER"/>
    <n v="134"/>
    <n v="9.01"/>
    <s v="33 ALBOURNE ST"/>
    <s v=" "/>
    <s v="SOUTH RIVER"/>
    <s v="NJ"/>
    <n v="8882"/>
    <s v=" "/>
  </r>
  <r>
    <x v="6"/>
    <s v="R"/>
    <s v="RQ"/>
    <s v="Residential Quarterly"/>
    <s v="WTQ"/>
    <s v="A"/>
    <s v="BARBARA"/>
    <s v="BYCZKOWSKI"/>
    <n v="999957638"/>
    <n v="225142"/>
    <s v="61 CLEVELAND AVE"/>
    <s v="SOUTH RIVER"/>
    <n v="137"/>
    <n v="4.2"/>
    <s v="61 CLEVELAND AVE"/>
    <s v=" "/>
    <s v="SOUTH RIVER"/>
    <s v="NJ"/>
    <n v="8882"/>
    <s v=" "/>
  </r>
  <r>
    <x v="6"/>
    <s v="R"/>
    <s v="RQ"/>
    <s v="Residential Quarterly"/>
    <s v="WTQ"/>
    <s v="A"/>
    <s v="THERESA"/>
    <s v="CAPANNA"/>
    <n v="999957440"/>
    <n v="225124"/>
    <s v="80 WILCOX AVE"/>
    <s v="SOUTH RIVER"/>
    <n v="134"/>
    <n v="7"/>
    <s v="80 WILCOX AVE"/>
    <s v=" "/>
    <s v="SOUTH RIVER"/>
    <s v="NJ"/>
    <n v="8882"/>
    <s v=" "/>
  </r>
  <r>
    <x v="6"/>
    <s v="R"/>
    <s v="RQ"/>
    <s v="Residential Quarterly"/>
    <s v="WTQ"/>
    <s v="A"/>
    <s v=" "/>
    <s v="CASTRO, JOHN N &amp; MIRIAM"/>
    <n v="999957363"/>
    <n v="225117"/>
    <s v="39 BERYL ST"/>
    <s v="SOUTH RIVER"/>
    <n v="118"/>
    <n v="9.3000000000000007"/>
    <s v="39 BERYL ST"/>
    <s v=" "/>
    <s v="SOUTH RIVER"/>
    <s v="NJ"/>
    <n v="8882"/>
    <s v=" "/>
  </r>
  <r>
    <x v="6"/>
    <s v="R"/>
    <s v="RQ"/>
    <s v="Residential Quarterly"/>
    <s v="WTQ"/>
    <s v="A"/>
    <s v="PEDRO"/>
    <s v="CHALLCO"/>
    <n v="999001873"/>
    <n v="370197"/>
    <s v="9 ICKER AVE"/>
    <s v="SOUTH RIVER"/>
    <n v="135"/>
    <n v="7"/>
    <s v="9 ICKER AVE"/>
    <s v=" "/>
    <s v="SOUTH RIVER"/>
    <s v="NJ"/>
    <n v="8882"/>
    <s v=" "/>
  </r>
  <r>
    <x v="6"/>
    <s v="R"/>
    <s v="RQ"/>
    <s v="Residential Quarterly"/>
    <s v="WTQ"/>
    <s v="A"/>
    <s v="MOHAMMAD &amp; AISHA"/>
    <s v="CHAUDHRY &amp; FARUGI"/>
    <n v="999001670"/>
    <n v="369265"/>
    <s v="19 WILCOX AVE"/>
    <s v="SOUTH RIVER"/>
    <n v="122"/>
    <n v="22"/>
    <s v="19 WILCOX AVE"/>
    <s v=" "/>
    <s v="SOUTH RIVER"/>
    <s v="NJ"/>
    <n v="8882"/>
    <s v=" "/>
  </r>
  <r>
    <x v="6"/>
    <s v="R"/>
    <s v="RQ"/>
    <s v="Residential Quarterly"/>
    <s v="WTQ"/>
    <s v="A"/>
    <s v="WILFREDO"/>
    <s v="CHIRINOS"/>
    <n v="999959332"/>
    <n v="225296"/>
    <s v="20 DARROW ST"/>
    <s v="SOUTH RIVER"/>
    <n v="124"/>
    <n v="19"/>
    <s v="20 DARROW ST"/>
    <s v=" "/>
    <s v="SOUTH RIVER"/>
    <s v="NJ"/>
    <n v="8882"/>
    <s v=" "/>
  </r>
  <r>
    <x v="6"/>
    <s v="R"/>
    <s v="RQ"/>
    <s v="Residential Quarterly"/>
    <s v="WTQ"/>
    <s v="A"/>
    <s v="WILLIAM &amp; ROSEMARIE"/>
    <s v="CHLEBOWSKI"/>
    <n v="999958144"/>
    <n v="225188"/>
    <s v="96 CLEVELAND AVE"/>
    <s v="SOUTH RIVER"/>
    <n v="135"/>
    <n v="5"/>
    <s v="96 CLEVELAND AVE"/>
    <s v=" "/>
    <s v="SOUTH RIVER"/>
    <s v="NJ"/>
    <n v="8882"/>
    <s v=" "/>
  </r>
  <r>
    <x v="6"/>
    <s v="R"/>
    <s v="RQ"/>
    <s v="Residential Quarterly"/>
    <s v="WTQ"/>
    <s v="A"/>
    <s v=" "/>
    <s v="CHMURA, JOHN D &amp; DORIS"/>
    <n v="999957880"/>
    <n v="225164"/>
    <s v="8 HOLLYWOOD ST"/>
    <s v="SOUTH RIVER"/>
    <n v="138"/>
    <n v="1"/>
    <s v="8 HOLLYWOOD ST"/>
    <s v=" "/>
    <s v="SOUTH RIVER"/>
    <s v="NJ"/>
    <n v="8882"/>
    <s v=" "/>
  </r>
  <r>
    <x v="6"/>
    <s v="R"/>
    <s v="RQ"/>
    <s v="Residential Quarterly"/>
    <s v="WTQ"/>
    <s v="A"/>
    <s v=" "/>
    <s v="CICCHI, EDMOND C &amp; FRANCINE D"/>
    <n v="999958738"/>
    <n v="225242"/>
    <s v="17 PULAWSKI AVE"/>
    <s v="SOUTH RIVER"/>
    <n v="164.2"/>
    <n v="7"/>
    <s v="17 PULAWSKI AVE"/>
    <s v=" "/>
    <s v="SOUTH RIVER"/>
    <s v="NJ"/>
    <n v="8882"/>
    <s v=" "/>
  </r>
  <r>
    <x v="6"/>
    <s v="R"/>
    <s v="RQ"/>
    <s v="Residential Quarterly"/>
    <s v="WTQ"/>
    <s v="A"/>
    <s v=" "/>
    <s v="CINNIRELLA, MARIO &amp; CHARLENE"/>
    <n v="999957836"/>
    <n v="225160"/>
    <s v="16 HOLLYWOOD ST"/>
    <s v="SOUTH RIVER"/>
    <n v="138"/>
    <n v="11"/>
    <s v="16 HOLLYWOOD ST"/>
    <s v=" "/>
    <s v="SOUTH RIVER"/>
    <s v="NJ"/>
    <n v="8882"/>
    <s v=" "/>
  </r>
  <r>
    <x v="6"/>
    <s v="R"/>
    <s v="RQ"/>
    <s v="Residential Quarterly"/>
    <s v="WTQ"/>
    <s v="A"/>
    <s v="SAIDA"/>
    <s v="CLARKE"/>
    <n v="999003398"/>
    <n v="376321"/>
    <s v="53 BERYL ST"/>
    <s v="SOUTH RIVER"/>
    <n v="118"/>
    <n v="9.1"/>
    <s v="53 BERYL ST"/>
    <s v=" "/>
    <s v="SOUTH RIVER"/>
    <s v="NJ"/>
    <n v="8882"/>
    <s v=" "/>
  </r>
  <r>
    <x v="6"/>
    <s v="R"/>
    <s v="RQ"/>
    <s v="Residential Quarterly"/>
    <s v="WTQ"/>
    <s v="A"/>
    <s v="JAVIER NAZARIO"/>
    <s v="CLEMENTE"/>
    <n v="999003103"/>
    <n v="375195"/>
    <s v="358 OLD BRIDGE TPKE"/>
    <s v="SOUTH RIVER"/>
    <n v="135"/>
    <n v="1.2"/>
    <s v="358 OLD BRIDGE TPKE"/>
    <s v=" "/>
    <s v="SOUTH RIVER"/>
    <s v="NJ"/>
    <n v="8882"/>
    <s v=" "/>
  </r>
  <r>
    <x v="6"/>
    <s v="R"/>
    <s v="RQ"/>
    <s v="Residential Quarterly"/>
    <s v="WTQ"/>
    <s v="A"/>
    <s v="LINOMAR &amp; MARIAJULI"/>
    <s v="COSTA &amp; MOURAO"/>
    <n v="999003478"/>
    <n v="376632"/>
    <s v="5 PARK AVE APT A"/>
    <s v="SOUTH RIVER"/>
    <n v="123"/>
    <n v="17"/>
    <s v="5 PARK AVE APT A"/>
    <s v=" "/>
    <s v="SOUTH RIVER"/>
    <s v="NJ"/>
    <n v="8882"/>
    <s v=" "/>
  </r>
  <r>
    <x v="6"/>
    <s v="R"/>
    <s v="RQ"/>
    <s v="Residential Quarterly"/>
    <s v="WTQ"/>
    <s v="A"/>
    <s v=" "/>
    <s v="CRAWFORD, GEORGE F &amp; SANDRA"/>
    <n v="999959420"/>
    <n v="225304"/>
    <s v="27 COLFAX ST"/>
    <s v="SOUTH RIVER"/>
    <n v="124"/>
    <n v="8"/>
    <s v="27 COLFAX ST"/>
    <s v=" "/>
    <s v="SOUTH RIVER"/>
    <s v="NJ"/>
    <n v="8882"/>
    <s v=" "/>
  </r>
  <r>
    <x v="6"/>
    <s v="R"/>
    <s v="RQ"/>
    <s v="Residential Quarterly"/>
    <s v="WTQ"/>
    <s v="A"/>
    <s v="JASON &amp; JOANA"/>
    <s v="CRESPO &amp; CRESPO"/>
    <n v="999002924"/>
    <n v="374343"/>
    <s v="29 DARROW ST"/>
    <s v="SOUTH RIVER"/>
    <n v="123"/>
    <n v="14.01"/>
    <s v="29 DARROW ST"/>
    <s v=" "/>
    <s v="SOUTH RIVER"/>
    <s v="NJ"/>
    <n v="8882"/>
    <s v=" "/>
  </r>
  <r>
    <x v="6"/>
    <s v="R"/>
    <s v="RQ"/>
    <s v="Residential Quarterly"/>
    <s v="WTQ"/>
    <s v="A"/>
    <s v="CHRISTOPHER &amp; LORENA"/>
    <s v="CRUZ"/>
    <n v="999003700"/>
    <n v="377485"/>
    <s v="360 OLD BRIDGE TPKE"/>
    <s v="SOUTH RIVER"/>
    <n v="135"/>
    <n v="1.1000000000000001"/>
    <s v="360 OLD BRIDGE TPKE"/>
    <s v=" "/>
    <s v="SOUTH RIVER"/>
    <s v="NJ"/>
    <n v="8882"/>
    <s v=" "/>
  </r>
  <r>
    <x v="6"/>
    <s v="R"/>
    <s v="RQ"/>
    <s v="Residential Quarterly"/>
    <s v="WTQ"/>
    <s v="A"/>
    <s v="RICARDO"/>
    <s v="CRUZ"/>
    <n v="999958507"/>
    <n v="225221"/>
    <s v="21 WILCOX AVE"/>
    <s v="SOUTH RIVER"/>
    <n v="122"/>
    <n v="22.1"/>
    <s v="21 WILCOX AVE"/>
    <s v=" "/>
    <s v="SOUTH RIVER"/>
    <s v="NJ"/>
    <n v="8882"/>
    <s v=" "/>
  </r>
  <r>
    <x v="6"/>
    <s v="R"/>
    <s v="RQ"/>
    <s v="Residential Quarterly"/>
    <s v="WTQ"/>
    <s v="A"/>
    <s v="SANTOS"/>
    <s v="CRUZ"/>
    <n v="999957583"/>
    <n v="225137"/>
    <s v="58 CLEVELAND AVE"/>
    <s v="SOUTH RIVER"/>
    <n v="118"/>
    <n v="9.1999999999999993"/>
    <s v="58 CLEVELAND AVE"/>
    <s v=" "/>
    <s v="SOUTH RIVER"/>
    <s v="NJ"/>
    <n v="8882"/>
    <s v=" "/>
  </r>
  <r>
    <x v="6"/>
    <s v="R"/>
    <s v="RQ"/>
    <s v="Residential Quarterly"/>
    <s v="WTQ"/>
    <s v="A"/>
    <s v="DAVID &amp; JOSE &amp; JESSICA"/>
    <s v="CUNNINGHAM &amp; ESTRELA &amp; ESTRELA"/>
    <n v="999003029"/>
    <n v="374893"/>
    <s v="5 CARMAN ST"/>
    <s v="SOUTH RIVER"/>
    <n v="138"/>
    <n v="1.1000000000000001"/>
    <s v="5 CARMAN ST"/>
    <s v=" "/>
    <s v="SOUTH RIVER"/>
    <s v="NJ"/>
    <n v="8882"/>
    <s v=" "/>
  </r>
  <r>
    <x v="6"/>
    <s v="R"/>
    <s v="RQ"/>
    <s v="Residential Quarterly"/>
    <s v="WTQ"/>
    <s v="A"/>
    <s v="DANIEL &amp; ELISABETE"/>
    <s v="DAS NEVES OLIVERA &amp; MATOS CACADOR"/>
    <n v="999003245"/>
    <n v="375623"/>
    <s v="3 PARK AVE"/>
    <s v="SOUTH RIVER"/>
    <n v="122"/>
    <n v="27"/>
    <s v="3 PARK AVE"/>
    <s v=" "/>
    <s v="SOUTH RIVER"/>
    <s v="NJ"/>
    <n v="8882"/>
    <s v=" "/>
  </r>
  <r>
    <x v="6"/>
    <s v="R"/>
    <s v="RQ"/>
    <s v="Residential Quarterly"/>
    <s v="WTQ"/>
    <s v="A"/>
    <s v="ANDREA"/>
    <s v="DASILVA"/>
    <n v="999001738"/>
    <n v="369585"/>
    <s v="2 W GEORGE ST"/>
    <s v="SOUTH RIVER"/>
    <n v="123"/>
    <n v="1"/>
    <s v="2 W GEORGE ST"/>
    <s v=" "/>
    <s v="SOUTH RIVER"/>
    <s v="NJ"/>
    <n v="8882"/>
    <s v=" "/>
  </r>
  <r>
    <x v="6"/>
    <s v="R"/>
    <s v="RQ"/>
    <s v="Residential Quarterly"/>
    <s v="WTQ"/>
    <s v="A"/>
    <s v="GERALDO"/>
    <s v="DEALMEIDA"/>
    <n v="999001442"/>
    <n v="368200"/>
    <s v="352 OLD BRIDGE TPKE"/>
    <s v="SOUTH RIVER"/>
    <n v="135"/>
    <n v="8"/>
    <s v="352 OLD BRIDGE TPKE"/>
    <s v=" "/>
    <s v="SOUTH RIVER"/>
    <s v="NJ"/>
    <n v="8882"/>
    <s v=" "/>
  </r>
  <r>
    <x v="6"/>
    <s v="R"/>
    <s v="RQ"/>
    <s v="Residential Quarterly"/>
    <s v="WTQ"/>
    <s v="A"/>
    <s v="TANIA"/>
    <s v="DELTORO"/>
    <n v="999000612"/>
    <n v="360399"/>
    <s v="7 W GEORGE ST"/>
    <s v="SOUTH RIVER"/>
    <n v="122"/>
    <n v="5"/>
    <s v="7 W GEORGE ST"/>
    <s v=" "/>
    <s v="SOUTH RIVER"/>
    <s v="NJ"/>
    <n v="8882"/>
    <s v=" "/>
  </r>
  <r>
    <x v="6"/>
    <s v="R"/>
    <s v="RQ"/>
    <s v="Residential Quarterly"/>
    <s v="WTQ"/>
    <s v="A"/>
    <s v="T&amp;S&amp;K&amp;R"/>
    <s v="DEVICO&amp;KAMBACH"/>
    <n v="999920018"/>
    <n v="221758"/>
    <s v="10 POTTERY LA"/>
    <s v="SOUTH RIVER"/>
    <n v="165"/>
    <n v="3"/>
    <s v="10 POTTERY LA"/>
    <s v=" "/>
    <s v="SOUTH RIVER"/>
    <s v="NJ"/>
    <n v="8882"/>
    <s v=" "/>
  </r>
  <r>
    <x v="6"/>
    <s v="R"/>
    <s v="RQ"/>
    <s v="Residential Quarterly"/>
    <s v="WTQ"/>
    <s v="A"/>
    <s v="T&amp;S&amp;K&amp;R"/>
    <s v="DEVICO&amp;KAMBACH"/>
    <n v="999920029"/>
    <n v="221759"/>
    <s v="12 POTTERY LA"/>
    <s v="SOUTH RIVER"/>
    <n v="165"/>
    <n v="3"/>
    <s v="12 POTTERY LA"/>
    <s v=" "/>
    <s v="SOUTH RIVER"/>
    <s v="NJ"/>
    <n v="8882"/>
    <s v=" "/>
  </r>
  <r>
    <x v="6"/>
    <s v="R"/>
    <s v="RQ"/>
    <s v="Residential Quarterly"/>
    <s v="WTQ"/>
    <s v="A"/>
    <s v="ANDRe"/>
    <s v="DOROZHYNSKIY"/>
    <n v="999002306"/>
    <n v="371842"/>
    <s v="37 DEVOE ST"/>
    <s v="SOUTH RIVER"/>
    <n v="124"/>
    <n v="1"/>
    <s v="37 DEVOE ST"/>
    <s v=" "/>
    <s v="SOUTH RIVER"/>
    <s v="NJ"/>
    <n v="8882"/>
    <s v=" "/>
  </r>
  <r>
    <x v="6"/>
    <s v="R"/>
    <s v="RQ"/>
    <s v="Residential Quarterly"/>
    <s v="WTQ"/>
    <s v="A"/>
    <s v="KEVIN &amp; BONNIE"/>
    <s v="DOTSON"/>
    <n v="999000591"/>
    <n v="359884"/>
    <s v="27 DARROW ST"/>
    <s v="SOUTH RIVER"/>
    <n v="123"/>
    <n v="13.1"/>
    <s v="27 DARROW ST"/>
    <s v=" "/>
    <s v="SOUTH RIVER"/>
    <s v="NJ"/>
    <n v="8882"/>
    <s v=" "/>
  </r>
  <r>
    <x v="6"/>
    <s v="R"/>
    <s v="RQ"/>
    <s v="Residential Quarterly"/>
    <s v="WTQ"/>
    <s v="A"/>
    <s v="LORI"/>
    <s v="DROHAN"/>
    <n v="999957418"/>
    <n v="225122"/>
    <s v="76 WILCOX AVE"/>
    <s v="SOUTH RIVER"/>
    <n v="134"/>
    <n v="5"/>
    <s v="76 WILCOX AVE"/>
    <s v=" "/>
    <s v="SOUTH RIVER"/>
    <s v="NJ"/>
    <n v="8882"/>
    <s v=" "/>
  </r>
  <r>
    <x v="6"/>
    <s v="R"/>
    <s v="RQ"/>
    <s v="Residential Quarterly"/>
    <s v="WTQ"/>
    <s v="A"/>
    <s v="MARGARET"/>
    <s v="DRUMRIGHT"/>
    <n v="999957528"/>
    <n v="225132"/>
    <s v="40 BERYL ST"/>
    <s v="SOUTH RIVER"/>
    <n v="134"/>
    <n v="13"/>
    <s v="40 BERYL ST"/>
    <s v=" "/>
    <s v="SOUTH RIVER"/>
    <s v="NJ"/>
    <n v="8882"/>
    <s v=" "/>
  </r>
  <r>
    <x v="6"/>
    <s v="R"/>
    <s v="RQ"/>
    <s v="Residential Quarterly"/>
    <s v="WTQ"/>
    <s v="A"/>
    <s v="JOSEPH"/>
    <s v="DUNCAN"/>
    <n v="999958133"/>
    <n v="225187"/>
    <s v="98 CLEVELAND AVE"/>
    <s v="SOUTH RIVER"/>
    <n v="135"/>
    <n v="4"/>
    <s v="98 CLEVELAND AVE"/>
    <s v=" "/>
    <s v="SOUTH RIVER"/>
    <s v="NJ"/>
    <n v="8882"/>
    <s v=" "/>
  </r>
  <r>
    <x v="6"/>
    <s v="R"/>
    <s v="RQ"/>
    <s v="Residential Quarterly"/>
    <s v="WTQ"/>
    <s v="A"/>
    <s v="AGNIESZKA"/>
    <s v="DURKA"/>
    <n v="999000320"/>
    <n v="354304"/>
    <s v="3 CARMAN ST"/>
    <s v="SOUTH RIVER"/>
    <n v="138"/>
    <n v="4"/>
    <s v="3 CARMAN ST"/>
    <s v=" "/>
    <s v="SOUTH RIVER"/>
    <s v="NJ"/>
    <n v="8882"/>
    <s v=" "/>
  </r>
  <r>
    <x v="6"/>
    <s v="R"/>
    <s v="RQ"/>
    <s v="Residential Quarterly"/>
    <s v="WTQ"/>
    <s v="A"/>
    <s v="ALBERTA"/>
    <s v="EARLEY"/>
    <n v="999958122"/>
    <n v="225186"/>
    <s v="348 OLD BRIDGE TPKE"/>
    <s v="SOUTH RIVER"/>
    <n v="135"/>
    <n v="9"/>
    <s v="348 OLD BRIDGE TURNPIKE RD"/>
    <s v=" "/>
    <s v="SOUTH RIVER"/>
    <s v="NJ"/>
    <n v="8882"/>
    <s v=" "/>
  </r>
  <r>
    <x v="6"/>
    <s v="R"/>
    <s v="RQ"/>
    <s v="Residential Quarterly"/>
    <s v="WTQ"/>
    <s v="A"/>
    <s v="BRIAN &amp; WENDY"/>
    <s v="EVANS"/>
    <n v="999003387"/>
    <n v="376279"/>
    <s v="31 DARROW ST"/>
    <s v="SOUTH RIVER"/>
    <n v="123"/>
    <n v="14.2"/>
    <s v="31 DARROW ST"/>
    <s v=" "/>
    <s v="SOUTH RIVER"/>
    <s v="NJ"/>
    <n v="8882"/>
    <s v=" "/>
  </r>
  <r>
    <x v="6"/>
    <s v="R"/>
    <s v="RQ"/>
    <s v="Residential Quarterly"/>
    <s v="WTQ"/>
    <s v="A"/>
    <s v="HANI &amp; YVETTE"/>
    <s v="FARES &amp; SAAD"/>
    <n v="999002840"/>
    <n v="374026"/>
    <s v="21 DARROW ST"/>
    <s v="SOUTH RIVER"/>
    <n v="123"/>
    <n v="8.1"/>
    <s v="1 RUE MATISSE"/>
    <s v=" "/>
    <s v="SOMERSET"/>
    <s v="NJ"/>
    <n v="8873"/>
    <s v=" "/>
  </r>
  <r>
    <x v="6"/>
    <s v="R"/>
    <s v="RQ"/>
    <s v="Residential Quarterly"/>
    <s v="WTQ"/>
    <s v="A"/>
    <s v="BRIAN &amp; CATHLEEN"/>
    <s v="FENYAK"/>
    <n v="999958485"/>
    <n v="225219"/>
    <s v="29 WILCOX AVE"/>
    <s v="SOUTH RIVER"/>
    <n v="122"/>
    <n v="33"/>
    <s v="29 WILCOX AVE"/>
    <s v=" "/>
    <s v="SOUTH RIVER"/>
    <s v="NJ"/>
    <n v="8882"/>
    <s v=" "/>
  </r>
  <r>
    <x v="6"/>
    <s v="R"/>
    <s v="RQ"/>
    <s v="Residential Quarterly"/>
    <s v="WTQ"/>
    <s v="A"/>
    <s v="JOAO &amp; ANA"/>
    <s v="FERNANDES &amp; FREITAS - FERNANDES"/>
    <n v="999000442"/>
    <n v="356977"/>
    <s v="12 HOLLYWOOD ST"/>
    <s v="SOUTH RIVER"/>
    <n v="138"/>
    <n v="13"/>
    <s v="12 HOLLYWOOD ST"/>
    <s v=" "/>
    <s v="SOUTH RIVER"/>
    <s v="NJ"/>
    <n v="8882"/>
    <s v=" "/>
  </r>
  <r>
    <x v="6"/>
    <s v="R"/>
    <s v="RQ"/>
    <s v="Residential Quarterly"/>
    <s v="WTQ"/>
    <s v="A"/>
    <s v="VICKIE &amp; PETER"/>
    <s v="FERNANDES &amp; SASSINE"/>
    <n v="999003255"/>
    <n v="375670"/>
    <s v="11 HOLLYWOOD ST"/>
    <s v="SOUTH RIVER"/>
    <n v="136"/>
    <n v="16"/>
    <s v="11 HOLLYWOOD ST"/>
    <s v=" "/>
    <s v="SOUTH RIVER"/>
    <s v="NJ"/>
    <n v="8882"/>
    <s v=" "/>
  </r>
  <r>
    <x v="6"/>
    <s v="R"/>
    <s v="RQ"/>
    <s v="Residential Quarterly"/>
    <s v="WTQ"/>
    <s v="A"/>
    <s v="EDSON &amp; ANA"/>
    <s v="FERREIRA"/>
    <n v="999929797"/>
    <n v="222634"/>
    <s v="18 PULAWSKI AVE"/>
    <s v="SOUTH RIVER"/>
    <n v="164"/>
    <n v="13.1"/>
    <s v="18 PULAWSKI AVE"/>
    <s v=" "/>
    <s v="SOUTH RIVER"/>
    <s v="NJ"/>
    <n v="8882"/>
    <s v=" "/>
  </r>
  <r>
    <x v="6"/>
    <s v="R"/>
    <s v="RQ"/>
    <s v="Residential Quarterly"/>
    <s v="WTQ"/>
    <s v="I"/>
    <s v="ALBERT"/>
    <s v="FERRO (TRUSTEE)"/>
    <n v="999002365"/>
    <n v="372063"/>
    <s v="47 BERYL ST"/>
    <s v="SOUTH RIVER"/>
    <n v="118"/>
    <n v="8.0299999999999994"/>
    <s v="4 TRICKLE CT"/>
    <s v=" "/>
    <s v="BARNEGAT"/>
    <s v="NJ"/>
    <n v="8005"/>
    <s v=" "/>
  </r>
  <r>
    <x v="6"/>
    <s v="R"/>
    <s v="RQ"/>
    <s v="Residential Quarterly"/>
    <s v="WTQ"/>
    <s v="A"/>
    <s v="ANGEL &amp; DIANA"/>
    <s v="FRANCO"/>
    <n v="999958397"/>
    <n v="225211"/>
    <s v="63 WILCOX AVE"/>
    <s v="SOUTH RIVER"/>
    <n v="133"/>
    <n v="22"/>
    <s v="63 WILCOX AVE"/>
    <s v=" "/>
    <s v="SOUTH RIVER"/>
    <s v="NJ"/>
    <n v="8882"/>
    <s v=" "/>
  </r>
  <r>
    <x v="6"/>
    <s v="R"/>
    <s v="RQ"/>
    <s v="Residential Quarterly"/>
    <s v="WTQ"/>
    <s v="A"/>
    <s v="ANDREW"/>
    <s v="FRONHEISER"/>
    <n v="999003037"/>
    <n v="374932"/>
    <s v="12 ICKER AVE"/>
    <s v="SOUTH RIVER"/>
    <n v="131"/>
    <n v="17.100000000000001"/>
    <s v="12 ICKER AVE"/>
    <s v=" "/>
    <s v="SOUTH RIVER"/>
    <s v="NJ"/>
    <n v="8882"/>
    <s v=" "/>
  </r>
  <r>
    <x v="6"/>
    <s v="R"/>
    <s v="RQ"/>
    <s v="Residential Quarterly"/>
    <s v="WTQ"/>
    <s v="A"/>
    <s v="ANDREW"/>
    <s v="GALLO"/>
    <n v="999959387"/>
    <n v="225301"/>
    <s v="45 DEVOE ST"/>
    <s v="SOUTH RIVER"/>
    <n v="124"/>
    <n v="5"/>
    <s v="45 DEVOE ST"/>
    <s v=" "/>
    <s v="SOUTH RIVER"/>
    <s v="NJ"/>
    <n v="8882"/>
    <s v=" "/>
  </r>
  <r>
    <x v="6"/>
    <s v="R"/>
    <s v="RQ"/>
    <s v="Residential Quarterly"/>
    <s v="WTQ"/>
    <s v="A"/>
    <s v="MICHEIL &amp; MAGDOLIN"/>
    <s v="GARAS &amp; HANNA"/>
    <n v="999002405"/>
    <n v="372216"/>
    <s v="43 BERYL ST"/>
    <s v="SOUTH RIVER"/>
    <n v="118"/>
    <n v="3.02"/>
    <s v="43 BERYL ST"/>
    <s v=" "/>
    <s v="SOUTH RIVER"/>
    <s v="NJ"/>
    <n v="8882"/>
    <s v=" "/>
  </r>
  <r>
    <x v="6"/>
    <s v="R"/>
    <s v="RQ"/>
    <s v="Residential Quarterly"/>
    <s v="WTQ"/>
    <s v="A"/>
    <s v="ROBERT &amp; OLGA"/>
    <s v="GASBARRO"/>
    <n v="999001308"/>
    <n v="367580"/>
    <s v="51 CLEVELAND AVE"/>
    <s v="SOUTH RIVER"/>
    <n v="137"/>
    <n v="5"/>
    <s v="51 CLEVELAND AVE"/>
    <s v=" "/>
    <s v="SOUTH RIVER"/>
    <s v="NJ"/>
    <n v="8882"/>
    <s v=" "/>
  </r>
  <r>
    <x v="6"/>
    <s v="R"/>
    <s v="RQ"/>
    <s v="Residential Quarterly"/>
    <s v="WTQ"/>
    <s v="A"/>
    <s v=" "/>
    <s v="GEESEY, JOHN W &amp; DONNA J"/>
    <n v="999958705"/>
    <n v="225239"/>
    <s v="11 PULAWSKIAVE"/>
    <s v="SOUTH RIVER"/>
    <n v="164.2"/>
    <n v="8.1"/>
    <s v="11 PULAWSKI AVE"/>
    <s v=" "/>
    <s v="SOUTH RIVER"/>
    <s v="NJ"/>
    <n v="8882"/>
    <s v=" "/>
  </r>
  <r>
    <x v="6"/>
    <s v="R"/>
    <s v="RQ"/>
    <s v="Residential Quarterly"/>
    <s v="WTQ"/>
    <s v="A"/>
    <s v="SUSAN"/>
    <s v="GERSTEIN"/>
    <n v="999957352"/>
    <n v="225116"/>
    <s v="35 BERYL ST"/>
    <s v="SOUTH RIVER"/>
    <n v="118"/>
    <n v="8"/>
    <s v="35 BERYL ST"/>
    <s v=" "/>
    <s v="SOUTH RIVER"/>
    <s v="NJ"/>
    <n v="8882"/>
    <s v=" "/>
  </r>
  <r>
    <x v="6"/>
    <s v="R"/>
    <s v="RQ"/>
    <s v="Residential Quarterly"/>
    <s v="WTQ"/>
    <s v="A"/>
    <s v="CYNTHIA"/>
    <s v="GIANNAKOPOULES"/>
    <n v="999958881"/>
    <n v="225255"/>
    <s v="215 MAIN ST"/>
    <s v="SOUTH RIVER"/>
    <n v="122"/>
    <n v="8"/>
    <s v="215 MAIN ST"/>
    <s v=" "/>
    <s v="SOUTH RIVER"/>
    <s v="NJ"/>
    <n v="8882"/>
    <s v=" "/>
  </r>
  <r>
    <x v="6"/>
    <s v="R"/>
    <s v="RQ"/>
    <s v="Residential Quarterly"/>
    <s v="WTQ"/>
    <s v="A"/>
    <s v=" "/>
    <s v="GLENN &amp; JANET STALOWSKI"/>
    <n v="999957649"/>
    <n v="225143"/>
    <s v="63 CLEVELAND AVE"/>
    <s v="SOUTH RIVER"/>
    <n v="137"/>
    <n v="4.3"/>
    <s v="63 CLEVELAND AVE"/>
    <s v=" "/>
    <s v="SOUTH RIVER"/>
    <s v="NJ"/>
    <n v="8882"/>
    <s v=" "/>
  </r>
  <r>
    <x v="6"/>
    <s v="R"/>
    <s v="RQ"/>
    <s v="Residential Quarterly"/>
    <s v="WTQ"/>
    <s v="A"/>
    <s v="SARA"/>
    <s v="GOLDMAN"/>
    <n v="999959068"/>
    <n v="225272"/>
    <s v="4 PARK AVE"/>
    <s v="SOUTH RIVER"/>
    <n v="123"/>
    <n v="12.2"/>
    <s v="4 PARK AVE"/>
    <s v=" "/>
    <s v="SOUTH RIVER"/>
    <s v="NJ"/>
    <n v="8882"/>
    <s v=" "/>
  </r>
  <r>
    <x v="6"/>
    <s v="R"/>
    <s v="RQ"/>
    <s v="Residential Quarterly"/>
    <s v="WTQ"/>
    <s v="A"/>
    <s v="MARIA"/>
    <s v="GONCALVES"/>
    <n v="999958727"/>
    <n v="225241"/>
    <s v="15 PULAWSKI AVE"/>
    <s v="SOUTH RIVER"/>
    <n v="164.2"/>
    <n v="9"/>
    <s v="15 PULAWSKI AVE"/>
    <s v=" "/>
    <s v="SOUTH RIVER"/>
    <s v="NJ"/>
    <n v="8882"/>
    <s v=" "/>
  </r>
  <r>
    <x v="6"/>
    <s v="R"/>
    <s v="RQ"/>
    <s v="Residential Quarterly"/>
    <s v="WTQ"/>
    <s v="A"/>
    <s v="RAUL"/>
    <s v="GONCALVES"/>
    <n v="999928312"/>
    <n v="222502"/>
    <s v="189 MAIN ST"/>
    <s v="SOUTH RIVER"/>
    <n v="122"/>
    <n v="15"/>
    <s v="189 MAIN ST"/>
    <s v=" "/>
    <s v="SOUTH RIVER"/>
    <s v="NJ"/>
    <n v="8882"/>
    <s v=" "/>
  </r>
  <r>
    <x v="6"/>
    <s v="R"/>
    <s v="RQ"/>
    <s v="Residential Quarterly"/>
    <s v="WTQ"/>
    <s v="A"/>
    <s v="LORRETTA"/>
    <s v="GOSTKOWSKI"/>
    <n v="999957616"/>
    <n v="225140"/>
    <s v="55 CLEVELAND AVE"/>
    <s v="SOUTH RIVER"/>
    <n v="137"/>
    <n v="3.1"/>
    <s v="55 CLEVELAND AVE"/>
    <s v=" "/>
    <s v="SOUTH RIVER"/>
    <s v="NJ"/>
    <n v="8882"/>
    <n v="2030"/>
  </r>
  <r>
    <x v="6"/>
    <s v="R"/>
    <s v="RQ"/>
    <s v="Residential Quarterly"/>
    <s v="WTQ"/>
    <s v="A"/>
    <s v="LORI"/>
    <s v="GRAY"/>
    <n v="999003304"/>
    <n v="375896"/>
    <s v="25 PULAWSKI AVE"/>
    <s v="SOUTH RIVER"/>
    <n v="164.2"/>
    <n v="14"/>
    <s v="25 PULAWSKI AVE"/>
    <s v=" "/>
    <s v="SOUTH RIVER"/>
    <s v="NJ"/>
    <n v="8882"/>
    <s v=" "/>
  </r>
  <r>
    <x v="6"/>
    <s v="R"/>
    <s v="RQ"/>
    <s v="Residential Quarterly"/>
    <s v="WTQ"/>
    <s v="A"/>
    <s v="TAHARA"/>
    <s v="GREEN"/>
    <n v="999001973"/>
    <n v="370553"/>
    <s v="3 WILCOX AVE"/>
    <s v="SOUTH RIVER"/>
    <n v="122"/>
    <n v="17"/>
    <s v="3 WILCOX AVE"/>
    <s v=" "/>
    <s v="SOUTH RIVER"/>
    <s v="NJ"/>
    <n v="8882"/>
    <s v=" "/>
  </r>
  <r>
    <x v="6"/>
    <s v="R"/>
    <s v="RQ"/>
    <s v="Residential Quarterly"/>
    <s v="WTQ"/>
    <s v="A"/>
    <s v="YEKATERINO"/>
    <s v="GRINBERG"/>
    <n v="999958276"/>
    <n v="225200"/>
    <s v="2 ICKER AVE"/>
    <s v="SOUTH RIVER"/>
    <n v="131"/>
    <n v="1"/>
    <s v="2 ICKER AVE"/>
    <s v=" "/>
    <s v="SOUTH RIVER"/>
    <s v="NJ"/>
    <n v="8882"/>
    <s v=" "/>
  </r>
  <r>
    <x v="6"/>
    <s v="R"/>
    <s v="RQ"/>
    <s v="Residential Quarterly"/>
    <s v="WTQ"/>
    <s v="A"/>
    <s v="DONNY A &amp; LUZ M"/>
    <s v="GUERRERO &amp; HERNANDEZ"/>
    <n v="999002114"/>
    <n v="371078"/>
    <s v="340 OLD BRIDGE TPKE"/>
    <s v="SOUTH RIVER"/>
    <n v="131"/>
    <n v="20"/>
    <s v="340 OLD BRIDGE TPKE"/>
    <s v=" "/>
    <s v="SOUTH RIVER"/>
    <s v="NJ"/>
    <n v="8882"/>
    <s v=" "/>
  </r>
  <r>
    <x v="6"/>
    <s v="R"/>
    <s v="RQ"/>
    <s v="Residential Quarterly"/>
    <s v="WTQ"/>
    <s v="A"/>
    <s v="MICHAEL J. &amp; MICHELE"/>
    <s v="HAUER"/>
    <n v="999002329"/>
    <n v="371914"/>
    <s v="26 DARROW ST"/>
    <s v="SOUTH RIVER"/>
    <n v="124"/>
    <n v="17"/>
    <s v="26 DARROW ST"/>
    <s v=" "/>
    <s v="SOUTH RIVER"/>
    <s v="NJ"/>
    <n v="8882"/>
    <s v=" "/>
  </r>
  <r>
    <x v="6"/>
    <s v="R"/>
    <s v="RQ"/>
    <s v="Residential Quarterly"/>
    <s v="WTQ"/>
    <s v="A"/>
    <s v="YASSER"/>
    <s v="HELAL"/>
    <n v="999001201"/>
    <n v="367028"/>
    <s v="205 MAIN ST"/>
    <s v="SOUTH RIVER"/>
    <n v="122"/>
    <n v="10.1"/>
    <s v="205 MAIN ST"/>
    <s v=" "/>
    <s v="SOUTH RIVER"/>
    <s v="NJ"/>
    <n v="8882"/>
    <s v=" "/>
  </r>
  <r>
    <x v="6"/>
    <s v="R"/>
    <s v="RQ"/>
    <s v="Residential Quarterly"/>
    <s v="WTQ"/>
    <s v="A"/>
    <s v="ERIKA"/>
    <s v="HERRERA"/>
    <n v="999958067"/>
    <n v="225181"/>
    <s v="382 OLD BRIDGE TPKE"/>
    <s v="SOUTH RIVER"/>
    <n v="139"/>
    <n v="10"/>
    <s v="382 OLD BRIDGE TPKE"/>
    <s v=" "/>
    <s v="SOUTH RIVER"/>
    <s v="NJ"/>
    <n v="8882"/>
    <s v=" "/>
  </r>
  <r>
    <x v="6"/>
    <s v="R"/>
    <s v="RQ"/>
    <s v="Residential Quarterly"/>
    <s v="WTQ"/>
    <s v="A"/>
    <s v="JUANA &amp; SAMUEL"/>
    <s v="HERRERA"/>
    <n v="999001840"/>
    <n v="370047"/>
    <s v="45 WILCOX AVE"/>
    <s v="SOUTH RIVER"/>
    <n v="123"/>
    <n v="15.04"/>
    <s v="45 WILCOX AVE"/>
    <s v=" "/>
    <s v="SOUTH RIVER"/>
    <s v="NJ"/>
    <n v="8882"/>
    <s v=" "/>
  </r>
  <r>
    <x v="6"/>
    <s v="R"/>
    <s v="RQ"/>
    <s v="Residential Quarterly"/>
    <s v="WTQ"/>
    <s v="A"/>
    <s v="KEITH"/>
    <s v="HERRON"/>
    <n v="999957660"/>
    <n v="225144"/>
    <s v="87 CLEVELAND AVE"/>
    <s v="SOUTH RIVER"/>
    <n v="136"/>
    <n v="7"/>
    <s v="87 CLEVELAND AVE"/>
    <s v=" "/>
    <s v="SOUTH RIVER"/>
    <s v="NJ"/>
    <n v="8882"/>
    <s v=" "/>
  </r>
  <r>
    <x v="6"/>
    <s v="R"/>
    <s v="RQ"/>
    <s v="Residential Quarterly"/>
    <s v="WTQ"/>
    <s v="A"/>
    <s v="JOHN &amp; TERESITA"/>
    <s v="HOMZA"/>
    <n v="999958474"/>
    <n v="225218"/>
    <s v="39 WILCOX AVE"/>
    <s v="SOUTH RIVER"/>
    <n v="122"/>
    <n v="31"/>
    <s v="39 WILCOX AVE"/>
    <s v=" "/>
    <s v="SOUTH RIVER"/>
    <s v="NJ"/>
    <n v="8882"/>
    <s v=" "/>
  </r>
  <r>
    <x v="6"/>
    <s v="R"/>
    <s v="RQ"/>
    <s v="Residential Quarterly"/>
    <s v="WTQ"/>
    <s v="A"/>
    <s v="STANTON &amp; KATHERINE"/>
    <s v="HOOVER"/>
    <n v="999957792"/>
    <n v="225156"/>
    <s v="9 HOLLYWOOD ST"/>
    <s v="SOUTH RIVER"/>
    <n v="136"/>
    <n v="15"/>
    <s v="9 HOLLYWOOD ST"/>
    <s v=" "/>
    <s v="SOUTH RIVER"/>
    <s v="NJ"/>
    <n v="8882"/>
    <s v=" "/>
  </r>
  <r>
    <x v="6"/>
    <s v="R"/>
    <s v="RQ"/>
    <s v="Residential Quarterly"/>
    <s v="WTQ"/>
    <s v="A"/>
    <s v="DOUGLAS &amp; ANDREA"/>
    <s v="HOST"/>
    <n v="999957330"/>
    <n v="225114"/>
    <s v="64 WILCOX AVE"/>
    <s v="SOUTH RIVER"/>
    <n v="118"/>
    <n v="5.0999999999999996"/>
    <s v="64 WILCOX AVE"/>
    <s v=" "/>
    <s v="SOUTH RIVER"/>
    <s v="NJ"/>
    <n v="8882"/>
    <s v=" "/>
  </r>
  <r>
    <x v="6"/>
    <s v="R"/>
    <s v="RQ"/>
    <s v="Residential Quarterly"/>
    <s v="WTQ"/>
    <s v="A"/>
    <s v="GEORGE"/>
    <s v="IOANNOU"/>
    <n v="999000865"/>
    <n v="364409"/>
    <s v="23 PULAWSKI AVE"/>
    <s v="SOUTH RIVER"/>
    <n v="164.2"/>
    <n v="13"/>
    <s v="23 PULAWSKI AVE"/>
    <s v=" "/>
    <s v="SOUTH RIVER"/>
    <s v="NJ"/>
    <n v="8882"/>
    <s v=" "/>
  </r>
  <r>
    <x v="6"/>
    <s v="R"/>
    <s v="RQ"/>
    <s v="Residential Quarterly"/>
    <s v="WTQ"/>
    <s v="A"/>
    <s v="ANNA"/>
    <s v="IVEY"/>
    <n v="999920678"/>
    <n v="221818"/>
    <s v="10 CARMAN ST"/>
    <s v="SOUTH RIVER"/>
    <n v="139"/>
    <n v="12"/>
    <s v="10 CARMAN ST"/>
    <s v=" "/>
    <s v="SOUTH RIVER"/>
    <s v="NJ"/>
    <n v="8882"/>
    <s v=" "/>
  </r>
  <r>
    <x v="6"/>
    <s v="R"/>
    <s v="RQ"/>
    <s v="Residential Quarterly"/>
    <s v="WTQ"/>
    <s v="A"/>
    <s v=" "/>
    <s v="IWASAWA, NOBUMITSU &amp; SANDRA"/>
    <n v="999958804"/>
    <n v="225248"/>
    <s v="8 POTTERY LA"/>
    <s v="SOUTH RIVER"/>
    <n v="165"/>
    <n v="1"/>
    <s v="8 POTTERY LA"/>
    <s v=" "/>
    <s v="SOUTH RIVER"/>
    <s v="NJ"/>
    <n v="8882"/>
    <s v=" "/>
  </r>
  <r>
    <x v="6"/>
    <s v="R"/>
    <s v="RQ"/>
    <s v="Residential Quarterly"/>
    <s v="WTQ"/>
    <s v="A"/>
    <s v="CLEVERSON ALDROVANDL"/>
    <s v="JARENCO"/>
    <n v="999002915"/>
    <n v="374318"/>
    <s v="36 COLFAX ST"/>
    <s v="SOUTH RIVER"/>
    <n v="133"/>
    <n v="3"/>
    <s v="36 COLFAX ST"/>
    <s v=" "/>
    <s v="SOUTH RIVER"/>
    <s v="NJ"/>
    <n v="8882"/>
    <s v=" "/>
  </r>
  <r>
    <x v="6"/>
    <s v="R"/>
    <s v="RQ"/>
    <s v="Residential Quarterly"/>
    <s v="WTQ"/>
    <s v="A"/>
    <s v=" "/>
    <s v="JOHN &amp; ELLEN TSCHOPP"/>
    <n v="999958595"/>
    <n v="225229"/>
    <s v="193 MAIN ST"/>
    <s v="SOUTH RIVER"/>
    <n v="122"/>
    <n v="13"/>
    <s v="191 MAIN ST"/>
    <s v=" "/>
    <s v="SOUTH RIVER"/>
    <s v="NJ"/>
    <n v="8882"/>
    <s v=" "/>
  </r>
  <r>
    <x v="6"/>
    <s v="R"/>
    <s v="RQ"/>
    <s v="Residential Quarterly"/>
    <s v="WTQ"/>
    <s v="A"/>
    <s v=" "/>
    <s v="JUDSON, STANLEY E &amp; BETH A"/>
    <n v="999959255"/>
    <n v="225289"/>
    <s v="35 DARROW ST"/>
    <s v="SOUTH RIVER"/>
    <n v="123"/>
    <n v="14"/>
    <s v="35 DARROW ST"/>
    <s v=" "/>
    <s v="SOUTH RIVER"/>
    <s v="NJ"/>
    <n v="8882"/>
    <s v=" "/>
  </r>
  <r>
    <x v="6"/>
    <s v="R"/>
    <s v="RQ"/>
    <s v="Residential Quarterly"/>
    <s v="WTQ"/>
    <s v="A"/>
    <s v="NADEZDA &amp; LEONID"/>
    <s v="KARCHEVSKY"/>
    <n v="999002619"/>
    <n v="373048"/>
    <s v="3 W GEORGE ST"/>
    <s v="SOUTH RIVER"/>
    <n v="122"/>
    <n v="7.01"/>
    <s v="3 W GEORGE ST"/>
    <s v=" "/>
    <s v="SOUTH RIVER"/>
    <s v="NJ"/>
    <n v="8882"/>
    <s v=" "/>
  </r>
  <r>
    <x v="6"/>
    <s v="R"/>
    <s v="RQ"/>
    <s v="Residential Quarterly"/>
    <s v="WTQ"/>
    <s v="A"/>
    <s v="DIRAR"/>
    <s v="KARMW"/>
    <n v="999957495"/>
    <n v="225129"/>
    <s v="66 CLEVELAND AVE"/>
    <s v="SOUTH RIVER"/>
    <n v="134"/>
    <n v="1"/>
    <s v="66 CLEVELAND AVE"/>
    <s v=" "/>
    <s v="SOUTH RIVER"/>
    <s v="NJ"/>
    <n v="8882"/>
    <s v=" "/>
  </r>
  <r>
    <x v="6"/>
    <s v="R"/>
    <s v="RQ"/>
    <s v="Residential Quarterly"/>
    <s v="WTQ"/>
    <s v="A"/>
    <s v="LORAN"/>
    <s v="KARWATT"/>
    <n v="999957935"/>
    <n v="225169"/>
    <s v="7 CARMAN ST"/>
    <s v="SOUTH RIVER"/>
    <n v="138"/>
    <n v="7"/>
    <s v="7 CARMAN ST"/>
    <s v=" "/>
    <s v="SOUTH RIVER"/>
    <s v="NJ"/>
    <n v="8882"/>
    <s v=" "/>
  </r>
  <r>
    <x v="6"/>
    <s v="R"/>
    <s v="RQ"/>
    <s v="Residential Quarterly"/>
    <s v="WTQ"/>
    <s v="A"/>
    <s v=" "/>
    <s v="KHAN, YOUSIF &amp; MARGARETTE S"/>
    <n v="999957759"/>
    <n v="225153"/>
    <s v="366 OLD BRIDGE TPKE"/>
    <s v="SOUTH RIVER"/>
    <n v="136"/>
    <n v="12"/>
    <s v="366 OLD BRIDGE TPKE"/>
    <s v=" "/>
    <s v="SOUTH RIVER"/>
    <s v="NJ"/>
    <n v="8882"/>
    <s v=" "/>
  </r>
  <r>
    <x v="6"/>
    <s v="R"/>
    <s v="RQ"/>
    <s v="Residential Quarterly"/>
    <s v="WTQ"/>
    <s v="A"/>
    <s v="RUDA &amp; NIDHI"/>
    <s v="KHANNA &amp; KUMARI"/>
    <n v="999002586"/>
    <n v="372926"/>
    <s v="30 DARROW ST"/>
    <s v="SOUTH RIVER"/>
    <n v="124"/>
    <n v="20"/>
    <s v="30 DARROW ST"/>
    <s v=" "/>
    <s v="SOUTH RIVER"/>
    <s v="NJ"/>
    <n v="8882"/>
    <s v=" "/>
  </r>
  <r>
    <x v="6"/>
    <s v="R"/>
    <s v="RQ"/>
    <s v="Residential Quarterly"/>
    <s v="WTQ"/>
    <s v="A"/>
    <s v="WESLEY"/>
    <s v="KLINE"/>
    <n v="999958936"/>
    <n v="225260"/>
    <s v="11 W GEORGE ST"/>
    <s v="SOUTH RIVER"/>
    <n v="122"/>
    <n v="3"/>
    <s v="11 W GEORGE ST"/>
    <s v=" "/>
    <s v="SOUTH RIVER"/>
    <s v="NJ"/>
    <n v="8882"/>
    <s v=" "/>
  </r>
  <r>
    <x v="6"/>
    <s v="R"/>
    <s v="RQ"/>
    <s v="Residential Quarterly"/>
    <s v="WTQ"/>
    <s v="A"/>
    <s v="JAMES"/>
    <s v="KOUTSOUPIAS"/>
    <n v="999958661"/>
    <n v="225235"/>
    <s v="1 PULAWSKI AVE"/>
    <s v="SOUTH RIVER"/>
    <n v="164.2"/>
    <n v="5"/>
    <s v="1 PULAWSKI AVE APT 1"/>
    <s v=" "/>
    <s v="SOUTH RIVER"/>
    <s v="NJ"/>
    <n v="8882"/>
    <s v=" "/>
  </r>
  <r>
    <x v="6"/>
    <s v="R"/>
    <s v="RQ"/>
    <s v="Residential Quarterly"/>
    <s v="WTQ"/>
    <s v="A"/>
    <s v=" "/>
    <s v="KOVACS, MARION J &amp; THERESA M"/>
    <n v="999958463"/>
    <n v="225217"/>
    <s v="41 WILCOX AVE"/>
    <s v="SOUTH RIVER"/>
    <n v="123"/>
    <n v="15.2"/>
    <s v="41 WILCOX AVE"/>
    <s v=" "/>
    <s v="SOUTH RIVER"/>
    <s v="NJ"/>
    <n v="8882"/>
    <s v=" "/>
  </r>
  <r>
    <x v="6"/>
    <s v="R"/>
    <s v="RQ"/>
    <s v="Residential Quarterly"/>
    <s v="WTQ"/>
    <s v="A"/>
    <s v="HENRY R &amp; SOPHIE"/>
    <s v="KOZICKI"/>
    <n v="999958056"/>
    <n v="225180"/>
    <s v="4 CARMAN ST"/>
    <s v="SOUTH RIVER"/>
    <n v="139"/>
    <n v="2"/>
    <s v="4 CARMAN ST"/>
    <s v=" "/>
    <s v="SOUTH RIVER"/>
    <s v="NJ"/>
    <n v="8882"/>
    <s v=" "/>
  </r>
  <r>
    <x v="6"/>
    <s v="R"/>
    <s v="RQ"/>
    <s v="Residential Quarterly"/>
    <s v="WTQ"/>
    <s v="A"/>
    <s v="BRIAN &amp; LAUREN"/>
    <s v="KREMPECKI"/>
    <n v="999001351"/>
    <n v="367778"/>
    <s v="43 WILCOX AVE"/>
    <s v="SOUTH RIVER"/>
    <n v="123"/>
    <n v="15.3"/>
    <s v="43 WILCOX AVE"/>
    <s v=" "/>
    <s v="SOUTH RIVER"/>
    <s v="NJ"/>
    <n v="8882"/>
    <s v=" "/>
  </r>
  <r>
    <x v="6"/>
    <s v="R"/>
    <s v="RQ"/>
    <s v="Residential Quarterly"/>
    <s v="WTQ"/>
    <s v="A"/>
    <s v="STEVEN &amp; JILL"/>
    <s v="LACKNER &amp; BUGLIOLI"/>
    <n v="999002545"/>
    <n v="372752"/>
    <s v="41 DEVOE ST"/>
    <s v="SOUTH RIVER"/>
    <n v="124"/>
    <n v="3"/>
    <s v="41 DEVOE ST"/>
    <s v=" "/>
    <s v="SOUTH RIVER"/>
    <s v="NJ"/>
    <n v="8882"/>
    <s v=" "/>
  </r>
  <r>
    <x v="6"/>
    <s v="R"/>
    <s v="RQ"/>
    <s v="Residential Quarterly"/>
    <s v="WTQ"/>
    <s v="A"/>
    <s v="JOHN"/>
    <s v="LAJVORT"/>
    <n v="999001492"/>
    <n v="368408"/>
    <s v="77 WILCOX AVE"/>
    <s v="SOUTH RIVER"/>
    <n v="132"/>
    <n v="3"/>
    <s v="77 WILCOX AVE"/>
    <s v=" "/>
    <s v="SOUTH RIVER"/>
    <s v="NJ"/>
    <n v="8882"/>
    <s v=" "/>
  </r>
  <r>
    <x v="6"/>
    <s v="R"/>
    <s v="RQ"/>
    <s v="Residential Quarterly"/>
    <s v="WTQ"/>
    <s v="A"/>
    <s v="THOMAS &amp; SHARON"/>
    <s v="LANE"/>
    <n v="999001253"/>
    <n v="367300"/>
    <s v="195 MAIN ST"/>
    <s v="SOUTH RIVER"/>
    <n v="122"/>
    <n v="12"/>
    <s v="195 MAIN ST"/>
    <s v=" "/>
    <s v="SOUTH RIVER"/>
    <s v="NJ"/>
    <n v="8882"/>
    <s v=" "/>
  </r>
  <r>
    <x v="6"/>
    <s v="R"/>
    <s v="RQ"/>
    <s v="Residential Quarterly"/>
    <s v="WTQ"/>
    <s v="A"/>
    <s v="AMERICO"/>
    <s v="LEITAO"/>
    <n v="999957506"/>
    <n v="225130"/>
    <s v="50 BERYL ST"/>
    <s v="SOUTH RIVER"/>
    <n v="134"/>
    <n v="1.1000000000000001"/>
    <s v="50 BERYL ST"/>
    <s v=" "/>
    <s v="SOUTH RIVER"/>
    <s v="NJ"/>
    <n v="8882"/>
    <s v=" "/>
  </r>
  <r>
    <x v="6"/>
    <s v="R"/>
    <s v="RQ"/>
    <s v="Residential Quarterly"/>
    <s v="WTQ"/>
    <s v="A"/>
    <s v="ELENA"/>
    <s v="LEMBO"/>
    <n v="999959354"/>
    <n v="225298"/>
    <s v="39 DEVOE ST"/>
    <s v="SOUTH RIVER"/>
    <n v="124"/>
    <n v="2"/>
    <s v="45 DARROW ST"/>
    <s v=" "/>
    <s v="SOUTH RIVER"/>
    <s v="NJ"/>
    <n v="8882"/>
    <s v=" "/>
  </r>
  <r>
    <x v="6"/>
    <s v="R"/>
    <s v="RQ"/>
    <s v="Residential Quarterly"/>
    <s v="WTQ"/>
    <s v="A"/>
    <s v=" "/>
    <s v="LINETSKY, ALEXANDER &amp; TATIANA"/>
    <n v="999957341"/>
    <n v="225115"/>
    <s v="33 BERYL ST"/>
    <s v="SOUTH RIVER"/>
    <n v="118"/>
    <n v="4.0999999999999996"/>
    <s v="33 BERYL ST"/>
    <s v=" "/>
    <s v="SOUTH RIVER"/>
    <s v="NJ"/>
    <n v="8882"/>
    <s v=" "/>
  </r>
  <r>
    <x v="6"/>
    <s v="R"/>
    <s v="RQ"/>
    <s v="Residential Quarterly"/>
    <s v="WTQ"/>
    <s v="A"/>
    <s v=" "/>
    <s v="LOBYCZ, DAVID &amp; MARY LOU"/>
    <n v="999958320"/>
    <n v="225204"/>
    <s v="26 ALBOURNE ST"/>
    <s v="SOUTH RIVER"/>
    <n v="131"/>
    <n v="3"/>
    <s v="26 ALBOURNE ST"/>
    <s v=" "/>
    <s v="SOUTH RIVER"/>
    <s v="NJ"/>
    <n v="8882"/>
    <s v=" "/>
  </r>
  <r>
    <x v="6"/>
    <s v="R"/>
    <s v="RQ"/>
    <s v="Residential Quarterly"/>
    <s v="WTQ"/>
    <s v="A"/>
    <s v=" "/>
    <s v="LOVELACE, CALVIN A &amp; JESSERIA B"/>
    <n v="999957693"/>
    <n v="225147"/>
    <s v="95 CLEVELAND AVE"/>
    <s v="SOUTH RIVER"/>
    <n v="136"/>
    <n v="9"/>
    <s v="95 CLEVELAND AVE"/>
    <s v=" "/>
    <s v="SOUTH RIVER"/>
    <s v="NJ"/>
    <n v="8882"/>
    <s v=" "/>
  </r>
  <r>
    <x v="6"/>
    <s v="R"/>
    <s v="RQ"/>
    <s v="Residential Quarterly"/>
    <s v="WTQ"/>
    <s v="A"/>
    <s v="SHERRI"/>
    <s v="LUTZ"/>
    <n v="999000303"/>
    <n v="353873"/>
    <s v="78 WILCOX AVE"/>
    <s v="SOUTH RIVER"/>
    <n v="134"/>
    <n v="6"/>
    <s v="78 WILCOX AVE"/>
    <s v=" "/>
    <s v="SOUTH RIVER"/>
    <s v="NJ"/>
    <n v="8882"/>
    <s v=" "/>
  </r>
  <r>
    <x v="6"/>
    <s v="R"/>
    <s v="RQ"/>
    <s v="Residential Quarterly"/>
    <s v="WTQ"/>
    <s v="A"/>
    <s v="JOYCE"/>
    <s v="MACINNES"/>
    <n v="999958166"/>
    <n v="225190"/>
    <s v="90 CLEVELAND AVE"/>
    <s v="SOUTH RIVER"/>
    <n v="135"/>
    <n v="4"/>
    <s v="90 CLEVELAND AVE"/>
    <s v=" "/>
    <s v="SOUTH RIVER"/>
    <s v="NJ"/>
    <n v="8882"/>
    <s v=" "/>
  </r>
  <r>
    <x v="6"/>
    <s v="R"/>
    <s v="RQ"/>
    <s v="Residential Quarterly"/>
    <s v="WTQ"/>
    <s v="A"/>
    <s v="DONALD"/>
    <s v="MAGAW"/>
    <n v="999959134"/>
    <n v="225278"/>
    <s v="21 DEVOE ST"/>
    <s v="SOUTH RIVER"/>
    <n v="123"/>
    <n v="6"/>
    <s v="21 DEVOE ST"/>
    <s v=" "/>
    <s v="SOUTH RIVER"/>
    <s v="NJ"/>
    <n v="8882"/>
    <s v=" "/>
  </r>
  <r>
    <x v="6"/>
    <s v="R"/>
    <s v="RQ"/>
    <s v="Residential Quarterly"/>
    <s v="WTQ"/>
    <s v="A"/>
    <s v="LUIDY R &amp; DILA S"/>
    <s v="MARTE ESPINAL &amp; ESPINAL GOMEZ"/>
    <n v="999003353"/>
    <n v="376120"/>
    <s v="9 W GEORGE ST"/>
    <s v="SOUTH RIVER"/>
    <n v="122"/>
    <n v="4"/>
    <s v="9 W GEORGE ST"/>
    <s v=" "/>
    <s v="SOUTH RIVER"/>
    <s v="NJ"/>
    <n v="8882"/>
    <s v=" "/>
  </r>
  <r>
    <x v="6"/>
    <s v="R"/>
    <s v="RQ"/>
    <s v="Residential Quarterly"/>
    <s v="WTQ"/>
    <s v="A"/>
    <s v="DIANNA"/>
    <s v="MARTINEZ"/>
    <n v="999957770"/>
    <n v="225154"/>
    <s v="5 HOLLYWOOD ST"/>
    <s v="SOUTH RIVER"/>
    <n v="136"/>
    <n v="13"/>
    <s v="5 HOLLYWOOD ST"/>
    <s v=" "/>
    <s v="SOUTH RIVER"/>
    <s v="NJ"/>
    <n v="8882"/>
    <s v=" "/>
  </r>
  <r>
    <x v="6"/>
    <s v="R"/>
    <s v="RQ"/>
    <s v="Residential Quarterly"/>
    <s v="WTQ"/>
    <s v="A"/>
    <s v="MICHAEL &amp; NICOLE"/>
    <s v="MARTINS &amp; YANEZ"/>
    <n v="999002317"/>
    <n v="371881"/>
    <s v="8 CARMAN ST"/>
    <s v="SOUTH RIVER"/>
    <n v="139"/>
    <n v="18"/>
    <s v="8 CARMEN ST"/>
    <s v=" "/>
    <s v="SOUTH RIVER"/>
    <s v="NJ"/>
    <n v="8882"/>
    <s v=" "/>
  </r>
  <r>
    <x v="6"/>
    <s v="R"/>
    <s v="RQ"/>
    <s v="Residential Quarterly"/>
    <s v="WTQ"/>
    <s v="A"/>
    <s v="GREGORY &amp; ILEANA"/>
    <s v="MARTUCCI &amp; VALERIO"/>
    <n v="999001954"/>
    <n v="370488"/>
    <s v="83 WILCOX AVE"/>
    <s v="SOUTH RIVER"/>
    <n v="132"/>
    <n v="1"/>
    <s v="83 WILCOX AVE"/>
    <s v=" "/>
    <s v="SOUTH RIVER"/>
    <s v="NJ"/>
    <n v="8882"/>
    <s v=" "/>
  </r>
  <r>
    <x v="6"/>
    <s v="R"/>
    <s v="RQ"/>
    <s v="Residential Quarterly"/>
    <s v="WTQ"/>
    <s v="I"/>
    <s v="JOAO"/>
    <s v="MATOS"/>
    <n v="999000238"/>
    <n v="352583"/>
    <s v="5 PARK AVE APT A"/>
    <s v="SOUTH RIVER"/>
    <n v="123"/>
    <n v="17"/>
    <s v="9 FOURTH ST"/>
    <s v=" "/>
    <s v="SOUTH RIVER"/>
    <s v="NJ"/>
    <n v="8882"/>
    <s v=" "/>
  </r>
  <r>
    <x v="6"/>
    <s v="R"/>
    <s v="RQ"/>
    <s v="Residential Quarterly"/>
    <s v="WTQ"/>
    <s v="A"/>
    <s v="GINGER LYNN"/>
    <s v="MCCUTCHEON"/>
    <n v="999003481"/>
    <n v="376642"/>
    <s v="47 BERYL ST"/>
    <s v="SOUTH RIVER"/>
    <n v="118"/>
    <n v="8.0299999999999994"/>
    <s v="47 BERYL ST"/>
    <s v=" "/>
    <s v="SOUTH RIVER"/>
    <s v="NJ"/>
    <n v="8882"/>
    <s v=" "/>
  </r>
  <r>
    <x v="6"/>
    <s v="R"/>
    <s v="RQ"/>
    <s v="Residential Quarterly"/>
    <s v="WTQ"/>
    <s v="A"/>
    <s v="WILLIAM"/>
    <s v="MCILVAINE"/>
    <n v="999957715"/>
    <n v="225149"/>
    <s v="99 CLEVELAND AVE"/>
    <s v="SOUTH RIVER"/>
    <n v="136"/>
    <n v="4"/>
    <s v="99 CLEVELAND AVE"/>
    <s v=" "/>
    <s v="SOUTH RIVER"/>
    <s v="NJ"/>
    <n v="8882"/>
    <s v=" "/>
  </r>
  <r>
    <x v="6"/>
    <s v="R"/>
    <s v="RQ"/>
    <s v="Residential Quarterly"/>
    <s v="WTQ"/>
    <s v="A"/>
    <s v="DOLORES E &amp; MOISES &amp; ROMEL"/>
    <s v="MELGAR &amp; VELAZCO &amp; VELAZCO"/>
    <n v="999002686"/>
    <n v="373350"/>
    <s v="5 PARK AVE APT B"/>
    <s v="SOUTH RIVER"/>
    <n v="123"/>
    <n v="17"/>
    <s v="5 PARK AVE APT B"/>
    <s v=" "/>
    <s v="SOUTH RIVER"/>
    <s v="NJ"/>
    <n v="8882"/>
    <s v=" "/>
  </r>
  <r>
    <x v="6"/>
    <s v="R"/>
    <s v="RQ"/>
    <s v="Residential Quarterly"/>
    <s v="WTQ"/>
    <s v="A"/>
    <s v="PAULO &amp; SUZAMA"/>
    <s v="MIAO"/>
    <n v="999957957"/>
    <n v="225171"/>
    <s v="13 CARMAN ST"/>
    <s v="SOUTH RIVER"/>
    <n v="138"/>
    <n v="10"/>
    <s v="13 CARMAN ST"/>
    <s v=" "/>
    <s v="SOUTH RIVER"/>
    <s v="NJ"/>
    <n v="8882"/>
    <s v=" "/>
  </r>
  <r>
    <x v="6"/>
    <s v="R"/>
    <s v="RQ"/>
    <s v="Residential Quarterly"/>
    <s v="WTQ"/>
    <s v="A"/>
    <s v="MARIUSZ"/>
    <s v="MIELNICZEK"/>
    <n v="999002995"/>
    <n v="374711"/>
    <s v="35 COLFAX ST"/>
    <s v="SOUTH RIVER"/>
    <n v="124"/>
    <n v="11"/>
    <s v="35 COLFAX ST"/>
    <s v=" "/>
    <s v="SOUTH RIVER"/>
    <s v="NJ"/>
    <n v="8882"/>
    <s v=" "/>
  </r>
  <r>
    <x v="6"/>
    <s v="R"/>
    <s v="RQ"/>
    <s v="Residential Quarterly"/>
    <s v="WTQ"/>
    <s v="A"/>
    <s v="GARY"/>
    <s v="MIGUT"/>
    <n v="999959035"/>
    <n v="225269"/>
    <s v="9 PARK AVE"/>
    <s v="SOUTH RIVER"/>
    <n v="123"/>
    <n v="18.100000000000001"/>
    <s v="9 PARK AVE"/>
    <s v=" "/>
    <s v="SOUTH RIVER"/>
    <s v="NJ"/>
    <n v="8882"/>
    <s v=" "/>
  </r>
  <r>
    <x v="6"/>
    <s v="R"/>
    <s v="RQ"/>
    <s v="Residential Quarterly"/>
    <s v="WTQ"/>
    <s v="A"/>
    <s v="DANY"/>
    <s v="MIKHAEIL"/>
    <n v="999001127"/>
    <n v="366663"/>
    <s v="101 CLEVELAND AVE"/>
    <s v="SOUTH RIVER"/>
    <n v="136"/>
    <n v="10"/>
    <s v="101 CLEVELAND AVE"/>
    <s v=" "/>
    <s v="SOUTH RIVER"/>
    <s v="NJ"/>
    <n v="8882"/>
    <s v=" "/>
  </r>
  <r>
    <x v="6"/>
    <s v="R"/>
    <s v="RQ"/>
    <s v="Residential Quarterly"/>
    <s v="WTQ"/>
    <s v="A"/>
    <s v="JOSEPH &amp; GRACE"/>
    <s v="MIONE"/>
    <n v="999003774"/>
    <n v="377825"/>
    <s v="19 CARMAN ST"/>
    <s v="SOUTH RIVER"/>
    <n v="137"/>
    <n v="4.5999999999999996"/>
    <s v="19 CARMAN ST"/>
    <s v=" "/>
    <s v="SOUTH RIVER"/>
    <s v="NJ"/>
    <n v="8882"/>
    <s v=" "/>
  </r>
  <r>
    <x v="6"/>
    <s v="R"/>
    <s v="RQ"/>
    <s v="Residential Quarterly"/>
    <s v="WTQ"/>
    <s v="A"/>
    <s v="LAWRENCE"/>
    <s v="MUSIKA"/>
    <n v="999958188"/>
    <n v="225192"/>
    <s v="3 ICKER AVE"/>
    <s v="SOUTH RIVER"/>
    <n v="135"/>
    <n v="5.0999999999999996"/>
    <s v="3 ICKER AVE"/>
    <s v=" "/>
    <s v="SOUTH RIVER"/>
    <s v="NJ"/>
    <n v="8882"/>
    <s v=" "/>
  </r>
  <r>
    <x v="6"/>
    <s v="R"/>
    <s v="RQ"/>
    <s v="Residential Quarterly"/>
    <s v="WTQ"/>
    <s v="A"/>
    <s v="MICHAEL"/>
    <s v="OCONNOR"/>
    <n v="999959519"/>
    <n v="225313"/>
    <s v="22 COLFAX ST"/>
    <s v="SOUTH RIVER"/>
    <n v="133"/>
    <n v="8"/>
    <s v="22 COLFAX ST"/>
    <s v=" "/>
    <s v="SOUTH RIVER"/>
    <s v="NJ"/>
    <n v="8882"/>
    <s v=" "/>
  </r>
  <r>
    <x v="6"/>
    <s v="R"/>
    <s v="RQ"/>
    <s v="Residential Quarterly"/>
    <s v="WTQ"/>
    <s v="A"/>
    <s v="THOMAS &amp; CAROL"/>
    <s v="OCONNOR"/>
    <n v="999958837"/>
    <n v="225251"/>
    <s v="14 POTTERY LA"/>
    <s v="SOUTH RIVER"/>
    <n v="165"/>
    <n v="4"/>
    <s v="14 POTTERY LA"/>
    <s v=" "/>
    <s v="SOUTH RIVER"/>
    <s v="NJ"/>
    <n v="8882"/>
    <s v=" "/>
  </r>
  <r>
    <x v="6"/>
    <s v="R"/>
    <s v="RQ"/>
    <s v="Residential Quarterly"/>
    <s v="WTQ"/>
    <s v="A"/>
    <s v="FRANK &amp; NINA"/>
    <s v="PADUANO"/>
    <n v="999003028"/>
    <n v="374886"/>
    <s v="362 OLD BRIDGE TPKE"/>
    <s v="SOUTH RIVER"/>
    <n v="136"/>
    <n v="5"/>
    <s v="362 OLD BRIDGE TPKE"/>
    <s v=" "/>
    <s v="SOUTH RIVER"/>
    <s v="NJ"/>
    <n v="8882"/>
    <s v=" "/>
  </r>
  <r>
    <x v="6"/>
    <s v="R"/>
    <s v="RQ"/>
    <s v="Residential Quarterly"/>
    <s v="WTQ"/>
    <s v="A"/>
    <s v="SURINDER"/>
    <s v="PAL"/>
    <n v="999001961"/>
    <n v="370501"/>
    <s v="27 DEVOE ST"/>
    <s v="SOUTH RIVER"/>
    <n v="123"/>
    <n v="8"/>
    <s v="27 DEVOE ST"/>
    <s v=" "/>
    <s v="SOUTH RIVER"/>
    <s v="NJ"/>
    <n v="8882"/>
    <s v=" "/>
  </r>
  <r>
    <x v="6"/>
    <s v="R"/>
    <s v="RQ"/>
    <s v="Residential Quarterly"/>
    <s v="WTQ"/>
    <s v="A"/>
    <s v="SURINDER"/>
    <s v="PAL"/>
    <n v="999001962"/>
    <n v="370502"/>
    <s v="25 DEVOE ST"/>
    <s v="SOUTH RIVER"/>
    <n v="123"/>
    <n v="8"/>
    <s v="25 DEVOE ST"/>
    <s v=" "/>
    <s v="SOUTH RIVER"/>
    <s v="NJ"/>
    <n v="8882"/>
    <s v=" "/>
  </r>
  <r>
    <x v="6"/>
    <s v="R"/>
    <s v="RQ"/>
    <s v="Residential Quarterly"/>
    <s v="WTQ"/>
    <s v="A"/>
    <s v="OVET"/>
    <s v="PALAEZ"/>
    <n v="999921382"/>
    <n v="221882"/>
    <s v="32 ALBOURNE ST"/>
    <s v="SOUTH RIVER"/>
    <n v="131"/>
    <n v="18"/>
    <s v="32 ALBOURNE ST"/>
    <s v=" "/>
    <s v="SOUTH RIVER"/>
    <s v="NJ"/>
    <n v="8882"/>
    <s v=" "/>
  </r>
  <r>
    <x v="6"/>
    <s v="R"/>
    <s v="RQ"/>
    <s v="Residential Quarterly"/>
    <s v="WTQ"/>
    <s v="A"/>
    <s v="MARIA &amp; BERTIN"/>
    <s v="PAREDES &amp; JOSE"/>
    <n v="999002606"/>
    <n v="372989"/>
    <s v="388 OLD BRIDGE TPKE"/>
    <s v="SOUTH RIVER"/>
    <n v="139"/>
    <n v="9"/>
    <s v="388 OLD BRIDGE TPKE"/>
    <s v=" "/>
    <s v="SOUTH RIVER"/>
    <s v="NJ"/>
    <n v="8882"/>
    <s v=" "/>
  </r>
  <r>
    <x v="6"/>
    <s v="R"/>
    <s v="RQ"/>
    <s v="Residential Quarterly"/>
    <s v="WTQ"/>
    <s v="A"/>
    <s v="JOAO"/>
    <s v="PEREIRA"/>
    <n v="999934516"/>
    <n v="223059"/>
    <s v="2 PARK AVE"/>
    <s v="SOUTH RIVER"/>
    <n v="123"/>
    <n v="12.1"/>
    <s v="2 PARK AVE"/>
    <s v=" "/>
    <s v="SOUTH RIVER"/>
    <s v="NJ"/>
    <n v="8882"/>
    <s v=" "/>
  </r>
  <r>
    <x v="6"/>
    <s v="R"/>
    <s v="RQ"/>
    <s v="Residential Quarterly"/>
    <s v="WTQ"/>
    <s v="A"/>
    <s v="JAMES"/>
    <s v="PETROSKI"/>
    <n v="999928664"/>
    <n v="222533"/>
    <s v="38 COLFAX ST"/>
    <s v="SOUTH RIVER"/>
    <n v="133"/>
    <n v="2"/>
    <s v="38 COLFAX ST"/>
    <s v=" "/>
    <s v="SOUTH RIVER"/>
    <s v="NJ"/>
    <n v="8882"/>
    <s v=" "/>
  </r>
  <r>
    <x v="6"/>
    <s v="R"/>
    <s v="RQ"/>
    <s v="Residential Quarterly"/>
    <s v="WTQ"/>
    <s v="A"/>
    <s v="BARBARA"/>
    <s v="PISCITELLI"/>
    <n v="999959398"/>
    <n v="225302"/>
    <s v="21 COLFAX ST"/>
    <s v="SOUTH RIVER"/>
    <n v="124"/>
    <n v="6"/>
    <s v="21 COLFAX ST"/>
    <s v=" "/>
    <s v="SOUTH RIVER"/>
    <s v="NJ"/>
    <n v="8882"/>
    <s v=" "/>
  </r>
  <r>
    <x v="6"/>
    <s v="R"/>
    <s v="RQ"/>
    <s v="Residential Quarterly"/>
    <s v="WTQ"/>
    <s v="A"/>
    <s v="ELAINE"/>
    <s v="PITTA"/>
    <n v="999959046"/>
    <n v="225270"/>
    <s v="8 PARK AVE"/>
    <s v="SOUTH RIVER"/>
    <n v="123"/>
    <n v="11"/>
    <s v="8 PARK AVE"/>
    <s v=" "/>
    <s v="SOUTH RIVER"/>
    <s v="NJ"/>
    <n v="8882"/>
    <s v=" "/>
  </r>
  <r>
    <x v="6"/>
    <s v="R"/>
    <s v="RQ"/>
    <s v="Residential Quarterly"/>
    <s v="WTQ"/>
    <s v="A"/>
    <s v="RUBEN"/>
    <s v="PONCE"/>
    <n v="999002702"/>
    <n v="373426"/>
    <s v="3 PULAWSKI AVE"/>
    <s v="SOUTH RIVER"/>
    <n v="164.02"/>
    <n v="4"/>
    <s v="3 PULAWSKI AVE"/>
    <s v=" "/>
    <s v="SOUTH RIVER"/>
    <s v="NJ"/>
    <n v="8882"/>
    <s v=" "/>
  </r>
  <r>
    <x v="6"/>
    <s v="R"/>
    <s v="RQ"/>
    <s v="Residential Quarterly"/>
    <s v="WTQ"/>
    <s v="A"/>
    <s v="ANDREW"/>
    <s v="POSEROW"/>
    <n v="999959112"/>
    <n v="225276"/>
    <s v="15 DEVOE ST"/>
    <s v="SOUTH RIVER"/>
    <n v="123"/>
    <n v="3"/>
    <s v="15 DEVOE ST"/>
    <s v=" "/>
    <s v="SOUTH RIVER"/>
    <s v="NJ"/>
    <n v="8882"/>
    <s v=" "/>
  </r>
  <r>
    <x v="6"/>
    <s v="R"/>
    <s v="RQ"/>
    <s v="Residential Quarterly"/>
    <s v="WTQ"/>
    <s v="A"/>
    <s v="MICHAEL"/>
    <s v="POWELL"/>
    <n v="999000836"/>
    <n v="363915"/>
    <s v="17 DEVOE ST"/>
    <s v="SOUTH RIVER"/>
    <n v="123"/>
    <n v="4"/>
    <s v="17 DEVOE ST"/>
    <s v=" "/>
    <s v="SOUTH RIVER"/>
    <s v="NJ"/>
    <n v="8882"/>
    <s v=" "/>
  </r>
  <r>
    <x v="6"/>
    <s v="R"/>
    <s v="RQ"/>
    <s v="Residential Quarterly"/>
    <s v="WTQ"/>
    <s v="A"/>
    <s v="VICTORIA"/>
    <s v="PRIHOGENCO"/>
    <n v="999003216"/>
    <n v="375524"/>
    <s v="13 PULAWSKI AVE"/>
    <s v="SOUTH RIVER"/>
    <n v="164.2"/>
    <n v="10"/>
    <s v="13 PULAWSKI AVE"/>
    <s v=" "/>
    <s v="SOUTH RIVER"/>
    <s v="NJ"/>
    <n v="8882"/>
    <s v=" "/>
  </r>
  <r>
    <x v="6"/>
    <s v="R"/>
    <s v="RQ"/>
    <s v="Residential Quarterly"/>
    <s v="WTQ"/>
    <s v="A"/>
    <s v="DENNIS &amp; HEATHER"/>
    <s v="PUSTYINIKOV &amp; KEELY"/>
    <n v="999002787"/>
    <n v="373796"/>
    <s v="28 ALBOURNE ST"/>
    <s v="SOUTH RIVER"/>
    <n v="131"/>
    <n v="2"/>
    <s v="28 ALBOURNE ST"/>
    <s v=" "/>
    <s v="SOUTH RIVER"/>
    <s v="NJ"/>
    <n v="8882"/>
    <s v=" "/>
  </r>
  <r>
    <x v="6"/>
    <s v="R"/>
    <s v="RQ"/>
    <s v="Residential Quarterly"/>
    <s v="WTQ"/>
    <s v="A"/>
    <s v="MARIO R"/>
    <s v="QUILES"/>
    <n v="999002587"/>
    <n v="372929"/>
    <s v="5 PULAWSKI AVE"/>
    <s v="SOUTH RIVER"/>
    <n v="164.2"/>
    <n v="3"/>
    <s v="5 PULAWSKI AVE"/>
    <s v=" "/>
    <s v="SOUTH RIVER"/>
    <s v="NJ"/>
    <n v="8882"/>
    <s v=" "/>
  </r>
  <r>
    <x v="6"/>
    <s v="R"/>
    <s v="RQ"/>
    <s v="Residential Quarterly"/>
    <s v="WTQ"/>
    <s v="A"/>
    <s v="ERIC"/>
    <s v="RACHEL"/>
    <n v="999958419"/>
    <n v="225213"/>
    <s v="57 WILCOX AVE"/>
    <s v="SOUTH RIVER"/>
    <n v="124"/>
    <n v="13"/>
    <s v="57 WILCOX AVE"/>
    <s v=" "/>
    <s v="SOUTH RIVER"/>
    <s v="NJ"/>
    <n v="8882"/>
    <s v=" "/>
  </r>
  <r>
    <x v="6"/>
    <s v="R"/>
    <s v="RQ"/>
    <s v="Residential Quarterly"/>
    <s v="WTQ"/>
    <s v="A"/>
    <s v="AUGUSTINE"/>
    <s v="RAMIREZ"/>
    <n v="999933152"/>
    <n v="222936"/>
    <s v="23 DEVOE ST"/>
    <s v="SOUTH RIVER"/>
    <n v="123"/>
    <n v="7"/>
    <s v="23 DE VOE ST"/>
    <s v=" "/>
    <s v="SOUTH RIVER"/>
    <s v="NJ"/>
    <n v="8882"/>
    <s v=" "/>
  </r>
  <r>
    <x v="6"/>
    <s v="R"/>
    <s v="RQ"/>
    <s v="Residential Quarterly"/>
    <s v="WTQ"/>
    <s v="A"/>
    <s v="TRISHA"/>
    <s v="RAZZANO"/>
    <n v="999003087"/>
    <n v="375133"/>
    <s v="3 BIRCHWOOD PL"/>
    <s v="SOUTH RIVER"/>
    <n v="122"/>
    <n v="28"/>
    <s v="3 BIRCHWOOD PL"/>
    <s v=" "/>
    <s v="SOUTH RIVER"/>
    <s v="NJ"/>
    <n v="8882"/>
    <s v=" "/>
  </r>
  <r>
    <x v="6"/>
    <s v="R"/>
    <s v="RQ"/>
    <s v="Residential Quarterly"/>
    <s v="WTQ"/>
    <s v="A"/>
    <s v="MICHAEL &amp; JENNIFER"/>
    <s v="RHATIGAN"/>
    <n v="999958947"/>
    <n v="225261"/>
    <s v="13 W GEORGE ST"/>
    <s v="SOUTH RIVER"/>
    <n v="122"/>
    <n v="2"/>
    <s v="13 W GEORGE ST"/>
    <s v=" "/>
    <s v="SOUTH RIVER"/>
    <s v="NJ"/>
    <n v="8882"/>
    <s v=" "/>
  </r>
  <r>
    <x v="6"/>
    <s v="R"/>
    <s v="RQ"/>
    <s v="Residential Quarterly"/>
    <s v="WTQ"/>
    <s v="A"/>
    <s v="OSCAR &amp; VERA"/>
    <s v="RIBAU"/>
    <n v="999001106"/>
    <n v="366582"/>
    <s v="71 WILCOX AVE"/>
    <s v="SOUTH RIVER"/>
    <n v="133"/>
    <n v="1"/>
    <s v="71 WILCOX AVE"/>
    <s v=" "/>
    <s v="SOUTH RIVER"/>
    <s v="NJ"/>
    <n v="8882"/>
    <s v=" "/>
  </r>
  <r>
    <x v="6"/>
    <s v="R"/>
    <s v="RQ"/>
    <s v="Residential Quarterly"/>
    <s v="WTQ"/>
    <s v="A"/>
    <s v="DIXON"/>
    <s v="RINCON"/>
    <n v="999958848"/>
    <n v="225252"/>
    <s v="190 MAIN ST"/>
    <s v="SOUTH RIVER"/>
    <n v="165"/>
    <n v="5"/>
    <s v="190 MAIN ST"/>
    <s v=" "/>
    <s v="SOUTH RIVER"/>
    <s v="NJ"/>
    <n v="8882"/>
    <s v=" "/>
  </r>
  <r>
    <x v="6"/>
    <s v="R"/>
    <s v="RQ"/>
    <s v="Residential Quarterly"/>
    <s v="WTQ"/>
    <s v="A"/>
    <s v=" "/>
    <s v="ROCHA, MANUEL &amp; ROSA"/>
    <n v="999959200"/>
    <n v="225284"/>
    <s v="25 DARROW ST"/>
    <s v="SOUTH RIVER"/>
    <n v="123"/>
    <n v="13"/>
    <s v="25 DARROW ST"/>
    <s v=" "/>
    <s v="SOUTH RIVER"/>
    <s v="NJ"/>
    <n v="8882"/>
    <s v=" "/>
  </r>
  <r>
    <x v="6"/>
    <s v="R"/>
    <s v="RQ"/>
    <s v="Residential Quarterly"/>
    <s v="WTQ"/>
    <s v="A"/>
    <s v="FATIMA &amp; MICHAEL"/>
    <s v="ROCHMAN"/>
    <n v="999001895"/>
    <n v="370260"/>
    <s v="30 ALBOURNE ST"/>
    <s v="SOUTH RIVER"/>
    <n v="131"/>
    <n v="22"/>
    <s v="30 ALBOURNE ST"/>
    <s v=" "/>
    <s v="SOUTH RIVER"/>
    <s v="NJ"/>
    <n v="8882"/>
    <s v=" "/>
  </r>
  <r>
    <x v="6"/>
    <s v="R"/>
    <s v="RQ"/>
    <s v="Residential Quarterly"/>
    <s v="WTQ"/>
    <s v="A"/>
    <s v="CARLOS"/>
    <s v="RODRIGUEZ"/>
    <n v="999957979"/>
    <n v="225173"/>
    <s v="17 CARMAN ST"/>
    <s v="SOUTH RIVER"/>
    <n v="137"/>
    <n v="4.5"/>
    <s v="17 CARMAN ST"/>
    <s v=" "/>
    <s v="SOUTH RIVER"/>
    <s v="NJ"/>
    <n v="8882"/>
    <s v=" "/>
  </r>
  <r>
    <x v="6"/>
    <s v="R"/>
    <s v="RQ"/>
    <s v="Residential Quarterly"/>
    <s v="WTQ"/>
    <s v="A"/>
    <s v="JORGE"/>
    <s v="RODRIGUEZ"/>
    <n v="999003514"/>
    <n v="376808"/>
    <s v="14 CARMAN ST"/>
    <s v="SOUTH RIVER"/>
    <n v="139"/>
    <n v="13"/>
    <s v="14 CARMAN ST"/>
    <s v=" "/>
    <s v="SOUTH RIVER"/>
    <s v="NJ"/>
    <n v="8882"/>
    <s v=" "/>
  </r>
  <r>
    <x v="6"/>
    <s v="R"/>
    <s v="RQ"/>
    <s v="Residential Quarterly"/>
    <s v="WTQ"/>
    <s v="A"/>
    <s v="MICHAEL"/>
    <s v="ROWAN"/>
    <n v="999957869"/>
    <n v="225163"/>
    <s v="10 HOLLYWOOD ST"/>
    <s v="SOUTH RIVER"/>
    <n v="138"/>
    <n v="14"/>
    <s v="10 HOLLYWOOD ST"/>
    <s v=" "/>
    <s v="SOUTH RIVER"/>
    <s v="NJ"/>
    <n v="8882"/>
    <s v=" "/>
  </r>
  <r>
    <x v="6"/>
    <s v="R"/>
    <s v="RQ"/>
    <s v="Residential Quarterly"/>
    <s v="WTQ"/>
    <s v="A"/>
    <s v="DAVID"/>
    <s v="SALVARYN"/>
    <n v="999001175"/>
    <n v="366871"/>
    <s v="56 CLEVELAND AVE"/>
    <s v="SOUTH RIVER"/>
    <n v="118"/>
    <n v="9"/>
    <s v="56 CLEVELAND AVE"/>
    <s v=" "/>
    <s v="SOUTH RIVER"/>
    <s v="NJ"/>
    <n v="8882"/>
    <s v=" "/>
  </r>
  <r>
    <x v="6"/>
    <s v="R"/>
    <s v="RQ"/>
    <s v="Residential Quarterly"/>
    <s v="WTQ"/>
    <s v="A"/>
    <s v="VALERIA"/>
    <s v="SANCHES"/>
    <n v="999958628"/>
    <n v="225232"/>
    <s v="174 MAIN ST"/>
    <s v="SOUTH RIVER"/>
    <n v="164"/>
    <n v="3"/>
    <s v="174 MAIN ST"/>
    <s v=" "/>
    <s v="SOUTH RIVER"/>
    <s v="NJ"/>
    <n v="8882"/>
    <s v=" "/>
  </r>
  <r>
    <x v="6"/>
    <s v="R"/>
    <s v="RQ"/>
    <s v="Residential Quarterly"/>
    <s v="WTQ"/>
    <s v="A"/>
    <s v="GREGORIO &amp; ROSIO"/>
    <s v="SANCHEZ"/>
    <n v="999000946"/>
    <n v="365838"/>
    <s v="61 ALBOURNE ST"/>
    <s v="SOUTH RIVER"/>
    <n v="137"/>
    <n v="4.4000000000000004"/>
    <s v="61 ALBOURNE ST"/>
    <s v=" "/>
    <s v="SOUTH RIVER"/>
    <s v="NJ"/>
    <n v="8882"/>
    <s v=" "/>
  </r>
  <r>
    <x v="6"/>
    <s v="R"/>
    <s v="RQ"/>
    <s v="Residential Quarterly"/>
    <s v="WTQ"/>
    <s v="A"/>
    <s v=" "/>
    <s v="SANTORO, KEITH M &amp; JEANETTE E"/>
    <n v="999957517"/>
    <n v="225131"/>
    <s v="48 BERYL ST"/>
    <s v="SOUTH RIVER"/>
    <n v="134"/>
    <n v="2"/>
    <s v="48 BERYL ST"/>
    <s v=" "/>
    <s v="SOUTH RIVER"/>
    <s v="NJ"/>
    <n v="8882"/>
    <s v=" "/>
  </r>
  <r>
    <x v="6"/>
    <s v="R"/>
    <s v="RQ"/>
    <s v="Residential Quarterly"/>
    <s v="WTQ"/>
    <s v="A"/>
    <s v="ALEX"/>
    <s v="SANTOS MAIA"/>
    <n v="999003507"/>
    <n v="376780"/>
    <s v="47 WILCOX AVE APT B"/>
    <s v="SOUTH RIVER"/>
    <n v="123"/>
    <n v="19"/>
    <s v="47 WILCOX AVE APT B"/>
    <s v=" "/>
    <s v="SOUTH RIVER"/>
    <s v="NJ"/>
    <n v="8882"/>
    <s v=" "/>
  </r>
  <r>
    <x v="6"/>
    <s v="R"/>
    <s v="RQ"/>
    <s v="Residential Quarterly"/>
    <s v="WTQ"/>
    <s v="A"/>
    <s v="RITA"/>
    <s v="SAWICKI"/>
    <n v="999958749"/>
    <n v="225243"/>
    <s v="19 PULAWSKI AVE"/>
    <s v="SOUTH RIVER"/>
    <n v="164.02"/>
    <n v="11"/>
    <s v="19 PULAWSKI AVE"/>
    <s v=" "/>
    <s v="SOUTH RIVER"/>
    <s v="NJ"/>
    <n v="8882"/>
    <s v=" "/>
  </r>
  <r>
    <x v="6"/>
    <s v="R"/>
    <s v="RQ"/>
    <s v="Residential Quarterly"/>
    <s v="WTQ"/>
    <s v="A"/>
    <s v=" "/>
    <s v="SCHNEIDER, LEROY &amp; KATHLEEN"/>
    <n v="999958221"/>
    <n v="225195"/>
    <s v="344 OLD BRIDGE TPKE"/>
    <s v="SOUTH RIVER"/>
    <n v="135"/>
    <n v="10"/>
    <s v="344 OLD BRIDGE TPKE"/>
    <s v=" "/>
    <s v="SOUTH RIVER"/>
    <s v="NJ"/>
    <n v="8882"/>
    <s v=" "/>
  </r>
  <r>
    <x v="6"/>
    <s v="R"/>
    <s v="RQ"/>
    <s v="Residential Quarterly"/>
    <s v="WTQ"/>
    <s v="A"/>
    <s v="JENNIFER"/>
    <s v="SCIORTINO"/>
    <n v="999925562"/>
    <n v="222258"/>
    <s v="41 ALBOURNE ST"/>
    <s v="SOUTH RIVER"/>
    <n v="134"/>
    <n v="3"/>
    <s v="41 ALBOURNE ST"/>
    <s v=" "/>
    <s v="SOUTH RIVER"/>
    <s v="NJ"/>
    <n v="8882"/>
    <s v=" "/>
  </r>
  <r>
    <x v="6"/>
    <s v="R"/>
    <s v="RQ"/>
    <s v="Residential Quarterly"/>
    <s v="WTQ"/>
    <s v="A"/>
    <s v=" "/>
    <s v="SCUPP, RONALD &amp; DOROTHY"/>
    <n v="999958012"/>
    <n v="225176"/>
    <s v="12 CARMAN ST"/>
    <s v="SOUTH RIVER"/>
    <n v="139"/>
    <n v="16"/>
    <s v="12 CARMAN ST"/>
    <s v=" "/>
    <s v="SOUTH RIVER"/>
    <s v="NJ"/>
    <n v="8882"/>
    <s v=" "/>
  </r>
  <r>
    <x v="6"/>
    <s v="R"/>
    <s v="RQ"/>
    <s v="Residential Quarterly"/>
    <s v="WTQ"/>
    <s v="A"/>
    <s v="EDWARD"/>
    <s v="SHANLEY"/>
    <n v="999957374"/>
    <n v="225118"/>
    <s v="41 BERYL ST"/>
    <s v="SOUTH RIVER"/>
    <n v="118"/>
    <n v="3.1"/>
    <s v="41 BERYL ST"/>
    <s v=" "/>
    <s v="SOUTH RIVER"/>
    <s v="NJ"/>
    <n v="8882"/>
    <s v=" "/>
  </r>
  <r>
    <x v="6"/>
    <s v="R"/>
    <s v="RQ"/>
    <s v="Residential Quarterly"/>
    <s v="WTQ"/>
    <s v="A"/>
    <s v="MARIA &amp; EMAD"/>
    <s v="SHOROK &amp; BASHA"/>
    <n v="999002734"/>
    <n v="373565"/>
    <s v="21 PULAWSKI AVE"/>
    <s v="SOUTH RIVER"/>
    <n v="164.2"/>
    <n v="12"/>
    <s v="21 PULAWSKI AVE"/>
    <s v=" "/>
    <s v="SOUTH RIVER"/>
    <s v="NJ"/>
    <n v="8882"/>
    <s v=" "/>
  </r>
  <r>
    <x v="6"/>
    <s v="R"/>
    <s v="RQ"/>
    <s v="Residential Quarterly"/>
    <s v="WTQ"/>
    <s v="A"/>
    <s v=" "/>
    <s v="SICKNICK, CHARLES E &amp; GLADYS"/>
    <n v="999959409"/>
    <n v="225303"/>
    <s v="23 COLFAX ST"/>
    <s v="SOUTH RIVER"/>
    <n v="124"/>
    <n v="7"/>
    <s v="23 COLFAX ST"/>
    <s v=" "/>
    <s v="SOUTH RIVER"/>
    <s v="NJ"/>
    <n v="8882"/>
    <s v=" "/>
  </r>
  <r>
    <x v="6"/>
    <s v="R"/>
    <s v="RQ"/>
    <s v="Residential Quarterly"/>
    <s v="WTQ"/>
    <s v="A"/>
    <s v="ERIC"/>
    <s v="SILVA"/>
    <n v="999000228"/>
    <n v="352302"/>
    <s v="26 COLFAX ST"/>
    <s v="SOUTH RIVER"/>
    <n v="133"/>
    <n v="6"/>
    <s v="26 COLFAX ST"/>
    <s v=" "/>
    <s v="SOUTH RIVER"/>
    <s v="NJ"/>
    <n v="8882"/>
    <s v=" "/>
  </r>
  <r>
    <x v="6"/>
    <s v="R"/>
    <s v="RQ"/>
    <s v="Residential Quarterly"/>
    <s v="WTQ"/>
    <s v="A"/>
    <s v="JOANA &amp; JORGE"/>
    <s v="SILVA"/>
    <n v="999002326"/>
    <n v="371908"/>
    <s v="36 DARROW ST"/>
    <s v="SOUTH RIVER"/>
    <n v="124"/>
    <n v="21"/>
    <s v="36 DARROW ST"/>
    <s v=" "/>
    <s v="SOUTH RIVER"/>
    <s v="NJ"/>
    <n v="8882"/>
    <s v=" "/>
  </r>
  <r>
    <x v="6"/>
    <s v="R"/>
    <s v="RQ"/>
    <s v="Residential Quarterly"/>
    <s v="WTQ"/>
    <s v="A"/>
    <s v="KAREN A"/>
    <s v="SIMPSON"/>
    <n v="999001639"/>
    <n v="369118"/>
    <s v="364 OLD BRIDGE TPKE"/>
    <s v="SOUTH RIVER"/>
    <n v="136"/>
    <n v="11"/>
    <s v="364 OLD BRIDGE TPKE"/>
    <s v=" "/>
    <s v="SOUTH RIVER"/>
    <s v="NJ"/>
    <n v="8882"/>
    <s v=" "/>
  </r>
  <r>
    <x v="6"/>
    <s v="R"/>
    <s v="RQ"/>
    <s v="Residential Quarterly"/>
    <s v="WTQ"/>
    <s v="A"/>
    <s v="EDMUND &amp; OLGA"/>
    <s v="SKIFSKI"/>
    <n v="999957825"/>
    <n v="225159"/>
    <s v="15 HOLLYWOOD ST"/>
    <s v="SOUTH RIVER"/>
    <n v="136"/>
    <n v="18"/>
    <s v="15 HOLLYWOOD ST"/>
    <s v=" "/>
    <s v="SOUTH RIVER"/>
    <s v="NJ"/>
    <n v="8882"/>
    <s v=" "/>
  </r>
  <r>
    <x v="6"/>
    <s v="R"/>
    <s v="RQ"/>
    <s v="Residential Quarterly"/>
    <s v="WTQ"/>
    <s v="A"/>
    <s v=" "/>
    <s v="SMALLEY, CRAIG L &amp; DEBORAH"/>
    <n v="999958991"/>
    <n v="225265"/>
    <s v="5 BIRCHWOOD PL"/>
    <s v="SOUTH RIVER"/>
    <n v="122"/>
    <n v="30"/>
    <s v="5 BIRCHWOOD PL"/>
    <s v=" "/>
    <s v="SOUTH RIVER"/>
    <s v="NJ"/>
    <n v="8882"/>
    <s v=" "/>
  </r>
  <r>
    <x v="6"/>
    <s v="R"/>
    <s v="RQ"/>
    <s v="Residential Quarterly"/>
    <s v="WTQ"/>
    <s v="A"/>
    <s v="KAREN"/>
    <s v="SMITH"/>
    <n v="999958045"/>
    <n v="225179"/>
    <s v="6 CARMAN ST"/>
    <s v="SOUTH RIVER"/>
    <n v="139"/>
    <n v="11"/>
    <s v="6 CARMAN ST"/>
    <s v=" "/>
    <s v="SOUTH RIVER"/>
    <s v="NJ"/>
    <n v="8882"/>
    <s v=" "/>
  </r>
  <r>
    <x v="6"/>
    <s v="R"/>
    <s v="RQ"/>
    <s v="Residential Quarterly"/>
    <s v="WTQ"/>
    <s v="A"/>
    <s v="RODNEY &amp; ADRIENE V"/>
    <s v="SMITH &amp; EXTON SMITH"/>
    <n v="999002779"/>
    <n v="373766"/>
    <s v="196 MAIN ST"/>
    <s v="SOUTH RIVER"/>
    <n v="165"/>
    <n v="6"/>
    <s v="196 MAIN ST"/>
    <s v=" "/>
    <s v="SOUTH RIVER"/>
    <s v="NJ"/>
    <n v="8882"/>
    <s v=" "/>
  </r>
  <r>
    <x v="6"/>
    <s v="R"/>
    <s v="RQ"/>
    <s v="Residential Quarterly"/>
    <s v="WTQ"/>
    <s v="A"/>
    <s v="DAVID &amp; JENNIE"/>
    <s v="SOTO"/>
    <n v="999002095"/>
    <n v="370988"/>
    <s v="7 HOLLYWOOD ST"/>
    <s v="SOUTH RIVER"/>
    <n v="136"/>
    <n v="14"/>
    <s v="7 HOLLYWOOD ST"/>
    <s v=" "/>
    <s v="SOUTH RIVER"/>
    <s v="NJ"/>
    <n v="8882"/>
    <s v=" "/>
  </r>
  <r>
    <x v="6"/>
    <s v="R"/>
    <s v="RQ"/>
    <s v="Residential Quarterly"/>
    <s v="WTQ"/>
    <s v="A"/>
    <s v=" "/>
    <s v="SOUTH RIVER LITTLE HOUSE ASSOC"/>
    <n v="999958958"/>
    <n v="225262"/>
    <s v="12 W GEORGE ST"/>
    <s v="SOUTH RIVER"/>
    <n v="122"/>
    <n v="24"/>
    <s v="P O BOX 321"/>
    <s v=" "/>
    <s v="SOUTH RIVER"/>
    <s v="NJ"/>
    <n v="8882"/>
    <n v="2030"/>
  </r>
  <r>
    <x v="6"/>
    <s v="R"/>
    <s v="RQ"/>
    <s v="Residential Quarterly"/>
    <s v="WTQ"/>
    <s v="A"/>
    <s v="TOM"/>
    <s v="STARY"/>
    <n v="999959508"/>
    <n v="225312"/>
    <s v="24 COLFAX ST"/>
    <s v="SOUTH RIVER"/>
    <n v="133"/>
    <n v="7"/>
    <s v="24 COLFAX ST"/>
    <s v=" "/>
    <s v="SOUTH RIVER"/>
    <s v="NJ"/>
    <n v="8882"/>
    <n v="2030"/>
  </r>
  <r>
    <x v="6"/>
    <s v="R"/>
    <s v="RQ"/>
    <s v="Residential Quarterly"/>
    <s v="WTQ"/>
    <s v="A"/>
    <s v="MICHAEL"/>
    <s v="STEFFARO"/>
    <n v="999957396"/>
    <n v="225120"/>
    <s v="38 BERYL ST"/>
    <s v="SOUTH RIVER"/>
    <n v="134"/>
    <n v="14"/>
    <s v="38 BERYL ST"/>
    <s v=" "/>
    <s v="SOUTH RIVER"/>
    <s v="NJ"/>
    <n v="8882"/>
    <s v=" "/>
  </r>
  <r>
    <x v="6"/>
    <s v="R"/>
    <s v="RQ"/>
    <s v="Residential Quarterly"/>
    <s v="WTQ"/>
    <s v="A"/>
    <s v="RONALD &amp; MAUREEN"/>
    <s v="SZYMANSKI"/>
    <n v="999958496"/>
    <n v="225220"/>
    <s v="23 WILCOX AVE"/>
    <s v="SOUTH RIVER"/>
    <n v="122"/>
    <n v="34"/>
    <s v="23 WILCOX AVE"/>
    <s v=" "/>
    <s v="SOUTH RIVER"/>
    <s v="NJ"/>
    <n v="8882"/>
    <s v=" "/>
  </r>
  <r>
    <x v="6"/>
    <s v="R"/>
    <s v="RQ"/>
    <s v="Residential Quarterly"/>
    <s v="WTQ"/>
    <s v="A"/>
    <s v="MIKE"/>
    <s v="TERESKY"/>
    <n v="999958540"/>
    <n v="225224"/>
    <s v="9 WILCOX AVE"/>
    <s v="SOUTH RIVER"/>
    <n v="122"/>
    <n v="19"/>
    <s v="9 WILCOX AVE"/>
    <s v=" "/>
    <s v="SOUTHRIVER"/>
    <s v="NJ"/>
    <n v="8882"/>
    <s v=" "/>
  </r>
  <r>
    <x v="6"/>
    <s v="R"/>
    <s v="RQ"/>
    <s v="Residential Quarterly"/>
    <s v="WTQ"/>
    <s v="A"/>
    <s v=" "/>
    <s v="THE ARC OF M SEX COUNTY"/>
    <n v="999959277"/>
    <n v="225291"/>
    <s v="32 DARROW ST"/>
    <s v="SOUTH RIVER"/>
    <n v="124"/>
    <n v="14"/>
    <s v="219 BLACK HORSE LA SUITE 1"/>
    <s v=" "/>
    <s v="NO BRUNSWICK"/>
    <s v="NJ"/>
    <n v="8902"/>
    <n v="4322"/>
  </r>
  <r>
    <x v="6"/>
    <s v="R"/>
    <s v="RQ"/>
    <s v="Residential Quarterly"/>
    <s v="WTQ"/>
    <s v="A"/>
    <s v=" "/>
    <s v="TIMKO, MARY M"/>
    <n v="999958364"/>
    <n v="225208"/>
    <s v="79 WILCOX AVE"/>
    <s v="SOUTH RIVER"/>
    <n v="132"/>
    <n v="3.1"/>
    <s v="79 WILCOX AVE"/>
    <s v=" "/>
    <s v="SOUTH RIVER"/>
    <s v="NJ"/>
    <n v="8882"/>
    <s v=" "/>
  </r>
  <r>
    <x v="6"/>
    <s v="R"/>
    <s v="RQ"/>
    <s v="Residential Quarterly"/>
    <s v="WTQ"/>
    <s v="A"/>
    <s v="NORA"/>
    <s v="TOVAR"/>
    <n v="999001120"/>
    <n v="366636"/>
    <s v="51 BERYL ST"/>
    <s v="SOUTH RIVER"/>
    <n v="118"/>
    <n v="8.1"/>
    <s v="51 BERYL ST"/>
    <s v=" "/>
    <s v="SOUTH RIVER"/>
    <s v="NJ"/>
    <n v="8882"/>
    <s v=" "/>
  </r>
  <r>
    <x v="6"/>
    <s v="R"/>
    <s v="RQ"/>
    <s v="Residential Quarterly"/>
    <s v="WTQ"/>
    <s v="A"/>
    <s v="WILLIAM &amp; DIANE"/>
    <s v="TOYE"/>
    <n v="999958617"/>
    <n v="225231"/>
    <s v="197 MAIN ST"/>
    <s v="SOUTH RIVER"/>
    <n v="122"/>
    <n v="11"/>
    <s v="197 MAIN ST"/>
    <s v=" "/>
    <s v="SOUTH RIVER"/>
    <s v="NJ"/>
    <n v="8882"/>
    <s v=" "/>
  </r>
  <r>
    <x v="6"/>
    <s v="R"/>
    <s v="RQ"/>
    <s v="Residential Quarterly"/>
    <s v="WTQ"/>
    <s v="A"/>
    <s v="GAIL"/>
    <s v="TRIPPODI"/>
    <n v="999958177"/>
    <n v="225191"/>
    <s v="1 ICKER AVE"/>
    <s v="SOUTH RIVER"/>
    <n v="135"/>
    <n v="2"/>
    <s v="1 ICKER AVE"/>
    <s v=" "/>
    <s v="SOUTH RIVER"/>
    <s v="NJ"/>
    <n v="8882"/>
    <s v=" "/>
  </r>
  <r>
    <x v="6"/>
    <s v="R"/>
    <s v="RQ"/>
    <s v="Residential Quarterly"/>
    <s v="WTQ"/>
    <s v="A"/>
    <s v="JOHN T &amp; ELLEN"/>
    <s v="TSCHOPP"/>
    <n v="999958584"/>
    <n v="225228"/>
    <s v="191 MAIN ST"/>
    <s v="SOUTH RIVER"/>
    <n v="122"/>
    <n v="14"/>
    <s v="191 MAIN ST"/>
    <s v=" "/>
    <s v="SOUTH RIVER"/>
    <s v="NJ"/>
    <n v="8882"/>
    <s v=" "/>
  </r>
  <r>
    <x v="6"/>
    <s v="R"/>
    <s v="RQ"/>
    <s v="Residential Quarterly"/>
    <s v="WTQ"/>
    <s v="A"/>
    <s v="JUAN &amp; NARCISA"/>
    <s v="TUAPANTE &amp; BACALLIMA"/>
    <n v="999001398"/>
    <n v="367991"/>
    <s v="28 DARROW ST"/>
    <s v="SOUTH RIVER"/>
    <n v="124"/>
    <n v="16"/>
    <s v="28 DARROW ST"/>
    <s v=" "/>
    <s v="SOUTH RIVER"/>
    <s v="NJ"/>
    <n v="8882"/>
    <s v=" "/>
  </r>
  <r>
    <x v="6"/>
    <s v="R"/>
    <s v="RQ"/>
    <s v="Residential Quarterly"/>
    <s v="WTQ"/>
    <s v="A"/>
    <s v="GENDRY M."/>
    <s v="TUAPANTE TENECELA"/>
    <n v="999003382"/>
    <n v="376257"/>
    <s v="22 DARROW ST"/>
    <s v="SOUTH RIVER"/>
    <n v="124"/>
    <n v="18"/>
    <s v="22 DARROW ST"/>
    <s v=" "/>
    <s v="SOUTH RIVER"/>
    <s v="NJ"/>
    <n v="8882"/>
    <s v=" "/>
  </r>
  <r>
    <x v="6"/>
    <s v="R"/>
    <s v="RQ"/>
    <s v="Residential Quarterly"/>
    <s v="WTQ"/>
    <s v="A"/>
    <s v="PATRICIA"/>
    <s v="TURSI-MEDINA"/>
    <n v="999957902"/>
    <n v="225166"/>
    <s v="378 OLD BRIDGE TPKE"/>
    <s v="SOUTH RIVER"/>
    <n v="138"/>
    <n v="6"/>
    <s v="378 OLD BRIDGE TPKE"/>
    <s v=" "/>
    <s v="SOUTH RIVER"/>
    <s v="NJ"/>
    <n v="8882"/>
    <s v=" "/>
  </r>
  <r>
    <x v="6"/>
    <s v="R"/>
    <s v="RQ"/>
    <s v="Residential Quarterly"/>
    <s v="WTQ"/>
    <s v="A"/>
    <s v="NAYARA &amp; LUCIMAR"/>
    <s v="VIEIRA MIRANDA &amp; PEREIRA CHAVES"/>
    <n v="999002568"/>
    <n v="372864"/>
    <s v="13 WILCOX AVE"/>
    <s v="SOUTH RIVER"/>
    <n v="122"/>
    <n v="21"/>
    <s v="13 WILCOX AVE"/>
    <s v=" "/>
    <s v="SOUTH RIVER"/>
    <s v="NJ"/>
    <n v="8882"/>
    <s v=" "/>
  </r>
  <r>
    <x v="6"/>
    <s v="R"/>
    <s v="RQ"/>
    <s v="Residential Quarterly"/>
    <s v="WTQ"/>
    <s v="A"/>
    <s v="FREDERICK ALFRED &amp; KARLA"/>
    <s v="WALSHAK"/>
    <n v="999003231"/>
    <n v="375574"/>
    <s v="93 CLEVELAND AVE"/>
    <s v="SOUTH RIVER"/>
    <n v="136"/>
    <n v="3"/>
    <s v="93 CLEVELAND AVE"/>
    <s v=" "/>
    <s v="SOUTH RIVER"/>
    <s v="NJ"/>
    <n v="8882"/>
    <s v=" "/>
  </r>
  <r>
    <x v="6"/>
    <s v="R"/>
    <s v="RQ"/>
    <s v="Residential Quarterly"/>
    <s v="WTQ"/>
    <s v="A"/>
    <s v=" "/>
    <s v="WELLS FARGO MOSCATELLO SPECIAL NEEDS TRUST"/>
    <n v="999003607"/>
    <n v="377118"/>
    <s v="61 WILCOX AVE"/>
    <s v="SOUTH RIVER"/>
    <n v="124"/>
    <n v="22"/>
    <s v="PO BOX 41389"/>
    <s v="ACCOUNT RE0205766"/>
    <s v="AUSTIN"/>
    <s v="TX"/>
    <n v="78704"/>
    <s v=" "/>
  </r>
  <r>
    <x v="6"/>
    <s v="R"/>
    <s v="RQ"/>
    <s v="Residential Quarterly"/>
    <s v="WTQ"/>
    <s v="A"/>
    <s v="CYNTHIA"/>
    <s v="WILK"/>
    <n v="999936100"/>
    <n v="223201"/>
    <s v="4 ICKER AVE"/>
    <s v="SOUTH RIVER"/>
    <n v="131"/>
    <n v="25"/>
    <s v="4 ICKER AVE"/>
    <s v=" "/>
    <s v="SOUTH RIVER"/>
    <s v="NJ"/>
    <n v="8882"/>
    <s v=" "/>
  </r>
  <r>
    <x v="6"/>
    <s v="R"/>
    <s v="RQ"/>
    <s v="Residential Quarterly"/>
    <s v="WTQ"/>
    <s v="A"/>
    <s v="KAREN &amp; JOHN F"/>
    <s v="WOLFF &amp; LYONS"/>
    <n v="999957814"/>
    <n v="225158"/>
    <s v="13 HOLLYWOOD ST"/>
    <s v="SOUTH RIVER"/>
    <n v="136"/>
    <n v="17"/>
    <s v="13 HOLLYWOOD ST"/>
    <s v=" "/>
    <s v="SOUTH RIVER"/>
    <s v="NJ"/>
    <n v="8882"/>
    <s v=" "/>
  </r>
  <r>
    <x v="6"/>
    <s v="R"/>
    <s v="RQ"/>
    <s v="Residential Quarterly"/>
    <s v="WTQ"/>
    <s v="A"/>
    <s v="KEN"/>
    <s v="YOTONGYOS"/>
    <n v="999935209"/>
    <n v="223122"/>
    <s v="29 COLFAX ST"/>
    <s v="SOUTH RIVER"/>
    <n v="124"/>
    <n v="9"/>
    <s v="29 COLFAX ST"/>
    <s v=" "/>
    <s v="SOUTH RIVER"/>
    <s v="NJ"/>
    <n v="8882"/>
    <s v=" "/>
  </r>
  <r>
    <x v="6"/>
    <s v="R"/>
    <s v="RQ"/>
    <s v="Residential Quarterly"/>
    <s v="WTQ"/>
    <s v="A"/>
    <s v="LINDA"/>
    <s v="ZADLOCK"/>
    <n v="999001284"/>
    <n v="367426"/>
    <s v="57 CLEVELAND AVE"/>
    <s v="SOUTH RIVER"/>
    <n v="137"/>
    <n v="3.2"/>
    <s v="57 CLEVELAND AVE"/>
    <s v=" "/>
    <s v="SOUTH RIVER"/>
    <s v="NJ"/>
    <n v="8882"/>
    <s v=" "/>
  </r>
  <r>
    <x v="6"/>
    <s v="R"/>
    <s v="RQ"/>
    <s v="Residential Quarterly"/>
    <s v="WTQ"/>
    <s v="A"/>
    <s v=" "/>
    <s v="ZAJAC, STANISLAWA"/>
    <n v="999957847"/>
    <n v="225161"/>
    <s v="14 HOLLYWOOD ST"/>
    <s v="SOUTH RIVER"/>
    <n v="138"/>
    <n v="12"/>
    <s v="14 HOLLYWOOD ST"/>
    <s v=" "/>
    <s v="SOUTH RIVER"/>
    <s v="NJ"/>
    <n v="8882"/>
    <s v=" "/>
  </r>
  <r>
    <x v="6"/>
    <s v="R"/>
    <s v="RQ"/>
    <s v="Residential Quarterly"/>
    <s v="WTQ"/>
    <s v="A"/>
    <s v="ARTHUR"/>
    <s v="ZARZYCKI"/>
    <n v="999959024"/>
    <n v="225268"/>
    <s v="7 PARK AVE"/>
    <s v="SOUTH RIVER"/>
    <n v="123"/>
    <n v="18"/>
    <s v="7 PARK AVE"/>
    <s v=" "/>
    <s v="SOUTH RIVER"/>
    <s v="NJ"/>
    <n v="8882"/>
    <s v=" "/>
  </r>
  <r>
    <x v="6"/>
    <s v="R"/>
    <s v="RQ"/>
    <s v="Residential Quarterly"/>
    <s v="WTQ"/>
    <s v="A"/>
    <s v="CHRISTINE"/>
    <s v="ZUR"/>
    <n v="999957473"/>
    <n v="225127"/>
    <s v="37 ALBOURNE ST"/>
    <s v="SOUTH RIVER"/>
    <n v="134"/>
    <n v="9"/>
    <s v="37 ALBOURNE ST"/>
    <s v=" "/>
    <s v="SOUTH RIVER"/>
    <s v="NJ"/>
    <n v="8882"/>
    <s v=" "/>
  </r>
  <r>
    <x v="7"/>
    <s v="R"/>
    <s v="RQ"/>
    <s v="Residential Quarterly"/>
    <s v="WTQ"/>
    <s v="A"/>
    <s v=" "/>
    <s v="113 JACKSON ST"/>
    <n v="999001976"/>
    <n v="370563"/>
    <s v="113 JACKSON ST"/>
    <s v="SOUTH RIVER"/>
    <n v="163"/>
    <n v="1"/>
    <s v="86 GIBIAN ST"/>
    <s v="C/O THOMAS FALLON"/>
    <s v="EDISON"/>
    <s v="NJ"/>
    <n v="8837"/>
    <s v=" "/>
  </r>
  <r>
    <x v="7"/>
    <s v="R"/>
    <s v="RQ"/>
    <s v="Residential Quarterly"/>
    <s v="WTQ"/>
    <s v="A"/>
    <s v=" "/>
    <s v="27 JACKSON ST LLC"/>
    <n v="999001084"/>
    <n v="366425"/>
    <s v="27 JACKSON ST"/>
    <s v="SOUTH RIVER"/>
    <n v="158"/>
    <n v="1"/>
    <s v="PO BOX 1222"/>
    <s v=" "/>
    <s v="PERTH AMBOY"/>
    <s v="NJ"/>
    <n v="8862"/>
    <s v=" "/>
  </r>
  <r>
    <x v="7"/>
    <s v="R"/>
    <s v="RQ"/>
    <s v="Residential Quarterly"/>
    <s v="WTQ"/>
    <s v="A"/>
    <s v=" "/>
    <s v="A&amp;Q LAUNDRY ROOM LLC"/>
    <n v="999000845"/>
    <n v="364048"/>
    <s v="56 58 JACKSON ST"/>
    <s v="SOUTH RIVER"/>
    <n v="318"/>
    <n v="3"/>
    <s v="1 CHARLES LANE"/>
    <s v=" "/>
    <s v="GREENBROOK"/>
    <s v="NJ"/>
    <n v="8812"/>
    <s v=" "/>
  </r>
  <r>
    <x v="7"/>
    <s v="R"/>
    <s v="RQ"/>
    <s v="Residential Quarterly"/>
    <s v="WTQ"/>
    <s v="A"/>
    <s v=" "/>
    <s v="ACS, ERIC &amp; KATHLEEN"/>
    <n v="999961059"/>
    <n v="225453"/>
    <s v="44 JACKSON ST"/>
    <s v="SOUTH RIVER"/>
    <n v="319"/>
    <n v="9"/>
    <s v="44 JACKSON ST"/>
    <s v=" "/>
    <s v="SOUTH RIVER"/>
    <s v="NJ"/>
    <n v="8882"/>
    <s v=" "/>
  </r>
  <r>
    <x v="7"/>
    <s v="R"/>
    <s v="RQ"/>
    <s v="Residential Quarterly"/>
    <s v="WTQ"/>
    <s v="A"/>
    <s v="SANDRA &amp; LAURA"/>
    <s v="ADELINO &amp; TALHARIN"/>
    <n v="999001213"/>
    <n v="367121"/>
    <s v="50 JACKSON ST"/>
    <s v="SOUTH RIVER"/>
    <n v="318"/>
    <n v="5.01"/>
    <s v="7 BRENNIG PL"/>
    <s v=" "/>
    <s v="SOUTH RIVER"/>
    <s v="NJ"/>
    <n v="8882"/>
    <s v=" "/>
  </r>
  <r>
    <x v="7"/>
    <s v="R"/>
    <s v="RQ"/>
    <s v="Residential Quarterly"/>
    <s v="WTQ"/>
    <s v="A"/>
    <s v="BARBARA"/>
    <s v="ADONIZO"/>
    <n v="999960234"/>
    <n v="225378"/>
    <s v="11 RADCLIFFE ST"/>
    <s v="SOUTH RIVER"/>
    <n v="160"/>
    <n v="25"/>
    <s v="11 RADCLIFFE ST"/>
    <s v=" "/>
    <s v="SOUTH RIVER"/>
    <s v="NJ"/>
    <n v="8882"/>
    <s v=" "/>
  </r>
  <r>
    <x v="7"/>
    <s v="R"/>
    <s v="RQ"/>
    <s v="Residential Quarterly"/>
    <s v="WTQ"/>
    <s v="A"/>
    <m/>
    <s v="AMERICANA GROUP CORP"/>
    <n v="999003684"/>
    <n v="377419"/>
    <s v="38 OBERT ST"/>
    <s v="SOUTH RIVER"/>
    <n v="159"/>
    <n v="8"/>
    <s v="38 OBERT ST"/>
    <s v=" "/>
    <s v="SOUTH RIVER"/>
    <s v="NJ"/>
    <n v="8882"/>
    <s v=" "/>
  </r>
  <r>
    <x v="7"/>
    <s v="R"/>
    <s v="RQ"/>
    <s v="Residential Quarterly"/>
    <s v="WTQ"/>
    <s v="A"/>
    <s v="EVALDO G"/>
    <s v="ANDRADE"/>
    <n v="999002732"/>
    <n v="373555"/>
    <s v="83 WASHINGTON ST"/>
    <s v="SOUTH RIVER"/>
    <n v="162"/>
    <n v="17"/>
    <s v="83 WASHINGTON ST"/>
    <s v=" "/>
    <s v="SOUTH RIVER"/>
    <s v="NJ"/>
    <n v="8882"/>
    <s v=" "/>
  </r>
  <r>
    <x v="7"/>
    <s v="R"/>
    <s v="RQ"/>
    <s v="Residential Quarterly"/>
    <s v="WTQ"/>
    <s v="A"/>
    <s v="HORACIO"/>
    <s v="ANDRE"/>
    <n v="999960003"/>
    <n v="225357"/>
    <s v="23 GORDON ST"/>
    <s v="SOUTH RIVER"/>
    <n v="160"/>
    <n v="2"/>
    <s v="29 GORDON ST"/>
    <s v=" "/>
    <s v="SOUTH RIVER"/>
    <s v="NJ"/>
    <n v="8882"/>
    <s v=" "/>
  </r>
  <r>
    <x v="7"/>
    <s v="R"/>
    <s v="RQ"/>
    <s v="Residential Quarterly"/>
    <s v="WTQ"/>
    <s v="A"/>
    <s v="ROGERIO"/>
    <s v="ANDRES"/>
    <n v="999959992"/>
    <n v="225356"/>
    <s v="29 GORDON ST"/>
    <s v="SOUTH RIVER"/>
    <n v="160"/>
    <n v="15"/>
    <s v="29 GORDON ST"/>
    <s v=" "/>
    <s v="SOUTH RIVER"/>
    <s v="NJ"/>
    <n v="8882"/>
    <s v=" "/>
  </r>
  <r>
    <x v="7"/>
    <s v="R"/>
    <s v="RQ"/>
    <s v="Residential Quarterly"/>
    <s v="WTQ"/>
    <s v="A"/>
    <s v="YOSLEIDI FRANCISCO"/>
    <s v="ARAGON"/>
    <n v="999003066"/>
    <n v="375049"/>
    <s v="14 GORDON ST"/>
    <s v="SOUTH RIVER"/>
    <n v="163"/>
    <n v="10"/>
    <s v="14 GORDON ST"/>
    <s v=" "/>
    <s v="SOUTH RIVER"/>
    <s v="NJ"/>
    <n v="8882"/>
    <s v=" "/>
  </r>
  <r>
    <x v="7"/>
    <s v="R"/>
    <s v="RQ"/>
    <s v="Residential Quarterly"/>
    <s v="WTQ"/>
    <s v="A"/>
    <s v="ROSA"/>
    <s v="ARAUJO"/>
    <n v="999961147"/>
    <n v="225461"/>
    <s v="61 JACKSON ST"/>
    <s v="SOUTH RIVER"/>
    <n v="159"/>
    <n v="11"/>
    <s v="61 JACKSON ST"/>
    <s v=" "/>
    <s v="SOUTH RIVER"/>
    <s v="NJ"/>
    <n v="8882"/>
    <s v=" "/>
  </r>
  <r>
    <x v="7"/>
    <s v="R"/>
    <s v="RQ"/>
    <s v="Residential Quarterly"/>
    <s v="WTQ"/>
    <s v="A"/>
    <s v=" "/>
    <s v="ASA SERVICES LLC"/>
    <n v="999003815"/>
    <n v="377983"/>
    <s v="82 WASHINGTON ST"/>
    <s v="SOUTH RIVER"/>
    <n v="163"/>
    <n v="2"/>
    <s v="315 SCHMIDT PL"/>
    <s v=" "/>
    <s v="FORDS"/>
    <s v="NJ"/>
    <n v="8863"/>
    <s v=" "/>
  </r>
  <r>
    <x v="7"/>
    <s v="R"/>
    <s v="RQ"/>
    <s v="Residential Quarterly"/>
    <s v="WTQ"/>
    <s v="A"/>
    <s v="ASHRAF"/>
    <s v="AYAD"/>
    <n v="999933306"/>
    <n v="222950"/>
    <s v="100 JACKSON ST"/>
    <s v="SOUTH RIVER"/>
    <n v="264.10000000000002"/>
    <n v="6"/>
    <s v="100 JACKSON ST"/>
    <s v=" "/>
    <s v="SOUTH RIVER"/>
    <s v="NJ"/>
    <n v="8882"/>
    <s v=" "/>
  </r>
  <r>
    <x v="7"/>
    <s v="R"/>
    <s v="RQ"/>
    <s v="Residential Quarterly"/>
    <s v="WTQ"/>
    <s v="A"/>
    <s v="ARUNAS"/>
    <s v="BAZEVICIUS"/>
    <n v="999002724"/>
    <n v="373518"/>
    <s v="73 WASHINGTON ST"/>
    <s v="SOUTH RIVER"/>
    <n v="162"/>
    <n v="13"/>
    <s v="44 NEW ST"/>
    <s v=" "/>
    <s v="SOUTH RIVER"/>
    <s v="NJ"/>
    <n v="8882"/>
    <s v=" "/>
  </r>
  <r>
    <x v="7"/>
    <s v="R"/>
    <s v="RQ"/>
    <s v="Residential Quarterly"/>
    <s v="WTQ"/>
    <s v="A"/>
    <s v="ARUNAS &amp; DONATA"/>
    <s v="BAZEVICIUS &amp; BAZEVICIENE"/>
    <n v="999001098"/>
    <n v="366534"/>
    <s v="77 WASHINGTON ST"/>
    <s v="SOUTH RIVER"/>
    <n v="162"/>
    <n v="14"/>
    <s v="44 NEW ST"/>
    <s v=" "/>
    <s v="SOUTH RIVER"/>
    <s v="NJ"/>
    <n v="8882"/>
    <s v=" "/>
  </r>
  <r>
    <x v="7"/>
    <s v="R"/>
    <s v="RQ"/>
    <s v="Residential Quarterly"/>
    <s v="WTQ"/>
    <s v="A"/>
    <s v="MARY, RICHARD, &amp; BRYAN"/>
    <s v="BENNETT"/>
    <n v="999000959"/>
    <n v="365911"/>
    <s v="9 MARKS PL"/>
    <s v="SOUTH RIVER"/>
    <n v="158"/>
    <n v="29"/>
    <s v="9 MARKS PL"/>
    <s v=" "/>
    <s v="SOUTH RIVER"/>
    <s v="NJ"/>
    <n v="8882"/>
    <s v=" "/>
  </r>
  <r>
    <x v="7"/>
    <s v="R"/>
    <s v="RQ"/>
    <s v="Residential Quarterly"/>
    <s v="WTQ"/>
    <s v="A"/>
    <s v="MARY, RICHARD, &amp; BRYAN"/>
    <s v="BENNETT"/>
    <n v="999000960"/>
    <n v="365912"/>
    <s v="9 MARKS PL 2"/>
    <s v="SOUTH RIVER"/>
    <n v="158"/>
    <n v="29"/>
    <s v="9 MARKS PL 2"/>
    <s v=" "/>
    <s v="SOUTH RIVER"/>
    <s v="NJ"/>
    <n v="8882"/>
    <s v=" "/>
  </r>
  <r>
    <x v="7"/>
    <s v="R"/>
    <s v="RQ"/>
    <s v="Residential Quarterly"/>
    <s v="WTQ"/>
    <s v="A"/>
    <s v=" "/>
    <s v="BOETIGHEIMER, RUSSELL &amp; BREESE, R"/>
    <n v="999959948"/>
    <n v="225352"/>
    <s v="43 GORDONST"/>
    <s v="SOUTH RIVER"/>
    <n v="161"/>
    <n v="27"/>
    <s v="43 GORDON ST"/>
    <s v=" "/>
    <s v="SOUTH RIVER"/>
    <s v="NJ"/>
    <n v="8882"/>
    <s v=" "/>
  </r>
  <r>
    <x v="7"/>
    <s v="R"/>
    <s v="RQ"/>
    <s v="Residential Quarterly"/>
    <s v="ORG"/>
    <s v="A"/>
    <m/>
    <s v="BOROUGH OF SOUTH RIVER"/>
    <n v="999001685"/>
    <n v="369325"/>
    <s v="88 98 JACKSON ST"/>
    <s v="SOUTH RIVER"/>
    <n v="264.10000000000002"/>
    <n v="12"/>
    <s v="48 WASHINGTON ST"/>
    <s v=" "/>
    <s v="SOUTH RIVER"/>
    <s v="NJ"/>
    <n v="8882"/>
    <s v=" "/>
  </r>
  <r>
    <x v="7"/>
    <s v="R"/>
    <s v="RQ"/>
    <s v="Residential Quarterly"/>
    <s v="ORG"/>
    <s v="A"/>
    <m/>
    <s v="BOROUGH OF SOUTH RIVER"/>
    <n v="999001686"/>
    <n v="369326"/>
    <s v="92 JACKSON ST"/>
    <s v="SOUTH RIVER"/>
    <n v="264.10000000000002"/>
    <n v="12"/>
    <s v="48WASHINGTON ST"/>
    <s v=" "/>
    <s v="SOUTH RIVER"/>
    <s v="NJ"/>
    <n v="8882"/>
    <s v=" "/>
  </r>
  <r>
    <x v="7"/>
    <s v="R"/>
    <s v="RQ"/>
    <s v="Residential Quarterly"/>
    <s v="WTQ"/>
    <s v="A"/>
    <s v=" "/>
    <s v="BUDNEY, STEPHEN J &amp; KATHRYN"/>
    <n v="999960586"/>
    <n v="225410"/>
    <s v="14 WASHINGTON ST"/>
    <s v="SOUTH RIVER"/>
    <n v="158"/>
    <n v="13"/>
    <s v="14 WASHINGTON ST"/>
    <s v=" "/>
    <s v="SOUTH RIVER"/>
    <s v="NJ"/>
    <n v="8882"/>
    <s v=" "/>
  </r>
  <r>
    <x v="7"/>
    <s v="R"/>
    <s v="RQ"/>
    <s v="Residential Quarterly"/>
    <s v="WTQ"/>
    <s v="A"/>
    <s v="MIRSAD &amp; VALBONA"/>
    <s v="CAPRIC &amp; CAPRIC"/>
    <n v="999003753"/>
    <n v="377736"/>
    <s v="12 GORDON ST"/>
    <s v="SOUTH RIVER"/>
    <n v="163"/>
    <n v="11"/>
    <s v="1 VICTORIAN HILL"/>
    <s v=" "/>
    <s v="MANALAPAN"/>
    <s v="NJ"/>
    <n v="7726"/>
    <s v=" "/>
  </r>
  <r>
    <x v="7"/>
    <s v="R"/>
    <s v="RQ"/>
    <s v="Residential Quarterly"/>
    <s v="WTQ"/>
    <s v="A"/>
    <s v=" "/>
    <s v="CARLOS HEATING &amp; AIR CONDITIONING LLC"/>
    <n v="999000787"/>
    <n v="363248"/>
    <s v="47 GORDON ST"/>
    <s v="SOUTH RIVER"/>
    <n v="161"/>
    <n v="29"/>
    <s v="47 GORDON ST"/>
    <s v=" "/>
    <s v="SOUTH RIVER"/>
    <s v="NJ"/>
    <n v="8882"/>
    <s v=" "/>
  </r>
  <r>
    <x v="7"/>
    <s v="R"/>
    <s v="RQ"/>
    <s v="Residential Quarterly"/>
    <s v="WTQ"/>
    <s v="A"/>
    <s v="SILVIA"/>
    <s v="CIRINO"/>
    <n v="999918302"/>
    <n v="221606"/>
    <s v="56 OBERT ST 2ND MTR"/>
    <s v="SOUTH RIVER"/>
    <n v="161"/>
    <n v="14"/>
    <s v="56 OBERT ST 2ND MTR"/>
    <s v=" "/>
    <s v="SOUTH RIVER"/>
    <s v="NJ"/>
    <n v="8882"/>
    <s v=" "/>
  </r>
  <r>
    <x v="7"/>
    <s v="R"/>
    <s v="RQ"/>
    <s v="Residential Quarterly"/>
    <s v="WTQ"/>
    <s v="A"/>
    <s v="MARIE"/>
    <s v="CLEMENTE"/>
    <n v="999960069"/>
    <n v="225363"/>
    <s v="8 GORDON ST"/>
    <s v="SOUTH RIVER"/>
    <n v="163"/>
    <n v="12"/>
    <s v="8 GORDON ST"/>
    <s v=" "/>
    <s v="SOUTH RIVER"/>
    <s v="NJ"/>
    <n v="8882"/>
    <n v="2030"/>
  </r>
  <r>
    <x v="7"/>
    <s v="R"/>
    <s v="RQ"/>
    <s v="Residential Quarterly"/>
    <s v="WTQ"/>
    <s v="A"/>
    <s v="ROBYN &amp; LINDA"/>
    <s v="COCHO&amp; JARKOVSKY"/>
    <n v="999000182"/>
    <n v="351454"/>
    <s v="31 OBERT ST 2A"/>
    <s v="SOUTH RIVER"/>
    <s v="NULL"/>
    <s v="NULL"/>
    <s v="31 OBERT ST 2A"/>
    <s v=" "/>
    <s v="SOUTH RIVER"/>
    <s v="NJ"/>
    <n v="8882"/>
    <s v=" "/>
  </r>
  <r>
    <x v="7"/>
    <s v="R"/>
    <s v="RQ"/>
    <s v="Residential Quarterly"/>
    <s v="WTQ"/>
    <s v="A"/>
    <s v="JOSE &amp; SILVANIA MARIA"/>
    <s v="CORREA BRAGA &amp; MARQUES PINTO BRAGA"/>
    <n v="999002212"/>
    <n v="371492"/>
    <s v="42 OBERT ST APT C"/>
    <s v="SOUTH RIVER"/>
    <n v="159"/>
    <n v="9"/>
    <s v="42 OBERT ST APT C"/>
    <s v=" "/>
    <s v="SOUTH RIVER"/>
    <s v="NJ"/>
    <n v="8882"/>
    <s v=" "/>
  </r>
  <r>
    <x v="7"/>
    <s v="R"/>
    <s v="RQ"/>
    <s v="Residential Quarterly"/>
    <s v="WTQ"/>
    <s v="A"/>
    <s v="KELLY"/>
    <s v="COTTRELL"/>
    <n v="999919457"/>
    <n v="221707"/>
    <s v="21 RADCLIFFE ST"/>
    <s v="SOUTH RIVER"/>
    <n v="160"/>
    <n v="8.3000000000000007"/>
    <s v="21 RADCLIFFE ST"/>
    <s v=" "/>
    <s v="SOUTH RIVER"/>
    <s v="NJ"/>
    <n v="8882"/>
    <s v=" "/>
  </r>
  <r>
    <x v="7"/>
    <s v="R"/>
    <s v="RQ"/>
    <s v="Residential Quarterly"/>
    <s v="WTQ"/>
    <s v="A"/>
    <s v=" "/>
    <s v="CWIK, BRONISLAW &amp; MARIA"/>
    <n v="999959618"/>
    <n v="225322"/>
    <s v="87 JACKSON ST"/>
    <s v="SOUTH RIVER"/>
    <n v="163"/>
    <n v="16"/>
    <s v="87 JACKSON ST"/>
    <s v=" "/>
    <s v="SOUTH RIVER"/>
    <s v="NJ"/>
    <n v="8882"/>
    <s v=" "/>
  </r>
  <r>
    <x v="7"/>
    <s v="R"/>
    <s v="RQ"/>
    <s v="Residential Quarterly"/>
    <s v="WTQ"/>
    <s v="A"/>
    <s v="MARCIO CORDEIRO &amp; VANETE BRITO"/>
    <s v="DA ROCHA"/>
    <n v="999001218"/>
    <n v="367154"/>
    <s v="12 MARKS PL"/>
    <s v="SOUTH RIVER"/>
    <n v="158"/>
    <n v="7"/>
    <s v="12 MARKS PL"/>
    <s v=" "/>
    <s v="SOUTH RIVER"/>
    <s v="NJ"/>
    <n v="8882"/>
    <s v=" "/>
  </r>
  <r>
    <x v="7"/>
    <s v="R"/>
    <s v="RQ"/>
    <s v="Residential Quarterly"/>
    <s v="WTQ"/>
    <s v="A"/>
    <s v="TONI"/>
    <s v="DANINSKI"/>
    <n v="999959904"/>
    <n v="225348"/>
    <s v="30 GORDON ST"/>
    <s v="SOUTH RIVER"/>
    <n v="162"/>
    <n v="10"/>
    <s v="35 E SHERMAN ST"/>
    <s v=" "/>
    <s v="MONROE TOWNSHIP"/>
    <s v="NJ"/>
    <n v="8831"/>
    <s v=" "/>
  </r>
  <r>
    <x v="7"/>
    <s v="R"/>
    <s v="RQ"/>
    <s v="Residential Quarterly"/>
    <s v="WTQ"/>
    <s v="A"/>
    <s v="MICHAEL"/>
    <s v="DAVINO"/>
    <n v="999960344"/>
    <n v="225388"/>
    <s v="12 RADCLIFFE ST"/>
    <s v="SOUTH RIVER"/>
    <n v="159"/>
    <n v="15"/>
    <s v="1221 TAURUS CT"/>
    <s v=" "/>
    <s v="FORKED RIVER"/>
    <s v="NJ"/>
    <n v="8731"/>
    <n v="5325"/>
  </r>
  <r>
    <x v="7"/>
    <s v="R"/>
    <s v="RQ"/>
    <s v="Residential Quarterly"/>
    <s v="WTQ"/>
    <s v="A"/>
    <s v="WANDER VICENTE&amp;ALEXANDERTAYLOR"/>
    <s v="DE RODRIGUEZ &amp; RODRIGUEZ VERAS"/>
    <n v="999003799"/>
    <n v="377926"/>
    <s v="49 WASHINGTON ST 1ST FL"/>
    <s v="SOUTH RIVER"/>
    <n v="161"/>
    <n v="23"/>
    <s v="49 WASHINGTON ST 1ST FL"/>
    <s v=" "/>
    <s v="SOUTH RIVER"/>
    <s v="NJ"/>
    <n v="8882"/>
    <s v=" "/>
  </r>
  <r>
    <x v="7"/>
    <s v="R"/>
    <s v="RQ"/>
    <s v="Residential Quarterly"/>
    <s v="WTQ"/>
    <s v="A"/>
    <s v="ORISSON"/>
    <s v="DELAROCHE"/>
    <n v="999000934"/>
    <n v="365784"/>
    <s v="57 WASHINGTON ST"/>
    <s v="SOUTH RIVER"/>
    <n v="161"/>
    <n v="25"/>
    <s v="57 WASHINGTON ST"/>
    <s v=" "/>
    <s v="SOUTH RIVER"/>
    <s v="NJ"/>
    <n v="8882"/>
    <s v=" "/>
  </r>
  <r>
    <x v="7"/>
    <s v="R"/>
    <s v="RQ"/>
    <s v="Residential Quarterly"/>
    <s v="WTQ"/>
    <s v="A"/>
    <s v="JOSE &amp; NANCY"/>
    <s v="DELGADO"/>
    <n v="999000188"/>
    <n v="351491"/>
    <s v="31 OBERT ST 1B"/>
    <s v="SOUTH RIVER"/>
    <s v="NULL"/>
    <s v="NULL"/>
    <s v="31 OBERT ST 1B"/>
    <s v=" "/>
    <s v="SOUTH RIVER"/>
    <s v="NJ"/>
    <n v="8882"/>
    <s v=" "/>
  </r>
  <r>
    <x v="7"/>
    <s v="R"/>
    <s v="RQ"/>
    <s v="Residential Quarterly"/>
    <s v="WTQ"/>
    <s v="A"/>
    <s v="MARIA &amp; RUIZ"/>
    <s v="DELOS ANGELES &amp; ARROYO"/>
    <n v="999003596"/>
    <n v="377085"/>
    <s v="37 C JACKSON ST"/>
    <s v="SOUTH RIVER"/>
    <n v="158"/>
    <n v="25"/>
    <s v="37 C JACKSON ST"/>
    <s v=" "/>
    <s v="SOUTH RIVER"/>
    <s v="NJ"/>
    <n v="8882"/>
    <s v=" "/>
  </r>
  <r>
    <x v="7"/>
    <s v="R"/>
    <s v="RQ"/>
    <s v="Residential Quarterly"/>
    <s v="WTQ"/>
    <s v="A"/>
    <s v=" "/>
    <s v="DEV 58 SOUTH RIVER LLC"/>
    <n v="999003085"/>
    <n v="375130"/>
    <s v="58 OBERT ST"/>
    <s v="SOUTH RIVER"/>
    <n v="161"/>
    <n v="13"/>
    <s v="18 OCEANPORT AVE"/>
    <s v=" "/>
    <s v="WEST LONG BRANCH"/>
    <s v="NJ"/>
    <n v="7764"/>
    <s v=" "/>
  </r>
  <r>
    <x v="7"/>
    <s v="R"/>
    <s v="RQ"/>
    <s v="Residential Quarterly"/>
    <s v="WTQ"/>
    <s v="A"/>
    <s v="LAUREN &amp; JOHN"/>
    <s v="DEVER &amp; DOUGHERTY"/>
    <n v="999003695"/>
    <n v="377455"/>
    <s v="31 OBERT ST 1A"/>
    <s v="SOUTH RIVER"/>
    <s v="NULL"/>
    <s v="NULL"/>
    <s v="31 OBERT ST 1A"/>
    <s v=" "/>
    <s v="SOUTH RIVER"/>
    <s v="NJ"/>
    <n v="8882"/>
    <s v=" "/>
  </r>
  <r>
    <x v="7"/>
    <s v="R"/>
    <s v="RQ"/>
    <s v="Residential Quarterly"/>
    <s v="WTQ"/>
    <s v="A"/>
    <s v="GLEITON JUNIOR"/>
    <s v="DIAS"/>
    <n v="999918192"/>
    <n v="221596"/>
    <s v="37 OBERT ST 1ST FL"/>
    <s v="SOUTH RIVER"/>
    <n v="158"/>
    <n v="19.100000000000001"/>
    <s v="37 OBERT ST 1ST FL"/>
    <s v=" "/>
    <s v="SOUTH RIVER"/>
    <s v="NJ"/>
    <n v="8882"/>
    <s v=" "/>
  </r>
  <r>
    <x v="7"/>
    <s v="R"/>
    <s v="RQ"/>
    <s v="Residential Quarterly"/>
    <s v="WTQ"/>
    <s v="A"/>
    <s v="RAFAEL"/>
    <s v="DIAZ"/>
    <n v="999002194"/>
    <n v="371425"/>
    <s v="102 JACKSON ST"/>
    <s v="SOUTH RIVER"/>
    <n v="264.10000000000002"/>
    <n v="8"/>
    <s v="102 JACKSON ST"/>
    <s v=" "/>
    <s v="SOUTH RIVER"/>
    <s v="NJ"/>
    <n v="8882"/>
    <s v=" "/>
  </r>
  <r>
    <x v="7"/>
    <s v="R"/>
    <s v="RQ"/>
    <s v="Residential Quarterly"/>
    <s v="WTQ"/>
    <s v="A"/>
    <s v="MARIPAZ"/>
    <s v="DIOS GUTIERREZ"/>
    <n v="999003598"/>
    <n v="377087"/>
    <s v="37 B JACKSON ST"/>
    <s v="SOUTH RIVER"/>
    <n v="158"/>
    <n v="25"/>
    <s v="37 B JACKSON ST"/>
    <s v=" "/>
    <s v="SOUTH RIVER"/>
    <s v="NJ"/>
    <n v="8882"/>
    <s v=" "/>
  </r>
  <r>
    <x v="7"/>
    <s v="R"/>
    <s v="RQ"/>
    <s v="Residential Quarterly"/>
    <s v="WTQ"/>
    <s v="A"/>
    <s v="JOSE &amp; MARIA"/>
    <s v="DOMINGUES"/>
    <n v="999003772"/>
    <n v="377815"/>
    <s v="45 WASHINGTON ST APT 1"/>
    <s v="SOUTH RIVER"/>
    <n v="161"/>
    <n v="22"/>
    <s v="21 MAKO CT"/>
    <s v=" "/>
    <s v="SOUTH RIVER"/>
    <s v="NJ"/>
    <n v="8882"/>
    <s v=" "/>
  </r>
  <r>
    <x v="7"/>
    <s v="R"/>
    <s v="RQ"/>
    <s v="Residential Quarterly"/>
    <s v="WTQ"/>
    <s v="A"/>
    <s v="JOSE &amp; MARIA"/>
    <s v="DOMINQUES"/>
    <n v="999930732"/>
    <n v="222719"/>
    <s v="45 WASHINGTON ST APT 2"/>
    <s v="SOUTH RIVER"/>
    <n v="161"/>
    <n v="22"/>
    <s v="21 MAKO CT"/>
    <s v=" "/>
    <s v="SOUTH RIVER"/>
    <s v="NJ"/>
    <n v="8882"/>
    <s v=" "/>
  </r>
  <r>
    <x v="7"/>
    <s v="R"/>
    <s v="RQ"/>
    <s v="Residential Quarterly"/>
    <s v="WTQ"/>
    <s v="A"/>
    <s v=" "/>
    <s v="DOS SANTOS, ANTONIO &amp; ROSA"/>
    <n v="999960223"/>
    <n v="225377"/>
    <s v="9 RADCLIFFE ST"/>
    <s v="SOUTH RIVER"/>
    <n v="160"/>
    <n v="21"/>
    <s v="9 RADCLIFFE ST"/>
    <s v=" "/>
    <s v="SOUTH RIVER"/>
    <s v="NJ"/>
    <n v="8882"/>
    <s v=" "/>
  </r>
  <r>
    <x v="7"/>
    <s v="R"/>
    <s v="RQ"/>
    <s v="Residential Quarterly"/>
    <s v="WTQ"/>
    <s v="A"/>
    <s v="SHENIA"/>
    <s v="DUBIAHA"/>
    <n v="999960333"/>
    <n v="225387"/>
    <s v="16 RADCLIFFE ST"/>
    <s v="SOUTH RIVER"/>
    <n v="159"/>
    <n v="10"/>
    <s v="16 RADCLIFFE ST"/>
    <s v=" "/>
    <s v="SOUTH RIVER"/>
    <s v="NJ"/>
    <n v="8882"/>
    <s v=" "/>
  </r>
  <r>
    <x v="7"/>
    <s v="R"/>
    <s v="RQ"/>
    <s v="Residential Quarterly"/>
    <s v="WTQ"/>
    <s v="A"/>
    <s v=" "/>
    <s v="EL TENANPA BAR &amp; REST"/>
    <n v="999961191"/>
    <n v="225465"/>
    <s v="68 JACKSON ST"/>
    <s v="SOUTH RIVER"/>
    <n v="318"/>
    <n v="1"/>
    <s v="68 JACKSON ST"/>
    <s v=" "/>
    <s v="SOUTH RIVER"/>
    <s v="NJ"/>
    <n v="8882"/>
    <s v=" "/>
  </r>
  <r>
    <x v="7"/>
    <s v="R"/>
    <s v="RQ"/>
    <s v="Residential Quarterly"/>
    <s v="WTQ"/>
    <s v="A"/>
    <s v="JOSE MANUEL &amp; MARIA CELESTE"/>
    <s v="ENCARNACAO"/>
    <n v="999003146"/>
    <n v="375309"/>
    <s v="5 MARKS PL 2ND FL UNIT B"/>
    <s v="SOUTH RIVER"/>
    <n v="158"/>
    <n v="28"/>
    <s v="5 MARKS PL 2ND FL UNIT B"/>
    <s v=" "/>
    <s v="SOUTH RIVER"/>
    <s v="NJ"/>
    <n v="8882"/>
    <s v=" "/>
  </r>
  <r>
    <x v="7"/>
    <s v="R"/>
    <s v="RQ"/>
    <s v="Residential Quarterly"/>
    <s v="WTQ"/>
    <s v="A"/>
    <s v="MANUEL"/>
    <s v="FELIZ GRAVATO"/>
    <n v="999003726"/>
    <n v="377615"/>
    <s v="20 OBERT ST"/>
    <s v="SOUTH RIVER"/>
    <n v="159"/>
    <n v="2"/>
    <s v="20 OBERT ST"/>
    <s v=" "/>
    <s v="SOUTH RIVER"/>
    <s v="NJ"/>
    <n v="8882"/>
    <s v=" "/>
  </r>
  <r>
    <x v="7"/>
    <s v="R"/>
    <s v="RQ"/>
    <s v="Residential Quarterly"/>
    <s v="WTQ"/>
    <s v="A"/>
    <s v="LUIS &amp; MARIA"/>
    <s v="FERREIRA"/>
    <n v="999003850"/>
    <n v="378136"/>
    <s v="22 OBERT ST"/>
    <s v="SOUTH RIVER"/>
    <n v="159"/>
    <n v="3"/>
    <s v="22 24 OBERT ST"/>
    <s v=" "/>
    <s v="SOUTH RIVER"/>
    <s v="NJ"/>
    <n v="8882"/>
    <s v=" "/>
  </r>
  <r>
    <x v="7"/>
    <s v="R"/>
    <s v="RQ"/>
    <s v="Residential Quarterly"/>
    <s v="WTQ"/>
    <s v="A"/>
    <s v="NATALIE"/>
    <s v="GALASSO"/>
    <n v="999959596"/>
    <n v="225320"/>
    <s v="83 JACKSON ST"/>
    <s v="SOUTH RIVER"/>
    <n v="163"/>
    <n v="14"/>
    <s v="83 JACKSON ST"/>
    <s v=" "/>
    <s v="SOUTH RIVER"/>
    <s v="NJ"/>
    <n v="8882"/>
    <s v=" "/>
  </r>
  <r>
    <x v="7"/>
    <s v="R"/>
    <s v="RQ"/>
    <s v="Residential Quarterly"/>
    <s v="WTQ"/>
    <s v="A"/>
    <m/>
    <s v="GANDHI TRADING LLC"/>
    <n v="999000353"/>
    <n v="355163"/>
    <s v="49 OBERT ST"/>
    <s v="SOUTH RIVER"/>
    <n v="158"/>
    <n v="16"/>
    <s v="49 OBERT ST"/>
    <s v=" "/>
    <s v="SOUTH RIVER"/>
    <s v="NJ"/>
    <n v="8882"/>
    <s v=" "/>
  </r>
  <r>
    <x v="7"/>
    <s v="R"/>
    <s v="RQ"/>
    <s v="Residential Quarterly"/>
    <s v="WTQ"/>
    <s v="A"/>
    <s v="LUIS MIGUEL"/>
    <s v="GARCIA-SUAREZ"/>
    <n v="999002876"/>
    <n v="374145"/>
    <s v="5 WASHINGTON ST"/>
    <s v="SOUTH RIVER"/>
    <n v="157"/>
    <n v="19"/>
    <s v="5 WASHINGTON ST"/>
    <s v=" "/>
    <s v="SOUTH RIVER"/>
    <s v="NJ"/>
    <n v="8882"/>
    <s v=" "/>
  </r>
  <r>
    <x v="7"/>
    <s v="R"/>
    <s v="RQ"/>
    <s v="Residential Quarterly"/>
    <s v="WTQ"/>
    <s v="A"/>
    <s v="RICHARD &amp; DIANE"/>
    <s v="GARDNER"/>
    <n v="999959882"/>
    <n v="225346"/>
    <s v="67 WASHINGTON ST"/>
    <s v="SOUTH RIVER"/>
    <n v="162"/>
    <n v="12"/>
    <s v="67 WASHINGTON ST"/>
    <s v=" "/>
    <s v="SOUTH RIVER"/>
    <s v="NJ"/>
    <n v="8882"/>
    <s v=" "/>
  </r>
  <r>
    <x v="7"/>
    <s v="R"/>
    <s v="RQ"/>
    <s v="Residential Quarterly"/>
    <s v="WTQ"/>
    <s v="A"/>
    <s v="KRISTEN &amp; IRMA"/>
    <s v="GASCOT &amp; MALAVE"/>
    <n v="999002433"/>
    <n v="372315"/>
    <s v="27 B OBERT ST"/>
    <s v="SOUTH RIVER"/>
    <n v="158"/>
    <n v="21"/>
    <s v="27 B OBERT ST"/>
    <s v=" "/>
    <s v="SOUTH RIVER"/>
    <s v="NJ"/>
    <n v="8882"/>
    <s v=" "/>
  </r>
  <r>
    <x v="7"/>
    <s v="R"/>
    <s v="RQ"/>
    <s v="Residential Quarterly"/>
    <s v="WTQ"/>
    <s v="A"/>
    <s v="DARLYNE"/>
    <s v="GELARDI"/>
    <n v="999933141"/>
    <n v="222935"/>
    <s v="51 WASHINGTON ST"/>
    <s v="SOUTH RIVER"/>
    <n v="161"/>
    <n v="24.2"/>
    <s v="51 WASHINGTON ST"/>
    <s v=" "/>
    <s v="SOUTH RIVER"/>
    <s v="NJ"/>
    <n v="8882"/>
    <s v=" "/>
  </r>
  <r>
    <x v="7"/>
    <s v="R"/>
    <s v="RQ"/>
    <s v="Residential Quarterly"/>
    <s v="WTQ"/>
    <s v="A"/>
    <s v="IRINA"/>
    <s v="GOLOVASHCHUK"/>
    <n v="999960465"/>
    <n v="225399"/>
    <s v="27 29 WASHINGTON ST"/>
    <s v="SOUTH RIVER"/>
    <n v="161"/>
    <n v="17"/>
    <s v="153 WINSTON DR"/>
    <s v=" "/>
    <s v="MATAWAN"/>
    <s v="NJ"/>
    <n v="7747"/>
    <s v=" "/>
  </r>
  <r>
    <x v="7"/>
    <s v="R"/>
    <s v="RQ"/>
    <s v="Residential Quarterly"/>
    <s v="WTQ"/>
    <s v="A"/>
    <s v="ANAVALVERDE"/>
    <s v="GOMES"/>
    <n v="999003115"/>
    <n v="375242"/>
    <s v="103 JACKSON ST 1ST FL"/>
    <s v="SOUTH RIVER"/>
    <n v="163"/>
    <n v="20.010000000000002"/>
    <s v="103 JACKSON ST 1ST FL"/>
    <s v=" "/>
    <s v="SOUTH RIVER"/>
    <s v="NJ"/>
    <n v="8882"/>
    <s v=" "/>
  </r>
  <r>
    <x v="7"/>
    <s v="R"/>
    <s v="RQ"/>
    <s v="Residential Quarterly"/>
    <s v="WTQ"/>
    <s v="A"/>
    <s v="GEORGE"/>
    <s v="GOMES"/>
    <n v="999931623"/>
    <n v="222799"/>
    <s v="30 OBERT ST 2FL APT2"/>
    <s v="SOUTH RIVER"/>
    <n v="159"/>
    <n v="6.1"/>
    <s v="30 OBERT ST 2FL APT2"/>
    <s v=" "/>
    <s v="SOUTH RIVER"/>
    <s v="NJ"/>
    <n v="8882"/>
    <s v=" "/>
  </r>
  <r>
    <x v="7"/>
    <s v="R"/>
    <s v="RQ"/>
    <s v="Residential Quarterly"/>
    <s v="WTQ"/>
    <s v="A"/>
    <s v="GEORGE P &amp; SANDRA F"/>
    <s v="GOMES"/>
    <n v="999002762"/>
    <n v="373676"/>
    <s v="32 OBERT ST"/>
    <s v="SOUTH RIVER"/>
    <n v="159"/>
    <n v="7"/>
    <s v="30 OBERT ST"/>
    <s v=" "/>
    <s v="SOUTH RIVER"/>
    <s v="NJ"/>
    <n v="8882"/>
    <s v=" "/>
  </r>
  <r>
    <x v="7"/>
    <s v="R"/>
    <s v="RQ"/>
    <s v="Residential Quarterly"/>
    <s v="WTQ"/>
    <s v="A"/>
    <s v=" "/>
    <s v="GOMES, ARMENIO &amp; MARIA"/>
    <n v="999960729"/>
    <n v="225423"/>
    <s v="28 OBERT ST"/>
    <s v="SOUTH RIVER"/>
    <n v="159"/>
    <n v="5.0999999999999996"/>
    <s v="28 OBERT ST"/>
    <s v=" "/>
    <s v="SOUTH RIVER"/>
    <s v="NJ"/>
    <n v="8882"/>
    <s v=" "/>
  </r>
  <r>
    <x v="7"/>
    <s v="R"/>
    <s v="RQ"/>
    <s v="Residential Quarterly"/>
    <s v="WTQ"/>
    <s v="A"/>
    <s v="RODRIGO &amp; EDMAR"/>
    <s v="GONCALVES PEREIRA &amp; GONCALVES DE ANDRADE"/>
    <n v="999003797"/>
    <n v="377915"/>
    <s v="89 WASHINGTON ST"/>
    <s v="SOUTH RIVER"/>
    <n v="162"/>
    <n v="3"/>
    <s v="89 WASHINGTON ST"/>
    <s v=" "/>
    <s v="SOUTH RIVER"/>
    <s v="NJ"/>
    <n v="8882"/>
    <s v=" "/>
  </r>
  <r>
    <x v="7"/>
    <s v="R"/>
    <s v="RQ"/>
    <s v="Residential Quarterly"/>
    <s v="WTQ"/>
    <s v="A"/>
    <s v="EDMUNDO"/>
    <s v="GONZALEZ"/>
    <n v="999959761"/>
    <n v="225335"/>
    <s v="85 WASHINGTON ST 1ST FL"/>
    <s v="SOUTH RIVER"/>
    <n v="162"/>
    <n v="18"/>
    <s v="85 WASHINGTON ST"/>
    <s v=" "/>
    <s v="SOUTH RIVER"/>
    <s v="NJ"/>
    <n v="8882"/>
    <s v=" "/>
  </r>
  <r>
    <x v="7"/>
    <s v="R"/>
    <s v="RQ"/>
    <s v="Residential Quarterly"/>
    <s v="WTQ"/>
    <s v="A"/>
    <s v="ADRIANA"/>
    <s v="GRACA"/>
    <n v="999960322"/>
    <n v="225386"/>
    <s v="22 RADCLIFFE ST"/>
    <s v="SOUTH RIVER"/>
    <n v="159"/>
    <n v="17"/>
    <s v="22 RADCLIFF ST"/>
    <s v=" "/>
    <s v="SOUTH RIVER"/>
    <s v="NJ"/>
    <n v="8882"/>
    <s v=" "/>
  </r>
  <r>
    <x v="7"/>
    <s v="R"/>
    <s v="RQ"/>
    <s v="Residential Quarterly"/>
    <s v="WTQ"/>
    <s v="A"/>
    <s v="CAMILO S"/>
    <s v="HAIRWORKS"/>
    <n v="999960652"/>
    <n v="225416"/>
    <s v="41 C OBERT ST"/>
    <s v="SOUTH RIVER"/>
    <n v="158"/>
    <n v="18"/>
    <s v="41 C OBERT ST"/>
    <s v=" "/>
    <s v="SOUTH RIVER"/>
    <s v="NJ"/>
    <n v="8882"/>
    <n v="2030"/>
  </r>
  <r>
    <x v="7"/>
    <s v="R"/>
    <s v="RQ"/>
    <s v="Residential Quarterly"/>
    <s v="WTQ"/>
    <s v="A"/>
    <s v="RICARDO"/>
    <s v="HERNANDEZ"/>
    <n v="999936210"/>
    <n v="223211"/>
    <s v="37 WASHINGTON ST"/>
    <s v="SOUTH RIVER"/>
    <n v="161"/>
    <n v="21.01"/>
    <s v="62 MAIN ST"/>
    <s v=" "/>
    <s v="SOUTH RIVER"/>
    <s v="NJ"/>
    <n v="8882"/>
    <s v=" "/>
  </r>
  <r>
    <x v="7"/>
    <s v="R"/>
    <s v="RQ"/>
    <s v="Residential Quarterly"/>
    <s v="WTQ"/>
    <s v="A"/>
    <s v="CAHSHIRIA &amp; LAMONT"/>
    <s v="HOILETTE &amp; WATSON"/>
    <n v="999003823"/>
    <n v="378017"/>
    <s v="31 GORDON ST"/>
    <s v="SOUTH RIVER"/>
    <n v="160"/>
    <n v="18"/>
    <s v="31 GORDON ST"/>
    <s v=" "/>
    <s v="SOUTH RIVER"/>
    <s v="NJ"/>
    <n v="8882"/>
    <s v=" "/>
  </r>
  <r>
    <x v="7"/>
    <s v="R"/>
    <s v="RQ"/>
    <s v="Residential Quarterly"/>
    <s v="WTQ"/>
    <s v="A"/>
    <s v=" "/>
    <s v="JACKIEWICZ, WACLAW &amp; MARIA"/>
    <n v="999959849"/>
    <n v="225343"/>
    <s v="70 WASHINGTON ST"/>
    <s v="SOUTH RIVER"/>
    <n v="163"/>
    <n v="4"/>
    <s v="70 WASHINGTON ST"/>
    <s v=" "/>
    <s v="SOUTH RIVER"/>
    <s v="NJ"/>
    <n v="8882"/>
    <s v=" "/>
  </r>
  <r>
    <x v="7"/>
    <s v="R"/>
    <s v="RQ"/>
    <s v="Residential Quarterly"/>
    <s v="WTQ"/>
    <s v="A"/>
    <s v="MARYJANE"/>
    <s v="JACOBY"/>
    <n v="999003188"/>
    <n v="375432"/>
    <s v="15 RADCLIFFE ST"/>
    <s v="SOUTH RIVER"/>
    <n v="160"/>
    <n v="23"/>
    <s v="15 RADCLIFFE ST"/>
    <s v=" "/>
    <s v="SOUTH RIVER"/>
    <s v="NJ"/>
    <n v="8882"/>
    <s v=" "/>
  </r>
  <r>
    <x v="7"/>
    <s v="R"/>
    <s v="RQ"/>
    <s v="Residential Quarterly"/>
    <s v="WTQ"/>
    <s v="A"/>
    <s v="NELLY &amp; KELSEY"/>
    <s v="JAMEDAR"/>
    <n v="999002831"/>
    <n v="373997"/>
    <s v="16 GORDON ST"/>
    <s v="SOUTH RIVER"/>
    <n v="163"/>
    <n v="9"/>
    <s v="16 GORDON ST"/>
    <s v=" "/>
    <s v="SOUTH RIVER"/>
    <s v="NJ"/>
    <n v="8882"/>
    <s v=" "/>
  </r>
  <r>
    <x v="7"/>
    <s v="R"/>
    <s v="RQ"/>
    <s v="Residential Quarterly"/>
    <s v="WTQ"/>
    <s v="A"/>
    <s v="MARIA"/>
    <s v="JARENCO"/>
    <n v="999920337"/>
    <n v="221787"/>
    <s v="41 B OBERT ST APT B"/>
    <s v="SOUTH RIVER"/>
    <n v="158"/>
    <n v="18"/>
    <s v="41 B OBERT ST APT B"/>
    <s v=" "/>
    <s v="SOUTH RIVER"/>
    <s v="NJ"/>
    <n v="8882"/>
    <s v=" "/>
  </r>
  <r>
    <x v="7"/>
    <s v="R"/>
    <s v="RQ"/>
    <s v="Residential Quarterly"/>
    <s v="WTQ"/>
    <s v="A"/>
    <m/>
    <s v="JENNIFER BAKER/BAKER SQUARED"/>
    <n v="999003594"/>
    <n v="377084"/>
    <s v="37 JACKSON ST"/>
    <s v="SOUTH RIVER"/>
    <n v="158"/>
    <n v="25"/>
    <s v="37 JACKSON ST"/>
    <s v=" "/>
    <s v="SOUTH RIVER"/>
    <s v="NJ"/>
    <n v="8882"/>
    <s v=" "/>
  </r>
  <r>
    <x v="7"/>
    <s v="R"/>
    <s v="RQ"/>
    <s v="Residential Quarterly"/>
    <s v="WTQ"/>
    <s v="A"/>
    <s v="SHAUN"/>
    <s v="JOHNSON"/>
    <n v="999927861"/>
    <n v="222462"/>
    <s v="85 JACKSON ST"/>
    <s v="SOUTH RIVER"/>
    <n v="163"/>
    <n v="15"/>
    <s v="85 JACKSON ST"/>
    <s v=" "/>
    <s v="SOUTH RIVER"/>
    <s v="NJ"/>
    <n v="8882"/>
    <s v=" "/>
  </r>
  <r>
    <x v="7"/>
    <s v="R"/>
    <s v="RQ"/>
    <s v="Residential Quarterly"/>
    <s v="WTQ"/>
    <s v="A"/>
    <s v="KEVIN"/>
    <s v="KUTE"/>
    <n v="999920722"/>
    <n v="221822"/>
    <s v="2 MARKS PL REAR HOUSE"/>
    <s v="SOUTH RIVER"/>
    <n v="158"/>
    <n v="27"/>
    <s v="2 MARKS PL REAR HOUSE"/>
    <s v=" "/>
    <s v="SOUTH RIVER"/>
    <s v="NJ"/>
    <n v="8882"/>
    <s v=" "/>
  </r>
  <r>
    <x v="7"/>
    <s v="R"/>
    <s v="RQ"/>
    <s v="Residential Quarterly"/>
    <s v="WTQ"/>
    <s v="A"/>
    <s v=" "/>
    <s v="LABREGO, MANUEL &amp; ROSA"/>
    <n v="999959959"/>
    <n v="225353"/>
    <s v="39 GORDON ST"/>
    <s v="SOUTH RIVER"/>
    <n v="161"/>
    <n v="26"/>
    <s v="39 GORDON ST"/>
    <s v=" "/>
    <s v="SOUTH RIVER"/>
    <s v="NJ"/>
    <n v="8882"/>
    <s v=" "/>
  </r>
  <r>
    <x v="7"/>
    <s v="R"/>
    <s v="RQ"/>
    <s v="Residential Quarterly"/>
    <s v="WTQ"/>
    <s v="A"/>
    <s v="RAQUEL"/>
    <s v="LOPEZ"/>
    <n v="999002910"/>
    <n v="374302"/>
    <s v="35 WASHINGTON ST"/>
    <s v="SOUTH RIVER"/>
    <n v="161"/>
    <n v="19"/>
    <s v="35 WASHINGTON ST"/>
    <s v=" "/>
    <s v="SOUTH RIVER"/>
    <s v="NJ"/>
    <n v="8882"/>
    <s v=" "/>
  </r>
  <r>
    <x v="7"/>
    <s v="R"/>
    <s v="RQ"/>
    <s v="Residential Quarterly"/>
    <s v="WTQ"/>
    <s v="A"/>
    <s v="FERNANDO &amp; MARIA JULIA"/>
    <s v="LUCAS"/>
    <n v="999960014"/>
    <n v="225358"/>
    <s v="21 GORDON ST"/>
    <s v="SOUTH RIVER"/>
    <n v="160"/>
    <n v="12"/>
    <s v="21 GORDON ST"/>
    <s v=" "/>
    <s v="SOUTH RIVER"/>
    <s v="NJ"/>
    <n v="8882"/>
    <s v=" "/>
  </r>
  <r>
    <x v="7"/>
    <s v="R"/>
    <s v="RQ"/>
    <s v="Residential Quarterly"/>
    <s v="WTQ"/>
    <s v="A"/>
    <s v=" "/>
    <s v="M FERRO C/O MARIO MALTEZ"/>
    <n v="999960366"/>
    <n v="225390"/>
    <s v="8 RADCLIFFE ST"/>
    <s v="SOUTH RIVER"/>
    <n v="159"/>
    <n v="16"/>
    <s v="8 RADCLIFFE ST"/>
    <s v=" "/>
    <s v="SOUTH RIVER"/>
    <s v="NJ"/>
    <n v="8882"/>
    <s v=" "/>
  </r>
  <r>
    <x v="7"/>
    <s v="R"/>
    <s v="RQ"/>
    <s v="Residential Quarterly"/>
    <s v="WTQ"/>
    <s v="A"/>
    <s v=" "/>
    <s v="M&amp;M BELONGINGS LLC"/>
    <n v="999922493"/>
    <n v="221981"/>
    <s v="79 WASHINGTON ST"/>
    <s v="SOUTH RIVER"/>
    <n v="162"/>
    <n v="15"/>
    <s v="33 FERRY ST"/>
    <s v=" "/>
    <s v="SOUTH RIVER"/>
    <s v="NJ"/>
    <n v="8882"/>
    <s v=" "/>
  </r>
  <r>
    <x v="7"/>
    <s v="R"/>
    <s v="RQ"/>
    <s v="Residential Quarterly"/>
    <s v="WTQ"/>
    <s v="A"/>
    <s v="JEANNIE"/>
    <s v="MAMALIT"/>
    <n v="999960278"/>
    <n v="225382"/>
    <s v="19 RADCLIFFE ST"/>
    <s v="SOUTH RIVER"/>
    <n v="160"/>
    <n v="8.1999999999999993"/>
    <s v="19 RADCLIFF ST"/>
    <s v=" "/>
    <s v="SOUTH RIVER"/>
    <s v="NJ"/>
    <n v="8882"/>
    <s v=" "/>
  </r>
  <r>
    <x v="7"/>
    <s v="R"/>
    <s v="RQ"/>
    <s v="Residential Quarterly"/>
    <s v="WTQ"/>
    <s v="A"/>
    <s v="DORIS"/>
    <s v="MATECKI"/>
    <n v="999959629"/>
    <n v="225323"/>
    <s v="91 93 JACKSON ST"/>
    <s v="SOUTH RIVER"/>
    <n v="163"/>
    <n v="18"/>
    <s v="91 93 JACKSON ST"/>
    <s v=" "/>
    <s v="SOUTH RIVER"/>
    <s v="NJ"/>
    <n v="8882"/>
    <s v=" "/>
  </r>
  <r>
    <x v="7"/>
    <s v="R"/>
    <s v="RQ"/>
    <s v="Residential Quarterly"/>
    <s v="WTQ"/>
    <s v="A"/>
    <s v="DORIS"/>
    <s v="MATECKI"/>
    <n v="999959640"/>
    <n v="225324"/>
    <s v="91 93 JACKSON ST"/>
    <s v="SOUTH RIVER"/>
    <n v="163"/>
    <n v="18"/>
    <s v="91 93 JACKSON ST"/>
    <s v=" "/>
    <s v="SOUTH RIVER"/>
    <s v="NJ"/>
    <n v="8882"/>
    <s v=" "/>
  </r>
  <r>
    <x v="7"/>
    <s v="R"/>
    <s v="RQ"/>
    <s v="Residential Quarterly"/>
    <s v="WTQ"/>
    <s v="A"/>
    <s v="CARLOS &amp; MARIA"/>
    <s v="MATIAS"/>
    <n v="999003081"/>
    <n v="375104"/>
    <s v="2 MARKS PL FRONT"/>
    <s v="SOUTH RIVER"/>
    <n v="158"/>
    <n v="27"/>
    <s v="2 MARKS PL FRONT"/>
    <s v=" "/>
    <s v="SOUTH RIVER"/>
    <s v="NJ"/>
    <n v="8882"/>
    <s v=" "/>
  </r>
  <r>
    <x v="7"/>
    <s v="R"/>
    <s v="RQ"/>
    <s v="Residential Quarterly"/>
    <s v="WTQ"/>
    <s v="A"/>
    <s v="STEVE &amp; NANCY"/>
    <s v="MATTHEWS"/>
    <n v="999959585"/>
    <n v="225319"/>
    <s v="79 JACKSON ST"/>
    <s v="SOUTH RIVER"/>
    <n v="163"/>
    <n v="13"/>
    <s v="79 JACKSON ST"/>
    <s v=" "/>
    <s v="SOUTH RIVER"/>
    <s v="NJ"/>
    <n v="8882"/>
    <s v=" "/>
  </r>
  <r>
    <x v="7"/>
    <s v="R"/>
    <s v="RQ"/>
    <s v="Residential Quarterly"/>
    <s v="WTQ"/>
    <s v="A"/>
    <s v="KEVIN"/>
    <s v="MC KERNAN"/>
    <n v="999960883"/>
    <n v="225437"/>
    <s v="35 JACKSON ST"/>
    <s v="SOUTH RIVER"/>
    <n v="158"/>
    <n v="26.1"/>
    <s v="35 JACKSON ST"/>
    <s v=" "/>
    <s v="SOUTH RIVER"/>
    <s v="NJ"/>
    <n v="8882"/>
    <s v=" "/>
  </r>
  <r>
    <x v="7"/>
    <s v="R"/>
    <s v="RQ"/>
    <s v="Residential Quarterly"/>
    <s v="WTQ"/>
    <s v="A"/>
    <s v="KATHLEEN"/>
    <s v="MCGRATH"/>
    <n v="999002868"/>
    <n v="374092"/>
    <s v="103 JACKSON ST 2ND FL"/>
    <s v="SOUTH RIVER"/>
    <n v="163"/>
    <n v="20.010000000000002"/>
    <s v="103 JACKSON ST 2ND FL"/>
    <s v=" "/>
    <s v="SOUTH RIVER"/>
    <s v="NJ"/>
    <n v="8882"/>
    <s v=" "/>
  </r>
  <r>
    <x v="7"/>
    <s v="R"/>
    <s v="RQ"/>
    <s v="Residential Quarterly"/>
    <s v="WTQ"/>
    <s v="A"/>
    <s v="FAGNER &amp; GWILTA J"/>
    <s v="MEDEIROS &amp; MEDEIROS"/>
    <n v="999002760"/>
    <n v="373671"/>
    <s v="87 WASHINGTON ST 2ND FL"/>
    <s v="SOUTH RIVER"/>
    <n v="162"/>
    <n v="3.1"/>
    <s v="87 WASHINGTON ST 2ND FL"/>
    <s v=" "/>
    <s v="SOUTH RIVER"/>
    <s v="NJ"/>
    <n v="8882"/>
    <s v=" "/>
  </r>
  <r>
    <x v="7"/>
    <s v="R"/>
    <s v="RQ"/>
    <s v="Residential Quarterly"/>
    <s v="WTQ"/>
    <s v="A"/>
    <s v="JUAN P&amp;DORIS M&amp;IRIS J&amp;EDWIN J"/>
    <s v="MEJIA &amp; RODRIGUEZ &amp; MEJIA MONTES &amp; MEJIAM"/>
    <n v="999003641"/>
    <n v="377250"/>
    <s v="42 WASHINGTON ST"/>
    <s v="SOUTH RIVER"/>
    <n v="160"/>
    <n v="6"/>
    <s v="42 WASHINGTON ST"/>
    <s v=" "/>
    <s v="SOUTH RIVER"/>
    <s v="NJ"/>
    <n v="8882"/>
    <s v=" "/>
  </r>
  <r>
    <x v="7"/>
    <s v="R"/>
    <s v="RQ"/>
    <s v="Residential Quarterly"/>
    <s v="WTQ"/>
    <s v="A"/>
    <s v="MARILYN"/>
    <s v="MICHELI"/>
    <n v="999959673"/>
    <n v="225327"/>
    <s v="105 JACKSONST"/>
    <s v="SOUTH RIVER"/>
    <n v="163"/>
    <n v="21"/>
    <s v="105 JACKSON ST"/>
    <s v=" "/>
    <s v="SOUTH RIVER"/>
    <s v="NJ"/>
    <n v="8882"/>
    <s v=" "/>
  </r>
  <r>
    <x v="7"/>
    <s v="R"/>
    <s v="RQ"/>
    <s v="Residential Quarterly"/>
    <s v="WTQ"/>
    <s v="A"/>
    <s v="PATRICK"/>
    <s v="MILLS"/>
    <n v="999959783"/>
    <n v="225337"/>
    <s v="81 WASHINGTON ST"/>
    <s v="SOUTH RIVER"/>
    <n v="162"/>
    <n v="16"/>
    <s v="81 WASHINGTON ST"/>
    <s v=" "/>
    <s v="SOUTH RIVER"/>
    <s v="NJ"/>
    <n v="8882"/>
    <s v=" "/>
  </r>
  <r>
    <x v="7"/>
    <s v="R"/>
    <s v="RQ"/>
    <s v="Residential Quarterly"/>
    <s v="WTQ"/>
    <s v="A"/>
    <s v="JUVENTINO D &amp; EDILENE A"/>
    <s v="MIRANDA"/>
    <n v="999002216"/>
    <n v="371502"/>
    <s v="42 OBERT ST APT A"/>
    <s v="SOUTH RIVER"/>
    <n v="159"/>
    <n v="9"/>
    <s v="42 OBERT ST APT A"/>
    <s v=" "/>
    <s v="SOUTH RIVER"/>
    <s v="NJ"/>
    <n v="8882"/>
    <s v=" "/>
  </r>
  <r>
    <x v="7"/>
    <s v="R"/>
    <s v="RQ"/>
    <s v="Residential Quarterly"/>
    <s v="WTQ"/>
    <s v="A"/>
    <s v="MOHAMMAD"/>
    <s v="MIRZA"/>
    <n v="999001194"/>
    <n v="366994"/>
    <s v="18 WASHINGTON ST"/>
    <s v="SOUTH RIVER"/>
    <n v="158"/>
    <n v="15"/>
    <s v="324 HAMPSHIRE CT"/>
    <s v=" "/>
    <s v="PISCATAWAY"/>
    <s v="NJ"/>
    <n v="8854"/>
    <s v=" "/>
  </r>
  <r>
    <x v="7"/>
    <s v="R"/>
    <s v="RQ"/>
    <s v="Residential Quarterly"/>
    <s v="WTQ"/>
    <s v="A"/>
    <s v="ROSA"/>
    <s v="MONTEIRO"/>
    <n v="999920909"/>
    <n v="221839"/>
    <s v="19 GORDON ST"/>
    <s v="SOUTH RIVER"/>
    <n v="160"/>
    <n v="11"/>
    <s v="19 GORDON ST"/>
    <s v=" "/>
    <s v="SOUTH RIVER"/>
    <s v="NJ"/>
    <n v="8882"/>
    <s v=" "/>
  </r>
  <r>
    <x v="7"/>
    <s v="R"/>
    <s v="RQ"/>
    <s v="Residential Quarterly"/>
    <s v="WTQ"/>
    <s v="A"/>
    <s v="VINCENT MICHAEL"/>
    <s v="MORTELLARO"/>
    <n v="999003166"/>
    <n v="375359"/>
    <s v="13 MARKS PL"/>
    <s v="SOUTH RIVER"/>
    <n v="158"/>
    <n v="30"/>
    <s v="13 MARKS PL"/>
    <s v=" "/>
    <s v="SOUTH RIVER"/>
    <s v="NJ"/>
    <n v="8882"/>
    <s v=" "/>
  </r>
  <r>
    <x v="7"/>
    <s v="R"/>
    <s v="RQ"/>
    <s v="Residential Quarterly"/>
    <s v="WTQ"/>
    <s v="A"/>
    <s v="YASMEN"/>
    <s v="NAKHLA"/>
    <n v="999934164"/>
    <n v="223027"/>
    <s v="43 JACKSON ST"/>
    <s v="SOUTH RIVER"/>
    <n v="158"/>
    <n v="23"/>
    <s v="43 JACKSON ST"/>
    <s v=" "/>
    <s v="SOUTH RIVER"/>
    <s v="NJ"/>
    <n v="8882"/>
    <s v=" "/>
  </r>
  <r>
    <x v="7"/>
    <s v="R"/>
    <s v="RQ"/>
    <s v="Residential Quarterly"/>
    <s v="WTQ"/>
    <s v="A"/>
    <s v="FRANCISCA LUIS"/>
    <s v="NICOLAS"/>
    <n v="999002647"/>
    <n v="373185"/>
    <s v="38 GORDON ST"/>
    <s v="SOUTH RIVER"/>
    <n v="162"/>
    <n v="8"/>
    <s v="38 GORDON ST"/>
    <s v=" "/>
    <s v="SOUTH RIVER"/>
    <s v="NJ"/>
    <n v="8882"/>
    <s v=" "/>
  </r>
  <r>
    <x v="7"/>
    <s v="R"/>
    <s v="RQ"/>
    <s v="Residential Quarterly"/>
    <s v="WTQ"/>
    <s v="A"/>
    <s v="PACIANO APARICIO &amp; MARIA PEREZ"/>
    <s v="NICOLAS &amp; DEAPARICO"/>
    <n v="999001834"/>
    <n v="370020"/>
    <s v="111 JACKSON ST"/>
    <s v="SOUTH RIVER"/>
    <n v="163"/>
    <n v="23"/>
    <s v="111 JACKSON ST"/>
    <s v=" "/>
    <s v="SOUTH RIVER"/>
    <s v="NJ"/>
    <n v="8882"/>
    <s v=" "/>
  </r>
  <r>
    <x v="7"/>
    <s v="R"/>
    <s v="RQ"/>
    <s v="Residential Quarterly"/>
    <s v="WTQ"/>
    <s v="A"/>
    <s v="NIKOLA"/>
    <s v="NIKOLOV"/>
    <n v="999960311"/>
    <n v="225385"/>
    <s v="29 RADCLIFFE ST"/>
    <s v="SOUTH RIVER"/>
    <n v="160"/>
    <n v="14"/>
    <s v="29 RADCLIFFE ST"/>
    <s v=" "/>
    <s v="SOUTH RIVER"/>
    <s v="NJ"/>
    <n v="8882"/>
    <s v=" "/>
  </r>
  <r>
    <x v="7"/>
    <s v="R"/>
    <s v="RQ"/>
    <s v="Residential Quarterly"/>
    <s v="WTQ"/>
    <s v="A"/>
    <s v="FERNANDO &amp; FLAVIA O"/>
    <s v="OLIVERIA &amp; ARGENTI"/>
    <n v="999002218"/>
    <n v="371509"/>
    <s v="42 OBERT ST APT B"/>
    <s v="SOUTH RIVER"/>
    <n v="159"/>
    <n v="9"/>
    <s v="42 OBERT ST APT B"/>
    <s v=" "/>
    <s v="SOUTH RIVER"/>
    <s v="NJ"/>
    <n v="8882"/>
    <s v=" "/>
  </r>
  <r>
    <x v="7"/>
    <s v="R"/>
    <s v="RQ"/>
    <s v="Residential Quarterly"/>
    <s v="WTQ"/>
    <s v="A"/>
    <s v="GARY"/>
    <s v="PANACHELLA"/>
    <n v="999960476"/>
    <n v="225400"/>
    <s v="25 WASHINGTON ST &amp;52 OBER"/>
    <s v="SOUTH RIVER"/>
    <n v="161"/>
    <n v="16"/>
    <s v="17 HWY TERRACE"/>
    <s v=" "/>
    <s v="EDISON"/>
    <s v="NJ"/>
    <n v="8817"/>
    <s v=" "/>
  </r>
  <r>
    <x v="7"/>
    <s v="R"/>
    <s v="RQ"/>
    <s v="Residential Quarterly"/>
    <s v="WTQ"/>
    <s v="A"/>
    <s v="GARY"/>
    <s v="PANACHELLA"/>
    <n v="999960487"/>
    <n v="225401"/>
    <s v="54 OBERT ST"/>
    <s v="SOUTH RIVER"/>
    <n v="161"/>
    <n v="15"/>
    <s v="17 HWY TERRACE"/>
    <s v=" "/>
    <s v="EDISON"/>
    <s v="NJ"/>
    <n v="8817"/>
    <s v=" "/>
  </r>
  <r>
    <x v="7"/>
    <s v="R"/>
    <s v="RQ"/>
    <s v="Residential Quarterly"/>
    <s v="WTQ"/>
    <s v="A"/>
    <s v="JOSEPH &amp; JEANIN"/>
    <s v="PARRILLA"/>
    <n v="999961158"/>
    <n v="225462"/>
    <s v="65 JACKSON ST"/>
    <s v="SOUTH RIVER"/>
    <n v="160"/>
    <n v="7"/>
    <s v="4 AUTUMN CT"/>
    <s v=" "/>
    <s v="MEDFORD"/>
    <s v="NJ"/>
    <n v="8055"/>
    <s v=" "/>
  </r>
  <r>
    <x v="7"/>
    <s v="R"/>
    <s v="RQ"/>
    <s v="Residential Quarterly"/>
    <s v="WTQ"/>
    <s v="A"/>
    <s v="CARLOS"/>
    <s v="PIMENTEL"/>
    <n v="999001540"/>
    <n v="368615"/>
    <s v="45 GORDON ST"/>
    <s v="SOUTH RIVER"/>
    <n v="161"/>
    <n v="28"/>
    <s v="45 GORDON ST"/>
    <s v=" "/>
    <s v="SOUTH RIVER"/>
    <s v="NJ"/>
    <n v="8882"/>
    <s v=" "/>
  </r>
  <r>
    <x v="7"/>
    <s v="R"/>
    <s v="RQ"/>
    <s v="Residential Quarterly"/>
    <s v="WTQ"/>
    <s v="A"/>
    <s v="MARCIO"/>
    <s v="PINTO"/>
    <n v="999960773"/>
    <n v="225427"/>
    <s v="37 OBERT ST 2"/>
    <s v="SOUTH RIVER"/>
    <n v="158"/>
    <n v="19.100000000000001"/>
    <s v="37 OBERT ST 2"/>
    <s v=" "/>
    <s v="SOUTH RIVER"/>
    <s v="NJ"/>
    <n v="8882"/>
    <s v=" "/>
  </r>
  <r>
    <x v="7"/>
    <s v="R"/>
    <s v="RQ"/>
    <s v="Residential Quarterly"/>
    <s v="WTQ"/>
    <s v="A"/>
    <s v="NICOLE"/>
    <s v="PIRES VAZ"/>
    <n v="999001629"/>
    <n v="369057"/>
    <s v="47 WASHINGTON ST"/>
    <s v="SOUTH RIVER"/>
    <n v="161"/>
    <n v="31"/>
    <s v="47 WASHINGTON ST"/>
    <s v=" "/>
    <s v="SOUTH RIVER"/>
    <s v="NJ"/>
    <n v="8882"/>
    <s v=" "/>
  </r>
  <r>
    <x v="7"/>
    <s v="R"/>
    <s v="RQ"/>
    <s v="Residential Quarterly"/>
    <s v="WTQ"/>
    <s v="A"/>
    <s v="AGOSTINHO"/>
    <s v="PISCO"/>
    <n v="999960047"/>
    <n v="225361"/>
    <s v="15 GORDON ST"/>
    <s v="SOUTH RIVER"/>
    <n v="160"/>
    <n v="9"/>
    <s v="72 JAMES ST"/>
    <s v=" "/>
    <s v="SOUTH RIVER"/>
    <s v="NJ"/>
    <n v="8882"/>
    <s v=" "/>
  </r>
  <r>
    <x v="7"/>
    <s v="R"/>
    <s v="RQ"/>
    <s v="Residential Quarterly"/>
    <s v="WTQ"/>
    <s v="A"/>
    <s v="AGOSTINHO"/>
    <s v="PISCO"/>
    <n v="999960058"/>
    <n v="225362"/>
    <s v="13 GORDON ST"/>
    <s v="SOUTH RIVER"/>
    <n v="160"/>
    <n v="9"/>
    <s v="72 JAMES ST"/>
    <s v=" "/>
    <s v="SOUTH RIVER"/>
    <s v="NJ"/>
    <n v="8882"/>
    <s v=" "/>
  </r>
  <r>
    <x v="7"/>
    <s v="R"/>
    <s v="RQ"/>
    <s v="Residential Quarterly"/>
    <s v="WTQ"/>
    <s v="A"/>
    <s v=" "/>
    <s v="PITERA, WIESLAW &amp; ALINA"/>
    <n v="999960795"/>
    <n v="225429"/>
    <s v="33 OBERT ST"/>
    <s v="SOUTH RIVER"/>
    <n v="158"/>
    <n v="20.010000000000002"/>
    <s v="19 FOX RUN"/>
    <s v=" "/>
    <s v="MONROE TOWNSHIP"/>
    <s v="NJ"/>
    <n v="8831"/>
    <s v=" "/>
  </r>
  <r>
    <x v="7"/>
    <s v="R"/>
    <s v="RQ"/>
    <s v="Residential Quarterly"/>
    <s v="WTQ"/>
    <s v="A"/>
    <s v="MARK &amp; CAROL"/>
    <s v="PODESZFINSKI"/>
    <n v="999924715"/>
    <n v="222181"/>
    <s v="44 WASHINGTON ST"/>
    <s v="SOUTH RIVER"/>
    <n v="160"/>
    <n v="4"/>
    <s v="44 WASHINGTON ST"/>
    <s v=" "/>
    <s v="SOUTH RIVER"/>
    <s v="NJ"/>
    <n v="8882"/>
    <s v=" "/>
  </r>
  <r>
    <x v="7"/>
    <s v="R"/>
    <s v="RQ"/>
    <s v="Residential Quarterly"/>
    <s v="WTQ"/>
    <s v="A"/>
    <m/>
    <s v="POF PROPERTIES LLC"/>
    <n v="999003613"/>
    <n v="377133"/>
    <s v="64 JACKSON ST"/>
    <s v="SOUTH RIVER"/>
    <n v="318"/>
    <n v="2"/>
    <s v="64 JACKSON ST"/>
    <s v=" "/>
    <s v="SOUTH RIVER"/>
    <s v="NJ"/>
    <n v="8882"/>
    <s v=" "/>
  </r>
  <r>
    <x v="7"/>
    <s v="R"/>
    <s v="RQ"/>
    <s v="Residential Quarterly"/>
    <s v="WTQ"/>
    <s v="A"/>
    <s v="COLLEEN T"/>
    <s v="PURCELL"/>
    <n v="999001424"/>
    <n v="368101"/>
    <s v="17 RADCLIFFE ST"/>
    <s v="SOUTH RIVER"/>
    <n v="160"/>
    <n v="8.1"/>
    <s v="17 RADCLIFFE ST"/>
    <s v=" "/>
    <s v="SOUTH RIVER"/>
    <s v="NJ"/>
    <n v="8882"/>
    <s v=" "/>
  </r>
  <r>
    <x v="7"/>
    <s v="R"/>
    <s v="RQ"/>
    <s v="Residential Quarterly"/>
    <s v="WTQ"/>
    <s v="A"/>
    <m/>
    <s v="QUALITY CAR SALES LLC ERGIN ZORLV"/>
    <n v="999003842"/>
    <n v="378109"/>
    <s v="69 JACKSON ST"/>
    <s v="SOUTH RIVER"/>
    <n v="160"/>
    <n v="13"/>
    <s v="69 JACKSON ST"/>
    <s v=" "/>
    <s v="SOUTH RIVER"/>
    <s v="NJ"/>
    <n v="8882"/>
    <s v=" "/>
  </r>
  <r>
    <x v="7"/>
    <s v="R"/>
    <s v="RQ"/>
    <s v="Residential Quarterly"/>
    <s v="WTQ"/>
    <s v="A"/>
    <m/>
    <s v="QUALITY FLOOR INSTALLATION LLC"/>
    <n v="999000116"/>
    <n v="350522"/>
    <s v="6 RADCLIFFE ST"/>
    <s v="SOUTH RIVER"/>
    <n v="159"/>
    <n v="19"/>
    <s v="6 RADCLIFFE ST"/>
    <s v=" "/>
    <s v="SOUTH RIVER"/>
    <s v="NJ"/>
    <n v="8882"/>
    <s v=" "/>
  </r>
  <r>
    <x v="7"/>
    <s v="R"/>
    <s v="RQ"/>
    <s v="Residential Quarterly"/>
    <s v="WTQ"/>
    <s v="A"/>
    <s v="GRACA"/>
    <s v="RAIMONDO"/>
    <n v="999922317"/>
    <n v="221966"/>
    <s v="13 RADCLIFFE ST"/>
    <s v="SOUTH RIVER"/>
    <n v="160"/>
    <n v="24"/>
    <s v="34 ROTUNDA LANE"/>
    <s v=" "/>
    <s v="SOUTH RIVER"/>
    <s v="NJ"/>
    <n v="8882"/>
    <s v=" "/>
  </r>
  <r>
    <x v="7"/>
    <s v="R"/>
    <s v="RQ"/>
    <s v="Residential Quarterly"/>
    <s v="WTQ"/>
    <s v="A"/>
    <s v="JUSTINO"/>
    <s v="RAMIREZ"/>
    <n v="999933042"/>
    <n v="222926"/>
    <s v="107 JACKSON ST"/>
    <s v="SOUTH RIVER"/>
    <n v="163"/>
    <n v="22"/>
    <s v="107 JACKSON ST"/>
    <s v=" "/>
    <s v="SOUTH RIVER"/>
    <s v="NJ"/>
    <n v="8882"/>
    <s v=" "/>
  </r>
  <r>
    <x v="7"/>
    <s v="R"/>
    <s v="RQ"/>
    <s v="Residential Quarterly"/>
    <s v="WTQ"/>
    <s v="A"/>
    <s v="WALTER"/>
    <s v="RAMIREZ"/>
    <n v="999960113"/>
    <n v="225367"/>
    <s v="18 GORDON ST"/>
    <s v="SOUTH RIVER"/>
    <n v="163"/>
    <n v="9.1"/>
    <s v="18 GORDON ST"/>
    <s v=" "/>
    <s v="SOUTH RIVER"/>
    <s v="NJ"/>
    <n v="8882"/>
    <n v="2030"/>
  </r>
  <r>
    <x v="7"/>
    <s v="R"/>
    <s v="RQ"/>
    <s v="Residential Quarterly"/>
    <s v="WTQ"/>
    <s v="A"/>
    <s v="ST"/>
    <s v="RECTORY"/>
    <n v="999961026"/>
    <n v="225450"/>
    <s v="30 JACKSON ST"/>
    <s v="SOUTH RIVER"/>
    <n v="320"/>
    <n v="1"/>
    <s v="30 JACKSON ST"/>
    <s v=" "/>
    <s v="SOUTH RIVER"/>
    <s v="NJ"/>
    <n v="8882"/>
    <n v="2030"/>
  </r>
  <r>
    <x v="7"/>
    <s v="R"/>
    <s v="RQ"/>
    <s v="Residential Quarterly"/>
    <s v="WTQ"/>
    <s v="A"/>
    <s v="LAURA"/>
    <s v="REISERT"/>
    <n v="999961092"/>
    <n v="225456"/>
    <s v="56 58 JACKSON ST"/>
    <s v="SOUTH RIVER"/>
    <n v="318"/>
    <n v="3"/>
    <s v="4 LEEWARD ST"/>
    <s v=" "/>
    <s v="TOMS RIVER"/>
    <s v="NJ"/>
    <n v="8757"/>
    <s v=" "/>
  </r>
  <r>
    <x v="7"/>
    <s v="R"/>
    <s v="RQ"/>
    <s v="Residential Quarterly"/>
    <s v="WTQ"/>
    <s v="A"/>
    <s v="RICHARD &amp; LINDA"/>
    <s v="ROMEO"/>
    <n v="999960355"/>
    <n v="225389"/>
    <s v="10 RADCLIFFE ST"/>
    <s v="SOUTH RIVER"/>
    <n v="159"/>
    <n v="9.1"/>
    <s v="10 RADCLIFFE ST"/>
    <s v=" "/>
    <s v="SOUTH RIVER"/>
    <s v="NJ"/>
    <n v="8882"/>
    <s v=" "/>
  </r>
  <r>
    <x v="7"/>
    <s v="R"/>
    <s v="RQ"/>
    <s v="Residential Quarterly"/>
    <s v="WTQ"/>
    <s v="A"/>
    <s v=" "/>
    <s v="ROYAL BARBEQUE"/>
    <n v="999960630"/>
    <n v="225414"/>
    <s v="45 OBERT ST"/>
    <s v="SOUTH RIVER"/>
    <n v="158"/>
    <n v="17"/>
    <s v="45 OBERT ST"/>
    <s v=" "/>
    <s v="SOUTH RIVER"/>
    <s v="NJ"/>
    <n v="8882"/>
    <s v=" "/>
  </r>
  <r>
    <x v="7"/>
    <s v="R"/>
    <s v="RQ"/>
    <s v="Residential Quarterly"/>
    <s v="WTQ"/>
    <s v="A"/>
    <m/>
    <s v="RUDA 13 LLC"/>
    <n v="999002676"/>
    <n v="373308"/>
    <s v="56 58 JACKSON ST"/>
    <s v="SOUTH RIVER"/>
    <n v="318"/>
    <n v="3"/>
    <s v="56 58 JACKSON ST"/>
    <s v=" "/>
    <s v="SOUTH RIVER"/>
    <s v="NJ"/>
    <n v="8882"/>
    <s v=" "/>
  </r>
  <r>
    <x v="7"/>
    <s v="R"/>
    <s v="RQ"/>
    <s v="Residential Quarterly"/>
    <s v="WTQ"/>
    <s v="A"/>
    <s v="MOHAMMAD"/>
    <s v="SAFDAR"/>
    <n v="999001708"/>
    <n v="369413"/>
    <s v="35 OBERT ST 1ST FLOOR"/>
    <s v="SOUTH RIVER"/>
    <n v="158"/>
    <n v="20"/>
    <s v="26 SOUTHFIELD RD"/>
    <s v=" "/>
    <s v="EDISON"/>
    <s v="NJ"/>
    <n v="8820"/>
    <n v="3140"/>
  </r>
  <r>
    <x v="7"/>
    <s v="R"/>
    <s v="RQ"/>
    <s v="Residential Quarterly"/>
    <s v="WTQ"/>
    <s v="A"/>
    <s v="MOHAMMAD"/>
    <s v="SAFDAR"/>
    <n v="999001709"/>
    <n v="369414"/>
    <s v="35 OBERT ST 2ND FLOOR"/>
    <s v="SOUTH RIVER"/>
    <n v="158"/>
    <n v="20"/>
    <s v="26 SOUTHFIELD RD"/>
    <s v=" "/>
    <s v="EDISON"/>
    <s v="NJ"/>
    <n v="8820"/>
    <n v="3140"/>
  </r>
  <r>
    <x v="7"/>
    <s v="R"/>
    <s v="RQ"/>
    <s v="Residential Quarterly"/>
    <s v="WTQ"/>
    <s v="A"/>
    <s v="CARLOS"/>
    <s v="SANTOS"/>
    <n v="999934505"/>
    <n v="223058"/>
    <s v="23 RADCLIFFE ST"/>
    <s v="SOUTH RIVER"/>
    <n v="160"/>
    <n v="20"/>
    <s v="23 RADCLIFFE ST"/>
    <s v=" "/>
    <s v="SOUTH RIVER"/>
    <s v="NJ"/>
    <n v="8882"/>
    <s v=" "/>
  </r>
  <r>
    <x v="7"/>
    <s v="R"/>
    <s v="RQ"/>
    <s v="Residential Quarterly"/>
    <s v="WTQ"/>
    <s v="A"/>
    <s v="GEORGE"/>
    <s v="SANTOS"/>
    <n v="999960861"/>
    <n v="225435"/>
    <s v="41 JACKSON ST"/>
    <s v="SOUTH RIVER"/>
    <n v="158"/>
    <n v="24"/>
    <s v="235 GRAVEL HILL RD"/>
    <s v=" "/>
    <s v="MONROE"/>
    <s v="NJ"/>
    <n v="8831"/>
    <s v=" "/>
  </r>
  <r>
    <x v="7"/>
    <s v="R"/>
    <s v="RQ"/>
    <s v="Residential Quarterly"/>
    <s v="WTQ"/>
    <s v="A"/>
    <s v="JORGE &amp; ERICA"/>
    <s v="SANTOS"/>
    <n v="999001280"/>
    <n v="367410"/>
    <s v="48 JACKSON ST"/>
    <s v="SOUTH RIVER"/>
    <n v="319"/>
    <n v="8"/>
    <s v="235 GRAVEL HILL ROAD"/>
    <s v=" "/>
    <s v="MONROE"/>
    <s v="NJ"/>
    <n v="8831"/>
    <s v=" "/>
  </r>
  <r>
    <x v="7"/>
    <s v="R"/>
    <s v="RQ"/>
    <s v="Residential Quarterly"/>
    <s v="WTQ"/>
    <s v="P"/>
    <s v="LUIS ZAVALA"/>
    <s v="SANTOS"/>
    <n v="999000883"/>
    <n v="364745"/>
    <s v="9 MARKS PL"/>
    <s v="SOUTH RIVER"/>
    <n v="158"/>
    <n v="29"/>
    <s v="9 MARKS PL"/>
    <s v=" "/>
    <s v="SOUTH RIVER"/>
    <s v="NJ"/>
    <n v="8882"/>
    <s v=" "/>
  </r>
  <r>
    <x v="7"/>
    <s v="R"/>
    <s v="RQ"/>
    <s v="Residential Quarterly"/>
    <s v="WTQ"/>
    <s v="A"/>
    <s v="PAULO &amp; REGINA"/>
    <s v="SANTOS"/>
    <n v="999001212"/>
    <n v="367113"/>
    <s v="16 MARKS PL"/>
    <s v="SOUTH RIVER"/>
    <n v="158"/>
    <n v="8"/>
    <s v="82 HEYERS MILL RD"/>
    <s v=" "/>
    <s v="COLTS NECK"/>
    <s v="NJ"/>
    <n v="7722"/>
    <s v=" "/>
  </r>
  <r>
    <x v="7"/>
    <s v="R"/>
    <s v="RQ"/>
    <s v="Residential Quarterly"/>
    <s v="WTQ"/>
    <s v="A"/>
    <s v="JOSE &amp; MARIA"/>
    <s v="SANTOS &amp; HERNANDOS"/>
    <n v="999001348"/>
    <n v="367769"/>
    <s v="53 JACKSON ST"/>
    <s v="SOUTH RIVER"/>
    <n v="159"/>
    <n v="1"/>
    <s v="53 JACKSON ST"/>
    <s v=" "/>
    <s v="SOUTH RIVER"/>
    <s v="NJ"/>
    <n v="8882"/>
    <s v=" "/>
  </r>
  <r>
    <x v="7"/>
    <s v="R"/>
    <s v="RQ"/>
    <s v="Residential Quarterly"/>
    <s v="WTQ"/>
    <s v="A"/>
    <s v="CLAUDIO &amp; LIGIA"/>
    <s v="SARAIVA"/>
    <n v="999918940"/>
    <n v="221661"/>
    <s v="30 OBERT ST 1FL APT 1"/>
    <s v="SOUTH RIVER"/>
    <n v="159"/>
    <n v="6.1"/>
    <s v="30 OBERT ST 1FL APT 1"/>
    <s v=" "/>
    <s v="SOUTH RIVER"/>
    <s v="NJ"/>
    <n v="8882"/>
    <s v=" "/>
  </r>
  <r>
    <x v="7"/>
    <s v="R"/>
    <s v="RQ"/>
    <s v="Residential Quarterly"/>
    <s v="WTQ"/>
    <s v="A"/>
    <s v="ENEROLIZA"/>
    <s v="SIME"/>
    <n v="999003464"/>
    <n v="376574"/>
    <s v="64 WASHINGTON ST"/>
    <s v="SOUTH RIVER"/>
    <n v="163"/>
    <n v="5.0999999999999996"/>
    <s v="593 FLORIDA GROVE RD"/>
    <s v=" "/>
    <s v="HOPELAWN"/>
    <s v="NJ"/>
    <n v="8861"/>
    <s v=" "/>
  </r>
  <r>
    <x v="7"/>
    <s v="R"/>
    <s v="RQ"/>
    <s v="Residential Quarterly"/>
    <s v="WTQ"/>
    <s v="A"/>
    <s v="VICTOR"/>
    <s v="SIMOES"/>
    <n v="999960168"/>
    <n v="225372"/>
    <s v="46 WASHINGTON ST"/>
    <s v="SOUTH RIVER"/>
    <n v="160"/>
    <n v="5"/>
    <s v="46 WASHINGTON ST"/>
    <s v=" "/>
    <s v="SOUTH RIVER"/>
    <s v="NJ"/>
    <n v="8882"/>
    <s v=" "/>
  </r>
  <r>
    <x v="7"/>
    <s v="R"/>
    <s v="RQ"/>
    <s v="Residential Quarterly"/>
    <s v="WTQ"/>
    <s v="A"/>
    <s v="FERNANDO &amp; ARTHUR"/>
    <s v="SIQUEIRA"/>
    <n v="999002698"/>
    <n v="373403"/>
    <s v="14 MARKS PL"/>
    <s v="SOUTH RIVER"/>
    <n v="158"/>
    <n v="7"/>
    <s v="14 MARKS PL"/>
    <s v=" "/>
    <s v="SOUTH RIVER"/>
    <s v="NJ"/>
    <n v="8882"/>
    <s v=" "/>
  </r>
  <r>
    <x v="7"/>
    <s v="R"/>
    <s v="RQ"/>
    <s v="Residential Quarterly"/>
    <s v="WTQ"/>
    <s v="A"/>
    <s v="ROSA"/>
    <s v="SOARES"/>
    <n v="999960927"/>
    <n v="225441"/>
    <s v="5 MARKS PL APT A"/>
    <s v="SOUTH RIVER"/>
    <n v="158"/>
    <n v="28"/>
    <s v="42 WILCOX AVE"/>
    <s v=" "/>
    <s v="SOUTH RIVER"/>
    <s v="NJ"/>
    <n v="8882"/>
    <s v=" "/>
  </r>
  <r>
    <x v="7"/>
    <s v="R"/>
    <s v="RQ"/>
    <s v="Residential Quarterly"/>
    <s v="WTQ"/>
    <s v="A"/>
    <s v="ALISSON &amp; MARCO"/>
    <s v="SOBERANO &amp; ANTONIO CARVALHAIR"/>
    <n v="999001095"/>
    <n v="366514"/>
    <s v="41 A OBERT ST"/>
    <s v="SOUTH RIVER"/>
    <n v="158"/>
    <n v="18"/>
    <s v="41 A OBERT ST"/>
    <s v=" "/>
    <s v="SOUTH RIVER"/>
    <s v="NJ"/>
    <n v="8882"/>
    <s v=" "/>
  </r>
  <r>
    <x v="7"/>
    <s v="R"/>
    <s v="RQ"/>
    <s v="Residential Quarterly"/>
    <s v="WTQ"/>
    <s v="A"/>
    <s v="ADEMIR"/>
    <s v="SOUZA"/>
    <n v="999003597"/>
    <n v="377086"/>
    <s v="37 A JACKSON ST"/>
    <s v="SOUTH RIVER"/>
    <n v="158"/>
    <n v="25"/>
    <s v="37 A JACKSON ST"/>
    <s v=" "/>
    <s v="SOUTH RIVER"/>
    <s v="NJ"/>
    <n v="8882"/>
    <s v=" "/>
  </r>
  <r>
    <x v="7"/>
    <s v="R"/>
    <s v="RQ"/>
    <s v="Residential Quarterly"/>
    <s v="WTQ"/>
    <s v="A"/>
    <s v=" "/>
    <s v="SR MULTI SERVICES LTD LIABILITY CO OF SO RIVER"/>
    <n v="999000484"/>
    <n v="357995"/>
    <s v="41 D OBERT ST"/>
    <s v="SOUTH RIVER"/>
    <n v="158"/>
    <n v="18"/>
    <s v="41 D OBERT"/>
    <s v=" "/>
    <s v="SOUTH RIVER"/>
    <s v="NJ"/>
    <n v="8882"/>
    <s v=" "/>
  </r>
  <r>
    <x v="7"/>
    <s v="R"/>
    <s v="RQ"/>
    <s v="Residential Quarterly"/>
    <s v="WTQ"/>
    <s v="A"/>
    <s v=" "/>
    <s v="SRED PROPERTY LLC"/>
    <n v="999000755"/>
    <n v="362936"/>
    <s v="34 CHARLES ST"/>
    <s v="SOUTH RIVER"/>
    <n v="269"/>
    <n v="8"/>
    <s v="C/O YASSER HELAL"/>
    <s v="34 CHARLES ST"/>
    <s v="SOUTH RIVER"/>
    <s v="NJ"/>
    <n v="8828"/>
    <s v=" "/>
  </r>
  <r>
    <x v="7"/>
    <s v="R"/>
    <s v="RQ"/>
    <s v="Residential Quarterly"/>
    <s v="WTQ"/>
    <s v="A"/>
    <s v=" "/>
    <s v="ST MARY S ROMAN CATHOLIC CHURCH"/>
    <n v="999961015"/>
    <n v="225449"/>
    <s v="30 JACKSON ST"/>
    <s v="SOUTH RIVER"/>
    <n v="320"/>
    <n v="1"/>
    <s v="30 JACKSON ST"/>
    <s v=" "/>
    <s v="SOUTH RIVER"/>
    <s v="NJ"/>
    <n v="8882"/>
    <s v=" "/>
  </r>
  <r>
    <x v="7"/>
    <s v="R"/>
    <s v="RQ"/>
    <s v="Residential Quarterly"/>
    <s v="WTQ"/>
    <s v="A"/>
    <s v=" "/>
    <s v="ST MARY S SCHOOL"/>
    <n v="999961037"/>
    <n v="225451"/>
    <s v="7 9 HOLMES AVE"/>
    <s v="SOUTH RIVER"/>
    <n v="320"/>
    <n v="5"/>
    <s v="30 JACKSON ST"/>
    <s v=" "/>
    <s v="SOUTH RIVER"/>
    <s v="NJ"/>
    <n v="8882"/>
    <n v="2030"/>
  </r>
  <r>
    <x v="7"/>
    <s v="R"/>
    <s v="RQ"/>
    <s v="Residential Quarterly"/>
    <s v="WTQ"/>
    <s v="A"/>
    <s v=" "/>
    <s v="ST MARYS CYO"/>
    <n v="999961048"/>
    <n v="225452"/>
    <s v="40 42 JACKSON ST"/>
    <s v="SOUTH RIVER"/>
    <n v="319"/>
    <n v="10"/>
    <s v="30 JACKSON ST"/>
    <s v=" "/>
    <s v="SOUTH RIVER"/>
    <s v="NJ"/>
    <n v="8882"/>
    <n v="2030"/>
  </r>
  <r>
    <x v="7"/>
    <s v="R"/>
    <s v="RQ"/>
    <s v="Residential Quarterly"/>
    <s v="WTQ"/>
    <s v="A"/>
    <s v="KANGSONG"/>
    <s v="SU"/>
    <n v="999003303"/>
    <n v="375894"/>
    <s v="16 WASHINGTON ST"/>
    <s v="SOUTH RIVER"/>
    <n v="158"/>
    <n v="14"/>
    <s v="17 THOMASINE ST"/>
    <s v=" "/>
    <s v="EDISON"/>
    <s v="NJ"/>
    <n v="8817"/>
    <s v=" "/>
  </r>
  <r>
    <x v="7"/>
    <s v="R"/>
    <s v="RQ"/>
    <s v="Residential Quarterly"/>
    <s v="WTQ"/>
    <s v="A"/>
    <s v="MELISSA"/>
    <s v="SULLIVAN"/>
    <n v="999000183"/>
    <n v="351455"/>
    <s v="31 OBERT ST 2B"/>
    <s v="SOUTH RIVER"/>
    <n v="158"/>
    <n v="21"/>
    <s v="31 OBERT ST 2B"/>
    <s v=" "/>
    <s v="SOUTH RIVER"/>
    <s v="NJ"/>
    <n v="8882"/>
    <s v=" "/>
  </r>
  <r>
    <x v="7"/>
    <s v="R"/>
    <s v="RQ"/>
    <s v="Residential Quarterly"/>
    <s v="WTQ"/>
    <s v="A"/>
    <s v="RYAN"/>
    <s v="TAVARES"/>
    <n v="999001514"/>
    <n v="368495"/>
    <s v="87 WASHINGTON ST"/>
    <s v="SOUTH RIVER"/>
    <n v="162"/>
    <n v="3.1"/>
    <s v="87 WASHINGTON ST"/>
    <s v=" "/>
    <s v="SOUTH RIVER"/>
    <s v="NJ"/>
    <n v="8882"/>
    <s v=" "/>
  </r>
  <r>
    <x v="7"/>
    <s v="R"/>
    <s v="RQ"/>
    <s v="Residential Quarterly"/>
    <s v="WTQ"/>
    <s v="A"/>
    <s v="MANUEL"/>
    <s v="TENEZACA"/>
    <n v="999960190"/>
    <n v="225374"/>
    <s v="40 WASHINGTON ST"/>
    <s v="SOUTH RIVER"/>
    <n v="160"/>
    <n v="3"/>
    <s v="40 WASHINGTON ST"/>
    <s v=" "/>
    <s v="SOUTH RIVER"/>
    <s v="NJ"/>
    <n v="8882"/>
    <s v=" "/>
  </r>
  <r>
    <x v="7"/>
    <s v="R"/>
    <s v="RQ"/>
    <s v="Residential Quarterly"/>
    <s v="WTQ"/>
    <s v="A"/>
    <s v="NORMAN"/>
    <s v="TOBIAS"/>
    <n v="999959893"/>
    <n v="225347"/>
    <s v="65 WASHINGTON ST"/>
    <s v="SOUTH RIVER"/>
    <n v="162"/>
    <n v="11"/>
    <s v="65 WASHINGTON ST"/>
    <s v=" "/>
    <s v="SOUTH RIVER"/>
    <s v="NJ"/>
    <n v="8882"/>
    <n v="2030"/>
  </r>
  <r>
    <x v="7"/>
    <s v="R"/>
    <s v="RQ"/>
    <s v="Residential Quarterly"/>
    <s v="WTQ"/>
    <s v="A"/>
    <s v=" "/>
    <s v="UNION BAPTIST CHURCH"/>
    <n v="999959827"/>
    <n v="225341"/>
    <s v="76 WASHINGTON ST"/>
    <s v="SOUTH RIVER"/>
    <n v="163"/>
    <n v="3"/>
    <s v="76 WASHINGTON ST"/>
    <s v=" "/>
    <s v="SOUTH RIVER"/>
    <s v="NJ"/>
    <n v="8882"/>
    <n v="2030"/>
  </r>
  <r>
    <x v="7"/>
    <s v="R"/>
    <s v="RQ"/>
    <s v="Residential Quarterly"/>
    <s v="WTQ"/>
    <s v="A"/>
    <s v=" "/>
    <s v="UNION BAPTIST CHURCH"/>
    <n v="999959838"/>
    <n v="225342"/>
    <s v="76 WASHINGTON ST"/>
    <s v="SOUTH RIVER"/>
    <n v="163"/>
    <n v="3"/>
    <s v="76 WASHINGTON ST"/>
    <s v=" "/>
    <s v="SOUTH RIVER"/>
    <s v="NJ"/>
    <n v="8882"/>
    <n v="2030"/>
  </r>
  <r>
    <x v="7"/>
    <s v="R"/>
    <s v="RQ"/>
    <s v="Residential Quarterly"/>
    <s v="WTQ"/>
    <s v="P"/>
    <m/>
    <s v="UNIQUE HOME CARE SERVICE"/>
    <n v="999002421"/>
    <n v="372272"/>
    <s v="5 WASHINGTON ST"/>
    <s v="SOUTH RIVER"/>
    <n v="157"/>
    <n v="19"/>
    <s v="45 WILLOW ST"/>
    <s v=" "/>
    <s v="SOUTH AMBOY"/>
    <s v="NJ"/>
    <n v="8879"/>
    <s v=" "/>
  </r>
  <r>
    <x v="7"/>
    <s v="R"/>
    <s v="RQ"/>
    <s v="Residential Quarterly"/>
    <s v="WTQ"/>
    <s v="A"/>
    <s v=" "/>
    <s v="US POSTAL SVC SOUTH RIVER POST OFC"/>
    <n v="999960454"/>
    <n v="225398"/>
    <s v="44 48 OBERT ST"/>
    <s v="SOUTH RIVER"/>
    <n v="159"/>
    <n v="13"/>
    <s v="44 OBERT ST"/>
    <s v=" "/>
    <s v="SOUTH RIVER"/>
    <s v="NJ"/>
    <n v="8882"/>
    <s v=" "/>
  </r>
  <r>
    <x v="7"/>
    <s v="R"/>
    <s v="RQ"/>
    <s v="Residential Quarterly"/>
    <s v="WTQ"/>
    <s v="A"/>
    <s v="ANGEL RENE"/>
    <s v="VASQUEZ LOPEZ"/>
    <n v="999003637"/>
    <n v="377240"/>
    <s v="22 GORDON ST LEFT"/>
    <s v="SOUTH RIVER"/>
    <s v="NULL"/>
    <s v="NULL"/>
    <s v="22 GORDON ST LEFT"/>
    <s v="METER #2"/>
    <s v="SOUTH RIVER"/>
    <s v="NJ"/>
    <n v="8882"/>
    <s v=" "/>
  </r>
  <r>
    <x v="7"/>
    <s v="R"/>
    <s v="RQ"/>
    <s v="Residential Quarterly"/>
    <s v="WTQ"/>
    <s v="A"/>
    <s v="CELINA"/>
    <s v="VELASCO MENDOZA"/>
    <n v="999003439"/>
    <n v="376493"/>
    <s v="22 GORDON ST 1ST FL APT 1"/>
    <s v="SOUTH RIVER"/>
    <n v="163"/>
    <n v="8"/>
    <s v="22 GORDON ST 1ST FL APT 1"/>
    <s v=" "/>
    <s v="SOUTH RIVER"/>
    <s v="NJ"/>
    <n v="8882"/>
    <s v=" "/>
  </r>
  <r>
    <x v="7"/>
    <s v="R"/>
    <s v="RQ"/>
    <s v="Residential Quarterly"/>
    <s v="WTQ"/>
    <s v="A"/>
    <s v=" "/>
    <s v="VIEIRA, LUISA &amp; JOAO"/>
    <n v="999960201"/>
    <n v="225375"/>
    <s v="7 RADCLIFFE ST"/>
    <s v="SOUTH RIVER"/>
    <n v="160"/>
    <n v="22"/>
    <s v="7 RADCLIFFE ST"/>
    <s v=" "/>
    <s v="SOUTH RIVER"/>
    <s v="NJ"/>
    <n v="8882"/>
    <n v="2030"/>
  </r>
  <r>
    <x v="7"/>
    <s v="R"/>
    <s v="RQ"/>
    <s v="Residential Quarterly"/>
    <s v="WTQ"/>
    <s v="A"/>
    <s v="FRANCISCO &amp; DIANE MARIA"/>
    <s v="WAGNER LOPES &amp;  SANTOS"/>
    <n v="999002565"/>
    <n v="372847"/>
    <s v="51 JACKSON ST"/>
    <s v="SOUTH RIVER"/>
    <n v="159"/>
    <n v="1"/>
    <s v="51 JACKSON ST"/>
    <s v=" "/>
    <s v="SOUTH RIVER"/>
    <s v="NJ"/>
    <n v="8882"/>
    <s v=" "/>
  </r>
  <r>
    <x v="7"/>
    <s v="R"/>
    <s v="RQ"/>
    <s v="Residential Quarterly"/>
    <s v="WTQ"/>
    <s v="A"/>
    <s v="ALLISON &amp; MASHAUN"/>
    <s v="WEIDELE &amp; FULLWOOD"/>
    <n v="999003088"/>
    <n v="375135"/>
    <s v="27 A OBERT ST"/>
    <s v="SOUTH RIVER"/>
    <n v="158"/>
    <n v="21"/>
    <s v="27 A OBERT ST"/>
    <s v=" "/>
    <s v="SOUTH RIVER"/>
    <s v="NJ"/>
    <n v="8882"/>
    <s v=" "/>
  </r>
  <r>
    <x v="7"/>
    <s v="R"/>
    <s v="RQ"/>
    <s v="Residential Quarterly"/>
    <s v="WTQ"/>
    <s v="A"/>
    <s v=" "/>
    <s v="WOJCIK, JOSEPH &amp; ALICE"/>
    <n v="999960036"/>
    <n v="225360"/>
    <s v="17 GORDON ST"/>
    <s v="SOUTH RIVER"/>
    <n v="160"/>
    <n v="10"/>
    <s v="17 GORDON ST"/>
    <s v=" "/>
    <s v="SOUTH RIVER"/>
    <s v="NJ"/>
    <n v="8882"/>
    <s v=" "/>
  </r>
  <r>
    <x v="7"/>
    <s v="R"/>
    <s v="RQ"/>
    <s v="Residential Quarterly"/>
    <s v="WTQ"/>
    <s v="A"/>
    <s v="JOSEPH"/>
    <s v="WOLACK"/>
    <n v="999959871"/>
    <n v="225345"/>
    <s v="60 WASHINGTON ST"/>
    <s v="SOUTH RIVER"/>
    <n v="163"/>
    <n v="6"/>
    <s v="60 WASHINGTON ST"/>
    <s v=" "/>
    <s v="SOUTH RIVER"/>
    <s v="NJ"/>
    <n v="8882"/>
    <s v=" "/>
  </r>
  <r>
    <x v="7"/>
    <s v="R"/>
    <s v="RQ"/>
    <s v="Residential Quarterly"/>
    <s v="WTQ"/>
    <s v="A"/>
    <s v="MICHAEL"/>
    <s v="YUHAS"/>
    <n v="999002984"/>
    <n v="374650"/>
    <s v="33 WASHINGTON ST 2ND FL"/>
    <s v="SOUTH RIVER"/>
    <n v="161"/>
    <n v="18"/>
    <s v="109 STAGECOACH RD"/>
    <s v=" "/>
    <s v="MILLSTONE TWP"/>
    <s v="NJ"/>
    <n v="8510"/>
    <s v=" "/>
  </r>
  <r>
    <x v="7"/>
    <s v="R"/>
    <s v="RQ"/>
    <s v="Residential Quarterly"/>
    <s v="WTQ"/>
    <s v="A"/>
    <s v="MICHAEL"/>
    <s v="YUHAS"/>
    <n v="999918709"/>
    <n v="221641"/>
    <s v="56 OBERT ST"/>
    <s v="SOUTH RIVER"/>
    <n v="161"/>
    <n v="14"/>
    <s v="109 STAGECOACH RD"/>
    <s v=" "/>
    <s v="MILLSTONE"/>
    <s v="NJ"/>
    <n v="8510"/>
    <s v=" "/>
  </r>
  <r>
    <x v="7"/>
    <s v="R"/>
    <s v="RQ"/>
    <s v="Residential Quarterly"/>
    <s v="WTQ"/>
    <s v="A"/>
    <s v="MICHAEL"/>
    <s v="YUHAS"/>
    <n v="999960443"/>
    <n v="225397"/>
    <s v="33 WASHINGTON ST 1ST FL"/>
    <s v="SOUTH RIVER"/>
    <n v="161"/>
    <n v="18"/>
    <s v="109 STAGECOACH RD"/>
    <s v=" "/>
    <s v="MILLSTONE TWP"/>
    <s v="NJ"/>
    <n v="8510"/>
    <s v=" "/>
  </r>
  <r>
    <x v="7"/>
    <s v="R"/>
    <s v="RQ"/>
    <s v="Residential Quarterly"/>
    <s v="WTQ"/>
    <s v="A"/>
    <s v="MICHAEL"/>
    <s v="YUHAS"/>
    <n v="999960894"/>
    <n v="225438"/>
    <s v="33 JACKSON ST"/>
    <s v="SOUTH RIVER"/>
    <n v="158"/>
    <n v="26"/>
    <s v="109 STAGECOACH RD"/>
    <s v=" "/>
    <s v="MILLSTONE TWP"/>
    <s v="NJ"/>
    <n v="8510"/>
    <s v=" "/>
  </r>
  <r>
    <x v="7"/>
    <s v="R"/>
    <s v="RQ"/>
    <s v="Residential Quarterly"/>
    <s v="WTQ"/>
    <s v="A"/>
    <s v=" "/>
    <s v="Z &amp; Z"/>
    <n v="999961136"/>
    <n v="225460"/>
    <s v="55 JACKSON ST"/>
    <s v="SOUTH RIVER"/>
    <n v="159"/>
    <n v="12"/>
    <s v="28 MAIN ST"/>
    <s v=" "/>
    <s v="SOUTH RIVER"/>
    <s v="NJ"/>
    <n v="8882"/>
    <s v=" "/>
  </r>
  <r>
    <x v="8"/>
    <s v="R"/>
    <s v="RQ"/>
    <s v="Residential Quarterly"/>
    <s v="WTQ"/>
    <s v="A"/>
    <s v="TERIK &amp; STACY"/>
    <s v="AHMED &amp; GARCIA"/>
    <n v="999001058"/>
    <n v="366322"/>
    <s v="10 HIGH ST"/>
    <s v="SOUTH RIVER"/>
    <n v="166"/>
    <n v="20"/>
    <s v="10 HIGH ST"/>
    <s v=" "/>
    <s v="SOUTH RIVER"/>
    <s v="NJ"/>
    <n v="8882"/>
    <s v=" "/>
  </r>
  <r>
    <x v="8"/>
    <s v="R"/>
    <s v="RQ"/>
    <s v="Residential Quarterly"/>
    <s v="WTQ"/>
    <s v="A"/>
    <s v="JOHN"/>
    <s v="ALAI"/>
    <n v="999963116"/>
    <n v="225640"/>
    <s v="198 MAIN ST"/>
    <s v="SOUTH RIVER"/>
    <n v="166"/>
    <n v="1"/>
    <s v="198 MAIN ST"/>
    <s v=" "/>
    <s v="SOUTH RIVER"/>
    <s v="NJ"/>
    <n v="8882"/>
    <s v=" "/>
  </r>
  <r>
    <x v="8"/>
    <s v="R"/>
    <s v="RQ"/>
    <s v="Residential Quarterly"/>
    <s v="WTQ"/>
    <s v="A"/>
    <s v="JOANA &amp; MATTHEW"/>
    <s v="AMARAL &amp; PEREZ"/>
    <n v="999002684"/>
    <n v="373340"/>
    <s v="16 BERYL ST"/>
    <s v="SOUTH RIVER"/>
    <n v="132"/>
    <n v="8"/>
    <s v="16 BERYL ST"/>
    <s v=" "/>
    <s v="SOUTH RIVER"/>
    <s v="NJ"/>
    <n v="8882"/>
    <s v=" "/>
  </r>
  <r>
    <x v="8"/>
    <s v="R"/>
    <s v="RQ"/>
    <s v="Residential Quarterly"/>
    <s v="WTQ"/>
    <s v="A"/>
    <s v=" "/>
    <s v="ANISKEVICH, ROBERT &amp; RICHARD"/>
    <n v="999962566"/>
    <n v="225590"/>
    <s v="46 ROOSEVELT ST"/>
    <s v="SOUTH RIVER"/>
    <n v="168"/>
    <n v="7"/>
    <s v="46 ROOSEVELT ST"/>
    <s v=" "/>
    <s v="SOUTH RIVER"/>
    <s v="NJ"/>
    <n v="8882"/>
    <s v=" "/>
  </r>
  <r>
    <x v="8"/>
    <s v="R"/>
    <s v="RQ"/>
    <s v="Residential Quarterly"/>
    <s v="WTQ"/>
    <s v="A"/>
    <s v=" "/>
    <s v="APPLEBY, KEVIN &amp; CHMURA, KATHLEEN"/>
    <n v="999961950"/>
    <n v="225534"/>
    <s v="6 COLFAX ST"/>
    <s v="SOUTH RIVER"/>
    <n v="125.1"/>
    <n v="41"/>
    <s v="6 COLFAX ST"/>
    <s v=" "/>
    <s v="SOUTH RIVER"/>
    <s v="NJ"/>
    <n v="8882"/>
    <s v=" "/>
  </r>
  <r>
    <x v="8"/>
    <s v="R"/>
    <s v="RQ"/>
    <s v="Residential Quarterly"/>
    <s v="WTQ"/>
    <s v="A"/>
    <s v="BRENDAN F &amp; ELIZABETH M"/>
    <s v="ARNOLD &amp; DRESIE ARNOLD"/>
    <n v="999003268"/>
    <n v="375713"/>
    <s v="222 MAIN ST"/>
    <s v="SOUTH RIVER"/>
    <n v="166"/>
    <n v="6"/>
    <s v="222 MAIN ST"/>
    <s v=" "/>
    <s v="SOUTH RIVER"/>
    <s v="NJ"/>
    <n v="8882"/>
    <s v=" "/>
  </r>
  <r>
    <x v="8"/>
    <s v="R"/>
    <s v="RQ"/>
    <s v="Residential Quarterly"/>
    <s v="WTQ"/>
    <s v="A"/>
    <s v="JEAN"/>
    <s v="ARTISHENKO"/>
    <n v="999961510"/>
    <n v="225494"/>
    <s v="24 ALBOURNE ST"/>
    <s v="SOUTH RIVER"/>
    <n v="131"/>
    <n v="3.1"/>
    <s v="24 ALBOURNE ST"/>
    <s v=" "/>
    <s v="SOUTH RIVER"/>
    <s v="NJ"/>
    <n v="8882"/>
    <s v=" "/>
  </r>
  <r>
    <x v="8"/>
    <s v="R"/>
    <s v="RQ"/>
    <s v="Residential Quarterly"/>
    <s v="WTQ"/>
    <s v="A"/>
    <s v="ROBBIN &amp; JAMES"/>
    <s v="BANEGAS"/>
    <n v="999928224"/>
    <n v="222494"/>
    <s v="216 MAIN ST"/>
    <s v="SOUTH RIVER"/>
    <n v="166"/>
    <n v="4"/>
    <s v="216 MAIN ST"/>
    <s v=" "/>
    <s v="SOUTH RIVER"/>
    <s v="NJ"/>
    <n v="8882"/>
    <s v=" "/>
  </r>
  <r>
    <x v="8"/>
    <s v="R"/>
    <s v="RQ"/>
    <s v="Residential Quarterly"/>
    <s v="WTQ"/>
    <s v="A"/>
    <s v="NATALYA"/>
    <s v="BARKAUSKIS"/>
    <n v="999003557"/>
    <n v="376977"/>
    <s v="12 GROVE ST"/>
    <s v="SOUTH RIVER"/>
    <n v="165"/>
    <n v="12.1"/>
    <s v="12 GROVE ST"/>
    <s v=" "/>
    <s v="SOUTH RIVER"/>
    <s v="NJ"/>
    <n v="8882"/>
    <s v=" "/>
  </r>
  <r>
    <x v="8"/>
    <s v="R"/>
    <s v="RQ"/>
    <s v="Residential Quarterly"/>
    <s v="WTQ"/>
    <s v="A"/>
    <s v="STEPHANIE &amp; EDWARD"/>
    <s v="BARTZ"/>
    <n v="999962742"/>
    <n v="225606"/>
    <s v="14 ROOSEVELT ST"/>
    <s v="SOUTH RIVER"/>
    <n v="168"/>
    <n v="17"/>
    <s v="14 ROOSEVELT ST"/>
    <s v=" "/>
    <s v="SOUTH RIVER"/>
    <s v="NJ"/>
    <n v="8882"/>
    <s v=" "/>
  </r>
  <r>
    <x v="8"/>
    <s v="R"/>
    <s v="RQ"/>
    <s v="Residential Quarterly"/>
    <s v="WTQ"/>
    <s v="A"/>
    <s v="LEWIS"/>
    <s v="BECK"/>
    <n v="999001579"/>
    <n v="368793"/>
    <s v="15 ALBOURNE ST"/>
    <s v="SOUTH RIVER"/>
    <n v="132"/>
    <n v="19.3"/>
    <s v="15 ALBOURNE ST"/>
    <s v=" "/>
    <s v="SOUTH RIVER"/>
    <s v="NJ"/>
    <n v="8882"/>
    <s v=" "/>
  </r>
  <r>
    <x v="8"/>
    <s v="R"/>
    <s v="RQ"/>
    <s v="Residential Quarterly"/>
    <s v="WTQ"/>
    <s v="A"/>
    <s v="NASEER &amp; ZAHEER"/>
    <s v="BI &amp; HUSSAIN"/>
    <n v="999003363"/>
    <n v="376159"/>
    <s v="326 OLD BRIDGE TPKE"/>
    <s v="SOUTH RIVER"/>
    <n v="131"/>
    <n v="27"/>
    <s v="326 OLD BRIDGE TPKE"/>
    <s v=" "/>
    <s v="SOUTH RIVER"/>
    <s v="NJ"/>
    <n v="8882"/>
    <s v=" "/>
  </r>
  <r>
    <x v="8"/>
    <s v="R"/>
    <s v="RQ"/>
    <s v="Residential Quarterly"/>
    <s v="WTQ"/>
    <s v="A"/>
    <s v=" "/>
    <s v="BLAKE, VIRGIL &amp; SANDRA"/>
    <n v="999962269"/>
    <n v="225563"/>
    <s v="8 DEVOE ST"/>
    <s v="SOUTH RIVER"/>
    <n v="125"/>
    <n v="15"/>
    <s v="8 DEVOE ST"/>
    <s v=" "/>
    <s v="SOUTH RIVER"/>
    <s v="NJ"/>
    <n v="8882"/>
    <s v=" "/>
  </r>
  <r>
    <x v="8"/>
    <s v="R"/>
    <s v="RQ"/>
    <s v="Residential Quarterly"/>
    <s v="WTQ"/>
    <s v="A"/>
    <s v="ROBERT &amp; ERIKA"/>
    <s v="BODAK"/>
    <n v="999000366"/>
    <n v="355553"/>
    <s v="20 DEVOE ST"/>
    <s v="SOUTH RIVER"/>
    <n v="125"/>
    <n v="23"/>
    <s v="20 DEVOE ST"/>
    <s v=" "/>
    <s v="SOUTH RIVER"/>
    <s v="NJ"/>
    <n v="8882"/>
    <s v=" "/>
  </r>
  <r>
    <x v="8"/>
    <s v="R"/>
    <s v="RQ"/>
    <s v="Residential Quarterly"/>
    <s v="WTQ"/>
    <s v="A"/>
    <s v="JUSTIN"/>
    <s v="BOTTEGA"/>
    <n v="999003350"/>
    <n v="376092"/>
    <s v="2 COLFAX ST"/>
    <s v="SOUTH RIVER"/>
    <n v="125.1"/>
    <n v="39"/>
    <s v="2 COLFAX ST"/>
    <s v=" "/>
    <s v="SOUTH RIVER"/>
    <s v="NJ"/>
    <n v="8882"/>
    <s v=" "/>
  </r>
  <r>
    <x v="8"/>
    <s v="R"/>
    <s v="RQ"/>
    <s v="Residential Quarterly"/>
    <s v="WTQ"/>
    <s v="A"/>
    <s v="STEVEN"/>
    <s v="BOYLER"/>
    <n v="999962214"/>
    <n v="225558"/>
    <s v="1 WILCOX PL"/>
    <s v="SOUTH RIVER"/>
    <n v="125"/>
    <n v="21"/>
    <s v="1 WILCOX PL"/>
    <s v=" "/>
    <s v="SOUTH RIVER"/>
    <s v="NJ"/>
    <n v="8882"/>
    <s v=" "/>
  </r>
  <r>
    <x v="8"/>
    <s v="R"/>
    <s v="RQ"/>
    <s v="Residential Quarterly"/>
    <s v="WTQ"/>
    <s v="A"/>
    <s v=" "/>
    <s v="BOYLER, ROBERT &amp; MARY ANN"/>
    <n v="999962181"/>
    <n v="225555"/>
    <s v="22 DEVOE ST"/>
    <s v="SOUTH RIVER"/>
    <n v="125"/>
    <n v="24"/>
    <s v="22 DEVOE ST"/>
    <s v=" "/>
    <s v="SOUTH RIVER"/>
    <s v="NJ"/>
    <n v="8882"/>
    <s v=" "/>
  </r>
  <r>
    <x v="8"/>
    <s v="R"/>
    <s v="RQ"/>
    <s v="Residential Quarterly"/>
    <s v="WTQ"/>
    <s v="A"/>
    <s v="JOVITA &amp; DIVINO"/>
    <s v="BRIONES"/>
    <n v="999002399"/>
    <n v="372183"/>
    <s v="18 BERYL ST"/>
    <s v="SOUTH RIVER"/>
    <n v="132"/>
    <n v="7"/>
    <s v="18 BERYL ST"/>
    <s v=" "/>
    <s v="SOUTH RIVER"/>
    <s v="NJ"/>
    <n v="8882"/>
    <s v=" "/>
  </r>
  <r>
    <x v="8"/>
    <s v="R"/>
    <s v="RQ"/>
    <s v="Residential Quarterly"/>
    <s v="WTQ"/>
    <s v="A"/>
    <s v=" "/>
    <s v="CABELL, JAMES J &amp; ANN M"/>
    <n v="999962940"/>
    <n v="225624"/>
    <s v="15 HIGH ST"/>
    <s v="SOUTH RIVER"/>
    <n v="165.1"/>
    <n v="15"/>
    <s v="15 HIGH ST"/>
    <s v=" "/>
    <s v="SOUTH RIVER"/>
    <s v="NJ"/>
    <n v="8882"/>
    <s v=" "/>
  </r>
  <r>
    <x v="8"/>
    <s v="R"/>
    <s v="RQ"/>
    <s v="Residential Quarterly"/>
    <s v="WTQ"/>
    <s v="A"/>
    <s v="MICHAEL &amp; PAT"/>
    <s v="CALLAHAN"/>
    <n v="999962808"/>
    <n v="225612"/>
    <s v="7 ROOSEVELT ST"/>
    <s v="SOUTH RIVER"/>
    <n v="343.3"/>
    <n v="1"/>
    <s v="7 ROOSEVELT ST"/>
    <s v=" "/>
    <s v="SOUTH RIVER"/>
    <s v="NJ"/>
    <n v="8882"/>
    <s v=" "/>
  </r>
  <r>
    <x v="8"/>
    <s v="R"/>
    <s v="RQ"/>
    <s v="Residential Quarterly"/>
    <s v="WTQ"/>
    <s v="A"/>
    <s v="DWAYNE"/>
    <s v="CAMPBELL"/>
    <n v="999002794"/>
    <n v="373824"/>
    <s v="5 BERYL ST"/>
    <s v="SOUTH RIVER"/>
    <n v="129"/>
    <n v="11"/>
    <s v="5 BERYL ST"/>
    <s v=" "/>
    <s v="SOUTH RIVER"/>
    <s v="NJ"/>
    <n v="8882"/>
    <s v=" "/>
  </r>
  <r>
    <x v="8"/>
    <s v="R"/>
    <s v="RQ"/>
    <s v="Residential Quarterly"/>
    <s v="WTQ"/>
    <s v="A"/>
    <s v="JOAO &amp; JOANA"/>
    <s v="CARMO &amp;  PARALTA"/>
    <n v="999002495"/>
    <n v="372552"/>
    <s v="7 COLFAX ST"/>
    <s v="SOUTH RIVER"/>
    <n v="129"/>
    <n v="8"/>
    <s v="7 COLFAX ST"/>
    <s v=" "/>
    <s v="SOUTH RIVER"/>
    <s v="NJ"/>
    <n v="8882"/>
    <s v=" "/>
  </r>
  <r>
    <x v="8"/>
    <s v="R"/>
    <s v="RQ"/>
    <s v="Residential Quarterly"/>
    <s v="WTQ"/>
    <s v="A"/>
    <s v="VINCENT"/>
    <s v="CARPENTIERO"/>
    <n v="999962775"/>
    <n v="225609"/>
    <s v="8 ROOSEVELT ST"/>
    <s v="SOUTH RIVER"/>
    <n v="168"/>
    <n v="20"/>
    <s v="8 ROOSEVELT ST"/>
    <s v=" "/>
    <s v="SOUTH RIVER"/>
    <s v="NJ"/>
    <n v="8882"/>
    <s v=" "/>
  </r>
  <r>
    <x v="8"/>
    <s v="R"/>
    <s v="RQ"/>
    <s v="Residential Quarterly"/>
    <s v="WTQ"/>
    <s v="A"/>
    <s v="BRIAN &amp; LEIGH"/>
    <s v="CARTI"/>
    <n v="999926090"/>
    <n v="222305"/>
    <s v="33 ROOSEVELT ST"/>
    <s v="SOUTH RIVER"/>
    <n v="166"/>
    <n v="18"/>
    <s v="33 ROOSEVELT ST"/>
    <s v=" "/>
    <s v="SOUTH RIVER"/>
    <s v="NJ"/>
    <n v="8882"/>
    <s v=" "/>
  </r>
  <r>
    <x v="8"/>
    <s v="R"/>
    <s v="RQ"/>
    <s v="Residential Quarterly"/>
    <s v="WTQ"/>
    <s v="A"/>
    <s v="GLORIA"/>
    <s v="CARVAJAL"/>
    <n v="999961477"/>
    <n v="225491"/>
    <s v="13 ALBOURNE ST"/>
    <s v="SOUTH RIVER"/>
    <n v="132"/>
    <n v="19.100000000000001"/>
    <s v="13 ALBOURNE ST"/>
    <s v=" "/>
    <s v="SOUTH RIVER"/>
    <s v="NJ"/>
    <n v="8882"/>
    <s v=" "/>
  </r>
  <r>
    <x v="8"/>
    <s v="R"/>
    <s v="RQ"/>
    <s v="Residential Quarterly"/>
    <s v="WTQ"/>
    <s v="A"/>
    <s v=" "/>
    <s v="CATA, FRANCIS &amp; SERNA"/>
    <n v="999963083"/>
    <n v="225637"/>
    <s v="4 GROVE ST"/>
    <s v="SOUTH RIVER"/>
    <n v="165"/>
    <n v="8"/>
    <s v="4 GROVE ST"/>
    <s v=" "/>
    <s v="SOUTH RIVER"/>
    <s v="NJ"/>
    <n v="8882"/>
    <s v=" "/>
  </r>
  <r>
    <x v="8"/>
    <s v="R"/>
    <s v="RQ"/>
    <s v="Residential Quarterly"/>
    <s v="WTQ"/>
    <s v="A"/>
    <s v="MICHAEL STEPHEN &amp; LINDA ANN"/>
    <s v="CHARTIER &amp; CHARTIER"/>
    <n v="999003802"/>
    <n v="377935"/>
    <s v="39 ROOSEVELT ST"/>
    <s v="SOUTH RIVER"/>
    <n v="166"/>
    <n v="15"/>
    <s v="39 ROOSEVELT ST"/>
    <s v=" "/>
    <s v="SOUTH RIVER"/>
    <s v="NJ"/>
    <n v="8882"/>
    <s v=" "/>
  </r>
  <r>
    <x v="8"/>
    <s v="R"/>
    <s v="RQ"/>
    <s v="Residential Quarterly"/>
    <s v="WTQ"/>
    <s v="A"/>
    <s v=" "/>
    <s v="COABEY, JOHN J &amp; LEONA B"/>
    <n v="999962643"/>
    <n v="225597"/>
    <s v="35 ROOSEVELT ST"/>
    <s v="SOUTH RIVER"/>
    <n v="166"/>
    <n v="17"/>
    <s v="35 ROOSEVELT ST"/>
    <s v=" "/>
    <s v="SOUTH RIVER"/>
    <s v="NJ"/>
    <n v="8882"/>
    <s v=" "/>
  </r>
  <r>
    <x v="8"/>
    <s v="R"/>
    <s v="RQ"/>
    <s v="Residential Quarterly"/>
    <s v="WTQ"/>
    <s v="A"/>
    <s v="THOMAS"/>
    <s v="CONNOR"/>
    <n v="999961334"/>
    <n v="225478"/>
    <s v="24 BERYL ST"/>
    <s v="SOUTH RIVER"/>
    <n v="132"/>
    <n v="5"/>
    <s v="24 BERYL ST"/>
    <s v=" "/>
    <s v="SOUTH RIVER"/>
    <s v="NJ"/>
    <n v="8882"/>
    <s v=" "/>
  </r>
  <r>
    <x v="8"/>
    <s v="R"/>
    <s v="RQ"/>
    <s v="Residential Quarterly"/>
    <s v="WTQ"/>
    <s v="A"/>
    <s v="KELLY"/>
    <s v="COTTER"/>
    <n v="999962522"/>
    <n v="225586"/>
    <s v="54 ROOSEVELT ST"/>
    <s v="SOUTH RIVER"/>
    <n v="168"/>
    <n v="3"/>
    <s v="54 ROOSEVELT ST"/>
    <s v=" "/>
    <s v="SOUTHRIVER"/>
    <s v="NJ"/>
    <n v="8882"/>
    <s v=" "/>
  </r>
  <r>
    <x v="8"/>
    <s v="R"/>
    <s v="RQ"/>
    <s v="Residential Quarterly"/>
    <s v="WTQ"/>
    <s v="A"/>
    <s v=" "/>
    <s v="COYNE, PATRICK &amp; KATHLEEN"/>
    <n v="999961235"/>
    <n v="225469"/>
    <s v="57 DEVOE ST"/>
    <s v="SOUTH RIVER"/>
    <n v="133"/>
    <n v="12.1"/>
    <s v="57 DEVOE ST"/>
    <s v=" "/>
    <s v="SOUTH RIVER"/>
    <s v="NJ"/>
    <n v="8882"/>
    <s v=" "/>
  </r>
  <r>
    <x v="8"/>
    <s v="R"/>
    <s v="RQ"/>
    <s v="Residential Quarterly"/>
    <s v="WTQ"/>
    <s v="A"/>
    <s v="KIM"/>
    <s v="CZACHUR"/>
    <n v="999962478"/>
    <n v="225582"/>
    <s v="57 ROOSEVELT ST"/>
    <s v="SOUTH RIVER"/>
    <n v="166"/>
    <n v="29"/>
    <s v="57 ROOSEVELT ST"/>
    <s v=" "/>
    <s v="SOUTH RIVER"/>
    <s v="NJ"/>
    <n v="8882"/>
    <s v=" "/>
  </r>
  <r>
    <x v="8"/>
    <s v="R"/>
    <s v="RQ"/>
    <s v="Residential Quarterly"/>
    <s v="WTQ"/>
    <s v="A"/>
    <s v="TARMATIE &amp; SCOTT J"/>
    <s v="DARVALICS"/>
    <n v="999001490"/>
    <n v="368403"/>
    <s v="37 ROOSEVELT ST"/>
    <s v="SOUTH RIVER"/>
    <n v="166"/>
    <n v="16"/>
    <s v="37 ROOSEVELT ST"/>
    <s v=" "/>
    <s v="SOUTH RIVER"/>
    <s v="NJ"/>
    <n v="8882"/>
    <s v=" "/>
  </r>
  <r>
    <x v="8"/>
    <s v="R"/>
    <s v="RQ"/>
    <s v="Residential Quarterly"/>
    <s v="WTQ"/>
    <s v="A"/>
    <s v="RICHARD &amp; IRINA"/>
    <s v="DASILVA"/>
    <n v="999000932"/>
    <n v="365752"/>
    <s v="20 BERYL ST"/>
    <s v="SOUTH RIVER"/>
    <n v="132"/>
    <n v="6"/>
    <s v="20 BERYL ST"/>
    <s v=" "/>
    <s v="SOUTH RIVER"/>
    <s v="NJ"/>
    <n v="8882"/>
    <s v=" "/>
  </r>
  <r>
    <x v="8"/>
    <s v="R"/>
    <s v="RQ"/>
    <s v="Residential Quarterly"/>
    <s v="WTQ"/>
    <s v="A"/>
    <s v="DEBBIE"/>
    <s v="DECKER"/>
    <n v="999962489"/>
    <n v="225583"/>
    <s v="55 ROOSEVELT ST"/>
    <s v="SOUTH RIVER"/>
    <n v="166"/>
    <n v="13.1"/>
    <s v="55 ROOSEVELT ST"/>
    <s v=" "/>
    <s v="SOUTH RIVER"/>
    <s v="NJ"/>
    <n v="8882"/>
    <s v=" "/>
  </r>
  <r>
    <x v="8"/>
    <s v="R"/>
    <s v="RQ"/>
    <s v="Residential Quarterly"/>
    <s v="WTQ"/>
    <s v="A"/>
    <s v="RICHARD"/>
    <s v="DELOUGHY"/>
    <n v="999962302"/>
    <n v="225566"/>
    <s v="237 MAIN ST"/>
    <s v="SOUTH RIVER"/>
    <n v="125"/>
    <n v="11"/>
    <s v="237 MAIN ST"/>
    <s v=" "/>
    <s v="SOUTH RIVER"/>
    <s v="NJ"/>
    <n v="8882"/>
    <s v=" "/>
  </r>
  <r>
    <x v="8"/>
    <s v="R"/>
    <s v="RQ"/>
    <s v="Residential Quarterly"/>
    <s v="WTQ"/>
    <s v="A"/>
    <s v="MICHAEL"/>
    <s v="DESANTIS"/>
    <n v="999935385"/>
    <n v="223138"/>
    <s v="71 DEVOE ST"/>
    <s v="SOUTH RIVER"/>
    <n v="131"/>
    <n v="29"/>
    <s v="3 GRAND AVE"/>
    <s v=" "/>
    <s v="SOUTH RIVER"/>
    <s v="NJ"/>
    <n v="8882"/>
    <s v=" "/>
  </r>
  <r>
    <x v="8"/>
    <s v="R"/>
    <s v="RQ"/>
    <s v="Residential Quarterly"/>
    <s v="WTQ"/>
    <s v="A"/>
    <s v="TIMOTHY M &amp; KELLY A"/>
    <s v="DESTEFANO"/>
    <n v="999000480"/>
    <n v="357707"/>
    <s v="15 BERYL ST"/>
    <s v="SOUTH RIVER"/>
    <n v="133"/>
    <n v="16"/>
    <s v="15 BERYL ST"/>
    <s v=" "/>
    <s v="SOUTH RIVER"/>
    <s v="NJ"/>
    <n v="8882"/>
    <s v=" "/>
  </r>
  <r>
    <x v="8"/>
    <s v="R"/>
    <s v="RQ"/>
    <s v="Residential Quarterly"/>
    <s v="WTQ"/>
    <s v="A"/>
    <s v="JOAO C DIAS"/>
    <s v="DEVASCONCELOS"/>
    <n v="999001448"/>
    <n v="368213"/>
    <s v="9 DARROW ST"/>
    <s v="SOUTH RIVER"/>
    <n v="125"/>
    <n v="47"/>
    <s v="9 DARROW ST"/>
    <s v=" "/>
    <s v="SOUTH RIVER"/>
    <s v="NJ"/>
    <n v="8882"/>
    <s v=" "/>
  </r>
  <r>
    <x v="8"/>
    <s v="R"/>
    <s v="RQ"/>
    <s v="Residential Quarterly"/>
    <s v="WTQ"/>
    <s v="A"/>
    <s v="LUIS LEONARDO &amp; SAYD JOSE"/>
    <s v="DIAZ RAMIREZ &amp; ZAMBRANO TONA"/>
    <n v="999003465"/>
    <n v="376582"/>
    <s v="18 ALBOURNE ST"/>
    <s v="SOUTH RIVER"/>
    <n v="131"/>
    <n v="5.01"/>
    <s v="18 ALBOURNE ST"/>
    <s v=" "/>
    <s v="SOUTH RIVER"/>
    <s v="NJ"/>
    <n v="8882"/>
    <s v=" "/>
  </r>
  <r>
    <x v="8"/>
    <s v="R"/>
    <s v="RQ"/>
    <s v="Residential Quarterly"/>
    <s v="WTQ"/>
    <s v="A"/>
    <s v="CHRISTINA"/>
    <s v="DIBLING"/>
    <n v="999961422"/>
    <n v="225486"/>
    <s v="65 DEVOE ST"/>
    <s v="SOUTH RIVER"/>
    <n v="132"/>
    <n v="12"/>
    <s v="65 DEVOE ST"/>
    <s v=" "/>
    <s v="SOUTH RIVER"/>
    <s v="NJ"/>
    <n v="8882"/>
    <s v=" "/>
  </r>
  <r>
    <x v="8"/>
    <s v="R"/>
    <s v="RQ"/>
    <s v="Residential Quarterly"/>
    <s v="WTQ"/>
    <s v="A"/>
    <s v=" "/>
    <s v="DIEM, ARTHUR &amp; MARY"/>
    <n v="999962962"/>
    <n v="225626"/>
    <s v="8 HIGH ST"/>
    <s v="SOUTH RIVER"/>
    <n v="166"/>
    <n v="19"/>
    <s v="8 HIGH ST"/>
    <s v=" "/>
    <s v="SOUTH RIVER"/>
    <s v="NJ"/>
    <n v="8882"/>
    <s v=" "/>
  </r>
  <r>
    <x v="8"/>
    <s v="R"/>
    <s v="RQ"/>
    <s v="Residential Quarterly"/>
    <s v="WTQ"/>
    <s v="A"/>
    <s v=" "/>
    <s v="DINA &amp; JORGE SANTOS"/>
    <n v="999961708"/>
    <n v="225512"/>
    <s v="72 DEVOE ST"/>
    <s v="SOUTH RIVER"/>
    <n v="130"/>
    <n v="1"/>
    <s v="72 DEVOE ST"/>
    <s v=" "/>
    <s v="SOUTH RIVER"/>
    <s v="NJ"/>
    <n v="8882"/>
    <s v=" "/>
  </r>
  <r>
    <x v="8"/>
    <s v="R"/>
    <s v="RQ"/>
    <s v="Residential Quarterly"/>
    <s v="WTQ"/>
    <s v="A"/>
    <s v="WILLIAM"/>
    <s v="DISTELCAMP"/>
    <n v="999962335"/>
    <n v="225569"/>
    <s v="218 MAIN ST"/>
    <s v="SOUTH RIVER"/>
    <n v="166"/>
    <n v="5"/>
    <s v="218 MAIN ST"/>
    <s v=" "/>
    <s v="SOUTH RIVER"/>
    <s v="NJ"/>
    <n v="8882"/>
    <s v=" "/>
  </r>
  <r>
    <x v="8"/>
    <s v="R"/>
    <s v="RQ"/>
    <s v="Residential Quarterly"/>
    <s v="WTQ"/>
    <s v="A"/>
    <s v="VICTOR"/>
    <s v="DOMINGUES"/>
    <n v="999962797"/>
    <n v="225611"/>
    <s v="4 ROOSEVELT ST"/>
    <s v="SOUTH RIVER"/>
    <n v="168"/>
    <n v="22"/>
    <s v="4 ROOSEVELT ST"/>
    <s v=" "/>
    <s v="SOUTH RIVER"/>
    <s v="NJ"/>
    <n v="8882"/>
    <s v=" "/>
  </r>
  <r>
    <x v="8"/>
    <s v="R"/>
    <s v="RQ"/>
    <s v="Residential Quarterly"/>
    <s v="WTQ"/>
    <s v="A"/>
    <s v="LESLIE &amp; JASMINE"/>
    <s v="DONG"/>
    <n v="999000901"/>
    <n v="365158"/>
    <s v="3 ALBOURNE ST"/>
    <s v="SOUTH RIVER"/>
    <n v="132"/>
    <n v="15"/>
    <s v="3 ALBOURNE ST"/>
    <s v=" "/>
    <s v="SOUTH RIVER"/>
    <s v="NJ"/>
    <n v="8882"/>
    <s v=" "/>
  </r>
  <r>
    <x v="8"/>
    <s v="R"/>
    <s v="RQ"/>
    <s v="Residential Quarterly"/>
    <s v="WTQ"/>
    <s v="A"/>
    <s v="KEVIN &amp; DEBRA"/>
    <s v="DRAKES"/>
    <n v="999003877"/>
    <n v="378238"/>
    <s v="230 MAIN ST"/>
    <s v="SOUTH RIVER"/>
    <n v="166"/>
    <n v="10"/>
    <s v="230 MAIN ST"/>
    <s v=" "/>
    <s v="SOUTH RIVER"/>
    <s v="NJ"/>
    <n v="8882"/>
    <s v=" "/>
  </r>
  <r>
    <x v="8"/>
    <s v="R"/>
    <s v="RQ"/>
    <s v="Residential Quarterly"/>
    <s v="WTQ"/>
    <s v="A"/>
    <s v="BARBARA"/>
    <s v="ENGLAND"/>
    <n v="999962874"/>
    <n v="225618"/>
    <s v="3 HIGH ST"/>
    <s v="SOUTH RIVER"/>
    <n v="165.1"/>
    <n v="21"/>
    <s v="3 HIGH ST"/>
    <s v=" "/>
    <s v="SOUTH RIVER"/>
    <s v="NJ"/>
    <n v="8882"/>
    <s v=" "/>
  </r>
  <r>
    <x v="8"/>
    <s v="R"/>
    <s v="RQ"/>
    <s v="Residential Quarterly"/>
    <s v="WTQ"/>
    <s v="A"/>
    <s v="JOHN &amp; JANE"/>
    <s v="FALZONE"/>
    <n v="999000606"/>
    <n v="360320"/>
    <s v="10 DARROW ST"/>
    <s v="SOUTH RIVER"/>
    <n v="125.1"/>
    <n v="32"/>
    <s v="10 DARROW ST"/>
    <s v=" "/>
    <s v="SOUTH RIVER"/>
    <s v="NJ"/>
    <n v="8882"/>
    <s v=" "/>
  </r>
  <r>
    <x v="8"/>
    <s v="R"/>
    <s v="RQ"/>
    <s v="Residential Quarterly"/>
    <s v="WTQ"/>
    <s v="A"/>
    <s v="MICHAEL"/>
    <s v="FARRELL"/>
    <n v="999962907"/>
    <n v="225621"/>
    <s v="9 HIGH ST"/>
    <s v="SOUTH RIVER"/>
    <n v="165.1"/>
    <n v="18"/>
    <s v="9 HIGH ST"/>
    <s v=" "/>
    <s v="SOUTH RIVER"/>
    <s v="NJ"/>
    <n v="8882"/>
    <s v=" "/>
  </r>
  <r>
    <x v="8"/>
    <s v="R"/>
    <s v="RQ"/>
    <s v="Residential Quarterly"/>
    <s v="WTQ"/>
    <s v="A"/>
    <s v="BERNICE"/>
    <s v="FEASER"/>
    <n v="999001000"/>
    <n v="366071"/>
    <s v="24 ROOSEVELT ST"/>
    <s v="SOUTH RIVER"/>
    <n v="168"/>
    <n v="14"/>
    <s v="24 ROOSEVELT ST"/>
    <s v=" "/>
    <s v="SOUTH RIVER"/>
    <s v="NJ"/>
    <n v="8882"/>
    <s v=" "/>
  </r>
  <r>
    <x v="8"/>
    <s v="R"/>
    <s v="RQ"/>
    <s v="Residential Quarterly"/>
    <s v="WTQ"/>
    <s v="A"/>
    <s v="ORLANDO &amp; ALISHA"/>
    <s v="FERNANDES &amp; ZELAYA"/>
    <n v="999003143"/>
    <n v="375297"/>
    <s v="1 GROVE ST"/>
    <s v="SOUTH RIVER"/>
    <n v="166"/>
    <n v="27"/>
    <s v="1 GROVE ST"/>
    <s v=" "/>
    <s v="SOUTH RIVER"/>
    <s v="NJ"/>
    <n v="8882"/>
    <s v=" "/>
  </r>
  <r>
    <x v="8"/>
    <s v="R"/>
    <s v="RQ"/>
    <s v="Residential Quarterly"/>
    <s v="WTQ"/>
    <s v="A"/>
    <s v="KELLY SILVANA"/>
    <s v="FERRARI"/>
    <n v="999002601"/>
    <n v="372963"/>
    <s v="9 ROOSEVELT ST"/>
    <s v="SOUTH RIVER"/>
    <n v="165.1"/>
    <n v="26"/>
    <s v="9 ROOSEVELT ST"/>
    <s v=" "/>
    <s v="SOUTH RIVER"/>
    <s v="NJ"/>
    <n v="8882"/>
    <s v=" "/>
  </r>
  <r>
    <x v="8"/>
    <s v="R"/>
    <s v="RQ"/>
    <s v="Residential Quarterly"/>
    <s v="WTQ"/>
    <s v="A"/>
    <s v="ANDREW E &amp; JHONATTAN A"/>
    <s v="FERREIRA &amp; PEREZ MARQUES"/>
    <n v="999003650"/>
    <n v="377280"/>
    <s v="10 ROOSEVELT ST"/>
    <s v="SOUTH RIVER"/>
    <n v="168"/>
    <n v="19"/>
    <s v="10 ROOSEVELT ST"/>
    <s v=" "/>
    <s v="SOUTH RIVER"/>
    <s v="NJ"/>
    <n v="8882"/>
    <s v=" "/>
  </r>
  <r>
    <x v="8"/>
    <s v="R"/>
    <s v="RQ"/>
    <s v="Residential Quarterly"/>
    <s v="WTQ"/>
    <s v="A"/>
    <s v="LAURA"/>
    <s v="FETYKO"/>
    <n v="999962247"/>
    <n v="225561"/>
    <s v="14 DEVOE ST"/>
    <s v="SOUTH RIVER"/>
    <n v="125"/>
    <n v="17"/>
    <s v="14 DEVOE ST"/>
    <s v=" "/>
    <s v="SOUTH RIVER"/>
    <s v="NJ"/>
    <n v="8882"/>
    <s v=" "/>
  </r>
  <r>
    <x v="8"/>
    <s v="R"/>
    <s v="RQ"/>
    <s v="Residential Quarterly"/>
    <s v="WTQ"/>
    <s v="A"/>
    <s v="JUAN &amp; ANTONIO"/>
    <s v="FIGUEROA JR &amp; QUIRINDONGO JR"/>
    <n v="999002636"/>
    <n v="373128"/>
    <s v="12 DARROW ST"/>
    <s v="SOUTH RIVER"/>
    <n v="125.1"/>
    <n v="33"/>
    <s v="12 DARROW ST"/>
    <s v=" "/>
    <s v="SOUTH RIVER"/>
    <s v="NJ"/>
    <n v="8882"/>
    <s v=" "/>
  </r>
  <r>
    <x v="8"/>
    <s v="R"/>
    <s v="RQ"/>
    <s v="Residential Quarterly"/>
    <s v="WTQ"/>
    <s v="A"/>
    <s v="KERRY I"/>
    <s v="FILLPPATOS"/>
    <n v="999003251"/>
    <n v="375655"/>
    <s v="63 ROOSEVELT ST"/>
    <s v="SOUTH RIVER"/>
    <n v="166"/>
    <n v="11"/>
    <s v="55 DOGWOOD LN"/>
    <s v=" "/>
    <s v="NEW PROVIDENCE"/>
    <s v="NJ"/>
    <n v="7974"/>
    <n v="1401"/>
  </r>
  <r>
    <x v="8"/>
    <s v="R"/>
    <s v="RQ"/>
    <s v="Residential Quarterly"/>
    <s v="WTQ"/>
    <s v="A"/>
    <s v="JOSEPH D"/>
    <s v="FIRESTINE SR"/>
    <n v="999003011"/>
    <n v="374806"/>
    <s v="10 COLFAX ST"/>
    <s v="SOUTH RIVER"/>
    <n v="125.1"/>
    <n v="43"/>
    <s v="10 COLFAX ST"/>
    <s v=" "/>
    <s v="SOUTH RIVER"/>
    <s v="NJ"/>
    <n v="8882"/>
    <s v=" "/>
  </r>
  <r>
    <x v="8"/>
    <s v="R"/>
    <s v="RQ"/>
    <s v="Residential Quarterly"/>
    <s v="WTQ"/>
    <s v="A"/>
    <s v=" "/>
    <s v="FIRESTINE, JEFFREY &amp; PEGEEN"/>
    <n v="999961983"/>
    <n v="225537"/>
    <s v="44 DEVOE ST"/>
    <s v="SOUTH RIVER"/>
    <n v="125.1"/>
    <n v="38"/>
    <s v="44 DEVOE ST"/>
    <s v=" "/>
    <s v="SOUTH RIVER"/>
    <s v="NJ"/>
    <n v="8882"/>
    <s v=" "/>
  </r>
  <r>
    <x v="8"/>
    <s v="R"/>
    <s v="RQ"/>
    <s v="Residential Quarterly"/>
    <s v="WTQ"/>
    <s v="A"/>
    <s v="PAUL W &amp; SONGHEE"/>
    <s v="FLETCHER &amp; HONG"/>
    <n v="999000596"/>
    <n v="360036"/>
    <s v="12 BERYL ST"/>
    <s v="SOUTH RIVER"/>
    <n v="132"/>
    <n v="9"/>
    <s v="12 BERYL ST"/>
    <s v=" "/>
    <s v="SOUTH RIVER"/>
    <s v="NJ"/>
    <n v="8882"/>
    <s v=" "/>
  </r>
  <r>
    <x v="8"/>
    <s v="R"/>
    <s v="RQ"/>
    <s v="Residential Quarterly"/>
    <s v="WTQ"/>
    <s v="A"/>
    <s v="PAUL"/>
    <s v="FLINT"/>
    <n v="999962148"/>
    <n v="225552"/>
    <s v="11 DARROW ST"/>
    <s v="SOUTH RIVER"/>
    <n v="125"/>
    <n v="27"/>
    <s v="11 DARROW ST"/>
    <s v=" "/>
    <s v="SOUTH RIVER"/>
    <s v="NJ"/>
    <n v="8882"/>
    <s v=" "/>
  </r>
  <r>
    <x v="8"/>
    <s v="R"/>
    <s v="RQ"/>
    <s v="Residential Quarterly"/>
    <s v="WTQ"/>
    <s v="A"/>
    <s v="CYNTHIA &amp; JOSE"/>
    <s v="FONTAN"/>
    <n v="999003314"/>
    <n v="375938"/>
    <s v="8 COLFAX ST"/>
    <s v="SOUTH RIVER"/>
    <n v="125.01"/>
    <n v="42"/>
    <s v="8 COLFAX ST"/>
    <s v=" "/>
    <s v="SOUTH RIVER"/>
    <s v="NJ"/>
    <n v="8882"/>
    <s v=" "/>
  </r>
  <r>
    <x v="8"/>
    <s v="R"/>
    <s v="RQ"/>
    <s v="Residential Quarterly"/>
    <s v="WTQ"/>
    <s v="A"/>
    <s v="PATRICIA"/>
    <s v="FORAN"/>
    <n v="999962599"/>
    <n v="225593"/>
    <s v="43 ROOSEVELT ST"/>
    <s v="SOUTH RIVER"/>
    <n v="166"/>
    <n v="13"/>
    <s v="43 ROOSEVELT ST"/>
    <s v=" "/>
    <s v="SOUTH RIVER"/>
    <s v="NJ"/>
    <n v="8882"/>
    <s v=" "/>
  </r>
  <r>
    <x v="8"/>
    <s v="R"/>
    <s v="RQ"/>
    <s v="Residential Quarterly"/>
    <s v="WTQ"/>
    <s v="A"/>
    <s v="KURT &amp; MARIE"/>
    <s v="FRANKLIN &amp; CARME FRANKLIN"/>
    <n v="999001816"/>
    <n v="369943"/>
    <s v="18 -20 ROOSEVELT ST RIGHT"/>
    <s v="SOUTH RIVER"/>
    <n v="168"/>
    <n v="16"/>
    <s v="18 20 ROOSEVELT ST RIGHT"/>
    <s v=" "/>
    <s v="SOUTH RIVER"/>
    <s v="NJ"/>
    <n v="8882"/>
    <s v=" "/>
  </r>
  <r>
    <x v="8"/>
    <s v="R"/>
    <s v="RQ"/>
    <s v="Residential Quarterly"/>
    <s v="WTQ"/>
    <s v="A"/>
    <s v="KURT &amp; MARIE"/>
    <s v="FRANKLIN &amp; CARME FRANKLIN"/>
    <n v="999001827"/>
    <n v="369975"/>
    <s v="18-20 ROOSEVELT ST LEFT"/>
    <s v="SOUTH RIVER"/>
    <n v="168"/>
    <n v="16"/>
    <s v="24 DRUMMOND WAY"/>
    <s v=" "/>
    <s v="MONROE TWP"/>
    <s v="NJ"/>
    <n v="8831"/>
    <s v=" "/>
  </r>
  <r>
    <x v="8"/>
    <s v="R"/>
    <s v="RQ"/>
    <s v="Residential Quarterly"/>
    <s v="WTQ"/>
    <s v="A"/>
    <s v="DAVID"/>
    <s v="GANT"/>
    <n v="999961323"/>
    <n v="225477"/>
    <s v="26 BERYL ST"/>
    <s v="SOUTH RIVER"/>
    <n v="132"/>
    <n v="4"/>
    <s v="26 BERYL ST"/>
    <s v=" "/>
    <s v="SOUTH RIVER"/>
    <s v="NJ"/>
    <n v="8882"/>
    <s v=" "/>
  </r>
  <r>
    <x v="8"/>
    <s v="R"/>
    <s v="RQ"/>
    <s v="Residential Quarterly"/>
    <s v="WTQ"/>
    <s v="A"/>
    <s v="XINGTAO &amp; WILLIAM"/>
    <s v="GAO &amp; LI"/>
    <n v="999001457"/>
    <n v="368242"/>
    <s v="41 ROOSEVELT ST"/>
    <s v="SOUTH RIVER"/>
    <n v="166"/>
    <n v="14"/>
    <s v="3 CHESTNUT RIDGE RD"/>
    <s v=" "/>
    <s v="HOLMDEL"/>
    <s v="NJ"/>
    <n v="7733"/>
    <s v=" "/>
  </r>
  <r>
    <x v="8"/>
    <s v="R"/>
    <s v="RQ"/>
    <s v="Residential Quarterly"/>
    <s v="WTQ"/>
    <s v="A"/>
    <s v="CATHY"/>
    <s v="GELMAN"/>
    <n v="999933218"/>
    <n v="222942"/>
    <s v="9 BERYL ST"/>
    <s v="SOUTH RIVER"/>
    <n v="133"/>
    <n v="23"/>
    <s v="9 BERYL ST"/>
    <s v=" "/>
    <s v="SOUTH RIVER"/>
    <s v="NJ"/>
    <n v="8882"/>
    <s v=" "/>
  </r>
  <r>
    <x v="8"/>
    <s v="R"/>
    <s v="RQ"/>
    <s v="Residential Quarterly"/>
    <s v="WTQ"/>
    <s v="A"/>
    <s v="TRICIA"/>
    <s v="GENTHE"/>
    <n v="999962016"/>
    <n v="225540"/>
    <s v="36 DEVOE ST"/>
    <s v="SOUTH RIVER"/>
    <n v="125.1"/>
    <n v="35"/>
    <s v="36 DEVOE ST"/>
    <s v=" "/>
    <s v="SOUTH RIVER"/>
    <s v="NJ"/>
    <n v="8882"/>
    <s v=" "/>
  </r>
  <r>
    <x v="8"/>
    <s v="R"/>
    <s v="RQ"/>
    <s v="Residential Quarterly"/>
    <s v="WTQ"/>
    <s v="A"/>
    <s v="MICHAEL"/>
    <s v="GIACOBBE"/>
    <n v="999961653"/>
    <n v="225507"/>
    <s v="316 OLD BRIDGE TPKE"/>
    <s v="SOUTH RIVER"/>
    <n v="131"/>
    <n v="13"/>
    <s v="316 TURNPIKE RD"/>
    <s v=" "/>
    <s v="SOUTH RIVER"/>
    <s v="NJ"/>
    <n v="8882"/>
    <s v=" "/>
  </r>
  <r>
    <x v="8"/>
    <s v="R"/>
    <s v="RQ"/>
    <s v="Residential Quarterly"/>
    <s v="WTQ"/>
    <s v="A"/>
    <s v="EDMAR"/>
    <s v="GONCALVES DE ANDRADE"/>
    <n v="999003172"/>
    <n v="375374"/>
    <s v="24 DEVOE ST MAIN HOUSE"/>
    <s v="SOUTH RIVER"/>
    <n v="125"/>
    <n v="25"/>
    <s v="24 DEVOE ST MAIN HOUSE"/>
    <s v=" "/>
    <s v="SOUTH RIVER"/>
    <s v="NJ"/>
    <n v="8882"/>
    <s v=" "/>
  </r>
  <r>
    <x v="8"/>
    <s v="R"/>
    <s v="RQ"/>
    <s v="Residential Quarterly"/>
    <s v="WTQ"/>
    <s v="A"/>
    <s v="EDMAR"/>
    <s v="GONCALVES DE ANDRADE"/>
    <n v="999003173"/>
    <n v="375375"/>
    <s v="24 1/2 DEVOE ST GARAGE"/>
    <s v="SOUTH RIVER"/>
    <n v="125"/>
    <n v="25"/>
    <s v="24 1/2 DEVOE ST GARAGE"/>
    <s v=" "/>
    <s v="SOUTH RIVER"/>
    <s v="NJ"/>
    <n v="8882"/>
    <s v=" "/>
  </r>
  <r>
    <x v="8"/>
    <s v="R"/>
    <s v="RQ"/>
    <s v="Residential Quarterly"/>
    <s v="WTQ"/>
    <s v="A"/>
    <s v=" "/>
    <s v="GRABOWSKI, PATRICIA A"/>
    <n v="999962071"/>
    <n v="225545"/>
    <s v="6 DARROW ST"/>
    <s v="SOUTH RIVER"/>
    <n v="125.1"/>
    <n v="30"/>
    <s v="6 DARROW ST"/>
    <s v=" "/>
    <s v="SOUTH RIVER"/>
    <s v="NJ"/>
    <n v="8882"/>
    <s v=" "/>
  </r>
  <r>
    <x v="8"/>
    <s v="R"/>
    <s v="RQ"/>
    <s v="Residential Quarterly"/>
    <s v="WTQ"/>
    <s v="A"/>
    <s v="DELMINDA"/>
    <s v="GRACA"/>
    <n v="999962357"/>
    <n v="225571"/>
    <s v="226 MAIN ST"/>
    <s v="SOUTH RIVER"/>
    <n v="166"/>
    <n v="8.1"/>
    <s v="226 MAIN ST"/>
    <s v=" "/>
    <s v="SOUTH RIVER"/>
    <s v="NJ"/>
    <n v="8882"/>
    <s v=" "/>
  </r>
  <r>
    <x v="8"/>
    <s v="R"/>
    <s v="RQ"/>
    <s v="Residential Quarterly"/>
    <s v="WTQ"/>
    <s v="A"/>
    <s v="ANN"/>
    <s v="GRASSI"/>
    <n v="999962093"/>
    <n v="225547"/>
    <s v="2 DARROW ST"/>
    <s v="SOUTH RIVER"/>
    <n v="125.1"/>
    <n v="48"/>
    <s v="2 DARROW ST"/>
    <s v=" "/>
    <s v="SOUTH RIVER"/>
    <s v="NJ"/>
    <n v="8882"/>
    <s v=" "/>
  </r>
  <r>
    <x v="8"/>
    <s v="R"/>
    <s v="RQ"/>
    <s v="Residential Quarterly"/>
    <s v="WTQ"/>
    <s v="A"/>
    <s v=" "/>
    <s v="GRASSO, JOHN F JR &amp; EMILY R"/>
    <n v="999962159"/>
    <n v="225553"/>
    <s v="13 DARROW ST"/>
    <s v="SOUTH RIVER"/>
    <n v="125"/>
    <n v="26"/>
    <s v="13 DARROW ST"/>
    <s v=" "/>
    <s v="SOUTH RIVER"/>
    <s v="NJ"/>
    <n v="8882"/>
    <s v=" "/>
  </r>
  <r>
    <x v="8"/>
    <s v="R"/>
    <s v="RQ"/>
    <s v="Residential Quarterly"/>
    <s v="WTQ"/>
    <s v="A"/>
    <s v="TREVOR,LINDA, &amp; JERMAINE"/>
    <s v="GREEN, SMITH, &amp; DALEY"/>
    <n v="999002837"/>
    <n v="374010"/>
    <s v="5 ALBOURNE ST"/>
    <s v="SOUTH RIVER"/>
    <n v="132"/>
    <n v="16"/>
    <s v="5 ALBOURNE ST"/>
    <s v=" "/>
    <s v="SOUTH RIVER"/>
    <s v="NJ"/>
    <n v="8882"/>
    <s v=" "/>
  </r>
  <r>
    <x v="8"/>
    <s v="R"/>
    <s v="RQ"/>
    <s v="Residential Quarterly"/>
    <s v="WTQ"/>
    <s v="A"/>
    <s v="MAIA &amp; KENDALL"/>
    <s v="GREENE"/>
    <n v="999925573"/>
    <n v="222259"/>
    <s v="8 ALBOURNE ST"/>
    <s v="SOUTH RIVER"/>
    <n v="131"/>
    <n v="8"/>
    <s v="8 ALBOURNE ST"/>
    <s v=" "/>
    <s v="SOUTH RIVER"/>
    <s v="NJ"/>
    <n v="8882"/>
    <s v=" "/>
  </r>
  <r>
    <x v="8"/>
    <s v="R"/>
    <s v="RQ"/>
    <s v="Residential Quarterly"/>
    <s v="WTQ"/>
    <s v="A"/>
    <s v="YISROEL"/>
    <s v="GROSINGER"/>
    <n v="999003539"/>
    <n v="376905"/>
    <s v="228 MAIN ST POOL METER"/>
    <s v="SOUTH RIVER"/>
    <n v="166"/>
    <n v="9"/>
    <s v="228 MAIN ST POOL METER"/>
    <s v=" "/>
    <s v="SOUTH RIVER"/>
    <s v="NJ"/>
    <n v="8882"/>
    <s v=" "/>
  </r>
  <r>
    <x v="8"/>
    <s v="R"/>
    <s v="RQ"/>
    <s v="Residential Quarterly"/>
    <s v="WTQ"/>
    <s v="A"/>
    <s v="YISROEL"/>
    <s v="GROSINGER"/>
    <n v="999003544"/>
    <n v="376924"/>
    <s v="228 MAIN ST"/>
    <s v="SOUTH RIVER"/>
    <n v="166"/>
    <n v="9"/>
    <s v="228 MAIN ST"/>
    <s v=" "/>
    <s v="SOUTH RIVER"/>
    <s v="NJ"/>
    <n v="8882"/>
    <s v=" "/>
  </r>
  <r>
    <x v="8"/>
    <s v="R"/>
    <s v="RQ"/>
    <s v="Residential Quarterly"/>
    <s v="WTQ"/>
    <s v="A"/>
    <s v="TATYANA&amp;VASILY"/>
    <s v="GUCHE"/>
    <n v="999919666"/>
    <n v="221726"/>
    <s v="10 GROVE ST"/>
    <s v="SOUTH RIVER"/>
    <n v="165"/>
    <n v="11.1"/>
    <s v="5 STRAHAN COURT"/>
    <s v=" "/>
    <s v="MILLSTONE"/>
    <s v="NJ"/>
    <n v="8535"/>
    <s v=" "/>
  </r>
  <r>
    <x v="8"/>
    <s v="R"/>
    <s v="RQ"/>
    <s v="Residential Quarterly"/>
    <s v="WTQ"/>
    <s v="A"/>
    <s v="ANTHONY &amp; MADELYN C"/>
    <s v="GUERRIERO"/>
    <n v="999962225"/>
    <n v="225559"/>
    <s v="3 WILCOX PLACE"/>
    <s v="SOUTH RIVER"/>
    <n v="125"/>
    <n v="20"/>
    <s v="3 WILCOX PL"/>
    <s v=" "/>
    <s v="SOUTH RIVER"/>
    <s v="NJ"/>
    <n v="8882"/>
    <s v=" "/>
  </r>
  <r>
    <x v="8"/>
    <s v="R"/>
    <s v="RQ"/>
    <s v="Residential Quarterly"/>
    <s v="WTQ"/>
    <s v="A"/>
    <s v="DAVID &amp; JERESA"/>
    <s v="GUH &amp; WASHINGTON"/>
    <n v="999003863"/>
    <n v="378173"/>
    <s v="324 OLD BRIDGE TPKE"/>
    <s v="SOUTH RIVER"/>
    <n v="131"/>
    <n v="24"/>
    <s v="324 OLD BRIDGE TPKE"/>
    <s v=" "/>
    <s v="SOUTH RIVER"/>
    <s v="NJ"/>
    <n v="8882"/>
    <s v=" "/>
  </r>
  <r>
    <x v="8"/>
    <s v="R"/>
    <s v="RQ"/>
    <s v="Residential Quarterly"/>
    <s v="WTQ"/>
    <s v="A"/>
    <s v="LYUDMILA"/>
    <s v="GUTIY"/>
    <n v="999002002"/>
    <n v="370661"/>
    <s v="20 HIGH ST"/>
    <s v="SOUTH RIVER"/>
    <n v="166"/>
    <n v="25.1"/>
    <s v="20 HIGH ST"/>
    <s v=" "/>
    <s v="SOUTH RIVER"/>
    <s v="NJ"/>
    <n v="8882"/>
    <s v=" "/>
  </r>
  <r>
    <x v="8"/>
    <s v="R"/>
    <s v="RQ"/>
    <s v="Residential Quarterly"/>
    <s v="WTQ"/>
    <s v="A"/>
    <s v="MAUREEN"/>
    <s v="HANDY"/>
    <n v="999962544"/>
    <n v="225588"/>
    <s v="50 ROOSEVELT ST"/>
    <s v="SOUTH RIVER"/>
    <n v="168"/>
    <n v="5"/>
    <s v="50 ROOSEVELT ST"/>
    <s v=" "/>
    <s v="SOUTH RIVER"/>
    <s v="NJ"/>
    <n v="8882"/>
    <s v=" "/>
  </r>
  <r>
    <x v="8"/>
    <s v="R"/>
    <s v="RQ"/>
    <s v="Residential Quarterly"/>
    <s v="WTQ"/>
    <s v="A"/>
    <s v="JESSE"/>
    <s v="HARE"/>
    <n v="999003174"/>
    <n v="375376"/>
    <s v="224 MAIN ST"/>
    <s v="SOUTH RIVER"/>
    <n v="166"/>
    <n v="7"/>
    <s v="224 MAIN ST"/>
    <s v=" "/>
    <s v="SOUTH RIVER"/>
    <s v="NJ"/>
    <n v="8882"/>
    <s v=" "/>
  </r>
  <r>
    <x v="8"/>
    <s v="R"/>
    <s v="RQ"/>
    <s v="Residential Quarterly"/>
    <s v="WTQ"/>
    <s v="A"/>
    <s v=" "/>
    <s v="HARKER, JERRY G &amp; DIANE"/>
    <n v="999961840"/>
    <n v="225524"/>
    <s v="52 DEVOE ST"/>
    <s v="SOUTH RIVER"/>
    <n v="129"/>
    <n v="3"/>
    <s v="PO BOX 484"/>
    <s v=" "/>
    <s v="NEW PROVIDENCE"/>
    <s v="NJ"/>
    <n v="7974"/>
    <s v=" "/>
  </r>
  <r>
    <x v="8"/>
    <s v="R"/>
    <s v="RQ"/>
    <s v="Residential Quarterly"/>
    <s v="WTQ"/>
    <s v="A"/>
    <s v=" "/>
    <s v="HARRY J &amp; ELAINE STEPHENS"/>
    <n v="999962852"/>
    <n v="225616"/>
    <s v="17 ROOSEVELT ST"/>
    <s v="SOUTH RIVER"/>
    <n v="165.1"/>
    <n v="23"/>
    <s v="17 ROOSEVELT ST"/>
    <s v=" "/>
    <s v="SOUTH RIVER"/>
    <s v="NJ"/>
    <n v="8882"/>
    <s v=" "/>
  </r>
  <r>
    <x v="8"/>
    <s v="R"/>
    <s v="RQ"/>
    <s v="Residential Quarterly"/>
    <s v="WTQ"/>
    <s v="A"/>
    <s v="PANTALEON"/>
    <s v="HERAZ-LAZO"/>
    <n v="999002357"/>
    <n v="372023"/>
    <s v="235 MAIN ST"/>
    <s v="SOUTH RIVER"/>
    <n v="125"/>
    <n v="12"/>
    <s v="235 MAIN ST"/>
    <s v=" "/>
    <s v="SOUTH RIVER"/>
    <s v="NJ"/>
    <n v="8882"/>
    <s v=" "/>
  </r>
  <r>
    <x v="8"/>
    <s v="R"/>
    <s v="RQ"/>
    <s v="Residential Quarterly"/>
    <s v="WTQ"/>
    <s v="A"/>
    <s v=" "/>
    <s v="HOLZMANN, DAVID W &amp; MELISSA"/>
    <n v="999962390"/>
    <n v="225574"/>
    <s v="232 MAIN ST"/>
    <s v="SOUTH RIVER"/>
    <n v="167"/>
    <n v="3"/>
    <s v="232 MAIN ST"/>
    <s v=" "/>
    <s v="SOUTH RIVER"/>
    <s v="NJ"/>
    <n v="8882"/>
    <s v=" "/>
  </r>
  <r>
    <x v="8"/>
    <s v="R"/>
    <s v="RQ"/>
    <s v="Residential Quarterly"/>
    <s v="WTQ"/>
    <s v="A"/>
    <s v="WILLIAM W &amp; CHRISTINE E"/>
    <s v="HULL"/>
    <n v="999962082"/>
    <n v="225546"/>
    <s v="4 DARROW ST"/>
    <s v="SOUTH RIVER"/>
    <n v="125.1"/>
    <n v="29"/>
    <s v="4 DARROW ST"/>
    <s v=" "/>
    <s v="SOUTH RIVER"/>
    <s v="NJ"/>
    <n v="8882"/>
    <s v=" "/>
  </r>
  <r>
    <x v="8"/>
    <s v="R"/>
    <s v="RQ"/>
    <s v="Residential Quarterly"/>
    <s v="WTQ"/>
    <s v="A"/>
    <s v="ANGELO &amp; JEANETTE"/>
    <s v="IMBRIANO"/>
    <n v="999963017"/>
    <n v="225631"/>
    <s v="18 HIGH ST"/>
    <s v="SOUTH RIVER"/>
    <n v="166"/>
    <n v="24.1"/>
    <s v="18 HIGH ST"/>
    <s v=" "/>
    <s v="SOUTH RIVER"/>
    <s v="NJ"/>
    <n v="8882"/>
    <s v=" "/>
  </r>
  <r>
    <x v="8"/>
    <s v="R"/>
    <s v="RQ"/>
    <s v="Residential Quarterly"/>
    <s v="WTQ"/>
    <s v="A"/>
    <s v=" "/>
    <s v="JANUSZIEWICZ, CARL &amp; CAROLE"/>
    <n v="999962885"/>
    <n v="225619"/>
    <s v="5 HIGH ST"/>
    <s v="SOUTH RIVER"/>
    <n v="165.1"/>
    <n v="20"/>
    <s v="5 HIGH ST"/>
    <s v=" "/>
    <s v="SOUTH RIVER"/>
    <s v="NJ"/>
    <n v="8882"/>
    <s v=" "/>
  </r>
  <r>
    <x v="8"/>
    <s v="R"/>
    <s v="RQ"/>
    <s v="Residential Quarterly"/>
    <s v="WTQ"/>
    <s v="A"/>
    <s v=" "/>
    <s v="JAY &amp; TATYANA REID"/>
    <n v="999961862"/>
    <n v="225526"/>
    <s v="1 COLFAX ST"/>
    <s v="SOUTH RIVER"/>
    <n v="129"/>
    <n v="5"/>
    <s v="1 COLFAX ST"/>
    <s v=" "/>
    <s v="SOUTH RIVER"/>
    <s v="NJ"/>
    <n v="8882"/>
    <s v=" "/>
  </r>
  <r>
    <x v="8"/>
    <s v="R"/>
    <s v="RQ"/>
    <s v="Residential Quarterly"/>
    <s v="WTQ"/>
    <s v="A"/>
    <s v="ASHA &amp; KEITH"/>
    <s v="JONES"/>
    <n v="999918951"/>
    <n v="221662"/>
    <s v="3 COLFAX ST"/>
    <s v="SOUTH RIVER"/>
    <n v="129"/>
    <n v="6"/>
    <s v="3 COLFAX ST"/>
    <s v=" "/>
    <s v="SOUTH RIVER"/>
    <s v="NJ"/>
    <n v="8882"/>
    <s v=" "/>
  </r>
  <r>
    <x v="8"/>
    <s v="R"/>
    <s v="RQ"/>
    <s v="Residential Quarterly"/>
    <s v="WTQ"/>
    <s v="A"/>
    <s v="CHRISTOPHER &amp; SARAH"/>
    <s v="JONES"/>
    <n v="999003409"/>
    <n v="376369"/>
    <s v="53 DEVOE ST"/>
    <s v="SOUTH RIVER"/>
    <n v="133"/>
    <n v="11"/>
    <s v="53 DEVOE ST"/>
    <s v=" "/>
    <s v="SOUTH RIVER"/>
    <s v="NJ"/>
    <n v="8882"/>
    <s v=" "/>
  </r>
  <r>
    <x v="8"/>
    <s v="R"/>
    <s v="RQ"/>
    <s v="Residential Quarterly"/>
    <s v="WTQ"/>
    <s v="A"/>
    <s v="DONNA"/>
    <s v="JONES"/>
    <n v="999961202"/>
    <n v="225466"/>
    <s v="49 DEVOE ST"/>
    <s v="SOUTH RIVER"/>
    <n v="133"/>
    <n v="9"/>
    <s v="49 DEVOE ST"/>
    <s v=" "/>
    <s v="SOUTH RIVER"/>
    <s v="NJ"/>
    <n v="8882"/>
    <s v=" "/>
  </r>
  <r>
    <x v="8"/>
    <s v="R"/>
    <s v="RQ"/>
    <s v="Residential Quarterly"/>
    <s v="WTQ"/>
    <s v="A"/>
    <s v="ARTHUR"/>
    <s v="JUBA"/>
    <n v="999962511"/>
    <n v="225585"/>
    <s v="62 ROOSEVELT ST"/>
    <s v="SOUTH RIVER"/>
    <n v="168"/>
    <n v="2"/>
    <s v="62 ROOSEVELT ST"/>
    <s v=" "/>
    <s v="SOUTH RIVER"/>
    <s v="NJ"/>
    <n v="8882"/>
    <s v=" "/>
  </r>
  <r>
    <x v="8"/>
    <s v="R"/>
    <s v="RQ"/>
    <s v="Residential Quarterly"/>
    <s v="WTQ"/>
    <s v="A"/>
    <s v="JOHN"/>
    <s v="KASPROWICZ"/>
    <n v="999962115"/>
    <n v="225549"/>
    <s v="5 DARROW ST"/>
    <s v="SOUTH RIVER"/>
    <n v="125"/>
    <n v="28.2"/>
    <s v="5 DARROW ST"/>
    <s v=" "/>
    <s v="SOUTH RIVER"/>
    <s v="NJ"/>
    <n v="8882"/>
    <s v=" "/>
  </r>
  <r>
    <x v="8"/>
    <s v="R"/>
    <s v="RQ"/>
    <s v="Residential Quarterly"/>
    <s v="WTQ"/>
    <s v="A"/>
    <s v="BENJAMIN"/>
    <s v="KLOC"/>
    <n v="999002869"/>
    <n v="374095"/>
    <s v="3 DARROW ST"/>
    <s v="SOUTH RIVER"/>
    <n v="125"/>
    <n v="28.1"/>
    <s v="3 DARROW ST"/>
    <s v=" "/>
    <s v="SOUTH RIVER"/>
    <s v="NJ"/>
    <n v="8882"/>
    <s v=" "/>
  </r>
  <r>
    <x v="8"/>
    <s v="R"/>
    <s v="RQ"/>
    <s v="Residential Quarterly"/>
    <s v="WTQ"/>
    <s v="A"/>
    <s v="LEON &amp; DOLORES"/>
    <s v="KORYGOWSKI"/>
    <n v="999962126"/>
    <n v="225550"/>
    <s v="7 DARROW ST"/>
    <s v="SOUTH RIVER"/>
    <n v="125"/>
    <n v="46"/>
    <s v="7 DARROW ST"/>
    <s v=" "/>
    <s v="SOUTH RIVER"/>
    <s v="NJ"/>
    <n v="8882"/>
    <s v=" "/>
  </r>
  <r>
    <x v="8"/>
    <s v="R"/>
    <s v="RQ"/>
    <s v="Residential Quarterly"/>
    <s v="WTQ"/>
    <s v="A"/>
    <s v="GUVEN"/>
    <s v="KOSE JR"/>
    <n v="999003181"/>
    <n v="375415"/>
    <s v="16 ALBOURNE ST"/>
    <s v="SOUTH RIVER"/>
    <n v="131"/>
    <n v="5"/>
    <s v="16 ALBOURNE ST"/>
    <s v=" "/>
    <s v="SOUTH RIVER"/>
    <s v="NJ"/>
    <n v="8882"/>
    <s v=" "/>
  </r>
  <r>
    <x v="8"/>
    <s v="R"/>
    <s v="RQ"/>
    <s v="Residential Quarterly"/>
    <s v="WTQ"/>
    <s v="A"/>
    <s v="ALYSA &amp; MICHAEL"/>
    <s v="KOSMOWSKY"/>
    <n v="999001386"/>
    <n v="367946"/>
    <s v="2 WILCOX PL"/>
    <s v="SOUTH RIVER"/>
    <n v="125"/>
    <n v="18"/>
    <s v="2 WILCOX PL"/>
    <s v=" "/>
    <s v="SOUTH RIVER"/>
    <s v="NJ"/>
    <n v="8882"/>
    <s v=" "/>
  </r>
  <r>
    <x v="8"/>
    <s v="R"/>
    <s v="RQ"/>
    <s v="Residential Quarterly"/>
    <s v="WTQ"/>
    <s v="A"/>
    <s v="VALERIE"/>
    <s v="LANE"/>
    <n v="999962434"/>
    <n v="225578"/>
    <s v="4 PIERSON ST"/>
    <s v="SOUTH RIVER"/>
    <n v="167"/>
    <n v="6"/>
    <s v="4 PIERSON ST"/>
    <s v=" "/>
    <s v="SOUTH RIVER"/>
    <s v="NJ"/>
    <n v="8882"/>
    <s v=" "/>
  </r>
  <r>
    <x v="8"/>
    <s v="R"/>
    <s v="RQ"/>
    <s v="Residential Quarterly"/>
    <s v="WTQ"/>
    <s v="A"/>
    <s v="RONALD"/>
    <s v="LINZEY"/>
    <n v="999961587"/>
    <n v="225501"/>
    <s v="6 ALBOURNE ST"/>
    <s v="SOUTH RIVER"/>
    <n v="131"/>
    <n v="9"/>
    <s v="6 ALBOURNE ST"/>
    <s v=" "/>
    <s v="SOUTH RIVER"/>
    <s v="NJ"/>
    <n v="8882"/>
    <s v=" "/>
  </r>
  <r>
    <x v="8"/>
    <s v="R"/>
    <s v="RQ"/>
    <s v="Residential Quarterly"/>
    <s v="WTQ"/>
    <s v="A"/>
    <s v="ROBERT"/>
    <s v="LIPMAN"/>
    <n v="999962060"/>
    <n v="225544"/>
    <s v="8 DARROW ST"/>
    <s v="SOUTH RIVER"/>
    <n v="125.1"/>
    <n v="31"/>
    <s v="8 DARROW ST"/>
    <s v=" "/>
    <s v="SOUTH RIVER"/>
    <s v="NJ"/>
    <n v="8882"/>
    <s v=" "/>
  </r>
  <r>
    <x v="8"/>
    <s v="R"/>
    <s v="RQ"/>
    <s v="Residential Quarterly"/>
    <s v="WTQ"/>
    <s v="A"/>
    <s v="NICOLINO &amp; LUCIA"/>
    <s v="LOZZI"/>
    <n v="999961257"/>
    <n v="225471"/>
    <s v="11 BERYL ST"/>
    <s v="SOUTH RIVER"/>
    <n v="133"/>
    <n v="15"/>
    <s v="11 BERYL ST"/>
    <s v=" "/>
    <s v="SOUTH RIVER"/>
    <s v="NJ"/>
    <n v="8882"/>
    <s v=" "/>
  </r>
  <r>
    <x v="8"/>
    <s v="R"/>
    <s v="RQ"/>
    <s v="Residential Quarterly"/>
    <s v="WTQ"/>
    <s v="A"/>
    <s v="WILLIAM"/>
    <s v="LUNA"/>
    <n v="999002351"/>
    <n v="371988"/>
    <s v="320 OLD BRIDGE TPKE"/>
    <s v="SOUTH RIVER"/>
    <n v="131"/>
    <n v="14"/>
    <s v="320 OLD BRIDGE TPKE"/>
    <s v=" "/>
    <s v="SOUTH RIVER"/>
    <s v="NJ"/>
    <n v="8882"/>
    <s v=" "/>
  </r>
  <r>
    <x v="8"/>
    <s v="R"/>
    <s v="RQ"/>
    <s v="Residential Quarterly"/>
    <s v="WTQ"/>
    <s v="A"/>
    <s v="JESSICA"/>
    <s v="LUQUE"/>
    <n v="999962951"/>
    <n v="225625"/>
    <s v="17 HIGH ST"/>
    <s v="SOUTH RIVER"/>
    <n v="165.1"/>
    <n v="14"/>
    <s v="17 HIGH ST"/>
    <s v=" "/>
    <s v="SOUTH RIVER"/>
    <s v="NJ"/>
    <n v="8882"/>
    <s v=" "/>
  </r>
  <r>
    <x v="8"/>
    <s v="R"/>
    <s v="RQ"/>
    <s v="Residential Quarterly"/>
    <s v="WTQ"/>
    <s v="A"/>
    <s v="MICHAEL"/>
    <s v="MACKINTOSH"/>
    <n v="999003517"/>
    <n v="376829"/>
    <s v="12 COLFAX ST"/>
    <s v="SOUTH RIVER"/>
    <n v="125.1"/>
    <n v="44"/>
    <s v="12 COLFAX ST"/>
    <s v=" "/>
    <s v="SOUTH RIVER"/>
    <s v="NJ"/>
    <n v="8882"/>
    <s v=" "/>
  </r>
  <r>
    <x v="8"/>
    <s v="R"/>
    <s v="RQ"/>
    <s v="Residential Quarterly"/>
    <s v="WTQ"/>
    <s v="A"/>
    <s v="DELMER MONTERO"/>
    <s v="MARCIAL"/>
    <n v="999000846"/>
    <n v="364050"/>
    <s v="16 HIGH ST"/>
    <s v="SOUTH RIVER"/>
    <n v="166"/>
    <n v="28"/>
    <s v="16 HIGH ST"/>
    <s v=" "/>
    <s v="SOUTH RIVER"/>
    <s v="NJ"/>
    <n v="8882"/>
    <s v=" "/>
  </r>
  <r>
    <x v="8"/>
    <s v="R"/>
    <s v="RQ"/>
    <s v="Residential Quarterly"/>
    <s v="WTQ"/>
    <s v="A"/>
    <s v=" "/>
    <s v="MARIA CASA &amp; CARL SNYDER"/>
    <n v="999961598"/>
    <n v="225502"/>
    <s v="4 ALBOURNE ST"/>
    <s v="SOUTH RIVER"/>
    <n v="131"/>
    <n v="10"/>
    <s v="4 ALBOURNE"/>
    <s v=" "/>
    <s v="SOUTH RIVER"/>
    <s v="NJ"/>
    <n v="8882"/>
    <s v=" "/>
  </r>
  <r>
    <x v="8"/>
    <s v="R"/>
    <s v="RQ"/>
    <s v="Residential Quarterly"/>
    <s v="WTQ"/>
    <s v="A"/>
    <s v="DANIEL &amp; JOSE LUIS"/>
    <s v="MARTINEZ NICOLAS &amp; MARTINEZ NICOLAS"/>
    <n v="999003792"/>
    <n v="377902"/>
    <s v="2 ALBOURNE ST"/>
    <s v="SOUTH RIVER"/>
    <n v="131"/>
    <n v="21"/>
    <s v="2 ALBOURNE ST"/>
    <s v=" "/>
    <s v="SOUTH RIVER"/>
    <s v="NJ"/>
    <n v="8882"/>
    <s v=" "/>
  </r>
  <r>
    <x v="8"/>
    <s v="R"/>
    <s v="RQ"/>
    <s v="Residential Quarterly"/>
    <s v="WTQ"/>
    <s v="A"/>
    <s v="JOAO M  &amp; PATRICIA M"/>
    <s v="MARTINS &amp; GONCALVES"/>
    <n v="999001230"/>
    <n v="367179"/>
    <s v="64 ROOSEVELT ST"/>
    <s v="SOUTH RIVER"/>
    <n v="168"/>
    <n v="1"/>
    <s v="64 ROOSEVELT ST"/>
    <s v=" "/>
    <s v="SOUTH RIVER"/>
    <s v="NJ"/>
    <n v="8882"/>
    <s v=" "/>
  </r>
  <r>
    <x v="8"/>
    <s v="R"/>
    <s v="RQ"/>
    <s v="Residential Quarterly"/>
    <s v="WTQ"/>
    <s v="A"/>
    <s v="DAVID P &amp; ELIZABETH"/>
    <s v="MASON"/>
    <n v="999962313"/>
    <n v="225567"/>
    <s v="239 MAIN ST"/>
    <s v="SOUTH RIVER"/>
    <n v="125"/>
    <n v="10.1"/>
    <s v="239 MAIN ST"/>
    <s v=" "/>
    <s v="SOUTH RIVER"/>
    <s v="NJ"/>
    <n v="8882"/>
    <s v=" "/>
  </r>
  <r>
    <x v="8"/>
    <s v="R"/>
    <s v="RQ"/>
    <s v="Residential Quarterly"/>
    <s v="WTQ"/>
    <s v="A"/>
    <s v=" "/>
    <s v="MATTS, CHARLES J &amp; SUSAN"/>
    <n v="999962676"/>
    <n v="225600"/>
    <s v="34 ROOSEVELT ST"/>
    <s v="SOUTH RIVER"/>
    <n v="168"/>
    <n v="11"/>
    <s v="34 ROOSEVELT ST"/>
    <s v=" "/>
    <s v="SOUTH RIVER"/>
    <s v="NJ"/>
    <n v="8882"/>
    <s v=" "/>
  </r>
  <r>
    <x v="8"/>
    <s v="R"/>
    <s v="RQ"/>
    <s v="Residential Quarterly"/>
    <s v="WTQ"/>
    <s v="A"/>
    <s v="E &amp;  M"/>
    <s v="MENDEZ &amp; MURILLO"/>
    <n v="999929082"/>
    <n v="222571"/>
    <s v="51 DEVOE ST"/>
    <s v="SOUTH RIVER"/>
    <n v="133"/>
    <n v="10"/>
    <s v="51 DEVOE ST"/>
    <s v=" "/>
    <s v="SOUTH RIVER"/>
    <s v="NJ"/>
    <n v="8882"/>
    <s v=" "/>
  </r>
  <r>
    <x v="8"/>
    <s v="R"/>
    <s v="RQ"/>
    <s v="Residential Quarterly"/>
    <s v="WTQ"/>
    <s v="A"/>
    <s v="JASON J"/>
    <s v="MEYER"/>
    <n v="999003163"/>
    <n v="375351"/>
    <s v="312 OLD BRIDGE TPKE"/>
    <s v="SOUTH RIVER"/>
    <n v="131"/>
    <n v="28"/>
    <s v="312 OLD BRIDGE TPKE"/>
    <s v=" "/>
    <s v="SOUTH RIVER"/>
    <s v="NJ"/>
    <n v="8882"/>
    <s v=" "/>
  </r>
  <r>
    <x v="8"/>
    <s v="R"/>
    <s v="RQ"/>
    <s v="Residential Quarterly"/>
    <s v="WTQ"/>
    <s v="A"/>
    <s v="RONALD &amp; MARY"/>
    <s v="MICHELINO"/>
    <n v="999963138"/>
    <n v="225642"/>
    <s v="214 MAIN ST"/>
    <s v="SOUTH RIVER"/>
    <n v="166"/>
    <n v="3"/>
    <s v="214 MAIN ST"/>
    <s v=" "/>
    <s v="SOUTH RIVER"/>
    <s v="NJ"/>
    <n v="8882"/>
    <s v=" "/>
  </r>
  <r>
    <x v="8"/>
    <s v="R"/>
    <s v="RQ"/>
    <s v="Residential Quarterly"/>
    <s v="WTQ"/>
    <s v="A"/>
    <s v="AMAL"/>
    <s v="MIKHAIL"/>
    <n v="999003844"/>
    <n v="378120"/>
    <s v="17 BERYL ST"/>
    <s v="SOUTH RIVER"/>
    <n v="133"/>
    <n v="17"/>
    <s v="17 BERYL ST"/>
    <s v=" "/>
    <s v="SOUTH RIVER"/>
    <s v="NJ"/>
    <n v="8882"/>
    <s v=" "/>
  </r>
  <r>
    <x v="8"/>
    <s v="R"/>
    <s v="RQ"/>
    <s v="Residential Quarterly"/>
    <s v="WTQ"/>
    <s v="A"/>
    <s v="PAUL &amp; KASEY"/>
    <s v="MINUCCI"/>
    <n v="999962896"/>
    <n v="225620"/>
    <s v="7 HIGH ST"/>
    <s v="SOUTH RIVER"/>
    <n v="165.1"/>
    <n v="19"/>
    <s v="7 HIGH ST"/>
    <s v=" "/>
    <s v="SOUTH RIVER"/>
    <s v="NJ"/>
    <n v="8882"/>
    <s v=" "/>
  </r>
  <r>
    <x v="8"/>
    <s v="R"/>
    <s v="RQ"/>
    <s v="Residential Quarterly"/>
    <s v="WTQ"/>
    <s v="A"/>
    <s v="MARIO"/>
    <s v="MIRANDA"/>
    <n v="999961554"/>
    <n v="225498"/>
    <s v="14 ALBOURNE ST"/>
    <s v="SOUTH RIVER"/>
    <n v="131"/>
    <n v="6"/>
    <s v="14 ALBOURNE ST"/>
    <s v=" "/>
    <s v="SOUTH RIVER"/>
    <s v="NJ"/>
    <n v="8882"/>
    <s v=" "/>
  </r>
  <r>
    <x v="8"/>
    <s v="R"/>
    <s v="RQ"/>
    <s v="Residential Quarterly"/>
    <s v="WTQ"/>
    <s v="A"/>
    <s v="VANCO"/>
    <s v="MITER"/>
    <n v="999931084"/>
    <n v="222750"/>
    <s v="7 BERYL ST"/>
    <s v="SOUTH RIVER"/>
    <n v="129"/>
    <n v="12"/>
    <s v="7 BERYL ST"/>
    <s v=" "/>
    <s v="SOUTH RIVER"/>
    <s v="NJ"/>
    <n v="8882"/>
    <s v=" "/>
  </r>
  <r>
    <x v="8"/>
    <s v="R"/>
    <s v="RQ"/>
    <s v="Residential Quarterly"/>
    <s v="WTQ"/>
    <s v="A"/>
    <s v="ANDREJ &amp; VANCO"/>
    <s v="MITEV &amp; MITEV"/>
    <n v="999001539"/>
    <n v="368608"/>
    <s v="70 DEVOE ST"/>
    <s v="SOUTH RIVER"/>
    <n v="130"/>
    <n v="2"/>
    <s v="7 BERYL ST"/>
    <s v=" "/>
    <s v="SOUTH RIVER"/>
    <s v="NJ"/>
    <n v="8882"/>
    <s v=" "/>
  </r>
  <r>
    <x v="8"/>
    <s v="R"/>
    <s v="RQ"/>
    <s v="Residential Quarterly"/>
    <s v="WTQ"/>
    <s v="A"/>
    <s v=" "/>
    <s v="MOKARRY, EDMOND J &amp; NANCY R"/>
    <n v="999961851"/>
    <n v="225525"/>
    <s v="50 DEVOE ST"/>
    <s v="SOUTH RIVER"/>
    <n v="129"/>
    <n v="4"/>
    <s v="50 DEVOE ST"/>
    <s v=" "/>
    <s v="SOUTH RIVER"/>
    <s v="NJ"/>
    <n v="8882"/>
    <s v=" "/>
  </r>
  <r>
    <x v="8"/>
    <s v="R"/>
    <s v="RQ"/>
    <s v="Residential Quarterly"/>
    <s v="WTQ"/>
    <s v="A"/>
    <s v="NICOLE"/>
    <s v="MONTANILE"/>
    <n v="999000744"/>
    <n v="362820"/>
    <s v="10 DEVOE ST"/>
    <s v="SOUTH RIVER"/>
    <n v="125"/>
    <n v="16"/>
    <s v="10 DE VOE ST"/>
    <s v=" "/>
    <s v="SOUTH RIVER"/>
    <s v="NJ"/>
    <n v="8882"/>
    <s v=" "/>
  </r>
  <r>
    <x v="8"/>
    <s v="R"/>
    <s v="RQ"/>
    <s v="Residential Quarterly"/>
    <s v="WTQ"/>
    <s v="A"/>
    <s v="BESSY &amp; TONY"/>
    <s v="MORALES &amp; FONSECA"/>
    <n v="999001907"/>
    <n v="370318"/>
    <s v="68 DEVOE ST"/>
    <s v="SOUTH RIVER"/>
    <n v="130"/>
    <n v="3"/>
    <s v="68 DEVOE ST"/>
    <s v=" "/>
    <s v="SOUTH RIVER"/>
    <s v="NJ"/>
    <n v="8882"/>
    <s v=" "/>
  </r>
  <r>
    <x v="8"/>
    <s v="R"/>
    <s v="RQ"/>
    <s v="Residential Quarterly"/>
    <s v="WTQ"/>
    <s v="A"/>
    <s v="KERBYS R"/>
    <s v="MORENO"/>
    <n v="999003549"/>
    <n v="376945"/>
    <s v="4 COLFAX ST"/>
    <s v="SOUTH RIVER"/>
    <n v="125.01"/>
    <n v="40"/>
    <s v="4 COLFAX ST"/>
    <s v=" "/>
    <s v="SOUTH RIVER"/>
    <s v="NJ"/>
    <n v="8882"/>
    <s v=" "/>
  </r>
  <r>
    <x v="8"/>
    <s v="R"/>
    <s v="RQ"/>
    <s v="Residential Quarterly"/>
    <s v="WTQ"/>
    <s v="A"/>
    <s v="JENNIFER"/>
    <s v="MORRIS"/>
    <n v="999961884"/>
    <n v="225528"/>
    <s v="5 COLFAX ST"/>
    <s v="SOUTH RIVER"/>
    <n v="129"/>
    <n v="7"/>
    <s v="5 COLFAX ST"/>
    <s v=" "/>
    <s v="SOUTH RIVER"/>
    <s v="NJ"/>
    <n v="8882"/>
    <s v=" "/>
  </r>
  <r>
    <x v="8"/>
    <s v="R"/>
    <s v="RQ"/>
    <s v="Residential Quarterly"/>
    <s v="WTQ"/>
    <s v="A"/>
    <s v="JASON &amp; VANESSA"/>
    <s v="MULLER"/>
    <n v="999001727"/>
    <n v="369491"/>
    <s v="48 ROOSEVELT ST"/>
    <s v="SOUTH RIVER"/>
    <n v="168"/>
    <n v="6"/>
    <s v="48 ROOSEVELT ST"/>
    <s v=" "/>
    <s v="SOUTH RIVER"/>
    <s v="NJ"/>
    <n v="8882"/>
    <s v=" "/>
  </r>
  <r>
    <x v="8"/>
    <s v="R"/>
    <s v="RQ"/>
    <s v="Residential Quarterly"/>
    <s v="WTQ"/>
    <s v="A"/>
    <s v="GERRY"/>
    <s v="MURPHY"/>
    <n v="999961312"/>
    <n v="225476"/>
    <s v="25 BERYL ST"/>
    <s v="SOUTH RIVER"/>
    <n v="133"/>
    <n v="21"/>
    <s v="25 BERYL ST"/>
    <s v=" "/>
    <s v="SOUTH RIVER"/>
    <s v="NJ"/>
    <n v="8882"/>
    <s v=" "/>
  </r>
  <r>
    <x v="8"/>
    <s v="R"/>
    <s v="RQ"/>
    <s v="Residential Quarterly"/>
    <s v="WTQ"/>
    <s v="A"/>
    <s v="SONIA"/>
    <s v="NASEF"/>
    <n v="999003140"/>
    <n v="375289"/>
    <s v="42 DEVOE ST"/>
    <s v="SOUTH RIVER"/>
    <n v="125.1"/>
    <n v="37"/>
    <s v="42 DEVOE ST"/>
    <s v=" "/>
    <s v="SOUTH RIVER"/>
    <s v="NJ"/>
    <n v="8882"/>
    <s v=" "/>
  </r>
  <r>
    <x v="8"/>
    <s v="R"/>
    <s v="RQ"/>
    <s v="Residential Quarterly"/>
    <s v="WTQ"/>
    <s v="P"/>
    <m/>
    <s v="NEW RESIDENT"/>
    <n v="999002700"/>
    <n v="373408"/>
    <s v="222 MAIN ST"/>
    <s v="SOUTH RIVER"/>
    <n v="166"/>
    <n v="6"/>
    <s v="222 MAIN ST"/>
    <s v=" "/>
    <s v="SOUTH RIVER"/>
    <s v="NJ"/>
    <n v="8882"/>
    <s v=" "/>
  </r>
  <r>
    <x v="8"/>
    <s v="R"/>
    <s v="RQ"/>
    <s v="Residential Quarterly"/>
    <s v="WTQ"/>
    <s v="A"/>
    <s v="MICHAEL D"/>
    <s v="NIETO"/>
    <n v="999003562"/>
    <n v="376989"/>
    <s v="18 DEVOE ST"/>
    <s v="SOUTH RIVER"/>
    <n v="125"/>
    <n v="22"/>
    <s v="18 DEVOE ST"/>
    <s v=" "/>
    <s v="SOUTH RIVER"/>
    <s v="NJ"/>
    <n v="8882"/>
    <s v=" "/>
  </r>
  <r>
    <x v="8"/>
    <s v="R"/>
    <s v="RQ"/>
    <s v="Residential Quarterly"/>
    <s v="WTQ"/>
    <s v="A"/>
    <s v="GABRIEL"/>
    <s v="NOGUEIRA"/>
    <n v="999963094"/>
    <n v="225638"/>
    <s v="2 GROVE ST"/>
    <s v="SOUTH RIVER"/>
    <n v="165"/>
    <n v="7"/>
    <s v="2 GROVE ST"/>
    <s v=" "/>
    <s v="SOUTH RIVER"/>
    <s v="NJ"/>
    <n v="8882"/>
    <s v=" "/>
  </r>
  <r>
    <x v="8"/>
    <s v="R"/>
    <s v="RQ"/>
    <s v="Residential Quarterly"/>
    <s v="WTQ"/>
    <s v="A"/>
    <s v="JEROME &amp; DENISE"/>
    <s v="OGLE"/>
    <n v="999917884"/>
    <n v="221568"/>
    <s v="54 DEVOE ST"/>
    <s v="SOUTH RIVER"/>
    <n v="129"/>
    <n v="2"/>
    <s v="54 DEVOE ST"/>
    <s v=" "/>
    <s v="SOUTH RIVER"/>
    <s v="NJ"/>
    <n v="8882"/>
    <s v=" "/>
  </r>
  <r>
    <x v="8"/>
    <s v="R"/>
    <s v="RQ"/>
    <s v="Residential Quarterly"/>
    <s v="WTQ"/>
    <s v="A"/>
    <s v="ISABEL"/>
    <s v="OLIVEIRA"/>
    <n v="999961818"/>
    <n v="225522"/>
    <s v="56 DEVOE ST"/>
    <s v="SOUTH RIVER"/>
    <n v="129"/>
    <n v="1"/>
    <s v="56 DEVOE ST"/>
    <s v=" "/>
    <s v="SOUTH RIVER"/>
    <s v="NJ"/>
    <n v="8882"/>
    <s v=" "/>
  </r>
  <r>
    <x v="8"/>
    <s v="R"/>
    <s v="RQ"/>
    <s v="Residential Quarterly"/>
    <s v="WTQ"/>
    <s v="A"/>
    <s v="DANIEL"/>
    <s v="OLIVEIRA-DAS NEVES"/>
    <n v="999002196"/>
    <n v="371433"/>
    <s v="9 COLFAX ST"/>
    <s v="SOUTH RIVER"/>
    <n v="129"/>
    <n v="9"/>
    <s v="9 COLFAX ST"/>
    <s v=" "/>
    <s v="SOUTH RIVER"/>
    <s v="NJ"/>
    <n v="8882"/>
    <s v=" "/>
  </r>
  <r>
    <x v="8"/>
    <s v="R"/>
    <s v="RQ"/>
    <s v="Residential Quarterly"/>
    <s v="WTQ"/>
    <s v="A"/>
    <s v="MICHAEL"/>
    <s v="OSWALD"/>
    <n v="999961763"/>
    <n v="225517"/>
    <s v="6 BERYL ST"/>
    <s v="SOUTH RIVER"/>
    <n v="130"/>
    <n v="7"/>
    <s v="6 BERYL ST"/>
    <s v=" "/>
    <s v="SOUTH RIVER"/>
    <s v="NJ"/>
    <n v="8882"/>
    <s v=" "/>
  </r>
  <r>
    <x v="8"/>
    <s v="R"/>
    <s v="RQ"/>
    <s v="Residential Quarterly"/>
    <s v="WTQ"/>
    <s v="A"/>
    <s v="VALERIE"/>
    <s v="PAITAKIS"/>
    <n v="999962423"/>
    <n v="225577"/>
    <s v="6 8 PIERSON ST"/>
    <s v="SOUTH RIVER"/>
    <n v="167"/>
    <n v="7"/>
    <s v="390 S MIDDLEBUSH RD"/>
    <s v=" "/>
    <s v="SOMERSET"/>
    <s v="NJ"/>
    <n v="8873"/>
    <n v="5308"/>
  </r>
  <r>
    <x v="8"/>
    <s v="R"/>
    <s v="RQ"/>
    <s v="Residential Quarterly"/>
    <s v="WTQ"/>
    <s v="A"/>
    <s v=" "/>
    <s v="PEINE, CRAIG B &amp; JOYCE M"/>
    <n v="999962665"/>
    <n v="225599"/>
    <s v="40 ROOSEVELT ST"/>
    <s v="SOUTH RIVER"/>
    <n v="168"/>
    <n v="10"/>
    <s v="40 ROOSEVELT ST"/>
    <s v=" "/>
    <s v="SOUTH RIVER"/>
    <s v="NJ"/>
    <n v="8882"/>
    <s v=" "/>
  </r>
  <r>
    <x v="8"/>
    <s v="R"/>
    <s v="RQ"/>
    <s v="Residential Quarterly"/>
    <s v="WTQ"/>
    <s v="A"/>
    <s v="KEITH"/>
    <s v="PETRIE"/>
    <n v="999962588"/>
    <n v="225592"/>
    <s v="42 ROOSEVELT ST"/>
    <s v="SOUTH RIVER"/>
    <n v="168"/>
    <n v="9"/>
    <s v="42 ROOSEVELT ST"/>
    <s v=" "/>
    <s v="SOUTH RIVER"/>
    <s v="NJ"/>
    <n v="8882"/>
    <s v=" "/>
  </r>
  <r>
    <x v="8"/>
    <s v="R"/>
    <s v="RQ"/>
    <s v="Residential Quarterly"/>
    <s v="SNR"/>
    <s v="A"/>
    <s v="VINCENT"/>
    <s v="PETRIE"/>
    <n v="999962918"/>
    <n v="225622"/>
    <s v="11 HIGH ST"/>
    <s v="SOUTH RIVER"/>
    <n v="165.1"/>
    <n v="17"/>
    <s v="11 HIGH ST"/>
    <s v=" "/>
    <s v="SOUTH RIVER"/>
    <s v="NJ"/>
    <n v="8882"/>
    <s v=" "/>
  </r>
  <r>
    <x v="8"/>
    <s v="R"/>
    <s v="RQ"/>
    <s v="Residential Quarterly"/>
    <s v="WTQ"/>
    <s v="A"/>
    <s v="LARRY"/>
    <s v="PURIFICATION"/>
    <n v="999002818"/>
    <n v="373931"/>
    <s v="14 DARROW ST"/>
    <s v="SOUTH RIVER"/>
    <n v="125.1"/>
    <n v="34"/>
    <s v="14 DARROW ST"/>
    <s v=" "/>
    <s v="SOUTH RIVER"/>
    <s v="NJ"/>
    <n v="8882"/>
    <s v=" "/>
  </r>
  <r>
    <x v="8"/>
    <s v="R"/>
    <s v="RQ"/>
    <s v="Residential Quarterly"/>
    <s v="WTQ"/>
    <s v="A"/>
    <s v="SUSAN"/>
    <s v="RAGLAND"/>
    <n v="999962786"/>
    <n v="225610"/>
    <s v="6 ROOSEVELT ST"/>
    <s v="SOUTH RIVER"/>
    <n v="168"/>
    <n v="21"/>
    <s v="6 ROOSEVELT ST"/>
    <s v=" "/>
    <s v="SOUTH RIVER"/>
    <s v="NJ"/>
    <n v="8882"/>
    <s v=" "/>
  </r>
  <r>
    <x v="8"/>
    <s v="R"/>
    <s v="RQ"/>
    <s v="Residential Quarterly"/>
    <s v="WTQ"/>
    <s v="A"/>
    <s v="WANDY YNOA"/>
    <s v="RAMOS"/>
    <n v="999002644"/>
    <n v="373174"/>
    <s v="13 ROOSEVELT ST"/>
    <s v="SOUTH RIVER"/>
    <n v="165.1"/>
    <n v="24"/>
    <s v="13 ROOSEVELT ST"/>
    <s v=" "/>
    <s v="SOUTH RIVER"/>
    <s v="NJ"/>
    <n v="8882"/>
    <s v=" "/>
  </r>
  <r>
    <x v="8"/>
    <s v="R"/>
    <s v="RQ"/>
    <s v="Residential Quarterly"/>
    <s v="WTQ"/>
    <s v="A"/>
    <m/>
    <s v="REDEEMER PRESBYTERIAN CHURCH INC"/>
    <n v="999002740"/>
    <n v="373587"/>
    <s v="208 MAIN ST"/>
    <s v="SOUTH RIVER"/>
    <n v="166"/>
    <n v="2"/>
    <s v="208 MAIN ST"/>
    <s v=" "/>
    <s v="SOUTH RIVER"/>
    <s v="NJ"/>
    <n v="8882"/>
    <s v=" "/>
  </r>
  <r>
    <x v="8"/>
    <s v="R"/>
    <s v="RQ"/>
    <s v="Residential Quarterly"/>
    <s v="WTQ"/>
    <s v="A"/>
    <s v="KELLY"/>
    <s v="REGA"/>
    <n v="999935473"/>
    <n v="223146"/>
    <s v="12 ROOSEVELT ST"/>
    <s v="SOUTH RIVER"/>
    <n v="168"/>
    <n v="18"/>
    <s v="12 ROOSEVELT ST"/>
    <s v=" "/>
    <s v="SOUTH RIVER"/>
    <s v="NJ"/>
    <n v="8882"/>
    <s v=" "/>
  </r>
  <r>
    <x v="8"/>
    <s v="R"/>
    <s v="RQ"/>
    <s v="Residential Quarterly"/>
    <s v="WTQ"/>
    <s v="A"/>
    <s v="RUI"/>
    <s v="REGUIGA"/>
    <n v="999934131"/>
    <n v="223024"/>
    <s v="69 DEVOE ST"/>
    <s v="SOUTH RIVER"/>
    <n v="131"/>
    <n v="11.1"/>
    <s v="69 DEVOE ST"/>
    <s v=" "/>
    <s v="SOUTH RIVER"/>
    <s v="NJ"/>
    <n v="8882"/>
    <s v=" "/>
  </r>
  <r>
    <x v="8"/>
    <s v="R"/>
    <s v="RQ"/>
    <s v="Residential Quarterly"/>
    <s v="WTQ"/>
    <s v="A"/>
    <s v=" "/>
    <s v="REINHARD, JAMES R &amp; MARYANN"/>
    <n v="999962995"/>
    <n v="225629"/>
    <s v="14 HIGH ST"/>
    <s v="SOUTH RIVER"/>
    <n v="166"/>
    <n v="22"/>
    <s v="14 HIGH ST"/>
    <s v=" "/>
    <s v="SOUTH RIVER"/>
    <s v="NJ"/>
    <n v="8882"/>
    <s v=" "/>
  </r>
  <r>
    <x v="8"/>
    <s v="R"/>
    <s v="RQ"/>
    <s v="Residential Quarterly"/>
    <s v="WTQ"/>
    <s v="A"/>
    <s v="ARYSSA CARLITA&amp;MICHAEL ANTHONY"/>
    <s v="RODRIGUEZ &amp; GRAHAM II"/>
    <n v="999003266"/>
    <n v="375706"/>
    <s v="44 ROOSEVELT ST"/>
    <s v="SOUTH RIVER"/>
    <n v="168"/>
    <n v="8"/>
    <s v="44 ROOSEVELT ST"/>
    <s v=" "/>
    <s v="SOUTH RIVER"/>
    <s v="NJ"/>
    <n v="8882"/>
    <s v=" "/>
  </r>
  <r>
    <x v="8"/>
    <s v="R"/>
    <s v="RQ"/>
    <s v="Residential Quarterly"/>
    <s v="WTQ"/>
    <s v="A"/>
    <s v="MARICELA"/>
    <s v="RODRIQUEZ"/>
    <n v="999961433"/>
    <n v="225487"/>
    <s v="67 DEVOE ST"/>
    <s v="SOUTH RIVER"/>
    <n v="132"/>
    <n v="14"/>
    <s v="67 DEVOE ST"/>
    <s v=" "/>
    <s v="SOUTH RIVER"/>
    <s v="NJ"/>
    <n v="8882"/>
    <s v=" "/>
  </r>
  <r>
    <x v="8"/>
    <s v="R"/>
    <s v="RQ"/>
    <s v="Residential Quarterly"/>
    <s v="WTQ"/>
    <s v="A"/>
    <s v=" "/>
    <s v="RONAN, BRIAN &amp; CYNTHIA A"/>
    <n v="999962401"/>
    <n v="225575"/>
    <s v="12 PIERSON ST"/>
    <s v="SOUTH RIVER"/>
    <n v="167"/>
    <n v="4"/>
    <s v="12 PIERSON ST"/>
    <s v=" "/>
    <s v="SOUTH RIVER"/>
    <s v="NJ"/>
    <n v="8882"/>
    <s v=" "/>
  </r>
  <r>
    <x v="8"/>
    <s v="R"/>
    <s v="RQ"/>
    <s v="Residential Quarterly"/>
    <s v="WTQ"/>
    <s v="A"/>
    <s v="CHRISTOPHER &amp; TAMMY"/>
    <s v="ROWE"/>
    <n v="999000876"/>
    <n v="364639"/>
    <s v="61 DEVOE ST"/>
    <s v="SOUTH RIVER"/>
    <n v="132"/>
    <n v="10"/>
    <s v="61 DEVOE ST"/>
    <s v=" "/>
    <s v="SOUTH RIVER"/>
    <s v="NJ"/>
    <n v="8882"/>
    <s v=" "/>
  </r>
  <r>
    <x v="8"/>
    <s v="R"/>
    <s v="RQ"/>
    <s v="Residential Quarterly"/>
    <s v="WTQ"/>
    <s v="A"/>
    <s v="AMEER"/>
    <s v="SABIR"/>
    <n v="999933757"/>
    <n v="222991"/>
    <s v="1 BERYL ST"/>
    <s v="SOUTH RIVER"/>
    <n v="129"/>
    <n v="9.1"/>
    <s v="1 BERYL ST"/>
    <s v=" "/>
    <s v="SOUTH RIVER"/>
    <s v="NJ"/>
    <n v="8882"/>
    <s v=" "/>
  </r>
  <r>
    <x v="8"/>
    <s v="R"/>
    <s v="RQ"/>
    <s v="Residential Quarterly"/>
    <s v="WTQ"/>
    <s v="A"/>
    <s v="RIGOBERTO &amp; VERONICA"/>
    <s v="SANTOS &amp; VARGAS AVILA"/>
    <n v="999003838"/>
    <n v="378097"/>
    <s v="10 PIERSON ST"/>
    <s v="SOUTH RIVER"/>
    <n v="167"/>
    <n v="5"/>
    <s v="10 PIERSON ST"/>
    <s v=" "/>
    <s v="SOUTH RIVER"/>
    <s v="NJ"/>
    <n v="8882"/>
    <s v=" "/>
  </r>
  <r>
    <x v="8"/>
    <s v="R"/>
    <s v="RQ"/>
    <s v="Residential Quarterly"/>
    <s v="WTQ"/>
    <s v="A"/>
    <s v="ROBERT"/>
    <s v="SCANLON"/>
    <n v="999961466"/>
    <n v="225490"/>
    <s v="9 ALBOURNE ST"/>
    <s v="SOUTH RIVER"/>
    <n v="132"/>
    <n v="18"/>
    <s v="9 ALBOURNE ST"/>
    <s v=" "/>
    <s v="SOUTH RIVER"/>
    <s v="NJ"/>
    <n v="8882"/>
    <s v=" "/>
  </r>
  <r>
    <x v="8"/>
    <s v="R"/>
    <s v="RQ"/>
    <s v="Residential Quarterly"/>
    <s v="WTQ"/>
    <s v="A"/>
    <s v="FRANCIS &amp; FREDERICK"/>
    <s v="SCHAUM"/>
    <n v="999961411"/>
    <n v="225485"/>
    <s v="63 DEVOE ST"/>
    <s v="SOUTH RIVER"/>
    <n v="132"/>
    <n v="11"/>
    <s v="63 DEVOE ST"/>
    <s v=" "/>
    <s v="SOUTH RIVER"/>
    <s v="NJ"/>
    <n v="8882"/>
    <s v=" "/>
  </r>
  <r>
    <x v="8"/>
    <s v="R"/>
    <s v="RQ"/>
    <s v="Residential Quarterly"/>
    <s v="WTQ"/>
    <s v="A"/>
    <s v="CHRISTOPHER A &amp; CHRISTOPHER JR"/>
    <s v="SCOZZARI"/>
    <n v="999001220"/>
    <n v="367158"/>
    <s v="20 ALBOURNE ST"/>
    <s v="SOUTH RIVER"/>
    <n v="131"/>
    <n v="4"/>
    <s v="20 ALBOURNE ST"/>
    <s v=" "/>
    <s v="SOUTH RIVER"/>
    <s v="NJ"/>
    <n v="8882"/>
    <s v=" "/>
  </r>
  <r>
    <x v="8"/>
    <s v="R"/>
    <s v="RQ"/>
    <s v="Residential Quarterly"/>
    <s v="WTQ"/>
    <s v="A"/>
    <s v="STEPHEN"/>
    <s v="SEULING"/>
    <n v="999962533"/>
    <n v="225587"/>
    <s v="52 ROOSEVELT ST"/>
    <s v="SOUTH RIVER"/>
    <n v="168"/>
    <n v="4"/>
    <s v="52 ROOSEVELTST"/>
    <s v=" "/>
    <s v="SOUTH RIVER"/>
    <s v="NJ"/>
    <n v="8882"/>
    <s v=" "/>
  </r>
  <r>
    <x v="8"/>
    <s v="R"/>
    <s v="RQ"/>
    <s v="Residential Quarterly"/>
    <s v="WTQ"/>
    <s v="A"/>
    <s v="JOSE"/>
    <s v="SIMOES"/>
    <n v="999920788"/>
    <n v="221828"/>
    <s v="11 ROOSEVELT ST"/>
    <s v="SOUTH RIVER"/>
    <n v="165.1"/>
    <n v="25"/>
    <s v="11 ROOSEVELT ST ST"/>
    <s v=" "/>
    <s v="SOUTH RIVER"/>
    <s v="NJ"/>
    <n v="8882"/>
    <s v=" "/>
  </r>
  <r>
    <x v="8"/>
    <s v="R"/>
    <s v="RQ"/>
    <s v="Residential Quarterly"/>
    <s v="WTQ"/>
    <s v="A"/>
    <s v="LINDA"/>
    <s v="SMITH"/>
    <n v="999962929"/>
    <n v="225623"/>
    <s v="13 HIGH ST"/>
    <s v="SOUTH RIVER"/>
    <n v="165.1"/>
    <n v="16"/>
    <s v="13 HIGH ST"/>
    <s v=" "/>
    <s v="SOUTH RIVER"/>
    <s v="NJ"/>
    <n v="8882"/>
    <s v=" "/>
  </r>
  <r>
    <x v="8"/>
    <s v="R"/>
    <s v="RQ"/>
    <s v="Residential Quarterly"/>
    <s v="WTQ"/>
    <s v="A"/>
    <s v="VINCENT P &amp; JOSEPH &amp; KATHLEEN"/>
    <s v="SMITH &amp; GAMBINO &amp; GAMBINO"/>
    <n v="999003833"/>
    <n v="378076"/>
    <s v="66 DEVOE ST"/>
    <s v="SOUTH RIVER"/>
    <n v="130"/>
    <n v="4"/>
    <s v="66 DEVOE ST"/>
    <s v=" "/>
    <s v="SOUTH RIVER"/>
    <s v="NJ"/>
    <n v="8882"/>
    <s v=" "/>
  </r>
  <r>
    <x v="8"/>
    <s v="R"/>
    <s v="RQ"/>
    <s v="Residential Quarterly"/>
    <s v="WTQ"/>
    <s v="A"/>
    <s v=" "/>
    <s v="SOKOLOWSKI, EDWARD &amp; JOAN"/>
    <n v="999961752"/>
    <n v="225516"/>
    <s v="64 DEVOE ST"/>
    <s v="SOUTH RIVER"/>
    <n v="130"/>
    <n v="5"/>
    <s v="64 DEVOE ST"/>
    <s v=" "/>
    <s v="SOUTH RIVER"/>
    <s v="NJ"/>
    <n v="8882"/>
    <s v=" "/>
  </r>
  <r>
    <x v="8"/>
    <s v="R"/>
    <s v="RQ"/>
    <s v="Residential Quarterly"/>
    <s v="WTQ"/>
    <s v="A"/>
    <s v="JOHN &amp; CHRISTIN"/>
    <s v="SULVA &amp; LEMPKA"/>
    <n v="999932624"/>
    <n v="222889"/>
    <s v="10 ALBOURNE ST"/>
    <s v="SOUTH RIVER"/>
    <n v="131"/>
    <n v="7"/>
    <s v="10 ALBOURNE ST"/>
    <s v=" "/>
    <s v="SOUTH RIVER"/>
    <s v="NJ"/>
    <n v="8882"/>
    <s v=" "/>
  </r>
  <r>
    <x v="8"/>
    <s v="R"/>
    <s v="RQ"/>
    <s v="Residential Quarterly"/>
    <s v="WTQ"/>
    <s v="A"/>
    <s v="MICHAEL"/>
    <s v="SZEWCZYK"/>
    <n v="999962984"/>
    <n v="225628"/>
    <s v="12 HIGH ST"/>
    <s v="SOUTH RIVER"/>
    <n v="166"/>
    <n v="21"/>
    <s v="12 HIGH ST"/>
    <s v=" "/>
    <s v="SOUTH RIVER"/>
    <s v="NJ"/>
    <n v="8882"/>
    <s v=" "/>
  </r>
  <r>
    <x v="8"/>
    <s v="R"/>
    <s v="RQ"/>
    <s v="Residential Quarterly"/>
    <s v="WTQ"/>
    <s v="A"/>
    <s v="JORGE"/>
    <s v="TAMAJON"/>
    <n v="999961345"/>
    <n v="225479"/>
    <s v="22 BERYL ST"/>
    <s v="SOUTH RIVER"/>
    <n v="132"/>
    <n v="5.0999999999999996"/>
    <s v="22 BERYL ST"/>
    <s v=" "/>
    <s v="SOUTH RIVER"/>
    <s v="NJ"/>
    <n v="8882"/>
    <s v=" "/>
  </r>
  <r>
    <x v="8"/>
    <s v="R"/>
    <s v="RQ"/>
    <s v="Residential Quarterly"/>
    <s v="WTQ"/>
    <s v="A"/>
    <s v="JAREMA &amp; JOWITA"/>
    <s v="UZIEBLO"/>
    <n v="999920436"/>
    <n v="221796"/>
    <s v="40 DEVOE ST"/>
    <s v="SOUTH RIVER"/>
    <n v="125"/>
    <n v="1.36"/>
    <s v="40 DEVOE ST"/>
    <s v=" "/>
    <s v="SOUTH RIVER"/>
    <s v="NJ"/>
    <n v="8882"/>
    <s v=" "/>
  </r>
  <r>
    <x v="8"/>
    <s v="R"/>
    <s v="RQ"/>
    <s v="Residential Quarterly"/>
    <s v="WTQ"/>
    <s v="A"/>
    <s v="ISABEL M &amp; JOSE T"/>
    <s v="VAZ"/>
    <n v="999000771"/>
    <n v="363153"/>
    <s v="28 ROOSEVELT ST"/>
    <s v="SOUTH RIVER"/>
    <n v="168"/>
    <n v="12"/>
    <s v="28 ROOSEVELT ST"/>
    <s v=" "/>
    <s v="SOUTH RIVER"/>
    <s v="NJ"/>
    <n v="8882"/>
    <s v=" "/>
  </r>
  <r>
    <x v="8"/>
    <s v="R"/>
    <s v="RQ"/>
    <s v="Residential Quarterly"/>
    <s v="WTQ"/>
    <s v="A"/>
    <s v="LUIS"/>
    <s v="VERA"/>
    <n v="999003249"/>
    <n v="375646"/>
    <s v="19 ROOSEVELT ST"/>
    <s v="SOUTH RIVER"/>
    <n v="165.01"/>
    <n v="22"/>
    <s v="19 ROOSEVELT ST"/>
    <s v=" "/>
    <s v="SOUTH RIVER"/>
    <s v="NJ"/>
    <n v="8882"/>
    <s v=" "/>
  </r>
  <r>
    <x v="8"/>
    <s v="R"/>
    <s v="RQ"/>
    <s v="Residential Quarterly"/>
    <s v="WTQ"/>
    <s v="A"/>
    <s v="SERGEY"/>
    <s v="VYALOV"/>
    <n v="999002612"/>
    <n v="373018"/>
    <s v="4 DEVOE ST"/>
    <s v="SOUTH RIVER"/>
    <n v="125"/>
    <n v="13"/>
    <s v="4 DEVOE ST"/>
    <s v=" "/>
    <s v="SOUTH RIVER"/>
    <s v="NJ"/>
    <n v="8882"/>
    <s v=" "/>
  </r>
  <r>
    <x v="8"/>
    <s v="R"/>
    <s v="RQ"/>
    <s v="Residential Quarterly"/>
    <s v="WTQ"/>
    <s v="A"/>
    <s v="GREGORY &amp; BRIANA"/>
    <s v="WASSINGER &amp; GUGLIEMELLI"/>
    <n v="999003070"/>
    <n v="375059"/>
    <s v="6 GROVE ST"/>
    <s v="SOUTH RIVER"/>
    <n v="165"/>
    <n v="9"/>
    <s v="6 GROVE ST"/>
    <s v=" "/>
    <s v="SOUTH RIVER"/>
    <s v="NJ"/>
    <n v="8882"/>
    <s v=" "/>
  </r>
  <r>
    <x v="8"/>
    <s v="R"/>
    <s v="RQ"/>
    <s v="Residential Quarterly"/>
    <s v="WTQ"/>
    <s v="A"/>
    <s v="LORI &amp; JIM"/>
    <s v="WEIS"/>
    <n v="999001926"/>
    <n v="370387"/>
    <s v="3 BERYL ST"/>
    <s v="SOUTH RIVER"/>
    <n v="129"/>
    <n v="10"/>
    <s v="3 BERYL ST"/>
    <s v=" "/>
    <s v="SOUTH RIVER"/>
    <s v="NJ"/>
    <n v="8882"/>
    <s v=" "/>
  </r>
  <r>
    <x v="8"/>
    <s v="R"/>
    <s v="RQ"/>
    <s v="Residential Quarterly"/>
    <s v="WTQ"/>
    <s v="A"/>
    <s v="HEATHER M"/>
    <s v="WELLS"/>
    <n v="999001984"/>
    <n v="370596"/>
    <s v="26 ROOSEVELT ST"/>
    <s v="SOUTH RIVER"/>
    <n v="168"/>
    <n v="13"/>
    <s v="26 ROOSEVELT ST"/>
    <s v=" "/>
    <s v="SOUTH RIVER"/>
    <s v="NJ"/>
    <n v="8882"/>
    <s v=" "/>
  </r>
  <r>
    <x v="8"/>
    <s v="R"/>
    <s v="RQ"/>
    <s v="Residential Quarterly"/>
    <s v="WTQ"/>
    <s v="A"/>
    <s v=" "/>
    <s v="WITKOWSKI, JAMES &amp; FULHAM, S"/>
    <n v="999962720"/>
    <n v="225604"/>
    <s v="22 ROOSEVELT ST"/>
    <s v="SOUTH RIVER"/>
    <n v="168"/>
    <n v="15"/>
    <s v="22 ROOSEVELT ST"/>
    <s v=" "/>
    <s v="SOUTH RIVER"/>
    <s v="NJ"/>
    <n v="8882"/>
    <s v=" "/>
  </r>
  <r>
    <x v="8"/>
    <s v="R"/>
    <s v="RQ"/>
    <s v="Residential Quarterly"/>
    <s v="WTQ"/>
    <s v="A"/>
    <s v=" "/>
    <s v="YETMAN, RANDY &amp; KATHERINE"/>
    <n v="999961290"/>
    <n v="225474"/>
    <s v="21 BERYL ST"/>
    <s v="SOUTH RIVER"/>
    <n v="133"/>
    <n v="19"/>
    <s v="21 BERYL ST"/>
    <s v=" "/>
    <s v="SOUTH RIVER"/>
    <s v="NJ"/>
    <n v="8882"/>
    <s v=" "/>
  </r>
  <r>
    <x v="8"/>
    <s v="R"/>
    <s v="RQ"/>
    <s v="Residential Quarterly"/>
    <s v="WTQ"/>
    <s v="A"/>
    <s v="CHRISTOPHER"/>
    <s v="ZIENIEWICZ"/>
    <n v="999961301"/>
    <n v="225475"/>
    <s v="23 BERYL ST"/>
    <s v="SOUTH RIVER"/>
    <n v="133"/>
    <n v="20"/>
    <s v="23 BERYL ST"/>
    <s v=" "/>
    <s v="SOUTH RIVER"/>
    <s v="NJ"/>
    <n v="8882"/>
    <s v=" "/>
  </r>
  <r>
    <x v="8"/>
    <s v="R"/>
    <s v="RQ"/>
    <s v="Residential Quarterly"/>
    <s v="WTQ"/>
    <s v="A"/>
    <s v="ZFTIM"/>
    <s v="ZISOUSKY"/>
    <n v="999002867"/>
    <n v="374086"/>
    <s v="17 ALBOURNE ST"/>
    <s v="SOUTH RIVER"/>
    <n v="132"/>
    <n v="19.02"/>
    <s v="17 ALBOURNE ST"/>
    <s v=" "/>
    <s v="SOUTH RIVER"/>
    <s v="NJ"/>
    <n v="8882"/>
    <s v=" "/>
  </r>
  <r>
    <x v="8"/>
    <s v="R"/>
    <s v="RQ"/>
    <s v="Residential Quarterly"/>
    <s v="WTQ"/>
    <s v="A"/>
    <s v="KENNETH"/>
    <s v="ZSOREY"/>
    <n v="999963061"/>
    <n v="225635"/>
    <s v="8 GROVE ST"/>
    <s v="SOUTH RIVER"/>
    <n v="165"/>
    <n v="10"/>
    <s v="8 GROVE ST"/>
    <s v=" "/>
    <s v="SOUTH RIVER"/>
    <s v="NJ"/>
    <n v="8882"/>
    <s v=" "/>
  </r>
  <r>
    <x v="8"/>
    <s v="R"/>
    <s v="RQ"/>
    <s v="Residential Quarterly"/>
    <s v="WTQ"/>
    <s v="A"/>
    <s v="JOSEPH"/>
    <s v="ZYSKOWSKI"/>
    <n v="999962467"/>
    <n v="225581"/>
    <s v="59 ROOSEVELT ST"/>
    <s v="SOUTH RIVER"/>
    <n v="166"/>
    <n v="12.1"/>
    <s v="59 ROOSEVELT ST"/>
    <s v=" "/>
    <s v="SOUTH RIVER"/>
    <s v="NJ"/>
    <n v="8882"/>
    <n v="2030"/>
  </r>
  <r>
    <x v="9"/>
    <s v="R"/>
    <s v="RQ"/>
    <s v="Residential Quarterly"/>
    <s v="WTQ"/>
    <s v="A"/>
    <s v="M &amp;"/>
    <s v="ALMEIDA &amp;  VELEZ"/>
    <n v="999933174"/>
    <n v="222938"/>
    <s v="27 STANTON ST"/>
    <s v="SOUTH RIVER"/>
    <n v="269"/>
    <n v="2"/>
    <s v="27 STANTON ST"/>
    <s v=" "/>
    <s v="SOUTH RIVER"/>
    <s v="NJ"/>
    <n v="8882"/>
    <s v=" "/>
  </r>
  <r>
    <x v="9"/>
    <s v="R"/>
    <s v="RQ"/>
    <s v="Residential Quarterly"/>
    <s v="WTQ"/>
    <s v="A"/>
    <s v="EDDIE"/>
    <s v="ANDRE"/>
    <n v="999002792"/>
    <n v="373818"/>
    <s v="7 STANTON ST APT 2 2ND FL"/>
    <s v="SOUTH RIVER"/>
    <n v="273"/>
    <n v="2"/>
    <s v="57 LORI ST"/>
    <s v=" "/>
    <s v="MONROE TWP"/>
    <s v="NJ"/>
    <n v="8831"/>
    <s v=" "/>
  </r>
  <r>
    <x v="9"/>
    <s v="R"/>
    <s v="RQ"/>
    <s v="Residential Quarterly"/>
    <s v="WTQ"/>
    <s v="P"/>
    <s v="EDWARD"/>
    <s v="ANDRE"/>
    <n v="999002282"/>
    <n v="371766"/>
    <s v="7 STANTON ST APT 2 2ND FL"/>
    <s v="SOUTH RIVER"/>
    <n v="273"/>
    <n v="2"/>
    <s v="15 VETERANS DRIVE"/>
    <s v=" "/>
    <s v="SOUTH RIVER"/>
    <s v="NJ"/>
    <n v="8882"/>
    <s v=" "/>
  </r>
  <r>
    <x v="9"/>
    <s v="R"/>
    <s v="RQ"/>
    <s v="Residential Quarterly"/>
    <s v="WTQ"/>
    <s v="A"/>
    <s v="MIGUEL"/>
    <s v="ARAUJO"/>
    <n v="999934703"/>
    <n v="223076"/>
    <s v="5 7 MILLER ST"/>
    <s v="SOUTH RIVER"/>
    <n v="269"/>
    <n v="16"/>
    <s v="86 WYOMING AVE"/>
    <s v=" "/>
    <s v="SPOTSWOOD"/>
    <s v="NJ"/>
    <n v="8884"/>
    <s v=" "/>
  </r>
  <r>
    <x v="9"/>
    <s v="R"/>
    <s v="RQ"/>
    <s v="Residential Quarterly"/>
    <s v="WTQ"/>
    <s v="A"/>
    <s v="RODRIGO"/>
    <s v="ARAUJO"/>
    <n v="999003665"/>
    <n v="377354"/>
    <s v="62 A WILLETT LA"/>
    <s v="SOUTH RIVER"/>
    <n v="265"/>
    <n v="1"/>
    <s v="62 A WILLETT LA"/>
    <s v=" "/>
    <s v="SOUTH RIVER"/>
    <s v="NJ"/>
    <n v="8882"/>
    <s v=" "/>
  </r>
  <r>
    <x v="9"/>
    <s v="R"/>
    <s v="RQ"/>
    <s v="Residential Quarterly"/>
    <s v="WTQ"/>
    <s v="A"/>
    <s v="JEANNETTE"/>
    <s v="BAEZ"/>
    <n v="999002466"/>
    <n v="372410"/>
    <s v="62 B WILLETT LANE"/>
    <s v="SOUTH RIVER"/>
    <n v="265"/>
    <n v="1"/>
    <s v="62 B WILLETT LANE"/>
    <s v=" "/>
    <s v="SOUTH RIVER"/>
    <s v="NJ"/>
    <n v="8882"/>
    <s v=" "/>
  </r>
  <r>
    <x v="9"/>
    <s v="R"/>
    <s v="RQ"/>
    <s v="Residential Quarterly"/>
    <s v="WTQ"/>
    <s v="A"/>
    <s v=" "/>
    <s v="BAGINSKY, COLETTE K &amp; JOHN J"/>
    <n v="999963578"/>
    <n v="225682"/>
    <s v="2 ANDERSON ST"/>
    <s v="SOUTH RIVER"/>
    <n v="270"/>
    <n v="26"/>
    <s v="2 ANDERSON ST"/>
    <s v=" "/>
    <s v="SOUTH RIVER"/>
    <s v="NJ"/>
    <n v="8882"/>
    <s v=" "/>
  </r>
  <r>
    <x v="9"/>
    <s v="R"/>
    <s v="RQ"/>
    <s v="Residential Quarterly"/>
    <s v="WTQ"/>
    <s v="A"/>
    <s v="BARBARA"/>
    <s v="BALLO"/>
    <n v="999963193"/>
    <n v="225647"/>
    <s v="8 OBERT ST"/>
    <s v="SOUTH RIVER"/>
    <n v="318"/>
    <n v="4"/>
    <s v="PO BOX 535"/>
    <s v=" "/>
    <s v="SOUTH RIVER"/>
    <s v="NJ"/>
    <n v="8882"/>
    <s v=" "/>
  </r>
  <r>
    <x v="9"/>
    <s v="R"/>
    <s v="RQ"/>
    <s v="Residential Quarterly"/>
    <s v="WTQ"/>
    <s v="A"/>
    <s v="ROGER S &amp; CHRISTINA M"/>
    <s v="BEEPATH &amp; CHUISANO-BEEPATH"/>
    <n v="999001767"/>
    <n v="369713"/>
    <s v="20 ANDERSON ST"/>
    <s v="SOUTH RIVER"/>
    <n v="270"/>
    <n v="18"/>
    <s v="20 ANDERSON ST"/>
    <s v=" "/>
    <s v="SOUTH RIVER"/>
    <s v="NJ"/>
    <n v="8882"/>
    <s v=" "/>
  </r>
  <r>
    <x v="9"/>
    <s v="R"/>
    <s v="RQ"/>
    <s v="Residential Quarterly"/>
    <s v="WTQ"/>
    <s v="A"/>
    <s v="LORRAINE"/>
    <s v="BRACY"/>
    <n v="999001464"/>
    <n v="368279"/>
    <s v="4 HOLMES AVE APT B"/>
    <s v="SOUTH RIVER"/>
    <n v="319"/>
    <n v="20"/>
    <s v="4 HOLMES AVE APT B"/>
    <s v=" "/>
    <s v="SOUTH RIVER"/>
    <s v="NJ"/>
    <n v="8882"/>
    <s v=" "/>
  </r>
  <r>
    <x v="9"/>
    <s v="R"/>
    <s v="RQ"/>
    <s v="Residential Quarterly"/>
    <s v="WTQ"/>
    <s v="A"/>
    <s v="ALICIA"/>
    <s v="BRANTLEY"/>
    <n v="999001161"/>
    <n v="366804"/>
    <s v="4 HOLMES AVE APT A"/>
    <s v="SOUTH RIVER"/>
    <n v="319"/>
    <n v="20"/>
    <s v="4 HOLMES AVE APT A"/>
    <s v=" "/>
    <s v="SOUTH RIVER"/>
    <s v="NJ"/>
    <n v="8882"/>
    <s v=" "/>
  </r>
  <r>
    <x v="9"/>
    <s v="R"/>
    <s v="RQ"/>
    <s v="Residential Quarterly"/>
    <s v="WTQ"/>
    <s v="A"/>
    <s v="DONNA"/>
    <s v="BRIGHAM"/>
    <n v="999963864"/>
    <n v="225708"/>
    <s v="9 11 LINCOLN ST"/>
    <s v="SOUTH RIVER"/>
    <n v="270"/>
    <n v="6"/>
    <s v="9 - 11 LINCOLN ST"/>
    <s v=" "/>
    <s v="SOUTH RIVER"/>
    <s v="NJ"/>
    <n v="8882"/>
    <s v=" "/>
  </r>
  <r>
    <x v="9"/>
    <s v="R"/>
    <s v="RQ"/>
    <s v="Residential Quarterly"/>
    <s v="WTQ"/>
    <s v="A"/>
    <s v="STACY A"/>
    <s v="BUDINICH"/>
    <n v="999001623"/>
    <n v="369037"/>
    <s v="14 ANDERSON ST 2ND FL"/>
    <s v="SOUTH RIVER"/>
    <s v="NULL"/>
    <s v="NULL"/>
    <s v="14 ANDERSON ST 2ND FL"/>
    <s v=" "/>
    <s v="SOUTH RIVER"/>
    <s v="NJ"/>
    <n v="8882"/>
    <s v=" "/>
  </r>
  <r>
    <x v="9"/>
    <s v="R"/>
    <s v="RQ"/>
    <s v="Residential Quarterly"/>
    <s v="WTQ"/>
    <s v="A"/>
    <s v=" "/>
    <s v="BUTEWICZ, JOSEPH &amp; ELIZABETH"/>
    <n v="999963589"/>
    <n v="225683"/>
    <s v="24 CHARLES ST"/>
    <s v="SOUTH RIVER"/>
    <n v="270"/>
    <n v="17"/>
    <s v="24 CHARLES ST"/>
    <s v=" "/>
    <s v="SOUTH RIVER"/>
    <s v="NJ"/>
    <n v="8882"/>
    <s v=" "/>
  </r>
  <r>
    <x v="9"/>
    <s v="R"/>
    <s v="RQ"/>
    <s v="Residential Quarterly"/>
    <s v="WTQ"/>
    <s v="I"/>
    <s v=" "/>
    <s v="CARRINGTON REAL ESTATE SERVICES"/>
    <n v="999000945"/>
    <n v="365835"/>
    <s v="7 STANTON ST APT 2 2ND FL"/>
    <s v="SOUTH RIVER"/>
    <n v="273"/>
    <n v="2"/>
    <s v="360 RT 24"/>
    <s v=" "/>
    <s v="CHESTER"/>
    <s v="NJ"/>
    <n v="7920"/>
    <s v=" "/>
  </r>
  <r>
    <x v="9"/>
    <s v="R"/>
    <s v="RQ"/>
    <s v="Residential Quarterly"/>
    <s v="WTQ"/>
    <s v="A"/>
    <s v="JOAO"/>
    <s v="CASTANHEIRA"/>
    <n v="999963435"/>
    <n v="225669"/>
    <s v="202 WHITEHEAD AVE APT 2"/>
    <s v="SOUTH RIVER"/>
    <n v="320"/>
    <n v="3.01"/>
    <s v="4 KEENAN ST"/>
    <s v=" "/>
    <s v="PARLIN"/>
    <s v="NJ"/>
    <n v="8857"/>
    <s v=" "/>
  </r>
  <r>
    <x v="9"/>
    <s v="R"/>
    <s v="RQ"/>
    <s v="Residential Quarterly"/>
    <s v="WTQ"/>
    <s v="A"/>
    <s v="JOAO"/>
    <s v="CASTANHEIRA"/>
    <n v="999963446"/>
    <n v="225670"/>
    <s v="202 WHITEHEAD AVE APT 1"/>
    <s v="SOUTH RIVER"/>
    <n v="320"/>
    <n v="3.01"/>
    <s v="4 KEENAN ST"/>
    <s v=" "/>
    <s v="PARLIN"/>
    <s v="NJ"/>
    <n v="8859"/>
    <s v=" "/>
  </r>
  <r>
    <x v="9"/>
    <s v="R"/>
    <s v="RQ"/>
    <s v="Residential Quarterly"/>
    <s v="WTQ"/>
    <s v="A"/>
    <s v="SUZETTE"/>
    <s v="CHARTIER"/>
    <n v="999964315"/>
    <n v="225749"/>
    <s v="48 STANTON ST"/>
    <s v="SOUTH RIVER"/>
    <n v="266"/>
    <n v="18"/>
    <s v="48 STANTON ST"/>
    <s v=" "/>
    <s v="SOUTH RIVER"/>
    <s v="NJ"/>
    <n v="8882"/>
    <s v=" "/>
  </r>
  <r>
    <x v="9"/>
    <s v="R"/>
    <s v="RQ"/>
    <s v="Residential Quarterly"/>
    <s v="WTQ"/>
    <s v="P"/>
    <s v="ROBERT"/>
    <s v="CIPOLETTI"/>
    <n v="999002166"/>
    <n v="371303"/>
    <s v="62 A WILLETT LA"/>
    <s v="SOUTH RIVER"/>
    <n v="265"/>
    <n v="1"/>
    <s v="62 A WILLETT LA"/>
    <s v=" "/>
    <s v="SOUTH RIVER"/>
    <s v="NJ"/>
    <n v="8882"/>
    <s v=" "/>
  </r>
  <r>
    <x v="9"/>
    <s v="R"/>
    <s v="RQ"/>
    <s v="Residential Quarterly"/>
    <s v="WTQ"/>
    <s v="A"/>
    <s v="JAMIKA L"/>
    <s v="COLBERT"/>
    <n v="999003668"/>
    <n v="377369"/>
    <s v="15 OBERT ST"/>
    <s v="SOUTH RIVER"/>
    <n v="319"/>
    <n v="7"/>
    <s v="15 OBERT ST"/>
    <s v=" "/>
    <s v="SOUTH RIVER"/>
    <s v="NJ"/>
    <n v="8882"/>
    <s v=" "/>
  </r>
  <r>
    <x v="9"/>
    <s v="R"/>
    <s v="RQ"/>
    <s v="Residential Quarterly"/>
    <s v="WTQ"/>
    <s v="A"/>
    <s v=" "/>
    <s v="COLE, OLU &amp; CARROLL"/>
    <n v="999963842"/>
    <n v="225706"/>
    <s v="17 LINCOLN ST"/>
    <s v="SOUTH RIVER"/>
    <n v="270"/>
    <n v="8"/>
    <s v="17 LINCOLN ST"/>
    <s v=" "/>
    <s v="SOUTH RIVER"/>
    <s v="NJ"/>
    <n v="8882"/>
    <s v=" "/>
  </r>
  <r>
    <x v="9"/>
    <s v="R"/>
    <s v="RQ"/>
    <s v="Residential Quarterly"/>
    <s v="WTQ"/>
    <s v="A"/>
    <s v="ANLLELY &amp; ALEXIS"/>
    <s v="COLLADO &amp; CORDERO"/>
    <n v="999002141"/>
    <n v="371213"/>
    <s v="14 LINCOLN ST"/>
    <s v="SOUTH RIVER"/>
    <n v="269"/>
    <n v="10"/>
    <s v="14 LINCOLN ST"/>
    <s v=" "/>
    <s v="SOUTH RIVER"/>
    <s v="NJ"/>
    <n v="8882"/>
    <s v=" "/>
  </r>
  <r>
    <x v="9"/>
    <s v="R"/>
    <s v="RQ"/>
    <s v="Residential Quarterly"/>
    <s v="WTQ"/>
    <s v="A"/>
    <s v="HECLER &amp; MICHELLE"/>
    <s v="COMIA"/>
    <n v="999001163"/>
    <n v="366820"/>
    <s v="30 CHARLES ST"/>
    <s v="SOUTH RIVER"/>
    <n v="270"/>
    <n v="14"/>
    <s v="30 CHARLES ST"/>
    <s v=" "/>
    <s v="SOUTH RIVER"/>
    <s v="NJ"/>
    <n v="8882"/>
    <s v=" "/>
  </r>
  <r>
    <x v="9"/>
    <s v="R"/>
    <s v="RQ"/>
    <s v="Residential Quarterly"/>
    <s v="WTQ"/>
    <s v="A"/>
    <s v="MARIA"/>
    <s v="CORTICEIRO"/>
    <n v="999964469"/>
    <n v="225763"/>
    <s v="42 CHARLES ST"/>
    <s v="SOUTH RIVER"/>
    <n v="266"/>
    <n v="14"/>
    <s v="42 CHARLES ST"/>
    <s v=" "/>
    <s v="SOUTH RIVER"/>
    <s v="NJ"/>
    <n v="8882"/>
    <s v=" "/>
  </r>
  <r>
    <x v="9"/>
    <s v="R"/>
    <s v="RQ"/>
    <s v="Residential Quarterly"/>
    <s v="WTQ"/>
    <s v="A"/>
    <s v="J &amp; M"/>
    <s v="CORTICEIRO &amp; SOULHEIRO"/>
    <n v="999919974"/>
    <n v="221754"/>
    <s v="34 STANTON ST"/>
    <s v="SOUTH RIVER"/>
    <n v="266"/>
    <n v="22"/>
    <s v="34 STANTON ST"/>
    <s v=" "/>
    <s v="SOUTH RIVER"/>
    <s v="NJ"/>
    <n v="8882"/>
    <s v=" "/>
  </r>
  <r>
    <x v="9"/>
    <s v="R"/>
    <s v="RQ"/>
    <s v="Residential Quarterly"/>
    <s v="WTQ"/>
    <s v="A"/>
    <s v=" "/>
    <s v="COSTA, JOAQUIM &amp; MARIE"/>
    <n v="999964370"/>
    <n v="225754"/>
    <s v="45 CHARLES ST"/>
    <s v="SOUTH RIVER"/>
    <n v="268"/>
    <n v="5"/>
    <s v="45 CHARLES ST"/>
    <s v=" "/>
    <s v="SOUTH RIVER"/>
    <s v="NJ"/>
    <n v="8882"/>
    <s v=" "/>
  </r>
  <r>
    <x v="9"/>
    <s v="R"/>
    <s v="RQ"/>
    <s v="Residential Quarterly"/>
    <s v="WTQ"/>
    <s v="A"/>
    <s v="CELIA MARIA"/>
    <s v="DE LA LUZ"/>
    <n v="999003278"/>
    <n v="375778"/>
    <s v="31 STANTON ST"/>
    <s v="SOUTH RIVER"/>
    <n v="269"/>
    <n v="4"/>
    <s v="31 STANTON ST"/>
    <s v=" "/>
    <s v="SOUTH RIVER"/>
    <s v="NJ"/>
    <n v="8882"/>
    <s v=" "/>
  </r>
  <r>
    <x v="9"/>
    <s v="R"/>
    <s v="RQ"/>
    <s v="Residential Quarterly"/>
    <s v="WTQ"/>
    <s v="A"/>
    <s v="JULIANA"/>
    <s v="DEBELEN"/>
    <n v="999963776"/>
    <n v="225700"/>
    <s v="16 LINCOLN ST"/>
    <s v="SOUTH RIVER"/>
    <n v="269"/>
    <n v="9"/>
    <s v="16 LINCOLN ST"/>
    <s v=" "/>
    <s v="SOUTH RIVER"/>
    <s v="NJ"/>
    <n v="8882"/>
    <s v=" "/>
  </r>
  <r>
    <x v="9"/>
    <s v="R"/>
    <s v="RQ"/>
    <s v="Residential Quarterly"/>
    <s v="WTQ"/>
    <s v="A"/>
    <s v="CARLOS"/>
    <s v="DEOLIVEIRA"/>
    <n v="999963556"/>
    <n v="225680"/>
    <s v="10 ANDERSON ST"/>
    <s v="SOUTH RIVER"/>
    <n v="270"/>
    <n v="23"/>
    <s v="C/O KATIA LUCIA DOAMARAL - POA"/>
    <s v="10 ANDERSON ST"/>
    <s v="SOUTH RIVER"/>
    <s v="NJ"/>
    <n v="8882"/>
    <s v=" "/>
  </r>
  <r>
    <x v="9"/>
    <s v="R"/>
    <s v="RQ"/>
    <s v="Residential Quarterly"/>
    <s v="WTQ"/>
    <s v="A"/>
    <s v="LIOUDVIG"/>
    <s v="DIANKOV"/>
    <n v="999925419"/>
    <n v="222245"/>
    <s v="16 ANDERSON ST"/>
    <s v="SOUTH RIVER"/>
    <n v="270"/>
    <n v="20"/>
    <s v="16 ANDERSON ST"/>
    <s v=" "/>
    <s v="SOUTH RIVER"/>
    <s v="NJ"/>
    <n v="8882"/>
    <s v=" "/>
  </r>
  <r>
    <x v="9"/>
    <s v="R"/>
    <s v="RQ"/>
    <s v="Residential Quarterly"/>
    <s v="WTQ"/>
    <s v="A"/>
    <s v="GLORIA"/>
    <s v="ELLIOTT"/>
    <n v="999963974"/>
    <n v="225718"/>
    <s v="11 STANTON ST"/>
    <s v="SOUTH RIVER"/>
    <n v="273"/>
    <n v="4"/>
    <s v="11 STANTON ST"/>
    <s v=" "/>
    <s v="SOUTH RIVER"/>
    <s v="NJ"/>
    <n v="8882"/>
    <s v=" "/>
  </r>
  <r>
    <x v="9"/>
    <s v="R"/>
    <s v="RQ"/>
    <s v="Residential Quarterly"/>
    <s v="WTQ"/>
    <s v="A"/>
    <s v=" "/>
    <s v="ELLIS HOME BUYERS LLC"/>
    <n v="999003490"/>
    <n v="376676"/>
    <s v="12 HOLMES AVE"/>
    <s v="SOUTH RIVER"/>
    <n v="319"/>
    <n v="18"/>
    <s v="12 HOLMES AVE"/>
    <s v=" "/>
    <s v="SOUTH RIVER"/>
    <s v="NJ"/>
    <n v="8882"/>
    <s v=" "/>
  </r>
  <r>
    <x v="9"/>
    <s v="R"/>
    <s v="RQ"/>
    <s v="Residential Quarterly"/>
    <s v="WTQ"/>
    <s v="A"/>
    <s v="HANY &amp; LILIAN"/>
    <s v="ESKANDER &amp; ANDRAWES"/>
    <n v="999000941"/>
    <n v="365802"/>
    <s v="1 STANTON ST"/>
    <s v="SOUTH RIVER"/>
    <n v="273"/>
    <n v="11"/>
    <s v="1 STANTON ST"/>
    <s v=" "/>
    <s v="SOUTH RIVER"/>
    <s v="NJ"/>
    <n v="8882"/>
    <s v=" "/>
  </r>
  <r>
    <x v="9"/>
    <s v="R"/>
    <s v="RQ"/>
    <s v="Residential Quarterly"/>
    <s v="WTQ"/>
    <s v="A"/>
    <s v="NICHOLAS"/>
    <s v="FARINOLA"/>
    <n v="999003878"/>
    <n v="378240"/>
    <s v="14 ANDERSON ST 1ST FL"/>
    <s v="SOUTH RIVER"/>
    <n v="270"/>
    <n v="21"/>
    <s v="14 ANDERSON ST 1ST FL"/>
    <s v=" "/>
    <s v="SOUTH RIVER"/>
    <s v="NJ"/>
    <n v="8882"/>
    <s v=" "/>
  </r>
  <r>
    <x v="9"/>
    <s v="R"/>
    <s v="RQ"/>
    <s v="Residential Quarterly"/>
    <s v="WTQ"/>
    <s v="A"/>
    <s v="OMAR"/>
    <s v="FERNANDEZ"/>
    <n v="999003681"/>
    <n v="377412"/>
    <s v="10 WILLETT LA"/>
    <s v="SOUTH RIVER"/>
    <n v="318"/>
    <n v="3.1"/>
    <s v="10 WILLETT LA"/>
    <s v=" "/>
    <s v="SOUTH RIVER"/>
    <s v="NJ"/>
    <n v="8882"/>
    <s v=" "/>
  </r>
  <r>
    <x v="9"/>
    <s v="R"/>
    <s v="RQ"/>
    <s v="Residential Quarterly"/>
    <s v="WTQ"/>
    <s v="A"/>
    <s v="STEPHANIE &amp; JUAN A"/>
    <s v="FERNANDEZ &amp; FERNANDEZ JR"/>
    <n v="999001137"/>
    <n v="366694"/>
    <s v="8 LINCOLN ST"/>
    <s v="SOUTH RIVER"/>
    <n v="269"/>
    <n v="12.1"/>
    <s v="8 LINCOLN ST"/>
    <s v=" "/>
    <s v="SOUTH RIVER"/>
    <s v="NJ"/>
    <n v="8882"/>
    <s v=" "/>
  </r>
  <r>
    <x v="9"/>
    <s v="R"/>
    <s v="RQ"/>
    <s v="Residential Quarterly"/>
    <s v="WTQ"/>
    <s v="A"/>
    <s v="EVERTON"/>
    <s v="FERREIRA SANTOS"/>
    <n v="999002240"/>
    <n v="371585"/>
    <s v="3 MILLER ST FRONT"/>
    <s v="SOUTH RIVER"/>
    <n v="269"/>
    <n v="15"/>
    <s v="3 MILLER ST FRONT"/>
    <s v=" "/>
    <s v="SOUTH RIVER"/>
    <s v="NJ"/>
    <n v="8882"/>
    <s v=" "/>
  </r>
  <r>
    <x v="9"/>
    <s v="R"/>
    <s v="RQ"/>
    <s v="Residential Quarterly"/>
    <s v="WTQ"/>
    <s v="A"/>
    <s v="TAMMY"/>
    <s v="FERRO"/>
    <n v="999963237"/>
    <n v="225651"/>
    <s v="13 OBERT ST"/>
    <s v="SOUTH RIVER"/>
    <n v="319"/>
    <n v="6"/>
    <s v="13 OBERT ST"/>
    <s v=" "/>
    <s v="SOUTH RIVER"/>
    <s v="NJ"/>
    <n v="8882"/>
    <s v=" "/>
  </r>
  <r>
    <x v="9"/>
    <s v="R"/>
    <s v="RQ"/>
    <s v="Residential Quarterly"/>
    <s v="WTQ"/>
    <s v="A"/>
    <s v="MIGUEL"/>
    <s v="FIGUEROA"/>
    <n v="999964260"/>
    <n v="225744"/>
    <s v="30 STANTON ST"/>
    <s v="SOUTH RIVER"/>
    <n v="266"/>
    <n v="24"/>
    <s v="30 STANTON ST"/>
    <s v=" "/>
    <s v="SOUTH RIVER"/>
    <s v="NJ"/>
    <n v="8882"/>
    <s v=" "/>
  </r>
  <r>
    <x v="9"/>
    <s v="R"/>
    <s v="RQ"/>
    <s v="Residential Quarterly"/>
    <s v="WTQ"/>
    <s v="A"/>
    <s v="ADERITO"/>
    <s v="FRESCO"/>
    <n v="999964073"/>
    <n v="225727"/>
    <s v="16 STANTON ST"/>
    <s v="SOUTH RIVER"/>
    <n v="274"/>
    <n v="13"/>
    <s v="16 STANTON ST"/>
    <s v=" "/>
    <s v="SOUTH RIVER"/>
    <s v="NJ"/>
    <n v="8882"/>
    <s v=" "/>
  </r>
  <r>
    <x v="9"/>
    <s v="R"/>
    <s v="RQ"/>
    <s v="Residential Quarterly"/>
    <s v="SNR"/>
    <s v="A"/>
    <s v="EDWARD"/>
    <s v="GALINSKI"/>
    <n v="999963391"/>
    <n v="225665"/>
    <s v="13 HOLMES AVE"/>
    <s v="SOUTH RIVER"/>
    <n v="320"/>
    <n v="9"/>
    <s v="58 OAK ST"/>
    <s v=" "/>
    <s v="BEACHWOOD"/>
    <s v="NJ"/>
    <n v="8722"/>
    <s v=" "/>
  </r>
  <r>
    <x v="9"/>
    <s v="R"/>
    <s v="RQ"/>
    <s v="Residential Quarterly"/>
    <s v="WTQ"/>
    <s v="A"/>
    <s v="VICTORIA"/>
    <s v="GARRETSON"/>
    <n v="999964480"/>
    <n v="225764"/>
    <s v="46 CHARLES ST"/>
    <s v="SOUTH RIVER"/>
    <n v="260"/>
    <n v="4"/>
    <s v="46 CHARLES ST"/>
    <s v=" "/>
    <s v="SOUTH RIVER"/>
    <s v="NJ"/>
    <n v="8882"/>
    <s v=" "/>
  </r>
  <r>
    <x v="9"/>
    <s v="R"/>
    <s v="RQ"/>
    <s v="Residential Quarterly"/>
    <s v="WTQ"/>
    <s v="A"/>
    <s v="STEVEN &amp; JANIE"/>
    <s v="GLOVER"/>
    <n v="999000026"/>
    <n v="348340"/>
    <s v="51 CHARLES ST"/>
    <s v="SOUTH RIVER"/>
    <n v="268"/>
    <n v="3"/>
    <s v="51 CHARLES ST"/>
    <s v=" "/>
    <s v="SOUTH RIVER"/>
    <s v="NJ"/>
    <n v="8882"/>
    <s v=" "/>
  </r>
  <r>
    <x v="9"/>
    <s v="R"/>
    <s v="RQ"/>
    <s v="Residential Quarterly"/>
    <s v="WTQ"/>
    <s v="A"/>
    <s v="ARMENIO"/>
    <s v="GOMES"/>
    <n v="999919303"/>
    <n v="221693"/>
    <s v="44 STANTON ST 1ST FL APT A"/>
    <s v="SOUTH RIVER"/>
    <n v="266"/>
    <n v="20"/>
    <s v="44 STANTON ST 1ST FL APT A"/>
    <s v=" "/>
    <s v="SOUTH RIVER"/>
    <s v="NJ"/>
    <n v="8882"/>
    <s v=" "/>
  </r>
  <r>
    <x v="9"/>
    <s v="R"/>
    <s v="RQ"/>
    <s v="Residential Quarterly"/>
    <s v="WTQ"/>
    <s v="A"/>
    <s v="I &amp; D"/>
    <s v="GONCALVES&amp;DEJESUS"/>
    <n v="999921756"/>
    <n v="221916"/>
    <s v="15 CHARLES ST"/>
    <s v="SOUTH RIVER"/>
    <n v="267"/>
    <n v="9"/>
    <s v="15 CHARLES ST"/>
    <s v=" "/>
    <s v="SOUTH RIVER"/>
    <s v="NJ"/>
    <n v="8882"/>
    <s v=" "/>
  </r>
  <r>
    <x v="9"/>
    <s v="R"/>
    <s v="RQ"/>
    <s v="Residential Quarterly"/>
    <s v="WTQ"/>
    <s v="A"/>
    <s v="SUSAN"/>
    <s v="GORCHESS"/>
    <n v="999963336"/>
    <n v="225660"/>
    <s v="14 HOLMES AVE"/>
    <s v="SOUTH RIVER"/>
    <n v="59"/>
    <n v="1"/>
    <s v="14 HOLMES AVE"/>
    <s v=" "/>
    <s v="SOUTH RIVER"/>
    <s v="NJ"/>
    <n v="8882"/>
    <s v=" "/>
  </r>
  <r>
    <x v="9"/>
    <s v="R"/>
    <s v="RQ"/>
    <s v="Residential Quarterly"/>
    <s v="WTQ"/>
    <s v="A"/>
    <s v="JAMIE M"/>
    <s v="GULOTTA"/>
    <n v="999001648"/>
    <n v="369156"/>
    <s v="5 STANTON ST"/>
    <s v="SOUTH RIVER"/>
    <n v="273"/>
    <n v="10"/>
    <s v="5 STANTON ST"/>
    <s v=" "/>
    <s v="SOUTH RIVER"/>
    <s v="NJ"/>
    <n v="8882"/>
    <s v=" "/>
  </r>
  <r>
    <x v="9"/>
    <s v="R"/>
    <s v="RQ"/>
    <s v="Residential Quarterly"/>
    <s v="WTQ"/>
    <s v="A"/>
    <s v="FRANCISCO &amp; MAYRA"/>
    <s v="HERAS &amp; RAMIREZ"/>
    <n v="999002030"/>
    <n v="370748"/>
    <s v="15 LINCOLN ST"/>
    <s v="SOUTH RIVER"/>
    <n v="270"/>
    <n v="7"/>
    <s v="15 LINCOLN ST"/>
    <s v=" "/>
    <s v="SOUTH RIVER"/>
    <s v="NJ"/>
    <n v="8882"/>
    <s v=" "/>
  </r>
  <r>
    <x v="9"/>
    <s v="R"/>
    <s v="RQ"/>
    <s v="Residential Quarterly"/>
    <s v="WTQ"/>
    <s v="A"/>
    <s v="JUSTAN RODNEY &amp; ROSANGEL"/>
    <s v="HERNANDEZ &amp; VENTURA"/>
    <n v="999003327"/>
    <n v="375984"/>
    <s v="10 STANTON ST"/>
    <s v="SOUTH RIVER"/>
    <n v="274"/>
    <n v="18"/>
    <s v="10 STANTON ST"/>
    <s v=" "/>
    <s v="SOUTH RIVER"/>
    <s v="NJ"/>
    <n v="8882"/>
    <s v=" "/>
  </r>
  <r>
    <x v="9"/>
    <s v="R"/>
    <s v="RQ"/>
    <s v="Residential Quarterly"/>
    <s v="WTQ"/>
    <s v="A"/>
    <s v="SYLVIA &amp; KEITH O"/>
    <s v="HESTER"/>
    <n v="999002936"/>
    <n v="374397"/>
    <s v="48 CHARLES ST"/>
    <s v="SOUTH RIVER"/>
    <n v="260"/>
    <n v="3"/>
    <s v="48 CHARLES ST"/>
    <s v=" "/>
    <s v="SOUTH RIVER"/>
    <s v="NJ"/>
    <n v="8882"/>
    <s v=" "/>
  </r>
  <r>
    <x v="9"/>
    <s v="R"/>
    <s v="RQ"/>
    <s v="Residential Quarterly"/>
    <s v="WTQ"/>
    <s v="I"/>
    <m/>
    <s v="HOLMES AVE LLC"/>
    <n v="999001367"/>
    <n v="367864"/>
    <s v="4 HOLMES AVE APT B"/>
    <s v="SOUTH RIVER"/>
    <n v="319"/>
    <n v="20"/>
    <s v="41 HOLLANDER ST"/>
    <s v=" "/>
    <s v="SOUTH RIVER"/>
    <s v="NJ"/>
    <n v="8882"/>
    <s v=" "/>
  </r>
  <r>
    <x v="9"/>
    <s v="R"/>
    <s v="RQ"/>
    <s v="Residential Quarterly"/>
    <s v="WTQ"/>
    <s v="A"/>
    <s v=" "/>
    <s v="IRENE VARGO &amp; MELISSA GUIJO"/>
    <n v="999964238"/>
    <n v="225742"/>
    <s v="37 STANTON ST"/>
    <s v="SOUTH RIVER"/>
    <n v="269"/>
    <n v="7"/>
    <s v="37 STANTON ST"/>
    <s v=" "/>
    <s v="SOUTH RIVER"/>
    <s v="NJ"/>
    <n v="8882"/>
    <s v=" "/>
  </r>
  <r>
    <x v="9"/>
    <s v="R"/>
    <s v="RQ"/>
    <s v="Residential Quarterly"/>
    <s v="WTQ"/>
    <s v="A"/>
    <s v="LOUDES VALERIA &amp; GERALDO"/>
    <s v="JEREZ &amp; ROOSEWELTH MEDEIROS COSTA"/>
    <n v="999003812"/>
    <n v="377972"/>
    <s v="41 CHARLES ST"/>
    <s v="SOUTH RIVER"/>
    <n v="268"/>
    <n v="7"/>
    <s v="41 CHARLES ST"/>
    <s v=" "/>
    <s v="SOUTH RIVER"/>
    <s v="NJ"/>
    <n v="8882"/>
    <s v=" "/>
  </r>
  <r>
    <x v="9"/>
    <s v="R"/>
    <s v="RQ"/>
    <s v="Residential Quarterly"/>
    <s v="WTQ"/>
    <s v="A"/>
    <s v="EDWIN"/>
    <s v="JIMENEZ"/>
    <n v="999935539"/>
    <n v="223152"/>
    <s v="74 JACKSON ST"/>
    <s v="SOUTH RIVER"/>
    <n v="265"/>
    <n v="2"/>
    <s v="98 OLIVER AVE"/>
    <s v=" "/>
    <s v="LAURENCE HARBOR"/>
    <s v="NJ"/>
    <n v="8879"/>
    <s v=" "/>
  </r>
  <r>
    <x v="9"/>
    <s v="R"/>
    <s v="RQ"/>
    <s v="Residential Quarterly"/>
    <s v="WTQ"/>
    <s v="A"/>
    <s v=" "/>
    <s v="KIZLINSKI, ALEX S &amp; ELLA"/>
    <n v="999963831"/>
    <n v="225705"/>
    <s v="19 LINCOLN ST"/>
    <s v="SOUTH RIVER"/>
    <n v="270"/>
    <n v="9"/>
    <s v="19 LINCOLN ST"/>
    <s v=" "/>
    <s v="SOUTH RIVER"/>
    <s v="NJ"/>
    <n v="8882"/>
    <s v=" "/>
  </r>
  <r>
    <x v="9"/>
    <s v="R"/>
    <s v="RQ"/>
    <s v="Residential Quarterly"/>
    <s v="WTQ"/>
    <s v="A"/>
    <s v="BRIAN"/>
    <s v="KLEMAN"/>
    <n v="999002656"/>
    <n v="373236"/>
    <s v="20 MILLER ST"/>
    <s v="SOUTH RIVER"/>
    <n v="274"/>
    <n v="10"/>
    <s v="20 MILLER ST"/>
    <s v=" "/>
    <s v="SOUTH RIVER"/>
    <s v="NJ"/>
    <n v="8882"/>
    <s v=" "/>
  </r>
  <r>
    <x v="9"/>
    <s v="R"/>
    <s v="RQ"/>
    <s v="Residential Quarterly"/>
    <s v="WTQ"/>
    <s v="A"/>
    <s v="GARY"/>
    <s v="KNOBLOCK"/>
    <n v="999963666"/>
    <n v="225690"/>
    <s v="27 29 CHARLES ST"/>
    <s v="SOUTH RIVER"/>
    <n v="267"/>
    <n v="3.1"/>
    <s v="29 CHARLES ST"/>
    <s v=" "/>
    <s v="SOUTH RIVER"/>
    <s v="NJ"/>
    <n v="8882"/>
    <s v=" "/>
  </r>
  <r>
    <x v="9"/>
    <s v="R"/>
    <s v="RQ"/>
    <s v="Residential Quarterly"/>
    <s v="WTQ"/>
    <s v="A"/>
    <s v="CHARLES"/>
    <s v="KOSIEK"/>
    <n v="999964095"/>
    <n v="225729"/>
    <s v="18 MILLER ST"/>
    <s v="SOUTH RIVER"/>
    <n v="274"/>
    <n v="17"/>
    <s v="18 MILLER ST"/>
    <s v=" "/>
    <s v="SOUTH RIVER"/>
    <s v="NJ"/>
    <n v="8882"/>
    <n v="2030"/>
  </r>
  <r>
    <x v="9"/>
    <s v="R"/>
    <s v="RQ"/>
    <s v="Residential Quarterly"/>
    <s v="WTQ"/>
    <s v="A"/>
    <s v="WILLIAM &amp; MARGARET ANN"/>
    <s v="LAPTOSH"/>
    <n v="999963677"/>
    <n v="225691"/>
    <s v="31 CHARLES ST"/>
    <s v="SOUTH RIVER"/>
    <n v="267"/>
    <n v="3"/>
    <s v="31 CHARLES ST"/>
    <s v=" "/>
    <s v="SOUTH RIVER"/>
    <s v="NJ"/>
    <n v="8882"/>
    <s v=" "/>
  </r>
  <r>
    <x v="9"/>
    <s v="R"/>
    <s v="RQ"/>
    <s v="Residential Quarterly"/>
    <s v="WTQ"/>
    <s v="A"/>
    <m/>
    <s v="LEONARDO VELASCO&amp;JACQELINE LOPEZ&amp;FRANCISCO&amp;YVETTE GOMEZ"/>
    <n v="999003246"/>
    <n v="375625"/>
    <s v="2 LINCOLN ST 79 WILLETT"/>
    <s v="SOUTH RIVER"/>
    <n v="273"/>
    <n v="7.01"/>
    <s v="2 LINCOLN ST 79 WILLETT"/>
    <s v=" "/>
    <s v="SOUTH RIVER"/>
    <s v="NJ"/>
    <n v="8882"/>
    <s v=" "/>
  </r>
  <r>
    <x v="9"/>
    <s v="R"/>
    <s v="RQ"/>
    <s v="Residential Quarterly"/>
    <s v="WTQ"/>
    <s v="A"/>
    <s v=" "/>
    <s v="LEROY + LINDA VANDERHORST"/>
    <n v="999964172"/>
    <n v="225736"/>
    <s v="25 STANTON ST"/>
    <s v="SOUTH RIVER"/>
    <n v="269"/>
    <n v="1"/>
    <s v="25 STANTON ST"/>
    <s v=" "/>
    <s v="SOUTH RIVER"/>
    <s v="NJ"/>
    <n v="8882"/>
    <s v=" "/>
  </r>
  <r>
    <x v="9"/>
    <s v="R"/>
    <s v="RQ"/>
    <s v="Residential Quarterly"/>
    <s v="WTQ"/>
    <s v="A"/>
    <s v="DRAGAN"/>
    <s v="LITRIC"/>
    <n v="999963369"/>
    <n v="225663"/>
    <s v="20 HOLMES AVE"/>
    <s v="SOUTH RIVER"/>
    <n v="319"/>
    <n v="14"/>
    <s v="74 DEERFIELD RD"/>
    <s v=" "/>
    <s v="EAST BRUNSWICK"/>
    <s v="NJ"/>
    <n v="8816"/>
    <s v=" "/>
  </r>
  <r>
    <x v="9"/>
    <s v="R"/>
    <s v="RQ"/>
    <s v="Residential Quarterly"/>
    <s v="WTQ"/>
    <s v="A"/>
    <s v="JOAO"/>
    <s v="LOPES"/>
    <n v="999964304"/>
    <n v="225748"/>
    <s v="46 STANTON ST"/>
    <s v="SOUTH RIVER"/>
    <n v="266"/>
    <n v="19"/>
    <s v="390 SPRING VALLEY RD"/>
    <s v=" "/>
    <s v="OLD BRIDGE"/>
    <s v="NJ"/>
    <n v="8857"/>
    <s v=" "/>
  </r>
  <r>
    <x v="9"/>
    <s v="R"/>
    <s v="RQ"/>
    <s v="Residential Quarterly"/>
    <s v="WTQ"/>
    <s v="A"/>
    <s v="MANUEL"/>
    <s v="LOPES"/>
    <n v="999963567"/>
    <n v="225681"/>
    <s v="4 ANDERSON ST"/>
    <s v="SOUTH RIVER"/>
    <n v="270"/>
    <n v="25"/>
    <s v="4 ANDERSON ST"/>
    <s v=" "/>
    <s v="SOUTH RIVER"/>
    <s v="NJ"/>
    <n v="8882"/>
    <s v=" "/>
  </r>
  <r>
    <x v="9"/>
    <s v="R"/>
    <s v="RQ"/>
    <s v="Residential Quarterly"/>
    <s v="WTQ"/>
    <s v="A"/>
    <s v="RUI"/>
    <s v="LOPES"/>
    <n v="999964227"/>
    <n v="225741"/>
    <s v="35 STANTON ST"/>
    <s v="SOUTH RIVER"/>
    <n v="269"/>
    <n v="6"/>
    <s v="35 STANTON ST"/>
    <s v=" "/>
    <s v="SOUTH RIVER"/>
    <s v="NJ"/>
    <n v="8882"/>
    <s v=" "/>
  </r>
  <r>
    <x v="9"/>
    <s v="R"/>
    <s v="RQ"/>
    <s v="Residential Quarterly"/>
    <s v="WTQ"/>
    <s v="A"/>
    <s v="CESARIO"/>
    <s v="LUCAS"/>
    <n v="999000143"/>
    <n v="350838"/>
    <s v="10 HOLMES AVE"/>
    <s v="SOUTH RIVER"/>
    <n v="319"/>
    <n v="19"/>
    <s v="19 GROCHOWIAK ST"/>
    <s v=" "/>
    <s v="SOUTH RIVER"/>
    <s v="NJ"/>
    <n v="8882"/>
    <s v=" "/>
  </r>
  <r>
    <x v="9"/>
    <s v="R"/>
    <s v="RQ"/>
    <s v="Residential Quarterly"/>
    <s v="WTQ"/>
    <s v="A"/>
    <s v="CESARIO"/>
    <s v="LUCAS"/>
    <n v="999003608"/>
    <n v="377119"/>
    <s v="1 HOLMES AVE"/>
    <s v="SOUTH RIVER"/>
    <n v="320"/>
    <n v="4"/>
    <s v="19 GROCHOWIAK ST APT 2"/>
    <s v=" "/>
    <s v="SOUTH RIVER"/>
    <s v="NJ"/>
    <n v="8882"/>
    <s v=" "/>
  </r>
  <r>
    <x v="9"/>
    <s v="R"/>
    <s v="RQ"/>
    <s v="Residential Quarterly"/>
    <s v="WTQ"/>
    <s v="A"/>
    <s v="CESARIO"/>
    <s v="LUCAS"/>
    <n v="999003610"/>
    <n v="377122"/>
    <s v="3 HOLMES AVE"/>
    <s v="SOUTH RIVER"/>
    <n v="320"/>
    <n v="4"/>
    <s v="19 GROCHOWIAK APT 2"/>
    <s v=" "/>
    <s v="SOUTH RIVER"/>
    <s v="NJ"/>
    <n v="8882"/>
    <s v=" "/>
  </r>
  <r>
    <x v="9"/>
    <s v="R"/>
    <s v="RQ"/>
    <s v="Residential Quarterly"/>
    <s v="WTQ"/>
    <s v="A"/>
    <s v=" "/>
    <s v="LUCAS, JOAO &amp; JULIETA"/>
    <n v="999963963"/>
    <n v="225717"/>
    <s v="17 STANTON ST"/>
    <s v="SOUTH RIVER"/>
    <n v="273"/>
    <n v="5"/>
    <s v="7 RUBIN ST"/>
    <s v=" "/>
    <s v="SOUTH RIVER"/>
    <s v="NJ"/>
    <n v="8882"/>
    <s v=" "/>
  </r>
  <r>
    <x v="9"/>
    <s v="R"/>
    <s v="RQ"/>
    <s v="Residential Quarterly"/>
    <s v="WTQ"/>
    <s v="A"/>
    <s v="TONY"/>
    <s v="LUGOS"/>
    <n v="999935572"/>
    <n v="223155"/>
    <s v="42 STANTON ST"/>
    <s v="SOUTH RIVER"/>
    <n v="266"/>
    <n v="21"/>
    <s v="42 STANTON ST"/>
    <s v=" "/>
    <s v="SOUTH RIVER"/>
    <s v="NJ"/>
    <n v="8882"/>
    <s v=" "/>
  </r>
  <r>
    <x v="9"/>
    <s v="R"/>
    <s v="RQ"/>
    <s v="Residential Quarterly"/>
    <s v="WTQ"/>
    <s v="A"/>
    <s v="THERESA"/>
    <s v="MACH"/>
    <n v="999963732"/>
    <n v="225696"/>
    <s v="29 31 LINCOLN ST"/>
    <s v="SOUTH RIVER"/>
    <n v="270"/>
    <n v="12"/>
    <s v="27 LINCOLN ST"/>
    <s v=" "/>
    <s v="SOUTH RIVER"/>
    <s v="NJ"/>
    <n v="8882"/>
    <s v=" "/>
  </r>
  <r>
    <x v="9"/>
    <s v="R"/>
    <s v="RQ"/>
    <s v="Residential Quarterly"/>
    <s v="WTQ"/>
    <s v="A"/>
    <s v="THERESA"/>
    <s v="MACH"/>
    <n v="999963743"/>
    <n v="225697"/>
    <s v="27 LINCOLN ST"/>
    <s v="SOUTH RIVER"/>
    <n v="270"/>
    <n v="11"/>
    <s v="27 LINCOLN ST"/>
    <s v=" "/>
    <s v="SOUTH RIVER"/>
    <s v="NJ"/>
    <n v="8882"/>
    <s v=" "/>
  </r>
  <r>
    <x v="9"/>
    <s v="R"/>
    <s v="RQ"/>
    <s v="Residential Quarterly"/>
    <s v="WTQ"/>
    <s v="A"/>
    <s v=" "/>
    <s v="MALINOWSKI, WLADYSLAW &amp; TERESA"/>
    <n v="999963600"/>
    <n v="225684"/>
    <s v="26 CHARLES ST"/>
    <s v="SOUTH RIVER"/>
    <n v="270"/>
    <n v="16"/>
    <s v="26 CHARLES ST"/>
    <s v=" "/>
    <s v="SOUTH RIVER"/>
    <s v="NJ"/>
    <n v="8882"/>
    <s v=" "/>
  </r>
  <r>
    <x v="9"/>
    <s v="R"/>
    <s v="RQ"/>
    <s v="Residential Quarterly"/>
    <s v="WTQ"/>
    <s v="A"/>
    <s v="ESTEBAN"/>
    <s v="MARTINEZ"/>
    <n v="999001142"/>
    <n v="366735"/>
    <s v="5 LINCOLN ST"/>
    <s v="SOUTH RIVER"/>
    <n v="270"/>
    <n v="4"/>
    <s v="5 LINCOLN ST"/>
    <s v=" "/>
    <s v="SOUTH RIVER"/>
    <s v="NJ"/>
    <n v="8882"/>
    <s v=" "/>
  </r>
  <r>
    <x v="9"/>
    <s v="R"/>
    <s v="RQ"/>
    <s v="Residential Quarterly"/>
    <s v="WTQ"/>
    <s v="A"/>
    <s v="JAMIE"/>
    <s v="MARTINS"/>
    <n v="999963633"/>
    <n v="225687"/>
    <s v="21 CHARLES ST"/>
    <s v="SOUTH RIVER"/>
    <n v="267"/>
    <n v="6"/>
    <s v="21 CHARLES ST"/>
    <s v=" "/>
    <s v="SOUTH RIVER"/>
    <s v="NJ"/>
    <n v="8882"/>
    <s v=" "/>
  </r>
  <r>
    <x v="9"/>
    <s v="R"/>
    <s v="RQ"/>
    <s v="Residential Quarterly"/>
    <s v="WTQ"/>
    <s v="A"/>
    <s v="VIVIANNE"/>
    <s v="MARTINS"/>
    <n v="999922768"/>
    <n v="222006"/>
    <s v="29 STANTON ST"/>
    <s v="SOUTH RIVER"/>
    <n v="269"/>
    <n v="3"/>
    <s v="29 STANTON ST"/>
    <s v=" "/>
    <s v="SOUTH RIVER"/>
    <s v="NJ"/>
    <n v="8882"/>
    <s v=" "/>
  </r>
  <r>
    <x v="9"/>
    <s v="R"/>
    <s v="RQ"/>
    <s v="Residential Quarterly"/>
    <s v="WTQ"/>
    <s v="A"/>
    <s v="CHARLES J"/>
    <s v="MATTS III"/>
    <n v="999000619"/>
    <n v="360538"/>
    <s v="11 OBERT ST"/>
    <s v="SOUTH RIVER"/>
    <n v="319"/>
    <n v="5"/>
    <s v="11 OBERT ST"/>
    <s v=" "/>
    <s v="SOUTH RIVER"/>
    <s v="NJ"/>
    <n v="8882"/>
    <s v=" "/>
  </r>
  <r>
    <x v="9"/>
    <s v="R"/>
    <s v="RQ"/>
    <s v="Residential Quarterly"/>
    <s v="WTQ"/>
    <s v="A"/>
    <s v="A &amp; I"/>
    <s v="MEKHAIL &amp; GIRGIS"/>
    <n v="999926376"/>
    <n v="222331"/>
    <s v="6 STANTON ST"/>
    <s v="SOUTH RIVER"/>
    <n v="274"/>
    <n v="19"/>
    <s v="6 STANTON ST"/>
    <s v=" "/>
    <s v="SOUTH RIVER"/>
    <s v="NJ"/>
    <n v="8882"/>
    <s v=" "/>
  </r>
  <r>
    <x v="9"/>
    <s v="R"/>
    <s v="RQ"/>
    <s v="Residential Quarterly"/>
    <s v="WTQ"/>
    <s v="A"/>
    <s v="PEDRO &amp; ALICIA"/>
    <s v="MENDOZA"/>
    <n v="999926310"/>
    <n v="222325"/>
    <s v="32 STANTON ST"/>
    <s v="SOUTH RIVER"/>
    <n v="266"/>
    <n v="23"/>
    <s v="32 STANTON ST"/>
    <s v=" "/>
    <s v="SOUTH RIVER"/>
    <s v="NJ"/>
    <n v="8882"/>
    <s v=" "/>
  </r>
  <r>
    <x v="9"/>
    <s v="R"/>
    <s v="RQ"/>
    <s v="Residential Quarterly"/>
    <s v="WTQ"/>
    <s v="A"/>
    <s v="JOSIANE P &amp; HELBERT P"/>
    <s v="MOREIRA &amp; MOREIRA"/>
    <n v="999000431"/>
    <n v="356800"/>
    <s v="5 OBERT ST"/>
    <s v="SOUTH RIVER"/>
    <n v="319"/>
    <n v="2"/>
    <s v="5 OBERT ST"/>
    <s v=" "/>
    <s v="SOUTH RIVER"/>
    <s v="NJ"/>
    <n v="8882"/>
    <s v=" "/>
  </r>
  <r>
    <x v="9"/>
    <s v="R"/>
    <s v="RQ"/>
    <s v="Residential Quarterly"/>
    <s v="WTQ"/>
    <s v="A"/>
    <s v="ROMEO"/>
    <s v="MUNIZ"/>
    <n v="999003196"/>
    <n v="375450"/>
    <s v="55 CHARLES ST"/>
    <s v="SOUTH RIVER"/>
    <n v="268"/>
    <n v="2"/>
    <s v="55 CHARLES ST"/>
    <s v=" "/>
    <s v="SOUTH RIVER"/>
    <s v="NJ"/>
    <n v="8882"/>
    <s v=" "/>
  </r>
  <r>
    <x v="9"/>
    <s v="R"/>
    <s v="RQ"/>
    <s v="Residential Quarterly"/>
    <s v="WTQ"/>
    <s v="A"/>
    <s v="ELEANOR"/>
    <s v="MUSIKA"/>
    <n v="999964249"/>
    <n v="225743"/>
    <s v="28 STANTON ST"/>
    <s v="SOUTH RIVER"/>
    <n v="266"/>
    <n v="25"/>
    <s v="28 STANTON"/>
    <s v=" "/>
    <s v="SOUTH RIVER"/>
    <s v="NJ"/>
    <n v="8882"/>
    <s v=" "/>
  </r>
  <r>
    <x v="9"/>
    <s v="R"/>
    <s v="RQ"/>
    <s v="Residential Quarterly"/>
    <s v="WTQ"/>
    <s v="A"/>
    <s v="RAPHAEL D &amp; ESTHER T"/>
    <s v="OBADAKI &amp; OBADAKI"/>
    <n v="999002420"/>
    <n v="372268"/>
    <s v="7 OBERT ST"/>
    <s v="SOUTH RIVER"/>
    <n v="319"/>
    <n v="3"/>
    <s v="7 OBERT ST"/>
    <s v=" "/>
    <s v="SOUTH RIVER"/>
    <s v="NJ"/>
    <n v="8882"/>
    <s v=" "/>
  </r>
  <r>
    <x v="9"/>
    <s v="R"/>
    <s v="RQ"/>
    <s v="Residential Quarterly"/>
    <s v="WTQ"/>
    <s v="A"/>
    <s v="ROSA"/>
    <s v="OLIVEIRA"/>
    <n v="999964502"/>
    <n v="225766"/>
    <s v="50 CHARLES ST"/>
    <s v="SOUTH RIVER"/>
    <n v="260"/>
    <n v="1"/>
    <s v="50 CHARLESST"/>
    <s v=" "/>
    <s v="SOUTH RIVER"/>
    <s v="NJ"/>
    <n v="8882"/>
    <s v=" "/>
  </r>
  <r>
    <x v="9"/>
    <s v="R"/>
    <s v="RQ"/>
    <s v="Residential Quarterly"/>
    <s v="WTQ"/>
    <s v="A"/>
    <s v="FABIAN"/>
    <s v="OLMEDO VASQUEZ"/>
    <n v="999002708"/>
    <n v="373452"/>
    <s v="38 CHARLES ST"/>
    <s v="SOUTH RIVER"/>
    <n v="266"/>
    <n v="16"/>
    <s v="38 CHARLES ST"/>
    <s v=" "/>
    <s v="SOUTH RIVER"/>
    <s v="NJ"/>
    <n v="8882"/>
    <s v=" "/>
  </r>
  <r>
    <x v="9"/>
    <s v="R"/>
    <s v="RQ"/>
    <s v="Residential Quarterly"/>
    <s v="WTQ"/>
    <s v="A"/>
    <s v="MILINOJ &amp; MILEVA"/>
    <s v="OSTOJIC"/>
    <n v="999000039"/>
    <n v="348583"/>
    <s v="23 CHARLES ST"/>
    <s v="SOUTH RIVER"/>
    <n v="267"/>
    <n v="5"/>
    <s v="23 CHARLES ST"/>
    <s v=" "/>
    <s v="SOUTH RIVER"/>
    <s v="NJ"/>
    <n v="8882"/>
    <s v=" "/>
  </r>
  <r>
    <x v="9"/>
    <s v="R"/>
    <s v="RQ"/>
    <s v="Residential Quarterly"/>
    <s v="WTQ"/>
    <s v="A"/>
    <s v="JONATHAN &amp; RENEE"/>
    <s v="PAITAKIS $ TRUST"/>
    <n v="999964139"/>
    <n v="225733"/>
    <s v="15 -17 MILLER ST"/>
    <s v="SOUTH RIVER"/>
    <n v="266"/>
    <n v="2.0099999999999998"/>
    <s v="85 COPPERMINE RD"/>
    <s v=" "/>
    <s v="PRINCETON"/>
    <s v="NJ"/>
    <n v="8540"/>
    <s v=" "/>
  </r>
  <r>
    <x v="9"/>
    <s v="R"/>
    <s v="RQ"/>
    <s v="Residential Quarterly"/>
    <s v="WTQ"/>
    <s v="A"/>
    <s v="JONATHAN &amp; RENEE"/>
    <s v="PAITAKIS &amp; TRUST"/>
    <n v="999963721"/>
    <n v="225695"/>
    <s v="32 CHARLES ST"/>
    <s v="SOUTH RIVER"/>
    <n v="270"/>
    <n v="13"/>
    <s v="85 COPPERMINE RD"/>
    <s v=" "/>
    <s v="PRINCETON"/>
    <s v="NJ"/>
    <n v="8540"/>
    <s v=" "/>
  </r>
  <r>
    <x v="9"/>
    <s v="R"/>
    <s v="RQ"/>
    <s v="Residential Quarterly"/>
    <s v="WTQ"/>
    <s v="A"/>
    <s v="MARK"/>
    <s v="PAVELCHAK"/>
    <n v="999964337"/>
    <n v="225751"/>
    <s v="36 CHARLES ST"/>
    <s v="SOUTH RIVER"/>
    <n v="266"/>
    <n v="17"/>
    <s v="4 SOUTH DR"/>
    <s v=" "/>
    <s v="EAST BRUNSWICK"/>
    <s v="NJ"/>
    <n v="8816"/>
    <s v=" "/>
  </r>
  <r>
    <x v="9"/>
    <s v="R"/>
    <s v="RQ"/>
    <s v="Residential Quarterly"/>
    <s v="WTQ"/>
    <s v="A"/>
    <s v="WILLIAM &amp; DONNA"/>
    <s v="PAVLIC"/>
    <n v="999925199"/>
    <n v="222225"/>
    <s v="40 CHARLES ST"/>
    <s v="SOUTH RIVER"/>
    <n v="266"/>
    <n v="15"/>
    <s v="40 CHARLES ST"/>
    <s v=" "/>
    <s v="SOUTH RIVER"/>
    <s v="NJ"/>
    <n v="8882"/>
    <s v=" "/>
  </r>
  <r>
    <x v="9"/>
    <s v="R"/>
    <s v="RQ"/>
    <s v="Residential Quarterly"/>
    <s v="WTQ"/>
    <s v="A"/>
    <s v="MIRKA &amp; FRANCISCO"/>
    <s v="PENA"/>
    <n v="999003224"/>
    <n v="375553"/>
    <s v="3 MILLER ST 2ND METER"/>
    <s v="SOUTH RIVER"/>
    <n v="269"/>
    <n v="15"/>
    <s v="3 MILLER ST 2ND METER"/>
    <s v=" "/>
    <s v="SOUTH RIVER"/>
    <s v="NJ"/>
    <n v="8882"/>
    <s v=" "/>
  </r>
  <r>
    <x v="9"/>
    <s v="R"/>
    <s v="RQ"/>
    <s v="Residential Quarterly"/>
    <s v="WTQ"/>
    <s v="A"/>
    <s v="JESUS &amp; ROSA"/>
    <s v="PEREZ"/>
    <n v="999963358"/>
    <n v="225662"/>
    <s v="18 HOLMES AVE"/>
    <s v="SOUTH RIVER"/>
    <n v="319"/>
    <n v="15"/>
    <s v="18 HOLMES AVE"/>
    <s v=" "/>
    <s v="SOUTH RIVER"/>
    <s v="NJ"/>
    <n v="8882"/>
    <s v=" "/>
  </r>
  <r>
    <x v="9"/>
    <s v="R"/>
    <s v="RQ"/>
    <s v="Residential Quarterly"/>
    <s v="WTQ"/>
    <s v="A"/>
    <s v="ALEXIS &amp; SANDRA"/>
    <s v="PEREZ &amp; APONTE"/>
    <n v="999001508"/>
    <n v="368466"/>
    <s v="6 MILLER ST"/>
    <s v="SOUTH RIVER"/>
    <n v="273"/>
    <n v="6.1"/>
    <s v="6 MILLER ST"/>
    <s v=" "/>
    <s v="SOUTH RIVER"/>
    <s v="NJ"/>
    <n v="8882"/>
    <s v=" "/>
  </r>
  <r>
    <x v="9"/>
    <s v="R"/>
    <s v="RQ"/>
    <s v="Residential Quarterly"/>
    <s v="WTQ"/>
    <s v="A"/>
    <s v="ANNE"/>
    <s v="PIERSANTI"/>
    <n v="999963809"/>
    <n v="225703"/>
    <s v="10 LINCOLN ST"/>
    <s v="SOUTH RIVER"/>
    <n v="269"/>
    <n v="12"/>
    <s v="10 LINCOLN ST"/>
    <s v=" "/>
    <s v="SOUTH RIVER"/>
    <s v="NJ"/>
    <n v="8882"/>
    <s v=" "/>
  </r>
  <r>
    <x v="9"/>
    <s v="R"/>
    <s v="RQ"/>
    <s v="Residential Quarterly"/>
    <s v="WTQ"/>
    <s v="A"/>
    <s v="MARCIN &amp; ANETA"/>
    <s v="PIOSIK"/>
    <n v="999003654"/>
    <n v="377295"/>
    <s v="33 STANTON ST"/>
    <s v="SOUTH RIVER"/>
    <n v="269"/>
    <n v="5"/>
    <s v="33 STANTON ST"/>
    <s v=" "/>
    <s v="SOUTH RIVER"/>
    <s v="NJ"/>
    <n v="8882"/>
    <s v=" "/>
  </r>
  <r>
    <x v="9"/>
    <s v="R"/>
    <s v="RQ"/>
    <s v="Residential Quarterly"/>
    <s v="WTQ"/>
    <s v="A"/>
    <s v="ALEX,MARIBEL,TERRY&amp;MARIANELA"/>
    <s v="PIRE,ESCALONA,PIRE&amp;PIRE"/>
    <n v="999001003"/>
    <n v="366087"/>
    <s v="37 CHARLES ST 1ST FL"/>
    <s v="SOUTH RIVER"/>
    <n v="267"/>
    <n v="1"/>
    <s v="37 CHARLES 1ST FL"/>
    <s v=" "/>
    <s v="SOUTH RIVER"/>
    <s v="NJ"/>
    <n v="8882"/>
    <s v=" "/>
  </r>
  <r>
    <x v="9"/>
    <s v="R"/>
    <s v="RQ"/>
    <s v="Residential Quarterly"/>
    <s v="WTQ"/>
    <s v="A"/>
    <s v="PATRICIA"/>
    <s v="PISINSKI"/>
    <n v="999963688"/>
    <n v="225692"/>
    <s v="33 35 CHARLES ST"/>
    <s v="SOUTH RIVER"/>
    <n v="267"/>
    <n v="2"/>
    <s v="35 CHARLES ST"/>
    <s v=" "/>
    <s v="SOUTH RIVER"/>
    <s v="NJ"/>
    <n v="8882"/>
    <s v=" "/>
  </r>
  <r>
    <x v="9"/>
    <s v="R"/>
    <s v="RQ"/>
    <s v="Residential Quarterly"/>
    <s v="WTQ"/>
    <s v="A"/>
    <s v="MARIA ELIZABETH"/>
    <s v="QUIPUSCO"/>
    <n v="999003671"/>
    <n v="377378"/>
    <s v="47 CHARLES ST"/>
    <s v="SOUTH RIVER"/>
    <n v="268"/>
    <n v="4"/>
    <s v="47 CHARLES ST"/>
    <s v=" "/>
    <s v="SOUTH RIVER"/>
    <s v="NJ"/>
    <n v="8882"/>
    <s v=" "/>
  </r>
  <r>
    <x v="9"/>
    <s v="R"/>
    <s v="RQ"/>
    <s v="Residential Quarterly"/>
    <s v="WTQ"/>
    <s v="A"/>
    <s v=" "/>
    <s v="RICHARDSON, E&amp;D &amp; THOMPSON, W&amp;M"/>
    <n v="999964084"/>
    <n v="225728"/>
    <s v="18 STANTON ST"/>
    <s v="SOUTH RIVER"/>
    <n v="274"/>
    <n v="12"/>
    <s v="18 STANTON ST"/>
    <s v=" "/>
    <s v="SOUTH RIVER"/>
    <s v="NJ"/>
    <n v="8882"/>
    <s v=" "/>
  </r>
  <r>
    <x v="9"/>
    <s v="R"/>
    <s v="RQ"/>
    <s v="Residential Quarterly"/>
    <s v="WTQ"/>
    <s v="A"/>
    <s v=" "/>
    <s v="RITA PROPERITIES"/>
    <n v="999928554"/>
    <n v="222524"/>
    <s v="21 STANTON ST"/>
    <s v="SOUTH RIVER"/>
    <n v="269"/>
    <n v="17"/>
    <s v="C/O RITA PROPERTIES"/>
    <s v="17 REBEL RUN DR"/>
    <s v="EAST BRUNSWICK"/>
    <s v="NJ"/>
    <n v="8816"/>
    <s v=" "/>
  </r>
  <r>
    <x v="9"/>
    <s v="R"/>
    <s v="RQ"/>
    <s v="Residential Quarterly"/>
    <s v="WTQ"/>
    <s v="A"/>
    <s v="JASINEITE"/>
    <s v="RIVERA"/>
    <n v="999001180"/>
    <n v="366913"/>
    <s v="10 OBERT ST"/>
    <s v="SOUTH RIVER"/>
    <n v="318"/>
    <n v="5.2"/>
    <s v="75 MORNINGSIDE AVE"/>
    <s v=" "/>
    <s v="SOUTH RIVER"/>
    <s v="NJ"/>
    <n v="8882"/>
    <s v=" "/>
  </r>
  <r>
    <x v="9"/>
    <s v="R"/>
    <s v="RQ"/>
    <s v="Residential Quarterly"/>
    <s v="WTQ"/>
    <s v="A"/>
    <s v="LUCAS &amp; KRHISNA S"/>
    <s v="ROBLES &amp; SORIANO-HERNANDEZ"/>
    <n v="999000931"/>
    <n v="365741"/>
    <s v="37 CHARLES ST 2ND FL"/>
    <s v="SOUTH RIVER"/>
    <n v="267"/>
    <n v="1"/>
    <s v="37 CHARLES ST 2ND FL"/>
    <s v=" "/>
    <s v="SOUTH RIVER"/>
    <s v="NJ"/>
    <n v="8882"/>
    <s v=" "/>
  </r>
  <r>
    <x v="9"/>
    <s v="R"/>
    <s v="RQ"/>
    <s v="Residential Quarterly"/>
    <s v="WTQ"/>
    <s v="A"/>
    <s v="ALTAGRACIA"/>
    <s v="ROJAS"/>
    <n v="999964128"/>
    <n v="225732"/>
    <s v="19 MILLER ST"/>
    <s v="SOUTH RIVER"/>
    <n v="266"/>
    <n v="2.2000000000000002"/>
    <s v="19 MILLER ST"/>
    <s v=" "/>
    <s v="SOUTH RIVER"/>
    <s v="NJ"/>
    <n v="8882"/>
    <s v=" "/>
  </r>
  <r>
    <x v="9"/>
    <s v="R"/>
    <s v="RQ"/>
    <s v="Residential Quarterly"/>
    <s v="WTQ"/>
    <s v="A"/>
    <s v="NORMAN &amp; SEQUIN"/>
    <s v="ROWELL"/>
    <n v="999000292"/>
    <n v="353667"/>
    <s v="11 CHARLES ST"/>
    <s v="SOUTH RIVER"/>
    <n v="267"/>
    <n v="10"/>
    <s v="11 CHARLES ST"/>
    <s v=" "/>
    <s v="SOUTH RIVER"/>
    <s v="NJ"/>
    <n v="8882"/>
    <s v=" "/>
  </r>
  <r>
    <x v="9"/>
    <s v="R"/>
    <s v="RQ"/>
    <s v="Residential Quarterly"/>
    <s v="WTQ"/>
    <s v="A"/>
    <s v="DANIEL"/>
    <s v="RUDY"/>
    <n v="999963171"/>
    <n v="225645"/>
    <s v="60 WILLETT LA"/>
    <s v="SOUTH RIVER"/>
    <n v="265"/>
    <n v="3"/>
    <s v="60 WILLETT LA"/>
    <s v=" "/>
    <s v="SOUTH RIVER"/>
    <s v="NJ"/>
    <n v="8882"/>
    <s v=" "/>
  </r>
  <r>
    <x v="9"/>
    <s v="R"/>
    <s v="RQ"/>
    <s v="Residential Quarterly"/>
    <s v="WTQ"/>
    <s v="A"/>
    <s v=" "/>
    <s v="RYFA, STANLEY &amp; IRENE"/>
    <n v="999963897"/>
    <n v="225711"/>
    <s v="6 LINCOLN ST"/>
    <s v="SOUTH RIVER"/>
    <n v="269"/>
    <n v="13"/>
    <s v="6 LINCOLN ST"/>
    <s v=" "/>
    <s v="SOUTH RIVER"/>
    <s v="NJ"/>
    <n v="8882"/>
    <s v=" "/>
  </r>
  <r>
    <x v="9"/>
    <s v="R"/>
    <s v="RQ"/>
    <s v="Residential Quarterly"/>
    <s v="WTQ"/>
    <s v="A"/>
    <s v="MARLHY &amp; CHRISTIAN"/>
    <s v="SALDANA &amp; RIOS"/>
    <n v="999003670"/>
    <n v="377376"/>
    <s v="49 CHARLES ST"/>
    <s v="SOUTH RIVER"/>
    <n v="268"/>
    <n v="4"/>
    <s v="49 CHARLES ST"/>
    <s v=" "/>
    <s v="SOUTH RIVER"/>
    <s v="NJ"/>
    <n v="8882"/>
    <s v=" "/>
  </r>
  <r>
    <x v="9"/>
    <s v="R"/>
    <s v="RQ"/>
    <s v="Residential Quarterly"/>
    <s v="WTQ"/>
    <s v="A"/>
    <s v="EMELY &amp; ERIK"/>
    <s v="SANTANA"/>
    <n v="999003176"/>
    <n v="375380"/>
    <s v="16 HOLMES AVE"/>
    <s v="SOUTH RIVER"/>
    <n v="319"/>
    <n v="16"/>
    <s v="16 HOLMES AVE"/>
    <s v=" "/>
    <s v="SOUTH RIVER"/>
    <s v="NJ"/>
    <n v="8882"/>
    <s v=" "/>
  </r>
  <r>
    <x v="9"/>
    <s v="R"/>
    <s v="RQ"/>
    <s v="Residential Quarterly"/>
    <s v="WTQ"/>
    <s v="A"/>
    <s v="JORGE &amp; ERICA"/>
    <s v="SANTOS"/>
    <n v="999001283"/>
    <n v="367423"/>
    <s v="19 OBERT ST"/>
    <s v="SOUTH RIVER"/>
    <n v="319"/>
    <n v="8"/>
    <s v="235 GRAVEL HILL ROAD"/>
    <s v=" "/>
    <s v="MONROE"/>
    <s v="NJ"/>
    <n v="8831"/>
    <s v=" "/>
  </r>
  <r>
    <x v="9"/>
    <s v="R"/>
    <s v="RQ"/>
    <s v="Residential Quarterly"/>
    <s v="WTQ"/>
    <s v="A"/>
    <s v="SEGUNDO L"/>
    <s v="SARMIENTO JARRO"/>
    <n v="999001896"/>
    <n v="370268"/>
    <s v="3 OBERT ST"/>
    <s v="SOUTH RIVER"/>
    <n v="319"/>
    <n v="1.01"/>
    <s v="3 OBERT ST"/>
    <s v=" "/>
    <s v="SOUTH RIVER"/>
    <s v="NJ"/>
    <n v="8882"/>
    <s v=" "/>
  </r>
  <r>
    <x v="9"/>
    <s v="R"/>
    <s v="RQ"/>
    <s v="Residential Quarterly"/>
    <s v="WTQ"/>
    <s v="A"/>
    <s v="EVERALDO &amp; LEYDINE"/>
    <s v="SEGIO &amp; CRISTIHA"/>
    <n v="999003621"/>
    <n v="377173"/>
    <s v="2 LINCOLN ST #1"/>
    <s v="SOUTH RIVER"/>
    <n v="273"/>
    <n v="7.01"/>
    <s v="2 LINCOLN ST #1"/>
    <s v=" "/>
    <s v="SOUTH RIVER"/>
    <s v="NJ"/>
    <n v="8882"/>
    <s v=" "/>
  </r>
  <r>
    <x v="9"/>
    <s v="R"/>
    <s v="RQ"/>
    <s v="Residential Quarterly"/>
    <s v="WTQ"/>
    <s v="A"/>
    <s v="LUIS O"/>
    <s v="SEVILLANO"/>
    <n v="999000557"/>
    <n v="359224"/>
    <s v="12 ANDERSON ST"/>
    <s v="SOUTH RIVER"/>
    <n v="270"/>
    <n v="22"/>
    <s v="21 CHALMERS ROAD"/>
    <s v=" "/>
    <s v="EAST BRUNSWICK"/>
    <s v="NJ"/>
    <n v="8816"/>
    <s v=" "/>
  </r>
  <r>
    <x v="9"/>
    <s v="R"/>
    <s v="RQ"/>
    <s v="Residential Quarterly"/>
    <s v="WTQ"/>
    <s v="A"/>
    <s v="TAMARA"/>
    <s v="SICA"/>
    <n v="999963611"/>
    <n v="225685"/>
    <s v="28 CHARLES ST"/>
    <s v="SOUTH RIVER"/>
    <n v="270"/>
    <n v="15"/>
    <s v="IRENE BORYSEWICZ"/>
    <s v="28 CHARLES ST"/>
    <s v="SOUTH RIVER"/>
    <s v="NJ"/>
    <n v="8882"/>
    <s v=" "/>
  </r>
  <r>
    <x v="9"/>
    <s v="R"/>
    <s v="RQ"/>
    <s v="Residential Quarterly"/>
    <s v="WTQ"/>
    <s v="A"/>
    <s v="ASHLEY"/>
    <s v="SILVA"/>
    <n v="999002314"/>
    <n v="371865"/>
    <s v="8 STANTON ST"/>
    <s v="SOUTH RIVER"/>
    <n v="274"/>
    <n v="15"/>
    <s v="22 HERITAGE DR"/>
    <s v=" "/>
    <s v="SOUTH RIVER"/>
    <s v="NJ"/>
    <n v="8882"/>
    <s v=" "/>
  </r>
  <r>
    <x v="9"/>
    <s v="R"/>
    <s v="RQ"/>
    <s v="Residential Quarterly"/>
    <s v="WTQ"/>
    <s v="A"/>
    <s v="KRYSTYNA"/>
    <s v="SIWIEC"/>
    <n v="999964117"/>
    <n v="225731"/>
    <s v="21 MILLER ST"/>
    <s v="SOUTH RIVER"/>
    <n v="266"/>
    <n v="3"/>
    <s v="21 MILLER ST"/>
    <s v=" "/>
    <s v="SOUTH RIVER"/>
    <s v="NJ"/>
    <n v="8882"/>
    <s v=" "/>
  </r>
  <r>
    <x v="9"/>
    <s v="R"/>
    <s v="RQ"/>
    <s v="Residential Quarterly"/>
    <s v="WTQ"/>
    <s v="A"/>
    <s v="YURIY A"/>
    <s v="SKLYAROV"/>
    <n v="999001331"/>
    <n v="367682"/>
    <s v="19 CHARLES ST"/>
    <s v="SOUTH RIVER"/>
    <n v="267"/>
    <n v="7"/>
    <s v="19 CHARLES ST"/>
    <s v=" "/>
    <s v="SOUTH RIVER"/>
    <s v="NJ"/>
    <n v="8882"/>
    <s v=" "/>
  </r>
  <r>
    <x v="9"/>
    <s v="R"/>
    <s v="RQ"/>
    <s v="Residential Quarterly"/>
    <s v="WTQ"/>
    <s v="A"/>
    <s v="KEYLIN MARTINEZ &amp; JOSE BARRAZA"/>
    <s v="SOTO &amp; MARTINEZ"/>
    <n v="999000935"/>
    <n v="365786"/>
    <s v="1 MILLER ST"/>
    <s v="SOUTH RIVER"/>
    <n v="269"/>
    <n v="14"/>
    <s v="1 MILLER ST"/>
    <s v=" "/>
    <s v="SOUTH RIVER"/>
    <s v="NJ"/>
    <n v="8882"/>
    <s v=" "/>
  </r>
  <r>
    <x v="9"/>
    <s v="R"/>
    <s v="RQ"/>
    <s v="Residential Quarterly"/>
    <s v="WTQ"/>
    <s v="A"/>
    <s v=" "/>
    <s v="SOUTH RIVER LLC"/>
    <n v="999964326"/>
    <n v="225750"/>
    <s v="50 STANTON ST"/>
    <s v="SOUTH RIVER"/>
    <n v="266"/>
    <n v="18.100000000000001"/>
    <s v="C/O MARIE PULLEN"/>
    <s v="P O BOX 787"/>
    <s v="CLARKSBURG"/>
    <s v="NJ"/>
    <n v="8510"/>
    <s v=" "/>
  </r>
  <r>
    <x v="9"/>
    <s v="R"/>
    <s v="RQ"/>
    <s v="Residential Quarterly"/>
    <s v="WTQ"/>
    <s v="A"/>
    <s v=" "/>
    <s v="SWENTICKY, THOMAS &amp; EILEEN"/>
    <n v="999964018"/>
    <n v="225722"/>
    <s v="4 STANTON ST"/>
    <s v="SOUTH RIVER"/>
    <n v="274"/>
    <n v="15.1"/>
    <s v="4 STANTON ST"/>
    <s v=" "/>
    <s v="SOUTH RIVER"/>
    <s v="NJ"/>
    <n v="8882"/>
    <s v=" "/>
  </r>
  <r>
    <x v="9"/>
    <s v="R"/>
    <s v="RQ"/>
    <s v="Residential Quarterly"/>
    <s v="WTQ"/>
    <s v="A"/>
    <s v="ARTAK-TIGRAN"/>
    <s v="TADEVOSYAN"/>
    <n v="999001578"/>
    <n v="368792"/>
    <s v="21 23 LINCOLN ST"/>
    <s v="SOUTH RIVER"/>
    <n v="270"/>
    <n v="10"/>
    <s v="21 23 LINCOLN ST"/>
    <s v=" "/>
    <s v="SOUTH RIVER"/>
    <s v="NJ"/>
    <n v="8882"/>
    <s v=" "/>
  </r>
  <r>
    <x v="9"/>
    <s v="R"/>
    <s v="RQ"/>
    <s v="Residential Quarterly"/>
    <s v="WTQ"/>
    <s v="A"/>
    <s v="MELISSA"/>
    <s v="TAYLOR"/>
    <n v="999929808"/>
    <n v="222635"/>
    <s v="13 MILLER ST"/>
    <s v="SOUTH RIVER"/>
    <n v="266"/>
    <n v="1"/>
    <s v="13 MILLER ST"/>
    <s v=" "/>
    <s v="SOUTH RIVER"/>
    <s v="NJ"/>
    <n v="8882"/>
    <s v=" "/>
  </r>
  <r>
    <x v="9"/>
    <s v="R"/>
    <s v="RQ"/>
    <s v="Residential Quarterly"/>
    <s v="WTQ"/>
    <s v="A"/>
    <s v="JOAQUIM"/>
    <s v="TEIXEIRA"/>
    <n v="999963985"/>
    <n v="225719"/>
    <s v="9 STANTON ST"/>
    <s v="SOUTH RIVER"/>
    <n v="273"/>
    <n v="3"/>
    <s v="114 JOHN ST"/>
    <s v=" "/>
    <s v="SOUTH RIVER"/>
    <s v="NJ"/>
    <n v="8882"/>
    <s v=" "/>
  </r>
  <r>
    <x v="9"/>
    <s v="R"/>
    <s v="RQ"/>
    <s v="Residential Quarterly"/>
    <s v="WTQ"/>
    <s v="A"/>
    <s v="JOHN"/>
    <s v="TELENKO"/>
    <n v="999963655"/>
    <n v="225689"/>
    <s v="25 CHARLES ST"/>
    <s v="SOUTH RIVER"/>
    <n v="267"/>
    <n v="4"/>
    <s v="25 CHARLES ST"/>
    <s v=" "/>
    <s v="SOUTH RIVER"/>
    <s v="NJ"/>
    <n v="8882"/>
    <s v=" "/>
  </r>
  <r>
    <x v="9"/>
    <s v="R"/>
    <s v="RQ"/>
    <s v="Residential Quarterly"/>
    <s v="WTQ"/>
    <s v="A"/>
    <s v="WILLIAM"/>
    <s v="TERMINI"/>
    <n v="999002145"/>
    <n v="371221"/>
    <s v="11 HOLMES AVE"/>
    <s v="SOUTH RIVER"/>
    <n v="320"/>
    <n v="8"/>
    <s v="11 HOLMES AVE"/>
    <s v=" "/>
    <s v="SOUTH RIVER"/>
    <s v="NJ"/>
    <n v="8882"/>
    <s v=" "/>
  </r>
  <r>
    <x v="9"/>
    <s v="R"/>
    <s v="RQ"/>
    <s v="Residential Quarterly"/>
    <s v="WTQ"/>
    <s v="I"/>
    <s v="WILLIAM"/>
    <s v="TITUS"/>
    <n v="999964425"/>
    <n v="225759"/>
    <s v="57 CHARLES ST"/>
    <s v="SOUTH RIVER"/>
    <n v="268"/>
    <n v="1"/>
    <s v="324 HILLSIDE AVE"/>
    <s v=" "/>
    <s v="LONG BRANCH"/>
    <s v="NJ"/>
    <n v="7740"/>
    <s v=" "/>
  </r>
  <r>
    <x v="9"/>
    <s v="R"/>
    <s v="RQ"/>
    <s v="Residential Quarterly"/>
    <s v="WTQ"/>
    <s v="A"/>
    <s v="MARIO"/>
    <s v="TORCATO"/>
    <n v="999000961"/>
    <n v="365913"/>
    <s v="50 DIVISION ST"/>
    <s v="SOUTH RIVER"/>
    <n v="270"/>
    <n v="1"/>
    <s v="50 DIVISION ST"/>
    <s v=" "/>
    <s v="SOUTH RIVER"/>
    <s v="NJ"/>
    <n v="8882"/>
    <s v=" "/>
  </r>
  <r>
    <x v="9"/>
    <s v="R"/>
    <s v="RQ"/>
    <s v="Residential Quarterly"/>
    <s v="WTQ"/>
    <s v="A"/>
    <s v=" "/>
    <s v="TRAVELHO, DIAMANTINO S &amp;COSTA,MARIA"/>
    <n v="999964062"/>
    <n v="225726"/>
    <s v="14 STANTON ST"/>
    <s v="SOUTH RIVER"/>
    <n v="274"/>
    <n v="14"/>
    <s v="14 STANTON ST"/>
    <s v=" "/>
    <s v="SOUTH RIVER"/>
    <s v="NJ"/>
    <n v="8882"/>
    <s v=" "/>
  </r>
  <r>
    <x v="9"/>
    <s v="R"/>
    <s v="RQ"/>
    <s v="Residential Quarterly"/>
    <s v="WTQ"/>
    <s v="A"/>
    <s v="EVAN &amp; CHRISTIAN &amp; ORION"/>
    <s v="TSIONI &amp; COURTNEY &amp; CRANDALL"/>
    <n v="999002894"/>
    <n v="374233"/>
    <s v="12 LINCOLN ST"/>
    <s v="SOUTH RIVER"/>
    <n v="269"/>
    <n v="11"/>
    <s v="12 LINCOLN ST"/>
    <s v=" "/>
    <s v="SOUTH RIVER"/>
    <s v="NJ"/>
    <n v="8882"/>
    <s v=" "/>
  </r>
  <r>
    <x v="9"/>
    <s v="R"/>
    <s v="RQ"/>
    <s v="Residential Quarterly"/>
    <s v="WTQ"/>
    <s v="A"/>
    <s v=" "/>
    <s v="URCIUOLI, RAYMOND E &amp; SUE ANN"/>
    <n v="999964348"/>
    <n v="225752"/>
    <s v="39 CHARLES ST"/>
    <s v="SOUTH RIVER"/>
    <n v="268"/>
    <n v="7.1"/>
    <s v="126 LAKE TERR"/>
    <s v=" "/>
    <s v="BRADLEY BEACH"/>
    <s v="NJ"/>
    <n v="7720"/>
    <s v=" "/>
  </r>
  <r>
    <x v="9"/>
    <s v="R"/>
    <s v="RQ"/>
    <s v="Residential Quarterly"/>
    <s v="WTQ"/>
    <s v="A"/>
    <s v="DEBORAH"/>
    <s v="VELBA"/>
    <n v="999967065"/>
    <n v="225999"/>
    <s v="3 STANTON ST"/>
    <s v="SOUTH RIVER"/>
    <n v="273"/>
    <n v="1"/>
    <s v="3 STANTON ST"/>
    <s v=" "/>
    <s v="SOUTH RIVER"/>
    <s v="NJ"/>
    <n v="8882"/>
    <s v=" "/>
  </r>
  <r>
    <x v="9"/>
    <s v="R"/>
    <s v="RQ"/>
    <s v="Residential Quarterly"/>
    <s v="WTQ"/>
    <s v="A"/>
    <s v="FERNANDES"/>
    <s v="VERISSIMO"/>
    <n v="999963512"/>
    <n v="225676"/>
    <s v="18 ANDERSON ST"/>
    <s v="SOUTH RIVER"/>
    <n v="270"/>
    <n v="19"/>
    <s v="18 ANDERSON ST"/>
    <s v=" "/>
    <s v="SOUTH RIVER"/>
    <s v="NJ"/>
    <n v="8882"/>
    <s v=" "/>
  </r>
  <r>
    <x v="9"/>
    <s v="R"/>
    <s v="RQ"/>
    <s v="Residential Quarterly"/>
    <s v="WTQ"/>
    <s v="A"/>
    <s v="ELALIA DELIA &amp; OSCAR"/>
    <s v="VICTORIANO VELAZQUER &amp; APARICIO"/>
    <n v="999003175"/>
    <n v="375377"/>
    <s v="57 CHARLES ST"/>
    <s v="SOUTH RIVER"/>
    <n v="268"/>
    <n v="1"/>
    <s v="57 CHARLES ST"/>
    <s v=" "/>
    <s v="SOUTH RIVER"/>
    <s v="NJ"/>
    <n v="8882"/>
    <s v=" "/>
  </r>
  <r>
    <x v="9"/>
    <s v="R"/>
    <s v="RQ"/>
    <s v="Residential Quarterly"/>
    <s v="WTQ"/>
    <s v="I"/>
    <s v=" "/>
    <s v="WILCZEWSKI, JOHN &amp; MARY ANN"/>
    <n v="999963303"/>
    <n v="225657"/>
    <s v="4 HOLMES AVE APT B"/>
    <s v="SOUTH RIVER"/>
    <n v="319"/>
    <n v="20"/>
    <s v="18 MONUSH ST"/>
    <s v=" "/>
    <s v="SOUTH RIVER"/>
    <s v="NJ"/>
    <n v="8882"/>
    <s v=" "/>
  </r>
  <r>
    <x v="9"/>
    <s v="R"/>
    <s v="RQ"/>
    <s v="Residential Quarterly"/>
    <s v="WTQ"/>
    <s v="A"/>
    <s v="WINIFRED"/>
    <s v="ZAGARIELLO"/>
    <n v="999964436"/>
    <n v="225760"/>
    <s v="59 CHARLES ST"/>
    <s v="SOUTH RIVER"/>
    <n v="268"/>
    <n v="1.2"/>
    <s v="59 CHARLES ST"/>
    <s v=" "/>
    <s v="SOUTH RIVER"/>
    <s v="NJ"/>
    <n v="8882"/>
    <s v=" "/>
  </r>
  <r>
    <x v="9"/>
    <s v="R"/>
    <s v="RQ"/>
    <s v="Residential Quarterly"/>
    <s v="WTQ"/>
    <s v="P"/>
    <s v="WILLIAM &amp; CRYSTAL"/>
    <s v="ZAMAR"/>
    <n v="999002227"/>
    <n v="371546"/>
    <s v="62 A WILLETT LA"/>
    <s v="SOUTH RIVER"/>
    <n v="265"/>
    <n v="1"/>
    <s v="62 A WILLETT LA"/>
    <s v=" "/>
    <s v="SOUTH RIVER"/>
    <s v="NJ"/>
    <n v="8882"/>
    <s v=" "/>
  </r>
  <r>
    <x v="9"/>
    <s v="R"/>
    <s v="RQ"/>
    <s v="Residential Quarterly"/>
    <s v="WTQ"/>
    <s v="A"/>
    <s v="GINA MARIE"/>
    <s v="ZARGO"/>
    <n v="999930446"/>
    <n v="222693"/>
    <s v="9 OBERT ST"/>
    <s v="SOUTH RIVER"/>
    <n v="319"/>
    <n v="4"/>
    <s v="70 NEW ST"/>
    <s v=" "/>
    <s v="SOUTH RIVER"/>
    <s v="NJ"/>
    <n v="8882"/>
    <s v=" "/>
  </r>
  <r>
    <x v="9"/>
    <s v="R"/>
    <s v="RQ"/>
    <s v="Residential Quarterly"/>
    <s v="WTQ"/>
    <s v="A"/>
    <s v="DIANA &amp; DANIEL"/>
    <s v="ZERVOULIS &amp; HOFF"/>
    <n v="999000344"/>
    <n v="354925"/>
    <s v="7 LINCOLN ST"/>
    <s v="SOUTH RIVER"/>
    <n v="270"/>
    <n v="5"/>
    <s v="7 LINCOLN ST"/>
    <s v=" "/>
    <s v="SOUTH RIVER"/>
    <s v="NJ"/>
    <n v="8882"/>
    <s v=" "/>
  </r>
  <r>
    <x v="9"/>
    <s v="R"/>
    <s v="RQ"/>
    <s v="Residential Quarterly"/>
    <s v="WTQ"/>
    <s v="A"/>
    <s v="ZLATAN &amp; LUBA"/>
    <s v="ZIFOVSKI"/>
    <n v="999003449"/>
    <n v="376529"/>
    <s v="2 LINCOLN ST #2"/>
    <s v="SOUTH RIVER"/>
    <n v="273"/>
    <n v="7.01"/>
    <s v="2 LINCOLN ST #2"/>
    <s v=" "/>
    <s v="SOUTH RIVER"/>
    <s v="NJ"/>
    <n v="8882"/>
    <s v=" "/>
  </r>
  <r>
    <x v="10"/>
    <s v="R"/>
    <s v="RQ"/>
    <s v="Residential Quarterly"/>
    <s v="WTQ"/>
    <s v="A"/>
    <s v=" "/>
    <s v="273 MAIN ST LLC"/>
    <n v="999002785"/>
    <n v="373787"/>
    <s v="273 MAIN ST"/>
    <s v="SOUTH RIVER"/>
    <n v="125"/>
    <n v="1"/>
    <s v="PO BOX 546"/>
    <s v=" "/>
    <s v="SOUTH RIVER"/>
    <s v="NJ"/>
    <n v="8882"/>
    <s v=" "/>
  </r>
  <r>
    <x v="10"/>
    <s v="R"/>
    <s v="RQ"/>
    <s v="Residential Quarterly"/>
    <s v="WTQ"/>
    <s v="A"/>
    <s v=" "/>
    <s v="3 GGEAR INC D/B/A/ RIDDLE AND MARTIN SHOP"/>
    <n v="999002721"/>
    <n v="373486"/>
    <s v="270 OLD BRIDGE TPKE"/>
    <s v="SOUTH RIVER"/>
    <n v="338"/>
    <n v="14"/>
    <s v="270 OLD BRIDGE TPKE"/>
    <s v=" "/>
    <s v="SOUTH RIVER"/>
    <s v="NJ"/>
    <n v="8882"/>
    <s v=" "/>
  </r>
  <r>
    <x v="10"/>
    <s v="R"/>
    <s v="RQ"/>
    <s v="Residential Quarterly"/>
    <s v="WTQ"/>
    <s v="A"/>
    <s v="EDWARD"/>
    <s v="ADAMSKY"/>
    <n v="999964711"/>
    <n v="225785"/>
    <s v="256 MAIN ST"/>
    <s v="SOUTH RIVER"/>
    <n v="169"/>
    <n v="4"/>
    <s v="256 MAIN ST"/>
    <s v=" "/>
    <s v="SOUTH RIVER"/>
    <s v="NJ"/>
    <n v="8882"/>
    <s v=" "/>
  </r>
  <r>
    <x v="10"/>
    <s v="R"/>
    <s v="RQ"/>
    <s v="Residential Quarterly"/>
    <s v="WTQ"/>
    <s v="A"/>
    <s v=" "/>
    <s v="ALFRED &amp; SUSANA SMITH"/>
    <n v="999965195"/>
    <n v="225829"/>
    <s v="280 OLD BRIDGE TPKE"/>
    <s v="SOUTH RIVER"/>
    <n v="338"/>
    <n v="10"/>
    <s v="280 OLD BRIDGE TPKE"/>
    <s v=" "/>
    <s v="SOUTH RIVER"/>
    <s v="NJ"/>
    <n v="8882"/>
    <s v=" "/>
  </r>
  <r>
    <x v="10"/>
    <s v="R"/>
    <s v="RQ"/>
    <s v="Residential Quarterly"/>
    <s v="WTQ"/>
    <s v="A"/>
    <s v="CHRISTOPHER"/>
    <s v="ALLEN"/>
    <n v="999001197"/>
    <n v="367005"/>
    <s v="18 ALLGAIR ST"/>
    <s v="SOUTH RIVER"/>
    <n v="338"/>
    <n v="26"/>
    <s v="18 ALLGAIR ST"/>
    <s v=" "/>
    <s v="SOUTH RIVER"/>
    <s v="NJ"/>
    <n v="8882"/>
    <s v=" "/>
  </r>
  <r>
    <x v="10"/>
    <s v="R"/>
    <s v="RQ"/>
    <s v="Residential Quarterly"/>
    <s v="WTQ"/>
    <s v="A"/>
    <s v="WILMER &amp; GLENDA"/>
    <s v="ANDINO &amp; SANDOVAL-COTO"/>
    <n v="999002151"/>
    <n v="371248"/>
    <s v="259 MAIN ST"/>
    <s v="SOUTH RIVER"/>
    <n v="125"/>
    <n v="7"/>
    <s v="259 MAIN ST"/>
    <s v=" "/>
    <s v="SOUTH RIVER"/>
    <s v="NJ"/>
    <n v="8882"/>
    <s v=" "/>
  </r>
  <r>
    <x v="10"/>
    <s v="R"/>
    <s v="RQ"/>
    <s v="Residential Quarterly"/>
    <s v="WTQ"/>
    <s v="A"/>
    <s v="LENNIER"/>
    <s v="ANNINA"/>
    <n v="999964601"/>
    <n v="225775"/>
    <s v="271 MAIN ST"/>
    <s v="SOUTH RIVER"/>
    <n v="125"/>
    <n v="2"/>
    <s v="271 MAIN ST"/>
    <s v=" "/>
    <s v="SOUTH RIVER"/>
    <s v="NJ"/>
    <n v="8882"/>
    <s v=" "/>
  </r>
  <r>
    <x v="10"/>
    <s v="R"/>
    <s v="RQ"/>
    <s v="Residential Quarterly"/>
    <s v="WTQ"/>
    <s v="A"/>
    <s v=" "/>
    <s v="ARGITAL LLC"/>
    <n v="999964733"/>
    <n v="225787"/>
    <s v="266 268 MAIN ST"/>
    <s v="SOUTH RIVER"/>
    <n v="169"/>
    <n v="1"/>
    <s v="23 RODNEY RD"/>
    <s v=" "/>
    <s v="EAST BRUNSWICK"/>
    <s v="NJ"/>
    <n v="8816"/>
    <s v=" "/>
  </r>
  <r>
    <x v="10"/>
    <s v="R"/>
    <s v="RQ"/>
    <s v="Residential Quarterly"/>
    <s v="WTQ"/>
    <s v="A"/>
    <s v="KHUONG"/>
    <s v="AUKER"/>
    <n v="999965602"/>
    <n v="225866"/>
    <s v="156 HILLSIDE AVE"/>
    <s v="SOUTH RIVER"/>
    <n v="174"/>
    <n v="4"/>
    <s v="156 HILLSIDE AVE"/>
    <s v=" "/>
    <s v="SOUTH RIVER"/>
    <s v="NJ"/>
    <n v="8882"/>
    <s v=" "/>
  </r>
  <r>
    <x v="10"/>
    <s v="R"/>
    <s v="RQ"/>
    <s v="Residential Quarterly"/>
    <s v="WTQ"/>
    <s v="A"/>
    <s v=" "/>
    <s v="B CEMP PROPERTIES LLC"/>
    <n v="999003184"/>
    <n v="375421"/>
    <s v="157 HILLSIDE AVE 157 A"/>
    <s v="SOUTH RIVER"/>
    <n v="170"/>
    <n v="19"/>
    <s v="486 COLONIAL AVE"/>
    <s v=" "/>
    <s v="UNION"/>
    <s v="NJ"/>
    <n v="7083"/>
    <s v=" "/>
  </r>
  <r>
    <x v="10"/>
    <s v="R"/>
    <s v="RQ"/>
    <s v="Residential Quarterly"/>
    <s v="WTQ"/>
    <s v="A"/>
    <s v="AL"/>
    <s v="BARA"/>
    <n v="999965921"/>
    <n v="225895"/>
    <s v="22 A JAMES ST"/>
    <s v="SOUTH RIVER"/>
    <n v="178"/>
    <n v="5"/>
    <s v="22 A JAMES ST"/>
    <s v=" "/>
    <s v="SOUTH RIVER"/>
    <s v="NJ"/>
    <n v="8882"/>
    <s v=" "/>
  </r>
  <r>
    <x v="10"/>
    <s v="R"/>
    <s v="RQ"/>
    <s v="Residential Quarterly"/>
    <s v="WTQ"/>
    <s v="A"/>
    <s v="SHAUN M &amp; DIANA S"/>
    <s v="BARA &amp; SOARES"/>
    <n v="999003227"/>
    <n v="375562"/>
    <s v="23 JAMES ST 1ST FL"/>
    <s v="SOUTH RIVER"/>
    <n v="174"/>
    <n v="18.100000000000001"/>
    <s v="23 JAMES ST 1ST FL"/>
    <s v=" "/>
    <s v="SOUTH RIVER"/>
    <s v="NJ"/>
    <n v="8882"/>
    <s v=" "/>
  </r>
  <r>
    <x v="10"/>
    <s v="R"/>
    <s v="RQ"/>
    <s v="Residential Quarterly"/>
    <s v="WTQ"/>
    <s v="A"/>
    <s v="RAYMOND"/>
    <s v="BARKELEW"/>
    <n v="999965415"/>
    <n v="225849"/>
    <s v="13 CLARK ST"/>
    <s v="SOUTH RIVER"/>
    <n v="175"/>
    <n v="13.2"/>
    <s v="13 CLARK ST"/>
    <s v=" "/>
    <s v="SOUTH RIVER"/>
    <s v="NJ"/>
    <n v="8882"/>
    <s v=" "/>
  </r>
  <r>
    <x v="10"/>
    <s v="R"/>
    <s v="RQ"/>
    <s v="Residential Quarterly"/>
    <s v="WTQ"/>
    <s v="A"/>
    <s v="GABRIELA A"/>
    <s v="BARRIA RODIGUEZ"/>
    <n v="999003210"/>
    <n v="375505"/>
    <s v="13 ALLGAIR ST"/>
    <s v="SOUTH RIVER"/>
    <n v="127"/>
    <n v="3"/>
    <s v="13 ALLGAIR ST"/>
    <s v=" "/>
    <s v="SOUTH RIVER"/>
    <s v="NJ"/>
    <n v="8882"/>
    <s v=" "/>
  </r>
  <r>
    <x v="10"/>
    <s v="R"/>
    <s v="RQ"/>
    <s v="Residential Quarterly"/>
    <s v="WTQ"/>
    <s v="A"/>
    <s v="KYLE"/>
    <s v="BELDOWICZ"/>
    <n v="999003601"/>
    <n v="377095"/>
    <s v="283 MAIN ST"/>
    <s v="SOUTH RIVER"/>
    <n v="337"/>
    <n v="6"/>
    <s v="283 MAIN ST"/>
    <s v=" "/>
    <s v="SOUTH RIVER"/>
    <s v="NJ"/>
    <n v="8882"/>
    <s v=" "/>
  </r>
  <r>
    <x v="10"/>
    <s v="R"/>
    <s v="RQ"/>
    <s v="Residential Quarterly"/>
    <s v="WTQ"/>
    <s v="A"/>
    <s v="ROBERT &amp; SHARON"/>
    <s v="BELLOFF"/>
    <n v="999965987"/>
    <n v="225901"/>
    <s v="2 JAMES ST"/>
    <s v="SOUTH RIVER"/>
    <n v="173"/>
    <n v="14"/>
    <s v="2 JAMES ST"/>
    <s v=" "/>
    <s v="SOUTH RIVER"/>
    <s v="NJ"/>
    <n v="8882"/>
    <s v=" "/>
  </r>
  <r>
    <x v="10"/>
    <s v="R"/>
    <s v="RQ"/>
    <s v="Residential Quarterly"/>
    <s v="WTQ"/>
    <s v="A"/>
    <s v="ROBERT J &amp; RICHARD"/>
    <s v="BERTELLI &amp; LAGUARINA"/>
    <n v="999003534"/>
    <n v="376883"/>
    <s v="296 OLD BRIDGE TPKE 2ND FL"/>
    <s v="SOUTH RIVER"/>
    <n v="338"/>
    <n v="2"/>
    <s v="296 OLD BRIDGE TPKE 2ND FL"/>
    <s v=" "/>
    <s v="SOUTH RIVER"/>
    <s v="NJ"/>
    <n v="8882"/>
    <s v=" "/>
  </r>
  <r>
    <x v="10"/>
    <s v="R"/>
    <s v="RQ"/>
    <s v="Residential Quarterly"/>
    <s v="WTQ"/>
    <s v="A"/>
    <s v="HUGH &amp; ELAINE"/>
    <s v="BILLINGSLEY"/>
    <n v="999964579"/>
    <n v="225773"/>
    <s v="265 MAIN ST"/>
    <s v="SOUTH RIVER"/>
    <n v="125"/>
    <n v="4"/>
    <s v="265 MAIN ST"/>
    <s v=" "/>
    <s v="SOUTH RIVER"/>
    <s v="NJ"/>
    <n v="8882"/>
    <s v=" "/>
  </r>
  <r>
    <x v="10"/>
    <s v="R"/>
    <s v="RQ"/>
    <s v="Residential Quarterly"/>
    <s v="WTQ"/>
    <s v="A"/>
    <s v="ERIC"/>
    <s v="BLACKWELL"/>
    <n v="999001167"/>
    <n v="366839"/>
    <s v="136 HILLSIDE AVE"/>
    <s v="SOUTH RIVER"/>
    <n v="173"/>
    <n v="3"/>
    <s v="136 HILLSIDE AVE"/>
    <s v=" "/>
    <s v="SOUTH RIVER"/>
    <s v="NJ"/>
    <n v="8882"/>
    <s v=" "/>
  </r>
  <r>
    <x v="10"/>
    <s v="R"/>
    <s v="RQ"/>
    <s v="Residential Quarterly"/>
    <s v="WTQ"/>
    <s v="A"/>
    <s v="TERRY"/>
    <s v="BLACKWELL"/>
    <n v="999964744"/>
    <n v="225788"/>
    <s v="277 MAIN ST 1ST FLOOR"/>
    <s v="SOUTH RIVER"/>
    <n v="337"/>
    <n v="9"/>
    <s v="28 ADDINGTON CT"/>
    <s v=" "/>
    <s v="EAST BRUNSWICK"/>
    <s v="NJ"/>
    <n v="8816"/>
    <s v=" "/>
  </r>
  <r>
    <x v="10"/>
    <s v="R"/>
    <s v="RQ"/>
    <s v="Residential Quarterly"/>
    <s v="WTQ"/>
    <s v="A"/>
    <s v="BROOK J"/>
    <s v="BLANCHARD"/>
    <n v="999003020"/>
    <n v="374847"/>
    <s v="163 HILLSIDE AVE"/>
    <s v="SOUTH RIVER"/>
    <n v="169"/>
    <n v="12"/>
    <s v="163 HILLSIDE AVE"/>
    <s v=" "/>
    <s v="SOUTH RIVER"/>
    <s v="NJ"/>
    <n v="8882"/>
    <s v=" "/>
  </r>
  <r>
    <x v="10"/>
    <s v="R"/>
    <s v="RQ"/>
    <s v="Residential Quarterly"/>
    <s v="WTQ"/>
    <s v="A"/>
    <s v="LINDA"/>
    <s v="BLANCHARD"/>
    <n v="999965635"/>
    <n v="225869"/>
    <s v="161 HILLSIDE AVE"/>
    <s v="SOUTH RIVER"/>
    <n v="169"/>
    <n v="11"/>
    <s v="161 HILLSIDE AVE"/>
    <s v=" "/>
    <s v="SOUTH RIVER"/>
    <s v="NJ"/>
    <n v="8882"/>
    <s v=" "/>
  </r>
  <r>
    <x v="10"/>
    <s v="R"/>
    <s v="RQ"/>
    <s v="Residential Quarterly"/>
    <s v="WTQ"/>
    <s v="A"/>
    <s v="JANEL &amp; LUTHER"/>
    <s v="BOWMAN &amp; BOWMAN"/>
    <n v="999003840"/>
    <n v="378104"/>
    <s v="19 JAMES ST"/>
    <s v="SOUTH RIVER"/>
    <n v="174"/>
    <n v="20"/>
    <s v="19 JAMES ST"/>
    <s v=" "/>
    <s v="SOUTH RIVER"/>
    <s v="NJ"/>
    <n v="8882"/>
    <s v=" "/>
  </r>
  <r>
    <x v="10"/>
    <s v="R"/>
    <s v="RQ"/>
    <s v="Residential Quarterly"/>
    <s v="WTQ"/>
    <s v="A"/>
    <s v=" "/>
    <s v="BUTLER, MICHAEL &amp; DIANE"/>
    <n v="999964909"/>
    <n v="225803"/>
    <s v="12 PALM PL"/>
    <s v="SOUTH RIVER"/>
    <n v="337"/>
    <n v="10"/>
    <s v="12 PALM PL"/>
    <s v=" "/>
    <s v="SOUTH RIVER"/>
    <s v="NJ"/>
    <n v="8882"/>
    <s v=" "/>
  </r>
  <r>
    <x v="10"/>
    <s v="R"/>
    <s v="RQ"/>
    <s v="Residential Quarterly"/>
    <s v="SNR"/>
    <s v="A"/>
    <s v="VERONICA"/>
    <s v="CANUSO"/>
    <n v="999965943"/>
    <n v="225897"/>
    <s v="10 JAMES ST"/>
    <s v="SOUTH RIVER"/>
    <n v="173"/>
    <n v="11"/>
    <s v="10 JAMES ST"/>
    <s v=" "/>
    <s v="SOUTH RIVER"/>
    <s v="NJ"/>
    <n v="8882"/>
    <s v=" "/>
  </r>
  <r>
    <x v="10"/>
    <s v="R"/>
    <s v="RQ"/>
    <s v="Residential Quarterly"/>
    <s v="SNR"/>
    <s v="A"/>
    <s v="HELEN"/>
    <s v="CASEY"/>
    <n v="999964656"/>
    <n v="225780"/>
    <s v="246 MAIN ST"/>
    <s v="SOUTH RIVER"/>
    <n v="169"/>
    <n v="9"/>
    <s v="246 MAIN ST"/>
    <s v=" "/>
    <s v="SOUTH RIVER"/>
    <s v="NJ"/>
    <n v="8882"/>
    <s v=" "/>
  </r>
  <r>
    <x v="10"/>
    <s v="R"/>
    <s v="RQ"/>
    <s v="Residential Quarterly"/>
    <s v="WTQ"/>
    <s v="A"/>
    <s v="JAMES"/>
    <s v="CASTILLO"/>
    <n v="999917730"/>
    <n v="221554"/>
    <s v="1 ALBERT ST"/>
    <s v="SOUTH RIVER"/>
    <n v="172"/>
    <n v="9.1"/>
    <s v="1 ALBERT ST"/>
    <s v=" "/>
    <s v="SOUTH RIVER"/>
    <s v="NJ"/>
    <n v="8882"/>
    <s v=" "/>
  </r>
  <r>
    <x v="10"/>
    <s v="R"/>
    <s v="RQ"/>
    <s v="Residential Quarterly"/>
    <s v="WTQ"/>
    <s v="A"/>
    <s v="SEGUNDO F"/>
    <s v="CEDILLO TIGRE"/>
    <n v="999001759"/>
    <n v="369683"/>
    <s v="272 MAIN ST"/>
    <s v="SOUTH RIVER"/>
    <n v="175"/>
    <n v="6"/>
    <s v="272 MAIN ST"/>
    <s v=" "/>
    <s v="SOUTH RIVER"/>
    <s v="NJ"/>
    <n v="8882"/>
    <s v=" "/>
  </r>
  <r>
    <x v="10"/>
    <s v="R"/>
    <s v="RQ"/>
    <s v="Residential Quarterly"/>
    <s v="WTQ"/>
    <s v="A"/>
    <s v="ROBERT"/>
    <s v="CHAMBERLAIN"/>
    <n v="999003491"/>
    <n v="376687"/>
    <s v="6 JAMES ST"/>
    <s v="SOUTH RIVER"/>
    <n v="173"/>
    <n v="12"/>
    <s v="6 JAMES ST"/>
    <s v=" "/>
    <s v="SOUTH RIVER"/>
    <s v="NJ"/>
    <n v="8882"/>
    <s v=" "/>
  </r>
  <r>
    <x v="10"/>
    <s v="R"/>
    <s v="RQ"/>
    <s v="Residential Quarterly"/>
    <s v="WTQ"/>
    <s v="A"/>
    <s v="MICHAEL"/>
    <s v="CHAN"/>
    <n v="999000120"/>
    <n v="350552"/>
    <s v="285 MAIN ST"/>
    <s v="SOUTH RIVER"/>
    <n v="337"/>
    <n v="5"/>
    <s v="285 MAIN ST"/>
    <s v=" "/>
    <s v="SOUTH RIVER"/>
    <s v="NJ"/>
    <n v="8882"/>
    <s v=" "/>
  </r>
  <r>
    <x v="10"/>
    <s v="R"/>
    <s v="RQ"/>
    <s v="Residential Quarterly"/>
    <s v="WTQ"/>
    <s v="P"/>
    <s v="MICHAEL &amp; YI"/>
    <s v="CHAN &amp; YIN"/>
    <n v="999000121"/>
    <n v="350554"/>
    <s v="285 MAIN ST"/>
    <s v="SOUTH RIVER"/>
    <n v="337"/>
    <n v="5"/>
    <s v="285 MAIN ST"/>
    <s v=" "/>
    <s v="SOUTH RIVER"/>
    <s v="NJ"/>
    <n v="8882"/>
    <s v=" "/>
  </r>
  <r>
    <x v="10"/>
    <s v="R"/>
    <s v="RQ"/>
    <s v="Residential Quarterly"/>
    <s v="WTQ"/>
    <s v="P"/>
    <s v="MICHAEL &amp; YI"/>
    <s v="CHAN &amp; YIN"/>
    <n v="999000125"/>
    <n v="350616"/>
    <s v="285 MAIN ST"/>
    <s v="SOUTH RIVER"/>
    <n v="337"/>
    <n v="5"/>
    <s v="285 MAIN ST"/>
    <s v=" "/>
    <s v="SOUTH RIVER"/>
    <s v="NJ"/>
    <n v="8882"/>
    <s v=" "/>
  </r>
  <r>
    <x v="10"/>
    <s v="R"/>
    <s v="RQ"/>
    <s v="Residential Quarterly"/>
    <s v="WTQ"/>
    <s v="A"/>
    <s v="LEONTINA"/>
    <s v="CHIAPPETTA"/>
    <n v="999965701"/>
    <n v="225875"/>
    <s v="150 HILLSIDE AVE"/>
    <s v="SOUTH RIVER"/>
    <n v="174"/>
    <n v="1"/>
    <s v="150 HILLSIDE AVE"/>
    <s v=" "/>
    <s v="SOUTH RIVER"/>
    <s v="NJ"/>
    <n v="8882"/>
    <s v=" "/>
  </r>
  <r>
    <x v="10"/>
    <s v="R"/>
    <s v="RQ"/>
    <s v="Residential Quarterly"/>
    <s v="WTQ"/>
    <s v="A"/>
    <s v="MELISSA"/>
    <s v="CHONILLO-MELFI"/>
    <n v="999964766"/>
    <n v="225790"/>
    <s v="281 MAIN ST"/>
    <s v="SOUTH RIVER"/>
    <n v="337"/>
    <n v="7"/>
    <s v="281 MAIN ST"/>
    <s v=" "/>
    <s v="SOUTH RIVER"/>
    <s v="NJ"/>
    <n v="8882"/>
    <s v=" "/>
  </r>
  <r>
    <x v="10"/>
    <s v="R"/>
    <s v="RQ"/>
    <s v="Residential Quarterly"/>
    <s v="WTQ"/>
    <s v="A"/>
    <s v="A"/>
    <s v="CITGO"/>
    <n v="999965294"/>
    <n v="225838"/>
    <s v="178 HILLSID AVE &amp; MAIN"/>
    <s v="SOUTH RIVER"/>
    <n v="128"/>
    <n v="2"/>
    <s v="178 HILLSIDE &amp; MAIN ST"/>
    <s v=" "/>
    <s v="SOUTH RIVER"/>
    <s v="NJ"/>
    <n v="8882"/>
    <n v="2030"/>
  </r>
  <r>
    <x v="10"/>
    <s v="R"/>
    <s v="RQ"/>
    <s v="Residential Quarterly"/>
    <s v="WTQ"/>
    <s v="A"/>
    <s v="GERALD &amp; JULIE"/>
    <s v="CONSENTINO"/>
    <n v="999965360"/>
    <n v="225844"/>
    <s v="160 HILLSIDE AVE"/>
    <s v="SOUTH RIVER"/>
    <n v="175"/>
    <n v="1"/>
    <s v="160 HILLSIDE AVE"/>
    <s v=" "/>
    <s v="SOUTH RIVER"/>
    <s v="NJ"/>
    <n v="8882"/>
    <s v=" "/>
  </r>
  <r>
    <x v="10"/>
    <s v="R"/>
    <s v="RQ"/>
    <s v="Residential Quarterly"/>
    <s v="WTQ"/>
    <s v="A"/>
    <s v="DAMION"/>
    <s v="COORE"/>
    <n v="999001692"/>
    <n v="369347"/>
    <s v="10 ALBERT ST"/>
    <s v="SOUTH RIVER"/>
    <n v="173"/>
    <n v="6"/>
    <s v="10 ALBERT ST"/>
    <s v=" "/>
    <s v="SOUTH RIVER"/>
    <s v="NJ"/>
    <n v="8882"/>
    <s v=" "/>
  </r>
  <r>
    <x v="10"/>
    <s v="R"/>
    <s v="RQ"/>
    <s v="Residential Quarterly"/>
    <s v="WTQ"/>
    <s v="A"/>
    <s v="CARLOS&amp;MADALENA"/>
    <s v="COSTA"/>
    <n v="999923054"/>
    <n v="222032"/>
    <s v="7 ALLGAIR ST"/>
    <s v="SOUTH RIVER"/>
    <n v="127"/>
    <n v="7"/>
    <s v="7 ALLGAIR ST"/>
    <s v=" "/>
    <s v="SOUTH RIVER"/>
    <s v="NJ"/>
    <n v="8882"/>
    <s v=" "/>
  </r>
  <r>
    <x v="10"/>
    <s v="R"/>
    <s v="RQ"/>
    <s v="Residential Quarterly"/>
    <s v="WTQ"/>
    <s v="I"/>
    <s v="VILMAR"/>
    <s v="COSTA"/>
    <n v="999928818"/>
    <n v="222547"/>
    <s v="287 MAIN ST"/>
    <s v="SOUTH RIVER"/>
    <n v="337"/>
    <n v="4"/>
    <s v="287 MAIN ST"/>
    <s v=" "/>
    <s v="SOUTH RIVER"/>
    <s v="NJ"/>
    <n v="8882"/>
    <s v=" "/>
  </r>
  <r>
    <x v="10"/>
    <s v="R"/>
    <s v="RQ"/>
    <s v="Residential Quarterly"/>
    <s v="WTQ"/>
    <s v="A"/>
    <s v="VILMAR &amp; SHIRLEY"/>
    <s v="COSTA"/>
    <n v="999964799"/>
    <n v="225793"/>
    <s v="289 MAIN ST"/>
    <s v="SOUTH RIVER"/>
    <n v="337"/>
    <n v="3"/>
    <s v="289 MAIN ST"/>
    <s v=" "/>
    <s v="SOUTH RIVER"/>
    <s v="NJ"/>
    <n v="8882"/>
    <s v=" "/>
  </r>
  <r>
    <x v="10"/>
    <s v="R"/>
    <s v="RQ"/>
    <s v="Residential Quarterly"/>
    <s v="WTQ"/>
    <s v="A"/>
    <s v=" "/>
    <s v="DA SILVA, JOSE &amp; MARIA"/>
    <n v="999965712"/>
    <n v="225876"/>
    <s v="3 JAMES ST"/>
    <s v="SOUTH RIVER"/>
    <n v="174"/>
    <n v="2"/>
    <s v="3 JAMES ST"/>
    <s v=" "/>
    <s v="SOUTH RIVER"/>
    <s v="NJ"/>
    <n v="8882"/>
    <s v=" "/>
  </r>
  <r>
    <x v="10"/>
    <s v="R"/>
    <s v="RQ"/>
    <s v="Residential Quarterly"/>
    <s v="SNR"/>
    <s v="A"/>
    <s v=" "/>
    <s v="DASHKIEWICZ, DIMITRY &amp; PAULINE"/>
    <n v="999965162"/>
    <n v="225826"/>
    <s v="288 OLD BRIDGE TPKE"/>
    <s v="SOUTH RIVER"/>
    <n v="338"/>
    <n v="6"/>
    <s v="288 OLD BRIDGE TPKE"/>
    <s v=" "/>
    <s v="SOUTH RIVER"/>
    <s v="NJ"/>
    <n v="8882"/>
    <s v=" "/>
  </r>
  <r>
    <x v="10"/>
    <s v="R"/>
    <s v="RQ"/>
    <s v="Residential Quarterly"/>
    <s v="WTQ"/>
    <s v="A"/>
    <s v="STEPHEN"/>
    <s v="DASKIEWICZ"/>
    <n v="999965173"/>
    <n v="225827"/>
    <s v="284 OLD BRIDGE TPKE"/>
    <s v="SOUTH RIVER"/>
    <n v="338"/>
    <n v="8"/>
    <s v="284 OLD BRIDGE TPKE"/>
    <s v=" "/>
    <s v="SOUTH RIVER"/>
    <s v="NJ"/>
    <n v="8882"/>
    <s v=" "/>
  </r>
  <r>
    <x v="10"/>
    <s v="R"/>
    <s v="RQ"/>
    <s v="Residential Quarterly"/>
    <s v="WTQ"/>
    <s v="A"/>
    <s v="THOMAS A &amp; LINDA M"/>
    <s v="DEBARI"/>
    <n v="999964513"/>
    <n v="225767"/>
    <s v="253 MAIN ST"/>
    <s v="SOUTH RIVER"/>
    <n v="125"/>
    <n v="10"/>
    <s v="253 MAIN ST"/>
    <s v=" "/>
    <s v="SOUTH RIVER"/>
    <s v="NJ"/>
    <n v="8882"/>
    <s v=" "/>
  </r>
  <r>
    <x v="10"/>
    <s v="R"/>
    <s v="RQ"/>
    <s v="Residential Quarterly"/>
    <s v="WTQ"/>
    <s v="A"/>
    <s v="J &amp; M &amp; J"/>
    <s v="DEFILIPPO"/>
    <n v="999965129"/>
    <n v="225823"/>
    <s v="294 OLD BRIDGE TPKE"/>
    <s v="SOUTH RIVER"/>
    <n v="338"/>
    <n v="3"/>
    <s v="294 OLD BRIDGE TPKE"/>
    <s v=" "/>
    <s v="SOUTH RIVER"/>
    <s v="NJ"/>
    <n v="8882"/>
    <s v=" "/>
  </r>
  <r>
    <x v="10"/>
    <s v="R"/>
    <s v="RQ"/>
    <s v="Residential Quarterly"/>
    <s v="WTQ"/>
    <s v="A"/>
    <s v="ISABEL"/>
    <s v="DELA CRUZ"/>
    <n v="999920073"/>
    <n v="221763"/>
    <s v="157 HILLSIDE AVE 157 B"/>
    <s v="SOUTH RIVER"/>
    <n v="170"/>
    <n v="19"/>
    <s v="157 HILLSIDE AVE"/>
    <s v=" "/>
    <s v="SOUTH RIVER"/>
    <s v="NJ"/>
    <n v="8882"/>
    <s v=" "/>
  </r>
  <r>
    <x v="10"/>
    <s v="R"/>
    <s v="RQ"/>
    <s v="Residential Quarterly"/>
    <s v="WTQ"/>
    <s v="A"/>
    <s v=" "/>
    <s v="DIVYA PROPERTIES, INC"/>
    <n v="999965283"/>
    <n v="225837"/>
    <s v="260 OLD BRIDGE TPKE"/>
    <s v="SOUTH RIVER"/>
    <n v="128"/>
    <n v="1"/>
    <s v="260 OLD BRIDGE TPKE"/>
    <s v=" "/>
    <s v="SOUTH RIVER"/>
    <s v="NJ"/>
    <n v="8882"/>
    <s v=" "/>
  </r>
  <r>
    <x v="10"/>
    <s v="R"/>
    <s v="RQ"/>
    <s v="Residential Quarterly"/>
    <s v="WTQ"/>
    <s v="A"/>
    <s v="JACQUELINE"/>
    <s v="DOELER"/>
    <n v="999965349"/>
    <n v="225843"/>
    <s v="162 HILLSIDE AVE"/>
    <s v="SOUTH RIVER"/>
    <n v="175"/>
    <n v="2"/>
    <s v="162 HILLSIDE AVE"/>
    <s v=" "/>
    <s v="SOUTH RIVER"/>
    <s v="NJ"/>
    <n v="8882"/>
    <s v=" "/>
  </r>
  <r>
    <x v="10"/>
    <s v="R"/>
    <s v="RQ"/>
    <s v="Residential Quarterly"/>
    <s v="WTQ"/>
    <s v="A"/>
    <s v="CARLOS &amp; GONCALVES"/>
    <s v="DONIZETE &amp; ROCHA"/>
    <n v="999003579"/>
    <n v="377048"/>
    <s v="278 OLD BRIDGE TPKE"/>
    <s v="SOUTH RIVER"/>
    <n v="338"/>
    <n v="11"/>
    <s v="278 OLD BRIDGE TPKE"/>
    <s v=" "/>
    <s v="SOUTH RIVER"/>
    <s v="NJ"/>
    <n v="8882"/>
    <s v=" "/>
  </r>
  <r>
    <x v="10"/>
    <s v="R"/>
    <s v="RQ"/>
    <s v="Residential Quarterly"/>
    <s v="WTQ"/>
    <s v="A"/>
    <s v="CHRISTOPHER"/>
    <s v="DOWD"/>
    <n v="999003376"/>
    <n v="376230"/>
    <s v="137 HILLSIDE AVE"/>
    <s v="SOUTH RIVER"/>
    <n v="170"/>
    <n v="13"/>
    <s v="137 HILLSIDE AVE"/>
    <s v=" "/>
    <s v="SOUTH RIVER"/>
    <s v="NJ"/>
    <n v="8882"/>
    <s v=" "/>
  </r>
  <r>
    <x v="10"/>
    <s v="R"/>
    <s v="RQ"/>
    <s v="Residential Quarterly"/>
    <s v="WTQ"/>
    <s v="A"/>
    <s v="MARK"/>
    <s v="DROZDOWSKI"/>
    <n v="999965481"/>
    <n v="225855"/>
    <s v="26 CLARK ST"/>
    <s v="SOUTH RIVER"/>
    <n v="174"/>
    <n v="13"/>
    <s v="26 CLARK ST"/>
    <s v=" "/>
    <s v="SOUTH RIVER"/>
    <s v="NJ"/>
    <n v="8882"/>
    <s v=" "/>
  </r>
  <r>
    <x v="10"/>
    <s v="R"/>
    <s v="RQ"/>
    <s v="Residential Quarterly"/>
    <s v="WTQ"/>
    <s v="A"/>
    <s v="LILIA"/>
    <s v="DUARTE"/>
    <n v="999966185"/>
    <n v="225919"/>
    <s v="3 ALBERT ST"/>
    <s v="SOUTH RIVER"/>
    <n v="172"/>
    <n v="9"/>
    <s v="3 ALBERT ST"/>
    <s v=" "/>
    <s v="SOUTH RIVER"/>
    <s v="NJ"/>
    <n v="8882"/>
    <s v=" "/>
  </r>
  <r>
    <x v="10"/>
    <s v="R"/>
    <s v="RQ"/>
    <s v="Residential Quarterly"/>
    <s v="WTQ"/>
    <s v="A"/>
    <s v="RUSLAN &amp; OKSANA"/>
    <s v="DUDKO"/>
    <n v="999002280"/>
    <n v="371762"/>
    <s v="15 JAMES ST"/>
    <s v="SOUTH RIVER"/>
    <n v="174"/>
    <n v="22.01"/>
    <s v="15 JAMES ST"/>
    <s v=" "/>
    <s v="SOUTH RIVER"/>
    <s v="NJ"/>
    <n v="8882"/>
    <s v=" "/>
  </r>
  <r>
    <x v="10"/>
    <s v="R"/>
    <s v="RQ"/>
    <s v="Residential Quarterly"/>
    <s v="WTQ"/>
    <s v="A"/>
    <s v=" "/>
    <s v="DUFOUR, HENRY &amp; JEAN"/>
    <n v="999965382"/>
    <n v="225846"/>
    <s v="5 CLARK ST"/>
    <s v="SOUTH RIVER"/>
    <n v="175"/>
    <n v="15"/>
    <s v="5 CLARK ST"/>
    <s v=" "/>
    <s v="SOUTH RIVER"/>
    <s v="NJ"/>
    <n v="8882"/>
    <s v=" "/>
  </r>
  <r>
    <x v="10"/>
    <s v="R"/>
    <s v="RQ"/>
    <s v="Residential Quarterly"/>
    <s v="WTQ"/>
    <s v="A"/>
    <s v="THOMAS &amp; MARION"/>
    <s v="DURNYA"/>
    <n v="999965459"/>
    <n v="225853"/>
    <s v="31 CLARK ST"/>
    <s v="SOUTH RIVER"/>
    <n v="177"/>
    <n v="10"/>
    <s v="31 CLARK ST"/>
    <s v=" "/>
    <s v="SOUTH RIVER"/>
    <s v="NJ"/>
    <n v="8882"/>
    <s v=" "/>
  </r>
  <r>
    <x v="10"/>
    <s v="R"/>
    <s v="RQ"/>
    <s v="Residential Quarterly"/>
    <s v="WTQ"/>
    <s v="A"/>
    <s v="ERICH"/>
    <s v="ERNST"/>
    <n v="999965184"/>
    <n v="225828"/>
    <s v="282 OLD BRIDGE TPKE"/>
    <s v="SOUTH RIVER"/>
    <n v="338"/>
    <n v="9"/>
    <s v="282 OLD BRIDGE TPKE"/>
    <s v=" "/>
    <s v="SOUTH RIVER"/>
    <s v="NJ"/>
    <n v="8882"/>
    <s v=" "/>
  </r>
  <r>
    <x v="10"/>
    <s v="R"/>
    <s v="RQ"/>
    <s v="Residential Quarterly"/>
    <s v="WTQ"/>
    <s v="A"/>
    <s v="MARIA"/>
    <s v="FERNANDES"/>
    <n v="999965008"/>
    <n v="225812"/>
    <s v="4 ALLGAIR ST"/>
    <s v="SOUTH RIVER"/>
    <n v="338"/>
    <n v="19"/>
    <s v="4 ALLGAIR ST"/>
    <s v=" "/>
    <s v="SOUTH RIVER"/>
    <s v="NJ"/>
    <n v="8882"/>
    <s v=" "/>
  </r>
  <r>
    <x v="10"/>
    <s v="R"/>
    <s v="RQ"/>
    <s v="Residential Quarterly"/>
    <s v="WTQ"/>
    <s v="A"/>
    <s v=" "/>
    <s v="FERRARI, JOSEPH P &amp; JOYCE"/>
    <n v="999965591"/>
    <n v="225865"/>
    <s v="2 CLARK ST"/>
    <s v="SOUTH RIVER"/>
    <n v="174"/>
    <n v="5"/>
    <s v="352 DUCK RD"/>
    <s v=" "/>
    <s v="SOUTHERN SHORE"/>
    <s v="NC"/>
    <n v="27949"/>
    <s v=" "/>
  </r>
  <r>
    <x v="10"/>
    <s v="R"/>
    <s v="RQ"/>
    <s v="Residential Quarterly"/>
    <s v="WTQ"/>
    <s v="A"/>
    <s v="CLAUDIANA &amp; ADAIR &amp; MARCIANA"/>
    <s v="FERRERA DASILVA GOMES &amp; GOMES DA SILVA &amp; DASILVA"/>
    <n v="999002878"/>
    <n v="374150"/>
    <s v="296 OLD BRIDGE TPKE"/>
    <s v="SOUTH RIVER"/>
    <n v="338"/>
    <n v="2"/>
    <s v="296 OLD BRIDGE TPKE"/>
    <s v=" "/>
    <s v="SOUTH RIVER"/>
    <s v="NJ"/>
    <n v="8882"/>
    <s v=" "/>
  </r>
  <r>
    <x v="10"/>
    <s v="R"/>
    <s v="RQ"/>
    <s v="Residential Quarterly"/>
    <s v="WTQ"/>
    <s v="A"/>
    <s v="JOSIAS"/>
    <s v="FILIPE"/>
    <n v="999966064"/>
    <n v="225908"/>
    <s v="141 HILLSIDE AVE"/>
    <s v="SOUTH RIVER"/>
    <n v="170"/>
    <n v="15"/>
    <s v="141 HILLSIDE AVE"/>
    <s v=" "/>
    <s v="SOUTH RIVER"/>
    <s v="NJ"/>
    <n v="8882"/>
    <s v=" "/>
  </r>
  <r>
    <x v="10"/>
    <s v="R"/>
    <s v="RQ"/>
    <s v="Residential Quarterly"/>
    <s v="WTQ"/>
    <s v="A"/>
    <s v="BRUNILDA"/>
    <s v="FREYTES"/>
    <n v="999965151"/>
    <n v="225825"/>
    <s v="290 OLD BRIDGE TPKE"/>
    <s v="SOUTH RIVER"/>
    <n v="338"/>
    <n v="5"/>
    <s v="290 OLD BRIDGE TPKE"/>
    <s v=" "/>
    <s v="SOUTH RIVER"/>
    <s v="NJ"/>
    <n v="8882"/>
    <s v=" "/>
  </r>
  <r>
    <x v="10"/>
    <s v="R"/>
    <s v="RQ"/>
    <s v="Residential Quarterly"/>
    <s v="WTQ"/>
    <s v="A"/>
    <s v="JORGE E &amp; SILVIA"/>
    <s v="GARCIA"/>
    <n v="999002104"/>
    <n v="371036"/>
    <s v="250 MAIN ST"/>
    <s v="SOUTH RIVER"/>
    <n v="169"/>
    <n v="7"/>
    <s v="250 MAIN ST"/>
    <s v=" "/>
    <s v="SOUTH RIVER"/>
    <s v="NJ"/>
    <n v="8882"/>
    <s v=" "/>
  </r>
  <r>
    <x v="10"/>
    <s v="R"/>
    <s v="RQ"/>
    <s v="Residential Quarterly"/>
    <s v="WTQ"/>
    <s v="I"/>
    <s v="CASSANDRA"/>
    <s v="GARRICK"/>
    <n v="999964942"/>
    <n v="225806"/>
    <s v="1 ALLGAIR ST"/>
    <s v="SOUTH RIVER"/>
    <n v="127"/>
    <n v="7.01"/>
    <s v="7887 SAFEGUARD CIRCLE HUB PARKWAY"/>
    <s v="C/O SAFEGUARD PROPERTIES"/>
    <s v="VALLEY VIEW"/>
    <s v="OH"/>
    <n v="44125"/>
    <s v=" "/>
  </r>
  <r>
    <x v="10"/>
    <s v="R"/>
    <s v="RQ"/>
    <s v="Residential Quarterly"/>
    <s v="WTQ"/>
    <s v="A"/>
    <s v="DUANE"/>
    <s v="GLIESE"/>
    <n v="999965074"/>
    <n v="225818"/>
    <s v="16 ALLGAIR ST"/>
    <s v="SOUTH RIVER"/>
    <n v="338"/>
    <n v="25"/>
    <s v="55 RAILROAD AVE"/>
    <s v=" "/>
    <s v="HELMETTA"/>
    <s v="NJ"/>
    <n v="8828"/>
    <s v=" "/>
  </r>
  <r>
    <x v="10"/>
    <s v="R"/>
    <s v="RQ"/>
    <s v="Residential Quarterly"/>
    <s v="WTQ"/>
    <s v="A"/>
    <s v="ROBERT"/>
    <s v="GLIESE"/>
    <n v="999964997"/>
    <n v="225811"/>
    <s v="2 ALLGAIR ST"/>
    <s v="SOUTH RIVER"/>
    <n v="338"/>
    <n v="18"/>
    <s v="2 ALLGAIR ST"/>
    <s v=" "/>
    <s v="SOUTH RIVER"/>
    <s v="NJ"/>
    <n v="8882"/>
    <s v=" "/>
  </r>
  <r>
    <x v="10"/>
    <s v="R"/>
    <s v="RQ"/>
    <s v="Residential Quarterly"/>
    <s v="WTQ"/>
    <s v="A"/>
    <s v="CHRISTIE LORENA &amp; WILLIAM"/>
    <s v="GRAHAM &amp; GRAHAM"/>
    <n v="999003056"/>
    <n v="375006"/>
    <s v="11 ALLGAIR ST"/>
    <s v="SOUTH RIVER"/>
    <n v="127"/>
    <n v="4"/>
    <s v="11 ALLGAIR ST"/>
    <s v=" "/>
    <s v="SOUTH RIVER"/>
    <s v="NJ"/>
    <n v="8882"/>
    <s v=" "/>
  </r>
  <r>
    <x v="10"/>
    <s v="R"/>
    <s v="RQ"/>
    <s v="Residential Quarterly"/>
    <s v="WTQ"/>
    <s v="A"/>
    <s v="THERESA &amp; GLORIA"/>
    <s v="GREGOR &amp; GREGOR-HUGHES"/>
    <n v="999000995"/>
    <n v="366045"/>
    <s v="7 ALBERT ST"/>
    <s v="SOUTH RIVER"/>
    <n v="172"/>
    <n v="10.1"/>
    <s v="7 ALBERT ST"/>
    <s v=" "/>
    <s v="SOUTH RIVER"/>
    <s v="NJ"/>
    <n v="8882"/>
    <s v=" "/>
  </r>
  <r>
    <x v="10"/>
    <s v="R"/>
    <s v="RQ"/>
    <s v="Residential Quarterly"/>
    <s v="WTQ"/>
    <s v="A"/>
    <s v="GEORGE"/>
    <s v="GROSS"/>
    <n v="999965998"/>
    <n v="225902"/>
    <s v="140 HILLSIDE AVE"/>
    <s v="SOUTH RIVER"/>
    <n v="173"/>
    <n v="1"/>
    <s v="140 HILLSIDE AVE"/>
    <s v=" "/>
    <s v="SOUTH RIVER"/>
    <s v="NJ"/>
    <n v="8882"/>
    <s v=" "/>
  </r>
  <r>
    <x v="10"/>
    <s v="R"/>
    <s v="RQ"/>
    <s v="Residential Quarterly"/>
    <s v="WTQ"/>
    <s v="A"/>
    <s v="BRETT"/>
    <s v="GROTE"/>
    <n v="999003866"/>
    <n v="378191"/>
    <s v="22 B JAMES ST"/>
    <s v="SOUTH RIVER"/>
    <n v="178"/>
    <n v="5"/>
    <s v="22 B JAMES ST"/>
    <s v=" "/>
    <s v="SOUTH RIVER"/>
    <s v="NJ"/>
    <n v="8882"/>
    <s v=" "/>
  </r>
  <r>
    <x v="10"/>
    <s v="R"/>
    <s v="RQ"/>
    <s v="Residential Quarterly"/>
    <s v="WTQ"/>
    <s v="A"/>
    <s v="DAVID"/>
    <s v="GUH"/>
    <n v="999923417"/>
    <n v="222064"/>
    <s v="8 ALBERT ST"/>
    <s v="SOUTH RIVER"/>
    <n v="173"/>
    <n v="7"/>
    <s v="8 ALBERT ST"/>
    <s v=" "/>
    <s v="SOUTH RIVER"/>
    <s v="NJ"/>
    <n v="8882"/>
    <s v=" "/>
  </r>
  <r>
    <x v="10"/>
    <s v="R"/>
    <s v="RQ"/>
    <s v="Residential Quarterly"/>
    <s v="WTQ"/>
    <s v="A"/>
    <s v="DEBRA"/>
    <s v="GUIMARAES"/>
    <n v="999965734"/>
    <n v="225878"/>
    <s v="9 JAMES ST"/>
    <s v="SOUTH RIVER"/>
    <n v="174"/>
    <n v="23"/>
    <s v="9 JAMES ST"/>
    <s v=" "/>
    <s v="SOUTH RIVER"/>
    <s v="NJ"/>
    <n v="8882"/>
    <n v="2030"/>
  </r>
  <r>
    <x v="10"/>
    <s v="R"/>
    <s v="RQ"/>
    <s v="Residential Quarterly"/>
    <s v="WTQ"/>
    <s v="A"/>
    <s v="SHARONE &amp; MICHELLE"/>
    <s v="GURVITS &amp; SOTO"/>
    <n v="999002243"/>
    <n v="371588"/>
    <s v="166 HILLSIDE AVE"/>
    <s v="SOUTH RIVER"/>
    <n v="175"/>
    <n v="4"/>
    <s v="166 HILLSIDE AVE"/>
    <s v=" "/>
    <s v="SOUTH RIVER"/>
    <s v="NJ"/>
    <n v="8882"/>
    <s v=" "/>
  </r>
  <r>
    <x v="10"/>
    <s v="R"/>
    <s v="RQ"/>
    <s v="Residential Quarterly"/>
    <s v="WTQ"/>
    <s v="A"/>
    <s v="NICAURY ROMAN"/>
    <s v="GUTIERREZ"/>
    <n v="999003568"/>
    <n v="377009"/>
    <s v="279 MAIN ST"/>
    <s v="SOUTH RIVER"/>
    <n v="337"/>
    <n v="8"/>
    <s v="279 MAIN ST"/>
    <s v=" "/>
    <s v="SOUTH RIVER"/>
    <s v="NJ"/>
    <n v="8882"/>
    <s v=" "/>
  </r>
  <r>
    <x v="10"/>
    <s v="R"/>
    <s v="RQ"/>
    <s v="Residential Quarterly"/>
    <s v="WTQ"/>
    <s v="A"/>
    <s v="JANICE"/>
    <s v="HA"/>
    <n v="999001672"/>
    <n v="369280"/>
    <s v="8 JAMES ST"/>
    <s v="SOUTH RIVER"/>
    <n v="173"/>
    <n v="11.01"/>
    <s v="8 JAMES ST"/>
    <s v=" "/>
    <s v="SOUTH RIVER"/>
    <s v="NJ"/>
    <n v="8882"/>
    <s v=" "/>
  </r>
  <r>
    <x v="10"/>
    <s v="R"/>
    <s v="RQ"/>
    <s v="Residential Quarterly"/>
    <s v="WTQ"/>
    <s v="A"/>
    <s v="EMIL &amp; RENEH"/>
    <s v="HABEEB"/>
    <n v="999964876"/>
    <n v="225800"/>
    <s v="6 PALM PL"/>
    <s v="SOUTH RIVER"/>
    <n v="337"/>
    <n v="12.1"/>
    <s v="6 PALM PL"/>
    <s v=" "/>
    <s v="SOUTH RIVER"/>
    <s v="NJ"/>
    <n v="8882"/>
    <s v=" "/>
  </r>
  <r>
    <x v="10"/>
    <s v="R"/>
    <s v="RQ"/>
    <s v="Residential Quarterly"/>
    <s v="WTQ"/>
    <s v="A"/>
    <s v="KEVIN"/>
    <s v="HARRIS"/>
    <n v="999966163"/>
    <n v="225917"/>
    <s v="2 ALBERT ST"/>
    <s v="SOUTH RIVER"/>
    <n v="173"/>
    <n v="9"/>
    <s v="2278 WERT AVE"/>
    <s v=" "/>
    <s v="HAMILTON"/>
    <s v="NJ"/>
    <n v="8610"/>
    <s v=" "/>
  </r>
  <r>
    <x v="10"/>
    <s v="R"/>
    <s v="RQ"/>
    <s v="Residential Quarterly"/>
    <s v="WTQ"/>
    <s v="A"/>
    <s v="SHAWN"/>
    <s v="HAUSSERMANN"/>
    <n v="999001359"/>
    <n v="367820"/>
    <s v="9 PALM PL"/>
    <s v="SOUTH RIVER"/>
    <n v="127"/>
    <n v="5"/>
    <s v="211 WILLETT AVE"/>
    <s v=" "/>
    <s v="SOUTH RIVER"/>
    <s v="NJ"/>
    <n v="8882"/>
    <s v=" "/>
  </r>
  <r>
    <x v="10"/>
    <s v="R"/>
    <s v="RQ"/>
    <s v="Residential Quarterly"/>
    <s v="WTQ"/>
    <s v="A"/>
    <s v="JOSEPH"/>
    <s v="HAYES"/>
    <n v="999928895"/>
    <n v="222554"/>
    <s v="154 HILLSIDE AVE"/>
    <s v="SOUTH RIVER"/>
    <n v="174"/>
    <n v="3"/>
    <s v="154 HILLSIDE AVE"/>
    <s v=" "/>
    <s v="SOUTH RIVER"/>
    <s v="NJ"/>
    <n v="8882"/>
    <s v=" "/>
  </r>
  <r>
    <x v="10"/>
    <s v="R"/>
    <s v="RQ"/>
    <s v="Residential Quarterly"/>
    <s v="WTQ"/>
    <s v="A"/>
    <s v="JOHN"/>
    <s v="HIGGINS"/>
    <n v="999964689"/>
    <n v="225783"/>
    <s v="252 MAIN ST"/>
    <s v="SOUTH RIVER"/>
    <n v="169"/>
    <n v="6"/>
    <s v="252 MAIN ST"/>
    <s v=" "/>
    <s v="SOUTH RIVER"/>
    <s v="NJ"/>
    <n v="8882"/>
    <s v=" "/>
  </r>
  <r>
    <x v="10"/>
    <s v="R"/>
    <s v="RQ"/>
    <s v="Residential Quarterly"/>
    <s v="WTQ"/>
    <s v="A"/>
    <s v=" "/>
    <s v="HORVATH, ROBERT &amp; MAZUR, ROBIN"/>
    <n v="999966053"/>
    <n v="225907"/>
    <s v="143 HILLSID AVE"/>
    <s v="SOUTH RIVER"/>
    <n v="170"/>
    <n v="16"/>
    <s v="143 HILLSIDE AVE"/>
    <s v=" "/>
    <s v="SOUTH RIVER"/>
    <s v="NJ"/>
    <n v="8882"/>
    <s v=" "/>
  </r>
  <r>
    <x v="10"/>
    <s v="R"/>
    <s v="RQ"/>
    <s v="Residential Quarterly"/>
    <s v="WTQ"/>
    <s v="A"/>
    <s v="RONALD"/>
    <s v="JACOME"/>
    <n v="999965503"/>
    <n v="225857"/>
    <s v="22 CLARK ST"/>
    <s v="SOUTH RIVER"/>
    <n v="174"/>
    <n v="11.1"/>
    <s v="22 CLARK ST"/>
    <s v=" "/>
    <s v="SOUTH RIVER"/>
    <s v="NJ"/>
    <n v="8882"/>
    <s v=" "/>
  </r>
  <r>
    <x v="10"/>
    <s v="R"/>
    <s v="RQ"/>
    <s v="Residential Quarterly"/>
    <s v="WTQ"/>
    <s v="A"/>
    <s v="KATHRINE W &amp; KYLE"/>
    <s v="JAMES"/>
    <n v="999001682"/>
    <n v="369322"/>
    <s v="25 JAMES ST"/>
    <s v="SOUTH RIVER"/>
    <n v="174"/>
    <n v="18"/>
    <s v="25 JAMES ST"/>
    <s v=" "/>
    <s v="SOUTH RIVER"/>
    <s v="NJ"/>
    <n v="8882"/>
    <s v=" "/>
  </r>
  <r>
    <x v="10"/>
    <s v="R"/>
    <s v="RQ"/>
    <s v="Residential Quarterly"/>
    <s v="WTQ"/>
    <s v="A"/>
    <s v="HAROLD"/>
    <s v="JENSEN"/>
    <n v="999966042"/>
    <n v="225906"/>
    <s v="145 HILLSIDE AVE"/>
    <s v="SOUTH RIVER"/>
    <n v="170"/>
    <n v="17"/>
    <s v="C/O RONALD KERCADO"/>
    <s v="10712 BEAGLE RUN PLACE"/>
    <s v="TAMPA"/>
    <s v="FL"/>
    <n v="33626"/>
    <s v=" "/>
  </r>
  <r>
    <x v="10"/>
    <s v="R"/>
    <s v="RQ"/>
    <s v="Residential Quarterly"/>
    <s v="WTQ"/>
    <s v="A"/>
    <s v=" "/>
    <s v="JUDSON, JR HARRY W &amp; THERESA P"/>
    <n v="999965448"/>
    <n v="225852"/>
    <s v="29 CLARK ST"/>
    <s v="SOUTH RIVER"/>
    <n v="177"/>
    <n v="11"/>
    <s v="29 CLARK ST"/>
    <s v=" "/>
    <s v="SOUTH RIVER"/>
    <s v="NJ"/>
    <n v="8882"/>
    <s v=" "/>
  </r>
  <r>
    <x v="10"/>
    <s v="R"/>
    <s v="RQ"/>
    <s v="Residential Quarterly"/>
    <s v="WTQ"/>
    <s v="A"/>
    <s v="MONICA L &amp; RANDOLPH B"/>
    <s v="KANTOR"/>
    <n v="999965063"/>
    <n v="225817"/>
    <s v="14 ALLGAIR ST"/>
    <s v="SOUTH RIVER"/>
    <n v="338"/>
    <n v="24"/>
    <s v="14 ALLGAIR ST"/>
    <s v=" "/>
    <s v="SOUTH RIVER"/>
    <s v="NJ"/>
    <n v="8882"/>
    <s v=" "/>
  </r>
  <r>
    <x v="10"/>
    <s v="R"/>
    <s v="RQ"/>
    <s v="Residential Quarterly"/>
    <s v="WTQ"/>
    <s v="A"/>
    <s v="WILLIAM"/>
    <s v="KENDRICK"/>
    <n v="999965470"/>
    <n v="225854"/>
    <s v="28 CLARK ST"/>
    <s v="SOUTH RIVER"/>
    <n v="174"/>
    <n v="14"/>
    <s v="28 CLARK ST"/>
    <s v=" "/>
    <s v="SOUTH RIVER"/>
    <s v="NJ"/>
    <n v="8882"/>
    <s v=" "/>
  </r>
  <r>
    <x v="10"/>
    <s v="R"/>
    <s v="RQ"/>
    <s v="Residential Quarterly"/>
    <s v="WTQ"/>
    <s v="A"/>
    <s v="YURIY &amp; TETYANA"/>
    <s v="KHALIN &amp; FEDKO"/>
    <n v="999003547"/>
    <n v="376939"/>
    <s v="7 CLARK ST"/>
    <s v="SOUTH RIVER"/>
    <n v="175"/>
    <n v="14"/>
    <s v="7 CLARK ST"/>
    <s v=" "/>
    <s v="SOUTH RIVER"/>
    <s v="NJ"/>
    <n v="8882"/>
    <s v=" "/>
  </r>
  <r>
    <x v="10"/>
    <s v="R"/>
    <s v="RQ"/>
    <s v="Residential Quarterly"/>
    <s v="WTQ"/>
    <s v="A"/>
    <s v="CEZARY &amp; HALINA &amp; ROLANO"/>
    <s v="KULA &amp; KULA &amp; KULA"/>
    <n v="999000747"/>
    <n v="362852"/>
    <s v="12 ALLGAIR ST"/>
    <s v="SOUTH RIVER"/>
    <n v="338"/>
    <n v="23"/>
    <s v="12 ALLGAIR ST"/>
    <s v=" "/>
    <s v="SOUTH RIVER"/>
    <s v="NJ"/>
    <n v="8882"/>
    <s v=" "/>
  </r>
  <r>
    <x v="10"/>
    <s v="R"/>
    <s v="RQ"/>
    <s v="Residential Quarterly"/>
    <s v="WTQ"/>
    <s v="A"/>
    <s v="ANDREY"/>
    <s v="KUTYUSHEV"/>
    <n v="999001863"/>
    <n v="370147"/>
    <s v="274 OLD BRIDGE TPKE 2FL"/>
    <s v="SOUTH RIVER"/>
    <n v="338"/>
    <n v="13"/>
    <s v="45 DARROW ST"/>
    <s v=" "/>
    <s v="SOUTH RIVER"/>
    <s v="NJ"/>
    <n v="8882"/>
    <s v=" "/>
  </r>
  <r>
    <x v="10"/>
    <s v="R"/>
    <s v="RQ"/>
    <s v="Residential Quarterly"/>
    <s v="WTQ"/>
    <s v="A"/>
    <s v="MARIANNE"/>
    <s v="KWIATKOWSKI"/>
    <n v="999964590"/>
    <n v="225774"/>
    <s v="267 MAIN ST"/>
    <s v="SOUTH RIVER"/>
    <n v="125"/>
    <n v="3"/>
    <s v="267 MAIN ST"/>
    <s v=" "/>
    <s v="SOUTH RIVER"/>
    <s v="NJ"/>
    <n v="8882"/>
    <s v=" "/>
  </r>
  <r>
    <x v="10"/>
    <s v="R"/>
    <s v="RQ"/>
    <s v="Residential Quarterly"/>
    <s v="WTQ"/>
    <s v="A"/>
    <s v=" "/>
    <s v="LEFEVER, BRIAN D &amp; DONNA L"/>
    <n v="999964887"/>
    <n v="225801"/>
    <s v="8 PALM PL"/>
    <s v="SOUTH RIVER"/>
    <n v="337"/>
    <n v="12"/>
    <s v="8 PALM PL"/>
    <s v=" "/>
    <s v="SOUTH RIVER"/>
    <s v="NJ"/>
    <n v="8882"/>
    <s v=" "/>
  </r>
  <r>
    <x v="10"/>
    <s v="R"/>
    <s v="RQ"/>
    <s v="Residential Quarterly"/>
    <s v="WTQ"/>
    <s v="A"/>
    <s v="DONALD E &amp; JEAN"/>
    <s v="LEONARD"/>
    <n v="999964623"/>
    <n v="225777"/>
    <s v="236 MAIN ST"/>
    <s v="SOUTH RIVER"/>
    <n v="167"/>
    <n v="2"/>
    <s v="236 MAIN ST"/>
    <s v=" "/>
    <s v="SOUTH RIVER"/>
    <s v="NJ"/>
    <n v="8882"/>
    <s v=" "/>
  </r>
  <r>
    <x v="10"/>
    <s v="R"/>
    <s v="RQ"/>
    <s v="Residential Quarterly"/>
    <s v="WTQ"/>
    <s v="A"/>
    <s v="EMILY &amp; EVAN"/>
    <s v="LINDEMANN"/>
    <n v="999000192"/>
    <n v="351609"/>
    <s v="26 JAMES ST"/>
    <s v="SOUTH RIVER"/>
    <n v="178"/>
    <n v="4"/>
    <s v="26 JAMES ST"/>
    <s v=" "/>
    <s v="SOUTH RIVER"/>
    <s v="NJ"/>
    <n v="8882"/>
    <s v=" "/>
  </r>
  <r>
    <x v="10"/>
    <s v="R"/>
    <s v="RQ"/>
    <s v="Residential Quarterly"/>
    <s v="WTQ"/>
    <s v="A"/>
    <s v=" "/>
    <s v="LINDEMANN, ROBERT T &amp; LINDA B"/>
    <n v="999965723"/>
    <n v="225877"/>
    <s v="5 JAMES ST"/>
    <s v="SOUTH RIVER"/>
    <n v="174"/>
    <n v="24"/>
    <s v="5 JAMES ST"/>
    <s v=" "/>
    <s v="SOUTH RIVER"/>
    <s v="NJ"/>
    <n v="8882"/>
    <s v=" "/>
  </r>
  <r>
    <x v="10"/>
    <s v="R"/>
    <s v="RQ"/>
    <s v="Residential Quarterly"/>
    <s v="WTQ"/>
    <s v="A"/>
    <s v="ARTHUR S &amp; BARRINO E"/>
    <s v="LONG JR &amp; LONG"/>
    <n v="999003300"/>
    <n v="375869"/>
    <s v="168 HILLSIDE AVE"/>
    <s v="SOUTH RIVER"/>
    <n v="175"/>
    <n v="5"/>
    <s v="168 HILLSIDE AVE"/>
    <s v=" "/>
    <s v="SOUTH RIVER"/>
    <s v="NJ"/>
    <n v="8882"/>
    <s v=" "/>
  </r>
  <r>
    <x v="10"/>
    <s v="R"/>
    <s v="RQ"/>
    <s v="Residential Quarterly"/>
    <s v="WTQ"/>
    <s v="A"/>
    <s v="TANIA"/>
    <s v="LOPEZ"/>
    <n v="999965536"/>
    <n v="225860"/>
    <s v="16 CLARK ST"/>
    <s v="SOUTH RIVER"/>
    <n v="174"/>
    <n v="10"/>
    <s v="16 CLARK ST"/>
    <s v=" "/>
    <s v="SOUTH RIVER"/>
    <s v="NJ"/>
    <n v="8882"/>
    <s v=" "/>
  </r>
  <r>
    <x v="10"/>
    <s v="R"/>
    <s v="RQ"/>
    <s v="Residential Quarterly"/>
    <s v="WTQ"/>
    <s v="A"/>
    <s v="ENEDINA,CRISTAL,AMADEO,RUFINA"/>
    <s v="LOPEZ &amp; JAVIER APARICIO"/>
    <n v="999001688"/>
    <n v="369331"/>
    <s v="132 HILLSIDE AVE"/>
    <s v="SOUTH RIVER"/>
    <n v="173"/>
    <n v="4"/>
    <s v="132 HILLSIDE AVE"/>
    <s v=" "/>
    <s v="SOUTH RIVER"/>
    <s v="NJ"/>
    <n v="8882"/>
    <s v=" "/>
  </r>
  <r>
    <x v="10"/>
    <s v="R"/>
    <s v="RQ"/>
    <s v="Residential Quarterly"/>
    <s v="WTQ"/>
    <s v="A"/>
    <s v="SHERILYN MARIE"/>
    <s v="LOSADO"/>
    <n v="999002023"/>
    <n v="370732"/>
    <s v="139 HILLSIDE AVE"/>
    <s v="SOUTH RIVER"/>
    <n v="170"/>
    <n v="14"/>
    <s v="139 HILLSIDE AVE"/>
    <s v=" "/>
    <s v="SOUTH RIVER"/>
    <s v="NJ"/>
    <n v="8882"/>
    <s v=" "/>
  </r>
  <r>
    <x v="10"/>
    <s v="R"/>
    <s v="RQ"/>
    <s v="Residential Quarterly"/>
    <s v="WTQ"/>
    <s v="A"/>
    <s v=" "/>
    <s v="LOUIS &amp; KIM MOLNAR"/>
    <n v="999965778"/>
    <n v="225882"/>
    <s v="17 JAMES ST"/>
    <s v="SOUTH RIVER"/>
    <n v="174"/>
    <n v="21"/>
    <s v="17 JAMES ST"/>
    <s v=" "/>
    <s v="SOUTH RIVER"/>
    <s v="NJ"/>
    <n v="8882"/>
    <s v=" "/>
  </r>
  <r>
    <x v="10"/>
    <s v="R"/>
    <s v="RQ"/>
    <s v="Residential Quarterly"/>
    <s v="WTQ"/>
    <s v="A"/>
    <s v="LISA &amp; RICHARD"/>
    <s v="LUKACS"/>
    <n v="999965646"/>
    <n v="225870"/>
    <s v="159 HILLSIDE AVE"/>
    <s v="SOUTH RIVER"/>
    <n v="169"/>
    <n v="10"/>
    <s v="159 HILLSIDE AVE"/>
    <s v=" "/>
    <s v="SOUTH RIVER"/>
    <s v="NJ"/>
    <n v="8882"/>
    <s v=" "/>
  </r>
  <r>
    <x v="10"/>
    <s v="R"/>
    <s v="RQ"/>
    <s v="Residential Quarterly"/>
    <s v="WTQ"/>
    <s v="A"/>
    <s v=" "/>
    <s v="LYONS, SANDRA"/>
    <n v="999965107"/>
    <n v="225821"/>
    <s v="298 OLD BRIDGE TPKE"/>
    <s v="SOUTH RIVER"/>
    <n v="338"/>
    <n v="1"/>
    <s v="298 OLD BRIDGE TPKE"/>
    <s v=" "/>
    <s v="SOUTH RIVER"/>
    <s v="NJ"/>
    <n v="8882"/>
    <s v=" "/>
  </r>
  <r>
    <x v="10"/>
    <s v="R"/>
    <s v="RQ"/>
    <s v="Residential Quarterly"/>
    <s v="WTQ"/>
    <s v="A"/>
    <s v="EDMUND"/>
    <s v="MACIOCHA"/>
    <n v="999965030"/>
    <n v="225814"/>
    <s v="8 ALLGAIR ST"/>
    <s v="SOUTH RIVER"/>
    <n v="338"/>
    <n v="21"/>
    <s v="8 ALLGAIR ST"/>
    <s v=" "/>
    <s v="SOUTH RIVER"/>
    <s v="NJ"/>
    <n v="8882"/>
    <s v=" "/>
  </r>
  <r>
    <x v="10"/>
    <s v="R"/>
    <s v="RQ"/>
    <s v="Residential Quarterly"/>
    <s v="WTQ"/>
    <s v="A"/>
    <s v="DINA &amp; JUAN"/>
    <s v="MARADIAGE-CRUZ"/>
    <n v="999925584"/>
    <n v="222260"/>
    <s v="165 HILLSIDE AVE"/>
    <s v="SOUTH RIVER"/>
    <n v="169"/>
    <n v="13"/>
    <s v="165 HILLSIDE AVE"/>
    <s v=" "/>
    <s v="SOUTH RIVER"/>
    <s v="NJ"/>
    <n v="8882"/>
    <s v=" "/>
  </r>
  <r>
    <x v="10"/>
    <s v="R"/>
    <s v="RQ"/>
    <s v="Residential Quarterly"/>
    <s v="WTQ"/>
    <s v="A"/>
    <s v="FERDINAND"/>
    <s v="MARCOS"/>
    <n v="999932118"/>
    <n v="222843"/>
    <s v="24 JAMES ST"/>
    <s v="SOUTH RIVER"/>
    <n v="178"/>
    <n v="10"/>
    <s v="20 MITCHELL AVE"/>
    <s v=" "/>
    <s v="EAST BRUNSWICK"/>
    <s v="NJ"/>
    <n v="8816"/>
    <s v=" "/>
  </r>
  <r>
    <x v="10"/>
    <s v="R"/>
    <s v="RQ"/>
    <s v="Residential Quarterly"/>
    <s v="WTQ"/>
    <s v="A"/>
    <s v="MICHAEL &amp; MARTINA"/>
    <s v="MARKOVIC"/>
    <n v="999930622"/>
    <n v="222709"/>
    <s v="20 ALLGAIR ST"/>
    <s v="SOUTH RIVER"/>
    <n v="338"/>
    <n v="27"/>
    <s v="20 ALLGAIR ST"/>
    <s v=" "/>
    <s v="SOUTH RIVER"/>
    <s v="NJ"/>
    <n v="8882"/>
    <s v=" "/>
  </r>
  <r>
    <x v="10"/>
    <s v="R"/>
    <s v="RQ"/>
    <s v="Residential Quarterly"/>
    <s v="WTQ"/>
    <s v="A"/>
    <s v="CATHY"/>
    <s v="MARSHALL"/>
    <n v="999966108"/>
    <n v="225912"/>
    <s v="12 ALBERT ST"/>
    <s v="SOUTH RIVER"/>
    <n v="173"/>
    <n v="5"/>
    <s v="12 ALBERT ST"/>
    <s v=" "/>
    <s v="SOUTH RIVER"/>
    <s v="NJ"/>
    <n v="8882"/>
    <s v=" "/>
  </r>
  <r>
    <x v="10"/>
    <s v="R"/>
    <s v="RQ"/>
    <s v="Residential Quarterly"/>
    <s v="WTQ"/>
    <s v="A"/>
    <s v="ERIDANIO R"/>
    <s v="MARTINEZ"/>
    <n v="999001755"/>
    <n v="369672"/>
    <s v="24 CLARK ST"/>
    <s v="SOUTH RIVER"/>
    <n v="174"/>
    <n v="12"/>
    <s v="24 CLARK ST"/>
    <s v=" "/>
    <s v="SOUTH RIVER"/>
    <s v="NJ"/>
    <n v="8882"/>
    <s v=" "/>
  </r>
  <r>
    <x v="10"/>
    <s v="R"/>
    <s v="RQ"/>
    <s v="Residential Quarterly"/>
    <s v="WTQ"/>
    <s v="A"/>
    <s v="ERIK"/>
    <s v="MARTINEZ"/>
    <n v="999003404"/>
    <n v="376346"/>
    <s v="11 B ALBERT ST"/>
    <s v="SOUTH RIVER"/>
    <n v="172"/>
    <n v="11.1"/>
    <s v="67 DEVOE ST"/>
    <s v=" "/>
    <s v="SOUTH RIVER"/>
    <s v="NJ"/>
    <n v="8882"/>
    <s v=" "/>
  </r>
  <r>
    <x v="10"/>
    <s v="R"/>
    <s v="RQ"/>
    <s v="Residential Quarterly"/>
    <s v="WTQ"/>
    <s v="A"/>
    <s v="GAYLE"/>
    <s v="MARTINEZ"/>
    <n v="999965833"/>
    <n v="225887"/>
    <s v="27 JAMES ST"/>
    <s v="SOUTH RIVER"/>
    <n v="174"/>
    <n v="17"/>
    <s v="27 JAMES ST"/>
    <s v=" "/>
    <s v="SOUTH RIVER"/>
    <s v="NJ"/>
    <n v="8882"/>
    <s v=" "/>
  </r>
  <r>
    <x v="10"/>
    <s v="R"/>
    <s v="RQ"/>
    <s v="Residential Quarterly"/>
    <s v="WTQ"/>
    <s v="A"/>
    <s v=" "/>
    <s v="MEIROSE, THOMAS E &amp; KAREN L"/>
    <n v="999964535"/>
    <n v="225769"/>
    <s v="257 MAIN ST"/>
    <s v="SOUTH RIVER"/>
    <n v="125"/>
    <n v="8"/>
    <s v="257 MAIN ST"/>
    <s v=" "/>
    <s v="SOUTH RIVER"/>
    <s v="NJ"/>
    <n v="8882"/>
    <s v=" "/>
  </r>
  <r>
    <x v="10"/>
    <s v="R"/>
    <s v="RQ"/>
    <s v="Residential Quarterly"/>
    <s v="WTQ"/>
    <s v="A"/>
    <s v="PETER"/>
    <s v="MILLER"/>
    <n v="999964568"/>
    <n v="225772"/>
    <s v="263 MAIN ST"/>
    <s v="SOUTH RIVER"/>
    <n v="125"/>
    <n v="5"/>
    <s v="263 MAIN ST"/>
    <s v=" "/>
    <s v="SOUTH RIVER"/>
    <s v="NJ"/>
    <n v="8882"/>
    <s v=" "/>
  </r>
  <r>
    <x v="10"/>
    <s v="R"/>
    <s v="RQ"/>
    <s v="Residential Quarterly"/>
    <s v="WTQ"/>
    <s v="A"/>
    <s v=" "/>
    <s v="MILO, NANCY &amp; FRANK"/>
    <n v="999965250"/>
    <n v="225834"/>
    <s v="183 HILLSIDE AVE"/>
    <s v="SOUTH RIVER"/>
    <n v="338"/>
    <n v="15"/>
    <s v="183 HILLSIDE AVE"/>
    <s v=" "/>
    <s v="SOUTH RIVER"/>
    <s v="NJ"/>
    <n v="8882"/>
    <s v=" "/>
  </r>
  <r>
    <x v="10"/>
    <s v="R"/>
    <s v="RQ"/>
    <s v="Residential Quarterly"/>
    <s v="WTQ"/>
    <s v="A"/>
    <s v="ADAN &amp; JESSICA"/>
    <s v="MINAYA"/>
    <n v="999002502"/>
    <n v="372567"/>
    <s v="20 CLARK ST"/>
    <s v="SOUTH RIVER"/>
    <n v="174"/>
    <n v="11"/>
    <s v="20 CLARK ST"/>
    <s v=" "/>
    <s v="SOUTH RIVER"/>
    <s v="NJ"/>
    <n v="8882"/>
    <s v=" "/>
  </r>
  <r>
    <x v="10"/>
    <s v="R"/>
    <s v="RQ"/>
    <s v="Residential Quarterly"/>
    <s v="WTQ"/>
    <s v="A"/>
    <s v="URBAIN &amp; MACULA"/>
    <s v="MONDESIR &amp; CADET"/>
    <n v="999003352"/>
    <n v="376108"/>
    <s v="15 CLARK ST"/>
    <s v="SOUTH RIVER"/>
    <n v="175"/>
    <n v="13"/>
    <s v="15 CLARK ST"/>
    <s v=" "/>
    <s v="SOUTH RIVER"/>
    <s v="NJ"/>
    <n v="8882"/>
    <s v=" "/>
  </r>
  <r>
    <x v="10"/>
    <s v="R"/>
    <s v="RQ"/>
    <s v="Residential Quarterly"/>
    <s v="WTQ"/>
    <s v="A"/>
    <s v="CHARLES &amp; JANET"/>
    <s v="MONGELLI"/>
    <n v="999964843"/>
    <n v="225797"/>
    <s v="3 ALLGAIR ST"/>
    <s v="SOUTH RIVER"/>
    <n v="337"/>
    <n v="15"/>
    <s v="3 ALLGAIR ST"/>
    <s v=" "/>
    <s v="SOUTH RIVER"/>
    <s v="NJ"/>
    <n v="8882"/>
    <s v=" "/>
  </r>
  <r>
    <x v="10"/>
    <s v="R"/>
    <s v="RQ"/>
    <s v="Residential Quarterly"/>
    <s v="WTQ"/>
    <s v="A"/>
    <s v="WENDY"/>
    <s v="MORLEY"/>
    <n v="999964931"/>
    <n v="225805"/>
    <s v="7 PALM PL"/>
    <s v="SOUTH RIVER"/>
    <n v="127"/>
    <n v="6"/>
    <s v="7 PALM PL"/>
    <s v=" "/>
    <s v="SOUTH RIVER"/>
    <s v="NJ"/>
    <n v="8882"/>
    <s v=" "/>
  </r>
  <r>
    <x v="10"/>
    <s v="R"/>
    <s v="RQ"/>
    <s v="Residential Quarterly"/>
    <s v="WTQ"/>
    <s v="A"/>
    <s v="JOSE A &amp; MARCIA J"/>
    <s v="MOROCHO-CALLE &amp; PACHECO"/>
    <n v="999001930"/>
    <n v="370412"/>
    <s v="29 JAMES ST"/>
    <s v="SOUTH RIVER"/>
    <n v="174"/>
    <n v="16"/>
    <s v="29 JAMES ST"/>
    <s v=" "/>
    <s v="SOUTH RIVER"/>
    <s v="NJ"/>
    <n v="8882"/>
    <s v=" "/>
  </r>
  <r>
    <x v="10"/>
    <s v="R"/>
    <s v="RQ"/>
    <s v="Residential Quarterly"/>
    <s v="WTQ"/>
    <s v="A"/>
    <s v="ENID"/>
    <s v="NEGRON"/>
    <n v="999000884"/>
    <n v="364794"/>
    <s v="28 JAMES ST"/>
    <s v="SOUTH RIVER"/>
    <n v="178"/>
    <n v="3.1"/>
    <s v="28 JAMES ST"/>
    <s v=" "/>
    <s v="SOUTH RIVER"/>
    <s v="NJ"/>
    <n v="8882"/>
    <s v=" "/>
  </r>
  <r>
    <x v="10"/>
    <s v="R"/>
    <s v="RQ"/>
    <s v="Residential Quarterly"/>
    <s v="WTQ"/>
    <s v="A"/>
    <s v="ANDREW &amp; MARYBETH"/>
    <s v="OHARA"/>
    <n v="999964832"/>
    <n v="225796"/>
    <s v="177 HILLSIDE AVE"/>
    <s v="SOUTH RIVER"/>
    <n v="337"/>
    <n v="1.1000000000000001"/>
    <s v="177 HILLSIDE AVE"/>
    <s v=" "/>
    <s v="SOUTH RIVER"/>
    <s v="NJ"/>
    <n v="8882"/>
    <s v=" "/>
  </r>
  <r>
    <x v="10"/>
    <s v="R"/>
    <s v="RQ"/>
    <s v="Residential Quarterly"/>
    <s v="WTQ"/>
    <s v="A"/>
    <s v="BRUCE &amp; SUSAN"/>
    <s v="OLSEN"/>
    <n v="999966218"/>
    <n v="225922"/>
    <s v="9 ALBERT ST"/>
    <s v="SOUTH RIVER"/>
    <n v="172"/>
    <n v="11"/>
    <s v="9 ALBERT ST"/>
    <s v=" "/>
    <s v="SOUTH RIVER"/>
    <s v="NJ"/>
    <n v="8882"/>
    <s v=" "/>
  </r>
  <r>
    <x v="10"/>
    <s v="R"/>
    <s v="RQ"/>
    <s v="Residential Quarterly"/>
    <s v="WTQ"/>
    <s v="A"/>
    <s v=" "/>
    <s v="OLSHEFSKI, GARRY R &amp; KAYTIE"/>
    <n v="999966097"/>
    <n v="225911"/>
    <s v="133 HILLSIDE AVE"/>
    <s v="SOUTH RIVER"/>
    <n v="170"/>
    <n v="12"/>
    <s v="133 HILLSIDE AVE"/>
    <s v=" "/>
    <s v="SOUTH RIVER"/>
    <s v="NJ"/>
    <n v="8882"/>
    <s v=" "/>
  </r>
  <r>
    <x v="10"/>
    <s v="R"/>
    <s v="RQ"/>
    <s v="Residential Quarterly"/>
    <s v="WTQ"/>
    <s v="A"/>
    <s v="ANNA"/>
    <s v="PALFEY"/>
    <n v="999966152"/>
    <n v="225916"/>
    <s v="4 ALBERT ST"/>
    <s v="SOUTH RIVER"/>
    <n v="173"/>
    <n v="9.1"/>
    <s v="4 ALBERT ST"/>
    <s v=" "/>
    <s v="SOUTH RIVER"/>
    <s v="NJ"/>
    <n v="8882"/>
    <s v=" "/>
  </r>
  <r>
    <x v="10"/>
    <s v="R"/>
    <s v="RQ"/>
    <s v="Residential Quarterly"/>
    <s v="WTQ"/>
    <s v="A"/>
    <s v="JOAO"/>
    <s v="PARRACHO"/>
    <n v="999964821"/>
    <n v="225795"/>
    <s v="175 HILLSIDE AVE"/>
    <s v="SOUTH RIVER"/>
    <n v="337"/>
    <n v="1"/>
    <s v="175 HILLSIDE AVE"/>
    <s v=" "/>
    <s v="SOUTH RIVER"/>
    <s v="NJ"/>
    <n v="8882"/>
    <s v=" "/>
  </r>
  <r>
    <x v="10"/>
    <s v="R"/>
    <s v="RQ"/>
    <s v="Residential Quarterly"/>
    <s v="WTQ"/>
    <s v="A"/>
    <s v="MIREYA"/>
    <s v="PEDRAZA"/>
    <n v="999003444"/>
    <n v="376509"/>
    <s v="11 A ALBERT ST"/>
    <s v="SOUTH RIVER"/>
    <n v="172"/>
    <n v="11.1"/>
    <s v="11 A ALBERT ST"/>
    <s v=" "/>
    <s v="SOUTH RIVER"/>
    <s v="NJ"/>
    <n v="8882"/>
    <s v=" "/>
  </r>
  <r>
    <x v="10"/>
    <s v="R"/>
    <s v="RQ"/>
    <s v="Residential Quarterly"/>
    <s v="WTQ"/>
    <s v="A"/>
    <s v="FABIAN O."/>
    <s v="PELAEZ-VASQUEZ"/>
    <n v="999002884"/>
    <n v="374182"/>
    <s v="32 JAMES ST"/>
    <s v="SOUTH RIVER"/>
    <n v="178"/>
    <n v="3.2"/>
    <s v="32 JAMES ST"/>
    <s v=" "/>
    <s v="SOUTH RIVER"/>
    <s v="NJ"/>
    <n v="8882"/>
    <s v=" "/>
  </r>
  <r>
    <x v="10"/>
    <s v="R"/>
    <s v="RQ"/>
    <s v="Residential Quarterly"/>
    <s v="WTQ"/>
    <s v="A"/>
    <s v="JACK &amp; KELLY"/>
    <s v="PEREZ"/>
    <n v="999929643"/>
    <n v="222620"/>
    <s v="179 HILLSIDE AVE"/>
    <s v="SOUTH RIVER"/>
    <n v="338"/>
    <n v="17"/>
    <s v="179 HILLSIDE AVE"/>
    <s v=" "/>
    <s v="SOUTH RIVER"/>
    <s v="NJ"/>
    <n v="8882"/>
    <s v=" "/>
  </r>
  <r>
    <x v="10"/>
    <s v="R"/>
    <s v="RQ"/>
    <s v="Residential Quarterly"/>
    <s v="WTQ"/>
    <s v="A"/>
    <s v=" "/>
    <s v="PEREZ, MARCOS &amp; MARCIA"/>
    <n v="999966009"/>
    <n v="225903"/>
    <s v="138 HILLSIDE AVE"/>
    <s v="SOUTH RIVER"/>
    <n v="173"/>
    <n v="2"/>
    <s v="138 HILLSIDE AVE"/>
    <s v=" "/>
    <s v="SOUTH RIVER"/>
    <s v="NJ"/>
    <n v="8882"/>
    <s v=" "/>
  </r>
  <r>
    <x v="10"/>
    <s v="R"/>
    <s v="RQ"/>
    <s v="Residential Quarterly"/>
    <s v="WTQ"/>
    <s v="A"/>
    <s v="DANIEL J"/>
    <s v="POLI"/>
    <n v="999003713"/>
    <n v="377548"/>
    <s v="276 OLD BRIDGE TPKE"/>
    <s v="SOUTH RIVER"/>
    <n v="338"/>
    <n v="12"/>
    <s v="276 OLD BRIDGE TPKE"/>
    <s v=" "/>
    <s v="SOUTH RIVER"/>
    <s v="NJ"/>
    <n v="8882"/>
    <s v=" "/>
  </r>
  <r>
    <x v="10"/>
    <s v="R"/>
    <s v="RQ"/>
    <s v="Residential Quarterly"/>
    <s v="WTQ"/>
    <s v="A"/>
    <s v="CAROL"/>
    <s v="PRATO"/>
    <n v="999966251"/>
    <n v="225925"/>
    <s v="130 HILLSIDE AVE"/>
    <s v="SOUTH RIVER"/>
    <n v="172"/>
    <n v="1"/>
    <s v="831 PARTRIDGE RUN"/>
    <s v=" "/>
    <s v="POINT PLEASANT"/>
    <s v="NJ"/>
    <n v="8742"/>
    <s v=" "/>
  </r>
  <r>
    <x v="10"/>
    <s v="R"/>
    <s v="RQ"/>
    <s v="Residential Quarterly"/>
    <s v="WTQ"/>
    <s v="A"/>
    <s v="SILVA"/>
    <s v="RAMALES"/>
    <n v="999003832"/>
    <n v="378074"/>
    <s v="13 JAMES ST"/>
    <s v="SOUTH RIVER"/>
    <n v="174"/>
    <n v="22"/>
    <s v="13 JAMES ST"/>
    <s v=" "/>
    <s v="SOUTH RIVER"/>
    <s v="NJ"/>
    <n v="8882"/>
    <s v=" "/>
  </r>
  <r>
    <x v="10"/>
    <s v="R"/>
    <s v="RQ"/>
    <s v="Residential Quarterly"/>
    <s v="WTQ"/>
    <s v="A"/>
    <s v="JOSE &amp; JESSICA"/>
    <s v="RAMOS"/>
    <n v="999000487"/>
    <n v="358064"/>
    <s v="18 CLARK ST"/>
    <s v="SOUTH RIVER"/>
    <n v="174"/>
    <n v="11.2"/>
    <s v="18 CLARK ST"/>
    <s v=" "/>
    <s v="SOUTH RIVER"/>
    <s v="NJ"/>
    <n v="8882"/>
    <s v=" "/>
  </r>
  <r>
    <x v="10"/>
    <s v="R"/>
    <s v="RQ"/>
    <s v="Residential Quarterly"/>
    <s v="WTQ"/>
    <s v="A"/>
    <s v="ANTONIO &amp; PATRICIA"/>
    <s v="RODRIGUEZ"/>
    <n v="999003331"/>
    <n v="376005"/>
    <s v="12 CLARK ST"/>
    <s v="SOUTH RIVER"/>
    <n v="174"/>
    <n v="7"/>
    <s v="12 CLARK ST"/>
    <s v=" "/>
    <s v="SOUTH RIVER"/>
    <s v="NJ"/>
    <n v="8882"/>
    <s v=" "/>
  </r>
  <r>
    <x v="10"/>
    <s v="R"/>
    <s v="RQ"/>
    <s v="Residential Quarterly"/>
    <s v="WTQ"/>
    <s v="A"/>
    <s v="MELVIN &amp; PEARL"/>
    <s v="ROSSI"/>
    <n v="999964986"/>
    <n v="225810"/>
    <s v="15 ALLGAIR ST"/>
    <s v="SOUTH RIVER"/>
    <n v="127"/>
    <n v="2"/>
    <s v="15 ALLGAIR ST"/>
    <s v=" "/>
    <s v="SOUTH RIVER"/>
    <s v="NJ"/>
    <n v="8882"/>
    <s v=" "/>
  </r>
  <r>
    <x v="10"/>
    <s v="R"/>
    <s v="RQ"/>
    <s v="Residential Quarterly"/>
    <s v="WTQ"/>
    <s v="A"/>
    <s v="PETER &amp; MARY"/>
    <s v="ROSSI"/>
    <n v="999965569"/>
    <n v="225863"/>
    <s v="8 CLARK ST"/>
    <s v="SOUTH RIVER"/>
    <n v="174"/>
    <n v="6.1"/>
    <s v="8 CLARK ST"/>
    <s v=" "/>
    <s v="SOUTH RIVER"/>
    <s v="NJ"/>
    <n v="8882"/>
    <s v=" "/>
  </r>
  <r>
    <x v="10"/>
    <s v="R"/>
    <s v="RQ"/>
    <s v="Residential Quarterly"/>
    <s v="WTQ"/>
    <s v="A"/>
    <s v=" "/>
    <s v="RUPPRECHT, ERICH &amp; SUSAN"/>
    <n v="999965437"/>
    <n v="225851"/>
    <s v="27 CLARK ST"/>
    <s v="SOUTH RIVER"/>
    <n v="177"/>
    <n v="1"/>
    <s v="27 CLARK ST"/>
    <s v=" "/>
    <s v="SOUTH RIVER"/>
    <s v="NJ"/>
    <n v="8882"/>
    <s v=" "/>
  </r>
  <r>
    <x v="10"/>
    <s v="R"/>
    <s v="RQ"/>
    <s v="Residential Quarterly"/>
    <s v="WTQ"/>
    <s v="A"/>
    <s v=" "/>
    <s v="S VERGARA &amp; C JAECKLE"/>
    <n v="999965976"/>
    <n v="225900"/>
    <s v="4 JAMES ST"/>
    <s v="SOUTH RIVER"/>
    <n v="173"/>
    <n v="13"/>
    <s v="4 JAMES ST"/>
    <s v=" "/>
    <s v="SOUTH RIVER"/>
    <s v="NJ"/>
    <n v="8882"/>
    <s v=" "/>
  </r>
  <r>
    <x v="10"/>
    <s v="R"/>
    <s v="RQ"/>
    <s v="Residential Quarterly"/>
    <s v="WTQ"/>
    <s v="A"/>
    <s v="GEORGE &amp; MARICELLY"/>
    <s v="SALAZAR"/>
    <n v="999002232"/>
    <n v="371559"/>
    <s v="3 CLARK ST"/>
    <s v="SOUTH RIVER"/>
    <n v="175"/>
    <n v="16"/>
    <s v="9 DIANA CT"/>
    <s v=" "/>
    <s v="EAST BRUNSWICK"/>
    <s v="NJ"/>
    <n v="8816"/>
    <s v=" "/>
  </r>
  <r>
    <x v="10"/>
    <s v="R"/>
    <s v="RQ"/>
    <s v="Residential Quarterly"/>
    <s v="WTQ"/>
    <s v="A"/>
    <s v="CLARITZA"/>
    <s v="SANCHEZ"/>
    <n v="999001590"/>
    <n v="368860"/>
    <s v="244 MAIN ST"/>
    <s v="SOUTH RIVER"/>
    <n v="167"/>
    <n v="1.01"/>
    <s v="244 MAIN ST"/>
    <s v=" "/>
    <s v="SOUTH RIVER"/>
    <s v="NJ"/>
    <n v="8882"/>
    <s v=" "/>
  </r>
  <r>
    <x v="10"/>
    <s v="R"/>
    <s v="RQ"/>
    <s v="Residential Quarterly"/>
    <s v="WTQ"/>
    <s v="A"/>
    <s v="JANDALIS &amp; CHRISTIAN G"/>
    <s v="SANCIVIERI &amp; MORELL"/>
    <n v="999003217"/>
    <n v="375526"/>
    <s v="261 MAIN ST"/>
    <s v="SOUTH RIVER"/>
    <n v="125"/>
    <n v="6"/>
    <s v="261 MAIN ST"/>
    <s v=" "/>
    <s v="SOUTH RIVER"/>
    <s v="NJ"/>
    <n v="8882"/>
    <s v=" "/>
  </r>
  <r>
    <x v="10"/>
    <s v="R"/>
    <s v="RQ"/>
    <s v="Residential Quarterly"/>
    <s v="WTQ"/>
    <s v="A"/>
    <s v="PAWEL"/>
    <s v="SAWICKI"/>
    <n v="999965371"/>
    <n v="225845"/>
    <s v="1 CLARK ST"/>
    <s v="SOUTH RIVER"/>
    <n v="175"/>
    <n v="17"/>
    <s v="1 CLARK ST"/>
    <s v=" "/>
    <s v="SOUTH RIVER"/>
    <s v="NJ"/>
    <n v="8882"/>
    <s v=" "/>
  </r>
  <r>
    <x v="10"/>
    <s v="R"/>
    <s v="RQ"/>
    <s v="Residential Quarterly"/>
    <s v="WTQ"/>
    <s v="A"/>
    <s v="PAUL E &amp; JOAN M"/>
    <s v="SCHUNK"/>
    <n v="999966141"/>
    <n v="225915"/>
    <s v="6 ALBERT ST"/>
    <s v="SOUTH RIVER"/>
    <n v="173"/>
    <n v="8"/>
    <s v="6 ALBERT ST"/>
    <s v=" "/>
    <s v="SOUTH RIVER"/>
    <s v="NJ"/>
    <n v="8882"/>
    <s v=" "/>
  </r>
  <r>
    <x v="10"/>
    <s v="R"/>
    <s v="RQ"/>
    <s v="Residential Quarterly"/>
    <s v="WTQ"/>
    <s v="A"/>
    <s v="ARTHUR W &amp; KATHLEEN A"/>
    <s v="SHACKLEY"/>
    <n v="999964722"/>
    <n v="225786"/>
    <s v="258 MAIN ST"/>
    <s v="SOUTH RIVER"/>
    <n v="169"/>
    <n v="3"/>
    <s v="258 MAIN ST"/>
    <s v=" "/>
    <s v="SOUTH RIVER"/>
    <s v="NJ"/>
    <n v="8882"/>
    <s v=" "/>
  </r>
  <r>
    <x v="10"/>
    <s v="R"/>
    <s v="RQ"/>
    <s v="Residential Quarterly"/>
    <s v="WTQ"/>
    <s v="A"/>
    <s v="SHIRLEY"/>
    <s v="SKARZYRSKI"/>
    <n v="999000564"/>
    <n v="359381"/>
    <s v="238 MAIN ST"/>
    <s v="SOUTH RIVER"/>
    <n v="167"/>
    <n v="1"/>
    <s v="238 MAIN ST"/>
    <s v=" "/>
    <s v="SOUTH RIVER"/>
    <s v="NJ"/>
    <n v="8882"/>
    <s v=" "/>
  </r>
  <r>
    <x v="10"/>
    <s v="R"/>
    <s v="RQ"/>
    <s v="Residential Quarterly"/>
    <s v="WTQ"/>
    <s v="A"/>
    <s v="DIANA &amp; RICARDO"/>
    <s v="SOARES"/>
    <n v="999002343"/>
    <n v="371963"/>
    <s v="23 JAMES ST 2ND FL"/>
    <s v="SOUTH RIVER"/>
    <n v="174"/>
    <n v="18.100000000000001"/>
    <s v="23 JAMES ST 2ND FL"/>
    <s v=" "/>
    <s v="SOUTH RIVER"/>
    <s v="NJ"/>
    <n v="8882"/>
    <s v=" "/>
  </r>
  <r>
    <x v="10"/>
    <s v="R"/>
    <s v="RQ"/>
    <s v="Residential Quarterly"/>
    <s v="WTQ"/>
    <s v="A"/>
    <s v=" "/>
    <s v="SOLINSKI, STANLEY &amp; SOPHIE"/>
    <n v="999964667"/>
    <n v="225781"/>
    <s v="248 MAIN ST"/>
    <s v="SOUTH RIVER"/>
    <n v="169"/>
    <n v="8"/>
    <s v="248 MAIN ST"/>
    <s v=" "/>
    <s v="SOUTH RIVER"/>
    <s v="NJ"/>
    <n v="8882"/>
    <s v=" "/>
  </r>
  <r>
    <x v="10"/>
    <s v="R"/>
    <s v="RQ"/>
    <s v="Residential Quarterly"/>
    <s v="WTQ"/>
    <s v="A"/>
    <s v="CRISTIAN &amp; CAROLINE"/>
    <s v="SOUZA"/>
    <n v="999003047"/>
    <n v="374971"/>
    <s v="287 MAIN ST"/>
    <s v="SOUTH RIVER"/>
    <n v="337"/>
    <n v="4"/>
    <s v="287 MAIN ST"/>
    <s v=" "/>
    <s v="SOUTH RIVER"/>
    <s v="NJ"/>
    <n v="8882"/>
    <s v=" "/>
  </r>
  <r>
    <x v="10"/>
    <s v="R"/>
    <s v="RQ"/>
    <s v="Residential Quarterly"/>
    <s v="WTQ"/>
    <s v="A"/>
    <s v="ILONA"/>
    <s v="SPATOLA"/>
    <n v="999965932"/>
    <n v="225896"/>
    <s v="12 JAMES ST"/>
    <s v="SOUTH RIVER"/>
    <n v="173"/>
    <n v="10"/>
    <s v="12 JAMES ST"/>
    <s v=" "/>
    <s v="SOUTH RIVER"/>
    <s v="NJ"/>
    <n v="8882"/>
    <s v=" "/>
  </r>
  <r>
    <x v="10"/>
    <s v="R"/>
    <s v="RQ"/>
    <s v="Residential Quarterly"/>
    <s v="WTQ"/>
    <s v="A"/>
    <s v="GREGORY"/>
    <s v="SPROGIS"/>
    <n v="999920095"/>
    <n v="221765"/>
    <s v="10 PALM PL"/>
    <s v="SOUTH RIVER"/>
    <n v="337"/>
    <n v="11"/>
    <s v="10 PALM PL"/>
    <s v=" "/>
    <s v="SOUTH RIVER"/>
    <s v="NJ"/>
    <n v="8882"/>
    <s v=" "/>
  </r>
  <r>
    <x v="10"/>
    <s v="R"/>
    <s v="RQ"/>
    <s v="Residential Quarterly"/>
    <s v="WTQ"/>
    <s v="A"/>
    <s v="JOZEF &amp; KRYSTYNA"/>
    <s v="STASZAK"/>
    <n v="999001813"/>
    <n v="369930"/>
    <s v="11 JAMES ST"/>
    <s v="SOUTH RIVER"/>
    <n v="174"/>
    <n v="23.01"/>
    <s v="11 JAMES ST"/>
    <s v=" "/>
    <s v="SOUTH RIVER"/>
    <s v="NJ"/>
    <n v="8882"/>
    <s v=" "/>
  </r>
  <r>
    <x v="10"/>
    <s v="R"/>
    <s v="RQ"/>
    <s v="Residential Quarterly"/>
    <s v="WTQ"/>
    <s v="A"/>
    <s v="THOMAS"/>
    <s v="STOPA"/>
    <n v="999965580"/>
    <n v="225864"/>
    <s v="6 CLARK ST"/>
    <s v="SOUTH RIVER"/>
    <n v="174"/>
    <n v="6"/>
    <s v="6 CLARK ST"/>
    <s v=" "/>
    <s v="SOURH RIVER"/>
    <s v="NJ"/>
    <n v="8882"/>
    <s v=" "/>
  </r>
  <r>
    <x v="10"/>
    <s v="R"/>
    <s v="RQ"/>
    <s v="Residential Quarterly"/>
    <s v="WTQ"/>
    <s v="A"/>
    <s v="JENNIFER &amp; DAVID"/>
    <s v="SULLIVAN &amp; PIZZUTO"/>
    <n v="999000438"/>
    <n v="356920"/>
    <s v="30 JAMES ST"/>
    <s v="SOUTH RIVER"/>
    <n v="178"/>
    <n v="3.4"/>
    <s v="30 JAMES ST"/>
    <s v=" "/>
    <s v="SOUTH RIVER"/>
    <s v="NJ"/>
    <n v="8882"/>
    <s v=" "/>
  </r>
  <r>
    <x v="10"/>
    <s v="R"/>
    <s v="RQ"/>
    <s v="Residential Quarterly"/>
    <s v="WTQ"/>
    <s v="A"/>
    <s v="TERI"/>
    <s v="SZALLAI"/>
    <n v="999964524"/>
    <n v="225768"/>
    <s v="255 MAIN ST"/>
    <s v="SOUTH RIVER"/>
    <n v="125"/>
    <n v="9"/>
    <s v="255 MAIN ST"/>
    <s v=" "/>
    <s v="SOUTH RIVER"/>
    <s v="NJ"/>
    <n v="8882"/>
    <s v=" "/>
  </r>
  <r>
    <x v="10"/>
    <s v="R"/>
    <s v="RQ"/>
    <s v="Residential Quarterly"/>
    <s v="WTQ"/>
    <s v="A"/>
    <s v="DARRYL &amp; JANICE"/>
    <s v="TAYLOR"/>
    <n v="999932360"/>
    <n v="222865"/>
    <s v="5 ALBERT ST"/>
    <s v="SOUTH RIVER"/>
    <n v="172"/>
    <n v="10"/>
    <s v="5 ALBERT ST"/>
    <s v=" "/>
    <s v="SOUTH RIVER"/>
    <s v="NJ"/>
    <n v="8882"/>
    <s v=" "/>
  </r>
  <r>
    <x v="10"/>
    <s v="R"/>
    <s v="RQ"/>
    <s v="Residential Quarterly"/>
    <s v="WTQ"/>
    <s v="A"/>
    <s v="ROBERT &amp; DUSAN"/>
    <s v="TAYLOR &amp; BOROTA"/>
    <n v="999000180"/>
    <n v="351448"/>
    <s v="254 MAIN ST"/>
    <s v="SOUTH RIVER"/>
    <n v="169"/>
    <n v="5"/>
    <s v="254 MAIN ST"/>
    <s v=" "/>
    <s v="SOUTH RIVER"/>
    <s v="NJ"/>
    <n v="8882"/>
    <s v=" "/>
  </r>
  <r>
    <x v="10"/>
    <s v="R"/>
    <s v="RQ"/>
    <s v="Residential Quarterly"/>
    <s v="WTQ"/>
    <s v="A"/>
    <s v="LYNDA"/>
    <s v="TERNSTEN"/>
    <n v="999003800"/>
    <n v="377927"/>
    <s v="1 ALLGAIR ST"/>
    <s v="SOUTH RIVER"/>
    <n v="127"/>
    <n v="7.01"/>
    <s v="1 ALLGAIR ST"/>
    <s v=" "/>
    <s v="SOUTH RIVER"/>
    <s v="NJ"/>
    <n v="8882"/>
    <s v=" "/>
  </r>
  <r>
    <x v="10"/>
    <s v="R"/>
    <s v="RQ"/>
    <s v="Residential Quarterly"/>
    <s v="WTQ"/>
    <s v="A"/>
    <s v="LAKISHA E"/>
    <s v="THOMAS"/>
    <n v="999919094"/>
    <n v="221675"/>
    <s v="14 CLARK ST"/>
    <s v="SOUTH RIVER"/>
    <n v="174"/>
    <n v="9"/>
    <s v="14 CLARK ST"/>
    <s v=" "/>
    <s v="SOUTH RIVER"/>
    <s v="NJ"/>
    <n v="8882"/>
    <s v=" "/>
  </r>
  <r>
    <x v="10"/>
    <s v="R"/>
    <s v="RQ"/>
    <s v="Residential Quarterly"/>
    <s v="WTQ"/>
    <s v="A"/>
    <s v="MELINDA"/>
    <s v="TOROK"/>
    <n v="999931920"/>
    <n v="222825"/>
    <s v="292 OLD BRIDGE TPKE"/>
    <s v="SOUTH RIVER"/>
    <n v="338"/>
    <n v="4"/>
    <s v="292 OLD BRIDGE TPKE"/>
    <s v=" "/>
    <s v="SOUTH RIVER"/>
    <s v="NJ"/>
    <n v="8882"/>
    <s v=" "/>
  </r>
  <r>
    <x v="10"/>
    <s v="R"/>
    <s v="RQ"/>
    <s v="Residential Quarterly"/>
    <s v="WTQ"/>
    <s v="A"/>
    <s v="PAUL &amp; LINDA"/>
    <s v="TRZASKA"/>
    <n v="999965019"/>
    <n v="225813"/>
    <s v="6 ALLGAIR ST"/>
    <s v="SOUTH RIVER"/>
    <n v="338"/>
    <n v="20"/>
    <s v="6 ALLGAIR ST"/>
    <s v=" "/>
    <s v="SOUTH RIVER"/>
    <s v="NJ"/>
    <n v="8882"/>
    <s v=" "/>
  </r>
  <r>
    <x v="10"/>
    <s v="R"/>
    <s v="RQ"/>
    <s v="Residential Quarterly"/>
    <s v="WTQ"/>
    <s v="A"/>
    <s v="TRICI A &amp; LIBORIO J"/>
    <s v="URSINO &amp; URSINO III"/>
    <n v="999002875"/>
    <n v="374141"/>
    <s v="4 PALM PL"/>
    <s v="SOUTH RIVER"/>
    <n v="337"/>
    <n v="13"/>
    <s v="4 PALM PL"/>
    <s v=" "/>
    <s v="SOUTH RIVER"/>
    <s v="NJ"/>
    <n v="8882"/>
    <s v=" "/>
  </r>
  <r>
    <x v="10"/>
    <s v="R"/>
    <s v="RQ"/>
    <s v="Residential Quarterly"/>
    <s v="WTQ"/>
    <s v="A"/>
    <s v="CRISTIANE"/>
    <s v="VARGAS"/>
    <n v="999965404"/>
    <n v="225848"/>
    <s v="11 CLARK ST"/>
    <s v="SOUTH RIVER"/>
    <n v="175"/>
    <n v="13.1"/>
    <s v="11 CLARK ST"/>
    <s v=" "/>
    <s v="SOUTHRIVER"/>
    <s v="NJ"/>
    <n v="8882"/>
    <s v=" "/>
  </r>
  <r>
    <x v="10"/>
    <s v="R"/>
    <s v="RQ"/>
    <s v="Residential Quarterly"/>
    <s v="WTQ"/>
    <s v="A"/>
    <s v="LUIS B &amp; GLADYS G"/>
    <s v="VILLA MOROCHO &amp; DELEG"/>
    <n v="999003676"/>
    <n v="377393"/>
    <s v="2 PALM PL"/>
    <s v="SOUTH RIVER"/>
    <n v="337"/>
    <n v="14"/>
    <s v="2 PALM PL"/>
    <s v=" "/>
    <s v="SOUTH RIVER"/>
    <s v="NJ"/>
    <n v="8882"/>
    <s v=" "/>
  </r>
  <r>
    <x v="10"/>
    <s v="R"/>
    <s v="RQ"/>
    <s v="Residential Quarterly"/>
    <s v="WTQ"/>
    <s v="A"/>
    <s v=" "/>
    <s v="VVLS FAMILY TRUST"/>
    <n v="999000916"/>
    <n v="365458"/>
    <s v="295 MAIN ST"/>
    <s v="SOUTH RIVER"/>
    <n v="337"/>
    <n v="2"/>
    <s v="14 BRAEBURN PL"/>
    <s v=" "/>
    <s v="EAST BRUNSWICK"/>
    <s v="NJ"/>
    <n v="8816"/>
    <s v=" "/>
  </r>
  <r>
    <x v="10"/>
    <s v="R"/>
    <s v="RQ"/>
    <s v="Residential Quarterly"/>
    <s v="WTQ"/>
    <s v="A"/>
    <s v="CARLOS &amp; DEISLIENE"/>
    <s v="WARNEI PEREIRA &amp; DE SOUZA SILVA"/>
    <n v="999002834"/>
    <n v="374003"/>
    <s v="151 HILLSIDE AVE"/>
    <s v="SOUTH RIVER"/>
    <n v="170"/>
    <n v="18"/>
    <s v="151 HILLSIDE AVE"/>
    <s v=" "/>
    <s v="SOUTH RIVER"/>
    <s v="NJ"/>
    <n v="8882"/>
    <s v=" "/>
  </r>
  <r>
    <x v="10"/>
    <s v="R"/>
    <s v="RQ"/>
    <s v="Residential Quarterly"/>
    <s v="WTQ"/>
    <s v="A"/>
    <s v="RICHARD &amp; HELEN"/>
    <s v="WEBER"/>
    <n v="999000858"/>
    <n v="364243"/>
    <s v="21 JAMES ST"/>
    <s v="SOUTH RIVER"/>
    <n v="174"/>
    <n v="19"/>
    <s v="21 JAMES ST"/>
    <s v=" "/>
    <s v="SOUTH RIVER"/>
    <s v="NJ"/>
    <n v="8882"/>
    <s v=" "/>
  </r>
  <r>
    <x v="10"/>
    <s v="R"/>
    <s v="RQ"/>
    <s v="Residential Quarterly"/>
    <s v="WTQ"/>
    <s v="A"/>
    <s v="JUSTIN &amp; LORRIE"/>
    <s v="ZDUNIAK &amp; NELSON"/>
    <n v="999924088"/>
    <n v="222125"/>
    <s v="10 ALLGAIR ST"/>
    <s v="SOUTH RIVER"/>
    <n v="338"/>
    <n v="22"/>
    <s v="10 ALLGAIR ST"/>
    <s v=" "/>
    <s v="SOUTH RIVER"/>
    <s v="NJ"/>
    <n v="8882"/>
    <s v=" "/>
  </r>
  <r>
    <x v="10"/>
    <s v="R"/>
    <s v="RQ"/>
    <s v="Residential Quarterly"/>
    <s v="WTQ"/>
    <s v="A"/>
    <s v=" "/>
    <s v="ZEMANN DEBRA J"/>
    <n v="999965338"/>
    <n v="225842"/>
    <s v="164 HILLSIDE AVE"/>
    <s v="SOUTH RIVER"/>
    <n v="175"/>
    <n v="3"/>
    <s v="164 HILLSIDE AVE"/>
    <s v=" "/>
    <s v="SOUTH RIVER"/>
    <s v="NJ"/>
    <n v="8882"/>
    <s v=" "/>
  </r>
  <r>
    <x v="10"/>
    <s v="R"/>
    <s v="RQ"/>
    <s v="Residential Quarterly"/>
    <s v="WTQ"/>
    <s v="A"/>
    <s v="MONICA &amp; PEDRO"/>
    <s v="ZUNIGA &amp; ORTIZ"/>
    <n v="999002824"/>
    <n v="373951"/>
    <s v="152 HILLSIDE AVE"/>
    <s v="SOUTH RIVER"/>
    <n v="174"/>
    <n v="2.1"/>
    <s v="152 HILLSIDE AVE"/>
    <s v=" "/>
    <s v="SOUTH RIVER"/>
    <s v="NJ"/>
    <n v="8882"/>
    <s v=" "/>
  </r>
  <r>
    <x v="11"/>
    <s v="R"/>
    <s v="RQ"/>
    <s v="Residential Quarterly"/>
    <s v="WTQ"/>
    <s v="A"/>
    <s v=" "/>
    <s v="58 WILLETT LLC"/>
    <n v="999003171"/>
    <n v="375371"/>
    <s v="58 WILLETT AVE"/>
    <s v="SOUTH RIVER"/>
    <n v="260"/>
    <n v="15"/>
    <s v="1 KINGLET DR NORTH"/>
    <s v=" "/>
    <s v="CRANBURY"/>
    <s v="NJ"/>
    <n v="8512"/>
    <s v=" "/>
  </r>
  <r>
    <x v="11"/>
    <s v="R"/>
    <s v="RQ"/>
    <s v="Residential Quarterly"/>
    <s v="WTQ"/>
    <s v="A"/>
    <s v=" "/>
    <s v="76 WILLETT AVE LLC"/>
    <n v="999003412"/>
    <n v="376379"/>
    <s v="76 WILLETT AVE"/>
    <s v="SOUTH RIVER"/>
    <n v="260"/>
    <n v="8"/>
    <s v="7 ALEXANDER CT"/>
    <s v=" "/>
    <s v="SOUTH RIVER"/>
    <s v="NJ"/>
    <n v="8882"/>
    <s v=" "/>
  </r>
  <r>
    <x v="11"/>
    <s v="R"/>
    <s v="RQ"/>
    <s v="Residential Quarterly"/>
    <s v="WTQ"/>
    <s v="A"/>
    <s v=" "/>
    <s v="A &amp; Z LLC"/>
    <n v="999925320"/>
    <n v="222236"/>
    <s v="82 WILLETT AVE"/>
    <s v="SOUTH RIVER"/>
    <n v="260"/>
    <n v="7"/>
    <s v="C/O MUHAMMAD HUSSAIN"/>
    <s v="82 WILLETT AVE"/>
    <s v="SOUTH RIVER"/>
    <s v="NJ"/>
    <n v="8882"/>
    <s v=" "/>
  </r>
  <r>
    <x v="11"/>
    <s v="R"/>
    <s v="RQ"/>
    <s v="Residential Quarterly"/>
    <s v="WTQ"/>
    <s v="A"/>
    <s v="EILEEN"/>
    <s v="ABRAMSON"/>
    <n v="999002999"/>
    <n v="374765"/>
    <s v="35 RARITAN AVE"/>
    <s v="SOUTH RIVER"/>
    <n v="260"/>
    <n v="14.1"/>
    <s v="35 RARITAN AVE"/>
    <s v=" "/>
    <s v="SOUTH RIVER"/>
    <s v="NJ"/>
    <n v="8882"/>
    <s v=" "/>
  </r>
  <r>
    <x v="11"/>
    <s v="R"/>
    <s v="RQ"/>
    <s v="Residential Quarterly"/>
    <s v="WTQ"/>
    <s v="A"/>
    <s v="AURORA"/>
    <s v="AFONSO"/>
    <n v="999966625"/>
    <n v="225959"/>
    <s v="47 WILLETT AVE"/>
    <s v="SOUTH RIVER"/>
    <n v="274"/>
    <n v="9"/>
    <s v="47 WILLETT AVE"/>
    <s v=" "/>
    <s v="SOUTH RIVER"/>
    <s v="NJ"/>
    <n v="8882"/>
    <s v=" "/>
  </r>
  <r>
    <x v="11"/>
    <s v="R"/>
    <s v="RQ"/>
    <s v="Residential Quarterly"/>
    <s v="WTQ"/>
    <s v="A"/>
    <s v="HUMBERTO EVANGELISTA"/>
    <s v="AMORIM"/>
    <n v="999002786"/>
    <n v="373793"/>
    <s v="115 WILLETT AVE A-4"/>
    <s v="SOUTH RIVER"/>
    <n v="258"/>
    <n v="1.1000000000000001"/>
    <s v="115 WILLETT AVE A-4"/>
    <s v=" "/>
    <s v="SOUTH RIVER"/>
    <s v="NJ"/>
    <n v="8882"/>
    <s v=" "/>
  </r>
  <r>
    <x v="11"/>
    <s v="R"/>
    <s v="RQ"/>
    <s v="Residential Quarterly"/>
    <s v="WTQ"/>
    <s v="A"/>
    <s v="BRYANT &amp; ARIANA"/>
    <s v="ANDROVICH &amp; VITELLO"/>
    <n v="999002953"/>
    <n v="374496"/>
    <s v="115 WILLETT AVE A2"/>
    <s v="SOUTH RIVER"/>
    <n v="258"/>
    <n v="1.1000000000000001"/>
    <s v="115 WILLETT AVE A2"/>
    <s v=" "/>
    <s v="SOUTH RIVER"/>
    <s v="NJ"/>
    <n v="8882"/>
    <s v=" "/>
  </r>
  <r>
    <x v="11"/>
    <s v="R"/>
    <s v="RQ"/>
    <s v="Residential Quarterly"/>
    <s v="WTQ"/>
    <s v="A"/>
    <s v="ANDERSON ROBLES"/>
    <s v="ANGELES"/>
    <n v="999003324"/>
    <n v="375970"/>
    <s v="170 WHITEHEAD AVE"/>
    <s v="SOUTH RIVER"/>
    <n v="279"/>
    <n v="2"/>
    <s v="170 WHITEHEAD AVE"/>
    <s v=" "/>
    <s v="SOUTH RIVER"/>
    <s v="NJ"/>
    <n v="8882"/>
    <s v=" "/>
  </r>
  <r>
    <x v="11"/>
    <s v="R"/>
    <s v="RQ"/>
    <s v="Residential Quarterly"/>
    <s v="WTQ"/>
    <s v="A"/>
    <s v="ARTURO &amp; LESLY"/>
    <s v="BARONA"/>
    <n v="999002162"/>
    <n v="371296"/>
    <s v="115 WILLETT AVE B13"/>
    <s v="SOUTH RIVER"/>
    <n v="258"/>
    <n v="1.1000000000000001"/>
    <s v="115 WILLETT AVE B13"/>
    <s v=" "/>
    <s v="SOUTH RIVER"/>
    <s v="NJ"/>
    <n v="8882"/>
    <s v=" "/>
  </r>
  <r>
    <x v="11"/>
    <s v="R"/>
    <s v="RQ"/>
    <s v="Residential Quarterly"/>
    <s v="WTQ"/>
    <s v="A"/>
    <s v="IVY"/>
    <s v="BARR"/>
    <n v="999003884"/>
    <n v="378275"/>
    <s v="115 WILLETT AVE C15"/>
    <s v="SOUTH RIVER"/>
    <n v="258"/>
    <n v="1.1000000000000001"/>
    <s v="115 WILLETT AVE C15"/>
    <s v=" "/>
    <s v="SOUTH RIVER"/>
    <s v="NJ"/>
    <n v="8882"/>
    <s v=" "/>
  </r>
  <r>
    <x v="11"/>
    <s v="R"/>
    <s v="RQ"/>
    <s v="Residential Quarterly"/>
    <s v="WTQ"/>
    <s v="A"/>
    <s v="GEORGE"/>
    <s v="BRAITSCH"/>
    <n v="999966702"/>
    <n v="225966"/>
    <s v="33 WILLETT AVE"/>
    <s v="SOUTH RIVER"/>
    <n v="274"/>
    <n v="2"/>
    <s v="33 WILLETT AVE"/>
    <s v=" "/>
    <s v="SOUTH RIVER"/>
    <s v="NJ"/>
    <n v="8882"/>
    <s v=" "/>
  </r>
  <r>
    <x v="11"/>
    <s v="R"/>
    <s v="RQ"/>
    <s v="Residential Quarterly"/>
    <s v="WTQ"/>
    <s v="A"/>
    <s v="MARIO &amp; SILVIA"/>
    <s v="CADIMAS &amp; SANTOS"/>
    <n v="999933702"/>
    <n v="222986"/>
    <s v="47 DIVISION ST"/>
    <s v="SOUTH RIVER"/>
    <n v="345"/>
    <n v="15"/>
    <s v="47 DIVISION ST"/>
    <s v=" "/>
    <s v="SOUTH RIVER"/>
    <s v="NJ"/>
    <n v="8882"/>
    <s v=" "/>
  </r>
  <r>
    <x v="11"/>
    <s v="R"/>
    <s v="RQ"/>
    <s v="Residential Quarterly"/>
    <s v="WTQ"/>
    <s v="A"/>
    <s v="SRINIVASA KARTHIK"/>
    <s v="CHAKKIRALA"/>
    <n v="999003580"/>
    <n v="377051"/>
    <s v="70 WILLETT AVE"/>
    <s v="SOUTH RIVER"/>
    <n v="260"/>
    <n v="11"/>
    <s v="1502 AQUIFER COVE UNIT B"/>
    <s v=" "/>
    <s v="AUSTIN"/>
    <s v="TX"/>
    <n v="78746"/>
    <s v=" "/>
  </r>
  <r>
    <x v="11"/>
    <s v="R"/>
    <s v="RQ"/>
    <s v="Residential Quarterly"/>
    <s v="WTQ"/>
    <s v="A"/>
    <s v="MAYLEEN"/>
    <s v="CHANTACK"/>
    <n v="999918566"/>
    <n v="221629"/>
    <s v="133 WHITEHEAD AVE"/>
    <s v="SOUTH RIVER"/>
    <n v="304"/>
    <n v="4"/>
    <s v="1 LAWRENCE CT"/>
    <s v=" "/>
    <s v="MONROE TWSP"/>
    <s v="NJ"/>
    <n v="8831"/>
    <s v=" "/>
  </r>
  <r>
    <x v="11"/>
    <s v="R"/>
    <s v="RQ"/>
    <s v="Residential Quarterly"/>
    <s v="WTQ"/>
    <s v="A"/>
    <s v="JOSE"/>
    <s v="CHAUCA"/>
    <n v="999967406"/>
    <n v="226030"/>
    <s v="166 WHITEHEAD AVE"/>
    <s v="SOUTH RIVER"/>
    <n v="279"/>
    <n v="4"/>
    <s v="166 WHITEHEAD AVE"/>
    <s v=" "/>
    <s v="SOUTH RIVER"/>
    <s v="NJ"/>
    <n v="8882"/>
    <s v=" "/>
  </r>
  <r>
    <x v="11"/>
    <s v="R"/>
    <s v="RQ"/>
    <s v="Residential Quarterly"/>
    <s v="WTQ"/>
    <s v="A"/>
    <s v=" "/>
    <s v="CIRELLI, ALFONSO &amp; ELAINE"/>
    <n v="999966636"/>
    <n v="225960"/>
    <s v="45 WILLETT AVE"/>
    <s v="SOUTH RIVER"/>
    <n v="274"/>
    <n v="8"/>
    <s v="45 WILLETT AVE"/>
    <s v=" "/>
    <s v="SOUTH RIVER"/>
    <s v="NJ"/>
    <n v="8882"/>
    <s v=" "/>
  </r>
  <r>
    <x v="11"/>
    <s v="R"/>
    <s v="RQ"/>
    <s v="Residential Quarterly"/>
    <s v="WTQ"/>
    <s v="A"/>
    <s v="SOPHIE"/>
    <s v="CORBETT"/>
    <n v="999966647"/>
    <n v="225961"/>
    <s v="43 WILLETT AVE"/>
    <s v="SOUTH RIVER"/>
    <n v="274"/>
    <n v="7"/>
    <s v="43 WILLETT AVE"/>
    <s v=" "/>
    <s v="SOUTH RIVER"/>
    <s v="NJ"/>
    <n v="8882"/>
    <s v=" "/>
  </r>
  <r>
    <x v="11"/>
    <s v="R"/>
    <s v="RQ"/>
    <s v="Residential Quarterly"/>
    <s v="WTQ"/>
    <s v="A"/>
    <s v="ISABEL"/>
    <s v="COSTA"/>
    <n v="999966537"/>
    <n v="225951"/>
    <s v="29 RARITAN AVE"/>
    <s v="SOUTH RIVER"/>
    <n v="260"/>
    <n v="19"/>
    <s v="29 RARITAN AVE"/>
    <s v=" "/>
    <s v="SOUTH RIVER"/>
    <s v="NJ"/>
    <n v="8882"/>
    <s v=" "/>
  </r>
  <r>
    <x v="11"/>
    <s v="R"/>
    <s v="RQ"/>
    <s v="Residential Quarterly"/>
    <s v="WTQ"/>
    <s v="A"/>
    <s v="WILLIAM &amp; KELLY"/>
    <s v="COYLE &amp; BASZAK"/>
    <n v="999001570"/>
    <n v="368761"/>
    <s v="115 WILLETT AVE C17"/>
    <s v="SOUTH RIVER"/>
    <n v="258"/>
    <n v="1.1000000000000001"/>
    <s v="115 WILLETT AVE C17"/>
    <s v=" "/>
    <s v="SOUTH RIVER"/>
    <s v="NJ"/>
    <n v="8882"/>
    <s v=" "/>
  </r>
  <r>
    <x v="11"/>
    <s v="R"/>
    <s v="RQ"/>
    <s v="Residential Quarterly"/>
    <s v="WTQ"/>
    <s v="I"/>
    <s v="TODD"/>
    <s v="CZECH"/>
    <n v="999967450"/>
    <n v="226034"/>
    <s v="131 WHITEHEAD AVE"/>
    <s v="SOUTH RIVER"/>
    <n v="304"/>
    <n v="5"/>
    <s v="7 SONGBIRD CT"/>
    <s v=" "/>
    <s v="JACKSON"/>
    <s v="NJ"/>
    <n v="8527"/>
    <s v=" "/>
  </r>
  <r>
    <x v="11"/>
    <s v="R"/>
    <s v="RQ"/>
    <s v="Residential Quarterly"/>
    <s v="WTQ"/>
    <s v="A"/>
    <s v="PEDRO MARGARITO &amp; SPIRO"/>
    <s v="DEJESUS LOPEZ &amp; HADJIYEROU"/>
    <n v="999003406"/>
    <n v="376349"/>
    <s v="115 WILLETT AVE A6"/>
    <s v="SOUTH RIVER"/>
    <n v="258"/>
    <n v="1.1000000000000001"/>
    <s v="115 WILLETT AVE A6"/>
    <s v=" "/>
    <s v="SOUTH RIVER"/>
    <s v="NJ"/>
    <n v="8882"/>
    <s v=" "/>
  </r>
  <r>
    <x v="11"/>
    <s v="R"/>
    <s v="RQ"/>
    <s v="Residential Quarterly"/>
    <s v="WTQ"/>
    <s v="A"/>
    <m/>
    <s v="DESHA INVESTMENT LLC"/>
    <n v="999003207"/>
    <n v="375491"/>
    <s v="75 DIVISION ST"/>
    <s v="SOUTH RIVER"/>
    <n v="272"/>
    <n v="4"/>
    <s v="75 DIVISION ST"/>
    <s v=" "/>
    <s v="SOUTH RIVER"/>
    <s v="NJ"/>
    <n v="8882"/>
    <s v=" "/>
  </r>
  <r>
    <x v="11"/>
    <s v="R"/>
    <s v="RQ"/>
    <s v="Residential Quarterly"/>
    <s v="WTQ"/>
    <s v="A"/>
    <s v=" "/>
    <s v="DUBOWSKI, SERGIO &amp; LIDIA"/>
    <n v="999967340"/>
    <n v="226024"/>
    <s v="93 DIVISION ST"/>
    <s v="SOUTH RIVER"/>
    <n v="272"/>
    <n v="10"/>
    <s v="93 DIVISION ST"/>
    <s v=" "/>
    <s v="SOUTH RIVER"/>
    <s v="NJ"/>
    <n v="8882"/>
    <s v=" "/>
  </r>
  <r>
    <x v="11"/>
    <s v="R"/>
    <s v="RQ"/>
    <s v="Residential Quarterly"/>
    <s v="WTQ"/>
    <s v="A"/>
    <m/>
    <s v="E&amp;C GONCALVES-D&amp;E FERNANDES-E NUNES"/>
    <n v="999003252"/>
    <n v="375659"/>
    <s v="62 WILLETT AVE"/>
    <s v="SOUTH RIVER"/>
    <n v="260"/>
    <n v="13.3"/>
    <s v="62 WILLETT AVE"/>
    <s v=" "/>
    <s v="SOUTH RIVER"/>
    <s v="NJ"/>
    <n v="8882"/>
    <s v=" "/>
  </r>
  <r>
    <x v="11"/>
    <s v="R"/>
    <s v="RQ"/>
    <s v="Residential Quarterly"/>
    <s v="WTQ"/>
    <s v="A"/>
    <m/>
    <s v="ELROMANY LLC"/>
    <n v="999001493"/>
    <n v="368409"/>
    <s v="18 DIVISION ST"/>
    <s v="SOUTH RIVER"/>
    <n v="274"/>
    <n v="16"/>
    <s v="1 STANTON ST"/>
    <s v=" "/>
    <s v="SOUTH RIVER"/>
    <s v="NJ"/>
    <n v="8882"/>
    <s v=" "/>
  </r>
  <r>
    <x v="11"/>
    <s v="R"/>
    <s v="RQ"/>
    <s v="Residential Quarterly"/>
    <s v="WTQ"/>
    <s v="A"/>
    <m/>
    <s v="EXTRA AIR QUALITY LLC"/>
    <n v="999003851"/>
    <n v="378139"/>
    <s v="81 DIVISION ST"/>
    <s v="SOUTH RIVER"/>
    <n v="272"/>
    <n v="7"/>
    <s v="232 SPRING VALLEY RD"/>
    <s v=" "/>
    <s v="MORGANVILLE"/>
    <s v="NJ"/>
    <n v="7751"/>
    <s v=" "/>
  </r>
  <r>
    <x v="11"/>
    <s v="R"/>
    <s v="RQ"/>
    <s v="Residential Quarterly"/>
    <s v="WTQ"/>
    <s v="A"/>
    <s v="RODRIGO"/>
    <s v="FREITAS"/>
    <n v="999003572"/>
    <n v="377027"/>
    <s v="38 DIVISION ST"/>
    <s v="SOUTH RIVER"/>
    <n v="273"/>
    <n v="2.1"/>
    <s v="38 DIVISION ST"/>
    <s v="APT A"/>
    <s v="SOUTH RIVER"/>
    <s v="NJ"/>
    <n v="8882"/>
    <s v=" "/>
  </r>
  <r>
    <x v="11"/>
    <s v="R"/>
    <s v="RQ"/>
    <s v="Residential Quarterly"/>
    <s v="WTQ"/>
    <s v="A"/>
    <s v="MARCOS JOEL"/>
    <s v="GARCIA MARMOL"/>
    <n v="999003187"/>
    <n v="375430"/>
    <s v="77 DIVISION ST"/>
    <s v="SOUTH RIVER"/>
    <n v="272"/>
    <n v="5"/>
    <s v="77 DIVISION ST"/>
    <s v=" "/>
    <s v="SOUTH RIVER"/>
    <s v="NJ"/>
    <n v="8882"/>
    <s v=" "/>
  </r>
  <r>
    <x v="11"/>
    <s v="R"/>
    <s v="RQ"/>
    <s v="Residential Quarterly"/>
    <s v="WTQ"/>
    <s v="A"/>
    <s v="ANIZJUSZ &amp; AXEL &amp; BOZENA"/>
    <s v="GAWEDA &amp; GONZALEZ &amp; BUGAJ GAWEDA"/>
    <n v="999003699"/>
    <n v="377481"/>
    <s v="115 WILLETT AVE C16"/>
    <s v="SOUTH RIVER"/>
    <n v="258"/>
    <n v="1.1000000000000001"/>
    <s v="115 WILLETT AVE C16"/>
    <s v=" "/>
    <s v="SOUTH RIVER"/>
    <s v="NJ"/>
    <n v="8882"/>
    <s v=" "/>
  </r>
  <r>
    <x v="11"/>
    <s v="R"/>
    <s v="RQ"/>
    <s v="Residential Quarterly"/>
    <s v="WTQ"/>
    <s v="A"/>
    <s v="LEONARD"/>
    <s v="GORDON"/>
    <n v="999966790"/>
    <n v="225974"/>
    <s v="115 WILLETT AVE C18"/>
    <s v="SOUTH RIVER"/>
    <n v="258"/>
    <n v="1.1000000000000001"/>
    <s v="3 BUGLE CT"/>
    <s v=" "/>
    <s v="HOWELL"/>
    <s v="NJ"/>
    <n v="7731"/>
    <s v=" "/>
  </r>
  <r>
    <x v="11"/>
    <s v="R"/>
    <s v="RQ"/>
    <s v="Residential Quarterly"/>
    <s v="WTQ"/>
    <s v="A"/>
    <s v="LEON"/>
    <s v="GRABIAS"/>
    <n v="999967395"/>
    <n v="226029"/>
    <s v="168 WHITEHEAD AVE"/>
    <s v="SOUTH RIVER"/>
    <n v="279"/>
    <n v="3"/>
    <s v="2 AUTUMN CT"/>
    <s v=" "/>
    <s v="MILLSTONE TWP"/>
    <s v="NJ"/>
    <n v="8535"/>
    <s v=" "/>
  </r>
  <r>
    <x v="11"/>
    <s v="R"/>
    <s v="RQ"/>
    <s v="Residential Quarterly"/>
    <s v="WTQ"/>
    <s v="A"/>
    <s v=" "/>
    <s v="GREENHAUS, BERNARD &amp; PATRICIA"/>
    <n v="999966317"/>
    <n v="225931"/>
    <s v="83 WILLETT AVE"/>
    <s v="SOUTH RIVER"/>
    <n v="266"/>
    <n v="11"/>
    <s v="83 WILLETT AVE"/>
    <s v=" "/>
    <s v="SOUTH RIVER"/>
    <s v="NJ"/>
    <n v="8882"/>
    <s v=" "/>
  </r>
  <r>
    <x v="11"/>
    <s v="R"/>
    <s v="RQ"/>
    <s v="Residential Quarterly"/>
    <s v="WTQ"/>
    <s v="A"/>
    <s v="MANUEL B &amp; JENNY"/>
    <s v="GUAMAN &amp; TROCHEZ-ORELLANA"/>
    <n v="999001466"/>
    <n v="368291"/>
    <s v="45 DIVISION ST"/>
    <s v="SOUTH RIVER"/>
    <n v="345"/>
    <n v="14"/>
    <s v="45 DIVISION ST"/>
    <s v=" "/>
    <s v="SOUTH RIVER"/>
    <s v="NJ"/>
    <n v="8882"/>
    <s v=" "/>
  </r>
  <r>
    <x v="11"/>
    <s v="R"/>
    <s v="RQ"/>
    <s v="Residential Quarterly"/>
    <s v="WTQ"/>
    <s v="A"/>
    <s v="RENATO"/>
    <s v="GUIMARAES"/>
    <n v="999003112"/>
    <n v="375233"/>
    <s v="56 WILLETT AVE"/>
    <s v="SOUTH RIVER"/>
    <n v="260"/>
    <n v="16.100000000000001"/>
    <s v="56 WILLETT AVE"/>
    <s v=" "/>
    <s v="SOUTH RIVER"/>
    <s v="NJ"/>
    <n v="8882"/>
    <s v=" "/>
  </r>
  <r>
    <x v="11"/>
    <s v="R"/>
    <s v="RQ"/>
    <s v="Residential Quarterly"/>
    <s v="WTQ"/>
    <s v="A"/>
    <s v=" "/>
    <s v="H21 INVESTMENT LLC"/>
    <n v="999002427"/>
    <n v="372294"/>
    <s v="95 DIVISION ST"/>
    <s v="SOUTH RIVER"/>
    <n v="272"/>
    <n v="11"/>
    <s v="9 TIGER LILY COURT"/>
    <s v=" "/>
    <s v="SAYREVILLE"/>
    <s v="NJ"/>
    <n v="8872"/>
    <s v=" "/>
  </r>
  <r>
    <x v="11"/>
    <s v="R"/>
    <s v="RQ"/>
    <s v="Residential Quarterly"/>
    <s v="WTQ"/>
    <s v="A"/>
    <s v="MAMDOUH"/>
    <s v="HAMED"/>
    <n v="999966306"/>
    <n v="225930"/>
    <s v="85 WILLETT AVE"/>
    <s v="SOUTH RIVER"/>
    <n v="266"/>
    <n v="12"/>
    <s v="85 WILLETT AVE"/>
    <s v=" "/>
    <s v="SOUTH RIVER"/>
    <s v="NJ"/>
    <n v="8882"/>
    <s v=" "/>
  </r>
  <r>
    <x v="11"/>
    <s v="R"/>
    <s v="RQ"/>
    <s v="Residential Quarterly"/>
    <s v="WTQ"/>
    <s v="A"/>
    <s v="DAVID"/>
    <s v="HANEY"/>
    <n v="999000330"/>
    <n v="354507"/>
    <s v="115 WILLETT AVE B9"/>
    <s v="SOUTH RIVER"/>
    <n v="258"/>
    <n v="1.1000000000000001"/>
    <s v="115 WILLETT AVE B9"/>
    <s v=" "/>
    <s v="SOUTH RIVER"/>
    <s v="NJ"/>
    <n v="8882"/>
    <s v=" "/>
  </r>
  <r>
    <x v="11"/>
    <s v="R"/>
    <s v="RQ"/>
    <s v="Residential Quarterly"/>
    <s v="WTQ"/>
    <s v="A"/>
    <s v="DIAAELDIN"/>
    <s v="HASSAN"/>
    <n v="999003479"/>
    <n v="376633"/>
    <s v="33 RARITAN AVE"/>
    <s v="SOUTH RIVER"/>
    <n v="260"/>
    <n v="13.2"/>
    <s v="33 RARITAN AVE"/>
    <s v=" "/>
    <s v="SOUTH RIVER"/>
    <s v="NJ"/>
    <n v="8882"/>
    <s v=" "/>
  </r>
  <r>
    <x v="11"/>
    <s v="R"/>
    <s v="RQ"/>
    <s v="Residential Quarterly"/>
    <s v="WTQ"/>
    <s v="A"/>
    <s v="DARIANNE"/>
    <s v="HAWKINS"/>
    <n v="999002938"/>
    <n v="374409"/>
    <s v="115 WILLETT AVE B11"/>
    <s v="SOUTH RIVER"/>
    <n v="258"/>
    <n v="1.1000000000000001"/>
    <s v="115 WILLETT AVE B11"/>
    <s v=" "/>
    <s v="SOUTH RIVER"/>
    <s v="NJ"/>
    <n v="8882"/>
    <s v=" "/>
  </r>
  <r>
    <x v="11"/>
    <s v="R"/>
    <s v="RQ"/>
    <s v="Residential Quarterly"/>
    <s v="WTQ"/>
    <s v="A"/>
    <s v="JEFFERSON"/>
    <s v="HECTOR"/>
    <n v="999003338"/>
    <n v="376034"/>
    <s v="176 WHITEHEAD AVE"/>
    <s v="SOUTH RIVER"/>
    <n v="279"/>
    <n v="1"/>
    <s v="176 WHITEHEAD AVE"/>
    <s v=" "/>
    <s v="SOUTH RIVER"/>
    <s v="NJ"/>
    <n v="8882"/>
    <s v=" "/>
  </r>
  <r>
    <x v="11"/>
    <s v="R"/>
    <s v="RQ"/>
    <s v="Residential Quarterly"/>
    <s v="WTQ"/>
    <s v="A"/>
    <s v="JAMES"/>
    <s v="HOLMES"/>
    <n v="999928422"/>
    <n v="222512"/>
    <s v="115 WILLETT AVE A7"/>
    <s v="SOUTH RIVER"/>
    <n v="258"/>
    <n v="1.1000000000000001"/>
    <s v="115 WILLETT AVE A7"/>
    <s v=" "/>
    <s v="SOUTH RIVER"/>
    <s v="NJ"/>
    <n v="8882"/>
    <s v=" "/>
  </r>
  <r>
    <x v="11"/>
    <s v="R"/>
    <s v="RQ"/>
    <s v="Residential Quarterly"/>
    <s v="WTQ"/>
    <s v="A"/>
    <s v=" "/>
    <s v="HUMPHREY, MARK &amp; DEBORAH"/>
    <n v="999967252"/>
    <n v="226016"/>
    <s v="73 DIVISION ST"/>
    <s v="SOUTH RIVER"/>
    <n v="272"/>
    <n v="2"/>
    <s v="73 DIVISION ST"/>
    <s v=" "/>
    <s v="SOUTH RIVER"/>
    <s v="NJ"/>
    <n v="8882"/>
    <s v=" "/>
  </r>
  <r>
    <x v="11"/>
    <s v="R"/>
    <s v="RQ"/>
    <s v="Residential Quarterly"/>
    <s v="WTQ"/>
    <s v="A"/>
    <s v="MUHAMMAD"/>
    <s v="HUSSAIN"/>
    <n v="999003244"/>
    <n v="375621"/>
    <s v="86 WILLETT AVE"/>
    <s v="SOUTH RIVER"/>
    <n v="260"/>
    <n v="6"/>
    <s v="1509 PARKER RD"/>
    <s v=" "/>
    <s v="HIGHLAND PARK"/>
    <s v="NJ"/>
    <n v="8904"/>
    <s v=" "/>
  </r>
  <r>
    <x v="11"/>
    <s v="R"/>
    <s v="RQ"/>
    <s v="Residential Quarterly"/>
    <s v="WTQ"/>
    <s v="A"/>
    <s v="KETTY"/>
    <s v="JEAN"/>
    <n v="999002526"/>
    <n v="372659"/>
    <s v="23 DIVISION ST"/>
    <s v="SOUTH RIVER"/>
    <n v="345"/>
    <n v="3"/>
    <s v="23 DIVISION ST"/>
    <s v=" "/>
    <s v="SOUTH RIVER"/>
    <s v="NJ"/>
    <n v="8882"/>
    <s v=" "/>
  </r>
  <r>
    <x v="11"/>
    <s v="R"/>
    <s v="RQ"/>
    <s v="Residential Quarterly"/>
    <s v="WTQ"/>
    <s v="A"/>
    <s v="STAMATIA &amp; THEODOROS"/>
    <s v="KAPPAS &amp; KAPPAS"/>
    <n v="999002745"/>
    <n v="373614"/>
    <s v="25 DIVISION ST"/>
    <s v="SOUTH RIVER"/>
    <n v="345"/>
    <n v="4"/>
    <s v="25 DIVISION ST"/>
    <s v=" "/>
    <s v="SOUTH RIVER"/>
    <s v="NJ"/>
    <n v="8882"/>
    <s v=" "/>
  </r>
  <r>
    <x v="11"/>
    <s v="R"/>
    <s v="RQ"/>
    <s v="Residential Quarterly"/>
    <s v="WTQ"/>
    <s v="A"/>
    <s v="EUGENIA"/>
    <s v="KARABAS"/>
    <n v="999917719"/>
    <n v="221553"/>
    <s v="21 RARITAN AVE"/>
    <s v="SOUTH RIVER"/>
    <n v="260"/>
    <n v="9"/>
    <s v="21 RARITAN AVE"/>
    <s v=" "/>
    <s v="SOUTH RIVER"/>
    <s v="NJ"/>
    <n v="8882"/>
    <s v=" "/>
  </r>
  <r>
    <x v="11"/>
    <s v="R"/>
    <s v="RQ"/>
    <s v="Residential Quarterly"/>
    <s v="WTQ"/>
    <s v="A"/>
    <s v=" "/>
    <s v="KARYEAH, STEPHEN D JR &amp; LADYMAE"/>
    <n v="999966482"/>
    <n v="225946"/>
    <s v="60 WILLETT AVE"/>
    <s v="SOUTH RIVER"/>
    <n v="260"/>
    <n v="14"/>
    <s v="60 WILLETT AVE"/>
    <s v=" "/>
    <s v="SOUTH RIVER"/>
    <s v="NJ"/>
    <n v="8882"/>
    <s v=" "/>
  </r>
  <r>
    <x v="11"/>
    <s v="R"/>
    <s v="RQ"/>
    <s v="Residential Quarterly"/>
    <s v="WTQ"/>
    <s v="A"/>
    <s v=" "/>
    <s v="KISH, JOSEPH &amp; DONNA"/>
    <n v="999966691"/>
    <n v="225965"/>
    <s v="35 WILLETT AVE"/>
    <s v="SOUTH RIVER"/>
    <n v="274"/>
    <n v="3"/>
    <s v="35 WILLETT AVE"/>
    <s v=" "/>
    <s v="SOUTH RIVER"/>
    <s v="NJ"/>
    <n v="8882"/>
    <s v=" "/>
  </r>
  <r>
    <x v="11"/>
    <s v="R"/>
    <s v="RQ"/>
    <s v="Residential Quarterly"/>
    <s v="WTQ"/>
    <s v="A"/>
    <s v="OLESYA AND VASYL"/>
    <s v="KORMOSH"/>
    <n v="999002643"/>
    <n v="373157"/>
    <s v="63 WILLETT AVE"/>
    <s v="SOUTH RIVER"/>
    <n v="266"/>
    <n v="5"/>
    <s v="65 WILLETT AVE"/>
    <s v=" "/>
    <s v="SOUTH RIVER"/>
    <s v="NJ"/>
    <n v="8882"/>
    <s v=" "/>
  </r>
  <r>
    <x v="11"/>
    <s v="R"/>
    <s v="RQ"/>
    <s v="Residential Quarterly"/>
    <s v="WTQ"/>
    <s v="A"/>
    <s v="VASYL &amp; OLESYA"/>
    <s v="KORMOSH"/>
    <n v="999003045"/>
    <n v="374968"/>
    <s v="67 WILLETT AVE"/>
    <s v="SOUTH RIVER"/>
    <n v="266"/>
    <n v="6.2"/>
    <s v="65 WILLETT AVE"/>
    <s v=" "/>
    <s v="SOUTH RIVER"/>
    <s v="NJ"/>
    <n v="8882"/>
    <s v=" "/>
  </r>
  <r>
    <x v="11"/>
    <s v="R"/>
    <s v="RQ"/>
    <s v="Residential Quarterly"/>
    <s v="WTQ"/>
    <s v="A"/>
    <s v="VASYL &amp; OLESYA"/>
    <s v="KORMOSH"/>
    <n v="999925661"/>
    <n v="222267"/>
    <s v="65 WILLETT AVE"/>
    <s v="SOUTH RIVER"/>
    <n v="266"/>
    <n v="6.1"/>
    <s v="65 WILLETT AVE"/>
    <s v=" "/>
    <s v="SOUTH RIVER"/>
    <s v="NJ"/>
    <n v="8882"/>
    <s v=" "/>
  </r>
  <r>
    <x v="11"/>
    <s v="R"/>
    <s v="RQ"/>
    <s v="Residential Quarterly"/>
    <s v="WTQ"/>
    <s v="A"/>
    <s v="ELENI"/>
    <s v="KOUKOURDELIS"/>
    <n v="999003663"/>
    <n v="377349"/>
    <s v="41 DIVISION ST"/>
    <s v="SOUTH RIVER"/>
    <n v="345"/>
    <n v="12"/>
    <s v="41 DIVISION ST"/>
    <s v=" "/>
    <s v="SOUTH RIVER"/>
    <s v="NJ"/>
    <n v="8882"/>
    <s v=" "/>
  </r>
  <r>
    <x v="11"/>
    <s v="R"/>
    <s v="RQ"/>
    <s v="Residential Quarterly"/>
    <s v="WTQ"/>
    <s v="A"/>
    <s v="JAMES"/>
    <s v="KOUKOURDELIS"/>
    <n v="999967142"/>
    <n v="226006"/>
    <s v="43 DIVISION ST"/>
    <s v="SOUTH RIVER"/>
    <n v="345"/>
    <n v="13"/>
    <s v="43 DIVISION ST"/>
    <s v=" "/>
    <s v="SOUTH RIVER"/>
    <s v="NJ"/>
    <n v="8882"/>
    <s v=" "/>
  </r>
  <r>
    <x v="11"/>
    <s v="R"/>
    <s v="RQ"/>
    <s v="Residential Quarterly"/>
    <s v="WTQ"/>
    <s v="A"/>
    <s v=" "/>
    <s v="LIPMAN, MICHAEL &amp; JULIE ANN"/>
    <n v="999967032"/>
    <n v="225996"/>
    <s v="31 DIVISION ST"/>
    <s v="SOUTH RIVER"/>
    <n v="345"/>
    <n v="7"/>
    <s v="31 DIVISION ST"/>
    <s v=" "/>
    <s v="SOUTH RIVER"/>
    <s v="NJ"/>
    <n v="8882"/>
    <s v=" "/>
  </r>
  <r>
    <x v="11"/>
    <s v="R"/>
    <s v="RQ"/>
    <s v="Residential Quarterly"/>
    <s v="WTQ"/>
    <s v="A"/>
    <s v="LIANE"/>
    <s v="LUCAS"/>
    <n v="999001951"/>
    <n v="370471"/>
    <s v="115 WILLETT AVE A5"/>
    <s v="SOUTH RIVER"/>
    <n v="258"/>
    <n v="1.1000000000000001"/>
    <s v="115 WILLETT AVE A5"/>
    <s v=" "/>
    <s v="SOUTH RIVER"/>
    <s v="NJ"/>
    <n v="8882"/>
    <s v=" "/>
  </r>
  <r>
    <x v="11"/>
    <s v="R"/>
    <s v="RQ"/>
    <s v="Residential Quarterly"/>
    <s v="WTQ"/>
    <s v="A"/>
    <s v="MANUEL"/>
    <s v="LUCAS"/>
    <n v="999966922"/>
    <n v="225986"/>
    <s v="115 WILLETT AVE A3"/>
    <s v="SOUTH RIVER"/>
    <n v="258"/>
    <n v="1.1000000000000001"/>
    <s v="115 WILLETT AVE 3A"/>
    <s v=" "/>
    <s v="SOUTH RIVER"/>
    <s v="NJ"/>
    <n v="8882"/>
    <s v=" "/>
  </r>
  <r>
    <x v="11"/>
    <s v="R"/>
    <s v="RQ"/>
    <s v="Residential Quarterly"/>
    <s v="WTQ"/>
    <s v="A"/>
    <s v="M"/>
    <s v="MALTEZ"/>
    <n v="999967230"/>
    <n v="226014"/>
    <s v="56 DIVISION ST"/>
    <s v="SOUTH RIVER"/>
    <n v="270"/>
    <n v="3"/>
    <s v="56 DIVISION ST"/>
    <s v=" "/>
    <s v="SOUTH RIVER"/>
    <s v="NJ"/>
    <n v="8882"/>
    <s v=" "/>
  </r>
  <r>
    <x v="11"/>
    <s v="R"/>
    <s v="RQ"/>
    <s v="Residential Quarterly"/>
    <s v="WTQ"/>
    <s v="A"/>
    <s v="BRENDA"/>
    <s v="MARRERO"/>
    <n v="999966581"/>
    <n v="225955"/>
    <s v="43 RARITAN AVE"/>
    <s v="SOUTH RIVER"/>
    <n v="260"/>
    <n v="16"/>
    <s v="43 RARITAN AVE"/>
    <s v=" "/>
    <s v="SOUTH RIVER"/>
    <s v="NJ"/>
    <n v="8882"/>
    <s v=" "/>
  </r>
  <r>
    <x v="11"/>
    <s v="R"/>
    <s v="RQ"/>
    <s v="Residential Quarterly"/>
    <s v="WTQ"/>
    <s v="A"/>
    <s v="DARWIN"/>
    <s v="MARRERO"/>
    <n v="999003179"/>
    <n v="375406"/>
    <s v="115 WILLETT AVE A8"/>
    <s v="SOUTH RIVER"/>
    <n v="258"/>
    <n v="1.01"/>
    <s v="115 WILLETT AVE A8"/>
    <s v=" "/>
    <s v="SOUTH RIVER"/>
    <s v="NJ"/>
    <n v="8882"/>
    <s v=" "/>
  </r>
  <r>
    <x v="11"/>
    <s v="R"/>
    <s v="RQ"/>
    <s v="Residential Quarterly"/>
    <s v="WTQ"/>
    <s v="A"/>
    <s v="EFRAIN"/>
    <s v="MARTINEZ-GUEVARA"/>
    <n v="999002462"/>
    <n v="372395"/>
    <s v="91 DIVISION ST"/>
    <s v="SOUTH RIVER"/>
    <n v="272"/>
    <n v="9"/>
    <s v="91 DIVISION ST"/>
    <s v=" "/>
    <s v="SOUTH RIVER"/>
    <s v="NJ"/>
    <n v="8882"/>
    <s v=" "/>
  </r>
  <r>
    <x v="11"/>
    <s v="R"/>
    <s v="RQ"/>
    <s v="Residential Quarterly"/>
    <s v="WTQ"/>
    <s v="A"/>
    <s v="INES&amp; SANDRA CRISTINA&amp; GUSTAVO"/>
    <s v="MATEUSDOMINGUESSIMOES&amp;MATEUSDOMINGUES&amp;APARECIDODASILVA"/>
    <n v="999003737"/>
    <n v="377661"/>
    <s v="51 WILLETT AVE"/>
    <s v="SOUTH RIVER"/>
    <n v="274"/>
    <n v="11.2"/>
    <s v="51 WILLETT AVE"/>
    <s v=" "/>
    <s v="SOUTH RIVER"/>
    <s v="NJ"/>
    <n v="8882"/>
    <s v=" "/>
  </r>
  <r>
    <x v="11"/>
    <s v="R"/>
    <s v="RQ"/>
    <s v="Residential Quarterly"/>
    <s v="WTQ"/>
    <s v="A"/>
    <s v="NAGI"/>
    <s v="MECKAEL"/>
    <n v="999925683"/>
    <n v="222269"/>
    <s v="49 DIVISION ST"/>
    <s v="SOUTH RIVER"/>
    <n v="345"/>
    <n v="16.399999999999999"/>
    <s v="5 AMANDA CT"/>
    <s v=" "/>
    <s v="MANALAPAN"/>
    <s v="NJ"/>
    <n v="7726"/>
    <s v=" "/>
  </r>
  <r>
    <x v="11"/>
    <s v="R"/>
    <s v="RQ"/>
    <s v="Residential Quarterly"/>
    <s v="WTQ"/>
    <s v="A"/>
    <s v="ELIA"/>
    <s v="MENESES"/>
    <n v="999966603"/>
    <n v="225957"/>
    <s v="54 WILLETT AVE"/>
    <s v="SOUTH RIVER"/>
    <n v="260"/>
    <n v="17.2"/>
    <s v="54 WILLETT AVE"/>
    <s v=" "/>
    <s v="SOUTH RIVER"/>
    <s v="NJ"/>
    <n v="8882"/>
    <s v=" "/>
  </r>
  <r>
    <x v="11"/>
    <s v="R"/>
    <s v="RQ"/>
    <s v="Residential Quarterly"/>
    <s v="WTQ"/>
    <s v="A"/>
    <s v="VANCO &amp; GORDANA"/>
    <s v="MITEV"/>
    <n v="999001346"/>
    <n v="367759"/>
    <s v="31 WILLETT AVE"/>
    <s v="SOUTH RIVER"/>
    <n v="274"/>
    <n v="1"/>
    <s v="7 BERYL ST"/>
    <s v=" "/>
    <s v="SOUTH RIVER"/>
    <s v="NJ"/>
    <n v="8882"/>
    <s v=" "/>
  </r>
  <r>
    <x v="11"/>
    <s v="R"/>
    <s v="RQ"/>
    <s v="Residential Quarterly"/>
    <s v="WTQ"/>
    <s v="A"/>
    <s v="FRANK &amp; BARBARA"/>
    <s v="MOLNAR"/>
    <n v="999967307"/>
    <n v="226021"/>
    <s v="87 DIVISION ST"/>
    <s v="SOUTH RIVER"/>
    <n v="272"/>
    <n v="7.1"/>
    <s v="87 DIVISION ST"/>
    <s v=" "/>
    <s v="SOUTH RIVER"/>
    <s v="NJ"/>
    <n v="8882"/>
    <s v=" "/>
  </r>
  <r>
    <x v="11"/>
    <s v="R"/>
    <s v="RQ"/>
    <s v="Residential Quarterly"/>
    <s v="WTQ"/>
    <s v="A"/>
    <s v="JASON"/>
    <s v="MONSERRATE"/>
    <n v="999003678"/>
    <n v="377400"/>
    <s v="55 DIVISION ST"/>
    <s v="SOUTH RIVER"/>
    <n v="345"/>
    <n v="16.100000000000001"/>
    <s v="55 DIVISION ST"/>
    <s v=" "/>
    <s v="SOUTH RIVER"/>
    <s v="NJ"/>
    <n v="8882"/>
    <s v=" "/>
  </r>
  <r>
    <x v="11"/>
    <s v="R"/>
    <s v="RQ"/>
    <s v="Residential Quarterly"/>
    <s v="WTQ"/>
    <s v="A"/>
    <s v="ROGERIO AND ZILENE"/>
    <s v="MORAIS AND CURTI"/>
    <n v="999002879"/>
    <n v="374155"/>
    <s v="37 DIVISION ST"/>
    <s v="SOUTH RIVER"/>
    <n v="345"/>
    <n v="10"/>
    <s v="37 DIVISION ST"/>
    <s v=" "/>
    <s v="SOUTH RIVER"/>
    <s v="NJ"/>
    <n v="8882"/>
    <s v=" "/>
  </r>
  <r>
    <x v="11"/>
    <s v="R"/>
    <s v="RQ"/>
    <s v="Residential Quarterly"/>
    <s v="WTQ"/>
    <s v="A"/>
    <s v="MICHELE"/>
    <s v="MURPHY"/>
    <n v="999001899"/>
    <n v="370276"/>
    <s v="89 DIVISION ST"/>
    <s v="SOUTH RIVER"/>
    <n v="272"/>
    <n v="8"/>
    <s v="89 DIVISION ST"/>
    <s v=" "/>
    <s v="SOUTH RIVER"/>
    <s v="NJ"/>
    <n v="8882"/>
    <s v=" "/>
  </r>
  <r>
    <x v="11"/>
    <s v="R"/>
    <s v="RQ"/>
    <s v="Residential Quarterly"/>
    <s v="WTQ"/>
    <s v="A"/>
    <s v="MARCELO"/>
    <s v="NARANJO"/>
    <n v="999925364"/>
    <n v="222240"/>
    <s v="79 B WILLETT AVE"/>
    <s v="SOUTH RIVER"/>
    <n v="266"/>
    <n v="10"/>
    <s v="79 B WILLETT AVE"/>
    <s v=" "/>
    <s v="SOUTH RIVER"/>
    <s v="NJ"/>
    <n v="8882"/>
    <s v=" "/>
  </r>
  <r>
    <x v="11"/>
    <s v="R"/>
    <s v="RQ"/>
    <s v="Residential Quarterly"/>
    <s v="WTQ"/>
    <s v="A"/>
    <s v=" "/>
    <s v="NASON, JOHN E &amp; DARLENE"/>
    <n v="999967362"/>
    <n v="226026"/>
    <s v="97 DIVISION ST"/>
    <s v="SOUTH RIVER"/>
    <n v="272"/>
    <n v="12"/>
    <s v="97 DIVISION ST"/>
    <s v=" "/>
    <s v="SOUTH RIVER"/>
    <s v="NJ"/>
    <n v="8882"/>
    <s v=" "/>
  </r>
  <r>
    <x v="11"/>
    <s v="R"/>
    <s v="RQ"/>
    <s v="Residential Quarterly"/>
    <s v="WTQ"/>
    <s v="A"/>
    <s v="EBONY &amp; SHAQUANA"/>
    <s v="ORR &amp; ORR"/>
    <n v="999003808"/>
    <n v="377952"/>
    <s v="54 DIVISION ST"/>
    <s v="SOUTH RIVER"/>
    <n v="270"/>
    <n v="2"/>
    <s v="54 DIVISION ST"/>
    <s v=" "/>
    <s v="SOUTH RIVER"/>
    <s v="NJ"/>
    <n v="8882"/>
    <s v=" "/>
  </r>
  <r>
    <x v="11"/>
    <s v="R"/>
    <s v="RQ"/>
    <s v="Residential Quarterly"/>
    <s v="WTQ"/>
    <s v="A"/>
    <s v="OLUWASEGUN"/>
    <s v="OYLINLADE C/O LIZ LUXURY LINE LLC"/>
    <n v="999003575"/>
    <n v="377032"/>
    <s v="115 WILLETT AVE C19"/>
    <s v="SOUTH RIVER"/>
    <n v="258"/>
    <n v="1.1000000000000001"/>
    <s v="5 ORTA CT"/>
    <s v=" "/>
    <s v="SAYREVILLE"/>
    <s v="NJ"/>
    <n v="8872"/>
    <s v=" "/>
  </r>
  <r>
    <x v="11"/>
    <s v="R"/>
    <s v="RQ"/>
    <s v="Residential Quarterly"/>
    <s v="WTQ"/>
    <s v="A"/>
    <s v="PABLO &amp; THERESA"/>
    <s v="PAGAN JR &amp; PAGAN"/>
    <n v="999003433"/>
    <n v="376468"/>
    <s v="137 WHITEHEAD AVE"/>
    <s v="SOUTH RIVER"/>
    <n v="304"/>
    <n v="2"/>
    <s v="137 WHITEHEAD AVE"/>
    <s v=" "/>
    <s v="SOUTH RIVER"/>
    <s v="NJ"/>
    <n v="8882"/>
    <s v=" "/>
  </r>
  <r>
    <x v="11"/>
    <s v="R"/>
    <s v="RQ"/>
    <s v="Residential Quarterly"/>
    <s v="WTQ"/>
    <s v="A"/>
    <s v=" "/>
    <s v="PANTRY 1 FOODMART"/>
    <n v="999918412"/>
    <n v="221616"/>
    <s v="17 DIVISION ST"/>
    <s v="SOUTH RIVER"/>
    <n v="344"/>
    <n v="1.1000000000000001"/>
    <s v="17 DIVISION ST"/>
    <s v=" "/>
    <s v="SOUTH RIVER"/>
    <s v="NJ"/>
    <n v="8882"/>
    <s v=" "/>
  </r>
  <r>
    <x v="11"/>
    <s v="R"/>
    <s v="RQ"/>
    <s v="Residential Quarterly"/>
    <s v="WTQ"/>
    <s v="A"/>
    <s v="WILLIAM M &amp; ERIKA D"/>
    <s v="PARRA FARIAS &amp; MENDOZA LUGO"/>
    <n v="999003072"/>
    <n v="375070"/>
    <s v="115 WILLETT AVE C20"/>
    <s v="SOUTH RIVER"/>
    <n v="258"/>
    <n v="1.1000000000000001"/>
    <s v="115 WILLETT AVE C20"/>
    <s v=" "/>
    <s v="SOUTH RIVER"/>
    <s v="NJ"/>
    <n v="8882"/>
    <s v=" "/>
  </r>
  <r>
    <x v="11"/>
    <s v="R"/>
    <s v="RQ"/>
    <s v="Residential Quarterly"/>
    <s v="WTQ"/>
    <s v="A"/>
    <s v="JOSEPH"/>
    <s v="PILUSO"/>
    <n v="999967483"/>
    <n v="226037"/>
    <s v="125 WHITEHEAD AVE"/>
    <s v="SOUTH RIVER"/>
    <n v="304"/>
    <n v="1.3"/>
    <s v="125 WHITEHEAD AVE"/>
    <s v=" "/>
    <s v="SOUTH RIVER"/>
    <s v="NJ"/>
    <n v="8882"/>
    <s v=" "/>
  </r>
  <r>
    <x v="11"/>
    <s v="R"/>
    <s v="RQ"/>
    <s v="Residential Quarterly"/>
    <s v="WTQ"/>
    <s v="A"/>
    <s v="MARIA"/>
    <s v="POLITO"/>
    <n v="999925177"/>
    <n v="222223"/>
    <s v="39 WILLETT AVE"/>
    <s v="SOUTH RIVER"/>
    <n v="274"/>
    <n v="5"/>
    <s v="39 WILLETT AVE"/>
    <s v=" "/>
    <s v="SOUTH RIVER"/>
    <s v="NJ"/>
    <n v="8882"/>
    <s v=" "/>
  </r>
  <r>
    <x v="11"/>
    <s v="R"/>
    <s v="RQ"/>
    <s v="Residential Quarterly"/>
    <s v="WTQ"/>
    <s v="A"/>
    <s v="MARCIONILIO &amp; KELLY"/>
    <s v="QUEIROZ MELO &amp; DA SILVA SANTOS"/>
    <n v="999001772"/>
    <n v="369732"/>
    <s v="79 DIVISION ST"/>
    <s v="SOUTH RIVER"/>
    <n v="272"/>
    <n v="6"/>
    <s v="79 DIVISION ST"/>
    <s v=" "/>
    <s v="SOUTH RIVER"/>
    <s v="NJ"/>
    <n v="8882"/>
    <s v=" "/>
  </r>
  <r>
    <x v="11"/>
    <s v="R"/>
    <s v="RQ"/>
    <s v="Residential Quarterly"/>
    <s v="WTQ"/>
    <s v="A"/>
    <s v="INES"/>
    <s v="QUINTANA"/>
    <n v="999000825"/>
    <n v="363814"/>
    <s v="115 WILLETT AVE B12"/>
    <s v="SOUTH RIVER"/>
    <n v="258"/>
    <n v="1.1000000000000001"/>
    <s v="115 WILLETT AVE B12"/>
    <s v=" "/>
    <s v="SOUTH RIVER"/>
    <s v="NJ"/>
    <n v="8882"/>
    <s v=" "/>
  </r>
  <r>
    <x v="11"/>
    <s v="R"/>
    <s v="RQ"/>
    <s v="Residential Quarterly"/>
    <s v="WTQ"/>
    <s v="A"/>
    <s v="GEORGE"/>
    <s v="RAMEY"/>
    <n v="999967021"/>
    <n v="225995"/>
    <s v="29 DIVISION ST"/>
    <s v="SOUTH RIVER"/>
    <n v="345"/>
    <n v="6"/>
    <s v="29 DIVISION ST"/>
    <s v=" "/>
    <s v="SOUTH RIVER"/>
    <s v="NJ"/>
    <n v="8882"/>
    <s v=" "/>
  </r>
  <r>
    <x v="11"/>
    <s v="R"/>
    <s v="RQ"/>
    <s v="Residential Quarterly"/>
    <s v="WTQ"/>
    <s v="A"/>
    <s v="SWAMY"/>
    <s v="REYES"/>
    <n v="999000731"/>
    <n v="362592"/>
    <s v="51 DIVISION ST"/>
    <s v="SOUTH RIVER"/>
    <n v="345"/>
    <n v="16.3"/>
    <s v="51 DIVISION ST"/>
    <s v=" "/>
    <s v="SOUTH RIVER"/>
    <s v="NJ"/>
    <n v="8882"/>
    <s v=" "/>
  </r>
  <r>
    <x v="11"/>
    <s v="R"/>
    <s v="RQ"/>
    <s v="Residential Quarterly"/>
    <s v="WTQ"/>
    <s v="A"/>
    <s v="ERNESTO"/>
    <s v="RIBEIRA"/>
    <n v="999966361"/>
    <n v="225935"/>
    <s v="73 WILLETT AVE"/>
    <s v="SOUTH RIVER"/>
    <n v="266"/>
    <n v="8"/>
    <s v="601 LAKE TERRACE"/>
    <s v=" "/>
    <s v="BRADLEY BEACH"/>
    <s v="NJ"/>
    <n v="7720"/>
    <s v=" "/>
  </r>
  <r>
    <x v="11"/>
    <s v="R"/>
    <s v="RQ"/>
    <s v="Residential Quarterly"/>
    <s v="WTQ"/>
    <s v="A"/>
    <s v="EUTIQUIO L"/>
    <s v="SAAVEDRA"/>
    <n v="999002276"/>
    <n v="371749"/>
    <s v="27 DIVISION ST"/>
    <s v="SOUTH RIVER"/>
    <n v="345"/>
    <n v="5"/>
    <s v="27 DIVISION ST"/>
    <s v=" "/>
    <s v="SOUTH RIVER"/>
    <s v="NJ"/>
    <n v="8882"/>
    <s v=" "/>
  </r>
  <r>
    <x v="11"/>
    <s v="R"/>
    <s v="RQ"/>
    <s v="Residential Quarterly"/>
    <s v="WTQ"/>
    <s v="A"/>
    <s v="GAIL"/>
    <s v="SAMUEL"/>
    <n v="999928015"/>
    <n v="222476"/>
    <s v="87 WILLETT AVE"/>
    <s v="SOUTH RIVER"/>
    <n v="266"/>
    <n v="13"/>
    <s v="87 WILLETT AVE"/>
    <s v=" "/>
    <s v="SOUTH RIVER"/>
    <s v="NJ"/>
    <n v="8882"/>
    <s v=" "/>
  </r>
  <r>
    <x v="11"/>
    <s v="R"/>
    <s v="RQ"/>
    <s v="Residential Quarterly"/>
    <s v="WTQ"/>
    <s v="A"/>
    <s v="HELEN &amp; RONALDO"/>
    <s v="SANCES ESPINDOLA &amp; ESPINDOLA"/>
    <n v="999002238"/>
    <n v="371570"/>
    <s v="79 A WILLETT AVE"/>
    <s v="SOUTH RIVER"/>
    <n v="266"/>
    <n v="10"/>
    <s v="79 A WILLETT AVE"/>
    <s v=" "/>
    <s v="SOUTH RIVER"/>
    <s v="NJ"/>
    <n v="8882"/>
    <s v=" "/>
  </r>
  <r>
    <x v="11"/>
    <s v="R"/>
    <s v="RQ"/>
    <s v="Residential Quarterly"/>
    <s v="WTQ"/>
    <s v="A"/>
    <s v="DANIEL"/>
    <s v="SANTOS"/>
    <n v="999001183"/>
    <n v="366936"/>
    <s v="135 WHITEHEAD AVE"/>
    <s v="SOUTH RIVER"/>
    <n v="304"/>
    <n v="3"/>
    <s v="82 HEYERS MILL RD"/>
    <s v=" "/>
    <s v="COLTS NECK"/>
    <s v="NJ"/>
    <n v="7722"/>
    <s v=" "/>
  </r>
  <r>
    <x v="11"/>
    <s v="R"/>
    <s v="RQ"/>
    <s v="Residential Quarterly"/>
    <s v="WTQ"/>
    <s v="A"/>
    <s v="REGINA"/>
    <s v="SANTOS"/>
    <n v="999966372"/>
    <n v="225936"/>
    <s v="69 71 WILLETT AVE"/>
    <s v="SOUTH RIVER"/>
    <n v="266"/>
    <n v="7"/>
    <s v="82 HEYERS MILL RD"/>
    <s v=" "/>
    <s v="COLTS NECK"/>
    <s v="NJ"/>
    <n v="7722"/>
    <s v=" "/>
  </r>
  <r>
    <x v="11"/>
    <s v="R"/>
    <s v="RQ"/>
    <s v="Residential Quarterly"/>
    <s v="WTQ"/>
    <s v="A"/>
    <s v="WAGIH"/>
    <s v="SHEORIDA"/>
    <n v="999967043"/>
    <n v="225997"/>
    <s v="33 DIVISION ST"/>
    <s v="SOUTH RIVER"/>
    <n v="345"/>
    <n v="8"/>
    <s v="33 DIVISION ST"/>
    <s v=" "/>
    <s v="SOUTH RIVER"/>
    <s v="NJ"/>
    <n v="8882"/>
    <s v=" "/>
  </r>
  <r>
    <x v="11"/>
    <s v="R"/>
    <s v="RQ"/>
    <s v="Residential Quarterly"/>
    <s v="WTQ"/>
    <s v="A"/>
    <s v="JULIMAR"/>
    <s v="SIGESMUNDO"/>
    <n v="999001272"/>
    <n v="367378"/>
    <s v="115 WILLETT AVE B10"/>
    <s v="SOUTH RIVER"/>
    <n v="258"/>
    <n v="1.01"/>
    <s v="115 WILLETT AVE B10"/>
    <s v=" "/>
    <s v="SOUTH RIVER"/>
    <s v="NJ"/>
    <n v="8882"/>
    <s v=" "/>
  </r>
  <r>
    <x v="11"/>
    <s v="R"/>
    <s v="RQ"/>
    <s v="Residential Quarterly"/>
    <s v="WTQ"/>
    <s v="A"/>
    <s v="MARIA"/>
    <s v="SIMOES"/>
    <n v="999966460"/>
    <n v="225944"/>
    <s v="68 WILLETT AVE"/>
    <s v="SOUTH RIVER"/>
    <n v="260"/>
    <n v="12"/>
    <s v="66 WILLETT AVE"/>
    <s v=" "/>
    <s v="SOUTH RIVER"/>
    <s v="NJ"/>
    <n v="8882"/>
    <s v=" "/>
  </r>
  <r>
    <x v="11"/>
    <s v="R"/>
    <s v="RQ"/>
    <s v="Residential Quarterly"/>
    <s v="WTQ"/>
    <s v="A"/>
    <s v="KRYSTYNA"/>
    <s v="SIWIEC"/>
    <n v="999966504"/>
    <n v="225948"/>
    <s v="57 WILLETT AVE"/>
    <s v="SOUTH RIVER"/>
    <n v="266"/>
    <n v="4"/>
    <s v="21 MILLER ST"/>
    <s v=" "/>
    <s v="SOUTH RIVER"/>
    <s v="NJ"/>
    <n v="8882"/>
    <s v=" "/>
  </r>
  <r>
    <x v="11"/>
    <s v="R"/>
    <s v="RQ"/>
    <s v="Residential Quarterly"/>
    <s v="WTQ"/>
    <s v="A"/>
    <s v="MICHAEL"/>
    <s v="SKODA"/>
    <n v="999934274"/>
    <n v="223037"/>
    <s v="127 WHITEHEAD AVE"/>
    <s v="SOUTH RIVER"/>
    <n v="304"/>
    <n v="7"/>
    <s v="127 WHITEHEAD AVE"/>
    <s v=" "/>
    <s v="SOUTH RIVER"/>
    <s v="NJ"/>
    <n v="8882"/>
    <s v=" "/>
  </r>
  <r>
    <x v="11"/>
    <s v="R"/>
    <s v="RQ"/>
    <s v="Residential Quarterly"/>
    <s v="WTQ"/>
    <s v="A"/>
    <s v="RODERICK"/>
    <s v="SNOWDEN"/>
    <n v="999966878"/>
    <n v="225982"/>
    <s v="115 WILLETT AVE B14"/>
    <s v="SOUTH RIVER"/>
    <n v="258"/>
    <n v="1.1000000000000001"/>
    <s v="115 WILLETT AVE B14"/>
    <s v=" "/>
    <s v="SOUTH RIVER"/>
    <s v="NJ"/>
    <n v="8882"/>
    <s v=" "/>
  </r>
  <r>
    <x v="11"/>
    <s v="R"/>
    <s v="RQ"/>
    <s v="Residential Quarterly"/>
    <s v="WTQ"/>
    <s v="A"/>
    <s v=" "/>
    <s v="SOUTH RIVER BOAT CLUB"/>
    <n v="999967516"/>
    <n v="226040"/>
    <s v="WHITEHEAD AVE ALONG RVR"/>
    <s v="SOUTH RIVER"/>
    <n v="306"/>
    <n v="1"/>
    <s v="PO BOX 293"/>
    <s v=" "/>
    <s v="SOUTH RIVER"/>
    <s v="NJ"/>
    <n v="8882"/>
    <s v=" "/>
  </r>
  <r>
    <x v="11"/>
    <s v="R"/>
    <s v="RQ"/>
    <s v="Residential Quarterly"/>
    <s v="WTQ"/>
    <s v="A"/>
    <s v=" "/>
    <s v="SOUTH RIVER PROPERTIES"/>
    <n v="999967538"/>
    <n v="226042"/>
    <s v="WHITEHEAD AVE REAR NEXT TO R/"/>
    <s v="SOUTH RIVER"/>
    <n v="306"/>
    <n v="1"/>
    <s v="95 WHITEHEAD AVE"/>
    <s v="SUITE 3C"/>
    <s v="SOUTH RIVER"/>
    <s v="NJ"/>
    <n v="8882"/>
    <s v=" "/>
  </r>
  <r>
    <x v="11"/>
    <s v="R"/>
    <s v="RQ"/>
    <s v="Residential Quarterly"/>
    <s v="WTQ"/>
    <s v="A"/>
    <s v=" "/>
    <s v="SULLIVAN, JAMES T &amp; KAROLE H"/>
    <n v="999967098"/>
    <n v="226002"/>
    <s v="44 DIVISION ST"/>
    <s v="SOUTH RIVER"/>
    <n v="273"/>
    <n v="8"/>
    <s v="44 DIVISION ST"/>
    <s v=" "/>
    <s v="SOUTH RIVER"/>
    <s v="NJ"/>
    <n v="8882"/>
    <s v=" "/>
  </r>
  <r>
    <x v="11"/>
    <s v="R"/>
    <s v="RQ"/>
    <s v="Residential Quarterly"/>
    <s v="WTQ"/>
    <s v="I"/>
    <s v="PAUL &amp; PATRICIA"/>
    <s v="SYVERTSEN &amp; MEADE"/>
    <n v="999000112"/>
    <n v="350463"/>
    <s v="129 WHITEHEAD AVE"/>
    <s v="SOUTH RIVER"/>
    <n v="304"/>
    <n v="6"/>
    <s v="6 CHESTNUT ST"/>
    <s v=" "/>
    <s v="MONROE"/>
    <s v="NJ"/>
    <n v="8831"/>
    <s v=" "/>
  </r>
  <r>
    <x v="11"/>
    <s v="R"/>
    <s v="RQ"/>
    <s v="Residential Quarterly"/>
    <s v="WTQ"/>
    <s v="A"/>
    <s v="EMMA P"/>
    <s v="TORRECH"/>
    <n v="999003419"/>
    <n v="376423"/>
    <s v="64 WILLETT AVE"/>
    <s v="SOUTH RIVER"/>
    <n v="260"/>
    <n v="13.4"/>
    <s v="15 LAKE AVE"/>
    <s v=" "/>
    <s v="HELMETTA"/>
    <s v="NJ"/>
    <n v="8828"/>
    <s v=" "/>
  </r>
  <r>
    <x v="11"/>
    <s v="R"/>
    <s v="RQ"/>
    <s v="Residential Quarterly"/>
    <s v="WTQ"/>
    <s v="A"/>
    <s v="SHARON"/>
    <s v="TROJANOWSKI"/>
    <n v="999929940"/>
    <n v="222647"/>
    <s v="37 RARITAN AVE"/>
    <s v="SOUTH RIVER"/>
    <n v="260"/>
    <n v="15.1"/>
    <s v="37 RARITAN AVE"/>
    <s v=" "/>
    <s v="SOUTH RIVER"/>
    <s v="NJ"/>
    <n v="8882"/>
    <s v=" "/>
  </r>
  <r>
    <x v="11"/>
    <s v="R"/>
    <s v="RQ"/>
    <s v="Residential Quarterly"/>
    <s v="WTQ"/>
    <s v="A"/>
    <s v="VICENTE MORALES"/>
    <s v="VALDEMAR"/>
    <n v="999001065"/>
    <n v="366355"/>
    <s v="21 DIVISION ST"/>
    <s v="SOUTH RIVER"/>
    <n v="345"/>
    <n v="2"/>
    <s v="21 DIVISION ST"/>
    <s v=" "/>
    <s v="SOUTH RIVER"/>
    <s v="NJ"/>
    <n v="8882"/>
    <s v=" "/>
  </r>
  <r>
    <x v="11"/>
    <s v="R"/>
    <s v="RQ"/>
    <s v="Residential Quarterly"/>
    <s v="WTQ"/>
    <s v="A"/>
    <s v="CARLOS"/>
    <s v="VALDES AYALA"/>
    <n v="999002508"/>
    <n v="372600"/>
    <s v="115 WILLETT AVE A1"/>
    <s v="SOUTH RIVER"/>
    <n v="258"/>
    <n v="1.01"/>
    <s v="115 WILLETT AVE A1"/>
    <s v=" "/>
    <s v="SOUTH RIVER"/>
    <s v="NJ"/>
    <n v="8882"/>
    <s v=" "/>
  </r>
  <r>
    <x v="11"/>
    <s v="R"/>
    <s v="RQ"/>
    <s v="Residential Quarterly"/>
    <s v="WTQ"/>
    <s v="A"/>
    <s v="VANIA DOS SANTOS"/>
    <s v="VASCONCELOS"/>
    <n v="999002898"/>
    <n v="374250"/>
    <s v="35 DIVISION ST"/>
    <s v="SOUTH RIVER"/>
    <n v="345"/>
    <n v="9"/>
    <s v="35 DIVISION ST"/>
    <s v=" "/>
    <s v="SOUTH RIVER"/>
    <s v="NJ"/>
    <n v="8882"/>
    <s v=" "/>
  </r>
  <r>
    <x v="11"/>
    <s v="R"/>
    <s v="RQ"/>
    <s v="Residential Quarterly"/>
    <s v="WTQ"/>
    <s v="A"/>
    <s v="ISABEL"/>
    <s v="VICTORIA"/>
    <n v="999002325"/>
    <n v="371905"/>
    <s v="69 DIVISION ST"/>
    <s v="SOUTH RIVER"/>
    <n v="272"/>
    <n v="1"/>
    <s v="69 DIVISION ST"/>
    <s v=" "/>
    <s v="SOUTH RIVER"/>
    <s v="NJ"/>
    <n v="8882"/>
    <s v=" "/>
  </r>
  <r>
    <x v="11"/>
    <s v="R"/>
    <s v="RQ"/>
    <s v="Residential Quarterly"/>
    <s v="WTQ"/>
    <s v="A"/>
    <s v="MARIA"/>
    <s v="VIEIRA"/>
    <n v="999967175"/>
    <n v="226009"/>
    <s v="53 DIVISION ST"/>
    <s v="SOUTH RIVER"/>
    <n v="345"/>
    <n v="16.2"/>
    <s v="88 MILLER AVE"/>
    <s v=" "/>
    <s v="SAYREVILLE"/>
    <s v="NJ"/>
    <n v="8872"/>
    <s v=" "/>
  </r>
  <r>
    <x v="11"/>
    <s v="R"/>
    <s v="RQ"/>
    <s v="Residential Quarterly"/>
    <s v="WTQ"/>
    <s v="A"/>
    <s v="NELSON &amp; MELPOMENI"/>
    <s v="VILARINHO"/>
    <n v="999003642"/>
    <n v="377253"/>
    <s v="72 WILLETT AVE"/>
    <s v="SOUTH RIVER"/>
    <n v="260"/>
    <n v="10"/>
    <s v="72 WILLETT AVE"/>
    <s v=" "/>
    <s v="SOUTH RIVER"/>
    <s v="NJ"/>
    <n v="8882"/>
    <s v=" "/>
  </r>
  <r>
    <x v="11"/>
    <s v="R"/>
    <s v="RQ"/>
    <s v="Residential Quarterly"/>
    <s v="WTQ"/>
    <s v="A"/>
    <s v="ISRAEL"/>
    <s v="VILLEDA"/>
    <n v="999003241"/>
    <n v="375616"/>
    <s v="131 WHITEHEAD AVE"/>
    <s v="SOUTH RIVER"/>
    <n v="304"/>
    <n v="5"/>
    <s v="131 WHITEHEAD AVE"/>
    <s v=" "/>
    <s v="SOUTH RIVER"/>
    <s v="NJ"/>
    <n v="8882"/>
    <s v=" "/>
  </r>
  <r>
    <x v="11"/>
    <s v="R"/>
    <s v="RQ"/>
    <s v="Residential Quarterly"/>
    <s v="WTQ"/>
    <s v="A"/>
    <s v="JULIE"/>
    <s v="VIRGILI"/>
    <n v="999967120"/>
    <n v="226004"/>
    <s v="39 DIVISION ST"/>
    <s v="SOUTH RIVER"/>
    <n v="345"/>
    <n v="11"/>
    <s v="39 DIVISION ST"/>
    <s v=" "/>
    <s v="SOUTH RIVER"/>
    <s v="NJ"/>
    <n v="8882"/>
    <s v=" "/>
  </r>
  <r>
    <x v="11"/>
    <s v="R"/>
    <s v="RQ"/>
    <s v="Residential Quarterly"/>
    <s v="WTQ"/>
    <s v="A"/>
    <s v="ALIANA &amp; TIMOTHY"/>
    <s v="WASHINGTON"/>
    <n v="999918852"/>
    <n v="221653"/>
    <s v="45 RARITAN AVE"/>
    <s v="SOUTH RIVER"/>
    <n v="260"/>
    <n v="17.100000000000001"/>
    <s v="45 RARITAN AVE"/>
    <s v=" "/>
    <s v="SOUTH RIVER"/>
    <s v="NJ"/>
    <n v="8882"/>
    <s v=" "/>
  </r>
  <r>
    <x v="11"/>
    <s v="R"/>
    <s v="RQ"/>
    <s v="Residential Quarterly"/>
    <s v="WTQ"/>
    <s v="A"/>
    <s v=" "/>
    <s v="WASHINGTON CEMETARY C/O R WEIS"/>
    <n v="999966735"/>
    <n v="225969"/>
    <s v="WILLETT AVE"/>
    <s v="SOUTH RIVER"/>
    <n v="194"/>
    <n v="7"/>
    <s v="9 BLYTHWOOD CT"/>
    <s v=" "/>
    <s v="NO BRUNSWICK"/>
    <s v="NJ"/>
    <n v="8902"/>
    <s v=" "/>
  </r>
  <r>
    <x v="11"/>
    <s v="R"/>
    <s v="RQ"/>
    <s v="Residential Quarterly"/>
    <s v="WTQ"/>
    <s v="A"/>
    <s v="ANNA"/>
    <s v="WASILEWSKI"/>
    <n v="999966262"/>
    <n v="225926"/>
    <s v="90 WILLETT AVE"/>
    <s v="SOUTH RIVER"/>
    <n v="260"/>
    <n v="5"/>
    <s v="90 WILLETT AVE"/>
    <s v=" "/>
    <s v="SOUTH RIVER"/>
    <s v="NJ"/>
    <n v="8882"/>
    <s v=" "/>
  </r>
  <r>
    <x v="11"/>
    <s v="R"/>
    <s v="RQ"/>
    <s v="Residential Quarterly"/>
    <s v="WTQ"/>
    <s v="A"/>
    <s v="EDWIN"/>
    <s v="WEEBER"/>
    <n v="999002945"/>
    <n v="374450"/>
    <s v="37 WILLETT AVE"/>
    <s v="SOUTH RIVER"/>
    <n v="274"/>
    <n v="4"/>
    <s v="37 WILLETT AVE"/>
    <s v=" "/>
    <s v="SOUTH RIVER"/>
    <s v="NJ"/>
    <n v="8882"/>
    <s v=" "/>
  </r>
  <r>
    <x v="11"/>
    <s v="R"/>
    <s v="RQ"/>
    <s v="Residential Quarterly"/>
    <s v="WTQ"/>
    <s v="A"/>
    <s v="JOAN"/>
    <s v="WEISS"/>
    <n v="999966658"/>
    <n v="225962"/>
    <s v="41 WILLETT AVE"/>
    <s v="SOUTH RIVER"/>
    <n v="274"/>
    <n v="6"/>
    <s v="41 WILLETT AVE"/>
    <s v=" "/>
    <s v="SOUTH RIVER"/>
    <s v="NJ"/>
    <n v="8882"/>
    <s v=" "/>
  </r>
  <r>
    <x v="11"/>
    <s v="R"/>
    <s v="RQ"/>
    <s v="Residential Quarterly"/>
    <s v="WTQ"/>
    <s v="A"/>
    <m/>
    <s v="WILLETT GARDENS LLC"/>
    <n v="999003666"/>
    <n v="377359"/>
    <s v="50 WILLETT AVE"/>
    <s v="SOUTH RIVER"/>
    <n v="260.10000000000002"/>
    <n v="18.100000000000001"/>
    <s v="1009 EAST 14TH ST"/>
    <s v=" "/>
    <s v="BROOKLYN"/>
    <s v="NY"/>
    <n v="11230"/>
    <s v=" "/>
  </r>
  <r>
    <x v="11"/>
    <s v="R"/>
    <s v="RQ"/>
    <s v="Residential Quarterly"/>
    <s v="WTQ"/>
    <s v="A"/>
    <m/>
    <s v="WILLETT GARDENS LLC"/>
    <n v="999003667"/>
    <n v="377367"/>
    <s v="50 WILLETT AVE"/>
    <s v="SOUTH RIVER"/>
    <n v="260.10000000000002"/>
    <n v="18.100000000000001"/>
    <s v="50 WILLETT AVE"/>
    <s v=" "/>
    <s v="SOUTH RIVER"/>
    <s v="NJ"/>
    <n v="8882"/>
    <s v=" "/>
  </r>
  <r>
    <x v="11"/>
    <s v="R"/>
    <s v="RQ"/>
    <s v="Residential Quarterly"/>
    <s v="WTQ"/>
    <s v="A"/>
    <s v="MARIANNA"/>
    <s v="WYSZYNSKA"/>
    <n v="999966955"/>
    <n v="225989"/>
    <s v="16 DIVISION ST"/>
    <s v="SOUTH RIVER"/>
    <n v="274"/>
    <n v="16.100000000000001"/>
    <s v="5 BRIGHT ST"/>
    <s v=" "/>
    <s v="SOUTH RIVER"/>
    <s v="NJ"/>
    <n v="8882"/>
    <s v=" "/>
  </r>
  <r>
    <x v="11"/>
    <s v="R"/>
    <s v="RQ"/>
    <s v="Residential Quarterly"/>
    <s v="WTQ"/>
    <s v="A"/>
    <s v="MARIAN"/>
    <s v="WYWROT"/>
    <n v="999966350"/>
    <n v="225934"/>
    <s v="75 WILLETT AVE"/>
    <s v="SOUTH RIVER"/>
    <n v="266"/>
    <n v="9"/>
    <s v="75 WILLETT AVE"/>
    <s v=" "/>
    <s v="SOUTH RIVER"/>
    <s v="NJ"/>
    <n v="8882"/>
    <n v="2030"/>
  </r>
  <r>
    <x v="11"/>
    <s v="R"/>
    <s v="RQ"/>
    <s v="Residential Quarterly"/>
    <s v="WTQ"/>
    <s v="A"/>
    <m/>
    <s v="Y &amp; F DEALS INC"/>
    <n v="999003274"/>
    <n v="375755"/>
    <s v="WHITEHEAD AVE REAR"/>
    <s v="SOUTH RIVER"/>
    <n v="303"/>
    <n v="2.1"/>
    <s v="WHITEHEAD AVE REAR"/>
    <s v=" "/>
    <s v="SOUTH RIVER"/>
    <s v="NJ"/>
    <n v="8882"/>
    <s v=" "/>
  </r>
  <r>
    <x v="11"/>
    <s v="R"/>
    <s v="RQ"/>
    <s v="Residential Quarterly"/>
    <s v="WTQ"/>
    <s v="A"/>
    <s v=" "/>
    <s v="ZARGO, JOSE &amp; MARIE"/>
    <n v="999966427"/>
    <n v="225941"/>
    <s v="74 WILLETT AVE&amp;21 RARITAN"/>
    <s v="SOUTH RIVER"/>
    <n v="260"/>
    <n v="9"/>
    <s v="74 WILLETT AVE"/>
    <s v=" "/>
    <s v="SOUTH RIVER"/>
    <s v="NJ"/>
    <n v="8882"/>
    <s v=" "/>
  </r>
  <r>
    <x v="12"/>
    <s v="R"/>
    <s v="RQ"/>
    <s v="Residential Quarterly"/>
    <s v="WTQ"/>
    <s v="A"/>
    <s v="RICHARD BRONSON"/>
    <s v="ADAMS"/>
    <n v="999001333"/>
    <n v="367696"/>
    <s v="7 MELROSE PL"/>
    <s v="SOUTH RIVER"/>
    <n v="178"/>
    <n v="7"/>
    <s v="7 MELROSE PL"/>
    <s v=" "/>
    <s v="SOUTH RIVER"/>
    <s v="NJ"/>
    <n v="8882"/>
    <s v=" "/>
  </r>
  <r>
    <x v="12"/>
    <s v="R"/>
    <s v="RQ"/>
    <s v="Residential Quarterly"/>
    <s v="WTQ"/>
    <s v="A"/>
    <s v="THOMAS"/>
    <s v="ALFREY"/>
    <n v="999968671"/>
    <n v="226145"/>
    <s v="8 FORD ST"/>
    <s v="SOUTH RIVER"/>
    <n v="170"/>
    <n v="2.4"/>
    <s v="8 FORD ST"/>
    <s v=" "/>
    <s v="SOUTH RIVER"/>
    <s v="NJ"/>
    <n v="8882"/>
    <s v=" "/>
  </r>
  <r>
    <x v="12"/>
    <s v="R"/>
    <s v="RQ"/>
    <s v="Residential Quarterly"/>
    <s v="WTQ"/>
    <s v="A"/>
    <s v=" "/>
    <s v="ALPINE REFRIGERATION"/>
    <n v="999967582"/>
    <n v="226046"/>
    <s v="125 HILLSIDE AVE"/>
    <s v="SOUTH RIVER"/>
    <n v="170"/>
    <n v="9"/>
    <s v="125 HILLSIDE AVE"/>
    <s v=" "/>
    <s v="SOUTH RIVER"/>
    <s v="NJ"/>
    <n v="8882"/>
    <n v="2030"/>
  </r>
  <r>
    <x v="12"/>
    <s v="R"/>
    <s v="RQ"/>
    <s v="Residential Quarterly"/>
    <s v="WTQ"/>
    <s v="A"/>
    <s v=" "/>
    <s v="ALPINE REFRIGERATION"/>
    <n v="999967593"/>
    <n v="226047"/>
    <s v="125 HILLSIDE AVE"/>
    <s v="SOUTH RIVER"/>
    <n v="170"/>
    <n v="9"/>
    <s v="125 HILLSIDE AVE"/>
    <s v=" "/>
    <s v="SOUTH RIVER"/>
    <s v="NJ"/>
    <n v="8882"/>
    <s v=" "/>
  </r>
  <r>
    <x v="12"/>
    <s v="R"/>
    <s v="RQ"/>
    <s v="Residential Quarterly"/>
    <s v="WTQ"/>
    <s v="A"/>
    <s v="SHANNON"/>
    <s v="ANDERSON"/>
    <n v="999921910"/>
    <n v="221930"/>
    <s v="84 HILLSIDE AVE"/>
    <s v="SOUTH RIVER"/>
    <n v="171"/>
    <n v="8"/>
    <s v="84 HILLSIDE AVE"/>
    <s v=" "/>
    <s v="SOUTH RIVER"/>
    <s v="NJ"/>
    <n v="8882"/>
    <s v=" "/>
  </r>
  <r>
    <x v="12"/>
    <s v="R"/>
    <s v="RQ"/>
    <s v="Residential Quarterly"/>
    <s v="WTQ"/>
    <s v="A"/>
    <s v="DANIEL &amp; DINA"/>
    <s v="ANDRE"/>
    <n v="999001646"/>
    <n v="369152"/>
    <s v="40 HILLSIDE AVE APT C"/>
    <s v="SOUTH RIVER"/>
    <n v="195"/>
    <n v="7"/>
    <s v="40 HILLSIDE AVE"/>
    <s v="APT C"/>
    <s v="SOUTH RIVER"/>
    <s v="NJ"/>
    <n v="8882"/>
    <s v=" "/>
  </r>
  <r>
    <x v="12"/>
    <s v="R"/>
    <s v="RQ"/>
    <s v="Residential Quarterly"/>
    <s v="WTQ"/>
    <s v="A"/>
    <s v="ROBERT LEO DAN &amp; LUISA YANTH"/>
    <s v="ARIAS BOSTILLO &amp; MARTINEZ REYES"/>
    <n v="999003043"/>
    <n v="374962"/>
    <s v="276 MAIN ST"/>
    <s v="SOUTH RIVER"/>
    <n v="176"/>
    <n v="2"/>
    <s v="276 MAIN ST"/>
    <s v=" "/>
    <s v="SOUTH RIVER"/>
    <s v="NJ"/>
    <n v="8882"/>
    <s v=" "/>
  </r>
  <r>
    <x v="12"/>
    <s v="R"/>
    <s v="RQ"/>
    <s v="Residential Quarterly"/>
    <s v="WTQ"/>
    <s v="A"/>
    <s v="ANTONIO"/>
    <s v="BATISTA"/>
    <n v="999968770"/>
    <n v="226154"/>
    <s v="89 HILLSIDE AVE"/>
    <s v="SOUTH RIVER"/>
    <n v="170"/>
    <n v="30"/>
    <s v="89 HILLSIDE AVE"/>
    <s v=" "/>
    <s v="SOUTH RIVER"/>
    <s v="NJ"/>
    <n v="8882"/>
    <s v=" "/>
  </r>
  <r>
    <x v="12"/>
    <s v="R"/>
    <s v="RQ"/>
    <s v="Residential Quarterly"/>
    <s v="WTQ"/>
    <s v="A"/>
    <s v="CHRISTOPHER E"/>
    <s v="BERG"/>
    <n v="999003250"/>
    <n v="375651"/>
    <s v="27 JOHNSON PL"/>
    <s v="SOUTH RIVER"/>
    <n v="184"/>
    <n v="6.1"/>
    <s v="27 JOHNSON PL"/>
    <s v=" "/>
    <s v="SOUTH RIVER"/>
    <s v="NJ"/>
    <n v="8882"/>
    <s v=" "/>
  </r>
  <r>
    <x v="12"/>
    <s v="R"/>
    <s v="RQ"/>
    <s v="Residential Quarterly"/>
    <s v="WTQ"/>
    <s v="A"/>
    <s v="VANE"/>
    <s v="BOJCEV"/>
    <n v="999968902"/>
    <n v="226166"/>
    <s v="17 CLARK ST"/>
    <s v="SOUTH RIVER"/>
    <n v="175"/>
    <n v="12"/>
    <s v="288 COX ST"/>
    <s v=" "/>
    <s v="ROSELLE"/>
    <s v="NJ"/>
    <n v="7203"/>
    <s v=" "/>
  </r>
  <r>
    <x v="12"/>
    <s v="R"/>
    <s v="RQ"/>
    <s v="Residential Quarterly"/>
    <s v="WTQ"/>
    <s v="A"/>
    <s v="EDWARD"/>
    <s v="BOLJONIS"/>
    <n v="999003445"/>
    <n v="376518"/>
    <s v="86 HILLSIDE AVE"/>
    <s v="SOUTH RIVER"/>
    <n v="171"/>
    <n v="9"/>
    <s v="86 HILLSIDE AVE"/>
    <s v=" "/>
    <s v="SOUTH RIVER"/>
    <s v="NJ"/>
    <n v="8882"/>
    <s v=" "/>
  </r>
  <r>
    <x v="12"/>
    <s v="R"/>
    <s v="RQ"/>
    <s v="Residential Quarterly"/>
    <s v="WTQ"/>
    <s v="A"/>
    <s v="ROSEANNE &amp; RUI"/>
    <s v="BORGES"/>
    <n v="999001651"/>
    <n v="369177"/>
    <s v="19 JOHNSON PL"/>
    <s v="SOUTH RIVER"/>
    <n v="184"/>
    <n v="4"/>
    <s v="19 JOHNSON PL"/>
    <s v=" "/>
    <s v="SOUTH RIVER"/>
    <s v="NJ"/>
    <n v="8882"/>
    <s v=" "/>
  </r>
  <r>
    <x v="12"/>
    <s v="R"/>
    <s v="RQ"/>
    <s v="Residential Quarterly"/>
    <s v="WTQ"/>
    <s v="A"/>
    <s v="MELISSA &amp; MICHAEL"/>
    <s v="BORSUK &amp; RIVERA"/>
    <n v="999000653"/>
    <n v="361258"/>
    <s v="6 DAVID ST"/>
    <s v="SOUTH RIVER"/>
    <n v="171"/>
    <n v="34"/>
    <s v="6 DAVID ST"/>
    <s v=" "/>
    <s v="SOUTH RIVER"/>
    <s v="NJ"/>
    <n v="8882"/>
    <s v=" "/>
  </r>
  <r>
    <x v="12"/>
    <s v="R"/>
    <s v="RQ"/>
    <s v="Residential Quarterly"/>
    <s v="WTQ"/>
    <s v="A"/>
    <s v=" "/>
    <s v="BROWN, RAYMOND &amp; ALICE"/>
    <n v="999967747"/>
    <n v="226061"/>
    <s v="5 MELROSE PL"/>
    <s v="SOUTH RIVER"/>
    <n v="178"/>
    <n v="8"/>
    <s v="5 MELROSE PL"/>
    <s v=" "/>
    <s v="SOUTH RIVER"/>
    <s v="NJ"/>
    <n v="8882"/>
    <s v=" "/>
  </r>
  <r>
    <x v="12"/>
    <s v="R"/>
    <s v="RQ"/>
    <s v="Residential Quarterly"/>
    <s v="WTQ"/>
    <s v="A"/>
    <s v=" "/>
    <s v="BYLORUSSIAN GREEK ORH CEMETARY"/>
    <n v="999968572"/>
    <n v="226136"/>
    <s v="105 HILLSIDE AVE"/>
    <s v="SOUTH RIVER"/>
    <n v="170"/>
    <n v="22"/>
    <s v="284 WHITEHEAD AVE BOX 26"/>
    <s v=" "/>
    <s v="SOUTH RIVER"/>
    <s v="NJ"/>
    <n v="8882"/>
    <s v=" "/>
  </r>
  <r>
    <x v="12"/>
    <s v="R"/>
    <s v="RQ"/>
    <s v="Residential Quarterly"/>
    <s v="WTQ"/>
    <s v="A"/>
    <s v="JAMES MICHAEL"/>
    <s v="CAMPBELL"/>
    <n v="999003754"/>
    <n v="377744"/>
    <s v="122 HILLSIDE AVE"/>
    <s v="SOUTH RIVER"/>
    <n v="172"/>
    <n v="4"/>
    <s v="122 HILLSIDE AVE"/>
    <s v=" "/>
    <s v="SOUTH RIVER"/>
    <s v="NJ"/>
    <n v="8882"/>
    <s v=" "/>
  </r>
  <r>
    <x v="12"/>
    <s v="R"/>
    <s v="RQ"/>
    <s v="Residential Quarterly"/>
    <s v="WTQ"/>
    <s v="A"/>
    <s v="LAWRENCE"/>
    <s v="CAMPBELL"/>
    <n v="999948750"/>
    <n v="224334"/>
    <s v="1 DAVID ST"/>
    <s v="SOUTH RIVER"/>
    <n v="172"/>
    <n v="5"/>
    <s v="1 DAVID ST"/>
    <s v=" "/>
    <s v="SOUTH RIVER"/>
    <s v="NJ"/>
    <n v="8882"/>
    <s v=" "/>
  </r>
  <r>
    <x v="12"/>
    <s v="R"/>
    <s v="RQ"/>
    <s v="Residential Quarterly"/>
    <s v="WTQ"/>
    <s v="A"/>
    <s v="VICTOR"/>
    <s v="CEDENO"/>
    <n v="999003153"/>
    <n v="375326"/>
    <s v="4 FORD ST"/>
    <s v="SOUTH RIVER"/>
    <n v="170"/>
    <n v="2.1"/>
    <s v="4 FORD ST"/>
    <s v=" "/>
    <s v="SOUTH RIVER"/>
    <s v="NJ"/>
    <n v="8882"/>
    <s v=" "/>
  </r>
  <r>
    <x v="12"/>
    <s v="R"/>
    <s v="RQ"/>
    <s v="Residential Quarterly"/>
    <s v="WTQ"/>
    <s v="A"/>
    <s v=" "/>
    <s v="CHARLES &amp; AUDREY FENTON"/>
    <n v="999968924"/>
    <n v="226168"/>
    <s v="15 EXTON ST"/>
    <s v="SOUTH RIVER"/>
    <n v="175"/>
    <n v="11"/>
    <s v="15 EXTON ST"/>
    <s v=" "/>
    <s v="SOUTH RIVER"/>
    <s v="NJ"/>
    <n v="8882"/>
    <s v=" "/>
  </r>
  <r>
    <x v="12"/>
    <s v="R"/>
    <s v="RQ"/>
    <s v="Residential Quarterly"/>
    <s v="WTQ"/>
    <s v="A"/>
    <s v=" "/>
    <s v="CHRZANOWSKI, TADEUSZ &amp; ROMANA"/>
    <n v="999967912"/>
    <n v="226076"/>
    <s v="28 JOHNSON PL"/>
    <s v="SOUTH RIVER"/>
    <n v="178"/>
    <n v="12"/>
    <s v="28 JOHNSON PL"/>
    <s v=" "/>
    <s v="SOUTH RIVER"/>
    <s v="NJ"/>
    <n v="8882"/>
    <s v=" "/>
  </r>
  <r>
    <x v="12"/>
    <s v="R"/>
    <s v="RQ"/>
    <s v="Residential Quarterly"/>
    <s v="WTQ"/>
    <s v="A"/>
    <s v="MARIA"/>
    <s v="COELHO"/>
    <n v="999968605"/>
    <n v="226139"/>
    <s v="55 HILLSIDE AVE"/>
    <s v="SOUTH RIVER"/>
    <n v="194"/>
    <n v="1"/>
    <s v="55 HILLSIDE AVE"/>
    <s v=" "/>
    <s v="SOUTH RIVER"/>
    <s v="NJ"/>
    <n v="8882"/>
    <s v=" "/>
  </r>
  <r>
    <x v="12"/>
    <s v="R"/>
    <s v="RQ"/>
    <s v="Residential Quarterly"/>
    <s v="WTQ"/>
    <s v="A"/>
    <s v="JAMES &amp; LENORE"/>
    <s v="CORRIGAN"/>
    <n v="999968341"/>
    <n v="226115"/>
    <s v="88 HILLSIDE AVE"/>
    <s v="SOUTH RIVER"/>
    <n v="171"/>
    <n v="10.1"/>
    <s v="88 HILLSIDE AVE"/>
    <s v=" "/>
    <s v="SOUTH RIVER"/>
    <s v="NJ"/>
    <n v="8882"/>
    <s v=" "/>
  </r>
  <r>
    <x v="12"/>
    <s v="R"/>
    <s v="RQ"/>
    <s v="Residential Quarterly"/>
    <s v="WTQ"/>
    <s v="A"/>
    <s v="CHERYL &amp; DAVID"/>
    <s v="COSSABOOM"/>
    <n v="999000349"/>
    <n v="355096"/>
    <s v="7 A MC PHERSON PL 2ND FL"/>
    <s v="SOUTH RIVER"/>
    <n v="177"/>
    <n v="2"/>
    <s v="7 A MC PHERSON PL 2ND FL"/>
    <s v=" "/>
    <s v="SOUTH RIVER"/>
    <s v="NJ"/>
    <n v="8882"/>
    <s v=" "/>
  </r>
  <r>
    <x v="12"/>
    <s v="R"/>
    <s v="RQ"/>
    <s v="Residential Quarterly"/>
    <s v="WTQ"/>
    <s v="A"/>
    <s v="SAMANTHA ANN&amp;ROBERT&amp;MICHAEL"/>
    <s v="CROCE&amp;GALARDI&amp;GALARDI"/>
    <n v="999003722"/>
    <n v="377587"/>
    <s v="68 JOHNSON PL"/>
    <s v="SOUTH RIVER"/>
    <n v="195"/>
    <n v="16"/>
    <s v="68 JOHNSON PL"/>
    <s v=" "/>
    <s v="SOUTH RIVER"/>
    <s v="NJ"/>
    <n v="8882"/>
    <s v=" "/>
  </r>
  <r>
    <x v="12"/>
    <s v="R"/>
    <s v="RQ"/>
    <s v="Residential Quarterly"/>
    <s v="WTQ"/>
    <s v="A"/>
    <s v="FABIAN"/>
    <s v="CUEVA"/>
    <n v="999968033"/>
    <n v="226087"/>
    <s v="58 JOHNSON PL"/>
    <s v="SOUTH RIVER"/>
    <n v="171"/>
    <n v="38"/>
    <s v="58 JOHNSON PL"/>
    <s v=" "/>
    <s v="SOUTH RIVER"/>
    <s v="NJ"/>
    <n v="8882"/>
    <s v=" "/>
  </r>
  <r>
    <x v="12"/>
    <s v="R"/>
    <s v="RQ"/>
    <s v="Residential Quarterly"/>
    <s v="WTQ"/>
    <s v="A"/>
    <s v="JON &amp; JOANNE"/>
    <s v="CURRY"/>
    <n v="999003332"/>
    <n v="376009"/>
    <s v="12 THERESA PL"/>
    <s v="SOUTH RIVER"/>
    <n v="171"/>
    <n v="10.199999999999999"/>
    <s v="12 THERESA PL"/>
    <s v=" "/>
    <s v="SOUTH RIVER"/>
    <s v="NJ"/>
    <n v="8882"/>
    <s v=" "/>
  </r>
  <r>
    <x v="12"/>
    <s v="R"/>
    <s v="RQ"/>
    <s v="Residential Quarterly"/>
    <s v="WTQ"/>
    <s v="A"/>
    <s v="BASSEM SOBHY HALIM DAWOUD &amp;"/>
    <s v="DAISY NAIM HALIM YOUSSEF"/>
    <n v="999003032"/>
    <n v="374916"/>
    <s v="99 HILLSIDE AVE"/>
    <s v="SOUTH RIVER"/>
    <n v="170"/>
    <n v="25"/>
    <s v="99 HILLSIDE AVE"/>
    <s v=" "/>
    <s v="SOUTH RIVER"/>
    <s v="NJ"/>
    <n v="8882"/>
    <s v=" "/>
  </r>
  <r>
    <x v="12"/>
    <s v="R"/>
    <s v="RQ"/>
    <s v="Residential Quarterly"/>
    <s v="WTQ"/>
    <s v="A"/>
    <s v=" "/>
    <s v="DAS WERKES"/>
    <n v="999969056"/>
    <n v="226180"/>
    <s v="274 A MAIN ST"/>
    <s v="SOUTH RIVER"/>
    <n v="176"/>
    <n v="1"/>
    <s v="P O BOX 511"/>
    <s v=" "/>
    <s v="SOUTH RIVER"/>
    <s v="NJ"/>
    <n v="8882"/>
    <s v=" "/>
  </r>
  <r>
    <x v="12"/>
    <s v="R"/>
    <s v="RQ"/>
    <s v="Residential Quarterly"/>
    <s v="WTQ"/>
    <s v="A"/>
    <s v="ERIN &amp; DANIEL"/>
    <s v="DEFILIPPI &amp; BRAZ"/>
    <n v="999000867"/>
    <n v="364428"/>
    <s v="131 HILLSIDE AVE"/>
    <s v="SOUTH RIVER"/>
    <n v="170"/>
    <n v="11"/>
    <s v="131 HILLSIDE AVE"/>
    <s v=" "/>
    <s v="SOUTH RIVER"/>
    <s v="NJ"/>
    <n v="8882"/>
    <s v=" "/>
  </r>
  <r>
    <x v="12"/>
    <s v="R"/>
    <s v="RQ"/>
    <s v="Residential Quarterly"/>
    <s v="WTQ"/>
    <s v="A"/>
    <s v="CHRISTOPHER"/>
    <s v="DEIBERT"/>
    <n v="999001456"/>
    <n v="368241"/>
    <s v="25 DAVID ST"/>
    <s v="SOUTH RIVER"/>
    <n v="184"/>
    <n v="7.1"/>
    <s v="25 DAVID ST"/>
    <s v=" "/>
    <s v="SOUTH RIVER"/>
    <s v="NJ"/>
    <n v="8882"/>
    <s v=" "/>
  </r>
  <r>
    <x v="12"/>
    <s v="R"/>
    <s v="RQ"/>
    <s v="Residential Quarterly"/>
    <s v="WTQ"/>
    <s v="A"/>
    <s v="GILKA"/>
    <s v="DIAZ"/>
    <n v="999968869"/>
    <n v="226163"/>
    <s v="33 EXTON ST"/>
    <s v="SOUTH RIVER"/>
    <n v="175"/>
    <n v="8"/>
    <s v="33 EXTON ST"/>
    <s v=" "/>
    <s v="SOUTH RIVER"/>
    <s v="NJ"/>
    <n v="8882"/>
    <s v=" "/>
  </r>
  <r>
    <x v="12"/>
    <s v="R"/>
    <s v="RQ"/>
    <s v="Residential Quarterly"/>
    <s v="WTQ"/>
    <s v="A"/>
    <s v="MICHAEL"/>
    <s v="DIAZ"/>
    <n v="999002690"/>
    <n v="373365"/>
    <s v="70 HILLSIDE AVE"/>
    <s v="SOUTH RIVER"/>
    <n v="171"/>
    <n v="6"/>
    <s v="70 HILLSIDE AVE"/>
    <s v=" "/>
    <s v="SOUTH RIVER"/>
    <s v="NJ"/>
    <n v="8882"/>
    <s v=" "/>
  </r>
  <r>
    <x v="12"/>
    <s v="R"/>
    <s v="RQ"/>
    <s v="Residential Quarterly"/>
    <s v="WTQ"/>
    <s v="A"/>
    <s v="ESTHER &amp;ELIX &amp; ESERA  ELIA"/>
    <s v="DIAZ CLASE &amp; ARIAS &amp; ARIAS DIAZ"/>
    <n v="999003652"/>
    <n v="377290"/>
    <s v="70 HILLSIDE AVE APT 2"/>
    <s v="SOUTH RIVER"/>
    <n v="171"/>
    <n v="6"/>
    <s v="70 HILLSIDE AVE APT 2"/>
    <s v=" "/>
    <s v="SOUTH RIVER"/>
    <s v="NJ"/>
    <n v="8882"/>
    <s v=" "/>
  </r>
  <r>
    <x v="12"/>
    <s v="R"/>
    <s v="RQ"/>
    <s v="Residential Quarterly"/>
    <s v="WTQ"/>
    <s v="A"/>
    <s v="ANTHONY"/>
    <s v="DIGIOVANNI"/>
    <n v="999967824"/>
    <n v="226068"/>
    <s v="27 DAVID ST"/>
    <s v="SOUTH RIVER"/>
    <n v="184"/>
    <n v="7.2"/>
    <s v="27 DAVID ST"/>
    <s v=" "/>
    <s v="SOUTH RIVER"/>
    <s v="NJ"/>
    <n v="8882"/>
    <s v=" "/>
  </r>
  <r>
    <x v="12"/>
    <s v="R"/>
    <s v="RQ"/>
    <s v="Residential Quarterly"/>
    <s v="WTQ"/>
    <s v="A"/>
    <s v="IVAN &amp; HELEN"/>
    <s v="DMITRIENKO"/>
    <n v="999968528"/>
    <n v="226132"/>
    <s v="36 HILLSIDE AVE"/>
    <s v="SOUTH RIVER"/>
    <n v="195"/>
    <n v="11.1"/>
    <s v="60 SUNSET ST"/>
    <s v=" "/>
    <s v="SOUTH RIVER"/>
    <s v="NJ"/>
    <n v="8882"/>
    <s v=" "/>
  </r>
  <r>
    <x v="12"/>
    <s v="R"/>
    <s v="RQ"/>
    <s v="Residential Quarterly"/>
    <s v="WTQ"/>
    <s v="A"/>
    <s v="JOSE"/>
    <s v="FIGUEIRAS"/>
    <n v="999968814"/>
    <n v="226158"/>
    <s v="97 HILLSIDE AVE"/>
    <s v="SOUTH RIVER"/>
    <n v="170"/>
    <n v="26"/>
    <s v="P O BOX 206"/>
    <s v=" "/>
    <s v="SOUTH RIVER"/>
    <s v="NJ"/>
    <n v="8882"/>
    <s v=" "/>
  </r>
  <r>
    <x v="12"/>
    <s v="R"/>
    <s v="RQ"/>
    <s v="Residential Quarterly"/>
    <s v="WTQ"/>
    <s v="A"/>
    <s v="JOSE A"/>
    <s v="FIGUEIRAS"/>
    <n v="999001447"/>
    <n v="368209"/>
    <s v="118 HILLSIDE AVE"/>
    <s v="SOUTH RIVER"/>
    <n v="171"/>
    <n v="15"/>
    <s v="118 HILLSIDE AVE"/>
    <s v=" "/>
    <s v="SOUTH RIVER"/>
    <s v="NJ"/>
    <n v="8882"/>
    <s v=" "/>
  </r>
  <r>
    <x v="12"/>
    <s v="R"/>
    <s v="RQ"/>
    <s v="Residential Quarterly"/>
    <s v="WTQ"/>
    <s v="A"/>
    <s v=" "/>
    <s v="FIRST RUSSIAN BAPTIST CHURCH"/>
    <n v="999968858"/>
    <n v="226162"/>
    <s v="105 HILLSIDE AVE"/>
    <s v="SOUTH RIVER"/>
    <n v="170"/>
    <n v="22"/>
    <s v="105 HILLSIDE AVE"/>
    <s v=" "/>
    <s v="SOUTH RIVER"/>
    <s v="NJ"/>
    <n v="8882"/>
    <s v=" "/>
  </r>
  <r>
    <x v="12"/>
    <s v="R"/>
    <s v="RQ"/>
    <s v="Residential Quarterly"/>
    <s v="WTQ"/>
    <s v="A"/>
    <s v="LOURDES"/>
    <s v="FRANCISCO"/>
    <n v="999968275"/>
    <n v="226109"/>
    <s v="3 THERESA PL"/>
    <s v="SOUTH RIVER"/>
    <n v="171"/>
    <n v="29"/>
    <s v="3 THERESA PL"/>
    <s v=" "/>
    <s v="SOUTH RIVER"/>
    <s v="NJ"/>
    <n v="8882"/>
    <s v=" "/>
  </r>
  <r>
    <x v="12"/>
    <s v="R"/>
    <s v="RQ"/>
    <s v="Residential Quarterly"/>
    <s v="WTQ"/>
    <s v="A"/>
    <s v="CARLOS"/>
    <s v="FREIRE"/>
    <n v="999967934"/>
    <n v="226078"/>
    <s v="34 JOHNSON PL"/>
    <s v="SOUTH RIVER"/>
    <n v="171"/>
    <n v="22"/>
    <s v="34 JOHNSON PL"/>
    <s v=" "/>
    <s v="SOUTH RIVER"/>
    <s v="NJ"/>
    <n v="8882"/>
    <s v=" "/>
  </r>
  <r>
    <x v="12"/>
    <s v="R"/>
    <s v="RQ"/>
    <s v="Residential Quarterly"/>
    <s v="WTQ"/>
    <s v="A"/>
    <s v="MIGUEL ANGEL &amp; SONIA"/>
    <s v="GAMA &amp; UCHUPAILLE"/>
    <n v="999003703"/>
    <n v="377493"/>
    <s v="40 HILLSIDE AVE APT B"/>
    <s v="SOUTH RIVER"/>
    <n v="195"/>
    <n v="7"/>
    <s v="40 HILLSIDE AVE APT B"/>
    <s v=" "/>
    <s v="SOUTH RIVER"/>
    <s v="NJ"/>
    <n v="8882"/>
    <s v=" "/>
  </r>
  <r>
    <x v="12"/>
    <s v="R"/>
    <s v="RQ"/>
    <s v="Residential Quarterly"/>
    <s v="WTQ"/>
    <s v="A"/>
    <s v="RONALD"/>
    <s v="GARIBALDI"/>
    <n v="999968913"/>
    <n v="226167"/>
    <s v="17 EXTON ST"/>
    <s v="SOUTH RIVER"/>
    <n v="175"/>
    <n v="18"/>
    <s v="17 EXTON ST"/>
    <s v=" "/>
    <s v="SOUTH RIVER"/>
    <s v="NJ"/>
    <n v="8882"/>
    <s v=" "/>
  </r>
  <r>
    <x v="12"/>
    <s v="R"/>
    <s v="RQ"/>
    <s v="Residential Quarterly"/>
    <s v="WTQ"/>
    <s v="A"/>
    <s v="W"/>
    <s v="GERHARTZ"/>
    <n v="999969034"/>
    <n v="226178"/>
    <s v="36 EXTON ST"/>
    <s v="SOUTH RIVER"/>
    <n v="176"/>
    <n v="20"/>
    <s v="36 EXTON ST"/>
    <s v=" "/>
    <s v="SOUTH RIVER"/>
    <s v="NJ"/>
    <n v="8882"/>
    <s v=" "/>
  </r>
  <r>
    <x v="12"/>
    <s v="R"/>
    <s v="RQ"/>
    <s v="Residential Quarterly"/>
    <s v="WTQ"/>
    <s v="A"/>
    <s v="THOMAS R"/>
    <s v="GIGLIO"/>
    <n v="999000625"/>
    <n v="360639"/>
    <s v="19 DAVID ST"/>
    <s v="SOUTH RIVER"/>
    <n v="178"/>
    <n v="2.1"/>
    <s v="19 DAVID ST"/>
    <s v=" "/>
    <s v="SOUTH RIVER"/>
    <s v="NJ"/>
    <n v="8882"/>
    <s v=" "/>
  </r>
  <r>
    <x v="12"/>
    <s v="R"/>
    <s v="RQ"/>
    <s v="Residential Quarterly"/>
    <s v="WTQ"/>
    <s v="A"/>
    <s v=" "/>
    <s v="GILL PETROLEUM INC"/>
    <n v="999928334"/>
    <n v="222504"/>
    <s v="258 OLD BRIDGE TPKE"/>
    <s v="SOUTH RIVER"/>
    <n v="176"/>
    <n v="3"/>
    <s v="935 ROUTE 34 SUITE 3A"/>
    <s v=" "/>
    <s v="MATAWAN"/>
    <s v="NJ"/>
    <n v="7747"/>
    <s v=" "/>
  </r>
  <r>
    <x v="12"/>
    <s v="R"/>
    <s v="RQ"/>
    <s v="Residential Quarterly"/>
    <s v="WTQ"/>
    <s v="A"/>
    <m/>
    <s v="GILL PETROLEUM INC"/>
    <n v="999001969"/>
    <n v="370542"/>
    <s v="40 EXTON ST"/>
    <s v="SOUTH RIVER"/>
    <n v="176"/>
    <n v="21"/>
    <s v="935 ROUTE 34 SUITE 3A"/>
    <s v=" "/>
    <s v="MATAWAN"/>
    <s v="NJ"/>
    <n v="7747"/>
    <s v=" "/>
  </r>
  <r>
    <x v="12"/>
    <s v="R"/>
    <s v="RQ"/>
    <s v="Residential Quarterly"/>
    <s v="WTQ"/>
    <s v="A"/>
    <m/>
    <s v="GILL PETROLEUM INC"/>
    <n v="999002016"/>
    <n v="370700"/>
    <s v="246 OLD BRIDGE TPKE"/>
    <s v="SOUTH RIVER"/>
    <n v="176"/>
    <n v="5"/>
    <s v="935 ROUTE 34 SUITE 3A"/>
    <s v=" "/>
    <s v="MATAWAN"/>
    <s v="NJ"/>
    <n v="7747"/>
    <s v=" "/>
  </r>
  <r>
    <x v="12"/>
    <s v="R"/>
    <s v="RQ"/>
    <s v="Residential Quarterly"/>
    <s v="WTQ"/>
    <s v="A"/>
    <s v=" "/>
    <s v="GOFF, FREDERICK J &amp; BARBARA M"/>
    <n v="999967791"/>
    <n v="226065"/>
    <s v="17 DAVID ST"/>
    <s v="SOUTH RIVER"/>
    <n v="178"/>
    <n v="2"/>
    <s v="17 DAVID ST"/>
    <s v=" "/>
    <s v="SOUTH RIVER"/>
    <s v="NJ"/>
    <n v="8882"/>
    <s v=" "/>
  </r>
  <r>
    <x v="12"/>
    <s v="R"/>
    <s v="RQ"/>
    <s v="Residential Quarterly"/>
    <s v="WTQ"/>
    <s v="A"/>
    <s v="RICARDO &amp; ISMENIA"/>
    <s v="GRANADEIRO"/>
    <n v="999002310"/>
    <n v="371851"/>
    <s v="40 HILLSIDE AVE APT A"/>
    <s v="SOUTH RIVER"/>
    <n v="195"/>
    <n v="7"/>
    <s v="40 HILLSIDE AVE APT A"/>
    <s v=" "/>
    <s v="SOUTH RIVER"/>
    <s v="NJ"/>
    <n v="8882"/>
    <s v=" "/>
  </r>
  <r>
    <x v="12"/>
    <s v="R"/>
    <s v="RQ"/>
    <s v="Residential Quarterly"/>
    <s v="WTQ"/>
    <s v="A"/>
    <s v="EDWARD T &amp; BLANCHE"/>
    <s v="GREGORY"/>
    <n v="999967901"/>
    <n v="226075"/>
    <s v="24 JOHNSON PL"/>
    <s v="SOUTH RIVER"/>
    <n v="178"/>
    <n v="11"/>
    <s v="24 JOHNSON PL"/>
    <s v=" "/>
    <s v="SOUTH RIVER"/>
    <s v="NJ"/>
    <n v="8882"/>
    <s v=" "/>
  </r>
  <r>
    <x v="12"/>
    <s v="R"/>
    <s v="RQ"/>
    <s v="Residential Quarterly"/>
    <s v="WTQ"/>
    <s v="A"/>
    <s v="LORRAINE"/>
    <s v="GROSS"/>
    <n v="999000776"/>
    <n v="363195"/>
    <s v="126 HILLSIDE AVE"/>
    <s v="SOUTH RIVER"/>
    <n v="172"/>
    <n v="2"/>
    <s v="126 HILLSIDE AVE"/>
    <s v=" "/>
    <s v="SOUTH RIVER"/>
    <s v="NJ"/>
    <n v="8882"/>
    <s v=" "/>
  </r>
  <r>
    <x v="12"/>
    <s v="R"/>
    <s v="RQ"/>
    <s v="Residential Quarterly"/>
    <s v="WTQ"/>
    <s v="A"/>
    <s v="JOHN"/>
    <s v="HAESLOOP"/>
    <n v="999925870"/>
    <n v="222285"/>
    <s v="6 FORD ST"/>
    <s v="SOUTH RIVER"/>
    <n v="170"/>
    <n v="2.2999999999999998"/>
    <s v="6 FORD ST"/>
    <s v=" "/>
    <s v="SOUTH RIVER"/>
    <s v="NJ"/>
    <n v="8882"/>
    <s v=" "/>
  </r>
  <r>
    <x v="12"/>
    <s v="R"/>
    <s v="RQ"/>
    <s v="Residential Quarterly"/>
    <s v="WTQ"/>
    <s v="A"/>
    <s v="JUSTIN M"/>
    <s v="HAHN"/>
    <n v="999003773"/>
    <n v="377822"/>
    <s v="57 HILLSIDE AVE"/>
    <s v="SOUTH RIVER"/>
    <n v="170"/>
    <n v="1"/>
    <s v="57 HILLSIDE AVE"/>
    <s v=" "/>
    <s v="SOUTH RIVER"/>
    <s v="NJ"/>
    <n v="8882"/>
    <s v=" "/>
  </r>
  <r>
    <x v="12"/>
    <s v="R"/>
    <s v="RQ"/>
    <s v="Residential Quarterly"/>
    <s v="WTQ"/>
    <s v="A"/>
    <s v="ROGER"/>
    <s v="HAMBY"/>
    <n v="999967879"/>
    <n v="226073"/>
    <s v="20 JOHNSON PL"/>
    <s v="SOUTH RIVER"/>
    <n v="178"/>
    <n v="3.3"/>
    <s v="20 JOHNSON PL"/>
    <s v=" "/>
    <s v="SOUTH RIVER"/>
    <s v="NJ"/>
    <n v="8882"/>
    <s v=" "/>
  </r>
  <r>
    <x v="12"/>
    <s v="R"/>
    <s v="RQ"/>
    <s v="Residential Quarterly"/>
    <s v="WTQ"/>
    <s v="A"/>
    <s v=" "/>
    <s v="HELDER &amp; AMELIA RODRIGUES"/>
    <n v="999968484"/>
    <n v="226128"/>
    <s v="46 HILLSIDE AVE"/>
    <s v="SOUTH RIVER"/>
    <n v="195"/>
    <n v="10.1"/>
    <s v="46 HILLSIDE AVE"/>
    <s v=" "/>
    <s v="SOUTH RIVER"/>
    <s v="NJ"/>
    <n v="8882"/>
    <s v=" "/>
  </r>
  <r>
    <x v="12"/>
    <s v="R"/>
    <s v="RQ"/>
    <s v="Residential Quarterly"/>
    <s v="WTQ"/>
    <s v="A"/>
    <s v="ROBERT &amp; REGINA"/>
    <s v="HODE"/>
    <n v="999968990"/>
    <n v="226174"/>
    <s v="24 EXTON ST"/>
    <s v="SOUTH RIVER"/>
    <n v="176"/>
    <n v="16"/>
    <s v="24 EXTON ST"/>
    <s v=" "/>
    <s v="SOUTH RIVER"/>
    <s v="NJ"/>
    <n v="8882"/>
    <s v=" "/>
  </r>
  <r>
    <x v="12"/>
    <s v="R"/>
    <s v="RQ"/>
    <s v="Residential Quarterly"/>
    <s v="WTQ"/>
    <s v="A"/>
    <s v="ALEXA ROSE"/>
    <s v="HOPPES"/>
    <n v="999002976"/>
    <n v="374610"/>
    <s v="14 DAVID ST"/>
    <s v="SOUTH RIVER"/>
    <n v="171"/>
    <n v="21.1"/>
    <s v="14 DAVID ST"/>
    <s v=" "/>
    <s v="SOUTH RIVER"/>
    <s v="NJ"/>
    <n v="8882"/>
    <s v=" "/>
  </r>
  <r>
    <x v="12"/>
    <s v="R"/>
    <s v="RQ"/>
    <s v="Residential Quarterly"/>
    <s v="WTQ"/>
    <s v="A"/>
    <s v=" "/>
    <s v="HUDSON HOMES MANAGEMENT LLC"/>
    <n v="999003288"/>
    <n v="375814"/>
    <s v="117 HILLSIDE AVE"/>
    <s v="SOUTH RIVER"/>
    <n v="170"/>
    <n v="6"/>
    <s v="PO BOX 149050"/>
    <s v=" "/>
    <s v="AUSTIN"/>
    <s v="TX"/>
    <n v="75204"/>
    <s v=" "/>
  </r>
  <r>
    <x v="12"/>
    <s v="R"/>
    <s v="RQ"/>
    <s v="Residential Quarterly"/>
    <s v="WTQ"/>
    <s v="A"/>
    <s v=" "/>
    <s v="I RAMOS &amp; W RODRIQUEZ"/>
    <n v="999967769"/>
    <n v="226063"/>
    <s v="1 MELROSE PL"/>
    <s v="SOUTH RIVER"/>
    <n v="178"/>
    <n v="9.1"/>
    <s v="1 MELROSE PL"/>
    <s v=" "/>
    <s v="SOUTH RIVER"/>
    <s v="NJ"/>
    <n v="8882"/>
    <s v=" "/>
  </r>
  <r>
    <x v="12"/>
    <s v="R"/>
    <s v="RQ"/>
    <s v="Residential Quarterly"/>
    <s v="WTQ"/>
    <s v="A"/>
    <s v="INNOCENT &amp; GLORIA"/>
    <s v="IGBOEGWU &amp; MBA"/>
    <n v="999002903"/>
    <n v="374277"/>
    <s v="7 THERESA PL"/>
    <s v="SOUTH RIVER"/>
    <n v="171"/>
    <n v="30"/>
    <s v="7 THERESA PL"/>
    <s v=" "/>
    <s v="SOUTH RIVER"/>
    <s v="NJ"/>
    <n v="8882"/>
    <s v=" "/>
  </r>
  <r>
    <x v="12"/>
    <s v="R"/>
    <s v="RQ"/>
    <s v="Residential Quarterly"/>
    <s v="WTQ"/>
    <s v="A"/>
    <s v="NICHOLAS"/>
    <s v="IOANNOU"/>
    <n v="999967681"/>
    <n v="226055"/>
    <s v="3 DAVID ST"/>
    <s v="SOUTH RIVER"/>
    <n v="172"/>
    <n v="6"/>
    <s v="3 DAVID ST"/>
    <s v=" "/>
    <s v="SOUTH RIVER"/>
    <s v="NJ"/>
    <n v="8882"/>
    <s v=" "/>
  </r>
  <r>
    <x v="12"/>
    <s v="R"/>
    <s v="RQ"/>
    <s v="Residential Quarterly"/>
    <s v="WTQ"/>
    <s v="A"/>
    <s v="CHASE AND DEVIN"/>
    <s v="JETER"/>
    <n v="999923186"/>
    <n v="222043"/>
    <s v="37 EXTON ST"/>
    <s v="SOUTH RIVER"/>
    <n v="175"/>
    <n v="10"/>
    <s v="37 EXTON ST"/>
    <s v=" "/>
    <s v="SOUTH RIVER"/>
    <s v="NJ"/>
    <n v="8882"/>
    <s v=" "/>
  </r>
  <r>
    <x v="12"/>
    <s v="R"/>
    <s v="RQ"/>
    <s v="Residential Quarterly"/>
    <s v="WTQ"/>
    <s v="A"/>
    <s v="MANUEL"/>
    <s v="JIRON"/>
    <n v="999001691"/>
    <n v="369346"/>
    <s v="1 THERESA PL"/>
    <s v="SOUTH RIVER"/>
    <n v="171"/>
    <n v="28"/>
    <s v="1 THERESA PL"/>
    <s v=" "/>
    <s v="SOUTH RIVER"/>
    <s v="NJ"/>
    <n v="8882"/>
    <s v=" "/>
  </r>
  <r>
    <x v="12"/>
    <s v="R"/>
    <s v="RQ"/>
    <s v="Residential Quarterly"/>
    <s v="WTQ"/>
    <s v="A"/>
    <s v="STEVEN"/>
    <s v="JUCKS"/>
    <n v="999968748"/>
    <n v="226152"/>
    <s v="85 HILLSIDE AVE"/>
    <s v="SOUTH RIVER"/>
    <n v="170"/>
    <n v="32"/>
    <s v="85 HILLSIDE AVE"/>
    <s v=" "/>
    <s v="SOUTH RIVER"/>
    <s v="NJ"/>
    <n v="8882"/>
    <s v=" "/>
  </r>
  <r>
    <x v="12"/>
    <s v="R"/>
    <s v="RQ"/>
    <s v="Residential Quarterly"/>
    <s v="WTQ"/>
    <s v="A"/>
    <s v="REBECCA L"/>
    <s v="KING"/>
    <n v="999003477"/>
    <n v="376630"/>
    <s v="54 HILLSIDE AVE"/>
    <s v="SOUTH RIVER"/>
    <n v="171"/>
    <n v="2"/>
    <s v="54 HILLSIDE AVE"/>
    <s v=" "/>
    <s v="SOUTH RIVER"/>
    <s v="NJ"/>
    <n v="8882"/>
    <s v=" "/>
  </r>
  <r>
    <x v="12"/>
    <s v="R"/>
    <s v="RQ"/>
    <s v="Residential Quarterly"/>
    <s v="WTQ"/>
    <s v="A"/>
    <s v="MICHAL &amp; EWA"/>
    <s v="KURDA"/>
    <n v="999001764"/>
    <n v="369700"/>
    <s v="30 EXTON ST"/>
    <s v="SOUTH RIVER"/>
    <n v="176"/>
    <n v="18"/>
    <s v="4 PARK LANE"/>
    <s v=" "/>
    <s v="MARLBORO"/>
    <s v="NJ"/>
    <n v="7726"/>
    <s v=" "/>
  </r>
  <r>
    <x v="12"/>
    <s v="R"/>
    <s v="RQ"/>
    <s v="Residential Quarterly"/>
    <s v="WTQ"/>
    <s v="A"/>
    <s v="MARION"/>
    <s v="KUTAWSKI"/>
    <n v="999967692"/>
    <n v="226056"/>
    <s v="5 DAVID ST"/>
    <s v="SOUTH RIVER"/>
    <n v="172"/>
    <n v="12"/>
    <s v="327 KINGWOOD STOCKTON ROAD"/>
    <s v="ATTN PAUL KUTAWSKI"/>
    <s v="STOCKTON"/>
    <s v="NJ"/>
    <n v="8559"/>
    <s v=" "/>
  </r>
  <r>
    <x v="12"/>
    <s v="R"/>
    <s v="RQ"/>
    <s v="Residential Quarterly"/>
    <s v="WTQ"/>
    <s v="A"/>
    <s v="MICHAEL F &amp; PATRICE"/>
    <s v="LACAPRIA"/>
    <n v="999967703"/>
    <n v="226057"/>
    <s v="7 DAVID ST"/>
    <s v="SOUTH RIVER"/>
    <n v="172"/>
    <n v="7"/>
    <s v="7 DAVID ST"/>
    <s v=" "/>
    <s v="SOUTH RIVER"/>
    <s v="NJ"/>
    <n v="8882"/>
    <s v=" "/>
  </r>
  <r>
    <x v="12"/>
    <s v="R"/>
    <s v="RQ"/>
    <s v="Residential Quarterly"/>
    <s v="WTQ"/>
    <s v="A"/>
    <s v="BRYAN"/>
    <s v="LANGFELD"/>
    <n v="999000952"/>
    <n v="365862"/>
    <s v="62 HILLSIDE AVE"/>
    <s v="SOUTH RIVER"/>
    <n v="171"/>
    <n v="5"/>
    <s v="62 HILLSIDE AVE"/>
    <s v=" "/>
    <s v="SOUTH RIVER"/>
    <s v="NJ"/>
    <n v="8882"/>
    <s v=" "/>
  </r>
  <r>
    <x v="12"/>
    <s v="R"/>
    <s v="RQ"/>
    <s v="Residential Quarterly"/>
    <s v="WTQ"/>
    <s v="A"/>
    <s v="CARRIE &amp; BRYAN K"/>
    <s v="LANGFELD"/>
    <n v="999918258"/>
    <n v="221602"/>
    <s v="64 HILLSIDE AVE"/>
    <s v="SOUTH RIVER"/>
    <n v="171"/>
    <n v="5"/>
    <s v="64 HILLSIDE AVE"/>
    <s v=" "/>
    <s v="SOUTH RIVER"/>
    <s v="NJ"/>
    <n v="8882"/>
    <s v=" "/>
  </r>
  <r>
    <x v="12"/>
    <s v="R"/>
    <s v="RQ"/>
    <s v="Residential Quarterly"/>
    <s v="WTQ"/>
    <s v="A"/>
    <s v="MARCEL"/>
    <s v="LASCH"/>
    <n v="999968704"/>
    <n v="226148"/>
    <s v="2 FORD ST"/>
    <s v="SOUTH RIVER"/>
    <n v="170"/>
    <n v="2"/>
    <s v="2 FORD ST"/>
    <s v=" "/>
    <s v="SOUTH RIVER"/>
    <s v="NJ"/>
    <n v="8882"/>
    <s v=" "/>
  </r>
  <r>
    <x v="12"/>
    <s v="R"/>
    <s v="RQ"/>
    <s v="Residential Quarterly"/>
    <s v="WTQ"/>
    <s v="A"/>
    <s v="CHARLES"/>
    <s v="LASPINO"/>
    <n v="999968781"/>
    <n v="226155"/>
    <s v="91 HILLSIDE AVE"/>
    <s v="SOUTH RIVER"/>
    <n v="170"/>
    <n v="29"/>
    <s v="91 HILLSIDE AVE"/>
    <s v=" "/>
    <s v="SOUTH RIVER"/>
    <s v="NJ"/>
    <n v="8882"/>
    <s v=" "/>
  </r>
  <r>
    <x v="12"/>
    <s v="R"/>
    <s v="RQ"/>
    <s v="Residential Quarterly"/>
    <s v="WTQ"/>
    <s v="A"/>
    <s v="JAMES J"/>
    <s v="LAUBER"/>
    <n v="999000857"/>
    <n v="364239"/>
    <s v="3 FORD ST"/>
    <s v="SOUTH RIVER"/>
    <n v="194"/>
    <n v="9"/>
    <s v="3 FORD ST"/>
    <s v=" "/>
    <s v="SOUTH RIVER"/>
    <s v="NJ"/>
    <n v="8882"/>
    <s v=" "/>
  </r>
  <r>
    <x v="12"/>
    <s v="R"/>
    <s v="RQ"/>
    <s v="Residential Quarterly"/>
    <s v="WTQ"/>
    <s v="A"/>
    <s v="MICHAEL"/>
    <s v="LAWNICK"/>
    <n v="999968176"/>
    <n v="226100"/>
    <s v="8 DAVID ST"/>
    <s v="SOUTH RIVER"/>
    <n v="171"/>
    <n v="18"/>
    <s v="8 DAVID ST"/>
    <s v=" "/>
    <s v="SOUTH RIVER"/>
    <s v="NJ"/>
    <n v="8882"/>
    <s v=" "/>
  </r>
  <r>
    <x v="12"/>
    <s v="R"/>
    <s v="RQ"/>
    <s v="Residential Quarterly"/>
    <s v="WTQ"/>
    <s v="A"/>
    <s v="CANDICE"/>
    <s v="LEWANDOSKI"/>
    <n v="999002179"/>
    <n v="371374"/>
    <s v="62 JOHNSON PL"/>
    <s v="SOUTH RIVER"/>
    <n v="171"/>
    <n v="24.02"/>
    <s v="62 JOHNSON PL"/>
    <s v=" "/>
    <s v="SOUTH RIVER"/>
    <s v="NJ"/>
    <n v="8882"/>
    <s v=" "/>
  </r>
  <r>
    <x v="12"/>
    <s v="R"/>
    <s v="RQ"/>
    <s v="Residential Quarterly"/>
    <s v="WTQ"/>
    <s v="A"/>
    <s v="FRANCISCO &amp; ANA"/>
    <s v="LIM"/>
    <n v="999932756"/>
    <n v="222901"/>
    <s v="44 HILLSIDE AVE"/>
    <s v="SOUTH RIVER"/>
    <n v="195"/>
    <n v="9"/>
    <s v="44 HILLSIDE AVE"/>
    <s v=" "/>
    <s v="SOUTH RIVER"/>
    <s v="NJ"/>
    <n v="8882"/>
    <s v=" "/>
  </r>
  <r>
    <x v="12"/>
    <s v="R"/>
    <s v="RQ"/>
    <s v="Residential Quarterly"/>
    <s v="WTQ"/>
    <s v="A"/>
    <s v="FIDELINA &amp; FERNANDO"/>
    <s v="LOAIZA"/>
    <n v="999001819"/>
    <n v="369955"/>
    <s v="23 DAVID ST"/>
    <s v="SOUTH RIVER"/>
    <n v="184"/>
    <n v="11"/>
    <s v="23 DAVID ST"/>
    <s v=" "/>
    <s v="SOUTH RIVER"/>
    <s v="NJ"/>
    <n v="8882"/>
    <s v=" "/>
  </r>
  <r>
    <x v="12"/>
    <s v="R"/>
    <s v="RQ"/>
    <s v="Residential Quarterly"/>
    <s v="WTQ"/>
    <s v="A"/>
    <s v="ROLANDO &amp; ELODIA &amp; JENNIFER"/>
    <s v="LOPEZ REYES &amp; GARZON ZUNIGA &amp; LOPEZ"/>
    <n v="999003732"/>
    <n v="377638"/>
    <s v="26 EXTON ST"/>
    <s v="SOUTH RIVER"/>
    <n v="176"/>
    <n v="17"/>
    <s v="26 EXTON ST"/>
    <s v=" "/>
    <s v="SOUTH RIVER"/>
    <s v="NJ"/>
    <n v="8882"/>
    <s v=" "/>
  </r>
  <r>
    <x v="12"/>
    <s v="R"/>
    <s v="RQ"/>
    <s v="Residential Quarterly"/>
    <s v="WTQ"/>
    <s v="A"/>
    <s v="CHRISTINA &amp; MATHEW"/>
    <s v="LUPO &amp; MAKIN"/>
    <n v="999003333"/>
    <n v="376013"/>
    <s v="10 THERESA PL"/>
    <s v="SOUTH RIVER"/>
    <n v="171"/>
    <n v="11.1"/>
    <s v="10 THERESA PL"/>
    <s v=" "/>
    <s v="SOUTH RIVER"/>
    <s v="NJ"/>
    <n v="8882"/>
    <s v=" "/>
  </r>
  <r>
    <x v="12"/>
    <s v="R"/>
    <s v="RQ"/>
    <s v="Residential Quarterly"/>
    <s v="WTQ"/>
    <s v="A"/>
    <s v="FILIP"/>
    <s v="MACHADO"/>
    <n v="999969023"/>
    <n v="226177"/>
    <s v="32 EXTON ST"/>
    <s v="SOUTH RIVER"/>
    <n v="176"/>
    <n v="19"/>
    <s v="32 EXTON ST"/>
    <s v=" "/>
    <s v="SOUTH RIVER"/>
    <s v="NJ"/>
    <n v="8882"/>
    <s v=" "/>
  </r>
  <r>
    <x v="12"/>
    <s v="R"/>
    <s v="RQ"/>
    <s v="Residential Quarterly"/>
    <s v="WTQ"/>
    <s v="A"/>
    <s v="JOHN"/>
    <s v="MADISON"/>
    <n v="999000750"/>
    <n v="362876"/>
    <s v="66 HILLSIDE AVE"/>
    <s v="SOUTH RIVER"/>
    <n v="171"/>
    <n v="5.0999999999999996"/>
    <s v="66 HILLSIDE AVE"/>
    <s v=" "/>
    <s v="SOUTH RIVER"/>
    <s v="NJ"/>
    <n v="8882"/>
    <s v=" "/>
  </r>
  <r>
    <x v="12"/>
    <s v="R"/>
    <s v="RQ"/>
    <s v="Residential Quarterly"/>
    <s v="WTQ"/>
    <s v="A"/>
    <s v="OLEG &amp; LIDIYA"/>
    <s v="MALICH &amp; BAYSA"/>
    <n v="999001625"/>
    <n v="369044"/>
    <s v="2 DAVID ST"/>
    <s v="SOUTH RIVER"/>
    <n v="171"/>
    <n v="16"/>
    <s v="2 DAVID ST"/>
    <s v=" "/>
    <s v="SOUTH RIVER"/>
    <s v="NJ"/>
    <n v="8882"/>
    <s v=" "/>
  </r>
  <r>
    <x v="12"/>
    <s v="R"/>
    <s v="RQ"/>
    <s v="Residential Quarterly"/>
    <s v="WTQ"/>
    <s v="A"/>
    <s v="LUIS &amp; LYDIA ELSA"/>
    <s v="MARTINEZ"/>
    <n v="999000581"/>
    <n v="359720"/>
    <s v="52 HILLSIDE AVE"/>
    <s v="SOUTH RIVER"/>
    <n v="171"/>
    <n v="1"/>
    <s v="52 HILLSIDE AVE"/>
    <s v=" "/>
    <s v="SOUTH RIVER"/>
    <s v="NJ"/>
    <n v="8882"/>
    <s v=" "/>
  </r>
  <r>
    <x v="12"/>
    <s v="R"/>
    <s v="RQ"/>
    <s v="Residential Quarterly"/>
    <s v="WTQ"/>
    <s v="A"/>
    <s v="PAULA"/>
    <s v="MARTINS"/>
    <n v="999968099"/>
    <n v="226093"/>
    <s v="76 JOHNSON PL"/>
    <s v="SOUTH RIVER"/>
    <n v="195"/>
    <n v="14"/>
    <s v="76 JOHNSON PL"/>
    <s v=" "/>
    <s v="SOUTH RIVER"/>
    <s v="NJ"/>
    <n v="8882"/>
    <s v=" "/>
  </r>
  <r>
    <x v="12"/>
    <s v="R"/>
    <s v="RQ"/>
    <s v="Residential Quarterly"/>
    <s v="WTQ"/>
    <s v="A"/>
    <s v=" "/>
    <s v="MARY KAZNOSKY C/O GERALD"/>
    <n v="999968473"/>
    <n v="226127"/>
    <s v="48 HILLSIDE AVE"/>
    <s v="SOUTH RIVER"/>
    <n v="195"/>
    <n v="10"/>
    <s v="48 HILLSIDE AVE"/>
    <s v=" "/>
    <s v="SOUTH RIVER"/>
    <s v="NJ"/>
    <n v="8882"/>
    <s v=" "/>
  </r>
  <r>
    <x v="12"/>
    <s v="R"/>
    <s v="RQ"/>
    <s v="Residential Quarterly"/>
    <s v="WTQ"/>
    <s v="A"/>
    <s v="INELLA"/>
    <s v="MATCHETT"/>
    <n v="999000148"/>
    <n v="350906"/>
    <s v="83 HILLSIDE AVE"/>
    <s v="SOUTH RIVER"/>
    <n v="170"/>
    <n v="33"/>
    <s v="83 HILLSIDE AVE"/>
    <s v=" "/>
    <s v="SOUTH RIVER"/>
    <s v="NJ"/>
    <n v="8882"/>
    <s v=" "/>
  </r>
  <r>
    <x v="12"/>
    <s v="R"/>
    <s v="RQ"/>
    <s v="Residential Quarterly"/>
    <s v="WTQ"/>
    <s v="A"/>
    <s v="DAVID"/>
    <s v="MATOS"/>
    <n v="999000962"/>
    <n v="365916"/>
    <s v="11 FORD ST"/>
    <s v="SOUTH RIVER"/>
    <n v="194"/>
    <n v="5"/>
    <s v="11 FORD ST"/>
    <s v=" "/>
    <s v="SOUTH RIVER"/>
    <s v="NJ"/>
    <n v="8882"/>
    <s v=" "/>
  </r>
  <r>
    <x v="12"/>
    <s v="R"/>
    <s v="RQ"/>
    <s v="Residential Quarterly"/>
    <s v="WTQ"/>
    <s v="A"/>
    <s v="WILLIAM R"/>
    <s v="MATTS"/>
    <n v="999003157"/>
    <n v="375335"/>
    <s v="52 JOHNSON PL"/>
    <s v="SOUTH RIVER"/>
    <n v="171"/>
    <n v="24"/>
    <s v="52 JOHNSON PL"/>
    <s v=" "/>
    <s v="SOUTH RIVER"/>
    <s v="NJ"/>
    <n v="8882"/>
    <s v=" "/>
  </r>
  <r>
    <x v="12"/>
    <s v="R"/>
    <s v="RQ"/>
    <s v="Residential Quarterly"/>
    <s v="WTQ"/>
    <s v="A"/>
    <s v=" "/>
    <s v="MEADE, HARRY &amp; JANICE"/>
    <n v="999968055"/>
    <n v="226089"/>
    <s v="62 A JOHNSON PL"/>
    <s v="SOUTH RIVER"/>
    <n v="171"/>
    <n v="25"/>
    <s v="62 A JOHNSON PL"/>
    <s v=" "/>
    <s v="SOUTH RIVER"/>
    <s v="NJ"/>
    <n v="8882"/>
    <s v=" "/>
  </r>
  <r>
    <x v="12"/>
    <s v="R"/>
    <s v="RQ"/>
    <s v="Residential Quarterly"/>
    <s v="WTQ"/>
    <s v="A"/>
    <s v="MARITZA"/>
    <s v="MEDRANO"/>
    <n v="999968979"/>
    <n v="226173"/>
    <s v="22 EXTON ST"/>
    <s v="SOUTH RIVER"/>
    <n v="176"/>
    <n v="15"/>
    <s v="22 EXTON ST"/>
    <s v=" "/>
    <s v="SOUTH RIVER"/>
    <s v="NJ"/>
    <n v="8882"/>
    <s v=" "/>
  </r>
  <r>
    <x v="12"/>
    <s v="R"/>
    <s v="RQ"/>
    <s v="Residential Quarterly"/>
    <s v="WTQ"/>
    <s v="A"/>
    <s v="MIGUEL"/>
    <s v="MENDEZ"/>
    <n v="999001807"/>
    <n v="369912"/>
    <s v="7 MC PHERSON PL"/>
    <s v="SOUTH RIVER"/>
    <n v="177"/>
    <n v="2"/>
    <s v="7 C FRONT APT MCPHERSON ST"/>
    <s v=" "/>
    <s v="SOUTH RIVER"/>
    <s v="NJ"/>
    <n v="8882"/>
    <s v=" "/>
  </r>
  <r>
    <x v="12"/>
    <s v="R"/>
    <s v="RQ"/>
    <s v="Residential Quarterly"/>
    <s v="WTQ"/>
    <s v="A"/>
    <s v="ROSE MARY"/>
    <s v="MENDIETA"/>
    <n v="999001658"/>
    <n v="369207"/>
    <s v="50 HILLSIDE AVE"/>
    <s v="SOUTH RIVER"/>
    <n v="171"/>
    <n v="1.1000000000000001"/>
    <s v="50 HILLSIDE AVE"/>
    <s v=" "/>
    <s v="SOUTH RIVER"/>
    <s v="NJ"/>
    <n v="8882"/>
    <s v=" "/>
  </r>
  <r>
    <x v="12"/>
    <s v="R"/>
    <s v="RQ"/>
    <s v="Residential Quarterly"/>
    <s v="WTQ"/>
    <s v="A"/>
    <s v="JODY"/>
    <s v="MILEK"/>
    <n v="999930765"/>
    <n v="222722"/>
    <s v="7 B MC PHERSON PL"/>
    <s v="SOUTH RIVER"/>
    <n v="177"/>
    <n v="2"/>
    <s v="7 B MC PHERSON ST"/>
    <s v=" "/>
    <s v="SOUTH RIVER"/>
    <s v="NJ"/>
    <n v="8882"/>
    <s v=" "/>
  </r>
  <r>
    <x v="12"/>
    <s v="R"/>
    <s v="RQ"/>
    <s v="Residential Quarterly"/>
    <s v="WTQ"/>
    <s v="A"/>
    <s v=" "/>
    <s v="MIODUSZEWSKI, MARIE"/>
    <n v="999967857"/>
    <n v="226071"/>
    <s v="21 JOHNSON PL"/>
    <s v="SOUTH RIVER"/>
    <n v="184"/>
    <n v="5"/>
    <s v="21 JOHNSON PL"/>
    <s v=" "/>
    <s v="SOUTH RIVER"/>
    <s v="NJ"/>
    <n v="8882"/>
    <s v=" "/>
  </r>
  <r>
    <x v="12"/>
    <s v="R"/>
    <s v="RQ"/>
    <s v="Residential Quarterly"/>
    <s v="WTQ"/>
    <s v="A"/>
    <s v="ISTFAN"/>
    <s v="MOLNAR"/>
    <n v="999968363"/>
    <n v="226117"/>
    <s v="74 HILLSIDE AVE"/>
    <s v="SOUTH RIVER"/>
    <n v="171"/>
    <n v="7"/>
    <s v="74 HILLSIDE AVE"/>
    <s v=" "/>
    <s v="SOUTH RIVER"/>
    <s v="NJ"/>
    <n v="8882"/>
    <s v=" "/>
  </r>
  <r>
    <x v="12"/>
    <s v="R"/>
    <s v="RQ"/>
    <s v="Residential Quarterly"/>
    <s v="WTQ"/>
    <s v="A"/>
    <s v="VICTOR &amp; LEIDANA"/>
    <s v="MONTANO &amp; ROSALES"/>
    <n v="999001886"/>
    <n v="370233"/>
    <s v="36 JOHNSON PL"/>
    <s v="SOUTH RIVER"/>
    <n v="171"/>
    <n v="23.01"/>
    <s v="36 JOHNSON PL"/>
    <s v=" "/>
    <s v="SOUTH RIVER"/>
    <s v="NJ"/>
    <n v="8882"/>
    <s v=" "/>
  </r>
  <r>
    <x v="12"/>
    <s v="R"/>
    <s v="RQ"/>
    <s v="Residential Quarterly"/>
    <s v="WTQ"/>
    <s v="A"/>
    <s v=" "/>
    <s v="MONUMENTAL CEMETERY C/O ROB WEIS"/>
    <n v="999968583"/>
    <n v="226137"/>
    <s v="105 HILLSIDE AVE"/>
    <s v="SOUTH RIVER"/>
    <n v="170"/>
    <n v="22"/>
    <s v="9 BLYTHWOOD CT"/>
    <s v=" "/>
    <s v="NORTH BRUNSWICK"/>
    <s v="NJ"/>
    <n v="8902"/>
    <s v=" "/>
  </r>
  <r>
    <x v="12"/>
    <s v="R"/>
    <s v="RQ"/>
    <s v="Residential Quarterly"/>
    <s v="WTQ"/>
    <s v="A"/>
    <s v="EDWARD"/>
    <s v="MURASZKO"/>
    <n v="999967989"/>
    <n v="226083"/>
    <s v="48 JOHNSON PL"/>
    <s v="SOUTH RIVER"/>
    <n v="171"/>
    <n v="24.1"/>
    <s v="48 JOHNSON PL"/>
    <s v=" "/>
    <s v="SOUTH RIVER"/>
    <s v="NJ"/>
    <n v="8882"/>
    <s v=" "/>
  </r>
  <r>
    <x v="12"/>
    <s v="R"/>
    <s v="RQ"/>
    <s v="Residential Quarterly"/>
    <s v="WTQ"/>
    <s v="A"/>
    <s v="JERZY"/>
    <s v="MURDZEK"/>
    <n v="999923681"/>
    <n v="222088"/>
    <s v="23 JOHNSON PL"/>
    <s v="SOUTH RIVER"/>
    <n v="184"/>
    <n v="10"/>
    <s v="23 JOHNSON PL"/>
    <s v=" "/>
    <s v="SOUTH RIVER"/>
    <s v="NJ"/>
    <n v="8882"/>
    <s v=" "/>
  </r>
  <r>
    <x v="12"/>
    <s v="R"/>
    <s v="RQ"/>
    <s v="Residential Quarterly"/>
    <s v="WTQ"/>
    <s v="A"/>
    <s v="DONNA &amp; THOMAS"/>
    <s v="MURPHY"/>
    <n v="999002258"/>
    <n v="371652"/>
    <s v="15 DAVID ST"/>
    <s v="SOUTH RIVER"/>
    <n v="178"/>
    <n v="1"/>
    <s v="15 DAVID ST"/>
    <s v=" "/>
    <s v="SOUTH RIVER"/>
    <s v="NJ"/>
    <n v="8882"/>
    <s v=" "/>
  </r>
  <r>
    <x v="12"/>
    <s v="R"/>
    <s v="RQ"/>
    <s v="Residential Quarterly"/>
    <s v="WTQ"/>
    <s v="A"/>
    <s v="KENNETH R &amp; DIANE"/>
    <s v="NALE"/>
    <n v="999969100"/>
    <n v="226184"/>
    <s v="244 OLD BRIDGE TPKE"/>
    <s v="SOUTH RIVER"/>
    <n v="176"/>
    <n v="6"/>
    <s v="244 OLD BRIDGE TPKE"/>
    <s v=" "/>
    <s v="SOUTH RIVER"/>
    <s v="NJ"/>
    <n v="8882"/>
    <s v=" "/>
  </r>
  <r>
    <x v="12"/>
    <s v="R"/>
    <s v="RQ"/>
    <s v="Residential Quarterly"/>
    <s v="WTQ"/>
    <s v="A"/>
    <s v="PHILIP &amp; PATRICIA"/>
    <s v="NERVEGNA"/>
    <n v="999000618"/>
    <n v="360537"/>
    <s v="72 JOHNSON PL"/>
    <s v="SOUTH RIVER"/>
    <n v="195"/>
    <n v="15"/>
    <s v="72 JOHNSON PL"/>
    <s v=" "/>
    <s v="SOUTH RIVER"/>
    <s v="NJ"/>
    <n v="8882"/>
    <s v=" "/>
  </r>
  <r>
    <x v="12"/>
    <s v="R"/>
    <s v="RQ"/>
    <s v="Residential Quarterly"/>
    <s v="WTQ"/>
    <s v="A"/>
    <s v="ROSA"/>
    <s v="NIETO"/>
    <n v="999000955"/>
    <n v="365887"/>
    <s v="12 DAVID ST"/>
    <s v="SOUTH RIVER"/>
    <n v="171"/>
    <n v="19"/>
    <s v="12 DAVID ST"/>
    <s v=" "/>
    <s v="SOUTH RIVER"/>
    <s v="NJ"/>
    <n v="8882"/>
    <s v=" "/>
  </r>
  <r>
    <x v="12"/>
    <s v="R"/>
    <s v="RQ"/>
    <s v="Residential Quarterly"/>
    <s v="WTQ"/>
    <s v="A"/>
    <s v=" "/>
    <s v="NOWIKOW, JOHN &amp; K &amp; VOGEL, R"/>
    <n v="999967758"/>
    <n v="226062"/>
    <s v="3 MELROSE PL"/>
    <s v="SOUTH RIVER"/>
    <n v="178"/>
    <n v="9"/>
    <s v="3 MELROSE PL"/>
    <s v=" "/>
    <s v="SOUTH RIVER"/>
    <s v="NJ"/>
    <n v="8882"/>
    <s v=" "/>
  </r>
  <r>
    <x v="12"/>
    <s v="R"/>
    <s v="RQ"/>
    <s v="Residential Quarterly"/>
    <s v="WTQ"/>
    <s v="A"/>
    <s v="KELLIE"/>
    <s v="OBRIEN"/>
    <n v="999968627"/>
    <n v="226141"/>
    <s v="1 FORD ST"/>
    <s v="SOUTH RIVER"/>
    <n v="194"/>
    <n v="3"/>
    <s v="1 FORD ST"/>
    <s v=" "/>
    <s v="SOUTH RIVER"/>
    <s v="NJ"/>
    <n v="8882"/>
    <s v=" "/>
  </r>
  <r>
    <x v="12"/>
    <s v="R"/>
    <s v="RQ"/>
    <s v="Residential Quarterly"/>
    <s v="WTQ"/>
    <s v="A"/>
    <s v="SILVESTER &amp; LATANYA"/>
    <s v="OLUOKUN"/>
    <n v="999003508"/>
    <n v="376781"/>
    <s v="80 JOHNSON PL"/>
    <s v="SOUTH RIVER"/>
    <n v="195"/>
    <n v="13"/>
    <s v="80 JOHNSON PL"/>
    <s v=" "/>
    <s v="SOUTH RIVER"/>
    <s v="NJ"/>
    <n v="8882"/>
    <s v=" "/>
  </r>
  <r>
    <x v="12"/>
    <s v="R"/>
    <s v="RQ"/>
    <s v="Residential Quarterly"/>
    <s v="WTQ"/>
    <s v="A"/>
    <s v="RICARDO"/>
    <s v="PACHECO COSTA"/>
    <n v="999002935"/>
    <n v="374392"/>
    <s v="22 JOHNSON PL"/>
    <s v="SOUTH RIVER"/>
    <n v="178"/>
    <n v="3"/>
    <s v="22 JOHNSON PL"/>
    <s v=" "/>
    <s v="SOUTH RIVER"/>
    <s v="NJ"/>
    <n v="8882"/>
    <s v=" "/>
  </r>
  <r>
    <x v="12"/>
    <s v="R"/>
    <s v="RQ"/>
    <s v="Residential Quarterly"/>
    <s v="WTQ"/>
    <s v="A"/>
    <s v="FRANK, FRANK, &amp; KRISTINA"/>
    <s v="PADLO JR, PADLO III, &amp; PADLO"/>
    <n v="999000996"/>
    <n v="366046"/>
    <s v="35 EXTON ST"/>
    <s v="SOUTH RIVER"/>
    <n v="175"/>
    <n v="9"/>
    <s v="35 EXTON ST"/>
    <s v=" "/>
    <s v="SOUTH RIVER"/>
    <s v="NJ"/>
    <n v="8882"/>
    <s v=" "/>
  </r>
  <r>
    <x v="12"/>
    <s v="R"/>
    <s v="RQ"/>
    <s v="Residential Quarterly"/>
    <s v="WTQ"/>
    <s v="A"/>
    <s v="SIDONIO J &amp; JOANA J"/>
    <s v="PAULA"/>
    <n v="999002292"/>
    <n v="371797"/>
    <s v="1 MC PHERSON PL"/>
    <s v="SOUTH RIVER"/>
    <n v="177"/>
    <n v="4"/>
    <s v="1 MC PHERSON PL"/>
    <s v=" "/>
    <s v="SOUTH RIVER"/>
    <s v="NJ"/>
    <n v="8882"/>
    <s v=" "/>
  </r>
  <r>
    <x v="12"/>
    <s v="R"/>
    <s v="RQ"/>
    <s v="Residential Quarterly"/>
    <s v="WTQ"/>
    <s v="A"/>
    <s v=" "/>
    <s v="PEPSIN, MICHAEL &amp; DEBORAH"/>
    <n v="999967604"/>
    <n v="226048"/>
    <s v="121 HILLSIDE AVE"/>
    <s v="SOUTH RIVER"/>
    <n v="170"/>
    <n v="8.1"/>
    <s v="121 HILLSIDE AVE"/>
    <s v=" "/>
    <s v="SOUTH RIVER"/>
    <s v="NJ"/>
    <n v="8882"/>
    <s v=" "/>
  </r>
  <r>
    <x v="12"/>
    <s v="R"/>
    <s v="RQ"/>
    <s v="Residential Quarterly"/>
    <s v="WTQ"/>
    <s v="A"/>
    <s v="ARACELI"/>
    <s v="PEREZ VASQUEZ"/>
    <n v="999003567"/>
    <n v="377007"/>
    <s v="81 HILLSIDE AVE"/>
    <s v="SOUTH RIVER"/>
    <n v="170"/>
    <n v="34"/>
    <s v="81 HILLSIDE AVE"/>
    <s v=" "/>
    <s v="SOUTH RIVER"/>
    <s v="NJ"/>
    <n v="8882"/>
    <s v=" "/>
  </r>
  <r>
    <x v="12"/>
    <s v="R"/>
    <s v="RQ"/>
    <s v="Residential Quarterly"/>
    <s v="WTQ"/>
    <s v="A"/>
    <s v="SANDRA &amp; FILIPE"/>
    <s v="PICADO &amp; SOUSA"/>
    <n v="999002080"/>
    <n v="370928"/>
    <s v="116 HILLSIDE AVE"/>
    <s v="SOUTH RIVER"/>
    <n v="171"/>
    <n v="14"/>
    <s v="116 HILLSIDE AVE"/>
    <s v=" "/>
    <s v="SOUTH RIVER"/>
    <s v="NJ"/>
    <n v="8882"/>
    <s v=" "/>
  </r>
  <r>
    <x v="12"/>
    <s v="R"/>
    <s v="RQ"/>
    <s v="Residential Quarterly"/>
    <s v="WTQ"/>
    <s v="A"/>
    <s v="DAVID &amp; NICHOLAS"/>
    <s v="PORTILLO &amp; PORTILLO"/>
    <n v="999003451"/>
    <n v="376541"/>
    <s v="4 DAVID ST"/>
    <s v="SOUTH RIVER"/>
    <n v="171"/>
    <n v="17"/>
    <s v="4 DAVID ST"/>
    <s v=" "/>
    <s v="SOUTH RIVER"/>
    <s v="NJ"/>
    <n v="8882"/>
    <s v=" "/>
  </r>
  <r>
    <x v="12"/>
    <s v="R"/>
    <s v="RQ"/>
    <s v="Residential Quarterly"/>
    <s v="WTQ"/>
    <s v="A"/>
    <s v=" "/>
    <s v="PURDON, TERENCE J &amp; JOANN"/>
    <n v="999967725"/>
    <n v="226059"/>
    <s v="9 MELROSE PL"/>
    <s v="SOUTH RIVER"/>
    <n v="178"/>
    <n v="6"/>
    <s v="9 MELROSE PL"/>
    <s v=" "/>
    <s v="SOUTH RIVER"/>
    <s v="NJ"/>
    <n v="8882"/>
    <s v=" "/>
  </r>
  <r>
    <x v="12"/>
    <s v="R"/>
    <s v="RQ"/>
    <s v="Residential Quarterly"/>
    <s v="WTQ"/>
    <s v="A"/>
    <s v=" "/>
    <s v="RIA MAR LLC"/>
    <n v="999003852"/>
    <n v="378153"/>
    <s v="60 HILLSIDE AVE"/>
    <s v="SOUTH RIVER"/>
    <n v="171"/>
    <n v="4"/>
    <s v="25 WHITEHEAD AVE"/>
    <s v=" "/>
    <s v="SOUTH RIVER"/>
    <s v="NJ"/>
    <n v="8882"/>
    <s v=" "/>
  </r>
  <r>
    <x v="12"/>
    <s v="R"/>
    <s v="RQ"/>
    <s v="Residential Quarterly"/>
    <s v="WTQ"/>
    <s v="A"/>
    <s v="AMANDA"/>
    <s v="RICHARDSON"/>
    <n v="999002034"/>
    <n v="370767"/>
    <s v="50 JOHNSON PL"/>
    <s v="SOUTH RIVER"/>
    <n v="171"/>
    <n v="36"/>
    <s v="50 JOHNSON PL"/>
    <s v=" "/>
    <s v="SOUTH RIVER"/>
    <s v="NJ"/>
    <n v="8882"/>
    <s v=" "/>
  </r>
  <r>
    <x v="12"/>
    <s v="R"/>
    <s v="RQ"/>
    <s v="Residential Quarterly"/>
    <s v="WTQ"/>
    <s v="A"/>
    <s v="LORENZO &amp; LORENZO J"/>
    <s v="RIOS"/>
    <n v="999001684"/>
    <n v="369324"/>
    <s v="56 HILLSIDE AVE"/>
    <s v="SOUTH RIVER"/>
    <n v="171"/>
    <n v="3"/>
    <s v="56 HILLSIDE AVE"/>
    <s v=" "/>
    <s v="SOUTH RIVER"/>
    <s v="NJ"/>
    <n v="8882"/>
    <s v=" "/>
  </r>
  <r>
    <x v="12"/>
    <s v="R"/>
    <s v="RQ"/>
    <s v="Residential Quarterly"/>
    <s v="WTQ"/>
    <s v="A"/>
    <s v="DONNA"/>
    <s v="RISLEY"/>
    <n v="999967615"/>
    <n v="226049"/>
    <s v="119 HILLSIDE AVE"/>
    <s v="SOUTH RIVER"/>
    <n v="170"/>
    <n v="7"/>
    <s v="119 HILLSIDE AVE"/>
    <s v=" "/>
    <s v="SOUTH RIVER"/>
    <s v="NJ"/>
    <n v="8882"/>
    <n v="2030"/>
  </r>
  <r>
    <x v="12"/>
    <s v="R"/>
    <s v="RQ"/>
    <s v="Residential Quarterly"/>
    <s v="WTQ"/>
    <s v="A"/>
    <s v="JILL"/>
    <s v="RIZCO"/>
    <n v="999936155"/>
    <n v="223206"/>
    <s v="87 HILLSIDE AVE"/>
    <s v="SOUTH RIVER"/>
    <n v="170"/>
    <n v="31"/>
    <s v="87 HILLSIDE AVE"/>
    <s v=" "/>
    <s v="SOUTH RIVER"/>
    <s v="NJ"/>
    <n v="8882"/>
    <s v=" "/>
  </r>
  <r>
    <x v="12"/>
    <s v="R"/>
    <s v="RQ"/>
    <s v="Residential Quarterly"/>
    <s v="WTQ"/>
    <s v="A"/>
    <s v="ARMENIO"/>
    <s v="ROCHA"/>
    <n v="999967637"/>
    <n v="226051"/>
    <s v="115 HILLSIDE AVE"/>
    <s v="SOUTH RIVER"/>
    <n v="170"/>
    <n v="5"/>
    <s v="115 HILLSIDE AVE"/>
    <s v=" "/>
    <s v="SOUTH RIVER"/>
    <s v="NJ"/>
    <n v="8882"/>
    <s v=" "/>
  </r>
  <r>
    <x v="12"/>
    <s v="R"/>
    <s v="RQ"/>
    <s v="Residential Quarterly"/>
    <s v="WTQ"/>
    <s v="A"/>
    <s v="JOSE"/>
    <s v="RODRIGUES"/>
    <n v="999968803"/>
    <n v="226157"/>
    <s v="95 HILLSIDE AVE"/>
    <s v="SOUTH RIVER"/>
    <n v="170"/>
    <n v="27"/>
    <s v="95 HILLSIDE AVE"/>
    <s v=" "/>
    <s v="SOUTH RIVER"/>
    <s v="NJ"/>
    <n v="8882"/>
    <s v=" "/>
  </r>
  <r>
    <x v="12"/>
    <s v="R"/>
    <s v="RQ"/>
    <s v="Residential Quarterly"/>
    <s v="WTQ"/>
    <s v="A"/>
    <s v="MATIAS"/>
    <s v="ROMRO"/>
    <n v="999002714"/>
    <n v="373473"/>
    <s v="114 HILLSIDE AVE"/>
    <s v="SOUTH RIVER"/>
    <n v="171"/>
    <n v="13"/>
    <s v="114 HILLSIDE AVE"/>
    <s v=" "/>
    <s v="SOUTH RIVER"/>
    <s v="NJ"/>
    <n v="8882"/>
    <s v=" "/>
  </r>
  <r>
    <x v="12"/>
    <s v="R"/>
    <s v="RQ"/>
    <s v="Residential Quarterly"/>
    <s v="WTQ"/>
    <s v="A"/>
    <s v="ADRIANA"/>
    <s v="ROSEVEAR"/>
    <n v="999930193"/>
    <n v="222670"/>
    <s v="38 JOHNSON PL"/>
    <s v="SOUTH RIVER"/>
    <n v="171"/>
    <n v="23.2"/>
    <s v="38 JOHNSON PL"/>
    <s v=" "/>
    <s v="SOUTH RIVER"/>
    <s v="NJ"/>
    <n v="8882"/>
    <s v=" "/>
  </r>
  <r>
    <x v="12"/>
    <s v="R"/>
    <s v="RQ"/>
    <s v="Residential Quarterly"/>
    <s v="WTQ"/>
    <s v="A"/>
    <s v="JOHN"/>
    <s v="ROSKOS"/>
    <n v="999968506"/>
    <n v="226130"/>
    <s v="42 HILLSIDE AVE"/>
    <s v="SOUTH RIVER"/>
    <n v="195"/>
    <n v="8"/>
    <s v="42 HILLSIDE AVE"/>
    <s v=" "/>
    <s v="SOUTH RIVER"/>
    <s v="NJ"/>
    <n v="8882"/>
    <n v="2030"/>
  </r>
  <r>
    <x v="12"/>
    <s v="R"/>
    <s v="RQ"/>
    <s v="Residential Quarterly"/>
    <s v="WTQ"/>
    <s v="A"/>
    <s v="IVETTE"/>
    <s v="RUIZ"/>
    <n v="999001739"/>
    <n v="369603"/>
    <s v="20 DAVID ST"/>
    <s v="SOUTH RIVER"/>
    <n v="171"/>
    <n v="21"/>
    <s v="20 DAVID ST"/>
    <s v=" "/>
    <s v="SOUTH RIVER"/>
    <s v="NJ"/>
    <n v="8882"/>
    <s v=" "/>
  </r>
  <r>
    <x v="12"/>
    <s v="R"/>
    <s v="RQ"/>
    <s v="Residential Quarterly"/>
    <s v="WTQ"/>
    <s v="A"/>
    <s v="JOSEPH"/>
    <s v="SEMIAO"/>
    <n v="999968561"/>
    <n v="226135"/>
    <s v="28 HILLSIDE AVE"/>
    <s v="SOUTH RIVER"/>
    <n v="195"/>
    <n v="5.0999999999999996"/>
    <s v="28 HILLSIDE AVE"/>
    <s v=" "/>
    <s v="SOUTH RIVER"/>
    <s v="NJ"/>
    <n v="8882"/>
    <s v=" "/>
  </r>
  <r>
    <x v="12"/>
    <s v="R"/>
    <s v="RQ"/>
    <s v="Residential Quarterly"/>
    <s v="WTQ"/>
    <s v="A"/>
    <s v="JAMES &amp; JESSICA"/>
    <s v="SHIPMAN &amp; LEVINE"/>
    <n v="999001697"/>
    <n v="369371"/>
    <s v="101 HILLSIDE AVE"/>
    <s v="SOUTH RIVER"/>
    <n v="170"/>
    <n v="24"/>
    <s v="101 HILLSIDE AVE"/>
    <s v=" "/>
    <s v="SOUTH RIVER"/>
    <s v="NJ"/>
    <n v="8882"/>
    <s v=" "/>
  </r>
  <r>
    <x v="12"/>
    <s v="R"/>
    <s v="RQ"/>
    <s v="Residential Quarterly"/>
    <s v="WTQ"/>
    <s v="A"/>
    <s v="LARRIESA ANGELINA"/>
    <s v="SMITH"/>
    <n v="999002974"/>
    <n v="374606"/>
    <s v="5 THERESA PL"/>
    <s v="SOUTH RIVER"/>
    <n v="171"/>
    <n v="20"/>
    <s v="5 THERESA PL"/>
    <s v=" "/>
    <s v="SOUTH RIVER"/>
    <s v="NJ"/>
    <n v="8882"/>
    <s v=" "/>
  </r>
  <r>
    <x v="12"/>
    <s v="R"/>
    <s v="RQ"/>
    <s v="Residential Quarterly"/>
    <s v="WTQ"/>
    <s v="A"/>
    <s v="JOHN &amp; DENISE"/>
    <s v="SOLAR"/>
    <n v="999968022"/>
    <n v="226086"/>
    <s v="54 JOHNSON PL"/>
    <s v="SOUTH RIVER"/>
    <n v="171"/>
    <n v="37"/>
    <s v="54 JOHNSON PL"/>
    <s v=" "/>
    <s v="SOUTH RIVER"/>
    <s v="NJ"/>
    <n v="8882"/>
    <s v=" "/>
  </r>
  <r>
    <x v="12"/>
    <s v="R"/>
    <s v="RQ"/>
    <s v="Residential Quarterly"/>
    <s v="WTQ"/>
    <s v="A"/>
    <s v="GEORGE"/>
    <s v="SOLOMOS"/>
    <n v="999967714"/>
    <n v="226058"/>
    <s v="9 DAVID ST"/>
    <s v="SOUTH RIVER"/>
    <n v="172"/>
    <n v="8"/>
    <s v="PO BOX 6147"/>
    <s v=" "/>
    <s v="EAST BRUNSWICK"/>
    <s v="NJ"/>
    <n v="8816"/>
    <s v=" "/>
  </r>
  <r>
    <x v="12"/>
    <s v="R"/>
    <s v="RQ"/>
    <s v="Residential Quarterly"/>
    <s v="WTQ"/>
    <s v="A"/>
    <s v=" "/>
    <s v="SOUP 1, LLC."/>
    <n v="999000622"/>
    <n v="360571"/>
    <s v="124 HILLSIDE AVE"/>
    <s v="SOUTH RIVER"/>
    <n v="172"/>
    <n v="3"/>
    <s v="124 HILLSIDE AVE"/>
    <s v=" "/>
    <s v="SOUTH RIVER"/>
    <s v="NJ"/>
    <n v="8882"/>
    <s v=" "/>
  </r>
  <r>
    <x v="12"/>
    <s v="R"/>
    <s v="RQ"/>
    <s v="Residential Quarterly"/>
    <s v="WTQ"/>
    <s v="A"/>
    <s v="THOMAS"/>
    <s v="STANIK"/>
    <n v="999968121"/>
    <n v="226095"/>
    <s v="84 JOHNSON PL"/>
    <s v="SOUTH RIVER"/>
    <n v="195"/>
    <n v="12"/>
    <s v="84 JOHNSON PL"/>
    <s v=" "/>
    <s v="SOUTH RIVER"/>
    <s v="NJ"/>
    <n v="8882"/>
    <s v=" "/>
  </r>
  <r>
    <x v="12"/>
    <s v="R"/>
    <s v="RQ"/>
    <s v="Residential Quarterly"/>
    <s v="WTQ"/>
    <s v="A"/>
    <s v="ELENA &amp; JEFF"/>
    <s v="STEWART"/>
    <n v="999000089"/>
    <n v="349931"/>
    <s v="51 HILLSIDE AVE"/>
    <s v="SOUTH RIVER"/>
    <n v="194"/>
    <n v="2"/>
    <s v="51 HILLSIDE AVE"/>
    <s v=" "/>
    <s v="SOUTH RIVER"/>
    <s v="NJ"/>
    <n v="8882"/>
    <s v=" "/>
  </r>
  <r>
    <x v="12"/>
    <s v="R"/>
    <s v="RQ"/>
    <s v="Residential Quarterly"/>
    <s v="WTQ"/>
    <s v="A"/>
    <s v="DENISE &amp; JAMES"/>
    <s v="STUMP"/>
    <n v="999919996"/>
    <n v="221756"/>
    <s v="3 -5 MC PHERSON PL"/>
    <s v="SOUTH RIVER"/>
    <n v="177"/>
    <n v="3"/>
    <s v="1618 NATURE CT"/>
    <s v=" "/>
    <s v="PALM BEACH GARDENS"/>
    <s v="FL"/>
    <n v="33410"/>
    <s v=" "/>
  </r>
  <r>
    <x v="12"/>
    <s v="R"/>
    <s v="RQ"/>
    <s v="Residential Quarterly"/>
    <s v="WTQ"/>
    <s v="A"/>
    <s v="DENISE &amp; JAMES"/>
    <s v="STUMP"/>
    <n v="999920150"/>
    <n v="221770"/>
    <s v="3 MC PHERSON PL"/>
    <s v="SOUTH RIVER"/>
    <n v="177"/>
    <n v="3"/>
    <s v="1618 NATURE CT"/>
    <s v=" "/>
    <s v="PALM BEACH GARDENS"/>
    <s v="FL"/>
    <n v="33410"/>
    <s v=" "/>
  </r>
  <r>
    <x v="12"/>
    <s v="R"/>
    <s v="RQ"/>
    <s v="Residential Quarterly"/>
    <s v="WTQ"/>
    <s v="A"/>
    <s v="DANIELA"/>
    <s v="TALHARIN"/>
    <n v="999967967"/>
    <n v="226081"/>
    <s v="42 JOHNSON PL"/>
    <s v="SOUTH RIVER"/>
    <n v="171"/>
    <n v="31"/>
    <s v="42 JOHNSON PL"/>
    <s v=" "/>
    <s v="SOUTH RIVER"/>
    <s v="NJ"/>
    <n v="8882"/>
    <s v=" "/>
  </r>
  <r>
    <x v="12"/>
    <s v="R"/>
    <s v="RQ"/>
    <s v="Residential Quarterly"/>
    <s v="WTQ"/>
    <s v="A"/>
    <s v="MICHAEL"/>
    <s v="TERNYILA"/>
    <n v="999927058"/>
    <n v="222392"/>
    <s v="64 JOHNSON PL"/>
    <s v="SOUTH RIVER"/>
    <n v="171"/>
    <n v="26"/>
    <s v="64 JOHNSON PL"/>
    <s v=" "/>
    <s v="SOUTH RIVER"/>
    <s v="NJ"/>
    <n v="8882"/>
    <s v=" "/>
  </r>
  <r>
    <x v="12"/>
    <s v="R"/>
    <s v="RQ"/>
    <s v="Residential Quarterly"/>
    <s v="WTQ"/>
    <s v="A"/>
    <s v="JOSE &amp; MARICELA"/>
    <s v="VARGAS"/>
    <n v="999926662"/>
    <n v="222356"/>
    <s v="5 FORD ST"/>
    <s v="SOUTH RIVER"/>
    <n v="194"/>
    <n v="10"/>
    <s v="5 FORD ST"/>
    <s v=" "/>
    <s v="SOUTH RIVER"/>
    <s v="NJ"/>
    <n v="8882"/>
    <s v=" "/>
  </r>
  <r>
    <x v="12"/>
    <s v="R"/>
    <s v="RQ"/>
    <s v="Residential Quarterly"/>
    <s v="WTQ"/>
    <s v="A"/>
    <s v="MARIO &amp; PAOLA"/>
    <s v="VARGAS"/>
    <n v="999969111"/>
    <n v="226185"/>
    <s v="242 OLD BRIDGE TPKE"/>
    <s v="SOUTH RIVER"/>
    <n v="176"/>
    <n v="7"/>
    <s v="242 OLD BRIDGE TPKE"/>
    <s v=" "/>
    <s v="SOUTH RIVER"/>
    <s v="NJ"/>
    <n v="8882"/>
    <s v=" "/>
  </r>
  <r>
    <x v="12"/>
    <s v="R"/>
    <s v="RQ"/>
    <s v="Residential Quarterly"/>
    <s v="WTQ"/>
    <s v="A"/>
    <s v="CHARLENE"/>
    <s v="VENABLE"/>
    <n v="999968792"/>
    <n v="226156"/>
    <s v="93 HILLSIDE AVE"/>
    <s v="SOUTH RIVER"/>
    <n v="170"/>
    <n v="28"/>
    <s v="93 HILLSIDE AVE"/>
    <s v=" "/>
    <s v="SOUTH RIVER"/>
    <s v="NJ"/>
    <n v="8882"/>
    <n v="2030"/>
  </r>
  <r>
    <x v="12"/>
    <s v="R"/>
    <s v="RQ"/>
    <s v="Residential Quarterly"/>
    <s v="WTQ"/>
    <s v="A"/>
    <s v="DAVID M &amp; JEAN M"/>
    <s v="WALLACE"/>
    <n v="999968847"/>
    <n v="226161"/>
    <s v="103 HILLSIDEAVE"/>
    <s v="SOUTH RIVER"/>
    <n v="170"/>
    <n v="21"/>
    <s v="103 HILLSIDE AVE"/>
    <s v=" "/>
    <s v="SOUTH RIVER"/>
    <s v="NJ"/>
    <n v="8882"/>
    <s v=" "/>
  </r>
  <r>
    <x v="12"/>
    <s v="R"/>
    <s v="RQ"/>
    <s v="Residential Quarterly"/>
    <s v="WTQ"/>
    <s v="A"/>
    <s v="FRANCIS"/>
    <s v="WALLICH"/>
    <n v="999968330"/>
    <n v="226114"/>
    <s v="92 HILLSIDE AVE"/>
    <s v="SOUTH RIVER"/>
    <n v="171"/>
    <n v="11.3"/>
    <s v="92 HILLSIDE AVE"/>
    <s v=" "/>
    <s v="SOUTH RIVER"/>
    <s v="NJ"/>
    <n v="8882"/>
    <n v="2030"/>
  </r>
  <r>
    <x v="12"/>
    <s v="R"/>
    <s v="RQ"/>
    <s v="Residential Quarterly"/>
    <s v="WTQ"/>
    <s v="A"/>
    <s v="OBADIAH &amp; SERENA"/>
    <s v="WILLIAMS"/>
    <n v="999000768"/>
    <n v="363135"/>
    <s v="68 HILLSIDE AVE"/>
    <s v="SOUTH RIVER"/>
    <n v="171"/>
    <n v="5.2"/>
    <s v="68 HILLSIDE AVE"/>
    <s v=" "/>
    <s v="SOUTH RIVER"/>
    <s v="NJ"/>
    <n v="8882"/>
    <s v=" "/>
  </r>
  <r>
    <x v="12"/>
    <s v="R"/>
    <s v="RQ"/>
    <s v="Residential Quarterly"/>
    <s v="WTQ"/>
    <s v="A"/>
    <s v="JOHN"/>
    <s v="WORONOWICZ"/>
    <n v="999967978"/>
    <n v="226082"/>
    <s v="44 JOHNSON PL"/>
    <s v="SOUTH RIVER"/>
    <n v="171"/>
    <n v="23.3"/>
    <s v="44 JOHNSON PL"/>
    <s v=" "/>
    <s v="SOUTH RIVER"/>
    <s v="NJ"/>
    <n v="8882"/>
    <s v=" "/>
  </r>
  <r>
    <x v="12"/>
    <s v="R"/>
    <s v="RQ"/>
    <s v="Residential Quarterly"/>
    <s v="WTQ"/>
    <s v="A"/>
    <s v="URSULA"/>
    <s v="WROTYNSKI"/>
    <n v="999968550"/>
    <n v="226134"/>
    <s v="30 HILLSIDE AVE"/>
    <s v="SOUTH RIVER"/>
    <n v="195"/>
    <n v="22"/>
    <s v="30 HILLSIDE AVE"/>
    <s v=" "/>
    <s v="SOUTH RIVER"/>
    <s v="NJ"/>
    <n v="8882"/>
    <s v=" "/>
  </r>
  <r>
    <x v="12"/>
    <s v="R"/>
    <s v="RQ"/>
    <s v="Residential Quarterly"/>
    <s v="WTQ"/>
    <s v="A"/>
    <s v="URSZULA &amp; BOGDA"/>
    <s v="WROTYNSKI"/>
    <n v="999968539"/>
    <n v="226133"/>
    <s v="32 HILLSIDE AVE"/>
    <s v="SOUTH RIVER"/>
    <n v="195"/>
    <n v="23"/>
    <s v="C/O URSZULA &amp; BOGDAN WROTYNSKI"/>
    <s v="30 HILLSIDE AVE"/>
    <s v="SOUTH RIVER"/>
    <s v="NJ"/>
    <n v="8882"/>
    <s v=" "/>
  </r>
  <r>
    <x v="12"/>
    <s v="R"/>
    <s v="RQ"/>
    <s v="Residential Quarterly"/>
    <s v="SNR"/>
    <s v="A"/>
    <s v="MARIO"/>
    <s v="ZARGO"/>
    <n v="999917752"/>
    <n v="221556"/>
    <s v="108 HILLSIDE AVE"/>
    <s v="SOUTH RIVER"/>
    <n v="171"/>
    <n v="35"/>
    <s v="108 HILLSIDE AVE"/>
    <s v=" "/>
    <s v="SOUTH RIVER"/>
    <s v="NJ"/>
    <n v="8882"/>
    <s v=" "/>
  </r>
  <r>
    <x v="13"/>
    <s v="R"/>
    <s v="RQ"/>
    <s v="Residential Quarterly"/>
    <s v="WTQ"/>
    <s v="A"/>
    <m/>
    <s v="140 WHITEHEAD LLC"/>
    <n v="999000686"/>
    <n v="361931"/>
    <s v="140 WHITEHEAD AVE"/>
    <s v="SOUTH RIVER"/>
    <n v="280"/>
    <n v="5"/>
    <s v="84 FERRIS ST"/>
    <s v=" "/>
    <s v="SOUTH RIVER"/>
    <s v="NJ"/>
    <n v="8882"/>
    <s v=" "/>
  </r>
  <r>
    <x v="13"/>
    <s v="R"/>
    <s v="RQ"/>
    <s v="Residential Quarterly"/>
    <s v="WTQ"/>
    <s v="A"/>
    <s v=" "/>
    <s v="4 RU LUXURY LIVING LLC"/>
    <n v="999003634"/>
    <n v="377228"/>
    <s v="142 WHITEHEAD AVE"/>
    <s v="SOUTH RIVER"/>
    <n v="280"/>
    <n v="3"/>
    <s v="20 TWAIN AVE"/>
    <s v=" "/>
    <s v="OLD BRIDGE"/>
    <s v="NJ"/>
    <n v="8857"/>
    <s v=" "/>
  </r>
  <r>
    <x v="13"/>
    <s v="R"/>
    <s v="RQ"/>
    <s v="Residential Quarterly"/>
    <s v="WTQ"/>
    <s v="A"/>
    <m/>
    <s v="47 JEFFRIE REALTY LLC"/>
    <n v="999001472"/>
    <n v="368312"/>
    <s v="47 JEFFRIE AVE"/>
    <s v="SOUTH RIVER"/>
    <n v="283"/>
    <n v="16"/>
    <s v="33 FERRY ST"/>
    <s v=" "/>
    <s v="SOUTH RIVER"/>
    <s v="NJ"/>
    <n v="8882"/>
    <s v=" "/>
  </r>
  <r>
    <x v="13"/>
    <s v="R"/>
    <s v="RQ"/>
    <s v="Residential Quarterly"/>
    <s v="WTQ"/>
    <s v="A"/>
    <s v="JOHN F &amp; ADELINE R"/>
    <s v="BASKA"/>
    <n v="999970167"/>
    <n v="226281"/>
    <s v="26 YATES AVE"/>
    <s v="SOUTH RIVER"/>
    <n v="282"/>
    <n v="5"/>
    <s v="26 YATES AVE"/>
    <s v=" "/>
    <s v="SOUTH RIVER"/>
    <s v="NJ"/>
    <n v="8882"/>
    <s v=" "/>
  </r>
  <r>
    <x v="13"/>
    <s v="R"/>
    <s v="RQ"/>
    <s v="Residential Quarterly"/>
    <s v="WTQ"/>
    <s v="A"/>
    <s v="BRIAN"/>
    <s v="BLESSMAN"/>
    <n v="999000541"/>
    <n v="359017"/>
    <s v="20 EAST ST"/>
    <s v="SOUTH RIVER"/>
    <n v="257"/>
    <n v="1"/>
    <s v="95 MILL RD"/>
    <s v="APT 1"/>
    <s v="EDISON"/>
    <s v="NJ"/>
    <n v="8817"/>
    <s v=" "/>
  </r>
  <r>
    <x v="13"/>
    <s v="R"/>
    <s v="RQ"/>
    <s v="Residential Quarterly"/>
    <s v="WTQ"/>
    <s v="A"/>
    <s v="ROGER &amp; CYNTHIA"/>
    <s v="BOOTIER"/>
    <n v="999927124"/>
    <n v="222398"/>
    <s v="126 WHITEHEAD AVE"/>
    <s v="SOUTH RIVER"/>
    <n v="280"/>
    <n v="8"/>
    <s v="126 WHITEHEAD AVE"/>
    <s v=" "/>
    <s v="SOUTH RIVER"/>
    <s v="NJ"/>
    <n v="8882"/>
    <s v=" "/>
  </r>
  <r>
    <x v="13"/>
    <s v="R"/>
    <s v="RQ"/>
    <s v="Residential Quarterly"/>
    <s v="WTQ"/>
    <s v="A"/>
    <s v="FABIO P"/>
    <s v="CANCELINHA"/>
    <n v="999001996"/>
    <n v="370648"/>
    <s v="1 CENTER ST"/>
    <s v="SOUTH RIVER"/>
    <n v="257"/>
    <n v="14"/>
    <s v="1 CENTER ST"/>
    <s v=" "/>
    <s v="SOUTH RIVER"/>
    <s v="NJ"/>
    <n v="8882"/>
    <s v=" "/>
  </r>
  <r>
    <x v="13"/>
    <s v="R"/>
    <s v="RQ"/>
    <s v="Residential Quarterly"/>
    <s v="WTQ"/>
    <s v="A"/>
    <s v=" "/>
    <s v="CARVALHOS BAKERY LLC"/>
    <n v="999003631"/>
    <n v="377207"/>
    <s v="148 WHITEHEAD AVE"/>
    <s v="SOUTH RIVER"/>
    <n v="275"/>
    <n v="1"/>
    <s v="148 WHITEHEAD AVE"/>
    <s v="STE 2"/>
    <s v="SOUTH RIVER"/>
    <s v="NJ"/>
    <n v="8882"/>
    <s v=" "/>
  </r>
  <r>
    <x v="13"/>
    <s v="R"/>
    <s v="RQ"/>
    <s v="Residential Quarterly"/>
    <s v="WTQ"/>
    <s v="A"/>
    <s v="JEFFREY &amp; LINDA"/>
    <s v="CASTILLO"/>
    <n v="999001604"/>
    <n v="368945"/>
    <s v="15 JEFFRIE AVE"/>
    <s v="SOUTH RIVER"/>
    <n v="283"/>
    <n v="9"/>
    <s v="40 JEFFRIE AVE"/>
    <s v=" "/>
    <s v="SOUTH RIVER"/>
    <s v="NJ"/>
    <n v="8882"/>
    <s v=" "/>
  </r>
  <r>
    <x v="13"/>
    <s v="R"/>
    <s v="RQ"/>
    <s v="Residential Quarterly"/>
    <s v="WTQ"/>
    <s v="A"/>
    <s v="ROBIN"/>
    <s v="CHAN"/>
    <n v="999001023"/>
    <n v="366167"/>
    <s v="35 YATES AVE"/>
    <s v="SOUTH RIVER"/>
    <n v="275"/>
    <n v="4.4000000000000004"/>
    <s v="49 DEERFIELD RD"/>
    <s v=" "/>
    <s v="EAST BRUNSWICK"/>
    <s v="NJ"/>
    <n v="8816"/>
    <s v=" "/>
  </r>
  <r>
    <x v="13"/>
    <s v="R"/>
    <s v="RQ"/>
    <s v="Residential Quarterly"/>
    <s v="WTQ"/>
    <s v="A"/>
    <s v="MARK"/>
    <s v="CIMINIERI"/>
    <n v="999970156"/>
    <n v="226280"/>
    <s v="30 YATES AVE"/>
    <s v="SOUTH RIVER"/>
    <n v="282"/>
    <n v="7.2"/>
    <s v="30 YATES AVE"/>
    <s v=" "/>
    <s v="SOUTH RIVER"/>
    <s v="NJ"/>
    <n v="8882"/>
    <s v=" "/>
  </r>
  <r>
    <x v="13"/>
    <s v="R"/>
    <s v="RQ"/>
    <s v="Residential Quarterly"/>
    <s v="WTQ"/>
    <s v="A"/>
    <s v="JANAINA &amp; WALBER"/>
    <s v="DA ROCHA"/>
    <n v="999002719"/>
    <n v="373481"/>
    <s v="95 101 WHITEHEAD AVE SUITE 2F 2ND FL"/>
    <s v="SOUTH RIVER"/>
    <n v="302"/>
    <n v="8.0299999999999994"/>
    <s v="95 101 WHITEHEAD AVE SUITE 2F 2ND FL"/>
    <s v=" "/>
    <s v="SOUTH RIVER"/>
    <s v="NJ"/>
    <n v="8882"/>
    <s v=" "/>
  </r>
  <r>
    <x v="13"/>
    <s v="R"/>
    <s v="RQ"/>
    <s v="Residential Quarterly"/>
    <s v="WTQ"/>
    <s v="A"/>
    <s v="ROBERT"/>
    <s v="DE PALMA"/>
    <n v="999970013"/>
    <n v="226267"/>
    <s v="77 JEFFRIE AVE"/>
    <s v="SOUTH RIVER"/>
    <n v="280"/>
    <n v="16"/>
    <s v="77 JEFFRIE AVE"/>
    <s v=" "/>
    <s v="SOUTH RIVER"/>
    <s v="NJ"/>
    <n v="8882"/>
    <s v=" "/>
  </r>
  <r>
    <x v="13"/>
    <s v="R"/>
    <s v="RQ"/>
    <s v="Residential Quarterly"/>
    <s v="WTQ"/>
    <s v="A"/>
    <s v="OSCAR"/>
    <s v="DE SA NETO"/>
    <n v="999932261"/>
    <n v="222856"/>
    <s v="22 JEFFRIE AVE"/>
    <s v="SOUTH RIVER"/>
    <n v="284"/>
    <n v="16"/>
    <s v="3260 SW 1ST STREET"/>
    <s v=" "/>
    <s v="DEERFIELD BEACH"/>
    <s v="FL"/>
    <n v="33442"/>
    <s v=" "/>
  </r>
  <r>
    <x v="13"/>
    <s v="R"/>
    <s v="RQ"/>
    <s v="Residential Quarterly"/>
    <s v="WTQ"/>
    <s v="A"/>
    <s v="JORGE"/>
    <s v="DELGADO"/>
    <n v="999970376"/>
    <n v="226300"/>
    <s v="26 MAGIERA ST"/>
    <s v="SOUTH RIVER"/>
    <n v="257"/>
    <n v="20"/>
    <s v="25 YATES AVE"/>
    <s v=" "/>
    <s v="SOUTH RIVER"/>
    <s v="NJ"/>
    <n v="8882"/>
    <s v=" "/>
  </r>
  <r>
    <x v="13"/>
    <s v="R"/>
    <s v="RQ"/>
    <s v="Residential Quarterly"/>
    <s v="WTQ"/>
    <s v="A"/>
    <s v="JORGE &amp; YESENIA"/>
    <s v="DELGADO"/>
    <n v="999000019"/>
    <n v="348109"/>
    <s v="25 YATES AVE"/>
    <s v="SOUTH RIVER"/>
    <n v="275"/>
    <n v="5"/>
    <s v="25 YATES AVE"/>
    <s v=" "/>
    <s v="SOUTH RIVER"/>
    <s v="NJ"/>
    <n v="8882"/>
    <s v=" "/>
  </r>
  <r>
    <x v="13"/>
    <s v="R"/>
    <s v="RQ"/>
    <s v="Residential Quarterly"/>
    <s v="WTQ"/>
    <s v="A"/>
    <s v="JOHN"/>
    <s v="DELLAS"/>
    <n v="999000004"/>
    <n v="347917"/>
    <s v="11 JEFFRIE AVE"/>
    <s v="SOUTH RIVER"/>
    <n v="285"/>
    <n v="4"/>
    <s v="6 SYDOR AVE"/>
    <s v=" "/>
    <s v="JACKSON"/>
    <s v="NJ"/>
    <n v="8527"/>
    <s v=" "/>
  </r>
  <r>
    <x v="13"/>
    <s v="R"/>
    <s v="RQ"/>
    <s v="Residential Quarterly"/>
    <s v="WTQ"/>
    <s v="A"/>
    <s v="OLGA"/>
    <s v="DEMESHCHIK"/>
    <n v="999936430"/>
    <n v="223231"/>
    <s v="8 SPRING ST"/>
    <s v="SOUTH RIVER"/>
    <n v="282"/>
    <n v="2"/>
    <s v="8 SPRING"/>
    <s v=" "/>
    <s v="SOUTH RIVER"/>
    <s v="NJ"/>
    <n v="8882"/>
    <s v=" "/>
  </r>
  <r>
    <x v="13"/>
    <s v="R"/>
    <s v="RQ"/>
    <s v="Residential Quarterly"/>
    <s v="WTQ"/>
    <s v="A"/>
    <s v=" "/>
    <s v="DEMYDENKO, ALEXANDER &amp; FRANCES R"/>
    <n v="999970057"/>
    <n v="226271"/>
    <s v="16 -18 YATES AVE"/>
    <s v="SOUTH RIVER"/>
    <n v="281"/>
    <n v="15"/>
    <s v="22 DEAN LA"/>
    <s v=" "/>
    <s v="EAST BRUNSWICK"/>
    <s v="NJ"/>
    <n v="8816"/>
    <s v=" "/>
  </r>
  <r>
    <x v="13"/>
    <s v="R"/>
    <s v="RQ"/>
    <s v="Residential Quarterly"/>
    <s v="WTQ"/>
    <s v="A"/>
    <s v="PAUL"/>
    <s v="DUTTKIN"/>
    <n v="999969936"/>
    <n v="226260"/>
    <s v="72 JEFFRIE AVE"/>
    <s v="SOUTH RIVER"/>
    <n v="281"/>
    <n v="3"/>
    <s v="72 JEFFRIE AVE"/>
    <s v=" "/>
    <s v="SOUTH RIVER"/>
    <s v="NJ"/>
    <n v="8882"/>
    <s v=" "/>
  </r>
  <r>
    <x v="13"/>
    <s v="R"/>
    <s v="RQ"/>
    <s v="Residential Quarterly"/>
    <s v="SNR"/>
    <s v="A"/>
    <s v="DOBRILA A"/>
    <s v="DZIATKOWICZ"/>
    <n v="999970211"/>
    <n v="226285"/>
    <s v="9 SPRING ST"/>
    <s v="SOUTH RIVER"/>
    <n v="281"/>
    <n v="12"/>
    <s v="21 JEFFRIE AVE"/>
    <s v=" "/>
    <s v="SOUTH RIVER"/>
    <s v="NJ"/>
    <n v="8882"/>
    <s v=" "/>
  </r>
  <r>
    <x v="13"/>
    <s v="R"/>
    <s v="RQ"/>
    <s v="Residential Quarterly"/>
    <s v="WTQ"/>
    <s v="A"/>
    <s v="LEON"/>
    <s v="DZIATKOWICZ"/>
    <n v="999969551"/>
    <n v="226225"/>
    <s v="17 19 JEFFRIE AVE"/>
    <s v="SOUTH RIVER"/>
    <n v="283"/>
    <n v="10"/>
    <s v="19 JEFFRIE AVE"/>
    <s v=" "/>
    <s v="SOUTH RIVER"/>
    <s v="NJ"/>
    <n v="8882"/>
    <n v="2030"/>
  </r>
  <r>
    <x v="13"/>
    <s v="R"/>
    <s v="RQ"/>
    <s v="Residential Quarterly"/>
    <s v="WTQ"/>
    <s v="A"/>
    <s v=" "/>
    <s v="DZIATKOWICZ, BORIS &amp; DOBRILA"/>
    <n v="999969540"/>
    <n v="226224"/>
    <s v="21 JEFFRIE AVE"/>
    <s v="SOUTH RIVER"/>
    <n v="283"/>
    <n v="10"/>
    <s v="21 JEFFRIE AVE"/>
    <s v=" "/>
    <s v="SOUTH RIVER"/>
    <s v="NJ"/>
    <n v="8882"/>
    <s v=" "/>
  </r>
  <r>
    <x v="13"/>
    <s v="R"/>
    <s v="RQ"/>
    <s v="Residential Quarterly"/>
    <s v="WTQ"/>
    <s v="A"/>
    <s v=" "/>
    <s v="EGYMAX LLC"/>
    <n v="999003519"/>
    <n v="376835"/>
    <s v="148 WHITEHEAD AVE"/>
    <s v="SOUTH RIVER"/>
    <n v="275"/>
    <n v="1"/>
    <s v="182 SAYRE DR."/>
    <s v=" "/>
    <s v="PRINCETON"/>
    <s v="NJ"/>
    <n v="8540"/>
    <s v=" "/>
  </r>
  <r>
    <x v="13"/>
    <s v="R"/>
    <s v="RQ"/>
    <s v="Residential Quarterly"/>
    <s v="WTQ"/>
    <s v="A"/>
    <s v="EVELYN"/>
    <s v="FAFARA"/>
    <n v="999003806"/>
    <n v="377948"/>
    <s v="30 MAGIERA ST"/>
    <s v="SOUTH RIVER"/>
    <n v="257"/>
    <n v="16.100000000000001"/>
    <s v="30 MAGIERA ST"/>
    <s v=" "/>
    <s v="SOUTH RIVER"/>
    <s v="NJ"/>
    <n v="8882"/>
    <s v=" "/>
  </r>
  <r>
    <x v="13"/>
    <s v="R"/>
    <s v="RQ"/>
    <s v="Residential Quarterly"/>
    <s v="WTQ"/>
    <s v="A"/>
    <s v="ARNALDO &amp; MARIA"/>
    <s v="FERNANDES"/>
    <n v="999003603"/>
    <n v="377102"/>
    <s v="75 JEFFRIE AVE"/>
    <s v="SOUTH RIVER"/>
    <n v="280"/>
    <n v="15"/>
    <s v="144 TAYLORS MILLS RD"/>
    <s v=" "/>
    <s v="MANALAPAN"/>
    <s v="NJ"/>
    <n v="7726"/>
    <s v=" "/>
  </r>
  <r>
    <x v="13"/>
    <s v="R"/>
    <s v="RQ"/>
    <s v="Residential Quarterly"/>
    <s v="WTQ"/>
    <s v="A"/>
    <s v="MANUEL"/>
    <s v="FERRAZ"/>
    <n v="999970508"/>
    <n v="226312"/>
    <s v="15 UNION AVE 1ST FL"/>
    <s v="SOUTH RIVER"/>
    <n v="257"/>
    <n v="11.1"/>
    <s v="15 UNION AVE 1ST FL"/>
    <s v=" "/>
    <s v="SOUTH RIVER"/>
    <s v="NJ"/>
    <n v="8882"/>
    <s v=" "/>
  </r>
  <r>
    <x v="13"/>
    <s v="R"/>
    <s v="RQ"/>
    <s v="Residential Quarterly"/>
    <s v="WTQ"/>
    <s v="A"/>
    <s v="MIQUEL"/>
    <s v="FERREIDA"/>
    <n v="999932250"/>
    <n v="222855"/>
    <s v="124 WHITEHEAD AVE"/>
    <s v="SOUTH RIVER"/>
    <n v="280"/>
    <n v="9.1"/>
    <s v="C/O GLORIA FERREIRA"/>
    <s v="93 A WHITEHEAD AVE"/>
    <s v="SOUTH RIVER"/>
    <s v="NJ"/>
    <n v="8882"/>
    <s v=" "/>
  </r>
  <r>
    <x v="13"/>
    <s v="R"/>
    <s v="RQ"/>
    <s v="Residential Quarterly"/>
    <s v="WTQ"/>
    <s v="A"/>
    <s v="GLORIA"/>
    <s v="FERREIRA"/>
    <n v="999926827"/>
    <n v="222371"/>
    <s v="87 WHITEHEAD AVE"/>
    <s v="SOUTH RIVER"/>
    <n v="302"/>
    <n v="6"/>
    <s v="93 A WHITEHEAD AVE"/>
    <s v=" "/>
    <s v="SOUTH RIVER"/>
    <s v="NJ"/>
    <n v="8882"/>
    <s v=" "/>
  </r>
  <r>
    <x v="13"/>
    <s v="R"/>
    <s v="RQ"/>
    <s v="Residential Quarterly"/>
    <s v="WTQ"/>
    <s v="A"/>
    <s v="GLORIA"/>
    <s v="FERREIRA"/>
    <n v="999969375"/>
    <n v="226209"/>
    <s v="93 WHITEHEAD AVE"/>
    <s v="SOUTH RIVER"/>
    <n v="302"/>
    <n v="7"/>
    <s v="93 WHITEHEAD AVE"/>
    <s v=" "/>
    <s v="SOUTH RIVER"/>
    <s v="NJ"/>
    <n v="8882"/>
    <s v=" "/>
  </r>
  <r>
    <x v="13"/>
    <s v="R"/>
    <s v="RQ"/>
    <s v="Residential Quarterly"/>
    <s v="WTQ"/>
    <s v="A"/>
    <s v="BIANCA &amp; TIAGO"/>
    <s v="FERRIRA MENDES &amp; VINICIUS PEREIRA"/>
    <n v="999002712"/>
    <n v="373464"/>
    <s v="95-101 WHITEHEAD AVE 4G"/>
    <s v="SOUTH RIVER"/>
    <n v="302"/>
    <n v="8.0299999999999994"/>
    <s v="95-101 WHITEHEAD AVE 4G"/>
    <s v=" "/>
    <s v="SOUTH RIVER"/>
    <s v="NJ"/>
    <n v="8882"/>
    <s v=" "/>
  </r>
  <r>
    <x v="13"/>
    <s v="R"/>
    <s v="RQ"/>
    <s v="Residential Quarterly"/>
    <s v="WTQ"/>
    <s v="A"/>
    <s v="DELFIM"/>
    <s v="FIGUEIRAS"/>
    <n v="999970420"/>
    <n v="226304"/>
    <s v="26 EAST ST"/>
    <s v="SOUTH RIVER"/>
    <n v="257"/>
    <n v="3.1"/>
    <s v="26 EAST ST"/>
    <s v=" "/>
    <s v="SOUTH RIVER"/>
    <s v="NJ"/>
    <n v="8882"/>
    <s v=" "/>
  </r>
  <r>
    <x v="13"/>
    <s v="R"/>
    <s v="RQ"/>
    <s v="Residential Quarterly"/>
    <s v="WTQ"/>
    <s v="A"/>
    <s v=" "/>
    <s v="FREIRE, MANUEL &amp; MARIA"/>
    <n v="999970497"/>
    <n v="226311"/>
    <s v="13 UNION AVE"/>
    <s v="SOUTH RIVER"/>
    <n v="257"/>
    <n v="10"/>
    <s v="19 GRAND AVE"/>
    <s v=" "/>
    <s v="SOUTH RIVER"/>
    <s v="NJ"/>
    <n v="8882"/>
    <s v=" "/>
  </r>
  <r>
    <x v="13"/>
    <s v="R"/>
    <s v="RQ"/>
    <s v="Residential Quarterly"/>
    <s v="WTQ"/>
    <s v="A"/>
    <s v="RAFAEL &amp; KANIA"/>
    <s v="FRIAS"/>
    <n v="999002246"/>
    <n v="371600"/>
    <s v="32 MAGIERA ST"/>
    <s v="SOUTH RIVER"/>
    <n v="257"/>
    <n v="1602"/>
    <s v="32 MAGIERA ST"/>
    <s v=" "/>
    <s v="SOUTH RIVER"/>
    <s v="NJ"/>
    <n v="8882"/>
    <s v=" "/>
  </r>
  <r>
    <x v="13"/>
    <s v="R"/>
    <s v="RQ"/>
    <s v="Residential Quarterly"/>
    <s v="WTQ"/>
    <s v="A"/>
    <s v="CECILIA"/>
    <s v="GAFANHAO"/>
    <n v="999969958"/>
    <n v="226262"/>
    <s v="65 JEFFRIE AVE"/>
    <s v="SOUTH RIVER"/>
    <n v="280"/>
    <n v="19"/>
    <s v="65 JEFFRIE AVE"/>
    <s v=" "/>
    <s v="SOUTH RIVER"/>
    <s v="NJ"/>
    <n v="8882"/>
    <s v=" "/>
  </r>
  <r>
    <x v="13"/>
    <s v="R"/>
    <s v="RQ"/>
    <s v="Residential Quarterly"/>
    <s v="WTQ"/>
    <s v="A"/>
    <s v="WILLIAM&amp;JOCELYN"/>
    <s v="GRANT"/>
    <n v="999918335"/>
    <n v="221609"/>
    <s v="17 UNION AVE"/>
    <s v="SOUTH RIVER"/>
    <n v="257"/>
    <n v="11"/>
    <s v="17 UNION AVE"/>
    <s v=" "/>
    <s v="SOUTH RIVER"/>
    <s v="NJ"/>
    <n v="8882"/>
    <s v=" "/>
  </r>
  <r>
    <x v="13"/>
    <s v="R"/>
    <s v="RQ"/>
    <s v="Residential Quarterly"/>
    <s v="WTQ"/>
    <s v="A"/>
    <s v="ARCELINA"/>
    <s v="GREGO"/>
    <n v="999000126"/>
    <n v="350639"/>
    <s v="56 JEFFRIE AVE APT 2"/>
    <s v="SOUTH RIVER"/>
    <n v="281"/>
    <n v="7"/>
    <s v="33 WHITEHAD AVE"/>
    <s v=" "/>
    <s v="SOUTH RIVER"/>
    <s v="NJ"/>
    <n v="8882"/>
    <s v=" "/>
  </r>
  <r>
    <x v="13"/>
    <s v="R"/>
    <s v="RQ"/>
    <s v="Residential Quarterly"/>
    <s v="WTQ"/>
    <s v="A"/>
    <s v="ARCELINA"/>
    <s v="GREGO"/>
    <n v="999969837"/>
    <n v="226251"/>
    <s v="56 JEFFRIE AVE 1"/>
    <s v="SOUTH RIVER"/>
    <n v="281"/>
    <n v="7"/>
    <s v="33 WHITEHEAD AVE"/>
    <s v=" "/>
    <s v="SOUTH RIVER"/>
    <s v="NJ"/>
    <n v="8882"/>
    <s v=" "/>
  </r>
  <r>
    <x v="13"/>
    <s v="R"/>
    <s v="RQ"/>
    <s v="Residential Quarterly"/>
    <s v="WTQ"/>
    <s v="A"/>
    <s v="ARCELINA"/>
    <s v="GREGO"/>
    <n v="999969870"/>
    <n v="226254"/>
    <s v="56 JEFFRIE AVE 6"/>
    <s v="SOUTH RIVER"/>
    <n v="281"/>
    <n v="7"/>
    <s v="33 WHITEHEAD AVE 6"/>
    <s v=" "/>
    <s v="SOUTH RIVER"/>
    <s v="NJ"/>
    <n v="8882"/>
    <s v=" "/>
  </r>
  <r>
    <x v="13"/>
    <s v="R"/>
    <s v="RQ"/>
    <s v="Residential Quarterly"/>
    <s v="WTQ"/>
    <s v="A"/>
    <s v="ARCELINA"/>
    <s v="GREGO"/>
    <n v="999969881"/>
    <n v="226255"/>
    <s v="56 JEFFRIE AVE 3"/>
    <s v="SOUTH RIVER"/>
    <n v="281"/>
    <n v="7"/>
    <s v="33 WHITEHEAD AVE"/>
    <s v=" "/>
    <s v="SOUTH RIVER"/>
    <s v="NJ"/>
    <n v="8882"/>
    <s v=" "/>
  </r>
  <r>
    <x v="13"/>
    <s v="R"/>
    <s v="RQ"/>
    <s v="Residential Quarterly"/>
    <s v="WTQ"/>
    <s v="A"/>
    <s v="ARCELINA"/>
    <s v="GREGO"/>
    <n v="999969892"/>
    <n v="226256"/>
    <s v="56 JEFFRIE AVE 4"/>
    <s v="SOUTH RIVER"/>
    <n v="281"/>
    <n v="7"/>
    <s v="33 WHITEHEAD"/>
    <s v=" "/>
    <s v="SOUTH RIVER"/>
    <s v="NJ"/>
    <n v="8882"/>
    <s v=" "/>
  </r>
  <r>
    <x v="13"/>
    <s v="R"/>
    <s v="RQ"/>
    <s v="Residential Quarterly"/>
    <s v="WTQ"/>
    <s v="A"/>
    <s v="JOAO &amp; ARCELINA"/>
    <s v="GREGO"/>
    <n v="999000524"/>
    <n v="358586"/>
    <s v="56 JEFFRIE AVE 5"/>
    <s v="SOUTH RIVER"/>
    <n v="281"/>
    <n v="7"/>
    <s v="33 WHITEHEAD AVE"/>
    <s v=" "/>
    <s v="SOUTH RIVER"/>
    <s v="NJ"/>
    <n v="8882"/>
    <s v=" "/>
  </r>
  <r>
    <x v="13"/>
    <s v="R"/>
    <s v="RQ"/>
    <s v="Residential Quarterly"/>
    <s v="WTQ"/>
    <s v="A"/>
    <s v="PAMELA &amp; SERGIO"/>
    <s v="GRIATZKY"/>
    <n v="999929632"/>
    <n v="222619"/>
    <s v="6 JEFFRIE AVE"/>
    <s v="SOUTH RIVER"/>
    <n v="285.10000000000002"/>
    <n v="36"/>
    <s v="6 JEFFRIE AVE"/>
    <s v=" "/>
    <s v="SOUTH RIVER"/>
    <s v="NJ"/>
    <n v="8882"/>
    <s v=" "/>
  </r>
  <r>
    <x v="13"/>
    <s v="R"/>
    <s v="RQ"/>
    <s v="Residential Quarterly"/>
    <s v="WTQ"/>
    <s v="A"/>
    <s v=" "/>
    <s v="H &amp; M INVESTMENTS LLC"/>
    <n v="999000336"/>
    <n v="354726"/>
    <s v="53 JEFFRIE AVE"/>
    <s v="SOUTH RIVER"/>
    <n v="283"/>
    <n v="18"/>
    <s v="P O BOX 265"/>
    <s v=" "/>
    <s v="COLONIA"/>
    <s v="NJ"/>
    <n v="7067"/>
    <s v=" "/>
  </r>
  <r>
    <x v="13"/>
    <s v="R"/>
    <s v="RQ"/>
    <s v="Residential Quarterly"/>
    <s v="WTQ"/>
    <s v="A"/>
    <s v="KRYSTAL"/>
    <s v="HAYES"/>
    <n v="999930600"/>
    <n v="222707"/>
    <s v="23 JEFFRIE AVE"/>
    <s v="SOUTH RIVER"/>
    <n v="283"/>
    <n v="11"/>
    <s v="23 JEFFRIE AVE"/>
    <s v=" "/>
    <s v="SOUTH RIVER"/>
    <s v="NJ"/>
    <n v="8882"/>
    <s v=" "/>
  </r>
  <r>
    <x v="13"/>
    <s v="R"/>
    <s v="RQ"/>
    <s v="Residential Quarterly"/>
    <s v="WTQ"/>
    <s v="A"/>
    <s v="ROSA F &amp; JOESE J"/>
    <s v="HERNANDEZ"/>
    <n v="999002102"/>
    <n v="371031"/>
    <s v="7 UNION AVE"/>
    <s v="SOUTH RIVER"/>
    <n v="257"/>
    <n v="7"/>
    <s v="7 UNION AVE"/>
    <s v=" "/>
    <s v="SOUTH RIVER"/>
    <s v="NJ"/>
    <n v="8882"/>
    <s v=" "/>
  </r>
  <r>
    <x v="13"/>
    <s v="R"/>
    <s v="RQ"/>
    <s v="Residential Quarterly"/>
    <s v="WTQ"/>
    <s v="A"/>
    <s v="ISMAEL"/>
    <s v="HERNANDEZ JR"/>
    <n v="999000395"/>
    <n v="356111"/>
    <s v="18 JEFFRIE AVE"/>
    <s v="SOUTH RIVER"/>
    <n v="284"/>
    <n v="18"/>
    <s v="18 JEFFRIE AVE"/>
    <s v=" "/>
    <s v="SOUTH RIVER"/>
    <s v="NJ"/>
    <n v="8882"/>
    <s v=" "/>
  </r>
  <r>
    <x v="13"/>
    <s v="R"/>
    <s v="RQ"/>
    <s v="Residential Quarterly"/>
    <s v="WTQ"/>
    <s v="A"/>
    <s v="DARREN H"/>
    <s v="HINMON"/>
    <n v="999000312"/>
    <n v="354243"/>
    <s v="16 MARION ST"/>
    <s v="SOUTH RIVER"/>
    <n v="284"/>
    <n v="19.100000000000001"/>
    <s v="16 MARION ST"/>
    <s v=" "/>
    <s v="SOUTH RIVER"/>
    <s v="NJ"/>
    <n v="8882"/>
    <s v=" "/>
  </r>
  <r>
    <x v="13"/>
    <s v="R"/>
    <s v="RQ"/>
    <s v="Residential Quarterly"/>
    <s v="WTQ"/>
    <s v="A"/>
    <m/>
    <s v="HOME STINKY HOME LLC"/>
    <n v="999002125"/>
    <n v="371119"/>
    <s v="130 WHITEHEAD AVE"/>
    <s v="SOUTH RIVER"/>
    <n v="280"/>
    <n v="7"/>
    <s v="19 GROCHOWIAK ST"/>
    <s v=" "/>
    <s v="SOUTH RIVER"/>
    <s v="NJ"/>
    <n v="8882"/>
    <s v=" "/>
  </r>
  <r>
    <x v="13"/>
    <s v="R"/>
    <s v="RQ"/>
    <s v="Residential Quarterly"/>
    <s v="WTQ"/>
    <s v="A"/>
    <s v="KEVIN &amp; SUSIELYN"/>
    <s v="HOUSER"/>
    <n v="999000840"/>
    <n v="364028"/>
    <s v="79 JEFFRIE AVE"/>
    <s v="SOUTH RIVER"/>
    <s v="NULL"/>
    <s v="NULL"/>
    <s v="79 JEFFRIE AVE"/>
    <s v=" "/>
    <s v="SOUTH RIVER"/>
    <s v="NJ"/>
    <n v="8882"/>
    <s v=" "/>
  </r>
  <r>
    <x v="13"/>
    <s v="R"/>
    <s v="RQ"/>
    <s v="Residential Quarterly"/>
    <s v="WTQ"/>
    <s v="A"/>
    <s v="RYAN &amp; NIKITA"/>
    <s v="INDAR"/>
    <n v="999001562"/>
    <n v="368692"/>
    <s v="49 51 JEFFRIE AVE"/>
    <s v="SOUTH RIVER"/>
    <n v="283"/>
    <n v="17"/>
    <s v="16 PRIMROSE LN"/>
    <s v=" "/>
    <s v="PISCATAWAY"/>
    <s v="NJ"/>
    <n v="8854"/>
    <s v=" "/>
  </r>
  <r>
    <x v="13"/>
    <s v="R"/>
    <s v="RQ"/>
    <s v="Residential Quarterly"/>
    <s v="WTQ"/>
    <s v="A"/>
    <m/>
    <s v="INVESTMENT II LLC"/>
    <n v="999002409"/>
    <n v="372229"/>
    <s v="38 MAGIERA ST"/>
    <s v="SOUTH RIVER"/>
    <n v="257"/>
    <n v="15"/>
    <s v="38 MAGIERA ST"/>
    <s v=" "/>
    <s v="SOUTH RIVER"/>
    <s v="NJ"/>
    <n v="8882"/>
    <s v=" "/>
  </r>
  <r>
    <x v="13"/>
    <s v="R"/>
    <s v="RQ"/>
    <s v="Residential Quarterly"/>
    <s v="WTQ"/>
    <s v="A"/>
    <s v=" "/>
    <s v="J OBREGON &amp; A ORDONEZ"/>
    <n v="999969694"/>
    <n v="226238"/>
    <s v="16 JEFFRIE AVE"/>
    <s v="SOUTH RIVER"/>
    <n v="284"/>
    <n v="19"/>
    <s v="16 JEFFRIE AVE"/>
    <s v=" "/>
    <s v="SOUTH RIVER"/>
    <s v="NJ"/>
    <n v="8882"/>
    <s v=" "/>
  </r>
  <r>
    <x v="13"/>
    <s v="R"/>
    <s v="RQ"/>
    <s v="Residential Quarterly"/>
    <s v="WTQ"/>
    <s v="A"/>
    <s v="ANDY"/>
    <s v="JARAMILLO"/>
    <n v="999002156"/>
    <n v="371268"/>
    <s v="24 EAST ST"/>
    <s v="SOUTH RIVER"/>
    <n v="257"/>
    <n v="3"/>
    <s v="24 EAST ST"/>
    <s v=" "/>
    <s v="SOUTH RIVER"/>
    <s v="NJ"/>
    <n v="8882"/>
    <s v=" "/>
  </r>
  <r>
    <x v="13"/>
    <s v="R"/>
    <s v="RQ"/>
    <s v="Residential Quarterly"/>
    <s v="WTQ"/>
    <s v="A"/>
    <s v=" "/>
    <s v="JOANNE &amp; WALTER DEERSON"/>
    <n v="999969749"/>
    <n v="226243"/>
    <s v="28 JEFFRIE AVE"/>
    <s v="SOUTH RIVER"/>
    <n v="284"/>
    <n v="14"/>
    <s v="28 JEFFRIE AVE"/>
    <s v=" "/>
    <s v="SOUTH RIVER"/>
    <s v="NJ"/>
    <n v="8882"/>
    <s v=" "/>
  </r>
  <r>
    <x v="13"/>
    <s v="R"/>
    <s v="RQ"/>
    <s v="Residential Quarterly"/>
    <s v="WTQ"/>
    <s v="A"/>
    <s v="OVID"/>
    <s v="JOE"/>
    <n v="999970222"/>
    <n v="226286"/>
    <s v="5 SPRING ST"/>
    <s v="SOUTH RIVER"/>
    <n v="281"/>
    <n v="4.0999999999999996"/>
    <s v="5 SPRING ST"/>
    <s v=" "/>
    <s v="SOUTH RIVER"/>
    <s v="NJ"/>
    <n v="8882"/>
    <s v=" "/>
  </r>
  <r>
    <x v="13"/>
    <s v="R"/>
    <s v="RQ"/>
    <s v="Residential Quarterly"/>
    <s v="WTQ"/>
    <s v="A"/>
    <s v="MANUEL"/>
    <s v="JORGE"/>
    <n v="999969672"/>
    <n v="226236"/>
    <s v="20 MARION ST"/>
    <s v="SOUTH RIVER"/>
    <n v="284"/>
    <n v="22.1"/>
    <s v="112 PRENTICE AVE"/>
    <s v=" "/>
    <s v="SOUTH RIVER"/>
    <s v="NJ"/>
    <n v="8882"/>
    <s v=" "/>
  </r>
  <r>
    <x v="13"/>
    <s v="R"/>
    <s v="RQ"/>
    <s v="Residential Quarterly"/>
    <s v="WTQ"/>
    <s v="A"/>
    <s v="EDWARD &amp; CASSANDRA"/>
    <s v="JUBA"/>
    <n v="999970046"/>
    <n v="226270"/>
    <s v="14 YATES AVE"/>
    <s v="SOUTH RIVER"/>
    <n v="281"/>
    <n v="16.100000000000001"/>
    <s v="14 YATES AVE"/>
    <s v=" "/>
    <s v="SOUTH RIVER"/>
    <s v="NJ"/>
    <n v="8882"/>
    <s v=" "/>
  </r>
  <r>
    <x v="13"/>
    <s v="R"/>
    <s v="RQ"/>
    <s v="Residential Quarterly"/>
    <s v="WTQ"/>
    <s v="A"/>
    <s v="VOLODYMR"/>
    <s v="KACHUR"/>
    <n v="999970530"/>
    <n v="226314"/>
    <s v="9 CENTER ST"/>
    <s v="SOUTH RIVER"/>
    <n v="257"/>
    <n v="12"/>
    <s v="9 CENTER ST"/>
    <s v=" "/>
    <s v="SOUTH RIVER"/>
    <s v="NJ"/>
    <n v="8882"/>
    <s v=" "/>
  </r>
  <r>
    <x v="13"/>
    <s v="R"/>
    <s v="RQ"/>
    <s v="Residential Quarterly"/>
    <s v="WTQ"/>
    <s v="A"/>
    <s v="WILLIAM"/>
    <s v="KENDRICK"/>
    <n v="999969331"/>
    <n v="226205"/>
    <s v="128 WHITEHEAD AVE"/>
    <s v="SOUTH RIVER"/>
    <n v="280"/>
    <n v="7.1"/>
    <s v="28 CLARK ST"/>
    <s v=" "/>
    <s v="SOUTH RIVER"/>
    <s v="NJ"/>
    <n v="8882"/>
    <n v="2030"/>
  </r>
  <r>
    <x v="13"/>
    <s v="R"/>
    <s v="RQ"/>
    <s v="Residential Quarterly"/>
    <s v="WTQ"/>
    <s v="A"/>
    <s v="JOHN &amp; DENISE"/>
    <s v="KOHLMAYER"/>
    <n v="999970354"/>
    <n v="226298"/>
    <s v="28 MAGIERA ST"/>
    <s v="SOUTH RIVER"/>
    <n v="257"/>
    <n v="18"/>
    <s v="28 MAGIERA ST"/>
    <s v=" "/>
    <s v="SOUTH RIVER"/>
    <s v="NJ"/>
    <n v="8882"/>
    <s v=" "/>
  </r>
  <r>
    <x v="13"/>
    <s v="R"/>
    <s v="RQ"/>
    <s v="Residential Quarterly"/>
    <s v="WTQ"/>
    <s v="A"/>
    <s v=" "/>
    <s v="KOUKOURDELIS, GEORGIOS &amp; HAIDO"/>
    <n v="999970266"/>
    <n v="226290"/>
    <s v="25 MAGIERA ST"/>
    <s v="SOUTH RIVER"/>
    <n v="282"/>
    <n v="1"/>
    <s v="25 MAGIERA ST"/>
    <s v=" "/>
    <s v="SOUTH RIVER"/>
    <s v="NJ"/>
    <n v="8882"/>
    <s v=" "/>
  </r>
  <r>
    <x v="13"/>
    <s v="R"/>
    <s v="RQ"/>
    <s v="Residential Quarterly"/>
    <s v="WTQ"/>
    <s v="A"/>
    <s v="ANNA"/>
    <s v="KOZA"/>
    <n v="999969650"/>
    <n v="226234"/>
    <s v="14 MARION ST"/>
    <s v="SOUTH RIVER"/>
    <n v="284"/>
    <n v="20"/>
    <s v="14 MARION ST"/>
    <s v=" "/>
    <s v="SOUTH RIVER"/>
    <s v="NJ"/>
    <n v="8882"/>
    <s v=" "/>
  </r>
  <r>
    <x v="13"/>
    <s v="R"/>
    <s v="RQ"/>
    <s v="Residential Quarterly"/>
    <s v="WTQ"/>
    <s v="A"/>
    <s v="JOHN &amp; CHRISTINA"/>
    <s v="KOZAK"/>
    <n v="999000392"/>
    <n v="356075"/>
    <s v="6 -8 MAGIERA ST"/>
    <s v="SOUTH RIVER"/>
    <n v="280"/>
    <n v="10.01"/>
    <s v="6 MAGIERA ST"/>
    <s v=" "/>
    <s v="SOUTH RIVER"/>
    <s v="NJ"/>
    <n v="8882"/>
    <s v=" "/>
  </r>
  <r>
    <x v="13"/>
    <s v="R"/>
    <s v="RQ"/>
    <s v="Residential Quarterly"/>
    <s v="WTQ"/>
    <s v="A"/>
    <s v="MARK"/>
    <s v="KRUGER"/>
    <n v="999970475"/>
    <n v="226309"/>
    <s v="9 UNION AVE"/>
    <s v="SOUTH RIVER"/>
    <n v="257"/>
    <n v="8"/>
    <s v="9 UNION AVE"/>
    <s v=" "/>
    <s v="SOUTH RIVER"/>
    <s v="NJ"/>
    <n v="8882"/>
    <n v="2030"/>
  </r>
  <r>
    <x v="13"/>
    <s v="R"/>
    <s v="RQ"/>
    <s v="Residential Quarterly"/>
    <s v="WTQ"/>
    <s v="A"/>
    <s v=" "/>
    <s v="LA FEMME MODERN SALON"/>
    <n v="999969254"/>
    <n v="226198"/>
    <s v="95 101 WHITEHEAD AVE SUITE 1A"/>
    <s v="SOUTH RIVER"/>
    <n v="302"/>
    <n v="8.0299999999999994"/>
    <s v="95 WHITEHEAD AVE"/>
    <s v=" "/>
    <s v="SOUTH RIVER"/>
    <s v="NJ"/>
    <n v="8882"/>
    <s v=" "/>
  </r>
  <r>
    <x v="13"/>
    <s v="R"/>
    <s v="RQ"/>
    <s v="Residential Quarterly"/>
    <s v="WTQ"/>
    <s v="A"/>
    <s v="FELIPE"/>
    <s v="LACSINA"/>
    <n v="999969485"/>
    <n v="226219"/>
    <s v="43 JEFFRIE AVE"/>
    <s v="SOUTH RIVER"/>
    <n v="283"/>
    <n v="15"/>
    <s v="1067 WOODDRUFF ST"/>
    <s v=" "/>
    <s v="ISELIN"/>
    <s v="NJ"/>
    <n v="8830"/>
    <s v=" "/>
  </r>
  <r>
    <x v="13"/>
    <s v="R"/>
    <s v="RQ"/>
    <s v="Residential Quarterly"/>
    <s v="WTQ"/>
    <s v="A"/>
    <s v="VALERIO"/>
    <s v="LOPES"/>
    <n v="999001105"/>
    <n v="366580"/>
    <s v="33 YATES AVE"/>
    <s v="SOUTH RIVER"/>
    <n v="275"/>
    <n v="7"/>
    <s v="33 YATES AVE"/>
    <s v=" "/>
    <s v="SOUTH RIVER"/>
    <s v="NJ"/>
    <n v="8882"/>
    <s v=" "/>
  </r>
  <r>
    <x v="13"/>
    <s v="R"/>
    <s v="RQ"/>
    <s v="Residential Quarterly"/>
    <s v="WTQ"/>
    <s v="A"/>
    <s v="ANA &amp; PARRAL"/>
    <s v="LOPEZ &amp; EVER RODRIGUEZ"/>
    <n v="999003302"/>
    <n v="375891"/>
    <s v="24 YATES AVE"/>
    <s v="SOUTH RIVER"/>
    <n v="282"/>
    <n v="4"/>
    <s v="24 YATES AVE"/>
    <s v=" "/>
    <s v="SOUTH RIVER"/>
    <s v="NJ"/>
    <n v="8882"/>
    <s v=" "/>
  </r>
  <r>
    <x v="13"/>
    <s v="R"/>
    <s v="RQ"/>
    <s v="Residential Quarterly"/>
    <s v="WTQ"/>
    <s v="A"/>
    <s v="PEDRO M &amp; MEYLIN M"/>
    <s v="LOPEZ &amp; VASQUEZ"/>
    <n v="999003299"/>
    <n v="375862"/>
    <s v="23 YATES AVE"/>
    <s v="SOUTH RIVER"/>
    <n v="275"/>
    <n v="6"/>
    <s v="23 YATES AVE"/>
    <s v=" "/>
    <s v="SOUTH RIVER"/>
    <s v="NJ"/>
    <n v="8882"/>
    <s v=" "/>
  </r>
  <r>
    <x v="13"/>
    <s v="R"/>
    <s v="RQ"/>
    <s v="Residential Quarterly"/>
    <s v="WTQ"/>
    <s v="A"/>
    <s v="LUCINDA"/>
    <s v="MAIA"/>
    <n v="999970233"/>
    <n v="226287"/>
    <s v="3 SPRING ST"/>
    <s v="SOUTH RIVER"/>
    <n v="281"/>
    <n v="10"/>
    <s v="3 SPRING ST"/>
    <s v=" "/>
    <s v="SOUTH RIVER"/>
    <s v="NJ"/>
    <n v="8882"/>
    <s v=" "/>
  </r>
  <r>
    <x v="13"/>
    <s v="R"/>
    <s v="RQ"/>
    <s v="Residential Quarterly"/>
    <s v="WTQ"/>
    <s v="A"/>
    <s v="MARLENE"/>
    <s v="MANEY"/>
    <n v="999969815"/>
    <n v="226249"/>
    <s v="19 MAGIERA ST"/>
    <s v="SOUTH RIVER"/>
    <n v="281"/>
    <n v="8"/>
    <s v="21 MAGIERA ST"/>
    <s v=" "/>
    <s v="SOUTH RIVER"/>
    <s v="NJ"/>
    <n v="8882"/>
    <s v=" "/>
  </r>
  <r>
    <x v="13"/>
    <s v="R"/>
    <s v="RQ"/>
    <s v="Residential Quarterly"/>
    <s v="WTQ"/>
    <s v="A"/>
    <s v="MARLENE"/>
    <s v="MANEY"/>
    <n v="999969826"/>
    <n v="226250"/>
    <s v="21 MAGIERA ST"/>
    <s v="SOUTH RIVER"/>
    <n v="281"/>
    <n v="9"/>
    <s v="21 MAGIERA ST"/>
    <s v=" "/>
    <s v="SOUTH RIVER"/>
    <s v="NJ"/>
    <n v="8882"/>
    <s v=" "/>
  </r>
  <r>
    <x v="13"/>
    <s v="R"/>
    <s v="RQ"/>
    <s v="Residential Quarterly"/>
    <s v="WTQ"/>
    <s v="A"/>
    <s v="PAUL &amp; RUBYGAULE"/>
    <s v="MANGIONE"/>
    <n v="999000668"/>
    <n v="361702"/>
    <s v="41 MAGEIRA ST"/>
    <s v="SOUTH RIVER"/>
    <n v="282"/>
    <n v="7.1"/>
    <s v="41 MAGEIRA ST"/>
    <s v=" "/>
    <s v="SOUTH RIVER"/>
    <s v="NJ"/>
    <n v="8882"/>
    <s v=" "/>
  </r>
  <r>
    <x v="13"/>
    <s v="R"/>
    <s v="RQ"/>
    <s v="Residential Quarterly"/>
    <s v="WTQ"/>
    <s v="A"/>
    <s v="KENNETH"/>
    <s v="MANKIW"/>
    <n v="999969441"/>
    <n v="226215"/>
    <s v="9 MAGEIRA ST"/>
    <s v="SOUTH RIVER"/>
    <n v="280"/>
    <n v="10"/>
    <s v="9 MAGIERA ST"/>
    <s v=" "/>
    <s v="SOUTH RIVER"/>
    <s v="NJ"/>
    <n v="8882"/>
    <s v=" "/>
  </r>
  <r>
    <x v="13"/>
    <s v="R"/>
    <s v="RQ"/>
    <s v="Residential Quarterly"/>
    <s v="WTQ"/>
    <s v="A"/>
    <s v="CARLOS"/>
    <s v="MARCAL"/>
    <n v="999000527"/>
    <n v="358642"/>
    <s v="3 CENTER ST"/>
    <s v="SOUTH RIVER"/>
    <n v="257"/>
    <n v="14.1"/>
    <s v="3 CENTER ST"/>
    <s v=" "/>
    <s v="SOUTH RIVER"/>
    <s v="NJ"/>
    <n v="8882"/>
    <s v=" "/>
  </r>
  <r>
    <x v="13"/>
    <s v="R"/>
    <s v="RQ"/>
    <s v="Residential Quarterly"/>
    <s v="WTQ"/>
    <s v="A"/>
    <s v="RUI &amp; MARIA FATIMA"/>
    <s v="MARGARIDO"/>
    <n v="999000314"/>
    <n v="354248"/>
    <s v="11 UNION AVE"/>
    <s v="SOUTH RIVER"/>
    <n v="257"/>
    <n v="9"/>
    <s v="16 CONTINENTAL CT"/>
    <s v=" "/>
    <s v="SOUTH RIVER"/>
    <s v="NJ"/>
    <n v="8882"/>
    <s v=" "/>
  </r>
  <r>
    <x v="13"/>
    <s v="R"/>
    <s v="RQ"/>
    <s v="Residential Quarterly"/>
    <s v="WTQ"/>
    <s v="A"/>
    <s v="JOSE"/>
    <s v="MARIANO"/>
    <n v="999003203"/>
    <n v="375475"/>
    <s v="91 A WHITEHEAD"/>
    <s v="SOUTH RIVER"/>
    <n v="302"/>
    <n v="7"/>
    <s v="91 A WHITEHEAD"/>
    <s v=" "/>
    <s v="SOUTH RIVER"/>
    <s v="NJ"/>
    <n v="8882"/>
    <s v=" "/>
  </r>
  <r>
    <x v="13"/>
    <s v="R"/>
    <s v="RQ"/>
    <s v="Residential Quarterly"/>
    <s v="WTQ"/>
    <s v="A"/>
    <s v="GERARD &amp; YARILY"/>
    <s v="MARTINEZ"/>
    <n v="999003311"/>
    <n v="375932"/>
    <s v="35 JEFFRIE AVE"/>
    <s v="SOUTH RIVER"/>
    <n v="283"/>
    <n v="13"/>
    <s v="35 JEFFRIE AVE"/>
    <s v=" "/>
    <s v="SOUTH RIVER"/>
    <s v="NJ"/>
    <n v="8882"/>
    <s v=" "/>
  </r>
  <r>
    <x v="13"/>
    <s v="R"/>
    <s v="RQ"/>
    <s v="Residential Quarterly"/>
    <s v="WTQ"/>
    <s v="A"/>
    <s v="ABILIO"/>
    <s v="MARTINS"/>
    <n v="999969738"/>
    <n v="226242"/>
    <s v="24 JEFFRIE AVE"/>
    <s v="SOUTH RIVER"/>
    <n v="284"/>
    <n v="15"/>
    <s v="24 JEFFRIE AVE"/>
    <s v=" "/>
    <s v="SOUTH RIVER"/>
    <s v="NJ"/>
    <n v="8882"/>
    <s v=" "/>
  </r>
  <r>
    <x v="13"/>
    <s v="R"/>
    <s v="RQ"/>
    <s v="Residential Quarterly"/>
    <s v="WTQ"/>
    <s v="A"/>
    <s v="ADMILSON"/>
    <s v="MARTINS"/>
    <n v="999003836"/>
    <n v="378087"/>
    <s v="91 B WHITEHEAD AVE"/>
    <s v="SOUTH RIVER"/>
    <n v="302"/>
    <n v="7"/>
    <s v="91 B WHITEHEAD AVE"/>
    <s v=" "/>
    <s v="SOUTH RIVER"/>
    <s v="NJ"/>
    <n v="8882"/>
    <s v=" "/>
  </r>
  <r>
    <x v="13"/>
    <s v="R"/>
    <s v="RQ"/>
    <s v="Residential Quarterly"/>
    <s v="WTQ"/>
    <s v="A"/>
    <s v="JOHN"/>
    <s v="MAYBIN"/>
    <n v="999924869"/>
    <n v="222195"/>
    <s v="8 JEFFRIE AVE"/>
    <s v="SOUTH RIVER"/>
    <n v="285.01"/>
    <n v="35"/>
    <s v="15 MILL RD"/>
    <s v=" "/>
    <s v="EDISON"/>
    <s v="NJ"/>
    <n v="8817"/>
    <s v=" "/>
  </r>
  <r>
    <x v="13"/>
    <s v="R"/>
    <s v="RQ"/>
    <s v="Residential Quarterly"/>
    <s v="WTQ"/>
    <s v="A"/>
    <s v="EWELINA &amp; JAMES"/>
    <s v="MCGRATH"/>
    <n v="999002210"/>
    <n v="371486"/>
    <s v="22 EAST ST"/>
    <s v="SOUTH RIVER"/>
    <n v="257"/>
    <n v="2"/>
    <s v="22 EAST ST"/>
    <s v=" "/>
    <s v="SOUTH RIVER"/>
    <s v="NJ"/>
    <n v="8882"/>
    <s v=" "/>
  </r>
  <r>
    <x v="13"/>
    <s v="R"/>
    <s v="RQ"/>
    <s v="Residential Quarterly"/>
    <s v="WTQ"/>
    <s v="A"/>
    <s v="PAULO"/>
    <s v="MEDINA WILKER"/>
    <n v="999003841"/>
    <n v="378105"/>
    <s v="71 JEFFRIE AVE"/>
    <s v="SOUTH RIVER"/>
    <n v="280"/>
    <n v="13"/>
    <s v="71 JEFFRIE AVE"/>
    <s v=" "/>
    <s v="SOUTH RIVER"/>
    <s v="NJ"/>
    <n v="8882"/>
    <s v=" "/>
  </r>
  <r>
    <x v="13"/>
    <s v="R"/>
    <s v="RQ"/>
    <s v="Residential Quarterly"/>
    <s v="WTQ"/>
    <s v="A"/>
    <s v="DAVID"/>
    <s v="MENDEZ"/>
    <n v="999003810"/>
    <n v="377962"/>
    <s v="95 101 WHITEHEAD AVE SUITE 3E 2ND FL"/>
    <s v="SOUTH RIVER"/>
    <n v="302"/>
    <n v="8.0299999999999994"/>
    <s v="95 101 WHITEHEAD AVE SUITE 3E 2ND FL"/>
    <s v=" "/>
    <s v="SOUTH RIVER"/>
    <s v="NJ"/>
    <n v="8882"/>
    <s v=" "/>
  </r>
  <r>
    <x v="13"/>
    <s v="R"/>
    <s v="RQ"/>
    <s v="Residential Quarterly"/>
    <s v="WTQ"/>
    <s v="A"/>
    <s v=" "/>
    <s v="MINI MART FOOD STORES"/>
    <n v="999969133"/>
    <n v="226187"/>
    <s v="148 WHITEHEAD AVE"/>
    <s v="SOUTH RIVER"/>
    <n v="275"/>
    <n v="1"/>
    <s v="148 WHITEHEAD AVE"/>
    <s v=" "/>
    <s v="SOUTH RIVER"/>
    <s v="NJ"/>
    <n v="8882"/>
    <n v="2030"/>
  </r>
  <r>
    <x v="13"/>
    <s v="R"/>
    <s v="RQ"/>
    <s v="Residential Quarterly"/>
    <s v="WTQ"/>
    <s v="A"/>
    <s v="HERRISON &amp; ANDREIA C"/>
    <s v="NASCIMENTO &amp; NASCIMENTO"/>
    <n v="999003570"/>
    <n v="377021"/>
    <s v="64 JEFFRIE AVE"/>
    <s v="SOUTH RIVER"/>
    <n v="281"/>
    <n v="6"/>
    <s v="64 JEFFRIE AVE"/>
    <s v=" "/>
    <s v="SOUTH RIVER"/>
    <s v="NJ"/>
    <n v="8882"/>
    <s v=" "/>
  </r>
  <r>
    <x v="13"/>
    <s v="R"/>
    <s v="RQ"/>
    <s v="Residential Quarterly"/>
    <s v="WTQ"/>
    <s v="A"/>
    <s v="ANDREIA"/>
    <s v="NASCMENTO"/>
    <n v="999000909"/>
    <n v="365372"/>
    <s v="64 JEFFRIE AVE 2ND FL"/>
    <s v="SOUTH RIVER"/>
    <n v="281"/>
    <n v="6"/>
    <s v="64 JEFFRIE AVE 2ND FL"/>
    <s v=" "/>
    <s v="SOUTH RIVER"/>
    <s v="NJ"/>
    <n v="8882"/>
    <s v=" "/>
  </r>
  <r>
    <x v="13"/>
    <s v="R"/>
    <s v="RQ"/>
    <s v="Residential Quarterly"/>
    <s v="WTQ"/>
    <s v="A"/>
    <s v="JOHN"/>
    <s v="NICOLA"/>
    <n v="999000708"/>
    <n v="362294"/>
    <s v="36 MAGIERA ST"/>
    <s v="SOUTH RIVER"/>
    <n v="257"/>
    <n v="15.1"/>
    <s v="36 MAGIERA ST"/>
    <s v=" "/>
    <s v="SOUTH RIVER"/>
    <s v="NJ"/>
    <n v="8882"/>
    <s v=" "/>
  </r>
  <r>
    <x v="13"/>
    <s v="R"/>
    <s v="RQ"/>
    <s v="Residential Quarterly"/>
    <s v="WTQ"/>
    <s v="A"/>
    <s v="JOHN"/>
    <s v="NYISZTER"/>
    <n v="999970068"/>
    <n v="226272"/>
    <s v="21 YATES AVE"/>
    <s v="SOUTH RIVER"/>
    <n v="275"/>
    <n v="3"/>
    <s v="21 YATES AVE"/>
    <s v=" "/>
    <s v="SOUTH RIVER"/>
    <s v="NJ"/>
    <n v="8882"/>
    <s v=" "/>
  </r>
  <r>
    <x v="13"/>
    <s v="R"/>
    <s v="RQ"/>
    <s v="Residential Quarterly"/>
    <s v="WTQ"/>
    <s v="A"/>
    <s v="ALDINA"/>
    <s v="OLIVEIRA"/>
    <n v="999925166"/>
    <n v="222222"/>
    <s v="7 SPRING ST"/>
    <s v="SOUTH RIVER"/>
    <n v="281"/>
    <n v="13"/>
    <s v="7 SPRING ST"/>
    <s v=" "/>
    <s v="SOUTH RIVER"/>
    <s v="NJ"/>
    <n v="8882"/>
    <s v=" "/>
  </r>
  <r>
    <x v="13"/>
    <s v="R"/>
    <s v="RQ"/>
    <s v="Residential Quarterly"/>
    <s v="WTQ"/>
    <s v="A"/>
    <s v="JOSE &amp; ALDINA"/>
    <s v="OLIVERIA"/>
    <n v="999970112"/>
    <n v="226276"/>
    <s v="29 YATES"/>
    <s v="SOUTH RIVER"/>
    <n v="275"/>
    <n v="4.0999999999999996"/>
    <s v="17 NEW ST"/>
    <s v=" "/>
    <s v="SOUTH RIVER"/>
    <s v="NJ"/>
    <n v="8882"/>
    <s v=" "/>
  </r>
  <r>
    <x v="13"/>
    <s v="R"/>
    <s v="RQ"/>
    <s v="Residential Quarterly"/>
    <s v="WTQ"/>
    <s v="A"/>
    <s v="JOHN D"/>
    <s v="PARILLO"/>
    <n v="999000503"/>
    <n v="358405"/>
    <s v="73 JEFFRIE AVE 2FL"/>
    <s v="SOUTH RIVER"/>
    <n v="280"/>
    <n v="14"/>
    <s v="73 JEFFRIE AVE 2FL"/>
    <s v=" "/>
    <s v="SOUTH RIVER"/>
    <s v="NJ"/>
    <n v="8882"/>
    <s v=" "/>
  </r>
  <r>
    <x v="13"/>
    <s v="R"/>
    <s v="RQ"/>
    <s v="Residential Quarterly"/>
    <s v="WTQ"/>
    <s v="A"/>
    <s v="JOHN D"/>
    <s v="PARILLO"/>
    <n v="999001609"/>
    <n v="368966"/>
    <s v="73 JEFFRIE AVE 1FL"/>
    <s v="SOUTH RIVER"/>
    <n v="280"/>
    <n v="14"/>
    <s v="73 JEFFRIE AVE"/>
    <s v=" "/>
    <s v="SOUTH RIVER"/>
    <s v="NJ"/>
    <n v="8882"/>
    <s v=" "/>
  </r>
  <r>
    <x v="13"/>
    <s v="R"/>
    <s v="RQ"/>
    <s v="Residential Quarterly"/>
    <s v="WTQ"/>
    <s v="A"/>
    <s v="FREDDY"/>
    <s v="PARRA"/>
    <n v="999936012"/>
    <n v="223193"/>
    <s v="4 YATES (146 WHITEHEAD)"/>
    <s v="SOUTH RIVER"/>
    <n v="280"/>
    <n v="1"/>
    <s v="4 YATES AVE"/>
    <s v=" "/>
    <s v="SOUTH RIVER"/>
    <s v="NJ"/>
    <n v="8882"/>
    <s v=" "/>
  </r>
  <r>
    <x v="13"/>
    <s v="R"/>
    <s v="RQ"/>
    <s v="Residential Quarterly"/>
    <s v="WTQ"/>
    <s v="A"/>
    <s v="FREDDY"/>
    <s v="PARRA"/>
    <n v="999969177"/>
    <n v="226191"/>
    <s v="146 WHITEHEAD AVE"/>
    <s v="SOUTH RIVER"/>
    <n v="280"/>
    <n v="1"/>
    <s v="146 WHITEHEAD AVE"/>
    <s v=" "/>
    <s v="SOUTH RIVER"/>
    <s v="NJ"/>
    <n v="8882"/>
    <s v=" "/>
  </r>
  <r>
    <x v="13"/>
    <s v="R"/>
    <s v="RQ"/>
    <s v="Residential Quarterly"/>
    <s v="WTQ"/>
    <s v="A"/>
    <s v="DARLA"/>
    <s v="PASANIELLO"/>
    <n v="999970431"/>
    <n v="226305"/>
    <s v="28 EAST ST"/>
    <s v="SOUTH RIVER"/>
    <n v="257"/>
    <n v="4"/>
    <s v="28 EAST ST"/>
    <s v=" "/>
    <s v="SOUTH RIVER"/>
    <s v="NJ"/>
    <n v="8882"/>
    <s v=" "/>
  </r>
  <r>
    <x v="13"/>
    <s v="R"/>
    <s v="RQ"/>
    <s v="Residential Quarterly"/>
    <s v="WTQ"/>
    <s v="A"/>
    <s v=" "/>
    <s v="PEDREIRO, LICINIO &amp; MARIA"/>
    <n v="999969661"/>
    <n v="226235"/>
    <s v="18 MARION ST"/>
    <s v="SOUTH RIVER"/>
    <n v="284"/>
    <n v="23.1"/>
    <s v="18 MARION ST"/>
    <s v=" "/>
    <s v="SOUTH RIVER"/>
    <s v="NJ"/>
    <n v="8882"/>
    <s v=" "/>
  </r>
  <r>
    <x v="13"/>
    <s v="R"/>
    <s v="RQ"/>
    <s v="Residential Quarterly"/>
    <s v="WTQ"/>
    <s v="A"/>
    <s v="JOSEPH"/>
    <s v="PELLERITI"/>
    <n v="999969518"/>
    <n v="226222"/>
    <s v="27 JEFFRIE AVE"/>
    <s v="SOUTH RIVER"/>
    <n v="283"/>
    <n v="12"/>
    <s v="27 JEFFRIE AVE"/>
    <s v=" "/>
    <s v="SOUTH RIVER"/>
    <s v="NJ"/>
    <n v="8882"/>
    <s v=" "/>
  </r>
  <r>
    <x v="13"/>
    <s v="R"/>
    <s v="RQ"/>
    <s v="Residential Quarterly"/>
    <s v="WTQ"/>
    <s v="A"/>
    <s v="FABIO RAFAEL &amp; NIANNE"/>
    <s v="PEREIRA DASILVA &amp; GONSALVES DIAS"/>
    <n v="999003002"/>
    <n v="374770"/>
    <s v="95 101 WHITEHEAD AVE SUITE 1D 2ND FL"/>
    <s v="SOUTH RIVER"/>
    <n v="302"/>
    <n v="8.0299999999999994"/>
    <s v="95 101 WHITEHEAD AVE SUITE 1D 2ND FL"/>
    <s v=" "/>
    <s v="SOUTH RIVER"/>
    <s v="NJ"/>
    <n v="8882"/>
    <s v=" "/>
  </r>
  <r>
    <x v="13"/>
    <s v="R"/>
    <s v="RQ"/>
    <s v="Residential Quarterly"/>
    <s v="WTQ"/>
    <s v="A"/>
    <s v="JADWIGA"/>
    <s v="PIATAK"/>
    <n v="999969804"/>
    <n v="226248"/>
    <s v="11 MAGIERA ST"/>
    <s v="SOUTH RIVER"/>
    <n v="284"/>
    <n v="9"/>
    <s v="11 MAGIERA ST"/>
    <s v=" "/>
    <s v="SOUTH RIVER"/>
    <s v="NJ"/>
    <n v="8882"/>
    <s v=" "/>
  </r>
  <r>
    <x v="13"/>
    <s v="R"/>
    <s v="RQ"/>
    <s v="Residential Quarterly"/>
    <s v="WTQ"/>
    <s v="A"/>
    <s v="JOAO"/>
    <s v="PRIOR"/>
    <n v="999001422"/>
    <n v="368097"/>
    <s v="3 UNION AVE"/>
    <s v="SOUTH RIVER"/>
    <n v="257"/>
    <n v="6"/>
    <s v="3 UNION AVE"/>
    <s v=" "/>
    <s v="SOUTH RIVER"/>
    <s v="NJ"/>
    <n v="8882"/>
    <s v=" "/>
  </r>
  <r>
    <x v="13"/>
    <s v="R"/>
    <s v="RQ"/>
    <s v="Residential Quarterly"/>
    <s v="WTQ"/>
    <s v="A"/>
    <s v=" "/>
    <s v="PRYOR, PETER J &amp; SOPHIE"/>
    <n v="999970365"/>
    <n v="226299"/>
    <s v="26 B MAGIERA ST"/>
    <s v="SOUTH RIVER"/>
    <n v="257"/>
    <n v="19"/>
    <s v="26 B MAGIERA ST"/>
    <s v=" "/>
    <s v="SOUTH RIVER"/>
    <s v="NJ"/>
    <n v="8882"/>
    <s v=" "/>
  </r>
  <r>
    <x v="13"/>
    <s v="R"/>
    <s v="RQ"/>
    <s v="Residential Quarterly"/>
    <s v="WTQ"/>
    <s v="A"/>
    <s v="TATYANA"/>
    <s v="RACHKELYUK"/>
    <n v="999970035"/>
    <n v="226269"/>
    <s v="12 YATES AVE"/>
    <s v="SOUTH RIVER"/>
    <n v="281"/>
    <n v="1.1000000000000001"/>
    <s v="12 YATES AVE"/>
    <s v=" "/>
    <s v="SOUTH RIVER"/>
    <s v="NJ"/>
    <n v="8882"/>
    <s v=" "/>
  </r>
  <r>
    <x v="13"/>
    <s v="R"/>
    <s v="RQ"/>
    <s v="Residential Quarterly"/>
    <s v="WTQ"/>
    <s v="A"/>
    <s v="JOSUE"/>
    <s v="RIBAU"/>
    <n v="999969496"/>
    <n v="226220"/>
    <s v="41 JEFFRIE AVE"/>
    <s v="SOUTH RIVER"/>
    <n v="283"/>
    <n v="14"/>
    <s v="41 JEFFRIE AVE"/>
    <s v=" "/>
    <s v="SOUTH RIVER"/>
    <s v="NJ"/>
    <n v="8882"/>
    <s v=" "/>
  </r>
  <r>
    <x v="13"/>
    <s v="R"/>
    <s v="RQ"/>
    <s v="Residential Quarterly"/>
    <s v="WTQ"/>
    <s v="A"/>
    <s v="AMAURI"/>
    <s v="RIBEIRO ALMEIDA"/>
    <n v="999003377"/>
    <n v="376231"/>
    <s v="22 MARION ST"/>
    <s v="SOUTH RIVER"/>
    <n v="284"/>
    <n v="20.100000000000001"/>
    <s v="22 MARION ST"/>
    <s v=" "/>
    <s v="SOUTH RIVER"/>
    <s v="NJ"/>
    <n v="8882"/>
    <s v=" "/>
  </r>
  <r>
    <x v="13"/>
    <s v="R"/>
    <s v="RQ"/>
    <s v="Residential Quarterly"/>
    <s v="WTQ"/>
    <s v="A"/>
    <s v=" "/>
    <s v="ROQUE, MARIA &amp; ARMINDO"/>
    <n v="999969914"/>
    <n v="226258"/>
    <s v="66 JEFFRIE AVE"/>
    <s v="SOUTH RIVER"/>
    <n v="281"/>
    <n v="5"/>
    <s v="66 JEFFRIE AVE"/>
    <s v=" "/>
    <s v="SOUTH RIVER"/>
    <s v="NJ"/>
    <n v="8882"/>
    <s v=" "/>
  </r>
  <r>
    <x v="13"/>
    <s v="R"/>
    <s v="RQ"/>
    <s v="Residential Quarterly"/>
    <s v="WTQ"/>
    <s v="A"/>
    <s v="CATHERINE"/>
    <s v="RUMMEL"/>
    <n v="999000629"/>
    <n v="360751"/>
    <s v="81 JEFFRIE AVE"/>
    <s v="SOUTH RIVER"/>
    <n v="280"/>
    <n v="17"/>
    <s v="81 JEFFRIE AVE"/>
    <s v=" "/>
    <s v="SOUTH RIVER"/>
    <s v="NJ"/>
    <n v="8882"/>
    <s v=" "/>
  </r>
  <r>
    <x v="13"/>
    <s v="R"/>
    <s v="RQ"/>
    <s v="Residential Quarterly"/>
    <s v="WTQ"/>
    <s v="A"/>
    <s v="ENEIDA"/>
    <s v="SANTOS"/>
    <n v="999917697"/>
    <n v="221551"/>
    <s v="31 YATES AVE"/>
    <s v="SOUTH RIVER"/>
    <n v="275"/>
    <n v="8"/>
    <s v="31 YATES AVE"/>
    <s v=" "/>
    <s v="SOUTH RIVER"/>
    <s v="NJ"/>
    <n v="8882"/>
    <s v=" "/>
  </r>
  <r>
    <x v="13"/>
    <s v="R"/>
    <s v="RQ"/>
    <s v="Residential Quarterly"/>
    <s v="WTQ"/>
    <s v="A"/>
    <s v="MANUEL"/>
    <s v="SANTOS"/>
    <n v="999969309"/>
    <n v="226203"/>
    <s v="136 WHITEHEAD AVE"/>
    <s v="SOUTH RIVER"/>
    <n v="280"/>
    <n v="6"/>
    <s v="136 WHITEHEAD AVE"/>
    <s v=" "/>
    <s v="SOUTH RIVER"/>
    <s v="NJ"/>
    <n v="8882"/>
    <n v="2030"/>
  </r>
  <r>
    <x v="13"/>
    <s v="R"/>
    <s v="RQ"/>
    <s v="Residential Quarterly"/>
    <s v="WTQ"/>
    <s v="A"/>
    <s v="PAULO"/>
    <s v="SANTOS"/>
    <n v="999918753"/>
    <n v="221645"/>
    <s v="30 JEFFRIE AVE"/>
    <s v="SOUTH RIVER"/>
    <n v="284"/>
    <n v="13"/>
    <s v="30 JEFFRIE AVE"/>
    <s v=" "/>
    <s v="SOUTH RIVER"/>
    <s v="NJ"/>
    <n v="8882"/>
    <s v=" "/>
  </r>
  <r>
    <x v="13"/>
    <s v="R"/>
    <s v="RQ"/>
    <s v="Residential Quarterly"/>
    <s v="WTQ"/>
    <s v="A"/>
    <s v="JULIA"/>
    <s v="SHENKO"/>
    <n v="999970244"/>
    <n v="226288"/>
    <s v="10 SPRING ST"/>
    <s v="SOUTH RIVER"/>
    <n v="282"/>
    <n v="3"/>
    <s v="10 SPRING ST"/>
    <s v=" "/>
    <s v="SOUTH RIVER"/>
    <s v="NJ"/>
    <n v="8882"/>
    <s v=" "/>
  </r>
  <r>
    <x v="13"/>
    <s v="R"/>
    <s v="RQ"/>
    <s v="Residential Quarterly"/>
    <s v="WTQ"/>
    <s v="A"/>
    <s v="LAURA"/>
    <s v="SHINKA"/>
    <n v="999922867"/>
    <n v="222015"/>
    <s v="29 JEFFRIE AVE"/>
    <s v="SOUTH RIVER"/>
    <n v="283"/>
    <n v="13.2"/>
    <s v="29 JEFFRIE AVE"/>
    <s v=" "/>
    <s v="SOUTH RIVER"/>
    <s v="NJ"/>
    <n v="8882"/>
    <s v=" "/>
  </r>
  <r>
    <x v="13"/>
    <s v="R"/>
    <s v="RQ"/>
    <s v="Residential Quarterly"/>
    <s v="WTQ"/>
    <s v="A"/>
    <s v="JOAO &amp; PAULA"/>
    <s v="SILVA"/>
    <n v="999930490"/>
    <n v="222697"/>
    <s v="52 54 JEFFRIE AVE"/>
    <s v="SOUTH RIVER"/>
    <n v="284"/>
    <n v="10"/>
    <s v="51 LARK DR"/>
    <s v=" "/>
    <s v="SOUTH RIVER"/>
    <s v="NJ"/>
    <n v="8882"/>
    <s v=" "/>
  </r>
  <r>
    <x v="13"/>
    <s v="R"/>
    <s v="RQ"/>
    <s v="Residential Quarterly"/>
    <s v="WTQ"/>
    <s v="A"/>
    <s v="LINDA"/>
    <s v="SOARES"/>
    <n v="999969771"/>
    <n v="226245"/>
    <s v="40 JEFFRIE AVE"/>
    <s v="SOUTH RIVER"/>
    <n v="284"/>
    <n v="12"/>
    <s v="40 JEFFRIE AVE"/>
    <s v=" "/>
    <s v="SOUTH RIVER"/>
    <s v="NJ"/>
    <n v="8882"/>
    <s v=" "/>
  </r>
  <r>
    <x v="13"/>
    <s v="R"/>
    <s v="RQ"/>
    <s v="Residential Quarterly"/>
    <s v="WTQ"/>
    <s v="A"/>
    <s v="NANCY"/>
    <s v="SOARES"/>
    <n v="999969782"/>
    <n v="226246"/>
    <s v="50 JEFFRIE AVE"/>
    <s v="SOUTH RIVER"/>
    <n v="284"/>
    <n v="11"/>
    <s v="50 JEFFRIES"/>
    <s v=" "/>
    <s v="SOUTH RIVER"/>
    <s v="NJ"/>
    <n v="8882"/>
    <s v=" "/>
  </r>
  <r>
    <x v="13"/>
    <s v="R"/>
    <s v="RQ"/>
    <s v="Residential Quarterly"/>
    <s v="WTQ"/>
    <s v="A"/>
    <s v=" "/>
    <s v="SPOTLIGHT DANCE ACADEMY"/>
    <n v="999929511"/>
    <n v="222608"/>
    <s v="148 WHITEHEAD AVE"/>
    <s v="SOUTH RIVER"/>
    <n v="275"/>
    <n v="1"/>
    <s v="148 WHITEHEAD AVE"/>
    <s v=" "/>
    <s v="SOUTH RIVER"/>
    <s v="NJ"/>
    <n v="8882"/>
    <s v=" "/>
  </r>
  <r>
    <x v="13"/>
    <s v="R"/>
    <s v="RQ"/>
    <s v="Residential Quarterly"/>
    <s v="WTQ"/>
    <s v="A"/>
    <s v=" "/>
    <s v="STS PETER &amp; PAUL SCHOOL"/>
    <n v="999969584"/>
    <n v="226228"/>
    <s v="10 JEFFRIE AVE"/>
    <s v="SOUTH RIVER"/>
    <n v="285.10000000000002"/>
    <n v="34"/>
    <s v="153 KAMM AVE"/>
    <s v=" "/>
    <s v="SOUTH RIVER"/>
    <s v="NJ"/>
    <n v="8882"/>
    <s v=" "/>
  </r>
  <r>
    <x v="13"/>
    <s v="R"/>
    <s v="RQ"/>
    <s v="Residential Quarterly"/>
    <s v="WTQ"/>
    <s v="A"/>
    <m/>
    <s v="STUDIO QUALITY CONSTRUCTION NUNO GRAVATO"/>
    <n v="999003855"/>
    <n v="378158"/>
    <s v="95 101 WHITEHEAD AVE SUITE 2B"/>
    <s v="SOUTH RIVER"/>
    <n v="302"/>
    <n v="8.0299999999999994"/>
    <s v="95 101 WHITEHEAD AVE SUITE 2B"/>
    <s v=" "/>
    <s v="SOUTH RIVER"/>
    <s v="NJ"/>
    <n v="8882"/>
    <s v=" "/>
  </r>
  <r>
    <x v="13"/>
    <s v="R"/>
    <s v="RQ"/>
    <s v="Residential Quarterly"/>
    <s v="WTQ"/>
    <s v="A"/>
    <s v="JESSICA &amp;  BRANDON"/>
    <s v="SUSSICK &amp; DOWNING"/>
    <n v="999922009"/>
    <n v="221938"/>
    <s v="107 WHITEHEAD AVE"/>
    <s v="SOUTH RIVER"/>
    <n v="302"/>
    <n v="8.02"/>
    <s v="107 109 WHITEHEAD AVE"/>
    <s v="APT 5"/>
    <s v="SOUTH RIVER"/>
    <s v="NJ"/>
    <n v="8882"/>
    <s v=" "/>
  </r>
  <r>
    <x v="13"/>
    <s v="R"/>
    <s v="RQ"/>
    <s v="Residential Quarterly"/>
    <s v="WTQ"/>
    <s v="A"/>
    <s v=" "/>
    <s v="T &amp; Z AUTO SERVICE"/>
    <n v="999969188"/>
    <n v="226192"/>
    <s v="113 WHITEHEAD AVE"/>
    <s v="SOUTH RIVER"/>
    <n v="302"/>
    <n v="8.1"/>
    <s v="113 WHITEHEAD AVE"/>
    <s v=" "/>
    <s v="SOUTH RIVER"/>
    <s v="NJ"/>
    <n v="8882"/>
    <n v="2030"/>
  </r>
  <r>
    <x v="13"/>
    <s v="R"/>
    <s v="RQ"/>
    <s v="Residential Quarterly"/>
    <s v="WTQ"/>
    <s v="A"/>
    <s v="EMIL"/>
    <s v="TADROS"/>
    <n v="999003095"/>
    <n v="375171"/>
    <s v="70 JEFFRIE AVE"/>
    <s v="SOUTH RIVER"/>
    <n v="281"/>
    <n v="4"/>
    <s v="70 JEFFRIE AVE"/>
    <s v=" "/>
    <s v="SOUTH RIVER"/>
    <s v="NJ"/>
    <n v="8882"/>
    <s v=" "/>
  </r>
  <r>
    <x v="13"/>
    <s v="R"/>
    <s v="RQ"/>
    <s v="Residential Quarterly"/>
    <s v="WTQ"/>
    <s v="A"/>
    <s v="MANUEL F"/>
    <s v="TAIPINA"/>
    <n v="999001216"/>
    <n v="367145"/>
    <s v="33 MAGIERA ST"/>
    <s v="SOUTH RIVER"/>
    <n v="282"/>
    <n v="6"/>
    <s v="33 MAGIERA ST"/>
    <s v=" "/>
    <s v="SOUTH RIVER"/>
    <s v="NJ"/>
    <n v="8882"/>
    <s v=" "/>
  </r>
  <r>
    <x v="13"/>
    <s v="R"/>
    <s v="RQ"/>
    <s v="Residential Quarterly"/>
    <s v="WTQ"/>
    <s v="A"/>
    <s v="MARIA"/>
    <s v="TECO"/>
    <n v="999970189"/>
    <n v="226283"/>
    <s v="20 YATES AVE"/>
    <s v="SOUTH RIVER"/>
    <n v="281"/>
    <n v="14"/>
    <s v="7 WILBUR ST"/>
    <s v=" "/>
    <s v="SOUTH RIVER"/>
    <s v="NJ"/>
    <n v="8882"/>
    <s v=" "/>
  </r>
  <r>
    <x v="13"/>
    <s v="R"/>
    <s v="RQ"/>
    <s v="Residential Quarterly"/>
    <s v="WTQ"/>
    <s v="A"/>
    <s v="SANDR0"/>
    <s v="TECO"/>
    <n v="999002107"/>
    <n v="371051"/>
    <s v="85 WHITEHEAD AVE"/>
    <s v="SOUTH RIVER"/>
    <n v="302"/>
    <n v="5"/>
    <s v="85 WHITEHEAD AVE"/>
    <s v=" "/>
    <s v="SOUTH RIVER"/>
    <s v="NJ"/>
    <n v="8882"/>
    <s v=" "/>
  </r>
  <r>
    <x v="13"/>
    <s v="R"/>
    <s v="RQ"/>
    <s v="Residential Quarterly"/>
    <s v="WTQ"/>
    <s v="A"/>
    <s v="FERNANDO"/>
    <s v="TENDEIRO"/>
    <n v="999000656"/>
    <n v="361392"/>
    <s v="144 WHITEHEAD AVE 2"/>
    <s v="SOUTH RIVER"/>
    <n v="280"/>
    <n v="2"/>
    <s v="144 WHITEHEAD AVE 2"/>
    <s v=" "/>
    <s v="SOUTH RIVER"/>
    <s v="NJ"/>
    <n v="8882"/>
    <s v=" "/>
  </r>
  <r>
    <x v="13"/>
    <s v="R"/>
    <s v="RQ"/>
    <s v="Residential Quarterly"/>
    <s v="WTQ"/>
    <s v="A"/>
    <s v="FERNANDO"/>
    <s v="TENDEIRO"/>
    <n v="999969199"/>
    <n v="226193"/>
    <s v="144 WHITEHEAD AVE"/>
    <s v="SOUTH RIVER"/>
    <n v="280"/>
    <n v="2"/>
    <s v="55 RUBIN ST"/>
    <s v=" "/>
    <s v="SOUTH RIVER"/>
    <s v="NJ"/>
    <n v="8882"/>
    <s v=" "/>
  </r>
  <r>
    <x v="13"/>
    <s v="R"/>
    <s v="RQ"/>
    <s v="Residential Quarterly"/>
    <s v="WTQ"/>
    <s v="A"/>
    <s v="ROSA"/>
    <s v="TUAPANTE"/>
    <n v="999969595"/>
    <n v="226229"/>
    <s v="1 A JEFFRIE AVE"/>
    <s v="SOUTH RIVER"/>
    <n v="285"/>
    <n v="1"/>
    <s v="1 A JEFFRIE AVE"/>
    <s v=" "/>
    <s v="SOUTH RIVER"/>
    <s v="NJ"/>
    <n v="8882"/>
    <s v=" "/>
  </r>
  <r>
    <x v="13"/>
    <s v="R"/>
    <s v="RQ"/>
    <s v="Residential Quarterly"/>
    <s v="WTQ"/>
    <s v="A"/>
    <s v="ROSA"/>
    <s v="TUAPANTE"/>
    <n v="999969606"/>
    <n v="226230"/>
    <s v="1 B JEFFRIE AVE 2ND FL"/>
    <s v="SOUTH RIVER"/>
    <n v="285"/>
    <n v="1"/>
    <s v="1 B JEFFRIE AVE"/>
    <s v=" "/>
    <s v="SOUTH RIVER"/>
    <s v="NJ"/>
    <n v="8882"/>
    <s v=" "/>
  </r>
  <r>
    <x v="13"/>
    <s v="R"/>
    <s v="RQ"/>
    <s v="Residential Quarterly"/>
    <s v="WTQ"/>
    <s v="A"/>
    <s v="REBECCA"/>
    <s v="VAN CLEEF"/>
    <n v="999003191"/>
    <n v="375440"/>
    <s v="20 JEFFRIE AVE"/>
    <s v="SOUTH RIVER"/>
    <n v="284"/>
    <n v="17"/>
    <s v="20 JEFFRIE AVE"/>
    <s v=" "/>
    <s v="SOUTH RIVER"/>
    <s v="NJ"/>
    <n v="8882"/>
    <s v=" "/>
  </r>
  <r>
    <x v="13"/>
    <s v="R"/>
    <s v="RQ"/>
    <s v="Residential Quarterly"/>
    <s v="WTQ"/>
    <s v="A"/>
    <s v="GINO &amp; ELIZABETH"/>
    <s v="VARGAS MACHUCA &amp; SILVA CUEVA"/>
    <n v="999001551"/>
    <n v="368656"/>
    <s v="74 JEFFRIE AVE"/>
    <s v="SOUTH RIVER"/>
    <n v="281"/>
    <n v="2"/>
    <s v="74 JEFFRIE AVE"/>
    <s v=" "/>
    <s v="SOUTH RIVER"/>
    <s v="NJ"/>
    <n v="8882"/>
    <s v=" "/>
  </r>
  <r>
    <x v="13"/>
    <s v="R"/>
    <s v="RQ"/>
    <s v="Residential Quarterly"/>
    <s v="WTQ"/>
    <s v="A"/>
    <s v="JOSHUA &amp; STEPHANIE"/>
    <s v="WEISS &amp; KONSTANTINIDIS"/>
    <n v="999003440"/>
    <n v="376497"/>
    <s v="1 UNION AVE"/>
    <s v="SOUTH RIVER"/>
    <n v="257"/>
    <n v="5"/>
    <s v="1 UNION AVE"/>
    <s v=" "/>
    <s v="SOUTH RIVER"/>
    <s v="NJ"/>
    <n v="8882"/>
    <s v=" "/>
  </r>
  <r>
    <x v="13"/>
    <s v="R"/>
    <s v="RQ"/>
    <s v="Residential Quarterly"/>
    <s v="WTQ"/>
    <s v="A"/>
    <s v="EMILY"/>
    <s v="WESTON"/>
    <n v="999969166"/>
    <n v="226190"/>
    <s v="6 YATES AVE"/>
    <s v="SOUTH RIVER"/>
    <n v="280"/>
    <n v="18"/>
    <s v="6 YATES AVE"/>
    <s v=" "/>
    <s v="SOUTH RIVER"/>
    <s v="NJ"/>
    <n v="8882"/>
    <n v="2030"/>
  </r>
  <r>
    <x v="13"/>
    <s v="R"/>
    <s v="RQ"/>
    <s v="Residential Quarterly"/>
    <s v="WTQ"/>
    <s v="A"/>
    <s v=" "/>
    <s v="WHITEHEAD PROP LLC"/>
    <n v="999969210"/>
    <n v="226194"/>
    <s v="107 109 WHITEHEAD AVE"/>
    <s v="SOUTH RIVER"/>
    <n v="302"/>
    <n v="8.02"/>
    <s v="8 WOODMERE RD"/>
    <s v=" "/>
    <s v="MONROE"/>
    <s v="NJ"/>
    <n v="8831"/>
    <s v=" "/>
  </r>
  <r>
    <x v="13"/>
    <s v="R"/>
    <s v="RQ"/>
    <s v="Residential Quarterly"/>
    <s v="WTQ"/>
    <s v="A"/>
    <s v=" "/>
    <s v="WHITEHEAD REALTY LLC"/>
    <n v="999002456"/>
    <n v="372383"/>
    <s v="95 101 WHITEHEAD AVE SUITE 3C"/>
    <s v="SOUTH RIVER"/>
    <n v="302"/>
    <n v="8.0299999999999994"/>
    <s v="95 WHITEHEAD AVE"/>
    <s v="SUITE 3C"/>
    <s v="SOUTH RIVER"/>
    <s v="NJ"/>
    <n v="8882"/>
    <s v=" "/>
  </r>
  <r>
    <x v="13"/>
    <s v="R"/>
    <s v="RQ"/>
    <s v="Residential Quarterly"/>
    <s v="WTQ"/>
    <s v="A"/>
    <s v=" "/>
    <s v="YURIU &amp; ROMANA MATVIYISMYN"/>
    <n v="999970079"/>
    <n v="226273"/>
    <s v="13 YATES AVE"/>
    <s v="SOUTH RIVER"/>
    <n v="275"/>
    <n v="2"/>
    <s v="13 YATES AVE"/>
    <s v=" "/>
    <s v="SOUTH RIVER"/>
    <s v="NJ"/>
    <n v="8882"/>
    <s v=" "/>
  </r>
  <r>
    <x v="14"/>
    <s v="R"/>
    <s v="RQ"/>
    <s v="Residential Quarterly"/>
    <s v="WTQ"/>
    <s v="A"/>
    <s v="ALDUBIN RODRIQUEZ"/>
    <s v="ACOSTA"/>
    <n v="999002501"/>
    <n v="372562"/>
    <s v="16 JOHNSON PL"/>
    <s v="SOUTH RIVER"/>
    <n v="174"/>
    <n v="25"/>
    <s v="16 JOHNSON PL"/>
    <s v=" "/>
    <s v="SOUTH RIVER"/>
    <s v="NJ"/>
    <n v="8882"/>
    <s v=" "/>
  </r>
  <r>
    <x v="14"/>
    <s v="R"/>
    <s v="RQ"/>
    <s v="Residential Quarterly"/>
    <s v="WTQ"/>
    <s v="A"/>
    <s v="CHRISTOPHER J"/>
    <s v="ALBETTA"/>
    <n v="999001875"/>
    <n v="370200"/>
    <s v="20 CLAREMONT AVE"/>
    <s v="SOUTH RIVER"/>
    <n v="187"/>
    <n v="12"/>
    <s v="20 CLAREMONT AVE"/>
    <s v=" "/>
    <s v="SOUTH RIVER"/>
    <s v="NJ"/>
    <n v="8882"/>
    <s v=" "/>
  </r>
  <r>
    <x v="14"/>
    <s v="R"/>
    <s v="RQ"/>
    <s v="Residential Quarterly"/>
    <s v="WTQ"/>
    <s v="A"/>
    <s v="DENISE &amp; JEAN"/>
    <s v="ALFREY &amp; NEWTON"/>
    <n v="999002535"/>
    <n v="372715"/>
    <s v="1 ARLINGTON AVE"/>
    <s v="SOUTH RIVER"/>
    <n v="181"/>
    <n v="6"/>
    <s v="15223 HAYWORTH DR"/>
    <s v=" "/>
    <s v="WINTER GARDEN"/>
    <s v="FL"/>
    <n v="34787"/>
    <s v=" "/>
  </r>
  <r>
    <x v="14"/>
    <s v="R"/>
    <s v="RQ"/>
    <s v="Residential Quarterly"/>
    <s v="WTQ"/>
    <s v="A"/>
    <s v="FLORINDA"/>
    <s v="APAZA"/>
    <n v="999972059"/>
    <n v="226453"/>
    <s v="64 DAVID ST"/>
    <s v="SOUTH RIVER"/>
    <n v="189"/>
    <n v="2"/>
    <s v="64 DAVID ST"/>
    <s v=" "/>
    <s v="SOUTH RIVER"/>
    <s v="NJ"/>
    <n v="8882"/>
    <s v=" "/>
  </r>
  <r>
    <x v="14"/>
    <s v="R"/>
    <s v="RQ"/>
    <s v="Residential Quarterly"/>
    <s v="WTQ"/>
    <s v="A"/>
    <s v="HESHAM"/>
    <s v="ATTALLA"/>
    <n v="999971289"/>
    <n v="226383"/>
    <s v="194 OLD BRIDGE TPKE"/>
    <s v="SOUTH RIVER"/>
    <n v="180"/>
    <n v="20"/>
    <s v="194 OLD BRIDGE TPKE"/>
    <s v=" "/>
    <s v="SOUTH RIVER"/>
    <s v="NJ"/>
    <n v="8882"/>
    <s v=" "/>
  </r>
  <r>
    <x v="14"/>
    <s v="R"/>
    <s v="RQ"/>
    <s v="Residential Quarterly"/>
    <s v="WTQ"/>
    <s v="A"/>
    <s v="ATEF"/>
    <s v="AZAB"/>
    <n v="999970992"/>
    <n v="226356"/>
    <s v="49 JAMES ST"/>
    <s v="SOUTH RIVER"/>
    <n v="180"/>
    <n v="13.1"/>
    <s v="49 JAMES ST"/>
    <s v=" "/>
    <s v="SOUTH RIVER"/>
    <s v="NJ"/>
    <n v="8882"/>
    <s v=" "/>
  </r>
  <r>
    <x v="14"/>
    <s v="R"/>
    <s v="RQ"/>
    <s v="Residential Quarterly"/>
    <s v="WTQ"/>
    <s v="A"/>
    <s v=" "/>
    <s v="BALAZS, DONNA"/>
    <n v="999970882"/>
    <n v="226346"/>
    <s v="23 FAIRVIEW AVE"/>
    <s v="SOUTH RIVER"/>
    <n v="185"/>
    <n v="13"/>
    <s v="23 FAIRVIEW AVE"/>
    <s v=" "/>
    <s v="SOUTH RIVER"/>
    <s v="NJ"/>
    <n v="8882"/>
    <s v=" "/>
  </r>
  <r>
    <x v="14"/>
    <s v="R"/>
    <s v="RQ"/>
    <s v="Residential Quarterly"/>
    <s v="WTQ"/>
    <s v="A"/>
    <s v="ANA &amp; BRUNO"/>
    <s v="BAPTISTA ESTRELLA"/>
    <n v="999002020"/>
    <n v="370724"/>
    <s v="18 JOHNSON PL"/>
    <s v="SOUTH RIVER"/>
    <n v="174"/>
    <n v="16.100000000000001"/>
    <s v="18 JOHNSON PL"/>
    <s v=" "/>
    <s v="SOUTH RIVER"/>
    <s v="NJ"/>
    <n v="8882"/>
    <s v=" "/>
  </r>
  <r>
    <x v="14"/>
    <s v="R"/>
    <s v="RQ"/>
    <s v="Residential Quarterly"/>
    <s v="WTQ"/>
    <s v="A"/>
    <s v="LISA"/>
    <s v="BARRY"/>
    <n v="999972158"/>
    <n v="226462"/>
    <s v="25 LEXINGTON AVE"/>
    <s v="SOUTH RIVER"/>
    <n v="187"/>
    <n v="7"/>
    <s v="25 LEXINGTON AVE"/>
    <s v=" "/>
    <s v="SOUTH RIVER"/>
    <s v="NJ"/>
    <n v="8882"/>
    <s v=" "/>
  </r>
  <r>
    <x v="14"/>
    <s v="R"/>
    <s v="RQ"/>
    <s v="Residential Quarterly"/>
    <s v="WTQ"/>
    <s v="A"/>
    <s v="KIM"/>
    <s v="BELL"/>
    <n v="999001942"/>
    <n v="370448"/>
    <s v="37 LEXINGTON AVE"/>
    <s v="SOUTH RIVER"/>
    <n v="190"/>
    <n v="7"/>
    <s v="37 LEXINGTON AVE"/>
    <s v=" "/>
    <s v="SOUTH RIVER"/>
    <s v="NJ"/>
    <n v="8882"/>
    <s v=" "/>
  </r>
  <r>
    <x v="14"/>
    <s v="R"/>
    <s v="RQ"/>
    <s v="Residential Quarterly"/>
    <s v="WTQ"/>
    <s v="A"/>
    <s v=" "/>
    <s v="BERGEN, DANIEL &amp; REGINA"/>
    <n v="999971619"/>
    <n v="226413"/>
    <s v="60 JAMES ST"/>
    <s v="SOUTH RIVER"/>
    <n v="186"/>
    <n v="7"/>
    <s v="60 JAMES ST"/>
    <s v=" "/>
    <s v="SOUTH RIVER"/>
    <s v="NJ"/>
    <n v="8882"/>
    <s v=" "/>
  </r>
  <r>
    <x v="14"/>
    <s v="R"/>
    <s v="RQ"/>
    <s v="Residential Quarterly"/>
    <s v="WTQ"/>
    <s v="A"/>
    <s v=" "/>
    <s v="BIERNACKI, EDWARD &amp; VERA"/>
    <n v="999971718"/>
    <n v="226422"/>
    <s v="37 DAVID ST"/>
    <s v="SOUTH RIVER"/>
    <n v="185"/>
    <n v="14"/>
    <s v="37 DAVID ST"/>
    <s v=" "/>
    <s v="SOUTH RIVER"/>
    <s v="NJ"/>
    <n v="8882"/>
    <s v=" "/>
  </r>
  <r>
    <x v="14"/>
    <s v="R"/>
    <s v="RQ"/>
    <s v="Residential Quarterly"/>
    <s v="WTQ"/>
    <s v="A"/>
    <s v="PATRICK"/>
    <s v="BLANDINO"/>
    <n v="999970871"/>
    <n v="226345"/>
    <s v="25 FAIRVIEW AVE"/>
    <s v="SOUTH RIVER"/>
    <n v="185"/>
    <n v="7"/>
    <s v="25 FAIRVIEW AVE"/>
    <s v=" "/>
    <s v="SOUTH RIVER"/>
    <s v="NJ"/>
    <n v="8882"/>
    <s v=" "/>
  </r>
  <r>
    <x v="14"/>
    <s v="R"/>
    <s v="RQ"/>
    <s v="Residential Quarterly"/>
    <s v="WTQ"/>
    <s v="A"/>
    <s v="STEPHEN"/>
    <s v="BOLDIZAR"/>
    <n v="999971685"/>
    <n v="226419"/>
    <s v="25 ARLINGTON AVE"/>
    <s v="SOUTH RIVER"/>
    <n v="186"/>
    <n v="3"/>
    <s v="25 ARLINGTON AVE"/>
    <s v=" "/>
    <s v="SOUTH RIVER"/>
    <s v="NJ"/>
    <n v="8882"/>
    <s v=" "/>
  </r>
  <r>
    <x v="14"/>
    <s v="R"/>
    <s v="RQ"/>
    <s v="Residential Quarterly"/>
    <s v="WTQ"/>
    <s v="A"/>
    <s v="PAUL"/>
    <s v="BOSHKO"/>
    <n v="999971564"/>
    <n v="226408"/>
    <s v="12 LEXINGTON AVE"/>
    <s v="SOUTH RIVER"/>
    <n v="181"/>
    <n v="18"/>
    <s v="12 LEXINGTON AVE"/>
    <s v=" "/>
    <s v="SOUTH RIVER"/>
    <s v="NJ"/>
    <n v="8882"/>
    <s v=" "/>
  </r>
  <r>
    <x v="14"/>
    <s v="R"/>
    <s v="RQ"/>
    <s v="Residential Quarterly"/>
    <s v="WTQ"/>
    <s v="A"/>
    <s v=" "/>
    <s v="BRACKMAN, RICHARD &amp; LONGIN ROSE"/>
    <n v="999971201"/>
    <n v="226375"/>
    <s v="210 OLD BRIDGE TPKE"/>
    <s v="SOUTH RIVER"/>
    <n v="179"/>
    <n v="3"/>
    <s v="210 TURNPIKE RD"/>
    <s v=" "/>
    <s v="SOUTH RIVER"/>
    <s v="NJ"/>
    <n v="8882"/>
    <s v=" "/>
  </r>
  <r>
    <x v="14"/>
    <s v="R"/>
    <s v="RQ"/>
    <s v="Residential Quarterly"/>
    <s v="WTQ"/>
    <s v="A"/>
    <s v="MARIA &amp; JOAO"/>
    <s v="BRANCO"/>
    <n v="999000848"/>
    <n v="364133"/>
    <s v="48 DAVID ST"/>
    <s v="SOUTH RIVER"/>
    <n v="191"/>
    <n v="3.4"/>
    <s v="48 DAVID ST"/>
    <s v=" "/>
    <s v="SOUTH RIVER"/>
    <s v="NJ"/>
    <n v="8882"/>
    <s v=" "/>
  </r>
  <r>
    <x v="14"/>
    <s v="R"/>
    <s v="RQ"/>
    <s v="Residential Quarterly"/>
    <s v="WTQ"/>
    <s v="A"/>
    <s v="ANABELA"/>
    <s v="BRAS"/>
    <n v="999972015"/>
    <n v="226449"/>
    <s v="44 CLAREMONT AVE"/>
    <s v="SOUTH RIVER"/>
    <n v="190"/>
    <n v="12"/>
    <s v="44 CLAREMONT AVE"/>
    <s v=" "/>
    <s v="SOUTH RIVER"/>
    <s v="NJ"/>
    <n v="8882"/>
    <s v=" "/>
  </r>
  <r>
    <x v="14"/>
    <s v="R"/>
    <s v="RQ"/>
    <s v="Residential Quarterly"/>
    <s v="WTQ"/>
    <s v="A"/>
    <s v="LUCIA"/>
    <s v="BUFFALOE"/>
    <n v="999002038"/>
    <n v="370787"/>
    <s v="49 DAVID ST"/>
    <s v="SOUTH RIVER"/>
    <n v="186"/>
    <n v="12"/>
    <s v="49 DAVID ST"/>
    <s v=" "/>
    <s v="SOUTH RIVER"/>
    <s v="NJ"/>
    <n v="8882"/>
    <s v=" "/>
  </r>
  <r>
    <x v="14"/>
    <s v="R"/>
    <s v="RQ"/>
    <s v="Residential Quarterly"/>
    <s v="WTQ"/>
    <s v="A"/>
    <s v="ISIDRO ALEJANDRO"/>
    <s v="CABALLERO"/>
    <n v="999003554"/>
    <n v="376969"/>
    <s v="4 JOHNSON PL"/>
    <s v="SOUTH RIVER"/>
    <n v="177"/>
    <n v="9"/>
    <s v="4 JOHNSON PL"/>
    <s v=" "/>
    <s v="SOUTH RIVER"/>
    <s v="NJ"/>
    <n v="8882"/>
    <s v=" "/>
  </r>
  <r>
    <x v="14"/>
    <s v="R"/>
    <s v="RQ"/>
    <s v="Residential Quarterly"/>
    <s v="WTQ"/>
    <s v="A"/>
    <s v="VERONICA"/>
    <s v="CADETTE"/>
    <n v="999971938"/>
    <n v="226442"/>
    <s v="54 DAVID ST"/>
    <s v="SOUTH RIVER"/>
    <n v="190"/>
    <n v="6"/>
    <s v="54 DAVID ST"/>
    <s v=" "/>
    <s v="SOUTH RIVER"/>
    <s v="NJ"/>
    <n v="8882"/>
    <s v=" "/>
  </r>
  <r>
    <x v="14"/>
    <s v="R"/>
    <s v="RQ"/>
    <s v="Residential Quarterly"/>
    <s v="WTQ"/>
    <s v="A"/>
    <m/>
    <s v="CARL SAN FILIPPO INC"/>
    <n v="999003879"/>
    <n v="378245"/>
    <s v="11 FAIRVIEW AVE"/>
    <s v="SOUTH RIVER"/>
    <n v="180"/>
    <n v="9"/>
    <s v="11 FAIRVIEW AVE"/>
    <s v=" "/>
    <s v="SOUTH RIVER"/>
    <s v="NJ"/>
    <n v="8882"/>
    <s v=" "/>
  </r>
  <r>
    <x v="14"/>
    <s v="R"/>
    <s v="RQ"/>
    <s v="Residential Quarterly"/>
    <s v="WTQ"/>
    <s v="A"/>
    <s v="ASHLEY"/>
    <s v="CARMODY"/>
    <n v="999002076"/>
    <n v="370914"/>
    <s v="36 JAMES ST"/>
    <s v="SOUTH RIVER"/>
    <n v="184"/>
    <n v="12"/>
    <s v="36 JAMES ST"/>
    <s v=" "/>
    <s v="SOUTH RIVER"/>
    <s v="NJ"/>
    <n v="8882"/>
    <s v=" "/>
  </r>
  <r>
    <x v="14"/>
    <s v="R"/>
    <s v="RQ"/>
    <s v="Residential Quarterly"/>
    <s v="WTQ"/>
    <s v="A"/>
    <s v="JOAN"/>
    <s v="CIESLARCZYK"/>
    <n v="999972246"/>
    <n v="226470"/>
    <s v="22 CLAREMONT AVE"/>
    <s v="SOUTH RIVER"/>
    <n v="187"/>
    <n v="11"/>
    <s v="22 CLAREMONT AVE"/>
    <s v=" "/>
    <s v="SOUTH RIVER"/>
    <s v="NJ"/>
    <n v="8882"/>
    <s v=" "/>
  </r>
  <r>
    <x v="14"/>
    <s v="R"/>
    <s v="RQ"/>
    <s v="Residential Quarterly"/>
    <s v="WTQ"/>
    <s v="A"/>
    <s v="MARK"/>
    <s v="CONRAO"/>
    <n v="999001116"/>
    <n v="366622"/>
    <s v="4 FAIRVIEW AVE"/>
    <s v="SOUTH RIVER"/>
    <n v="179"/>
    <n v="19"/>
    <s v="4 FAIRVIEW AVE"/>
    <s v=" "/>
    <s v="SOUTH RIVER"/>
    <s v="NJ"/>
    <n v="8882"/>
    <s v=" "/>
  </r>
  <r>
    <x v="14"/>
    <s v="R"/>
    <s v="RQ"/>
    <s v="Residential Quarterly"/>
    <s v="WTQ"/>
    <s v="A"/>
    <s v="HELEN"/>
    <s v="COSTELLO"/>
    <n v="999001935"/>
    <n v="370428"/>
    <s v="42 JAMES ST"/>
    <s v="SOUTH RIVER"/>
    <n v="184"/>
    <n v="1.1000000000000001"/>
    <s v="42 JAMES ST"/>
    <s v=" "/>
    <s v="SOUTH RIVER"/>
    <s v="NJ"/>
    <n v="8882"/>
    <s v=" "/>
  </r>
  <r>
    <x v="14"/>
    <s v="R"/>
    <s v="RQ"/>
    <s v="Residential Quarterly"/>
    <s v="WTQ"/>
    <s v="A"/>
    <s v="GUADALUPE &amp; GENARO C"/>
    <s v="CRUZ &amp; LOPEZ"/>
    <n v="999002206"/>
    <n v="371478"/>
    <s v="4 ARLINGTON AVE"/>
    <s v="SOUTH RIVER"/>
    <n v="180"/>
    <n v="19.010000000000002"/>
    <s v="4 ARLINGTON AVE"/>
    <s v=" "/>
    <s v="SOUTH RIVER"/>
    <s v="NJ"/>
    <n v="8882"/>
    <s v=" "/>
  </r>
  <r>
    <x v="14"/>
    <s v="R"/>
    <s v="RQ"/>
    <s v="Residential Quarterly"/>
    <s v="WTQ"/>
    <s v="A"/>
    <s v="JUAN"/>
    <s v="CUEVA"/>
    <n v="999000474"/>
    <n v="357586"/>
    <s v="45 LEXINGTON AVE"/>
    <s v="SOUTH RIVER"/>
    <n v="190"/>
    <n v="2"/>
    <s v="45 LEXINGTON AVE"/>
    <s v=" "/>
    <s v="SOUTH RIVER"/>
    <s v="NJ"/>
    <n v="8882"/>
    <s v=" "/>
  </r>
  <r>
    <x v="14"/>
    <s v="R"/>
    <s v="RQ"/>
    <s v="Residential Quarterly"/>
    <s v="WTQ"/>
    <s v="A"/>
    <s v=" "/>
    <s v="CURRAN, ROBERT K &amp; MARY ANN"/>
    <n v="999971729"/>
    <n v="226423"/>
    <s v="35 DAVID ST"/>
    <s v="SOUTH RIVER"/>
    <n v="185"/>
    <n v="6.2"/>
    <s v="35 DAVID ST"/>
    <s v=" "/>
    <s v="SOUTH RIVER"/>
    <s v="NJ"/>
    <n v="8882"/>
    <s v=" "/>
  </r>
  <r>
    <x v="14"/>
    <s v="R"/>
    <s v="RQ"/>
    <s v="Residential Quarterly"/>
    <s v="WTQ"/>
    <s v="A"/>
    <s v="MADELINE"/>
    <s v="DAIDONE"/>
    <n v="999971663"/>
    <n v="226417"/>
    <s v="21 ARLINGTON AVE"/>
    <s v="SOUTH RIVER"/>
    <n v="186"/>
    <n v="4"/>
    <s v="21 ARLINGTON AVE"/>
    <s v=" "/>
    <s v="SOUTH RIVER"/>
    <s v="NJ"/>
    <n v="8882"/>
    <s v=" "/>
  </r>
  <r>
    <x v="14"/>
    <s v="R"/>
    <s v="RQ"/>
    <s v="Residential Quarterly"/>
    <s v="WTQ"/>
    <s v="A"/>
    <s v="GEORGE"/>
    <s v="DEFRANCO"/>
    <n v="999971212"/>
    <n v="226376"/>
    <s v="212 OLD BRIDGE TPKE"/>
    <s v="SOUTH RIVER"/>
    <n v="179"/>
    <n v="4"/>
    <s v="212 OLD BRIDGE TPKE"/>
    <s v=" "/>
    <s v="SOUTH RIVER"/>
    <s v="NJ"/>
    <n v="8882"/>
    <s v=" "/>
  </r>
  <r>
    <x v="14"/>
    <s v="R"/>
    <s v="RQ"/>
    <s v="Residential Quarterly"/>
    <s v="WTQ"/>
    <s v="A"/>
    <s v="YEKATERINA"/>
    <s v="DEREVICHER"/>
    <n v="999003013"/>
    <n v="374823"/>
    <s v="9 ARLINGTON AVE"/>
    <s v="SOUTH RIVER"/>
    <n v="181"/>
    <n v="10"/>
    <s v="9 ARLINGTON AVE"/>
    <s v=" "/>
    <s v="SOUTH RIVER"/>
    <s v="NJ"/>
    <n v="8882"/>
    <s v=" "/>
  </r>
  <r>
    <x v="14"/>
    <s v="R"/>
    <s v="RQ"/>
    <s v="Residential Quarterly"/>
    <s v="WTQ"/>
    <s v="A"/>
    <s v="ALFONSO"/>
    <s v="DIGIORGI"/>
    <n v="999001476"/>
    <n v="368335"/>
    <s v="202 OLD BRIDGE TPKE"/>
    <s v="SOUTH RIVER"/>
    <n v="180"/>
    <n v="3"/>
    <s v="202 OLD BRIDGE TPKE"/>
    <s v=" "/>
    <s v="SOUTH RIVER"/>
    <s v="NJ"/>
    <n v="8882"/>
    <s v=" "/>
  </r>
  <r>
    <x v="14"/>
    <s v="R"/>
    <s v="RQ"/>
    <s v="Residential Quarterly"/>
    <s v="WTQ"/>
    <s v="A"/>
    <s v=" "/>
    <s v="DIX, KENNETH &amp; VALENTINA"/>
    <n v="999971993"/>
    <n v="226447"/>
    <s v="40 CLAREMONT AVE"/>
    <s v="SOUTH RIVER"/>
    <n v="190"/>
    <n v="9"/>
    <s v="40 CLAREMONT AVE"/>
    <s v=" "/>
    <s v="SOUTH RIVER"/>
    <s v="NJ"/>
    <n v="8882"/>
    <s v=" "/>
  </r>
  <r>
    <x v="14"/>
    <s v="R"/>
    <s v="RQ"/>
    <s v="Residential Quarterly"/>
    <s v="WTQ"/>
    <s v="A"/>
    <s v="KEVIN &amp; SITLALY"/>
    <s v="DOLORES &amp; MARTINEZ GIL"/>
    <n v="999003378"/>
    <n v="376234"/>
    <s v="240 OLD BRIDGE TPKE"/>
    <s v="SOUTH RIVER"/>
    <n v="176"/>
    <n v="8"/>
    <s v="240 OLD BRIDGE TPKE"/>
    <s v=" "/>
    <s v="SOUTH RIVER"/>
    <s v="NJ"/>
    <n v="8882"/>
    <s v=" "/>
  </r>
  <r>
    <x v="14"/>
    <s v="R"/>
    <s v="RQ"/>
    <s v="Residential Quarterly"/>
    <s v="WTQ"/>
    <s v="A"/>
    <s v="JOSE L"/>
    <s v="DOS REIS"/>
    <n v="999000562"/>
    <n v="359320"/>
    <s v="14 FAIRVIEW AVE"/>
    <s v="SOUTH RIVER"/>
    <n v="179"/>
    <n v="15.2"/>
    <s v="14 FAIRVIEW AVE"/>
    <s v=" "/>
    <s v="SOUTH RIVER"/>
    <s v="NJ"/>
    <n v="8882"/>
    <s v=" "/>
  </r>
  <r>
    <x v="14"/>
    <s v="R"/>
    <s v="RQ"/>
    <s v="Residential Quarterly"/>
    <s v="WTQ"/>
    <s v="A"/>
    <s v="JOAN"/>
    <s v="DUDAS"/>
    <n v="999970926"/>
    <n v="226350"/>
    <s v="46 JAMES ST"/>
    <s v="SOUTH RIVER"/>
    <n v="185"/>
    <n v="2"/>
    <s v="46 JAMES ST"/>
    <s v=" "/>
    <s v="SOUTH RIVER"/>
    <s v="NJ"/>
    <n v="8882"/>
    <s v=" "/>
  </r>
  <r>
    <x v="14"/>
    <s v="R"/>
    <s v="RQ"/>
    <s v="Residential Quarterly"/>
    <s v="WTQ"/>
    <s v="A"/>
    <s v="CAMI"/>
    <s v="DUKAY"/>
    <n v="999918027"/>
    <n v="221581"/>
    <s v="34 LEXINGTON AVE"/>
    <s v="SOUTH RIVER"/>
    <n v="191"/>
    <n v="4.2"/>
    <s v="34 LEXINGTON AVE"/>
    <s v=" "/>
    <s v="SOUTH RIVER"/>
    <s v="NJ"/>
    <n v="8882"/>
    <s v=" "/>
  </r>
  <r>
    <x v="14"/>
    <s v="R"/>
    <s v="RQ"/>
    <s v="Residential Quarterly"/>
    <s v="WTQ"/>
    <s v="A"/>
    <s v="HANY"/>
    <s v="ELGAZZAR"/>
    <n v="999971432"/>
    <n v="226396"/>
    <s v="7 ARLINGTON AVE"/>
    <s v="SOUTH RIVER"/>
    <n v="181"/>
    <n v="9"/>
    <s v="7 ARLINGTON AVE"/>
    <s v=" "/>
    <s v="SOUTH RIVER"/>
    <s v="NJ"/>
    <n v="8882"/>
    <s v=" "/>
  </r>
  <r>
    <x v="14"/>
    <s v="R"/>
    <s v="RQ"/>
    <s v="Residential Quarterly"/>
    <s v="WTQ"/>
    <s v="A"/>
    <s v="OMAR"/>
    <s v="ENRIQUEZ TUAPANTE"/>
    <n v="999002901"/>
    <n v="374267"/>
    <s v="30 CLAREMONT AVE"/>
    <s v="SOUTH RIVER"/>
    <n v="187"/>
    <n v="8.1999999999999993"/>
    <s v="30 CLAREMONT AVE"/>
    <s v=" "/>
    <s v="SOUTH RIVER"/>
    <s v="NJ"/>
    <n v="8882"/>
    <s v=" "/>
  </r>
  <r>
    <x v="14"/>
    <s v="R"/>
    <s v="RQ"/>
    <s v="Residential Quarterly"/>
    <s v="WTQ"/>
    <s v="A"/>
    <s v="MANUEL BENTO&amp;STEPHANIE MARISA"/>
    <s v="ESTEVES ALVES &amp; ALVES"/>
    <n v="999003511"/>
    <n v="376800"/>
    <s v="2 ARLINGTON AVE"/>
    <s v="SOUTH RIVER"/>
    <n v="180"/>
    <n v="19"/>
    <s v="2 ARLINGTON AVE"/>
    <s v=" "/>
    <s v="SOUTH RIVER"/>
    <s v="NJ"/>
    <n v="8882"/>
    <s v=" "/>
  </r>
  <r>
    <x v="14"/>
    <s v="R"/>
    <s v="RQ"/>
    <s v="Residential Quarterly"/>
    <s v="WTQ"/>
    <s v="A"/>
    <s v="ROBERT &amp; VITA"/>
    <s v="FAHEY"/>
    <n v="999003201"/>
    <n v="375468"/>
    <s v="61 JAMES ST"/>
    <s v="SOUTH RIVER"/>
    <n v="181"/>
    <n v="16"/>
    <s v="61 JAMES ST"/>
    <s v=" "/>
    <s v="SOUTH RIVER"/>
    <s v="NJ"/>
    <n v="8882"/>
    <s v=" "/>
  </r>
  <r>
    <x v="14"/>
    <s v="R"/>
    <s v="RQ"/>
    <s v="Residential Quarterly"/>
    <s v="WTQ"/>
    <s v="A"/>
    <s v="NELSON MANUEL"/>
    <s v="FLORES"/>
    <n v="999003472"/>
    <n v="376612"/>
    <s v="41 DAVID ST"/>
    <s v="SOUTH RIVER"/>
    <n v="185"/>
    <n v="8"/>
    <s v="41 DAVID ST"/>
    <s v=" "/>
    <s v="SOUTH RIVER"/>
    <s v="NJ"/>
    <n v="8882"/>
    <s v=" "/>
  </r>
  <r>
    <x v="14"/>
    <s v="R"/>
    <s v="RQ"/>
    <s v="Residential Quarterly"/>
    <s v="WTQ"/>
    <s v="A"/>
    <s v="DIANE"/>
    <s v="FLYNN"/>
    <n v="999971399"/>
    <n v="226393"/>
    <s v="13 ARLINGTON AVE"/>
    <s v="SOUTH RIVER"/>
    <n v="180"/>
    <n v="13"/>
    <s v="13 ARLINGTON AVE"/>
    <s v=" "/>
    <s v="SOUTH RIVER"/>
    <s v="NJ"/>
    <n v="8882"/>
    <s v=" "/>
  </r>
  <r>
    <x v="14"/>
    <s v="R"/>
    <s v="RQ"/>
    <s v="Residential Quarterly"/>
    <s v="WTQ"/>
    <s v="A"/>
    <s v="E &amp; F"/>
    <s v="FODOR"/>
    <n v="999972048"/>
    <n v="226452"/>
    <s v="39 CLAREMONT AVE"/>
    <s v="SOUTH RIVER"/>
    <n v="189"/>
    <n v="1.1000000000000001"/>
    <s v="39 CLAREMONT AVE"/>
    <s v=" "/>
    <s v="SOUTH RIVER"/>
    <s v="NJ"/>
    <n v="8882"/>
    <s v=" "/>
  </r>
  <r>
    <x v="14"/>
    <s v="R"/>
    <s v="RQ"/>
    <s v="Residential Quarterly"/>
    <s v="WTQ"/>
    <s v="A"/>
    <s v=" "/>
    <s v="FREEMAN, JR GEORGE &amp; FLORENCE"/>
    <n v="999971608"/>
    <n v="226412"/>
    <s v="62 JAMES ST"/>
    <s v="SOUTH RIVER"/>
    <n v="186"/>
    <n v="8.1"/>
    <s v="62 JAMES ST"/>
    <s v=" "/>
    <s v="SOUTH RIVER"/>
    <s v="NJ"/>
    <n v="8882"/>
    <s v=" "/>
  </r>
  <r>
    <x v="14"/>
    <s v="R"/>
    <s v="RQ"/>
    <s v="Residential Quarterly"/>
    <s v="WTQ"/>
    <s v="A"/>
    <s v="ANA"/>
    <s v="FREIRE"/>
    <n v="999922735"/>
    <n v="222003"/>
    <s v="3 FAIRVIEW AVE"/>
    <s v="SOUTH RIVER"/>
    <n v="180"/>
    <n v="5"/>
    <s v="3 FAIRVIEW AVE"/>
    <s v=" "/>
    <s v="SOUTH RIVER"/>
    <s v="NJ"/>
    <n v="8882"/>
    <s v=" "/>
  </r>
  <r>
    <x v="14"/>
    <s v="R"/>
    <s v="RQ"/>
    <s v="Residential Quarterly"/>
    <s v="WTQ"/>
    <s v="A"/>
    <s v="KIRA"/>
    <s v="FRENCH"/>
    <n v="999971784"/>
    <n v="226428"/>
    <s v="50 DAVID ST"/>
    <s v="SOUTH RIVER"/>
    <n v="191"/>
    <n v="3.2"/>
    <s v="50 DAVID ST"/>
    <s v=" "/>
    <s v="SOUTH RIVER"/>
    <s v="NJ"/>
    <n v="8882"/>
    <s v=" "/>
  </r>
  <r>
    <x v="14"/>
    <s v="R"/>
    <s v="RQ"/>
    <s v="Residential Quarterly"/>
    <s v="WTQ"/>
    <s v="A"/>
    <s v="MARIA V"/>
    <s v="GABIN DE MORICETE"/>
    <n v="999002952"/>
    <n v="374493"/>
    <s v="34 JAMES ST"/>
    <s v="SOUTH RIVER"/>
    <n v="184"/>
    <n v="3"/>
    <s v="34 JAMES ST"/>
    <s v=" "/>
    <s v="SOUTH RIVER"/>
    <s v="NJ"/>
    <n v="8882"/>
    <s v=" "/>
  </r>
  <r>
    <x v="14"/>
    <s v="R"/>
    <s v="RQ"/>
    <s v="Residential Quarterly"/>
    <s v="WTQ"/>
    <s v="A"/>
    <s v="LOIS"/>
    <s v="GILBERT"/>
    <n v="999971476"/>
    <n v="226400"/>
    <s v="190 OLD BRIDGE TPKE"/>
    <s v="SOUTH RIVER"/>
    <n v="181"/>
    <n v="4"/>
    <s v="190 OLD BRIDGE TPKE"/>
    <s v=" "/>
    <s v="SOUTH RIVER"/>
    <s v="NJ"/>
    <n v="8882"/>
    <s v=" "/>
  </r>
  <r>
    <x v="14"/>
    <s v="R"/>
    <s v="RQ"/>
    <s v="Residential Quarterly"/>
    <s v="WTQ"/>
    <s v="A"/>
    <s v="KEVIN"/>
    <s v="GOLOJUCH"/>
    <n v="999971509"/>
    <n v="226403"/>
    <s v="184 OLD BRIDGE TPKE"/>
    <s v="SOUTH RIVER"/>
    <n v="181"/>
    <n v="1"/>
    <s v="184 OLD BRIDGE TPKE"/>
    <s v=" "/>
    <s v="SOUTH RIVER"/>
    <s v="NJ"/>
    <n v="8882"/>
    <s v=" "/>
  </r>
  <r>
    <x v="14"/>
    <s v="R"/>
    <s v="RQ"/>
    <s v="Residential Quarterly"/>
    <s v="WTQ"/>
    <s v="A"/>
    <s v="ANTHONY F &amp; JENNIFER LEE"/>
    <s v="GRAMATA &amp; KRASZNAI"/>
    <n v="999002955"/>
    <n v="374502"/>
    <s v="22 FAIRVIEW AVE"/>
    <s v="SOUTH RIVER"/>
    <n v="184"/>
    <n v="8"/>
    <s v="22 FAIRVIEW AVE"/>
    <s v=" "/>
    <s v="SOUTH RIVER"/>
    <s v="NJ"/>
    <n v="8882"/>
    <s v=" "/>
  </r>
  <r>
    <x v="14"/>
    <s v="R"/>
    <s v="RQ"/>
    <s v="Residential Quarterly"/>
    <s v="WTQ"/>
    <s v="A"/>
    <s v="ANTHONY A"/>
    <s v="GREEN"/>
    <n v="999003370"/>
    <n v="376197"/>
    <s v="43 LEXINGTON AVE"/>
    <s v="SOUTH RIVER"/>
    <n v="190"/>
    <n v="13"/>
    <s v="43 LEXINGTON AVE"/>
    <s v=" "/>
    <s v="SOUTH RIVER"/>
    <s v="NJ"/>
    <n v="8882"/>
    <s v=" "/>
  </r>
  <r>
    <x v="14"/>
    <s v="R"/>
    <s v="RQ"/>
    <s v="Residential Quarterly"/>
    <s v="WTQ"/>
    <s v="A"/>
    <s v="PAMELA"/>
    <s v="GREENLEE"/>
    <n v="999971069"/>
    <n v="226363"/>
    <s v="7 FAIRVIEW AVE"/>
    <s v="SOUTH RIVER"/>
    <n v="180"/>
    <n v="7"/>
    <s v="7 FAIRVIEW AVE"/>
    <s v=" "/>
    <s v="SOUTH RIVER"/>
    <s v="NJ"/>
    <n v="8882"/>
    <s v=" "/>
  </r>
  <r>
    <x v="14"/>
    <s v="R"/>
    <s v="RQ"/>
    <s v="Residential Quarterly"/>
    <s v="WTQ"/>
    <s v="A"/>
    <s v="JOSEPH"/>
    <s v="HOWLEY III"/>
    <n v="999001706"/>
    <n v="369403"/>
    <s v="14 JOHNSON PL"/>
    <s v="SOUTH RIVER"/>
    <n v="174"/>
    <n v="15"/>
    <s v="14 JOHNSON PL"/>
    <s v=" "/>
    <s v="SOUTH RIVER"/>
    <s v="NJ"/>
    <n v="8882"/>
    <s v=" "/>
  </r>
  <r>
    <x v="14"/>
    <s v="R"/>
    <s v="RQ"/>
    <s v="Residential Quarterly"/>
    <s v="WTQ"/>
    <s v="A"/>
    <s v="MOHAMMAD"/>
    <s v="IKRAMULLAH"/>
    <n v="999001824"/>
    <n v="369968"/>
    <s v="28 CLAREMONT AVE"/>
    <s v="SOUTH RIVER"/>
    <n v="187"/>
    <n v="8.01"/>
    <s v="9 CANNON RD"/>
    <s v=" "/>
    <s v="EAST BRUNSWICK"/>
    <s v="NJ"/>
    <n v="8816"/>
    <s v=" "/>
  </r>
  <r>
    <x v="14"/>
    <s v="R"/>
    <s v="RQ"/>
    <s v="Residential Quarterly"/>
    <s v="WTQ"/>
    <s v="A"/>
    <s v="RICHARD"/>
    <s v="JABLONSKI"/>
    <n v="999971839"/>
    <n v="226433"/>
    <s v="36 LEXINGTON AVE"/>
    <s v="SOUTH RIVER"/>
    <n v="191"/>
    <n v="4.0999999999999996"/>
    <s v="36 LEXINGTON AVE"/>
    <s v=" "/>
    <s v="SOUTH RIVER"/>
    <s v="NJ"/>
    <n v="8882"/>
    <s v=" "/>
  </r>
  <r>
    <x v="14"/>
    <s v="R"/>
    <s v="RQ"/>
    <s v="Residential Quarterly"/>
    <s v="WTQ"/>
    <s v="A"/>
    <s v=" "/>
    <s v="JANUSZKIEWICZ, JOHN &amp; JOYCE"/>
    <n v="999971245"/>
    <n v="226379"/>
    <s v="1 FAIRVIEW AVE"/>
    <s v="SOUTH RIVER"/>
    <n v="180"/>
    <n v="4"/>
    <s v="1 FAIRVIEW AVE"/>
    <s v=" "/>
    <s v="SOUTH RIVER"/>
    <s v="NJ"/>
    <n v="8882"/>
    <s v=" "/>
  </r>
  <r>
    <x v="14"/>
    <s v="R"/>
    <s v="RQ"/>
    <s v="Residential Quarterly"/>
    <s v="WTQ"/>
    <s v="A"/>
    <s v=" "/>
    <s v="JEWISH FEDERATION"/>
    <n v="999970585"/>
    <n v="226319"/>
    <s v="230 OLD BRIDGE TPKE"/>
    <s v="SOUTH RIVER"/>
    <n v="176"/>
    <n v="11"/>
    <s v="230 OLD BRIDGE TPKE"/>
    <s v=" "/>
    <s v="SOUTH RIVER"/>
    <s v="NJ"/>
    <n v="8882"/>
    <s v=" "/>
  </r>
  <r>
    <x v="14"/>
    <s v="R"/>
    <s v="RQ"/>
    <s v="Residential Quarterly"/>
    <s v="WTQ"/>
    <s v="A"/>
    <s v=" "/>
    <s v="JOAN P MURPHY TRUST"/>
    <n v="999971542"/>
    <n v="226406"/>
    <s v="8 LEXINGTON AVE"/>
    <s v="SOUTH RIVER"/>
    <n v="181"/>
    <n v="20"/>
    <s v="8 LEXINGTON AVE"/>
    <s v=" "/>
    <s v="SOUTH RIVER"/>
    <s v="NJ"/>
    <n v="8882"/>
    <s v=" "/>
  </r>
  <r>
    <x v="14"/>
    <s v="R"/>
    <s v="RQ"/>
    <s v="Residential Quarterly"/>
    <s v="WTQ"/>
    <s v="A"/>
    <s v="JEREMIAH &amp; MELISSA"/>
    <s v="JOHNSON &amp; GAUMER"/>
    <n v="999002173"/>
    <n v="371344"/>
    <s v="206 OLD BRIDGE TPKE"/>
    <s v="SOUTH RIVER"/>
    <n v="179"/>
    <n v="1"/>
    <s v="206 OLD BRIDGE TPKE"/>
    <s v=" "/>
    <s v="SOUTH RIVER"/>
    <s v="NJ"/>
    <n v="8882"/>
    <s v=" "/>
  </r>
  <r>
    <x v="14"/>
    <s v="R"/>
    <s v="RQ"/>
    <s v="Residential Quarterly"/>
    <s v="WTQ"/>
    <s v="A"/>
    <s v="MICHAEL &amp; DIANA"/>
    <s v="JONES"/>
    <n v="999971091"/>
    <n v="226365"/>
    <s v="16 FAIRVIEW AVE"/>
    <s v="SOUTH RIVER"/>
    <n v="179"/>
    <n v="15"/>
    <s v="16 FAIRVIEW AVE"/>
    <s v=" "/>
    <s v="SOUTH RIVER"/>
    <s v="NJ"/>
    <n v="8882"/>
    <s v=" "/>
  </r>
  <r>
    <x v="14"/>
    <s v="R"/>
    <s v="RQ"/>
    <s v="Residential Quarterly"/>
    <s v="WTQ"/>
    <s v="A"/>
    <s v=" "/>
    <s v="JULIA LAPRETE &amp; A BABACCIA"/>
    <n v="999970816"/>
    <n v="226340"/>
    <s v="40 JAMES ST"/>
    <s v="SOUTH RIVER"/>
    <n v="184"/>
    <n v="2"/>
    <s v="40 JAMES ST"/>
    <s v=" "/>
    <s v="SOUTH RIVER"/>
    <s v="NJ"/>
    <n v="8882"/>
    <s v=" "/>
  </r>
  <r>
    <x v="14"/>
    <s v="R"/>
    <s v="RQ"/>
    <s v="Residential Quarterly"/>
    <s v="WTQ"/>
    <s v="A"/>
    <s v="JAMES"/>
    <s v="JUREWICZ"/>
    <n v="999970893"/>
    <n v="226347"/>
    <s v="21 FAIRVIEW AVE"/>
    <s v="SOUTH RIVER"/>
    <n v="185"/>
    <n v="10"/>
    <s v="21 FAIRVIEW AVE"/>
    <s v=" "/>
    <s v="SOUTH RIVER"/>
    <s v="NJ"/>
    <n v="8882"/>
    <s v=" "/>
  </r>
  <r>
    <x v="14"/>
    <s v="R"/>
    <s v="RQ"/>
    <s v="Residential Quarterly"/>
    <s v="WTQ"/>
    <s v="A"/>
    <s v="PATRICIA"/>
    <s v="KEPPE"/>
    <n v="999970981"/>
    <n v="226355"/>
    <s v="26 ARLINGTON AVE"/>
    <s v="SOUTH RIVER"/>
    <n v="185"/>
    <n v="15"/>
    <s v="26 ARLINGTON AVE"/>
    <s v=" "/>
    <s v="SOUTH RIVER"/>
    <s v="NJ"/>
    <n v="8882"/>
    <s v=" "/>
  </r>
  <r>
    <x v="14"/>
    <s v="R"/>
    <s v="RQ"/>
    <s v="Residential Quarterly"/>
    <s v="WTQ"/>
    <s v="A"/>
    <s v="FAZAL &amp; NELOFAR"/>
    <s v="KHAN"/>
    <n v="999922295"/>
    <n v="221964"/>
    <s v="192 OLD BRIDGE TPKE"/>
    <s v="SOUTH RIVER"/>
    <n v="181"/>
    <n v="5"/>
    <s v="1501 LEXINGTON AVE 3E"/>
    <s v=" "/>
    <s v="NEW YORK"/>
    <s v="NY"/>
    <n v="10029"/>
    <s v=" "/>
  </r>
  <r>
    <x v="14"/>
    <s v="R"/>
    <s v="RQ"/>
    <s v="Residential Quarterly"/>
    <s v="WTQ"/>
    <s v="A"/>
    <s v="MILTON"/>
    <s v="KOHLHEPP"/>
    <n v="999971520"/>
    <n v="226404"/>
    <s v="4 LEXINGTON AVE"/>
    <s v="SOUTH RIVER"/>
    <n v="181"/>
    <n v="22"/>
    <s v="4 LEXINGTON AVE"/>
    <s v=" "/>
    <s v="SOUTH RIVER"/>
    <s v="NJ"/>
    <n v="8882"/>
    <s v=" "/>
  </r>
  <r>
    <x v="14"/>
    <s v="R"/>
    <s v="RQ"/>
    <s v="Residential Quarterly"/>
    <s v="WTQ"/>
    <s v="A"/>
    <s v="LARISA"/>
    <s v="KOLBIK"/>
    <n v="999972191"/>
    <n v="226465"/>
    <s v="64 JAMES ST"/>
    <s v="SOUTH RIVER"/>
    <n v="187"/>
    <n v="14"/>
    <s v="64 JAMES ST"/>
    <s v=" "/>
    <s v="SOUTH RIVER"/>
    <s v="NJ"/>
    <n v="8828"/>
    <s v=" "/>
  </r>
  <r>
    <x v="14"/>
    <s v="R"/>
    <s v="RQ"/>
    <s v="Residential Quarterly"/>
    <s v="WTQ"/>
    <s v="A"/>
    <s v="D &amp; A"/>
    <s v="KOLOGINSKY &amp; DAHER"/>
    <n v="999927795"/>
    <n v="222456"/>
    <s v="24 LEXINGTON AVE"/>
    <s v="SOUTH RIVER"/>
    <n v="186"/>
    <n v="9"/>
    <s v="24 LEXINGTON AVE"/>
    <s v=" "/>
    <s v="SOUTH RIVER"/>
    <s v="NJ"/>
    <n v="8882"/>
    <s v=" "/>
  </r>
  <r>
    <x v="14"/>
    <s v="R"/>
    <s v="RQ"/>
    <s v="Residential Quarterly"/>
    <s v="WTQ"/>
    <s v="A"/>
    <s v="DARROW &amp; SANDRA"/>
    <s v="KOUTIS"/>
    <n v="999971190"/>
    <n v="226374"/>
    <s v="208 OLD BRIDGE TPKE"/>
    <s v="SOUTH RIVER"/>
    <n v="179"/>
    <n v="2"/>
    <s v="208 OLD BRIDGE TPKE"/>
    <s v=" "/>
    <s v="SOUTH RIVER"/>
    <s v="NJ"/>
    <n v="8882"/>
    <s v=" "/>
  </r>
  <r>
    <x v="14"/>
    <s v="R"/>
    <s v="RQ"/>
    <s v="Residential Quarterly"/>
    <s v="WTQ"/>
    <s v="A"/>
    <s v="IWONA &amp; JACEK"/>
    <s v="KOWALSKI"/>
    <n v="999924330"/>
    <n v="222146"/>
    <s v="50 JAMES ST"/>
    <s v="SOUTH RIVER"/>
    <n v="185"/>
    <n v="4"/>
    <s v="50 JAMES ST"/>
    <s v=" "/>
    <s v="SOUTH RIVER"/>
    <s v="NJ"/>
    <n v="8882"/>
    <s v=" "/>
  </r>
  <r>
    <x v="14"/>
    <s v="R"/>
    <s v="RQ"/>
    <s v="Residential Quarterly"/>
    <s v="WTQ"/>
    <s v="A"/>
    <s v="JOSEPH &amp; EVELYN"/>
    <s v="KOZIATEK"/>
    <n v="999971861"/>
    <n v="226435"/>
    <s v="39 LEXINGTON AVE"/>
    <s v="SOUTH RIVER"/>
    <n v="190"/>
    <n v="15"/>
    <s v="39 LEXINGTON AVE"/>
    <s v=" "/>
    <s v="SOUTH RIVER"/>
    <s v="NJ"/>
    <n v="8882"/>
    <s v=" "/>
  </r>
  <r>
    <x v="14"/>
    <s v="R"/>
    <s v="RQ"/>
    <s v="Residential Quarterly"/>
    <s v="WTQ"/>
    <s v="A"/>
    <s v=" "/>
    <s v="KOZLOWSKI, JOHN &amp; HELEN"/>
    <n v="999971696"/>
    <n v="226420"/>
    <s v="27 ARLINGTON AVE"/>
    <s v="SOUTH RIVER"/>
    <n v="186"/>
    <n v="2"/>
    <s v="27 ARLINGTON AVE"/>
    <s v=" "/>
    <s v="SOUTH RIVER"/>
    <s v="NJ"/>
    <n v="8882"/>
    <s v=" "/>
  </r>
  <r>
    <x v="14"/>
    <s v="R"/>
    <s v="RQ"/>
    <s v="Residential Quarterly"/>
    <s v="WTQ"/>
    <s v="A"/>
    <s v=" "/>
    <s v="KUCHARSKI, MICHAEL &amp; LINDA"/>
    <n v="999970772"/>
    <n v="226336"/>
    <s v="39 JAMES ST"/>
    <s v="SOUTH RIVER"/>
    <n v="179"/>
    <n v="14.2"/>
    <s v="39 JAMES ST"/>
    <s v=" "/>
    <s v="SOUTH RIVER"/>
    <s v="NJ"/>
    <n v="8882"/>
    <s v=" "/>
  </r>
  <r>
    <x v="14"/>
    <s v="R"/>
    <s v="RQ"/>
    <s v="Residential Quarterly"/>
    <s v="WTQ"/>
    <s v="A"/>
    <s v="ROBBIN"/>
    <s v="KUPSCH"/>
    <n v="999002163"/>
    <n v="371298"/>
    <s v="28 LEXINGTON AVE"/>
    <s v="SOUTH RIVER"/>
    <n v="186"/>
    <n v="11"/>
    <s v="28 LEXINGTON AVE"/>
    <s v=" "/>
    <s v="SOUTH RIVER"/>
    <s v="NJ"/>
    <n v="8882"/>
    <s v=" "/>
  </r>
  <r>
    <x v="14"/>
    <s v="R"/>
    <s v="RQ"/>
    <s v="Residential Quarterly"/>
    <s v="WTQ"/>
    <s v="A"/>
    <s v="MANUEL &amp; MARIA"/>
    <s v="LABREGO"/>
    <n v="999002100"/>
    <n v="371016"/>
    <s v="20 LEXINGTON AVE"/>
    <s v="SOUTH RIVER"/>
    <n v="186"/>
    <n v="8"/>
    <s v="20 LEXINGTON AVE"/>
    <s v=" "/>
    <s v="SOUTH RIVER"/>
    <s v="NJ"/>
    <n v="8882"/>
    <s v=" "/>
  </r>
  <r>
    <x v="14"/>
    <s v="R"/>
    <s v="RQ"/>
    <s v="Residential Quarterly"/>
    <s v="WTQ"/>
    <s v="A"/>
    <s v=" "/>
    <s v="LIME TREE HOLDINGS LLC"/>
    <n v="999002395"/>
    <n v="372170"/>
    <s v="10 FAIRVIEW AVE"/>
    <s v="SOUTH RIVER"/>
    <n v="179"/>
    <n v="16"/>
    <s v="PO BOX 821"/>
    <s v=" "/>
    <s v="LAKEWOOD"/>
    <s v="NJ"/>
    <n v="8701"/>
    <s v=" "/>
  </r>
  <r>
    <x v="14"/>
    <s v="R"/>
    <s v="RQ"/>
    <s v="Residential Quarterly"/>
    <s v="WTQ"/>
    <s v="A"/>
    <s v="ELIZABETH"/>
    <s v="LITAROWICH"/>
    <n v="999971960"/>
    <n v="226444"/>
    <s v="58 DAVID ST"/>
    <s v="SOUTH RIVER"/>
    <n v="190"/>
    <n v="5"/>
    <s v="58 DAVID ST"/>
    <s v=" "/>
    <s v="SOUTH RIVER"/>
    <s v="NJ"/>
    <n v="8882"/>
    <s v=" "/>
  </r>
  <r>
    <x v="14"/>
    <s v="R"/>
    <s v="RQ"/>
    <s v="Residential Quarterly"/>
    <s v="WTQ"/>
    <s v="A"/>
    <s v="LUIS"/>
    <s v="LIZARDO"/>
    <n v="999971762"/>
    <n v="226426"/>
    <s v="46 DAVID ST"/>
    <s v="SOUTH RIVER"/>
    <n v="191"/>
    <n v="3"/>
    <s v="46 DAVID ST"/>
    <s v=" "/>
    <s v="SOUTH RIVER"/>
    <s v="NJ"/>
    <n v="8882"/>
    <s v=" "/>
  </r>
  <r>
    <x v="14"/>
    <s v="R"/>
    <s v="RQ"/>
    <s v="Residential Quarterly"/>
    <s v="WTQ"/>
    <s v="A"/>
    <s v="BYINNAH J &amp; ROY D"/>
    <s v="LOCKETT &amp; WILLIAMS"/>
    <n v="999003057"/>
    <n v="375010"/>
    <s v="11 ARLINGTON AVE"/>
    <s v="SOUTH RIVER"/>
    <n v="181"/>
    <n v="11"/>
    <s v="11 ARLINGTON AVE"/>
    <s v=" "/>
    <s v="SOUTH RIVER"/>
    <s v="NJ"/>
    <n v="8882"/>
    <s v=" "/>
  </r>
  <r>
    <x v="14"/>
    <s v="R"/>
    <s v="RQ"/>
    <s v="Residential Quarterly"/>
    <s v="WTQ"/>
    <s v="A"/>
    <s v="NATALIE"/>
    <s v="LONDENSKY"/>
    <n v="999972070"/>
    <n v="226454"/>
    <s v="70 DAVID ST"/>
    <s v="SOUTH RIVER"/>
    <n v="189"/>
    <n v="3"/>
    <s v="70 DAVID ST"/>
    <s v=" "/>
    <s v="SOUTH RIVER"/>
    <s v="NJ"/>
    <n v="8882"/>
    <s v=" "/>
  </r>
  <r>
    <x v="14"/>
    <s v="R"/>
    <s v="RQ"/>
    <s v="Residential Quarterly"/>
    <s v="WTQ"/>
    <s v="A"/>
    <s v="HERMES C"/>
    <s v="LOPES"/>
    <n v="999001355"/>
    <n v="367795"/>
    <s v="15 ARLINGTON AVE"/>
    <s v="SOUTH RIVER"/>
    <n v="180"/>
    <n v="13"/>
    <s v="15 ARLINGTON AVE"/>
    <s v=" "/>
    <s v="SOUTH RIVER"/>
    <s v="NJ"/>
    <n v="8882"/>
    <s v=" "/>
  </r>
  <r>
    <x v="14"/>
    <s v="R"/>
    <s v="RQ"/>
    <s v="Residential Quarterly"/>
    <s v="WTQ"/>
    <s v="A"/>
    <s v="CESARIO"/>
    <s v="LUCAS"/>
    <n v="999003177"/>
    <n v="375383"/>
    <s v="238 OLD BRIDGE TPKE"/>
    <s v="SOUTH RIVER"/>
    <n v="176"/>
    <n v="9"/>
    <s v="19 GROCHOWIAK ST"/>
    <s v=" "/>
    <s v="SOUTH RIVER"/>
    <s v="NJ"/>
    <n v="8882"/>
    <s v=" "/>
  </r>
  <r>
    <x v="14"/>
    <s v="R"/>
    <s v="RQ"/>
    <s v="Residential Quarterly"/>
    <s v="WTQ"/>
    <s v="P"/>
    <s v="SOSA&amp;SUAREZ"/>
    <s v="LUIS&amp;YEIMY&amp;RAFAEL"/>
    <n v="999000022"/>
    <n v="348135"/>
    <s v="206 OLD BRIDGE TPKE"/>
    <s v="SOUTH RIVER"/>
    <n v="179"/>
    <n v="1"/>
    <s v="206 OLD BRIDGE TPKE"/>
    <s v=" "/>
    <s v="SOUTH RIVER"/>
    <s v="NJ"/>
    <n v="8882"/>
    <s v=" "/>
  </r>
  <r>
    <x v="14"/>
    <s v="R"/>
    <s v="RQ"/>
    <s v="Residential Quarterly"/>
    <s v="WTQ"/>
    <s v="A"/>
    <s v="DENNIS &amp; LORETTA"/>
    <s v="LUPO"/>
    <n v="999002345"/>
    <n v="371966"/>
    <s v="58 JAMES ST"/>
    <s v="SOUTH RIVER"/>
    <n v="186"/>
    <n v="6"/>
    <s v="58 JAMES ST"/>
    <s v=" "/>
    <s v="SOUTH RIVER"/>
    <s v="NJ"/>
    <n v="8882"/>
    <s v=" "/>
  </r>
  <r>
    <x v="14"/>
    <s v="R"/>
    <s v="RQ"/>
    <s v="Residential Quarterly"/>
    <s v="WTQ"/>
    <s v="A"/>
    <s v="STEPHEN &amp; JACLYN"/>
    <s v="MACLOSKY &amp; REIGOTA"/>
    <n v="999002097"/>
    <n v="370990"/>
    <s v="30 LEXINGTON AVE"/>
    <s v="SOUTH RIVER"/>
    <n v="191"/>
    <n v="5"/>
    <s v="30 LEXINGTON AVE"/>
    <s v=" "/>
    <s v="SOUTH RIVER"/>
    <s v="NJ"/>
    <n v="8882"/>
    <s v=" "/>
  </r>
  <r>
    <x v="14"/>
    <s v="R"/>
    <s v="RQ"/>
    <s v="Residential Quarterly"/>
    <s v="WTQ"/>
    <s v="A"/>
    <s v="JOHN A &amp; NANCY"/>
    <s v="MAGAW"/>
    <n v="999970904"/>
    <n v="226348"/>
    <s v="44 JAMES ST"/>
    <s v="SOUTH RIVER"/>
    <n v="185"/>
    <n v="1"/>
    <s v="44 JAMES ST"/>
    <s v=" "/>
    <s v="SOUTH RIVER"/>
    <s v="NJ"/>
    <n v="8882"/>
    <s v=" "/>
  </r>
  <r>
    <x v="14"/>
    <s v="R"/>
    <s v="RQ"/>
    <s v="Residential Quarterly"/>
    <s v="WTQ"/>
    <s v="A"/>
    <s v="ANDREW N &amp; ROSEMARY K"/>
    <s v="MAHONEY"/>
    <n v="999971333"/>
    <n v="226387"/>
    <s v="8 ARLINGTON AVE"/>
    <s v="SOUTH RIVER"/>
    <n v="180"/>
    <n v="17"/>
    <s v="8 ARLINGTON AVE"/>
    <s v=" "/>
    <s v="SOUTH RIVER"/>
    <s v="NJ"/>
    <n v="8882"/>
    <s v=" "/>
  </r>
  <r>
    <x v="14"/>
    <s v="R"/>
    <s v="RQ"/>
    <s v="Residential Quarterly"/>
    <s v="WTQ"/>
    <s v="A"/>
    <s v="STANLEY A - TRUSTEE"/>
    <s v="MAKOWSKI"/>
    <n v="999970706"/>
    <n v="226330"/>
    <s v="7 JOHNSON PL"/>
    <s v="SOUTH RIVER"/>
    <n v="179"/>
    <n v="8"/>
    <s v="7 JOHNSON PL"/>
    <s v=" "/>
    <s v="SOUTH RIVER"/>
    <s v="NJ"/>
    <n v="8882"/>
    <s v=" "/>
  </r>
  <r>
    <x v="14"/>
    <s v="R"/>
    <s v="RQ"/>
    <s v="Residential Quarterly"/>
    <s v="WTQ"/>
    <s v="A"/>
    <s v="ROBERTO &amp; DAMARIS"/>
    <s v="MARTINEZ &amp; MEJIA"/>
    <n v="999003156"/>
    <n v="375334"/>
    <s v="57 JAMES ST"/>
    <s v="SOUTH RIVER"/>
    <n v="181"/>
    <n v="15"/>
    <s v="57 JAMES ST"/>
    <s v=" "/>
    <s v="SOUTH RIVER"/>
    <s v="NJ"/>
    <n v="8882"/>
    <s v=" "/>
  </r>
  <r>
    <x v="14"/>
    <s v="R"/>
    <s v="RQ"/>
    <s v="Residential Quarterly"/>
    <s v="WTQ"/>
    <s v="A"/>
    <s v="C &amp;B"/>
    <s v="MATULEWICZ&amp;WINKLER"/>
    <n v="999926706"/>
    <n v="222360"/>
    <s v="38 JAMES ST"/>
    <s v="SOUTH RIVER"/>
    <n v="184"/>
    <n v="2.1"/>
    <s v="38 JAMES ST"/>
    <s v=" "/>
    <s v="SOUTH RIVER"/>
    <s v="NJ"/>
    <n v="8882"/>
    <s v=" "/>
  </r>
  <r>
    <x v="14"/>
    <s v="R"/>
    <s v="RQ"/>
    <s v="Residential Quarterly"/>
    <s v="WTQ"/>
    <s v="A"/>
    <s v="CHARLES M &amp; MARY JO"/>
    <s v="MIESZKUC"/>
    <n v="999972301"/>
    <n v="226475"/>
    <s v="32 CLAREMONT AVE"/>
    <s v="SOUTH RIVER"/>
    <n v="187"/>
    <n v="5"/>
    <s v="32 CLAREMONT AVE"/>
    <s v=" "/>
    <s v="SOUTH RIVER"/>
    <s v="NJ"/>
    <n v="8882"/>
    <s v=" "/>
  </r>
  <r>
    <x v="14"/>
    <s v="R"/>
    <s v="RQ"/>
    <s v="Residential Quarterly"/>
    <s v="WTQ"/>
    <s v="A"/>
    <s v="GIROLAMA &amp; ETTORE"/>
    <s v="MILANO"/>
    <n v="999971135"/>
    <n v="226369"/>
    <s v="8 FAIRVIEW AVE"/>
    <s v="SOUTH RIVER"/>
    <n v="179"/>
    <n v="17"/>
    <s v="8 FAIRVIE AVE"/>
    <s v=" "/>
    <s v="SOUTH RIVER"/>
    <s v="NJ"/>
    <n v="8882"/>
    <s v=" "/>
  </r>
  <r>
    <x v="14"/>
    <s v="R"/>
    <s v="RQ"/>
    <s v="Residential Quarterly"/>
    <s v="WTQ"/>
    <s v="A"/>
    <s v="ANNE"/>
    <s v="MILKO"/>
    <n v="999972004"/>
    <n v="226448"/>
    <s v="42 CLAREMONT AVE"/>
    <s v="SOUTH RIVER"/>
    <n v="190"/>
    <n v="11"/>
    <s v="42 CLAREMONT AVE"/>
    <s v=" "/>
    <s v="SOUTH RIVER"/>
    <s v="NJ"/>
    <n v="8882"/>
    <s v=" "/>
  </r>
  <r>
    <x v="14"/>
    <s v="R"/>
    <s v="RQ"/>
    <s v="Residential Quarterly"/>
    <s v="WTQ"/>
    <s v="A"/>
    <s v="REINALDO &amp; TATIANA"/>
    <s v="MOLL &amp; MOLL"/>
    <n v="999001939"/>
    <n v="370435"/>
    <s v="26 CLAREMONT AVE"/>
    <s v="SOUTH RIVER"/>
    <n v="187"/>
    <n v="9"/>
    <s v="26 CLAREMONT AVE"/>
    <s v=" "/>
    <s v="SOUTH RIVER"/>
    <s v="NJ"/>
    <n v="8882"/>
    <s v=" "/>
  </r>
  <r>
    <x v="14"/>
    <s v="R"/>
    <s v="RQ"/>
    <s v="Residential Quarterly"/>
    <s v="WTQ"/>
    <s v="A"/>
    <s v="ANTHONY &amp; JULIA E"/>
    <s v="MORO"/>
    <n v="999003489"/>
    <n v="376675"/>
    <s v="19 LEXINGTON AVE"/>
    <s v="SOUTH RIVER"/>
    <n v="187"/>
    <n v="3"/>
    <s v="19 LEXINGTON AVE"/>
    <s v=" "/>
    <s v="SOUTH RIVER"/>
    <s v="NJ"/>
    <n v="8882"/>
    <s v=" "/>
  </r>
  <r>
    <x v="14"/>
    <s v="R"/>
    <s v="RQ"/>
    <s v="Residential Quarterly"/>
    <s v="WTQ"/>
    <s v="A"/>
    <s v="BARRY"/>
    <s v="MOZGAI"/>
    <n v="999971553"/>
    <n v="226407"/>
    <s v="10 LEXINGTON AVE"/>
    <s v="SOUTH RIVER"/>
    <n v="181"/>
    <n v="19"/>
    <s v="10 LEXINGTON AVE"/>
    <s v=" "/>
    <s v="SOUTH RIVER"/>
    <s v="NJ"/>
    <n v="8882"/>
    <s v=" "/>
  </r>
  <r>
    <x v="14"/>
    <s v="R"/>
    <s v="RQ"/>
    <s v="Residential Quarterly"/>
    <s v="WTQ"/>
    <s v="A"/>
    <s v="FUMIKO &amp; KAZUKO"/>
    <s v="NAKATANI"/>
    <n v="999000829"/>
    <n v="363882"/>
    <s v="9 FAIRVIEW AVE"/>
    <s v="SOUTH RIVER"/>
    <n v="180"/>
    <n v="8"/>
    <s v="9 FAIRVIEW AVE"/>
    <s v=" "/>
    <s v="SOUTH RIVER"/>
    <s v="NJ"/>
    <n v="8882"/>
    <s v=" "/>
  </r>
  <r>
    <x v="14"/>
    <s v="R"/>
    <s v="RQ"/>
    <s v="Residential Quarterly"/>
    <s v="WTQ"/>
    <s v="A"/>
    <s v="MAURICIO JOSE"/>
    <s v="NAVARRETE JR"/>
    <n v="999002061"/>
    <n v="370852"/>
    <s v="218 OLD BRIDGE TPKE"/>
    <s v="SOUTH RIVER"/>
    <n v="177"/>
    <n v="6"/>
    <s v="218 OLD BRIDGE TPKE"/>
    <s v=" "/>
    <s v="SOUTH RIVER"/>
    <s v="NJ"/>
    <n v="8882"/>
    <s v=" "/>
  </r>
  <r>
    <x v="14"/>
    <s v="R"/>
    <s v="RQ"/>
    <s v="Residential Quarterly"/>
    <s v="WTQ"/>
    <s v="A"/>
    <s v="JOHN"/>
    <s v="NGUYEN"/>
    <n v="999003358"/>
    <n v="376130"/>
    <s v="43 DAVID ST"/>
    <s v="SOUTH RIVER"/>
    <n v="186"/>
    <n v="1.1000000000000001"/>
    <s v="43 DAVID ST"/>
    <s v=" "/>
    <s v="SOUTH RIVER"/>
    <s v="NJ"/>
    <n v="8882"/>
    <s v=" "/>
  </r>
  <r>
    <x v="14"/>
    <s v="R"/>
    <s v="RQ"/>
    <s v="Residential Quarterly"/>
    <s v="WTQ"/>
    <s v="A"/>
    <s v="SHARBEL &amp; NICOLE"/>
    <s v="OJEIL &amp; OJEIL"/>
    <n v="999003814"/>
    <n v="377979"/>
    <s v="16 LEXINGTON AVE"/>
    <s v="SOUTH RIVER"/>
    <n v="181"/>
    <n v="16.100000000000001"/>
    <s v="16 LEXINGTON AVE"/>
    <s v=" "/>
    <s v="SOUTH RIVER"/>
    <s v="NJ"/>
    <n v="8882"/>
    <s v=" "/>
  </r>
  <r>
    <x v="14"/>
    <s v="R"/>
    <s v="RQ"/>
    <s v="Residential Quarterly"/>
    <s v="WTQ"/>
    <s v="A"/>
    <s v="SEGUN OJO"/>
    <s v="OLALEYE"/>
    <n v="999003276"/>
    <n v="375769"/>
    <s v="68 JAMES ST"/>
    <s v="SOUTH RIVER"/>
    <n v="187"/>
    <n v="13"/>
    <s v="68 JAMES ST"/>
    <s v=" "/>
    <s v="SOUTH RIVER"/>
    <s v="NJ"/>
    <n v="8882"/>
    <s v=" "/>
  </r>
  <r>
    <x v="14"/>
    <s v="R"/>
    <s v="RQ"/>
    <s v="Residential Quarterly"/>
    <s v="WTQ"/>
    <s v="A"/>
    <s v="JOHN"/>
    <s v="ONDER"/>
    <n v="999971003"/>
    <n v="226357"/>
    <s v="47 JAMES ST"/>
    <s v="SOUTH RIVER"/>
    <n v="180"/>
    <n v="12"/>
    <s v="47 JAMES ST"/>
    <s v=" "/>
    <s v="SOUTH RIVER"/>
    <s v="NJ"/>
    <n v="8882"/>
    <s v=" "/>
  </r>
  <r>
    <x v="14"/>
    <s v="R"/>
    <s v="RQ"/>
    <s v="Residential Quarterly"/>
    <s v="WTQ"/>
    <s v="A"/>
    <s v="JOSE"/>
    <s v="OSORIO"/>
    <n v="999971487"/>
    <n v="226401"/>
    <s v="188 OLD BRIDGE TPKE"/>
    <s v="SOUTH RIVER"/>
    <n v="181"/>
    <n v="3"/>
    <s v="188 OLD BRIDGE TPKE"/>
    <s v=" "/>
    <s v="SOUTH RIVER"/>
    <s v="NJ"/>
    <n v="8882"/>
    <s v=" "/>
  </r>
  <r>
    <x v="14"/>
    <s v="R"/>
    <s v="RQ"/>
    <s v="Residential Quarterly"/>
    <s v="WTQ"/>
    <s v="A"/>
    <s v="LAURIE"/>
    <s v="PASTERNAK"/>
    <n v="999970750"/>
    <n v="226334"/>
    <s v="33 JAMES ST"/>
    <s v="SOUTH RIVER"/>
    <n v="179"/>
    <n v="12"/>
    <s v="33 JAMES ST"/>
    <s v=" "/>
    <s v="SOUTH RIVER"/>
    <s v="NJ"/>
    <n v="8882"/>
    <s v=" "/>
  </r>
  <r>
    <x v="14"/>
    <s v="R"/>
    <s v="RQ"/>
    <s v="Residential Quarterly"/>
    <s v="WTQ"/>
    <s v="A"/>
    <s v="ANGELA"/>
    <s v="PATA"/>
    <n v="999936672"/>
    <n v="223253"/>
    <s v="45 CLAREMONT AVE"/>
    <s v="SOUTH RIVER"/>
    <n v="189"/>
    <n v="1"/>
    <s v="45 CLAREMONT AVE"/>
    <s v=" "/>
    <s v="SOUTH RIVER"/>
    <s v="NJ"/>
    <n v="8882"/>
    <s v=" "/>
  </r>
  <r>
    <x v="14"/>
    <s v="R"/>
    <s v="RQ"/>
    <s v="Residential Quarterly"/>
    <s v="WTQ"/>
    <s v="A"/>
    <s v="JOHN"/>
    <s v="PATERSON"/>
    <n v="999972257"/>
    <n v="226471"/>
    <s v="24 CLAREMONT AVE"/>
    <s v="SOUTH RIVER"/>
    <n v="187"/>
    <n v="10"/>
    <s v="24 CLAREMONT AVE"/>
    <s v=" "/>
    <s v="SOUTH RIVER"/>
    <s v="NJ"/>
    <n v="8882"/>
    <s v=" "/>
  </r>
  <r>
    <x v="14"/>
    <s v="R"/>
    <s v="RQ"/>
    <s v="Residential Quarterly"/>
    <s v="WTQ"/>
    <s v="A"/>
    <s v=" "/>
    <s v="PATRICIA &amp; JAMES CROWDELL"/>
    <n v="999971168"/>
    <n v="226372"/>
    <s v="2 FAIRVIEW AVE"/>
    <s v="SOUTH RIVER"/>
    <n v="179"/>
    <n v="20"/>
    <s v="2 FAIRVIEW AVE"/>
    <s v=" "/>
    <s v="SOUTH RIVER"/>
    <s v="NJ"/>
    <n v="8882"/>
    <s v=" "/>
  </r>
  <r>
    <x v="14"/>
    <s v="R"/>
    <s v="RQ"/>
    <s v="Residential Quarterly"/>
    <s v="WTQ"/>
    <s v="A"/>
    <s v=" "/>
    <s v="PATTON, DONALD P &amp; SUSAN K"/>
    <n v="999972202"/>
    <n v="226466"/>
    <s v="66 JAMES ST"/>
    <s v="SOUTH RIVER"/>
    <n v="187"/>
    <n v="2.1"/>
    <s v="66 JAMES ST"/>
    <s v=" "/>
    <s v="SOUTH RIVER"/>
    <s v="NJ"/>
    <n v="8882"/>
    <s v=" "/>
  </r>
  <r>
    <x v="14"/>
    <s v="R"/>
    <s v="RQ"/>
    <s v="Residential Quarterly"/>
    <s v="WTQ"/>
    <s v="A"/>
    <s v="DANIEL &amp; ROCIO"/>
    <s v="PEARSON &amp; FERNANDA"/>
    <n v="999003334"/>
    <n v="376015"/>
    <s v="6 ARLINGTON AVE"/>
    <s v="SOUTH RIVER"/>
    <n v="180"/>
    <n v="18"/>
    <s v="6 ARLINGTON AVE"/>
    <s v=" "/>
    <s v="SOUTH RIVER"/>
    <s v="NJ"/>
    <n v="8882"/>
    <s v=" "/>
  </r>
  <r>
    <x v="14"/>
    <s v="R"/>
    <s v="RQ"/>
    <s v="Residential Quarterly"/>
    <s v="WTQ"/>
    <s v="A"/>
    <s v="ANTONIO"/>
    <s v="PEREIRA"/>
    <n v="999971355"/>
    <n v="226389"/>
    <s v="14 ARLINGTON AVE"/>
    <s v="SOUTH RIVER"/>
    <n v="180"/>
    <n v="13"/>
    <s v="14 ARLINGTON AVE"/>
    <s v=" "/>
    <s v="SOUTH RIVER"/>
    <s v="NJ"/>
    <n v="8882"/>
    <s v=" "/>
  </r>
  <r>
    <x v="14"/>
    <s v="R"/>
    <s v="RQ"/>
    <s v="Residential Quarterly"/>
    <s v="WTQ"/>
    <s v="A"/>
    <s v="LYDIA &amp; IZMIR &amp; IGOR &amp; WALTER"/>
    <s v="PIERSON"/>
    <n v="999970596"/>
    <n v="226320"/>
    <s v="220 OLD BRIDGE TPKE"/>
    <s v="SOUTH RIVER"/>
    <n v="177"/>
    <n v="5"/>
    <s v="220 OLD BRIDGE TPKE"/>
    <s v=" "/>
    <s v="SOUTH RIVER"/>
    <s v="NJ"/>
    <n v="8882"/>
    <s v=" "/>
  </r>
  <r>
    <x v="14"/>
    <s v="R"/>
    <s v="RQ"/>
    <s v="Residential Quarterly"/>
    <s v="WTQ"/>
    <s v="A"/>
    <s v="AGOSTINHO"/>
    <s v="PISCO"/>
    <n v="999972224"/>
    <n v="226468"/>
    <s v="72 JAMES ST"/>
    <s v="SOUTH RIVER"/>
    <n v="187"/>
    <n v="1"/>
    <s v="72 JAMES ST"/>
    <s v=" "/>
    <s v="SOUTH RIVER"/>
    <s v="NJ"/>
    <n v="8882"/>
    <s v=" "/>
  </r>
  <r>
    <x v="14"/>
    <s v="R"/>
    <s v="RQ"/>
    <s v="Residential Quarterly"/>
    <s v="WTQ"/>
    <s v="A"/>
    <s v="ZENON"/>
    <s v="POLICHT"/>
    <n v="999933163"/>
    <n v="222937"/>
    <s v="198 OLD BRIDGE TPKE"/>
    <s v="SOUTH RIVER"/>
    <n v="180"/>
    <n v="1"/>
    <s v="198 OLD BRIDGE TPKE"/>
    <s v=" "/>
    <s v="SOUTH RIVER"/>
    <s v="NJ"/>
    <n v="8882"/>
    <s v=" "/>
  </r>
  <r>
    <x v="14"/>
    <s v="R"/>
    <s v="RQ"/>
    <s v="Residential Quarterly"/>
    <s v="WTQ"/>
    <s v="A"/>
    <m/>
    <s v="PPAK LLC"/>
    <n v="999003253"/>
    <n v="375661"/>
    <s v="216 OLD BRIDGE TPKE"/>
    <s v="SOUTH RIVER"/>
    <n v="177"/>
    <n v="7"/>
    <s v="216 OLD BRIDGE TPKE"/>
    <s v=" "/>
    <s v="SOUTH RIVER"/>
    <s v="NJ"/>
    <n v="8882"/>
    <s v=" "/>
  </r>
  <r>
    <x v="14"/>
    <s v="R"/>
    <s v="RQ"/>
    <s v="Residential Quarterly"/>
    <s v="WTQ"/>
    <s v="A"/>
    <s v="AMY"/>
    <s v="RAFANO"/>
    <n v="999933812"/>
    <n v="222996"/>
    <s v="56 DAVID ST"/>
    <s v="SOUTH RIVER"/>
    <n v="190"/>
    <n v="4"/>
    <s v="56 DAVID ST"/>
    <s v=" "/>
    <s v="SOUTH RIVER"/>
    <s v="NJ"/>
    <n v="8882"/>
    <s v=" "/>
  </r>
  <r>
    <x v="14"/>
    <s v="R"/>
    <s v="RQ"/>
    <s v="Residential Quarterly"/>
    <s v="WTQ"/>
    <s v="A"/>
    <s v=" "/>
    <s v="REHBERGER, CHARLES JR &amp; KATHLEEN"/>
    <n v="999971740"/>
    <n v="226424"/>
    <s v="33 DAVID ST"/>
    <s v="SOUTH RIVER"/>
    <n v="185"/>
    <n v="9"/>
    <s v="33 DAVID ST"/>
    <s v=" "/>
    <s v="SOUTH RIVER"/>
    <s v="NJ"/>
    <n v="8882"/>
    <s v=" "/>
  </r>
  <r>
    <x v="14"/>
    <s v="R"/>
    <s v="RQ"/>
    <s v="Residential Quarterly"/>
    <s v="WTQ"/>
    <s v="A"/>
    <s v="MEHAB"/>
    <s v="REZKALLA"/>
    <n v="999970838"/>
    <n v="226342"/>
    <s v="24 FAIRVIEW AVE"/>
    <s v="SOUTH RIVER"/>
    <n v="184"/>
    <n v="6"/>
    <s v="24 FAIRVIEW AVE"/>
    <s v=" "/>
    <s v="SOUTH RIVER"/>
    <s v="NJ"/>
    <n v="8882"/>
    <s v=" "/>
  </r>
  <r>
    <x v="14"/>
    <s v="R"/>
    <s v="RQ"/>
    <s v="Residential Quarterly"/>
    <s v="WTQ"/>
    <s v="A"/>
    <s v="DWAYNE &amp; BERNICE"/>
    <s v="RIVIERE &amp; WINSTON"/>
    <n v="999001737"/>
    <n v="369582"/>
    <s v="28 ARLINGTON AVE"/>
    <s v="SOUTH RIVER"/>
    <n v="185"/>
    <n v="6.01"/>
    <s v="28 ARLINGTON AVE"/>
    <s v=" "/>
    <s v="SOUTH RIVER"/>
    <s v="NJ"/>
    <n v="8882"/>
    <s v=" "/>
  </r>
  <r>
    <x v="14"/>
    <s v="R"/>
    <s v="RQ"/>
    <s v="Residential Quarterly"/>
    <s v="WTQ"/>
    <s v="A"/>
    <s v=" "/>
    <s v="ROBINSON, CHARLES &amp; WENDELL, EILEEN"/>
    <n v="999971025"/>
    <n v="226359"/>
    <s v="15 FAIRVIEW AVE"/>
    <s v="SOUTH RIVER"/>
    <n v="180"/>
    <n v="11"/>
    <s v="15 FAIRVIEW AVE"/>
    <s v=" "/>
    <s v="SOUTH RIVER"/>
    <s v="NJ"/>
    <n v="8882"/>
    <s v=" "/>
  </r>
  <r>
    <x v="14"/>
    <s v="R"/>
    <s v="RQ"/>
    <s v="Residential Quarterly"/>
    <s v="WTQ"/>
    <s v="A"/>
    <s v="KATHILYNN &amp; EMMANUEL"/>
    <s v="RODRIGUEZ"/>
    <n v="999002600"/>
    <n v="372962"/>
    <s v="55 JAMES ST"/>
    <s v="SOUTH RIVER"/>
    <n v="181"/>
    <n v="14"/>
    <s v="55 JAMES ST"/>
    <s v=" "/>
    <s v="SOUTH RIVER"/>
    <s v="NJ"/>
    <n v="8882"/>
    <s v=" "/>
  </r>
  <r>
    <x v="14"/>
    <s v="R"/>
    <s v="RQ"/>
    <s v="Residential Quarterly"/>
    <s v="WTQ"/>
    <s v="A"/>
    <s v="PETER &amp; JOANNE"/>
    <s v="ROSSI"/>
    <n v="999971443"/>
    <n v="226397"/>
    <s v="3 ARLINGTON AVE"/>
    <s v="SOUTH RIVER"/>
    <n v="181"/>
    <n v="7"/>
    <s v="3 ARLINGTON AVE"/>
    <s v=" "/>
    <s v="SOUTH RIVER"/>
    <s v="NJ"/>
    <n v="8882"/>
    <s v=" "/>
  </r>
  <r>
    <x v="14"/>
    <s v="R"/>
    <s v="RQ"/>
    <s v="Residential Quarterly"/>
    <s v="WTQ"/>
    <s v="A"/>
    <s v="NOELLE"/>
    <s v="RUESCHMAN"/>
    <n v="999003049"/>
    <n v="374978"/>
    <s v="236 OLD BRIDGE TPKE"/>
    <s v="SOUTH RIVER"/>
    <n v="176"/>
    <n v="10"/>
    <s v="236 OLD BRIDGE TPKE"/>
    <s v=" "/>
    <s v="SOUTH RIVER"/>
    <s v="NJ"/>
    <n v="8882"/>
    <s v=" "/>
  </r>
  <r>
    <x v="14"/>
    <s v="R"/>
    <s v="RQ"/>
    <s v="Residential Quarterly"/>
    <s v="WTQ"/>
    <s v="A"/>
    <s v="KEVIN T"/>
    <s v="RYAN"/>
    <n v="999003743"/>
    <n v="377682"/>
    <s v="62 DAVID ST"/>
    <s v="SOUTH RIVER"/>
    <n v="190"/>
    <n v="8"/>
    <s v="62 DAVID ST"/>
    <s v=" "/>
    <s v="SOUTH RIVER"/>
    <s v="NJ"/>
    <n v="8882"/>
    <s v=" "/>
  </r>
  <r>
    <x v="14"/>
    <s v="R"/>
    <s v="RQ"/>
    <s v="Residential Quarterly"/>
    <s v="WTQ"/>
    <s v="A"/>
    <s v="BRANDON"/>
    <s v="SANTOS"/>
    <n v="999003283"/>
    <n v="375799"/>
    <s v="18 FAIRVIEW AVE"/>
    <s v="SOUTH RIVER"/>
    <n v="179"/>
    <n v="14.1"/>
    <s v="18 FAIRVIEW AVE"/>
    <s v=" "/>
    <s v="SOUTH RIVER"/>
    <s v="NJ"/>
    <n v="8882"/>
    <s v=" "/>
  </r>
  <r>
    <x v="14"/>
    <s v="R"/>
    <s v="RQ"/>
    <s v="Residential Quarterly"/>
    <s v="WTQ"/>
    <s v="A"/>
    <s v=" "/>
    <s v="SANTOS, AGOSTINHO C &amp; GISELDA B"/>
    <n v="999971146"/>
    <n v="226370"/>
    <s v="6 FAIRVIEW AVE"/>
    <s v="SOUTH RIVER"/>
    <n v="179"/>
    <n v="18"/>
    <s v="6 FAIRVIEW AVE"/>
    <s v=" "/>
    <s v="SOUTH RIVER"/>
    <s v="NJ"/>
    <n v="8882"/>
    <s v=" "/>
  </r>
  <r>
    <x v="14"/>
    <s v="R"/>
    <s v="RQ"/>
    <s v="Residential Quarterly"/>
    <s v="WTQ"/>
    <s v="A"/>
    <s v="THEODORE&amp;MICHEL"/>
    <s v="SAUNDERS"/>
    <n v="999918643"/>
    <n v="221635"/>
    <s v="54 JAMES ST"/>
    <s v="SOUTH RIVER"/>
    <n v="186"/>
    <n v="13"/>
    <s v="54 JAMES ST"/>
    <s v=" "/>
    <s v="SOUTH RIVER"/>
    <s v="NJ"/>
    <n v="8882"/>
    <s v=" "/>
  </r>
  <r>
    <x v="14"/>
    <s v="R"/>
    <s v="RQ"/>
    <s v="Residential Quarterly"/>
    <s v="WTQ"/>
    <s v="A"/>
    <s v=" "/>
    <s v="SCHMIDT, ANDREW &amp; JUDITH"/>
    <n v="999971344"/>
    <n v="226388"/>
    <s v="12 ARLINGTON AVE"/>
    <s v="SOUTH RIVER"/>
    <n v="180"/>
    <n v="15"/>
    <s v="12 ARLINGTON AVE"/>
    <s v=" "/>
    <s v="SOUTH RIVER"/>
    <s v="NJ"/>
    <n v="8882"/>
    <s v=" "/>
  </r>
  <r>
    <x v="14"/>
    <s v="R"/>
    <s v="RQ"/>
    <s v="Residential Quarterly"/>
    <s v="WTQ"/>
    <s v="A"/>
    <s v="BERNARD"/>
    <s v="SCHWEITZER"/>
    <n v="999970970"/>
    <n v="226354"/>
    <s v="22 ARLINGTON AVE"/>
    <s v="SOUTH RIVER"/>
    <n v="185"/>
    <n v="6"/>
    <s v="22 ARLINGTON AVE"/>
    <s v=" "/>
    <s v="SOUTH RIVER"/>
    <s v="NJ"/>
    <n v="8882"/>
    <s v=" "/>
  </r>
  <r>
    <x v="14"/>
    <s v="R"/>
    <s v="RQ"/>
    <s v="Residential Quarterly"/>
    <s v="WTQ"/>
    <s v="A"/>
    <s v="STEVEN F &amp; EWING"/>
    <s v="SCOTT &amp; MUSETTE"/>
    <n v="999003021"/>
    <n v="374854"/>
    <s v="48 JAMES ST"/>
    <s v="SOUTH RIVER"/>
    <n v="185"/>
    <n v="3"/>
    <s v="48 JAMES ST"/>
    <s v=" "/>
    <s v="SOUTH RIVER"/>
    <s v="NJ"/>
    <n v="8882"/>
    <s v=" "/>
  </r>
  <r>
    <x v="14"/>
    <s v="R"/>
    <s v="RQ"/>
    <s v="Residential Quarterly"/>
    <s v="WTQ"/>
    <s v="A"/>
    <s v="VANESSA"/>
    <s v="SCOZZARO"/>
    <n v="999002111"/>
    <n v="371063"/>
    <s v="5 FAIRVIEW AVE"/>
    <s v="SOUTH RIVER"/>
    <n v="180"/>
    <n v="6"/>
    <s v="5 FAIRVIEW AVE"/>
    <s v=" "/>
    <s v="SOUTH RIVER"/>
    <s v="NJ"/>
    <n v="8882"/>
    <s v=" "/>
  </r>
  <r>
    <x v="14"/>
    <s v="R"/>
    <s v="RQ"/>
    <s v="Residential Quarterly"/>
    <s v="WTQ"/>
    <s v="A"/>
    <s v="JOAO PAULO"/>
    <s v="SILVA"/>
    <n v="999002675"/>
    <n v="373302"/>
    <s v="52 DAVID ST"/>
    <s v="SOUTH RIVER"/>
    <n v="191"/>
    <n v="3.1"/>
    <s v="52 DAVID ST"/>
    <s v=" "/>
    <s v="SOUTH RIVER"/>
    <s v="NJ"/>
    <n v="8882"/>
    <s v=" "/>
  </r>
  <r>
    <x v="14"/>
    <s v="R"/>
    <s v="RQ"/>
    <s v="Residential Quarterly"/>
    <s v="WTQ"/>
    <s v="A"/>
    <s v="VERA"/>
    <s v="SILVA"/>
    <n v="999000521"/>
    <n v="358580"/>
    <s v="38 CLAREMONT AVE"/>
    <s v="SOUTH RIVER"/>
    <n v="190"/>
    <n v="10"/>
    <s v="38 CLAREMONT AVE"/>
    <s v=" "/>
    <s v="SOUTH RIVER"/>
    <s v="NJ"/>
    <n v="8882"/>
    <s v=" "/>
  </r>
  <r>
    <x v="14"/>
    <s v="R"/>
    <s v="RQ"/>
    <s v="Residential Quarterly"/>
    <s v="WTQ"/>
    <s v="A"/>
    <s v="GURVINDER &amp; MANJEET"/>
    <s v="SINGH &amp; KAUR"/>
    <n v="999002550"/>
    <n v="372774"/>
    <s v="43 JAMES ST"/>
    <s v="SOUTH RIVER"/>
    <n v="180"/>
    <n v="11.01"/>
    <s v="43 JAMES ST"/>
    <s v=" "/>
    <s v="SOUTH RIVER"/>
    <s v="NJ"/>
    <n v="8882"/>
    <s v=" "/>
  </r>
  <r>
    <x v="14"/>
    <s v="R"/>
    <s v="RQ"/>
    <s v="Residential Quarterly"/>
    <s v="WTQ"/>
    <s v="A"/>
    <s v=" "/>
    <s v="SO RIVER BOARD OF EDUCATION"/>
    <n v="999971883"/>
    <n v="226437"/>
    <s v="15 MONTGOMERY ST"/>
    <s v="SOUTH RIVER"/>
    <n v="200"/>
    <n v="1"/>
    <s v="15 MONTGOMERY ST"/>
    <s v=" "/>
    <s v="SOUTH RIVER"/>
    <s v="NJ"/>
    <n v="8882"/>
    <s v=" "/>
  </r>
  <r>
    <x v="14"/>
    <s v="R"/>
    <s v="RQ"/>
    <s v="Residential Quarterly"/>
    <s v="WTQ"/>
    <s v="A"/>
    <s v=" "/>
    <s v="SO RIVER BOARD OF EDUCATION"/>
    <n v="999971894"/>
    <n v="226438"/>
    <s v="15 MONTGOMERY ST"/>
    <s v="SOUTH RIVER"/>
    <n v="200"/>
    <n v="1"/>
    <s v="15 MONTGOMERY ST  HIGH SCHOOL"/>
    <s v=" "/>
    <s v="SOUTH RIVER"/>
    <s v="NJ"/>
    <n v="8882"/>
    <s v=" "/>
  </r>
  <r>
    <x v="14"/>
    <s v="R"/>
    <s v="RQ"/>
    <s v="Residential Quarterly"/>
    <s v="WTQ"/>
    <s v="A"/>
    <s v="DJALMA F &amp; CHERYL A"/>
    <s v="SOARES"/>
    <n v="999003269"/>
    <n v="375722"/>
    <s v="19 ARLINGTON AVE"/>
    <s v="SOUTH RIVER"/>
    <n v="186"/>
    <n v="5"/>
    <s v="19 ARLINGTON AVE"/>
    <s v=" "/>
    <s v="SOUTH RIVER"/>
    <s v="NJ"/>
    <n v="8882"/>
    <s v=" "/>
  </r>
  <r>
    <x v="14"/>
    <s v="R"/>
    <s v="RQ"/>
    <s v="Residential Quarterly"/>
    <s v="WTQ"/>
    <s v="A"/>
    <s v=" "/>
    <s v="SOUTH RIVER BOARD OF EDUCATION ELE/MID SCH"/>
    <n v="999971916"/>
    <n v="226440"/>
    <s v="15 MONTGOMERY ST"/>
    <s v="SOUTH RIVER"/>
    <n v="200"/>
    <n v="1"/>
    <s v="15 MONTGOMERY ST"/>
    <s v=" "/>
    <s v="SOUTH RIVER"/>
    <s v="NJ"/>
    <n v="8882"/>
    <s v=" "/>
  </r>
  <r>
    <x v="14"/>
    <s v="R"/>
    <s v="RQ"/>
    <s v="Residential Quarterly"/>
    <s v="WTQ"/>
    <s v="A"/>
    <s v=" "/>
    <s v="SOUTH RIVER BOARD OF EDUCATION ELE/MID SCH"/>
    <n v="999971927"/>
    <n v="226441"/>
    <s v="15 MONTGOMERY ST"/>
    <s v="SOUTH RIVER"/>
    <n v="200"/>
    <n v="1"/>
    <s v="15 MONTGOMERY ST"/>
    <s v=" "/>
    <s v="SOUTH RIVER"/>
    <s v="NJ"/>
    <n v="8882"/>
    <s v=" "/>
  </r>
  <r>
    <x v="14"/>
    <s v="R"/>
    <s v="RQ"/>
    <s v="Residential Quarterly"/>
    <s v="WTQ"/>
    <s v="A"/>
    <s v="RAYMOND"/>
    <s v="SPROGIS"/>
    <n v="999970849"/>
    <n v="226343"/>
    <s v="26 FAIRVIEW AVE"/>
    <s v="SOUTH RIVER"/>
    <n v="184"/>
    <n v="13"/>
    <s v="26 FAIRVIEW AVE"/>
    <s v=" "/>
    <s v="SOUTH RIVER"/>
    <s v="NJ"/>
    <n v="8882"/>
    <s v=" "/>
  </r>
  <r>
    <x v="14"/>
    <s v="R"/>
    <s v="RQ"/>
    <s v="Residential Quarterly"/>
    <s v="WTQ"/>
    <s v="A"/>
    <s v=" "/>
    <s v="SQUINDO, PETER J &amp; MARGARET"/>
    <n v="999971036"/>
    <n v="226360"/>
    <s v="13 FAIRVIEW AVE"/>
    <s v="SOUTH RIVER"/>
    <n v="180"/>
    <n v="10"/>
    <s v="13 FAIRVIEW AVE"/>
    <s v=" "/>
    <s v="SOUTH RIVER"/>
    <s v="NJ"/>
    <n v="8882"/>
    <s v=" "/>
  </r>
  <r>
    <x v="14"/>
    <s v="R"/>
    <s v="RQ"/>
    <s v="Residential Quarterly"/>
    <s v="WTQ"/>
    <s v="A"/>
    <s v=" "/>
    <s v="SR BOARD OF EDUCATION"/>
    <n v="999934120"/>
    <n v="223023"/>
    <s v="22 DAVID ST PRIMARY"/>
    <s v="SOUTH RIVER"/>
    <n v="191"/>
    <n v="1"/>
    <s v="K THROZ"/>
    <s v="15 MONTGOMERY ST PRIMARY"/>
    <s v="SOUTH RIVER"/>
    <s v="NJ"/>
    <n v="8882"/>
    <s v=" "/>
  </r>
  <r>
    <x v="14"/>
    <s v="R"/>
    <s v="RQ"/>
    <s v="Residential Quarterly"/>
    <s v="WTQ"/>
    <s v="A"/>
    <s v=" "/>
    <s v="SR BOARD OF EDUCATION/DAVID ST STADIUM"/>
    <n v="999971751"/>
    <n v="226425"/>
    <s v="22 DAVID ST"/>
    <s v="SOUTH RIVER"/>
    <n v="191"/>
    <n v="1"/>
    <s v="DENNY STADIUM"/>
    <s v="15 MONTGOMERY ST"/>
    <s v="SOUTH RIVER"/>
    <s v="NJ"/>
    <n v="8882"/>
    <n v="2030"/>
  </r>
  <r>
    <x v="14"/>
    <s v="R"/>
    <s v="RQ"/>
    <s v="Residential Quarterly"/>
    <s v="WTQ"/>
    <s v="A"/>
    <s v="ANTHONY &amp; STEFANIE"/>
    <s v="SUSINNO"/>
    <n v="999001421"/>
    <n v="368082"/>
    <s v="12 FAIRVIEW AVE"/>
    <s v="SOUTH RIVER"/>
    <n v="179"/>
    <n v="15.1"/>
    <s v="12 FAIRVIEW AVE"/>
    <s v=" "/>
    <s v="SOUTH RIVER"/>
    <s v="NJ"/>
    <n v="8882"/>
    <s v=" "/>
  </r>
  <r>
    <x v="14"/>
    <s v="R"/>
    <s v="RQ"/>
    <s v="Residential Quarterly"/>
    <s v="WTQ"/>
    <s v="A"/>
    <s v="DONNA"/>
    <s v="SYX"/>
    <n v="999971498"/>
    <n v="226402"/>
    <s v="186 OLD BRIDGE TPKE"/>
    <s v="SOUTH RIVER"/>
    <n v="181"/>
    <n v="2"/>
    <s v="186 OLD BRIDGE TPKE"/>
    <s v=" "/>
    <s v="SOUTH RIVER"/>
    <s v="NJ"/>
    <n v="8882"/>
    <s v=" "/>
  </r>
  <r>
    <x v="14"/>
    <s v="R"/>
    <s v="RQ"/>
    <s v="Residential Quarterly"/>
    <s v="WTQ"/>
    <s v="A"/>
    <s v="MILAD &amp; MARIANA"/>
    <s v="TADRES &amp; REZK"/>
    <n v="999001342"/>
    <n v="367739"/>
    <s v="14 LEXINGTON AVE"/>
    <s v="SOUTH RIVER"/>
    <n v="181"/>
    <n v="17"/>
    <s v="14 LEXINGTON AVE"/>
    <s v=" "/>
    <s v="SOUTH RIVER"/>
    <s v="NJ"/>
    <n v="8882"/>
    <s v=" "/>
  </r>
  <r>
    <x v="14"/>
    <s v="R"/>
    <s v="RQ"/>
    <s v="Residential Quarterly"/>
    <s v="WTQ"/>
    <s v="A"/>
    <s v=" "/>
    <s v="THORNE, ROBT &amp; MARTHA"/>
    <n v="999970761"/>
    <n v="226335"/>
    <s v="37 JAMES ST"/>
    <s v="SOUTH RIVER"/>
    <n v="179"/>
    <n v="13"/>
    <s v="37 JAMES ST"/>
    <s v=" "/>
    <s v="SOUTH RIVER"/>
    <s v="NJ"/>
    <n v="8882"/>
    <s v=" "/>
  </r>
  <r>
    <x v="14"/>
    <s v="R"/>
    <s v="RQ"/>
    <s v="Residential Quarterly"/>
    <s v="WTQ"/>
    <s v="A"/>
    <s v="WILLIAM"/>
    <s v="TIGHE"/>
    <n v="999970717"/>
    <n v="226331"/>
    <s v="9 JOHNSON PL"/>
    <s v="SOUTH RIVER"/>
    <n v="179"/>
    <n v="9"/>
    <s v="9 JOHNSON PL"/>
    <s v=" "/>
    <s v="SOUTH RIVER"/>
    <s v="NJ"/>
    <n v="8882"/>
    <s v=" "/>
  </r>
  <r>
    <x v="14"/>
    <s v="R"/>
    <s v="RQ"/>
    <s v="Residential Quarterly"/>
    <s v="WTQ"/>
    <s v="A"/>
    <s v="MICHAEL"/>
    <s v="TITA"/>
    <n v="999972092"/>
    <n v="226456"/>
    <s v="45 DAVID ST"/>
    <s v="SOUTH RIVER"/>
    <n v="186"/>
    <n v="1.2"/>
    <s v="45 DAVID ST"/>
    <s v=" "/>
    <s v="SOUTH RIVER"/>
    <s v="NJ"/>
    <n v="8882"/>
    <s v=" "/>
  </r>
  <r>
    <x v="14"/>
    <s v="R"/>
    <s v="RQ"/>
    <s v="Residential Quarterly"/>
    <s v="WTQ"/>
    <s v="A"/>
    <s v="TU &amp; NGHE"/>
    <s v="TRAN"/>
    <n v="999971817"/>
    <n v="226431"/>
    <s v="32 LEXINGTON AVE"/>
    <s v="SOUTH RIVER"/>
    <n v="191"/>
    <n v="6.1"/>
    <s v="32 LEXINGTON AVE"/>
    <s v=" "/>
    <s v="SOUTH RIVER"/>
    <s v="NJ"/>
    <n v="8882"/>
    <s v=" "/>
  </r>
  <r>
    <x v="14"/>
    <s v="R"/>
    <s v="RQ"/>
    <s v="Residential Quarterly"/>
    <s v="WTQ"/>
    <s v="A"/>
    <s v="EDWARD L &amp; BONNIE S"/>
    <s v="TRYGAR"/>
    <n v="999970673"/>
    <n v="226327"/>
    <s v="1 JOHNSON PL"/>
    <s v="SOUTH RIVER"/>
    <n v="179"/>
    <n v="5"/>
    <s v="1 JOHNSON PL"/>
    <s v=" "/>
    <s v="SOUTH RIVER"/>
    <s v="NJ"/>
    <n v="8882"/>
    <s v=" "/>
  </r>
  <r>
    <x v="14"/>
    <s v="R"/>
    <s v="RQ"/>
    <s v="Residential Quarterly"/>
    <s v="WTQ"/>
    <s v="A"/>
    <s v="R. &amp; X. &amp; J."/>
    <s v="TUAPANTE &amp; TIRADO &amp; VELETANGA"/>
    <n v="999003228"/>
    <n v="375565"/>
    <s v="200 OLD BRIDGE TPKE"/>
    <s v="SOUTH RIVER"/>
    <n v="180"/>
    <n v="2"/>
    <s v="200 OLD BRIDGE TPKE"/>
    <s v=" "/>
    <s v="SOUTH RIVER"/>
    <s v="NJ"/>
    <n v="8882"/>
    <s v=" "/>
  </r>
  <r>
    <x v="14"/>
    <s v="R"/>
    <s v="RQ"/>
    <s v="Residential Quarterly"/>
    <s v="WTQ"/>
    <s v="A"/>
    <s v=" "/>
    <s v="UNBEHAUEN, GEORGE &amp; KATHERINE"/>
    <n v="999970739"/>
    <n v="226333"/>
    <s v="15 JOHNSON PL"/>
    <s v="SOUTH RIVER"/>
    <n v="179"/>
    <n v="11"/>
    <s v="15 JOHNSON PL"/>
    <s v=" "/>
    <s v="SOUTH RIVER"/>
    <s v="NJ"/>
    <n v="8882"/>
    <s v=" "/>
  </r>
  <r>
    <x v="14"/>
    <s v="R"/>
    <s v="RQ"/>
    <s v="Residential Quarterly"/>
    <s v="WTQ"/>
    <s v="A"/>
    <s v="CHESTER &amp; MICHELLE"/>
    <s v="URBANOWICZ"/>
    <n v="999918962"/>
    <n v="221663"/>
    <s v="13 JOHNSON PL"/>
    <s v="SOUTH RIVER"/>
    <n v="179"/>
    <n v="10"/>
    <s v="13 JOHNSON PL"/>
    <s v=" "/>
    <s v="SOUTH RIVER"/>
    <s v="NJ"/>
    <n v="8882"/>
    <s v=" "/>
  </r>
  <r>
    <x v="14"/>
    <s v="R"/>
    <s v="RQ"/>
    <s v="Residential Quarterly"/>
    <s v="WTQ"/>
    <s v="A"/>
    <s v="THEODORE"/>
    <s v="VASKOPULOS"/>
    <n v="999933438"/>
    <n v="222962"/>
    <s v="16 ARLINGTON AVE"/>
    <s v="SOUTH RIVER"/>
    <n v="180"/>
    <n v="13"/>
    <s v="16 ARLINGTON AVE"/>
    <s v=" "/>
    <s v="SOUTH RIVER"/>
    <s v="NJ"/>
    <n v="8882"/>
    <s v=" "/>
  </r>
  <r>
    <x v="14"/>
    <s v="R"/>
    <s v="RQ"/>
    <s v="Residential Quarterly"/>
    <s v="WTQ"/>
    <s v="A"/>
    <s v=" "/>
    <s v="WALSH, LEONARD L JR &amp; JOANNE"/>
    <n v="999970959"/>
    <n v="226353"/>
    <s v="20 ARLINGTON AVE"/>
    <s v="SOUTH RIVER"/>
    <n v="185"/>
    <n v="5"/>
    <s v="20 ARLINGTON AVE"/>
    <s v=" "/>
    <s v="SOUTH RIVER"/>
    <s v="NJ"/>
    <n v="8882"/>
    <s v=" "/>
  </r>
  <r>
    <x v="14"/>
    <s v="R"/>
    <s v="RQ"/>
    <s v="Residential Quarterly"/>
    <s v="WTQ"/>
    <s v="A"/>
    <s v="TIMOTHY"/>
    <s v="WATERS"/>
    <n v="999925804"/>
    <n v="222280"/>
    <s v="3 JOHNSON PL"/>
    <s v="SOUTH RIVER"/>
    <n v="179"/>
    <n v="6"/>
    <s v="3 JOHNSON PL"/>
    <s v=" "/>
    <s v="SOUTH RIVER"/>
    <s v="NJ"/>
    <n v="8882"/>
    <s v=" "/>
  </r>
  <r>
    <x v="14"/>
    <s v="R"/>
    <s v="RQ"/>
    <s v="Residential Quarterly"/>
    <s v="WTQ"/>
    <s v="A"/>
    <s v="MARK"/>
    <s v="WOJCIECHOWSKI"/>
    <n v="999001159"/>
    <n v="366802"/>
    <s v="23 LEXINGTON AVE"/>
    <s v="SOUTH RIVER"/>
    <n v="187"/>
    <n v="4.0999999999999996"/>
    <s v="23 LEXINGTON AVE"/>
    <s v=" "/>
    <s v="SOUTH RIVER"/>
    <s v="NJ"/>
    <n v="8882"/>
    <s v=" "/>
  </r>
  <r>
    <x v="14"/>
    <s v="R"/>
    <s v="RQ"/>
    <s v="Residential Quarterly"/>
    <s v="WTQ"/>
    <s v="A"/>
    <s v=" "/>
    <s v="WOJCIECHOWSKI, ALFRED &amp; BARBARA"/>
    <n v="999972169"/>
    <n v="226463"/>
    <s v="21 LEXINGTON AVE"/>
    <s v="SOUTH RIVER"/>
    <n v="187"/>
    <n v="4"/>
    <s v="21 LEXINGTON AVE"/>
    <s v=" "/>
    <s v="SOUTH RIVER"/>
    <s v="NJ"/>
    <n v="8882"/>
    <s v=" "/>
  </r>
  <r>
    <x v="14"/>
    <s v="R"/>
    <s v="RQ"/>
    <s v="Residential Quarterly"/>
    <s v="WTQ"/>
    <s v="A"/>
    <s v=" "/>
    <s v="WORONOWICZ, JOHN JR &amp; MARY ANN"/>
    <n v="999970695"/>
    <n v="226329"/>
    <s v="5 JOHNSON PL"/>
    <s v="SOUTH RIVER"/>
    <n v="179"/>
    <n v="7"/>
    <s v="5 JOHNSON PL"/>
    <s v=" "/>
    <s v="SOUTH RIVER"/>
    <s v="NJ"/>
    <n v="8882"/>
    <s v=" "/>
  </r>
  <r>
    <x v="14"/>
    <s v="R"/>
    <s v="RQ"/>
    <s v="Residential Quarterly"/>
    <s v="WTQ"/>
    <s v="A"/>
    <s v="EILEEN"/>
    <s v="YORK"/>
    <n v="999971531"/>
    <n v="226405"/>
    <s v="6 LEXINGTON AVE"/>
    <s v="SOUTH RIVER"/>
    <n v="181"/>
    <n v="21"/>
    <s v="6 LEXINGTON AVE"/>
    <s v=" "/>
    <s v="SOUTH RIVER"/>
    <s v="NJ"/>
    <n v="8882"/>
    <s v=" "/>
  </r>
  <r>
    <x v="14"/>
    <s v="R"/>
    <s v="RQ"/>
    <s v="Residential Quarterly"/>
    <s v="WTQ"/>
    <s v="A"/>
    <s v="MARIA"/>
    <s v="ZAPATA"/>
    <n v="999002022"/>
    <n v="370728"/>
    <s v="23 ARLINGTON AVE"/>
    <s v="SOUTH RIVER"/>
    <n v="186"/>
    <n v="3.1"/>
    <s v="23 ARLINGTON AVE"/>
    <s v=" "/>
    <s v="SOUTH RIVER"/>
    <s v="NJ"/>
    <n v="8882"/>
    <s v=" "/>
  </r>
  <r>
    <x v="14"/>
    <s v="R"/>
    <s v="RQ"/>
    <s v="Residential Quarterly"/>
    <s v="WTQ"/>
    <s v="A"/>
    <s v="GALYNA &amp; VASYL"/>
    <s v="ZHUPNYK"/>
    <n v="999002570"/>
    <n v="372869"/>
    <s v="27 FAIRVIEW AVE"/>
    <s v="SOUTH RIVER"/>
    <n v="185"/>
    <n v="12"/>
    <s v="27 FAIRVIEW AVE"/>
    <s v=" "/>
    <s v="SOUTH RIVER"/>
    <s v="NJ"/>
    <n v="8882"/>
    <s v=" "/>
  </r>
  <r>
    <x v="14"/>
    <s v="R"/>
    <s v="RQ"/>
    <s v="Residential Quarterly"/>
    <s v="WTQ"/>
    <s v="A"/>
    <s v="DOROTHY"/>
    <s v="ZUBRZYCKI"/>
    <n v="999972026"/>
    <n v="226450"/>
    <s v="63 MONTGOMERY ST"/>
    <s v="SOUTH RIVER"/>
    <n v="190"/>
    <n v="14"/>
    <s v="63 MONTGOMERY ST"/>
    <s v=" "/>
    <s v="SOUTH RIVER"/>
    <s v="NJ"/>
    <n v="8882"/>
    <s v=" "/>
  </r>
  <r>
    <x v="15"/>
    <s v="R"/>
    <s v="RQ"/>
    <s v="Residential Quarterly"/>
    <s v="WTQ"/>
    <s v="I"/>
    <s v=" "/>
    <s v="1 MERCER LLC C/O READ PROPRTY GROUP"/>
    <n v="999001362"/>
    <n v="367847"/>
    <s v="1 MERCER ST"/>
    <s v="SOUTH RIVER"/>
    <n v="249.1"/>
    <n v="13"/>
    <s v="267 AMBOY AVE SUITE 12"/>
    <s v="C/O CLASSIC BUSINESS SOULUTION"/>
    <s v="METUCHEN"/>
    <s v="NY"/>
    <n v="8840"/>
    <s v=" "/>
  </r>
  <r>
    <x v="15"/>
    <s v="R"/>
    <s v="RQ"/>
    <s v="Residential Quarterly"/>
    <s v="WTQ"/>
    <s v="A"/>
    <s v="AGOSTINO &amp; BARBARA"/>
    <s v="ABBATE &amp; VASILE-ABBATE"/>
    <n v="999000185"/>
    <n v="351461"/>
    <s v="77 MERCER ST"/>
    <s v="SOUTH RIVER"/>
    <n v="354.1"/>
    <n v="24"/>
    <s v="77 MERCER ST"/>
    <s v=" "/>
    <s v="SOUTH RIVER"/>
    <s v="NJ"/>
    <n v="8882"/>
    <s v=" "/>
  </r>
  <r>
    <x v="15"/>
    <s v="R"/>
    <s v="RQ"/>
    <s v="Residential Quarterly"/>
    <s v="WTQ"/>
    <s v="A"/>
    <s v="CINDY"/>
    <s v="ABREU"/>
    <n v="999923098"/>
    <n v="222036"/>
    <s v="18 CENTER ST"/>
    <s v="SOUTH RIVER"/>
    <n v="255"/>
    <n v="4"/>
    <s v="18 CENTER ST"/>
    <s v=" "/>
    <s v="SOUTH RIVER"/>
    <s v="NJ"/>
    <n v="8882"/>
    <s v=" "/>
  </r>
  <r>
    <x v="15"/>
    <s v="R"/>
    <s v="RQ"/>
    <s v="Residential Quarterly"/>
    <s v="WTQ"/>
    <s v="A"/>
    <s v="ELIZABETH"/>
    <s v="ABREU"/>
    <n v="999973544"/>
    <n v="226588"/>
    <s v="89 MERCER ST"/>
    <s v="SOUTH RIVER"/>
    <n v="354.1"/>
    <n v="21"/>
    <s v="89 MERCER ST"/>
    <s v=" "/>
    <s v="SOUTH RIVER"/>
    <s v="NJ"/>
    <n v="8882"/>
    <s v=" "/>
  </r>
  <r>
    <x v="15"/>
    <s v="R"/>
    <s v="RQ"/>
    <s v="Residential Quarterly"/>
    <s v="WTQ"/>
    <s v="A"/>
    <s v="GAIL"/>
    <s v="AIELLO"/>
    <n v="999973511"/>
    <n v="226585"/>
    <s v="74 MERCER ST"/>
    <s v="SOUTH RIVER"/>
    <n v="251.11"/>
    <n v="39"/>
    <s v="74 MERCER ST"/>
    <s v=" "/>
    <s v="SOUTH RIVER"/>
    <s v="NJ"/>
    <n v="8882"/>
    <n v="2030"/>
  </r>
  <r>
    <x v="15"/>
    <s v="R"/>
    <s v="RQ"/>
    <s v="Residential Quarterly"/>
    <s v="WTQ"/>
    <s v="A"/>
    <s v="DAVID"/>
    <s v="ARNOLD"/>
    <n v="999927740"/>
    <n v="222452"/>
    <s v="191 WILLETT AVE"/>
    <s v="SOUTH RIVER"/>
    <n v="251.12"/>
    <n v="2"/>
    <s v="191 WILLETT AVE"/>
    <s v=" "/>
    <s v="SOUTH RIVER"/>
    <s v="NJ"/>
    <n v="8882"/>
    <s v=" "/>
  </r>
  <r>
    <x v="15"/>
    <s v="R"/>
    <s v="RQ"/>
    <s v="Residential Quarterly"/>
    <s v="WTQ"/>
    <s v="A"/>
    <s v="JOSEPH &amp; DENISE"/>
    <s v="BACCIGALUPI"/>
    <n v="999973104"/>
    <n v="226548"/>
    <s v="42 ESSEX ST"/>
    <s v="SOUTH RIVER"/>
    <n v="251.12"/>
    <n v="31"/>
    <s v="42 ESSEX ST"/>
    <s v=" "/>
    <s v="SOUTH RIVER"/>
    <s v="NJ"/>
    <n v="8882"/>
    <s v=" "/>
  </r>
  <r>
    <x v="15"/>
    <s v="R"/>
    <s v="RQ"/>
    <s v="Residential Quarterly"/>
    <s v="WTQ"/>
    <s v="A"/>
    <s v="JOSEPH"/>
    <s v="BACZYNSKI"/>
    <n v="999973379"/>
    <n v="226573"/>
    <s v="26 MERCER ST"/>
    <s v="SOUTH RIVER"/>
    <n v="251.11"/>
    <n v="27"/>
    <s v="26 MERCER ST"/>
    <s v=" "/>
    <s v="SOUTH RIVER"/>
    <s v="NJ"/>
    <n v="8882"/>
    <s v=" "/>
  </r>
  <r>
    <x v="15"/>
    <s v="R"/>
    <s v="RQ"/>
    <s v="Residential Quarterly"/>
    <s v="WTQ"/>
    <s v="A"/>
    <s v="ANA"/>
    <s v="BAEZ"/>
    <n v="999003659"/>
    <n v="377329"/>
    <s v="14 CENTER ST"/>
    <s v="SOUTH RIVER"/>
    <n v="255"/>
    <n v="2"/>
    <s v="14 CENTER ST"/>
    <s v=" "/>
    <s v="SOUTH RIVER"/>
    <s v="NJ"/>
    <n v="8882"/>
    <s v=" "/>
  </r>
  <r>
    <x v="15"/>
    <s v="R"/>
    <s v="RQ"/>
    <s v="Residential Quarterly"/>
    <s v="WTQ"/>
    <s v="A"/>
    <s v=" "/>
    <s v="BALEWITZ, ANTHONY JR &amp; CATHY"/>
    <n v="999973819"/>
    <n v="226613"/>
    <s v="199 JOHNSON PL"/>
    <s v="SOUTH RIVER"/>
    <n v="249.1"/>
    <n v="7.2"/>
    <s v="199 JOHNSON PL"/>
    <s v=" "/>
    <s v="SOUTH RIVER"/>
    <s v="NJ"/>
    <n v="8882"/>
    <s v=" "/>
  </r>
  <r>
    <x v="15"/>
    <s v="R"/>
    <s v="RQ"/>
    <s v="Residential Quarterly"/>
    <s v="WTQ"/>
    <s v="A"/>
    <s v=" "/>
    <s v="BANACISKI, JOSEPH W &amp; NANCY C"/>
    <n v="999973907"/>
    <n v="226621"/>
    <s v="168 JOHNSON PL"/>
    <s v="SOUTH RIVER"/>
    <n v="249"/>
    <n v="29"/>
    <s v="168 JOHNSON PL"/>
    <s v=" "/>
    <s v="SOUTH RIVER"/>
    <s v="NJ"/>
    <n v="8882"/>
    <s v=" "/>
  </r>
  <r>
    <x v="15"/>
    <s v="R"/>
    <s v="RQ"/>
    <s v="Residential Quarterly"/>
    <s v="WTQ"/>
    <s v="A"/>
    <s v="JOSE"/>
    <s v="BARROS"/>
    <n v="999972763"/>
    <n v="226517"/>
    <s v="200 WILLETT AVE"/>
    <s v="SOUTH RIVER"/>
    <n v="251.1"/>
    <n v="9"/>
    <s v="200 WILLETT AVE"/>
    <s v=" "/>
    <s v="SOUTH RIVER"/>
    <s v="NJ"/>
    <n v="8882"/>
    <s v=" "/>
  </r>
  <r>
    <x v="15"/>
    <s v="R"/>
    <s v="RQ"/>
    <s v="Residential Quarterly"/>
    <s v="WTQ"/>
    <s v="A"/>
    <s v="MARINA &amp; MARGRET"/>
    <s v="BEKHIT"/>
    <n v="999001615"/>
    <n v="369005"/>
    <s v="1 MERCER ST"/>
    <s v="SOUTH RIVER"/>
    <n v="249.1"/>
    <n v="13"/>
    <s v="1 MERCER ST"/>
    <s v=" "/>
    <s v="SOUTH RIVER"/>
    <s v="NJ"/>
    <n v="8882"/>
    <s v=" "/>
  </r>
  <r>
    <x v="15"/>
    <s v="R"/>
    <s v="RQ"/>
    <s v="Residential Quarterly"/>
    <s v="WTQ"/>
    <s v="A"/>
    <s v=" "/>
    <s v="BOARD OF EDUCATION"/>
    <n v="999934219"/>
    <n v="223032"/>
    <s v="JOHNSON PL BASEBALL/SOCCER"/>
    <s v="SOUTH RIVER"/>
    <n v="200"/>
    <n v="1"/>
    <s v="15 MONTGOMERY"/>
    <s v=" "/>
    <s v="SOUTH RIVER"/>
    <s v="NJ"/>
    <n v="8882"/>
    <s v=" "/>
  </r>
  <r>
    <x v="15"/>
    <s v="R"/>
    <s v="RQ"/>
    <s v="Residential Quarterly"/>
    <s v="WTQ"/>
    <s v="A"/>
    <s v="DOMINICK J &amp; PATRICA M"/>
    <s v="BONGIOVI"/>
    <n v="999972840"/>
    <n v="226524"/>
    <s v="171 WILLETT AVE"/>
    <s v="SOUTH RIVER"/>
    <n v="251.12"/>
    <n v="7"/>
    <s v="171 WILLETT AVE"/>
    <s v=" "/>
    <s v="SOUTH RIVER"/>
    <s v="NJ"/>
    <n v="8882"/>
    <s v=" "/>
  </r>
  <r>
    <x v="15"/>
    <s v="R"/>
    <s v="RQ"/>
    <s v="Residential Quarterly"/>
    <s v="WTQ"/>
    <s v="A"/>
    <s v="ROBERT"/>
    <s v="BOOCK"/>
    <n v="999935011"/>
    <n v="223104"/>
    <s v="92 JOHNSON PL"/>
    <s v="SOUTH RIVER"/>
    <n v="195"/>
    <n v="20"/>
    <s v="92 JOHNSON PL"/>
    <s v=" "/>
    <s v="SOUTH RIVER"/>
    <s v="NJ"/>
    <n v="8882"/>
    <s v=" "/>
  </r>
  <r>
    <x v="15"/>
    <s v="R"/>
    <s v="RQ"/>
    <s v="Residential Quarterly"/>
    <s v="WTQ"/>
    <s v="A"/>
    <s v="RONNA &amp; DEXTER"/>
    <s v="BUTTERS"/>
    <n v="999002926"/>
    <n v="374352"/>
    <s v="21 MERCER ST"/>
    <s v="SOUTH RIVER"/>
    <n v="249.1"/>
    <n v="8"/>
    <s v="21 MERCER ST"/>
    <s v=" "/>
    <s v="SOUTH RIVER"/>
    <s v="NJ"/>
    <n v="8882"/>
    <s v=" "/>
  </r>
  <r>
    <x v="15"/>
    <s v="R"/>
    <s v="RQ"/>
    <s v="Residential Quarterly"/>
    <s v="WTQ"/>
    <s v="A"/>
    <s v="RALPH &amp; BETTY JOYCE"/>
    <s v="CAPUTO"/>
    <n v="999973797"/>
    <n v="226611"/>
    <s v="5 MERCER ST"/>
    <s v="SOUTH RIVER"/>
    <n v="249.1"/>
    <n v="12"/>
    <s v="74 MADISON AVE"/>
    <s v=" "/>
    <s v="OLD BRIDGE"/>
    <s v="NJ"/>
    <n v="8857"/>
    <s v=" "/>
  </r>
  <r>
    <x v="15"/>
    <s v="R"/>
    <s v="RQ"/>
    <s v="Residential Quarterly"/>
    <s v="WTQ"/>
    <s v="A"/>
    <s v="MARIA FERNANDES"/>
    <s v="CARRANZA"/>
    <n v="999917686"/>
    <n v="221550"/>
    <s v="46 ESSEX ST"/>
    <s v="SOUTH RIVER"/>
    <n v="251.12"/>
    <n v="32"/>
    <s v="46 ESSEX ST"/>
    <s v=" "/>
    <s v="SOUTH RIVER"/>
    <s v="NJ"/>
    <n v="8882"/>
    <s v=" "/>
  </r>
  <r>
    <x v="15"/>
    <s v="R"/>
    <s v="RQ"/>
    <s v="Residential Quarterly"/>
    <s v="WTQ"/>
    <s v="A"/>
    <s v="DAVID S"/>
    <s v="CASTELHANO"/>
    <n v="999001287"/>
    <n v="367452"/>
    <s v="17 ESSEX ST"/>
    <s v="SOUTH RIVER"/>
    <n v="251.11"/>
    <n v="16"/>
    <s v="17 ESSEX ST"/>
    <s v=" "/>
    <s v="SOUTH RIVER"/>
    <s v="NJ"/>
    <n v="8882"/>
    <s v=" "/>
  </r>
  <r>
    <x v="15"/>
    <s v="R"/>
    <s v="RQ"/>
    <s v="Residential Quarterly"/>
    <s v="WTQ"/>
    <s v="A"/>
    <s v="JEFF"/>
    <s v="CASTILLO"/>
    <n v="999000377"/>
    <n v="355719"/>
    <s v="18 MERCER ST"/>
    <s v="SOUTH RIVER"/>
    <n v="251.11"/>
    <n v="25"/>
    <s v="40 JEFFRIE AVE"/>
    <s v=" "/>
    <s v="SOUTH RIVER"/>
    <s v="NJ"/>
    <n v="8882"/>
    <s v=" "/>
  </r>
  <r>
    <x v="15"/>
    <s v="R"/>
    <s v="RQ"/>
    <s v="Residential Quarterly"/>
    <s v="WTQ"/>
    <s v="A"/>
    <s v=" "/>
    <s v="CHARLES &amp; BARBERA WALL"/>
    <n v="999973489"/>
    <n v="226583"/>
    <s v="66 MERCER ST"/>
    <s v="SOUTH RIVER"/>
    <n v="251.11"/>
    <n v="37"/>
    <s v="66 MERCER ST"/>
    <s v=" "/>
    <s v="SOUTH RIVER"/>
    <s v="NJ"/>
    <n v="8882"/>
    <s v=" "/>
  </r>
  <r>
    <x v="15"/>
    <s v="R"/>
    <s v="RQ"/>
    <s v="Residential Quarterly"/>
    <s v="WTQ"/>
    <s v="A"/>
    <s v="CHRISTOPHER"/>
    <s v="CHEEK"/>
    <n v="999002877"/>
    <n v="374148"/>
    <s v="5 SUSSEX CT"/>
    <s v="SOUTH RIVER"/>
    <n v="251.12"/>
    <n v="19"/>
    <s v="5 SUSSEX CT"/>
    <s v=" "/>
    <s v="SOUTH RIVER"/>
    <s v="NJ"/>
    <n v="8882"/>
    <s v=" "/>
  </r>
  <r>
    <x v="15"/>
    <s v="R"/>
    <s v="RQ"/>
    <s v="Residential Quarterly"/>
    <s v="WTQ"/>
    <s v="A"/>
    <s v="ANTHONY M &amp; LAURA A"/>
    <s v="CIULLA"/>
    <n v="999972917"/>
    <n v="226531"/>
    <s v="18 SUSSEX CT"/>
    <s v="SOUTH RIVER"/>
    <n v="251.12"/>
    <n v="14"/>
    <s v="18 SUSSEX CT"/>
    <s v=" "/>
    <s v="SOUTH RIVER"/>
    <s v="NJ"/>
    <n v="8882"/>
    <s v=" "/>
  </r>
  <r>
    <x v="15"/>
    <s v="R"/>
    <s v="RQ"/>
    <s v="Residential Quarterly"/>
    <s v="WTQ"/>
    <s v="A"/>
    <s v="MANUEL"/>
    <s v="CONDE"/>
    <n v="999973588"/>
    <n v="226592"/>
    <s v="73 MERCER ST"/>
    <s v="SOUTH RIVER"/>
    <n v="354.1"/>
    <n v="25"/>
    <s v="73 MERCER ST"/>
    <s v=" "/>
    <s v="SOUTH RIVER"/>
    <s v="NJ"/>
    <n v="8882"/>
    <s v=" "/>
  </r>
  <r>
    <x v="15"/>
    <s v="R"/>
    <s v="RQ"/>
    <s v="Residential Quarterly"/>
    <s v="WTQ"/>
    <s v="A"/>
    <s v="LUIZ &amp; DA LUZ"/>
    <s v="CORDEIRO &amp; FILHO"/>
    <n v="999002581"/>
    <n v="372906"/>
    <s v="9 OAK ST"/>
    <s v="SOUTH RIVER"/>
    <n v="354.1"/>
    <n v="38"/>
    <s v="9 OAK ST"/>
    <s v=" "/>
    <s v="SOUTH RIVER"/>
    <s v="NJ"/>
    <n v="8882"/>
    <s v=" "/>
  </r>
  <r>
    <x v="15"/>
    <s v="R"/>
    <s v="RQ"/>
    <s v="Residential Quarterly"/>
    <s v="WTQ"/>
    <s v="A"/>
    <s v="EDWIN &amp; CAROLINE"/>
    <s v="CORVINO"/>
    <n v="999000758"/>
    <n v="362952"/>
    <s v="46 MAGIERA ST"/>
    <s v="SOUTH RIVER"/>
    <n v="258"/>
    <n v="6"/>
    <s v="46 MAGIERA ST"/>
    <s v=" "/>
    <s v="SOUTH RIVER"/>
    <s v="NJ"/>
    <n v="8882"/>
    <s v=" "/>
  </r>
  <r>
    <x v="15"/>
    <s v="R"/>
    <s v="RQ"/>
    <s v="Residential Quarterly"/>
    <s v="WTQ"/>
    <s v="A"/>
    <s v="MARIA"/>
    <s v="COSTA"/>
    <n v="999973368"/>
    <n v="226572"/>
    <s v="22 MERCER ST"/>
    <s v="SOUTH RIVER"/>
    <n v="251.11"/>
    <n v="26"/>
    <s v="22 MERCER ST"/>
    <s v=" "/>
    <s v="SOUTH RIVER"/>
    <s v="NJ"/>
    <n v="8882"/>
    <s v=" "/>
  </r>
  <r>
    <x v="15"/>
    <s v="R"/>
    <s v="RQ"/>
    <s v="Residential Quarterly"/>
    <s v="WTQ"/>
    <s v="A"/>
    <s v="SILVIA &amp; VALDEMAR"/>
    <s v="COSTA"/>
    <n v="999000194"/>
    <n v="351680"/>
    <s v="190 JOHNSON PL"/>
    <s v="SOUTH RIVER"/>
    <n v="249"/>
    <n v="23"/>
    <s v="190 JOHNSON PL"/>
    <s v=" "/>
    <s v="SOUTH RIVER"/>
    <s v="NJ"/>
    <n v="8882"/>
    <s v=" "/>
  </r>
  <r>
    <x v="15"/>
    <s v="R"/>
    <s v="RQ"/>
    <s v="Residential Quarterly"/>
    <s v="WTQ"/>
    <s v="A"/>
    <s v="STEVEN"/>
    <s v="COSTA"/>
    <n v="999001157"/>
    <n v="366793"/>
    <s v="180 WILLETT AVE"/>
    <s v="SOUTH RIVER"/>
    <n v="251.1"/>
    <n v="14"/>
    <s v="180 WILLETT AVE"/>
    <s v=" "/>
    <s v="SOUTH RIVER"/>
    <s v="NJ"/>
    <n v="8882"/>
    <s v=" "/>
  </r>
  <r>
    <x v="15"/>
    <s v="R"/>
    <s v="RQ"/>
    <s v="Residential Quarterly"/>
    <s v="WTQ"/>
    <s v="A"/>
    <s v="JANICE"/>
    <s v="COYLE"/>
    <n v="999973665"/>
    <n v="226599"/>
    <s v="45 MERCER ST"/>
    <s v="SOUTH RIVER"/>
    <n v="354.1"/>
    <n v="32"/>
    <s v="45 MERCER ST"/>
    <s v=" "/>
    <s v="SOUTH RIVER"/>
    <s v="NJ"/>
    <n v="8882"/>
    <s v=" "/>
  </r>
  <r>
    <x v="15"/>
    <s v="R"/>
    <s v="RQ"/>
    <s v="Residential Quarterly"/>
    <s v="WTQ"/>
    <s v="A"/>
    <s v=" "/>
    <s v="CRIMMINS, ARTHUR H &amp; BARBARA A"/>
    <n v="999972950"/>
    <n v="226534"/>
    <s v="13 SUSSEX CT"/>
    <s v="SOUTH RIVER"/>
    <n v="251.12"/>
    <n v="17"/>
    <s v="13 SUSSEX CT"/>
    <s v=" "/>
    <s v="SOUTH RIVER"/>
    <s v="NJ"/>
    <n v="8882"/>
    <s v=" "/>
  </r>
  <r>
    <x v="15"/>
    <s v="R"/>
    <s v="RQ"/>
    <s v="Residential Quarterly"/>
    <s v="WTQ"/>
    <s v="A"/>
    <s v=" "/>
    <s v="CURCIO, JOSEPH &amp; CLAUDIA"/>
    <n v="999973500"/>
    <n v="226584"/>
    <s v="70 MERCER ST"/>
    <s v="SOUTH RIVER"/>
    <n v="251.11"/>
    <n v="38"/>
    <s v="70 MERCER ST"/>
    <s v=" "/>
    <s v="SOUTH RIVER"/>
    <s v="NJ"/>
    <n v="8882"/>
    <s v=" "/>
  </r>
  <r>
    <x v="15"/>
    <s v="R"/>
    <s v="RQ"/>
    <s v="Residential Quarterly"/>
    <s v="WTQ"/>
    <s v="A"/>
    <s v="EDIMAR L"/>
    <s v="DELIMA"/>
    <n v="999003609"/>
    <n v="377121"/>
    <s v="16 CENTER ST"/>
    <s v="SOUTH RIVER"/>
    <n v="255"/>
    <n v="3"/>
    <s v="16 CENTER ST"/>
    <s v=" "/>
    <s v="SOUTH RIVER"/>
    <s v="NJ"/>
    <n v="8882"/>
    <s v=" "/>
  </r>
  <r>
    <x v="15"/>
    <s v="R"/>
    <s v="RQ"/>
    <s v="Residential Quarterly"/>
    <s v="WTQ"/>
    <s v="A"/>
    <s v="HELLEN"/>
    <s v="DONG"/>
    <n v="999000003"/>
    <n v="347854"/>
    <s v="10 ESSEX ST"/>
    <s v="SOUTH RIVER"/>
    <n v="251.12"/>
    <n v="24"/>
    <s v="10 ESSEX ST"/>
    <s v=" "/>
    <s v="SOUTH RIVER"/>
    <s v="NJ"/>
    <n v="8882"/>
    <s v=" "/>
  </r>
  <r>
    <x v="15"/>
    <s v="R"/>
    <s v="RQ"/>
    <s v="Residential Quarterly"/>
    <s v="WTQ"/>
    <s v="A"/>
    <s v="BRIAN"/>
    <s v="DOUGHERTY"/>
    <n v="999973555"/>
    <n v="226589"/>
    <s v="85 MERCER ST"/>
    <s v="SOUTH RIVER"/>
    <n v="354.1"/>
    <n v="22"/>
    <s v="85 MERCER ST"/>
    <s v=" "/>
    <s v="SOUTH RIVER"/>
    <s v="NJ"/>
    <n v="8882"/>
    <s v=" "/>
  </r>
  <r>
    <x v="15"/>
    <s v="R"/>
    <s v="RQ"/>
    <s v="Residential Quarterly"/>
    <s v="WTQ"/>
    <s v="A"/>
    <s v="ELBA &amp; RONALD C"/>
    <s v="DREW"/>
    <n v="999002781"/>
    <n v="373770"/>
    <s v="164 JOHNSON PL"/>
    <s v="SOUTH RIVER"/>
    <n v="249"/>
    <n v="30"/>
    <s v="164 JOHNSON PL"/>
    <s v=" "/>
    <s v="SOUTH RIVER"/>
    <s v="NJ"/>
    <n v="8882"/>
    <s v=" "/>
  </r>
  <r>
    <x v="15"/>
    <s v="R"/>
    <s v="RQ"/>
    <s v="Residential Quarterly"/>
    <s v="WTQ"/>
    <s v="A"/>
    <s v=" "/>
    <s v="EDELMAN, ERICA"/>
    <n v="999973005"/>
    <n v="226539"/>
    <s v="163 JOHNSON PL"/>
    <s v="SOUTH RIVER"/>
    <n v="251.12"/>
    <n v="22"/>
    <s v="163 JOHNSON PL"/>
    <s v=" "/>
    <s v="SOUTH RIVER"/>
    <s v="NJ"/>
    <n v="8882"/>
    <s v=" "/>
  </r>
  <r>
    <x v="15"/>
    <s v="R"/>
    <s v="RQ"/>
    <s v="Residential Quarterly"/>
    <s v="WTQ"/>
    <s v="A"/>
    <s v="GEORGI &amp; DONKA"/>
    <s v="ERTIMIU"/>
    <n v="999001777"/>
    <n v="369759"/>
    <s v="82 MERCER ST"/>
    <s v="SOUTH RIVER"/>
    <n v="251.11"/>
    <n v="41"/>
    <s v="82 MERCER ST"/>
    <s v=" "/>
    <s v="SOUTH RIVER"/>
    <s v="NJ"/>
    <n v="8882"/>
    <s v=" "/>
  </r>
  <r>
    <x v="15"/>
    <s v="R"/>
    <s v="RQ"/>
    <s v="Residential Quarterly"/>
    <s v="WTQ"/>
    <s v="A"/>
    <s v=" "/>
    <s v="EVANGELICAL CHURCH C/O Y GALCHIK"/>
    <n v="999972356"/>
    <n v="226480"/>
    <s v="44 MAGEIRA ST"/>
    <s v="SOUTH RIVER"/>
    <n v="258"/>
    <n v="5.0999999999999996"/>
    <s v="44 MAGEIRA ST"/>
    <s v=" "/>
    <s v="SOUTH RIVER"/>
    <s v="NJ"/>
    <n v="8882"/>
    <s v=" "/>
  </r>
  <r>
    <x v="15"/>
    <s v="R"/>
    <s v="RQ"/>
    <s v="Residential Quarterly"/>
    <s v="WTQ"/>
    <s v="A"/>
    <s v="ROBERT &amp; CHRISTINE"/>
    <s v="FACARILE"/>
    <n v="999001298"/>
    <n v="367494"/>
    <s v="37 UNION AVE"/>
    <s v="SOUTH RIVER"/>
    <n v="258"/>
    <n v="2.2000000000000002"/>
    <s v="37 UNION AVE"/>
    <s v=" "/>
    <s v="SOUTH RIVER"/>
    <s v="NJ"/>
    <n v="8882"/>
    <s v=" "/>
  </r>
  <r>
    <x v="15"/>
    <s v="R"/>
    <s v="RQ"/>
    <s v="Residential Quarterly"/>
    <s v="WTQ"/>
    <s v="A"/>
    <s v="JOSIANE"/>
    <s v="FACCIN"/>
    <n v="999972664"/>
    <n v="226508"/>
    <s v="129 JOHNSON PL"/>
    <s v="SOUTH RIVER"/>
    <n v="251.1"/>
    <n v="18"/>
    <s v="129 JOHNSON PL"/>
    <s v=" "/>
    <s v="SOUTH RIVER"/>
    <s v="NJ"/>
    <n v="8882"/>
    <s v=" "/>
  </r>
  <r>
    <x v="15"/>
    <s v="R"/>
    <s v="RQ"/>
    <s v="Residential Quarterly"/>
    <s v="WTQ"/>
    <s v="A"/>
    <s v=" "/>
    <s v="FEASTER, JOHN K &amp; PATRICIA"/>
    <n v="999973973"/>
    <n v="226627"/>
    <s v="144 JOHNSON PL"/>
    <s v="SOUTH RIVER"/>
    <n v="249"/>
    <n v="35"/>
    <s v="144 JOHNSON PL"/>
    <s v=" "/>
    <s v="SOUTH RIVER"/>
    <s v="NJ"/>
    <n v="8882"/>
    <s v=" "/>
  </r>
  <r>
    <x v="15"/>
    <s v="R"/>
    <s v="RQ"/>
    <s v="Residential Quarterly"/>
    <s v="WTQ"/>
    <s v="A"/>
    <s v="FATIMA"/>
    <s v="FERNANDES"/>
    <n v="999973214"/>
    <n v="226558"/>
    <s v="37 ESSEX ST"/>
    <s v="SOUTH RIVER"/>
    <n v="251.11"/>
    <n v="11"/>
    <s v="37 ESSEX ST"/>
    <s v=" "/>
    <s v="SOUTH RIVER"/>
    <s v="NJ"/>
    <n v="8882"/>
    <s v=" "/>
  </r>
  <r>
    <x v="15"/>
    <s v="R"/>
    <s v="RQ"/>
    <s v="Residential Quarterly"/>
    <s v="WTQ"/>
    <s v="A"/>
    <s v="JOAB"/>
    <s v="FONTAINE"/>
    <n v="999000363"/>
    <n v="355526"/>
    <s v="6 CENTER ST"/>
    <s v="SOUTH RIVER"/>
    <n v="258"/>
    <n v="4.0999999999999996"/>
    <s v="6 CENTER ST"/>
    <s v=" "/>
    <s v="SOUTH RIVER"/>
    <s v="NJ"/>
    <n v="8882"/>
    <s v=" "/>
  </r>
  <r>
    <x v="15"/>
    <s v="R"/>
    <s v="RQ"/>
    <s v="Residential Quarterly"/>
    <s v="WTQ"/>
    <s v="A"/>
    <s v="ROLANDO &amp; REMEDIOS"/>
    <s v="FRANCO"/>
    <n v="999972774"/>
    <n v="226518"/>
    <s v="195 WILLETT AVE"/>
    <s v="SOUTH RIVER"/>
    <n v="251.12"/>
    <n v="1"/>
    <s v="195 WILLETT AVE"/>
    <s v=" "/>
    <s v="SOUTH RIVER"/>
    <s v="NJ"/>
    <n v="8882"/>
    <n v="2145"/>
  </r>
  <r>
    <x v="15"/>
    <s v="R"/>
    <s v="RQ"/>
    <s v="Residential Quarterly"/>
    <s v="WTQ"/>
    <s v="A"/>
    <s v="ROBERT"/>
    <s v="GALAS"/>
    <n v="999924462"/>
    <n v="222158"/>
    <s v="18 ESSEX ST"/>
    <s v="SOUTH RIVER"/>
    <n v="251.12"/>
    <n v="26"/>
    <s v="18 ESSEX ST"/>
    <s v=" "/>
    <s v="SOUTH RIVER"/>
    <s v="NJ"/>
    <n v="8882"/>
    <s v=" "/>
  </r>
  <r>
    <x v="15"/>
    <s v="R"/>
    <s v="RQ"/>
    <s v="Residential Quarterly"/>
    <s v="WTQ"/>
    <s v="A"/>
    <s v="BRYT G"/>
    <s v="GANDARINHO"/>
    <n v="999003655"/>
    <n v="377297"/>
    <s v="94 JOHNSON PL"/>
    <s v="SOUTH RIVER"/>
    <n v="195"/>
    <n v="21"/>
    <s v="94 JOHNSON PL"/>
    <s v=" "/>
    <s v="SOUTH RIVER"/>
    <s v="NJ"/>
    <n v="8882"/>
    <s v=" "/>
  </r>
  <r>
    <x v="15"/>
    <s v="R"/>
    <s v="RQ"/>
    <s v="Residential Quarterly"/>
    <s v="WTQ"/>
    <s v="A"/>
    <s v="EMA"/>
    <s v="GARGANTA"/>
    <n v="999973170"/>
    <n v="226554"/>
    <s v="53 ESSEX ST"/>
    <s v="SOUTH RIVER"/>
    <n v="251.11"/>
    <n v="7"/>
    <s v="53 ESSEX ST"/>
    <s v=" "/>
    <s v="SOUTH RIVER"/>
    <s v="NJ"/>
    <n v="8882"/>
    <s v=" "/>
  </r>
  <r>
    <x v="15"/>
    <s v="R"/>
    <s v="RQ"/>
    <s v="Residential Quarterly"/>
    <s v="WTQ"/>
    <s v="A"/>
    <s v=" "/>
    <s v="GEORGE&amp; SUSAN TKACHUK"/>
    <n v="999973599"/>
    <n v="226593"/>
    <s v="69 MERCER ST"/>
    <s v="SOUTH RIVER"/>
    <n v="354.1"/>
    <n v="26"/>
    <s v="154 WILLOW ST"/>
    <s v=" "/>
    <s v="EAST BRUNSWICK"/>
    <s v="NJ"/>
    <n v="8816"/>
    <s v=" "/>
  </r>
  <r>
    <x v="15"/>
    <s v="R"/>
    <s v="RQ"/>
    <s v="Residential Quarterly"/>
    <s v="WTQ"/>
    <s v="A"/>
    <s v="PETER &amp; GRACE"/>
    <s v="GIANNINO"/>
    <n v="999001013"/>
    <n v="366118"/>
    <s v="42 MERCER ST"/>
    <s v="SOUTH RIVER"/>
    <n v="251.11"/>
    <n v="31"/>
    <s v="42 MERCER ST"/>
    <s v=" "/>
    <s v="SOUTH RIVER"/>
    <s v="NJ"/>
    <n v="8882"/>
    <s v=" "/>
  </r>
  <r>
    <x v="15"/>
    <s v="R"/>
    <s v="RQ"/>
    <s v="Residential Quarterly"/>
    <s v="WTQ"/>
    <s v="A"/>
    <s v="MARIO &amp; STACIAN"/>
    <s v="GILL"/>
    <n v="999002886"/>
    <n v="374185"/>
    <s v="58 MERCER ST"/>
    <s v="SOUTH RIVER"/>
    <n v="251.11"/>
    <n v="35"/>
    <s v="58 MERCER ST"/>
    <s v=" "/>
    <s v="SOUTH RIVER"/>
    <s v="NJ"/>
    <n v="8882"/>
    <s v=" "/>
  </r>
  <r>
    <x v="15"/>
    <s v="R"/>
    <s v="RQ"/>
    <s v="Residential Quarterly"/>
    <s v="WTQ"/>
    <s v="A"/>
    <s v=" "/>
    <s v="GRAHAM, JEFFREY &amp; MARY"/>
    <n v="999972796"/>
    <n v="226520"/>
    <s v="187 WILLETT AVE"/>
    <s v="SOUTH RIVER"/>
    <n v="251.12"/>
    <n v="3"/>
    <s v="187 WILLETT AVE"/>
    <s v=" "/>
    <s v="SOUTH RIVER"/>
    <s v="NJ"/>
    <n v="8882"/>
    <s v=" "/>
  </r>
  <r>
    <x v="15"/>
    <s v="R"/>
    <s v="RQ"/>
    <s v="Residential Quarterly"/>
    <s v="WTQ"/>
    <s v="A"/>
    <s v="JENNIFER"/>
    <s v="GRIMM LASCALA"/>
    <n v="999001243"/>
    <n v="367245"/>
    <s v="33 UNION AVE"/>
    <s v="SOUTH RIVER"/>
    <n v="258"/>
    <n v="3.3"/>
    <s v="33 UNION AVE"/>
    <s v=" "/>
    <s v="SOUTH RIVER"/>
    <s v="NJ"/>
    <n v="8882"/>
    <s v=" "/>
  </r>
  <r>
    <x v="15"/>
    <s v="R"/>
    <s v="RQ"/>
    <s v="Residential Quarterly"/>
    <s v="WTQ"/>
    <s v="A"/>
    <s v=" "/>
    <s v="GRIMM, JOHN &amp; LINDA"/>
    <n v="999972312"/>
    <n v="226476"/>
    <s v="43 MAGIERA ST"/>
    <s v="SOUTH RIVER"/>
    <n v="275"/>
    <n v="4.2"/>
    <s v="43 MAGIERA ST"/>
    <s v=" "/>
    <s v="SOUTH RIVER"/>
    <s v="NJ"/>
    <n v="8882"/>
    <s v=" "/>
  </r>
  <r>
    <x v="15"/>
    <s v="R"/>
    <s v="RQ"/>
    <s v="Residential Quarterly"/>
    <s v="WTQ"/>
    <s v="A"/>
    <s v="LUIS"/>
    <s v="GUARDIANO"/>
    <n v="999929115"/>
    <n v="222574"/>
    <s v="29 MERCER ST"/>
    <s v="SOUTH RIVER"/>
    <n v="354.1"/>
    <n v="36"/>
    <s v="29 MERCER ST"/>
    <s v=" "/>
    <s v="SOUTH RIVER"/>
    <s v="NJ"/>
    <n v="8882"/>
    <s v=" "/>
  </r>
  <r>
    <x v="15"/>
    <s v="R"/>
    <s v="RQ"/>
    <s v="Residential Quarterly"/>
    <s v="WTQ"/>
    <s v="A"/>
    <s v="SAMIR &amp; MATILDA"/>
    <s v="GUINDI"/>
    <n v="999972851"/>
    <n v="226525"/>
    <s v="139 JOHNSON PL"/>
    <s v="SOUTH RIVER"/>
    <n v="251.12"/>
    <n v="8"/>
    <s v="139 JOHNSON PL"/>
    <s v=" "/>
    <s v="SOUTH RIVER"/>
    <s v="NJ"/>
    <n v="8882"/>
    <s v=" "/>
  </r>
  <r>
    <x v="15"/>
    <s v="R"/>
    <s v="RQ"/>
    <s v="Residential Quarterly"/>
    <s v="WTQ"/>
    <s v="A"/>
    <s v="DEBRA"/>
    <s v="HAYES"/>
    <n v="999973236"/>
    <n v="226560"/>
    <s v="29 ESSEX ST"/>
    <s v="SOUTH RIVER"/>
    <n v="292"/>
    <n v="7"/>
    <s v="29 ESSEX ST"/>
    <s v=" "/>
    <s v="SOUTH RIVER"/>
    <s v="NJ"/>
    <n v="8882"/>
    <s v=" "/>
  </r>
  <r>
    <x v="15"/>
    <s v="R"/>
    <s v="RQ"/>
    <s v="Residential Quarterly"/>
    <s v="WTQ"/>
    <s v="A"/>
    <s v="LLOYD H &amp; NANCY A"/>
    <s v="HOLLABAUGH"/>
    <n v="999973071"/>
    <n v="226545"/>
    <s v="22 ESSEX ST"/>
    <s v="SOUTH RIVER"/>
    <n v="251.12"/>
    <n v="28"/>
    <s v="22 ESSEX ST"/>
    <s v=" "/>
    <s v="SOUTH RIVER"/>
    <s v="NJ"/>
    <n v="8882"/>
    <s v=" "/>
  </r>
  <r>
    <x v="15"/>
    <s v="R"/>
    <s v="RQ"/>
    <s v="Residential Quarterly"/>
    <s v="WTQ"/>
    <s v="A"/>
    <s v=" "/>
    <s v="HOWARD KING &amp; AUDREY FENTON"/>
    <n v="999973698"/>
    <n v="226602"/>
    <s v="33 MERCER ST"/>
    <s v="SOUTH RIVER"/>
    <n v="354.1"/>
    <n v="35"/>
    <s v="33 MERCER ST"/>
    <s v=" "/>
    <s v="SOUTH RIVER"/>
    <s v="NJ"/>
    <n v="8882"/>
    <s v=" "/>
  </r>
  <r>
    <x v="15"/>
    <s v="R"/>
    <s v="RQ"/>
    <s v="Residential Quarterly"/>
    <s v="WTQ"/>
    <s v="A"/>
    <s v=" "/>
    <s v="JAMES &amp; SHARI WHITE"/>
    <n v="999972642"/>
    <n v="226506"/>
    <s v="86 JOHNSON PL"/>
    <s v="SOUTH RIVER"/>
    <n v="195"/>
    <n v="17"/>
    <s v="86 JOHNSON PL"/>
    <s v=" "/>
    <s v="SOUTH RIVER"/>
    <s v="NJ"/>
    <n v="8882"/>
    <s v=" "/>
  </r>
  <r>
    <x v="15"/>
    <s v="R"/>
    <s v="RQ"/>
    <s v="Residential Quarterly"/>
    <s v="WTQ"/>
    <s v="A"/>
    <s v=" "/>
    <s v="JONAS, RONALD &amp; VIVIAN &amp; ANN BOLEN"/>
    <n v="999972928"/>
    <n v="226532"/>
    <s v="21 SUSSEX CT"/>
    <s v="SOUTH RIVER"/>
    <n v="251.12"/>
    <n v="15"/>
    <s v="21 SUSSEX CT"/>
    <s v=" "/>
    <s v="SOUTH RIVER"/>
    <s v="NJ"/>
    <n v="8882"/>
    <s v=" "/>
  </r>
  <r>
    <x v="15"/>
    <s v="R"/>
    <s v="RQ"/>
    <s v="Residential Quarterly"/>
    <s v="WTQ"/>
    <s v="A"/>
    <s v="PETER &amp; MARYANN"/>
    <s v="KARAGITS &amp; FERRIGNO"/>
    <n v="999002372"/>
    <n v="372082"/>
    <s v="49 MERCER ST"/>
    <s v="SOUTH RIVER"/>
    <n v="354.1"/>
    <n v="31"/>
    <s v="49 MERCER ST"/>
    <s v=" "/>
    <s v="SOUTH RIVER"/>
    <s v="NJ"/>
    <n v="8882"/>
    <s v=" "/>
  </r>
  <r>
    <x v="15"/>
    <s v="R"/>
    <s v="RQ"/>
    <s v="Residential Quarterly"/>
    <s v="WTQ"/>
    <s v="A"/>
    <s v="SLAWOMIR"/>
    <s v="KARBOWSKI"/>
    <n v="999972939"/>
    <n v="226533"/>
    <s v="17 SUSSEX CT"/>
    <s v="SOUTH RIVER"/>
    <n v="251.12"/>
    <n v="16"/>
    <s v="17 SUSSEX CT"/>
    <s v=" "/>
    <s v="SOUTH RIVER"/>
    <s v="NJ"/>
    <n v="8882"/>
    <s v=" "/>
  </r>
  <r>
    <x v="15"/>
    <s v="R"/>
    <s v="RQ"/>
    <s v="Residential Quarterly"/>
    <s v="WTQ"/>
    <s v="A"/>
    <s v="RADIA"/>
    <s v="KARMU"/>
    <n v="999001762"/>
    <n v="369692"/>
    <s v="35 UNION AVE"/>
    <s v="SOUTH RIVER"/>
    <n v="258"/>
    <n v="3.4"/>
    <s v="35 UNION AVE"/>
    <s v=" "/>
    <s v="SOUTH RIVER"/>
    <s v="NJ"/>
    <n v="8882"/>
    <s v=" "/>
  </r>
  <r>
    <x v="15"/>
    <s v="R"/>
    <s v="RQ"/>
    <s v="Residential Quarterly"/>
    <s v="WTQ"/>
    <s v="A"/>
    <s v="DONNA"/>
    <s v="KAROLASZ"/>
    <n v="999931425"/>
    <n v="222781"/>
    <s v="11 MERCER ST"/>
    <s v="SOUTH RIVER"/>
    <n v="249.1"/>
    <n v="10"/>
    <s v="11 MERCER ST"/>
    <s v=" "/>
    <s v="SOUTH RIVER"/>
    <s v="NJ"/>
    <n v="8882"/>
    <s v=" "/>
  </r>
  <r>
    <x v="15"/>
    <s v="R"/>
    <s v="RQ"/>
    <s v="Residential Quarterly"/>
    <s v="WTQ"/>
    <s v="A"/>
    <s v="SUNG TAE &amp; HU NAM"/>
    <s v="KIM &amp; KIM"/>
    <n v="999003515"/>
    <n v="376819"/>
    <s v="7 OAK ST"/>
    <s v="SOUTH RIVER"/>
    <n v="354.1"/>
    <n v="39"/>
    <s v="7 OAK ST"/>
    <s v=" "/>
    <s v="SOUTH RIVER"/>
    <s v="NJ"/>
    <n v="8882"/>
    <s v=" "/>
  </r>
  <r>
    <x v="15"/>
    <s v="R"/>
    <s v="RQ"/>
    <s v="Residential Quarterly"/>
    <s v="WTQ"/>
    <s v="A"/>
    <s v="LISA"/>
    <s v="KIZLINSKI"/>
    <n v="999973126"/>
    <n v="226550"/>
    <s v="50 ESSEX ST"/>
    <s v="SOUTH RIVER"/>
    <n v="251.12"/>
    <n v="33"/>
    <s v="50 ESSEX ST"/>
    <s v=" "/>
    <s v="SOUTH RIVER"/>
    <s v="NJ"/>
    <n v="8882"/>
    <s v=" "/>
  </r>
  <r>
    <x v="15"/>
    <s v="R"/>
    <s v="RQ"/>
    <s v="Residential Quarterly"/>
    <s v="WTQ"/>
    <s v="A"/>
    <s v=" "/>
    <s v="KOKINOS, GERASIMOS &amp; ANASTASIA"/>
    <n v="999973676"/>
    <n v="226600"/>
    <s v="41 MERCER ST"/>
    <s v="SOUTH RIVER"/>
    <n v="354.1"/>
    <n v="33"/>
    <s v="41 MERCER ST"/>
    <s v=" "/>
    <s v="SOUTH RIVER"/>
    <s v="NJ"/>
    <n v="8882"/>
    <s v=" "/>
  </r>
  <r>
    <x v="15"/>
    <s v="R"/>
    <s v="RQ"/>
    <s v="Residential Quarterly"/>
    <s v="WTQ"/>
    <s v="A"/>
    <s v="RAQUEL &amp; GEORGIOS"/>
    <s v="KOUKOURDELES"/>
    <n v="999928961"/>
    <n v="222560"/>
    <s v="25 MERCER ST"/>
    <s v="SOUTH RIVER"/>
    <n v="354.1"/>
    <n v="37"/>
    <s v="25 MERCER ST"/>
    <s v=" "/>
    <s v="SOUTH RIVER"/>
    <s v="NJ"/>
    <n v="8882"/>
    <s v=" "/>
  </r>
  <r>
    <x v="15"/>
    <s v="R"/>
    <s v="RQ"/>
    <s v="Residential Quarterly"/>
    <s v="WTQ"/>
    <s v="A"/>
    <s v=" "/>
    <s v="KOUTSOUPIAS, LAMBROS S &amp; VICKY"/>
    <n v="999973764"/>
    <n v="226608"/>
    <s v="17 MERCERST"/>
    <s v="SOUTH RIVER"/>
    <n v="249.1"/>
    <n v="9"/>
    <s v="17 MERCER ST"/>
    <s v=" "/>
    <s v="SOUTH RIVER"/>
    <s v="NJ"/>
    <n v="8882"/>
    <s v=" "/>
  </r>
  <r>
    <x v="15"/>
    <s v="R"/>
    <s v="RQ"/>
    <s v="Residential Quarterly"/>
    <s v="WTQ"/>
    <s v="A"/>
    <s v="AGNIESZKA &amp; LESZEK"/>
    <s v="KOZLOWSKA"/>
    <n v="999001139"/>
    <n v="366716"/>
    <s v="183 WILLETT AVE"/>
    <s v="SOUTH RIVER"/>
    <n v="251.12"/>
    <n v="4"/>
    <s v="183 WILLETT AVE"/>
    <s v=" "/>
    <s v="SOUTH RIVER"/>
    <s v="NJ"/>
    <n v="8882"/>
    <s v=" "/>
  </r>
  <r>
    <x v="15"/>
    <s v="R"/>
    <s v="RQ"/>
    <s v="Residential Quarterly"/>
    <s v="WTQ"/>
    <s v="A"/>
    <s v="NICHOLAS JOHN"/>
    <s v="LADOMIRAK"/>
    <n v="999003761"/>
    <n v="377778"/>
    <s v="160 JOHNSON PL"/>
    <s v="SOUTH RIVER"/>
    <n v="249"/>
    <n v="31"/>
    <s v="160 JOHNSON PL"/>
    <s v=" "/>
    <s v="SOUTH RIVER"/>
    <s v="NJ"/>
    <n v="8882"/>
    <s v=" "/>
  </r>
  <r>
    <x v="15"/>
    <s v="R"/>
    <s v="RQ"/>
    <s v="Residential Quarterly"/>
    <s v="WTQ"/>
    <s v="A"/>
    <s v="WILLIAM &amp; ELAINE"/>
    <s v="LANE"/>
    <n v="999973687"/>
    <n v="226601"/>
    <s v="37 MERCER ST"/>
    <s v="SOUTH RIVER"/>
    <n v="354.1"/>
    <n v="34"/>
    <s v="37 MERCER ST"/>
    <s v=" "/>
    <s v="SOUTH RIVER"/>
    <s v="NJ"/>
    <n v="8882"/>
    <s v=" "/>
  </r>
  <r>
    <x v="15"/>
    <s v="R"/>
    <s v="RQ"/>
    <s v="Residential Quarterly"/>
    <s v="WTQ"/>
    <s v="A"/>
    <s v="ENRI"/>
    <s v="LAZE"/>
    <n v="999003315"/>
    <n v="375939"/>
    <s v="184 JOHNSON PL"/>
    <s v="SOUTH RIVER"/>
    <n v="249"/>
    <n v="25"/>
    <s v="184 JOHNSON PL"/>
    <s v=" "/>
    <s v="SOUTH RIVER"/>
    <s v="NJ"/>
    <n v="8882"/>
    <s v=" "/>
  </r>
  <r>
    <x v="15"/>
    <s v="R"/>
    <s v="RQ"/>
    <s v="Residential Quarterly"/>
    <s v="WTQ"/>
    <s v="A"/>
    <s v="GERSAN A &amp; VALERIA"/>
    <s v="LIZARDO LAINEZ &amp; PELAEZ"/>
    <n v="999002701"/>
    <n v="373424"/>
    <s v="6 SUSSEX CT"/>
    <s v="SOUTH RIVER"/>
    <n v="251.12"/>
    <n v="11"/>
    <s v="6 SUSSEX CT"/>
    <s v=" "/>
    <s v="SOUTH RIVER"/>
    <s v="NJ"/>
    <n v="8882"/>
    <s v=" "/>
  </r>
  <r>
    <x v="15"/>
    <s v="R"/>
    <s v="RQ"/>
    <s v="Residential Quarterly"/>
    <s v="WTQ"/>
    <s v="A"/>
    <s v="RUI &amp; DORA"/>
    <s v="LOPES"/>
    <n v="999927399"/>
    <n v="222422"/>
    <s v="52 MAGEIRA ST"/>
    <s v="SOUTH RIVER"/>
    <n v="258"/>
    <n v="8.1"/>
    <s v="52 MAGEIRA ST"/>
    <s v=" "/>
    <s v="SOUTH RIVER"/>
    <s v="NJ"/>
    <n v="8882"/>
    <s v=" "/>
  </r>
  <r>
    <x v="15"/>
    <s v="R"/>
    <s v="RQ"/>
    <s v="Residential Quarterly"/>
    <s v="WTQ"/>
    <s v="A"/>
    <s v="MICHAEL &amp; STACEY"/>
    <s v="LUBCZYNSKI"/>
    <n v="999001793"/>
    <n v="369851"/>
    <s v="9 MERCER ST"/>
    <s v="SOUTH RIVER"/>
    <n v="249.1"/>
    <n v="11"/>
    <s v="9 MERCER ST"/>
    <s v=" "/>
    <s v="SOUTH RIVER"/>
    <s v="NJ"/>
    <n v="8882"/>
    <s v=" "/>
  </r>
  <r>
    <x v="15"/>
    <s v="R"/>
    <s v="RQ"/>
    <s v="Residential Quarterly"/>
    <s v="WTQ"/>
    <s v="A"/>
    <s v="VICTOR"/>
    <s v="MALAVE"/>
    <n v="999973610"/>
    <n v="226594"/>
    <s v="65 MERCER ST"/>
    <s v="SOUTH RIVER"/>
    <n v="354.1"/>
    <n v="27"/>
    <s v="65 MERCER ST"/>
    <s v=" "/>
    <s v="SOUTH RIVER"/>
    <s v="NJ"/>
    <n v="8882"/>
    <s v=" "/>
  </r>
  <r>
    <x v="15"/>
    <s v="R"/>
    <s v="RQ"/>
    <s v="Residential Quarterly"/>
    <s v="WTQ"/>
    <s v="A"/>
    <s v="BARBARA"/>
    <s v="MANZIANO"/>
    <n v="999973522"/>
    <n v="226586"/>
    <s v="78 MERCER ST"/>
    <s v="SOUTH RIVER"/>
    <n v="251.11"/>
    <n v="40"/>
    <s v="78 MERCER ST"/>
    <s v=" "/>
    <s v="SOUTH RIVER"/>
    <s v="NJ"/>
    <n v="8882"/>
    <s v=" "/>
  </r>
  <r>
    <x v="15"/>
    <s v="R"/>
    <s v="RQ"/>
    <s v="Residential Quarterly"/>
    <s v="WTQ"/>
    <s v="A"/>
    <s v="BERNICE"/>
    <s v="MCSORLEY"/>
    <n v="999973159"/>
    <n v="226553"/>
    <s v="57 ESSEX ST"/>
    <s v="SOUTH RIVER"/>
    <n v="251.11"/>
    <n v="6"/>
    <s v="57 ESSEX ST"/>
    <s v=" "/>
    <s v="SOUTH RIVER"/>
    <s v="NJ"/>
    <n v="8882"/>
    <s v=" "/>
  </r>
  <r>
    <x v="15"/>
    <s v="R"/>
    <s v="RQ"/>
    <s v="Residential Quarterly"/>
    <s v="WTQ"/>
    <s v="A"/>
    <s v="JULIO"/>
    <s v="MENDEZ"/>
    <n v="999003885"/>
    <n v="378277"/>
    <s v="61 MERCER ST"/>
    <s v="SOUTH RIVER"/>
    <n v="354.1"/>
    <n v="28"/>
    <s v="61 MERCER ST"/>
    <s v=" "/>
    <s v="SOUTH RIVER"/>
    <s v="NJ"/>
    <n v="8882"/>
    <s v=" "/>
  </r>
  <r>
    <x v="15"/>
    <s v="R"/>
    <s v="RQ"/>
    <s v="Residential Quarterly"/>
    <s v="WTQ"/>
    <s v="A"/>
    <s v="ALVARO &amp; GUIDA"/>
    <s v="MORAIS &amp; TAVARES"/>
    <n v="999973885"/>
    <n v="226619"/>
    <s v="176 JOHNSON PL"/>
    <s v="SOUTH RIVER"/>
    <n v="249"/>
    <n v="27"/>
    <s v="176 JOHNSON PL"/>
    <s v=" "/>
    <s v="SOUTH RIVER"/>
    <s v="NJ"/>
    <n v="8882"/>
    <s v=" "/>
  </r>
  <r>
    <x v="15"/>
    <s v="R"/>
    <s v="RQ"/>
    <s v="Residential Quarterly"/>
    <s v="WTQ"/>
    <s v="A"/>
    <s v="STEPHEN H. &amp; LORRIE A."/>
    <s v="MOSS"/>
    <n v="999002451"/>
    <n v="372365"/>
    <s v="125 JOHNSON PLACE"/>
    <s v="SOUTH RIVER"/>
    <n v="251.01"/>
    <n v="19"/>
    <s v="125 JOHNSON PLACE"/>
    <s v=" "/>
    <s v="SOUTH RIVER"/>
    <s v="NJ"/>
    <n v="8882"/>
    <s v=" "/>
  </r>
  <r>
    <x v="15"/>
    <s v="R"/>
    <s v="RQ"/>
    <s v="Residential Quarterly"/>
    <s v="WTQ"/>
    <s v="A"/>
    <s v="ABOUBAKER"/>
    <s v="MOUNAWAR"/>
    <n v="999002791"/>
    <n v="373815"/>
    <s v="90 JOHNSON PL"/>
    <s v="SOUTH RIVER"/>
    <n v="195"/>
    <n v="19"/>
    <s v="90 JOHNSON PL"/>
    <s v=" "/>
    <s v="SOUTH RIVER"/>
    <s v="NJ"/>
    <n v="8882"/>
    <s v=" "/>
  </r>
  <r>
    <x v="15"/>
    <s v="R"/>
    <s v="RQ"/>
    <s v="Residential Quarterly"/>
    <s v="WTQ"/>
    <s v="A"/>
    <s v="KIN &amp; BETTY"/>
    <s v="NG"/>
    <n v="999002823"/>
    <n v="373947"/>
    <s v="13 ESSEX ST"/>
    <s v="SOUTH RIVER"/>
    <n v="251"/>
    <n v="17"/>
    <s v="13 ESSEX ST"/>
    <s v=" "/>
    <s v="SOUTH RIVER"/>
    <s v="NJ"/>
    <n v="8882"/>
    <s v=" "/>
  </r>
  <r>
    <x v="15"/>
    <s v="R"/>
    <s v="RQ"/>
    <s v="Residential Quarterly"/>
    <s v="WTQ"/>
    <s v="A"/>
    <s v="ADAM MATTHEW"/>
    <s v="NOVRIT"/>
    <n v="999003804"/>
    <n v="377939"/>
    <s v="148 JOHNSON PL"/>
    <s v="SOUTH RIVER"/>
    <n v="249"/>
    <n v="34"/>
    <s v="148 JOHNSON PL"/>
    <s v=" "/>
    <s v="SOUTH RIVER"/>
    <s v="NJ"/>
    <n v="8882"/>
    <s v=" "/>
  </r>
  <r>
    <x v="15"/>
    <s v="R"/>
    <s v="RQ"/>
    <s v="Residential Quarterly"/>
    <s v="WTQ"/>
    <s v="A"/>
    <s v="BERNARD"/>
    <s v="OCONNELL"/>
    <n v="999973247"/>
    <n v="226561"/>
    <s v="25 ESSEX ST"/>
    <s v="SOUTH RIVER"/>
    <n v="251.11"/>
    <n v="14"/>
    <s v="25 ESSEX ST"/>
    <s v=" "/>
    <s v="SOUTH RIVER"/>
    <s v="NJ"/>
    <n v="8882"/>
    <s v=" "/>
  </r>
  <r>
    <x v="15"/>
    <s v="R"/>
    <s v="RQ"/>
    <s v="Residential Quarterly"/>
    <s v="WTQ"/>
    <s v="A"/>
    <s v="JASON &amp; CECILIA"/>
    <s v="OLIVEIRA"/>
    <n v="999003073"/>
    <n v="375072"/>
    <s v="46 MERCER ST"/>
    <s v="SOUTH RIVER"/>
    <n v="251.11"/>
    <n v="32"/>
    <s v="46 MERCER ST"/>
    <s v=" "/>
    <s v="SOUTH RIVER"/>
    <s v="NJ"/>
    <n v="8882"/>
    <s v=" "/>
  </r>
  <r>
    <x v="15"/>
    <s v="R"/>
    <s v="RQ"/>
    <s v="Residential Quarterly"/>
    <s v="WTQ"/>
    <s v="A"/>
    <s v="JAMES"/>
    <s v="PARADOWSKI"/>
    <n v="999932833"/>
    <n v="222908"/>
    <s v="48 MAGIERA ST"/>
    <s v="SOUTH RIVER"/>
    <n v="258"/>
    <n v="7.1"/>
    <s v="48 MAGIERA ST"/>
    <s v=" "/>
    <s v="SOUTH RIVER"/>
    <s v="NJ"/>
    <n v="8882"/>
    <s v=" "/>
  </r>
  <r>
    <x v="15"/>
    <s v="R"/>
    <s v="RQ"/>
    <s v="Residential Quarterly"/>
    <s v="WTQ"/>
    <s v="A"/>
    <s v="EVELYN"/>
    <s v="PECORARO"/>
    <n v="999972818"/>
    <n v="226522"/>
    <s v="179 WILLETT AVE"/>
    <s v="SOUTH RIVER"/>
    <n v="251.12"/>
    <n v="5"/>
    <s v="179 WILLETT AVE"/>
    <s v=" "/>
    <s v="SOUTH RIVER"/>
    <s v="NJ"/>
    <n v="8882"/>
    <s v=" "/>
  </r>
  <r>
    <x v="15"/>
    <s v="R"/>
    <s v="RQ"/>
    <s v="Residential Quarterly"/>
    <s v="WTQ"/>
    <s v="A"/>
    <s v="EMILY &amp; FILIPE"/>
    <s v="PEDREIRO &amp; PAQUETE"/>
    <n v="999000875"/>
    <n v="364637"/>
    <s v="54 ESSEX ST"/>
    <s v="SOUTH RIVER"/>
    <n v="251.12"/>
    <n v="34"/>
    <s v="54 ESSEX ST"/>
    <s v=" "/>
    <s v="SOUTH RIVER"/>
    <s v="NJ"/>
    <n v="8882"/>
    <s v=" "/>
  </r>
  <r>
    <x v="15"/>
    <s v="R"/>
    <s v="RQ"/>
    <s v="Residential Quarterly"/>
    <s v="WTQ"/>
    <s v="A"/>
    <s v="AGOSTINHO &amp; OLIVIA"/>
    <s v="PEREIRA"/>
    <n v="999924847"/>
    <n v="222193"/>
    <s v="188 WILLETT AVE"/>
    <s v="SOUTH RIVER"/>
    <n v="251.1"/>
    <n v="12"/>
    <s v="188 WILLETT AVE"/>
    <s v=" "/>
    <s v="SOUTH RIVER"/>
    <s v="NJ"/>
    <n v="8882"/>
    <s v=" "/>
  </r>
  <r>
    <x v="15"/>
    <s v="R"/>
    <s v="RQ"/>
    <s v="Residential Quarterly"/>
    <s v="WTQ"/>
    <s v="A"/>
    <s v="ANTONIO FERNANDO &amp; OLGA MARIA"/>
    <s v="PEREIRA"/>
    <n v="999000267"/>
    <n v="353013"/>
    <s v="14 MERCER ST"/>
    <s v="SOUTH RIVER"/>
    <n v="251.11"/>
    <n v="24"/>
    <s v="14 MERCER ST"/>
    <s v=" "/>
    <s v="SOUTH RIVER"/>
    <s v="NJ"/>
    <n v="8882"/>
    <s v=" "/>
  </r>
  <r>
    <x v="15"/>
    <s v="R"/>
    <s v="RQ"/>
    <s v="Residential Quarterly"/>
    <s v="WTQ"/>
    <s v="A"/>
    <s v=" "/>
    <s v="PEREIRA, JOSE G &amp; FRANCISCA"/>
    <n v="999973291"/>
    <n v="226565"/>
    <s v="9 ESSEX ST"/>
    <s v="SOUTH RIVER"/>
    <n v="251.11"/>
    <n v="18"/>
    <s v="9 ESSEX ST"/>
    <s v=" "/>
    <s v="SOUTH RIVER"/>
    <s v="NJ"/>
    <n v="8882"/>
    <s v=" "/>
  </r>
  <r>
    <x v="15"/>
    <s v="R"/>
    <s v="RQ"/>
    <s v="Residential Quarterly"/>
    <s v="WTQ"/>
    <s v="A"/>
    <s v="PEARL"/>
    <s v="PETERSON"/>
    <n v="999972323"/>
    <n v="226477"/>
    <s v="50 MAGIERA ST"/>
    <s v="SOUTH RIVER"/>
    <n v="258"/>
    <n v="7"/>
    <s v="50 MAGIERA ST"/>
    <s v=" "/>
    <s v="SOUTH RIVER"/>
    <s v="NJ"/>
    <n v="8882"/>
    <s v=" "/>
  </r>
  <r>
    <x v="15"/>
    <s v="R"/>
    <s v="RQ"/>
    <s v="Residential Quarterly"/>
    <s v="WTQ"/>
    <s v="A"/>
    <s v="LEROY C"/>
    <s v="PETTIFORD JR"/>
    <n v="999002627"/>
    <n v="373099"/>
    <s v="45 ESSEX ST"/>
    <s v="SOUTH RIVER"/>
    <n v="251.11"/>
    <n v="9"/>
    <s v="45 ESSEX ST"/>
    <s v=" "/>
    <s v="SOUTH RIVER"/>
    <s v="NJ"/>
    <n v="8882"/>
    <s v=" "/>
  </r>
  <r>
    <x v="15"/>
    <s v="R"/>
    <s v="RQ"/>
    <s v="Residential Quarterly"/>
    <s v="WTQ"/>
    <s v="A"/>
    <s v="JOSEPH"/>
    <s v="PIETRACZENKO"/>
    <n v="999972873"/>
    <n v="226527"/>
    <s v="147 JOHNSON PL"/>
    <s v="SOUTH RIVER"/>
    <n v="251.12"/>
    <n v="10"/>
    <s v="147 JOHNSON PL"/>
    <s v=" "/>
    <s v="SOUTH RIVER"/>
    <s v="NJ"/>
    <n v="8882"/>
    <s v=" "/>
  </r>
  <r>
    <x v="15"/>
    <s v="R"/>
    <s v="RQ"/>
    <s v="Residential Quarterly"/>
    <s v="WTQ"/>
    <s v="A"/>
    <s v="AMANEIO"/>
    <s v="PINTARO"/>
    <n v="999918830"/>
    <n v="221651"/>
    <s v="159 JOHNSON PL"/>
    <s v="SOUTH RIVER"/>
    <n v="251.12"/>
    <n v="21"/>
    <s v="159 JOHNSON PL"/>
    <s v=" "/>
    <s v="SOUTH RIVER"/>
    <s v="NJ"/>
    <n v="8882"/>
    <s v=" "/>
  </r>
  <r>
    <x v="15"/>
    <s v="R"/>
    <s v="RQ"/>
    <s v="Residential Quarterly"/>
    <s v="WTQ"/>
    <s v="A"/>
    <s v="COLLEEN"/>
    <s v="POVIA"/>
    <n v="999973302"/>
    <n v="226566"/>
    <s v="5 ESSEX ST"/>
    <s v="SOUTH RIVER"/>
    <n v="251.11"/>
    <n v="19"/>
    <s v="5 ESSEX ST"/>
    <s v=" "/>
    <s v="SOUTH RIVER"/>
    <s v="NJ"/>
    <n v="8882"/>
    <s v=" "/>
  </r>
  <r>
    <x v="15"/>
    <s v="R"/>
    <s v="RQ"/>
    <s v="Residential Quarterly"/>
    <s v="WTQ"/>
    <s v="A"/>
    <s v="ARTURO"/>
    <s v="QUINONES"/>
    <n v="999920755"/>
    <n v="221825"/>
    <s v="6 ESSEX ST"/>
    <s v="SOUTH RIVER"/>
    <n v="251.12"/>
    <n v="23"/>
    <s v="6 ESSEX ST"/>
    <s v=" "/>
    <s v="SOUTH RIVER"/>
    <s v="NJ"/>
    <n v="8882"/>
    <s v=" "/>
  </r>
  <r>
    <x v="15"/>
    <s v="R"/>
    <s v="RQ"/>
    <s v="Residential Quarterly"/>
    <s v="WTQ"/>
    <s v="A"/>
    <s v="PATRICK &amp; ROWENA"/>
    <s v="RAQUEPO"/>
    <n v="999000444"/>
    <n v="357078"/>
    <s v="88 JOHNSON PL"/>
    <s v="SOUTH RIVER"/>
    <n v="195"/>
    <n v="18"/>
    <s v="88 JOHNSON PL"/>
    <s v=" "/>
    <s v="SOUTH RIVER"/>
    <s v="NJ"/>
    <n v="8882"/>
    <s v=" "/>
  </r>
  <r>
    <x v="15"/>
    <s v="R"/>
    <s v="RQ"/>
    <s v="Residential Quarterly"/>
    <s v="WTQ"/>
    <s v="A"/>
    <s v="ANTHONY"/>
    <s v="RAZZANO"/>
    <n v="999973181"/>
    <n v="226555"/>
    <s v="49 ESSEX ST"/>
    <s v="SOUTH RIVER"/>
    <n v="251.11"/>
    <n v="8"/>
    <s v="49 ESSEX ST"/>
    <s v=" "/>
    <s v="SOUTH RIVER"/>
    <s v="NJ"/>
    <n v="8882"/>
    <s v=" "/>
  </r>
  <r>
    <x v="15"/>
    <s v="R"/>
    <s v="RQ"/>
    <s v="Residential Quarterly"/>
    <s v="WTQ"/>
    <s v="A"/>
    <s v="RENEE"/>
    <s v="REBHUN"/>
    <n v="999973940"/>
    <n v="226624"/>
    <s v="156 JOHNSON PL"/>
    <s v="SOUTH RIVER"/>
    <n v="249"/>
    <n v="32"/>
    <s v="156 JOHNSON PL"/>
    <s v=" "/>
    <s v="SOUTH RIVER"/>
    <s v="NJ"/>
    <n v="8882"/>
    <s v=" "/>
  </r>
  <r>
    <x v="15"/>
    <s v="R"/>
    <s v="RQ"/>
    <s v="Residential Quarterly"/>
    <s v="WTQ"/>
    <s v="A"/>
    <s v="EZIO A"/>
    <s v="RECINELLI"/>
    <n v="999003769"/>
    <n v="377809"/>
    <s v="20 ESSEX ST"/>
    <s v="SOUTH RIVER"/>
    <n v="251.12"/>
    <n v="27"/>
    <s v="20 ESSEX ST"/>
    <s v=" "/>
    <s v="SOUTH RIVER"/>
    <s v="NJ"/>
    <n v="8882"/>
    <s v=" "/>
  </r>
  <r>
    <x v="15"/>
    <s v="R"/>
    <s v="RQ"/>
    <s v="Residential Quarterly"/>
    <s v="WTQ"/>
    <s v="A"/>
    <s v="KURT"/>
    <s v="REINHARD"/>
    <n v="999973456"/>
    <n v="226580"/>
    <s v="54 MERCER ST"/>
    <s v="SOUTH RIVER"/>
    <n v="251.11"/>
    <n v="34"/>
    <s v="54 MERCER ST"/>
    <s v=" "/>
    <s v="SOUTH RIVER"/>
    <s v="NJ"/>
    <n v="8882"/>
    <s v=" "/>
  </r>
  <r>
    <x v="15"/>
    <s v="R"/>
    <s v="RQ"/>
    <s v="Residential Quarterly"/>
    <s v="WTQ"/>
    <s v="A"/>
    <s v=" "/>
    <s v="REYES, JULIO &amp; MARILOU &amp; ACAB G"/>
    <n v="999973896"/>
    <n v="226620"/>
    <s v="172 JOHNSON PL"/>
    <s v="SOUTH RIVER"/>
    <n v="249"/>
    <n v="28"/>
    <s v="172 JOHNSON PL"/>
    <s v=" "/>
    <s v="SOUTH RIVER"/>
    <s v="NJ"/>
    <n v="8882"/>
    <s v=" "/>
  </r>
  <r>
    <x v="15"/>
    <s v="R"/>
    <s v="RQ"/>
    <s v="Residential Quarterly"/>
    <s v="WTQ"/>
    <s v="A"/>
    <s v=" "/>
    <s v="RICHARD GROSSWEILER &amp; THERESA DRUM"/>
    <n v="999973082"/>
    <n v="226546"/>
    <s v="34 ESSEX ST"/>
    <s v="SOUTH RIVER"/>
    <n v="251.12"/>
    <n v="29"/>
    <s v="34 ESSEX ST"/>
    <s v=" "/>
    <s v="SOUTH RIVER"/>
    <s v="NJ"/>
    <n v="8882"/>
    <s v=" "/>
  </r>
  <r>
    <x v="15"/>
    <s v="R"/>
    <s v="RQ"/>
    <s v="Residential Quarterly"/>
    <s v="WTQ"/>
    <s v="A"/>
    <s v=" "/>
    <s v="RONDESKO, WALTER &amp; DIANE"/>
    <n v="999972862"/>
    <n v="226526"/>
    <s v="143 JOHNSON PL"/>
    <s v="SOUTH RIVER"/>
    <n v="251.12"/>
    <n v="9"/>
    <s v="143 JOHNSON PL"/>
    <s v=" "/>
    <s v="SOUTH RIVER"/>
    <s v="NJ"/>
    <n v="8882"/>
    <s v=" "/>
  </r>
  <r>
    <x v="15"/>
    <s v="R"/>
    <s v="RQ"/>
    <s v="Residential Quarterly"/>
    <s v="WTQ"/>
    <s v="A"/>
    <s v="ANGENNY"/>
    <s v="ROSARIO"/>
    <n v="999003724"/>
    <n v="377594"/>
    <s v="9 SUSSEX CT"/>
    <s v="SOUTH RIVER"/>
    <n v="251.12"/>
    <n v="18"/>
    <s v="9 SUSSEX CT"/>
    <s v=" "/>
    <s v="SOUTH RIVER"/>
    <s v="NJ"/>
    <n v="8882"/>
    <s v=" "/>
  </r>
  <r>
    <x v="15"/>
    <s v="R"/>
    <s v="RQ"/>
    <s v="Residential Quarterly"/>
    <s v="WTQ"/>
    <s v="A"/>
    <s v=" "/>
    <s v="SANCHO, EMIDIO &amp; MARIA"/>
    <n v="999973830"/>
    <n v="226614"/>
    <s v="192 JOHNSON PL"/>
    <s v="SOUTH RIVER"/>
    <n v="249"/>
    <n v="5"/>
    <s v="192 JOHNSON PL"/>
    <s v=" "/>
    <s v="SOUTH RIVER"/>
    <s v="NJ"/>
    <n v="8882"/>
    <s v=" "/>
  </r>
  <r>
    <x v="15"/>
    <s v="R"/>
    <s v="RQ"/>
    <s v="Residential Quarterly"/>
    <s v="WTQ"/>
    <s v="A"/>
    <s v="ANTONIO M &amp; AUGUSTA P"/>
    <s v="SANTOS"/>
    <n v="999973258"/>
    <n v="226562"/>
    <s v="21 ESSEX ST"/>
    <s v="SOUTH RIVER"/>
    <n v="251.11"/>
    <n v="15"/>
    <s v="21 ESSEX ST"/>
    <s v=" "/>
    <s v="SOUTH RIVER"/>
    <s v="NJ"/>
    <n v="8882"/>
    <s v=" "/>
  </r>
  <r>
    <x v="15"/>
    <s v="R"/>
    <s v="RQ"/>
    <s v="Residential Quarterly"/>
    <s v="WTQ"/>
    <s v="A"/>
    <s v="RICARDO"/>
    <s v="SANTOS"/>
    <n v="999929247"/>
    <n v="222586"/>
    <s v="152 JOHNSON PL"/>
    <s v="SOUTH RIVER"/>
    <n v="249"/>
    <n v="33"/>
    <s v="152 JOHNSON PL"/>
    <s v=" "/>
    <s v="SOUTH RIVER"/>
    <s v="NJ"/>
    <n v="8882"/>
    <s v=" "/>
  </r>
  <r>
    <x v="15"/>
    <s v="R"/>
    <s v="RQ"/>
    <s v="Residential Quarterly"/>
    <s v="WTQ"/>
    <s v="A"/>
    <s v="JOSEPH &amp; COLLEEN"/>
    <s v="SCHENK"/>
    <n v="999003496"/>
    <n v="376710"/>
    <s v="20 CENTER ST"/>
    <s v="SOUTH RIVER"/>
    <n v="255"/>
    <n v="4.0199999999999996"/>
    <s v="20 CENTER ST"/>
    <s v=" "/>
    <s v="SOUTH RIVER"/>
    <s v="NJ"/>
    <n v="8882"/>
    <s v=" "/>
  </r>
  <r>
    <x v="15"/>
    <s v="R"/>
    <s v="RQ"/>
    <s v="Residential Quarterly"/>
    <s v="WTQ"/>
    <s v="A"/>
    <s v="ARMRO MOHAMED A"/>
    <s v="SEHAIM"/>
    <n v="999003497"/>
    <n v="376713"/>
    <s v="4 CENTER ST"/>
    <s v="SOUTH RIVER"/>
    <n v="258"/>
    <n v="5"/>
    <s v="4 CENTER ST"/>
    <s v=" "/>
    <s v="SOUTH RIVER"/>
    <s v="NJ"/>
    <n v="8882"/>
    <s v=" "/>
  </r>
  <r>
    <x v="15"/>
    <s v="R"/>
    <s v="RQ"/>
    <s v="Residential Quarterly"/>
    <s v="WTQ"/>
    <s v="A"/>
    <s v="JOHN"/>
    <s v="SEI"/>
    <n v="999973225"/>
    <n v="226559"/>
    <s v="33 ESSEX ST"/>
    <s v="SOUTH RIVER"/>
    <n v="251.11"/>
    <n v="12"/>
    <s v="33 ESSEX ST"/>
    <s v=" "/>
    <s v="SOUTH RIVER"/>
    <s v="NJ"/>
    <n v="8882"/>
    <s v=" "/>
  </r>
  <r>
    <x v="15"/>
    <s v="R"/>
    <s v="RQ"/>
    <s v="Residential Quarterly"/>
    <s v="WTQ"/>
    <s v="A"/>
    <s v="STEPHEN"/>
    <s v="SERENCSES"/>
    <n v="999002744"/>
    <n v="373612"/>
    <s v="62 MERCER ST"/>
    <s v="SOUTH RIVER"/>
    <n v="251.11"/>
    <n v="36"/>
    <s v="62 MERCER ST"/>
    <s v=" "/>
    <s v="SOUTH RIVER"/>
    <s v="NJ"/>
    <n v="8882"/>
    <s v=" "/>
  </r>
  <r>
    <x v="15"/>
    <s v="R"/>
    <s v="RQ"/>
    <s v="Residential Quarterly"/>
    <s v="WTQ"/>
    <s v="A"/>
    <s v=" "/>
    <s v="SERVON, THOMAS &amp; BESS ANNE"/>
    <n v="999972455"/>
    <n v="226489"/>
    <s v="12 CENTER ST"/>
    <s v="SOUTH RIVER"/>
    <n v="255"/>
    <n v="1"/>
    <s v="12 CENTER ST"/>
    <s v=" "/>
    <s v="SOUTH RIVER"/>
    <s v="NJ"/>
    <n v="8882"/>
    <s v=" "/>
  </r>
  <r>
    <x v="15"/>
    <s v="R"/>
    <s v="RQ"/>
    <s v="Residential Quarterly"/>
    <s v="WTQ"/>
    <s v="A"/>
    <s v="LARA"/>
    <s v="SHATKIN"/>
    <n v="999973038"/>
    <n v="226542"/>
    <s v="14 ESSEX ST"/>
    <s v="SOUTH RIVER"/>
    <n v="251.12"/>
    <n v="25"/>
    <s v="14 ESSEX ST"/>
    <s v=" "/>
    <s v="SOUTH RIVER"/>
    <s v="NJ"/>
    <n v="8882"/>
    <s v=" "/>
  </r>
  <r>
    <x v="15"/>
    <s v="R"/>
    <s v="RQ"/>
    <s v="Residential Quarterly"/>
    <s v="WTQ"/>
    <s v="A"/>
    <s v="A &amp; C"/>
    <s v="SILVA"/>
    <n v="999924770"/>
    <n v="222186"/>
    <s v="161 WILLETT AVE"/>
    <s v="SOUTH RIVER"/>
    <n v="249"/>
    <n v="36"/>
    <s v="161 WILLETT AVE"/>
    <s v=" "/>
    <s v="SOUTH RIVER"/>
    <s v="NJ"/>
    <n v="8882"/>
    <s v=" "/>
  </r>
  <r>
    <x v="15"/>
    <s v="R"/>
    <s v="RQ"/>
    <s v="Residential Quarterly"/>
    <s v="WTQ"/>
    <s v="A"/>
    <s v="ALEXANDRA E"/>
    <s v="SILVA"/>
    <n v="999002667"/>
    <n v="373271"/>
    <s v="176 WILLETT AVE"/>
    <s v="SOUTH RIVER"/>
    <n v="251.1"/>
    <n v="15"/>
    <s v="176 WILLETT AVE"/>
    <s v=" "/>
    <s v="SOUTH RIVER"/>
    <s v="NJ"/>
    <n v="8882"/>
    <s v=" "/>
  </r>
  <r>
    <x v="15"/>
    <s v="R"/>
    <s v="RQ"/>
    <s v="Residential Quarterly"/>
    <s v="WTQ"/>
    <s v="A"/>
    <s v="DONZILIA"/>
    <s v="SILVA"/>
    <n v="999980848"/>
    <n v="227252"/>
    <s v="10 MERCER ST"/>
    <s v="SOUTH RIVER"/>
    <n v="251.11"/>
    <n v="23"/>
    <s v="10 MERCER ST"/>
    <s v=" "/>
    <s v="SOUTH RIVER"/>
    <s v="NJ"/>
    <n v="8882"/>
    <s v=" "/>
  </r>
  <r>
    <x v="15"/>
    <s v="R"/>
    <s v="RQ"/>
    <s v="Residential Quarterly"/>
    <s v="WTQ"/>
    <s v="A"/>
    <s v="LOUIS"/>
    <s v="SILVA"/>
    <n v="999972829"/>
    <n v="226523"/>
    <s v="175 WILLETT AVE"/>
    <s v="SOUTH RIVER"/>
    <n v="251.12"/>
    <n v="6"/>
    <s v="175 WILLETT"/>
    <s v=" "/>
    <s v="SOUTH RIVER"/>
    <s v="NJ"/>
    <n v="8882"/>
    <s v=" "/>
  </r>
  <r>
    <x v="15"/>
    <s v="R"/>
    <s v="RQ"/>
    <s v="Residential Quarterly"/>
    <s v="WTQ"/>
    <s v="A"/>
    <s v="JOANNE"/>
    <s v="SISKO"/>
    <n v="999972895"/>
    <n v="226529"/>
    <s v="10 SUSSEX CT"/>
    <s v="SOUTH RIVER"/>
    <n v="251.12"/>
    <n v="12"/>
    <s v="10 SUSSEX CT"/>
    <s v=" "/>
    <s v="SOUTH RIVER"/>
    <s v="NJ"/>
    <n v="8882"/>
    <s v=" "/>
  </r>
  <r>
    <x v="15"/>
    <s v="R"/>
    <s v="RQ"/>
    <s v="Residential Quarterly"/>
    <s v="WTQ"/>
    <s v="A"/>
    <s v=" "/>
    <s v="SOLTIS, J. SR. &amp; M. &amp; RYAN, M.L."/>
    <n v="999973203"/>
    <n v="226557"/>
    <s v="41 ESSEX ST"/>
    <s v="SOUTH RIVER"/>
    <n v="251.11"/>
    <n v="10"/>
    <s v="41 ESSEX ST"/>
    <s v=" "/>
    <s v="SOUTH RIVER"/>
    <s v="NJ"/>
    <n v="8882"/>
    <s v=" "/>
  </r>
  <r>
    <x v="15"/>
    <s v="R"/>
    <s v="RQ"/>
    <s v="Residential Quarterly"/>
    <s v="WTQ"/>
    <s v="A"/>
    <s v=" "/>
    <s v="SPORER, LINDA J"/>
    <n v="999973632"/>
    <n v="226596"/>
    <s v="57 MERCER ST"/>
    <s v="SOUTH RIVER"/>
    <n v="354.1"/>
    <n v="29"/>
    <s v="57 MERCER ST"/>
    <s v=" "/>
    <s v="SOUTH RIVER"/>
    <s v="NJ"/>
    <n v="8882"/>
    <s v=" "/>
  </r>
  <r>
    <x v="15"/>
    <s v="R"/>
    <s v="RQ"/>
    <s v="Residential Quarterly"/>
    <s v="WTQ"/>
    <s v="A"/>
    <s v="ROSEMARIE"/>
    <s v="STASIENKO"/>
    <n v="999973412"/>
    <n v="226576"/>
    <s v="38 MERCER ST"/>
    <s v="SOUTH RIVER"/>
    <n v="251"/>
    <n v="30"/>
    <s v="38 MERCER ST"/>
    <s v=" "/>
    <s v="SOUTH RIVER"/>
    <s v="NJ"/>
    <n v="8882"/>
    <s v=" "/>
  </r>
  <r>
    <x v="15"/>
    <s v="R"/>
    <s v="RQ"/>
    <s v="Residential Quarterly"/>
    <s v="WTQ"/>
    <s v="A"/>
    <s v="JOSEPH"/>
    <s v="STASZAK"/>
    <n v="999972983"/>
    <n v="226537"/>
    <s v="1 SUSSEX CT"/>
    <s v="SOUTH RIVER"/>
    <n v="251.12"/>
    <n v="20"/>
    <s v="155 JOHNSON PL"/>
    <s v=" "/>
    <s v="SOUTH RIVER"/>
    <s v="NJ"/>
    <n v="8882"/>
    <n v="2030"/>
  </r>
  <r>
    <x v="15"/>
    <s v="R"/>
    <s v="RQ"/>
    <s v="Residential Quarterly"/>
    <s v="WTQ"/>
    <s v="A"/>
    <s v="NADIA"/>
    <s v="STOVEKEN"/>
    <n v="999003682"/>
    <n v="377414"/>
    <s v="184 WILLETT AVE"/>
    <s v="SOUTH RIVER"/>
    <n v="251.1"/>
    <n v="13"/>
    <s v="184 WILLETT AVE"/>
    <s v=" "/>
    <s v="SOUTH RIVER"/>
    <s v="NJ"/>
    <n v="8882"/>
    <s v=" "/>
  </r>
  <r>
    <x v="15"/>
    <s v="R"/>
    <s v="RQ"/>
    <s v="Residential Quarterly"/>
    <s v="WTQ"/>
    <s v="A"/>
    <s v="RICHARD&amp;HELENA"/>
    <s v="SWIDERSKI"/>
    <n v="999934076"/>
    <n v="223019"/>
    <s v="38 ESSEX ST"/>
    <s v="SOUTH RIVER"/>
    <n v="251.12"/>
    <n v="30"/>
    <s v="38 ESSEX ST"/>
    <s v=" "/>
    <s v="SOUTH RIVER"/>
    <s v="NJ"/>
    <n v="8882"/>
    <s v=" "/>
  </r>
  <r>
    <x v="15"/>
    <s v="R"/>
    <s v="RQ"/>
    <s v="Residential Quarterly"/>
    <s v="WTQ"/>
    <s v="A"/>
    <s v="ANNA"/>
    <s v="SZABLOWSKA"/>
    <n v="999003871"/>
    <n v="378217"/>
    <s v="34 MERCER ST"/>
    <s v="SOUTH RIVER"/>
    <n v="251.11"/>
    <n v="29"/>
    <s v="34 MERCER ST"/>
    <s v=" "/>
    <s v="SOUTH RIVER"/>
    <s v="NJ"/>
    <n v="8882"/>
    <s v=" "/>
  </r>
  <r>
    <x v="15"/>
    <s v="R"/>
    <s v="RQ"/>
    <s v="Residential Quarterly"/>
    <s v="WTQ"/>
    <s v="A"/>
    <s v="NANCY &amp; KEVIN"/>
    <s v="TAKACS &amp; DITTMAN"/>
    <n v="999000879"/>
    <n v="364657"/>
    <s v="30 MERCER ST"/>
    <s v="SOUTH RIVER"/>
    <n v="251.11"/>
    <n v="28"/>
    <s v="30 MERCER ST"/>
    <s v=" "/>
    <s v="SOUTH RIVER"/>
    <s v="NJ"/>
    <n v="8882"/>
    <s v=" "/>
  </r>
  <r>
    <x v="15"/>
    <s v="R"/>
    <s v="RQ"/>
    <s v="Residential Quarterly"/>
    <s v="WTQ"/>
    <s v="A"/>
    <s v="CONZUELO"/>
    <s v="TEJEDA CHACARRIA"/>
    <n v="999003281"/>
    <n v="375792"/>
    <s v="8 CENTER ST"/>
    <s v="SOUTH RIVER"/>
    <n v="258"/>
    <n v="4"/>
    <s v="8 CENTER ST"/>
    <s v=" "/>
    <s v="SOUTH RIVER"/>
    <s v="NJ"/>
    <n v="8882"/>
    <s v=" "/>
  </r>
  <r>
    <x v="15"/>
    <s v="R"/>
    <s v="RQ"/>
    <s v="Residential Quarterly"/>
    <s v="WTQ"/>
    <s v="A"/>
    <s v="FRAN"/>
    <s v="TOLIS"/>
    <n v="999972741"/>
    <n v="226515"/>
    <s v="192 WILLETT AVE"/>
    <s v="SOUTH RIVER"/>
    <n v="251.1"/>
    <n v="11"/>
    <s v="192 WILLETT AVE"/>
    <s v=" "/>
    <s v="SOUTH RIVER"/>
    <s v="NJ"/>
    <n v="8882"/>
    <s v=" "/>
  </r>
  <r>
    <x v="15"/>
    <s v="R"/>
    <s v="RQ"/>
    <s v="Residential Quarterly"/>
    <s v="WTQ"/>
    <s v="A"/>
    <s v=" "/>
    <s v="TOROPIW, GEORGE A &amp; JEAN M"/>
    <n v="999973335"/>
    <n v="226569"/>
    <s v="6 MERCER ST"/>
    <s v="SOUTH RIVER"/>
    <n v="251.11"/>
    <n v="22"/>
    <s v="6 MERCER ST"/>
    <s v=" "/>
    <s v="SOUTH RIVER"/>
    <s v="NJ"/>
    <n v="8882"/>
    <s v=" "/>
  </r>
  <r>
    <x v="15"/>
    <s v="R"/>
    <s v="RQ"/>
    <s v="Residential Quarterly"/>
    <s v="WTQ"/>
    <s v="A"/>
    <s v="ANTONIO"/>
    <s v="TORTORICI"/>
    <n v="999001035"/>
    <n v="366223"/>
    <s v="50 MERCER ST"/>
    <s v="SOUTH RIVER"/>
    <n v="251.11"/>
    <n v="33"/>
    <s v="50 MERCER ST"/>
    <s v=" "/>
    <s v="SOUTH RIVER"/>
    <s v="NJ"/>
    <n v="8882"/>
    <s v=" "/>
  </r>
  <r>
    <x v="15"/>
    <s v="R"/>
    <s v="RQ"/>
    <s v="Residential Quarterly"/>
    <s v="WTQ"/>
    <s v="A"/>
    <s v="ISMAIL &amp; AYNUR"/>
    <s v="ULKUGIL"/>
    <n v="999001434"/>
    <n v="368164"/>
    <s v="196 WILLETT AVE"/>
    <s v="SOUTH RIVER"/>
    <n v="251.1"/>
    <n v="10"/>
    <s v="196 WILLETT AVE"/>
    <s v=" "/>
    <s v="SOUTH RIVER"/>
    <s v="NJ"/>
    <n v="8882"/>
    <s v=" "/>
  </r>
  <r>
    <x v="15"/>
    <s v="R"/>
    <s v="RQ"/>
    <s v="Residential Quarterly"/>
    <s v="WTQ"/>
    <s v="A"/>
    <s v="MICHAEL J"/>
    <s v="URBANSKI"/>
    <n v="999003626"/>
    <n v="377192"/>
    <s v="168 WILLETT AVE"/>
    <s v="SOUTH RIVER"/>
    <n v="251.1"/>
    <n v="17"/>
    <s v="168 WILLETT AVE"/>
    <s v=" "/>
    <s v="SOUTH RIVER"/>
    <s v="NJ"/>
    <n v="8882"/>
    <s v=" "/>
  </r>
  <r>
    <x v="15"/>
    <s v="R"/>
    <s v="RQ"/>
    <s v="Residential Quarterly"/>
    <s v="WTQ"/>
    <s v="A"/>
    <s v="GREGORY"/>
    <s v="VANEK"/>
    <n v="999000101"/>
    <n v="350046"/>
    <s v="27 UNION AVE"/>
    <s v="SOUTH RIVER"/>
    <n v="258"/>
    <n v="3.1"/>
    <s v="27 Union Ave"/>
    <s v=" "/>
    <s v="South River"/>
    <s v="NJ"/>
    <n v="8882"/>
    <s v=" "/>
  </r>
  <r>
    <x v="15"/>
    <s v="R"/>
    <s v="RQ"/>
    <s v="Residential Quarterly"/>
    <s v="WTQ"/>
    <s v="A"/>
    <s v="ZACHARIAH &amp; TORI"/>
    <s v="VANEK &amp; VANEK"/>
    <n v="999002062"/>
    <n v="370855"/>
    <s v="29 UNION AVE"/>
    <s v="SOUTH RIVER"/>
    <n v="258"/>
    <n v="3"/>
    <s v="29 UNION AVE"/>
    <s v=" "/>
    <s v="SOUTH RIVER"/>
    <s v="NJ"/>
    <n v="8882"/>
    <s v=" "/>
  </r>
  <r>
    <x v="15"/>
    <s v="R"/>
    <s v="RQ"/>
    <s v="Residential Quarterly"/>
    <s v="WTQ"/>
    <s v="A"/>
    <s v=" "/>
    <s v="VILLAGE GREEN LIVING LLC"/>
    <n v="999003584"/>
    <n v="377061"/>
    <s v="JOHNSON PL"/>
    <s v="SOUTH RIVER"/>
    <n v="195"/>
    <n v="1"/>
    <s v="905 ROSS ST A8"/>
    <s v=" "/>
    <s v="RAHWAY"/>
    <s v="NJ"/>
    <n v="7065"/>
    <s v=" "/>
  </r>
  <r>
    <x v="15"/>
    <s v="R"/>
    <s v="RQ"/>
    <s v="Residential Quarterly"/>
    <s v="WTQ"/>
    <s v="A"/>
    <s v=" "/>
    <s v="VILLAGE GREEN LIVING LLC"/>
    <n v="999003585"/>
    <n v="377062"/>
    <s v="JOHNSON PL"/>
    <s v="SOUTH RIVER"/>
    <n v="195"/>
    <n v="1"/>
    <s v="905 ROSS ST A8"/>
    <s v=" "/>
    <s v="RAHWAY"/>
    <s v="NJ"/>
    <n v="7065"/>
    <s v=" "/>
  </r>
  <r>
    <x v="15"/>
    <s v="R"/>
    <s v="RQ"/>
    <s v="Residential Quarterly"/>
    <s v="WTQ"/>
    <s v="A"/>
    <s v=" "/>
    <s v="VILLAGE GREEN LIVING LLC"/>
    <n v="999003586"/>
    <n v="377063"/>
    <s v="JOHNSON PL"/>
    <s v="SOUTH RIVER"/>
    <n v="195"/>
    <n v="1"/>
    <s v="905 ROSS ST A8"/>
    <s v=" "/>
    <s v="RAHWAY"/>
    <s v="NJ"/>
    <n v="7065"/>
    <s v=" "/>
  </r>
  <r>
    <x v="15"/>
    <s v="R"/>
    <s v="RQ"/>
    <s v="Residential Quarterly"/>
    <s v="WTQ"/>
    <s v="A"/>
    <s v=" "/>
    <s v="VILLAGE GREEN LIVING LLC"/>
    <n v="999003587"/>
    <n v="377064"/>
    <s v="JOHNSON PL BLDG 2"/>
    <s v="SOUTH RIVER"/>
    <n v="195"/>
    <n v="1"/>
    <s v="905 ROSS ST A8"/>
    <s v=" "/>
    <s v="RAHWAY"/>
    <s v="NJ"/>
    <n v="7065"/>
    <s v=" "/>
  </r>
  <r>
    <x v="15"/>
    <s v="R"/>
    <s v="RQ"/>
    <s v="Residential Quarterly"/>
    <s v="WTQ"/>
    <s v="A"/>
    <s v=" "/>
    <s v="VILLAGE GREEN LIVING LLC"/>
    <n v="999003588"/>
    <n v="377065"/>
    <s v="JOHNSON PL BLDG 3"/>
    <s v="SOUTH RIVER"/>
    <n v="195"/>
    <n v="1"/>
    <s v="905 ROSS ST A8"/>
    <s v=" "/>
    <s v="RAHWAY"/>
    <s v="NJ"/>
    <n v="7065"/>
    <s v=" "/>
  </r>
  <r>
    <x v="15"/>
    <s v="R"/>
    <s v="RQ"/>
    <s v="Residential Quarterly"/>
    <s v="WTQ"/>
    <s v="A"/>
    <s v=" "/>
    <s v="VILLAGE GREEN LIVING LLC"/>
    <n v="999003589"/>
    <n v="377066"/>
    <s v="JOHNSON PL BLDG 3"/>
    <s v="SOUTH RIVER"/>
    <n v="195"/>
    <n v="1"/>
    <s v="905 ROSS ST A8"/>
    <s v=" "/>
    <s v="RAHWAY"/>
    <s v="NJ"/>
    <n v="7065"/>
    <s v=" "/>
  </r>
  <r>
    <x v="15"/>
    <s v="R"/>
    <s v="RQ"/>
    <s v="Residential Quarterly"/>
    <s v="WTQ"/>
    <s v="A"/>
    <s v=" "/>
    <s v="VILLAGE GREEN LIVING LLC"/>
    <n v="999003590"/>
    <n v="377067"/>
    <s v="JOHNSON PL"/>
    <s v="SOUTH RIVER"/>
    <n v="195"/>
    <n v="1"/>
    <s v="905 ROSS ST A8"/>
    <s v=" "/>
    <s v="RAHWAY"/>
    <s v="NJ"/>
    <n v="7065"/>
    <s v=" "/>
  </r>
  <r>
    <x v="15"/>
    <s v="R"/>
    <s v="RQ"/>
    <s v="Residential Quarterly"/>
    <s v="WTQ"/>
    <s v="A"/>
    <s v="MARYANN"/>
    <s v="WOJCIK"/>
    <n v="999000466"/>
    <n v="357419"/>
    <s v="2 MERCER ST"/>
    <s v="SOUTH RIVER"/>
    <n v="251.11"/>
    <n v="21"/>
    <s v="2 MERCER ST"/>
    <s v=" "/>
    <s v="SOUTH RIVER"/>
    <s v="NJ"/>
    <n v="8882"/>
    <s v=" "/>
  </r>
  <r>
    <x v="15"/>
    <s v="R"/>
    <s v="RQ"/>
    <s v="Residential Quarterly"/>
    <s v="WTQ"/>
    <s v="A"/>
    <s v=" "/>
    <s v="WOLFINGER, RUDOLPH &amp; MARY ANN"/>
    <n v="999973852"/>
    <n v="226616"/>
    <s v="188 JOHNSON PL"/>
    <s v="SOUTH RIVER"/>
    <n v="249"/>
    <n v="24"/>
    <s v="188 JOHNSON PL"/>
    <s v=" "/>
    <s v="SOUTH RIVER"/>
    <s v="NJ"/>
    <n v="8882"/>
    <s v=" "/>
  </r>
  <r>
    <x v="15"/>
    <s v="R"/>
    <s v="RQ"/>
    <s v="Residential Quarterly"/>
    <s v="WTQ"/>
    <s v="A"/>
    <s v="FRANK &amp; ELAINE"/>
    <s v="WORSDALE"/>
    <n v="999003493"/>
    <n v="376697"/>
    <s v="53 MERCER ST"/>
    <s v="SOUTH RIVER"/>
    <n v="354.1"/>
    <n v="30"/>
    <s v="53 MERCER ST"/>
    <s v=" "/>
    <s v="SOUTH RIVER"/>
    <s v="NJ"/>
    <n v="8882"/>
    <s v=" "/>
  </r>
  <r>
    <x v="15"/>
    <s v="R"/>
    <s v="RQ"/>
    <s v="Residential Quarterly"/>
    <s v="WTQ"/>
    <s v="A"/>
    <s v="LUIS D"/>
    <s v="YEPEZ"/>
    <n v="999001763"/>
    <n v="369693"/>
    <s v="81 MERCER ST"/>
    <s v="SOUTH RIVER"/>
    <n v="354.1"/>
    <n v="23"/>
    <s v="81 MERCER ST"/>
    <s v=" "/>
    <s v="SOUTH RIVER"/>
    <s v="NJ"/>
    <n v="8882"/>
    <s v=" "/>
  </r>
  <r>
    <x v="15"/>
    <s v="R"/>
    <s v="RQ"/>
    <s v="Residential Quarterly"/>
    <s v="WTQ"/>
    <s v="A"/>
    <s v="RACHAEL"/>
    <s v="YOW"/>
    <n v="999972686"/>
    <n v="226510"/>
    <s v="172 WILLETT AVE"/>
    <s v="SOUTH RIVER"/>
    <n v="251.1"/>
    <n v="16"/>
    <s v="172 WILLETT AVE"/>
    <s v=" "/>
    <s v="SOUTH RIVER"/>
    <s v="NJ"/>
    <n v="8882"/>
    <s v=" "/>
  </r>
  <r>
    <x v="15"/>
    <s v="R"/>
    <s v="RQ"/>
    <s v="Residential Quarterly"/>
    <s v="WTQ"/>
    <s v="A"/>
    <s v="ATANAS"/>
    <s v="ZAPREV"/>
    <n v="999000670"/>
    <n v="361717"/>
    <s v="61 ESSEX ST"/>
    <s v="SOUTH RIVER"/>
    <n v="251.11"/>
    <n v="5"/>
    <s v="61 ESSEX ST"/>
    <s v=" "/>
    <s v="SOUTH RIVER"/>
    <s v="NJ"/>
    <n v="8882"/>
    <s v=" "/>
  </r>
  <r>
    <x v="15"/>
    <s v="R"/>
    <s v="RQ"/>
    <s v="Residential Quarterly"/>
    <s v="WTQ"/>
    <s v="A"/>
    <s v="SANDRA"/>
    <s v="ZARGO"/>
    <n v="999972906"/>
    <n v="226530"/>
    <s v="14 SUSSEX CT"/>
    <s v="SOUTH RIVER"/>
    <n v="251.12"/>
    <n v="13"/>
    <s v="14 SUSSEX CT"/>
    <s v=" "/>
    <s v="SOUTH RIVER"/>
    <s v="NJ"/>
    <n v="8882"/>
    <s v=" "/>
  </r>
  <r>
    <x v="15"/>
    <s v="R"/>
    <s v="RQ"/>
    <s v="Residential Quarterly"/>
    <s v="WTQ"/>
    <s v="A"/>
    <s v="MARIA"/>
    <s v="ZERON"/>
    <n v="999002743"/>
    <n v="373605"/>
    <s v="1 ESSEX ST"/>
    <s v="SOUTH RIVER"/>
    <n v="251.11"/>
    <n v="20"/>
    <s v="1 ESSEX ST"/>
    <s v=" "/>
    <s v="SOUTH RIVER"/>
    <s v="NJ"/>
    <n v="8882"/>
    <s v=" "/>
  </r>
  <r>
    <x v="15"/>
    <s v="R"/>
    <s v="RQ"/>
    <s v="Residential Quarterly"/>
    <s v="WTQ"/>
    <s v="A"/>
    <s v="MATHIAS N"/>
    <s v="ZILLICH ORTIZ"/>
    <n v="999003052"/>
    <n v="374996"/>
    <s v="180 JOHNSON PL"/>
    <s v="SOUTH RIVER"/>
    <n v="249"/>
    <n v="26"/>
    <s v="180 JOHNSON PL"/>
    <s v=" "/>
    <s v="SOUTH RIVER"/>
    <s v="NJ"/>
    <n v="8882"/>
    <s v=" "/>
  </r>
  <r>
    <x v="16"/>
    <s v="R"/>
    <s v="RQ"/>
    <s v="Residential Quarterly"/>
    <s v="WTQ"/>
    <s v="A"/>
    <m/>
    <s v="130 OBT LLC"/>
    <n v="999000615"/>
    <n v="360446"/>
    <s v="130 OLD BRIDGE TPKE"/>
    <s v="SOUTH RIVER"/>
    <n v="212"/>
    <n v="1.3"/>
    <s v="130 OLD BRIDGE TPKE"/>
    <s v=" "/>
    <s v="SOUTH RIVER"/>
    <s v="NJ"/>
    <n v="8882"/>
    <s v=" "/>
  </r>
  <r>
    <x v="16"/>
    <s v="R"/>
    <s v="RQ"/>
    <s v="Residential Quarterly"/>
    <s v="WTQ"/>
    <s v="A"/>
    <m/>
    <s v="19 WINDFALL PROPERTY LLC"/>
    <n v="999003887"/>
    <n v="378284"/>
    <s v="86 NEW ST"/>
    <s v="SOUTH RIVER"/>
    <n v="349.2"/>
    <n v="10"/>
    <s v="86 NEW ST"/>
    <s v=" "/>
    <s v="SOUTH RIVER"/>
    <s v="NJ"/>
    <n v="8882"/>
    <s v=" "/>
  </r>
  <r>
    <x v="16"/>
    <s v="R"/>
    <s v="RQ"/>
    <s v="Residential Quarterly"/>
    <s v="WTQ"/>
    <s v="A"/>
    <s v="GITH &amp; ALICIA"/>
    <s v="ABRAHAM"/>
    <n v="999932734"/>
    <n v="222899"/>
    <s v="18 REX PL"/>
    <s v="SOUTH RIVER"/>
    <n v="349.2"/>
    <n v="18"/>
    <s v="18 REX PL"/>
    <s v=" "/>
    <s v="SOUTH RIVER"/>
    <s v="NJ"/>
    <n v="8882"/>
    <s v=" "/>
  </r>
  <r>
    <x v="16"/>
    <s v="R"/>
    <s v="RQ"/>
    <s v="Residential Quarterly"/>
    <s v="WTQ"/>
    <s v="A"/>
    <s v="ARMENIO"/>
    <s v="ABREU"/>
    <n v="999976855"/>
    <n v="226889"/>
    <s v="21 FIRST ST"/>
    <s v="SOUTH RIVER"/>
    <n v="235"/>
    <n v="1.1000000000000001"/>
    <s v="21 FIRST ST"/>
    <s v=" "/>
    <s v="SOUTH RIVER"/>
    <s v="NJ"/>
    <n v="8882"/>
    <s v=" "/>
  </r>
  <r>
    <x v="16"/>
    <s v="R"/>
    <s v="RQ"/>
    <s v="Residential Quarterly"/>
    <s v="WTQ"/>
    <s v="A"/>
    <s v="HERMINIA"/>
    <s v="ABREU"/>
    <n v="999975139"/>
    <n v="226733"/>
    <s v="17 KAMM AVE"/>
    <s v="SOUTH RIVER"/>
    <n v="204"/>
    <n v="1"/>
    <s v="17 KAMM AVE"/>
    <s v=" "/>
    <s v="SOUTH RIVER"/>
    <s v="NJ"/>
    <n v="8882"/>
    <s v=" "/>
  </r>
  <r>
    <x v="16"/>
    <s v="R"/>
    <s v="RQ"/>
    <s v="Residential Quarterly"/>
    <s v="WTQ"/>
    <s v="A"/>
    <s v="DONIA"/>
    <s v="ABUZAID"/>
    <n v="999002499"/>
    <n v="372558"/>
    <s v="9 KAMM AVE"/>
    <s v="SOUTH RIVER"/>
    <n v="205"/>
    <n v="8.1"/>
    <s v="9 KAMM AVE"/>
    <s v=" "/>
    <s v="SOUTH RIVER"/>
    <s v="NJ"/>
    <n v="8882"/>
    <s v=" "/>
  </r>
  <r>
    <x v="16"/>
    <s v="R"/>
    <s v="RQ"/>
    <s v="Residential Quarterly"/>
    <s v="WTQ"/>
    <s v="A"/>
    <s v="ANTHONY &amp; STEPHEN &amp; ANTHONY"/>
    <s v="ACCIARDI &amp; ACCIARDI &amp; ACCIARDI JR"/>
    <n v="999002648"/>
    <n v="373191"/>
    <s v="8 TICE AVE"/>
    <s v="SOUTH RIVER"/>
    <n v="205"/>
    <n v="11"/>
    <s v="11 LENAPE TRAIL"/>
    <s v=" "/>
    <s v="FREEHOLD"/>
    <s v="NJ"/>
    <n v="7727"/>
    <s v=" "/>
  </r>
  <r>
    <x v="16"/>
    <s v="R"/>
    <s v="RQ"/>
    <s v="Residential Quarterly"/>
    <s v="WTQ"/>
    <s v="A"/>
    <s v="LORENZO &amp; ANGELINA"/>
    <s v="AGUILAR HUERTOS &amp; GUITERREZ MENES"/>
    <n v="999003116"/>
    <n v="375245"/>
    <s v="3 CLAREMONT AVE"/>
    <s v="SOUTH RIVER"/>
    <n v="183"/>
    <n v="15"/>
    <s v="3 CLAREMONT AVE"/>
    <s v=" "/>
    <s v="SOUTH RIVER"/>
    <s v="NJ"/>
    <n v="8882"/>
    <s v=" "/>
  </r>
  <r>
    <x v="16"/>
    <s v="R"/>
    <s v="RQ"/>
    <s v="Residential Quarterly"/>
    <s v="WTQ"/>
    <s v="A"/>
    <s v="JOHN"/>
    <s v="ALVAR"/>
    <n v="999974413"/>
    <n v="226667"/>
    <s v="172 OLD BRIDGE TPKE"/>
    <s v="SOUTH RIVER"/>
    <n v="183"/>
    <n v="5"/>
    <s v="198 FRESH PONDS RD"/>
    <s v=" "/>
    <s v="MONROE"/>
    <s v="NJ"/>
    <n v="8831"/>
    <s v=" "/>
  </r>
  <r>
    <x v="16"/>
    <s v="R"/>
    <s v="RQ"/>
    <s v="Residential Quarterly"/>
    <s v="WTQ"/>
    <s v="A"/>
    <s v="DINO"/>
    <s v="ANDRE"/>
    <n v="999002933"/>
    <n v="374385"/>
    <s v="10 TICE AVE"/>
    <s v="SOUTH RIVER"/>
    <n v="205"/>
    <n v="12"/>
    <s v="10 TICE AVE"/>
    <s v=" "/>
    <s v="SOUTH RIVER"/>
    <s v="NJ"/>
    <n v="8882"/>
    <s v=" "/>
  </r>
  <r>
    <x v="16"/>
    <s v="R"/>
    <s v="RQ"/>
    <s v="Residential Quarterly"/>
    <s v="WTQ"/>
    <s v="A"/>
    <s v="DEJAN"/>
    <s v="ANDREJIC"/>
    <n v="999976261"/>
    <n v="226835"/>
    <s v="88 PRICE PL"/>
    <s v="SOUTH RIVER"/>
    <n v="349.3"/>
    <n v="11"/>
    <s v="88 PRICE PL"/>
    <s v=" "/>
    <s v="SOUTH RIVER"/>
    <s v="NJ"/>
    <n v="8882"/>
    <s v=" "/>
  </r>
  <r>
    <x v="16"/>
    <s v="R"/>
    <s v="RQ"/>
    <s v="Residential Quarterly"/>
    <s v="WTQ"/>
    <s v="A"/>
    <s v="JIMBO &amp;  MARIA"/>
    <s v="ANDRO &amp; ANTONIO"/>
    <n v="999917708"/>
    <n v="221552"/>
    <s v="50 DRAEGER PL"/>
    <s v="SOUTH RIVER"/>
    <n v="349.2"/>
    <n v="22"/>
    <s v="50 DRAEGER PL"/>
    <s v=" "/>
    <s v="SOUTH RIVER"/>
    <s v="NJ"/>
    <n v="8882"/>
    <s v=" "/>
  </r>
  <r>
    <x v="16"/>
    <s v="R"/>
    <s v="RQ"/>
    <s v="Residential Quarterly"/>
    <s v="SNR"/>
    <s v="A"/>
    <s v="MATILDA"/>
    <s v="APEL"/>
    <n v="999976030"/>
    <n v="226814"/>
    <s v="28 NEW ST"/>
    <s v="SOUTH RIVER"/>
    <n v="349.1"/>
    <n v="2"/>
    <s v="28 NEW ST"/>
    <s v=" "/>
    <s v="SOUTH RIVER"/>
    <s v="NJ"/>
    <n v="8882"/>
    <s v=" "/>
  </r>
  <r>
    <x v="16"/>
    <s v="R"/>
    <s v="RQ"/>
    <s v="Residential Quarterly"/>
    <s v="WTQ"/>
    <s v="A"/>
    <s v="JOSEPHINE"/>
    <s v="ARCARO"/>
    <n v="999975392"/>
    <n v="226756"/>
    <s v="36 TICE AVE"/>
    <s v="SOUTH RIVER"/>
    <n v="204"/>
    <n v="8.1"/>
    <s v="36 TICE AVE"/>
    <s v=" "/>
    <s v="SOUTH RIVER"/>
    <s v="NJ"/>
    <n v="8882"/>
    <s v=" "/>
  </r>
  <r>
    <x v="16"/>
    <s v="R"/>
    <s v="RQ"/>
    <s v="Residential Quarterly"/>
    <s v="WTQ"/>
    <s v="A"/>
    <s v="ANDREW D &amp; MICHELE"/>
    <s v="ARIAS"/>
    <n v="999975315"/>
    <n v="226749"/>
    <s v="22 TICE AVE"/>
    <s v="SOUTH RIVER"/>
    <n v="204"/>
    <n v="14"/>
    <s v="22 TICE AVE"/>
    <s v=" "/>
    <s v="SOUTH RIVER"/>
    <s v="NJ"/>
    <n v="8882"/>
    <s v=" "/>
  </r>
  <r>
    <x v="16"/>
    <s v="R"/>
    <s v="RQ"/>
    <s v="Residential Quarterly"/>
    <s v="WTQ"/>
    <s v="A"/>
    <s v=" "/>
    <s v="ASCHETTINO, ANTHONY &amp; ANN"/>
    <n v="999976393"/>
    <n v="226847"/>
    <s v="69 NEW ST"/>
    <s v="SOUTH RIVER"/>
    <n v="225"/>
    <n v="5"/>
    <s v="69 NEW ST"/>
    <s v=" "/>
    <s v="SOUTH RIVER"/>
    <s v="NJ"/>
    <n v="8882"/>
    <s v=" "/>
  </r>
  <r>
    <x v="16"/>
    <s v="R"/>
    <s v="RQ"/>
    <s v="Residential Quarterly"/>
    <s v="WTQ"/>
    <s v="A"/>
    <s v="VALERI"/>
    <s v="BAGLAI"/>
    <n v="999974798"/>
    <n v="226702"/>
    <s v="1 MORNINGSIDE AVE"/>
    <s v="SOUTH RIVER"/>
    <n v="340"/>
    <n v="2"/>
    <s v="1 MORNINGSIDE AVE"/>
    <s v=" "/>
    <s v="SOUTH RIVER"/>
    <s v="NJ"/>
    <n v="8882"/>
    <s v=" "/>
  </r>
  <r>
    <x v="16"/>
    <s v="R"/>
    <s v="RQ"/>
    <s v="Residential Quarterly"/>
    <s v="WTQ"/>
    <s v="A"/>
    <s v="MARIA"/>
    <s v="BAMRICK"/>
    <n v="999976481"/>
    <n v="226855"/>
    <s v="29 NEW ST"/>
    <s v="SOUTH RIVER"/>
    <n v="222"/>
    <n v="6"/>
    <s v="29 NEW ST"/>
    <s v=" "/>
    <s v="SOUTH RIVER"/>
    <s v="NJ"/>
    <n v="8882"/>
    <s v=" "/>
  </r>
  <r>
    <x v="16"/>
    <s v="R"/>
    <s v="RQ"/>
    <s v="Residential Quarterly"/>
    <s v="WTQ"/>
    <s v="A"/>
    <s v="STANISLAW"/>
    <s v="BANCEWICZ"/>
    <n v="999975359"/>
    <n v="226753"/>
    <s v="30 TICE AVE"/>
    <s v="SOUTH RIVER"/>
    <n v="204"/>
    <n v="10"/>
    <s v="30 TICE AVE"/>
    <s v=" "/>
    <s v="SOUTH RIVER"/>
    <s v="NJ"/>
    <n v="8882"/>
    <s v=" "/>
  </r>
  <r>
    <x v="16"/>
    <s v="R"/>
    <s v="RQ"/>
    <s v="Residential Quarterly"/>
    <s v="WTQ"/>
    <s v="A"/>
    <s v=" "/>
    <s v="BARA, THOMAS &amp; KAREN"/>
    <n v="999976151"/>
    <n v="226825"/>
    <s v="74 NEW ST"/>
    <s v="SOUTH RIVER"/>
    <n v="349.2"/>
    <n v="7"/>
    <s v="74 NEW ST"/>
    <s v=" "/>
    <s v="SOUTH RIVER"/>
    <s v="NJ"/>
    <n v="8882"/>
    <s v=" "/>
  </r>
  <r>
    <x v="16"/>
    <s v="R"/>
    <s v="RQ"/>
    <s v="Residential Quarterly"/>
    <s v="WTQ"/>
    <s v="A"/>
    <s v="DANIEL AND FIUZA"/>
    <s v="BARBOSA AND NETO"/>
    <n v="999002641"/>
    <n v="373152"/>
    <s v="67 NEW ST"/>
    <s v="SOUTH RIVER"/>
    <n v="225"/>
    <n v="4"/>
    <s v="67 NEW ST"/>
    <s v=" "/>
    <s v="SOUTH RIVER"/>
    <s v="NJ"/>
    <n v="8882"/>
    <s v=" "/>
  </r>
  <r>
    <x v="16"/>
    <s v="R"/>
    <s v="RQ"/>
    <s v="Residential Quarterly"/>
    <s v="WTQ"/>
    <s v="A"/>
    <s v="JOEL &amp; COLLEEN"/>
    <s v="BARKALOW"/>
    <n v="999918071"/>
    <n v="221585"/>
    <s v="25 NEW ST"/>
    <s v="SOUTH RIVER"/>
    <n v="222"/>
    <n v="5"/>
    <s v="25 NEW ST"/>
    <s v=" "/>
    <s v="SOUTH RIVER"/>
    <s v="NJ"/>
    <n v="8882"/>
    <s v=" "/>
  </r>
  <r>
    <x v="16"/>
    <s v="R"/>
    <s v="RQ"/>
    <s v="Residential Quarterly"/>
    <s v="WTQ"/>
    <s v="A"/>
    <s v="JOEL &amp; PATRICIA"/>
    <s v="BARKALOW"/>
    <n v="999000635"/>
    <n v="360804"/>
    <s v="71 PRICE PL"/>
    <s v="SOUTH RIVER"/>
    <n v="349.3"/>
    <n v="5"/>
    <s v="71 PRICE PL"/>
    <s v=" "/>
    <s v="SOUTH RIVER"/>
    <s v="NJ"/>
    <n v="8882"/>
    <s v=" "/>
  </r>
  <r>
    <x v="16"/>
    <s v="R"/>
    <s v="RQ"/>
    <s v="Residential Quarterly"/>
    <s v="WTQ"/>
    <s v="A"/>
    <s v="HERBERT &amp; GAIL"/>
    <s v="BARRATT"/>
    <n v="999921052"/>
    <n v="221852"/>
    <s v="17 TICE AVE"/>
    <s v="SOUTH RIVER"/>
    <n v="209"/>
    <n v="5"/>
    <s v="17 TICE AVE"/>
    <s v=" "/>
    <s v="SOUTH RIVER"/>
    <s v="NJ"/>
    <n v="8882"/>
    <s v=" "/>
  </r>
  <r>
    <x v="16"/>
    <s v="R"/>
    <s v="RQ"/>
    <s v="Residential Quarterly"/>
    <s v="WTQ"/>
    <s v="A"/>
    <s v="ARUNAS &amp; DONATO"/>
    <s v="BAZEVICIENE"/>
    <n v="999928906"/>
    <n v="222555"/>
    <s v="44 NEW ST"/>
    <s v="SOUTH RIVER"/>
    <n v="349.1"/>
    <n v="6"/>
    <s v="44 NEW ST"/>
    <s v=" "/>
    <s v="SOUTH RIVER"/>
    <s v="NJ"/>
    <n v="8882"/>
    <s v=" "/>
  </r>
  <r>
    <x v="16"/>
    <s v="R"/>
    <s v="RQ"/>
    <s v="Residential Quarterly"/>
    <s v="WTQ"/>
    <s v="A"/>
    <s v="RITCHIE"/>
    <s v="BELEN"/>
    <n v="999975282"/>
    <n v="226746"/>
    <s v="15 TICE AVE"/>
    <s v="SOUTH RIVER"/>
    <n v="209"/>
    <n v="6"/>
    <s v="15 TICE AVE"/>
    <s v=" "/>
    <s v="SOUTH RIVER"/>
    <s v="NJ"/>
    <n v="8882"/>
    <s v=" "/>
  </r>
  <r>
    <x v="16"/>
    <s v="R"/>
    <s v="RQ"/>
    <s v="Residential Quarterly"/>
    <s v="WTQ"/>
    <s v="A"/>
    <s v=" "/>
    <s v="BELL, DAVID R JR &amp; CHERYL A"/>
    <n v="999974897"/>
    <n v="226711"/>
    <s v="14 KAMM AVE"/>
    <s v="SOUTH RIVER"/>
    <n v="206"/>
    <n v="7"/>
    <s v="14 KAMM AVE"/>
    <s v=" "/>
    <s v="SOUTH RIVER"/>
    <s v="NJ"/>
    <n v="8882"/>
    <s v=" "/>
  </r>
  <r>
    <x v="16"/>
    <s v="R"/>
    <s v="RQ"/>
    <s v="Residential Quarterly"/>
    <s v="WTQ"/>
    <s v="A"/>
    <s v="KAMEL &amp; MAGY"/>
    <s v="BESHAY"/>
    <n v="999001467"/>
    <n v="368292"/>
    <s v="9 CLAREMONT AVE"/>
    <s v="SOUTH RIVER"/>
    <n v="183"/>
    <n v="6"/>
    <s v="9 CLAREMONT AVE"/>
    <s v=" "/>
    <s v="SOUTH RIVER"/>
    <s v="NJ"/>
    <n v="8882"/>
    <s v=" "/>
  </r>
  <r>
    <x v="16"/>
    <s v="R"/>
    <s v="RQ"/>
    <s v="Residential Quarterly"/>
    <s v="WTQ"/>
    <s v="A"/>
    <s v="ATHANA &amp; CLAUDIA"/>
    <s v="BISWAS"/>
    <n v="999003602"/>
    <n v="377097"/>
    <s v="140 OLD BRIDGE TPKE"/>
    <s v="SOUTH RIVER"/>
    <n v="205"/>
    <n v="2"/>
    <s v="140 OLD BRIDGE TPKE"/>
    <s v=" "/>
    <s v="SOUTH RIVER"/>
    <s v="NJ"/>
    <n v="8882"/>
    <s v=" "/>
  </r>
  <r>
    <x v="16"/>
    <s v="R"/>
    <s v="RQ"/>
    <s v="Residential Quarterly"/>
    <s v="WTQ"/>
    <s v="A"/>
    <s v=" "/>
    <s v="BOETTINGER, HARRY G &amp; DORIS"/>
    <n v="999975744"/>
    <n v="226788"/>
    <s v="47 DRAEGER PL"/>
    <s v="SOUTH RIVER"/>
    <n v="203"/>
    <n v="5"/>
    <s v="47 DRAEGER PL"/>
    <s v=" "/>
    <s v="SOUTH RIVER"/>
    <s v="NJ"/>
    <n v="8882"/>
    <s v=" "/>
  </r>
  <r>
    <x v="16"/>
    <s v="R"/>
    <s v="RQ"/>
    <s v="Residential Quarterly"/>
    <s v="WTQ"/>
    <s v="A"/>
    <s v="ROGER"/>
    <s v="BONSANTE"/>
    <n v="999975469"/>
    <n v="226763"/>
    <s v="21 TICE AVE"/>
    <s v="SOUTH RIVER"/>
    <n v="210"/>
    <n v="1"/>
    <s v="21 TICE AVE"/>
    <s v=" "/>
    <s v="SOUTH RIVER"/>
    <s v="NJ"/>
    <n v="8882"/>
    <s v=" "/>
  </r>
  <r>
    <x v="16"/>
    <s v="R"/>
    <s v="RQ"/>
    <s v="Residential Quarterly"/>
    <s v="WTQ"/>
    <s v="A"/>
    <s v=" "/>
    <s v="BORDEN, MARCUS A &amp; TONI M"/>
    <n v="999976327"/>
    <n v="226841"/>
    <s v="87 NEW ST"/>
    <s v="SOUTH RIVER"/>
    <n v="349.3"/>
    <n v="4"/>
    <s v="87 NEW ST"/>
    <s v=" "/>
    <s v="SOUTH RIVER"/>
    <s v="NJ"/>
    <n v="8882"/>
    <s v=" "/>
  </r>
  <r>
    <x v="16"/>
    <s v="R"/>
    <s v="RQ"/>
    <s v="Residential Quarterly"/>
    <s v="ORG"/>
    <s v="A"/>
    <s v=" "/>
    <s v="BORO OF SR FIREHOUSE"/>
    <n v="999934318"/>
    <n v="223041"/>
    <s v="45 APPLEBY AVE"/>
    <s v="SOUTH RIVER"/>
    <n v="999"/>
    <n v="38"/>
    <s v="45 APPLEBY AVE"/>
    <s v=" "/>
    <s v="SOUTH RIVER"/>
    <s v="NJ"/>
    <n v="8882"/>
    <s v=" "/>
  </r>
  <r>
    <x v="16"/>
    <s v="R"/>
    <s v="RQ"/>
    <s v="Residential Quarterly"/>
    <s v="WTQ"/>
    <s v="A"/>
    <s v="KELLY"/>
    <s v="BORUSOVIC"/>
    <n v="999976591"/>
    <n v="226865"/>
    <s v="6 APPLEBY AVE"/>
    <s v="SOUTH RIVER"/>
    <n v="213"/>
    <n v="5"/>
    <s v="6 APPLEBY AVE"/>
    <s v=" "/>
    <s v="SOUTH RIVER"/>
    <s v="NJ"/>
    <n v="8882"/>
    <s v=" "/>
  </r>
  <r>
    <x v="16"/>
    <s v="R"/>
    <s v="RQ"/>
    <s v="Residential Quarterly"/>
    <s v="WTQ"/>
    <s v="A"/>
    <s v="PAULA"/>
    <s v="BOSKO"/>
    <n v="999976965"/>
    <n v="226899"/>
    <s v="43 SUNSET ST"/>
    <s v="SOUTH RIVER"/>
    <n v="236"/>
    <n v="6"/>
    <s v="43 SUNSET ST"/>
    <s v=" "/>
    <s v="SOUTH RIVER"/>
    <s v="NJ"/>
    <n v="8882"/>
    <s v=" "/>
  </r>
  <r>
    <x v="16"/>
    <s v="R"/>
    <s v="RQ"/>
    <s v="Residential Quarterly"/>
    <s v="WTQ"/>
    <s v="A"/>
    <s v="CHRISTINE"/>
    <s v="BRASNO"/>
    <n v="999920645"/>
    <n v="221815"/>
    <s v="103 DAVID ST"/>
    <s v="SOUTH RIVER"/>
    <n v="349.1"/>
    <n v="7"/>
    <s v="103 DAVID ST"/>
    <s v=" "/>
    <s v="SOUTH RIVER"/>
    <s v="NJ"/>
    <n v="8882"/>
    <s v=" "/>
  </r>
  <r>
    <x v="16"/>
    <s v="R"/>
    <s v="RQ"/>
    <s v="Residential Quarterly"/>
    <s v="WTQ"/>
    <s v="A"/>
    <s v="LEONARD &amp; ROSEMARIE"/>
    <s v="BREWER"/>
    <n v="999000759"/>
    <n v="362965"/>
    <s v="136 OLD BRIDGE TPKE"/>
    <s v="SOUTH RIVER"/>
    <n v="205"/>
    <n v="1"/>
    <s v="136 OLD BRIDGE TPKE"/>
    <s v=" "/>
    <s v="SOUTH RIVER"/>
    <s v="NJ"/>
    <n v="8882"/>
    <s v=" "/>
  </r>
  <r>
    <x v="16"/>
    <s v="R"/>
    <s v="RQ"/>
    <s v="Residential Quarterly"/>
    <s v="WTQ"/>
    <s v="A"/>
    <s v="TILSON M"/>
    <s v="BRITO"/>
    <n v="999003024"/>
    <n v="374866"/>
    <s v="10 NEW ST"/>
    <s v="SOUTH RIVER"/>
    <n v="212"/>
    <n v="9"/>
    <s v="10 NEW ST"/>
    <s v=" "/>
    <s v="SOUTH RIVER"/>
    <s v="NJ"/>
    <n v="8882"/>
    <s v=" "/>
  </r>
  <r>
    <x v="16"/>
    <s v="R"/>
    <s v="RQ"/>
    <s v="Residential Quarterly"/>
    <s v="WTQ"/>
    <s v="A"/>
    <s v="LAJOS &amp; ZSUZSA"/>
    <s v="BULLA &amp; YARRINGTON"/>
    <n v="999003310"/>
    <n v="375928"/>
    <s v="24 APPLEBY AVE"/>
    <s v="SOUTH RIVER"/>
    <n v="222"/>
    <n v="1"/>
    <s v="24 APPLEBY AVE"/>
    <s v=" "/>
    <s v="SOUTH RIVER"/>
    <s v="NJ"/>
    <n v="8882"/>
    <s v=" "/>
  </r>
  <r>
    <x v="16"/>
    <s v="R"/>
    <s v="RQ"/>
    <s v="Residential Quarterly"/>
    <s v="WTQ"/>
    <s v="P"/>
    <m/>
    <s v="CAGAN MANAGEMENT GROUP"/>
    <n v="999002482"/>
    <n v="372478"/>
    <s v="68 OLD BRIDGE TPKE"/>
    <s v="SOUTH RIVER"/>
    <n v="214"/>
    <n v="3"/>
    <s v="68 OLD BRIDGE TPKE"/>
    <s v=" "/>
    <s v="SOUTH RIVER"/>
    <s v="NJ"/>
    <n v="8882"/>
    <s v=" "/>
  </r>
  <r>
    <x v="16"/>
    <s v="R"/>
    <s v="RQ"/>
    <s v="Residential Quarterly"/>
    <s v="WTQ"/>
    <s v="A"/>
    <s v="PAUL"/>
    <s v="CALVERT"/>
    <n v="999000078"/>
    <n v="349684"/>
    <s v="17 APPLEBY AVE"/>
    <s v="SOUTH RIVER"/>
    <n v="214.1"/>
    <n v="9"/>
    <s v="17 APPLEBY AVE"/>
    <s v=" "/>
    <s v="SOUTH RIVER"/>
    <s v="NJ"/>
    <n v="8882"/>
    <s v=" "/>
  </r>
  <r>
    <x v="16"/>
    <s v="R"/>
    <s v="RQ"/>
    <s v="Residential Quarterly"/>
    <s v="WTQ"/>
    <s v="A"/>
    <s v=" "/>
    <s v="CARLOS &amp; LIDIA GRAMATA"/>
    <n v="999976514"/>
    <n v="226858"/>
    <s v="9 NEW ST"/>
    <s v="SOUTH RIVER"/>
    <n v="213"/>
    <n v="1.2"/>
    <s v="9 NEW ST"/>
    <s v=" "/>
    <s v="SOUTH RIVER"/>
    <s v="NJ"/>
    <n v="8882"/>
    <s v=" "/>
  </r>
  <r>
    <x v="16"/>
    <s v="R"/>
    <s v="RQ"/>
    <s v="Residential Quarterly"/>
    <s v="WTQ"/>
    <s v="A"/>
    <s v=" "/>
    <s v="CARRATURO, DOMINICK &amp; KATHLEEN"/>
    <n v="999974864"/>
    <n v="226708"/>
    <s v="6 KAMM AVE"/>
    <s v="SOUTH RIVER"/>
    <n v="206"/>
    <n v="4.0999999999999996"/>
    <s v="6 KAMM AVE"/>
    <s v=" "/>
    <s v="SOUTH RIVER"/>
    <s v="NJ"/>
    <n v="8882"/>
    <s v=" "/>
  </r>
  <r>
    <x v="16"/>
    <s v="R"/>
    <s v="RQ"/>
    <s v="Residential Quarterly"/>
    <s v="WTQ"/>
    <s v="A"/>
    <s v="WILLIAM"/>
    <s v="CARTY"/>
    <n v="999974116"/>
    <n v="226640"/>
    <s v="67 JAMES ST"/>
    <s v="SOUTH RIVER"/>
    <n v="182"/>
    <n v="11.1"/>
    <s v="67 JAMES ST"/>
    <s v=" "/>
    <s v="SOUTH RIVER"/>
    <s v="NJ"/>
    <n v="8882"/>
    <s v=" "/>
  </r>
  <r>
    <x v="16"/>
    <s v="R"/>
    <s v="RQ"/>
    <s v="Residential Quarterly"/>
    <s v="WTQ"/>
    <s v="A"/>
    <s v=" "/>
    <s v="CASECELI, DANIEL &amp; MICHELLE"/>
    <n v="999975931"/>
    <n v="226805"/>
    <s v="100 DAVID ST"/>
    <s v="SOUTH RIVER"/>
    <n v="349.2"/>
    <n v="26"/>
    <s v="100 DAVID ST"/>
    <s v=" "/>
    <s v="SOUTH RIVER"/>
    <s v="NJ"/>
    <n v="8882"/>
    <s v=" "/>
  </r>
  <r>
    <x v="16"/>
    <s v="R"/>
    <s v="RQ"/>
    <s v="Residential Quarterly"/>
    <s v="WTQ"/>
    <s v="A"/>
    <s v="RONAN &amp; SILVANA"/>
    <s v="CASSIANO"/>
    <n v="999001318"/>
    <n v="367638"/>
    <s v="26 MORNINGSIDE AVE"/>
    <s v="SOUTH RIVER"/>
    <n v="188"/>
    <n v="9"/>
    <s v="26 MORNINGSIDEAVE"/>
    <s v=" "/>
    <s v="SOUTH RIVER"/>
    <s v="NJ"/>
    <n v="8882"/>
    <s v=" "/>
  </r>
  <r>
    <x v="16"/>
    <s v="R"/>
    <s v="RQ"/>
    <s v="Residential Quarterly"/>
    <s v="WTQ"/>
    <s v="A"/>
    <s v="ORLANDO O &amp; NORA"/>
    <s v="CHIRINOS &amp; KISS"/>
    <n v="999001001"/>
    <n v="366073"/>
    <s v="3 KAMM AVE"/>
    <s v="SOUTH RIVER"/>
    <n v="205"/>
    <n v="5"/>
    <s v="3 KAMM AVE"/>
    <s v=" "/>
    <s v="SOUTH RIVER"/>
    <s v="NJ"/>
    <n v="8882"/>
    <s v=" "/>
  </r>
  <r>
    <x v="16"/>
    <s v="R"/>
    <s v="RQ"/>
    <s v="Residential Quarterly"/>
    <s v="WTQ"/>
    <s v="A"/>
    <s v="COLLEEN"/>
    <s v="CHOLEWA"/>
    <n v="999977251"/>
    <n v="226925"/>
    <s v="9 MITCHELL AVE"/>
    <s v="SOUTH RIVER"/>
    <n v="215"/>
    <n v="3"/>
    <s v="9 MITCHELL AVE"/>
    <s v=" "/>
    <s v="SOUTH RIVER"/>
    <s v="NJ"/>
    <n v="8882"/>
    <s v=" "/>
  </r>
  <r>
    <x v="16"/>
    <s v="R"/>
    <s v="RQ"/>
    <s v="Residential Quarterly"/>
    <s v="WTQ"/>
    <s v="A"/>
    <s v="TINA"/>
    <s v="CHUANG"/>
    <n v="999917829"/>
    <n v="221563"/>
    <s v="81 JAMES ST"/>
    <s v="SOUTH RIVER"/>
    <n v="183"/>
    <n v="14"/>
    <s v="81 JAMES ST"/>
    <s v=" "/>
    <s v="SOUTH RIVER"/>
    <s v="NJ"/>
    <n v="8882"/>
    <s v=" "/>
  </r>
  <r>
    <x v="16"/>
    <s v="R"/>
    <s v="RQ"/>
    <s v="Residential Quarterly"/>
    <s v="WTQ"/>
    <s v="A"/>
    <s v="BENJAMIN"/>
    <s v="CHUNG"/>
    <n v="999002361"/>
    <n v="372037"/>
    <s v="26 TICE AVE"/>
    <s v="SOUTH RIVER"/>
    <n v="204"/>
    <n v="12"/>
    <s v="26 TICE AVE"/>
    <s v=" "/>
    <s v="SOUTH RIVER"/>
    <s v="NJ"/>
    <n v="8882"/>
    <s v=" "/>
  </r>
  <r>
    <x v="16"/>
    <s v="R"/>
    <s v="RQ"/>
    <s v="Residential Quarterly"/>
    <s v="WTQ"/>
    <s v="A"/>
    <s v="STEFANO AND ANNA"/>
    <s v="CIARRONI"/>
    <n v="999003104"/>
    <n v="375197"/>
    <s v="67 KAMM AVE"/>
    <s v="SOUTH RIVER"/>
    <n v="349.2"/>
    <n v="13"/>
    <s v="67 KAMM AVE"/>
    <s v=" "/>
    <s v="SOUTH RIVER"/>
    <s v="NJ"/>
    <n v="8882"/>
    <s v=" "/>
  </r>
  <r>
    <x v="16"/>
    <s v="R"/>
    <s v="RQ"/>
    <s v="Residential Quarterly"/>
    <s v="WTQ"/>
    <s v="A"/>
    <s v="JUAN PABLO &amp; ROSA"/>
    <s v="CISNOROS &amp; SARMINETO"/>
    <n v="999002923"/>
    <n v="374340"/>
    <s v="8 MORNINGSIDE AVE"/>
    <s v="SOUTH RIVER"/>
    <n v="183"/>
    <n v="10"/>
    <s v="8 MORNINGSIDE AVE"/>
    <s v=" "/>
    <s v="SOUTH RIVER"/>
    <s v="NJ"/>
    <n v="8882"/>
    <s v=" "/>
  </r>
  <r>
    <x v="16"/>
    <s v="R"/>
    <s v="RQ"/>
    <s v="Residential Quarterly"/>
    <s v="WTQ"/>
    <s v="A"/>
    <s v="GORDON"/>
    <s v="CLARK"/>
    <n v="999001864"/>
    <n v="370152"/>
    <s v="37 NEW ST"/>
    <s v="SOUTH RIVER"/>
    <n v="223"/>
    <n v="6"/>
    <s v="37 NEW ST"/>
    <s v=" "/>
    <s v="SOUTH RIVER"/>
    <s v="NJ"/>
    <n v="8882"/>
    <s v=" "/>
  </r>
  <r>
    <x v="16"/>
    <s v="R"/>
    <s v="RQ"/>
    <s v="Residential Quarterly"/>
    <s v="WTQ"/>
    <s v="A"/>
    <s v="PATRICIA &amp; PATR"/>
    <s v="CLEARY"/>
    <n v="999974193"/>
    <n v="226647"/>
    <s v="3 LEXINGTON AVE"/>
    <s v="SOUTH RIVER"/>
    <n v="182"/>
    <n v="4"/>
    <s v="3 LEXINGTON AVE"/>
    <s v=" "/>
    <s v="SOUTH RIVER"/>
    <s v="NJ"/>
    <n v="8882"/>
    <s v=" "/>
  </r>
  <r>
    <x v="16"/>
    <s v="R"/>
    <s v="RQ"/>
    <s v="Residential Quarterly"/>
    <s v="WTQ"/>
    <s v="A"/>
    <s v=" "/>
    <s v="CLEMENTE, GARRY L &amp; CARLA M"/>
    <n v="999976789"/>
    <n v="226883"/>
    <s v="40 APPLEBY AVE"/>
    <s v="SOUTH RIVER"/>
    <n v="224"/>
    <n v="1"/>
    <s v="40 APPLEBY AVE"/>
    <s v=" "/>
    <s v="SOUTH RIVER"/>
    <s v="NJ"/>
    <n v="8882"/>
    <s v=" "/>
  </r>
  <r>
    <x v="16"/>
    <s v="R"/>
    <s v="RQ"/>
    <s v="Residential Quarterly"/>
    <s v="SNR"/>
    <s v="A"/>
    <s v=" "/>
    <s v="COLALILLO, PETER &amp; VERONICA"/>
    <n v="999975755"/>
    <n v="226789"/>
    <s v="51 DRAEGER PL"/>
    <s v="SOUTH RIVER"/>
    <n v="203"/>
    <n v="6"/>
    <s v="51 DRAEGER PL"/>
    <s v=" "/>
    <s v="SOUTH RIVER"/>
    <s v="NJ"/>
    <n v="8882"/>
    <s v=" "/>
  </r>
  <r>
    <x v="16"/>
    <s v="R"/>
    <s v="RQ"/>
    <s v="Residential Quarterly"/>
    <s v="WTQ"/>
    <s v="A"/>
    <s v=" "/>
    <s v="COLLICK, CHARLES A &amp; MAUREEN"/>
    <n v="999976657"/>
    <n v="226871"/>
    <s v="18 APPLEBY AVE"/>
    <s v="SOUTH RIVER"/>
    <n v="222"/>
    <n v="2.1"/>
    <s v="18 APPLEBY AVE"/>
    <s v=" "/>
    <s v="SOUTH RIVER"/>
    <s v="NJ"/>
    <n v="8882"/>
    <s v=" "/>
  </r>
  <r>
    <x v="16"/>
    <s v="R"/>
    <s v="RQ"/>
    <s v="Residential Quarterly"/>
    <s v="WTQ"/>
    <s v="A"/>
    <s v="NAYAN"/>
    <s v="CONTRACTOR"/>
    <n v="999976844"/>
    <n v="226888"/>
    <s v="19 FIRST ST"/>
    <s v="SOUTH RIVER"/>
    <n v="235"/>
    <n v="2.1"/>
    <s v="19 FIRST ST"/>
    <s v=" "/>
    <s v="SOUTH RIVER"/>
    <s v="NJ"/>
    <n v="8882"/>
    <s v=" "/>
  </r>
  <r>
    <x v="16"/>
    <s v="R"/>
    <s v="RQ"/>
    <s v="Residential Quarterly"/>
    <s v="WTQ"/>
    <s v="A"/>
    <s v=" "/>
    <s v="CORPUS CHRISTI CHURCH"/>
    <n v="999974919"/>
    <n v="226713"/>
    <s v="100 JAMES ST CHURCH HALL"/>
    <s v="SOUTH RIVER"/>
    <n v="207"/>
    <n v="3"/>
    <s v="100 JAMES ST"/>
    <s v=" "/>
    <s v="SOUTH RIVER"/>
    <s v="NJ"/>
    <n v="8882"/>
    <n v="2030"/>
  </r>
  <r>
    <x v="16"/>
    <s v="R"/>
    <s v="RQ"/>
    <s v="Residential Quarterly"/>
    <s v="WTQ"/>
    <s v="A"/>
    <s v=" "/>
    <s v="CORPUS CHRISTI RECTORY"/>
    <n v="999974930"/>
    <n v="226714"/>
    <s v="100 JAMES ST"/>
    <s v="SOUTH RIVER"/>
    <n v="207"/>
    <n v="1"/>
    <s v="100 JAMES ST"/>
    <s v=" "/>
    <s v="SOUTH RIVER"/>
    <s v="NJ"/>
    <n v="8882"/>
    <n v="2030"/>
  </r>
  <r>
    <x v="16"/>
    <s v="R"/>
    <s v="RQ"/>
    <s v="Residential Quarterly"/>
    <s v="WTQ"/>
    <s v="A"/>
    <s v="PEDRO &amp; TATIANA"/>
    <s v="CORTICEIRO"/>
    <n v="999001314"/>
    <n v="367610"/>
    <s v="70 KAMM AVE"/>
    <s v="SOUTH RIVER"/>
    <n v="342"/>
    <n v="13"/>
    <s v="70 KAMM AVE"/>
    <s v=" "/>
    <s v="SOUTH RIVER"/>
    <s v="NJ"/>
    <n v="8882"/>
    <s v=" "/>
  </r>
  <r>
    <x v="16"/>
    <s v="R"/>
    <s v="RQ"/>
    <s v="Residential Quarterly"/>
    <s v="WTQ"/>
    <s v="A"/>
    <s v="NANCY"/>
    <s v="COSTA"/>
    <n v="999929588"/>
    <n v="222615"/>
    <s v="48 NEW ST"/>
    <s v="SOUTH RIVER"/>
    <n v="349.2"/>
    <n v="1"/>
    <s v="48 NEW ST"/>
    <s v=" "/>
    <s v="SOUTH RIVER"/>
    <s v="NJ"/>
    <n v="8882"/>
    <s v=" "/>
  </r>
  <r>
    <x v="16"/>
    <s v="R"/>
    <s v="RQ"/>
    <s v="Residential Quarterly"/>
    <s v="WTQ"/>
    <s v="A"/>
    <s v="GERALDO &amp; LOURDEZ"/>
    <s v="COSTA &amp; JEREZ"/>
    <n v="999003859"/>
    <n v="378167"/>
    <s v="14 CLAREMONT AVE"/>
    <s v="SOUTH RIVER"/>
    <n v="182"/>
    <n v="13"/>
    <s v="14 CLAREMONT AVE"/>
    <s v=" "/>
    <s v="SOUTH RIVER"/>
    <s v="NJ"/>
    <n v="8882"/>
    <s v=" "/>
  </r>
  <r>
    <x v="16"/>
    <s v="R"/>
    <s v="RQ"/>
    <s v="Residential Quarterly"/>
    <s v="WTQ"/>
    <s v="A"/>
    <s v="RICHARD &amp; JAIME"/>
    <s v="CREIGHTON &amp; CANN CREIGHTON"/>
    <n v="999003151"/>
    <n v="375322"/>
    <s v="25 FIRST ST"/>
    <s v="SOUTH RIVER"/>
    <n v="235"/>
    <n v="4"/>
    <s v="25 FIRST ST"/>
    <s v=" "/>
    <s v="SOUTH RIVER"/>
    <s v="NJ"/>
    <n v="8882"/>
    <s v=" "/>
  </r>
  <r>
    <x v="16"/>
    <s v="R"/>
    <s v="RQ"/>
    <s v="Residential Quarterly"/>
    <s v="WTQ"/>
    <s v="A"/>
    <s v="JENNIE"/>
    <s v="CROES"/>
    <n v="999974105"/>
    <n v="226639"/>
    <s v="69 JAMES ST"/>
    <s v="SOUTH RIVER"/>
    <n v="182"/>
    <n v="11"/>
    <s v="69 JAMES ST"/>
    <s v=" "/>
    <s v="SOUTH RIVER"/>
    <s v="NJ"/>
    <n v="8882"/>
    <s v=" "/>
  </r>
  <r>
    <x v="16"/>
    <s v="R"/>
    <s v="RQ"/>
    <s v="Residential Quarterly"/>
    <s v="WTQ"/>
    <s v="A"/>
    <s v=" "/>
    <s v="CSEH, RICHARD J &amp; DEBORAH M"/>
    <n v="999977174"/>
    <n v="226918"/>
    <s v="72 OLD BRIDGE TPKE"/>
    <s v="SOUTH RIVER"/>
    <n v="214"/>
    <n v="2"/>
    <s v="72 OLD BRIDGE TPKE"/>
    <s v=" "/>
    <s v="SOUTH RIVER"/>
    <s v="NJ"/>
    <n v="8882"/>
    <s v=" "/>
  </r>
  <r>
    <x v="16"/>
    <s v="R"/>
    <s v="RQ"/>
    <s v="Residential Quarterly"/>
    <s v="WTQ"/>
    <s v="A"/>
    <s v="JOHN &amp; BARBARA"/>
    <s v="CYGAN"/>
    <n v="999976954"/>
    <n v="226898"/>
    <s v="23 APPLEBY AVE"/>
    <s v="SOUTH RIVER"/>
    <n v="214.1"/>
    <n v="6.6"/>
    <s v="23 APPLEBY AVE"/>
    <s v=" "/>
    <s v="SOUTH RIVER"/>
    <s v="NJ"/>
    <n v="8882"/>
    <s v=" "/>
  </r>
  <r>
    <x v="16"/>
    <s v="R"/>
    <s v="RQ"/>
    <s v="Residential Quarterly"/>
    <s v="WTQ"/>
    <s v="A"/>
    <s v="MANUEL"/>
    <s v="DA SILVA"/>
    <n v="999974039"/>
    <n v="226633"/>
    <s v="23 CLAREMONT AVE"/>
    <s v="SOUTH RIVER"/>
    <n v="188"/>
    <n v="4"/>
    <s v="23 CLAREMONT AVE"/>
    <s v=" "/>
    <s v="SOUTH RIVER"/>
    <s v="NJ"/>
    <n v="8882"/>
    <s v=" "/>
  </r>
  <r>
    <x v="16"/>
    <s v="R"/>
    <s v="RQ"/>
    <s v="Residential Quarterly"/>
    <s v="WTQ"/>
    <s v="A"/>
    <s v="JUSTIN RUSIN-SMALLEY &amp;"/>
    <s v="DEBORAH-RUSIN-SMALLEY"/>
    <n v="999976437"/>
    <n v="226851"/>
    <s v="53 NEW ST"/>
    <s v="SOUTH RIVER"/>
    <n v="224"/>
    <n v="3"/>
    <s v="53 NEW ST"/>
    <s v=" "/>
    <s v="SOUTH RIVER"/>
    <s v="NJ"/>
    <n v="8882"/>
    <s v=" "/>
  </r>
  <r>
    <x v="16"/>
    <s v="R"/>
    <s v="RQ"/>
    <s v="Residential Quarterly"/>
    <s v="WTQ"/>
    <s v="A"/>
    <s v="ROBERT &amp; SAMANTHA"/>
    <s v="DELGADO"/>
    <n v="999001728"/>
    <n v="369492"/>
    <s v="43 DRAEGER PL"/>
    <s v="SOUTH RIVER"/>
    <n v="203"/>
    <n v="4"/>
    <s v="43 DRAEGER PL"/>
    <s v=" "/>
    <s v="SOUTH RIVER"/>
    <s v="NJ"/>
    <n v="8882"/>
    <s v=" "/>
  </r>
  <r>
    <x v="16"/>
    <s v="R"/>
    <s v="RQ"/>
    <s v="Residential Quarterly"/>
    <s v="WTQ"/>
    <s v="A"/>
    <s v="STEPHEN, JOHN &amp; PETER"/>
    <s v="DELLAFIORA"/>
    <n v="999001616"/>
    <n v="369007"/>
    <s v="84 OLD BRIDGE TPKE"/>
    <s v="SOUTH RIVER"/>
    <n v="213"/>
    <n v="3.02"/>
    <s v="2242 129TH ST"/>
    <s v=" "/>
    <s v="COLLEGE POINT"/>
    <s v="NY"/>
    <n v="11356"/>
    <s v=" "/>
  </r>
  <r>
    <x v="16"/>
    <s v="R"/>
    <s v="RQ"/>
    <s v="Residential Quarterly"/>
    <s v="WTQ"/>
    <s v="A"/>
    <s v="ISMAEL &amp; CLARIN"/>
    <s v="DEMATOS"/>
    <n v="999931205"/>
    <n v="222761"/>
    <s v="21 KAMM AVE"/>
    <s v="SOUTH RIVER"/>
    <n v="204"/>
    <n v="3"/>
    <s v="21 KAMM AVE"/>
    <s v=" "/>
    <s v="SOUTH RIVER"/>
    <s v="NJ"/>
    <n v="8882"/>
    <s v=" "/>
  </r>
  <r>
    <x v="16"/>
    <s v="R"/>
    <s v="RQ"/>
    <s v="Residential Quarterly"/>
    <s v="SNR"/>
    <s v="A"/>
    <s v="CAROL"/>
    <s v="DEVOE"/>
    <n v="999977295"/>
    <n v="226929"/>
    <s v="64 OLD BRIDGE TPKE"/>
    <s v="SOUTH RIVER"/>
    <n v="215"/>
    <n v="1"/>
    <s v="64 OLD BRIDGE TPKE"/>
    <s v=" "/>
    <s v="SOUTH RIVER"/>
    <s v="NJ"/>
    <n v="8882"/>
    <s v=" "/>
  </r>
  <r>
    <x v="16"/>
    <s v="R"/>
    <s v="RQ"/>
    <s v="Residential Quarterly"/>
    <s v="WTQ"/>
    <s v="A"/>
    <s v="JOE"/>
    <s v="DIETZ"/>
    <n v="999000882"/>
    <n v="364737"/>
    <s v="88 JAMES ST"/>
    <s v="SOUTH RIVER"/>
    <n v="341"/>
    <n v="7"/>
    <s v="88 JAMES ST"/>
    <s v=" "/>
    <s v="SOUTH RIVER"/>
    <s v="NJ"/>
    <n v="8882"/>
    <s v=" "/>
  </r>
  <r>
    <x v="16"/>
    <s v="R"/>
    <s v="RQ"/>
    <s v="Residential Quarterly"/>
    <s v="WTQ"/>
    <s v="A"/>
    <s v="FRANK"/>
    <s v="DINCUFF"/>
    <n v="999976052"/>
    <n v="226816"/>
    <s v="36 NEW ST"/>
    <s v="SOUTH RIVER"/>
    <n v="349.1"/>
    <n v="4"/>
    <s v="36 NEW ST"/>
    <s v=" "/>
    <s v="SOUTH RIVER"/>
    <s v="NJ"/>
    <n v="8882"/>
    <s v=" "/>
  </r>
  <r>
    <x v="16"/>
    <s v="R"/>
    <s v="RQ"/>
    <s v="Residential Quarterly"/>
    <s v="WTQ"/>
    <s v="A"/>
    <s v="NANETTE"/>
    <s v="DIPAOLO"/>
    <n v="999936342"/>
    <n v="223223"/>
    <s v="160 OLD BRIDGE TPKE"/>
    <s v="SOUTH RIVER"/>
    <n v="340"/>
    <n v="1"/>
    <s v="JOHN JANUSZKIEWICZ"/>
    <s v="160 OLD BRIDGE TPKE"/>
    <s v="SOUTH RIVER"/>
    <s v="NJ"/>
    <n v="8882"/>
    <s v=" "/>
  </r>
  <r>
    <x v="16"/>
    <s v="R"/>
    <s v="RQ"/>
    <s v="Residential Quarterly"/>
    <s v="WTQ"/>
    <s v="A"/>
    <s v="MICHELE"/>
    <s v="DIPASQUALE"/>
    <n v="999928532"/>
    <n v="222522"/>
    <s v="98 OLD BRIDGE TPKE"/>
    <s v="SOUTH RIVER"/>
    <n v="212"/>
    <n v="6.2"/>
    <s v="98 OLD BRIDGE TPKE"/>
    <s v=" "/>
    <s v="SOUTH RIVER"/>
    <s v="NJ"/>
    <n v="8882"/>
    <s v=" "/>
  </r>
  <r>
    <x v="16"/>
    <s v="R"/>
    <s v="RQ"/>
    <s v="Residential Quarterly"/>
    <s v="WTQ"/>
    <s v="A"/>
    <s v=" "/>
    <s v="DMITRIENKO, IVAN &amp; HELEN"/>
    <n v="999976690"/>
    <n v="226874"/>
    <s v="60 SUNSET ST"/>
    <s v="SOUTH RIVER"/>
    <n v="222"/>
    <n v="4"/>
    <s v="60 SUNSET ST"/>
    <s v=" "/>
    <s v="SOUTH RIVER"/>
    <s v="NJ"/>
    <n v="8882"/>
    <s v=" "/>
  </r>
  <r>
    <x v="16"/>
    <s v="R"/>
    <s v="RQ"/>
    <s v="Residential Quarterly"/>
    <s v="WTQ"/>
    <s v="A"/>
    <s v="PAULO"/>
    <s v="DOMINGUES"/>
    <n v="999975491"/>
    <n v="226765"/>
    <s v="13 TICE AVE"/>
    <s v="SOUTH RIVER"/>
    <n v="209"/>
    <n v="7"/>
    <s v="13 TICE AVE"/>
    <s v=" "/>
    <s v="SOUTH RIVER"/>
    <s v="NJ"/>
    <n v="8882"/>
    <s v=" "/>
  </r>
  <r>
    <x v="16"/>
    <s v="R"/>
    <s v="RQ"/>
    <s v="Residential Quarterly"/>
    <s v="WTQ"/>
    <s v="A"/>
    <s v="ROBERT &amp; BEVERLY"/>
    <s v="DROZD"/>
    <n v="999975854"/>
    <n v="226798"/>
    <s v="10 REX PL"/>
    <s v="SOUTH RIVER"/>
    <n v="349.2"/>
    <n v="20"/>
    <s v="10 REX PL"/>
    <s v=" "/>
    <s v="SOUTH RIVER"/>
    <s v="NJ"/>
    <n v="8882"/>
    <s v=" "/>
  </r>
  <r>
    <x v="16"/>
    <s v="R"/>
    <s v="RQ"/>
    <s v="Residential Quarterly"/>
    <s v="WTQ"/>
    <s v="A"/>
    <s v="ROBERT R &amp; ERIKA"/>
    <s v="DUNPHY"/>
    <n v="999003360"/>
    <n v="376151"/>
    <s v="156 OLD BRIDGE TPKE"/>
    <s v="SOUTH RIVER"/>
    <n v="382.1"/>
    <n v="1.2"/>
    <s v="156 OLD BRIDGE TPKE"/>
    <s v=" "/>
    <s v="SOUTH RIVER"/>
    <s v="NJ"/>
    <n v="8882"/>
    <s v=" "/>
  </r>
  <r>
    <x v="16"/>
    <s v="R"/>
    <s v="RQ"/>
    <s v="Residential Quarterly"/>
    <s v="WTQ"/>
    <s v="A"/>
    <s v="PETER &amp; LUZ"/>
    <s v="EKONOMAKOS"/>
    <n v="999002552"/>
    <n v="372787"/>
    <s v="52 NEW ST"/>
    <s v="SOUTH RIVER"/>
    <n v="349.2"/>
    <n v="2"/>
    <s v="52 NEW ST"/>
    <s v=" "/>
    <s v="SOUTH RIVER"/>
    <s v="NJ"/>
    <n v="8882"/>
    <s v=" "/>
  </r>
  <r>
    <x v="16"/>
    <s v="R"/>
    <s v="RQ"/>
    <s v="Residential Quarterly"/>
    <s v="WTQ"/>
    <s v="A"/>
    <s v="GUSTAVO"/>
    <s v="ESPINOZA"/>
    <n v="999002665"/>
    <n v="373267"/>
    <s v="32 MORNINGSIDE AVE"/>
    <s v="SOUTH RIVER"/>
    <n v="188"/>
    <n v="3"/>
    <s v="32 MORNINGSIDE AVE"/>
    <s v=" "/>
    <s v="SOUTH RIVER"/>
    <s v="NJ"/>
    <n v="8882"/>
    <s v=" "/>
  </r>
  <r>
    <x v="16"/>
    <s v="R"/>
    <s v="RQ"/>
    <s v="Residential Quarterly"/>
    <s v="WTQ"/>
    <s v="A"/>
    <s v="SEHAM"/>
    <s v="FADL"/>
    <n v="999975777"/>
    <n v="226791"/>
    <s v="59 DRAEGER PL"/>
    <s v="SOUTH RIVER"/>
    <n v="203"/>
    <n v="8"/>
    <s v="59 DRAEGER PL"/>
    <s v=" "/>
    <s v="SOUTHRIVER"/>
    <s v="NJ"/>
    <n v="8882"/>
    <s v=" "/>
  </r>
  <r>
    <x v="16"/>
    <s v="R"/>
    <s v="RQ"/>
    <s v="Residential Quarterly"/>
    <s v="WTQ"/>
    <s v="A"/>
    <s v=" "/>
    <s v="FAGELY, DONALD L &amp; JANET"/>
    <n v="999976008"/>
    <n v="226812"/>
    <s v="16 DRAEGER PL"/>
    <s v="SOUTH RIVER"/>
    <n v="349.1"/>
    <n v="12"/>
    <s v="16 DRAEGER PL"/>
    <s v=" "/>
    <s v="SOUTH RIVER"/>
    <s v="NJ"/>
    <n v="8882"/>
    <s v=" "/>
  </r>
  <r>
    <x v="16"/>
    <s v="R"/>
    <s v="RQ"/>
    <s v="Residential Quarterly"/>
    <s v="WTQ"/>
    <s v="A"/>
    <s v="JANET"/>
    <s v="FAIRWEATHER"/>
    <n v="999975040"/>
    <n v="226724"/>
    <s v="86 DAVID ST"/>
    <s v="SOUTH RIVER"/>
    <n v="203"/>
    <n v="2"/>
    <s v="86 DAVID ST"/>
    <s v=" "/>
    <s v="SOUTH RIVER"/>
    <s v="NJ"/>
    <n v="8882"/>
    <s v=" "/>
  </r>
  <r>
    <x v="16"/>
    <s v="R"/>
    <s v="RQ"/>
    <s v="Residential Quarterly"/>
    <s v="WTQ"/>
    <s v="A"/>
    <s v="LISA"/>
    <s v="FANSLOW"/>
    <n v="999976206"/>
    <n v="226830"/>
    <s v="94 NEW ST"/>
    <s v="SOUTH RIVER"/>
    <n v="349.2"/>
    <n v="12"/>
    <s v="94 NEW ST"/>
    <s v=" "/>
    <s v="SOUTH RIVER"/>
    <s v="NJ"/>
    <n v="8882"/>
    <s v=" "/>
  </r>
  <r>
    <x v="16"/>
    <s v="R"/>
    <s v="RQ"/>
    <s v="Residential Quarterly"/>
    <s v="WTQ"/>
    <s v="A"/>
    <s v="KRISTINA"/>
    <s v="FERNANDES"/>
    <n v="999975414"/>
    <n v="226758"/>
    <s v="43 TICE AVE"/>
    <s v="SOUTH RIVER"/>
    <n v="212"/>
    <n v="20"/>
    <s v="43 TICE AVE"/>
    <s v=" "/>
    <s v="SOUTH RIVER"/>
    <s v="NJ"/>
    <n v="8882"/>
    <s v=" "/>
  </r>
  <r>
    <x v="16"/>
    <s v="R"/>
    <s v="RQ"/>
    <s v="Residential Quarterly"/>
    <s v="WTQ"/>
    <s v="A"/>
    <s v="FATIMA"/>
    <s v="FERREIRA"/>
    <n v="999974534"/>
    <n v="226678"/>
    <s v="24 MORNINGSIDE AVE"/>
    <s v="SOUTH RIVER"/>
    <n v="188"/>
    <n v="8"/>
    <s v="24 MORNINGSIDE AVE"/>
    <s v=" "/>
    <s v="SOUTH RIVER"/>
    <s v="NJ"/>
    <n v="8882"/>
    <s v=" "/>
  </r>
  <r>
    <x v="16"/>
    <s v="R"/>
    <s v="RQ"/>
    <s v="Residential Quarterly"/>
    <s v="WTQ"/>
    <s v="A"/>
    <s v="LIDIA"/>
    <s v="FERREIRA"/>
    <n v="999974127"/>
    <n v="226641"/>
    <s v="17 LEXINGTON AVE"/>
    <s v="SOUTH RIVER"/>
    <n v="182"/>
    <n v="10"/>
    <s v="17 LEXINGTON AVE"/>
    <s v=" "/>
    <s v="SOUTH RIVER"/>
    <s v="NJ"/>
    <n v="8882"/>
    <s v=" "/>
  </r>
  <r>
    <x v="16"/>
    <s v="R"/>
    <s v="RQ"/>
    <s v="Residential Quarterly"/>
    <s v="WTQ"/>
    <s v="A"/>
    <s v="ANNMARIE"/>
    <s v="FISHER"/>
    <n v="999974853"/>
    <n v="226707"/>
    <s v="4 KAMM AVE"/>
    <s v="SOUTH RIVER"/>
    <n v="206"/>
    <n v="3"/>
    <s v="4 KAMM AVE"/>
    <s v=" "/>
    <s v="SOUTH RIVER"/>
    <s v="NJ"/>
    <n v="8882"/>
    <s v=" "/>
  </r>
  <r>
    <x v="16"/>
    <s v="R"/>
    <s v="RQ"/>
    <s v="Residential Quarterly"/>
    <s v="WTQ"/>
    <s v="A"/>
    <s v="HENRY"/>
    <s v="FRANCO"/>
    <n v="999003380"/>
    <n v="376239"/>
    <s v="27 KAMM AVE"/>
    <s v="SOUTH RIVER"/>
    <n v="204"/>
    <n v="7"/>
    <s v="27 KAMM AVE"/>
    <s v=" "/>
    <s v="SOUTH RIVER"/>
    <s v="NJ"/>
    <n v="8882"/>
    <s v=" "/>
  </r>
  <r>
    <x v="16"/>
    <s v="R"/>
    <s v="RQ"/>
    <s v="Residential Quarterly"/>
    <s v="WTQ"/>
    <s v="A"/>
    <s v="CARLOS &amp; NINOSKA"/>
    <s v="FUENTES"/>
    <n v="999003309"/>
    <n v="375924"/>
    <s v="2 DRAEGER PL"/>
    <s v="SOUTH RIVER"/>
    <n v="222"/>
    <n v="3.2"/>
    <s v="2 DRAEGER PL"/>
    <s v=" "/>
    <s v="SOUTH RIVER"/>
    <s v="NJ"/>
    <n v="8882"/>
    <s v=" "/>
  </r>
  <r>
    <x v="16"/>
    <s v="R"/>
    <s v="RQ"/>
    <s v="Residential Quarterly"/>
    <s v="WTQ"/>
    <s v="A"/>
    <s v="MILLAN"/>
    <s v="GABISI"/>
    <n v="999974446"/>
    <n v="226670"/>
    <s v="164 OLD BRIDGE TPKE"/>
    <s v="SOUTH RIVER"/>
    <n v="183"/>
    <n v="2"/>
    <s v="250 MARLBORO RD"/>
    <s v=" "/>
    <s v="OLD BRIDGE"/>
    <s v="NJ"/>
    <n v="8857"/>
    <s v=" "/>
  </r>
  <r>
    <x v="16"/>
    <s v="R"/>
    <s v="RQ"/>
    <s v="Residential Quarterly"/>
    <s v="WTQ"/>
    <s v="A"/>
    <s v="JOHN"/>
    <s v="GARCIA"/>
    <n v="999000975"/>
    <n v="365971"/>
    <s v="96 OLD BRIDGE TPKE"/>
    <s v="SOUTH RIVER"/>
    <n v="212"/>
    <n v="6"/>
    <s v="96 OLD BRIDGE TPKE"/>
    <s v=" "/>
    <s v="SOUTH RIVER"/>
    <s v="NJ"/>
    <n v="8882"/>
    <s v=" "/>
  </r>
  <r>
    <x v="16"/>
    <s v="R"/>
    <s v="RQ"/>
    <s v="Residential Quarterly"/>
    <s v="WTQ"/>
    <s v="A"/>
    <s v="MANUEL LUIZ &amp; ARLETE"/>
    <s v="GARCIA"/>
    <n v="999001717"/>
    <n v="369443"/>
    <s v="16 KAMM AVE"/>
    <s v="SOUTH RIVER"/>
    <n v="206"/>
    <n v="8"/>
    <s v="16 KAMM AVE"/>
    <s v=" "/>
    <s v="SOUTH RIVER"/>
    <s v="NJ"/>
    <n v="8882"/>
    <s v=" "/>
  </r>
  <r>
    <x v="16"/>
    <s v="R"/>
    <s v="RQ"/>
    <s v="Residential Quarterly"/>
    <s v="WTQ"/>
    <s v="A"/>
    <s v="KEVIN"/>
    <s v="GARRETT"/>
    <n v="999002913"/>
    <n v="374314"/>
    <s v="53 SUNSET ST"/>
    <s v="SOUTH RIVER"/>
    <n v="223"/>
    <n v="5"/>
    <s v="53 SUNSET ST"/>
    <s v=" "/>
    <s v="SOUTH RIVER"/>
    <s v="NJ"/>
    <n v="8882"/>
    <s v=" "/>
  </r>
  <r>
    <x v="16"/>
    <s v="R"/>
    <s v="RQ"/>
    <s v="Residential Quarterly"/>
    <s v="WTQ"/>
    <s v="A"/>
    <s v="ERIC"/>
    <s v="GARTNER"/>
    <n v="999976448"/>
    <n v="226852"/>
    <s v="49 NEW ST"/>
    <s v="SOUTH RIVER"/>
    <n v="224"/>
    <n v="2"/>
    <s v="49 NEW ST"/>
    <s v=" "/>
    <s v="SOUTH RIVER"/>
    <s v="NJ"/>
    <n v="8882"/>
    <s v=" "/>
  </r>
  <r>
    <x v="16"/>
    <s v="R"/>
    <s v="RQ"/>
    <s v="Residential Quarterly"/>
    <s v="WTQ"/>
    <s v="A"/>
    <s v="LAURA STEVENS-FARMER &amp;"/>
    <s v="GARY FARMER"/>
    <n v="999001908"/>
    <n v="370320"/>
    <s v="78 JAMES ST"/>
    <s v="SOUTH RIVER"/>
    <n v="188"/>
    <n v="11"/>
    <s v="78 JAMES ST"/>
    <s v=" "/>
    <s v="SOUTH RIVER"/>
    <s v="NJ"/>
    <n v="8882"/>
    <s v=" "/>
  </r>
  <r>
    <x v="16"/>
    <s v="R"/>
    <s v="RQ"/>
    <s v="Residential Quarterly"/>
    <s v="WTQ"/>
    <s v="A"/>
    <s v="MICHAEL"/>
    <s v="GASSARO"/>
    <n v="999975546"/>
    <n v="226770"/>
    <s v="104 OLD BRIDGE TPKE"/>
    <s v="SOUTH RIVER"/>
    <n v="212"/>
    <n v="4"/>
    <s v="K2 QUNICY CIR"/>
    <s v=" "/>
    <s v="DAYTON"/>
    <s v="NJ"/>
    <n v="8810"/>
    <n v="1335"/>
  </r>
  <r>
    <x v="16"/>
    <s v="R"/>
    <s v="RQ"/>
    <s v="Residential Quarterly"/>
    <s v="WTQ"/>
    <s v="A"/>
    <s v="ANDREW"/>
    <s v="GESNER"/>
    <n v="999003581"/>
    <n v="377053"/>
    <s v="14 APPLEBY AVE"/>
    <s v="SOUTH RIVER"/>
    <n v="213"/>
    <n v="6"/>
    <s v="14 APPLEBY AVE"/>
    <s v=" "/>
    <s v="SOUTH RIVER"/>
    <s v="NJ"/>
    <n v="8882"/>
    <s v=" "/>
  </r>
  <r>
    <x v="16"/>
    <s v="R"/>
    <s v="RQ"/>
    <s v="Residential Quarterly"/>
    <s v="WTQ"/>
    <s v="A"/>
    <s v="ANDREW"/>
    <s v="GESNER"/>
    <n v="999977108"/>
    <n v="226912"/>
    <s v="13 APPLEBY AVE"/>
    <s v="SOUTH RIVER"/>
    <n v="214"/>
    <n v="10"/>
    <s v="13 APPLEBY AVE"/>
    <s v=" "/>
    <s v="SOUTH RIVER"/>
    <s v="NJ"/>
    <n v="8882"/>
    <s v=" "/>
  </r>
  <r>
    <x v="16"/>
    <s v="R"/>
    <s v="RQ"/>
    <s v="Residential Quarterly"/>
    <s v="WTQ"/>
    <s v="A"/>
    <s v="S &amp; P"/>
    <s v="GIACCHI &amp; MCCLELLAN"/>
    <n v="999923670"/>
    <n v="222087"/>
    <s v="24 TICE AVE"/>
    <s v="SOUTH RIVER"/>
    <n v="204"/>
    <n v="13"/>
    <s v="24 TICE AVE"/>
    <s v=" "/>
    <s v="SOUTH RIVER"/>
    <s v="NJ"/>
    <n v="8882"/>
    <s v=" "/>
  </r>
  <r>
    <x v="16"/>
    <s v="R"/>
    <s v="RQ"/>
    <s v="Residential Quarterly"/>
    <s v="WTQ"/>
    <s v="A"/>
    <s v=" "/>
    <s v="GLENN SCOTT &amp; NICOLE SYMONDS"/>
    <n v="999977141"/>
    <n v="226915"/>
    <s v="7 APPLEBY AVE"/>
    <s v="SOUTH RIVER"/>
    <n v="214"/>
    <n v="8.1"/>
    <s v="7 APPLEBY AVE"/>
    <s v=" "/>
    <s v="SOUTH RIVER"/>
    <s v="NJ"/>
    <n v="8882"/>
    <s v=" "/>
  </r>
  <r>
    <x v="16"/>
    <s v="R"/>
    <s v="RQ"/>
    <s v="Residential Quarterly"/>
    <s v="WTQ"/>
    <s v="A"/>
    <s v="GILDA"/>
    <s v="GLOGOWER"/>
    <n v="999974743"/>
    <n v="226697"/>
    <s v="15 MORNINGSIDE AVE"/>
    <s v="SOUTH RIVER"/>
    <n v="340"/>
    <n v="5"/>
    <s v="15 MORNINGSIDE AVE"/>
    <s v=" "/>
    <s v="SOUTH RIVER"/>
    <s v="NJ"/>
    <n v="8882"/>
    <s v=" "/>
  </r>
  <r>
    <x v="16"/>
    <s v="R"/>
    <s v="RQ"/>
    <s v="Residential Quarterly"/>
    <s v="WTQ"/>
    <s v="A"/>
    <s v="ROBSON"/>
    <s v="GONCALVES"/>
    <n v="999001796"/>
    <n v="369857"/>
    <s v="31 TICE AVE"/>
    <s v="SOUTH RIVER"/>
    <n v="210"/>
    <n v="5"/>
    <s v="31 TICE AVE"/>
    <s v=" "/>
    <s v="SOUTH RIVER"/>
    <s v="NJ"/>
    <n v="8882"/>
    <s v=" "/>
  </r>
  <r>
    <x v="16"/>
    <s v="R"/>
    <s v="RQ"/>
    <s v="Residential Quarterly"/>
    <s v="WTQ"/>
    <s v="A"/>
    <s v="MARIA"/>
    <s v="GONZALEZ"/>
    <n v="999975766"/>
    <n v="226790"/>
    <s v="55 DRAEGER PL"/>
    <s v="SOUTH RIVER"/>
    <n v="203"/>
    <n v="7"/>
    <s v="55 DRAEGER PL"/>
    <s v=" "/>
    <s v="SOUTH RIVER"/>
    <s v="NJ"/>
    <n v="8882"/>
    <s v=" "/>
  </r>
  <r>
    <x v="16"/>
    <s v="R"/>
    <s v="RQ"/>
    <s v="Residential Quarterly"/>
    <s v="WTQ"/>
    <s v="A"/>
    <s v="ALAN"/>
    <s v="GOODITIS"/>
    <n v="999001870"/>
    <n v="370183"/>
    <s v="2 MORNINGSIDE AVE"/>
    <s v="SOUTH RIVER"/>
    <n v="183"/>
    <n v="13"/>
    <s v="2 MORNINGSIDE AVE"/>
    <s v=" "/>
    <s v="SOUTH RIVER"/>
    <s v="NJ"/>
    <n v="8882"/>
    <s v=" "/>
  </r>
  <r>
    <x v="16"/>
    <s v="R"/>
    <s v="RQ"/>
    <s v="Residential Quarterly"/>
    <s v="WTQ"/>
    <s v="A"/>
    <s v="KENNETH"/>
    <s v="GRAF"/>
    <n v="999977020"/>
    <n v="226904"/>
    <s v="32 SUNSET ST"/>
    <s v="SOUTH RIVER"/>
    <n v="214.1"/>
    <n v="7.1"/>
    <s v="32 SUNSET ST"/>
    <s v=" "/>
    <s v="SOUTH RIVER"/>
    <s v="NJ"/>
    <n v="8882"/>
    <s v=" "/>
  </r>
  <r>
    <x v="16"/>
    <s v="R"/>
    <s v="RQ"/>
    <s v="Residential Quarterly"/>
    <s v="WTQ"/>
    <s v="A"/>
    <s v="RONALD"/>
    <s v="GRIEBELL"/>
    <n v="999976910"/>
    <n v="226894"/>
    <s v="20 FIRST ST"/>
    <s v="SOUTH RIVER"/>
    <n v="236"/>
    <n v="1.1000000000000001"/>
    <s v="20 FIRST ST"/>
    <s v=" "/>
    <s v="SOUTH RIVER"/>
    <s v="NJ"/>
    <n v="8882"/>
    <s v=" "/>
  </r>
  <r>
    <x v="16"/>
    <s v="R"/>
    <s v="RQ"/>
    <s v="Residential Quarterly"/>
    <s v="WTQ"/>
    <s v="A"/>
    <s v="MARISSA &amp; ELIZABETH"/>
    <s v="GROSSO &amp; BINSTEIN"/>
    <n v="999003745"/>
    <n v="377697"/>
    <s v="28 APPLEBY AVE"/>
    <s v="SOUTH RIVER"/>
    <n v="223"/>
    <n v="2.1"/>
    <s v="28 APPLEBY AVE"/>
    <s v=" "/>
    <s v="SOUTH RIVER"/>
    <s v="NJ"/>
    <n v="8882"/>
    <s v=" "/>
  </r>
  <r>
    <x v="16"/>
    <s v="R"/>
    <s v="RQ"/>
    <s v="Residential Quarterly"/>
    <s v="WTQ"/>
    <s v="A"/>
    <s v="LUZ"/>
    <s v="GUANUME"/>
    <n v="999975183"/>
    <n v="226737"/>
    <s v="7 KAMM AVE"/>
    <s v="SOUTH RIVER"/>
    <n v="205"/>
    <n v="7"/>
    <s v="7 KAMM AVE"/>
    <s v=" "/>
    <s v="SOUTH RIVER"/>
    <s v="NJ"/>
    <n v="8882"/>
    <s v=" "/>
  </r>
  <r>
    <x v="16"/>
    <s v="R"/>
    <s v="RQ"/>
    <s v="Residential Quarterly"/>
    <s v="WTQ"/>
    <s v="A"/>
    <s v="DAVID"/>
    <s v="GUDZAK"/>
    <n v="999974996"/>
    <n v="226720"/>
    <s v="61 KAMM AVE"/>
    <s v="SOUTH RIVER"/>
    <n v="203"/>
    <n v="9"/>
    <s v="61 KAMM AVE"/>
    <s v=" "/>
    <s v="SOUTH RIVER"/>
    <s v="NJ"/>
    <n v="8882"/>
    <s v=" "/>
  </r>
  <r>
    <x v="16"/>
    <s v="R"/>
    <s v="RQ"/>
    <s v="Residential Quarterly"/>
    <s v="WTQ"/>
    <s v="A"/>
    <s v="JEFFREY &amp; MARY GRACE"/>
    <s v="GUMBS"/>
    <n v="999002746"/>
    <n v="373615"/>
    <s v="19 DRAEGER PL"/>
    <s v="SOUTH RIVER"/>
    <n v="212"/>
    <n v="14"/>
    <s v="19 DRAEGER PL"/>
    <s v=" "/>
    <s v="SOUTH RIVER"/>
    <s v="NJ"/>
    <n v="8882"/>
    <s v=" "/>
  </r>
  <r>
    <x v="16"/>
    <s v="R"/>
    <s v="RQ"/>
    <s v="Residential Quarterly"/>
    <s v="WTQ"/>
    <s v="A"/>
    <s v="KARIM"/>
    <s v="HABASHI"/>
    <n v="999002919"/>
    <n v="374329"/>
    <s v="60 DRAEGER PL"/>
    <s v="SOUTH RIVER"/>
    <n v="349.2"/>
    <n v="15"/>
    <s v="60 DRAEGER PL"/>
    <s v=" "/>
    <s v="SOUTH RIVER"/>
    <s v="NJ"/>
    <n v="8882"/>
    <s v=" "/>
  </r>
  <r>
    <x v="16"/>
    <s v="R"/>
    <s v="RQ"/>
    <s v="Residential Quarterly"/>
    <s v="WTQ"/>
    <s v="A"/>
    <s v=" "/>
    <s v="HANNEL, JOHN E &amp; MAUREEN B"/>
    <n v="999976063"/>
    <n v="226817"/>
    <s v="40 NEW ST"/>
    <s v="SOUTH RIVER"/>
    <n v="349.1"/>
    <n v="5"/>
    <s v="40 NEW ST"/>
    <s v=" "/>
    <s v="SOUTH RIVER"/>
    <s v="NJ"/>
    <n v="8882"/>
    <s v=" "/>
  </r>
  <r>
    <x v="16"/>
    <s v="R"/>
    <s v="RQ"/>
    <s v="Residential Quarterly"/>
    <s v="WTQ"/>
    <s v="A"/>
    <s v="DONNA"/>
    <s v="HARBISON"/>
    <n v="999975711"/>
    <n v="226785"/>
    <s v="93 DAVID ST"/>
    <s v="SOUTH RIVER"/>
    <n v="212"/>
    <n v="18"/>
    <s v="93 DAVID ST"/>
    <s v=" "/>
    <s v="SOUTH RIVER"/>
    <s v="NJ"/>
    <n v="8882"/>
    <s v=" "/>
  </r>
  <r>
    <x v="16"/>
    <s v="R"/>
    <s v="RQ"/>
    <s v="Residential Quarterly"/>
    <s v="WTQ"/>
    <s v="A"/>
    <s v="BRIAN"/>
    <s v="HAVENS"/>
    <n v="999003469"/>
    <n v="376596"/>
    <s v="9 MORNINGSIDE AVE"/>
    <s v="SOUTH RIVER"/>
    <n v="340"/>
    <n v="4"/>
    <s v="9 MORNINGSIDE AVE"/>
    <s v=" "/>
    <s v="SOUTH RIVER"/>
    <s v="NJ"/>
    <n v="8882"/>
    <s v=" "/>
  </r>
  <r>
    <x v="16"/>
    <s v="R"/>
    <s v="RQ"/>
    <s v="Residential Quarterly"/>
    <s v="WTQ"/>
    <s v="A"/>
    <s v="KAREN &amp; ROBERT"/>
    <s v="HAVENS"/>
    <n v="999001494"/>
    <n v="368417"/>
    <s v="38 SUNSET ST"/>
    <s v="SOUTH RIVER"/>
    <n v="214.01"/>
    <n v="6.02"/>
    <s v="38 SUNSET ST"/>
    <s v=" "/>
    <s v="SOUTH RIVER"/>
    <s v="NJ"/>
    <n v="8882"/>
    <s v=" "/>
  </r>
  <r>
    <x v="16"/>
    <s v="R"/>
    <s v="RQ"/>
    <s v="Residential Quarterly"/>
    <s v="WTQ"/>
    <s v="A"/>
    <s v="LORRAINE"/>
    <s v="HEINE"/>
    <n v="999976756"/>
    <n v="226880"/>
    <s v="4 FIRST ST"/>
    <s v="SOUTH RIVER"/>
    <n v="223"/>
    <n v="3"/>
    <s v="4 FIRST ST"/>
    <s v=" "/>
    <s v="SOUTH RIVER"/>
    <s v="NJ"/>
    <n v="8882"/>
    <s v=" "/>
  </r>
  <r>
    <x v="16"/>
    <s v="R"/>
    <s v="RQ"/>
    <s v="Residential Quarterly"/>
    <s v="WTQ"/>
    <s v="A"/>
    <s v="ENNEN &amp; DANIEL"/>
    <s v="HERRMANN"/>
    <n v="999977207"/>
    <n v="226921"/>
    <s v="8 MITCHELL AVE"/>
    <s v="SOUTH RIVER"/>
    <n v="214"/>
    <n v="4"/>
    <s v="8 MITCHELL AVE"/>
    <s v=" "/>
    <s v="SOUTH RIVER"/>
    <s v="NJ"/>
    <n v="8882"/>
    <s v=" "/>
  </r>
  <r>
    <x v="16"/>
    <s v="R"/>
    <s v="RQ"/>
    <s v="Residential Quarterly"/>
    <s v="WTQ"/>
    <s v="A"/>
    <s v=" "/>
    <s v="HILLER, SYLVESTER &amp; LINDA S"/>
    <n v="999974501"/>
    <n v="226675"/>
    <s v="16 MORNINGSIDE AVE"/>
    <s v="SOUTH RIVER"/>
    <n v="183"/>
    <n v="10.1"/>
    <s v="16 MORNINGSIDE AVE"/>
    <s v=" "/>
    <s v="SOUTH RIVER"/>
    <s v="NJ"/>
    <n v="8882"/>
    <s v=" "/>
  </r>
  <r>
    <x v="16"/>
    <s v="R"/>
    <s v="RQ"/>
    <s v="Residential Quarterly"/>
    <s v="WTQ"/>
    <s v="A"/>
    <s v="MARTON"/>
    <s v="HORVATH"/>
    <n v="999919644"/>
    <n v="221724"/>
    <s v="31 APPLEBY AVE"/>
    <s v="SOUTH RIVER"/>
    <n v="236"/>
    <n v="5"/>
    <s v="31 APPLEBY AVE"/>
    <s v=" "/>
    <s v="SOUTH RIVER"/>
    <s v="NJ"/>
    <n v="8882"/>
    <s v=" "/>
  </r>
  <r>
    <x v="16"/>
    <s v="R"/>
    <s v="RQ"/>
    <s v="Residential Quarterly"/>
    <s v="WTQ"/>
    <s v="A"/>
    <s v="JANICE"/>
    <s v="HUBBARD"/>
    <n v="999974314"/>
    <n v="226658"/>
    <s v="18 CLAREMONT AVE"/>
    <s v="SOUTH RIVER"/>
    <n v="182"/>
    <n v="14"/>
    <s v="18 CLAREMONT AVE"/>
    <s v=" "/>
    <s v="SOUTH RIVER"/>
    <s v="NJ"/>
    <n v="8882"/>
    <s v=" "/>
  </r>
  <r>
    <x v="16"/>
    <s v="R"/>
    <s v="RQ"/>
    <s v="Residential Quarterly"/>
    <s v="WTQ"/>
    <s v="A"/>
    <s v="DAVID"/>
    <s v="HUFF"/>
    <n v="999976888"/>
    <n v="226892"/>
    <s v="24 FIRST ST"/>
    <s v="SOUTH RIVER"/>
    <n v="236"/>
    <n v="1.3"/>
    <s v="24 FIRST ST"/>
    <s v=" "/>
    <s v="SOUTH RIVER"/>
    <s v="NJ"/>
    <n v="8882"/>
    <s v=" "/>
  </r>
  <r>
    <x v="16"/>
    <s v="R"/>
    <s v="RQ"/>
    <s v="Residential Quarterly"/>
    <s v="WTQ"/>
    <s v="A"/>
    <s v="JOSEPH &amp; RACHAEL"/>
    <s v="HUGHES"/>
    <n v="999000266"/>
    <n v="353011"/>
    <s v="76 JAMES ST"/>
    <s v="SOUTH RIVER"/>
    <n v="188"/>
    <n v="1.1000000000000001"/>
    <s v="76 JAMES ST"/>
    <s v=" "/>
    <s v="SOUTH RIVER"/>
    <s v="NJ"/>
    <n v="8882"/>
    <s v=" "/>
  </r>
  <r>
    <x v="16"/>
    <s v="R"/>
    <s v="RQ"/>
    <s v="Residential Quarterly"/>
    <s v="WTQ"/>
    <s v="A"/>
    <s v="MONTE"/>
    <s v="HUZ"/>
    <n v="999975271"/>
    <n v="226745"/>
    <s v="12 TICE AVE"/>
    <s v="SOUTH RIVER"/>
    <n v="205"/>
    <n v="14"/>
    <s v="12 TICE AVE"/>
    <s v=" "/>
    <s v="SOUTH RIVER"/>
    <s v="NJ"/>
    <n v="8882"/>
    <s v=" "/>
  </r>
  <r>
    <x v="16"/>
    <s v="R"/>
    <s v="RQ"/>
    <s v="Residential Quarterly"/>
    <s v="WTQ"/>
    <s v="A"/>
    <s v=" "/>
    <s v="IMPERIAL BAND INC C/O JAN VA"/>
    <n v="999976800"/>
    <n v="226884"/>
    <s v="48 APPLEBY AVE"/>
    <s v="SOUTH RIVER"/>
    <n v="225"/>
    <n v="1.1000000000000001"/>
    <s v="PO BOX 186"/>
    <s v=" "/>
    <s v="SOUTH RIVER"/>
    <s v="NJ"/>
    <n v="8882"/>
    <s v=" "/>
  </r>
  <r>
    <x v="16"/>
    <s v="R"/>
    <s v="RQ"/>
    <s v="Residential Quarterly"/>
    <s v="WTQ"/>
    <s v="A"/>
    <s v="ANTHONY"/>
    <s v="INTARTAGLIA"/>
    <n v="999003767"/>
    <n v="377797"/>
    <s v="22 FIRST ST"/>
    <s v="SOUTH RIVER"/>
    <n v="236"/>
    <n v="1.2"/>
    <s v="22 FIRST ST"/>
    <s v=" "/>
    <s v="SOUTH RIVER"/>
    <s v="NJ"/>
    <n v="8882"/>
    <s v=" "/>
  </r>
  <r>
    <x v="16"/>
    <s v="R"/>
    <s v="RQ"/>
    <s v="Residential Quarterly"/>
    <s v="WTQ"/>
    <s v="A"/>
    <s v="JOYCE"/>
    <s v="IPPOLITO"/>
    <n v="999000720"/>
    <n v="362498"/>
    <s v="2 FIRST ST"/>
    <s v="SOUTH RIVER"/>
    <n v="223"/>
    <n v="1"/>
    <s v="2 FIRST ST"/>
    <s v=" "/>
    <s v="SOUTH RIVER"/>
    <s v="NJ"/>
    <n v="8882"/>
    <s v=" "/>
  </r>
  <r>
    <x v="16"/>
    <s v="R"/>
    <s v="RQ"/>
    <s v="Residential Quarterly"/>
    <s v="WTQ"/>
    <s v="A"/>
    <s v=" "/>
    <s v="JANOSKO, STEPHEN JR &amp; NANCY"/>
    <n v="999977009"/>
    <n v="226903"/>
    <s v="33 SUNSET AVE"/>
    <s v="SOUTH RIVER"/>
    <n v="236"/>
    <n v="2"/>
    <s v="33 SUNSET ST"/>
    <s v=" "/>
    <s v="SOUTH RIVER"/>
    <s v="NJ"/>
    <n v="8882"/>
    <s v=" "/>
  </r>
  <r>
    <x v="16"/>
    <s v="R"/>
    <s v="RQ"/>
    <s v="Residential Quarterly"/>
    <s v="WTQ"/>
    <s v="A"/>
    <s v="THOMAS"/>
    <s v="JANUSZKIEWICZ"/>
    <n v="999975656"/>
    <n v="226780"/>
    <s v="15 DRAEGER PL"/>
    <s v="SOUTH RIVER"/>
    <n v="212"/>
    <n v="13"/>
    <s v="15 DRAEGER PL"/>
    <s v=" "/>
    <s v="SOUTH RIVER"/>
    <s v="NJ"/>
    <n v="8882"/>
    <s v=" "/>
  </r>
  <r>
    <x v="16"/>
    <s v="R"/>
    <s v="RQ"/>
    <s v="Residential Quarterly"/>
    <s v="WTQ"/>
    <s v="A"/>
    <s v="AO &amp; AD"/>
    <s v="JERONIMO AND GUNDERSON"/>
    <n v="999003108"/>
    <n v="375205"/>
    <s v="96 DAVID ST"/>
    <s v="SOUTH RIVER"/>
    <n v="349.2"/>
    <n v="25"/>
    <s v="96 DAVID ST"/>
    <s v=" "/>
    <s v="SOUTH RIVER"/>
    <s v="NJ"/>
    <n v="8882"/>
    <s v=" "/>
  </r>
  <r>
    <x v="16"/>
    <s v="R"/>
    <s v="RQ"/>
    <s v="Residential Quarterly"/>
    <s v="WTQ"/>
    <s v="A"/>
    <s v="ABU"/>
    <s v="KAMARA"/>
    <n v="999001354"/>
    <n v="367792"/>
    <s v="10 MITCHELL AVE"/>
    <s v="SOUTH RIVER"/>
    <n v="214"/>
    <n v="18"/>
    <s v="10 MITCHELL AVE"/>
    <s v=" "/>
    <s v="SOUTH RIVER"/>
    <s v="NJ"/>
    <n v="8882"/>
    <s v=" "/>
  </r>
  <r>
    <x v="16"/>
    <s v="R"/>
    <s v="RQ"/>
    <s v="Residential Quarterly"/>
    <s v="WTQ"/>
    <s v="A"/>
    <s v="CHRISTINE"/>
    <s v="KAPUSTA"/>
    <n v="999976767"/>
    <n v="226881"/>
    <s v="7 FIRST ST"/>
    <s v="SOUTH RIVER"/>
    <n v="224"/>
    <n v="1.2"/>
    <s v="7 FIRST ST"/>
    <s v=" "/>
    <s v="SOUTH RIVER"/>
    <s v="NJ"/>
    <n v="8882"/>
    <s v=" "/>
  </r>
  <r>
    <x v="16"/>
    <s v="R"/>
    <s v="RQ"/>
    <s v="Residential Quarterly"/>
    <s v="WTQ"/>
    <s v="A"/>
    <s v="EDWARD &amp; MELANIE"/>
    <s v="KARANEWSKY &amp; MASSARO"/>
    <n v="999000206"/>
    <n v="352013"/>
    <s v="28 TICE AVE"/>
    <s v="SOUTH RIVER"/>
    <n v="204"/>
    <n v="11"/>
    <s v="28 TICE AVE"/>
    <s v=" "/>
    <s v="SOUTH RIVER"/>
    <s v="NJ"/>
    <n v="8882"/>
    <s v=" "/>
  </r>
  <r>
    <x v="16"/>
    <s v="R"/>
    <s v="RQ"/>
    <s v="Residential Quarterly"/>
    <s v="WTQ"/>
    <s v="A"/>
    <s v="BRIAN"/>
    <s v="KARASIK"/>
    <n v="999926354"/>
    <n v="222329"/>
    <s v="2 APPLEBY AVE"/>
    <s v="SOUTH RIVER"/>
    <n v="213"/>
    <n v="3.1"/>
    <s v="2 APPLEBY AVE"/>
    <s v=" "/>
    <s v="SOUTH RIVER"/>
    <s v="NJ"/>
    <n v="8882"/>
    <s v=" "/>
  </r>
  <r>
    <x v="16"/>
    <s v="R"/>
    <s v="RQ"/>
    <s v="Residential Quarterly"/>
    <s v="WTQ"/>
    <s v="A"/>
    <s v="JATINDER"/>
    <s v="KAUR"/>
    <n v="999001805"/>
    <n v="369910"/>
    <s v="56 NEW ST"/>
    <s v="SOUTH RIVER"/>
    <n v="349.02"/>
    <n v="3"/>
    <s v="56 NEW ST"/>
    <s v=" "/>
    <s v="SOUTH RIVER"/>
    <s v="NJ"/>
    <n v="8882"/>
    <s v=" "/>
  </r>
  <r>
    <x v="16"/>
    <s v="R"/>
    <s v="RQ"/>
    <s v="Residential Quarterly"/>
    <s v="WTQ"/>
    <s v="A"/>
    <s v="JOAN"/>
    <s v="KEAN"/>
    <n v="999976272"/>
    <n v="226836"/>
    <s v="91 PRICE PL"/>
    <s v="SOUTH RIVER"/>
    <n v="349.3"/>
    <n v="10"/>
    <s v="91 PRICE PL"/>
    <s v=" "/>
    <s v="SOUTH RIVER"/>
    <s v="NJ"/>
    <n v="8882"/>
    <s v=" "/>
  </r>
  <r>
    <x v="16"/>
    <s v="R"/>
    <s v="RQ"/>
    <s v="Residential Quarterly"/>
    <s v="WTQ"/>
    <s v="A"/>
    <s v="STEPHEN"/>
    <s v="KEAN"/>
    <n v="999918368"/>
    <n v="221612"/>
    <s v="88 OLD BRIDGE TPKE"/>
    <s v="SOUTH RIVER"/>
    <n v="213"/>
    <n v="2"/>
    <s v="88 OLD BRIDGE TPKE"/>
    <s v=" "/>
    <s v="SOUTH RIVER"/>
    <s v="NJ"/>
    <n v="8882"/>
    <s v=" "/>
  </r>
  <r>
    <x v="16"/>
    <s v="R"/>
    <s v="RQ"/>
    <s v="Residential Quarterly"/>
    <s v="WTQ"/>
    <s v="A"/>
    <s v=" "/>
    <s v="KEIL, BARTON G &amp; DEBRA ANN"/>
    <n v="999976668"/>
    <n v="226872"/>
    <s v="20 APPLEBY AVE"/>
    <s v="SOUTH RIVER"/>
    <n v="222"/>
    <n v="2"/>
    <s v="20 APPLEBY AVE"/>
    <s v=" "/>
    <s v="SOUTH RIVER"/>
    <s v="NJ"/>
    <n v="8882"/>
    <s v=" "/>
  </r>
  <r>
    <x v="16"/>
    <s v="R"/>
    <s v="RQ"/>
    <s v="Residential Quarterly"/>
    <s v="WTQ"/>
    <s v="A"/>
    <s v="ALBERT"/>
    <s v="KHALIL"/>
    <n v="999975073"/>
    <n v="226727"/>
    <s v="29 KAMM AVE"/>
    <s v="SOUTH RIVER"/>
    <n v="204"/>
    <n v="7.1"/>
    <s v="29 KAMM AVE"/>
    <s v=" "/>
    <s v="SOUTH RIVER"/>
    <s v="NJ"/>
    <n v="8882"/>
    <s v=" "/>
  </r>
  <r>
    <x v="16"/>
    <s v="R"/>
    <s v="RQ"/>
    <s v="Residential Quarterly"/>
    <s v="WTQ"/>
    <s v="A"/>
    <s v="ZEESHAAN A &amp; ATIQA"/>
    <s v="KHOKHAR &amp; IDREES"/>
    <n v="999003006"/>
    <n v="374791"/>
    <s v="17 CLAREMONT AVE"/>
    <s v="SOUTH RIVER"/>
    <n v="183"/>
    <n v="8"/>
    <s v="17 CLAREMONT AVE"/>
    <s v=" "/>
    <s v="SOUTH RIVER"/>
    <s v="NJ"/>
    <n v="8882"/>
    <s v=" "/>
  </r>
  <r>
    <x v="16"/>
    <s v="R"/>
    <s v="RQ"/>
    <s v="Residential Quarterly"/>
    <s v="WTQ"/>
    <s v="A"/>
    <s v=" "/>
    <s v="KICZULA, P &amp; SMYKAJ, K"/>
    <n v="999975722"/>
    <n v="226786"/>
    <s v="39 DRAEGER PL"/>
    <s v="SOUTH RIVER"/>
    <n v="203"/>
    <n v="3"/>
    <s v="39 DRAEGER PL"/>
    <s v=" "/>
    <s v="SOUTH RIVER"/>
    <s v="NJ"/>
    <n v="8882"/>
    <s v=" "/>
  </r>
  <r>
    <x v="16"/>
    <s v="R"/>
    <s v="RQ"/>
    <s v="Residential Quarterly"/>
    <s v="WTQ"/>
    <s v="A"/>
    <s v=" "/>
    <s v="KILLINGER, WILLIAM R &amp; TRUDELL A"/>
    <n v="999975568"/>
    <n v="226772"/>
    <s v="100 OLD BRIDGE TPKE"/>
    <s v="SOUTH RIVER"/>
    <n v="212"/>
    <n v="5"/>
    <s v="C/O FRANK ADAMS"/>
    <s v="2 CHERRY ST"/>
    <s v="EDISON"/>
    <s v="NJ"/>
    <n v="8817"/>
    <s v=" "/>
  </r>
  <r>
    <x v="16"/>
    <s v="R"/>
    <s v="RQ"/>
    <s v="Residential Quarterly"/>
    <s v="WTQ"/>
    <s v="A"/>
    <s v="CATHERINE"/>
    <s v="KONCZAL"/>
    <n v="999977262"/>
    <n v="226926"/>
    <s v="7 MITCHELL AVE"/>
    <s v="SOUTH RIVER"/>
    <n v="215"/>
    <n v="9"/>
    <s v="7 MITCHELL AVE"/>
    <s v=" "/>
    <s v="SOUTH RIVER"/>
    <s v="NJ"/>
    <n v="8882"/>
    <s v=" "/>
  </r>
  <r>
    <x v="16"/>
    <s v="R"/>
    <s v="RQ"/>
    <s v="Residential Quarterly"/>
    <s v="WTQ"/>
    <s v="A"/>
    <s v="SNEZANA"/>
    <s v="KOSTOVSKA"/>
    <n v="999975062"/>
    <n v="226726"/>
    <s v="31 KAMM AVE"/>
    <s v="SOUTH RIVER"/>
    <n v="204"/>
    <n v="16"/>
    <s v="31 KAMM AVE"/>
    <s v=" "/>
    <s v="SOUTH RIVER"/>
    <s v="NJ"/>
    <n v="8882"/>
    <s v=" "/>
  </r>
  <r>
    <x v="16"/>
    <s v="R"/>
    <s v="RQ"/>
    <s v="Residential Quarterly"/>
    <s v="WTQ"/>
    <s v="A"/>
    <s v="CHRISTOS &amp; JENNIFER"/>
    <s v="KOUKOURDELIS"/>
    <n v="999001835"/>
    <n v="370027"/>
    <s v="26 REX PL"/>
    <s v="SOUTH RIVER"/>
    <n v="349.02"/>
    <n v="16"/>
    <s v="26 REX PL"/>
    <s v=" "/>
    <s v="SOUTH RIVER"/>
    <s v="NJ"/>
    <n v="8882"/>
    <s v=" "/>
  </r>
  <r>
    <x v="16"/>
    <s v="R"/>
    <s v="RQ"/>
    <s v="Residential Quarterly"/>
    <s v="WTQ"/>
    <s v="A"/>
    <s v="TELEMAKAS"/>
    <s v="KOUKOURDELIS"/>
    <n v="999974732"/>
    <n v="226696"/>
    <s v="93 JAMES ST"/>
    <s v="SOUTH RIVER"/>
    <n v="382.1"/>
    <n v="3"/>
    <s v="93 JAMES ST"/>
    <s v=" "/>
    <s v="SOUTH RIVER"/>
    <s v="NJ"/>
    <n v="8882"/>
    <s v=" "/>
  </r>
  <r>
    <x v="16"/>
    <s v="R"/>
    <s v="RQ"/>
    <s v="Residential Quarterly"/>
    <s v="WTQ"/>
    <s v="A"/>
    <s v="ROSEMARIE"/>
    <s v="KULIK"/>
    <n v="999975458"/>
    <n v="226762"/>
    <s v="25 TICE AVE"/>
    <s v="SOUTH RIVER"/>
    <n v="210"/>
    <n v="2"/>
    <s v="25 TICE AVE"/>
    <s v=" "/>
    <s v="SOUTH RIVER"/>
    <s v="NJ"/>
    <n v="8882"/>
    <s v=" "/>
  </r>
  <r>
    <x v="16"/>
    <s v="R"/>
    <s v="RQ"/>
    <s v="Residential Quarterly"/>
    <s v="WTQ"/>
    <s v="A"/>
    <s v="STEVE"/>
    <s v="KUZMACK"/>
    <n v="999975689"/>
    <n v="226783"/>
    <s v="27 DRAEGER PL"/>
    <s v="SOUTH RIVER"/>
    <n v="212"/>
    <n v="16"/>
    <s v="P O BOX 253"/>
    <s v=" "/>
    <s v="SOUTH RIVER"/>
    <s v="NJ"/>
    <n v="8882"/>
    <s v=" "/>
  </r>
  <r>
    <x v="16"/>
    <s v="R"/>
    <s v="RQ"/>
    <s v="Residential Quarterly"/>
    <s v="WTQ"/>
    <s v="A"/>
    <s v="ADAM"/>
    <s v="LACH"/>
    <n v="999974688"/>
    <n v="226692"/>
    <s v="90 JAMES ST"/>
    <s v="SOUTH RIVER"/>
    <n v="341"/>
    <n v="1"/>
    <s v="90 JAMES ST"/>
    <s v=" "/>
    <s v="SOUTH RIVER"/>
    <s v="NJ"/>
    <n v="8882"/>
    <s v=" "/>
  </r>
  <r>
    <x v="16"/>
    <s v="R"/>
    <s v="RQ"/>
    <s v="Residential Quarterly"/>
    <s v="WTQ"/>
    <s v="A"/>
    <s v="VINCENT &amp; DEBRA"/>
    <s v="LAMANNA"/>
    <n v="999974226"/>
    <n v="226650"/>
    <s v="178 OLD BRIDGE TPKE"/>
    <s v="SOUTH RIVER"/>
    <n v="182"/>
    <n v="2"/>
    <s v="178 OLD BRIDGE TPKE"/>
    <s v=" "/>
    <s v="SOUTH RIVER"/>
    <s v="NJ"/>
    <n v="8882"/>
    <s v=" "/>
  </r>
  <r>
    <x v="16"/>
    <s v="R"/>
    <s v="RQ"/>
    <s v="Residential Quarterly"/>
    <s v="WTQ"/>
    <s v="A"/>
    <s v="CHRISTINE"/>
    <s v="LANGFIELD"/>
    <n v="999001309"/>
    <n v="367592"/>
    <s v="83 JAMES ST"/>
    <s v="SOUTH RIVER"/>
    <n v="340"/>
    <n v="6.1"/>
    <s v="83 JAMES ST"/>
    <s v=" "/>
    <s v="SOUTH RIVER"/>
    <s v="NJ"/>
    <n v="8882"/>
    <s v=" "/>
  </r>
  <r>
    <x v="16"/>
    <s v="R"/>
    <s v="RQ"/>
    <s v="Residential Quarterly"/>
    <s v="WTQ"/>
    <s v="A"/>
    <s v="MEREDITH"/>
    <s v="LARSON"/>
    <n v="999923362"/>
    <n v="222059"/>
    <s v="79 NEW ST"/>
    <s v="SOUTH RIVER"/>
    <n v="349.3"/>
    <n v="2"/>
    <s v="79 NEW ST"/>
    <s v=" "/>
    <s v="SOUTH RIVER"/>
    <s v="NJ"/>
    <n v="8882"/>
    <s v=" "/>
  </r>
  <r>
    <x v="16"/>
    <s v="R"/>
    <s v="RQ"/>
    <s v="Residential Quarterly"/>
    <s v="WTQ"/>
    <s v="A"/>
    <s v="ROGER"/>
    <s v="LAWRENCE"/>
    <n v="999974369"/>
    <n v="226663"/>
    <s v="7 CLAREMONT AVE"/>
    <s v="SOUTH RIVER"/>
    <n v="183"/>
    <n v="17"/>
    <s v="7 CLAREMONT ST"/>
    <s v=" "/>
    <s v="SOUTH RIVER"/>
    <s v="NJ"/>
    <n v="8882"/>
    <s v=" "/>
  </r>
  <r>
    <x v="16"/>
    <s v="R"/>
    <s v="RQ"/>
    <s v="Residential Quarterly"/>
    <s v="WTQ"/>
    <s v="A"/>
    <s v="BOZENA"/>
    <s v="LENDZISZEWSKA"/>
    <n v="999002689"/>
    <n v="373363"/>
    <s v="57 NEW ST"/>
    <s v="SOUTH RIVER"/>
    <n v="224"/>
    <n v="4"/>
    <s v="57 NEW ST"/>
    <s v=" "/>
    <s v="SOUTH RIVER"/>
    <s v="NJ"/>
    <n v="8882"/>
    <s v=" "/>
  </r>
  <r>
    <x v="16"/>
    <s v="R"/>
    <s v="RQ"/>
    <s v="Residential Quarterly"/>
    <s v="WTQ"/>
    <s v="A"/>
    <s v=" "/>
    <s v="LEPORE, MICHAEL &amp; MARILYN"/>
    <n v="999976371"/>
    <n v="226845"/>
    <s v="69 FOURTH ST"/>
    <s v="SOUTH RIVER"/>
    <n v="225"/>
    <n v="7"/>
    <s v="69 FOURTH ST"/>
    <s v=" "/>
    <s v="SOUTH RIVER"/>
    <s v="NJ"/>
    <n v="8882"/>
    <s v=" "/>
  </r>
  <r>
    <x v="16"/>
    <s v="R"/>
    <s v="RQ"/>
    <s v="Residential Quarterly"/>
    <s v="WTQ"/>
    <s v="A"/>
    <s v=" "/>
    <s v="LEVEL CLUB OF SOUTH RIVER"/>
    <n v="999975524"/>
    <n v="226768"/>
    <s v="120 OLD BRIDGE TPKE"/>
    <s v="SOUTH RIVER"/>
    <n v="212"/>
    <n v="1.1000000000000001"/>
    <s v="120 OLD BRIDGE TPKE"/>
    <s v=" "/>
    <s v="SOUTH RIVER"/>
    <s v="NJ"/>
    <n v="8882"/>
    <s v=" "/>
  </r>
  <r>
    <x v="16"/>
    <s v="R"/>
    <s v="RQ"/>
    <s v="Residential Quarterly"/>
    <s v="WTQ"/>
    <s v="A"/>
    <s v="AMY"/>
    <s v="LEVITON"/>
    <n v="999974028"/>
    <n v="226632"/>
    <s v="19 CLAREMONT AVE"/>
    <s v="SOUTH RIVER"/>
    <n v="188"/>
    <n v="6"/>
    <s v="19 CLAREMONT AVE"/>
    <s v=" "/>
    <s v="SOUTH RIVER"/>
    <s v="NJ"/>
    <n v="8882"/>
    <s v=" "/>
  </r>
  <r>
    <x v="16"/>
    <s v="R"/>
    <s v="RQ"/>
    <s v="Residential Quarterly"/>
    <s v="WTQ"/>
    <s v="A"/>
    <s v="IRLENE"/>
    <s v="LEWERY"/>
    <n v="999003293"/>
    <n v="375835"/>
    <s v="86 JAMES ST"/>
    <s v="SOUTH RIVER"/>
    <n v="341"/>
    <n v="6"/>
    <s v="86 JAMES ST"/>
    <s v=" "/>
    <s v="SOUTH RIVER"/>
    <s v="NJ"/>
    <n v="8882"/>
    <s v=" "/>
  </r>
  <r>
    <x v="16"/>
    <s v="R"/>
    <s v="RQ"/>
    <s v="Residential Quarterly"/>
    <s v="WTQ"/>
    <s v="A"/>
    <s v=" "/>
    <s v="LEWINSKI, THOMAS B &amp; PATRICIA A"/>
    <n v="999976228"/>
    <n v="226832"/>
    <s v="91 NEW ST"/>
    <s v="SOUTH RIVER"/>
    <n v="349.3"/>
    <n v="15"/>
    <s v="91 NEW ST"/>
    <s v=" "/>
    <s v="SOUTH RIVER"/>
    <s v="NJ"/>
    <n v="8882"/>
    <s v=" "/>
  </r>
  <r>
    <x v="16"/>
    <s v="R"/>
    <s v="RQ"/>
    <s v="Residential Quarterly"/>
    <s v="WTQ"/>
    <s v="A"/>
    <s v=" "/>
    <s v="LIS, JOSEPH D &amp; ELEANORE G"/>
    <n v="999974963"/>
    <n v="226717"/>
    <s v="66 KAMM AVE"/>
    <s v="SOUTH RIVER"/>
    <n v="342"/>
    <n v="14"/>
    <s v="66 KAMM AVE"/>
    <s v=" "/>
    <s v="SOUTH RIVER"/>
    <s v="NJ"/>
    <n v="8882"/>
    <s v=" "/>
  </r>
  <r>
    <x v="16"/>
    <s v="R"/>
    <s v="RQ"/>
    <s v="Residential Quarterly"/>
    <s v="WTQ"/>
    <s v="A"/>
    <s v="DANIEL LUIS &amp; VERONICA"/>
    <s v="LOPEZ"/>
    <n v="999002965"/>
    <n v="374563"/>
    <s v="6 CLAREMONT AVE"/>
    <s v="SOUTH RIVER"/>
    <n v="182"/>
    <n v="12"/>
    <s v="6 CLAREMONT AVE"/>
    <s v=" "/>
    <s v="SOUTH RIVER"/>
    <s v="NJ"/>
    <n v="8882"/>
    <s v=" "/>
  </r>
  <r>
    <x v="16"/>
    <s v="R"/>
    <s v="RQ"/>
    <s v="Residential Quarterly"/>
    <s v="WTQ"/>
    <s v="A"/>
    <s v="GONZALOM"/>
    <s v="LOPEZ"/>
    <n v="999003316"/>
    <n v="375942"/>
    <s v="11 CLAREMONT AVE"/>
    <s v="SOUTH RIVER"/>
    <n v="183"/>
    <n v="7"/>
    <s v="11 CLAREMONT AVE"/>
    <s v=" "/>
    <s v="SOUTH RIVER"/>
    <s v="NJ"/>
    <n v="8882"/>
    <s v=" "/>
  </r>
  <r>
    <x v="16"/>
    <s v="R"/>
    <s v="RQ"/>
    <s v="Residential Quarterly"/>
    <s v="WTQ"/>
    <s v="A"/>
    <s v="RICHARD SCOTT"/>
    <s v="LYNCH"/>
    <n v="999920953"/>
    <n v="221843"/>
    <s v="31 DRAEGER PL"/>
    <s v="SOUTH RIVER"/>
    <n v="212"/>
    <n v="17"/>
    <s v="31 DRAEGER PL"/>
    <s v=" "/>
    <s v="SOUTH RIVER"/>
    <s v="NJ"/>
    <n v="8882"/>
    <s v=" "/>
  </r>
  <r>
    <x v="16"/>
    <s v="R"/>
    <s v="RQ"/>
    <s v="Residential Quarterly"/>
    <s v="WTQ"/>
    <s v="A"/>
    <s v="PATRICIA L"/>
    <s v="MAGNANI"/>
    <n v="999003784"/>
    <n v="377871"/>
    <s v="7 LEXINGTON AVE"/>
    <s v="SOUTH RIVER"/>
    <n v="182"/>
    <n v="6"/>
    <s v="7 LEXINGTON AVE"/>
    <s v=" "/>
    <s v="SOUTH RIVER"/>
    <s v="NJ"/>
    <n v="8882"/>
    <s v=" "/>
  </r>
  <r>
    <x v="16"/>
    <s v="R"/>
    <s v="RQ"/>
    <s v="Residential Quarterly"/>
    <s v="WTQ"/>
    <s v="A"/>
    <s v="FRANCISCO"/>
    <s v="MALDONADO"/>
    <n v="999935143"/>
    <n v="223116"/>
    <s v="5 MITCHELL AVE"/>
    <s v="SOUTH RIVER"/>
    <n v="215"/>
    <n v="10"/>
    <s v="5 MITCHELL AVE"/>
    <s v=" "/>
    <s v="SOUTH RIVER"/>
    <s v="NJ"/>
    <n v="8882"/>
    <s v=" "/>
  </r>
  <r>
    <x v="16"/>
    <s v="R"/>
    <s v="RQ"/>
    <s v="Residential Quarterly"/>
    <s v="WTQ"/>
    <s v="A"/>
    <s v="NANCY"/>
    <s v="MARCELIN"/>
    <n v="999000367"/>
    <n v="355556"/>
    <s v="29 CLAREMONT AVE"/>
    <s v="SOUTH RIVER"/>
    <n v="188"/>
    <n v="1"/>
    <s v="29 CLAREMONT AVE"/>
    <s v=" "/>
    <s v="SOUTH RIVER"/>
    <s v="NJ"/>
    <n v="8882"/>
    <s v=" "/>
  </r>
  <r>
    <x v="16"/>
    <s v="R"/>
    <s v="RQ"/>
    <s v="Residential Quarterly"/>
    <s v="WTQ"/>
    <s v="A"/>
    <s v="LORI &amp; DENISE"/>
    <s v="MARKOWSKI &amp; GOODE"/>
    <n v="999918049"/>
    <n v="221583"/>
    <s v="77 DAVID ST"/>
    <s v="SOUTH RIVER"/>
    <n v="341"/>
    <n v="8.1"/>
    <s v="77 DAVID ST"/>
    <s v=" "/>
    <s v="SOUTH RIVER"/>
    <s v="NJ"/>
    <n v="8882"/>
    <s v=" "/>
  </r>
  <r>
    <x v="16"/>
    <s v="R"/>
    <s v="RQ"/>
    <s v="Residential Quarterly"/>
    <s v="WTQ"/>
    <s v="A"/>
    <s v="ANTONIO M"/>
    <s v="MARQUES"/>
    <n v="999002168"/>
    <n v="371319"/>
    <s v="39 SUNSET ST"/>
    <s v="SOUTH RIVER"/>
    <n v="236"/>
    <n v="7"/>
    <s v="39 SUNSET ST"/>
    <s v=" "/>
    <s v="SOUTH RIVER"/>
    <s v="NJ"/>
    <n v="8882"/>
    <s v=" "/>
  </r>
  <r>
    <x v="16"/>
    <s v="R"/>
    <s v="RQ"/>
    <s v="Residential Quarterly"/>
    <s v="WTQ"/>
    <s v="A"/>
    <s v=" "/>
    <s v="MARYANN &amp; DAVID CAMPOS JR"/>
    <n v="999976250"/>
    <n v="226834"/>
    <s v="84 PRICE PL"/>
    <s v="SOUTH RIVER"/>
    <n v="349.3"/>
    <n v="12"/>
    <s v="84 PRICE PL"/>
    <s v=" "/>
    <s v="SOUTH RIVER"/>
    <s v="NJ"/>
    <n v="8882"/>
    <s v=" "/>
  </r>
  <r>
    <x v="16"/>
    <s v="R"/>
    <s v="RQ"/>
    <s v="Residential Quarterly"/>
    <s v="WTQ"/>
    <s v="A"/>
    <s v="MICHAEL J &amp; ELAINE"/>
    <s v="MATTHEWS"/>
    <n v="999974886"/>
    <n v="226710"/>
    <s v="10 KAMM AVE"/>
    <s v="SOUTH RIVER"/>
    <n v="206"/>
    <n v="5"/>
    <s v="10 KAMM AVE"/>
    <s v=" "/>
    <s v="SOUTH RIVER"/>
    <s v="NJ"/>
    <n v="8882"/>
    <s v=" "/>
  </r>
  <r>
    <x v="16"/>
    <s v="R"/>
    <s v="RQ"/>
    <s v="Residential Quarterly"/>
    <s v="WTQ"/>
    <s v="A"/>
    <s v="GENEVIEVE"/>
    <s v="MATTS"/>
    <n v="999975150"/>
    <n v="226734"/>
    <s v="13 KAMM AVE"/>
    <s v="SOUTH RIVER"/>
    <n v="205"/>
    <n v="9"/>
    <s v="13 KAMM AVE"/>
    <s v=" "/>
    <s v="SOUTH RIVER"/>
    <s v="NJ"/>
    <n v="8882"/>
    <s v=" "/>
  </r>
  <r>
    <x v="16"/>
    <s v="R"/>
    <s v="RQ"/>
    <s v="Residential Quarterly"/>
    <s v="WTQ"/>
    <s v="A"/>
    <s v="ANIKO &amp; ATTILA"/>
    <s v="MATYASI"/>
    <n v="999002758"/>
    <n v="373662"/>
    <s v="102 OLD BRIDGE TPKE"/>
    <s v="SOUTH RIVER"/>
    <n v="212"/>
    <n v="4.0999999999999996"/>
    <s v="102 OLD BRIDGE TPKE"/>
    <s v=" "/>
    <s v="SOUTH RIVER"/>
    <s v="NJ"/>
    <n v="8882"/>
    <s v=" "/>
  </r>
  <r>
    <x v="16"/>
    <s v="R"/>
    <s v="RQ"/>
    <s v="Residential Quarterly"/>
    <s v="WTQ"/>
    <s v="A"/>
    <s v=" "/>
    <s v="MC MANAMAN, FRANCIS T &amp; NADIA M"/>
    <n v="999977229"/>
    <n v="226923"/>
    <s v="12 MITCHELL AVE"/>
    <s v="SOUTH RIVER"/>
    <n v="214"/>
    <n v="5"/>
    <s v="12 MITCHELL AVE"/>
    <s v=" "/>
    <s v="SOUTH RIVER"/>
    <s v="NJ"/>
    <n v="8882"/>
    <s v=" "/>
  </r>
  <r>
    <x v="16"/>
    <s v="R"/>
    <s v="RQ"/>
    <s v="Residential Quarterly"/>
    <s v="WTQ"/>
    <s v="A"/>
    <s v=" "/>
    <s v="MEGAN &amp; ERIC KURTZ"/>
    <n v="999975975"/>
    <n v="226809"/>
    <s v="28 DRAEGER PL"/>
    <s v="SOUTH RIVER"/>
    <n v="349.1"/>
    <n v="9"/>
    <s v="28 DRAEGER PL"/>
    <s v=" "/>
    <s v="SOUTH RIVER"/>
    <s v="NJ"/>
    <n v="8882"/>
    <s v=" "/>
  </r>
  <r>
    <x v="16"/>
    <s v="R"/>
    <s v="RQ"/>
    <s v="Residential Quarterly"/>
    <s v="WTQ"/>
    <s v="A"/>
    <s v=" "/>
    <s v="MELONI, SALVATORE &amp; MARILYN"/>
    <n v="999975018"/>
    <n v="226722"/>
    <s v="53 KAMM AVE"/>
    <s v="SOUTH RIVER"/>
    <n v="203"/>
    <n v="11"/>
    <s v="53 KAMM AVE"/>
    <s v=" "/>
    <s v="SOUTH RIVER"/>
    <s v="NJ"/>
    <n v="8882"/>
    <s v=" "/>
  </r>
  <r>
    <x v="16"/>
    <s v="R"/>
    <s v="RQ"/>
    <s v="Residential Quarterly"/>
    <s v="WTQ"/>
    <s v="A"/>
    <s v="JOANNE"/>
    <s v="MEYERS"/>
    <n v="999977053"/>
    <n v="226907"/>
    <s v="44 SUNSET ST"/>
    <s v="SOUTH RIVER"/>
    <n v="214.1"/>
    <n v="6.1"/>
    <s v="44 SUNSET ST"/>
    <s v=" "/>
    <s v="SOUTH RIVER"/>
    <s v="NJ"/>
    <n v="8882"/>
    <s v=" "/>
  </r>
  <r>
    <x v="16"/>
    <s v="R"/>
    <s v="RQ"/>
    <s v="Residential Quarterly"/>
    <s v="WTQ"/>
    <s v="A"/>
    <s v="LAURA &amp; VINCENT"/>
    <s v="MIGLIORE"/>
    <n v="999975051"/>
    <n v="226725"/>
    <s v="89 DAVID ST"/>
    <s v="SOUTH RIVER"/>
    <n v="204"/>
    <n v="15"/>
    <s v="89 DAVID ST"/>
    <s v=" "/>
    <s v="SOUTH RIVER"/>
    <s v="NJ"/>
    <n v="8882"/>
    <s v=" "/>
  </r>
  <r>
    <x v="16"/>
    <s v="R"/>
    <s v="RQ"/>
    <s v="Residential Quarterly"/>
    <s v="WTQ"/>
    <s v="A"/>
    <s v="PAUL"/>
    <s v="MIGUT"/>
    <n v="999976877"/>
    <n v="226891"/>
    <s v="26 FIRST ST"/>
    <s v="SOUTH RIVER"/>
    <n v="236"/>
    <n v="1.4"/>
    <s v="26 FIRST ST"/>
    <s v=" "/>
    <s v="SOUTH RIVER"/>
    <s v="NJ"/>
    <n v="8882"/>
    <s v=" "/>
  </r>
  <r>
    <x v="16"/>
    <s v="R"/>
    <s v="RQ"/>
    <s v="Residential Quarterly"/>
    <s v="WTQ"/>
    <s v="A"/>
    <s v="RICHARD THOMAS"/>
    <s v="MILES"/>
    <n v="999003154"/>
    <n v="375328"/>
    <s v="80 PRICE PL"/>
    <s v="SOUTH RIVER"/>
    <n v="349.3"/>
    <n v="13"/>
    <s v="80 PRICE PL"/>
    <s v=" "/>
    <s v="SOUTH RIVER"/>
    <s v="NJ"/>
    <n v="8882"/>
    <s v=" "/>
  </r>
  <r>
    <x v="16"/>
    <s v="R"/>
    <s v="RQ"/>
    <s v="Residential Quarterly"/>
    <s v="WTQ"/>
    <s v="A"/>
    <s v="ANDREAS"/>
    <s v="MILLER"/>
    <n v="999975095"/>
    <n v="226729"/>
    <s v="25 KAMM AVE"/>
    <s v="SOUTH RIVER"/>
    <n v="204"/>
    <n v="5"/>
    <s v="25 KAMM AVE"/>
    <s v=" "/>
    <s v="SOUTH RIVER"/>
    <s v="NJ"/>
    <n v="8882"/>
    <s v=" "/>
  </r>
  <r>
    <x v="16"/>
    <s v="R"/>
    <s v="RQ"/>
    <s v="Residential Quarterly"/>
    <s v="WTQ"/>
    <s v="A"/>
    <s v="ANDRE J"/>
    <s v="MITEV"/>
    <n v="999001781"/>
    <n v="369769"/>
    <s v="80 OLD BRIDGE TPKE"/>
    <s v="SOUTH RIVER"/>
    <n v="213"/>
    <n v="4"/>
    <s v="8 MULBERRY CT"/>
    <s v=" "/>
    <s v="MONROE TWP"/>
    <s v="NJ"/>
    <n v="8831"/>
    <s v=" "/>
  </r>
  <r>
    <x v="16"/>
    <s v="R"/>
    <s v="RQ"/>
    <s v="Residential Quarterly"/>
    <s v="WTQ"/>
    <s v="A"/>
    <s v="CHRISTOPHER"/>
    <s v="MONEK"/>
    <n v="999000201"/>
    <n v="351851"/>
    <s v="22 REX PL"/>
    <s v="SOUTH RIVER"/>
    <n v="349.2"/>
    <n v="17"/>
    <s v="22 REX PL"/>
    <s v=" "/>
    <s v="SOUTH RIVER"/>
    <s v="NJ"/>
    <n v="8882"/>
    <s v=" "/>
  </r>
  <r>
    <x v="16"/>
    <s v="R"/>
    <s v="RQ"/>
    <s v="Residential Quarterly"/>
    <s v="WTQ"/>
    <s v="A"/>
    <s v="JOSE ZARATE &amp; RUTH CORTES"/>
    <s v="MORALES &amp; CISNEROS"/>
    <n v="999001948"/>
    <n v="370468"/>
    <s v="1 GARDEN ST"/>
    <s v="SOUTH RIVER"/>
    <n v="214"/>
    <n v="19"/>
    <s v="1 GARDEN ST"/>
    <s v=" "/>
    <s v="SOUTH RIVER"/>
    <s v="NJ"/>
    <n v="8882"/>
    <s v=" "/>
  </r>
  <r>
    <x v="16"/>
    <s v="R"/>
    <s v="RQ"/>
    <s v="Residential Quarterly"/>
    <s v="WTQ"/>
    <s v="A"/>
    <s v="SILVANIO"/>
    <s v="MOREIRA"/>
    <n v="999003760"/>
    <n v="377776"/>
    <s v="3 DRAEGER PL"/>
    <s v="SOUTH RIVER"/>
    <n v="213"/>
    <n v="7"/>
    <s v="3 DRAEGER PL"/>
    <s v=" "/>
    <s v="SOUTH RIVER"/>
    <s v="NJ"/>
    <n v="8882"/>
    <s v=" "/>
  </r>
  <r>
    <x v="16"/>
    <s v="R"/>
    <s v="RQ"/>
    <s v="Residential Quarterly"/>
    <s v="WTQ"/>
    <s v="A"/>
    <s v="JOHN"/>
    <s v="MORIARITY"/>
    <n v="999976525"/>
    <n v="226859"/>
    <s v="3 NEW ST"/>
    <s v="SOUTH RIVER"/>
    <n v="213"/>
    <n v="1.1000000000000001"/>
    <s v="C/O MELISSA SPITZNER"/>
    <s v="121 DEERWOOD DR"/>
    <s v="MERCERVILLE"/>
    <s v="NJ"/>
    <n v="8619"/>
    <s v=" "/>
  </r>
  <r>
    <x v="16"/>
    <s v="R"/>
    <s v="RQ"/>
    <s v="Residential Quarterly"/>
    <s v="WTQ"/>
    <s v="A"/>
    <s v="GUIDO &amp; MARIA"/>
    <s v="MORSELLA &amp; MORSELLA"/>
    <n v="999002896"/>
    <n v="374241"/>
    <s v="78 NEW ST"/>
    <s v="SOUTH RIVER"/>
    <n v="349.2"/>
    <n v="8"/>
    <s v="78 NEW ST"/>
    <s v=" "/>
    <s v="SOUTH RIVER"/>
    <s v="NJ"/>
    <n v="8882"/>
    <s v=" "/>
  </r>
  <r>
    <x v="16"/>
    <s v="R"/>
    <s v="RQ"/>
    <s v="Residential Quarterly"/>
    <s v="WTQ"/>
    <s v="A"/>
    <s v="CAROLINE"/>
    <s v="MOTTA"/>
    <n v="999002121"/>
    <n v="371101"/>
    <s v="1 KAMM AVE"/>
    <s v="SOUTH RIVER"/>
    <n v="205"/>
    <n v="3"/>
    <s v="1 KAMM AVE"/>
    <s v=" "/>
    <s v="SOUTH RIVER"/>
    <s v="NJ"/>
    <n v="8882"/>
    <s v=" "/>
  </r>
  <r>
    <x v="16"/>
    <s v="R"/>
    <s v="RQ"/>
    <s v="Residential Quarterly"/>
    <s v="WTQ"/>
    <s v="A"/>
    <s v="OMAR &amp; TIFFANY M"/>
    <s v="MUNIZ &amp; REAGAN"/>
    <n v="999003605"/>
    <n v="377109"/>
    <s v="75 JAMES ST"/>
    <s v="SOUTH RIVER"/>
    <n v="183"/>
    <n v="9"/>
    <s v="75 JAMES ST"/>
    <s v=" "/>
    <s v="SOUTH RIVER"/>
    <s v="NJ"/>
    <n v="8882"/>
    <s v=" "/>
  </r>
  <r>
    <x v="16"/>
    <s v="R"/>
    <s v="RQ"/>
    <s v="Residential Quarterly"/>
    <s v="WTQ"/>
    <s v="A"/>
    <s v="ODILLO &amp; CARMEN YAJAIRA"/>
    <s v="MUNOZ &amp; COELLO RODRIQUEZ"/>
    <n v="999002939"/>
    <n v="374421"/>
    <s v="1 APPLEBY AVE"/>
    <s v="SOUTH RIVER"/>
    <n v="214"/>
    <n v="1.3"/>
    <s v="1 APPLEBY AVE"/>
    <s v=" "/>
    <s v="SOUTH RIVER"/>
    <s v="NJ"/>
    <n v="8882"/>
    <s v=" "/>
  </r>
  <r>
    <x v="16"/>
    <s v="R"/>
    <s v="RQ"/>
    <s v="Residential Quarterly"/>
    <s v="WTQ"/>
    <s v="A"/>
    <s v=" "/>
    <s v="MURPHY, R.J. &amp; NUNAMACHER, K.J."/>
    <n v="999974259"/>
    <n v="226653"/>
    <s v="4 CLAREMONT AVE"/>
    <s v="SOUTH RIVER"/>
    <n v="182"/>
    <n v="15"/>
    <s v="4 CLAREMONT AVE"/>
    <s v=" "/>
    <s v="SOUTH RIVER"/>
    <s v="NJ"/>
    <n v="8882"/>
    <s v=" "/>
  </r>
  <r>
    <x v="16"/>
    <s v="R"/>
    <s v="RQ"/>
    <s v="Residential Quarterly"/>
    <s v="WTQ"/>
    <s v="A"/>
    <s v="OSCAR &amp; DIAMILED"/>
    <s v="NEGRONI &amp; COLLAZ"/>
    <n v="999000827"/>
    <n v="363845"/>
    <s v="8 CLAREMONT AVE"/>
    <s v="SOUTH RIVER"/>
    <n v="182"/>
    <n v="12.3"/>
    <s v="8 CLAREMONT AVE"/>
    <s v=" "/>
    <s v="SOUTH RIVER"/>
    <s v="NJ"/>
    <n v="8882"/>
    <s v=" "/>
  </r>
  <r>
    <x v="16"/>
    <s v="R"/>
    <s v="RQ"/>
    <s v="Residential Quarterly"/>
    <s v="WTQ"/>
    <s v="A"/>
    <s v="CARLOS &amp; LAURA"/>
    <s v="NEGRONI &amp; DELVALLE"/>
    <n v="999930006"/>
    <n v="222653"/>
    <s v="82 DAVID ST"/>
    <s v="SOUTH RIVER"/>
    <n v="203"/>
    <n v="1"/>
    <s v="82 DAVID ST"/>
    <s v=" "/>
    <s v="SOUTH RIVER"/>
    <s v="NJ"/>
    <n v="8882"/>
    <s v=" "/>
  </r>
  <r>
    <x v="16"/>
    <s v="R"/>
    <s v="RQ"/>
    <s v="Residential Quarterly"/>
    <s v="WTQ"/>
    <s v="A"/>
    <s v="NELSA"/>
    <s v="NEVEL"/>
    <n v="999977119"/>
    <n v="226913"/>
    <s v="11 APPLEBY AVE"/>
    <s v="SOUTH RIVER"/>
    <n v="214"/>
    <n v="11"/>
    <s v="11 APPLEBY AVE"/>
    <s v=" "/>
    <s v="SOUTH RIVER"/>
    <s v="NJ"/>
    <n v="8882"/>
    <s v=" "/>
  </r>
  <r>
    <x v="16"/>
    <s v="R"/>
    <s v="RQ"/>
    <s v="Residential Quarterly"/>
    <s v="WTQ"/>
    <s v="A"/>
    <s v="DOUGLAS &amp; DOROTHY"/>
    <s v="NICHOLLS"/>
    <n v="999977240"/>
    <n v="226924"/>
    <s v="14 MITCHELL AVE"/>
    <s v="SOUTH RIVER"/>
    <n v="214"/>
    <n v="5.0999999999999996"/>
    <s v="14 MITCHELL AVE"/>
    <s v=" "/>
    <s v="SOUTH RIVER"/>
    <s v="NJ"/>
    <n v="8882"/>
    <s v=" "/>
  </r>
  <r>
    <x v="16"/>
    <s v="R"/>
    <s v="RQ"/>
    <s v="Residential Quarterly"/>
    <s v="WTQ"/>
    <s v="A"/>
    <s v="KENNETH E"/>
    <s v="NIELSEN"/>
    <n v="999003050"/>
    <n v="374984"/>
    <s v="32 TICE AVE"/>
    <s v="SOUTH RIVER"/>
    <n v="204"/>
    <n v="9"/>
    <s v="32 TICE AVE"/>
    <s v=" "/>
    <s v="SOUTH RIVER"/>
    <s v="NJ"/>
    <n v="8882"/>
    <s v=" "/>
  </r>
  <r>
    <x v="16"/>
    <s v="R"/>
    <s v="RQ"/>
    <s v="Residential Quarterly"/>
    <s v="WTQ"/>
    <s v="A"/>
    <s v="HEATHER &amp; IESHIA"/>
    <s v="NUTTER &amp; BREWER"/>
    <n v="999002778"/>
    <n v="373761"/>
    <s v="94 OLD BRIDGE TPKE"/>
    <s v="SOUTH RIVER"/>
    <n v="212"/>
    <n v="3"/>
    <s v="94 OLD BRIDGE TPKE"/>
    <s v=" "/>
    <s v="SOUTH RIVER"/>
    <s v="NJ"/>
    <n v="8882"/>
    <s v=" "/>
  </r>
  <r>
    <x v="16"/>
    <s v="R"/>
    <s v="RQ"/>
    <s v="Residential Quarterly"/>
    <s v="WTQ"/>
    <s v="A"/>
    <s v="ALEJANDRO &amp; VADILINA"/>
    <s v="OJEDA PALACIOS &amp; MEDEL"/>
    <n v="999003617"/>
    <n v="377152"/>
    <s v="77 JAMES ST"/>
    <s v="SOUTH RIVER"/>
    <n v="183"/>
    <n v="18"/>
    <s v="77 JAMES ST"/>
    <s v=" "/>
    <s v="SOUTH RIVER"/>
    <s v="NJ"/>
    <n v="8882"/>
    <s v=" "/>
  </r>
  <r>
    <x v="16"/>
    <s v="R"/>
    <s v="RQ"/>
    <s v="Residential Quarterly"/>
    <s v="WTQ"/>
    <s v="A"/>
    <s v="JOSEPHINE"/>
    <s v="OLAVE"/>
    <n v="999001531"/>
    <n v="368572"/>
    <s v="5 LEXINGTON AVE"/>
    <s v="SOUTH RIVER"/>
    <n v="182"/>
    <n v="5"/>
    <s v="5 LEXINGTON AVE"/>
    <s v=" "/>
    <s v="SOUTH RIVER"/>
    <s v="NJ"/>
    <n v="8882"/>
    <s v=" "/>
  </r>
  <r>
    <x v="16"/>
    <s v="R"/>
    <s v="RQ"/>
    <s v="Residential Quarterly"/>
    <s v="WTQ"/>
    <s v="A"/>
    <s v="JOSE M &amp; ALDINA"/>
    <s v="OLIVEIRA"/>
    <n v="999001906"/>
    <n v="370309"/>
    <s v="17 NEW ST"/>
    <s v="SOUTH RIVER"/>
    <n v="213"/>
    <n v="8"/>
    <s v="17 NEW ST"/>
    <s v=" "/>
    <s v="SOUTH RIVER"/>
    <s v="NJ"/>
    <n v="8882"/>
    <s v=" "/>
  </r>
  <r>
    <x v="16"/>
    <s v="R"/>
    <s v="RQ"/>
    <s v="Residential Quarterly"/>
    <s v="WTQ"/>
    <s v="A"/>
    <s v=" "/>
    <s v="OLIVEIRA, MANUEL &amp; CANDIDO, DIVINA"/>
    <n v="999975447"/>
    <n v="226761"/>
    <s v="27 TICE AVE"/>
    <s v="SOUTH RIVER"/>
    <n v="210"/>
    <n v="2.1"/>
    <s v="27 TICE AVE"/>
    <s v=" "/>
    <s v="SOUTH RIVER"/>
    <s v="NJ"/>
    <n v="8882"/>
    <s v=" "/>
  </r>
  <r>
    <x v="16"/>
    <s v="R"/>
    <s v="RQ"/>
    <s v="Residential Quarterly"/>
    <s v="WTQ"/>
    <s v="A"/>
    <s v="AYDIL"/>
    <s v="OLIVERA"/>
    <n v="999002009"/>
    <n v="370687"/>
    <s v="79 PRICE PL"/>
    <s v="SOUTH RIVER"/>
    <n v="349.3"/>
    <n v="7"/>
    <s v="79 PRICE PL"/>
    <s v=" "/>
    <s v="SOUTH RIVER"/>
    <s v="NJ"/>
    <n v="8882"/>
    <s v=" "/>
  </r>
  <r>
    <x v="16"/>
    <s v="R"/>
    <s v="RQ"/>
    <s v="Residential Quarterly"/>
    <s v="WTQ"/>
    <s v="A"/>
    <s v=" "/>
    <s v="OSTERBERG, LAWRENCE JR &amp; DOLORES"/>
    <n v="999976360"/>
    <n v="226844"/>
    <s v="70 FOURTH ST"/>
    <s v="SOUTH RIVER"/>
    <n v="349.3"/>
    <n v="1"/>
    <s v="70 FOURTH ST"/>
    <s v=" "/>
    <s v="SOUTH RIVER"/>
    <s v="NJ"/>
    <n v="8882"/>
    <s v=" "/>
  </r>
  <r>
    <x v="16"/>
    <s v="R"/>
    <s v="RQ"/>
    <s v="Residential Quarterly"/>
    <s v="WTQ"/>
    <s v="A"/>
    <s v="MILAGROS"/>
    <s v="PADRON"/>
    <n v="999974589"/>
    <n v="226683"/>
    <s v="4 MONTGOMERY ST"/>
    <s v="SOUTH RIVER"/>
    <n v="189"/>
    <n v="5"/>
    <s v="4 MONTGOMERY ST"/>
    <s v=" "/>
    <s v="SOUTH RIVER"/>
    <s v="NJ"/>
    <n v="8882"/>
    <s v=" "/>
  </r>
  <r>
    <x v="16"/>
    <s v="R"/>
    <s v="RQ"/>
    <s v="Residential Quarterly"/>
    <s v="WTQ"/>
    <s v="A"/>
    <s v="LETICIA"/>
    <s v="PANTALEON RIVERA"/>
    <n v="999002922"/>
    <n v="374337"/>
    <s v="57 KAMM AVE"/>
    <s v="SOUTH RIVER"/>
    <n v="203"/>
    <n v="10"/>
    <s v="57 KAMM AVE"/>
    <s v=" "/>
    <s v="SOUTH RIVER"/>
    <s v="NJ"/>
    <n v="8882"/>
    <s v=" "/>
  </r>
  <r>
    <x v="16"/>
    <s v="R"/>
    <s v="RQ"/>
    <s v="Residential Quarterly"/>
    <s v="WTQ"/>
    <s v="A"/>
    <s v="CHRISTINE"/>
    <s v="PANZICA"/>
    <n v="999001200"/>
    <n v="367023"/>
    <s v="126 OLD BRIDGE TPKE"/>
    <s v="SOUTH RIVER"/>
    <n v="212"/>
    <n v="1.02"/>
    <s v="126 OLD BRIDGE TPKE"/>
    <s v=" "/>
    <s v="SOUTH RIVER"/>
    <s v="NJ"/>
    <n v="8882"/>
    <s v=" "/>
  </r>
  <r>
    <x v="16"/>
    <s v="R"/>
    <s v="RQ"/>
    <s v="Residential Quarterly"/>
    <s v="WTQ"/>
    <s v="A"/>
    <s v="MARK"/>
    <s v="PAVELCHAK"/>
    <n v="999975865"/>
    <n v="226799"/>
    <s v="6 REX PL"/>
    <s v="SOUTH RIVER"/>
    <n v="349.2"/>
    <n v="21"/>
    <s v="6 REX PL"/>
    <s v=" "/>
    <s v="SOUTH RIVER"/>
    <s v="NJ"/>
    <n v="8882"/>
    <s v=" "/>
  </r>
  <r>
    <x v="16"/>
    <s v="R"/>
    <s v="RQ"/>
    <s v="Residential Quarterly"/>
    <s v="WTQ"/>
    <s v="A"/>
    <s v="PEDRO &amp; MELANIE"/>
    <s v="PEDREIRO"/>
    <n v="999002355"/>
    <n v="372013"/>
    <s v="82 NEW ST"/>
    <s v="SOUTH RIVER"/>
    <n v="349.02"/>
    <n v="9"/>
    <s v="82 NEW ST"/>
    <s v=" "/>
    <s v="SOUTH RIVER"/>
    <s v="NJ"/>
    <n v="8882"/>
    <s v=" "/>
  </r>
  <r>
    <x v="16"/>
    <s v="R"/>
    <s v="RQ"/>
    <s v="Residential Quarterly"/>
    <s v="WTQ"/>
    <s v="A"/>
    <s v="RICHARD&amp;ROCARDP&amp;MARIA&amp;ASHLEY"/>
    <s v="PEDROZA&amp;PEDROZA&amp;SOTO&amp;PEDROZA"/>
    <n v="999003752"/>
    <n v="377733"/>
    <s v="1 FIRST ST"/>
    <s v="SOUTH RIVER"/>
    <n v="224"/>
    <n v="1.1000000000000001"/>
    <s v="1 FIRST ST"/>
    <s v=" "/>
    <s v="SOUTH RIVER"/>
    <s v="NJ"/>
    <n v="8882"/>
    <s v=" "/>
  </r>
  <r>
    <x v="16"/>
    <s v="R"/>
    <s v="RQ"/>
    <s v="Residential Quarterly"/>
    <s v="WTQ"/>
    <s v="A"/>
    <s v="ANTONIO &amp; CARLOS"/>
    <s v="PEREIRA"/>
    <n v="999001687"/>
    <n v="369330"/>
    <s v="75 NEW ST"/>
    <s v="SOUTH RIVER"/>
    <n v="225"/>
    <n v="6"/>
    <s v="75 NEW ST"/>
    <s v=" "/>
    <s v="SOUTH RIVER"/>
    <s v="NJ"/>
    <n v="8882"/>
    <s v=" "/>
  </r>
  <r>
    <x v="16"/>
    <s v="R"/>
    <s v="RQ"/>
    <s v="Residential Quarterly"/>
    <s v="WTQ"/>
    <s v="A"/>
    <s v="MARIO"/>
    <s v="PEREZ"/>
    <n v="999002233"/>
    <n v="371562"/>
    <s v="63 NEW ST"/>
    <s v="SOUTH RIVER"/>
    <n v="225"/>
    <n v="3"/>
    <s v="63 NEW ST"/>
    <s v=" "/>
    <s v="SOUTH RIVER"/>
    <s v="NJ"/>
    <n v="8882"/>
    <s v=" "/>
  </r>
  <r>
    <x v="16"/>
    <s v="R"/>
    <s v="RQ"/>
    <s v="Residential Quarterly"/>
    <s v="WTQ"/>
    <s v="A"/>
    <s v=" "/>
    <s v="PERINI, DANIEL JR &amp; RITA N"/>
    <n v="999976305"/>
    <n v="226839"/>
    <s v="75 PRICE PL"/>
    <s v="SOUTH RIVER"/>
    <n v="349.3"/>
    <n v="6"/>
    <s v="75 PRICE PL"/>
    <s v=" "/>
    <s v="SOUTH RIVER"/>
    <s v="NJ"/>
    <n v="8882"/>
    <s v=" "/>
  </r>
  <r>
    <x v="16"/>
    <s v="R"/>
    <s v="RQ"/>
    <s v="Residential Quarterly"/>
    <s v="WTQ"/>
    <s v="A"/>
    <s v="NICHOLAS"/>
    <s v="PERRY"/>
    <n v="999975381"/>
    <n v="226755"/>
    <s v="34 TICE AVE"/>
    <s v="SOUTH RIVER"/>
    <n v="204"/>
    <n v="8"/>
    <s v="34 TICE AVE"/>
    <s v=" "/>
    <s v="SOUTH RIVER"/>
    <s v="NJ"/>
    <n v="8882"/>
    <s v=" "/>
  </r>
  <r>
    <x v="16"/>
    <s v="R"/>
    <s v="RQ"/>
    <s v="Residential Quarterly"/>
    <s v="WTQ"/>
    <s v="A"/>
    <s v="DOLORES GORMAN &amp; RICHARD A"/>
    <s v="PETERS"/>
    <n v="999974248"/>
    <n v="226652"/>
    <s v="2 CLAREMONT AVE"/>
    <s v="SOUTH RIVER"/>
    <n v="182"/>
    <n v="1"/>
    <s v="2 CLAREMONT AVE"/>
    <s v=" "/>
    <s v="SOUTH RIVER"/>
    <s v="NJ"/>
    <n v="8882"/>
    <s v=" "/>
  </r>
  <r>
    <x v="16"/>
    <s v="R"/>
    <s v="RQ"/>
    <s v="Residential Quarterly"/>
    <s v="WTQ"/>
    <s v="A"/>
    <s v="RICARDY JEAN"/>
    <s v="PIERRE"/>
    <n v="999003551"/>
    <n v="376961"/>
    <s v="31 CLAREMONT AVE"/>
    <s v="SOUTH RIVER"/>
    <n v="188"/>
    <n v="10"/>
    <s v="31 CLAREMONT AVE"/>
    <s v=" "/>
    <s v="SOUTH RIVER"/>
    <s v="NJ"/>
    <n v="8882"/>
    <s v=" "/>
  </r>
  <r>
    <x v="16"/>
    <s v="R"/>
    <s v="RQ"/>
    <s v="Residential Quarterly"/>
    <s v="WTQ"/>
    <s v="A"/>
    <s v="DARIUSZ J &amp; PATRICIA"/>
    <s v="PIETRYKA &amp; MASSARO"/>
    <n v="999000631"/>
    <n v="360760"/>
    <s v="22 MORNINGSIDE AVE"/>
    <s v="SOUTH RIVER"/>
    <n v="188"/>
    <n v="5"/>
    <s v="22 MORNINGSIDE AVE"/>
    <s v=" "/>
    <s v="SOUTH RIVER"/>
    <s v="NJ"/>
    <n v="8882"/>
    <s v=" "/>
  </r>
  <r>
    <x v="16"/>
    <s v="R"/>
    <s v="RQ"/>
    <s v="Residential Quarterly"/>
    <s v="WTQ"/>
    <s v="A"/>
    <s v="LUIS MIGUEL &amp; KERLY"/>
    <s v="PINTO &amp; SOARES LEAO"/>
    <n v="999003675"/>
    <n v="377390"/>
    <s v="104 DAVID ST"/>
    <s v="SOUTH RIVER"/>
    <n v="349.2"/>
    <n v="27"/>
    <s v="104 DAVID ST"/>
    <s v=" "/>
    <s v="SOUTH RIVER"/>
    <s v="NJ"/>
    <n v="8882"/>
    <s v=" "/>
  </r>
  <r>
    <x v="16"/>
    <s v="R"/>
    <s v="RQ"/>
    <s v="Residential Quarterly"/>
    <s v="WTQ"/>
    <s v="A"/>
    <s v="JUDIE"/>
    <s v="POWELL"/>
    <n v="999974160"/>
    <n v="226644"/>
    <s v="9 LEXINGTON AVE"/>
    <s v="SOUTH RIVER"/>
    <n v="182"/>
    <n v="7"/>
    <s v="9 LEXINGTON AVE"/>
    <s v=" "/>
    <s v="SOUTH RIVER"/>
    <s v="NJ"/>
    <n v="8882"/>
    <s v=" "/>
  </r>
  <r>
    <x v="16"/>
    <s v="R"/>
    <s v="RQ"/>
    <s v="Residential Quarterly"/>
    <s v="WTQ"/>
    <s v="A"/>
    <s v="VLADIMIR"/>
    <s v="POZNYAR"/>
    <n v="999000899"/>
    <n v="365072"/>
    <s v="89 JAMES ST"/>
    <s v="SOUTH RIVER"/>
    <n v="340"/>
    <n v="6"/>
    <s v="89 JAMES ST"/>
    <s v=" "/>
    <s v="SOUTH RIVER"/>
    <s v="NJ"/>
    <n v="8882"/>
    <s v=" "/>
  </r>
  <r>
    <x v="16"/>
    <s v="R"/>
    <s v="RQ"/>
    <s v="Residential Quarterly"/>
    <s v="WTQ"/>
    <s v="A"/>
    <s v="RAYMOND &amp; CAROL"/>
    <s v="PRESNAL"/>
    <n v="999974138"/>
    <n v="226642"/>
    <s v="15 LEXINGTON AVE"/>
    <s v="SOUTH RIVER"/>
    <n v="182"/>
    <n v="9"/>
    <s v="15 LEXINGTON AVE"/>
    <s v=" "/>
    <s v="SOUTH RIVER"/>
    <s v="NJ"/>
    <n v="8882"/>
    <s v=" "/>
  </r>
  <r>
    <x v="16"/>
    <s v="R"/>
    <s v="RQ"/>
    <s v="Residential Quarterly"/>
    <s v="WTQ"/>
    <s v="A"/>
    <s v="ELZURA"/>
    <s v="PROPHETE"/>
    <n v="999976195"/>
    <n v="226829"/>
    <s v="90 NEW ST"/>
    <s v="SOUTH RIVER"/>
    <n v="349.2"/>
    <n v="11"/>
    <s v="90 NEW ST"/>
    <s v=" "/>
    <s v="SOUTH RIVER"/>
    <s v="NJ"/>
    <n v="8882"/>
    <s v=" "/>
  </r>
  <r>
    <x v="16"/>
    <s v="R"/>
    <s v="RQ"/>
    <s v="Residential Quarterly"/>
    <s v="WTQ"/>
    <s v="A"/>
    <s v=" "/>
    <s v="PRYOR, CHARLES J &amp; PATRICIA A"/>
    <n v="999975436"/>
    <n v="226760"/>
    <s v="29 TICE AVE"/>
    <s v="SOUTH RIVER"/>
    <n v="210"/>
    <n v="3"/>
    <s v="29 TICE AVE"/>
    <s v=" "/>
    <s v="SOUTH RIVER"/>
    <s v="NJ"/>
    <n v="8882"/>
    <s v=" "/>
  </r>
  <r>
    <x v="16"/>
    <s v="R"/>
    <s v="RQ"/>
    <s v="Residential Quarterly"/>
    <s v="WTQ"/>
    <s v="A"/>
    <s v="MARY"/>
    <s v="PRZYBYLKO"/>
    <n v="999976129"/>
    <n v="226823"/>
    <s v="64 NEW ST"/>
    <s v="SOUTH RIVER"/>
    <n v="349.2"/>
    <n v="5"/>
    <s v="64 NEW ST"/>
    <s v=" "/>
    <s v="SOUTH RIVER"/>
    <s v="NJ"/>
    <n v="8882"/>
    <s v=" "/>
  </r>
  <r>
    <x v="16"/>
    <s v="R"/>
    <s v="RQ"/>
    <s v="Residential Quarterly"/>
    <s v="WTQ"/>
    <s v="A"/>
    <s v="RICHARD K &amp; PATRICIA C"/>
    <s v="PYLE"/>
    <n v="999003867"/>
    <n v="378193"/>
    <s v="166 OLD BRIDGE TPKE"/>
    <s v="SOUTH RIVER"/>
    <n v="183"/>
    <n v="3"/>
    <s v="166 OLD BRIDGE TPKE"/>
    <s v=" "/>
    <s v="SOUTH RIVER"/>
    <s v="NJ"/>
    <n v="8882"/>
    <s v=" "/>
  </r>
  <r>
    <x v="16"/>
    <s v="R"/>
    <s v="RQ"/>
    <s v="Residential Quarterly"/>
    <s v="WTQ"/>
    <s v="A"/>
    <s v="SAMUEL M &amp; DIVINE"/>
    <s v="QUATTROCELLI"/>
    <n v="999001634"/>
    <n v="369096"/>
    <s v="4 DRAEGER PL"/>
    <s v="SOUTH RIVER"/>
    <n v="222"/>
    <n v="3"/>
    <s v="4 DRAEGER PL"/>
    <s v=" "/>
    <s v="SOUTH RIVER"/>
    <s v="NJ"/>
    <n v="8882"/>
    <s v=" "/>
  </r>
  <r>
    <x v="16"/>
    <s v="R"/>
    <s v="RQ"/>
    <s v="Residential Quarterly"/>
    <s v="WTQ"/>
    <s v="A"/>
    <s v=" "/>
    <s v="RAFANO, ROBERT C &amp; ANN C"/>
    <n v="999974644"/>
    <n v="226688"/>
    <s v="23 MORNINGSIDE AVE"/>
    <s v="SOUTH RIVER"/>
    <n v="341"/>
    <n v="2"/>
    <s v="23 MORNINGSIDE AVE"/>
    <s v=" "/>
    <s v="SOUTH RIVER"/>
    <s v="NJ"/>
    <n v="8882"/>
    <s v=" "/>
  </r>
  <r>
    <x v="16"/>
    <s v="R"/>
    <s v="RQ"/>
    <s v="Residential Quarterly"/>
    <s v="WTQ"/>
    <s v="A"/>
    <s v="ROBERT &amp; BESSANNE"/>
    <s v="RAMBONE"/>
    <n v="999003305"/>
    <n v="375898"/>
    <s v="25 CLAREMONT AVE"/>
    <s v="SOUTH RIVER"/>
    <n v="188"/>
    <n v="7"/>
    <s v="25 CLAREMONT AVE"/>
    <s v=" "/>
    <s v="SOUTH RIVER"/>
    <s v="NJ"/>
    <n v="8882"/>
    <s v=" "/>
  </r>
  <r>
    <x v="16"/>
    <s v="R"/>
    <s v="RQ"/>
    <s v="Residential Quarterly"/>
    <s v="WTQ"/>
    <s v="A"/>
    <s v="PAUL"/>
    <s v="RAQUEPO"/>
    <n v="999974567"/>
    <n v="226681"/>
    <s v="40 MORNINGSIDE AVE"/>
    <s v="SOUTH RIVER"/>
    <n v="189"/>
    <n v="4"/>
    <s v="40 MORNINGSIDE AVE"/>
    <s v=" "/>
    <s v="SOUTH RIVER"/>
    <s v="NJ"/>
    <n v="8882"/>
    <s v=" "/>
  </r>
  <r>
    <x v="16"/>
    <s v="R"/>
    <s v="RQ"/>
    <s v="Residential Quarterly"/>
    <s v="WTQ"/>
    <s v="A"/>
    <s v="GABRIELLE &amp; DEREK"/>
    <s v="RENDEK &amp; JABLONSKI"/>
    <n v="999002611"/>
    <n v="373013"/>
    <s v="68 OLD BRIDGE TPKE"/>
    <s v="SOUTH RIVER"/>
    <n v="214"/>
    <n v="3"/>
    <s v="68 OLD BRIDGE TPKE"/>
    <s v=" "/>
    <s v="SOUTH RIVER"/>
    <s v="NJ"/>
    <n v="8882"/>
    <s v=" "/>
  </r>
  <r>
    <x v="16"/>
    <s v="R"/>
    <s v="RQ"/>
    <s v="Residential Quarterly"/>
    <s v="WTQ"/>
    <s v="A"/>
    <s v="ELIZABETH ANN"/>
    <s v="REUSE"/>
    <n v="999976613"/>
    <n v="226867"/>
    <s v="1 DRAEGER PL"/>
    <s v="SOUTH RIVER"/>
    <n v="213"/>
    <n v="7.1"/>
    <s v="1 DRAEGER PL"/>
    <s v=" "/>
    <s v="SOUTH RIVER"/>
    <s v="NJ"/>
    <n v="8882"/>
    <s v=" "/>
  </r>
  <r>
    <x v="16"/>
    <s v="R"/>
    <s v="RQ"/>
    <s v="Residential Quarterly"/>
    <s v="WTQ"/>
    <s v="A"/>
    <s v="KELLY &amp; CLIFFORD M"/>
    <s v="RIEDER"/>
    <n v="999002090"/>
    <n v="370962"/>
    <s v="32 DRAEGER PL"/>
    <s v="SOUTH RIVER"/>
    <n v="349.01"/>
    <n v="8"/>
    <s v="32 DRAEGER PL"/>
    <s v=" "/>
    <s v="SOUTH RIVER"/>
    <s v="NJ"/>
    <n v="8882"/>
    <s v=" "/>
  </r>
  <r>
    <x v="16"/>
    <s v="R"/>
    <s v="RQ"/>
    <s v="Residential Quarterly"/>
    <s v="WTQ"/>
    <s v="A"/>
    <s v=" "/>
    <s v="ROBERT &amp; PAMELA ITALIANO"/>
    <n v="999974380"/>
    <n v="226664"/>
    <s v="5 CLAREMONT AVE"/>
    <s v="SOUTH RIVER"/>
    <n v="183"/>
    <n v="16"/>
    <s v="5 CLAREMONT AVE"/>
    <s v=" "/>
    <s v="SOUTH RIVER"/>
    <s v="NJ"/>
    <n v="8882"/>
    <s v=" "/>
  </r>
  <r>
    <x v="16"/>
    <s v="R"/>
    <s v="RQ"/>
    <s v="Residential Quarterly"/>
    <s v="WTQ"/>
    <s v="A"/>
    <s v="JAMES"/>
    <s v="ROBERTS"/>
    <n v="999974875"/>
    <n v="226709"/>
    <s v="8 KAMM AVE"/>
    <s v="SOUTH RIVER"/>
    <n v="206"/>
    <n v="4"/>
    <s v="8 KAMM AVE"/>
    <s v=" "/>
    <s v="SOUTH RIVER"/>
    <s v="NJ"/>
    <n v="8882"/>
    <s v=" "/>
  </r>
  <r>
    <x v="16"/>
    <s v="R"/>
    <s v="RQ"/>
    <s v="Residential Quarterly"/>
    <s v="WTQ"/>
    <s v="A"/>
    <s v="EDWARD &amp; PEGGY"/>
    <s v="ROCK"/>
    <n v="999976734"/>
    <n v="226878"/>
    <s v="32 APPLEBY AVE"/>
    <s v="SOUTH RIVER"/>
    <n v="223"/>
    <n v="4"/>
    <s v="32 APPLEBY AVE"/>
    <s v=" "/>
    <s v="SOUTH RIVER"/>
    <s v="NJ"/>
    <n v="8882"/>
    <s v=" "/>
  </r>
  <r>
    <x v="16"/>
    <s v="R"/>
    <s v="RQ"/>
    <s v="Residential Quarterly"/>
    <s v="WTQ"/>
    <s v="A"/>
    <s v="NANCY"/>
    <s v="RODMAN"/>
    <n v="999974237"/>
    <n v="226651"/>
    <s v="174 OLD BRIDGE TPKE"/>
    <s v="SOUTH RIVER"/>
    <n v="182"/>
    <n v="1.1000000000000001"/>
    <s v="174 OLD BRIDGE TPKE"/>
    <s v=" "/>
    <s v="SOUTH RIVER"/>
    <s v="NJ"/>
    <n v="8882"/>
    <s v=" "/>
  </r>
  <r>
    <x v="16"/>
    <s v="R"/>
    <s v="RQ"/>
    <s v="Residential Quarterly"/>
    <s v="WTQ"/>
    <s v="A"/>
    <s v="GEORGE &amp; CINDY"/>
    <s v="RODRIGUEZ &amp; RAMOS"/>
    <n v="999000880"/>
    <n v="364664"/>
    <s v="75 DAVID ST"/>
    <s v="SOUTH RIVER"/>
    <n v="341"/>
    <n v="8"/>
    <s v="75 DAVID ST"/>
    <s v=" "/>
    <s v="SOUTH RIVER"/>
    <s v="NJ"/>
    <n v="8882"/>
    <s v=" "/>
  </r>
  <r>
    <x v="16"/>
    <s v="R"/>
    <s v="RQ"/>
    <s v="Residential Quarterly"/>
    <s v="WTQ"/>
    <s v="A"/>
    <s v="ELEYSON &amp; MOISES"/>
    <s v="RODRIGUEZ PORTILLO &amp; MARTINEZ ALBERTO"/>
    <n v="999002977"/>
    <n v="374612"/>
    <s v="62 DRAEGER PL"/>
    <s v="SOUTH RIVER"/>
    <n v="349.2"/>
    <n v="14"/>
    <s v="62 DRAEGER PL"/>
    <s v=" "/>
    <s v="SOUTH RIVER"/>
    <s v="NJ"/>
    <n v="8882"/>
    <s v=" "/>
  </r>
  <r>
    <x v="16"/>
    <s v="R"/>
    <s v="RQ"/>
    <s v="Residential Quarterly"/>
    <s v="WTQ"/>
    <s v="A"/>
    <s v=" "/>
    <s v="RUCH, LARRY &amp; JEANMARIE"/>
    <n v="999975194"/>
    <n v="226738"/>
    <s v="5 KAMM AVE"/>
    <s v="SOUTH RIVER"/>
    <n v="205"/>
    <n v="6"/>
    <s v="5 KAMM AVE"/>
    <s v=" "/>
    <s v="SOUTH RIVER"/>
    <s v="NJ"/>
    <n v="8882"/>
    <s v=" "/>
  </r>
  <r>
    <x v="16"/>
    <s v="R"/>
    <s v="RQ"/>
    <s v="Residential Quarterly"/>
    <s v="WTQ"/>
    <s v="A"/>
    <s v="MENA Y"/>
    <s v="SAADALLA"/>
    <n v="999003470"/>
    <n v="376605"/>
    <s v="3 MITCHELL AVE"/>
    <s v="SOUTH RIVER"/>
    <n v="215"/>
    <n v="2"/>
    <s v="3 MITCHELL AVE"/>
    <s v=" "/>
    <s v="SOUTH RIVER"/>
    <s v="NJ"/>
    <n v="8882"/>
    <s v=" "/>
  </r>
  <r>
    <x v="16"/>
    <s v="R"/>
    <s v="RQ"/>
    <s v="Residential Quarterly"/>
    <s v="WTQ"/>
    <s v="A"/>
    <s v="ALEDA"/>
    <s v="SADOWSKI"/>
    <n v="999974633"/>
    <n v="226687"/>
    <s v="27 MORNINGSIDE AVE"/>
    <s v="SOUTH RIVER"/>
    <n v="341"/>
    <n v="3"/>
    <s v="27 MORNINGSIDE AVE"/>
    <s v=" "/>
    <s v="SOUTH RIVER"/>
    <s v="NJ"/>
    <n v="8882"/>
    <s v=" "/>
  </r>
  <r>
    <x v="16"/>
    <s v="R"/>
    <s v="RQ"/>
    <s v="Residential Quarterly"/>
    <s v="WTQ"/>
    <s v="A"/>
    <s v="CARLO VLADIMIR &amp; CLARIBEL"/>
    <s v="SAINT VICTOR"/>
    <n v="999003263"/>
    <n v="375696"/>
    <s v="8 NEW ST"/>
    <s v="SOUTH RIVER"/>
    <n v="212"/>
    <n v="10"/>
    <s v="8 NEW ST"/>
    <s v=" "/>
    <s v="SOUTH RIVER"/>
    <s v="NJ"/>
    <n v="8882"/>
    <s v=" "/>
  </r>
  <r>
    <x v="16"/>
    <s v="R"/>
    <s v="RQ"/>
    <s v="Residential Quarterly"/>
    <s v="WTQ"/>
    <s v="A"/>
    <s v="ELVIA &amp; ESMERALDA V"/>
    <s v="SANCHEZ"/>
    <n v="999002278"/>
    <n v="371754"/>
    <s v="9 APPLEBY AVE"/>
    <s v="SOUTH RIVER"/>
    <n v="214"/>
    <n v="12"/>
    <s v="9 APPLEBY AVE"/>
    <s v=" "/>
    <s v="SOUTH RIVER"/>
    <s v="NJ"/>
    <n v="8882"/>
    <s v=" "/>
  </r>
  <r>
    <x v="16"/>
    <s v="R"/>
    <s v="RQ"/>
    <s v="Residential Quarterly"/>
    <s v="WTQ"/>
    <s v="A"/>
    <s v="YOELVIS"/>
    <s v="SANTANA ZAYAS"/>
    <n v="999003721"/>
    <n v="377585"/>
    <s v="4 APPLEBY AVE"/>
    <s v="SOUTH RIVER"/>
    <n v="213"/>
    <n v="3"/>
    <s v="4 APPLEBY AVE"/>
    <s v=" "/>
    <s v="SOUTH RIVER"/>
    <s v="NJ"/>
    <n v="8882"/>
    <s v=" "/>
  </r>
  <r>
    <x v="16"/>
    <s v="R"/>
    <s v="RQ"/>
    <s v="Residential Quarterly"/>
    <s v="WTQ"/>
    <s v="A"/>
    <s v="PAULO"/>
    <s v="SANTOS"/>
    <n v="999000659"/>
    <n v="361413"/>
    <s v="148 OLD BRIDGE TPKE"/>
    <s v="SOUTH RIVER"/>
    <n v="206"/>
    <n v="2"/>
    <s v="82 HEYERS MILL RD"/>
    <s v=" "/>
    <s v="COLTS NECK"/>
    <s v="NJ"/>
    <n v="7722"/>
    <s v=" "/>
  </r>
  <r>
    <x v="16"/>
    <s v="R"/>
    <s v="RQ"/>
    <s v="Residential Quarterly"/>
    <s v="WTQ"/>
    <s v="A"/>
    <s v="PAULO"/>
    <s v="SANTOS"/>
    <n v="999002170"/>
    <n v="371330"/>
    <s v="150 OLD BRIDGE TPKE"/>
    <s v="SOUTH RIVER"/>
    <n v="206"/>
    <n v="1"/>
    <s v="82 HEYERS MILL RD"/>
    <s v=" "/>
    <s v="COLTS NECK"/>
    <s v="NJ"/>
    <n v="7722"/>
    <s v=" "/>
  </r>
  <r>
    <x v="16"/>
    <s v="R"/>
    <s v="RQ"/>
    <s v="Residential Quarterly"/>
    <s v="WTQ"/>
    <s v="A"/>
    <s v="GERALDINE"/>
    <s v="SARGENTE"/>
    <n v="999976833"/>
    <n v="226887"/>
    <s v="15 FIRST ST"/>
    <s v="SOUTH RIVER"/>
    <n v="235"/>
    <n v="3.2"/>
    <s v="15 FIRST ST"/>
    <s v=" "/>
    <s v="SOUTH RIVER"/>
    <s v="NJ"/>
    <n v="8882"/>
    <s v=" "/>
  </r>
  <r>
    <x v="16"/>
    <s v="R"/>
    <s v="RQ"/>
    <s v="Residential Quarterly"/>
    <s v="WTQ"/>
    <s v="A"/>
    <s v="MICHELLE &amp; THEODORE"/>
    <s v="SAUNDERS"/>
    <n v="999977075"/>
    <n v="226909"/>
    <s v="50 SUNSET ST"/>
    <s v="SOUTH RIVER"/>
    <n v="214.1"/>
    <n v="6.4"/>
    <s v="50 SUNSET ST"/>
    <s v=" "/>
    <s v="SOUTH RIVER"/>
    <s v="NJ"/>
    <n v="8882"/>
    <s v=" "/>
  </r>
  <r>
    <x v="16"/>
    <s v="R"/>
    <s v="RQ"/>
    <s v="Residential Quarterly"/>
    <s v="WTQ"/>
    <s v="A"/>
    <s v=" "/>
    <s v="SCHEINBERG, NORMAN &amp; MARY WITT"/>
    <n v="999976019"/>
    <n v="226813"/>
    <s v="24 NEW ST"/>
    <s v="SOUTH RIVER"/>
    <n v="349.1"/>
    <n v="1"/>
    <s v="24 NEW ST"/>
    <s v=" "/>
    <s v="SOUTH RIVER"/>
    <s v="NJ"/>
    <n v="8882"/>
    <s v=" "/>
  </r>
  <r>
    <x v="16"/>
    <s v="R"/>
    <s v="RQ"/>
    <s v="Residential Quarterly"/>
    <s v="SNR"/>
    <s v="A"/>
    <s v="PEARL"/>
    <s v="SCHWARZ"/>
    <n v="999974149"/>
    <n v="226643"/>
    <s v="13 LEXINGTON AVE"/>
    <s v="SOUTH RIVER"/>
    <n v="182"/>
    <n v="8.1"/>
    <s v="13 LEXINGTON AVE"/>
    <s v=" "/>
    <s v="SOUTH RIVER"/>
    <s v="NJ"/>
    <n v="8882"/>
    <s v=" "/>
  </r>
  <r>
    <x v="16"/>
    <s v="R"/>
    <s v="RQ"/>
    <s v="Residential Quarterly"/>
    <s v="WTQ"/>
    <s v="A"/>
    <s v="KEITH"/>
    <s v="SCOTT"/>
    <n v="999974424"/>
    <n v="226668"/>
    <s v="168 OLD BRIDGE TPKE"/>
    <s v="SOUTH RIVER"/>
    <n v="183"/>
    <n v="4"/>
    <s v="168 OLD BRIDGE TPKE"/>
    <s v=" "/>
    <s v="SOUTH RIVER"/>
    <s v="NJ"/>
    <n v="8882"/>
    <s v=" "/>
  </r>
  <r>
    <x v="16"/>
    <s v="R"/>
    <s v="RQ"/>
    <s v="Residential Quarterly"/>
    <s v="WTQ"/>
    <s v="A"/>
    <s v="ANTHONY"/>
    <s v="SEABROOK"/>
    <n v="999002880"/>
    <n v="374164"/>
    <s v="76 OLD BRIDGE TPKE"/>
    <s v="SOUTH RIVER"/>
    <n v="214"/>
    <n v="1"/>
    <s v="76 OLD BRIDGE TPKE"/>
    <s v=" "/>
    <s v="SOUTH RIVER"/>
    <s v="NJ"/>
    <n v="8882"/>
    <s v=" "/>
  </r>
  <r>
    <x v="16"/>
    <s v="R"/>
    <s v="RQ"/>
    <s v="Residential Quarterly"/>
    <s v="WTQ"/>
    <s v="A"/>
    <s v=" "/>
    <s v="SENKO TRUSTEE, MICHELE"/>
    <n v="999974578"/>
    <n v="226682"/>
    <s v="44 MORNINGSIDE AVE"/>
    <s v="SOUTH RIVER"/>
    <n v="189"/>
    <n v="6"/>
    <s v="44 MORNINGSIDE AVE"/>
    <s v=" "/>
    <s v="SOUTH RIVER"/>
    <s v="NJ"/>
    <n v="8882"/>
    <s v=" "/>
  </r>
  <r>
    <x v="16"/>
    <s v="R"/>
    <s v="RQ"/>
    <s v="Residential Quarterly"/>
    <s v="WTQ"/>
    <s v="A"/>
    <s v="GIOVANNI"/>
    <s v="SERNA"/>
    <n v="999003413"/>
    <n v="376381"/>
    <s v="11 KAMM AVE"/>
    <s v="SOUTH RIVER"/>
    <n v="205"/>
    <n v="8.1999999999999993"/>
    <s v="11 KAMM AVE"/>
    <s v=" "/>
    <s v="SOUTH RIVER"/>
    <s v="NJ"/>
    <n v="8882"/>
    <s v=" "/>
  </r>
  <r>
    <x v="16"/>
    <s v="R"/>
    <s v="RQ"/>
    <s v="Residential Quarterly"/>
    <s v="WTQ"/>
    <s v="A"/>
    <s v="MARIO"/>
    <s v="SIMOES"/>
    <n v="999975678"/>
    <n v="226782"/>
    <s v="23 DRAEGER PL"/>
    <s v="SOUTH RIVER"/>
    <n v="212"/>
    <n v="15"/>
    <s v="23 DRAEGER"/>
    <s v=" "/>
    <s v="SOUTH RIVER"/>
    <s v="NJ"/>
    <n v="8882"/>
    <s v=" "/>
  </r>
  <r>
    <x v="16"/>
    <s v="R"/>
    <s v="RQ"/>
    <s v="Residential Quarterly"/>
    <s v="WTQ"/>
    <s v="A"/>
    <s v="EDWARD A &amp; ARIELLE"/>
    <s v="SIMOES JR &amp; DIAZ"/>
    <n v="999002707"/>
    <n v="373450"/>
    <s v="20 MORNINGSIDE AVE"/>
    <s v="SOUTH RIVER"/>
    <n v="188"/>
    <n v="2"/>
    <s v="20 MORNINGSIDE AVE"/>
    <s v=" "/>
    <s v="SOUTH RIVER"/>
    <s v="NJ"/>
    <n v="8882"/>
    <s v=" "/>
  </r>
  <r>
    <x v="16"/>
    <s v="R"/>
    <s v="RQ"/>
    <s v="Residential Quarterly"/>
    <s v="WTQ"/>
    <s v="A"/>
    <s v="ROBERT &amp; COLLEEN"/>
    <s v="SINGER"/>
    <n v="999976283"/>
    <n v="226837"/>
    <s v="87 PRICE PL"/>
    <s v="SOUTH RIVER"/>
    <n v="349.3"/>
    <n v="9"/>
    <s v="87 PRICE PL"/>
    <s v=" "/>
    <s v="SOUTH RIVER"/>
    <s v="NJ"/>
    <n v="8882"/>
    <s v=" "/>
  </r>
  <r>
    <x v="16"/>
    <s v="R"/>
    <s v="RQ"/>
    <s v="Residential Quarterly"/>
    <s v="WTQ"/>
    <s v="A"/>
    <s v="TODD &amp; JACQUELINE"/>
    <s v="SINGER"/>
    <n v="999000709"/>
    <n v="362356"/>
    <s v="42 DRAEGER PL"/>
    <s v="SOUTH RIVER"/>
    <n v="349.2"/>
    <n v="24"/>
    <s v="42 DRAEGER PL"/>
    <s v=" "/>
    <s v="SOUTH RIVER"/>
    <s v="NJ"/>
    <n v="8882"/>
    <s v=" "/>
  </r>
  <r>
    <x v="16"/>
    <s v="R"/>
    <s v="RQ"/>
    <s v="Residential Quarterly"/>
    <s v="WTQ"/>
    <s v="A"/>
    <s v="JOSEPH"/>
    <s v="SLICZYNSKI"/>
    <n v="999976998"/>
    <n v="226902"/>
    <s v="35 SUNSET ST"/>
    <s v="SOUTH RIVER"/>
    <n v="236"/>
    <n v="8"/>
    <s v="35 SUNSET ST"/>
    <s v=" "/>
    <s v="SOUTH RIVER"/>
    <s v="NJ"/>
    <n v="8882"/>
    <s v=" "/>
  </r>
  <r>
    <x v="16"/>
    <s v="R"/>
    <s v="RQ"/>
    <s v="Residential Quarterly"/>
    <s v="SNR"/>
    <s v="A"/>
    <s v="GAIL"/>
    <s v="SMALLEY"/>
    <n v="999976041"/>
    <n v="226815"/>
    <s v="32 NEW ST"/>
    <s v="SOUTH RIVER"/>
    <n v="349.1"/>
    <n v="3"/>
    <s v="32 NEW ST"/>
    <s v=" "/>
    <s v="SOUTH RIVER"/>
    <s v="NJ"/>
    <n v="8882"/>
    <s v=" "/>
  </r>
  <r>
    <x v="16"/>
    <s v="R"/>
    <s v="RQ"/>
    <s v="Residential Quarterly"/>
    <s v="WTQ"/>
    <s v="A"/>
    <s v="PATRICIA &amp; ROBERT"/>
    <s v="SMITH"/>
    <n v="999001894"/>
    <n v="370254"/>
    <s v="16 TICE AVE"/>
    <s v="SOUTH RIVER"/>
    <n v="205"/>
    <n v="13"/>
    <s v="16 TICE AVE"/>
    <s v=" "/>
    <s v="SOUTH RIVER"/>
    <s v="NJ"/>
    <n v="8882"/>
    <s v=" "/>
  </r>
  <r>
    <x v="16"/>
    <s v="R"/>
    <s v="RQ"/>
    <s v="Residential Quarterly"/>
    <s v="WTQ"/>
    <s v="A"/>
    <s v=" "/>
    <s v="SMITH, BARRY D &amp; LYNN A"/>
    <n v="999975612"/>
    <n v="226776"/>
    <s v="6 NEW ST"/>
    <s v="SOUTH RIVER"/>
    <n v="212"/>
    <n v="8"/>
    <s v="6 NEW ST"/>
    <s v=" "/>
    <s v="SOUTH RIVER"/>
    <s v="NJ"/>
    <n v="8882"/>
    <s v=" "/>
  </r>
  <r>
    <x v="16"/>
    <s v="R"/>
    <s v="RQ"/>
    <s v="Residential Quarterly"/>
    <s v="SNR"/>
    <s v="A"/>
    <s v="WILLIAM"/>
    <s v="SOLNOSKY"/>
    <n v="999976943"/>
    <n v="226897"/>
    <s v="29 APPLEBY AVE"/>
    <s v="SOUTH RIVER"/>
    <n v="236"/>
    <n v="4"/>
    <s v="29 APPLEBY AVE"/>
    <s v=" "/>
    <s v="SOUTH RIVER"/>
    <s v="NJ"/>
    <n v="8882"/>
    <s v=" "/>
  </r>
  <r>
    <x v="16"/>
    <s v="R"/>
    <s v="RQ"/>
    <s v="Residential Quarterly"/>
    <s v="WTQ"/>
    <s v="A"/>
    <s v="LAWRENCE J &amp; JOAN D"/>
    <s v="SOLOMON"/>
    <n v="999003344"/>
    <n v="376051"/>
    <s v="95 NEW ST"/>
    <s v="SOUTH RIVER"/>
    <n v="349.3"/>
    <n v="16"/>
    <s v="95 NEW ST"/>
    <s v=" "/>
    <s v="SOUTH RIVER"/>
    <s v="NJ"/>
    <n v="8882"/>
    <s v=" "/>
  </r>
  <r>
    <x v="16"/>
    <s v="R"/>
    <s v="RQ"/>
    <s v="Residential Quarterly"/>
    <s v="WTQ"/>
    <s v="A"/>
    <s v=" "/>
    <s v="SOSA, ROBERTO A &amp; IVY MYERS"/>
    <n v="999975128"/>
    <n v="226732"/>
    <s v="19 KAMM AVE"/>
    <s v="SOUTH RIVER"/>
    <n v="204"/>
    <n v="2"/>
    <s v="19 KAMM AVE"/>
    <s v=" "/>
    <s v="SOUTH RIVER"/>
    <s v="NJ"/>
    <n v="8882"/>
    <s v=" "/>
  </r>
  <r>
    <x v="16"/>
    <s v="R"/>
    <s v="RQ"/>
    <s v="Residential Quarterly"/>
    <s v="WTQ"/>
    <s v="A"/>
    <s v="AIDA"/>
    <s v="SOTO"/>
    <n v="999974710"/>
    <n v="226694"/>
    <s v="85 JAMES ST"/>
    <s v="SOUTH RIVER"/>
    <n v="340"/>
    <n v="6.2"/>
    <s v="85 JAMES ST"/>
    <s v=" "/>
    <s v="SOUTH RIVER"/>
    <s v="NJ"/>
    <n v="8882"/>
    <s v=" "/>
  </r>
  <r>
    <x v="16"/>
    <s v="R"/>
    <s v="RQ"/>
    <s v="Residential Quarterly"/>
    <s v="WTQ"/>
    <s v="A"/>
    <s v="EFRAIN"/>
    <s v="SOTO"/>
    <n v="999976701"/>
    <n v="226875"/>
    <s v="55 SUNSET ST"/>
    <s v="SOUTH RIVER"/>
    <n v="223"/>
    <n v="5.0999999999999996"/>
    <s v="55 SUNSET ST"/>
    <s v=" "/>
    <s v="SOUTH RIVER"/>
    <s v="NJ"/>
    <n v="8882"/>
    <s v=" "/>
  </r>
  <r>
    <x v="16"/>
    <s v="R"/>
    <s v="RQ"/>
    <s v="Residential Quarterly"/>
    <s v="ORG"/>
    <s v="A"/>
    <s v=" "/>
    <s v="SOUTH RIVER PUBLIC LIBRARY"/>
    <n v="999976811"/>
    <n v="226885"/>
    <s v="55 APPLEBY AVE"/>
    <s v="SOUTH RIVER"/>
    <n v="234"/>
    <n v="5"/>
    <s v="55 APPLEBY AVE"/>
    <s v=" "/>
    <s v="SOUTH RIVER"/>
    <s v="NJ"/>
    <n v="8882"/>
    <n v="2030"/>
  </r>
  <r>
    <x v="16"/>
    <s v="R"/>
    <s v="RQ"/>
    <s v="Residential Quarterly"/>
    <s v="WTQ"/>
    <s v="A"/>
    <s v="CARMINE"/>
    <s v="SPAGNUOLO"/>
    <n v="999003199"/>
    <n v="375459"/>
    <s v="5 APPLEBY AVE"/>
    <s v="SOUTH RIVER"/>
    <n v="214"/>
    <n v="1.1000000000000001"/>
    <s v="5 APPLEBY AVE"/>
    <s v=" "/>
    <s v="SOUTH RIVER"/>
    <s v="NJ"/>
    <n v="8882"/>
    <s v=" "/>
  </r>
  <r>
    <x v="16"/>
    <s v="R"/>
    <s v="RQ"/>
    <s v="Residential Quarterly"/>
    <s v="WTQ"/>
    <s v="A"/>
    <s v=" "/>
    <s v="ST. MARYS COMMUNITY CENTER"/>
    <n v="999000405"/>
    <n v="356294"/>
    <s v="80 DAVID ST"/>
    <s v="SOUTH RIVER"/>
    <n v="339"/>
    <n v="1"/>
    <s v="80 DAVID ST"/>
    <s v=" "/>
    <s v="SOUTH RIVER"/>
    <s v="NJ"/>
    <n v="8882"/>
    <s v=" "/>
  </r>
  <r>
    <x v="16"/>
    <s v="R"/>
    <s v="RQ"/>
    <s v="Residential Quarterly"/>
    <s v="WTQ"/>
    <s v="A"/>
    <s v=" "/>
    <s v="ST. MARYS COMMUNITY CENTER"/>
    <n v="999000406"/>
    <n v="356295"/>
    <s v="80 DAVID ST"/>
    <s v="SOUTH RIVER"/>
    <n v="339"/>
    <n v="1"/>
    <s v="80 DAVID ST"/>
    <s v=" "/>
    <s v="SOUTH RIVER"/>
    <s v="NJ"/>
    <n v="8882"/>
    <s v=" "/>
  </r>
  <r>
    <x v="16"/>
    <s v="R"/>
    <s v="RQ"/>
    <s v="Residential Quarterly"/>
    <s v="WTQ"/>
    <s v="A"/>
    <s v="LISA"/>
    <s v="STEINFELD"/>
    <n v="999001307"/>
    <n v="367577"/>
    <s v="83 NEW ST"/>
    <s v="SOUTH RIVER"/>
    <n v="349.3"/>
    <n v="3"/>
    <s v="83 NEW ST"/>
    <s v=" "/>
    <s v="SOUTH RIVER"/>
    <s v="NJ"/>
    <n v="8882"/>
    <s v=" "/>
  </r>
  <r>
    <x v="16"/>
    <s v="R"/>
    <s v="RQ"/>
    <s v="Residential Quarterly"/>
    <s v="WTQ"/>
    <s v="A"/>
    <s v="MATEUSZ"/>
    <s v="SUPEL"/>
    <n v="999003510"/>
    <n v="376789"/>
    <s v="36 SUNSET ST"/>
    <s v="SOUTH RIVER"/>
    <n v="214.1"/>
    <n v="7"/>
    <s v="36 SUNSET ST"/>
    <s v=" "/>
    <s v="SOUTH RIVER"/>
    <s v="NJ"/>
    <n v="8882"/>
    <s v=" "/>
  </r>
  <r>
    <x v="16"/>
    <s v="R"/>
    <s v="RQ"/>
    <s v="Residential Quarterly"/>
    <s v="WTQ"/>
    <s v="A"/>
    <s v="JAMES"/>
    <s v="SURINA"/>
    <n v="999974655"/>
    <n v="226689"/>
    <s v="21 MORNINGSIDE AVE"/>
    <s v="SOUTH RIVER"/>
    <n v="341"/>
    <n v="5"/>
    <s v="21 MORNINGSIDE AVE"/>
    <s v=" "/>
    <s v="SOUTH RIVER"/>
    <s v="NJ"/>
    <n v="8882"/>
    <s v=" "/>
  </r>
  <r>
    <x v="16"/>
    <s v="R"/>
    <s v="RQ"/>
    <s v="Residential Quarterly"/>
    <s v="WTQ"/>
    <s v="A"/>
    <s v="NICHOLAS DAVID &amp; ANNABELLE"/>
    <s v="SWINEFORD &amp; PEDREIRO"/>
    <n v="999001577"/>
    <n v="368790"/>
    <s v="62 KAMM AVE"/>
    <s v="SOUTH RIVER"/>
    <n v="342"/>
    <n v="15"/>
    <s v="62 KAMM AVE"/>
    <s v=" "/>
    <s v="SOUTH RIVER"/>
    <s v="NJ"/>
    <n v="8882"/>
    <s v=" "/>
  </r>
  <r>
    <x v="16"/>
    <s v="R"/>
    <s v="RQ"/>
    <s v="Residential Quarterly"/>
    <s v="WTQ"/>
    <s v="A"/>
    <s v="THOMAS &amp; KENNETH"/>
    <s v="SZYDLOWSKI"/>
    <n v="999919347"/>
    <n v="221697"/>
    <s v="23 KAMM AVE"/>
    <s v="SOUTH RIVER"/>
    <n v="204"/>
    <n v="4"/>
    <s v="23 KAMM AVE"/>
    <s v=" "/>
    <s v="SOUTH RIVER"/>
    <s v="NJ"/>
    <n v="8882"/>
    <s v=" "/>
  </r>
  <r>
    <x v="16"/>
    <s v="R"/>
    <s v="RQ"/>
    <s v="Residential Quarterly"/>
    <s v="WTQ"/>
    <s v="A"/>
    <s v=" "/>
    <s v="T SALINAR &amp; G SANTIAGO"/>
    <n v="999975843"/>
    <n v="226797"/>
    <s v="14 REX PL"/>
    <s v="SOUTH RIVER"/>
    <n v="349.2"/>
    <n v="19"/>
    <s v="14 REX PL"/>
    <s v=" "/>
    <s v="SOUTH RIVER"/>
    <s v="NJ"/>
    <n v="8882"/>
    <s v=" "/>
  </r>
  <r>
    <x v="16"/>
    <s v="R"/>
    <s v="RQ"/>
    <s v="Residential Quarterly"/>
    <s v="WTQ"/>
    <s v="A"/>
    <s v="GEORGE"/>
    <s v="TAMAYO"/>
    <n v="999936782"/>
    <n v="223263"/>
    <s v="11 MORNINGSIDE AVE"/>
    <s v="SOUTH RIVER"/>
    <n v="340"/>
    <n v="4.2"/>
    <s v="11 MORNINGSIDE AVE"/>
    <s v=" "/>
    <s v="SOUTH RIVER"/>
    <s v="NJ"/>
    <n v="8882"/>
    <s v=" "/>
  </r>
  <r>
    <x v="16"/>
    <s v="R"/>
    <s v="RQ"/>
    <s v="Residential Quarterly"/>
    <s v="WTQ"/>
    <s v="A"/>
    <s v="YAZEID"/>
    <s v="TAYEH"/>
    <n v="999001473"/>
    <n v="368322"/>
    <s v="35 APPLEBY AVE"/>
    <s v="SOUTH RIVER"/>
    <n v="236"/>
    <n v="3"/>
    <s v="35 APPLEBY AVE"/>
    <s v=" "/>
    <s v="SOUTH RIVER"/>
    <s v="NJ"/>
    <n v="8882"/>
    <s v=" "/>
  </r>
  <r>
    <x v="16"/>
    <s v="R"/>
    <s v="RQ"/>
    <s v="Residential Quarterly"/>
    <s v="WTQ"/>
    <s v="A"/>
    <s v="JENNIFER"/>
    <s v="TORRES"/>
    <n v="999003790"/>
    <n v="377897"/>
    <s v="162 OLD BRIDGE TPKE"/>
    <s v="SOUTH RIVER"/>
    <n v="183"/>
    <n v="1"/>
    <s v="162 OLD BRIDGE TPKE"/>
    <s v=" "/>
    <s v="SOUTH RIVER"/>
    <s v="NJ"/>
    <n v="8882"/>
    <s v=" "/>
  </r>
  <r>
    <x v="16"/>
    <s v="R"/>
    <s v="RQ"/>
    <s v="Residential Quarterly"/>
    <s v="WTQ"/>
    <s v="A"/>
    <s v="ANTHONY&amp;VIRGINI"/>
    <s v="TRENTACOSTI"/>
    <n v="999918819"/>
    <n v="221650"/>
    <s v="83 PRICE PL"/>
    <s v="SOUTH RIVER"/>
    <n v="349.3"/>
    <n v="8"/>
    <s v="83 PRICE PL"/>
    <s v=" "/>
    <s v="SOUTH RIVER"/>
    <s v="NJ"/>
    <n v="8882"/>
    <s v=" "/>
  </r>
  <r>
    <x v="16"/>
    <s v="R"/>
    <s v="RQ"/>
    <s v="Residential Quarterly"/>
    <s v="WTQ"/>
    <s v="A"/>
    <s v="ANDREW"/>
    <s v="TRYGAR"/>
    <n v="999003402"/>
    <n v="376335"/>
    <s v="5 MORNINGSIDE AVE"/>
    <s v="SOUTH RIVER"/>
    <n v="340"/>
    <n v="3.1"/>
    <s v="5 MORNINGSIDE AVE"/>
    <s v=" "/>
    <s v="SOUTH RIVER"/>
    <s v="NJ"/>
    <n v="8882"/>
    <s v=" "/>
  </r>
  <r>
    <x v="16"/>
    <s v="R"/>
    <s v="RQ"/>
    <s v="Residential Quarterly"/>
    <s v="WTQ"/>
    <s v="A"/>
    <s v="JANEEN &amp; CASEY"/>
    <s v="VEGA &amp; RODRIGUEZ"/>
    <n v="999002961"/>
    <n v="374541"/>
    <s v="1 CLAREMONT AVE"/>
    <s v="SOUTH RIVER"/>
    <n v="183"/>
    <n v="6.1"/>
    <s v="1 CLAREMONT AVE"/>
    <s v=" "/>
    <s v="SOUTH RIVER"/>
    <s v="NJ"/>
    <n v="8882"/>
    <s v=" "/>
  </r>
  <r>
    <x v="16"/>
    <s v="R"/>
    <s v="RQ"/>
    <s v="Residential Quarterly"/>
    <s v="WTQ"/>
    <s v="A"/>
    <s v="CARLOS M"/>
    <s v="VICENTE"/>
    <n v="999001166"/>
    <n v="366830"/>
    <s v="182 OLD BRIDGE TPKE"/>
    <s v="SOUTH RIVER"/>
    <n v="182"/>
    <n v="3.1"/>
    <s v="182 OLD BRIDGE TPKE"/>
    <s v=" "/>
    <s v="SOUTH RIVER"/>
    <s v="NJ"/>
    <n v="8882"/>
    <s v=" "/>
  </r>
  <r>
    <x v="16"/>
    <s v="R"/>
    <s v="RQ"/>
    <s v="Residential Quarterly"/>
    <s v="WTQ"/>
    <s v="A"/>
    <s v=" "/>
    <s v="VILLALTA, J &amp; QUINTANILLA, K ETALS"/>
    <n v="999003280"/>
    <n v="375785"/>
    <s v="4 NEW ST"/>
    <s v="SOUTH RIVER"/>
    <n v="212"/>
    <n v="7"/>
    <s v="4 NEW ST"/>
    <s v=" "/>
    <s v="SOUTH RIVER"/>
    <s v="NJ"/>
    <n v="8882"/>
    <s v=" "/>
  </r>
  <r>
    <x v="16"/>
    <s v="R"/>
    <s v="RQ"/>
    <s v="Residential Quarterly"/>
    <s v="WTQ"/>
    <s v="A"/>
    <s v=" "/>
    <s v="VIRGINIA &amp; MARY NOVAK"/>
    <n v="999975304"/>
    <n v="226748"/>
    <s v="18 TICE AVE"/>
    <s v="SOUTH RIVER"/>
    <n v="205"/>
    <n v="10"/>
    <s v="18 TICE AVE"/>
    <s v=" "/>
    <s v="SOUTH RIVER"/>
    <s v="NJ"/>
    <n v="8882"/>
    <s v=" "/>
  </r>
  <r>
    <x v="16"/>
    <s v="R"/>
    <s v="RQ"/>
    <s v="Residential Quarterly"/>
    <s v="WTQ"/>
    <s v="A"/>
    <s v="HUIZHEN &amp; YUMIN"/>
    <s v="WANG"/>
    <n v="999000772"/>
    <n v="363174"/>
    <s v="180 OLD BRIDGE TPKE"/>
    <s v="SOUTH RIVER"/>
    <n v="182"/>
    <n v="3"/>
    <s v="5 HUNTINGTON CT"/>
    <s v=" "/>
    <s v="KENDALL PARK"/>
    <s v="NJ"/>
    <n v="8824"/>
    <s v=" "/>
  </r>
  <r>
    <x v="16"/>
    <s v="R"/>
    <s v="RQ"/>
    <s v="Residential Quarterly"/>
    <s v="WTQ"/>
    <s v="A"/>
    <s v="ROBERT"/>
    <s v="WASILEWSKI"/>
    <n v="999925639"/>
    <n v="222265"/>
    <s v="46 SUNSET ST"/>
    <s v="SOUTH RIVER"/>
    <n v="214.1"/>
    <n v="6"/>
    <s v="46 SUNSET ST"/>
    <s v=" "/>
    <s v="SOUTH RIVER"/>
    <s v="NJ"/>
    <n v="8882"/>
    <s v=" "/>
  </r>
  <r>
    <x v="16"/>
    <s v="R"/>
    <s v="RQ"/>
    <s v="Residential Quarterly"/>
    <s v="WTQ"/>
    <s v="A"/>
    <s v="EDWARD"/>
    <s v="WEIDLER"/>
    <n v="999933031"/>
    <n v="222925"/>
    <s v="12 CLAREMONT AVE"/>
    <s v="SOUTH RIVER"/>
    <n v="182"/>
    <n v="12.1"/>
    <s v="12 CLAREMONT AVE"/>
    <s v=" "/>
    <s v="SOUTH RIVER"/>
    <s v="NJ"/>
    <n v="8882"/>
    <s v=" "/>
  </r>
  <r>
    <x v="16"/>
    <s v="R"/>
    <s v="RQ"/>
    <s v="Residential Quarterly"/>
    <s v="WTQ"/>
    <s v="A"/>
    <s v="DEREK &amp; CORINNE"/>
    <s v="WHITE"/>
    <n v="999919886"/>
    <n v="221746"/>
    <s v="20 DRAEGER PL"/>
    <s v="SOUTH RIVER"/>
    <n v="349.01"/>
    <n v="11"/>
    <s v="20 DRAEGER PL"/>
    <s v=" "/>
    <s v="SOUTH RIVER"/>
    <s v="NJ"/>
    <n v="8882"/>
    <s v=" "/>
  </r>
  <r>
    <x v="16"/>
    <s v="R"/>
    <s v="RQ"/>
    <s v="Residential Quarterly"/>
    <s v="WTQ"/>
    <s v="A"/>
    <s v="VENNANSHA G"/>
    <s v="WILLIAMS"/>
    <n v="999003168"/>
    <n v="375363"/>
    <s v="46 DRAEGER PL"/>
    <s v="SOUTH RIVER"/>
    <n v="349.02"/>
    <n v="23"/>
    <s v="46 DRAEGER PL"/>
    <s v=" "/>
    <s v="SOUTH RIVER"/>
    <s v="NJ"/>
    <n v="8882"/>
    <s v=" "/>
  </r>
  <r>
    <x v="16"/>
    <s v="R"/>
    <s v="RQ"/>
    <s v="Residential Quarterly"/>
    <s v="WTQ"/>
    <s v="A"/>
    <s v="ROBERT"/>
    <s v="WISNIEWSKI"/>
    <n v="999932888"/>
    <n v="222913"/>
    <s v="14 MORNINGSIDE AVE"/>
    <s v="SOUTH RIVER"/>
    <n v="183"/>
    <n v="10.199999999999999"/>
    <s v="14 MORNINGSIDE AVE"/>
    <s v=" "/>
    <s v="SOUTH RIVER"/>
    <s v="NJ"/>
    <n v="8882"/>
    <s v=" "/>
  </r>
  <r>
    <x v="16"/>
    <s v="R"/>
    <s v="RQ"/>
    <s v="Residential Quarterly"/>
    <s v="WTQ"/>
    <s v="A"/>
    <s v="THOMAS J"/>
    <s v="WISNIEWSKI"/>
    <n v="999000129"/>
    <n v="350702"/>
    <s v="6 MITCHELL AVE"/>
    <s v="SOUTH RIVER"/>
    <n v="214"/>
    <n v="4.0999999999999996"/>
    <s v="6 MITCHELL AVE"/>
    <s v=" "/>
    <s v="SOUTH RIVER"/>
    <s v="NJ"/>
    <n v="8882"/>
    <s v=" "/>
  </r>
  <r>
    <x v="16"/>
    <s v="R"/>
    <s v="RQ"/>
    <s v="Residential Quarterly"/>
    <s v="WTQ"/>
    <s v="A"/>
    <s v="ADAM &amp; MONIKA"/>
    <s v="WOJCIK"/>
    <n v="999000307"/>
    <n v="354109"/>
    <s v="60 NEW ST"/>
    <s v="SOUTH RIVER"/>
    <n v="349.2"/>
    <n v="4"/>
    <s v="60 NEW ST"/>
    <s v=" "/>
    <s v="SOUTH RIVER"/>
    <s v="NJ"/>
    <n v="8882"/>
    <s v=" "/>
  </r>
  <r>
    <x v="16"/>
    <s v="R"/>
    <s v="RQ"/>
    <s v="Residential Quarterly"/>
    <s v="WTQ"/>
    <s v="A"/>
    <s v="CHRISTOPHER"/>
    <s v="WRIGHT"/>
    <n v="999976987"/>
    <n v="226901"/>
    <s v="37 SUNSET ST"/>
    <s v="SOUTH RIVER"/>
    <n v="236"/>
    <n v="9"/>
    <s v="37 SUNSET ST"/>
    <s v=" "/>
    <s v="SOUTH RIVER"/>
    <s v="NJ"/>
    <n v="8882"/>
    <s v=" "/>
  </r>
  <r>
    <x v="16"/>
    <s v="R"/>
    <s v="RQ"/>
    <s v="Residential Quarterly"/>
    <s v="WTQ"/>
    <s v="A"/>
    <s v=" "/>
    <s v="WYLUDA, PAUL M &amp; KATHERINE"/>
    <n v="999975986"/>
    <n v="226810"/>
    <s v="24 DRAEGER PL"/>
    <s v="SOUTH RIVER"/>
    <n v="349.1"/>
    <n v="10"/>
    <s v="24 DRAEGER PL"/>
    <s v=" "/>
    <s v="SOUTH RIVER"/>
    <s v="NJ"/>
    <n v="8882"/>
    <s v=" "/>
  </r>
  <r>
    <x v="16"/>
    <s v="R"/>
    <s v="RQ"/>
    <s v="Residential Quarterly"/>
    <s v="WTQ"/>
    <s v="A"/>
    <s v=" "/>
    <s v="WYLUDA, REGIS &amp; BARBARA"/>
    <n v="999975645"/>
    <n v="226779"/>
    <s v="20 NEW ST"/>
    <s v="SOUTH RIVER"/>
    <n v="212"/>
    <n v="12"/>
    <s v="20 NEW ST"/>
    <s v=" "/>
    <s v="SOUTH RIVER"/>
    <s v="NJ"/>
    <n v="8882"/>
    <s v=" "/>
  </r>
  <r>
    <x v="16"/>
    <s v="R"/>
    <s v="RQ"/>
    <s v="Residential Quarterly"/>
    <s v="WTQ"/>
    <s v="A"/>
    <s v="EARL &amp; SHARON"/>
    <s v="YOUNG JR &amp; YOUNG"/>
    <n v="999002067"/>
    <n v="370879"/>
    <s v="152 OLD BRIDGE TPKE"/>
    <s v="SOUTH RIVER"/>
    <n v="382.1"/>
    <n v="1.1000000000000001"/>
    <s v="152 OLD BRIDGE TPKE"/>
    <s v=" "/>
    <s v="SOUTH RIVER"/>
    <s v="NJ"/>
    <n v="8882"/>
    <s v=" "/>
  </r>
  <r>
    <x v="16"/>
    <s v="R"/>
    <s v="RQ"/>
    <s v="Residential Quarterly"/>
    <s v="WTQ"/>
    <s v="A"/>
    <s v="CYNTHIA"/>
    <s v="YURCISIN"/>
    <n v="999974787"/>
    <n v="226701"/>
    <s v="3 MORNINGSIDE AVE"/>
    <s v="SOUTH RIVER"/>
    <n v="340"/>
    <n v="3"/>
    <s v="3 MORNINGSIDE AVE"/>
    <s v=" "/>
    <s v="SOUTH RIVER"/>
    <s v="NJ"/>
    <n v="8882"/>
    <s v=" "/>
  </r>
  <r>
    <x v="16"/>
    <s v="R"/>
    <s v="RQ"/>
    <s v="Residential Quarterly"/>
    <s v="WTQ"/>
    <s v="A"/>
    <s v="MARIA"/>
    <s v="ZARCO"/>
    <n v="999975403"/>
    <n v="226757"/>
    <s v="47 TICE AVE"/>
    <s v="SOUTH RIVER"/>
    <n v="212"/>
    <n v="19"/>
    <s v="47 TICE AVE"/>
    <s v=" "/>
    <s v="SOUTH RIVER"/>
    <s v="NJ"/>
    <n v="8882"/>
    <s v=" "/>
  </r>
  <r>
    <x v="16"/>
    <s v="R"/>
    <s v="RQ"/>
    <s v="Residential Quarterly"/>
    <s v="WTQ"/>
    <s v="A"/>
    <s v="GINA"/>
    <s v="ZARGO"/>
    <n v="999976140"/>
    <n v="226824"/>
    <s v="70 NEW ST"/>
    <s v="SOUTH RIVER"/>
    <n v="349.2"/>
    <n v="6"/>
    <s v="70 NEW ST"/>
    <s v=" "/>
    <s v="SOUTH RIVER"/>
    <s v="NJ"/>
    <n v="8882"/>
    <s v=" "/>
  </r>
  <r>
    <x v="16"/>
    <s v="R"/>
    <s v="RQ"/>
    <s v="Residential Quarterly"/>
    <s v="WTQ"/>
    <s v="A"/>
    <s v="GEORGE &amp; KATHRYN"/>
    <s v="ZIELINSKI"/>
    <n v="999000106"/>
    <n v="350274"/>
    <s v="43 NEW ST"/>
    <s v="SOUTH RIVER"/>
    <n v="223"/>
    <n v="7"/>
    <s v="43 NEW ST"/>
    <s v=" "/>
    <s v="SOUTH RIVER"/>
    <s v="NJ"/>
    <n v="8882"/>
    <s v=" "/>
  </r>
  <r>
    <x v="16"/>
    <s v="R"/>
    <s v="RQ"/>
    <s v="Residential Quarterly"/>
    <s v="WTQ"/>
    <s v="A"/>
    <s v="ZLATAN"/>
    <s v="ZIFOVSKI"/>
    <n v="999931931"/>
    <n v="222826"/>
    <s v="20 SECOND ST"/>
    <s v="SOUTH RIVER"/>
    <n v="235"/>
    <n v="2"/>
    <s v="28 MAIN ST"/>
    <s v=" "/>
    <s v="SOUTH RIVER"/>
    <s v="NJ"/>
    <n v="8882"/>
    <s v=" "/>
  </r>
  <r>
    <x v="16"/>
    <s v="R"/>
    <s v="RQ"/>
    <s v="Residential Quarterly"/>
    <s v="WTQ"/>
    <s v="A"/>
    <s v="MARA"/>
    <s v="ZUKOWSKI"/>
    <n v="999974336"/>
    <n v="226660"/>
    <s v="15 CLAREMONT AVE"/>
    <s v="SOUTH RIVER"/>
    <n v="183"/>
    <n v="7.1"/>
    <s v="15 CLAREMONT AVE"/>
    <s v=" "/>
    <s v="SOUTH RIVER"/>
    <s v="NJ"/>
    <n v="8882"/>
    <s v=" "/>
  </r>
  <r>
    <x v="17"/>
    <s v="R"/>
    <s v="RQ"/>
    <s v="Residential Quarterly"/>
    <s v="WTQ"/>
    <s v="A"/>
    <m/>
    <s v="79 WHITEHEAD REALTY LLC"/>
    <n v="999002229"/>
    <n v="371550"/>
    <s v="79 WHITEHEAD AVE"/>
    <s v="SOUTH RIVER"/>
    <n v="348"/>
    <n v="1"/>
    <s v="33 FERRY ST"/>
    <s v=" "/>
    <s v="SOUTH RIVER"/>
    <s v="NJ"/>
    <n v="8882"/>
    <s v=" "/>
  </r>
  <r>
    <x v="17"/>
    <s v="R"/>
    <s v="RQ"/>
    <s v="Residential Quarterly"/>
    <s v="WTQ"/>
    <s v="A"/>
    <s v="K &amp; D"/>
    <s v="ALBIN  &amp; SUJEW"/>
    <n v="999977614"/>
    <n v="226958"/>
    <s v="14 UNION AVE"/>
    <s v="SOUTH RIVER"/>
    <n v="256"/>
    <n v="18.100000000000001"/>
    <s v="14 UNION AVE"/>
    <s v=" "/>
    <s v="SOUTH RIVER"/>
    <s v="NJ"/>
    <n v="8882"/>
    <s v=" "/>
  </r>
  <r>
    <x v="17"/>
    <s v="R"/>
    <s v="RQ"/>
    <s v="Residential Quarterly"/>
    <s v="WTQ"/>
    <s v="A"/>
    <s v="EDWARD"/>
    <s v="ANDRE"/>
    <n v="999003443"/>
    <n v="376504"/>
    <s v="26 SOUTHSIDE AVE"/>
    <s v="SOUTH RIVER"/>
    <n v="253.01"/>
    <n v="13"/>
    <s v="57 LORI ST"/>
    <s v=" "/>
    <s v="MONROE TWP"/>
    <s v="NJ"/>
    <n v="8831"/>
    <s v=" "/>
  </r>
  <r>
    <x v="17"/>
    <s v="R"/>
    <s v="RQ"/>
    <s v="Residential Quarterly"/>
    <s v="WTQ"/>
    <s v="A"/>
    <s v="SHIRLEY"/>
    <s v="ARCISZEWSKI"/>
    <n v="999001523"/>
    <n v="368529"/>
    <s v="20 UNION AVE"/>
    <s v="SOUTH RIVER"/>
    <n v="256"/>
    <n v="15"/>
    <s v="20 UNION AVE"/>
    <s v=" "/>
    <s v="SOUTH RIVER"/>
    <s v="NJ"/>
    <n v="8882"/>
    <s v=" "/>
  </r>
  <r>
    <x v="17"/>
    <s v="R"/>
    <s v="RQ"/>
    <s v="Residential Quarterly"/>
    <s v="WTQ"/>
    <s v="A"/>
    <s v="FERNANDO"/>
    <s v="ARELLANO-CANALES"/>
    <n v="999002110"/>
    <n v="371062"/>
    <s v="56 LEVINSON AVE"/>
    <s v="SOUTH RIVER"/>
    <n v="301"/>
    <n v="2.0099999999999998"/>
    <s v="56 LEVINSON AVE"/>
    <s v=" "/>
    <s v="SOUTH RIVER"/>
    <s v="NJ"/>
    <n v="8882"/>
    <s v=" "/>
  </r>
  <r>
    <x v="17"/>
    <s v="R"/>
    <s v="RQ"/>
    <s v="Residential Quarterly"/>
    <s v="WTQ"/>
    <s v="A"/>
    <s v=" "/>
    <s v="ARENA, SUSAN"/>
    <n v="999977570"/>
    <n v="226954"/>
    <s v="11 CENTER ST"/>
    <s v="SOUTH RIVER"/>
    <n v="256"/>
    <n v="14"/>
    <s v="31 MEADOW LAKES UNIT 8"/>
    <s v=" "/>
    <s v="EAST WINDSOR"/>
    <s v="NJ"/>
    <n v="8520"/>
    <s v=" "/>
  </r>
  <r>
    <x v="17"/>
    <s v="R"/>
    <s v="RQ"/>
    <s v="Residential Quarterly"/>
    <s v="WTQ"/>
    <s v="A"/>
    <s v="RONEI"/>
    <s v="AVELINO MIRANDA"/>
    <n v="999003649"/>
    <n v="377275"/>
    <s v="54 LEVINSON AVE"/>
    <s v="SOUTH RIVER"/>
    <n v="301"/>
    <n v="2.2000000000000002"/>
    <s v="54 LEVINSON AVE"/>
    <s v=" "/>
    <s v="SOUTH RIVER"/>
    <s v="NJ"/>
    <n v="8882"/>
    <s v=" "/>
  </r>
  <r>
    <x v="17"/>
    <s v="R"/>
    <s v="RQ"/>
    <s v="Residential Quarterly"/>
    <s v="WTQ"/>
    <s v="A"/>
    <s v="LUCIENE&amp;GABRIELECRISTINA&amp;LAURA"/>
    <s v="BATISTA &amp; DA SILVA &amp; BATISTA DA SILVA"/>
    <n v="999003847"/>
    <n v="378129"/>
    <s v="112 WHITEHEAD AVE APT 3"/>
    <s v="SOUTH RIVER"/>
    <n v="283"/>
    <n v="2"/>
    <s v="112 WHITEHEAD AVE APT 3"/>
    <s v=" "/>
    <s v="SOUTH RIVER"/>
    <s v="NJ"/>
    <n v="8882"/>
    <s v=" "/>
  </r>
  <r>
    <x v="17"/>
    <s v="R"/>
    <s v="RQ"/>
    <s v="Residential Quarterly"/>
    <s v="WTQ"/>
    <s v="A"/>
    <s v="KELVIN &amp; LEANNA"/>
    <s v="BEHARRY &amp; DASS"/>
    <n v="999003341"/>
    <n v="376041"/>
    <s v="16 SOUTHSIDE AVE"/>
    <s v="SOUTH RIVER"/>
    <n v="253.1"/>
    <n v="12"/>
    <s v="16 SOUTHSIDE AVE"/>
    <s v=" "/>
    <s v="SOUTH RIVER"/>
    <s v="NJ"/>
    <n v="8882"/>
    <s v=" "/>
  </r>
  <r>
    <x v="17"/>
    <s v="R"/>
    <s v="RQ"/>
    <s v="Residential Quarterly"/>
    <s v="WTQ"/>
    <s v="A"/>
    <s v="R &amp; A"/>
    <s v="BILOWITZ &amp; ANDRE JR"/>
    <n v="999928521"/>
    <n v="222521"/>
    <s v="37 EAST ST"/>
    <s v="SOUTH RIVER"/>
    <n v="285.10000000000002"/>
    <n v="30"/>
    <s v="37 EAST ST"/>
    <s v=" "/>
    <s v="SOUTH RIVER"/>
    <s v="NJ"/>
    <n v="8882"/>
    <s v=" "/>
  </r>
  <r>
    <x v="17"/>
    <s v="R"/>
    <s v="RQ"/>
    <s v="Residential Quarterly"/>
    <s v="WTQ"/>
    <s v="A"/>
    <s v="SUSAN"/>
    <s v="BLUM"/>
    <n v="999977966"/>
    <n v="226990"/>
    <s v="31 EAST ST"/>
    <s v="SOUTH RIVER"/>
    <n v="284"/>
    <n v="2"/>
    <s v="31 EAST ST"/>
    <s v=" "/>
    <s v="SOUTH RIVER"/>
    <s v="NJ"/>
    <n v="8882"/>
    <s v=" "/>
  </r>
  <r>
    <x v="17"/>
    <s v="R"/>
    <s v="RQ"/>
    <s v="Residential Quarterly"/>
    <s v="WTQ"/>
    <s v="A"/>
    <s v="MIKLOS &amp;DARLENE"/>
    <s v="BOGNAR"/>
    <n v="999928356"/>
    <n v="222506"/>
    <s v="25 EAST ST"/>
    <s v="SOUTH RIVER"/>
    <n v="284"/>
    <n v="5"/>
    <s v="25 EAST ST"/>
    <s v=" "/>
    <s v="SOUTH RIVER"/>
    <s v="NJ"/>
    <n v="8882"/>
    <s v=" "/>
  </r>
  <r>
    <x v="17"/>
    <s v="R"/>
    <s v="RQ"/>
    <s v="Residential Quarterly"/>
    <s v="WTQ"/>
    <s v="A"/>
    <s v="RAFAEL"/>
    <s v="BRAGA CARVALHO"/>
    <n v="999002616"/>
    <n v="373039"/>
    <s v="41 LEVINSON AVE"/>
    <s v="SOUTH RIVER"/>
    <n v="332"/>
    <n v="7.2"/>
    <s v="41 LEVINSON AVE"/>
    <s v=" "/>
    <s v="SOUTH RIVER"/>
    <s v="NJ"/>
    <n v="8882"/>
    <s v=" "/>
  </r>
  <r>
    <x v="17"/>
    <s v="R"/>
    <s v="RQ"/>
    <s v="Residential Quarterly"/>
    <s v="WTQ"/>
    <s v="A"/>
    <s v="BONNIE"/>
    <s v="BREEN"/>
    <n v="999977768"/>
    <n v="226972"/>
    <s v="13 SOUTHSIDE AVE"/>
    <s v="SOUTH RIVER"/>
    <n v="256"/>
    <n v="8"/>
    <s v="13 SOUTHSIDE AVE"/>
    <s v=" "/>
    <s v="SOUTH RIVER"/>
    <s v="NJ"/>
    <n v="8882"/>
    <s v=" "/>
  </r>
  <r>
    <x v="17"/>
    <s v="R"/>
    <s v="RQ"/>
    <s v="Residential Quarterly"/>
    <s v="WTQ"/>
    <s v="A"/>
    <s v="ELICE &amp; JANAIH"/>
    <s v="BREWER &amp; BREWER"/>
    <n v="999001889"/>
    <n v="370243"/>
    <s v="67 69 WHITEHEAD AVE APT D"/>
    <s v="SOUTH RIVER"/>
    <n v="348"/>
    <n v="5"/>
    <s v="67 69 WHITEHEAD AVE APT D"/>
    <s v=" "/>
    <s v="SOUTH RIVER"/>
    <s v="NJ"/>
    <n v="8882"/>
    <s v=" "/>
  </r>
  <r>
    <x v="17"/>
    <s v="R"/>
    <s v="RQ"/>
    <s v="Residential Quarterly"/>
    <s v="WTQ"/>
    <s v="A"/>
    <s v="GINA"/>
    <s v="BUCCIERO"/>
    <n v="999001874"/>
    <n v="370198"/>
    <s v="1 MARION ST"/>
    <s v="SOUTH RIVER"/>
    <n v="285.10000000000002"/>
    <n v="32"/>
    <s v="1 MARION ST"/>
    <s v=" "/>
    <s v="SOUTH RIVER"/>
    <s v="NJ"/>
    <n v="8882"/>
    <s v=" "/>
  </r>
  <r>
    <x v="17"/>
    <s v="R"/>
    <s v="RQ"/>
    <s v="Residential Quarterly"/>
    <s v="WTQ"/>
    <s v="A"/>
    <s v="JENNIFER &amp; DARWIN"/>
    <s v="CANO &amp; PAREDES"/>
    <n v="999002248"/>
    <n v="371613"/>
    <s v="29 LEVINSON AVE"/>
    <s v="SOUTH RIVER"/>
    <n v="332"/>
    <n v="10"/>
    <s v="29 LEVINSON AVE"/>
    <s v=" "/>
    <s v="SOUTH RIVER"/>
    <s v="NJ"/>
    <n v="8882"/>
    <s v=" "/>
  </r>
  <r>
    <x v="17"/>
    <s v="R"/>
    <s v="RQ"/>
    <s v="Residential Quarterly"/>
    <s v="WTQ"/>
    <s v="A"/>
    <s v="MANUEL"/>
    <s v="CARDANTE"/>
    <n v="999920689"/>
    <n v="221819"/>
    <s v="2 UNION AVE"/>
    <s v="SOUTH RIVER"/>
    <n v="156"/>
    <n v="22"/>
    <s v="2 UNION AVE"/>
    <s v=" "/>
    <s v="SOUTH RIVER"/>
    <s v="NJ"/>
    <n v="8882"/>
    <s v=" "/>
  </r>
  <r>
    <x v="17"/>
    <s v="R"/>
    <s v="RQ"/>
    <s v="Residential Quarterly"/>
    <s v="WTQ"/>
    <s v="A"/>
    <s v="GLORIA &amp; GIOVANNI"/>
    <s v="CELKUPA"/>
    <n v="999978318"/>
    <n v="227022"/>
    <s v="59 LEVINSON AVE"/>
    <s v="SOUTH RIVER"/>
    <n v="332"/>
    <n v="3"/>
    <s v="59 LEVINSON AVE"/>
    <s v=" "/>
    <s v="SOUTH RIVER"/>
    <s v="NJ"/>
    <n v="8882"/>
    <s v=" "/>
  </r>
  <r>
    <x v="17"/>
    <s v="R"/>
    <s v="RQ"/>
    <s v="Residential Quarterly"/>
    <s v="WTQ"/>
    <s v="A"/>
    <s v="HOI"/>
    <s v="CHAN"/>
    <n v="999978615"/>
    <n v="227049"/>
    <s v="34 LEVINSON AVE"/>
    <s v="SOUTH RIVER"/>
    <n v="301"/>
    <n v="10"/>
    <s v="169 RUES LN"/>
    <s v=" "/>
    <s v="EAST BRUNSWICK"/>
    <s v="NJ"/>
    <n v="8816"/>
    <s v=" "/>
  </r>
  <r>
    <x v="17"/>
    <s v="R"/>
    <s v="RQ"/>
    <s v="Residential Quarterly"/>
    <s v="WTQ"/>
    <s v="A"/>
    <s v="JERRY"/>
    <s v="CHESLOW"/>
    <n v="999978219"/>
    <n v="227013"/>
    <s v="102 WHITEHEAD AVE"/>
    <s v="SOUTH RIVER"/>
    <n v="283"/>
    <n v="4.0999999999999996"/>
    <s v="3 STEPHEN DR"/>
    <s v=" "/>
    <s v="EAST BRUNSWICK"/>
    <s v="NJ"/>
    <n v="8816"/>
    <s v=" "/>
  </r>
  <r>
    <x v="17"/>
    <s v="R"/>
    <s v="RQ"/>
    <s v="Residential Quarterly"/>
    <s v="WTQ"/>
    <s v="A"/>
    <s v="JERRY"/>
    <s v="CHESLOW"/>
    <n v="999978307"/>
    <n v="227021"/>
    <s v="51 WHITEHEAD AVE"/>
    <s v="SOUTH RIVER"/>
    <n v="332"/>
    <n v="2"/>
    <s v="3 STEPHEN DR"/>
    <s v=" "/>
    <s v="EAST BRUNSWICK"/>
    <s v="NJ"/>
    <n v="8816"/>
    <s v=" "/>
  </r>
  <r>
    <x v="17"/>
    <s v="R"/>
    <s v="RQ"/>
    <s v="Residential Quarterly"/>
    <s v="WTQ"/>
    <s v="A"/>
    <s v="RUI"/>
    <s v="CRAVO"/>
    <n v="999977350"/>
    <n v="226934"/>
    <s v="52 SOUTHSIDE AVE"/>
    <s v="SOUTH RIVER"/>
    <n v="253"/>
    <n v="24"/>
    <s v="52 SOUTHSIDE AVE"/>
    <s v=" "/>
    <s v="SOUTH RIVER"/>
    <s v="NJ"/>
    <n v="8882"/>
    <s v=" "/>
  </r>
  <r>
    <x v="17"/>
    <s v="R"/>
    <s v="RQ"/>
    <s v="Residential Quarterly"/>
    <s v="WTQ"/>
    <s v="A"/>
    <s v="JULIO &amp; BRISELDA"/>
    <s v="CRUZ"/>
    <n v="999002604"/>
    <n v="372980"/>
    <s v="45 LEVINSON AVE"/>
    <s v="SOUTH RIVER"/>
    <n v="332"/>
    <n v="6"/>
    <s v="45 LEVINSON AVE"/>
    <s v=" "/>
    <s v="SOUTH RIVER"/>
    <s v="NJ"/>
    <n v="8882"/>
    <s v=" "/>
  </r>
  <r>
    <x v="17"/>
    <s v="R"/>
    <s v="RQ"/>
    <s v="Residential Quarterly"/>
    <s v="WTQ"/>
    <s v="A"/>
    <s v="ROSA"/>
    <s v="CRUZ"/>
    <n v="999000396"/>
    <n v="356112"/>
    <s v="39 LEVINSON AVE"/>
    <s v="SOUTH RIVER"/>
    <n v="332"/>
    <n v="7"/>
    <s v="39 LEVINSON AVE"/>
    <s v=" "/>
    <s v="SOUTH RIVER"/>
    <s v="NJ"/>
    <n v="8882"/>
    <s v=" "/>
  </r>
  <r>
    <x v="17"/>
    <s v="R"/>
    <s v="RQ"/>
    <s v="Residential Quarterly"/>
    <s v="WTQ"/>
    <s v="A"/>
    <s v="ANGEL &amp; HEIDI &amp; LUCIA"/>
    <s v="CRUZ GONZALES &amp; CRUZ GONZALES &amp; ORTIZ"/>
    <n v="999002539"/>
    <n v="372733"/>
    <s v="112 WHITEHEAD AVE APT 2"/>
    <s v="SOUTH RIVER"/>
    <n v="283"/>
    <n v="2"/>
    <s v="112 WHITEHEAD AVE APT 2"/>
    <s v=" "/>
    <s v="SOUTH RIVER"/>
    <s v="NJ"/>
    <n v="8882"/>
    <s v=" "/>
  </r>
  <r>
    <x v="17"/>
    <s v="R"/>
    <s v="RQ"/>
    <s v="Residential Quarterly"/>
    <s v="WTQ"/>
    <s v="A"/>
    <s v="CRAIG &amp; JOANN"/>
    <s v="CURRIE"/>
    <n v="999929225"/>
    <n v="222584"/>
    <s v="84 86 WHITEHEAD AVE"/>
    <s v="SOUTH RIVER"/>
    <n v="283"/>
    <n v="7"/>
    <s v="88 WHITEHEAD AVE"/>
    <s v=" "/>
    <s v="SOUTH RIVER"/>
    <s v="NJ"/>
    <n v="8882"/>
    <s v=" "/>
  </r>
  <r>
    <x v="17"/>
    <s v="R"/>
    <s v="RQ"/>
    <s v="Residential Quarterly"/>
    <s v="WTQ"/>
    <s v="A"/>
    <s v="CRAIG &amp; JOANN"/>
    <s v="CURRIE"/>
    <n v="999978274"/>
    <n v="227018"/>
    <s v="88 WHITEHEAD AVE"/>
    <s v="SOUTH RIVER"/>
    <n v="283"/>
    <n v="6"/>
    <s v="88 WHITEHEAD AVE"/>
    <s v=" "/>
    <s v="SOUTH RIVER"/>
    <s v="NJ"/>
    <n v="8882"/>
    <s v=" "/>
  </r>
  <r>
    <x v="17"/>
    <s v="R"/>
    <s v="RQ"/>
    <s v="Residential Quarterly"/>
    <s v="SNR"/>
    <s v="A"/>
    <s v="PENELOPE"/>
    <s v="CZECH"/>
    <n v="999977383"/>
    <n v="226937"/>
    <s v="46 SOUTHSIDE AVE"/>
    <s v="SOUTH RIVER"/>
    <n v="253"/>
    <n v="27"/>
    <s v="46 SOUTHSIDE AVE"/>
    <s v=" "/>
    <s v="SOUTH RIVER"/>
    <s v="NJ"/>
    <n v="8882"/>
    <s v=" "/>
  </r>
  <r>
    <x v="17"/>
    <s v="R"/>
    <s v="RQ"/>
    <s v="Residential Quarterly"/>
    <s v="WTQ"/>
    <s v="A"/>
    <s v="JOAO"/>
    <s v="DALLAGNESE"/>
    <n v="999978120"/>
    <n v="227004"/>
    <s v="10 SERVISS ST 1ST FL"/>
    <s v="SOUTH RIVER"/>
    <n v="348"/>
    <n v="2"/>
    <s v="2 OLCHASKEY AVE"/>
    <s v=" "/>
    <s v="SOUTH RIVER"/>
    <s v="NJ"/>
    <n v="8882"/>
    <s v=" "/>
  </r>
  <r>
    <x v="17"/>
    <s v="R"/>
    <s v="RQ"/>
    <s v="Residential Quarterly"/>
    <s v="WTQ"/>
    <s v="A"/>
    <s v="MARCOS"/>
    <s v="DE COSTA"/>
    <n v="999002108"/>
    <n v="371058"/>
    <s v="30 SOUTHSIDE AVE"/>
    <s v="SOUTH RIVER"/>
    <n v="253"/>
    <n v="25"/>
    <s v="30 SOUTHSIDE AVE"/>
    <s v=" "/>
    <s v="SOUTH RIVER"/>
    <s v="NJ"/>
    <n v="8882"/>
    <s v=" "/>
  </r>
  <r>
    <x v="17"/>
    <s v="R"/>
    <s v="RQ"/>
    <s v="Residential Quarterly"/>
    <s v="WTQ"/>
    <s v="I"/>
    <s v="JOHN"/>
    <s v="DELLAS"/>
    <n v="999000170"/>
    <n v="351284"/>
    <s v="67 69 WHITEHEAD AVE APT D"/>
    <s v="SOUTH RIVER"/>
    <n v="348"/>
    <n v="5"/>
    <s v="67 69 WHITEHEAD AVE APT D"/>
    <s v=" "/>
    <s v="SOUTH RIVER"/>
    <s v="NJ"/>
    <n v="8882"/>
    <s v=" "/>
  </r>
  <r>
    <x v="17"/>
    <s v="R"/>
    <s v="RQ"/>
    <s v="Residential Quarterly"/>
    <s v="WTQ"/>
    <s v="A"/>
    <s v="ERICA MARIE"/>
    <s v="DEMARINIS"/>
    <n v="999003319"/>
    <n v="375955"/>
    <s v="7 LEVINSON AVE"/>
    <s v="SOUTH RIVER"/>
    <n v="332"/>
    <n v="16.02"/>
    <s v="7 LEVINSON AVE"/>
    <s v=" "/>
    <s v="SOUTH RIVER"/>
    <s v="NJ"/>
    <n v="8882"/>
    <s v=" "/>
  </r>
  <r>
    <x v="17"/>
    <s v="R"/>
    <s v="RQ"/>
    <s v="Residential Quarterly"/>
    <s v="WTQ"/>
    <s v="A"/>
    <s v=" "/>
    <s v="DENIZ, RASIT &amp; TURKAN"/>
    <n v="999977856"/>
    <n v="226980"/>
    <s v="2 EAST ST"/>
    <s v="SOUTH RIVER"/>
    <n v="253.1"/>
    <n v="8.1"/>
    <s v="2 EAST ST"/>
    <s v=" "/>
    <s v="SOUTH RIVER"/>
    <s v="NJ"/>
    <n v="8882"/>
    <s v=" "/>
  </r>
  <r>
    <x v="17"/>
    <s v="R"/>
    <s v="RQ"/>
    <s v="Residential Quarterly"/>
    <s v="WTQ"/>
    <s v="A"/>
    <s v="MICHAEL"/>
    <s v="DESANTIS"/>
    <n v="999977603"/>
    <n v="226957"/>
    <s v="16 UNION AVE"/>
    <s v="SOUTH RIVER"/>
    <n v="256"/>
    <n v="17"/>
    <s v="16 UNION AVE"/>
    <s v=" "/>
    <s v="SOUTH RIVER"/>
    <s v="NJ"/>
    <n v="8882"/>
    <s v=" "/>
  </r>
  <r>
    <x v="17"/>
    <s v="R"/>
    <s v="RQ"/>
    <s v="Residential Quarterly"/>
    <s v="WTQ"/>
    <s v="A"/>
    <s v="ANABEL &amp; ALESSANDRO"/>
    <s v="DOMINGUEZ PARES &amp; NUNEZ"/>
    <n v="999003869"/>
    <n v="378202"/>
    <s v="4 LEVINSON AVE"/>
    <s v="SOUTH RIVER"/>
    <n v="301"/>
    <n v="15"/>
    <s v="4 LEVINSON AVE"/>
    <s v=" "/>
    <s v="SOUTH RIVER"/>
    <s v="NJ"/>
    <n v="8882"/>
    <s v=" "/>
  </r>
  <r>
    <x v="17"/>
    <s v="R"/>
    <s v="RQ"/>
    <s v="Residential Quarterly"/>
    <s v="WTQ"/>
    <s v="A"/>
    <s v="MICHAEL"/>
    <s v="DRUDY"/>
    <n v="999977702"/>
    <n v="226966"/>
    <s v="40 EAST ST"/>
    <s v="SOUTH RIVER"/>
    <n v="256"/>
    <n v="3"/>
    <s v="40 EAST ST"/>
    <s v=" "/>
    <s v="SOUTH RIVER"/>
    <s v="NJ"/>
    <n v="8882"/>
    <s v=" "/>
  </r>
  <r>
    <x v="17"/>
    <s v="R"/>
    <s v="RQ"/>
    <s v="Residential Quarterly"/>
    <s v="WTQ"/>
    <s v="A"/>
    <s v=" "/>
    <s v="DUROVICH, HARRY &amp; MARY"/>
    <n v="999977845"/>
    <n v="226979"/>
    <s v="4 SOUTHSIDE AVE"/>
    <s v="SOUTH RIVER"/>
    <n v="253.1"/>
    <n v="9.1999999999999993"/>
    <s v="PO BOX 452"/>
    <s v=" "/>
    <s v="SOUTH RIVER"/>
    <s v="NJ"/>
    <n v="8882"/>
    <s v=" "/>
  </r>
  <r>
    <x v="17"/>
    <s v="R"/>
    <s v="RQ"/>
    <s v="Residential Quarterly"/>
    <s v="WTQ"/>
    <s v="A"/>
    <s v="SYLVESTER"/>
    <s v="DZIUBA"/>
    <n v="999977757"/>
    <n v="226971"/>
    <s v="11 SOUTHSIDE AVE"/>
    <s v="SOUTH RIVER"/>
    <n v="256"/>
    <n v="7"/>
    <s v="11 SOUTHSIDE AVE"/>
    <s v=" "/>
    <s v="SOUTH RIVER"/>
    <s v="NJ"/>
    <n v="8882"/>
    <s v=" "/>
  </r>
  <r>
    <x v="17"/>
    <s v="R"/>
    <s v="RQ"/>
    <s v="Residential Quarterly"/>
    <s v="WTQ"/>
    <s v="A"/>
    <s v="MICHAEL"/>
    <s v="EDWARDS"/>
    <n v="999978021"/>
    <n v="226995"/>
    <s v="21 EAST ST"/>
    <s v="SOUTH RIVER"/>
    <n v="284"/>
    <n v="7"/>
    <s v="21 EAST ST"/>
    <s v=" "/>
    <s v="SOUTH RIVER"/>
    <s v="NJ"/>
    <n v="8882"/>
    <s v=" "/>
  </r>
  <r>
    <x v="17"/>
    <s v="R"/>
    <s v="RQ"/>
    <s v="Residential Quarterly"/>
    <s v="WTQ"/>
    <s v="A"/>
    <s v="MARCIA"/>
    <s v="FACCIN"/>
    <n v="999978659"/>
    <n v="227053"/>
    <s v="42 LEVINSON AVE"/>
    <s v="SOUTH RIVER"/>
    <n v="301"/>
    <n v="6"/>
    <s v="42 LEVINSON AVE"/>
    <s v=" "/>
    <s v="SOUTH RIVER"/>
    <s v="NJ"/>
    <n v="8882"/>
    <s v=" "/>
  </r>
  <r>
    <x v="17"/>
    <s v="R"/>
    <s v="RQ"/>
    <s v="Residential Quarterly"/>
    <s v="WTQ"/>
    <s v="A"/>
    <s v=" "/>
    <s v="FAFFARA, JOHN &amp; ANN"/>
    <n v="999978076"/>
    <n v="227000"/>
    <s v="3 SERVISS ST"/>
    <s v="SOUTH RIVER"/>
    <n v="302"/>
    <n v="2"/>
    <s v="3 SERVISS ST"/>
    <s v=" "/>
    <s v="SOUTH RIVER"/>
    <s v="NJ"/>
    <n v="8882"/>
    <s v=" "/>
  </r>
  <r>
    <x v="17"/>
    <s v="R"/>
    <s v="RQ"/>
    <s v="Residential Quarterly"/>
    <s v="WTQ"/>
    <s v="A"/>
    <s v="DANIEL CASTELHANO&amp;MANUEL SILVA"/>
    <s v="FERREIRA"/>
    <n v="999000795"/>
    <n v="363324"/>
    <s v="40 SOUTHSIDE AVE"/>
    <s v="SOUTH RIVER"/>
    <n v="253"/>
    <n v="30"/>
    <s v="40 SOUTHSIDE AVE"/>
    <s v=" "/>
    <s v="SOUTH RIVER"/>
    <s v="NJ"/>
    <n v="8882"/>
    <s v=" "/>
  </r>
  <r>
    <x v="17"/>
    <s v="R"/>
    <s v="RQ"/>
    <s v="Residential Quarterly"/>
    <s v="WTQ"/>
    <s v="A"/>
    <s v="GLORIA"/>
    <s v="FERREIRA"/>
    <n v="999978263"/>
    <n v="227017"/>
    <s v="92 WHITEHEAD AVE"/>
    <s v="SOUTH RIVER"/>
    <n v="283"/>
    <n v="5"/>
    <s v="93 WHITEHEAD AVE"/>
    <s v=" "/>
    <s v="SOUTH RIVER"/>
    <s v="NJ"/>
    <n v="8882"/>
    <s v=" "/>
  </r>
  <r>
    <x v="17"/>
    <s v="R"/>
    <s v="RQ"/>
    <s v="Residential Quarterly"/>
    <s v="WTQ"/>
    <s v="A"/>
    <s v="ANTONIO,GRAZIELLA&amp;ANNA MARIA"/>
    <s v="FORNARELLI"/>
    <n v="999001591"/>
    <n v="368865"/>
    <s v="17 CENTER ST"/>
    <s v="SOUTH RIVER"/>
    <n v="256"/>
    <n v="12.2"/>
    <s v="17 CENTER ST"/>
    <s v=" "/>
    <s v="SOUTH RIVER"/>
    <s v="NJ"/>
    <n v="8882"/>
    <s v=" "/>
  </r>
  <r>
    <x v="17"/>
    <s v="R"/>
    <s v="RQ"/>
    <s v="Residential Quarterly"/>
    <s v="WTQ"/>
    <s v="A"/>
    <s v="ALDA"/>
    <s v="GANDARINHO"/>
    <n v="999977328"/>
    <n v="226932"/>
    <s v="58 SOUTHSIDE AVE"/>
    <s v="SOUTH RIVER"/>
    <n v="253"/>
    <n v="11.1"/>
    <s v="58 SOUTHSIDE AVE"/>
    <s v=" "/>
    <s v="SOUTH RIVER"/>
    <s v="NJ"/>
    <n v="8882"/>
    <s v=" "/>
  </r>
  <r>
    <x v="17"/>
    <s v="R"/>
    <s v="RQ"/>
    <s v="Residential Quarterly"/>
    <s v="WTQ"/>
    <s v="A"/>
    <s v=" "/>
    <s v="GASTON, MARK &amp; KATHLEEN"/>
    <n v="999977889"/>
    <n v="226983"/>
    <s v="41 EAST ST"/>
    <s v="SOUTH RIVER"/>
    <n v="285.10000000000002"/>
    <n v="28"/>
    <s v="41 EAST ST"/>
    <s v=" "/>
    <s v="SOUTH RIVER"/>
    <s v="NJ"/>
    <n v="8882"/>
    <s v=" "/>
  </r>
  <r>
    <x v="17"/>
    <s v="R"/>
    <s v="RQ"/>
    <s v="Residential Quarterly"/>
    <s v="WTQ"/>
    <s v="A"/>
    <m/>
    <s v="GLOBAL INVESTMENT GROUP TEAM LLC ROSA ELIZABETH ESPAJO"/>
    <n v="999003003"/>
    <n v="374776"/>
    <s v="13 CENTER ST"/>
    <s v="SOUTH RIVER"/>
    <n v="256"/>
    <n v="13"/>
    <s v="13 CENTER ST"/>
    <s v=" "/>
    <s v="SOUTH RIVER"/>
    <s v="NJ"/>
    <n v="8882"/>
    <s v=" "/>
  </r>
  <r>
    <x v="17"/>
    <s v="R"/>
    <s v="RQ"/>
    <s v="Residential Quarterly"/>
    <s v="WTQ"/>
    <s v="A"/>
    <s v="MANDOUGH"/>
    <s v="GODA"/>
    <n v="999978208"/>
    <n v="227012"/>
    <s v="104 WHITEHEAD AVE 1ST FL"/>
    <s v="SOUTH RIVER"/>
    <n v="283"/>
    <n v="4"/>
    <s v="26 RICE RUN"/>
    <s v=" "/>
    <s v="EAST BRUNSWICK"/>
    <s v="NJ"/>
    <n v="8816"/>
    <s v=" "/>
  </r>
  <r>
    <x v="17"/>
    <s v="R"/>
    <s v="RQ"/>
    <s v="Residential Quarterly"/>
    <s v="WTQ"/>
    <s v="A"/>
    <s v="ANTONINA"/>
    <s v="GRABOWSKI"/>
    <n v="999978252"/>
    <n v="227016"/>
    <s v="96 WHITEHEAD AVE"/>
    <s v="SOUTH RIVER"/>
    <n v="283"/>
    <n v="5.0999999999999996"/>
    <s v="96 WHITEHEAD AVE"/>
    <s v=" "/>
    <s v="SOUTH RIVER"/>
    <s v="NJ"/>
    <n v="8882"/>
    <s v=" "/>
  </r>
  <r>
    <x v="17"/>
    <s v="R"/>
    <s v="RQ"/>
    <s v="Residential Quarterly"/>
    <s v="WTQ"/>
    <s v="A"/>
    <s v="IVAN"/>
    <s v="GRANADO"/>
    <n v="999001238"/>
    <n v="367225"/>
    <s v="50 SOUTHSIDE AVE"/>
    <s v="SOUTH RIVER"/>
    <n v="253"/>
    <n v="26"/>
    <s v="50 SOUTHSIDE AVE"/>
    <s v=" "/>
    <s v="SOUTH RIVER"/>
    <s v="NJ"/>
    <n v="8882"/>
    <s v=" "/>
  </r>
  <r>
    <x v="17"/>
    <s v="R"/>
    <s v="RQ"/>
    <s v="Residential Quarterly"/>
    <s v="WTQ"/>
    <s v="A"/>
    <s v="SARA I &amp; JEAN M"/>
    <s v="GREGO &amp; GREGO"/>
    <n v="999001887"/>
    <n v="370240"/>
    <s v="24 SOUTHSIDE AVE"/>
    <s v="SOUTH RIVER"/>
    <n v="253.1"/>
    <n v="12.1"/>
    <s v="24 SOUTHSIDE AVE"/>
    <s v=" "/>
    <s v="SOUTH RIVER"/>
    <s v="NJ"/>
    <n v="8882"/>
    <s v=" "/>
  </r>
  <r>
    <x v="17"/>
    <s v="R"/>
    <s v="RQ"/>
    <s v="Residential Quarterly"/>
    <s v="WTQ"/>
    <s v="A"/>
    <s v="DAVID &amp; JESSICA"/>
    <s v="HAHN"/>
    <n v="999930787"/>
    <n v="222724"/>
    <s v="12 SOUTHSIDE AVE"/>
    <s v="SOUTH RIVER"/>
    <n v="253.1"/>
    <n v="12.3"/>
    <s v="12 SOUTHSIDE AVE"/>
    <s v=" "/>
    <s v="SOUTH RIVER"/>
    <s v="NJ"/>
    <n v="8882"/>
    <s v=" "/>
  </r>
  <r>
    <x v="17"/>
    <s v="R"/>
    <s v="RQ"/>
    <s v="Residential Quarterly"/>
    <s v="WTQ"/>
    <s v="A"/>
    <s v="EDWIN LOPEZ AND"/>
    <s v="ISABEL SANTOS"/>
    <n v="999003298"/>
    <n v="375861"/>
    <s v="49 LEVINSON AVE"/>
    <s v="SOUTH RIVER"/>
    <n v="332"/>
    <n v="5.0999999999999996"/>
    <s v="49 LEVINSON AVE"/>
    <s v=" "/>
    <s v="SOUTH RIVER"/>
    <s v="NJ"/>
    <n v="8882"/>
    <s v=" "/>
  </r>
  <r>
    <x v="17"/>
    <s v="R"/>
    <s v="RQ"/>
    <s v="Residential Quarterly"/>
    <s v="WTQ"/>
    <s v="A"/>
    <s v="SALVADORE &amp; VIRGINIA"/>
    <s v="JIMCACZ GOMEZ &amp; HERNANDEZ APARICIO"/>
    <n v="999001403"/>
    <n v="368012"/>
    <s v="112 WHITEHEAD AVE APT 1"/>
    <s v="SOUTH RIVER"/>
    <n v="283"/>
    <n v="2"/>
    <s v="112 WHITEHEAD AVE APT 1"/>
    <s v=" "/>
    <s v="SOUTH RIVER"/>
    <s v="NJ"/>
    <n v="8882"/>
    <s v=" "/>
  </r>
  <r>
    <x v="17"/>
    <s v="R"/>
    <s v="RQ"/>
    <s v="Residential Quarterly"/>
    <s v="WTQ"/>
    <s v="A"/>
    <s v="JOSUE &amp; ALMADELIA"/>
    <s v="JIMENEZ &amp; BARRIOS"/>
    <n v="999003861"/>
    <n v="378170"/>
    <s v="33 EAST ST"/>
    <s v="SOUTH RIVER"/>
    <n v="284"/>
    <n v="1"/>
    <s v="33 EAST ST"/>
    <s v=" "/>
    <s v="SOUTH RIVER"/>
    <s v="NJ"/>
    <n v="8882"/>
    <s v=" "/>
  </r>
  <r>
    <x v="17"/>
    <s v="R"/>
    <s v="RQ"/>
    <s v="Residential Quarterly"/>
    <s v="WTQ"/>
    <s v="A"/>
    <s v="JOES &amp; LAURA C"/>
    <s v="JIMENEZ MEJIA &amp; PICHARDO"/>
    <n v="999003687"/>
    <n v="377423"/>
    <s v="23 EAST ST 2FL"/>
    <s v="SOUTH RIVER"/>
    <n v="284"/>
    <n v="6"/>
    <s v="23 EAST ST 2FL"/>
    <s v=" "/>
    <s v="SOUTH RIVER"/>
    <s v="NJ"/>
    <n v="8882"/>
    <s v=" "/>
  </r>
  <r>
    <x v="17"/>
    <s v="R"/>
    <s v="RQ"/>
    <s v="Residential Quarterly"/>
    <s v="WTQ"/>
    <s v="A"/>
    <s v="JOSE &amp; LAURA C"/>
    <s v="JIMENEZ MEJIA &amp; PICHARDO"/>
    <n v="999003686"/>
    <n v="377422"/>
    <s v="23 EAST ST 1FL"/>
    <s v="SOUTH RIVER"/>
    <n v="284"/>
    <n v="6"/>
    <s v="23 EAST ST 1FL"/>
    <s v=" "/>
    <s v="SOUTH RIVER"/>
    <s v="NJ"/>
    <n v="8882"/>
    <s v=" "/>
  </r>
  <r>
    <x v="17"/>
    <s v="R"/>
    <s v="RQ"/>
    <s v="Residential Quarterly"/>
    <s v="WTQ"/>
    <s v="A"/>
    <s v="CARLOS"/>
    <s v="JURUCZIK"/>
    <n v="999928708"/>
    <n v="222537"/>
    <s v="38 LEVINSON AVE"/>
    <s v="SOUTH RIVER"/>
    <n v="301"/>
    <n v="8"/>
    <s v="38 LEVINSON AVE"/>
    <s v=" "/>
    <s v="SOUTH RIVER"/>
    <s v="NJ"/>
    <n v="8882"/>
    <s v=" "/>
  </r>
  <r>
    <x v="17"/>
    <s v="R"/>
    <s v="RQ"/>
    <s v="Residential Quarterly"/>
    <s v="WTQ"/>
    <s v="A"/>
    <s v="SANDRA"/>
    <s v="KAISER"/>
    <n v="999001229"/>
    <n v="367177"/>
    <s v="34 SOUTHSIDE AVE"/>
    <s v="SOUTH RIVER"/>
    <n v="253"/>
    <n v="9.3000000000000007"/>
    <s v="34 SOUTHSIDE AVE"/>
    <s v=" "/>
    <s v="SOUTH RIVER"/>
    <s v="NJ"/>
    <n v="8882"/>
    <s v=" "/>
  </r>
  <r>
    <x v="17"/>
    <s v="R"/>
    <s v="RQ"/>
    <s v="Residential Quarterly"/>
    <s v="WTQ"/>
    <s v="A"/>
    <s v="OVRANIA"/>
    <s v="KAPPAS"/>
    <n v="999000964"/>
    <n v="365924"/>
    <s v="7 SERVISS ST"/>
    <s v="SOUTH RIVER"/>
    <n v="302"/>
    <n v="4"/>
    <s v="7 SERVISS ST"/>
    <s v=" "/>
    <s v="SOUTH RIVER"/>
    <s v="NJ"/>
    <n v="8882"/>
    <s v=" "/>
  </r>
  <r>
    <x v="17"/>
    <s v="R"/>
    <s v="RQ"/>
    <s v="Residential Quarterly"/>
    <s v="WTQ"/>
    <s v="A"/>
    <s v="ILANA"/>
    <s v="KELLER"/>
    <n v="999003875"/>
    <n v="378233"/>
    <s v="62 SOUTHSIDE AVE"/>
    <s v="SOUTH RIVER"/>
    <n v="253"/>
    <n v="12.1"/>
    <s v="62 SOUTHSIDE AVE"/>
    <s v=" "/>
    <s v="SOUTH RIVER"/>
    <s v="NJ"/>
    <n v="8882"/>
    <s v=" "/>
  </r>
  <r>
    <x v="17"/>
    <s v="R"/>
    <s v="RQ"/>
    <s v="Residential Quarterly"/>
    <s v="WTQ"/>
    <s v="A"/>
    <s v="SHAMDAI &amp; RASHEED"/>
    <s v="KHAN"/>
    <n v="999002134"/>
    <n v="371172"/>
    <s v="37 LEVINSON AVE"/>
    <s v="SOUTH RIVER"/>
    <n v="332"/>
    <n v="7.03"/>
    <s v="37 LEVINSON AVE"/>
    <s v=" "/>
    <s v="SOUTH RIVER"/>
    <s v="NJ"/>
    <n v="8882"/>
    <s v=" "/>
  </r>
  <r>
    <x v="17"/>
    <s v="R"/>
    <s v="RQ"/>
    <s v="Residential Quarterly"/>
    <s v="WTQ"/>
    <s v="A"/>
    <s v="SABINA &amp; EMIL D"/>
    <s v="KLIMALA &amp; TEJADA"/>
    <n v="999001119"/>
    <n v="366635"/>
    <s v="32 LEVINSON AVE"/>
    <s v="SOUTH RIVER"/>
    <n v="301"/>
    <n v="11.1"/>
    <s v="32 LEVINSON AVE"/>
    <s v=" "/>
    <s v="SOUTH RIVER"/>
    <s v="NJ"/>
    <n v="8882"/>
    <s v=" "/>
  </r>
  <r>
    <x v="17"/>
    <s v="R"/>
    <s v="RQ"/>
    <s v="Residential Quarterly"/>
    <s v="WTQ"/>
    <s v="A"/>
    <s v="RUBEN"/>
    <s v="LAGUERRE"/>
    <n v="999002142"/>
    <n v="371214"/>
    <s v="73 75 WHITEHEAD AVE"/>
    <s v="SOUTH RIVER"/>
    <n v="348"/>
    <n v="4"/>
    <s v="73 75 WHITEHEAD AVE"/>
    <s v=" "/>
    <s v="SOUTH RIVER"/>
    <s v="NJ"/>
    <n v="8882"/>
    <s v=" "/>
  </r>
  <r>
    <x v="17"/>
    <s v="R"/>
    <s v="RQ"/>
    <s v="Residential Quarterly"/>
    <s v="WTQ"/>
    <s v="A"/>
    <s v=" "/>
    <s v="LEPUCKI, JOHN &amp; PHYLLIS LEE"/>
    <n v="999978065"/>
    <n v="226999"/>
    <s v="5 SERVISS ST"/>
    <s v="SOUTH RIVER"/>
    <n v="302"/>
    <n v="3"/>
    <s v="5 SERVISS ST"/>
    <s v=" "/>
    <s v="SOUTH RIVER"/>
    <s v="NJ"/>
    <n v="8882"/>
    <s v=" "/>
  </r>
  <r>
    <x v="17"/>
    <s v="R"/>
    <s v="RQ"/>
    <s v="Residential Quarterly"/>
    <s v="WTQ"/>
    <s v="A"/>
    <s v="CHRISTOPHER &amp; DANA &amp; MARK"/>
    <s v="LEWIS &amp; LEWIS &amp; PEPSIN"/>
    <n v="999003848"/>
    <n v="378134"/>
    <s v="15 SOUTHSIDE AVE"/>
    <s v="SOUTH RIVER"/>
    <n v="256"/>
    <n v="9"/>
    <s v="15 SOUTHSIDE AVE"/>
    <s v=" "/>
    <s v="SOUTH RIVER"/>
    <s v="NJ"/>
    <n v="8882"/>
    <s v=" "/>
  </r>
  <r>
    <x v="17"/>
    <s v="R"/>
    <s v="RQ"/>
    <s v="Residential Quarterly"/>
    <s v="WTQ"/>
    <s v="A"/>
    <s v="DANNY &amp; HOI"/>
    <s v="LI &amp; CHAN"/>
    <n v="999000441"/>
    <n v="356967"/>
    <s v="12 LEVINSON AVE"/>
    <s v="SOUTH RIVER"/>
    <n v="301"/>
    <n v="14"/>
    <s v="12 LEVINSON AVE"/>
    <s v=" "/>
    <s v="SOUTH RIVER"/>
    <s v="NJ"/>
    <n v="8882"/>
    <s v=" "/>
  </r>
  <r>
    <x v="17"/>
    <s v="R"/>
    <s v="RQ"/>
    <s v="Residential Quarterly"/>
    <s v="WTQ"/>
    <s v="A"/>
    <s v="ANA"/>
    <s v="LOPES"/>
    <n v="999978329"/>
    <n v="227023"/>
    <s v="53 LEVINSON AVE"/>
    <s v="SOUTH RIVER"/>
    <n v="332"/>
    <n v="4"/>
    <s v="53 LEVINSON AVE"/>
    <s v=" "/>
    <s v="SOUTH RIVER"/>
    <s v="NJ"/>
    <n v="8882"/>
    <s v=" "/>
  </r>
  <r>
    <x v="17"/>
    <s v="R"/>
    <s v="RQ"/>
    <s v="Residential Quarterly"/>
    <s v="WTQ"/>
    <s v="A"/>
    <s v="REGINA SWEENEY"/>
    <s v="LOVING HANDS CAT RESCUE"/>
    <n v="999003271"/>
    <n v="375732"/>
    <s v="67 69 WHITEHEAD AVE APT A"/>
    <s v="SOUTH RIVER"/>
    <n v="348"/>
    <n v="5"/>
    <s v="67 69 WHITEHEAD AVE APT A"/>
    <s v=" "/>
    <s v="SOUTH RIVER"/>
    <s v="NJ"/>
    <n v="8882"/>
    <s v=" "/>
  </r>
  <r>
    <x v="17"/>
    <s v="R"/>
    <s v="RQ"/>
    <s v="Residential Quarterly"/>
    <s v="WTQ"/>
    <s v="A"/>
    <s v="JOSE &amp; DIANE"/>
    <s v="MANUEL CRUZ &amp; TAVARES CRUZ"/>
    <n v="999000898"/>
    <n v="365069"/>
    <s v="6 EAST ST"/>
    <s v="SOUTH RIVER"/>
    <n v="253.1"/>
    <n v="8.4"/>
    <s v="6 EAST ST"/>
    <s v=" "/>
    <s v="SOUTH RIVER"/>
    <s v="NJ"/>
    <n v="8882"/>
    <s v=" "/>
  </r>
  <r>
    <x v="17"/>
    <s v="R"/>
    <s v="RQ"/>
    <s v="Residential Quarterly"/>
    <s v="WTQ"/>
    <s v="A"/>
    <s v=" "/>
    <s v="MARTINS, MANUEL &amp; ROSINDA"/>
    <n v="999977548"/>
    <n v="226952"/>
    <s v="15 CENTER ST"/>
    <s v="SOUTH RIVER"/>
    <n v="256"/>
    <n v="12"/>
    <s v="15 CENTER ST"/>
    <s v=" "/>
    <s v="SOUTH RIVER"/>
    <s v="NJ"/>
    <n v="8882"/>
    <s v=" "/>
  </r>
  <r>
    <x v="17"/>
    <s v="R"/>
    <s v="RQ"/>
    <s v="Residential Quarterly"/>
    <s v="WTQ"/>
    <s v="A"/>
    <s v="RENATO &amp; YASMIN &amp; MARINALVA"/>
    <s v="MATOS &amp; MATOS &amp; MATOS"/>
    <n v="999003569"/>
    <n v="377018"/>
    <s v="112 WHITEHEAD AVE APT 4"/>
    <s v="SOUTH RIVER"/>
    <n v="283"/>
    <n v="2"/>
    <s v="112 WHITEHEAD AVE APT 4"/>
    <s v=" "/>
    <s v="SOUTH RIVER"/>
    <s v="NJ"/>
    <n v="8882"/>
    <s v=" "/>
  </r>
  <r>
    <x v="17"/>
    <s v="R"/>
    <s v="RQ"/>
    <s v="Residential Quarterly"/>
    <s v="WTQ"/>
    <s v="A"/>
    <s v="ARLETE"/>
    <s v="MESA"/>
    <n v="999977746"/>
    <n v="226970"/>
    <s v="9 SOUTHSIDE AVE"/>
    <s v="SOUTH RIVER"/>
    <n v="256"/>
    <n v="6.1"/>
    <s v="9 SOUTHSIDE AVE"/>
    <s v=" "/>
    <s v="SOUTH RIVER"/>
    <s v="NJ"/>
    <n v="8882"/>
    <s v=" "/>
  </r>
  <r>
    <x v="17"/>
    <s v="R"/>
    <s v="RQ"/>
    <s v="Residential Quarterly"/>
    <s v="WTQ"/>
    <s v="A"/>
    <s v="CHARLES"/>
    <s v="METZ"/>
    <n v="999978593"/>
    <n v="227047"/>
    <s v="30 LEVINSON AVE"/>
    <s v="SOUTH RIVER"/>
    <n v="301"/>
    <n v="11"/>
    <s v="30 LEVINSON AVE"/>
    <s v=" "/>
    <s v="SOUTH RIVER"/>
    <s v="NJ"/>
    <n v="8882"/>
    <s v=" "/>
  </r>
  <r>
    <x v="17"/>
    <s v="R"/>
    <s v="RQ"/>
    <s v="Residential Quarterly"/>
    <s v="WTQ"/>
    <s v="P"/>
    <s v="JANINE"/>
    <s v="MEZGER"/>
    <n v="999001941"/>
    <n v="370447"/>
    <s v="67 69 WHITEHEAD AVE APT B"/>
    <s v="SOUTH RIVER"/>
    <n v="348"/>
    <n v="5"/>
    <s v="67 69 WHITEHEAD AVE APT B"/>
    <s v=" "/>
    <s v="SOUTH RIVER"/>
    <s v="NJ"/>
    <n v="8882"/>
    <s v=" "/>
  </r>
  <r>
    <x v="17"/>
    <s v="R"/>
    <s v="RQ"/>
    <s v="Residential Quarterly"/>
    <s v="WTQ"/>
    <s v="A"/>
    <s v="JANINE"/>
    <s v="MEZGER"/>
    <n v="999001960"/>
    <n v="370498"/>
    <s v="67 69 WHITEHEAD AVE APT B"/>
    <s v="SOUTH RIVER"/>
    <n v="348"/>
    <n v="5"/>
    <s v="67 69 WHITEHEAD AVE APT B"/>
    <s v=" "/>
    <s v="SOUTH RIVER"/>
    <s v="NJ"/>
    <n v="8882"/>
    <s v=" "/>
  </r>
  <r>
    <x v="17"/>
    <s v="R"/>
    <s v="RQ"/>
    <s v="Residential Quarterly"/>
    <s v="WTQ"/>
    <s v="A"/>
    <s v="MOHAMED A. &amp; MARY H."/>
    <s v="MOHAMED &amp; TANNIOS"/>
    <n v="999002322"/>
    <n v="371895"/>
    <s v="8 SOUTHSIDE AVE"/>
    <s v="SOUTH RIVER"/>
    <n v="253.01"/>
    <n v="10"/>
    <s v="8 SOUTHSIDE AVE"/>
    <s v=" "/>
    <s v="SOUTH RIVER"/>
    <s v="NJ"/>
    <n v="8882"/>
    <s v=" "/>
  </r>
  <r>
    <x v="17"/>
    <s v="R"/>
    <s v="RQ"/>
    <s v="Residential Quarterly"/>
    <s v="WTQ"/>
    <s v="A"/>
    <s v="TERESA &amp; WILMER"/>
    <s v="MORENO"/>
    <n v="999000644"/>
    <n v="360900"/>
    <s v="27 LEVINSON AVE"/>
    <s v="SOUTH RIVER"/>
    <n v="332"/>
    <n v="11"/>
    <s v="27 LEVINSON AVE"/>
    <s v=" "/>
    <s v="SOUTH RIVER"/>
    <s v="NJ"/>
    <n v="8882"/>
    <s v=" "/>
  </r>
  <r>
    <x v="17"/>
    <s v="R"/>
    <s v="RQ"/>
    <s v="Residential Quarterly"/>
    <s v="WTQ"/>
    <s v="A"/>
    <s v="AYOUB A"/>
    <s v="MOUNIR"/>
    <n v="999003740"/>
    <n v="377670"/>
    <s v="51 LEVINSON AVE"/>
    <s v="SOUTH RIVER"/>
    <n v="332"/>
    <n v="5"/>
    <s v="129 JEFFERSON DR"/>
    <s v=" "/>
    <s v="VENUS"/>
    <s v="TX"/>
    <n v="76084"/>
    <s v=" "/>
  </r>
  <r>
    <x v="17"/>
    <s v="R"/>
    <s v="RQ"/>
    <s v="Residential Quarterly"/>
    <s v="WTQ"/>
    <s v="A"/>
    <s v="ANGEL"/>
    <s v="NEGRON"/>
    <n v="999977427"/>
    <n v="226941"/>
    <s v="36 SOUTHSIDE AVE"/>
    <s v="SOUTH RIVER"/>
    <n v="253"/>
    <n v="9.1"/>
    <s v="36 SOUTHSIDE AVE"/>
    <s v=" "/>
    <s v="SOUTH RIVER"/>
    <s v="NJ"/>
    <n v="8882"/>
    <s v=" "/>
  </r>
  <r>
    <x v="17"/>
    <s v="R"/>
    <s v="RQ"/>
    <s v="Residential Quarterly"/>
    <s v="WTQ"/>
    <s v="A"/>
    <s v="CRISTIANE &amp; MONICA"/>
    <s v="NEVES"/>
    <n v="999000147"/>
    <n v="350905"/>
    <s v="7 SOUTHSIDE AVE"/>
    <s v="SOUTH RIVER"/>
    <n v="256"/>
    <n v="6.2"/>
    <s v="7 SOUTHSIDE AVE"/>
    <s v=" "/>
    <s v="SOUTH RIVER"/>
    <s v="NJ"/>
    <n v="8882"/>
    <s v=" "/>
  </r>
  <r>
    <x v="17"/>
    <s v="R"/>
    <s v="RQ"/>
    <s v="Residential Quarterly"/>
    <s v="WTQ"/>
    <s v="P"/>
    <s v="HUY"/>
    <s v="NGUYEN"/>
    <n v="999001999"/>
    <n v="370652"/>
    <s v="112 WHITEHEAD AVE APT 2"/>
    <s v="SOUTH RIVER"/>
    <n v="283"/>
    <n v="2"/>
    <s v="112 WHITEHEAD AVE APT 2"/>
    <s v=" "/>
    <s v="SOUTH RIVER"/>
    <s v="NJ"/>
    <n v="8882"/>
    <s v=" "/>
  </r>
  <r>
    <x v="17"/>
    <s v="R"/>
    <s v="RQ"/>
    <s v="Residential Quarterly"/>
    <s v="WTQ"/>
    <s v="A"/>
    <s v="HUY"/>
    <s v="NGUYEN"/>
    <n v="999978186"/>
    <n v="227010"/>
    <s v="112 WHITEHEAD AVE APT 5"/>
    <s v="SOUTH RIVER"/>
    <n v="283"/>
    <n v="2"/>
    <s v="112 WHITEHEAD 5"/>
    <s v=" "/>
    <s v="SOUTH RIVER"/>
    <s v="NJ"/>
    <n v="8882"/>
    <s v=" "/>
  </r>
  <r>
    <x v="17"/>
    <s v="R"/>
    <s v="RQ"/>
    <s v="Residential Quarterly"/>
    <s v="WTQ"/>
    <s v="A"/>
    <s v="HUGO &amp; SANDRA"/>
    <s v="PASPUELESTRADA &amp; ARAUJO"/>
    <n v="999978494"/>
    <n v="227038"/>
    <s v="13 LEVINSON AVE"/>
    <s v="SOUTH RIVER"/>
    <n v="332"/>
    <n v="15"/>
    <s v="13 LEVINSON AVE"/>
    <s v=" "/>
    <s v="SOUTH RIVER"/>
    <s v="NJ"/>
    <n v="8882"/>
    <s v=" "/>
  </r>
  <r>
    <x v="17"/>
    <s v="R"/>
    <s v="RQ"/>
    <s v="Residential Quarterly"/>
    <s v="WTQ"/>
    <s v="A"/>
    <s v="BRUNO &amp; ANA RAQUEL"/>
    <s v="PAUSEIRO"/>
    <n v="999002916"/>
    <n v="374321"/>
    <s v="48 SOUTHSIDE AVE"/>
    <s v="SOUTH RIVER"/>
    <n v="253"/>
    <n v="28"/>
    <s v="48 SOUTHSIDE AVE"/>
    <s v=" "/>
    <s v="SOUTH RIVER"/>
    <s v="NJ"/>
    <n v="8882"/>
    <s v=" "/>
  </r>
  <r>
    <x v="17"/>
    <s v="R"/>
    <s v="RQ"/>
    <s v="Residential Quarterly"/>
    <s v="WTQ"/>
    <s v="A"/>
    <s v="JUSSARA"/>
    <s v="PEDROSA"/>
    <n v="999978626"/>
    <n v="227050"/>
    <s v="36 LEVINSON AVE"/>
    <s v="SOUTH RIVER"/>
    <n v="301"/>
    <n v="9"/>
    <s v="36 LEVINSON AVE"/>
    <s v=" "/>
    <s v="SOUTH RIVER"/>
    <s v="NJ"/>
    <n v="8882"/>
    <s v=" "/>
  </r>
  <r>
    <x v="17"/>
    <s v="R"/>
    <s v="RQ"/>
    <s v="Residential Quarterly"/>
    <s v="WTQ"/>
    <s v="A"/>
    <s v="SILVIA"/>
    <s v="PEDROSO"/>
    <n v="999977592"/>
    <n v="226956"/>
    <s v="18 UNION AVE"/>
    <s v="SOUTH RIVER"/>
    <n v="256"/>
    <n v="16"/>
    <s v="18 UNION AVE"/>
    <s v=" "/>
    <s v="SOUTH RIVER"/>
    <s v="NJ"/>
    <n v="8882"/>
    <s v=" "/>
  </r>
  <r>
    <x v="17"/>
    <s v="R"/>
    <s v="RQ"/>
    <s v="Residential Quarterly"/>
    <s v="WTQ"/>
    <s v="A"/>
    <s v="FABIAN &amp; MERCEDES"/>
    <s v="PEREA &amp; MIRANDA"/>
    <n v="999000376"/>
    <n v="355708"/>
    <s v="6 UNION AVE"/>
    <s v="SOUTH RIVER"/>
    <n v="256"/>
    <n v="21"/>
    <s v="6 UNION AVE"/>
    <s v=" "/>
    <s v="SOUTH RIVER"/>
    <s v="NJ"/>
    <n v="8882"/>
    <s v=" "/>
  </r>
  <r>
    <x v="17"/>
    <s v="R"/>
    <s v="RQ"/>
    <s v="Residential Quarterly"/>
    <s v="WTQ"/>
    <s v="A"/>
    <s v="JAN"/>
    <s v="PETRIK"/>
    <n v="999977713"/>
    <n v="226967"/>
    <s v="1 SOUTHSIDE AVE"/>
    <s v="SOUTH RIVER"/>
    <n v="256"/>
    <n v="4"/>
    <s v="1 SOUTHSIDE AVE"/>
    <s v=" "/>
    <s v="SOUTH RIVER"/>
    <s v="NJ"/>
    <n v="8882"/>
    <s v=" "/>
  </r>
  <r>
    <x v="17"/>
    <s v="R"/>
    <s v="RQ"/>
    <s v="Residential Quarterly"/>
    <s v="WTQ"/>
    <s v="A"/>
    <s v=" "/>
    <s v="PISUK, ROBERT &amp; JOAN"/>
    <n v="999977724"/>
    <n v="226968"/>
    <s v="5 SOUTHSIDE AVE"/>
    <s v="SOUTH RIVER"/>
    <n v="256"/>
    <n v="5"/>
    <s v="5 SOUTHSIDE AVE"/>
    <s v=" "/>
    <s v="SOUTH RIVER"/>
    <s v="NJ"/>
    <n v="8882"/>
    <s v=" "/>
  </r>
  <r>
    <x v="17"/>
    <s v="R"/>
    <s v="RQ"/>
    <s v="Residential Quarterly"/>
    <s v="WTQ"/>
    <s v="A"/>
    <s v="KATHLEEN"/>
    <s v="PLICHTA"/>
    <n v="999000384"/>
    <n v="355844"/>
    <s v="17 SOUTHSIDE AVE"/>
    <s v="SOUTH RIVER"/>
    <n v="256"/>
    <n v="10.1"/>
    <s v="17 SOUTHSIDE AVE"/>
    <s v=" "/>
    <s v="SOUTH RIVER"/>
    <s v="NJ"/>
    <n v="8882"/>
    <s v=" "/>
  </r>
  <r>
    <x v="17"/>
    <s v="R"/>
    <s v="RQ"/>
    <s v="Residential Quarterly"/>
    <s v="WTQ"/>
    <s v="A"/>
    <s v="VANE &amp; DAJANA"/>
    <s v="POCEV &amp; POCEVA"/>
    <n v="999000364"/>
    <n v="355529"/>
    <s v="20 SOUTHSIDE AVE"/>
    <s v="SOUTH RIVER"/>
    <n v="253.1"/>
    <n v="16"/>
    <s v="20 SOUTHSIDE AVE"/>
    <s v=" "/>
    <s v="SOUTH RIVER"/>
    <s v="NJ"/>
    <n v="8882"/>
    <s v=" "/>
  </r>
  <r>
    <x v="17"/>
    <s v="R"/>
    <s v="RQ"/>
    <s v="Residential Quarterly"/>
    <s v="WTQ"/>
    <s v="A"/>
    <s v="LYNDA"/>
    <s v="PODSIADLIK"/>
    <n v="999978428"/>
    <n v="227032"/>
    <s v="35 LEVINSON AVE"/>
    <s v="SOUTH RIVER"/>
    <n v="332"/>
    <n v="8"/>
    <s v="35 Levinson Ave"/>
    <s v=" "/>
    <s v="South River"/>
    <s v="NJ"/>
    <n v="8882"/>
    <s v=" "/>
  </r>
  <r>
    <x v="17"/>
    <s v="R"/>
    <s v="RQ"/>
    <s v="Residential Quarterly"/>
    <s v="WTQ"/>
    <s v="A"/>
    <s v="HUGO &amp; PAULA"/>
    <s v="PONTAZA &amp; ROMAN"/>
    <n v="999001408"/>
    <n v="368037"/>
    <s v="47 LEVINSON AVE"/>
    <s v="SOUTH RIVER"/>
    <n v="332"/>
    <n v="6.1"/>
    <s v="47 LEVINSON AVE"/>
    <s v=" "/>
    <s v="SOUTH RIVER"/>
    <s v="NJ"/>
    <n v="8882"/>
    <s v=" "/>
  </r>
  <r>
    <x v="17"/>
    <s v="R"/>
    <s v="RQ"/>
    <s v="Residential Quarterly"/>
    <s v="WTQ"/>
    <s v="A"/>
    <s v=" "/>
    <s v="POWELL, CHARLES J SR &amp; THERESA A"/>
    <n v="999978747"/>
    <n v="227061"/>
    <s v="58 LEVINSON AVE"/>
    <s v="SOUTH RIVER"/>
    <n v="301"/>
    <n v="2"/>
    <s v="P O BOX 479"/>
    <s v=" "/>
    <s v="SOUTH RIVER"/>
    <s v="NJ"/>
    <n v="8882"/>
    <s v=" "/>
  </r>
  <r>
    <x v="17"/>
    <s v="R"/>
    <s v="RQ"/>
    <s v="Residential Quarterly"/>
    <s v="WTQ"/>
    <s v="A"/>
    <s v=" "/>
    <s v="PRUSIK, THOMAS &amp; ROSE"/>
    <n v="999977625"/>
    <n v="226959"/>
    <s v="14 A UNION AVE"/>
    <s v="SOUTH RIVER"/>
    <n v="256"/>
    <n v="18"/>
    <s v="14 A UNION AVE"/>
    <s v=" "/>
    <s v="SOUTH RIVER"/>
    <s v="NJ"/>
    <n v="8882"/>
    <s v=" "/>
  </r>
  <r>
    <x v="17"/>
    <s v="R"/>
    <s v="RQ"/>
    <s v="Residential Quarterly"/>
    <s v="WTQ"/>
    <s v="A"/>
    <s v=" "/>
    <s v="PUGLISI, JAMES &amp; CHRISTINE"/>
    <n v="999977680"/>
    <n v="226964"/>
    <s v="32 EAST ST"/>
    <s v="SOUTH RIVER"/>
    <n v="256"/>
    <n v="1"/>
    <s v="PO BOX 6783"/>
    <s v=" "/>
    <s v="EAST BRUSWICK"/>
    <s v="NJ"/>
    <n v="8816"/>
    <s v=" "/>
  </r>
  <r>
    <x v="17"/>
    <s v="R"/>
    <s v="RQ"/>
    <s v="Residential Quarterly"/>
    <s v="WTQ"/>
    <s v="A"/>
    <s v="MIQUEL"/>
    <s v="QUIZHPE"/>
    <n v="999925408"/>
    <n v="222244"/>
    <s v="22 SOUTHSIDE AVE"/>
    <s v="SOUTH RIVER"/>
    <n v="253.1"/>
    <n v="12.2"/>
    <s v="22 SOUTHSIDE AVE"/>
    <s v=" "/>
    <s v="SOUTH RIVER"/>
    <s v="NJ"/>
    <n v="8882"/>
    <s v=" "/>
  </r>
  <r>
    <x v="17"/>
    <s v="R"/>
    <s v="RQ"/>
    <s v="Residential Quarterly"/>
    <s v="WTQ"/>
    <s v="A"/>
    <s v="A. CRUZ, G. HERNANDEZ"/>
    <s v="R &amp; L GOMEZ &amp; A GOMEZ HERNANDEZ"/>
    <n v="999000693"/>
    <n v="362039"/>
    <s v="39 EAST ST"/>
    <s v="SOUTH RIVER"/>
    <n v="285.10000000000002"/>
    <n v="29"/>
    <s v="39 EAST ST"/>
    <s v=" "/>
    <s v="SOUTH RIVER"/>
    <s v="NJ"/>
    <n v="8882"/>
    <s v=" "/>
  </r>
  <r>
    <x v="17"/>
    <s v="R"/>
    <s v="RQ"/>
    <s v="Residential Quarterly"/>
    <s v="WTQ"/>
    <s v="A"/>
    <s v=" "/>
    <s v="RIBAU, CARLOS A &amp; MARIA E"/>
    <n v="999977394"/>
    <n v="226938"/>
    <s v="44 SOUTHSIDE AVE"/>
    <s v="SOUTH RIVER"/>
    <n v="253"/>
    <n v="29"/>
    <s v="3578  CELEBRATION DR"/>
    <s v=" "/>
    <s v="BROOKSVILLE"/>
    <s v="FL"/>
    <n v="34604"/>
    <s v=" "/>
  </r>
  <r>
    <x v="17"/>
    <s v="R"/>
    <s v="RQ"/>
    <s v="Residential Quarterly"/>
    <s v="WTQ"/>
    <s v="A"/>
    <s v="MARCO"/>
    <s v="RODRIGUEZ"/>
    <n v="999002255"/>
    <n v="371640"/>
    <s v="46 LEVINSON AVE"/>
    <s v="SOUTH RIVER"/>
    <n v="301"/>
    <n v="4.0199999999999996"/>
    <s v="46 LEVINSON AVE"/>
    <s v=" "/>
    <s v="SOUTH RIVER"/>
    <s v="NJ"/>
    <n v="8882"/>
    <s v=" "/>
  </r>
  <r>
    <x v="17"/>
    <s v="R"/>
    <s v="RQ"/>
    <s v="Residential Quarterly"/>
    <s v="WTQ"/>
    <s v="A"/>
    <s v="GREGORY AND NANCY"/>
    <s v="ROSE"/>
    <n v="999002990"/>
    <n v="374680"/>
    <s v="28 SOUTHSIDE AVE"/>
    <s v="SOUTH RIVER"/>
    <n v="253.1"/>
    <n v="14"/>
    <s v="28 SOUTHSIDE AVE"/>
    <s v=" "/>
    <s v="SOUTH RIVER"/>
    <s v="NJ"/>
    <n v="8882"/>
    <s v=" "/>
  </r>
  <r>
    <x v="17"/>
    <s v="R"/>
    <s v="RQ"/>
    <s v="Residential Quarterly"/>
    <s v="WTQ"/>
    <s v="A"/>
    <s v="NECTOR"/>
    <s v="SALCEDO"/>
    <n v="999921437"/>
    <n v="221887"/>
    <s v="35 EAST ST"/>
    <s v="SOUTH RIVER"/>
    <n v="285.10000000000002"/>
    <n v="31"/>
    <s v="35 EAST ST"/>
    <s v=" "/>
    <s v="SOUTH RIVER"/>
    <s v="NJ"/>
    <n v="8882"/>
    <s v=" "/>
  </r>
  <r>
    <x v="17"/>
    <s v="R"/>
    <s v="RQ"/>
    <s v="Residential Quarterly"/>
    <s v="WTQ"/>
    <s v="A"/>
    <s v="EMILIA"/>
    <s v="SANTOS"/>
    <n v="999977878"/>
    <n v="226982"/>
    <s v="45 EAST ST"/>
    <s v="SOUTH RIVER"/>
    <n v="285.10000000000002"/>
    <n v="27"/>
    <s v="45 EAST ST"/>
    <s v=" "/>
    <s v="SOUTH RIVER"/>
    <s v="NJ"/>
    <n v="8882"/>
    <s v=" "/>
  </r>
  <r>
    <x v="17"/>
    <s v="R"/>
    <s v="RQ"/>
    <s v="Residential Quarterly"/>
    <s v="WTQ"/>
    <s v="A"/>
    <s v="VICTOR"/>
    <s v="SANTOS"/>
    <n v="999978472"/>
    <n v="227036"/>
    <s v="25 LEVINSON AVE"/>
    <s v="SOUTH RIVER"/>
    <n v="332"/>
    <n v="12"/>
    <s v="25 LEVINSON AVE"/>
    <s v=" "/>
    <s v="SOUTH RIVER"/>
    <s v="NJ"/>
    <n v="8882"/>
    <s v=" "/>
  </r>
  <r>
    <x v="17"/>
    <s v="R"/>
    <s v="RQ"/>
    <s v="Residential Quarterly"/>
    <s v="WTQ"/>
    <s v="A"/>
    <s v="MELVIN &amp; ERCILIA M"/>
    <s v="SANTOS MORALES"/>
    <n v="999003279"/>
    <n v="375780"/>
    <s v="32 SOUTHSIDE AVE"/>
    <s v="SOUTH RIVER"/>
    <n v="253"/>
    <n v="9"/>
    <s v="32 SOUTHSIDE AVE"/>
    <s v=" "/>
    <s v="SOUTH RIVER"/>
    <s v="NJ"/>
    <n v="8882"/>
    <s v=" "/>
  </r>
  <r>
    <x v="17"/>
    <s v="R"/>
    <s v="RQ"/>
    <s v="Residential Quarterly"/>
    <s v="WTQ"/>
    <s v="A"/>
    <s v="CATHERINE"/>
    <s v="SCHICKLING"/>
    <n v="999977405"/>
    <n v="226939"/>
    <s v="42 SOUTHSIDE AVE"/>
    <s v="SOUTH RIVER"/>
    <n v="253"/>
    <n v="9.1999999999999993"/>
    <s v="42 SOUTHSIDE AVE"/>
    <s v=" "/>
    <s v="SOUTH RIVER"/>
    <s v="NJ"/>
    <n v="8882"/>
    <s v=" "/>
  </r>
  <r>
    <x v="17"/>
    <s v="R"/>
    <s v="RQ"/>
    <s v="Residential Quarterly"/>
    <s v="WTQ"/>
    <s v="A"/>
    <s v="KRISTINE"/>
    <s v="SICA"/>
    <n v="999978087"/>
    <n v="227001"/>
    <s v="1 SERVISS ST"/>
    <s v="SOUTH RIVER"/>
    <n v="302"/>
    <n v="1"/>
    <s v="971 US HWY 9 APT 3-1A"/>
    <s v=" "/>
    <s v="PARLIN"/>
    <s v="NJ"/>
    <n v="8859"/>
    <s v=" "/>
  </r>
  <r>
    <x v="17"/>
    <s v="R"/>
    <s v="RQ"/>
    <s v="Residential Quarterly"/>
    <s v="WTQ"/>
    <s v="A"/>
    <s v="STEVEN"/>
    <s v="SILVA"/>
    <n v="999002674"/>
    <n v="373293"/>
    <s v="10 SOUTHSIDE AVE"/>
    <s v="SOUTH RIVER"/>
    <n v="253.1"/>
    <n v="11"/>
    <s v="10 SOUTHSIDE AVE"/>
    <s v=" "/>
    <s v="SOUTH RIVER"/>
    <s v="NJ"/>
    <n v="8882"/>
    <s v=" "/>
  </r>
  <r>
    <x v="17"/>
    <s v="R"/>
    <s v="RQ"/>
    <s v="Residential Quarterly"/>
    <s v="WTQ"/>
    <s v="A"/>
    <s v="KENNY &amp; JENNIFER"/>
    <s v="SIM"/>
    <n v="999002662"/>
    <n v="373257"/>
    <s v="8 LEVINSON AVE"/>
    <s v="SOUTH RIVER"/>
    <n v="301"/>
    <n v="15.01"/>
    <s v="8 LEVINSON AVE"/>
    <s v=" "/>
    <s v="SOUTH RIVER"/>
    <s v="NJ"/>
    <n v="8882"/>
    <s v=" "/>
  </r>
  <r>
    <x v="17"/>
    <s v="R"/>
    <s v="RQ"/>
    <s v="Residential Quarterly"/>
    <s v="WTQ"/>
    <s v="A"/>
    <s v=" "/>
    <s v="SIMOES, ANTONIO &amp; MARIA VIRGINIA"/>
    <n v="999977944"/>
    <n v="226988"/>
    <s v="17 MARION ST"/>
    <s v="SOUTH RIVER"/>
    <n v="285.10000000000002"/>
    <n v="33"/>
    <s v="17 MARION ST"/>
    <s v=" "/>
    <s v="SOUTH RIVER"/>
    <s v="NJ"/>
    <n v="8882"/>
    <s v=" "/>
  </r>
  <r>
    <x v="17"/>
    <s v="R"/>
    <s v="RQ"/>
    <s v="Residential Quarterly"/>
    <s v="WTQ"/>
    <s v="A"/>
    <s v="SHAVON"/>
    <s v="SMITH"/>
    <n v="999002370"/>
    <n v="372076"/>
    <s v="67 69 WHITEHEAD AVE APT C"/>
    <s v="SOUTH RIVER"/>
    <n v="348"/>
    <n v="5"/>
    <s v="67 69 WHITEHEAD AVE APT C"/>
    <s v=" "/>
    <s v="SOUTH RIVER"/>
    <s v="NJ"/>
    <n v="8882"/>
    <s v=" "/>
  </r>
  <r>
    <x v="17"/>
    <s v="R"/>
    <s v="RQ"/>
    <s v="Residential Quarterly"/>
    <s v="WTQ"/>
    <s v="A"/>
    <s v="THOMAS"/>
    <s v="SMITH"/>
    <n v="999977306"/>
    <n v="226930"/>
    <s v="66 SOUTHSIDE AVE"/>
    <s v="SOUTH RIVER"/>
    <n v="253"/>
    <n v="13"/>
    <s v="66 SOUTHSIDE AVE"/>
    <s v=" "/>
    <s v="SOUTH RIVER"/>
    <s v="NJ"/>
    <n v="8882"/>
    <s v=" "/>
  </r>
  <r>
    <x v="17"/>
    <s v="R"/>
    <s v="RQ"/>
    <s v="Residential Quarterly"/>
    <s v="WTQ"/>
    <s v="A"/>
    <s v="DEBORAH &amp; FRANCIS"/>
    <s v="SPORER"/>
    <n v="999923472"/>
    <n v="222069"/>
    <s v="19 SOUTHSIDE AVE"/>
    <s v="SOUTH RIVER"/>
    <n v="250"/>
    <n v="10"/>
    <s v="19 SOUTHSIDE AVE"/>
    <s v=" "/>
    <s v="SOUTH RIVER"/>
    <s v="NJ"/>
    <n v="8882"/>
    <s v=" "/>
  </r>
  <r>
    <x v="17"/>
    <s v="R"/>
    <s v="RQ"/>
    <s v="Residential Quarterly"/>
    <s v="WTQ"/>
    <s v="A"/>
    <s v="JINGJE &amp; YULING"/>
    <s v="SUN &amp; WANG"/>
    <n v="999000726"/>
    <n v="362554"/>
    <s v="19 LEVINSON AVE"/>
    <s v="SOUTH RIVER"/>
    <n v="332"/>
    <n v="15.1"/>
    <s v="34 STEPHEN ST"/>
    <s v=" "/>
    <s v="SOUTH RIVER"/>
    <s v="NJ"/>
    <n v="8882"/>
    <s v=" "/>
  </r>
  <r>
    <x v="17"/>
    <s v="R"/>
    <s v="RQ"/>
    <s v="Residential Quarterly"/>
    <s v="WTQ"/>
    <s v="A"/>
    <s v=" "/>
    <s v="SUNSHINE DELI &amp; GROCERY (DINES"/>
    <n v="999978296"/>
    <n v="227020"/>
    <s v="61 WHITEHEAD"/>
    <s v="SOUTH RIVER"/>
    <n v="332"/>
    <n v="1"/>
    <s v="61 WHITEHEAD AVE"/>
    <s v=" "/>
    <s v="SOUTH RIVER"/>
    <s v="NJ"/>
    <n v="8882"/>
    <s v=" "/>
  </r>
  <r>
    <x v="17"/>
    <s v="R"/>
    <s v="RQ"/>
    <s v="Residential Quarterly"/>
    <s v="WTQ"/>
    <s v="A"/>
    <s v="PETER"/>
    <s v="SWECANSKI"/>
    <n v="999978098"/>
    <n v="227002"/>
    <s v="4 SERVISS ST"/>
    <s v="SOUTH RIVER"/>
    <n v="348"/>
    <n v="6"/>
    <s v="4 SERVISS ST"/>
    <s v=" "/>
    <s v="SOUTH RIVER"/>
    <s v="NJ"/>
    <n v="8882"/>
    <n v="2030"/>
  </r>
  <r>
    <x v="17"/>
    <s v="R"/>
    <s v="RQ"/>
    <s v="Residential Quarterly"/>
    <s v="WTQ"/>
    <s v="A"/>
    <s v="ANTONIO"/>
    <s v="TAVARES"/>
    <n v="999933394"/>
    <n v="222958"/>
    <s v="17 19 EAST ST"/>
    <s v="SOUTH RIVER"/>
    <n v="284"/>
    <n v="8"/>
    <s v="239 PEASE RD"/>
    <s v=" "/>
    <s v="MANALAPAN"/>
    <s v="NJ"/>
    <n v="7726"/>
    <s v=" "/>
  </r>
  <r>
    <x v="17"/>
    <s v="R"/>
    <s v="RQ"/>
    <s v="Residential Quarterly"/>
    <s v="WTQ"/>
    <s v="A"/>
    <s v="KONSTANTINA"/>
    <s v="THEODORAKOPOULOS"/>
    <n v="999978670"/>
    <n v="227054"/>
    <s v="44 LEVINSON AVE"/>
    <s v="SOUTH RIVER"/>
    <n v="301"/>
    <n v="5"/>
    <s v="44 LEVINSON AVE"/>
    <s v=" "/>
    <s v="SOUTH RIVER"/>
    <s v="NJ"/>
    <n v="8882"/>
    <s v=" "/>
  </r>
  <r>
    <x v="17"/>
    <s v="R"/>
    <s v="RQ"/>
    <s v="Residential Quarterly"/>
    <s v="WTQ"/>
    <s v="I"/>
    <s v="ANDREW"/>
    <s v="TOBIAS"/>
    <n v="999977636"/>
    <n v="226960"/>
    <s v="8 &amp; 10 UNION AVE"/>
    <s v="SOUTH RIVER"/>
    <n v="256"/>
    <n v="20"/>
    <s v="205 GEORGE ST"/>
    <s v=" "/>
    <s v="SPOTSWOOD"/>
    <s v="NJ"/>
    <n v="8884"/>
    <s v=" "/>
  </r>
  <r>
    <x v="17"/>
    <s v="R"/>
    <s v="RQ"/>
    <s v="Residential Quarterly"/>
    <s v="WTQ"/>
    <s v="A"/>
    <s v="MANUEL J. &amp; NAROBY A."/>
    <s v="TRINIDAD POLANCO&amp; MARTE ALMONTE"/>
    <n v="999003383"/>
    <n v="376259"/>
    <s v="36 EAST ST"/>
    <s v="SOUTH RIVER"/>
    <n v="256"/>
    <n v="2"/>
    <s v="36 EAST ST"/>
    <s v=" "/>
    <s v="SOUTH RIVER"/>
    <s v="NJ"/>
    <n v="8882"/>
    <s v=" "/>
  </r>
  <r>
    <x v="17"/>
    <s v="R"/>
    <s v="RQ"/>
    <s v="Residential Quarterly"/>
    <s v="WTQ"/>
    <s v="A"/>
    <s v="VASIEIY"/>
    <s v="VAYNAGIY"/>
    <n v="999978109"/>
    <n v="227003"/>
    <s v="6 SERVISS ST"/>
    <s v="SOUTH RIVER"/>
    <n v="348"/>
    <n v="3"/>
    <s v="6 SERVISS ST"/>
    <s v=" "/>
    <s v="SOUTH RIVER"/>
    <s v="NJ"/>
    <n v="8882"/>
    <s v=" "/>
  </r>
  <r>
    <x v="17"/>
    <s v="R"/>
    <s v="RQ"/>
    <s v="Residential Quarterly"/>
    <s v="WTQ"/>
    <s v="A"/>
    <s v="DAVID"/>
    <s v="WEISCHADLE"/>
    <n v="999977867"/>
    <n v="226981"/>
    <s v="49 EAST ST"/>
    <s v="SOUTH RIVER"/>
    <n v="285.10000000000002"/>
    <n v="25"/>
    <s v="49 EAST ST"/>
    <s v=" "/>
    <s v="SOUTH RIVER"/>
    <s v="NJ"/>
    <n v="8882"/>
    <s v=" "/>
  </r>
  <r>
    <x v="17"/>
    <s v="R"/>
    <s v="RQ"/>
    <s v="Residential Quarterly"/>
    <s v="WTQ"/>
    <s v="A"/>
    <s v=" "/>
    <s v="WHITEHEAD REAL ESTATE HOLDING LLC"/>
    <n v="999001063"/>
    <n v="366346"/>
    <s v="81 -83 WHITEHEAD AVE"/>
    <s v="SOUTH RIVER"/>
    <n v="302"/>
    <n v="5.01"/>
    <s v="20 BROOKSIDE RD"/>
    <s v=" "/>
    <s v="MILLSTONE TWSP"/>
    <s v="NJ"/>
    <n v="8510"/>
    <s v=" "/>
  </r>
  <r>
    <x v="17"/>
    <s v="R"/>
    <s v="RQ"/>
    <s v="Residential Quarterly"/>
    <s v="WTQ"/>
    <s v="I"/>
    <s v="CYNTHIA"/>
    <s v="WILCZYNSKI"/>
    <n v="999977647"/>
    <n v="226961"/>
    <s v="8 &amp; 10 UNION AVE"/>
    <s v="SOUTH RIVER"/>
    <n v="256"/>
    <n v="20"/>
    <s v="14 UNION AVE"/>
    <s v=" "/>
    <s v="SOUTH RIVER"/>
    <s v="NJ"/>
    <n v="8882"/>
    <n v="2030"/>
  </r>
  <r>
    <x v="17"/>
    <s v="R"/>
    <s v="RQ"/>
    <s v="Residential Quarterly"/>
    <s v="WTQ"/>
    <s v="A"/>
    <s v="DAVID &amp; CYNTHIA"/>
    <s v="WILCZYNSKI"/>
    <n v="999002431"/>
    <n v="372306"/>
    <s v="8 &amp; 10 UNION AVE"/>
    <s v="SOUTH RIVER"/>
    <n v="256"/>
    <n v="20"/>
    <s v="8 &amp; 10 UNION AVE"/>
    <s v=" "/>
    <s v="SOUTH RIVER"/>
    <s v="NJ"/>
    <n v="8882"/>
    <s v=" "/>
  </r>
  <r>
    <x v="17"/>
    <s v="R"/>
    <s v="RQ"/>
    <s v="Residential Quarterly"/>
    <s v="WTQ"/>
    <s v="A"/>
    <s v="DAVID &amp; CYNTHIA"/>
    <s v="WILCZYNSKI"/>
    <n v="999002432"/>
    <n v="372307"/>
    <s v="8 &amp; 10 UNION AVE"/>
    <s v="SOUTH RIVER"/>
    <n v="256"/>
    <n v="20"/>
    <s v="8 &amp; 10 UNION AVE"/>
    <s v=" "/>
    <s v="SOUTH RIVER"/>
    <s v="NJ"/>
    <n v="8882"/>
    <s v=" "/>
  </r>
  <r>
    <x v="17"/>
    <s v="R"/>
    <s v="RQ"/>
    <s v="Residential Quarterly"/>
    <s v="WTQ"/>
    <s v="A"/>
    <s v="ANTHONY"/>
    <s v="WRIGHT"/>
    <n v="999924418"/>
    <n v="222154"/>
    <s v="67 69 WHITEHEAD AVE APT E"/>
    <s v="SOUTH RIVER"/>
    <n v="348"/>
    <n v="5"/>
    <s v="67 69 WHITEHEAD AVE APT E"/>
    <s v=" "/>
    <s v="SOUTH RIVER"/>
    <s v="NJ"/>
    <n v="8882"/>
    <s v=" "/>
  </r>
  <r>
    <x v="17"/>
    <s v="R"/>
    <s v="RQ"/>
    <s v="Residential Quarterly"/>
    <s v="WTQ"/>
    <s v="A"/>
    <s v=" "/>
    <s v="ZALOKOSTAS, K, M, G, &amp; J"/>
    <n v="999977977"/>
    <n v="226991"/>
    <s v="27 EAST ST"/>
    <s v="SOUTH RIVER"/>
    <n v="284"/>
    <n v="3"/>
    <s v="27 EAST ST"/>
    <s v=" "/>
    <s v="SOUTH RIVER"/>
    <s v="NJ"/>
    <n v="8882"/>
    <s v=" "/>
  </r>
  <r>
    <x v="17"/>
    <s v="R"/>
    <s v="RQ"/>
    <s v="Residential Quarterly"/>
    <s v="WTQ"/>
    <s v="A"/>
    <s v="LISA"/>
    <s v="ZARGO"/>
    <n v="999929819"/>
    <n v="222636"/>
    <s v="40 LEVINSON AVE"/>
    <s v="SOUTH RIVER"/>
    <n v="301"/>
    <n v="7"/>
    <s v="40 LEVINSON AVE"/>
    <s v=" "/>
    <s v="SOUTH RIVER"/>
    <s v="NJ"/>
    <n v="8882"/>
    <s v=" "/>
  </r>
  <r>
    <x v="17"/>
    <s v="R"/>
    <s v="RQ"/>
    <s v="Residential Quarterly"/>
    <s v="WTQ"/>
    <s v="A"/>
    <s v="MIKOLCO"/>
    <s v="ZIFOVSKI"/>
    <n v="999977537"/>
    <n v="226951"/>
    <s v="19 CENTER ST"/>
    <s v="SOUTH RIVER"/>
    <n v="256"/>
    <n v="11"/>
    <s v="19 CENTER ST"/>
    <s v=" "/>
    <s v="SOUTH RIVER"/>
    <s v="NJ"/>
    <n v="8882"/>
    <s v=" "/>
  </r>
  <r>
    <x v="17"/>
    <s v="R"/>
    <s v="RQ"/>
    <s v="Residential Quarterly"/>
    <s v="WTQ"/>
    <s v="A"/>
    <s v=" "/>
    <s v="ZIFOVSKI, KIRIL &amp; ROZINKA"/>
    <n v="999977339"/>
    <n v="226933"/>
    <s v="54 SOUTHSIDE AVE"/>
    <s v="SOUTH RIVER"/>
    <n v="253"/>
    <n v="10"/>
    <s v="54 SOUTHSIDE AVE"/>
    <s v=" "/>
    <s v="SOUTH RIVER"/>
    <s v="NJ"/>
    <n v="8882"/>
    <s v=" "/>
  </r>
  <r>
    <x v="18"/>
    <s v="R"/>
    <s v="RQ"/>
    <s v="Residential Quarterly"/>
    <s v="WTQ"/>
    <s v="A"/>
    <m/>
    <s v="7 GRAND AVE SOUTH RIVER LLC"/>
    <n v="999003532"/>
    <n v="376876"/>
    <s v="7 GRAND AVE"/>
    <s v="SOUTH RIVER"/>
    <n v="363.6"/>
    <n v="3"/>
    <s v="7 GRAND AVE"/>
    <s v=" "/>
    <s v="SOUTH RIVER"/>
    <s v="NJ"/>
    <n v="8882"/>
    <s v=" "/>
  </r>
  <r>
    <x v="18"/>
    <s v="R"/>
    <s v="RQ"/>
    <s v="Residential Quarterly"/>
    <s v="WTQ"/>
    <s v="A"/>
    <s v="RICHARD"/>
    <s v="AIKENS"/>
    <n v="999979088"/>
    <n v="227092"/>
    <s v="17 LEONARDINE AVE"/>
    <s v="SOUTH RIVER"/>
    <n v="216"/>
    <n v="13"/>
    <s v="17 LEONARDINE AVE"/>
    <s v=" "/>
    <s v="SOUTH RIVER"/>
    <s v="NJ"/>
    <n v="8882"/>
    <s v=" "/>
  </r>
  <r>
    <x v="18"/>
    <s v="R"/>
    <s v="RQ"/>
    <s v="Residential Quarterly"/>
    <s v="WTQ"/>
    <s v="A"/>
    <s v=" "/>
    <s v="ALAI, PETER P &amp; FRANCES"/>
    <n v="999979693"/>
    <n v="227147"/>
    <s v="6 LYONS ST"/>
    <s v="SOUTH RIVER"/>
    <n v="364.2"/>
    <n v="6"/>
    <s v="175 CAMPGROUND RD"/>
    <s v=" "/>
    <s v="ELYSBURG"/>
    <s v="PA"/>
    <n v="17824"/>
    <s v=" "/>
  </r>
  <r>
    <x v="18"/>
    <s v="R"/>
    <s v="RQ"/>
    <s v="Residential Quarterly"/>
    <s v="WTQ"/>
    <s v="A"/>
    <s v="ALEXIS"/>
    <s v="ALVAREZ"/>
    <n v="999978780"/>
    <n v="227064"/>
    <s v="8 LEONARDINE AVE"/>
    <s v="SOUTH RIVER"/>
    <n v="215"/>
    <n v="4"/>
    <s v="8 LEONARDINE AVE"/>
    <s v=" "/>
    <s v="SOUTH RIVER"/>
    <s v="NJ"/>
    <n v="8882"/>
    <s v=" "/>
  </r>
  <r>
    <x v="18"/>
    <s v="R"/>
    <s v="RQ"/>
    <s v="Residential Quarterly"/>
    <s v="WTQ"/>
    <s v="A"/>
    <s v=" "/>
    <s v="ALVES, ARMINDO &amp; MARIA"/>
    <n v="999980760"/>
    <n v="227244"/>
    <s v="27 GRAND AVE"/>
    <s v="SOUTH RIVER"/>
    <n v="363.5"/>
    <n v="8"/>
    <s v="27 GRAND AVE"/>
    <s v=" "/>
    <s v="SOUTH RIVER"/>
    <s v="NJ"/>
    <n v="8882"/>
    <s v=" "/>
  </r>
  <r>
    <x v="18"/>
    <s v="R"/>
    <s v="RQ"/>
    <s v="Residential Quarterly"/>
    <s v="WTQ"/>
    <s v="A"/>
    <s v="JOAO &amp; ALLISON P"/>
    <s v="ANDRE SILVA &amp; TOTH"/>
    <n v="999001909"/>
    <n v="370323"/>
    <s v="36 COLIN DR"/>
    <s v="SOUTH RIVER"/>
    <n v="363.4"/>
    <n v="11"/>
    <s v="36 COLIN DR"/>
    <s v=" "/>
    <s v="SOUTH RIVER"/>
    <s v="NJ"/>
    <n v="8882"/>
    <s v=" "/>
  </r>
  <r>
    <x v="18"/>
    <s v="R"/>
    <s v="RQ"/>
    <s v="Residential Quarterly"/>
    <s v="WTQ"/>
    <s v="A"/>
    <s v="A &amp; K"/>
    <s v="ANGRISANI &amp; FARLEY"/>
    <n v="999926112"/>
    <n v="222307"/>
    <s v="62 LEONARDINE AVE"/>
    <s v="SOUTH RIVER"/>
    <n v="363.2"/>
    <n v="5"/>
    <s v="62 LEONARDINE AVE"/>
    <s v=" "/>
    <s v="SOUTH RIVER"/>
    <s v="NJ"/>
    <n v="8882"/>
    <s v=" "/>
  </r>
  <r>
    <x v="18"/>
    <s v="R"/>
    <s v="RQ"/>
    <s v="Residential Quarterly"/>
    <s v="WTQ"/>
    <s v="A"/>
    <s v="ABDULHALEEM &amp; SAFFIAH"/>
    <s v="ARIF &amp; LAFFIR"/>
    <n v="999001946"/>
    <n v="370459"/>
    <s v="61 LEONARDINE AVE"/>
    <s v="SOUTH RIVER"/>
    <n v="230.1"/>
    <n v="3"/>
    <s v="61 LEONARDINE AVE"/>
    <s v=" "/>
    <s v="SOUTH RIVER"/>
    <s v="NJ"/>
    <n v="8882"/>
    <s v=" "/>
  </r>
  <r>
    <x v="18"/>
    <s v="R"/>
    <s v="RQ"/>
    <s v="Residential Quarterly"/>
    <s v="WTQ"/>
    <s v="A"/>
    <s v="LOUISA EFUA &amp; DANIEL"/>
    <s v="ATAKORA"/>
    <n v="999001530"/>
    <n v="368564"/>
    <s v="10 GARDEN ST"/>
    <s v="SOUTH RIVER"/>
    <n v="214.1"/>
    <n v="13"/>
    <s v="10 GARDEN ST"/>
    <s v=" "/>
    <s v="SOUTH RIVER"/>
    <s v="NJ"/>
    <n v="8882"/>
    <s v=" "/>
  </r>
  <r>
    <x v="18"/>
    <s v="R"/>
    <s v="RQ"/>
    <s v="Residential Quarterly"/>
    <s v="WTQ"/>
    <s v="A"/>
    <s v="ELAINE"/>
    <s v="BABINO"/>
    <n v="999003505"/>
    <n v="376750"/>
    <s v="33 GARDEN ST"/>
    <s v="SOUTH RIVER"/>
    <n v="219"/>
    <n v="3"/>
    <s v="33 GARDEN ST"/>
    <s v=" "/>
    <s v="SOUTH RIVER"/>
    <s v="NJ"/>
    <n v="8882"/>
    <s v=" "/>
  </r>
  <r>
    <x v="18"/>
    <s v="R"/>
    <s v="RQ"/>
    <s v="Residential Quarterly"/>
    <s v="WTQ"/>
    <s v="A"/>
    <s v="REGINA"/>
    <s v="BACA"/>
    <n v="999979066"/>
    <n v="227090"/>
    <s v="20 GARDEN ST"/>
    <s v="SOUTH RIVER"/>
    <n v="221"/>
    <n v="3"/>
    <s v="20 GARDEN ST"/>
    <s v=" "/>
    <s v="SOUTH RIVER"/>
    <s v="NJ"/>
    <n v="8882"/>
    <s v=" "/>
  </r>
  <r>
    <x v="18"/>
    <s v="R"/>
    <s v="RQ"/>
    <s v="Residential Quarterly"/>
    <s v="WTQ"/>
    <s v="A"/>
    <s v="JOSEPH &amp; ANN MARIE"/>
    <s v="BACZYK"/>
    <n v="999980342"/>
    <n v="227206"/>
    <s v="2 FIFTH ST"/>
    <s v="SOUTH RIVER"/>
    <n v="363.1"/>
    <n v="6"/>
    <s v="2 FIFTH ST"/>
    <s v=" "/>
    <s v="SOUTH RIVER"/>
    <s v="NJ"/>
    <n v="8882"/>
    <s v=" "/>
  </r>
  <r>
    <x v="18"/>
    <s v="R"/>
    <s v="RQ"/>
    <s v="Residential Quarterly"/>
    <s v="WTQ"/>
    <s v="A"/>
    <s v="ROBERT"/>
    <s v="BALAZS"/>
    <n v="999980067"/>
    <n v="227181"/>
    <s v="22 FOURTH ST"/>
    <s v="SOUTH RIVER"/>
    <n v="364.3"/>
    <n v="23"/>
    <s v="22 FOURTH ST"/>
    <s v=" "/>
    <s v="SOUTH RIVER"/>
    <s v="NJ"/>
    <n v="8882"/>
    <s v=" "/>
  </r>
  <r>
    <x v="18"/>
    <s v="R"/>
    <s v="RQ"/>
    <s v="Residential Quarterly"/>
    <s v="WTQ"/>
    <s v="A"/>
    <s v=" "/>
    <s v="BALAZS, ROBERT &amp; LUCILLE"/>
    <n v="999980375"/>
    <n v="227209"/>
    <s v="14 FIFTH ST"/>
    <s v="SOUTH RIVER"/>
    <n v="363.1"/>
    <n v="9"/>
    <s v="14 FIFTH ST"/>
    <s v=" "/>
    <s v="SOUTH RIVER"/>
    <s v="NJ"/>
    <n v="8882"/>
    <s v=" "/>
  </r>
  <r>
    <x v="18"/>
    <s v="R"/>
    <s v="RQ"/>
    <s v="Residential Quarterly"/>
    <s v="WTQ"/>
    <s v="A"/>
    <s v=" "/>
    <s v="BALLON, ROBERT &amp; NOREEN"/>
    <n v="999979011"/>
    <n v="227085"/>
    <s v="30 GARDEN ST"/>
    <s v="SOUTH RIVER"/>
    <n v="221"/>
    <n v="9"/>
    <s v="30 GARDEN ST"/>
    <s v=" "/>
    <s v="SOUTH RIVER"/>
    <s v="NJ"/>
    <n v="8882"/>
    <s v=" "/>
  </r>
  <r>
    <x v="18"/>
    <s v="R"/>
    <s v="RQ"/>
    <s v="Residential Quarterly"/>
    <s v="WTQ"/>
    <s v="A"/>
    <s v=" "/>
    <s v="BARBERIO, GARY &amp; GALLUCCIO, GINA"/>
    <n v="999979902"/>
    <n v="227166"/>
    <s v="32 LEONARDINE AVE"/>
    <s v="SOUTH RIVER"/>
    <n v="364.1"/>
    <n v="5"/>
    <s v="32 LEONARDINE AVE"/>
    <s v=" "/>
    <s v="SOUTH RIVER"/>
    <s v="NJ"/>
    <n v="8882"/>
    <s v=" "/>
  </r>
  <r>
    <x v="18"/>
    <s v="R"/>
    <s v="RQ"/>
    <s v="Residential Quarterly"/>
    <s v="WTQ"/>
    <s v="A"/>
    <s v="GARY"/>
    <s v="BASS"/>
    <n v="999979121"/>
    <n v="227095"/>
    <s v="9 LEONARDINE AVE"/>
    <s v="SOUTH RIVER"/>
    <n v="216"/>
    <n v="10"/>
    <s v="9 LEONARDINE AVE"/>
    <s v=" "/>
    <s v="SOUTH RIVER"/>
    <s v="NJ"/>
    <n v="8882"/>
    <s v=" "/>
  </r>
  <r>
    <x v="18"/>
    <s v="R"/>
    <s v="RQ"/>
    <s v="Residential Quarterly"/>
    <s v="WTQ"/>
    <s v="A"/>
    <s v="RAYMOND &amp; DONNA"/>
    <s v="BASZAK"/>
    <n v="999000179"/>
    <n v="351444"/>
    <s v="28 FRANDSEN AVE"/>
    <s v="SOUTH RIVER"/>
    <n v="364.3"/>
    <n v="15"/>
    <s v="PO BOX 574"/>
    <s v=" "/>
    <s v="SOUTH RIVER"/>
    <s v="NJ"/>
    <n v="8882"/>
    <s v=" "/>
  </r>
  <r>
    <x v="18"/>
    <s v="R"/>
    <s v="RQ"/>
    <s v="Residential Quarterly"/>
    <s v="WTQ"/>
    <s v="A"/>
    <s v="ARLENE"/>
    <s v="BELL"/>
    <n v="999981651"/>
    <n v="227325"/>
    <s v="69 LEONARDINE AVE"/>
    <s v="SOUTH RIVER"/>
    <n v="230"/>
    <n v="1"/>
    <s v="69 LEONARDINE AVE"/>
    <s v=" "/>
    <s v="SOUTH RIVER"/>
    <s v="NJ"/>
    <n v="8882"/>
    <s v=" "/>
  </r>
  <r>
    <x v="18"/>
    <s v="R"/>
    <s v="RQ"/>
    <s v="Residential Quarterly"/>
    <s v="WTQ"/>
    <s v="A"/>
    <s v="DOMINIC CHRISTINA, DESIREE"/>
    <s v="BERISH,WILLIAM JAMES CHRISTIANA"/>
    <n v="999003693"/>
    <n v="377441"/>
    <s v="6 FOURTH ST"/>
    <s v="SOUTH RIVER"/>
    <n v="364.03"/>
    <n v="19"/>
    <s v="6 FOURTH ST"/>
    <s v=" "/>
    <s v="SOUTH RIVER"/>
    <s v="NJ"/>
    <n v="8882"/>
    <s v=" "/>
  </r>
  <r>
    <x v="18"/>
    <s v="R"/>
    <s v="RQ"/>
    <s v="Residential Quarterly"/>
    <s v="WTQ"/>
    <s v="A"/>
    <s v="JOSE S"/>
    <s v="BERNAL"/>
    <n v="999003817"/>
    <n v="377990"/>
    <s v="31 GRAND AVE"/>
    <s v="SOUTH RIVER"/>
    <n v="363.5"/>
    <n v="10"/>
    <s v="31 GRAND AVE"/>
    <s v=" "/>
    <s v="SOUTH RIVER"/>
    <s v="NJ"/>
    <n v="8882"/>
    <s v=" "/>
  </r>
  <r>
    <x v="18"/>
    <s v="R"/>
    <s v="RQ"/>
    <s v="Residential Quarterly"/>
    <s v="WTQ"/>
    <s v="A"/>
    <s v="LUCIANO &amp; MIGDALIA"/>
    <s v="BERRIOS"/>
    <n v="999001731"/>
    <n v="369517"/>
    <s v="22 COLIN DR"/>
    <s v="SOUTH RIVER"/>
    <n v="363.04"/>
    <n v="6"/>
    <s v="22 COLIN DR"/>
    <s v=" "/>
    <s v="SOUTH RIVER"/>
    <s v="NJ"/>
    <n v="8882"/>
    <s v=" "/>
  </r>
  <r>
    <x v="18"/>
    <s v="R"/>
    <s v="RQ"/>
    <s v="Residential Quarterly"/>
    <s v="WTQ"/>
    <s v="A"/>
    <s v="ERNEST &amp; ELAINE"/>
    <s v="BERTRAM"/>
    <n v="999981684"/>
    <n v="227328"/>
    <s v="63 LEONARDINE AVE"/>
    <s v="SOUTH RIVER"/>
    <n v="230.1"/>
    <n v="2"/>
    <s v="63 LEONARDINE AVE"/>
    <s v=" "/>
    <s v="SOUTH RIVER"/>
    <s v="NJ"/>
    <n v="8882"/>
    <n v="2030"/>
  </r>
  <r>
    <x v="18"/>
    <s v="R"/>
    <s v="RQ"/>
    <s v="Residential Quarterly"/>
    <s v="WTQ"/>
    <s v="A"/>
    <s v=" "/>
    <s v="BINGERT, CHARLES J III &amp; TRACY V"/>
    <n v="999981101"/>
    <n v="227275"/>
    <s v="33 TERRY ST"/>
    <s v="SOUTH RIVER"/>
    <n v="363.1"/>
    <n v="1"/>
    <s v="33 TERRY AVE"/>
    <s v=" "/>
    <s v="SOUTH RIVER"/>
    <s v="NJ"/>
    <n v="8882"/>
    <s v=" "/>
  </r>
  <r>
    <x v="18"/>
    <s v="R"/>
    <s v="RQ"/>
    <s v="Residential Quarterly"/>
    <s v="WTQ"/>
    <s v="A"/>
    <s v=" "/>
    <s v="BODNAR, WARREN &amp; DARRYL"/>
    <n v="999980518"/>
    <n v="227222"/>
    <s v="7 SHEINFINE AVE"/>
    <s v="SOUTH RIVER"/>
    <n v="363.02"/>
    <n v="10"/>
    <s v="7 SHEINFINE AVE"/>
    <s v=" "/>
    <s v="SOUTH RIVER"/>
    <s v="NJ"/>
    <n v="8882"/>
    <s v=" "/>
  </r>
  <r>
    <x v="18"/>
    <s v="R"/>
    <s v="RQ"/>
    <s v="Residential Quarterly"/>
    <s v="WTQ"/>
    <s v="A"/>
    <s v="THERESA"/>
    <s v="BOLAN"/>
    <n v="999980980"/>
    <n v="227264"/>
    <s v="14 TERRY AVE"/>
    <s v="SOUTH RIVER"/>
    <n v="363.5"/>
    <n v="11"/>
    <s v="14 TERRY AVE"/>
    <s v=" "/>
    <s v="SOUTH RIVER"/>
    <s v="NJ"/>
    <n v="8882"/>
    <s v=" "/>
  </r>
  <r>
    <x v="18"/>
    <s v="R"/>
    <s v="RQ"/>
    <s v="Residential Quarterly"/>
    <s v="WTQ"/>
    <s v="A"/>
    <s v="JOANANN"/>
    <s v="BOLIAK"/>
    <n v="999979308"/>
    <n v="227112"/>
    <s v="40 GARDEN ST"/>
    <s v="SOUTH RIVER"/>
    <n v="219.1"/>
    <n v="1"/>
    <s v="40 GARDEN ST"/>
    <s v=" "/>
    <s v="SOUTH RIVER"/>
    <s v="NJ"/>
    <n v="8882"/>
    <s v=" "/>
  </r>
  <r>
    <x v="18"/>
    <s v="R"/>
    <s v="RQ"/>
    <s v="Residential Quarterly"/>
    <s v="WTQ"/>
    <s v="A"/>
    <s v="COLIN"/>
    <s v="BONUS"/>
    <n v="999981827"/>
    <n v="227341"/>
    <s v="37 LEONARDINE AVE"/>
    <s v="SOUTH RIVER"/>
    <n v="230.1"/>
    <n v="16"/>
    <s v="66 RIVERSIDE AVE"/>
    <s v="APT 17"/>
    <s v="RED BANK"/>
    <s v="NJ"/>
    <n v="7701"/>
    <s v=" "/>
  </r>
  <r>
    <x v="18"/>
    <s v="R"/>
    <s v="RQ"/>
    <s v="Residential Quarterly"/>
    <s v="WTQ"/>
    <s v="A"/>
    <s v="BETH"/>
    <s v="BOURBON"/>
    <n v="999979528"/>
    <n v="227132"/>
    <s v="22 FRANDSEN AVE"/>
    <s v="SOUTH RIVER"/>
    <n v="364.3"/>
    <n v="12"/>
    <s v="22 FRANDSEN AVE"/>
    <s v=" "/>
    <s v="SOUTH RIVER"/>
    <s v="NJ"/>
    <n v="8882"/>
    <s v=" "/>
  </r>
  <r>
    <x v="18"/>
    <s v="R"/>
    <s v="RQ"/>
    <s v="Residential Quarterly"/>
    <s v="WTQ"/>
    <s v="A"/>
    <s v="PAUL &amp; CRISTINE"/>
    <s v="BRIN &amp; SANTOS"/>
    <n v="999001026"/>
    <n v="366177"/>
    <s v="29 COLIN DR"/>
    <s v="SOUTH RIVER"/>
    <n v="363.3"/>
    <n v="12"/>
    <s v="29 COLIN DR"/>
    <s v=" "/>
    <s v="SOUTH RIVER"/>
    <s v="NJ"/>
    <n v="8882"/>
    <s v=" "/>
  </r>
  <r>
    <x v="18"/>
    <s v="R"/>
    <s v="RQ"/>
    <s v="Residential Quarterly"/>
    <s v="WTQ"/>
    <s v="A"/>
    <s v="ROBERT"/>
    <s v="BROWER JR"/>
    <n v="999003546"/>
    <n v="376934"/>
    <s v="12 LYONS ST"/>
    <s v="SOUTH RIVER"/>
    <n v="364.2"/>
    <n v="9"/>
    <s v="12 LYONS ST"/>
    <s v=" "/>
    <s v="SOUTH RIVER"/>
    <s v="NJ"/>
    <n v="8882"/>
    <s v=" "/>
  </r>
  <r>
    <x v="18"/>
    <s v="R"/>
    <s v="RQ"/>
    <s v="Residential Quarterly"/>
    <s v="WTQ"/>
    <s v="A"/>
    <s v="JENNIFER"/>
    <s v="BRYN"/>
    <n v="999979341"/>
    <n v="227115"/>
    <s v="34 GARDEN ST"/>
    <s v="SOUTH RIVER"/>
    <n v="219.1"/>
    <n v="4"/>
    <s v="34 GARDEN ST"/>
    <s v=" "/>
    <s v="SOUTH RIVER"/>
    <s v="NJ"/>
    <n v="8882"/>
    <s v=" "/>
  </r>
  <r>
    <x v="18"/>
    <s v="R"/>
    <s v="RQ"/>
    <s v="Residential Quarterly"/>
    <s v="WTQ"/>
    <s v="A"/>
    <s v=" "/>
    <s v="BUCKALEW, GARY W &amp; PAMELA G"/>
    <n v="999979176"/>
    <n v="227100"/>
    <s v="50 OLD BRIDGE TPKE"/>
    <s v="SOUTH RIVER"/>
    <n v="216"/>
    <n v="2"/>
    <s v="50 OLD BRIDGE TPKE"/>
    <s v=" "/>
    <s v="SOUTH RIVER"/>
    <s v="NJ"/>
    <n v="8882"/>
    <s v=" "/>
  </r>
  <r>
    <x v="18"/>
    <s v="R"/>
    <s v="RQ"/>
    <s v="Residential Quarterly"/>
    <s v="WTQ"/>
    <s v="A"/>
    <s v="EDWARD"/>
    <s v="BUTTERMAN"/>
    <n v="999002985"/>
    <n v="374653"/>
    <s v="32 COLIN DR"/>
    <s v="SOUTH RIVER"/>
    <n v="363.04"/>
    <n v="9"/>
    <s v="32 COLIN DR"/>
    <s v=" "/>
    <s v="SOUTH RIVER"/>
    <s v="NJ"/>
    <n v="8882"/>
    <s v=" "/>
  </r>
  <r>
    <x v="18"/>
    <s v="R"/>
    <s v="RQ"/>
    <s v="Residential Quarterly"/>
    <s v="WTQ"/>
    <s v="A"/>
    <s v=" "/>
    <s v="BUYOFSKY, CONRAD &amp; ALECIA"/>
    <n v="999979715"/>
    <n v="227149"/>
    <s v="10 LYONS ST"/>
    <s v="SOUTH RIVER"/>
    <n v="364.2"/>
    <n v="8"/>
    <s v="10 LYONS ST"/>
    <s v=" "/>
    <s v="SOUTH RIVER"/>
    <s v="NJ"/>
    <n v="8882"/>
    <s v=" "/>
  </r>
  <r>
    <x v="18"/>
    <s v="R"/>
    <s v="RQ"/>
    <s v="Residential Quarterly"/>
    <s v="WTQ"/>
    <s v="A"/>
    <s v="NILLA"/>
    <s v="CAMPBELL"/>
    <n v="999981596"/>
    <n v="227320"/>
    <s v="4 GRAND AVE"/>
    <s v="SOUTH RIVER"/>
    <n v="230"/>
    <n v="7"/>
    <s v="4 GRAND AVE"/>
    <s v=" "/>
    <s v="SOUTH RIVER"/>
    <s v="NJ"/>
    <n v="8882"/>
    <s v=" "/>
  </r>
  <r>
    <x v="18"/>
    <s v="R"/>
    <s v="RQ"/>
    <s v="Residential Quarterly"/>
    <s v="WTQ"/>
    <s v="A"/>
    <s v=" "/>
    <s v="CANNON, BRIAN &amp; BARBARA J"/>
    <n v="999978934"/>
    <n v="227078"/>
    <s v="22 SUNSET ST"/>
    <s v="SOUTH RIVER"/>
    <n v="221"/>
    <n v="4"/>
    <s v="22 SUNSET ST"/>
    <s v=" "/>
    <s v="SOUTH RIVER"/>
    <s v="NJ"/>
    <n v="8882"/>
    <s v=" "/>
  </r>
  <r>
    <x v="18"/>
    <s v="R"/>
    <s v="RQ"/>
    <s v="Residential Quarterly"/>
    <s v="WTQ"/>
    <s v="A"/>
    <s v=" "/>
    <s v="CARBONE, ALLEN &amp; DIANE"/>
    <n v="999978978"/>
    <n v="227082"/>
    <s v="27 GARDEN ST"/>
    <s v="SOUTH RIVER"/>
    <n v="216"/>
    <n v="19"/>
    <s v="27 GARDEN ST"/>
    <s v=" "/>
    <s v="SOUTH RIVER"/>
    <s v="NJ"/>
    <n v="8882"/>
    <s v=" "/>
  </r>
  <r>
    <x v="18"/>
    <s v="R"/>
    <s v="RQ"/>
    <s v="Residential Quarterly"/>
    <s v="WTQ"/>
    <s v="A"/>
    <s v="JOSEPH"/>
    <s v="CASSISI"/>
    <n v="999979286"/>
    <n v="227110"/>
    <s v="31 GARDEN ST"/>
    <s v="SOUTH RIVER"/>
    <n v="219"/>
    <n v="4.0999999999999996"/>
    <s v="31 GARDEN ST"/>
    <s v=" "/>
    <s v="SOUTH RIVER"/>
    <s v="NJ"/>
    <n v="8882"/>
    <s v=" "/>
  </r>
  <r>
    <x v="18"/>
    <s v="R"/>
    <s v="RQ"/>
    <s v="Residential Quarterly"/>
    <s v="WTQ"/>
    <s v="A"/>
    <s v="SIMON P &amp; SYLVIA"/>
    <s v="CATARINO"/>
    <n v="999001188"/>
    <n v="366975"/>
    <s v="22 FIFTH ST"/>
    <s v="SOUTH RIVER"/>
    <n v="363.1"/>
    <n v="11"/>
    <s v="22 FIFTH ST"/>
    <s v=" "/>
    <s v="SOUTH RIVER"/>
    <s v="NJ"/>
    <n v="8882"/>
    <s v=" "/>
  </r>
  <r>
    <x v="18"/>
    <s v="R"/>
    <s v="RQ"/>
    <s v="Residential Quarterly"/>
    <s v="WTQ"/>
    <s v="A"/>
    <s v="CHRISTOPHER"/>
    <s v="CHADWICK"/>
    <n v="999935913"/>
    <n v="223184"/>
    <s v="10 O'BRIEN AVE"/>
    <s v="SOUTH RIVER"/>
    <n v="363.7"/>
    <n v="11"/>
    <s v="10 O'BRIEN AVE"/>
    <s v=" "/>
    <s v="SOUTH RIVER"/>
    <s v="NJ"/>
    <n v="8882"/>
    <s v=" "/>
  </r>
  <r>
    <x v="18"/>
    <s v="R"/>
    <s v="RQ"/>
    <s v="Residential Quarterly"/>
    <s v="WTQ"/>
    <s v="A"/>
    <s v="MARK R"/>
    <s v="CHADWICK"/>
    <n v="999000134"/>
    <n v="350773"/>
    <s v="17 TERRY AVE"/>
    <s v="SOUTH RIVER"/>
    <n v="363"/>
    <n v="3.2"/>
    <s v="17 TERRY AVE"/>
    <s v=" "/>
    <s v="SOUTH RIVER"/>
    <s v="NJ"/>
    <n v="8882"/>
    <s v=" "/>
  </r>
  <r>
    <x v="18"/>
    <s v="R"/>
    <s v="RQ"/>
    <s v="Residential Quarterly"/>
    <s v="WTQ"/>
    <s v="A"/>
    <s v=" "/>
    <s v="CHAO &amp; HENRY PAO"/>
    <n v="999980364"/>
    <n v="227208"/>
    <s v="10 FIFTH ST"/>
    <s v="SOUTH RIVER"/>
    <n v="363.1"/>
    <n v="8"/>
    <s v="10 FIFTH ST"/>
    <s v=" "/>
    <s v="SOUTH RIVER"/>
    <s v="NJ"/>
    <n v="8882"/>
    <s v=" "/>
  </r>
  <r>
    <x v="18"/>
    <s v="R"/>
    <s v="RQ"/>
    <s v="Residential Quarterly"/>
    <s v="SNR"/>
    <s v="A"/>
    <s v="MARY"/>
    <s v="CICCHI"/>
    <n v="999979649"/>
    <n v="227143"/>
    <s v="3 LYONS ST"/>
    <s v="SOUTH RIVER"/>
    <n v="364.1"/>
    <n v="21"/>
    <s v="3 LYONS ST"/>
    <s v=" "/>
    <s v="SOUTH RIVER"/>
    <s v="NJ"/>
    <n v="8882"/>
    <s v=" "/>
  </r>
  <r>
    <x v="18"/>
    <s v="R"/>
    <s v="RQ"/>
    <s v="Residential Quarterly"/>
    <s v="WTQ"/>
    <s v="A"/>
    <s v=" "/>
    <s v="CLARKE, DAVID C &amp; KIMBERLY J"/>
    <n v="999979594"/>
    <n v="227138"/>
    <s v="13 LYONS ST"/>
    <s v="SOUTH RIVER"/>
    <n v="364.1"/>
    <n v="16"/>
    <s v="13 LYONS ST"/>
    <s v=" "/>
    <s v="SOUTH RIVER"/>
    <s v="NJ"/>
    <n v="8882"/>
    <s v=" "/>
  </r>
  <r>
    <x v="18"/>
    <s v="R"/>
    <s v="RQ"/>
    <s v="Residential Quarterly"/>
    <s v="WTQ"/>
    <s v="A"/>
    <s v="RUI"/>
    <s v="CONDE"/>
    <n v="999936694"/>
    <n v="223255"/>
    <s v="86 LEONARDINE AVE"/>
    <s v="SOUTH RIVER"/>
    <n v="363.9"/>
    <n v="6"/>
    <s v="86 LEONARDINE AVE"/>
    <s v=" "/>
    <s v="SOUTH RIVER"/>
    <s v="NJ"/>
    <n v="8882"/>
    <s v=" "/>
  </r>
  <r>
    <x v="18"/>
    <s v="R"/>
    <s v="RQ"/>
    <s v="Residential Quarterly"/>
    <s v="WTQ"/>
    <s v="A"/>
    <s v=" "/>
    <s v="CONDE, ROLANDO &amp; MARIA"/>
    <n v="999979990"/>
    <n v="227174"/>
    <s v="30 FRANDSEN AVE"/>
    <s v="SOUTH RIVER"/>
    <n v="364.3"/>
    <n v="16"/>
    <s v="30 FRANDSEN AVE"/>
    <s v=" "/>
    <s v="SOUTH RIVER"/>
    <s v="NJ"/>
    <n v="8882"/>
    <s v=" "/>
  </r>
  <r>
    <x v="18"/>
    <s v="R"/>
    <s v="RQ"/>
    <s v="Residential Quarterly"/>
    <s v="SNR"/>
    <s v="A"/>
    <s v="HELEN"/>
    <s v="CONKLIN"/>
    <n v="999978813"/>
    <n v="227067"/>
    <s v="14 LEONARDINE AVE"/>
    <s v="SOUTH RIVER"/>
    <n v="215"/>
    <n v="7"/>
    <s v="14 LEONARDINE AVE"/>
    <s v=" "/>
    <s v="SOUTH RIVER"/>
    <s v="NJ"/>
    <n v="8882"/>
    <s v=" "/>
  </r>
  <r>
    <x v="18"/>
    <s v="R"/>
    <s v="RQ"/>
    <s v="Residential Quarterly"/>
    <s v="WTQ"/>
    <s v="A"/>
    <s v="MARIA &amp; JOAO"/>
    <s v="CORTICEIRO"/>
    <n v="999936232"/>
    <n v="223213"/>
    <s v="84 APPLEBY AVE"/>
    <s v="SOUTH RIVER"/>
    <n v="351.4"/>
    <n v="13"/>
    <s v="84 APPLEBY AVE"/>
    <s v=" "/>
    <s v="SOUTH RIVER"/>
    <s v="NJ"/>
    <n v="8882"/>
    <s v=" "/>
  </r>
  <r>
    <x v="18"/>
    <s v="R"/>
    <s v="RQ"/>
    <s v="Residential Quarterly"/>
    <s v="WTQ"/>
    <s v="A"/>
    <s v="ADERITO"/>
    <s v="COSTA"/>
    <n v="999979605"/>
    <n v="227139"/>
    <s v="11 LYONS ST"/>
    <s v="SOUTH RIVER"/>
    <n v="364"/>
    <n v="1.17"/>
    <s v="11 LYONS ST"/>
    <s v=" "/>
    <s v="SOUTH RIVER"/>
    <s v="NJ"/>
    <n v="8882"/>
    <s v=" "/>
  </r>
  <r>
    <x v="18"/>
    <s v="R"/>
    <s v="RQ"/>
    <s v="Residential Quarterly"/>
    <s v="WTQ"/>
    <s v="A"/>
    <s v="GILSON"/>
    <s v="COSTA"/>
    <n v="999936221"/>
    <n v="223212"/>
    <s v="11 TERRY AVE"/>
    <s v="SOUTH RIVER"/>
    <n v="363.7"/>
    <n v="1"/>
    <s v="11 TERRY AVE"/>
    <s v=" "/>
    <s v="SOUTH RIVER"/>
    <s v="NJ"/>
    <n v="8882"/>
    <s v=" "/>
  </r>
  <r>
    <x v="18"/>
    <s v="R"/>
    <s v="RQ"/>
    <s v="Residential Quarterly"/>
    <s v="WTQ"/>
    <s v="A"/>
    <s v="ERNEST J &amp; ANN"/>
    <s v="CUTLER"/>
    <n v="999981090"/>
    <n v="227274"/>
    <s v="34 TERRY AVE"/>
    <s v="SOUTH RIVER"/>
    <n v="363.5"/>
    <n v="21"/>
    <s v="34 TERRY AVE"/>
    <s v=" "/>
    <s v="SOUTH RIVER"/>
    <s v="NJ"/>
    <n v="8882"/>
    <s v=" "/>
  </r>
  <r>
    <x v="18"/>
    <s v="R"/>
    <s v="RQ"/>
    <s v="Residential Quarterly"/>
    <s v="WTQ"/>
    <s v="A"/>
    <s v="EDNA"/>
    <s v="D AQUILA"/>
    <n v="999979385"/>
    <n v="227119"/>
    <s v="12 SUNSET ST"/>
    <s v="SOUTH RIVER"/>
    <n v="219.1"/>
    <n v="8"/>
    <s v="12 SUNSET ST"/>
    <s v=" "/>
    <s v="SOUTH RIVER"/>
    <s v="NJ"/>
    <n v="8882"/>
    <s v=" "/>
  </r>
  <r>
    <x v="18"/>
    <s v="R"/>
    <s v="RQ"/>
    <s v="Residential Quarterly"/>
    <s v="WTQ"/>
    <s v="A"/>
    <s v="CLAUDENEI  AND ROSENIL"/>
    <s v="DA SILVA"/>
    <n v="999001789"/>
    <n v="369828"/>
    <s v="29 TERRY AVE"/>
    <s v="SOUTH RIVER"/>
    <n v="363.1"/>
    <n v="3"/>
    <s v="29 TERRY AVE"/>
    <s v=" "/>
    <s v="SOUTH RIVER"/>
    <s v="NJ"/>
    <n v="8882"/>
    <s v=" "/>
  </r>
  <r>
    <x v="18"/>
    <s v="R"/>
    <s v="RQ"/>
    <s v="Residential Quarterly"/>
    <s v="WTQ"/>
    <s v="A"/>
    <s v="GOAO"/>
    <s v="DAMAS"/>
    <n v="999979660"/>
    <n v="227144"/>
    <s v="1 LYONS ST"/>
    <s v="SOUTH RIVER"/>
    <n v="364.1"/>
    <n v="22"/>
    <s v="1 LYONS ST"/>
    <s v=" "/>
    <s v="SOUTH RIVER"/>
    <s v="NJ"/>
    <n v="8882"/>
    <s v=" "/>
  </r>
  <r>
    <x v="18"/>
    <s v="R"/>
    <s v="RQ"/>
    <s v="Residential Quarterly"/>
    <s v="WTQ"/>
    <s v="A"/>
    <s v="FERNANDO &amp; ENEIDA"/>
    <s v="DAROCHA"/>
    <n v="999980100"/>
    <n v="227184"/>
    <s v="10 COLIN DR"/>
    <s v="SOUTH RIVER"/>
    <n v="363.4"/>
    <n v="3"/>
    <s v="10 COLIN DR"/>
    <s v=" "/>
    <s v="SOUTH RIVER"/>
    <s v="NJ"/>
    <n v="8882"/>
    <s v=" "/>
  </r>
  <r>
    <x v="18"/>
    <s v="R"/>
    <s v="RQ"/>
    <s v="Residential Quarterly"/>
    <s v="WTQ"/>
    <s v="A"/>
    <s v="GAYLE"/>
    <s v="DE SANTIS"/>
    <n v="999980892"/>
    <n v="227256"/>
    <s v="3 GRAND AVE"/>
    <s v="SOUTH RIVER"/>
    <n v="363.6"/>
    <n v="5"/>
    <s v="3 GRAND ST"/>
    <s v=" "/>
    <s v="SOUTH RIVER"/>
    <s v="NJ"/>
    <n v="8882"/>
    <s v=" "/>
  </r>
  <r>
    <x v="18"/>
    <s v="R"/>
    <s v="RQ"/>
    <s v="Residential Quarterly"/>
    <s v="WTQ"/>
    <s v="A"/>
    <s v="RICHARD C &amp; MARIE"/>
    <s v="DEAN"/>
    <n v="999979407"/>
    <n v="227121"/>
    <s v="11 SUNSET ST"/>
    <s v="SOUTH RIVER"/>
    <n v="364.3"/>
    <n v="1"/>
    <s v="11 SUNSET ST"/>
    <s v=" "/>
    <s v="SOUTH RIVER"/>
    <s v="NJ"/>
    <n v="8882"/>
    <s v=" "/>
  </r>
  <r>
    <x v="18"/>
    <s v="R"/>
    <s v="RQ"/>
    <s v="Residential Quarterly"/>
    <s v="WTQ"/>
    <s v="A"/>
    <s v="SONI"/>
    <s v="DESOUZA"/>
    <n v="999002585"/>
    <n v="372920"/>
    <s v="13 HIGHLAND AVE"/>
    <s v="SOUTH RIVER"/>
    <n v="219"/>
    <n v="1.1000000000000001"/>
    <s v="13 HIGHLAND AVE"/>
    <s v=" "/>
    <s v="SOUTH RIVER"/>
    <s v="NJ"/>
    <n v="8882"/>
    <s v=" "/>
  </r>
  <r>
    <x v="18"/>
    <s v="R"/>
    <s v="RQ"/>
    <s v="Residential Quarterly"/>
    <s v="WTQ"/>
    <s v="A"/>
    <s v="SYBIL"/>
    <s v="DIAZ"/>
    <n v="999003160"/>
    <n v="375344"/>
    <s v="26 GRAND AVE"/>
    <s v="SOUTH RIVER"/>
    <n v="363"/>
    <n v="3.9"/>
    <s v="26 GRAND AVE"/>
    <s v=" "/>
    <s v="SOUTH RIVER"/>
    <s v="NJ"/>
    <n v="8882"/>
    <s v=" "/>
  </r>
  <r>
    <x v="18"/>
    <s v="R"/>
    <s v="RQ"/>
    <s v="Residential Quarterly"/>
    <s v="WTQ"/>
    <s v="A"/>
    <s v=" "/>
    <s v="DOMINICUS, MICHAEL &amp; DAWN"/>
    <n v="999980551"/>
    <n v="227225"/>
    <s v="6 SHEINFINE AVE"/>
    <s v="SOUTH RIVER"/>
    <n v="363.3"/>
    <n v="13"/>
    <s v="6 SHEINFINE AVE"/>
    <s v=" "/>
    <s v="SOUTH RIVER"/>
    <s v="NJ"/>
    <n v="8882"/>
    <s v=" "/>
  </r>
  <r>
    <x v="18"/>
    <s v="R"/>
    <s v="RQ"/>
    <s v="Residential Quarterly"/>
    <s v="WTQ"/>
    <s v="A"/>
    <s v=" "/>
    <s v="DRILL, CLEMENT &amp; CAROL ANN"/>
    <n v="999979858"/>
    <n v="227162"/>
    <s v="19 SUNSET ST"/>
    <s v="SOUTH RIVER"/>
    <n v="364.1"/>
    <n v="1"/>
    <s v="19 SUNSET ST"/>
    <s v=" "/>
    <s v="SOUTH RIVER"/>
    <s v="NJ"/>
    <n v="8882"/>
    <s v=" "/>
  </r>
  <r>
    <x v="18"/>
    <s v="R"/>
    <s v="RQ"/>
    <s v="Residential Quarterly"/>
    <s v="WTQ"/>
    <s v="A"/>
    <s v="LANA"/>
    <s v="DUBIAGO"/>
    <n v="999979110"/>
    <n v="227094"/>
    <s v="11 LEONARDINE AVE"/>
    <s v="SOUTH RIVER"/>
    <n v="216"/>
    <n v="9"/>
    <s v="11 LEONARDINE AVE"/>
    <s v=" "/>
    <s v="SOUTH RIVER"/>
    <s v="NJ"/>
    <n v="8882"/>
    <s v=" "/>
  </r>
  <r>
    <x v="18"/>
    <s v="R"/>
    <s v="RQ"/>
    <s v="Residential Quarterly"/>
    <s v="WTQ"/>
    <s v="A"/>
    <s v="LOWELL"/>
    <s v="EASTER"/>
    <n v="999980001"/>
    <n v="227175"/>
    <s v="50 LEONARDINE AVE"/>
    <s v="SOUTH RIVER"/>
    <n v="364.3"/>
    <n v="17"/>
    <s v="50 LEONARDINE AVE"/>
    <s v=" "/>
    <s v="SOUTH RIVER"/>
    <s v="NJ"/>
    <n v="8882"/>
    <s v=" "/>
  </r>
  <r>
    <x v="18"/>
    <s v="R"/>
    <s v="RQ"/>
    <s v="Residential Quarterly"/>
    <s v="WTQ"/>
    <s v="A"/>
    <s v=" "/>
    <s v="EDWARDS, NORMAN &amp; DOROTHY"/>
    <n v="999981057"/>
    <n v="227271"/>
    <s v="28 TERRY AVE"/>
    <s v="SOUTH RIVER"/>
    <n v="363.5"/>
    <n v="18"/>
    <s v="28 TERRY AVE"/>
    <s v=" "/>
    <s v="SOUTH RIVER"/>
    <s v="NJ"/>
    <n v="8882"/>
    <s v=" "/>
  </r>
  <r>
    <x v="18"/>
    <s v="R"/>
    <s v="RQ"/>
    <s v="Residential Quarterly"/>
    <s v="WTQ"/>
    <s v="A"/>
    <s v="FRANCIS &amp; MARY"/>
    <s v="EIB"/>
    <n v="999981585"/>
    <n v="227319"/>
    <s v="2 GRAND AVE"/>
    <s v="SOUTH RIVER"/>
    <n v="230"/>
    <n v="8"/>
    <s v="2 GRAND AVE"/>
    <s v=" "/>
    <s v="SOUTH RIVER"/>
    <s v="NJ"/>
    <n v="8882"/>
    <s v=" "/>
  </r>
  <r>
    <x v="18"/>
    <s v="R"/>
    <s v="RQ"/>
    <s v="Residential Quarterly"/>
    <s v="WTQ"/>
    <s v="A"/>
    <s v="LINDA"/>
    <s v="EJK"/>
    <n v="999979462"/>
    <n v="227126"/>
    <s v="10 FRANDSEN AVE"/>
    <s v="SOUTH RIVER"/>
    <n v="364.3"/>
    <n v="6"/>
    <s v="10 FRANDSEN AVE"/>
    <s v=" "/>
    <s v="SOUTH RIVER"/>
    <s v="NJ"/>
    <n v="8882"/>
    <s v=" "/>
  </r>
  <r>
    <x v="18"/>
    <s v="R"/>
    <s v="RQ"/>
    <s v="Residential Quarterly"/>
    <s v="WTQ"/>
    <s v="A"/>
    <s v=" "/>
    <s v="ENDRES, RICHARD &amp; CATHERINE"/>
    <n v="999980122"/>
    <n v="227186"/>
    <s v="18 COLIN DR"/>
    <s v="SOUTH RIVER"/>
    <n v="363.4"/>
    <n v="5"/>
    <s v="18 COLIN DR"/>
    <s v=" "/>
    <s v="SOUTH RIVER"/>
    <s v="NJ"/>
    <n v="8882"/>
    <s v=" "/>
  </r>
  <r>
    <x v="18"/>
    <s v="R"/>
    <s v="RQ"/>
    <s v="Residential Quarterly"/>
    <s v="WTQ"/>
    <s v="A"/>
    <s v="ELEANOR"/>
    <s v="EPPINGER"/>
    <n v="999981607"/>
    <n v="227321"/>
    <s v="6 GRAND AVE"/>
    <s v="SOUTH RIVER"/>
    <n v="230"/>
    <n v="6"/>
    <s v="6 GRAND AVE"/>
    <s v=" "/>
    <s v="SOUTH RIVER"/>
    <s v="NJ"/>
    <n v="8882"/>
    <s v=" "/>
  </r>
  <r>
    <x v="18"/>
    <s v="R"/>
    <s v="RQ"/>
    <s v="Residential Quarterly"/>
    <s v="WTQ"/>
    <s v="A"/>
    <s v=" "/>
    <s v="ERNESTO SANTOS &amp; YOLANDA VERCHER"/>
    <n v="999978967"/>
    <n v="227081"/>
    <s v="29 GARDEN ST"/>
    <s v="SOUTH RIVER"/>
    <n v="216"/>
    <n v="4"/>
    <s v="29 GARDEN ST"/>
    <s v=" "/>
    <s v="SOUTH RIVER"/>
    <s v="NJ"/>
    <n v="8882"/>
    <s v=" "/>
  </r>
  <r>
    <x v="18"/>
    <s v="R"/>
    <s v="RQ"/>
    <s v="Residential Quarterly"/>
    <s v="WTQ"/>
    <s v="A"/>
    <s v="NABIL"/>
    <s v="FARAG"/>
    <n v="999979231"/>
    <n v="227105"/>
    <s v="36 OLD BRIDGE TPKE"/>
    <s v="SOUTH RIVER"/>
    <n v="219"/>
    <n v="2"/>
    <s v="36 OLD BRIDGE TPKE"/>
    <s v=" "/>
    <s v="SOUTH RIVER"/>
    <s v="NJ"/>
    <n v="8882"/>
    <s v=" "/>
  </r>
  <r>
    <x v="18"/>
    <s v="R"/>
    <s v="RQ"/>
    <s v="Residential Quarterly"/>
    <s v="WTQ"/>
    <s v="A"/>
    <s v="ROBERT"/>
    <s v="FARIA"/>
    <n v="999980749"/>
    <n v="227243"/>
    <s v="29 GRAND AVE"/>
    <s v="SOUTH RIVER"/>
    <n v="363.5"/>
    <n v="9"/>
    <s v="29 GRAND AVE"/>
    <s v=" "/>
    <s v="SOUTH RIVER"/>
    <s v="NJ"/>
    <n v="8882"/>
    <s v=" "/>
  </r>
  <r>
    <x v="18"/>
    <s v="R"/>
    <s v="RQ"/>
    <s v="Residential Quarterly"/>
    <s v="WTQ"/>
    <s v="A"/>
    <s v="JANICE"/>
    <s v="FAULK"/>
    <n v="999981299"/>
    <n v="227293"/>
    <s v="4 O'BRIEN AVE"/>
    <s v="SOUTH RIVER"/>
    <n v="363.7"/>
    <n v="8"/>
    <s v="4 O'BRIEN AVE"/>
    <s v=" "/>
    <s v="SOUTH RIVER"/>
    <s v="NJ"/>
    <n v="8882"/>
    <s v=" "/>
  </r>
  <r>
    <x v="18"/>
    <s v="R"/>
    <s v="RQ"/>
    <s v="Residential Quarterly"/>
    <s v="WTQ"/>
    <s v="A"/>
    <s v=" "/>
    <s v="FEKETE, JULIUS &amp; JOAN"/>
    <n v="999981046"/>
    <n v="227270"/>
    <s v="26 TERRY AVE"/>
    <s v="SOUTH RIVER"/>
    <n v="363.5"/>
    <n v="17"/>
    <s v="26 TERRY AVE"/>
    <s v=" "/>
    <s v="SOUTH RIVER"/>
    <s v="NJ"/>
    <n v="8882"/>
    <s v=" "/>
  </r>
  <r>
    <x v="18"/>
    <s v="R"/>
    <s v="RQ"/>
    <s v="Residential Quarterly"/>
    <s v="WTQ"/>
    <s v="A"/>
    <s v="MARK"/>
    <s v="FENIELLO"/>
    <n v="999981486"/>
    <n v="227310"/>
    <s v="86 APPLEBY AVE"/>
    <s v="SOUTH RIVER"/>
    <n v="351.4"/>
    <n v="12"/>
    <s v="86 APPLEBY AVE"/>
    <s v=" "/>
    <s v="SOUTH RIVER"/>
    <s v="NJ"/>
    <n v="8882"/>
    <s v=" "/>
  </r>
  <r>
    <x v="18"/>
    <s v="R"/>
    <s v="RQ"/>
    <s v="Residential Quarterly"/>
    <s v="WTQ"/>
    <s v="A"/>
    <s v=" "/>
    <s v="FERNANDEZ, EVRLIO &amp; MARIA"/>
    <n v="999981321"/>
    <n v="227295"/>
    <s v="8 O'BRIEN AVE"/>
    <s v="SOUTH RIVER"/>
    <n v="363.7"/>
    <n v="10"/>
    <s v="8 O'BRIEN AVE"/>
    <s v=" "/>
    <s v="SOUTH RIVER"/>
    <s v="NJ"/>
    <n v="8882"/>
    <s v=" "/>
  </r>
  <r>
    <x v="18"/>
    <s v="R"/>
    <s v="RQ"/>
    <s v="Residential Quarterly"/>
    <s v="WTQ"/>
    <s v="A"/>
    <s v="MARIA"/>
    <s v="FERREIRA"/>
    <n v="999978846"/>
    <n v="227070"/>
    <s v="13 GARDEN ST"/>
    <s v="SOUTH RIVER"/>
    <n v="215"/>
    <n v="15"/>
    <s v="13 GARDEN ST"/>
    <s v=" "/>
    <s v="SOUTH RIVER"/>
    <s v="NJ"/>
    <n v="8882"/>
    <s v=" "/>
  </r>
  <r>
    <x v="18"/>
    <s v="R"/>
    <s v="RQ"/>
    <s v="Residential Quarterly"/>
    <s v="WTQ"/>
    <s v="A"/>
    <s v="MARZENA"/>
    <s v="FILIPIAK"/>
    <n v="999924297"/>
    <n v="222143"/>
    <s v="55 LEONARDINE AVE"/>
    <s v="SOUTH RIVER"/>
    <n v="230.1"/>
    <n v="6"/>
    <s v="55 LEONARDINE AVE"/>
    <s v=" "/>
    <s v="SOUTH RIVER"/>
    <s v="NJ"/>
    <n v="8882"/>
    <s v=" "/>
  </r>
  <r>
    <x v="18"/>
    <s v="R"/>
    <s v="RQ"/>
    <s v="Residential Quarterly"/>
    <s v="WTQ"/>
    <s v="A"/>
    <s v="RONALD"/>
    <s v="FITZPATRICK"/>
    <n v="999002962"/>
    <n v="374547"/>
    <s v="44 COLIN DR"/>
    <s v="SOUTH RIVER"/>
    <n v="363.4"/>
    <n v="15"/>
    <s v="44 COLIN DR"/>
    <s v=" "/>
    <s v="SOUTH RIVER"/>
    <s v="NJ"/>
    <n v="8882"/>
    <s v=" "/>
  </r>
  <r>
    <x v="18"/>
    <s v="R"/>
    <s v="RQ"/>
    <s v="Residential Quarterly"/>
    <s v="WTQ"/>
    <s v="A"/>
    <s v="LEONARD &amp; KAREN"/>
    <s v="FLOREK"/>
    <n v="999980045"/>
    <n v="227179"/>
    <s v="14 FOURTH ST"/>
    <s v="SOUTH RIVER"/>
    <n v="364.3"/>
    <n v="21"/>
    <s v="14 FOURTH ST"/>
    <s v=" "/>
    <s v="SOUTH RIVER"/>
    <s v="NJ"/>
    <n v="8882"/>
    <s v=" "/>
  </r>
  <r>
    <x v="18"/>
    <s v="R"/>
    <s v="RQ"/>
    <s v="Residential Quarterly"/>
    <s v="WTQ"/>
    <s v="A"/>
    <s v="FITZGERALD &amp; SEGUNDO A"/>
    <s v="FLORES &amp; FLORES"/>
    <n v="999003354"/>
    <n v="376122"/>
    <s v="12 FRANDSEN AVE"/>
    <s v="SOUTH RIVER"/>
    <n v="364.3"/>
    <n v="7"/>
    <s v="12 FRANDSEN AVE"/>
    <s v=" "/>
    <s v="SOUTH RIVER"/>
    <s v="NJ"/>
    <n v="8882"/>
    <s v=" "/>
  </r>
  <r>
    <x v="18"/>
    <s v="R"/>
    <s v="RQ"/>
    <s v="Residential Quarterly"/>
    <s v="WTQ"/>
    <s v="A"/>
    <s v="FERNANDO &amp; SONIA LORENA"/>
    <s v="FLORES DE LA ROSA &amp; CANAS VENTURA"/>
    <n v="999003638"/>
    <n v="377244"/>
    <s v="9 GRAND AVE"/>
    <s v="SOUTH RIVER"/>
    <n v="363.6"/>
    <n v="2"/>
    <s v="9 GRAND AVE"/>
    <s v=" "/>
    <s v="SOUTH RIVER"/>
    <s v="NJ"/>
    <n v="8882"/>
    <s v=" "/>
  </r>
  <r>
    <x v="18"/>
    <s v="R"/>
    <s v="RQ"/>
    <s v="Residential Quarterly"/>
    <s v="WTQ"/>
    <s v="A"/>
    <s v=" "/>
    <s v="FOX, RICHARD &amp; JEANETTE M"/>
    <n v="999981706"/>
    <n v="227330"/>
    <s v="59 LEONARDINE AVE"/>
    <s v="SOUTH RIVER"/>
    <n v="230.1"/>
    <n v="4"/>
    <s v="59 LEONARDINE AVE"/>
    <s v=" "/>
    <s v="SOUTH RIVER"/>
    <s v="NJ"/>
    <n v="8882"/>
    <s v=" "/>
  </r>
  <r>
    <x v="18"/>
    <s v="R"/>
    <s v="RQ"/>
    <s v="Residential Quarterly"/>
    <s v="WTQ"/>
    <s v="A"/>
    <s v="TANIA"/>
    <s v="FREIRE"/>
    <n v="999932085"/>
    <n v="222840"/>
    <s v="19 GRAND AVE"/>
    <s v="SOUTH RIVER"/>
    <n v="363.5"/>
    <n v="4"/>
    <s v="19 GRAND AVE"/>
    <s v=" "/>
    <s v="SOUTH RIVER"/>
    <s v="NJ"/>
    <n v="8882"/>
    <s v=" "/>
  </r>
  <r>
    <x v="18"/>
    <s v="R"/>
    <s v="RQ"/>
    <s v="Residential Quarterly"/>
    <s v="WTQ"/>
    <s v="A"/>
    <s v="ALEXANDRE"/>
    <s v="GABLER"/>
    <n v="999980078"/>
    <n v="227182"/>
    <s v="2 COLIN DR"/>
    <s v="SOUTH RIVER"/>
    <n v="363.4"/>
    <n v="1"/>
    <s v="3011 CAMELOT COURT"/>
    <s v=" "/>
    <s v="HELMETTA"/>
    <s v="NJ"/>
    <n v="8828"/>
    <s v=" "/>
  </r>
  <r>
    <x v="18"/>
    <s v="R"/>
    <s v="RQ"/>
    <s v="Residential Quarterly"/>
    <s v="WTQ"/>
    <s v="A"/>
    <s v="PAULO"/>
    <s v="GAFANHA"/>
    <n v="999979099"/>
    <n v="227093"/>
    <s v="15 LEONARDINE AVE"/>
    <s v="SOUTH RIVER"/>
    <n v="216"/>
    <n v="12"/>
    <s v="15 LEONARDINE AVE"/>
    <s v=" "/>
    <s v="SOUTH RIVER"/>
    <s v="NJ"/>
    <n v="8882"/>
    <s v=" "/>
  </r>
  <r>
    <x v="18"/>
    <s v="R"/>
    <s v="RQ"/>
    <s v="Residential Quarterly"/>
    <s v="WTQ"/>
    <s v="A"/>
    <s v="RICHARD"/>
    <s v="GAHAN"/>
    <n v="999980419"/>
    <n v="227213"/>
    <s v="13 FIFTH ST"/>
    <s v="SOUTH RIVER"/>
    <n v="363.2"/>
    <n v="1"/>
    <s v="13 FIFTH ST"/>
    <s v=" "/>
    <s v="SOUTH RIVER"/>
    <s v="NJ"/>
    <n v="8882"/>
    <s v=" "/>
  </r>
  <r>
    <x v="18"/>
    <s v="R"/>
    <s v="RQ"/>
    <s v="Residential Quarterly"/>
    <s v="WTQ"/>
    <s v="A"/>
    <s v="JURGITA&amp;SAULIS"/>
    <s v="GALAVACKIENC"/>
    <n v="999933790"/>
    <n v="222994"/>
    <s v="20 SHEINFINE AVE"/>
    <s v="SOUTH RIVER"/>
    <n v="230"/>
    <n v="2"/>
    <s v="20 SHEINFINE AVE"/>
    <s v=" "/>
    <s v="SOUTH RIVER"/>
    <s v="NJ"/>
    <n v="8882"/>
    <s v=" "/>
  </r>
  <r>
    <x v="18"/>
    <s v="R"/>
    <s v="RQ"/>
    <s v="Residential Quarterly"/>
    <s v="WTQ"/>
    <s v="A"/>
    <s v="KERRI &amp; MARIO"/>
    <s v="GAZO &amp; FONTANELLA"/>
    <n v="999003766"/>
    <n v="377793"/>
    <s v="74 APPLEBY AVE"/>
    <s v="SOUTH RIVER"/>
    <n v="351.04"/>
    <n v="18"/>
    <s v="74 APPLEBY AVE"/>
    <s v=" "/>
    <s v="SOUTH RIVER"/>
    <s v="NJ"/>
    <n v="8882"/>
    <s v=" "/>
  </r>
  <r>
    <x v="18"/>
    <s v="R"/>
    <s v="RQ"/>
    <s v="Residential Quarterly"/>
    <s v="WTQ"/>
    <s v="A"/>
    <s v="MICHAEL &amp; DENISE"/>
    <s v="GERES"/>
    <n v="999978791"/>
    <n v="227065"/>
    <s v="10 LEONARDINE AVE"/>
    <s v="SOUTH RIVER"/>
    <n v="215"/>
    <n v="6"/>
    <s v="10 LEONARDINE AVE"/>
    <s v=" "/>
    <s v="SOUTH RIVER"/>
    <s v="NJ"/>
    <n v="8882"/>
    <s v=" "/>
  </r>
  <r>
    <x v="18"/>
    <s v="R"/>
    <s v="RQ"/>
    <s v="Residential Quarterly"/>
    <s v="WTQ"/>
    <s v="A"/>
    <s v="ERIC"/>
    <s v="GREGG"/>
    <n v="999003359"/>
    <n v="376137"/>
    <s v="18 SHEINFINE AVE"/>
    <s v="SOUTH RIVER"/>
    <n v="363.03"/>
    <n v="1"/>
    <s v="18 SHEINFINE AVE"/>
    <s v=" "/>
    <s v="SOUTH RIVER"/>
    <s v="NJ"/>
    <n v="8882"/>
    <s v=" "/>
  </r>
  <r>
    <x v="18"/>
    <s v="R"/>
    <s v="RQ"/>
    <s v="Residential Quarterly"/>
    <s v="WTQ"/>
    <s v="A"/>
    <s v="SILVIO &amp; MARTA"/>
    <s v="GREGO"/>
    <n v="999001916"/>
    <n v="370359"/>
    <s v="82 LEONARDINE AVE"/>
    <s v="SOUTH RIVER"/>
    <n v="363.9"/>
    <n v="4"/>
    <s v="82 LEONARDINE AVE"/>
    <s v=" "/>
    <s v="SOUTH RIVER"/>
    <s v="NJ"/>
    <n v="8882"/>
    <s v=" "/>
  </r>
  <r>
    <x v="18"/>
    <s v="R"/>
    <s v="RQ"/>
    <s v="Residential Quarterly"/>
    <s v="WTQ"/>
    <s v="A"/>
    <s v="STEVEN"/>
    <s v="GREGO"/>
    <n v="999981156"/>
    <n v="227280"/>
    <s v="23 TERRY AVE"/>
    <s v="SOUTH RIVER"/>
    <n v="363.1"/>
    <n v="6"/>
    <s v="23 TERRY AVE"/>
    <s v=" "/>
    <s v="SOUTH RIVER"/>
    <s v="NJ"/>
    <n v="8882"/>
    <s v=" "/>
  </r>
  <r>
    <x v="18"/>
    <s v="R"/>
    <s v="RQ"/>
    <s v="Residential Quarterly"/>
    <s v="WTQ"/>
    <s v="A"/>
    <s v=" "/>
    <s v="GREGORY, ROBERT &amp; LUCILLE"/>
    <n v="999979484"/>
    <n v="227128"/>
    <s v="14 FRANDSEN AVE"/>
    <s v="SOUTH RIVER"/>
    <n v="364.3"/>
    <n v="8"/>
    <s v="14 FRANDSEN AVE"/>
    <s v=" "/>
    <s v="SOUTH RIVER"/>
    <s v="NJ"/>
    <n v="8882"/>
    <s v=" "/>
  </r>
  <r>
    <x v="18"/>
    <s v="R"/>
    <s v="RQ"/>
    <s v="Residential Quarterly"/>
    <s v="WTQ"/>
    <s v="A"/>
    <s v="ANTHONY"/>
    <s v="GUIDO"/>
    <n v="999935737"/>
    <n v="223169"/>
    <s v="70 APPLEBY AVE"/>
    <s v="SOUTH RIVER"/>
    <n v="351.4"/>
    <n v="20"/>
    <s v="70 APPLEBY AVE"/>
    <s v=" "/>
    <s v="SOUTH RIVER"/>
    <s v="NJ"/>
    <n v="8882"/>
    <s v=" "/>
  </r>
  <r>
    <x v="18"/>
    <s v="R"/>
    <s v="RQ"/>
    <s v="Residential Quarterly"/>
    <s v="WTQ"/>
    <s v="A"/>
    <s v="DAVID R &amp; JANET E"/>
    <s v="HAGERTY"/>
    <n v="999980606"/>
    <n v="227230"/>
    <s v="16 SHEINFINE AVE"/>
    <s v="SOUTH RIVER"/>
    <n v="363.3"/>
    <n v="18"/>
    <s v="16 SHEINFINE AVE"/>
    <s v=" "/>
    <s v="SOUTH RIVER"/>
    <s v="NJ"/>
    <n v="8882"/>
    <s v=" "/>
  </r>
  <r>
    <x v="18"/>
    <s v="R"/>
    <s v="RQ"/>
    <s v="Residential Quarterly"/>
    <s v="WTQ"/>
    <s v="A"/>
    <s v="CARIN"/>
    <s v="HARDISH"/>
    <n v="999001587"/>
    <n v="368855"/>
    <s v="4 FRANDSEN AVE"/>
    <s v="SOUTH RIVER"/>
    <n v="364.03"/>
    <n v="3"/>
    <s v="4 FRANDSEN AVE"/>
    <s v=" "/>
    <s v="SOUTH RIVER"/>
    <s v="NJ"/>
    <n v="8882"/>
    <s v=" "/>
  </r>
  <r>
    <x v="18"/>
    <s v="R"/>
    <s v="RQ"/>
    <s v="Residential Quarterly"/>
    <s v="WTQ"/>
    <s v="A"/>
    <s v="BRUCE &amp; IRINA"/>
    <s v="HARRELSON"/>
    <n v="999000308"/>
    <n v="354191"/>
    <s v="20 GRAND AVE"/>
    <s v="SOUTH RIVER"/>
    <n v="363"/>
    <n v="3.6"/>
    <s v="20 GRAND AVE"/>
    <s v=" "/>
    <s v="SOUTH RIVER"/>
    <s v="NJ"/>
    <n v="8882"/>
    <s v=" "/>
  </r>
  <r>
    <x v="18"/>
    <s v="R"/>
    <s v="RQ"/>
    <s v="Residential Quarterly"/>
    <s v="WTQ"/>
    <s v="A"/>
    <s v=" "/>
    <s v="HARRIS, ALEXANDER &amp; SONJA"/>
    <n v="999981244"/>
    <n v="227288"/>
    <s v="7 TERRY AVE"/>
    <s v="SOUTH RIVER"/>
    <n v="363.7"/>
    <n v="3"/>
    <s v="7 TERRY AVE"/>
    <s v=" "/>
    <s v="SOUTH RIVER"/>
    <s v="NJ"/>
    <n v="8882"/>
    <s v=" "/>
  </r>
  <r>
    <x v="18"/>
    <s v="R"/>
    <s v="RQ"/>
    <s v="Residential Quarterly"/>
    <s v="WTQ"/>
    <s v="A"/>
    <s v=" "/>
    <s v="HEFNER, DONALD J &amp; DOROTHY A"/>
    <n v="999981112"/>
    <n v="227276"/>
    <s v="31 TERRY AVE"/>
    <s v="SOUTH RIVER"/>
    <n v="363.1"/>
    <n v="2"/>
    <s v="31 TERRY AVE"/>
    <s v=" "/>
    <s v="SOUTH RIVER"/>
    <s v="NJ"/>
    <n v="8882"/>
    <s v=" "/>
  </r>
  <r>
    <x v="18"/>
    <s v="R"/>
    <s v="RQ"/>
    <s v="Residential Quarterly"/>
    <s v="WTQ"/>
    <s v="A"/>
    <s v="JOSE L"/>
    <s v="HERNANDEZ APONTE"/>
    <n v="999003289"/>
    <n v="375819"/>
    <s v="12 GRAND AVE"/>
    <s v="SOUTH RIVER"/>
    <n v="230"/>
    <n v="3"/>
    <s v="12 GRAND AVE"/>
    <s v=" "/>
    <s v="SOUTH RIVER"/>
    <s v="NJ"/>
    <n v="8882"/>
    <s v=" "/>
  </r>
  <r>
    <x v="18"/>
    <s v="R"/>
    <s v="RQ"/>
    <s v="Residential Quarterly"/>
    <s v="WTQ"/>
    <s v="A"/>
    <s v="DANY D"/>
    <s v="HERRERA VICTORIANO"/>
    <n v="999002937"/>
    <n v="374401"/>
    <s v="15 GARDEN ST"/>
    <s v="SOUTH RIVER"/>
    <n v="215"/>
    <n v="3.3"/>
    <s v="15 GARDEN ST"/>
    <s v=" "/>
    <s v="SOUTH RIVER"/>
    <s v="NJ"/>
    <n v="8882"/>
    <s v=" "/>
  </r>
  <r>
    <x v="18"/>
    <s v="R"/>
    <s v="RQ"/>
    <s v="Residential Quarterly"/>
    <s v="WTQ"/>
    <s v="A"/>
    <s v="JAMES"/>
    <s v="HODE"/>
    <n v="999980562"/>
    <n v="227226"/>
    <s v="8 SHEINFINE AVE"/>
    <s v="SOUTH RIVER"/>
    <n v="363.3"/>
    <n v="14"/>
    <s v="8 SHEINFINE AVE"/>
    <s v=" "/>
    <s v="SOUTH RIVER"/>
    <s v="NJ"/>
    <n v="8882"/>
    <s v=" "/>
  </r>
  <r>
    <x v="18"/>
    <s v="R"/>
    <s v="RQ"/>
    <s v="Residential Quarterly"/>
    <s v="WTQ"/>
    <s v="A"/>
    <s v="DAVID &amp; PATRICIA"/>
    <s v="HOLLAND"/>
    <n v="999981002"/>
    <n v="227266"/>
    <s v="18 TERRY AVE"/>
    <s v="SOUTH RIVER"/>
    <n v="363.5"/>
    <n v="13"/>
    <s v="18 TERRY AVE"/>
    <s v=" "/>
    <s v="SOUTH RIVER"/>
    <s v="NJ"/>
    <n v="8882"/>
    <s v=" "/>
  </r>
  <r>
    <x v="18"/>
    <s v="R"/>
    <s v="RQ"/>
    <s v="Residential Quarterly"/>
    <s v="WTQ"/>
    <s v="A"/>
    <s v="DIANE"/>
    <s v="HOLTZ"/>
    <n v="999000186"/>
    <n v="351465"/>
    <s v="12 LEONARDINE AVE"/>
    <s v="SOUTH RIVER"/>
    <n v="215"/>
    <n v="3.1"/>
    <s v="12 LEONARDINE AVE"/>
    <s v=" "/>
    <s v="SOUTH RIVER"/>
    <s v="NJ"/>
    <n v="8882"/>
    <s v=" "/>
  </r>
  <r>
    <x v="18"/>
    <s v="R"/>
    <s v="RQ"/>
    <s v="Residential Quarterly"/>
    <s v="WTQ"/>
    <s v="A"/>
    <s v="TRACY L &amp; DARREN D"/>
    <s v="HOLTZ &amp; CAMPOS"/>
    <n v="999001384"/>
    <n v="367938"/>
    <s v="2 O'BRIEN AVE"/>
    <s v="SOUTH RIVER"/>
    <n v="363.7"/>
    <n v="7"/>
    <s v="2 O'BRIEN AVE"/>
    <s v=" "/>
    <s v="SOUTH RIVER"/>
    <s v="NJ"/>
    <n v="8882"/>
    <s v=" "/>
  </r>
  <r>
    <x v="18"/>
    <s v="R"/>
    <s v="RQ"/>
    <s v="Residential Quarterly"/>
    <s v="WTQ"/>
    <s v="A"/>
    <s v=" "/>
    <s v="HOLY TRINITY EPISCOPAL CHURCH"/>
    <n v="999981398"/>
    <n v="227302"/>
    <s v="90 LEONARDINE AVE"/>
    <s v="SOUTH RIVER"/>
    <n v="356"/>
    <n v="1.1000000000000001"/>
    <s v="90 LEONARDINE AVE"/>
    <s v=" "/>
    <s v="SOUTH RIVER"/>
    <s v="NJ"/>
    <n v="8882"/>
    <s v=" "/>
  </r>
  <r>
    <x v="18"/>
    <s v="R"/>
    <s v="RQ"/>
    <s v="Residential Quarterly"/>
    <s v="WTQ"/>
    <s v="A"/>
    <s v=" "/>
    <s v="HOLY TRINITY EPISCOPAL CHURCH"/>
    <n v="999981409"/>
    <n v="227303"/>
    <s v="90 LEONARDINE AVE"/>
    <s v="SOUTH RIVER"/>
    <n v="356"/>
    <n v="1.1000000000000001"/>
    <s v="90 LEONARDINE AVE"/>
    <s v=" "/>
    <s v="SOUTH RIVER"/>
    <s v="NJ"/>
    <n v="8882"/>
    <s v=" "/>
  </r>
  <r>
    <x v="18"/>
    <s v="R"/>
    <s v="RQ"/>
    <s v="Residential Quarterly"/>
    <s v="WTQ"/>
    <s v="A"/>
    <s v="PAULO"/>
    <s v="HORTA"/>
    <n v="999980925"/>
    <n v="227259"/>
    <s v="4 TERRY AVE"/>
    <s v="SOUTH RIVER"/>
    <n v="363.6"/>
    <n v="8"/>
    <s v="4 TERRY AVE"/>
    <s v=" "/>
    <s v="SOUTH RIVER"/>
    <s v="NJ"/>
    <n v="8882"/>
    <s v=" "/>
  </r>
  <r>
    <x v="18"/>
    <s v="R"/>
    <s v="RQ"/>
    <s v="Residential Quarterly"/>
    <s v="WTQ"/>
    <s v="A"/>
    <s v=" "/>
    <s v="HRYMOC, TADEUSZ &amp; ELIZABETH"/>
    <n v="999981233"/>
    <n v="227287"/>
    <s v="9 TERRY AVE"/>
    <s v="SOUTH RIVER"/>
    <n v="363.7"/>
    <n v="2"/>
    <s v="9 TERRY AVE"/>
    <s v=" "/>
    <s v="SOUTH RIVER"/>
    <s v="NJ"/>
    <n v="8882"/>
    <s v=" "/>
  </r>
  <r>
    <x v="18"/>
    <s v="R"/>
    <s v="RQ"/>
    <s v="Residential Quarterly"/>
    <s v="WTQ"/>
    <s v="A"/>
    <s v="FIONA"/>
    <s v="HU"/>
    <n v="999000993"/>
    <n v="366034"/>
    <s v="1 FRANDSEN AVE"/>
    <s v="SOUTH RIVER"/>
    <n v="364.2"/>
    <n v="17"/>
    <s v="1 FRANDSEN AVE"/>
    <s v=" "/>
    <s v="SOUTH RIVER"/>
    <s v="NJ"/>
    <n v="8882"/>
    <s v=" "/>
  </r>
  <r>
    <x v="18"/>
    <s v="R"/>
    <s v="RQ"/>
    <s v="Residential Quarterly"/>
    <s v="WTQ"/>
    <s v="A"/>
    <s v="HENDERSON"/>
    <s v="HUSBANDS"/>
    <n v="999979979"/>
    <n v="227173"/>
    <s v="19 FRANDSEN AVE"/>
    <s v="SOUTH RIVER"/>
    <n v="364.1"/>
    <n v="12"/>
    <s v="19 FRANDSEN AVE"/>
    <s v=" "/>
    <s v="SOUTH RIVER"/>
    <s v="NJ"/>
    <n v="8882"/>
    <s v=" "/>
  </r>
  <r>
    <x v="18"/>
    <s v="R"/>
    <s v="RQ"/>
    <s v="Residential Quarterly"/>
    <s v="WTQ"/>
    <s v="A"/>
    <s v="JOSEPH M"/>
    <s v="HYLAND"/>
    <n v="999003537"/>
    <n v="376891"/>
    <s v="8 LYONS ST"/>
    <s v="SOUTH RIVER"/>
    <n v="364.2"/>
    <n v="7"/>
    <s v="27 WHITEHEAD AVE"/>
    <s v=" "/>
    <s v="SOUTH RIVER"/>
    <s v="NJ"/>
    <n v="8882"/>
    <s v=" "/>
  </r>
  <r>
    <x v="18"/>
    <s v="R"/>
    <s v="RQ"/>
    <s v="Residential Quarterly"/>
    <s v="WTQ"/>
    <s v="A"/>
    <s v="YULIANA &amp; VIKTOR &amp; OLENA"/>
    <s v="ILCHENKO &amp; ILCENKO &amp; ILCHENKO"/>
    <n v="999003735"/>
    <n v="377649"/>
    <s v="42 OLD BRIDGE TPKE"/>
    <s v="SOUTH RIVER"/>
    <n v="216"/>
    <n v="15"/>
    <s v="42 OLD BRIDGE TPKE"/>
    <s v=" "/>
    <s v="SOUTH RIVER"/>
    <s v="NJ"/>
    <n v="8882"/>
    <s v=" "/>
  </r>
  <r>
    <x v="18"/>
    <s v="R"/>
    <s v="RQ"/>
    <s v="Residential Quarterly"/>
    <s v="WTQ"/>
    <s v="A"/>
    <s v="VITALII &amp; ANASTASIA"/>
    <s v="IRANISHAK &amp; BORDIUZHUN"/>
    <n v="999002222"/>
    <n v="371527"/>
    <s v="57 LEONARDINE AVE"/>
    <s v="SOUTH RIVER"/>
    <n v="230.01"/>
    <n v="5"/>
    <s v="57 LEONARDINE AVE"/>
    <s v=" "/>
    <s v="SOUTH RIVER"/>
    <s v="NJ"/>
    <n v="8882"/>
    <s v=" "/>
  </r>
  <r>
    <x v="18"/>
    <s v="R"/>
    <s v="RQ"/>
    <s v="Residential Quarterly"/>
    <s v="WTQ"/>
    <s v="A"/>
    <s v="JERZY"/>
    <s v="JAKUBOWSKI"/>
    <n v="999981442"/>
    <n v="227306"/>
    <s v="3 O'BRIEN AVE"/>
    <s v="SOUTH RIVER"/>
    <n v="363.8"/>
    <n v="2"/>
    <s v="3 O'BRIEN AVE"/>
    <s v=" "/>
    <s v="SOUTH RIVER"/>
    <s v="NJ"/>
    <n v="8882"/>
    <s v=" "/>
  </r>
  <r>
    <x v="18"/>
    <s v="R"/>
    <s v="RQ"/>
    <s v="Residential Quarterly"/>
    <s v="WTQ"/>
    <s v="A"/>
    <s v="LORI &amp; WILLIAM"/>
    <s v="JANOSKO"/>
    <n v="999978945"/>
    <n v="227079"/>
    <s v="20 SUNSET ST"/>
    <s v="SOUTH RIVER"/>
    <n v="221"/>
    <n v="13"/>
    <s v="20 SUNSET ST"/>
    <s v=" "/>
    <s v="SOUTH RIVER"/>
    <s v="NJ"/>
    <n v="8882"/>
    <s v=" "/>
  </r>
  <r>
    <x v="18"/>
    <s v="R"/>
    <s v="RQ"/>
    <s v="Residential Quarterly"/>
    <s v="WTQ"/>
    <s v="A"/>
    <s v=" "/>
    <s v="JODON, JAMES T &amp; JUDITH A"/>
    <n v="999979165"/>
    <n v="227099"/>
    <s v="52 OLD BRIDGE TPKE"/>
    <s v="SOUTH RIVER"/>
    <n v="216"/>
    <n v="1"/>
    <s v="52 OLD BRIDGE TPKE"/>
    <s v=" "/>
    <s v="SOUTH RIVER"/>
    <s v="NJ"/>
    <n v="8882"/>
    <s v=" "/>
  </r>
  <r>
    <x v="18"/>
    <s v="R"/>
    <s v="RQ"/>
    <s v="Residential Quarterly"/>
    <s v="WTQ"/>
    <s v="A"/>
    <s v=" "/>
    <s v="JOHN &amp; GOLDIE COLONNA"/>
    <n v="999980771"/>
    <n v="227245"/>
    <s v="25 GRAND AVE"/>
    <s v="SOUTH RIVER"/>
    <n v="363.5"/>
    <n v="7"/>
    <s v="153 GULPH HILLS RD"/>
    <s v=" "/>
    <s v="WAYNE"/>
    <s v="NULL"/>
    <n v="19087"/>
    <s v=" "/>
  </r>
  <r>
    <x v="18"/>
    <s v="R"/>
    <s v="RQ"/>
    <s v="Residential Quarterly"/>
    <s v="WTQ"/>
    <s v="A"/>
    <s v=" "/>
    <s v="JOSE &amp; KENIA MARQUES-FILHO"/>
    <n v="999979748"/>
    <n v="227152"/>
    <s v="13 FRANDSEN AVE"/>
    <s v="SOUTH RIVER"/>
    <n v="364.2"/>
    <n v="11"/>
    <s v="13 FRANDSEN AVE"/>
    <s v=" "/>
    <s v="SOUTH RIVER"/>
    <s v="NJ"/>
    <n v="8882"/>
    <s v=" "/>
  </r>
  <r>
    <x v="18"/>
    <s v="R"/>
    <s v="RQ"/>
    <s v="Residential Quarterly"/>
    <s v="WTQ"/>
    <s v="A"/>
    <s v="BARBARA"/>
    <s v="JOZEFOWICZ"/>
    <n v="999979418"/>
    <n v="227122"/>
    <s v="2 FRANDSEN AVE"/>
    <s v="SOUTH RIVER"/>
    <n v="364.3"/>
    <n v="2"/>
    <s v="2 FRANDSEN AVE"/>
    <s v=" "/>
    <s v="SOUTH RIVER"/>
    <s v="NJ"/>
    <n v="8882"/>
    <s v=" "/>
  </r>
  <r>
    <x v="18"/>
    <s v="R"/>
    <s v="RQ"/>
    <s v="Residential Quarterly"/>
    <s v="WTQ"/>
    <s v="A"/>
    <s v="MICAEL DA SILVA SANTOS"/>
    <s v="JULIA D FILIPE SANTOS"/>
    <n v="999001905"/>
    <n v="370306"/>
    <s v="76 APPLEBY AVE"/>
    <s v="SOUTH RIVER"/>
    <n v="351.4"/>
    <n v="17"/>
    <s v="76 APPLEBY AVE"/>
    <s v=" "/>
    <s v="SOUTH RIVER"/>
    <s v="NJ"/>
    <n v="8882"/>
    <s v=" "/>
  </r>
  <r>
    <x v="18"/>
    <s v="R"/>
    <s v="RQ"/>
    <s v="Residential Quarterly"/>
    <s v="WTQ"/>
    <s v="A"/>
    <s v="JOHN &amp; JILL"/>
    <s v="KABABICK"/>
    <n v="999979825"/>
    <n v="227159"/>
    <s v="13 SUNSET ST"/>
    <s v="SOUTH RIVER"/>
    <n v="364.2"/>
    <n v="1"/>
    <s v="13 SUNSET ST"/>
    <s v=" "/>
    <s v="SOUTH RIVER"/>
    <s v="NJ"/>
    <n v="8882"/>
    <s v=" "/>
  </r>
  <r>
    <x v="18"/>
    <s v="R"/>
    <s v="RQ"/>
    <s v="Residential Quarterly"/>
    <s v="WTQ"/>
    <s v="A"/>
    <s v="BALACHANDRA"/>
    <s v="KABADI"/>
    <n v="999980166"/>
    <n v="227190"/>
    <s v="34 COLIN DR"/>
    <s v="SOUTH RIVER"/>
    <n v="363.4"/>
    <n v="10"/>
    <s v="34 COLIN DR"/>
    <s v=" "/>
    <s v="SOUTH RIVER"/>
    <s v="NJ"/>
    <n v="8882"/>
    <s v=" "/>
  </r>
  <r>
    <x v="18"/>
    <s v="R"/>
    <s v="RQ"/>
    <s v="Residential Quarterly"/>
    <s v="WTQ"/>
    <s v="A"/>
    <s v="RYAN &amp; NICOLE"/>
    <s v="KALBER"/>
    <n v="999918610"/>
    <n v="221633"/>
    <s v="5 O'BRIEN AVE"/>
    <s v="SOUTH RIVER"/>
    <n v="363.8"/>
    <n v="3"/>
    <s v="5 O'BRIEN AVE"/>
    <s v=" "/>
    <s v="SOUTH RIVER"/>
    <s v="NJ"/>
    <n v="8882"/>
    <s v=" "/>
  </r>
  <r>
    <x v="18"/>
    <s v="R"/>
    <s v="RQ"/>
    <s v="Residential Quarterly"/>
    <s v="WTQ"/>
    <s v="A"/>
    <s v=" "/>
    <s v="KALBER, GLENN D SR &amp; ANNETTE"/>
    <n v="999979627"/>
    <n v="227141"/>
    <s v="7 LYONS ST"/>
    <s v="SOUTH RIVER"/>
    <n v="364.1"/>
    <n v="19"/>
    <s v="7 LYONS ST"/>
    <s v=" "/>
    <s v="SOUTH RIVER"/>
    <s v="NJ"/>
    <n v="8882"/>
    <s v=" "/>
  </r>
  <r>
    <x v="18"/>
    <s v="R"/>
    <s v="RQ"/>
    <s v="Residential Quarterly"/>
    <s v="WTQ"/>
    <s v="A"/>
    <s v="E &amp; M"/>
    <s v="KARANEWSKY&amp;MASSARO"/>
    <n v="999922889"/>
    <n v="222017"/>
    <s v="5 SHEINFINE AVE"/>
    <s v="SOUTH RIVER"/>
    <n v="363.2"/>
    <n v="11"/>
    <s v="5 SHEINFINEAVE"/>
    <s v=" "/>
    <s v="SOUTH RIVER"/>
    <s v="NJ"/>
    <n v="8882"/>
    <s v=" "/>
  </r>
  <r>
    <x v="18"/>
    <s v="R"/>
    <s v="RQ"/>
    <s v="Residential Quarterly"/>
    <s v="WTQ"/>
    <s v="A"/>
    <s v="PATRICIA"/>
    <s v="KEAVENEY"/>
    <n v="999980584"/>
    <n v="227228"/>
    <s v="12 SHEINFINE AVE"/>
    <s v="SOUTH RIVER"/>
    <n v="363.3"/>
    <n v="16"/>
    <s v="12 SHEINFINE AVE"/>
    <s v=" "/>
    <s v="SOUTH RIVER"/>
    <s v="NJ"/>
    <n v="8882"/>
    <s v=" "/>
  </r>
  <r>
    <x v="18"/>
    <s v="R"/>
    <s v="RQ"/>
    <s v="Residential Quarterly"/>
    <s v="WTQ"/>
    <s v="A"/>
    <s v="MOHAMMED RAFLUDDIN"/>
    <s v="KHAN"/>
    <n v="999002158"/>
    <n v="371275"/>
    <s v="26 GARDEN ST"/>
    <s v="SOUTH RIVER"/>
    <n v="221"/>
    <n v="10"/>
    <s v="26 GARDEN ST"/>
    <s v=" "/>
    <s v="SOUTH RIVER"/>
    <s v="NJ"/>
    <n v="8882"/>
    <s v=" "/>
  </r>
  <r>
    <x v="18"/>
    <s v="R"/>
    <s v="RQ"/>
    <s v="Residential Quarterly"/>
    <s v="WTQ"/>
    <s v="A"/>
    <s v="TEODOR"/>
    <s v="KIELBUS"/>
    <n v="999980947"/>
    <n v="227261"/>
    <s v="8 TERRY AVE"/>
    <s v="SOUTH RIVER"/>
    <n v="363.6"/>
    <n v="10"/>
    <s v="8 TERRY AVE"/>
    <s v=" "/>
    <s v="SOUTH RIVER"/>
    <s v="NJ"/>
    <n v="8882"/>
    <s v=" "/>
  </r>
  <r>
    <x v="18"/>
    <s v="R"/>
    <s v="RQ"/>
    <s v="Residential Quarterly"/>
    <s v="WTQ"/>
    <s v="A"/>
    <s v="JAMES"/>
    <s v="KILCOMINS"/>
    <n v="999978769"/>
    <n v="227063"/>
    <s v="6 LEONARDINE AVE"/>
    <s v="SOUTH RIVER"/>
    <n v="215"/>
    <n v="4.0999999999999996"/>
    <s v="MARY KILCOMINS"/>
    <s v="7 GALEWOOD DR"/>
    <s v="HOLMDEL"/>
    <s v="NJ"/>
    <n v="7733"/>
    <s v=" "/>
  </r>
  <r>
    <x v="18"/>
    <s v="R"/>
    <s v="RQ"/>
    <s v="Residential Quarterly"/>
    <s v="WTQ"/>
    <s v="A"/>
    <s v="PATRICIA"/>
    <s v="KILLWEY"/>
    <n v="999919754"/>
    <n v="221734"/>
    <s v="40 LEONARDINE AVE"/>
    <s v="SOUTH RIVER"/>
    <n v="364.1"/>
    <n v="9"/>
    <s v="40 LEONARDINE AVE"/>
    <s v=" "/>
    <s v="SOUTH RIVER"/>
    <s v="NJ"/>
    <n v="8882"/>
    <s v=" "/>
  </r>
  <r>
    <x v="18"/>
    <s v="R"/>
    <s v="RQ"/>
    <s v="Residential Quarterly"/>
    <s v="WTQ"/>
    <s v="A"/>
    <s v="MISOOK"/>
    <s v="KIM"/>
    <n v="999002311"/>
    <n v="371856"/>
    <s v="11 GRAND AVE"/>
    <s v="SOUTH RIVER"/>
    <n v="363.06"/>
    <n v="1"/>
    <s v="11 GRAND AVE"/>
    <s v=" "/>
    <s v="SOUTH RIVER"/>
    <s v="NJ"/>
    <n v="8882"/>
    <s v=" "/>
  </r>
  <r>
    <x v="18"/>
    <s v="R"/>
    <s v="RQ"/>
    <s v="Residential Quarterly"/>
    <s v="WTQ"/>
    <s v="A"/>
    <s v="HEATHER"/>
    <s v="KORMAN"/>
    <n v="999003152"/>
    <n v="375324"/>
    <s v="32 TERRY AVE"/>
    <s v="SOUTH RIVER"/>
    <n v="363.5"/>
    <n v="20"/>
    <s v="32 TERRY AVE"/>
    <s v=" "/>
    <s v="SOUTH RIVER"/>
    <s v="NJ"/>
    <n v="8882"/>
    <s v=" "/>
  </r>
  <r>
    <x v="18"/>
    <s v="R"/>
    <s v="RQ"/>
    <s v="Residential Quarterly"/>
    <s v="WTQ"/>
    <s v="A"/>
    <s v=" "/>
    <s v="KROBATSCH, VINCENT &amp; DORIS"/>
    <n v="999979935"/>
    <n v="227169"/>
    <s v="38 LEONARDINE AVE"/>
    <s v="SOUTH RIVER"/>
    <n v="364.1"/>
    <n v="8"/>
    <s v="38 LEONARDINE AVE"/>
    <s v=" "/>
    <s v="SOUTH RIVER"/>
    <s v="NJ"/>
    <n v="8882"/>
    <s v=" "/>
  </r>
  <r>
    <x v="18"/>
    <s v="R"/>
    <s v="RQ"/>
    <s v="Residential Quarterly"/>
    <s v="WTQ"/>
    <s v="A"/>
    <s v="ANDREJ &amp; ZORKA"/>
    <s v="KRSTONA"/>
    <n v="999002275"/>
    <n v="371746"/>
    <s v="25 GARDEN ST"/>
    <s v="SOUTH RIVER"/>
    <n v="216"/>
    <n v="18"/>
    <s v="25 GARDEN ST"/>
    <s v=" "/>
    <s v="SOUTH RIVER"/>
    <s v="NJ"/>
    <n v="8882"/>
    <s v=" "/>
  </r>
  <r>
    <x v="18"/>
    <s v="R"/>
    <s v="RQ"/>
    <s v="Residential Quarterly"/>
    <s v="WTQ"/>
    <s v="A"/>
    <s v="GEORGE &amp; ELIZABET"/>
    <s v="KUEBLAR"/>
    <n v="999919501"/>
    <n v="221711"/>
    <s v="30 COLIN DR"/>
    <s v="SOUTH RIVER"/>
    <n v="363.4"/>
    <n v="8"/>
    <s v="30 COLIN DR"/>
    <s v=" "/>
    <s v="SOUTH RIVER"/>
    <s v="NJ"/>
    <n v="8882"/>
    <s v=" "/>
  </r>
  <r>
    <x v="18"/>
    <s v="R"/>
    <s v="RQ"/>
    <s v="Residential Quarterly"/>
    <s v="WTQ"/>
    <s v="A"/>
    <s v="PYGYSHAN &amp; YAMILET"/>
    <s v="KURBANOV"/>
    <n v="999002407"/>
    <n v="372224"/>
    <s v="18 FRANDSEN AVE"/>
    <s v="SOUTH RIVER"/>
    <n v="364.03"/>
    <n v="10"/>
    <s v="18 FRANDSEN AVE"/>
    <s v=" "/>
    <s v="SOUTH RIVER"/>
    <s v="NJ"/>
    <n v="8882"/>
    <s v=" "/>
  </r>
  <r>
    <x v="18"/>
    <s v="R"/>
    <s v="RQ"/>
    <s v="Residential Quarterly"/>
    <s v="WTQ"/>
    <s v="A"/>
    <s v=" "/>
    <s v="KUZINSKI, JOSEPH &amp; ELEANOR"/>
    <n v="999979000"/>
    <n v="227084"/>
    <s v="23 GARDEN ST"/>
    <s v="SOUTH RIVER"/>
    <n v="216"/>
    <n v="14"/>
    <s v="23 GARDEN ST"/>
    <s v=" "/>
    <s v="SOUTH RIVER"/>
    <s v="NJ"/>
    <n v="8882"/>
    <s v=" "/>
  </r>
  <r>
    <x v="18"/>
    <s v="R"/>
    <s v="RQ"/>
    <s v="Residential Quarterly"/>
    <s v="WTQ"/>
    <s v="A"/>
    <s v="MICHAEL &amp; DEBRA"/>
    <s v="LACKEY"/>
    <n v="999922691"/>
    <n v="221999"/>
    <s v="68 LEONARDINE AVE"/>
    <s v="SOUTH RIVER"/>
    <n v="363.3"/>
    <n v="2"/>
    <s v="68 LEONARDINEAVE"/>
    <s v=" "/>
    <s v="SOUTH RIVER"/>
    <s v="NJ"/>
    <n v="8882"/>
    <s v=" "/>
  </r>
  <r>
    <x v="18"/>
    <s v="R"/>
    <s v="RQ"/>
    <s v="Residential Quarterly"/>
    <s v="WTQ"/>
    <s v="A"/>
    <s v="ROBERTO"/>
    <s v="LACRUZ"/>
    <n v="999980496"/>
    <n v="227220"/>
    <s v="11 SHEINEFINE AVE"/>
    <s v="SOUTH RIVER"/>
    <n v="363.02"/>
    <n v="8"/>
    <s v="11 SHEINFINE AVE"/>
    <s v=" "/>
    <s v="SOUTH RIVER"/>
    <s v="NJ"/>
    <n v="8882"/>
    <s v=" "/>
  </r>
  <r>
    <x v="18"/>
    <s v="R"/>
    <s v="RQ"/>
    <s v="Residential Quarterly"/>
    <s v="WTQ"/>
    <s v="A"/>
    <s v=" "/>
    <s v="LAKE, DAVID &amp; MARIE"/>
    <n v="999981035"/>
    <n v="227269"/>
    <s v="24 TERRY AVE"/>
    <s v="SOUTH RIVER"/>
    <n v="363.5"/>
    <n v="16"/>
    <s v="24 TERRY AVE"/>
    <s v=" "/>
    <s v="SOUTH RIVER"/>
    <s v="NJ"/>
    <n v="8882"/>
    <s v=" "/>
  </r>
  <r>
    <x v="18"/>
    <s v="R"/>
    <s v="RQ"/>
    <s v="Residential Quarterly"/>
    <s v="WTQ"/>
    <s v="A"/>
    <s v="JEFFREY"/>
    <s v="LAMOREAUX"/>
    <n v="999979374"/>
    <n v="227118"/>
    <s v="14 SUNSET ST"/>
    <s v="SOUTH RIVER"/>
    <n v="219.1"/>
    <n v="7"/>
    <s v="14 SUNSET ST"/>
    <s v=" "/>
    <s v="SOUTH RIVER"/>
    <s v="NJ"/>
    <n v="8882"/>
    <s v=" "/>
  </r>
  <r>
    <x v="18"/>
    <s v="R"/>
    <s v="RQ"/>
    <s v="Residential Quarterly"/>
    <s v="WTQ"/>
    <s v="A"/>
    <s v="BRENDA"/>
    <s v="LARKINS"/>
    <n v="999981508"/>
    <n v="227312"/>
    <s v="82 APPLEBY AVE"/>
    <s v="SOUTH RIVER"/>
    <n v="351.4"/>
    <n v="14"/>
    <s v="82 APPLEBY AVE"/>
    <s v=" "/>
    <s v="SOUTH RIVER"/>
    <s v="NJ"/>
    <n v="8882"/>
    <s v=" "/>
  </r>
  <r>
    <x v="18"/>
    <s v="R"/>
    <s v="RQ"/>
    <s v="Residential Quarterly"/>
    <s v="WTQ"/>
    <s v="A"/>
    <s v="MARIA"/>
    <s v="LEMES"/>
    <n v="999981200"/>
    <n v="227284"/>
    <s v="15 TERRY AVE"/>
    <s v="SOUTH RIVER"/>
    <n v="363.9"/>
    <n v="2"/>
    <s v="15 TERRY AVE"/>
    <s v=" "/>
    <s v="SOUTH RIVER"/>
    <s v="NJ"/>
    <n v="8882"/>
    <s v=" "/>
  </r>
  <r>
    <x v="18"/>
    <s v="R"/>
    <s v="RQ"/>
    <s v="Residential Quarterly"/>
    <s v="WTQ"/>
    <s v="A"/>
    <s v=" "/>
    <s v="LENETTI, ANGELO J &amp; LINDA M"/>
    <n v="999979517"/>
    <n v="227131"/>
    <s v="20 FRANDSEN AVE"/>
    <s v="SOUTH RIVER"/>
    <n v="364.3"/>
    <n v="11"/>
    <s v="20 FRANDSEN AVE"/>
    <s v=" "/>
    <s v="SOUTH RIVER"/>
    <s v="NJ"/>
    <n v="8882"/>
    <s v=" "/>
  </r>
  <r>
    <x v="18"/>
    <s v="R"/>
    <s v="RQ"/>
    <s v="Residential Quarterly"/>
    <s v="WTQ"/>
    <s v="A"/>
    <s v="MICHAEL &amp; LORI"/>
    <s v="LEPORE"/>
    <n v="999980353"/>
    <n v="227207"/>
    <s v="6 FIFTH ST"/>
    <s v="SOUTH RIVER"/>
    <n v="163.1"/>
    <n v="7"/>
    <s v="6 FIFTH ST"/>
    <s v=" "/>
    <s v="SOUTH RIVER"/>
    <s v="NJ"/>
    <n v="8882"/>
    <s v=" "/>
  </r>
  <r>
    <x v="18"/>
    <s v="R"/>
    <s v="RQ"/>
    <s v="Residential Quarterly"/>
    <s v="WTQ"/>
    <s v="A"/>
    <s v="LA'SHEA,CHRISTOPHER&amp;PATRICIA Y"/>
    <s v="LEWIS,LEWIS &amp; BOND"/>
    <n v="999002729"/>
    <n v="373550"/>
    <s v="28 GARDEN ST"/>
    <s v="SOUTH RIVER"/>
    <n v="221"/>
    <n v="11"/>
    <s v="28 GARDEN ST"/>
    <s v=" "/>
    <s v="SOUTH RIVER"/>
    <s v="NJ"/>
    <n v="8882"/>
    <s v=" "/>
  </r>
  <r>
    <x v="18"/>
    <s v="R"/>
    <s v="RQ"/>
    <s v="Residential Quarterly"/>
    <s v="WTQ"/>
    <s v="A"/>
    <s v="LAURA &amp; JAY"/>
    <s v="LIPKIN"/>
    <n v="999980782"/>
    <n v="227246"/>
    <s v="23 GRAND AVE"/>
    <s v="SOUTH RIVER"/>
    <n v="363.5"/>
    <n v="6"/>
    <s v="23 GRAND AVE"/>
    <s v=" "/>
    <s v="SOUTH RIVER"/>
    <s v="NJ"/>
    <n v="8882"/>
    <s v=" "/>
  </r>
  <r>
    <x v="18"/>
    <s v="R"/>
    <s v="RQ"/>
    <s v="Residential Quarterly"/>
    <s v="WTQ"/>
    <s v="A"/>
    <s v="RONALD &amp; LYNN"/>
    <s v="LITZ"/>
    <n v="999980507"/>
    <n v="227221"/>
    <s v="9 SHEINFINE AVE"/>
    <s v="SOUTH RIVER"/>
    <n v="363.2"/>
    <n v="9"/>
    <s v="9 SHEINFINE AVE"/>
    <s v=" "/>
    <s v="SOUTH RIVER"/>
    <s v="NJ"/>
    <n v="8882"/>
    <s v=" "/>
  </r>
  <r>
    <x v="18"/>
    <s v="R"/>
    <s v="RQ"/>
    <s v="Residential Quarterly"/>
    <s v="WTQ"/>
    <s v="A"/>
    <s v=" "/>
    <s v="MAEST, RAYMOND &amp; NINA"/>
    <n v="999981794"/>
    <n v="227338"/>
    <s v="43 LEONARDINE AVE"/>
    <s v="SOUTH RIVER"/>
    <n v="230.1"/>
    <n v="13"/>
    <s v="43 LEONARDINE AVE"/>
    <s v=" "/>
    <s v="SOUTH RIVER"/>
    <s v="NJ"/>
    <n v="8882"/>
    <s v=" "/>
  </r>
  <r>
    <x v="18"/>
    <s v="R"/>
    <s v="RQ"/>
    <s v="Residential Quarterly"/>
    <s v="WTQ"/>
    <s v="A"/>
    <s v="ROSA"/>
    <s v="MARCILINO"/>
    <n v="999981464"/>
    <n v="227308"/>
    <s v="1 OBRIEN AVE"/>
    <s v="SOUTH RIVER"/>
    <n v="363.8"/>
    <n v="1"/>
    <s v="1 OBRIEN AVE"/>
    <s v=" "/>
    <s v="SOUTH RIVER"/>
    <s v="NJ"/>
    <n v="8882"/>
    <s v=" "/>
  </r>
  <r>
    <x v="18"/>
    <s v="R"/>
    <s v="RQ"/>
    <s v="Residential Quarterly"/>
    <s v="WTQ"/>
    <s v="A"/>
    <s v="EDWARD &amp; MARY"/>
    <s v="MARGETT"/>
    <n v="999978879"/>
    <n v="227073"/>
    <s v="14 GARDEN ST"/>
    <s v="SOUTH RIVER"/>
    <n v="214.1"/>
    <n v="15"/>
    <s v="14 GARDEN ST"/>
    <s v=" "/>
    <s v="SOUTH RIVER"/>
    <s v="NJ"/>
    <n v="8882"/>
    <s v=" "/>
  </r>
  <r>
    <x v="18"/>
    <s v="R"/>
    <s v="RQ"/>
    <s v="Residential Quarterly"/>
    <s v="WTQ"/>
    <s v="A"/>
    <s v="JOSE &amp; ROSA"/>
    <s v="MARGUES"/>
    <n v="999981519"/>
    <n v="227313"/>
    <s v="80 APPLEBY AVE"/>
    <s v="SOUTH RIVER"/>
    <n v="351.4"/>
    <n v="15"/>
    <s v="80 APPLEBY AVE"/>
    <s v=" "/>
    <s v="SOUTH RIVER"/>
    <s v="NJ"/>
    <n v="8882"/>
    <s v=" "/>
  </r>
  <r>
    <x v="18"/>
    <s v="R"/>
    <s v="RQ"/>
    <s v="Residential Quarterly"/>
    <s v="WTQ"/>
    <s v="A"/>
    <s v=" "/>
    <s v="MARIA &amp; MARIO CORTICIERO"/>
    <n v="999980276"/>
    <n v="227200"/>
    <s v="17 FOURTH ST"/>
    <s v="SOUTH RIVER"/>
    <n v="363.1"/>
    <n v="12"/>
    <s v="17 FOURTH ST"/>
    <s v=" "/>
    <s v="SOUTH RIVER"/>
    <s v="NJ"/>
    <n v="8882"/>
    <s v=" "/>
  </r>
  <r>
    <x v="18"/>
    <s v="R"/>
    <s v="RQ"/>
    <s v="Residential Quarterly"/>
    <s v="WTQ"/>
    <s v="A"/>
    <s v=" "/>
    <s v="MARPLE, GREGORY &amp; CHRISTINE"/>
    <n v="999981266"/>
    <n v="227290"/>
    <s v="3 TERRY AVE"/>
    <s v="SOUTH RIVER"/>
    <n v="363.7"/>
    <n v="5"/>
    <s v="3 TERRY AVE"/>
    <s v=" "/>
    <s v="SOUTH RIVER"/>
    <s v="NJ"/>
    <n v="8882"/>
    <s v=" "/>
  </r>
  <r>
    <x v="18"/>
    <s v="R"/>
    <s v="RQ"/>
    <s v="Residential Quarterly"/>
    <s v="WTQ"/>
    <s v="A"/>
    <s v="MARIA"/>
    <s v="MARQUES"/>
    <n v="999980243"/>
    <n v="227197"/>
    <s v="23 COLIN DR"/>
    <s v="SOUTH RIVER"/>
    <n v="363.2"/>
    <n v="13"/>
    <s v="23 COLIN DR"/>
    <s v=" "/>
    <s v="SOUTH RIVER"/>
    <s v="NJ"/>
    <n v="8882"/>
    <s v=" "/>
  </r>
  <r>
    <x v="18"/>
    <s v="R"/>
    <s v="RQ"/>
    <s v="Residential Quarterly"/>
    <s v="WTQ"/>
    <s v="A"/>
    <s v="HORACIO &amp; JORGE"/>
    <s v="MARTINEZ &amp; NIETO"/>
    <n v="999932294"/>
    <n v="222859"/>
    <s v="9 FIFTH ST"/>
    <s v="SOUTH RIVER"/>
    <n v="363.2"/>
    <n v="2"/>
    <s v="9 FIFTH ST"/>
    <s v=" "/>
    <s v="SOUTH RIVER"/>
    <s v="NJ"/>
    <n v="8882"/>
    <s v=" "/>
  </r>
  <r>
    <x v="18"/>
    <s v="R"/>
    <s v="RQ"/>
    <s v="Residential Quarterly"/>
    <s v="WTQ"/>
    <s v="A"/>
    <s v="JOAO"/>
    <s v="MATOS"/>
    <n v="999980298"/>
    <n v="227202"/>
    <s v="9 FOURTH ST"/>
    <s v="SOUTH RIVER"/>
    <n v="363.1"/>
    <n v="2"/>
    <s v="53 VETERANS DR"/>
    <s v=" "/>
    <s v="SOUTH RIVER"/>
    <s v="NJ"/>
    <n v="8882"/>
    <s v=" "/>
  </r>
  <r>
    <x v="18"/>
    <s v="R"/>
    <s v="RQ"/>
    <s v="Residential Quarterly"/>
    <s v="WTQ"/>
    <s v="A"/>
    <s v="ARTHUR &amp; MARY"/>
    <s v="MAYER"/>
    <n v="999980694"/>
    <n v="227238"/>
    <s v="24 GRAND AVE"/>
    <s v="SOUTH RIVER"/>
    <n v="363.3"/>
    <n v="8"/>
    <s v="24 GRAND AVE"/>
    <s v=" "/>
    <s v="SOUTH RIVER"/>
    <s v="NJ"/>
    <n v="8882"/>
    <s v=" "/>
  </r>
  <r>
    <x v="18"/>
    <s v="R"/>
    <s v="RQ"/>
    <s v="Residential Quarterly"/>
    <s v="WTQ"/>
    <s v="A"/>
    <s v="CRAIG"/>
    <s v="MAZZEI"/>
    <n v="999918203"/>
    <n v="221597"/>
    <s v="22 OLD BRIDGE TPKE"/>
    <s v="SOUTH RIVER"/>
    <n v="219"/>
    <n v="1.7"/>
    <s v="135 WILLOW ST"/>
    <s v=" "/>
    <s v="EAST BRUNSWICK"/>
    <s v="NJ"/>
    <n v="8816"/>
    <s v=" "/>
  </r>
  <r>
    <x v="18"/>
    <s v="R"/>
    <s v="RQ"/>
    <s v="Residential Quarterly"/>
    <s v="WTQ"/>
    <s v="A"/>
    <s v="JENNIFER L"/>
    <s v="MCCARTHY"/>
    <n v="999000918"/>
    <n v="365489"/>
    <s v="18 SUNSET ST"/>
    <s v="SOUTH RIVER"/>
    <n v="221"/>
    <n v="14"/>
    <s v="18 SUNSET ST"/>
    <s v=" "/>
    <s v="SOUTH RIVER"/>
    <s v="NJ"/>
    <n v="8882"/>
    <s v=" "/>
  </r>
  <r>
    <x v="18"/>
    <s v="R"/>
    <s v="RQ"/>
    <s v="Residential Quarterly"/>
    <s v="WTQ"/>
    <s v="A"/>
    <s v="MICHAEL"/>
    <s v="MCFEELEY"/>
    <n v="999979044"/>
    <n v="227088"/>
    <s v="24 GARDEN ST"/>
    <s v="SOUTH RIVER"/>
    <n v="221"/>
    <n v="7"/>
    <s v="24 GARDEN ST"/>
    <s v=" "/>
    <s v="SOUTH RIVER"/>
    <s v="NJ"/>
    <n v="8882"/>
    <s v=" "/>
  </r>
  <r>
    <x v="18"/>
    <s v="R"/>
    <s v="RQ"/>
    <s v="Residential Quarterly"/>
    <s v="WTQ"/>
    <s v="A"/>
    <s v="MARYANN"/>
    <s v="MEDVETZ"/>
    <n v="999980540"/>
    <n v="227224"/>
    <s v="3 SHEINFINE AVE"/>
    <s v="SOUTH RIVER"/>
    <n v="363.2"/>
    <n v="12"/>
    <s v="3 SHEINFINE AVE"/>
    <s v=" "/>
    <s v="SOUTH RIVER"/>
    <s v="NJ"/>
    <n v="8882"/>
    <s v=" "/>
  </r>
  <r>
    <x v="18"/>
    <s v="R"/>
    <s v="RQ"/>
    <s v="Residential Quarterly"/>
    <s v="WTQ"/>
    <s v="A"/>
    <s v="CECYLIA, ANNA, &amp; MARTIN"/>
    <s v="MEJCZ, MITCH, &amp; MITCH"/>
    <n v="999001843"/>
    <n v="370050"/>
    <s v="24 SUNSET ST"/>
    <s v="SOUTH RIVER"/>
    <n v="221"/>
    <n v="12"/>
    <s v="24 SUNSET ST"/>
    <s v=" "/>
    <s v="SOUTH RIVER"/>
    <s v="NJ"/>
    <n v="8882"/>
    <s v=" "/>
  </r>
  <r>
    <x v="18"/>
    <s v="R"/>
    <s v="RQ"/>
    <s v="Residential Quarterly"/>
    <s v="WTQ"/>
    <s v="A"/>
    <s v="PETER NIKOLAOS &amp; AMANDA ROE"/>
    <s v="MELLOS &amp; BASZAK"/>
    <n v="999003680"/>
    <n v="377405"/>
    <s v="26 FRANDSEN AVE"/>
    <s v="SOUTH RIVER"/>
    <n v="364.03"/>
    <n v="14"/>
    <s v="26 FRANDSEN AVE"/>
    <s v=" "/>
    <s v="SOUTH RIVER"/>
    <s v="NJ"/>
    <n v="8882"/>
    <s v=" "/>
  </r>
  <r>
    <x v="18"/>
    <s v="R"/>
    <s v="RQ"/>
    <s v="Residential Quarterly"/>
    <s v="WTQ"/>
    <s v="A"/>
    <s v="RONALD &amp; JEANETTE"/>
    <s v="MENDIETA JR"/>
    <n v="999003258"/>
    <n v="375676"/>
    <s v="14 SHEINFINE AVE"/>
    <s v="SOUTH RIVER"/>
    <n v="363.03"/>
    <n v="17"/>
    <s v="14 SHEINFINE AVE"/>
    <s v=" "/>
    <s v="SOUTH RIVER"/>
    <s v="NJ"/>
    <n v="8882"/>
    <s v=" "/>
  </r>
  <r>
    <x v="18"/>
    <s v="R"/>
    <s v="RQ"/>
    <s v="Residential Quarterly"/>
    <s v="WTQ"/>
    <s v="A"/>
    <s v=" "/>
    <s v="MENDOKER, FRANK &amp; MARIE"/>
    <n v="999979495"/>
    <n v="227129"/>
    <s v="16 FRANDSEN AVE"/>
    <s v="SOUTH RIVER"/>
    <n v="364.3"/>
    <n v="9"/>
    <s v="16 FRANDSEN AVE"/>
    <s v=" "/>
    <s v="SOUTH RIVER"/>
    <s v="NJ"/>
    <n v="8882"/>
    <s v=" "/>
  </r>
  <r>
    <x v="18"/>
    <s v="R"/>
    <s v="RQ"/>
    <s v="Residential Quarterly"/>
    <s v="WTQ"/>
    <s v="A"/>
    <s v=" "/>
    <s v="MESSEKA, GEO M &amp; MARION"/>
    <n v="999979363"/>
    <n v="227117"/>
    <s v="23 HIGHLAND AVE"/>
    <s v="SOUTH RIVER"/>
    <n v="219.1"/>
    <n v="6"/>
    <s v="23 HIGHLAND AVE"/>
    <s v=" "/>
    <s v="SOUTH RIVER"/>
    <s v="NJ"/>
    <n v="8882"/>
    <s v=" "/>
  </r>
  <r>
    <x v="18"/>
    <s v="R"/>
    <s v="RQ"/>
    <s v="Residential Quarterly"/>
    <s v="WTQ"/>
    <s v="A"/>
    <s v="PATRICK"/>
    <s v="METALLO"/>
    <n v="999979330"/>
    <n v="227114"/>
    <s v="36 GARDEN ST"/>
    <s v="SOUTH RIVER"/>
    <n v="219.1"/>
    <n v="3"/>
    <s v="36 GARDEN ST"/>
    <s v=" "/>
    <s v="SOUTH RIVER"/>
    <s v="NJ"/>
    <n v="8882"/>
    <s v=" "/>
  </r>
  <r>
    <x v="18"/>
    <s v="R"/>
    <s v="RQ"/>
    <s v="Residential Quarterly"/>
    <s v="WTQ"/>
    <s v="A"/>
    <m/>
    <s v="METRO CENTRE ASSOCIATION OF REALTORS CORP"/>
    <n v="999003563"/>
    <n v="376994"/>
    <s v="8 OLD BRIDGE TPKE"/>
    <s v="SOUTH RIVER"/>
    <n v="219"/>
    <n v="1.9"/>
    <s v="8 OLD BRIDGE TPKE"/>
    <s v=" "/>
    <s v="SOUTH RIVER"/>
    <s v="NJ"/>
    <n v="8882"/>
    <s v=" "/>
  </r>
  <r>
    <x v="18"/>
    <s v="R"/>
    <s v="RQ"/>
    <s v="Residential Quarterly"/>
    <s v="WTQ"/>
    <s v="A"/>
    <s v="KONSTANTINOS"/>
    <s v="MEZES"/>
    <n v="999925738"/>
    <n v="222274"/>
    <s v="14 GRAND AVE"/>
    <s v="SOUTH RIVER"/>
    <n v="363.3"/>
    <n v="3"/>
    <s v="14 GRAND AVE"/>
    <s v=" "/>
    <s v="SOUTH RIVER"/>
    <s v="NJ"/>
    <n v="8882"/>
    <s v=" "/>
  </r>
  <r>
    <x v="18"/>
    <s v="R"/>
    <s v="RQ"/>
    <s v="Residential Quarterly"/>
    <s v="WTQ"/>
    <s v="A"/>
    <m/>
    <s v="MIDDLESEX CTY ASSOC OF REALTORS CORP"/>
    <n v="999001206"/>
    <n v="367061"/>
    <s v="14 OLD BRIDGE TPKE"/>
    <s v="SOUTH RIVER"/>
    <n v="219"/>
    <n v="1.8"/>
    <s v="14 OLD BRIDGE TPKE"/>
    <s v=" "/>
    <s v="SOUTH RIVER"/>
    <s v="NJ"/>
    <n v="8882"/>
    <s v=" "/>
  </r>
  <r>
    <x v="18"/>
    <s v="R"/>
    <s v="RQ"/>
    <s v="Residential Quarterly"/>
    <s v="WTQ"/>
    <s v="A"/>
    <s v="THOMAS &amp; CLAUDIA"/>
    <s v="MILLER"/>
    <n v="999981816"/>
    <n v="227340"/>
    <s v="39 LEONARDINE AVE"/>
    <s v="SOUTH RIVER"/>
    <n v="230.1"/>
    <n v="15"/>
    <s v="39 LEONARDINE AVE"/>
    <s v=" "/>
    <s v="SOUTH RIVER"/>
    <s v="NJ"/>
    <n v="8882"/>
    <s v=" "/>
  </r>
  <r>
    <x v="18"/>
    <s v="R"/>
    <s v="RQ"/>
    <s v="Residential Quarterly"/>
    <s v="WTQ"/>
    <s v="A"/>
    <s v="PATRICIA"/>
    <s v="MIODUSZEWSKI"/>
    <n v="999981068"/>
    <n v="227272"/>
    <s v="30 TERRY AVE"/>
    <s v="SOUTH RIVER"/>
    <n v="363.5"/>
    <n v="19"/>
    <s v="30 TERRY AVE"/>
    <s v=" "/>
    <s v="SOUTH RIVER"/>
    <s v="NJ"/>
    <n v="8882"/>
    <s v=" "/>
  </r>
  <r>
    <x v="18"/>
    <s v="R"/>
    <s v="RQ"/>
    <s v="Residential Quarterly"/>
    <s v="WTQ"/>
    <s v="A"/>
    <s v="NADEEN MAKHLOUF &amp;"/>
    <s v="MOHAMED IBRAHIM"/>
    <n v="999003764"/>
    <n v="377789"/>
    <s v="2 FOURTH ST"/>
    <s v="SOUTH RIVER"/>
    <n v="364.3"/>
    <n v="18"/>
    <s v="2 FOURTH ST"/>
    <s v=" "/>
    <s v="SOUTH RIVER"/>
    <s v="NJ"/>
    <n v="8882"/>
    <s v=" "/>
  </r>
  <r>
    <x v="18"/>
    <s v="R"/>
    <s v="RQ"/>
    <s v="Residential Quarterly"/>
    <s v="WTQ"/>
    <s v="A"/>
    <s v="GREGORY &amp; SARAH"/>
    <s v="MONGELLI &amp; LAMANNA"/>
    <n v="999001396"/>
    <n v="367988"/>
    <s v="1 FIFTH ST"/>
    <s v="SOUTH RIVER"/>
    <n v="363.2"/>
    <n v="4"/>
    <s v="1 Fifth Street"/>
    <s v=" "/>
    <s v="South River"/>
    <s v="NJ"/>
    <n v="8882"/>
    <n v="888"/>
  </r>
  <r>
    <x v="18"/>
    <s v="R"/>
    <s v="RQ"/>
    <s v="Residential Quarterly"/>
    <s v="WTQ"/>
    <s v="A"/>
    <s v="SILVANIO"/>
    <s v="MOREIRA"/>
    <n v="999001293"/>
    <n v="367484"/>
    <s v="5 FIFTH ST"/>
    <s v="SOUTH RIVER"/>
    <n v="363.2"/>
    <n v="3"/>
    <s v="5 FIFTH ST"/>
    <s v=" "/>
    <s v="SOUTH RIVER"/>
    <s v="NJ"/>
    <n v="8882"/>
    <s v=" "/>
  </r>
  <r>
    <x v="18"/>
    <s v="R"/>
    <s v="RQ"/>
    <s v="Residential Quarterly"/>
    <s v="WTQ"/>
    <s v="A"/>
    <s v="ANTHONY&amp;REBECCA"/>
    <s v="MUSCIANESI"/>
    <n v="999926365"/>
    <n v="222330"/>
    <s v="84 LEONARDINE AVE"/>
    <s v="SOUTH RIVER"/>
    <n v="363.9"/>
    <n v="5"/>
    <s v="84 LEONARDINE AVE"/>
    <s v=" "/>
    <s v="SOUTH RIVER"/>
    <s v="NJ"/>
    <n v="8882"/>
    <s v=" "/>
  </r>
  <r>
    <x v="18"/>
    <s v="R"/>
    <s v="RQ"/>
    <s v="Residential Quarterly"/>
    <s v="WTQ"/>
    <s v="A"/>
    <s v=" "/>
    <s v="NAUMCZYK, GEORGE &amp; NADIA"/>
    <n v="999980210"/>
    <n v="227194"/>
    <s v="42 COLIN DR"/>
    <s v="SOUTH RIVER"/>
    <n v="363.4"/>
    <n v="14"/>
    <s v="42 COLIN DR"/>
    <s v=" "/>
    <s v="SOUTH RIVER"/>
    <s v="NJ"/>
    <n v="8882"/>
    <s v=" "/>
  </r>
  <r>
    <x v="18"/>
    <s v="R"/>
    <s v="RQ"/>
    <s v="Residential Quarterly"/>
    <s v="WTQ"/>
    <s v="A"/>
    <s v=" "/>
    <s v="NAWROT, MARCEL &amp; JANINA"/>
    <n v="999979759"/>
    <n v="227153"/>
    <s v="11 FRANDSENAVE"/>
    <s v="SOUTH RIVER"/>
    <n v="364.2"/>
    <n v="12"/>
    <s v="11 FRANDSEN AVE"/>
    <s v=" "/>
    <s v="SOUTH RIVER"/>
    <s v="NJ"/>
    <n v="8882"/>
    <s v=" "/>
  </r>
  <r>
    <x v="18"/>
    <s v="R"/>
    <s v="RQ"/>
    <s v="Residential Quarterly"/>
    <s v="WTQ"/>
    <s v="A"/>
    <s v="KATHY &amp; HUGO"/>
    <s v="NERVEGNA"/>
    <n v="999002332"/>
    <n v="371925"/>
    <s v="3 HIGHLAND AVE"/>
    <s v="SOUTH RIVER"/>
    <n v="219"/>
    <n v="1.3"/>
    <s v="3 HIGHLAND AVE"/>
    <s v=" "/>
    <s v="SOUTH RIVER"/>
    <s v="NJ"/>
    <n v="8882"/>
    <s v=" "/>
  </r>
  <r>
    <x v="18"/>
    <s v="R"/>
    <s v="RQ"/>
    <s v="Residential Quarterly"/>
    <s v="WTQ"/>
    <s v="A"/>
    <s v="ANTHONY"/>
    <s v="NOA"/>
    <n v="999980914"/>
    <n v="227258"/>
    <s v="2 TERRY AVE"/>
    <s v="SOUTH RIVER"/>
    <n v="363.6"/>
    <n v="7"/>
    <s v="2 TERRY AVE"/>
    <s v=" "/>
    <s v="SOUTH RIVER"/>
    <s v="NJ"/>
    <n v="8882"/>
    <s v=" "/>
  </r>
  <r>
    <x v="18"/>
    <s v="R"/>
    <s v="RQ"/>
    <s v="Residential Quarterly"/>
    <s v="WTQ"/>
    <s v="A"/>
    <s v="MANUEL"/>
    <s v="NOVO"/>
    <n v="999979539"/>
    <n v="227133"/>
    <s v="24 FRANDSEN AVE"/>
    <s v="SOUTH RIVER"/>
    <n v="364.3"/>
    <n v="13"/>
    <s v="24 FRANDSEN AVE"/>
    <s v=" "/>
    <s v="SOUTH RIVER"/>
    <s v="NJ"/>
    <n v="8882"/>
    <s v=" "/>
  </r>
  <r>
    <x v="18"/>
    <s v="R"/>
    <s v="RQ"/>
    <s v="Residential Quarterly"/>
    <s v="WTQ"/>
    <s v="A"/>
    <s v="MICHAEL J"/>
    <s v="NOWIKOW"/>
    <n v="999001914"/>
    <n v="370352"/>
    <s v="7 FRANDSEN AVE"/>
    <s v="SOUTH RIVER"/>
    <n v="364.2"/>
    <n v="14"/>
    <s v="7 FRANDSEN AVE"/>
    <s v=" "/>
    <s v="SOUTH RIVER"/>
    <s v="NJ"/>
    <n v="8882"/>
    <s v=" "/>
  </r>
  <r>
    <x v="18"/>
    <s v="R"/>
    <s v="RQ"/>
    <s v="Residential Quarterly"/>
    <s v="WTQ"/>
    <s v="A"/>
    <s v="SHERRIE"/>
    <s v="OFFENBURGER"/>
    <n v="999980188"/>
    <n v="227192"/>
    <s v="38 COLIN DR"/>
    <s v="SOUTH RIVER"/>
    <n v="363.4"/>
    <n v="12"/>
    <s v="38 COLIN DR"/>
    <s v=" "/>
    <s v="SOUTH RIVER"/>
    <s v="NJ"/>
    <n v="8882"/>
    <s v=" "/>
  </r>
  <r>
    <x v="18"/>
    <s v="R"/>
    <s v="RQ"/>
    <s v="Residential Quarterly"/>
    <s v="SNR"/>
    <s v="A"/>
    <s v="J"/>
    <s v="OGRODNIK"/>
    <n v="999981618"/>
    <n v="227322"/>
    <s v="8 GRAND AVE"/>
    <s v="SOUTH RIVER"/>
    <n v="230"/>
    <n v="5"/>
    <s v="8 GRAND AVE"/>
    <s v=" "/>
    <s v="SOUTH RIVER"/>
    <s v="NJ"/>
    <n v="8882"/>
    <n v="2030"/>
  </r>
  <r>
    <x v="18"/>
    <s v="R"/>
    <s v="RQ"/>
    <s v="Residential Quarterly"/>
    <s v="WTQ"/>
    <s v="A"/>
    <s v="KLYM"/>
    <s v="OLESYA"/>
    <n v="999001626"/>
    <n v="369054"/>
    <s v="16 GRAND AVE"/>
    <s v="SOUTH RIVER"/>
    <n v="363.03"/>
    <n v="4"/>
    <s v="16 GRAND AVE"/>
    <s v=" "/>
    <s v="SOUTH RIVER"/>
    <s v="NJ"/>
    <n v="8882"/>
    <s v=" "/>
  </r>
  <r>
    <x v="18"/>
    <s v="R"/>
    <s v="RQ"/>
    <s v="Residential Quarterly"/>
    <s v="WTQ"/>
    <s v="A"/>
    <s v="DEIVISON"/>
    <s v="OLIVEIRA SANTOS"/>
    <n v="999001808"/>
    <n v="369917"/>
    <s v="88 APPLEBY AVE"/>
    <s v="SOUTH RIVER"/>
    <n v="351.4"/>
    <n v="11"/>
    <s v="88 APPLEBY AVE"/>
    <s v=" "/>
    <s v="SOUTH RIVER"/>
    <s v="NJ"/>
    <n v="8882"/>
    <s v=" "/>
  </r>
  <r>
    <x v="18"/>
    <s v="R"/>
    <s v="RQ"/>
    <s v="Residential Quarterly"/>
    <s v="WTQ"/>
    <s v="A"/>
    <s v="AYOKONLE OMOYEMI"/>
    <s v="OMOTOSO"/>
    <n v="999002958"/>
    <n v="374531"/>
    <s v="1 GRAND AVE"/>
    <s v="SOUTH RIVER"/>
    <n v="363.6"/>
    <n v="6"/>
    <s v="1 GRAND AVE"/>
    <s v=" "/>
    <s v="SOUTH RIVER"/>
    <s v="NJ"/>
    <n v="8882"/>
    <s v=" "/>
  </r>
  <r>
    <x v="18"/>
    <s v="R"/>
    <s v="RQ"/>
    <s v="Residential Quarterly"/>
    <s v="WTQ"/>
    <s v="A"/>
    <s v="EGMA &amp; CARLOS"/>
    <s v="ORELLANA"/>
    <n v="999921371"/>
    <n v="221881"/>
    <s v="5 LYONS ST"/>
    <s v="SOUTH RIVER"/>
    <n v="364.01"/>
    <n v="20"/>
    <s v="5 LYONS ST"/>
    <s v=" "/>
    <s v="SOUTH RIVER"/>
    <s v="NJ"/>
    <n v="8882"/>
    <s v=" "/>
  </r>
  <r>
    <x v="18"/>
    <s v="R"/>
    <s v="RQ"/>
    <s v="Residential Quarterly"/>
    <s v="WTQ"/>
    <s v="A"/>
    <s v=" "/>
    <s v="OZEFOVICH, WENDELL S &amp; CAROL"/>
    <n v="999980199"/>
    <n v="227193"/>
    <s v="40 COLIN DR"/>
    <s v="SOUTH RIVER"/>
    <n v="363.4"/>
    <n v="13"/>
    <s v="40 COLIN DR"/>
    <s v=" "/>
    <s v="SOUTH RIVER"/>
    <s v="NJ"/>
    <n v="8882"/>
    <s v=" "/>
  </r>
  <r>
    <x v="18"/>
    <s v="R"/>
    <s v="RQ"/>
    <s v="Residential Quarterly"/>
    <s v="WTQ"/>
    <s v="A"/>
    <s v=" "/>
    <s v="PALCZENSKI, FRANK &amp; LOIS ANN"/>
    <n v="999979396"/>
    <n v="227120"/>
    <s v="10 SUNSET ST"/>
    <s v="SOUTH RIVER"/>
    <n v="219.1"/>
    <n v="9"/>
    <s v="10 SUNSET ST"/>
    <s v=" "/>
    <s v="SOUTH RIVER"/>
    <s v="NJ"/>
    <n v="8882"/>
    <s v=" "/>
  </r>
  <r>
    <x v="18"/>
    <s v="R"/>
    <s v="RQ"/>
    <s v="Residential Quarterly"/>
    <s v="WTQ"/>
    <s v="P"/>
    <s v="JAMES"/>
    <s v="PARK"/>
    <n v="999001505"/>
    <n v="368459"/>
    <s v="28 SUNSET ST"/>
    <s v="SOUTH RIVER"/>
    <n v="221"/>
    <n v="5"/>
    <s v="10 WAVERLY DR EAST"/>
    <s v=" "/>
    <s v="EDISON"/>
    <s v="NJ"/>
    <n v="8817"/>
    <s v=" "/>
  </r>
  <r>
    <x v="18"/>
    <s v="R"/>
    <s v="RQ"/>
    <s v="Residential Quarterly"/>
    <s v="WTQ"/>
    <s v="A"/>
    <s v="CHRISTOPHER &amp; LILLIANA"/>
    <s v="PARSONS &amp;  DOURADO"/>
    <n v="999001215"/>
    <n v="367143"/>
    <s v="13 SHEINFINE AVE"/>
    <s v="SOUTH RIVER"/>
    <n v="363.2"/>
    <n v="7"/>
    <s v="13 SHEINFINE AVE"/>
    <s v=" "/>
    <s v="SOUTH RIVER"/>
    <s v="NJ"/>
    <n v="8882"/>
    <s v=" "/>
  </r>
  <r>
    <x v="18"/>
    <s v="R"/>
    <s v="RQ"/>
    <s v="Residential Quarterly"/>
    <s v="WTQ"/>
    <s v="A"/>
    <s v="LUCINDA"/>
    <s v="PEREIRA"/>
    <n v="999981178"/>
    <n v="227282"/>
    <s v="19 TERRY AVE"/>
    <s v="SOUTH RIVER"/>
    <n v="363"/>
    <n v="3.3"/>
    <s v="19 TERRY AVE"/>
    <s v=" "/>
    <s v="SOUTH RIVER"/>
    <s v="NJ"/>
    <n v="8882"/>
    <s v=" "/>
  </r>
  <r>
    <x v="18"/>
    <s v="R"/>
    <s v="RQ"/>
    <s v="Residential Quarterly"/>
    <s v="WTQ"/>
    <s v="A"/>
    <s v="MANUEL"/>
    <s v="PEREIRA"/>
    <n v="999979055"/>
    <n v="227089"/>
    <s v="22 GARDEN ST"/>
    <s v="SOUTH RIVER"/>
    <n v="221"/>
    <n v="8"/>
    <s v="22 GARDEN ST"/>
    <s v=" "/>
    <s v="SOUTH RIVER"/>
    <s v="NJ"/>
    <n v="8882"/>
    <s v=" "/>
  </r>
  <r>
    <x v="18"/>
    <s v="R"/>
    <s v="RQ"/>
    <s v="Residential Quarterly"/>
    <s v="WTQ"/>
    <s v="A"/>
    <s v=" "/>
    <s v="PEREIRA, JOSE &amp; JOAQUINA"/>
    <n v="999979968"/>
    <n v="227172"/>
    <s v="44 LEONARDINE AVE"/>
    <s v="SOUTH RIVER"/>
    <n v="364.1"/>
    <n v="11"/>
    <s v="44 LEONARDINE AVE"/>
    <s v=" "/>
    <s v="SOUTH RIVER"/>
    <s v="NJ"/>
    <n v="8882"/>
    <s v=" "/>
  </r>
  <r>
    <x v="18"/>
    <s v="R"/>
    <s v="RQ"/>
    <s v="Residential Quarterly"/>
    <s v="WTQ"/>
    <s v="A"/>
    <s v="STEVEN"/>
    <s v="PEREZ"/>
    <n v="999000214"/>
    <n v="352113"/>
    <s v="6 O'BRIEN AVE"/>
    <s v="SOUTH RIVER"/>
    <n v="363.7"/>
    <n v="9"/>
    <s v="6 O'BRIEN AVE"/>
    <s v=" "/>
    <s v="SOUTH RIVER"/>
    <s v="NJ"/>
    <n v="8882"/>
    <s v=" "/>
  </r>
  <r>
    <x v="18"/>
    <s v="R"/>
    <s v="RQ"/>
    <s v="Residential Quarterly"/>
    <s v="WTQ"/>
    <s v="A"/>
    <s v=" "/>
    <s v="PERKIN, DONALD F &amp; NANCY K"/>
    <n v="999979132"/>
    <n v="227096"/>
    <s v="7 LEONARDINE AVE"/>
    <s v="SOUTH RIVER"/>
    <n v="216"/>
    <n v="5"/>
    <s v="7 LEONARDINE AVE"/>
    <s v=" "/>
    <s v="SOUTH RIVER"/>
    <s v="NJ"/>
    <n v="8882"/>
    <s v=" "/>
  </r>
  <r>
    <x v="18"/>
    <s v="R"/>
    <s v="RQ"/>
    <s v="Residential Quarterly"/>
    <s v="WTQ"/>
    <s v="A"/>
    <s v="LUISA"/>
    <s v="PINCARO"/>
    <n v="999979770"/>
    <n v="227154"/>
    <s v="9 FRANDSEN AVE"/>
    <s v="SOUTH RIVER"/>
    <n v="364.2"/>
    <n v="13"/>
    <s v="9 FRANDSEN AVE"/>
    <s v=" "/>
    <s v="SOUTH RIVER"/>
    <s v="NJ"/>
    <n v="8882"/>
    <s v=" "/>
  </r>
  <r>
    <x v="18"/>
    <s v="R"/>
    <s v="RQ"/>
    <s v="Residential Quarterly"/>
    <s v="WTQ"/>
    <s v="A"/>
    <s v="MARIEDOR"/>
    <s v="PINEDA"/>
    <n v="999003226"/>
    <n v="375560"/>
    <s v="23 SUNSET ST"/>
    <s v="SOUTH RIVER"/>
    <n v="364.1"/>
    <n v="3"/>
    <s v="23 SUNSET ST"/>
    <s v=" "/>
    <s v="SOUTH RIVER"/>
    <s v="NJ"/>
    <n v="8882"/>
    <s v=" "/>
  </r>
  <r>
    <x v="18"/>
    <s v="R"/>
    <s v="RQ"/>
    <s v="Residential Quarterly"/>
    <s v="WTQ"/>
    <s v="A"/>
    <s v="DENNIS"/>
    <s v="PINTO"/>
    <n v="999980683"/>
    <n v="227237"/>
    <s v="22 GRAND AVE"/>
    <s v="SOUTH RIVER"/>
    <n v="363.3"/>
    <n v="7"/>
    <s v="22 GRAND AVE"/>
    <s v=" "/>
    <s v="SOUTH RIVER"/>
    <s v="NJ"/>
    <n v="8882"/>
    <s v=" "/>
  </r>
  <r>
    <x v="18"/>
    <s v="R"/>
    <s v="RQ"/>
    <s v="Residential Quarterly"/>
    <s v="WTQ"/>
    <s v="A"/>
    <s v="IURI &amp; ERIN"/>
    <s v="PINTO"/>
    <n v="999001878"/>
    <n v="370210"/>
    <s v="15 GRAND AVE"/>
    <s v="SOUTH RIVER"/>
    <n v="363.5"/>
    <n v="2"/>
    <s v="15 GRAND AVE"/>
    <s v=" "/>
    <s v="SOUTH RIVER"/>
    <s v="NJ"/>
    <n v="8882"/>
    <s v=" "/>
  </r>
  <r>
    <x v="18"/>
    <s v="R"/>
    <s v="RQ"/>
    <s v="Residential Quarterly"/>
    <s v="WTQ"/>
    <s v="A"/>
    <s v="INETA &amp; DARIUS"/>
    <s v="PLIKAITIS"/>
    <n v="999003114"/>
    <n v="375238"/>
    <s v="22 TERRY AVE"/>
    <s v="SOUTH RIVER"/>
    <n v="363.5"/>
    <n v="15"/>
    <s v="22 TERRY AVE"/>
    <s v=" "/>
    <s v="SOUTH RIVER"/>
    <s v="NJ"/>
    <n v="8882"/>
    <s v=" "/>
  </r>
  <r>
    <x v="18"/>
    <s v="R"/>
    <s v="RQ"/>
    <s v="Residential Quarterly"/>
    <s v="WTQ"/>
    <s v="A"/>
    <s v="LORI A &amp; KEITH"/>
    <s v="POLANSKY &amp; KOZIATEK"/>
    <n v="999000361"/>
    <n v="355505"/>
    <s v="11 GARDEN ST"/>
    <s v="SOUTH RIVER"/>
    <n v="215"/>
    <n v="12"/>
    <s v="11 GARDEN ST"/>
    <s v=" "/>
    <s v="SOUTH RIVER"/>
    <s v="NJ"/>
    <n v="8882"/>
    <s v=" "/>
  </r>
  <r>
    <x v="18"/>
    <s v="R"/>
    <s v="RQ"/>
    <s v="Residential Quarterly"/>
    <s v="WTQ"/>
    <s v="A"/>
    <s v="MATTHEW"/>
    <s v="POZNICK"/>
    <n v="999979440"/>
    <n v="227124"/>
    <s v="6 FRANDSEN AVE"/>
    <s v="SOUTH RIVER"/>
    <n v="364.3"/>
    <n v="4"/>
    <s v="6 FRANDSEN AVE"/>
    <s v=" "/>
    <s v="SOUTH RIVER"/>
    <s v="NJ"/>
    <n v="8882"/>
    <s v=" "/>
  </r>
  <r>
    <x v="18"/>
    <s v="R"/>
    <s v="RQ"/>
    <s v="Residential Quarterly"/>
    <s v="WTQ"/>
    <s v="A"/>
    <s v="THADDEUS"/>
    <s v="PRASKI"/>
    <n v="999981134"/>
    <n v="227278"/>
    <s v="27 TERRY AVE"/>
    <s v="SOUTH RIVER"/>
    <n v="363.1"/>
    <n v="4"/>
    <s v="27 TERRY AVE"/>
    <s v=" "/>
    <s v="SOUTH RIVER"/>
    <s v="NJ"/>
    <n v="8882"/>
    <s v=" "/>
  </r>
  <r>
    <x v="18"/>
    <s v="R"/>
    <s v="RQ"/>
    <s v="Residential Quarterly"/>
    <s v="WTQ"/>
    <s v="A"/>
    <s v="JASON SANTOS &amp; STEPHANIE MATIA"/>
    <s v="PRATAS &amp; DOMINGUES"/>
    <n v="999001109"/>
    <n v="366594"/>
    <s v="5 GRAND AVE"/>
    <s v="SOUTH RIVER"/>
    <n v="363.6"/>
    <n v="4"/>
    <s v="5 GRAND AVE"/>
    <s v=" "/>
    <s v="SOUTH RIVER"/>
    <s v="NJ"/>
    <n v="8882"/>
    <s v=" "/>
  </r>
  <r>
    <x v="18"/>
    <s v="R"/>
    <s v="RQ"/>
    <s v="Residential Quarterly"/>
    <s v="WTQ"/>
    <s v="A"/>
    <s v=" "/>
    <s v="PURCELL, FRANCIS X &amp; BETTY A"/>
    <n v="999980034"/>
    <n v="227178"/>
    <s v="10 FOURTH ST"/>
    <s v="SOUTH RIVER"/>
    <n v="364.3"/>
    <n v="20"/>
    <s v="10 FOURTH ST"/>
    <s v=" "/>
    <s v="SOUTH RIVER"/>
    <s v="NJ"/>
    <n v="8882"/>
    <s v=" "/>
  </r>
  <r>
    <x v="18"/>
    <s v="R"/>
    <s v="RQ"/>
    <s v="Residential Quarterly"/>
    <s v="WTQ"/>
    <s v="A"/>
    <s v="PATRICIA"/>
    <s v="QUARTARARO"/>
    <n v="999002777"/>
    <n v="373755"/>
    <s v="9 LYONS ST"/>
    <s v="SOUTH RIVER"/>
    <n v="364.1"/>
    <n v="18"/>
    <s v="9 LYONS ST"/>
    <s v=" "/>
    <s v="SOUTH RIVER"/>
    <s v="NJ"/>
    <n v="8882"/>
    <s v=" "/>
  </r>
  <r>
    <x v="18"/>
    <s v="R"/>
    <s v="RQ"/>
    <s v="Residential Quarterly"/>
    <s v="WTQ"/>
    <s v="A"/>
    <s v="SUNDEL"/>
    <s v="QUILES"/>
    <n v="999001509"/>
    <n v="368469"/>
    <s v="47 LEONARDINE AVE"/>
    <s v="SOUTH RIVER"/>
    <n v="230.01"/>
    <n v="11"/>
    <s v="47 LEONARDINE AVE"/>
    <s v=" "/>
    <s v="SOUTH RIVER"/>
    <s v="NJ"/>
    <n v="8882"/>
    <s v=" "/>
  </r>
  <r>
    <x v="18"/>
    <s v="R"/>
    <s v="RQ"/>
    <s v="Residential Quarterly"/>
    <s v="WTQ"/>
    <s v="A"/>
    <s v="RICHARD &amp; KATY"/>
    <s v="RAMOS"/>
    <n v="999001654"/>
    <n v="369191"/>
    <s v="54 OLD BRIDGE TPKE"/>
    <s v="SOUTH RIVER"/>
    <n v="216"/>
    <n v="1.1000000000000001"/>
    <s v="54 OLD BRIDGE TPKE"/>
    <s v=" "/>
    <s v="SOUTH RIVER"/>
    <s v="NJ"/>
    <n v="8882"/>
    <s v=" "/>
  </r>
  <r>
    <x v="18"/>
    <s v="R"/>
    <s v="RQ"/>
    <s v="Residential Quarterly"/>
    <s v="WTQ"/>
    <s v="A"/>
    <s v="HELDER"/>
    <s v="RAPOSO"/>
    <n v="999001108"/>
    <n v="366593"/>
    <s v="72 APPLEBY AVE"/>
    <s v="SOUTH RIVER"/>
    <n v="351.4"/>
    <n v="19"/>
    <s v="72 APPLEBY AVE"/>
    <s v=" "/>
    <s v="SOUTH RIVER"/>
    <s v="NJ"/>
    <n v="8882"/>
    <s v=" "/>
  </r>
  <r>
    <x v="18"/>
    <s v="R"/>
    <s v="RQ"/>
    <s v="Residential Quarterly"/>
    <s v="WTQ"/>
    <s v="A"/>
    <s v=" "/>
    <s v="RAZZANO, SALVATORE &amp; DIANA"/>
    <n v="999979924"/>
    <n v="227168"/>
    <s v="36 LEONARDINE AVE"/>
    <s v="SOUTH RIVER"/>
    <n v="364.1"/>
    <n v="7"/>
    <s v="36 LEONARDINE AVE"/>
    <s v=" "/>
    <s v="SOUTH RIVER"/>
    <s v="NJ"/>
    <n v="8882"/>
    <s v=" "/>
  </r>
  <r>
    <x v="18"/>
    <s v="R"/>
    <s v="RQ"/>
    <s v="Residential Quarterly"/>
    <s v="WTQ"/>
    <s v="A"/>
    <s v="BENEDITRO"/>
    <s v="REH"/>
    <n v="999933669"/>
    <n v="222983"/>
    <s v="40 OLD BRIDGE TPKE"/>
    <s v="SOUTH RIVER"/>
    <n v="216"/>
    <n v="17"/>
    <s v="40 OLD BRIDGE TPKE"/>
    <s v=" "/>
    <s v="SOUTH RIVER"/>
    <s v="NJ"/>
    <n v="8882"/>
    <s v=" "/>
  </r>
  <r>
    <x v="18"/>
    <s v="R"/>
    <s v="RQ"/>
    <s v="Residential Quarterly"/>
    <s v="WTQ"/>
    <s v="A"/>
    <s v="KEVIN &amp; CHRISTINE"/>
    <s v="REILLEY"/>
    <n v="999003475"/>
    <n v="376618"/>
    <s v="6 TERRY AVE"/>
    <s v="SOUTH RIVER"/>
    <n v="363.6"/>
    <n v="9"/>
    <s v="6 TERRY AVE"/>
    <s v=" "/>
    <s v="SOUTH RIVER"/>
    <s v="NJ"/>
    <n v="8882"/>
    <s v=" "/>
  </r>
  <r>
    <x v="18"/>
    <s v="R"/>
    <s v="RQ"/>
    <s v="Residential Quarterly"/>
    <s v="WTQ"/>
    <s v="A"/>
    <s v=" "/>
    <s v="RENAE &amp; JASON BUSH"/>
    <n v="999981167"/>
    <n v="227281"/>
    <s v="21 TERRY AVE"/>
    <s v="SOUTH RIVER"/>
    <n v="363"/>
    <n v="10.7"/>
    <s v="21 TERRY AVE"/>
    <s v=" "/>
    <s v="SOUTH RIVER"/>
    <s v="NJ"/>
    <n v="8882"/>
    <s v=" "/>
  </r>
  <r>
    <x v="18"/>
    <s v="R"/>
    <s v="RQ"/>
    <s v="Residential Quarterly"/>
    <s v="WTQ"/>
    <s v="A"/>
    <s v="LAURA"/>
    <s v="RENTE"/>
    <n v="999980573"/>
    <n v="227227"/>
    <s v="10 SHEINFINE AVE"/>
    <s v="SOUTH RIVER"/>
    <n v="363.3"/>
    <n v="15"/>
    <s v="10 SHEINFINE AVE"/>
    <s v=" "/>
    <s v="SOUTH RIVER"/>
    <s v="NJ"/>
    <n v="8882"/>
    <s v=" "/>
  </r>
  <r>
    <x v="18"/>
    <s v="R"/>
    <s v="RQ"/>
    <s v="Residential Quarterly"/>
    <s v="WTQ"/>
    <s v="A"/>
    <s v="EUGENIO"/>
    <s v="RIBEIRO"/>
    <n v="999979682"/>
    <n v="227146"/>
    <s v="4 LYONS ST"/>
    <s v="SOUTH RIVER"/>
    <n v="364.2"/>
    <n v="5"/>
    <s v="4 LYONS ST"/>
    <s v=" "/>
    <s v="SOUTH RIVER"/>
    <s v="NJ"/>
    <n v="8882"/>
    <s v=" "/>
  </r>
  <r>
    <x v="18"/>
    <s v="R"/>
    <s v="RQ"/>
    <s v="Residential Quarterly"/>
    <s v="WTQ"/>
    <s v="A"/>
    <s v="JOSE &amp; AXIA"/>
    <s v="RIVERA &amp; SORTO"/>
    <n v="999003803"/>
    <n v="377936"/>
    <s v="2 LYONS ST"/>
    <s v="SOUTH RIVER"/>
    <n v="364.2"/>
    <n v="4"/>
    <s v="2 LYONS ST"/>
    <s v=" "/>
    <s v="SOUTH RIVER"/>
    <s v="NJ"/>
    <n v="8882"/>
    <s v=" "/>
  </r>
  <r>
    <x v="18"/>
    <s v="R"/>
    <s v="RQ"/>
    <s v="Residential Quarterly"/>
    <s v="WTQ"/>
    <s v="A"/>
    <s v="DARON"/>
    <s v="ROBERTS"/>
    <n v="999002597"/>
    <n v="372958"/>
    <s v="17 GRAND AVE"/>
    <s v="SOUTH RIVER"/>
    <n v="363.5"/>
    <n v="3"/>
    <s v="17 GRAND AVE"/>
    <s v=" "/>
    <s v="SOUTH RIVER"/>
    <s v="NJ"/>
    <n v="8882"/>
    <s v=" "/>
  </r>
  <r>
    <x v="18"/>
    <s v="R"/>
    <s v="RQ"/>
    <s v="Residential Quarterly"/>
    <s v="WTQ"/>
    <s v="A"/>
    <s v="CLAUDIA"/>
    <s v="ROCHA"/>
    <n v="999981277"/>
    <n v="227291"/>
    <s v="1 TERRY AVE"/>
    <s v="SOUTH RIVER"/>
    <n v="363.7"/>
    <n v="6"/>
    <s v="1 TERRY AVE"/>
    <s v=" "/>
    <s v="SOUTH RIVER"/>
    <s v="NJ"/>
    <n v="8882"/>
    <s v=" "/>
  </r>
  <r>
    <x v="18"/>
    <s v="R"/>
    <s v="RQ"/>
    <s v="Residential Quarterly"/>
    <s v="WTQ"/>
    <s v="A"/>
    <s v="EDWIN &amp; KELLY"/>
    <s v="ROSA"/>
    <n v="999935352"/>
    <n v="223135"/>
    <s v="14 COLIN DR"/>
    <s v="SOUTH RIVER"/>
    <n v="363.4"/>
    <n v="4"/>
    <s v="14 COLIN DR"/>
    <s v=" "/>
    <s v="SOUTH RIVER"/>
    <s v="NJ"/>
    <n v="8882"/>
    <s v=" "/>
  </r>
  <r>
    <x v="18"/>
    <s v="R"/>
    <s v="RQ"/>
    <s v="Residential Quarterly"/>
    <s v="WTQ"/>
    <s v="A"/>
    <s v="RAFAEL &amp; MARISOL"/>
    <s v="ROSADO"/>
    <n v="999003008"/>
    <n v="374795"/>
    <s v="28 SUNSET ST"/>
    <s v="SOUTH RIVER"/>
    <n v="221"/>
    <n v="5"/>
    <s v="28 SUNSET ST"/>
    <s v=" "/>
    <s v="SOUTH RIVER"/>
    <s v="NJ"/>
    <n v="8882"/>
    <s v=" "/>
  </r>
  <r>
    <x v="18"/>
    <s v="R"/>
    <s v="RQ"/>
    <s v="Residential Quarterly"/>
    <s v="WTQ"/>
    <s v="A"/>
    <s v="MALLORY &amp; MARK"/>
    <s v="ROSSI &amp; TUTINO II"/>
    <n v="999003051"/>
    <n v="374993"/>
    <s v="19 LEONARDINE AVE"/>
    <s v="SOUTH RIVER"/>
    <n v="216"/>
    <n v="6"/>
    <s v="19 LEONARDINE AVE"/>
    <s v=" "/>
    <s v="SOUTH RIVER"/>
    <s v="NJ"/>
    <n v="8882"/>
    <s v=" "/>
  </r>
  <r>
    <x v="18"/>
    <s v="R"/>
    <s v="RQ"/>
    <s v="Residential Quarterly"/>
    <s v="WTQ"/>
    <s v="A"/>
    <s v="NORMAN &amp; MARION"/>
    <s v="ROTHSTEIN"/>
    <n v="999981805"/>
    <n v="227339"/>
    <s v="41 LEONARDINE AVE"/>
    <s v="SOUTH RIVER"/>
    <n v="230.1"/>
    <n v="14"/>
    <s v="41 LEONARDINE AVE"/>
    <s v=" "/>
    <s v="SOUTH RIVER"/>
    <s v="NJ"/>
    <n v="8882"/>
    <s v=" "/>
  </r>
  <r>
    <x v="18"/>
    <s v="R"/>
    <s v="RQ"/>
    <s v="Residential Quarterly"/>
    <s v="WTQ"/>
    <s v="A"/>
    <s v="TIMOTHY"/>
    <s v="RULE"/>
    <n v="999978824"/>
    <n v="227068"/>
    <s v="16 LEONARDINE AVE"/>
    <s v="SOUTH RIVER"/>
    <n v="215"/>
    <n v="3.2"/>
    <s v="16 LEONARDINE AVE"/>
    <s v=" "/>
    <s v="SOUTH RIVER"/>
    <s v="NJ"/>
    <n v="8882"/>
    <s v=" "/>
  </r>
  <r>
    <x v="18"/>
    <s v="R"/>
    <s v="RQ"/>
    <s v="Residential Quarterly"/>
    <s v="WTQ"/>
    <s v="A"/>
    <s v="SLAWOMIR &amp; KRYSTYNA"/>
    <s v="RYFA"/>
    <n v="999980386"/>
    <n v="227210"/>
    <s v="18 FIFTH ST"/>
    <s v="SOUTH RIVER"/>
    <n v="363.1"/>
    <n v="10"/>
    <s v="18 FIFTH ST"/>
    <s v=" "/>
    <s v="SOUTH RIVER"/>
    <s v="NJ"/>
    <n v="8882"/>
    <s v=" "/>
  </r>
  <r>
    <x v="18"/>
    <s v="R"/>
    <s v="RQ"/>
    <s v="Residential Quarterly"/>
    <s v="WTQ"/>
    <s v="A"/>
    <s v="STEVEN"/>
    <s v="SADOWSKI"/>
    <n v="999918742"/>
    <n v="221644"/>
    <s v="21 FIFTH ST"/>
    <s v="SOUTH RIVER"/>
    <n v="363.2"/>
    <n v="15"/>
    <s v="21 FIFTH ST"/>
    <s v=" "/>
    <s v="SOUTH RIVER"/>
    <s v="NJ"/>
    <n v="8882"/>
    <s v=" "/>
  </r>
  <r>
    <x v="18"/>
    <s v="R"/>
    <s v="RQ"/>
    <s v="Residential Quarterly"/>
    <s v="WTQ"/>
    <s v="A"/>
    <s v="JOHNNY"/>
    <s v="SALVADOR"/>
    <n v="999000856"/>
    <n v="364233"/>
    <s v="16 TERRY AVE"/>
    <s v="SOUTH RIVER"/>
    <n v="363.5"/>
    <n v="12"/>
    <s v="16 TERRY AVE"/>
    <s v=" "/>
    <s v="SOUTH RIVER"/>
    <s v="NJ"/>
    <n v="8882"/>
    <s v=" "/>
  </r>
  <r>
    <x v="18"/>
    <s v="R"/>
    <s v="RQ"/>
    <s v="Residential Quarterly"/>
    <s v="WTQ"/>
    <s v="A"/>
    <s v="EDGAR &amp; ALICIA &amp; EDGAR"/>
    <s v="SANCHEZ &amp; BELLO &amp; SANCHEZ BELLO"/>
    <n v="999003164"/>
    <n v="375355"/>
    <s v="10 GRAND AVE"/>
    <s v="SOUTH RIVER"/>
    <n v="230"/>
    <n v="4"/>
    <s v="10 GRAND AVE"/>
    <s v=" "/>
    <s v="SOUTH RIVER"/>
    <s v="NJ"/>
    <n v="8882"/>
    <s v=" "/>
  </r>
  <r>
    <x v="18"/>
    <s v="R"/>
    <s v="RQ"/>
    <s v="Residential Quarterly"/>
    <s v="WTQ"/>
    <s v="A"/>
    <s v="ANGEL &amp; FATIMA"/>
    <s v="SANDORAL"/>
    <n v="999000860"/>
    <n v="364255"/>
    <s v="53 LEONARDINE AVE"/>
    <s v="SOUTH RIVER"/>
    <n v="230.1"/>
    <n v="8"/>
    <s v="53 LEONARDINE AVE"/>
    <s v=" "/>
    <s v="SOUTH RIVER"/>
    <s v="NJ"/>
    <n v="8882"/>
    <s v=" "/>
  </r>
  <r>
    <x v="18"/>
    <s v="R"/>
    <s v="RQ"/>
    <s v="Residential Quarterly"/>
    <s v="WTQ"/>
    <s v="A"/>
    <s v="ANNE"/>
    <s v="SANELLI"/>
    <n v="999000657"/>
    <n v="361409"/>
    <s v="30 LEONARDINE AVE"/>
    <s v="SOUTH RIVER"/>
    <n v="364"/>
    <n v="1.4"/>
    <s v="30 LEONARDINE AVE"/>
    <s v=" "/>
    <s v="SOUTH RIVER"/>
    <s v="NJ"/>
    <n v="8882"/>
    <s v=" "/>
  </r>
  <r>
    <x v="18"/>
    <s v="R"/>
    <s v="RQ"/>
    <s v="Residential Quarterly"/>
    <s v="SNR"/>
    <s v="A"/>
    <s v="ALCINO"/>
    <s v="SANTOS"/>
    <n v="999981255"/>
    <n v="227289"/>
    <s v="5 TERRY AVE"/>
    <s v="SOUTH RIVER"/>
    <n v="363.7"/>
    <n v="4"/>
    <s v="5 TERRY AVE"/>
    <s v=" "/>
    <s v="SOUTH RIVER"/>
    <s v="NJ"/>
    <n v="8882"/>
    <s v=" "/>
  </r>
  <r>
    <x v="18"/>
    <s v="R"/>
    <s v="RQ"/>
    <s v="Residential Quarterly"/>
    <s v="WTQ"/>
    <s v="A"/>
    <s v="FERNANDO"/>
    <s v="SANTOS"/>
    <n v="999933977"/>
    <n v="223010"/>
    <s v="26 SUNSET ST"/>
    <s v="SOUTH RIVER"/>
    <n v="221"/>
    <n v="6"/>
    <s v="26 SUNSET ST"/>
    <s v=" "/>
    <s v="SOUTH RIVER"/>
    <s v="NJ"/>
    <n v="8882"/>
    <s v=" "/>
  </r>
  <r>
    <x v="18"/>
    <s v="R"/>
    <s v="RQ"/>
    <s v="Residential Quarterly"/>
    <s v="WTQ"/>
    <s v="A"/>
    <s v="MARIA ODETE"/>
    <s v="SANTOS"/>
    <n v="999980969"/>
    <n v="227263"/>
    <s v="12 TERRY AVE"/>
    <s v="SOUTH RIVER"/>
    <n v="363.06"/>
    <n v="12"/>
    <s v="12 TERRY AVE"/>
    <s v=" "/>
    <s v="SOUTH RIVER"/>
    <s v="NJ"/>
    <n v="8882"/>
    <s v=" "/>
  </r>
  <r>
    <x v="18"/>
    <s v="R"/>
    <s v="RQ"/>
    <s v="Residential Quarterly"/>
    <s v="WTQ"/>
    <s v="A"/>
    <s v="JEANNELEN"/>
    <s v="SANTOS-MOTTA"/>
    <n v="999935891"/>
    <n v="223182"/>
    <s v="13 LEONARDINE AVE"/>
    <s v="SOUTH RIVER"/>
    <n v="216"/>
    <n v="8"/>
    <s v="13 LEONARDINE AVE"/>
    <s v=" "/>
    <s v="SOUTH RIVER"/>
    <s v="NJ"/>
    <n v="8882"/>
    <s v=" "/>
  </r>
  <r>
    <x v="18"/>
    <s v="R"/>
    <s v="RQ"/>
    <s v="Residential Quarterly"/>
    <s v="WTQ"/>
    <s v="A"/>
    <s v="JOAO"/>
    <s v="SARABANDO"/>
    <n v="999980287"/>
    <n v="227201"/>
    <s v="13 FOURTH ST"/>
    <s v="SOUTH RIVER"/>
    <n v="363.1"/>
    <n v="1"/>
    <s v="13 FOURTH ST"/>
    <s v=" "/>
    <s v="SOUTH RIVER"/>
    <s v="NJ"/>
    <n v="8882"/>
    <s v=" "/>
  </r>
  <r>
    <x v="18"/>
    <s v="R"/>
    <s v="RQ"/>
    <s v="Residential Quarterly"/>
    <s v="WTQ"/>
    <s v="A"/>
    <s v="SAMIR J &amp; RANDA"/>
    <s v="SAWAGED"/>
    <n v="999001138"/>
    <n v="366700"/>
    <s v="26 COLIN DR"/>
    <s v="SOUTH RIVER"/>
    <n v="363.4"/>
    <n v="7"/>
    <s v="26 COLIN DR"/>
    <s v=" "/>
    <s v="SOUTH RIVER"/>
    <s v="NJ"/>
    <n v="8882"/>
    <s v=" "/>
  </r>
  <r>
    <x v="18"/>
    <s v="R"/>
    <s v="RQ"/>
    <s v="Residential Quarterly"/>
    <s v="WTQ"/>
    <s v="A"/>
    <s v="WILLIAM"/>
    <s v="SCHMIDT"/>
    <n v="999979836"/>
    <n v="227160"/>
    <s v="15 SUNSET ST"/>
    <s v="SOUTH RIVER"/>
    <n v="364.2"/>
    <n v="2"/>
    <s v="15 SUNSET ST"/>
    <s v=" "/>
    <s v="SOUTH RIVER"/>
    <s v="NJ"/>
    <n v="8882"/>
    <n v="2030"/>
  </r>
  <r>
    <x v="18"/>
    <s v="R"/>
    <s v="RQ"/>
    <s v="Residential Quarterly"/>
    <s v="WTQ"/>
    <s v="A"/>
    <s v="NICOLE"/>
    <s v="SELVAGGIO"/>
    <n v="999003829"/>
    <n v="378043"/>
    <s v="28 GRAND AVE"/>
    <s v="SOUTH RIVER"/>
    <n v="363.3"/>
    <n v="10"/>
    <s v="28 GRAND AVE"/>
    <s v=" "/>
    <s v="SOUTH RIVER"/>
    <s v="NJ"/>
    <n v="8882"/>
    <s v=" "/>
  </r>
  <r>
    <x v="18"/>
    <s v="R"/>
    <s v="RQ"/>
    <s v="Residential Quarterly"/>
    <s v="WTQ"/>
    <s v="A"/>
    <s v=" "/>
    <s v="SEMIAO, FERNANDO M &amp; EDITE"/>
    <n v="999981343"/>
    <n v="227297"/>
    <s v="81 LEONARDINE AVE"/>
    <s v="SOUTH RIVER"/>
    <n v="363.7"/>
    <n v="12"/>
    <s v="81 LEONARDINE AVE"/>
    <s v=" "/>
    <s v="SOUTH RIVER"/>
    <s v="NJ"/>
    <n v="8882"/>
    <s v=" "/>
  </r>
  <r>
    <x v="18"/>
    <s v="R"/>
    <s v="RQ"/>
    <s v="Residential Quarterly"/>
    <s v="WTQ"/>
    <s v="A"/>
    <s v="STACEY &amp; DEMETRIUS"/>
    <s v="SERRANO"/>
    <n v="999003237"/>
    <n v="375602"/>
    <s v="45 LEONARDINE AVE"/>
    <s v="SOUTH RIVER"/>
    <n v="230.1"/>
    <n v="12"/>
    <s v="45 LEONARDINE AVE"/>
    <s v=" "/>
    <s v="SOUTH RIVER"/>
    <s v="NJ"/>
    <n v="8882"/>
    <s v=" "/>
  </r>
  <r>
    <x v="18"/>
    <s v="R"/>
    <s v="RQ"/>
    <s v="Residential Quarterly"/>
    <s v="WTQ"/>
    <s v="A"/>
    <s v=" "/>
    <s v="SEXTON, JOSEPH J &amp; JOAN"/>
    <n v="999979803"/>
    <n v="227157"/>
    <s v="3 FRANDSEN AVE"/>
    <s v="SOUTH RIVER"/>
    <n v="364.2"/>
    <n v="16"/>
    <s v="3 FRANDSEN AVE"/>
    <s v=" "/>
    <s v="SOUTH RIVER"/>
    <s v="NJ"/>
    <n v="8882"/>
    <s v=" "/>
  </r>
  <r>
    <x v="18"/>
    <s v="R"/>
    <s v="RQ"/>
    <s v="Residential Quarterly"/>
    <s v="WTQ"/>
    <s v="A"/>
    <s v="WILLIAM F &amp; CARMELA"/>
    <s v="SHEARN"/>
    <n v="999979737"/>
    <n v="227151"/>
    <s v="14 LYONS ST"/>
    <s v="SOUTH RIVER"/>
    <n v="364.2"/>
    <n v="10"/>
    <s v="14 LYONS ST"/>
    <s v=" "/>
    <s v="SOUTH RIVER"/>
    <s v="NJ"/>
    <n v="8882"/>
    <s v=" "/>
  </r>
  <r>
    <x v="18"/>
    <s v="R"/>
    <s v="RQ"/>
    <s v="Residential Quarterly"/>
    <s v="WTQ"/>
    <s v="A"/>
    <s v="ANTONIO"/>
    <s v="SILVA"/>
    <n v="999981013"/>
    <n v="227267"/>
    <s v="20 TERRY AVE"/>
    <s v="SOUTH RIVER"/>
    <n v="363.5"/>
    <n v="14"/>
    <s v="20 TERRY ST"/>
    <s v=" "/>
    <s v="SOUTH RIVER"/>
    <s v="NJ"/>
    <n v="8882"/>
    <s v=" "/>
  </r>
  <r>
    <x v="18"/>
    <s v="R"/>
    <s v="RQ"/>
    <s v="Residential Quarterly"/>
    <s v="WTQ"/>
    <s v="A"/>
    <s v="DORA"/>
    <s v="SILVA"/>
    <n v="999979869"/>
    <n v="227163"/>
    <s v="21 SUNSET ST"/>
    <s v="SOUTH RIVER"/>
    <n v="364.1"/>
    <n v="2"/>
    <s v="21 SUNSET ST"/>
    <s v=" "/>
    <s v="SOUTH RIVER"/>
    <s v="NJ"/>
    <n v="8882"/>
    <s v=" "/>
  </r>
  <r>
    <x v="18"/>
    <s v="R"/>
    <s v="RQ"/>
    <s v="Residential Quarterly"/>
    <s v="WTQ"/>
    <s v="A"/>
    <s v="BALJIT &amp; SATWANT"/>
    <s v="SINGH &amp; SATWANT"/>
    <n v="999002682"/>
    <n v="373334"/>
    <s v="13 GRAND AVE"/>
    <s v="SOUTH RIVER"/>
    <n v="363.5"/>
    <n v="1"/>
    <s v="13 GRAND AVE"/>
    <s v=" "/>
    <s v="SOUTH RIVER"/>
    <s v="NJ"/>
    <n v="8882"/>
    <s v=" "/>
  </r>
  <r>
    <x v="18"/>
    <s v="R"/>
    <s v="RQ"/>
    <s v="Residential Quarterly"/>
    <s v="WTQ"/>
    <s v="A"/>
    <s v="MYRON"/>
    <s v="SIRAGUSA"/>
    <n v="999926508"/>
    <n v="222343"/>
    <s v="12 GARDEN ST"/>
    <s v="SOUTH RIVER"/>
    <n v="214.1"/>
    <n v="16"/>
    <s v="12 GARDEN ST"/>
    <s v=" "/>
    <s v="SOUTH RIVER"/>
    <s v="NJ"/>
    <n v="8882"/>
    <s v=" "/>
  </r>
  <r>
    <x v="18"/>
    <s v="R"/>
    <s v="RQ"/>
    <s v="Residential Quarterly"/>
    <s v="WTQ"/>
    <s v="A"/>
    <s v="JEFFREY"/>
    <s v="SKROK"/>
    <n v="999979583"/>
    <n v="227137"/>
    <s v="15 LYONS ST"/>
    <s v="SOUTH RIVER"/>
    <n v="364.1"/>
    <n v="15"/>
    <s v="15 LYONS ST"/>
    <s v=" "/>
    <s v="SOUTH RIVER"/>
    <s v="NJ"/>
    <n v="8882"/>
    <s v=" "/>
  </r>
  <r>
    <x v="18"/>
    <s v="R"/>
    <s v="RQ"/>
    <s v="Residential Quarterly"/>
    <s v="WTQ"/>
    <s v="A"/>
    <s v="LARRY &amp; FRANCES"/>
    <s v="SLASKI"/>
    <n v="999980793"/>
    <n v="227247"/>
    <s v="21 GRAND AVE"/>
    <s v="SOUTH RIVER"/>
    <n v="363.5"/>
    <n v="5"/>
    <s v="21 GRAND AVE"/>
    <s v=" "/>
    <s v="SOUTH RIVER"/>
    <s v="NJ"/>
    <n v="8882"/>
    <s v=" "/>
  </r>
  <r>
    <x v="18"/>
    <s v="R"/>
    <s v="RQ"/>
    <s v="Residential Quarterly"/>
    <s v="WTQ"/>
    <s v="A"/>
    <s v=" "/>
    <s v="SMITH, WINSTON &amp; MARIA JONES"/>
    <n v="999979572"/>
    <n v="227136"/>
    <s v="17 LYONSST"/>
    <s v="SOUTH RIVER"/>
    <n v="364.1"/>
    <n v="14"/>
    <s v="17 LYONS ST"/>
    <s v=" "/>
    <s v="SOUTH RIVER"/>
    <s v="NJ"/>
    <n v="8882"/>
    <s v=" "/>
  </r>
  <r>
    <x v="18"/>
    <s v="R"/>
    <s v="RQ"/>
    <s v="Residential Quarterly"/>
    <s v="WTQ"/>
    <s v="A"/>
    <s v="KENNETH"/>
    <s v="SMUTKO"/>
    <n v="999980408"/>
    <n v="227212"/>
    <s v="17 FIFTH ST"/>
    <s v="SOUTH RIVER"/>
    <n v="363.2"/>
    <n v="16"/>
    <s v="17 FIFTH ST"/>
    <s v=" "/>
    <s v="SOUTH RIVER"/>
    <s v="NJ"/>
    <n v="8882"/>
    <s v=" "/>
  </r>
  <r>
    <x v="18"/>
    <s v="R"/>
    <s v="RQ"/>
    <s v="Residential Quarterly"/>
    <s v="WTQ"/>
    <s v="A"/>
    <s v="CARL &amp; MARIA"/>
    <s v="SNYDER"/>
    <n v="999917741"/>
    <n v="221555"/>
    <s v="5 LEONARDINE AVE"/>
    <s v="SOUTH RIVER"/>
    <n v="216"/>
    <n v="11"/>
    <s v="5 LEONARDINE AVE"/>
    <s v=" "/>
    <s v="SOUTH RIVER"/>
    <s v="NJ"/>
    <n v="8882"/>
    <s v=" "/>
  </r>
  <r>
    <x v="18"/>
    <s v="R"/>
    <s v="RQ"/>
    <s v="Residential Quarterly"/>
    <s v="WTQ"/>
    <s v="A"/>
    <s v="GERMISON &amp; ROSILEY"/>
    <s v="SOARES"/>
    <n v="999003640"/>
    <n v="377247"/>
    <s v="58 OLD BRIDGE TPKE"/>
    <s v="SOUTH RIVER"/>
    <n v="215"/>
    <n v="5"/>
    <s v="58 OLD BRIDGE TPKE"/>
    <s v=" "/>
    <s v="SOUTH RIVER"/>
    <s v="NJ"/>
    <n v="8882"/>
    <s v=" "/>
  </r>
  <r>
    <x v="18"/>
    <s v="R"/>
    <s v="RQ"/>
    <s v="Residential Quarterly"/>
    <s v="WTQ"/>
    <s v="A"/>
    <s v=" "/>
    <s v="SOTO, JUAN J &amp; MICHELLE"/>
    <n v="999980254"/>
    <n v="227198"/>
    <s v="17 COLIN DR"/>
    <s v="SOUTH RIVER"/>
    <n v="363.2"/>
    <n v="14"/>
    <s v="17 COLIN DR"/>
    <s v=" "/>
    <s v="SOUTH RIVER"/>
    <s v="NJ"/>
    <n v="8882"/>
    <s v=" "/>
  </r>
  <r>
    <x v="18"/>
    <s v="R"/>
    <s v="RQ"/>
    <s v="Residential Quarterly"/>
    <s v="WTQ"/>
    <s v="A"/>
    <s v="NIKOLA &amp; UBAUKA"/>
    <s v="SPASOV"/>
    <n v="999002415"/>
    <n v="372256"/>
    <s v="49 LEONARDINE AVE"/>
    <s v="SOUTH RIVER"/>
    <n v="230.01"/>
    <n v="10"/>
    <s v="49 LEONARDINE AVE"/>
    <s v=" "/>
    <s v="SOUTH RIVER"/>
    <s v="NJ"/>
    <n v="8882"/>
    <s v=" "/>
  </r>
  <r>
    <x v="18"/>
    <s v="R"/>
    <s v="RQ"/>
    <s v="Residential Quarterly"/>
    <s v="WTQ"/>
    <s v="A"/>
    <s v="AMY"/>
    <s v="SPORER"/>
    <n v="999918247"/>
    <n v="221601"/>
    <s v="16 GARDEN ST"/>
    <s v="SOUTH RIVER"/>
    <n v="19"/>
    <n v="13"/>
    <s v="16 GARDEN ST"/>
    <s v=" "/>
    <s v="SOUTH RIVER"/>
    <s v="NJ"/>
    <n v="8882"/>
    <s v=" "/>
  </r>
  <r>
    <x v="18"/>
    <s v="R"/>
    <s v="RQ"/>
    <s v="Residential Quarterly"/>
    <s v="WTQ"/>
    <s v="A"/>
    <s v=" "/>
    <s v="STEVEN &amp; SALLY MOHAMED"/>
    <n v="999979913"/>
    <n v="227167"/>
    <s v="34 LEONARDINE AVE"/>
    <s v="SOUTH RIVER"/>
    <n v="364.1"/>
    <n v="6"/>
    <s v="34 LEONARDINE AVE"/>
    <s v=" "/>
    <s v="SOUTH RIVER"/>
    <s v="NJ"/>
    <n v="8882"/>
    <s v=" "/>
  </r>
  <r>
    <x v="18"/>
    <s v="R"/>
    <s v="RQ"/>
    <s v="Residential Quarterly"/>
    <s v="WTQ"/>
    <s v="A"/>
    <s v="FARHAN M"/>
    <s v="SULEMAN"/>
    <n v="999003543"/>
    <n v="376921"/>
    <s v="56 LEONARDINE AVE"/>
    <s v="SOUTH RIVER"/>
    <n v="363.1"/>
    <n v="5"/>
    <s v="56 LEONARDINE AVE"/>
    <s v=" "/>
    <s v="SOUTH RIVER"/>
    <s v="NJ"/>
    <n v="8882"/>
    <s v=" "/>
  </r>
  <r>
    <x v="18"/>
    <s v="R"/>
    <s v="RQ"/>
    <s v="Residential Quarterly"/>
    <s v="WTQ"/>
    <s v="A"/>
    <s v=" "/>
    <s v="SWIRK, FRANCES J &amp; MARLENE J"/>
    <n v="999979847"/>
    <n v="227161"/>
    <s v="17 SUNSET ST"/>
    <s v="SOUTH RIVER"/>
    <n v="364.2"/>
    <n v="3"/>
    <s v="17 SUNSET ST"/>
    <s v=" "/>
    <s v="SOUTH RIVER"/>
    <s v="NJ"/>
    <n v="8882"/>
    <s v=" "/>
  </r>
  <r>
    <x v="18"/>
    <s v="R"/>
    <s v="RQ"/>
    <s v="Residential Quarterly"/>
    <s v="WTQ"/>
    <s v="A"/>
    <s v=" "/>
    <s v="SZEGETI, ROBERT P &amp; LINDA E"/>
    <n v="999980958"/>
    <n v="227262"/>
    <s v="10 TERRY AVE"/>
    <s v="SOUTH RIVER"/>
    <n v="363.6"/>
    <n v="11"/>
    <s v="10 TERRY AVE"/>
    <s v=" "/>
    <s v="SOUTH RIVER"/>
    <s v="NJ"/>
    <n v="8882"/>
    <s v=" "/>
  </r>
  <r>
    <x v="18"/>
    <s v="R"/>
    <s v="RQ"/>
    <s v="Residential Quarterly"/>
    <s v="WTQ"/>
    <s v="A"/>
    <s v=" "/>
    <s v="TAKAC, RONALD &amp; KAREN"/>
    <n v="999979209"/>
    <n v="227103"/>
    <s v="2 HIGHLAND AVE"/>
    <s v="SOUTH RIVER"/>
    <n v="216"/>
    <n v="3"/>
    <s v="2 HIGHLAND AVE"/>
    <s v=" "/>
    <s v="SOUTH RIVER"/>
    <s v="NJ"/>
    <n v="8882"/>
    <s v=" "/>
  </r>
  <r>
    <x v="18"/>
    <s v="R"/>
    <s v="RQ"/>
    <s v="Residential Quarterly"/>
    <s v="WTQ"/>
    <s v="A"/>
    <s v="BEATRICE"/>
    <s v="TAYLOR"/>
    <n v="999981673"/>
    <n v="227327"/>
    <s v="17 SHEINFINE AVE"/>
    <s v="SOUTH RIVER"/>
    <n v="230.1"/>
    <n v="1"/>
    <s v="17 SHEINFINE AVE"/>
    <s v=" "/>
    <s v="SOUTH RIVER"/>
    <s v="NJ"/>
    <n v="8882"/>
    <s v=" "/>
  </r>
  <r>
    <x v="18"/>
    <s v="R"/>
    <s v="RQ"/>
    <s v="Residential Quarterly"/>
    <s v="WTQ"/>
    <s v="A"/>
    <s v="ANTONIO&amp;DIANA"/>
    <s v="TEIXEIRA &amp; SILVA"/>
    <n v="999922526"/>
    <n v="221984"/>
    <s v="8 FRANDSEN AVE"/>
    <s v="SOUTH RIVER"/>
    <n v="364.3"/>
    <n v="5"/>
    <s v="8 FRANDSEN AVE"/>
    <s v=" "/>
    <s v="SOUTH RIVER"/>
    <s v="NJ"/>
    <n v="8882"/>
    <s v=" "/>
  </r>
  <r>
    <x v="18"/>
    <s v="R"/>
    <s v="RQ"/>
    <s v="Residential Quarterly"/>
    <s v="WTQ"/>
    <s v="A"/>
    <s v=" "/>
    <s v="THARNARI &amp; ANSHUMI PARESH"/>
    <n v="999981838"/>
    <n v="227342"/>
    <s v="35 LEONARDINE AVE"/>
    <s v="SOUTH RIVER"/>
    <n v="230.1"/>
    <n v="17"/>
    <s v="35 LEONARDINE AVE"/>
    <s v=" "/>
    <s v="SOUTH RIVER"/>
    <s v="NJ"/>
    <n v="8882"/>
    <s v=" "/>
  </r>
  <r>
    <x v="18"/>
    <s v="R"/>
    <s v="RQ"/>
    <s v="Residential Quarterly"/>
    <s v="WTQ"/>
    <s v="A"/>
    <s v="JOSEPH T &amp; LINDA"/>
    <s v="TIBENSKY"/>
    <n v="999979957"/>
    <n v="227171"/>
    <s v="42 LEONARDINE AVE"/>
    <s v="SOUTH RIVER"/>
    <n v="364.1"/>
    <n v="10"/>
    <s v="42 LEONARDINE AVE"/>
    <s v=" "/>
    <s v="SOUTH RIVER"/>
    <s v="NJ"/>
    <n v="8882"/>
    <s v=" "/>
  </r>
  <r>
    <x v="18"/>
    <s v="R"/>
    <s v="RQ"/>
    <s v="Residential Quarterly"/>
    <s v="WTQ"/>
    <s v="A"/>
    <s v="LORRAINE &amp; REY"/>
    <s v="TORRES"/>
    <n v="999000749"/>
    <n v="362861"/>
    <s v="5 FOURTH ST"/>
    <s v="SOUTH RIVER"/>
    <n v="363.1"/>
    <n v="3"/>
    <s v="5 FOURTH ST"/>
    <s v=" "/>
    <s v="SOUTH RIVER"/>
    <s v="NJ"/>
    <n v="8882"/>
    <s v=" "/>
  </r>
  <r>
    <x v="18"/>
    <s v="R"/>
    <s v="RQ"/>
    <s v="Residential Quarterly"/>
    <s v="WTQ"/>
    <s v="A"/>
    <s v="UNSIK"/>
    <s v="TORRES"/>
    <n v="999981420"/>
    <n v="227304"/>
    <s v="7 O'BRIEN AVE"/>
    <s v="SOUTH RIVER"/>
    <n v="363.8"/>
    <n v="4"/>
    <s v="7 O'BRIEN AVE"/>
    <s v=" "/>
    <s v="SOUTH RIVER"/>
    <s v="NJ"/>
    <n v="8882"/>
    <s v=" "/>
  </r>
  <r>
    <x v="18"/>
    <s v="R"/>
    <s v="RQ"/>
    <s v="Residential Quarterly"/>
    <s v="WTQ"/>
    <s v="A"/>
    <s v="DEMA"/>
    <s v="ULAJ"/>
    <n v="999936485"/>
    <n v="223236"/>
    <s v="15 SHEINFINE AVE"/>
    <s v="SOUTH RIVER"/>
    <n v="363.2"/>
    <n v="6"/>
    <s v="15 SHEINFINE AVE"/>
    <s v=" "/>
    <s v="SOUTH RIVER"/>
    <s v="NJ"/>
    <n v="8882"/>
    <s v=" "/>
  </r>
  <r>
    <x v="18"/>
    <s v="R"/>
    <s v="RQ"/>
    <s v="Residential Quarterly"/>
    <s v="WTQ"/>
    <s v="A"/>
    <s v="JOSEPH"/>
    <s v="URBANIK"/>
    <n v="999981145"/>
    <n v="227279"/>
    <s v="25 TERRY AVE"/>
    <s v="SOUTH RIVER"/>
    <n v="363.1"/>
    <n v="5"/>
    <s v="25 TERRY AVE"/>
    <s v=" "/>
    <s v="SOUTH RIVER"/>
    <s v="NJ"/>
    <n v="8882"/>
    <s v=" "/>
  </r>
  <r>
    <x v="18"/>
    <s v="R"/>
    <s v="RQ"/>
    <s v="Residential Quarterly"/>
    <s v="WTQ"/>
    <s v="A"/>
    <s v=" "/>
    <s v="VITELLO, SAM &amp; ELEANOR"/>
    <n v="999979352"/>
    <n v="227116"/>
    <s v="21 HIGHLAND AVE"/>
    <s v="SOUTH RIVER"/>
    <n v="219.1"/>
    <n v="5"/>
    <s v="21 HIGHLAND AVE"/>
    <s v=" "/>
    <s v="SOUTH RIVER"/>
    <s v="NJ"/>
    <n v="8882"/>
    <s v=" "/>
  </r>
  <r>
    <x v="18"/>
    <s v="R"/>
    <s v="RQ"/>
    <s v="Residential Quarterly"/>
    <s v="WTQ"/>
    <s v="A"/>
    <s v=" "/>
    <s v="WALIJESKI, JOSEPH &amp; LORRAINE"/>
    <n v="999980727"/>
    <n v="227241"/>
    <s v="30 GRAND AVE"/>
    <s v="SOUTH RIVER"/>
    <n v="363.3"/>
    <n v="11"/>
    <s v="30 GRAND AVE"/>
    <s v=" "/>
    <s v="SOUTH RIVER"/>
    <s v="NJ"/>
    <n v="8882"/>
    <s v=" "/>
  </r>
  <r>
    <x v="18"/>
    <s v="R"/>
    <s v="RQ"/>
    <s v="Residential Quarterly"/>
    <s v="WTQ"/>
    <s v="A"/>
    <s v=" "/>
    <s v="WANAGIEL, PAUL J &amp; FRANCES L"/>
    <n v="999981354"/>
    <n v="227298"/>
    <s v="80 LEONARDINE AVE"/>
    <s v="SOUTH RIVER"/>
    <n v="363.9"/>
    <n v="3"/>
    <s v="80 LEONARDINE AVE"/>
    <s v=" "/>
    <s v="SOUTH RIVER"/>
    <s v="NJ"/>
    <n v="8882"/>
    <s v=" "/>
  </r>
  <r>
    <x v="18"/>
    <s v="R"/>
    <s v="RQ"/>
    <s v="Residential Quarterly"/>
    <s v="WTQ"/>
    <s v="A"/>
    <s v="LORRAINE"/>
    <s v="WATSON"/>
    <n v="999979319"/>
    <n v="227113"/>
    <s v="38 GARDEN ST"/>
    <s v="SOUTH RIVER"/>
    <n v="219.1"/>
    <n v="2"/>
    <s v="38 GARDEN ST"/>
    <s v=" "/>
    <s v="SOUTH RIVER"/>
    <s v="NJ"/>
    <n v="8882"/>
    <s v=" "/>
  </r>
  <r>
    <x v="18"/>
    <s v="R"/>
    <s v="RQ"/>
    <s v="Residential Quarterly"/>
    <s v="WTQ"/>
    <s v="A"/>
    <s v=" "/>
    <s v="WESTERMAN, JOHN &amp; JANET"/>
    <n v="999980661"/>
    <n v="227235"/>
    <s v="18 GRAND AVE"/>
    <s v="SOUTH RIVER"/>
    <n v="363.3"/>
    <n v="5"/>
    <s v="18 GRAND AVE"/>
    <s v=" "/>
    <s v="SOUTH RIVER"/>
    <s v="NJ"/>
    <n v="8882"/>
    <s v=" "/>
  </r>
  <r>
    <x v="18"/>
    <s v="R"/>
    <s v="RQ"/>
    <s v="Residential Quarterly"/>
    <s v="WTQ"/>
    <s v="A"/>
    <s v=" "/>
    <s v="WIDUTA, ROBERT, ROBERT &amp; CHRISTINE"/>
    <n v="999980089"/>
    <n v="227183"/>
    <s v="6 COLIN DR"/>
    <s v="SOUTH RIVER"/>
    <n v="363.4"/>
    <n v="2"/>
    <s v="6 COLIN DR"/>
    <s v=" "/>
    <s v="SOUTH RIVER"/>
    <s v="NJ"/>
    <n v="8882"/>
    <s v=" "/>
  </r>
  <r>
    <x v="18"/>
    <s v="R"/>
    <s v="RQ"/>
    <s v="Residential Quarterly"/>
    <s v="WTQ"/>
    <s v="A"/>
    <s v="MICHAEL"/>
    <s v="WILLIAMS"/>
    <n v="999981750"/>
    <n v="227334"/>
    <s v="51 LEONARDINE AVE"/>
    <s v="SOUTH RIVER"/>
    <n v="230.1"/>
    <n v="9"/>
    <s v="51 LEONARDINE AVE"/>
    <s v=" "/>
    <s v="SOUTH RIVER"/>
    <s v="NJ"/>
    <n v="8882"/>
    <s v=" "/>
  </r>
  <r>
    <x v="18"/>
    <s v="R"/>
    <s v="RQ"/>
    <s v="Residential Quarterly"/>
    <s v="WTQ"/>
    <s v="A"/>
    <s v="ZYGMUNT &amp; MALGORZATA"/>
    <s v="WITYNSKI"/>
    <n v="999000735"/>
    <n v="362636"/>
    <s v="13 TERRY AVE"/>
    <s v="SOUTH RIVER"/>
    <n v="363.9"/>
    <n v="1"/>
    <s v="13 TERRY AVE"/>
    <s v=" "/>
    <s v="SOUTH RIVER"/>
    <s v="NJ"/>
    <n v="8882"/>
    <s v=" "/>
  </r>
  <r>
    <x v="18"/>
    <s v="R"/>
    <s v="RQ"/>
    <s v="Residential Quarterly"/>
    <s v="WTQ"/>
    <s v="A"/>
    <s v="LINDSEY &amp; WANDA"/>
    <s v="YOUNG &amp; YOUNG"/>
    <n v="999003683"/>
    <n v="377417"/>
    <s v="5 FRANDSEN AVE"/>
    <s v="SOUTH RIVER"/>
    <n v="364.02"/>
    <n v="15"/>
    <s v="5 FRANDSEN AVE"/>
    <s v=" "/>
    <s v="SOUTH RIVER"/>
    <s v="NJ"/>
    <n v="8882"/>
    <s v=" "/>
  </r>
  <r>
    <x v="18"/>
    <s v="R"/>
    <s v="RQ"/>
    <s v="Residential Quarterly"/>
    <s v="WTQ"/>
    <s v="A"/>
    <s v="JERZY"/>
    <s v="ZAJAC"/>
    <n v="999980056"/>
    <n v="227180"/>
    <s v="18 FOURTH ST"/>
    <s v="SOUTH RIVER"/>
    <n v="364"/>
    <n v="3.22"/>
    <s v="18 FOURTH ST"/>
    <s v=" "/>
    <s v="SOUTH RIVER"/>
    <s v="NJ"/>
    <n v="8882"/>
    <s v=" "/>
  </r>
  <r>
    <x v="18"/>
    <s v="R"/>
    <s v="RQ"/>
    <s v="Residential Quarterly"/>
    <s v="WTQ"/>
    <s v="A"/>
    <s v="MAGDY"/>
    <s v="ZAKI"/>
    <n v="999000239"/>
    <n v="352647"/>
    <s v="78 APPLEBY AVE"/>
    <s v="SOUTH RIVER"/>
    <n v="351.4"/>
    <n v="16"/>
    <s v="78 APPLEBY AVE"/>
    <s v=" "/>
    <s v="SOUTH RIVER"/>
    <s v="NJ"/>
    <n v="8882"/>
    <s v=" "/>
  </r>
  <r>
    <x v="18"/>
    <s v="R"/>
    <s v="RQ"/>
    <s v="Residential Quarterly"/>
    <s v="WTQ"/>
    <s v="A"/>
    <s v="DEVAMEL"/>
    <s v="ZANATTA"/>
    <n v="999980320"/>
    <n v="227204"/>
    <s v="1 FOURTH ST"/>
    <s v="SOUTH RIVER"/>
    <n v="363.1"/>
    <n v="4"/>
    <s v="1 FOURTH ST"/>
    <s v=" "/>
    <s v="SOUTH RIVER"/>
    <s v="NJ"/>
    <n v="8882"/>
    <s v=" "/>
  </r>
  <r>
    <x v="19"/>
    <s v="R"/>
    <s v="RQ"/>
    <s v="Residential Quarterly"/>
    <s v="WTQ"/>
    <s v="A"/>
    <s v="BRENDA"/>
    <s v="ADAMS"/>
    <n v="999982542"/>
    <n v="227406"/>
    <s v="35 37 PRENTICE AVE"/>
    <s v="SOUTH RIVER"/>
    <n v="285.10000000000002"/>
    <n v="16"/>
    <s v="37 PRENTICE AVE"/>
    <s v=" "/>
    <s v="SOUTH RIVER"/>
    <s v="NJ"/>
    <n v="8882"/>
    <s v=" "/>
  </r>
  <r>
    <x v="19"/>
    <s v="R"/>
    <s v="RQ"/>
    <s v="Residential Quarterly"/>
    <s v="WTQ"/>
    <s v="A"/>
    <s v="ROBERT LAURENCE"/>
    <s v="ALBRECHT"/>
    <n v="999002960"/>
    <n v="374538"/>
    <s v="45 PRENTICE AVE"/>
    <s v="SOUTH RIVER"/>
    <n v="285.01"/>
    <n v="18"/>
    <s v="45 PRENTICE AVE"/>
    <s v=" "/>
    <s v="SOUTH RIVER"/>
    <s v="NJ"/>
    <n v="8882"/>
    <s v=" "/>
  </r>
  <r>
    <x v="19"/>
    <s v="R"/>
    <s v="RQ"/>
    <s v="Residential Quarterly"/>
    <s v="WTQ"/>
    <s v="A"/>
    <s v="MARIA"/>
    <s v="ALMEIDA"/>
    <n v="999982223"/>
    <n v="227377"/>
    <s v="34 ARMSTRONG AVE"/>
    <s v="SOUTH RIVER"/>
    <n v="299"/>
    <n v="19"/>
    <s v="34 ARMSTRONG AVE"/>
    <s v=" "/>
    <s v="SOUTH RIVER"/>
    <s v="NJ"/>
    <n v="8882"/>
    <s v=" "/>
  </r>
  <r>
    <x v="19"/>
    <s v="R"/>
    <s v="RQ"/>
    <s v="Residential Quarterly"/>
    <s v="WTQ"/>
    <s v="A"/>
    <s v="MARIA"/>
    <s v="ARAUJO"/>
    <n v="999983103"/>
    <n v="227457"/>
    <s v="78 PRENTICE AVE"/>
    <s v="SOUTH RIVER"/>
    <n v="286"/>
    <n v="2"/>
    <s v="78 PRENTICE AVE"/>
    <s v=" "/>
    <s v="SOUTH RIVER"/>
    <s v="NJ"/>
    <n v="8882"/>
    <s v=" "/>
  </r>
  <r>
    <x v="19"/>
    <s v="R"/>
    <s v="RQ"/>
    <s v="Residential Quarterly"/>
    <s v="WTQ"/>
    <s v="A"/>
    <s v="EDWARD"/>
    <s v="BAKER"/>
    <n v="999982652"/>
    <n v="227416"/>
    <s v="73 PRENTICE AVE"/>
    <s v="SOUTH RIVER"/>
    <n v="253.1"/>
    <n v="5"/>
    <s v="73 PRENTICE AVE"/>
    <s v=" "/>
    <s v="SOUTH RIVER"/>
    <s v="NJ"/>
    <n v="8882"/>
    <s v=" "/>
  </r>
  <r>
    <x v="19"/>
    <s v="R"/>
    <s v="RQ"/>
    <s v="Residential Quarterly"/>
    <s v="WTQ"/>
    <s v="A"/>
    <s v="ROBERT"/>
    <s v="BIGGINS"/>
    <n v="999982069"/>
    <n v="227363"/>
    <s v="43 ARMSTRONG AVE"/>
    <s v="SOUTH RIVER"/>
    <n v="300"/>
    <n v="11"/>
    <s v="43 ARMSTRONG AVE"/>
    <s v=" "/>
    <s v="SOUTH RIVER"/>
    <s v="NJ"/>
    <n v="8882"/>
    <s v=" "/>
  </r>
  <r>
    <x v="19"/>
    <s v="R"/>
    <s v="RQ"/>
    <s v="Residential Quarterly"/>
    <s v="WTQ"/>
    <s v="A"/>
    <s v="DAMARIS"/>
    <s v="BOSQUES"/>
    <n v="999982234"/>
    <n v="227378"/>
    <s v="38 ARMSTRONG AVE"/>
    <s v="SOUTH RIVER"/>
    <n v="299"/>
    <n v="17"/>
    <s v="38 ARMSTRONG AVE"/>
    <s v=" "/>
    <s v="SOUTH RIVER"/>
    <s v="NJ"/>
    <n v="8882"/>
    <s v=" "/>
  </r>
  <r>
    <x v="19"/>
    <s v="R"/>
    <s v="RQ"/>
    <s v="Residential Quarterly"/>
    <s v="WTQ"/>
    <s v="A"/>
    <s v="GERALDINE"/>
    <s v="BRUSTOWICZ"/>
    <n v="999983202"/>
    <n v="227466"/>
    <s v="13 SHELDON AVE"/>
    <s v="SOUTH RIVER"/>
    <n v="347"/>
    <n v="8"/>
    <s v="13 SHELDON AVE"/>
    <s v=" "/>
    <s v="SOUTH RIVER"/>
    <s v="NJ"/>
    <n v="8882"/>
    <s v=" "/>
  </r>
  <r>
    <x v="19"/>
    <s v="R"/>
    <s v="RQ"/>
    <s v="Residential Quarterly"/>
    <s v="WTQ"/>
    <s v="A"/>
    <s v="ARAFAT U"/>
    <s v="CHOWDHURY"/>
    <n v="999003238"/>
    <n v="375604"/>
    <s v="62 PRENTICE AVE"/>
    <s v="SOUTH RIVER"/>
    <n v="347"/>
    <n v="5"/>
    <s v="62 PRENTICE AVE"/>
    <s v=" "/>
    <s v="SOUTH RIVER"/>
    <s v="NJ"/>
    <n v="8882"/>
    <s v=" "/>
  </r>
  <r>
    <x v="19"/>
    <s v="R"/>
    <s v="RQ"/>
    <s v="Residential Quarterly"/>
    <s v="WTQ"/>
    <s v="A"/>
    <s v="CAROL"/>
    <s v="CONGER"/>
    <n v="999982421"/>
    <n v="227395"/>
    <s v="11 PRENTICE AVE"/>
    <s v="SOUTH RIVER"/>
    <n v="285"/>
    <n v="9.1"/>
    <s v="11 PRENTICE AVE"/>
    <s v=" "/>
    <s v="SOUTH RIVER"/>
    <s v="NJ"/>
    <n v="8882"/>
    <s v=" "/>
  </r>
  <r>
    <x v="19"/>
    <s v="R"/>
    <s v="RQ"/>
    <s v="Residential Quarterly"/>
    <s v="WTQ"/>
    <s v="A"/>
    <s v="CEASAR"/>
    <s v="COSTA"/>
    <n v="999982806"/>
    <n v="227430"/>
    <s v="121 PRENTICE AVE"/>
    <s v="SOUTH RIVER"/>
    <n v="253"/>
    <n v="2.1"/>
    <s v="481 UNION HILL RD"/>
    <s v=" "/>
    <s v="MORGANVILLE"/>
    <s v="NJ"/>
    <n v="7751"/>
    <s v=" "/>
  </r>
  <r>
    <x v="19"/>
    <s v="R"/>
    <s v="RQ"/>
    <s v="Residential Quarterly"/>
    <s v="WTQ"/>
    <s v="A"/>
    <s v="ISILDA"/>
    <s v="COSTA"/>
    <n v="999983224"/>
    <n v="227468"/>
    <s v="1 HERBERT ST"/>
    <s v="SOUTH RIVER"/>
    <n v="354.6"/>
    <n v="9"/>
    <s v="1 HERBERT ST"/>
    <s v=" "/>
    <s v="SOUTH RIVER"/>
    <s v="NJ"/>
    <n v="8882"/>
    <s v=" "/>
  </r>
  <r>
    <x v="19"/>
    <s v="R"/>
    <s v="RQ"/>
    <s v="Residential Quarterly"/>
    <s v="WTQ"/>
    <s v="A"/>
    <s v="KAREN"/>
    <s v="COSTA RIVERA"/>
    <n v="999003487"/>
    <n v="376671"/>
    <s v="47 PRENTICE AVE"/>
    <s v="SOUTH RIVER"/>
    <n v="285.10000000000002"/>
    <n v="19"/>
    <s v="47 PRENTICE AVE"/>
    <s v=" "/>
    <s v="SOUTH RIVER"/>
    <s v="NJ"/>
    <n v="8882"/>
    <s v=" "/>
  </r>
  <r>
    <x v="19"/>
    <s v="R"/>
    <s v="RQ"/>
    <s v="Residential Quarterly"/>
    <s v="WTQ"/>
    <s v="A"/>
    <s v="VARTINO"/>
    <s v="CREMENTE"/>
    <n v="999003185"/>
    <n v="375424"/>
    <s v="93 PRENTICE AVE"/>
    <s v="SOUTH RIVER"/>
    <n v="253"/>
    <n v="7"/>
    <s v="93 PRENTICE AVE"/>
    <s v=" "/>
    <s v="SOUTH RIVER"/>
    <s v="NJ"/>
    <n v="8882"/>
    <s v=" "/>
  </r>
  <r>
    <x v="19"/>
    <s v="R"/>
    <s v="RQ"/>
    <s v="Residential Quarterly"/>
    <s v="WTQ"/>
    <s v="A"/>
    <s v="RENAN &amp; JESSICA"/>
    <s v="CUNHA MARQUES &amp; JAI NING"/>
    <n v="999003846"/>
    <n v="378126"/>
    <s v="31 PRENTICE AVE"/>
    <s v="SOUTH RIVER"/>
    <n v="285.10000000000002"/>
    <n v="14"/>
    <s v="31 PRENTICE AVE"/>
    <s v=" "/>
    <s v="SOUTH RIVER"/>
    <s v="NJ"/>
    <n v="8882"/>
    <s v=" "/>
  </r>
  <r>
    <x v="19"/>
    <s v="R"/>
    <s v="RQ"/>
    <s v="Residential Quarterly"/>
    <s v="WTQ"/>
    <s v="A"/>
    <s v="JOHN"/>
    <s v="DAWSON"/>
    <n v="999983213"/>
    <n v="227467"/>
    <s v="15 SHELDON AVE"/>
    <s v="SOUTH RIVER"/>
    <n v="347"/>
    <n v="9"/>
    <s v="15 SHELDON AVE"/>
    <s v=" "/>
    <s v="SOUTH RIVER"/>
    <s v="NJ"/>
    <n v="8882"/>
    <s v=" "/>
  </r>
  <r>
    <x v="19"/>
    <s v="R"/>
    <s v="RQ"/>
    <s v="Residential Quarterly"/>
    <s v="WTQ"/>
    <s v="A"/>
    <s v="HUMBERTO"/>
    <s v="DE CARVALHO"/>
    <n v="999000161"/>
    <n v="351154"/>
    <s v="12 HERBERT ST"/>
    <s v="SOUTH RIVER"/>
    <n v="347"/>
    <n v="12"/>
    <s v="12 HERBERT ST"/>
    <s v=" "/>
    <s v="SOUTH RIVER"/>
    <s v="NJ"/>
    <n v="8882"/>
    <s v=" "/>
  </r>
  <r>
    <x v="19"/>
    <s v="R"/>
    <s v="RQ"/>
    <s v="Residential Quarterly"/>
    <s v="WTQ"/>
    <s v="A"/>
    <s v="CRISTINO &amp; LUZAINE"/>
    <s v="DE SOUZA &amp; AMARAL"/>
    <n v="999003016"/>
    <n v="374832"/>
    <s v="52 WHITEHEAD AVE APT 3 2FL"/>
    <s v="SOUTH RIVER"/>
    <n v="285"/>
    <n v="5.01"/>
    <s v="52 WHITEHEAD AVE APT 3 2FL"/>
    <s v=" "/>
    <s v="SOUTH RIVER"/>
    <s v="NJ"/>
    <n v="8882"/>
    <s v=" "/>
  </r>
  <r>
    <x v="19"/>
    <s v="R"/>
    <s v="RQ"/>
    <s v="Residential Quarterly"/>
    <s v="WTQ"/>
    <s v="A"/>
    <s v="CAMILLA"/>
    <s v="DOS SANTOS SOUSA"/>
    <n v="999003750"/>
    <n v="377720"/>
    <s v="52 WHITEHEAD AVE APT 1"/>
    <s v="SOUTH RIVER"/>
    <n v="285"/>
    <n v="5.01"/>
    <s v="52 WHITEHEAD AVE APT 1"/>
    <s v=" "/>
    <s v="SOUTH RIVER"/>
    <s v="NJ"/>
    <n v="8882"/>
    <s v=" "/>
  </r>
  <r>
    <x v="19"/>
    <s v="R"/>
    <s v="RQ"/>
    <s v="Residential Quarterly"/>
    <s v="WTQ"/>
    <s v="A"/>
    <s v="MODESTO"/>
    <s v="DOURADO"/>
    <n v="999983004"/>
    <n v="227448"/>
    <s v="84 PRENTICE AVE"/>
    <s v="SOUTH RIVER"/>
    <n v="249"/>
    <n v="3"/>
    <s v="84 PRENTICE AVE"/>
    <s v=" "/>
    <s v="SOUTH RIVER"/>
    <s v="NJ"/>
    <n v="8882"/>
    <s v=" "/>
  </r>
  <r>
    <x v="19"/>
    <s v="R"/>
    <s v="RQ"/>
    <s v="Residential Quarterly"/>
    <s v="WTQ"/>
    <s v="A"/>
    <s v=" "/>
    <s v="DUHRKOOP, ROBERT C &amp; DANA L"/>
    <n v="999983070"/>
    <n v="227454"/>
    <s v="18 BRYAN ST"/>
    <s v="SOUTH RIVER"/>
    <n v="249.1"/>
    <n v="7.6"/>
    <s v="18 BRYAN ST"/>
    <s v=" "/>
    <s v="SOUTH RIVER"/>
    <s v="NJ"/>
    <n v="8882"/>
    <s v=" "/>
  </r>
  <r>
    <x v="19"/>
    <s v="R"/>
    <s v="RQ"/>
    <s v="Residential Quarterly"/>
    <s v="WTQ"/>
    <s v="A"/>
    <s v="CONNOR MCDERMOTT"/>
    <s v="ELLERSHAW"/>
    <n v="999003039"/>
    <n v="374937"/>
    <s v="116 PRENTICE AVE"/>
    <s v="SOUTH RIVER"/>
    <n v="249"/>
    <n v="15"/>
    <s v="116 PRENTICE AVE"/>
    <s v=" "/>
    <s v="SOUTH RIVER"/>
    <s v="NJ"/>
    <n v="8882"/>
    <s v=" "/>
  </r>
  <r>
    <x v="19"/>
    <s v="R"/>
    <s v="RQ"/>
    <s v="Residential Quarterly"/>
    <s v="WTQ"/>
    <s v="A"/>
    <s v="JOHN"/>
    <s v="EMENS"/>
    <n v="999982619"/>
    <n v="227413"/>
    <s v="59 PRENTICE AVE"/>
    <s v="SOUTH RIVER"/>
    <n v="285.10000000000002"/>
    <n v="23"/>
    <s v="59 PRENTICE AVE"/>
    <s v=" "/>
    <s v="SOUTH RIVER"/>
    <s v="NJ"/>
    <n v="8882"/>
    <s v=" "/>
  </r>
  <r>
    <x v="19"/>
    <s v="R"/>
    <s v="RQ"/>
    <s v="Residential Quarterly"/>
    <s v="WTQ"/>
    <s v="A"/>
    <m/>
    <s v="F SANTOS REALTY LLC"/>
    <n v="999003042"/>
    <n v="374958"/>
    <s v="40 WHITEHEAD AVE"/>
    <s v="SOUTH RIVER"/>
    <n v="285"/>
    <n v="6"/>
    <s v="10 TYSKA AVE"/>
    <s v=" "/>
    <s v="SAYREVILLE"/>
    <s v="NJ"/>
    <n v="8872"/>
    <s v=" "/>
  </r>
  <r>
    <x v="19"/>
    <s v="R"/>
    <s v="RQ"/>
    <s v="Residential Quarterly"/>
    <s v="WTQ"/>
    <s v="P"/>
    <s v="MANUEL &amp; JOSEPHINE"/>
    <s v="FERNANDES"/>
    <n v="999002052"/>
    <n v="370819"/>
    <s v="58 WHITEHEAD AVE"/>
    <s v="SOUTH RIVER"/>
    <n v="285"/>
    <n v="5.01"/>
    <s v="58 WHITEHEAD AVE"/>
    <s v=" "/>
    <s v="SOUTH RIVER"/>
    <s v="NJ"/>
    <n v="8882"/>
    <s v=" "/>
  </r>
  <r>
    <x v="19"/>
    <s v="R"/>
    <s v="RQ"/>
    <s v="Residential Quarterly"/>
    <s v="WTQ"/>
    <s v="P"/>
    <s v="MANUEL &amp; JOSEPHINE"/>
    <s v="FERNANDES"/>
    <n v="999002053"/>
    <n v="370820"/>
    <s v="58 WHITEHEAD AVE"/>
    <s v="SOUTH RIVER"/>
    <n v="285"/>
    <n v="5.01"/>
    <s v="144 TAYLORS MILL RD"/>
    <s v=" "/>
    <s v="MANALAPAN"/>
    <s v="NJ"/>
    <n v="7726"/>
    <s v=" "/>
  </r>
  <r>
    <x v="19"/>
    <s v="R"/>
    <s v="RQ"/>
    <s v="Residential Quarterly"/>
    <s v="WTQ"/>
    <s v="P"/>
    <s v="MANUEL &amp; JOSEPHINE"/>
    <s v="FERNANDES"/>
    <n v="999002054"/>
    <n v="370822"/>
    <s v="58 WHITEHEAD AVE"/>
    <s v="SOUTH RIVER"/>
    <n v="285"/>
    <n v="5.01"/>
    <s v="58 WHITEHEAD AVE"/>
    <s v=" "/>
    <s v="SOUTH RIVER"/>
    <s v="NJ"/>
    <n v="8882"/>
    <s v=" "/>
  </r>
  <r>
    <x v="19"/>
    <s v="R"/>
    <s v="RQ"/>
    <s v="Residential Quarterly"/>
    <s v="WTQ"/>
    <s v="P"/>
    <s v="MANUEL &amp; JOSEPHINE"/>
    <s v="FERNANDES"/>
    <n v="999002055"/>
    <n v="370823"/>
    <s v="58 WHITEHEAD AVE"/>
    <s v="SOUTH RIVER"/>
    <n v="285"/>
    <n v="5.01"/>
    <s v="144 TAYLORS MILL RD"/>
    <s v=" "/>
    <s v="MANALAPAN"/>
    <s v="NJ"/>
    <n v="726"/>
    <s v=" "/>
  </r>
  <r>
    <x v="19"/>
    <s v="R"/>
    <s v="RQ"/>
    <s v="Residential Quarterly"/>
    <s v="WTQ"/>
    <s v="A"/>
    <s v="DANIEL"/>
    <s v="FONSECA"/>
    <n v="999982696"/>
    <n v="227420"/>
    <s v="81 PRENTICE AVE"/>
    <s v="SOUTH RIVER"/>
    <n v="253.1"/>
    <n v="3"/>
    <s v="81 PRENTICE AVE"/>
    <s v=" "/>
    <s v="SOUTH RIVER"/>
    <s v="NJ"/>
    <n v="8882"/>
    <s v=" "/>
  </r>
  <r>
    <x v="19"/>
    <s v="R"/>
    <s v="RQ"/>
    <s v="Residential Quarterly"/>
    <s v="WTQ"/>
    <s v="A"/>
    <s v="ANTONIO"/>
    <s v="FRESCO"/>
    <n v="999002226"/>
    <n v="371542"/>
    <s v="96 PRENTICE AVE"/>
    <s v="SOUTH RIVER"/>
    <n v="249"/>
    <n v="21"/>
    <s v="96 PRENTICE AVE"/>
    <s v=" "/>
    <s v="SOUTH RIVER"/>
    <s v="NJ"/>
    <n v="8882"/>
    <s v=" "/>
  </r>
  <r>
    <x v="19"/>
    <s v="R"/>
    <s v="RQ"/>
    <s v="Residential Quarterly"/>
    <s v="WTQ"/>
    <s v="A"/>
    <s v=" "/>
    <s v="G M PROPERITIES"/>
    <n v="999930501"/>
    <n v="222698"/>
    <s v="20 ARMSTRONG AVE"/>
    <s v="SOUTH RIVER"/>
    <n v="299"/>
    <n v="21"/>
    <s v="27 ARMSTRONG AVE"/>
    <s v=" "/>
    <s v="SOUTH RIVER"/>
    <s v="NJ"/>
    <n v="8882"/>
    <s v=" "/>
  </r>
  <r>
    <x v="19"/>
    <s v="R"/>
    <s v="RQ"/>
    <s v="Residential Quarterly"/>
    <s v="WTQ"/>
    <s v="A"/>
    <s v="HERNAN"/>
    <s v="GALO-SANTOS"/>
    <n v="999002479"/>
    <n v="372460"/>
    <s v="43 WHITEHEAD AVE"/>
    <s v="SOUTH RIVER"/>
    <n v="301"/>
    <n v="1"/>
    <s v="43 WHITEHEAD AVE"/>
    <s v=" "/>
    <s v="SOUTH RIVER"/>
    <s v="NJ"/>
    <n v="8882"/>
    <s v=" "/>
  </r>
  <r>
    <x v="19"/>
    <s v="R"/>
    <s v="RQ"/>
    <s v="Residential Quarterly"/>
    <s v="WTQ"/>
    <s v="A"/>
    <s v="JAMES T &amp; CAROL A"/>
    <s v="GEHLING"/>
    <n v="999982410"/>
    <n v="227394"/>
    <s v="9 PRENTICE AVE"/>
    <s v="SOUTH RIVER"/>
    <n v="285"/>
    <n v="9.1999999999999993"/>
    <s v="9 PRENTICE AVE"/>
    <s v=" "/>
    <s v="SOUTH RIVER"/>
    <s v="NJ"/>
    <n v="8882"/>
    <s v=" "/>
  </r>
  <r>
    <x v="19"/>
    <s v="R"/>
    <s v="RQ"/>
    <s v="Residential Quarterly"/>
    <s v="WTQ"/>
    <s v="A"/>
    <s v="ORLANDO &amp; SUSANA"/>
    <s v="GIMENEZ"/>
    <n v="999982256"/>
    <n v="227380"/>
    <s v="54 ARMSTRONG AVE"/>
    <s v="SOUTH RIVER"/>
    <n v="299"/>
    <n v="14"/>
    <s v="54 ARMSTRONG AVE"/>
    <s v=" "/>
    <s v="SOUTH RIVER"/>
    <s v="NJ"/>
    <n v="8882"/>
    <s v=" "/>
  </r>
  <r>
    <x v="19"/>
    <s v="R"/>
    <s v="RQ"/>
    <s v="Residential Quarterly"/>
    <s v="WTQ"/>
    <s v="A"/>
    <s v=" "/>
    <s v="GOLD STAR INC"/>
    <n v="999982311"/>
    <n v="227385"/>
    <s v="33 WHITEHEAD AVE"/>
    <s v="SOUTH RIVER"/>
    <n v="299"/>
    <n v="10"/>
    <s v="33 WHITEHEAD AVE"/>
    <s v=" "/>
    <s v="SOUTH RIVER"/>
    <s v="NJ"/>
    <n v="8882"/>
    <n v="2030"/>
  </r>
  <r>
    <x v="19"/>
    <s v="R"/>
    <s v="RQ"/>
    <s v="Residential Quarterly"/>
    <s v="WTQ"/>
    <s v="A"/>
    <s v="JOSE &amp; CELIA"/>
    <s v="GONCALVES"/>
    <n v="999918665"/>
    <n v="221637"/>
    <s v="9 SHELDON AVE"/>
    <s v="SOUTH RIVER"/>
    <n v="347"/>
    <n v="7.1"/>
    <s v="7 NAMSON DR"/>
    <s v=" "/>
    <s v="MONROE"/>
    <s v="NJ"/>
    <n v="8831"/>
    <s v=" "/>
  </r>
  <r>
    <x v="19"/>
    <s v="R"/>
    <s v="RQ"/>
    <s v="Residential Quarterly"/>
    <s v="WTQ"/>
    <s v="A"/>
    <s v="RICARDO"/>
    <s v="GONCALVES"/>
    <n v="999003235"/>
    <n v="375590"/>
    <s v="58 WHITEHEAD AVE"/>
    <s v="SOUTH RIVER"/>
    <n v="285"/>
    <n v="5.01"/>
    <s v="58 WHITEHEAD AVE"/>
    <s v=" "/>
    <s v="SOUTH RIVER"/>
    <s v="NJ"/>
    <n v="8882"/>
    <s v=" "/>
  </r>
  <r>
    <x v="19"/>
    <s v="R"/>
    <s v="RQ"/>
    <s v="Residential Quarterly"/>
    <s v="WTQ"/>
    <s v="A"/>
    <s v="MARINO"/>
    <s v="GONZALEZ AGUILAR"/>
    <n v="999003218"/>
    <n v="375528"/>
    <s v="60 PRENTICE AVE"/>
    <s v="SOUTH RIVER"/>
    <n v="347"/>
    <n v="6.1"/>
    <s v="60 PRENTICE AVE"/>
    <s v=" "/>
    <s v="SOUTH RIVER"/>
    <s v="NJ"/>
    <n v="8882"/>
    <s v=" "/>
  </r>
  <r>
    <x v="19"/>
    <s v="R"/>
    <s v="RQ"/>
    <s v="Residential Quarterly"/>
    <s v="WTQ"/>
    <s v="A"/>
    <s v="BERNARD"/>
    <s v="GRABCZEWSKI"/>
    <n v="999982443"/>
    <n v="227397"/>
    <s v="15 PRENTICE AVE"/>
    <s v="SOUTH RIVER"/>
    <n v="285"/>
    <n v="9.4"/>
    <s v="15 PRENTICE AVE"/>
    <s v=" "/>
    <s v="SOUTH RIVER"/>
    <s v="NJ"/>
    <n v="8882"/>
    <s v=" "/>
  </r>
  <r>
    <x v="19"/>
    <s v="R"/>
    <s v="RQ"/>
    <s v="Residential Quarterly"/>
    <s v="WTQ"/>
    <s v="A"/>
    <s v="ARCELINA"/>
    <s v="GREGO"/>
    <n v="999002220"/>
    <n v="371517"/>
    <s v="33 WHITEHEAD AVE 2"/>
    <s v="SOUTH RIVER"/>
    <n v="299"/>
    <n v="10"/>
    <s v="33 WHITEHEAD AVE 2"/>
    <s v=" "/>
    <s v="SOUTH RIVER"/>
    <s v="NJ"/>
    <n v="8882"/>
    <s v=" "/>
  </r>
  <r>
    <x v="19"/>
    <s v="R"/>
    <s v="RQ"/>
    <s v="Residential Quarterly"/>
    <s v="WTQ"/>
    <s v="A"/>
    <s v="ARCELINA"/>
    <s v="GREGO"/>
    <n v="999982333"/>
    <n v="227387"/>
    <s v="33 WHITEHEAD AVE 1"/>
    <s v="SOUTH RIVER"/>
    <n v="299"/>
    <n v="10"/>
    <s v="33 WHITEHEAD AVE 1"/>
    <s v=" "/>
    <s v="SOUTH RIVER"/>
    <s v="NJ"/>
    <n v="8882"/>
    <s v=" "/>
  </r>
  <r>
    <x v="19"/>
    <s v="R"/>
    <s v="RQ"/>
    <s v="Residential Quarterly"/>
    <s v="WTQ"/>
    <s v="A"/>
    <s v="JOAO"/>
    <s v="GREGO"/>
    <n v="999982322"/>
    <n v="227386"/>
    <s v="33 WHITEHEAD AVE APT 3"/>
    <s v="SOUTH RIVER"/>
    <n v="299"/>
    <n v="10"/>
    <s v="33 WHITEHEAD AVE APT 3"/>
    <s v=" "/>
    <s v="SOUTH RIVER"/>
    <s v="NJ"/>
    <n v="8882"/>
    <s v=" "/>
  </r>
  <r>
    <x v="19"/>
    <s v="R"/>
    <s v="RQ"/>
    <s v="Residential Quarterly"/>
    <s v="WTQ"/>
    <s v="A"/>
    <s v="JOHN"/>
    <s v="GRELLA"/>
    <n v="999982949"/>
    <n v="227443"/>
    <s v="102 A PRENTICE AVE"/>
    <s v="SOUTH RIVER"/>
    <n v="249"/>
    <n v="19"/>
    <s v="102 A PRENTICE AVE"/>
    <s v=" "/>
    <s v="SOUTH RIVER"/>
    <s v="NJ"/>
    <n v="8882"/>
    <s v=" "/>
  </r>
  <r>
    <x v="19"/>
    <s v="R"/>
    <s v="RQ"/>
    <s v="Residential Quarterly"/>
    <s v="WTQ"/>
    <s v="A"/>
    <s v="WALTER"/>
    <s v="GRODZIAN"/>
    <n v="999982476"/>
    <n v="227400"/>
    <s v="21 PRENTICE AVE"/>
    <s v="SOUTH RIVER"/>
    <n v="285"/>
    <n v="10"/>
    <s v="21 PRENTICE AVE"/>
    <s v=" "/>
    <s v="SOUTH RIVER"/>
    <s v="NJ"/>
    <n v="8882"/>
    <s v=" "/>
  </r>
  <r>
    <x v="19"/>
    <s v="R"/>
    <s v="RQ"/>
    <s v="Residential Quarterly"/>
    <s v="WTQ"/>
    <s v="A"/>
    <s v="LUIS"/>
    <s v="GUINANACA"/>
    <n v="999002103"/>
    <n v="371034"/>
    <s v="102 PRENTICE AVE"/>
    <s v="SOUTH RIVER"/>
    <n v="249"/>
    <n v="18"/>
    <s v="102 PRENTICE AVE"/>
    <s v=" "/>
    <s v="SOUTH RIVER"/>
    <s v="NJ"/>
    <n v="8882"/>
    <s v=" "/>
  </r>
  <r>
    <x v="19"/>
    <s v="R"/>
    <s v="RQ"/>
    <s v="Residential Quarterly"/>
    <s v="WTQ"/>
    <s v="A"/>
    <s v="STELLA"/>
    <s v="HAMILOTHORIS"/>
    <n v="999929280"/>
    <n v="222589"/>
    <s v="11 HERBERT ST"/>
    <s v="SOUTH RIVER"/>
    <n v="346"/>
    <n v="1.2"/>
    <s v="11 HERBERT ST"/>
    <s v=" "/>
    <s v="SOUTH RIVER"/>
    <s v="NJ"/>
    <n v="8882"/>
    <s v=" "/>
  </r>
  <r>
    <x v="19"/>
    <s v="R"/>
    <s v="RQ"/>
    <s v="Residential Quarterly"/>
    <s v="WTQ"/>
    <s v="A"/>
    <s v="CATHY"/>
    <s v="HAWK"/>
    <n v="999982707"/>
    <n v="227421"/>
    <s v="85 PRENTICE AVE"/>
    <s v="SOUTH RIVER"/>
    <n v="253.1"/>
    <n v="2"/>
    <s v="85 PRENTICE AVE"/>
    <s v=" "/>
    <s v="SOUTH RIVER"/>
    <s v="NJ"/>
    <n v="8882"/>
    <s v=" "/>
  </r>
  <r>
    <x v="19"/>
    <s v="R"/>
    <s v="RQ"/>
    <s v="Residential Quarterly"/>
    <s v="WTQ"/>
    <s v="A"/>
    <s v="AKRAM &amp; NAGWA"/>
    <s v="HEBISH &amp; GADALLA"/>
    <n v="999002608"/>
    <n v="372995"/>
    <s v="20 BRYAN ST"/>
    <s v="SOUTH RIVER"/>
    <n v="249.1"/>
    <n v="7.7"/>
    <s v="20 BRYAN ST"/>
    <s v=" "/>
    <s v="SOUTH RIVER"/>
    <s v="NJ"/>
    <n v="8882"/>
    <s v=" "/>
  </r>
  <r>
    <x v="19"/>
    <s v="R"/>
    <s v="RQ"/>
    <s v="Residential Quarterly"/>
    <s v="WTQ"/>
    <s v="A"/>
    <s v="KARA &amp; NICHOLAS"/>
    <s v="HELSBY &amp; SMUTKO"/>
    <n v="999003712"/>
    <n v="377545"/>
    <s v="80 PRENTICE AVE"/>
    <s v="SOUTH RIVER"/>
    <n v="286"/>
    <n v="3"/>
    <s v="80 PRENTICE AVE"/>
    <s v=" "/>
    <s v="SOUTH RIVER"/>
    <s v="NJ"/>
    <n v="8882"/>
    <s v=" "/>
  </r>
  <r>
    <x v="19"/>
    <s v="R"/>
    <s v="RQ"/>
    <s v="Residential Quarterly"/>
    <s v="WTQ"/>
    <s v="A"/>
    <s v="JESSICA"/>
    <s v="HERNANDEZ"/>
    <n v="999921019"/>
    <n v="221849"/>
    <s v="111 PRENTICE AVE"/>
    <s v="SOUTH RIVER"/>
    <n v="253"/>
    <n v="3"/>
    <s v="111 PRENTICE AVE"/>
    <s v=" "/>
    <s v="SOUTH RIVER"/>
    <s v="NJ"/>
    <n v="8882"/>
    <s v=" "/>
  </r>
  <r>
    <x v="19"/>
    <s v="R"/>
    <s v="RQ"/>
    <s v="Residential Quarterly"/>
    <s v="WTQ"/>
    <s v="A"/>
    <s v="MOISES"/>
    <s v="HERNANDEZ"/>
    <n v="999003284"/>
    <n v="375803"/>
    <s v="79 A PRENTICE AVE"/>
    <s v="SOUTH RIVER"/>
    <n v="253.1"/>
    <n v="4"/>
    <s v="79 A PRENTICE AVE"/>
    <s v=" "/>
    <s v="SOUTH RIVER"/>
    <s v="NJ"/>
    <n v="8882"/>
    <s v=" "/>
  </r>
  <r>
    <x v="19"/>
    <s v="R"/>
    <s v="RQ"/>
    <s v="Residential Quarterly"/>
    <s v="WTQ"/>
    <s v="A"/>
    <s v="ARIEL MATEO"/>
    <s v="HOLGUIN"/>
    <n v="999002448"/>
    <n v="372357"/>
    <s v="13 PRENTICE AVE"/>
    <s v="SOUTH RIVER"/>
    <n v="285"/>
    <n v="9"/>
    <s v="13 PRENTICE AVE"/>
    <s v=" "/>
    <s v="SOUTH RIVER"/>
    <s v="NJ"/>
    <n v="8882"/>
    <s v=" "/>
  </r>
  <r>
    <x v="19"/>
    <s v="R"/>
    <s v="RQ"/>
    <s v="Residential Quarterly"/>
    <s v="WTQ"/>
    <s v="A"/>
    <s v="PETER"/>
    <s v="HORZEPA"/>
    <n v="999982597"/>
    <n v="227411"/>
    <s v="53 PRENTICE AVE"/>
    <s v="SOUTH RIVER"/>
    <n v="285.01"/>
    <n v="21"/>
    <s v="53 PRENTICE AVE"/>
    <s v=" "/>
    <s v="SOUTH RIVER"/>
    <s v="NJ"/>
    <n v="8882"/>
    <s v=" "/>
  </r>
  <r>
    <x v="19"/>
    <s v="R"/>
    <s v="RQ"/>
    <s v="Residential Quarterly"/>
    <s v="WTQ"/>
    <s v="A"/>
    <s v=" "/>
    <s v="JACKIER, IRVING &amp; AVA"/>
    <n v="999982883"/>
    <n v="227437"/>
    <s v="122 PRENTICE AVE"/>
    <s v="SOUTH RIVER"/>
    <n v="249"/>
    <n v="14.2"/>
    <s v="122 PRENTICE AVE"/>
    <s v=" "/>
    <s v="SOUTH RIVER"/>
    <s v="NJ"/>
    <n v="8882"/>
    <s v=" "/>
  </r>
  <r>
    <x v="19"/>
    <s v="R"/>
    <s v="RQ"/>
    <s v="Residential Quarterly"/>
    <s v="WTQ"/>
    <s v="A"/>
    <s v="DAVID"/>
    <s v="JAMES"/>
    <n v="999981970"/>
    <n v="227354"/>
    <s v="41 WHITEHEAD AVE"/>
    <s v="SOUTH RIVER"/>
    <n v="300"/>
    <n v="2"/>
    <s v="41 WHITEHEAD AVE APT 3"/>
    <s v=" "/>
    <s v="SOUTH RIVER"/>
    <s v="NJ"/>
    <n v="8882"/>
    <s v=" "/>
  </r>
  <r>
    <x v="19"/>
    <s v="R"/>
    <s v="RQ"/>
    <s v="Residential Quarterly"/>
    <s v="WTQ"/>
    <s v="A"/>
    <s v="SUSAN"/>
    <s v="JOHNSON"/>
    <n v="999000609"/>
    <n v="360323"/>
    <s v="100 PRENTICE AVE"/>
    <s v="SOUTH RIVER"/>
    <n v="249"/>
    <n v="20"/>
    <s v="100 PRENTICE AVE"/>
    <s v=" "/>
    <s v="SOUTH RIVER"/>
    <s v="NJ"/>
    <n v="8882"/>
    <s v=" "/>
  </r>
  <r>
    <x v="19"/>
    <s v="R"/>
    <s v="RQ"/>
    <s v="Residential Quarterly"/>
    <s v="WTQ"/>
    <s v="A"/>
    <s v="MANUEL &amp; MARIA"/>
    <s v="JORGE"/>
    <n v="999000014"/>
    <n v="348017"/>
    <s v="112 PRENTICE AVE"/>
    <s v="SOUTH RIVER"/>
    <n v="249"/>
    <n v="16"/>
    <s v="112 PRENTICE AVE"/>
    <s v=" "/>
    <s v="SOUTH RIVER"/>
    <s v="NJ"/>
    <n v="8882"/>
    <s v=" "/>
  </r>
  <r>
    <x v="19"/>
    <s v="R"/>
    <s v="RQ"/>
    <s v="Residential Quarterly"/>
    <s v="WTQ"/>
    <s v="A"/>
    <s v=" "/>
    <s v="KACZMARSKI, ANDREW &amp; JADWIGA"/>
    <n v="999983257"/>
    <n v="227471"/>
    <s v="15 HERBERT ST"/>
    <s v="SOUTH RIVER"/>
    <n v="346"/>
    <n v="1.1000000000000001"/>
    <s v="15 HERBERT ST"/>
    <s v=" "/>
    <s v="SOUTH RIVER"/>
    <s v="NJ"/>
    <n v="8882"/>
    <s v=" "/>
  </r>
  <r>
    <x v="19"/>
    <s v="R"/>
    <s v="RQ"/>
    <s v="Residential Quarterly"/>
    <s v="WTQ"/>
    <s v="A"/>
    <s v="SALIMATU &amp; MBALU M"/>
    <s v="KANU &amp; KABBA"/>
    <n v="999002838"/>
    <n v="374017"/>
    <s v="7 PRENTICE AVE"/>
    <s v="SOUTH RIVER"/>
    <n v="285"/>
    <n v="9.3000000000000007"/>
    <s v="7 PRENTICE AVE"/>
    <s v=" "/>
    <s v="SOUTH RIVER"/>
    <s v="NJ"/>
    <n v="8882"/>
    <s v=" "/>
  </r>
  <r>
    <x v="19"/>
    <s v="R"/>
    <s v="RQ"/>
    <s v="Residential Quarterly"/>
    <s v="WTQ"/>
    <s v="A"/>
    <s v="CAROL"/>
    <s v="KETTLE"/>
    <n v="999982553"/>
    <n v="227407"/>
    <s v="39 PRENTICE AVE"/>
    <s v="SOUTH RIVER"/>
    <n v="285.10000000000002"/>
    <n v="17"/>
    <s v="39 PRENTICE AVE"/>
    <s v=" "/>
    <s v="SOUTH RIVER"/>
    <s v="NJ"/>
    <n v="8882"/>
    <s v=" "/>
  </r>
  <r>
    <x v="19"/>
    <s v="R"/>
    <s v="RQ"/>
    <s v="Residential Quarterly"/>
    <s v="WTQ"/>
    <s v="A"/>
    <s v="D"/>
    <s v="KOSTREVSKI"/>
    <n v="999982300"/>
    <n v="227384"/>
    <s v="64 ARMSTRONG AVE"/>
    <s v="SOUTH RIVER"/>
    <n v="299"/>
    <n v="11"/>
    <s v="73 ARMSTRONG AVE"/>
    <s v=" "/>
    <s v="SOUTH RIVER"/>
    <s v="NJ"/>
    <n v="8882"/>
    <s v=" "/>
  </r>
  <r>
    <x v="19"/>
    <s v="R"/>
    <s v="RQ"/>
    <s v="Residential Quarterly"/>
    <s v="WTQ"/>
    <s v="A"/>
    <s v=" "/>
    <s v="KOSTREVSKI, DONCE &amp; VASILKA"/>
    <n v="999981992"/>
    <n v="227356"/>
    <s v="73 ARMSTRONG AVE"/>
    <s v="SOUTH RIVER"/>
    <n v="300"/>
    <n v="3.1"/>
    <s v="73 ARMSTRONG AVE"/>
    <s v=" "/>
    <s v="SOUTH RIVER"/>
    <s v="NJ"/>
    <n v="8882"/>
    <s v=" "/>
  </r>
  <r>
    <x v="19"/>
    <s v="R"/>
    <s v="RQ"/>
    <s v="Residential Quarterly"/>
    <s v="WTQ"/>
    <s v="A"/>
    <s v="DIONISIA"/>
    <s v="KOUTSOPIAS"/>
    <n v="999983147"/>
    <n v="227461"/>
    <s v="68 PRENTICE AVE"/>
    <s v="SOUTH RIVER"/>
    <n v="347"/>
    <n v="3"/>
    <s v="68 PRENTICE AVE"/>
    <s v=" "/>
    <s v="SOUTH RIVER"/>
    <s v="NJ"/>
    <n v="8882"/>
    <s v=" "/>
  </r>
  <r>
    <x v="19"/>
    <s v="R"/>
    <s v="RQ"/>
    <s v="Residential Quarterly"/>
    <s v="WTQ"/>
    <s v="A"/>
    <s v="EMMANUEL"/>
    <s v="KUYATEH"/>
    <n v="999982091"/>
    <n v="227365"/>
    <s v="35 ARMSTRONG AVE"/>
    <s v="SOUTH RIVER"/>
    <n v="300"/>
    <n v="14"/>
    <s v="35 ARMSTRONG AVE"/>
    <s v=" "/>
    <s v="SOUTH RIVER"/>
    <s v="NJ"/>
    <n v="8882"/>
    <s v=" "/>
  </r>
  <r>
    <x v="19"/>
    <s v="R"/>
    <s v="RQ"/>
    <s v="Residential Quarterly"/>
    <s v="WTQ"/>
    <s v="A"/>
    <s v="DANIEL"/>
    <s v="LINK"/>
    <n v="999981981"/>
    <n v="227355"/>
    <s v="77 ARMSTRONG"/>
    <s v="SOUTH RIVER"/>
    <n v="300"/>
    <n v="3"/>
    <s v="77 ARMSTRONG AVE"/>
    <s v=" "/>
    <s v="SOUTH RIVER"/>
    <s v="NJ"/>
    <n v="8882"/>
    <s v=" "/>
  </r>
  <r>
    <x v="19"/>
    <s v="R"/>
    <s v="RQ"/>
    <s v="Residential Quarterly"/>
    <s v="WTQ"/>
    <s v="A"/>
    <s v="MANUEL"/>
    <s v="LOPES"/>
    <n v="999982784"/>
    <n v="227428"/>
    <s v="117 PRENTICE AVE"/>
    <s v="SOUTH RIVER"/>
    <n v="253"/>
    <n v="3.1"/>
    <s v="117 PRENTICE AVE"/>
    <s v=" "/>
    <s v="SOUTH RIVER"/>
    <s v="NJ"/>
    <n v="8882"/>
    <s v=" "/>
  </r>
  <r>
    <x v="19"/>
    <s v="R"/>
    <s v="RQ"/>
    <s v="Residential Quarterly"/>
    <s v="WTQ"/>
    <s v="A"/>
    <s v="HELDER"/>
    <s v="LUZ"/>
    <n v="999983026"/>
    <n v="227450"/>
    <s v="7 BRYAN ST"/>
    <s v="SOUTH RIVER"/>
    <n v="286"/>
    <n v="5"/>
    <s v="7 BRYAN ST"/>
    <s v=" "/>
    <s v="SOUTH RIVER"/>
    <s v="NJ"/>
    <n v="8882"/>
    <s v=" "/>
  </r>
  <r>
    <x v="19"/>
    <s v="R"/>
    <s v="RQ"/>
    <s v="Residential Quarterly"/>
    <s v="WTQ"/>
    <s v="A"/>
    <s v="JEFFREY"/>
    <s v="MALEK"/>
    <n v="999003571"/>
    <n v="377024"/>
    <s v="46 WHITEHEAD AVE"/>
    <s v="SOUTH RIVER"/>
    <n v="285"/>
    <n v="7.2"/>
    <s v="20 TWAIN AVE"/>
    <s v=" "/>
    <s v="OLD BRIDGE"/>
    <s v="NJ"/>
    <n v="8857"/>
    <s v=" "/>
  </r>
  <r>
    <x v="19"/>
    <s v="R"/>
    <s v="RQ"/>
    <s v="Residential Quarterly"/>
    <s v="WTQ"/>
    <s v="A"/>
    <s v="PEDRO"/>
    <s v="MARQUES"/>
    <n v="999925914"/>
    <n v="222289"/>
    <s v="49 PRENTICE AVE"/>
    <s v="SOUTH RIVER"/>
    <n v="285.10000000000002"/>
    <n v="20"/>
    <s v="49 PRENTICE AVE"/>
    <s v=" "/>
    <s v="SOUTH RIVER"/>
    <s v="NJ"/>
    <n v="8882"/>
    <s v=" "/>
  </r>
  <r>
    <x v="19"/>
    <s v="R"/>
    <s v="RQ"/>
    <s v="Residential Quarterly"/>
    <s v="WTQ"/>
    <s v="A"/>
    <s v="SHANNON M"/>
    <s v="MARSHALL"/>
    <n v="999003180"/>
    <n v="375410"/>
    <s v="123 PRENTICE AVE"/>
    <s v="SOUTH RIVER"/>
    <n v="253"/>
    <n v="2.2000000000000002"/>
    <s v="123 PRENTICE AVE"/>
    <s v=" "/>
    <s v="SOUTH RIVER"/>
    <s v="NJ"/>
    <n v="8882"/>
    <s v=" "/>
  </r>
  <r>
    <x v="19"/>
    <s v="R"/>
    <s v="RQ"/>
    <s v="Residential Quarterly"/>
    <s v="WTQ"/>
    <s v="A"/>
    <s v="MARIA LETICIA"/>
    <s v="MARTINEZ"/>
    <n v="999000304"/>
    <n v="353900"/>
    <s v="52 WHITEHEAD AVE APT 2"/>
    <s v="SOUTH RIVER"/>
    <n v="285"/>
    <n v="5.01"/>
    <s v="52 WHITEHEAD AVE APT 2"/>
    <s v=" "/>
    <s v="SOUTH RIVER"/>
    <s v="NJ"/>
    <n v="8882"/>
    <s v=" "/>
  </r>
  <r>
    <x v="19"/>
    <s v="R"/>
    <s v="RQ"/>
    <s v="Residential Quarterly"/>
    <s v="WTQ"/>
    <s v="A"/>
    <s v="JOSE"/>
    <s v="MAXI"/>
    <n v="999003787"/>
    <n v="377888"/>
    <s v="70 PRENTICE AVE 2ND FL"/>
    <s v="SOUTH RIVER"/>
    <n v="347"/>
    <n v="2"/>
    <s v="70 PRENTICE AVE 2ND FL"/>
    <s v=" "/>
    <s v="SOUTH RIVER"/>
    <s v="NJ"/>
    <n v="8882"/>
    <s v=" "/>
  </r>
  <r>
    <x v="19"/>
    <s v="R"/>
    <s v="RQ"/>
    <s v="Residential Quarterly"/>
    <s v="WTQ"/>
    <s v="A"/>
    <s v="JOSE"/>
    <s v="MAXI"/>
    <n v="999003807"/>
    <n v="377949"/>
    <s v="70 PRENTICE AVE 1ST FL"/>
    <s v="SOUTH RIVER"/>
    <n v="347"/>
    <n v="2"/>
    <s v="70 PRENTICE AVE 1ST FL"/>
    <s v=" "/>
    <s v="SOUTH RIVER"/>
    <s v="NJ"/>
    <n v="8882"/>
    <s v=" "/>
  </r>
  <r>
    <x v="19"/>
    <s v="R"/>
    <s v="RQ"/>
    <s v="Residential Quarterly"/>
    <s v="WTQ"/>
    <s v="A"/>
    <s v="JACINTA"/>
    <s v="MERENDEIRO"/>
    <n v="999982839"/>
    <n v="227433"/>
    <s v="131 PRENTICE AVE"/>
    <s v="SOUTH RIVER"/>
    <n v="253"/>
    <n v="14.2"/>
    <s v="131 PRENTICE AVE"/>
    <s v=" "/>
    <s v="SOUTH RIVER"/>
    <s v="NJ"/>
    <n v="8882"/>
    <s v=" "/>
  </r>
  <r>
    <x v="19"/>
    <s v="R"/>
    <s v="RQ"/>
    <s v="Residential Quarterly"/>
    <s v="WTQ"/>
    <s v="A"/>
    <s v="DOROTHY"/>
    <s v="MESSEKA"/>
    <n v="999982113"/>
    <n v="227367"/>
    <s v="27 ARMSTRONG AVE"/>
    <s v="SOUTH RIVER"/>
    <n v="300"/>
    <n v="16"/>
    <s v="27 ARMSTRONG AVE"/>
    <s v=" "/>
    <s v="SOUTH RIVER"/>
    <s v="NJ"/>
    <n v="8882"/>
    <n v="2030"/>
  </r>
  <r>
    <x v="19"/>
    <s v="R"/>
    <s v="RQ"/>
    <s v="Residential Quarterly"/>
    <s v="WTQ"/>
    <s v="A"/>
    <s v="JOSE"/>
    <s v="MIRASSOL"/>
    <n v="999982531"/>
    <n v="227405"/>
    <s v="33 PRENTICE AVE"/>
    <s v="SOUTH RIVER"/>
    <n v="285.10000000000002"/>
    <n v="15"/>
    <s v="33 PRENTICE AVE"/>
    <s v=" "/>
    <s v="SOUTH RIVER"/>
    <s v="NJ"/>
    <n v="8882"/>
    <s v=" "/>
  </r>
  <r>
    <x v="19"/>
    <s v="R"/>
    <s v="RQ"/>
    <s v="Residential Quarterly"/>
    <s v="WTQ"/>
    <s v="A"/>
    <s v="NELSON"/>
    <s v="MONROIG"/>
    <n v="999982850"/>
    <n v="227434"/>
    <s v="151 WILLETT AVE"/>
    <s v="SOUTH RIVER"/>
    <n v="253"/>
    <n v="14.3"/>
    <s v="151 WILLETT AVE"/>
    <s v=" "/>
    <s v="SOUTH RIVER"/>
    <s v="NJ"/>
    <n v="8882"/>
    <s v=" "/>
  </r>
  <r>
    <x v="19"/>
    <s v="R"/>
    <s v="RQ"/>
    <s v="Residential Quarterly"/>
    <s v="WTQ"/>
    <s v="A"/>
    <s v="JOSE A &amp; JENNIFER M"/>
    <s v="MONTAS"/>
    <n v="999001919"/>
    <n v="370369"/>
    <s v="28 ARMSTRONG AVE"/>
    <s v="SOUTH RIVER"/>
    <n v="299"/>
    <n v="20"/>
    <s v="28 ARMSTRONG AVE"/>
    <s v=" "/>
    <s v="SOUTH RIVER"/>
    <s v="NJ"/>
    <n v="8882"/>
    <s v=" "/>
  </r>
  <r>
    <x v="19"/>
    <s v="R"/>
    <s v="RQ"/>
    <s v="Residential Quarterly"/>
    <s v="WTQ"/>
    <s v="A"/>
    <s v="JORGE IVAN"/>
    <s v="MOROCHO"/>
    <n v="999001792"/>
    <n v="369841"/>
    <s v="60 A WHITEHEAD"/>
    <s v="SOUTH RIVER"/>
    <n v="285"/>
    <n v="5.01"/>
    <s v="60 A WHITEHEAD"/>
    <s v=" "/>
    <s v="SOUTH RIVER"/>
    <s v="NJ"/>
    <n v="8882"/>
    <s v=" "/>
  </r>
  <r>
    <x v="19"/>
    <s v="R"/>
    <s v="RQ"/>
    <s v="Residential Quarterly"/>
    <s v="WTQ"/>
    <s v="A"/>
    <s v="VERONICA"/>
    <s v="MURIHEAD"/>
    <n v="999982366"/>
    <n v="227390"/>
    <s v="44 WHITEHEAD AVE"/>
    <s v="SOUTH RIVER"/>
    <n v="285"/>
    <n v="7.1"/>
    <s v="915 FAIRVIEW DR"/>
    <s v=" "/>
    <s v="TOMS RIVER"/>
    <s v="NJ"/>
    <n v="8753"/>
    <s v=" "/>
  </r>
  <r>
    <x v="19"/>
    <s v="R"/>
    <s v="RQ"/>
    <s v="Residential Quarterly"/>
    <s v="WTQ"/>
    <s v="A"/>
    <s v="DIANA"/>
    <s v="NOGUEIRA"/>
    <n v="999982927"/>
    <n v="227441"/>
    <s v="110 PRENTICE AVE"/>
    <s v="SOUTH RIVER"/>
    <n v="249"/>
    <n v="17"/>
    <s v="110 PRENTICE AVE"/>
    <s v=" "/>
    <s v="SOUTH RIVER"/>
    <s v="NJ"/>
    <n v="8882"/>
    <s v=" "/>
  </r>
  <r>
    <x v="19"/>
    <s v="R"/>
    <s v="RQ"/>
    <s v="Residential Quarterly"/>
    <s v="SNR"/>
    <s v="A"/>
    <s v="ALFONS"/>
    <s v="NOWAKOWSKI"/>
    <n v="999983114"/>
    <n v="227458"/>
    <s v="74 PRENTICE AVE"/>
    <s v="SOUTH RIVER"/>
    <n v="286"/>
    <n v="1"/>
    <s v="74 PRENTICE"/>
    <s v=" "/>
    <s v="SOUTH RIVER"/>
    <s v="NJ"/>
    <n v="8882"/>
    <s v=" "/>
  </r>
  <r>
    <x v="19"/>
    <s v="R"/>
    <s v="RQ"/>
    <s v="Residential Quarterly"/>
    <s v="WTQ"/>
    <s v="A"/>
    <s v="STAN"/>
    <s v="OBRYK"/>
    <n v="999982718"/>
    <n v="227422"/>
    <s v="87 PRENTICE AVE"/>
    <s v="SOUTH RIVER"/>
    <n v="253.1"/>
    <n v="1"/>
    <s v="87 PRENTICE AVE"/>
    <s v=" "/>
    <s v="SOUTH RIVER"/>
    <s v="NJ"/>
    <n v="8882"/>
    <s v=" "/>
  </r>
  <r>
    <x v="19"/>
    <s v="R"/>
    <s v="RQ"/>
    <s v="Residential Quarterly"/>
    <s v="WTQ"/>
    <s v="A"/>
    <s v="ANTONIO"/>
    <s v="OLIVAL"/>
    <n v="999982047"/>
    <n v="227361"/>
    <s v="55 ARMSTRONG AVE"/>
    <s v="SOUTH RIVER"/>
    <n v="300"/>
    <n v="8"/>
    <s v="55 ARMSTRONG AVE"/>
    <s v=" "/>
    <s v="SOUTH RIVER"/>
    <s v="NJ"/>
    <n v="8882"/>
    <s v=" "/>
  </r>
  <r>
    <x v="19"/>
    <s v="R"/>
    <s v="RQ"/>
    <s v="Residential Quarterly"/>
    <s v="WTQ"/>
    <s v="A"/>
    <s v="JOSE &amp; ALDINA"/>
    <s v="OLIVEIRA"/>
    <n v="999001094"/>
    <n v="366484"/>
    <s v="91 PRENTICE AVE"/>
    <s v="SOUTH RIVER"/>
    <n v="253"/>
    <n v="8"/>
    <s v="17 NEW ST"/>
    <s v=" "/>
    <s v="SOUTH RIVER"/>
    <s v="NJ"/>
    <n v="8882"/>
    <s v=" "/>
  </r>
  <r>
    <x v="19"/>
    <s v="R"/>
    <s v="RQ"/>
    <s v="Residential Quarterly"/>
    <s v="WTQ"/>
    <s v="A"/>
    <s v="CRISTAL MARIE&amp;WILLIAM FRANCES"/>
    <s v="ORDONEZ &amp; LATHAM"/>
    <n v="999003577"/>
    <n v="377036"/>
    <s v="119 PRENTICE AVE"/>
    <s v="SOUTH RIVER"/>
    <n v="253"/>
    <n v="2.0299999999999998"/>
    <s v="119 PRENTICE AVE"/>
    <s v=" "/>
    <s v="SOUTH RIVER"/>
    <s v="NJ"/>
    <n v="8882"/>
    <s v=" "/>
  </r>
  <r>
    <x v="19"/>
    <s v="R"/>
    <s v="RQ"/>
    <s v="Residential Quarterly"/>
    <s v="WTQ"/>
    <s v="A"/>
    <s v=" "/>
    <s v="OSTROWSKI, EDWARD &amp; CAROL"/>
    <n v="999982905"/>
    <n v="227439"/>
    <s v="118 PRENTICE AVE"/>
    <s v="SOUTH RIVER"/>
    <n v="249"/>
    <n v="15.2"/>
    <s v="118 PRENTICE AVE"/>
    <s v=" "/>
    <s v="SOUTH RIVER"/>
    <s v="NJ"/>
    <n v="8882"/>
    <s v=" "/>
  </r>
  <r>
    <x v="19"/>
    <s v="R"/>
    <s v="RQ"/>
    <s v="Residential Quarterly"/>
    <s v="WTQ"/>
    <s v="A"/>
    <s v="JONATHON &amp; RENEE"/>
    <s v="PAITAKAS &amp; TRUST"/>
    <n v="999982388"/>
    <n v="227392"/>
    <s v="3 5 PRENTICE AVE"/>
    <s v="SOUTH RIVER"/>
    <n v="285"/>
    <n v="8"/>
    <s v="85 COPPERMINE RD"/>
    <s v=" "/>
    <s v="PRINCETON"/>
    <s v="NJ"/>
    <n v="8540"/>
    <s v=" "/>
  </r>
  <r>
    <x v="19"/>
    <s v="R"/>
    <s v="RQ"/>
    <s v="Residential Quarterly"/>
    <s v="WTQ"/>
    <s v="A"/>
    <s v="VINCENT MICHAEL"/>
    <s v="PANEPINTO"/>
    <n v="999003306"/>
    <n v="375913"/>
    <s v="57 PRENTICE AVE"/>
    <s v="SOUTH RIVER"/>
    <n v="285.10000000000002"/>
    <n v="22"/>
    <s v="57 PRENTICE AVE"/>
    <s v=" "/>
    <s v="SOUTH RIVER"/>
    <s v="NJ"/>
    <n v="8882"/>
    <s v=" "/>
  </r>
  <r>
    <x v="19"/>
    <s v="R"/>
    <s v="RQ"/>
    <s v="Residential Quarterly"/>
    <s v="WTQ"/>
    <s v="A"/>
    <s v="HELENA"/>
    <s v="PARADOWSKI"/>
    <n v="999982982"/>
    <n v="227446"/>
    <s v="88 PRENTICE AVE"/>
    <s v="SOUTH RIVER"/>
    <n v="249"/>
    <n v="7"/>
    <s v="88 PRENTICE AVE"/>
    <s v=" "/>
    <s v="SOUTH RIVER"/>
    <s v="NJ"/>
    <n v="8882"/>
    <s v=" "/>
  </r>
  <r>
    <x v="19"/>
    <s v="R"/>
    <s v="RQ"/>
    <s v="Residential Quarterly"/>
    <s v="WTQ"/>
    <s v="A"/>
    <s v="EDWIN"/>
    <s v="PAREDES"/>
    <n v="999001770"/>
    <n v="369730"/>
    <s v="64 WHITEHEAD AVE"/>
    <s v="SOUTH RIVER"/>
    <n v="285"/>
    <n v="5.0199999999999996"/>
    <s v="64 WHITEHEAD AVE"/>
    <s v="apt 1"/>
    <s v="SOUTH RIVER"/>
    <s v="NJ"/>
    <n v="8882"/>
    <s v=" "/>
  </r>
  <r>
    <x v="19"/>
    <s v="R"/>
    <s v="RQ"/>
    <s v="Residential Quarterly"/>
    <s v="WTQ"/>
    <s v="A"/>
    <s v="VALTER"/>
    <s v="PEIXOTO"/>
    <n v="999936089"/>
    <n v="223200"/>
    <s v="75 PRENTICE AVE"/>
    <s v="SOUTH RIVER"/>
    <n v="253.1"/>
    <n v="5.0999999999999996"/>
    <s v="75 PRENTICE AVE"/>
    <s v=" "/>
    <s v="SOUTH RIVER"/>
    <s v="NJ"/>
    <n v="8882"/>
    <s v=" "/>
  </r>
  <r>
    <x v="19"/>
    <s v="R"/>
    <s v="RQ"/>
    <s v="Residential Quarterly"/>
    <s v="WTQ"/>
    <s v="A"/>
    <s v="LUIS R &amp; EVELYN I"/>
    <s v="PENA &amp; MARMOLEJOS"/>
    <n v="999003780"/>
    <n v="377849"/>
    <s v="124 PRENTICE AVE"/>
    <s v="SOUTH RIVER"/>
    <n v="249"/>
    <n v="14.1"/>
    <s v="124 PRENTICE AVE"/>
    <s v=" "/>
    <s v="SOUTH RIVER"/>
    <s v="NJ"/>
    <n v="8882"/>
    <s v=" "/>
  </r>
  <r>
    <x v="19"/>
    <s v="R"/>
    <s v="RQ"/>
    <s v="Residential Quarterly"/>
    <s v="WTQ"/>
    <s v="A"/>
    <s v="ANA M."/>
    <s v="PEREIRA"/>
    <n v="999002347"/>
    <n v="371975"/>
    <s v="25 PRENTICE AVE"/>
    <s v="SOUTH RIVER"/>
    <n v="285"/>
    <n v="11"/>
    <s v="25 PRENTICE AVE"/>
    <s v=" "/>
    <s v="SOUTH RIVER"/>
    <s v="NJ"/>
    <n v="8882"/>
    <s v=" "/>
  </r>
  <r>
    <x v="19"/>
    <s v="R"/>
    <s v="RQ"/>
    <s v="Residential Quarterly"/>
    <s v="WTQ"/>
    <s v="A"/>
    <s v="ANTHONY &amp; LYNN G"/>
    <s v="PLEVA"/>
    <n v="999982861"/>
    <n v="227435"/>
    <s v="126 PRENTICE AVE"/>
    <s v="SOUTH RIVER"/>
    <n v="249"/>
    <n v="14"/>
    <s v="126 PRENTICE AVE"/>
    <s v=" "/>
    <s v="SOUTH RIVER"/>
    <s v="NJ"/>
    <n v="8882"/>
    <s v=" "/>
  </r>
  <r>
    <x v="19"/>
    <s v="R"/>
    <s v="RQ"/>
    <s v="Residential Quarterly"/>
    <s v="WTQ"/>
    <s v="A"/>
    <s v="MARCILEY"/>
    <s v="PORTO"/>
    <n v="999003260"/>
    <n v="375688"/>
    <s v="72 PRENTICE AVE"/>
    <s v="SOUTH RIVER"/>
    <n v="347"/>
    <n v="1"/>
    <s v="72 PRENTICE AVE"/>
    <s v=" "/>
    <s v="SOUTH RIVER"/>
    <s v="NJ"/>
    <n v="8882"/>
    <s v=" "/>
  </r>
  <r>
    <x v="19"/>
    <s v="R"/>
    <s v="RQ"/>
    <s v="Residential Quarterly"/>
    <s v="WTQ"/>
    <s v="A"/>
    <s v="ANTONIO"/>
    <s v="PRATAS"/>
    <n v="999933328"/>
    <n v="222952"/>
    <s v="63 ARMSTRONG AVE"/>
    <s v="SOUTH RIVER"/>
    <n v="300"/>
    <n v="4"/>
    <s v="220 WILLETT AVE"/>
    <s v=" "/>
    <s v="SOUTH RIVER"/>
    <s v="NJ"/>
    <n v="8882"/>
    <s v=" "/>
  </r>
  <r>
    <x v="19"/>
    <s v="R"/>
    <s v="RQ"/>
    <s v="Residential Quarterly"/>
    <s v="WTQ"/>
    <s v="A"/>
    <s v="CHRISTIAN"/>
    <s v="PRATAS"/>
    <n v="999982278"/>
    <n v="227382"/>
    <s v="58 ARMSTRONG AVE"/>
    <s v="SOUTH RIVER"/>
    <n v="299"/>
    <n v="12"/>
    <s v="24 SOMERDALE ST"/>
    <s v=" "/>
    <s v="SPOTSWOOD"/>
    <s v="NJ"/>
    <n v="8884"/>
    <s v=" "/>
  </r>
  <r>
    <x v="19"/>
    <s v="R"/>
    <s v="RQ"/>
    <s v="Residential Quarterly"/>
    <s v="WTQ"/>
    <s v="A"/>
    <s v="CHRISTIAN &amp; IWONA"/>
    <s v="PRATAS"/>
    <n v="999002148"/>
    <n v="371232"/>
    <s v="58 ARMSTRONG AVE APT 1"/>
    <s v="SOUTH RIVER"/>
    <n v="299"/>
    <n v="12"/>
    <s v="24 SOMERDALE ST"/>
    <s v=" "/>
    <s v="SPOTSWOOD"/>
    <s v="NJ"/>
    <n v="8884"/>
    <s v=" "/>
  </r>
  <r>
    <x v="19"/>
    <s v="R"/>
    <s v="RQ"/>
    <s v="Residential Quarterly"/>
    <s v="WTQ"/>
    <s v="A"/>
    <s v="MICHAEL &amp; MARY"/>
    <s v="RAZZANO"/>
    <n v="999000532"/>
    <n v="358763"/>
    <s v="82 PRENTICE AVE"/>
    <s v="SOUTH RIVER"/>
    <n v="286"/>
    <n v="4"/>
    <s v="82 PRENTICE AVE"/>
    <s v=" "/>
    <s v="SOUTH RIVER"/>
    <s v="NJ"/>
    <n v="8882"/>
    <s v=" "/>
  </r>
  <r>
    <x v="19"/>
    <s v="R"/>
    <s v="RQ"/>
    <s v="Residential Quarterly"/>
    <s v="WTQ"/>
    <s v="A"/>
    <s v="FRANCIS &amp; NANCY"/>
    <s v="RENNER"/>
    <n v="999982168"/>
    <n v="227372"/>
    <s v="10 ARMSTRONG AVE"/>
    <s v="SOUTH RIVER"/>
    <n v="299"/>
    <n v="24.1"/>
    <s v="10 ARMSTRONG AVE"/>
    <s v=" "/>
    <s v="SOUTH RIVER"/>
    <s v="NJ"/>
    <n v="8882"/>
    <s v=" "/>
  </r>
  <r>
    <x v="19"/>
    <s v="R"/>
    <s v="RQ"/>
    <s v="Residential Quarterly"/>
    <s v="WTQ"/>
    <s v="A"/>
    <s v="LINDA"/>
    <s v="RITTER"/>
    <n v="999983048"/>
    <n v="227452"/>
    <s v="14 BRYAN ST"/>
    <s v="SOUTH RIVER"/>
    <n v="249.1"/>
    <n v="7.4"/>
    <s v="14 BRYAN ST"/>
    <s v=" "/>
    <s v="SOUTH RIVER"/>
    <s v="NJ"/>
    <n v="8882"/>
    <s v=" "/>
  </r>
  <r>
    <x v="19"/>
    <s v="R"/>
    <s v="RQ"/>
    <s v="Residential Quarterly"/>
    <s v="WTQ"/>
    <s v="A"/>
    <s v="WELINGTON R"/>
    <s v="ROTH"/>
    <n v="999003830"/>
    <n v="378054"/>
    <s v="86 PRENTICE AVE"/>
    <s v="SOUTH RIVER"/>
    <n v="249"/>
    <n v="1"/>
    <s v="86 PRENTICE AVE"/>
    <s v=" "/>
    <s v="SOUTH RIVER"/>
    <s v="NJ"/>
    <n v="8882"/>
    <s v=" "/>
  </r>
  <r>
    <x v="19"/>
    <s v="R"/>
    <s v="RQ"/>
    <s v="Residential Quarterly"/>
    <s v="WTQ"/>
    <s v="A"/>
    <s v="FRANCIS"/>
    <s v="RUDOLPH"/>
    <n v="999982080"/>
    <n v="227364"/>
    <s v="41 ARMSTRONG AVE"/>
    <s v="SOUTH RIVER"/>
    <n v="300"/>
    <n v="13"/>
    <s v="41 ARMSTRONG AVE"/>
    <s v=" "/>
    <s v="SOUTH RIVER"/>
    <s v="NJ"/>
    <n v="8882"/>
    <s v=" "/>
  </r>
  <r>
    <x v="19"/>
    <s v="R"/>
    <s v="RQ"/>
    <s v="Residential Quarterly"/>
    <s v="WTQ"/>
    <s v="A"/>
    <s v="HERNAN"/>
    <s v="SAGAL"/>
    <n v="999002071"/>
    <n v="370901"/>
    <s v="16 ARMSTRONG AVE"/>
    <s v="SOUTH RIVER"/>
    <n v="299"/>
    <n v="23"/>
    <s v="16 ARMSTRONG AVE"/>
    <s v=" "/>
    <s v="SOUTH RIVER"/>
    <s v="NJ"/>
    <n v="8882"/>
    <s v=" "/>
  </r>
  <r>
    <x v="19"/>
    <s v="R"/>
    <s v="RQ"/>
    <s v="Residential Quarterly"/>
    <s v="WTQ"/>
    <s v="A"/>
    <s v="PAUL"/>
    <s v="SALVADOR"/>
    <n v="999981915"/>
    <n v="227349"/>
    <s v="56 WHITEHEAD AVE"/>
    <s v="SOUTH RIVER"/>
    <n v="285"/>
    <n v="5.01"/>
    <s v="56 WHITEHEAD AVE"/>
    <s v=" "/>
    <s v="SOUTH RIVER"/>
    <s v="NJ"/>
    <n v="8882"/>
    <s v=" "/>
  </r>
  <r>
    <x v="19"/>
    <s v="R"/>
    <s v="RQ"/>
    <s v="Residential Quarterly"/>
    <s v="WTQ"/>
    <s v="A"/>
    <s v="CARLOS"/>
    <s v="SANTOS"/>
    <n v="999001028"/>
    <n v="366183"/>
    <s v="79 PRENTICE AVE"/>
    <s v="SOUTH RIVER"/>
    <n v="253.1"/>
    <n v="17"/>
    <s v="79 PRENTICE AVE"/>
    <s v=" "/>
    <s v="SOUTH RIVER"/>
    <s v="NJ"/>
    <n v="8882"/>
    <s v=" "/>
  </r>
  <r>
    <x v="19"/>
    <s v="R"/>
    <s v="RQ"/>
    <s v="Residential Quarterly"/>
    <s v="WTQ"/>
    <s v="A"/>
    <s v="JORGE &amp; ERICA"/>
    <s v="SANTOS"/>
    <n v="999001300"/>
    <n v="367519"/>
    <s v="127 PRENTICE AVE"/>
    <s v="SOUTH RIVER"/>
    <n v="253"/>
    <n v="1.1000000000000001"/>
    <s v="127 PRENTICE AVE"/>
    <s v=" "/>
    <s v="SOUTH RIVER"/>
    <s v="NJ"/>
    <n v="8882"/>
    <s v=" "/>
  </r>
  <r>
    <x v="19"/>
    <s v="R"/>
    <s v="RQ"/>
    <s v="Residential Quarterly"/>
    <s v="WTQ"/>
    <s v="A"/>
    <s v="FERNANDO &amp; MARIA"/>
    <s v="SANTOS &amp; BARRETO"/>
    <n v="999000647"/>
    <n v="360950"/>
    <s v="52 ARMSTRONG AVE"/>
    <s v="SOUTH RIVER"/>
    <n v="299"/>
    <n v="15"/>
    <s v="52 ARMSTRONG AVE"/>
    <s v=" "/>
    <s v="SOUTH RIVER"/>
    <s v="NJ"/>
    <n v="8882"/>
    <s v=" "/>
  </r>
  <r>
    <x v="19"/>
    <s v="R"/>
    <s v="RQ"/>
    <s v="Residential Quarterly"/>
    <s v="WTQ"/>
    <s v="A"/>
    <s v="GEORGE M"/>
    <s v="SICHTA"/>
    <n v="999982509"/>
    <n v="227403"/>
    <s v="29 PRENTICE AVE"/>
    <s v="SOUTH RIVER"/>
    <n v="285.10000000000002"/>
    <n v="13"/>
    <s v="29 PRENTICE AVE"/>
    <s v=" "/>
    <s v="SOUTH RIVER"/>
    <s v="NJ"/>
    <n v="8882"/>
    <s v=" "/>
  </r>
  <r>
    <x v="19"/>
    <s v="R"/>
    <s v="RQ"/>
    <s v="Residential Quarterly"/>
    <s v="WTQ"/>
    <s v="A"/>
    <s v="KIM"/>
    <s v="SILVA"/>
    <n v="999983059"/>
    <n v="227453"/>
    <s v="16 BRYAN ST"/>
    <s v="SOUTH RIVER"/>
    <n v="249.1"/>
    <n v="7.5"/>
    <s v="16 BRYAN ST"/>
    <s v=" "/>
    <s v="SOUTH RIVER"/>
    <s v="NJ"/>
    <n v="8882"/>
    <s v=" "/>
  </r>
  <r>
    <x v="19"/>
    <s v="R"/>
    <s v="RQ"/>
    <s v="Residential Quarterly"/>
    <s v="WTQ"/>
    <s v="A"/>
    <s v="ADRAIN &amp; JOAQUINA"/>
    <s v="SILVA &amp; GONZALVES SERRET"/>
    <n v="999000835"/>
    <n v="363911"/>
    <s v="65 A ARMSTRONG AVE"/>
    <s v="SOUTH RIVER"/>
    <n v="300"/>
    <n v="4"/>
    <s v="65 A ARMSTRONG AVE"/>
    <s v=" "/>
    <s v="SOUTH RIVER"/>
    <s v="NJ"/>
    <n v="8882"/>
    <s v=" "/>
  </r>
  <r>
    <x v="19"/>
    <s v="R"/>
    <s v="RQ"/>
    <s v="Residential Quarterly"/>
    <s v="WTQ"/>
    <s v="A"/>
    <s v="MARIA"/>
    <s v="SIMOES"/>
    <n v="999982751"/>
    <n v="227425"/>
    <s v="95 PRENTICE AVE"/>
    <s v="SOUTH RIVER"/>
    <n v="253"/>
    <n v="5"/>
    <s v="95 PRENTICE AVE"/>
    <s v=" "/>
    <s v="SOUTH RIVER"/>
    <s v="NJ"/>
    <n v="8882"/>
    <s v=" "/>
  </r>
  <r>
    <x v="19"/>
    <s v="R"/>
    <s v="RQ"/>
    <s v="Residential Quarterly"/>
    <s v="WTQ"/>
    <s v="A"/>
    <s v="MARY"/>
    <s v="SMITH"/>
    <n v="999982641"/>
    <n v="227415"/>
    <s v="67 PRENTICE AVE"/>
    <s v="SOUTH RIVER"/>
    <n v="253.1"/>
    <n v="6"/>
    <s v="67 PRENTICE AVE"/>
    <s v=" "/>
    <s v="SOUTH RIVER"/>
    <s v="NJ"/>
    <n v="8882"/>
    <s v=" "/>
  </r>
  <r>
    <x v="19"/>
    <s v="R"/>
    <s v="RQ"/>
    <s v="Residential Quarterly"/>
    <s v="WTQ"/>
    <s v="A"/>
    <m/>
    <s v="SOUTH RIVER APARTMENTS"/>
    <n v="999002401"/>
    <n v="372197"/>
    <s v="60 B WHITEHEAD"/>
    <s v="SOUTH RIVER"/>
    <n v="285"/>
    <n v="5.01"/>
    <s v="47 B LASATTA AVE"/>
    <s v=" "/>
    <s v="ENGLISHTOWN"/>
    <s v="NJ"/>
    <n v="7726"/>
    <s v=" "/>
  </r>
  <r>
    <x v="19"/>
    <s v="R"/>
    <s v="RQ"/>
    <s v="Residential Quarterly"/>
    <s v="WTQ"/>
    <s v="A"/>
    <m/>
    <s v="SOUTH RIVER APARTMENTS"/>
    <n v="999002411"/>
    <n v="372239"/>
    <s v="60 WHITEHEAD AVE"/>
    <s v="SOUTH RIVER"/>
    <n v="285"/>
    <n v="5.01"/>
    <s v="47B LASATTA AVE"/>
    <s v=" "/>
    <s v="ENGLISHTOWN"/>
    <s v="NJ"/>
    <n v="7726"/>
    <s v=" "/>
  </r>
  <r>
    <x v="19"/>
    <s v="R"/>
    <s v="RQ"/>
    <s v="Residential Quarterly"/>
    <s v="WTQ"/>
    <s v="A"/>
    <m/>
    <s v="SOUTH RIVER APARTMENTS LLC"/>
    <n v="999002753"/>
    <n v="373640"/>
    <s v="52 WHITEHEAD AVE APT 4 2FL"/>
    <s v="SOUTH RIVER"/>
    <n v="285"/>
    <n v="5.01"/>
    <s v="47 B LASATTA AVE"/>
    <s v=" "/>
    <s v="ENGLISHTOWN"/>
    <s v="NJ"/>
    <n v="7726"/>
    <s v=" "/>
  </r>
  <r>
    <x v="19"/>
    <s v="R"/>
    <s v="RQ"/>
    <s v="Residential Quarterly"/>
    <s v="WTQ"/>
    <s v="A"/>
    <s v="WALTER"/>
    <s v="SROCZYNSKI"/>
    <n v="999982454"/>
    <n v="227398"/>
    <s v="17 PRENTICE AVE"/>
    <s v="SOUTH RIVER"/>
    <n v="285"/>
    <n v="9.5"/>
    <s v="17 PRENTICE AVE"/>
    <s v=" "/>
    <s v="SOUTH RIVER"/>
    <s v="NJ"/>
    <n v="8882"/>
    <n v="2030"/>
  </r>
  <r>
    <x v="19"/>
    <s v="R"/>
    <s v="RQ"/>
    <s v="Residential Quarterly"/>
    <s v="WTQ"/>
    <s v="A"/>
    <s v="DANICA"/>
    <s v="STOJCEVSKA"/>
    <n v="999982036"/>
    <n v="227360"/>
    <s v="57 ARMSTRONG AVE"/>
    <s v="SOUTH RIVER"/>
    <n v="300"/>
    <n v="6"/>
    <s v="57 ARMSTRONG AVE"/>
    <s v=" "/>
    <s v="SOUTH RIVER"/>
    <s v="NJ"/>
    <n v="8882"/>
    <s v=" "/>
  </r>
  <r>
    <x v="19"/>
    <s v="R"/>
    <s v="RQ"/>
    <s v="Residential Quarterly"/>
    <s v="WTQ"/>
    <s v="A"/>
    <s v="JOHN"/>
    <s v="TALBOT"/>
    <n v="999983037"/>
    <n v="227451"/>
    <s v="12 BRYAN ST"/>
    <s v="SOUTH RIVER"/>
    <n v="249.1"/>
    <n v="7.3"/>
    <s v="12 BRYAN ST"/>
    <s v=" "/>
    <s v="SOUTH RIVER"/>
    <s v="NJ"/>
    <n v="8882"/>
    <s v=" "/>
  </r>
  <r>
    <x v="19"/>
    <s v="R"/>
    <s v="RQ"/>
    <s v="Residential Quarterly"/>
    <s v="WTQ"/>
    <s v="A"/>
    <s v="RENEE"/>
    <s v="TARAZONA"/>
    <n v="999982762"/>
    <n v="227426"/>
    <s v="109 PRENTICE AVE"/>
    <s v="SOUTH RIVER"/>
    <n v="253"/>
    <n v="4"/>
    <s v="109 PRENTICE AVE"/>
    <s v=" "/>
    <s v="SOUTH RIVER"/>
    <s v="NJ"/>
    <n v="8882"/>
    <s v=" "/>
  </r>
  <r>
    <x v="19"/>
    <s v="R"/>
    <s v="RQ"/>
    <s v="Residential Quarterly"/>
    <s v="WTQ"/>
    <s v="A"/>
    <s v="RONALD"/>
    <s v="ULER"/>
    <n v="999923956"/>
    <n v="222113"/>
    <s v="19 PRENTICE AVE"/>
    <s v="SOUTH RIVER"/>
    <n v="285"/>
    <n v="10.1"/>
    <s v="26 JOSEPH ST"/>
    <s v=" "/>
    <s v="SOUTH RIVER"/>
    <s v="NJ"/>
    <n v="8882"/>
    <s v=" "/>
  </r>
  <r>
    <x v="19"/>
    <s v="R"/>
    <s v="RQ"/>
    <s v="Residential Quarterly"/>
    <s v="WTQ"/>
    <s v="A"/>
    <s v="STEPHANIE &amp; STEVEN"/>
    <s v="VARGAS"/>
    <n v="999003023"/>
    <n v="374862"/>
    <s v="56 ARMSTRONG AVE"/>
    <s v="SOUTH RIVER"/>
    <n v="299"/>
    <n v="13"/>
    <s v="56 ARMSTRONG AVE"/>
    <s v=" "/>
    <s v="SOUTH RIVER"/>
    <s v="NJ"/>
    <n v="8882"/>
    <s v=" "/>
  </r>
  <r>
    <x v="19"/>
    <s v="R"/>
    <s v="RQ"/>
    <s v="Residential Quarterly"/>
    <s v="WTQ"/>
    <s v="A"/>
    <s v="ROBERT"/>
    <s v="VARGO"/>
    <n v="999003213"/>
    <n v="375513"/>
    <s v="33 ARMSTRONG AVE"/>
    <s v="SOUTH RIVER"/>
    <n v="300"/>
    <n v="15"/>
    <s v="33 ARMSTRONG AVE"/>
    <s v=" "/>
    <s v="SOUTH RIVER"/>
    <s v="NJ"/>
    <n v="8882"/>
    <s v=" "/>
  </r>
  <r>
    <x v="19"/>
    <s v="R"/>
    <s v="RQ"/>
    <s v="Residential Quarterly"/>
    <s v="WTQ"/>
    <s v="A"/>
    <s v="PATRICIA &amp; ALBERTO"/>
    <s v="VEGA &amp; ORTIZ"/>
    <n v="999001390"/>
    <n v="367960"/>
    <s v="120 PRENTICE AVE"/>
    <s v="SOUTH RIVER"/>
    <n v="249"/>
    <n v="15.1"/>
    <s v="120 PRENTICE AVE"/>
    <s v=" "/>
    <s v="SOUTH RIVER"/>
    <s v="NJ"/>
    <n v="8882"/>
    <s v=" "/>
  </r>
  <r>
    <x v="19"/>
    <s v="R"/>
    <s v="RQ"/>
    <s v="Residential Quarterly"/>
    <s v="WTQ"/>
    <s v="A"/>
    <s v="JOSEPH"/>
    <s v="VENUTOLO"/>
    <n v="999000533"/>
    <n v="358764"/>
    <s v="23 PRENTICE AVE"/>
    <s v="SOUTH RIVER"/>
    <n v="285"/>
    <n v="11.1"/>
    <s v="23 PRENTICE AVE"/>
    <s v=" "/>
    <s v="SOUTH RIVER"/>
    <s v="NJ"/>
    <n v="8882"/>
    <s v=" "/>
  </r>
  <r>
    <x v="19"/>
    <s v="R"/>
    <s v="RQ"/>
    <s v="Residential Quarterly"/>
    <s v="WTQ"/>
    <s v="A"/>
    <s v="AL"/>
    <s v="WOJCIECHWSKI"/>
    <n v="999982003"/>
    <n v="227357"/>
    <s v="67 -69 ARMSTRONG AVE"/>
    <s v="SOUTH RIVER"/>
    <n v="300"/>
    <n v="3.02"/>
    <s v="21 LEXINGTON AVE"/>
    <s v=" "/>
    <s v="SOUTH RIVER"/>
    <s v="NJ"/>
    <n v="8882"/>
    <s v=" "/>
  </r>
  <r>
    <x v="19"/>
    <s v="R"/>
    <s v="RQ"/>
    <s v="Residential Quarterly"/>
    <s v="WTQ"/>
    <s v="A"/>
    <s v="ALEKSANDAR"/>
    <s v="ZIFOUSKI"/>
    <n v="999983158"/>
    <n v="227462"/>
    <s v="66 PRENTICE AVE"/>
    <s v="SOUTH RIVER"/>
    <n v="347"/>
    <n v="4"/>
    <s v="65 PRENTICE AVE"/>
    <s v=" "/>
    <s v="SOUTH RIVER"/>
    <s v="NJ"/>
    <n v="8882"/>
    <s v=" "/>
  </r>
  <r>
    <x v="19"/>
    <s v="R"/>
    <s v="RQ"/>
    <s v="Residential Quarterly"/>
    <s v="WTQ"/>
    <s v="A"/>
    <s v=" "/>
    <s v="ZIFOVSKI, ALEKSANDA &amp; LJOPA"/>
    <n v="999982630"/>
    <n v="227414"/>
    <s v="65 PRENTICE AVE"/>
    <s v="SOUTH RIVER"/>
    <n v="253.1"/>
    <n v="7"/>
    <s v="65 PRENTICE AVE"/>
    <s v=" "/>
    <s v="SOUTH RIVER"/>
    <s v="NJ"/>
    <n v="8882"/>
    <s v=" "/>
  </r>
  <r>
    <x v="20"/>
    <s v="R"/>
    <s v="RQ"/>
    <s v="Residential Quarterly"/>
    <s v="WTQ"/>
    <s v="A"/>
    <m/>
    <s v="1 HENRY LLC"/>
    <n v="999003793"/>
    <n v="377907"/>
    <s v="1 HENRY ST"/>
    <s v="SOUTH RIVER"/>
    <n v="39"/>
    <n v="15"/>
    <s v="54 KENT ST"/>
    <s v=" "/>
    <s v="STATEN ISLAND"/>
    <s v="NY"/>
    <n v="10306"/>
    <s v=" "/>
  </r>
  <r>
    <x v="20"/>
    <s v="R"/>
    <s v="RQ"/>
    <s v="Residential Quarterly"/>
    <s v="WTQ"/>
    <s v="A"/>
    <m/>
    <s v="16 WILLIAM REALTY LLC"/>
    <n v="999002717"/>
    <n v="373477"/>
    <s v="16 WILLIAM ST"/>
    <s v="SOUTH RIVER"/>
    <n v="37"/>
    <n v="20.010000000000002"/>
    <s v="33 FERRY ST"/>
    <s v=" "/>
    <s v="SOUTH RIVEER"/>
    <s v="NJ"/>
    <n v="8882"/>
    <s v=" "/>
  </r>
  <r>
    <x v="20"/>
    <s v="R"/>
    <s v="RQ"/>
    <s v="Residential Quarterly"/>
    <s v="WTQ"/>
    <s v="A"/>
    <s v="FELIX"/>
    <s v="ALBERTO"/>
    <n v="999002270"/>
    <n v="371725"/>
    <s v="35 -37 MAPLE ST"/>
    <s v="SOUTH RIVER"/>
    <n v="90"/>
    <n v="3"/>
    <s v="35 -37 MAPLE ST"/>
    <s v=" "/>
    <s v="SOUTH RIVER"/>
    <s v="NJ"/>
    <n v="8882"/>
    <s v=" "/>
  </r>
  <r>
    <x v="20"/>
    <s v="R"/>
    <s v="RQ"/>
    <s v="Residential Quarterly"/>
    <s v="WTQ"/>
    <s v="A"/>
    <s v="JOAO &amp; MARUSA"/>
    <s v="ALEXANDRINO &amp; BARBOSA"/>
    <n v="999000718"/>
    <n v="362434"/>
    <s v="10 REID ST APT B"/>
    <s v="SOUTH RIVER"/>
    <n v="152"/>
    <n v="15"/>
    <s v="10 REID ST APT B"/>
    <s v=" "/>
    <s v="SOUTH RIVER"/>
    <s v="NJ"/>
    <n v="8882"/>
    <s v=" "/>
  </r>
  <r>
    <x v="20"/>
    <s v="R"/>
    <s v="RQ"/>
    <s v="Residential Quarterly"/>
    <s v="WTQ"/>
    <s v="A"/>
    <s v="JASPREET &amp;  SWATI"/>
    <s v="ANAND"/>
    <n v="999003301"/>
    <n v="375886"/>
    <s v="12 WILLIAM ST"/>
    <s v="SOUTH RIVER"/>
    <n v="37"/>
    <n v="18"/>
    <s v="4 CORRINGWAY CT"/>
    <s v=" "/>
    <s v="BIXHILLS"/>
    <s v="NY"/>
    <n v="11746"/>
    <s v=" "/>
  </r>
  <r>
    <x v="20"/>
    <s v="R"/>
    <s v="RQ"/>
    <s v="Residential Quarterly"/>
    <s v="WTQ"/>
    <s v="A"/>
    <s v="MARIA"/>
    <s v="ARCE"/>
    <n v="999924693"/>
    <n v="222179"/>
    <s v="29 CHESTNUT ST"/>
    <s v="SOUTH RIVER"/>
    <n v="36"/>
    <n v="36"/>
    <s v="29 CHESTNUT ST"/>
    <s v=" "/>
    <s v="SOUTH RIVER"/>
    <s v="NJ"/>
    <n v="8882"/>
    <s v=" "/>
  </r>
  <r>
    <x v="20"/>
    <s v="R"/>
    <s v="RQ"/>
    <s v="Residential Quarterly"/>
    <s v="WTQ"/>
    <s v="A"/>
    <s v="DONNA"/>
    <s v="BEANS"/>
    <n v="999983884"/>
    <n v="227528"/>
    <s v="17 CHESTNUT ST"/>
    <s v="SOUTH RIVER"/>
    <n v="36"/>
    <n v="39"/>
    <s v="17 CHESTNUT ST"/>
    <s v=" "/>
    <s v="SOUTH RIVER"/>
    <s v="NJ"/>
    <n v="8882"/>
    <s v=" "/>
  </r>
  <r>
    <x v="20"/>
    <s v="R"/>
    <s v="RQ"/>
    <s v="Residential Quarterly"/>
    <s v="WTQ"/>
    <s v="A"/>
    <s v="STEVEN M"/>
    <s v="BENDER"/>
    <n v="999003340"/>
    <n v="376039"/>
    <s v="35 REID ST"/>
    <s v="SOUTH RIVER"/>
    <n v="90"/>
    <n v="24.1"/>
    <s v="35 REID ST"/>
    <s v=" "/>
    <s v="SOUTH RIVER"/>
    <s v="NJ"/>
    <n v="8882"/>
    <s v=" "/>
  </r>
  <r>
    <x v="20"/>
    <s v="R"/>
    <s v="RQ"/>
    <s v="Residential Quarterly"/>
    <s v="WTQ"/>
    <s v="A"/>
    <s v=" "/>
    <s v="BINNS, ROBERT &amp; LEOLA"/>
    <n v="999983818"/>
    <n v="227522"/>
    <s v="13 WILLIAM ST"/>
    <s v="SOUTH RIVER"/>
    <n v="38"/>
    <n v="2"/>
    <s v="PO BOX 133"/>
    <s v=" "/>
    <s v="SOUTH RIVER"/>
    <s v="NJ"/>
    <n v="8882"/>
    <s v=" "/>
  </r>
  <r>
    <x v="20"/>
    <s v="R"/>
    <s v="RQ"/>
    <s v="Residential Quarterly"/>
    <s v="WTQ"/>
    <s v="A"/>
    <s v="PEGGY"/>
    <s v="BLUE"/>
    <n v="999000907"/>
    <n v="365336"/>
    <s v="18 WILLIAM ST 1FL"/>
    <s v="SOUTH RIVER"/>
    <n v="37"/>
    <n v="20"/>
    <s v="18 WILLIAM ST 1FL"/>
    <s v=" "/>
    <s v="SOUTH RIVER"/>
    <s v="NJ"/>
    <n v="8882"/>
    <s v=" "/>
  </r>
  <r>
    <x v="20"/>
    <s v="R"/>
    <s v="RQ"/>
    <s v="Residential Quarterly"/>
    <s v="ORG"/>
    <s v="A"/>
    <s v=" "/>
    <s v="BORO OF SOUTH RIVER"/>
    <n v="999983598"/>
    <n v="227502"/>
    <s v="55 REID"/>
    <s v="SOUTH RIVER"/>
    <n v="90"/>
    <n v="8.1"/>
    <s v="48 WASHINGTON ST"/>
    <s v=" "/>
    <s v="SOUTH RIVER"/>
    <s v="NJ"/>
    <n v="8882"/>
    <s v=" "/>
  </r>
  <r>
    <x v="20"/>
    <s v="R"/>
    <s v="RQ"/>
    <s v="Residential Quarterly"/>
    <s v="WTQ"/>
    <s v="A"/>
    <s v="JAMES &amp; SIMONE"/>
    <s v="BRIMAGE"/>
    <n v="999984082"/>
    <n v="227546"/>
    <s v="7 NELSON ST"/>
    <s v="SOUTH RIVER"/>
    <n v="37"/>
    <n v="2.1"/>
    <s v="7 NELSON ST"/>
    <s v=" "/>
    <s v="SOUTH RIVER"/>
    <s v="NJ"/>
    <n v="8882"/>
    <s v=" "/>
  </r>
  <r>
    <x v="20"/>
    <s v="R"/>
    <s v="RQ"/>
    <s v="Residential Quarterly"/>
    <s v="WTQ"/>
    <s v="A"/>
    <s v="JUANAE M"/>
    <s v="BROWN"/>
    <n v="999003620"/>
    <n v="377169"/>
    <s v="39 MAPLE ST"/>
    <s v="SOUTH RIVER"/>
    <n v="90"/>
    <n v="2"/>
    <s v="39 MAPLE ST"/>
    <s v=" "/>
    <s v="SOUTH RIVER"/>
    <s v="NJ"/>
    <n v="8882"/>
    <s v=" "/>
  </r>
  <r>
    <x v="20"/>
    <s v="R"/>
    <s v="RQ"/>
    <s v="Residential Quarterly"/>
    <s v="WTQ"/>
    <s v="A"/>
    <s v="MARK C &amp; NANCY ANN"/>
    <s v="BRUNO"/>
    <n v="999983983"/>
    <n v="227537"/>
    <s v="30 CHESTNUT ST"/>
    <s v="SOUTH RIVER"/>
    <n v="36"/>
    <n v="31"/>
    <s v="30 CHESTNUT ST"/>
    <s v=" "/>
    <s v="SOUTH RIVER"/>
    <s v="NJ"/>
    <n v="8882"/>
    <s v=" "/>
  </r>
  <r>
    <x v="20"/>
    <s v="R"/>
    <s v="RQ"/>
    <s v="Residential Quarterly"/>
    <s v="WTQ"/>
    <s v="A"/>
    <s v="COLEEN"/>
    <s v="BUONCQUISTA"/>
    <n v="999002835"/>
    <n v="374004"/>
    <s v="14 WATTS"/>
    <s v="SOUTH RIVER"/>
    <n v="90"/>
    <n v="4.03"/>
    <s v="14 WATTS"/>
    <s v=" "/>
    <s v="SOUTH RIVER"/>
    <s v="NJ"/>
    <n v="8882"/>
    <s v=" "/>
  </r>
  <r>
    <x v="20"/>
    <s v="R"/>
    <s v="RQ"/>
    <s v="Residential Quarterly"/>
    <s v="WTQ"/>
    <s v="A"/>
    <s v=" "/>
    <s v="C/O ROBERT C WEIS"/>
    <n v="999983345"/>
    <n v="227479"/>
    <s v="29 REID ST"/>
    <s v="SOUTH RIVER"/>
    <n v="150"/>
    <n v="8"/>
    <s v="9 BLYTHEWOOD CT"/>
    <s v=" "/>
    <s v="NORTH BRUNSWICK"/>
    <s v="NJ"/>
    <n v="8902"/>
    <s v=" "/>
  </r>
  <r>
    <x v="20"/>
    <s v="R"/>
    <s v="RQ"/>
    <s v="Residential Quarterly"/>
    <s v="WTQ"/>
    <s v="A"/>
    <s v="LUCY"/>
    <s v="CALLE"/>
    <n v="999983829"/>
    <n v="227523"/>
    <s v="17 WILLIAM ST"/>
    <s v="SOUTH RIVER"/>
    <n v="38"/>
    <n v="1"/>
    <s v="17 WILLIAM ST"/>
    <s v=" "/>
    <s v="SOUTH RIVER"/>
    <s v="NJ"/>
    <n v="8882"/>
    <s v=" "/>
  </r>
  <r>
    <x v="20"/>
    <s v="R"/>
    <s v="RQ"/>
    <s v="Residential Quarterly"/>
    <s v="WTQ"/>
    <s v="A"/>
    <s v="RUBEN"/>
    <s v="CAMARILLO LOPEZ"/>
    <n v="999003889"/>
    <n v="378292"/>
    <s v="31 CHESTNUT ST"/>
    <s v="SOUTH RIVER"/>
    <n v="36"/>
    <n v="35"/>
    <s v="31 CHESTNUT ST"/>
    <s v=" "/>
    <s v="SOUTH RIVER"/>
    <s v="NJ"/>
    <n v="8882"/>
    <s v=" "/>
  </r>
  <r>
    <x v="20"/>
    <s v="R"/>
    <s v="RQ"/>
    <s v="Residential Quarterly"/>
    <s v="WTQ"/>
    <s v="A"/>
    <s v="ALEYDA &amp; RAUL"/>
    <s v="CAMARILLO MARTINEZ &amp; CAMARILLO RODRIGUEZ"/>
    <n v="999003555"/>
    <n v="376973"/>
    <s v="35 CHESTNUT ST"/>
    <s v="SOUTH RIVER"/>
    <n v="36"/>
    <n v="34"/>
    <s v="35 CHESTNUT ST"/>
    <s v=" "/>
    <s v="SOUTH RIVER"/>
    <s v="NJ"/>
    <n v="8882"/>
    <s v=" "/>
  </r>
  <r>
    <x v="20"/>
    <s v="R"/>
    <s v="RQ"/>
    <s v="Residential Quarterly"/>
    <s v="WTQ"/>
    <s v="A"/>
    <s v="ELAINE"/>
    <s v="CAVANAUGH"/>
    <n v="999983906"/>
    <n v="227530"/>
    <s v="25 CHESTNUT ST"/>
    <s v="SOUTH RIVER"/>
    <n v="36"/>
    <n v="43"/>
    <s v="25 CHESTNUT ST"/>
    <s v=" "/>
    <s v="SOUTH RIVER"/>
    <s v="NJ"/>
    <n v="8882"/>
    <s v=" "/>
  </r>
  <r>
    <x v="20"/>
    <s v="R"/>
    <s v="RQ"/>
    <s v="Residential Quarterly"/>
    <s v="WTQ"/>
    <s v="A"/>
    <s v="ALEX"/>
    <s v="CERDEIRA"/>
    <n v="999002978"/>
    <n v="374620"/>
    <s v="24 WATTS ST"/>
    <s v="SOUTH RIVER"/>
    <n v="90"/>
    <n v="4.03"/>
    <s v="24 WATTS ST"/>
    <s v=" "/>
    <s v="SOUTH RIVER"/>
    <s v="NJ"/>
    <n v="8882"/>
    <s v=" "/>
  </r>
  <r>
    <x v="20"/>
    <s v="R"/>
    <s v="RQ"/>
    <s v="Residential Quarterly"/>
    <s v="WTQ"/>
    <s v="A"/>
    <s v="NOEL &amp; JENIFER"/>
    <s v="CISNIROS"/>
    <n v="999002861"/>
    <n v="374066"/>
    <s v="6 WATTS ST"/>
    <s v="SOUTH RIVER"/>
    <s v="NULL"/>
    <s v="NULL"/>
    <s v="6 WATTS ST"/>
    <s v=" "/>
    <s v="SOUTH RIVER"/>
    <s v="NJ"/>
    <n v="8882"/>
    <s v=" "/>
  </r>
  <r>
    <x v="20"/>
    <s v="R"/>
    <s v="RQ"/>
    <s v="Residential Quarterly"/>
    <s v="WTQ"/>
    <s v="A"/>
    <s v="JOHN"/>
    <s v="COLLAZO"/>
    <n v="999984302"/>
    <n v="227566"/>
    <s v="41 MAPLE ST"/>
    <s v="SOUTH RIVER"/>
    <n v="90"/>
    <n v="1"/>
    <s v="41 MAPLE ST"/>
    <s v=" "/>
    <s v="SOUTH RIVER"/>
    <s v="NJ"/>
    <n v="8882"/>
    <s v=" "/>
  </r>
  <r>
    <x v="20"/>
    <s v="R"/>
    <s v="RQ"/>
    <s v="Residential Quarterly"/>
    <s v="WTQ"/>
    <s v="A"/>
    <s v="FRANCISCO &amp; FILIPE &amp; SONIA"/>
    <s v="CORREA &amp; GRACA &amp; GRACA"/>
    <n v="999002907"/>
    <n v="374293"/>
    <s v="13 WATTS ST"/>
    <s v="SOUTH RIVER"/>
    <n v="90"/>
    <n v="4.03"/>
    <s v="13 WATTS ST"/>
    <s v=" "/>
    <s v="SOUTH RIVER"/>
    <s v="NJ"/>
    <n v="8882"/>
    <s v=" "/>
  </r>
  <r>
    <x v="20"/>
    <s v="R"/>
    <s v="RQ"/>
    <s v="Residential Quarterly"/>
    <s v="WTQ"/>
    <s v="A"/>
    <s v="SANTIAGO"/>
    <s v="CRUZ"/>
    <n v="999002849"/>
    <n v="374046"/>
    <s v="23 WATTS ST"/>
    <s v="SOUTH RIVER"/>
    <n v="90"/>
    <n v="4.03"/>
    <s v="23 WATTS ST"/>
    <s v=" "/>
    <s v="SOUTH RIVER"/>
    <s v="NJ"/>
    <n v="8882"/>
    <s v=" "/>
  </r>
  <r>
    <x v="20"/>
    <s v="R"/>
    <s v="RQ"/>
    <s v="Residential Quarterly"/>
    <s v="WTQ"/>
    <s v="A"/>
    <s v="WAFIDA"/>
    <s v="DEJESUS"/>
    <n v="999002882"/>
    <n v="374173"/>
    <s v="8 WILLIAM ST"/>
    <s v="SOUTH RIVER"/>
    <n v="37"/>
    <n v="16"/>
    <s v="8 WILLIAM ST"/>
    <s v=" "/>
    <s v="SOUTH RIVER"/>
    <s v="NJ"/>
    <n v="8882"/>
    <s v=" "/>
  </r>
  <r>
    <x v="20"/>
    <s v="R"/>
    <s v="RQ"/>
    <s v="Residential Quarterly"/>
    <s v="WTQ"/>
    <s v="A"/>
    <s v=" "/>
    <s v="DESIGNS BY MICHAEL GOMES INC"/>
    <n v="999003720"/>
    <n v="377579"/>
    <s v="10 &amp; 12 HENRY ST"/>
    <s v="SOUTH RIVER"/>
    <n v="38"/>
    <n v="5"/>
    <s v="304 MITCHELL AVE"/>
    <s v=" "/>
    <s v="LINDEN"/>
    <s v="NJ"/>
    <n v="7056"/>
    <s v=" "/>
  </r>
  <r>
    <x v="20"/>
    <s v="R"/>
    <s v="RQ"/>
    <s v="Residential Quarterly"/>
    <s v="WTQ"/>
    <s v="A"/>
    <s v="GIUSEPPE"/>
    <s v="DONATIELLO"/>
    <n v="999927674"/>
    <n v="222447"/>
    <s v="41 REID ST"/>
    <s v="SOUTH RIVER"/>
    <n v="90"/>
    <n v="11"/>
    <s v="2 AGRESS RD"/>
    <s v=" "/>
    <s v="MILLSTONE TWP"/>
    <s v="NJ"/>
    <n v="8535"/>
    <s v=" "/>
  </r>
  <r>
    <x v="20"/>
    <s v="R"/>
    <s v="RQ"/>
    <s v="Residential Quarterly"/>
    <s v="WTQ"/>
    <s v="A"/>
    <s v="NICHOLAS"/>
    <s v="DRISCOLL"/>
    <n v="999983895"/>
    <n v="227529"/>
    <s v="23 CHESTNUT"/>
    <s v="SOUTH RIVER"/>
    <n v="36"/>
    <n v="38"/>
    <s v="23 CHESTNUT ST"/>
    <s v=" "/>
    <s v="SOUTH RIVER"/>
    <s v="NJ"/>
    <n v="8882"/>
    <s v=" "/>
  </r>
  <r>
    <x v="20"/>
    <s v="R"/>
    <s v="RQ"/>
    <s v="Residential Quarterly"/>
    <s v="WTQ"/>
    <s v="A"/>
    <s v="ARMANDO"/>
    <s v="ESPINOZA"/>
    <n v="999002860"/>
    <n v="374065"/>
    <s v="5 WATTS ST"/>
    <s v="SOUTH RIVER"/>
    <s v="NULL"/>
    <s v="NULL"/>
    <s v="5 WATTS ST"/>
    <s v=" "/>
    <s v="SOUTH RIVER"/>
    <s v="NJ"/>
    <n v="8882"/>
    <s v=" "/>
  </r>
  <r>
    <x v="20"/>
    <s v="R"/>
    <s v="RQ"/>
    <s v="Residential Quarterly"/>
    <s v="WTQ"/>
    <s v="A"/>
    <s v="CASPER"/>
    <s v="FASANO"/>
    <n v="999928763"/>
    <n v="222542"/>
    <s v="18 CHESTNUT ST"/>
    <s v="SOUTH RIVER"/>
    <n v="36"/>
    <n v="27"/>
    <s v="18 CHESTNUT ST"/>
    <s v=" "/>
    <s v="SOUTH RIVER"/>
    <s v="NJ"/>
    <n v="8882"/>
    <s v=" "/>
  </r>
  <r>
    <x v="20"/>
    <s v="R"/>
    <s v="RQ"/>
    <s v="Residential Quarterly"/>
    <s v="WTQ"/>
    <s v="A"/>
    <s v="GIUSEPPE &amp; ARLINE"/>
    <s v="FRAGAPANE"/>
    <n v="999001152"/>
    <n v="366773"/>
    <s v="16 CHESTNUT ST"/>
    <s v="SOUTH RIVER"/>
    <n v="36"/>
    <n v="26.1"/>
    <s v="16 CHESTNUT ST"/>
    <s v=" "/>
    <s v="SOUTH RIVER"/>
    <s v="NJ"/>
    <n v="8882"/>
    <s v=" "/>
  </r>
  <r>
    <x v="20"/>
    <s v="R"/>
    <s v="RQ"/>
    <s v="Residential Quarterly"/>
    <s v="WTQ"/>
    <s v="A"/>
    <s v=" "/>
    <s v="GARDEN STATE CHRISTIAN CHURCH"/>
    <n v="999000561"/>
    <n v="359318"/>
    <s v="49 REID ST"/>
    <s v="SOUTH RIVER"/>
    <n v="90"/>
    <n v="9"/>
    <s v="18 ELLISON AVE"/>
    <s v=" "/>
    <s v="EAST BRUNSWICK"/>
    <s v="NJ"/>
    <n v="8816"/>
    <s v=" "/>
  </r>
  <r>
    <x v="20"/>
    <s v="R"/>
    <s v="RQ"/>
    <s v="Residential Quarterly"/>
    <s v="WTQ"/>
    <s v="A"/>
    <s v=" "/>
    <s v="GILBERTO &amp; GRACA SALVADOR"/>
    <n v="999984005"/>
    <n v="227539"/>
    <s v="24 CHESTNUT ST"/>
    <s v="SOUTH RIVER"/>
    <n v="36"/>
    <n v="29"/>
    <s v="24 CHESTNUT ST"/>
    <s v=" "/>
    <s v="SOUTH RIVER"/>
    <s v="NJ"/>
    <n v="8882"/>
    <s v=" "/>
  </r>
  <r>
    <x v="20"/>
    <s v="R"/>
    <s v="RQ"/>
    <s v="Residential Quarterly"/>
    <s v="WTQ"/>
    <s v="A"/>
    <s v="WILLIAM E"/>
    <s v="GODOY TOCTO"/>
    <n v="999003225"/>
    <n v="375557"/>
    <s v="4 WILLIAM ST"/>
    <s v="SOUTH RIVER"/>
    <n v="37"/>
    <n v="14"/>
    <s v="4 WILLIAM ST"/>
    <s v=" "/>
    <s v="SOUTH RIVER"/>
    <s v="NJ"/>
    <n v="8882"/>
    <s v=" "/>
  </r>
  <r>
    <x v="20"/>
    <s v="R"/>
    <s v="RQ"/>
    <s v="Residential Quarterly"/>
    <s v="WTQ"/>
    <s v="N"/>
    <s v="ODELCIA"/>
    <s v="GONZALEZ"/>
    <n v="999001481"/>
    <n v="368362"/>
    <s v="58 REID ST"/>
    <s v="SOUTH RIVER"/>
    <n v="148"/>
    <n v="21"/>
    <s v="58 REID ST"/>
    <s v=" "/>
    <s v="SOUTH RIVER"/>
    <s v="NJ"/>
    <n v="8882"/>
    <s v=" "/>
  </r>
  <r>
    <x v="20"/>
    <s v="R"/>
    <s v="RQ"/>
    <s v="Residential Quarterly"/>
    <s v="WTQ"/>
    <s v="A"/>
    <s v="LORENZO &amp; EDER ELIAS"/>
    <s v="GONZALEZ &amp; CARRANZA ESPINOZA"/>
    <n v="999002841"/>
    <n v="374027"/>
    <s v="2 WATTS ST"/>
    <s v="SOUTH RIVER"/>
    <n v="90"/>
    <n v="4.03"/>
    <s v="2 WATTS STREET"/>
    <s v=" "/>
    <s v="SOUTH RIVER"/>
    <s v="NJ"/>
    <n v="8882"/>
    <s v=" "/>
  </r>
  <r>
    <x v="20"/>
    <s v="R"/>
    <s v="RQ"/>
    <s v="Residential Quarterly"/>
    <s v="WTQ"/>
    <s v="A"/>
    <s v="STEVE &amp; KIM"/>
    <s v="GREER"/>
    <n v="999002858"/>
    <n v="374063"/>
    <s v="7 WATTS ST"/>
    <s v="SOUTH RIVER"/>
    <n v="80"/>
    <n v="4.03"/>
    <s v="7 WATTS ST"/>
    <s v=" "/>
    <s v="SOUTH RIVER"/>
    <s v="NJ"/>
    <n v="8882"/>
    <s v=" "/>
  </r>
  <r>
    <x v="20"/>
    <s v="R"/>
    <s v="RQ"/>
    <s v="Residential Quarterly"/>
    <s v="WTQ"/>
    <s v="A"/>
    <s v=" "/>
    <s v="GRIGGS, RICHARD &amp; BARBARA"/>
    <n v="999983411"/>
    <n v="227485"/>
    <s v="35 STEPHEN ST"/>
    <s v="SOUTH RIVER"/>
    <n v="149"/>
    <n v="14"/>
    <s v="15 ELMER AVE"/>
    <s v=" "/>
    <s v="SPOTSWOOD"/>
    <s v="NJ"/>
    <n v="8884"/>
    <s v=" "/>
  </r>
  <r>
    <x v="20"/>
    <s v="R"/>
    <s v="RQ"/>
    <s v="Residential Quarterly"/>
    <s v="WTQ"/>
    <s v="A"/>
    <s v="OLEG"/>
    <s v="GROMYKO"/>
    <n v="999002912"/>
    <n v="374311"/>
    <s v="17 WATTS ST"/>
    <s v="SOUTH RIVER"/>
    <n v="90"/>
    <n v="4.03"/>
    <s v="17 WATTS ST"/>
    <s v=" "/>
    <s v="SOUTH RIVER"/>
    <s v="NJ"/>
    <n v="8882"/>
    <s v=" "/>
  </r>
  <r>
    <x v="20"/>
    <s v="R"/>
    <s v="RQ"/>
    <s v="Residential Quarterly"/>
    <s v="WTQ"/>
    <s v="A"/>
    <s v=" "/>
    <s v="GUZMAN, PRIMITIVO I &amp; LISA M"/>
    <n v="999984016"/>
    <n v="227540"/>
    <s v="22 CHESTNUT ST"/>
    <s v="SOUTH RIVER"/>
    <n v="36"/>
    <n v="28"/>
    <s v="22 CHESTNUT ST"/>
    <s v=" "/>
    <s v="SOUTH RIVER"/>
    <s v="NJ"/>
    <n v="8882"/>
    <s v=" "/>
  </r>
  <r>
    <x v="20"/>
    <s v="R"/>
    <s v="RQ"/>
    <s v="Residential Quarterly"/>
    <s v="WTQ"/>
    <s v="A"/>
    <s v="ERNEST &amp; KAREN"/>
    <s v="HILL"/>
    <n v="999984335"/>
    <n v="227569"/>
    <s v="7 HENRY ST"/>
    <s v="SOUTH RIVER"/>
    <n v="39"/>
    <n v="13"/>
    <s v="7 HENRY ST"/>
    <s v=" "/>
    <s v="SOUTH RIVER"/>
    <s v="NJ"/>
    <n v="8882"/>
    <s v=" "/>
  </r>
  <r>
    <x v="20"/>
    <s v="R"/>
    <s v="RQ"/>
    <s v="Residential Quarterly"/>
    <s v="WTQ"/>
    <s v="A"/>
    <s v=" "/>
    <s v="HOMEKEY PROPERTIES LLC"/>
    <n v="999000601"/>
    <n v="360239"/>
    <s v="33 A MAPLE ST"/>
    <s v="SOUTH RIVER"/>
    <n v="90"/>
    <n v="16"/>
    <s v="C/O TAO LI &amp; QING LI GU"/>
    <s v="14 BOSTON POST RD."/>
    <s v="EAST BRUNSWICK"/>
    <s v="NJ"/>
    <n v="8816"/>
    <s v=" "/>
  </r>
  <r>
    <x v="20"/>
    <s v="R"/>
    <s v="RQ"/>
    <s v="Residential Quarterly"/>
    <s v="WTQ"/>
    <s v="A"/>
    <s v=" "/>
    <s v="HOMEKEY PROPERTIES LLC"/>
    <n v="999000603"/>
    <n v="360242"/>
    <s v="31 B MAPLE ST"/>
    <s v="SOUTH RIVER"/>
    <n v="90"/>
    <n v="16"/>
    <s v="C/O TAO LI &amp; QING LI GU"/>
    <s v="14 BOSTON POST RD"/>
    <s v="EAST BRUNSWICK"/>
    <s v="NJ"/>
    <n v="8816"/>
    <s v=" "/>
  </r>
  <r>
    <x v="20"/>
    <s v="R"/>
    <s v="RQ"/>
    <s v="Residential Quarterly"/>
    <s v="WTQ"/>
    <s v="A"/>
    <s v=" "/>
    <s v="HOMEKEY PROPERTIES LLC"/>
    <n v="999000660"/>
    <n v="361423"/>
    <s v="31 A MAPLE ST"/>
    <s v="SOUTH RIVER"/>
    <n v="90"/>
    <n v="16"/>
    <s v="C/O TAO LI &amp; QING LI GU"/>
    <s v="14 BOSTON POST RD"/>
    <s v="EAST BRUNSWICK"/>
    <s v="NJ"/>
    <n v="8816"/>
    <s v=" "/>
  </r>
  <r>
    <x v="20"/>
    <s v="R"/>
    <s v="RQ"/>
    <s v="Residential Quarterly"/>
    <s v="WTQ"/>
    <s v="A"/>
    <s v="JOSEPH"/>
    <s v="IVAN"/>
    <n v="999983972"/>
    <n v="227536"/>
    <s v="32 CHESTNUT ST"/>
    <s v="SOUTH RIVER"/>
    <n v="36"/>
    <n v="32"/>
    <s v="32 CHESTNUT ST"/>
    <s v=" "/>
    <s v="SOUTH RIVER"/>
    <s v="NJ"/>
    <n v="8882"/>
    <s v=" "/>
  </r>
  <r>
    <x v="20"/>
    <s v="R"/>
    <s v="RQ"/>
    <s v="Residential Quarterly"/>
    <s v="WTQ"/>
    <s v="A"/>
    <s v=" "/>
    <s v="J J. S BAR &amp; GRILL INC"/>
    <n v="999983367"/>
    <n v="227481"/>
    <s v="26 REID ST"/>
    <s v="SOUTH RIVER"/>
    <n v="149"/>
    <n v="17.100000000000001"/>
    <s v="26 REID ST"/>
    <s v=" "/>
    <s v="SOUTH RIVER"/>
    <s v="NJ"/>
    <n v="8882"/>
    <s v=" "/>
  </r>
  <r>
    <x v="20"/>
    <s v="R"/>
    <s v="RQ"/>
    <s v="Residential Quarterly"/>
    <s v="WTQ"/>
    <s v="A"/>
    <s v=" "/>
    <s v="JR ENTERPRISE GROUP LLC"/>
    <n v="999000340"/>
    <n v="354807"/>
    <s v="47 REID ST"/>
    <s v="SOUTH RIVER"/>
    <n v="90"/>
    <n v="31"/>
    <s v="47 REID ST"/>
    <s v=" "/>
    <s v="SOUTH RIVER"/>
    <s v="NJ"/>
    <n v="8882"/>
    <s v=" "/>
  </r>
  <r>
    <x v="20"/>
    <s v="R"/>
    <s v="RQ"/>
    <s v="Residential Quarterly"/>
    <s v="WTQ"/>
    <s v="A"/>
    <s v="SHIRLEY"/>
    <s v="KATES"/>
    <n v="999983730"/>
    <n v="227514"/>
    <s v="2 WILLIAM ST"/>
    <s v="SOUTH RIVER"/>
    <n v="37"/>
    <n v="13.2"/>
    <s v="2 WILLIAM ST"/>
    <s v=" "/>
    <s v="SOUTH RIVER"/>
    <s v="NJ"/>
    <n v="8882"/>
    <s v=" "/>
  </r>
  <r>
    <x v="20"/>
    <s v="R"/>
    <s v="RQ"/>
    <s v="Residential Quarterly"/>
    <s v="WTQ"/>
    <s v="A"/>
    <s v="DONCE"/>
    <s v="KOSTREVSKI"/>
    <n v="999983433"/>
    <n v="227487"/>
    <s v="33 REID ST"/>
    <s v="SOUTH RIVER"/>
    <n v="90"/>
    <n v="23.1"/>
    <s v="73 ARMSTRONG AVE"/>
    <s v=" "/>
    <s v="SOUTH RIVER"/>
    <s v="NJ"/>
    <n v="8882"/>
    <s v=" "/>
  </r>
  <r>
    <x v="20"/>
    <s v="R"/>
    <s v="RQ"/>
    <s v="Residential Quarterly"/>
    <s v="WTQ"/>
    <s v="A"/>
    <s v="STEVEN"/>
    <s v="KOZAK"/>
    <n v="999000317"/>
    <n v="354260"/>
    <s v="51 REID ST"/>
    <s v="SOUTH RIVER"/>
    <n v="90"/>
    <n v="8"/>
    <s v="51 REID ST"/>
    <s v=" "/>
    <s v="SOUTH RIVER"/>
    <s v="NJ"/>
    <n v="8882"/>
    <s v=" "/>
  </r>
  <r>
    <x v="20"/>
    <s v="R"/>
    <s v="RQ"/>
    <s v="Residential Quarterly"/>
    <s v="WTQ"/>
    <s v="A"/>
    <s v="HOWARD"/>
    <s v="LICHTMAN"/>
    <n v="999002557"/>
    <n v="372804"/>
    <s v="9 11 CHESTNUT ST"/>
    <s v="SOUTH RIVER"/>
    <n v="37"/>
    <n v="21.1"/>
    <s v="16 FURMAN AVE"/>
    <s v=" "/>
    <s v="MONROE TWP"/>
    <s v="NJ"/>
    <n v="8831"/>
    <s v=" "/>
  </r>
  <r>
    <x v="20"/>
    <s v="R"/>
    <s v="RQ"/>
    <s v="Residential Quarterly"/>
    <s v="WTQ"/>
    <s v="A"/>
    <s v=" "/>
    <s v="LICHTMAN, H&amp; CYCLEVAN UNL"/>
    <n v="999983752"/>
    <n v="227516"/>
    <s v="6 WILLIAM ST"/>
    <s v="SOUTH RIVER"/>
    <n v="37"/>
    <n v="15"/>
    <s v="6 WILLIAM ST"/>
    <s v=" "/>
    <s v="SOUTH RIVER"/>
    <s v="NJ"/>
    <n v="8882"/>
    <s v=" "/>
  </r>
  <r>
    <x v="20"/>
    <s v="R"/>
    <s v="RQ"/>
    <s v="Residential Quarterly"/>
    <s v="ORG"/>
    <s v="I"/>
    <s v=" "/>
    <s v="LINCOLN SCHOOL"/>
    <n v="999983719"/>
    <n v="227513"/>
    <s v="PROSPECT ST"/>
    <s v="SOUTH RIVER"/>
    <n v="38"/>
    <n v="18"/>
    <s v="PROSPECT ST"/>
    <s v=" "/>
    <s v="SOUTH RIVER"/>
    <s v="NJ"/>
    <n v="8882"/>
    <s v=" "/>
  </r>
  <r>
    <x v="20"/>
    <s v="R"/>
    <s v="RQ"/>
    <s v="Residential Quarterly"/>
    <s v="WTQ"/>
    <s v="A"/>
    <s v="PAULINA G &amp; JACOB C"/>
    <s v="LOPEZ HORNEDO &amp; HORNEDO"/>
    <n v="999003674"/>
    <n v="377387"/>
    <s v="26 CHESTNUT ST"/>
    <s v="SOUTH RIVER"/>
    <n v="36"/>
    <n v="30"/>
    <s v="26 CHESTNUT ST"/>
    <s v=" "/>
    <s v="SOUTH RIVER"/>
    <s v="NJ"/>
    <n v="8882"/>
    <s v=" "/>
  </r>
  <r>
    <x v="20"/>
    <s v="R"/>
    <s v="RQ"/>
    <s v="Residential Quarterly"/>
    <s v="WTQ"/>
    <s v="I"/>
    <s v="S J A"/>
    <s v="LUDATO&amp;LOPEZ&amp;AMADOR"/>
    <n v="999918148"/>
    <n v="221592"/>
    <s v="16 WILLIAM ST"/>
    <s v="SOUTH RIVER"/>
    <n v="37"/>
    <n v="20.010000000000002"/>
    <s v="4 PARK PL"/>
    <s v=" "/>
    <s v="BELLEVILLE"/>
    <s v="NJ"/>
    <n v="7109"/>
    <s v=" "/>
  </r>
  <r>
    <x v="20"/>
    <s v="R"/>
    <s v="RQ"/>
    <s v="Residential Quarterly"/>
    <s v="WTQ"/>
    <s v="A"/>
    <s v="HECTOR"/>
    <s v="LUNA"/>
    <n v="999003874"/>
    <n v="378229"/>
    <s v="10 WATTS ST"/>
    <s v="SOUTH RIVER"/>
    <n v="90"/>
    <n v="4.03"/>
    <s v="10 WATTS ST"/>
    <s v=" "/>
    <s v="SOUTH RIVER"/>
    <s v="NJ"/>
    <n v="8882"/>
    <s v=" "/>
  </r>
  <r>
    <x v="20"/>
    <s v="R"/>
    <s v="RQ"/>
    <s v="Residential Quarterly"/>
    <s v="WTQ"/>
    <s v="A"/>
    <s v="CARLOS"/>
    <s v="MARCAL"/>
    <n v="999983334"/>
    <n v="227478"/>
    <s v="20 REID ST"/>
    <s v="SOUTH RIVER"/>
    <n v="149"/>
    <n v="18"/>
    <s v="3 CENTER ST"/>
    <s v=" "/>
    <s v="SOUTH RIVER"/>
    <s v="NJ"/>
    <n v="8882"/>
    <s v=" "/>
  </r>
  <r>
    <x v="20"/>
    <s v="R"/>
    <s v="RQ"/>
    <s v="Residential Quarterly"/>
    <s v="WTQ"/>
    <s v="A"/>
    <m/>
    <s v="MARGO PROPERTIES LLC"/>
    <n v="999003632"/>
    <n v="377211"/>
    <s v="67 REID ST"/>
    <s v="SOUTH RIVER"/>
    <n v="90"/>
    <n v="21"/>
    <s v="67 REID ST"/>
    <s v=" "/>
    <s v="SOUTH RIVER"/>
    <s v="NJ"/>
    <n v="8882"/>
    <s v=" "/>
  </r>
  <r>
    <x v="20"/>
    <s v="R"/>
    <s v="RQ"/>
    <s v="Residential Quarterly"/>
    <s v="WTQ"/>
    <s v="A"/>
    <s v="DENNIS"/>
    <s v="MARKO"/>
    <n v="999002863"/>
    <n v="374068"/>
    <s v="18 WATTS ST"/>
    <s v="SOUTH RIVER"/>
    <n v="90"/>
    <n v="4.03"/>
    <s v="18 WATTS ST"/>
    <s v=" "/>
    <s v="SOUTH RIVER"/>
    <s v="NJ"/>
    <n v="8882"/>
    <s v=" "/>
  </r>
  <r>
    <x v="20"/>
    <s v="R"/>
    <s v="RQ"/>
    <s v="Residential Quarterly"/>
    <s v="WTQ"/>
    <s v="A"/>
    <s v="CRISTINA"/>
    <s v="MARTINEZ"/>
    <n v="999983554"/>
    <n v="227498"/>
    <s v="52 REID ST"/>
    <s v="SOUTH RIVER"/>
    <n v="148"/>
    <n v="24"/>
    <s v="52 REID ST"/>
    <s v=" "/>
    <s v="SOUTH RIVER"/>
    <s v="NJ"/>
    <n v="8882"/>
    <s v=" "/>
  </r>
  <r>
    <x v="20"/>
    <s v="R"/>
    <s v="RQ"/>
    <s v="Residential Quarterly"/>
    <s v="WTQ"/>
    <s v="A"/>
    <s v="LUIS ALFONSO"/>
    <s v="MAXI SARASARI"/>
    <n v="999001099"/>
    <n v="366551"/>
    <s v="18 WILLIAM ST 2FL"/>
    <s v="SOUTH RIVER"/>
    <n v="37"/>
    <n v="20"/>
    <s v="18 WILLIAM ST 2FL"/>
    <s v=" "/>
    <s v="SOUTH RIVER"/>
    <s v="NJ"/>
    <n v="8882"/>
    <s v=" "/>
  </r>
  <r>
    <x v="20"/>
    <s v="R"/>
    <s v="RQ"/>
    <s v="Residential Quarterly"/>
    <s v="WTQ"/>
    <s v="A"/>
    <s v="ARIEL REYES"/>
    <s v="MEDINA"/>
    <n v="999002993"/>
    <n v="374697"/>
    <s v="11 WATTS ST"/>
    <s v="SOUTH RIVER"/>
    <n v="90"/>
    <n v="4.03"/>
    <s v="11 WATTS ST"/>
    <s v=" "/>
    <s v="SOUTH RIVER"/>
    <s v="NJ"/>
    <n v="8882"/>
    <s v=" "/>
  </r>
  <r>
    <x v="20"/>
    <s v="R"/>
    <s v="RQ"/>
    <s v="Residential Quarterly"/>
    <s v="WTQ"/>
    <s v="A"/>
    <s v="RAFAEL"/>
    <s v="MENDEZ"/>
    <n v="999983521"/>
    <n v="227495"/>
    <s v="48 REID ST"/>
    <s v="SOUTH RIVER"/>
    <n v="148"/>
    <n v="26"/>
    <s v="48 REID ST"/>
    <s v=" "/>
    <s v="SOUTH RIVER"/>
    <s v="NJ"/>
    <n v="8882"/>
    <s v=" "/>
  </r>
  <r>
    <x v="20"/>
    <s v="R"/>
    <s v="RQ"/>
    <s v="Residential Quarterly"/>
    <s v="WTQ"/>
    <s v="A"/>
    <s v=" "/>
    <s v="MENDINA, ZENEN &amp; MARJORIE"/>
    <n v="999983796"/>
    <n v="227520"/>
    <s v="14 WILLIAM ST"/>
    <s v="SOUTH RIVER"/>
    <n v="37"/>
    <n v="19"/>
    <s v="14 WILLIAM ST"/>
    <s v=" "/>
    <s v="SOUTH RIVER"/>
    <s v="NJ"/>
    <n v="8882"/>
    <s v=" "/>
  </r>
  <r>
    <x v="20"/>
    <s v="R"/>
    <s v="RQ"/>
    <s v="Residential Quarterly"/>
    <s v="WTQ"/>
    <s v="A"/>
    <s v="FELIX &amp; GREGORIANA"/>
    <s v="MENDOZA GUEDES &amp; CARRASCO SEGOVIA"/>
    <n v="999003653"/>
    <n v="377293"/>
    <s v="10 REID ST APT C"/>
    <s v="SOUTH RIVER"/>
    <n v="152"/>
    <n v="15"/>
    <s v="10 REID ST APT C"/>
    <s v=" "/>
    <s v="SOUTH RIVER"/>
    <s v="NJ"/>
    <n v="8882"/>
    <s v=" "/>
  </r>
  <r>
    <x v="20"/>
    <s v="R"/>
    <s v="RQ"/>
    <s v="Residential Quarterly"/>
    <s v="WTQ"/>
    <s v="A"/>
    <s v="MORALAS MANUEL"/>
    <s v="MERINO"/>
    <n v="999002677"/>
    <n v="373309"/>
    <s v="19 WILLIAM ST"/>
    <s v="SOUTH RIVER"/>
    <n v="39"/>
    <n v="4"/>
    <s v="19 WILLIAM ST"/>
    <s v=" "/>
    <s v="SOUTH RIVER"/>
    <s v="NJ"/>
    <n v="8882"/>
    <s v=" "/>
  </r>
  <r>
    <x v="20"/>
    <s v="R"/>
    <s v="RQ"/>
    <s v="Residential Quarterly"/>
    <s v="SNR"/>
    <s v="A"/>
    <s v="DOROTHY"/>
    <s v="NAMOWICZ"/>
    <n v="999983917"/>
    <n v="227531"/>
    <s v="27 CHESTNUT ST"/>
    <s v="SOUTH RIVER"/>
    <n v="36"/>
    <n v="37"/>
    <s v="27 CHESTNUT ST"/>
    <s v=" "/>
    <s v="SOUTH RIVER"/>
    <s v="NJ"/>
    <n v="8882"/>
    <s v=" "/>
  </r>
  <r>
    <x v="20"/>
    <s v="R"/>
    <s v="RQ"/>
    <s v="Residential Quarterly"/>
    <s v="WTQ"/>
    <s v="A"/>
    <s v="MARCELO MARTINEZ"/>
    <s v="NICOLAS"/>
    <n v="999001397"/>
    <n v="367990"/>
    <s v="33 B MAPLE ST"/>
    <s v="SOUTH RIVER"/>
    <n v="90"/>
    <n v="16"/>
    <s v="33 B MAPLE ST"/>
    <s v=" "/>
    <s v="SOUTH RIVER"/>
    <s v="NJ"/>
    <n v="8882"/>
    <s v=" "/>
  </r>
  <r>
    <x v="20"/>
    <s v="R"/>
    <s v="RQ"/>
    <s v="Residential Quarterly"/>
    <s v="WTQ"/>
    <s v="A"/>
    <s v="LOIS"/>
    <s v="NIME"/>
    <n v="999002852"/>
    <n v="374049"/>
    <s v="3 WATTS ST"/>
    <s v="SOUTH RIVER"/>
    <n v="90"/>
    <n v="4.03"/>
    <s v="3 WATTS ST"/>
    <s v=" "/>
    <s v="SOUTH RIVER"/>
    <s v="NJ"/>
    <n v="8882"/>
    <s v=" "/>
  </r>
  <r>
    <x v="20"/>
    <s v="R"/>
    <s v="RQ"/>
    <s v="Residential Quarterly"/>
    <s v="WTQ"/>
    <s v="A"/>
    <s v="PAULO"/>
    <s v="OLIVEIRA"/>
    <n v="999983774"/>
    <n v="227518"/>
    <s v="10 WILLIAM ST"/>
    <s v="SOUTH RIVER"/>
    <n v="37"/>
    <n v="17"/>
    <s v="20 COE AVE"/>
    <s v="APT 1R"/>
    <s v="HILLSIDE"/>
    <s v="NJ"/>
    <n v="7005"/>
    <s v=" "/>
  </r>
  <r>
    <x v="20"/>
    <s v="R"/>
    <s v="RQ"/>
    <s v="Residential Quarterly"/>
    <s v="WTQ"/>
    <s v="A"/>
    <s v="JOSEPH"/>
    <s v="PANARESE"/>
    <n v="999003525"/>
    <n v="376853"/>
    <s v="32 REID ST"/>
    <s v="SOUTH RIVER"/>
    <n v="149"/>
    <n v="16.2"/>
    <s v="24 MARSHALL PL"/>
    <s v=" "/>
    <s v="SAYREVILLE"/>
    <s v="NJ"/>
    <n v="8872"/>
    <s v=" "/>
  </r>
  <r>
    <x v="20"/>
    <s v="R"/>
    <s v="RQ"/>
    <s v="Residential Quarterly"/>
    <s v="WTQ"/>
    <s v="A"/>
    <s v="PEDRO"/>
    <s v="PAULINO"/>
    <n v="999933779"/>
    <n v="222993"/>
    <s v="10 NELSON ST"/>
    <s v="SOUTH RIVER"/>
    <n v="36"/>
    <n v="26.2"/>
    <s v="10 NELSON ST"/>
    <s v=" "/>
    <s v="SOUTH RIVER"/>
    <s v="NJ"/>
    <n v="8822"/>
    <s v=" "/>
  </r>
  <r>
    <x v="20"/>
    <s v="R"/>
    <s v="RQ"/>
    <s v="Residential Quarterly"/>
    <s v="WTQ"/>
    <s v="A"/>
    <s v="LUCIO"/>
    <s v="PEREIRA"/>
    <n v="999983323"/>
    <n v="227477"/>
    <s v="16 REID ST"/>
    <s v="SOUTH RIVER"/>
    <n v="149"/>
    <n v="19"/>
    <s v="16 REID ST"/>
    <s v=" "/>
    <s v="SOUTH RIVER"/>
    <s v="NJ"/>
    <n v="8882"/>
    <s v=" "/>
  </r>
  <r>
    <x v="20"/>
    <s v="R"/>
    <s v="RQ"/>
    <s v="Residential Quarterly"/>
    <s v="WTQ"/>
    <s v="A"/>
    <s v="WILSON EFRAIN"/>
    <s v="PEREZ YARLGSICHA"/>
    <n v="999002932"/>
    <n v="374377"/>
    <s v="19 WATTS ST"/>
    <s v="SOUTH RIVER"/>
    <n v="90"/>
    <n v="4.03"/>
    <s v="19 WATTS ST"/>
    <s v=" "/>
    <s v="SOUTH RIVER"/>
    <s v="NJ"/>
    <n v="8882"/>
    <s v=" "/>
  </r>
  <r>
    <x v="20"/>
    <s v="R"/>
    <s v="RQ"/>
    <s v="Residential Quarterly"/>
    <s v="WTQ"/>
    <s v="A"/>
    <s v="ROBERT"/>
    <s v="PETCHEL"/>
    <n v="999002859"/>
    <n v="374064"/>
    <s v="12 WATTS ST"/>
    <s v="SOUTH RIVER"/>
    <n v="90"/>
    <n v="4.03"/>
    <s v="12 WATTS ST"/>
    <s v=" "/>
    <s v="SOUTH RIVER"/>
    <s v="NJ"/>
    <n v="8882"/>
    <s v=" "/>
  </r>
  <r>
    <x v="20"/>
    <s v="R"/>
    <s v="RQ"/>
    <s v="Residential Quarterly"/>
    <s v="WTQ"/>
    <s v="A"/>
    <s v="JOSEPH"/>
    <s v="POLGAR"/>
    <n v="999920579"/>
    <n v="221809"/>
    <s v="50 REID ST"/>
    <s v="SOUTH RIVER"/>
    <n v="148"/>
    <n v="25"/>
    <s v="50 REID ST"/>
    <s v=" "/>
    <s v="SOUTH RIVER"/>
    <s v="NJ"/>
    <n v="8882"/>
    <s v=" "/>
  </r>
  <r>
    <x v="20"/>
    <s v="R"/>
    <s v="RQ"/>
    <s v="Residential Quarterly"/>
    <s v="WTQ"/>
    <s v="A"/>
    <s v="GRACE"/>
    <s v="RAIMUNDO"/>
    <n v="999983576"/>
    <n v="227500"/>
    <s v="56 REID ST"/>
    <s v="SOUTH RIVER"/>
    <n v="148"/>
    <n v="22"/>
    <s v="34 ROTUNDA LA"/>
    <s v=" "/>
    <s v="SOUTH RIVER"/>
    <s v="NJ"/>
    <n v="8882"/>
    <s v=" "/>
  </r>
  <r>
    <x v="20"/>
    <s v="R"/>
    <s v="RQ"/>
    <s v="Residential Quarterly"/>
    <s v="WTQ"/>
    <s v="A"/>
    <s v="ST"/>
    <s v="RECTORY"/>
    <n v="999984093"/>
    <n v="227547"/>
    <s v="20 WILLIAM ST"/>
    <s v="SOUTH RIVER"/>
    <n v="36"/>
    <n v="1"/>
    <s v="20 WILLIAM ST"/>
    <s v=" "/>
    <s v="SOUTH RIVER"/>
    <s v="NJ"/>
    <n v="8882"/>
    <n v="2030"/>
  </r>
  <r>
    <x v="20"/>
    <s v="R"/>
    <s v="RQ"/>
    <s v="Residential Quarterly"/>
    <s v="WTQ"/>
    <s v="A"/>
    <s v="LUCIANO DOS &amp; PAMELA ROSSI"/>
    <s v="REIS SANTOS &amp; DOS REIS"/>
    <n v="999001076"/>
    <n v="366398"/>
    <s v="10 REID ST APT D"/>
    <s v="SOUTH RIVER"/>
    <n v="152"/>
    <n v="15"/>
    <s v="10 REID ST APT D"/>
    <s v=" "/>
    <s v="SOUTH RIVER"/>
    <s v="NJ"/>
    <n v="8882"/>
    <s v=" "/>
  </r>
  <r>
    <x v="20"/>
    <s v="R"/>
    <s v="RQ"/>
    <s v="Residential Quarterly"/>
    <s v="WTQ"/>
    <s v="A"/>
    <s v=" "/>
    <s v="REMAX BEST REALTY"/>
    <n v="999003415"/>
    <n v="376393"/>
    <s v="11 WILLIAM ST"/>
    <s v="SOUTH RIVER"/>
    <n v="38"/>
    <n v="3"/>
    <s v="42 WOODBRIDGE AVE"/>
    <s v=" "/>
    <s v="HIGHLAND PARK"/>
    <s v="NJ"/>
    <n v="8904"/>
    <s v=" "/>
  </r>
  <r>
    <x v="20"/>
    <s v="R"/>
    <s v="RQ"/>
    <s v="Residential Quarterly"/>
    <s v="WTQ"/>
    <s v="A"/>
    <s v="ROBERTA R"/>
    <s v="REYNOLDS"/>
    <n v="999002829"/>
    <n v="373986"/>
    <s v="9 WATTS ST"/>
    <s v="SOUTH RIVER"/>
    <n v="90"/>
    <n v="33"/>
    <s v="9 WATTS ST"/>
    <s v=" "/>
    <s v="SOUTH RIVER"/>
    <s v="NJ"/>
    <n v="8882"/>
    <s v=" "/>
  </r>
  <r>
    <x v="20"/>
    <s v="R"/>
    <s v="RQ"/>
    <s v="Residential Quarterly"/>
    <s v="WTQ"/>
    <s v="A"/>
    <s v="TIM"/>
    <s v="RILEY"/>
    <n v="999931271"/>
    <n v="222767"/>
    <s v="33 CHESTNUT ST"/>
    <s v="SOUTH RIVER"/>
    <n v="36"/>
    <n v="34.1"/>
    <s v="33 CHESTNUT ST"/>
    <s v=" "/>
    <s v="SOUTH RIVER"/>
    <s v="NJ"/>
    <n v="8882"/>
    <s v=" "/>
  </r>
  <r>
    <x v="20"/>
    <s v="R"/>
    <s v="RQ"/>
    <s v="Residential Quarterly"/>
    <s v="WTQ"/>
    <s v="A"/>
    <s v="FILIPE"/>
    <s v="ROCHA"/>
    <n v="999984115"/>
    <n v="227549"/>
    <s v="14 HENRY ST"/>
    <s v="SOUTH RIVER"/>
    <n v="38"/>
    <n v="4"/>
    <s v="110 PRENTICE AVE"/>
    <s v=" "/>
    <s v="SOUTH RIVER"/>
    <s v="NJ"/>
    <n v="8882"/>
    <s v=" "/>
  </r>
  <r>
    <x v="20"/>
    <s v="R"/>
    <s v="RQ"/>
    <s v="Residential Quarterly"/>
    <s v="WTQ"/>
    <s v="A"/>
    <s v="LUIS &amp; SANDY"/>
    <s v="RODRIGUES &amp; PEREIRA"/>
    <n v="999000711"/>
    <n v="362377"/>
    <s v="10 REID ST APT A"/>
    <s v="SOUTH RIVER"/>
    <n v="152"/>
    <n v="15"/>
    <s v="10 REID ST APT A"/>
    <s v=" "/>
    <s v="SOUTH RIVER"/>
    <s v="NJ"/>
    <n v="8882"/>
    <s v=" "/>
  </r>
  <r>
    <x v="20"/>
    <s v="R"/>
    <s v="RQ"/>
    <s v="Residential Quarterly"/>
    <s v="WTQ"/>
    <s v="A"/>
    <s v="EMILY"/>
    <s v="ROSELLI"/>
    <n v="999001966"/>
    <n v="370523"/>
    <s v="9 NELSON ST"/>
    <s v="SOUTH RIVER"/>
    <n v="37"/>
    <n v="2"/>
    <s v="9 NELSON ST"/>
    <s v=" "/>
    <s v="SOUTH RIVER"/>
    <s v="NJ"/>
    <n v="8882"/>
    <s v=" "/>
  </r>
  <r>
    <x v="20"/>
    <s v="R"/>
    <s v="RQ"/>
    <s v="Residential Quarterly"/>
    <s v="WTQ"/>
    <s v="A"/>
    <s v="FRED"/>
    <s v="ROSELLI"/>
    <n v="999984060"/>
    <n v="227544"/>
    <s v="4 NELSON ST"/>
    <s v="SOUTH RIVER"/>
    <n v="36"/>
    <n v="25.1"/>
    <s v="27 PETTIT AVE"/>
    <s v=" "/>
    <s v="SOUTH RIVER"/>
    <s v="NJ"/>
    <n v="8882"/>
    <s v=" "/>
  </r>
  <r>
    <x v="20"/>
    <s v="R"/>
    <s v="RQ"/>
    <s v="Residential Quarterly"/>
    <s v="WTQ"/>
    <s v="A"/>
    <s v=" "/>
    <s v="ROSELLI, CHARLES-FRED-THOMAS"/>
    <n v="999984049"/>
    <n v="227543"/>
    <s v="6 NELSON ST"/>
    <s v="SOUTH RIVER"/>
    <n v="36"/>
    <n v="25"/>
    <s v="27 PETTIT AVE"/>
    <s v=" "/>
    <s v="SOUTH RIVER"/>
    <s v="NJ"/>
    <n v="8882"/>
    <s v=" "/>
  </r>
  <r>
    <x v="20"/>
    <s v="R"/>
    <s v="RQ"/>
    <s v="Residential Quarterly"/>
    <s v="WTQ"/>
    <s v="A"/>
    <s v="WILSON REYES"/>
    <s v="SANTANA"/>
    <n v="999003007"/>
    <n v="374793"/>
    <s v="16 WATTS ST"/>
    <s v="SOUTH RIVER"/>
    <n v="90"/>
    <n v="4.03"/>
    <s v="16 WATTS ST"/>
    <s v=" "/>
    <s v="SOUTH RIVER"/>
    <s v="NJ"/>
    <n v="8882"/>
    <s v=" "/>
  </r>
  <r>
    <x v="20"/>
    <s v="R"/>
    <s v="RQ"/>
    <s v="Residential Quarterly"/>
    <s v="WTQ"/>
    <s v="A"/>
    <s v="VITOR &amp; BONNIE"/>
    <s v="SANTOS &amp; SHAWLEX"/>
    <n v="999003372"/>
    <n v="376202"/>
    <s v="1 WATTS ST"/>
    <s v="SOUTH RIVER"/>
    <n v="90"/>
    <n v="4.03"/>
    <s v="1 WATTS ST"/>
    <s v=" "/>
    <s v="SOUTH RIVER"/>
    <s v="NJ"/>
    <n v="8882"/>
    <s v=" "/>
  </r>
  <r>
    <x v="20"/>
    <s v="R"/>
    <s v="RQ"/>
    <s v="Residential Quarterly"/>
    <s v="WTQ"/>
    <s v="A"/>
    <s v="MICHAEL"/>
    <s v="SIENKO"/>
    <n v="999002850"/>
    <n v="374048"/>
    <s v="8 WATTS ST"/>
    <s v="SOUTH RIVER"/>
    <s v="NULL"/>
    <s v="NULL"/>
    <s v="8 WATTS ST"/>
    <s v=" "/>
    <s v="SOUTH RIVER"/>
    <s v="NJ"/>
    <n v="8882"/>
    <s v=" "/>
  </r>
  <r>
    <x v="20"/>
    <s v="R"/>
    <s v="RQ"/>
    <s v="Residential Quarterly"/>
    <s v="WTQ"/>
    <s v="A"/>
    <s v="HELOISA R. A. &amp; IKHIYORI"/>
    <s v="SILVA &amp; MURODZODA"/>
    <n v="999003390"/>
    <n v="376291"/>
    <s v="4 WATTS ST B"/>
    <s v="SOUTH RIVER"/>
    <n v="90"/>
    <n v="27"/>
    <s v="4 WATTS ST B"/>
    <s v=" "/>
    <s v="SOUTH RIVER"/>
    <s v="NJ"/>
    <n v="8882"/>
    <s v=" "/>
  </r>
  <r>
    <x v="20"/>
    <s v="R"/>
    <s v="RQ"/>
    <s v="Residential Quarterly"/>
    <s v="WTQ"/>
    <s v="A"/>
    <s v=" "/>
    <s v="ST STEPHENS CHURCH"/>
    <n v="999984104"/>
    <n v="227548"/>
    <s v="20 WILLIAM ST"/>
    <s v="SOUTH RIVER"/>
    <n v="36"/>
    <n v="1"/>
    <s v="20 WILLIAMS ST"/>
    <s v=" "/>
    <s v="SOUTH RIVER"/>
    <s v="NJ"/>
    <n v="8882"/>
    <s v=" "/>
  </r>
  <r>
    <x v="20"/>
    <s v="R"/>
    <s v="RQ"/>
    <s v="Residential Quarterly"/>
    <s v="WTQ"/>
    <s v="A"/>
    <m/>
    <s v="SUPER DOVER CORPORATION"/>
    <n v="999003728"/>
    <n v="377622"/>
    <s v="57 REID ST"/>
    <s v="SOUTH RIVER"/>
    <n v="90"/>
    <n v="29.1"/>
    <s v="57 REID ST"/>
    <s v=" "/>
    <s v="SOUTH RIVER"/>
    <s v="NJ"/>
    <n v="8882"/>
    <s v=" "/>
  </r>
  <r>
    <x v="20"/>
    <s v="R"/>
    <s v="RQ"/>
    <s v="Residential Quarterly"/>
    <s v="WTQ"/>
    <s v="A"/>
    <s v="ROBERT K"/>
    <s v="SWANK JR"/>
    <n v="999001664"/>
    <n v="369244"/>
    <s v="54 REID ST"/>
    <s v="SOUTH RIVER"/>
    <n v="148"/>
    <n v="23"/>
    <s v="54 REID ST"/>
    <s v=" "/>
    <s v="SOUTH RIVER"/>
    <s v="NJ"/>
    <n v="8882"/>
    <s v=" "/>
  </r>
  <r>
    <x v="20"/>
    <s v="R"/>
    <s v="RQ"/>
    <s v="Residential Quarterly"/>
    <s v="WTQ"/>
    <s v="A"/>
    <s v=" "/>
    <s v="T REGAN TRUCKING INC"/>
    <n v="999984203"/>
    <n v="227557"/>
    <s v="23 MAPLE ST"/>
    <s v="SOUTH RIVER"/>
    <n v="90"/>
    <n v="14"/>
    <s v="53 RIDGE RD"/>
    <s v=" "/>
    <s v="SOUTH RIVER"/>
    <s v="NJ"/>
    <n v="8882"/>
    <s v=" "/>
  </r>
  <r>
    <x v="20"/>
    <s v="R"/>
    <s v="RQ"/>
    <s v="Residential Quarterly"/>
    <s v="WTQ"/>
    <s v="A"/>
    <s v="ANDRES &amp; MANA"/>
    <s v="TORRES JAQUEZ &amp; MONTERO"/>
    <n v="999001015"/>
    <n v="366147"/>
    <s v="63 REID ST"/>
    <s v="SOUTH RIVER"/>
    <n v="90"/>
    <n v="15"/>
    <s v="63 REID ST"/>
    <s v=" "/>
    <s v="SOUTH RIVER"/>
    <s v="NJ"/>
    <n v="8882"/>
    <s v=" "/>
  </r>
  <r>
    <x v="20"/>
    <s v="R"/>
    <s v="RQ"/>
    <s v="Residential Quarterly"/>
    <s v="WTQ"/>
    <s v="A"/>
    <s v="IHOR"/>
    <s v="TRYTKO"/>
    <n v="999983356"/>
    <n v="227480"/>
    <s v="24 REID ST APT A"/>
    <s v="SOUTH RIVER"/>
    <n v="149"/>
    <n v="17.2"/>
    <s v="14 WASHINGTON AVE"/>
    <s v=" "/>
    <s v="MATAWAN"/>
    <s v="NJ"/>
    <n v="7747"/>
    <s v=" "/>
  </r>
  <r>
    <x v="20"/>
    <s v="R"/>
    <s v="RQ"/>
    <s v="Residential Quarterly"/>
    <s v="WTQ"/>
    <s v="A"/>
    <s v="AMELIA"/>
    <s v="TRZECIAK"/>
    <n v="999000985"/>
    <n v="366011"/>
    <s v="9 REID ST"/>
    <s v="SOUTH RIVER"/>
    <n v="150"/>
    <n v="6.1"/>
    <s v="9 REID ST"/>
    <s v=" "/>
    <s v="SOUTH RIVER"/>
    <s v="NJ"/>
    <n v="8882"/>
    <s v=" "/>
  </r>
  <r>
    <x v="20"/>
    <s v="R"/>
    <s v="RQ"/>
    <s v="Residential Quarterly"/>
    <s v="WTQ"/>
    <s v="A"/>
    <s v="KEVIN &amp; DEVON"/>
    <s v="VENTURELLI"/>
    <n v="999002988"/>
    <n v="374676"/>
    <s v="13 REID ST"/>
    <s v="SOUTH RIVER"/>
    <n v="150"/>
    <n v="7"/>
    <s v="13 REID ST"/>
    <s v=" "/>
    <s v="SOUTH RIVER"/>
    <s v="NJ"/>
    <n v="8882"/>
    <s v=" "/>
  </r>
  <r>
    <x v="20"/>
    <s v="R"/>
    <s v="RQ"/>
    <s v="Residential Quarterly"/>
    <s v="WTQ"/>
    <s v="A"/>
    <s v=" "/>
    <s v="VETERANS OF FOREIGN WARS POST #1451"/>
    <n v="999983422"/>
    <n v="227486"/>
    <s v="31 REID ST"/>
    <s v="SOUTH RIVER"/>
    <n v="89"/>
    <n v="1"/>
    <s v="P O BOX 325"/>
    <s v=" "/>
    <s v="SOUTH RIVER"/>
    <s v="NJ"/>
    <n v="8882"/>
    <n v="2030"/>
  </r>
  <r>
    <x v="20"/>
    <s v="R"/>
    <s v="RQ"/>
    <s v="Residential Quarterly"/>
    <s v="WTQ"/>
    <s v="A"/>
    <s v="SARAH &amp; ALEXANDER"/>
    <s v="WELTE &amp; FREITAS"/>
    <n v="999003400"/>
    <n v="376325"/>
    <s v="4 WATTS ST A"/>
    <s v="SOUTH RIVER"/>
    <n v="90"/>
    <n v="27"/>
    <s v="4 WATTS ST A"/>
    <s v=" "/>
    <s v="SOUTH RIVER"/>
    <s v="NJ"/>
    <n v="8882"/>
    <s v=" "/>
  </r>
  <r>
    <x v="20"/>
    <s v="R"/>
    <s v="RQ"/>
    <s v="Residential Quarterly"/>
    <s v="WTQ"/>
    <s v="A"/>
    <s v="RALPH"/>
    <s v="YACOVELLI"/>
    <n v="999925474"/>
    <n v="222250"/>
    <s v="39 REID ST"/>
    <s v="SOUTH RIVER"/>
    <n v="90"/>
    <n v="12"/>
    <s v="39 REID ST"/>
    <s v=" "/>
    <s v="SOUTH RIVER"/>
    <s v="NJ"/>
    <n v="8882"/>
    <s v=" "/>
  </r>
  <r>
    <x v="20"/>
    <s v="R"/>
    <s v="RQ"/>
    <s v="Residential Quarterly"/>
    <s v="WTQ"/>
    <s v="A"/>
    <s v="MICHAEL"/>
    <s v="YANIAK"/>
    <n v="999983510"/>
    <n v="227494"/>
    <s v="46 REID ST"/>
    <s v="SOUTH RIVER"/>
    <n v="148"/>
    <n v="28"/>
    <s v="46 REID ST"/>
    <s v=" "/>
    <s v="SOUTH RIVER"/>
    <s v="NJ"/>
    <n v="8882"/>
    <s v=" "/>
  </r>
  <r>
    <x v="20"/>
    <s v="R"/>
    <s v="RQ"/>
    <s v="Residential Quarterly"/>
    <s v="WTQ"/>
    <s v="A"/>
    <s v="DANILO"/>
    <s v="ZAVALA"/>
    <n v="999001184"/>
    <n v="366950"/>
    <s v="13 HENRY ST"/>
    <s v="SOUTH RIVER"/>
    <n v="39"/>
    <n v="10.1"/>
    <s v="13 HENRY ST"/>
    <s v=" "/>
    <s v="SOUTH RIVER"/>
    <s v="NJ"/>
    <n v="8882"/>
    <s v=" "/>
  </r>
  <r>
    <x v="21"/>
    <s v="R"/>
    <s v="RQ"/>
    <s v="Residential Quarterly"/>
    <s v="WTQ"/>
    <s v="A"/>
    <s v="VAGIF &amp; IRINA"/>
    <s v="ALEKBEROV"/>
    <n v="999001841"/>
    <n v="370048"/>
    <s v="27 FOOTHILLS DR"/>
    <s v="SOUTH RIVER"/>
    <n v="354.01"/>
    <n v="12"/>
    <s v="27 FOOTHILLS DR"/>
    <s v=" "/>
    <s v="SOUTH RIVER"/>
    <s v="NJ"/>
    <n v="8882"/>
    <s v=" "/>
  </r>
  <r>
    <x v="21"/>
    <s v="R"/>
    <s v="RQ"/>
    <s v="Residential Quarterly"/>
    <s v="WTQ"/>
    <s v="A"/>
    <s v="ANA"/>
    <s v="ALMEDA"/>
    <n v="999984874"/>
    <n v="227618"/>
    <s v="61 MORNINGSIDE AVE"/>
    <s v="SOUTH RIVER"/>
    <n v="201"/>
    <n v="4"/>
    <s v="61 MORNINGSIDE AVE"/>
    <s v=" "/>
    <s v="SOUTH RIVER"/>
    <s v="NJ"/>
    <n v="8882"/>
    <s v=" "/>
  </r>
  <r>
    <x v="21"/>
    <s v="R"/>
    <s v="RQ"/>
    <s v="Residential Quarterly"/>
    <s v="WTQ"/>
    <s v="A"/>
    <s v="DANIEL &amp; DINA"/>
    <s v="ANDRE"/>
    <n v="999920238"/>
    <n v="221778"/>
    <s v="156 KAMM AVE"/>
    <s v="SOUTH RIVER"/>
    <n v="289"/>
    <n v="14"/>
    <s v="40 HILLSIDE AVE APT C"/>
    <s v=" "/>
    <s v="SOUTH RIVER"/>
    <s v="NJ"/>
    <n v="8882"/>
    <s v=" "/>
  </r>
  <r>
    <x v="21"/>
    <s v="R"/>
    <s v="RQ"/>
    <s v="Residential Quarterly"/>
    <s v="WTQ"/>
    <s v="A"/>
    <s v=" "/>
    <s v="ANDREW SIVESS"/>
    <n v="999984852"/>
    <n v="227616"/>
    <s v="228 WILLETT AVE"/>
    <s v="SOUTH RIVER"/>
    <n v="251.1"/>
    <n v="2"/>
    <s v="228 WILLETT AVE"/>
    <s v=" "/>
    <s v="SOUTH RIVER"/>
    <s v="NJ"/>
    <n v="8882"/>
    <s v=" "/>
  </r>
  <r>
    <x v="21"/>
    <s v="R"/>
    <s v="RQ"/>
    <s v="Residential Quarterly"/>
    <s v="WTQ"/>
    <s v="A"/>
    <s v=" "/>
    <s v="ANTONIO &amp; TEMPERAANZA DIMAGGIO"/>
    <n v="999984544"/>
    <n v="227588"/>
    <s v="116 KAMM AVE"/>
    <s v="SOUTH RIVER"/>
    <n v="354.1"/>
    <n v="4"/>
    <s v="116 KAMM AVE"/>
    <s v=" "/>
    <s v="SOUTH RIVER"/>
    <s v="NJ"/>
    <n v="8882"/>
    <s v=" "/>
  </r>
  <r>
    <x v="21"/>
    <s v="R"/>
    <s v="RQ"/>
    <s v="Residential Quarterly"/>
    <s v="WTQ"/>
    <s v="A"/>
    <s v="GIANINA"/>
    <s v="ARNESE"/>
    <n v="999001856"/>
    <n v="370119"/>
    <s v="11 OLCHASKEY AVE"/>
    <s v="SOUTH RIVER"/>
    <n v="289"/>
    <n v="12"/>
    <s v="11 OLCHASKEY AVE"/>
    <s v=" "/>
    <s v="SOUTH RIVER"/>
    <s v="NJ"/>
    <n v="8882"/>
    <s v=" "/>
  </r>
  <r>
    <x v="21"/>
    <s v="R"/>
    <s v="RQ"/>
    <s v="Residential Quarterly"/>
    <s v="WTQ"/>
    <s v="A"/>
    <s v="JEAN PIERRE &amp; MELANIE"/>
    <s v="ATEHORTUA &amp; GOMEZ"/>
    <n v="999003197"/>
    <n v="375452"/>
    <s v="112 KAMM AVE"/>
    <s v="SOUTH RIVER"/>
    <n v="354.1"/>
    <n v="6"/>
    <s v="112 KAMM AVE"/>
    <s v=" "/>
    <s v="SOUTH RIVER"/>
    <s v="NJ"/>
    <n v="8882"/>
    <s v=" "/>
  </r>
  <r>
    <x v="21"/>
    <s v="R"/>
    <s v="RQ"/>
    <s v="Residential Quarterly"/>
    <s v="WTQ"/>
    <s v="A"/>
    <s v="PETER &amp; JOHN"/>
    <s v="BARNA"/>
    <n v="999002169"/>
    <n v="371323"/>
    <s v="62 CAROLINE DR"/>
    <s v="SOUTH RIVER"/>
    <n v="363.08"/>
    <n v="5"/>
    <s v="62 CAROLINE DR"/>
    <s v=" "/>
    <s v="SOUTH RIVER"/>
    <s v="NJ"/>
    <n v="8882"/>
    <s v=" "/>
  </r>
  <r>
    <x v="21"/>
    <s v="R"/>
    <s v="RQ"/>
    <s v="Residential Quarterly"/>
    <s v="WTQ"/>
    <s v="A"/>
    <s v="CLEIDEVALDO &amp; REGIANE"/>
    <s v="BATISTA SANTANA &amp; DOS SANTOS SOUSA"/>
    <n v="999003783"/>
    <n v="377866"/>
    <s v="46 RIDGE RD"/>
    <s v="SOUTH RIVER"/>
    <n v="351.3"/>
    <n v="25"/>
    <s v="46 RIDGE RD"/>
    <s v=" "/>
    <s v="SOUTH RIVER"/>
    <s v="NJ"/>
    <n v="8882"/>
    <s v=" "/>
  </r>
  <r>
    <x v="21"/>
    <s v="R"/>
    <s v="RQ"/>
    <s v="Residential Quarterly"/>
    <s v="WTQ"/>
    <s v="A"/>
    <s v="ANNA &amp; VLADIMIR"/>
    <s v="BELINSKA &amp; AVAKYANTS"/>
    <n v="999003480"/>
    <n v="376639"/>
    <s v="65 FOOTHILLS DR"/>
    <s v="SOUTH RIVER"/>
    <n v="351.3"/>
    <n v="3"/>
    <s v="65 FOOTHILLS DR"/>
    <s v=" "/>
    <s v="SOUTH RIVER"/>
    <s v="NJ"/>
    <n v="8882"/>
    <s v=" "/>
  </r>
  <r>
    <x v="21"/>
    <s v="R"/>
    <s v="RQ"/>
    <s v="Residential Quarterly"/>
    <s v="WTQ"/>
    <s v="A"/>
    <s v="JENNETTE"/>
    <s v="BENNEMAN"/>
    <n v="999985127"/>
    <n v="227641"/>
    <s v="5 RAYMOND PL"/>
    <s v="SOUTH RIVER"/>
    <n v="354.12"/>
    <n v="15"/>
    <s v="5 RAYMOND PL"/>
    <s v=" "/>
    <s v="SOUTH RIVER"/>
    <s v="NJ"/>
    <n v="8882"/>
    <s v=" "/>
  </r>
  <r>
    <x v="21"/>
    <s v="R"/>
    <s v="RQ"/>
    <s v="Residential Quarterly"/>
    <s v="WTQ"/>
    <s v="A"/>
    <s v="NANCY"/>
    <s v="BESECKER"/>
    <n v="999986315"/>
    <n v="227749"/>
    <s v="33 RIDGE RD"/>
    <s v="SOUTH RIVER"/>
    <n v="351.2"/>
    <n v="5"/>
    <s v="33 RIDGE RD"/>
    <s v=" "/>
    <s v="SOUTH RIVER"/>
    <s v="NJ"/>
    <n v="8882"/>
    <s v=" "/>
  </r>
  <r>
    <x v="21"/>
    <s v="R"/>
    <s v="RQ"/>
    <s v="Residential Quarterly"/>
    <s v="WTQ"/>
    <s v="A"/>
    <s v="COREY C &amp; TANIA A"/>
    <s v="BONADIE &amp; COSTA"/>
    <n v="999003091"/>
    <n v="375153"/>
    <s v="125 KAMM AVE"/>
    <s v="SOUTH RIVER"/>
    <n v="354.7"/>
    <n v="16"/>
    <s v="125 KAMM AVE"/>
    <s v=" "/>
    <s v="SOUTH RIVER"/>
    <s v="NJ"/>
    <n v="8882"/>
    <s v=" "/>
  </r>
  <r>
    <x v="21"/>
    <s v="R"/>
    <s v="RQ"/>
    <s v="Residential Quarterly"/>
    <s v="WTQ"/>
    <s v="A"/>
    <s v="JEFFREY"/>
    <s v="BRILL"/>
    <n v="999986348"/>
    <n v="227752"/>
    <s v="21 RIDGE RD"/>
    <s v="SOUTH RIVER"/>
    <n v="351.2"/>
    <n v="2"/>
    <s v="21 RIDGE RD"/>
    <s v=" "/>
    <s v="SOUTH RIVER"/>
    <s v="NJ"/>
    <n v="8882"/>
    <s v=" "/>
  </r>
  <r>
    <x v="21"/>
    <s v="R"/>
    <s v="RQ"/>
    <s v="Residential Quarterly"/>
    <s v="WTQ"/>
    <s v="A"/>
    <s v="BERNADETTE"/>
    <s v="BROZOWSKI"/>
    <n v="999985116"/>
    <n v="227640"/>
    <s v="7 RAYMOND PL"/>
    <s v="SOUTH RIVER"/>
    <n v="354.12"/>
    <n v="16"/>
    <s v="7 RAYMOND PL"/>
    <s v=" "/>
    <s v="SOUTH RIVER"/>
    <s v="NJ"/>
    <n v="8882"/>
    <s v=" "/>
  </r>
  <r>
    <x v="21"/>
    <s v="R"/>
    <s v="RQ"/>
    <s v="Residential Quarterly"/>
    <s v="WTQ"/>
    <s v="A"/>
    <s v="JOHN &amp; CAMILLE"/>
    <s v="BUDZIN &amp; COOGAN"/>
    <n v="999000280"/>
    <n v="353483"/>
    <s v="120 KAMM AVE"/>
    <s v="SOUTH RIVER"/>
    <n v="354.1"/>
    <n v="2"/>
    <s v="120 KAMM AVE"/>
    <s v=" "/>
    <s v="SOUTH RIVER"/>
    <s v="NJ"/>
    <n v="8882"/>
    <s v=" "/>
  </r>
  <r>
    <x v="21"/>
    <s v="R"/>
    <s v="RQ"/>
    <s v="Residential Quarterly"/>
    <s v="WTQ"/>
    <s v="A"/>
    <s v="ROBERT &amp; ANN MARIE"/>
    <s v="BURKE"/>
    <n v="999000122"/>
    <n v="350571"/>
    <s v="11 FOOTHILLS DR"/>
    <s v="SOUTH RIVER"/>
    <n v="289"/>
    <n v="6.5"/>
    <s v="11 FOOTHILLS DR"/>
    <s v=" "/>
    <s v="SOUTH RIVER"/>
    <s v="NJ"/>
    <n v="8882"/>
    <s v=" "/>
  </r>
  <r>
    <x v="21"/>
    <s v="R"/>
    <s v="RQ"/>
    <s v="Residential Quarterly"/>
    <s v="WTQ"/>
    <s v="A"/>
    <s v=" "/>
    <s v="BURKE, JAMES JR &amp; GODOWSKI, J"/>
    <n v="999986216"/>
    <n v="227740"/>
    <s v="98 LEONARDINE AVE"/>
    <s v="SOUTH RIVER"/>
    <n v="363.9"/>
    <n v="12"/>
    <s v="98 LEONARDINE AVE"/>
    <s v=" "/>
    <s v="SOUTH RIVER"/>
    <s v="NJ"/>
    <n v="8882"/>
    <s v=" "/>
  </r>
  <r>
    <x v="21"/>
    <s v="R"/>
    <s v="RQ"/>
    <s v="Residential Quarterly"/>
    <s v="WTQ"/>
    <s v="A"/>
    <s v="KATHLEEN"/>
    <s v="CANE"/>
    <n v="999984995"/>
    <n v="227629"/>
    <s v="81 KAMM AVE"/>
    <s v="SOUTH RIVER"/>
    <n v="349.3"/>
    <n v="19"/>
    <s v="81 KAMM AVE"/>
    <s v=" "/>
    <s v="SOUTH RIVER"/>
    <s v="NJ"/>
    <n v="8882"/>
    <s v=" "/>
  </r>
  <r>
    <x v="21"/>
    <s v="R"/>
    <s v="RQ"/>
    <s v="Residential Quarterly"/>
    <s v="WTQ"/>
    <s v="A"/>
    <s v="PEDRO"/>
    <s v="CAPELA"/>
    <n v="999984753"/>
    <n v="227607"/>
    <s v="215 WILLETT AVE"/>
    <s v="SOUTH RIVER"/>
    <n v="251.11"/>
    <n v="2"/>
    <s v="215 WILLETT AVE"/>
    <s v=" "/>
    <s v="SOUTH RIVER"/>
    <s v="NJ"/>
    <n v="8882"/>
    <s v=" "/>
  </r>
  <r>
    <x v="21"/>
    <s v="R"/>
    <s v="RQ"/>
    <s v="Residential Quarterly"/>
    <s v="WTQ"/>
    <s v="A"/>
    <s v="LINDA &amp; CRYSTAL"/>
    <s v="CARRERA"/>
    <n v="999920601"/>
    <n v="221811"/>
    <s v="87 KAMM AVE"/>
    <s v="SOUTH RIVER"/>
    <n v="349.3"/>
    <n v="20.2"/>
    <s v="87 KAMM AVE"/>
    <s v=" "/>
    <s v="SOUTH RIVER"/>
    <s v="NJ"/>
    <n v="8882"/>
    <s v=" "/>
  </r>
  <r>
    <x v="21"/>
    <s v="R"/>
    <s v="RQ"/>
    <s v="Residential Quarterly"/>
    <s v="WTQ"/>
    <s v="A"/>
    <s v=" "/>
    <s v="CHANDA, RONALD &amp; ALICE"/>
    <n v="999986018"/>
    <n v="227722"/>
    <s v="61 FOOTHILLS DR"/>
    <s v="SOUTH RIVER"/>
    <n v="351.3"/>
    <n v="4"/>
    <s v="61 FOOTHOLLS DR"/>
    <s v=" "/>
    <s v="SOUTH RIVER"/>
    <s v="NJ"/>
    <n v="8882"/>
    <s v=" "/>
  </r>
  <r>
    <x v="21"/>
    <s v="R"/>
    <s v="RQ"/>
    <s v="Residential Quarterly"/>
    <s v="WTQ"/>
    <s v="A"/>
    <s v="SYLVIA, ANDREA &amp; MARCO"/>
    <s v="CHIRIBOGA"/>
    <n v="999001529"/>
    <n v="368563"/>
    <s v="9 CAROLINE DR"/>
    <s v="SOUTH RIVER"/>
    <n v="351.3"/>
    <n v="8"/>
    <s v="9 CAROLINE DR"/>
    <s v=" "/>
    <s v="SOUTH RIVER"/>
    <s v="NJ"/>
    <n v="8882"/>
    <s v=" "/>
  </r>
  <r>
    <x v="21"/>
    <s v="R"/>
    <s v="RQ"/>
    <s v="Residential Quarterly"/>
    <s v="WTQ"/>
    <s v="A"/>
    <s v="DENISE"/>
    <s v="CHRISTIANA"/>
    <n v="999986128"/>
    <n v="227732"/>
    <s v="38 RIDGE RD"/>
    <s v="SOUTH RIVER"/>
    <n v="351.3"/>
    <n v="21"/>
    <s v="38 RIDGE RD"/>
    <s v=" "/>
    <s v="SOUTH RIVER"/>
    <s v="NJ"/>
    <n v="8882"/>
    <s v=" "/>
  </r>
  <r>
    <x v="21"/>
    <s v="R"/>
    <s v="RQ"/>
    <s v="Residential Quarterly"/>
    <s v="WTQ"/>
    <s v="A"/>
    <s v=" "/>
    <s v="CICATELLO, JOHN &amp; BONNIE"/>
    <n v="999985644"/>
    <n v="227688"/>
    <s v="119 KAMM AVE"/>
    <s v="SOUTH RIVER"/>
    <n v="354.7"/>
    <n v="19"/>
    <s v="119 KAMM AVE"/>
    <s v=" "/>
    <s v="SOUTH RIVER"/>
    <s v="NJ"/>
    <n v="8882"/>
    <s v=" "/>
  </r>
  <r>
    <x v="21"/>
    <s v="R"/>
    <s v="RQ"/>
    <s v="Residential Quarterly"/>
    <s v="WTQ"/>
    <s v="A"/>
    <s v="NICHOLAS"/>
    <s v="CIFELLI"/>
    <n v="999985666"/>
    <n v="227690"/>
    <s v="123 KAMM AVE"/>
    <s v="SOUTH RIVER"/>
    <n v="354.7"/>
    <n v="17"/>
    <s v="123 KAMM AVE"/>
    <s v=" "/>
    <s v="SOUTH RIVER"/>
    <s v="NJ"/>
    <n v="8882"/>
    <s v=" "/>
  </r>
  <r>
    <x v="21"/>
    <s v="R"/>
    <s v="RQ"/>
    <s v="Residential Quarterly"/>
    <s v="WTQ"/>
    <s v="A"/>
    <s v="DAN &amp; CASSIANNE"/>
    <s v="CIOFFOLETTI &amp; GIAMMARINO"/>
    <n v="999002782"/>
    <n v="373777"/>
    <s v="25 RIDGE RD"/>
    <s v="SOUTH RIVER"/>
    <n v="351.2"/>
    <n v="3"/>
    <s v="25 RIDGE RD"/>
    <s v=" "/>
    <s v="SOUTH RIVER"/>
    <s v="NJ"/>
    <n v="8882"/>
    <s v=" "/>
  </r>
  <r>
    <x v="21"/>
    <s v="R"/>
    <s v="RQ"/>
    <s v="Residential Quarterly"/>
    <s v="WTQ"/>
    <s v="A"/>
    <s v="JOAO &amp; MARIA"/>
    <s v="CONCEICAO"/>
    <n v="999001020"/>
    <n v="366163"/>
    <s v="29 CAROLINE DR"/>
    <s v="SOUTH RIVER"/>
    <n v="351.3"/>
    <n v="18"/>
    <s v="29 CAROLINE DR"/>
    <s v=" "/>
    <s v="SOUTH RIVER"/>
    <s v="NJ"/>
    <n v="8882"/>
    <s v=" "/>
  </r>
  <r>
    <x v="21"/>
    <s v="R"/>
    <s v="RQ"/>
    <s v="Residential Quarterly"/>
    <s v="WTQ"/>
    <s v="A"/>
    <s v="FLAVIO &amp; DIANA"/>
    <s v="CONDE"/>
    <n v="999929071"/>
    <n v="222570"/>
    <s v="42 CAROLINE DR"/>
    <s v="SOUTH RIVER"/>
    <n v="351.4"/>
    <n v="10"/>
    <s v="42 CAROLINE DR"/>
    <s v=" "/>
    <s v="SOUTH RIVER"/>
    <s v="NJ"/>
    <n v="8882"/>
    <s v=" "/>
  </r>
  <r>
    <x v="21"/>
    <s v="R"/>
    <s v="RQ"/>
    <s v="Residential Quarterly"/>
    <s v="WTQ"/>
    <s v="A"/>
    <s v="LORENA"/>
    <s v="COSTA"/>
    <n v="999003516"/>
    <n v="376826"/>
    <s v="10 CAROLINE DR"/>
    <s v="SOUTH RIVER"/>
    <n v="351.4"/>
    <n v="2"/>
    <s v="10 CAROLINE DR"/>
    <s v=" "/>
    <s v="SOUTH RIVER"/>
    <s v="NJ"/>
    <n v="8882"/>
    <s v=" "/>
  </r>
  <r>
    <x v="21"/>
    <s v="R"/>
    <s v="RQ"/>
    <s v="Residential Quarterly"/>
    <s v="WTQ"/>
    <s v="A"/>
    <s v="MANUEL"/>
    <s v="COSTA"/>
    <n v="999985182"/>
    <n v="227646"/>
    <s v="1 MARCUS CT"/>
    <s v="SOUTH RIVER"/>
    <n v="354.12"/>
    <n v="10"/>
    <s v="1 MARCUS CT"/>
    <s v=" "/>
    <s v="SOUTH RIVER"/>
    <s v="NJ"/>
    <n v="8882"/>
    <s v=" "/>
  </r>
  <r>
    <x v="21"/>
    <s v="R"/>
    <s v="RQ"/>
    <s v="Residential Quarterly"/>
    <s v="WTQ"/>
    <s v="A"/>
    <s v="MARIA"/>
    <s v="CRUZ"/>
    <n v="999985215"/>
    <n v="227649"/>
    <s v="4 MARCUS CT"/>
    <s v="SOUTH RIVER"/>
    <n v="354.12"/>
    <n v="7"/>
    <s v="4 MARCUS CT"/>
    <s v=" "/>
    <s v="SOUTH RIVER"/>
    <s v="NJ"/>
    <n v="8882"/>
    <n v="2030"/>
  </r>
  <r>
    <x v="21"/>
    <s v="R"/>
    <s v="RQ"/>
    <s v="Residential Quarterly"/>
    <s v="WTQ"/>
    <s v="A"/>
    <s v="AGNALDA"/>
    <s v="DA SILVA"/>
    <n v="999003521"/>
    <n v="376843"/>
    <s v="12 FOOTHILLS DR"/>
    <s v="SOUTH RIVER"/>
    <n v="288"/>
    <n v="5.2"/>
    <s v="12 FOOTHILLS DR"/>
    <s v=" "/>
    <s v="SOUTH RIVER"/>
    <s v="NJ"/>
    <n v="8882"/>
    <s v=" "/>
  </r>
  <r>
    <x v="21"/>
    <s v="R"/>
    <s v="RQ"/>
    <s v="Residential Quarterly"/>
    <s v="WTQ"/>
    <s v="A"/>
    <s v="ANTONIO"/>
    <s v="DAMAS"/>
    <n v="999000999"/>
    <n v="366066"/>
    <s v="26 PRENTICE AVE"/>
    <s v="SOUTH RIVER"/>
    <n v="289"/>
    <n v="1"/>
    <s v="12 OLCHASKEY AVE"/>
    <s v=" "/>
    <s v="SOUTH RIVER"/>
    <s v="NJ"/>
    <n v="8882"/>
    <s v=" "/>
  </r>
  <r>
    <x v="21"/>
    <s v="R"/>
    <s v="RQ"/>
    <s v="Residential Quarterly"/>
    <s v="WTQ"/>
    <s v="A"/>
    <s v="VICTOR"/>
    <s v="DAMAS"/>
    <n v="999002602"/>
    <n v="372967"/>
    <s v="10 FOOTHILLS DR"/>
    <s v="SOUTH RIVER"/>
    <n v="354.7"/>
    <n v="5"/>
    <s v="10 FOOTHILLS DR"/>
    <s v=" "/>
    <s v="SOUTH RIVER"/>
    <s v="NJ"/>
    <n v="8882"/>
    <s v=" "/>
  </r>
  <r>
    <x v="21"/>
    <s v="R"/>
    <s v="RQ"/>
    <s v="Residential Quarterly"/>
    <s v="WTQ"/>
    <s v="A"/>
    <s v="IRINA &amp; DENIS WASH &amp; LORENA"/>
    <s v="DASILVA&amp;MORELLO DECASTRO &amp; RIBEIRO FANTECELE"/>
    <n v="999003777"/>
    <n v="377841"/>
    <s v="50 RIDGE RD"/>
    <s v="SOUTH RIVER"/>
    <n v="351.3"/>
    <n v="27"/>
    <s v="50 RIDGE RD"/>
    <s v=" "/>
    <s v="SOUTH RIVER"/>
    <s v="NJ"/>
    <n v="8882"/>
    <s v=" "/>
  </r>
  <r>
    <x v="21"/>
    <s v="R"/>
    <s v="RQ"/>
    <s v="Residential Quarterly"/>
    <s v="WTQ"/>
    <s v="A"/>
    <s v=" "/>
    <s v="DELA CRUZ, ERLINDA"/>
    <n v="999986502"/>
    <n v="227766"/>
    <s v="6 SHELDON AVE"/>
    <s v="SOUTH RIVER"/>
    <n v="288"/>
    <n v="4"/>
    <s v="6 SHELDON AVE"/>
    <s v=" "/>
    <s v="SOUTH RIVER"/>
    <s v="NJ"/>
    <n v="8882"/>
    <s v=" "/>
  </r>
  <r>
    <x v="21"/>
    <s v="R"/>
    <s v="RQ"/>
    <s v="Residential Quarterly"/>
    <s v="WTQ"/>
    <s v="A"/>
    <s v="G FRANK &amp; VICTORIA"/>
    <s v="DEMONICO"/>
    <n v="999986282"/>
    <n v="227746"/>
    <s v="45 RIDGE RD"/>
    <s v="SOUTH RIVER"/>
    <n v="351.2"/>
    <n v="8"/>
    <s v="45 RIDGE RD"/>
    <s v=" "/>
    <s v="SOUTH RIVER"/>
    <s v="NJ"/>
    <n v="8882"/>
    <s v=" "/>
  </r>
  <r>
    <x v="21"/>
    <s v="R"/>
    <s v="RQ"/>
    <s v="Residential Quarterly"/>
    <s v="WTQ"/>
    <s v="A"/>
    <s v="GRAZIO &amp; VICTORIA"/>
    <s v="DEMONICO"/>
    <n v="999000923"/>
    <n v="365569"/>
    <s v="41 RIDGE RD"/>
    <s v="SOUTH RIVER"/>
    <n v="351.2"/>
    <n v="7"/>
    <s v="45 RIDGE RD"/>
    <s v=" "/>
    <s v="SOUTH RIVER"/>
    <s v="NJ"/>
    <n v="8882"/>
    <s v=" "/>
  </r>
  <r>
    <x v="21"/>
    <s v="R"/>
    <s v="RQ"/>
    <s v="Residential Quarterly"/>
    <s v="WTQ"/>
    <s v="A"/>
    <s v="WILLIAM"/>
    <s v="DEMYDENKO"/>
    <n v="999986524"/>
    <n v="227768"/>
    <s v="28 PRENTICE AVE"/>
    <s v="SOUTH RIVER"/>
    <n v="289"/>
    <n v="2"/>
    <s v="28 PRENTICE AVE"/>
    <s v=" "/>
    <s v="SOUTH RIVER"/>
    <s v="NJ"/>
    <n v="8882"/>
    <s v=" "/>
  </r>
  <r>
    <x v="21"/>
    <s v="R"/>
    <s v="RQ"/>
    <s v="Residential Quarterly"/>
    <s v="WTQ"/>
    <s v="A"/>
    <s v="MATTHEW &amp; JILLIAN"/>
    <s v="DESANTIS"/>
    <n v="999001037"/>
    <n v="366226"/>
    <s v="10 RIDGE RD"/>
    <s v="SOUTH RIVER"/>
    <n v="351.3"/>
    <n v="7"/>
    <s v="10 RIDGE RD"/>
    <s v=" "/>
    <s v="SOUTH RIVER"/>
    <s v="NJ"/>
    <n v="8882"/>
    <s v=" "/>
  </r>
  <r>
    <x v="21"/>
    <s v="R"/>
    <s v="RQ"/>
    <s v="Residential Quarterly"/>
    <s v="WTQ"/>
    <s v="A"/>
    <s v="AGNALDO FERREIRA&amp;ROSANGELA P"/>
    <s v="DO AMARAL &amp; CHAVES"/>
    <n v="999002805"/>
    <n v="373882"/>
    <s v="4 A FOOTHILLS DR"/>
    <s v="SOUTH RIVER"/>
    <n v="288"/>
    <n v="6.2"/>
    <s v="4 A FOOTHILLS DR"/>
    <s v=" "/>
    <s v="SOUTH RIVER"/>
    <s v="NJ"/>
    <n v="8882"/>
    <s v=" "/>
  </r>
  <r>
    <x v="21"/>
    <s v="R"/>
    <s v="RQ"/>
    <s v="Residential Quarterly"/>
    <s v="WTQ"/>
    <s v="A"/>
    <s v="SUZETTE"/>
    <s v="DOHERTY"/>
    <n v="999986711"/>
    <n v="227785"/>
    <s v="5 FOOTHILLS DR"/>
    <s v="SOUTH RIVER"/>
    <n v="289"/>
    <n v="9.1"/>
    <s v="5 FOOTHILLS DR"/>
    <s v=" "/>
    <s v="SOUTH RIVER"/>
    <s v="NJ"/>
    <n v="8882"/>
    <s v=" "/>
  </r>
  <r>
    <x v="21"/>
    <s v="R"/>
    <s v="RQ"/>
    <s v="Residential Quarterly"/>
    <s v="WTQ"/>
    <s v="A"/>
    <s v="THUY VAN T &amp; VAN"/>
    <s v="DONG &amp; NGUYEN"/>
    <n v="999000519"/>
    <n v="358533"/>
    <s v="150 KAMM AVE"/>
    <s v="SOUTH RIVER"/>
    <n v="354.5"/>
    <n v="2"/>
    <s v="150 KAMM AVE"/>
    <s v=" "/>
    <s v="SOUTH RIVER"/>
    <s v="NJ"/>
    <n v="8882"/>
    <s v=" "/>
  </r>
  <r>
    <x v="21"/>
    <s v="R"/>
    <s v="RQ"/>
    <s v="Residential Quarterly"/>
    <s v="WTQ"/>
    <s v="A"/>
    <s v="JAMES"/>
    <s v="DRUM"/>
    <n v="999985083"/>
    <n v="227637"/>
    <s v="10 RAYMOND PL"/>
    <s v="SOUTH RIVER"/>
    <n v="354.11"/>
    <n v="5"/>
    <s v="10 RAYMOND PL"/>
    <s v=" "/>
    <s v="SOUTH RIVER"/>
    <s v="NJ"/>
    <n v="8882"/>
    <s v=" "/>
  </r>
  <r>
    <x v="21"/>
    <s v="R"/>
    <s v="RQ"/>
    <s v="Residential Quarterly"/>
    <s v="WTQ"/>
    <s v="A"/>
    <s v=" "/>
    <s v="DURANDO, CLEMENT &amp; AUDREY"/>
    <n v="999984588"/>
    <n v="227592"/>
    <s v="108 KAMM AVE"/>
    <s v="SOUTH RIVER"/>
    <n v="354.1"/>
    <n v="8"/>
    <s v="108 KAMM AVE"/>
    <s v=" "/>
    <s v="SOUTH RIVER"/>
    <s v="NJ"/>
    <n v="8882"/>
    <s v=" "/>
  </r>
  <r>
    <x v="21"/>
    <s v="R"/>
    <s v="RQ"/>
    <s v="Residential Quarterly"/>
    <s v="WTQ"/>
    <s v="A"/>
    <s v="PAULINE"/>
    <s v="DZIEMIAN"/>
    <n v="999985292"/>
    <n v="227656"/>
    <s v="6 CAROLINE DR"/>
    <s v="SOUTH RIVER"/>
    <n v="351.4"/>
    <n v="1"/>
    <s v="6 CAROLINE DR"/>
    <s v=" "/>
    <s v="SOUTH RIVER"/>
    <s v="NJ"/>
    <n v="8882"/>
    <s v=" "/>
  </r>
  <r>
    <x v="21"/>
    <s v="R"/>
    <s v="RQ"/>
    <s v="Residential Quarterly"/>
    <s v="WTQ"/>
    <s v="P"/>
    <m/>
    <s v="EHOME OFFER INC"/>
    <n v="999002930"/>
    <n v="374369"/>
    <s v="15 OLCHASKEY AVE"/>
    <s v="SOUTH RIVER"/>
    <n v="289"/>
    <n v="11"/>
    <s v="59E RUNYON ST FL1"/>
    <s v=" "/>
    <s v="NEWARK"/>
    <s v="NJ"/>
    <n v="7114"/>
    <s v=" "/>
  </r>
  <r>
    <x v="21"/>
    <s v="R"/>
    <s v="RQ"/>
    <s v="Residential Quarterly"/>
    <s v="WTQ"/>
    <s v="A"/>
    <s v="HANY"/>
    <s v="ELGAZZAR"/>
    <n v="999985985"/>
    <n v="227719"/>
    <s v="50 FOOTHILLS DR"/>
    <s v="SOUTH RIVER"/>
    <n v="354.7"/>
    <n v="15"/>
    <s v="50 FOOTHILLS DR"/>
    <s v=" "/>
    <s v="SOUTH RIVER"/>
    <s v="NJ"/>
    <n v="8882"/>
    <s v=" "/>
  </r>
  <r>
    <x v="21"/>
    <s v="R"/>
    <s v="RQ"/>
    <s v="Residential Quarterly"/>
    <s v="WTQ"/>
    <s v="A"/>
    <s v="VICTORIA"/>
    <s v="FACKOVEC"/>
    <n v="999986370"/>
    <n v="227754"/>
    <s v="13 RIDGE RD"/>
    <s v="SOUTH RIVER"/>
    <n v="351.1"/>
    <n v="4"/>
    <s v="13 RIDGE RD"/>
    <s v=" "/>
    <s v="SOUTH RIVER"/>
    <s v="NJ"/>
    <n v="8882"/>
    <s v=" "/>
  </r>
  <r>
    <x v="21"/>
    <s v="R"/>
    <s v="RQ"/>
    <s v="Residential Quarterly"/>
    <s v="WTQ"/>
    <s v="A"/>
    <s v=" "/>
    <s v="FEDOR, GEORGE &amp; PHYLLIS"/>
    <n v="999985952"/>
    <n v="227716"/>
    <s v="38 FOOTHILLS DR"/>
    <s v="SOUTH RIVER"/>
    <n v="354.7"/>
    <n v="12"/>
    <s v="38 FOOTHILLS DR"/>
    <s v=" "/>
    <s v="SOUTH RIVER"/>
    <s v="NJ"/>
    <n v="8882"/>
    <s v=" "/>
  </r>
  <r>
    <x v="21"/>
    <s v="R"/>
    <s v="RQ"/>
    <s v="Residential Quarterly"/>
    <s v="WTQ"/>
    <s v="A"/>
    <s v="MIGUEL &amp; LARA"/>
    <s v="FERNANDES"/>
    <n v="999001858"/>
    <n v="370121"/>
    <s v="13 CAROLINE DR"/>
    <s v="SOUTH RIVER"/>
    <n v="351.3"/>
    <n v="10"/>
    <s v="13 CAROLINE DR"/>
    <s v=" "/>
    <s v="SOUTH RIVER"/>
    <s v="NJ"/>
    <n v="8882"/>
    <s v=" "/>
  </r>
  <r>
    <x v="21"/>
    <s v="R"/>
    <s v="RQ"/>
    <s v="Residential Quarterly"/>
    <s v="WTQ"/>
    <s v="A"/>
    <s v=" "/>
    <s v="FERRO, HORACE &amp; ARLEEN"/>
    <n v="999986777"/>
    <n v="227791"/>
    <s v="8 FOOTHILLS DR"/>
    <s v="SOUTH RIVER"/>
    <n v="288"/>
    <n v="5.7"/>
    <s v="8 FOOTHILLS DR"/>
    <s v=" "/>
    <s v="SOUTH RIVER"/>
    <s v="NJ"/>
    <n v="8882"/>
    <s v=" "/>
  </r>
  <r>
    <x v="21"/>
    <s v="R"/>
    <s v="RQ"/>
    <s v="Residential Quarterly"/>
    <s v="WTQ"/>
    <s v="A"/>
    <s v="JESSICA &amp; FALCO"/>
    <s v="FIGUEIREDO"/>
    <n v="999001803"/>
    <n v="369898"/>
    <s v="71 MORNINGSIDE AVE"/>
    <s v="SOUTH RIVER"/>
    <n v="201"/>
    <n v="7"/>
    <s v="71 MORNINGSIDE AVE"/>
    <s v=" "/>
    <s v="SOUTH RIVER"/>
    <s v="NJ"/>
    <n v="8882"/>
    <s v=" "/>
  </r>
  <r>
    <x v="21"/>
    <s v="R"/>
    <s v="RQ"/>
    <s v="Residential Quarterly"/>
    <s v="WTQ"/>
    <s v="A"/>
    <s v=" "/>
    <s v="FOSTER, ZACHARY L &amp; FLORINE"/>
    <n v="999986733"/>
    <n v="227787"/>
    <s v="1 FOOTHILLS DR"/>
    <s v="SOUTH RIVER"/>
    <n v="289"/>
    <n v="4"/>
    <s v="1 FOOTHILLS DR"/>
    <s v=" "/>
    <s v="SOUTH RIVER"/>
    <s v="NJ"/>
    <n v="8882"/>
    <s v=" "/>
  </r>
  <r>
    <x v="21"/>
    <s v="R"/>
    <s v="RQ"/>
    <s v="Residential Quarterly"/>
    <s v="WTQ"/>
    <s v="A"/>
    <s v="PAUL E &amp; ELIZABETH M"/>
    <s v="FRAMHEIN"/>
    <n v="999986304"/>
    <n v="227748"/>
    <s v="37 RIDGE RD"/>
    <s v="SOUTH RIVER"/>
    <n v="351.2"/>
    <n v="6"/>
    <s v="37 RIDGE RD"/>
    <s v=" "/>
    <s v="SOUTH RIVER"/>
    <s v="NJ"/>
    <n v="8882"/>
    <s v=" "/>
  </r>
  <r>
    <x v="21"/>
    <s v="R"/>
    <s v="RQ"/>
    <s v="Residential Quarterly"/>
    <s v="WTQ"/>
    <s v="A"/>
    <s v="JOAO &amp; PAULA"/>
    <s v="FRANCO"/>
    <n v="999919050"/>
    <n v="221671"/>
    <s v="69 FOOTHILLS DR"/>
    <s v="SOUTH RIVER"/>
    <n v="351.3"/>
    <n v="2"/>
    <s v="69 FOOTHILLS DR"/>
    <s v=" "/>
    <s v="SOUTH RIVER"/>
    <s v="NJ"/>
    <n v="8882"/>
    <s v=" "/>
  </r>
  <r>
    <x v="21"/>
    <s v="R"/>
    <s v="RQ"/>
    <s v="Residential Quarterly"/>
    <s v="WTQ"/>
    <s v="A"/>
    <s v="DESERIE &amp; SCOTT"/>
    <s v="GARDINI &amp; GARDINI"/>
    <n v="999002583"/>
    <n v="372910"/>
    <s v="132 KAMM AVE"/>
    <s v="SOUTH RIVER"/>
    <n v="354.6"/>
    <n v="2"/>
    <s v="132 KAMM AVE"/>
    <s v=" "/>
    <s v="SOUTH RIVER"/>
    <s v="NJ"/>
    <n v="8882"/>
    <s v=" "/>
  </r>
  <r>
    <x v="21"/>
    <s v="R"/>
    <s v="RQ"/>
    <s v="Residential Quarterly"/>
    <s v="WTQ"/>
    <s v="A"/>
    <s v="ROBIN"/>
    <s v="GEHLING"/>
    <n v="999986667"/>
    <n v="227781"/>
    <s v="9 A FOOTHILLS DR"/>
    <s v="SOUTH RIVER"/>
    <n v="289"/>
    <n v="6.4"/>
    <s v="9 A FOOTHILLS DR"/>
    <s v=" "/>
    <s v="SOUTH RIVER"/>
    <s v="NJ"/>
    <n v="8882"/>
    <s v=" "/>
  </r>
  <r>
    <x v="21"/>
    <s v="R"/>
    <s v="RQ"/>
    <s v="Residential Quarterly"/>
    <s v="WTQ"/>
    <s v="A"/>
    <s v="SULAY &amp; RAFAEL"/>
    <s v="GELABERT &amp; ROSA"/>
    <n v="999921008"/>
    <n v="221848"/>
    <s v="5 OLCHASKEY AVE"/>
    <s v="SOUTH RIVER"/>
    <n v="289"/>
    <n v="8"/>
    <s v="5 OLCHASKEY AVE"/>
    <s v=" "/>
    <s v="SOUTH RIVER"/>
    <s v="NJ"/>
    <n v="8882"/>
    <s v=" "/>
  </r>
  <r>
    <x v="21"/>
    <s v="R"/>
    <s v="RQ"/>
    <s v="Residential Quarterly"/>
    <s v="WTQ"/>
    <s v="A"/>
    <s v="FRED"/>
    <s v="GERSON"/>
    <n v="999985138"/>
    <n v="227642"/>
    <s v="3 RAYMOND PL"/>
    <s v="SOUTH RIVER"/>
    <n v="354.12"/>
    <n v="14"/>
    <s v="3 RAYMOND PL"/>
    <s v=" "/>
    <s v="SOUTH RIVER"/>
    <s v="NJ"/>
    <n v="8882"/>
    <s v=" "/>
  </r>
  <r>
    <x v="21"/>
    <s v="R"/>
    <s v="RQ"/>
    <s v="Residential Quarterly"/>
    <s v="WTQ"/>
    <s v="A"/>
    <s v="MICHAEL"/>
    <s v="GIL"/>
    <n v="999985270"/>
    <n v="227654"/>
    <s v="115 KAMM AVE"/>
    <s v="SOUTH RIVER"/>
    <n v="354.12"/>
    <n v="1"/>
    <s v="115 KAMM"/>
    <s v=" "/>
    <s v="SOUTH RIVER"/>
    <s v="NJ"/>
    <n v="8882"/>
    <s v=" "/>
  </r>
  <r>
    <x v="21"/>
    <s v="R"/>
    <s v="RQ"/>
    <s v="Residential Quarterly"/>
    <s v="WTQ"/>
    <s v="A"/>
    <s v="PETER T &amp; LOUISE"/>
    <s v="GOZICK"/>
    <n v="999985853"/>
    <n v="227707"/>
    <s v="6 FOOTHILLS DR"/>
    <s v="SOUTH RIVER"/>
    <n v="354.7"/>
    <n v="4"/>
    <s v="6 FOOTHILLS DR"/>
    <s v=" "/>
    <s v="SOUTH RIVER"/>
    <s v="NJ"/>
    <n v="8882"/>
    <s v=" "/>
  </r>
  <r>
    <x v="21"/>
    <s v="R"/>
    <s v="RQ"/>
    <s v="Residential Quarterly"/>
    <s v="WTQ"/>
    <s v="A"/>
    <s v="ALDA"/>
    <s v="GRAMATA"/>
    <n v="999985061"/>
    <n v="227635"/>
    <s v="6 RAYMOND PL"/>
    <s v="SOUTH RIVER"/>
    <n v="354.11"/>
    <n v="3"/>
    <s v="6 RAYMOND PL"/>
    <s v=" "/>
    <s v="SOUTH RIVER"/>
    <s v="NJ"/>
    <n v="8882"/>
    <s v=" "/>
  </r>
  <r>
    <x v="21"/>
    <s v="R"/>
    <s v="RQ"/>
    <s v="Residential Quarterly"/>
    <s v="WTQ"/>
    <s v="A"/>
    <s v="PAUL"/>
    <s v="GRAMATA"/>
    <n v="999985798"/>
    <n v="227702"/>
    <s v="5 MILTON CT"/>
    <s v="SOUTH RIVER"/>
    <n v="354.7"/>
    <n v="32"/>
    <s v="5 MILTON CT"/>
    <s v=" "/>
    <s v="SOUTH RIVER"/>
    <s v="NJ"/>
    <n v="8882"/>
    <s v=" "/>
  </r>
  <r>
    <x v="21"/>
    <s v="R"/>
    <s v="RQ"/>
    <s v="Residential Quarterly"/>
    <s v="WTQ"/>
    <s v="A"/>
    <s v=" "/>
    <s v="HAUSSERMANN, S &amp; JOZIAK, M"/>
    <n v="999984764"/>
    <n v="227608"/>
    <s v="211 WILLETT AVE"/>
    <s v="SOUTH RIVER"/>
    <n v="251.11"/>
    <n v="3"/>
    <s v="211 WILLETT AVE"/>
    <s v=" "/>
    <s v="SOUTH RIVER"/>
    <s v="NJ"/>
    <n v="8882"/>
    <s v=" "/>
  </r>
  <r>
    <x v="21"/>
    <s v="R"/>
    <s v="RQ"/>
    <s v="Residential Quarterly"/>
    <s v="WTQ"/>
    <s v="A"/>
    <s v="SCOTT"/>
    <s v="HEMINGWAY"/>
    <n v="999001286"/>
    <n v="367444"/>
    <s v="99 LEONARDINE AVE"/>
    <s v="SOUTH RIVER"/>
    <n v="351.3"/>
    <n v="31"/>
    <s v="99 LEONARDINE AVE"/>
    <s v=" "/>
    <s v="SOUTH RIVER"/>
    <s v="NJ"/>
    <n v="8882"/>
    <s v=" "/>
  </r>
  <r>
    <x v="21"/>
    <s v="R"/>
    <s v="RQ"/>
    <s v="Residential Quarterly"/>
    <s v="WTQ"/>
    <s v="A"/>
    <s v="DIANE"/>
    <s v="HORVATH"/>
    <n v="999986381"/>
    <n v="227755"/>
    <s v="9 RIDGE RD"/>
    <s v="SOUTH RIVER"/>
    <n v="351.1"/>
    <n v="3"/>
    <s v="9 RIDGE RD"/>
    <s v=" "/>
    <s v="SOUTH RIVER"/>
    <s v="NJ"/>
    <n v="8882"/>
    <s v=" "/>
  </r>
  <r>
    <x v="21"/>
    <s v="R"/>
    <s v="RQ"/>
    <s v="Residential Quarterly"/>
    <s v="WTQ"/>
    <s v="A"/>
    <s v="NEAL C &amp; JOAN A"/>
    <s v="HOSKINS"/>
    <n v="999985347"/>
    <n v="227661"/>
    <s v="26 CAROLINE DR"/>
    <s v="SOUTH RIVER"/>
    <n v="351.4"/>
    <n v="6"/>
    <s v="26 CAROLINE DR"/>
    <s v=" "/>
    <s v="SOUTH RIVER"/>
    <s v="NJ"/>
    <n v="8882"/>
    <s v=" "/>
  </r>
  <r>
    <x v="21"/>
    <s v="R"/>
    <s v="RQ"/>
    <s v="Residential Quarterly"/>
    <s v="WTQ"/>
    <s v="A"/>
    <s v=" "/>
    <s v="HRYCYNA, ANANIJ &amp; ANNA"/>
    <n v="999985787"/>
    <n v="227701"/>
    <s v="3 MILTON CT"/>
    <s v="SOUTH RIVER"/>
    <n v="354.7"/>
    <n v="31"/>
    <s v="3 MILTON CT"/>
    <s v=" "/>
    <s v="SOUTH RIVER"/>
    <s v="NJ"/>
    <n v="8882"/>
    <s v=" "/>
  </r>
  <r>
    <x v="21"/>
    <s v="R"/>
    <s v="RQ"/>
    <s v="Residential Quarterly"/>
    <s v="WTQ"/>
    <s v="A"/>
    <s v=" "/>
    <s v="HUDSON HOME MGT"/>
    <n v="999002942"/>
    <n v="374442"/>
    <s v="16 SHELDON AVE"/>
    <s v="SOUTH RIVER"/>
    <n v="288"/>
    <n v="9"/>
    <s v="P O BOX 149050"/>
    <s v=" "/>
    <s v="AUSTIN"/>
    <s v="TX"/>
    <n v="78714"/>
    <s v=" "/>
  </r>
  <r>
    <x v="21"/>
    <s v="R"/>
    <s v="RQ"/>
    <s v="Residential Quarterly"/>
    <s v="WTQ"/>
    <s v="A"/>
    <s v="MAUREEN A"/>
    <s v="HUNT"/>
    <n v="999002578"/>
    <n v="372897"/>
    <s v="79 MORNINGSIDE AVE"/>
    <s v="SOUTH RIVER"/>
    <n v="201"/>
    <n v="9"/>
    <s v="79 MORNINGSIDE AVE"/>
    <s v=" "/>
    <s v="SOUTH RIVER"/>
    <s v="NJ"/>
    <n v="8882"/>
    <s v=" "/>
  </r>
  <r>
    <x v="21"/>
    <s v="R"/>
    <s v="RQ"/>
    <s v="Residential Quarterly"/>
    <s v="WTQ"/>
    <s v="A"/>
    <s v="LAURIE"/>
    <s v="IKO"/>
    <n v="999984445"/>
    <n v="227579"/>
    <s v="134 KAMM AVE"/>
    <s v="SOUTH RIVER"/>
    <n v="354.6"/>
    <n v="3"/>
    <s v="134 KAMM AVE"/>
    <s v=" "/>
    <s v="SOUTH RIVER"/>
    <s v="NJ"/>
    <n v="8882"/>
    <s v=" "/>
  </r>
  <r>
    <x v="21"/>
    <s v="R"/>
    <s v="RQ"/>
    <s v="Residential Quarterly"/>
    <s v="WTQ"/>
    <s v="A"/>
    <s v="KEVIN"/>
    <s v="JAMERSON"/>
    <n v="999985380"/>
    <n v="227664"/>
    <s v="38 CAROLINE DR"/>
    <s v="SOUTH RIVER"/>
    <n v="351.4"/>
    <n v="9"/>
    <s v="38 CAROLINE DR"/>
    <s v=" "/>
    <s v="SOUTH RIVER"/>
    <s v="NJ"/>
    <n v="8882"/>
    <s v=" "/>
  </r>
  <r>
    <x v="21"/>
    <s v="R"/>
    <s v="RQ"/>
    <s v="Residential Quarterly"/>
    <s v="WTQ"/>
    <s v="A"/>
    <s v=" "/>
    <s v="JAROSIEWICZ, EDWARD &amp; FRANCES"/>
    <n v="999986106"/>
    <n v="227730"/>
    <s v="30 RIDGE RD"/>
    <s v="SOUTH RIVER"/>
    <n v="351.3"/>
    <n v="17"/>
    <s v="30 RIDGE RD"/>
    <s v=" "/>
    <s v="SOUTH RIVER"/>
    <s v="NJ"/>
    <n v="8882"/>
    <s v=" "/>
  </r>
  <r>
    <x v="21"/>
    <s v="R"/>
    <s v="RQ"/>
    <s v="Residential Quarterly"/>
    <s v="WTQ"/>
    <s v="A"/>
    <s v="IVANE"/>
    <s v="JEAN-CHARLES"/>
    <n v="999984896"/>
    <n v="227620"/>
    <s v="67 MORNINGSIDE AVE"/>
    <s v="SOUTH RIVER"/>
    <n v="201"/>
    <n v="6"/>
    <s v="67 MORNINGSIDE AVE"/>
    <s v=" "/>
    <s v="SOUTH RIVER"/>
    <s v="NJ"/>
    <n v="8882"/>
    <s v=" "/>
  </r>
  <r>
    <x v="21"/>
    <s v="R"/>
    <s v="RQ"/>
    <s v="Residential Quarterly"/>
    <s v="WTQ"/>
    <s v="A"/>
    <s v="JOSEPH CASA &amp;"/>
    <s v="JESSICA RICARDY CASA"/>
    <n v="999001765"/>
    <n v="369705"/>
    <s v="129 KAMM AVE"/>
    <s v="SOUTH RIVER"/>
    <n v="354.7"/>
    <n v="23"/>
    <s v="129 KAMM AVE"/>
    <s v=" "/>
    <s v="SOUTH RIVER"/>
    <s v="NJ"/>
    <n v="8882"/>
    <s v=" "/>
  </r>
  <r>
    <x v="21"/>
    <s v="R"/>
    <s v="RQ"/>
    <s v="Residential Quarterly"/>
    <s v="WTQ"/>
    <s v="A"/>
    <s v="GARY &amp; JEAN"/>
    <s v="JOHNSON"/>
    <n v="999985512"/>
    <n v="227676"/>
    <s v="41 CAROLINE DR"/>
    <s v="SOUTH RIVER"/>
    <n v="351.3"/>
    <n v="24"/>
    <s v="41 CAROLINE DR"/>
    <s v=" "/>
    <s v="SOUTH RIVER"/>
    <s v="NJ"/>
    <n v="8882"/>
    <s v=" "/>
  </r>
  <r>
    <x v="21"/>
    <s v="R"/>
    <s v="RQ"/>
    <s v="Residential Quarterly"/>
    <s v="WTQ"/>
    <s v="A"/>
    <s v="DEBRA A &amp; JAMES C"/>
    <s v="JONES"/>
    <n v="999000471"/>
    <n v="357508"/>
    <s v="158 KAMM AVE"/>
    <s v="SOUTH RIVER"/>
    <n v="289"/>
    <n v="15"/>
    <s v="158 KAMM AVE"/>
    <s v=" "/>
    <s v="SOUTH RIVER"/>
    <s v="NJ"/>
    <n v="8882"/>
    <s v=" "/>
  </r>
  <r>
    <x v="21"/>
    <s v="R"/>
    <s v="RQ"/>
    <s v="Residential Quarterly"/>
    <s v="WTQ"/>
    <s v="A"/>
    <s v="KERFEISHA &amp; JAVIS"/>
    <s v="JULIEN &amp; CRANDELL"/>
    <n v="999003733"/>
    <n v="377642"/>
    <s v="104 KAMM AVE"/>
    <s v="SOUTH RIVER"/>
    <n v="354.1"/>
    <n v="10"/>
    <s v="104 KAMM AVE"/>
    <s v=" "/>
    <s v="SOUTH RIVER"/>
    <s v="NJ"/>
    <n v="8882"/>
    <s v=" "/>
  </r>
  <r>
    <x v="21"/>
    <s v="R"/>
    <s v="RQ"/>
    <s v="Residential Quarterly"/>
    <s v="WTQ"/>
    <s v="A"/>
    <s v="JANICE"/>
    <s v="KAMINSKY-CORDES"/>
    <n v="999985974"/>
    <n v="227718"/>
    <s v="46 FOOTHILLS DR"/>
    <s v="SOUTH RIVER"/>
    <n v="354.7"/>
    <n v="14"/>
    <s v="46 FOOTHILLS DR"/>
    <s v=" "/>
    <s v="SOUTH RIVER"/>
    <s v="NJ"/>
    <n v="8882"/>
    <n v="2030"/>
  </r>
  <r>
    <x v="21"/>
    <s v="R"/>
    <s v="RQ"/>
    <s v="Residential Quarterly"/>
    <s v="WTQ"/>
    <s v="P"/>
    <s v="F &amp; H"/>
    <s v="KARCZMIT C/O J KARCZMIT"/>
    <n v="999002512"/>
    <n v="372621"/>
    <s v="50 RIDGE RD"/>
    <s v="SOUTH RIVER"/>
    <n v="351.3"/>
    <n v="27"/>
    <s v="8 NORTHFIELD AVE"/>
    <s v=" "/>
    <s v="EAST BRUNSWICK"/>
    <s v="NJ"/>
    <n v="8816"/>
    <s v=" "/>
  </r>
  <r>
    <x v="21"/>
    <s v="R"/>
    <s v="RQ"/>
    <s v="Residential Quarterly"/>
    <s v="WTQ"/>
    <s v="A"/>
    <s v="GERALD &amp; MARGARET"/>
    <s v="KAZNOSKY"/>
    <n v="999985336"/>
    <n v="227660"/>
    <s v="22 CAROLINE DR"/>
    <s v="SOUTH RIVER"/>
    <n v="351.4"/>
    <n v="5"/>
    <s v="22 CAROLINE DR"/>
    <s v=" "/>
    <s v="SOUTH RIVER"/>
    <s v="NJ"/>
    <n v="8882"/>
    <s v=" "/>
  </r>
  <r>
    <x v="21"/>
    <s v="R"/>
    <s v="RQ"/>
    <s v="Residential Quarterly"/>
    <s v="WTQ"/>
    <s v="A"/>
    <s v="BRIAN"/>
    <s v="KEARNEY"/>
    <n v="999985776"/>
    <n v="227700"/>
    <s v="1 MILTON CT"/>
    <s v="SOUTH RIVER"/>
    <n v="354.7"/>
    <n v="30"/>
    <s v="1 MILTON CT"/>
    <s v=" "/>
    <s v="SOUTH RIVER"/>
    <s v="NJ"/>
    <n v="8882"/>
    <s v=" "/>
  </r>
  <r>
    <x v="21"/>
    <s v="R"/>
    <s v="RQ"/>
    <s v="Residential Quarterly"/>
    <s v="WTQ"/>
    <s v="A"/>
    <s v="ISABEL ESCANDON &amp;"/>
    <s v="KEILY GOMEZ"/>
    <n v="999003061"/>
    <n v="375029"/>
    <s v="3 MARCUS CT"/>
    <s v="SOUTH RIVER"/>
    <n v="354.12"/>
    <n v="8"/>
    <s v="3 MARCUS CT"/>
    <s v=" "/>
    <s v="SOUTH RIVER"/>
    <s v="NJ"/>
    <n v="8882"/>
    <s v=" "/>
  </r>
  <r>
    <x v="21"/>
    <s v="R"/>
    <s v="RQ"/>
    <s v="Residential Quarterly"/>
    <s v="WTQ"/>
    <s v="A"/>
    <s v="CHARLES &amp; EILEEN"/>
    <s v="KOCH &amp; BARNAK"/>
    <n v="999000399"/>
    <n v="356158"/>
    <s v="9 MILTON CT"/>
    <s v="SOUTH RIVER"/>
    <n v="354.7"/>
    <n v="1"/>
    <s v="9 MILTON CT"/>
    <s v=" "/>
    <s v="SOUTH RIVER"/>
    <s v="NJ"/>
    <n v="8882"/>
    <s v=" "/>
  </r>
  <r>
    <x v="21"/>
    <s v="R"/>
    <s v="RQ"/>
    <s v="Residential Quarterly"/>
    <s v="WTQ"/>
    <s v="A"/>
    <s v="JOSEPH"/>
    <s v="KOSA"/>
    <n v="999931502"/>
    <n v="222788"/>
    <s v="9 OLCHASKEY AVE"/>
    <s v="SOUTH RIVER"/>
    <n v="289"/>
    <n v="10"/>
    <s v="9 OLCHASKEY AVE"/>
    <s v=" "/>
    <s v="SOUTH RIVER"/>
    <s v="NJ"/>
    <n v="8882"/>
    <s v=" "/>
  </r>
  <r>
    <x v="21"/>
    <s v="R"/>
    <s v="RQ"/>
    <s v="Residential Quarterly"/>
    <s v="WTQ"/>
    <s v="A"/>
    <s v=" "/>
    <s v="KOSA, LOUIS R &amp; JOYCE"/>
    <n v="999985919"/>
    <n v="227713"/>
    <s v="26 FOOTHILLS DR"/>
    <s v="SOUTH RIVER"/>
    <n v="354.7"/>
    <n v="9"/>
    <s v="26 FOOTHILLS DR"/>
    <s v=" "/>
    <s v="SOUTH RIVER"/>
    <s v="NJ"/>
    <n v="8882"/>
    <s v=" "/>
  </r>
  <r>
    <x v="21"/>
    <s v="R"/>
    <s v="RQ"/>
    <s v="Residential Quarterly"/>
    <s v="WTQ"/>
    <s v="A"/>
    <s v="JOHN &amp; CRISTINA"/>
    <s v="KOZAK"/>
    <n v="999003384"/>
    <n v="376269"/>
    <s v="144 KAMM AVE"/>
    <s v="SOUTH RIVER"/>
    <n v="354.6"/>
    <n v="8"/>
    <s v="144 KAMM AVE"/>
    <s v=" "/>
    <s v="SOUTH RIVER"/>
    <s v="NJ"/>
    <n v="8882"/>
    <s v=" "/>
  </r>
  <r>
    <x v="21"/>
    <s v="R"/>
    <s v="RQ"/>
    <s v="Residential Quarterly"/>
    <s v="WTQ"/>
    <s v="A"/>
    <s v="EWA &amp; JAKUB"/>
    <s v="KRET &amp; KRET"/>
    <n v="999001937"/>
    <n v="370430"/>
    <s v="227 WILLETT AVE"/>
    <s v="SOUTH RIVER"/>
    <n v="354.1"/>
    <n v="20"/>
    <s v="227 WILLETT AVE"/>
    <s v=" "/>
    <s v="SOUTH RIVER"/>
    <s v="NJ"/>
    <n v="8882"/>
    <s v=" "/>
  </r>
  <r>
    <x v="21"/>
    <s v="R"/>
    <s v="RQ"/>
    <s v="Residential Quarterly"/>
    <s v="WTQ"/>
    <s v="A"/>
    <s v=" "/>
    <s v="KRUSHINSKI, GREGG &amp; MELISSA"/>
    <n v="999985732"/>
    <n v="227696"/>
    <s v="135 KAMM AVE"/>
    <s v="SOUTH RIVER"/>
    <n v="354.7"/>
    <n v="26"/>
    <s v="135 KAMM AVE"/>
    <s v=" "/>
    <s v="SOUTH RIVER"/>
    <s v="NJ"/>
    <n v="8882"/>
    <s v=" "/>
  </r>
  <r>
    <x v="21"/>
    <s v="R"/>
    <s v="RQ"/>
    <s v="Residential Quarterly"/>
    <s v="WTQ"/>
    <s v="A"/>
    <s v="JOHN"/>
    <s v="KULAKOVICH"/>
    <n v="999000322"/>
    <n v="354366"/>
    <s v="3 OLCHASKEY AVE"/>
    <s v="SOUTH RIVER"/>
    <n v="289"/>
    <n v="7.2"/>
    <s v="3 OLCHASKEY AVE"/>
    <s v=" "/>
    <s v="SOUTH RIVER"/>
    <s v="NJ"/>
    <n v="8882"/>
    <s v=" "/>
  </r>
  <r>
    <x v="21"/>
    <s v="R"/>
    <s v="RQ"/>
    <s v="Residential Quarterly"/>
    <s v="WTQ"/>
    <s v="I"/>
    <s v="SERGIO"/>
    <s v="LABREGO"/>
    <n v="999001821"/>
    <n v="369957"/>
    <s v="65 FOOTHILLS DR"/>
    <s v="SOUTH RIVER"/>
    <n v="351.3"/>
    <n v="3"/>
    <s v="65 FOOTHILLS DR"/>
    <s v=" "/>
    <s v="SOUTH RIVER"/>
    <s v="NJ"/>
    <n v="8882"/>
    <s v=" "/>
  </r>
  <r>
    <x v="21"/>
    <s v="R"/>
    <s v="RQ"/>
    <s v="Residential Quarterly"/>
    <s v="WTQ"/>
    <s v="A"/>
    <s v="ROGERIO PAUL"/>
    <s v="LANCHA"/>
    <n v="999003845"/>
    <n v="378122"/>
    <s v="61 CAROLINE DR"/>
    <s v="SOUTH RIVER"/>
    <n v="351.3"/>
    <n v="33"/>
    <s v="61 CAROLINE DR"/>
    <s v=" "/>
    <s v="SOUTH RIVER"/>
    <s v="NJ"/>
    <n v="8882"/>
    <s v=" "/>
  </r>
  <r>
    <x v="21"/>
    <s v="R"/>
    <s v="RQ"/>
    <s v="Residential Quarterly"/>
    <s v="WTQ"/>
    <s v="A"/>
    <s v="SERGEY &amp; ALA"/>
    <s v="LATOSH"/>
    <n v="999002416"/>
    <n v="372257"/>
    <s v="52 PRENTICE AVE"/>
    <s v="SOUTH RIVER"/>
    <n v="288"/>
    <n v="2"/>
    <s v="4 GASZI AVE"/>
    <s v=" "/>
    <s v="SOUTH RIVER"/>
    <s v="NJ"/>
    <n v="8882"/>
    <s v=" "/>
  </r>
  <r>
    <x v="21"/>
    <s v="R"/>
    <s v="RQ"/>
    <s v="Residential Quarterly"/>
    <s v="WTQ"/>
    <s v="A"/>
    <s v="JOSE &amp; ANA"/>
    <s v="LEANDRO"/>
    <n v="999002574"/>
    <n v="372879"/>
    <s v="53 CAROLINE DR"/>
    <s v="SOUTH RIVER"/>
    <n v="351.3"/>
    <n v="30"/>
    <s v="17933 SW 35TH CT"/>
    <s v=" "/>
    <s v="MIRAMAR"/>
    <s v="FL"/>
    <n v="33029"/>
    <s v=" "/>
  </r>
  <r>
    <x v="21"/>
    <s v="R"/>
    <s v="RQ"/>
    <s v="Residential Quarterly"/>
    <s v="WTQ"/>
    <s v="A"/>
    <s v=" "/>
    <s v="LEE &amp; SHARON EDWARDS"/>
    <n v="999984412"/>
    <n v="227576"/>
    <s v="140 KAMM AVE"/>
    <s v="SOUTH RIVER"/>
    <n v="354.6"/>
    <n v="6"/>
    <s v="140 KAMM AVE"/>
    <s v=" "/>
    <s v="SOUTH RIVER"/>
    <s v="NJ"/>
    <n v="8882"/>
    <s v=" "/>
  </r>
  <r>
    <x v="21"/>
    <s v="R"/>
    <s v="RQ"/>
    <s v="Residential Quarterly"/>
    <s v="WTQ"/>
    <s v="A"/>
    <s v="ELIZABETH"/>
    <s v="LELL"/>
    <n v="999984577"/>
    <n v="227591"/>
    <s v="110 KAMM AVE"/>
    <s v="SOUTH RIVER"/>
    <n v="354.1"/>
    <n v="7"/>
    <s v="110 KAMM AVE"/>
    <s v=" "/>
    <s v="SOUTH RIVER"/>
    <s v="NJ"/>
    <n v="8882"/>
    <s v=" "/>
  </r>
  <r>
    <x v="21"/>
    <s v="R"/>
    <s v="RQ"/>
    <s v="Residential Quarterly"/>
    <s v="WTQ"/>
    <s v="A"/>
    <s v=" "/>
    <s v="LEVINSKI, CHARLES &amp; BARBARA"/>
    <n v="999985468"/>
    <n v="227672"/>
    <s v="57 CAROLINE DR"/>
    <s v="SOUTH RIVER"/>
    <n v="351.3"/>
    <n v="32"/>
    <s v="57 CAROLINE DR"/>
    <s v=" "/>
    <s v="SOUTH RIVER"/>
    <s v="NJ"/>
    <n v="8882"/>
    <s v=" "/>
  </r>
  <r>
    <x v="21"/>
    <s v="R"/>
    <s v="RQ"/>
    <s v="Residential Quarterly"/>
    <s v="WTQ"/>
    <s v="A"/>
    <s v="THOMAS"/>
    <s v="LEVON"/>
    <n v="999000944"/>
    <n v="365824"/>
    <s v="18 RIDGE RD"/>
    <s v="SOUTH RIVER"/>
    <n v="351.3"/>
    <n v="11"/>
    <s v="18 RIDGE RD"/>
    <s v=" "/>
    <s v="SOUTH RIVER"/>
    <s v="NJ"/>
    <n v="8882"/>
    <s v=" "/>
  </r>
  <r>
    <x v="21"/>
    <s v="R"/>
    <s v="RQ"/>
    <s v="Residential Quarterly"/>
    <s v="WTQ"/>
    <s v="A"/>
    <s v="HEIDI L &amp; STACY L &amp; PAUL"/>
    <s v="LIEGEL"/>
    <n v="999003870"/>
    <n v="378213"/>
    <s v="113 KAMM AVE"/>
    <s v="SOUTH RIVER"/>
    <n v="354.12"/>
    <n v="3"/>
    <s v="113 KAMM AVE"/>
    <s v=" "/>
    <s v="SOUTH RIVER"/>
    <s v="NJ"/>
    <n v="8882"/>
    <s v=" "/>
  </r>
  <r>
    <x v="21"/>
    <s v="R"/>
    <s v="RQ"/>
    <s v="Residential Quarterly"/>
    <s v="WTQ"/>
    <s v="A"/>
    <s v="ATNAN &amp; MUZEJEN"/>
    <s v="LIMANI"/>
    <n v="999003369"/>
    <n v="376192"/>
    <s v="53 FOOTHILLS DR"/>
    <s v="SOUTH RIVER"/>
    <n v="351.3"/>
    <n v="5"/>
    <s v="53 FOOTHILLS DR"/>
    <s v=" "/>
    <s v="SOUTH RIVER"/>
    <s v="NJ"/>
    <n v="8882"/>
    <s v=" "/>
  </r>
  <r>
    <x v="21"/>
    <s v="R"/>
    <s v="RQ"/>
    <s v="Residential Quarterly"/>
    <s v="WTQ"/>
    <s v="A"/>
    <s v="C"/>
    <s v="LISTOWSKI"/>
    <n v="999985094"/>
    <n v="227638"/>
    <s v="12 RAYMOND PL"/>
    <s v="SOUTH RIVER"/>
    <n v="354.11"/>
    <n v="6"/>
    <s v="18200 PANTHER TRAIL LA"/>
    <s v=" "/>
    <s v="NORTH FORT MYERS"/>
    <s v="FL"/>
    <n v="33917"/>
    <n v="4728"/>
  </r>
  <r>
    <x v="21"/>
    <s v="R"/>
    <s v="RQ"/>
    <s v="Residential Quarterly"/>
    <s v="WTQ"/>
    <s v="A"/>
    <s v="GABRIEL &amp; BRENNA"/>
    <s v="LUCCI &amp; SCHNELL"/>
    <n v="999003834"/>
    <n v="378081"/>
    <s v="22 FOOTHILLS DR"/>
    <s v="SOUTH RIVER"/>
    <n v="354.7"/>
    <n v="8"/>
    <s v="22 FOOTHILLS DR"/>
    <s v=" "/>
    <s v="SOUTH RIVER"/>
    <s v="NJ"/>
    <n v="8882"/>
    <s v=" "/>
  </r>
  <r>
    <x v="21"/>
    <s v="R"/>
    <s v="RQ"/>
    <s v="Residential Quarterly"/>
    <s v="WTQ"/>
    <s v="A"/>
    <s v=" "/>
    <s v="LUTZKO, CHARLES JR &amp; DOLORES"/>
    <n v="999986172"/>
    <n v="227736"/>
    <s v="54 RIDGE RD"/>
    <s v="SOUTH RIVER"/>
    <n v="351.3"/>
    <n v="29"/>
    <s v="54 RIDGE RD"/>
    <s v=" "/>
    <s v="SOUTH RIVER"/>
    <s v="NJ"/>
    <n v="8882"/>
    <s v=" "/>
  </r>
  <r>
    <x v="21"/>
    <s v="R"/>
    <s v="RQ"/>
    <s v="Residential Quarterly"/>
    <s v="WTQ"/>
    <s v="A"/>
    <s v="RICHARD &amp; JOAN"/>
    <s v="LYNCH"/>
    <n v="999984786"/>
    <n v="227610"/>
    <s v="204 WILLETT AVE"/>
    <s v="SOUTH RIVER"/>
    <n v="251.1"/>
    <n v="8"/>
    <s v="204 WILLETT AVE"/>
    <s v=" "/>
    <s v="SOUTH RIVER"/>
    <s v="NJ"/>
    <n v="8882"/>
    <s v=" "/>
  </r>
  <r>
    <x v="21"/>
    <s v="R"/>
    <s v="RQ"/>
    <s v="Residential Quarterly"/>
    <s v="WTQ"/>
    <s v="A"/>
    <s v="ANTHONY"/>
    <s v="MALGIOGLIO"/>
    <n v="999986766"/>
    <n v="227790"/>
    <s v="4 B FOOTHILLS DR"/>
    <s v="SOUTH RIVER"/>
    <n v="288"/>
    <n v="6.1"/>
    <s v="4 B FOOTHILLS DR"/>
    <s v=" "/>
    <s v="SOUTH RIVER"/>
    <s v="NJ"/>
    <n v="8882"/>
    <s v=" "/>
  </r>
  <r>
    <x v="21"/>
    <s v="R"/>
    <s v="RQ"/>
    <s v="Residential Quarterly"/>
    <s v="WTQ"/>
    <s v="A"/>
    <s v="DANIEL &amp; MEGAN E"/>
    <s v="MANN &amp; SASSAMAN"/>
    <n v="999001135"/>
    <n v="366682"/>
    <s v="219 WILLETT AVE"/>
    <s v="SOUTH RIVER"/>
    <n v="251.11"/>
    <n v="1"/>
    <s v="219 WILLETT AVE"/>
    <s v=" "/>
    <s v="SOUTH RIVER"/>
    <s v="NJ"/>
    <n v="8882"/>
    <s v=" "/>
  </r>
  <r>
    <x v="21"/>
    <s v="R"/>
    <s v="RQ"/>
    <s v="Residential Quarterly"/>
    <s v="WTQ"/>
    <s v="A"/>
    <s v="PAULO &amp; ALEXANDRA S"/>
    <s v="MARCELINO &amp; MICHELS"/>
    <n v="999001538"/>
    <n v="368605"/>
    <s v="103 KAMM AVE"/>
    <s v="SOUTH RIVER"/>
    <n v="354.12"/>
    <n v="12"/>
    <s v="103 KAMM AVE"/>
    <s v=" "/>
    <s v="SOUTH RIVER"/>
    <s v="NJ"/>
    <n v="8882"/>
    <s v=" "/>
  </r>
  <r>
    <x v="21"/>
    <s v="R"/>
    <s v="RQ"/>
    <s v="Residential Quarterly"/>
    <s v="WTQ"/>
    <s v="A"/>
    <s v=" "/>
    <s v="MARCINCZYK, STEVEN &amp; JANET"/>
    <n v="999986722"/>
    <n v="227786"/>
    <s v="3 FOOTHILLS DR"/>
    <s v="SOUTH RIVER"/>
    <n v="289"/>
    <n v="5.0999999999999996"/>
    <s v="3 FOOTHILLS DR"/>
    <s v=" "/>
    <s v="SOUTH RIVER"/>
    <s v="NJ"/>
    <n v="8882"/>
    <s v=" "/>
  </r>
  <r>
    <x v="21"/>
    <s v="R"/>
    <s v="RQ"/>
    <s v="Residential Quarterly"/>
    <s v="WTQ"/>
    <s v="A"/>
    <s v="MILTON"/>
    <s v="MARTIN"/>
    <n v="999985842"/>
    <n v="227706"/>
    <s v="147 KAMM AVE"/>
    <s v="SOUTH RIVER"/>
    <n v="354.7"/>
    <n v="3"/>
    <s v="147 KAMM AVE"/>
    <s v=" "/>
    <s v="SOUTH RIVER"/>
    <s v="NJ"/>
    <n v="8882"/>
    <s v=" "/>
  </r>
  <r>
    <x v="21"/>
    <s v="R"/>
    <s v="RQ"/>
    <s v="Residential Quarterly"/>
    <s v="WTQ"/>
    <s v="A"/>
    <s v="MANUEL"/>
    <s v="MARTINS"/>
    <n v="999986425"/>
    <n v="227759"/>
    <s v="152 KAMM AVE"/>
    <s v="SOUTH RIVER"/>
    <n v="354.5"/>
    <n v="3"/>
    <s v="152 KAMM AVE"/>
    <s v=" "/>
    <s v="SOUTH RIVER"/>
    <s v="NJ"/>
    <n v="8882"/>
    <s v=" "/>
  </r>
  <r>
    <x v="21"/>
    <s v="R"/>
    <s v="RQ"/>
    <s v="Residential Quarterly"/>
    <s v="WTQ"/>
    <s v="A"/>
    <s v=" "/>
    <s v="MARTINS, CARLOS &amp; MARIA"/>
    <n v="999984423"/>
    <n v="227577"/>
    <s v="138 KAMM AVE"/>
    <s v="SOUTH RIVER"/>
    <n v="354.6"/>
    <n v="5"/>
    <s v="138 KAMM AVE"/>
    <s v=" "/>
    <s v="SOUTH RIVER"/>
    <s v="NJ"/>
    <n v="8882"/>
    <s v=" "/>
  </r>
  <r>
    <x v="21"/>
    <s v="R"/>
    <s v="RQ"/>
    <s v="Residential Quarterly"/>
    <s v="WTQ"/>
    <s v="A"/>
    <s v="BARBARA"/>
    <s v="MCCANN"/>
    <n v="999985941"/>
    <n v="227715"/>
    <s v="34 FOOTHILLS DR"/>
    <s v="SOUTH RIVER"/>
    <n v="354.7"/>
    <n v="11"/>
    <s v="34 FOOTHILLS DR"/>
    <s v=" "/>
    <s v="SOUTH RIVER"/>
    <s v="NJ"/>
    <n v="8882"/>
    <s v=" "/>
  </r>
  <r>
    <x v="21"/>
    <s v="R"/>
    <s v="RQ"/>
    <s v="Residential Quarterly"/>
    <s v="WTQ"/>
    <s v="A"/>
    <s v="SUSAN"/>
    <s v="MCKEE"/>
    <n v="999000790"/>
    <n v="363292"/>
    <s v="98 KAMM AVE"/>
    <s v="SOUTH RIVER"/>
    <n v="354.1"/>
    <n v="13"/>
    <s v="98 KAMM AVE"/>
    <s v=" "/>
    <s v="SOUTH RIVER"/>
    <s v="NJ"/>
    <n v="8882"/>
    <s v=" "/>
  </r>
  <r>
    <x v="21"/>
    <s v="R"/>
    <s v="RQ"/>
    <s v="Residential Quarterly"/>
    <s v="WTQ"/>
    <s v="A"/>
    <s v="LEO &amp; ANNE MARY"/>
    <s v="MCMENIMEN"/>
    <n v="999986194"/>
    <n v="227738"/>
    <s v="97 LEONARDINE AVE"/>
    <s v="SOUTH RIVER"/>
    <n v="351.3"/>
    <n v="35"/>
    <s v="97 LEONARDINE AVE"/>
    <s v=" "/>
    <s v="SOUTH RIVER"/>
    <s v="NJ"/>
    <n v="8882"/>
    <s v=" "/>
  </r>
  <r>
    <x v="21"/>
    <s v="R"/>
    <s v="RQ"/>
    <s v="Residential Quarterly"/>
    <s v="WTQ"/>
    <s v="A"/>
    <s v="CHRIS &amp; HAIDY"/>
    <s v="MEKAIL"/>
    <n v="999003211"/>
    <n v="375507"/>
    <s v="22 RIDGE RD"/>
    <s v="SOUTH RIVER"/>
    <n v="351.3"/>
    <n v="13"/>
    <s v="22 RIDGE RD"/>
    <s v=" "/>
    <s v="SOUTH RIVER"/>
    <s v="NJ"/>
    <n v="8882"/>
    <s v=" "/>
  </r>
  <r>
    <x v="21"/>
    <s v="R"/>
    <s v="RQ"/>
    <s v="Residential Quarterly"/>
    <s v="WTQ"/>
    <s v="A"/>
    <s v="RICHARD"/>
    <s v="MERENDEIRO"/>
    <n v="999001547"/>
    <n v="368644"/>
    <s v="14 SHELDON AVE"/>
    <s v="SOUTH RIVER"/>
    <n v="288"/>
    <n v="8"/>
    <s v="14 SHELDON AVE"/>
    <s v=" "/>
    <s v="SOUTH RIVER"/>
    <s v="NJ"/>
    <n v="8882"/>
    <s v=" "/>
  </r>
  <r>
    <x v="21"/>
    <s v="R"/>
    <s v="RQ"/>
    <s v="Residential Quarterly"/>
    <s v="WTQ"/>
    <s v="A"/>
    <s v="THOMAS &amp; MARIA"/>
    <s v="MESSINA"/>
    <n v="999002172"/>
    <n v="371335"/>
    <s v="96 LEONARDINE AVE"/>
    <s v="SOUTH RIVER"/>
    <n v="363.09"/>
    <n v="11"/>
    <s v="96 LEONARDINE AVE"/>
    <s v=" "/>
    <s v="SOUTH RIVER"/>
    <s v="NJ"/>
    <n v="8882"/>
    <s v=" "/>
  </r>
  <r>
    <x v="21"/>
    <s v="R"/>
    <s v="RQ"/>
    <s v="Residential Quarterly"/>
    <s v="WTQ"/>
    <s v="A"/>
    <s v="ANTONIO &amp; AURORA"/>
    <s v="MIGUEL &amp; MIGUEL"/>
    <n v="999003529"/>
    <n v="376866"/>
    <s v="148 KAMM AVE"/>
    <s v="SOUTH RIVER"/>
    <n v="354.5"/>
    <n v="1"/>
    <s v="148 KAMM AVE"/>
    <s v=" "/>
    <s v="SOUTH RIVER"/>
    <s v="NJ"/>
    <n v="8882"/>
    <s v=" "/>
  </r>
  <r>
    <x v="21"/>
    <s v="R"/>
    <s v="RQ"/>
    <s v="Residential Quarterly"/>
    <s v="WTQ"/>
    <s v="A"/>
    <s v="LAURA"/>
    <s v="MILEK"/>
    <n v="999986678"/>
    <n v="227782"/>
    <s v="9 FOOTHILLS DR"/>
    <s v="SOUTH RIVER"/>
    <n v="289"/>
    <n v="6.3"/>
    <s v="9 FOOTHILLS DR"/>
    <s v=" "/>
    <s v="SOUTH RIVER"/>
    <s v="NJ"/>
    <n v="8882"/>
    <s v=" "/>
  </r>
  <r>
    <x v="21"/>
    <s v="R"/>
    <s v="RQ"/>
    <s v="Residential Quarterly"/>
    <s v="WTQ"/>
    <s v="A"/>
    <s v="ROZALIA"/>
    <s v="MILKOWSKI"/>
    <n v="999985567"/>
    <n v="227681"/>
    <s v="21 CAROLINE DR"/>
    <s v="SOUTH RIVER"/>
    <n v="351.3"/>
    <n v="14"/>
    <s v="21 CAROLINE DR"/>
    <s v=" "/>
    <s v="SOUTH RIVER"/>
    <s v="NJ"/>
    <n v="8882"/>
    <n v="2030"/>
  </r>
  <r>
    <x v="21"/>
    <s v="R"/>
    <s v="RQ"/>
    <s v="Residential Quarterly"/>
    <s v="SNR"/>
    <s v="A"/>
    <s v="LIYA"/>
    <s v="MIRANOWIC"/>
    <n v="999985501"/>
    <n v="227675"/>
    <s v="45 CAROLINE DR"/>
    <s v="SOUTH RIVER"/>
    <n v="351.3"/>
    <n v="26"/>
    <s v="45 CAROLINE DR"/>
    <s v=" "/>
    <s v="SOUTH RIVER"/>
    <s v="NJ"/>
    <n v="8882"/>
    <s v=" "/>
  </r>
  <r>
    <x v="21"/>
    <s v="R"/>
    <s v="RQ"/>
    <s v="Residential Quarterly"/>
    <s v="WTQ"/>
    <s v="A"/>
    <s v="MANUEL"/>
    <s v="MOROCHO PESANTEZ"/>
    <n v="999003461"/>
    <n v="376569"/>
    <s v="118 KAMM AVE"/>
    <s v="SOUTH RIVER"/>
    <n v="354.1"/>
    <n v="3"/>
    <s v="118 KAMM AVE"/>
    <s v=" "/>
    <s v="SOUTH RIVER"/>
    <s v="NJ"/>
    <n v="8882"/>
    <s v=" "/>
  </r>
  <r>
    <x v="21"/>
    <s v="R"/>
    <s v="RQ"/>
    <s v="Residential Quarterly"/>
    <s v="WTQ"/>
    <s v="A"/>
    <s v=" "/>
    <s v="MOSKO, EDWARD &amp; KIM"/>
    <n v="999985897"/>
    <n v="227711"/>
    <s v="18 FOOTHILLS DR"/>
    <s v="SOUTH RIVER"/>
    <n v="354.7"/>
    <n v="7"/>
    <s v="18 FOOTHILLS DR"/>
    <s v=" "/>
    <s v="SOUTH RIVER"/>
    <s v="NJ"/>
    <n v="8882"/>
    <s v=" "/>
  </r>
  <r>
    <x v="21"/>
    <s v="R"/>
    <s v="RQ"/>
    <s v="Residential Quarterly"/>
    <s v="WTQ"/>
    <s v="A"/>
    <s v="ANTHONY M &amp; SHANI R"/>
    <s v="MUNEZ &amp; BALBUENA"/>
    <n v="999003120"/>
    <n v="375261"/>
    <s v="54 PRENTICE AVE"/>
    <s v="SOUTH RIVER"/>
    <n v="288"/>
    <n v="3"/>
    <s v="54 PRENTICE AVE"/>
    <s v=" "/>
    <s v="SOUTH RIVER"/>
    <s v="NJ"/>
    <n v="8882"/>
    <s v=" "/>
  </r>
  <r>
    <x v="21"/>
    <s v="R"/>
    <s v="RQ"/>
    <s v="Residential Quarterly"/>
    <s v="WTQ"/>
    <s v="A"/>
    <s v="RASTISLAV"/>
    <s v="MURCKO"/>
    <n v="999984698"/>
    <n v="227602"/>
    <s v="86 KAMM AVE"/>
    <s v="SOUTH RIVER"/>
    <n v="354.1"/>
    <n v="17.2"/>
    <s v="86 KAMM AVE"/>
    <s v=" "/>
    <s v="SOUTH RIVER"/>
    <s v="NJ"/>
    <n v="8882"/>
    <s v=" "/>
  </r>
  <r>
    <x v="21"/>
    <s v="R"/>
    <s v="RQ"/>
    <s v="Residential Quarterly"/>
    <s v="WTQ"/>
    <s v="A"/>
    <s v="MARY"/>
    <s v="NEARY"/>
    <n v="999985556"/>
    <n v="227680"/>
    <s v="25 CAROLINE DR"/>
    <s v="SOUTH RIVER"/>
    <n v="351.3"/>
    <n v="16"/>
    <s v="25 CAROLINE DR"/>
    <s v=" "/>
    <s v="SOUTH RIVER"/>
    <s v="NJ"/>
    <n v="8882"/>
    <s v=" "/>
  </r>
  <r>
    <x v="21"/>
    <s v="R"/>
    <s v="RQ"/>
    <s v="Residential Quarterly"/>
    <s v="WTQ"/>
    <s v="A"/>
    <s v="STEPHEN &amp; PURITY"/>
    <s v="NGUGI &amp; KIBE"/>
    <n v="999001154"/>
    <n v="366781"/>
    <s v="1 OLCHASKEY AVE"/>
    <s v="SOUTH RIVER"/>
    <n v="289"/>
    <n v="7.1"/>
    <s v="1 OLCHASKEY AVE"/>
    <s v=" "/>
    <s v="SOUTH RIVER"/>
    <s v="NJ"/>
    <n v="8882"/>
    <s v=" "/>
  </r>
  <r>
    <x v="21"/>
    <s v="R"/>
    <s v="RQ"/>
    <s v="Residential Quarterly"/>
    <s v="WTQ"/>
    <s v="A"/>
    <s v="MARIA"/>
    <s v="NOTO"/>
    <n v="999986062"/>
    <n v="227726"/>
    <s v="14 RIDGE RD"/>
    <s v="SOUTH RIVER"/>
    <n v="351.3"/>
    <n v="9"/>
    <s v="14 RIDGE RD"/>
    <s v=" "/>
    <s v="SOUTH RIVER"/>
    <s v="NJ"/>
    <n v="8882"/>
    <s v=" "/>
  </r>
  <r>
    <x v="21"/>
    <s v="R"/>
    <s v="RQ"/>
    <s v="Residential Quarterly"/>
    <s v="WTQ"/>
    <s v="A"/>
    <s v="JUAN &amp; NINOSKA"/>
    <s v="NUNES &amp; PEREZ"/>
    <n v="999000611"/>
    <n v="360365"/>
    <s v="139 KAMM AVE"/>
    <s v="SOUTH RIVER"/>
    <n v="354.7"/>
    <n v="28"/>
    <s v="139 KAMM AVE"/>
    <s v=" "/>
    <s v="SOUTH RIVER"/>
    <s v="NJ"/>
    <n v="8882"/>
    <s v=" "/>
  </r>
  <r>
    <x v="21"/>
    <s v="R"/>
    <s v="RQ"/>
    <s v="Residential Quarterly"/>
    <s v="WTQ"/>
    <s v="A"/>
    <s v=" "/>
    <s v="O REILLY, THOMAS &amp; CONSTANCE"/>
    <n v="999985039"/>
    <n v="227633"/>
    <s v="2 RAYMOND PL"/>
    <s v="SOUTH RIVER"/>
    <n v="354.11"/>
    <n v="1"/>
    <s v="2 RAYMOND PL"/>
    <s v=" "/>
    <s v="SOUTH RIVER"/>
    <s v="NJ"/>
    <n v="8882"/>
    <s v=" "/>
  </r>
  <r>
    <x v="21"/>
    <s v="R"/>
    <s v="RQ"/>
    <s v="Residential Quarterly"/>
    <s v="WTQ"/>
    <s v="A"/>
    <s v=" "/>
    <s v="O'CONNELL, JOHN &amp; MURTHA, FRANCES"/>
    <n v="999985611"/>
    <n v="227685"/>
    <s v="5 CAROLINE DR"/>
    <s v="SOUTH RIVER"/>
    <n v="351"/>
    <n v="1"/>
    <s v="5 CAROLINE DR"/>
    <s v=" "/>
    <s v="SOUTH RIVER"/>
    <s v="NJ"/>
    <n v="8882"/>
    <s v=" "/>
  </r>
  <r>
    <x v="21"/>
    <s v="R"/>
    <s v="RQ"/>
    <s v="Residential Quarterly"/>
    <s v="WTQ"/>
    <s v="A"/>
    <s v=" "/>
    <s v="OCONNOR, DENNIS &amp; LORETTA"/>
    <n v="999986238"/>
    <n v="227742"/>
    <s v="102 LEONARDINE AVE"/>
    <s v="SOUTH RIVER"/>
    <n v="363.9"/>
    <n v="14"/>
    <s v="102 LEONARDINE AVE"/>
    <s v=" "/>
    <s v="SOUTH RIVER"/>
    <s v="NJ"/>
    <n v="8882"/>
    <s v=" "/>
  </r>
  <r>
    <x v="21"/>
    <s v="R"/>
    <s v="RQ"/>
    <s v="Residential Quarterly"/>
    <s v="WTQ"/>
    <s v="A"/>
    <s v="EMMIT"/>
    <s v="ODOM"/>
    <n v="999985633"/>
    <n v="227687"/>
    <s v="117 KAMM AVE"/>
    <s v="SOUTH RIVER"/>
    <n v="354.7"/>
    <n v="20"/>
    <s v="117 KAMM AVE"/>
    <s v=" "/>
    <s v="SOUTH RIVER"/>
    <s v="NJ"/>
    <n v="8882"/>
    <s v=" "/>
  </r>
  <r>
    <x v="21"/>
    <s v="R"/>
    <s v="RQ"/>
    <s v="Residential Quarterly"/>
    <s v="WTQ"/>
    <s v="A"/>
    <s v=" "/>
    <s v="OSTROWSKI, JOSEPH &amp; DEBRA"/>
    <n v="999985369"/>
    <n v="227663"/>
    <s v="34 CAROLINE DR"/>
    <s v="SOUTH RIVER"/>
    <n v="351.4"/>
    <n v="8"/>
    <s v="34 CAROLINE DR"/>
    <s v=" "/>
    <s v="SOUTH RIVER"/>
    <s v="NJ"/>
    <n v="8882"/>
    <s v=" "/>
  </r>
  <r>
    <x v="21"/>
    <s v="R"/>
    <s v="RQ"/>
    <s v="Residential Quarterly"/>
    <s v="WTQ"/>
    <s v="A"/>
    <s v="DARYL &amp; JOAN"/>
    <s v="OSWALD &amp; VENTURA"/>
    <n v="999984654"/>
    <n v="227598"/>
    <s v="96 KAMM AVE"/>
    <s v="SOUTH RIVER"/>
    <n v="354.1"/>
    <n v="14"/>
    <s v="96 KAMM AVE"/>
    <s v=" "/>
    <s v="SOUTH RIVER"/>
    <s v="NJ"/>
    <n v="8882"/>
    <s v=" "/>
  </r>
  <r>
    <x v="21"/>
    <s v="R"/>
    <s v="RQ"/>
    <s v="Residential Quarterly"/>
    <s v="WTQ"/>
    <s v="A"/>
    <s v="ANDRE &amp; DIONISIA"/>
    <s v="PALMELA &amp; TOLIS"/>
    <n v="999000820"/>
    <n v="363574"/>
    <s v="224 WILLETT AVE"/>
    <s v="SOUTH RIVER"/>
    <n v="251.1"/>
    <n v="3"/>
    <s v="224 WILLETT AVE"/>
    <s v=" "/>
    <s v="SOUTH RIVER"/>
    <s v="NJ"/>
    <n v="8882"/>
    <s v=" "/>
  </r>
  <r>
    <x v="21"/>
    <s v="R"/>
    <s v="RQ"/>
    <s v="Residential Quarterly"/>
    <s v="WTQ"/>
    <s v="A"/>
    <s v="JAO"/>
    <s v="PAO"/>
    <n v="999936628"/>
    <n v="223249"/>
    <s v="207 WILLETT AVE"/>
    <s v="SOUTH RIVER"/>
    <n v="251.11"/>
    <n v="4"/>
    <s v="207 WILLETT AVE"/>
    <s v=" "/>
    <s v="SOUTH RIVER"/>
    <s v="NJ"/>
    <n v="8882"/>
    <s v=" "/>
  </r>
  <r>
    <x v="21"/>
    <s v="R"/>
    <s v="RQ"/>
    <s v="Residential Quarterly"/>
    <s v="WTQ"/>
    <s v="A"/>
    <s v="CAMILO"/>
    <s v="PATA"/>
    <n v="999000060"/>
    <n v="349154"/>
    <s v="58 CAROLINE DR"/>
    <s v="SOUTH RIVER"/>
    <n v="363.8"/>
    <n v="6"/>
    <s v="58 CAROLINE DRIVE"/>
    <s v=" "/>
    <s v="SOUTH RIVER"/>
    <s v="NJ"/>
    <n v="8882"/>
    <s v=" "/>
  </r>
  <r>
    <x v="21"/>
    <s v="R"/>
    <s v="RQ"/>
    <s v="Residential Quarterly"/>
    <s v="WTQ"/>
    <s v="A"/>
    <s v="NICHOLAS"/>
    <s v="PATTI"/>
    <n v="999001563"/>
    <n v="368712"/>
    <s v="17 RIDGE RD"/>
    <s v="SOUTH RIVER"/>
    <n v="351.2"/>
    <n v="1"/>
    <s v="17 RIDGE RD"/>
    <s v=" "/>
    <s v="SOUTH RIVER"/>
    <s v="NJ"/>
    <n v="8882"/>
    <s v=" "/>
  </r>
  <r>
    <x v="21"/>
    <s v="R"/>
    <s v="RQ"/>
    <s v="Residential Quarterly"/>
    <s v="WTQ"/>
    <s v="A"/>
    <s v="ARIANNY M."/>
    <s v="PERALTA"/>
    <n v="999002353"/>
    <n v="372007"/>
    <s v="100 LEONARDINE AVE"/>
    <s v="SOUTH RIVER"/>
    <n v="363.09"/>
    <n v="13"/>
    <s v="100 LEONARDINE AVE"/>
    <s v=" "/>
    <s v="SOUTH RIVER"/>
    <s v="NJ"/>
    <n v="8882"/>
    <s v=" "/>
  </r>
  <r>
    <x v="21"/>
    <s v="R"/>
    <s v="RQ"/>
    <s v="Residential Quarterly"/>
    <s v="WTQ"/>
    <s v="A"/>
    <s v="DORA &amp; VITOR"/>
    <s v="PEREIRA"/>
    <n v="999002101"/>
    <n v="371023"/>
    <s v="92 KAMM AVE"/>
    <s v="SOUTH RIVER"/>
    <n v="354.1"/>
    <n v="16"/>
    <s v="92 KAMM AVE"/>
    <s v=" "/>
    <s v="SOUTH RIVER"/>
    <s v="NJ"/>
    <n v="8882"/>
    <s v=" "/>
  </r>
  <r>
    <x v="21"/>
    <s v="R"/>
    <s v="RQ"/>
    <s v="Residential Quarterly"/>
    <s v="WTQ"/>
    <s v="A"/>
    <s v="EULOGIO"/>
    <s v="PEREZ"/>
    <n v="999984709"/>
    <n v="227603"/>
    <s v="233 WILLETT AVE"/>
    <s v="SOUTH RIVER"/>
    <n v="354.1"/>
    <n v="18.100000000000001"/>
    <s v="233 WILLETT AVE"/>
    <s v=" "/>
    <s v="SOUTH RIVER"/>
    <s v="NJ"/>
    <n v="8882"/>
    <s v=" "/>
  </r>
  <r>
    <x v="21"/>
    <s v="R"/>
    <s v="RQ"/>
    <s v="Residential Quarterly"/>
    <s v="WTQ"/>
    <s v="A"/>
    <s v="SHIVA"/>
    <s v="PERSAD"/>
    <n v="999984984"/>
    <n v="227628"/>
    <s v="77 KAMM AVE"/>
    <s v="SOUTH RIVER"/>
    <n v="349.3"/>
    <n v="18.100000000000001"/>
    <s v="77 KAMM AVE"/>
    <s v=" "/>
    <s v="SOUTH RIVER"/>
    <s v="NJ"/>
    <n v="8882"/>
    <s v=" "/>
  </r>
  <r>
    <x v="21"/>
    <s v="R"/>
    <s v="RQ"/>
    <s v="Residential Quarterly"/>
    <s v="WTQ"/>
    <s v="A"/>
    <s v="ROBIN"/>
    <s v="PINAHA"/>
    <n v="999985424"/>
    <n v="227668"/>
    <s v="54 CAROLINE DR"/>
    <s v="SOUTH RIVER"/>
    <n v="363.8"/>
    <n v="7"/>
    <s v="54 CAROLINE DR"/>
    <s v=" "/>
    <s v="SOUTH RIVER"/>
    <s v="NJ"/>
    <n v="8882"/>
    <s v=" "/>
  </r>
  <r>
    <x v="21"/>
    <s v="R"/>
    <s v="RQ"/>
    <s v="Residential Quarterly"/>
    <s v="WTQ"/>
    <s v="A"/>
    <s v="ALEXA T"/>
    <s v="POLITI"/>
    <n v="999003017"/>
    <n v="374835"/>
    <s v="94 KAMM AVE"/>
    <s v="SOUTH RIVER"/>
    <n v="354.1"/>
    <n v="15"/>
    <s v="94 KAMM AVE"/>
    <s v=" "/>
    <s v="SOUTH RIVER"/>
    <s v="NJ"/>
    <n v="8882"/>
    <s v=" "/>
  </r>
  <r>
    <x v="21"/>
    <s v="R"/>
    <s v="RQ"/>
    <s v="Residential Quarterly"/>
    <s v="WTQ"/>
    <s v="A"/>
    <s v="CESAR MARTINEZ"/>
    <s v="POUERIET"/>
    <n v="999003473"/>
    <n v="376614"/>
    <s v="216 WILLETT AVE"/>
    <s v="SOUTH RIVER"/>
    <n v="251.1"/>
    <n v="5"/>
    <s v="216 WILLETT AVE"/>
    <s v=" "/>
    <s v="SOUTH RIVER"/>
    <s v="NJ"/>
    <n v="8882"/>
    <s v=" "/>
  </r>
  <r>
    <x v="21"/>
    <s v="R"/>
    <s v="RQ"/>
    <s v="Residential Quarterly"/>
    <s v="WTQ"/>
    <s v="A"/>
    <s v="ANTONIO"/>
    <s v="PRATAS"/>
    <n v="999928499"/>
    <n v="222519"/>
    <s v="220 WILLETT AVE"/>
    <s v="SOUTH RIVER"/>
    <n v="251.1"/>
    <n v="4"/>
    <s v="FERNANDA PRATAS"/>
    <s v="220 WILLETT AVE"/>
    <s v="SOUTH RIVER"/>
    <s v="NJ"/>
    <n v="8882"/>
    <s v=" "/>
  </r>
  <r>
    <x v="21"/>
    <s v="R"/>
    <s v="RQ"/>
    <s v="Residential Quarterly"/>
    <s v="WTQ"/>
    <s v="A"/>
    <s v="CHRISTINE"/>
    <s v="PRETTYMAN"/>
    <n v="999984489"/>
    <n v="227583"/>
    <s v="126 KAMM AVE"/>
    <s v="SOUTH RIVER"/>
    <n v="354.8"/>
    <n v="6"/>
    <s v="126 KAMM AVE"/>
    <s v=" "/>
    <s v="SOUTH RIVER"/>
    <s v="NJ"/>
    <n v="8882"/>
    <s v=" "/>
  </r>
  <r>
    <x v="21"/>
    <s v="R"/>
    <s v="RQ"/>
    <s v="Residential Quarterly"/>
    <s v="WTQ"/>
    <s v="A"/>
    <s v="JEREMY &amp; GINA"/>
    <s v="PRICE"/>
    <n v="999002388"/>
    <n v="372144"/>
    <s v="14 CAROLINE DR"/>
    <s v="SOUTH RIVER"/>
    <n v="351.04"/>
    <n v="3"/>
    <s v="14 CAROLINE DR"/>
    <s v=" "/>
    <s v="SOUTH RIVER"/>
    <s v="NJ"/>
    <n v="8882"/>
    <s v=" "/>
  </r>
  <r>
    <x v="21"/>
    <s v="R"/>
    <s v="RQ"/>
    <s v="Residential Quarterly"/>
    <s v="WTQ"/>
    <s v="A"/>
    <s v="NORA"/>
    <s v="PROVENZANO"/>
    <n v="999985886"/>
    <n v="227710"/>
    <s v="14 FOOTHILLS DR"/>
    <s v="SOUTH RIVER"/>
    <n v="354.7"/>
    <n v="6"/>
    <s v="14 FOOTHILLS DR"/>
    <s v=" "/>
    <s v="SOUTH RIVER"/>
    <s v="NJ"/>
    <n v="8882"/>
    <s v=" "/>
  </r>
  <r>
    <x v="21"/>
    <s v="R"/>
    <s v="RQ"/>
    <s v="Residential Quarterly"/>
    <s v="WTQ"/>
    <s v="A"/>
    <s v="MARIO &amp; IRENEA"/>
    <s v="RAMALES"/>
    <n v="999001735"/>
    <n v="369558"/>
    <s v="89 KAMM AVE"/>
    <s v="SOUTH RIVER"/>
    <n v="349.03"/>
    <n v="21"/>
    <s v="89 KAMM AVE"/>
    <s v=" "/>
    <s v="SOUTH RIVER"/>
    <s v="NJ"/>
    <n v="8882"/>
    <s v=" "/>
  </r>
  <r>
    <x v="21"/>
    <s v="R"/>
    <s v="RQ"/>
    <s v="Residential Quarterly"/>
    <s v="WTQ"/>
    <s v="A"/>
    <s v="TAMARA &amp; JEREMY"/>
    <s v="RAMOS &amp; SADEL"/>
    <n v="999000412"/>
    <n v="356441"/>
    <s v="18 CAROLINE DR"/>
    <s v="SOUTH RIVER"/>
    <n v="351.4"/>
    <n v="4"/>
    <s v="18 CAROLINE DR"/>
    <s v=" "/>
    <s v="SOUTH RIVER"/>
    <s v="NJ"/>
    <n v="8882"/>
    <s v=" "/>
  </r>
  <r>
    <x v="21"/>
    <s v="R"/>
    <s v="RQ"/>
    <s v="Residential Quarterly"/>
    <s v="WTQ"/>
    <s v="A"/>
    <s v=" "/>
    <s v="RAMSTHALER, MICHAEL &amp; DEBRA"/>
    <n v="999984555"/>
    <n v="227589"/>
    <s v="114 KAMM AVE"/>
    <s v="SOUTH RIVER"/>
    <n v="354.1"/>
    <n v="5"/>
    <s v="114 KAMM AVE"/>
    <s v=" "/>
    <s v="SOUTH RIVER"/>
    <s v="NJ"/>
    <n v="8882"/>
    <s v=" "/>
  </r>
  <r>
    <x v="21"/>
    <s v="R"/>
    <s v="RQ"/>
    <s v="Residential Quarterly"/>
    <s v="WTQ"/>
    <s v="A"/>
    <s v="LINDA"/>
    <s v="REAGAN"/>
    <n v="999986260"/>
    <n v="227744"/>
    <s v="53 RIDGE RD"/>
    <s v="SOUTH RIVER"/>
    <n v="351.2"/>
    <n v="10"/>
    <s v="53 RIDGE RD"/>
    <s v=" "/>
    <s v="SOUTH RIVER"/>
    <s v="NJ"/>
    <n v="8882"/>
    <s v=" "/>
  </r>
  <r>
    <x v="21"/>
    <s v="R"/>
    <s v="RQ"/>
    <s v="Residential Quarterly"/>
    <s v="WTQ"/>
    <s v="A"/>
    <s v="CESAR &amp; VERA"/>
    <s v="REI"/>
    <n v="999926497"/>
    <n v="222342"/>
    <s v="109 KAMM AVE"/>
    <s v="SOUTH RIVER"/>
    <n v="354.12"/>
    <n v="5"/>
    <s v="109 KAMM AVE"/>
    <s v=" "/>
    <s v="SOUTH RIVER"/>
    <s v="NJ"/>
    <n v="8882"/>
    <s v=" "/>
  </r>
  <r>
    <x v="21"/>
    <s v="R"/>
    <s v="RQ"/>
    <s v="Residential Quarterly"/>
    <s v="WTQ"/>
    <s v="A"/>
    <s v="DAVID P &amp; JANICE L"/>
    <s v="REIN"/>
    <n v="999985688"/>
    <n v="227692"/>
    <s v="127 KAMM AVE"/>
    <s v="SOUTH RIVER"/>
    <n v="354.7"/>
    <n v="22"/>
    <s v="127 KAMM AVE"/>
    <s v=" "/>
    <s v="SOUTH RIVER"/>
    <s v="NJ"/>
    <n v="8882"/>
    <s v=" "/>
  </r>
  <r>
    <x v="21"/>
    <s v="R"/>
    <s v="RQ"/>
    <s v="Residential Quarterly"/>
    <s v="WTQ"/>
    <s v="A"/>
    <s v="GAETANO"/>
    <s v="RENDA"/>
    <n v="999986689"/>
    <n v="227783"/>
    <s v="7 A FOOTHILLS DR"/>
    <s v="SOUTH RIVER"/>
    <n v="289"/>
    <n v="6.2"/>
    <s v="7 A FOOTHILLS AVE"/>
    <s v=" "/>
    <s v="SOUTH RIVER"/>
    <s v="NJ"/>
    <n v="8882"/>
    <s v=" "/>
  </r>
  <r>
    <x v="21"/>
    <s v="R"/>
    <s v="RQ"/>
    <s v="Residential Quarterly"/>
    <s v="WTQ"/>
    <s v="A"/>
    <s v="ONASIS"/>
    <s v="RENDON OLMENDO"/>
    <n v="999003457"/>
    <n v="376562"/>
    <s v="106 KAMM AVE"/>
    <s v="SOUTH RIVER"/>
    <n v="354.1"/>
    <n v="9"/>
    <s v="106 KAMM AVE"/>
    <s v=" "/>
    <s v="SOUTH RIVER"/>
    <s v="NJ"/>
    <n v="8882"/>
    <s v=" "/>
  </r>
  <r>
    <x v="21"/>
    <s v="R"/>
    <s v="RQ"/>
    <s v="Residential Quarterly"/>
    <s v="WTQ"/>
    <s v="A"/>
    <s v="JOSE B &amp; SANDRA"/>
    <s v="REYES"/>
    <n v="999002664"/>
    <n v="373265"/>
    <s v="2 FOOTHILLS DR"/>
    <s v="SOUTH RIVER"/>
    <n v="288"/>
    <n v="1"/>
    <s v="2 FOOTHILLS DR"/>
    <s v=" "/>
    <s v="SOUTH RIVER"/>
    <s v="NJ"/>
    <n v="8882"/>
    <s v=" "/>
  </r>
  <r>
    <x v="21"/>
    <s v="R"/>
    <s v="RQ"/>
    <s v="Residential Quarterly"/>
    <s v="WTQ"/>
    <s v="A"/>
    <s v="ROSA &amp; RAFAEL &amp; MARIA"/>
    <s v="REYES &amp; AVILA &amp; ALLENDE RUIZ"/>
    <n v="999002934"/>
    <n v="374387"/>
    <s v="137 KAMM AVE"/>
    <s v="SOUTH RIVER"/>
    <n v="354.7"/>
    <n v="27"/>
    <s v="137 KAMM AVE"/>
    <s v=" "/>
    <s v="SOUTH RIVER"/>
    <s v="NJ"/>
    <n v="8882"/>
    <s v=" "/>
  </r>
  <r>
    <x v="21"/>
    <s v="R"/>
    <s v="RQ"/>
    <s v="Residential Quarterly"/>
    <s v="WTQ"/>
    <s v="A"/>
    <s v="JOAO"/>
    <s v="RIBEIRO"/>
    <n v="999002132"/>
    <n v="371166"/>
    <s v="6 RIDGE RD"/>
    <s v="SOUTH RIVER"/>
    <n v="351.3"/>
    <n v="6"/>
    <s v="6 RIDGE RD"/>
    <s v=" "/>
    <s v="SOUTH RIVER"/>
    <s v="NJ"/>
    <n v="8882"/>
    <s v=" "/>
  </r>
  <r>
    <x v="21"/>
    <s v="R"/>
    <s v="RQ"/>
    <s v="Residential Quarterly"/>
    <s v="WTQ"/>
    <s v="A"/>
    <s v=" "/>
    <s v="RILEY, JUANITA &amp; HENRY"/>
    <n v="999985622"/>
    <n v="227686"/>
    <s v="1 CAROLINE DR"/>
    <s v="SOUTH RIVER"/>
    <n v="354.7"/>
    <n v="21"/>
    <s v="1 CAROLINE DR"/>
    <s v=" "/>
    <s v="SOUTH RIVER"/>
    <s v="NJ"/>
    <n v="8882"/>
    <s v=" "/>
  </r>
  <r>
    <x v="21"/>
    <s v="R"/>
    <s v="RQ"/>
    <s v="Residential Quarterly"/>
    <s v="WTQ"/>
    <s v="A"/>
    <s v="JASINETTE &amp; HECTOR"/>
    <s v="RIVERA &amp; RIVERA"/>
    <n v="999001940"/>
    <n v="370446"/>
    <s v="75 MORNINGSIDE AVE"/>
    <s v="SOUTH RIVER"/>
    <n v="201"/>
    <n v="8"/>
    <s v="75 MORNINGSIDE AVE"/>
    <s v=" "/>
    <s v="SOUTH RIVER"/>
    <s v="NJ"/>
    <n v="8882"/>
    <s v=" "/>
  </r>
  <r>
    <x v="21"/>
    <s v="R"/>
    <s v="RQ"/>
    <s v="Residential Quarterly"/>
    <s v="WTQ"/>
    <s v="A"/>
    <s v="ROBERTA"/>
    <s v="ROBBINS"/>
    <n v="999984687"/>
    <n v="227601"/>
    <s v="88 KAMM AVE"/>
    <s v="SOUTH RIVER"/>
    <n v="354.1"/>
    <n v="17.100000000000001"/>
    <s v="88 KAMM AVE"/>
    <s v=" "/>
    <s v="SOUTH RIVER"/>
    <s v="NJ"/>
    <n v="8882"/>
    <s v=" "/>
  </r>
  <r>
    <x v="21"/>
    <s v="R"/>
    <s v="RQ"/>
    <s v="Residential Quarterly"/>
    <s v="WTQ"/>
    <s v="A"/>
    <s v="KATHRYN"/>
    <s v="ROCHA"/>
    <n v="999985248"/>
    <n v="227652"/>
    <s v="111 KAMM AVE"/>
    <s v="SOUTH RIVER"/>
    <n v="354.12"/>
    <n v="4"/>
    <s v="111 KAMM AVE"/>
    <s v=" "/>
    <s v="SOUTH RIVER"/>
    <s v="NJ"/>
    <n v="8882"/>
    <s v=" "/>
  </r>
  <r>
    <x v="21"/>
    <s v="R"/>
    <s v="RQ"/>
    <s v="Residential Quarterly"/>
    <s v="WTQ"/>
    <s v="A"/>
    <s v="PAUL0"/>
    <s v="ROCHA"/>
    <n v="999002485"/>
    <n v="372498"/>
    <s v="141 KAMM AVE"/>
    <s v="SOUTH RIVER"/>
    <n v="354.07"/>
    <n v="29"/>
    <s v="141 KAMM AVE"/>
    <s v=" "/>
    <s v="SOUTH RIVER"/>
    <s v="NJ"/>
    <n v="8882"/>
    <s v=" "/>
  </r>
  <r>
    <x v="21"/>
    <s v="R"/>
    <s v="RQ"/>
    <s v="Residential Quarterly"/>
    <s v="WTQ"/>
    <s v="A"/>
    <s v="SARA"/>
    <s v="ROCHA"/>
    <n v="999934109"/>
    <n v="223022"/>
    <s v="121 KAMM AVE"/>
    <s v="SOUTH RIVER"/>
    <n v="354.7"/>
    <n v="18"/>
    <s v="121 KAMM AVE"/>
    <s v=" "/>
    <s v="SOUTH RIVER"/>
    <s v="NJ"/>
    <n v="8882"/>
    <s v=" "/>
  </r>
  <r>
    <x v="21"/>
    <s v="R"/>
    <s v="RQ"/>
    <s v="Residential Quarterly"/>
    <s v="WTQ"/>
    <s v="A"/>
    <s v="JOSE &amp; MARIA"/>
    <s v="RODRIGUES"/>
    <n v="999001143"/>
    <n v="366742"/>
    <s v="102 KAMM AVE"/>
    <s v="SOUTH RIVER"/>
    <n v="354.1"/>
    <n v="11"/>
    <s v="102 KAMM AVE"/>
    <s v=" "/>
    <s v="SOUTH RIVER"/>
    <s v="NJ"/>
    <n v="8882"/>
    <s v=" "/>
  </r>
  <r>
    <x v="21"/>
    <s v="R"/>
    <s v="RQ"/>
    <s v="Residential Quarterly"/>
    <s v="WTQ"/>
    <s v="A"/>
    <s v=" "/>
    <s v="RODRIGUES, JOAO &amp; ABREU, ROSA"/>
    <n v="999985226"/>
    <n v="227650"/>
    <s v="107 KAMM AVE"/>
    <s v="SOUTH RIVER"/>
    <n v="354.12"/>
    <n v="6"/>
    <s v="107 KAMM AVE"/>
    <s v=" "/>
    <s v="SOUTH RIVER"/>
    <s v="NJ"/>
    <n v="8882"/>
    <s v=" "/>
  </r>
  <r>
    <x v="21"/>
    <s v="R"/>
    <s v="RQ"/>
    <s v="Residential Quarterly"/>
    <s v="WTQ"/>
    <s v="A"/>
    <s v="GLADIS &amp; RODRIGO"/>
    <s v="RODRIGUEZ  &amp;PEREZ"/>
    <n v="999000032"/>
    <n v="348426"/>
    <s v="231 WILLETT AVE"/>
    <s v="SOUTH RIVER"/>
    <n v="354.1"/>
    <n v="19"/>
    <s v="231 WILLETT AVE"/>
    <s v=" "/>
    <s v="SOUTH RIVER"/>
    <s v="NJ"/>
    <n v="8882"/>
    <s v=" "/>
  </r>
  <r>
    <x v="21"/>
    <s v="R"/>
    <s v="RQ"/>
    <s v="Residential Quarterly"/>
    <s v="WTQ"/>
    <s v="A"/>
    <s v="CRAIG &amp; LAURA"/>
    <s v="ROKOSZ"/>
    <n v="999000613"/>
    <n v="360404"/>
    <s v="128 KAMM AVE"/>
    <s v="SOUTH RIVER"/>
    <n v="354.8"/>
    <n v="7"/>
    <s v="128 KAMM AVE"/>
    <s v=" "/>
    <s v="SOUTH RIVER"/>
    <s v="NJ"/>
    <n v="8882"/>
    <s v=" "/>
  </r>
  <r>
    <x v="21"/>
    <s v="R"/>
    <s v="RQ"/>
    <s v="Residential Quarterly"/>
    <s v="WTQ"/>
    <s v="A"/>
    <s v="ALBERT"/>
    <s v="ROUSE"/>
    <n v="999985281"/>
    <n v="227655"/>
    <s v="2 CAROLINE DR"/>
    <s v="SOUTH RIVER"/>
    <n v="354.12"/>
    <n v="2"/>
    <s v="2 CAROLINE DR"/>
    <s v=" "/>
    <s v="SOUTH RIVER"/>
    <s v="NJ"/>
    <n v="8882"/>
    <s v=" "/>
  </r>
  <r>
    <x v="21"/>
    <s v="R"/>
    <s v="RQ"/>
    <s v="Residential Quarterly"/>
    <s v="WTQ"/>
    <s v="A"/>
    <s v="STANLEY"/>
    <s v="RUZICKI"/>
    <n v="999986491"/>
    <n v="227765"/>
    <s v="10 SHELDON AVE"/>
    <s v="SOUTH RIVER"/>
    <n v="288"/>
    <n v="5.6"/>
    <s v="10 SHELDON AVE"/>
    <s v=" "/>
    <s v="SOUTH RIVER"/>
    <s v="NJ"/>
    <n v="8882"/>
    <s v=" "/>
  </r>
  <r>
    <x v="21"/>
    <s v="R"/>
    <s v="RQ"/>
    <s v="Residential Quarterly"/>
    <s v="WTQ"/>
    <s v="A"/>
    <s v="MARIA"/>
    <s v="SALVADOR"/>
    <n v="999985721"/>
    <n v="227695"/>
    <s v="133 KAMM AVE"/>
    <s v="SOUTH RIVER"/>
    <n v="354.7"/>
    <n v="25"/>
    <s v="133 KAMM AVE"/>
    <s v=" "/>
    <s v="SOUTH RIVER"/>
    <s v="NJ"/>
    <n v="8882"/>
    <s v=" "/>
  </r>
  <r>
    <x v="21"/>
    <s v="R"/>
    <s v="RQ"/>
    <s v="Residential Quarterly"/>
    <s v="WTQ"/>
    <s v="A"/>
    <s v="MARLENE"/>
    <s v="SALVADOR"/>
    <n v="999001876"/>
    <n v="370208"/>
    <s v="131 KAMM AVE"/>
    <s v="SOUTH RIVER"/>
    <n v="354.7"/>
    <n v="24"/>
    <s v="131 KAMM AVE"/>
    <s v=" "/>
    <s v="SOUTH RIVER"/>
    <s v="NJ"/>
    <n v="8882"/>
    <s v=" "/>
  </r>
  <r>
    <x v="21"/>
    <s v="R"/>
    <s v="RQ"/>
    <s v="Residential Quarterly"/>
    <s v="WTQ"/>
    <s v="A"/>
    <s v="RICHARD"/>
    <s v="SANDLER"/>
    <n v="999986271"/>
    <n v="227745"/>
    <s v="49 RIDGE RD"/>
    <s v="SOUTH RIVER"/>
    <n v="351.2"/>
    <n v="9"/>
    <s v="49 RIDGE RD"/>
    <s v=" "/>
    <s v="SOUTH RIVER"/>
    <s v="NJ"/>
    <n v="8882"/>
    <s v=" "/>
  </r>
  <r>
    <x v="21"/>
    <s v="R"/>
    <s v="RQ"/>
    <s v="Residential Quarterly"/>
    <s v="WTQ"/>
    <s v="P"/>
    <s v="MELANIE"/>
    <s v="SANNA"/>
    <n v="999003078"/>
    <n v="375091"/>
    <s v="15 OLCHASKEY AVE"/>
    <s v="SOUTH RIVER"/>
    <n v="289"/>
    <n v="11"/>
    <s v="15 OLCHASKEY AVE"/>
    <s v=" "/>
    <s v="SOUTH RIVER"/>
    <s v="NJ"/>
    <n v="8882"/>
    <s v=" "/>
  </r>
  <r>
    <x v="21"/>
    <s v="R"/>
    <s v="RQ"/>
    <s v="Residential Quarterly"/>
    <s v="WTQ"/>
    <s v="A"/>
    <s v="MELANIE"/>
    <s v="SANNA"/>
    <n v="999003079"/>
    <n v="375093"/>
    <s v="15 OLCHASKEY AVE"/>
    <s v="SOUTH RIVER"/>
    <n v="289"/>
    <n v="11"/>
    <s v="15 OLCHASKEY AVE"/>
    <s v=" "/>
    <s v="SOUTH RIVER"/>
    <s v="NJ"/>
    <n v="8882"/>
    <s v=" "/>
  </r>
  <r>
    <x v="21"/>
    <s v="R"/>
    <s v="RQ"/>
    <s v="Residential Quarterly"/>
    <s v="WTQ"/>
    <s v="A"/>
    <s v="BRUNO &amp; SARA"/>
    <s v="SANTOS"/>
    <n v="999000459"/>
    <n v="357322"/>
    <s v="122 KAMM AVE"/>
    <s v="SOUTH RIVER"/>
    <n v="354.1"/>
    <n v="1"/>
    <s v="122 KAMM AVE"/>
    <s v=" "/>
    <s v="SOUTH RIVER"/>
    <s v="NJ"/>
    <n v="8882"/>
    <s v=" "/>
  </r>
  <r>
    <x v="21"/>
    <s v="R"/>
    <s v="RQ"/>
    <s v="Residential Quarterly"/>
    <s v="WTQ"/>
    <s v="A"/>
    <s v="DANIEL"/>
    <s v="SANTOS"/>
    <n v="999985050"/>
    <n v="227634"/>
    <s v="4 RAYMOND PL"/>
    <s v="SOUTH RIVER"/>
    <n v="354.11"/>
    <n v="2"/>
    <s v="4 RAYMOND PL"/>
    <s v=" "/>
    <s v="SOUTH RIVER"/>
    <s v="NJ"/>
    <n v="8882"/>
    <s v=" "/>
  </r>
  <r>
    <x v="21"/>
    <s v="R"/>
    <s v="RQ"/>
    <s v="Residential Quarterly"/>
    <s v="WTQ"/>
    <s v="A"/>
    <s v="LUIS M"/>
    <s v="SANTOS"/>
    <n v="999001412"/>
    <n v="368053"/>
    <s v="65 MORNINGSIDE AVE"/>
    <s v="SOUTH RIVER"/>
    <n v="201"/>
    <n v="5"/>
    <s v="65 MORNINGSIDE AVE"/>
    <s v=" "/>
    <s v="SOUTH RIVER"/>
    <s v="NJ"/>
    <n v="8882"/>
    <s v=" "/>
  </r>
  <r>
    <x v="21"/>
    <s v="R"/>
    <s v="RQ"/>
    <s v="Residential Quarterly"/>
    <s v="WTQ"/>
    <s v="P"/>
    <s v="LUIS M"/>
    <s v="SANTOS"/>
    <n v="999001413"/>
    <n v="368055"/>
    <s v="65 MORNINGSIDE AVE"/>
    <s v="SOUTH RIVER"/>
    <n v="201"/>
    <n v="5"/>
    <s v="65 MORNINGSIDE AVE"/>
    <s v=" "/>
    <s v="SOUTH RIVER"/>
    <s v="NJ"/>
    <n v="8882"/>
    <s v=" "/>
  </r>
  <r>
    <x v="21"/>
    <s v="R"/>
    <s v="RQ"/>
    <s v="Residential Quarterly"/>
    <s v="WTQ"/>
    <s v="A"/>
    <s v="MANUEL &amp; MARIA"/>
    <s v="SANTOS"/>
    <n v="999000475"/>
    <n v="357614"/>
    <s v="232 WILLETT AVE"/>
    <s v="SOUTH RIVER"/>
    <n v="251.1"/>
    <n v="1"/>
    <s v="232 WILLETT AVE"/>
    <s v=" "/>
    <s v="SOUTH RIVER"/>
    <s v="NJ"/>
    <n v="8882"/>
    <s v=" "/>
  </r>
  <r>
    <x v="21"/>
    <s v="R"/>
    <s v="RQ"/>
    <s v="Residential Quarterly"/>
    <s v="WTQ"/>
    <s v="A"/>
    <s v="RICARDO &amp; MARIA"/>
    <s v="SANTOS"/>
    <n v="999002193"/>
    <n v="371424"/>
    <s v="42 RIDGE RD"/>
    <s v="SOUTH RIVER"/>
    <n v="351.03"/>
    <n v="23"/>
    <s v="42 RIDGE RD"/>
    <s v=" "/>
    <s v="SOUTH RIVER"/>
    <s v="NJ"/>
    <n v="8882"/>
    <s v=" "/>
  </r>
  <r>
    <x v="21"/>
    <s v="R"/>
    <s v="RQ"/>
    <s v="Residential Quarterly"/>
    <s v="WTQ"/>
    <s v="A"/>
    <s v=" "/>
    <s v="SATORSKI, ANDREW JR &amp; ARLEEN"/>
    <n v="999985963"/>
    <n v="227717"/>
    <s v="42 FOOTHILLS DR"/>
    <s v="SOUTH RIVER"/>
    <n v="354.7"/>
    <n v="13"/>
    <s v="42 FOOTHILLS DR"/>
    <s v=" "/>
    <s v="SOUTH RIVER"/>
    <s v="NJ"/>
    <n v="8882"/>
    <s v=" "/>
  </r>
  <r>
    <x v="21"/>
    <s v="R"/>
    <s v="RQ"/>
    <s v="Residential Quarterly"/>
    <s v="WTQ"/>
    <s v="A"/>
    <s v="PAWEL &amp; URSZULA"/>
    <s v="SAWICKI"/>
    <n v="999002473"/>
    <n v="372434"/>
    <s v="208 WILLETT AVE"/>
    <s v="SOUTH RIVER"/>
    <n v="251.01"/>
    <n v="7"/>
    <s v="208 WILLETT AVE"/>
    <s v=" "/>
    <s v="SOUTH RIVER"/>
    <s v="NJ"/>
    <n v="8882"/>
    <s v=" "/>
  </r>
  <r>
    <x v="21"/>
    <s v="R"/>
    <s v="RQ"/>
    <s v="Residential Quarterly"/>
    <s v="WTQ"/>
    <s v="A"/>
    <s v=" "/>
    <s v="SCURATO, FRANK J &amp; THERESA"/>
    <n v="999985578"/>
    <n v="227682"/>
    <s v="17 CAROLINE DR"/>
    <s v="SOUTH RIVER"/>
    <n v="351.3"/>
    <n v="12"/>
    <s v="17 CAROLINE DR"/>
    <s v=" "/>
    <s v="SOUTH RIVER"/>
    <s v="NJ"/>
    <n v="8882"/>
    <s v=" "/>
  </r>
  <r>
    <x v="21"/>
    <s v="R"/>
    <s v="RQ"/>
    <s v="Residential Quarterly"/>
    <s v="WTQ"/>
    <s v="A"/>
    <s v="FERNANDO"/>
    <s v="SEIXEIRO"/>
    <n v="999985523"/>
    <n v="227677"/>
    <s v="37 CAROLINE DR"/>
    <s v="SOUTH RIVER"/>
    <n v="351.3"/>
    <n v="22"/>
    <s v="37 CAROLINE DR"/>
    <s v=" "/>
    <s v="SOUTH RIVER"/>
    <s v="NJ"/>
    <n v="8882"/>
    <s v=" "/>
  </r>
  <r>
    <x v="21"/>
    <s v="R"/>
    <s v="RQ"/>
    <s v="Residential Quarterly"/>
    <s v="WTQ"/>
    <s v="A"/>
    <s v=" "/>
    <s v="SERVON, EDWARD JR &amp; MARY ANN"/>
    <n v="999986249"/>
    <n v="227743"/>
    <s v="104 LEONARDINE AVE"/>
    <s v="SOUTH RIVER"/>
    <n v="363.9"/>
    <n v="15"/>
    <s v="104 LEONARDINE AVE"/>
    <s v=" "/>
    <s v="SOUTH RIVER"/>
    <s v="NJ"/>
    <n v="8882"/>
    <s v=" "/>
  </r>
  <r>
    <x v="21"/>
    <s v="R"/>
    <s v="RQ"/>
    <s v="Residential Quarterly"/>
    <s v="WTQ"/>
    <s v="A"/>
    <s v=" "/>
    <s v="SIAKAVELAS, IOANNIS &amp; ASPASIA"/>
    <n v="999984467"/>
    <n v="227581"/>
    <s v="1 OAK ST"/>
    <s v="SOUTH RIVER"/>
    <n v="354.6"/>
    <n v="1"/>
    <s v="1 OAK ST"/>
    <s v=" "/>
    <s v="SOUTH RIVER"/>
    <s v="NJ"/>
    <n v="8882"/>
    <s v=" "/>
  </r>
  <r>
    <x v="21"/>
    <s v="R"/>
    <s v="RQ"/>
    <s v="Residential Quarterly"/>
    <s v="WTQ"/>
    <s v="A"/>
    <s v="MARIA"/>
    <s v="SILVA"/>
    <n v="999000145"/>
    <n v="350902"/>
    <s v="145 KAMM AVE"/>
    <s v="SOUTH RIVER"/>
    <n v="354.7"/>
    <n v="2"/>
    <s v="145 KAMM AVE"/>
    <s v=" "/>
    <s v="SOUTH RIVER"/>
    <s v="NJ"/>
    <n v="8882"/>
    <s v=" "/>
  </r>
  <r>
    <x v="21"/>
    <s v="R"/>
    <s v="RQ"/>
    <s v="Residential Quarterly"/>
    <s v="WTQ"/>
    <s v="A"/>
    <s v="RUTH"/>
    <s v="SILVA"/>
    <n v="999985358"/>
    <n v="227662"/>
    <s v="30 CAROLINE DR"/>
    <s v="SOUTH RIVER"/>
    <n v="351.4"/>
    <n v="7"/>
    <s v="30 CAROLINE DR"/>
    <s v=" "/>
    <s v="SOUTH RIVER"/>
    <s v="NJ"/>
    <n v="8882"/>
    <s v=" "/>
  </r>
  <r>
    <x v="21"/>
    <s v="R"/>
    <s v="RQ"/>
    <s v="Residential Quarterly"/>
    <s v="WTQ"/>
    <s v="A"/>
    <s v="HUGO RAFAEL &amp; KAYLA"/>
    <s v="SIMOES DE SOUSA &amp; SANTOA RAIMUNDO"/>
    <n v="999001932"/>
    <n v="370419"/>
    <s v="34 RIDGE RD"/>
    <s v="SOUTH RIVER"/>
    <n v="351.3"/>
    <n v="19"/>
    <s v="34 RIDGE RD"/>
    <s v=" "/>
    <s v="SOUTH RIVER"/>
    <s v="NJ"/>
    <n v="8882"/>
    <s v=" "/>
  </r>
  <r>
    <x v="21"/>
    <s v="R"/>
    <s v="RQ"/>
    <s v="Residential Quarterly"/>
    <s v="WTQ"/>
    <s v="A"/>
    <s v="JOHN &amp; ELIZABETH"/>
    <s v="SMITH"/>
    <n v="999984962"/>
    <n v="227626"/>
    <s v="74 KAMM AVE"/>
    <s v="SOUTH RIVER"/>
    <n v="342"/>
    <n v="12"/>
    <s v="74 KAMM AVE"/>
    <s v=" "/>
    <s v="SOUTH RIVER"/>
    <s v="NJ"/>
    <n v="8882"/>
    <s v=" "/>
  </r>
  <r>
    <x v="21"/>
    <s v="R"/>
    <s v="RQ"/>
    <s v="Residential Quarterly"/>
    <s v="WTQ"/>
    <s v="A"/>
    <s v="PEDRO"/>
    <s v="SOSA GOMEZ"/>
    <n v="999002715"/>
    <n v="373475"/>
    <s v="50 CAROLINE DR"/>
    <s v="SOUTH RIVER"/>
    <n v="351.4"/>
    <n v="22"/>
    <s v="50 CAROLINE DR"/>
    <s v=" "/>
    <s v="SOUTH RIVER"/>
    <s v="NJ"/>
    <n v="8882"/>
    <s v=" "/>
  </r>
  <r>
    <x v="21"/>
    <s v="R"/>
    <s v="RQ"/>
    <s v="Residential Quarterly"/>
    <s v="WTQ"/>
    <s v="A"/>
    <s v="TANIA"/>
    <s v="SOUSA"/>
    <n v="999929566"/>
    <n v="222613"/>
    <s v="12 SHELDON AVE"/>
    <s v="SOUTH RIVER"/>
    <n v="288"/>
    <n v="7"/>
    <s v="12 SHELDON AVE"/>
    <s v=" "/>
    <s v="SOUTH RIVER"/>
    <s v="NJ"/>
    <n v="8882"/>
    <s v=" "/>
  </r>
  <r>
    <x v="21"/>
    <s v="R"/>
    <s v="RQ"/>
    <s v="Residential Quarterly"/>
    <s v="WTQ"/>
    <s v="A"/>
    <s v=" "/>
    <s v="SPIRKO, EMERY &amp; ROSE"/>
    <n v="999985193"/>
    <n v="227647"/>
    <s v="2 MARCUS CT"/>
    <s v="SOUTH RIVER"/>
    <n v="354.12"/>
    <n v="9"/>
    <s v="2 MARCUS CT"/>
    <s v=" "/>
    <s v="SOUTH RIVER"/>
    <s v="NJ"/>
    <n v="8882"/>
    <s v=" "/>
  </r>
  <r>
    <x v="21"/>
    <s v="R"/>
    <s v="RQ"/>
    <s v="Residential Quarterly"/>
    <s v="WTQ"/>
    <s v="A"/>
    <s v=" "/>
    <s v="ST CLAIR, BALDWIN &amp; MATTHEW"/>
    <n v="999984951"/>
    <n v="227625"/>
    <s v="78 KAMM AVE"/>
    <s v="SOUTH RIVER"/>
    <n v="342"/>
    <n v="11"/>
    <s v="78 KAMM AVE"/>
    <s v=" "/>
    <s v="SOUTH RIVER"/>
    <s v="NJ"/>
    <n v="8882"/>
    <s v=" "/>
  </r>
  <r>
    <x v="21"/>
    <s v="R"/>
    <s v="RQ"/>
    <s v="Residential Quarterly"/>
    <s v="WTQ"/>
    <s v="A"/>
    <s v=" "/>
    <s v="ST PETER &amp; PAUL CEMETARY"/>
    <n v="999985105"/>
    <n v="227639"/>
    <s v="RAYMOND PL"/>
    <s v="SOUTH RIVER"/>
    <n v="350"/>
    <n v="1"/>
    <s v="153 KAMM AVE"/>
    <s v=" "/>
    <s v="SOUTH RIVER"/>
    <s v="NJ"/>
    <n v="8882"/>
    <s v=" "/>
  </r>
  <r>
    <x v="21"/>
    <s v="R"/>
    <s v="RQ"/>
    <s v="Residential Quarterly"/>
    <s v="WTQ"/>
    <s v="A"/>
    <s v=" "/>
    <s v="STEIGERWALD, MARK &amp; KAREN"/>
    <n v="999985402"/>
    <n v="227666"/>
    <s v="46 CAROLINE DR"/>
    <s v="SOUTH RIVER"/>
    <n v="351.4"/>
    <n v="21"/>
    <s v="46 CAROLINE DR"/>
    <s v=" "/>
    <s v="SOUTH RIVER"/>
    <s v="NJ"/>
    <n v="8882"/>
    <s v=" "/>
  </r>
  <r>
    <x v="21"/>
    <s v="R"/>
    <s v="RQ"/>
    <s v="Residential Quarterly"/>
    <s v="WTQ"/>
    <s v="A"/>
    <s v="MATTHEW J &amp; ALLISON"/>
    <s v="STRICKLAND &amp; CONTRERA"/>
    <n v="999002813"/>
    <n v="373918"/>
    <s v="26 RIDGE RD"/>
    <s v="SOUTH RIVER"/>
    <n v="351.3"/>
    <n v="15"/>
    <s v="26 RIDGE RD"/>
    <s v=" "/>
    <s v="SOUTH RIVER"/>
    <s v="NJ"/>
    <n v="8882"/>
    <s v=" "/>
  </r>
  <r>
    <x v="21"/>
    <s v="R"/>
    <s v="RQ"/>
    <s v="Residential Quarterly"/>
    <s v="WTQ"/>
    <s v="A"/>
    <s v=" "/>
    <s v="STS PETER &amp; PAUL RECTORY"/>
    <n v="999985864"/>
    <n v="227708"/>
    <s v="153 KAMM AVE"/>
    <s v="SOUTH RIVER"/>
    <n v="353"/>
    <n v="1"/>
    <s v="153 KAMM AVE"/>
    <s v=" "/>
    <s v="SOUTH RIVER"/>
    <s v="NJ"/>
    <n v="8882"/>
    <s v=" "/>
  </r>
  <r>
    <x v="21"/>
    <s v="R"/>
    <s v="RQ"/>
    <s v="Residential Quarterly"/>
    <s v="SNR"/>
    <s v="A"/>
    <s v="JAMES &amp; DOROTHY"/>
    <s v="SUSKEVICH"/>
    <n v="999986403"/>
    <n v="227757"/>
    <s v="1 RIDGE RD"/>
    <s v="SOUTH RIVER"/>
    <n v="351.1"/>
    <n v="1"/>
    <s v="1 RIDGE RD"/>
    <s v=" "/>
    <s v="SOUTH RIVER"/>
    <s v="NJ"/>
    <n v="8882"/>
    <s v=" "/>
  </r>
  <r>
    <x v="21"/>
    <s v="R"/>
    <s v="RQ"/>
    <s v="Residential Quarterly"/>
    <s v="WTQ"/>
    <s v="A"/>
    <s v="JUAN"/>
    <s v="TAVERAS"/>
    <n v="999933339"/>
    <n v="222953"/>
    <s v="5 RIDGE RD"/>
    <s v="SOUTH RIVER"/>
    <n v="351.1"/>
    <n v="2"/>
    <s v="5 RIDGE RD"/>
    <s v=" "/>
    <s v="SOUTH RIVER"/>
    <s v="NJ"/>
    <n v="8882"/>
    <s v=" "/>
  </r>
  <r>
    <x v="21"/>
    <s v="R"/>
    <s v="RQ"/>
    <s v="Residential Quarterly"/>
    <s v="WTQ"/>
    <s v="A"/>
    <s v=" "/>
    <s v="THOMAS &amp; KAREN RHODES"/>
    <n v="999984808"/>
    <n v="227612"/>
    <s v="212 WILLETT AVE"/>
    <s v="SOUTH RIVER"/>
    <n v="251.1"/>
    <n v="6"/>
    <s v="212 WILLETT AVE"/>
    <s v=" "/>
    <s v="SOUTH RIVER"/>
    <s v="NJ"/>
    <n v="8882"/>
    <s v=" "/>
  </r>
  <r>
    <x v="21"/>
    <s v="R"/>
    <s v="RQ"/>
    <s v="Residential Quarterly"/>
    <s v="WTQ"/>
    <s v="A"/>
    <s v="CLAUDIO"/>
    <s v="TOKARIK"/>
    <n v="999985072"/>
    <n v="227636"/>
    <s v="8 RAYMOND PL"/>
    <s v="SOUTH RIVER"/>
    <n v="354.11"/>
    <n v="4"/>
    <s v="8 RAYMOND PL"/>
    <s v=" "/>
    <s v="SOUTH RIVER"/>
    <s v="NJ"/>
    <n v="8882"/>
    <s v=" "/>
  </r>
  <r>
    <x v="21"/>
    <s v="R"/>
    <s v="RQ"/>
    <s v="Residential Quarterly"/>
    <s v="WTQ"/>
    <s v="A"/>
    <s v="KALMAN"/>
    <s v="TOTH"/>
    <n v="999986601"/>
    <n v="227775"/>
    <s v="13 OLCHASKEY AVE"/>
    <s v="SOUTH RIVER"/>
    <n v="289"/>
    <n v="13"/>
    <s v="13 OLCHASKEY AVE"/>
    <s v=" "/>
    <s v="SOUTH RIVER"/>
    <s v="NJ"/>
    <n v="8882"/>
    <s v=" "/>
  </r>
  <r>
    <x v="21"/>
    <s v="R"/>
    <s v="RQ"/>
    <s v="Residential Quarterly"/>
    <s v="WTQ"/>
    <s v="A"/>
    <s v="JOHN"/>
    <s v="TRZECIAK"/>
    <n v="999986326"/>
    <n v="227750"/>
    <s v="29 RIDGE RD"/>
    <s v="SOUTH RIVER"/>
    <n v="351.2"/>
    <n v="4"/>
    <s v="29 RIDGE RD"/>
    <s v=" "/>
    <s v="SOUTH RIVER"/>
    <s v="NJ"/>
    <n v="8882"/>
    <s v=" "/>
  </r>
  <r>
    <x v="21"/>
    <s v="R"/>
    <s v="RQ"/>
    <s v="Residential Quarterly"/>
    <s v="WTQ"/>
    <s v="A"/>
    <s v="JONATHAN R &amp; TAVANY M"/>
    <s v="URENA"/>
    <n v="999002493"/>
    <n v="372544"/>
    <s v="7 FOOTHILLS DR"/>
    <s v="SOUTH RIVER"/>
    <n v="289"/>
    <n v="6.01"/>
    <s v="7 FOOTHILLS DR"/>
    <s v=" "/>
    <s v="SOUTH RIVER"/>
    <s v="NJ"/>
    <n v="8882"/>
    <s v=" "/>
  </r>
  <r>
    <x v="21"/>
    <s v="R"/>
    <s v="RQ"/>
    <s v="Residential Quarterly"/>
    <s v="WTQ"/>
    <s v="A"/>
    <s v="RYAN T &amp; MICHELLE M"/>
    <s v="VANPELT"/>
    <n v="999002680"/>
    <n v="373321"/>
    <s v="49 CAROLINE DR"/>
    <s v="SOUTH RIVER"/>
    <n v="351.3"/>
    <n v="28"/>
    <s v="49 CAROLINE DR"/>
    <s v=" "/>
    <s v="SOUTH RIVER"/>
    <s v="NJ"/>
    <n v="8882"/>
    <s v=" "/>
  </r>
  <r>
    <x v="21"/>
    <s v="R"/>
    <s v="RQ"/>
    <s v="Residential Quarterly"/>
    <s v="WTQ"/>
    <s v="A"/>
    <s v="ERNEST J &amp; JOYCE M"/>
    <s v="VARGO"/>
    <n v="999985534"/>
    <n v="227678"/>
    <s v="33 CAROLINE DR"/>
    <s v="SOUTH RIVER"/>
    <n v="351.3"/>
    <n v="20"/>
    <s v="33 CAROLINE DR"/>
    <s v=" "/>
    <s v="SOUTH RIVER"/>
    <s v="NJ"/>
    <n v="8882"/>
    <s v=" "/>
  </r>
  <r>
    <x v="21"/>
    <s v="R"/>
    <s v="RQ"/>
    <s v="Residential Quarterly"/>
    <s v="WTQ"/>
    <s v="A"/>
    <s v="JOSE"/>
    <s v="VENTURA"/>
    <n v="999002195"/>
    <n v="371428"/>
    <s v="105 KAMM AVE"/>
    <s v="SOUTH RIVER"/>
    <n v="354.12"/>
    <n v="11"/>
    <s v="105 KAMM AVE"/>
    <s v=" "/>
    <s v="SOUTH RIVER"/>
    <s v="NJ"/>
    <n v="8882"/>
    <s v=" "/>
  </r>
  <r>
    <x v="21"/>
    <s v="R"/>
    <s v="RQ"/>
    <s v="Residential Quarterly"/>
    <s v="WTQ"/>
    <s v="A"/>
    <s v="JEANNE"/>
    <s v="VERES"/>
    <n v="999984401"/>
    <n v="227575"/>
    <s v="142 KAMM AVE"/>
    <s v="SOUTH RIVER"/>
    <n v="354.6"/>
    <n v="7"/>
    <s v="142 KAMM AVE"/>
    <s v=" "/>
    <s v="SOUTH RIVER"/>
    <s v="NJ"/>
    <n v="8882"/>
    <s v=" "/>
  </r>
  <r>
    <x v="21"/>
    <s v="R"/>
    <s v="RQ"/>
    <s v="Residential Quarterly"/>
    <s v="WTQ"/>
    <s v="A"/>
    <s v="WILLIAM &amp; SUSAN"/>
    <s v="WEAVER"/>
    <n v="999985809"/>
    <n v="227703"/>
    <s v="7 MILTON CT"/>
    <s v="SOUTH RIVER"/>
    <n v="354.7"/>
    <n v="33"/>
    <s v="7 MILTON CT"/>
    <s v=" "/>
    <s v="SOUTH RIVER"/>
    <s v="NJ"/>
    <n v="8882"/>
    <s v=" "/>
  </r>
  <r>
    <x v="21"/>
    <s v="R"/>
    <s v="RQ"/>
    <s v="Residential Quarterly"/>
    <s v="WTQ"/>
    <s v="A"/>
    <s v="DEBORAH"/>
    <s v="WHALEN"/>
    <n v="999985446"/>
    <n v="227670"/>
    <s v="65 CAROLINE DR"/>
    <s v="SOUTH RIVER"/>
    <n v="351.3"/>
    <n v="34"/>
    <s v="65 CAROLINE DR"/>
    <s v=" "/>
    <s v="SOUTH RIVER"/>
    <s v="NJ"/>
    <n v="8882"/>
    <s v=" "/>
  </r>
  <r>
    <x v="21"/>
    <s v="R"/>
    <s v="RQ"/>
    <s v="Residential Quarterly"/>
    <s v="WTQ"/>
    <s v="A"/>
    <s v="DANIEL&amp;ENA"/>
    <s v="WILK"/>
    <n v="999000027"/>
    <n v="348379"/>
    <s v="100 KAMM AVE"/>
    <s v="SOUTH RIVER"/>
    <n v="354.1"/>
    <n v="12"/>
    <s v="100 KAMM AVE"/>
    <s v=" "/>
    <s v="SOUTH RIVER"/>
    <s v="NJ"/>
    <n v="8882"/>
    <s v=" "/>
  </r>
  <r>
    <x v="21"/>
    <s v="R"/>
    <s v="RQ"/>
    <s v="Residential Quarterly"/>
    <s v="WTQ"/>
    <s v="A"/>
    <s v="BETTY"/>
    <s v="WILLIAMS"/>
    <n v="999984940"/>
    <n v="227624"/>
    <s v="83 MORNINGSIDE AVE"/>
    <s v="SOUTH RIVER"/>
    <n v="342"/>
    <n v="10"/>
    <s v="83 MORNINGSIDE AVE"/>
    <s v=" "/>
    <s v="SOUTH RIVER"/>
    <s v="NJ"/>
    <n v="8882"/>
    <s v=" "/>
  </r>
  <r>
    <x v="21"/>
    <s v="R"/>
    <s v="RQ"/>
    <s v="Residential Quarterly"/>
    <s v="WTQ"/>
    <s v="A"/>
    <s v="KYLE &amp; JENNIFER"/>
    <s v="WILLIAMS"/>
    <n v="999001947"/>
    <n v="370460"/>
    <s v="85 KAMM AVE"/>
    <s v="SOUTH RIVER"/>
    <n v="349.3"/>
    <n v="20.100000000000001"/>
    <s v="85 KAMM AVE"/>
    <s v=" "/>
    <s v="SOUTH RIVER"/>
    <s v="NJ"/>
    <n v="8882"/>
    <s v=" "/>
  </r>
  <r>
    <x v="21"/>
    <s v="R"/>
    <s v="RQ"/>
    <s v="Residential Quarterly"/>
    <s v="WTQ"/>
    <s v="A"/>
    <s v="IRENE"/>
    <s v="WISNIEWSKI"/>
    <n v="999984434"/>
    <n v="227578"/>
    <s v="136 KAMM AVE"/>
    <s v="SOUTH RIVER"/>
    <n v="354.6"/>
    <n v="4"/>
    <s v="136 KAMM AVE"/>
    <s v=" "/>
    <s v="SOUTH RIVER"/>
    <s v="NJ"/>
    <n v="8882"/>
    <s v=" "/>
  </r>
  <r>
    <x v="21"/>
    <s v="R"/>
    <s v="RQ"/>
    <s v="Residential Quarterly"/>
    <s v="WTQ"/>
    <s v="A"/>
    <s v="STANLEY W &amp; ASHLEY L"/>
    <s v="WJAROSZ &amp; HENRICH"/>
    <n v="999003025"/>
    <n v="374870"/>
    <s v="1 RAYMOND PL"/>
    <s v="SOUTH RIVER"/>
    <n v="354.12"/>
    <n v="13"/>
    <s v="1 RAYMOND PL"/>
    <s v=" "/>
    <s v="SOUTH RIVER"/>
    <s v="NJ"/>
    <n v="8882"/>
    <s v=" "/>
  </r>
  <r>
    <x v="21"/>
    <s v="R"/>
    <s v="RQ"/>
    <s v="Residential Quarterly"/>
    <s v="WTQ"/>
    <s v="A"/>
    <s v=" "/>
    <s v="YONG-YOW, MURRAY &amp; PAULA"/>
    <n v="999984973"/>
    <n v="227627"/>
    <s v="73 KAMM AVE"/>
    <s v="SOUTH RIVER"/>
    <n v="349.3"/>
    <n v="17"/>
    <s v="73 KAMM AVE"/>
    <s v=" "/>
    <s v="SOUTH RIVER"/>
    <s v="NJ"/>
    <n v="8882"/>
    <s v=" "/>
  </r>
  <r>
    <x v="21"/>
    <s v="R"/>
    <s v="RQ"/>
    <s v="Residential Quarterly"/>
    <s v="WTQ"/>
    <s v="A"/>
    <s v="DOROTHY"/>
    <s v="ZALESKE"/>
    <n v="999984500"/>
    <n v="227584"/>
    <s v="124 KAMM AVE"/>
    <s v="SOUTH RIVER"/>
    <n v="354.8"/>
    <n v="5"/>
    <s v="124 KAMM AVE"/>
    <s v=" "/>
    <s v="SOUTH RIVER"/>
    <s v="NJ"/>
    <n v="8882"/>
    <s v=" "/>
  </r>
  <r>
    <x v="21"/>
    <s v="R"/>
    <s v="RQ"/>
    <s v="Residential Quarterly"/>
    <s v="WTQ"/>
    <s v="A"/>
    <s v="LINDA"/>
    <s v="ZREBIEC"/>
    <n v="999985930"/>
    <n v="227714"/>
    <s v="30 FOOTHILLS DR"/>
    <s v="SOUTH RIVER"/>
    <n v="354.7"/>
    <n v="10"/>
    <s v="30 FOOTHILLS DR"/>
    <s v=" "/>
    <s v="SOUTH RIVER"/>
    <s v="NJ"/>
    <n v="8882"/>
    <n v="2030"/>
  </r>
  <r>
    <x v="22"/>
    <s v="R"/>
    <s v="RQ"/>
    <s v="Residential Quarterly"/>
    <s v="WTQ"/>
    <s v="A"/>
    <m/>
    <s v="330 WILLIAM ST LLC"/>
    <n v="999003578"/>
    <n v="377043"/>
    <s v="330 WILLIAM ST"/>
    <s v="SOUTH RIVER"/>
    <n v="82"/>
    <n v="1.1000000000000001"/>
    <s v="330 WILLIAM ST"/>
    <s v=" "/>
    <s v="SOUTH RIVER"/>
    <s v="NJ"/>
    <n v="8882"/>
    <s v=" "/>
  </r>
  <r>
    <x v="22"/>
    <s v="R"/>
    <s v="RQ"/>
    <s v="Residential Quarterly"/>
    <s v="WTQ"/>
    <s v="A"/>
    <s v="LIA &amp; GOCHA"/>
    <s v="ABSHILAVA &amp; ZURABIANI"/>
    <n v="999003090"/>
    <n v="375151"/>
    <s v="28 MAKLARY ST"/>
    <s v="SOUTH RIVER"/>
    <n v="54"/>
    <n v="13"/>
    <s v="1529 DAHILL RD"/>
    <s v="APT A6"/>
    <s v="BROOKLYN"/>
    <s v="NY"/>
    <n v="11204"/>
    <s v=" "/>
  </r>
  <r>
    <x v="22"/>
    <s v="R"/>
    <s v="RQ"/>
    <s v="Residential Quarterly"/>
    <s v="WTQ"/>
    <s v="A"/>
    <s v=" "/>
    <s v="AEROPOSTALE INC #4 VENDOR # 4"/>
    <n v="999987547"/>
    <n v="227862"/>
    <s v="2 BRICK PLANT RD"/>
    <s v="SOUTH RIVER"/>
    <n v="81"/>
    <n v="2"/>
    <s v="C/O CASS INFORMATION SYSTEMS"/>
    <s v="PO BOX 182261"/>
    <s v="COLUMBUS"/>
    <s v="OH"/>
    <n v="43218"/>
    <n v="2261"/>
  </r>
  <r>
    <x v="22"/>
    <s v="R"/>
    <s v="RQ"/>
    <s v="Residential Quarterly"/>
    <s v="WTQ"/>
    <s v="A"/>
    <s v=" "/>
    <s v="ALLTITE GASKET CO"/>
    <n v="999987646"/>
    <n v="227871"/>
    <s v="211 WILLIAM ST"/>
    <s v="SOUTH RIVER"/>
    <n v="82.1"/>
    <n v="1.2"/>
    <s v="323 WILLIAM ST"/>
    <s v=" "/>
    <s v="SOUTH RIVER"/>
    <s v="NJ"/>
    <n v="8882"/>
    <s v=" "/>
  </r>
  <r>
    <x v="22"/>
    <s v="R"/>
    <s v="RQ"/>
    <s v="Residential Quarterly"/>
    <s v="WTQ"/>
    <s v="A"/>
    <s v="KELLY N"/>
    <s v="ANDRE"/>
    <n v="999000818"/>
    <n v="363544"/>
    <s v="24 MAKLARY ST"/>
    <s v="SOUTH RIVER"/>
    <n v="54"/>
    <n v="14"/>
    <s v="24 MAKLARY ST"/>
    <s v=" "/>
    <s v="SOUTH RIVER"/>
    <s v="NJ"/>
    <n v="8882"/>
    <s v=" "/>
  </r>
  <r>
    <x v="22"/>
    <s v="R"/>
    <s v="RQ"/>
    <s v="Residential Quarterly"/>
    <s v="WTQ"/>
    <s v="A"/>
    <s v="CARLOS"/>
    <s v="ARIAS"/>
    <n v="999000205"/>
    <n v="352008"/>
    <s v="7 LEROY ST"/>
    <s v="SOUTH RIVER"/>
    <n v="41"/>
    <n v="16"/>
    <s v="7 LEROY ST"/>
    <s v=" "/>
    <s v="SOUTH RIVER"/>
    <s v="NJ"/>
    <n v="8882"/>
    <s v=" "/>
  </r>
  <r>
    <x v="22"/>
    <s v="R"/>
    <s v="RQ"/>
    <s v="Residential Quarterly"/>
    <s v="WTQ"/>
    <s v="A"/>
    <s v="LIV"/>
    <s v="ARRUDA"/>
    <n v="999002542"/>
    <n v="372739"/>
    <s v="29 WILLIAM ST"/>
    <s v="SOUTH RIVER"/>
    <n v="39"/>
    <n v="1"/>
    <s v="32 COLIN DR"/>
    <s v=" "/>
    <s v="SOUTH RIVER"/>
    <s v="NJ"/>
    <n v="8882"/>
    <s v=" "/>
  </r>
  <r>
    <x v="22"/>
    <s v="R"/>
    <s v="RQ"/>
    <s v="Residential Quarterly"/>
    <s v="WTQ"/>
    <s v="A"/>
    <s v="KWABENA"/>
    <s v="ASIEDY"/>
    <n v="999988526"/>
    <n v="227951"/>
    <s v="20 BURTON AVE"/>
    <s v="SOUTH RIVER"/>
    <n v="45"/>
    <n v="1"/>
    <s v="20 BURTON AVE"/>
    <s v=" "/>
    <s v="SOUTH RIVER"/>
    <s v="NJ"/>
    <n v="8882"/>
    <s v=" "/>
  </r>
  <r>
    <x v="22"/>
    <s v="R"/>
    <s v="RQ"/>
    <s v="Residential Quarterly"/>
    <s v="WTQ"/>
    <s v="A"/>
    <s v="LORRAINE"/>
    <s v="ATKINSON"/>
    <n v="999988372"/>
    <n v="227937"/>
    <s v="38 BURTON AVE"/>
    <s v="SOUTH RIVER"/>
    <n v="57"/>
    <n v="2.1"/>
    <s v="38 BURTON AVE"/>
    <s v=" "/>
    <s v="SOUTH RIVER"/>
    <s v="NJ"/>
    <n v="8882"/>
    <s v=" "/>
  </r>
  <r>
    <x v="22"/>
    <s v="R"/>
    <s v="RQ"/>
    <s v="Residential Quarterly"/>
    <s v="WTQ"/>
    <s v="A"/>
    <s v=" "/>
    <s v="BELL, KEVIN D &amp; BRENDA"/>
    <n v="999987151"/>
    <n v="227825"/>
    <s v="51 MAPLE ST"/>
    <s v="SOUTH RIVER"/>
    <n v="40"/>
    <n v="1"/>
    <s v="51 MAPLE ST"/>
    <s v=" "/>
    <s v="SOUTH RIVER"/>
    <s v="NJ"/>
    <n v="8882"/>
    <s v=" "/>
  </r>
  <r>
    <x v="22"/>
    <s v="R"/>
    <s v="RQ"/>
    <s v="Residential Quarterly"/>
    <s v="WTQ"/>
    <s v="A"/>
    <s v="SANDRA"/>
    <s v="BENNETT"/>
    <n v="999001594"/>
    <n v="368878"/>
    <s v="12 BURTON AVE"/>
    <s v="SOUTH RIVER"/>
    <n v="45"/>
    <n v="3"/>
    <s v="12 BURTON AVE"/>
    <s v=" "/>
    <s v="SOUTH RIVER"/>
    <s v="NJ"/>
    <n v="8882"/>
    <s v=" "/>
  </r>
  <r>
    <x v="22"/>
    <s v="R"/>
    <s v="RQ"/>
    <s v="Residential Quarterly"/>
    <s v="WTQ"/>
    <s v="A"/>
    <s v=" "/>
    <s v="BODNAR, ROBERT &amp; DENISE"/>
    <n v="999988636"/>
    <n v="227961"/>
    <s v="1 JUNE ST"/>
    <s v="SOUTH RIVER"/>
    <n v="35"/>
    <n v="4"/>
    <s v="1 JUNE ST"/>
    <s v=" "/>
    <s v="SOUTH RIVER"/>
    <s v="NJ"/>
    <n v="8882"/>
    <s v=" "/>
  </r>
  <r>
    <x v="22"/>
    <s v="R"/>
    <s v="RQ"/>
    <s v="Residential Quarterly"/>
    <s v="ORG"/>
    <s v="A"/>
    <s v=" "/>
    <s v="BORO OF SOUTH RIVER"/>
    <n v="999987569"/>
    <n v="227864"/>
    <s v="BRICK PLANT RD"/>
    <s v="SOUTH RIVER"/>
    <n v="81.099999999999994"/>
    <n v="3"/>
    <s v="48 WASHINGTON ST"/>
    <s v=" "/>
    <s v="SOUTH RIVER"/>
    <s v="NJ"/>
    <n v="8882"/>
    <s v=" "/>
  </r>
  <r>
    <x v="22"/>
    <s v="R"/>
    <s v="RQ"/>
    <s v="Residential Quarterly"/>
    <s v="WTQ"/>
    <s v="A"/>
    <s v="DEJA &amp; MILTON"/>
    <s v="BREWER &amp; COLBERT"/>
    <n v="999000706"/>
    <n v="362288"/>
    <s v="21 WILLIAM ST 2ND FL"/>
    <s v="SOUTH RIVER"/>
    <n v="39"/>
    <n v="4.01"/>
    <s v="21 WILLIAM ST 2ND FL"/>
    <s v=" "/>
    <s v="SOUTH RIVER"/>
    <s v="NJ"/>
    <n v="8882"/>
    <s v=" "/>
  </r>
  <r>
    <x v="22"/>
    <s v="R"/>
    <s v="RQ"/>
    <s v="Residential Quarterly"/>
    <s v="WTQ"/>
    <s v="A"/>
    <s v="CYNTHIA. NICOLAS &amp; KELLY"/>
    <s v="BROWN"/>
    <n v="999001199"/>
    <n v="367020"/>
    <s v="129 WILLIAM ST"/>
    <s v="SOUTH RIVER"/>
    <n v="84"/>
    <n v="3"/>
    <s v="129 WILLIAM ST"/>
    <s v=" "/>
    <s v="SOUTH RIVER"/>
    <s v="NJ"/>
    <n v="8882"/>
    <s v=" "/>
  </r>
  <r>
    <x v="22"/>
    <s v="R"/>
    <s v="RQ"/>
    <s v="Residential Quarterly"/>
    <s v="WTQ"/>
    <s v="P"/>
    <s v="CHARLES &amp; TAMI"/>
    <s v="BROWNE &amp; BROWNE"/>
    <n v="999002917"/>
    <n v="374323"/>
    <s v="35 LOUIS ST"/>
    <s v="SOUTH RIVER"/>
    <n v="54"/>
    <n v="4"/>
    <s v="35 LOUIS ST"/>
    <s v=" "/>
    <s v="SOUTH RIVER"/>
    <s v="NJ"/>
    <n v="8882"/>
    <s v=" "/>
  </r>
  <r>
    <x v="22"/>
    <s v="R"/>
    <s v="RQ"/>
    <s v="Residential Quarterly"/>
    <s v="WTQ"/>
    <s v="A"/>
    <s v="CHARLES &amp; TAMI"/>
    <s v="BROWNE &amp; BROWNE"/>
    <n v="999002918"/>
    <n v="374324"/>
    <s v="35 LOUIS ST"/>
    <s v="SOUTH RIVER"/>
    <n v="54"/>
    <n v="4"/>
    <s v="35 LOUIS ST"/>
    <s v=" "/>
    <s v="SOUTH RIVER"/>
    <s v="NJ"/>
    <n v="8882"/>
    <s v=" "/>
  </r>
  <r>
    <x v="22"/>
    <s v="R"/>
    <s v="RQ"/>
    <s v="Residential Quarterly"/>
    <s v="WTQ"/>
    <s v="A"/>
    <s v="JOSEPH"/>
    <s v="BRUSH"/>
    <n v="999988592"/>
    <n v="227957"/>
    <s v="98 WILLIAM ST"/>
    <s v="SOUTH RIVER"/>
    <n v="45"/>
    <n v="7"/>
    <s v="98 WILLIAM ST"/>
    <s v=" "/>
    <s v="SOUTH RIVER"/>
    <s v="NJ"/>
    <n v="8882"/>
    <s v=" "/>
  </r>
  <r>
    <x v="22"/>
    <s v="R"/>
    <s v="RQ"/>
    <s v="Residential Quarterly"/>
    <s v="WTQ"/>
    <s v="A"/>
    <s v=" "/>
    <s v="BUFFALINO, CARL &amp; JAQUELINE"/>
    <n v="999987921"/>
    <n v="227896"/>
    <s v="39 BURTON AVE"/>
    <s v="SOUTH RIVER"/>
    <n v="52"/>
    <n v="4"/>
    <s v="39 BURTON AVE"/>
    <s v=" "/>
    <s v="SOUTH RIVER"/>
    <s v="NJ"/>
    <n v="8882"/>
    <s v=" "/>
  </r>
  <r>
    <x v="22"/>
    <s v="R"/>
    <s v="RQ"/>
    <s v="Residential Quarterly"/>
    <s v="WTQ"/>
    <s v="A"/>
    <s v="F &amp; C"/>
    <s v="CHALEO&amp;PAUTE&amp;BERME"/>
    <n v="999923615"/>
    <n v="222082"/>
    <s v="37 WILLIAM ST 2ND FL"/>
    <s v="SOUTH RIVER"/>
    <n v="41"/>
    <n v="10"/>
    <s v="37 WILLIAM ST 2ND FL"/>
    <s v=" "/>
    <s v="SOUTH RIVER"/>
    <s v="NJ"/>
    <n v="8882"/>
    <s v=" "/>
  </r>
  <r>
    <x v="22"/>
    <s v="R"/>
    <s v="RQ"/>
    <s v="Residential Quarterly"/>
    <s v="WTQ"/>
    <s v="A"/>
    <s v="MARIA"/>
    <s v="CHANG"/>
    <n v="999935286"/>
    <n v="223129"/>
    <s v="99 WILLIAM ST 2ND MTR"/>
    <s v="SOUTH RIVER"/>
    <n v="44"/>
    <n v="5.0999999999999996"/>
    <s v="99 WILLIAM ST 2ND MTR"/>
    <s v=" "/>
    <s v="SOUTH RIVER"/>
    <s v="NJ"/>
    <n v="8882"/>
    <s v=" "/>
  </r>
  <r>
    <x v="22"/>
    <s v="R"/>
    <s v="RQ"/>
    <s v="Residential Quarterly"/>
    <s v="WTQ"/>
    <s v="A"/>
    <s v="MARIA"/>
    <s v="CHANG"/>
    <n v="999935297"/>
    <n v="223130"/>
    <s v="99 WILLIAM ST"/>
    <s v="SOUTH RIVER"/>
    <n v="44"/>
    <n v="5.0999999999999996"/>
    <s v="99 WILLIAM ST"/>
    <s v=" "/>
    <s v="SOUTH RIVER"/>
    <s v="NJ"/>
    <n v="8882"/>
    <s v=" "/>
  </r>
  <r>
    <x v="22"/>
    <s v="R"/>
    <s v="RQ"/>
    <s v="Residential Quarterly"/>
    <s v="WTQ"/>
    <s v="A"/>
    <m/>
    <s v="CHERTISA LLC"/>
    <n v="999002298"/>
    <n v="371820"/>
    <s v="46 BURTON AVE"/>
    <s v="SOUTH RIVER"/>
    <n v="56"/>
    <n v="6"/>
    <s v="46 BURTON AVE"/>
    <s v=" "/>
    <s v="SOUTH RIVER"/>
    <s v="NJ"/>
    <n v="8882"/>
    <s v=" "/>
  </r>
  <r>
    <x v="22"/>
    <s v="R"/>
    <s v="RQ"/>
    <s v="Residential Quarterly"/>
    <s v="WTQ"/>
    <s v="A"/>
    <s v=" "/>
    <s v="COMFORTI PROPERITIES LLC"/>
    <n v="999000028"/>
    <n v="348394"/>
    <s v="20 GATES AVE"/>
    <s v="SOUTH RIVER"/>
    <n v="69"/>
    <n v="1"/>
    <s v="53 MERCURY CIRCLE"/>
    <s v=" "/>
    <s v="SOUTH AMBOY"/>
    <s v="NJ"/>
    <n v="8879"/>
    <s v=" "/>
  </r>
  <r>
    <x v="22"/>
    <s v="R"/>
    <s v="RQ"/>
    <s v="Residential Quarterly"/>
    <s v="WTQ"/>
    <s v="A"/>
    <s v="VICTOR ORLANDO &amp; ANGELICA"/>
    <s v="CONTRERAS &amp; MOZO"/>
    <n v="999003636"/>
    <n v="377238"/>
    <s v="2 JUNE ST"/>
    <s v="SOUTH RIVER"/>
    <n v="36"/>
    <n v="8"/>
    <s v="2 JUNE ST"/>
    <s v=" "/>
    <s v="SOUTH RIVER"/>
    <s v="NJ"/>
    <n v="8882"/>
    <s v=" "/>
  </r>
  <r>
    <x v="22"/>
    <s v="R"/>
    <s v="RQ"/>
    <s v="Residential Quarterly"/>
    <s v="WTQ"/>
    <s v="A"/>
    <s v="DARREL"/>
    <s v="CUMMINGS"/>
    <n v="999000343"/>
    <n v="354923"/>
    <s v="62 BURTON AVE"/>
    <s v="SOUTH RIVER"/>
    <n v="64"/>
    <n v="1.1000000000000001"/>
    <s v="62 BURTON AVE"/>
    <s v=" "/>
    <s v="SOUTH RIVER"/>
    <s v="NJ"/>
    <n v="8882"/>
    <s v=" "/>
  </r>
  <r>
    <x v="22"/>
    <s v="R"/>
    <s v="RQ"/>
    <s v="Residential Quarterly"/>
    <s v="WTQ"/>
    <s v="A"/>
    <s v=" "/>
    <s v="CUSTODIO, MANUEL J &amp; MARIA"/>
    <n v="999986909"/>
    <n v="227803"/>
    <s v="5 LEROY ST"/>
    <s v="SOUTH RIVER"/>
    <n v="41"/>
    <n v="17"/>
    <s v="5 LEROY ST"/>
    <s v=" "/>
    <s v="SOUTH RIVER"/>
    <s v="NJ"/>
    <n v="8882"/>
    <s v=" "/>
  </r>
  <r>
    <x v="22"/>
    <s v="R"/>
    <s v="RQ"/>
    <s v="Residential Quarterly"/>
    <s v="WTQ"/>
    <s v="A"/>
    <s v="MICHELE DE OLIVEIRA COECHO &amp;"/>
    <s v="DANIEL GARCIA GOMES"/>
    <n v="999003698"/>
    <n v="377472"/>
    <s v="23 WILLIAM ST APT 4"/>
    <s v="SOUTH RIVER"/>
    <n v="39"/>
    <n v="3"/>
    <s v="23 WILLIAM ST APT 4"/>
    <s v=" "/>
    <s v="SOUTH RIVER"/>
    <s v="NJ"/>
    <n v="8882"/>
    <s v=" "/>
  </r>
  <r>
    <x v="22"/>
    <s v="R"/>
    <s v="RQ"/>
    <s v="Residential Quarterly"/>
    <s v="WTQ"/>
    <s v="A"/>
    <s v=" "/>
    <s v="DAVID &amp; IRMA ZITO"/>
    <n v="999987866"/>
    <n v="227891"/>
    <s v="36 PHILLIP ST"/>
    <s v="SOUTH RIVER"/>
    <n v="52"/>
    <n v="11"/>
    <s v="36 PHILLIP ST"/>
    <s v=" "/>
    <s v="SOUTH RIVER"/>
    <s v="NJ"/>
    <n v="8882"/>
    <s v=" "/>
  </r>
  <r>
    <x v="22"/>
    <s v="R"/>
    <s v="RQ"/>
    <s v="Residential Quarterly"/>
    <s v="WTQ"/>
    <s v="A"/>
    <s v="MICHAEL"/>
    <s v="DELUCA"/>
    <n v="999988427"/>
    <n v="227942"/>
    <s v="26 BURTON AVE"/>
    <s v="SOUTH RIVER"/>
    <n v="46"/>
    <n v="1"/>
    <s v="26 BURTON AVE"/>
    <s v=" "/>
    <s v="SOUTH RIVER"/>
    <s v="NJ"/>
    <n v="8882"/>
    <s v=" "/>
  </r>
  <r>
    <x v="22"/>
    <s v="R"/>
    <s v="RQ"/>
    <s v="Residential Quarterly"/>
    <s v="WTQ"/>
    <s v="A"/>
    <s v="ANDRE"/>
    <s v="DIAMANTINO"/>
    <n v="999934978"/>
    <n v="223101"/>
    <s v="25 BELMONT AVE"/>
    <s v="SOUTH RIVER"/>
    <n v="42"/>
    <n v="15"/>
    <s v="25 BELMONT AVE"/>
    <s v=" "/>
    <s v="SOUTH RIVER"/>
    <s v="NJ"/>
    <n v="8882"/>
    <s v=" "/>
  </r>
  <r>
    <x v="22"/>
    <s v="R"/>
    <s v="RQ"/>
    <s v="Residential Quarterly"/>
    <s v="WTQ"/>
    <s v="A"/>
    <s v="JUAN ARIEL"/>
    <s v="DOMINGUEZ"/>
    <n v="999001160"/>
    <n v="366803"/>
    <s v="107 WILLIAM ST"/>
    <s v="SOUTH RIVER"/>
    <n v="44"/>
    <n v="4"/>
    <s v="107 WILLIAM ST"/>
    <s v=" "/>
    <s v="SOUTH RIVER"/>
    <s v="NJ"/>
    <n v="8882"/>
    <s v=" "/>
  </r>
  <r>
    <x v="22"/>
    <s v="R"/>
    <s v="RQ"/>
    <s v="Residential Quarterly"/>
    <s v="WTQ"/>
    <s v="A"/>
    <s v="AIDA"/>
    <s v="DOOLITTLE"/>
    <n v="999987272"/>
    <n v="227836"/>
    <s v="35 BELMONT AVE"/>
    <s v="SOUTH RIVER"/>
    <n v="42"/>
    <n v="12"/>
    <s v="35 BELMONT AVE"/>
    <s v=" "/>
    <s v="SOUTH RIVER"/>
    <s v="NJ"/>
    <n v="8882"/>
    <s v=" "/>
  </r>
  <r>
    <x v="22"/>
    <s v="R"/>
    <s v="RQ"/>
    <s v="Residential Quarterly"/>
    <s v="WTQ"/>
    <s v="A"/>
    <s v="MADAN"/>
    <s v="DUBEY"/>
    <n v="999001021"/>
    <n v="366164"/>
    <s v="47 MAKLARY ST"/>
    <s v="SOUTH RIVER"/>
    <n v="53"/>
    <n v="2"/>
    <s v="47 MAKLARY ST"/>
    <s v=" "/>
    <s v="SOUTH RIVER"/>
    <s v="NJ"/>
    <n v="8882"/>
    <s v=" "/>
  </r>
  <r>
    <x v="22"/>
    <s v="R"/>
    <s v="RQ"/>
    <s v="Residential Quarterly"/>
    <s v="WTQ"/>
    <s v="A"/>
    <s v=" "/>
    <s v="DZERGOSKI, ANTHONY &amp; HELEN TDV"/>
    <n v="999986843"/>
    <n v="227797"/>
    <s v="27 WILLIAM ST"/>
    <s v="SOUTH RIVER"/>
    <n v="39"/>
    <n v="2"/>
    <s v="27 WILLIAM ST"/>
    <s v=" "/>
    <s v="SOUTH RIVER"/>
    <s v="NJ"/>
    <n v="8882"/>
    <s v=" "/>
  </r>
  <r>
    <x v="22"/>
    <s v="R"/>
    <s v="RQ"/>
    <s v="Residential Quarterly"/>
    <s v="WTQ"/>
    <s v="A"/>
    <s v=" "/>
    <s v="E ANDRE REALTY"/>
    <n v="999917862"/>
    <n v="221566"/>
    <s v="203 WILLIAM ST"/>
    <s v="SOUTH RIVER"/>
    <n v="82.1"/>
    <n v="1.1000000000000001"/>
    <s v="203 WILLIAM ST"/>
    <s v=" "/>
    <s v="SOUTH RIVER"/>
    <s v="NJ"/>
    <n v="8882"/>
    <s v=" "/>
  </r>
  <r>
    <x v="22"/>
    <s v="R"/>
    <s v="RQ"/>
    <s v="Residential Quarterly"/>
    <s v="WTQ"/>
    <s v="A"/>
    <s v="SHIRMANE"/>
    <s v="EDWARDS"/>
    <n v="999000641"/>
    <n v="360886"/>
    <s v="118 WILLIAM ST"/>
    <s v="SOUTH RIVER"/>
    <n v="50"/>
    <n v="3"/>
    <s v="118 WILLIAM ST"/>
    <s v=" "/>
    <s v="SOUTH RIVER"/>
    <s v="NJ"/>
    <n v="8882"/>
    <s v=" "/>
  </r>
  <r>
    <x v="22"/>
    <s v="R"/>
    <s v="RQ"/>
    <s v="Residential Quarterly"/>
    <s v="WTQ"/>
    <s v="A"/>
    <s v="JENNIFER A"/>
    <s v="ENOS"/>
    <n v="999001721"/>
    <n v="369464"/>
    <s v="5 EASTERN ST"/>
    <s v="SOUTH RIVER"/>
    <n v="44"/>
    <n v="6"/>
    <s v="5 EASTERN ST"/>
    <s v=" "/>
    <s v="SOUTH RIVER"/>
    <s v="NJ"/>
    <n v="8882"/>
    <s v=" "/>
  </r>
  <r>
    <x v="22"/>
    <s v="R"/>
    <s v="RQ"/>
    <s v="Residential Quarterly"/>
    <s v="SNR"/>
    <s v="A"/>
    <s v=" "/>
    <s v="FAZEKAS, JOHN &amp; ANNE"/>
    <n v="999987415"/>
    <n v="227849"/>
    <s v="115 WILLIAM ST"/>
    <s v="SOUTH RIVER"/>
    <n v="44"/>
    <n v="2"/>
    <s v="115 WILLIAM ST"/>
    <s v=" "/>
    <s v="SOUTH RIVER"/>
    <s v="NJ"/>
    <n v="8882"/>
    <s v=" "/>
  </r>
  <r>
    <x v="22"/>
    <s v="R"/>
    <s v="RQ"/>
    <s v="Residential Quarterly"/>
    <s v="WTQ"/>
    <s v="A"/>
    <s v=" "/>
    <s v="FAZEKAS, JOHN &amp; ANNE"/>
    <n v="999987415"/>
    <n v="227850"/>
    <s v="115 WILLIAM ST"/>
    <s v="SOUTH RIVER"/>
    <n v="44"/>
    <n v="2"/>
    <s v="115 WILLIAM ST"/>
    <s v=" "/>
    <s v="SOUTH RIVER"/>
    <s v="NJ"/>
    <n v="8882"/>
    <s v=" "/>
  </r>
  <r>
    <x v="22"/>
    <s v="R"/>
    <s v="RQ"/>
    <s v="Residential Quarterly"/>
    <s v="WTQ"/>
    <s v="A"/>
    <s v="KONSTANTINOS"/>
    <s v="FEGGULIS"/>
    <n v="999987888"/>
    <n v="227893"/>
    <s v="28 PHILLIP ST"/>
    <s v="SOUTH RIVER"/>
    <n v="52"/>
    <n v="9"/>
    <s v="28 PHILLIP ST"/>
    <s v=" "/>
    <s v="SOUTH RIVER"/>
    <s v="NJ"/>
    <n v="8882"/>
    <s v=" "/>
  </r>
  <r>
    <x v="22"/>
    <s v="R"/>
    <s v="RQ"/>
    <s v="Residential Quarterly"/>
    <s v="WTQ"/>
    <s v="A"/>
    <s v="MARILYNN &amp; GIAN"/>
    <s v="FERIA &amp; CALVILLO"/>
    <n v="999002327"/>
    <n v="371910"/>
    <s v="66 B BURTON AVE"/>
    <s v="SOUTH RIVER"/>
    <n v="63"/>
    <n v="5.0199999999999996"/>
    <s v="66 B BURTON AVE"/>
    <s v=" "/>
    <s v="SOUTH RIVER"/>
    <s v="NJ"/>
    <n v="8882"/>
    <s v=" "/>
  </r>
  <r>
    <x v="22"/>
    <s v="R"/>
    <s v="RQ"/>
    <s v="Residential Quarterly"/>
    <s v="WTQ"/>
    <s v="A"/>
    <s v=" "/>
    <s v="FISEZI, MICHAEL &amp; LORRAINE"/>
    <n v="999988383"/>
    <n v="227938"/>
    <s v="36 BURTON AVE"/>
    <s v="SOUTH RIVER"/>
    <n v="57"/>
    <n v="4"/>
    <s v="36 BURTON AVE"/>
    <s v=" "/>
    <s v="SOUTH RIVER"/>
    <s v="NJ"/>
    <n v="8882"/>
    <s v=" "/>
  </r>
  <r>
    <x v="22"/>
    <s v="R"/>
    <s v="RQ"/>
    <s v="Residential Quarterly"/>
    <s v="WTQ"/>
    <s v="A"/>
    <s v="SONIA"/>
    <s v="FONTANEZ"/>
    <n v="999001572"/>
    <n v="368776"/>
    <s v="31 BURTON AVE"/>
    <s v="SOUTH RIVER"/>
    <n v="51"/>
    <n v="2"/>
    <s v="31 BURTON AVE"/>
    <s v=" "/>
    <s v="SOUTH RIVER"/>
    <s v="NJ"/>
    <n v="8882"/>
    <s v=" "/>
  </r>
  <r>
    <x v="22"/>
    <s v="R"/>
    <s v="RQ"/>
    <s v="Residential Quarterly"/>
    <s v="WTQ"/>
    <s v="A"/>
    <s v=" "/>
    <s v="FRANK GREEK &amp; SON (IRON MOUNTAIN)"/>
    <n v="999987602"/>
    <n v="227867"/>
    <s v="9 BRICK PLANT RD"/>
    <s v="SOUTH RIVER"/>
    <n v="81"/>
    <n v="2"/>
    <s v="1 KIMBERLY ROAD SUITE 105"/>
    <s v=" "/>
    <s v="EAST BRUNSWICK."/>
    <s v="NJ"/>
    <n v="8816"/>
    <s v=" "/>
  </r>
  <r>
    <x v="22"/>
    <s v="R"/>
    <s v="RQ"/>
    <s v="Residential Quarterly"/>
    <s v="WTQ"/>
    <s v="A"/>
    <s v=" "/>
    <s v="FRANK GREEK &amp; SONS"/>
    <n v="999921085"/>
    <n v="221855"/>
    <s v="9 BRICK PLANT RD"/>
    <s v="SOUTH RIVER"/>
    <n v="81.099999999999994"/>
    <n v="2"/>
    <s v="1 KIMBERLY ROAD SUITE 105"/>
    <s v=" "/>
    <s v="EAST BRUNSWICK"/>
    <s v="NJ"/>
    <n v="8816"/>
    <s v=" "/>
  </r>
  <r>
    <x v="22"/>
    <s v="R"/>
    <s v="RQ"/>
    <s v="Residential Quarterly"/>
    <s v="WTQ"/>
    <s v="A"/>
    <s v=" "/>
    <s v="FRANK GREEK &amp; SONS"/>
    <n v="999987624"/>
    <n v="227869"/>
    <s v="5 BRICK PLANT RD"/>
    <s v="SOUTH RIVER"/>
    <n v="81"/>
    <n v="2"/>
    <s v="1 KIMBERLY ROAD SUITE 105"/>
    <s v=" "/>
    <s v="EAST BRUNSWICK"/>
    <s v="NJ"/>
    <n v="8816"/>
    <s v=" "/>
  </r>
  <r>
    <x v="22"/>
    <s v="R"/>
    <s v="RQ"/>
    <s v="Residential Quarterly"/>
    <s v="WTQ"/>
    <s v="A"/>
    <s v=" "/>
    <s v="FRANK GREEK DEVELOP"/>
    <n v="999926244"/>
    <n v="222319"/>
    <s v="7 BRICK PLANT RD"/>
    <s v="SOUTH RIVER"/>
    <n v="81"/>
    <n v="2"/>
    <s v="1 KIMBERLY ROAD SUITE 105"/>
    <s v=" "/>
    <s v="EAST BRUNSWICK"/>
    <s v="NJ"/>
    <n v="8816"/>
    <s v=" "/>
  </r>
  <r>
    <x v="22"/>
    <s v="R"/>
    <s v="RQ"/>
    <s v="Residential Quarterly"/>
    <s v="WTQ"/>
    <s v="A"/>
    <s v="THOMAS &amp; MARLENE"/>
    <s v="GARCIA"/>
    <n v="999003560"/>
    <n v="376986"/>
    <s v="35 NORTHERN ST"/>
    <s v="SOUTH RIVER"/>
    <n v="52"/>
    <n v="7"/>
    <s v="35 NORTHERN ST"/>
    <s v=" "/>
    <s v="SOUTH RIVER"/>
    <s v="NJ"/>
    <n v="8882"/>
    <s v=" "/>
  </r>
  <r>
    <x v="22"/>
    <s v="R"/>
    <s v="RQ"/>
    <s v="Residential Quarterly"/>
    <s v="WTQ"/>
    <s v="A"/>
    <s v=" "/>
    <s v="GERVASI, JOHN P &amp; MARIA"/>
    <n v="999988295"/>
    <n v="227930"/>
    <s v="58 B BURTON AVE"/>
    <s v="SOUTH RIVER"/>
    <n v="65"/>
    <n v="1.3"/>
    <s v="58 B BURTON AVE"/>
    <s v=" "/>
    <s v="SOUTH RIVER"/>
    <s v="NJ"/>
    <n v="8882"/>
    <s v=" "/>
  </r>
  <r>
    <x v="22"/>
    <s v="R"/>
    <s v="RQ"/>
    <s v="Residential Quarterly"/>
    <s v="WTQ"/>
    <s v="A"/>
    <s v=" "/>
    <s v="GIANNOTTO, MICHAEL &amp; GAIL"/>
    <n v="999988449"/>
    <n v="227944"/>
    <s v="14 COLE ST"/>
    <s v="SOUTH RIVER"/>
    <n v="46"/>
    <n v="6"/>
    <s v="14 COLE ST"/>
    <s v=" "/>
    <s v="SOUTH RIVER"/>
    <s v="NJ"/>
    <n v="8882"/>
    <s v=" "/>
  </r>
  <r>
    <x v="22"/>
    <s v="R"/>
    <s v="RQ"/>
    <s v="Residential Quarterly"/>
    <s v="WTQ"/>
    <s v="A"/>
    <s v=" "/>
    <s v="GLOBAL INVESTORS INC"/>
    <n v="999003282"/>
    <n v="375797"/>
    <s v="143 WILLIAM ST"/>
    <s v="SOUTH RIVER"/>
    <n v="84"/>
    <n v="2"/>
    <s v="54 FERN RD"/>
    <s v=" "/>
    <s v="EAST BRUNWICK"/>
    <s v="NJ"/>
    <n v="8816"/>
    <s v=" "/>
  </r>
  <r>
    <x v="22"/>
    <s v="R"/>
    <s v="RQ"/>
    <s v="Residential Quarterly"/>
    <s v="WTQ"/>
    <s v="A"/>
    <s v="DAVID"/>
    <s v="GONCALVES"/>
    <n v="999002593"/>
    <n v="372947"/>
    <s v="60 BURTON AVE"/>
    <s v="SOUTH RIVER"/>
    <n v="65"/>
    <n v="1.1000000000000001"/>
    <s v="60 BURTON AVE"/>
    <s v=" "/>
    <s v="SOUTH RIVER"/>
    <s v="NJ"/>
    <n v="8882"/>
    <s v=" "/>
  </r>
  <r>
    <x v="22"/>
    <s v="R"/>
    <s v="RQ"/>
    <s v="Residential Quarterly"/>
    <s v="WTQ"/>
    <s v="A"/>
    <s v="MARGARITO &amp; LUZDARY"/>
    <s v="GONZALES &amp; RAMIREZ"/>
    <n v="999987932"/>
    <n v="227897"/>
    <s v="41 BURTON AVE"/>
    <s v="SOUTH RIVER"/>
    <n v="52"/>
    <n v="3"/>
    <s v="41 BURTON AVE"/>
    <s v=" "/>
    <s v="SOUTH RIVER"/>
    <s v="NJ"/>
    <n v="8882"/>
    <s v=" "/>
  </r>
  <r>
    <x v="22"/>
    <s v="R"/>
    <s v="RQ"/>
    <s v="Residential Quarterly"/>
    <s v="WTQ"/>
    <s v="A"/>
    <s v="ISAAC &amp; DIANA"/>
    <s v="GONZALEZ GUAMAN &amp; LOZANO"/>
    <n v="999003865"/>
    <n v="378183"/>
    <s v="40 WILLIAM ST APT B"/>
    <s v="SOUTH RIVER"/>
    <n v="36"/>
    <n v="33.01"/>
    <s v="40 WILLIAM ST APT B"/>
    <s v=" "/>
    <s v="SOUTH RIVER"/>
    <s v="NJ"/>
    <n v="8882"/>
    <s v=" "/>
  </r>
  <r>
    <x v="22"/>
    <s v="R"/>
    <s v="RQ"/>
    <s v="Residential Quarterly"/>
    <s v="WTQ"/>
    <s v="A"/>
    <s v=" "/>
    <s v="GREEK &amp; SONS"/>
    <n v="999987580"/>
    <n v="227865"/>
    <s v="BRICK PLANT RD"/>
    <s v="SOUTH RIVER"/>
    <n v="81.099999999999994"/>
    <n v="3"/>
    <s v="1 KIMBERLY ROAD SUITE 105"/>
    <s v=" "/>
    <s v="EAST BRUNSWICK"/>
    <s v="NJ"/>
    <n v="8816"/>
    <s v=" "/>
  </r>
  <r>
    <x v="22"/>
    <s v="R"/>
    <s v="RQ"/>
    <s v="Residential Quarterly"/>
    <s v="WTQ"/>
    <s v="A"/>
    <s v="CAROL"/>
    <s v="GURCHENSKY"/>
    <n v="999987943"/>
    <n v="227898"/>
    <s v="27 NORTHERN ST"/>
    <s v="SOUTH RIVER"/>
    <n v="52"/>
    <n v="5"/>
    <s v="27 NORTHERN ST"/>
    <s v=" "/>
    <s v="SOUTH RIVER"/>
    <s v="NJ"/>
    <n v="8882"/>
    <s v=" "/>
  </r>
  <r>
    <x v="22"/>
    <s v="R"/>
    <s v="RQ"/>
    <s v="Residential Quarterly"/>
    <s v="WTQ"/>
    <s v="A"/>
    <s v="WLADIMIR &amp; WANDA"/>
    <s v="HALINSKI"/>
    <n v="999987250"/>
    <n v="227834"/>
    <s v="31 BELMONT AVE"/>
    <s v="SOUTH RIVER"/>
    <n v="42"/>
    <n v="14"/>
    <s v="31 BELMONT AVE"/>
    <s v=" "/>
    <s v="SOUTH RIVER"/>
    <s v="NJ"/>
    <n v="8882"/>
    <s v=" "/>
  </r>
  <r>
    <x v="22"/>
    <s v="R"/>
    <s v="RQ"/>
    <s v="Residential Quarterly"/>
    <s v="WTQ"/>
    <s v="A"/>
    <s v="MELISSA"/>
    <s v="HERZOG"/>
    <n v="999987393"/>
    <n v="227847"/>
    <s v="111 WILLIAM ST"/>
    <s v="SOUTH RIVER"/>
    <n v="44"/>
    <n v="3"/>
    <s v="111 WILLIAM ST"/>
    <s v=" "/>
    <s v="SOUTH RIVER"/>
    <s v="NJ"/>
    <n v="8882"/>
    <s v=" "/>
  </r>
  <r>
    <x v="22"/>
    <s v="R"/>
    <s v="RQ"/>
    <s v="Residential Quarterly"/>
    <s v="WTQ"/>
    <s v="A"/>
    <s v="ROSAMOND"/>
    <s v="HODE"/>
    <n v="999987448"/>
    <n v="227853"/>
    <s v="131 WILLIAM ST"/>
    <s v="SOUTH RIVER"/>
    <n v="84"/>
    <n v="5"/>
    <s v="131 WILLIAM ST"/>
    <s v=" "/>
    <s v="SOUTH RIVER"/>
    <s v="NJ"/>
    <n v="8882"/>
    <s v=" "/>
  </r>
  <r>
    <x v="22"/>
    <s v="R"/>
    <s v="RQ"/>
    <s v="Residential Quarterly"/>
    <s v="WTQ"/>
    <s v="A"/>
    <s v="JEREMY A &amp; WENDY C"/>
    <s v="HOFF &amp; RELOVA"/>
    <n v="999002118"/>
    <n v="371095"/>
    <s v="33 BELMONT AVE"/>
    <s v="SOUTH RIVER"/>
    <n v="42"/>
    <n v="13"/>
    <s v="33 BELMONT AVE"/>
    <s v=" "/>
    <s v="SOUTH RIVER"/>
    <s v="NJ"/>
    <n v="8882"/>
    <s v=" "/>
  </r>
  <r>
    <x v="22"/>
    <s v="R"/>
    <s v="RQ"/>
    <s v="Residential Quarterly"/>
    <s v="WTQ"/>
    <s v="A"/>
    <s v=" "/>
    <s v="HOWARD, GARY &amp; GWENDOLYN"/>
    <n v="999987877"/>
    <n v="227892"/>
    <s v="32 PHILLIP ST"/>
    <s v="SOUTH RIVER"/>
    <n v="52"/>
    <n v="10"/>
    <s v="32 PHILLIP ST"/>
    <s v=" "/>
    <s v="SOUTH RIVER"/>
    <s v="NJ"/>
    <n v="8882"/>
    <s v=" "/>
  </r>
  <r>
    <x v="22"/>
    <s v="R"/>
    <s v="RQ"/>
    <s v="Residential Quarterly"/>
    <s v="WTQ"/>
    <s v="A"/>
    <s v="SANDY"/>
    <s v="HUEN"/>
    <n v="999002842"/>
    <n v="374031"/>
    <s v="104 WILLIAM ST"/>
    <s v="SOUTH RIVER"/>
    <n v="45"/>
    <n v="5"/>
    <s v="104 WILLIAM ST"/>
    <s v=" "/>
    <s v="SOUTH RIVER"/>
    <s v="NJ"/>
    <n v="8882"/>
    <s v=" "/>
  </r>
  <r>
    <x v="22"/>
    <s v="R"/>
    <s v="RQ"/>
    <s v="Residential Quarterly"/>
    <s v="WTQ"/>
    <s v="A"/>
    <s v="JACQUELINE"/>
    <s v="HUSTIK"/>
    <n v="999000815"/>
    <n v="363482"/>
    <s v="68 BURTON AVE"/>
    <s v="SOUTH RIVER"/>
    <n v="63"/>
    <n v="1.2"/>
    <s v="68 BURTON AVE"/>
    <s v=" "/>
    <s v="SOUTH RIVER"/>
    <s v="NJ"/>
    <n v="8882"/>
    <s v=" "/>
  </r>
  <r>
    <x v="22"/>
    <s v="R"/>
    <s v="RQ"/>
    <s v="Residential Quarterly"/>
    <s v="WTQ"/>
    <s v="A"/>
    <s v=" "/>
    <s v="IRON MOUNTAIN FACILILTY IQ"/>
    <n v="999987635"/>
    <n v="227870"/>
    <s v="5 11 BRICK PLANT RD"/>
    <s v="SOUTH RIVER"/>
    <n v="81.099999999999994"/>
    <n v="2"/>
    <s v="PO BOX 182586 MS #10"/>
    <s v="IRON MOUNTAIN"/>
    <s v="COLUMBUS"/>
    <s v="OH"/>
    <n v="43218"/>
    <n v="2586"/>
  </r>
  <r>
    <x v="22"/>
    <s v="R"/>
    <s v="RQ"/>
    <s v="Residential Quarterly"/>
    <s v="WTQ"/>
    <s v="A"/>
    <s v="DOMINQUE L"/>
    <s v="JENKINS"/>
    <n v="999003144"/>
    <n v="375299"/>
    <s v="31 LOUIS ST"/>
    <s v="SOUTH RIVER"/>
    <n v="54"/>
    <n v="3"/>
    <s v="31 LOUIS ST"/>
    <s v=" "/>
    <s v="SOUTH RIVER"/>
    <s v="NJ"/>
    <n v="8882"/>
    <s v=" "/>
  </r>
  <r>
    <x v="22"/>
    <s v="R"/>
    <s v="RQ"/>
    <s v="Residential Quarterly"/>
    <s v="WTQ"/>
    <s v="A"/>
    <s v=" "/>
    <s v="JOHN PATRICK &amp; SONS"/>
    <n v="999987492"/>
    <n v="227857"/>
    <s v="139 WILLIAM ST"/>
    <s v="SOUTH RIVER"/>
    <n v="47"/>
    <n v="1"/>
    <s v="139 WILLIAM ST"/>
    <s v=" "/>
    <s v="SOUTH RIVER"/>
    <s v="NJ"/>
    <n v="8882"/>
    <n v="2030"/>
  </r>
  <r>
    <x v="22"/>
    <s v="R"/>
    <s v="RQ"/>
    <s v="Residential Quarterly"/>
    <s v="WTQ"/>
    <s v="A"/>
    <s v=" "/>
    <s v="JOHN PATRICK &amp; SONS"/>
    <n v="999987503"/>
    <n v="227858"/>
    <s v="139 WILLIAM ST"/>
    <s v="SOUTH RIVER"/>
    <n v="47"/>
    <n v="1"/>
    <s v="139 WILLIAM ST"/>
    <s v=" "/>
    <s v="SOUTH RIVER"/>
    <s v="NJ"/>
    <n v="8882"/>
    <n v="2030"/>
  </r>
  <r>
    <x v="22"/>
    <s v="R"/>
    <s v="RQ"/>
    <s v="Residential Quarterly"/>
    <s v="WTQ"/>
    <s v="A"/>
    <s v="NAZIM &amp; KAVITA"/>
    <s v="KHAN"/>
    <n v="999001893"/>
    <n v="370250"/>
    <s v="15 COLE ST"/>
    <s v="SOUTH RIVER"/>
    <n v="45"/>
    <n v="13"/>
    <s v="15 COLE ST"/>
    <s v=" "/>
    <s v="SOUTH RIVER"/>
    <s v="NJ"/>
    <n v="8882"/>
    <s v=" "/>
  </r>
  <r>
    <x v="22"/>
    <s v="R"/>
    <s v="RQ"/>
    <s v="Residential Quarterly"/>
    <s v="WTQ"/>
    <s v="I"/>
    <s v="EILEEN"/>
    <s v="KLOSE"/>
    <n v="999933680"/>
    <n v="222984"/>
    <s v="18 BELMONT AVE"/>
    <s v="SOUTH RIVER"/>
    <n v="40"/>
    <n v="4"/>
    <s v="7700 SPEEDWAY BLVD"/>
    <s v="APT 514"/>
    <s v="TUSCON"/>
    <s v="AZ"/>
    <n v="85710"/>
    <s v=" "/>
  </r>
  <r>
    <x v="22"/>
    <s v="R"/>
    <s v="RQ"/>
    <s v="Residential Quarterly"/>
    <s v="WTQ"/>
    <s v="A"/>
    <s v="CYNTHIA"/>
    <s v="KOZICKI"/>
    <n v="999988009"/>
    <n v="227904"/>
    <s v="24 NORTHERN ST"/>
    <s v="SOUTH RIVER"/>
    <n v="53"/>
    <n v="5"/>
    <s v="24 NORTHERN ST"/>
    <s v=" "/>
    <s v="SOUTH RIVER"/>
    <s v="NJ"/>
    <n v="8882"/>
    <s v=" "/>
  </r>
  <r>
    <x v="22"/>
    <s v="R"/>
    <s v="RQ"/>
    <s v="Residential Quarterly"/>
    <s v="WTQ"/>
    <s v="A"/>
    <s v="KURT"/>
    <s v="KRAUSZ"/>
    <n v="999987899"/>
    <n v="227894"/>
    <s v="35 A BURTON"/>
    <s v="SOUTH RIVER"/>
    <n v="52"/>
    <n v="1"/>
    <s v="35 A BURTON AVE"/>
    <s v=" "/>
    <s v="SOUTH RIVER"/>
    <s v="NJ"/>
    <n v="8882"/>
    <s v=" "/>
  </r>
  <r>
    <x v="22"/>
    <s v="R"/>
    <s v="RQ"/>
    <s v="Residential Quarterly"/>
    <s v="WTQ"/>
    <s v="A"/>
    <s v="FRANK"/>
    <s v="KRIMIN"/>
    <n v="999987690"/>
    <n v="227875"/>
    <s v="200 WILLIAM ST"/>
    <s v="SOUTH RIVER"/>
    <n v="82"/>
    <n v="3.1"/>
    <s v="200 WILLIAM ST"/>
    <s v=" "/>
    <s v="SOUTH RIVER"/>
    <s v="NJ"/>
    <n v="8882"/>
    <s v=" "/>
  </r>
  <r>
    <x v="22"/>
    <s v="R"/>
    <s v="RQ"/>
    <s v="Residential Quarterly"/>
    <s v="WTQ"/>
    <s v="N"/>
    <s v="ROSE"/>
    <s v="KRUSER"/>
    <n v="999987723"/>
    <n v="227878"/>
    <s v="124 WILLIAM ST"/>
    <s v="SOUTH RIVER"/>
    <n v="50"/>
    <n v="1.01"/>
    <s v="618 FAWN DR"/>
    <s v=" "/>
    <s v="TOMS RIVER"/>
    <s v="NJ"/>
    <n v="8753"/>
    <s v=" "/>
  </r>
  <r>
    <x v="22"/>
    <s v="R"/>
    <s v="RQ"/>
    <s v="Residential Quarterly"/>
    <s v="WTQ"/>
    <s v="A"/>
    <s v="ROSE"/>
    <s v="KRUSER"/>
    <n v="999987734"/>
    <n v="227879"/>
    <s v="124 WILLIAM ST"/>
    <s v="SOUTH RIVER"/>
    <n v="50"/>
    <n v="1.01"/>
    <s v="618 FAWN DR"/>
    <s v=" "/>
    <s v="TOMS RIVER"/>
    <s v="NJ"/>
    <n v="8753"/>
    <s v=" "/>
  </r>
  <r>
    <x v="22"/>
    <s v="R"/>
    <s v="RQ"/>
    <s v="Residential Quarterly"/>
    <s v="WTQ"/>
    <s v="A"/>
    <s v="KATHLEEN"/>
    <s v="KUPSCH"/>
    <n v="999988174"/>
    <n v="227919"/>
    <s v="39 LOUIS ST"/>
    <s v="SOUTH RIVER"/>
    <n v="54"/>
    <n v="5"/>
    <s v="39 LOUIS ST"/>
    <s v=" "/>
    <s v="SOUTH RIVER"/>
    <s v="NJ"/>
    <n v="8882"/>
    <n v="2030"/>
  </r>
  <r>
    <x v="22"/>
    <s v="R"/>
    <s v="RQ"/>
    <s v="Residential Quarterly"/>
    <s v="WTQ"/>
    <s v="A"/>
    <s v="ANDRANIK"/>
    <s v="KYUREGHYAN"/>
    <n v="999933559"/>
    <n v="222973"/>
    <s v="24 BELMONT AVE"/>
    <s v="SOUTH RIVER"/>
    <n v="40"/>
    <n v="2.1"/>
    <s v="24 BELMONT AVE"/>
    <s v=" "/>
    <s v="SOUTH RIVER"/>
    <s v="NJ"/>
    <n v="8882"/>
    <s v=" "/>
  </r>
  <r>
    <x v="22"/>
    <s v="R"/>
    <s v="RQ"/>
    <s v="Residential Quarterly"/>
    <s v="WTQ"/>
    <s v="A"/>
    <s v="SERGIO"/>
    <s v="LABREGO"/>
    <n v="999001823"/>
    <n v="369962"/>
    <s v="2 LEROY ST"/>
    <s v="SOUTH RIVER"/>
    <n v="39"/>
    <n v="5"/>
    <s v="2 LEROY ST"/>
    <s v=" "/>
    <s v="SOUTH RIVER"/>
    <s v="NJ"/>
    <n v="8882"/>
    <s v=" "/>
  </r>
  <r>
    <x v="22"/>
    <s v="R"/>
    <s v="RQ"/>
    <s v="Residential Quarterly"/>
    <s v="WTQ"/>
    <s v="A"/>
    <s v="PHILIP"/>
    <s v="LAMANA"/>
    <n v="999988405"/>
    <n v="227940"/>
    <s v="30 BURTON AVE"/>
    <s v="SOUTH RIVER"/>
    <n v="46"/>
    <n v="3.1"/>
    <s v="30 BURTON AVE"/>
    <s v=" "/>
    <s v="SOUTH RIVER"/>
    <s v="NJ"/>
    <n v="8882"/>
    <s v=" "/>
  </r>
  <r>
    <x v="22"/>
    <s v="R"/>
    <s v="RQ"/>
    <s v="Residential Quarterly"/>
    <s v="WTQ"/>
    <s v="A"/>
    <s v="TERI"/>
    <s v="LAVOIF"/>
    <n v="999987217"/>
    <n v="227831"/>
    <s v="21 BELMONT AVE"/>
    <s v="SOUTH RIVER"/>
    <n v="42"/>
    <n v="17"/>
    <s v="21 BELMONT AVE"/>
    <s v=" "/>
    <s v="SOUTH RIVER"/>
    <s v="NJ"/>
    <n v="8882"/>
    <s v=" "/>
  </r>
  <r>
    <x v="22"/>
    <s v="R"/>
    <s v="RQ"/>
    <s v="Residential Quarterly"/>
    <s v="WTQ"/>
    <s v="A"/>
    <s v="RUAMA D"/>
    <s v="LIMA"/>
    <n v="999001694"/>
    <n v="369360"/>
    <s v="47 MAPLE ST"/>
    <s v="SOUTH RIVER"/>
    <n v="90"/>
    <n v="18"/>
    <s v="47 MAPLE ST"/>
    <s v=" "/>
    <s v="SOUTH RIVER"/>
    <s v="NJ"/>
    <n v="8882"/>
    <s v=" "/>
  </r>
  <r>
    <x v="22"/>
    <s v="R"/>
    <s v="RQ"/>
    <s v="Residential Quarterly"/>
    <s v="WTQ"/>
    <s v="A"/>
    <s v="MARIO &amp; JUDITE"/>
    <s v="LOURENCO"/>
    <n v="999002736"/>
    <n v="373573"/>
    <s v="42 WILLIAM ST"/>
    <s v="SOUTH RIVER"/>
    <n v="36"/>
    <n v="6"/>
    <s v="42 WILLIAM ST"/>
    <s v=" "/>
    <s v="SOUTH RIVER"/>
    <s v="NJ"/>
    <n v="8882"/>
    <s v=" "/>
  </r>
  <r>
    <x v="22"/>
    <s v="R"/>
    <s v="RQ"/>
    <s v="Residential Quarterly"/>
    <s v="WTQ"/>
    <s v="A"/>
    <s v="MARIO &amp; JUDITE"/>
    <s v="LOURENCO"/>
    <n v="999986953"/>
    <n v="227807"/>
    <s v="31 WILLIAM ST"/>
    <s v="SOUTH RIVER"/>
    <n v="41"/>
    <n v="11"/>
    <s v="42 WILLIAM ST"/>
    <s v=" "/>
    <s v="SOUTH RIVER"/>
    <s v="NJ"/>
    <n v="8882"/>
    <s v=" "/>
  </r>
  <r>
    <x v="22"/>
    <s v="R"/>
    <s v="RQ"/>
    <s v="Residential Quarterly"/>
    <s v="WTQ"/>
    <s v="A"/>
    <s v="PETER"/>
    <s v="MANZO"/>
    <n v="999929489"/>
    <n v="222606"/>
    <s v="102 WILLIAM ST"/>
    <s v="SOUTH RIVER"/>
    <n v="45"/>
    <n v="6"/>
    <s v="102 WILLIAM ST"/>
    <s v=" "/>
    <s v="SOUTH RIVER"/>
    <s v="NJ"/>
    <n v="8882"/>
    <s v=" "/>
  </r>
  <r>
    <x v="22"/>
    <s v="R"/>
    <s v="RQ"/>
    <s v="Residential Quarterly"/>
    <s v="WTQ"/>
    <s v="A"/>
    <s v="LAWRENCE"/>
    <s v="MARKULIC"/>
    <n v="999988350"/>
    <n v="227935"/>
    <s v="42 BURTON AVE"/>
    <s v="SOUTH RIVER"/>
    <n v="57"/>
    <n v="1"/>
    <s v="42 BURTON AVE"/>
    <s v=" "/>
    <s v="SOUTH RIVER"/>
    <s v="NJ"/>
    <n v="8882"/>
    <s v=" "/>
  </r>
  <r>
    <x v="22"/>
    <s v="R"/>
    <s v="RQ"/>
    <s v="Residential Quarterly"/>
    <s v="WTQ"/>
    <s v="A"/>
    <s v=" "/>
    <s v="MARLENE &amp; ELAINE BRUSTOWICZ"/>
    <n v="999988339"/>
    <n v="227934"/>
    <s v="44 BURTON AVE"/>
    <s v="SOUTH RIVER"/>
    <n v="56"/>
    <n v="1"/>
    <s v="44 BURTON AVE"/>
    <s v=" "/>
    <s v="SOUTH RIVER"/>
    <s v="NJ"/>
    <n v="8882"/>
    <s v=" "/>
  </r>
  <r>
    <x v="22"/>
    <s v="R"/>
    <s v="RQ"/>
    <s v="Residential Quarterly"/>
    <s v="WTQ"/>
    <s v="A"/>
    <s v="PAULO &amp; CELIA"/>
    <s v="MARTINS"/>
    <n v="999001788"/>
    <n v="369815"/>
    <s v="51 WILLIAM ST"/>
    <s v="SOUTH RIVER"/>
    <n v="41"/>
    <n v="7.1"/>
    <s v="51 WILLIAM ST"/>
    <s v=" "/>
    <s v="SOUTH RIVER"/>
    <s v="NJ"/>
    <n v="8882"/>
    <s v=" "/>
  </r>
  <r>
    <x v="22"/>
    <s v="R"/>
    <s v="RQ"/>
    <s v="Residential Quarterly"/>
    <s v="WTQ"/>
    <s v="A"/>
    <s v="BETTY"/>
    <s v="MATYAS"/>
    <n v="999919226"/>
    <n v="221686"/>
    <s v="27 BURTON AVE"/>
    <s v="SOUTH RIVER"/>
    <n v="51"/>
    <n v="1"/>
    <s v="27 BURTON AVE"/>
    <s v=" "/>
    <s v="SOUTH RIVER"/>
    <s v="NJ"/>
    <n v="8882"/>
    <s v=" "/>
  </r>
  <r>
    <x v="22"/>
    <s v="R"/>
    <s v="RQ"/>
    <s v="Residential Quarterly"/>
    <s v="WTQ"/>
    <s v="A"/>
    <s v=" "/>
    <s v="MEMORY CARE LIVING SOUTH RIVER"/>
    <n v="999000470"/>
    <n v="357466"/>
    <s v="69 BURTON AVE"/>
    <s v="SOUTH RIVER"/>
    <n v="60"/>
    <n v="3.1"/>
    <s v="38 NORTH CENTRAL AVENUE"/>
    <s v="ATTN:  FOX TRAIL MEMORY CARE LIVING"/>
    <s v="RAMSEY"/>
    <s v="NJ"/>
    <n v="7746"/>
    <s v=" "/>
  </r>
  <r>
    <x v="22"/>
    <s v="R"/>
    <s v="RQ"/>
    <s v="Residential Quarterly"/>
    <s v="WTQ"/>
    <s v="A"/>
    <s v="MANUEL &amp; MIRIAM"/>
    <s v="MENDEZ &amp; VASQUEZ"/>
    <n v="999002814"/>
    <n v="373920"/>
    <s v="37 WILLIAM ST 1ST FL"/>
    <s v="SOUTH RIVER"/>
    <n v="41"/>
    <n v="10"/>
    <s v="37 WILLIAM ST 1ST FL"/>
    <s v=" "/>
    <s v="SOUTH RIVER"/>
    <s v="NJ"/>
    <n v="8882"/>
    <s v=" "/>
  </r>
  <r>
    <x v="22"/>
    <s v="R"/>
    <s v="RQ"/>
    <s v="Residential Quarterly"/>
    <s v="WTQ"/>
    <s v="A"/>
    <s v="BRAYAN"/>
    <s v="MORALES"/>
    <n v="999002973"/>
    <n v="374604"/>
    <s v="7 BURTON AVE"/>
    <s v="SOUTH RIVER"/>
    <n v="50"/>
    <n v="3"/>
    <s v="7 BURTON AVE"/>
    <s v=" "/>
    <s v="SOUTH RIVER"/>
    <s v="NJ"/>
    <n v="8882"/>
    <s v=" "/>
  </r>
  <r>
    <x v="22"/>
    <s v="R"/>
    <s v="RQ"/>
    <s v="Residential Quarterly"/>
    <s v="WTQ"/>
    <s v="A"/>
    <s v=" "/>
    <s v="MOZEIKO, JEFFREY K &amp; LOIS N"/>
    <n v="999987987"/>
    <n v="227902"/>
    <s v="43 NORTHERNST"/>
    <s v="SOUTH RIVER"/>
    <n v="52"/>
    <n v="13.2"/>
    <s v="43 NORTHERN ST"/>
    <s v=" "/>
    <s v="SOUTH RIVER"/>
    <s v="NJ"/>
    <n v="8882"/>
    <s v=" "/>
  </r>
  <r>
    <x v="22"/>
    <s v="R"/>
    <s v="RQ"/>
    <s v="Residential Quarterly"/>
    <s v="WTQ"/>
    <s v="A"/>
    <s v="ERIN &amp; JAMES"/>
    <s v="NEMETH"/>
    <n v="999003401"/>
    <n v="376332"/>
    <s v="44 WILLIAM ST"/>
    <s v="SOUTH RIVER"/>
    <n v="36"/>
    <n v="7"/>
    <s v="44 WILLIAM ST"/>
    <s v=" "/>
    <s v="SOUTH RIVER"/>
    <s v="NJ"/>
    <n v="8882"/>
    <s v=" "/>
  </r>
  <r>
    <x v="22"/>
    <s v="R"/>
    <s v="RQ"/>
    <s v="Residential Quarterly"/>
    <s v="WTQ"/>
    <s v="A"/>
    <s v="KIM"/>
    <s v="NOVAK"/>
    <n v="999987349"/>
    <n v="227843"/>
    <s v="91 WILLIAM ST"/>
    <s v="SOUTH RIVER"/>
    <n v="42"/>
    <n v="6"/>
    <s v="91 WILLIAM ST"/>
    <s v=" "/>
    <s v="SOUTH RIVER"/>
    <s v="NJ"/>
    <n v="8882"/>
    <n v="2030"/>
  </r>
  <r>
    <x v="22"/>
    <s v="R"/>
    <s v="RQ"/>
    <s v="Residential Quarterly"/>
    <s v="WTQ"/>
    <s v="P"/>
    <s v="YILMER &amp; VIVIANA"/>
    <s v="NUNES MONTIEL &amp; GONZALEZ DE NUNES"/>
    <n v="999003101"/>
    <n v="375189"/>
    <s v="135 WILLIAM ST"/>
    <s v="SOUTH RIVER"/>
    <n v="84"/>
    <n v="4.2"/>
    <s v="135 WILLIAM ST"/>
    <s v=" "/>
    <s v="SOUTH RIVER"/>
    <s v="NJ"/>
    <n v="8882"/>
    <s v=" "/>
  </r>
  <r>
    <x v="22"/>
    <s v="R"/>
    <s v="RQ"/>
    <s v="Residential Quarterly"/>
    <s v="WTQ"/>
    <s v="A"/>
    <s v="YILMER &amp; WIVIANA"/>
    <s v="NUNES MONTIEL &amp; GONZALEZ DE NUNES"/>
    <n v="999003102"/>
    <n v="375190"/>
    <s v="135 WILLIAM ST"/>
    <s v="SOUTH RIVER"/>
    <n v="84"/>
    <n v="4.2"/>
    <s v="135 WILLIAM ST"/>
    <s v=" "/>
    <s v="SOUTH RIVER"/>
    <s v="NJ"/>
    <n v="8882"/>
    <s v=" "/>
  </r>
  <r>
    <x v="22"/>
    <s v="R"/>
    <s v="RQ"/>
    <s v="Residential Quarterly"/>
    <s v="WTQ"/>
    <s v="A"/>
    <s v="JENNIFER"/>
    <s v="OBREGON"/>
    <n v="999987844"/>
    <n v="227889"/>
    <s v="44 PHILLIP ST"/>
    <s v="SOUTH RIVER"/>
    <n v="52"/>
    <n v="13.1"/>
    <s v="44 PHILLIP ST"/>
    <s v=" "/>
    <s v="SOUTH RIVER"/>
    <s v="NJ"/>
    <n v="8882"/>
    <s v=" "/>
  </r>
  <r>
    <x v="22"/>
    <s v="R"/>
    <s v="RQ"/>
    <s v="Residential Quarterly"/>
    <s v="WTQ"/>
    <s v="A"/>
    <s v=" "/>
    <s v="ODOR, ELIZABETH T &amp; AVALON, R"/>
    <n v="999988317"/>
    <n v="227932"/>
    <s v="52 BURTON AVE"/>
    <s v="SOUTH RIVER"/>
    <n v="56"/>
    <n v="4"/>
    <s v="52 BURTON AVE"/>
    <s v=" "/>
    <s v="SOUTH RIVER"/>
    <s v="NJ"/>
    <n v="8882"/>
    <s v=" "/>
  </r>
  <r>
    <x v="22"/>
    <s v="R"/>
    <s v="RQ"/>
    <s v="Residential Quarterly"/>
    <s v="WTQ"/>
    <s v="A"/>
    <s v="MARIA C  &amp; ALEX A"/>
    <s v="OJEDA CARDOZA &amp; CARDOZA"/>
    <n v="999002797"/>
    <n v="373856"/>
    <s v="15 BURTON AVE"/>
    <s v="SOUTH RIVER"/>
    <n v="50"/>
    <n v="5"/>
    <s v="15 BURTON AVE"/>
    <s v=" "/>
    <s v="SOUTH RIVER"/>
    <s v="NJ"/>
    <n v="8882"/>
    <s v=" "/>
  </r>
  <r>
    <x v="22"/>
    <s v="R"/>
    <s v="RQ"/>
    <s v="Residential Quarterly"/>
    <s v="WTQ"/>
    <s v="A"/>
    <s v="ANGELO"/>
    <s v="OLIVAL"/>
    <n v="999988603"/>
    <n v="227958"/>
    <s v="94 WILLIAM ST"/>
    <s v="SOUTH RIVER"/>
    <n v="45"/>
    <n v="8"/>
    <s v="94 WILLIAM ST"/>
    <s v=" "/>
    <s v="SOUTH RIVER"/>
    <s v="NJ"/>
    <n v="8882"/>
    <s v=" "/>
  </r>
  <r>
    <x v="22"/>
    <s v="R"/>
    <s v="RQ"/>
    <s v="Residential Quarterly"/>
    <s v="WTQ"/>
    <s v="A"/>
    <s v="OLGA"/>
    <s v="OLIVEIRA"/>
    <n v="999986942"/>
    <n v="227806"/>
    <s v="11 LEROY ST"/>
    <s v="SOUTH RIVER"/>
    <n v="41"/>
    <n v="14"/>
    <s v="11 LEROY ST"/>
    <s v=" "/>
    <s v="SOUTH RIVER"/>
    <s v="NJ"/>
    <n v="8882"/>
    <s v=" "/>
  </r>
  <r>
    <x v="22"/>
    <s v="R"/>
    <s v="RQ"/>
    <s v="Residential Quarterly"/>
    <s v="WTQ"/>
    <s v="A"/>
    <s v="REGINA"/>
    <s v="OSOWSKI"/>
    <n v="999987107"/>
    <n v="227821"/>
    <s v="52 MAPLE ST"/>
    <s v="SOUTH RIVER"/>
    <n v="41"/>
    <n v="19"/>
    <s v="64 FERRIS ST"/>
    <s v=" "/>
    <s v="SOUTH RIVER"/>
    <s v="NJ"/>
    <n v="8882"/>
    <s v=" "/>
  </r>
  <r>
    <x v="22"/>
    <s v="R"/>
    <s v="RQ"/>
    <s v="Residential Quarterly"/>
    <s v="WTQ"/>
    <s v="A"/>
    <s v="LUCAS FRACH &amp; ISABELA PINA"/>
    <s v="PAIGEL &amp; FERREIRA"/>
    <n v="999002872"/>
    <n v="374132"/>
    <s v="21 WILLIAM ST 1ST FL"/>
    <s v="SOUTH RIVER"/>
    <n v="39"/>
    <n v="4.01"/>
    <s v="21 WILLIAM ST 1ST FL"/>
    <s v=" "/>
    <s v="SOUTH RIVER"/>
    <s v="NJ"/>
    <n v="8882"/>
    <s v=" "/>
  </r>
  <r>
    <x v="22"/>
    <s v="R"/>
    <s v="RQ"/>
    <s v="Residential Quarterly"/>
    <s v="WTQ"/>
    <s v="A"/>
    <s v="BEATRIZ"/>
    <s v="PAIVA"/>
    <n v="999987833"/>
    <n v="227888"/>
    <s v="35 BURTON AVE"/>
    <s v="SOUTH RIVER"/>
    <n v="51"/>
    <n v="3"/>
    <s v="35 BURTON AVE"/>
    <s v=" "/>
    <s v="SOUTH RIVER"/>
    <s v="NJ"/>
    <n v="8882"/>
    <s v=" "/>
  </r>
  <r>
    <x v="22"/>
    <s v="R"/>
    <s v="RQ"/>
    <s v="Residential Quarterly"/>
    <s v="WTQ"/>
    <s v="A"/>
    <s v="JOHN &amp; HANNA"/>
    <s v="PALMER &amp; PALMER-KOROMA"/>
    <n v="999001270"/>
    <n v="367374"/>
    <s v="45 MAPLE ST"/>
    <s v="SOUTH RIVER"/>
    <n v="90"/>
    <n v="17"/>
    <s v="45 MAPLE ST"/>
    <s v=" "/>
    <s v="SOUTH RIVER"/>
    <s v="NJ"/>
    <n v="8882"/>
    <s v=" "/>
  </r>
  <r>
    <x v="22"/>
    <s v="R"/>
    <s v="RQ"/>
    <s v="Residential Quarterly"/>
    <s v="WTQ"/>
    <s v="A"/>
    <s v="RONALD"/>
    <s v="PARKER"/>
    <n v="999936650"/>
    <n v="223251"/>
    <s v="3 LEROY ST"/>
    <s v="SOUTH RIVER"/>
    <n v="41"/>
    <n v="18"/>
    <s v="3 LEROY ST"/>
    <s v=" "/>
    <s v="SOUTH RIVER"/>
    <s v="NJ"/>
    <n v="8882"/>
    <s v=" "/>
  </r>
  <r>
    <x v="22"/>
    <s v="R"/>
    <s v="RQ"/>
    <s v="Residential Quarterly"/>
    <s v="WTQ"/>
    <s v="A"/>
    <s v="DHAVAL"/>
    <s v="PATEL"/>
    <n v="999988658"/>
    <n v="227963"/>
    <s v="31 PHILLIP"/>
    <s v="SOUTH RIVER"/>
    <n v="51"/>
    <n v="5"/>
    <s v="31 PHILLIP"/>
    <s v=" "/>
    <s v="SOUTH RIVER"/>
    <s v="NJ"/>
    <n v="8882"/>
    <s v=" "/>
  </r>
  <r>
    <x v="22"/>
    <s v="R"/>
    <s v="RQ"/>
    <s v="Residential Quarterly"/>
    <s v="WTQ"/>
    <s v="A"/>
    <s v="REGINA"/>
    <s v="PATRICK"/>
    <n v="999988361"/>
    <n v="227936"/>
    <s v="40 BURTON AVE"/>
    <s v="SOUTH RIVER"/>
    <n v="57"/>
    <n v="6"/>
    <s v="40 BURTON AVE"/>
    <s v=" "/>
    <s v="SOUTH RIVER"/>
    <s v="NJ"/>
    <n v="8882"/>
    <s v=" "/>
  </r>
  <r>
    <x v="22"/>
    <s v="R"/>
    <s v="RQ"/>
    <s v="Residential Quarterly"/>
    <s v="WTQ"/>
    <s v="A"/>
    <s v=" "/>
    <s v="PAVELCHAK, ALAN &amp; MARIE"/>
    <n v="999988251"/>
    <n v="227926"/>
    <s v="64 BURTON AVE"/>
    <s v="SOUTH RIVER"/>
    <n v="64"/>
    <n v="1.2"/>
    <s v="4 SOUTH DR"/>
    <s v=" "/>
    <s v="EAST BRUNSWICK"/>
    <s v="NJ"/>
    <n v="8816"/>
    <s v=" "/>
  </r>
  <r>
    <x v="22"/>
    <s v="R"/>
    <s v="RQ"/>
    <s v="Residential Quarterly"/>
    <s v="WTQ"/>
    <s v="A"/>
    <s v="MARIA"/>
    <s v="PEREIRA"/>
    <n v="999988394"/>
    <n v="227939"/>
    <s v="32 BURTON AVE"/>
    <s v="SOUTH RIVER"/>
    <n v="46"/>
    <n v="4"/>
    <s v="32 BURTON AVE"/>
    <s v=" "/>
    <s v="SOUTH RIVER"/>
    <s v="NJ"/>
    <n v="8882"/>
    <s v=" "/>
  </r>
  <r>
    <x v="22"/>
    <s v="R"/>
    <s v="RQ"/>
    <s v="Residential Quarterly"/>
    <s v="WTQ"/>
    <s v="A"/>
    <s v="FAUSTO"/>
    <s v="PEREZ"/>
    <n v="999003067"/>
    <n v="375051"/>
    <s v="16 BURTON AVE"/>
    <s v="SOUTH RIVER"/>
    <n v="45"/>
    <n v="2"/>
    <s v="16 BURTON AVE"/>
    <s v=" "/>
    <s v="SOUTH RIVER"/>
    <s v="NJ"/>
    <n v="8882"/>
    <s v=" "/>
  </r>
  <r>
    <x v="22"/>
    <s v="R"/>
    <s v="RQ"/>
    <s v="Residential Quarterly"/>
    <s v="WTQ"/>
    <s v="A"/>
    <s v="SERGIO"/>
    <s v="PEREZ"/>
    <n v="999987459"/>
    <n v="227854"/>
    <s v="133 WILLIAM ST"/>
    <s v="SOUTH RIVER"/>
    <n v="84"/>
    <n v="4.0999999999999996"/>
    <s v="133 WILLIAM ST"/>
    <s v=" "/>
    <s v="SOUTH RIVER"/>
    <s v="NJ"/>
    <n v="8882"/>
    <s v=" "/>
  </r>
  <r>
    <x v="22"/>
    <s v="R"/>
    <s v="RQ"/>
    <s v="Residential Quarterly"/>
    <s v="WTQ"/>
    <s v="A"/>
    <s v="JONATHAN"/>
    <s v="PETERSON"/>
    <n v="999928048"/>
    <n v="222479"/>
    <s v="13 COLE ST"/>
    <s v="SOUTH RIVER"/>
    <n v="45"/>
    <n v="12"/>
    <s v="13 COLE ST"/>
    <s v=" "/>
    <s v="SOUTH RIVER"/>
    <s v="NJ"/>
    <n v="8882"/>
    <s v=" "/>
  </r>
  <r>
    <x v="22"/>
    <s v="R"/>
    <s v="RQ"/>
    <s v="Residential Quarterly"/>
    <s v="WTQ"/>
    <s v="A"/>
    <s v="HONORATA"/>
    <s v="PIERWOLA"/>
    <n v="999987327"/>
    <n v="227841"/>
    <s v="55 WILLIAM ST"/>
    <s v="SOUTH RIVER"/>
    <n v="42"/>
    <n v="8"/>
    <s v="36 MAIN ST"/>
    <s v=" "/>
    <s v="SOUTH RIVER"/>
    <s v="NJ"/>
    <n v="8882"/>
    <s v=" "/>
  </r>
  <r>
    <x v="22"/>
    <s v="R"/>
    <s v="RQ"/>
    <s v="Residential Quarterly"/>
    <s v="WTQ"/>
    <s v="A"/>
    <s v=" "/>
    <s v="POLISH ARMY VETERANS POST #208"/>
    <n v="999987525"/>
    <n v="227860"/>
    <s v="209 WILLIAM ST"/>
    <s v="SOUTH RIVER"/>
    <n v="82.1"/>
    <n v="1.5"/>
    <s v="119 E 15TH ST"/>
    <s v=" "/>
    <s v="NEW YORK"/>
    <s v="NY"/>
    <n v="10013"/>
    <s v=" "/>
  </r>
  <r>
    <x v="22"/>
    <s v="R"/>
    <s v="RQ"/>
    <s v="Residential Quarterly"/>
    <s v="WTQ"/>
    <s v="A"/>
    <s v="LUZ &amp; MARIO"/>
    <s v="POSSO &amp; GUERRA"/>
    <n v="999925881"/>
    <n v="222286"/>
    <s v="103 WILLIAM ST"/>
    <s v="SOUTH RIVER"/>
    <n v="44"/>
    <n v="5"/>
    <s v="103 WILLIAM ST"/>
    <s v=" "/>
    <s v="SOUTH RIVER"/>
    <s v="NJ"/>
    <n v="8882"/>
    <s v=" "/>
  </r>
  <r>
    <x v="22"/>
    <s v="R"/>
    <s v="RQ"/>
    <s v="Residential Quarterly"/>
    <s v="WTQ"/>
    <s v="A"/>
    <s v=" "/>
    <s v="POWER BUILDING L L C"/>
    <n v="999987426"/>
    <n v="227851"/>
    <s v="127 WILLIAM ST"/>
    <s v="SOUTH RIVER"/>
    <n v="84"/>
    <n v="1.2"/>
    <s v="127 WILLIAM ST"/>
    <s v=" "/>
    <s v="SOUTH RIVER"/>
    <s v="NJ"/>
    <n v="8882"/>
    <s v=" "/>
  </r>
  <r>
    <x v="22"/>
    <s v="R"/>
    <s v="RQ"/>
    <s v="Residential Quarterly"/>
    <s v="WTQ"/>
    <s v="A"/>
    <s v="ROSA"/>
    <s v="REIGOTA"/>
    <n v="999988141"/>
    <n v="227916"/>
    <s v="27 LOUIS ST"/>
    <s v="SOUTH RIVER"/>
    <n v="54"/>
    <n v="2"/>
    <s v="27 LOUIS ST"/>
    <s v=" "/>
    <s v="SOUTH RIVER"/>
    <s v="NJ"/>
    <n v="8882"/>
    <s v=" "/>
  </r>
  <r>
    <x v="22"/>
    <s v="R"/>
    <s v="RQ"/>
    <s v="Residential Quarterly"/>
    <s v="WTQ"/>
    <s v="A"/>
    <s v="TIMOTHY &amp; MARIE ELENA"/>
    <s v="ROBERTS"/>
    <n v="999988559"/>
    <n v="227954"/>
    <s v="108 WILLIAM ST"/>
    <s v="SOUTH RIVER"/>
    <n v="45"/>
    <n v="4"/>
    <s v="108 WILLIAM ST"/>
    <s v=" "/>
    <s v="SOUTH RIVER"/>
    <s v="NJ"/>
    <n v="8882"/>
    <s v=" "/>
  </r>
  <r>
    <x v="22"/>
    <s v="R"/>
    <s v="RQ"/>
    <s v="Residential Quarterly"/>
    <s v="WTQ"/>
    <s v="A"/>
    <s v="VALDINEIA &amp; BRYAN HENRIQUE"/>
    <s v="RODRIGUES &amp; RODRIGUES OLIVEIRA"/>
    <n v="999001392"/>
    <n v="367981"/>
    <s v="23 WILLIAM ST APT 2"/>
    <s v="SOUTH RIVER"/>
    <n v="39"/>
    <n v="3"/>
    <s v="23 WILLIAM ST APT 2"/>
    <s v=" "/>
    <s v="SOUTH RIVER"/>
    <s v="NJ"/>
    <n v="8882"/>
    <s v=" "/>
  </r>
  <r>
    <x v="22"/>
    <s v="R"/>
    <s v="RQ"/>
    <s v="Residential Quarterly"/>
    <s v="WTQ"/>
    <s v="A"/>
    <s v="JOSIVAL &amp; ANDRESSA"/>
    <s v="RODRIGUES BONFIM &amp; FERREIRA"/>
    <n v="999003702"/>
    <n v="377491"/>
    <s v="40 WILLIAM ST APT A"/>
    <s v="SOUTH RIVER"/>
    <n v="36"/>
    <n v="33.01"/>
    <s v="40 WILLIAM ST APT A"/>
    <s v=" "/>
    <s v="SOUTH RIVER"/>
    <s v="NJ"/>
    <n v="8882"/>
    <s v=" "/>
  </r>
  <r>
    <x v="22"/>
    <s v="R"/>
    <s v="RQ"/>
    <s v="Residential Quarterly"/>
    <s v="WTQ"/>
    <s v="A"/>
    <s v="KERMIT &amp; KENIA"/>
    <s v="RODRIQUEZ"/>
    <n v="999002567"/>
    <n v="372861"/>
    <s v="49 MAPLE ST"/>
    <s v="SOUTH RIVER"/>
    <n v="90"/>
    <n v="19"/>
    <s v="49 MAPLE ST"/>
    <s v=" "/>
    <s v="SOUTH RIVER"/>
    <s v="NJ"/>
    <n v="8882"/>
    <s v=" "/>
  </r>
  <r>
    <x v="22"/>
    <s v="R"/>
    <s v="RQ"/>
    <s v="Residential Quarterly"/>
    <s v="WTQ"/>
    <s v="A"/>
    <s v=" "/>
    <s v="ROSHETAR, DAVID B &amp; MAUREEN C"/>
    <n v="999988196"/>
    <n v="227921"/>
    <s v="47 LOUIS ST"/>
    <s v="SOUTH RIVER"/>
    <n v="54"/>
    <n v="7"/>
    <s v="47 LOUIS ST"/>
    <s v=" "/>
    <s v="SOUTH RIVER"/>
    <s v="NJ"/>
    <n v="8882"/>
    <s v=" "/>
  </r>
  <r>
    <x v="22"/>
    <s v="R"/>
    <s v="RQ"/>
    <s v="Residential Quarterly"/>
    <s v="WTQ"/>
    <s v="A"/>
    <s v="LAWRENCE"/>
    <s v="ROWE"/>
    <n v="999000006"/>
    <n v="347921"/>
    <s v="56 BURTON AVE"/>
    <s v="SOUTH RIVER"/>
    <n v="55"/>
    <n v="1.2"/>
    <s v="56 BURTON AVE"/>
    <s v=" "/>
    <s v="SOUTH RIVER"/>
    <s v="NJ"/>
    <n v="8882"/>
    <s v=" "/>
  </r>
  <r>
    <x v="22"/>
    <s v="R"/>
    <s v="RQ"/>
    <s v="Residential Quarterly"/>
    <s v="WTQ"/>
    <s v="A"/>
    <s v="GABRIELLE"/>
    <s v="RUSSELL"/>
    <n v="999000842"/>
    <n v="364044"/>
    <s v="122 WILLIAM ST"/>
    <s v="SOUTH RIVER"/>
    <n v="50"/>
    <n v="2"/>
    <s v="122 WILLIAM ST"/>
    <s v=" "/>
    <s v="SOUTH RIVER"/>
    <s v="NJ"/>
    <n v="8882"/>
    <s v=" "/>
  </r>
  <r>
    <x v="22"/>
    <s v="R"/>
    <s v="RQ"/>
    <s v="Residential Quarterly"/>
    <s v="WTQ"/>
    <s v="A"/>
    <s v="PEDRO J &amp; EUNICE I"/>
    <s v="SANCHEZ DELCID &amp; SANCHEZ"/>
    <n v="999003084"/>
    <n v="375122"/>
    <s v="10 LE ROY ST"/>
    <s v="SOUTH RIVER"/>
    <n v="39"/>
    <n v="7"/>
    <s v="10 LE ROY ST"/>
    <s v=" "/>
    <s v="SOUTH RIVER"/>
    <s v="NJ"/>
    <n v="8882"/>
    <s v=" "/>
  </r>
  <r>
    <x v="22"/>
    <s v="R"/>
    <s v="RQ"/>
    <s v="Residential Quarterly"/>
    <s v="WTQ"/>
    <s v="A"/>
    <s v="JORGE &amp; SUSANA"/>
    <s v="SANTOS"/>
    <n v="999917983"/>
    <n v="221577"/>
    <s v="48 MAKLARY ST"/>
    <s v="SOUTH RIVER"/>
    <n v="54"/>
    <n v="8"/>
    <s v="48 MAKLARY ST"/>
    <s v=" "/>
    <s v="SOUTH RIVER"/>
    <s v="NJ"/>
    <n v="8882"/>
    <s v=" "/>
  </r>
  <r>
    <x v="22"/>
    <s v="R"/>
    <s v="RQ"/>
    <s v="Residential Quarterly"/>
    <s v="WTQ"/>
    <s v="A"/>
    <s v="MARIA"/>
    <s v="SANTOS"/>
    <n v="999987800"/>
    <n v="227885"/>
    <s v="17 BURTON AVE"/>
    <s v="SOUTH RIVER"/>
    <n v="50"/>
    <n v="6"/>
    <s v="17 BURTON AVE"/>
    <s v=" "/>
    <s v="SOUTH RIVER"/>
    <s v="NJ"/>
    <n v="8882"/>
    <s v=" "/>
  </r>
  <r>
    <x v="22"/>
    <s v="R"/>
    <s v="RQ"/>
    <s v="Residential Quarterly"/>
    <s v="WTQ"/>
    <s v="A"/>
    <s v=" "/>
    <s v="SCANLON, EDWARD &amp; MORRIS, PEGGY"/>
    <n v="999987778"/>
    <n v="227883"/>
    <s v="11 BURTON AVE"/>
    <s v="SOUTH RIVER"/>
    <n v="50"/>
    <n v="4"/>
    <s v="11 BURTON AVE"/>
    <s v=" "/>
    <s v="SOUTH RIVER"/>
    <s v="NJ"/>
    <n v="8882"/>
    <s v=" "/>
  </r>
  <r>
    <x v="22"/>
    <s v="R"/>
    <s v="RQ"/>
    <s v="Residential Quarterly"/>
    <s v="WTQ"/>
    <s v="A"/>
    <s v="SEAN"/>
    <s v="SCHERIFF"/>
    <n v="999001825"/>
    <n v="369972"/>
    <s v="23 WILLIAM ST APT 3"/>
    <s v="SOUTH RIVER"/>
    <n v="39"/>
    <n v="3"/>
    <s v="23 WILLIAM ST APT 3"/>
    <s v=" "/>
    <s v="SOUTH RIVER"/>
    <s v="NJ"/>
    <n v="8882"/>
    <s v=" "/>
  </r>
  <r>
    <x v="22"/>
    <s v="R"/>
    <s v="RQ"/>
    <s v="Residential Quarterly"/>
    <s v="WTQ"/>
    <s v="A"/>
    <s v="IONA"/>
    <s v="SCOTT"/>
    <n v="999000802"/>
    <n v="363335"/>
    <s v="9 LE ROY ST"/>
    <s v="SOUTH RIVER"/>
    <n v="41"/>
    <n v="15"/>
    <s v="9 LE ROY ST"/>
    <s v=" "/>
    <s v="SOUTH RIVER"/>
    <s v="NJ"/>
    <n v="8882"/>
    <s v=" "/>
  </r>
  <r>
    <x v="22"/>
    <s v="R"/>
    <s v="RQ"/>
    <s v="Residential Quarterly"/>
    <s v="WTQ"/>
    <s v="A"/>
    <s v="GOVINDIAL &amp; JAYANABEN"/>
    <s v="SHAH"/>
    <n v="999001202"/>
    <n v="367030"/>
    <s v="29 PHILLIP ST"/>
    <s v="SOUTH RIVER"/>
    <n v="51"/>
    <n v="5.0999999999999996"/>
    <s v="29 PHILLIP ST"/>
    <s v=" "/>
    <s v="SOUTH RIVER"/>
    <s v="NJ"/>
    <n v="8882"/>
    <s v=" "/>
  </r>
  <r>
    <x v="22"/>
    <s v="R"/>
    <s v="RQ"/>
    <s v="Residential Quarterly"/>
    <s v="WTQ"/>
    <s v="A"/>
    <s v="CATHERINE"/>
    <s v="SHEEHAN"/>
    <n v="999001204"/>
    <n v="367049"/>
    <s v="36 MAKLARY ST"/>
    <s v="SOUTH RIVER"/>
    <n v="54"/>
    <n v="11"/>
    <s v="36 MAKLARY ST"/>
    <s v=" "/>
    <s v="SOUTH RIVER"/>
    <s v="NJ"/>
    <n v="8882"/>
    <s v=" "/>
  </r>
  <r>
    <x v="22"/>
    <s v="R"/>
    <s v="RQ"/>
    <s v="Residential Quarterly"/>
    <s v="WTQ"/>
    <s v="A"/>
    <s v="TIMOTHY"/>
    <s v="SKROK"/>
    <n v="999988416"/>
    <n v="227941"/>
    <s v="28 BURTON AVE"/>
    <s v="SOUTH RIVER"/>
    <n v="46"/>
    <n v="2"/>
    <s v="28 BURTON AVE"/>
    <s v=" "/>
    <s v="SOUTH RIVER"/>
    <s v="NJ"/>
    <n v="8882"/>
    <n v="2030"/>
  </r>
  <r>
    <x v="22"/>
    <s v="R"/>
    <s v="RQ"/>
    <s v="Residential Quarterly"/>
    <s v="WTQ"/>
    <s v="A"/>
    <s v="J"/>
    <s v="SMITH"/>
    <n v="999987910"/>
    <n v="227895"/>
    <s v="37 BURTON AVE"/>
    <s v="SOUTH RIVER"/>
    <n v="52"/>
    <n v="2"/>
    <s v="37 BURTON AVE"/>
    <s v=" "/>
    <s v="SOUTH RIVER"/>
    <s v="NJ"/>
    <n v="8882"/>
    <s v=" "/>
  </r>
  <r>
    <x v="22"/>
    <s v="R"/>
    <s v="RQ"/>
    <s v="Residential Quarterly"/>
    <s v="WTQ"/>
    <s v="A"/>
    <s v="JOANN"/>
    <s v="SMITH"/>
    <n v="999988020"/>
    <n v="227905"/>
    <s v="45 BURTON AVE"/>
    <s v="SOUTH RIVER"/>
    <n v="53"/>
    <n v="1"/>
    <s v="45 BURTON AVE"/>
    <s v=" "/>
    <s v="SOUTH RIVER"/>
    <s v="NJ"/>
    <n v="8882"/>
    <n v="2030"/>
  </r>
  <r>
    <x v="22"/>
    <s v="R"/>
    <s v="RQ"/>
    <s v="Residential Quarterly"/>
    <s v="WTQ"/>
    <s v="A"/>
    <s v=" "/>
    <s v="SMITH, ARTHUR &amp; DORIS"/>
    <n v="999987998"/>
    <n v="227903"/>
    <s v="40 NORTHERN ST"/>
    <s v="SOUTH RIVER"/>
    <n v="53"/>
    <n v="6"/>
    <s v="40 NORTHERN ST"/>
    <s v=" "/>
    <s v="SOUTH RIVER"/>
    <s v="NJ"/>
    <n v="8882"/>
    <s v=" "/>
  </r>
  <r>
    <x v="22"/>
    <s v="R"/>
    <s v="RQ"/>
    <s v="Residential Quarterly"/>
    <s v="WTQ"/>
    <s v="A"/>
    <s v="ADRIANO"/>
    <s v="SOARES"/>
    <n v="999988097"/>
    <n v="227912"/>
    <s v="32 MAKLARY ST"/>
    <s v="SOUTH RIVER"/>
    <n v="54"/>
    <n v="12"/>
    <s v="32 MAKLARY ST"/>
    <s v=" "/>
    <s v="SOUTH RIVER"/>
    <s v="NJ"/>
    <n v="8882"/>
    <s v=" "/>
  </r>
  <r>
    <x v="22"/>
    <s v="R"/>
    <s v="RQ"/>
    <s v="Residential Quarterly"/>
    <s v="WTQ"/>
    <s v="A"/>
    <s v="SANTAGO"/>
    <s v="SOTO"/>
    <n v="999988471"/>
    <n v="227946"/>
    <s v="10 COLE ST"/>
    <s v="SOUTH RIVER"/>
    <n v="46"/>
    <n v="8"/>
    <s v="10 COLE ST"/>
    <s v=" "/>
    <s v="SOUTH RIVER"/>
    <s v="NJ"/>
    <n v="8882"/>
    <s v=" "/>
  </r>
  <r>
    <x v="22"/>
    <s v="R"/>
    <s v="RQ"/>
    <s v="Residential Quarterly"/>
    <s v="WTQ"/>
    <s v="A"/>
    <s v=" "/>
    <s v="SOUTH RIVER IRON WORKS"/>
    <n v="999987712"/>
    <n v="227877"/>
    <s v="132 WILLIAM ST"/>
    <s v="SOUTH RIVER"/>
    <n v="48"/>
    <n v="1.2"/>
    <s v="33 PETERSON LANE"/>
    <s v=" "/>
    <s v="LAVALLETTE"/>
    <s v="NJ"/>
    <n v="8735"/>
    <n v="3414"/>
  </r>
  <r>
    <x v="22"/>
    <s v="R"/>
    <s v="RQ"/>
    <s v="Residential Quarterly"/>
    <s v="WTQ"/>
    <s v="A"/>
    <s v=" "/>
    <s v="SOUTH RIVERLITTLE LEAGUE C/O"/>
    <n v="999988240"/>
    <n v="227925"/>
    <s v="BURTON &amp; LEWIS AVE"/>
    <s v="SOUTH RIVER"/>
    <n v="59"/>
    <n v="1"/>
    <s v="C/O JACK ALAI"/>
    <s v="198 MAIN ST"/>
    <s v="SOUTH RIVER"/>
    <s v="NJ"/>
    <n v="8882"/>
    <s v=" "/>
  </r>
  <r>
    <x v="22"/>
    <s v="R"/>
    <s v="RQ"/>
    <s v="Residential Quarterly"/>
    <s v="WTQ"/>
    <s v="A"/>
    <s v="DANIEL J &amp; JENI A"/>
    <s v="STEFANOWICZ"/>
    <n v="999002828"/>
    <n v="373968"/>
    <s v="16 COLE ST"/>
    <s v="SOUTH RIVER"/>
    <n v="46"/>
    <n v="5"/>
    <s v="16 COLE ST"/>
    <s v=" "/>
    <s v="SOUTH RIVER"/>
    <s v="NJ"/>
    <n v="8882"/>
    <s v=" "/>
  </r>
  <r>
    <x v="22"/>
    <s v="R"/>
    <s v="RQ"/>
    <s v="Residential Quarterly"/>
    <s v="WTQ"/>
    <s v="A"/>
    <s v="YURIY"/>
    <s v="STRELTOV"/>
    <n v="999987954"/>
    <n v="227899"/>
    <s v="31 NORTHERN ST"/>
    <s v="SOUTH RIVER"/>
    <n v="52"/>
    <n v="6"/>
    <s v="31 NORTHERN ST"/>
    <s v=" "/>
    <s v="SOUTH RIVER"/>
    <s v="NJ"/>
    <n v="8882"/>
    <s v=" "/>
  </r>
  <r>
    <x v="22"/>
    <s v="R"/>
    <s v="RQ"/>
    <s v="Residential Quarterly"/>
    <s v="WTQ"/>
    <s v="A"/>
    <s v="DENISE"/>
    <s v="SZABO"/>
    <n v="999988493"/>
    <n v="227948"/>
    <s v="11 COLE ST"/>
    <s v="SOUTH RIVER"/>
    <n v="45"/>
    <n v="11"/>
    <s v="11 COLE ST"/>
    <s v=" "/>
    <s v="SOUTH RIVER"/>
    <s v="NJ"/>
    <n v="8882"/>
    <s v=" "/>
  </r>
  <r>
    <x v="22"/>
    <s v="R"/>
    <s v="RQ"/>
    <s v="Residential Quarterly"/>
    <s v="WTQ"/>
    <s v="A"/>
    <s v="ADELIA"/>
    <s v="TAIPINA"/>
    <n v="999986865"/>
    <n v="227799"/>
    <s v="12 LEROY ST"/>
    <s v="SOUTH RIVER"/>
    <n v="39"/>
    <n v="8"/>
    <s v="12 LEROY ST"/>
    <s v=" "/>
    <s v="SOUTH RIVER"/>
    <s v="NJ"/>
    <n v="8882"/>
    <s v=" "/>
  </r>
  <r>
    <x v="22"/>
    <s v="R"/>
    <s v="RQ"/>
    <s v="Residential Quarterly"/>
    <s v="WTQ"/>
    <s v="A"/>
    <s v=" "/>
    <s v="THOMAS, NORMAN G &amp; BEATRICE"/>
    <n v="999987173"/>
    <n v="227827"/>
    <s v="22 BELMONT AVE"/>
    <s v="SOUTH RIVER"/>
    <n v="40"/>
    <n v="2"/>
    <s v="22 BELMONT AVE"/>
    <s v=" "/>
    <s v="SOUTH RIVER"/>
    <s v="NJ"/>
    <n v="8882"/>
    <s v=" "/>
  </r>
  <r>
    <x v="22"/>
    <s v="R"/>
    <s v="RQ"/>
    <s v="Residential Quarterly"/>
    <s v="WTQ"/>
    <s v="A"/>
    <s v="JO"/>
    <s v="TOROK"/>
    <n v="999988185"/>
    <n v="227920"/>
    <s v="43 LOUIS ST"/>
    <s v="SOUTH RIVER"/>
    <n v="54"/>
    <n v="6"/>
    <s v="43 LOUIS ST"/>
    <s v=" "/>
    <s v="SOUTH RIVER"/>
    <s v="NJ"/>
    <n v="8882"/>
    <s v=" "/>
  </r>
  <r>
    <x v="22"/>
    <s v="R"/>
    <s v="RQ"/>
    <s v="Residential Quarterly"/>
    <s v="WTQ"/>
    <s v="A"/>
    <s v="ELEANOR"/>
    <s v="TOTH"/>
    <n v="999918016"/>
    <n v="221580"/>
    <s v="200 WILLIAM ST"/>
    <s v="SOUTH RIVER"/>
    <n v="82"/>
    <n v="3.1"/>
    <s v="9 NINTH ST"/>
    <s v="C/O LASZLO &amp; EVA KUCSMA"/>
    <s v="SOMERSET"/>
    <s v="NJ"/>
    <n v="8873"/>
    <s v=" "/>
  </r>
  <r>
    <x v="22"/>
    <s v="R"/>
    <s v="RQ"/>
    <s v="Residential Quarterly"/>
    <s v="WTQ"/>
    <s v="A"/>
    <s v=" "/>
    <s v="TURSO, MICHAEL P JR &amp; DONNA MARIE"/>
    <n v="999988064"/>
    <n v="227909"/>
    <s v="44 MAKLARY ST"/>
    <s v="SOUTH RIVER"/>
    <n v="54"/>
    <n v="9"/>
    <s v="44 MAKLARY ST"/>
    <s v=" "/>
    <s v="SOUTH RIVER"/>
    <s v="NJ"/>
    <n v="8882"/>
    <s v=" "/>
  </r>
  <r>
    <x v="22"/>
    <s v="R"/>
    <s v="RQ"/>
    <s v="Residential Quarterly"/>
    <s v="WTQ"/>
    <s v="A"/>
    <s v="JOHN"/>
    <s v="VARGO"/>
    <n v="999988482"/>
    <n v="227947"/>
    <s v="9 COLE ST"/>
    <s v="SOUTH RIVER"/>
    <n v="45"/>
    <n v="10"/>
    <s v="9 COLE ST"/>
    <s v=" "/>
    <s v="SOUTH RIVER"/>
    <s v="NJ"/>
    <n v="8882"/>
    <s v=" "/>
  </r>
  <r>
    <x v="22"/>
    <s v="R"/>
    <s v="RQ"/>
    <s v="Residential Quarterly"/>
    <s v="WTQ"/>
    <s v="A"/>
    <s v="CELIO COELHO"/>
    <s v="VENTURA"/>
    <n v="999001612"/>
    <n v="368977"/>
    <s v="58 A BURTON AVE"/>
    <s v="SOUTH RIVER"/>
    <n v="65"/>
    <n v="1.2"/>
    <s v="58 A BURTON AVE"/>
    <s v=" "/>
    <s v="SOUTH RIVER"/>
    <s v="NJ"/>
    <n v="8882"/>
    <s v=" "/>
  </r>
  <r>
    <x v="22"/>
    <s v="R"/>
    <s v="RQ"/>
    <s v="Residential Quarterly"/>
    <s v="WTQ"/>
    <s v="A"/>
    <s v="VICTOR ALFONSO"/>
    <s v="VIDALS PLACIDO"/>
    <n v="999002975"/>
    <n v="374608"/>
    <s v="12 COLE ST"/>
    <s v="SOUTH RIVER"/>
    <n v="46"/>
    <n v="7"/>
    <s v="12 COLE ST"/>
    <s v=" "/>
    <s v="SOUTH RIVER"/>
    <s v="NJ"/>
    <n v="8882"/>
    <s v=" "/>
  </r>
  <r>
    <x v="22"/>
    <s v="R"/>
    <s v="RQ"/>
    <s v="Residential Quarterly"/>
    <s v="WTQ"/>
    <s v="A"/>
    <s v="WLADYSLAW &amp; ELIZABETH"/>
    <s v="WAJDA"/>
    <n v="999988625"/>
    <n v="227960"/>
    <s v="86 WILLIAM ST"/>
    <s v="SOUTH RIVER"/>
    <n v="35"/>
    <n v="3"/>
    <s v="29 GLYNN CT"/>
    <s v=" "/>
    <s v="PARLIN"/>
    <s v="NJ"/>
    <n v="8859"/>
    <s v=" "/>
  </r>
  <r>
    <x v="22"/>
    <s v="R"/>
    <s v="RQ"/>
    <s v="Residential Quarterly"/>
    <s v="WTQ"/>
    <s v="A"/>
    <s v="MARIE"/>
    <s v="WATSEY"/>
    <n v="999988614"/>
    <n v="227959"/>
    <s v="90 WILLIAM ST"/>
    <s v="SOUTH RIVER"/>
    <n v="45"/>
    <n v="9"/>
    <s v="90 WILLIAM ST"/>
    <s v=" "/>
    <s v="SOUTH RIVER"/>
    <s v="NJ"/>
    <n v="8882"/>
    <s v=" "/>
  </r>
  <r>
    <x v="22"/>
    <s v="R"/>
    <s v="RQ"/>
    <s v="Residential Quarterly"/>
    <s v="WTQ"/>
    <s v="A"/>
    <s v="MICHAEL"/>
    <s v="WHITE"/>
    <n v="999987338"/>
    <n v="227842"/>
    <s v="89 WILLIAM ST"/>
    <s v="SOUTH RIVER"/>
    <n v="42"/>
    <n v="7"/>
    <s v="89 WILLIAM ST"/>
    <s v=" "/>
    <s v="SOUTH RIVER"/>
    <s v="NJ"/>
    <n v="8882"/>
    <s v=" "/>
  </r>
  <r>
    <x v="22"/>
    <s v="R"/>
    <s v="RQ"/>
    <s v="Residential Quarterly"/>
    <s v="WTQ"/>
    <s v="A"/>
    <s v="L"/>
    <s v="WILDEROTTER"/>
    <n v="999987701"/>
    <n v="227876"/>
    <s v="190 WILLIAM ST"/>
    <s v="SOUTH RIVER"/>
    <n v="48"/>
    <n v="1.3"/>
    <s v="801 HARTLE ST"/>
    <s v=" "/>
    <s v="SAYREVILLE"/>
    <s v="NJ"/>
    <n v="8872"/>
    <s v=" "/>
  </r>
  <r>
    <x v="22"/>
    <s v="R"/>
    <s v="RQ"/>
    <s v="Residential Quarterly"/>
    <s v="WTQ"/>
    <s v="A"/>
    <s v="EARL"/>
    <s v="WILLIAMS"/>
    <n v="999001366"/>
    <n v="367861"/>
    <s v="23 WILLIAM ST #1"/>
    <s v="SOUTH RIVER"/>
    <n v="39"/>
    <n v="3"/>
    <s v="23 WILLIAM ST #1"/>
    <s v=" "/>
    <s v="SOUTH RIVER"/>
    <s v="NJ"/>
    <n v="8882"/>
    <s v=" "/>
  </r>
  <r>
    <x v="22"/>
    <s v="R"/>
    <s v="RQ"/>
    <s v="Residential Quarterly"/>
    <s v="WTQ"/>
    <s v="I"/>
    <s v="MACAULAY"/>
    <s v="WILLIAMS"/>
    <n v="999001224"/>
    <n v="367163"/>
    <s v="66 A BURTON AVE"/>
    <s v="SOUTH RIVER"/>
    <n v="63"/>
    <n v="5.0199999999999996"/>
    <s v="66 A BURTON AVE"/>
    <s v=" "/>
    <s v="SOUTH RIVER"/>
    <s v="NJ"/>
    <n v="8882"/>
    <s v=" "/>
  </r>
  <r>
    <x v="22"/>
    <s v="R"/>
    <s v="RQ"/>
    <s v="Residential Quarterly"/>
    <s v="WTQ"/>
    <s v="I"/>
    <s v="MACAULAY"/>
    <s v="WILLIAMS"/>
    <n v="999001225"/>
    <n v="367164"/>
    <s v="66 A BURTON AVE"/>
    <s v="SOUTH RIVER"/>
    <n v="63"/>
    <n v="5.0199999999999996"/>
    <s v="66 A BURTON AVE"/>
    <s v=" "/>
    <s v="SOUTH RIVER"/>
    <s v="NJ"/>
    <n v="8882"/>
    <s v=" "/>
  </r>
  <r>
    <x v="22"/>
    <s v="R"/>
    <s v="RQ"/>
    <s v="Residential Quarterly"/>
    <s v="WTQ"/>
    <s v="A"/>
    <s v="MACAULAY"/>
    <s v="WILLIAMS"/>
    <n v="999002288"/>
    <n v="371787"/>
    <s v="66 A BURTON AVE"/>
    <s v="SOUTH RIVER"/>
    <n v="63"/>
    <n v="5.0199999999999996"/>
    <s v="66 A BURTON AVE"/>
    <s v=" "/>
    <s v="SOUTH RIVER"/>
    <s v="NJ"/>
    <n v="8882"/>
    <s v=" "/>
  </r>
  <r>
    <x v="22"/>
    <s v="R"/>
    <s v="RQ"/>
    <s v="Residential Quarterly"/>
    <s v="WTQ"/>
    <s v="A"/>
    <s v="YANG &amp; MAGGIE"/>
    <s v="XU &amp; CHAN"/>
    <n v="999000236"/>
    <n v="352498"/>
    <s v="40 MAKLARY ST"/>
    <s v="SOUTH RIVER"/>
    <n v="54"/>
    <n v="10"/>
    <s v="40 MAKLARY ST"/>
    <s v=" "/>
    <s v="SOUTH RIVER"/>
    <s v="NJ"/>
    <n v="8882"/>
    <s v=" "/>
  </r>
  <r>
    <x v="22"/>
    <s v="R"/>
    <s v="RQ"/>
    <s v="Residential Quarterly"/>
    <s v="WTQ"/>
    <s v="A"/>
    <s v="TADEUSZ"/>
    <s v="ZAMBRZYCKI"/>
    <n v="999986997"/>
    <n v="227811"/>
    <s v="39 WILLIAM ST"/>
    <s v="SOUTH RIVER"/>
    <n v="41"/>
    <n v="9"/>
    <s v="39 WILLIAM ST"/>
    <s v=" "/>
    <s v="SOUTH RIVER"/>
    <s v="NJ"/>
    <n v="8882"/>
    <s v=" "/>
  </r>
  <r>
    <x v="22"/>
    <s v="R"/>
    <s v="RQ"/>
    <s v="Residential Quarterly"/>
    <s v="WTQ"/>
    <s v="A"/>
    <s v="GEORGE"/>
    <s v="ZAMOUZAKIS"/>
    <n v="999924121"/>
    <n v="222128"/>
    <s v="40 PHILLIP ST"/>
    <s v="SOUTH RIVER"/>
    <n v="52"/>
    <n v="12"/>
    <s v="40 PHILLIP ST"/>
    <s v=" "/>
    <s v="SOUTH RIVER"/>
    <s v="NJ"/>
    <n v="8882"/>
    <s v=" "/>
  </r>
  <r>
    <x v="22"/>
    <s v="R"/>
    <s v="RQ"/>
    <s v="Residential Quarterly"/>
    <s v="SNR"/>
    <s v="A"/>
    <s v=" "/>
    <s v="ZYSKOWSKI, JOSEPH &amp; BARBARA"/>
    <n v="999988130"/>
    <n v="227915"/>
    <s v="23 LOUIS ST"/>
    <s v="SOUTH RIVER"/>
    <n v="54"/>
    <n v="1"/>
    <s v="23 LOUIS ST"/>
    <s v=" "/>
    <s v="SOUTH RIVER"/>
    <s v="NJ"/>
    <n v="8882"/>
    <s v=" "/>
  </r>
  <r>
    <x v="23"/>
    <s v="R"/>
    <s v="RQ"/>
    <s v="Residential Quarterly"/>
    <s v="WTQ"/>
    <s v="A"/>
    <s v=" "/>
    <s v="396 WHITEHEAD ASSOC"/>
    <n v="999990121"/>
    <n v="228096"/>
    <s v="396 WHITEHEAD AVE"/>
    <s v="SOUTH RIVER"/>
    <n v="361"/>
    <n v="1"/>
    <s v="P O BOX 427"/>
    <s v=" "/>
    <s v="SOUTH RIVER"/>
    <s v="NJ"/>
    <n v="8882"/>
    <s v=" "/>
  </r>
  <r>
    <x v="23"/>
    <s v="R"/>
    <s v="RQ"/>
    <s v="Residential Quarterly"/>
    <s v="WTQ"/>
    <s v="A"/>
    <s v=" "/>
    <s v="396 WHITEHEAD ASSOC"/>
    <n v="999990132"/>
    <n v="228097"/>
    <s v="396 WHITEHEAD AVE"/>
    <s v="SOUTH RIVER"/>
    <n v="361"/>
    <n v="1"/>
    <s v="P O BOX 427"/>
    <s v=" "/>
    <s v="SOUTH RIVER"/>
    <s v="NJ"/>
    <n v="8882"/>
    <s v=" "/>
  </r>
  <r>
    <x v="23"/>
    <s v="R"/>
    <s v="RQ"/>
    <s v="Residential Quarterly"/>
    <s v="WTQ"/>
    <s v="A"/>
    <s v=" "/>
    <s v="396 WHITEHEAD ASSOC"/>
    <n v="999990143"/>
    <n v="228098"/>
    <s v="396 WHITEHEAD AVE"/>
    <s v="SOUTH RIVER"/>
    <n v="361"/>
    <n v="1"/>
    <s v="P O BOX 427"/>
    <s v=" "/>
    <s v="SOUTH RIVER"/>
    <s v="NJ"/>
    <n v="8882"/>
    <s v=" "/>
  </r>
  <r>
    <x v="23"/>
    <s v="R"/>
    <s v="RQ"/>
    <s v="Residential Quarterly"/>
    <s v="WTQ"/>
    <s v="A"/>
    <s v=" "/>
    <s v="396 WHITEHEAD ASSOC"/>
    <n v="999990154"/>
    <n v="228099"/>
    <s v="396 WHITEHEAD AVE"/>
    <s v="SOUTH RIVER"/>
    <n v="361"/>
    <n v="1"/>
    <s v="PO BOX 427"/>
    <s v=" "/>
    <s v="SOUTH RIVER"/>
    <s v="NJ"/>
    <n v="8882"/>
    <s v=" "/>
  </r>
  <r>
    <x v="23"/>
    <s v="R"/>
    <s v="RQ"/>
    <s v="Residential Quarterly"/>
    <s v="WTQ"/>
    <s v="A"/>
    <s v=" "/>
    <s v="411 WHITEHEAD AVENUE LLC"/>
    <n v="999003129"/>
    <n v="375277"/>
    <s v="411 WHITEHEAD AVE SUITE 1"/>
    <s v="SOUTH RIVER"/>
    <n v="369"/>
    <n v="1.01"/>
    <s v="41 HOLLANDER ST"/>
    <s v=" "/>
    <s v="SOUTH RIVER"/>
    <s v="NJ"/>
    <n v="8882"/>
    <s v=" "/>
  </r>
  <r>
    <x v="23"/>
    <s v="R"/>
    <s v="RQ"/>
    <s v="Residential Quarterly"/>
    <s v="WTQ"/>
    <s v="A"/>
    <s v=" "/>
    <s v="411 WHITEHEAD AVENUE LLC"/>
    <n v="999003133"/>
    <n v="375281"/>
    <s v="411 WHITEHEAD AVE SUITE 5"/>
    <s v="SOUTH RIVER"/>
    <n v="369"/>
    <n v="1.01"/>
    <s v="41 HOLLANDER ST"/>
    <s v=" "/>
    <s v="SOUTH RIVER"/>
    <s v="NJ"/>
    <n v="8882"/>
    <s v=" "/>
  </r>
  <r>
    <x v="23"/>
    <s v="R"/>
    <s v="RQ"/>
    <s v="Residential Quarterly"/>
    <s v="WTQ"/>
    <s v="A"/>
    <s v=" "/>
    <s v="411 WHITEHEAD AVENUE LLC"/>
    <n v="999003134"/>
    <n v="375282"/>
    <s v="411 WHITEHEAD AVE SUITE 5A"/>
    <s v="SOUTH RIVER"/>
    <n v="369"/>
    <n v="1.01"/>
    <s v="41 HOLLANDER ST"/>
    <s v=" "/>
    <s v="SOUTH RIVER"/>
    <s v="NJ"/>
    <n v="8882"/>
    <s v=" "/>
  </r>
  <r>
    <x v="23"/>
    <s v="R"/>
    <s v="RQ"/>
    <s v="Residential Quarterly"/>
    <s v="WTQ"/>
    <s v="A"/>
    <s v=" "/>
    <s v="411 WHITEHEAD AVENUE LLC"/>
    <n v="999003137"/>
    <n v="375285"/>
    <s v="411 WHITEHEAD AVE SUITE 8"/>
    <s v="SOUTH RIVER"/>
    <n v="369"/>
    <n v="1.01"/>
    <s v="41 HOLLANDER ST."/>
    <s v=" "/>
    <s v="SOUTH RIVER"/>
    <s v="NJ"/>
    <n v="8882"/>
    <s v=" "/>
  </r>
  <r>
    <x v="23"/>
    <s v="R"/>
    <s v="RQ"/>
    <s v="Residential Quarterly"/>
    <s v="WTQ"/>
    <s v="A"/>
    <m/>
    <s v="411 WHITEHEAD AVENUE LLC"/>
    <n v="999003128"/>
    <n v="375276"/>
    <s v="411 WHITEHEAD AVE OWNER"/>
    <s v="SOUTH RIVER"/>
    <n v="369"/>
    <n v="1.01"/>
    <s v="411 WHITEHEAD AVE OWNER"/>
    <s v=" "/>
    <s v="SOUTH RIVER"/>
    <s v="NJ"/>
    <n v="8882"/>
    <s v=" "/>
  </r>
  <r>
    <x v="23"/>
    <s v="R"/>
    <s v="RQ"/>
    <s v="Residential Quarterly"/>
    <s v="WTQ"/>
    <s v="A"/>
    <s v="MELISSA"/>
    <s v="ALVES"/>
    <n v="999989956"/>
    <n v="228081"/>
    <s v="28 MARIE ST"/>
    <s v="SOUTH RIVER"/>
    <n v="372"/>
    <n v="1"/>
    <s v="28 MARIE ST"/>
    <s v=" "/>
    <s v="SOUTH RIVER"/>
    <s v="NJ"/>
    <n v="8882"/>
    <s v=" "/>
  </r>
  <r>
    <x v="23"/>
    <s v="R"/>
    <s v="RQ"/>
    <s v="Residential Quarterly"/>
    <s v="WTQ"/>
    <s v="A"/>
    <s v=" "/>
    <s v="ANDRE CONSTRUCTION"/>
    <n v="999990209"/>
    <n v="228104"/>
    <s v="427 WHITEHEAD AVE OWNER MTR/YARD SPRINKLER"/>
    <s v="SOUTH RIVER"/>
    <n v="368"/>
    <n v="1"/>
    <s v="41 HOLLANDER ST"/>
    <s v=" "/>
    <s v="SOUTH RIVER"/>
    <s v="NJ"/>
    <n v="8882"/>
    <s v=" "/>
  </r>
  <r>
    <x v="23"/>
    <s v="R"/>
    <s v="RQ"/>
    <s v="Residential Quarterly"/>
    <s v="WTQ"/>
    <s v="A"/>
    <s v="ROBERTO &amp; STACEY"/>
    <s v="BAEZ"/>
    <n v="999000683"/>
    <n v="361895"/>
    <s v="2 BRANT ST"/>
    <s v="SOUTH RIVER"/>
    <n v="293"/>
    <n v="2"/>
    <s v="2 BRANT ST"/>
    <s v=" "/>
    <s v="SOUTH RIVER"/>
    <s v="NJ"/>
    <n v="8882"/>
    <s v=" "/>
  </r>
  <r>
    <x v="23"/>
    <s v="R"/>
    <s v="RQ"/>
    <s v="Residential Quarterly"/>
    <s v="WTQ"/>
    <s v="A"/>
    <s v="ANDREW"/>
    <s v="BASTA"/>
    <n v="999003117"/>
    <n v="375249"/>
    <s v="6 DONISE CT"/>
    <s v="SOUTH RIVER"/>
    <n v="367"/>
    <n v="1.21"/>
    <s v="6 DONISE CT"/>
    <s v=" "/>
    <s v="SOUTH RIVER"/>
    <s v="NJ"/>
    <n v="8882"/>
    <s v=" "/>
  </r>
  <r>
    <x v="23"/>
    <s v="R"/>
    <s v="RQ"/>
    <s v="Residential Quarterly"/>
    <s v="WTQ"/>
    <s v="A"/>
    <s v="YAMILETH D &amp; CARMEN"/>
    <s v="BASTARDO PAEZ &amp; GUTIERREZ DELGADO"/>
    <n v="999003888"/>
    <n v="378289"/>
    <s v="13 BISSETT PL"/>
    <s v="SOUTH RIVER"/>
    <n v="295"/>
    <n v="4.2"/>
    <s v="13 BISSETT PL"/>
    <s v=" "/>
    <s v="SOUTH RIVER"/>
    <s v="NJ"/>
    <n v="8882"/>
    <s v=" "/>
  </r>
  <r>
    <x v="23"/>
    <s v="R"/>
    <s v="RQ"/>
    <s v="Residential Quarterly"/>
    <s v="WTQ"/>
    <s v="A"/>
    <s v=" "/>
    <s v="BELARUSIAN ST. EUPHROSYNIA CHURCH"/>
    <n v="999000890"/>
    <n v="364842"/>
    <s v="284 SOUTH WHITEHEAD AVE"/>
    <s v="SOUTH RIVER"/>
    <n v="354"/>
    <n v="1.2"/>
    <s v="284 SOUTH WHITEHEAD AVE"/>
    <s v=" "/>
    <s v="SOUTH RIVER"/>
    <s v="NJ"/>
    <n v="8882"/>
    <s v=" "/>
  </r>
  <r>
    <x v="23"/>
    <s v="R"/>
    <s v="RQ"/>
    <s v="Residential Quarterly"/>
    <s v="WTQ"/>
    <s v="A"/>
    <s v="SALVADOR"/>
    <s v="BERNABE PANIAGUA"/>
    <n v="999002669"/>
    <n v="373275"/>
    <s v="72 AUGUSTA ST"/>
    <s v="SOUTH RIVER"/>
    <n v="298"/>
    <n v="3"/>
    <s v="72 AUGUSTA ST"/>
    <s v=" "/>
    <s v="SOUTH RIVER"/>
    <s v="NJ"/>
    <n v="8882"/>
    <s v=" "/>
  </r>
  <r>
    <x v="23"/>
    <s v="R"/>
    <s v="RQ"/>
    <s v="Residential Quarterly"/>
    <s v="WTQ"/>
    <s v="A"/>
    <s v="JAMES"/>
    <s v="BILLERMAN"/>
    <n v="999001975"/>
    <n v="370559"/>
    <s v="7 ROBERT ST"/>
    <s v="SOUTH RIVER"/>
    <n v="291"/>
    <n v="4.0999999999999996"/>
    <s v="7 ROBERT ST"/>
    <s v=" "/>
    <s v="SOUTH RIVER"/>
    <s v="NJ"/>
    <n v="8882"/>
    <s v=" "/>
  </r>
  <r>
    <x v="23"/>
    <s v="R"/>
    <s v="RQ"/>
    <s v="Residential Quarterly"/>
    <s v="ORG"/>
    <s v="A"/>
    <s v=" "/>
    <s v="BORO OF SOUTH RIVER"/>
    <n v="999926530"/>
    <n v="222345"/>
    <s v="WHITEHEAD AVE"/>
    <s v="SOUTH RIVER"/>
    <n v="999"/>
    <n v="61"/>
    <s v="WHITEHEAD AVE"/>
    <s v=" "/>
    <s v="SOUTH RIVER"/>
    <s v="NJ"/>
    <n v="8882"/>
    <s v=" "/>
  </r>
  <r>
    <x v="23"/>
    <s v="R"/>
    <s v="RQ"/>
    <s v="Residential Quarterly"/>
    <s v="ORG"/>
    <s v="A"/>
    <s v=" "/>
    <s v="BORO OF SOUTH RIVER"/>
    <n v="999931139"/>
    <n v="222755"/>
    <s v="9 IVAN WAY WATER COMPLEX"/>
    <s v="SOUTH RIVER"/>
    <n v="999"/>
    <n v="61"/>
    <s v="9 IVAN WAY WATER COMPLEX"/>
    <s v=" "/>
    <s v="SOUTH RIVER"/>
    <s v="NJ"/>
    <n v="8882"/>
    <s v=" "/>
  </r>
  <r>
    <x v="23"/>
    <s v="R"/>
    <s v="RQ"/>
    <s v="Residential Quarterly"/>
    <s v="ORG"/>
    <s v="A"/>
    <s v=" "/>
    <s v="BORO OF SOUTH RIVER GARAGE"/>
    <n v="999990253"/>
    <n v="228108"/>
    <s v="9 IVAN WAY"/>
    <s v="SOUTH RIVER"/>
    <n v="999"/>
    <n v="61"/>
    <s v="9 IVAN WAY"/>
    <s v=" "/>
    <s v="SOUTH RIVER"/>
    <s v="NJ"/>
    <n v="8882"/>
    <s v=" "/>
  </r>
  <r>
    <x v="23"/>
    <s v="O"/>
    <s v="GQ"/>
    <s v="Government Quarterly"/>
    <s v="ORG"/>
    <s v="A"/>
    <m/>
    <s v="BOROUGH OF SOUTH RIVER"/>
    <n v="999002576"/>
    <n v="372887"/>
    <s v="9 IVAN WAY WELL #6"/>
    <s v="SOUTH RIVER"/>
    <n v="999"/>
    <n v="61"/>
    <s v="9 IVAN WAY WELL #6"/>
    <s v=" "/>
    <s v="SOUTH RIVER"/>
    <s v="NJ"/>
    <n v="8882"/>
    <s v=" "/>
  </r>
  <r>
    <x v="23"/>
    <s v="R"/>
    <s v="RQ"/>
    <s v="Residential Quarterly"/>
    <s v="WTQ"/>
    <s v="A"/>
    <s v="RAJHAN"/>
    <s v="BROWN"/>
    <n v="999001598"/>
    <n v="368906"/>
    <s v="17 WHITEHEAD AVE"/>
    <s v="SOUTH RIVER"/>
    <n v="298"/>
    <n v="1.1000000000000001"/>
    <s v="17 WHITEHEAD AVE"/>
    <s v=" "/>
    <s v="SOUTH RIVER"/>
    <s v="NJ"/>
    <n v="8882"/>
    <s v=" "/>
  </r>
  <r>
    <x v="23"/>
    <s v="R"/>
    <s v="RQ"/>
    <s v="Residential Quarterly"/>
    <s v="WTQ"/>
    <s v="A"/>
    <s v="SHANNA LEACH"/>
    <s v="BROWN"/>
    <n v="999919105"/>
    <n v="221676"/>
    <s v="6 MARIE ST"/>
    <s v="SOUTH RIVER"/>
    <n v="297"/>
    <n v="1.2"/>
    <s v="6 MARIE ST"/>
    <s v=" "/>
    <s v="SOUTH RIVER"/>
    <s v="NJ"/>
    <n v="8882"/>
    <s v=" "/>
  </r>
  <r>
    <x v="23"/>
    <s v="R"/>
    <s v="RQ"/>
    <s v="Residential Quarterly"/>
    <s v="WTQ"/>
    <s v="A"/>
    <s v="SIDNEY"/>
    <s v="BYRD III"/>
    <n v="999989560"/>
    <n v="228045"/>
    <s v="17 KATHRYN ST"/>
    <s v="SOUTH RIVER"/>
    <n v="298"/>
    <n v="14.1"/>
    <s v="17 KATHRYN ST"/>
    <s v=" "/>
    <s v="SOUTH RIVER"/>
    <s v="NJ"/>
    <n v="8882"/>
    <s v=" "/>
  </r>
  <r>
    <x v="23"/>
    <s v="R"/>
    <s v="RQ"/>
    <s v="Residential Quarterly"/>
    <s v="WTQ"/>
    <s v="A"/>
    <s v="RICHARD J"/>
    <s v="BYRNE JR"/>
    <n v="999001806"/>
    <n v="369911"/>
    <s v="11 BISSETT PL"/>
    <s v="SOUTH RIVER"/>
    <n v="295"/>
    <n v="4.01"/>
    <s v="11 BISSETT PL"/>
    <s v=" "/>
    <s v="SOUTH RIVER"/>
    <s v="NJ"/>
    <n v="8882"/>
    <s v=" "/>
  </r>
  <r>
    <x v="23"/>
    <s v="R"/>
    <s v="RQ"/>
    <s v="Residential Quarterly"/>
    <s v="WTQ"/>
    <s v="A"/>
    <s v="BARI &amp; NIKESHA NATANYA"/>
    <s v="CALDWELL OLIVER &amp; CALDWELL"/>
    <n v="999003098"/>
    <n v="375181"/>
    <s v="16 KUBERSKI CT"/>
    <s v="SOUTH RIVER"/>
    <n v="367"/>
    <n v="1.25"/>
    <s v="16 KUBERSKI CT"/>
    <s v=" "/>
    <s v="SOUTH RIVER"/>
    <s v="NJ"/>
    <n v="8882"/>
    <s v=" "/>
  </r>
  <r>
    <x v="23"/>
    <s v="R"/>
    <s v="RQ"/>
    <s v="Residential Quarterly"/>
    <s v="WTQ"/>
    <s v="A"/>
    <s v="BRIAN O &amp; PIETRA"/>
    <s v="CANDIDO &amp; DOS SANTOS"/>
    <n v="999003828"/>
    <n v="378040"/>
    <s v="7 SCHACK AVE"/>
    <s v="SOUTH RIVER"/>
    <n v="290"/>
    <n v="5"/>
    <s v="7 SCHACK AVE"/>
    <s v=" "/>
    <s v="SOUTH RIVER"/>
    <s v="NJ"/>
    <n v="8882"/>
    <s v=" "/>
  </r>
  <r>
    <x v="23"/>
    <s v="R"/>
    <s v="RQ"/>
    <s v="Residential Quarterly"/>
    <s v="WTQ"/>
    <s v="A"/>
    <s v=" "/>
    <s v="CARRASCO, JOSE &amp; CLARA"/>
    <n v="999989637"/>
    <n v="228052"/>
    <s v="28 KATHRYN ST"/>
    <s v="SOUTH RIVER"/>
    <n v="296"/>
    <n v="2.4"/>
    <s v="28 KATHRYN ST"/>
    <s v=" "/>
    <s v="SOUTH RIVER"/>
    <s v="NJ"/>
    <n v="8882"/>
    <s v=" "/>
  </r>
  <r>
    <x v="23"/>
    <s v="R"/>
    <s v="RQ"/>
    <s v="Residential Quarterly"/>
    <s v="WTQ"/>
    <s v="A"/>
    <s v="SUELY"/>
    <s v="CASSIANO"/>
    <n v="999988867"/>
    <n v="227982"/>
    <s v="18 SCHACK AVE"/>
    <s v="SOUTH RIVER"/>
    <n v="291"/>
    <n v="13"/>
    <s v="20 SCHACK AVE"/>
    <s v=" "/>
    <s v="SOUTH RIVER"/>
    <s v="NJ"/>
    <n v="8882"/>
    <s v=" "/>
  </r>
  <r>
    <x v="23"/>
    <s v="R"/>
    <s v="RQ"/>
    <s v="Residential Quarterly"/>
    <s v="WTQ"/>
    <s v="A"/>
    <s v="CAMILO"/>
    <s v="CASTRO-ALVARADO"/>
    <n v="999002204"/>
    <n v="371468"/>
    <s v="18 WHITEHEAD AVE"/>
    <s v="SOUTH RIVER"/>
    <n v="292"/>
    <n v="6"/>
    <s v="18 WHITEHEAD AVE"/>
    <s v=" "/>
    <s v="SOUTH RIVER"/>
    <s v="NJ"/>
    <n v="8882"/>
    <s v=" "/>
  </r>
  <r>
    <x v="23"/>
    <s v="R"/>
    <s v="RQ"/>
    <s v="Residential Quarterly"/>
    <s v="WTQ"/>
    <s v="A"/>
    <s v="DAYRON"/>
    <s v="CHAVIANO"/>
    <n v="999003058"/>
    <n v="375016"/>
    <s v="16 ANNE ST"/>
    <s v="SOUTH RIVER"/>
    <n v="296"/>
    <n v="8"/>
    <s v="16 ANNE ST"/>
    <s v=" "/>
    <s v="SOUTH RIVER"/>
    <s v="NJ"/>
    <n v="8882"/>
    <s v=" "/>
  </r>
  <r>
    <x v="23"/>
    <s v="R"/>
    <s v="RQ"/>
    <s v="Residential Quarterly"/>
    <s v="WTQ"/>
    <s v="A"/>
    <s v="ANTONIO &amp; ASHLEY"/>
    <s v="COSTA"/>
    <n v="999000048"/>
    <n v="348759"/>
    <s v="51 KATHRYN ST"/>
    <s v="SOUTH RIVER"/>
    <n v="298"/>
    <n v="22.01"/>
    <s v="51 KATHRYN ST"/>
    <s v=" "/>
    <s v="SOUTH RIVER"/>
    <s v="NJ"/>
    <n v="8882"/>
    <s v=" "/>
  </r>
  <r>
    <x v="23"/>
    <s v="R"/>
    <s v="RQ"/>
    <s v="Residential Quarterly"/>
    <s v="WTQ"/>
    <s v="A"/>
    <s v="AUREA"/>
    <s v="COSTA"/>
    <n v="999989274"/>
    <n v="228019"/>
    <s v="180 KAMM AVE"/>
    <s v="SOUTH RIVER"/>
    <n v="292"/>
    <n v="9"/>
    <s v="180 KAMM AVE"/>
    <s v=" "/>
    <s v="SOUTH RIVER"/>
    <s v="NJ"/>
    <n v="8882"/>
    <s v=" "/>
  </r>
  <r>
    <x v="23"/>
    <s v="R"/>
    <s v="RQ"/>
    <s v="Residential Quarterly"/>
    <s v="WTQ"/>
    <s v="A"/>
    <s v="NELSON"/>
    <s v="COSTA"/>
    <n v="999988999"/>
    <n v="227994"/>
    <s v="51 AUGUSTA AVE"/>
    <s v="SOUTH RIVER"/>
    <n v="299"/>
    <n v="2"/>
    <s v="51 AUGUSTA AVE"/>
    <s v=" "/>
    <s v="SOUTH RIVER"/>
    <s v="NJ"/>
    <n v="8882"/>
    <s v=" "/>
  </r>
  <r>
    <x v="23"/>
    <s v="R"/>
    <s v="RQ"/>
    <s v="Residential Quarterly"/>
    <s v="WTQ"/>
    <s v="A"/>
    <s v="RUBIANA"/>
    <s v="COSTA"/>
    <n v="999002491"/>
    <n v="372535"/>
    <s v="18 ROBERT ST 2ND FL"/>
    <s v="SOUTH RIVER"/>
    <n v="292"/>
    <n v="5.2"/>
    <s v="18 ROBERT ST 2ND FL"/>
    <s v=" "/>
    <s v="SOUTH RIVER"/>
    <s v="NJ"/>
    <n v="8882"/>
    <s v=" "/>
  </r>
  <r>
    <x v="23"/>
    <s v="R"/>
    <s v="RQ"/>
    <s v="Residential Quarterly"/>
    <s v="WTQ"/>
    <s v="A"/>
    <s v="DIANE S &amp; THOMAS F"/>
    <s v="COSTA &amp; KIERNAN"/>
    <n v="999001406"/>
    <n v="368019"/>
    <s v="20 ANNE ST"/>
    <s v="SOUTH RIVER"/>
    <n v="296"/>
    <n v="2.13"/>
    <s v="20 ANNE ST"/>
    <s v=" "/>
    <s v="SOUTH RIVER"/>
    <s v="NJ"/>
    <n v="8882"/>
    <s v=" "/>
  </r>
  <r>
    <x v="23"/>
    <s v="R"/>
    <s v="RQ"/>
    <s v="Residential Quarterly"/>
    <s v="WTQ"/>
    <s v="A"/>
    <s v="ANDREA &amp; DYLAN"/>
    <s v="CUEVAS RIOS &amp; HAGERTY"/>
    <n v="999002951"/>
    <n v="374486"/>
    <s v="13 ANNE ST"/>
    <s v="SOUTH RIVER"/>
    <n v="295"/>
    <n v="1.01"/>
    <s v="13 ANNE ST"/>
    <s v=" "/>
    <s v="SOUTH RIVER"/>
    <s v="NJ"/>
    <n v="8882"/>
    <s v=" "/>
  </r>
  <r>
    <x v="23"/>
    <s v="R"/>
    <s v="RQ"/>
    <s v="Residential Quarterly"/>
    <s v="WTQ"/>
    <s v="A"/>
    <m/>
    <s v="CUSTOM LANDSCAPING &amp; LAWNCAR INC FRANK LELOLA"/>
    <n v="999003432"/>
    <n v="376466"/>
    <s v="411 WHITEHEAD AVE SUITE 4"/>
    <s v="SOUTH RIVER"/>
    <n v="369"/>
    <n v="1.01"/>
    <s v="411 WHITEHEAD AVE SUITE 4"/>
    <s v=" "/>
    <s v="SOUTH RIVER"/>
    <s v="NJ"/>
    <n v="8882"/>
    <s v=" "/>
  </r>
  <r>
    <x v="23"/>
    <s v="R"/>
    <s v="RQ"/>
    <s v="Residential Quarterly"/>
    <s v="WTQ"/>
    <s v="A"/>
    <s v="ANTONIO"/>
    <s v="DAMAS"/>
    <n v="999002582"/>
    <n v="372908"/>
    <s v="12 OLCHASKEY AVE"/>
    <s v="SOUTH RIVER"/>
    <n v="290"/>
    <n v="15"/>
    <s v="12 OLCHASKEY AVE"/>
    <s v=" "/>
    <s v="SOUTH RIVER"/>
    <s v="NJ"/>
    <n v="8882"/>
    <s v=" "/>
  </r>
  <r>
    <x v="23"/>
    <s v="R"/>
    <s v="RQ"/>
    <s v="Residential Quarterly"/>
    <s v="WTQ"/>
    <s v="A"/>
    <s v="THEODORE"/>
    <s v="DARKO"/>
    <n v="999002670"/>
    <n v="373277"/>
    <s v="15 KUBERSKI CT"/>
    <s v="SOUTH RIVER"/>
    <n v="367"/>
    <n v="1.26"/>
    <s v="15 KUBERSKI CT"/>
    <s v=" "/>
    <s v="SOUTH RIVER"/>
    <s v="NJ"/>
    <n v="8882"/>
    <s v=" "/>
  </r>
  <r>
    <x v="23"/>
    <s v="R"/>
    <s v="RQ"/>
    <s v="Residential Quarterly"/>
    <s v="WTQ"/>
    <s v="A"/>
    <s v="SANDRA"/>
    <s v="DASILVA"/>
    <n v="999001245"/>
    <n v="367265"/>
    <s v="20 ROBERT ST APT 1"/>
    <s v="SOUTH RIVER"/>
    <s v="NULL"/>
    <s v="NULL"/>
    <s v="20 ROBERT ST APT 1"/>
    <s v=" "/>
    <s v="SOUTH RIVER"/>
    <s v="NJ"/>
    <n v="8882"/>
    <s v=" "/>
  </r>
  <r>
    <x v="23"/>
    <s v="R"/>
    <s v="RQ"/>
    <s v="Residential Quarterly"/>
    <s v="WTQ"/>
    <s v="A"/>
    <s v="KENNETH"/>
    <s v="DAVIS"/>
    <n v="999936738"/>
    <n v="223259"/>
    <s v="24 ROBERT ST"/>
    <s v="SOUTH RIVER"/>
    <n v="292"/>
    <n v="11"/>
    <s v="24 ROBERT ST"/>
    <s v=" "/>
    <s v="SOUTH RIVER"/>
    <s v="NJ"/>
    <n v="8882"/>
    <s v=" "/>
  </r>
  <r>
    <x v="23"/>
    <s v="R"/>
    <s v="RQ"/>
    <s v="Residential Quarterly"/>
    <s v="WTQ"/>
    <s v="A"/>
    <s v="ZELIA"/>
    <s v="DE OLIVEIRA"/>
    <n v="999989483"/>
    <n v="228038"/>
    <s v="37 KATHRYN ST"/>
    <s v="SOUTH RIVER"/>
    <n v="298"/>
    <n v="21"/>
    <s v="37 KATHRYN ST"/>
    <s v=" "/>
    <s v="SOUTH RIVER"/>
    <s v="NJ"/>
    <n v="8882"/>
    <s v=" "/>
  </r>
  <r>
    <x v="23"/>
    <s v="R"/>
    <s v="RQ"/>
    <s v="Residential Quarterly"/>
    <s v="WTQ"/>
    <s v="A"/>
    <s v="ZIYAD &amp; NATALIE"/>
    <s v="DEAN &amp; DEAN"/>
    <n v="999003718"/>
    <n v="377569"/>
    <s v="5 KUBERSKI CT"/>
    <s v="SOUTH RIVER"/>
    <n v="367"/>
    <n v="1.28"/>
    <s v="5 KUBERSKI CT"/>
    <s v=" "/>
    <s v="SOUTH RIVER"/>
    <s v="NJ"/>
    <n v="8882"/>
    <s v=" "/>
  </r>
  <r>
    <x v="23"/>
    <s v="R"/>
    <s v="RQ"/>
    <s v="Residential Quarterly"/>
    <s v="WTQ"/>
    <s v="A"/>
    <s v="FRANCISCO &amp; GISLANE"/>
    <s v="DEASSIS ALMEIDA &amp; APARECICIA ARAUJO"/>
    <n v="999001484"/>
    <n v="368372"/>
    <s v="11 A WHITEHEAD AVE"/>
    <s v="SOUTH RIVER"/>
    <n v="298"/>
    <n v="11.02"/>
    <s v="11 A WHITEHEAD AVE"/>
    <s v=" "/>
    <s v="SOUTH RIVER"/>
    <s v="NJ"/>
    <n v="8882"/>
    <s v=" "/>
  </r>
  <r>
    <x v="23"/>
    <s v="R"/>
    <s v="RQ"/>
    <s v="Residential Quarterly"/>
    <s v="WTQ"/>
    <s v="A"/>
    <s v="SERGIO"/>
    <s v="DEJESUS-CADIMA"/>
    <n v="999989835"/>
    <n v="228070"/>
    <s v="18 ANNE ST"/>
    <s v="SOUTH RIVER"/>
    <n v="296"/>
    <n v="2.11"/>
    <s v="18 ANNE ST"/>
    <s v=" "/>
    <s v="SOUTH RIVER"/>
    <s v="NJ"/>
    <n v="8882"/>
    <s v=" "/>
  </r>
  <r>
    <x v="23"/>
    <s v="R"/>
    <s v="RQ"/>
    <s v="Residential Quarterly"/>
    <s v="WTQ"/>
    <s v="A"/>
    <s v="IVAN &amp; HARPINA"/>
    <s v="DEMIDENKO"/>
    <n v="999989186"/>
    <n v="228011"/>
    <s v="9 ROBERT ST"/>
    <s v="SOUTH RIVER"/>
    <n v="291"/>
    <n v="4"/>
    <s v="9 ROBERT ST"/>
    <s v=" "/>
    <s v="SOUTH RIVER"/>
    <s v="NJ"/>
    <n v="8882"/>
    <s v=" "/>
  </r>
  <r>
    <x v="23"/>
    <s v="R"/>
    <s v="RQ"/>
    <s v="Residential Quarterly"/>
    <s v="WTQ"/>
    <s v="A"/>
    <s v="PATRICIA"/>
    <s v="DOBBINS"/>
    <n v="999989758"/>
    <n v="228063"/>
    <s v="4 ANNE ST"/>
    <s v="SOUTH RIVER"/>
    <n v="296"/>
    <n v="2.2999999999999998"/>
    <s v="4 ANNE ST"/>
    <s v=" "/>
    <s v="SOUTH RIVER"/>
    <s v="NJ"/>
    <n v="8882"/>
    <s v=" "/>
  </r>
  <r>
    <x v="23"/>
    <s v="R"/>
    <s v="RQ"/>
    <s v="Residential Quarterly"/>
    <s v="WTQ"/>
    <s v="A"/>
    <s v="BLANCA M"/>
    <s v="DOMINGUEZ-VASQUEZ"/>
    <n v="999002438"/>
    <n v="372328"/>
    <s v="12 ROBERT ST"/>
    <s v="SOUTH RIVER"/>
    <n v="292"/>
    <n v="7.03"/>
    <s v="12 ROBERT ST"/>
    <s v=" "/>
    <s v="SOUTH RIVER"/>
    <s v="NJ"/>
    <n v="8882"/>
    <s v=" "/>
  </r>
  <r>
    <x v="23"/>
    <s v="R"/>
    <s v="RQ"/>
    <s v="Residential Quarterly"/>
    <s v="WTQ"/>
    <s v="A"/>
    <s v="MARY"/>
    <s v="DROTAR"/>
    <n v="999989406"/>
    <n v="228031"/>
    <s v="13 WHITEHEAD AVE"/>
    <s v="SOUTH RIVER"/>
    <n v="298"/>
    <n v="11.02"/>
    <s v="13 WHITEHEAD AVE"/>
    <s v=" "/>
    <s v="SOUTH RIVER"/>
    <s v="NJ"/>
    <n v="8882"/>
    <s v=" "/>
  </r>
  <r>
    <x v="23"/>
    <s v="R"/>
    <s v="RQ"/>
    <s v="Residential Quarterly"/>
    <s v="WTQ"/>
    <s v="A"/>
    <s v=" "/>
    <s v="EL RANCHERO DELSUR LLC"/>
    <n v="999000096"/>
    <n v="349993"/>
    <s v="396 WHITEHEAD AVE"/>
    <s v="SOUTH RIVER"/>
    <n v="361"/>
    <n v="1"/>
    <s v="396 WHITEHEAD AVE"/>
    <s v=" "/>
    <s v="SOUTH RIVER"/>
    <s v="NJ"/>
    <n v="8882"/>
    <s v=" "/>
  </r>
  <r>
    <x v="23"/>
    <s v="R"/>
    <s v="RQ"/>
    <s v="Residential Quarterly"/>
    <s v="WTQ"/>
    <s v="A"/>
    <s v=" "/>
    <s v="ENVIROCHEM, INC"/>
    <n v="999990242"/>
    <n v="228107"/>
    <s v="14 IVAN WAY"/>
    <s v="SOUTH RIVER"/>
    <n v="381"/>
    <n v="1"/>
    <s v="14 IVAN WAY"/>
    <s v=" "/>
    <s v="SOUTH RIVER"/>
    <s v="NJ"/>
    <n v="8882"/>
    <s v=" "/>
  </r>
  <r>
    <x v="23"/>
    <s v="R"/>
    <s v="RQ"/>
    <s v="Residential Quarterly"/>
    <s v="WTQ"/>
    <s v="A"/>
    <s v="DAVID"/>
    <s v="FRIEDMAN"/>
    <n v="999989516"/>
    <n v="228041"/>
    <s v="27 KATHRYN ST"/>
    <s v="SOUTH RIVER"/>
    <n v="298"/>
    <n v="17"/>
    <s v="27 KATHRYN ST"/>
    <s v=" "/>
    <s v="SOUTH RIVER"/>
    <s v="NJ"/>
    <n v="8882"/>
    <s v=" "/>
  </r>
  <r>
    <x v="23"/>
    <s v="R"/>
    <s v="RQ"/>
    <s v="Residential Quarterly"/>
    <s v="WTQ"/>
    <s v="A"/>
    <s v="JOHN A &amp; MARIE M"/>
    <s v="FROST"/>
    <n v="999988911"/>
    <n v="227986"/>
    <s v="2 SCHACK AVE"/>
    <s v="SOUTH RIVER"/>
    <n v="291"/>
    <n v="8"/>
    <s v="2 SCHACK AVE"/>
    <s v=" "/>
    <s v="SOUTH RIVER"/>
    <s v="NJ"/>
    <n v="8882"/>
    <s v=" "/>
  </r>
  <r>
    <x v="23"/>
    <s v="R"/>
    <s v="RQ"/>
    <s v="Residential Quarterly"/>
    <s v="WTQ"/>
    <s v="A"/>
    <s v="MARIE"/>
    <s v="FROST"/>
    <n v="999988922"/>
    <n v="227987"/>
    <s v="4 PRENTICE AVE"/>
    <s v="SOUTH RIVER"/>
    <n v="291"/>
    <n v="7"/>
    <s v="2 SCHACK AVE"/>
    <s v=" "/>
    <s v="SOUTH RIVER"/>
    <s v="NJ"/>
    <n v="8882"/>
    <s v=" "/>
  </r>
  <r>
    <x v="23"/>
    <s v="R"/>
    <s v="RQ"/>
    <s v="Residential Quarterly"/>
    <s v="WTQ"/>
    <s v="A"/>
    <s v="CARLA"/>
    <s v="GARRUCHO"/>
    <n v="999928697"/>
    <n v="222536"/>
    <s v="49 KATHRYN ST"/>
    <s v="SOUTH RIVER"/>
    <n v="298"/>
    <n v="22"/>
    <s v="49 KATHRYN ST"/>
    <s v=" "/>
    <s v="SOUTH RIVER"/>
    <s v="NJ"/>
    <n v="8882"/>
    <s v=" "/>
  </r>
  <r>
    <x v="23"/>
    <s v="R"/>
    <s v="RQ"/>
    <s v="Residential Quarterly"/>
    <s v="WTQ"/>
    <s v="A"/>
    <s v="IRVIN"/>
    <s v="GLOVER"/>
    <n v="999989648"/>
    <n v="228053"/>
    <s v="30 KATHRYN ST"/>
    <s v="SOUTH RIVER"/>
    <n v="296"/>
    <n v="2.5"/>
    <s v="30 KATHRYN ST"/>
    <s v=" "/>
    <s v="SOUTH RIVER"/>
    <s v="NJ"/>
    <n v="8882"/>
    <s v=" "/>
  </r>
  <r>
    <x v="23"/>
    <s v="R"/>
    <s v="RQ"/>
    <s v="Residential Quarterly"/>
    <s v="WTQ"/>
    <s v="A"/>
    <s v="TRACEY"/>
    <s v="GLYNN"/>
    <n v="999002339"/>
    <n v="371950"/>
    <s v="18 PRENTICE AVE"/>
    <s v="SOUTH RIVER"/>
    <n v="290"/>
    <n v="3"/>
    <s v="18 PRENTICE AVE"/>
    <s v=" "/>
    <s v="SOUTH RIVER"/>
    <s v="NJ"/>
    <n v="8882"/>
    <s v=" "/>
  </r>
  <r>
    <x v="23"/>
    <s v="R"/>
    <s v="RQ"/>
    <s v="Residential Quarterly"/>
    <s v="WTQ"/>
    <s v="A"/>
    <s v="BRAULIO"/>
    <s v="GOMEZ"/>
    <n v="999002553"/>
    <n v="372796"/>
    <s v="13 KATHRYN ST"/>
    <s v="SOUTH RIVER"/>
    <n v="298"/>
    <n v="13"/>
    <s v="13 KATHRYN ST"/>
    <s v=" "/>
    <s v="SOUTH RIVER"/>
    <s v="NJ"/>
    <n v="8882"/>
    <s v=" "/>
  </r>
  <r>
    <x v="23"/>
    <s v="R"/>
    <s v="RQ"/>
    <s v="Residential Quarterly"/>
    <s v="WTQ"/>
    <s v="A"/>
    <s v="ALICIA"/>
    <s v="GONZALEZ"/>
    <n v="999930996"/>
    <n v="222742"/>
    <s v="63 AUGUSTA ST"/>
    <s v="SOUTH RIVER"/>
    <n v="299"/>
    <n v="3"/>
    <s v="63 AUGUSTA ST"/>
    <s v=" "/>
    <s v="SOUTH RIVER"/>
    <s v="NJ"/>
    <n v="8882"/>
    <s v=" "/>
  </r>
  <r>
    <x v="23"/>
    <s v="R"/>
    <s v="RQ"/>
    <s v="Residential Quarterly"/>
    <s v="WTQ"/>
    <s v="A"/>
    <s v="NADINE"/>
    <s v="GORDON"/>
    <n v="999003453"/>
    <n v="376546"/>
    <s v="53 KATHRYN ST"/>
    <s v="SOUTH RIVER"/>
    <n v="298"/>
    <n v="23"/>
    <s v="53 KATHRYN ST"/>
    <s v=" "/>
    <s v="SOUTH RIVER"/>
    <s v="NJ"/>
    <n v="8882"/>
    <s v=" "/>
  </r>
  <r>
    <x v="23"/>
    <s v="R"/>
    <s v="RQ"/>
    <s v="Residential Quarterly"/>
    <s v="WTQ"/>
    <s v="A"/>
    <s v=" "/>
    <s v="GOWEN, GERALD &amp; JANICE"/>
    <n v="999989153"/>
    <n v="228008"/>
    <s v="26 ROBERT ST"/>
    <s v="SOUTH RIVER"/>
    <n v="291"/>
    <n v="6"/>
    <s v="26 ROBERT ST"/>
    <s v=" "/>
    <s v="SOUTH RIVER"/>
    <s v="NJ"/>
    <n v="8882"/>
    <s v=" "/>
  </r>
  <r>
    <x v="23"/>
    <s v="R"/>
    <s v="RQ"/>
    <s v="Residential Quarterly"/>
    <s v="WTQ"/>
    <s v="A"/>
    <s v="VALERIO &amp; CHELSSEA"/>
    <s v="GRACA"/>
    <n v="999003618"/>
    <n v="377164"/>
    <s v="14 MARIE ST"/>
    <s v="SOUTH RIVER"/>
    <n v="372"/>
    <n v="3"/>
    <s v="14 MARIE ST"/>
    <s v=" "/>
    <s v="SOUTH RIVER"/>
    <s v="NJ"/>
    <n v="8882"/>
    <s v=" "/>
  </r>
  <r>
    <x v="23"/>
    <s v="R"/>
    <s v="RQ"/>
    <s v="Residential Quarterly"/>
    <s v="WTQ"/>
    <s v="A"/>
    <s v="DANIEL"/>
    <s v="GRASSO"/>
    <n v="999988790"/>
    <n v="227975"/>
    <s v="11 SCHACK AVE"/>
    <s v="SOUTH RIVER"/>
    <n v="290"/>
    <n v="7"/>
    <s v="11 SCHACK AVE"/>
    <s v=" "/>
    <s v="SOUTH RIVER"/>
    <s v="NJ"/>
    <n v="8882"/>
    <s v=" "/>
  </r>
  <r>
    <x v="23"/>
    <s v="R"/>
    <s v="RQ"/>
    <s v="Residential Quarterly"/>
    <s v="WTQ"/>
    <s v="A"/>
    <s v="CARLOS&amp;LIBERIA"/>
    <s v="GREGORIO &amp; GRACA"/>
    <n v="999919787"/>
    <n v="221737"/>
    <s v="21 SCHACK AVE"/>
    <s v="SOUTH RIVER"/>
    <n v="290"/>
    <n v="11"/>
    <s v="21 SCHACK AVE"/>
    <s v=" "/>
    <s v="SOUTH RIVER"/>
    <s v="NJ"/>
    <n v="8882"/>
    <s v=" "/>
  </r>
  <r>
    <x v="23"/>
    <s v="R"/>
    <s v="RQ"/>
    <s v="Residential Quarterly"/>
    <s v="WTQ"/>
    <s v="A"/>
    <s v="STEVE"/>
    <s v="HAASZ"/>
    <n v="999989494"/>
    <n v="228039"/>
    <s v="35 KATHRYN ST"/>
    <s v="SOUTH RIVER"/>
    <n v="298"/>
    <n v="20"/>
    <s v="35 KATHRYN ST"/>
    <s v=" "/>
    <s v="SOUTH RIVER"/>
    <s v="NJ"/>
    <n v="8882"/>
    <n v="2030"/>
  </r>
  <r>
    <x v="23"/>
    <s v="R"/>
    <s v="RQ"/>
    <s v="Residential Quarterly"/>
    <s v="WTQ"/>
    <s v="A"/>
    <s v="C"/>
    <s v="HARRIS"/>
    <n v="999989615"/>
    <n v="228050"/>
    <s v="20 KATHRYN ST"/>
    <s v="SOUTH RIVER"/>
    <n v="296"/>
    <n v="4"/>
    <s v="20 KATHRYN ST"/>
    <s v=" "/>
    <s v="SOUTH RIVER"/>
    <s v="NJ"/>
    <n v="8882"/>
    <s v=" "/>
  </r>
  <r>
    <x v="23"/>
    <s v="R"/>
    <s v="RQ"/>
    <s v="Residential Quarterly"/>
    <s v="WTQ"/>
    <s v="A"/>
    <s v="RODNEY"/>
    <s v="HARRIS"/>
    <n v="999989571"/>
    <n v="228046"/>
    <s v="15 KATHRYN ST"/>
    <s v="SOUTH RIVER"/>
    <n v="298"/>
    <n v="14"/>
    <s v="15 KATHRYN ST"/>
    <s v=" "/>
    <s v="SOUTH RIVER"/>
    <s v="NJ"/>
    <n v="8882"/>
    <n v="2030"/>
  </r>
  <r>
    <x v="23"/>
    <s v="R"/>
    <s v="RQ"/>
    <s v="Residential Quarterly"/>
    <s v="WTQ"/>
    <s v="A"/>
    <s v="TAMIKA"/>
    <s v="HIGGINS"/>
    <n v="999002671"/>
    <n v="373282"/>
    <s v="10 ANNE ST"/>
    <s v="SOUTH RIVER"/>
    <n v="296"/>
    <n v="10"/>
    <s v="10 ANNE ST"/>
    <s v=" "/>
    <s v="SOUTH RIVER"/>
    <s v="NJ"/>
    <n v="8882"/>
    <s v=" "/>
  </r>
  <r>
    <x v="23"/>
    <s v="R"/>
    <s v="RQ"/>
    <s v="Residential Quarterly"/>
    <s v="WTQ"/>
    <s v="A"/>
    <s v="DARRIN &amp; JUDY"/>
    <s v="HOLLIS"/>
    <n v="999931700"/>
    <n v="222806"/>
    <s v="26 KATHRYN ST"/>
    <s v="SOUTH RIVER"/>
    <n v="296"/>
    <n v="7"/>
    <s v="26 KATHRYN ST"/>
    <s v=" "/>
    <s v="SOUTH RIVER"/>
    <s v="NJ"/>
    <n v="8882"/>
    <s v=" "/>
  </r>
  <r>
    <x v="23"/>
    <s v="R"/>
    <s v="RQ"/>
    <s v="Residential Quarterly"/>
    <s v="WTQ"/>
    <s v="A"/>
    <s v="ROBERT J"/>
    <s v="HORVATH JR"/>
    <n v="999000520"/>
    <n v="358562"/>
    <s v="25 SCHACK AVE"/>
    <s v="SOUTH RIVER"/>
    <n v="290"/>
    <n v="18"/>
    <s v="25 SCHACK AVE"/>
    <s v=" "/>
    <s v="SOUTH RIVER"/>
    <s v="NJ"/>
    <n v="8882"/>
    <s v=" "/>
  </r>
  <r>
    <x v="23"/>
    <s v="R"/>
    <s v="RQ"/>
    <s v="Residential Quarterly"/>
    <s v="WTQ"/>
    <s v="A"/>
    <s v="SHARON"/>
    <s v="HOWARTH"/>
    <n v="999989659"/>
    <n v="228054"/>
    <s v="34 KATHRYN ST"/>
    <s v="SOUTH RIVER"/>
    <n v="296"/>
    <n v="3"/>
    <s v="34 KATHRYN ST"/>
    <s v=" "/>
    <s v="SOUTH RIVER"/>
    <s v="NJ"/>
    <n v="8882"/>
    <s v=" "/>
  </r>
  <r>
    <x v="23"/>
    <s v="R"/>
    <s v="RQ"/>
    <s v="Residential Quarterly"/>
    <s v="WTQ"/>
    <s v="A"/>
    <s v="KEVIN"/>
    <s v="JACKSON"/>
    <n v="999989769"/>
    <n v="228064"/>
    <s v="6 ANNE ST"/>
    <s v="SOUTH RIVER"/>
    <n v="296"/>
    <n v="2.8"/>
    <s v="6 ANNE ST"/>
    <s v=" "/>
    <s v="SOUTH RIVER"/>
    <s v="NJ"/>
    <n v="8882"/>
    <s v=" "/>
  </r>
  <r>
    <x v="23"/>
    <s v="R"/>
    <s v="RQ"/>
    <s v="Residential Quarterly"/>
    <s v="WTQ"/>
    <s v="A"/>
    <m/>
    <s v="JERSEY MASTER WELDING LCC M DESOUSA&amp;M HERNAN&amp;B ALULIMA"/>
    <n v="999003416"/>
    <n v="376403"/>
    <s v="411 WHITEHEAD AVE SUITE 2"/>
    <s v="SOUTH RIVER"/>
    <n v="369"/>
    <n v="1.01"/>
    <s v="411 WHITEHEAD AVE SUITE 2"/>
    <s v=" "/>
    <s v="SOUTH RIVER"/>
    <s v="NJ"/>
    <n v="8882"/>
    <s v=" "/>
  </r>
  <r>
    <x v="23"/>
    <s v="R"/>
    <s v="RQ"/>
    <s v="Residential Quarterly"/>
    <s v="WTQ"/>
    <s v="A"/>
    <s v="YONG HONG &amp; JI QIONG"/>
    <s v="JIN &amp; DAI"/>
    <n v="999003540"/>
    <n v="376910"/>
    <s v="60 AUGUSTA ST"/>
    <s v="SOUTH RIVER"/>
    <n v="298"/>
    <n v="6"/>
    <s v="60 AUGUSTA ST"/>
    <s v=" "/>
    <s v="SOUTH RIVER"/>
    <s v="NJ"/>
    <n v="8882"/>
    <s v=" "/>
  </r>
  <r>
    <x v="23"/>
    <s v="R"/>
    <s v="RQ"/>
    <s v="Residential Quarterly"/>
    <s v="WTQ"/>
    <s v="A"/>
    <s v=" "/>
    <s v="JOAO &amp; ANA DALLAGNESE"/>
    <n v="999988735"/>
    <n v="227970"/>
    <s v="2 OLCHASKEY AVE"/>
    <s v="SOUTH RIVER"/>
    <n v="290"/>
    <n v="1"/>
    <s v="2 OLCHASKEY"/>
    <s v=" "/>
    <s v="SOUTH RIVER"/>
    <s v="NJ"/>
    <n v="8882"/>
    <s v=" "/>
  </r>
  <r>
    <x v="23"/>
    <s v="R"/>
    <s v="RQ"/>
    <s v="Residential Quarterly"/>
    <s v="WTQ"/>
    <s v="A"/>
    <s v="PRAVIN &amp; UJVALA"/>
    <s v="KATKAMWAR"/>
    <n v="999003394"/>
    <n v="376304"/>
    <s v="2 DONISE CT"/>
    <s v="SOUTH RIVER"/>
    <n v="367"/>
    <n v="1.22"/>
    <s v="2 DONISE CT"/>
    <s v=" "/>
    <s v="SOUTH RIVER"/>
    <s v="NJ"/>
    <n v="8882"/>
    <s v=" "/>
  </r>
  <r>
    <x v="23"/>
    <s v="R"/>
    <s v="RQ"/>
    <s v="Residential Quarterly"/>
    <s v="WTQ"/>
    <s v="A"/>
    <s v="PAWEL"/>
    <s v="KICZEK"/>
    <n v="999988713"/>
    <n v="227968"/>
    <s v="6 OLCHASKEY AVE 1FL"/>
    <s v="SOUTH RIVER"/>
    <n v="290"/>
    <n v="13"/>
    <s v="6 OLCHASKEY 1ST"/>
    <s v=" "/>
    <s v="SOUTHRIVER"/>
    <s v="NJ"/>
    <n v="8882"/>
    <s v=" "/>
  </r>
  <r>
    <x v="23"/>
    <s v="R"/>
    <s v="RQ"/>
    <s v="Residential Quarterly"/>
    <s v="WTQ"/>
    <s v="A"/>
    <s v="NICOLE"/>
    <s v="KINSEY"/>
    <n v="999002911"/>
    <n v="374305"/>
    <s v="22 ANNE ST"/>
    <s v="SOUTH RIVER"/>
    <n v="296"/>
    <n v="11"/>
    <s v="22 ANNE ST"/>
    <s v=" "/>
    <s v="SOUTH RIVER"/>
    <s v="NJ"/>
    <n v="8882"/>
    <s v=" "/>
  </r>
  <r>
    <x v="23"/>
    <s v="R"/>
    <s v="RQ"/>
    <s v="Residential Quarterly"/>
    <s v="WTQ"/>
    <s v="A"/>
    <s v="THOMAS"/>
    <s v="KLIMCSAK"/>
    <n v="999988812"/>
    <n v="227977"/>
    <s v="19 SCHACK AVE"/>
    <s v="SOUTH RIVER"/>
    <n v="290"/>
    <n v="10"/>
    <s v="83 GOOSE ROCKS ROAD"/>
    <s v=" "/>
    <s v="KENNEBUNKPORT"/>
    <s v="ME"/>
    <n v="4046"/>
    <s v=" "/>
  </r>
  <r>
    <x v="23"/>
    <s v="R"/>
    <s v="RQ"/>
    <s v="Residential Quarterly"/>
    <s v="WTQ"/>
    <s v="A"/>
    <s v="BARBARA"/>
    <s v="KOCH"/>
    <n v="999989241"/>
    <n v="228016"/>
    <s v="23 ROBERT ST"/>
    <s v="SOUTH RIVER"/>
    <n v="291"/>
    <n v="16"/>
    <s v="23 ROBERT ST"/>
    <s v=" "/>
    <s v="SOUTH RIVER"/>
    <s v="NJ"/>
    <n v="8882"/>
    <s v=" "/>
  </r>
  <r>
    <x v="23"/>
    <s v="R"/>
    <s v="RQ"/>
    <s v="Residential Quarterly"/>
    <s v="WTQ"/>
    <s v="A"/>
    <s v=" "/>
    <s v="KOLBIK, KONSTANTIN &amp; OLGA"/>
    <n v="999989384"/>
    <n v="228029"/>
    <s v="6 8 WHITEHEAD AVE"/>
    <s v="SOUTH RIVER"/>
    <n v="292"/>
    <n v="2"/>
    <s v="6 WHITEHEAD AVE"/>
    <s v=" "/>
    <s v="SOUTH RIVER"/>
    <s v="NJ"/>
    <n v="8882"/>
    <s v=" "/>
  </r>
  <r>
    <x v="23"/>
    <s v="R"/>
    <s v="RQ"/>
    <s v="Residential Quarterly"/>
    <s v="WTQ"/>
    <s v="A"/>
    <s v=" "/>
    <s v="KOLBIK, KONSTANTIN &amp; OLGA"/>
    <n v="999989395"/>
    <n v="228030"/>
    <s v="2 WHITEHEAD AVE"/>
    <s v="SOUTH RIVER"/>
    <n v="292"/>
    <n v="1"/>
    <s v="6 WHITEHEAD AVE"/>
    <s v=" "/>
    <s v="SOUTH RIVER"/>
    <s v="NJ"/>
    <n v="8882"/>
    <s v=" "/>
  </r>
  <r>
    <x v="23"/>
    <s v="R"/>
    <s v="RQ"/>
    <s v="Residential Quarterly"/>
    <s v="SNR"/>
    <s v="A"/>
    <s v="GUS"/>
    <s v="KOUKOURDELIS"/>
    <n v="999989032"/>
    <n v="227997"/>
    <s v="43 45 AUGUSTA ST"/>
    <s v="SOUTH RIVER"/>
    <n v="299"/>
    <n v="1.1000000000000001"/>
    <s v="43 45 AUGUSTA ST"/>
    <s v=" "/>
    <s v="SOUTH RIVER"/>
    <s v="NJ"/>
    <n v="8882"/>
    <s v=" "/>
  </r>
  <r>
    <x v="23"/>
    <s v="R"/>
    <s v="RQ"/>
    <s v="Residential Quarterly"/>
    <s v="WTQ"/>
    <s v="A"/>
    <s v="CONSTANTINE"/>
    <s v="KOUTSOUPIAS"/>
    <n v="999001635"/>
    <n v="369097"/>
    <s v="19 21 ROBERT ST"/>
    <s v="SOUTH RIVER"/>
    <n v="291"/>
    <n v="1.1000000000000001"/>
    <s v="1 PULAWSKI AVE"/>
    <s v=" "/>
    <s v="SOUTH RIVER"/>
    <s v="NJ"/>
    <n v="8882"/>
    <s v=" "/>
  </r>
  <r>
    <x v="23"/>
    <s v="R"/>
    <s v="RQ"/>
    <s v="Residential Quarterly"/>
    <s v="WTQ"/>
    <s v="A"/>
    <s v="LESZEK"/>
    <s v="KOZLOWSKI"/>
    <n v="999931645"/>
    <n v="222801"/>
    <s v="56 AUGUSTA ST"/>
    <s v="SOUTH RIVER"/>
    <n v="298"/>
    <n v="7"/>
    <s v="183 WILLETT AVE"/>
    <s v=" "/>
    <s v="SOUTH RIVER"/>
    <s v="NJ"/>
    <n v="8882"/>
    <s v=" "/>
  </r>
  <r>
    <x v="23"/>
    <s v="R"/>
    <s v="RQ"/>
    <s v="Residential Quarterly"/>
    <s v="WTQ"/>
    <s v="A"/>
    <s v="LINDA"/>
    <s v="KRAVCHENOK"/>
    <n v="999988801"/>
    <n v="227976"/>
    <s v="17 SCHACK AVE"/>
    <s v="SOUTH RIVER"/>
    <n v="290"/>
    <n v="8"/>
    <s v="17 SCHACK AVE"/>
    <s v=" "/>
    <s v="SOUTH RIVER"/>
    <s v="NJ"/>
    <n v="8882"/>
    <s v=" "/>
  </r>
  <r>
    <x v="23"/>
    <s v="R"/>
    <s v="RQ"/>
    <s v="Residential Quarterly"/>
    <s v="WTQ"/>
    <s v="A"/>
    <s v="NICK"/>
    <s v="LABOWICZ"/>
    <n v="999988724"/>
    <n v="227969"/>
    <s v="4 OLCHASKEY AVE"/>
    <s v="SOUTH RIVER"/>
    <n v="290"/>
    <n v="12"/>
    <s v="4 OLCHASKEY AVE"/>
    <s v=" "/>
    <s v="SOUTH RIVER"/>
    <s v="NJ"/>
    <n v="8882"/>
    <n v="2030"/>
  </r>
  <r>
    <x v="23"/>
    <s v="R"/>
    <s v="RQ"/>
    <s v="Residential Quarterly"/>
    <s v="WTQ"/>
    <s v="A"/>
    <s v=" "/>
    <s v="LANCHA &amp; SONS BUILDERS LLC"/>
    <n v="999989978"/>
    <n v="228083"/>
    <s v="20 MARIE ST"/>
    <s v="SOUTH RIVER"/>
    <n v="372"/>
    <n v="5"/>
    <s v="20 MARIE ST"/>
    <s v=" "/>
    <s v="SOUTH RIVER"/>
    <s v="NJ"/>
    <n v="8882"/>
    <s v=" "/>
  </r>
  <r>
    <x v="23"/>
    <s v="R"/>
    <s v="RQ"/>
    <s v="Residential Quarterly"/>
    <s v="WTQ"/>
    <s v="A"/>
    <s v="IGOR"/>
    <s v="LATOSH"/>
    <n v="999989725"/>
    <n v="228060"/>
    <s v="8 BISSETT PL"/>
    <s v="SOUTH RIVER"/>
    <n v="386"/>
    <n v="1"/>
    <s v="PO BOX336"/>
    <s v=" "/>
    <s v="SOUTH RIVER"/>
    <s v="NJ"/>
    <n v="8882"/>
    <s v=" "/>
  </r>
  <r>
    <x v="23"/>
    <s v="R"/>
    <s v="RQ"/>
    <s v="Residential Quarterly"/>
    <s v="WTQ"/>
    <s v="A"/>
    <m/>
    <s v="LAZY TIGERS TRUCK CENTER LLC"/>
    <n v="999003662"/>
    <n v="377346"/>
    <s v="411 WHITEHEAD AVE SUITE 6"/>
    <s v="SOUTH RIVER"/>
    <n v="369"/>
    <n v="1.01"/>
    <s v="411 WHITEHEAD AVE SUITE 6"/>
    <s v=" "/>
    <s v="SOUTH RIVER"/>
    <s v="NJ"/>
    <n v="8882"/>
    <s v=" "/>
  </r>
  <r>
    <x v="23"/>
    <s v="R"/>
    <s v="RQ"/>
    <s v="Residential Quarterly"/>
    <s v="WTQ"/>
    <s v="A"/>
    <s v=" "/>
    <s v="LEACH-BROWN SHANNA-MOORE R&amp;N L/E"/>
    <n v="999990055"/>
    <n v="228090"/>
    <s v="2 MARIE ST"/>
    <s v="SOUTH RIVER"/>
    <n v="297"/>
    <n v="1.01"/>
    <s v="2 MARIE ST"/>
    <s v=" "/>
    <s v="SOUTH RIVER"/>
    <s v="NJ"/>
    <n v="8882"/>
    <n v="2030"/>
  </r>
  <r>
    <x v="23"/>
    <s v="R"/>
    <s v="RQ"/>
    <s v="Residential Quarterly"/>
    <s v="WTQ"/>
    <s v="A"/>
    <m/>
    <s v="LEGACY CHURCH INC"/>
    <n v="999003193"/>
    <n v="375445"/>
    <s v="264 WHITEHEAD AVE"/>
    <s v="SOUTH RIVER"/>
    <n v="354"/>
    <n v="1.4"/>
    <s v="264 WHITEHEAD AVE"/>
    <s v=" "/>
    <s v="SOUTH RIVER"/>
    <s v="NJ"/>
    <n v="8882"/>
    <s v=" "/>
  </r>
  <r>
    <x v="23"/>
    <s v="R"/>
    <s v="RQ"/>
    <s v="Residential Quarterly"/>
    <s v="WTQ"/>
    <s v="A"/>
    <s v="MARIA"/>
    <s v="LESSI BRANCO"/>
    <n v="999003843"/>
    <n v="378114"/>
    <s v="10 12 WHITEHEAD AVE"/>
    <s v="SOUTH RIVER"/>
    <n v="292"/>
    <n v="3"/>
    <s v="48 DAIVD ST"/>
    <s v=" "/>
    <s v="SOUTH RIVER"/>
    <s v="NJ"/>
    <n v="8882"/>
    <s v=" "/>
  </r>
  <r>
    <x v="23"/>
    <s v="R"/>
    <s v="RQ"/>
    <s v="Residential Quarterly"/>
    <s v="WTQ"/>
    <s v="A"/>
    <s v="JOAO"/>
    <s v="LIMA"/>
    <n v="999001483"/>
    <n v="368371"/>
    <s v="11 WHITEHEAD AVE"/>
    <s v="SOUTH RIVER"/>
    <n v="298"/>
    <n v="11.02"/>
    <s v="11 WHITEHEAD AVE"/>
    <s v=" "/>
    <s v="SOUTH RIVER"/>
    <s v="NJ"/>
    <n v="8882"/>
    <s v=" "/>
  </r>
  <r>
    <x v="23"/>
    <s v="R"/>
    <s v="RQ"/>
    <s v="Residential Quarterly"/>
    <s v="WTQ"/>
    <s v="A"/>
    <s v="MELVIN &amp; DANIEL"/>
    <s v="LINARES"/>
    <n v="999002561"/>
    <n v="372821"/>
    <s v="44 KATHRYN ST"/>
    <s v="SOUTH RIVER"/>
    <n v="296"/>
    <n v="9"/>
    <s v="44 KATHRYN ST"/>
    <s v=" "/>
    <s v="SOUTH RIVER"/>
    <s v="NJ"/>
    <n v="8882"/>
    <s v=" "/>
  </r>
  <r>
    <x v="23"/>
    <s v="R"/>
    <s v="RQ"/>
    <s v="Residential Quarterly"/>
    <s v="WTQ"/>
    <s v="A"/>
    <s v="ELVINE"/>
    <s v="LUCAS"/>
    <n v="999003257"/>
    <n v="375675"/>
    <s v="65 AUGUSTA ST"/>
    <s v="SOUTH RIVER"/>
    <n v="299"/>
    <n v="5"/>
    <s v="65 AUGUSTA ST"/>
    <s v=" "/>
    <s v="SOUTH RIVER"/>
    <s v="NJ"/>
    <n v="8882"/>
    <s v=" "/>
  </r>
  <r>
    <x v="23"/>
    <s v="R"/>
    <s v="RQ"/>
    <s v="Residential Quarterly"/>
    <s v="WTQ"/>
    <s v="A"/>
    <s v="MARIO &amp; ALDO"/>
    <s v="MALTEZ"/>
    <n v="999989131"/>
    <n v="228006"/>
    <s v="23 WHITEHEAD AVE"/>
    <s v="SOUTH RIVER"/>
    <n v="298"/>
    <n v="1"/>
    <s v="23 WHITEHEAD AVE"/>
    <s v=" "/>
    <s v="SOUTH RIVER"/>
    <s v="NJ"/>
    <n v="8882"/>
    <s v=" "/>
  </r>
  <r>
    <x v="23"/>
    <s v="R"/>
    <s v="RQ"/>
    <s v="Residential Quarterly"/>
    <s v="WTQ"/>
    <s v="A"/>
    <s v="SANDRA ADAME &amp; ERIK JOSE"/>
    <s v="MARCIAL &amp; MORAIS"/>
    <n v="999000779"/>
    <n v="363199"/>
    <s v="18 ROBERT ST 1ST FL"/>
    <s v="SOUTH RIVER"/>
    <n v="292"/>
    <n v="5.2"/>
    <s v="18 ROBERT ST 1ST FL"/>
    <s v=" "/>
    <s v="SOUTH RIVER"/>
    <s v="NJ"/>
    <n v="8882"/>
    <s v=" "/>
  </r>
  <r>
    <x v="23"/>
    <s v="R"/>
    <s v="RQ"/>
    <s v="Residential Quarterly"/>
    <s v="WTQ"/>
    <s v="A"/>
    <s v=" "/>
    <s v="MARIE SIEWIERSKI &amp; MARY BARGE"/>
    <n v="999988889"/>
    <n v="227984"/>
    <s v="14 SCHACK AVE"/>
    <s v="SOUTH RIVER"/>
    <n v="291"/>
    <n v="11"/>
    <s v="14 SCHACK AVE"/>
    <s v=" "/>
    <s v="SOUTH RIVER"/>
    <s v="NJ"/>
    <n v="8882"/>
    <s v=" "/>
  </r>
  <r>
    <x v="23"/>
    <s v="R"/>
    <s v="RQ"/>
    <s v="Residential Quarterly"/>
    <s v="WTQ"/>
    <s v="A"/>
    <s v="VLADIMIR V &amp; OKSANA"/>
    <s v="MARKOV &amp; YAKUBAK MARKOV"/>
    <n v="999001982"/>
    <n v="370592"/>
    <s v="9 BRANT ST"/>
    <s v="SOUTH RIVER"/>
    <n v="295"/>
    <n v="2"/>
    <s v="9 BRANT ST"/>
    <s v=" "/>
    <s v="SOUTH RIVER"/>
    <s v="NJ"/>
    <n v="8882"/>
    <s v=" "/>
  </r>
  <r>
    <x v="23"/>
    <s v="R"/>
    <s v="RQ"/>
    <s v="Residential Quarterly"/>
    <s v="WTQ"/>
    <s v="A"/>
    <s v="IVY &amp; MATHEW"/>
    <s v="MCCORD"/>
    <n v="999919743"/>
    <n v="221733"/>
    <s v="36 KATHRYN ST"/>
    <s v="SOUTH RIVER"/>
    <n v="296"/>
    <n v="2.14"/>
    <s v="36 KATHRYN ST"/>
    <s v=" "/>
    <s v="SOUTH RIVER"/>
    <s v="NJ"/>
    <n v="8882"/>
    <s v=" "/>
  </r>
  <r>
    <x v="23"/>
    <s v="R"/>
    <s v="RQ"/>
    <s v="Residential Quarterly"/>
    <s v="WTQ"/>
    <s v="A"/>
    <s v="JUSTIN A"/>
    <s v="MCCUTCHEON"/>
    <n v="999000565"/>
    <n v="359383"/>
    <s v="12 MARIE ST"/>
    <s v="SOUTH RIVER"/>
    <n v="372"/>
    <n v="7"/>
    <s v="12 MARIE ST"/>
    <s v=" "/>
    <s v="SOUTH RIVER"/>
    <s v="NJ"/>
    <n v="8882"/>
    <s v=" "/>
  </r>
  <r>
    <x v="23"/>
    <s v="R"/>
    <s v="RQ"/>
    <s v="Residential Quarterly"/>
    <s v="WTQ"/>
    <s v="A"/>
    <s v="SEBASTIAO"/>
    <s v="MEDINA"/>
    <n v="999989802"/>
    <n v="228067"/>
    <s v="12 ANNE ST"/>
    <s v="SOUTH RIVER"/>
    <n v="296"/>
    <n v="2.7"/>
    <s v="12 ANNE ST"/>
    <s v=" "/>
    <s v="SOUTH RIVER"/>
    <s v="NJ"/>
    <n v="8882"/>
    <s v=" "/>
  </r>
  <r>
    <x v="23"/>
    <s v="R"/>
    <s v="RQ"/>
    <s v="Residential Quarterly"/>
    <s v="WTQ"/>
    <s v="A"/>
    <s v="VERONICA"/>
    <s v="MEDINA"/>
    <n v="999989736"/>
    <n v="228061"/>
    <s v="46 KATHRYN ST"/>
    <s v="SOUTH RIVER"/>
    <n v="296"/>
    <n v="1"/>
    <s v="46 KATHRYN ST"/>
    <s v=" "/>
    <s v="SOUTH RIVER"/>
    <s v="NJ"/>
    <n v="8882"/>
    <s v=" "/>
  </r>
  <r>
    <x v="23"/>
    <s v="R"/>
    <s v="RQ"/>
    <s v="Residential Quarterly"/>
    <s v="WTQ"/>
    <s v="A"/>
    <s v="MONIQUE &amp; ARIDELSON"/>
    <s v="MELO DASILVA &amp; GOMES DOSANTOS"/>
    <n v="999003149"/>
    <n v="375316"/>
    <s v="20 ROBERT ST APT 2"/>
    <s v="SOUTH RIVER"/>
    <s v="NULL"/>
    <s v="NULL"/>
    <s v="20 ROBERT ST APT 2"/>
    <s v=" "/>
    <s v="SOUTH RIVER"/>
    <s v="NJ"/>
    <n v="8882"/>
    <s v=" "/>
  </r>
  <r>
    <x v="23"/>
    <s v="R"/>
    <s v="RQ"/>
    <s v="Residential Quarterly"/>
    <s v="WTQ"/>
    <s v="A"/>
    <s v="JULIA"/>
    <s v="MIHALICHKO"/>
    <n v="999989120"/>
    <n v="228005"/>
    <s v="74 AUGUSTA ST"/>
    <s v="SOUTH RIVER"/>
    <n v="298"/>
    <n v="2"/>
    <s v="74 AUGUSTA ST"/>
    <s v=" "/>
    <s v="SOUTH RIVER"/>
    <s v="NJ"/>
    <n v="8882"/>
    <s v=" "/>
  </r>
  <r>
    <x v="23"/>
    <s v="R"/>
    <s v="RQ"/>
    <s v="Residential Quarterly"/>
    <s v="WTQ"/>
    <s v="A"/>
    <s v=" "/>
    <s v="MILLER PIPELINE CORP"/>
    <n v="999990110"/>
    <n v="228095"/>
    <s v="378 WHITEHEAD AVE"/>
    <s v="SOUTH RIVER"/>
    <n v="359"/>
    <n v="1"/>
    <s v="378 WHITEHEAD AVE"/>
    <s v=" "/>
    <s v="SOUTH RIVER"/>
    <s v="NJ"/>
    <n v="8882"/>
    <n v="2030"/>
  </r>
  <r>
    <x v="23"/>
    <s v="R"/>
    <s v="RQ"/>
    <s v="Residential Quarterly"/>
    <s v="WTQ"/>
    <s v="A"/>
    <s v="JASON"/>
    <s v="MISKOVICH"/>
    <n v="999002517"/>
    <n v="372632"/>
    <s v="10 MARIE ST"/>
    <s v="SOUTH RIVER"/>
    <n v="372"/>
    <n v="7.01"/>
    <s v="10 MARIE ST"/>
    <s v=" "/>
    <s v="SOUTH RIVER"/>
    <s v="NJ"/>
    <n v="8882"/>
    <s v=" "/>
  </r>
  <r>
    <x v="23"/>
    <s v="R"/>
    <s v="RQ"/>
    <s v="Residential Quarterly"/>
    <s v="WTQ"/>
    <s v="A"/>
    <s v="SUSAN A &amp; DANIELA &amp; STEPHANIE"/>
    <s v="MORALES PAZ&amp;MORALES PAZ&amp;MORALES PAZ"/>
    <n v="999003710"/>
    <n v="377531"/>
    <s v="11 ANNE ST"/>
    <s v="SOUTH RIVER"/>
    <n v="295"/>
    <n v="7"/>
    <s v="11 ANNE ST"/>
    <s v=" "/>
    <s v="SOUTH RIVER"/>
    <s v="NJ"/>
    <n v="8882"/>
    <s v=" "/>
  </r>
  <r>
    <x v="23"/>
    <s v="R"/>
    <s v="RQ"/>
    <s v="Residential Quarterly"/>
    <s v="WTQ"/>
    <s v="A"/>
    <s v="NABIL"/>
    <s v="MORCOS"/>
    <n v="999989362"/>
    <n v="228027"/>
    <s v="14 -16 WHITEHEAD AVE"/>
    <s v="SOUTH RIVER"/>
    <n v="292"/>
    <n v="4"/>
    <s v="14 WITHERSPOON WAY"/>
    <s v=" "/>
    <s v="MARLBORO"/>
    <s v="NJ"/>
    <n v="7746"/>
    <s v=" "/>
  </r>
  <r>
    <x v="23"/>
    <s v="R"/>
    <s v="RQ"/>
    <s v="Residential Quarterly"/>
    <s v="WTQ"/>
    <s v="A"/>
    <s v="LIVIA &amp; NIXON"/>
    <s v="MOREIRA"/>
    <n v="999917796"/>
    <n v="221560"/>
    <s v="47 KATHRYN ST"/>
    <s v="SOUTH RIVER"/>
    <n v="298"/>
    <n v="26"/>
    <s v="47 KATHRYN ST"/>
    <s v=" "/>
    <s v="SOUTH RIVER"/>
    <s v="NJ"/>
    <n v="8882"/>
    <s v=" "/>
  </r>
  <r>
    <x v="23"/>
    <s v="R"/>
    <s v="RQ"/>
    <s v="Residential Quarterly"/>
    <s v="WTQ"/>
    <s v="A"/>
    <s v="NICHOLAS"/>
    <s v="MOROZ"/>
    <n v="999989747"/>
    <n v="228062"/>
    <s v="2 ANNE ST"/>
    <s v="SOUTH RIVER"/>
    <n v="296"/>
    <n v="2.12"/>
    <s v="2 ANNE ST"/>
    <s v=" "/>
    <s v="SOUTH RIVER"/>
    <s v="NJ"/>
    <n v="8882"/>
    <s v=" "/>
  </r>
  <r>
    <x v="23"/>
    <s v="R"/>
    <s v="RQ"/>
    <s v="Residential Quarterly"/>
    <s v="WTQ"/>
    <s v="A"/>
    <s v=" "/>
    <s v="NATIONAL CHURCH RESIDENCES"/>
    <n v="999990077"/>
    <n v="228092"/>
    <s v="340 WHITEHEAD AVE"/>
    <s v="SOUTH RIVER"/>
    <n v="356"/>
    <n v="1.2"/>
    <s v="NATIONAL CHURCH RESIDENCE"/>
    <s v="MS # 6 PO BOX 182633"/>
    <s v="COLUMBUS"/>
    <s v="OH"/>
    <n v="43218"/>
    <n v="2633"/>
  </r>
  <r>
    <x v="23"/>
    <s v="R"/>
    <s v="RQ"/>
    <s v="Residential Quarterly"/>
    <s v="WTQ"/>
    <s v="A"/>
    <s v=" "/>
    <s v="NIKOLAOU, KONSTANTINOS &amp; EFSTATHIA"/>
    <n v="999989054"/>
    <n v="227999"/>
    <s v="48 AUGUSTA ST"/>
    <s v="SOUTH RIVER"/>
    <n v="298"/>
    <n v="9.1"/>
    <s v="48 AUGUSTA ST"/>
    <s v=" "/>
    <s v="SOUTH RIVER"/>
    <s v="NJ"/>
    <n v="8882"/>
    <s v=" "/>
  </r>
  <r>
    <x v="23"/>
    <s v="R"/>
    <s v="RQ"/>
    <s v="Residential Quarterly"/>
    <s v="WTQ"/>
    <s v="A"/>
    <s v="MARK &amp; LIZETTE"/>
    <s v="ODOM"/>
    <n v="999003463"/>
    <n v="376572"/>
    <s v="10 OLCHASKEY AVE"/>
    <s v="SOUTH RIVER"/>
    <n v="290"/>
    <n v="15.1"/>
    <s v="10 OLCHASKEY AVE"/>
    <s v=" "/>
    <s v="SOUTH RIVER"/>
    <s v="NJ"/>
    <n v="8882"/>
    <s v=" "/>
  </r>
  <r>
    <x v="23"/>
    <s v="R"/>
    <s v="RQ"/>
    <s v="Residential Quarterly"/>
    <s v="WTQ"/>
    <s v="A"/>
    <s v="ROSA"/>
    <s v="OLIVEIRA"/>
    <n v="999989989"/>
    <n v="228084"/>
    <s v="18 MARIE ST"/>
    <s v="SOUTH RIVER"/>
    <n v="372"/>
    <n v="4"/>
    <s v="18 MARIE ST"/>
    <s v=" "/>
    <s v="SOUTH RIVER"/>
    <s v="NJ"/>
    <n v="8882"/>
    <s v=" "/>
  </r>
  <r>
    <x v="23"/>
    <s v="R"/>
    <s v="RQ"/>
    <s v="Residential Quarterly"/>
    <s v="WTQ"/>
    <s v="A"/>
    <s v="CARLOS"/>
    <s v="ORELLANA"/>
    <n v="999002377"/>
    <n v="372109"/>
    <s v="16 OLCHASKEY AVE"/>
    <s v="SOUTH RIVER"/>
    <n v="290"/>
    <n v="17"/>
    <s v="16 OLCHASKEY AVE"/>
    <s v=" "/>
    <s v="SOUTH RIVER"/>
    <s v="NJ"/>
    <n v="8882"/>
    <s v=" "/>
  </r>
  <r>
    <x v="23"/>
    <s v="R"/>
    <s v="RQ"/>
    <s v="Residential Quarterly"/>
    <s v="WTQ"/>
    <s v="A"/>
    <s v="ZENOBIA"/>
    <s v="OSTASZEWSKI"/>
    <n v="999989219"/>
    <n v="228014"/>
    <s v="17 ROBERT ST"/>
    <s v="SOUTH RIVER"/>
    <n v="291"/>
    <n v="1"/>
    <s v="17 ROBERT ST"/>
    <s v=" "/>
    <s v="SOUTH RIVER"/>
    <s v="NJ"/>
    <n v="8882"/>
    <s v=" "/>
  </r>
  <r>
    <x v="23"/>
    <s v="R"/>
    <s v="RQ"/>
    <s v="Residential Quarterly"/>
    <s v="WTQ"/>
    <s v="A"/>
    <s v="PAWEL"/>
    <s v="PAJAK"/>
    <n v="999003420"/>
    <n v="376428"/>
    <s v="5 DONISE CT"/>
    <s v="SOUTH RIVER"/>
    <n v="367"/>
    <n v="1.24"/>
    <s v="5 DONISE CT"/>
    <s v=" "/>
    <s v="SOUTH RIVER"/>
    <s v="NJ"/>
    <n v="8882"/>
    <s v=" "/>
  </r>
  <r>
    <x v="23"/>
    <s v="R"/>
    <s v="RQ"/>
    <s v="Residential Quarterly"/>
    <s v="WTQ"/>
    <s v="A"/>
    <m/>
    <s v="PAKS RENOVATION CORP C/O SALVATORE MARINELLO"/>
    <n v="999002497"/>
    <n v="372554"/>
    <s v="427 WHITEHEAD AVE SUITE 1"/>
    <s v="SOUTH RIVER"/>
    <n v="368"/>
    <n v="1"/>
    <s v="427 WHITEHEAD AVE SUITE 1"/>
    <s v=" "/>
    <s v="SOUTH RIVER"/>
    <s v="NJ"/>
    <n v="8882"/>
    <s v=" "/>
  </r>
  <r>
    <x v="23"/>
    <s v="R"/>
    <s v="RQ"/>
    <s v="Residential Quarterly"/>
    <s v="WTQ"/>
    <s v="A"/>
    <s v="ATULKUMAR"/>
    <s v="PARIKH"/>
    <n v="999990264"/>
    <n v="228109"/>
    <s v="451 WHITEHEAD AVE"/>
    <s v="SOUTH RIVER"/>
    <n v="367"/>
    <n v="1.29"/>
    <s v="451 WHITEHEAD AVE"/>
    <s v=" "/>
    <s v="SOUTH RIVER"/>
    <s v="NJ"/>
    <n v="8882"/>
    <s v=" "/>
  </r>
  <r>
    <x v="23"/>
    <s v="R"/>
    <s v="RQ"/>
    <s v="Residential Quarterly"/>
    <s v="WTQ"/>
    <s v="A"/>
    <m/>
    <s v="PERFECTION IMAGING LLC"/>
    <n v="999003270"/>
    <n v="375731"/>
    <s v="411 WHITEHEAD AVE SUITE 7"/>
    <s v="SOUTH RIVER"/>
    <n v="369"/>
    <n v="1.01"/>
    <s v="411 WHITEHEAD AVE SUITE 7"/>
    <s v=" "/>
    <s v="SOUTH RIVER"/>
    <s v="NJ"/>
    <n v="8882"/>
    <s v=" "/>
  </r>
  <r>
    <x v="23"/>
    <s v="R"/>
    <s v="RQ"/>
    <s v="Residential Quarterly"/>
    <s v="WTQ"/>
    <s v="A"/>
    <s v=" "/>
    <s v="PHILIP &amp; CINDY MCCUTCHEM"/>
    <n v="999990000"/>
    <n v="228085"/>
    <s v="16 MARIE ST"/>
    <s v="SOUTH RIVER"/>
    <n v="372"/>
    <n v="2"/>
    <s v="16 MARIE ST"/>
    <s v=" "/>
    <s v="SOUTH RIVER"/>
    <s v="NJ"/>
    <n v="8882"/>
    <s v=" "/>
  </r>
  <r>
    <x v="23"/>
    <s v="R"/>
    <s v="RQ"/>
    <s v="Residential Quarterly"/>
    <s v="WTQ"/>
    <s v="A"/>
    <s v="STANLEY"/>
    <s v="PIETROWICZ"/>
    <n v="999989439"/>
    <n v="228034"/>
    <s v="7 WHITEHEAD AVE"/>
    <s v="SOUTH RIVER"/>
    <n v="298"/>
    <n v="25"/>
    <s v="19 ELENA DR"/>
    <s v=" "/>
    <s v="JACKSON"/>
    <s v="NJ"/>
    <n v="8527"/>
    <n v="2030"/>
  </r>
  <r>
    <x v="23"/>
    <s v="R"/>
    <s v="RQ"/>
    <s v="Residential Quarterly"/>
    <s v="WTQ"/>
    <s v="A"/>
    <s v="NATALYA"/>
    <s v="POPOVICH"/>
    <n v="999989296"/>
    <n v="228021"/>
    <s v="178 KAMM AVE"/>
    <s v="SOUTH RIVER"/>
    <n v="292"/>
    <n v="10"/>
    <s v="178 KAMM AVE"/>
    <s v=" "/>
    <s v="SOUTH RIVER"/>
    <s v="NJ"/>
    <n v="8882"/>
    <s v=" "/>
  </r>
  <r>
    <x v="23"/>
    <s v="R"/>
    <s v="RQ"/>
    <s v="Residential Quarterly"/>
    <s v="WTQ"/>
    <s v="A"/>
    <s v="GUILLERMO &amp; DIANA"/>
    <s v="PRESTEGUI &amp; CARDONA"/>
    <n v="999003474"/>
    <n v="376616"/>
    <s v="7 ANNE ST"/>
    <s v="SOUTH RIVER"/>
    <n v="295"/>
    <n v="6"/>
    <s v="7 ANNE ST"/>
    <s v=" "/>
    <s v="SOUTH RIVER"/>
    <s v="NJ"/>
    <n v="8882"/>
    <s v=" "/>
  </r>
  <r>
    <x v="23"/>
    <s v="R"/>
    <s v="RQ"/>
    <s v="Residential Quarterly"/>
    <s v="WTQ"/>
    <s v="A"/>
    <s v="NORA"/>
    <s v="PROVENZANO"/>
    <n v="999989010"/>
    <n v="227995"/>
    <s v="49 AUGUSTA ST"/>
    <s v="SOUTH RIVER"/>
    <n v="299"/>
    <n v="1"/>
    <s v="14 FOOTHILLS DR"/>
    <s v=" "/>
    <s v="SOUTH RIVER"/>
    <s v="NJ"/>
    <n v="8882"/>
    <n v="2030"/>
  </r>
  <r>
    <x v="23"/>
    <s v="R"/>
    <s v="RQ"/>
    <s v="Residential Quarterly"/>
    <s v="WTQ"/>
    <s v="A"/>
    <m/>
    <s v="R &amp; A AUTO REPAIR C/O ABDELRAOW ISMAIEL"/>
    <n v="999002908"/>
    <n v="374299"/>
    <s v="427 WHITEHEAD AVE SUITE 5"/>
    <s v="SOUTH RIVER"/>
    <n v="368"/>
    <n v="1"/>
    <s v="427 WHITEHEAD AVE SUITE 5"/>
    <s v=" "/>
    <s v="SOUTH RIVER"/>
    <s v="NJ"/>
    <n v="8882"/>
    <s v=" "/>
  </r>
  <r>
    <x v="23"/>
    <s v="R"/>
    <s v="RQ"/>
    <s v="Residential Quarterly"/>
    <s v="WTQ"/>
    <s v="A"/>
    <s v="BYLO"/>
    <s v="RECTORY"/>
    <n v="999990099"/>
    <n v="228094"/>
    <s v="284 WHITEHEAD AVE"/>
    <s v="SOUTH RIVER"/>
    <n v="354"/>
    <n v="1.2"/>
    <s v="P O BOX 26"/>
    <s v=" "/>
    <s v="SOUTH RIVER"/>
    <s v="NJ"/>
    <n v="8882"/>
    <s v=" "/>
  </r>
  <r>
    <x v="23"/>
    <s v="R"/>
    <s v="RQ"/>
    <s v="Residential Quarterly"/>
    <s v="WTQ"/>
    <s v="A"/>
    <s v="JACQUELINE"/>
    <s v="RENO"/>
    <n v="999002591"/>
    <n v="372936"/>
    <s v="16 PRENTICE AVE"/>
    <s v="SOUTH RIVER"/>
    <n v="290"/>
    <n v="4"/>
    <s v="16 PRENTICE AVE"/>
    <s v=" "/>
    <s v="SOUTH RIVER"/>
    <s v="NJ"/>
    <n v="8882"/>
    <s v=" "/>
  </r>
  <r>
    <x v="23"/>
    <s v="R"/>
    <s v="RQ"/>
    <s v="Residential Quarterly"/>
    <s v="WTQ"/>
    <s v="A"/>
    <s v="JOSE"/>
    <s v="RESENDE"/>
    <n v="999935099"/>
    <n v="223112"/>
    <s v="16 SCHACK AVE"/>
    <s v="SOUTH RIVER"/>
    <n v="291"/>
    <n v="12"/>
    <s v="418 PINEHU RS RD"/>
    <s v=" "/>
    <s v="CREAM RIDGE"/>
    <s v="NJ"/>
    <n v="8514"/>
    <s v=" "/>
  </r>
  <r>
    <x v="23"/>
    <s v="R"/>
    <s v="RQ"/>
    <s v="Residential Quarterly"/>
    <s v="WTQ"/>
    <s v="A"/>
    <s v=" "/>
    <s v="RIA MAR LLC"/>
    <n v="999003708"/>
    <n v="377512"/>
    <s v="62 68 AUGUSTA ST"/>
    <s v="SOUTH RIVER"/>
    <n v="298"/>
    <n v="4"/>
    <s v="25 FIRST ST"/>
    <s v=" "/>
    <s v="SOUTH RIVER"/>
    <s v="NJ"/>
    <n v="8882"/>
    <s v=" "/>
  </r>
  <r>
    <x v="23"/>
    <s v="R"/>
    <s v="RQ"/>
    <s v="Residential Quarterly"/>
    <s v="WTQ"/>
    <s v="A"/>
    <s v=" "/>
    <s v="RIA MAR LLC"/>
    <n v="999003854"/>
    <n v="378155"/>
    <s v="27 WHITEHEAD AVE"/>
    <s v="SOUTH RIVER"/>
    <n v="299"/>
    <n v="9"/>
    <s v="25 WHITEHEAD AVE"/>
    <s v=" "/>
    <s v="SOUTH RIVER"/>
    <s v="NJ"/>
    <n v="8882"/>
    <s v=" "/>
  </r>
  <r>
    <x v="23"/>
    <s v="R"/>
    <s v="RQ"/>
    <s v="Residential Quarterly"/>
    <s v="WTQ"/>
    <s v="A"/>
    <s v=" "/>
    <s v="RIA-MAR RESTAURANT &amp; BAR"/>
    <n v="999988944"/>
    <n v="227989"/>
    <s v="25 WHITEHEAD AVE"/>
    <s v="SOUTH RIVER"/>
    <n v="299"/>
    <n v="8"/>
    <s v="25 WHITEHEAD AVE"/>
    <s v=" "/>
    <s v="SOUTH RIVER"/>
    <s v="NJ"/>
    <n v="8882"/>
    <s v=" "/>
  </r>
  <r>
    <x v="23"/>
    <s v="R"/>
    <s v="RQ"/>
    <s v="Residential Quarterly"/>
    <s v="WTQ"/>
    <s v="A"/>
    <s v="MARLA"/>
    <s v="ROUNDTREE"/>
    <n v="999000095"/>
    <n v="349992"/>
    <s v="4 BRANT ST"/>
    <s v="SOUTH RIVER"/>
    <n v="293"/>
    <n v="3"/>
    <s v="4 BRANT ST"/>
    <s v=" "/>
    <s v="SOUTH RIVER"/>
    <s v="NJ"/>
    <n v="8882"/>
    <s v=" "/>
  </r>
  <r>
    <x v="23"/>
    <s v="R"/>
    <s v="RQ"/>
    <s v="Residential Quarterly"/>
    <s v="WTQ"/>
    <s v="A"/>
    <s v=" "/>
    <s v="ROZIER, HOMER &amp; MASIE"/>
    <n v="999989549"/>
    <n v="228044"/>
    <s v="21 KATHRYN ST"/>
    <s v="SOUTH RIVER"/>
    <n v="298"/>
    <n v="15.1"/>
    <s v="21 KATHRYN ST"/>
    <s v=" "/>
    <s v="SOUTH RIVER"/>
    <s v="NJ"/>
    <n v="8882"/>
    <s v=" "/>
  </r>
  <r>
    <x v="23"/>
    <s v="R"/>
    <s v="RQ"/>
    <s v="Residential Quarterly"/>
    <s v="WTQ"/>
    <s v="A"/>
    <s v="JOHN"/>
    <s v="SANTAPAOLA"/>
    <n v="999002891"/>
    <n v="374214"/>
    <s v="184 KAMM AVE"/>
    <s v="SOUTH RIVER"/>
    <n v="292"/>
    <n v="8.01"/>
    <s v="184 KAMM AVE"/>
    <s v=" "/>
    <s v="SOUTH RIVER"/>
    <s v="NJ"/>
    <n v="8882"/>
    <s v=" "/>
  </r>
  <r>
    <x v="23"/>
    <s v="R"/>
    <s v="RQ"/>
    <s v="Residential Quarterly"/>
    <s v="WTQ"/>
    <s v="A"/>
    <s v="MARIA &amp; RUI M"/>
    <s v="SANTOS-MARGARIDO &amp; MARGARIDO"/>
    <n v="999002474"/>
    <n v="372442"/>
    <s v="14 ROBERT ST"/>
    <s v="SOUTH RIVER"/>
    <n v="291"/>
    <n v="5"/>
    <s v="14 ROBERT ST"/>
    <s v=" "/>
    <s v="SOUTH RIVER"/>
    <s v="NJ"/>
    <n v="8882"/>
    <s v=" "/>
  </r>
  <r>
    <x v="23"/>
    <s v="R"/>
    <s v="RQ"/>
    <s v="Residential Quarterly"/>
    <s v="WTQ"/>
    <s v="A"/>
    <s v="FRANCISCO E &amp; FILOMENA D"/>
    <s v="SEQUEIRA"/>
    <n v="999002184"/>
    <n v="371391"/>
    <s v="16 ROBERT ST APT 2"/>
    <s v="SOUTH RIVER"/>
    <n v="292"/>
    <n v="5.0999999999999996"/>
    <s v="16 ROBERT ST"/>
    <s v="APT 2"/>
    <s v="SOUTH RIVER"/>
    <s v="NJ"/>
    <n v="8882"/>
    <s v=" "/>
  </r>
  <r>
    <x v="23"/>
    <s v="R"/>
    <s v="RQ"/>
    <s v="Residential Quarterly"/>
    <s v="WTQ"/>
    <s v="A"/>
    <s v="JESSICA"/>
    <s v="SEQUEIRA"/>
    <n v="999001048"/>
    <n v="366269"/>
    <s v="16 ROBERT ST 1"/>
    <s v="SOUTH RIVER"/>
    <n v="292"/>
    <n v="5.0999999999999996"/>
    <s v="16 ROBERT ST 1"/>
    <s v=" "/>
    <s v="SOUTH RIVER"/>
    <s v="NJ"/>
    <n v="8882"/>
    <s v=" "/>
  </r>
  <r>
    <x v="23"/>
    <s v="R"/>
    <s v="RQ"/>
    <s v="Residential Quarterly"/>
    <s v="WTQ"/>
    <s v="A"/>
    <s v="ANTONIO"/>
    <s v="SILVA"/>
    <n v="999926167"/>
    <n v="222312"/>
    <s v="22 SCHACK AVE"/>
    <s v="SOUTH RIVER"/>
    <n v="291"/>
    <n v="14"/>
    <s v="22 SCHACK"/>
    <s v=" "/>
    <s v="SOUTH RIVER"/>
    <s v="NJ"/>
    <n v="8882"/>
    <s v=" "/>
  </r>
  <r>
    <x v="23"/>
    <s v="R"/>
    <s v="RQ"/>
    <s v="Residential Quarterly"/>
    <s v="WTQ"/>
    <s v="A"/>
    <s v="MARIA"/>
    <s v="SILVA"/>
    <n v="999933922"/>
    <n v="223005"/>
    <s v="33 KATHRYN ST"/>
    <s v="SOUTH RIVER"/>
    <n v="298"/>
    <n v="18"/>
    <s v="33 KATHRYN ST"/>
    <s v=" "/>
    <s v="SOUTH RIVER"/>
    <s v="NJ"/>
    <n v="8882"/>
    <s v=" "/>
  </r>
  <r>
    <x v="23"/>
    <s v="R"/>
    <s v="RQ"/>
    <s v="Residential Quarterly"/>
    <s v="WTQ"/>
    <s v="A"/>
    <s v="AMARDEEP"/>
    <s v="SINGH"/>
    <n v="999003161"/>
    <n v="375347"/>
    <s v="9 KUBERSKI CT"/>
    <s v="SOUTH RIVER"/>
    <n v="367"/>
    <n v="1.27"/>
    <s v="9 KUBERSKI CT"/>
    <s v=" "/>
    <s v="SOUTH RIVER"/>
    <s v="NJ"/>
    <n v="8882"/>
    <s v=" "/>
  </r>
  <r>
    <x v="23"/>
    <s v="R"/>
    <s v="RQ"/>
    <s v="Residential Quarterly"/>
    <s v="WTQ"/>
    <s v="A"/>
    <s v=" "/>
    <s v="SKIBA, WALTER &amp; PEGGY A"/>
    <n v="999989967"/>
    <n v="228082"/>
    <s v="22 MARIE ST"/>
    <s v="SOUTH RIVER"/>
    <n v="372"/>
    <n v="6"/>
    <s v="22 MARIE ST"/>
    <s v=" "/>
    <s v="SOUTH RIVER"/>
    <s v="NJ"/>
    <n v="8882"/>
    <s v=" "/>
  </r>
  <r>
    <x v="23"/>
    <s v="R"/>
    <s v="RQ"/>
    <s v="Residential Quarterly"/>
    <s v="WTQ"/>
    <s v="A"/>
    <m/>
    <s v="SKYLINE HOUSES LLC"/>
    <n v="999003677"/>
    <n v="377398"/>
    <s v="26 SCHACK AVE"/>
    <s v="SOUTH RIVER"/>
    <n v="291"/>
    <n v="15"/>
    <s v="26 SCHACK AVE"/>
    <s v=" "/>
    <s v="SOUTH RIVER"/>
    <s v="NJ"/>
    <n v="8882"/>
    <s v=" "/>
  </r>
  <r>
    <x v="23"/>
    <s v="R"/>
    <s v="RQ"/>
    <s v="Residential Quarterly"/>
    <s v="WTQ"/>
    <s v="A"/>
    <s v=" "/>
    <s v="SKYREX INC (WILLIAM PARRA JR)"/>
    <n v="999003657"/>
    <n v="377321"/>
    <s v="427 WHITEHEAD AVE OWNER METER 2,3,3A,3B"/>
    <s v="SOUTH RIVER"/>
    <n v="368"/>
    <n v="1"/>
    <s v="427 WHITEHEAD AVE OWNER METER 2,3,3A,3B"/>
    <s v=" "/>
    <s v="SOUTH RIVER"/>
    <s v="NJ"/>
    <n v="8882"/>
    <s v=" "/>
  </r>
  <r>
    <x v="23"/>
    <s v="R"/>
    <s v="RQ"/>
    <s v="Residential Quarterly"/>
    <s v="WTQ"/>
    <s v="A"/>
    <s v="WILLIAM"/>
    <s v="SNEARY"/>
    <n v="999989692"/>
    <n v="228057"/>
    <s v="40 KATHRYN ST"/>
    <s v="SOUTH RIVER"/>
    <n v="296"/>
    <n v="2.1"/>
    <s v="40 KATHRYN ST"/>
    <s v=" "/>
    <s v="SOUTH RIVER"/>
    <s v="NJ"/>
    <n v="8882"/>
    <s v=" "/>
  </r>
  <r>
    <x v="23"/>
    <s v="R"/>
    <s v="RQ"/>
    <s v="Residential Quarterly"/>
    <s v="WTQ"/>
    <s v="A"/>
    <s v="JUAN"/>
    <s v="SOLANO RENDON"/>
    <n v="999002536"/>
    <n v="372720"/>
    <s v="38 KATHRYN ST"/>
    <s v="SOUTH RIVER"/>
    <n v="296"/>
    <n v="2.02"/>
    <s v="38 KATHRYN ST"/>
    <s v=" "/>
    <s v="SOUTH RIVER"/>
    <s v="NJ"/>
    <n v="8882"/>
    <s v=" "/>
  </r>
  <r>
    <x v="23"/>
    <s v="R"/>
    <s v="RQ"/>
    <s v="Residential Quarterly"/>
    <s v="WTQ"/>
    <s v="A"/>
    <s v=" "/>
    <s v="ST EUPHROSYNIA ORTHODOX CHURCH"/>
    <n v="999990088"/>
    <n v="228093"/>
    <s v="284 WHITEHEAD AVE"/>
    <s v="SOUTH RIVER"/>
    <n v="354"/>
    <n v="1.2"/>
    <s v="284 WHITEHEAD AVE"/>
    <s v=" "/>
    <s v="SOUTH RIVER"/>
    <s v="NJ"/>
    <n v="8882"/>
    <s v=" "/>
  </r>
  <r>
    <x v="23"/>
    <s v="R"/>
    <s v="RQ"/>
    <s v="Residential Quarterly"/>
    <s v="WTQ"/>
    <s v="A"/>
    <s v="JILL"/>
    <s v="STAFFA"/>
    <n v="999002790"/>
    <n v="373813"/>
    <s v="23 KATHRYN ST"/>
    <s v="SOUTH RIVER"/>
    <n v="298"/>
    <n v="15"/>
    <s v="23 KATHRYN ST"/>
    <s v=" "/>
    <s v="SOUTH RIVER"/>
    <s v="NJ"/>
    <n v="8882"/>
    <s v=" "/>
  </r>
  <r>
    <x v="23"/>
    <s v="R"/>
    <s v="RQ"/>
    <s v="Residential Quarterly"/>
    <s v="WTQ"/>
    <s v="A"/>
    <s v="JOHN &amp; ALEXIS"/>
    <s v="STASHEVETCH"/>
    <n v="999989208"/>
    <n v="228013"/>
    <s v="13 ROBERT ST"/>
    <s v="SOUTH RIVER"/>
    <n v="291"/>
    <n v="2"/>
    <s v="13 ROBERT ST"/>
    <s v=" "/>
    <s v="SOUTH RIVER"/>
    <s v="NJ"/>
    <n v="8882"/>
    <s v=" "/>
  </r>
  <r>
    <x v="23"/>
    <s v="R"/>
    <s v="RQ"/>
    <s v="Residential Quarterly"/>
    <s v="WTQ"/>
    <s v="A"/>
    <s v="ANTHONY"/>
    <s v="STISI"/>
    <n v="999989065"/>
    <n v="228000"/>
    <s v="54 AUGUSTA ST"/>
    <s v="SOUTH RIVER"/>
    <n v="298"/>
    <n v="8"/>
    <s v="52 AUGUSTA ST"/>
    <s v=" "/>
    <s v="SOUTH RIVER"/>
    <s v="NJ"/>
    <n v="8882"/>
    <s v=" "/>
  </r>
  <r>
    <x v="23"/>
    <s v="R"/>
    <s v="RQ"/>
    <s v="Residential Quarterly"/>
    <s v="WTQ"/>
    <s v="A"/>
    <s v=" "/>
    <s v="STS PETER &amp; PAUL CHURCH"/>
    <n v="999989252"/>
    <n v="228017"/>
    <s v="153 KAMM AVE 7 ACRES PARK"/>
    <s v="SOUTH RIVER"/>
    <n v="353"/>
    <n v="1"/>
    <s v="SEVEN ACRES PARK"/>
    <s v="153 KAMM AVE"/>
    <s v="SOUTH RIVER"/>
    <s v="NJ"/>
    <n v="8882"/>
    <s v=" "/>
  </r>
  <r>
    <x v="23"/>
    <s v="R"/>
    <s v="RQ"/>
    <s v="Residential Quarterly"/>
    <s v="WTQ"/>
    <s v="A"/>
    <s v="ROBIN"/>
    <s v="SWEENEY"/>
    <n v="999000654"/>
    <n v="361330"/>
    <s v="7 BRANT ST"/>
    <s v="SOUTH RIVER"/>
    <n v="295"/>
    <n v="3"/>
    <s v="7 BRANT ST"/>
    <s v=" "/>
    <s v="SOUTH RIVER"/>
    <s v="NJ"/>
    <n v="8882"/>
    <s v=" "/>
  </r>
  <r>
    <x v="23"/>
    <s v="R"/>
    <s v="RQ"/>
    <s v="Residential Quarterly"/>
    <s v="WTQ"/>
    <s v="A"/>
    <s v="PATRICIA"/>
    <s v="TALBOT"/>
    <n v="999001548"/>
    <n v="368645"/>
    <s v="14 OLCHASKEY AVE"/>
    <s v="SOUTH RIVER"/>
    <n v="290"/>
    <n v="15.2"/>
    <s v="14 OLCHASKEY AVE"/>
    <s v=" "/>
    <s v="SOUTH RIVER"/>
    <s v="NJ"/>
    <n v="8882"/>
    <s v=" "/>
  </r>
  <r>
    <x v="23"/>
    <s v="R"/>
    <s v="RQ"/>
    <s v="Residential Quarterly"/>
    <s v="WTQ"/>
    <s v="A"/>
    <s v="REGINA"/>
    <s v="TECO"/>
    <n v="999975909"/>
    <n v="226803"/>
    <s v="5 ANNE ST"/>
    <s v="SOUTH RIVER"/>
    <n v="295"/>
    <n v="5"/>
    <s v="5 ANNE ST"/>
    <s v=" "/>
    <s v="SOUTH RIVER"/>
    <s v="NJ"/>
    <n v="8882"/>
    <s v=" "/>
  </r>
  <r>
    <x v="23"/>
    <s v="R"/>
    <s v="RQ"/>
    <s v="Residential Quarterly"/>
    <s v="WTQ"/>
    <s v="A"/>
    <s v="MELISSA &amp; LUIS"/>
    <s v="TEIXEIRA"/>
    <n v="999002257"/>
    <n v="371647"/>
    <s v="10 SCHACK AVE"/>
    <s v="SOUTH RIVER"/>
    <n v="291"/>
    <n v="9"/>
    <s v="10 SCHACK AVE"/>
    <s v=" "/>
    <s v="SOUTH RIVER"/>
    <s v="NJ"/>
    <n v="8882"/>
    <s v=" "/>
  </r>
  <r>
    <x v="23"/>
    <s v="R"/>
    <s v="RQ"/>
    <s v="Residential Quarterly"/>
    <s v="WTQ"/>
    <s v="A"/>
    <s v=" "/>
    <s v="TRAP ROCK INDUSTRIES"/>
    <n v="999001288"/>
    <n v="367453"/>
    <s v="WHITEHEAD AVE REAR"/>
    <s v="SOUTH RIVER"/>
    <n v="303"/>
    <n v="2.1"/>
    <s v="PO BOX 419"/>
    <s v=" "/>
    <s v="KINGSTON"/>
    <s v="NJ"/>
    <n v="8528"/>
    <s v=" "/>
  </r>
  <r>
    <x v="23"/>
    <s v="R"/>
    <s v="RQ"/>
    <s v="Residential Quarterly"/>
    <s v="WTQ"/>
    <s v="A"/>
    <s v=" "/>
    <s v="VALUE KING WAREHOUSE"/>
    <n v="999990220"/>
    <n v="228105"/>
    <s v="427 WHITEHEAD AVE SUITE 4"/>
    <s v="SOUTH RIVER"/>
    <n v="368"/>
    <n v="1"/>
    <s v="427 WHITEHEAD 3"/>
    <s v=" "/>
    <s v="SOUTH RIVER"/>
    <s v="NJ"/>
    <n v="8882"/>
    <s v=" "/>
  </r>
  <r>
    <x v="23"/>
    <s v="R"/>
    <s v="RQ"/>
    <s v="Residential Quarterly"/>
    <s v="WTQ"/>
    <s v="A"/>
    <s v="FRANCISCO"/>
    <s v="VIEIRA"/>
    <n v="999989285"/>
    <n v="228020"/>
    <s v="182 KAMM AVE"/>
    <s v="SOUTH RIVER"/>
    <n v="292"/>
    <n v="8.1999999999999993"/>
    <s v="182 KAMM AVE"/>
    <s v=" "/>
    <s v="SOUTH RIVER"/>
    <s v="NJ"/>
    <n v="8882"/>
    <s v=" "/>
  </r>
  <r>
    <x v="23"/>
    <s v="R"/>
    <s v="RQ"/>
    <s v="Residential Quarterly"/>
    <s v="WTQ"/>
    <s v="A"/>
    <s v="EDWIN"/>
    <s v="VILLEDA"/>
    <n v="999002177"/>
    <n v="371367"/>
    <s v="13 A WHITEHEAD AVE"/>
    <s v="SOUTH RIVER"/>
    <n v="298"/>
    <n v="11.02"/>
    <s v="13 A WHITEHEAD AVE"/>
    <s v=" "/>
    <s v="SOUTH RIVER"/>
    <s v="NJ"/>
    <n v="8882"/>
    <s v=" "/>
  </r>
  <r>
    <x v="23"/>
    <s v="R"/>
    <s v="RQ"/>
    <s v="Residential Quarterly"/>
    <s v="WTQ"/>
    <s v="A"/>
    <s v="JAMES &amp; JEANNINE"/>
    <s v="VITUCCI"/>
    <n v="999002943"/>
    <n v="374446"/>
    <s v="1 DONISE CT"/>
    <s v="SOUTH RIVER"/>
    <n v="367"/>
    <n v="1.23"/>
    <s v="1 DONISE CT"/>
    <s v=" "/>
    <s v="SOUTH RIVER"/>
    <s v="NJ"/>
    <n v="8882"/>
    <s v=" "/>
  </r>
  <r>
    <x v="23"/>
    <s v="R"/>
    <s v="RQ"/>
    <s v="Residential Quarterly"/>
    <s v="WTQ"/>
    <s v="A"/>
    <s v="EVELYN"/>
    <s v="WELCH"/>
    <n v="999001006"/>
    <n v="366097"/>
    <s v="14 ANNE ST"/>
    <s v="SOUTH RIVER"/>
    <n v="296"/>
    <n v="2.6"/>
    <s v="14 ANNE ST"/>
    <s v=" "/>
    <s v="SOUTH RIVER"/>
    <s v="NJ"/>
    <n v="8882"/>
    <s v=" "/>
  </r>
  <r>
    <x v="23"/>
    <s v="R"/>
    <s v="RQ"/>
    <s v="Residential Quarterly"/>
    <s v="WTQ"/>
    <s v="A"/>
    <s v="CRYSTAL D"/>
    <s v="WILLIAMS"/>
    <n v="999002564"/>
    <n v="372841"/>
    <s v="26 28 WHITEHEAD AVE"/>
    <s v="SOUTH RIVER"/>
    <n v="292"/>
    <n v="7.01"/>
    <s v="26 28 WHITEHEAD AVE"/>
    <s v=" "/>
    <s v="SOUTH RIVER"/>
    <s v="NJ"/>
    <n v="8882"/>
    <s v=" "/>
  </r>
  <r>
    <x v="23"/>
    <s v="R"/>
    <s v="RQ"/>
    <s v="Residential Quarterly"/>
    <s v="WTQ"/>
    <s v="A"/>
    <m/>
    <s v="WOMYN HOME PRODUCTS INC"/>
    <n v="999003374"/>
    <n v="376209"/>
    <s v="411 WHITEHEAD AVE SUITE 3"/>
    <s v="SOUTH RIVER"/>
    <n v="369"/>
    <n v="1.01"/>
    <s v="411 WHITEHEAD AVE SUITE 3"/>
    <s v=" "/>
    <s v="SOUTH RIVER"/>
    <s v="NJ"/>
    <n v="8882"/>
    <s v=" "/>
  </r>
  <r>
    <x v="23"/>
    <s v="R"/>
    <s v="RQ"/>
    <s v="Residential Quarterly"/>
    <s v="WTQ"/>
    <s v="A"/>
    <s v="MARLENE"/>
    <s v="WRIGHT"/>
    <n v="999000506"/>
    <n v="358431"/>
    <s v="25 KATHRYN ST"/>
    <s v="SOUTH RIVER"/>
    <n v="298"/>
    <n v="16"/>
    <s v="25 KATHRYN ST"/>
    <s v=" "/>
    <s v="SOUTH RIVER"/>
    <s v="NJ"/>
    <n v="8882"/>
    <s v=" "/>
  </r>
  <r>
    <x v="23"/>
    <s v="R"/>
    <s v="RQ"/>
    <s v="Residential Quarterly"/>
    <s v="WTQ"/>
    <s v="A"/>
    <s v="GALYNA"/>
    <s v="ZHUPNYK"/>
    <n v="999000997"/>
    <n v="366049"/>
    <s v="11 ROBERT ST"/>
    <s v="SOUTH RIVER"/>
    <n v="291"/>
    <n v="3"/>
    <s v="11 ROBERT ST"/>
    <s v=" "/>
    <s v="SOUTH RIVER"/>
    <s v="NJ"/>
    <n v="8882"/>
    <s v=" "/>
  </r>
  <r>
    <x v="23"/>
    <s v="R"/>
    <s v="RQ"/>
    <s v="Residential Quarterly"/>
    <s v="WTQ"/>
    <s v="A"/>
    <s v="MARIA"/>
    <s v="ZURAULEVIC"/>
    <n v="999989780"/>
    <n v="228065"/>
    <s v="8 ANNE ST"/>
    <s v="SOUTH RIVER"/>
    <n v="296"/>
    <n v="6"/>
    <s v="8 ANNE ST"/>
    <s v=" "/>
    <s v="SOUTH RIVER"/>
    <s v="NJ"/>
    <n v="8882"/>
    <s v=" "/>
  </r>
  <r>
    <x v="24"/>
    <s v="R"/>
    <s v="RQ"/>
    <s v="Residential Quarterly"/>
    <s v="WTQ"/>
    <s v="A"/>
    <s v=" "/>
    <s v="22 JUNE LLC"/>
    <n v="999002472"/>
    <n v="372433"/>
    <s v="22 JUNE ST"/>
    <s v="SOUTH RIVER"/>
    <n v="36"/>
    <n v="12"/>
    <s v="115 INMAN AVE #136"/>
    <s v=" "/>
    <s v="EDISON"/>
    <s v="NJ"/>
    <n v="8820"/>
    <s v=" "/>
  </r>
  <r>
    <x v="24"/>
    <s v="R"/>
    <s v="RQ"/>
    <s v="Residential Quarterly"/>
    <s v="WTQ"/>
    <s v="A"/>
    <s v=" "/>
    <s v="28-30 FLORENCE REALTY LLC"/>
    <n v="999000553"/>
    <n v="359157"/>
    <s v="28 FLORENCE ST"/>
    <s v="SOUTH RIVER"/>
    <n v="34"/>
    <n v="8"/>
    <s v="33 FERRY ST"/>
    <s v=" "/>
    <s v="SOUTH RIVER"/>
    <s v="NJ"/>
    <n v="8882"/>
    <s v=" "/>
  </r>
  <r>
    <x v="24"/>
    <s v="R"/>
    <s v="RQ"/>
    <s v="Residential Quarterly"/>
    <s v="WTQ"/>
    <s v="A"/>
    <s v=" "/>
    <s v="28-30 FLORENCE REALTY LLC"/>
    <n v="999000554"/>
    <n v="359159"/>
    <s v="30 FLORENCE ST"/>
    <s v="SOUTH RIVER"/>
    <n v="34"/>
    <n v="8"/>
    <s v="33 FERRY ST"/>
    <s v=" "/>
    <s v="SOUTH RIVER"/>
    <s v="NJ"/>
    <n v="8882"/>
    <s v=" "/>
  </r>
  <r>
    <x v="24"/>
    <s v="R"/>
    <s v="RQ"/>
    <s v="Residential Quarterly"/>
    <s v="WTQ"/>
    <s v="A"/>
    <s v=" "/>
    <s v="ACUPULCO TROPICANA BAR LLC"/>
    <n v="999991122"/>
    <n v="228187"/>
    <s v="183 PROSPECT ST"/>
    <s v="SOUTH RIVER"/>
    <n v="31"/>
    <n v="4.0999999999999996"/>
    <s v="183 PROSPECT ST"/>
    <s v=" "/>
    <s v="SOUTH RIVER"/>
    <s v="NJ"/>
    <n v="8882"/>
    <s v=" "/>
  </r>
  <r>
    <x v="24"/>
    <s v="R"/>
    <s v="RQ"/>
    <s v="Residential Quarterly"/>
    <s v="WTQ"/>
    <s v="A"/>
    <s v="SANDRA &amp; RENILSON"/>
    <s v="ADELINO &amp; GUIMARAES"/>
    <n v="999001254"/>
    <n v="367305"/>
    <s v="9 WOODLAWN AVE"/>
    <s v="SOUTH RIVER"/>
    <n v="31"/>
    <n v="3"/>
    <s v="9 WOODLAWN AVE"/>
    <s v=" "/>
    <s v="SOUTH RIVER"/>
    <s v="NJ"/>
    <n v="8882"/>
    <s v=" "/>
  </r>
  <r>
    <x v="24"/>
    <s v="R"/>
    <s v="RQ"/>
    <s v="Residential Quarterly"/>
    <s v="WTQ"/>
    <s v="A"/>
    <s v="ANTONIO"/>
    <s v="ALMEIDA"/>
    <n v="999932217"/>
    <n v="222852"/>
    <s v="14 FLORENCE ST"/>
    <s v="SOUTH RIVER"/>
    <n v="34"/>
    <n v="5"/>
    <s v="14 FLORENCE ST"/>
    <s v=" "/>
    <s v="SOUTH RIVER"/>
    <s v="NJ"/>
    <n v="8882"/>
    <s v=" "/>
  </r>
  <r>
    <x v="24"/>
    <s v="R"/>
    <s v="RQ"/>
    <s v="Residential Quarterly"/>
    <s v="WTQ"/>
    <s v="A"/>
    <s v="DINA"/>
    <s v="ANDRE"/>
    <n v="999991298"/>
    <n v="228203"/>
    <s v="41 HOLLANDER ST"/>
    <s v="SOUTH RIVER"/>
    <n v="390"/>
    <n v="1.6"/>
    <s v="41 HOLLANDER ST"/>
    <s v=" "/>
    <s v="SOUTH RIVER"/>
    <s v="NJ"/>
    <n v="8882"/>
    <s v=" "/>
  </r>
  <r>
    <x v="24"/>
    <s v="R"/>
    <s v="RQ"/>
    <s v="Residential Quarterly"/>
    <s v="WTQ"/>
    <s v="A"/>
    <s v="NIASIA"/>
    <s v="ANTHONY"/>
    <n v="999002566"/>
    <n v="372851"/>
    <s v="160 PROSPECT ST"/>
    <s v="SOUTH RIVER"/>
    <n v="387"/>
    <n v="2"/>
    <s v="160 PROSPECT ST"/>
    <s v=" "/>
    <s v="SOUTH RIVER"/>
    <s v="NJ"/>
    <n v="8882"/>
    <s v=" "/>
  </r>
  <r>
    <x v="24"/>
    <s v="R"/>
    <s v="RQ"/>
    <s v="Residential Quarterly"/>
    <s v="WTQ"/>
    <s v="A"/>
    <s v="JASON"/>
    <s v="APAZA"/>
    <n v="999001719"/>
    <n v="369452"/>
    <s v="186 PROSPECT ST"/>
    <s v="SOUTH RIVER"/>
    <n v="389"/>
    <n v="28"/>
    <s v="186 PROSPECT ST"/>
    <s v=" "/>
    <s v="SOUTH RIVER"/>
    <s v="NJ"/>
    <n v="8882"/>
    <s v=" "/>
  </r>
  <r>
    <x v="24"/>
    <s v="R"/>
    <s v="RQ"/>
    <s v="Residential Quarterly"/>
    <s v="WTQ"/>
    <s v="A"/>
    <s v="MIRKO"/>
    <s v="ARENAS"/>
    <n v="999003873"/>
    <n v="378226"/>
    <s v="12 FLORENCE ST"/>
    <s v="SOUTH RIVER"/>
    <n v="34"/>
    <n v="4"/>
    <s v="12 FLORENCE ST"/>
    <s v=" "/>
    <s v="SOUTH RIVER"/>
    <s v="NJ"/>
    <n v="8882"/>
    <s v=" "/>
  </r>
  <r>
    <x v="24"/>
    <s v="R"/>
    <s v="RQ"/>
    <s v="Residential Quarterly"/>
    <s v="WTQ"/>
    <s v="A"/>
    <s v="JESSICA"/>
    <s v="BARCELLOS FIRMIANO"/>
    <n v="999001203"/>
    <n v="367047"/>
    <s v="47 JUNE ST"/>
    <s v="SOUTH RIVER"/>
    <n v="34"/>
    <n v="14.1"/>
    <s v="367 PERRINEVILLE RD"/>
    <s v=" "/>
    <s v="JACKSON"/>
    <s v="NJ"/>
    <n v="8527"/>
    <s v=" "/>
  </r>
  <r>
    <x v="24"/>
    <s v="R"/>
    <s v="RQ"/>
    <s v="Residential Quarterly"/>
    <s v="WTQ"/>
    <s v="A"/>
    <s v="ROBERTO"/>
    <s v="BARRIOS"/>
    <n v="999930941"/>
    <n v="222737"/>
    <s v="183 PROSPECT ST"/>
    <s v="SOUTH RIVER"/>
    <n v="31"/>
    <n v="4"/>
    <s v="189 PROSPECT ST"/>
    <s v=" "/>
    <s v="SOUTH RIVER"/>
    <s v="NJ"/>
    <n v="8882"/>
    <s v=" "/>
  </r>
  <r>
    <x v="24"/>
    <s v="R"/>
    <s v="RQ"/>
    <s v="Residential Quarterly"/>
    <s v="WTQ"/>
    <s v="A"/>
    <s v="JOSE &amp; ROSA"/>
    <s v="BARROS"/>
    <n v="999001628"/>
    <n v="369056"/>
    <s v="6 FLORENCE ST"/>
    <s v="SOUTH RIVER"/>
    <n v="34"/>
    <n v="1"/>
    <s v="200 WILLETT AVE"/>
    <s v=" "/>
    <s v="SOUTH RIVER"/>
    <s v="NJ"/>
    <n v="8882"/>
    <s v=" "/>
  </r>
  <r>
    <x v="24"/>
    <s v="R"/>
    <s v="RQ"/>
    <s v="Residential Quarterly"/>
    <s v="WTQ"/>
    <s v="A"/>
    <s v="NILSA I &amp; DANILO R"/>
    <s v="BATISTA &amp; DIAZ"/>
    <n v="999003880"/>
    <n v="378251"/>
    <s v="38 AMHERST ST"/>
    <s v="SOUTH RIVER"/>
    <n v="393"/>
    <n v="12"/>
    <s v="38 AMHERST ST"/>
    <s v=" "/>
    <s v="SOUTH RIVER"/>
    <s v="NJ"/>
    <n v="8882"/>
    <s v=" "/>
  </r>
  <r>
    <x v="24"/>
    <s v="R"/>
    <s v="RQ"/>
    <s v="Residential Quarterly"/>
    <s v="WTQ"/>
    <s v="A"/>
    <s v="LIZA"/>
    <s v="BEREMO"/>
    <n v="999919864"/>
    <n v="221744"/>
    <s v="44 JUNE ST"/>
    <s v="SOUTH RIVER"/>
    <n v="36"/>
    <n v="19"/>
    <s v="44 JUNE ST"/>
    <s v="APT 1"/>
    <s v="SOUTH RIVER"/>
    <s v="NJ"/>
    <n v="8882"/>
    <s v=" "/>
  </r>
  <r>
    <x v="24"/>
    <s v="R"/>
    <s v="RQ"/>
    <s v="Residential Quarterly"/>
    <s v="WTQ"/>
    <s v="A"/>
    <s v=" "/>
    <s v="BLIVEN, W &amp; A &amp; CARIDGE, G"/>
    <n v="999991661"/>
    <n v="228236"/>
    <s v="28 HOLLANDER ST"/>
    <s v="SOUTH RIVER"/>
    <n v="394"/>
    <n v="11"/>
    <s v="28 HOLLANDER ST"/>
    <s v=" "/>
    <s v="SOUTH RIVER"/>
    <s v="NJ"/>
    <n v="8882"/>
    <s v=" "/>
  </r>
  <r>
    <x v="24"/>
    <s v="R"/>
    <s v="RQ"/>
    <s v="Residential Quarterly"/>
    <s v="SNR"/>
    <s v="A"/>
    <s v="PEGGY"/>
    <s v="BRUEN"/>
    <n v="999991617"/>
    <n v="228232"/>
    <s v="12 HOLLANDER ST"/>
    <s v="SOUTH RIVER"/>
    <n v="394"/>
    <n v="15"/>
    <s v="116 MOUNTAIN HOUSE ROAD"/>
    <s v=" "/>
    <s v="SOUTH ORANGE"/>
    <s v="NJ"/>
    <n v="7079"/>
    <s v=" "/>
  </r>
  <r>
    <x v="24"/>
    <s v="R"/>
    <s v="RQ"/>
    <s v="Residential Quarterly"/>
    <s v="WTQ"/>
    <s v="A"/>
    <s v="JOSEPH &amp; PATTI"/>
    <s v="CAMISCIONI &amp; RICHMAN"/>
    <n v="999002073"/>
    <n v="370903"/>
    <s v="6 NORTHERN ST"/>
    <s v="SOUTH RIVER"/>
    <n v="32"/>
    <n v="1"/>
    <s v="6 NORTHERN ST"/>
    <s v=" "/>
    <s v="SOUTH RIVER"/>
    <s v="NJ"/>
    <n v="8882"/>
    <s v=" "/>
  </r>
  <r>
    <x v="24"/>
    <s v="R"/>
    <s v="RQ"/>
    <s v="Residential Quarterly"/>
    <s v="WTQ"/>
    <s v="A"/>
    <s v="BARBARA"/>
    <s v="CARR"/>
    <n v="999990440"/>
    <n v="228125"/>
    <s v="21 JUNE ST"/>
    <s v="SOUTH RIVER"/>
    <n v="34"/>
    <n v="22"/>
    <s v="21 JUNE ST"/>
    <s v=" "/>
    <s v="SOUTH RIVER"/>
    <s v="NJ"/>
    <n v="8882"/>
    <s v=" "/>
  </r>
  <r>
    <x v="24"/>
    <s v="R"/>
    <s v="RQ"/>
    <s v="Residential Quarterly"/>
    <s v="WTQ"/>
    <s v="A"/>
    <s v=" "/>
    <s v="CASSAS, LUIS S &amp; ROSA"/>
    <n v="999991342"/>
    <n v="228207"/>
    <s v="34 HOLLANDER ST"/>
    <s v="SOUTH RIVER"/>
    <n v="389"/>
    <n v="32"/>
    <s v="34 HOLLANDER ST"/>
    <s v=" "/>
    <s v="SOUTH RIVER"/>
    <s v="NJ"/>
    <n v="8882"/>
    <s v=" "/>
  </r>
  <r>
    <x v="24"/>
    <s v="R"/>
    <s v="RQ"/>
    <s v="Residential Quarterly"/>
    <s v="WTQ"/>
    <s v="A"/>
    <s v="MARTIN &amp; NERINA"/>
    <s v="CASTRO"/>
    <n v="999001535"/>
    <n v="368579"/>
    <s v="31 AMHERST ST"/>
    <s v="SOUTH RIVER"/>
    <n v="390"/>
    <n v="12"/>
    <s v="31 AMHERST ST"/>
    <s v=" "/>
    <s v="SOUTH RIVER"/>
    <s v="NJ"/>
    <n v="8882"/>
    <s v=" "/>
  </r>
  <r>
    <x v="24"/>
    <s v="R"/>
    <s v="RQ"/>
    <s v="Residential Quarterly"/>
    <s v="WTQ"/>
    <s v="A"/>
    <s v="PAUL"/>
    <s v="CHEPONIS"/>
    <n v="999991914"/>
    <n v="228259"/>
    <s v="19 MAKO CT"/>
    <s v="SOUTH RIVER"/>
    <n v="395"/>
    <n v="13"/>
    <s v="19 MAKO CT"/>
    <s v=" "/>
    <s v="SOUTH RIVER"/>
    <s v="NJ"/>
    <n v="8882"/>
    <s v=" "/>
  </r>
  <r>
    <x v="24"/>
    <s v="R"/>
    <s v="RQ"/>
    <s v="Residential Quarterly"/>
    <s v="WTQ"/>
    <s v="A"/>
    <s v="ANDREW &amp; SUZANNE"/>
    <s v="COGSWELL"/>
    <n v="999927454"/>
    <n v="222427"/>
    <s v="31 MONUSH ST"/>
    <s v="SOUTH RIVER"/>
    <n v="389"/>
    <n v="24"/>
    <s v="31 MONUSH ST"/>
    <s v=" "/>
    <s v="SOUTH RIVER"/>
    <s v="NJ"/>
    <n v="8882"/>
    <s v=" "/>
  </r>
  <r>
    <x v="24"/>
    <s v="R"/>
    <s v="RQ"/>
    <s v="Residential Quarterly"/>
    <s v="WTQ"/>
    <s v="A"/>
    <s v="JAMES"/>
    <s v="CORREA"/>
    <n v="999990781"/>
    <n v="228156"/>
    <s v="22 FLORENCE ST"/>
    <s v="SOUTH RIVER"/>
    <n v="34"/>
    <n v="7"/>
    <s v="22 FLORENCE ST"/>
    <s v=" "/>
    <s v="SOUTH RIVER"/>
    <s v="NJ"/>
    <n v="8882"/>
    <s v=" "/>
  </r>
  <r>
    <x v="24"/>
    <s v="R"/>
    <s v="RQ"/>
    <s v="Residential Quarterly"/>
    <s v="WTQ"/>
    <s v="A"/>
    <s v="MANUEL"/>
    <s v="COSTA"/>
    <n v="999990539"/>
    <n v="228134"/>
    <s v="36 JUNE ST"/>
    <s v="SOUTH RIVER"/>
    <n v="36"/>
    <n v="16"/>
    <s v="36 JUNE ST"/>
    <s v=" "/>
    <s v="SOUTH RIVER"/>
    <s v="NJ"/>
    <n v="8882"/>
    <s v=" "/>
  </r>
  <r>
    <x v="24"/>
    <s v="R"/>
    <s v="RQ"/>
    <s v="Residential Quarterly"/>
    <s v="WTQ"/>
    <s v="A"/>
    <s v="MANUEL"/>
    <s v="COSTA"/>
    <n v="999991980"/>
    <n v="228265"/>
    <s v="20 MAKO CT"/>
    <s v="SOUTH RIVER"/>
    <n v="396"/>
    <n v="1"/>
    <s v="20 MAKO CT"/>
    <s v=" "/>
    <s v="SOUTH RIVER"/>
    <s v="NJ"/>
    <n v="8882"/>
    <s v=" "/>
  </r>
  <r>
    <x v="24"/>
    <s v="R"/>
    <s v="RQ"/>
    <s v="Residential Quarterly"/>
    <s v="WTQ"/>
    <s v="A"/>
    <s v="VALDEMAR &amp; SILVIA"/>
    <s v="COSTA"/>
    <n v="999000195"/>
    <n v="351681"/>
    <s v="138 PROSPECT ST"/>
    <s v="SOUTH RIVER"/>
    <n v="29"/>
    <n v="15"/>
    <s v="190 JOHNSON PL"/>
    <s v=" "/>
    <s v="SOUTH RIVER"/>
    <s v="NJ"/>
    <n v="8882"/>
    <s v=" "/>
  </r>
  <r>
    <x v="24"/>
    <s v="R"/>
    <s v="RQ"/>
    <s v="Residential Quarterly"/>
    <s v="WTQ"/>
    <s v="A"/>
    <s v="MICHEAL"/>
    <s v="CRESPO"/>
    <n v="999003438"/>
    <n v="376481"/>
    <s v="17 MONUSH ST"/>
    <s v="SOUTH RIVER"/>
    <n v="394"/>
    <n v="7"/>
    <s v="17 MONUSH ST"/>
    <s v=" "/>
    <s v="SOUTH RIVER"/>
    <s v="NJ"/>
    <n v="8882"/>
    <s v=" "/>
  </r>
  <r>
    <x v="24"/>
    <s v="R"/>
    <s v="RQ"/>
    <s v="Residential Quarterly"/>
    <s v="WTQ"/>
    <s v="A"/>
    <s v="ALEXANDRIA"/>
    <s v="CRISOFULLI"/>
    <n v="999002376"/>
    <n v="372107"/>
    <s v="11 HOLLANDER ST"/>
    <s v="SOUTH RIVER"/>
    <n v="393"/>
    <n v="5"/>
    <s v="11 HOLLANDER ST"/>
    <s v=" "/>
    <s v="SOUTH RIVER"/>
    <s v="NJ"/>
    <n v="8882"/>
    <s v=" "/>
  </r>
  <r>
    <x v="24"/>
    <s v="R"/>
    <s v="RQ"/>
    <s v="Residential Quarterly"/>
    <s v="WTQ"/>
    <s v="A"/>
    <s v="BRUNO"/>
    <s v="CRISTANO"/>
    <n v="999003860"/>
    <n v="378169"/>
    <s v="8 MONUSH ST"/>
    <s v="SOUTH RIVER"/>
    <n v="395"/>
    <n v="4"/>
    <s v="8 MONUSH ST"/>
    <s v=" "/>
    <s v="SOUTH RIVER"/>
    <s v="NJ"/>
    <n v="8882"/>
    <s v=" "/>
  </r>
  <r>
    <x v="24"/>
    <s v="R"/>
    <s v="RQ"/>
    <s v="Residential Quarterly"/>
    <s v="WTQ"/>
    <s v="A"/>
    <s v="MANUEL R &amp; J"/>
    <s v="CRUZ"/>
    <n v="999922482"/>
    <n v="221980"/>
    <s v="30 MONUSH ST"/>
    <s v="SOUTH RIVER"/>
    <n v="388"/>
    <n v="22"/>
    <s v="30 MONUSH ST"/>
    <s v=" "/>
    <s v="SOUTH RIVER"/>
    <s v="NJ"/>
    <n v="8882"/>
    <s v=" "/>
  </r>
  <r>
    <x v="24"/>
    <s v="R"/>
    <s v="RQ"/>
    <s v="Residential Quarterly"/>
    <s v="WTQ"/>
    <s v="A"/>
    <s v="RUI P. &amp; CRISTINA"/>
    <s v="CURTO"/>
    <n v="999002328"/>
    <n v="371912"/>
    <s v="39 HOLLANDER ST"/>
    <s v="SOUTH RIVER"/>
    <n v="390"/>
    <n v="1.04"/>
    <s v="39 HOLLANDER ST"/>
    <s v=" "/>
    <s v="SOUTH RIVER"/>
    <s v="NJ"/>
    <n v="8882"/>
    <s v=" "/>
  </r>
  <r>
    <x v="24"/>
    <s v="R"/>
    <s v="RQ"/>
    <s v="Residential Quarterly"/>
    <s v="WTQ"/>
    <s v="A"/>
    <s v="FRANCIELA CANDIDA"/>
    <s v="DASILVA"/>
    <n v="999002237"/>
    <n v="371568"/>
    <s v="225 PROSPECT ST"/>
    <s v="SOUTH RIVER"/>
    <n v="63"/>
    <n v="3"/>
    <s v="225 PROSPECT ST"/>
    <s v=" "/>
    <s v="SOUTH RIVER"/>
    <s v="NJ"/>
    <n v="8882"/>
    <s v=" "/>
  </r>
  <r>
    <x v="24"/>
    <s v="R"/>
    <s v="RQ"/>
    <s v="Residential Quarterly"/>
    <s v="WTQ"/>
    <s v="A"/>
    <s v="MARCELO"/>
    <s v="DASILVA"/>
    <n v="999990429"/>
    <n v="228124"/>
    <s v="19 JUNE ST"/>
    <s v="SOUTH RIVER"/>
    <n v="34"/>
    <n v="23"/>
    <s v="19 JUNE ST"/>
    <s v=" "/>
    <s v="SOUTH RIVER"/>
    <s v="NJ"/>
    <n v="8882"/>
    <s v=" "/>
  </r>
  <r>
    <x v="24"/>
    <s v="R"/>
    <s v="RQ"/>
    <s v="Residential Quarterly"/>
    <s v="WTQ"/>
    <s v="A"/>
    <s v="MICHAEL"/>
    <s v="DEBELLIS"/>
    <n v="999991551"/>
    <n v="228226"/>
    <s v="9 MONUSH ST"/>
    <s v="SOUTH RIVER"/>
    <n v="394"/>
    <n v="3"/>
    <s v="9 MONUSH ST"/>
    <s v=" "/>
    <s v="SOUTH RIVER"/>
    <s v="NJ"/>
    <n v="8882"/>
    <s v=" "/>
  </r>
  <r>
    <x v="24"/>
    <s v="R"/>
    <s v="RQ"/>
    <s v="Residential Quarterly"/>
    <s v="WTQ"/>
    <s v="A"/>
    <s v="DANIEL I"/>
    <s v="DELGADO"/>
    <n v="999002609"/>
    <n v="372997"/>
    <s v="11 MONUSH ST"/>
    <s v="SOUTH RIVER"/>
    <n v="394"/>
    <n v="4"/>
    <s v="11 MONUSH ST"/>
    <s v=" "/>
    <s v="SOUTH RIVER"/>
    <s v="NJ"/>
    <n v="8882"/>
    <s v=" "/>
  </r>
  <r>
    <x v="24"/>
    <s v="R"/>
    <s v="RQ"/>
    <s v="Residential Quarterly"/>
    <s v="WTQ"/>
    <s v="A"/>
    <s v="JOAO AND ANGELA"/>
    <s v="DEMATOS JR AND FRANKAPROCOPIO"/>
    <n v="999003107"/>
    <n v="375203"/>
    <s v="19 HOLLANDER ST"/>
    <s v="SOUTH RIVER"/>
    <n v="393"/>
    <n v="3"/>
    <s v="19 HOLLANDER ST"/>
    <s v=" "/>
    <s v="SOUTH RIVER"/>
    <s v="NJ"/>
    <n v="8882"/>
    <s v=" "/>
  </r>
  <r>
    <x v="24"/>
    <s v="R"/>
    <s v="RQ"/>
    <s v="Residential Quarterly"/>
    <s v="WTQ"/>
    <s v="A"/>
    <s v="KELVIN &amp; JAQUELINE"/>
    <s v="DEPINHO &amp; GUIMARAES"/>
    <n v="999002972"/>
    <n v="374601"/>
    <s v="12 WOODLAWN AVE"/>
    <s v="SOUTH RIVER"/>
    <n v="32"/>
    <n v="3"/>
    <s v="12 WOODLAWN AVE"/>
    <s v=" "/>
    <s v="SOUTH RIVER"/>
    <s v="NJ"/>
    <n v="8882"/>
    <s v=" "/>
  </r>
  <r>
    <x v="24"/>
    <s v="R"/>
    <s v="RQ"/>
    <s v="Residential Quarterly"/>
    <s v="WTQ"/>
    <s v="A"/>
    <s v=" "/>
    <s v="DEWEES, ROBERT &amp; LOWERY, PATRICIA"/>
    <n v="999991804"/>
    <n v="228249"/>
    <s v="6 MONUSH ST"/>
    <s v="SOUTH RIVER"/>
    <n v="395"/>
    <n v="3"/>
    <s v="6 MONUSH ST"/>
    <s v=" "/>
    <s v="SOUTH RIVER"/>
    <s v="NJ"/>
    <n v="8882"/>
    <s v=" "/>
  </r>
  <r>
    <x v="24"/>
    <s v="R"/>
    <s v="RQ"/>
    <s v="Residential Quarterly"/>
    <s v="WTQ"/>
    <s v="A"/>
    <s v="LEVY LEE &amp; KIM"/>
    <s v="DICKENS &amp; EDWARDS DICKENS"/>
    <n v="999002008"/>
    <n v="370684"/>
    <s v="20 FLORENCE ST"/>
    <s v="SOUTH RIVER"/>
    <n v="34"/>
    <n v="6"/>
    <s v="20 FLORENCE ST"/>
    <s v=" "/>
    <s v="SOUTH RIVER"/>
    <s v="NJ"/>
    <n v="8882"/>
    <s v=" "/>
  </r>
  <r>
    <x v="24"/>
    <s v="R"/>
    <s v="RQ"/>
    <s v="Residential Quarterly"/>
    <s v="WTQ"/>
    <s v="A"/>
    <s v="AUGUSTO &amp; RITA"/>
    <s v="DOMINGUES"/>
    <n v="999001778"/>
    <n v="369760"/>
    <s v="138 PROSPECT ST APT 1"/>
    <s v="SOUTH RIVER"/>
    <n v="29"/>
    <n v="15"/>
    <s v="138 PROSPECT ST APT 1"/>
    <s v=" "/>
    <s v="SOUTH RIVER"/>
    <s v="NJ"/>
    <n v="8882"/>
    <s v=" "/>
  </r>
  <r>
    <x v="24"/>
    <s v="R"/>
    <s v="RQ"/>
    <s v="Residential Quarterly"/>
    <s v="WTQ"/>
    <s v="A"/>
    <s v="MARIA"/>
    <s v="DOMINGUES"/>
    <n v="999991903"/>
    <n v="228258"/>
    <s v="21 MAKO CT"/>
    <s v="SOUTH RIVER"/>
    <n v="395"/>
    <n v="12"/>
    <s v="21 MAKO CT"/>
    <s v=" "/>
    <s v="SOUTH RIVER"/>
    <s v="NJ"/>
    <n v="8882"/>
    <s v=" "/>
  </r>
  <r>
    <x v="24"/>
    <s v="R"/>
    <s v="RQ"/>
    <s v="Residential Quarterly"/>
    <s v="WTQ"/>
    <s v="A"/>
    <s v="PAULO"/>
    <s v="DOS SANTOS"/>
    <n v="999003805"/>
    <n v="377943"/>
    <s v="8 FLORENCE ST 1ST FL"/>
    <s v="SOUTH RIVER"/>
    <n v="34"/>
    <n v="2"/>
    <s v="8 FLORENCE ST 1ST FL"/>
    <s v=" "/>
    <s v="SOUTH RIVER"/>
    <s v="NJ"/>
    <n v="8882"/>
    <s v=" "/>
  </r>
  <r>
    <x v="24"/>
    <s v="R"/>
    <s v="RQ"/>
    <s v="Residential Quarterly"/>
    <s v="WTQ"/>
    <s v="A"/>
    <s v="RICHARD &amp; BRENDA"/>
    <s v="DZIOBAK"/>
    <n v="999002254"/>
    <n v="371638"/>
    <s v="146 PROSPECT ST"/>
    <s v="SOUTH RIVER"/>
    <n v="387"/>
    <n v="4"/>
    <s v="1 GLENN CT"/>
    <s v=" "/>
    <s v="JAMESBURG"/>
    <s v="NJ"/>
    <n v="8831"/>
    <s v=" "/>
  </r>
  <r>
    <x v="24"/>
    <s v="R"/>
    <s v="RQ"/>
    <s v="Residential Quarterly"/>
    <s v="WTQ"/>
    <s v="A"/>
    <s v="JOMY VARGHESE"/>
    <s v="ERUMBAYIL"/>
    <n v="999003424"/>
    <n v="376439"/>
    <s v="27 MONUSH ST"/>
    <s v="SOUTH RIVER"/>
    <n v="389"/>
    <n v="22"/>
    <s v="27 MONUSH ST"/>
    <s v=" "/>
    <s v="SOUTH RIVER"/>
    <s v="NJ"/>
    <n v="8882"/>
    <s v=" "/>
  </r>
  <r>
    <x v="24"/>
    <s v="R"/>
    <s v="RQ"/>
    <s v="Residential Quarterly"/>
    <s v="WTQ"/>
    <s v="A"/>
    <s v="ROBERT"/>
    <s v="FASZCZEWSKI"/>
    <n v="999992046"/>
    <n v="228271"/>
    <s v="32 MONUSH ST"/>
    <s v="SOUTH RIVER"/>
    <n v="388"/>
    <n v="23"/>
    <s v="32 MONUSH ST"/>
    <s v=" "/>
    <s v="SOUTH RIVER"/>
    <s v="NJ"/>
    <n v="8882"/>
    <s v=" "/>
  </r>
  <r>
    <x v="24"/>
    <s v="R"/>
    <s v="RQ"/>
    <s v="Residential Quarterly"/>
    <s v="WTQ"/>
    <s v="A"/>
    <s v="JUAN"/>
    <s v="FIQUEROA"/>
    <n v="999923340"/>
    <n v="222057"/>
    <s v="34 FLORENCE ST"/>
    <s v="SOUTH RIVER"/>
    <n v="34"/>
    <n v="10"/>
    <s v="34 FLORENCE ST"/>
    <s v=" "/>
    <s v="SOUTH RIVER"/>
    <s v="NJ"/>
    <n v="8882"/>
    <s v=" "/>
  </r>
  <r>
    <x v="24"/>
    <s v="R"/>
    <s v="RQ"/>
    <s v="Residential Quarterly"/>
    <s v="WTQ"/>
    <s v="A"/>
    <s v="DANIEL &amp; MARTINE"/>
    <s v="FRANCOIS"/>
    <n v="999003206"/>
    <n v="375486"/>
    <s v="15 MONUSH ST"/>
    <s v="SOUTH RIVER"/>
    <n v="394"/>
    <n v="6"/>
    <s v="15 MONUSH ST"/>
    <s v=" "/>
    <s v="SOUTH RIVER"/>
    <s v="NJ"/>
    <n v="8882"/>
    <s v=" "/>
  </r>
  <r>
    <x v="24"/>
    <s v="R"/>
    <s v="RQ"/>
    <s v="Residential Quarterly"/>
    <s v="WTQ"/>
    <s v="A"/>
    <s v="DAVE &amp; MARIA"/>
    <s v="FULLER"/>
    <n v="999991595"/>
    <n v="228230"/>
    <s v="4 HOLLANDER ST"/>
    <s v="SOUTH RIVER"/>
    <n v="394"/>
    <n v="17"/>
    <s v="4 HOLLANDER ST"/>
    <s v=" "/>
    <s v="SOUTH RIVER"/>
    <s v="NJ"/>
    <n v="8882"/>
    <s v=" "/>
  </r>
  <r>
    <x v="24"/>
    <s v="R"/>
    <s v="RQ"/>
    <s v="Residential Quarterly"/>
    <s v="WTQ"/>
    <s v="A"/>
    <s v="WASEF"/>
    <s v="GABRA"/>
    <n v="999991155"/>
    <n v="228190"/>
    <s v="195 PROSPECT ST"/>
    <s v="SOUTH RIVER"/>
    <n v="65"/>
    <n v="1.5"/>
    <s v="195 PROSPECT ST"/>
    <s v=" "/>
    <s v="SOUTH RIVER"/>
    <s v="NJ"/>
    <n v="8882"/>
    <s v=" "/>
  </r>
  <r>
    <x v="24"/>
    <s v="R"/>
    <s v="RQ"/>
    <s v="Residential Quarterly"/>
    <s v="WTQ"/>
    <s v="A"/>
    <s v=" "/>
    <s v="GABRIELLA ROYKO EXECUTOR FOR KAROLY &amp; MARIA ROYKO"/>
    <n v="999990693"/>
    <n v="228148"/>
    <s v="147 PROSPECT ST"/>
    <s v="SOUTH RIVER"/>
    <n v="34"/>
    <n v="13"/>
    <s v="147 PROSPECT ST"/>
    <s v="1st Floor"/>
    <s v="SOUTH RIVER"/>
    <s v="NJ"/>
    <n v="8882"/>
    <s v=" "/>
  </r>
  <r>
    <x v="24"/>
    <s v="R"/>
    <s v="RQ"/>
    <s v="Residential Quarterly"/>
    <s v="WTQ"/>
    <s v="A"/>
    <s v="CARMEN MIRANDA"/>
    <s v="GALHARDO"/>
    <n v="999003531"/>
    <n v="376874"/>
    <s v="101 JOHN ST"/>
    <s v="SOUTH RIVER"/>
    <n v="394"/>
    <n v="18"/>
    <s v="101 JOHN ST"/>
    <s v=" "/>
    <s v="SOUTH RIVER"/>
    <s v="NJ"/>
    <n v="8882"/>
    <s v=" "/>
  </r>
  <r>
    <x v="24"/>
    <s v="R"/>
    <s v="RQ"/>
    <s v="Residential Quarterly"/>
    <s v="WTQ"/>
    <s v="A"/>
    <s v="LINDA &amp; SCOTT"/>
    <s v="GERVASI"/>
    <n v="999991936"/>
    <n v="228261"/>
    <s v="15 MAKO CT"/>
    <s v="SOUTH RIVER"/>
    <n v="395"/>
    <n v="15"/>
    <s v="15 MAKO CT"/>
    <s v=" "/>
    <s v="SOUTH RIVER"/>
    <s v="NJ"/>
    <n v="8882"/>
    <s v=" "/>
  </r>
  <r>
    <x v="24"/>
    <s v="R"/>
    <s v="RQ"/>
    <s v="Residential Quarterly"/>
    <s v="WTQ"/>
    <s v="A"/>
    <s v="VERA LUCIA &amp; FRANCISCO JOSEPH"/>
    <s v="GOMES &amp; FERNANDES"/>
    <n v="999003775"/>
    <n v="377834"/>
    <s v="8 FLORENCE ST 2ND FL"/>
    <s v="SOUTH RIVER"/>
    <n v="34"/>
    <n v="2"/>
    <s v="8 FLORENCE ST 2ND FL"/>
    <s v=" "/>
    <s v="SOUTH RIVER"/>
    <s v="NJ"/>
    <n v="8882"/>
    <s v=" "/>
  </r>
  <r>
    <x v="24"/>
    <s v="R"/>
    <s v="RQ"/>
    <s v="Residential Quarterly"/>
    <s v="WTQ"/>
    <s v="A"/>
    <s v="ROBERT"/>
    <s v="GUINDI"/>
    <n v="999922229"/>
    <n v="221958"/>
    <s v="164 PROSPECT ST"/>
    <s v="SOUTH RIVER"/>
    <n v="387"/>
    <n v="8"/>
    <s v="164 PROSPECT ST"/>
    <s v=" "/>
    <s v="SOUTH RIVER"/>
    <s v="NJ"/>
    <n v="8882"/>
    <s v=" "/>
  </r>
  <r>
    <x v="24"/>
    <s v="R"/>
    <s v="RQ"/>
    <s v="Residential Quarterly"/>
    <s v="WTQ"/>
    <s v="A"/>
    <s v="JOSEPH"/>
    <s v="HAMELIN"/>
    <n v="999991078"/>
    <n v="228183"/>
    <s v="8 NORTHERN ST"/>
    <s v="SOUTH RIVER"/>
    <n v="56"/>
    <n v="3"/>
    <s v="8 NORTHERN ST"/>
    <s v=" "/>
    <s v="SOUTH RIVER"/>
    <s v="NJ"/>
    <n v="8882"/>
    <s v=" "/>
  </r>
  <r>
    <x v="24"/>
    <s v="R"/>
    <s v="RQ"/>
    <s v="Residential Quarterly"/>
    <s v="WTQ"/>
    <s v="A"/>
    <s v="SENY &amp; JOJOK"/>
    <s v="HAMSON &amp; SULAIMAN"/>
    <n v="999921833"/>
    <n v="221923"/>
    <s v="32 FLORENCE ST"/>
    <s v="SOUTH RIVER"/>
    <n v="34"/>
    <n v="9"/>
    <s v="32 FLORENCE ST"/>
    <s v=" "/>
    <s v="SOUTH RIVER"/>
    <s v="NJ"/>
    <n v="8882"/>
    <s v=" "/>
  </r>
  <r>
    <x v="24"/>
    <s v="R"/>
    <s v="RQ"/>
    <s v="Residential Quarterly"/>
    <s v="WTQ"/>
    <s v="A"/>
    <s v="JACK"/>
    <s v="HARAN"/>
    <n v="999990583"/>
    <n v="228138"/>
    <s v="33 JUNE ST"/>
    <s v="SOUTH RIVER"/>
    <n v="34"/>
    <n v="18"/>
    <s v="33 JUNE ST"/>
    <s v=" "/>
    <s v="SOUTH RIVER"/>
    <s v="NJ"/>
    <n v="8882"/>
    <s v=" "/>
  </r>
  <r>
    <x v="24"/>
    <s v="R"/>
    <s v="RQ"/>
    <s v="Residential Quarterly"/>
    <s v="SNR"/>
    <s v="A"/>
    <s v=" "/>
    <s v="HAYDUKIEWICZ, CORRINE"/>
    <n v="999992002"/>
    <n v="228267"/>
    <s v="24 MONUSH ST"/>
    <s v="SOUTH RIVER"/>
    <n v="388"/>
    <n v="19"/>
    <s v="24 MONUSH ST"/>
    <s v=" "/>
    <s v="SOUTH RIVER"/>
    <s v="NJ"/>
    <n v="8882"/>
    <s v=" "/>
  </r>
  <r>
    <x v="24"/>
    <s v="R"/>
    <s v="RQ"/>
    <s v="Residential Quarterly"/>
    <s v="WTQ"/>
    <s v="A"/>
    <s v=" "/>
    <s v="HODGES, WALTER S &amp; KUPSCH, ROBBIN A"/>
    <n v="999990462"/>
    <n v="228127"/>
    <s v="25 JUNE ST"/>
    <s v="SOUTH RIVER"/>
    <n v="34"/>
    <n v="20"/>
    <s v="25 JUNE ST"/>
    <s v=" "/>
    <s v="SOUTH RIVER"/>
    <s v="NJ"/>
    <n v="8882"/>
    <s v=" "/>
  </r>
  <r>
    <x v="24"/>
    <s v="R"/>
    <s v="RQ"/>
    <s v="Residential Quarterly"/>
    <s v="WTQ"/>
    <s v="A"/>
    <s v="FRANCES"/>
    <s v="IBARRA"/>
    <n v="999991969"/>
    <n v="228264"/>
    <s v="18 MAKO CT"/>
    <s v="SOUTH RIVER"/>
    <n v="396"/>
    <n v="2"/>
    <s v="18 MAKO CT"/>
    <s v=" "/>
    <s v="SOUTH RIVER"/>
    <s v="NJ"/>
    <n v="8882"/>
    <s v=" "/>
  </r>
  <r>
    <x v="24"/>
    <s v="R"/>
    <s v="RQ"/>
    <s v="Residential Quarterly"/>
    <s v="WTQ"/>
    <s v="A"/>
    <s v="JOEL &amp; CAROLINA IRENE"/>
    <s v="IBARRONDO &amp; LOZADA"/>
    <n v="999002201"/>
    <n v="371449"/>
    <s v="13 NORTHERN ST"/>
    <s v="SOUTH RIVER"/>
    <n v="57"/>
    <n v="2.0299999999999998"/>
    <s v="13 NORTHERN ST"/>
    <s v=" "/>
    <s v="SOUTH RIVER"/>
    <s v="NJ"/>
    <n v="8882"/>
    <s v=" "/>
  </r>
  <r>
    <x v="24"/>
    <s v="R"/>
    <s v="RQ"/>
    <s v="Residential Quarterly"/>
    <s v="WTQ"/>
    <s v="A"/>
    <s v="CARLOS"/>
    <s v="IGNACIO"/>
    <n v="999003346"/>
    <n v="376066"/>
    <s v="12 MONUSH ST"/>
    <s v="SOUTH RIVER"/>
    <n v="395"/>
    <n v="6"/>
    <s v="12 MONUSH ST"/>
    <s v=" "/>
    <s v="SOUTH RIVER"/>
    <s v="NJ"/>
    <n v="8882"/>
    <s v=" "/>
  </r>
  <r>
    <x v="24"/>
    <s v="R"/>
    <s v="RQ"/>
    <s v="Residential Quarterly"/>
    <s v="WTQ"/>
    <s v="A"/>
    <s v=" "/>
    <s v="ING, TING KWONG &amp; LO WAH"/>
    <n v="999991353"/>
    <n v="228208"/>
    <s v="36 HOLLANDER ST"/>
    <s v="SOUTH RIVER"/>
    <n v="389"/>
    <n v="31"/>
    <s v="36 HOLLANDER ST"/>
    <s v=" "/>
    <s v="SOUTH RIVER"/>
    <s v="NJ"/>
    <n v="8882"/>
    <s v=" "/>
  </r>
  <r>
    <x v="24"/>
    <s v="R"/>
    <s v="RQ"/>
    <s v="Residential Quarterly"/>
    <s v="WTQ"/>
    <s v="A"/>
    <s v=" "/>
    <s v="KAHSE, WILLIAM R &amp; DONNA M"/>
    <n v="999991859"/>
    <n v="228254"/>
    <s v="16 MONUSH ST"/>
    <s v="SOUTH RIVER"/>
    <n v="395"/>
    <n v="8"/>
    <s v="16 MONUSH ST"/>
    <s v=" "/>
    <s v="SOUTH RIVER"/>
    <s v="NJ"/>
    <n v="8882"/>
    <s v=" "/>
  </r>
  <r>
    <x v="24"/>
    <s v="R"/>
    <s v="RQ"/>
    <s v="Residential Quarterly"/>
    <s v="WTQ"/>
    <s v="A"/>
    <s v=" "/>
    <s v="KNOBLOCK, MICHAEL SR &amp; JR"/>
    <n v="999992068"/>
    <n v="228273"/>
    <s v="178 PROSPECT ST"/>
    <s v="SOUTH RIVER"/>
    <n v="388"/>
    <n v="2"/>
    <s v="178 PROSPECT ST"/>
    <s v=" "/>
    <s v="SOUTH RIVER"/>
    <s v="NJ"/>
    <n v="8882"/>
    <s v=" "/>
  </r>
  <r>
    <x v="24"/>
    <s v="R"/>
    <s v="RQ"/>
    <s v="Residential Quarterly"/>
    <s v="WTQ"/>
    <s v="A"/>
    <s v="OKSANA &amp; VOLODYMYR"/>
    <s v="KOSTYK"/>
    <n v="999002450"/>
    <n v="372363"/>
    <s v="155 PROSPECT ST"/>
    <s v="SOUTH RIVER"/>
    <n v="34"/>
    <n v="12"/>
    <s v="155 PROSPECT ST"/>
    <s v=" "/>
    <s v="SOUTH RIVER"/>
    <s v="NJ"/>
    <n v="8882"/>
    <s v=" "/>
  </r>
  <r>
    <x v="24"/>
    <s v="R"/>
    <s v="RQ"/>
    <s v="Residential Quarterly"/>
    <s v="SNR"/>
    <s v="A"/>
    <s v=" "/>
    <s v="KRISTOF, KAROLY &amp; JULIANA"/>
    <n v="999991320"/>
    <n v="228205"/>
    <s v="21 HOLLANDER ST"/>
    <s v="SOUTH RIVER"/>
    <n v="390"/>
    <n v="1.5"/>
    <s v="21 HOLLANDER ST"/>
    <s v=" "/>
    <s v="SOUTH RIVER"/>
    <s v="NJ"/>
    <n v="8882"/>
    <s v=" "/>
  </r>
  <r>
    <x v="24"/>
    <s v="R"/>
    <s v="RQ"/>
    <s v="Residential Quarterly"/>
    <s v="WTQ"/>
    <s v="A"/>
    <s v="BEN"/>
    <s v="KUMAH"/>
    <n v="999002981"/>
    <n v="374635"/>
    <s v="23 MAKO CT"/>
    <s v="SOUTH RIVER"/>
    <n v="395"/>
    <n v="11"/>
    <s v="23 MAKO CT"/>
    <s v=" "/>
    <s v="SOUTH RIVER"/>
    <s v="NJ"/>
    <n v="8882"/>
    <s v=" "/>
  </r>
  <r>
    <x v="24"/>
    <s v="R"/>
    <s v="RQ"/>
    <s v="Residential Quarterly"/>
    <s v="WTQ"/>
    <s v="A"/>
    <s v="MARILU AGUSTINIANO&amp;ANAEEL FUNE"/>
    <s v="LARA &amp; FLORES"/>
    <n v="999003553"/>
    <n v="376963"/>
    <s v="36 FLORENCE ST"/>
    <s v="SOUTH RIVER"/>
    <n v="34"/>
    <n v="11"/>
    <s v="36 FLORENCE ST"/>
    <s v=" "/>
    <s v="SOUTH RIVER"/>
    <s v="NJ"/>
    <n v="8882"/>
    <s v=" "/>
  </r>
  <r>
    <x v="24"/>
    <s v="R"/>
    <s v="RQ"/>
    <s v="Residential Quarterly"/>
    <s v="WTQ"/>
    <s v="A"/>
    <s v="OLUYOMI L &amp; EUNIA"/>
    <s v="LATINWO &amp; DESTINE LATINWO"/>
    <n v="999003520"/>
    <n v="376839"/>
    <s v="35 AMHERST ST"/>
    <s v="SOUTH RIVER"/>
    <n v="390"/>
    <n v="11"/>
    <s v="35 AMHERST ST"/>
    <s v=" "/>
    <s v="SOUTH RIVER"/>
    <s v="NJ"/>
    <n v="8882"/>
    <s v=" "/>
  </r>
  <r>
    <x v="24"/>
    <s v="R"/>
    <s v="RQ"/>
    <s v="Residential Quarterly"/>
    <s v="WTQ"/>
    <s v="A"/>
    <s v="CHRISTOPHER"/>
    <s v="LATRAVERSE"/>
    <n v="999936914"/>
    <n v="223273"/>
    <s v="35 JUNE ST"/>
    <s v="SOUTH RIVER"/>
    <n v="34"/>
    <n v="17"/>
    <s v="35 JUNE ST"/>
    <s v=" "/>
    <s v="SOUTH RIVER"/>
    <s v="NJ"/>
    <n v="8882"/>
    <s v=" "/>
  </r>
  <r>
    <x v="24"/>
    <s v="R"/>
    <s v="RQ"/>
    <s v="Residential Quarterly"/>
    <s v="WTQ"/>
    <s v="A"/>
    <s v="NICHOLAS"/>
    <s v="LEHOTZKY"/>
    <n v="999991628"/>
    <n v="228233"/>
    <s v="16 HOLLANDER ST"/>
    <s v="SOUTH RIVER"/>
    <n v="394"/>
    <n v="14"/>
    <s v="16 HOLLANDER ST"/>
    <s v=" "/>
    <s v="SOUTH RIVER"/>
    <s v="NJ"/>
    <n v="8882"/>
    <s v=" "/>
  </r>
  <r>
    <x v="24"/>
    <s v="R"/>
    <s v="RQ"/>
    <s v="Residential Quarterly"/>
    <s v="WTQ"/>
    <s v="I"/>
    <s v="KRZYSZTOF"/>
    <s v="LENOZISZ"/>
    <n v="999990836"/>
    <n v="228161"/>
    <s v="8 FLORENCE ST 1ST FL"/>
    <s v="SOUTH RIVER"/>
    <n v="34"/>
    <n v="2"/>
    <s v="8 FLORENCE ST"/>
    <s v=" "/>
    <s v="SOUTH RIVER"/>
    <s v="NJ"/>
    <n v="8882"/>
    <s v=" "/>
  </r>
  <r>
    <x v="24"/>
    <s v="R"/>
    <s v="RQ"/>
    <s v="Residential Quarterly"/>
    <s v="WTQ"/>
    <s v="A"/>
    <s v="GEORGE &amp; SHARON"/>
    <s v="LINDER"/>
    <n v="999990451"/>
    <n v="228126"/>
    <s v="23 JUNE ST"/>
    <s v="SOUTH RIVER"/>
    <n v="34"/>
    <n v="21"/>
    <s v="23 JUNE ST"/>
    <s v=" "/>
    <s v="SOUTH RIVER"/>
    <s v="NJ"/>
    <n v="8882"/>
    <s v=" "/>
  </r>
  <r>
    <x v="24"/>
    <s v="R"/>
    <s v="RQ"/>
    <s v="Residential Quarterly"/>
    <s v="WTQ"/>
    <s v="A"/>
    <s v="MICHAEL SATCHELL,JOSHUA"/>
    <s v="LOSPINOSO&amp;DANIELLE J LOSPINOSO"/>
    <n v="999001879"/>
    <n v="370212"/>
    <s v="18 MONUSH ST"/>
    <s v="SOUTH RIVER"/>
    <n v="395"/>
    <n v="9"/>
    <s v="18 MONUSH ST"/>
    <s v=" "/>
    <s v="SOUTH RIVER"/>
    <s v="NJ"/>
    <n v="8882"/>
    <s v=" "/>
  </r>
  <r>
    <x v="24"/>
    <s v="R"/>
    <s v="RQ"/>
    <s v="Residential Quarterly"/>
    <s v="WTQ"/>
    <s v="A"/>
    <s v="MARCOS DAMASCENO DOS SANTOS"/>
    <s v="LUANA MAGANHA CALDEIRA"/>
    <n v="999003689"/>
    <n v="377434"/>
    <s v="23 MONUSH ST"/>
    <s v="SOUTH RIVER"/>
    <n v="394"/>
    <n v="10"/>
    <s v="23 MONUSH ST"/>
    <s v=" "/>
    <s v="SOUTH RIVER"/>
    <s v="NJ"/>
    <n v="8882"/>
    <s v=" "/>
  </r>
  <r>
    <x v="24"/>
    <s v="R"/>
    <s v="RQ"/>
    <s v="Residential Quarterly"/>
    <s v="WTQ"/>
    <s v="A"/>
    <s v="MARCIA"/>
    <s v="LUCAS"/>
    <n v="999991606"/>
    <n v="228231"/>
    <s v="8 HOLLANDER ST"/>
    <s v="SOUTH RIVER"/>
    <n v="394"/>
    <n v="16"/>
    <s v="8 HOLLANDER ST"/>
    <s v=" "/>
    <s v="SOUTH RIVER"/>
    <s v="NJ"/>
    <n v="8882"/>
    <s v=" "/>
  </r>
  <r>
    <x v="24"/>
    <s v="R"/>
    <s v="RQ"/>
    <s v="Residential Quarterly"/>
    <s v="WTQ"/>
    <s v="A"/>
    <s v=" "/>
    <s v="MACHADO, WILSON &amp; SONJA"/>
    <n v="999991243"/>
    <n v="228198"/>
    <s v="200 PROSPECT ST"/>
    <s v="SOUTH RIVER"/>
    <n v="390"/>
    <n v="1.3"/>
    <s v="200 PROSPECT ST"/>
    <s v=" "/>
    <s v="SOUTH RIVER"/>
    <s v="NJ"/>
    <n v="8882"/>
    <s v=" "/>
  </r>
  <r>
    <x v="24"/>
    <s v="R"/>
    <s v="RQ"/>
    <s v="Residential Quarterly"/>
    <s v="WTQ"/>
    <s v="A"/>
    <s v="HONEY"/>
    <s v="MAHTADY"/>
    <n v="999991210"/>
    <n v="228195"/>
    <s v="223 PROSPECT ST"/>
    <s v="SOUTH RIVER"/>
    <n v="63"/>
    <n v="2"/>
    <s v="223 PROSPECT ST"/>
    <s v=" "/>
    <s v="SOUTH RIVER"/>
    <s v="NJ"/>
    <n v="8882"/>
    <s v=" "/>
  </r>
  <r>
    <x v="24"/>
    <s v="R"/>
    <s v="RQ"/>
    <s v="Residential Quarterly"/>
    <s v="WTQ"/>
    <s v="A"/>
    <s v="MARCOS &amp; JENNIFER"/>
    <s v="MAIA"/>
    <n v="999928136"/>
    <n v="222486"/>
    <s v="20 HOLLANDER ST"/>
    <s v="SOUTH RIVER"/>
    <n v="394"/>
    <n v="13"/>
    <s v="20 HOLLANDER ST"/>
    <s v=" "/>
    <s v="SOUTH RIVER"/>
    <s v="NJ"/>
    <n v="8882"/>
    <s v=" "/>
  </r>
  <r>
    <x v="24"/>
    <s v="R"/>
    <s v="RQ"/>
    <s v="Residential Quarterly"/>
    <s v="WTQ"/>
    <s v="A"/>
    <s v="JOSEPH"/>
    <s v="MAKLARY - ESTATE OF"/>
    <n v="999990825"/>
    <n v="228160"/>
    <s v="10 FLORENCE ST"/>
    <s v="SOUTH RIVER"/>
    <n v="34"/>
    <n v="3"/>
    <s v="C/O ANNETTE JAGEMANN - EXECUTOR"/>
    <s v="24 CLYNE AVE"/>
    <s v="SPOTSWOOD"/>
    <s v="NJ"/>
    <n v="8884"/>
    <s v=" "/>
  </r>
  <r>
    <x v="24"/>
    <s v="R"/>
    <s v="RQ"/>
    <s v="Residential Quarterly"/>
    <s v="WTQ"/>
    <s v="A"/>
    <s v="JOSEPH"/>
    <s v="MARCHESE"/>
    <n v="999002751"/>
    <n v="373632"/>
    <s v="32 HOLLANDER ST"/>
    <s v="SOUTH RIVER"/>
    <n v="389"/>
    <n v="33"/>
    <s v="32 HOLLANDER ST"/>
    <s v=" "/>
    <s v="SOUTH RIVER"/>
    <s v="NJ"/>
    <n v="8882"/>
    <s v=" "/>
  </r>
  <r>
    <x v="24"/>
    <s v="R"/>
    <s v="RQ"/>
    <s v="Residential Quarterly"/>
    <s v="WTQ"/>
    <s v="A"/>
    <s v="SHARON"/>
    <s v="MARTIN"/>
    <n v="999920568"/>
    <n v="221808"/>
    <s v="199 PROSPECT ST"/>
    <s v="SOUTH RIVER"/>
    <n v="65"/>
    <n v="1.6"/>
    <s v="199 PROSPECT ST"/>
    <s v=" "/>
    <s v="SOUTH RIVER"/>
    <s v="NJ"/>
    <n v="8882"/>
    <s v=" "/>
  </r>
  <r>
    <x v="24"/>
    <s v="R"/>
    <s v="RQ"/>
    <s v="Residential Quarterly"/>
    <s v="WTQ"/>
    <s v="A"/>
    <s v="ROLANDO"/>
    <s v="MARTINEZ"/>
    <n v="999990869"/>
    <n v="228164"/>
    <s v="11 FLORENCE ST"/>
    <s v="SOUTH RIVER"/>
    <n v="33"/>
    <n v="7"/>
    <s v="11 FLORENCE ST"/>
    <s v=" "/>
    <s v="SOUTH RIVER"/>
    <s v="NJ"/>
    <n v="8882"/>
    <s v=" "/>
  </r>
  <r>
    <x v="24"/>
    <s v="R"/>
    <s v="RQ"/>
    <s v="Residential Quarterly"/>
    <s v="WTQ"/>
    <s v="A"/>
    <s v="EDWARD"/>
    <s v="MARTUCCI"/>
    <n v="999000761"/>
    <n v="362980"/>
    <s v="27 FLORENCE ST"/>
    <s v="SOUTH RIVER"/>
    <n v="32"/>
    <n v="11"/>
    <s v="27 FLORENCE ST"/>
    <s v=" "/>
    <s v="SOUTH RIVER"/>
    <s v="NJ"/>
    <n v="8882"/>
    <s v=" "/>
  </r>
  <r>
    <x v="24"/>
    <s v="R"/>
    <s v="RQ"/>
    <s v="Residential Quarterly"/>
    <s v="SNR"/>
    <s v="A"/>
    <s v="ANN"/>
    <s v="MASSARO"/>
    <n v="999991826"/>
    <n v="228251"/>
    <s v="10 MONUSH ST"/>
    <s v="SOUTH RIVER"/>
    <n v="395"/>
    <n v="5"/>
    <s v="10 MONUSH ST"/>
    <s v=" "/>
    <s v="SOUTH RIVER"/>
    <s v="NJ"/>
    <n v="8882"/>
    <s v=" "/>
  </r>
  <r>
    <x v="24"/>
    <s v="R"/>
    <s v="RQ"/>
    <s v="Residential Quarterly"/>
    <s v="WTQ"/>
    <s v="A"/>
    <s v="NELLIE"/>
    <s v="MATYAS"/>
    <n v="999990363"/>
    <n v="228118"/>
    <s v="11 JUNE ST"/>
    <s v="SOUTH RIVER"/>
    <n v="35"/>
    <n v="2"/>
    <s v="11 JUNE ST"/>
    <s v=" "/>
    <s v="SOUTH RIVER"/>
    <s v="NJ"/>
    <n v="8882"/>
    <s v=" "/>
  </r>
  <r>
    <x v="24"/>
    <s v="R"/>
    <s v="RQ"/>
    <s v="Residential Quarterly"/>
    <s v="WTQ"/>
    <s v="A"/>
    <s v="DOMINICK"/>
    <s v="MAURO"/>
    <n v="999001799"/>
    <n v="369880"/>
    <s v="25 FLORENCE ST"/>
    <s v="SOUTH RIVER"/>
    <n v="33"/>
    <n v="3"/>
    <s v="25 FLORENCE ST"/>
    <s v=" "/>
    <s v="SOUTH RIVER"/>
    <s v="NJ"/>
    <n v="8882"/>
    <s v=" "/>
  </r>
  <r>
    <x v="24"/>
    <s v="R"/>
    <s v="RQ"/>
    <s v="Residential Quarterly"/>
    <s v="WTQ"/>
    <s v="A"/>
    <s v="THOMAS D &amp; BARBARA J"/>
    <s v="MAY"/>
    <n v="999001458"/>
    <n v="368244"/>
    <s v="35 FLORENCE ST"/>
    <s v="SOUTH RIVER"/>
    <n v="32"/>
    <n v="10"/>
    <s v="35 FLORENCE ST"/>
    <s v=" "/>
    <s v="SOUTH RIVER"/>
    <s v="NJ"/>
    <n v="8882"/>
    <s v=" "/>
  </r>
  <r>
    <x v="24"/>
    <s v="R"/>
    <s v="RQ"/>
    <s v="Residential Quarterly"/>
    <s v="WTQ"/>
    <s v="A"/>
    <s v="JEANETTE"/>
    <s v="MCGRIFF"/>
    <n v="999001358"/>
    <n v="367819"/>
    <s v="7 WOODLAWN AVE"/>
    <s v="SOUTH RIVER"/>
    <n v="32"/>
    <n v="2"/>
    <s v="7 WOODLAWN AVE"/>
    <s v=" "/>
    <s v="SOUTH RIVER"/>
    <s v="NJ"/>
    <n v="8882"/>
    <s v=" "/>
  </r>
  <r>
    <x v="24"/>
    <s v="R"/>
    <s v="RQ"/>
    <s v="Residential Quarterly"/>
    <s v="WTQ"/>
    <s v="A"/>
    <s v="ANTONIO"/>
    <s v="MEIRA"/>
    <n v="999002532"/>
    <n v="372691"/>
    <s v="25 MONUSH ST"/>
    <s v="SOUTH RIVER"/>
    <n v="389"/>
    <n v="21"/>
    <s v="25 MONUSH ST"/>
    <s v=" "/>
    <s v="SOUTH RIVER"/>
    <s v="NJ"/>
    <n v="8882"/>
    <s v=" "/>
  </r>
  <r>
    <x v="24"/>
    <s v="R"/>
    <s v="RQ"/>
    <s v="Residential Quarterly"/>
    <s v="WTQ"/>
    <s v="A"/>
    <s v="JORGE"/>
    <s v="MELENDEZ"/>
    <n v="999992013"/>
    <n v="228268"/>
    <s v="26 MONUSH ST"/>
    <s v="SOUTH RIVER"/>
    <n v="388"/>
    <n v="20"/>
    <s v="26 MONUSH ST"/>
    <s v=" "/>
    <s v="SOUTH RIVER"/>
    <s v="NJ"/>
    <n v="8882"/>
    <s v=" "/>
  </r>
  <r>
    <x v="24"/>
    <s v="R"/>
    <s v="RQ"/>
    <s v="Residential Quarterly"/>
    <s v="WTQ"/>
    <s v="A"/>
    <s v="DAVID &amp; YOLANDA"/>
    <s v="MENIST"/>
    <n v="999991716"/>
    <n v="228241"/>
    <s v="42 AMHERST ST"/>
    <s v="SOUTH RIVER"/>
    <n v="393"/>
    <n v="11"/>
    <s v="42 AMHERST ST"/>
    <s v=" "/>
    <s v="SOUTH RIVER"/>
    <s v="NJ"/>
    <n v="8882"/>
    <s v=" "/>
  </r>
  <r>
    <x v="24"/>
    <s v="R"/>
    <s v="RQ"/>
    <s v="Residential Quarterly"/>
    <s v="WTQ"/>
    <s v="A"/>
    <s v="VASILIOS K &amp; HELEN"/>
    <s v="MEZES"/>
    <n v="999991397"/>
    <n v="228212"/>
    <s v="184 PROSPECT ST"/>
    <s v="SOUTH RIVER"/>
    <n v="389"/>
    <n v="27"/>
    <s v="184 PROSPECT ST"/>
    <s v=" "/>
    <s v="SOUTH RIVER"/>
    <s v="NJ"/>
    <n v="8882"/>
    <s v=" "/>
  </r>
  <r>
    <x v="24"/>
    <s v="R"/>
    <s v="RQ"/>
    <s v="Residential Quarterly"/>
    <s v="WTQ"/>
    <s v="A"/>
    <s v="BEVERLY A"/>
    <s v="MILYO"/>
    <n v="999991650"/>
    <n v="228235"/>
    <s v="24 HOLLANDER ST"/>
    <s v="SOUTH RIVER"/>
    <n v="394"/>
    <n v="12"/>
    <s v="24 HOLLANDER ST"/>
    <s v=" "/>
    <s v="SOUTH RIVER"/>
    <s v="NJ"/>
    <n v="8882"/>
    <s v=" "/>
  </r>
  <r>
    <x v="24"/>
    <s v="R"/>
    <s v="RQ"/>
    <s v="Residential Quarterly"/>
    <s v="WTQ"/>
    <s v="A"/>
    <s v="YOLANDA"/>
    <s v="MOLNAR"/>
    <n v="999991276"/>
    <n v="228201"/>
    <s v="194 PROSPECT ST"/>
    <s v="SOUTH RIVER"/>
    <n v="390"/>
    <n v="2"/>
    <s v="C/O LORI LISA CERRETTI"/>
    <s v="1405 PLYMOUTH BLVD"/>
    <s v="NORRISTOWN"/>
    <s v="PA"/>
    <n v="19401"/>
    <s v=" "/>
  </r>
  <r>
    <x v="24"/>
    <s v="R"/>
    <s v="RQ"/>
    <s v="Residential Quarterly"/>
    <s v="WTQ"/>
    <s v="A"/>
    <s v="JAYNE S"/>
    <s v="MOORE REGAN"/>
    <n v="999001938"/>
    <n v="370433"/>
    <s v="18 JUNE ST"/>
    <s v="SOUTH RIVER"/>
    <n v="36"/>
    <n v="11"/>
    <s v="18 JUNE ST"/>
    <s v=" "/>
    <s v="SOUTH RIVER"/>
    <s v="NJ"/>
    <n v="8882"/>
    <s v=" "/>
  </r>
  <r>
    <x v="24"/>
    <s v="R"/>
    <s v="RQ"/>
    <s v="Residential Quarterly"/>
    <s v="WTQ"/>
    <s v="A"/>
    <s v="DANIELLE"/>
    <s v="NICOSIA"/>
    <n v="999003155"/>
    <n v="375331"/>
    <s v="42 JUNE ST"/>
    <s v="SOUTH RIVER"/>
    <n v="36"/>
    <n v="40"/>
    <s v="42 JUNE ST"/>
    <s v=" "/>
    <s v="SOUTH RIVER"/>
    <s v="NJ"/>
    <n v="8882"/>
    <s v=" "/>
  </r>
  <r>
    <x v="24"/>
    <s v="R"/>
    <s v="RQ"/>
    <s v="Residential Quarterly"/>
    <s v="WTQ"/>
    <s v="A"/>
    <s v="VALQUIRIA"/>
    <s v="NOGUEIRA SANTOS"/>
    <n v="999001258"/>
    <n v="367314"/>
    <s v="145 PROSPECT ST"/>
    <s v="SOUTH RIVER"/>
    <n v="36"/>
    <n v="21"/>
    <s v="154 disbrow hill rd"/>
    <s v=" "/>
    <s v="millstone twsp"/>
    <s v="NJ"/>
    <n v="8535"/>
    <s v=" "/>
  </r>
  <r>
    <x v="24"/>
    <s v="R"/>
    <s v="RQ"/>
    <s v="Residential Quarterly"/>
    <s v="WTQ"/>
    <s v="A"/>
    <s v="ANTONIO"/>
    <s v="OLIVAL"/>
    <n v="999001297"/>
    <n v="367492"/>
    <s v="2 MONUSH ST"/>
    <s v="SOUTH RIVER"/>
    <n v="29"/>
    <n v="1.1000000000000001"/>
    <s v="55 ARMSTRONG AVE"/>
    <s v=" "/>
    <s v="SOUTH RIVER"/>
    <s v="NJ"/>
    <n v="8882"/>
    <s v=" "/>
  </r>
  <r>
    <x v="24"/>
    <s v="R"/>
    <s v="RQ"/>
    <s v="Residential Quarterly"/>
    <s v="WTQ"/>
    <s v="A"/>
    <s v="JERRY &amp; STEPHANIE"/>
    <s v="OLIVEIRA"/>
    <n v="999001820"/>
    <n v="369956"/>
    <s v="43 AMHERST ST"/>
    <s v="SOUTH RIVER"/>
    <n v="390"/>
    <n v="9"/>
    <s v="43 AMHERST ST"/>
    <s v=" "/>
    <s v="SOUTH RIVER"/>
    <s v="NJ"/>
    <n v="8882"/>
    <s v=" "/>
  </r>
  <r>
    <x v="24"/>
    <s v="R"/>
    <s v="RQ"/>
    <s v="Residential Quarterly"/>
    <s v="WTQ"/>
    <s v="A"/>
    <s v="RUSSELL"/>
    <s v="OLSEN"/>
    <n v="999991925"/>
    <n v="228260"/>
    <s v="17 MAKO CT"/>
    <s v="SOUTH RIVER"/>
    <n v="395"/>
    <n v="14"/>
    <s v="17 MAKO CT"/>
    <s v=" "/>
    <s v="SOUTH RIVER"/>
    <s v="NJ"/>
    <n v="8882"/>
    <s v=" "/>
  </r>
  <r>
    <x v="24"/>
    <s v="R"/>
    <s v="RQ"/>
    <s v="Residential Quarterly"/>
    <s v="WTQ"/>
    <s v="A"/>
    <s v="BRENDA"/>
    <s v="OTTAVIANI"/>
    <n v="999992101"/>
    <n v="228276"/>
    <s v="158 PROSPECT ST"/>
    <s v="SOUTH RIVER"/>
    <n v="387"/>
    <n v="3"/>
    <s v="158 PROSPECT ST"/>
    <s v=" "/>
    <s v="SOUTH RIVER"/>
    <s v="NJ"/>
    <n v="8882"/>
    <s v=" "/>
  </r>
  <r>
    <x v="24"/>
    <s v="R"/>
    <s v="RQ"/>
    <s v="Residential Quarterly"/>
    <s v="WTQ"/>
    <s v="A"/>
    <s v=" "/>
    <s v="PAYOR, ANDREW &amp; CAROL ANN"/>
    <n v="999991562"/>
    <n v="228227"/>
    <s v="7 MONUSH ST"/>
    <s v="SOUTH RIVER"/>
    <n v="394"/>
    <n v="2"/>
    <s v="7 MONUSH ST"/>
    <s v=" "/>
    <s v="SOUTH RIVER"/>
    <s v="NJ"/>
    <n v="8882"/>
    <s v=" "/>
  </r>
  <r>
    <x v="24"/>
    <s v="R"/>
    <s v="RQ"/>
    <s v="Residential Quarterly"/>
    <s v="WTQ"/>
    <s v="A"/>
    <s v="ILIDIO"/>
    <s v="PEREIRA"/>
    <n v="999992057"/>
    <n v="228272"/>
    <s v="34 MONUSH ST"/>
    <s v="SOUTH RIVER"/>
    <n v="388"/>
    <n v="24"/>
    <s v="34 MONUSH ST"/>
    <s v=" "/>
    <s v="SOUTH RIVER"/>
    <s v="NJ"/>
    <n v="8882"/>
    <s v=" "/>
  </r>
  <r>
    <x v="24"/>
    <s v="R"/>
    <s v="RQ"/>
    <s v="Residential Quarterly"/>
    <s v="WTQ"/>
    <s v="A"/>
    <s v="MARIA LUCIA"/>
    <s v="PEREIRA"/>
    <n v="999001387"/>
    <n v="367948"/>
    <s v="138 PROSPECT ST APT 2"/>
    <s v="SOUTH RIVER"/>
    <n v="29"/>
    <n v="15"/>
    <s v="138 PROSPECT ST APT 2"/>
    <s v=" "/>
    <s v="SOUTH RIVER"/>
    <s v="NJ"/>
    <n v="8882"/>
    <s v=" "/>
  </r>
  <r>
    <x v="24"/>
    <s v="R"/>
    <s v="RQ"/>
    <s v="Residential Quarterly"/>
    <s v="WTQ"/>
    <s v="A"/>
    <s v="CALVIN"/>
    <s v="PETERS"/>
    <n v="999003105"/>
    <n v="375199"/>
    <s v="29 MONUSH ST"/>
    <s v="SOUTH RIVER"/>
    <n v="389"/>
    <n v="23"/>
    <s v="29 MONUSH ST"/>
    <s v=" "/>
    <s v="SOUTH RIVER"/>
    <s v="NJ"/>
    <n v="8882"/>
    <s v=" "/>
  </r>
  <r>
    <x v="24"/>
    <s v="R"/>
    <s v="RQ"/>
    <s v="Residential Quarterly"/>
    <s v="WTQ"/>
    <s v="A"/>
    <s v="MARION"/>
    <s v="PETROFF"/>
    <n v="999990561"/>
    <n v="228136"/>
    <s v="40 JUNE ST"/>
    <s v="SOUTH RIVER"/>
    <n v="36"/>
    <n v="18"/>
    <s v="40 JUNE ST"/>
    <s v=" "/>
    <s v="SOUTH RIVER"/>
    <s v="NJ"/>
    <n v="8882"/>
    <s v=" "/>
  </r>
  <r>
    <x v="24"/>
    <s v="R"/>
    <s v="RQ"/>
    <s v="Residential Quarterly"/>
    <s v="WTQ"/>
    <s v="A"/>
    <s v="TRAIAN"/>
    <s v="PETRUSHEV"/>
    <n v="999990506"/>
    <n v="228131"/>
    <s v="30 JUNE ST"/>
    <s v="SOUTH RIVER"/>
    <n v="36"/>
    <n v="13"/>
    <s v="30 JUNE ST"/>
    <s v=" "/>
    <s v="SOUTH RIVER"/>
    <s v="NJ"/>
    <n v="8882"/>
    <s v=" "/>
  </r>
  <r>
    <x v="24"/>
    <s v="R"/>
    <s v="RQ"/>
    <s v="Residential Quarterly"/>
    <s v="WTQ"/>
    <s v="A"/>
    <s v="SAGEONA &amp; MICHAEL"/>
    <s v="PICCIRILLO &amp; FORTUNATO"/>
    <n v="999003530"/>
    <n v="376872"/>
    <s v="46 JUNE ST"/>
    <s v="SOUTH RIVER"/>
    <n v="36"/>
    <n v="20"/>
    <s v="46 JUNE ST"/>
    <s v=" "/>
    <s v="SOUTH RIVER"/>
    <s v="NJ"/>
    <n v="8882"/>
    <s v=" "/>
  </r>
  <r>
    <x v="24"/>
    <s v="R"/>
    <s v="RQ"/>
    <s v="Residential Quarterly"/>
    <s v="WTQ"/>
    <s v="A"/>
    <s v="ROBERT"/>
    <s v="PICH"/>
    <n v="999990517"/>
    <n v="228132"/>
    <s v="32 JUNE ST"/>
    <s v="SOUTH RIVER"/>
    <n v="36"/>
    <n v="14"/>
    <s v="32 JUNE ST"/>
    <s v=" "/>
    <s v="SOUTH RIVER"/>
    <s v="NJ"/>
    <n v="8882"/>
    <s v=" "/>
  </r>
  <r>
    <x v="24"/>
    <s v="R"/>
    <s v="RQ"/>
    <s v="Residential Quarterly"/>
    <s v="WTQ"/>
    <s v="A"/>
    <s v="JOANNA"/>
    <s v="PIETRZYK"/>
    <n v="999991144"/>
    <n v="228189"/>
    <s v="191 PROSPECT ST"/>
    <s v="SOUTH RIVER"/>
    <n v="65"/>
    <n v="1.4"/>
    <s v="191 PROSPECT ST"/>
    <s v=" "/>
    <s v="SOUTH RIVER"/>
    <s v="NJ"/>
    <n v="8882"/>
    <s v=" "/>
  </r>
  <r>
    <x v="24"/>
    <s v="R"/>
    <s v="RQ"/>
    <s v="Residential Quarterly"/>
    <s v="WTQ"/>
    <s v="A"/>
    <s v="MARIA"/>
    <s v="PIMENTEL"/>
    <n v="999000389"/>
    <n v="356003"/>
    <s v="2 NORTHERN ST"/>
    <s v="SOUTH RIVER"/>
    <n v="56"/>
    <n v="5"/>
    <s v="2 NORTHERN ST"/>
    <s v=" "/>
    <s v="SOUTH RIVER"/>
    <s v="NJ"/>
    <n v="8882"/>
    <s v=" "/>
  </r>
  <r>
    <x v="24"/>
    <s v="R"/>
    <s v="RQ"/>
    <s v="Residential Quarterly"/>
    <s v="WTQ"/>
    <s v="A"/>
    <s v="VIKTORIYA &amp; DANA"/>
    <s v="PISCITELLI"/>
    <n v="999001128"/>
    <n v="366665"/>
    <s v="11 NORTHERN ST"/>
    <s v="SOUTH RIVER"/>
    <n v="57"/>
    <n v="2.2000000000000002"/>
    <s v="11 NORTHERN ST"/>
    <s v=" "/>
    <s v="SOUTH RIVER"/>
    <s v="NJ"/>
    <n v="8882"/>
    <s v=" "/>
  </r>
  <r>
    <x v="24"/>
    <s v="R"/>
    <s v="RQ"/>
    <s v="Residential Quarterly"/>
    <s v="WTQ"/>
    <s v="A"/>
    <s v=" "/>
    <s v="PROSPECT AUTO SERVICE"/>
    <n v="999991111"/>
    <n v="228186"/>
    <s v="165 PROSPECT ST"/>
    <s v="SOUTH RIVER"/>
    <n v="31"/>
    <n v="1.1000000000000001"/>
    <s v="165 PROSPECT ST"/>
    <s v=" "/>
    <s v="SOUTH RIVER"/>
    <s v="NJ"/>
    <n v="8882"/>
    <s v=" "/>
  </r>
  <r>
    <x v="24"/>
    <s v="R"/>
    <s v="RQ"/>
    <s v="Residential Quarterly"/>
    <s v="WTQ"/>
    <s v="A"/>
    <s v="STANLEY"/>
    <s v="PUDELKO"/>
    <n v="999991232"/>
    <n v="228197"/>
    <s v="227 PROSPECT ST"/>
    <s v="SOUTH RIVER"/>
    <n v="63"/>
    <n v="4"/>
    <s v="227 PROSPECT ST"/>
    <s v=" "/>
    <s v="SOUTH RIVER"/>
    <s v="NJ"/>
    <n v="8882"/>
    <s v=" "/>
  </r>
  <r>
    <x v="24"/>
    <s v="R"/>
    <s v="RQ"/>
    <s v="Residential Quarterly"/>
    <s v="WTQ"/>
    <s v="A"/>
    <s v="PEDRO"/>
    <s v="QUEVEDO LUNA"/>
    <n v="999003162"/>
    <n v="375349"/>
    <s v="28 JUNE ST"/>
    <s v="SOUTH RIVER"/>
    <n v="36"/>
    <n v="13.1"/>
    <s v="28 JUNE ST"/>
    <s v=" "/>
    <s v="SOUTH RIVER"/>
    <s v="NJ"/>
    <n v="8882"/>
    <s v=" "/>
  </r>
  <r>
    <x v="24"/>
    <s v="R"/>
    <s v="RQ"/>
    <s v="Residential Quarterly"/>
    <s v="WTQ"/>
    <s v="A"/>
    <s v="PAULO &amp; GRACA"/>
    <s v="RAIMUNDO"/>
    <n v="999000575"/>
    <n v="359632"/>
    <s v="37 JUNE ST 1ST FLOOR APT"/>
    <s v="SOUTH RIVER"/>
    <n v="34"/>
    <n v="16"/>
    <s v="34 ROTUNDA LANE"/>
    <s v=" "/>
    <s v="SOUTH RIVER"/>
    <s v="NJ"/>
    <n v="8882"/>
    <s v=" "/>
  </r>
  <r>
    <x v="24"/>
    <s v="R"/>
    <s v="RQ"/>
    <s v="Residential Quarterly"/>
    <s v="WTQ"/>
    <s v="A"/>
    <s v="PAULO &amp; GRACA L"/>
    <s v="RAIMUNDO"/>
    <n v="999000814"/>
    <n v="363466"/>
    <s v="37 JUNE ST 2ND FLOOR APT"/>
    <s v="SOUTH RIVER"/>
    <n v="34"/>
    <n v="16"/>
    <s v="34 ROTUNDA LA"/>
    <s v=" "/>
    <s v="SOUTH RIVER"/>
    <s v="NJ"/>
    <n v="8882"/>
    <s v=" "/>
  </r>
  <r>
    <x v="24"/>
    <s v="R"/>
    <s v="RQ"/>
    <s v="Residential Quarterly"/>
    <s v="WTQ"/>
    <s v="A"/>
    <s v="HEENA"/>
    <s v="RAJPAL"/>
    <n v="999003552"/>
    <n v="376962"/>
    <s v="43 JUNE ST"/>
    <s v="SOUTH RIVER"/>
    <n v="34"/>
    <n v="14.2"/>
    <s v="43 JUNE ST"/>
    <s v=" "/>
    <s v="SOUTH RIVER"/>
    <s v="NJ"/>
    <n v="8882"/>
    <s v=" "/>
  </r>
  <r>
    <x v="24"/>
    <s v="R"/>
    <s v="RQ"/>
    <s v="Residential Quarterly"/>
    <s v="WTQ"/>
    <s v="A"/>
    <s v="FRANK &amp; MAUREEN"/>
    <s v="REDA"/>
    <n v="999991485"/>
    <n v="228220"/>
    <s v="21 MONUSH ST"/>
    <s v="SOUTH RIVER"/>
    <n v="394"/>
    <n v="9"/>
    <s v="21 MONUSH ST"/>
    <s v=" "/>
    <s v="SOUTH RIVER"/>
    <s v="NJ"/>
    <n v="8882"/>
    <s v=" "/>
  </r>
  <r>
    <x v="24"/>
    <s v="R"/>
    <s v="RQ"/>
    <s v="Residential Quarterly"/>
    <s v="SNR"/>
    <s v="A"/>
    <s v="JULIA"/>
    <s v="REHO"/>
    <n v="999990550"/>
    <n v="228135"/>
    <s v="38 JUNE ST"/>
    <s v="SOUTH RIVER"/>
    <n v="36"/>
    <n v="17"/>
    <s v="38 JUNE ST"/>
    <s v=" "/>
    <s v="SOUTH RIVER"/>
    <s v="NJ"/>
    <n v="8882"/>
    <s v=" "/>
  </r>
  <r>
    <x v="24"/>
    <s v="R"/>
    <s v="RQ"/>
    <s v="Residential Quarterly"/>
    <s v="WTQ"/>
    <s v="A"/>
    <s v="MARYJANE"/>
    <s v="RICHIUSA"/>
    <n v="999002202"/>
    <n v="371458"/>
    <s v="5 NORTHERN ST"/>
    <s v="SOUTH RIVER"/>
    <n v="33"/>
    <n v="1"/>
    <s v="5 NORTHERN ST"/>
    <s v=" "/>
    <s v="SOUTH RIVER"/>
    <s v="NJ"/>
    <n v="8882"/>
    <s v=" "/>
  </r>
  <r>
    <x v="24"/>
    <s v="R"/>
    <s v="RQ"/>
    <s v="Residential Quarterly"/>
    <s v="WTQ"/>
    <s v="A"/>
    <s v="MARIA"/>
    <s v="ROCHA"/>
    <n v="999991749"/>
    <n v="228244"/>
    <s v="30 AMHERST ST"/>
    <s v="SOUTH RIVER"/>
    <n v="393"/>
    <n v="1"/>
    <s v="30 AMHERST ST"/>
    <s v=" "/>
    <s v="SOUTH RIVER"/>
    <s v="NJ"/>
    <n v="8882"/>
    <s v=" "/>
  </r>
  <r>
    <x v="24"/>
    <s v="R"/>
    <s v="RQ"/>
    <s v="Residential Quarterly"/>
    <s v="WTQ"/>
    <s v="A"/>
    <s v="SOLANGE &amp; VANDERLEI"/>
    <s v="RODRIGUES"/>
    <n v="999990484"/>
    <n v="228129"/>
    <s v="31 JUNE ST"/>
    <s v="SOUTH RIVER"/>
    <n v="34"/>
    <n v="19"/>
    <s v="31 JUNE ST"/>
    <s v=" "/>
    <s v="SOUTH RIVER"/>
    <s v="NJ"/>
    <n v="8882"/>
    <s v=" "/>
  </r>
  <r>
    <x v="24"/>
    <s v="R"/>
    <s v="RQ"/>
    <s v="Residential Quarterly"/>
    <s v="WTQ"/>
    <s v="A"/>
    <s v="VANDERLET"/>
    <s v="RODRIGUES"/>
    <n v="999000035"/>
    <n v="348508"/>
    <s v="27 JUNE ST"/>
    <s v="SOUTH RIVER"/>
    <n v="34"/>
    <n v="19"/>
    <s v="27 JUNE ST"/>
    <s v=" "/>
    <s v="SOUTH RIVER"/>
    <s v="NJ"/>
    <n v="8882"/>
    <s v=" "/>
  </r>
  <r>
    <x v="24"/>
    <s v="R"/>
    <s v="RQ"/>
    <s v="Residential Quarterly"/>
    <s v="WTQ"/>
    <s v="A"/>
    <s v="NASHAAT &amp; LAILA"/>
    <s v="SAMAAN &amp; HENEN"/>
    <n v="999000447"/>
    <n v="357136"/>
    <s v="192 PROSPECT ST"/>
    <s v="SOUTH RIVER"/>
    <n v="390"/>
    <n v="1.1000000000000001"/>
    <s v="192 PROSPECT ST"/>
    <s v=" "/>
    <s v="SOUTH RIVER"/>
    <s v="NJ"/>
    <n v="8882"/>
    <s v=" "/>
  </r>
  <r>
    <x v="24"/>
    <s v="R"/>
    <s v="RQ"/>
    <s v="Residential Quarterly"/>
    <s v="WTQ"/>
    <s v="A"/>
    <s v="KATHERINE A"/>
    <s v="SANCHEZ-POZO"/>
    <n v="999001902"/>
    <n v="370296"/>
    <s v="157 PROSPECT ST"/>
    <s v="SOUTH RIVER"/>
    <n v="34"/>
    <n v="11.01"/>
    <s v="157 PROSPECT ST"/>
    <s v=" "/>
    <s v="SOUTH RIVER"/>
    <s v="NJ"/>
    <n v="8882"/>
    <s v=" "/>
  </r>
  <r>
    <x v="24"/>
    <s v="R"/>
    <s v="RQ"/>
    <s v="Residential Quarterly"/>
    <s v="WTQ"/>
    <s v="A"/>
    <s v="HENRIQUE"/>
    <s v="SANTOS"/>
    <n v="999991848"/>
    <n v="228253"/>
    <s v="14 MONUSH ST"/>
    <s v="SOUTH RIVER"/>
    <n v="395"/>
    <n v="7"/>
    <s v="14 MONUSH ST"/>
    <s v=" "/>
    <s v="SOUTH RIVER"/>
    <s v="NJ"/>
    <n v="8882"/>
    <s v=" "/>
  </r>
  <r>
    <x v="24"/>
    <s v="R"/>
    <s v="RQ"/>
    <s v="Residential Quarterly"/>
    <s v="WTQ"/>
    <s v="A"/>
    <s v="PAULO"/>
    <s v="SANTOS"/>
    <n v="999000030"/>
    <n v="348420"/>
    <s v="5 COLE ST"/>
    <s v="SOUTH RIVER"/>
    <n v="35"/>
    <n v="1"/>
    <s v="235 GRAVEL HILL RD"/>
    <s v=" "/>
    <s v="MONROE TWP"/>
    <s v="NJ"/>
    <n v="8831"/>
    <s v=" "/>
  </r>
  <r>
    <x v="24"/>
    <s v="R"/>
    <s v="RQ"/>
    <s v="Residential Quarterly"/>
    <s v="WTQ"/>
    <s v="A"/>
    <s v="JASON &amp; ADRIANA SALVADOR"/>
    <s v="SANTOS MARGARIDO &amp; MARGARIDO"/>
    <n v="999003778"/>
    <n v="377845"/>
    <s v="34 JUNE ST"/>
    <s v="SOUTH RIVER"/>
    <n v="36"/>
    <n v="15"/>
    <s v="34 JUNE ST"/>
    <s v=" "/>
    <s v="SOUTH RIVER"/>
    <s v="NJ"/>
    <n v="8882"/>
    <s v=" "/>
  </r>
  <r>
    <x v="24"/>
    <s v="R"/>
    <s v="RQ"/>
    <s v="Residential Quarterly"/>
    <s v="WTQ"/>
    <s v="A"/>
    <s v="LAURO, MATAR &amp; FELIPE"/>
    <s v="SANTOS, CAMARA &amp; DELIMA"/>
    <n v="999002454"/>
    <n v="372376"/>
    <s v="159 PROSPECT ST"/>
    <s v="SOUTH RIVER"/>
    <n v="32"/>
    <n v="8"/>
    <s v="159 PROSPECT ST"/>
    <s v=" "/>
    <s v="SOUTH RIVER"/>
    <s v="NJ"/>
    <n v="8882"/>
    <s v=" "/>
  </r>
  <r>
    <x v="24"/>
    <s v="R"/>
    <s v="RQ"/>
    <s v="Residential Quarterly"/>
    <s v="WTQ"/>
    <s v="A"/>
    <s v="JOAO MATOS &amp; PATRICIA"/>
    <s v="SAPATA"/>
    <n v="999991408"/>
    <n v="228213"/>
    <s v="35 MONUSH ST"/>
    <s v="SOUTH RIVER"/>
    <n v="389"/>
    <n v="26"/>
    <s v="35 MONUSH ST"/>
    <s v=" "/>
    <s v="SOUTH RIVER"/>
    <s v="NJ"/>
    <n v="8882"/>
    <s v=" "/>
  </r>
  <r>
    <x v="24"/>
    <s v="R"/>
    <s v="RQ"/>
    <s v="Residential Quarterly"/>
    <s v="WTQ"/>
    <s v="A"/>
    <s v="MARIA"/>
    <s v="SARABANDO"/>
    <n v="999991265"/>
    <n v="228200"/>
    <s v="196 PROSPECT ST"/>
    <s v="SOUTH RIVER"/>
    <n v="390"/>
    <n v="3"/>
    <s v="196 PROSPECT ST"/>
    <s v=" "/>
    <s v="SOUTH RIVER"/>
    <s v="NJ"/>
    <n v="8882"/>
    <s v=" "/>
  </r>
  <r>
    <x v="24"/>
    <s v="R"/>
    <s v="RQ"/>
    <s v="Residential Quarterly"/>
    <s v="WTQ"/>
    <s v="A"/>
    <s v="JOSE"/>
    <s v="SEBASTIAO"/>
    <n v="999991364"/>
    <n v="228209"/>
    <s v="38 HOLLANDER ST"/>
    <s v="SOUTH RIVER"/>
    <n v="389"/>
    <n v="30"/>
    <s v="38 HOLLANDER ST"/>
    <s v=" "/>
    <s v="SOUTH RIVER"/>
    <s v="NJ"/>
    <n v="8882"/>
    <s v=" "/>
  </r>
  <r>
    <x v="24"/>
    <s v="R"/>
    <s v="RQ"/>
    <s v="Residential Quarterly"/>
    <s v="WTQ"/>
    <s v="A"/>
    <s v="BRENDA &amp; MANUEL"/>
    <s v="SHAVER &amp; ALTAMIRANO"/>
    <n v="999922669"/>
    <n v="221997"/>
    <s v="19 MONUSH ST"/>
    <s v="SOUTH RIVER"/>
    <n v="394"/>
    <n v="8"/>
    <s v="19 MONUSH ST"/>
    <s v=" "/>
    <s v="SOUTH RIVER"/>
    <s v="NJ"/>
    <n v="8882"/>
    <s v=" "/>
  </r>
  <r>
    <x v="24"/>
    <s v="R"/>
    <s v="RQ"/>
    <s v="Residential Quarterly"/>
    <s v="WTQ"/>
    <s v="A"/>
    <s v="SARAH"/>
    <s v="SHEBEL"/>
    <n v="999003533"/>
    <n v="376878"/>
    <s v="13 FLORENCE ST"/>
    <s v="SOUTH RIVER"/>
    <n v="33"/>
    <n v="6"/>
    <s v="13 FLORENCE ST"/>
    <s v=" "/>
    <s v="SOUTH RIVER"/>
    <s v="NJ"/>
    <n v="8882"/>
    <s v=" "/>
  </r>
  <r>
    <x v="24"/>
    <s v="R"/>
    <s v="RQ"/>
    <s v="Residential Quarterly"/>
    <s v="WTQ"/>
    <s v="A"/>
    <s v="M"/>
    <s v="SHEREEF"/>
    <n v="999991023"/>
    <n v="228178"/>
    <s v="163 PROSPECT ST"/>
    <s v="SOUTH RIVER"/>
    <n v="32"/>
    <n v="6"/>
    <s v="163 PROSPECT ST"/>
    <s v=" "/>
    <s v="SOUTH RIVER"/>
    <s v="NJ"/>
    <n v="8882"/>
    <s v=" "/>
  </r>
  <r>
    <x v="24"/>
    <s v="R"/>
    <s v="RQ"/>
    <s v="Residential Quarterly"/>
    <s v="WTQ"/>
    <s v="A"/>
    <s v="ERNESTO"/>
    <s v="SILVA"/>
    <n v="999992024"/>
    <n v="228269"/>
    <s v="28 MONUSH ST"/>
    <s v="SOUTH RIVER"/>
    <n v="388"/>
    <n v="21"/>
    <s v="28 MONUSH ST"/>
    <s v=" "/>
    <s v="SOUTH RIVER"/>
    <s v="NJ"/>
    <n v="8882"/>
    <s v=" "/>
  </r>
  <r>
    <x v="24"/>
    <s v="R"/>
    <s v="RQ"/>
    <s v="Residential Quarterly"/>
    <s v="WTQ"/>
    <s v="A"/>
    <s v="JESSICA &amp; ISAREL"/>
    <s v="SILVA"/>
    <n v="999003739"/>
    <n v="377668"/>
    <s v="15 FLORENCE ST"/>
    <s v="SOUTH RIVER"/>
    <n v="33"/>
    <n v="5"/>
    <s v="15 FLORENCE ST"/>
    <s v=" "/>
    <s v="SOUTH RIVER"/>
    <s v="NJ"/>
    <n v="8882"/>
    <s v=" "/>
  </r>
  <r>
    <x v="24"/>
    <s v="R"/>
    <s v="RQ"/>
    <s v="Residential Quarterly"/>
    <s v="WTQ"/>
    <s v="A"/>
    <s v="FLORENTINO &amp; JUDITH &amp; ANABEL C"/>
    <s v="SILVA &amp; SILVA &amp;  SILVA"/>
    <n v="999003782"/>
    <n v="377863"/>
    <s v="39 JUNE ST"/>
    <s v="SOUTH RIVER"/>
    <n v="34"/>
    <n v="15"/>
    <s v="39 JUNE ST"/>
    <s v=" "/>
    <s v="SOUTH RIVER"/>
    <s v="NJ"/>
    <n v="8882"/>
    <s v=" "/>
  </r>
  <r>
    <x v="24"/>
    <s v="R"/>
    <s v="RQ"/>
    <s v="Residential Quarterly"/>
    <s v="WTQ"/>
    <s v="A"/>
    <s v="LEROY &amp; CARLA"/>
    <s v="SIMOES"/>
    <n v="999992134"/>
    <n v="228279"/>
    <s v="140 PROSPECT ST"/>
    <s v="SOUTH RIVER"/>
    <n v="29"/>
    <n v="14"/>
    <s v="140 PROSPECT ST"/>
    <s v=" "/>
    <s v="SOUTH RIVER"/>
    <s v="NJ"/>
    <n v="8882"/>
    <s v=" "/>
  </r>
  <r>
    <x v="24"/>
    <s v="R"/>
    <s v="RQ"/>
    <s v="Residential Quarterly"/>
    <s v="WTQ"/>
    <s v="A"/>
    <s v="XHEVDET"/>
    <s v="SKARA"/>
    <n v="999001344"/>
    <n v="367754"/>
    <s v="15 HOLLANDER ST"/>
    <s v="SOUTH RIVER"/>
    <n v="393"/>
    <n v="4"/>
    <s v="15 HOLLANDER ST"/>
    <s v=" "/>
    <s v="SOUTH RIVER"/>
    <s v="NJ"/>
    <n v="8882"/>
    <s v=" "/>
  </r>
  <r>
    <x v="24"/>
    <s v="R"/>
    <s v="RQ"/>
    <s v="Residential Quarterly"/>
    <s v="WTQ"/>
    <s v="A"/>
    <s v="KATHLEEN"/>
    <s v="SLOCUM"/>
    <n v="999990924"/>
    <n v="228169"/>
    <s v="3 NORTHERN ST"/>
    <s v="SOUTH RIVER"/>
    <n v="33"/>
    <n v="2"/>
    <s v="3 NORTHERN ST"/>
    <s v=" "/>
    <s v="SOUTH RIVER"/>
    <s v="NJ"/>
    <n v="8882"/>
    <s v=" "/>
  </r>
  <r>
    <x v="24"/>
    <s v="R"/>
    <s v="RQ"/>
    <s v="Residential Quarterly"/>
    <s v="WTQ"/>
    <s v="A"/>
    <s v="NABIL"/>
    <s v="SOLIMAN"/>
    <n v="999003542"/>
    <n v="376916"/>
    <s v="34 AMHERST ST"/>
    <s v="SOUTH RIVER"/>
    <n v="393"/>
    <n v="2"/>
    <s v="34 AMHERST ST"/>
    <s v=" "/>
    <s v="SOUTH RIVER"/>
    <s v="NJ"/>
    <n v="8882"/>
    <s v=" "/>
  </r>
  <r>
    <x v="24"/>
    <s v="R"/>
    <s v="RQ"/>
    <s v="Residential Quarterly"/>
    <s v="WTQ"/>
    <s v="A"/>
    <s v="HARRIMAN"/>
    <s v="SOOKRAM"/>
    <n v="999002374"/>
    <n v="372094"/>
    <s v="217 PROSPECT ST"/>
    <s v="SOUTH RIVER"/>
    <n v="64"/>
    <n v="1.03"/>
    <s v="217 PROSPECT ST"/>
    <s v=" "/>
    <s v="SOUTH RIVER"/>
    <s v="NJ"/>
    <n v="8882"/>
    <s v=" "/>
  </r>
  <r>
    <x v="24"/>
    <s v="R"/>
    <s v="RQ"/>
    <s v="Residential Quarterly"/>
    <s v="WTQ"/>
    <s v="A"/>
    <s v="H &amp; D"/>
    <s v="SOOKRAM &amp; RAMUDIT"/>
    <n v="999921800"/>
    <n v="221920"/>
    <s v="219 PROSPECT ST"/>
    <s v="SOUTH RIVER"/>
    <n v="63"/>
    <n v="5.0999999999999996"/>
    <s v="219 PROSPECT ST"/>
    <s v=" "/>
    <s v="SOUTH RIVER"/>
    <s v="NJ"/>
    <n v="8882"/>
    <s v=" "/>
  </r>
  <r>
    <x v="24"/>
    <s v="R"/>
    <s v="RQ"/>
    <s v="Residential Quarterly"/>
    <s v="WTQ"/>
    <s v="A"/>
    <s v=" "/>
    <s v="SZKODNY, LEONARD &amp; ELAINE"/>
    <n v="999991881"/>
    <n v="228256"/>
    <s v="20 MONUSH ST"/>
    <s v="SOUTH RIVER"/>
    <n v="395"/>
    <n v="10"/>
    <s v="20 MONUSH ST"/>
    <s v=" "/>
    <s v="SOUTH RIVER"/>
    <s v="NJ"/>
    <n v="8882"/>
    <s v=" "/>
  </r>
  <r>
    <x v="24"/>
    <s v="R"/>
    <s v="RQ"/>
    <s v="Residential Quarterly"/>
    <s v="WTQ"/>
    <s v="A"/>
    <s v="FERNANDO"/>
    <s v="TENDEIRO"/>
    <n v="999001444"/>
    <n v="368203"/>
    <s v="40 HOLLANDER ST"/>
    <s v="SOUTH RIVER"/>
    <n v="389"/>
    <n v="29"/>
    <s v="40 HOLLANDER ST"/>
    <s v=" "/>
    <s v="SOUTH RIVER"/>
    <s v="NJ"/>
    <n v="8882"/>
    <s v=" "/>
  </r>
  <r>
    <x v="24"/>
    <s v="R"/>
    <s v="RQ"/>
    <s v="Residential Quarterly"/>
    <s v="WTQ"/>
    <s v="A"/>
    <s v="FERNANDO"/>
    <s v="TENDEIRO"/>
    <n v="999001518"/>
    <n v="368515"/>
    <s v="40 HOLLANDER ST 2ND FL"/>
    <s v="SOUTH RIVER"/>
    <n v="389"/>
    <n v="29"/>
    <s v="40 HOLLANDER ST 2ND FL"/>
    <s v=" "/>
    <s v="SOUTH RIVER"/>
    <s v="NJ"/>
    <n v="8882"/>
    <s v=" "/>
  </r>
  <r>
    <x v="24"/>
    <s v="R"/>
    <s v="RQ"/>
    <s v="Residential Quarterly"/>
    <s v="WTQ"/>
    <s v="A"/>
    <s v=" "/>
    <s v="TENGELICS, EUGENE J &amp; JANET M"/>
    <n v="999991529"/>
    <n v="228224"/>
    <s v="13 MONUSH ST"/>
    <s v="SOUTH RIVER"/>
    <n v="394"/>
    <n v="5"/>
    <s v="13 MONUSH ST"/>
    <s v=" "/>
    <s v="SOUTH RIVER"/>
    <s v="NJ"/>
    <n v="8882"/>
    <s v=" "/>
  </r>
  <r>
    <x v="24"/>
    <s v="R"/>
    <s v="RQ"/>
    <s v="Residential Quarterly"/>
    <s v="WTQ"/>
    <s v="A"/>
    <s v="JOANN"/>
    <s v="TERRALHEIRO"/>
    <n v="999991947"/>
    <n v="228262"/>
    <s v="13 MAKO CT"/>
    <s v="SOUTH RIVER"/>
    <n v="395"/>
    <n v="16"/>
    <s v="13 MAKO CT"/>
    <s v=" "/>
    <s v="SOUTH RIVER"/>
    <s v="NJ"/>
    <n v="8882"/>
    <s v=" "/>
  </r>
  <r>
    <x v="24"/>
    <s v="R"/>
    <s v="RQ"/>
    <s v="Residential Quarterly"/>
    <s v="WTQ"/>
    <s v="A"/>
    <s v="JEANETTE O"/>
    <s v="THOMAS"/>
    <n v="999002615"/>
    <n v="373034"/>
    <s v="136 PROSPECT ST"/>
    <s v="SOUTH RIVER"/>
    <n v="29"/>
    <n v="18"/>
    <s v="136 PROSPECT ST"/>
    <s v=" "/>
    <s v="SOUTH RIVER"/>
    <s v="NJ"/>
    <n v="8882"/>
    <s v=" "/>
  </r>
  <r>
    <x v="24"/>
    <s v="R"/>
    <s v="RQ"/>
    <s v="Residential Quarterly"/>
    <s v="WTQ"/>
    <s v="A"/>
    <s v="JANE"/>
    <s v="TODISCO"/>
    <n v="999936518"/>
    <n v="223239"/>
    <s v="142 PROSPECT ST"/>
    <s v="SOUTH RIVER"/>
    <n v="387"/>
    <n v="6"/>
    <s v="142 PROSPECT ST"/>
    <s v=" "/>
    <s v="SOUTH RIVER"/>
    <s v="NJ"/>
    <n v="8882"/>
    <s v=" "/>
  </r>
  <r>
    <x v="24"/>
    <s v="R"/>
    <s v="RQ"/>
    <s v="Residential Quarterly"/>
    <s v="WTQ"/>
    <s v="A"/>
    <s v="JOSEPH"/>
    <s v="TOMASZEWICZ"/>
    <n v="999990374"/>
    <n v="228119"/>
    <s v="13 JUNE ST"/>
    <s v="SOUTH RIVER"/>
    <n v="34"/>
    <n v="24"/>
    <s v="13 JUNE ST"/>
    <s v=" "/>
    <s v="SOUTH RIVER"/>
    <s v="NJ"/>
    <n v="8882"/>
    <s v=" "/>
  </r>
  <r>
    <x v="24"/>
    <s v="R"/>
    <s v="RQ"/>
    <s v="Residential Quarterly"/>
    <s v="WTQ"/>
    <s v="A"/>
    <s v="MYROSLAV &amp; IRINA"/>
    <s v="TURCHINYAK"/>
    <n v="999002742"/>
    <n v="373604"/>
    <s v="16 MAKO CT"/>
    <s v="SOUTH RIVER"/>
    <n v="396"/>
    <n v="3"/>
    <s v="16 MAKO CT"/>
    <s v=" "/>
    <s v="SOUTH RIVER"/>
    <s v="NJ"/>
    <n v="8882"/>
    <s v=" "/>
  </r>
  <r>
    <x v="24"/>
    <s v="R"/>
    <s v="RQ"/>
    <s v="Residential Quarterly"/>
    <s v="WTQ"/>
    <s v="A"/>
    <s v="SHANA L &amp; MARK J"/>
    <s v="TURNER &amp; DAVIS"/>
    <n v="999002304"/>
    <n v="371831"/>
    <s v="141 PROSPECT ST"/>
    <s v="SOUTH RIVER"/>
    <n v="36"/>
    <n v="21.01"/>
    <s v="141 PROSPECT ST"/>
    <s v=" "/>
    <s v="SOUTH RIVER"/>
    <s v="NJ"/>
    <n v="8882"/>
    <s v=" "/>
  </r>
  <r>
    <x v="24"/>
    <s v="R"/>
    <s v="RQ"/>
    <s v="Residential Quarterly"/>
    <s v="WTQ"/>
    <s v="A"/>
    <s v="HILDA"/>
    <s v="VARGAS"/>
    <n v="999003430"/>
    <n v="376462"/>
    <s v="16 JUNE ST"/>
    <s v="SOUTH RIVER"/>
    <n v="36"/>
    <n v="10"/>
    <s v="16 JUNE ST"/>
    <s v=" "/>
    <s v="SOUTH RIVER"/>
    <s v="NJ"/>
    <n v="8882"/>
    <s v=" "/>
  </r>
  <r>
    <x v="24"/>
    <s v="R"/>
    <s v="RQ"/>
    <s v="Residential Quarterly"/>
    <s v="WTQ"/>
    <s v="A"/>
    <s v="RAMON"/>
    <s v="VARGAS"/>
    <n v="999991573"/>
    <n v="228228"/>
    <s v="5 MONUSH ST"/>
    <s v="SOUTH RIVER"/>
    <n v="394"/>
    <n v="1"/>
    <s v="5 MONUSH ST"/>
    <s v=" "/>
    <s v="SOUTH RIVER"/>
    <s v="NJ"/>
    <n v="8882"/>
    <s v=" "/>
  </r>
  <r>
    <x v="24"/>
    <s v="R"/>
    <s v="RQ"/>
    <s v="Residential Quarterly"/>
    <s v="WTQ"/>
    <s v="A"/>
    <s v="DIMITRINA"/>
    <s v="VASILEVA"/>
    <n v="999990902"/>
    <n v="228167"/>
    <s v="23 FLORENCE ST"/>
    <s v="SOUTH RIVER"/>
    <n v="33"/>
    <n v="4"/>
    <s v="23 FLORENCE AVE"/>
    <s v=" "/>
    <s v="SOUTH RIVER"/>
    <s v="NJ"/>
    <n v="8882"/>
    <s v=" "/>
  </r>
  <r>
    <x v="24"/>
    <s v="R"/>
    <s v="RQ"/>
    <s v="Residential Quarterly"/>
    <s v="WTQ"/>
    <s v="A"/>
    <s v="LUCINDA"/>
    <s v="VERISSIMO"/>
    <n v="999991991"/>
    <n v="228266"/>
    <s v="19 AMHERST ST"/>
    <s v="SOUTH RIVER"/>
    <n v="388"/>
    <n v="1"/>
    <s v="19 AMHERST"/>
    <s v=" "/>
    <s v="SOUTH RIVER"/>
    <s v="NJ"/>
    <n v="8882"/>
    <s v=" "/>
  </r>
  <r>
    <x v="24"/>
    <s v="R"/>
    <s v="RQ"/>
    <s v="Residential Quarterly"/>
    <s v="WTQ"/>
    <s v="A"/>
    <s v="BERTO &amp; MARIA G"/>
    <s v="VILELA &amp; LIMA"/>
    <n v="999002059"/>
    <n v="370839"/>
    <s v="33 MONUSH ST"/>
    <s v="SOUTH RIVER"/>
    <n v="389"/>
    <n v="25"/>
    <s v="33 MONUSH ST"/>
    <s v=" "/>
    <s v="SOUTH RIVER"/>
    <s v="NJ"/>
    <n v="8882"/>
    <s v=" "/>
  </r>
  <r>
    <x v="24"/>
    <s v="R"/>
    <s v="RQ"/>
    <s v="Residential Quarterly"/>
    <s v="WTQ"/>
    <s v="A"/>
    <s v="ANTHONY &amp; CONNIE"/>
    <s v="VISCUSO"/>
    <n v="999001305"/>
    <n v="367563"/>
    <s v="39 AMHERST ST"/>
    <s v="SOUTH RIVER"/>
    <n v="390"/>
    <n v="10"/>
    <s v="39 AMHERST ST"/>
    <s v=" "/>
    <s v="SOUTH RIVER"/>
    <s v="NJ"/>
    <n v="8882"/>
    <s v=" "/>
  </r>
  <r>
    <x v="24"/>
    <s v="R"/>
    <s v="RQ"/>
    <s v="Residential Quarterly"/>
    <s v="WTQ"/>
    <s v="A"/>
    <s v=" "/>
    <s v="WAYNE &amp; BARBARA LAUL"/>
    <n v="999990385"/>
    <n v="228120"/>
    <s v="14 JUNE ST"/>
    <s v="SOUTH RIVER"/>
    <n v="36"/>
    <n v="9"/>
    <s v="14 JUNE ST"/>
    <s v=" "/>
    <s v="SOUTH RIVER"/>
    <s v="NJ"/>
    <n v="8882"/>
    <s v=" "/>
  </r>
  <r>
    <x v="24"/>
    <s v="R"/>
    <s v="RQ"/>
    <s v="Residential Quarterly"/>
    <s v="WTQ"/>
    <s v="A"/>
    <s v="JEFFREY &amp; KELLY"/>
    <s v="WITHUM &amp; OLENIC"/>
    <n v="999001734"/>
    <n v="369553"/>
    <s v="15 WOODLAWN AVE"/>
    <s v="SOUTH RIVER"/>
    <n v="31"/>
    <n v="2"/>
    <s v="15 WOODLAWN AVE"/>
    <s v=" "/>
    <s v="SOUTH RIVER"/>
    <s v="NJ"/>
    <n v="8882"/>
    <s v=" "/>
  </r>
  <r>
    <x v="24"/>
    <s v="R"/>
    <s v="RQ"/>
    <s v="Residential Quarterly"/>
    <s v="WTQ"/>
    <s v="A"/>
    <s v="DARLENE L/E-JOHN-KEVIN"/>
    <s v="YARUSINSKY"/>
    <n v="999991034"/>
    <n v="228179"/>
    <s v="14 WOODLAWN AVE"/>
    <s v="SOUTH RIVER"/>
    <n v="32"/>
    <n v="4"/>
    <s v="14 WOODLAWN AVE"/>
    <s v=" "/>
    <s v="SOUTH RIVER"/>
    <s v="NJ"/>
    <n v="8882"/>
    <s v=" "/>
  </r>
  <r>
    <x v="24"/>
    <s v="R"/>
    <s v="RQ"/>
    <s v="Residential Quarterly"/>
    <s v="WTQ"/>
    <s v="A"/>
    <s v="ELAINE"/>
    <s v="YARUSINSKY"/>
    <n v="999921206"/>
    <n v="221866"/>
    <s v="161 PROSPECT ST"/>
    <s v="SOUTH RIVER"/>
    <n v="32"/>
    <n v="7"/>
    <s v="161 PROSPECT ST"/>
    <s v=" "/>
    <s v="SOUTH RIVER"/>
    <s v="NJ"/>
    <n v="8882"/>
    <s v=" "/>
  </r>
  <r>
    <x v="24"/>
    <s v="R"/>
    <s v="RQ"/>
    <s v="Residential Quarterly"/>
    <s v="WTQ"/>
    <s v="A"/>
    <s v="MELISSA"/>
    <s v="YOUNG"/>
    <n v="999001732"/>
    <n v="369521"/>
    <s v="221 PROSPECT ST"/>
    <s v="SOUTH RIVER"/>
    <n v="63"/>
    <n v="1.1000000000000001"/>
    <s v="221 PROSPECT ST"/>
    <s v=" "/>
    <s v="SOUTH RIVER"/>
    <s v="NJ"/>
    <n v="8882"/>
    <s v=" "/>
  </r>
  <r>
    <x v="24"/>
    <s v="R"/>
    <s v="RQ"/>
    <s v="Residential Quarterly"/>
    <s v="WTQ"/>
    <s v="A"/>
    <s v="MAGDI"/>
    <s v="YOUSSEF"/>
    <n v="999991254"/>
    <n v="228199"/>
    <s v="198 PROSPECT ST"/>
    <s v="SOUTH RIVER"/>
    <n v="390"/>
    <n v="1.2"/>
    <s v="198 PROSPECT ST"/>
    <s v=" "/>
    <s v="SOUTH RIVER"/>
    <s v="NJ"/>
    <n v="8882"/>
    <s v=" "/>
  </r>
  <r>
    <x v="25"/>
    <s v="R"/>
    <s v="RQ"/>
    <s v="Residential Quarterly"/>
    <s v="WTQ"/>
    <s v="A"/>
    <s v=" "/>
    <s v="ABSOLUTE PROPERTIES LLC"/>
    <n v="999002340"/>
    <n v="371956"/>
    <s v="74 DIVISION STREET"/>
    <s v="SOUTH RIVER"/>
    <n v="271"/>
    <n v="1"/>
    <s v="1600 JERSEY AVE"/>
    <s v=" "/>
    <s v="NORTH BRUNSWICK"/>
    <s v="NJ"/>
    <n v="8902"/>
    <s v=" "/>
  </r>
  <r>
    <x v="25"/>
    <s v="R"/>
    <s v="RQ"/>
    <s v="Residential Quarterly"/>
    <s v="WTQ"/>
    <s v="A"/>
    <s v=" "/>
    <s v="ABSOLUTE PROPERTIES LLC"/>
    <n v="999002342"/>
    <n v="371960"/>
    <s v="74 DIVISION ST"/>
    <s v="SOUTH RIVER"/>
    <n v="271"/>
    <n v="1"/>
    <s v="1600 JERSEY AVE"/>
    <s v=" "/>
    <s v="NORTH BRUNSWICK"/>
    <s v="NJ"/>
    <n v="8902"/>
    <s v=" "/>
  </r>
  <r>
    <x v="25"/>
    <s v="R"/>
    <s v="RQ"/>
    <s v="Residential Quarterly"/>
    <s v="WTQ"/>
    <s v="A"/>
    <s v=" "/>
    <s v="ABSOLUTE PROPERTY MANAGEMENT LLC"/>
    <n v="999002737"/>
    <n v="373574"/>
    <s v="76 DIVISION ST"/>
    <s v="SOUTH RIVER"/>
    <n v="271"/>
    <n v="2"/>
    <s v="1600 JERSEY AVE"/>
    <s v=" "/>
    <s v="NORTH BRUNSWICK"/>
    <s v="NJ"/>
    <n v="8902"/>
    <s v=" "/>
  </r>
  <r>
    <x v="25"/>
    <s v="R"/>
    <s v="RQ"/>
    <s v="Residential Quarterly"/>
    <s v="WTQ"/>
    <s v="A"/>
    <s v=" "/>
    <s v="ABSOLUTE PROPERTY MANAGEMENT LLC"/>
    <n v="999002738"/>
    <n v="373575"/>
    <s v="76 DIVISION ST"/>
    <s v="SOUTH RIVER"/>
    <n v="271"/>
    <n v="2"/>
    <s v="1600 JERSEY AVE"/>
    <s v=" "/>
    <s v="NORTH BRUNSWICK"/>
    <s v="NJ"/>
    <n v="8902"/>
    <s v=" "/>
  </r>
  <r>
    <x v="25"/>
    <s v="R"/>
    <s v="RQ"/>
    <s v="Residential Quarterly"/>
    <s v="WTQ"/>
    <s v="P"/>
    <m/>
    <s v="ABSOLUTE PROPERTY MANAGEMENT LLC LAWN SPRINKLER"/>
    <n v="999002341"/>
    <n v="371958"/>
    <s v="74 DIVISION STREET"/>
    <s v="SOUTH RIVER"/>
    <n v="271"/>
    <n v="1"/>
    <s v="1600 JERSEY AVE"/>
    <s v="ABSOLUTE PROPERTY MANAGEMENT LLC"/>
    <s v="NORTH BRUNSWICK"/>
    <s v="NJ"/>
    <n v="8902"/>
    <s v=" "/>
  </r>
  <r>
    <x v="25"/>
    <s v="R"/>
    <s v="RQ"/>
    <s v="Residential Quarterly"/>
    <s v="WTQ"/>
    <s v="A"/>
    <s v=" "/>
    <s v="EMESS MANAGEMENT"/>
    <n v="999992255"/>
    <n v="228290"/>
    <s v="65 WHITEHEAD AVE BLDG A"/>
    <s v="SOUTH RIVER"/>
    <n v="303"/>
    <n v="14"/>
    <s v="PO BOX 478"/>
    <s v=" "/>
    <s v="MIDDLESEX"/>
    <s v="NJ"/>
    <n v="8846"/>
    <s v=" "/>
  </r>
  <r>
    <x v="25"/>
    <s v="R"/>
    <s v="RQ"/>
    <s v="Residential Quarterly"/>
    <s v="WTQ"/>
    <s v="A"/>
    <s v=" "/>
    <s v="EMESS MANAGEMENT"/>
    <n v="999992266"/>
    <n v="228291"/>
    <s v="65 WHITEHEAD AVE BLDG B"/>
    <s v="SOUTH RIVER"/>
    <n v="303"/>
    <n v="14"/>
    <s v="PO BOX 478"/>
    <s v=" "/>
    <s v="MIDDLESEX"/>
    <s v="NJ"/>
    <n v="8846"/>
    <s v=" "/>
  </r>
  <r>
    <x v="25"/>
    <s v="R"/>
    <s v="RQ"/>
    <s v="Residential Quarterly"/>
    <s v="WTQ"/>
    <s v="A"/>
    <s v=" "/>
    <s v="EMESS MANAGEMENT"/>
    <n v="999992277"/>
    <n v="228292"/>
    <s v="65 WHITEHEAD AVE BLDG C"/>
    <s v="SOUTH RIVER"/>
    <n v="303"/>
    <n v="14"/>
    <s v="PO BOX 478"/>
    <s v=" "/>
    <s v="MIDDLESEX"/>
    <s v="NJ"/>
    <n v="8846"/>
    <s v=" "/>
  </r>
  <r>
    <x v="25"/>
    <s v="R"/>
    <s v="RQ"/>
    <s v="Residential Quarterly"/>
    <s v="WTQ"/>
    <s v="A"/>
    <s v=" "/>
    <s v="EMESS MANAGEMENT"/>
    <n v="999992288"/>
    <n v="228293"/>
    <s v="65 WHITEHEAD AVE BLDG D"/>
    <s v="SOUTH RIVER"/>
    <n v="303"/>
    <n v="14"/>
    <s v="PO BOX 478"/>
    <s v=" "/>
    <s v="MIDDLESEX"/>
    <s v="NJ"/>
    <n v="8846"/>
    <s v=" "/>
  </r>
  <r>
    <x v="25"/>
    <s v="R"/>
    <s v="RQ"/>
    <s v="Residential Quarterly"/>
    <s v="WTQ"/>
    <s v="A"/>
    <s v=" "/>
    <s v="EMESS MANAGEMENT"/>
    <n v="999992299"/>
    <n v="228294"/>
    <s v="RIVERVIEW DR BLDG E"/>
    <s v="SOUTH RIVER"/>
    <n v="303"/>
    <n v="14"/>
    <s v="PO BOX 478"/>
    <s v=" "/>
    <s v="MIDDLESEX"/>
    <s v="NJ"/>
    <n v="8846"/>
    <s v=" "/>
  </r>
  <r>
    <x v="25"/>
    <s v="R"/>
    <s v="RQ"/>
    <s v="Residential Quarterly"/>
    <s v="WTQ"/>
    <s v="A"/>
    <s v=" "/>
    <s v="EMESS MANAGEMENT"/>
    <n v="999992321"/>
    <n v="228296"/>
    <s v="65 WHITEHEAD AVE BLDG F"/>
    <s v="SOUTH RIVER"/>
    <n v="303"/>
    <n v="14"/>
    <s v="PO BOX 478"/>
    <s v=" "/>
    <s v="MIDDLESEX"/>
    <s v="NJ"/>
    <n v="8846"/>
    <s v=" "/>
  </r>
  <r>
    <x v="25"/>
    <s v="R"/>
    <s v="RQ"/>
    <s v="Residential Quarterly"/>
    <s v="WTQ"/>
    <s v="A"/>
    <s v=" "/>
    <s v="EMESS MANAGEMENT"/>
    <n v="999992332"/>
    <n v="228297"/>
    <s v="65 WHITEHEAD AVE BLDG G"/>
    <s v="SOUTH RIVER"/>
    <n v="303"/>
    <n v="14"/>
    <s v="PO BOX 478"/>
    <s v=" "/>
    <s v="MIDDLESEX"/>
    <s v="NJ"/>
    <n v="8846"/>
    <s v=" "/>
  </r>
  <r>
    <x v="25"/>
    <s v="R"/>
    <s v="RQ"/>
    <s v="Residential Quarterly"/>
    <s v="WTQ"/>
    <s v="A"/>
    <s v=" "/>
    <s v="EMESS MANAGEMENT"/>
    <n v="999992343"/>
    <n v="228298"/>
    <s v="65 WHITEHEAD AVE BLDG H"/>
    <s v="SOUTH RIVER"/>
    <n v="303"/>
    <n v="14"/>
    <s v="PO BOX 478"/>
    <s v=" "/>
    <s v="MIDDLESEX"/>
    <s v="NJ"/>
    <n v="8846"/>
    <s v=" "/>
  </r>
  <r>
    <x v="25"/>
    <s v="R"/>
    <s v="RQ"/>
    <s v="Residential Quarterly"/>
    <s v="WTQ"/>
    <s v="A"/>
    <s v=" "/>
    <s v="EMMESS MANAGEMENT"/>
    <n v="999992310"/>
    <n v="228295"/>
    <s v="RIVERVIEW DR BLDGS E &amp; F"/>
    <s v="SOUTH RIVER"/>
    <n v="303"/>
    <n v="14"/>
    <s v="PO BOX 478"/>
    <s v=" "/>
    <s v="MIDDLESEX"/>
    <s v="NJ"/>
    <n v="8846"/>
    <s v=" "/>
  </r>
  <r>
    <x v="25"/>
    <s v="R"/>
    <s v="RQ"/>
    <s v="Residential Quarterly"/>
    <s v="WTQ"/>
    <s v="A"/>
    <m/>
    <s v="LEONARDINE GARDEN CH LLC"/>
    <n v="999001377"/>
    <n v="367929"/>
    <s v="SUMMIT RD BLDG B"/>
    <s v="SOUTH RIVER"/>
    <n v="351.2"/>
    <n v="11"/>
    <s v="PO BOX 1000"/>
    <s v=" "/>
    <s v="LAKEWOOD"/>
    <s v="NJ"/>
    <n v="8701"/>
    <s v=" "/>
  </r>
  <r>
    <x v="25"/>
    <s v="R"/>
    <s v="RQ"/>
    <s v="Residential Quarterly"/>
    <s v="WTQ"/>
    <s v="A"/>
    <m/>
    <s v="LEONARDINE GARDEN CH LLC"/>
    <n v="999001380"/>
    <n v="367932"/>
    <s v="SUMMIT RD BLDG E"/>
    <s v="SOUTH RIVER"/>
    <n v="351.2"/>
    <n v="11"/>
    <s v="PO BOX 1000"/>
    <s v=" "/>
    <s v="LAKEWOOD"/>
    <s v="NJ"/>
    <n v="8701"/>
    <s v=" "/>
  </r>
  <r>
    <x v="25"/>
    <s v="R"/>
    <s v="RQ"/>
    <s v="Residential Quarterly"/>
    <s v="WTQ"/>
    <s v="A"/>
    <m/>
    <s v="LEONARDINE GARDEN CH LLC"/>
    <n v="999001381"/>
    <n v="367933"/>
    <s v="SUMMIT RD BLDG F"/>
    <s v="SOUTH RIVER"/>
    <n v="351.2"/>
    <n v="11"/>
    <s v="PO BOX 1000"/>
    <s v=" "/>
    <s v="LAKEWOOD"/>
    <s v="NJ"/>
    <n v="8701"/>
    <s v=" "/>
  </r>
  <r>
    <x v="25"/>
    <s v="R"/>
    <s v="RQ"/>
    <s v="Residential Quarterly"/>
    <s v="WTQ"/>
    <s v="A"/>
    <m/>
    <s v="LEONARDINE GARDEN CH LLC"/>
    <n v="999001382"/>
    <n v="367934"/>
    <s v="SUMMIT RD BLDG G"/>
    <s v="SOUTH RIVER"/>
    <n v="351.2"/>
    <n v="11"/>
    <s v="PO BOX 1000"/>
    <s v=" "/>
    <s v="LAKEWOOD"/>
    <s v="NJ"/>
    <n v="8701"/>
    <s v=" "/>
  </r>
  <r>
    <x v="25"/>
    <s v="R"/>
    <s v="RQ"/>
    <s v="Residential Quarterly"/>
    <s v="WTQ"/>
    <s v="A"/>
    <m/>
    <s v="LEONARDINE GARDENS CH LLC"/>
    <n v="999001376"/>
    <n v="367928"/>
    <s v="SUMMIT RD BLDG A"/>
    <s v="SOUTH RIVER"/>
    <n v="351.2"/>
    <n v="11"/>
    <s v="PO BOX 1000"/>
    <s v=" "/>
    <s v="LAKEWOOD"/>
    <s v="NJ"/>
    <n v="8701"/>
    <s v=" "/>
  </r>
  <r>
    <x v="25"/>
    <s v="R"/>
    <s v="RQ"/>
    <s v="Residential Quarterly"/>
    <s v="WTQ"/>
    <s v="A"/>
    <m/>
    <s v="LEONARDINE GARDENS CH LLC"/>
    <n v="999001378"/>
    <n v="367930"/>
    <s v="SUMMIT RD BLDG C"/>
    <s v="SOUTH RIVER"/>
    <n v="351.2"/>
    <n v="11"/>
    <s v="PO BOX 1000"/>
    <s v=" "/>
    <s v="LAKEWOOD"/>
    <s v="NJ"/>
    <n v="8701"/>
    <s v=" "/>
  </r>
  <r>
    <x v="25"/>
    <s v="R"/>
    <s v="RQ"/>
    <s v="Residential Quarterly"/>
    <s v="WTQ"/>
    <s v="A"/>
    <m/>
    <s v="LEONARDINE GARDENS CH LLC"/>
    <n v="999001379"/>
    <n v="367931"/>
    <s v="SUMMIT RD BLDG D"/>
    <s v="SOUTH RIVER"/>
    <n v="351.2"/>
    <n v="11"/>
    <s v="PO BOX 1000"/>
    <s v=" "/>
    <s v="LAKEWOOD"/>
    <s v="NJ"/>
    <n v="8701"/>
    <s v=" "/>
  </r>
  <r>
    <x v="25"/>
    <s v="R"/>
    <s v="RQ"/>
    <s v="Residential Quarterly"/>
    <s v="WTQ"/>
    <s v="A"/>
    <m/>
    <s v="LEONARDINE GARDENS CH LLC"/>
    <n v="999001383"/>
    <n v="367935"/>
    <s v="SUMMIT RD BLDG H"/>
    <s v="SOUTH RIVER"/>
    <n v="351.2"/>
    <n v="11"/>
    <s v="PO BOX 1000"/>
    <s v=" "/>
    <s v="LAKEWOOD"/>
    <s v="NJ"/>
    <n v="8701"/>
    <s v=" "/>
  </r>
  <r>
    <x v="26"/>
    <s v="R"/>
    <s v="RQ"/>
    <s v="Residential Quarterly"/>
    <s v="WTQ"/>
    <s v="A"/>
    <s v="NELSON"/>
    <s v="ALVARADO"/>
    <n v="999001681"/>
    <n v="369321"/>
    <s v="54 RUBIN ST"/>
    <s v="SOUTH RIVER"/>
    <n v="61"/>
    <n v="4.05"/>
    <s v="54 RUBIN ST"/>
    <s v=" "/>
    <s v="SOUTH RIVER"/>
    <s v="NJ"/>
    <n v="8882"/>
    <s v=" "/>
  </r>
  <r>
    <x v="26"/>
    <s v="R"/>
    <s v="RQ"/>
    <s v="Residential Quarterly"/>
    <s v="WTQ"/>
    <s v="A"/>
    <s v="PATRICIA"/>
    <s v="BARA"/>
    <n v="999992926"/>
    <n v="228351"/>
    <s v="460 OLD BRIDGE TPKE"/>
    <s v="SOUTH RIVER"/>
    <n v="397"/>
    <n v="2"/>
    <s v="460 OLD BRIDGE TPKE"/>
    <s v=" "/>
    <s v="SOUTH RIVER"/>
    <s v="NJ"/>
    <n v="8882"/>
    <s v=" "/>
  </r>
  <r>
    <x v="26"/>
    <s v="R"/>
    <s v="RQ"/>
    <s v="Residential Quarterly"/>
    <s v="WTQ"/>
    <s v="A"/>
    <s v="MICHAEL &amp; HOLLY"/>
    <s v="BEGLEY"/>
    <n v="999993322"/>
    <n v="228387"/>
    <s v="120 ALBOURNE ST"/>
    <s v="SOUTH RIVER"/>
    <n v="144"/>
    <n v="7"/>
    <s v="120 ALBOURNE ST"/>
    <s v=" "/>
    <s v="SOUTH RIVER"/>
    <s v="NJ"/>
    <n v="8882"/>
    <s v=" "/>
  </r>
  <r>
    <x v="26"/>
    <s v="R"/>
    <s v="RQ"/>
    <s v="Residential Quarterly"/>
    <s v="WTQ"/>
    <s v="A"/>
    <s v="DEBORA &amp; BRIAN"/>
    <s v="BELDOWICZ"/>
    <n v="999001660"/>
    <n v="369228"/>
    <s v="12 ALEXANDER CT"/>
    <s v="SOUTH RIVER"/>
    <n v="93"/>
    <n v="10"/>
    <s v="12 ALEXANDER CT"/>
    <s v=" "/>
    <s v="SOUTH RIVER"/>
    <s v="NJ"/>
    <n v="8882"/>
    <s v=" "/>
  </r>
  <r>
    <x v="26"/>
    <s v="R"/>
    <s v="RQ"/>
    <s v="Residential Quarterly"/>
    <s v="WTQ"/>
    <s v="A"/>
    <s v="TANVEER"/>
    <s v="BHAYANI"/>
    <n v="999003499"/>
    <n v="376720"/>
    <s v="570 OLD BRIDGE TPKE"/>
    <s v="SOUTH RIVER"/>
    <n v="73.099999999999994"/>
    <n v="6"/>
    <s v="570 OLD BRIDGE TPKE"/>
    <s v=" "/>
    <s v="SOUTH RIVER"/>
    <s v="NJ"/>
    <n v="8882"/>
    <s v=" "/>
  </r>
  <r>
    <x v="26"/>
    <s v="R"/>
    <s v="RQ"/>
    <s v="Residential Quarterly"/>
    <s v="WTQ"/>
    <s v="A"/>
    <s v="ROBERT &amp; PATRICIA"/>
    <s v="BIENKOWSKI"/>
    <n v="999993223"/>
    <n v="228378"/>
    <s v="9 PERSHING ST"/>
    <s v="SOUTH RIVER"/>
    <n v="398"/>
    <n v="6"/>
    <s v="9 PERSHING ST"/>
    <s v=" "/>
    <s v="SOUTH RIVER"/>
    <s v="NJ"/>
    <n v="8882"/>
    <s v=" "/>
  </r>
  <r>
    <x v="26"/>
    <s v="R"/>
    <s v="RQ"/>
    <s v="Residential Quarterly"/>
    <s v="WTQ"/>
    <s v="A"/>
    <s v=" "/>
    <s v="BOTNICK, ALBA"/>
    <n v="999993168"/>
    <n v="228373"/>
    <s v="10 GRANT ST"/>
    <s v="SOUTH RIVER"/>
    <n v="398"/>
    <n v="7.01"/>
    <s v="10 GRANT ST"/>
    <s v=" "/>
    <s v="SOUTH RIVER"/>
    <s v="NJ"/>
    <n v="8882"/>
    <s v=" "/>
  </r>
  <r>
    <x v="26"/>
    <s v="R"/>
    <s v="RQ"/>
    <s v="Residential Quarterly"/>
    <s v="WTQ"/>
    <s v="A"/>
    <s v="COLLEEN &amp; MICHAEL"/>
    <s v="BOVE"/>
    <n v="999992354"/>
    <n v="228299"/>
    <s v="41 RUBIN ST"/>
    <s v="SOUTH RIVER"/>
    <n v="63"/>
    <n v="6"/>
    <s v="41 RUBIN ST"/>
    <s v=" "/>
    <s v="SOUTH RIVER"/>
    <s v="NJ"/>
    <n v="8882"/>
    <s v=" "/>
  </r>
  <r>
    <x v="26"/>
    <s v="R"/>
    <s v="RQ"/>
    <s v="Residential Quarterly"/>
    <s v="WTQ"/>
    <s v="A"/>
    <s v="TIMOTHY"/>
    <s v="BOYD"/>
    <n v="999922207"/>
    <n v="221956"/>
    <s v="15 GRANT ST"/>
    <s v="SOUTH RIVER"/>
    <n v="397"/>
    <n v="1.3"/>
    <s v="15 GRANT ST"/>
    <s v=" "/>
    <s v="SOUTH RIVER"/>
    <s v="NJ"/>
    <n v="8882"/>
    <s v=" "/>
  </r>
  <r>
    <x v="26"/>
    <s v="R"/>
    <s v="RQ"/>
    <s v="Residential Quarterly"/>
    <s v="WTQ"/>
    <s v="A"/>
    <s v="ROSETTA"/>
    <s v="BRADLEY"/>
    <n v="999993300"/>
    <n v="228385"/>
    <s v="4 SEPPI AVE"/>
    <s v="SOUTH RIVER"/>
    <n v="144"/>
    <n v="5"/>
    <s v="4 SEPPI AVE"/>
    <s v=" "/>
    <s v="SOUTH RIVER"/>
    <s v="NJ"/>
    <n v="8882"/>
    <s v=" "/>
  </r>
  <r>
    <x v="26"/>
    <s v="R"/>
    <s v="RQ"/>
    <s v="Residential Quarterly"/>
    <s v="WTQ"/>
    <s v="A"/>
    <s v="R"/>
    <s v="BREESE"/>
    <n v="999992959"/>
    <n v="228354"/>
    <s v="9 GRANT ST"/>
    <s v="SOUTH RIVER"/>
    <n v="397"/>
    <n v="5"/>
    <s v="9 GRENT ST"/>
    <s v=" "/>
    <s v="SOUTH RIVER"/>
    <s v="NJ"/>
    <n v="8882"/>
    <s v=" "/>
  </r>
  <r>
    <x v="26"/>
    <s v="R"/>
    <s v="RQ"/>
    <s v="Residential Quarterly"/>
    <s v="WTQ"/>
    <s v="A"/>
    <s v="RUELL CALVIN"/>
    <s v="BROWN"/>
    <n v="999000929"/>
    <n v="365727"/>
    <s v="414 OLD BRIDGE TPKE"/>
    <s v="SOUTH RIVER"/>
    <n v="142"/>
    <n v="2"/>
    <s v="414 OLD BRIDGE TPKE"/>
    <s v=" "/>
    <s v="SOUTH RIVER"/>
    <s v="NJ"/>
    <n v="8882"/>
    <s v=" "/>
  </r>
  <r>
    <x v="26"/>
    <s v="R"/>
    <s v="RQ"/>
    <s v="Residential Quarterly"/>
    <s v="WTQ"/>
    <s v="A"/>
    <s v="KAREN &amp; LAKEISHA"/>
    <s v="BROWN &amp; MCLAWHORN"/>
    <n v="999002947"/>
    <n v="374469"/>
    <s v="80 RUBIN ST"/>
    <s v="SOUTH RIVER"/>
    <n v="72"/>
    <n v="1.7"/>
    <s v="80 RUBIN ST"/>
    <s v=" "/>
    <s v="SOUTH RIVER"/>
    <s v="NJ"/>
    <n v="8882"/>
    <s v=" "/>
  </r>
  <r>
    <x v="26"/>
    <s v="R"/>
    <s v="RQ"/>
    <s v="Residential Quarterly"/>
    <s v="WTQ"/>
    <s v="A"/>
    <s v="JOANNE"/>
    <s v="CASA"/>
    <n v="999993608"/>
    <n v="228413"/>
    <s v="108 JOHN ST"/>
    <s v="SOUTH RIVER"/>
    <n v="397"/>
    <n v="14"/>
    <s v="108 JOHN ST"/>
    <s v=" "/>
    <s v="SOUTH RIVER"/>
    <s v="NJ"/>
    <n v="8882"/>
    <n v="2030"/>
  </r>
  <r>
    <x v="26"/>
    <s v="R"/>
    <s v="RQ"/>
    <s v="Residential Quarterly"/>
    <s v="WTQ"/>
    <s v="A"/>
    <s v=" "/>
    <s v="CASA, CAMILLO &amp; CARMELA"/>
    <n v="999993641"/>
    <n v="228416"/>
    <s v="107 JOHN ST"/>
    <s v="SOUTH RIVER"/>
    <n v="393"/>
    <n v="6"/>
    <s v="107 JOHN ST"/>
    <s v=" "/>
    <s v="SOUTH RIVER"/>
    <s v="NJ"/>
    <n v="8882"/>
    <s v=" "/>
  </r>
  <r>
    <x v="26"/>
    <s v="R"/>
    <s v="RQ"/>
    <s v="Residential Quarterly"/>
    <s v="WTQ"/>
    <s v="A"/>
    <s v="JOHNNY &amp; MIRIAM"/>
    <s v="CASTRO"/>
    <n v="999000355"/>
    <n v="355210"/>
    <s v="13 GRANT ST"/>
    <s v="SOUTH RIVER"/>
    <n v="397"/>
    <n v="1.2"/>
    <s v="13 GRANT ST"/>
    <s v=" "/>
    <s v="SOUTH RIVER"/>
    <s v="NJ"/>
    <n v="8882"/>
    <s v=" "/>
  </r>
  <r>
    <x v="26"/>
    <s v="R"/>
    <s v="RQ"/>
    <s v="Residential Quarterly"/>
    <s v="WTQ"/>
    <s v="A"/>
    <s v="MARCOS"/>
    <s v="CASTRO"/>
    <n v="999992739"/>
    <n v="228334"/>
    <s v="15 PETTIT AVE"/>
    <s v="SOUTH RIVER"/>
    <n v="72"/>
    <n v="1.1000000000000001"/>
    <s v="15 PETTIT AVE"/>
    <s v=" "/>
    <s v="SOUTH RIVER"/>
    <s v="NJ"/>
    <n v="8882"/>
    <s v=" "/>
  </r>
  <r>
    <x v="26"/>
    <s v="R"/>
    <s v="RQ"/>
    <s v="Residential Quarterly"/>
    <s v="WTQ"/>
    <s v="A"/>
    <s v=" "/>
    <s v="CHAMBERLAIN, ROBERT G &amp; ELAINE R"/>
    <n v="999993245"/>
    <n v="228380"/>
    <s v="6 PERSHING ST"/>
    <s v="SOUTH RIVER"/>
    <n v="399"/>
    <n v="3"/>
    <s v="6 PERSHING ST"/>
    <s v=" "/>
    <s v="SOUTH RIVER"/>
    <s v="NJ"/>
    <n v="8882"/>
    <s v=" "/>
  </r>
  <r>
    <x v="26"/>
    <s v="R"/>
    <s v="RQ"/>
    <s v="Residential Quarterly"/>
    <s v="WTQ"/>
    <s v="A"/>
    <s v="WAH"/>
    <s v="CHAN"/>
    <n v="999000437"/>
    <n v="356909"/>
    <s v="12 PETTIT AVE"/>
    <s v="SOUTH RIVER"/>
    <n v="71"/>
    <n v="3.1"/>
    <s v="12 PETTIT AVE"/>
    <s v=" "/>
    <s v="SOUTH RIVER"/>
    <s v="NJ"/>
    <n v="8882"/>
    <s v=" "/>
  </r>
  <r>
    <x v="26"/>
    <s v="R"/>
    <s v="RQ"/>
    <s v="Residential Quarterly"/>
    <s v="WTQ"/>
    <s v="A"/>
    <s v="NTINA"/>
    <s v="CHRISAFINIS"/>
    <n v="999001131"/>
    <n v="366675"/>
    <s v="116 JOHN ST"/>
    <s v="SOUTH RIVER"/>
    <n v="397"/>
    <n v="8"/>
    <s v="116 JOHN ST"/>
    <s v=" "/>
    <s v="SOUTH RIVER"/>
    <s v="NJ"/>
    <n v="8882"/>
    <s v=" "/>
  </r>
  <r>
    <x v="26"/>
    <s v="R"/>
    <s v="RQ"/>
    <s v="Residential Quarterly"/>
    <s v="WTQ"/>
    <s v="A"/>
    <s v="ANGELA &amp; TRACEY"/>
    <s v="CHURCHILL &amp; GAROFALO"/>
    <n v="999003442"/>
    <n v="376503"/>
    <s v="392 OLD BRIDGE TPKE"/>
    <s v="SOUTH RIVER"/>
    <n v="140"/>
    <n v="3"/>
    <s v="392 OLD BRIDGE TPKE"/>
    <s v=" "/>
    <s v="SOUTH RIVER"/>
    <s v="NJ"/>
    <n v="8882"/>
    <s v=" "/>
  </r>
  <r>
    <x v="26"/>
    <s v="R"/>
    <s v="RQ"/>
    <s v="Residential Quarterly"/>
    <s v="WTQ"/>
    <s v="A"/>
    <s v="FRANCESCO"/>
    <s v="COMAIANNI"/>
    <n v="999993619"/>
    <n v="228414"/>
    <s v="106 JOHN ST"/>
    <s v="SOUTH RIVER"/>
    <n v="397"/>
    <n v="13"/>
    <s v="106 JOHN ST"/>
    <s v=" "/>
    <s v="SOUTH RIVER"/>
    <s v="NJ"/>
    <n v="8882"/>
    <s v=" "/>
  </r>
  <r>
    <x v="26"/>
    <s v="R"/>
    <s v="RQ"/>
    <s v="Residential Quarterly"/>
    <s v="WTQ"/>
    <s v="A"/>
    <s v="CHRISTINE"/>
    <s v="CONCEICAO"/>
    <n v="999992552"/>
    <n v="228317"/>
    <s v="510 OLD BRIDGE TPKE"/>
    <s v="SOUTH RIVER"/>
    <n v="61"/>
    <n v="4.0599999999999996"/>
    <s v="3435 ADRIATIC CT"/>
    <s v=" "/>
    <s v="NAPLES"/>
    <s v="FL"/>
    <n v="34119"/>
    <n v="8662"/>
  </r>
  <r>
    <x v="26"/>
    <s v="R"/>
    <s v="RQ"/>
    <s v="Residential Quarterly"/>
    <s v="WTQ"/>
    <s v="A"/>
    <s v="EDUARDO"/>
    <s v="CORONADO MARTINEZ"/>
    <n v="999003326"/>
    <n v="375981"/>
    <s v="512 OLD BRIDGE TPKE"/>
    <s v="SOUTH RIVER"/>
    <n v="61"/>
    <n v="4.04"/>
    <s v="512 OLD BRIDGE TPKE"/>
    <s v=" "/>
    <s v="SOUTH RIVER"/>
    <s v="NJ"/>
    <n v="8882"/>
    <s v=" "/>
  </r>
  <r>
    <x v="26"/>
    <s v="R"/>
    <s v="RQ"/>
    <s v="Residential Quarterly"/>
    <s v="WTQ"/>
    <s v="A"/>
    <s v="JOEL &amp; HELIA"/>
    <s v="CRAVO"/>
    <n v="999001532"/>
    <n v="368573"/>
    <s v="7 GRANT ST"/>
    <s v="SOUTH RIVER"/>
    <n v="397"/>
    <n v="4"/>
    <s v="7 GRANT ST"/>
    <s v=" "/>
    <s v="SOUTH RIVER"/>
    <s v="NJ"/>
    <n v="8882"/>
    <s v=" "/>
  </r>
  <r>
    <x v="26"/>
    <s v="R"/>
    <s v="RQ"/>
    <s v="Residential Quarterly"/>
    <s v="WTQ"/>
    <s v="A"/>
    <s v="WASYL"/>
    <s v="DASHKIEWICZ"/>
    <n v="999992409"/>
    <n v="228304"/>
    <s v="61 1/2 RUBIN ST"/>
    <s v="SOUTH RIVER"/>
    <n v="60"/>
    <n v="7"/>
    <s v="61 1/2 RUBIN ST"/>
    <s v=" "/>
    <s v="SOUTH RIVER"/>
    <s v="NJ"/>
    <n v="8882"/>
    <s v=" "/>
  </r>
  <r>
    <x v="26"/>
    <s v="R"/>
    <s v="RQ"/>
    <s v="Residential Quarterly"/>
    <s v="WTQ"/>
    <s v="A"/>
    <s v="MARIO"/>
    <s v="DASILVA"/>
    <n v="999931678"/>
    <n v="222804"/>
    <s v="15 ALEXANDER CT"/>
    <s v="SOUTH RIVER"/>
    <n v="93"/>
    <n v="7"/>
    <s v="15 ALEXANDER CT"/>
    <s v=" "/>
    <s v="SOUTH RIVER"/>
    <s v="NJ"/>
    <n v="8882"/>
    <s v=" "/>
  </r>
  <r>
    <x v="26"/>
    <s v="R"/>
    <s v="RQ"/>
    <s v="Residential Quarterly"/>
    <s v="WTQ"/>
    <s v="A"/>
    <s v="JOAN"/>
    <s v="DEBOER"/>
    <n v="999992684"/>
    <n v="228329"/>
    <s v="530 OLD BRIDGE TPKE"/>
    <s v="SOUTH RIVER"/>
    <n v="72"/>
    <n v="6"/>
    <s v="264 SPOTSWOOD DR"/>
    <s v=" "/>
    <s v="SPOTSWOOD"/>
    <s v="NJ"/>
    <n v="8884"/>
    <s v=" "/>
  </r>
  <r>
    <x v="26"/>
    <s v="R"/>
    <s v="RQ"/>
    <s v="Residential Quarterly"/>
    <s v="WTQ"/>
    <s v="A"/>
    <s v="CATHERINE A &amp; MONICA V"/>
    <s v="DELZO &amp; JACKSON"/>
    <n v="999003535"/>
    <n v="376887"/>
    <s v="3 GASZI AVE"/>
    <s v="SOUTH RIVER"/>
    <n v="61"/>
    <n v="1.03"/>
    <s v="3 GASZI AVE"/>
    <s v=" "/>
    <s v="SOUTH RIVER"/>
    <s v="NJ"/>
    <n v="8882"/>
    <s v=" "/>
  </r>
  <r>
    <x v="26"/>
    <s v="R"/>
    <s v="RQ"/>
    <s v="Residential Quarterly"/>
    <s v="WTQ"/>
    <s v="A"/>
    <s v="FRANK"/>
    <s v="DESPLANTES"/>
    <n v="999003054"/>
    <n v="375002"/>
    <s v="11 PERSHING ST"/>
    <s v="SOUTH RIVER"/>
    <n v="398"/>
    <n v="1"/>
    <s v="11 PERSHING ST"/>
    <s v=" "/>
    <s v="SOUTH RIVER"/>
    <s v="NJ"/>
    <n v="8882"/>
    <s v=" "/>
  </r>
  <r>
    <x v="26"/>
    <s v="R"/>
    <s v="RQ"/>
    <s v="Residential Quarterly"/>
    <s v="WTQ"/>
    <s v="A"/>
    <s v="JOSE"/>
    <s v="DEVERS"/>
    <n v="999993333"/>
    <n v="228388"/>
    <s v="124 ALBOURNE ST"/>
    <s v="SOUTH RIVER"/>
    <n v="144"/>
    <n v="8"/>
    <s v="124 ALBOURNE ST"/>
    <s v=" "/>
    <s v="SOUTH RIVER"/>
    <s v="NJ"/>
    <n v="8882"/>
    <s v=" "/>
  </r>
  <r>
    <x v="26"/>
    <s v="R"/>
    <s v="RQ"/>
    <s v="Residential Quarterly"/>
    <s v="WTQ"/>
    <s v="A"/>
    <s v=" "/>
    <s v="DI SANTO, WILLIAM &amp; SHARON"/>
    <n v="999993157"/>
    <n v="228372"/>
    <s v="12 GRANT ST"/>
    <s v="SOUTH RIVER"/>
    <n v="398"/>
    <n v="7.2"/>
    <s v="12 GRANT ST"/>
    <s v=" "/>
    <s v="SOUTH RIVER"/>
    <s v="NJ"/>
    <n v="8882"/>
    <s v=" "/>
  </r>
  <r>
    <x v="26"/>
    <s v="R"/>
    <s v="RQ"/>
    <s v="Residential Quarterly"/>
    <s v="WTQ"/>
    <s v="A"/>
    <s v="GHETIA"/>
    <s v="DITNA"/>
    <n v="999002803"/>
    <n v="373878"/>
    <s v="6 PETTIT ST"/>
    <s v="SOUTH RIVER"/>
    <n v="71"/>
    <n v="1.02"/>
    <s v="6 PETTIT ST"/>
    <s v=" "/>
    <s v="SOUTH RIVER"/>
    <s v="NJ"/>
    <n v="8882"/>
    <s v=" "/>
  </r>
  <r>
    <x v="26"/>
    <s v="R"/>
    <s v="RQ"/>
    <s v="Residential Quarterly"/>
    <s v="WTQ"/>
    <s v="A"/>
    <s v="JOAO"/>
    <s v="DOMICIANO"/>
    <n v="999993025"/>
    <n v="228360"/>
    <s v="20 GRANT ST"/>
    <s v="SOUTH RIVER"/>
    <n v="93"/>
    <n v="3"/>
    <s v="20 GRANT"/>
    <s v=" "/>
    <s v="SOUTH RIVER"/>
    <s v="NJ"/>
    <n v="8882"/>
    <s v=" "/>
  </r>
  <r>
    <x v="26"/>
    <s v="R"/>
    <s v="RQ"/>
    <s v="Residential Quarterly"/>
    <s v="WTQ"/>
    <s v="A"/>
    <s v="JOSE &amp; MARIA A"/>
    <s v="DOMIMNGUES"/>
    <n v="999002739"/>
    <n v="373580"/>
    <s v="1 GASZI AVE"/>
    <s v="SOUTH RIVER"/>
    <n v="61"/>
    <n v="1.03"/>
    <s v="21 MAKO CT"/>
    <s v=" "/>
    <s v="SOUTH RIVER"/>
    <s v="NJ"/>
    <n v="8882"/>
    <s v=" "/>
  </r>
  <r>
    <x v="26"/>
    <s v="R"/>
    <s v="RQ"/>
    <s v="Residential Quarterly"/>
    <s v="WTQ"/>
    <s v="A"/>
    <s v="SANDRA"/>
    <s v="DOMINGUES"/>
    <n v="999993663"/>
    <n v="228418"/>
    <s v="111 JOHN ST"/>
    <s v="SOUTH RIVER"/>
    <n v="393"/>
    <n v="8"/>
    <s v="111 JOHN ST"/>
    <s v=" "/>
    <s v="SOUTH RIVER"/>
    <s v="NJ"/>
    <n v="8882"/>
    <s v=" "/>
  </r>
  <r>
    <x v="26"/>
    <s v="R"/>
    <s v="RQ"/>
    <s v="Residential Quarterly"/>
    <s v="WTQ"/>
    <s v="A"/>
    <s v=" "/>
    <s v="DOUGLAS, HARRY V JR &amp; FELICIA A"/>
    <n v="999993652"/>
    <n v="228417"/>
    <s v="109 JOHN ST"/>
    <s v="SOUTH RIVER"/>
    <n v="393"/>
    <n v="7"/>
    <s v="109 JOHN ST"/>
    <s v=" "/>
    <s v="SOUTH RIVER"/>
    <s v="NJ"/>
    <n v="8882"/>
    <s v=" "/>
  </r>
  <r>
    <x v="26"/>
    <s v="R"/>
    <s v="RQ"/>
    <s v="Residential Quarterly"/>
    <s v="WTQ"/>
    <s v="A"/>
    <s v="VICTOR &amp; ALLA"/>
    <s v="DUBIAGO"/>
    <n v="999992970"/>
    <n v="228355"/>
    <s v="11 GRANT ST"/>
    <s v="SOUTH RIVER"/>
    <n v="397"/>
    <n v="6"/>
    <s v="11 GRANT ST"/>
    <s v=" "/>
    <s v="SOUTH RIVER"/>
    <s v="NJ"/>
    <n v="8882"/>
    <s v=" "/>
  </r>
  <r>
    <x v="26"/>
    <s v="R"/>
    <s v="RQ"/>
    <s v="Residential Quarterly"/>
    <s v="WTQ"/>
    <s v="A"/>
    <s v="LAURA B"/>
    <s v="FERATOVIC"/>
    <n v="999003200"/>
    <n v="375466"/>
    <s v="110 JOHN ST"/>
    <s v="SOUTH RIVER"/>
    <n v="397"/>
    <n v="15"/>
    <s v="110 JOHN ST"/>
    <s v=" "/>
    <s v="SOUTH RIVER"/>
    <s v="NJ"/>
    <n v="8882"/>
    <s v=" "/>
  </r>
  <r>
    <x v="26"/>
    <s v="R"/>
    <s v="RQ"/>
    <s v="Residential Quarterly"/>
    <s v="WTQ"/>
    <s v="A"/>
    <s v="GABRIEL"/>
    <s v="FIGUEROA"/>
    <n v="999992596"/>
    <n v="228321"/>
    <s v="516 OLD BRIDGE TPKE"/>
    <s v="SOUTH RIVER"/>
    <n v="61"/>
    <n v="3"/>
    <s v="516 OLD BRIDGE TPKE"/>
    <s v=" "/>
    <s v="SOUTH RIVER"/>
    <s v="NJ"/>
    <n v="8882"/>
    <s v=" "/>
  </r>
  <r>
    <x v="26"/>
    <s v="R"/>
    <s v="RQ"/>
    <s v="Residential Quarterly"/>
    <s v="WTQ"/>
    <s v="A"/>
    <s v="FILIPE&amp;MARIA"/>
    <s v="FREIRE&amp;CARVALHO"/>
    <n v="999923175"/>
    <n v="222042"/>
    <s v="128 ALBOURNE ST"/>
    <s v="SOUTH RIVER"/>
    <n v="144"/>
    <n v="9"/>
    <s v="128 ALBOURNE ST"/>
    <s v=" "/>
    <s v="SOUTH RIVER"/>
    <s v="NJ"/>
    <n v="8882"/>
    <s v=" "/>
  </r>
  <r>
    <x v="26"/>
    <s v="R"/>
    <s v="RQ"/>
    <s v="Residential Quarterly"/>
    <s v="WTQ"/>
    <s v="A"/>
    <s v="ROMEV"/>
    <s v="GAGA"/>
    <n v="999992783"/>
    <n v="228338"/>
    <s v="31 PETTIT AVE"/>
    <s v="SOUTH RIVER"/>
    <n v="66"/>
    <n v="4.2"/>
    <s v="31 PETTIT AVE"/>
    <s v=" "/>
    <s v="SOUTH RIVER"/>
    <s v="NJ"/>
    <n v="8882"/>
    <s v=" "/>
  </r>
  <r>
    <x v="26"/>
    <s v="R"/>
    <s v="RQ"/>
    <s v="Residential Quarterly"/>
    <s v="WTQ"/>
    <s v="A"/>
    <s v=" "/>
    <s v="GAGLIANO, CARMINE &amp; ROSALIA"/>
    <n v="999993003"/>
    <n v="228358"/>
    <s v="17 GRANT ST"/>
    <s v="SOUTH RIVER"/>
    <n v="397"/>
    <n v="1.4"/>
    <s v="17 GRANT ST"/>
    <s v=" "/>
    <s v="SOUTH RIVER"/>
    <s v="NJ"/>
    <n v="8882"/>
    <s v=" "/>
  </r>
  <r>
    <x v="26"/>
    <s v="R"/>
    <s v="RQ"/>
    <s v="Residential Quarterly"/>
    <s v="WTQ"/>
    <s v="A"/>
    <s v="KRYSTINA C."/>
    <s v="GALLEAR"/>
    <n v="999002338"/>
    <n v="371944"/>
    <s v="532 OLD BRIDGE TPKE"/>
    <s v="SOUTH RIVER"/>
    <n v="72"/>
    <n v="2"/>
    <s v="532 OLD BRIDGE TPKE"/>
    <s v=" "/>
    <s v="SOUTH RIVER"/>
    <s v="NJ"/>
    <n v="8882"/>
    <s v=" "/>
  </r>
  <r>
    <x v="26"/>
    <s v="R"/>
    <s v="RQ"/>
    <s v="Residential Quarterly"/>
    <s v="WTQ"/>
    <s v="A"/>
    <m/>
    <s v="GDO AUTOMOTIVE LLC"/>
    <n v="999001680"/>
    <n v="369308"/>
    <s v="548 OLD BRIDGE TPKE"/>
    <s v="SOUTH RIVER"/>
    <n v="73.099999999999994"/>
    <n v="8.1"/>
    <s v="548 OLD BRIDGE TPKE"/>
    <s v=" "/>
    <s v="SOUTH RIVER"/>
    <s v="NJ"/>
    <n v="8882"/>
    <s v=" "/>
  </r>
  <r>
    <x v="26"/>
    <s v="R"/>
    <s v="RQ"/>
    <s v="Residential Quarterly"/>
    <s v="WTQ"/>
    <s v="A"/>
    <s v=" "/>
    <s v="GIL , ARMANDO &amp; ILDA"/>
    <n v="999992464"/>
    <n v="228309"/>
    <s v="81 GASZI AVE"/>
    <s v="SOUTH RIVER"/>
    <n v="66"/>
    <n v="6"/>
    <s v="81 GASZI AVE"/>
    <s v=" "/>
    <s v="SOUTH RIVER"/>
    <s v="NJ"/>
    <n v="8882"/>
    <s v=" "/>
  </r>
  <r>
    <x v="26"/>
    <s v="R"/>
    <s v="RQ"/>
    <s v="Residential Quarterly"/>
    <s v="WTQ"/>
    <s v="A"/>
    <s v=" "/>
    <s v="GOSTKOWSKI, VINCENT &amp; JOZEFA"/>
    <n v="999992750"/>
    <n v="228335"/>
    <s v="19 PETTIT AVE"/>
    <s v="SOUTH RIVER"/>
    <n v="66"/>
    <n v="2"/>
    <s v="19 PETTIT AVE"/>
    <s v=" "/>
    <s v="SOUTH RIVER"/>
    <s v="NJ"/>
    <n v="8882"/>
    <s v=" "/>
  </r>
  <r>
    <x v="26"/>
    <s v="R"/>
    <s v="RQ"/>
    <s v="Residential Quarterly"/>
    <s v="WTQ"/>
    <s v="A"/>
    <s v="MARIA"/>
    <s v="GRAMATA"/>
    <n v="999992398"/>
    <n v="228303"/>
    <s v="59 RUBIN ST"/>
    <s v="SOUTH RIVER"/>
    <n v="60"/>
    <n v="6"/>
    <s v="59 RUBIN ST"/>
    <s v=" "/>
    <s v="SOUTH RIVER"/>
    <s v="NJ"/>
    <n v="8882"/>
    <s v=" "/>
  </r>
  <r>
    <x v="26"/>
    <s v="R"/>
    <s v="RQ"/>
    <s v="Residential Quarterly"/>
    <s v="WTQ"/>
    <s v="A"/>
    <s v="DAVID"/>
    <s v="GROSS"/>
    <n v="999993146"/>
    <n v="228371"/>
    <s v="14 GRANT ST"/>
    <s v="SOUTH RIVER"/>
    <n v="398"/>
    <n v="7.3"/>
    <s v="14 GRANT ST"/>
    <s v=" "/>
    <s v="SOUTH RIVER"/>
    <s v="NJ"/>
    <n v="8882"/>
    <s v=" "/>
  </r>
  <r>
    <x v="26"/>
    <s v="R"/>
    <s v="RQ"/>
    <s v="Residential Quarterly"/>
    <s v="WTQ"/>
    <s v="A"/>
    <s v="ANNA"/>
    <s v="HETMAN"/>
    <n v="999992794"/>
    <n v="228339"/>
    <s v="18 PETTIT AVE"/>
    <s v="SOUTH RIVER"/>
    <n v="67"/>
    <n v="1"/>
    <s v="18 PETTIT AVE"/>
    <s v=" "/>
    <s v="SOUTH RIVER"/>
    <s v="NJ"/>
    <n v="8882"/>
    <s v=" "/>
  </r>
  <r>
    <x v="26"/>
    <s v="R"/>
    <s v="RQ"/>
    <s v="Residential Quarterly"/>
    <s v="WTQ"/>
    <s v="A"/>
    <s v="JOHN &amp; MARCELLE"/>
    <s v="HOLDER"/>
    <n v="999001083"/>
    <n v="366422"/>
    <s v="85 GASZI AVE"/>
    <s v="SOUTH RIVER"/>
    <n v="66"/>
    <n v="5"/>
    <s v="85 GASZI AVE"/>
    <s v=" "/>
    <s v="SOUTH RIVER"/>
    <s v="NJ"/>
    <n v="8882"/>
    <s v=" "/>
  </r>
  <r>
    <x v="26"/>
    <s v="R"/>
    <s v="RQ"/>
    <s v="Residential Quarterly"/>
    <s v="WTQ"/>
    <s v="A"/>
    <s v=" "/>
    <s v="HONG DUONG--HAPPY FACE LAUNDRY"/>
    <n v="999992893"/>
    <n v="228348"/>
    <s v="560 OLD BRIDGE TPKE"/>
    <s v="SOUTH RIVER"/>
    <n v="73.099999999999994"/>
    <n v="8.1999999999999993"/>
    <s v="560 OLD BRIDGE TPKE"/>
    <s v=" "/>
    <s v="SOUTH RIVER"/>
    <s v="NJ"/>
    <n v="8882"/>
    <s v=" "/>
  </r>
  <r>
    <x v="26"/>
    <s v="R"/>
    <s v="RQ"/>
    <s v="Residential Quarterly"/>
    <s v="WTQ"/>
    <s v="A"/>
    <s v="JAMES"/>
    <s v="HUANG"/>
    <n v="999925353"/>
    <n v="222239"/>
    <s v="68 RUBIN ST"/>
    <s v="SOUTH RIVER"/>
    <n v="61"/>
    <n v="1.2"/>
    <s v="68 RUBIN ST"/>
    <s v=" "/>
    <s v="SOUTH RIVER"/>
    <s v="NJ"/>
    <n v="8882"/>
    <s v=" "/>
  </r>
  <r>
    <x v="26"/>
    <s v="R"/>
    <s v="RQ"/>
    <s v="Residential Quarterly"/>
    <s v="WTQ"/>
    <s v="A"/>
    <s v="FAWZY"/>
    <s v="IBRAHIM"/>
    <n v="999002219"/>
    <n v="371512"/>
    <s v="104 JOHN ST"/>
    <s v="SOUTH RIVER"/>
    <n v="397"/>
    <n v="12"/>
    <s v="104 JOHN ST"/>
    <s v=" "/>
    <s v="SOUTH RIVER"/>
    <s v="NJ"/>
    <n v="8882"/>
    <s v=" "/>
  </r>
  <r>
    <x v="26"/>
    <s v="R"/>
    <s v="RQ"/>
    <s v="Residential Quarterly"/>
    <s v="WTQ"/>
    <s v="A"/>
    <s v="HOMAMMAD &amp; ASIA"/>
    <s v="INAMULLAH &amp; BIBI"/>
    <n v="999002966"/>
    <n v="374569"/>
    <s v="454 OLD BRIDGE TPKE"/>
    <s v="SOUTH RIVER"/>
    <n v="398"/>
    <n v="2"/>
    <s v="454 OLD BRIDGE TPKE"/>
    <s v=" "/>
    <s v="SOUTH RIVER"/>
    <s v="NJ"/>
    <n v="8882"/>
    <s v=" "/>
  </r>
  <r>
    <x v="26"/>
    <s v="R"/>
    <s v="RQ"/>
    <s v="Residential Quarterly"/>
    <s v="WTQ"/>
    <s v="A"/>
    <s v=" "/>
    <s v="IQBAL, MUHAMMAD &amp; NARGIS"/>
    <n v="999993102"/>
    <n v="228367"/>
    <s v="20 ALEXANDER CT"/>
    <s v="SOUTH RIVER"/>
    <n v="93"/>
    <n v="8"/>
    <s v="20 ALEXANDER CT"/>
    <s v=" "/>
    <s v="SOUTH RIVER"/>
    <s v="NJ"/>
    <n v="8882"/>
    <s v=" "/>
  </r>
  <r>
    <x v="26"/>
    <s v="R"/>
    <s v="RQ"/>
    <s v="Residential Quarterly"/>
    <s v="WTQ"/>
    <s v="A"/>
    <s v="HERMEL O"/>
    <s v="JARA SINCHE"/>
    <n v="999002949"/>
    <n v="374480"/>
    <s v="6 GASZI AVE"/>
    <s v="SOUTH RIVER"/>
    <n v="72"/>
    <n v="1.6"/>
    <s v="6 GASZI AVE"/>
    <s v=" "/>
    <s v="SOUTH RIVER"/>
    <s v="NJ"/>
    <n v="8882"/>
    <s v=" "/>
  </r>
  <r>
    <x v="26"/>
    <s v="R"/>
    <s v="RQ"/>
    <s v="Residential Quarterly"/>
    <s v="WTQ"/>
    <s v="A"/>
    <s v=" "/>
    <s v="JOE &amp; LUCILLE SANCHEZ"/>
    <n v="999992805"/>
    <n v="228340"/>
    <s v="16 PETTIT AVE"/>
    <s v="SOUTH RIVER"/>
    <n v="71"/>
    <n v="3.2"/>
    <s v="16 PETTIT AVE"/>
    <s v=" "/>
    <s v="SOUTH RIVER"/>
    <s v="NJ"/>
    <n v="8882"/>
    <s v=" "/>
  </r>
  <r>
    <x v="26"/>
    <s v="R"/>
    <s v="RQ"/>
    <s v="Residential Quarterly"/>
    <s v="WTQ"/>
    <s v="A"/>
    <s v="LORI"/>
    <s v="KENDALL"/>
    <n v="999993432"/>
    <n v="228397"/>
    <s v="5 SEPPI AVE"/>
    <s v="SOUTH RIVER"/>
    <n v="144.1"/>
    <n v="2"/>
    <s v="5 SEPPI AVE"/>
    <s v=" "/>
    <s v="SOUTH RIVER"/>
    <s v="NJ"/>
    <n v="8882"/>
    <s v=" "/>
  </r>
  <r>
    <x v="26"/>
    <s v="R"/>
    <s v="RQ"/>
    <s v="Residential Quarterly"/>
    <s v="WTQ"/>
    <s v="A"/>
    <s v="CHARLES"/>
    <s v="KENNELLY"/>
    <n v="999003111"/>
    <n v="375224"/>
    <s v="16 ALEXANDER CT"/>
    <s v="SOUTH RIVER"/>
    <n v="93"/>
    <n v="9"/>
    <s v="16 ALEXANDER CT"/>
    <s v=" "/>
    <s v="SOUTH RIVER"/>
    <s v="NJ"/>
    <n v="8882"/>
    <s v=" "/>
  </r>
  <r>
    <x v="26"/>
    <s v="R"/>
    <s v="RQ"/>
    <s v="Residential Quarterly"/>
    <s v="WTQ"/>
    <s v="A"/>
    <s v="LYNDA"/>
    <s v="KOPELAKIS"/>
    <n v="999001576"/>
    <n v="368788"/>
    <s v="6 RUBIN ST"/>
    <s v="SOUTH RIVER"/>
    <n v="393"/>
    <n v="10"/>
    <s v="6 RUBIN ST"/>
    <s v=" "/>
    <s v="SOUTH RIVER"/>
    <s v="NJ"/>
    <n v="8882"/>
    <s v=" "/>
  </r>
  <r>
    <x v="26"/>
    <s v="R"/>
    <s v="RQ"/>
    <s v="Residential Quarterly"/>
    <s v="WTQ"/>
    <s v="A"/>
    <s v="MICHELE"/>
    <s v="KOSA"/>
    <n v="999992519"/>
    <n v="228314"/>
    <s v="60 RUBIN ST"/>
    <s v="SOUTH RIVER"/>
    <n v="61"/>
    <n v="3.01"/>
    <s v="60 RUBIN ST"/>
    <s v=" "/>
    <s v="SOUTH RIVER"/>
    <s v="NJ"/>
    <n v="8882"/>
    <s v=" "/>
  </r>
  <r>
    <x v="26"/>
    <s v="R"/>
    <s v="RQ"/>
    <s v="Residential Quarterly"/>
    <s v="WTQ"/>
    <s v="A"/>
    <s v="EUGENE"/>
    <s v="KUSCHNER"/>
    <n v="999992486"/>
    <n v="228311"/>
    <s v="66 RUBIN ST"/>
    <s v="SOUTH RIVER"/>
    <n v="61"/>
    <n v="1.2"/>
    <s v="66 RUBIN ST"/>
    <s v=" "/>
    <s v="SOUTH RIVER"/>
    <s v="NJ"/>
    <n v="8882"/>
    <s v=" "/>
  </r>
  <r>
    <x v="26"/>
    <s v="R"/>
    <s v="RQ"/>
    <s v="Residential Quarterly"/>
    <s v="WTQ"/>
    <s v="A"/>
    <s v="SERGEY &amp; ALA"/>
    <s v="LATOSH"/>
    <n v="999000247"/>
    <n v="352771"/>
    <s v="4 GASZI AVENUE"/>
    <s v="SOUTH RIVER"/>
    <n v="72"/>
    <n v="1.0900000000000001"/>
    <s v="4 GASZI AVENUE"/>
    <s v=" "/>
    <s v="SOUTH RIVER"/>
    <s v="NJ"/>
    <n v="8882"/>
    <s v=" "/>
  </r>
  <r>
    <x v="26"/>
    <s v="R"/>
    <s v="RQ"/>
    <s v="Residential Quarterly"/>
    <s v="WTQ"/>
    <s v="A"/>
    <s v="ARTHUR"/>
    <s v="LESSLER"/>
    <n v="999992860"/>
    <n v="228345"/>
    <s v="540 OLD BRIDGE TPKE"/>
    <s v="SOUTH RIVER"/>
    <n v="71"/>
    <n v="4"/>
    <s v="540 OLD BRIDGE TPKE"/>
    <s v=" "/>
    <s v="SOUTH RIVER"/>
    <s v="NJ"/>
    <n v="8882"/>
    <s v=" "/>
  </r>
  <r>
    <x v="26"/>
    <s v="R"/>
    <s v="RQ"/>
    <s v="Residential Quarterly"/>
    <s v="WTQ"/>
    <s v="A"/>
    <s v="MINGJIE &amp; HONGJUN"/>
    <s v="LI"/>
    <n v="999002072"/>
    <n v="370902"/>
    <s v="123 ALBOURNE ST"/>
    <s v="SOUTH RIVER"/>
    <n v="144.19999999999999"/>
    <n v="4"/>
    <s v="123 ALBOURNE ST"/>
    <s v=" "/>
    <s v="SOUTH RIVER"/>
    <s v="NJ"/>
    <n v="8882"/>
    <s v=" "/>
  </r>
  <r>
    <x v="26"/>
    <s v="R"/>
    <s v="RQ"/>
    <s v="Residential Quarterly"/>
    <s v="WTQ"/>
    <s v="A"/>
    <s v="JOSE &amp; ARIANNY"/>
    <s v="LIZARDO"/>
    <n v="999003646"/>
    <n v="377265"/>
    <s v="5 PETTIT AVE"/>
    <s v="SOUTH RIVER"/>
    <n v="72"/>
    <n v="5"/>
    <s v="5 PETTIT AVE"/>
    <s v=" "/>
    <s v="SOUTH RIVER"/>
    <s v="NJ"/>
    <n v="8882"/>
    <s v=" "/>
  </r>
  <r>
    <x v="26"/>
    <s v="R"/>
    <s v="RQ"/>
    <s v="Residential Quarterly"/>
    <s v="WTQ"/>
    <s v="A"/>
    <s v="ROBERT J &amp; LAURA G"/>
    <s v="LOMBARDO"/>
    <n v="999993047"/>
    <n v="228362"/>
    <s v="4 ALEXANDER CT"/>
    <s v="SOUTH RIVER"/>
    <n v="93"/>
    <n v="12"/>
    <s v="4 ALEXANDER CT"/>
    <s v=" "/>
    <s v="SOUTH RIVER"/>
    <s v="NJ"/>
    <n v="8882"/>
    <s v=" "/>
  </r>
  <r>
    <x v="26"/>
    <s v="R"/>
    <s v="RQ"/>
    <s v="Residential Quarterly"/>
    <s v="WTQ"/>
    <s v="A"/>
    <s v=" "/>
    <s v="LUCAS, JOHN &amp; JUIETTE"/>
    <n v="999993696"/>
    <n v="228421"/>
    <s v="7 RUBIN ST"/>
    <s v="SOUTH RIVER"/>
    <n v="392"/>
    <n v="1.1000000000000001"/>
    <s v="7 RUBIN ST"/>
    <s v=" "/>
    <s v="SOUTH RIVER"/>
    <s v="NJ"/>
    <n v="8882"/>
    <s v=" "/>
  </r>
  <r>
    <x v="26"/>
    <s v="R"/>
    <s v="RQ"/>
    <s v="Residential Quarterly"/>
    <s v="WTQ"/>
    <s v="A"/>
    <s v=" "/>
    <s v="MAKLAS, MICHAEL &amp; HELEN"/>
    <n v="999993707"/>
    <n v="228422"/>
    <s v="115 JOHN ST"/>
    <s v="SOUTH RIVER"/>
    <n v="392"/>
    <n v="1"/>
    <s v="115 JOHN ST"/>
    <s v=" "/>
    <s v="SOUTH RIVER"/>
    <s v="NJ"/>
    <n v="8882"/>
    <s v=" "/>
  </r>
  <r>
    <x v="26"/>
    <s v="R"/>
    <s v="RQ"/>
    <s v="Residential Quarterly"/>
    <s v="WTQ"/>
    <s v="A"/>
    <s v="SERGIO"/>
    <s v="MARQUES"/>
    <n v="999992442"/>
    <n v="228307"/>
    <s v="81 RUBIN ST"/>
    <s v="SOUTH RIVER"/>
    <n v="66"/>
    <n v="1"/>
    <s v="238 ERNSTON RD"/>
    <s v="SUITE 1R"/>
    <s v="PARLIN"/>
    <s v="NJ"/>
    <n v="8859"/>
    <s v=" "/>
  </r>
  <r>
    <x v="26"/>
    <s v="R"/>
    <s v="RQ"/>
    <s v="Residential Quarterly"/>
    <s v="WTQ"/>
    <s v="A"/>
    <s v="YANILKA"/>
    <s v="MEJIA"/>
    <n v="999000905"/>
    <n v="365324"/>
    <s v="64 RUBIN ST"/>
    <s v="SOUTH RIVER"/>
    <n v="61"/>
    <n v="5"/>
    <s v="64 RUBIN ST"/>
    <s v=" "/>
    <s v="SOUTH RIVER"/>
    <s v="NJ"/>
    <n v="8882"/>
    <s v=" "/>
  </r>
  <r>
    <x v="26"/>
    <s v="R"/>
    <s v="RQ"/>
    <s v="Residential Quarterly"/>
    <s v="WTQ"/>
    <s v="A"/>
    <s v="FRANCESCA"/>
    <s v="MITCHELL"/>
    <n v="999003423"/>
    <n v="376435"/>
    <s v="402 OLD BRIDGE TPKE"/>
    <s v="SOUTH RIVER"/>
    <n v="141"/>
    <n v="2"/>
    <s v="402 OLD BRIDGE TPKE"/>
    <s v=" "/>
    <s v="SOUTH RIVER"/>
    <s v="NJ"/>
    <n v="8882"/>
    <s v=" "/>
  </r>
  <r>
    <x v="26"/>
    <s v="R"/>
    <s v="RQ"/>
    <s v="Residential Quarterly"/>
    <s v="WTQ"/>
    <s v="A"/>
    <s v="NARK &amp; JAKELINE"/>
    <s v="MOURAO &amp; MIRANDA"/>
    <n v="999000457"/>
    <n v="357285"/>
    <s v="434 OLD BRIDGE TPKE"/>
    <s v="SOUTH RIVER"/>
    <n v="144"/>
    <n v="2.0299999999999998"/>
    <s v="434 OLD BRIDGE TPKE"/>
    <s v=" "/>
    <s v="SOUTH RIVER"/>
    <s v="NJ"/>
    <n v="8882"/>
    <s v=" "/>
  </r>
  <r>
    <x v="26"/>
    <s v="R"/>
    <s v="RQ"/>
    <s v="Residential Quarterly"/>
    <s v="WTQ"/>
    <s v="A"/>
    <s v=" "/>
    <s v="MURPHY, WILLIAM"/>
    <n v="999993410"/>
    <n v="228395"/>
    <s v="112 ALBOURNE ST"/>
    <s v="SOUTH RIVER"/>
    <n v="144.1"/>
    <n v="4"/>
    <s v="112 ALBOURNE ST"/>
    <s v=" "/>
    <s v="SOUTH RIVER"/>
    <s v="NJ"/>
    <n v="8882"/>
    <s v=" "/>
  </r>
  <r>
    <x v="26"/>
    <s v="R"/>
    <s v="RQ"/>
    <s v="Residential Quarterly"/>
    <s v="WTQ"/>
    <s v="A"/>
    <s v=" "/>
    <s v="OBT PROPERTIES LLC"/>
    <n v="999003267"/>
    <n v="375708"/>
    <s v="518 OLD BRIDGE TPKE"/>
    <s v="SOUTH RIVER"/>
    <n v="61"/>
    <n v="2.0499999999999998"/>
    <s v="8 WOODMERE ROAD"/>
    <s v=" "/>
    <s v="MONROE"/>
    <s v="NJ"/>
    <n v="8831"/>
    <s v=" "/>
  </r>
  <r>
    <x v="26"/>
    <s v="R"/>
    <s v="RQ"/>
    <s v="Residential Quarterly"/>
    <s v="WTQ"/>
    <s v="A"/>
    <s v="JOSE A &amp; KETTY"/>
    <s v="PAGAN &amp; RAMIREZ DIAZ"/>
    <n v="999003414"/>
    <n v="376384"/>
    <s v="428 OLD BRIDGE TPKE"/>
    <s v="SOUTH RIVER"/>
    <n v="144"/>
    <n v="3"/>
    <s v="428 OLD BRIDGE TPKE"/>
    <s v=" "/>
    <s v="SOUTH RIVER"/>
    <s v="NJ"/>
    <n v="8882"/>
    <s v=" "/>
  </r>
  <r>
    <x v="26"/>
    <s v="R"/>
    <s v="RQ"/>
    <s v="Residential Quarterly"/>
    <s v="WTQ"/>
    <s v="A"/>
    <s v="LUIS A  &amp; GANDY"/>
    <s v="PALAEZ VASQUEZ &amp; GALINDO GOMEZ"/>
    <n v="999003494"/>
    <n v="376706"/>
    <s v="432 OLD BRIDGE TPKE"/>
    <s v="SOUTH RIVER"/>
    <n v="144"/>
    <n v="4"/>
    <s v="432 OLD BRIDGE TPKE"/>
    <s v=" "/>
    <s v="SOUTH RIVER"/>
    <s v="NJ"/>
    <n v="8882"/>
    <s v=" "/>
  </r>
  <r>
    <x v="26"/>
    <s v="R"/>
    <s v="RQ"/>
    <s v="Residential Quarterly"/>
    <s v="WTQ"/>
    <s v="A"/>
    <s v="KATHRYN"/>
    <s v="PAPROTA"/>
    <n v="999993212"/>
    <n v="228377"/>
    <s v="5 PERSHING ST"/>
    <s v="SOUTH RIVER"/>
    <n v="398"/>
    <n v="4"/>
    <s v="5 PERSHING ST"/>
    <s v=" "/>
    <s v="SOUTH RIVER"/>
    <s v="NJ"/>
    <n v="8882"/>
    <s v=" "/>
  </r>
  <r>
    <x v="26"/>
    <s v="R"/>
    <s v="RQ"/>
    <s v="Residential Quarterly"/>
    <s v="WTQ"/>
    <s v="A"/>
    <s v="JAGRUTI &amp; GIRISH"/>
    <s v="PATEL"/>
    <n v="999993553"/>
    <n v="228408"/>
    <s v="118 JOHN ST"/>
    <s v="SOUTH RIVER"/>
    <n v="397"/>
    <n v="9"/>
    <s v="118 JOHN ST"/>
    <s v=" "/>
    <s v="SOUTH RIVER"/>
    <s v="NJ"/>
    <n v="8882"/>
    <s v=" "/>
  </r>
  <r>
    <x v="26"/>
    <s v="R"/>
    <s v="RQ"/>
    <s v="Residential Quarterly"/>
    <s v="WTQ"/>
    <s v="A"/>
    <s v=" "/>
    <s v="PENTAPADU INVESTMENTS LLC"/>
    <n v="999003765"/>
    <n v="377792"/>
    <s v="420 OLD BRIDGE TPKE"/>
    <s v="SOUTH RIVER"/>
    <n v="144.01"/>
    <n v="1"/>
    <s v="PO BOX 7017"/>
    <s v=" "/>
    <s v="FREEHOLD"/>
    <s v="NJ"/>
    <n v="7728"/>
    <s v=" "/>
  </r>
  <r>
    <x v="26"/>
    <s v="R"/>
    <s v="RQ"/>
    <s v="Residential Quarterly"/>
    <s v="WTQ"/>
    <s v="A"/>
    <s v="ANTONIO"/>
    <s v="PEREIRA"/>
    <n v="999992387"/>
    <n v="228302"/>
    <s v="57 RUBIN ST"/>
    <s v="SOUTH RIVER"/>
    <n v="60"/>
    <n v="5"/>
    <s v="57 RUBIN ST"/>
    <s v=" "/>
    <s v="SOUTH RIVER"/>
    <s v="NJ"/>
    <n v="8882"/>
    <s v=" "/>
  </r>
  <r>
    <x v="26"/>
    <s v="R"/>
    <s v="RQ"/>
    <s v="Residential Quarterly"/>
    <s v="WTQ"/>
    <s v="A"/>
    <s v="MARTIN &amp; ANA"/>
    <s v="PEREZ, SANCHEZ-PEREZ"/>
    <n v="999001791"/>
    <n v="369834"/>
    <s v="2 GASZI AVE"/>
    <s v="SOUTH RIVER"/>
    <n v="72"/>
    <n v="1.05"/>
    <s v="2 GASZI AVE"/>
    <s v=" "/>
    <s v="SOUTH RIVER"/>
    <s v="NJ"/>
    <n v="8882"/>
    <s v=" "/>
  </r>
  <r>
    <x v="26"/>
    <s v="R"/>
    <s v="RQ"/>
    <s v="Residential Quarterly"/>
    <s v="WTQ"/>
    <s v="A"/>
    <s v="CESARINA"/>
    <s v="PETRACCA"/>
    <n v="999003158"/>
    <n v="375337"/>
    <s v="11 ALEXANDER CT"/>
    <s v="SOUTH RIVER"/>
    <n v="93"/>
    <n v="6"/>
    <s v="11 ALEXANDER CT"/>
    <s v=" "/>
    <s v="SOUTH RIVER"/>
    <s v="NJ"/>
    <n v="8882"/>
    <s v=" "/>
  </r>
  <r>
    <x v="26"/>
    <s v="R"/>
    <s v="RQ"/>
    <s v="Residential Quarterly"/>
    <s v="WTQ"/>
    <s v="A"/>
    <s v=" "/>
    <s v="PITUK, PAUL &amp; RUTH"/>
    <n v="999992365"/>
    <n v="228300"/>
    <s v="45 RUBIN ST"/>
    <s v="SOUTH RIVER"/>
    <n v="63"/>
    <n v="7.1"/>
    <s v="45 RUBIN ST"/>
    <s v=" "/>
    <s v="SOUTH RIVER"/>
    <s v="NJ"/>
    <n v="8882"/>
    <s v=" "/>
  </r>
  <r>
    <x v="26"/>
    <s v="R"/>
    <s v="RQ"/>
    <s v="Residential Quarterly"/>
    <s v="WTQ"/>
    <s v="A"/>
    <s v="SEAN DWAYNE &amp; SHARON"/>
    <s v="RILEY"/>
    <n v="999003428"/>
    <n v="376456"/>
    <s v="112 JOHN ST"/>
    <s v="SOUTH RIVER"/>
    <n v="397"/>
    <n v="16"/>
    <s v="112 JOHN ST"/>
    <s v=" "/>
    <s v="SOUTH RIVER"/>
    <s v="NJ"/>
    <n v="8882"/>
    <s v=" "/>
  </r>
  <r>
    <x v="26"/>
    <s v="R"/>
    <s v="RQ"/>
    <s v="Residential Quarterly"/>
    <s v="WTQ"/>
    <s v="I"/>
    <s v=" "/>
    <s v="RITE AID CORPORATION"/>
    <n v="999992563"/>
    <n v="228318"/>
    <s v="231 PROSPECT ST"/>
    <s v="SOUTH RIVER"/>
    <n v="62"/>
    <n v="1.01"/>
    <s v=" C/O ECOVA MS2154"/>
    <s v="P O BOX 2440"/>
    <s v="SPOKANE"/>
    <s v="WA"/>
    <n v="99210"/>
    <s v=" "/>
  </r>
  <r>
    <x v="26"/>
    <s v="R"/>
    <s v="RQ"/>
    <s v="Residential Quarterly"/>
    <s v="WTQ"/>
    <s v="A"/>
    <s v="ILSON"/>
    <s v="ROCHA"/>
    <n v="999993465"/>
    <n v="228400"/>
    <s v="410 OLD BRIDGE TPKE"/>
    <s v="SOUTH RIVER"/>
    <n v="142"/>
    <n v="1"/>
    <s v="410 OLD BRIDGE TPKE"/>
    <s v=" "/>
    <s v="SOUTH RIVER"/>
    <s v="NJ"/>
    <n v="8882"/>
    <s v=" "/>
  </r>
  <r>
    <x v="26"/>
    <s v="R"/>
    <s v="RQ"/>
    <s v="Residential Quarterly"/>
    <s v="WTQ"/>
    <s v="A"/>
    <s v=" "/>
    <s v="ROSELLI, FREDERICK D &amp; MARGARET B"/>
    <n v="999992772"/>
    <n v="228337"/>
    <s v="27 PETTIT AVE"/>
    <s v="SOUTH RIVER"/>
    <n v="66"/>
    <n v="4.0999999999999996"/>
    <s v="27 PETTIT AVE"/>
    <s v=" "/>
    <s v="SOUTH RIVER"/>
    <s v="NJ"/>
    <n v="8882"/>
    <s v=" "/>
  </r>
  <r>
    <x v="26"/>
    <s v="R"/>
    <s v="RQ"/>
    <s v="Residential Quarterly"/>
    <s v="WTQ"/>
    <s v="A"/>
    <s v="ALEKSANDRA B &amp; ROBERT"/>
    <s v="RUTKOWSKI"/>
    <n v="999002883"/>
    <n v="374177"/>
    <s v="62 RUBIN ST"/>
    <s v="SOUTH RIVER"/>
    <n v="61"/>
    <n v="5.01"/>
    <s v="62 RUBIN ST"/>
    <s v=" "/>
    <s v="SOUTH RIVER"/>
    <s v="NJ"/>
    <n v="8882"/>
    <s v=" "/>
  </r>
  <r>
    <x v="26"/>
    <s v="R"/>
    <s v="RQ"/>
    <s v="Residential Quarterly"/>
    <s v="WTQ"/>
    <s v="A"/>
    <s v="MAURICO &amp; MARIA"/>
    <s v="SANCHEZ"/>
    <n v="999001415"/>
    <n v="368058"/>
    <s v="115 ALBOURNE ST"/>
    <s v="SOUTH RIVER"/>
    <n v="144.19999999999999"/>
    <n v="2"/>
    <s v="115 ALBOURNE ST"/>
    <s v=" "/>
    <s v="SOUTH RIVER"/>
    <s v="NJ"/>
    <n v="8882"/>
    <s v=" "/>
  </r>
  <r>
    <x v="26"/>
    <s v="R"/>
    <s v="RQ"/>
    <s v="Residential Quarterly"/>
    <s v="WTQ"/>
    <s v="A"/>
    <s v="NITSALIS &amp; FRANCISCO A"/>
    <s v="SANTANA &amp; RODRIGUEZ LA HOZ"/>
    <n v="999003294"/>
    <n v="375838"/>
    <s v="390 OLD BRIDGE TPKE"/>
    <s v="SOUTH RIVER"/>
    <n v="139"/>
    <n v="4"/>
    <s v="390 OLD BRIDGE TPKE"/>
    <s v=" "/>
    <s v="SOUTH RIVER"/>
    <s v="NJ"/>
    <n v="8882"/>
    <s v=" "/>
  </r>
  <r>
    <x v="26"/>
    <s v="R"/>
    <s v="RQ"/>
    <s v="Residential Quarterly"/>
    <s v="WTQ"/>
    <s v="A"/>
    <s v="ANTONIO"/>
    <s v="SANTOS"/>
    <n v="999936056"/>
    <n v="223197"/>
    <s v="438 OLD BRIDGE TPKE"/>
    <s v="SOUTH RIVER"/>
    <n v="144"/>
    <n v="2.2000000000000002"/>
    <s v="PO BOX 317"/>
    <s v=" "/>
    <s v="SOUTH RIVER"/>
    <s v="NJ"/>
    <n v="8882"/>
    <s v=" "/>
  </r>
  <r>
    <x v="26"/>
    <s v="R"/>
    <s v="RQ"/>
    <s v="Residential Quarterly"/>
    <s v="WTQ"/>
    <s v="A"/>
    <s v="VINCENT"/>
    <s v="SCALA"/>
    <n v="999001335"/>
    <n v="367701"/>
    <s v="111 ALBOURNE ST"/>
    <s v="SOUTH RIVER"/>
    <n v="144.19999999999999"/>
    <n v="1"/>
    <s v="111 ALBOURNE ST"/>
    <s v=" "/>
    <s v="SOUTH RIVER"/>
    <s v="NJ"/>
    <n v="8882"/>
    <s v=" "/>
  </r>
  <r>
    <x v="26"/>
    <s v="R"/>
    <s v="RQ"/>
    <s v="Residential Quarterly"/>
    <s v="WTQ"/>
    <s v="A"/>
    <s v=" "/>
    <s v="SCALA, JOHN &amp; ROSEMARIE"/>
    <n v="999993267"/>
    <n v="228382"/>
    <s v="440 OLD BRIDGE TPKE"/>
    <s v="SOUTH RIVER"/>
    <n v="399"/>
    <n v="2"/>
    <s v="440 OLD BRIDGE TPKE"/>
    <s v=" "/>
    <s v="SOUTH RIVER"/>
    <s v="NJ"/>
    <n v="8882"/>
    <s v=" "/>
  </r>
  <r>
    <x v="26"/>
    <s v="R"/>
    <s v="RQ"/>
    <s v="Residential Quarterly"/>
    <s v="WTQ"/>
    <s v="A"/>
    <s v="MANUEL"/>
    <s v="SEMIAO"/>
    <n v="999992706"/>
    <n v="228331"/>
    <s v="3 PETTIT AVE"/>
    <s v="SOUTH RIVER"/>
    <n v="72"/>
    <n v="3"/>
    <s v="3 PETTIT AVE"/>
    <s v=" "/>
    <s v="SOUTH RIVER"/>
    <s v="NJ"/>
    <n v="8882"/>
    <s v=" "/>
  </r>
  <r>
    <x v="26"/>
    <s v="R"/>
    <s v="RQ"/>
    <s v="Residential Quarterly"/>
    <s v="WTQ"/>
    <s v="A"/>
    <s v="MARIA"/>
    <s v="SEQUEIRA"/>
    <n v="999992728"/>
    <n v="228333"/>
    <s v="23 PETTIT AVE"/>
    <s v="SOUTH RIVER"/>
    <n v="72"/>
    <n v="4"/>
    <s v="23 PETTIT AVE"/>
    <s v=" "/>
    <s v="SOUTH RIVER"/>
    <s v="NJ"/>
    <n v="8882"/>
    <s v=" "/>
  </r>
  <r>
    <x v="26"/>
    <s v="R"/>
    <s v="RQ"/>
    <s v="Residential Quarterly"/>
    <s v="WTQ"/>
    <s v="A"/>
    <s v=" "/>
    <s v="SHERWOOD CT C/O GOLDBERG REAL"/>
    <n v="999992420"/>
    <n v="228305"/>
    <s v="79 RUBIN ST"/>
    <s v="SOUTH RIVER"/>
    <n v="60"/>
    <n v="2"/>
    <s v="33 CLINTON RD"/>
    <s v=" "/>
    <s v="W. CALDWELL"/>
    <s v="NJ"/>
    <n v="7006"/>
    <s v=" "/>
  </r>
  <r>
    <x v="26"/>
    <s v="R"/>
    <s v="RQ"/>
    <s v="Residential Quarterly"/>
    <s v="WTQ"/>
    <s v="A"/>
    <s v=" "/>
    <s v="SHERWOOD CT C/O GOLDBERG REAL"/>
    <n v="999992431"/>
    <n v="228306"/>
    <s v="79 RUBIN ST"/>
    <s v="SOUTH RIVER"/>
    <n v="60"/>
    <n v="2"/>
    <s v="33 CLINTON RD"/>
    <s v=" "/>
    <s v="W. CALDWELL"/>
    <s v="NJ"/>
    <n v="7006"/>
    <s v=" "/>
  </r>
  <r>
    <x v="26"/>
    <s v="R"/>
    <s v="RQ"/>
    <s v="Residential Quarterly"/>
    <s v="WTQ"/>
    <s v="A"/>
    <s v="JOHN"/>
    <s v="SHOTLIFF IV"/>
    <n v="999003719"/>
    <n v="377570"/>
    <s v="398 OLD BRIDGE TPKE"/>
    <s v="SOUTH RIVER"/>
    <n v="140"/>
    <n v="10.1"/>
    <s v="398 OLD BRIDGE TPKE"/>
    <s v=" "/>
    <s v="SOUTH RIVER"/>
    <s v="NJ"/>
    <n v="8882"/>
    <s v=" "/>
  </r>
  <r>
    <x v="26"/>
    <s v="R"/>
    <s v="RQ"/>
    <s v="Residential Quarterly"/>
    <s v="WTQ"/>
    <s v="A"/>
    <m/>
    <s v="SHREEH DAYA LLC"/>
    <n v="999000809"/>
    <n v="363424"/>
    <s v="478 OLD BRIDGE TPKE"/>
    <s v="SOUTH RIVER"/>
    <n v="391"/>
    <n v="1.1000000000000001"/>
    <s v="478 OLD BRIDGE TPKE"/>
    <s v=" "/>
    <s v="SOUTH RIVER"/>
    <s v="NJ"/>
    <n v="8882"/>
    <s v=" "/>
  </r>
  <r>
    <x v="26"/>
    <s v="R"/>
    <s v="RQ"/>
    <s v="Residential Quarterly"/>
    <s v="WTQ"/>
    <s v="A"/>
    <s v="JOHN"/>
    <s v="SOLINSKI"/>
    <n v="999993179"/>
    <n v="228374"/>
    <s v="8 GRANT ST"/>
    <s v="SOUTH RIVER"/>
    <n v="398"/>
    <n v="5"/>
    <s v="8 GRANT ST"/>
    <s v=" "/>
    <s v="SOUTH RIVER"/>
    <s v="NJ"/>
    <n v="8882"/>
    <s v=" "/>
  </r>
  <r>
    <x v="26"/>
    <s v="R"/>
    <s v="RQ"/>
    <s v="Residential Quarterly"/>
    <s v="WTQ"/>
    <s v="A"/>
    <s v=" "/>
    <s v="STROPOLI, RONALD &amp; JOAN B"/>
    <n v="999993014"/>
    <n v="228359"/>
    <s v="19 GRANT ST"/>
    <s v="SOUTH RIVER"/>
    <n v="397"/>
    <n v="1.5"/>
    <s v="19 GRANT ST"/>
    <s v=" "/>
    <s v="SOUTH RIVER"/>
    <s v="NJ"/>
    <n v="8882"/>
    <s v=" "/>
  </r>
  <r>
    <x v="26"/>
    <s v="R"/>
    <s v="RQ"/>
    <s v="Residential Quarterly"/>
    <s v="WTQ"/>
    <s v="A"/>
    <s v="WALTER &amp; DOROTHY"/>
    <s v="SWIDERSKI"/>
    <n v="999992937"/>
    <n v="228352"/>
    <s v="458 OLD BRIDGE TPKE"/>
    <s v="SOUTH RIVER"/>
    <n v="397"/>
    <n v="3"/>
    <s v="458 OLD BRIDGE TPKE"/>
    <s v=" "/>
    <s v="SOUTH RIVER"/>
    <s v="NJ"/>
    <n v="8882"/>
    <s v=" "/>
  </r>
  <r>
    <x v="26"/>
    <s v="R"/>
    <s v="RQ"/>
    <s v="Residential Quarterly"/>
    <s v="WTQ"/>
    <s v="A"/>
    <s v="MICHAEL &amp; AUTUMN"/>
    <s v="TAVERAS &amp; SMYTH"/>
    <n v="999001644"/>
    <n v="369143"/>
    <s v="119 ALBOURNE ST"/>
    <s v="SOUTH RIVER"/>
    <n v="144.19999999999999"/>
    <n v="3"/>
    <s v="119 ALBOURNE ST"/>
    <s v=" "/>
    <s v="SOUTH RIVER"/>
    <s v="NJ"/>
    <n v="8882"/>
    <s v=" "/>
  </r>
  <r>
    <x v="26"/>
    <s v="R"/>
    <s v="RQ"/>
    <s v="Residential Quarterly"/>
    <s v="WTQ"/>
    <s v="A"/>
    <s v="JOAQUIM"/>
    <s v="TEIXEIRA"/>
    <n v="999993575"/>
    <n v="228410"/>
    <s v="114 JOHN ST"/>
    <s v="SOUTH RIVER"/>
    <n v="397"/>
    <n v="7"/>
    <s v="114 JOHN ST"/>
    <s v=" "/>
    <s v="SOUTH RIVER"/>
    <s v="NJ"/>
    <n v="8882"/>
    <s v=" "/>
  </r>
  <r>
    <x v="26"/>
    <s v="R"/>
    <s v="RQ"/>
    <s v="Residential Quarterly"/>
    <s v="WTQ"/>
    <s v="A"/>
    <s v="FERNANDO"/>
    <s v="TENDEIRO"/>
    <n v="999992376"/>
    <n v="228301"/>
    <s v="55 RUBIN ST"/>
    <s v="SOUTH RIVER"/>
    <n v="60"/>
    <n v="4"/>
    <s v="55 RUBIN ST"/>
    <s v=" "/>
    <s v="SOUTH RIVER"/>
    <s v="NJ"/>
    <n v="8882"/>
    <s v=" "/>
  </r>
  <r>
    <x v="26"/>
    <s v="R"/>
    <s v="RQ"/>
    <s v="Residential Quarterly"/>
    <s v="WTQ"/>
    <s v="A"/>
    <s v=" "/>
    <s v="TERELMES, KAROLY &amp; PAULINE"/>
    <n v="999993256"/>
    <n v="228381"/>
    <s v="2 PERSHING ST"/>
    <s v="SOUTH RIVER"/>
    <n v="399"/>
    <n v="1"/>
    <s v="2 PERSHING ST"/>
    <s v=" "/>
    <s v="SOUTH RIVER"/>
    <s v="NJ"/>
    <n v="8882"/>
    <s v=" "/>
  </r>
  <r>
    <x v="26"/>
    <s v="R"/>
    <s v="RQ"/>
    <s v="Residential Quarterly"/>
    <s v="WTQ"/>
    <s v="A"/>
    <s v="NAULEEN KAUR"/>
    <s v="THIND"/>
    <n v="999003629"/>
    <n v="377201"/>
    <s v="526 OLD BRIDGE TPKE"/>
    <s v="SOUTH RIVER"/>
    <n v="72"/>
    <n v="1.08"/>
    <s v="235 MEADOWBROOK RD"/>
    <s v=" "/>
    <s v="ROBINSVILLE TOWNSHIP"/>
    <s v="NJ"/>
    <n v="8691"/>
    <s v=" "/>
  </r>
  <r>
    <x v="26"/>
    <s v="R"/>
    <s v="RQ"/>
    <s v="Residential Quarterly"/>
    <s v="WTQ"/>
    <s v="A"/>
    <s v="ISRAEL &amp; BELINDA"/>
    <s v="TORRES"/>
    <n v="999003375"/>
    <n v="376213"/>
    <s v="2 RUBIN ST"/>
    <s v="SOUTH RIVER"/>
    <n v="393"/>
    <n v="9"/>
    <s v="2 RUBIN ST"/>
    <s v=" "/>
    <s v="SOUTH RIVER"/>
    <s v="NJ"/>
    <n v="8882"/>
    <s v=" "/>
  </r>
  <r>
    <x v="26"/>
    <s v="R"/>
    <s v="RQ"/>
    <s v="Residential Quarterly"/>
    <s v="WTQ"/>
    <s v="A"/>
    <s v="NELSON D"/>
    <s v="TORRES"/>
    <n v="999001195"/>
    <n v="367002"/>
    <s v="394 OLD BRIDGE TPKE"/>
    <s v="SOUTH RIVER"/>
    <n v="140"/>
    <n v="10"/>
    <s v="394 OLD BRIDGE TPKE"/>
    <s v=" "/>
    <s v="SOUTH RIVER"/>
    <s v="NJ"/>
    <n v="8882"/>
    <s v=" "/>
  </r>
  <r>
    <x v="26"/>
    <s v="R"/>
    <s v="RQ"/>
    <s v="Residential Quarterly"/>
    <s v="WTQ"/>
    <s v="A"/>
    <s v="ANTHONY &amp; LAURA"/>
    <s v="TORRES JR &amp; TORRES"/>
    <n v="999003328"/>
    <n v="375994"/>
    <s v="8 SEPPI AVE"/>
    <s v="SOUTH RIVER"/>
    <n v="144"/>
    <n v="6"/>
    <s v="8 SEPPI AVE"/>
    <s v=" "/>
    <s v="SOUTH RIVER"/>
    <s v="NJ"/>
    <n v="8882"/>
    <s v=" "/>
  </r>
  <r>
    <x v="26"/>
    <s v="R"/>
    <s v="RQ"/>
    <s v="Residential Quarterly"/>
    <s v="WTQ"/>
    <s v="A"/>
    <s v=" "/>
    <s v="UZAR, KENNETH M &amp; ELAINE M"/>
    <n v="999993135"/>
    <n v="228370"/>
    <s v="3 ALEXANDER CT"/>
    <s v="SOUTH RIVER"/>
    <n v="93"/>
    <n v="4"/>
    <s v="3 ALEXANDER CT"/>
    <s v=" "/>
    <s v="SOUTH RIVER"/>
    <s v="NJ"/>
    <n v="8882"/>
    <s v=" "/>
  </r>
  <r>
    <x v="26"/>
    <s v="R"/>
    <s v="RQ"/>
    <s v="Residential Quarterly"/>
    <s v="WTQ"/>
    <s v="A"/>
    <s v="RUDOLF &amp; MARIA"/>
    <s v="VARKONYI"/>
    <n v="999001730"/>
    <n v="369506"/>
    <s v="78 PETTIT AVE"/>
    <s v="SOUTH RIVER"/>
    <n v="66"/>
    <n v="3"/>
    <s v="78 PETTIT AVE"/>
    <s v=" "/>
    <s v="SOUTH RIVER"/>
    <s v="NJ"/>
    <n v="8882"/>
    <s v=" "/>
  </r>
  <r>
    <x v="26"/>
    <s v="R"/>
    <s v="RQ"/>
    <s v="Residential Quarterly"/>
    <s v="WTQ"/>
    <s v="A"/>
    <s v="PHILIP"/>
    <s v="VASS"/>
    <n v="999992915"/>
    <n v="228350"/>
    <s v="470 OLD BRIDGE TPKE"/>
    <s v="SOUTH RIVER"/>
    <n v="392"/>
    <n v="2"/>
    <s v="470 OLD BRIDGE TPKE"/>
    <s v=" "/>
    <s v="SOUTH RIVER"/>
    <s v="NJ"/>
    <n v="8882"/>
    <s v=" "/>
  </r>
  <r>
    <x v="26"/>
    <s v="R"/>
    <s v="RQ"/>
    <s v="Residential Quarterly"/>
    <s v="WTQ"/>
    <s v="A"/>
    <s v=" "/>
    <s v="VIASHU"/>
    <n v="999992871"/>
    <n v="228346"/>
    <s v="544 OLD BRIDGE TPKE"/>
    <s v="SOUTH RIVER"/>
    <n v="73.099999999999994"/>
    <n v="5"/>
    <s v="544 OLD BRIDGE TPKE"/>
    <s v=" "/>
    <s v="SOUTH RIVER"/>
    <s v="NJ"/>
    <n v="8882"/>
    <s v=" "/>
  </r>
  <r>
    <x v="26"/>
    <s v="R"/>
    <s v="RQ"/>
    <s v="Residential Quarterly"/>
    <s v="WTQ"/>
    <s v="A"/>
    <s v="MARISEL C"/>
    <s v="VICTOR OLIVERES"/>
    <n v="999003273"/>
    <n v="375739"/>
    <s v="452 OLD BRIDGE TPKE"/>
    <s v="SOUTH RIVER"/>
    <n v="398"/>
    <n v="3"/>
    <s v="452 OLD BRIDGE TPKE"/>
    <s v=" "/>
    <s v="SOUTH RIVER"/>
    <s v="NJ"/>
    <n v="8882"/>
    <s v=" "/>
  </r>
  <r>
    <x v="26"/>
    <s v="R"/>
    <s v="RQ"/>
    <s v="Residential Quarterly"/>
    <s v="WTQ"/>
    <s v="A"/>
    <s v=" "/>
    <s v="VILARINO, SILVINO &amp; MADELINE"/>
    <n v="999993124"/>
    <n v="228369"/>
    <s v="7 ALEXANDER CT"/>
    <s v="SOUTH RIVER"/>
    <n v="93"/>
    <n v="5"/>
    <s v="7 ALEXANDER CT"/>
    <s v=" "/>
    <s v="SOUTH RIVER"/>
    <s v="NJ"/>
    <n v="8882"/>
    <s v=" "/>
  </r>
  <r>
    <x v="26"/>
    <s v="R"/>
    <s v="RQ"/>
    <s v="Residential Quarterly"/>
    <s v="WTQ"/>
    <s v="A"/>
    <s v="GABRIELA"/>
    <s v="VILLALONA"/>
    <n v="999000341"/>
    <n v="354826"/>
    <s v="514 OLD BRIDGE TPKE"/>
    <s v="SOUTH RIVER"/>
    <n v="61"/>
    <n v="4.01"/>
    <s v="514 OLD BRIDGE TPKE"/>
    <s v=" "/>
    <s v="SOUTH RIVER"/>
    <s v="NJ"/>
    <n v="8882"/>
    <s v=" "/>
  </r>
  <r>
    <x v="26"/>
    <s v="R"/>
    <s v="RQ"/>
    <s v="Residential Quarterly"/>
    <s v="WTQ"/>
    <s v="A"/>
    <s v="IRENE T"/>
    <s v="VILLODAS"/>
    <n v="999003285"/>
    <n v="375805"/>
    <s v="536 OLD BRIDGE TPKE"/>
    <s v="SOUTH RIVER"/>
    <n v="71"/>
    <n v="1.01"/>
    <s v="536 OLD BRIDGE TPKE"/>
    <s v=" "/>
    <s v="SOUTH RIVER"/>
    <s v="NJ"/>
    <n v="8882"/>
    <s v=" "/>
  </r>
  <r>
    <x v="26"/>
    <s v="R"/>
    <s v="RQ"/>
    <s v="Residential Quarterly"/>
    <s v="WTQ"/>
    <s v="A"/>
    <s v="MARK &amp; DANIELLE LEE"/>
    <s v="VITALE JR &amp; STACY"/>
    <n v="999001884"/>
    <n v="370224"/>
    <s v="127 ALBOURNE ST"/>
    <s v="SOUTH RIVER"/>
    <n v="144.19999999999999"/>
    <n v="5"/>
    <s v="127 ALBOURNE ST"/>
    <s v=" "/>
    <s v="SOUTH RIVER"/>
    <s v="NJ"/>
    <n v="8882"/>
    <s v=" "/>
  </r>
  <r>
    <x v="26"/>
    <s v="R"/>
    <s v="RQ"/>
    <s v="Residential Quarterly"/>
    <s v="WTQ"/>
    <s v="A"/>
    <s v=" "/>
    <s v="WA WA INC"/>
    <n v="999933460"/>
    <n v="222965"/>
    <s v="656 OLD BRIDGE TPKE IRR"/>
    <s v="SOUTH RIVER"/>
    <n v="73"/>
    <n v="4"/>
    <s v="PO BOX 5651"/>
    <s v=" "/>
    <s v="BISMARCK"/>
    <s v="ND"/>
    <n v="58506"/>
    <n v="5651"/>
  </r>
  <r>
    <x v="26"/>
    <s v="R"/>
    <s v="RQ"/>
    <s v="Residential Quarterly"/>
    <s v="WTQ"/>
    <s v="A"/>
    <s v=" "/>
    <s v="WA WA INC"/>
    <n v="999933471"/>
    <n v="222966"/>
    <s v="656 OLD BRIDGE TPKE"/>
    <s v="SOUTH RIVER"/>
    <n v="73"/>
    <n v="4"/>
    <s v="PO BOX 5651"/>
    <s v=" "/>
    <s v="BISMARCK"/>
    <s v="ND"/>
    <n v="58506"/>
    <n v="5651"/>
  </r>
  <r>
    <x v="26"/>
    <s v="R"/>
    <s v="RQ"/>
    <s v="Residential Quarterly"/>
    <s v="WTQ"/>
    <s v="A"/>
    <s v=" "/>
    <s v="WALGREENS"/>
    <n v="999002330"/>
    <n v="371916"/>
    <s v="231 PROSPECT ST"/>
    <s v="SOUTH RIVER"/>
    <n v="62"/>
    <n v="1.01"/>
    <s v="C/O CASS INFORMATION SYSTEMS"/>
    <s v="PO BOX 182107 MS #1"/>
    <s v="COLUMBUS"/>
    <s v="OH"/>
    <n v="43218"/>
    <n v="2107"/>
  </r>
  <r>
    <x v="26"/>
    <s v="R"/>
    <s v="RQ"/>
    <s v="Residential Quarterly"/>
    <s v="WTQ"/>
    <s v="A"/>
    <s v="HAIQING &amp; FEI"/>
    <s v="WANG"/>
    <n v="999924561"/>
    <n v="222167"/>
    <s v="2 ALEXANDER CT"/>
    <s v="SOUTH RIVER"/>
    <n v="398"/>
    <n v="7.4"/>
    <s v="2 ALEXANDER CT"/>
    <s v=" "/>
    <s v="SOUTH RIVER"/>
    <s v="NJ"/>
    <n v="8882"/>
    <s v=" "/>
  </r>
  <r>
    <x v="26"/>
    <s v="R"/>
    <s v="RQ"/>
    <s v="Residential Quarterly"/>
    <s v="WTQ"/>
    <s v="A"/>
    <s v="KENNETH &amp; JANE (LI)"/>
    <s v="WHITTINGTON"/>
    <n v="999992827"/>
    <n v="228342"/>
    <s v="10 PETTIT AVE"/>
    <s v="SOUTH RIVER"/>
    <n v="71"/>
    <n v="2"/>
    <s v="10 PETTIT AVE"/>
    <s v=" "/>
    <s v="SOUTH RIVER"/>
    <s v="NJ"/>
    <n v="8882"/>
    <s v=" "/>
  </r>
  <r>
    <x v="26"/>
    <s v="R"/>
    <s v="RQ"/>
    <s v="Residential Quarterly"/>
    <s v="WTQ"/>
    <s v="A"/>
    <s v=" "/>
    <s v="XIAO, YILIN &amp; ZHENG, MIN"/>
    <n v="999993058"/>
    <n v="228363"/>
    <s v="8 ALEXANDER CT"/>
    <s v="SOUTH RIVER"/>
    <n v="93"/>
    <n v="11"/>
    <s v="8 ALEXANDER CT"/>
    <s v=" "/>
    <s v="SOUTH RIVER"/>
    <s v="NJ"/>
    <n v="8882"/>
    <s v=" "/>
  </r>
  <r>
    <x v="26"/>
    <s v="R"/>
    <s v="RQ"/>
    <s v="Residential Quarterly"/>
    <s v="WTQ"/>
    <s v="A"/>
    <s v="YING"/>
    <s v="YEUNG"/>
    <n v="999924363"/>
    <n v="222149"/>
    <s v="520 OLD BRIDGE TPKE"/>
    <s v="SOUTH RIVER"/>
    <n v="61"/>
    <n v="2.04"/>
    <s v="520 OLD BRIDGE TPKE"/>
    <s v=" "/>
    <s v="SOUTH RIVER"/>
    <s v="NJ"/>
    <n v="8882"/>
    <s v=" "/>
  </r>
  <r>
    <x v="26"/>
    <s v="R"/>
    <s v="RQ"/>
    <s v="Residential Quarterly"/>
    <s v="WTQ"/>
    <s v="A"/>
    <s v="LUIS"/>
    <s v="ZAVALA SANTOS"/>
    <n v="999003495"/>
    <n v="376708"/>
    <s v="9 SEPPI AVE"/>
    <s v="SOUTH RIVER"/>
    <n v="144.1"/>
    <n v="3"/>
    <s v="9 SEPPI AVE"/>
    <s v=" "/>
    <s v="SOUTH RIVER"/>
    <s v="NJ"/>
    <n v="8882"/>
    <s v=" "/>
  </r>
  <r>
    <x v="26"/>
    <s v="R"/>
    <s v="RQ"/>
    <s v="Residential Quarterly"/>
    <s v="WTQ"/>
    <s v="A"/>
    <s v="OLEH &amp; OKSANA V"/>
    <s v="ZHELIZKO"/>
    <n v="999003313"/>
    <n v="375936"/>
    <s v="58 RUBIN ST"/>
    <s v="SOUTH RIVER"/>
    <n v="61"/>
    <n v="4.0199999999999996"/>
    <s v="58 RUBIN ST"/>
    <s v=" "/>
    <s v="SOUTH RIVER"/>
    <s v="NJ"/>
    <n v="8882"/>
    <s v=" "/>
  </r>
  <r>
    <x v="27"/>
    <s v="R"/>
    <s v="RQ"/>
    <s v="Residential Quarterly"/>
    <s v="WTQ"/>
    <s v="A"/>
    <s v="PETER"/>
    <s v="ABADIR"/>
    <n v="999920986"/>
    <n v="221846"/>
    <s v="33 CONSTITUTION WAY"/>
    <s v="SOUTH RIVER"/>
    <n v="354"/>
    <n v="1.2"/>
    <s v="33 CONSTITUTION WAY"/>
    <s v=" "/>
    <s v="SOUTH RIVER"/>
    <s v="NJ"/>
    <n v="8882"/>
    <s v=" "/>
  </r>
  <r>
    <x v="27"/>
    <s v="R"/>
    <s v="RQ"/>
    <s v="Residential Quarterly"/>
    <s v="WTQ"/>
    <s v="A"/>
    <s v="MOHAMMED &amp; ENIOLA"/>
    <s v="ABBAGANA &amp; ADEBAYO"/>
    <n v="999001991"/>
    <n v="370620"/>
    <s v="28 VETERANS DR"/>
    <s v="SOUTH RIVER"/>
    <n v="380"/>
    <n v="1.1200000000000001"/>
    <s v="28 VETERANS DR"/>
    <s v=" "/>
    <s v="SOUTH RIVER"/>
    <s v="NJ"/>
    <n v="8882"/>
    <s v=" "/>
  </r>
  <r>
    <x v="27"/>
    <s v="R"/>
    <s v="RQ"/>
    <s v="Residential Quarterly"/>
    <s v="WTQ"/>
    <s v="A"/>
    <s v="MOHAMED"/>
    <s v="ABDELAZIZ"/>
    <n v="999000448"/>
    <n v="357140"/>
    <s v="25 CONTINENTAL CT"/>
    <s v="SOUTH RIVER"/>
    <n v="354.1"/>
    <n v="23"/>
    <s v="25 CONTINENTAL CT"/>
    <s v=" "/>
    <s v="SOUTH RIVER"/>
    <s v="NJ"/>
    <n v="8882"/>
    <s v=" "/>
  </r>
  <r>
    <x v="27"/>
    <s v="R"/>
    <s v="RQ"/>
    <s v="Residential Quarterly"/>
    <s v="WTQ"/>
    <s v="A"/>
    <s v="AIMAN"/>
    <s v="ABDELJALIL"/>
    <n v="999001247"/>
    <n v="367273"/>
    <s v="99 LARK DR"/>
    <s v="SOUTH RIVER"/>
    <n v="367"/>
    <n v="1.1100000000000001"/>
    <s v="99 LARK DR"/>
    <s v=" "/>
    <s v="SOUTH RIVER"/>
    <s v="NJ"/>
    <n v="8882"/>
    <s v=" "/>
  </r>
  <r>
    <x v="27"/>
    <s v="R"/>
    <s v="RQ"/>
    <s v="Residential Quarterly"/>
    <s v="WTQ"/>
    <s v="A"/>
    <s v="WILFRED O &amp; GLORIA"/>
    <s v="ABERIN"/>
    <n v="999000502"/>
    <n v="358400"/>
    <s v="29 VETERANS DR"/>
    <s v="SOUTH RIVER"/>
    <n v="380"/>
    <n v="1.25"/>
    <s v="29 VETERANS DR"/>
    <s v=" "/>
    <s v="SOUTH RIVER"/>
    <s v="NJ"/>
    <n v="8882"/>
    <s v=" "/>
  </r>
  <r>
    <x v="27"/>
    <s v="R"/>
    <s v="RQ"/>
    <s v="Residential Quarterly"/>
    <s v="WTQ"/>
    <s v="A"/>
    <s v="JORGE"/>
    <s v="ACOSTA"/>
    <n v="999920062"/>
    <n v="221762"/>
    <s v="34 REDWICK WAY"/>
    <s v="SOUTH RIVER"/>
    <n v="365"/>
    <n v="1.1200000000000001"/>
    <s v="34 REDWICK WAY"/>
    <s v=" "/>
    <s v="SOUTH RIVER"/>
    <s v="NJ"/>
    <n v="8882"/>
    <s v=" "/>
  </r>
  <r>
    <x v="27"/>
    <s v="R"/>
    <s v="RQ"/>
    <s v="Residential Quarterly"/>
    <s v="WTQ"/>
    <s v="A"/>
    <s v="MARY IVY"/>
    <s v="ADUKYEI-PEPRAH"/>
    <n v="999925705"/>
    <n v="222271"/>
    <s v="137 LEONARDINE AVE"/>
    <s v="SOUTH RIVER"/>
    <n v="354.1"/>
    <n v="4"/>
    <s v="137 LEONARDINE AVE"/>
    <s v=" "/>
    <s v="SOUTH RIVER"/>
    <s v="NJ"/>
    <n v="8882"/>
    <s v=" "/>
  </r>
  <r>
    <x v="27"/>
    <s v="R"/>
    <s v="RQ"/>
    <s v="Residential Quarterly"/>
    <s v="WTQ"/>
    <s v="A"/>
    <s v="KWADWO"/>
    <s v="AHENKORAH"/>
    <n v="999000485"/>
    <n v="358020"/>
    <s v="31 CONSTITUTION WAY"/>
    <s v="SOUTH RIVER"/>
    <n v="354"/>
    <n v="1.19"/>
    <s v="31 CONSTITUTION WAY"/>
    <s v=" "/>
    <s v="SOUTH RIVER"/>
    <s v="NJ"/>
    <n v="8882"/>
    <s v=" "/>
  </r>
  <r>
    <x v="27"/>
    <s v="R"/>
    <s v="RQ"/>
    <s v="Residential Quarterly"/>
    <s v="WTQ"/>
    <s v="A"/>
    <s v="MASOOD &amp; SHAKIRA"/>
    <s v="AHMED &amp; MASOOD"/>
    <n v="999003786"/>
    <n v="377877"/>
    <s v="23 CONTINENTAL CT"/>
    <s v="SOUTH RIVER"/>
    <n v="354.1"/>
    <n v="22"/>
    <s v="23 CONTINENTAL CT"/>
    <s v=" "/>
    <s v="SOUTH RIVER"/>
    <s v="NJ"/>
    <n v="8882"/>
    <s v=" "/>
  </r>
  <r>
    <x v="27"/>
    <s v="R"/>
    <s v="RQ"/>
    <s v="Residential Quarterly"/>
    <s v="WTQ"/>
    <s v="A"/>
    <s v=" "/>
    <s v="ALDA &amp; MARIO MELO"/>
    <n v="999994202"/>
    <n v="228467"/>
    <s v="39 HERITAGE DR"/>
    <s v="SOUTH RIVER"/>
    <n v="354.2"/>
    <n v="4"/>
    <s v="39 HERITAGE DR"/>
    <s v=" "/>
    <s v="SOUTH RIVER"/>
    <s v="NJ"/>
    <n v="8882"/>
    <s v=" "/>
  </r>
  <r>
    <x v="27"/>
    <s v="R"/>
    <s v="RQ"/>
    <s v="Residential Quarterly"/>
    <s v="WTQ"/>
    <s v="A"/>
    <s v="ANWAR"/>
    <s v="ALHADDAWI"/>
    <n v="999995852"/>
    <n v="228617"/>
    <s v="25 VETERANS DR"/>
    <s v="SOUTH RIVER"/>
    <n v="380"/>
    <n v="1.26"/>
    <s v="25 VETERANS DR"/>
    <s v=" "/>
    <s v="SOUTH RIVER"/>
    <s v="NJ"/>
    <n v="8882"/>
    <s v=" "/>
  </r>
  <r>
    <x v="27"/>
    <s v="R"/>
    <s v="RQ"/>
    <s v="Residential Quarterly"/>
    <s v="WTQ"/>
    <s v="A"/>
    <s v="JAMES"/>
    <s v="ALMEIDA"/>
    <n v="999995808"/>
    <n v="228613"/>
    <s v="41 VETERANS DR"/>
    <s v="SOUTH RIVER"/>
    <n v="380"/>
    <n v="1.22"/>
    <s v="41 VETERANS DR"/>
    <s v=" "/>
    <s v="SOUTH RIVER"/>
    <s v="NJ"/>
    <n v="8882"/>
    <s v=" "/>
  </r>
  <r>
    <x v="27"/>
    <s v="R"/>
    <s v="RQ"/>
    <s v="Residential Quarterly"/>
    <s v="WTQ"/>
    <s v="A"/>
    <s v=" "/>
    <s v="ALMENDRAL, ISMAEL &amp; TERESITA"/>
    <n v="999994576"/>
    <n v="228501"/>
    <s v="28 CONSTITUTION WAY"/>
    <s v="SOUTH RIVER"/>
    <n v="355"/>
    <n v="1.1000000000000001"/>
    <s v="28 CONSTITUTION WAY"/>
    <s v=" "/>
    <s v="SOUTH RIVER"/>
    <s v="NJ"/>
    <n v="8882"/>
    <s v=" "/>
  </r>
  <r>
    <x v="27"/>
    <s v="R"/>
    <s v="RQ"/>
    <s v="Residential Quarterly"/>
    <s v="WTQ"/>
    <s v="A"/>
    <s v="ROMUALDO"/>
    <s v="ARRIOLA"/>
    <n v="999995533"/>
    <n v="228588"/>
    <s v="29 REDWICK WAY"/>
    <s v="SOUTH RIVER"/>
    <n v="365.1"/>
    <n v="4"/>
    <s v="29 REDWICK WAY"/>
    <s v=" "/>
    <s v="SOUTH RIVER"/>
    <s v="NJ"/>
    <n v="8882"/>
    <s v=" "/>
  </r>
  <r>
    <x v="27"/>
    <s v="R"/>
    <s v="RQ"/>
    <s v="Residential Quarterly"/>
    <s v="WTQ"/>
    <s v="A"/>
    <s v="MAKEDONKA"/>
    <s v="ARSOV"/>
    <n v="999994400"/>
    <n v="228485"/>
    <s v="37 CONSTITUTION WAY"/>
    <s v="SOUTH RIVER"/>
    <n v="354"/>
    <n v="1.22"/>
    <s v="37 CONSTITUTION WAY"/>
    <s v=" "/>
    <s v="SOUTH RIVER"/>
    <s v="NJ"/>
    <n v="8882"/>
    <s v=" "/>
  </r>
  <r>
    <x v="27"/>
    <s v="R"/>
    <s v="RQ"/>
    <s v="Residential Quarterly"/>
    <s v="WTQ"/>
    <s v="A"/>
    <s v="KAREN"/>
    <s v="ARTASANCHEZ"/>
    <n v="999001317"/>
    <n v="367636"/>
    <s v="21 CONSTITUTION WAY"/>
    <s v="SOUTH RIVER"/>
    <n v="354"/>
    <n v="1.1399999999999999"/>
    <s v="21 CONSTITUTION WAY"/>
    <s v=" "/>
    <s v="SOUTH RIVER"/>
    <s v="NJ"/>
    <n v="8882"/>
    <s v=" "/>
  </r>
  <r>
    <x v="27"/>
    <s v="R"/>
    <s v="RQ"/>
    <s v="Residential Quarterly"/>
    <s v="WTQ"/>
    <s v="A"/>
    <s v="ANIL"/>
    <s v="ARYA"/>
    <n v="999995632"/>
    <n v="228597"/>
    <s v="10 LARK DR"/>
    <s v="SOUTH RIVER"/>
    <n v="365.1"/>
    <n v="13"/>
    <s v="10 LARK DR"/>
    <s v=" "/>
    <s v="SOUTH RIVER"/>
    <s v="NJ"/>
    <n v="8882"/>
    <s v=" "/>
  </r>
  <r>
    <x v="27"/>
    <s v="R"/>
    <s v="RQ"/>
    <s v="Residential Quarterly"/>
    <s v="WTQ"/>
    <s v="A"/>
    <s v="SAMEH"/>
    <s v="AYAD"/>
    <n v="999935704"/>
    <n v="223166"/>
    <s v="38 REDWICK WAY"/>
    <s v="SOUTH RIVER"/>
    <n v="365"/>
    <n v="1.1299999999999999"/>
    <s v="38 REDWICK WAY"/>
    <s v=" "/>
    <s v="SOUTH RIVER"/>
    <s v="NJ"/>
    <n v="8882"/>
    <s v=" "/>
  </r>
  <r>
    <x v="27"/>
    <s v="R"/>
    <s v="RQ"/>
    <s v="Residential Quarterly"/>
    <s v="WTQ"/>
    <s v="A"/>
    <s v="VICTORIA"/>
    <s v="BASKIN"/>
    <n v="999003526"/>
    <n v="376857"/>
    <s v="42 CONSTITUTION WAY"/>
    <s v="SOUTH RIVER"/>
    <n v="355.1"/>
    <n v="5"/>
    <s v="42 CONSTITUTION WAY"/>
    <s v=" "/>
    <s v="SOUTH RIVER"/>
    <s v="NJ"/>
    <n v="8882"/>
    <s v=" "/>
  </r>
  <r>
    <x v="27"/>
    <s v="R"/>
    <s v="RQ"/>
    <s v="Residential Quarterly"/>
    <s v="WTQ"/>
    <s v="A"/>
    <s v="SUZAN"/>
    <s v="BASTA"/>
    <n v="999000957"/>
    <n v="365890"/>
    <s v="14 REDWICK WAY"/>
    <s v="SOUTH RIVER"/>
    <n v="365"/>
    <n v="1.7"/>
    <s v="14 REDWICK WAY"/>
    <s v=" "/>
    <s v="SOUTH RIVER"/>
    <s v="NJ"/>
    <n v="8882"/>
    <s v=" "/>
  </r>
  <r>
    <x v="27"/>
    <s v="R"/>
    <s v="RQ"/>
    <s v="Residential Quarterly"/>
    <s v="WTQ"/>
    <s v="A"/>
    <s v="DANILO"/>
    <s v="BEJASA"/>
    <n v="999994994"/>
    <n v="228539"/>
    <s v="78 LARK DR"/>
    <s v="SOUTH RIVER"/>
    <n v="367.1"/>
    <n v="1"/>
    <s v="78 LARK DR"/>
    <s v=" "/>
    <s v="SOUTH RIVER"/>
    <s v="NJ"/>
    <n v="8882"/>
    <s v=" "/>
  </r>
  <r>
    <x v="27"/>
    <s v="R"/>
    <s v="RQ"/>
    <s v="Residential Quarterly"/>
    <s v="WTQ"/>
    <s v="A"/>
    <s v="JAMES"/>
    <s v="BESHADA"/>
    <n v="999995093"/>
    <n v="228548"/>
    <s v="23 SAMUEL DR"/>
    <s v="SOUTH RIVER"/>
    <n v="366"/>
    <n v="1.6"/>
    <s v="23 SAMUEL DR"/>
    <s v=" "/>
    <s v="SOUTH RIVER"/>
    <s v="NJ"/>
    <n v="8882"/>
    <s v=" "/>
  </r>
  <r>
    <x v="27"/>
    <s v="O"/>
    <s v="GQ"/>
    <s v="Government Quarterly"/>
    <s v="ORG"/>
    <s v="A"/>
    <m/>
    <s v="BOROUGH OF SOUTH RIVER VETERANS PARK"/>
    <n v="999000672"/>
    <n v="361787"/>
    <s v="VETERANS PARK"/>
    <s v="SOUTH RIVER"/>
    <s v="NULL"/>
    <s v="NULL"/>
    <s v="48 WASHINGTON ST"/>
    <s v=" "/>
    <s v="SOUTH RIVER"/>
    <s v="NJ"/>
    <n v="8882"/>
    <s v=" "/>
  </r>
  <r>
    <x v="27"/>
    <s v="R"/>
    <s v="RQ"/>
    <s v="Residential Quarterly"/>
    <s v="WTQ"/>
    <s v="A"/>
    <s v="BETSAIDA"/>
    <s v="BOYNTON"/>
    <n v="999001741"/>
    <n v="369612"/>
    <s v="4 CONGRESS LA"/>
    <s v="SOUTH RIVER"/>
    <n v="355"/>
    <n v="1.17"/>
    <s v="4 CONGRESS LA"/>
    <s v=" "/>
    <s v="SOUTH RIVER"/>
    <s v="NJ"/>
    <n v="8882"/>
    <s v=" "/>
  </r>
  <r>
    <x v="27"/>
    <s v="R"/>
    <s v="RQ"/>
    <s v="Residential Quarterly"/>
    <s v="WTQ"/>
    <s v="A"/>
    <s v="VERONICA"/>
    <s v="BOZEMAN"/>
    <n v="999995203"/>
    <n v="228558"/>
    <s v="19 LARK DR"/>
    <s v="SOUTH RIVER"/>
    <n v="365.2"/>
    <n v="5"/>
    <s v="19 LARK DR"/>
    <s v=" "/>
    <s v="SOUTH RIVER"/>
    <s v="NJ"/>
    <n v="8882"/>
    <s v=" "/>
  </r>
  <r>
    <x v="27"/>
    <s v="R"/>
    <s v="RQ"/>
    <s v="Residential Quarterly"/>
    <s v="WTQ"/>
    <s v="A"/>
    <s v="YURIY"/>
    <s v="BRIKLIN"/>
    <n v="999995863"/>
    <n v="228618"/>
    <s v="21 VETERANS DR"/>
    <s v="SOUTH RIVER"/>
    <n v="380"/>
    <n v="1.27"/>
    <s v="21 VETERANS DR"/>
    <s v=" "/>
    <s v="SOUTH RIVER"/>
    <s v="NJ"/>
    <n v="8882"/>
    <s v=" "/>
  </r>
  <r>
    <x v="27"/>
    <s v="R"/>
    <s v="RQ"/>
    <s v="Residential Quarterly"/>
    <s v="WTQ"/>
    <s v="A"/>
    <s v="CATHERINE"/>
    <s v="BRISTER"/>
    <n v="999994268"/>
    <n v="228473"/>
    <s v="14 CONTINENTAL CT"/>
    <s v="SOUTH RIVER"/>
    <n v="354.02"/>
    <n v="10"/>
    <s v="14 CONTINENTAL CT"/>
    <s v=" "/>
    <s v="SOUTH RIVER"/>
    <s v="NJ"/>
    <n v="8882"/>
    <n v="2030"/>
  </r>
  <r>
    <x v="27"/>
    <s v="R"/>
    <s v="RQ"/>
    <s v="Residential Quarterly"/>
    <s v="WTQ"/>
    <s v="A"/>
    <s v="KEVIN &amp; WANDA"/>
    <s v="BROWN"/>
    <n v="999001949"/>
    <n v="370469"/>
    <s v="21 HERITAGE DR"/>
    <s v="SOUTH RIVER"/>
    <n v="354.1"/>
    <n v="26"/>
    <s v="21 HERITAGE DR"/>
    <s v=" "/>
    <s v="SOUTH RIVER"/>
    <s v="NJ"/>
    <n v="8882"/>
    <s v=" "/>
  </r>
  <r>
    <x v="27"/>
    <s v="R"/>
    <s v="RQ"/>
    <s v="Residential Quarterly"/>
    <s v="WTQ"/>
    <s v="A"/>
    <s v="EDUARDO"/>
    <s v="BUHAIN"/>
    <n v="999994114"/>
    <n v="228459"/>
    <s v="32 HERITAGE DR"/>
    <s v="SOUTH RIVER"/>
    <n v="354"/>
    <n v="1.41"/>
    <s v="32 HERITAGE DR"/>
    <s v=" "/>
    <s v="SOUTH RIVER"/>
    <s v="NJ"/>
    <n v="8882"/>
    <s v=" "/>
  </r>
  <r>
    <x v="27"/>
    <s v="R"/>
    <s v="RQ"/>
    <s v="Residential Quarterly"/>
    <s v="WTQ"/>
    <s v="A"/>
    <s v="ROBERT"/>
    <s v="BULL"/>
    <n v="999995126"/>
    <n v="228551"/>
    <s v="11 SAMUEL DR"/>
    <s v="SOUTH RIVER"/>
    <n v="366"/>
    <n v="1.3"/>
    <s v="11 SAMUEL DR"/>
    <s v=" "/>
    <s v="SOUTH RIVER"/>
    <s v="NJ"/>
    <n v="8882"/>
    <s v=" "/>
  </r>
  <r>
    <x v="27"/>
    <s v="R"/>
    <s v="RQ"/>
    <s v="Residential Quarterly"/>
    <s v="WTQ"/>
    <s v="A"/>
    <s v="DEMETRIUS"/>
    <s v="BYCHKOWSKI"/>
    <n v="999995335"/>
    <n v="228570"/>
    <s v="60 LARK DR"/>
    <s v="SOUTH RIVER"/>
    <n v="365"/>
    <n v="1.18"/>
    <s v="60 LARK DR"/>
    <s v=" "/>
    <s v="SOUTH RIVER"/>
    <s v="NJ"/>
    <n v="8882"/>
    <s v=" "/>
  </r>
  <r>
    <x v="27"/>
    <s v="R"/>
    <s v="RQ"/>
    <s v="Residential Quarterly"/>
    <s v="WTQ"/>
    <s v="A"/>
    <s v="LUIS"/>
    <s v="CAEIRO"/>
    <n v="999995698"/>
    <n v="228603"/>
    <s v="24 VETERANS DR"/>
    <s v="SOUTH RIVER"/>
    <n v="380"/>
    <n v="1.1100000000000001"/>
    <s v="24 VETERANS DR"/>
    <s v=" "/>
    <s v="SOUTH RIVER"/>
    <s v="NJ"/>
    <n v="8882"/>
    <s v=" "/>
  </r>
  <r>
    <x v="27"/>
    <s v="R"/>
    <s v="RQ"/>
    <s v="Residential Quarterly"/>
    <s v="WTQ"/>
    <s v="A"/>
    <s v="PAUL"/>
    <s v="CAMPETELLA"/>
    <n v="999993850"/>
    <n v="228435"/>
    <s v="17 CONTINENTAL CT"/>
    <s v="SOUTH RIVER"/>
    <n v="354.1"/>
    <n v="19"/>
    <s v="17 CONTINENTAL CT"/>
    <s v=" "/>
    <s v="SOUTH RIVER"/>
    <s v="NJ"/>
    <n v="8882"/>
    <s v=" "/>
  </r>
  <r>
    <x v="27"/>
    <s v="R"/>
    <s v="RQ"/>
    <s v="Residential Quarterly"/>
    <s v="WTQ"/>
    <s v="A"/>
    <s v="TIMOTEO"/>
    <s v="CASTILLO"/>
    <n v="999995159"/>
    <n v="228554"/>
    <s v="3 LARK DR"/>
    <s v="SOUTH RIVER"/>
    <n v="365.2"/>
    <n v="1"/>
    <s v="3 LARK DR"/>
    <s v=" "/>
    <s v="SOUTH RIVER"/>
    <s v="NJ"/>
    <n v="8882"/>
    <s v=" "/>
  </r>
  <r>
    <x v="27"/>
    <s v="R"/>
    <s v="RQ"/>
    <s v="Residential Quarterly"/>
    <s v="WTQ"/>
    <s v="A"/>
    <s v="LOUIS"/>
    <s v="CHANEY"/>
    <n v="999995247"/>
    <n v="228562"/>
    <s v="35 LARK DR"/>
    <s v="SOUTH RIVER"/>
    <n v="365.2"/>
    <n v="9"/>
    <s v="35 LARK DR"/>
    <s v=" "/>
    <s v="SOUTH RIVER"/>
    <s v="NJ"/>
    <n v="8882"/>
    <s v=" "/>
  </r>
  <r>
    <x v="27"/>
    <s v="R"/>
    <s v="RQ"/>
    <s v="Residential Quarterly"/>
    <s v="WTQ"/>
    <s v="A"/>
    <s v="JOHN"/>
    <s v="CHEN"/>
    <n v="999994356"/>
    <n v="228481"/>
    <s v="45 CONSTITUTION WAY"/>
    <s v="SOUTH RIVER"/>
    <n v="354"/>
    <n v="1.26"/>
    <s v="45 CONSTITUTION WAY"/>
    <s v=" "/>
    <s v="SOUTH RIVER"/>
    <s v="NJ"/>
    <n v="8882"/>
    <s v=" "/>
  </r>
  <r>
    <x v="27"/>
    <s v="R"/>
    <s v="RQ"/>
    <s v="Residential Quarterly"/>
    <s v="WTQ"/>
    <s v="A"/>
    <s v="LINDA"/>
    <s v="CHEN"/>
    <n v="999001968"/>
    <n v="370536"/>
    <s v="34 HERITAGE DR"/>
    <s v="SOUTH RIVER"/>
    <n v="354"/>
    <n v="1.4"/>
    <s v="34 HERITAGE DR"/>
    <s v=" "/>
    <s v="SOUTH RIVER"/>
    <s v="NJ"/>
    <n v="8882"/>
    <s v=" "/>
  </r>
  <r>
    <x v="27"/>
    <s v="R"/>
    <s v="RQ"/>
    <s v="Residential Quarterly"/>
    <s v="WTQ"/>
    <s v="A"/>
    <s v="LONG &amp; ZHU &amp; WEIHONG &amp; WEIBIN"/>
    <s v="CHEN &amp; LIN &amp; CHEN &amp; CHEN"/>
    <n v="999003706"/>
    <n v="377501"/>
    <s v="26 LARK DR"/>
    <s v="SOUTH RIVER"/>
    <n v="365.1"/>
    <n v="9"/>
    <s v="26 LARK DR"/>
    <s v=" "/>
    <s v="SOUTH RIVER"/>
    <s v="NJ"/>
    <n v="8882"/>
    <s v=" "/>
  </r>
  <r>
    <x v="27"/>
    <s v="R"/>
    <s v="RQ"/>
    <s v="Residential Quarterly"/>
    <s v="WTQ"/>
    <s v="A"/>
    <s v="MIKHAIL &amp; MARINA"/>
    <s v="CHERNYAVSKIY &amp; KATSAN"/>
    <n v="999001259"/>
    <n v="367320"/>
    <s v="55 LARK DR"/>
    <s v="SOUTH RIVER"/>
    <n v="365.2"/>
    <n v="14"/>
    <s v="55 LARK DR"/>
    <s v=" "/>
    <s v="SOUTH RIVER"/>
    <s v="NJ"/>
    <n v="8882"/>
    <s v=" "/>
  </r>
  <r>
    <x v="27"/>
    <s v="R"/>
    <s v="RQ"/>
    <s v="Residential Quarterly"/>
    <s v="WTQ"/>
    <s v="A"/>
    <s v="MICHAEL"/>
    <s v="CHIOFALO"/>
    <n v="999994917"/>
    <n v="228532"/>
    <s v="95 LARK DR"/>
    <s v="SOUTH RIVER"/>
    <n v="367"/>
    <n v="1.1200000000000001"/>
    <s v="95 LARK DR"/>
    <s v=" "/>
    <s v="SOUTH RIVER"/>
    <s v="NJ"/>
    <n v="8882"/>
    <s v=" "/>
  </r>
  <r>
    <x v="27"/>
    <s v="R"/>
    <s v="RQ"/>
    <s v="Residential Quarterly"/>
    <s v="WTQ"/>
    <s v="A"/>
    <s v=" "/>
    <s v="CHUNMING LI &amp; WEI ZHAO"/>
    <n v="999993916"/>
    <n v="228441"/>
    <s v="2 CONTINENTAL CT"/>
    <s v="SOUTH RIVER"/>
    <n v="354.1"/>
    <n v="11"/>
    <s v="2 CONTINENTAL CT"/>
    <s v=" "/>
    <s v="SOUTH RIVER"/>
    <s v="NJ"/>
    <n v="8882"/>
    <s v=" "/>
  </r>
  <r>
    <x v="27"/>
    <s v="R"/>
    <s v="RQ"/>
    <s v="Residential Quarterly"/>
    <s v="WTQ"/>
    <s v="A"/>
    <s v="JOANNE"/>
    <s v="CIFELLI"/>
    <n v="999994829"/>
    <n v="228524"/>
    <s v="4 SAMUEL DR"/>
    <s v="SOUTH RIVER"/>
    <n v="367"/>
    <n v="1.4"/>
    <s v="4 SAMUEL DR"/>
    <s v=" "/>
    <s v="SOUTH RIVER"/>
    <s v="NJ"/>
    <n v="8882"/>
    <s v=" "/>
  </r>
  <r>
    <x v="27"/>
    <s v="R"/>
    <s v="RQ"/>
    <s v="Residential Quarterly"/>
    <s v="WTQ"/>
    <s v="A"/>
    <s v="GIOVANNI"/>
    <s v="COPPA"/>
    <n v="999995060"/>
    <n v="228545"/>
    <s v="35 SAMUEL DR"/>
    <s v="SOUTH RIVER"/>
    <n v="366"/>
    <n v="1.9"/>
    <s v="35 SAMUEL DR"/>
    <s v=" "/>
    <s v="SOUTH RIVER"/>
    <s v="NJ"/>
    <n v="8882"/>
    <s v=" "/>
  </r>
  <r>
    <x v="27"/>
    <s v="R"/>
    <s v="RQ"/>
    <s v="Residential Quarterly"/>
    <s v="WTQ"/>
    <s v="A"/>
    <s v="MARIA"/>
    <s v="CRISOSTOMO"/>
    <n v="999994521"/>
    <n v="228496"/>
    <s v="15 CONSTITUTION WAY"/>
    <s v="SOUTH RIVER"/>
    <n v="354"/>
    <n v="1.1100000000000001"/>
    <s v="15 CONSTITUTION WAY"/>
    <s v=" "/>
    <s v="SOUTH RIVER"/>
    <s v="NJ"/>
    <n v="8882"/>
    <s v=" "/>
  </r>
  <r>
    <x v="27"/>
    <s v="R"/>
    <s v="RQ"/>
    <s v="Residential Quarterly"/>
    <s v="WTQ"/>
    <s v="A"/>
    <s v="MARCIA"/>
    <s v="CROCIATA"/>
    <n v="999994675"/>
    <n v="228510"/>
    <s v="18 CONGRESS LA"/>
    <s v="SOUTH RIVER"/>
    <n v="355"/>
    <n v="1.1000000000000001"/>
    <s v="18 CONGRESS LA"/>
    <s v=" "/>
    <s v="SOUTH RIVER"/>
    <s v="NJ"/>
    <n v="8882"/>
    <s v=" "/>
  </r>
  <r>
    <x v="27"/>
    <s v="R"/>
    <s v="RQ"/>
    <s v="Residential Quarterly"/>
    <s v="WTQ"/>
    <s v="A"/>
    <s v="MARLENE &amp; MICHELLE"/>
    <s v="CURRY &amp; CURRY"/>
    <n v="999002113"/>
    <n v="371074"/>
    <s v="23 LARK DR"/>
    <s v="SOUTH RIVER"/>
    <n v="365.02"/>
    <n v="6"/>
    <s v="23 LARK DR"/>
    <s v=" "/>
    <s v="SOUTH RIVER"/>
    <s v="NJ"/>
    <n v="8882"/>
    <s v=" "/>
  </r>
  <r>
    <x v="27"/>
    <s v="R"/>
    <s v="RQ"/>
    <s v="Residential Quarterly"/>
    <s v="WTQ"/>
    <s v="A"/>
    <s v="CHRISTOPHER D &amp; RACHEL L"/>
    <s v="DECARLO"/>
    <n v="999002633"/>
    <n v="373122"/>
    <s v="15 VETERANS DR"/>
    <s v="SOUTH RIVER"/>
    <n v="380"/>
    <n v="1.28"/>
    <s v="15 VETERANS DR"/>
    <s v=" "/>
    <s v="SOUTH RIVER"/>
    <s v="NJ"/>
    <n v="8882"/>
    <s v=" "/>
  </r>
  <r>
    <x v="27"/>
    <s v="R"/>
    <s v="RQ"/>
    <s v="Residential Quarterly"/>
    <s v="WTQ"/>
    <s v="A"/>
    <s v="FELIX"/>
    <s v="DELEON"/>
    <n v="999995918"/>
    <n v="228623"/>
    <s v="1 VETERAN DR"/>
    <s v="SOUTH RIVER"/>
    <n v="380"/>
    <n v="1.32"/>
    <s v="1 VETERANS DR"/>
    <s v=" "/>
    <s v="SOUTH RIVER"/>
    <s v="NJ"/>
    <n v="8882"/>
    <s v=" "/>
  </r>
  <r>
    <x v="27"/>
    <s v="R"/>
    <s v="RQ"/>
    <s v="Residential Quarterly"/>
    <s v="WTQ"/>
    <s v="A"/>
    <s v="VOLODOMIR &amp; MARIYA"/>
    <s v="DEREVENSKIY &amp; DEREVENSKA"/>
    <n v="999000674"/>
    <n v="361819"/>
    <s v="24 CONGRESS LA"/>
    <s v="SOUTH RIVER"/>
    <n v="355"/>
    <n v="1.7"/>
    <s v="24 CONGRESS LA"/>
    <s v=" "/>
    <s v="SOUTH RIVER"/>
    <s v="NJ"/>
    <n v="8882"/>
    <s v=" "/>
  </r>
  <r>
    <x v="27"/>
    <s v="R"/>
    <s v="RQ"/>
    <s v="Residential Quarterly"/>
    <s v="WTQ"/>
    <s v="A"/>
    <s v="DEBORAH"/>
    <s v="DEVINE"/>
    <n v="999994708"/>
    <n v="228513"/>
    <s v="12 CONGRESS LA"/>
    <s v="SOUTH RIVER"/>
    <n v="355"/>
    <n v="1.1299999999999999"/>
    <s v="12 CONGRESS LA"/>
    <s v=" "/>
    <s v="SOUTH RIVER"/>
    <s v="NJ"/>
    <n v="8882"/>
    <s v=" "/>
  </r>
  <r>
    <x v="27"/>
    <s v="R"/>
    <s v="RQ"/>
    <s v="Residential Quarterly"/>
    <s v="WTQ"/>
    <s v="A"/>
    <s v="JUAN"/>
    <s v="DIAZ"/>
    <n v="999929357"/>
    <n v="222594"/>
    <s v="2 CONGRESS LA"/>
    <s v="SOUTH RIVER"/>
    <n v="355"/>
    <n v="1.18"/>
    <s v="2 CONGRESS LA"/>
    <s v=" "/>
    <s v="SOUTH RIVER"/>
    <s v="NJ"/>
    <n v="8882"/>
    <s v=" "/>
  </r>
  <r>
    <x v="27"/>
    <s v="R"/>
    <s v="RQ"/>
    <s v="Residential Quarterly"/>
    <s v="WTQ"/>
    <s v="A"/>
    <s v="STEVEN"/>
    <s v="DILIOLLO"/>
    <n v="999995368"/>
    <n v="228573"/>
    <s v="46 REDWICK WAY"/>
    <s v="SOUTH RIVER"/>
    <n v="365"/>
    <n v="1.1499999999999999"/>
    <s v="46 REDWICK WAY"/>
    <s v=" "/>
    <s v="SOUTH RIVER"/>
    <s v="NJ"/>
    <n v="8882"/>
    <s v=" "/>
  </r>
  <r>
    <x v="27"/>
    <s v="R"/>
    <s v="RQ"/>
    <s v="Residential Quarterly"/>
    <s v="WTQ"/>
    <s v="A"/>
    <s v="DEBRA"/>
    <s v="DOVEDYTIS"/>
    <n v="999995610"/>
    <n v="228595"/>
    <s v="18 LARK DR"/>
    <s v="SOUTH RIVER"/>
    <n v="365.1"/>
    <n v="11"/>
    <s v="18 LARK DR"/>
    <s v=" "/>
    <s v="SOUTH RIVER"/>
    <s v="NJ"/>
    <n v="8882"/>
    <s v=" "/>
  </r>
  <r>
    <x v="27"/>
    <s v="R"/>
    <s v="RQ"/>
    <s v="Residential Quarterly"/>
    <s v="WTQ"/>
    <s v="A"/>
    <s v="ISLAM &amp; SARAH"/>
    <s v="ELKERPITAWY &amp; ELMEDANI"/>
    <n v="999003622"/>
    <n v="377175"/>
    <s v="22 CONTINENTAL CT"/>
    <s v="SOUTH RIVER"/>
    <n v="354.2"/>
    <n v="14"/>
    <s v="22 CONTINENTAL CT"/>
    <s v=" "/>
    <s v="SOUTH RIVER"/>
    <s v="NJ"/>
    <n v="8882"/>
    <s v=" "/>
  </r>
  <r>
    <x v="27"/>
    <s v="R"/>
    <s v="RQ"/>
    <s v="Residential Quarterly"/>
    <s v="WTQ"/>
    <s v="A"/>
    <s v="ROBIN"/>
    <s v="ELLIOTT"/>
    <n v="999928323"/>
    <n v="222503"/>
    <s v="39 REDWICK WAY"/>
    <s v="SOUTH RIVER"/>
    <n v="365.1"/>
    <n v="6"/>
    <s v="39 REDWICK WAY"/>
    <s v=" "/>
    <s v="SOUTH RIVER"/>
    <s v="NJ"/>
    <n v="8882"/>
    <s v=" "/>
  </r>
  <r>
    <x v="27"/>
    <s v="R"/>
    <s v="RQ"/>
    <s v="Residential Quarterly"/>
    <s v="WTQ"/>
    <s v="A"/>
    <s v="VIKTORIYA"/>
    <s v="EREMEEVA"/>
    <n v="999001678"/>
    <n v="369304"/>
    <s v="24 CONSTITUTION WAY"/>
    <s v="SOUTH RIVER"/>
    <n v="354"/>
    <n v="1.06"/>
    <s v="24 CONSTITUTION WAY"/>
    <s v=" "/>
    <s v="SOUTH RIVER"/>
    <s v="NJ"/>
    <n v="8882"/>
    <s v=" "/>
  </r>
  <r>
    <x v="27"/>
    <s v="R"/>
    <s v="RQ"/>
    <s v="Residential Quarterly"/>
    <s v="WTQ"/>
    <s v="A"/>
    <s v="MARY"/>
    <s v="ERRICO"/>
    <n v="999993762"/>
    <n v="228427"/>
    <s v="19 HERITAGE DR"/>
    <s v="SOUTH RIVER"/>
    <n v="354.1"/>
    <n v="27"/>
    <s v="19 HERITAGE DR"/>
    <s v=" "/>
    <s v="SOUTH RIVER"/>
    <s v="NJ"/>
    <n v="8882"/>
    <s v=" "/>
  </r>
  <r>
    <x v="27"/>
    <s v="R"/>
    <s v="RQ"/>
    <s v="Residential Quarterly"/>
    <s v="WTQ"/>
    <s v="A"/>
    <s v="GERARDO"/>
    <s v="ESTEVEZ"/>
    <n v="999993861"/>
    <n v="228436"/>
    <s v="15 CONTINENTAL CT"/>
    <s v="SOUTH RIVER"/>
    <n v="354.1"/>
    <n v="18"/>
    <s v="15 CONTINENTAL CT"/>
    <s v=" "/>
    <s v="SOUTH RIVER"/>
    <s v="NJ"/>
    <n v="8882"/>
    <n v="2030"/>
  </r>
  <r>
    <x v="27"/>
    <s v="R"/>
    <s v="RQ"/>
    <s v="Residential Quarterly"/>
    <s v="WTQ"/>
    <s v="A"/>
    <s v="RAAFAT"/>
    <s v="FAHMY"/>
    <n v="999926486"/>
    <n v="222341"/>
    <s v="18 SAMUEL DR"/>
    <s v="SOUTH RIVER"/>
    <n v="367"/>
    <n v="1.7"/>
    <s v="18 SAMUEL DR"/>
    <s v=" "/>
    <s v="SOUTH RIVER"/>
    <s v="NJ"/>
    <n v="8882"/>
    <s v=" "/>
  </r>
  <r>
    <x v="27"/>
    <s v="R"/>
    <s v="RQ"/>
    <s v="Residential Quarterly"/>
    <s v="WTQ"/>
    <s v="A"/>
    <s v="CELERINO &amp; GUILLERMA"/>
    <s v="FLORENTINO"/>
    <n v="999994092"/>
    <n v="228457"/>
    <s v="36 HERITAGE DR"/>
    <s v="SOUTH RIVER"/>
    <n v="354"/>
    <n v="1.39"/>
    <s v="36 HERITAGE DR"/>
    <s v=" "/>
    <s v="SOUTH RIVER"/>
    <s v="NJ"/>
    <n v="8882"/>
    <s v=" "/>
  </r>
  <r>
    <x v="27"/>
    <s v="R"/>
    <s v="RQ"/>
    <s v="Residential Quarterly"/>
    <s v="WTQ"/>
    <s v="A"/>
    <s v="PATRICIA"/>
    <s v="FOSTER"/>
    <n v="999994081"/>
    <n v="228456"/>
    <s v="38 HERITAGE DR"/>
    <s v="SOUTH RIVER"/>
    <n v="354"/>
    <n v="1.33"/>
    <s v="38 HERITAGE DR"/>
    <s v=" "/>
    <s v="SOUTH RIVER"/>
    <s v="NJ"/>
    <n v="8882"/>
    <s v=" "/>
  </r>
  <r>
    <x v="27"/>
    <s v="R"/>
    <s v="RQ"/>
    <s v="Residential Quarterly"/>
    <s v="WTQ"/>
    <s v="A"/>
    <s v="STANLEY"/>
    <s v="FOSTER"/>
    <n v="999994609"/>
    <n v="228504"/>
    <s v="34 CONSTITUTION WAY"/>
    <s v="SOUTH RIVER"/>
    <n v="355"/>
    <n v="1.4"/>
    <s v="34 CONSTITUTION WAY"/>
    <s v=" "/>
    <s v="SOUTH RIVER"/>
    <s v="NJ"/>
    <n v="8882"/>
    <s v=" "/>
  </r>
  <r>
    <x v="27"/>
    <s v="R"/>
    <s v="RQ"/>
    <s v="Residential Quarterly"/>
    <s v="WTQ"/>
    <s v="A"/>
    <s v="DOUGLAS"/>
    <s v="FOWLER"/>
    <n v="999995313"/>
    <n v="228568"/>
    <s v="63 LARK DR"/>
    <s v="SOUTH RIVER"/>
    <n v="365.2"/>
    <n v="15"/>
    <s v="63 LARK DR"/>
    <s v=" "/>
    <s v="SOUTH RIVER"/>
    <s v="NJ"/>
    <n v="8882"/>
    <s v=" "/>
  </r>
  <r>
    <x v="27"/>
    <s v="R"/>
    <s v="RQ"/>
    <s v="Residential Quarterly"/>
    <s v="WTQ"/>
    <s v="A"/>
    <s v="JOHN"/>
    <s v="GABBAMONTE"/>
    <n v="999993960"/>
    <n v="228445"/>
    <s v="10 CONTINENTAL CT"/>
    <s v="SOUTH RIVER"/>
    <n v="354.1"/>
    <n v="7"/>
    <s v="10 CONTINENTAL CT"/>
    <s v=" "/>
    <s v="SOUTH RIVER"/>
    <s v="NJ"/>
    <n v="8882"/>
    <n v="2030"/>
  </r>
  <r>
    <x v="27"/>
    <s v="R"/>
    <s v="RQ"/>
    <s v="Residential Quarterly"/>
    <s v="WTQ"/>
    <s v="A"/>
    <s v="LUIS"/>
    <s v="GARCIA"/>
    <n v="999994059"/>
    <n v="228454"/>
    <s v="42 HERITAGE DR"/>
    <s v="SOUTH RIVER"/>
    <n v="354"/>
    <n v="1.31"/>
    <s v="42 HERITAGE DR"/>
    <s v=" "/>
    <s v="SOUTH RIVER"/>
    <s v="NJ"/>
    <n v="8882"/>
    <n v="2030"/>
  </r>
  <r>
    <x v="27"/>
    <s v="R"/>
    <s v="RQ"/>
    <s v="Residential Quarterly"/>
    <s v="WTQ"/>
    <s v="A"/>
    <s v="RUSSELL"/>
    <s v="GASTON"/>
    <n v="999002696"/>
    <n v="373396"/>
    <s v="45 VETERANS DR"/>
    <s v="SOUTH RIVER"/>
    <n v="380"/>
    <n v="1.21"/>
    <s v="45 VETERANS DR"/>
    <s v=" "/>
    <s v="SOUTH RIVER"/>
    <s v="NJ"/>
    <n v="8882"/>
    <s v=" "/>
  </r>
  <r>
    <x v="27"/>
    <s v="R"/>
    <s v="RQ"/>
    <s v="Residential Quarterly"/>
    <s v="WTQ"/>
    <s v="A"/>
    <s v="JOSE"/>
    <s v="GENEROSA"/>
    <n v="999994587"/>
    <n v="228502"/>
    <s v="30 CONSTITUTION WAY"/>
    <s v="SOUTH RIVER"/>
    <n v="355"/>
    <n v="1.2"/>
    <s v="30 CONSTITUTION WAY"/>
    <s v=" "/>
    <s v="SOUTH RIVER"/>
    <s v="NJ"/>
    <n v="8882"/>
    <s v=" "/>
  </r>
  <r>
    <x v="27"/>
    <s v="R"/>
    <s v="RQ"/>
    <s v="Residential Quarterly"/>
    <s v="WTQ"/>
    <s v="A"/>
    <s v="ALLEGRA"/>
    <s v="GERLACH"/>
    <n v="999993784"/>
    <n v="228429"/>
    <s v="23 HERITAGE DR"/>
    <s v="SOUTH RIVER"/>
    <n v="354.1"/>
    <n v="25"/>
    <s v="23 HERITAGE DR"/>
    <s v=" "/>
    <s v="SOUTH RIVER"/>
    <s v="NJ"/>
    <n v="8882"/>
    <s v=" "/>
  </r>
  <r>
    <x v="27"/>
    <s v="R"/>
    <s v="RQ"/>
    <s v="Residential Quarterly"/>
    <s v="WTQ"/>
    <s v="A"/>
    <s v="RAVI &amp; AVANI"/>
    <s v="GHETIA &amp; GHETIA"/>
    <n v="999001872"/>
    <n v="370185"/>
    <s v="96 LARK DR"/>
    <s v="SOUTH RIVER"/>
    <n v="367.1"/>
    <n v="4"/>
    <s v="96 LARK DR"/>
    <s v=" "/>
    <s v="SOUTH RIVER"/>
    <s v="NJ"/>
    <n v="8882"/>
    <s v=" "/>
  </r>
  <r>
    <x v="27"/>
    <s v="R"/>
    <s v="RQ"/>
    <s v="Residential Quarterly"/>
    <s v="WTQ"/>
    <s v="A"/>
    <s v="VICTOR"/>
    <s v="GIL"/>
    <n v="999994389"/>
    <n v="228484"/>
    <s v="39 CONSTITUTION WAY"/>
    <s v="SOUTH RIVER"/>
    <n v="354"/>
    <n v="1.23"/>
    <s v="39 CONSTITUTION WAY"/>
    <s v=" "/>
    <s v="SOUTH RIVER"/>
    <s v="NJ"/>
    <n v="8882"/>
    <s v=" "/>
  </r>
  <r>
    <x v="27"/>
    <s v="R"/>
    <s v="RQ"/>
    <s v="Residential Quarterly"/>
    <s v="WTQ"/>
    <s v="A"/>
    <s v="KEVIN"/>
    <s v="GILBERT"/>
    <n v="999993927"/>
    <n v="228442"/>
    <s v="4 CONTINENTAL CT"/>
    <s v="SOUTH RIVER"/>
    <n v="354.1"/>
    <n v="10"/>
    <s v="4 CONTINENTAL CT"/>
    <s v=" "/>
    <s v="SOUTH RIVER"/>
    <s v="NJ"/>
    <n v="8882"/>
    <s v=" "/>
  </r>
  <r>
    <x v="27"/>
    <s v="R"/>
    <s v="RQ"/>
    <s v="Residential Quarterly"/>
    <s v="WTQ"/>
    <s v="A"/>
    <s v="GEORGE E &amp; FLORBELA"/>
    <s v="GONCALVES"/>
    <n v="999002518"/>
    <n v="372636"/>
    <s v="20 CONTINENTAL CT"/>
    <s v="SOUTH RIVER"/>
    <n v="354.2"/>
    <n v="13"/>
    <s v="20 CONTINENTAL CT"/>
    <s v=" "/>
    <s v="SOUTH RIVER"/>
    <s v="NJ"/>
    <n v="8882"/>
    <s v=" "/>
  </r>
  <r>
    <x v="27"/>
    <s v="R"/>
    <s v="RQ"/>
    <s v="Residential Quarterly"/>
    <s v="WTQ"/>
    <s v="A"/>
    <s v="VALERIE"/>
    <s v="GOTT"/>
    <n v="999933636"/>
    <n v="222980"/>
    <s v="34 LARK DR"/>
    <s v="SOUTH RIVER"/>
    <n v="365.1"/>
    <n v="7"/>
    <s v="34 LARK DR"/>
    <s v=" "/>
    <s v="SOUTH RIVER"/>
    <s v="NJ"/>
    <n v="8882"/>
    <s v=" "/>
  </r>
  <r>
    <x v="27"/>
    <s v="R"/>
    <s v="RQ"/>
    <s v="Residential Quarterly"/>
    <s v="WTQ"/>
    <s v="A"/>
    <s v="D JUANA"/>
    <s v="GREEN"/>
    <n v="999994796"/>
    <n v="228521"/>
    <s v="15 CONGRESS LA"/>
    <s v="SOUTH RIVER"/>
    <n v="355.1"/>
    <n v="3"/>
    <s v="15 CONGRESS LA"/>
    <s v=" "/>
    <s v="SOUTH RIVER"/>
    <s v="NJ"/>
    <n v="8882"/>
    <s v=" "/>
  </r>
  <r>
    <x v="27"/>
    <s v="R"/>
    <s v="RQ"/>
    <s v="Residential Quarterly"/>
    <s v="WTQ"/>
    <s v="A"/>
    <s v="KENDALL &amp; NATALIE"/>
    <s v="GREEN &amp; SPENCE"/>
    <n v="999001036"/>
    <n v="366224"/>
    <s v="8 CONGRESS LA"/>
    <s v="SOUTH RIVER"/>
    <n v="355"/>
    <n v="1.1499999999999999"/>
    <s v="8 CONGRESS LA"/>
    <s v=" "/>
    <s v="SOUTH RIVER"/>
    <s v="NJ"/>
    <n v="8882"/>
    <s v=" "/>
  </r>
  <r>
    <x v="27"/>
    <s v="R"/>
    <s v="RQ"/>
    <s v="Residential Quarterly"/>
    <s v="WTQ"/>
    <s v="A"/>
    <s v="GASSER &amp; MELISSA"/>
    <s v="GREFFIN &amp; DOMOND"/>
    <n v="999001977"/>
    <n v="370571"/>
    <s v="28 SAMUEL DR"/>
    <s v="SOUTH RIVER"/>
    <n v="367"/>
    <n v="1.9"/>
    <s v="28 SAMUEL DR"/>
    <s v=" "/>
    <s v="SOUTH RIVER"/>
    <s v="NJ"/>
    <n v="8882"/>
    <s v=" "/>
  </r>
  <r>
    <x v="27"/>
    <s v="R"/>
    <s v="RQ"/>
    <s v="Residential Quarterly"/>
    <s v="WTQ"/>
    <s v="A"/>
    <s v="ZHIYU &amp; WEI WEI"/>
    <s v="GUO &amp; CHEN"/>
    <n v="999000241"/>
    <n v="352659"/>
    <s v="33 REDWICK WAY"/>
    <s v="SOUTH RIVER"/>
    <n v="365.1"/>
    <n v="5"/>
    <s v="33 REDWICK WAY"/>
    <s v=" "/>
    <s v="SOUTH RIVER"/>
    <s v="NJ"/>
    <n v="8882"/>
    <s v=" "/>
  </r>
  <r>
    <x v="27"/>
    <s v="R"/>
    <s v="RQ"/>
    <s v="Residential Quarterly"/>
    <s v="WTQ"/>
    <s v="A"/>
    <s v="SHIPING &amp; LERONG"/>
    <s v="GUO &amp; HUANG"/>
    <n v="999920040"/>
    <n v="221760"/>
    <s v="19 CONTINENTAL CT"/>
    <s v="SOUTH RIVER"/>
    <n v="354.1"/>
    <n v="20"/>
    <s v="19 CONTINENTAL CT"/>
    <s v=" "/>
    <s v="SOUTH RIVER"/>
    <s v="NJ"/>
    <n v="8882"/>
    <s v=" "/>
  </r>
  <r>
    <x v="27"/>
    <s v="R"/>
    <s v="RQ"/>
    <s v="Residential Quarterly"/>
    <s v="WTQ"/>
    <s v="A"/>
    <s v="ARUN"/>
    <s v="HARIHARAN"/>
    <n v="999995819"/>
    <n v="228614"/>
    <s v="37 VETERANS DR"/>
    <s v="SOUTH RIVER"/>
    <n v="380"/>
    <n v="1.23"/>
    <s v="1 ROCKINGHAM CT"/>
    <s v=" "/>
    <s v="MANALAPAN"/>
    <s v="NJ"/>
    <n v="7726"/>
    <s v=" "/>
  </r>
  <r>
    <x v="27"/>
    <s v="R"/>
    <s v="RQ"/>
    <s v="Residential Quarterly"/>
    <s v="WTQ"/>
    <s v="A"/>
    <s v=" "/>
    <s v="HERITAGE HILLS C/O MID ATLANTC"/>
    <n v="999993718"/>
    <n v="228423"/>
    <s v="WHITEHEAD AVE"/>
    <s v="SOUTH RIVER"/>
    <n v="354"/>
    <n v="1.1000000000000001"/>
    <s v="315 RARITAN AVE"/>
    <s v=" "/>
    <s v="HIGHLAND PARK"/>
    <s v="NJ"/>
    <n v="8904"/>
    <s v=" "/>
  </r>
  <r>
    <x v="27"/>
    <s v="R"/>
    <s v="RQ"/>
    <s v="Residential Quarterly"/>
    <s v="WTQ"/>
    <s v="A"/>
    <s v="CHARLES &amp; MICHELE"/>
    <s v="HICKS"/>
    <n v="999935253"/>
    <n v="223126"/>
    <s v="10 CONGRESS LA"/>
    <s v="SOUTH RIVER"/>
    <n v="355"/>
    <n v="1.1399999999999999"/>
    <s v="10 CONGRESS LA"/>
    <s v=" "/>
    <s v="SOUTH RIVER"/>
    <s v="NJ"/>
    <n v="8882"/>
    <s v=" "/>
  </r>
  <r>
    <x v="27"/>
    <s v="R"/>
    <s v="RQ"/>
    <s v="Residential Quarterly"/>
    <s v="WTQ"/>
    <s v="A"/>
    <s v="SUE XIAO JUAN"/>
    <s v="HUANG"/>
    <n v="999921558"/>
    <n v="221898"/>
    <s v="4 VETERANS DR"/>
    <s v="SOUTH RIVER"/>
    <n v="380"/>
    <n v="1.6"/>
    <s v="4 VETERANS DR"/>
    <s v=" "/>
    <s v="SOUTH RIVER"/>
    <s v="NJ"/>
    <n v="8882"/>
    <s v=" "/>
  </r>
  <r>
    <x v="27"/>
    <s v="R"/>
    <s v="RQ"/>
    <s v="Residential Quarterly"/>
    <s v="WTQ"/>
    <s v="A"/>
    <s v="SYED"/>
    <s v="HUSSAIN"/>
    <n v="999001636"/>
    <n v="369100"/>
    <s v="16 VETERANS DR"/>
    <s v="SOUTH RIVER"/>
    <n v="380"/>
    <n v="1.9"/>
    <s v="16 VETERANS DR"/>
    <s v=" "/>
    <s v="SOUTH RIVER"/>
    <s v="NJ"/>
    <n v="8882"/>
    <s v=" "/>
  </r>
  <r>
    <x v="27"/>
    <s v="R"/>
    <s v="RQ"/>
    <s v="Residential Quarterly"/>
    <s v="WTQ"/>
    <s v="A"/>
    <s v="ISIMHAKHOMWEN"/>
    <s v="IGIEBOR"/>
    <n v="999003460"/>
    <n v="376568"/>
    <s v="27 LARK DR"/>
    <s v="SOUTH RIVER"/>
    <n v="365.2"/>
    <n v="7"/>
    <s v="27 LARK DR"/>
    <s v=" "/>
    <s v="SOUTH RIVER"/>
    <s v="NJ"/>
    <n v="8882"/>
    <s v=" "/>
  </r>
  <r>
    <x v="27"/>
    <s v="R"/>
    <s v="RQ"/>
    <s v="Residential Quarterly"/>
    <s v="WTQ"/>
    <s v="A"/>
    <s v="JARRID &amp; SAIRA"/>
    <s v="ISAAC WRIGHR &amp; ISAAC WRIGHT"/>
    <n v="999002887"/>
    <n v="374191"/>
    <s v="20 CONGRESS LA"/>
    <s v="SOUTH RIVER"/>
    <n v="355"/>
    <n v="1.9"/>
    <s v="20 CONGRESS LA"/>
    <s v=" "/>
    <s v="SOUTH RIVER"/>
    <s v="NJ"/>
    <n v="8882"/>
    <s v=" "/>
  </r>
  <r>
    <x v="27"/>
    <s v="R"/>
    <s v="RQ"/>
    <s v="Residential Quarterly"/>
    <s v="WTQ"/>
    <s v="A"/>
    <s v="ASHISH"/>
    <s v="JAIN"/>
    <n v="999994653"/>
    <n v="228508"/>
    <s v="22 CONGRESS LA"/>
    <s v="SOUTH RIVER"/>
    <n v="355"/>
    <n v="1.8"/>
    <s v="22 CONGRESS LA"/>
    <s v=" "/>
    <s v="SOUTH RIVER"/>
    <s v="NJ"/>
    <n v="8882"/>
    <s v=" "/>
  </r>
  <r>
    <x v="27"/>
    <s v="R"/>
    <s v="RQ"/>
    <s v="Residential Quarterly"/>
    <s v="WTQ"/>
    <s v="A"/>
    <s v="SAMI"/>
    <s v="JAIN"/>
    <n v="999994158"/>
    <n v="228463"/>
    <s v="24 HERITAGE DR"/>
    <s v="SOUTH RIVER"/>
    <n v="354"/>
    <n v="1.45"/>
    <s v="24 HERITAGE DR"/>
    <s v=" "/>
    <s v="SOUTH RIVER"/>
    <s v="NJ"/>
    <n v="8882"/>
    <s v=" "/>
  </r>
  <r>
    <x v="27"/>
    <s v="R"/>
    <s v="RQ"/>
    <s v="Residential Quarterly"/>
    <s v="WTQ"/>
    <s v="A"/>
    <s v="ROBBIN"/>
    <s v="JANAS"/>
    <n v="999995016"/>
    <n v="228541"/>
    <s v="86 LARK DR"/>
    <s v="SOUTH RIVER"/>
    <n v="367.1"/>
    <n v="3"/>
    <s v="86 LARK DR"/>
    <s v=" "/>
    <s v="SOUTH RIVER"/>
    <s v="NJ"/>
    <n v="8882"/>
    <s v=" "/>
  </r>
  <r>
    <x v="27"/>
    <s v="R"/>
    <s v="RQ"/>
    <s v="Residential Quarterly"/>
    <s v="WTQ"/>
    <s v="A"/>
    <s v="JORGE &amp; LUCIA"/>
    <s v="JARAMILLO"/>
    <n v="999002836"/>
    <n v="374008"/>
    <s v="6 CONGRESS LA"/>
    <s v="SOUTH RIVER"/>
    <n v="355"/>
    <n v="1.1599999999999999"/>
    <s v="6 CONGRESS LA"/>
    <s v=" "/>
    <s v="SOUTH RIVER"/>
    <s v="NJ"/>
    <n v="8882"/>
    <s v=" "/>
  </r>
  <r>
    <x v="27"/>
    <s v="R"/>
    <s v="RQ"/>
    <s v="Residential Quarterly"/>
    <s v="WTQ"/>
    <s v="A"/>
    <s v="BRUCE"/>
    <s v="JENSEN"/>
    <n v="999995621"/>
    <n v="228596"/>
    <s v="14 LARK DR"/>
    <s v="SOUTH RIVER"/>
    <n v="365.1"/>
    <n v="12"/>
    <s v="14 LARK DR"/>
    <s v=" "/>
    <s v="SOUTH RIVER"/>
    <s v="NJ"/>
    <n v="8882"/>
    <s v=" "/>
  </r>
  <r>
    <x v="27"/>
    <s v="R"/>
    <s v="RQ"/>
    <s v="Residential Quarterly"/>
    <s v="WTQ"/>
    <s v="A"/>
    <s v="HARSHUL"/>
    <s v="KAPADIA"/>
    <n v="999994928"/>
    <n v="228533"/>
    <s v="91 LARK DR"/>
    <s v="SOUTH RIVER"/>
    <n v="367"/>
    <n v="1.1299999999999999"/>
    <s v="91 LARK DR"/>
    <s v=" "/>
    <s v="SOUTH RIVER"/>
    <s v="NJ"/>
    <n v="8882"/>
    <s v=" "/>
  </r>
  <r>
    <x v="27"/>
    <s v="R"/>
    <s v="RQ"/>
    <s v="Residential Quarterly"/>
    <s v="WTQ"/>
    <s v="A"/>
    <s v="MICHAEL"/>
    <s v="KNOX"/>
    <n v="999994851"/>
    <n v="228526"/>
    <s v="12 SAMUEL DR"/>
    <s v="SOUTH RIVER"/>
    <n v="367"/>
    <n v="1.6"/>
    <s v="12 SAMUEL DR"/>
    <s v=" "/>
    <s v="SOUTH RIVER"/>
    <s v="NJ"/>
    <n v="8882"/>
    <s v=" "/>
  </r>
  <r>
    <x v="27"/>
    <s v="R"/>
    <s v="RQ"/>
    <s v="Residential Quarterly"/>
    <s v="WTQ"/>
    <s v="A"/>
    <s v="KEVIN"/>
    <s v="KNUREK"/>
    <n v="999994686"/>
    <n v="228511"/>
    <s v="16 CONGRESS LA"/>
    <s v="SOUTH RIVER"/>
    <n v="355"/>
    <n v="1.1100000000000001"/>
    <s v="16 CONGRESS LA"/>
    <s v=" "/>
    <s v="SOUTH RIVER"/>
    <s v="NJ"/>
    <n v="8882"/>
    <s v=" "/>
  </r>
  <r>
    <x v="27"/>
    <s v="R"/>
    <s v="RQ"/>
    <s v="Residential Quarterly"/>
    <s v="WTQ"/>
    <s v="A"/>
    <s v="KENNETH"/>
    <s v="KOZMA"/>
    <n v="999994191"/>
    <n v="228466"/>
    <s v="37 HERITAGE DR"/>
    <s v="SOUTH RIVER"/>
    <n v="354.2"/>
    <n v="3"/>
    <s v="37 HERITAGE DR"/>
    <s v=" "/>
    <s v="SOUTH RIVER"/>
    <s v="NJ"/>
    <n v="8882"/>
    <s v=" "/>
  </r>
  <r>
    <x v="27"/>
    <s v="R"/>
    <s v="RQ"/>
    <s v="Residential Quarterly"/>
    <s v="WTQ"/>
    <s v="A"/>
    <s v="KURT"/>
    <s v="KRACSUN"/>
    <n v="999930534"/>
    <n v="222701"/>
    <s v="23 CONSTITUTION WAY"/>
    <s v="SOUTH RIVER"/>
    <n v="354"/>
    <n v="1.1499999999999999"/>
    <s v="23 CONSTITUTION WAY"/>
    <s v=" "/>
    <s v="SOUTH RIVER"/>
    <s v="NJ"/>
    <n v="8882"/>
    <s v=" "/>
  </r>
  <r>
    <x v="27"/>
    <s v="R"/>
    <s v="RQ"/>
    <s v="Residential Quarterly"/>
    <s v="WTQ"/>
    <s v="A"/>
    <s v="GENNADY"/>
    <s v="KROLIK"/>
    <n v="999995137"/>
    <n v="228552"/>
    <s v="7 SAMUEL DR"/>
    <s v="SOUTH RIVER"/>
    <n v="366"/>
    <n v="1.2"/>
    <s v="7 SAMUEL DR"/>
    <s v=" "/>
    <s v="SOUTH RIVER"/>
    <s v="NJ"/>
    <n v="8882"/>
    <s v=" "/>
  </r>
  <r>
    <x v="27"/>
    <s v="R"/>
    <s v="RQ"/>
    <s v="Residential Quarterly"/>
    <s v="WTQ"/>
    <s v="A"/>
    <s v="DORIS"/>
    <s v="LABETTI"/>
    <n v="999995071"/>
    <n v="228546"/>
    <s v="31 SAMUEL DR"/>
    <s v="SOUTH RIVER"/>
    <n v="366"/>
    <n v="1.8"/>
    <s v="31 SAMUEL DR"/>
    <s v=" "/>
    <s v="SOUTH RIVER"/>
    <s v="NJ"/>
    <n v="8882"/>
    <s v=" "/>
  </r>
  <r>
    <x v="27"/>
    <s v="R"/>
    <s v="RQ"/>
    <s v="Residential Quarterly"/>
    <s v="WTQ"/>
    <s v="A"/>
    <s v="ANNA &amp; ALEX"/>
    <s v="LESKIV &amp; VELEZ JROS"/>
    <n v="999003125"/>
    <n v="375272"/>
    <s v="133 LEONARDINE AVE"/>
    <s v="SOUTH RIVER"/>
    <n v="354.1"/>
    <n v="2"/>
    <s v="133 LEONARDINE AVE"/>
    <s v=" "/>
    <s v="SOUTH RIVER"/>
    <s v="NJ"/>
    <n v="8882"/>
    <s v=" "/>
  </r>
  <r>
    <x v="27"/>
    <s v="R"/>
    <s v="RQ"/>
    <s v="Residential Quarterly"/>
    <s v="WTQ"/>
    <s v="A"/>
    <s v="MARGARTA"/>
    <s v="LIM"/>
    <n v="999994323"/>
    <n v="228478"/>
    <s v="24 CONTINENTAL CT"/>
    <s v="SOUTH RIVER"/>
    <n v="354.2"/>
    <n v="1"/>
    <s v="24 CONTINENTAL CT"/>
    <s v=" "/>
    <s v="SOUTH RIVER"/>
    <s v="NJ"/>
    <n v="8882"/>
    <s v=" "/>
  </r>
  <r>
    <x v="27"/>
    <s v="R"/>
    <s v="RQ"/>
    <s v="Residential Quarterly"/>
    <s v="WTQ"/>
    <s v="A"/>
    <s v="ZHIJIU"/>
    <s v="LIU"/>
    <n v="999002800"/>
    <n v="373865"/>
    <s v="40 VETERANS DR"/>
    <s v="SOUTH RIVER"/>
    <n v="380"/>
    <n v="1.1499999999999999"/>
    <s v="40 VETERANS DR"/>
    <s v=" "/>
    <s v="SOUTH RIVER"/>
    <s v="NJ"/>
    <n v="8882"/>
    <s v=" "/>
  </r>
  <r>
    <x v="27"/>
    <s v="R"/>
    <s v="RQ"/>
    <s v="Residential Quarterly"/>
    <s v="WTQ"/>
    <s v="A"/>
    <s v="FERNANDA &amp; CARLOS"/>
    <s v="LOPES &amp; CERQUEIRA"/>
    <n v="999000415"/>
    <n v="356488"/>
    <s v="32 CONSTITUTION WAY"/>
    <s v="SOUTH RIVER"/>
    <n v="355"/>
    <n v="1.3"/>
    <s v="32 CONSTITUTION WAY"/>
    <s v=" "/>
    <s v="SOUTH RIVER"/>
    <s v="NJ"/>
    <n v="8882"/>
    <s v=" "/>
  </r>
  <r>
    <x v="27"/>
    <s v="R"/>
    <s v="RQ"/>
    <s v="Residential Quarterly"/>
    <s v="WTQ"/>
    <s v="A"/>
    <s v="SEAN &amp; TONYA"/>
    <s v="LOVEJOY"/>
    <n v="999002039"/>
    <n v="370788"/>
    <s v="17 CONSTITUTION WAY"/>
    <s v="SOUTH RIVER"/>
    <n v="354"/>
    <n v="1.1200000000000001"/>
    <s v="17 CONSTITUTION WAY"/>
    <s v=" "/>
    <s v="SOUTH RIVER"/>
    <s v="NJ"/>
    <n v="8882"/>
    <s v=" "/>
  </r>
  <r>
    <x v="27"/>
    <s v="R"/>
    <s v="RQ"/>
    <s v="Residential Quarterly"/>
    <s v="WTQ"/>
    <s v="A"/>
    <s v="M &amp; K"/>
    <s v="LOWE &amp; WHITE"/>
    <n v="999924352"/>
    <n v="222148"/>
    <s v="17 HERITAGE DR"/>
    <s v="SOUTH RIVER"/>
    <n v="354.1"/>
    <n v="28"/>
    <s v="17 HERITAGE DR"/>
    <s v=" "/>
    <s v="SOUTH RIVER"/>
    <s v="NJ"/>
    <n v="8882"/>
    <s v=" "/>
  </r>
  <r>
    <x v="27"/>
    <s v="R"/>
    <s v="RQ"/>
    <s v="Residential Quarterly"/>
    <s v="WTQ"/>
    <s v="A"/>
    <s v="LYNDON"/>
    <s v="LU"/>
    <n v="999995170"/>
    <n v="228555"/>
    <s v="7 LARK DR"/>
    <s v="SOUTH RIVER"/>
    <n v="365.2"/>
    <n v="2"/>
    <s v="7 LARK DR"/>
    <s v=" "/>
    <s v="SOUTH RIVER"/>
    <s v="NJ"/>
    <n v="8882"/>
    <s v=" "/>
  </r>
  <r>
    <x v="27"/>
    <s v="R"/>
    <s v="RQ"/>
    <s v="Residential Quarterly"/>
    <s v="WTQ"/>
    <s v="A"/>
    <s v="MARCELO"/>
    <s v="LUCAS"/>
    <n v="999994411"/>
    <n v="228486"/>
    <s v="35 CONSTITUTION WAY"/>
    <s v="SOUTH RIVER"/>
    <n v="354"/>
    <n v="1.21"/>
    <s v="35 CONSTITUTION WAY"/>
    <s v=" "/>
    <s v="SOUTH RIVER"/>
    <s v="NJ"/>
    <n v="8882"/>
    <s v=" "/>
  </r>
  <r>
    <x v="27"/>
    <s v="R"/>
    <s v="RQ"/>
    <s v="Residential Quarterly"/>
    <s v="WTQ"/>
    <s v="A"/>
    <s v="ENRIQUE"/>
    <s v="LUGO"/>
    <n v="999995467"/>
    <n v="228582"/>
    <s v="10 REDWICK WAY"/>
    <s v="SOUTH RIVER"/>
    <n v="365"/>
    <n v="1.6"/>
    <s v="10 REDWICK WAY"/>
    <s v=" "/>
    <s v="SOUTH RIVER"/>
    <s v="NJ"/>
    <n v="8882"/>
    <s v=" "/>
  </r>
  <r>
    <x v="27"/>
    <s v="R"/>
    <s v="RQ"/>
    <s v="Residential Quarterly"/>
    <s v="WTQ"/>
    <s v="A"/>
    <s v="AYMAN"/>
    <s v="MAHMOUD"/>
    <n v="999003277"/>
    <n v="375775"/>
    <s v="48 VETERANS DR"/>
    <s v="SOUTH RIVER"/>
    <n v="380"/>
    <n v="1.17"/>
    <s v="48 VETERANS DR"/>
    <s v=" "/>
    <s v="SOUTH RIVER"/>
    <s v="NJ"/>
    <n v="8882"/>
    <s v=" "/>
  </r>
  <r>
    <x v="27"/>
    <s v="R"/>
    <s v="RQ"/>
    <s v="Residential Quarterly"/>
    <s v="WTQ"/>
    <s v="A"/>
    <s v="BRIAN"/>
    <s v="MAINE"/>
    <n v="999995148"/>
    <n v="228553"/>
    <s v="3 SAMUEL DR"/>
    <s v="SOUTH RIVER"/>
    <n v="366"/>
    <n v="1.1000000000000001"/>
    <s v="3 SAMUEL DR"/>
    <s v=" "/>
    <s v="SOUTH RIVER"/>
    <s v="NJ"/>
    <n v="8882"/>
    <s v=" "/>
  </r>
  <r>
    <x v="27"/>
    <s v="R"/>
    <s v="RQ"/>
    <s v="Residential Quarterly"/>
    <s v="WTQ"/>
    <s v="A"/>
    <s v="EVERTON &amp; CAROL"/>
    <s v="MAIR"/>
    <n v="999994246"/>
    <n v="228471"/>
    <s v="142 LEONARDINE AVE"/>
    <s v="SOUTH RIVER"/>
    <n v="354.2"/>
    <n v="8"/>
    <s v="142 LEONARDINE AVE"/>
    <s v=" "/>
    <s v="SOUTH RIVER"/>
    <s v="NJ"/>
    <n v="8882"/>
    <s v=" "/>
  </r>
  <r>
    <x v="27"/>
    <s v="R"/>
    <s v="RQ"/>
    <s v="Residential Quarterly"/>
    <s v="WTQ"/>
    <s v="A"/>
    <s v="LONGINA"/>
    <s v="MAJKOWSKA"/>
    <n v="999995269"/>
    <n v="228564"/>
    <s v="43 LARK DR"/>
    <s v="SOUTH RIVER"/>
    <n v="365.2"/>
    <n v="11"/>
    <s v="43 LARK DR"/>
    <s v=" "/>
    <s v="SOUTH RIVER"/>
    <s v="NJ"/>
    <n v="8882"/>
    <s v=" "/>
  </r>
  <r>
    <x v="27"/>
    <s v="R"/>
    <s v="RQ"/>
    <s v="Residential Quarterly"/>
    <s v="WTQ"/>
    <s v="A"/>
    <s v="RUI &amp; MARIA"/>
    <s v="MARGARIDO"/>
    <n v="999925386"/>
    <n v="222242"/>
    <s v="16 CONTINENTAL CT"/>
    <s v="SOUTH RIVER"/>
    <n v="354.2"/>
    <n v="11"/>
    <s v="16 CONTINENTAL CT"/>
    <s v=" "/>
    <s v="SOUTH RIVER"/>
    <s v="NJ"/>
    <n v="8882"/>
    <s v=" "/>
  </r>
  <r>
    <x v="27"/>
    <s v="R"/>
    <s v="RQ"/>
    <s v="Residential Quarterly"/>
    <s v="WTQ"/>
    <s v="A"/>
    <s v="MELITA"/>
    <s v="MARTINEZ"/>
    <n v="999926860"/>
    <n v="222374"/>
    <s v="41 CONSTITUTION WAY"/>
    <s v="SOUTH RIVER"/>
    <n v="354"/>
    <n v="1.24"/>
    <s v="41 CONSTITUTION WAY"/>
    <s v=" "/>
    <s v="SOUTH RIVER"/>
    <s v="NJ"/>
    <n v="8882"/>
    <s v=" "/>
  </r>
  <r>
    <x v="27"/>
    <s v="R"/>
    <s v="RQ"/>
    <s v="Residential Quarterly"/>
    <s v="WTQ"/>
    <s v="A"/>
    <s v="GALE A &amp; JACLYN"/>
    <s v="MARULLO &amp; STONE"/>
    <n v="999001158"/>
    <n v="366799"/>
    <s v="38 CONSTITUTION WAY"/>
    <s v="SOUTH RIVER"/>
    <n v="355"/>
    <n v="1.6"/>
    <s v="38 CONSTITUTION WAY"/>
    <s v=" "/>
    <s v="SOUTH RIVER"/>
    <s v="NJ"/>
    <n v="8882"/>
    <s v=" "/>
  </r>
  <r>
    <x v="27"/>
    <s v="R"/>
    <s v="RQ"/>
    <s v="Residential Quarterly"/>
    <s v="WTQ"/>
    <s v="A"/>
    <s v="NEENA"/>
    <s v="MATHUR"/>
    <n v="999995500"/>
    <n v="228585"/>
    <s v="11 REDWICK WAY"/>
    <s v="SOUTH RIVER"/>
    <n v="365.1"/>
    <n v="1"/>
    <s v="11 REDWICK WAY"/>
    <s v=" "/>
    <s v="SOUTH RIVER"/>
    <s v="NJ"/>
    <n v="8882"/>
    <s v=" "/>
  </r>
  <r>
    <x v="27"/>
    <s v="R"/>
    <s v="RQ"/>
    <s v="Residential Quarterly"/>
    <s v="WTQ"/>
    <s v="A"/>
    <s v="RAVINDA"/>
    <s v="MATHUR"/>
    <n v="999994235"/>
    <n v="228470"/>
    <s v="45 HERITAGE DR"/>
    <s v="SOUTH RIVER"/>
    <n v="354.2"/>
    <n v="7"/>
    <s v="45 HERITAGE DR"/>
    <s v=" "/>
    <s v="SOUTH RIVER"/>
    <s v="NJ"/>
    <n v="8882"/>
    <s v=" "/>
  </r>
  <r>
    <x v="27"/>
    <s v="R"/>
    <s v="RQ"/>
    <s v="Residential Quarterly"/>
    <s v="WTQ"/>
    <s v="A"/>
    <s v="JOAO &amp; ELENA"/>
    <s v="MATOS"/>
    <n v="999001846"/>
    <n v="370076"/>
    <s v="53 VETERANS DR"/>
    <s v="SOUTH RIVER"/>
    <n v="380"/>
    <n v="1.19"/>
    <s v="53 VETERANS DR"/>
    <s v=" "/>
    <s v="SOUTH RIVER"/>
    <s v="NJ"/>
    <n v="8882"/>
    <s v=" "/>
  </r>
  <r>
    <x v="27"/>
    <s v="R"/>
    <s v="RQ"/>
    <s v="Residential Quarterly"/>
    <s v="WTQ"/>
    <s v="A"/>
    <s v=" "/>
    <s v="MATTHEW &amp; SUJATA OSOWSKI"/>
    <n v="999994840"/>
    <n v="228525"/>
    <s v="8 SAMUEL DR"/>
    <s v="SOUTH RIVER"/>
    <n v="367"/>
    <n v="1.5"/>
    <s v="8 SAMUEL DR"/>
    <s v=" "/>
    <s v="SOUTH RIVER"/>
    <s v="NJ"/>
    <n v="8882"/>
    <s v=" "/>
  </r>
  <r>
    <x v="27"/>
    <s v="R"/>
    <s v="RQ"/>
    <s v="Residential Quarterly"/>
    <s v="WTQ"/>
    <s v="A"/>
    <s v="MELVIN"/>
    <s v="MC LEAN"/>
    <n v="999994620"/>
    <n v="228505"/>
    <s v="36 CONSTITUTION WAY"/>
    <s v="SOUTH RIVER"/>
    <n v="355"/>
    <n v="1.5"/>
    <s v="36 CONSTITUTION WAY"/>
    <s v=" "/>
    <s v="SOUTH RIVER"/>
    <s v="NJ"/>
    <n v="8882"/>
    <s v=" "/>
  </r>
  <r>
    <x v="27"/>
    <s v="R"/>
    <s v="RQ"/>
    <s v="Residential Quarterly"/>
    <s v="WTQ"/>
    <s v="A"/>
    <s v="ERIC &amp; BETHANY"/>
    <s v="MCDANIEL"/>
    <n v="999002159"/>
    <n v="371279"/>
    <s v="47 CONSTITUTION WAY"/>
    <s v="SOUTH RIVER"/>
    <n v="354"/>
    <n v="1.27"/>
    <s v="47 CONSTITUTION WAY"/>
    <s v=" "/>
    <s v="SOUTH RIVER"/>
    <s v="NJ"/>
    <n v="8882"/>
    <s v=" "/>
  </r>
  <r>
    <x v="27"/>
    <s v="R"/>
    <s v="RQ"/>
    <s v="Residential Quarterly"/>
    <s v="WTQ"/>
    <s v="A"/>
    <s v="PETER &amp; KERRI"/>
    <s v="MCDONNELL"/>
    <n v="999929269"/>
    <n v="222588"/>
    <s v="79 LARK DR"/>
    <s v="SOUTH RIVER"/>
    <n v="267.2"/>
    <n v="1.1599999999999999"/>
    <s v="79 LARK DR"/>
    <s v=" "/>
    <s v="SOUTH RIVER"/>
    <s v="NJ"/>
    <n v="8882"/>
    <s v=" "/>
  </r>
  <r>
    <x v="27"/>
    <s v="R"/>
    <s v="RQ"/>
    <s v="Residential Quarterly"/>
    <s v="WTQ"/>
    <s v="A"/>
    <s v="SEJDIJA"/>
    <s v="MEHMEDOVIC"/>
    <n v="999994554"/>
    <n v="228499"/>
    <s v="22 CONSTITUTION WAY"/>
    <s v="SOUTH RIVER"/>
    <n v="354"/>
    <n v="1.7"/>
    <s v="22 CONSTITUTION WAY"/>
    <s v=" "/>
    <s v="SOUTH RIVER"/>
    <s v="NJ"/>
    <n v="8882"/>
    <s v=" "/>
  </r>
  <r>
    <x v="27"/>
    <s v="R"/>
    <s v="RQ"/>
    <s v="Residential Quarterly"/>
    <s v="WTQ"/>
    <s v="A"/>
    <s v="RICHARD"/>
    <s v="MENGUITO"/>
    <n v="999995478"/>
    <n v="228583"/>
    <s v="6 REDWICK WAY"/>
    <s v="SOUTH RIVER"/>
    <n v="365"/>
    <n v="1.5"/>
    <s v="6 REDWICK WAY"/>
    <s v=" "/>
    <s v="SOUTH RIVER"/>
    <s v="NJ"/>
    <n v="8882"/>
    <s v=" "/>
  </r>
  <r>
    <x v="27"/>
    <s v="R"/>
    <s v="RQ"/>
    <s v="Residential Quarterly"/>
    <s v="WTQ"/>
    <s v="A"/>
    <s v="JONAS"/>
    <s v="MESA"/>
    <n v="999994147"/>
    <n v="228462"/>
    <s v="26 HERITAGE DR"/>
    <s v="SOUTH RIVER"/>
    <n v="354"/>
    <n v="1.44"/>
    <s v="26 HERITAGE DR"/>
    <s v=" "/>
    <s v="SOUTH RIVER"/>
    <s v="NJ"/>
    <n v="8882"/>
    <s v=" "/>
  </r>
  <r>
    <x v="27"/>
    <s v="R"/>
    <s v="RQ"/>
    <s v="Residential Quarterly"/>
    <s v="WTQ"/>
    <s v="A"/>
    <s v="MARTA"/>
    <s v="MIAZGA"/>
    <n v="999935693"/>
    <n v="223165"/>
    <s v="35 HERITAGE DR"/>
    <s v="SOUTH RIVER"/>
    <n v="354.2"/>
    <n v="2"/>
    <s v="35 HERITAGE DR"/>
    <s v=" "/>
    <s v="SOUTH RIVER"/>
    <s v="NJ"/>
    <n v="8882"/>
    <s v=" "/>
  </r>
  <r>
    <x v="27"/>
    <s v="R"/>
    <s v="RQ"/>
    <s v="Residential Quarterly"/>
    <s v="WTQ"/>
    <s v="A"/>
    <s v="ALEXANDER &amp; JAQCUELINE MARIE"/>
    <s v="MICHALS &amp; MICHALS"/>
    <n v="999000991"/>
    <n v="366021"/>
    <s v="8 CONTINENTAL CT"/>
    <s v="SOUTH RIVER"/>
    <n v="354.1"/>
    <n v="8"/>
    <s v="8 CONTINENTAL CT"/>
    <s v=" "/>
    <s v="SOUTH RIVER"/>
    <s v="NJ"/>
    <n v="8882"/>
    <s v=" "/>
  </r>
  <r>
    <x v="27"/>
    <s v="R"/>
    <s v="RQ"/>
    <s v="Residential Quarterly"/>
    <s v="WTQ"/>
    <s v="A"/>
    <s v="JOHN"/>
    <s v="MILLAN"/>
    <n v="999995687"/>
    <n v="228602"/>
    <s v="20 VETERANS DR"/>
    <s v="SOUTH RIVER"/>
    <n v="380"/>
    <n v="1.1000000000000001"/>
    <s v="20 VETERANS DR"/>
    <s v=" "/>
    <s v="SOUTH RIVER"/>
    <s v="NJ"/>
    <n v="8882"/>
    <s v=" "/>
  </r>
  <r>
    <x v="27"/>
    <s v="R"/>
    <s v="RQ"/>
    <s v="Residential Quarterly"/>
    <s v="WTQ"/>
    <s v="A"/>
    <s v="HAFEEZ"/>
    <s v="MOHAMMED"/>
    <n v="999994697"/>
    <n v="228512"/>
    <s v="14 CONGRESS LA"/>
    <s v="SOUTH RIVER"/>
    <n v="355"/>
    <n v="1.1200000000000001"/>
    <s v="14 CONGRESS LA"/>
    <s v=" "/>
    <s v="SOUTH RIVER"/>
    <s v="NJ"/>
    <n v="8882"/>
    <s v=" "/>
  </r>
  <r>
    <x v="27"/>
    <s v="R"/>
    <s v="RQ"/>
    <s v="Residential Quarterly"/>
    <s v="WTQ"/>
    <s v="A"/>
    <s v="YASMIN &amp; SHOAIB"/>
    <s v="NAZIA &amp; MOHAMMAD"/>
    <n v="999001236"/>
    <n v="367203"/>
    <s v="46 HERITAGE DR"/>
    <s v="SOUTH RIVER"/>
    <n v="354"/>
    <n v="1.29"/>
    <s v="46 HERITAGE DR"/>
    <s v=" "/>
    <s v="SOUTH RIVER"/>
    <s v="NJ"/>
    <n v="8882"/>
    <s v=" "/>
  </r>
  <r>
    <x v="27"/>
    <s v="R"/>
    <s v="RQ"/>
    <s v="Residential Quarterly"/>
    <s v="WTQ"/>
    <s v="A"/>
    <s v="MICHELLE"/>
    <s v="NEMETH"/>
    <n v="999995379"/>
    <n v="228574"/>
    <s v="42 REDWICK WAY"/>
    <s v="SOUTH RIVER"/>
    <n v="365"/>
    <n v="1.1399999999999999"/>
    <s v="42 REDWICK WAY"/>
    <s v=" "/>
    <s v="SOUTH RIVER"/>
    <s v="NJ"/>
    <n v="8882"/>
    <s v=" "/>
  </r>
  <r>
    <x v="27"/>
    <s v="R"/>
    <s v="RQ"/>
    <s v="Residential Quarterly"/>
    <s v="WTQ"/>
    <s v="A"/>
    <s v="ALLEN"/>
    <s v="OLIVER"/>
    <n v="999993883"/>
    <n v="228438"/>
    <s v="11 CONTINENTAL CT"/>
    <s v="SOUTH RIVER"/>
    <n v="354.1"/>
    <n v="16"/>
    <s v="11 CONTINENTAL CT"/>
    <s v=" "/>
    <s v="SOUTH RIVER"/>
    <s v="NJ"/>
    <n v="8882"/>
    <s v=" "/>
  </r>
  <r>
    <x v="27"/>
    <s v="R"/>
    <s v="RQ"/>
    <s v="Residential Quarterly"/>
    <s v="WTQ"/>
    <s v="A"/>
    <s v="UCHENNA"/>
    <s v="ONWUDIWE"/>
    <n v="999003550"/>
    <n v="376947"/>
    <s v="11 LARK DR"/>
    <s v="SOUTH RIVER"/>
    <n v="365.2"/>
    <n v="3"/>
    <s v="11 LARK DR"/>
    <s v=" "/>
    <s v="SOUTH RIVER"/>
    <s v="NJ"/>
    <n v="8882"/>
    <s v=" "/>
  </r>
  <r>
    <x v="27"/>
    <s v="R"/>
    <s v="RQ"/>
    <s v="Residential Quarterly"/>
    <s v="WTQ"/>
    <s v="A"/>
    <s v="JOHN &amp; JINGYI"/>
    <s v="OU &amp; LUO"/>
    <n v="999003290"/>
    <n v="375823"/>
    <s v="22 REDWICK WAY"/>
    <s v="SOUTH RIVER"/>
    <n v="365"/>
    <n v="1.0900000000000001"/>
    <s v="22 REDWICK WAY"/>
    <s v=" "/>
    <s v="SOUTH RIVER"/>
    <s v="NJ"/>
    <n v="8882"/>
    <s v=" "/>
  </r>
  <r>
    <x v="27"/>
    <s v="R"/>
    <s v="RQ"/>
    <s v="Residential Quarterly"/>
    <s v="WTQ"/>
    <s v="A"/>
    <s v="THOMAS"/>
    <s v="PALUMBO"/>
    <n v="999993795"/>
    <n v="228430"/>
    <s v="25 HERITAGE DR"/>
    <s v="SOUTH RIVER"/>
    <n v="354.1"/>
    <n v="24"/>
    <s v="25 HERITAGE DR"/>
    <s v=" "/>
    <s v="SOUTH RIVER"/>
    <s v="NJ"/>
    <n v="8882"/>
    <s v=" "/>
  </r>
  <r>
    <x v="27"/>
    <s v="R"/>
    <s v="RQ"/>
    <s v="Residential Quarterly"/>
    <s v="WTQ"/>
    <s v="A"/>
    <s v="WEIDONG &amp; YUNYING"/>
    <s v="PAN &amp; YOU"/>
    <n v="999001718"/>
    <n v="369444"/>
    <s v="144 LEONARDINE AVE"/>
    <s v="SOUTH RIVER"/>
    <n v="354.02"/>
    <n v="9"/>
    <s v="144 LEONARDINE AVE"/>
    <s v=" "/>
    <s v="SOUTH RIVER"/>
    <s v="NJ"/>
    <n v="8882"/>
    <s v=" "/>
  </r>
  <r>
    <x v="27"/>
    <s v="R"/>
    <s v="RQ"/>
    <s v="Residential Quarterly"/>
    <s v="WTQ"/>
    <s v="A"/>
    <s v="GAYAIRI"/>
    <s v="PANDYA"/>
    <n v="999995577"/>
    <n v="228592"/>
    <s v="30 LARK DR"/>
    <s v="SOUTH RIVER"/>
    <n v="365.1"/>
    <n v="8"/>
    <s v="30 LARK DR"/>
    <s v=" "/>
    <s v="SOUTH RIVER"/>
    <s v="NJ"/>
    <n v="8882"/>
    <s v=" "/>
  </r>
  <r>
    <x v="27"/>
    <s v="R"/>
    <s v="RQ"/>
    <s v="Residential Quarterly"/>
    <s v="WTQ"/>
    <s v="A"/>
    <s v="VICTOR"/>
    <s v="PASHKEVICH"/>
    <n v="999995896"/>
    <n v="228621"/>
    <s v="9 VETERANS DR"/>
    <s v="SOUTH RIVER"/>
    <n v="380"/>
    <n v="1.3"/>
    <s v="9 VETERANS DR"/>
    <s v=" "/>
    <s v="SOUTH RIVER"/>
    <s v="NJ"/>
    <n v="8882"/>
    <s v=" "/>
  </r>
  <r>
    <x v="27"/>
    <s v="R"/>
    <s v="RQ"/>
    <s v="Residential Quarterly"/>
    <s v="WTQ"/>
    <s v="A"/>
    <s v="MARY DULCE &amp; JHANDY"/>
    <s v="PASION"/>
    <n v="999002337"/>
    <n v="371941"/>
    <s v="47 LARK DR"/>
    <s v="SOUTH RIVER"/>
    <n v="365.02"/>
    <n v="12"/>
    <s v="47 LARK DR"/>
    <s v=" "/>
    <s v="SOUTH RIVER"/>
    <s v="NJ"/>
    <n v="8882"/>
    <s v=" "/>
  </r>
  <r>
    <x v="27"/>
    <s v="R"/>
    <s v="RQ"/>
    <s v="Residential Quarterly"/>
    <s v="WTQ"/>
    <s v="A"/>
    <s v="GHANSHYAM"/>
    <s v="PATEL"/>
    <n v="999995522"/>
    <n v="228587"/>
    <s v="25 REDWICK WAY"/>
    <s v="SOUTH RIVER"/>
    <n v="365.1"/>
    <n v="3"/>
    <s v="25 REDWICK WAY"/>
    <s v=" "/>
    <s v="SOUTH RIVER"/>
    <s v="NJ"/>
    <n v="8882"/>
    <s v=" "/>
  </r>
  <r>
    <x v="27"/>
    <s v="R"/>
    <s v="RQ"/>
    <s v="Residential Quarterly"/>
    <s v="WTQ"/>
    <s v="A"/>
    <s v="NESTOR &amp; FAITH"/>
    <s v="PAZ"/>
    <n v="999000009"/>
    <n v="347948"/>
    <s v="21 REDWICK WAY"/>
    <s v="SOUTH RIVER"/>
    <n v="365.1"/>
    <n v="2"/>
    <s v="21 REDWICK WAY"/>
    <s v=" "/>
    <s v="SOUTH RIVER"/>
    <s v="NJ"/>
    <n v="8882"/>
    <s v=" "/>
  </r>
  <r>
    <x v="27"/>
    <s v="R"/>
    <s v="RQ"/>
    <s v="Residential Quarterly"/>
    <s v="WTQ"/>
    <s v="A"/>
    <s v="BABIN &amp; SHANTI"/>
    <s v="PHAIJU &amp; OM BADE"/>
    <n v="999003673"/>
    <n v="377385"/>
    <s v="30 REDWICK WAY"/>
    <s v="SOUTH RIVER"/>
    <n v="365"/>
    <n v="1.1100000000000001"/>
    <s v="30 REDWICK WAY"/>
    <s v=" "/>
    <s v="SOUTH RIVER"/>
    <s v="NJ"/>
    <n v="8882"/>
    <s v=" "/>
  </r>
  <r>
    <x v="27"/>
    <s v="R"/>
    <s v="RQ"/>
    <s v="Residential Quarterly"/>
    <s v="WTQ"/>
    <s v="A"/>
    <s v="MARIE"/>
    <s v="PHIDD"/>
    <n v="999002144"/>
    <n v="371220"/>
    <s v="36 VETERANS DR"/>
    <s v="SOUTH RIVER"/>
    <n v="380"/>
    <n v="1.1399999999999999"/>
    <s v="36 VETERANS DR"/>
    <s v=" "/>
    <s v="SOUTH RIVER"/>
    <s v="NJ"/>
    <n v="8882"/>
    <s v=" "/>
  </r>
  <r>
    <x v="27"/>
    <s v="R"/>
    <s v="RQ"/>
    <s v="Residential Quarterly"/>
    <s v="WTQ"/>
    <s v="A"/>
    <s v="ANNETTE"/>
    <s v="PHILLIPS"/>
    <n v="999993729"/>
    <n v="228424"/>
    <s v="4 HERITAGE DR"/>
    <s v="SOUTH RIVER"/>
    <n v="354"/>
    <n v="1.37"/>
    <s v="4 HERITAGE DR"/>
    <s v=" "/>
    <s v="SOUTH RIVER"/>
    <s v="NJ"/>
    <n v="8882"/>
    <s v=" "/>
  </r>
  <r>
    <x v="27"/>
    <s v="R"/>
    <s v="RQ"/>
    <s v="Residential Quarterly"/>
    <s v="WTQ"/>
    <s v="A"/>
    <s v="CHESTER"/>
    <s v="RACZYNSKI"/>
    <n v="999995038"/>
    <n v="228543"/>
    <s v="104 LARK DR"/>
    <s v="SOUTH RIVER"/>
    <n v="367.1"/>
    <n v="5"/>
    <s v="104 LARK DR"/>
    <s v=" "/>
    <s v="SOUTH RIVER"/>
    <s v="NJ"/>
    <n v="8882"/>
    <s v=" "/>
  </r>
  <r>
    <x v="27"/>
    <s v="R"/>
    <s v="RQ"/>
    <s v="Residential Quarterly"/>
    <s v="WTQ"/>
    <s v="A"/>
    <s v="SHANKAR"/>
    <s v="RAMPERSAND"/>
    <n v="999994004"/>
    <n v="228449"/>
    <s v="135 LEONARDINE AVE"/>
    <s v="SOUTH RIVER"/>
    <n v="354.1"/>
    <n v="3"/>
    <s v="BOX 02828662"/>
    <s v=" "/>
    <s v="SIOUX FALLS"/>
    <s v="SD"/>
    <n v="57186"/>
    <s v=" "/>
  </r>
  <r>
    <x v="27"/>
    <s v="R"/>
    <s v="RQ"/>
    <s v="Residential Quarterly"/>
    <s v="WTQ"/>
    <s v="A"/>
    <s v="SHAILASH"/>
    <s v="RANA"/>
    <n v="999995346"/>
    <n v="228571"/>
    <s v="56 LARK DR"/>
    <s v="SOUTH RIVER"/>
    <n v="365"/>
    <n v="1.17"/>
    <s v="56 LARK DR"/>
    <s v=" "/>
    <s v="SOUTH RIVER"/>
    <s v="NJ"/>
    <n v="8882"/>
    <s v=" "/>
  </r>
  <r>
    <x v="27"/>
    <s v="R"/>
    <s v="RQ"/>
    <s v="Residential Quarterly"/>
    <s v="WTQ"/>
    <s v="A"/>
    <s v="FREDERICK"/>
    <s v="RANSOM"/>
    <n v="999994807"/>
    <n v="228522"/>
    <s v="21 CONGRESS LA"/>
    <s v="SOUTH RIVER"/>
    <n v="355.1"/>
    <n v="2"/>
    <s v="21 CONGRESS LA"/>
    <s v=" "/>
    <s v="SOUTH RIVER"/>
    <s v="NJ"/>
    <n v="8882"/>
    <s v=" "/>
  </r>
  <r>
    <x v="27"/>
    <s v="R"/>
    <s v="RQ"/>
    <s v="Residential Quarterly"/>
    <s v="WTQ"/>
    <s v="A"/>
    <s v="EUSHA M"/>
    <s v="RIZVL"/>
    <n v="999001080"/>
    <n v="366412"/>
    <s v="71 LARK DR"/>
    <s v="SOUTH RIVER"/>
    <n v="367"/>
    <n v="1.18"/>
    <s v="71 LARK DR"/>
    <s v=" "/>
    <s v="SOUTH RIVER"/>
    <s v="NJ"/>
    <n v="8882"/>
    <s v=" "/>
  </r>
  <r>
    <x v="27"/>
    <s v="R"/>
    <s v="RQ"/>
    <s v="Residential Quarterly"/>
    <s v="WTQ"/>
    <s v="A"/>
    <s v="ANA MARIA"/>
    <s v="RODRIQUES"/>
    <n v="999917928"/>
    <n v="221572"/>
    <s v="41 HERITAGE DR"/>
    <s v="SOUTH RIVER"/>
    <n v="354.02"/>
    <n v="5"/>
    <s v="41 HERITAGE DR"/>
    <s v=" "/>
    <s v="SOUTH RIVER"/>
    <s v="NJ"/>
    <n v="8882"/>
    <s v=" "/>
  </r>
  <r>
    <x v="27"/>
    <s v="R"/>
    <s v="RQ"/>
    <s v="Residential Quarterly"/>
    <s v="WTQ"/>
    <s v="A"/>
    <s v="ROMAN &amp; MICHELLE"/>
    <s v="ROMERO"/>
    <n v="999002705"/>
    <n v="373439"/>
    <s v="27 SAMUEL DR"/>
    <s v="SOUTH RIVER"/>
    <n v="366"/>
    <n v="1.7"/>
    <s v="27 SAMUEL DR"/>
    <s v=" "/>
    <s v="SOUTH RIVER"/>
    <s v="NJ"/>
    <n v="8882"/>
    <s v=" "/>
  </r>
  <r>
    <x v="27"/>
    <s v="R"/>
    <s v="RQ"/>
    <s v="Residential Quarterly"/>
    <s v="WTQ"/>
    <s v="A"/>
    <s v=" "/>
    <s v="ROSA TOME &amp; J MAXIMIANO"/>
    <n v="999994895"/>
    <n v="228530"/>
    <s v="103 LARK DR"/>
    <s v="SOUTH RIVER"/>
    <n v="367"/>
    <n v="1.1000000000000001"/>
    <s v="103 LARK DR"/>
    <s v=" "/>
    <s v="SOUTH RIVER"/>
    <s v="NJ"/>
    <n v="8882"/>
    <s v=" "/>
  </r>
  <r>
    <x v="27"/>
    <s v="R"/>
    <s v="RQ"/>
    <s v="Residential Quarterly"/>
    <s v="WTQ"/>
    <s v="A"/>
    <s v="THOMAS"/>
    <s v="ROSELLI"/>
    <n v="999994873"/>
    <n v="228528"/>
    <s v="22 SAMUEL DR"/>
    <s v="SOUTH RIVER"/>
    <n v="367"/>
    <n v="1.8"/>
    <s v="22 SAMUEL DR"/>
    <s v=" "/>
    <s v="SOUTH RIVER"/>
    <s v="NJ"/>
    <n v="8882"/>
    <s v=" "/>
  </r>
  <r>
    <x v="27"/>
    <s v="R"/>
    <s v="RQ"/>
    <s v="Residential Quarterly"/>
    <s v="WTQ"/>
    <s v="A"/>
    <s v="MARIO"/>
    <s v="ROTANTE"/>
    <n v="999994290"/>
    <n v="228475"/>
    <s v="18 CONTINENTAL CT"/>
    <s v="SOUTH RIVER"/>
    <n v="354.2"/>
    <n v="12"/>
    <s v="18 CONTINENTAL CT"/>
    <s v=" "/>
    <s v="SOUTH RIVER"/>
    <s v="NJ"/>
    <n v="8882"/>
    <s v=" "/>
  </r>
  <r>
    <x v="27"/>
    <s v="R"/>
    <s v="RQ"/>
    <s v="Residential Quarterly"/>
    <s v="WTQ"/>
    <s v="A"/>
    <s v="OLEG"/>
    <s v="RUBINSHTEYN"/>
    <n v="999919831"/>
    <n v="221741"/>
    <s v="8 VETERANS DR"/>
    <s v="SOUTH RIVER"/>
    <n v="380"/>
    <n v="1.7"/>
    <s v="8 VETERANS DR"/>
    <s v=" "/>
    <s v="SOUTH RIVER"/>
    <s v="NJ"/>
    <n v="8882"/>
    <s v=" "/>
  </r>
  <r>
    <x v="27"/>
    <s v="R"/>
    <s v="RQ"/>
    <s v="Residential Quarterly"/>
    <s v="WTQ"/>
    <s v="A"/>
    <s v="MOHAMMAD A MOGHUL &amp;"/>
    <s v="RUGIA YASEEN MOGHUL"/>
    <n v="999003696"/>
    <n v="377463"/>
    <s v="27 CONSTITUTION WAY"/>
    <s v="SOUTH RIVER"/>
    <n v="354"/>
    <n v="1.17"/>
    <s v="27 CONSTITUTION WAY"/>
    <s v=" "/>
    <s v="SOUTH RIVER"/>
    <s v="NJ"/>
    <n v="8882"/>
    <s v=" "/>
  </r>
  <r>
    <x v="27"/>
    <s v="R"/>
    <s v="RQ"/>
    <s v="Residential Quarterly"/>
    <s v="WTQ"/>
    <s v="A"/>
    <s v="ELDOR"/>
    <s v="RUSTAMOV"/>
    <n v="999003798"/>
    <n v="377917"/>
    <s v="64 LARK DR"/>
    <s v="SOUTH RIVER"/>
    <n v="365"/>
    <n v="1.19"/>
    <s v="64 LARK DR"/>
    <s v=" "/>
    <s v="SOUTH RIVER"/>
    <s v="NJ"/>
    <n v="8882"/>
    <s v=" "/>
  </r>
  <r>
    <x v="27"/>
    <s v="R"/>
    <s v="RQ"/>
    <s v="Residential Quarterly"/>
    <s v="WTQ"/>
    <s v="A"/>
    <s v="G &amp; M"/>
    <s v="SABINE &amp; MCCORMACK"/>
    <n v="999919930"/>
    <n v="221750"/>
    <s v="12 VETERANS DR"/>
    <s v="SOUTH RIVER"/>
    <n v="380"/>
    <n v="1.8"/>
    <s v="12 VETERANS DR"/>
    <s v=" "/>
    <s v="SOUTH RIVER"/>
    <s v="NJ"/>
    <n v="8882"/>
    <s v=" "/>
  </r>
  <r>
    <x v="27"/>
    <s v="R"/>
    <s v="RQ"/>
    <s v="Residential Quarterly"/>
    <s v="WTQ"/>
    <s v="A"/>
    <s v="PRISCILLA P"/>
    <s v="SAKYI"/>
    <n v="999002572"/>
    <n v="372874"/>
    <s v="49 CONSTITUTION WAY"/>
    <s v="SOUTH RIVER"/>
    <n v="354"/>
    <n v="1.28"/>
    <s v="49 CONSTITUTION WAY"/>
    <s v=" "/>
    <s v="SOUTH RIVER"/>
    <s v="NJ"/>
    <n v="8882"/>
    <s v=" "/>
  </r>
  <r>
    <x v="27"/>
    <s v="R"/>
    <s v="RQ"/>
    <s v="Residential Quarterly"/>
    <s v="WTQ"/>
    <s v="A"/>
    <s v="TAMER &amp; DINA"/>
    <s v="SALAM"/>
    <n v="999000655"/>
    <n v="361381"/>
    <s v="6 CONTINENTAL CT"/>
    <s v="SOUTH RIVER"/>
    <n v="354.1"/>
    <n v="9"/>
    <s v="6 CONTINENTAL CT"/>
    <s v=" "/>
    <s v="SOUTH RIVER"/>
    <s v="NJ"/>
    <n v="8882"/>
    <s v=" "/>
  </r>
  <r>
    <x v="27"/>
    <s v="R"/>
    <s v="RQ"/>
    <s v="Residential Quarterly"/>
    <s v="WTQ"/>
    <s v="A"/>
    <s v="ANTONIO"/>
    <s v="SALAZAR"/>
    <n v="999994444"/>
    <n v="228489"/>
    <s v="29 CONSTITUTION WAY"/>
    <s v="SOUTH RIVER"/>
    <n v="354"/>
    <n v="1.18"/>
    <s v="29 CONSTITUTION WAY"/>
    <s v=" "/>
    <s v="SOUTH RIVER"/>
    <s v="NJ"/>
    <n v="8882"/>
    <s v=" "/>
  </r>
  <r>
    <x v="27"/>
    <s v="R"/>
    <s v="RQ"/>
    <s v="Residential Quarterly"/>
    <s v="WTQ"/>
    <s v="A"/>
    <s v="BENJAMIN"/>
    <s v="SARANGLAO"/>
    <n v="999995104"/>
    <n v="228549"/>
    <s v="19 SAMUEL DR"/>
    <s v="SOUTH RIVER"/>
    <n v="366"/>
    <n v="1.5"/>
    <s v="19 SAMUEL DR"/>
    <s v=" "/>
    <s v="SOUTH RIVER"/>
    <s v="NJ"/>
    <n v="8882"/>
    <s v=" "/>
  </r>
  <r>
    <x v="27"/>
    <s v="R"/>
    <s v="RQ"/>
    <s v="Residential Quarterly"/>
    <s v="WTQ"/>
    <s v="A"/>
    <s v="LISA"/>
    <s v="SCAFIDDI"/>
    <n v="999993872"/>
    <n v="228437"/>
    <s v="13 CONTINENTAL CT"/>
    <s v="SOUTH RIVER"/>
    <n v="354.1"/>
    <n v="17"/>
    <s v="13 CONTINENTAL CT"/>
    <s v=" "/>
    <s v="SOUTH RIVER"/>
    <s v="NJ"/>
    <n v="8882"/>
    <s v=" "/>
  </r>
  <r>
    <x v="27"/>
    <s v="R"/>
    <s v="RQ"/>
    <s v="Residential Quarterly"/>
    <s v="WTQ"/>
    <s v="A"/>
    <s v="SANDRA"/>
    <s v="SCOTT"/>
    <n v="999995753"/>
    <n v="228608"/>
    <s v="44 VETERANS DR"/>
    <s v="SOUTH RIVER"/>
    <n v="380"/>
    <n v="1.1599999999999999"/>
    <s v="44 VETERANS DR"/>
    <s v=" "/>
    <s v="SOUTH RIVER"/>
    <s v="NJ"/>
    <n v="8882"/>
    <s v=" "/>
  </r>
  <r>
    <x v="27"/>
    <s v="R"/>
    <s v="RQ"/>
    <s v="Residential Quarterly"/>
    <s v="WTQ"/>
    <s v="A"/>
    <s v="AGNAT"/>
    <s v="SHAH"/>
    <n v="999000595"/>
    <n v="360034"/>
    <s v="44 HERITAGE DR"/>
    <s v="SOUTH RIVER"/>
    <n v="354"/>
    <n v="1.3"/>
    <s v="44 HERITAGE DR"/>
    <s v=" "/>
    <s v="SOUTH RIVER"/>
    <s v="NJ"/>
    <n v="8882"/>
    <s v=" "/>
  </r>
  <r>
    <x v="27"/>
    <s v="R"/>
    <s v="RQ"/>
    <s v="Residential Quarterly"/>
    <s v="WTQ"/>
    <s v="A"/>
    <s v="SOHAIL I"/>
    <s v="SHAIKH"/>
    <n v="999002579"/>
    <n v="372902"/>
    <s v="15 SAMUEL DR"/>
    <s v="SOUTH RIVER"/>
    <n v="367"/>
    <n v="1.7"/>
    <s v="15 SAMUEL DR"/>
    <s v=" "/>
    <s v="SOUTH RIVER"/>
    <s v="NJ"/>
    <n v="8882"/>
    <s v=" "/>
  </r>
  <r>
    <x v="27"/>
    <s v="R"/>
    <s v="RQ"/>
    <s v="Residential Quarterly"/>
    <s v="WTQ"/>
    <s v="A"/>
    <s v="ANNETTE"/>
    <s v="SHAVUO"/>
    <n v="999003736"/>
    <n v="377658"/>
    <s v="14 CONSTITUTION WAY"/>
    <s v="SOUTH RIVER"/>
    <n v="354"/>
    <n v="1.9"/>
    <s v="14 CONSTITUTION WAY"/>
    <s v=" "/>
    <s v="SOUTH RIVER"/>
    <s v="NJ"/>
    <n v="8882"/>
    <s v=" "/>
  </r>
  <r>
    <x v="27"/>
    <s v="R"/>
    <s v="RQ"/>
    <s v="Residential Quarterly"/>
    <s v="WTQ"/>
    <s v="A"/>
    <s v="JOAO &amp; PAULA"/>
    <s v="SILVA"/>
    <n v="999002209"/>
    <n v="371483"/>
    <s v="51 LARK DR"/>
    <s v="SOUTH RIVER"/>
    <n v="365.02"/>
    <n v="13"/>
    <s v="51 LARK DR"/>
    <s v=" "/>
    <s v="SOUTH RIVER"/>
    <s v="NJ"/>
    <n v="8882"/>
    <s v=" "/>
  </r>
  <r>
    <x v="27"/>
    <s v="R"/>
    <s v="RQ"/>
    <s v="Residential Quarterly"/>
    <s v="WTQ"/>
    <s v="A"/>
    <s v="ASHLEY &amp; JASON"/>
    <s v="SILVA &amp; DANTAS"/>
    <n v="999002989"/>
    <n v="374678"/>
    <s v="22 HERITAGE DR"/>
    <s v="SOUTH RIVER"/>
    <n v="354"/>
    <n v="1.46"/>
    <s v="22 HERITAGE DR"/>
    <s v=" "/>
    <s v="SOUTH RIVER"/>
    <s v="NJ"/>
    <n v="8882"/>
    <s v=" "/>
  </r>
  <r>
    <x v="27"/>
    <s v="R"/>
    <s v="RQ"/>
    <s v="Residential Quarterly"/>
    <s v="WTQ"/>
    <s v="A"/>
    <s v="IRMA"/>
    <s v="SIM"/>
    <n v="999995258"/>
    <n v="228563"/>
    <s v="39 LARK DR"/>
    <s v="SOUTH RIVER"/>
    <n v="365.2"/>
    <n v="10"/>
    <s v="39 LARK DR"/>
    <s v=" "/>
    <s v="SOUTH RIVER"/>
    <s v="NJ"/>
    <n v="8882"/>
    <s v=" "/>
  </r>
  <r>
    <x v="27"/>
    <s v="R"/>
    <s v="RQ"/>
    <s v="Residential Quarterly"/>
    <s v="WTQ"/>
    <s v="A"/>
    <s v="JATIN V"/>
    <s v="SINGH"/>
    <n v="999003367"/>
    <n v="376174"/>
    <s v="28 HERITAGE DR"/>
    <s v="SOUTH RIVER"/>
    <n v="354"/>
    <n v="1.43"/>
    <s v="28 HERITAGE DR"/>
    <s v=" "/>
    <s v="SOUTH RIVER"/>
    <s v="NJ"/>
    <n v="8882"/>
    <s v=" "/>
  </r>
  <r>
    <x v="27"/>
    <s v="R"/>
    <s v="RQ"/>
    <s v="Residential Quarterly"/>
    <s v="WTQ"/>
    <s v="A"/>
    <s v="LARRY"/>
    <s v="SMITH"/>
    <n v="999994026"/>
    <n v="228451"/>
    <s v="131 LEONARDINE AVE"/>
    <s v="SOUTH RIVER"/>
    <n v="354.1"/>
    <n v="1"/>
    <s v="131 LEONARDINE AVE"/>
    <s v=" "/>
    <s v="SOUTH RIVER"/>
    <s v="NJ"/>
    <n v="8882"/>
    <n v="2030"/>
  </r>
  <r>
    <x v="27"/>
    <s v="R"/>
    <s v="RQ"/>
    <s v="Residential Quarterly"/>
    <s v="WTQ"/>
    <s v="A"/>
    <s v="PATRICK &amp; JETONNE"/>
    <s v="SMYTH"/>
    <n v="999995720"/>
    <n v="228605"/>
    <s v="32 VETERANS DR"/>
    <s v="SOUTH RIVER"/>
    <n v="380"/>
    <n v="1.1299999999999999"/>
    <s v="32 VETERANS DR"/>
    <s v=" "/>
    <s v="SOUTH RIVER"/>
    <s v="NJ"/>
    <n v="8882"/>
    <s v=" "/>
  </r>
  <r>
    <x v="27"/>
    <s v="R"/>
    <s v="RQ"/>
    <s v="Residential Quarterly"/>
    <s v="WTQ"/>
    <s v="A"/>
    <s v="YUHUA &amp; YI"/>
    <s v="SONG &amp; WANG"/>
    <n v="999000020"/>
    <n v="348128"/>
    <s v="3 CONTINENTAL CT"/>
    <s v="SOUTH RIVER"/>
    <n v="354.1"/>
    <n v="14"/>
    <s v="3 CONTINENTAL CT"/>
    <s v=" "/>
    <s v="SOUTH RIVER"/>
    <s v="NJ"/>
    <n v="8882"/>
    <s v=" "/>
  </r>
  <r>
    <x v="27"/>
    <s v="R"/>
    <s v="RQ"/>
    <s v="Residential Quarterly"/>
    <s v="WTQ"/>
    <s v="A"/>
    <s v="SURANIE"/>
    <s v="SOOKLALL"/>
    <n v="999924550"/>
    <n v="222166"/>
    <s v="30 HERITAGE DR"/>
    <s v="SOUTH RIVER"/>
    <n v="354"/>
    <n v="1.42"/>
    <s v="30 HERITAGE DR"/>
    <s v=" "/>
    <s v="SOUTH RIVER"/>
    <s v="NJ"/>
    <n v="8882"/>
    <s v=" "/>
  </r>
  <r>
    <x v="27"/>
    <s v="R"/>
    <s v="RQ"/>
    <s v="Residential Quarterly"/>
    <s v="WTQ"/>
    <s v="A"/>
    <s v="GENNADLY"/>
    <s v="SOSHKIN"/>
    <n v="999995885"/>
    <n v="228620"/>
    <s v="13 VETERANS DR"/>
    <s v="SOUTH RIVER"/>
    <n v="380"/>
    <n v="1.29"/>
    <s v="13 VETERANS DR"/>
    <s v=" "/>
    <s v="SOUTH RIVER"/>
    <s v="NJ"/>
    <n v="8882"/>
    <s v=" "/>
  </r>
  <r>
    <x v="27"/>
    <s v="R"/>
    <s v="RQ"/>
    <s v="Residential Quarterly"/>
    <s v="WTQ"/>
    <s v="A"/>
    <s v="STEVEN"/>
    <s v="SOTO"/>
    <n v="999002776"/>
    <n v="373753"/>
    <s v="5 VETERANS DR"/>
    <s v="SOUTH RIVER"/>
    <n v="380"/>
    <n v="1.31"/>
    <s v="5 VETERANS DR"/>
    <s v=" "/>
    <s v="SOUTH RIVER"/>
    <s v="NJ"/>
    <n v="8882"/>
    <s v=" "/>
  </r>
  <r>
    <x v="27"/>
    <s v="R"/>
    <s v="RQ"/>
    <s v="Residential Quarterly"/>
    <s v="WTQ"/>
    <s v="A"/>
    <s v="BONG"/>
    <s v="SUH"/>
    <n v="999993971"/>
    <n v="228446"/>
    <s v="141 LEONARDINE AVE"/>
    <s v="SOUTH RIVER"/>
    <n v="354.1"/>
    <n v="6"/>
    <s v="141 LEONARDINE AVE"/>
    <s v=" "/>
    <s v="SOUTH RIVER"/>
    <s v="NJ"/>
    <n v="8882"/>
    <s v=" "/>
  </r>
  <r>
    <x v="27"/>
    <s v="R"/>
    <s v="RQ"/>
    <s v="Residential Quarterly"/>
    <s v="WTQ"/>
    <s v="A"/>
    <s v="JOSEPH"/>
    <s v="SZEBENY"/>
    <n v="999995423"/>
    <n v="228578"/>
    <s v="26 REDWICK WAY"/>
    <s v="SOUTH RIVER"/>
    <n v="365"/>
    <n v="1.1000000000000001"/>
    <s v="26 REDWICK WAY"/>
    <s v=" "/>
    <s v="SOUTH RIVER"/>
    <s v="NJ"/>
    <n v="8882"/>
    <s v=" "/>
  </r>
  <r>
    <x v="27"/>
    <s v="R"/>
    <s v="RQ"/>
    <s v="Residential Quarterly"/>
    <s v="WTQ"/>
    <s v="A"/>
    <s v="STEVEN &amp; CELINA"/>
    <s v="TAGLIARENI"/>
    <n v="999002759"/>
    <n v="373667"/>
    <s v="25 CONSTITUTION WAY"/>
    <s v="SOUTH RIVER"/>
    <n v="354"/>
    <n v="1.1599999999999999"/>
    <s v="25 CONSTITUTION WAY"/>
    <s v=" "/>
    <s v="SOUTH RIVER"/>
    <s v="NJ"/>
    <n v="8882"/>
    <s v=" "/>
  </r>
  <r>
    <x v="27"/>
    <s v="R"/>
    <s v="RQ"/>
    <s v="Residential Quarterly"/>
    <s v="WTQ"/>
    <s v="A"/>
    <s v="GERALD"/>
    <s v="THOMAS"/>
    <n v="999995599"/>
    <n v="228594"/>
    <s v="22 LARK DR"/>
    <s v="SOUTH RIVER"/>
    <n v="365.1"/>
    <n v="10"/>
    <s v="22 LARK DR"/>
    <s v=" "/>
    <s v="SOUTH RIVER"/>
    <s v="NJ"/>
    <n v="8882"/>
    <s v=" "/>
  </r>
  <r>
    <x v="27"/>
    <s v="R"/>
    <s v="RQ"/>
    <s v="Residential Quarterly"/>
    <s v="WTQ"/>
    <s v="A"/>
    <s v="WALLACE"/>
    <s v="THOMAS"/>
    <n v="999994543"/>
    <n v="228498"/>
    <s v="20 CONSTITUTION WAY"/>
    <s v="SOUTH RIVER"/>
    <n v="354"/>
    <n v="1.8"/>
    <s v="20 CONSTITION WAY"/>
    <s v=" "/>
    <s v="SOUTH RIVER"/>
    <s v="NJ"/>
    <n v="8882"/>
    <s v=" "/>
  </r>
  <r>
    <x v="27"/>
    <s v="R"/>
    <s v="RQ"/>
    <s v="Residential Quarterly"/>
    <s v="WTQ"/>
    <s v="A"/>
    <s v="CELSO"/>
    <s v="TRIA"/>
    <n v="999995236"/>
    <n v="228561"/>
    <s v="31 LARK DR"/>
    <s v="SOUTH RIVER"/>
    <n v="365.2"/>
    <n v="8"/>
    <s v="31 LARK DR"/>
    <s v=" "/>
    <s v="SOUTH RIVER"/>
    <s v="NJ"/>
    <n v="8882"/>
    <s v=" "/>
  </r>
  <r>
    <x v="27"/>
    <s v="R"/>
    <s v="RQ"/>
    <s v="Residential Quarterly"/>
    <s v="WTQ"/>
    <s v="A"/>
    <s v=" "/>
    <s v="TYRA FIELDS-GARY"/>
    <n v="999994818"/>
    <n v="228523"/>
    <s v="25 CONGRESS LA"/>
    <s v="SOUTH RIVER"/>
    <n v="355.1"/>
    <n v="1"/>
    <s v="25 CONGRESS LA"/>
    <s v=" "/>
    <s v="SOUTH RIVER"/>
    <s v="NJ"/>
    <n v="8882"/>
    <s v=" "/>
  </r>
  <r>
    <x v="27"/>
    <s v="R"/>
    <s v="RQ"/>
    <s v="Residential Quarterly"/>
    <s v="WTQ"/>
    <s v="A"/>
    <s v="VICTOR"/>
    <s v="URBANO"/>
    <n v="999002424"/>
    <n v="372276"/>
    <s v="1 CONTINENTAL CT"/>
    <s v="SOUTH RIVER"/>
    <n v="354.1"/>
    <n v="13"/>
    <s v="1 CONTINENTAL CT"/>
    <s v=" "/>
    <s v="SOUTH RIVER"/>
    <s v="NJ"/>
    <n v="8882"/>
    <s v=" "/>
  </r>
  <r>
    <x v="27"/>
    <s v="R"/>
    <s v="RQ"/>
    <s v="Residential Quarterly"/>
    <s v="WTQ"/>
    <s v="A"/>
    <s v="MANMOHAN &amp; ASHA"/>
    <s v="VACHHER"/>
    <n v="999994070"/>
    <n v="228455"/>
    <s v="40 HERITAGE DR"/>
    <s v="SOUTH RIVER"/>
    <n v="354"/>
    <n v="1.32"/>
    <s v="40 HERITAGE DR"/>
    <s v=" "/>
    <s v="SOUTH RIVER"/>
    <s v="NJ"/>
    <n v="8882"/>
    <s v=" "/>
  </r>
  <r>
    <x v="27"/>
    <s v="R"/>
    <s v="RQ"/>
    <s v="Residential Quarterly"/>
    <s v="WTQ"/>
    <s v="A"/>
    <s v="ROBERTO"/>
    <s v="VALENTIN"/>
    <n v="999002723"/>
    <n v="373514"/>
    <s v="18 REDWICK WAY"/>
    <s v="SOUTH RIVER"/>
    <n v="365"/>
    <n v="1.8"/>
    <s v="18 REDWICK WAY"/>
    <s v=" "/>
    <s v="SOUTH RIVER"/>
    <s v="NJ"/>
    <n v="8882"/>
    <s v=" "/>
  </r>
  <r>
    <x v="27"/>
    <s v="R"/>
    <s v="RQ"/>
    <s v="Residential Quarterly"/>
    <s v="WTQ"/>
    <s v="A"/>
    <s v="MARTHA"/>
    <s v="VASQUEZ"/>
    <n v="999933746"/>
    <n v="222990"/>
    <s v="9 CONGRESS LA"/>
    <s v="SOUTH RIVER"/>
    <n v="355.1"/>
    <n v="4"/>
    <s v="9 CONGRESS LA"/>
    <s v=" "/>
    <s v="SOUTH RIVER"/>
    <s v="NJ"/>
    <n v="8882"/>
    <s v=" "/>
  </r>
  <r>
    <x v="27"/>
    <s v="R"/>
    <s v="RQ"/>
    <s v="Residential Quarterly"/>
    <s v="WTQ"/>
    <s v="A"/>
    <s v=" "/>
    <s v="VICTOR HENRIQUES &amp; FILIPIA SOU"/>
    <n v="999993740"/>
    <n v="228425"/>
    <s v="6 HERITAGE DR"/>
    <s v="SOUTH RIVER"/>
    <n v="354"/>
    <n v="1.36"/>
    <s v="6 HERITAGE DR"/>
    <s v=" "/>
    <s v="SOUTH RIVER"/>
    <s v="NJ"/>
    <n v="8882"/>
    <s v=" "/>
  </r>
  <r>
    <x v="27"/>
    <s v="R"/>
    <s v="RQ"/>
    <s v="Residential Quarterly"/>
    <s v="WTQ"/>
    <s v="A"/>
    <s v="ANDREW"/>
    <s v="WALKER"/>
    <n v="999995830"/>
    <n v="228615"/>
    <s v="33 VETERANS DR"/>
    <s v="SOUTH RIVER"/>
    <n v="380"/>
    <n v="1.24"/>
    <s v="33 VETERANS DR"/>
    <s v=" "/>
    <s v="SOUTH RIVER"/>
    <s v="NJ"/>
    <n v="8882"/>
    <s v=" "/>
  </r>
  <r>
    <x v="27"/>
    <s v="R"/>
    <s v="RQ"/>
    <s v="Residential Quarterly"/>
    <s v="WTQ"/>
    <s v="A"/>
    <s v="HARTMAN"/>
    <s v="WALKER"/>
    <n v="999994972"/>
    <n v="228537"/>
    <s v="75 LARK DR"/>
    <s v="SOUTH RIVER"/>
    <n v="367"/>
    <n v="1.17"/>
    <s v="75 LARK DR"/>
    <s v=" "/>
    <s v="SOUTH RIVER"/>
    <s v="NJ"/>
    <n v="8882"/>
    <s v=" "/>
  </r>
  <r>
    <x v="27"/>
    <s v="R"/>
    <s v="RQ"/>
    <s v="Residential Quarterly"/>
    <s v="WTQ"/>
    <s v="A"/>
    <s v="JIKANG"/>
    <s v="WANG"/>
    <n v="999994499"/>
    <n v="228494"/>
    <s v="19 CONSTITUTION WAY"/>
    <s v="SOUTH RIVER"/>
    <n v="354"/>
    <n v="1.1299999999999999"/>
    <s v="19 CONSTITUTION WAY"/>
    <s v=" "/>
    <s v="SOUTH RIVER"/>
    <s v="NJ"/>
    <n v="8882"/>
    <s v=" "/>
  </r>
  <r>
    <x v="27"/>
    <s v="R"/>
    <s v="RQ"/>
    <s v="Residential Quarterly"/>
    <s v="WTQ"/>
    <s v="A"/>
    <s v="PING YAO"/>
    <s v="WANG"/>
    <n v="999001650"/>
    <n v="369176"/>
    <s v="43 HERITAGE DR"/>
    <s v="SOUTH RIVER"/>
    <n v="354.02"/>
    <n v="6"/>
    <s v="43 HERITAGE DR"/>
    <s v=" "/>
    <s v="SOUTH RIVER"/>
    <s v="NJ"/>
    <n v="8882"/>
    <s v=" "/>
  </r>
  <r>
    <x v="27"/>
    <s v="R"/>
    <s v="RQ"/>
    <s v="Residential Quarterly"/>
    <s v="WTQ"/>
    <s v="A"/>
    <s v="JAMES P"/>
    <s v="WHALEN"/>
    <n v="999003312"/>
    <n v="375934"/>
    <s v="82 LARK DR"/>
    <s v="SOUTH RIVER"/>
    <n v="367.1"/>
    <n v="2"/>
    <s v="82 LARK DR"/>
    <s v=" "/>
    <s v="SOUTH RIVER"/>
    <s v="NJ"/>
    <n v="8882"/>
    <s v=" "/>
  </r>
  <r>
    <x v="27"/>
    <s v="R"/>
    <s v="RQ"/>
    <s v="Residential Quarterly"/>
    <s v="WTQ"/>
    <s v="A"/>
    <s v="CYNTHIA"/>
    <s v="WILSON"/>
    <n v="999995049"/>
    <n v="228544"/>
    <s v="108 LARK DR"/>
    <s v="SOUTH RIVER"/>
    <n v="367.1"/>
    <n v="6"/>
    <s v="108 LARK DR"/>
    <s v=" "/>
    <s v="SOUTH RIVER"/>
    <s v="NJ"/>
    <n v="8882"/>
    <s v=" "/>
  </r>
  <r>
    <x v="27"/>
    <s v="R"/>
    <s v="RQ"/>
    <s v="Residential Quarterly"/>
    <s v="WTQ"/>
    <s v="A"/>
    <s v="LORENZA"/>
    <s v="WONG"/>
    <n v="999994367"/>
    <n v="228482"/>
    <s v="43 CONSTITUTION WAY"/>
    <s v="SOUTH RIVER"/>
    <n v="354"/>
    <n v="1.25"/>
    <s v="43 CONSTITUTION WAY"/>
    <s v=" "/>
    <s v="SOUTH RIVER"/>
    <s v="NJ"/>
    <n v="8882"/>
    <s v=" "/>
  </r>
  <r>
    <x v="27"/>
    <s v="R"/>
    <s v="RQ"/>
    <s v="Residential Quarterly"/>
    <s v="WTQ"/>
    <s v="A"/>
    <s v="H"/>
    <s v="WU"/>
    <n v="999993982"/>
    <n v="228447"/>
    <s v="139 LEONARDINE AVE"/>
    <s v="SOUTH RIVER"/>
    <n v="354.1"/>
    <n v="5"/>
    <s v="139 LEONARDINE AVE"/>
    <s v=" "/>
    <s v="SOUTH RIVER"/>
    <s v="NJ"/>
    <n v="8882"/>
    <n v="2030"/>
  </r>
  <r>
    <x v="27"/>
    <s v="R"/>
    <s v="RQ"/>
    <s v="Residential Quarterly"/>
    <s v="WTQ"/>
    <s v="A"/>
    <s v="JOHN"/>
    <s v="WYLUDA"/>
    <n v="999995489"/>
    <n v="228584"/>
    <s v="2 REDWICK WAY"/>
    <s v="SOUTH RIVER"/>
    <n v="365"/>
    <n v="1.4"/>
    <s v="2 REDWICK WAY"/>
    <s v=" "/>
    <s v="SOUTH RIVER"/>
    <s v="NJ"/>
    <n v="8882"/>
    <s v=" "/>
  </r>
  <r>
    <x v="27"/>
    <s v="R"/>
    <s v="RQ"/>
    <s v="Residential Quarterly"/>
    <s v="WTQ"/>
    <s v="A"/>
    <s v="YALIN"/>
    <s v="XU"/>
    <n v="999922999"/>
    <n v="222027"/>
    <s v="21 CONTINENTAL CT"/>
    <s v="SOUTH RIVER"/>
    <n v="354.1"/>
    <n v="21"/>
    <s v="21 CONTINENTAL CT"/>
    <s v=" "/>
    <s v="SOUTH RIVER"/>
    <s v="NJ"/>
    <n v="8882"/>
    <s v=" "/>
  </r>
  <r>
    <x v="27"/>
    <s v="R"/>
    <s v="RQ"/>
    <s v="Residential Quarterly"/>
    <s v="WTQ"/>
    <s v="A"/>
    <s v=" "/>
    <s v="YUK-SEE NG"/>
    <n v="999994950"/>
    <n v="228535"/>
    <s v="83 LARK DR"/>
    <s v="SOUTH RIVER"/>
    <n v="367"/>
    <n v="1.1499999999999999"/>
    <s v="83 LARK DR"/>
    <s v=" "/>
    <s v="SOUTH RIVER"/>
    <s v="NJ"/>
    <n v="8882"/>
    <s v=" "/>
  </r>
  <r>
    <x v="27"/>
    <s v="R"/>
    <s v="RQ"/>
    <s v="Residential Quarterly"/>
    <s v="WTQ"/>
    <s v="A"/>
    <s v="ANTONIO"/>
    <s v="ZAYAS"/>
    <n v="999994939"/>
    <n v="228534"/>
    <s v="87 LARK DR"/>
    <s v="SOUTH RIVER"/>
    <n v="367"/>
    <n v="1.1399999999999999"/>
    <s v="87 LARK DR"/>
    <s v=" "/>
    <s v="SOUTH RIVER"/>
    <s v="NJ"/>
    <n v="8882"/>
    <s v=" "/>
  </r>
  <r>
    <x v="27"/>
    <s v="R"/>
    <s v="RQ"/>
    <s v="Residential Quarterly"/>
    <s v="WTQ"/>
    <s v="A"/>
    <s v="OLEG"/>
    <s v="ZELEZNOV"/>
    <n v="999995192"/>
    <n v="228557"/>
    <s v="15 LARK DR"/>
    <s v="SOUTH RIVER"/>
    <n v="365.2"/>
    <n v="4"/>
    <s v="15 LARK DR"/>
    <s v=" "/>
    <s v="SOUTH RIVER"/>
    <s v="NJ"/>
    <n v="8882"/>
    <s v=" "/>
  </r>
  <r>
    <x v="27"/>
    <s v="R"/>
    <s v="RQ"/>
    <s v="Residential Quarterly"/>
    <s v="WTQ"/>
    <s v="A"/>
    <s v="WEI &amp; YANMIN"/>
    <s v="ZHOU &amp; JIANG"/>
    <n v="999001326"/>
    <n v="367668"/>
    <s v="49 VETERANS DR"/>
    <s v="SOUTH RIVER"/>
    <n v="380"/>
    <n v="1.2"/>
    <s v="49 VETERANS DR"/>
    <s v=" "/>
    <s v="SOUTH RIVER"/>
    <s v="NJ"/>
    <n v="8882"/>
    <s v=" "/>
  </r>
  <r>
    <x v="27"/>
    <s v="R"/>
    <s v="RQ"/>
    <s v="Residential Quarterly"/>
    <s v="WTQ"/>
    <s v="A"/>
    <s v="ZVONKO"/>
    <s v="ZIFOVSKI"/>
    <n v="999995357"/>
    <n v="228572"/>
    <s v="40 LARK DR"/>
    <s v="SOUTH RIVER"/>
    <n v="365"/>
    <n v="1.1599999999999999"/>
    <s v="40 LARK DR"/>
    <s v=" "/>
    <s v="SOUTH RIVER"/>
    <s v="NJ"/>
    <n v="8882"/>
    <s v=" "/>
  </r>
  <r>
    <x v="28"/>
    <s v="R"/>
    <s v="RQ"/>
    <s v="Residential Quarterly"/>
    <s v="WTQ"/>
    <s v="A"/>
    <m/>
    <s v="82 MANAGEMENT LLC"/>
    <n v="999003876"/>
    <n v="378235"/>
    <s v="LELAND AVE (82 PROSPECT ST)"/>
    <s v="SOUTH RIVER"/>
    <n v="99"/>
    <n v="8.1"/>
    <s v="133 SUMMERHILL RD"/>
    <s v=" "/>
    <s v="SPOTSWOOD"/>
    <s v="NJ"/>
    <n v="8884"/>
    <s v=" "/>
  </r>
  <r>
    <x v="28"/>
    <s v="R"/>
    <s v="RQ"/>
    <s v="Residential Quarterly"/>
    <s v="WTQ"/>
    <s v="A"/>
    <s v="ISHMAEL"/>
    <s v="ABASS-SHEREEF"/>
    <n v="999930182"/>
    <n v="222669"/>
    <s v="4 BRIGHT ST"/>
    <s v="SOUTH RIVER"/>
    <n v="96"/>
    <n v="3"/>
    <s v="STEPHANIE MARTINEZ"/>
    <s v="4 BRIGHT ST"/>
    <s v="SOUTH RIVER"/>
    <s v="NJ"/>
    <n v="8882"/>
    <s v=" "/>
  </r>
  <r>
    <x v="28"/>
    <s v="R"/>
    <s v="RQ"/>
    <s v="Residential Quarterly"/>
    <s v="WTQ"/>
    <s v="A"/>
    <s v="JOSE JORGE&amp;KARINA&amp;FARID&amp;DAN"/>
    <s v="ALEE&amp;SILVANA DICLERICO&amp;ALEE&amp;TARANTINI"/>
    <n v="999003785"/>
    <n v="377873"/>
    <s v="17 ROSE ST"/>
    <s v="SOUTH RIVER"/>
    <n v="30"/>
    <n v="8"/>
    <s v="17 ROSE ST"/>
    <s v=" "/>
    <s v="SOUTH RIVER"/>
    <s v="NJ"/>
    <n v="8882"/>
    <s v=" "/>
  </r>
  <r>
    <x v="28"/>
    <s v="R"/>
    <s v="RQ"/>
    <s v="Residential Quarterly"/>
    <s v="WTQ"/>
    <s v="A"/>
    <s v="FIDEL CHAVEZ"/>
    <s v="APARICIO"/>
    <n v="999003033"/>
    <n v="374922"/>
    <s v="17 LELAND AVE"/>
    <s v="SOUTH RIVER"/>
    <n v="100"/>
    <n v="7"/>
    <s v="17 LELAND AVE"/>
    <s v=" "/>
    <s v="SOUTH RIVER"/>
    <s v="NJ"/>
    <n v="8882"/>
    <s v=" "/>
  </r>
  <r>
    <x v="28"/>
    <s v="R"/>
    <s v="RQ"/>
    <s v="Residential Quarterly"/>
    <s v="WTQ"/>
    <s v="A"/>
    <s v="OCTAVIO &amp; SILVANA"/>
    <s v="AREVALO &amp; LAGIER"/>
    <n v="999001369"/>
    <n v="367876"/>
    <s v="33 ROSE ST"/>
    <s v="SOUTH RIVER"/>
    <n v="30"/>
    <n v="1"/>
    <s v="33 ROSE ST"/>
    <s v=" "/>
    <s v="SOUTH RIVER"/>
    <s v="NJ"/>
    <n v="8882"/>
    <s v=" "/>
  </r>
  <r>
    <x v="28"/>
    <s v="R"/>
    <s v="RQ"/>
    <s v="Residential Quarterly"/>
    <s v="WTQ"/>
    <s v="A"/>
    <s v="DANIEL J"/>
    <s v="AROCHO"/>
    <n v="999002940"/>
    <n v="374435"/>
    <s v="26 ROSE ST"/>
    <s v="SOUTH RIVER"/>
    <n v="29"/>
    <n v="5"/>
    <s v="26 ROSE ST"/>
    <s v=" "/>
    <s v="SOUTH RIVER"/>
    <s v="NJ"/>
    <n v="8882"/>
    <s v=" "/>
  </r>
  <r>
    <x v="28"/>
    <s v="R"/>
    <s v="RQ"/>
    <s v="Residential Quarterly"/>
    <s v="WTQ"/>
    <s v="A"/>
    <s v="ASHLI"/>
    <s v="ASARE CYRIANNO"/>
    <n v="999002757"/>
    <n v="373660"/>
    <s v="106 PROSPECT ST"/>
    <s v="SOUTH RIVER"/>
    <n v="30"/>
    <n v="21"/>
    <s v="3 HOLMES TERR"/>
    <s v=" "/>
    <s v="FREEHOLD"/>
    <s v="NJ"/>
    <n v="7728"/>
    <s v=" "/>
  </r>
  <r>
    <x v="28"/>
    <s v="R"/>
    <s v="RQ"/>
    <s v="Residential Quarterly"/>
    <s v="WTQ"/>
    <s v="A"/>
    <s v="LORENZO &amp; VERONICA"/>
    <s v="ASIAIN &amp; ARVIZU"/>
    <n v="999002284"/>
    <n v="371771"/>
    <s v="22 ZIEGERT ST"/>
    <s v="SOUTH RIVER"/>
    <n v="98"/>
    <n v="4"/>
    <s v="22 ZIEGERT ST"/>
    <s v=" "/>
    <s v="SOUTH RIVER"/>
    <s v="NJ"/>
    <n v="8882"/>
    <s v=" "/>
  </r>
  <r>
    <x v="28"/>
    <s v="R"/>
    <s v="RQ"/>
    <s v="Residential Quarterly"/>
    <s v="WTQ"/>
    <s v="A"/>
    <s v="AMIR"/>
    <s v="ASKANDER"/>
    <n v="999003741"/>
    <n v="377674"/>
    <s v="32 ROSE ST"/>
    <s v="SOUTH RIVER"/>
    <n v="29"/>
    <n v="3"/>
    <s v="32 ROSE ST"/>
    <s v=" "/>
    <s v="SOUTH RIVER"/>
    <s v="NJ"/>
    <n v="8882"/>
    <s v=" "/>
  </r>
  <r>
    <x v="28"/>
    <s v="R"/>
    <s v="RQ"/>
    <s v="Residential Quarterly"/>
    <s v="WTQ"/>
    <s v="A"/>
    <s v="BENJAMIN"/>
    <s v="BAJKOWSKI"/>
    <n v="999925848"/>
    <n v="222283"/>
    <s v="10 LELAND AVE"/>
    <s v="SOUTH RIVER"/>
    <n v="101"/>
    <n v="13"/>
    <s v="122 S ROSEWELL AVE"/>
    <s v=" "/>
    <s v="SOUTH AMBOY"/>
    <s v="NJ"/>
    <n v="8879"/>
    <s v=" "/>
  </r>
  <r>
    <x v="28"/>
    <s v="R"/>
    <s v="RQ"/>
    <s v="Residential Quarterly"/>
    <s v="WTQ"/>
    <s v="A"/>
    <s v=" "/>
    <s v="BANDI PROPERTY MANAGEMENT LLC"/>
    <n v="999002571"/>
    <n v="372870"/>
    <s v="8 LELAND AVE"/>
    <s v="SOUTH RIVER"/>
    <n v="101"/>
    <n v="14"/>
    <s v="1202 TILTON RD STE 1"/>
    <s v=" "/>
    <s v="NORTHFIELD"/>
    <s v="NJ"/>
    <n v="8225"/>
    <s v=" "/>
  </r>
  <r>
    <x v="28"/>
    <s v="R"/>
    <s v="RQ"/>
    <s v="Residential Quarterly"/>
    <s v="WTQ"/>
    <s v="A"/>
    <s v="FULVIO J &amp; TANIA"/>
    <s v="BATISTA DELACRUZ &amp; GONZALEZ"/>
    <n v="999001783"/>
    <n v="369783"/>
    <s v="10 CLINTON AVE"/>
    <s v="SOUTH RIVER"/>
    <n v="102"/>
    <n v="15"/>
    <s v="10 CLINTON ST"/>
    <s v=" "/>
    <s v="SOUTH RIVER"/>
    <s v="NJ"/>
    <n v="8882"/>
    <s v=" "/>
  </r>
  <r>
    <x v="28"/>
    <s v="R"/>
    <s v="RQ"/>
    <s v="Residential Quarterly"/>
    <s v="WTQ"/>
    <s v="A"/>
    <s v="SAMUEL MADGI"/>
    <s v="BESHARA"/>
    <n v="999003831"/>
    <n v="378065"/>
    <s v="17 CLINTON AVE"/>
    <s v="SOUTH RIVER"/>
    <n v="101"/>
    <n v="6"/>
    <s v="17 CLINTON AVE"/>
    <s v=" "/>
    <s v="SOUTH RIVER"/>
    <s v="NJ"/>
    <n v="8882"/>
    <s v=" "/>
  </r>
  <r>
    <x v="28"/>
    <s v="R"/>
    <s v="RQ"/>
    <s v="Residential Quarterly"/>
    <s v="WTQ"/>
    <s v="A"/>
    <s v="ROSAMARIE &amp; SEBASTIAN"/>
    <s v="BIANCHI"/>
    <n v="999000984"/>
    <n v="366005"/>
    <s v="16 CLINTON AVE"/>
    <s v="SOUTH RIVER"/>
    <n v="102"/>
    <n v="12"/>
    <s v="328 WASHINGTON RD"/>
    <s v=" "/>
    <s v="SAYREVILLE"/>
    <s v="NJ"/>
    <n v="8872"/>
    <s v=" "/>
  </r>
  <r>
    <x v="28"/>
    <s v="R"/>
    <s v="RQ"/>
    <s v="Residential Quarterly"/>
    <s v="WTQ"/>
    <s v="A"/>
    <s v="MICHAEL"/>
    <s v="BUCKENBERGER"/>
    <n v="999996787"/>
    <n v="228702"/>
    <s v="18 ZIEGERT ST"/>
    <s v="SOUTH RIVER"/>
    <n v="98"/>
    <n v="2"/>
    <s v="18 ZIEGERT ST"/>
    <s v=" "/>
    <s v="SOUTH RIVER"/>
    <s v="NJ"/>
    <n v="8882"/>
    <s v=" "/>
  </r>
  <r>
    <x v="28"/>
    <s v="R"/>
    <s v="RQ"/>
    <s v="Residential Quarterly"/>
    <s v="WTQ"/>
    <s v="A"/>
    <s v="ALYSSA"/>
    <s v="BUXBAUM"/>
    <n v="999000933"/>
    <n v="365775"/>
    <s v="4 ROSE ST"/>
    <s v="SOUTH RIVER"/>
    <n v="29"/>
    <n v="16"/>
    <s v="3800 FAIRFAX DR #1705"/>
    <s v=" "/>
    <s v="ARLINGTON"/>
    <s v="VA"/>
    <n v="22203"/>
    <s v=" "/>
  </r>
  <r>
    <x v="28"/>
    <s v="R"/>
    <s v="RQ"/>
    <s v="Residential Quarterly"/>
    <s v="WTQ"/>
    <s v="A"/>
    <s v="GILBERT"/>
    <s v="CHABRE"/>
    <n v="999996677"/>
    <n v="228692"/>
    <s v="16 LELAND AVE"/>
    <s v="SOUTH RIVER"/>
    <n v="101"/>
    <n v="11"/>
    <s v="16 LELAND AVE"/>
    <s v=" "/>
    <s v="SOUTH RIVER"/>
    <s v="NJ"/>
    <n v="8882"/>
    <s v=" "/>
  </r>
  <r>
    <x v="28"/>
    <s v="R"/>
    <s v="RQ"/>
    <s v="Residential Quarterly"/>
    <s v="WTQ"/>
    <s v="A"/>
    <s v=" "/>
    <s v="CHANDO, ROBERT &amp; BARBARA"/>
    <n v="999996886"/>
    <n v="228711"/>
    <s v="15 CLINTON AVE"/>
    <s v="SOUTH RIVER"/>
    <n v="101"/>
    <n v="5"/>
    <s v="15 CLINTON ST"/>
    <s v=" "/>
    <s v="SOUTH RIVER"/>
    <s v="NJ"/>
    <n v="8882"/>
    <s v=" "/>
  </r>
  <r>
    <x v="28"/>
    <s v="R"/>
    <s v="RQ"/>
    <s v="Residential Quarterly"/>
    <s v="WTQ"/>
    <s v="A"/>
    <s v=" "/>
    <s v="COSENTINO, JAMES R &amp; KATHLEEN A"/>
    <n v="999996710"/>
    <n v="228695"/>
    <s v="30 LELAND AVE"/>
    <s v="SOUTH RIVER"/>
    <n v="98"/>
    <n v="6.1"/>
    <s v="30 LELAND AVE"/>
    <s v=" "/>
    <s v="SOUTH RIVER"/>
    <s v="NJ"/>
    <n v="8882"/>
    <s v=" "/>
  </r>
  <r>
    <x v="28"/>
    <s v="R"/>
    <s v="RQ"/>
    <s v="Residential Quarterly"/>
    <s v="WTQ"/>
    <s v="A"/>
    <s v="EDITH"/>
    <s v="COSTELLO"/>
    <n v="999919633"/>
    <n v="221723"/>
    <s v="8 BRIGHT ST"/>
    <s v="SOUTH RIVER"/>
    <n v="96"/>
    <n v="5"/>
    <s v="8 BRIGHT ST"/>
    <s v=" "/>
    <s v="SOUTH RIVER"/>
    <s v="NJ"/>
    <n v="8882"/>
    <s v=" "/>
  </r>
  <r>
    <x v="28"/>
    <s v="R"/>
    <s v="RQ"/>
    <s v="Residential Quarterly"/>
    <s v="WTQ"/>
    <s v="A"/>
    <s v="LEANDRO E"/>
    <s v="CRIOLLO"/>
    <n v="999003661"/>
    <n v="377341"/>
    <s v="19 CLINTON AVE"/>
    <s v="SOUTH RIVER"/>
    <n v="101"/>
    <n v="6.1"/>
    <s v="19 CLINTON AVE"/>
    <s v=" "/>
    <s v="SOUTH RIVER"/>
    <s v="NJ"/>
    <n v="8882"/>
    <s v=" "/>
  </r>
  <r>
    <x v="28"/>
    <s v="R"/>
    <s v="RQ"/>
    <s v="Residential Quarterly"/>
    <s v="WTQ"/>
    <s v="A"/>
    <s v="SERGIO"/>
    <s v="DA COSTA"/>
    <n v="999000315"/>
    <n v="354251"/>
    <s v="105 PROSPECT ST"/>
    <s v="SOUTH RIVER"/>
    <n v="37"/>
    <n v="10"/>
    <s v="47 AGATE RD"/>
    <s v=" "/>
    <s v="EAST BRUNSWICK"/>
    <s v="NJ"/>
    <n v="8816"/>
    <s v=" "/>
  </r>
  <r>
    <x v="28"/>
    <s v="R"/>
    <s v="RQ"/>
    <s v="Residential Quarterly"/>
    <s v="WTQ"/>
    <s v="A"/>
    <s v="DOREEN"/>
    <s v="DASTOLI"/>
    <n v="999918313"/>
    <n v="221607"/>
    <s v="34 ROSE ST"/>
    <s v="SOUTH RIVER"/>
    <n v="29"/>
    <n v="2"/>
    <s v="34 ROSE ST"/>
    <s v=" "/>
    <s v="SOUTH RIVER"/>
    <s v="NJ"/>
    <n v="8882"/>
    <s v=" "/>
  </r>
  <r>
    <x v="28"/>
    <s v="R"/>
    <s v="RQ"/>
    <s v="Residential Quarterly"/>
    <s v="WTQ"/>
    <s v="A"/>
    <s v="SHIRLEY"/>
    <s v="DOCKERY"/>
    <n v="999996259"/>
    <n v="228654"/>
    <s v="110 PROSPECT ST"/>
    <s v="SOUTH RIVER"/>
    <n v="30"/>
    <n v="19"/>
    <s v="110 PROSPECT ST"/>
    <s v=" "/>
    <s v="SOUTH RIVER"/>
    <s v="NJ"/>
    <n v="8882"/>
    <s v=" "/>
  </r>
  <r>
    <x v="28"/>
    <s v="R"/>
    <s v="RQ"/>
    <s v="Residential Quarterly"/>
    <s v="WTQ"/>
    <s v="A"/>
    <s v="AYTHON &amp; CRISLEYDI"/>
    <s v="ELLIOT EMILIANO &amp; SANTANA MENDEZ"/>
    <n v="999003771"/>
    <n v="377814"/>
    <s v="115 PROSPECT ST"/>
    <s v="SOUTH RIVER"/>
    <n v="37"/>
    <n v="7"/>
    <s v="115 PROSPECT ST"/>
    <s v=" "/>
    <s v="SOUTH RIVER"/>
    <s v="NJ"/>
    <n v="8882"/>
    <s v=" "/>
  </r>
  <r>
    <x v="28"/>
    <s v="R"/>
    <s v="RQ"/>
    <s v="Residential Quarterly"/>
    <s v="WTQ"/>
    <s v="A"/>
    <s v="NELSON"/>
    <s v="ESTRELA"/>
    <n v="999001757"/>
    <n v="369676"/>
    <s v="7 CLINTON AVE"/>
    <s v="SOUTH RIVER"/>
    <n v="101"/>
    <n v="3"/>
    <s v="7 CLINTON ST"/>
    <s v=" "/>
    <s v="SOUTH RIVER"/>
    <s v="NJ"/>
    <n v="8882"/>
    <s v=" "/>
  </r>
  <r>
    <x v="28"/>
    <s v="R"/>
    <s v="RQ"/>
    <s v="Residential Quarterly"/>
    <s v="WTQ"/>
    <s v="A"/>
    <s v="PEDRO &amp; BETHANY"/>
    <s v="FERNANDES &amp; MIRASSOL"/>
    <n v="999003890"/>
    <n v="378297"/>
    <s v="14 CLINTON AVE"/>
    <s v="SOUTH RIVER"/>
    <n v="102"/>
    <n v="13"/>
    <s v="14 CLINTON AVE"/>
    <s v=" "/>
    <s v="SOUTH RIVER"/>
    <s v="NJ"/>
    <n v="8882"/>
    <s v=" "/>
  </r>
  <r>
    <x v="28"/>
    <s v="R"/>
    <s v="RQ"/>
    <s v="Residential Quarterly"/>
    <s v="WTQ"/>
    <s v="A"/>
    <s v="JESUS"/>
    <s v="FIGUEROA"/>
    <n v="999000199"/>
    <n v="351833"/>
    <s v="6 CLINTON AVE"/>
    <s v="SOUTH RIVER"/>
    <n v="102"/>
    <n v="17"/>
    <s v="6 CLINTON ST"/>
    <s v=" "/>
    <s v="SOUTH RIVER"/>
    <s v="NJ"/>
    <n v="8882"/>
    <s v=" "/>
  </r>
  <r>
    <x v="28"/>
    <s v="R"/>
    <s v="RQ"/>
    <s v="Residential Quarterly"/>
    <s v="WTQ"/>
    <s v="A"/>
    <s v=" "/>
    <s v="FIRST REFORMED CHURCH"/>
    <n v="999996523"/>
    <n v="228678"/>
    <s v="40 THOMAS ST"/>
    <s v="SOUTH RIVER"/>
    <n v="99"/>
    <n v="4"/>
    <s v="40 THOMAS ST"/>
    <s v=" "/>
    <s v="SOUTH RIVER"/>
    <s v="NJ"/>
    <n v="8882"/>
    <s v=" "/>
  </r>
  <r>
    <x v="28"/>
    <s v="R"/>
    <s v="RQ"/>
    <s v="Residential Quarterly"/>
    <s v="WTQ"/>
    <s v="A"/>
    <s v="ALBERTO &amp; MARIA &amp; MIGUEL"/>
    <s v="FONSECA"/>
    <n v="999002439"/>
    <n v="372332"/>
    <s v="8 CLINTON AVE"/>
    <s v="SOUTH RIVER"/>
    <n v="102"/>
    <n v="16"/>
    <s v="8 CLINTON AVE"/>
    <s v=" "/>
    <s v="SOUTH RIVER"/>
    <s v="NJ"/>
    <n v="8882"/>
    <s v=" "/>
  </r>
  <r>
    <x v="28"/>
    <s v="R"/>
    <s v="RQ"/>
    <s v="Residential Quarterly"/>
    <s v="WTQ"/>
    <s v="A"/>
    <s v="CAMILA M"/>
    <s v="FRANCA"/>
    <n v="999001478"/>
    <n v="368340"/>
    <s v="3 CLINTON AVE"/>
    <s v="SOUTH RIVER"/>
    <n v="101"/>
    <n v="1"/>
    <s v="3 CLINTON AVE"/>
    <s v=" "/>
    <s v="SOUTH RIVER"/>
    <s v="NJ"/>
    <n v="8882"/>
    <s v=" "/>
  </r>
  <r>
    <x v="28"/>
    <s v="R"/>
    <s v="RQ"/>
    <s v="Residential Quarterly"/>
    <s v="WTQ"/>
    <s v="A"/>
    <s v=" "/>
    <s v="FRANCIS, CATHERINE"/>
    <n v="999996083"/>
    <n v="228638"/>
    <s v="27 ROSE ST"/>
    <s v="SOUTH RIVER"/>
    <n v="30"/>
    <n v="5"/>
    <s v="27 ROSE ST"/>
    <s v=" "/>
    <s v="SOUTH RIVER"/>
    <s v="NJ"/>
    <n v="8882"/>
    <s v=" "/>
  </r>
  <r>
    <x v="28"/>
    <s v="R"/>
    <s v="RQ"/>
    <s v="Residential Quarterly"/>
    <s v="WTQ"/>
    <s v="A"/>
    <s v="JOSEPH"/>
    <s v="FRANK"/>
    <n v="999996182"/>
    <n v="228647"/>
    <s v="134 PROSPECT ST"/>
    <s v="SOUTH RIVER"/>
    <n v="30"/>
    <n v="14"/>
    <s v="134 PROSPECT ST"/>
    <s v=" "/>
    <s v="SOUTH RIVER"/>
    <s v="NJ"/>
    <n v="8882"/>
    <s v=" "/>
  </r>
  <r>
    <x v="28"/>
    <s v="R"/>
    <s v="RQ"/>
    <s v="Residential Quarterly"/>
    <s v="WTQ"/>
    <s v="A"/>
    <s v="CHRISTINA &amp; DARYL"/>
    <s v="GIANNOTTO &amp; BYRD"/>
    <n v="999000877"/>
    <n v="364640"/>
    <s v="12 CLINTON AVE"/>
    <s v="SOUTH RIVER"/>
    <n v="102"/>
    <n v="14"/>
    <s v="12 CLINTON ST"/>
    <s v=" "/>
    <s v="SOUTH RIVER"/>
    <s v="NJ"/>
    <n v="8882"/>
    <s v=" "/>
  </r>
  <r>
    <x v="28"/>
    <s v="R"/>
    <s v="RQ"/>
    <s v="Residential Quarterly"/>
    <s v="WTQ"/>
    <s v="A"/>
    <s v="NICHOLAS"/>
    <s v="GIANOUKAKIS"/>
    <n v="999996798"/>
    <n v="228703"/>
    <s v="16 ZIEGERT ST"/>
    <s v="SOUTH RIVER"/>
    <n v="98"/>
    <n v="1"/>
    <s v="16 ZEIGERT ST"/>
    <s v=" "/>
    <s v="SOUTH RIVER"/>
    <s v="NJ"/>
    <n v="8882"/>
    <s v=" "/>
  </r>
  <r>
    <x v="28"/>
    <s v="R"/>
    <s v="RQ"/>
    <s v="Residential Quarterly"/>
    <s v="WTQ"/>
    <s v="A"/>
    <s v="RENATA"/>
    <s v="GOLABEK"/>
    <n v="999996105"/>
    <n v="228640"/>
    <s v="23 ROSE ST"/>
    <s v="SOUTH RIVER"/>
    <n v="30"/>
    <n v="7.1"/>
    <s v="23 ROSE ST"/>
    <s v=" "/>
    <s v="SOUTH RIVER"/>
    <s v="NJ"/>
    <n v="8882"/>
    <s v=" "/>
  </r>
  <r>
    <x v="28"/>
    <s v="R"/>
    <s v="RQ"/>
    <s v="Residential Quarterly"/>
    <s v="WTQ"/>
    <s v="A"/>
    <s v="WESLEY &amp; DANIEL"/>
    <s v="GOMES ARAUJO &amp; BRASILEIRO"/>
    <n v="999003447"/>
    <n v="376527"/>
    <s v="13 ROSE ST"/>
    <s v="SOUTH RIVER"/>
    <n v="30"/>
    <n v="9"/>
    <s v="13 ROSE ST"/>
    <s v=" "/>
    <s v="SOUTH RIVER"/>
    <s v="NJ"/>
    <n v="8882"/>
    <s v=" "/>
  </r>
  <r>
    <x v="28"/>
    <s v="R"/>
    <s v="RQ"/>
    <s v="Residential Quarterly"/>
    <s v="WTQ"/>
    <s v="A"/>
    <s v="YAROSLAVA"/>
    <s v="GONTCHAROVA"/>
    <n v="999931997"/>
    <n v="222832"/>
    <s v="21 CLINTON AVE"/>
    <s v="SOUTH RIVER"/>
    <n v="101"/>
    <n v="7"/>
    <s v="21 CLINTON ST"/>
    <s v=" "/>
    <s v="SOUTH RIVER"/>
    <s v="NJ"/>
    <n v="8882"/>
    <s v=" "/>
  </r>
  <r>
    <x v="28"/>
    <s v="R"/>
    <s v="RQ"/>
    <s v="Residential Quarterly"/>
    <s v="WTQ"/>
    <s v="A"/>
    <s v="CARLOS"/>
    <s v="GRAMATA"/>
    <n v="999995929"/>
    <n v="228624"/>
    <s v="2 ROSE ST"/>
    <s v="SOUTH RIVER"/>
    <n v="29"/>
    <n v="17"/>
    <s v="2 ROSE ST"/>
    <s v=" "/>
    <s v="SOUTH RIVER"/>
    <s v="NJ"/>
    <n v="8882"/>
    <s v=" "/>
  </r>
  <r>
    <x v="28"/>
    <s v="R"/>
    <s v="RQ"/>
    <s v="Residential Quarterly"/>
    <s v="WTQ"/>
    <s v="A"/>
    <s v="LUCAS"/>
    <s v="GRZECH"/>
    <n v="999003794"/>
    <n v="377909"/>
    <s v="132 PROSPECT ST"/>
    <s v="SOUTH RIVER"/>
    <n v="30"/>
    <n v="13"/>
    <s v="132 PROSPECT ST"/>
    <s v=" "/>
    <s v="SOUTH RIVER"/>
    <s v="NJ"/>
    <n v="8882"/>
    <s v=" "/>
  </r>
  <r>
    <x v="28"/>
    <s v="R"/>
    <s v="RQ"/>
    <s v="Residential Quarterly"/>
    <s v="WTQ"/>
    <s v="A"/>
    <s v="MARIANELA"/>
    <s v="GUERRA"/>
    <n v="999996721"/>
    <n v="228696"/>
    <s v="32 LELAND AVE"/>
    <s v="SOUTH RIVER"/>
    <n v="98"/>
    <n v="6.2"/>
    <s v="32 LELAND AVE"/>
    <s v=" "/>
    <s v="SOUTH RIVER"/>
    <s v="NJ"/>
    <n v="8882"/>
    <s v=" "/>
  </r>
  <r>
    <x v="28"/>
    <s v="R"/>
    <s v="RQ"/>
    <s v="Residential Quarterly"/>
    <s v="WTQ"/>
    <s v="A"/>
    <s v="ANGELA"/>
    <s v="GUITERRZ"/>
    <n v="999000329"/>
    <n v="354505"/>
    <s v="104 PROSPECT ST"/>
    <s v="SOUTH RIVER"/>
    <n v="30"/>
    <n v="22"/>
    <s v="104 PROSPECT ST"/>
    <s v=" "/>
    <s v="SOUTH RIVER"/>
    <s v="NJ"/>
    <n v="8882"/>
    <s v=" "/>
  </r>
  <r>
    <x v="28"/>
    <s v="R"/>
    <s v="RQ"/>
    <s v="Residential Quarterly"/>
    <s v="WTQ"/>
    <s v="A"/>
    <s v="AY-JIUN"/>
    <s v="GUO"/>
    <n v="999996380"/>
    <n v="228665"/>
    <s v="109 PROSPECT ST"/>
    <s v="SOUTH RIVER"/>
    <n v="37"/>
    <n v="9"/>
    <s v="233 BRIDGE ST"/>
    <s v=" "/>
    <s v="METUCHEN"/>
    <s v="NJ"/>
    <n v="8840"/>
    <s v=" "/>
  </r>
  <r>
    <x v="28"/>
    <s v="R"/>
    <s v="RQ"/>
    <s v="Residential Quarterly"/>
    <s v="WTQ"/>
    <s v="A"/>
    <s v="MAGED"/>
    <s v="HABASHY"/>
    <n v="999921349"/>
    <n v="221879"/>
    <s v="111 PROSPECT ST"/>
    <s v="SOUTH RIVER"/>
    <n v="37"/>
    <n v="8"/>
    <s v="14 MCGINNIS ST"/>
    <s v=" "/>
    <s v="EAST BRUNSWICK"/>
    <s v="NJ"/>
    <n v="8816"/>
    <s v=" "/>
  </r>
  <r>
    <x v="28"/>
    <s v="R"/>
    <s v="RQ"/>
    <s v="Residential Quarterly"/>
    <s v="WTQ"/>
    <s v="A"/>
    <s v="MAGED"/>
    <s v="HABASHY"/>
    <n v="999921459"/>
    <n v="221889"/>
    <s v="113 PROSPECT ST"/>
    <s v="SOUTH RIVER"/>
    <n v="37"/>
    <n v="8"/>
    <s v="14 MCGINNIS ST"/>
    <s v=" "/>
    <s v="EAST BRUNSWICK"/>
    <s v="NJ"/>
    <n v="8816"/>
    <s v=" "/>
  </r>
  <r>
    <x v="28"/>
    <s v="R"/>
    <s v="RQ"/>
    <s v="Residential Quarterly"/>
    <s v="WTQ"/>
    <s v="A"/>
    <s v="MARGARET &amp; NAUGIB"/>
    <s v="HANIFF"/>
    <n v="999996534"/>
    <n v="228679"/>
    <s v="36 THOMAS ST"/>
    <s v="SOUTH RIVER"/>
    <n v="99"/>
    <n v="3"/>
    <s v="36 THOMAS ST"/>
    <s v=" "/>
    <s v="SOUTH RIVER"/>
    <s v="NJ"/>
    <n v="8882"/>
    <s v=" "/>
  </r>
  <r>
    <x v="28"/>
    <s v="R"/>
    <s v="RQ"/>
    <s v="Residential Quarterly"/>
    <s v="WTQ"/>
    <s v="A"/>
    <s v="BRENDA"/>
    <s v="HARNISH"/>
    <n v="999996303"/>
    <n v="228658"/>
    <s v="123 PROSPECT ST"/>
    <s v="SOUTH RIVER"/>
    <n v="37"/>
    <n v="3"/>
    <s v="123 PROSPECT ST"/>
    <s v=" "/>
    <s v="SOUTH RIVER"/>
    <s v="NJ"/>
    <n v="8882"/>
    <s v=" "/>
  </r>
  <r>
    <x v="28"/>
    <s v="R"/>
    <s v="RQ"/>
    <s v="Residential Quarterly"/>
    <s v="WTQ"/>
    <s v="A"/>
    <s v="JUANITA"/>
    <s v="HARTMAN"/>
    <n v="999996919"/>
    <n v="228714"/>
    <s v="5 CLINTON AVE"/>
    <s v="SOUTH RIVER"/>
    <n v="101"/>
    <n v="2"/>
    <s v="5 CLINTON ST"/>
    <s v=" "/>
    <s v="SOUTH RIVER"/>
    <s v="NJ"/>
    <n v="8882"/>
    <s v=" "/>
  </r>
  <r>
    <x v="28"/>
    <s v="R"/>
    <s v="RQ"/>
    <s v="Residential Quarterly"/>
    <s v="WTQ"/>
    <s v="A"/>
    <s v="LESZEK"/>
    <s v="HERMANOWSKI"/>
    <n v="999003725"/>
    <n v="377608"/>
    <s v="12 B BRIGHT ST"/>
    <s v="SOUTH RIVER"/>
    <n v="96"/>
    <n v="7"/>
    <s v="12 B BRIGHT ST"/>
    <s v=" "/>
    <s v="SOUTH RIVER"/>
    <s v="NJ"/>
    <n v="8882"/>
    <s v=" "/>
  </r>
  <r>
    <x v="28"/>
    <s v="R"/>
    <s v="RQ"/>
    <s v="Residential Quarterly"/>
    <s v="WTQ"/>
    <s v="A"/>
    <s v="ANGEL CARRASSO"/>
    <s v="HERNANDEZ"/>
    <n v="999002731"/>
    <n v="373552"/>
    <s v="42 THOMAS ST"/>
    <s v="SOUTH RIVER"/>
    <n v="99"/>
    <n v="5"/>
    <s v="42 THOMAS ST"/>
    <s v=" "/>
    <s v="SOUTH RIVER"/>
    <s v="NJ"/>
    <n v="8882"/>
    <s v=" "/>
  </r>
  <r>
    <x v="28"/>
    <s v="R"/>
    <s v="RQ"/>
    <s v="Residential Quarterly"/>
    <s v="WTQ"/>
    <s v="A"/>
    <s v="KLIGH BRAGA"/>
    <s v="HERNANDEZ"/>
    <n v="999003167"/>
    <n v="375360"/>
    <s v="11 LELAND AVE"/>
    <s v="SOUTH RIVER"/>
    <n v="100"/>
    <n v="4.0999999999999996"/>
    <s v="11 LELAND AVE"/>
    <s v=" "/>
    <s v="SOUTH RIVER"/>
    <s v="NJ"/>
    <n v="8882"/>
    <s v=" "/>
  </r>
  <r>
    <x v="28"/>
    <s v="R"/>
    <s v="RQ"/>
    <s v="Residential Quarterly"/>
    <s v="WTQ"/>
    <s v="A"/>
    <s v="JUDY"/>
    <s v="HORTELAO"/>
    <n v="999996149"/>
    <n v="228644"/>
    <s v="139 PROSPECT ST"/>
    <s v="SOUTH RIVER"/>
    <n v="36"/>
    <n v="22"/>
    <s v="139 PROSPECT ST"/>
    <s v=" "/>
    <s v="SOUTH RIVER"/>
    <s v="NJ"/>
    <n v="8882"/>
    <s v=" "/>
  </r>
  <r>
    <x v="28"/>
    <s v="R"/>
    <s v="RQ"/>
    <s v="Residential Quarterly"/>
    <s v="WTQ"/>
    <s v="A"/>
    <s v=" "/>
    <s v="ISLAMIC CENTER"/>
    <n v="999001978"/>
    <n v="370573"/>
    <s v="9 LELAND AVE"/>
    <s v="SOUTH RIVER"/>
    <n v="100"/>
    <n v="3"/>
    <s v="8 THOMAS ST"/>
    <s v=" "/>
    <s v="SOUTH RIVER"/>
    <s v="NJ"/>
    <n v="8882"/>
    <s v=" "/>
  </r>
  <r>
    <x v="28"/>
    <s v="R"/>
    <s v="RQ"/>
    <s v="Residential Quarterly"/>
    <s v="WTQ"/>
    <s v="A"/>
    <s v="MARK"/>
    <s v="JEDRZEJCZK"/>
    <n v="999995973"/>
    <n v="228628"/>
    <s v="16 ROSE ST"/>
    <s v="SOUTH RIVER"/>
    <n v="29"/>
    <n v="10"/>
    <s v="16 ROSE ST"/>
    <s v=" "/>
    <s v="SOUTH RIVER"/>
    <s v="NJ"/>
    <n v="8882"/>
    <s v=" "/>
  </r>
  <r>
    <x v="28"/>
    <s v="R"/>
    <s v="RQ"/>
    <s v="Residential Quarterly"/>
    <s v="WTQ"/>
    <s v="A"/>
    <s v="MARGARET"/>
    <s v="KALUZA"/>
    <n v="999996754"/>
    <n v="228699"/>
    <s v="24 ZIEGERT ST"/>
    <s v="SOUTH RIVER"/>
    <n v="98"/>
    <n v="5"/>
    <s v="23 TULLURIDE AVE"/>
    <s v=" "/>
    <s v="OLD BRIDGE"/>
    <s v="NJ"/>
    <n v="8857"/>
    <s v=" "/>
  </r>
  <r>
    <x v="28"/>
    <s v="R"/>
    <s v="RQ"/>
    <s v="Residential Quarterly"/>
    <s v="WTQ"/>
    <s v="A"/>
    <s v="XINIA &amp; JACK"/>
    <s v="KENNEDY"/>
    <n v="999003141"/>
    <n v="375292"/>
    <s v="12 LELAND AVE"/>
    <s v="SOUTH RIVER"/>
    <n v="101"/>
    <n v="12"/>
    <s v="151 MARSH AVE"/>
    <s v=" "/>
    <s v="SAYREVILLE"/>
    <s v="NJ"/>
    <n v="8872"/>
    <s v=" "/>
  </r>
  <r>
    <x v="28"/>
    <s v="R"/>
    <s v="RQ"/>
    <s v="Residential Quarterly"/>
    <s v="WTQ"/>
    <s v="A"/>
    <s v=" "/>
    <s v="KMASAHIRO &amp; ELLEN HORI"/>
    <n v="999996556"/>
    <n v="228681"/>
    <s v="26 ZIEGERT ST"/>
    <s v="SOUTH RIVER"/>
    <n v="99"/>
    <n v="1"/>
    <s v="26 ZEIGERT ST"/>
    <s v=" "/>
    <s v="SOUTH RIVER"/>
    <s v="NJ"/>
    <n v="8882"/>
    <s v=" "/>
  </r>
  <r>
    <x v="28"/>
    <s v="R"/>
    <s v="RQ"/>
    <s v="Residential Quarterly"/>
    <s v="WTQ"/>
    <s v="A"/>
    <s v="ANTHONY"/>
    <s v="LABENSKI"/>
    <n v="999996226"/>
    <n v="228651"/>
    <s v="116 PROSPECT ST"/>
    <s v="SOUTH RIVER"/>
    <n v="30"/>
    <n v="17"/>
    <s v="9 HIGHWAY TERR APT 1"/>
    <s v=" "/>
    <s v="EDISON"/>
    <s v="NJ"/>
    <n v="8817"/>
    <s v=" "/>
  </r>
  <r>
    <x v="28"/>
    <s v="R"/>
    <s v="RQ"/>
    <s v="Residential Quarterly"/>
    <s v="WTQ"/>
    <s v="A"/>
    <s v="TUAN"/>
    <s v="LAM"/>
    <n v="999996094"/>
    <n v="228639"/>
    <s v="25 ROSE ST"/>
    <s v="SOUTH RIVER"/>
    <n v="30"/>
    <n v="6"/>
    <s v="25 ROSE ST"/>
    <s v=" "/>
    <s v="SOUTH RIVER"/>
    <s v="NJ"/>
    <n v="8882"/>
    <s v=" "/>
  </r>
  <r>
    <x v="28"/>
    <s v="R"/>
    <s v="RQ"/>
    <s v="Residential Quarterly"/>
    <s v="WTQ"/>
    <s v="A"/>
    <s v="XUEPING &amp; MINGWEN"/>
    <s v="LI"/>
    <n v="999002001"/>
    <n v="370658"/>
    <s v="24 LELAND AVE"/>
    <s v="SOUTH RIVER"/>
    <n v="101"/>
    <n v="8"/>
    <s v="24 LELAND AVE"/>
    <s v=" "/>
    <s v="SOUTH RIVER"/>
    <s v="NJ"/>
    <n v="8882"/>
    <s v=" "/>
  </r>
  <r>
    <x v="28"/>
    <s v="R"/>
    <s v="RQ"/>
    <s v="Residential Quarterly"/>
    <s v="WTQ"/>
    <s v="A"/>
    <s v="ROBERT &amp; SUSAN"/>
    <s v="LOHR"/>
    <n v="999996127"/>
    <n v="228642"/>
    <s v="11 ROSE ST"/>
    <s v="SOUTH RIVER"/>
    <n v="30"/>
    <n v="10"/>
    <s v="11 ROSE ST"/>
    <s v=" "/>
    <s v="SOUTH RIVER"/>
    <s v="NJ"/>
    <n v="8882"/>
    <s v=" "/>
  </r>
  <r>
    <x v="28"/>
    <s v="R"/>
    <s v="RQ"/>
    <s v="Residential Quarterly"/>
    <s v="WTQ"/>
    <s v="A"/>
    <s v="DANIEL"/>
    <s v="LOPEZ"/>
    <n v="999918236"/>
    <n v="221600"/>
    <s v="20 22 LELAND AVE"/>
    <s v="SOUTH RIVER"/>
    <n v="101"/>
    <n v="9"/>
    <s v="PO BOX 6111"/>
    <s v=" "/>
    <s v="SOUTH RIVER"/>
    <s v="NJ"/>
    <n v="8882"/>
    <s v=" "/>
  </r>
  <r>
    <x v="28"/>
    <s v="R"/>
    <s v="RQ"/>
    <s v="Residential Quarterly"/>
    <s v="WTQ"/>
    <s v="A"/>
    <s v="ESTEBAN E"/>
    <s v="LOPEZ"/>
    <n v="999001607"/>
    <n v="368958"/>
    <s v="14 ZIEGERT ST"/>
    <s v="SOUTH RIVER"/>
    <n v="97"/>
    <n v="1"/>
    <s v="14 ZIEGERT ST"/>
    <s v=" "/>
    <s v="SOUTH RIVER"/>
    <s v="NJ"/>
    <n v="8882"/>
    <s v=" "/>
  </r>
  <r>
    <x v="28"/>
    <s v="R"/>
    <s v="RQ"/>
    <s v="Residential Quarterly"/>
    <s v="WTQ"/>
    <s v="A"/>
    <s v="LIUDMILA"/>
    <s v="MAKEI"/>
    <n v="999001428"/>
    <n v="368121"/>
    <s v="12 A BRIGHT ST"/>
    <s v="SOUTH RIVER"/>
    <n v="96"/>
    <n v="7"/>
    <s v="12 A BRIGHT ST"/>
    <s v=" "/>
    <s v="SOUTH RIVER"/>
    <s v="NJ"/>
    <n v="8882"/>
    <s v=" "/>
  </r>
  <r>
    <x v="28"/>
    <s v="R"/>
    <s v="RQ"/>
    <s v="Residential Quarterly"/>
    <s v="WTQ"/>
    <s v="A"/>
    <s v="DEBRA"/>
    <s v="MALDONADO"/>
    <n v="999997128"/>
    <n v="228733"/>
    <s v="22 BRIGHT ST"/>
    <s v="SOUTH RIVER"/>
    <n v="96"/>
    <n v="12.01"/>
    <s v="22 BRIGHT ST"/>
    <s v=" "/>
    <s v="SOUTH RIVER"/>
    <s v="NJ"/>
    <n v="8882"/>
    <s v=" "/>
  </r>
  <r>
    <x v="28"/>
    <s v="R"/>
    <s v="RQ"/>
    <s v="Residential Quarterly"/>
    <s v="WTQ"/>
    <s v="A"/>
    <s v=" "/>
    <s v="MANZO MOTORSPORTS CUSTOMS LLC"/>
    <n v="999003421"/>
    <n v="376431"/>
    <s v="LELAND AVE"/>
    <s v="SOUTH RIVER"/>
    <n v="99"/>
    <n v="7"/>
    <s v="84 PROSPECT ST"/>
    <s v=" "/>
    <s v="SOUTH RIVER"/>
    <s v="NJ"/>
    <n v="8882"/>
    <s v=" "/>
  </r>
  <r>
    <x v="28"/>
    <s v="R"/>
    <s v="RQ"/>
    <s v="Residential Quarterly"/>
    <s v="WTQ"/>
    <s v="A"/>
    <s v="WILLIE"/>
    <s v="MARQUES"/>
    <n v="999001620"/>
    <n v="369022"/>
    <s v="28 ZIEGERT ST"/>
    <s v="SOUTH RIVER"/>
    <n v="99"/>
    <n v="2"/>
    <s v="28 ZIEGERT ST"/>
    <s v=" "/>
    <s v="SOUTH RIVER"/>
    <s v="NJ"/>
    <n v="8882"/>
    <s v=" "/>
  </r>
  <r>
    <x v="28"/>
    <s v="R"/>
    <s v="RQ"/>
    <s v="Residential Quarterly"/>
    <s v="WTQ"/>
    <s v="A"/>
    <s v="DANNY"/>
    <s v="MARROQUIN"/>
    <n v="999002752"/>
    <n v="373634"/>
    <s v="8 ROSE ST"/>
    <s v="SOUTH RIVER"/>
    <n v="29"/>
    <n v="13"/>
    <s v="8 ROSE ST"/>
    <s v=" "/>
    <s v="SOUTH RIVER"/>
    <s v="NJ"/>
    <n v="8882"/>
    <s v=" "/>
  </r>
  <r>
    <x v="28"/>
    <s v="R"/>
    <s v="RQ"/>
    <s v="Residential Quarterly"/>
    <s v="WTQ"/>
    <s v="A"/>
    <s v="KATHERINE"/>
    <s v="MCGRAW"/>
    <n v="999997018"/>
    <n v="228723"/>
    <s v="22 CLINTON AVE"/>
    <s v="SOUTH RIVER"/>
    <n v="102"/>
    <n v="10"/>
    <s v="22 CLINTON ST"/>
    <s v=" "/>
    <s v="SOUTH RIVER"/>
    <s v="NJ"/>
    <n v="8882"/>
    <s v=" "/>
  </r>
  <r>
    <x v="28"/>
    <s v="R"/>
    <s v="RQ"/>
    <s v="Residential Quarterly"/>
    <s v="WTQ"/>
    <s v="A"/>
    <s v="HEDWIG"/>
    <s v="MCHOSE"/>
    <n v="999997040"/>
    <n v="228725"/>
    <s v="9 ZIEGERT ST"/>
    <s v="SOUTH RIVER"/>
    <n v="102"/>
    <n v="8"/>
    <s v="9 ZIEGERT ST"/>
    <s v=" "/>
    <s v="SOUTH RIVER"/>
    <s v="NJ"/>
    <n v="8882"/>
    <s v=" "/>
  </r>
  <r>
    <x v="28"/>
    <s v="R"/>
    <s v="RQ"/>
    <s v="Residential Quarterly"/>
    <s v="WTQ"/>
    <s v="A"/>
    <s v="LYNDA"/>
    <s v="MCKNIGHT"/>
    <n v="999925485"/>
    <n v="222251"/>
    <s v="36 ROSE ST"/>
    <s v="SOUTH RIVER"/>
    <n v="29"/>
    <n v="1"/>
    <s v="36 ROSE ST"/>
    <s v=" "/>
    <s v="SOUTH RIVER"/>
    <s v="NJ"/>
    <n v="8882"/>
    <s v=" "/>
  </r>
  <r>
    <x v="28"/>
    <s v="R"/>
    <s v="RQ"/>
    <s v="Residential Quarterly"/>
    <s v="WTQ"/>
    <s v="A"/>
    <s v="MANUEL,MARIANA,JORGE,CHRISTIAN"/>
    <s v="MOROCHO VILLA"/>
    <n v="999002271"/>
    <n v="371728"/>
    <s v="13 LELAND AVE"/>
    <s v="SOUTH RIVER"/>
    <n v="100"/>
    <n v="5.0999999999999996"/>
    <s v="13 LELAND AVE"/>
    <s v=" "/>
    <s v="SOUTH RIVER"/>
    <s v="NJ"/>
    <n v="8882"/>
    <s v=" "/>
  </r>
  <r>
    <x v="28"/>
    <s v="R"/>
    <s v="RQ"/>
    <s v="Residential Quarterly"/>
    <s v="WTQ"/>
    <s v="A"/>
    <s v="BETTY"/>
    <s v="MULDOWNEY"/>
    <n v="999996215"/>
    <n v="228650"/>
    <s v="128 PROSPECT ST"/>
    <s v="SOUTH RIVER"/>
    <n v="30"/>
    <n v="16"/>
    <s v="128 PROSPECT ST"/>
    <s v=" "/>
    <s v="SOUTH RIVER"/>
    <s v="NJ"/>
    <n v="8882"/>
    <s v=" "/>
  </r>
  <r>
    <x v="28"/>
    <s v="R"/>
    <s v="RQ"/>
    <s v="Residential Quarterly"/>
    <s v="WTQ"/>
    <s v="A"/>
    <s v="ANTHONY &amp; ALEEDA"/>
    <s v="MURRO"/>
    <n v="999997007"/>
    <n v="228722"/>
    <s v="20 CLINTON AVE"/>
    <s v="SOUTH RIVER"/>
    <n v="102"/>
    <n v="11"/>
    <s v="20 CLINTON ST"/>
    <s v=" "/>
    <s v="SOUTH RIVER"/>
    <s v="NJ"/>
    <n v="8882"/>
    <s v=" "/>
  </r>
  <r>
    <x v="28"/>
    <s v="R"/>
    <s v="RQ"/>
    <s v="Residential Quarterly"/>
    <s v="WTQ"/>
    <s v="A"/>
    <s v="HRISO"/>
    <s v="PAPANASTASIOU"/>
    <n v="999997117"/>
    <n v="228732"/>
    <s v="3 BRIGHT ST"/>
    <s v="SOUTH RIVER"/>
    <n v="102"/>
    <n v="1"/>
    <s v="3 BRIGHT ST"/>
    <s v=" "/>
    <s v="SOUTH RIVER"/>
    <s v="NJ"/>
    <n v="8882"/>
    <s v=" "/>
  </r>
  <r>
    <x v="28"/>
    <s v="R"/>
    <s v="RQ"/>
    <s v="Residential Quarterly"/>
    <s v="WTQ"/>
    <s v="A"/>
    <s v="LAKSHMY"/>
    <s v="PARAMESWARAN"/>
    <n v="999996248"/>
    <n v="228653"/>
    <s v="112 B PROSPECT ST BACK HOUSE"/>
    <s v="SOUTH RIVER"/>
    <n v="30"/>
    <n v="18"/>
    <s v="112 B PROSPECT ST"/>
    <s v=" "/>
    <s v="SOUTH RIVER"/>
    <s v="NJ"/>
    <n v="8882"/>
    <s v=" "/>
  </r>
  <r>
    <x v="28"/>
    <s v="R"/>
    <s v="RQ"/>
    <s v="Residential Quarterly"/>
    <s v="WTQ"/>
    <s v="A"/>
    <s v="OSCAR"/>
    <s v="PENA"/>
    <n v="999000638"/>
    <n v="360883"/>
    <s v="10 BRIGHT ST"/>
    <s v="SOUTH RIVER"/>
    <n v="96"/>
    <n v="6"/>
    <s v="10 BRIGHT ST"/>
    <s v=" "/>
    <s v="SOUTH RIVER"/>
    <s v="NJ"/>
    <n v="8882"/>
    <s v=" "/>
  </r>
  <r>
    <x v="28"/>
    <s v="R"/>
    <s v="RQ"/>
    <s v="Residential Quarterly"/>
    <s v="WTQ"/>
    <s v="A"/>
    <s v="FELIX"/>
    <s v="PENA OLIVERA"/>
    <n v="999001775"/>
    <n v="369748"/>
    <s v="6 LELAND AVE"/>
    <s v="SOUTH RIVER"/>
    <n v="101"/>
    <n v="15"/>
    <s v="6 LELAND AVE"/>
    <s v=" "/>
    <s v="SOUTH RIVER"/>
    <s v="NJ"/>
    <n v="8882"/>
    <s v=" "/>
  </r>
  <r>
    <x v="28"/>
    <s v="R"/>
    <s v="RQ"/>
    <s v="Residential Quarterly"/>
    <s v="WTQ"/>
    <s v="A"/>
    <s v="PEDRO"/>
    <s v="PIMENTEL"/>
    <n v="999996325"/>
    <n v="228660"/>
    <s v="119 PROSPECT ST 1ST FL"/>
    <s v="SOUTH RIVER"/>
    <n v="37"/>
    <n v="5"/>
    <s v="119 PROSPECT ST 1ST FL"/>
    <s v=" "/>
    <s v="SOUTH RIVER"/>
    <s v="NJ"/>
    <n v="8882"/>
    <s v=" "/>
  </r>
  <r>
    <x v="28"/>
    <s v="R"/>
    <s v="RQ"/>
    <s v="Residential Quarterly"/>
    <s v="WTQ"/>
    <s v="A"/>
    <s v="ANA"/>
    <s v="PIORRO"/>
    <n v="999997051"/>
    <n v="228726"/>
    <s v="19 BRIGHT ST"/>
    <s v="SOUTH RIVER"/>
    <n v="102"/>
    <n v="7"/>
    <s v="19 BRIGHT ST"/>
    <s v=" "/>
    <s v="SOUTH RIVER"/>
    <s v="NJ"/>
    <n v="8882"/>
    <s v=" "/>
  </r>
  <r>
    <x v="28"/>
    <s v="R"/>
    <s v="RQ"/>
    <s v="Residential Quarterly"/>
    <s v="WTQ"/>
    <s v="A"/>
    <s v="JOHN F"/>
    <s v="RAKISKI"/>
    <n v="999000345"/>
    <n v="354998"/>
    <s v="95 PROSPECT ST 2ND FL"/>
    <s v="SOUTH RIVER"/>
    <n v="37"/>
    <n v="13.1"/>
    <s v="95 PROSPECT ST"/>
    <s v=" "/>
    <s v="SOUTH RIVER"/>
    <s v="NJ"/>
    <n v="8882"/>
    <s v=" "/>
  </r>
  <r>
    <x v="28"/>
    <s v="R"/>
    <s v="RQ"/>
    <s v="Residential Quarterly"/>
    <s v="WTQ"/>
    <s v="A"/>
    <s v="JOHN"/>
    <s v="RAKOSKI"/>
    <n v="999996446"/>
    <n v="228671"/>
    <s v="95 PROSPECT ST 1FL"/>
    <s v="SOUTH RIVER"/>
    <n v="37"/>
    <n v="13.1"/>
    <s v="95 PROSPECT ST 1FL"/>
    <s v=" "/>
    <s v="SOUTH RIVER"/>
    <s v="NJ"/>
    <n v="8882"/>
    <s v=" "/>
  </r>
  <r>
    <x v="28"/>
    <s v="R"/>
    <s v="RQ"/>
    <s v="Residential Quarterly"/>
    <s v="WTQ"/>
    <s v="A"/>
    <s v="MARIO A"/>
    <s v="RAMALES"/>
    <n v="999001769"/>
    <n v="369723"/>
    <s v="107 PROSPECT ST"/>
    <s v="SOUTH RIVER"/>
    <n v="37"/>
    <n v="9.01"/>
    <s v="89 KAMM AVE"/>
    <s v=" "/>
    <s v="SOUTH RIVER"/>
    <s v="NJ"/>
    <n v="8882"/>
    <s v=" "/>
  </r>
  <r>
    <x v="28"/>
    <s v="R"/>
    <s v="RQ"/>
    <s v="Residential Quarterly"/>
    <s v="WTQ"/>
    <s v="A"/>
    <s v="C/O OMARAKHON&amp;RASHIDA SHERALAM"/>
    <s v="REFORMED CHURCH OF HIGHLAND PARK AFFORDABLE HOUSING CORP"/>
    <n v="999003513"/>
    <n v="376805"/>
    <s v="44 THOMAS ST"/>
    <s v="SOUTH RIVER"/>
    <n v="99"/>
    <n v="6"/>
    <s v="44 THOMAS ST"/>
    <s v=" "/>
    <s v="SOUTH RIVER"/>
    <s v="NJ"/>
    <n v="8882"/>
    <s v=" "/>
  </r>
  <r>
    <x v="28"/>
    <s v="R"/>
    <s v="RQ"/>
    <s v="Residential Quarterly"/>
    <s v="WTQ"/>
    <s v="A"/>
    <s v="DAWN"/>
    <s v="RIHA"/>
    <n v="999996688"/>
    <n v="228693"/>
    <s v="18 LELAND AVE"/>
    <s v="SOUTH RIVER"/>
    <n v="101"/>
    <n v="10"/>
    <s v="18 LELAND AVE"/>
    <s v=" "/>
    <s v="SOUTH RIVER"/>
    <s v="NJ"/>
    <n v="8882"/>
    <s v=" "/>
  </r>
  <r>
    <x v="28"/>
    <s v="R"/>
    <s v="RQ"/>
    <s v="Residential Quarterly"/>
    <s v="WTQ"/>
    <s v="A"/>
    <s v="KATHERINE"/>
    <s v="RIVERS"/>
    <n v="999935176"/>
    <n v="223119"/>
    <s v="20 ZIEGERT ST"/>
    <s v="SOUTH RIVER"/>
    <n v="98"/>
    <n v="3"/>
    <s v="15 ERSKINE RD"/>
    <s v=" "/>
    <s v="WHITE HOUSE STATION"/>
    <s v="NJ"/>
    <n v="8889"/>
    <s v=" "/>
  </r>
  <r>
    <x v="28"/>
    <s v="R"/>
    <s v="RQ"/>
    <s v="Residential Quarterly"/>
    <s v="WTQ"/>
    <s v="A"/>
    <s v="RYAN &amp; DURJAYETA"/>
    <s v="ROSHAN NARAIN &amp; DEVILALL"/>
    <n v="999003355"/>
    <n v="376123"/>
    <s v="11 BRIGHT ST"/>
    <s v="SOUTH RIVER"/>
    <n v="102"/>
    <n v="5"/>
    <s v="11 BRIGHT ST"/>
    <s v=" "/>
    <s v="SOUTH RIVER"/>
    <s v="NJ"/>
    <n v="8882"/>
    <s v=" "/>
  </r>
  <r>
    <x v="28"/>
    <s v="R"/>
    <s v="RQ"/>
    <s v="Residential Quarterly"/>
    <s v="WTQ"/>
    <s v="A"/>
    <m/>
    <s v="RYAN LENAHAN DBA ATMOSPHERE ESSENTIALS"/>
    <n v="999002728"/>
    <n v="373544"/>
    <s v="28 30 ROSE ST"/>
    <s v="SOUTH RIVER"/>
    <n v="29"/>
    <n v="4"/>
    <s v="28 30 ROSE ST"/>
    <s v=" "/>
    <s v="SOUTH RIVER"/>
    <s v="NJ"/>
    <n v="8882"/>
    <s v=" "/>
  </r>
  <r>
    <x v="28"/>
    <s v="R"/>
    <s v="RQ"/>
    <s v="Residential Quarterly"/>
    <s v="WTQ"/>
    <s v="A"/>
    <s v="GEORGE &amp; MARICELLY"/>
    <s v="SALAZAR"/>
    <n v="999001292"/>
    <n v="367478"/>
    <s v="15 LELAND AVE"/>
    <s v="SOUTH RIVER"/>
    <n v="100"/>
    <n v="6"/>
    <s v="9 DIANA CT"/>
    <s v=" "/>
    <s v="EAST BRUNSWICK"/>
    <s v="NJ"/>
    <n v="8816"/>
    <s v=" "/>
  </r>
  <r>
    <x v="28"/>
    <s v="R"/>
    <s v="RQ"/>
    <s v="Residential Quarterly"/>
    <s v="WTQ"/>
    <s v="A"/>
    <s v="JESSE"/>
    <s v="SAMANIEGO"/>
    <n v="999003450"/>
    <n v="376534"/>
    <s v="15 BRIGHT ST"/>
    <s v="SOUTH RIVER"/>
    <n v="102"/>
    <n v="6"/>
    <s v="15 BRIGHT ST"/>
    <s v=" "/>
    <s v="SOUTH RIVER"/>
    <s v="NJ"/>
    <n v="8882"/>
    <s v=" "/>
  </r>
  <r>
    <x v="28"/>
    <s v="R"/>
    <s v="RQ"/>
    <s v="Residential Quarterly"/>
    <s v="WTQ"/>
    <s v="A"/>
    <s v="JOSEPH"/>
    <s v="SANCHEZ"/>
    <n v="999001798"/>
    <n v="369879"/>
    <s v="35 THOMAS ST"/>
    <s v="SOUTH RIVER"/>
    <n v="148"/>
    <n v="20.010000000000002"/>
    <s v="35 THOMAS ST"/>
    <s v=" "/>
    <s v="SOUTH RIVER"/>
    <s v="NJ"/>
    <n v="8882"/>
    <s v=" "/>
  </r>
  <r>
    <x v="28"/>
    <s v="R"/>
    <s v="RQ"/>
    <s v="Residential Quarterly"/>
    <s v="WTQ"/>
    <s v="A"/>
    <s v="JAIME"/>
    <s v="SANCHEZ PEREZ"/>
    <n v="999003538"/>
    <n v="376903"/>
    <s v="19 LELAND AVE"/>
    <s v="SOUTH RIVER"/>
    <n v="100"/>
    <n v="8"/>
    <s v="19 LELAND AVE"/>
    <s v=" "/>
    <s v="SOUTH RIVER"/>
    <s v="NJ"/>
    <n v="8882"/>
    <s v=" "/>
  </r>
  <r>
    <x v="28"/>
    <s v="R"/>
    <s v="RQ"/>
    <s v="Residential Quarterly"/>
    <s v="WTQ"/>
    <s v="A"/>
    <s v="DANIEL"/>
    <s v="SANTOS"/>
    <n v="999995984"/>
    <n v="228629"/>
    <s v="20 ROSE ST"/>
    <s v="SOUTH RIVER"/>
    <n v="29"/>
    <n v="8"/>
    <s v="22 ROSE ST"/>
    <s v=" "/>
    <s v="SOUTH RIVER"/>
    <s v="NJ"/>
    <n v="8882"/>
    <s v=" "/>
  </r>
  <r>
    <x v="28"/>
    <s v="R"/>
    <s v="RQ"/>
    <s v="Residential Quarterly"/>
    <s v="WTQ"/>
    <s v="A"/>
    <s v="RICARDO"/>
    <s v="SANTOS"/>
    <n v="999929192"/>
    <n v="222581"/>
    <s v="18 BRIGHT ST"/>
    <s v="SOUTH RIVER"/>
    <n v="96"/>
    <n v="12.2"/>
    <s v="18 BRIGHT ST"/>
    <s v=" "/>
    <s v="SOUTH RIVER"/>
    <s v="NJ"/>
    <n v="8882"/>
    <s v=" "/>
  </r>
  <r>
    <x v="28"/>
    <s v="R"/>
    <s v="RQ"/>
    <s v="Residential Quarterly"/>
    <s v="WTQ"/>
    <s v="A"/>
    <s v="DANIEL &amp; DIANE"/>
    <s v="SANTOS &amp; VICENTE"/>
    <n v="999000204"/>
    <n v="351992"/>
    <s v="22 ROSE ST"/>
    <s v="SOUTH RIVER"/>
    <n v="29"/>
    <n v="7"/>
    <s v="22 ROSE ST"/>
    <s v=" "/>
    <s v="SOUTH RIVER"/>
    <s v="NJ"/>
    <n v="8882"/>
    <s v=" "/>
  </r>
  <r>
    <x v="28"/>
    <s v="R"/>
    <s v="RQ"/>
    <s v="Residential Quarterly"/>
    <s v="WTQ"/>
    <s v="A"/>
    <s v="LIZANDRO &amp; JESSICA XIMENA"/>
    <s v="SANTOS MOROCHO &amp; GUAZHA RAMON"/>
    <n v="999002749"/>
    <n v="373624"/>
    <s v="13 CLINTON AVE"/>
    <s v="SOUTH RIVER"/>
    <n v="101"/>
    <n v="4"/>
    <s v="13 CLINTON AVE"/>
    <s v=" "/>
    <s v="SOUTH RIVER"/>
    <s v="NJ"/>
    <n v="8882"/>
    <s v=" "/>
  </r>
  <r>
    <x v="28"/>
    <s v="R"/>
    <s v="RQ"/>
    <s v="Residential Quarterly"/>
    <s v="WTQ"/>
    <s v="A"/>
    <s v=" "/>
    <s v="SATTERTHWAITE, WILLIAM &amp; DIANE"/>
    <n v="999996842"/>
    <n v="228707"/>
    <s v="26 BRIGHT ST"/>
    <s v="SOUTH RIVER"/>
    <n v="401"/>
    <n v="2"/>
    <s v="26 BRIGHT ST"/>
    <s v=" "/>
    <s v="SOUTH RIVER"/>
    <s v="NJ"/>
    <n v="8882"/>
    <s v=" "/>
  </r>
  <r>
    <x v="28"/>
    <s v="R"/>
    <s v="RQ"/>
    <s v="Residential Quarterly"/>
    <s v="WTQ"/>
    <s v="A"/>
    <s v="NANCY"/>
    <s v="SCOTT"/>
    <n v="999995962"/>
    <n v="228627"/>
    <s v="12 ROSE ST"/>
    <s v="SOUTH RIVER"/>
    <n v="29"/>
    <n v="11"/>
    <s v="12 ROSE ST"/>
    <s v=" "/>
    <s v="SOUTH RIVER"/>
    <s v="NJ"/>
    <n v="8882"/>
    <s v=" "/>
  </r>
  <r>
    <x v="28"/>
    <s v="R"/>
    <s v="RQ"/>
    <s v="Residential Quarterly"/>
    <s v="WTQ"/>
    <s v="A"/>
    <s v="STEVE &amp; JAMES"/>
    <s v="SEDOR"/>
    <n v="999996138"/>
    <n v="228643"/>
    <s v="9 ROSE ST"/>
    <s v="SOUTH RIVER"/>
    <n v="30"/>
    <n v="11"/>
    <s v="9 ROSE ST"/>
    <s v=" "/>
    <s v="SOUTH RIVER"/>
    <s v="NJ"/>
    <n v="8882"/>
    <s v=" "/>
  </r>
  <r>
    <x v="28"/>
    <s v="R"/>
    <s v="RQ"/>
    <s v="Residential Quarterly"/>
    <s v="WTQ"/>
    <s v="A"/>
    <s v="THALIA &amp; AARON"/>
    <s v="SIRJUE &amp; JACKSON"/>
    <n v="999003729"/>
    <n v="377632"/>
    <s v="19 ROSE ST"/>
    <s v="SOUTH RIVER"/>
    <s v="NULL"/>
    <s v="NULL"/>
    <s v="19 ROSE ST"/>
    <s v=" "/>
    <s v="SOUTH RIVER"/>
    <s v="NJ"/>
    <n v="8882"/>
    <s v=" "/>
  </r>
  <r>
    <x v="28"/>
    <s v="R"/>
    <s v="RQ"/>
    <s v="Residential Quarterly"/>
    <s v="WTQ"/>
    <s v="A"/>
    <s v="JOSEPH"/>
    <s v="SMITH"/>
    <n v="999996270"/>
    <n v="228655"/>
    <s v="108 PROSPECT ST"/>
    <s v="SOUTH RIVER"/>
    <n v="30"/>
    <n v="20"/>
    <s v="108 PROSPECT ST"/>
    <s v=" "/>
    <s v="SOUTH RIVER"/>
    <s v="NJ"/>
    <n v="8882"/>
    <s v=" "/>
  </r>
  <r>
    <x v="28"/>
    <s v="R"/>
    <s v="RQ"/>
    <s v="Residential Quarterly"/>
    <s v="WTQ"/>
    <s v="A"/>
    <s v="NUSRAT &amp; JALAL"/>
    <s v="SOHAIL"/>
    <n v="999003881"/>
    <n v="378253"/>
    <s v="215 PROSPECT ST"/>
    <s v="SOUTH RIVER"/>
    <s v="NULL"/>
    <s v="NULL"/>
    <s v="215 PROSPECT ST"/>
    <s v=" "/>
    <s v="SOUTH RIVER"/>
    <s v="NJ"/>
    <n v="8882"/>
    <s v=" "/>
  </r>
  <r>
    <x v="28"/>
    <s v="R"/>
    <s v="RQ"/>
    <s v="Residential Quarterly"/>
    <s v="WTQ"/>
    <s v="A"/>
    <s v="CESAR &amp; ELISA"/>
    <s v="SOLARI"/>
    <n v="999923978"/>
    <n v="222115"/>
    <s v="39 THOMAS ST"/>
    <s v="SOUTH RIVER"/>
    <n v="148"/>
    <n v="20"/>
    <s v="39 Thomas St"/>
    <s v=" "/>
    <s v="SOUTH RIVER"/>
    <s v="NJ"/>
    <n v="8882"/>
    <s v=" "/>
  </r>
  <r>
    <x v="28"/>
    <s v="R"/>
    <s v="RQ"/>
    <s v="Residential Quarterly"/>
    <s v="WTQ"/>
    <s v="A"/>
    <s v=" "/>
    <s v="SOUTH RIVER PORTUGUESE CLUB"/>
    <n v="999996039"/>
    <n v="228634"/>
    <s v="100 JOHN ST"/>
    <s v="SOUTH RIVER"/>
    <n v="93"/>
    <n v="2"/>
    <s v="P O BOX 18"/>
    <s v=" "/>
    <s v="SOUTH RIVER"/>
    <s v="NJ"/>
    <n v="8882"/>
    <s v=" "/>
  </r>
  <r>
    <x v="28"/>
    <s v="R"/>
    <s v="RQ"/>
    <s v="Residential Quarterly"/>
    <s v="WTQ"/>
    <s v="A"/>
    <s v="FLOR"/>
    <s v="SPRINITIS"/>
    <n v="999997095"/>
    <n v="228730"/>
    <s v="7 BRIGHT ST"/>
    <s v="SOUTH RIVER"/>
    <n v="102"/>
    <n v="3"/>
    <s v="7 BRIGHT ST"/>
    <s v=" "/>
    <s v="SOUTH RIVER"/>
    <s v="NJ"/>
    <n v="8882"/>
    <s v=" "/>
  </r>
  <r>
    <x v="28"/>
    <s v="R"/>
    <s v="RQ"/>
    <s v="Residential Quarterly"/>
    <s v="WTQ"/>
    <s v="A"/>
    <s v="KEVIN &amp; LISA"/>
    <s v="STILAND"/>
    <n v="999001244"/>
    <n v="367258"/>
    <s v="121 PROSPECT ST"/>
    <s v="SOUTH RIVER"/>
    <n v="37"/>
    <n v="4"/>
    <s v="121 PROSPECT ST"/>
    <s v=" "/>
    <s v="SOUTH RIVER"/>
    <s v="NJ"/>
    <n v="8882"/>
    <s v=" "/>
  </r>
  <r>
    <x v="28"/>
    <s v="R"/>
    <s v="RQ"/>
    <s v="Residential Quarterly"/>
    <s v="WTQ"/>
    <s v="A"/>
    <s v="NATHALY S &amp; MANUEL R"/>
    <s v="SUCONOTA ZHUMI &amp; SUCONOTS UYAGUARI"/>
    <n v="999003723"/>
    <n v="377590"/>
    <s v="133 PROSPECT ST"/>
    <s v="SOUTH RIVER"/>
    <n v="36"/>
    <n v="23.2"/>
    <s v="133 PROSPECT ST"/>
    <s v=" "/>
    <s v="SOUTH RIVER"/>
    <s v="NJ"/>
    <n v="8882"/>
    <s v=" "/>
  </r>
  <r>
    <x v="28"/>
    <s v="R"/>
    <s v="RQ"/>
    <s v="Residential Quarterly"/>
    <s v="WTQ"/>
    <s v="A"/>
    <s v="ANDY"/>
    <s v="SURUJNARINE"/>
    <n v="999996171"/>
    <n v="228646"/>
    <s v="127 PROSPECT ST"/>
    <s v="SOUTH RIVER"/>
    <n v="36"/>
    <n v="24"/>
    <s v="125 03 109TH ST"/>
    <s v=" "/>
    <s v="SOUTH OZONE PK"/>
    <s v="NY"/>
    <n v="11420"/>
    <s v=" "/>
  </r>
  <r>
    <x v="28"/>
    <s v="R"/>
    <s v="RQ"/>
    <s v="Residential Quarterly"/>
    <s v="WTQ"/>
    <s v="A"/>
    <s v="JERZY"/>
    <s v="SZKILADZ"/>
    <n v="999997205"/>
    <n v="228740"/>
    <s v="6 BRIGHT ST"/>
    <s v="SOUTH RIVER"/>
    <n v="96"/>
    <n v="4"/>
    <s v="6 BRIGHT ST"/>
    <s v=" "/>
    <s v="SOUTH RIVER"/>
    <s v="NJ"/>
    <n v="8882"/>
    <s v=" "/>
  </r>
  <r>
    <x v="28"/>
    <s v="R"/>
    <s v="RQ"/>
    <s v="Residential Quarterly"/>
    <s v="WTQ"/>
    <s v="A"/>
    <s v="GEOFFREY"/>
    <s v="TAYLOR"/>
    <n v="999926002"/>
    <n v="222297"/>
    <s v="130 PROSPECT ST"/>
    <s v="SOUTH RIVER"/>
    <n v="30"/>
    <n v="15"/>
    <s v="130 PROSPECT ST"/>
    <s v=" "/>
    <s v="SOUTH RIVER"/>
    <s v="NJ"/>
    <n v="8882"/>
    <s v=" "/>
  </r>
  <r>
    <x v="28"/>
    <s v="R"/>
    <s v="RQ"/>
    <s v="Residential Quarterly"/>
    <s v="WTQ"/>
    <s v="A"/>
    <s v="CARL"/>
    <s v="THOMORE"/>
    <n v="999003205"/>
    <n v="375481"/>
    <s v="9 BRIGHT ST"/>
    <s v="SOUTH RIVER"/>
    <n v="102"/>
    <n v="4"/>
    <s v="1674 FOLLY RD APT 715"/>
    <s v=" "/>
    <s v="CHARLESTON"/>
    <s v="SC"/>
    <n v="29412"/>
    <s v=" "/>
  </r>
  <r>
    <x v="28"/>
    <s v="R"/>
    <s v="RQ"/>
    <s v="Residential Quarterly"/>
    <s v="WTQ"/>
    <s v="A"/>
    <s v="JOSE &amp; LILIA"/>
    <s v="TOMAS CARRILLO &amp; ORTIZ- SANTOS"/>
    <n v="999002771"/>
    <n v="373733"/>
    <s v="37 ROSE ST"/>
    <s v="SOUTH RIVER"/>
    <n v="30"/>
    <n v="1.1000000000000001"/>
    <s v="37 ROSE ST"/>
    <s v=" "/>
    <s v="SOUTH RIVER"/>
    <s v="NJ"/>
    <n v="8882"/>
    <s v=" "/>
  </r>
  <r>
    <x v="28"/>
    <s v="R"/>
    <s v="RQ"/>
    <s v="Residential Quarterly"/>
    <s v="WTQ"/>
    <s v="A"/>
    <s v="BEATRICE"/>
    <s v="TOMORI"/>
    <n v="999996072"/>
    <n v="228637"/>
    <s v="29 ROSE ST"/>
    <s v="SOUTH RIVER"/>
    <n v="30"/>
    <n v="4"/>
    <s v="29 ROSE ST"/>
    <s v=" "/>
    <s v="SOUTH RIVER"/>
    <s v="NJ"/>
    <n v="8882"/>
    <s v=" "/>
  </r>
  <r>
    <x v="28"/>
    <s v="R"/>
    <s v="RQ"/>
    <s v="Residential Quarterly"/>
    <s v="WTQ"/>
    <s v="A"/>
    <s v="ROBERT"/>
    <s v="TOTH"/>
    <n v="999996831"/>
    <n v="228706"/>
    <s v="24 BRIGHT ST"/>
    <s v="SOUTH RIVER"/>
    <n v="401"/>
    <n v="5"/>
    <s v="24 BRIGHT ST"/>
    <s v=" "/>
    <s v="SOUTH RIVER"/>
    <s v="NJ"/>
    <n v="8882"/>
    <s v=" "/>
  </r>
  <r>
    <x v="28"/>
    <s v="R"/>
    <s v="RQ"/>
    <s v="Residential Quarterly"/>
    <s v="WTQ"/>
    <s v="A"/>
    <s v="THOMAS &amp; MARYANN"/>
    <s v="TOTH"/>
    <n v="999996809"/>
    <n v="228704"/>
    <s v="27 CLINTON AVE"/>
    <s v="SOUTH RIVER"/>
    <n v="98"/>
    <n v="7.3"/>
    <s v="27 CLINTON ST"/>
    <s v=" "/>
    <s v="SOUTH RIVER"/>
    <s v="NJ"/>
    <n v="8882"/>
    <s v=" "/>
  </r>
  <r>
    <x v="28"/>
    <s v="R"/>
    <s v="RQ"/>
    <s v="Residential Quarterly"/>
    <s v="WTQ"/>
    <s v="A"/>
    <s v="FIDEL"/>
    <s v="VALLADOLID"/>
    <n v="999001394"/>
    <n v="367986"/>
    <s v="9 CLINTON AVE"/>
    <s v="SOUTH RIVER"/>
    <n v="101"/>
    <n v="3"/>
    <s v="9 CLINTON ST"/>
    <s v=" "/>
    <s v="SOUTH RIVER"/>
    <s v="NJ"/>
    <n v="8882"/>
    <s v=" "/>
  </r>
  <r>
    <x v="28"/>
    <s v="R"/>
    <s v="RQ"/>
    <s v="Residential Quarterly"/>
    <s v="WTQ"/>
    <s v="A"/>
    <s v="HENRY"/>
    <s v="VANDEBEEK"/>
    <n v="999996424"/>
    <n v="228669"/>
    <s v="97 PROSPECT ST"/>
    <s v="SOUTH RIVER"/>
    <n v="37"/>
    <n v="12"/>
    <s v="97 PROSPECT ST"/>
    <s v=" "/>
    <s v="SOUTH RIVER"/>
    <s v="NJ"/>
    <n v="8882"/>
    <s v=" "/>
  </r>
  <r>
    <x v="28"/>
    <s v="R"/>
    <s v="RQ"/>
    <s v="Residential Quarterly"/>
    <s v="WTQ"/>
    <s v="A"/>
    <s v="MEEHA"/>
    <s v="WARAN"/>
    <n v="999996237"/>
    <n v="228652"/>
    <s v="112 PROSPECTST FRONT HOUSE"/>
    <s v="SOUTH RIVER"/>
    <n v="30"/>
    <n v="18"/>
    <s v="112 PROSPECT ST"/>
    <s v=" "/>
    <s v="SOUTH RIVER"/>
    <s v="NJ"/>
    <n v="8882"/>
    <s v=" "/>
  </r>
  <r>
    <x v="28"/>
    <s v="R"/>
    <s v="RQ"/>
    <s v="Residential Quarterly"/>
    <s v="WTQ"/>
    <s v="A"/>
    <s v="PATRICIA"/>
    <s v="WHEELER"/>
    <n v="999997029"/>
    <n v="228724"/>
    <s v="24 CLINTON AVE"/>
    <s v="SOUTH RIVER"/>
    <n v="102"/>
    <n v="9"/>
    <s v="24 CLINTON ST"/>
    <s v=" "/>
    <s v="SOUTH RIVER"/>
    <s v="NJ"/>
    <n v="8882"/>
    <s v=" "/>
  </r>
  <r>
    <x v="28"/>
    <s v="R"/>
    <s v="RQ"/>
    <s v="Residential Quarterly"/>
    <s v="WTQ"/>
    <s v="A"/>
    <s v="JOSEPH"/>
    <s v="WOOD"/>
    <n v="999936496"/>
    <n v="223237"/>
    <s v="14 BRIGHT ST"/>
    <s v="SOUTH RIVER"/>
    <n v="96"/>
    <n v="8"/>
    <s v="14 BRIGHT ST"/>
    <s v=" "/>
    <s v="SOUTH RIVER"/>
    <s v="NJ"/>
    <n v="8882"/>
    <s v=" "/>
  </r>
  <r>
    <x v="28"/>
    <s v="R"/>
    <s v="RQ"/>
    <s v="Residential Quarterly"/>
    <s v="WTQ"/>
    <s v="A"/>
    <s v="JADWIGA"/>
    <s v="WYSZNSKA"/>
    <n v="999997106"/>
    <n v="228731"/>
    <s v="5 BRIGHT ST"/>
    <s v="SOUTH RIVER"/>
    <n v="102"/>
    <n v="2"/>
    <s v="5 BRIGHT ST"/>
    <s v=" "/>
    <s v="SOUTH RIVER"/>
    <s v="NJ"/>
    <n v="8882"/>
    <s v=" "/>
  </r>
  <r>
    <x v="28"/>
    <s v="R"/>
    <s v="RQ"/>
    <s v="Residential Quarterly"/>
    <s v="WTQ"/>
    <s v="A"/>
    <s v="MIHAIL"/>
    <s v="ZAFERELLIS"/>
    <n v="999000310"/>
    <n v="354198"/>
    <s v="117 PROSPECT ST"/>
    <s v="SOUTH RIVER"/>
    <n v="37"/>
    <n v="6"/>
    <s v="117 PROSPECT ST"/>
    <s v=" "/>
    <s v="SOUTH RIVER"/>
    <s v="NJ"/>
    <n v="8882"/>
    <s v=" "/>
  </r>
  <r>
    <x v="28"/>
    <s v="R"/>
    <s v="RQ"/>
    <s v="Residential Quarterly"/>
    <s v="WTQ"/>
    <s v="A"/>
    <s v=" "/>
    <s v="ZWOLIN LLC"/>
    <n v="999003751"/>
    <n v="377724"/>
    <s v="101 PROSPECT ST"/>
    <s v="SOUTH RIVER"/>
    <n v="37"/>
    <n v="11"/>
    <s v="41 GRANDE AVE"/>
    <s v=" "/>
    <s v="FAIR HAVEN"/>
    <s v="NJ"/>
    <n v="7704"/>
    <s v=" "/>
  </r>
  <r>
    <x v="29"/>
    <s v="R"/>
    <s v="RQ"/>
    <s v="Residential Quarterly"/>
    <s v="WTQ"/>
    <s v="A"/>
    <m/>
    <s v="700 BROADWAY PROPERTY LLC"/>
    <n v="999002510"/>
    <n v="372605"/>
    <s v="50 CHARTER DR"/>
    <s v="SOUTH RIVER"/>
    <n v="362.01"/>
    <n v="11"/>
    <s v="50 CHARTER DR"/>
    <s v=" "/>
    <s v="SOUTH RIVER"/>
    <s v="NJ"/>
    <n v="8882"/>
    <s v=" "/>
  </r>
  <r>
    <x v="29"/>
    <s v="R"/>
    <s v="RQ"/>
    <s v="Residential Quarterly"/>
    <s v="WTQ"/>
    <s v="A"/>
    <s v="SAMY &amp; NAIMA"/>
    <s v="ABOUKHADRAH"/>
    <n v="999000648"/>
    <n v="361015"/>
    <s v="48 MONTICELLO WAY"/>
    <s v="SOUTH RIVER"/>
    <n v="363.13"/>
    <n v="20"/>
    <s v="48 MONTICELLO WAY"/>
    <s v=" "/>
    <s v="SOUTH RIVER"/>
    <s v="NJ"/>
    <n v="8882"/>
    <s v=" "/>
  </r>
  <r>
    <x v="29"/>
    <s v="R"/>
    <s v="RQ"/>
    <s v="Residential Quarterly"/>
    <s v="WTQ"/>
    <s v="A"/>
    <s v="MARIA"/>
    <s v="ABREU"/>
    <n v="999997557"/>
    <n v="228772"/>
    <s v="169 MONTICELLO WAY"/>
    <s v="SOUTH RIVER"/>
    <n v="363.16"/>
    <n v="10"/>
    <s v="169 MONTICELLO WAY"/>
    <s v=" "/>
    <s v="SOUTH RIVER"/>
    <s v="NJ"/>
    <n v="8882"/>
    <s v=" "/>
  </r>
  <r>
    <x v="29"/>
    <s v="R"/>
    <s v="RQ"/>
    <s v="Residential Quarterly"/>
    <s v="WTQ"/>
    <s v="A"/>
    <s v="ALI &amp; SARA"/>
    <s v="ABRO"/>
    <n v="999000012"/>
    <n v="348012"/>
    <s v="18 ROTUNDA LA"/>
    <s v="SOUTH RIVER"/>
    <n v="363.12"/>
    <n v="28"/>
    <s v="18 ROTUNDA LA"/>
    <s v=" "/>
    <s v="SOUTH RIVER"/>
    <s v="NJ"/>
    <n v="8882"/>
    <s v=" "/>
  </r>
  <r>
    <x v="29"/>
    <s v="R"/>
    <s v="RQ"/>
    <s v="Residential Quarterly"/>
    <s v="WTQ"/>
    <s v="A"/>
    <s v="DOMINICK &amp; MARA"/>
    <s v="AGOSTINO"/>
    <n v="999000066"/>
    <n v="349379"/>
    <s v="19 CAPITOL CT"/>
    <s v="SOUTH RIVER"/>
    <n v="356"/>
    <n v="1"/>
    <s v="19 CAPITAL CT"/>
    <s v=" "/>
    <s v="SOUTH RIVER"/>
    <s v="NJ"/>
    <n v="8882"/>
    <s v=" "/>
  </r>
  <r>
    <x v="29"/>
    <s v="R"/>
    <s v="RQ"/>
    <s v="Residential Quarterly"/>
    <s v="WTQ"/>
    <s v="A"/>
    <s v="OMAIMA"/>
    <s v="ALI"/>
    <n v="999998151"/>
    <n v="228826"/>
    <s v="29 ROTUNDA LA"/>
    <s v="SOUTH RIVER"/>
    <n v="363.14"/>
    <n v="4"/>
    <s v="29 ROTUNDA LA"/>
    <s v=" "/>
    <s v="SOUTH RIVER"/>
    <s v="NJ"/>
    <n v="8882"/>
    <s v=" "/>
  </r>
  <r>
    <x v="29"/>
    <s v="R"/>
    <s v="RQ"/>
    <s v="Residential Quarterly"/>
    <s v="WTQ"/>
    <s v="A"/>
    <s v="KOFI"/>
    <s v="AMANKWAA"/>
    <n v="999997700"/>
    <n v="228785"/>
    <s v="117 MONTICELLO WAY"/>
    <s v="SOUTH RIVER"/>
    <n v="363.11"/>
    <n v="7"/>
    <s v="117 MONTICELLO WAY"/>
    <s v=" "/>
    <s v="SOUTH RIVER"/>
    <s v="NJ"/>
    <n v="8882"/>
    <s v=" "/>
  </r>
  <r>
    <x v="29"/>
    <s v="R"/>
    <s v="RQ"/>
    <s v="Residential Quarterly"/>
    <s v="WTQ"/>
    <s v="A"/>
    <s v="MITA"/>
    <s v="AMIN"/>
    <n v="999998459"/>
    <n v="228854"/>
    <s v="36 MONTICELLO WAY"/>
    <s v="SOUTH RIVER"/>
    <n v="363.13"/>
    <n v="18"/>
    <s v="36 MONTICELLO WAY"/>
    <s v=" "/>
    <s v="SOUTH RIVER"/>
    <s v="NJ"/>
    <n v="8882"/>
    <s v=" "/>
  </r>
  <r>
    <x v="29"/>
    <s v="R"/>
    <s v="RQ"/>
    <s v="Residential Quarterly"/>
    <s v="WTQ"/>
    <s v="A"/>
    <s v="GORDON"/>
    <s v="ANTHONY"/>
    <n v="999997436"/>
    <n v="228761"/>
    <s v="27 CHARTER DR"/>
    <s v="SOUTH RIVER"/>
    <n v="365.15"/>
    <n v="12"/>
    <s v="27 CHARTER DR"/>
    <s v=" "/>
    <s v="SOUTH RIVER"/>
    <s v="NJ"/>
    <n v="8882"/>
    <s v=" "/>
  </r>
  <r>
    <x v="29"/>
    <s v="R"/>
    <s v="RQ"/>
    <s v="Residential Quarterly"/>
    <s v="WTQ"/>
    <s v="A"/>
    <s v="CLEMENT M &amp; JOSEPHINE S"/>
    <s v="ANTONYSAMY &amp; CLEMENT"/>
    <n v="999001844"/>
    <n v="370056"/>
    <s v="21 INDEPENDENCE PL"/>
    <s v="SOUTH RIVER"/>
    <n v="363.13"/>
    <n v="6"/>
    <s v="21 INDEPENDENCE PL"/>
    <s v=" "/>
    <s v="SOUTH RIVER"/>
    <s v="NJ"/>
    <n v="8882"/>
    <s v=" "/>
  </r>
  <r>
    <x v="29"/>
    <s v="R"/>
    <s v="RQ"/>
    <s v="Residential Quarterly"/>
    <s v="WTQ"/>
    <s v="A"/>
    <s v="DAVID"/>
    <s v="APOLINAR"/>
    <n v="999001677"/>
    <n v="369303"/>
    <s v="32 INDEPENDENCE PL"/>
    <s v="SOUTH RIVER"/>
    <n v="363.14"/>
    <n v="9"/>
    <s v="32 INDEPENDENCE PL"/>
    <s v=" "/>
    <s v="SOUTH RIVER"/>
    <s v="NJ"/>
    <n v="8882"/>
    <s v=" "/>
  </r>
  <r>
    <x v="29"/>
    <s v="R"/>
    <s v="RQ"/>
    <s v="Residential Quarterly"/>
    <s v="WTQ"/>
    <s v="A"/>
    <s v="MUHAMMAD H &amp; JAVARIA"/>
    <s v="ASHFAQ"/>
    <n v="999002921"/>
    <n v="374332"/>
    <s v="14 ROTUNDA LA"/>
    <s v="SOUTH RIVER"/>
    <n v="363.12"/>
    <n v="29"/>
    <s v="14 ROTUNDA LA"/>
    <s v=" "/>
    <s v="SOUTH RIVER"/>
    <s v="NJ"/>
    <n v="8882"/>
    <s v=" "/>
  </r>
  <r>
    <x v="29"/>
    <s v="R"/>
    <s v="RQ"/>
    <s v="Residential Quarterly"/>
    <s v="WTQ"/>
    <s v="A"/>
    <s v="KENNETH"/>
    <s v="ATZINGEN"/>
    <n v="999998228"/>
    <n v="228833"/>
    <s v="20 INDEPENDENCE PL"/>
    <s v="SOUTH RIVER"/>
    <n v="363.14"/>
    <n v="11"/>
    <s v="20 INDEPENDENCE PL"/>
    <s v=" "/>
    <s v="SOUTH RIVER"/>
    <s v="NJ"/>
    <n v="8882"/>
    <s v=" "/>
  </r>
  <r>
    <x v="29"/>
    <s v="R"/>
    <s v="RQ"/>
    <s v="Residential Quarterly"/>
    <s v="WTQ"/>
    <s v="A"/>
    <s v="MONA"/>
    <s v="AYOUB"/>
    <n v="999923824"/>
    <n v="222101"/>
    <s v="24 CAPITOL CT"/>
    <s v="SOUTH RIVER"/>
    <n v="356"/>
    <n v="1.1299999999999999"/>
    <s v="24 CAPITAL CT"/>
    <s v=" "/>
    <s v="SOUTH RIVER"/>
    <s v="NJ"/>
    <n v="8882"/>
    <s v=" "/>
  </r>
  <r>
    <x v="29"/>
    <s v="R"/>
    <s v="RQ"/>
    <s v="Residential Quarterly"/>
    <s v="WTQ"/>
    <s v="A"/>
    <s v="KWAKU"/>
    <s v="BOAKYE"/>
    <n v="999002547"/>
    <n v="372763"/>
    <s v="100 MONTICELLO WAY"/>
    <s v="SOUTH RIVER"/>
    <n v="363.12"/>
    <n v="4"/>
    <s v="100 MONTICELLO WAY"/>
    <s v=" "/>
    <s v="SOUTH RIVER"/>
    <s v="NJ"/>
    <n v="8882"/>
    <s v=" "/>
  </r>
  <r>
    <x v="29"/>
    <s v="R"/>
    <s v="RQ"/>
    <s v="Residential Quarterly"/>
    <s v="WTQ"/>
    <s v="A"/>
    <s v="THEODORE"/>
    <s v="BORROUM"/>
    <n v="999998360"/>
    <n v="228845"/>
    <s v="33 INDEPENDENCE PL"/>
    <s v="SOUTH RIVER"/>
    <n v="363.13"/>
    <n v="9"/>
    <s v="33 INDEPENDENCE PL"/>
    <s v=" "/>
    <s v="SOUTH RIVER"/>
    <s v="NJ"/>
    <n v="8882"/>
    <s v=" "/>
  </r>
  <r>
    <x v="29"/>
    <s v="R"/>
    <s v="RQ"/>
    <s v="Residential Quarterly"/>
    <s v="WTQ"/>
    <s v="A"/>
    <s v="BARRY"/>
    <s v="BRILL"/>
    <n v="999998415"/>
    <n v="228850"/>
    <s v="20 MONTICELLO WAY"/>
    <s v="SOUTH RIVER"/>
    <n v="363.13"/>
    <n v="14"/>
    <s v="20 MONTICELLO WAY"/>
    <s v=" "/>
    <s v="SOUTH RIVER"/>
    <s v="NJ"/>
    <n v="8882"/>
    <s v=" "/>
  </r>
  <r>
    <x v="29"/>
    <s v="R"/>
    <s v="RQ"/>
    <s v="Residential Quarterly"/>
    <s v="WTQ"/>
    <s v="A"/>
    <s v="EARVIN"/>
    <s v="BRODIE"/>
    <n v="999998129"/>
    <n v="228824"/>
    <s v="19 ROTUNDA LA"/>
    <s v="SOUTH RIVER"/>
    <n v="363.14"/>
    <n v="2"/>
    <s v="19 ROTUNDA LA"/>
    <s v=" "/>
    <s v="SOUTH RIVER"/>
    <s v="NJ"/>
    <n v="8882"/>
    <s v=" "/>
  </r>
  <r>
    <x v="29"/>
    <s v="R"/>
    <s v="RQ"/>
    <s v="Residential Quarterly"/>
    <s v="WTQ"/>
    <s v="A"/>
    <s v="VINCENTE"/>
    <s v="CABANGON"/>
    <n v="999997942"/>
    <n v="228807"/>
    <s v="156 MONTICELLO WAY"/>
    <s v="SOUTH RIVER"/>
    <n v="363.12"/>
    <n v="17"/>
    <s v="156 MONTICELLO WAY"/>
    <s v=" "/>
    <s v="SOUTH RIVER"/>
    <s v="NJ"/>
    <n v="8882"/>
    <s v=" "/>
  </r>
  <r>
    <x v="29"/>
    <s v="R"/>
    <s v="RQ"/>
    <s v="Residential Quarterly"/>
    <s v="WTQ"/>
    <s v="A"/>
    <s v="MAURO"/>
    <s v="CAPPELLUTI"/>
    <n v="999997447"/>
    <n v="228762"/>
    <s v="23 CHARTER DR"/>
    <s v="SOUTH RIVER"/>
    <n v="363.15"/>
    <n v="13"/>
    <s v="23 CHARTER DR"/>
    <s v=" "/>
    <s v="SOUTH RIVER"/>
    <s v="NJ"/>
    <n v="8882"/>
    <s v=" "/>
  </r>
  <r>
    <x v="29"/>
    <s v="R"/>
    <s v="RQ"/>
    <s v="Residential Quarterly"/>
    <s v="WTQ"/>
    <s v="A"/>
    <s v="CHRISTOPHER"/>
    <s v="CARBONE"/>
    <n v="999928730"/>
    <n v="222539"/>
    <s v="148 MONTICELLO WAY"/>
    <s v="SOUTH RIVER"/>
    <n v="363.12"/>
    <n v="15"/>
    <s v="148 MONTICELLO WAY"/>
    <s v=" "/>
    <s v="SOUTH RIVER"/>
    <s v="NJ"/>
    <n v="8882"/>
    <s v=" "/>
  </r>
  <r>
    <x v="29"/>
    <s v="R"/>
    <s v="RQ"/>
    <s v="Residential Quarterly"/>
    <s v="WTQ"/>
    <s v="A"/>
    <s v="CHARLES"/>
    <s v="CARR"/>
    <n v="999998591"/>
    <n v="228866"/>
    <s v="65 MONTICELLO WAY"/>
    <s v="SOUTH RIVER"/>
    <n v="363.4"/>
    <n v="20"/>
    <s v="65 MONTICELLO WAY"/>
    <s v=" "/>
    <s v="SOUTH RIVER"/>
    <s v="NJ"/>
    <n v="8882"/>
    <s v=" "/>
  </r>
  <r>
    <x v="29"/>
    <s v="R"/>
    <s v="RQ"/>
    <s v="Residential Quarterly"/>
    <s v="WTQ"/>
    <s v="A"/>
    <s v="RAKESH &amp; ANITA"/>
    <s v="CHADHA"/>
    <n v="999000874"/>
    <n v="364631"/>
    <s v="46 ROTUNDA LA"/>
    <s v="SOUTH RIVER"/>
    <n v="363.12"/>
    <n v="21"/>
    <s v="46 ROTUNDA LA"/>
    <s v=" "/>
    <s v="SOUTH RIVER"/>
    <s v="NJ"/>
    <n v="8882"/>
    <s v=" "/>
  </r>
  <r>
    <x v="29"/>
    <s v="R"/>
    <s v="RQ"/>
    <s v="Residential Quarterly"/>
    <s v="WTQ"/>
    <s v="A"/>
    <s v="FAROOQ &amp; FAZISA"/>
    <s v="CHISHTY &amp; MEMON"/>
    <n v="999003714"/>
    <n v="377553"/>
    <s v="81 MONTICELLO WAY"/>
    <s v="SOUTH RIVER"/>
    <n v="363.4"/>
    <n v="16"/>
    <s v="81 MONTICELLO WAY"/>
    <s v=" "/>
    <s v="SOUTH RIVER"/>
    <s v="NJ"/>
    <n v="8882"/>
    <s v=" "/>
  </r>
  <r>
    <x v="29"/>
    <s v="R"/>
    <s v="RQ"/>
    <s v="Residential Quarterly"/>
    <s v="WTQ"/>
    <s v="A"/>
    <s v="ANKIT, VASUDER &amp; HIRANAXI"/>
    <s v="CHOKSHI"/>
    <n v="999000251"/>
    <n v="352779"/>
    <s v="15 CAPITOL CT"/>
    <s v="SOUTH RIVER"/>
    <n v="356"/>
    <n v="1.1599999999999999"/>
    <s v="15 CAPITAL CT"/>
    <s v=" "/>
    <s v="SOUTH RIVER"/>
    <s v="NJ"/>
    <n v="8882"/>
    <s v=" "/>
  </r>
  <r>
    <x v="29"/>
    <s v="R"/>
    <s v="RQ"/>
    <s v="Residential Quarterly"/>
    <s v="WTQ"/>
    <s v="A"/>
    <s v="PEGGY"/>
    <s v="CHONG"/>
    <n v="999997843"/>
    <n v="228798"/>
    <s v="120 MONTICELLO WAY"/>
    <s v="SOUTH RIVER"/>
    <n v="363.12"/>
    <n v="8"/>
    <s v="120 MONTICELLO WAY"/>
    <s v=" "/>
    <s v="SOUTH RIVER"/>
    <s v="NJ"/>
    <n v="8882"/>
    <s v=" "/>
  </r>
  <r>
    <x v="29"/>
    <s v="R"/>
    <s v="RQ"/>
    <s v="Residential Quarterly"/>
    <s v="WTQ"/>
    <s v="A"/>
    <s v="GHALIB"/>
    <s v="CHOWDHURY"/>
    <n v="999918082"/>
    <n v="221586"/>
    <s v="5 MONTICELLO WAY"/>
    <s v="SOUTH RIVER"/>
    <n v="363.15"/>
    <n v="6"/>
    <s v="5 MONTICELLO WAY"/>
    <s v=" "/>
    <s v="SOUTH RIVER"/>
    <s v="NJ"/>
    <n v="8882"/>
    <s v=" "/>
  </r>
  <r>
    <x v="29"/>
    <s v="R"/>
    <s v="RQ"/>
    <s v="Residential Quarterly"/>
    <s v="WTQ"/>
    <s v="A"/>
    <s v="ANTHONY"/>
    <s v="DASTOLI"/>
    <n v="999998118"/>
    <n v="228823"/>
    <s v="2 INDEPENDENCE PL"/>
    <s v="SOUTH RIVER"/>
    <n v="363.14"/>
    <n v="1"/>
    <s v="2 INDEPENDENCE"/>
    <s v=" "/>
    <s v="SOUTH RIVER"/>
    <s v="NJ"/>
    <n v="8882"/>
    <s v=" "/>
  </r>
  <r>
    <x v="29"/>
    <s v="R"/>
    <s v="RQ"/>
    <s v="Residential Quarterly"/>
    <s v="WTQ"/>
    <s v="A"/>
    <s v="JOSEPH"/>
    <s v="DAUGILA"/>
    <n v="999934912"/>
    <n v="223095"/>
    <s v="16 MONTICELLO WAY"/>
    <s v="SOUTH RIVER"/>
    <n v="363.13"/>
    <n v="13"/>
    <s v="16 MONTICELLO WAY"/>
    <s v=" "/>
    <s v="SOUTH RIVER"/>
    <s v="NJ"/>
    <n v="8882"/>
    <s v=" "/>
  </r>
  <r>
    <x v="29"/>
    <s v="R"/>
    <s v="RQ"/>
    <s v="Residential Quarterly"/>
    <s v="WTQ"/>
    <s v="A"/>
    <s v="MARIO &amp; STACEY L"/>
    <s v="DORDONI &amp; SOMERVILLE DORDONI"/>
    <n v="999002672"/>
    <n v="373286"/>
    <s v="97 MONTICELLO WAY"/>
    <s v="SOUTH RIVER"/>
    <n v="363.11"/>
    <n v="2"/>
    <s v="97 MONTICELLO WAY"/>
    <s v=" "/>
    <s v="SOUTH RIVER"/>
    <s v="NJ"/>
    <n v="8882"/>
    <s v=" "/>
  </r>
  <r>
    <x v="29"/>
    <s v="R"/>
    <s v="RQ"/>
    <s v="Residential Quarterly"/>
    <s v="WTQ"/>
    <s v="A"/>
    <s v="TED"/>
    <s v="DURAN"/>
    <n v="999997513"/>
    <n v="228768"/>
    <s v="13 MONTICELLO WAY"/>
    <s v="SOUTH RIVER"/>
    <n v="363.15"/>
    <n v="4"/>
    <s v="13 MONTICELLO WAY"/>
    <s v=" "/>
    <s v="SOUTH RIVER"/>
    <s v="NJ"/>
    <n v="8882"/>
    <s v=" "/>
  </r>
  <r>
    <x v="29"/>
    <s v="R"/>
    <s v="RQ"/>
    <s v="Residential Quarterly"/>
    <s v="WTQ"/>
    <s v="A"/>
    <s v="SERGIY &amp; IVETA"/>
    <s v="DYACHENKO"/>
    <n v="999003425"/>
    <n v="376442"/>
    <s v="19 CHARTER DR"/>
    <s v="SOUTH RIVER"/>
    <n v="363.15"/>
    <n v="14"/>
    <s v="19 CHARTER DR"/>
    <s v=" "/>
    <s v="SOUTH RIVER"/>
    <s v="NJ"/>
    <n v="8882"/>
    <s v=" "/>
  </r>
  <r>
    <x v="29"/>
    <s v="R"/>
    <s v="RQ"/>
    <s v="Residential Quarterly"/>
    <s v="WTQ"/>
    <s v="A"/>
    <s v=" "/>
    <s v="E GROSPE &amp; S LOCSIN"/>
    <n v="999997667"/>
    <n v="228782"/>
    <s v="129 MONTICELLO WAY"/>
    <s v="SOUTH RIVER"/>
    <n v="363.11"/>
    <n v="10"/>
    <s v="129 MONTICELLO WAY"/>
    <s v=" "/>
    <s v="SOUTH RIVER"/>
    <s v="NJ"/>
    <n v="8882"/>
    <s v=" "/>
  </r>
  <r>
    <x v="29"/>
    <s v="R"/>
    <s v="RQ"/>
    <s v="Residential Quarterly"/>
    <s v="WTQ"/>
    <s v="A"/>
    <s v="FERNANDO ALBERTO &amp; GABRIELA"/>
    <s v="ELIZABETH &amp; MATOS&amp;MATOS CAMPOS"/>
    <n v="999003779"/>
    <n v="377847"/>
    <s v="1 INDEPENDENCE PL"/>
    <s v="SOUTH RIVER"/>
    <n v="363.13"/>
    <n v="1"/>
    <s v="1 INDEPENDENCE PL"/>
    <s v=" "/>
    <s v="SOUTH RIVER"/>
    <s v="NJ"/>
    <n v="8882"/>
    <s v=" "/>
  </r>
  <r>
    <x v="29"/>
    <s v="R"/>
    <s v="RQ"/>
    <s v="Residential Quarterly"/>
    <s v="WTQ"/>
    <s v="A"/>
    <s v="VLADIMIR"/>
    <s v="EMEREL"/>
    <n v="999001855"/>
    <n v="370118"/>
    <s v="64 MONTICELLO WAY"/>
    <s v="SOUTH RIVER"/>
    <n v="363.13"/>
    <n v="24"/>
    <s v="20 PUEBLO CT"/>
    <s v=" "/>
    <s v="MORGANVILLE"/>
    <s v="NJ"/>
    <n v="7751"/>
    <s v=" "/>
  </r>
  <r>
    <x v="29"/>
    <s v="R"/>
    <s v="RQ"/>
    <s v="Residential Quarterly"/>
    <s v="WTQ"/>
    <s v="A"/>
    <s v="MAGDI &amp; EVOUN I"/>
    <s v="FAHIM &amp; HANNA"/>
    <n v="999003364"/>
    <n v="376161"/>
    <s v="165 MONTICELLO WAY"/>
    <s v="SOUTH RIVER"/>
    <n v="363.16"/>
    <n v="9"/>
    <s v="165 MONTICELLO WAY"/>
    <s v=" "/>
    <s v="SOUTH RIVER"/>
    <s v="NJ"/>
    <n v="8882"/>
    <s v=" "/>
  </r>
  <r>
    <x v="29"/>
    <s v="R"/>
    <s v="RQ"/>
    <s v="Residential Quarterly"/>
    <s v="WTQ"/>
    <s v="A"/>
    <s v="RUBAB"/>
    <s v="FAROOG"/>
    <n v="999000855"/>
    <n v="364218"/>
    <s v="14 CHARTER DR"/>
    <s v="SOUTH RIVER"/>
    <n v="362.1"/>
    <n v="2"/>
    <s v="14 CHARTER DR"/>
    <s v=" "/>
    <s v="SOUTH RIVER"/>
    <s v="NJ"/>
    <n v="8882"/>
    <s v=" "/>
  </r>
  <r>
    <x v="29"/>
    <s v="R"/>
    <s v="RQ"/>
    <s v="Residential Quarterly"/>
    <s v="WTQ"/>
    <s v="A"/>
    <s v="ROSA"/>
    <s v="FENG"/>
    <n v="999997788"/>
    <n v="228793"/>
    <s v="96 MONTICELLO WAY"/>
    <s v="SOUTH RIVER"/>
    <n v="363.12"/>
    <n v="3"/>
    <s v="96 MONTICELLO WAY"/>
    <s v=" "/>
    <s v="SOUTH RIVER"/>
    <s v="NJ"/>
    <n v="8882"/>
    <s v=" "/>
  </r>
  <r>
    <x v="29"/>
    <s v="R"/>
    <s v="RQ"/>
    <s v="Residential Quarterly"/>
    <s v="WTQ"/>
    <s v="A"/>
    <s v="ALIPIO"/>
    <s v="FERNANDES"/>
    <n v="999932943"/>
    <n v="222918"/>
    <s v="124 MONTICELLO WAY"/>
    <s v="SOUTH RIVER"/>
    <n v="363.12"/>
    <n v="9"/>
    <s v="124 MONTICELLO WAY"/>
    <s v=" "/>
    <s v="SOUTH RIVER"/>
    <s v="NJ"/>
    <n v="8882"/>
    <s v=" "/>
  </r>
  <r>
    <x v="29"/>
    <s v="R"/>
    <s v="RQ"/>
    <s v="Residential Quarterly"/>
    <s v="WTQ"/>
    <s v="A"/>
    <s v="CELIA"/>
    <s v="FERNANDES"/>
    <n v="999997766"/>
    <n v="228791"/>
    <s v="84 MONTICELLO WAY"/>
    <s v="SOUTH RIVER"/>
    <n v="363.12"/>
    <n v="1"/>
    <s v="84 MONTICELLO WAY"/>
    <s v=" "/>
    <s v="SOUTH RIVER"/>
    <s v="NJ"/>
    <n v="8882"/>
    <s v=" "/>
  </r>
  <r>
    <x v="29"/>
    <s v="R"/>
    <s v="RQ"/>
    <s v="Residential Quarterly"/>
    <s v="WTQ"/>
    <s v="A"/>
    <s v="MANUEL"/>
    <s v="FERNANDEZ"/>
    <n v="999998283"/>
    <n v="228838"/>
    <s v="5 INDEPENDENCE PL"/>
    <s v="SOUTH RIVER"/>
    <n v="363.13"/>
    <n v="2"/>
    <s v="5 INDEPENDENCE PL"/>
    <s v=" "/>
    <s v="SOUTH RIVER"/>
    <s v="NJ"/>
    <n v="8882"/>
    <s v=" "/>
  </r>
  <r>
    <x v="29"/>
    <s v="R"/>
    <s v="RQ"/>
    <s v="Residential Quarterly"/>
    <s v="WTQ"/>
    <s v="A"/>
    <s v="RICHARD"/>
    <s v="FISCHER"/>
    <n v="999998041"/>
    <n v="228816"/>
    <s v="26 ROTUNDA LA"/>
    <s v="SOUTH RIVER"/>
    <n v="363.12"/>
    <n v="26"/>
    <s v="26 ROTUNDA LA"/>
    <s v=" "/>
    <s v="SOUTH RIVER"/>
    <s v="NJ"/>
    <n v="8882"/>
    <s v=" "/>
  </r>
  <r>
    <x v="29"/>
    <s v="R"/>
    <s v="RQ"/>
    <s v="Residential Quarterly"/>
    <s v="WTQ"/>
    <s v="A"/>
    <s v="MICHAEL"/>
    <s v="FLYNN"/>
    <n v="999997524"/>
    <n v="228769"/>
    <s v="9 MONTICELLO WAY"/>
    <s v="SOUTH RIVER"/>
    <n v="363.15"/>
    <n v="5"/>
    <s v="9 MONTICELLO WAY"/>
    <s v=" "/>
    <s v="SOUTH RIVER"/>
    <s v="NJ"/>
    <n v="8882"/>
    <s v=" "/>
  </r>
  <r>
    <x v="29"/>
    <s v="R"/>
    <s v="RQ"/>
    <s v="Residential Quarterly"/>
    <s v="WTQ"/>
    <s v="A"/>
    <s v="ALFONSO"/>
    <s v="GAITE"/>
    <n v="999998008"/>
    <n v="228813"/>
    <s v="38 ROTUNDA LA"/>
    <s v="SOUTH RIVER"/>
    <n v="363.12"/>
    <n v="23"/>
    <s v="38 ROTUNDA LA"/>
    <s v=" "/>
    <s v="SOUTH RIVER"/>
    <s v="NJ"/>
    <n v="8882"/>
    <s v=" "/>
  </r>
  <r>
    <x v="29"/>
    <s v="R"/>
    <s v="RQ"/>
    <s v="Residential Quarterly"/>
    <s v="WTQ"/>
    <s v="A"/>
    <s v=" "/>
    <s v="GARY &amp; DIANE SOLES"/>
    <n v="999998470"/>
    <n v="228855"/>
    <s v="42 MONTICELLO WAY"/>
    <s v="SOUTH RIVER"/>
    <n v="363.13"/>
    <n v="19"/>
    <s v="42 MONTICELLO WAY"/>
    <s v=" "/>
    <s v="SOUTH RIVER"/>
    <s v="NJ"/>
    <n v="8882"/>
    <s v=" "/>
  </r>
  <r>
    <x v="29"/>
    <s v="R"/>
    <s v="RQ"/>
    <s v="Residential Quarterly"/>
    <s v="WTQ"/>
    <s v="A"/>
    <s v="JASON"/>
    <s v="GOLDSTEIN"/>
    <n v="999001277"/>
    <n v="367397"/>
    <s v="77 MONTICELLO WAY"/>
    <s v="SOUTH RIVER"/>
    <n v="363.4"/>
    <n v="17"/>
    <s v="77 MONTICELLO WAY"/>
    <s v=" "/>
    <s v="SOUTH RIVER"/>
    <s v="NJ"/>
    <n v="8882"/>
    <s v=" "/>
  </r>
  <r>
    <x v="29"/>
    <s v="R"/>
    <s v="RQ"/>
    <s v="Residential Quarterly"/>
    <s v="WTQ"/>
    <s v="A"/>
    <s v="JOSE"/>
    <s v="GOMEZ"/>
    <n v="999998646"/>
    <n v="228871"/>
    <s v="45 MONTICELLO WAY"/>
    <s v="SOUTH RIVER"/>
    <n v="363.4"/>
    <n v="25"/>
    <s v="45 MONTICELLO WAY"/>
    <s v=" "/>
    <s v="SOUTH RIVER"/>
    <s v="NJ"/>
    <n v="8882"/>
    <s v=" "/>
  </r>
  <r>
    <x v="29"/>
    <s v="R"/>
    <s v="RQ"/>
    <s v="Residential Quarterly"/>
    <s v="WTQ"/>
    <s v="A"/>
    <s v="PAUL"/>
    <s v="GORSKI"/>
    <n v="999000169"/>
    <n v="351276"/>
    <s v="10 INDEPENDENCE PL"/>
    <s v="SOUTH RIVER"/>
    <n v="363.14"/>
    <n v="13"/>
    <s v="10 INDEPENDENCE PL"/>
    <s v=" "/>
    <s v="SOUTH RIVER"/>
    <s v="NJ"/>
    <n v="8882"/>
    <s v=" "/>
  </r>
  <r>
    <x v="29"/>
    <s v="R"/>
    <s v="RQ"/>
    <s v="Residential Quarterly"/>
    <s v="WTQ"/>
    <s v="A"/>
    <s v=" "/>
    <s v="GRACE &amp; PAULO RAIMUNDO"/>
    <n v="999998019"/>
    <n v="228814"/>
    <s v="34 ROTUNDA LA"/>
    <s v="SOUTH RIVER"/>
    <n v="363.12"/>
    <n v="24"/>
    <s v="34 ROTUNDA LA"/>
    <s v=" "/>
    <s v="SOUTH RIVER"/>
    <s v="NJ"/>
    <n v="8882"/>
    <s v=" "/>
  </r>
  <r>
    <x v="29"/>
    <s v="R"/>
    <s v="RQ"/>
    <s v="Residential Quarterly"/>
    <s v="WTQ"/>
    <s v="A"/>
    <s v="JERRY &amp; NANCY"/>
    <s v="GROSPE"/>
    <n v="999997678"/>
    <n v="228783"/>
    <s v="125 MONTICELLO WAY"/>
    <s v="SOUTH RIVER"/>
    <n v="363.11"/>
    <n v="9"/>
    <s v="125 MONTICELLO WAY"/>
    <s v=" "/>
    <s v="SOUTH RIVER"/>
    <s v="NJ"/>
    <n v="8882"/>
    <s v=" "/>
  </r>
  <r>
    <x v="29"/>
    <s v="R"/>
    <s v="RQ"/>
    <s v="Residential Quarterly"/>
    <s v="WTQ"/>
    <s v="A"/>
    <s v="LILIANE &amp; ADEL"/>
    <s v="GURGUIS"/>
    <n v="999001405"/>
    <n v="368017"/>
    <s v="4 CAPITOL CT"/>
    <s v="SOUTH RIVER"/>
    <n v="356"/>
    <n v="1.1299999999999999"/>
    <s v="4 CAPITOL CT"/>
    <s v=" "/>
    <s v="SOUTH RIVER"/>
    <s v="NJ"/>
    <n v="8882"/>
    <s v=" "/>
  </r>
  <r>
    <x v="29"/>
    <s v="R"/>
    <s v="RQ"/>
    <s v="Residential Quarterly"/>
    <s v="WTQ"/>
    <s v="A"/>
    <s v="THERESE"/>
    <s v="GURIGUES-KHALIL"/>
    <n v="999998668"/>
    <n v="228873"/>
    <s v="37 MONTICELLO WAY"/>
    <s v="SOUTH RIVER"/>
    <n v="363.04"/>
    <n v="27"/>
    <s v="37 MONTICELLO WAY"/>
    <s v=" "/>
    <s v="SOUTH RIVER"/>
    <s v="NJ"/>
    <n v="8882"/>
    <s v=" "/>
  </r>
  <r>
    <x v="29"/>
    <s v="R"/>
    <s v="RQ"/>
    <s v="Residential Quarterly"/>
    <s v="WTQ"/>
    <s v="A"/>
    <s v="SARA"/>
    <s v="HAASON"/>
    <n v="999997612"/>
    <n v="228777"/>
    <s v="149 MONTICELLO WAY"/>
    <s v="SOUTH RIVER"/>
    <n v="363.16"/>
    <n v="5"/>
    <s v="149 MONTICELLO WAY"/>
    <s v=" "/>
    <s v="SOUTH RIVER"/>
    <s v="NJ"/>
    <n v="8882"/>
    <s v=" "/>
  </r>
  <r>
    <x v="29"/>
    <s v="R"/>
    <s v="RQ"/>
    <s v="Residential Quarterly"/>
    <s v="WTQ"/>
    <s v="A"/>
    <s v="MEDHAT"/>
    <s v="HANNA"/>
    <n v="999998503"/>
    <n v="228858"/>
    <s v="56 MONTICELLO WAY"/>
    <s v="SOUTH RIVER"/>
    <n v="363.13"/>
    <n v="22"/>
    <s v="56 MONTICELLO WAY"/>
    <s v=" "/>
    <s v="SOUTH RIVER"/>
    <s v="NJ"/>
    <n v="8882"/>
    <s v=" "/>
  </r>
  <r>
    <x v="29"/>
    <s v="R"/>
    <s v="RQ"/>
    <s v="Residential Quarterly"/>
    <s v="WTQ"/>
    <s v="A"/>
    <s v="PETER &amp; MEDHAT"/>
    <s v="HANNA"/>
    <n v="999002822"/>
    <n v="373945"/>
    <s v="29 MONTICELLO WAY"/>
    <s v="SOUTH RIVER"/>
    <n v="363.4"/>
    <n v="29"/>
    <s v="29 MONTICELLO WAY"/>
    <s v=" "/>
    <s v="SOUTH RIVER"/>
    <s v="NJ"/>
    <n v="8882"/>
    <s v=" "/>
  </r>
  <r>
    <x v="29"/>
    <s v="R"/>
    <s v="RQ"/>
    <s v="Residential Quarterly"/>
    <s v="WTQ"/>
    <s v="A"/>
    <s v="JAMES"/>
    <s v="HEITZ"/>
    <n v="999998349"/>
    <n v="228844"/>
    <s v="29 INDEPENDENCE PL"/>
    <s v="SOUTH RIVER"/>
    <n v="363.13"/>
    <n v="8"/>
    <s v="29 INDEPENDENCE PL"/>
    <s v=" "/>
    <s v="SOUTH RIVER"/>
    <s v="NJ"/>
    <n v="8882"/>
    <s v=" "/>
  </r>
  <r>
    <x v="29"/>
    <s v="R"/>
    <s v="RQ"/>
    <s v="Residential Quarterly"/>
    <s v="WTQ"/>
    <s v="A"/>
    <s v=" "/>
    <s v="HERITAGE LAND HOA C/O MIDLANTC"/>
    <n v="999997238"/>
    <n v="228743"/>
    <s v="1 CHARTER DR"/>
    <s v="SOUTH RIVER"/>
    <n v="363.4"/>
    <n v="33"/>
    <s v="404 SPOTSWOOD GRAVEL HILL RD"/>
    <s v=" "/>
    <s v="MONROE TWP"/>
    <s v="NJ"/>
    <n v="8831"/>
    <s v=" "/>
  </r>
  <r>
    <x v="29"/>
    <s v="R"/>
    <s v="RQ"/>
    <s v="Residential Quarterly"/>
    <s v="WTQ"/>
    <s v="A"/>
    <s v="TANIA &amp; RUI"/>
    <s v="HERNANDEZ - FARIA &amp; FARIA"/>
    <n v="999000628"/>
    <n v="360716"/>
    <s v="26 CHARTER DR"/>
    <s v="SOUTH RIVER"/>
    <n v="362.1"/>
    <n v="5"/>
    <s v="26 CHARTER DR"/>
    <s v=" "/>
    <s v="SOUTH RIVER"/>
    <s v="NJ"/>
    <n v="8882"/>
    <s v=" "/>
  </r>
  <r>
    <x v="29"/>
    <s v="R"/>
    <s v="RQ"/>
    <s v="Residential Quarterly"/>
    <s v="WTQ"/>
    <s v="A"/>
    <s v="INGA"/>
    <s v="HOOPER"/>
    <n v="999997722"/>
    <n v="228787"/>
    <s v="109 MONTICELLO WAY"/>
    <s v="SOUTH RIVER"/>
    <n v="363.11"/>
    <n v="5"/>
    <s v="109 MONTICELLO WAY"/>
    <s v=" "/>
    <s v="SOUTH RIVER"/>
    <s v="NJ"/>
    <n v="8882"/>
    <s v=" "/>
  </r>
  <r>
    <x v="29"/>
    <s v="R"/>
    <s v="RQ"/>
    <s v="Residential Quarterly"/>
    <s v="WTQ"/>
    <s v="A"/>
    <s v="SYED FAIZI AND UZMA"/>
    <s v="IBNEALI AND FAIZI"/>
    <n v="999002642"/>
    <n v="373154"/>
    <s v="50 ROTUNDA LA"/>
    <s v="SOUTH RIVER"/>
    <n v="363.12"/>
    <n v="20"/>
    <s v="50 ROTUNDA LA"/>
    <s v=" "/>
    <s v="SOUTH RIVER"/>
    <s v="NJ"/>
    <n v="8882"/>
    <s v=" "/>
  </r>
  <r>
    <x v="29"/>
    <s v="R"/>
    <s v="RQ"/>
    <s v="Residential Quarterly"/>
    <s v="WTQ"/>
    <s v="A"/>
    <s v="SATISH"/>
    <s v="JAIN"/>
    <n v="999998657"/>
    <n v="228872"/>
    <s v="41 MONTICELLO WAY"/>
    <s v="SOUTH RIVER"/>
    <n v="363.4"/>
    <n v="26"/>
    <s v="41 MONTICELLO WAY"/>
    <s v=" "/>
    <s v="SOUTH RIVER"/>
    <s v="NJ"/>
    <n v="8882"/>
    <s v=" "/>
  </r>
  <r>
    <x v="29"/>
    <s v="R"/>
    <s v="RQ"/>
    <s v="Residential Quarterly"/>
    <s v="WTQ"/>
    <s v="A"/>
    <s v="DARRYL"/>
    <s v="JENSEN"/>
    <n v="999998140"/>
    <n v="228825"/>
    <s v="25 ROTUNDA LA"/>
    <s v="SOUTH RIVER"/>
    <n v="363.14"/>
    <n v="3"/>
    <s v="25 ROTUNDA LA"/>
    <s v=" "/>
    <s v="SOUTH RIVER"/>
    <s v="NJ"/>
    <n v="8882"/>
    <s v=" "/>
  </r>
  <r>
    <x v="29"/>
    <s v="R"/>
    <s v="RQ"/>
    <s v="Residential Quarterly"/>
    <s v="WTQ"/>
    <s v="A"/>
    <s v="ANITA"/>
    <s v="KAPOOR"/>
    <n v="999001078"/>
    <n v="366403"/>
    <s v="17 MONTICELLO WAY"/>
    <s v="SOUTH RIVER"/>
    <n v="363.15"/>
    <n v="3"/>
    <s v="17 MONTICELLO WAY"/>
    <s v=" "/>
    <s v="SOUTH RIVER"/>
    <s v="NJ"/>
    <n v="8882"/>
    <s v=" "/>
  </r>
  <r>
    <x v="29"/>
    <s v="R"/>
    <s v="RQ"/>
    <s v="Residential Quarterly"/>
    <s v="WTQ"/>
    <s v="A"/>
    <s v="STEVEN"/>
    <s v="KESTLINGER"/>
    <n v="999998184"/>
    <n v="228829"/>
    <s v="41 ROTUNDA LA"/>
    <s v="SOUTH RIVER"/>
    <n v="363.14"/>
    <n v="7"/>
    <s v="41 ROTUNDA LA"/>
    <s v=" "/>
    <s v="SOUTH RIVER"/>
    <s v="NJ"/>
    <n v="8882"/>
    <s v=" "/>
  </r>
  <r>
    <x v="29"/>
    <s v="R"/>
    <s v="RQ"/>
    <s v="Residential Quarterly"/>
    <s v="WTQ"/>
    <s v="A"/>
    <s v="DIANA &amp; LEONID"/>
    <s v="KHAITOV"/>
    <n v="999000279"/>
    <n v="353476"/>
    <s v="6 CAPITOL CT"/>
    <s v="SOUTH RIVER"/>
    <n v="356"/>
    <n v="1.9"/>
    <s v="6 CAPITOL CT"/>
    <s v=" "/>
    <s v="SOUTH RIVER"/>
    <s v="NJ"/>
    <n v="8882"/>
    <s v=" "/>
  </r>
  <r>
    <x v="29"/>
    <s v="R"/>
    <s v="RQ"/>
    <s v="Residential Quarterly"/>
    <s v="WTQ"/>
    <s v="A"/>
    <s v="SUNHUI &amp; CHONGO"/>
    <s v="KIM &amp; PARK"/>
    <n v="999000621"/>
    <n v="360567"/>
    <s v="54 ROTUNDA LA"/>
    <s v="SOUTH RIVER"/>
    <n v="363.12"/>
    <n v="19"/>
    <s v="54 ROTUNDA LA"/>
    <s v=" "/>
    <s v="SOUTH RIVER"/>
    <s v="NJ"/>
    <n v="8882"/>
    <s v=" "/>
  </r>
  <r>
    <x v="29"/>
    <s v="R"/>
    <s v="RQ"/>
    <s v="Residential Quarterly"/>
    <s v="WTQ"/>
    <s v="A"/>
    <s v="GHAZALA &amp; MAHEEN"/>
    <s v="KISHWAR &amp; JAVAID"/>
    <n v="999003124"/>
    <n v="375271"/>
    <s v="121 MONTICELLO WAY"/>
    <s v="SOUTH RIVER"/>
    <n v="363.11"/>
    <n v="8"/>
    <s v="121 MONTICELLO WAY"/>
    <s v=" "/>
    <s v="SOUTH RIVER"/>
    <s v="NJ"/>
    <n v="8882"/>
    <s v=" "/>
  </r>
  <r>
    <x v="29"/>
    <s v="R"/>
    <s v="RQ"/>
    <s v="Residential Quarterly"/>
    <s v="WTQ"/>
    <s v="A"/>
    <s v="MANIKAM"/>
    <s v="KRISHNAN"/>
    <n v="999997579"/>
    <n v="228774"/>
    <s v="161 MONTICELLO WAY"/>
    <s v="SOUTH RIVER"/>
    <n v="363.16"/>
    <n v="8"/>
    <s v="161 MONTICELLO WAY"/>
    <s v=" "/>
    <s v="SOUTH RIVER"/>
    <s v="NJ"/>
    <n v="8882"/>
    <s v=" "/>
  </r>
  <r>
    <x v="29"/>
    <s v="R"/>
    <s v="RQ"/>
    <s v="Residential Quarterly"/>
    <s v="WTQ"/>
    <s v="A"/>
    <s v="MARGARETTE"/>
    <s v="LABORDE"/>
    <n v="999997260"/>
    <n v="228745"/>
    <s v="9 CHARTER DR"/>
    <s v="SOUTH RIVER"/>
    <n v="363.4"/>
    <n v="31"/>
    <s v="9 CHARTER DR"/>
    <s v=" "/>
    <s v="SOUTH RIVER"/>
    <s v="NJ"/>
    <n v="8882"/>
    <s v=" "/>
  </r>
  <r>
    <x v="29"/>
    <s v="R"/>
    <s v="RQ"/>
    <s v="Residential Quarterly"/>
    <s v="WTQ"/>
    <s v="A"/>
    <s v="JUAN"/>
    <s v="LAURO"/>
    <n v="999997304"/>
    <n v="228749"/>
    <s v="22 CHARTER DR"/>
    <s v="SOUTH RIVER"/>
    <n v="362.1"/>
    <n v="4"/>
    <s v="22 CHARTER DR"/>
    <s v=" "/>
    <s v="SOUTH RIVER"/>
    <s v="NJ"/>
    <n v="8882"/>
    <s v=" "/>
  </r>
  <r>
    <x v="29"/>
    <s v="R"/>
    <s v="RQ"/>
    <s v="Residential Quarterly"/>
    <s v="WTQ"/>
    <s v="A"/>
    <s v="YUELOK"/>
    <s v="LEE"/>
    <n v="999997931"/>
    <n v="228806"/>
    <s v="152 MONTICELLO WAY"/>
    <s v="SOUTH RIVER"/>
    <n v="362.12"/>
    <n v="16"/>
    <s v="152 MONTICELLO WAY"/>
    <s v=" "/>
    <s v="SOUTH RIVER"/>
    <s v="NJ"/>
    <n v="8882"/>
    <s v=" "/>
  </r>
  <r>
    <x v="29"/>
    <s v="R"/>
    <s v="RQ"/>
    <s v="Residential Quarterly"/>
    <s v="WTQ"/>
    <s v="A"/>
    <s v="JOLIN"/>
    <s v="LEONG"/>
    <n v="999998426"/>
    <n v="228851"/>
    <s v="24 MONTICELLO WAY"/>
    <s v="SOUTH RIVER"/>
    <n v="363.13"/>
    <n v="15"/>
    <s v="24 MONTICELLO WAY"/>
    <s v=" "/>
    <s v="SOUTH RIVER"/>
    <s v="NJ"/>
    <n v="8882"/>
    <s v=" "/>
  </r>
  <r>
    <x v="29"/>
    <s v="R"/>
    <s v="RQ"/>
    <s v="Residential Quarterly"/>
    <s v="WTQ"/>
    <s v="A"/>
    <s v="ALLEYNE &amp; CLARICE"/>
    <s v="LEWIND"/>
    <n v="999926321"/>
    <n v="222326"/>
    <s v="43 CHARTER DR"/>
    <s v="SOUTH RIVER"/>
    <n v="363.15"/>
    <n v="8"/>
    <s v="43 CHARTER DR"/>
    <s v=" "/>
    <s v="SOUTH RIVER"/>
    <s v="NJ"/>
    <n v="8882"/>
    <s v=" "/>
  </r>
  <r>
    <x v="29"/>
    <s v="R"/>
    <s v="RQ"/>
    <s v="Residential Quarterly"/>
    <s v="WTQ"/>
    <s v="A"/>
    <s v="JIANXIN &amp; CHUNH"/>
    <s v="LIAO &amp; LIU"/>
    <n v="999933053"/>
    <n v="222927"/>
    <s v="22 ROTUNDA LA"/>
    <s v="SOUTH RIVER"/>
    <n v="363.12"/>
    <n v="27"/>
    <s v="22 ROTUNDA LA"/>
    <s v=" "/>
    <s v="SOUTH RIVER"/>
    <s v="NJ"/>
    <n v="8882"/>
    <s v=" "/>
  </r>
  <r>
    <x v="29"/>
    <s v="R"/>
    <s v="RQ"/>
    <s v="Residential Quarterly"/>
    <s v="WTQ"/>
    <s v="A"/>
    <s v="DAWN"/>
    <s v="LIVINGSTON"/>
    <n v="999997634"/>
    <n v="228779"/>
    <s v="141 MONTICELLO WAY"/>
    <s v="SOUTH RIVER"/>
    <n v="363.16"/>
    <n v="3"/>
    <s v="141 MONTICELLO WAY"/>
    <s v=" "/>
    <s v="SOUTH RIVER"/>
    <s v="NJ"/>
    <n v="8882"/>
    <s v=" "/>
  </r>
  <r>
    <x v="29"/>
    <s v="R"/>
    <s v="RQ"/>
    <s v="Residential Quarterly"/>
    <s v="WTQ"/>
    <s v="A"/>
    <s v="JENNIFER"/>
    <s v="MARCINCYZK"/>
    <n v="999998393"/>
    <n v="228848"/>
    <s v="12 MONTICELLO WAY"/>
    <s v="SOUTH RIVER"/>
    <n v="363.13"/>
    <n v="12"/>
    <s v="12 MONTICELLO WAY"/>
    <s v=" "/>
    <s v="SOUTH RIVER"/>
    <s v="NJ"/>
    <n v="8882"/>
    <s v=" "/>
  </r>
  <r>
    <x v="29"/>
    <s v="R"/>
    <s v="RQ"/>
    <s v="Residential Quarterly"/>
    <s v="WTQ"/>
    <s v="A"/>
    <s v="JOAO &amp; LILANN"/>
    <s v="MARQUES"/>
    <n v="999933889"/>
    <n v="223002"/>
    <s v="42 ROTUNDA LA"/>
    <s v="SOUTH RIVER"/>
    <n v="363.12"/>
    <n v="22"/>
    <s v="42 ROTUNDA LA"/>
    <s v=" "/>
    <s v="SOUTH RIVER"/>
    <s v="NJ"/>
    <n v="8882"/>
    <s v=" "/>
  </r>
  <r>
    <x v="29"/>
    <s v="R"/>
    <s v="RQ"/>
    <s v="Residential Quarterly"/>
    <s v="WTQ"/>
    <s v="A"/>
    <s v="VINCENT ANTHONY &amp; KATHERINE M"/>
    <s v="MARTORI"/>
    <n v="999003825"/>
    <n v="378023"/>
    <s v="17 INDEPENDENCE PL"/>
    <s v="SOUTH RIVER"/>
    <n v="363.13"/>
    <n v="5"/>
    <s v="17 INDEPENDENCE PL"/>
    <s v=" "/>
    <s v="SOUTH RIVER"/>
    <s v="NJ"/>
    <n v="8882"/>
    <s v=" "/>
  </r>
  <r>
    <x v="29"/>
    <s v="R"/>
    <s v="RQ"/>
    <s v="Residential Quarterly"/>
    <s v="WTQ"/>
    <s v="A"/>
    <s v="ROSEN"/>
    <s v="MATTHEW"/>
    <n v="999997645"/>
    <n v="228780"/>
    <s v="137 MONTICELLO WAY"/>
    <s v="SOUTH RIVER"/>
    <n v="363.16"/>
    <n v="2"/>
    <s v="137 MONTICELLO WAY"/>
    <s v=" "/>
    <s v="SOUTH RIVER"/>
    <s v="NJ"/>
    <n v="8882"/>
    <s v=" "/>
  </r>
  <r>
    <x v="29"/>
    <s v="R"/>
    <s v="RQ"/>
    <s v="Residential Quarterly"/>
    <s v="WTQ"/>
    <s v="A"/>
    <s v="GHULAM"/>
    <s v="MEHBOOB"/>
    <n v="999997359"/>
    <n v="228754"/>
    <s v="42 CHARTER DR"/>
    <s v="SOUTH RIVER"/>
    <n v="362.1"/>
    <n v="9"/>
    <s v="42 CHARTER DR"/>
    <s v=" "/>
    <s v="SOUTH RIVER"/>
    <s v="NJ"/>
    <n v="8882"/>
    <s v=" "/>
  </r>
  <r>
    <x v="29"/>
    <s v="R"/>
    <s v="RQ"/>
    <s v="Residential Quarterly"/>
    <s v="WTQ"/>
    <s v="A"/>
    <s v="DANIEL"/>
    <s v="MICHAUD"/>
    <n v="999927630"/>
    <n v="222443"/>
    <s v="3 CAPITOL CT"/>
    <s v="SOUTH RIVER"/>
    <n v="356"/>
    <n v="1.19"/>
    <s v="3 CAPITOL CT"/>
    <s v=" "/>
    <s v="SOUTH RIVER"/>
    <s v="NJ"/>
    <n v="8882"/>
    <s v=" "/>
  </r>
  <r>
    <x v="29"/>
    <s v="R"/>
    <s v="RQ"/>
    <s v="Residential Quarterly"/>
    <s v="WTQ"/>
    <s v="A"/>
    <s v="NANCY"/>
    <s v="MISHREKI"/>
    <n v="999000494"/>
    <n v="358199"/>
    <s v="12 CAPITOL CT"/>
    <s v="SOUTH RIVER"/>
    <n v="356"/>
    <n v="1"/>
    <s v="12 CAPITOL CT"/>
    <s v=" "/>
    <s v="SOUTH RIVER"/>
    <s v="NJ"/>
    <n v="8882"/>
    <s v=" "/>
  </r>
  <r>
    <x v="29"/>
    <s v="R"/>
    <s v="RQ"/>
    <s v="Residential Quarterly"/>
    <s v="WTQ"/>
    <s v="A"/>
    <s v="VIRAL"/>
    <s v="MISTRY"/>
    <n v="999998382"/>
    <n v="228847"/>
    <s v="41 INDEPENDENCE PL"/>
    <s v="SOUTH RIVER"/>
    <n v="363.13"/>
    <n v="11"/>
    <s v="41 INDEPENDENCE"/>
    <s v=" "/>
    <s v="SOUTH RIVER"/>
    <s v="NJ"/>
    <n v="8882"/>
    <s v=" "/>
  </r>
  <r>
    <x v="29"/>
    <s v="R"/>
    <s v="RQ"/>
    <s v="Residential Quarterly"/>
    <s v="WTQ"/>
    <s v="A"/>
    <s v="MAGED &amp; NADIA"/>
    <s v="MOAWED &amp; MOAWED"/>
    <n v="999003864"/>
    <n v="378180"/>
    <s v="6 INDEPENDENCE PL"/>
    <s v="SOUTH RIVER"/>
    <n v="363.14"/>
    <n v="14"/>
    <s v="6 INDEPENDENCE PL"/>
    <s v=" "/>
    <s v="SOUTH RIVER"/>
    <s v="NJ"/>
    <n v="8882"/>
    <s v=" "/>
  </r>
  <r>
    <x v="29"/>
    <s v="R"/>
    <s v="RQ"/>
    <s v="Residential Quarterly"/>
    <s v="WTQ"/>
    <s v="A"/>
    <s v=" "/>
    <s v="NATIONAL CHURCH RESIDENCE"/>
    <n v="999998701"/>
    <n v="228876"/>
    <s v="20 WOJIE WAY"/>
    <s v="SOUTH RIVER"/>
    <n v="356"/>
    <n v="1.4"/>
    <s v="SOUTH RIVER LANDING"/>
    <s v="P O BOX 182633"/>
    <s v="COLUMBUS"/>
    <s v="OH"/>
    <n v="43218"/>
    <n v="2633"/>
  </r>
  <r>
    <x v="29"/>
    <s v="R"/>
    <s v="RQ"/>
    <s v="Residential Quarterly"/>
    <s v="WTQ"/>
    <s v="A"/>
    <s v="KEVIN J &amp; SANDRA R"/>
    <s v="NIELSEN"/>
    <n v="999003392"/>
    <n v="376297"/>
    <s v="1 MONTICELLO WAY"/>
    <s v="SOUTH RIVER"/>
    <n v="363.15"/>
    <n v="7"/>
    <s v="1 MONTICELLO WAY"/>
    <s v=" "/>
    <s v="SOUTH RIVER"/>
    <s v="NJ"/>
    <n v="8882"/>
    <s v=" "/>
  </r>
  <r>
    <x v="29"/>
    <s v="R"/>
    <s v="RQ"/>
    <s v="Residential Quarterly"/>
    <s v="WTQ"/>
    <s v="A"/>
    <s v="MICHELLE"/>
    <s v="NIGRO"/>
    <n v="999997832"/>
    <n v="228797"/>
    <s v="114 MONTICELLO WAY"/>
    <s v="SOUTH RIVER"/>
    <n v="363.12"/>
    <n v="7"/>
    <s v="114 MONTICELLO WAY"/>
    <s v=" "/>
    <s v="SOUTH RIVER"/>
    <s v="NJ"/>
    <n v="8882"/>
    <s v=" "/>
  </r>
  <r>
    <x v="29"/>
    <s v="R"/>
    <s v="RQ"/>
    <s v="Residential Quarterly"/>
    <s v="WTQ"/>
    <s v="A"/>
    <s v="ANNA"/>
    <s v="OLIVEIRA"/>
    <n v="999998437"/>
    <n v="228852"/>
    <s v="28 MONTICELLO WAY"/>
    <s v="SOUTH RIVER"/>
    <n v="363.13"/>
    <n v="16"/>
    <s v="28 MONTICELLO WAY"/>
    <s v=" "/>
    <s v="SOUTH RIVER"/>
    <s v="NJ"/>
    <n v="8882"/>
    <s v=" "/>
  </r>
  <r>
    <x v="29"/>
    <s v="R"/>
    <s v="RQ"/>
    <s v="Residential Quarterly"/>
    <s v="WTQ"/>
    <s v="A"/>
    <s v="LEONARD &amp; BONNIE"/>
    <s v="PARENTE"/>
    <n v="999001558"/>
    <n v="368676"/>
    <s v="31 CHARTER DR"/>
    <s v="SOUTH RIVER"/>
    <n v="363.15"/>
    <n v="11"/>
    <s v="31 CHARTER DR"/>
    <s v=" "/>
    <s v="SOUTH RIVER"/>
    <s v="NJ"/>
    <n v="8882"/>
    <s v=" "/>
  </r>
  <r>
    <x v="29"/>
    <s v="R"/>
    <s v="RQ"/>
    <s v="Residential Quarterly"/>
    <s v="WTQ"/>
    <s v="A"/>
    <s v="KIRANKUMAR"/>
    <s v="PATEL"/>
    <n v="999000146"/>
    <n v="350904"/>
    <s v="32 MONTICELLO WAY"/>
    <s v="SOUTH RIVER"/>
    <n v="363.13"/>
    <n v="17"/>
    <s v="32 MONTICELLO WAY"/>
    <s v=" "/>
    <s v="SOUTH RIVER"/>
    <s v="NJ"/>
    <n v="8882"/>
    <s v=" "/>
  </r>
  <r>
    <x v="29"/>
    <s v="R"/>
    <s v="RQ"/>
    <s v="Residential Quarterly"/>
    <s v="WTQ"/>
    <s v="A"/>
    <s v="YOGESH N. &amp; RAKHEE C."/>
    <s v="PATEL"/>
    <n v="999002318"/>
    <n v="371883"/>
    <s v="145 MONTICELLO WAY"/>
    <s v="SOUTH RIVER"/>
    <n v="363.16"/>
    <n v="4"/>
    <s v="145 MONTICELLO WAY"/>
    <s v=" "/>
    <s v="SOUTH RIVER"/>
    <s v="NJ"/>
    <n v="8882"/>
    <s v=" "/>
  </r>
  <r>
    <x v="29"/>
    <s v="R"/>
    <s v="RQ"/>
    <s v="Residential Quarterly"/>
    <s v="WTQ"/>
    <s v="A"/>
    <s v="GREGORY"/>
    <s v="PATTON"/>
    <n v="999998580"/>
    <n v="228865"/>
    <s v="69 MONTICELLO WAY"/>
    <s v="SOUTH RIVER"/>
    <n v="363.4"/>
    <n v="19"/>
    <s v="69 MONTICELLO WAY"/>
    <s v=" "/>
    <s v="SOUTH RIVER"/>
    <s v="NJ"/>
    <n v="8882"/>
    <s v=" "/>
  </r>
  <r>
    <x v="29"/>
    <s v="R"/>
    <s v="RQ"/>
    <s v="Residential Quarterly"/>
    <s v="WTQ"/>
    <s v="A"/>
    <s v="STOIAN"/>
    <s v="PENEV"/>
    <n v="999919765"/>
    <n v="221735"/>
    <s v="49 MONTICELLO WAY"/>
    <s v="SOUTH RIVER"/>
    <n v="363.4"/>
    <n v="24"/>
    <s v="49 MONTICELLO WAY"/>
    <s v=" "/>
    <s v="SOUTH RIVER"/>
    <s v="NJ"/>
    <n v="8882"/>
    <s v=" "/>
  </r>
  <r>
    <x v="29"/>
    <s v="R"/>
    <s v="RQ"/>
    <s v="Residential Quarterly"/>
    <s v="WTQ"/>
    <s v="A"/>
    <s v="ANNA"/>
    <s v="PETROV"/>
    <n v="999997491"/>
    <n v="228766"/>
    <s v="21 MONTICELLO WAY"/>
    <s v="SOUTH RIVER"/>
    <n v="363.15"/>
    <n v="2"/>
    <s v="BOX 03166893"/>
    <s v=" "/>
    <s v="SIOUX FALLS"/>
    <s v="SD"/>
    <n v="57186"/>
    <s v=" "/>
  </r>
  <r>
    <x v="29"/>
    <s v="R"/>
    <s v="RQ"/>
    <s v="Residential Quarterly"/>
    <s v="WTQ"/>
    <s v="A"/>
    <s v="PATRICIA &amp; KETURAH"/>
    <s v="PYLE"/>
    <n v="999001356"/>
    <n v="367806"/>
    <s v="6 ROTUNDA LA"/>
    <s v="SOUTH RIVER"/>
    <n v="363.12"/>
    <n v="31"/>
    <s v="6 ROTUNDA LA"/>
    <s v=" "/>
    <s v="SOUTH RIVER"/>
    <s v="NJ"/>
    <n v="8882"/>
    <s v=" "/>
  </r>
  <r>
    <x v="29"/>
    <s v="R"/>
    <s v="RQ"/>
    <s v="Residential Quarterly"/>
    <s v="WTQ"/>
    <s v="A"/>
    <s v="CHRIS"/>
    <s v="RAFANO"/>
    <n v="999997469"/>
    <n v="228764"/>
    <s v="15 CHARTER DR"/>
    <s v="SOUTH RIVER"/>
    <n v="363.15"/>
    <n v="15"/>
    <s v="15 CHARTER DR"/>
    <s v=" "/>
    <s v="SOUTH RIVER"/>
    <s v="NJ"/>
    <n v="8882"/>
    <s v=" "/>
  </r>
  <r>
    <x v="29"/>
    <s v="R"/>
    <s v="RQ"/>
    <s v="Residential Quarterly"/>
    <s v="WTQ"/>
    <s v="A"/>
    <s v="MARY"/>
    <s v="RANKIN"/>
    <n v="999998679"/>
    <n v="228874"/>
    <s v="33 MONTICELLO WAY"/>
    <s v="SOUTH RIVER"/>
    <n v="363.4"/>
    <n v="28"/>
    <s v="33 MONTICELLO WAY"/>
    <s v=" "/>
    <s v="SOUTH RIVER"/>
    <s v="NJ"/>
    <n v="8882"/>
    <s v=" "/>
  </r>
  <r>
    <x v="29"/>
    <s v="R"/>
    <s v="RQ"/>
    <s v="Residential Quarterly"/>
    <s v="WTQ"/>
    <s v="A"/>
    <s v="MICHAEL"/>
    <s v="RASMUSSEN"/>
    <n v="999997326"/>
    <n v="228751"/>
    <s v="30 CHARTER DR"/>
    <s v="SOUTH RIVER"/>
    <n v="362.1"/>
    <n v="6"/>
    <s v="30 CHARTER DR"/>
    <s v=" "/>
    <s v="SOUTH RIVER"/>
    <s v="NJ"/>
    <n v="8882"/>
    <s v=" "/>
  </r>
  <r>
    <x v="29"/>
    <s v="R"/>
    <s v="RQ"/>
    <s v="Residential Quarterly"/>
    <s v="WTQ"/>
    <s v="A"/>
    <s v="DORIS &amp; LAZARO"/>
    <s v="RODRIGUEZ"/>
    <n v="999997865"/>
    <n v="228800"/>
    <s v="128 MONTICELLO WAY"/>
    <s v="SOUTH RIVER"/>
    <n v="363.12"/>
    <n v="10"/>
    <s v="128 MONTICELLO WAY"/>
    <s v=" "/>
    <s v="SOUTH RIVER"/>
    <s v="NJ"/>
    <n v="8882"/>
    <s v=" "/>
  </r>
  <r>
    <x v="29"/>
    <s v="R"/>
    <s v="RQ"/>
    <s v="Residential Quarterly"/>
    <s v="WTQ"/>
    <s v="A"/>
    <s v="CYNTHIA &amp; STEVEN"/>
    <s v="RODRIQUEZ"/>
    <n v="999929885"/>
    <n v="222642"/>
    <s v="25 MONTICELLO WAY"/>
    <s v="SOUTH RIVER"/>
    <n v="365.15"/>
    <n v="1"/>
    <s v="25 MONTICELLO WAY"/>
    <s v=" "/>
    <s v="SOUTH RIVER"/>
    <s v="NJ"/>
    <n v="8882"/>
    <s v=" "/>
  </r>
  <r>
    <x v="29"/>
    <s v="R"/>
    <s v="RQ"/>
    <s v="Residential Quarterly"/>
    <s v="WTQ"/>
    <s v="A"/>
    <s v="ANDREW"/>
    <s v="SABIA"/>
    <n v="999997293"/>
    <n v="228748"/>
    <s v="18 CHARTER DR"/>
    <s v="SOUTH RIVER"/>
    <n v="362.1"/>
    <n v="3"/>
    <s v="18 CHARTER DR"/>
    <s v=" "/>
    <s v="SOUTH RIVER"/>
    <s v="NJ"/>
    <n v="8882"/>
    <s v=" "/>
  </r>
  <r>
    <x v="29"/>
    <s v="R"/>
    <s v="RQ"/>
    <s v="Residential Quarterly"/>
    <s v="WTQ"/>
    <s v="A"/>
    <s v="EVETT &amp; SAMIR"/>
    <s v="SALIB"/>
    <n v="999001503"/>
    <n v="368457"/>
    <s v="25 INDEPENDENCE PL"/>
    <s v="SOUTH RIVER"/>
    <n v="363.13"/>
    <n v="7"/>
    <s v="25 INDEPENDENCE PL"/>
    <s v=" "/>
    <s v="SOUTH RIVER"/>
    <s v="NJ"/>
    <n v="8882"/>
    <s v=" "/>
  </r>
  <r>
    <x v="29"/>
    <s v="R"/>
    <s v="RQ"/>
    <s v="Residential Quarterly"/>
    <s v="WTQ"/>
    <s v="A"/>
    <s v="ALEXANDRA"/>
    <s v="SAN MARTIN"/>
    <n v="999001450"/>
    <n v="368220"/>
    <s v="30 ROTUNDA LA"/>
    <s v="SOUTH RIVER"/>
    <n v="363.12"/>
    <n v="25"/>
    <s v="30 ROTUNDA LA"/>
    <s v=" "/>
    <s v="SOUTH RIVER"/>
    <s v="NJ"/>
    <n v="8882"/>
    <s v=" "/>
  </r>
  <r>
    <x v="29"/>
    <s v="R"/>
    <s v="RQ"/>
    <s v="Residential Quarterly"/>
    <s v="WTQ"/>
    <s v="A"/>
    <s v="JOHN"/>
    <s v="SANTORA"/>
    <n v="999998613"/>
    <n v="228868"/>
    <s v="57 MONTICELLO WAY"/>
    <s v="SOUTH RIVER"/>
    <n v="363.4"/>
    <n v="22"/>
    <s v="57 MONTICELLO WAY"/>
    <s v=" "/>
    <s v="SOUTH RIVER"/>
    <s v="NJ"/>
    <n v="8882"/>
    <s v=" "/>
  </r>
  <r>
    <x v="29"/>
    <s v="R"/>
    <s v="RQ"/>
    <s v="Residential Quarterly"/>
    <s v="WTQ"/>
    <s v="A"/>
    <s v="ROMMEL &amp; KAREN"/>
    <s v="SANTOS"/>
    <n v="999003749"/>
    <n v="377711"/>
    <s v="133 MONTICELLO WAY"/>
    <s v="SOUTH RIVER"/>
    <n v="363.16"/>
    <n v="1"/>
    <s v="133 MONTICELLO WAY"/>
    <s v=" "/>
    <s v="SOUTH RIVER"/>
    <s v="NJ"/>
    <n v="8882"/>
    <s v=" "/>
  </r>
  <r>
    <x v="29"/>
    <s v="R"/>
    <s v="RQ"/>
    <s v="Residential Quarterly"/>
    <s v="WTQ"/>
    <s v="A"/>
    <s v="LOUIS"/>
    <s v="SASSO"/>
    <n v="999997414"/>
    <n v="228759"/>
    <s v="35 CHARTER DR"/>
    <s v="SOUTH RIVER"/>
    <n v="363.15"/>
    <n v="10"/>
    <s v="35 CHARTER DR"/>
    <s v=" "/>
    <s v="SOUTH RIVER"/>
    <s v="NJ"/>
    <n v="8882"/>
    <s v=" "/>
  </r>
  <r>
    <x v="29"/>
    <s v="R"/>
    <s v="RQ"/>
    <s v="Residential Quarterly"/>
    <s v="WTQ"/>
    <s v="A"/>
    <s v="SALVATORE"/>
    <s v="SCOZZARI"/>
    <n v="999001181"/>
    <n v="366930"/>
    <s v="11 CAPITOL CT"/>
    <s v="SOUTH RIVER"/>
    <n v="356"/>
    <n v="1.17"/>
    <s v="11 CAPITAL CT"/>
    <s v=" "/>
    <s v="SOUTH RIVER"/>
    <s v="NJ"/>
    <n v="8882"/>
    <s v=" "/>
  </r>
  <r>
    <x v="29"/>
    <s v="R"/>
    <s v="RQ"/>
    <s v="Residential Quarterly"/>
    <s v="WTQ"/>
    <s v="A"/>
    <s v="ROSA"/>
    <s v="SEIXEIRO"/>
    <n v="999997249"/>
    <n v="228744"/>
    <s v="5 CHARTER DR"/>
    <s v="SOUTH RIVER"/>
    <n v="363.4"/>
    <n v="32"/>
    <s v="5 CHARTER DR"/>
    <s v=" "/>
    <s v="SOUTH RIVER"/>
    <s v="NJ"/>
    <n v="8882"/>
    <s v=" "/>
  </r>
  <r>
    <x v="29"/>
    <s v="R"/>
    <s v="RQ"/>
    <s v="Residential Quarterly"/>
    <s v="WTQ"/>
    <s v="A"/>
    <s v="RAJESH &amp; RUCHIKA"/>
    <s v="SETHI"/>
    <n v="999001712"/>
    <n v="369431"/>
    <s v="39 CHARTER DR"/>
    <s v="SOUTH RIVER"/>
    <n v="363.15"/>
    <n v="9"/>
    <s v="39 CHARTER DR"/>
    <s v=" "/>
    <s v="SOUTH RIVER"/>
    <s v="NJ"/>
    <n v="8882"/>
    <s v=" "/>
  </r>
  <r>
    <x v="29"/>
    <s v="R"/>
    <s v="RQ"/>
    <s v="Residential Quarterly"/>
    <s v="WTQ"/>
    <s v="A"/>
    <s v="ANISH"/>
    <s v="SHAH"/>
    <n v="999998085"/>
    <n v="228820"/>
    <s v="10 ROTUNDA LA"/>
    <s v="SOUTH RIVER"/>
    <n v="363.12"/>
    <n v="30"/>
    <s v="10 ROTUNDA LA"/>
    <s v=" "/>
    <s v="SOUTH RIVER"/>
    <s v="NJ"/>
    <n v="8882"/>
    <s v=" "/>
  </r>
  <r>
    <x v="29"/>
    <s v="R"/>
    <s v="RQ"/>
    <s v="Residential Quarterly"/>
    <s v="WTQ"/>
    <s v="A"/>
    <s v="KIRTESH"/>
    <s v="SHAH"/>
    <n v="999997887"/>
    <n v="228802"/>
    <s v="136 MONTICELLO WAY"/>
    <s v="SOUTH RIVER"/>
    <n v="363.12"/>
    <n v="12"/>
    <s v="136 MONTICELLO WAY"/>
    <s v=" "/>
    <s v="SOUTH RIVER"/>
    <s v="NJ"/>
    <n v="8882"/>
    <s v=" "/>
  </r>
  <r>
    <x v="29"/>
    <s v="R"/>
    <s v="RQ"/>
    <s v="Residential Quarterly"/>
    <s v="WTQ"/>
    <s v="A"/>
    <s v="NARENDRA"/>
    <s v="SHAH"/>
    <n v="999997909"/>
    <n v="228804"/>
    <s v="144 MONTICELLO WAY"/>
    <s v="SOUTH RIVER"/>
    <n v="363.12"/>
    <n v="14"/>
    <s v="144 MONTICELLO WAY"/>
    <s v=" "/>
    <s v="SOUTH RIVER"/>
    <s v="NJ"/>
    <n v="8882"/>
    <s v=" "/>
  </r>
  <r>
    <x v="29"/>
    <s v="R"/>
    <s v="RQ"/>
    <s v="Residential Quarterly"/>
    <s v="WTQ"/>
    <s v="A"/>
    <s v="JONATHAN&amp;JOANNE"/>
    <s v="SHEFF"/>
    <n v="999921063"/>
    <n v="221853"/>
    <s v="68 MONTICELLO WAY"/>
    <s v="SOUTH RIVER"/>
    <n v="363.13"/>
    <n v="25"/>
    <s v="68 MONTICELLO WAY"/>
    <s v=" "/>
    <s v="SOUTH RIVER"/>
    <s v="NJ"/>
    <n v="8882"/>
    <s v=" "/>
  </r>
  <r>
    <x v="29"/>
    <s v="R"/>
    <s v="RQ"/>
    <s v="Residential Quarterly"/>
    <s v="WTQ"/>
    <s v="A"/>
    <s v="MERIAM &amp; NASHAT"/>
    <s v="SHENODA &amp; TAWADROUS"/>
    <n v="999001929"/>
    <n v="370400"/>
    <s v="58 ROTUNDA LA"/>
    <s v="SOUTH RIVER"/>
    <n v="363.12"/>
    <n v="18"/>
    <s v="58 ROTUNDA LA"/>
    <s v=" "/>
    <s v="SOUTH RIVER"/>
    <s v="NJ"/>
    <n v="8882"/>
    <s v=" "/>
  </r>
  <r>
    <x v="29"/>
    <s v="R"/>
    <s v="RQ"/>
    <s v="Residential Quarterly"/>
    <s v="WTQ"/>
    <s v="A"/>
    <s v="JOHN M &amp; JESSICA"/>
    <s v="SILVA"/>
    <n v="999003561"/>
    <n v="376987"/>
    <s v="20 CAPITOL CT"/>
    <s v="SOUTH RIVER"/>
    <n v="356"/>
    <n v="1.1200000000000001"/>
    <s v="20 CAPITOL CT"/>
    <s v=" "/>
    <s v="SOUTH RIVER"/>
    <s v="NJ"/>
    <n v="8882"/>
    <s v=" "/>
  </r>
  <r>
    <x v="29"/>
    <s v="R"/>
    <s v="RQ"/>
    <s v="Residential Quarterly"/>
    <s v="WTQ"/>
    <s v="A"/>
    <s v="SYLVAIN"/>
    <s v="SIMARD"/>
    <n v="999998239"/>
    <n v="228834"/>
    <s v="14 INDEPENDENCE PL"/>
    <s v="SOUTH RIVER"/>
    <n v="363.14"/>
    <n v="12"/>
    <s v="14 INDEPENDENCE PL"/>
    <s v=" "/>
    <s v="SOUTH RIVER"/>
    <s v="NJ"/>
    <n v="8882"/>
    <s v=" "/>
  </r>
  <r>
    <x v="29"/>
    <s v="R"/>
    <s v="RQ"/>
    <s v="Residential Quarterly"/>
    <s v="WTQ"/>
    <s v="A"/>
    <s v="RAJU &amp; SIRAAJ"/>
    <s v="SIMRAN &amp; CHUGANI"/>
    <n v="999920403"/>
    <n v="221793"/>
    <s v="153 MONTICELLO WAY"/>
    <s v="SOUTH RIVER"/>
    <n v="363.16"/>
    <n v="6"/>
    <s v="153 MONTICELLO WAY"/>
    <s v=" "/>
    <s v="SOUTH RIVER"/>
    <s v="NJ"/>
    <n v="8882"/>
    <s v=" "/>
  </r>
  <r>
    <x v="29"/>
    <s v="R"/>
    <s v="RQ"/>
    <s v="Residential Quarterly"/>
    <s v="WTQ"/>
    <s v="A"/>
    <s v="SARABJIT &amp; MANJIT"/>
    <s v="SINGH &amp; KAUR"/>
    <n v="999003813"/>
    <n v="377975"/>
    <s v="26 INDEPENDENCE PL"/>
    <s v="SOUTH RIVER"/>
    <n v="363.14"/>
    <n v="10"/>
    <s v="26 INDEPENDENCE PL"/>
    <s v=" "/>
    <s v="SOUTH RIVER"/>
    <s v="NJ"/>
    <n v="8882"/>
    <s v=" "/>
  </r>
  <r>
    <x v="29"/>
    <s v="R"/>
    <s v="RQ"/>
    <s v="Residential Quarterly"/>
    <s v="WTQ"/>
    <s v="A"/>
    <s v="ANTHONY&amp;JAQUELI"/>
    <s v="SMITH"/>
    <n v="999923989"/>
    <n v="222116"/>
    <s v="23 CAPITOL CT"/>
    <s v="SOUTH RIVER"/>
    <n v="356"/>
    <n v="1.1399999999999999"/>
    <s v="23 CAPITAL CT"/>
    <s v=" "/>
    <s v="SOUTH RIVER"/>
    <s v="NJ"/>
    <n v="8882"/>
    <s v=" "/>
  </r>
  <r>
    <x v="29"/>
    <s v="R"/>
    <s v="RQ"/>
    <s v="Residential Quarterly"/>
    <s v="WTQ"/>
    <s v="A"/>
    <s v="SHENETTA"/>
    <s v="SMITH"/>
    <n v="999997821"/>
    <n v="228796"/>
    <s v="108 MONTICELLO WAY"/>
    <s v="SOUTH RIVER"/>
    <n v="363.12"/>
    <n v="6"/>
    <s v="108 MONTICELLO WAY"/>
    <s v=" "/>
    <s v="SOUTH RIVER"/>
    <s v="NJ"/>
    <n v="8882"/>
    <s v=" "/>
  </r>
  <r>
    <x v="29"/>
    <s v="R"/>
    <s v="RQ"/>
    <s v="Residential Quarterly"/>
    <s v="WTQ"/>
    <s v="A"/>
    <s v="YING ER"/>
    <s v="SU"/>
    <n v="999001198"/>
    <n v="367019"/>
    <s v="34 CHARTER DR"/>
    <s v="SOUTH RIVER"/>
    <n v="362.1"/>
    <n v="7"/>
    <s v="34 CHARTER DR"/>
    <s v=" "/>
    <s v="SOUTH RIVER"/>
    <s v="NJ"/>
    <n v="8882"/>
    <s v=" "/>
  </r>
  <r>
    <x v="29"/>
    <s v="R"/>
    <s v="RQ"/>
    <s v="Residential Quarterly"/>
    <s v="WTQ"/>
    <s v="A"/>
    <s v="ROGER &amp; JENNY"/>
    <s v="SUN"/>
    <n v="999001426"/>
    <n v="368107"/>
    <s v="37 INDEPENDENCE PL"/>
    <s v="SOUTH RIVER"/>
    <n v="363.13"/>
    <n v="10"/>
    <s v="37 INDEPENDENCE PL"/>
    <s v=" "/>
    <s v="SOUTH RIVER"/>
    <s v="NJ"/>
    <n v="8882"/>
    <s v=" "/>
  </r>
  <r>
    <x v="29"/>
    <s v="R"/>
    <s v="RQ"/>
    <s v="Residential Quarterly"/>
    <s v="WTQ"/>
    <s v="A"/>
    <s v="PATRIK &amp; SUDEEPTA"/>
    <s v="SURRAY &amp; MAJUMDAR"/>
    <n v="999003679"/>
    <n v="377402"/>
    <s v="101 MONTICELLO WAY"/>
    <s v="SOUTH RIVER"/>
    <n v="363.11"/>
    <n v="3"/>
    <s v="101 MONTICELLO WAY"/>
    <s v=" "/>
    <s v="SOUTH RIVER"/>
    <s v="NJ"/>
    <n v="8882"/>
    <s v=" "/>
  </r>
  <r>
    <x v="29"/>
    <s v="R"/>
    <s v="RQ"/>
    <s v="Residential Quarterly"/>
    <s v="WTQ"/>
    <s v="A"/>
    <s v="DENNIS"/>
    <s v="SY"/>
    <n v="999997898"/>
    <n v="228803"/>
    <s v="140 MONTICELLO WAY"/>
    <s v="SOUTH RIVER"/>
    <n v="363.12"/>
    <n v="13"/>
    <s v="140 MONTICELLO WAY"/>
    <s v=" "/>
    <s v="SOUTH RIVER"/>
    <s v="NJ"/>
    <n v="8882"/>
    <s v=" "/>
  </r>
  <r>
    <x v="29"/>
    <s v="R"/>
    <s v="RQ"/>
    <s v="Residential Quarterly"/>
    <s v="WTQ"/>
    <s v="A"/>
    <s v="DAVID &amp; BEVERLY"/>
    <s v="TAM &amp; LY TAM"/>
    <n v="999002575"/>
    <n v="372885"/>
    <s v="53 MONTICELLO WAY"/>
    <s v="SOUTH RIVER"/>
    <n v="363.4"/>
    <n v="23"/>
    <s v="53 MONTICELLO WAY"/>
    <s v=" "/>
    <s v="SOUTH RIVER"/>
    <s v="NJ"/>
    <n v="8882"/>
    <s v=" "/>
  </r>
  <r>
    <x v="29"/>
    <s v="R"/>
    <s v="RQ"/>
    <s v="Residential Quarterly"/>
    <s v="WTQ"/>
    <s v="A"/>
    <s v="MARK"/>
    <s v="TASCA"/>
    <n v="999997876"/>
    <n v="228801"/>
    <s v="132 MONTICELLO WAY"/>
    <s v="SOUTH RIVER"/>
    <n v="363.12"/>
    <n v="11"/>
    <s v="132 MONTICELLO WAY"/>
    <s v=" "/>
    <s v="SOUTH RIVER"/>
    <s v="NJ"/>
    <n v="8882"/>
    <s v=" "/>
  </r>
  <r>
    <x v="29"/>
    <s v="R"/>
    <s v="RQ"/>
    <s v="Residential Quarterly"/>
    <s v="WTQ"/>
    <s v="A"/>
    <s v="VERGIS"/>
    <s v="TOLBERT"/>
    <n v="999997733"/>
    <n v="228788"/>
    <s v="105 MONTICELLO WAY"/>
    <s v="SOUTH RIVER"/>
    <n v="363.11"/>
    <n v="4"/>
    <s v="105 MONTICELLO WAY"/>
    <s v=" "/>
    <s v="SOUTH RIVER"/>
    <s v="NJ"/>
    <n v="8882"/>
    <s v=" "/>
  </r>
  <r>
    <x v="29"/>
    <s v="R"/>
    <s v="RQ"/>
    <s v="Residential Quarterly"/>
    <s v="WTQ"/>
    <s v="A"/>
    <s v="JOHN"/>
    <s v="TOLMACZEWIEC"/>
    <n v="999998162"/>
    <n v="228827"/>
    <s v="33 ROTUNDA LA"/>
    <s v="SOUTH RIVER"/>
    <n v="363.14"/>
    <n v="5"/>
    <s v="33 ROTUNDA LA"/>
    <s v=" "/>
    <s v="SOUTH RIVER"/>
    <s v="NJ"/>
    <n v="8882"/>
    <s v=" "/>
  </r>
  <r>
    <x v="29"/>
    <s v="R"/>
    <s v="RQ"/>
    <s v="Residential Quarterly"/>
    <s v="WTQ"/>
    <s v="A"/>
    <s v="LOGANATHAN"/>
    <s v="UMAMAGESWARAN"/>
    <n v="999997590"/>
    <n v="228775"/>
    <s v="157 MONTICELLO WAY"/>
    <s v="SOUTH RIVER"/>
    <n v="363.16"/>
    <n v="7"/>
    <s v="157 MONTICELLO WAY"/>
    <s v=" "/>
    <s v="SOUTH RIVER"/>
    <s v="NJ"/>
    <n v="8882"/>
    <s v=" "/>
  </r>
  <r>
    <x v="29"/>
    <s v="R"/>
    <s v="RQ"/>
    <s v="Residential Quarterly"/>
    <s v="WTQ"/>
    <s v="A"/>
    <s v="MATTHEW"/>
    <s v="VAUGHN"/>
    <n v="999998602"/>
    <n v="228867"/>
    <s v="61 MONTICELLO WAY"/>
    <s v="SOUTH RIVER"/>
    <n v="363.4"/>
    <n v="21"/>
    <s v="61 MONTICELLO WAY"/>
    <s v=" "/>
    <s v="SOUTH RIVER"/>
    <s v="NJ"/>
    <n v="8882"/>
    <s v=" "/>
  </r>
  <r>
    <x v="29"/>
    <s v="R"/>
    <s v="RQ"/>
    <s v="Residential Quarterly"/>
    <s v="WTQ"/>
    <s v="A"/>
    <s v="RAMV"/>
    <s v="VAVILLA"/>
    <n v="999998195"/>
    <n v="228830"/>
    <s v="45 ROTUNDA LA"/>
    <s v="SOUTH RIVER"/>
    <n v="363.14"/>
    <n v="8"/>
    <s v="45 ROTUNDA LA"/>
    <s v=" "/>
    <s v="SOUTH RIVER"/>
    <s v="NJ"/>
    <n v="8882"/>
    <s v=" "/>
  </r>
  <r>
    <x v="29"/>
    <s v="R"/>
    <s v="RQ"/>
    <s v="Residential Quarterly"/>
    <s v="WTQ"/>
    <s v="A"/>
    <s v="ARIEN"/>
    <s v="WADIA"/>
    <n v="999998305"/>
    <n v="228840"/>
    <s v="13 INDEPENDENCE PL"/>
    <s v="SOUTH RIVER"/>
    <n v="363.13"/>
    <n v="4"/>
    <s v="13 INDEPENDENCE PL"/>
    <s v=" "/>
    <s v="SOUTH RIVER"/>
    <s v="NJ"/>
    <n v="8882"/>
    <s v=" "/>
  </r>
  <r>
    <x v="29"/>
    <s v="R"/>
    <s v="RQ"/>
    <s v="Residential Quarterly"/>
    <s v="WTQ"/>
    <s v="A"/>
    <s v="EHAB K &amp; JIHAN Z"/>
    <s v="WAHBA &amp; NAKHLA"/>
    <n v="999003627"/>
    <n v="377196"/>
    <s v="104 MONTICELLO WAY"/>
    <s v="SOUTH RIVER"/>
    <n v="363.12"/>
    <n v="5"/>
    <s v="104 MONTICELLO WAY"/>
    <s v=" "/>
    <s v="SOUTH RIVER"/>
    <s v="NJ"/>
    <n v="8882"/>
    <s v=" "/>
  </r>
  <r>
    <x v="29"/>
    <s v="R"/>
    <s v="RQ"/>
    <s v="Residential Quarterly"/>
    <s v="WTQ"/>
    <s v="A"/>
    <s v="MICHAEL"/>
    <s v="WALUTES"/>
    <n v="999998173"/>
    <n v="228828"/>
    <s v="37 ROTUNDA LA"/>
    <s v="SOUTH RIVER"/>
    <n v="363.14"/>
    <n v="6"/>
    <s v="37 ROTUNDA LA"/>
    <s v=" "/>
    <s v="SOUTH RIVER"/>
    <s v="NJ"/>
    <n v="8882"/>
    <s v=" "/>
  </r>
  <r>
    <x v="29"/>
    <s v="R"/>
    <s v="RQ"/>
    <s v="Residential Quarterly"/>
    <s v="WTQ"/>
    <s v="A"/>
    <s v="MINGHUA"/>
    <s v="WANG"/>
    <n v="999997370"/>
    <n v="228755"/>
    <s v="46 CHARTER DR"/>
    <s v="SOUTH RIVER"/>
    <n v="362.1"/>
    <n v="10"/>
    <s v="46 CHARTER DR"/>
    <s v=" "/>
    <s v="SOUTH RIVER"/>
    <s v="NJ"/>
    <n v="8882"/>
    <s v=" "/>
  </r>
  <r>
    <x v="29"/>
    <s v="R"/>
    <s v="RQ"/>
    <s v="Residential Quarterly"/>
    <s v="WTQ"/>
    <s v="A"/>
    <s v="PEI"/>
    <s v="WANG"/>
    <n v="999997777"/>
    <n v="228792"/>
    <s v="92 MONTICELLO WAY"/>
    <s v="SOUTH RIVER"/>
    <n v="363.12"/>
    <n v="2"/>
    <s v="92 MONTICELLO WAY"/>
    <s v=" "/>
    <s v="SOUTH RIVER"/>
    <s v="NJ"/>
    <n v="8882"/>
    <s v=" "/>
  </r>
  <r>
    <x v="29"/>
    <s v="R"/>
    <s v="RQ"/>
    <s v="Residential Quarterly"/>
    <s v="WTQ"/>
    <s v="A"/>
    <s v="STEVEN"/>
    <s v="WASHINGTON"/>
    <n v="999998514"/>
    <n v="228859"/>
    <s v="60 MONTICELLO WAY"/>
    <s v="SOUTH RIVER"/>
    <n v="363.13"/>
    <n v="23"/>
    <s v="60 MONTICELLO WAY"/>
    <s v=" "/>
    <s v="SOUTH RIVER"/>
    <s v="NJ"/>
    <n v="8882"/>
    <s v=" "/>
  </r>
  <r>
    <x v="29"/>
    <s v="R"/>
    <s v="RQ"/>
    <s v="Residential Quarterly"/>
    <s v="WTQ"/>
    <s v="A"/>
    <s v="SWEKHA"/>
    <s v="WEATHERBEE"/>
    <n v="999998569"/>
    <n v="228864"/>
    <s v="73 MONTICELLO WAY"/>
    <s v="SOUTH RIVER"/>
    <n v="363.4"/>
    <n v="18"/>
    <s v="73 MONTICELLO WAY"/>
    <s v=" "/>
    <s v="SOUTH RIVER"/>
    <s v="NJ"/>
    <n v="8882"/>
    <s v=" "/>
  </r>
  <r>
    <x v="29"/>
    <s v="R"/>
    <s v="RQ"/>
    <s v="Residential Quarterly"/>
    <s v="WTQ"/>
    <s v="A"/>
    <s v="CHRISTOPHER"/>
    <s v="WIDMAN"/>
    <n v="999997271"/>
    <n v="228746"/>
    <s v="11 CHARTER DR"/>
    <s v="SOUTH RIVER"/>
    <n v="363.4"/>
    <n v="30"/>
    <s v="11 CHARTER DR"/>
    <s v=" "/>
    <s v="SOUTH RIVER"/>
    <s v="NJ"/>
    <n v="8882"/>
    <s v=" "/>
  </r>
  <r>
    <x v="29"/>
    <s v="R"/>
    <s v="RQ"/>
    <s v="Residential Quarterly"/>
    <s v="WTQ"/>
    <s v="A"/>
    <s v="JERMAIME"/>
    <s v="WILLIAMS"/>
    <n v="999003835"/>
    <n v="378085"/>
    <s v="2 ROTUNDA LA"/>
    <s v="SOUTH RIVER"/>
    <n v="363.12"/>
    <n v="32"/>
    <s v="2 ROTUNDA LA"/>
    <s v=" "/>
    <s v="SOUTH RIVER"/>
    <s v="NJ"/>
    <n v="8882"/>
    <s v=" "/>
  </r>
  <r>
    <x v="29"/>
    <s v="R"/>
    <s v="RQ"/>
    <s v="Residential Quarterly"/>
    <s v="WTQ"/>
    <s v="A"/>
    <s v="CECILIA"/>
    <s v="WONG"/>
    <n v="999997348"/>
    <n v="228753"/>
    <s v="38 CHARTER DR"/>
    <s v="SOUTH RIVER"/>
    <n v="362.1"/>
    <n v="8"/>
    <s v="1028 60TH ST"/>
    <s v=" "/>
    <s v="BROOKLYN"/>
    <s v="NY"/>
    <n v="11219"/>
    <s v=" "/>
  </r>
  <r>
    <x v="29"/>
    <s v="R"/>
    <s v="RQ"/>
    <s v="Residential Quarterly"/>
    <s v="WTQ"/>
    <s v="A"/>
    <s v="FRANCIS FRANCIS &amp; MARY GRACE"/>
    <s v="XAVIER &amp; FRANCIS"/>
    <n v="999001994"/>
    <n v="370643"/>
    <s v="113 MONTICELLO WAY"/>
    <s v="SOUTH RIVER"/>
    <n v="363.11"/>
    <n v="6"/>
    <s v="113 MONTICELLO WAY"/>
    <s v=" "/>
    <s v="SOUTH RIVER"/>
    <s v="NJ"/>
    <n v="8882"/>
    <s v=" "/>
  </r>
  <r>
    <x v="29"/>
    <s v="R"/>
    <s v="RQ"/>
    <s v="Residential Quarterly"/>
    <s v="WTQ"/>
    <s v="A"/>
    <s v="VINCENT AND TING TING"/>
    <s v="YAN"/>
    <n v="999000423"/>
    <n v="356671"/>
    <s v="16 CAPITOL CT"/>
    <s v="SOUTH RIVER"/>
    <n v="356"/>
    <n v="1"/>
    <s v="16 CAPITOL CT"/>
    <s v=" "/>
    <s v="SOUTH RIVER"/>
    <s v="NJ"/>
    <n v="8882"/>
    <s v=" "/>
  </r>
  <r>
    <x v="29"/>
    <s v="R"/>
    <s v="RQ"/>
    <s v="Residential Quarterly"/>
    <s v="WTQ"/>
    <s v="A"/>
    <s v="H &amp; Q"/>
    <s v="ZHANG &amp; XU"/>
    <n v="999928125"/>
    <n v="222485"/>
    <s v="9 INDEPENDENCE PL"/>
    <s v="SOUTH RIVER"/>
    <n v="363.13"/>
    <n v="3"/>
    <s v="9 INDEPENDENCE WAY"/>
    <s v=" "/>
    <s v="SOUTH RIVER"/>
    <s v="NJ"/>
    <n v="8882"/>
    <s v=" "/>
  </r>
  <r>
    <x v="29"/>
    <s v="R"/>
    <s v="RQ"/>
    <s v="Residential Quarterly"/>
    <s v="WTQ"/>
    <s v="A"/>
    <s v="XIU"/>
    <s v="ZHENG"/>
    <n v="999998492"/>
    <n v="228857"/>
    <s v="52 MONTICELLO WAY"/>
    <s v="SOUTH RIVER"/>
    <n v="363.13"/>
    <n v="12"/>
    <s v="52 MONTICELLO WAY"/>
    <s v=" "/>
    <s v="SOUTH RIVER"/>
    <s v="NJ"/>
    <n v="8882"/>
    <s v=" "/>
  </r>
  <r>
    <x v="29"/>
    <s v="R"/>
    <s v="RQ"/>
    <s v="Residential Quarterly"/>
    <s v="WTQ"/>
    <s v="A"/>
    <s v="ZHEN &amp; YONG"/>
    <s v="ZHENG &amp;REN"/>
    <n v="999928488"/>
    <n v="222518"/>
    <s v="7 CAPITOL CT"/>
    <s v="SOUTH RIVER"/>
    <n v="356"/>
    <n v="1.18"/>
    <s v="7 CAPITOL CT"/>
    <s v=" "/>
    <s v="SOUTH RIVER"/>
    <s v="NJ"/>
    <n v="8882"/>
    <s v=" "/>
  </r>
  <r>
    <x v="30"/>
    <s v="R"/>
    <s v="RQ"/>
    <s v="Residential Quarterly"/>
    <s v="WTQ"/>
    <s v="A"/>
    <s v=" "/>
    <s v="13 THOMAS ST LLC"/>
    <n v="999001958"/>
    <n v="370496"/>
    <s v="13 THOMAS ST APT 3"/>
    <s v="SOUTH RIVER"/>
    <n v="148"/>
    <n v="8"/>
    <s v="41 HOLLANDER ST"/>
    <s v=" "/>
    <s v="SOUTH RIVER"/>
    <s v="NJ"/>
    <n v="8882"/>
    <s v=" "/>
  </r>
  <r>
    <x v="30"/>
    <s v="R"/>
    <s v="RQ"/>
    <s v="Residential Quarterly"/>
    <s v="WTQ"/>
    <s v="A"/>
    <s v=" "/>
    <s v="28 THOMAS ST LLC"/>
    <n v="999002378"/>
    <n v="372110"/>
    <s v="28 THOMAS ST"/>
    <s v="SOUTH RIVER"/>
    <n v="100"/>
    <n v="12"/>
    <s v="86 GIBIAN ST"/>
    <s v=" "/>
    <s v="EDISON"/>
    <s v="NJ"/>
    <n v="8837"/>
    <s v=" "/>
  </r>
  <r>
    <x v="30"/>
    <s v="R"/>
    <s v="RQ"/>
    <s v="Residential Quarterly"/>
    <s v="WTQ"/>
    <s v="A"/>
    <m/>
    <s v="42 G LANE LLC"/>
    <n v="999001780"/>
    <n v="369767"/>
    <s v="2 -4 GROSS LN"/>
    <s v="SOUTH RIVER"/>
    <n v="148"/>
    <n v="37"/>
    <s v="740 ROUTE 34 SUITE D"/>
    <s v=" "/>
    <s v="MATAWAN"/>
    <s v="NJ"/>
    <n v="7747"/>
    <s v=" "/>
  </r>
  <r>
    <x v="30"/>
    <s v="R"/>
    <s v="RQ"/>
    <s v="Residential Quarterly"/>
    <s v="WTQ"/>
    <s v="A"/>
    <s v=" "/>
    <s v="82 GEORGE LLC"/>
    <n v="999002944"/>
    <n v="374447"/>
    <s v="82 GEORGE ST"/>
    <s v="SOUTH RIVER"/>
    <n v="147"/>
    <n v="14"/>
    <s v="77 INDEPENDENCE DR"/>
    <s v=" "/>
    <s v="EAST BRUNSWICK"/>
    <s v="NJ"/>
    <n v="8816"/>
    <s v=" "/>
  </r>
  <r>
    <x v="30"/>
    <s v="R"/>
    <s v="RQ"/>
    <s v="Residential Quarterly"/>
    <s v="WTQ"/>
    <s v="A"/>
    <s v="CARLA &amp; ALFREDO"/>
    <s v="ABREU"/>
    <n v="999925452"/>
    <n v="222248"/>
    <s v="28 STEPHEN ST"/>
    <s v="SOUTH RIVER"/>
    <n v="148"/>
    <n v="32"/>
    <s v="28 STEPHEN ST"/>
    <s v=" "/>
    <s v="SOUTH RIVER"/>
    <s v="NJ"/>
    <n v="8882"/>
    <s v=" "/>
  </r>
  <r>
    <x v="30"/>
    <s v="R"/>
    <s v="RQ"/>
    <s v="Residential Quarterly"/>
    <s v="WTQ"/>
    <s v="A"/>
    <s v="CARLA &amp; ALFREDO"/>
    <s v="ABREU"/>
    <n v="999925463"/>
    <n v="222249"/>
    <s v="28 STEPHEN ST"/>
    <s v="SOUTH RIVER"/>
    <n v="148"/>
    <n v="32"/>
    <s v="28 STEPHEN ST"/>
    <s v=" "/>
    <s v="SOUTH RIVER"/>
    <s v="NJ"/>
    <n v="8882"/>
    <s v=" "/>
  </r>
  <r>
    <x v="30"/>
    <s v="R"/>
    <s v="RQ"/>
    <s v="Residential Quarterly"/>
    <s v="WTQ"/>
    <s v="A"/>
    <s v="ALFREDO &amp; CARLA"/>
    <s v="ABREU &amp; FERREIRA"/>
    <n v="999001485"/>
    <n v="368377"/>
    <s v="26 STEPHEN ST"/>
    <s v="SOUTH RIVER"/>
    <n v="148"/>
    <n v="33"/>
    <s v="26 STEPHEN ST"/>
    <s v=" "/>
    <s v="SOUTH RIVER"/>
    <s v="NJ"/>
    <n v="8882"/>
    <s v=" "/>
  </r>
  <r>
    <x v="30"/>
    <s v="R"/>
    <s v="RQ"/>
    <s v="Residential Quarterly"/>
    <s v="WTQ"/>
    <s v="A"/>
    <s v="LAURA"/>
    <s v="ABREY"/>
    <n v="999953403"/>
    <n v="224757"/>
    <s v="104 GEORGE ST"/>
    <s v="SOUTH RIVER"/>
    <n v="147"/>
    <n v="7.1"/>
    <s v="104 GEORGE ST"/>
    <s v=" "/>
    <s v="SOUTH RIVER"/>
    <s v="NJ"/>
    <n v="8882"/>
    <s v=" "/>
  </r>
  <r>
    <x v="30"/>
    <s v="R"/>
    <s v="RQ"/>
    <s v="Residential Quarterly"/>
    <s v="WTQ"/>
    <s v="A"/>
    <s v="JOSE"/>
    <s v="ADELINO"/>
    <n v="999000370"/>
    <n v="355605"/>
    <s v="120 GEORGE ST"/>
    <s v="SOUTH RIVER"/>
    <n v="147"/>
    <n v="4"/>
    <s v="120 GEORGE ST"/>
    <s v=" "/>
    <s v="SOUTH RIVER"/>
    <s v="NJ"/>
    <n v="8882"/>
    <s v=" "/>
  </r>
  <r>
    <x v="30"/>
    <s v="R"/>
    <s v="RQ"/>
    <s v="Residential Quarterly"/>
    <s v="WTQ"/>
    <s v="A"/>
    <s v="MARLENE &amp; ANTHONY"/>
    <s v="ALBA &amp; ORTEGA- ARIAS"/>
    <n v="999003159"/>
    <n v="375341"/>
    <s v="15 THOMAS ST"/>
    <s v="SOUTH RIVER"/>
    <n v="148"/>
    <n v="9"/>
    <s v="15 THOMAS ST"/>
    <s v=" "/>
    <s v="SOUTH RIVER"/>
    <s v="NJ"/>
    <n v="8882"/>
    <s v=" "/>
  </r>
  <r>
    <x v="30"/>
    <s v="R"/>
    <s v="RQ"/>
    <s v="Residential Quarterly"/>
    <s v="WTQ"/>
    <s v="A"/>
    <s v="MICHAEL &amp; GENNARO"/>
    <s v="ARTIACO"/>
    <n v="999001148"/>
    <n v="366760"/>
    <s v="27 THOMAS ST"/>
    <s v="SOUTH RIVER"/>
    <n v="148"/>
    <n v="16"/>
    <s v="74 ALBERT DR"/>
    <s v=" "/>
    <s v="PARLIN"/>
    <s v="NJ"/>
    <n v="8859"/>
    <s v=" "/>
  </r>
  <r>
    <x v="30"/>
    <s v="R"/>
    <s v="RQ"/>
    <s v="Residential Quarterly"/>
    <s v="WTQ"/>
    <s v="A"/>
    <s v="KONSTANTINOS"/>
    <s v="BALLAS"/>
    <n v="999999372"/>
    <n v="228937"/>
    <s v="7 THOMAS ST 1"/>
    <s v="SOUTH RIVER"/>
    <n v="148"/>
    <n v="6"/>
    <s v="462 MONMOUTH RD"/>
    <s v=" "/>
    <s v="MILLSTONE TWSP"/>
    <s v="NJ"/>
    <n v="8510"/>
    <s v=" "/>
  </r>
  <r>
    <x v="30"/>
    <s v="R"/>
    <s v="RQ"/>
    <s v="Residential Quarterly"/>
    <s v="WTQ"/>
    <s v="A"/>
    <s v="JOSE"/>
    <s v="BARBOSA"/>
    <n v="999999702"/>
    <n v="228967"/>
    <s v="26 GEORGE ST"/>
    <s v="SOUTH RIVER"/>
    <n v="152"/>
    <n v="11"/>
    <s v="26 GEORGE ST 1ST FL"/>
    <s v=" "/>
    <s v="SOUTH RIVER"/>
    <s v="NJ"/>
    <n v="8882"/>
    <s v=" "/>
  </r>
  <r>
    <x v="30"/>
    <s v="R"/>
    <s v="RQ"/>
    <s v="Residential Quarterly"/>
    <s v="WTQ"/>
    <s v="A"/>
    <s v="MARIA PRISCILLA &amp; PAMELA"/>
    <s v="BORGES &amp; BORGES"/>
    <n v="999003429"/>
    <n v="376460"/>
    <s v="55 GEORGE ST"/>
    <s v="SOUTH RIVER"/>
    <n v="96"/>
    <n v="15"/>
    <s v="55 GEORGE ST"/>
    <s v=" "/>
    <s v="SOUTH RIVER"/>
    <s v="NJ"/>
    <n v="8882"/>
    <s v=" "/>
  </r>
  <r>
    <x v="30"/>
    <s v="R"/>
    <s v="RQ"/>
    <s v="Residential Quarterly"/>
    <s v="ORG"/>
    <s v="A"/>
    <s v=" "/>
    <s v="BOROUGH OF SOUTH RIVER"/>
    <n v="999999152"/>
    <n v="228917"/>
    <s v="6 THOMAS ST"/>
    <s v="SOUTH RIVER"/>
    <n v="147"/>
    <n v="23"/>
    <s v="RESCUE SQUAD"/>
    <s v="48 WASHINGTON ST"/>
    <s v="SOUTH RIVER"/>
    <s v="NJ"/>
    <n v="8882"/>
    <s v=" "/>
  </r>
  <r>
    <x v="30"/>
    <s v="R"/>
    <s v="RQ"/>
    <s v="Residential Quarterly"/>
    <s v="WTQ"/>
    <s v="A"/>
    <s v="BETH H W &amp; MIKE"/>
    <s v="BOUTROS &amp; TRENGA"/>
    <n v="999999031"/>
    <n v="228906"/>
    <s v="74 GEORGE ST"/>
    <s v="SOUTH RIVER"/>
    <n v="147"/>
    <n v="18"/>
    <s v="74 GEORGE ST"/>
    <s v=" "/>
    <s v="SOUTH RIVER"/>
    <s v="NJ"/>
    <n v="8882"/>
    <s v=" "/>
  </r>
  <r>
    <x v="30"/>
    <s v="R"/>
    <s v="RQ"/>
    <s v="Residential Quarterly"/>
    <s v="WTQ"/>
    <s v="A"/>
    <s v="JOSEPH"/>
    <s v="BRANSON"/>
    <n v="999921998"/>
    <n v="221937"/>
    <s v="45 GEORGE ST"/>
    <s v="SOUTH RIVER"/>
    <n v="96"/>
    <n v="1.1000000000000001"/>
    <s v="45 GEORGE ST"/>
    <s v=" "/>
    <s v="SOUTH RIVER"/>
    <s v="NJ"/>
    <n v="8882"/>
    <s v=" "/>
  </r>
  <r>
    <x v="30"/>
    <s v="R"/>
    <s v="RQ"/>
    <s v="Residential Quarterly"/>
    <s v="WTQ"/>
    <s v="A"/>
    <s v="DONALD"/>
    <s v="BROWN"/>
    <n v="999999064"/>
    <n v="228909"/>
    <s v="70 GEORGE ST"/>
    <s v="SOUTH RIVER"/>
    <n v="147"/>
    <n v="21"/>
    <s v="12 ANDERSON CT"/>
    <s v=" "/>
    <s v="SAYREVILLE"/>
    <s v="NJ"/>
    <n v="8872"/>
    <s v=" "/>
  </r>
  <r>
    <x v="30"/>
    <s v="R"/>
    <s v="RQ"/>
    <s v="Residential Quarterly"/>
    <s v="WTQ"/>
    <s v="A"/>
    <m/>
    <s v="BS REALTY HOLDINGS LLC"/>
    <n v="999003323"/>
    <n v="375968"/>
    <s v="20 GEORGE ST"/>
    <s v="SOUTH RIVER"/>
    <n v="152"/>
    <n v="7.1"/>
    <s v="20 GEORGE ST"/>
    <s v=" "/>
    <s v="SOUTH RIVER"/>
    <s v="NJ"/>
    <n v="8882"/>
    <s v=" "/>
  </r>
  <r>
    <x v="30"/>
    <s v="R"/>
    <s v="RQ"/>
    <s v="Residential Quarterly"/>
    <s v="WTQ"/>
    <s v="A"/>
    <s v="DALVA"/>
    <s v="BUECKE"/>
    <n v="999003069"/>
    <n v="375057"/>
    <s v="31 STEPHEN ST"/>
    <s v="SOUTH RIVER"/>
    <n v="149"/>
    <n v="12"/>
    <s v="31 STEPHEN ST"/>
    <s v=" "/>
    <s v="SOUTH RIVER"/>
    <s v="NJ"/>
    <n v="8882"/>
    <s v=" "/>
  </r>
  <r>
    <x v="30"/>
    <s v="R"/>
    <s v="RQ"/>
    <s v="Residential Quarterly"/>
    <s v="WTQ"/>
    <s v="A"/>
    <s v=" "/>
    <s v="BYRON, CHARLES JR &amp; ANN"/>
    <n v="999999625"/>
    <n v="228960"/>
    <s v="11 GEORGE ST"/>
    <s v="SOUTH RIVER"/>
    <n v="149"/>
    <n v="5"/>
    <s v="11 GEORGE ST"/>
    <s v=" "/>
    <s v="SOUTH RIVER"/>
    <s v="NJ"/>
    <n v="8882"/>
    <s v=" "/>
  </r>
  <r>
    <x v="30"/>
    <s v="R"/>
    <s v="RQ"/>
    <s v="Residential Quarterly"/>
    <s v="WTQ"/>
    <s v="A"/>
    <s v="DULCE M. &amp; GEOVANNY"/>
    <s v="CABA &amp; HERNANDEZ"/>
    <n v="999002426"/>
    <n v="372291"/>
    <s v="26 THOMAS ST"/>
    <s v="SOUTH RIVER"/>
    <n v="100"/>
    <n v="4"/>
    <s v="26 THOMAS ST"/>
    <s v=" "/>
    <s v="SOUTH RIVER"/>
    <s v="NJ"/>
    <n v="8882"/>
    <s v=" "/>
  </r>
  <r>
    <x v="30"/>
    <s v="R"/>
    <s v="RQ"/>
    <s v="Residential Quarterly"/>
    <s v="WTQ"/>
    <s v="A"/>
    <s v="CELESTINO RIBAU"/>
    <s v="CANHA"/>
    <n v="999003837"/>
    <n v="378095"/>
    <s v="9 GEORGE ST"/>
    <s v="SOUTH RIVER"/>
    <n v="149"/>
    <n v="4"/>
    <s v="9 GEORGE ST"/>
    <s v=" "/>
    <s v="SOUTH RIVER"/>
    <s v="NJ"/>
    <n v="8882"/>
    <s v=" "/>
  </r>
  <r>
    <x v="30"/>
    <s v="R"/>
    <s v="RQ"/>
    <s v="Residential Quarterly"/>
    <s v="WTQ"/>
    <s v="A"/>
    <s v="JOSE S &amp; LUCIA"/>
    <s v="CANTEIRO"/>
    <n v="999002711"/>
    <n v="373463"/>
    <s v="21 GEORGE ST"/>
    <s v="SOUTH RIVER"/>
    <n v="148"/>
    <n v="4"/>
    <s v="21 GEORGE ST"/>
    <s v=" "/>
    <s v="SOUTH RIVER"/>
    <s v="NJ"/>
    <n v="8882"/>
    <s v=" "/>
  </r>
  <r>
    <x v="30"/>
    <s v="R"/>
    <s v="RQ"/>
    <s v="Residential Quarterly"/>
    <s v="WTQ"/>
    <s v="A"/>
    <s v="LUIS &amp; MARIA"/>
    <s v="CARMO"/>
    <n v="999001959"/>
    <n v="370497"/>
    <s v="13 THOMAS ST APT 2"/>
    <s v="SOUTH RIVER"/>
    <n v="148"/>
    <n v="8"/>
    <s v="13 THOMAS ST APT 2"/>
    <s v=" "/>
    <s v="SOUTH RIVER"/>
    <s v="NJ"/>
    <n v="8882"/>
    <s v=" "/>
  </r>
  <r>
    <x v="30"/>
    <s v="R"/>
    <s v="RQ"/>
    <s v="Residential Quarterly"/>
    <s v="WTQ"/>
    <s v="A"/>
    <m/>
    <s v="CHIQL LLC"/>
    <n v="999003704"/>
    <n v="377496"/>
    <s v="17 1/2 THOMAS ST"/>
    <s v="SOUTH RIVER"/>
    <n v="148"/>
    <n v="10"/>
    <s v="17 1/2 THOMAS ST"/>
    <s v=" "/>
    <s v="SOUTH RIVER"/>
    <s v="NJ"/>
    <n v="8882"/>
    <s v=" "/>
  </r>
  <r>
    <x v="30"/>
    <s v="R"/>
    <s v="RQ"/>
    <s v="Residential Quarterly"/>
    <s v="WTQ"/>
    <s v="A"/>
    <s v="KEVIN &amp; ANTHONY"/>
    <s v="CONSIGLIO"/>
    <n v="999003222"/>
    <n v="375548"/>
    <s v="34 THOMAS ST"/>
    <s v="SOUTH RIVER"/>
    <n v="100"/>
    <n v="9"/>
    <s v="34 THOMAS ST"/>
    <s v=" "/>
    <s v="SOUTH RIVER"/>
    <s v="NJ"/>
    <n v="8882"/>
    <s v=" "/>
  </r>
  <r>
    <x v="30"/>
    <s v="R"/>
    <s v="RQ"/>
    <s v="Residential Quarterly"/>
    <s v="WTQ"/>
    <s v="A"/>
    <s v="CESAR &amp; HELENE"/>
    <s v="CORDERO RODRIGUEZ"/>
    <n v="999003192"/>
    <n v="375442"/>
    <s v="15 GEORGE ST"/>
    <s v="SOUTH RIVER"/>
    <n v="148"/>
    <n v="1"/>
    <s v="15 GEORGE ST"/>
    <s v=" "/>
    <s v="SOUTH RIVER"/>
    <s v="NJ"/>
    <n v="8882"/>
    <s v=" "/>
  </r>
  <r>
    <x v="30"/>
    <s v="R"/>
    <s v="RQ"/>
    <s v="Residential Quarterly"/>
    <s v="WTQ"/>
    <s v="A"/>
    <s v="CEASAR"/>
    <s v="CRUZ"/>
    <n v="999001574"/>
    <n v="368778"/>
    <s v="11 THOMAS ST APT 2"/>
    <s v="SOUTH RIVER"/>
    <n v="148"/>
    <n v="7"/>
    <s v="11 THOMAS ST APT 2"/>
    <s v=" "/>
    <s v="SOUTH RIVER"/>
    <s v="NJ"/>
    <n v="8882"/>
    <s v=" "/>
  </r>
  <r>
    <x v="30"/>
    <s v="R"/>
    <s v="RQ"/>
    <s v="Residential Quarterly"/>
    <s v="WTQ"/>
    <s v="A"/>
    <s v="YERSON &amp; SARA"/>
    <s v="CRUZ &amp; CACADOR"/>
    <n v="999002164"/>
    <n v="371301"/>
    <s v="31 THOMAS ST 2ND FL"/>
    <s v="SOUTH RIVER"/>
    <n v="148"/>
    <n v="18"/>
    <s v="31 THOMAS ST 2ND FL"/>
    <s v=" "/>
    <s v="SOUTH RIVER"/>
    <s v="NJ"/>
    <n v="8882"/>
    <s v=" "/>
  </r>
  <r>
    <x v="30"/>
    <s v="R"/>
    <s v="RQ"/>
    <s v="Residential Quarterly"/>
    <s v="WTQ"/>
    <s v="A"/>
    <s v="KAREN"/>
    <s v="CUOMO"/>
    <n v="999998734"/>
    <n v="228879"/>
    <s v="47 GEORGE ST"/>
    <s v="SOUTH RIVER"/>
    <n v="96"/>
    <n v="1"/>
    <s v="47 GEORGE ST"/>
    <s v=" "/>
    <s v="SOUTH RIVER"/>
    <s v="NJ"/>
    <n v="8882"/>
    <s v=" "/>
  </r>
  <r>
    <x v="30"/>
    <s v="R"/>
    <s v="RQ"/>
    <s v="Residential Quarterly"/>
    <s v="WTQ"/>
    <s v="A"/>
    <s v="MARCO A &amp; CHARLENE DOSSANTOS"/>
    <s v="CUTRIM"/>
    <n v="999001149"/>
    <n v="366765"/>
    <s v="25 GEORGE ST"/>
    <s v="SOUTH RIVER"/>
    <n v="101"/>
    <n v="17"/>
    <s v="25 GEORGE ST"/>
    <s v=" "/>
    <s v="SOUTH RIVER"/>
    <s v="NJ"/>
    <n v="8882"/>
    <s v=" "/>
  </r>
  <r>
    <x v="30"/>
    <s v="R"/>
    <s v="RQ"/>
    <s v="Residential Quarterly"/>
    <s v="WTQ"/>
    <s v="A"/>
    <s v=" "/>
    <s v="DARUL - ARGAM SCHOOL"/>
    <n v="999999141"/>
    <n v="228916"/>
    <s v="8 THOMAS ST"/>
    <s v="SOUTH RIVER"/>
    <n v="100"/>
    <n v="1"/>
    <s v="8 THOMAS ST"/>
    <s v=" "/>
    <s v="SOUTH RIVER"/>
    <s v="NJ"/>
    <n v="8882"/>
    <s v=" "/>
  </r>
  <r>
    <x v="30"/>
    <s v="R"/>
    <s v="RQ"/>
    <s v="Residential Quarterly"/>
    <s v="WTQ"/>
    <s v="A"/>
    <s v="ADENILSON &amp; CHRISTINA"/>
    <s v="DEBARROS MARTINS &amp; DOSSANTOS LOPEZ"/>
    <n v="999003417"/>
    <n v="376407"/>
    <s v="72 GEORGE ST 1ST FL"/>
    <s v="SOUTH RIVER"/>
    <n v="147"/>
    <n v="19"/>
    <s v="72 GEORGE ST 1ST FL"/>
    <s v=" "/>
    <s v="SOUTH RIVER"/>
    <s v="NJ"/>
    <n v="8882"/>
    <s v=" "/>
  </r>
  <r>
    <x v="30"/>
    <s v="R"/>
    <s v="RQ"/>
    <s v="Residential Quarterly"/>
    <s v="WTQ"/>
    <s v="A"/>
    <s v="WILLIAM &amp; ANN"/>
    <s v="DECORSO"/>
    <n v="999999295"/>
    <n v="228930"/>
    <s v="19 B THOMAS ST"/>
    <s v="SOUTH RIVER"/>
    <n v="148"/>
    <n v="12"/>
    <s v="19 B THOMAS ST"/>
    <s v=" "/>
    <s v="SOUTH RIVER"/>
    <s v="NJ"/>
    <n v="8882"/>
    <s v=" "/>
  </r>
  <r>
    <x v="30"/>
    <s v="R"/>
    <s v="RQ"/>
    <s v="Residential Quarterly"/>
    <s v="WTQ"/>
    <s v="A"/>
    <s v="FLAVIO &amp; ALBINE"/>
    <s v="DESOUSA GENEIOSO &amp; RIBEIRO PRIMO"/>
    <n v="999003422"/>
    <n v="376432"/>
    <s v="72 GEORGE ST APT 2"/>
    <s v="SOUTH RIVER"/>
    <n v="147"/>
    <n v="19"/>
    <s v="72 GEORGE ST APT 2"/>
    <s v=" "/>
    <s v="SOUTH RIVER"/>
    <s v="NJ"/>
    <n v="8882"/>
    <s v=" "/>
  </r>
  <r>
    <x v="30"/>
    <s v="R"/>
    <s v="RQ"/>
    <s v="Residential Quarterly"/>
    <s v="WTQ"/>
    <s v="A"/>
    <s v="ROBERT"/>
    <s v="DIPASQUALE"/>
    <n v="999001619"/>
    <n v="369021"/>
    <s v="20 STEPHEN ST"/>
    <s v="SOUTH RIVER"/>
    <n v="148"/>
    <n v="38"/>
    <s v="1 ELISA CT"/>
    <s v=" "/>
    <s v="MANALAPAN"/>
    <s v="NJ"/>
    <n v="7726"/>
    <s v=" "/>
  </r>
  <r>
    <x v="30"/>
    <s v="R"/>
    <s v="RQ"/>
    <s v="Residential Quarterly"/>
    <s v="WTQ"/>
    <s v="A"/>
    <s v="GUISEIPPE"/>
    <s v="DONATIELLO"/>
    <n v="999934351"/>
    <n v="223044"/>
    <s v="17 GEORGE ST"/>
    <s v="SOUTH RIVER"/>
    <n v="148"/>
    <n v="2"/>
    <s v="2 AGRESS RD"/>
    <s v=" "/>
    <s v="MILLSTONE TWP"/>
    <s v="NJ"/>
    <n v="8535"/>
    <s v=" "/>
  </r>
  <r>
    <x v="30"/>
    <s v="R"/>
    <s v="RQ"/>
    <s v="Residential Quarterly"/>
    <s v="WTQ"/>
    <s v="A"/>
    <s v="KELLY"/>
    <s v="DOWNEY"/>
    <n v="999999251"/>
    <n v="228926"/>
    <s v="29 THOMAS ST"/>
    <s v="SOUTH RIVER"/>
    <n v="148"/>
    <n v="17"/>
    <s v="29 THOMAS ST"/>
    <s v=" "/>
    <s v="SOUTH RIVER"/>
    <s v="NJ"/>
    <n v="8882"/>
    <s v=" "/>
  </r>
  <r>
    <x v="30"/>
    <s v="R"/>
    <s v="RQ"/>
    <s v="Residential Quarterly"/>
    <s v="WTQ"/>
    <s v="A"/>
    <s v="SHANNON A"/>
    <s v="DUFFY"/>
    <n v="999001522"/>
    <n v="368528"/>
    <s v="126 GEORGE ST"/>
    <s v="SOUTH RIVER"/>
    <n v="147"/>
    <n v="1"/>
    <s v="126 GEORGE ST"/>
    <s v=" "/>
    <s v="SOUTH RIVER"/>
    <s v="NJ"/>
    <n v="8882"/>
    <s v=" "/>
  </r>
  <r>
    <x v="30"/>
    <s v="R"/>
    <s v="RQ"/>
    <s v="Residential Quarterly"/>
    <s v="WTQ"/>
    <s v="A"/>
    <m/>
    <s v="E DIMITRAKIS DEVELOPMENT LLC"/>
    <n v="999003816"/>
    <n v="377987"/>
    <s v="39 GEORGE ST"/>
    <s v="SOUTH RIVER"/>
    <n v="102"/>
    <n v="22"/>
    <s v="39 GEORGE ST"/>
    <s v=" "/>
    <s v="SOUTH RIVER"/>
    <s v="NJ"/>
    <n v="8882"/>
    <s v=" "/>
  </r>
  <r>
    <x v="30"/>
    <s v="R"/>
    <s v="RQ"/>
    <s v="Residential Quarterly"/>
    <s v="WTQ"/>
    <s v="A"/>
    <s v="JENNIFER"/>
    <s v="ELLIOTT"/>
    <n v="999003209"/>
    <n v="375501"/>
    <s v="31 THOMAS ST 1ST FL"/>
    <s v="SOUTH RIVER"/>
    <n v="148"/>
    <n v="18"/>
    <s v="31 THOMAS ST 1ST FL"/>
    <s v=" "/>
    <s v="SOUTH RIVER"/>
    <s v="NJ"/>
    <n v="8882"/>
    <s v=" "/>
  </r>
  <r>
    <x v="30"/>
    <s v="R"/>
    <s v="RQ"/>
    <s v="Residential Quarterly"/>
    <s v="WTQ"/>
    <s v="A"/>
    <s v="JOAO"/>
    <s v="FACAO"/>
    <n v="999999515"/>
    <n v="228950"/>
    <s v="32 STEPHEN ST"/>
    <s v="SOUTH RIVER"/>
    <n v="148"/>
    <n v="30"/>
    <s v="32 STEPHEN ST"/>
    <s v=" "/>
    <s v="SOUTH RIVER"/>
    <s v="NJ"/>
    <n v="8882"/>
    <s v=" "/>
  </r>
  <r>
    <x v="30"/>
    <s v="R"/>
    <s v="RQ"/>
    <s v="Residential Quarterly"/>
    <s v="WTQ"/>
    <s v="A"/>
    <s v=" "/>
    <s v="FIRST STONE REAL ESTATE LLC"/>
    <n v="999002652"/>
    <n v="373222"/>
    <s v="18 STEPHEN ST APT 1"/>
    <s v="SOUTH RIVER"/>
    <n v="148"/>
    <n v="39"/>
    <s v="1012 WOODHAVEN DR"/>
    <s v=" "/>
    <s v="EDISON"/>
    <s v="NJ"/>
    <n v="8817"/>
    <s v=" "/>
  </r>
  <r>
    <x v="30"/>
    <s v="R"/>
    <s v="RQ"/>
    <s v="Residential Quarterly"/>
    <s v="WTQ"/>
    <s v="A"/>
    <s v="ANNA"/>
    <s v="FULOP"/>
    <n v="999999614"/>
    <n v="228959"/>
    <s v="13 GEORGE ST"/>
    <s v="SOUTH RIVER"/>
    <n v="149"/>
    <n v="6"/>
    <s v="13 GEORGE ST"/>
    <s v=" "/>
    <s v="SOUTH RIVER"/>
    <s v="NJ"/>
    <n v="8882"/>
    <n v="2030"/>
  </r>
  <r>
    <x v="30"/>
    <s v="R"/>
    <s v="RQ"/>
    <s v="Residential Quarterly"/>
    <s v="WTQ"/>
    <s v="A"/>
    <s v="JUSTINE"/>
    <s v="GALATI DELUCA"/>
    <n v="999003064"/>
    <n v="375039"/>
    <s v="33 GEORGE ST"/>
    <s v="SOUTH RIVER"/>
    <n v="102"/>
    <n v="19"/>
    <s v="33 GEORGE ST"/>
    <s v=" "/>
    <s v="SOUTH RIVER"/>
    <s v="NJ"/>
    <n v="8882"/>
    <s v=" "/>
  </r>
  <r>
    <x v="30"/>
    <s v="R"/>
    <s v="RQ"/>
    <s v="Residential Quarterly"/>
    <s v="WTQ"/>
    <s v="A"/>
    <s v="IGNACIO"/>
    <s v="GONZALEZ"/>
    <n v="999923263"/>
    <n v="222050"/>
    <s v="90 GEORGE ST"/>
    <s v="SOUTH RIVER"/>
    <n v="147"/>
    <n v="11"/>
    <s v="90 GEORGE ST"/>
    <s v=" "/>
    <s v="SOUTH RIVER"/>
    <s v="NJ"/>
    <n v="8882"/>
    <s v=" "/>
  </r>
  <r>
    <x v="30"/>
    <s v="R"/>
    <s v="RQ"/>
    <s v="Residential Quarterly"/>
    <s v="WTQ"/>
    <s v="A"/>
    <s v="ANGEL"/>
    <s v="GUAMAN"/>
    <n v="999999581"/>
    <n v="228956"/>
    <s v="25 STEPHEN ST"/>
    <s v="SOUTH RIVER"/>
    <n v="149"/>
    <n v="9"/>
    <s v="25 STEPHEN ST"/>
    <s v=" "/>
    <s v="SOUTH RIVER"/>
    <s v="NJ"/>
    <n v="8882"/>
    <s v=" "/>
  </r>
  <r>
    <x v="30"/>
    <s v="R"/>
    <s v="RQ"/>
    <s v="Residential Quarterly"/>
    <s v="WTQ"/>
    <s v="A"/>
    <s v="LARRY,HARRY,EDITHA,ANGELO"/>
    <s v="HANIE,ANNA GOMEZ &amp; MCCAFFREY"/>
    <n v="999001608"/>
    <n v="368965"/>
    <s v="37 GEORGE ST"/>
    <s v="SOUTH RIVER"/>
    <n v="102"/>
    <n v="21"/>
    <s v="37 GEORGE ST"/>
    <s v=" "/>
    <s v="SOUTH RIVER"/>
    <s v="NJ"/>
    <n v="8882"/>
    <s v=" "/>
  </r>
  <r>
    <x v="30"/>
    <s v="R"/>
    <s v="RQ"/>
    <s v="Residential Quarterly"/>
    <s v="WTQ"/>
    <s v="A"/>
    <s v="KENNETH &amp; MITCHELL"/>
    <s v="HERRERA"/>
    <n v="999001316"/>
    <n v="367630"/>
    <s v="49 GEORGE ST"/>
    <s v="SOUTH RIVER"/>
    <n v="96"/>
    <n v="11"/>
    <s v="49 GEORGE ST"/>
    <s v=" "/>
    <s v="SOUTH RIVER"/>
    <s v="NJ"/>
    <n v="8882"/>
    <s v=" "/>
  </r>
  <r>
    <x v="30"/>
    <s v="R"/>
    <s v="RQ"/>
    <s v="Residential Quarterly"/>
    <s v="WTQ"/>
    <s v="A"/>
    <s v="FROYLAN"/>
    <s v="HERRERA - JUAREZ"/>
    <n v="999000994"/>
    <n v="366038"/>
    <s v="57 GEORGE ST"/>
    <s v="SOUTH RIVER"/>
    <n v="96"/>
    <n v="15.1"/>
    <s v="57 GEORGE ST"/>
    <s v=" "/>
    <s v="SOUTH RIVER"/>
    <s v="NJ"/>
    <n v="8882"/>
    <s v=" "/>
  </r>
  <r>
    <x v="30"/>
    <s v="R"/>
    <s v="RQ"/>
    <s v="Residential Quarterly"/>
    <s v="WTQ"/>
    <s v="A"/>
    <s v="JOSEPH"/>
    <s v="HUNTER"/>
    <n v="999924539"/>
    <n v="222165"/>
    <s v="98 GEORGE ST"/>
    <s v="SOUTH RIVER"/>
    <n v="147"/>
    <n v="9"/>
    <s v="98 GEORGE ST"/>
    <s v=" "/>
    <s v="SOUTH RIVER"/>
    <s v="NJ"/>
    <n v="8882"/>
    <s v=" "/>
  </r>
  <r>
    <x v="30"/>
    <s v="R"/>
    <s v="RQ"/>
    <s v="Residential Quarterly"/>
    <s v="WTQ"/>
    <s v="A"/>
    <m/>
    <s v="I &amp; C STANHOPE HOLDING LLC"/>
    <n v="999001322"/>
    <n v="367651"/>
    <s v="1 GEORGE ST"/>
    <s v="SOUTH RIVER"/>
    <n v="149"/>
    <n v="1.01"/>
    <s v="158 FEDERAL RD"/>
    <s v=" "/>
    <s v="MONROE"/>
    <s v="NJ"/>
    <n v="8831"/>
    <s v=" "/>
  </r>
  <r>
    <x v="30"/>
    <s v="R"/>
    <s v="RQ"/>
    <s v="Residential Quarterly"/>
    <s v="WTQ"/>
    <s v="A"/>
    <m/>
    <s v="ISLAMIC CENTER OF SOUTH RIVER INC"/>
    <n v="999001652"/>
    <n v="369186"/>
    <s v="21 THOMAS ST 1FL"/>
    <s v="SOUTH RIVER"/>
    <n v="148"/>
    <n v="13"/>
    <s v="104 MARKET ST"/>
    <s v=" "/>
    <s v="NEWARK"/>
    <s v="NJ"/>
    <n v="7102"/>
    <s v=" "/>
  </r>
  <r>
    <x v="30"/>
    <s v="R"/>
    <s v="RQ"/>
    <s v="Residential Quarterly"/>
    <s v="WTQ"/>
    <s v="A"/>
    <s v="WALENITY &amp; STANISLANA"/>
    <s v="KMIECK"/>
    <n v="999002136"/>
    <n v="371174"/>
    <s v="22 STEPHEN ST"/>
    <s v="SOUTH RIVER"/>
    <n v="148"/>
    <n v="36"/>
    <s v="121 JOSEPH ST"/>
    <s v=" "/>
    <s v="EAST BRUNSWICK"/>
    <s v="NJ"/>
    <n v="8816"/>
    <s v=" "/>
  </r>
  <r>
    <x v="30"/>
    <s v="R"/>
    <s v="RQ"/>
    <s v="Residential Quarterly"/>
    <s v="WTQ"/>
    <s v="A"/>
    <s v="SOFIA"/>
    <s v="KOUTSOUPIAS"/>
    <n v="999001543"/>
    <n v="368622"/>
    <s v="11 THOMAS ST APT 3"/>
    <s v="SOUTH RIVER"/>
    <n v="148"/>
    <n v="7"/>
    <s v="11 THOMAS ST APT 3"/>
    <s v=" "/>
    <s v="SOUTH RIVER"/>
    <s v="NJ"/>
    <n v="8882"/>
    <s v=" "/>
  </r>
  <r>
    <x v="30"/>
    <s v="R"/>
    <s v="RQ"/>
    <s v="Residential Quarterly"/>
    <s v="WTQ"/>
    <s v="A"/>
    <s v="CHARLES"/>
    <s v="LECORCHICK"/>
    <n v="999998932"/>
    <n v="228897"/>
    <s v="86 GEORGE ST"/>
    <s v="SOUTH RIVER"/>
    <n v="147"/>
    <n v="12"/>
    <s v="86 GEORGE ST"/>
    <s v=" "/>
    <s v="SOUTH RIVER"/>
    <s v="NJ"/>
    <n v="8882"/>
    <s v=" "/>
  </r>
  <r>
    <x v="30"/>
    <s v="R"/>
    <s v="RQ"/>
    <s v="Residential Quarterly"/>
    <s v="SNR"/>
    <s v="A"/>
    <s v="HELEN"/>
    <s v="LEWANDOSKI"/>
    <n v="999998800"/>
    <n v="228885"/>
    <s v="124 GEORGE ST"/>
    <s v="SOUTH RIVER"/>
    <n v="147"/>
    <n v="1.1000000000000001"/>
    <s v="124 GEORGE ST"/>
    <s v=" "/>
    <s v="SOUTH RIVER"/>
    <s v="NJ"/>
    <n v="8882"/>
    <s v=" "/>
  </r>
  <r>
    <x v="30"/>
    <s v="R"/>
    <s v="RQ"/>
    <s v="Residential Quarterly"/>
    <s v="WTQ"/>
    <s v="A"/>
    <s v="DAVID A"/>
    <s v="LINK"/>
    <n v="999002640"/>
    <n v="373138"/>
    <s v="100 GEORGE ST"/>
    <s v="SOUTH RIVER"/>
    <n v="147"/>
    <n v="8"/>
    <s v="100 GEORGE ST"/>
    <s v=" "/>
    <s v="SOUTH RIVER"/>
    <s v="NJ"/>
    <n v="8882"/>
    <s v=" "/>
  </r>
  <r>
    <x v="30"/>
    <s v="R"/>
    <s v="RQ"/>
    <s v="Residential Quarterly"/>
    <s v="WTQ"/>
    <s v="A"/>
    <s v="EDMAR CARDOSO STOFEL &amp;"/>
    <s v="MACKALENE INACIA PINTO"/>
    <n v="999001611"/>
    <n v="368976"/>
    <s v="120 GEORGE ST APT A"/>
    <s v="SOUTH RIVER"/>
    <n v="147"/>
    <n v="4"/>
    <s v="120 GEORGE ST APT A"/>
    <s v=" "/>
    <s v="SOUTH RIVER"/>
    <s v="NJ"/>
    <n v="8882"/>
    <s v=" "/>
  </r>
  <r>
    <x v="30"/>
    <s v="R"/>
    <s v="RQ"/>
    <s v="Residential Quarterly"/>
    <s v="WTQ"/>
    <s v="A"/>
    <s v="JUNIA HELENA"/>
    <s v="MAREDO"/>
    <n v="999001549"/>
    <n v="368647"/>
    <s v="11 THOMAS ST APT 4"/>
    <s v="SOUTH RIVER"/>
    <n v="148"/>
    <n v="7"/>
    <s v="11 THOMAS ST APT 4"/>
    <s v=" "/>
    <s v="SOUTH RIVER"/>
    <s v="NJ"/>
    <n v="8882"/>
    <s v=" "/>
  </r>
  <r>
    <x v="30"/>
    <s v="R"/>
    <s v="RQ"/>
    <s v="Residential Quarterly"/>
    <s v="WTQ"/>
    <s v="A"/>
    <s v="ALEX &amp; FLOR &amp; ALBA"/>
    <s v="MARTINEZ ZAVALA &amp; ZAVALA &amp; ZAVALA"/>
    <n v="999003821"/>
    <n v="378012"/>
    <s v="18 STEPHEN ST APT 2"/>
    <s v="SOUTH RIVER"/>
    <n v="148"/>
    <n v="39"/>
    <s v="18 STEPHEN ST APT 2"/>
    <s v=" "/>
    <s v="SOUTH RIVER"/>
    <s v="NJ"/>
    <n v="8882"/>
    <s v=" "/>
  </r>
  <r>
    <x v="30"/>
    <s v="R"/>
    <s v="RQ"/>
    <s v="Residential Quarterly"/>
    <s v="WTQ"/>
    <s v="A"/>
    <s v="MARY"/>
    <s v="MASARIK"/>
    <n v="999998855"/>
    <n v="228890"/>
    <s v="108 GEORGE ST"/>
    <s v="SOUTH RIVER"/>
    <n v="147"/>
    <n v="6"/>
    <s v="108 GEORGE ST"/>
    <s v=" "/>
    <s v="SOUTH RIVER"/>
    <s v="NJ"/>
    <n v="8882"/>
    <s v=" "/>
  </r>
  <r>
    <x v="30"/>
    <s v="R"/>
    <s v="RQ"/>
    <s v="Residential Quarterly"/>
    <s v="WTQ"/>
    <s v="A"/>
    <s v="HIRAN JOEL"/>
    <s v="MELENDEZ"/>
    <n v="999003031"/>
    <n v="374909"/>
    <s v="76 GEORGE ST"/>
    <s v="SOUTH RIVER"/>
    <n v="147"/>
    <n v="17"/>
    <s v="76 GEORGE ST"/>
    <s v=" "/>
    <s v="SOUTH RIVER"/>
    <s v="NJ"/>
    <n v="8882"/>
    <s v=" "/>
  </r>
  <r>
    <x v="30"/>
    <s v="R"/>
    <s v="RQ"/>
    <s v="Residential Quarterly"/>
    <s v="WTQ"/>
    <s v="A"/>
    <s v=" "/>
    <s v="MIGUEL &amp; LOURDES KULIK"/>
    <n v="999999592"/>
    <n v="228957"/>
    <s v="23 STEPHEN ST"/>
    <s v="SOUTH RIVER"/>
    <n v="149"/>
    <n v="8"/>
    <s v="23 STEPHEN ST"/>
    <s v=" "/>
    <s v="SOUTH RIVER"/>
    <s v="NJ"/>
    <n v="8882"/>
    <s v=" "/>
  </r>
  <r>
    <x v="30"/>
    <s v="R"/>
    <s v="RQ"/>
    <s v="Residential Quarterly"/>
    <s v="WTQ"/>
    <s v="A"/>
    <s v=" "/>
    <s v="MILLER, EMILY F &amp; DORIS F"/>
    <n v="999999196"/>
    <n v="228921"/>
    <s v="30 THOMAS ST"/>
    <s v="SOUTH RIVER"/>
    <n v="100"/>
    <n v="10"/>
    <s v="30 THOMAS ST"/>
    <s v=" "/>
    <s v="SOUTH RIVER"/>
    <s v="NJ"/>
    <n v="8882"/>
    <s v=" "/>
  </r>
  <r>
    <x v="30"/>
    <s v="R"/>
    <s v="RQ"/>
    <s v="Residential Quarterly"/>
    <s v="WTQ"/>
    <s v="A"/>
    <s v="EDNA &amp; JOSE"/>
    <s v="NASCIMENTO"/>
    <n v="999919479"/>
    <n v="221709"/>
    <s v="19 GEORGE ST"/>
    <s v="SOUTH RIVER"/>
    <n v="148"/>
    <n v="3"/>
    <s v="19 GEORGE ST"/>
    <s v=" "/>
    <s v="SOUTH RIVER"/>
    <s v="NJ"/>
    <n v="8882"/>
    <s v=" "/>
  </r>
  <r>
    <x v="30"/>
    <s v="R"/>
    <s v="RQ"/>
    <s v="Residential Quarterly"/>
    <s v="WTQ"/>
    <s v="A"/>
    <s v="JOHN &amp; MARIA"/>
    <s v="PAIVA"/>
    <n v="999998899"/>
    <n v="228894"/>
    <s v="94 GEORGE ST"/>
    <s v="SOUTH RIVER"/>
    <n v="147"/>
    <n v="10.199999999999999"/>
    <s v="1 STONEGATE DR"/>
    <s v=" "/>
    <s v="MONROE TOWNSHIP"/>
    <s v="NJ"/>
    <n v="8831"/>
    <s v=" "/>
  </r>
  <r>
    <x v="30"/>
    <s v="R"/>
    <s v="RQ"/>
    <s v="Residential Quarterly"/>
    <s v="WTQ"/>
    <s v="A"/>
    <s v="RODRIGO&amp;JOSEANE"/>
    <s v="PEREIRA&amp;PASCOAL"/>
    <n v="999918533"/>
    <n v="221626"/>
    <s v="80 GEORGE ST"/>
    <s v="SOUTH RIVER"/>
    <n v="147"/>
    <n v="15"/>
    <s v="80 GEORGE ST"/>
    <s v=" "/>
    <s v="SOUTH RIVER"/>
    <s v="NJ"/>
    <n v="8882"/>
    <s v=" "/>
  </r>
  <r>
    <x v="30"/>
    <s v="R"/>
    <s v="RQ"/>
    <s v="Residential Quarterly"/>
    <s v="WTQ"/>
    <s v="A"/>
    <s v="ALLAN"/>
    <s v="PISCITELLI"/>
    <n v="999999218"/>
    <n v="228923"/>
    <s v="33 THOMAS ST"/>
    <s v="SOUTH RIVER"/>
    <n v="148"/>
    <n v="19"/>
    <s v="33 THOMAS ST"/>
    <s v=" "/>
    <s v="SOUTH RIVER"/>
    <s v="NJ"/>
    <n v="8882"/>
    <s v=" "/>
  </r>
  <r>
    <x v="30"/>
    <s v="R"/>
    <s v="RQ"/>
    <s v="Residential Quarterly"/>
    <s v="WTQ"/>
    <s v="A"/>
    <s v="ANA S"/>
    <s v="PLASENCIA"/>
    <n v="999003582"/>
    <n v="377055"/>
    <s v="41 GEORGE ST"/>
    <s v="SOUTH RIVER"/>
    <n v="96"/>
    <n v="2"/>
    <s v="41 GEORGE ST"/>
    <s v=" "/>
    <s v="SOUTH RIVER"/>
    <s v="NJ"/>
    <n v="8882"/>
    <s v=" "/>
  </r>
  <r>
    <x v="30"/>
    <s v="R"/>
    <s v="RQ"/>
    <s v="Residential Quarterly"/>
    <s v="WTQ"/>
    <s v="A"/>
    <s v="YURY"/>
    <s v="PROKOPCHUK"/>
    <n v="999999086"/>
    <n v="228911"/>
    <s v="31 GEORGE ST"/>
    <s v="SOUTH RIVER"/>
    <n v="101"/>
    <n v="19"/>
    <s v="31 GEORGE ST"/>
    <s v=" "/>
    <s v="SOUTHRIVER"/>
    <s v="NJ"/>
    <n v="8882"/>
    <s v=" "/>
  </r>
  <r>
    <x v="30"/>
    <s v="R"/>
    <s v="RQ"/>
    <s v="Residential Quarterly"/>
    <s v="WTQ"/>
    <s v="A"/>
    <s v="MAXWELL"/>
    <s v="RODRIQUES"/>
    <n v="999003038"/>
    <n v="374935"/>
    <s v="11 THOMAS ST APT 1"/>
    <s v="SOUTH RIVER"/>
    <n v="148"/>
    <n v="7"/>
    <s v="11 THOMAS ST APT 1"/>
    <s v=" "/>
    <s v="SOUTH RIVER"/>
    <s v="NJ"/>
    <n v="8882"/>
    <s v=" "/>
  </r>
  <r>
    <x v="30"/>
    <s v="R"/>
    <s v="RQ"/>
    <s v="Residential Quarterly"/>
    <s v="WTQ"/>
    <s v="A"/>
    <s v=" "/>
    <s v="RYSZARD &amp; BARBARA REDZINIAK"/>
    <n v="999999537"/>
    <n v="228952"/>
    <s v="33 STEPHEN ST"/>
    <s v="SOUTH RIVER"/>
    <n v="149"/>
    <n v="13"/>
    <s v="8 MEADOW RD"/>
    <s v=" "/>
    <s v="EAST BRUNSWICK"/>
    <s v="NJ"/>
    <n v="8816"/>
    <s v=" "/>
  </r>
  <r>
    <x v="30"/>
    <s v="R"/>
    <s v="RQ"/>
    <s v="Residential Quarterly"/>
    <s v="WTQ"/>
    <s v="A"/>
    <s v="CHAN M &amp; PING"/>
    <s v="SAM &amp; CHEN"/>
    <n v="999003048"/>
    <n v="374974"/>
    <s v="24 GEORGE ST"/>
    <s v="SOUTH RIVER"/>
    <n v="152"/>
    <n v="12"/>
    <s v="24 GEORGE ST"/>
    <s v=" "/>
    <s v="SOUTH RIVER"/>
    <s v="NJ"/>
    <n v="8882"/>
    <s v=" "/>
  </r>
  <r>
    <x v="30"/>
    <s v="R"/>
    <s v="RQ"/>
    <s v="Residential Quarterly"/>
    <s v="WTQ"/>
    <s v="A"/>
    <s v="JOELBIN R &amp; JAHAIRA"/>
    <s v="SANCHEZ &amp; PEREZ"/>
    <n v="999002816"/>
    <n v="373926"/>
    <s v="92 GEORGE ST"/>
    <s v="SOUTH RIVER"/>
    <n v="147"/>
    <n v="10.01"/>
    <s v="92 GEORGE ST"/>
    <s v=" "/>
    <s v="SOUTH RIVER"/>
    <s v="NJ"/>
    <n v="8882"/>
    <s v=" "/>
  </r>
  <r>
    <x v="30"/>
    <s v="R"/>
    <s v="RQ"/>
    <s v="Residential Quarterly"/>
    <s v="WTQ"/>
    <s v="P"/>
    <s v="YOELBIN R &amp; JAHAIRA"/>
    <s v="SANCHEZ &amp; PEREZ"/>
    <n v="999002815"/>
    <n v="373925"/>
    <s v="92 GEORGE ST"/>
    <s v="SOUTH RIVER"/>
    <n v="147"/>
    <n v="10.01"/>
    <s v="92 GEORGE ST"/>
    <s v=" "/>
    <s v="SOUTH RIVER"/>
    <s v="NJ"/>
    <n v="8882"/>
    <s v=" "/>
  </r>
  <r>
    <x v="30"/>
    <s v="R"/>
    <s v="RQ"/>
    <s v="Residential Quarterly"/>
    <s v="WTQ"/>
    <s v="A"/>
    <s v="CHRISTOPHER"/>
    <s v="SCOZZARI"/>
    <n v="999923406"/>
    <n v="222063"/>
    <s v="110 GEORGE ST"/>
    <s v="SOUTH RIVER"/>
    <n v="147"/>
    <n v="5"/>
    <s v="12 BLACK OAK LANE"/>
    <s v=" "/>
    <s v="OLD BRIDGE"/>
    <s v="NJ"/>
    <n v="8857"/>
    <s v=" "/>
  </r>
  <r>
    <x v="30"/>
    <s v="R"/>
    <s v="RQ"/>
    <s v="Residential Quarterly"/>
    <s v="WTQ"/>
    <s v="A"/>
    <s v=" "/>
    <s v="SHAMEER PROPERTIES LLC"/>
    <n v="999002293"/>
    <n v="371804"/>
    <s v="24 THOMAS ST"/>
    <s v="SOUTH RIVER"/>
    <n v="100"/>
    <n v="11"/>
    <s v="102 MARKET ST"/>
    <s v=" "/>
    <s v="NEWARK"/>
    <s v="NJ"/>
    <n v="7102"/>
    <s v=" "/>
  </r>
  <r>
    <x v="30"/>
    <s v="R"/>
    <s v="RQ"/>
    <s v="Residential Quarterly"/>
    <s v="WTQ"/>
    <s v="A"/>
    <s v=" "/>
    <s v="SHENKO, WALTER &amp; MARY"/>
    <n v="999999130"/>
    <n v="228915"/>
    <s v="23 GEORGE ST"/>
    <s v="SOUTH RIVER"/>
    <n v="101"/>
    <n v="16"/>
    <s v="23 GEORGE ST"/>
    <s v=" "/>
    <s v="SOUTH RIVER"/>
    <s v="NJ"/>
    <n v="8882"/>
    <s v=" "/>
  </r>
  <r>
    <x v="30"/>
    <s v="R"/>
    <s v="RQ"/>
    <s v="Residential Quarterly"/>
    <s v="WTQ"/>
    <s v="A"/>
    <s v="LUCIANA"/>
    <s v="SILVA"/>
    <n v="999002143"/>
    <n v="371216"/>
    <s v="106 GEORGE ST"/>
    <s v="SOUTH RIVER"/>
    <n v="147"/>
    <n v="7"/>
    <s v="106 GEORGE ST"/>
    <s v=" "/>
    <s v="SOUTH RIVER"/>
    <s v="NJ"/>
    <n v="8882"/>
    <s v=" "/>
  </r>
  <r>
    <x v="30"/>
    <s v="R"/>
    <s v="RQ"/>
    <s v="Residential Quarterly"/>
    <s v="WTQ"/>
    <s v="A"/>
    <s v="ANTONIO"/>
    <s v="SIMOES"/>
    <n v="999999108"/>
    <n v="228913"/>
    <s v="27 GEORGE ST"/>
    <s v="SOUTH RIVER"/>
    <n v="101"/>
    <n v="18"/>
    <s v="27 GEORGE ST"/>
    <s v=" "/>
    <s v="SOUTH RIVER"/>
    <s v="NJ"/>
    <n v="8882"/>
    <s v=" "/>
  </r>
  <r>
    <x v="30"/>
    <s v="R"/>
    <s v="RQ"/>
    <s v="Residential Quarterly"/>
    <s v="WTQ"/>
    <s v="A"/>
    <s v="ANTONIO &amp; VERA"/>
    <s v="SIMOES &amp; OLIVEIRA"/>
    <n v="999923450"/>
    <n v="222067"/>
    <s v="29 GEORGE ST"/>
    <s v="SOUTH RIVER"/>
    <n v="101"/>
    <n v="20"/>
    <s v="27 GEORGE ST"/>
    <s v=" "/>
    <s v="SOUTH RIVER"/>
    <s v="NJ"/>
    <n v="8882"/>
    <s v=" "/>
  </r>
  <r>
    <x v="30"/>
    <s v="R"/>
    <s v="RQ"/>
    <s v="Residential Quarterly"/>
    <s v="WTQ"/>
    <s v="A"/>
    <s v="MARIA"/>
    <s v="SMALL"/>
    <n v="999003818"/>
    <n v="377999"/>
    <s v="78 GEORGE ST"/>
    <s v="SOUTH RIVER"/>
    <n v="147"/>
    <n v="16"/>
    <s v="78 GEORGE ST"/>
    <s v=" "/>
    <s v="SOUTH RIVER"/>
    <s v="NJ"/>
    <n v="8882"/>
    <s v=" "/>
  </r>
  <r>
    <x v="30"/>
    <s v="R"/>
    <s v="RQ"/>
    <s v="Residential Quarterly"/>
    <s v="WTQ"/>
    <s v="A"/>
    <s v="OMAR &amp; TAMAR"/>
    <s v="SONISHVILI &amp; MCHEDLISHVILI"/>
    <n v="999002569"/>
    <n v="372867"/>
    <s v="23 THOMAS ST"/>
    <s v="SOUTH RIVER"/>
    <n v="148"/>
    <n v="14"/>
    <s v="7110 21ST AVE"/>
    <s v="APT 5A"/>
    <s v="BROOKLYN"/>
    <s v="NY"/>
    <n v="11204"/>
    <s v=" "/>
  </r>
  <r>
    <x v="30"/>
    <s v="R"/>
    <s v="RQ"/>
    <s v="Residential Quarterly"/>
    <s v="WTQ"/>
    <s v="A"/>
    <s v="EVILASIO,MARIA, &amp; SAMARA"/>
    <s v="SOUSA, SOUSA, &amp; RIBEIRO"/>
    <n v="999001957"/>
    <n v="370495"/>
    <s v="13 THOMAS ST APT 1"/>
    <s v="SOUTH RIVER"/>
    <n v="148"/>
    <n v="8"/>
    <s v="13 THOMAS ST"/>
    <s v=" "/>
    <s v="SOUTH RIVER"/>
    <s v="NJ"/>
    <n v="8882"/>
    <s v=" "/>
  </r>
  <r>
    <x v="30"/>
    <s v="R"/>
    <s v="RQ"/>
    <s v="Residential Quarterly"/>
    <s v="WTQ"/>
    <s v="A"/>
    <s v=" "/>
    <s v="SPORTS STAR"/>
    <n v="999999306"/>
    <n v="228931"/>
    <s v="19 A THOMAS ST"/>
    <s v="SOUTH RIVER"/>
    <n v="148"/>
    <n v="11"/>
    <s v="19 A THOMAS ST"/>
    <s v=" "/>
    <s v="SOUTH RIVER"/>
    <s v="NJ"/>
    <n v="8882"/>
    <s v=" "/>
  </r>
  <r>
    <x v="30"/>
    <s v="R"/>
    <s v="RQ"/>
    <s v="Residential Quarterly"/>
    <s v="WTQ"/>
    <s v="A"/>
    <s v=" "/>
    <s v="STEPHEN ST LLC"/>
    <n v="999924803"/>
    <n v="222189"/>
    <s v="17 STEPHEN ST"/>
    <s v="SOUTH RIVER"/>
    <n v="149"/>
    <n v="7"/>
    <s v="C/O D ANDRE"/>
    <s v="41 HOLLANDER ST"/>
    <s v="SOUTH RIVER"/>
    <s v="NJ"/>
    <n v="8882"/>
    <s v=" "/>
  </r>
  <r>
    <x v="30"/>
    <s v="R"/>
    <s v="RQ"/>
    <s v="Residential Quarterly"/>
    <s v="WTQ"/>
    <s v="A"/>
    <s v="JINGJIE &amp; YULING"/>
    <s v="SUN &amp; WANG"/>
    <n v="999002384"/>
    <n v="372124"/>
    <s v="34 STEPHEN ST"/>
    <s v="SOUTH RIVER"/>
    <n v="148"/>
    <n v="29"/>
    <s v="34 STEPHEN ST"/>
    <s v=" "/>
    <s v="SOUTH RIVER"/>
    <s v="NJ"/>
    <n v="8882"/>
    <s v=" "/>
  </r>
  <r>
    <x v="30"/>
    <s v="R"/>
    <s v="RQ"/>
    <s v="Residential Quarterly"/>
    <s v="WTQ"/>
    <s v="A"/>
    <s v=" "/>
    <s v="T-K HOME PROPERTIES LLC"/>
    <n v="999001581"/>
    <n v="368802"/>
    <s v="17 THOMAS ST"/>
    <s v="SOUTH RIVER"/>
    <n v="148"/>
    <n v="10.01"/>
    <s v="6A SEAGLADE CIRCLE"/>
    <s v=" "/>
    <s v="KEYPORT"/>
    <s v="NJ"/>
    <n v="7735"/>
    <s v=" "/>
  </r>
  <r>
    <x v="30"/>
    <s v="R"/>
    <s v="RQ"/>
    <s v="Residential Quarterly"/>
    <s v="WTQ"/>
    <s v="A"/>
    <s v="VICTOR A"/>
    <s v="UCETA VALERIO"/>
    <n v="999003522"/>
    <n v="376845"/>
    <s v="35 GEORGE ST"/>
    <s v="SOUTH RIVER"/>
    <n v="102"/>
    <n v="20"/>
    <s v="35 GEORGE ST"/>
    <s v=" "/>
    <s v="SOUTH RIVER"/>
    <s v="NJ"/>
    <n v="8882"/>
    <s v=" "/>
  </r>
  <r>
    <x v="30"/>
    <s v="R"/>
    <s v="RQ"/>
    <s v="Residential Quarterly"/>
    <s v="WTQ"/>
    <s v="A"/>
    <s v="SUYAPA &amp; JORGE"/>
    <s v="UMANZOR &amp; MARGACO"/>
    <n v="999002626"/>
    <n v="373094"/>
    <s v="68 GEORGE ST"/>
    <s v="SOUTH RIVER"/>
    <n v="147"/>
    <n v="22"/>
    <s v="68 GEORGE ST"/>
    <s v=" "/>
    <s v="SOUTH RIVER"/>
    <s v="NJ"/>
    <n v="8882"/>
    <s v=" "/>
  </r>
  <r>
    <x v="31"/>
    <s v="R"/>
    <s v="RQ"/>
    <s v="Residential Quarterly"/>
    <s v="FLQ"/>
    <s v="A"/>
    <m/>
    <s v="330 WILLIAM ST LLC"/>
    <n v="999003583"/>
    <n v="377060"/>
    <s v="330 WILLIAM ST F/S"/>
    <s v="SOUTH RIVER"/>
    <n v="82"/>
    <n v="1.1000000000000001"/>
    <s v="330 WILLIAM ST F/S"/>
    <s v=" "/>
    <s v="SOUTH RIVER"/>
    <s v="NJ"/>
    <n v="8882"/>
    <s v=" "/>
  </r>
  <r>
    <x v="31"/>
    <s v="R"/>
    <s v="RQ"/>
    <s v="Residential Quarterly"/>
    <s v="FLQ"/>
    <s v="I"/>
    <s v=" "/>
    <s v="411 WHITEHEAD AVE LLC"/>
    <n v="999001880"/>
    <n v="370213"/>
    <s v="WHITEHEAD AVE REAR"/>
    <s v="SOUTH RIVER"/>
    <n v="369"/>
    <n v="1.01"/>
    <s v="41 HOLLANDER ST"/>
    <s v=" "/>
    <s v="SOUTH RIVER"/>
    <s v="NJ"/>
    <n v="8882"/>
    <s v=" "/>
  </r>
  <r>
    <x v="31"/>
    <s v="R"/>
    <s v="RQ"/>
    <s v="Residential Quarterly"/>
    <s v="FLQ"/>
    <s v="A"/>
    <s v=" "/>
    <s v="A &amp; Z LLC"/>
    <n v="999925309"/>
    <n v="222235"/>
    <s v="82 WILLETT AVE"/>
    <s v="SOUTH RIVER"/>
    <n v="260"/>
    <n v="7"/>
    <s v="C/O MUHAMMAD HUSSAIN"/>
    <s v="82 WILLETT AVE"/>
    <s v="SOUTH RIVER"/>
    <s v="NJ"/>
    <n v="8882"/>
    <s v=" "/>
  </r>
  <r>
    <x v="31"/>
    <s v="R"/>
    <s v="RQ"/>
    <s v="Residential Quarterly"/>
    <s v="FLQ"/>
    <s v="A"/>
    <s v=" "/>
    <s v="ANDRE CONSTRUCTION"/>
    <n v="999999889"/>
    <n v="228984"/>
    <s v="427 WHITEHEAD AVE SPRINKLER"/>
    <s v="SOUTH RIVER"/>
    <n v="368"/>
    <n v="1"/>
    <s v="41 HOLLANDER ST"/>
    <s v=" "/>
    <s v="SOUTH RIVER"/>
    <s v="NJ"/>
    <n v="8882"/>
    <s v=" "/>
  </r>
  <r>
    <x v="31"/>
    <s v="R"/>
    <s v="RQ"/>
    <s v="Residential Quarterly"/>
    <s v="FLQ"/>
    <s v="A"/>
    <s v=" "/>
    <s v="BEDROCK CONCRETE CORP F/S"/>
    <n v="999999834"/>
    <n v="228979"/>
    <s v="190 WILLIAM ST"/>
    <s v="SOUTH RIVER"/>
    <n v="48"/>
    <n v="1.3"/>
    <s v="801 HARTLE ST"/>
    <s v=" "/>
    <s v="SAYREVILLE"/>
    <s v="NJ"/>
    <n v="8872"/>
    <s v=" "/>
  </r>
  <r>
    <x v="31"/>
    <s v="C"/>
    <s v="CQ"/>
    <s v="Commercial Quarterly"/>
    <s v="FLQ"/>
    <s v="A"/>
    <s v=" "/>
    <s v="CAPITOL ON MAIN ST"/>
    <n v="999002408"/>
    <n v="372227"/>
    <s v="35 37-39 MAIN ST"/>
    <s v="SOUTH RIVER"/>
    <n v="152"/>
    <n v="6"/>
    <s v="14 HEATHER WAY"/>
    <s v=" "/>
    <s v="EAST BRUNSWICK"/>
    <s v="NJ"/>
    <n v="8816"/>
    <s v=" "/>
  </r>
  <r>
    <x v="31"/>
    <s v="R"/>
    <s v="RQ"/>
    <s v="Residential Quarterly"/>
    <s v="FLQ"/>
    <s v="I"/>
    <s v=" "/>
    <s v="DA GREEN"/>
    <n v="999999823"/>
    <n v="228978"/>
    <s v="35 37-39 MAIN ST"/>
    <s v="SOUTH RIVER"/>
    <n v="152"/>
    <n v="6"/>
    <s v="4 TIMBER LANE SUITE B"/>
    <s v=" "/>
    <s v="MARLBORO"/>
    <s v="NJ"/>
    <n v="7746"/>
    <s v=" "/>
  </r>
  <r>
    <x v="31"/>
    <s v="R"/>
    <s v="RQ"/>
    <s v="Residential Quarterly"/>
    <s v="FLQ"/>
    <s v="I"/>
    <s v=" "/>
    <s v="ENVIROCHEM, INC"/>
    <n v="999999790"/>
    <n v="228975"/>
    <s v="14 IVAN WAY F/S"/>
    <s v="SOUTH RIVER"/>
    <n v="381"/>
    <n v="1"/>
    <s v="14 IVAN WAY"/>
    <s v=" "/>
    <s v="SOUTH RIVER"/>
    <s v="NJ"/>
    <n v="8882"/>
    <s v=" "/>
  </r>
  <r>
    <x v="31"/>
    <s v="R"/>
    <s v="RQ"/>
    <s v="Residential Quarterly"/>
    <s v="FLQ"/>
    <s v="A"/>
    <s v=" "/>
    <s v="ENVIROCHEM, INC"/>
    <n v="999999845"/>
    <n v="228980"/>
    <s v="425 WHITEHEAD AVE"/>
    <s v="SOUTH RIVER"/>
    <n v="378"/>
    <n v="1"/>
    <s v="14 IVAN WAY"/>
    <s v=" "/>
    <s v="SOUTH RIVER"/>
    <s v="NJ"/>
    <n v="8882"/>
    <s v=" "/>
  </r>
  <r>
    <x v="31"/>
    <s v="R"/>
    <s v="RQ"/>
    <s v="Residential Quarterly"/>
    <s v="FLQ"/>
    <s v="A"/>
    <s v=" "/>
    <s v="GREEK &amp; SONS"/>
    <n v="999999856"/>
    <n v="228981"/>
    <s v="1 BRICK PLANT RD"/>
    <s v="SOUTH RIVER"/>
    <n v="81.099999999999994"/>
    <n v="1"/>
    <s v="1 KIMBERLY ROAD SUITE 105"/>
    <s v=" "/>
    <s v="EAST BRUNSWICK"/>
    <s v="NJ"/>
    <n v="8816"/>
    <s v=" "/>
  </r>
  <r>
    <x v="31"/>
    <s v="R"/>
    <s v="RQ"/>
    <s v="Residential Quarterly"/>
    <s v="FLQ"/>
    <s v="A"/>
    <s v=" "/>
    <s v="GREEK &amp; SONS (SUNSHINE BIS BLD)"/>
    <n v="999999867"/>
    <n v="228982"/>
    <s v="7 BRICK PLANT RD"/>
    <s v="SOUTH RIVER"/>
    <n v="81.099999999999994"/>
    <n v="2"/>
    <s v="1 KIMBERLY ROAD SUITE 105"/>
    <s v=" "/>
    <s v="EAST BRUNSWICK"/>
    <s v="NJ"/>
    <n v="8816"/>
    <s v=" "/>
  </r>
  <r>
    <x v="31"/>
    <s v="R"/>
    <s v="RQ"/>
    <s v="Residential Quarterly"/>
    <s v="FLQ"/>
    <s v="A"/>
    <s v=" "/>
    <s v="IRON MOUNTAIN INFO"/>
    <n v="999999878"/>
    <n v="228983"/>
    <s v="5 11 BRICK PLANT RD"/>
    <s v="SOUTH RIVER"/>
    <n v="81.099999999999994"/>
    <n v="2"/>
    <s v="PO BOX 182586 MS #10"/>
    <s v="IRON MOUNTAIN"/>
    <s v="COLUMBUS"/>
    <s v="OH"/>
    <n v="43218"/>
    <n v="2586"/>
  </r>
  <r>
    <x v="31"/>
    <s v="R"/>
    <s v="RQ"/>
    <s v="Residential Quarterly"/>
    <s v="FLQ"/>
    <s v="A"/>
    <s v=" "/>
    <s v="MILLER PIPELINE"/>
    <n v="999999779"/>
    <n v="228974"/>
    <s v="378 WHITEHEAD AVE"/>
    <s v="SOUTH RIVER"/>
    <n v="359"/>
    <n v="1"/>
    <s v="378 WHITEHEAD AVE"/>
    <s v=" "/>
    <s v="SOUTH RIVER"/>
    <s v="NJ"/>
    <n v="8882"/>
    <s v=" "/>
  </r>
  <r>
    <x v="31"/>
    <s v="R"/>
    <s v="RQ"/>
    <s v="Residential Quarterly"/>
    <s v="FLQ"/>
    <s v="A"/>
    <s v="MOHAMMAD"/>
    <s v="MIRZA"/>
    <n v="999001439"/>
    <n v="368181"/>
    <s v="18 WASHINGTON ST SPRINKLER"/>
    <s v="SOUTH RIVER"/>
    <s v="NULL"/>
    <s v="NULL"/>
    <s v="324 HAMPSHIRE CT"/>
    <s v=" "/>
    <s v="PISCATAWAY"/>
    <s v="NJ"/>
    <n v="8854"/>
    <s v=" "/>
  </r>
  <r>
    <x v="31"/>
    <s v="R"/>
    <s v="RQ"/>
    <s v="Residential Quarterly"/>
    <s v="FLQ"/>
    <s v="A"/>
    <s v=" "/>
    <s v="NATIONAL CHURCH RESIDENCES"/>
    <n v="999999801"/>
    <n v="228976"/>
    <s v="340 WHITEHEAD AVE F/S"/>
    <s v="SOUTH RIVER"/>
    <n v="356"/>
    <n v="1.2"/>
    <s v="WILLETT MANOR 0149"/>
    <s v="PO BOX 182633"/>
    <s v="COLUMBUS"/>
    <s v="OH"/>
    <n v="43218"/>
    <n v="2633"/>
  </r>
  <r>
    <x v="31"/>
    <s v="C"/>
    <s v="CQ"/>
    <s v="Commercial Quarterly"/>
    <s v="FLQ"/>
    <s v="A"/>
    <s v=" "/>
    <s v="POWER BUILDING L L C"/>
    <n v="999999900"/>
    <n v="228985"/>
    <s v="127 WILLIAM ST"/>
    <s v="SOUTH RIVER"/>
    <n v="84"/>
    <n v="1.2"/>
    <s v="127 WILLIAM ST"/>
    <s v=" "/>
    <s v="SOUTH RIVER"/>
    <s v="NJ"/>
    <n v="8882"/>
    <s v=" "/>
  </r>
  <r>
    <x v="31"/>
    <s v="C"/>
    <s v="CQ"/>
    <s v="Commercial Quarterly"/>
    <s v="FLQ"/>
    <s v="A"/>
    <m/>
    <s v="PROGRESSIVE AUTO"/>
    <n v="999001559"/>
    <n v="368678"/>
    <s v="68 CAUSEWAY SPRINKLER"/>
    <s v="SOUTH RIVER"/>
    <n v="327"/>
    <n v="24"/>
    <s v="68 CAUSEWAY SPRINKLER"/>
    <s v=" "/>
    <s v="SOUTH RIVER"/>
    <s v="NJ"/>
    <n v="8882"/>
    <s v=" "/>
  </r>
  <r>
    <x v="31"/>
    <s v="R"/>
    <s v="RQ"/>
    <s v="Residential Quarterly"/>
    <s v="FLQ"/>
    <s v="A"/>
    <s v=" "/>
    <s v="SOUTH RIVER STORAGE"/>
    <n v="999999735"/>
    <n v="228970"/>
    <s v="8 MARTIN AVE &amp; ELIZ"/>
    <s v="SOUTH RIVER"/>
    <n v="322"/>
    <n v="5"/>
    <s v="1243 ROUTE 22"/>
    <s v=" "/>
    <s v="MOUNTAINSIDE"/>
    <s v="NJ"/>
    <n v="7092"/>
    <s v=" "/>
  </r>
  <r>
    <x v="31"/>
    <s v="R"/>
    <s v="RQ"/>
    <s v="Residential Quarterly"/>
    <s v="FLQ"/>
    <s v="I"/>
    <s v=" "/>
    <s v="WESTWOOD CO"/>
    <n v="999999812"/>
    <n v="228977"/>
    <s v="330 WILLIAM ST F/S"/>
    <s v="SOUTH RIVER"/>
    <n v="82"/>
    <n v="1.1000000000000001"/>
    <s v="PO BOX 610"/>
    <s v=" "/>
    <s v="SOUTH RIVER"/>
    <s v="NJ"/>
    <n v="8882"/>
    <s v=" "/>
  </r>
  <r>
    <x v="32"/>
    <s v="O"/>
    <s v="GQ"/>
    <s v="Government Quarterly"/>
    <s v="UNKNOWN"/>
    <s v="A"/>
    <s v=" "/>
    <s v="SOUTH RIVER WATER HOUSE ACCOUNT"/>
    <n v="999936903"/>
    <n v="223272"/>
    <s v="48 WASHINGTON ST"/>
    <s v="SOUTH RIVER"/>
    <s v="NULL"/>
    <s v="NULL"/>
    <s v="48 WASHINGTON ST"/>
    <s v=" "/>
    <s v="SOUTH RIVER"/>
    <s v="NJ"/>
    <n v="8882"/>
    <s v=" 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9">
  <r>
    <n v="66"/>
    <x v="0"/>
    <d v="2022-12-15T00:00:00"/>
    <n v="5"/>
    <n v="1327.5"/>
    <x v="0"/>
  </r>
  <r>
    <n v="66"/>
    <x v="1"/>
    <d v="2022-12-01T00:00:00"/>
    <n v="3"/>
    <n v="827.98"/>
    <x v="1"/>
  </r>
  <r>
    <n v="66"/>
    <x v="2"/>
    <d v="2022-12-01T00:00:00"/>
    <n v="2"/>
    <n v="447.41"/>
    <x v="1"/>
  </r>
  <r>
    <n v="66"/>
    <x v="3"/>
    <d v="2022-12-01T00:00:00"/>
    <n v="3"/>
    <n v="640.67999999999995"/>
    <x v="1"/>
  </r>
  <r>
    <n v="66"/>
    <x v="4"/>
    <d v="2022-12-01T00:00:00"/>
    <n v="1"/>
    <n v="74.989999999999995"/>
    <x v="1"/>
  </r>
  <r>
    <n v="66"/>
    <x v="5"/>
    <d v="2022-12-01T00:00:00"/>
    <n v="1"/>
    <n v="300"/>
    <x v="1"/>
  </r>
  <r>
    <n v="66"/>
    <x v="6"/>
    <d v="2022-12-01T00:00:00"/>
    <n v="6"/>
    <n v="3991.46"/>
    <x v="1"/>
  </r>
  <r>
    <n v="66"/>
    <x v="7"/>
    <d v="2022-12-02T00:00:00"/>
    <n v="2"/>
    <n v="220.63"/>
    <x v="1"/>
  </r>
  <r>
    <n v="66"/>
    <x v="8"/>
    <d v="2022-12-02T00:00:00"/>
    <n v="24"/>
    <n v="6415.08"/>
    <x v="1"/>
  </r>
  <r>
    <n v="66"/>
    <x v="9"/>
    <d v="2022-12-02T00:00:00"/>
    <n v="3"/>
    <n v="273.33999999999997"/>
    <x v="1"/>
  </r>
  <r>
    <n v="66"/>
    <x v="10"/>
    <d v="2022-12-02T00:00:00"/>
    <n v="1"/>
    <n v="333.11"/>
    <x v="1"/>
  </r>
  <r>
    <n v="66"/>
    <x v="11"/>
    <d v="2022-12-02T00:00:00"/>
    <n v="11"/>
    <n v="1480.73"/>
    <x v="1"/>
  </r>
  <r>
    <n v="66"/>
    <x v="12"/>
    <d v="2022-12-05T00:00:00"/>
    <n v="6"/>
    <n v="926.18"/>
    <x v="1"/>
  </r>
  <r>
    <n v="66"/>
    <x v="13"/>
    <d v="2022-12-05T00:00:00"/>
    <n v="3"/>
    <n v="406.61"/>
    <x v="1"/>
  </r>
  <r>
    <n v="66"/>
    <x v="14"/>
    <d v="2022-12-05T00:00:00"/>
    <n v="3"/>
    <n v="381.61"/>
    <x v="1"/>
  </r>
  <r>
    <n v="66"/>
    <x v="15"/>
    <d v="2022-12-05T00:00:00"/>
    <n v="21"/>
    <n v="3490.93"/>
    <x v="1"/>
  </r>
  <r>
    <n v="66"/>
    <x v="16"/>
    <d v="2022-12-05T00:00:00"/>
    <n v="3"/>
    <n v="882.28"/>
    <x v="1"/>
  </r>
  <r>
    <n v="66"/>
    <x v="17"/>
    <d v="2022-12-06T00:00:00"/>
    <n v="1"/>
    <n v="193.46"/>
    <x v="1"/>
  </r>
  <r>
    <n v="66"/>
    <x v="18"/>
    <d v="2022-12-06T00:00:00"/>
    <n v="20"/>
    <n v="6154.77"/>
    <x v="1"/>
  </r>
  <r>
    <n v="66"/>
    <x v="19"/>
    <d v="2022-12-06T00:00:00"/>
    <n v="1"/>
    <n v="203.29"/>
    <x v="1"/>
  </r>
  <r>
    <n v="66"/>
    <x v="20"/>
    <d v="2022-12-06T00:00:00"/>
    <n v="2"/>
    <n v="382.07"/>
    <x v="1"/>
  </r>
  <r>
    <n v="66"/>
    <x v="21"/>
    <d v="2022-12-06T00:00:00"/>
    <n v="9"/>
    <n v="2147.67"/>
    <x v="1"/>
  </r>
  <r>
    <n v="66"/>
    <x v="22"/>
    <d v="2022-12-07T00:00:00"/>
    <n v="3"/>
    <n v="243.56"/>
    <x v="1"/>
  </r>
  <r>
    <n v="66"/>
    <x v="23"/>
    <d v="2022-12-07T00:00:00"/>
    <n v="6"/>
    <n v="658.65"/>
    <x v="1"/>
  </r>
  <r>
    <n v="66"/>
    <x v="24"/>
    <d v="2022-12-07T00:00:00"/>
    <n v="1"/>
    <n v="74.989999999999995"/>
    <x v="1"/>
  </r>
  <r>
    <n v="66"/>
    <x v="25"/>
    <d v="2022-12-07T00:00:00"/>
    <n v="7"/>
    <n v="1010.16"/>
    <x v="1"/>
  </r>
  <r>
    <n v="66"/>
    <x v="26"/>
    <d v="2022-12-08T00:00:00"/>
    <n v="1"/>
    <n v="263.97000000000003"/>
    <x v="1"/>
  </r>
  <r>
    <n v="66"/>
    <x v="27"/>
    <d v="2022-12-08T00:00:00"/>
    <n v="3"/>
    <n v="352.79"/>
    <x v="1"/>
  </r>
  <r>
    <n v="66"/>
    <x v="28"/>
    <d v="2022-12-08T00:00:00"/>
    <n v="4"/>
    <n v="1013.7"/>
    <x v="1"/>
  </r>
  <r>
    <n v="66"/>
    <x v="29"/>
    <d v="2022-12-08T00:00:00"/>
    <n v="3"/>
    <n v="437.82"/>
    <x v="1"/>
  </r>
  <r>
    <n v="66"/>
    <x v="30"/>
    <d v="2022-12-08T00:00:00"/>
    <n v="12"/>
    <n v="2182.62"/>
    <x v="1"/>
  </r>
  <r>
    <n v="66"/>
    <x v="31"/>
    <d v="2022-12-09T00:00:00"/>
    <n v="5"/>
    <n v="859.59"/>
    <x v="1"/>
  </r>
  <r>
    <n v="66"/>
    <x v="32"/>
    <d v="2022-12-09T00:00:00"/>
    <n v="14"/>
    <n v="2195.2600000000002"/>
    <x v="1"/>
  </r>
  <r>
    <n v="66"/>
    <x v="33"/>
    <d v="2022-12-09T00:00:00"/>
    <n v="6"/>
    <n v="1232.46"/>
    <x v="1"/>
  </r>
  <r>
    <n v="66"/>
    <x v="34"/>
    <d v="2022-12-12T00:00:00"/>
    <n v="3"/>
    <n v="471.6"/>
    <x v="1"/>
  </r>
  <r>
    <n v="66"/>
    <x v="35"/>
    <d v="2022-12-12T00:00:00"/>
    <n v="12"/>
    <n v="2206.5"/>
    <x v="1"/>
  </r>
  <r>
    <n v="66"/>
    <x v="36"/>
    <d v="2022-12-12T00:00:00"/>
    <n v="20"/>
    <n v="4689.71"/>
    <x v="1"/>
  </r>
  <r>
    <n v="66"/>
    <x v="37"/>
    <d v="2022-12-12T00:00:00"/>
    <n v="6"/>
    <n v="991.37"/>
    <x v="1"/>
  </r>
  <r>
    <n v="66"/>
    <x v="38"/>
    <d v="2022-12-13T00:00:00"/>
    <n v="5"/>
    <n v="659.9"/>
    <x v="1"/>
  </r>
  <r>
    <n v="66"/>
    <x v="39"/>
    <d v="2022-12-13T00:00:00"/>
    <n v="7"/>
    <n v="1012.38"/>
    <x v="1"/>
  </r>
  <r>
    <n v="66"/>
    <x v="40"/>
    <d v="2022-12-13T00:00:00"/>
    <n v="3"/>
    <n v="171.34"/>
    <x v="1"/>
  </r>
  <r>
    <n v="66"/>
    <x v="41"/>
    <d v="2022-12-13T00:00:00"/>
    <n v="1"/>
    <n v="2277.21"/>
    <x v="1"/>
  </r>
  <r>
    <n v="66"/>
    <x v="42"/>
    <d v="2022-12-13T00:00:00"/>
    <n v="9"/>
    <n v="1639.84"/>
    <x v="1"/>
  </r>
  <r>
    <n v="66"/>
    <x v="43"/>
    <d v="2022-12-13T00:00:00"/>
    <n v="3"/>
    <n v="569.32000000000005"/>
    <x v="1"/>
  </r>
  <r>
    <n v="66"/>
    <x v="44"/>
    <d v="2022-12-14T00:00:00"/>
    <n v="5"/>
    <n v="1854.32"/>
    <x v="1"/>
  </r>
  <r>
    <n v="66"/>
    <x v="45"/>
    <d v="2022-12-14T00:00:00"/>
    <n v="5"/>
    <n v="949.45"/>
    <x v="1"/>
  </r>
  <r>
    <n v="66"/>
    <x v="46"/>
    <d v="2022-12-14T00:00:00"/>
    <n v="9"/>
    <n v="1635.55"/>
    <x v="1"/>
  </r>
  <r>
    <n v="66"/>
    <x v="47"/>
    <d v="2022-12-14T00:00:00"/>
    <n v="3"/>
    <n v="641.63"/>
    <x v="1"/>
  </r>
  <r>
    <n v="66"/>
    <x v="48"/>
    <d v="2022-12-15T00:00:00"/>
    <n v="1"/>
    <n v="84.33"/>
    <x v="1"/>
  </r>
  <r>
    <n v="66"/>
    <x v="49"/>
    <d v="2022-12-15T00:00:00"/>
    <n v="1"/>
    <n v="140"/>
    <x v="1"/>
  </r>
  <r>
    <n v="66"/>
    <x v="50"/>
    <d v="2022-12-15T00:00:00"/>
    <n v="6"/>
    <n v="2039.19"/>
    <x v="1"/>
  </r>
  <r>
    <n v="66"/>
    <x v="51"/>
    <d v="2022-12-15T00:00:00"/>
    <n v="11"/>
    <n v="2099.5"/>
    <x v="1"/>
  </r>
  <r>
    <n v="66"/>
    <x v="52"/>
    <d v="2022-12-15T00:00:00"/>
    <n v="7"/>
    <n v="1248.47"/>
    <x v="1"/>
  </r>
  <r>
    <n v="66"/>
    <x v="53"/>
    <d v="2022-12-16T00:00:00"/>
    <n v="5"/>
    <n v="855.58"/>
    <x v="1"/>
  </r>
  <r>
    <n v="66"/>
    <x v="54"/>
    <d v="2022-12-16T00:00:00"/>
    <n v="3"/>
    <n v="342.29"/>
    <x v="1"/>
  </r>
  <r>
    <n v="66"/>
    <x v="55"/>
    <d v="2022-12-16T00:00:00"/>
    <n v="1"/>
    <n v="129.36000000000001"/>
    <x v="1"/>
  </r>
  <r>
    <n v="66"/>
    <x v="56"/>
    <d v="2022-12-16T00:00:00"/>
    <n v="4"/>
    <n v="1359"/>
    <x v="1"/>
  </r>
  <r>
    <n v="66"/>
    <x v="57"/>
    <d v="2022-12-16T00:00:00"/>
    <n v="10"/>
    <n v="1735.23"/>
    <x v="1"/>
  </r>
  <r>
    <n v="66"/>
    <x v="58"/>
    <d v="2022-12-19T00:00:00"/>
    <n v="4"/>
    <n v="679.03"/>
    <x v="1"/>
  </r>
  <r>
    <n v="66"/>
    <x v="59"/>
    <d v="2022-12-19T00:00:00"/>
    <n v="7"/>
    <n v="11887.8"/>
    <x v="1"/>
  </r>
  <r>
    <n v="66"/>
    <x v="60"/>
    <d v="2022-12-19T00:00:00"/>
    <n v="2"/>
    <n v="218.35"/>
    <x v="1"/>
  </r>
  <r>
    <n v="66"/>
    <x v="61"/>
    <d v="2022-12-19T00:00:00"/>
    <n v="1"/>
    <n v="69.22"/>
    <x v="1"/>
  </r>
  <r>
    <n v="66"/>
    <x v="62"/>
    <d v="2022-12-19T00:00:00"/>
    <n v="17"/>
    <n v="2331.7399999999998"/>
    <x v="1"/>
  </r>
  <r>
    <n v="66"/>
    <x v="63"/>
    <d v="2022-12-19T00:00:00"/>
    <n v="1"/>
    <n v="74.47"/>
    <x v="1"/>
  </r>
  <r>
    <n v="66"/>
    <x v="64"/>
    <d v="2022-12-20T00:00:00"/>
    <n v="22"/>
    <n v="3781.68"/>
    <x v="1"/>
  </r>
  <r>
    <n v="66"/>
    <x v="65"/>
    <d v="2022-12-20T00:00:00"/>
    <n v="1"/>
    <n v="85.9"/>
    <x v="1"/>
  </r>
  <r>
    <n v="66"/>
    <x v="66"/>
    <d v="2022-12-20T00:00:00"/>
    <n v="4"/>
    <n v="527.74"/>
    <x v="1"/>
  </r>
  <r>
    <n v="66"/>
    <x v="67"/>
    <d v="2022-12-20T00:00:00"/>
    <n v="1"/>
    <n v="75"/>
    <x v="1"/>
  </r>
  <r>
    <n v="66"/>
    <x v="68"/>
    <d v="2022-12-20T00:00:00"/>
    <n v="4"/>
    <n v="929.9"/>
    <x v="1"/>
  </r>
  <r>
    <n v="66"/>
    <x v="69"/>
    <d v="2022-12-20T00:00:00"/>
    <n v="2"/>
    <n v="258.12"/>
    <x v="1"/>
  </r>
  <r>
    <n v="66"/>
    <x v="70"/>
    <d v="2022-12-21T00:00:00"/>
    <n v="8"/>
    <n v="1144.4100000000001"/>
    <x v="1"/>
  </r>
  <r>
    <n v="66"/>
    <x v="71"/>
    <d v="2022-12-21T00:00:00"/>
    <n v="1"/>
    <n v="218.74"/>
    <x v="1"/>
  </r>
  <r>
    <n v="66"/>
    <x v="72"/>
    <d v="2022-12-21T00:00:00"/>
    <n v="15"/>
    <n v="3329.19"/>
    <x v="1"/>
  </r>
  <r>
    <n v="66"/>
    <x v="73"/>
    <d v="2022-12-21T00:00:00"/>
    <n v="7"/>
    <n v="784.17"/>
    <x v="1"/>
  </r>
  <r>
    <n v="66"/>
    <x v="74"/>
    <d v="2022-12-22T00:00:00"/>
    <n v="3"/>
    <n v="339.07"/>
    <x v="1"/>
  </r>
  <r>
    <n v="66"/>
    <x v="75"/>
    <d v="2022-12-22T00:00:00"/>
    <n v="1"/>
    <n v="119.38"/>
    <x v="1"/>
  </r>
  <r>
    <n v="66"/>
    <x v="76"/>
    <d v="2022-12-22T00:00:00"/>
    <n v="2"/>
    <n v="304.47000000000003"/>
    <x v="1"/>
  </r>
  <r>
    <n v="66"/>
    <x v="77"/>
    <d v="2022-12-22T00:00:00"/>
    <n v="12"/>
    <n v="2953.19"/>
    <x v="1"/>
  </r>
  <r>
    <n v="66"/>
    <x v="78"/>
    <d v="2022-12-22T00:00:00"/>
    <n v="4"/>
    <n v="631.30999999999995"/>
    <x v="1"/>
  </r>
  <r>
    <n v="66"/>
    <x v="79"/>
    <d v="2022-12-23T00:00:00"/>
    <n v="27"/>
    <n v="5511.33"/>
    <x v="1"/>
  </r>
  <r>
    <n v="66"/>
    <x v="80"/>
    <d v="2022-12-23T00:00:00"/>
    <n v="4"/>
    <n v="553.53"/>
    <x v="1"/>
  </r>
  <r>
    <n v="66"/>
    <x v="81"/>
    <d v="2022-12-23T00:00:00"/>
    <n v="2"/>
    <n v="202.57"/>
    <x v="1"/>
  </r>
  <r>
    <n v="66"/>
    <x v="82"/>
    <d v="2022-12-27T00:00:00"/>
    <n v="5"/>
    <n v="653.70000000000005"/>
    <x v="1"/>
  </r>
  <r>
    <n v="66"/>
    <x v="83"/>
    <d v="2022-12-27T00:00:00"/>
    <n v="2"/>
    <n v="499.51"/>
    <x v="1"/>
  </r>
  <r>
    <n v="66"/>
    <x v="84"/>
    <d v="2022-12-27T00:00:00"/>
    <n v="1"/>
    <n v="74.94"/>
    <x v="1"/>
  </r>
  <r>
    <n v="66"/>
    <x v="85"/>
    <d v="2022-12-27T00:00:00"/>
    <n v="19"/>
    <n v="3233.11"/>
    <x v="1"/>
  </r>
  <r>
    <n v="66"/>
    <x v="86"/>
    <d v="2022-12-27T00:00:00"/>
    <n v="1"/>
    <n v="168.04"/>
    <x v="1"/>
  </r>
  <r>
    <n v="66"/>
    <x v="87"/>
    <d v="2022-12-28T00:00:00"/>
    <n v="1"/>
    <n v="108.13"/>
    <x v="1"/>
  </r>
  <r>
    <n v="66"/>
    <x v="88"/>
    <d v="2022-12-28T00:00:00"/>
    <n v="8"/>
    <n v="2587.71"/>
    <x v="1"/>
  </r>
  <r>
    <n v="66"/>
    <x v="89"/>
    <d v="2022-12-28T00:00:00"/>
    <n v="1"/>
    <n v="400"/>
    <x v="1"/>
  </r>
  <r>
    <n v="66"/>
    <x v="90"/>
    <d v="2022-12-28T00:00:00"/>
    <n v="1"/>
    <n v="246.46"/>
    <x v="1"/>
  </r>
  <r>
    <n v="66"/>
    <x v="91"/>
    <d v="2022-12-28T00:00:00"/>
    <n v="8"/>
    <n v="1977.9"/>
    <x v="1"/>
  </r>
  <r>
    <n v="66"/>
    <x v="92"/>
    <d v="2022-12-28T00:00:00"/>
    <n v="8"/>
    <n v="1041.29"/>
    <x v="1"/>
  </r>
  <r>
    <n v="66"/>
    <x v="93"/>
    <d v="2022-12-29T00:00:00"/>
    <n v="24"/>
    <n v="4708.66"/>
    <x v="1"/>
  </r>
  <r>
    <n v="66"/>
    <x v="94"/>
    <d v="2022-12-29T00:00:00"/>
    <n v="3"/>
    <n v="388.34"/>
    <x v="1"/>
  </r>
  <r>
    <n v="66"/>
    <x v="95"/>
    <d v="2022-12-29T00:00:00"/>
    <n v="7"/>
    <n v="829.64"/>
    <x v="1"/>
  </r>
  <r>
    <n v="66"/>
    <x v="96"/>
    <d v="2022-12-29T00:00:00"/>
    <n v="6"/>
    <n v="822.88"/>
    <x v="1"/>
  </r>
  <r>
    <n v="66"/>
    <x v="97"/>
    <d v="2022-12-30T00:00:00"/>
    <n v="2"/>
    <n v="3033.64"/>
    <x v="1"/>
  </r>
  <r>
    <n v="66"/>
    <x v="98"/>
    <d v="2022-12-30T00:00:00"/>
    <n v="4"/>
    <n v="807.59"/>
    <x v="1"/>
  </r>
  <r>
    <n v="66"/>
    <x v="99"/>
    <d v="2022-12-30T00:00:00"/>
    <n v="3"/>
    <n v="928.21"/>
    <x v="1"/>
  </r>
  <r>
    <n v="66"/>
    <x v="100"/>
    <d v="2022-12-30T00:00:00"/>
    <n v="3"/>
    <n v="3176.55"/>
    <x v="1"/>
  </r>
  <r>
    <n v="66"/>
    <x v="101"/>
    <d v="2022-12-30T00:00:00"/>
    <n v="1"/>
    <n v="95.07"/>
    <x v="1"/>
  </r>
  <r>
    <n v="66"/>
    <x v="102"/>
    <d v="2022-12-30T00:00:00"/>
    <n v="6"/>
    <n v="1405.92"/>
    <x v="1"/>
  </r>
  <r>
    <n v="66"/>
    <x v="103"/>
    <d v="2022-12-30T00:00:00"/>
    <n v="2"/>
    <n v="345.12"/>
    <x v="1"/>
  </r>
  <r>
    <n v="66"/>
    <x v="1"/>
    <d v="2022-12-01T00:00:00"/>
    <n v="2"/>
    <n v="399.55"/>
    <x v="2"/>
  </r>
  <r>
    <n v="66"/>
    <x v="2"/>
    <d v="2022-12-01T00:00:00"/>
    <n v="1"/>
    <n v="250.34"/>
    <x v="2"/>
  </r>
  <r>
    <n v="66"/>
    <x v="3"/>
    <d v="2022-12-01T00:00:00"/>
    <n v="1"/>
    <n v="84.11"/>
    <x v="2"/>
  </r>
  <r>
    <n v="66"/>
    <x v="4"/>
    <d v="2022-12-01T00:00:00"/>
    <n v="2"/>
    <n v="703.77"/>
    <x v="2"/>
  </r>
  <r>
    <n v="66"/>
    <x v="6"/>
    <d v="2022-12-01T00:00:00"/>
    <n v="2"/>
    <n v="566"/>
    <x v="2"/>
  </r>
  <r>
    <n v="66"/>
    <x v="104"/>
    <d v="2022-12-01T00:00:00"/>
    <n v="1"/>
    <n v="139.4"/>
    <x v="2"/>
  </r>
  <r>
    <n v="66"/>
    <x v="8"/>
    <d v="2022-12-02T00:00:00"/>
    <n v="1"/>
    <n v="55.03"/>
    <x v="2"/>
  </r>
  <r>
    <n v="66"/>
    <x v="105"/>
    <d v="2022-12-02T00:00:00"/>
    <n v="1"/>
    <n v="148.38"/>
    <x v="2"/>
  </r>
  <r>
    <n v="66"/>
    <x v="10"/>
    <d v="2022-12-02T00:00:00"/>
    <n v="3"/>
    <n v="734.95"/>
    <x v="2"/>
  </r>
  <r>
    <n v="66"/>
    <x v="11"/>
    <d v="2022-12-02T00:00:00"/>
    <n v="1"/>
    <n v="50"/>
    <x v="2"/>
  </r>
  <r>
    <n v="66"/>
    <x v="13"/>
    <d v="2022-12-05T00:00:00"/>
    <n v="3"/>
    <n v="439.97"/>
    <x v="2"/>
  </r>
  <r>
    <n v="66"/>
    <x v="14"/>
    <d v="2022-12-05T00:00:00"/>
    <n v="1"/>
    <n v="250"/>
    <x v="2"/>
  </r>
  <r>
    <n v="66"/>
    <x v="15"/>
    <d v="2022-12-05T00:00:00"/>
    <n v="1"/>
    <n v="74.989999999999995"/>
    <x v="2"/>
  </r>
  <r>
    <n v="66"/>
    <x v="16"/>
    <d v="2022-12-05T00:00:00"/>
    <n v="3"/>
    <n v="584.16"/>
    <x v="2"/>
  </r>
  <r>
    <n v="66"/>
    <x v="18"/>
    <d v="2022-12-06T00:00:00"/>
    <n v="1"/>
    <n v="20.98"/>
    <x v="2"/>
  </r>
  <r>
    <n v="66"/>
    <x v="20"/>
    <d v="2022-12-06T00:00:00"/>
    <n v="3"/>
    <n v="271.77"/>
    <x v="2"/>
  </r>
  <r>
    <n v="66"/>
    <x v="21"/>
    <d v="2022-12-06T00:00:00"/>
    <n v="1"/>
    <n v="351.17"/>
    <x v="2"/>
  </r>
  <r>
    <n v="66"/>
    <x v="106"/>
    <d v="2022-12-07T00:00:00"/>
    <n v="1"/>
    <n v="1"/>
    <x v="2"/>
  </r>
  <r>
    <n v="66"/>
    <x v="22"/>
    <d v="2022-12-07T00:00:00"/>
    <n v="1"/>
    <n v="64.959999999999994"/>
    <x v="2"/>
  </r>
  <r>
    <n v="66"/>
    <x v="24"/>
    <d v="2022-12-07T00:00:00"/>
    <n v="3"/>
    <n v="878.54"/>
    <x v="2"/>
  </r>
  <r>
    <n v="66"/>
    <x v="25"/>
    <d v="2022-12-07T00:00:00"/>
    <n v="1"/>
    <n v="176.04"/>
    <x v="2"/>
  </r>
  <r>
    <n v="66"/>
    <x v="26"/>
    <d v="2022-12-08T00:00:00"/>
    <n v="3"/>
    <n v="875.27"/>
    <x v="2"/>
  </r>
  <r>
    <n v="66"/>
    <x v="29"/>
    <d v="2022-12-08T00:00:00"/>
    <n v="3"/>
    <n v="274.93"/>
    <x v="2"/>
  </r>
  <r>
    <n v="66"/>
    <x v="30"/>
    <d v="2022-12-08T00:00:00"/>
    <n v="1"/>
    <n v="100"/>
    <x v="2"/>
  </r>
  <r>
    <n v="66"/>
    <x v="107"/>
    <d v="2022-12-09T00:00:00"/>
    <n v="2"/>
    <n v="365.6"/>
    <x v="2"/>
  </r>
  <r>
    <n v="66"/>
    <x v="34"/>
    <d v="2022-12-12T00:00:00"/>
    <n v="2"/>
    <n v="341.49"/>
    <x v="2"/>
  </r>
  <r>
    <n v="66"/>
    <x v="35"/>
    <d v="2022-12-12T00:00:00"/>
    <n v="2"/>
    <n v="225.47"/>
    <x v="2"/>
  </r>
  <r>
    <n v="66"/>
    <x v="108"/>
    <d v="2022-12-12T00:00:00"/>
    <n v="2"/>
    <n v="430.45"/>
    <x v="2"/>
  </r>
  <r>
    <n v="66"/>
    <x v="36"/>
    <d v="2022-12-12T00:00:00"/>
    <n v="2"/>
    <n v="757.27"/>
    <x v="2"/>
  </r>
  <r>
    <n v="66"/>
    <x v="38"/>
    <d v="2022-12-13T00:00:00"/>
    <n v="2"/>
    <n v="239.59"/>
    <x v="2"/>
  </r>
  <r>
    <n v="66"/>
    <x v="39"/>
    <d v="2022-12-13T00:00:00"/>
    <n v="3"/>
    <n v="368.39"/>
    <x v="2"/>
  </r>
  <r>
    <n v="66"/>
    <x v="42"/>
    <d v="2022-12-13T00:00:00"/>
    <n v="2"/>
    <n v="740"/>
    <x v="2"/>
  </r>
  <r>
    <n v="66"/>
    <x v="109"/>
    <d v="2022-12-14T00:00:00"/>
    <n v="1"/>
    <n v="129.32"/>
    <x v="2"/>
  </r>
  <r>
    <n v="66"/>
    <x v="47"/>
    <d v="2022-12-14T00:00:00"/>
    <n v="1"/>
    <n v="329.24"/>
    <x v="2"/>
  </r>
  <r>
    <n v="66"/>
    <x v="50"/>
    <d v="2022-12-15T00:00:00"/>
    <n v="1"/>
    <n v="317.57"/>
    <x v="2"/>
  </r>
  <r>
    <n v="66"/>
    <x v="51"/>
    <d v="2022-12-15T00:00:00"/>
    <n v="2"/>
    <n v="209.74"/>
    <x v="2"/>
  </r>
  <r>
    <n v="66"/>
    <x v="53"/>
    <d v="2022-12-16T00:00:00"/>
    <n v="2"/>
    <n v="406.8"/>
    <x v="2"/>
  </r>
  <r>
    <n v="66"/>
    <x v="54"/>
    <d v="2022-12-16T00:00:00"/>
    <n v="2"/>
    <n v="90.1"/>
    <x v="2"/>
  </r>
  <r>
    <n v="66"/>
    <x v="55"/>
    <d v="2022-12-16T00:00:00"/>
    <n v="1"/>
    <n v="229.47"/>
    <x v="2"/>
  </r>
  <r>
    <n v="66"/>
    <x v="56"/>
    <d v="2022-12-16T00:00:00"/>
    <n v="1"/>
    <n v="741.82"/>
    <x v="2"/>
  </r>
  <r>
    <n v="66"/>
    <x v="57"/>
    <d v="2022-12-16T00:00:00"/>
    <n v="2"/>
    <n v="288.8"/>
    <x v="2"/>
  </r>
  <r>
    <n v="66"/>
    <x v="58"/>
    <d v="2022-12-19T00:00:00"/>
    <n v="2"/>
    <n v="195"/>
    <x v="2"/>
  </r>
  <r>
    <n v="66"/>
    <x v="59"/>
    <d v="2022-12-19T00:00:00"/>
    <n v="1"/>
    <n v="192.87"/>
    <x v="2"/>
  </r>
  <r>
    <n v="66"/>
    <x v="60"/>
    <d v="2022-12-19T00:00:00"/>
    <n v="2"/>
    <n v="609.91999999999996"/>
    <x v="2"/>
  </r>
  <r>
    <n v="66"/>
    <x v="61"/>
    <d v="2022-12-19T00:00:00"/>
    <n v="1"/>
    <n v="92.28"/>
    <x v="2"/>
  </r>
  <r>
    <n v="66"/>
    <x v="62"/>
    <d v="2022-12-19T00:00:00"/>
    <n v="3"/>
    <n v="1262.31"/>
    <x v="2"/>
  </r>
  <r>
    <n v="66"/>
    <x v="63"/>
    <d v="2022-12-19T00:00:00"/>
    <n v="1"/>
    <n v="159.69999999999999"/>
    <x v="2"/>
  </r>
  <r>
    <n v="66"/>
    <x v="110"/>
    <d v="2022-12-20T00:00:00"/>
    <n v="1"/>
    <n v="155.91"/>
    <x v="2"/>
  </r>
  <r>
    <n v="66"/>
    <x v="68"/>
    <d v="2022-12-20T00:00:00"/>
    <n v="1"/>
    <n v="112.76"/>
    <x v="2"/>
  </r>
  <r>
    <n v="66"/>
    <x v="69"/>
    <d v="2022-12-20T00:00:00"/>
    <n v="1"/>
    <n v="74.209999999999994"/>
    <x v="2"/>
  </r>
  <r>
    <n v="66"/>
    <x v="70"/>
    <d v="2022-12-21T00:00:00"/>
    <n v="2"/>
    <n v="463.06"/>
    <x v="2"/>
  </r>
  <r>
    <n v="66"/>
    <x v="72"/>
    <d v="2022-12-21T00:00:00"/>
    <n v="2"/>
    <n v="529.24"/>
    <x v="2"/>
  </r>
  <r>
    <n v="66"/>
    <x v="75"/>
    <d v="2022-12-22T00:00:00"/>
    <n v="1"/>
    <n v="0.11"/>
    <x v="2"/>
  </r>
  <r>
    <n v="66"/>
    <x v="76"/>
    <d v="2022-12-22T00:00:00"/>
    <n v="1"/>
    <n v="119.79"/>
    <x v="2"/>
  </r>
  <r>
    <n v="66"/>
    <x v="111"/>
    <d v="2022-12-22T00:00:00"/>
    <n v="1"/>
    <n v="74.209999999999994"/>
    <x v="2"/>
  </r>
  <r>
    <n v="66"/>
    <x v="78"/>
    <d v="2022-12-22T00:00:00"/>
    <n v="2"/>
    <n v="858.53"/>
    <x v="2"/>
  </r>
  <r>
    <n v="66"/>
    <x v="81"/>
    <d v="2022-12-23T00:00:00"/>
    <n v="1"/>
    <n v="100"/>
    <x v="2"/>
  </r>
  <r>
    <n v="66"/>
    <x v="112"/>
    <d v="2022-12-27T00:00:00"/>
    <n v="2"/>
    <n v="242.98"/>
    <x v="2"/>
  </r>
  <r>
    <n v="66"/>
    <x v="86"/>
    <d v="2022-12-27T00:00:00"/>
    <n v="1"/>
    <n v="150"/>
    <x v="2"/>
  </r>
  <r>
    <n v="66"/>
    <x v="87"/>
    <d v="2022-12-28T00:00:00"/>
    <n v="1"/>
    <n v="774.5"/>
    <x v="2"/>
  </r>
  <r>
    <n v="66"/>
    <x v="88"/>
    <d v="2022-12-28T00:00:00"/>
    <n v="1"/>
    <n v="273.89999999999998"/>
    <x v="2"/>
  </r>
  <r>
    <n v="66"/>
    <x v="89"/>
    <d v="2022-12-28T00:00:00"/>
    <n v="1"/>
    <n v="73.959999999999994"/>
    <x v="2"/>
  </r>
  <r>
    <n v="66"/>
    <x v="90"/>
    <d v="2022-12-28T00:00:00"/>
    <n v="1"/>
    <n v="238.33"/>
    <x v="2"/>
  </r>
  <r>
    <n v="66"/>
    <x v="91"/>
    <d v="2022-12-28T00:00:00"/>
    <n v="2"/>
    <n v="167.27"/>
    <x v="2"/>
  </r>
  <r>
    <n v="66"/>
    <x v="93"/>
    <d v="2022-12-29T00:00:00"/>
    <n v="1"/>
    <n v="356.35"/>
    <x v="2"/>
  </r>
  <r>
    <n v="66"/>
    <x v="113"/>
    <d v="2022-12-29T00:00:00"/>
    <n v="1"/>
    <n v="444.39"/>
    <x v="2"/>
  </r>
  <r>
    <n v="66"/>
    <x v="114"/>
    <d v="2022-12-29T00:00:00"/>
    <n v="1"/>
    <n v="212.15"/>
    <x v="2"/>
  </r>
  <r>
    <n v="66"/>
    <x v="98"/>
    <d v="2022-12-30T00:00:00"/>
    <n v="1"/>
    <n v="264.57"/>
    <x v="2"/>
  </r>
  <r>
    <n v="66"/>
    <x v="99"/>
    <d v="2022-12-30T00:00:00"/>
    <n v="1"/>
    <n v="379.79"/>
    <x v="2"/>
  </r>
  <r>
    <n v="66"/>
    <x v="100"/>
    <d v="2022-12-30T00:00:00"/>
    <n v="5"/>
    <n v="1107.32"/>
    <x v="2"/>
  </r>
  <r>
    <n v="66"/>
    <x v="101"/>
    <d v="2022-12-30T00:00:00"/>
    <n v="1"/>
    <n v="500"/>
    <x v="2"/>
  </r>
  <r>
    <n v="66"/>
    <x v="102"/>
    <d v="2022-12-30T00:00:00"/>
    <n v="2"/>
    <n v="292.3"/>
    <x v="2"/>
  </r>
  <r>
    <n v="66"/>
    <x v="115"/>
    <d v="2022-12-01T00:00:00"/>
    <n v="2"/>
    <n v="205.02"/>
    <x v="3"/>
  </r>
  <r>
    <n v="66"/>
    <x v="116"/>
    <d v="2022-12-05T00:00:00"/>
    <n v="20"/>
    <n v="2840.21"/>
    <x v="3"/>
  </r>
  <r>
    <n v="66"/>
    <x v="117"/>
    <d v="2022-12-05T00:00:00"/>
    <n v="8"/>
    <n v="2090.62"/>
    <x v="3"/>
  </r>
  <r>
    <n v="66"/>
    <x v="118"/>
    <d v="2022-12-06T00:00:00"/>
    <n v="14"/>
    <n v="2725.17"/>
    <x v="3"/>
  </r>
  <r>
    <n v="66"/>
    <x v="119"/>
    <d v="2022-12-07T00:00:00"/>
    <n v="11"/>
    <n v="5278.32"/>
    <x v="3"/>
  </r>
  <r>
    <n v="66"/>
    <x v="120"/>
    <d v="2022-12-08T00:00:00"/>
    <n v="5"/>
    <n v="612.94000000000005"/>
    <x v="3"/>
  </r>
  <r>
    <n v="66"/>
    <x v="121"/>
    <d v="2022-12-09T00:00:00"/>
    <n v="16"/>
    <n v="1908.65"/>
    <x v="3"/>
  </r>
  <r>
    <n v="66"/>
    <x v="122"/>
    <d v="2022-12-12T00:00:00"/>
    <n v="12"/>
    <n v="1641.91"/>
    <x v="3"/>
  </r>
  <r>
    <n v="66"/>
    <x v="123"/>
    <d v="2022-12-13T00:00:00"/>
    <n v="7"/>
    <n v="1485.61"/>
    <x v="3"/>
  </r>
  <r>
    <n v="66"/>
    <x v="124"/>
    <d v="2022-12-14T00:00:00"/>
    <n v="19"/>
    <n v="5215.12"/>
    <x v="3"/>
  </r>
  <r>
    <n v="66"/>
    <x v="125"/>
    <d v="2022-12-15T00:00:00"/>
    <n v="2"/>
    <n v="281.07"/>
    <x v="3"/>
  </r>
  <r>
    <n v="66"/>
    <x v="126"/>
    <d v="2022-12-16T00:00:00"/>
    <n v="5"/>
    <n v="594.29"/>
    <x v="3"/>
  </r>
  <r>
    <n v="66"/>
    <x v="127"/>
    <d v="2022-12-19T00:00:00"/>
    <n v="13"/>
    <n v="1863.81"/>
    <x v="3"/>
  </r>
  <r>
    <n v="66"/>
    <x v="128"/>
    <d v="2022-12-20T00:00:00"/>
    <n v="16"/>
    <n v="1803.05"/>
    <x v="3"/>
  </r>
  <r>
    <n v="66"/>
    <x v="129"/>
    <d v="2022-12-21T00:00:00"/>
    <n v="12"/>
    <n v="2127.41"/>
    <x v="3"/>
  </r>
  <r>
    <n v="66"/>
    <x v="130"/>
    <d v="2022-12-29T00:00:00"/>
    <n v="8"/>
    <n v="1173.08"/>
    <x v="3"/>
  </r>
  <r>
    <n v="66"/>
    <x v="131"/>
    <d v="2022-12-29T00:00:00"/>
    <n v="17"/>
    <n v="4002.82"/>
    <x v="3"/>
  </r>
  <r>
    <n v="66"/>
    <x v="132"/>
    <d v="2022-12-29T00:00:00"/>
    <n v="1"/>
    <n v="74.47"/>
    <x v="3"/>
  </r>
  <r>
    <n v="66"/>
    <x v="133"/>
    <d v="2022-12-29T00:00:00"/>
    <n v="42"/>
    <n v="5929.33"/>
    <x v="3"/>
  </r>
  <r>
    <n v="66"/>
    <x v="134"/>
    <d v="2022-12-30T00:00:00"/>
    <n v="31"/>
    <n v="6048.8"/>
    <x v="3"/>
  </r>
  <r>
    <n v="66"/>
    <x v="135"/>
    <d v="2022-12-01T00:00:00"/>
    <n v="1"/>
    <n v="120.81"/>
    <x v="4"/>
  </r>
  <r>
    <n v="66"/>
    <x v="136"/>
    <d v="2022-12-01T00:00:00"/>
    <n v="1"/>
    <n v="317.12"/>
    <x v="4"/>
  </r>
  <r>
    <n v="66"/>
    <x v="137"/>
    <d v="2022-12-01T00:00:00"/>
    <n v="1"/>
    <n v="154.03"/>
    <x v="4"/>
  </r>
  <r>
    <n v="66"/>
    <x v="138"/>
    <d v="2022-12-01T00:00:00"/>
    <n v="1"/>
    <n v="103"/>
    <x v="4"/>
  </r>
  <r>
    <n v="66"/>
    <x v="139"/>
    <d v="2022-12-01T00:00:00"/>
    <n v="1"/>
    <n v="221.03"/>
    <x v="4"/>
  </r>
  <r>
    <n v="66"/>
    <x v="140"/>
    <d v="2022-12-02T00:00:00"/>
    <n v="1"/>
    <n v="144.19999999999999"/>
    <x v="4"/>
  </r>
  <r>
    <n v="66"/>
    <x v="141"/>
    <d v="2022-12-02T00:00:00"/>
    <n v="1"/>
    <n v="162.1"/>
    <x v="4"/>
  </r>
  <r>
    <n v="66"/>
    <x v="142"/>
    <d v="2022-12-02T00:00:00"/>
    <n v="1"/>
    <n v="134.74"/>
    <x v="4"/>
  </r>
  <r>
    <n v="66"/>
    <x v="143"/>
    <d v="2022-12-05T00:00:00"/>
    <n v="1"/>
    <n v="219.08"/>
    <x v="4"/>
  </r>
  <r>
    <n v="66"/>
    <x v="144"/>
    <d v="2022-12-05T00:00:00"/>
    <n v="1"/>
    <n v="114.74"/>
    <x v="4"/>
  </r>
  <r>
    <n v="66"/>
    <x v="145"/>
    <d v="2022-12-05T00:00:00"/>
    <n v="1"/>
    <n v="115.02"/>
    <x v="4"/>
  </r>
  <r>
    <n v="66"/>
    <x v="146"/>
    <d v="2022-12-05T00:00:00"/>
    <n v="1"/>
    <n v="77"/>
    <x v="4"/>
  </r>
  <r>
    <n v="66"/>
    <x v="147"/>
    <d v="2022-12-05T00:00:00"/>
    <n v="1"/>
    <n v="206"/>
    <x v="4"/>
  </r>
  <r>
    <n v="66"/>
    <x v="148"/>
    <d v="2022-12-05T00:00:00"/>
    <n v="1"/>
    <n v="115.74"/>
    <x v="4"/>
  </r>
  <r>
    <n v="66"/>
    <x v="149"/>
    <d v="2022-12-05T00:00:00"/>
    <n v="1"/>
    <n v="154.5"/>
    <x v="4"/>
  </r>
  <r>
    <n v="66"/>
    <x v="150"/>
    <d v="2022-12-05T00:00:00"/>
    <n v="1"/>
    <n v="170.73"/>
    <x v="4"/>
  </r>
  <r>
    <n v="66"/>
    <x v="151"/>
    <d v="2022-12-05T00:00:00"/>
    <n v="1"/>
    <n v="77.44"/>
    <x v="4"/>
  </r>
  <r>
    <n v="66"/>
    <x v="152"/>
    <d v="2022-12-05T00:00:00"/>
    <n v="1"/>
    <n v="1147.96"/>
    <x v="4"/>
  </r>
  <r>
    <n v="66"/>
    <x v="153"/>
    <d v="2022-12-05T00:00:00"/>
    <n v="1"/>
    <n v="178.17"/>
    <x v="4"/>
  </r>
  <r>
    <n v="66"/>
    <x v="154"/>
    <d v="2022-12-06T00:00:00"/>
    <n v="1"/>
    <n v="39.299999999999997"/>
    <x v="4"/>
  </r>
  <r>
    <n v="66"/>
    <x v="155"/>
    <d v="2022-12-06T00:00:00"/>
    <n v="1"/>
    <n v="257.5"/>
    <x v="4"/>
  </r>
  <r>
    <n v="66"/>
    <x v="156"/>
    <d v="2022-12-06T00:00:00"/>
    <n v="1"/>
    <n v="183.83"/>
    <x v="4"/>
  </r>
  <r>
    <n v="66"/>
    <x v="157"/>
    <d v="2022-12-06T00:00:00"/>
    <n v="1"/>
    <n v="125.21"/>
    <x v="4"/>
  </r>
  <r>
    <n v="66"/>
    <x v="158"/>
    <d v="2022-12-06T00:00:00"/>
    <n v="1"/>
    <n v="51.5"/>
    <x v="4"/>
  </r>
  <r>
    <n v="66"/>
    <x v="159"/>
    <d v="2022-12-06T00:00:00"/>
    <n v="1"/>
    <n v="77.25"/>
    <x v="4"/>
  </r>
  <r>
    <n v="66"/>
    <x v="160"/>
    <d v="2022-12-07T00:00:00"/>
    <n v="1"/>
    <n v="77.53"/>
    <x v="4"/>
  </r>
  <r>
    <n v="66"/>
    <x v="161"/>
    <d v="2022-12-07T00:00:00"/>
    <n v="1"/>
    <n v="76.930000000000007"/>
    <x v="4"/>
  </r>
  <r>
    <n v="66"/>
    <x v="162"/>
    <d v="2022-12-07T00:00:00"/>
    <n v="1"/>
    <n v="77"/>
    <x v="4"/>
  </r>
  <r>
    <n v="66"/>
    <x v="163"/>
    <d v="2022-12-08T00:00:00"/>
    <n v="1"/>
    <n v="153.02000000000001"/>
    <x v="4"/>
  </r>
  <r>
    <n v="66"/>
    <x v="164"/>
    <d v="2022-12-09T00:00:00"/>
    <n v="2"/>
    <n v="254.46"/>
    <x v="4"/>
  </r>
  <r>
    <n v="66"/>
    <x v="165"/>
    <d v="2022-12-09T00:00:00"/>
    <n v="1"/>
    <n v="103"/>
    <x v="4"/>
  </r>
  <r>
    <n v="66"/>
    <x v="166"/>
    <d v="2022-12-09T00:00:00"/>
    <n v="1"/>
    <n v="179.93"/>
    <x v="4"/>
  </r>
  <r>
    <n v="66"/>
    <x v="167"/>
    <d v="2022-12-12T00:00:00"/>
    <n v="1"/>
    <n v="228.73"/>
    <x v="4"/>
  </r>
  <r>
    <n v="66"/>
    <x v="168"/>
    <d v="2022-12-12T00:00:00"/>
    <n v="1"/>
    <n v="247.2"/>
    <x v="4"/>
  </r>
  <r>
    <n v="66"/>
    <x v="169"/>
    <d v="2022-12-12T00:00:00"/>
    <n v="1"/>
    <n v="309"/>
    <x v="4"/>
  </r>
  <r>
    <n v="66"/>
    <x v="170"/>
    <d v="2022-12-12T00:00:00"/>
    <n v="1"/>
    <n v="142.06"/>
    <x v="4"/>
  </r>
  <r>
    <n v="66"/>
    <x v="171"/>
    <d v="2022-12-12T00:00:00"/>
    <n v="1"/>
    <n v="154.08000000000001"/>
    <x v="4"/>
  </r>
  <r>
    <n v="66"/>
    <x v="172"/>
    <d v="2022-12-12T00:00:00"/>
    <n v="1"/>
    <n v="105.02"/>
    <x v="4"/>
  </r>
  <r>
    <n v="66"/>
    <x v="173"/>
    <d v="2022-12-12T00:00:00"/>
    <n v="1"/>
    <n v="116.82"/>
    <x v="4"/>
  </r>
  <r>
    <n v="66"/>
    <x v="174"/>
    <d v="2022-12-12T00:00:00"/>
    <n v="1"/>
    <n v="51.5"/>
    <x v="4"/>
  </r>
  <r>
    <n v="66"/>
    <x v="175"/>
    <d v="2022-12-12T00:00:00"/>
    <n v="1"/>
    <n v="236.35"/>
    <x v="4"/>
  </r>
  <r>
    <n v="66"/>
    <x v="176"/>
    <d v="2022-12-12T00:00:00"/>
    <n v="1"/>
    <n v="95.66"/>
    <x v="4"/>
  </r>
  <r>
    <n v="66"/>
    <x v="177"/>
    <d v="2022-12-12T00:00:00"/>
    <n v="2"/>
    <n v="533.23"/>
    <x v="4"/>
  </r>
  <r>
    <n v="66"/>
    <x v="178"/>
    <d v="2022-12-12T00:00:00"/>
    <n v="1"/>
    <n v="123.38"/>
    <x v="4"/>
  </r>
  <r>
    <n v="66"/>
    <x v="179"/>
    <d v="2022-12-12T00:00:00"/>
    <n v="1"/>
    <n v="103"/>
    <x v="4"/>
  </r>
  <r>
    <n v="66"/>
    <x v="180"/>
    <d v="2022-12-12T00:00:00"/>
    <n v="1"/>
    <n v="134.15"/>
    <x v="4"/>
  </r>
  <r>
    <n v="66"/>
    <x v="181"/>
    <d v="2022-12-13T00:00:00"/>
    <n v="1"/>
    <n v="245.72"/>
    <x v="4"/>
  </r>
  <r>
    <n v="66"/>
    <x v="182"/>
    <d v="2022-12-13T00:00:00"/>
    <n v="1"/>
    <n v="255.1"/>
    <x v="4"/>
  </r>
  <r>
    <n v="66"/>
    <x v="183"/>
    <d v="2022-12-13T00:00:00"/>
    <n v="1"/>
    <n v="151.4"/>
    <x v="4"/>
  </r>
  <r>
    <n v="66"/>
    <x v="184"/>
    <d v="2022-12-13T00:00:00"/>
    <n v="1"/>
    <n v="77"/>
    <x v="4"/>
  </r>
  <r>
    <n v="66"/>
    <x v="185"/>
    <d v="2022-12-13T00:00:00"/>
    <n v="1"/>
    <n v="515"/>
    <x v="4"/>
  </r>
  <r>
    <n v="66"/>
    <x v="186"/>
    <d v="2022-12-14T00:00:00"/>
    <n v="1"/>
    <n v="164.16"/>
    <x v="4"/>
  </r>
  <r>
    <n v="66"/>
    <x v="187"/>
    <d v="2022-12-15T00:00:00"/>
    <n v="1"/>
    <n v="400.52"/>
    <x v="4"/>
  </r>
  <r>
    <n v="66"/>
    <x v="188"/>
    <d v="2022-12-15T00:00:00"/>
    <n v="1"/>
    <n v="238.4"/>
    <x v="4"/>
  </r>
  <r>
    <n v="66"/>
    <x v="189"/>
    <d v="2022-12-15T00:00:00"/>
    <n v="1"/>
    <n v="76.22"/>
    <x v="4"/>
  </r>
  <r>
    <n v="66"/>
    <x v="190"/>
    <d v="2022-12-15T00:00:00"/>
    <n v="1"/>
    <n v="105.12"/>
    <x v="4"/>
  </r>
  <r>
    <n v="66"/>
    <x v="191"/>
    <d v="2022-12-16T00:00:00"/>
    <n v="1"/>
    <n v="66.95"/>
    <x v="4"/>
  </r>
  <r>
    <n v="66"/>
    <x v="192"/>
    <d v="2022-12-16T00:00:00"/>
    <n v="1"/>
    <n v="570.35"/>
    <x v="4"/>
  </r>
  <r>
    <n v="66"/>
    <x v="193"/>
    <d v="2022-12-16T00:00:00"/>
    <n v="1"/>
    <n v="86.04"/>
    <x v="4"/>
  </r>
  <r>
    <n v="66"/>
    <x v="194"/>
    <d v="2022-12-16T00:00:00"/>
    <n v="2"/>
    <n v="344.42"/>
    <x v="4"/>
  </r>
  <r>
    <n v="66"/>
    <x v="195"/>
    <d v="2022-12-19T00:00:00"/>
    <n v="1"/>
    <n v="162.27000000000001"/>
    <x v="4"/>
  </r>
  <r>
    <n v="66"/>
    <x v="196"/>
    <d v="2022-12-19T00:00:00"/>
    <n v="1"/>
    <n v="185.65"/>
    <x v="4"/>
  </r>
  <r>
    <n v="66"/>
    <x v="197"/>
    <d v="2022-12-19T00:00:00"/>
    <n v="1"/>
    <n v="198.28"/>
    <x v="4"/>
  </r>
  <r>
    <n v="66"/>
    <x v="198"/>
    <d v="2022-12-19T00:00:00"/>
    <n v="1"/>
    <n v="146.26"/>
    <x v="4"/>
  </r>
  <r>
    <n v="66"/>
    <x v="199"/>
    <d v="2022-12-19T00:00:00"/>
    <n v="1"/>
    <n v="256.52"/>
    <x v="4"/>
  </r>
  <r>
    <n v="66"/>
    <x v="200"/>
    <d v="2022-12-19T00:00:00"/>
    <n v="1"/>
    <n v="216.55"/>
    <x v="4"/>
  </r>
  <r>
    <n v="66"/>
    <x v="201"/>
    <d v="2022-12-20T00:00:00"/>
    <n v="1"/>
    <n v="77.239999999999995"/>
    <x v="4"/>
  </r>
  <r>
    <n v="66"/>
    <x v="202"/>
    <d v="2022-12-21T00:00:00"/>
    <n v="1"/>
    <n v="206"/>
    <x v="4"/>
  </r>
  <r>
    <n v="66"/>
    <x v="203"/>
    <d v="2022-12-22T00:00:00"/>
    <n v="1"/>
    <n v="415.37"/>
    <x v="4"/>
  </r>
  <r>
    <n v="66"/>
    <x v="204"/>
    <d v="2022-12-22T00:00:00"/>
    <n v="1"/>
    <n v="103"/>
    <x v="4"/>
  </r>
  <r>
    <n v="66"/>
    <x v="205"/>
    <d v="2022-12-22T00:00:00"/>
    <n v="1"/>
    <n v="140.08000000000001"/>
    <x v="4"/>
  </r>
  <r>
    <n v="66"/>
    <x v="206"/>
    <d v="2022-12-23T00:00:00"/>
    <n v="2"/>
    <n v="188.65"/>
    <x v="4"/>
  </r>
  <r>
    <n v="66"/>
    <x v="207"/>
    <d v="2022-12-23T00:00:00"/>
    <n v="1"/>
    <n v="143.58000000000001"/>
    <x v="4"/>
  </r>
  <r>
    <n v="66"/>
    <x v="208"/>
    <d v="2022-12-23T00:00:00"/>
    <n v="1"/>
    <n v="137.03"/>
    <x v="4"/>
  </r>
  <r>
    <n v="66"/>
    <x v="209"/>
    <d v="2022-12-26T00:00:00"/>
    <n v="1"/>
    <n v="95.29"/>
    <x v="4"/>
  </r>
  <r>
    <n v="66"/>
    <x v="210"/>
    <d v="2022-12-26T00:00:00"/>
    <n v="1"/>
    <n v="928.27"/>
    <x v="4"/>
  </r>
  <r>
    <n v="66"/>
    <x v="211"/>
    <d v="2022-12-26T00:00:00"/>
    <n v="1"/>
    <n v="76.7"/>
    <x v="4"/>
  </r>
  <r>
    <n v="66"/>
    <x v="212"/>
    <d v="2022-12-26T00:00:00"/>
    <n v="1"/>
    <n v="257.5"/>
    <x v="4"/>
  </r>
  <r>
    <n v="66"/>
    <x v="213"/>
    <d v="2022-12-26T00:00:00"/>
    <n v="1"/>
    <n v="151.4"/>
    <x v="4"/>
  </r>
  <r>
    <n v="66"/>
    <x v="214"/>
    <d v="2022-12-26T00:00:00"/>
    <n v="1"/>
    <n v="252.25"/>
    <x v="4"/>
  </r>
  <r>
    <n v="66"/>
    <x v="215"/>
    <d v="2022-12-26T00:00:00"/>
    <n v="1"/>
    <n v="206"/>
    <x v="4"/>
  </r>
  <r>
    <n v="66"/>
    <x v="216"/>
    <d v="2022-12-26T00:00:00"/>
    <n v="1"/>
    <n v="51.5"/>
    <x v="4"/>
  </r>
  <r>
    <n v="66"/>
    <x v="217"/>
    <d v="2022-12-27T00:00:00"/>
    <n v="1"/>
    <n v="190.32"/>
    <x v="4"/>
  </r>
  <r>
    <n v="66"/>
    <x v="218"/>
    <d v="2022-12-27T00:00:00"/>
    <n v="1"/>
    <n v="179.93"/>
    <x v="4"/>
  </r>
  <r>
    <n v="66"/>
    <x v="219"/>
    <d v="2022-12-27T00:00:00"/>
    <n v="1"/>
    <n v="141.09"/>
    <x v="4"/>
  </r>
  <r>
    <n v="66"/>
    <x v="220"/>
    <d v="2022-12-28T00:00:00"/>
    <n v="1"/>
    <n v="412"/>
    <x v="4"/>
  </r>
  <r>
    <n v="66"/>
    <x v="221"/>
    <d v="2022-12-28T00:00:00"/>
    <n v="1"/>
    <n v="1030"/>
    <x v="4"/>
  </r>
  <r>
    <n v="66"/>
    <x v="222"/>
    <d v="2022-12-29T00:00:00"/>
    <n v="1"/>
    <n v="179.41"/>
    <x v="4"/>
  </r>
  <r>
    <n v="66"/>
    <x v="223"/>
    <d v="2022-12-29T00:00:00"/>
    <n v="1"/>
    <n v="188.09"/>
    <x v="4"/>
  </r>
  <r>
    <n v="66"/>
    <x v="224"/>
    <d v="2022-12-29T00:00:00"/>
    <n v="1"/>
    <n v="281.13"/>
    <x v="4"/>
  </r>
  <r>
    <n v="66"/>
    <x v="225"/>
    <d v="2022-12-29T00:00:00"/>
    <n v="1"/>
    <n v="51.5"/>
    <x v="4"/>
  </r>
  <r>
    <n v="66"/>
    <x v="226"/>
    <d v="2022-12-30T00:00:00"/>
    <n v="1"/>
    <n v="139.6"/>
    <x v="4"/>
  </r>
  <r>
    <n v="66"/>
    <x v="227"/>
    <d v="2022-12-30T00:00:00"/>
    <n v="1"/>
    <n v="160.57"/>
    <x v="4"/>
  </r>
  <r>
    <n v="66"/>
    <x v="228"/>
    <d v="2022-12-30T00:00:00"/>
    <n v="2"/>
    <n v="671.54"/>
    <x v="4"/>
  </r>
  <r>
    <n v="66"/>
    <x v="229"/>
    <d v="2022-12-30T00:00:00"/>
    <n v="1"/>
    <n v="159.63999999999999"/>
    <x v="4"/>
  </r>
  <r>
    <n v="66"/>
    <x v="230"/>
    <d v="2022-12-01T00:00:00"/>
    <n v="1"/>
    <n v="270.77"/>
    <x v="5"/>
  </r>
  <r>
    <n v="66"/>
    <x v="135"/>
    <d v="2022-12-01T00:00:00"/>
    <n v="1"/>
    <n v="76.28"/>
    <x v="5"/>
  </r>
  <r>
    <n v="66"/>
    <x v="231"/>
    <d v="2022-12-01T00:00:00"/>
    <n v="2"/>
    <n v="498.08"/>
    <x v="5"/>
  </r>
  <r>
    <n v="66"/>
    <x v="137"/>
    <d v="2022-12-01T00:00:00"/>
    <n v="1"/>
    <n v="112.37"/>
    <x v="5"/>
  </r>
  <r>
    <n v="66"/>
    <x v="232"/>
    <d v="2022-12-01T00:00:00"/>
    <n v="2"/>
    <n v="369.56"/>
    <x v="5"/>
  </r>
  <r>
    <n v="66"/>
    <x v="233"/>
    <d v="2022-12-01T00:00:00"/>
    <n v="1"/>
    <n v="230.16"/>
    <x v="5"/>
  </r>
  <r>
    <n v="66"/>
    <x v="234"/>
    <d v="2022-12-01T00:00:00"/>
    <n v="1"/>
    <n v="121.92"/>
    <x v="5"/>
  </r>
  <r>
    <n v="66"/>
    <x v="235"/>
    <d v="2022-12-01T00:00:00"/>
    <n v="1"/>
    <n v="75.27"/>
    <x v="5"/>
  </r>
  <r>
    <n v="66"/>
    <x v="236"/>
    <d v="2022-12-02T00:00:00"/>
    <n v="1"/>
    <n v="100"/>
    <x v="5"/>
  </r>
  <r>
    <n v="66"/>
    <x v="140"/>
    <d v="2022-12-02T00:00:00"/>
    <n v="1"/>
    <n v="18.37"/>
    <x v="5"/>
  </r>
  <r>
    <n v="66"/>
    <x v="237"/>
    <d v="2022-12-02T00:00:00"/>
    <n v="1"/>
    <n v="395.89"/>
    <x v="5"/>
  </r>
  <r>
    <n v="66"/>
    <x v="141"/>
    <d v="2022-12-02T00:00:00"/>
    <n v="1"/>
    <n v="226.18"/>
    <x v="5"/>
  </r>
  <r>
    <n v="66"/>
    <x v="238"/>
    <d v="2022-12-02T00:00:00"/>
    <n v="2"/>
    <n v="169.01"/>
    <x v="5"/>
  </r>
  <r>
    <n v="66"/>
    <x v="239"/>
    <d v="2022-12-02T00:00:00"/>
    <n v="1"/>
    <n v="330.24"/>
    <x v="5"/>
  </r>
  <r>
    <n v="66"/>
    <x v="240"/>
    <d v="2022-12-02T00:00:00"/>
    <n v="2"/>
    <n v="193.6"/>
    <x v="5"/>
  </r>
  <r>
    <n v="66"/>
    <x v="241"/>
    <d v="2022-12-02T00:00:00"/>
    <n v="1"/>
    <n v="102.75"/>
    <x v="5"/>
  </r>
  <r>
    <n v="66"/>
    <x v="242"/>
    <d v="2022-12-05T00:00:00"/>
    <n v="1"/>
    <n v="74.92"/>
    <x v="5"/>
  </r>
  <r>
    <n v="66"/>
    <x v="243"/>
    <d v="2022-12-05T00:00:00"/>
    <n v="1"/>
    <n v="100"/>
    <x v="5"/>
  </r>
  <r>
    <n v="66"/>
    <x v="244"/>
    <d v="2022-12-05T00:00:00"/>
    <n v="1"/>
    <n v="438.88"/>
    <x v="5"/>
  </r>
  <r>
    <n v="66"/>
    <x v="245"/>
    <d v="2022-12-05T00:00:00"/>
    <n v="1"/>
    <n v="500"/>
    <x v="5"/>
  </r>
  <r>
    <n v="66"/>
    <x v="246"/>
    <d v="2022-12-05T00:00:00"/>
    <n v="1"/>
    <n v="25"/>
    <x v="5"/>
  </r>
  <r>
    <n v="66"/>
    <x v="144"/>
    <d v="2022-12-05T00:00:00"/>
    <n v="1"/>
    <n v="88.99"/>
    <x v="5"/>
  </r>
  <r>
    <n v="66"/>
    <x v="145"/>
    <d v="2022-12-05T00:00:00"/>
    <n v="1"/>
    <n v="239.05"/>
    <x v="5"/>
  </r>
  <r>
    <n v="66"/>
    <x v="146"/>
    <d v="2022-12-05T00:00:00"/>
    <n v="1"/>
    <n v="200"/>
    <x v="5"/>
  </r>
  <r>
    <n v="66"/>
    <x v="247"/>
    <d v="2022-12-05T00:00:00"/>
    <n v="1"/>
    <n v="111.17"/>
    <x v="5"/>
  </r>
  <r>
    <n v="66"/>
    <x v="149"/>
    <d v="2022-12-05T00:00:00"/>
    <n v="1"/>
    <n v="84.03"/>
    <x v="5"/>
  </r>
  <r>
    <n v="66"/>
    <x v="248"/>
    <d v="2022-12-05T00:00:00"/>
    <n v="1"/>
    <n v="193.54"/>
    <x v="5"/>
  </r>
  <r>
    <n v="66"/>
    <x v="249"/>
    <d v="2022-12-05T00:00:00"/>
    <n v="1"/>
    <n v="347.77"/>
    <x v="5"/>
  </r>
  <r>
    <n v="66"/>
    <x v="250"/>
    <d v="2022-12-05T00:00:00"/>
    <n v="1"/>
    <n v="165.76"/>
    <x v="5"/>
  </r>
  <r>
    <n v="66"/>
    <x v="251"/>
    <d v="2022-12-05T00:00:00"/>
    <n v="2"/>
    <n v="502.45"/>
    <x v="5"/>
  </r>
  <r>
    <n v="66"/>
    <x v="252"/>
    <d v="2022-12-05T00:00:00"/>
    <n v="1"/>
    <n v="175.39"/>
    <x v="5"/>
  </r>
  <r>
    <n v="66"/>
    <x v="151"/>
    <d v="2022-12-05T00:00:00"/>
    <n v="2"/>
    <n v="428.66"/>
    <x v="5"/>
  </r>
  <r>
    <n v="66"/>
    <x v="253"/>
    <d v="2022-12-05T00:00:00"/>
    <n v="2"/>
    <n v="324.92"/>
    <x v="5"/>
  </r>
  <r>
    <n v="66"/>
    <x v="152"/>
    <d v="2022-12-05T00:00:00"/>
    <n v="2"/>
    <n v="375.32"/>
    <x v="5"/>
  </r>
  <r>
    <n v="66"/>
    <x v="254"/>
    <d v="2022-12-05T00:00:00"/>
    <n v="1"/>
    <n v="111.17"/>
    <x v="5"/>
  </r>
  <r>
    <n v="66"/>
    <x v="255"/>
    <d v="2022-12-05T00:00:00"/>
    <n v="1"/>
    <n v="69.86"/>
    <x v="5"/>
  </r>
  <r>
    <n v="66"/>
    <x v="256"/>
    <d v="2022-12-05T00:00:00"/>
    <n v="1"/>
    <n v="59.1"/>
    <x v="5"/>
  </r>
  <r>
    <n v="66"/>
    <x v="154"/>
    <d v="2022-12-06T00:00:00"/>
    <n v="1"/>
    <n v="166.27"/>
    <x v="5"/>
  </r>
  <r>
    <n v="66"/>
    <x v="257"/>
    <d v="2022-12-06T00:00:00"/>
    <n v="1"/>
    <n v="148.56"/>
    <x v="5"/>
  </r>
  <r>
    <n v="66"/>
    <x v="258"/>
    <d v="2022-12-06T00:00:00"/>
    <n v="1"/>
    <n v="93.39"/>
    <x v="5"/>
  </r>
  <r>
    <n v="66"/>
    <x v="259"/>
    <d v="2022-12-06T00:00:00"/>
    <n v="1"/>
    <n v="93.48"/>
    <x v="5"/>
  </r>
  <r>
    <n v="66"/>
    <x v="260"/>
    <d v="2022-12-06T00:00:00"/>
    <n v="2"/>
    <n v="1120.26"/>
    <x v="5"/>
  </r>
  <r>
    <n v="66"/>
    <x v="261"/>
    <d v="2022-12-06T00:00:00"/>
    <n v="2"/>
    <n v="335"/>
    <x v="5"/>
  </r>
  <r>
    <n v="66"/>
    <x v="159"/>
    <d v="2022-12-06T00:00:00"/>
    <n v="1"/>
    <n v="50"/>
    <x v="5"/>
  </r>
  <r>
    <n v="66"/>
    <x v="262"/>
    <d v="2022-12-06T00:00:00"/>
    <n v="1"/>
    <n v="75.180000000000007"/>
    <x v="5"/>
  </r>
  <r>
    <n v="66"/>
    <x v="263"/>
    <d v="2022-12-06T00:00:00"/>
    <n v="1"/>
    <n v="120.15"/>
    <x v="5"/>
  </r>
  <r>
    <n v="66"/>
    <x v="264"/>
    <d v="2022-12-07T00:00:00"/>
    <n v="1"/>
    <n v="203.29"/>
    <x v="5"/>
  </r>
  <r>
    <n v="66"/>
    <x v="265"/>
    <d v="2022-12-07T00:00:00"/>
    <n v="2"/>
    <n v="190.73"/>
    <x v="5"/>
  </r>
  <r>
    <n v="66"/>
    <x v="266"/>
    <d v="2022-12-07T00:00:00"/>
    <n v="2"/>
    <n v="821.24"/>
    <x v="5"/>
  </r>
  <r>
    <n v="66"/>
    <x v="267"/>
    <d v="2022-12-07T00:00:00"/>
    <n v="2"/>
    <n v="277.25"/>
    <x v="5"/>
  </r>
  <r>
    <n v="66"/>
    <x v="268"/>
    <d v="2022-12-07T00:00:00"/>
    <n v="1"/>
    <n v="74.760000000000005"/>
    <x v="5"/>
  </r>
  <r>
    <n v="66"/>
    <x v="269"/>
    <d v="2022-12-07T00:00:00"/>
    <n v="1"/>
    <n v="282.95999999999998"/>
    <x v="5"/>
  </r>
  <r>
    <n v="66"/>
    <x v="270"/>
    <d v="2022-12-08T00:00:00"/>
    <n v="1"/>
    <n v="128.85"/>
    <x v="5"/>
  </r>
  <r>
    <n v="66"/>
    <x v="271"/>
    <d v="2022-12-08T00:00:00"/>
    <n v="1"/>
    <n v="102.75"/>
    <x v="5"/>
  </r>
  <r>
    <n v="66"/>
    <x v="272"/>
    <d v="2022-12-08T00:00:00"/>
    <n v="1"/>
    <n v="102.63"/>
    <x v="5"/>
  </r>
  <r>
    <n v="66"/>
    <x v="273"/>
    <d v="2022-12-08T00:00:00"/>
    <n v="5"/>
    <n v="999.66"/>
    <x v="5"/>
  </r>
  <r>
    <n v="66"/>
    <x v="274"/>
    <d v="2022-12-08T00:00:00"/>
    <n v="1"/>
    <n v="74.69"/>
    <x v="5"/>
  </r>
  <r>
    <n v="66"/>
    <x v="275"/>
    <d v="2022-12-08T00:00:00"/>
    <n v="1"/>
    <n v="369.76"/>
    <x v="5"/>
  </r>
  <r>
    <n v="66"/>
    <x v="276"/>
    <d v="2022-12-09T00:00:00"/>
    <n v="2"/>
    <n v="326.83999999999997"/>
    <x v="5"/>
  </r>
  <r>
    <n v="66"/>
    <x v="277"/>
    <d v="2022-12-09T00:00:00"/>
    <n v="1"/>
    <n v="100"/>
    <x v="5"/>
  </r>
  <r>
    <n v="66"/>
    <x v="278"/>
    <d v="2022-12-09T00:00:00"/>
    <n v="1"/>
    <n v="165.76"/>
    <x v="5"/>
  </r>
  <r>
    <n v="66"/>
    <x v="279"/>
    <d v="2022-12-09T00:00:00"/>
    <n v="1"/>
    <n v="100"/>
    <x v="5"/>
  </r>
  <r>
    <n v="66"/>
    <x v="280"/>
    <d v="2022-12-09T00:00:00"/>
    <n v="1"/>
    <n v="50.85"/>
    <x v="5"/>
  </r>
  <r>
    <n v="66"/>
    <x v="281"/>
    <d v="2022-12-09T00:00:00"/>
    <n v="1"/>
    <n v="165.77"/>
    <x v="5"/>
  </r>
  <r>
    <n v="66"/>
    <x v="282"/>
    <d v="2022-12-09T00:00:00"/>
    <n v="3"/>
    <n v="552.69000000000005"/>
    <x v="5"/>
  </r>
  <r>
    <n v="66"/>
    <x v="283"/>
    <d v="2022-12-12T00:00:00"/>
    <n v="1"/>
    <n v="111.51"/>
    <x v="5"/>
  </r>
  <r>
    <n v="66"/>
    <x v="284"/>
    <d v="2022-12-12T00:00:00"/>
    <n v="1"/>
    <n v="300"/>
    <x v="5"/>
  </r>
  <r>
    <n v="66"/>
    <x v="169"/>
    <d v="2022-12-12T00:00:00"/>
    <n v="1"/>
    <n v="200"/>
    <x v="5"/>
  </r>
  <r>
    <n v="66"/>
    <x v="285"/>
    <d v="2022-12-12T00:00:00"/>
    <n v="1"/>
    <n v="194.14"/>
    <x v="5"/>
  </r>
  <r>
    <n v="66"/>
    <x v="171"/>
    <d v="2022-12-12T00:00:00"/>
    <n v="1"/>
    <n v="93.16"/>
    <x v="5"/>
  </r>
  <r>
    <n v="66"/>
    <x v="172"/>
    <d v="2022-12-12T00:00:00"/>
    <n v="2"/>
    <n v="272.83"/>
    <x v="5"/>
  </r>
  <r>
    <n v="66"/>
    <x v="173"/>
    <d v="2022-12-12T00:00:00"/>
    <n v="1"/>
    <n v="119.79"/>
    <x v="5"/>
  </r>
  <r>
    <n v="66"/>
    <x v="286"/>
    <d v="2022-12-12T00:00:00"/>
    <n v="1"/>
    <n v="120.26"/>
    <x v="5"/>
  </r>
  <r>
    <n v="66"/>
    <x v="287"/>
    <d v="2022-12-12T00:00:00"/>
    <n v="1"/>
    <n v="150"/>
    <x v="5"/>
  </r>
  <r>
    <n v="66"/>
    <x v="288"/>
    <d v="2022-12-12T00:00:00"/>
    <n v="1"/>
    <n v="100"/>
    <x v="5"/>
  </r>
  <r>
    <n v="66"/>
    <x v="289"/>
    <d v="2022-12-12T00:00:00"/>
    <n v="1"/>
    <n v="157.54"/>
    <x v="5"/>
  </r>
  <r>
    <n v="66"/>
    <x v="290"/>
    <d v="2022-12-12T00:00:00"/>
    <n v="1"/>
    <n v="293.77"/>
    <x v="5"/>
  </r>
  <r>
    <n v="66"/>
    <x v="291"/>
    <d v="2022-12-12T00:00:00"/>
    <n v="1"/>
    <n v="229.47"/>
    <x v="5"/>
  </r>
  <r>
    <n v="66"/>
    <x v="292"/>
    <d v="2022-12-12T00:00:00"/>
    <n v="2"/>
    <n v="320.93"/>
    <x v="5"/>
  </r>
  <r>
    <n v="66"/>
    <x v="293"/>
    <d v="2022-12-12T00:00:00"/>
    <n v="1"/>
    <n v="74.47"/>
    <x v="5"/>
  </r>
  <r>
    <n v="66"/>
    <x v="294"/>
    <d v="2022-12-12T00:00:00"/>
    <n v="1"/>
    <n v="310.14999999999998"/>
    <x v="5"/>
  </r>
  <r>
    <n v="66"/>
    <x v="295"/>
    <d v="2022-12-12T00:00:00"/>
    <n v="1"/>
    <n v="50"/>
    <x v="5"/>
  </r>
  <r>
    <n v="66"/>
    <x v="296"/>
    <d v="2022-12-12T00:00:00"/>
    <n v="5"/>
    <n v="5091.5200000000004"/>
    <x v="5"/>
  </r>
  <r>
    <n v="66"/>
    <x v="297"/>
    <d v="2022-12-12T00:00:00"/>
    <n v="1"/>
    <n v="337.22"/>
    <x v="5"/>
  </r>
  <r>
    <n v="66"/>
    <x v="180"/>
    <d v="2022-12-12T00:00:00"/>
    <n v="2"/>
    <n v="1038.02"/>
    <x v="5"/>
  </r>
  <r>
    <n v="66"/>
    <x v="181"/>
    <d v="2022-12-13T00:00:00"/>
    <n v="2"/>
    <n v="174.4"/>
    <x v="5"/>
  </r>
  <r>
    <n v="66"/>
    <x v="298"/>
    <d v="2022-12-13T00:00:00"/>
    <n v="1"/>
    <n v="20"/>
    <x v="5"/>
  </r>
  <r>
    <n v="66"/>
    <x v="183"/>
    <d v="2022-12-13T00:00:00"/>
    <n v="1"/>
    <n v="125"/>
    <x v="5"/>
  </r>
  <r>
    <n v="66"/>
    <x v="184"/>
    <d v="2022-12-13T00:00:00"/>
    <n v="1"/>
    <n v="263.89999999999998"/>
    <x v="5"/>
  </r>
  <r>
    <n v="66"/>
    <x v="299"/>
    <d v="2022-12-13T00:00:00"/>
    <n v="2"/>
    <n v="219.73"/>
    <x v="5"/>
  </r>
  <r>
    <n v="66"/>
    <x v="300"/>
    <d v="2022-12-13T00:00:00"/>
    <n v="1"/>
    <n v="131.01"/>
    <x v="5"/>
  </r>
  <r>
    <n v="66"/>
    <x v="301"/>
    <d v="2022-12-13T00:00:00"/>
    <n v="1"/>
    <n v="167.3"/>
    <x v="5"/>
  </r>
  <r>
    <n v="66"/>
    <x v="185"/>
    <d v="2022-12-13T00:00:00"/>
    <n v="1"/>
    <n v="200"/>
    <x v="5"/>
  </r>
  <r>
    <n v="66"/>
    <x v="302"/>
    <d v="2022-12-14T00:00:00"/>
    <n v="1"/>
    <n v="301.08999999999997"/>
    <x v="5"/>
  </r>
  <r>
    <n v="66"/>
    <x v="303"/>
    <d v="2022-12-14T00:00:00"/>
    <n v="1"/>
    <n v="648.37"/>
    <x v="5"/>
  </r>
  <r>
    <n v="66"/>
    <x v="304"/>
    <d v="2022-12-14T00:00:00"/>
    <n v="1"/>
    <n v="167.3"/>
    <x v="5"/>
  </r>
  <r>
    <n v="66"/>
    <x v="305"/>
    <d v="2022-12-14T00:00:00"/>
    <n v="1"/>
    <n v="526.47"/>
    <x v="5"/>
  </r>
  <r>
    <n v="66"/>
    <x v="306"/>
    <d v="2022-12-14T00:00:00"/>
    <n v="1"/>
    <n v="40"/>
    <x v="5"/>
  </r>
  <r>
    <n v="66"/>
    <x v="307"/>
    <d v="2022-12-14T00:00:00"/>
    <n v="1"/>
    <n v="1262.33"/>
    <x v="5"/>
  </r>
  <r>
    <n v="66"/>
    <x v="308"/>
    <d v="2022-12-14T00:00:00"/>
    <n v="1"/>
    <n v="146.99"/>
    <x v="5"/>
  </r>
  <r>
    <n v="66"/>
    <x v="309"/>
    <d v="2022-12-14T00:00:00"/>
    <n v="1"/>
    <n v="150"/>
    <x v="5"/>
  </r>
  <r>
    <n v="66"/>
    <x v="310"/>
    <d v="2022-12-14T00:00:00"/>
    <n v="1"/>
    <n v="222.73"/>
    <x v="5"/>
  </r>
  <r>
    <n v="66"/>
    <x v="311"/>
    <d v="2022-12-15T00:00:00"/>
    <n v="1"/>
    <n v="190"/>
    <x v="5"/>
  </r>
  <r>
    <n v="66"/>
    <x v="312"/>
    <d v="2022-12-15T00:00:00"/>
    <n v="1"/>
    <n v="91.01"/>
    <x v="5"/>
  </r>
  <r>
    <n v="66"/>
    <x v="313"/>
    <d v="2022-12-15T00:00:00"/>
    <n v="2"/>
    <n v="124.76"/>
    <x v="5"/>
  </r>
  <r>
    <n v="66"/>
    <x v="314"/>
    <d v="2022-12-15T00:00:00"/>
    <n v="1"/>
    <n v="137.91999999999999"/>
    <x v="5"/>
  </r>
  <r>
    <n v="66"/>
    <x v="315"/>
    <d v="2022-12-15T00:00:00"/>
    <n v="1"/>
    <n v="176.04"/>
    <x v="5"/>
  </r>
  <r>
    <n v="66"/>
    <x v="316"/>
    <d v="2022-12-15T00:00:00"/>
    <n v="1"/>
    <n v="368.03"/>
    <x v="5"/>
  </r>
  <r>
    <n v="66"/>
    <x v="317"/>
    <d v="2022-12-15T00:00:00"/>
    <n v="1"/>
    <n v="100"/>
    <x v="5"/>
  </r>
  <r>
    <n v="66"/>
    <x v="318"/>
    <d v="2022-12-15T00:00:00"/>
    <n v="2"/>
    <n v="347.71"/>
    <x v="5"/>
  </r>
  <r>
    <n v="66"/>
    <x v="319"/>
    <d v="2022-12-15T00:00:00"/>
    <n v="1"/>
    <n v="74.14"/>
    <x v="5"/>
  </r>
  <r>
    <n v="66"/>
    <x v="190"/>
    <d v="2022-12-15T00:00:00"/>
    <n v="1"/>
    <n v="122.85"/>
    <x v="5"/>
  </r>
  <r>
    <n v="66"/>
    <x v="320"/>
    <d v="2022-12-15T00:00:00"/>
    <n v="2"/>
    <n v="438.79"/>
    <x v="5"/>
  </r>
  <r>
    <n v="66"/>
    <x v="191"/>
    <d v="2022-12-16T00:00:00"/>
    <n v="1"/>
    <n v="200"/>
    <x v="5"/>
  </r>
  <r>
    <n v="66"/>
    <x v="321"/>
    <d v="2022-12-16T00:00:00"/>
    <n v="1"/>
    <n v="250"/>
    <x v="5"/>
  </r>
  <r>
    <n v="66"/>
    <x v="322"/>
    <d v="2022-12-16T00:00:00"/>
    <n v="1"/>
    <n v="74.760000000000005"/>
    <x v="5"/>
  </r>
  <r>
    <n v="66"/>
    <x v="323"/>
    <d v="2022-12-16T00:00:00"/>
    <n v="1"/>
    <n v="202.78"/>
    <x v="5"/>
  </r>
  <r>
    <n v="66"/>
    <x v="324"/>
    <d v="2022-12-16T00:00:00"/>
    <n v="1"/>
    <n v="101.96"/>
    <x v="5"/>
  </r>
  <r>
    <n v="66"/>
    <x v="325"/>
    <d v="2022-12-16T00:00:00"/>
    <n v="2"/>
    <n v="340"/>
    <x v="5"/>
  </r>
  <r>
    <n v="66"/>
    <x v="326"/>
    <d v="2022-12-16T00:00:00"/>
    <n v="1"/>
    <n v="211.7"/>
    <x v="5"/>
  </r>
  <r>
    <n v="66"/>
    <x v="327"/>
    <d v="2022-12-16T00:00:00"/>
    <n v="1"/>
    <n v="250"/>
    <x v="5"/>
  </r>
  <r>
    <n v="66"/>
    <x v="328"/>
    <d v="2022-12-16T00:00:00"/>
    <n v="1"/>
    <n v="146.69999999999999"/>
    <x v="5"/>
  </r>
  <r>
    <n v="66"/>
    <x v="329"/>
    <d v="2022-12-16T00:00:00"/>
    <n v="1"/>
    <n v="309.07"/>
    <x v="5"/>
  </r>
  <r>
    <n v="66"/>
    <x v="330"/>
    <d v="2022-12-16T00:00:00"/>
    <n v="2"/>
    <n v="367.14"/>
    <x v="5"/>
  </r>
  <r>
    <n v="66"/>
    <x v="196"/>
    <d v="2022-12-19T00:00:00"/>
    <n v="1"/>
    <n v="50"/>
    <x v="5"/>
  </r>
  <r>
    <n v="66"/>
    <x v="331"/>
    <d v="2022-12-19T00:00:00"/>
    <n v="1"/>
    <n v="209.71"/>
    <x v="5"/>
  </r>
  <r>
    <n v="66"/>
    <x v="332"/>
    <d v="2022-12-19T00:00:00"/>
    <n v="1"/>
    <n v="387.28"/>
    <x v="5"/>
  </r>
  <r>
    <n v="66"/>
    <x v="333"/>
    <d v="2022-12-19T00:00:00"/>
    <n v="1"/>
    <n v="150.12"/>
    <x v="5"/>
  </r>
  <r>
    <n v="66"/>
    <x v="334"/>
    <d v="2022-12-19T00:00:00"/>
    <n v="1"/>
    <n v="156.99"/>
    <x v="5"/>
  </r>
  <r>
    <n v="66"/>
    <x v="335"/>
    <d v="2022-12-19T00:00:00"/>
    <n v="1"/>
    <n v="352.64"/>
    <x v="5"/>
  </r>
  <r>
    <n v="66"/>
    <x v="336"/>
    <d v="2022-12-19T00:00:00"/>
    <n v="1"/>
    <n v="327.96"/>
    <x v="5"/>
  </r>
  <r>
    <n v="66"/>
    <x v="337"/>
    <d v="2022-12-19T00:00:00"/>
    <n v="3"/>
    <n v="392.1"/>
    <x v="5"/>
  </r>
  <r>
    <n v="66"/>
    <x v="338"/>
    <d v="2022-12-19T00:00:00"/>
    <n v="1"/>
    <n v="1494.77"/>
    <x v="5"/>
  </r>
  <r>
    <n v="66"/>
    <x v="339"/>
    <d v="2022-12-19T00:00:00"/>
    <n v="2"/>
    <n v="400"/>
    <x v="5"/>
  </r>
  <r>
    <n v="66"/>
    <x v="340"/>
    <d v="2022-12-19T00:00:00"/>
    <n v="1"/>
    <n v="259.52999999999997"/>
    <x v="5"/>
  </r>
  <r>
    <n v="66"/>
    <x v="341"/>
    <d v="2022-12-19T00:00:00"/>
    <n v="1"/>
    <n v="245.85"/>
    <x v="5"/>
  </r>
  <r>
    <n v="66"/>
    <x v="342"/>
    <d v="2022-12-19T00:00:00"/>
    <n v="1"/>
    <n v="106.86"/>
    <x v="5"/>
  </r>
  <r>
    <n v="66"/>
    <x v="343"/>
    <d v="2022-12-19T00:00:00"/>
    <n v="3"/>
    <n v="564.86"/>
    <x v="5"/>
  </r>
  <r>
    <n v="66"/>
    <x v="344"/>
    <d v="2022-12-19T00:00:00"/>
    <n v="2"/>
    <n v="176.93"/>
    <x v="5"/>
  </r>
  <r>
    <n v="66"/>
    <x v="200"/>
    <d v="2022-12-19T00:00:00"/>
    <n v="1"/>
    <n v="191.64"/>
    <x v="5"/>
  </r>
  <r>
    <n v="66"/>
    <x v="345"/>
    <d v="2022-12-19T00:00:00"/>
    <n v="1"/>
    <n v="200"/>
    <x v="5"/>
  </r>
  <r>
    <n v="66"/>
    <x v="346"/>
    <d v="2022-12-20T00:00:00"/>
    <n v="1"/>
    <n v="74.760000000000005"/>
    <x v="5"/>
  </r>
  <r>
    <n v="66"/>
    <x v="347"/>
    <d v="2022-12-20T00:00:00"/>
    <n v="2"/>
    <n v="493.89"/>
    <x v="5"/>
  </r>
  <r>
    <n v="66"/>
    <x v="348"/>
    <d v="2022-12-20T00:00:00"/>
    <n v="2"/>
    <n v="671.54"/>
    <x v="5"/>
  </r>
  <r>
    <n v="66"/>
    <x v="349"/>
    <d v="2022-12-20T00:00:00"/>
    <n v="1"/>
    <n v="75.790000000000006"/>
    <x v="5"/>
  </r>
  <r>
    <n v="66"/>
    <x v="350"/>
    <d v="2022-12-20T00:00:00"/>
    <n v="1"/>
    <n v="155.91"/>
    <x v="5"/>
  </r>
  <r>
    <n v="66"/>
    <x v="351"/>
    <d v="2022-12-20T00:00:00"/>
    <n v="1"/>
    <n v="200"/>
    <x v="5"/>
  </r>
  <r>
    <n v="66"/>
    <x v="352"/>
    <d v="2022-12-21T00:00:00"/>
    <n v="1"/>
    <n v="1285.9000000000001"/>
    <x v="5"/>
  </r>
  <r>
    <n v="66"/>
    <x v="202"/>
    <d v="2022-12-21T00:00:00"/>
    <n v="1"/>
    <n v="74.209999999999994"/>
    <x v="5"/>
  </r>
  <r>
    <n v="66"/>
    <x v="353"/>
    <d v="2022-12-21T00:00:00"/>
    <n v="2"/>
    <n v="221"/>
    <x v="5"/>
  </r>
  <r>
    <n v="66"/>
    <x v="354"/>
    <d v="2022-12-21T00:00:00"/>
    <n v="1"/>
    <n v="175.39"/>
    <x v="5"/>
  </r>
  <r>
    <n v="66"/>
    <x v="355"/>
    <d v="2022-12-22T00:00:00"/>
    <n v="2"/>
    <n v="409.15"/>
    <x v="5"/>
  </r>
  <r>
    <n v="66"/>
    <x v="356"/>
    <d v="2022-12-22T00:00:00"/>
    <n v="2"/>
    <n v="429.18"/>
    <x v="5"/>
  </r>
  <r>
    <n v="66"/>
    <x v="203"/>
    <d v="2022-12-22T00:00:00"/>
    <n v="1"/>
    <n v="159.38"/>
    <x v="5"/>
  </r>
  <r>
    <n v="66"/>
    <x v="357"/>
    <d v="2022-12-22T00:00:00"/>
    <n v="1"/>
    <n v="218.74"/>
    <x v="5"/>
  </r>
  <r>
    <n v="66"/>
    <x v="204"/>
    <d v="2022-12-22T00:00:00"/>
    <n v="2"/>
    <n v="200"/>
    <x v="5"/>
  </r>
  <r>
    <n v="66"/>
    <x v="358"/>
    <d v="2022-12-22T00:00:00"/>
    <n v="1"/>
    <n v="240"/>
    <x v="5"/>
  </r>
  <r>
    <n v="66"/>
    <x v="359"/>
    <d v="2022-12-22T00:00:00"/>
    <n v="1"/>
    <n v="74.47"/>
    <x v="5"/>
  </r>
  <r>
    <n v="66"/>
    <x v="360"/>
    <d v="2022-12-22T00:00:00"/>
    <n v="1"/>
    <n v="67.31"/>
    <x v="5"/>
  </r>
  <r>
    <n v="66"/>
    <x v="361"/>
    <d v="2022-12-23T00:00:00"/>
    <n v="1"/>
    <n v="102.06"/>
    <x v="5"/>
  </r>
  <r>
    <n v="66"/>
    <x v="362"/>
    <d v="2022-12-23T00:00:00"/>
    <n v="1"/>
    <n v="298.04000000000002"/>
    <x v="5"/>
  </r>
  <r>
    <n v="66"/>
    <x v="363"/>
    <d v="2022-12-23T00:00:00"/>
    <n v="1"/>
    <n v="128.28"/>
    <x v="5"/>
  </r>
  <r>
    <n v="66"/>
    <x v="207"/>
    <d v="2022-12-23T00:00:00"/>
    <n v="1"/>
    <n v="75.459999999999994"/>
    <x v="5"/>
  </r>
  <r>
    <n v="66"/>
    <x v="364"/>
    <d v="2022-12-23T00:00:00"/>
    <n v="1"/>
    <n v="164.38"/>
    <x v="5"/>
  </r>
  <r>
    <n v="66"/>
    <x v="208"/>
    <d v="2022-12-23T00:00:00"/>
    <n v="1"/>
    <n v="76.5"/>
    <x v="5"/>
  </r>
  <r>
    <n v="66"/>
    <x v="365"/>
    <d v="2022-12-23T00:00:00"/>
    <n v="1"/>
    <n v="147.87"/>
    <x v="5"/>
  </r>
  <r>
    <n v="66"/>
    <x v="366"/>
    <d v="2022-12-26T00:00:00"/>
    <n v="1"/>
    <n v="45.92"/>
    <x v="5"/>
  </r>
  <r>
    <n v="66"/>
    <x v="367"/>
    <d v="2022-12-26T00:00:00"/>
    <n v="1"/>
    <n v="100.92"/>
    <x v="5"/>
  </r>
  <r>
    <n v="66"/>
    <x v="368"/>
    <d v="2022-12-26T00:00:00"/>
    <n v="1"/>
    <n v="103.16"/>
    <x v="5"/>
  </r>
  <r>
    <n v="66"/>
    <x v="211"/>
    <d v="2022-12-26T00:00:00"/>
    <n v="1"/>
    <n v="74.14"/>
    <x v="5"/>
  </r>
  <r>
    <n v="66"/>
    <x v="212"/>
    <d v="2022-12-26T00:00:00"/>
    <n v="1"/>
    <n v="386.47"/>
    <x v="5"/>
  </r>
  <r>
    <n v="66"/>
    <x v="369"/>
    <d v="2022-12-26T00:00:00"/>
    <n v="1"/>
    <n v="133.69999999999999"/>
    <x v="5"/>
  </r>
  <r>
    <n v="66"/>
    <x v="213"/>
    <d v="2022-12-26T00:00:00"/>
    <n v="2"/>
    <n v="477.8"/>
    <x v="5"/>
  </r>
  <r>
    <n v="66"/>
    <x v="370"/>
    <d v="2022-12-26T00:00:00"/>
    <n v="1"/>
    <n v="74.14"/>
    <x v="5"/>
  </r>
  <r>
    <n v="66"/>
    <x v="371"/>
    <d v="2022-12-26T00:00:00"/>
    <n v="1"/>
    <n v="465.66"/>
    <x v="5"/>
  </r>
  <r>
    <n v="66"/>
    <x v="372"/>
    <d v="2022-12-26T00:00:00"/>
    <n v="1"/>
    <n v="148.01"/>
    <x v="5"/>
  </r>
  <r>
    <n v="66"/>
    <x v="373"/>
    <d v="2022-12-26T00:00:00"/>
    <n v="1"/>
    <n v="192.31"/>
    <x v="5"/>
  </r>
  <r>
    <n v="66"/>
    <x v="374"/>
    <d v="2022-12-26T00:00:00"/>
    <n v="1"/>
    <n v="183.79"/>
    <x v="5"/>
  </r>
  <r>
    <n v="66"/>
    <x v="375"/>
    <d v="2022-12-26T00:00:00"/>
    <n v="1"/>
    <n v="91.64"/>
    <x v="5"/>
  </r>
  <r>
    <n v="66"/>
    <x v="376"/>
    <d v="2022-12-26T00:00:00"/>
    <n v="1"/>
    <n v="172.38"/>
    <x v="5"/>
  </r>
  <r>
    <n v="66"/>
    <x v="377"/>
    <d v="2022-12-26T00:00:00"/>
    <n v="2"/>
    <n v="765.97"/>
    <x v="5"/>
  </r>
  <r>
    <n v="66"/>
    <x v="378"/>
    <d v="2022-12-26T00:00:00"/>
    <n v="2"/>
    <n v="515.32000000000005"/>
    <x v="5"/>
  </r>
  <r>
    <n v="66"/>
    <x v="379"/>
    <d v="2022-12-26T00:00:00"/>
    <n v="3"/>
    <n v="1462.12"/>
    <x v="5"/>
  </r>
  <r>
    <n v="66"/>
    <x v="380"/>
    <d v="2022-12-26T00:00:00"/>
    <n v="1"/>
    <n v="262.94"/>
    <x v="5"/>
  </r>
  <r>
    <n v="66"/>
    <x v="381"/>
    <d v="2022-12-26T00:00:00"/>
    <n v="1"/>
    <n v="237.4"/>
    <x v="5"/>
  </r>
  <r>
    <n v="66"/>
    <x v="382"/>
    <d v="2022-12-26T00:00:00"/>
    <n v="1"/>
    <n v="157.72999999999999"/>
    <x v="5"/>
  </r>
  <r>
    <n v="66"/>
    <x v="383"/>
    <d v="2022-12-27T00:00:00"/>
    <n v="1"/>
    <n v="73.959999999999994"/>
    <x v="5"/>
  </r>
  <r>
    <n v="66"/>
    <x v="384"/>
    <d v="2022-12-27T00:00:00"/>
    <n v="2"/>
    <n v="489.53"/>
    <x v="5"/>
  </r>
  <r>
    <n v="66"/>
    <x v="385"/>
    <d v="2022-12-27T00:00:00"/>
    <n v="1"/>
    <n v="74.209999999999994"/>
    <x v="5"/>
  </r>
  <r>
    <n v="66"/>
    <x v="386"/>
    <d v="2022-12-27T00:00:00"/>
    <n v="1"/>
    <n v="183.25"/>
    <x v="5"/>
  </r>
  <r>
    <n v="66"/>
    <x v="387"/>
    <d v="2022-12-27T00:00:00"/>
    <n v="2"/>
    <n v="410.11"/>
    <x v="5"/>
  </r>
  <r>
    <n v="66"/>
    <x v="217"/>
    <d v="2022-12-27T00:00:00"/>
    <n v="2"/>
    <n v="617.54999999999995"/>
    <x v="5"/>
  </r>
  <r>
    <n v="66"/>
    <x v="388"/>
    <d v="2022-12-27T00:00:00"/>
    <n v="1"/>
    <n v="315.92"/>
    <x v="5"/>
  </r>
  <r>
    <n v="66"/>
    <x v="389"/>
    <d v="2022-12-27T00:00:00"/>
    <n v="3"/>
    <n v="519.45000000000005"/>
    <x v="5"/>
  </r>
  <r>
    <n v="66"/>
    <x v="218"/>
    <d v="2022-12-27T00:00:00"/>
    <n v="1"/>
    <n v="101.31"/>
    <x v="5"/>
  </r>
  <r>
    <n v="66"/>
    <x v="390"/>
    <d v="2022-12-28T00:00:00"/>
    <n v="2"/>
    <n v="284.01"/>
    <x v="5"/>
  </r>
  <r>
    <n v="66"/>
    <x v="391"/>
    <d v="2022-12-28T00:00:00"/>
    <n v="3"/>
    <n v="532.74"/>
    <x v="5"/>
  </r>
  <r>
    <n v="66"/>
    <x v="392"/>
    <d v="2022-12-28T00:00:00"/>
    <n v="2"/>
    <n v="349.69"/>
    <x v="5"/>
  </r>
  <r>
    <n v="66"/>
    <x v="393"/>
    <d v="2022-12-28T00:00:00"/>
    <n v="1"/>
    <n v="73.930000000000007"/>
    <x v="5"/>
  </r>
  <r>
    <n v="66"/>
    <x v="394"/>
    <d v="2022-12-28T00:00:00"/>
    <n v="1"/>
    <n v="82.92"/>
    <x v="5"/>
  </r>
  <r>
    <n v="66"/>
    <x v="395"/>
    <d v="2022-12-28T00:00:00"/>
    <n v="1"/>
    <n v="74.14"/>
    <x v="5"/>
  </r>
  <r>
    <n v="66"/>
    <x v="220"/>
    <d v="2022-12-28T00:00:00"/>
    <n v="1"/>
    <n v="81.16"/>
    <x v="5"/>
  </r>
  <r>
    <n v="66"/>
    <x v="396"/>
    <d v="2022-12-28T00:00:00"/>
    <n v="1"/>
    <n v="146.33000000000001"/>
    <x v="5"/>
  </r>
  <r>
    <n v="66"/>
    <x v="397"/>
    <d v="2022-12-28T00:00:00"/>
    <n v="1"/>
    <n v="363.61"/>
    <x v="5"/>
  </r>
  <r>
    <n v="66"/>
    <x v="398"/>
    <d v="2022-12-28T00:00:00"/>
    <n v="2"/>
    <n v="466.94"/>
    <x v="5"/>
  </r>
  <r>
    <n v="66"/>
    <x v="399"/>
    <d v="2022-12-28T00:00:00"/>
    <n v="1"/>
    <n v="51"/>
    <x v="5"/>
  </r>
  <r>
    <n v="66"/>
    <x v="221"/>
    <d v="2022-12-28T00:00:00"/>
    <n v="1"/>
    <n v="150"/>
    <x v="5"/>
  </r>
  <r>
    <n v="66"/>
    <x v="400"/>
    <d v="2022-12-28T00:00:00"/>
    <n v="1"/>
    <n v="500"/>
    <x v="5"/>
  </r>
  <r>
    <n v="66"/>
    <x v="401"/>
    <d v="2022-12-29T00:00:00"/>
    <n v="1"/>
    <n v="173.4"/>
    <x v="5"/>
  </r>
  <r>
    <n v="66"/>
    <x v="402"/>
    <d v="2022-12-29T00:00:00"/>
    <n v="1"/>
    <n v="145.91"/>
    <x v="5"/>
  </r>
  <r>
    <n v="66"/>
    <x v="403"/>
    <d v="2022-12-29T00:00:00"/>
    <n v="2"/>
    <n v="481.34"/>
    <x v="5"/>
  </r>
  <r>
    <n v="66"/>
    <x v="404"/>
    <d v="2022-12-29T00:00:00"/>
    <n v="1"/>
    <n v="262.62"/>
    <x v="5"/>
  </r>
  <r>
    <n v="66"/>
    <x v="405"/>
    <d v="2022-12-29T00:00:00"/>
    <n v="2"/>
    <n v="329.69"/>
    <x v="5"/>
  </r>
  <r>
    <n v="66"/>
    <x v="406"/>
    <d v="2022-12-29T00:00:00"/>
    <n v="1"/>
    <n v="59.02"/>
    <x v="5"/>
  </r>
  <r>
    <n v="66"/>
    <x v="407"/>
    <d v="2022-12-29T00:00:00"/>
    <n v="1"/>
    <n v="281.97000000000003"/>
    <x v="5"/>
  </r>
  <r>
    <n v="66"/>
    <x v="223"/>
    <d v="2022-12-29T00:00:00"/>
    <n v="1"/>
    <n v="78.17"/>
    <x v="5"/>
  </r>
  <r>
    <n v="66"/>
    <x v="408"/>
    <d v="2022-12-29T00:00:00"/>
    <n v="1"/>
    <n v="149.15"/>
    <x v="5"/>
  </r>
  <r>
    <n v="66"/>
    <x v="409"/>
    <d v="2022-12-29T00:00:00"/>
    <n v="1"/>
    <n v="224.18"/>
    <x v="5"/>
  </r>
  <r>
    <n v="66"/>
    <x v="410"/>
    <d v="2022-12-30T00:00:00"/>
    <n v="2"/>
    <n v="883.92"/>
    <x v="5"/>
  </r>
  <r>
    <n v="66"/>
    <x v="411"/>
    <d v="2022-12-30T00:00:00"/>
    <n v="1"/>
    <n v="95.53"/>
    <x v="5"/>
  </r>
  <r>
    <n v="66"/>
    <x v="412"/>
    <d v="2022-12-30T00:00:00"/>
    <n v="1"/>
    <n v="74.400000000000006"/>
    <x v="5"/>
  </r>
  <r>
    <n v="66"/>
    <x v="413"/>
    <d v="2022-12-30T00:00:00"/>
    <n v="1"/>
    <n v="112.5"/>
    <x v="5"/>
  </r>
  <r>
    <n v="66"/>
    <x v="228"/>
    <d v="2022-12-30T00:00:00"/>
    <n v="1"/>
    <n v="110.35"/>
    <x v="5"/>
  </r>
  <r>
    <n v="66"/>
    <x v="414"/>
    <d v="2022-12-30T00:00:00"/>
    <n v="1"/>
    <n v="149.59"/>
    <x v="5"/>
  </r>
  <r>
    <n v="66"/>
    <x v="415"/>
    <d v="2022-12-30T00:00:00"/>
    <n v="1"/>
    <n v="93.6"/>
    <x v="5"/>
  </r>
  <r>
    <n v="66"/>
    <x v="416"/>
    <d v="2022-12-30T00:00:00"/>
    <n v="1"/>
    <n v="73.7"/>
    <x v="5"/>
  </r>
  <r>
    <n v="66"/>
    <x v="417"/>
    <d v="2022-12-30T00:00:00"/>
    <n v="2"/>
    <n v="652.38"/>
    <x v="5"/>
  </r>
  <r>
    <n v="66"/>
    <x v="229"/>
    <d v="2022-12-30T00:00:00"/>
    <n v="1"/>
    <n v="106.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5ED0E7-D28C-43C4-8456-6C5E1D2A0B5D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Type">
  <location ref="B2:D9" firstHeaderRow="0" firstDataRow="1" firstDataCol="1"/>
  <pivotFields count="6">
    <pivotField showAll="0"/>
    <pivotField showAll="0"/>
    <pivotField numFmtId="14" showAll="0"/>
    <pivotField dataField="1" showAll="0"/>
    <pivotField dataField="1" showAll="0"/>
    <pivotField axis="axisRow" showAll="0">
      <items count="10">
        <item m="1" x="6"/>
        <item m="1" x="7"/>
        <item x="1"/>
        <item x="2"/>
        <item m="1" x="8"/>
        <item x="3"/>
        <item x="4"/>
        <item x="5"/>
        <item x="0"/>
        <item t="default"/>
      </items>
    </pivotField>
  </pivotFields>
  <rowFields count="1">
    <field x="5"/>
  </rowFields>
  <rowItems count="7">
    <i>
      <x v="2"/>
    </i>
    <i>
      <x v="3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Trans Count" fld="3" subtotal="count" baseField="5" baseItem="0" numFmtId="3"/>
    <dataField name="Amount" fld="4" baseField="5" baseItem="0" numFmtId="44"/>
  </dataFields>
  <formats count="8">
    <format dxfId="22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2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19">
      <pivotArea type="all" dataOnly="0" outline="0" fieldPosition="0"/>
    </format>
    <format dxfId="218">
      <pivotArea outline="0" collapsedLevelsAreSubtotals="1" fieldPosition="0"/>
    </format>
    <format dxfId="217">
      <pivotArea field="5" type="button" dataOnly="0" labelOnly="1" outline="0" axis="axisRow" fieldPosition="0"/>
    </format>
    <format dxfId="216">
      <pivotArea dataOnly="0" labelOnly="1" fieldPosition="0">
        <references count="1">
          <reference field="5" count="0"/>
        </references>
      </pivotArea>
    </format>
    <format dxfId="215">
      <pivotArea dataOnly="0" labelOnly="1" grandRow="1" outline="0" fieldPosition="0"/>
    </format>
    <format dxfId="21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C81258-B9BA-45FF-8339-2CAFE14A8891}" name="PivotTable2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BatchName">
  <location ref="F2:H421" firstHeaderRow="0" firstDataRow="1" firstDataCol="1"/>
  <pivotFields count="6">
    <pivotField showAll="0"/>
    <pivotField axis="axisRow" showAll="0">
      <items count="422">
        <item m="1" x="418"/>
        <item m="1" x="420"/>
        <item m="1" x="4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t="default"/>
      </items>
    </pivotField>
    <pivotField numFmtId="14" showAll="0"/>
    <pivotField dataField="1" showAll="0"/>
    <pivotField dataField="1" showAll="0"/>
    <pivotField showAll="0"/>
  </pivotFields>
  <rowFields count="1">
    <field x="1"/>
  </rowFields>
  <rowItems count="419"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 t="grand">
      <x/>
    </i>
  </rowItems>
  <colFields count="1">
    <field x="-2"/>
  </colFields>
  <colItems count="2">
    <i>
      <x/>
    </i>
    <i i="1">
      <x v="1"/>
    </i>
  </colItems>
  <dataFields count="2">
    <dataField name="Trans Count" fld="3" baseField="0" baseItem="0"/>
    <dataField name="AMOUNT" fld="4" baseField="1" baseItem="0" numFmtId="44"/>
  </dataFields>
  <formats count="8">
    <format dxfId="229">
      <pivotArea dataOnly="0" outline="0" fieldPosition="0">
        <references count="1">
          <reference field="4294967294" count="1">
            <x v="1"/>
          </reference>
        </references>
      </pivotArea>
    </format>
    <format dxfId="228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2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26">
      <pivotArea type="all" dataOnly="0" outline="0" fieldPosition="0"/>
    </format>
    <format dxfId="225">
      <pivotArea outline="0" collapsedLevelsAreSubtotals="1" fieldPosition="0"/>
    </format>
    <format dxfId="224">
      <pivotArea field="1" type="button" dataOnly="0" labelOnly="1" outline="0" axis="axisRow" fieldPosition="0"/>
    </format>
    <format dxfId="223">
      <pivotArea dataOnly="0" labelOnly="1" grandRow="1" outline="0" fieldPosition="0"/>
    </format>
    <format dxfId="22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26AD6B-64DE-47A2-A840-89D70560FDF6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Cycle">
  <location ref="B2:D33" firstHeaderRow="0" firstDataRow="1" firstDataCol="1"/>
  <pivotFields count="10">
    <pivotField showAll="0"/>
    <pivotField showAll="0"/>
    <pivotField showAll="0"/>
    <pivotField showAll="0"/>
    <pivotField numFmtId="14" showAll="0"/>
    <pivotField dataField="1" showAll="0"/>
    <pivotField dataField="1" showAll="0"/>
    <pivotField showAll="0"/>
    <pivotField axis="axisRow" showAll="0" sortType="ascending">
      <items count="34">
        <item x="27"/>
        <item x="21"/>
        <item x="20"/>
        <item x="24"/>
        <item x="10"/>
        <item x="3"/>
        <item x="19"/>
        <item x="23"/>
        <item x="18"/>
        <item x="16"/>
        <item x="14"/>
        <item x="25"/>
        <item x="26"/>
        <item x="29"/>
        <item x="17"/>
        <item x="28"/>
        <item x="5"/>
        <item x="13"/>
        <item x="0"/>
        <item x="22"/>
        <item x="1"/>
        <item x="15"/>
        <item x="2"/>
        <item x="12"/>
        <item x="8"/>
        <item m="1" x="31"/>
        <item x="11"/>
        <item x="7"/>
        <item x="9"/>
        <item x="4"/>
        <item x="6"/>
        <item m="1" x="32"/>
        <item m="1" x="30"/>
        <item t="default"/>
      </items>
    </pivotField>
    <pivotField showAll="0"/>
  </pivotFields>
  <rowFields count="1">
    <field x="8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" fld="5" baseField="0" baseItem="0" numFmtId="164"/>
    <dataField name="Total" fld="6" baseField="8" baseItem="0" numFmtId="44"/>
  </dataFields>
  <formats count="9">
    <format dxfId="17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7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9">
      <pivotArea outline="0" fieldPosition="0">
        <references count="1">
          <reference field="4294967294" count="1">
            <x v="1"/>
          </reference>
        </references>
      </pivotArea>
    </format>
    <format dxfId="168">
      <pivotArea type="all" dataOnly="0" outline="0" fieldPosition="0"/>
    </format>
    <format dxfId="167">
      <pivotArea outline="0" collapsedLevelsAreSubtotals="1" fieldPosition="0"/>
    </format>
    <format dxfId="166">
      <pivotArea field="8" type="button" dataOnly="0" labelOnly="1" outline="0" axis="axisRow" fieldPosition="0"/>
    </format>
    <format dxfId="165">
      <pivotArea dataOnly="0" labelOnly="1" fieldPosition="0">
        <references count="1">
          <reference field="8" count="0"/>
        </references>
      </pivotArea>
    </format>
    <format dxfId="164">
      <pivotArea dataOnly="0" labelOnly="1" grandRow="1" outline="0" fieldPosition="0"/>
    </format>
    <format dxfId="16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7F0E1E-9E2A-470B-B7AD-1A18D5D1B1A1}" name="PivotTable4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Cycle">
  <location ref="F2:H12" firstHeaderRow="0" firstDataRow="1" firstDataCol="1"/>
  <pivotFields count="10">
    <pivotField showAll="0"/>
    <pivotField showAll="0"/>
    <pivotField showAll="0"/>
    <pivotField showAll="0"/>
    <pivotField numFmtId="14" showAll="0"/>
    <pivotField dataField="1" showAll="0"/>
    <pivotField dataField="1" showAll="0"/>
    <pivotField showAll="0"/>
    <pivotField showAll="0"/>
    <pivotField axis="axisRow" showAll="0">
      <items count="21">
        <item m="1" x="13"/>
        <item m="1" x="11"/>
        <item m="1" x="16"/>
        <item m="1" x="18"/>
        <item m="1" x="12"/>
        <item m="1" x="17"/>
        <item x="2"/>
        <item x="5"/>
        <item x="6"/>
        <item x="4"/>
        <item m="1" x="10"/>
        <item x="1"/>
        <item x="0"/>
        <item x="7"/>
        <item m="1" x="15"/>
        <item x="3"/>
        <item m="1" x="19"/>
        <item m="1" x="9"/>
        <item x="8"/>
        <item m="1" x="14"/>
        <item t="default"/>
      </items>
    </pivotField>
  </pivotFields>
  <rowFields count="1">
    <field x="9"/>
  </rowFields>
  <rowItems count="10">
    <i>
      <x v="6"/>
    </i>
    <i>
      <x v="7"/>
    </i>
    <i>
      <x v="8"/>
    </i>
    <i>
      <x v="9"/>
    </i>
    <i>
      <x v="11"/>
    </i>
    <i>
      <x v="12"/>
    </i>
    <i>
      <x v="13"/>
    </i>
    <i>
      <x v="15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" fld="5" baseField="0" baseItem="0" numFmtId="164"/>
    <dataField name="Total" fld="6" baseField="9" baseItem="0" numFmtId="44"/>
  </dataFields>
  <formats count="12">
    <format dxfId="18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8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1">
      <pivotArea outline="0" fieldPosition="0">
        <references count="1">
          <reference field="4294967294" count="1">
            <x v="1"/>
          </reference>
        </references>
      </pivotArea>
    </format>
    <format dxfId="180">
      <pivotArea dataOnly="0" fieldPosition="0">
        <references count="1">
          <reference field="9" count="1">
            <x v="12"/>
          </reference>
        </references>
      </pivotArea>
    </format>
    <format dxfId="179">
      <pivotArea collapsedLevelsAreSubtotals="1" fieldPosition="0">
        <references count="2">
          <reference field="4294967294" count="1" selected="0">
            <x v="0"/>
          </reference>
          <reference field="9" count="1">
            <x v="12"/>
          </reference>
        </references>
      </pivotArea>
    </format>
    <format dxfId="178">
      <pivotArea collapsedLevelsAreSubtotals="1" fieldPosition="0">
        <references count="2">
          <reference field="4294967294" count="1" selected="0">
            <x v="1"/>
          </reference>
          <reference field="9" count="1">
            <x v="12"/>
          </reference>
        </references>
      </pivotArea>
    </format>
    <format dxfId="177">
      <pivotArea type="all" dataOnly="0" outline="0" fieldPosition="0"/>
    </format>
    <format dxfId="176">
      <pivotArea outline="0" collapsedLevelsAreSubtotals="1" fieldPosition="0"/>
    </format>
    <format dxfId="175">
      <pivotArea field="9" type="button" dataOnly="0" labelOnly="1" outline="0" axis="axisRow" fieldPosition="0"/>
    </format>
    <format dxfId="174">
      <pivotArea dataOnly="0" labelOnly="1" fieldPosition="0">
        <references count="1">
          <reference field="9" count="0"/>
        </references>
      </pivotArea>
    </format>
    <format dxfId="173">
      <pivotArea dataOnly="0" labelOnly="1" grandRow="1" outline="0" fieldPosition="0"/>
    </format>
    <format dxfId="1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CC41D1-5DE5-4204-AA47-A4DB8279E4C6}" name="PivotTable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Rate">
  <location ref="B4:D7" firstHeaderRow="0" firstDataRow="1" firstDataCol="1" rowPageCount="1" colPageCount="1"/>
  <pivotFields count="16">
    <pivotField showAll="0"/>
    <pivotField showAll="0"/>
    <pivotField showAll="0"/>
    <pivotField axis="axisRow" showAll="0">
      <items count="14">
        <item m="1" x="2"/>
        <item m="1" x="5"/>
        <item m="1" x="9"/>
        <item m="1" x="4"/>
        <item m="1" x="11"/>
        <item m="1" x="8"/>
        <item m="1" x="12"/>
        <item m="1" x="3"/>
        <item m="1" x="10"/>
        <item m="1" x="6"/>
        <item x="0"/>
        <item x="1"/>
        <item m="1" x="7"/>
        <item t="default"/>
      </items>
    </pivotField>
    <pivotField showAll="0"/>
    <pivotField showAll="0"/>
    <pivotField axis="axisPage" multipleItemSelectionAllowed="1" showAll="0">
      <items count="7">
        <item m="1" x="4"/>
        <item m="1" x="2"/>
        <item m="1" x="5"/>
        <item x="0"/>
        <item m="1" x="1"/>
        <item m="1" x="3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3"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pageFields count="1">
    <pageField fld="6" hier="-1"/>
  </pageFields>
  <dataFields count="2">
    <dataField name="Total Volume" fld="8" baseField="0" baseItem="0" numFmtId="164"/>
    <dataField name="Total Charges" fld="9" baseField="0" baseItem="0"/>
  </dataFields>
  <formats count="8">
    <format dxfId="138">
      <pivotArea outline="0" collapsedLevelsAreSubtotals="1" fieldPosition="0"/>
    </format>
    <format dxfId="13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36">
      <pivotArea type="all" dataOnly="0" outline="0" fieldPosition="0"/>
    </format>
    <format dxfId="135">
      <pivotArea outline="0" collapsedLevelsAreSubtotals="1" fieldPosition="0"/>
    </format>
    <format dxfId="134">
      <pivotArea field="3" type="button" dataOnly="0" labelOnly="1" outline="0" axis="axisRow" fieldPosition="0"/>
    </format>
    <format dxfId="133">
      <pivotArea dataOnly="0" labelOnly="1" fieldPosition="0">
        <references count="1">
          <reference field="3" count="0"/>
        </references>
      </pivotArea>
    </format>
    <format dxfId="132">
      <pivotArea dataOnly="0" labelOnly="1" grandRow="1" outline="0" fieldPosition="0"/>
    </format>
    <format dxfId="13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A437B4-ED5F-49F2-9418-0973D2EE7FF1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Rate">
  <location ref="I4:J6" firstHeaderRow="1" firstDataRow="1" firstDataCol="1" rowPageCount="2" colPageCount="1"/>
  <pivotFields count="16">
    <pivotField showAll="0"/>
    <pivotField showAll="0"/>
    <pivotField showAll="0"/>
    <pivotField axis="axisRow" showAll="0">
      <items count="14">
        <item m="1" x="2"/>
        <item m="1" x="5"/>
        <item m="1" x="9"/>
        <item m="1" x="4"/>
        <item m="1" x="11"/>
        <item m="1" x="8"/>
        <item m="1" x="12"/>
        <item m="1" x="3"/>
        <item m="1" x="10"/>
        <item m="1" x="6"/>
        <item x="0"/>
        <item x="1"/>
        <item m="1" x="7"/>
        <item t="default"/>
      </items>
    </pivotField>
    <pivotField showAll="0"/>
    <pivotField showAll="0"/>
    <pivotField axis="axisPage" multipleItemSelectionAllowed="1" showAll="0">
      <items count="7">
        <item m="1" x="4"/>
        <item m="1" x="2"/>
        <item m="1" x="5"/>
        <item x="0"/>
        <item m="1" x="1"/>
        <item m="1" x="3"/>
        <item t="default"/>
      </items>
    </pivotField>
    <pivotField showAll="0"/>
    <pivotField multipleItemSelectionAllowed="1" showAll="0"/>
    <pivotField axis="axisPage" dataField="1" multipleItemSelectionAllowed="1" showAll="0">
      <items count="2376">
        <item m="1" x="2365"/>
        <item m="1" x="1552"/>
        <item m="1" x="1184"/>
        <item m="1" x="2328"/>
        <item m="1" x="1197"/>
        <item m="1" x="1863"/>
        <item m="1" x="1864"/>
        <item m="1" x="2152"/>
        <item m="1" x="2343"/>
        <item m="1" x="787"/>
        <item m="1" x="1059"/>
        <item m="1" x="816"/>
        <item m="1" x="1060"/>
        <item m="1" x="1129"/>
        <item m="1" x="1779"/>
        <item m="1" x="1278"/>
        <item m="1" x="1760"/>
        <item m="1" x="807"/>
        <item m="1" x="2088"/>
        <item m="1" x="1965"/>
        <item m="1" x="2020"/>
        <item m="1" x="746"/>
        <item m="1" x="1765"/>
        <item m="1" x="1434"/>
        <item m="1" x="1677"/>
        <item m="1" x="1938"/>
        <item m="1" x="2142"/>
        <item m="1" x="1578"/>
        <item m="1" x="1667"/>
        <item m="1" x="1840"/>
        <item m="1" x="1091"/>
        <item m="1" x="2052"/>
        <item m="1" x="1370"/>
        <item m="1" x="1283"/>
        <item m="1" x="1913"/>
        <item m="1" x="2366"/>
        <item h="1" x="40"/>
        <item h="1" m="1" x="1373"/>
        <item h="1" m="1" x="2233"/>
        <item h="1" m="1" x="913"/>
        <item h="1" m="1" x="1767"/>
        <item h="1" m="1" x="1824"/>
        <item h="1" m="1" x="1617"/>
        <item h="1" m="1" x="1838"/>
        <item h="1" m="1" x="1763"/>
        <item h="1" m="1" x="2289"/>
        <item h="1" m="1" x="1132"/>
        <item h="1" m="1" x="1466"/>
        <item h="1" m="1" x="2138"/>
        <item h="1" m="1" x="883"/>
        <item h="1" m="1" x="1302"/>
        <item h="1" m="1" x="1720"/>
        <item h="1" m="1" x="719"/>
        <item h="1" m="1" x="782"/>
        <item h="1" m="1" x="1976"/>
        <item h="1" m="1" x="1316"/>
        <item h="1" m="1" x="1234"/>
        <item h="1" m="1" x="1609"/>
        <item h="1" m="1" x="1700"/>
        <item h="1" m="1" x="1300"/>
        <item h="1" m="1" x="1805"/>
        <item h="1" m="1" x="1923"/>
        <item h="1" m="1" x="684"/>
        <item h="1" m="1" x="1870"/>
        <item h="1" m="1" x="1338"/>
        <item h="1" m="1" x="653"/>
        <item h="1" m="1" x="2277"/>
        <item h="1" m="1" x="2296"/>
        <item h="1" m="1" x="2215"/>
        <item h="1" m="1" x="1252"/>
        <item h="1" m="1" x="1928"/>
        <item h="1" m="1" x="1344"/>
        <item h="1" m="1" x="2278"/>
        <item h="1" m="1" x="887"/>
        <item h="1" m="1" x="2359"/>
        <item h="1" m="1" x="1230"/>
        <item h="1" m="1" x="1932"/>
        <item h="1" m="1" x="1437"/>
        <item h="1" m="1" x="1785"/>
        <item h="1" m="1" x="1258"/>
        <item h="1" m="1" x="2170"/>
        <item h="1" m="1" x="1911"/>
        <item h="1" m="1" x="1872"/>
        <item h="1" m="1" x="1962"/>
        <item h="1" m="1" x="1374"/>
        <item h="1" m="1" x="1927"/>
        <item h="1" m="1" x="1107"/>
        <item h="1" m="1" x="625"/>
        <item h="1" m="1" x="1199"/>
        <item h="1" m="1" x="1525"/>
        <item h="1" m="1" x="1787"/>
        <item h="1" m="1" x="1612"/>
        <item h="1" m="1" x="2254"/>
        <item h="1" m="1" x="1145"/>
        <item h="1" m="1" x="1223"/>
        <item h="1" m="1" x="1516"/>
        <item h="1" m="1" x="1826"/>
        <item h="1" m="1" x="1599"/>
        <item h="1" m="1" x="1280"/>
        <item h="1" m="1" x="1058"/>
        <item h="1" m="1" x="1930"/>
        <item h="1" m="1" x="1393"/>
        <item h="1" m="1" x="2344"/>
        <item h="1" m="1" x="1137"/>
        <item h="1" m="1" x="644"/>
        <item h="1" m="1" x="632"/>
        <item h="1" m="1" x="2290"/>
        <item h="1" m="1" x="1104"/>
        <item h="1" m="1" x="2363"/>
        <item h="1" m="1" x="2035"/>
        <item h="1" m="1" x="968"/>
        <item h="1" m="1" x="2097"/>
        <item h="1" m="1" x="1564"/>
        <item h="1" m="1" x="1883"/>
        <item h="1" m="1" x="2202"/>
        <item h="1" m="1" x="1668"/>
        <item h="1" m="1" x="2217"/>
        <item h="1" m="1" x="1680"/>
        <item h="1" m="1" x="2356"/>
        <item h="1" m="1" x="1013"/>
        <item h="1" m="1" x="725"/>
        <item h="1" m="1" x="860"/>
        <item h="1" m="1" x="1721"/>
        <item h="1" m="1" x="662"/>
        <item h="1" m="1" x="1926"/>
        <item h="1" m="1" x="778"/>
        <item h="1" m="1" x="1382"/>
        <item h="1" m="1" x="904"/>
        <item h="1" m="1" x="2057"/>
        <item h="1" m="1" x="1756"/>
        <item h="1" m="1" x="1256"/>
        <item h="1" m="1" x="1046"/>
        <item h="1" m="1" x="1682"/>
        <item h="1" m="1" x="1931"/>
        <item h="1" m="1" x="1157"/>
        <item h="1" m="1" x="800"/>
        <item h="1" m="1" x="1842"/>
        <item h="1" m="1" x="1898"/>
        <item h="1" m="1" x="831"/>
        <item h="1" m="1" x="1127"/>
        <item h="1" m="1" x="2346"/>
        <item h="1" m="1" x="891"/>
        <item h="1" m="1" x="2124"/>
        <item h="1" m="1" x="1830"/>
        <item h="1" m="1" x="732"/>
        <item h="1" m="1" x="1900"/>
        <item h="1" m="1" x="2183"/>
        <item h="1" m="1" x="1795"/>
        <item h="1" m="1" x="1844"/>
        <item h="1" m="1" x="752"/>
        <item h="1" m="1" x="2221"/>
        <item h="1" m="1" x="1639"/>
        <item h="1" m="1" x="2321"/>
        <item h="1" m="1" x="1384"/>
        <item h="1" m="1" x="915"/>
        <item h="1" m="1" x="1851"/>
        <item h="1" m="1" x="743"/>
        <item h="1" m="1" x="2096"/>
        <item h="1" m="1" x="848"/>
        <item h="1" m="1" x="1800"/>
        <item h="1" m="1" x="1237"/>
        <item h="1" m="1" x="1177"/>
        <item h="1" m="1" x="1558"/>
        <item h="1" m="1" x="1522"/>
        <item h="1" m="1" x="1802"/>
        <item h="1" m="1" x="699"/>
        <item h="1" m="1" x="1569"/>
        <item h="1" m="1" x="1861"/>
        <item h="1" m="1" x="1304"/>
        <item h="1" m="1" x="1098"/>
        <item h="1" m="1" x="1970"/>
        <item h="1" m="1" x="1428"/>
        <item h="1" m="1" x="1380"/>
        <item h="1" m="1" x="894"/>
        <item h="1" m="1" x="1895"/>
        <item h="1" m="1" x="2236"/>
        <item h="1" m="1" x="2214"/>
        <item h="1" m="1" x="1953"/>
        <item h="1" m="1" x="1657"/>
        <item h="1" m="1" x="1093"/>
        <item h="1" m="1" x="845"/>
        <item h="1" m="1" x="1511"/>
        <item h="1" m="1" x="1472"/>
        <item h="1" m="1" x="990"/>
        <item h="1" m="1" x="2044"/>
        <item h="1" m="1" x="958"/>
        <item h="1" m="1" x="1663"/>
        <item h="1" m="1" x="1977"/>
        <item h="1" m="1" x="1117"/>
        <item h="1" m="1" x="2068"/>
        <item h="1" m="1" x="1796"/>
        <item h="1" m="1" x="2117"/>
        <item h="1" m="1" x="944"/>
        <item h="1" m="1" x="1899"/>
        <item h="1" m="1" x="2270"/>
        <item h="1" m="1" x="820"/>
        <item h="1" m="1" x="713"/>
        <item h="1" m="1" x="2163"/>
        <item h="1" m="1" x="771"/>
        <item h="1" m="1" x="1267"/>
        <item h="1" m="1" x="1360"/>
        <item h="1" m="1" x="1349"/>
        <item h="1" m="1" x="2256"/>
        <item h="1" m="1" x="2329"/>
        <item h="1" m="1" x="905"/>
        <item h="1" m="1" x="1732"/>
        <item h="1" m="1" x="1683"/>
        <item h="1" m="1" x="1079"/>
        <item h="1" m="1" x="2232"/>
        <item h="1" m="1" x="2298"/>
        <item h="1" m="1" x="797"/>
        <item h="1" m="1" x="1051"/>
        <item h="1" m="1" x="830"/>
        <item h="1" m="1" x="1149"/>
        <item h="1" m="1" x="1999"/>
        <item h="1" m="1" x="1190"/>
        <item h="1" m="1" x="2084"/>
        <item h="1" m="1" x="961"/>
        <item h="1" m="1" x="714"/>
        <item h="1" m="1" x="1914"/>
        <item h="1" m="1" x="1860"/>
        <item h="1" m="1" x="2211"/>
        <item h="1" m="1" x="871"/>
        <item h="1" m="1" x="1508"/>
        <item h="1" m="1" x="1819"/>
        <item h="1" m="1" x="1008"/>
        <item h="1" m="1" x="715"/>
        <item h="1" m="1" x="1031"/>
        <item h="1" m="1" x="772"/>
        <item h="1" m="1" x="1350"/>
        <item h="1" m="1" x="2045"/>
        <item h="1" m="1" x="2331"/>
        <item h="1" m="1" x="1450"/>
        <item h="1" m="1" x="1293"/>
        <item h="1" m="1" x="994"/>
        <item h="1" m="1" x="2292"/>
        <item h="1" m="1" x="2241"/>
        <item h="1" m="1" x="2302"/>
        <item h="1" m="1" x="1729"/>
        <item h="1" m="1" x="1741"/>
        <item h="1" m="1" x="1831"/>
        <item h="1" m="1" x="1310"/>
        <item h="1" m="1" x="1372"/>
        <item h="1" m="1" x="889"/>
        <item h="1" m="1" x="2086"/>
        <item h="1" m="1" x="1168"/>
        <item h="1" m="1" x="1285"/>
        <item h="1" m="1" x="2176"/>
        <item h="1" m="1" x="1945"/>
        <item h="1" m="1" x="1638"/>
        <item h="1" m="1" x="1120"/>
        <item h="1" m="1" x="1206"/>
        <item h="1" m="1" x="1940"/>
        <item h="1" m="1" x="1820"/>
        <item h="1" m="1" x="2118"/>
        <item h="1" m="1" x="1016"/>
        <item h="1" m="1" x="791"/>
        <item h="1" m="1" x="2201"/>
        <item h="1" m="1" x="1906"/>
        <item h="1" m="1" x="1396"/>
        <item h="1" m="1" x="627"/>
        <item h="1" m="1" x="1811"/>
        <item h="1" m="1" x="2087"/>
        <item h="1" m="1" x="1005"/>
        <item h="1" m="1" x="1333"/>
        <item h="1" m="1" x="833"/>
        <item h="1" m="1" x="1074"/>
        <item h="1" m="1" x="892"/>
        <item h="1" m="1" x="2351"/>
        <item h="1" m="1" x="1011"/>
        <item h="1" m="1" x="1623"/>
        <item h="1" m="1" x="2275"/>
        <item h="1" m="1" x="1792"/>
        <item h="1" m="1" x="1409"/>
        <item h="1" m="1" x="1454"/>
        <item h="1" m="1" x="945"/>
        <item h="1" m="1" x="649"/>
        <item h="1" m="1" x="1299"/>
        <item h="1" m="1" x="1651"/>
        <item h="1" m="1" x="851"/>
        <item h="1" m="1" x="1465"/>
        <item h="1" m="1" x="1429"/>
        <item h="1" m="1" x="908"/>
        <item h="1" m="1" x="1542"/>
        <item h="1" m="1" x="1857"/>
        <item h="1" m="1" x="773"/>
        <item h="1" m="1" x="1369"/>
        <item h="1" m="1" x="1681"/>
        <item h="1" m="1" x="1340"/>
        <item h="1" m="1" x="865"/>
        <item h="1" m="1" x="1781"/>
        <item h="1" m="1" x="1037"/>
        <item h="1" m="1" x="1634"/>
        <item h="1" m="1" x="1133"/>
        <item h="1" m="1" x="861"/>
        <item h="1" m="1" x="2250"/>
        <item h="1" m="1" x="1748"/>
        <item h="1" m="1" x="1943"/>
        <item h="1" m="1" x="1392"/>
        <item h="1" m="1" x="2355"/>
        <item h="1" m="1" x="1762"/>
        <item h="1" m="1" x="707"/>
        <item h="1" m="1" x="1320"/>
        <item h="1" m="1" x="2222"/>
        <item h="1" m="1" x="866"/>
        <item h="1" m="1" x="1438"/>
        <item h="1" m="1" x="679"/>
        <item h="1" m="1" x="705"/>
        <item h="1" m="1" x="1286"/>
        <item h="1" m="1" x="1018"/>
        <item h="1" m="1" x="1047"/>
        <item h="1" m="1" x="2339"/>
        <item h="1" m="1" x="671"/>
        <item h="1" m="1" x="1219"/>
        <item h="1" m="1" x="2229"/>
        <item h="1" m="1" x="639"/>
        <item h="1" m="1" x="1487"/>
        <item h="1" m="1" x="1766"/>
        <item h="1" m="1" x="1777"/>
        <item h="1" m="1" x="1746"/>
        <item h="1" m="1" x="2075"/>
        <item h="1" m="1" x="932"/>
        <item h="1" m="1" x="1793"/>
        <item h="1" m="1" x="975"/>
        <item h="1" m="1" x="792"/>
        <item h="1" m="1" x="1631"/>
        <item h="1" m="1" x="784"/>
        <item h="1" m="1" x="1975"/>
        <item h="1" m="1" x="1684"/>
        <item h="1" m="1" x="2028"/>
        <item h="1" m="1" x="1555"/>
        <item h="1" m="1" x="1534"/>
        <item h="1" m="1" x="1813"/>
        <item h="1" m="1" x="988"/>
        <item h="1" m="1" x="721"/>
        <item h="1" m="1" x="1067"/>
        <item h="1" m="1" x="2218"/>
        <item h="1" m="1" x="1328"/>
        <item h="1" m="1" x="1910"/>
        <item h="1" m="1" x="1174"/>
        <item h="1" m="1" x="1226"/>
        <item h="1" m="1" x="1771"/>
        <item h="1" m="1" x="938"/>
        <item h="1" m="1" x="2090"/>
        <item h="1" m="1" x="1243"/>
        <item h="1" m="1" x="1544"/>
        <item h="1" m="1" x="718"/>
        <item h="1" m="1" x="1364"/>
        <item h="1" m="1" x="1337"/>
        <item h="1" m="1" x="2007"/>
        <item h="1" m="1" x="2251"/>
        <item h="1" m="1" x="2336"/>
        <item h="1" m="1" x="2318"/>
        <item h="1" m="1" x="1463"/>
        <item h="1" m="1" x="1179"/>
        <item h="1" m="1" x="2078"/>
        <item h="1" m="1" x="1566"/>
        <item h="1" m="1" x="1331"/>
        <item h="1" m="1" x="1604"/>
        <item h="1" m="1" x="1274"/>
        <item h="1" m="1" x="1002"/>
        <item h="1" m="1" x="1676"/>
        <item h="1" m="1" x="1390"/>
        <item h="1" m="1" x="1968"/>
        <item h="1" m="1" x="2297"/>
        <item h="1" m="1" x="1752"/>
        <item h="1" m="1" x="2129"/>
        <item h="1" m="1" x="1783"/>
        <item h="1" m="1" x="2043"/>
        <item h="1" m="1" x="2119"/>
        <item h="1" m="1" x="1214"/>
        <item h="1" m="1" x="998"/>
        <item h="1" m="1" x="952"/>
        <item h="1" m="1" x="1026"/>
        <item h="1" m="1" x="835"/>
        <item h="1" m="1" x="1142"/>
        <item h="1" m="1" x="1992"/>
        <item h="1" m="1" x="2189"/>
        <item h="1" m="1" x="813"/>
        <item h="1" m="1" x="885"/>
        <item h="1" m="1" x="1201"/>
        <item h="1" m="1" x="1164"/>
        <item h="1" m="1" x="884"/>
        <item h="1" m="1" x="1220"/>
        <item h="1" m="1" x="2191"/>
        <item h="1" m="1" x="1904"/>
        <item h="1" m="1" x="1593"/>
        <item h="1" m="1" x="2242"/>
        <item h="1" m="1" x="1376"/>
        <item h="1" m="1" x="2338"/>
        <item h="1" m="1" x="645"/>
        <item h="1" m="1" x="946"/>
        <item h="1" m="1" x="2196"/>
        <item h="1" m="1" x="1801"/>
        <item h="1" m="1" x="943"/>
        <item h="1" m="1" x="708"/>
        <item h="1" m="1" x="844"/>
        <item h="1" m="1" x="1134"/>
        <item h="1" m="1" x="906"/>
        <item h="1" m="1" x="1736"/>
        <item h="1" m="1" x="1489"/>
        <item h="1" m="1" x="2110"/>
        <item h="1" m="1" x="1261"/>
        <item h="1" m="1" x="992"/>
        <item h="1" m="1" x="1017"/>
        <item h="1" m="1" x="1128"/>
        <item h="1" m="1" x="1691"/>
        <item h="1" m="1" x="1964"/>
        <item h="1" m="1" x="1503"/>
        <item h="1" m="1" x="1628"/>
        <item h="1" m="1" x="1398"/>
        <item h="1" m="1" x="1994"/>
        <item h="1" m="1" x="1166"/>
        <item h="1" m="1" x="720"/>
        <item h="1" m="1" x="2182"/>
        <item h="1" m="1" x="747"/>
        <item h="1" m="1" x="1596"/>
        <item h="1" m="1" x="1075"/>
        <item h="1" m="1" x="2219"/>
        <item h="1" m="1" x="2332"/>
        <item h="1" m="1" x="1087"/>
        <item h="1" m="1" x="1494"/>
        <item h="1" m="1" x="2197"/>
        <item h="1" m="1" x="1868"/>
        <item h="1" m="1" x="801"/>
        <item h="1" m="1" x="1266"/>
        <item h="1" m="1" x="1917"/>
        <item h="1" m="1" x="1391"/>
        <item h="1" m="1" x="1071"/>
        <item h="1" m="1" x="1989"/>
        <item h="1" m="1" x="1488"/>
        <item h="1" m="1" x="1501"/>
        <item h="1" m="1" x="1575"/>
        <item h="1" m="1" x="1621"/>
        <item h="1" m="1" x="1778"/>
        <item h="1" m="1" x="1849"/>
        <item h="1" m="1" x="2177"/>
        <item h="1" m="1" x="2186"/>
        <item h="1" m="1" x="1902"/>
        <item h="1" m="1" x="828"/>
        <item h="1" m="1" x="1195"/>
        <item h="1" m="1" x="657"/>
        <item h="1" m="1" x="1620"/>
        <item h="1" m="1" x="1874"/>
        <item h="1" m="1" x="2235"/>
        <item h="1" m="1" x="921"/>
        <item h="1" m="1" x="1775"/>
        <item h="1" m="1" x="1468"/>
        <item h="1" m="1" x="2137"/>
        <item h="1" m="1" x="1228"/>
        <item h="1" m="1" x="2160"/>
        <item h="1" m="1" x="2199"/>
        <item h="1" m="1" x="788"/>
        <item h="1" m="1" x="1991"/>
        <item h="1" m="1" x="1731"/>
        <item h="1" m="1" x="920"/>
        <item h="1" m="1" x="1247"/>
        <item h="1" m="1" x="774"/>
        <item h="1" m="1" x="2283"/>
        <item h="1" m="1" x="1347"/>
        <item h="1" m="1" x="843"/>
        <item h="1" m="1" x="2065"/>
        <item h="1" m="1" x="1556"/>
        <item h="1" m="1" x="1581"/>
        <item h="1" m="1" x="911"/>
        <item h="1" m="1" x="781"/>
        <item h="1" m="1" x="1394"/>
        <item h="1" m="1" x="1140"/>
        <item h="1" m="1" x="1461"/>
        <item h="1" m="1" x="1532"/>
        <item h="1" m="1" x="1272"/>
        <item h="1" m="1" x="2206"/>
        <item h="1" m="1" x="1635"/>
        <item h="1" m="1" x="2288"/>
        <item h="1" m="1" x="1440"/>
        <item h="1" m="1" x="997"/>
        <item h="1" m="1" x="1919"/>
        <item h="1" m="1" x="2243"/>
        <item h="1" m="1" x="1427"/>
        <item h="1" m="1" x="1363"/>
        <item h="1" m="1" x="2295"/>
        <item h="1" m="1" x="1163"/>
        <item h="1" m="1" x="1764"/>
        <item h="1" x="528"/>
        <item h="1" m="1" x="986"/>
        <item h="1" m="1" x="1862"/>
        <item h="1" m="1" x="1979"/>
        <item h="1" m="1" x="1576"/>
        <item h="1" m="1" x="2203"/>
        <item h="1" m="1" x="660"/>
        <item h="1" m="1" x="764"/>
        <item h="1" m="1" x="1948"/>
        <item h="1" m="1" x="1528"/>
        <item h="1" m="1" x="2093"/>
        <item h="1" m="1" x="1726"/>
        <item h="1" m="1" x="1776"/>
        <item h="1" m="1" x="2131"/>
        <item h="1" m="1" x="1032"/>
        <item h="1" m="1" x="1854"/>
        <item h="1" m="1" x="2276"/>
        <item h="1" m="1" x="1151"/>
        <item h="1" m="1" x="896"/>
        <item h="1" m="1" x="957"/>
        <item h="1" m="1" x="1072"/>
        <item h="1" m="1" x="1443"/>
        <item h="1" m="1" x="2055"/>
        <item h="1" m="1" x="1024"/>
        <item h="1" m="1" x="1057"/>
        <item h="1" m="1" x="849"/>
        <item h="1" m="1" x="987"/>
        <item h="1" m="1" x="749"/>
        <item h="1" m="1" x="1652"/>
        <item h="1" m="1" x="993"/>
        <item h="1" m="1" x="1790"/>
        <item h="1" m="1" x="824"/>
        <item h="1" m="1" x="2008"/>
        <item h="1" m="1" x="1714"/>
        <item h="1" m="1" x="2192"/>
        <item h="1" m="1" x="2130"/>
        <item h="1" m="1" x="1727"/>
        <item h="1" m="1" x="1519"/>
        <item h="1" m="1" x="2294"/>
        <item h="1" m="1" x="1982"/>
        <item h="1" m="1" x="2345"/>
        <item h="1" m="1" x="1362"/>
        <item h="1" m="1" x="1090"/>
        <item h="1" m="1" x="842"/>
        <item h="1" m="1" x="785"/>
        <item h="1" m="1" x="811"/>
        <item h="1" m="1" x="1553"/>
        <item h="1" m="1" x="1404"/>
        <item h="1" m="1" x="1607"/>
        <item h="1" m="1" x="757"/>
        <item h="1" m="1" x="1694"/>
        <item h="1" m="1" x="1562"/>
        <item h="1" m="1" x="2374"/>
        <item h="1" m="1" x="1707"/>
        <item h="1" m="1" x="873"/>
        <item h="1" m="1" x="1679"/>
        <item h="1" m="1" x="2371"/>
        <item h="1" m="1" x="899"/>
        <item h="1" m="1" x="838"/>
        <item h="1" m="1" x="1101"/>
        <item h="1" m="1" x="1395"/>
        <item h="1" m="1" x="1208"/>
        <item h="1" m="1" x="1423"/>
        <item h="1" m="1" x="2230"/>
        <item h="1" m="1" x="1903"/>
        <item h="1" x="570"/>
        <item h="1" m="1" x="1814"/>
        <item h="1" m="1" x="1722"/>
        <item h="1" m="1" x="2172"/>
        <item h="1" m="1" x="737"/>
        <item h="1" m="1" x="2030"/>
        <item h="1" m="1" x="1313"/>
        <item h="1" m="1" x="1980"/>
        <item h="1" m="1" x="2095"/>
        <item h="1" m="1" x="1161"/>
        <item h="1" m="1" x="2151"/>
        <item h="1" m="1" x="1455"/>
        <item h="1" m="1" x="2333"/>
        <item h="1" m="1" x="1309"/>
        <item h="1" m="1" x="1004"/>
        <item h="1" m="1" x="840"/>
        <item h="1" m="1" x="638"/>
        <item h="1" m="1" x="735"/>
        <item h="1" m="1" x="1084"/>
        <item h="1" m="1" x="1803"/>
        <item h="1" m="1" x="1550"/>
        <item h="1" m="1" x="918"/>
        <item h="1" m="1" x="1284"/>
        <item h="1" m="1" x="2113"/>
        <item h="1" m="1" x="2073"/>
        <item h="1" m="1" x="972"/>
        <item h="1" m="1" x="870"/>
        <item h="1" m="1" x="1661"/>
        <item h="1" m="1" x="1169"/>
        <item h="1" m="1" x="1289"/>
        <item h="1" m="1" x="953"/>
        <item h="1" m="1" x="765"/>
        <item h="1" m="1" x="1096"/>
        <item h="1" m="1" x="1538"/>
        <item h="1" m="1" x="1125"/>
        <item h="1" m="1" x="954"/>
        <item h="1" m="1" x="1292"/>
        <item h="1" m="1" x="1342"/>
        <item h="1" m="1" x="1561"/>
        <item h="1" m="1" x="1198"/>
        <item h="1" m="1" x="827"/>
        <item h="1" m="1" x="1449"/>
        <item h="1" m="1" x="2092"/>
        <item h="1" m="1" x="1456"/>
        <item h="1" m="1" x="1535"/>
        <item h="1" m="1" x="1958"/>
        <item h="1" m="1" x="2314"/>
        <item h="1" m="1" x="1290"/>
        <item h="1" m="1" x="2348"/>
        <item h="1" m="1" x="1236"/>
        <item h="1" m="1" x="1371"/>
        <item h="1" m="1" x="1473"/>
        <item h="1" m="1" x="1042"/>
        <item h="1" m="1" x="722"/>
        <item h="1" m="1" x="2223"/>
        <item h="1" m="1" x="1298"/>
        <item h="1" m="1" x="635"/>
        <item h="1" m="1" x="877"/>
        <item h="1" m="1" x="1717"/>
        <item h="1" m="1" x="1675"/>
        <item h="1" m="1" x="1407"/>
        <item h="1" m="1" x="2051"/>
        <item h="1" m="1" x="1843"/>
        <item h="1" m="1" x="819"/>
        <item h="1" m="1" x="1880"/>
        <item h="1" m="1" x="1908"/>
        <item h="1" m="1" x="1081"/>
        <item h="1" m="1" x="2173"/>
        <item h="1" m="1" x="1879"/>
        <item h="1" m="1" x="1592"/>
        <item h="1" m="1" x="1287"/>
        <item h="1" m="1" x="1743"/>
        <item h="1" m="1" x="1918"/>
        <item h="1" m="1" x="1598"/>
        <item h="1" m="1" x="1248"/>
        <item h="1" m="1" x="1520"/>
        <item h="1" m="1" x="878"/>
        <item h="1" m="1" x="1209"/>
        <item h="1" m="1" x="1359"/>
        <item h="1" m="1" x="750"/>
        <item h="1" m="1" x="2361"/>
        <item h="1" m="1" x="1010"/>
        <item h="1" m="1" x="793"/>
        <item h="1" m="1" x="2373"/>
        <item h="1" m="1" x="2225"/>
        <item h="1" m="1" x="1710"/>
        <item h="1" m="1" x="2161"/>
        <item h="1" m="1" x="648"/>
        <item h="1" m="1" x="1728"/>
        <item h="1" m="1" x="2076"/>
        <item h="1" m="1" x="2013"/>
        <item h="1" m="1" x="2261"/>
        <item h="1" m="1" x="736"/>
        <item h="1" m="1" x="685"/>
        <item h="1" m="1" x="2009"/>
        <item h="1" m="1" x="1873"/>
        <item h="1" m="1" x="1000"/>
        <item h="1" m="1" x="1193"/>
        <item h="1" m="1" x="2320"/>
        <item h="1" m="1" x="1479"/>
        <item h="1" m="1" x="696"/>
        <item h="1" m="1" x="1351"/>
        <item h="1" m="1" x="890"/>
        <item h="1" m="1" x="1036"/>
        <item h="1" m="1" x="775"/>
        <item h="1" m="1" x="2016"/>
        <item h="1" m="1" x="1330"/>
        <item h="1" m="1" x="1336"/>
        <item h="1" m="1" x="1959"/>
        <item h="1" m="1" x="629"/>
        <item h="1" m="1" x="2358"/>
        <item h="1" m="1" x="2264"/>
        <item h="1" m="1" x="1941"/>
        <item h="1" m="1" x="978"/>
        <item h="1" m="1" x="642"/>
        <item h="1" m="1" x="1530"/>
        <item h="1" m="1" x="901"/>
        <item h="1" m="1" x="1960"/>
        <item h="1" m="1" x="1580"/>
        <item h="1" m="1" x="647"/>
        <item h="1" m="1" x="2031"/>
        <item h="1" m="1" x="868"/>
        <item h="1" m="1" x="839"/>
        <item h="1" m="1" x="2280"/>
        <item h="1" m="1" x="1608"/>
        <item h="1" m="1" x="2327"/>
        <item h="1" m="1" x="2352"/>
        <item h="1" m="1" x="704"/>
        <item h="1" m="1" x="770"/>
        <item h="1" m="1" x="1118"/>
        <item h="1" m="1" x="1431"/>
        <item h="1" m="1" x="693"/>
        <item h="1" m="1" x="1492"/>
        <item h="1" m="1" x="1325"/>
        <item h="1" m="1" x="779"/>
        <item h="1" m="1" x="1408"/>
        <item h="1" m="1" x="1774"/>
        <item h="1" m="1" x="1121"/>
        <item h="1" m="1" x="1548"/>
        <item h="1" m="1" x="1589"/>
        <item h="1" m="1" x="900"/>
        <item h="1" m="1" x="1227"/>
        <item h="1" m="1" x="2038"/>
        <item h="1" m="1" x="1080"/>
        <item h="1" m="1" x="1413"/>
        <item h="1" m="1" x="1816"/>
        <item h="1" m="1" x="1165"/>
        <item h="1" m="1" x="1740"/>
        <item h="1" m="1" x="1545"/>
        <item h="1" m="1" x="1273"/>
        <item h="1" m="1" x="1986"/>
        <item h="1" m="1" x="1353"/>
        <item h="1" m="1" x="1650"/>
        <item h="1" m="1" x="1537"/>
        <item h="1" m="1" x="675"/>
        <item h="1" m="1" x="1616"/>
        <item h="1" m="1" x="1515"/>
        <item h="1" m="1" x="643"/>
        <item h="1" m="1" x="729"/>
        <item h="1" m="1" x="2265"/>
        <item h="1" m="1" x="1062"/>
        <item h="1" m="1" x="1584"/>
        <item h="1" m="1" x="1246"/>
        <item h="1" m="1" x="1451"/>
        <item h="1" m="1" x="937"/>
        <item h="1" m="1" x="1587"/>
        <item h="1" m="1" x="1495"/>
        <item h="1" m="1" x="1229"/>
        <item h="1" m="1" x="930"/>
        <item h="1" m="1" x="1730"/>
        <item h="1" m="1" x="1155"/>
        <item h="1" m="1" x="869"/>
        <item h="1" m="1" x="2353"/>
        <item h="1" m="1" x="2063"/>
        <item h="1" m="1" x="1126"/>
        <item h="1" m="1" x="2019"/>
        <item h="1" m="1" x="1245"/>
        <item h="1" m="1" x="1782"/>
        <item h="1" m="1" x="962"/>
        <item h="1" m="1" x="1884"/>
        <item h="1" m="1" x="1097"/>
        <item h="1" m="1" x="2144"/>
        <item h="1" m="1" x="1044"/>
        <item h="1" m="1" x="1549"/>
        <item h="1" m="1" x="1225"/>
        <item h="1" m="1" x="682"/>
        <item h="1" m="1" x="1224"/>
        <item h="1" m="1" x="2101"/>
        <item h="1" m="1" x="1642"/>
        <item h="1" m="1" x="1713"/>
        <item h="1" m="1" x="1111"/>
        <item h="1" m="1" x="1271"/>
        <item h="1" m="1" x="1385"/>
        <item h="1" m="1" x="847"/>
        <item h="1" m="1" x="2347"/>
        <item h="1" m="1" x="2239"/>
        <item h="1" m="1" x="2157"/>
        <item h="1" m="1" x="695"/>
        <item h="1" m="1" x="728"/>
        <item h="1" m="1" x="1586"/>
        <item h="1" m="1" x="1572"/>
        <item h="1" m="1" x="974"/>
        <item h="1" m="1" x="1249"/>
        <item h="1" m="1" x="1546"/>
        <item h="1" m="1" x="761"/>
        <item h="1" m="1" x="2012"/>
        <item h="1" m="1" x="2335"/>
        <item h="1" m="1" x="2349"/>
        <item h="1" m="1" x="2060"/>
        <item h="1" m="1" x="1460"/>
        <item h="1" m="1" x="1066"/>
        <item h="1" m="1" x="2017"/>
        <item h="1" m="1" x="2103"/>
        <item h="1" m="1" x="1365"/>
        <item h="1" m="1" x="689"/>
        <item h="1" m="1" x="1411"/>
        <item h="1" m="1" x="1136"/>
        <item h="1" m="1" x="2195"/>
        <item h="1" m="1" x="940"/>
        <item h="1" m="1" x="2105"/>
        <item h="1" m="1" x="2100"/>
        <item h="1" m="1" x="1961"/>
        <item h="1" m="1" x="1105"/>
        <item h="1" m="1" x="1531"/>
        <item h="1" m="1" x="2056"/>
        <item h="1" m="1" x="1567"/>
        <item h="1" m="1" x="1735"/>
        <item h="1" m="1" x="768"/>
        <item h="1" m="1" x="1099"/>
        <item h="1" m="1" x="874"/>
        <item h="1" m="1" x="1202"/>
        <item h="1" m="1" x="658"/>
        <item h="1" m="1" x="2198"/>
        <item h="1" m="1" x="1780"/>
        <item h="1" m="1" x="1019"/>
        <item h="1" m="1" x="1695"/>
        <item h="1" m="1" x="858"/>
        <item h="1" m="1" x="982"/>
        <item h="1" m="1" x="810"/>
        <item h="1" m="1" x="1601"/>
        <item h="1" m="1" x="1282"/>
        <item h="1" m="1" x="663"/>
        <item h="1" m="1" x="1944"/>
        <item h="1" m="1" x="1934"/>
        <item h="1" m="1" x="1217"/>
        <item h="1" m="1" x="2311"/>
        <item h="1" m="1" x="2156"/>
        <item h="1" x="364"/>
        <item h="1" m="1" x="2228"/>
        <item h="1" m="1" x="2354"/>
        <item h="1" m="1" x="1673"/>
        <item h="1" m="1" x="1995"/>
        <item h="1" m="1" x="1361"/>
        <item h="1" m="1" x="1175"/>
        <item h="1" m="1" x="1170"/>
        <item h="1" x="47"/>
        <item h="1" m="1" x="1878"/>
        <item h="1" m="1" x="1739"/>
        <item h="1" m="1" x="2001"/>
        <item h="1" m="1" x="956"/>
        <item h="1" m="1" x="1563"/>
        <item h="1" m="1" x="2267"/>
        <item h="1" m="1" x="1053"/>
        <item h="1" m="1" x="687"/>
        <item h="1" m="1" x="1875"/>
        <item h="1" m="1" x="2128"/>
        <item h="1" m="1" x="1403"/>
        <item h="1" m="1" x="2149"/>
        <item h="1" m="1" x="1559"/>
        <item h="1" m="1" x="2248"/>
        <item h="1" m="1" x="2062"/>
        <item h="1" m="1" x="2282"/>
        <item h="1" m="1" x="1618"/>
        <item h="1" m="1" x="1602"/>
        <item h="1" m="1" x="1649"/>
        <item h="1" m="1" x="1600"/>
        <item h="1" m="1" x="1547"/>
        <item h="1" m="1" x="1648"/>
        <item h="1" m="1" x="760"/>
        <item h="1" m="1" x="1956"/>
        <item h="1" m="1" x="857"/>
        <item h="1" m="1" x="1027"/>
        <item h="1" m="1" x="970"/>
        <item h="1" m="1" x="2367"/>
        <item h="1" m="1" x="2058"/>
        <item h="1" m="1" x="1153"/>
        <item h="1" m="1" x="2127"/>
        <item h="1" m="1" x="927"/>
        <item h="1" m="1" x="1747"/>
        <item h="1" m="1" x="1798"/>
        <item h="1" m="1" x="1719"/>
        <item h="1" m="1" x="2133"/>
        <item h="1" m="1" x="1769"/>
        <item h="1" m="1" x="740"/>
        <item h="1" m="1" x="803"/>
        <item h="1" m="1" x="1171"/>
        <item h="1" m="1" x="1477"/>
        <item h="1" m="1" x="876"/>
        <item h="1" m="1" x="1156"/>
        <item h="1" m="1" x="1379"/>
        <item h="1" m="1" x="1469"/>
        <item h="1" m="1" x="1832"/>
        <item h="1" m="1" x="1761"/>
        <item h="1" x="139"/>
        <item h="1" m="1" x="628"/>
        <item h="1" m="1" x="1686"/>
        <item h="1" m="1" x="1759"/>
        <item h="1" m="1" x="931"/>
        <item h="1" m="1" x="853"/>
        <item h="1" m="1" x="1023"/>
        <item h="1" m="1" x="926"/>
        <item h="1" m="1" x="817"/>
        <item h="1" m="1" x="965"/>
        <item h="1" m="1" x="1901"/>
        <item h="1" m="1" x="1636"/>
        <item h="1" m="1" x="1554"/>
        <item h="1" m="1" x="1412"/>
        <item h="1" m="1" x="902"/>
        <item h="1" m="1" x="1089"/>
        <item h="1" m="1" x="1659"/>
        <item h="1" m="1" x="2337"/>
        <item h="1" m="1" x="1881"/>
        <item h="1" m="1" x="1997"/>
        <item h="1" m="1" x="2323"/>
        <item h="1" m="1" x="1418"/>
        <item h="1" m="1" x="1305"/>
        <item h="1" m="1" x="795"/>
        <item h="1" m="1" x="1312"/>
        <item h="1" m="1" x="1858"/>
        <item h="1" m="1" x="730"/>
        <item h="1" m="1" x="2319"/>
        <item h="1" m="1" x="755"/>
        <item h="1" m="1" x="1406"/>
        <item h="1" m="1" x="1841"/>
        <item h="1" m="1" x="1853"/>
        <item h="1" m="1" x="977"/>
        <item h="1" m="1" x="903"/>
        <item h="1" m="1" x="1887"/>
        <item h="1" m="1" x="1233"/>
        <item h="1" m="1" x="1043"/>
        <item h="1" m="1" x="1221"/>
        <item h="1" m="1" x="1315"/>
        <item h="1" m="1" x="1921"/>
        <item h="1" m="1" x="1925"/>
        <item h="1" m="1" x="1850"/>
        <item h="1" m="1" x="776"/>
        <item h="1" m="1" x="1630"/>
        <item h="1" m="1" x="1768"/>
        <item h="1" m="1" x="1810"/>
        <item h="1" m="1" x="2072"/>
        <item h="1" m="1" x="1705"/>
        <item h="1" m="1" x="2108"/>
        <item h="1" m="1" x="1541"/>
        <item h="1" m="1" x="1622"/>
        <item h="1" m="1" x="1984"/>
        <item h="1" m="1" x="1321"/>
        <item h="1" m="1" x="2226"/>
        <item h="1" m="1" x="1324"/>
        <item h="1" m="1" x="1742"/>
        <item h="1" m="1" x="1354"/>
        <item h="1" m="1" x="1513"/>
        <item h="1" m="1" x="1577"/>
        <item h="1" m="1" x="1065"/>
        <item h="1" m="1" x="2324"/>
        <item h="1" m="1" x="2027"/>
        <item h="1" m="1" x="1319"/>
        <item h="1" m="1" x="2350"/>
        <item h="1" m="1" x="2285"/>
        <item h="1" m="1" x="939"/>
        <item h="1" m="1" x="1430"/>
        <item h="1" m="1" x="1054"/>
        <item h="1" m="1" x="1847"/>
        <item h="1" m="1" x="2064"/>
        <item h="1" m="1" x="1033"/>
        <item h="1" m="1" x="1035"/>
        <item h="1" m="1" x="1436"/>
        <item h="1" m="1" x="1061"/>
        <item h="1" m="1" x="786"/>
        <item h="1" m="1" x="656"/>
        <item h="1" m="1" x="1751"/>
        <item h="1" m="1" x="1268"/>
        <item h="1" m="1" x="1207"/>
        <item h="1" m="1" x="2134"/>
        <item h="1" m="1" x="967"/>
        <item h="1" m="1" x="652"/>
        <item h="1" m="1" x="2301"/>
        <item h="1" m="1" x="2126"/>
        <item h="1" m="1" x="1467"/>
        <item h="1" m="1" x="1270"/>
        <item h="1" m="1" x="2024"/>
        <item h="1" m="1" x="1933"/>
        <item h="1" m="1" x="929"/>
        <item h="1" m="1" x="1143"/>
        <item h="1" m="1" x="1317"/>
        <item h="1" m="1" x="1356"/>
        <item h="1" m="1" x="1595"/>
        <item h="1" m="1" x="1452"/>
        <item h="1" m="1" x="1457"/>
        <item h="1" m="1" x="1839"/>
        <item h="1" m="1" x="726"/>
        <item h="1" m="1" x="1239"/>
        <item h="1" m="1" x="2091"/>
        <item h="1" m="1" x="1352"/>
        <item h="1" m="1" x="1063"/>
        <item h="1" m="1" x="2357"/>
        <item h="1" m="1" x="1041"/>
        <item h="1" m="1" x="1094"/>
        <item h="1" m="1" x="681"/>
        <item h="1" m="1" x="1306"/>
        <item h="1" m="1" x="2102"/>
        <item h="1" m="1" x="2224"/>
        <item h="1" m="1" x="1109"/>
        <item h="1" m="1" x="955"/>
        <item h="1" m="1" x="2268"/>
        <item h="1" m="1" x="1124"/>
        <item h="1" m="1" x="1092"/>
        <item h="1" m="1" x="1215"/>
        <item h="1" m="1" x="1038"/>
        <item h="1" m="1" x="964"/>
        <item h="1" m="1" x="1015"/>
        <item h="1" m="1" x="1401"/>
        <item h="1" m="1" x="2146"/>
        <item h="1" m="1" x="2207"/>
        <item h="1" m="1" x="650"/>
        <item h="1" m="1" x="1448"/>
        <item h="1" m="1" x="762"/>
        <item h="1" m="1" x="1916"/>
        <item h="1" m="1" x="2069"/>
        <item h="1" m="1" x="1341"/>
        <item h="1" m="1" x="1484"/>
        <item h="1" m="1" x="1662"/>
        <item h="1" m="1" x="1242"/>
        <item h="1" m="1" x="1180"/>
        <item h="1" m="1" x="1251"/>
        <item h="1" m="1" x="1718"/>
        <item h="1" m="1" x="1689"/>
        <item h="1" m="1" x="1829"/>
        <item h="1" m="1" x="947"/>
        <item h="1" m="1" x="1750"/>
        <item h="1" m="1" x="1665"/>
        <item h="1" m="1" x="1070"/>
        <item h="1" m="1" x="1696"/>
        <item h="1" m="1" x="846"/>
        <item h="1" m="1" x="2193"/>
        <item h="1" m="1" x="2269"/>
        <item h="1" m="1" x="1077"/>
        <item h="1" m="1" x="886"/>
        <item h="1" m="1" x="1078"/>
        <item h="1" m="1" x="1514"/>
        <item h="1" m="1" x="2145"/>
        <item h="1" m="1" x="2162"/>
        <item h="1" m="1" x="1108"/>
        <item h="1" m="1" x="2185"/>
        <item h="1" m="1" x="666"/>
        <item h="1" m="1" x="1216"/>
        <item h="1" m="1" x="1568"/>
        <item h="1" m="1" x="1405"/>
        <item h="1" m="1" x="1439"/>
        <item h="1" m="1" x="1848"/>
        <item h="1" m="1" x="2033"/>
        <item h="1" m="1" x="1543"/>
        <item h="1" m="1" x="979"/>
        <item h="1" m="1" x="2099"/>
        <item h="1" m="1" x="2164"/>
        <item h="1" m="1" x="1231"/>
        <item h="1" m="1" x="2169"/>
        <item h="1" m="1" x="739"/>
        <item h="1" m="1" x="1749"/>
        <item h="1" m="1" x="2029"/>
        <item h="1" m="1" x="1417"/>
        <item h="1" m="1" x="1972"/>
        <item h="1" m="1" x="2080"/>
        <item h="1" m="1" x="1517"/>
        <item h="1" m="1" x="1110"/>
        <item h="1" m="1" x="1123"/>
        <item h="1" m="1" x="808"/>
        <item h="1" m="1" x="812"/>
        <item h="1" m="1" x="1264"/>
        <item h="1" m="1" x="1493"/>
        <item h="1" m="1" x="2098"/>
        <item h="1" m="1" x="753"/>
        <item h="1" m="1" x="934"/>
        <item h="1" m="1" x="1003"/>
        <item h="1" m="1" x="1204"/>
        <item h="1" m="1" x="1666"/>
        <item h="1" m="1" x="2370"/>
        <item h="1" m="1" x="1318"/>
        <item h="1" m="1" x="1947"/>
        <item h="1" m="1" x="1335"/>
        <item h="1" m="1" x="2050"/>
        <item h="1" m="1" x="1540"/>
        <item h="1" m="1" x="1056"/>
        <item h="1" m="1" x="1076"/>
        <item h="1" m="1" x="2171"/>
        <item h="1" m="1" x="1993"/>
        <item h="1" x="365"/>
        <item h="1" m="1" x="1789"/>
        <item h="1" m="1" x="1241"/>
        <item h="1" m="1" x="2061"/>
        <item h="1" m="1" x="814"/>
        <item h="1" m="1" x="1809"/>
        <item h="1" m="1" x="1744"/>
        <item h="1" m="1" x="2085"/>
        <item h="1" m="1" x="1368"/>
        <item h="1" m="1" x="1400"/>
        <item h="1" m="1" x="1688"/>
        <item h="1" m="1" x="907"/>
        <item h="1" m="1" x="1052"/>
        <item h="1" m="1" x="1859"/>
        <item h="1" m="1" x="1693"/>
        <item h="1" m="1" x="1877"/>
        <item h="1" m="1" x="2262"/>
        <item h="1" m="1" x="678"/>
        <item h="1" m="1" x="1162"/>
        <item h="1" m="1" x="991"/>
        <item h="1" m="1" x="1358"/>
        <item h="1" m="1" x="1582"/>
        <item h="1" m="1" x="829"/>
        <item h="1" m="1" x="2141"/>
        <item h="1" m="1" x="690"/>
        <item h="1" m="1" x="893"/>
        <item h="1" m="1" x="1687"/>
        <item h="1" m="1" x="1507"/>
        <item h="1" m="1" x="1690"/>
        <item h="1" m="1" x="2304"/>
        <item h="1" m="1" x="1708"/>
        <item h="1" m="1" x="1886"/>
        <item h="1" m="1" x="933"/>
        <item h="1" m="1" x="1296"/>
        <item h="1" m="1" x="1504"/>
        <item h="1" m="1" x="1909"/>
        <item h="1" m="1" x="1445"/>
        <item h="1" m="1" x="2308"/>
        <item h="1" m="1" x="1119"/>
        <item h="1" m="1" x="1640"/>
        <item h="1" m="1" x="983"/>
        <item h="1" m="1" x="1866"/>
        <item h="1" m="1" x="1311"/>
        <item h="1" m="1" x="1837"/>
        <item h="1" m="1" x="2252"/>
        <item h="1" m="1" x="1912"/>
        <item h="1" m="1" x="2122"/>
        <item h="1" m="1" x="1442"/>
        <item h="1" m="1" x="1172"/>
        <item h="1" m="1" x="1020"/>
        <item h="1" m="1" x="1475"/>
        <item h="1" m="1" x="1894"/>
        <item h="1" m="1" x="2148"/>
        <item h="1" m="1" x="1611"/>
        <item h="1" m="1" x="841"/>
        <item h="1" m="1" x="751"/>
        <item h="1" m="1" x="631"/>
        <item h="1" m="1" x="1692"/>
        <item h="1" m="1" x="1915"/>
        <item h="1" m="1" x="754"/>
        <item h="1" m="1" x="1030"/>
        <item h="1" m="1" x="1213"/>
        <item h="1" m="1" x="1669"/>
        <item h="1" m="1" x="1115"/>
        <item h="1" m="1" x="1424"/>
        <item h="1" m="1" x="1478"/>
        <item h="1" m="1" x="1178"/>
        <item h="1" m="1" x="942"/>
        <item h="1" m="1" x="1808"/>
        <item h="1" m="1" x="1446"/>
        <item h="1" m="1" x="1512"/>
        <item h="1" m="1" x="2271"/>
        <item h="1" m="1" x="1973"/>
        <item h="1" m="1" x="1186"/>
        <item h="1" m="1" x="1867"/>
        <item h="1" m="1" x="2104"/>
        <item h="1" m="1" x="2188"/>
        <item h="1" m="1" x="1095"/>
        <item h="1" m="1" x="673"/>
        <item h="1" m="1" x="1500"/>
        <item h="1" m="1" x="1788"/>
        <item h="1" m="1" x="630"/>
        <item h="1" m="1" x="727"/>
        <item h="1" m="1" x="1869"/>
        <item h="1" m="1" x="1821"/>
        <item h="1" m="1" x="1345"/>
        <item h="1" m="1" x="826"/>
        <item h="1" m="1" x="1699"/>
        <item h="1" m="1" x="1985"/>
        <item h="1" m="1" x="1254"/>
        <item h="1" m="1" x="2089"/>
        <item h="1" m="1" x="1001"/>
        <item h="1" m="1" x="2281"/>
        <item h="1" m="1" x="2293"/>
        <item h="1" m="1" x="1355"/>
        <item h="1" m="1" x="2213"/>
        <item h="1" m="1" x="1615"/>
        <item h="1" m="1" x="711"/>
        <item h="1" m="1" x="1625"/>
        <item h="1" m="1" x="1447"/>
        <item h="1" m="1" x="924"/>
        <item h="1" m="1" x="1896"/>
        <item h="1" m="1" x="1386"/>
        <item h="1" m="1" x="2166"/>
        <item h="1" m="1" x="1458"/>
        <item h="1" m="1" x="1482"/>
        <item h="1" m="1" x="1082"/>
        <item h="1" m="1" x="1329"/>
        <item h="1" m="1" x="2053"/>
        <item h="1" m="1" x="661"/>
        <item h="1" m="1" x="1034"/>
        <item h="1" m="1" x="2121"/>
        <item h="1" m="1" x="1480"/>
        <item h="1" m="1" x="1845"/>
        <item h="1" m="1" x="2287"/>
        <item h="1" m="1" x="2004"/>
        <item h="1" m="1" x="1083"/>
        <item h="1" m="1" x="1942"/>
        <item h="1" m="1" x="1533"/>
        <item h="1" m="1" x="2021"/>
        <item h="1" m="1" x="783"/>
        <item h="1" m="1" x="1996"/>
        <item h="1" m="1" x="1464"/>
        <item h="1" m="1" x="1378"/>
        <item h="1" m="1" x="1485"/>
        <item h="1" m="1" x="989"/>
        <item h="1" m="1" x="2342"/>
        <item h="1" m="1" x="2181"/>
        <item h="1" m="1" x="984"/>
        <item h="1" m="1" x="1745"/>
        <item h="1" m="1" x="2167"/>
        <item h="1" m="1" x="2210"/>
        <item h="1" m="1" x="1130"/>
        <item h="1" m="1" x="1889"/>
        <item h="1" m="1" x="1257"/>
        <item h="1" m="1" x="1957"/>
        <item h="1" m="1" x="1624"/>
        <item h="1" m="1" x="1173"/>
        <item h="1" m="1" x="863"/>
        <item h="1" m="1" x="1876"/>
        <item h="1" m="1" x="1420"/>
        <item h="1" m="1" x="2154"/>
        <item h="1" m="1" x="1753"/>
        <item h="1" m="1" x="1579"/>
        <item h="1" m="1" x="1377"/>
        <item h="1" m="1" x="2258"/>
        <item h="1" m="1" x="1303"/>
        <item h="1" m="1" x="1135"/>
        <item h="1" m="1" x="2109"/>
        <item h="1" m="1" x="1702"/>
        <item h="1" m="1" x="2325"/>
        <item h="1" m="1" x="1610"/>
        <item h="1" m="1" x="716"/>
        <item h="1" m="1" x="702"/>
        <item h="1" m="1" x="1969"/>
        <item h="1" m="1" x="1150"/>
        <item h="1" m="1" x="832"/>
        <item h="1" m="1" x="1585"/>
        <item h="1" m="1" x="1794"/>
        <item h="1" m="1" x="2279"/>
        <item h="1" m="1" x="1786"/>
        <item h="1" m="1" x="1670"/>
        <item h="1" m="1" x="1343"/>
        <item h="1" m="1" x="1882"/>
        <item h="1" m="1" x="1218"/>
        <item h="1" m="1" x="1301"/>
        <item h="1" m="1" x="2015"/>
        <item h="1" m="1" x="880"/>
        <item h="1" m="1" x="2220"/>
        <item h="1" m="1" x="985"/>
        <item h="1" m="1" x="691"/>
        <item h="1" m="1" x="1594"/>
        <item h="1" m="1" x="1835"/>
        <item h="1" m="1" x="1474"/>
        <item h="1" m="1" x="1048"/>
        <item h="1" m="1" x="799"/>
        <item h="1" m="1" x="912"/>
        <item h="1" m="1" x="1459"/>
        <item h="1" m="1" x="1176"/>
        <item h="1" m="1" x="2330"/>
        <item h="1" m="1" x="2123"/>
        <item h="1" m="1" x="1734"/>
        <item h="1" m="1" x="1632"/>
        <item h="1" m="1" x="909"/>
        <item h="1" m="1" x="1605"/>
        <item h="1" m="1" x="674"/>
        <item h="1" m="1" x="815"/>
        <item h="1" m="1" x="1470"/>
        <item h="1" m="1" x="2322"/>
        <item h="1" m="1" x="1560"/>
        <item h="1" m="1" x="2259"/>
        <item h="1" m="1" x="1646"/>
        <item h="1" m="1" x="1167"/>
        <item h="1" m="1" x="1583"/>
        <item h="1" m="1" x="837"/>
        <item h="1" m="1" x="1833"/>
        <item h="1" m="1" x="748"/>
        <item h="1" m="1" x="2237"/>
        <item h="1" m="1" x="802"/>
        <item h="1" m="1" x="710"/>
        <item h="1" m="1" x="758"/>
        <item h="1" m="1" x="1629"/>
        <item h="1" m="1" x="742"/>
        <item h="1" m="1" x="1308"/>
        <item h="1" m="1" x="664"/>
        <item h="1" m="1" x="1055"/>
        <item h="1" m="1" x="2155"/>
        <item h="1" m="1" x="2212"/>
        <item h="1" m="1" x="852"/>
        <item h="1" m="1" x="2114"/>
        <item h="1" m="1" x="1496"/>
        <item h="1" m="1" x="665"/>
        <item h="1" m="1" x="1738"/>
        <item h="1" m="1" x="1462"/>
        <item h="1" m="1" x="2231"/>
        <item h="1" m="1" x="1432"/>
        <item h="1" m="1" x="2018"/>
        <item h="1" m="1" x="2165"/>
        <item h="1" m="1" x="1643"/>
        <item h="1" m="1" x="864"/>
        <item h="1" m="1" x="1314"/>
        <item h="1" m="1" x="1387"/>
        <item h="1" m="1" x="834"/>
        <item h="1" m="1" x="879"/>
        <item h="1" m="1" x="1025"/>
        <item h="1" m="1" x="1288"/>
        <item h="1" m="1" x="2010"/>
        <item h="1" m="1" x="1262"/>
        <item h="1" m="1" x="1491"/>
        <item h="1" m="1" x="1085"/>
        <item h="1" m="1" x="756"/>
        <item h="1" m="1" x="1388"/>
        <item h="1" m="1" x="683"/>
        <item h="1" m="1" x="1674"/>
        <item h="1" m="1" x="1799"/>
        <item h="1" m="1" x="2125"/>
        <item h="1" m="1" x="796"/>
        <item h="1" m="1" x="2253"/>
        <item h="1" m="1" x="692"/>
        <item h="1" m="1" x="1419"/>
        <item h="1" m="1" x="1291"/>
        <item h="1" m="1" x="1028"/>
        <item h="1" m="1" x="850"/>
        <item h="1" m="1" x="1951"/>
        <item h="1" m="1" x="1754"/>
        <item h="1" m="1" x="1275"/>
        <item h="1" m="1" x="1238"/>
        <item h="1" m="1" x="1825"/>
        <item h="1" m="1" x="1603"/>
        <item m="1" x="2079"/>
        <item m="1" x="1435"/>
        <item m="1" x="2077"/>
        <item m="1" x="1260"/>
        <item h="1" m="1" x="1697"/>
        <item h="1" m="1" x="1685"/>
        <item h="1" m="1" x="1573"/>
        <item h="1" m="1" x="809"/>
        <item h="1" m="1" x="1014"/>
        <item h="1" m="1" x="1806"/>
        <item h="1" m="1" x="881"/>
        <item h="1" m="1" x="1210"/>
        <item h="1" m="1" x="759"/>
        <item h="1" m="1" x="1334"/>
        <item h="1" m="1" x="2143"/>
        <item h="1" m="1" x="1647"/>
        <item h="1" m="1" x="1007"/>
        <item h="1" m="1" x="1521"/>
        <item h="1" m="1" x="2257"/>
        <item h="1" m="1" x="1565"/>
        <item h="1" m="1" x="2175"/>
        <item h="1" m="1" x="1205"/>
        <item h="1" m="1" x="1160"/>
        <item h="1" m="1" x="897"/>
        <item h="1" m="1" x="712"/>
        <item h="1" m="1" x="2368"/>
        <item h="1" m="1" x="1146"/>
        <item h="1" m="1" x="667"/>
        <item h="1" m="1" x="1733"/>
        <item h="1" m="1" x="724"/>
        <item h="1" m="1" x="1523"/>
        <item h="1" m="1" x="2286"/>
        <item h="1" m="1" x="2005"/>
        <item h="1" m="1" x="672"/>
        <item h="1" m="1" x="1701"/>
        <item h="1" m="1" x="2204"/>
        <item h="1" m="1" x="1397"/>
        <item h="1" m="1" x="1672"/>
        <item h="1" m="1" x="2244"/>
        <item h="1" m="1" x="2299"/>
        <item h="1" m="1" x="806"/>
        <item h="1" m="1" x="2274"/>
        <item h="1" m="1" x="1983"/>
        <item h="1" m="1" x="1279"/>
        <item h="1" m="1" x="1791"/>
        <item h="1" m="1" x="636"/>
        <item h="1" m="1" x="777"/>
        <item h="1" m="1" x="1433"/>
        <item h="1" m="1" x="1671"/>
        <item h="1" m="1" x="1138"/>
        <item h="1" m="1" x="1891"/>
        <item h="1" m="1" x="2107"/>
        <item h="1" m="1" x="1375"/>
        <item h="1" m="1" x="2071"/>
        <item h="1" m="1" x="1633"/>
        <item h="1" m="1" x="2003"/>
        <item h="1" m="1" x="1716"/>
        <item h="1" m="1" x="1641"/>
        <item h="1" m="1" x="646"/>
        <item h="1" m="1" x="1159"/>
        <item h="1" m="1" x="2334"/>
        <item h="1" m="1" x="2048"/>
        <item h="1" m="1" x="1823"/>
        <item h="1" m="1" x="941"/>
        <item h="1" m="1" x="794"/>
        <item h="1" m="1" x="948"/>
        <item h="1" m="1" x="1924"/>
        <item h="1" m="1" x="1590"/>
        <item h="1" m="1" x="1518"/>
        <item h="1" m="1" x="910"/>
        <item h="1" m="1" x="1967"/>
        <item m="1" x="2266"/>
        <item m="1" x="2023"/>
        <item h="1" m="1" x="1963"/>
        <item h="1" m="1" x="1196"/>
        <item h="1" m="1" x="1655"/>
        <item h="1" m="1" x="1410"/>
        <item h="1" m="1" x="862"/>
        <item h="1" m="1" x="922"/>
        <item h="1" m="1" x="2317"/>
        <item h="1" m="1" x="790"/>
        <item h="1" m="1" x="2000"/>
        <item h="1" m="1" x="659"/>
        <item h="1" m="1" x="1939"/>
        <item h="1" m="1" x="1614"/>
        <item h="1" m="1" x="1486"/>
        <item h="1" m="1" x="959"/>
        <item h="1" m="1" x="1069"/>
        <item h="1" m="1" x="1804"/>
        <item h="1" m="1" x="1181"/>
        <item h="1" m="1" x="1797"/>
        <item h="1" m="1" x="928"/>
        <item h="1" m="1" x="700"/>
        <item h="1" m="1" x="2208"/>
        <item h="1" m="1" x="669"/>
        <item h="1" m="1" x="822"/>
        <item h="1" m="1" x="633"/>
        <item h="1" m="1" x="914"/>
        <item h="1" m="1" x="836"/>
        <item h="1" m="1" x="1269"/>
        <item h="1" m="1" x="856"/>
        <item h="1" m="1" x="1250"/>
        <item h="1" m="1" x="2147"/>
        <item h="1" m="1" x="668"/>
        <item h="1" m="1" x="2341"/>
        <item h="1" m="1" x="1481"/>
        <item h="1" m="1" x="818"/>
        <item h="1" m="1" x="980"/>
        <item h="1" m="1" x="798"/>
        <item h="1" m="1" x="1276"/>
        <item h="1" m="1" x="1265"/>
        <item h="1" m="1" x="766"/>
        <item h="1" m="1" x="1818"/>
        <item h="1" m="1" x="2047"/>
        <item h="1" m="1" x="2136"/>
        <item h="1" m="1" x="2070"/>
        <item h="1" m="1" x="731"/>
        <item h="1" m="1" x="1929"/>
        <item h="1" m="1" x="2247"/>
        <item h="1" m="1" x="2081"/>
        <item h="1" m="1" x="1327"/>
        <item h="1" m="1" x="2273"/>
        <item h="1" m="1" x="738"/>
        <item h="1" m="1" x="1952"/>
        <item h="1" m="1" x="1068"/>
        <item h="1" m="1" x="2116"/>
        <item h="1" m="1" x="1981"/>
        <item h="1" m="1" x="1471"/>
        <item h="1" m="1" x="1865"/>
        <item h="1" m="1" x="996"/>
        <item h="1" m="1" x="2037"/>
        <item h="1" m="1" x="1828"/>
        <item h="1" m="1" x="867"/>
        <item h="1" m="1" x="1141"/>
        <item h="1" m="1" x="1307"/>
        <item m="1" x="1050"/>
        <item h="1" m="1" x="1955"/>
        <item h="1" m="1" x="1183"/>
        <item h="1" m="1" x="805"/>
        <item h="1" m="1" x="670"/>
        <item h="1" m="1" x="2200"/>
        <item h="1" m="1" x="1211"/>
        <item h="1" m="1" x="2042"/>
        <item h="1" m="1" x="1102"/>
        <item h="1" m="1" x="2326"/>
        <item h="1" m="1" x="925"/>
        <item h="1" m="1" x="854"/>
        <item h="1" m="1" x="1453"/>
        <item h="1" m="1" x="1189"/>
        <item h="1" m="1" x="769"/>
        <item h="1" m="1" x="855"/>
        <item h="1" m="1" x="1422"/>
        <item h="1" m="1" x="2362"/>
        <item h="1" m="1" x="677"/>
        <item h="1" m="1" x="1148"/>
        <item h="1" m="1" x="1954"/>
        <item h="1" m="1" x="744"/>
        <item h="1" m="1" x="1147"/>
        <item h="1" m="1" x="1978"/>
        <item h="1" m="1" x="2246"/>
        <item h="1" m="1" x="637"/>
        <item h="1" m="1" x="2255"/>
        <item h="1" m="1" x="2011"/>
        <item h="1" m="1" x="1152"/>
        <item h="1" m="1" x="1244"/>
        <item h="1" m="1" x="1421"/>
        <item h="1" m="1" x="1949"/>
        <item h="1" m="1" x="1212"/>
        <item h="1" m="1" x="1897"/>
        <item h="1" m="1" x="1144"/>
        <item h="1" m="1" x="2025"/>
        <item h="1" x="43"/>
        <item h="1" m="1" x="1114"/>
        <item h="1" m="1" x="1259"/>
        <item h="1" m="1" x="723"/>
        <item h="1" m="1" x="2178"/>
        <item h="1" m="1" x="1281"/>
        <item h="1" m="1" x="2150"/>
        <item h="1" m="1" x="1240"/>
        <item h="1" m="1" x="966"/>
        <item h="1" m="1" x="1326"/>
        <item h="1" m="1" x="882"/>
        <item h="1" m="1" x="1103"/>
        <item h="1" m="1" x="2041"/>
        <item m="1" x="680"/>
        <item h="1" m="1" x="1192"/>
        <item h="1" m="1" x="706"/>
        <item h="1" m="1" x="2046"/>
        <item h="1" m="1" x="2039"/>
        <item m="1" x="1987"/>
        <item h="1" m="1" x="2234"/>
        <item h="1" m="1" x="1698"/>
        <item h="1" m="1" x="1626"/>
        <item h="1" m="1" x="951"/>
        <item h="1" m="1" x="1645"/>
        <item h="1" m="1" x="1277"/>
        <item h="1" m="1" x="1570"/>
        <item h="1" m="1" x="703"/>
        <item h="1" m="1" x="1294"/>
        <item h="1" m="1" x="1557"/>
        <item h="1" m="1" x="1836"/>
        <item h="1" m="1" x="2067"/>
        <item h="1" m="1" x="1012"/>
        <item h="1" m="1" x="2140"/>
        <item h="1" m="1" x="1619"/>
        <item h="1" m="1" x="1827"/>
        <item h="1" m="1" x="1890"/>
        <item h="1" m="1" x="919"/>
        <item h="1" m="1" x="1715"/>
        <item h="1" m="1" x="745"/>
        <item h="1" m="1" x="1222"/>
        <item h="1" m="1" x="960"/>
        <item h="1" m="1" x="1322"/>
        <item h="1" m="1" x="1966"/>
        <item h="1" m="1" x="2106"/>
        <item h="1" m="1" x="2303"/>
        <item h="1" m="1" x="655"/>
        <item h="1" m="1" x="1678"/>
        <item h="1" m="1" x="651"/>
        <item h="1" m="1" x="1658"/>
        <item m="1" x="2168"/>
        <item h="1" m="1" x="1709"/>
        <item h="1" m="1" x="1191"/>
        <item h="1" m="1" x="895"/>
        <item h="1" m="1" x="898"/>
        <item h="1" m="1" x="1187"/>
        <item h="1" m="1" x="1935"/>
        <item h="1" m="1" x="969"/>
        <item h="1" m="1" x="963"/>
        <item h="1" m="1" x="1971"/>
        <item h="1" m="1" x="2245"/>
        <item h="1" m="1" x="859"/>
        <item h="1" m="1" x="2309"/>
        <item h="1" m="1" x="1856"/>
        <item h="1" m="1" x="1367"/>
        <item m="1" x="1232"/>
        <item h="1" m="1" x="1506"/>
        <item h="1" m="1" x="2059"/>
        <item h="1" m="1" x="1773"/>
        <item h="1" m="1" x="825"/>
        <item h="1" m="1" x="741"/>
        <item h="1" m="1" x="1885"/>
        <item h="1" m="1" x="1654"/>
        <item m="1" x="981"/>
        <item m="1" x="1158"/>
        <item h="1" m="1" x="709"/>
        <item h="1" m="1" x="1366"/>
        <item h="1" m="1" x="2139"/>
        <item h="1" m="1" x="2032"/>
        <item h="1" m="1" x="640"/>
        <item h="1" m="1" x="1627"/>
        <item h="1" m="1" x="1414"/>
        <item h="1" m="1" x="1888"/>
        <item h="1" m="1" x="1415"/>
        <item h="1" m="1" x="2216"/>
        <item h="1" m="1" x="763"/>
        <item h="1" m="1" x="697"/>
        <item h="1" m="1" x="1339"/>
        <item h="1" m="1" x="1112"/>
        <item h="1" m="1" x="1441"/>
        <item h="1" m="1" x="1807"/>
        <item h="1" m="1" x="949"/>
        <item h="1" m="1" x="1255"/>
        <item h="1" m="1" x="654"/>
        <item h="1" m="1" x="1006"/>
        <item h="1" m="1" x="1476"/>
        <item h="1" m="1" x="2291"/>
        <item h="1" m="1" x="973"/>
        <item h="1" m="1" x="2305"/>
        <item h="1" m="1" x="1116"/>
        <item h="1" m="1" x="950"/>
        <item h="1" m="1" x="1588"/>
        <item h="1" m="1" x="1502"/>
        <item h="1" m="1" x="1724"/>
        <item h="1" m="1" x="1817"/>
        <item h="1" m="1" x="1998"/>
        <item h="1" m="1" x="1855"/>
        <item h="1" x="48"/>
        <item h="1" m="1" x="1653"/>
        <item h="1" m="1" x="1200"/>
        <item h="1" m="1" x="1936"/>
        <item h="1" m="1" x="1425"/>
        <item h="1" m="1" x="916"/>
        <item h="1" m="1" x="2180"/>
        <item m="1" x="1574"/>
        <item h="1" m="1" x="676"/>
        <item h="1" m="1" x="999"/>
        <item m="1" x="1131"/>
        <item h="1" m="1" x="1295"/>
        <item h="1" m="1" x="1637"/>
        <item m="1" x="1323"/>
        <item h="1" m="1" x="1402"/>
        <item h="1" m="1" x="2310"/>
        <item h="1" m="1" x="1920"/>
        <item h="1" m="1" x="1483"/>
        <item h="1" m="1" x="1381"/>
        <item h="1" m="1" x="2132"/>
        <item h="1" m="1" x="1021"/>
        <item h="1" m="1" x="1772"/>
        <item h="1" m="1" x="1757"/>
        <item h="1" m="1" x="804"/>
        <item h="1" m="1" x="686"/>
        <item h="1" m="1" x="789"/>
        <item h="1" m="1" x="1974"/>
        <item h="1" m="1" x="1426"/>
        <item h="1" m="1" x="1907"/>
        <item h="1" m="1" x="1509"/>
        <item h="1" m="1" x="1064"/>
        <item h="1" m="1" x="995"/>
        <item h="1" m="1" x="688"/>
        <item h="1" m="1" x="1106"/>
        <item h="1" m="1" x="976"/>
        <item h="1" m="1" x="1551"/>
        <item h="1" m="1" x="2054"/>
        <item h="1" m="1" x="1040"/>
        <item h="1" m="1" x="1703"/>
        <item h="1" m="1" x="698"/>
        <item h="1" m="1" x="1706"/>
        <item m="1" x="2014"/>
        <item h="1" m="1" x="1812"/>
        <item h="1" m="1" x="2315"/>
        <item h="1" m="1" x="917"/>
        <item h="1" m="1" x="2184"/>
        <item h="1" m="1" x="2026"/>
        <item h="1" m="1" x="2094"/>
        <item h="1" m="1" x="936"/>
        <item h="1" m="1" x="2312"/>
        <item h="1" m="1" x="1725"/>
        <item h="1" m="1" x="2240"/>
        <item h="1" m="1" x="2049"/>
        <item h="1" m="1" x="1049"/>
        <item h="1" m="1" x="1498"/>
        <item h="1" m="1" x="2153"/>
        <item h="1" m="1" x="1591"/>
        <item h="1" m="1" x="1664"/>
        <item h="1" m="1" x="2307"/>
        <item h="1" m="1" x="1737"/>
        <item h="1" m="1" x="2227"/>
        <item m="1" x="1834"/>
        <item h="1" m="1" x="2111"/>
        <item h="1" m="1" x="2066"/>
        <item h="1" m="1" x="1357"/>
        <item h="1" m="1" x="2083"/>
        <item h="1" m="1" x="1100"/>
        <item h="1" m="1" x="1122"/>
        <item h="1" m="1" x="2179"/>
        <item h="1" m="1" x="1235"/>
        <item h="1" m="1" x="1029"/>
        <item h="1" m="1" x="1758"/>
        <item h="1" m="1" x="1815"/>
        <item h="1" m="1" x="1383"/>
        <item h="1" m="1" x="1937"/>
        <item h="1" m="1" x="2074"/>
        <item h="1" m="1" x="2205"/>
        <item h="1" m="1" x="1499"/>
        <item h="1" m="1" x="2306"/>
        <item h="1" m="1" x="1660"/>
        <item h="1" m="1" x="1154"/>
        <item h="1" m="1" x="1712"/>
        <item h="1" m="1" x="1606"/>
        <item h="1" m="1" x="2364"/>
        <item h="1" m="1" x="2209"/>
        <item h="1" m="1" x="1597"/>
        <item h="1" m="1" x="1389"/>
        <item h="1" m="1" x="733"/>
        <item h="1" m="1" x="701"/>
        <item h="1" m="1" x="1529"/>
        <item h="1" m="1" x="1946"/>
        <item h="1" m="1" x="717"/>
        <item h="1" m="1" x="1253"/>
        <item h="1" m="1" x="1950"/>
        <item h="1" m="1" x="1022"/>
        <item h="1" m="1" x="1527"/>
        <item h="1" m="1" x="1770"/>
        <item h="1" m="1" x="823"/>
        <item h="1" x="209"/>
        <item h="1" m="1" x="1139"/>
        <item h="1" m="1" x="626"/>
        <item h="1" m="1" x="1332"/>
        <item h="1" m="1" x="1182"/>
        <item h="1" m="1" x="1113"/>
        <item h="1" m="1" x="1704"/>
        <item h="1" m="1" x="1416"/>
        <item h="1" m="1" x="694"/>
        <item h="1" m="1" x="780"/>
        <item h="1" m="1" x="2174"/>
        <item h="1" m="1" x="1045"/>
        <item h="1" m="1" x="1086"/>
        <item m="1" x="1510"/>
        <item h="1" m="1" x="1073"/>
        <item h="1" m="1" x="2120"/>
        <item h="1" m="1" x="2300"/>
        <item m="1" x="1822"/>
        <item m="1" x="2372"/>
        <item h="1" m="1" x="2340"/>
        <item h="1" m="1" x="1524"/>
        <item h="1" m="1" x="1539"/>
        <item h="1" m="1" x="1346"/>
        <item m="1" x="1723"/>
        <item m="1" x="634"/>
        <item h="1" m="1" x="2313"/>
        <item h="1" m="1" x="971"/>
        <item h="1" m="1" x="1893"/>
        <item h="1" m="1" x="1988"/>
        <item h="1" m="1" x="1203"/>
        <item h="1" m="1" x="1536"/>
        <item h="1" m="1" x="1644"/>
        <item h="1" m="1" x="2158"/>
        <item h="1" m="1" x="1297"/>
        <item h="1" m="1" x="1656"/>
        <item h="1" m="1" x="2187"/>
        <item h="1" m="1" x="2159"/>
        <item h="1" m="1" x="2190"/>
        <item h="1" m="1" x="1188"/>
        <item h="1" m="1" x="2036"/>
        <item m="1" x="1711"/>
        <item h="1" m="1" x="1194"/>
        <item h="1" m="1" x="1571"/>
        <item h="1" m="1" x="2263"/>
        <item h="1" m="1" x="767"/>
        <item h="1" m="1" x="1892"/>
        <item h="1" m="1" x="2034"/>
        <item h="1" m="1" x="2115"/>
        <item h="1" m="1" x="1871"/>
        <item h="1" m="1" x="1755"/>
        <item h="1" m="1" x="1399"/>
        <item h="1" m="1" x="2284"/>
        <item h="1" m="1" x="641"/>
        <item h="1" m="1" x="2082"/>
        <item h="1" m="1" x="2135"/>
        <item h="1" m="1" x="872"/>
        <item h="1" m="1" x="2194"/>
        <item h="1" m="1" x="2040"/>
        <item h="1" m="1" x="1444"/>
        <item h="1" m="1" x="2260"/>
        <item h="1" m="1" x="2360"/>
        <item h="1" m="1" x="1613"/>
        <item h="1" m="1" x="1505"/>
        <item h="1" m="1" x="1905"/>
        <item h="1" m="1" x="888"/>
        <item h="1" m="1" x="2006"/>
        <item h="1" m="1" x="1490"/>
        <item h="1" m="1" x="1852"/>
        <item h="1" m="1" x="2316"/>
        <item m="1" x="1846"/>
        <item h="1" m="1" x="2112"/>
        <item h="1" m="1" x="935"/>
        <item h="1" m="1" x="923"/>
        <item h="1" m="1" x="1088"/>
        <item m="1" x="1784"/>
        <item h="1" m="1" x="1263"/>
        <item h="1" m="1" x="2238"/>
        <item h="1" m="1" x="2369"/>
        <item h="1" m="1" x="1185"/>
        <item h="1" m="1" x="2249"/>
        <item h="1" m="1" x="2022"/>
        <item m="1" x="1039"/>
        <item h="1" m="1" x="821"/>
        <item h="1" m="1" x="1348"/>
        <item m="1" x="1497"/>
        <item h="1" m="1" x="734"/>
        <item h="1" m="1" x="2002"/>
        <item m="1" x="1990"/>
        <item m="1" x="875"/>
        <item h="1" m="1" x="1922"/>
        <item h="1" m="1" x="2272"/>
        <item h="1" m="1" x="1009"/>
        <item m="1" x="1526"/>
        <item x="4"/>
        <item h="1" x="60"/>
        <item h="1" x="57"/>
        <item x="9"/>
        <item h="1" x="53"/>
        <item x="3"/>
        <item h="1" x="49"/>
        <item x="39"/>
        <item h="1" x="66"/>
        <item h="1" x="71"/>
        <item h="1" x="65"/>
        <item h="1" x="51"/>
        <item x="29"/>
        <item x="10"/>
        <item h="1" x="524"/>
        <item h="1" x="253"/>
        <item h="1" x="417"/>
        <item h="1" x="142"/>
        <item h="1" x="82"/>
        <item h="1" x="211"/>
        <item h="1" x="311"/>
        <item h="1" x="127"/>
        <item h="1" x="111"/>
        <item h="1" x="92"/>
        <item h="1" x="186"/>
        <item h="1" x="288"/>
        <item h="1" x="241"/>
        <item h="1" x="454"/>
        <item h="1" x="489"/>
        <item h="1" x="467"/>
        <item h="1" x="404"/>
        <item h="1" x="421"/>
        <item h="1" x="277"/>
        <item h="1" x="173"/>
        <item h="1" x="461"/>
        <item h="1" x="481"/>
        <item h="1" x="198"/>
        <item h="1" x="563"/>
        <item h="1" x="594"/>
        <item h="1" x="582"/>
        <item h="1" x="161"/>
        <item h="1" x="363"/>
        <item h="1" x="438"/>
        <item h="1" x="214"/>
        <item h="1" x="266"/>
        <item h="1" x="167"/>
        <item h="1" x="411"/>
        <item h="1" x="543"/>
        <item h="1" x="341"/>
        <item h="1" x="362"/>
        <item h="1" x="443"/>
        <item h="1" x="612"/>
        <item h="1" x="529"/>
        <item h="1" x="474"/>
        <item h="1" x="498"/>
        <item x="32"/>
        <item h="1" x="508"/>
        <item x="31"/>
        <item h="1" x="91"/>
        <item h="1" x="617"/>
        <item h="1" x="299"/>
        <item h="1" x="320"/>
        <item h="1" x="255"/>
        <item h="1" x="331"/>
        <item h="1" x="597"/>
        <item h="1" x="430"/>
        <item x="16"/>
        <item h="1" x="515"/>
        <item h="1" x="227"/>
        <item h="1" x="607"/>
        <item h="1" x="148"/>
        <item h="1" x="373"/>
        <item h="1" x="172"/>
        <item h="1" x="197"/>
        <item x="24"/>
        <item x="33"/>
        <item x="14"/>
        <item h="1" x="420"/>
        <item h="1" x="52"/>
        <item x="25"/>
        <item h="1" x="76"/>
        <item h="1" x="90"/>
        <item h="1" x="88"/>
        <item h="1" x="61"/>
        <item h="1" x="126"/>
        <item x="27"/>
        <item x="26"/>
        <item h="1" x="237"/>
        <item x="1"/>
        <item h="1" x="89"/>
        <item h="1" x="204"/>
        <item x="21"/>
        <item x="19"/>
        <item x="36"/>
        <item h="1" x="50"/>
        <item x="5"/>
        <item h="1" x="383"/>
        <item x="12"/>
        <item h="1" x="565"/>
        <item h="1" x="64"/>
        <item x="18"/>
        <item h="1" x="46"/>
        <item x="17"/>
        <item h="1" x="45"/>
        <item x="34"/>
        <item h="1" x="610"/>
        <item h="1" x="63"/>
        <item h="1" x="68"/>
        <item h="1" x="86"/>
        <item h="1" x="159"/>
        <item h="1" x="144"/>
        <item h="1" x="137"/>
        <item h="1" x="107"/>
        <item h="1" x="171"/>
        <item h="1" x="195"/>
        <item h="1" x="120"/>
        <item h="1" x="265"/>
        <item h="1" x="275"/>
        <item h="1" x="616"/>
        <item h="1" x="382"/>
        <item h="1" x="235"/>
        <item h="1" x="340"/>
        <item h="1" x="600"/>
        <item h="1" x="310"/>
        <item h="1" x="418"/>
        <item x="37"/>
        <item h="1" x="182"/>
        <item h="1" x="351"/>
        <item h="1" x="274"/>
        <item h="1" x="574"/>
        <item h="1" x="546"/>
        <item h="1" x="251"/>
        <item h="1" x="453"/>
        <item h="1" x="329"/>
        <item h="1" x="301"/>
        <item h="1" x="222"/>
        <item h="1" x="157"/>
        <item h="1" x="208"/>
        <item h="1" x="69"/>
        <item h="1" x="240"/>
        <item h="1" x="520"/>
        <item x="2"/>
        <item h="1" x="372"/>
        <item h="1" x="319"/>
        <item h="1" x="527"/>
        <item h="1" x="410"/>
        <item h="1" x="396"/>
        <item h="1" x="623"/>
        <item h="1" x="480"/>
        <item h="1" x="460"/>
        <item h="1" x="392"/>
        <item h="1" x="429"/>
        <item h="1" x="599"/>
        <item h="1" x="287"/>
        <item h="1" x="497"/>
        <item h="1" x="611"/>
        <item h="1" x="469"/>
        <item h="1" x="225"/>
        <item h="1" x="403"/>
        <item h="1" x="80"/>
        <item h="1" x="78"/>
        <item h="1" x="77"/>
        <item h="1" x="437"/>
        <item h="1" x="136"/>
        <item h="1" x="456"/>
        <item h="1" x="514"/>
        <item h="1" x="146"/>
        <item h="1" x="593"/>
        <item h="1" x="141"/>
        <item h="1" x="54"/>
        <item h="1" x="122"/>
        <item h="1" x="588"/>
        <item h="1" x="621"/>
        <item h="1" x="160"/>
        <item h="1" x="361"/>
        <item h="1" x="485"/>
        <item h="1" x="536"/>
        <item h="1" x="488"/>
        <item h="1" x="402"/>
        <item h="1" x="466"/>
        <item h="1" x="185"/>
        <item h="1" x="503"/>
        <item h="1" x="553"/>
        <item h="1" x="298"/>
        <item h="1" x="619"/>
        <item h="1" x="540"/>
        <item h="1" x="580"/>
        <item h="1" x="414"/>
        <item h="1" x="62"/>
        <item h="1" x="239"/>
        <item h="1" x="109"/>
        <item h="1" x="183"/>
        <item h="1" x="601"/>
        <item h="1" x="518"/>
        <item h="1" x="105"/>
        <item h="1" x="442"/>
        <item h="1" x="118"/>
        <item h="1" x="416"/>
        <item h="1" x="180"/>
        <item h="1" x="249"/>
        <item h="1" x="502"/>
        <item h="1" x="317"/>
        <item h="1" x="285"/>
        <item h="1" x="272"/>
        <item h="1" x="155"/>
        <item h="1" x="206"/>
        <item h="1" x="295"/>
        <item h="1" x="525"/>
        <item h="1" x="380"/>
        <item h="1" x="349"/>
        <item h="1" x="220"/>
        <item h="1" x="359"/>
        <item h="1" x="263"/>
        <item h="1" x="606"/>
        <item x="6"/>
        <item h="1" x="542"/>
        <item h="1" x="370"/>
        <item h="1" x="401"/>
        <item h="1" x="338"/>
        <item h="1" x="327"/>
        <item h="1" x="138"/>
        <item h="1" x="67"/>
        <item h="1" x="427"/>
        <item h="1" x="551"/>
        <item h="1" x="472"/>
        <item h="1" x="134"/>
        <item h="1" x="308"/>
        <item h="1" x="390"/>
        <item h="1" x="242"/>
        <item h="1" x="478"/>
        <item h="1" x="559"/>
        <item h="1" x="615"/>
        <item h="1" x="226"/>
        <item h="1" x="73"/>
        <item h="1" x="84"/>
        <item h="1" x="184"/>
        <item h="1" x="158"/>
        <item h="1" x="169"/>
        <item h="1" x="72"/>
        <item h="1" x="334"/>
        <item h="1" x="238"/>
        <item h="1" x="393"/>
        <item h="1" x="535"/>
        <item h="1" x="233"/>
        <item h="1" x="193"/>
        <item h="1" x="435"/>
        <item h="1" x="484"/>
        <item h="1" x="74"/>
        <item h="1" x="213"/>
        <item h="1" x="459"/>
        <item h="1" x="451"/>
        <item x="15"/>
        <item h="1" x="490"/>
        <item h="1" x="42"/>
        <item h="1" x="569"/>
        <item x="30"/>
        <item h="1" x="210"/>
        <item h="1" x="347"/>
        <item h="1" x="124"/>
        <item x="0"/>
        <item h="1" x="547"/>
        <item x="38"/>
        <item x="28"/>
        <item x="23"/>
        <item h="1" x="224"/>
        <item h="1" x="85"/>
        <item h="1" x="106"/>
        <item h="1" x="207"/>
        <item h="1" x="286"/>
        <item h="1" x="181"/>
        <item h="1" x="608"/>
        <item h="1" x="328"/>
        <item h="1" x="135"/>
        <item h="1" x="539"/>
        <item h="1" x="170"/>
        <item h="1" x="264"/>
        <item h="1" x="339"/>
        <item h="1" x="436"/>
        <item x="35"/>
        <item h="1" x="371"/>
        <item h="1" x="234"/>
        <item h="1" x="473"/>
        <item h="1" x="557"/>
        <item h="1" x="360"/>
        <item h="1" x="273"/>
        <item h="1" x="309"/>
        <item h="1" x="297"/>
        <item h="1" x="119"/>
        <item h="1" x="194"/>
        <item h="1" x="250"/>
        <item h="1" x="321"/>
        <item h="1" x="571"/>
        <item h="1" x="452"/>
        <item h="1" x="44"/>
        <item h="1" x="350"/>
        <item h="1" x="409"/>
        <item h="1" x="156"/>
        <item h="1" x="592"/>
        <item h="1" x="381"/>
        <item h="1" x="221"/>
        <item h="1" x="587"/>
        <item h="1" x="577"/>
        <item h="1" x="212"/>
        <item h="1" x="140"/>
        <item h="1" x="583"/>
        <item h="1" x="145"/>
        <item h="1" x="428"/>
        <item h="1" x="609"/>
        <item h="1" x="598"/>
        <item h="1" x="573"/>
        <item h="1" x="391"/>
        <item h="1" x="496"/>
        <item x="7"/>
        <item h="1" x="596"/>
        <item h="1" x="519"/>
        <item h="1" x="252"/>
        <item h="1" x="318"/>
        <item h="1" x="121"/>
        <item h="1" x="147"/>
        <item h="1" x="465"/>
        <item h="1" x="300"/>
        <item h="1" x="584"/>
        <item h="1" x="552"/>
        <item h="1" x="531"/>
        <item h="1" x="56"/>
        <item x="20"/>
        <item h="1" x="108"/>
        <item h="1" x="223"/>
        <item h="1" x="83"/>
        <item h="1" x="196"/>
        <item h="1" x="450"/>
        <item h="1" x="103"/>
        <item h="1" x="248"/>
        <item h="1" x="487"/>
        <item h="1" x="501"/>
        <item h="1" x="348"/>
        <item h="1" x="205"/>
        <item h="1" x="192"/>
        <item h="1" x="369"/>
        <item h="1" x="262"/>
        <item h="1" x="337"/>
        <item h="1" x="579"/>
        <item h="1" x="400"/>
        <item h="1" x="294"/>
        <item h="1" x="179"/>
        <item h="1" x="379"/>
        <item h="1" x="426"/>
        <item h="1" x="232"/>
        <item h="1" x="358"/>
        <item h="1" x="154"/>
        <item h="1" x="133"/>
        <item h="1" x="389"/>
        <item h="1" x="415"/>
        <item h="1" x="219"/>
        <item h="1" x="534"/>
        <item h="1" x="567"/>
        <item h="1" x="513"/>
        <item h="1" x="117"/>
        <item h="1" x="326"/>
        <item h="1" x="441"/>
        <item h="1" x="316"/>
        <item h="1" x="100"/>
        <item h="1" x="55"/>
        <item h="1" x="41"/>
        <item h="1" x="284"/>
        <item h="1" x="495"/>
        <item h="1" x="168"/>
        <item h="1" x="307"/>
        <item h="1" x="104"/>
        <item h="1" x="434"/>
        <item h="1" x="236"/>
        <item h="1" x="256"/>
        <item h="1" x="116"/>
        <item h="1" x="81"/>
        <item h="1" x="166"/>
        <item h="1" x="191"/>
        <item h="1" x="315"/>
        <item x="22"/>
        <item h="1" x="512"/>
        <item h="1" x="102"/>
        <item h="1" x="271"/>
        <item h="1" x="203"/>
        <item h="1" x="153"/>
        <item h="1" x="399"/>
        <item h="1" x="178"/>
        <item h="1" x="486"/>
        <item h="1" x="218"/>
        <item h="1" x="357"/>
        <item h="1" x="523"/>
        <item h="1" x="306"/>
        <item h="1" x="471"/>
        <item h="1" x="115"/>
        <item h="1" x="132"/>
        <item h="1" x="261"/>
        <item h="1" x="433"/>
        <item h="1" x="231"/>
        <item h="1" x="613"/>
        <item h="1" x="336"/>
        <item h="1" x="293"/>
        <item h="1" x="425"/>
        <item h="1" x="378"/>
        <item h="1" x="595"/>
        <item h="1" x="440"/>
        <item h="1" x="346"/>
        <item h="1" x="110"/>
        <item h="1" x="247"/>
        <item h="1" x="283"/>
        <item h="1" x="449"/>
        <item h="1" x="589"/>
        <item h="1" x="614"/>
        <item h="1" x="75"/>
        <item h="1" x="622"/>
        <item h="1" x="618"/>
        <item h="1" x="387"/>
        <item h="1" x="602"/>
        <item h="1" x="562"/>
        <item h="1" x="494"/>
        <item x="13"/>
        <item h="1" x="368"/>
        <item h="1" x="556"/>
        <item h="1" x="624"/>
        <item h="1" x="458"/>
        <item h="1" x="586"/>
        <item h="1" x="477"/>
        <item h="1" x="282"/>
        <item h="1" x="177"/>
        <item h="1" x="152"/>
        <item h="1" x="377"/>
        <item h="1" x="314"/>
        <item h="1" x="270"/>
        <item h="1" x="131"/>
        <item h="1" x="101"/>
        <item h="1" x="165"/>
        <item h="1" x="476"/>
        <item h="1" x="345"/>
        <item h="1" x="448"/>
        <item h="1" x="388"/>
        <item h="1" x="550"/>
        <item h="1" x="202"/>
        <item h="1" x="408"/>
        <item h="1" x="500"/>
        <item h="1" x="367"/>
        <item h="1" x="190"/>
        <item h="1" x="292"/>
        <item h="1" x="230"/>
        <item h="1" x="217"/>
        <item h="1" x="483"/>
        <item h="1" x="325"/>
        <item h="1" x="398"/>
        <item h="1" x="511"/>
        <item h="1" x="335"/>
        <item h="1" x="96"/>
        <item h="1" x="533"/>
        <item h="1" x="605"/>
        <item h="1" x="464"/>
        <item h="1" x="114"/>
        <item h="1" x="506"/>
        <item h="1" x="356"/>
        <item h="1" x="305"/>
        <item h="1" x="545"/>
        <item h="1" x="386"/>
        <item h="1" x="444"/>
        <item h="1" x="424"/>
        <item h="1" x="554"/>
        <item h="1" x="260"/>
        <item h="1" x="493"/>
        <item h="1" x="544"/>
        <item h="1" x="555"/>
        <item h="1" x="561"/>
        <item h="1" x="432"/>
        <item h="1" x="246"/>
        <item h="1" x="576"/>
        <item h="1" x="470"/>
        <item h="1" x="585"/>
        <item h="1" x="517"/>
        <item h="1" x="566"/>
        <item h="1" x="530"/>
        <item h="1" x="538"/>
        <item h="1" x="578"/>
        <item h="1" x="229"/>
        <item h="1" x="130"/>
        <item h="1" x="189"/>
        <item h="1" x="447"/>
        <item h="1" x="304"/>
        <item h="1" x="99"/>
        <item h="1" x="201"/>
        <item h="1" x="313"/>
        <item h="1" x="505"/>
        <item h="1" x="344"/>
        <item h="1" x="355"/>
        <item h="1" x="281"/>
        <item h="1" x="125"/>
        <item h="1" x="333"/>
        <item h="1" x="366"/>
        <item h="1" x="245"/>
        <item h="1" x="463"/>
        <item h="1" x="259"/>
        <item h="1" x="397"/>
        <item h="1" x="269"/>
        <item h="1" x="151"/>
        <item h="1" x="113"/>
        <item h="1" x="276"/>
        <item h="1" x="330"/>
        <item h="1" x="291"/>
        <item h="1" x="164"/>
        <item h="1" x="376"/>
        <item h="1" x="95"/>
        <item h="1" x="97"/>
        <item h="1" x="98"/>
        <item h="1" x="59"/>
        <item h="1" x="564"/>
        <item h="1" x="216"/>
        <item h="1" x="526"/>
        <item h="1" x="324"/>
        <item h="1" x="87"/>
        <item h="1" x="407"/>
        <item h="1" x="568"/>
        <item h="1" x="492"/>
        <item x="11"/>
        <item h="1" x="176"/>
        <item h="1" x="532"/>
        <item h="1" x="431"/>
        <item h="1" x="385"/>
        <item h="1" x="290"/>
        <item h="1" x="215"/>
        <item h="1" x="150"/>
        <item h="1" x="258"/>
        <item h="1" x="244"/>
        <item h="1" x="280"/>
        <item h="1" x="591"/>
        <item h="1" x="303"/>
        <item h="1" x="516"/>
        <item h="1" x="94"/>
        <item h="1" x="332"/>
        <item h="1" x="268"/>
        <item h="1" x="581"/>
        <item h="1" x="504"/>
        <item h="1" x="413"/>
        <item h="1" x="354"/>
        <item h="1" x="549"/>
        <item h="1" x="312"/>
        <item h="1" x="457"/>
        <item h="1" x="200"/>
        <item h="1" x="129"/>
        <item h="1" x="575"/>
        <item h="1" x="343"/>
        <item h="1" x="323"/>
        <item h="1" x="163"/>
        <item h="1" x="603"/>
        <item h="1" x="462"/>
        <item h="1" x="479"/>
        <item h="1" x="123"/>
        <item h="1" x="419"/>
        <item h="1" x="58"/>
        <item h="1" x="475"/>
        <item h="1" x="112"/>
        <item h="1" x="375"/>
        <item h="1" x="406"/>
        <item h="1" x="188"/>
        <item h="1" x="423"/>
        <item h="1" x="558"/>
        <item h="1" x="468"/>
        <item h="1" x="395"/>
        <item h="1" x="510"/>
        <item h="1" x="175"/>
        <item h="1" x="541"/>
        <item h="1" x="572"/>
        <item h="1" x="560"/>
        <item h="1" x="446"/>
        <item h="1" x="522"/>
        <item h="1" x="620"/>
        <item h="1" x="143"/>
        <item h="1" x="93"/>
        <item h="1" x="267"/>
        <item h="1" x="384"/>
        <item h="1" x="342"/>
        <item h="1" x="243"/>
        <item h="1" x="422"/>
        <item h="1" x="228"/>
        <item h="1" x="199"/>
        <item h="1" x="491"/>
        <item h="1" x="322"/>
        <item h="1" x="353"/>
        <item h="1" x="604"/>
        <item h="1" x="521"/>
        <item h="1" x="374"/>
        <item h="1" x="394"/>
        <item h="1" x="128"/>
        <item h="1" x="455"/>
        <item h="1" x="499"/>
        <item h="1" x="254"/>
        <item h="1" x="257"/>
        <item h="1" x="302"/>
        <item h="1" x="405"/>
        <item h="1" x="537"/>
        <item h="1" x="174"/>
        <item h="1" x="187"/>
        <item h="1" x="289"/>
        <item h="1" x="70"/>
        <item h="1" x="482"/>
        <item h="1" x="79"/>
        <item h="1" x="296"/>
        <item h="1" x="278"/>
        <item h="1" x="507"/>
        <item h="1" x="509"/>
        <item h="1" x="412"/>
        <item h="1" x="279"/>
        <item h="1" x="590"/>
        <item h="1" x="162"/>
        <item h="1" x="149"/>
        <item x="8"/>
        <item h="1" x="548"/>
        <item h="1" x="445"/>
        <item h="1" x="439"/>
        <item h="1" x="352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3"/>
  </rowFields>
  <rowItems count="2">
    <i>
      <x v="10"/>
    </i>
    <i t="grand">
      <x/>
    </i>
  </rowItems>
  <colItems count="1">
    <i/>
  </colItems>
  <pageFields count="2">
    <pageField fld="6" hier="-1"/>
    <pageField fld="9" hier="-1"/>
  </pageFields>
  <dataFields count="1">
    <dataField name="Sum of total_charges" fld="9" baseField="0" baseItem="0"/>
  </dataFields>
  <formats count="6">
    <format dxfId="144">
      <pivotArea outline="0" collapsedLevelsAreSubtotals="1" fieldPosition="0"/>
    </format>
    <format dxfId="143">
      <pivotArea type="all" dataOnly="0" outline="0" fieldPosition="0"/>
    </format>
    <format dxfId="142">
      <pivotArea outline="0" collapsedLevelsAreSubtotals="1" fieldPosition="0"/>
    </format>
    <format dxfId="141">
      <pivotArea field="3" type="button" dataOnly="0" labelOnly="1" outline="0" axis="axisRow" fieldPosition="0"/>
    </format>
    <format dxfId="140">
      <pivotArea dataOnly="0" labelOnly="1" fieldPosition="0">
        <references count="1">
          <reference field="3" count="0"/>
        </references>
      </pivotArea>
    </format>
    <format dxfId="13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99D0B2-6F0B-48E4-91DC-31BA38FAD294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Rate">
  <location ref="F4:G7" firstHeaderRow="1" firstDataRow="1" firstDataCol="1" rowPageCount="2" colPageCount="1"/>
  <pivotFields count="16">
    <pivotField showAll="0"/>
    <pivotField showAll="0"/>
    <pivotField showAll="0"/>
    <pivotField axis="axisRow" showAll="0" measureFilter="1">
      <items count="14">
        <item m="1" x="2"/>
        <item m="1" x="5"/>
        <item m="1" x="9"/>
        <item m="1" x="4"/>
        <item m="1" x="11"/>
        <item m="1" x="8"/>
        <item m="1" x="12"/>
        <item m="1" x="3"/>
        <item m="1" x="10"/>
        <item m="1" x="6"/>
        <item x="0"/>
        <item x="1"/>
        <item m="1" x="7"/>
        <item t="default"/>
      </items>
    </pivotField>
    <pivotField showAll="0"/>
    <pivotField showAll="0"/>
    <pivotField axis="axisPage" multipleItemSelectionAllowed="1" showAll="0">
      <items count="7">
        <item m="1" x="4"/>
        <item m="1" x="2"/>
        <item m="1" x="5"/>
        <item x="0"/>
        <item m="1" x="1"/>
        <item m="1" x="3"/>
        <item t="default"/>
      </items>
    </pivotField>
    <pivotField showAll="0"/>
    <pivotField multipleItemSelectionAllowed="1" showAll="0"/>
    <pivotField axis="axisPage" dataField="1" multipleItemSelectionAllowed="1" showAll="0">
      <items count="2376">
        <item h="1" x="0"/>
        <item h="1" m="1" x="2365"/>
        <item h="1" x="1"/>
        <item h="1" m="1" x="634"/>
        <item h="1" m="1" x="1105"/>
        <item h="1" x="2"/>
        <item h="1" m="1" x="977"/>
        <item h="1" m="1" x="2079"/>
        <item h="1" m="1" x="1552"/>
        <item h="1" m="1" x="1184"/>
        <item h="1" m="1" x="680"/>
        <item h="1" x="3"/>
        <item h="1" m="1" x="2328"/>
        <item h="1" m="1" x="1291"/>
        <item h="1" m="1" x="1197"/>
        <item h="1" m="1" x="1446"/>
        <item h="1" m="1" x="1863"/>
        <item h="1" x="4"/>
        <item h="1" m="1" x="1497"/>
        <item h="1" m="1" x="1260"/>
        <item h="1" m="1" x="1323"/>
        <item h="1" m="1" x="1711"/>
        <item h="1" x="5"/>
        <item h="1" m="1" x="1864"/>
        <item h="1" m="1" x="2152"/>
        <item h="1" x="6"/>
        <item h="1" m="1" x="2343"/>
        <item h="1" m="1" x="1921"/>
        <item h="1" x="7"/>
        <item h="1" m="1" x="787"/>
        <item h="1" x="8"/>
        <item h="1" m="1" x="1059"/>
        <item h="1" m="1" x="1406"/>
        <item h="1" m="1" x="816"/>
        <item h="1" m="1" x="1947"/>
        <item h="1" m="1" x="1850"/>
        <item h="1" m="1" x="1060"/>
        <item h="1" x="9"/>
        <item h="1" m="1" x="1158"/>
        <item h="1" x="10"/>
        <item h="1" m="1" x="2228"/>
        <item h="1" m="1" x="1887"/>
        <item h="1" m="1" x="2141"/>
        <item h="1" x="11"/>
        <item h="1" m="1" x="1129"/>
        <item h="1" m="1" x="1779"/>
        <item h="1" m="1" x="1278"/>
        <item h="1" m="1" x="1987"/>
        <item h="1" m="1" x="1574"/>
        <item h="1" x="12"/>
        <item h="1" m="1" x="2266"/>
        <item h="1" m="1" x="1760"/>
        <item h="1" m="1" x="807"/>
        <item h="1" m="1" x="2157"/>
        <item h="1" x="13"/>
        <item h="1" x="14"/>
        <item h="1" x="15"/>
        <item h="1" m="1" x="2088"/>
        <item h="1" x="16"/>
        <item h="1" m="1" x="1510"/>
        <item h="1" x="17"/>
        <item h="1" m="1" x="829"/>
        <item h="1" m="1" x="1965"/>
        <item h="1" m="1" x="1028"/>
        <item h="1" m="1" x="2125"/>
        <item h="1" x="18"/>
        <item h="1" m="1" x="1131"/>
        <item h="1" m="1" x="1925"/>
        <item h="1" m="1" x="2023"/>
        <item h="1" m="1" x="1582"/>
        <item h="1" m="1" x="2020"/>
        <item h="1" m="1" x="2210"/>
        <item h="1" x="19"/>
        <item h="1" m="1" x="1822"/>
        <item h="1" x="20"/>
        <item h="1" m="1" x="1611"/>
        <item h="1" m="1" x="1846"/>
        <item h="1" m="1" x="2154"/>
        <item h="1" x="21"/>
        <item h="1" m="1" x="746"/>
        <item h="1" m="1" x="875"/>
        <item h="1" x="22"/>
        <item h="1" m="1" x="1186"/>
        <item h="1" m="1" x="1765"/>
        <item h="1" m="1" x="974"/>
        <item h="1" m="1" x="1784"/>
        <item h="1" m="1" x="1434"/>
        <item h="1" m="1" x="1677"/>
        <item h="1" m="1" x="1232"/>
        <item h="1" m="1" x="1990"/>
        <item h="1" x="23"/>
        <item h="1" m="1" x="2077"/>
        <item h="1" x="24"/>
        <item h="1" x="25"/>
        <item h="1" m="1" x="1180"/>
        <item h="1" m="1" x="1723"/>
        <item h="1" m="1" x="1435"/>
        <item h="1" x="26"/>
        <item h="1" x="27"/>
        <item h="1" x="28"/>
        <item h="1" x="29"/>
        <item h="1" m="1" x="1050"/>
        <item h="1" x="30"/>
        <item h="1" m="1" x="1400"/>
        <item h="1" m="1" x="2168"/>
        <item h="1" m="1" x="1938"/>
        <item h="1" m="1" x="1834"/>
        <item h="1" m="1" x="2142"/>
        <item h="1" m="1" x="1578"/>
        <item h="1" m="1" x="1951"/>
        <item h="1" x="31"/>
        <item h="1" m="1" x="1667"/>
        <item h="1" m="1" x="1840"/>
        <item h="1" x="32"/>
        <item h="1" m="1" x="981"/>
        <item h="1" m="1" x="1436"/>
        <item h="1" m="1" x="1039"/>
        <item h="1" x="33"/>
        <item h="1" m="1" x="1091"/>
        <item h="1" x="34"/>
        <item h="1" x="35"/>
        <item h="1" m="1" x="2099"/>
        <item h="1" m="1" x="2052"/>
        <item h="1" m="1" x="755"/>
        <item h="1" x="36"/>
        <item h="1" m="1" x="903"/>
        <item h="1" x="37"/>
        <item h="1" x="38"/>
        <item h="1" m="1" x="2372"/>
        <item h="1" x="39"/>
        <item h="1" m="1" x="1370"/>
        <item h="1" m="1" x="1283"/>
        <item h="1" m="1" x="2014"/>
        <item h="1" m="1" x="1526"/>
        <item h="1" m="1" x="1913"/>
        <item h="1" m="1" x="2366"/>
        <item x="40"/>
        <item m="1" x="1373"/>
        <item m="1" x="2233"/>
        <item m="1" x="913"/>
        <item x="41"/>
        <item x="42"/>
        <item m="1" x="1215"/>
        <item m="1" x="1167"/>
        <item m="1" x="1268"/>
        <item m="1" x="1767"/>
        <item x="43"/>
        <item m="1" x="1824"/>
        <item x="44"/>
        <item x="45"/>
        <item x="46"/>
        <item m="1" x="1617"/>
        <item m="1" x="1838"/>
        <item x="47"/>
        <item m="1" x="1901"/>
        <item x="48"/>
        <item m="1" x="1763"/>
        <item m="1" x="1539"/>
        <item m="1" x="2289"/>
        <item m="1" x="931"/>
        <item m="1" x="1132"/>
        <item m="1" x="731"/>
        <item m="1" x="2309"/>
        <item m="1" x="1466"/>
        <item m="1" x="1216"/>
        <item x="49"/>
        <item m="1" x="1799"/>
        <item m="1" x="2231"/>
        <item m="1" x="1853"/>
        <item m="1" x="2138"/>
        <item m="1" x="2112"/>
        <item m="1" x="1829"/>
        <item x="50"/>
        <item m="1" x="2238"/>
        <item m="1" x="1045"/>
        <item m="1" x="2369"/>
        <item x="51"/>
        <item m="1" x="2120"/>
        <item x="52"/>
        <item m="1" x="631"/>
        <item m="1" x="1630"/>
        <item x="53"/>
        <item m="1" x="1221"/>
        <item m="1" x="883"/>
        <item m="1" x="1185"/>
        <item x="54"/>
        <item m="1" x="1664"/>
        <item m="1" x="796"/>
        <item x="55"/>
        <item m="1" x="1302"/>
        <item m="1" x="2039"/>
        <item m="1" x="1279"/>
        <item x="56"/>
        <item m="1" x="1720"/>
        <item m="1" x="1737"/>
        <item m="1" x="719"/>
        <item m="1" x="666"/>
        <item x="57"/>
        <item m="1" x="782"/>
        <item m="1" x="859"/>
        <item m="1" x="1852"/>
        <item m="1" x="1976"/>
        <item m="1" x="1389"/>
        <item m="1" x="1316"/>
        <item x="58"/>
        <item x="59"/>
        <item m="1" x="1692"/>
        <item m="1" x="2300"/>
        <item m="1" x="1462"/>
        <item x="60"/>
        <item m="1" x="1234"/>
        <item m="1" x="1609"/>
        <item x="61"/>
        <item x="62"/>
        <item m="1" x="2185"/>
        <item m="1" x="1700"/>
        <item m="1" x="2135"/>
        <item m="1" x="1300"/>
        <item m="1" x="2169"/>
        <item m="1" x="1805"/>
        <item x="63"/>
        <item x="64"/>
        <item m="1" x="2059"/>
        <item m="1" x="955"/>
        <item x="65"/>
        <item m="1" x="1603"/>
        <item m="1" x="821"/>
        <item x="66"/>
        <item m="1" x="1923"/>
        <item m="1" x="751"/>
        <item m="1" x="684"/>
        <item x="67"/>
        <item m="1" x="2033"/>
        <item x="68"/>
        <item m="1" x="1870"/>
        <item m="1" x="2069"/>
        <item m="1" x="1338"/>
        <item x="69"/>
        <item m="1" x="1375"/>
        <item m="1" x="2274"/>
        <item m="1" x="893"/>
        <item x="70"/>
        <item m="1" x="734"/>
        <item x="71"/>
        <item m="1" x="653"/>
        <item m="1" x="965"/>
        <item x="72"/>
        <item m="1" x="1073"/>
        <item m="1" x="2299"/>
        <item x="73"/>
        <item x="74"/>
        <item x="75"/>
        <item x="76"/>
        <item m="1" x="2277"/>
        <item m="1" x="2296"/>
        <item m="1" x="2136"/>
        <item m="1" x="2215"/>
        <item x="77"/>
        <item x="78"/>
        <item m="1" x="2060"/>
        <item m="1" x="1754"/>
        <item x="79"/>
        <item m="1" x="1252"/>
        <item x="80"/>
        <item x="81"/>
        <item m="1" x="776"/>
        <item m="1" x="1996"/>
        <item m="1" x="1506"/>
        <item m="1" x="730"/>
        <item m="1" x="1928"/>
        <item m="1" x="1344"/>
        <item m="1" x="2002"/>
        <item x="82"/>
        <item x="83"/>
        <item x="84"/>
        <item m="1" x="2047"/>
        <item x="85"/>
        <item x="86"/>
        <item m="1" x="709"/>
        <item m="1" x="2234"/>
        <item m="1" x="2278"/>
        <item m="1" x="1655"/>
        <item m="1" x="1697"/>
        <item m="1" x="1500"/>
        <item m="1" x="887"/>
        <item m="1" x="2359"/>
        <item m="1" x="1507"/>
        <item m="1" x="658"/>
        <item m="1" x="2164"/>
        <item m="1" x="1230"/>
        <item m="1" x="1317"/>
        <item x="87"/>
        <item m="1" x="1136"/>
        <item m="1" x="1858"/>
        <item x="88"/>
        <item x="89"/>
        <item m="1" x="1932"/>
        <item x="90"/>
        <item x="91"/>
        <item m="1" x="1983"/>
        <item x="92"/>
        <item m="1" x="1437"/>
        <item x="93"/>
        <item x="94"/>
        <item x="95"/>
        <item x="96"/>
        <item x="97"/>
        <item x="98"/>
        <item x="99"/>
        <item x="100"/>
        <item x="101"/>
        <item x="102"/>
        <item m="1" x="1263"/>
        <item x="103"/>
        <item x="104"/>
        <item x="105"/>
        <item x="106"/>
        <item x="107"/>
        <item m="1" x="1988"/>
        <item m="1" x="1122"/>
        <item m="1" x="1483"/>
        <item m="1" x="1785"/>
        <item m="1" x="640"/>
        <item m="1" x="1498"/>
        <item m="1" x="1791"/>
        <item m="1" x="951"/>
        <item m="1" x="2200"/>
        <item m="1" x="1258"/>
        <item m="1" x="2170"/>
        <item m="1" x="790"/>
        <item m="1" x="1043"/>
        <item m="1" x="1014"/>
        <item m="1" x="1911"/>
        <item m="1" x="1872"/>
        <item m="1" x="1962"/>
        <item m="1" x="1097"/>
        <item m="1" x="1646"/>
        <item m="1" x="2010"/>
        <item m="1" x="1374"/>
        <item m="1" x="817"/>
        <item m="1" x="1927"/>
        <item m="1" x="1107"/>
        <item m="1" x="2279"/>
        <item m="1" x="2367"/>
        <item m="1" x="1699"/>
        <item m="1" x="625"/>
        <item m="1" x="933"/>
        <item m="1" x="2085"/>
        <item m="1" x="668"/>
        <item m="1" x="1780"/>
        <item m="1" x="1199"/>
        <item m="1" x="1749"/>
        <item m="1" x="1525"/>
        <item m="1" x="1242"/>
        <item m="1" x="1787"/>
        <item m="1" x="2108"/>
        <item m="1" x="2310"/>
        <item m="1" x="2027"/>
        <item x="108"/>
        <item x="109"/>
        <item m="1" x="2313"/>
        <item m="1" x="1187"/>
        <item m="1" x="1612"/>
        <item m="1" x="2254"/>
        <item x="110"/>
        <item x="111"/>
        <item x="112"/>
        <item m="1" x="2305"/>
        <item x="113"/>
        <item x="114"/>
        <item x="115"/>
        <item x="116"/>
        <item x="117"/>
        <item x="118"/>
        <item m="1" x="935"/>
        <item x="119"/>
        <item x="120"/>
        <item m="1" x="1656"/>
        <item m="1" x="1937"/>
        <item m="1" x="1706"/>
        <item m="1" x="1998"/>
        <item m="1" x="1135"/>
        <item m="1" x="1145"/>
        <item m="1" x="2106"/>
        <item m="1" x="1183"/>
        <item m="1" x="1223"/>
        <item m="1" x="1516"/>
        <item m="1" x="2081"/>
        <item m="1" x="1523"/>
        <item m="1" x="1826"/>
        <item m="1" x="1599"/>
        <item m="1" x="1280"/>
        <item m="1" x="1572"/>
        <item m="1" x="1058"/>
        <item m="1" x="1930"/>
        <item m="1" x="1343"/>
        <item m="1" x="857"/>
        <item m="1" x="1942"/>
        <item m="1" x="1393"/>
        <item m="1" x="1708"/>
        <item m="1" x="2001"/>
        <item m="1" x="2344"/>
        <item m="1" x="1137"/>
        <item m="1" x="644"/>
        <item m="1" x="947"/>
        <item m="1" x="2072"/>
        <item x="121"/>
        <item x="122"/>
        <item x="123"/>
        <item m="1" x="2340"/>
        <item x="124"/>
        <item m="1" x="1543"/>
        <item m="1" x="1020"/>
        <item m="1" x="632"/>
        <item x="125"/>
        <item m="1" x="2290"/>
        <item m="1" x="2272"/>
        <item x="126"/>
        <item x="127"/>
        <item x="128"/>
        <item x="129"/>
        <item m="1" x="742"/>
        <item x="130"/>
        <item x="131"/>
        <item x="132"/>
        <item m="1" x="1104"/>
        <item x="133"/>
        <item x="134"/>
        <item m="1" x="1424"/>
        <item x="135"/>
        <item x="136"/>
        <item m="1" x="1536"/>
        <item m="1" x="1841"/>
        <item m="1" x="1022"/>
        <item m="1" x="789"/>
        <item x="137"/>
        <item m="1" x="2216"/>
        <item m="1" x="1678"/>
        <item m="1" x="1147"/>
        <item x="138"/>
        <item m="1" x="2363"/>
        <item m="1" x="2035"/>
        <item m="1" x="659"/>
        <item m="1" x="667"/>
        <item m="1" x="968"/>
        <item m="1" x="2097"/>
        <item m="1" x="1564"/>
        <item m="1" x="1249"/>
        <item m="1" x="1883"/>
        <item m="1" x="2202"/>
        <item m="1" x="1585"/>
        <item x="139"/>
        <item m="1" x="826"/>
        <item m="1" x="1668"/>
        <item m="1" x="2217"/>
        <item m="1" x="1912"/>
        <item m="1" x="1403"/>
        <item m="1" x="808"/>
        <item m="1" x="1680"/>
        <item x="140"/>
        <item m="1" x="2356"/>
        <item x="141"/>
        <item m="1" x="2024"/>
        <item x="142"/>
        <item x="143"/>
        <item x="144"/>
        <item m="1" x="2245"/>
        <item x="145"/>
        <item x="146"/>
        <item m="1" x="706"/>
        <item m="1" x="1013"/>
        <item x="147"/>
        <item m="1" x="725"/>
        <item m="1" x="860"/>
        <item x="148"/>
        <item m="1" x="1721"/>
        <item x="149"/>
        <item x="150"/>
        <item x="151"/>
        <item m="1" x="2162"/>
        <item x="152"/>
        <item m="1" x="662"/>
        <item x="153"/>
        <item x="154"/>
        <item x="155"/>
        <item m="1" x="1926"/>
        <item x="156"/>
        <item x="157"/>
        <item m="1" x="1203"/>
        <item m="1" x="2066"/>
        <item m="1" x="995"/>
        <item m="1" x="1817"/>
        <item m="1" x="1277"/>
        <item m="1" x="769"/>
        <item m="1" x="778"/>
        <item m="1" x="1658"/>
        <item m="1" x="1382"/>
        <item m="1" x="1939"/>
        <item m="1" x="1160"/>
        <item m="1" x="904"/>
        <item m="1" x="2057"/>
        <item m="1" x="1531"/>
        <item x="158"/>
        <item m="1" x="1756"/>
        <item m="1" x="1256"/>
        <item m="1" x="691"/>
        <item m="1" x="740"/>
        <item m="1" x="1818"/>
        <item m="1" x="1034"/>
        <item m="1" x="1046"/>
        <item m="1" x="1915"/>
        <item m="1" x="1602"/>
        <item m="1" x="812"/>
        <item m="1" x="1682"/>
        <item m="1" x="1931"/>
        <item m="1" x="2323"/>
        <item m="1" x="1984"/>
        <item m="1" x="1157"/>
        <item x="159"/>
        <item m="1" x="2145"/>
        <item m="1" x="841"/>
        <item m="1" x="1410"/>
        <item x="160"/>
        <item m="1" x="800"/>
        <item m="1" x="1233"/>
        <item x="161"/>
        <item x="162"/>
        <item x="163"/>
        <item x="164"/>
        <item x="165"/>
        <item x="166"/>
        <item x="167"/>
        <item m="1" x="656"/>
        <item x="168"/>
        <item x="169"/>
        <item x="170"/>
        <item x="171"/>
        <item m="1" x="1618"/>
        <item m="1" x="2263"/>
        <item m="1" x="2306"/>
        <item m="1" x="1757"/>
        <item m="1" x="2032"/>
        <item m="1" x="1827"/>
        <item m="1" x="723"/>
        <item m="1" x="1842"/>
        <item m="1" x="1898"/>
        <item m="1" x="738"/>
        <item m="1" x="2257"/>
        <item m="1" x="831"/>
        <item m="1" x="1127"/>
        <item m="1" x="2346"/>
        <item m="1" x="847"/>
        <item m="1" x="2315"/>
        <item m="1" x="891"/>
        <item m="1" x="2124"/>
        <item m="1" x="2133"/>
        <item m="1" x="1821"/>
        <item m="1" x="1830"/>
        <item m="1" x="2148"/>
        <item m="1" x="1019"/>
        <item m="1" x="1335"/>
        <item m="1" x="732"/>
        <item m="1" x="1900"/>
        <item m="1" x="1354"/>
        <item m="1" x="2183"/>
        <item m="1" x="2070"/>
        <item m="1" x="1665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m="1" x="1905"/>
        <item m="1" x="2179"/>
        <item m="1" x="2240"/>
        <item m="1" x="1653"/>
        <item m="1" x="2041"/>
        <item m="1" x="1240"/>
        <item m="1" x="1795"/>
        <item m="1" x="1844"/>
        <item m="1" x="1804"/>
        <item m="1" x="1007"/>
        <item m="1" x="752"/>
        <item m="1" x="2221"/>
        <item m="1" x="1088"/>
        <item m="1" x="1639"/>
        <item m="1" x="2321"/>
        <item m="1" x="1384"/>
        <item m="1" x="1738"/>
        <item m="1" x="628"/>
        <item m="1" x="2089"/>
        <item m="1" x="915"/>
        <item m="1" x="983"/>
        <item m="1" x="1217"/>
        <item m="1" x="1540"/>
        <item m="1" x="1851"/>
        <item m="1" x="743"/>
        <item m="1" x="1321"/>
        <item x="183"/>
        <item m="1" x="1366"/>
        <item x="184"/>
        <item m="1" x="2096"/>
        <item m="1" x="848"/>
        <item x="185"/>
        <item x="186"/>
        <item x="187"/>
        <item x="188"/>
        <item x="189"/>
        <item x="190"/>
        <item x="191"/>
        <item m="1" x="1800"/>
        <item x="192"/>
        <item m="1" x="1276"/>
        <item x="193"/>
        <item x="194"/>
        <item x="195"/>
        <item m="1" x="2249"/>
        <item m="1" x="1644"/>
        <item m="1" x="1950"/>
        <item m="1" x="1381"/>
        <item m="1" x="1116"/>
        <item m="1" x="2067"/>
        <item m="1" x="2362"/>
        <item m="1" x="1237"/>
        <item m="1" x="1177"/>
        <item m="1" x="959"/>
        <item m="1" x="1210"/>
        <item m="1" x="1558"/>
        <item m="1" x="1522"/>
        <item m="1" x="1802"/>
        <item m="1" x="699"/>
        <item m="1" x="1569"/>
        <item m="1" x="985"/>
        <item m="1" x="1861"/>
        <item m="1" x="1648"/>
        <item m="1" x="1615"/>
        <item m="1" x="1304"/>
        <item m="1" x="2252"/>
        <item m="1" x="1098"/>
        <item m="1" x="1970"/>
        <item x="196"/>
        <item m="1" x="2301"/>
        <item m="1" x="1428"/>
        <item m="1" x="2139"/>
        <item x="197"/>
        <item m="1" x="1380"/>
        <item m="1" x="894"/>
        <item m="1" x="1788"/>
        <item x="198"/>
        <item x="199"/>
        <item x="200"/>
        <item x="201"/>
        <item x="202"/>
        <item x="203"/>
        <item x="204"/>
        <item x="205"/>
        <item x="206"/>
        <item x="207"/>
        <item m="1" x="1702"/>
        <item x="208"/>
        <item m="1" x="1188"/>
        <item m="1" x="1499"/>
        <item x="209"/>
        <item m="1" x="2094"/>
        <item m="1" x="1200"/>
        <item m="1" x="1557"/>
        <item m="1" x="1825"/>
        <item x="210"/>
        <item m="1" x="1895"/>
        <item m="1" x="2236"/>
        <item m="1" x="2208"/>
        <item x="211"/>
        <item m="1" x="1647"/>
        <item m="1" x="2214"/>
        <item m="1" x="1953"/>
        <item m="1" x="1657"/>
        <item m="1" x="1637"/>
        <item m="1" x="1093"/>
        <item m="1" x="2037"/>
        <item m="1" x="845"/>
        <item m="1" x="1969"/>
        <item m="1" x="1477"/>
        <item m="1" x="2021"/>
        <item m="1" x="1511"/>
        <item m="1" x="1442"/>
        <item m="1" x="678"/>
        <item m="1" x="1739"/>
        <item m="1" x="1517"/>
        <item m="1" x="1472"/>
        <item m="1" x="650"/>
        <item m="1" x="990"/>
        <item x="212"/>
        <item m="1" x="1847"/>
        <item m="1" x="1920"/>
        <item m="1" x="2044"/>
        <item x="213"/>
        <item x="214"/>
        <item m="1" x="2226"/>
        <item x="215"/>
        <item x="216"/>
        <item x="217"/>
        <item x="218"/>
        <item x="219"/>
        <item x="220"/>
        <item m="1" x="958"/>
        <item x="221"/>
        <item x="222"/>
        <item m="1" x="1892"/>
        <item m="1" x="1029"/>
        <item m="1" x="1021"/>
        <item m="1" x="1888"/>
        <item m="1" x="1663"/>
        <item m="1" x="1645"/>
        <item m="1" x="1148"/>
        <item m="1" x="1977"/>
        <item m="1" x="1117"/>
        <item m="1" x="914"/>
        <item m="1" x="1146"/>
        <item m="1" x="2068"/>
        <item m="1" x="1796"/>
        <item m="1" x="2117"/>
        <item m="1" x="1224"/>
        <item m="1" x="2165"/>
        <item m="1" x="944"/>
        <item m="1" x="664"/>
        <item m="1" x="1524"/>
        <item m="1" x="1881"/>
        <item m="1" x="1295"/>
        <item m="1" x="1254"/>
        <item x="223"/>
        <item m="1" x="1899"/>
        <item m="1" x="1640"/>
        <item m="1" x="1052"/>
        <item m="1" x="810"/>
        <item m="1" x="1318"/>
        <item m="1" x="2270"/>
        <item x="224"/>
        <item m="1" x="820"/>
        <item m="1" x="1065"/>
        <item m="1" x="1108"/>
        <item m="1" x="1518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m="1" x="1154"/>
        <item m="1" x="1703"/>
        <item m="1" x="1414"/>
        <item m="1" x="960"/>
        <item m="1" x="1211"/>
        <item m="1" x="713"/>
        <item m="1" x="2163"/>
        <item m="1" x="2147"/>
        <item m="1" x="1573"/>
        <item m="1" x="2174"/>
        <item m="1" x="771"/>
        <item x="237"/>
        <item m="1" x="1267"/>
        <item m="1" x="1360"/>
        <item m="1" x="1349"/>
        <item m="1" x="2256"/>
        <item m="1" x="1055"/>
        <item m="1" x="1082"/>
        <item x="238"/>
        <item x="239"/>
        <item m="1" x="2329"/>
        <item m="1" x="1445"/>
        <item m="1" x="2354"/>
        <item m="1" x="934"/>
        <item m="1" x="905"/>
        <item m="1" x="1732"/>
        <item m="1" x="1810"/>
        <item m="1" x="681"/>
        <item m="1" x="741"/>
        <item m="1" x="1683"/>
        <item m="1" x="1079"/>
        <item x="240"/>
        <item x="241"/>
        <item x="242"/>
        <item x="243"/>
        <item x="244"/>
        <item m="1" x="1889"/>
        <item x="245"/>
        <item m="1" x="2232"/>
        <item x="246"/>
        <item x="247"/>
        <item x="248"/>
        <item x="249"/>
        <item m="1" x="2298"/>
        <item x="250"/>
        <item x="251"/>
        <item m="1" x="1755"/>
        <item m="1" x="2074"/>
        <item x="252"/>
        <item m="1" x="686"/>
        <item m="1" x="949"/>
        <item m="1" x="1619"/>
        <item m="1" x="744"/>
        <item m="1" x="797"/>
        <item m="1" x="1051"/>
        <item m="1" x="856"/>
        <item m="1" x="881"/>
        <item m="1" x="830"/>
        <item m="1" x="1149"/>
        <item m="1" x="2071"/>
        <item m="1" x="1999"/>
        <item m="1" x="2100"/>
        <item m="1" x="1190"/>
        <item m="1" x="2084"/>
        <item m="1" x="1474"/>
        <item m="1" x="970"/>
        <item m="1" x="924"/>
        <item m="1" x="961"/>
        <item m="1" x="1837"/>
        <item m="1" x="1559"/>
        <item m="1" x="753"/>
        <item m="1" x="714"/>
        <item x="253"/>
        <item m="1" x="1914"/>
        <item m="1" x="1033"/>
        <item x="254"/>
        <item x="255"/>
        <item m="1" x="1860"/>
        <item m="1" x="2211"/>
        <item x="256"/>
        <item m="1" x="1579"/>
        <item x="257"/>
        <item x="258"/>
        <item x="259"/>
        <item x="260"/>
        <item x="261"/>
        <item x="262"/>
        <item x="263"/>
        <item x="264"/>
        <item x="265"/>
        <item m="1" x="767"/>
        <item m="1" x="1597"/>
        <item m="1" x="804"/>
        <item m="1" x="1627"/>
        <item m="1" x="1715"/>
        <item m="1" x="1189"/>
        <item m="1" x="871"/>
        <item m="1" x="1508"/>
        <item m="1" x="1486"/>
        <item m="1" x="2107"/>
        <item m="1" x="1819"/>
        <item m="1" x="1008"/>
        <item m="1" x="715"/>
        <item m="1" x="1546"/>
        <item m="1" x="1031"/>
        <item m="1" x="772"/>
        <item m="1" x="1882"/>
        <item m="1" x="2258"/>
        <item m="1" x="1956"/>
        <item m="1" x="1896"/>
        <item m="1" x="1350"/>
        <item m="1" x="2271"/>
        <item m="1" x="1993"/>
        <item m="1" x="1688"/>
        <item m="1" x="2045"/>
        <item m="1" x="2331"/>
        <item m="1" x="1768"/>
        <item x="266"/>
        <item m="1" x="1701"/>
        <item m="1" x="1450"/>
        <item x="267"/>
        <item x="268"/>
        <item x="269"/>
        <item x="270"/>
        <item x="271"/>
        <item x="272"/>
        <item x="273"/>
        <item x="274"/>
        <item m="1" x="2034"/>
        <item m="1" x="1704"/>
        <item m="1" x="2054"/>
        <item m="1" x="1724"/>
        <item x="275"/>
        <item m="1" x="1222"/>
        <item m="1" x="1259"/>
        <item m="1" x="1293"/>
        <item m="1" x="994"/>
        <item m="1" x="798"/>
        <item m="1" x="809"/>
        <item m="1" x="2292"/>
        <item m="1" x="2241"/>
        <item m="1" x="2302"/>
        <item m="1" x="1729"/>
        <item m="1" x="1150"/>
        <item x="276"/>
        <item m="1" x="2022"/>
        <item m="1" x="1761"/>
        <item m="1" x="2121"/>
        <item m="1" x="1741"/>
        <item m="1" x="1475"/>
        <item m="1" x="2156"/>
        <item m="1" x="2098"/>
        <item m="1" x="1831"/>
        <item m="1" x="692"/>
        <item m="1" x="1310"/>
        <item m="1" x="1577"/>
        <item x="277"/>
        <item x="278"/>
        <item x="279"/>
        <item x="280"/>
        <item x="281"/>
        <item x="282"/>
        <item x="283"/>
        <item x="284"/>
        <item x="285"/>
        <item m="1" x="1922"/>
        <item x="286"/>
        <item x="287"/>
        <item m="1" x="641"/>
        <item m="1" x="701"/>
        <item m="1" x="2184"/>
        <item m="1" x="697"/>
        <item m="1" x="1023"/>
        <item m="1" x="1890"/>
        <item m="1" x="2282"/>
        <item m="1" x="805"/>
        <item m="1" x="1372"/>
        <item m="1" x="2316"/>
        <item m="1" x="889"/>
        <item m="1" x="2000"/>
        <item m="1" x="2005"/>
        <item m="1" x="2086"/>
        <item m="1" x="1168"/>
        <item m="1" x="1828"/>
        <item m="1" x="1225"/>
        <item m="1" x="1285"/>
        <item m="1" x="1009"/>
        <item m="1" x="2176"/>
        <item m="1" x="1560"/>
        <item m="1" x="1027"/>
        <item m="1" x="1345"/>
        <item m="1" x="1855"/>
        <item m="1" x="1945"/>
        <item m="1" x="1669"/>
        <item m="1" x="1361"/>
        <item m="1" x="1110"/>
        <item m="1" x="1638"/>
        <item m="1" x="1718"/>
        <item m="1" x="1120"/>
        <item m="1" x="1742"/>
        <item m="1" x="2357"/>
        <item m="1" x="1156"/>
        <item m="1" x="1464"/>
        <item x="288"/>
        <item m="1" x="1206"/>
        <item x="289"/>
        <item x="290"/>
        <item x="291"/>
        <item x="292"/>
        <item x="293"/>
        <item x="294"/>
        <item x="295"/>
        <item m="1" x="1751"/>
        <item x="296"/>
        <item x="297"/>
        <item x="298"/>
        <item m="1" x="1893"/>
        <item m="1" x="823"/>
        <item m="1" x="1940"/>
        <item m="1" x="1106"/>
        <item m="1" x="1936"/>
        <item m="1" x="651"/>
        <item m="1" x="677"/>
        <item m="1" x="2082"/>
        <item m="1" x="1820"/>
        <item m="1" x="2118"/>
        <item m="1" x="1269"/>
        <item m="1" x="724"/>
        <item m="1" x="1016"/>
        <item m="1" x="791"/>
        <item m="1" x="2201"/>
        <item m="1" x="1066"/>
        <item m="1" x="1906"/>
        <item m="1" x="1396"/>
        <item m="1" x="832"/>
        <item m="1" x="2025"/>
        <item m="1" x="876"/>
        <item m="1" x="1173"/>
        <item m="1" x="627"/>
        <item m="1" x="1478"/>
        <item m="1" x="907"/>
        <item m="1" x="1170"/>
        <item m="1" x="1493"/>
        <item m="1" x="1811"/>
        <item m="1" x="2087"/>
        <item m="1" x="1541"/>
        <item x="299"/>
        <item x="300"/>
        <item x="301"/>
        <item x="302"/>
        <item x="303"/>
        <item x="304"/>
        <item x="305"/>
        <item x="306"/>
        <item x="307"/>
        <item x="308"/>
        <item m="1" x="1005"/>
        <item x="309"/>
        <item x="310"/>
        <item m="1" x="888"/>
        <item m="1" x="1772"/>
        <item m="1" x="1255"/>
        <item m="1" x="1294"/>
        <item m="1" x="1897"/>
        <item m="1" x="1333"/>
        <item m="1" x="833"/>
        <item m="1" x="1929"/>
        <item m="1" x="1716"/>
        <item m="1" x="1074"/>
        <item m="1" x="892"/>
        <item m="1" x="2101"/>
        <item m="1" x="2351"/>
        <item m="1" x="1218"/>
        <item m="1" x="1832"/>
        <item m="1" x="1001"/>
        <item m="1" x="1011"/>
        <item m="1" x="1866"/>
        <item m="1" x="1934"/>
        <item m="1" x="739"/>
        <item m="1" x="1623"/>
        <item m="1" x="2275"/>
        <item m="1" x="2324"/>
        <item x="311"/>
        <item x="312"/>
        <item x="313"/>
        <item x="314"/>
        <item x="315"/>
        <item x="316"/>
        <item x="317"/>
        <item x="318"/>
        <item x="319"/>
        <item m="1" x="1792"/>
        <item m="1" x="1194"/>
        <item m="1" x="1235"/>
        <item m="1" x="1907"/>
        <item m="1" x="2180"/>
        <item m="1" x="806"/>
        <item m="1" x="1971"/>
        <item m="1" x="855"/>
        <item m="1" x="1409"/>
        <item m="1" x="1454"/>
        <item m="1" x="669"/>
        <item m="1" x="1205"/>
        <item m="1" x="945"/>
        <item m="1" x="649"/>
        <item m="1" x="1299"/>
        <item m="1" x="1549"/>
        <item m="1" x="1651"/>
        <item m="1" x="1632"/>
        <item m="1" x="1377"/>
        <item m="1" x="1089"/>
        <item m="1" x="1985"/>
        <item m="1" x="851"/>
        <item m="1" x="2304"/>
        <item m="1" x="1175"/>
        <item m="1" x="2080"/>
        <item m="1" x="1465"/>
        <item m="1" x="1429"/>
        <item m="1" x="908"/>
        <item x="320"/>
        <item m="1" x="1542"/>
        <item m="1" x="1513"/>
        <item x="321"/>
        <item x="322"/>
        <item x="323"/>
        <item x="324"/>
        <item x="325"/>
        <item x="326"/>
        <item x="327"/>
        <item x="328"/>
        <item m="1" x="1789"/>
        <item x="329"/>
        <item x="330"/>
        <item m="1" x="1357"/>
        <item m="1" x="1426"/>
        <item m="1" x="1476"/>
        <item m="1" x="919"/>
        <item m="1" x="925"/>
        <item m="1" x="690"/>
        <item m="1" x="1857"/>
        <item m="1" x="773"/>
        <item m="1" x="1865"/>
        <item m="1" x="1641"/>
        <item m="1" x="1369"/>
        <item m="1" x="1681"/>
        <item m="1" x="1340"/>
        <item m="1" x="1385"/>
        <item m="1" x="865"/>
        <item m="1" x="909"/>
        <item m="1" x="927"/>
        <item m="1" x="661"/>
        <item m="1" x="1781"/>
        <item m="1" x="1512"/>
        <item m="1" x="982"/>
        <item m="1" x="1859"/>
        <item m="1" x="1037"/>
        <item x="331"/>
        <item m="1" x="1634"/>
        <item m="1" x="2285"/>
        <item m="1" x="1092"/>
        <item x="332"/>
        <item m="1" x="1133"/>
        <item m="1" x="861"/>
        <item x="333"/>
        <item x="334"/>
        <item x="335"/>
        <item x="336"/>
        <item x="337"/>
        <item x="338"/>
        <item x="339"/>
        <item m="1" x="2250"/>
        <item x="340"/>
        <item m="1" x="1444"/>
        <item m="1" x="2083"/>
        <item m="1" x="1748"/>
        <item m="1" x="1551"/>
        <item m="1" x="1006"/>
        <item m="1" x="1570"/>
        <item m="1" x="1955"/>
        <item m="1" x="1943"/>
        <item m="1" x="1392"/>
        <item m="1" x="818"/>
        <item m="1" x="1138"/>
        <item m="1" x="2355"/>
        <item m="1" x="1762"/>
        <item m="1" x="682"/>
        <item m="1" x="707"/>
        <item m="1" x="1320"/>
        <item m="1" x="1301"/>
        <item m="1" x="1624"/>
        <item m="1" x="2222"/>
        <item m="1" x="1690"/>
        <item x="341"/>
        <item m="1" x="1944"/>
        <item m="1" x="1666"/>
        <item m="1" x="866"/>
        <item m="1" x="1109"/>
        <item m="1" x="1438"/>
        <item x="342"/>
        <item m="1" x="1467"/>
        <item x="343"/>
        <item x="344"/>
        <item x="345"/>
        <item x="346"/>
        <item m="1" x="1275"/>
        <item x="347"/>
        <item x="348"/>
        <item x="349"/>
        <item x="350"/>
        <item x="351"/>
        <item m="1" x="2209"/>
        <item m="1" x="1064"/>
        <item m="1" x="2291"/>
        <item m="1" x="1418"/>
        <item m="1" x="898"/>
        <item m="1" x="2042"/>
        <item m="1" x="679"/>
        <item m="1" x="705"/>
        <item m="1" x="1797"/>
        <item m="1" x="1565"/>
        <item m="1" x="1286"/>
        <item m="1" x="1018"/>
        <item m="1" x="1047"/>
        <item m="1" x="1378"/>
        <item m="1" x="2339"/>
        <item m="1" x="2322"/>
        <item m="1" x="1719"/>
        <item m="1" x="1447"/>
        <item m="1" x="671"/>
        <item x="352"/>
        <item m="1" x="942"/>
        <item m="1" x="1264"/>
        <item m="1" x="1219"/>
        <item x="353"/>
        <item x="354"/>
        <item m="1" x="2229"/>
        <item m="1" x="1054"/>
        <item x="355"/>
        <item x="356"/>
        <item x="357"/>
        <item m="1" x="2053"/>
        <item x="358"/>
        <item x="359"/>
        <item m="1" x="639"/>
        <item x="360"/>
        <item x="361"/>
        <item m="1" x="780"/>
        <item m="1" x="1871"/>
        <item m="1" x="2205"/>
        <item m="1" x="1040"/>
        <item m="1" x="1399"/>
        <item m="1" x="1339"/>
        <item m="1" x="1698"/>
        <item m="1" x="854"/>
        <item m="1" x="1487"/>
        <item m="1" x="1766"/>
        <item m="1" x="633"/>
        <item m="1" x="897"/>
        <item m="1" x="1777"/>
        <item m="1" x="1746"/>
        <item m="1" x="969"/>
        <item m="1" x="2075"/>
        <item m="1" x="932"/>
        <item m="1" x="1793"/>
        <item m="1" x="1786"/>
        <item m="1" x="760"/>
        <item x="362"/>
        <item x="363"/>
        <item m="1" x="1845"/>
        <item m="1" x="975"/>
        <item m="1" x="1296"/>
        <item x="364"/>
        <item x="365"/>
        <item m="1" x="792"/>
        <item m="1" x="1315"/>
        <item m="1" x="1631"/>
        <item x="366"/>
        <item m="1" x="1933"/>
        <item m="1" x="1352"/>
        <item x="367"/>
        <item x="368"/>
        <item x="369"/>
        <item x="370"/>
        <item m="1" x="1141"/>
        <item x="371"/>
        <item x="372"/>
        <item m="1" x="2159"/>
        <item m="1" x="717"/>
        <item m="1" x="1588"/>
        <item m="1" x="1935"/>
        <item m="1" x="2255"/>
        <item m="1" x="784"/>
        <item m="1" x="862"/>
        <item m="1" x="2286"/>
        <item m="1" x="1975"/>
        <item m="1" x="1684"/>
        <item m="1" x="2028"/>
        <item m="1" x="2015"/>
        <item x="373"/>
        <item m="1" x="2127"/>
        <item m="1" x="1482"/>
        <item m="1" x="1555"/>
        <item x="374"/>
        <item m="1" x="1504"/>
        <item x="375"/>
        <item m="1" x="663"/>
        <item m="1" x="2171"/>
        <item m="1" x="1534"/>
        <item x="376"/>
        <item m="1" x="1813"/>
        <item x="377"/>
        <item x="378"/>
        <item m="1" x="964"/>
        <item x="379"/>
        <item x="380"/>
        <item x="381"/>
        <item x="382"/>
        <item m="1" x="2006"/>
        <item m="1" x="1712"/>
        <item m="1" x="1687"/>
        <item m="1" x="1725"/>
        <item m="1" x="1441"/>
        <item m="1" x="1773"/>
        <item m="1" x="1281"/>
        <item m="1" x="988"/>
        <item m="1" x="721"/>
        <item m="1" x="700"/>
        <item x="383"/>
        <item m="1" x="759"/>
        <item m="1" x="1067"/>
        <item m="1" x="2218"/>
        <item m="1" x="1328"/>
        <item m="1" x="1044"/>
        <item m="1" x="1910"/>
        <item m="1" x="2307"/>
        <item m="1" x="1629"/>
        <item m="1" x="2293"/>
        <item x="384"/>
        <item x="385"/>
        <item m="1" x="1174"/>
        <item x="386"/>
        <item m="1" x="1119"/>
        <item x="387"/>
        <item m="1" x="2370"/>
        <item x="388"/>
        <item m="1" x="1226"/>
        <item m="1" x="2134"/>
        <item x="389"/>
        <item x="390"/>
        <item x="391"/>
        <item x="392"/>
        <item x="393"/>
        <item m="1" x="1297"/>
        <item m="1" x="1974"/>
        <item m="1" x="1112"/>
        <item m="1" x="895"/>
        <item m="1" x="1152"/>
        <item m="1" x="1771"/>
        <item m="1" x="938"/>
        <item m="1" x="922"/>
        <item m="1" x="2143"/>
        <item m="1" x="2090"/>
        <item m="1" x="1243"/>
        <item m="1" x="1544"/>
        <item m="1" x="695"/>
        <item m="1" x="718"/>
        <item m="1" x="1833"/>
        <item m="1" x="2213"/>
        <item m="1" x="795"/>
        <item x="394"/>
        <item m="1" x="1303"/>
        <item x="395"/>
        <item x="396"/>
        <item m="1" x="1364"/>
        <item m="1" x="1311"/>
        <item x="397"/>
        <item x="398"/>
        <item x="399"/>
        <item m="1" x="1337"/>
        <item m="1" x="2007"/>
        <item m="1" x="1705"/>
        <item x="400"/>
        <item x="401"/>
        <item m="1" x="1204"/>
        <item x="402"/>
        <item x="403"/>
        <item m="1" x="702"/>
        <item m="1" x="1547"/>
        <item m="1" x="1253"/>
        <item m="1" x="698"/>
        <item m="1" x="973"/>
        <item m="1" x="745"/>
        <item m="1" x="1954"/>
        <item m="1" x="2251"/>
        <item m="1" x="2336"/>
        <item m="1" x="2317"/>
        <item m="1" x="2368"/>
        <item m="1" x="2318"/>
        <item m="1" x="1463"/>
        <item m="1" x="1179"/>
        <item x="404"/>
        <item m="1" x="1460"/>
        <item m="1" x="2078"/>
        <item m="1" x="1459"/>
        <item x="405"/>
        <item x="406"/>
        <item m="1" x="2109"/>
        <item x="407"/>
        <item m="1" x="1566"/>
        <item m="1" x="754"/>
        <item x="408"/>
        <item m="1" x="1600"/>
        <item m="1" x="991"/>
        <item m="1" x="1331"/>
        <item m="1" x="1604"/>
        <item m="1" x="1319"/>
        <item m="1" x="762"/>
        <item x="409"/>
        <item x="410"/>
        <item m="1" x="1139"/>
        <item m="1" x="936"/>
        <item m="1" x="654"/>
        <item m="1" x="963"/>
        <item m="1" x="670"/>
        <item m="1" x="1274"/>
        <item m="1" x="1002"/>
        <item m="1" x="2204"/>
        <item m="1" x="1676"/>
        <item x="411"/>
        <item m="1" x="1390"/>
        <item m="1" x="852"/>
        <item m="1" x="1968"/>
        <item x="412"/>
        <item x="413"/>
        <item m="1" x="2297"/>
        <item m="1" x="1747"/>
        <item m="1" x="1130"/>
        <item m="1" x="1752"/>
        <item x="414"/>
        <item m="1" x="2104"/>
        <item m="1" x="1744"/>
        <item m="1" x="2129"/>
        <item x="415"/>
        <item m="1" x="1783"/>
        <item x="416"/>
        <item m="1" x="939"/>
        <item m="1" x="2102"/>
        <item x="417"/>
        <item x="418"/>
        <item m="1" x="1383"/>
        <item m="1" x="2043"/>
        <item m="1" x="1191"/>
        <item m="1" x="2119"/>
        <item x="419"/>
        <item m="1" x="1214"/>
        <item x="420"/>
        <item m="1" x="1806"/>
        <item x="421"/>
        <item m="1" x="998"/>
        <item m="1" x="952"/>
        <item m="1" x="2116"/>
        <item m="1" x="1026"/>
        <item m="1" x="761"/>
        <item x="422"/>
        <item x="423"/>
        <item m="1" x="748"/>
        <item m="1" x="1379"/>
        <item m="1" x="783"/>
        <item x="424"/>
        <item x="425"/>
        <item m="1" x="835"/>
        <item m="1" x="2308"/>
        <item m="1" x="858"/>
        <item x="426"/>
        <item m="1" x="1368"/>
        <item m="1" x="1142"/>
        <item x="427"/>
        <item m="1" x="1992"/>
        <item m="1" x="2091"/>
        <item x="428"/>
        <item x="429"/>
        <item m="1" x="2158"/>
        <item m="1" x="694"/>
        <item m="1" x="2189"/>
        <item m="1" x="763"/>
        <item m="1" x="1626"/>
        <item m="1" x="1346"/>
        <item m="1" x="1114"/>
        <item m="1" x="813"/>
        <item m="1" x="885"/>
        <item m="1" x="867"/>
        <item x="430"/>
        <item m="1" x="2048"/>
        <item m="1" x="1201"/>
        <item m="1" x="1164"/>
        <item m="1" x="884"/>
        <item x="431"/>
        <item m="1" x="1220"/>
        <item m="1" x="2114"/>
        <item x="432"/>
        <item m="1" x="1533"/>
        <item x="433"/>
        <item m="1" x="2191"/>
        <item m="1" x="1894"/>
        <item x="434"/>
        <item m="1" x="1601"/>
        <item m="1" x="1358"/>
        <item x="435"/>
        <item m="1" x="1904"/>
        <item m="1" x="1094"/>
        <item x="436"/>
        <item x="437"/>
        <item m="1" x="872"/>
        <item m="1" x="917"/>
        <item m="1" x="1856"/>
        <item m="1" x="966"/>
        <item m="1" x="1593"/>
        <item m="1" x="1068"/>
        <item x="438"/>
        <item m="1" x="1672"/>
        <item m="1" x="1086"/>
        <item m="1" x="2242"/>
        <item m="1" x="1376"/>
        <item x="439"/>
        <item m="1" x="2347"/>
        <item m="1" x="2338"/>
        <item m="1" x="2330"/>
        <item x="440"/>
        <item m="1" x="1769"/>
        <item m="1" x="2342"/>
        <item m="1" x="645"/>
        <item x="441"/>
        <item m="1" x="2122"/>
        <item x="442"/>
        <item m="1" x="946"/>
        <item m="1" x="2196"/>
        <item m="1" x="1270"/>
        <item m="1" x="726"/>
        <item m="1" x="2284"/>
        <item m="1" x="923"/>
        <item m="1" x="1709"/>
        <item m="1" x="637"/>
        <item m="1" x="1801"/>
        <item x="443"/>
        <item x="444"/>
        <item m="1" x="943"/>
        <item m="1" x="928"/>
        <item m="1" x="1891"/>
        <item m="1" x="708"/>
        <item x="445"/>
        <item x="446"/>
        <item m="1" x="1365"/>
        <item x="447"/>
        <item x="448"/>
        <item x="449"/>
        <item m="1" x="2287"/>
        <item m="1" x="853"/>
        <item m="1" x="1355"/>
        <item x="450"/>
        <item m="1" x="844"/>
        <item x="451"/>
        <item m="1" x="1995"/>
        <item m="1" x="1134"/>
        <item x="452"/>
        <item x="453"/>
        <item m="1" x="2064"/>
        <item m="1" x="1457"/>
        <item m="1" x="1815"/>
        <item m="1" x="1591"/>
        <item m="1" x="825"/>
        <item m="1" x="2011"/>
        <item m="1" x="906"/>
        <item m="1" x="1419"/>
        <item m="1" x="1736"/>
        <item x="454"/>
        <item m="1" x="1733"/>
        <item m="1" x="1489"/>
        <item m="1" x="2110"/>
        <item x="455"/>
        <item x="456"/>
        <item x="457"/>
        <item m="1" x="1261"/>
        <item m="1" x="992"/>
        <item m="1" x="2155"/>
        <item m="1" x="2166"/>
        <item x="458"/>
        <item m="1" x="1017"/>
        <item m="1" x="1909"/>
        <item m="1" x="814"/>
        <item m="1" x="1128"/>
        <item m="1" x="1691"/>
        <item x="459"/>
        <item m="1" x="1964"/>
        <item m="1" x="1448"/>
        <item x="460"/>
        <item m="1" x="1503"/>
        <item m="1" x="1770"/>
        <item m="1" x="1628"/>
        <item m="1" x="1322"/>
        <item m="1" x="1949"/>
        <item m="1" x="1398"/>
        <item m="1" x="1069"/>
        <item x="461"/>
        <item m="1" x="910"/>
        <item m="1" x="1994"/>
        <item m="1" x="1166"/>
        <item x="462"/>
        <item m="1" x="2105"/>
        <item x="463"/>
        <item m="1" x="720"/>
        <item m="1" x="1835"/>
        <item x="464"/>
        <item m="1" x="711"/>
        <item m="1" x="2182"/>
        <item m="1" x="747"/>
        <item m="1" x="1030"/>
        <item m="1" x="1878"/>
        <item m="1" x="1056"/>
        <item m="1" x="1596"/>
        <item m="1" x="1075"/>
        <item x="465"/>
        <item m="1" x="1916"/>
        <item x="466"/>
        <item m="1" x="1490"/>
        <item m="1" x="2364"/>
        <item m="1" x="1509"/>
        <item m="1" x="999"/>
        <item m="1" x="1836"/>
        <item m="1" x="1307"/>
        <item x="467"/>
        <item m="1" x="2219"/>
        <item m="1" x="836"/>
        <item m="1" x="1397"/>
        <item m="1" x="2332"/>
        <item m="1" x="1087"/>
        <item x="468"/>
        <item x="469"/>
        <item m="1" x="1494"/>
        <item x="470"/>
        <item x="471"/>
        <item m="1" x="1798"/>
        <item m="1" x="984"/>
        <item m="1" x="2197"/>
        <item m="1" x="1886"/>
        <item x="472"/>
        <item m="1" x="2212"/>
        <item m="1" x="2198"/>
        <item m="1" x="1868"/>
        <item x="473"/>
        <item m="1" x="801"/>
        <item m="1" x="1035"/>
        <item m="1" x="2224"/>
        <item m="1" x="1685"/>
        <item m="1" x="2040"/>
        <item m="1" x="2049"/>
        <item m="1" x="950"/>
        <item m="1" x="655"/>
        <item m="1" x="1244"/>
        <item m="1" x="1266"/>
        <item x="474"/>
        <item m="1" x="1917"/>
        <item m="1" x="766"/>
        <item m="1" x="777"/>
        <item m="1" x="1391"/>
        <item x="475"/>
        <item m="1" x="1071"/>
        <item m="1" x="1713"/>
        <item m="1" x="1989"/>
        <item x="476"/>
        <item x="477"/>
        <item m="1" x="1488"/>
        <item m="1" x="912"/>
        <item m="1" x="1153"/>
        <item m="1" x="1458"/>
        <item m="1" x="1501"/>
        <item x="478"/>
        <item m="1" x="1213"/>
        <item m="1" x="1282"/>
        <item m="1" x="1231"/>
        <item m="1" x="1575"/>
        <item m="1" x="1621"/>
        <item x="479"/>
        <item x="480"/>
        <item m="1" x="1306"/>
        <item m="1" x="1613"/>
        <item m="1" x="1100"/>
        <item m="1" x="916"/>
        <item m="1" x="2140"/>
        <item m="1" x="1192"/>
        <item x="481"/>
        <item m="1" x="1778"/>
        <item m="1" x="1849"/>
        <item m="1" x="1250"/>
        <item m="1" x="2177"/>
        <item x="482"/>
        <item m="1" x="1633"/>
        <item m="1" x="2186"/>
        <item m="1" x="1902"/>
        <item m="1" x="828"/>
        <item x="483"/>
        <item m="1" x="837"/>
        <item m="1" x="1745"/>
        <item x="484"/>
        <item m="1" x="1195"/>
        <item x="485"/>
        <item m="1" x="1812"/>
        <item m="1" x="2190"/>
        <item m="1" x="1425"/>
        <item m="1" x="1212"/>
        <item m="1" x="657"/>
        <item m="1" x="996"/>
        <item m="1" x="2175"/>
        <item m="1" x="1620"/>
        <item m="1" x="1874"/>
        <item x="486"/>
        <item m="1" x="2235"/>
        <item m="1" x="1670"/>
        <item x="487"/>
        <item m="1" x="2337"/>
        <item m="1" x="1083"/>
        <item m="1" x="1750"/>
        <item m="1" x="921"/>
        <item x="488"/>
        <item m="1" x="1839"/>
        <item m="1" x="1775"/>
        <item m="1" x="971"/>
        <item x="489"/>
        <item m="1" x="2046"/>
        <item x="490"/>
        <item m="1" x="1468"/>
        <item m="1" x="2137"/>
        <item x="491"/>
        <item m="1" x="1228"/>
        <item m="1" x="2160"/>
        <item x="492"/>
        <item m="1" x="2199"/>
        <item x="493"/>
        <item x="494"/>
        <item m="1" x="728"/>
        <item m="1" x="788"/>
        <item m="1" x="1594"/>
        <item x="495"/>
        <item m="1" x="1636"/>
        <item m="1" x="1115"/>
        <item x="496"/>
        <item x="497"/>
        <item m="1" x="967"/>
        <item m="1" x="2146"/>
        <item m="1" x="2115"/>
        <item m="1" x="1041"/>
        <item x="498"/>
        <item m="1" x="1978"/>
        <item m="1" x="1991"/>
        <item x="499"/>
        <item m="1" x="1731"/>
        <item m="1" x="920"/>
        <item x="500"/>
        <item m="1" x="1586"/>
        <item m="1" x="1247"/>
        <item x="501"/>
        <item m="1" x="774"/>
        <item m="1" x="1308"/>
        <item x="502"/>
        <item m="1" x="2283"/>
        <item m="1" x="1973"/>
        <item x="503"/>
        <item m="1" x="1649"/>
        <item m="1" x="1972"/>
        <item m="1" x="1430"/>
        <item m="1" x="1527"/>
        <item m="1" x="2167"/>
        <item m="1" x="1347"/>
        <item x="504"/>
        <item m="1" x="843"/>
        <item m="1" x="822"/>
        <item m="1" x="1159"/>
        <item x="505"/>
        <item m="1" x="2065"/>
        <item x="506"/>
        <item m="1" x="2103"/>
        <item m="1" x="1556"/>
        <item x="507"/>
        <item m="1" x="2181"/>
        <item m="1" x="1581"/>
        <item m="1" x="1095"/>
        <item m="1" x="2036"/>
        <item m="1" x="1696"/>
        <item m="1" x="911"/>
        <item m="1" x="1807"/>
        <item x="508"/>
        <item x="509"/>
        <item x="510"/>
        <item m="1" x="781"/>
        <item m="1" x="1394"/>
        <item x="511"/>
        <item m="1" x="1140"/>
        <item x="512"/>
        <item x="513"/>
        <item m="1" x="1461"/>
        <item m="1" x="1532"/>
        <item m="1" x="2123"/>
        <item m="1" x="1554"/>
        <item m="1" x="727"/>
        <item m="1" x="1272"/>
        <item x="514"/>
        <item m="1" x="2188"/>
        <item m="1" x="2248"/>
        <item m="1" x="1405"/>
        <item x="515"/>
        <item x="516"/>
        <item m="1" x="2206"/>
        <item x="517"/>
        <item m="1" x="1635"/>
        <item m="1" x="2288"/>
        <item m="1" x="2335"/>
        <item x="518"/>
        <item m="1" x="926"/>
        <item m="1" x="1440"/>
        <item m="1" x="1794"/>
        <item m="1" x="902"/>
        <item m="1" x="1196"/>
        <item x="519"/>
        <item x="520"/>
        <item m="1" x="997"/>
        <item m="1" x="1571"/>
        <item m="1" x="1919"/>
        <item m="1" x="2243"/>
        <item m="1" x="2268"/>
        <item m="1" x="1427"/>
        <item m="1" x="2150"/>
        <item x="521"/>
        <item x="522"/>
        <item m="1" x="980"/>
        <item x="523"/>
        <item m="1" x="1363"/>
        <item x="524"/>
        <item m="1" x="2260"/>
        <item m="1" x="1642"/>
        <item x="525"/>
        <item m="1" x="2295"/>
        <item m="1" x="1163"/>
        <item m="1" x="1764"/>
        <item x="526"/>
        <item m="1" x="1480"/>
        <item x="527"/>
        <item x="528"/>
        <item m="1" x="1356"/>
        <item x="529"/>
        <item x="530"/>
        <item m="1" x="986"/>
        <item m="1" x="1862"/>
        <item m="1" x="768"/>
        <item m="1" x="1979"/>
        <item x="531"/>
        <item m="1" x="2058"/>
        <item m="1" x="1753"/>
        <item m="1" x="1241"/>
        <item m="1" x="1576"/>
        <item m="1" x="2203"/>
        <item m="1" x="1622"/>
        <item x="532"/>
        <item m="1" x="1421"/>
        <item m="1" x="646"/>
        <item x="533"/>
        <item m="1" x="660"/>
        <item x="534"/>
        <item x="535"/>
        <item m="1" x="1271"/>
        <item m="1" x="764"/>
        <item m="1" x="1948"/>
        <item m="1" x="802"/>
        <item x="536"/>
        <item m="1" x="1178"/>
        <item m="1" x="1528"/>
        <item m="1" x="2093"/>
        <item m="1" x="2126"/>
        <item x="537"/>
        <item m="1" x="1367"/>
        <item m="1" x="1726"/>
        <item x="538"/>
        <item m="1" x="2341"/>
        <item m="1" x="1776"/>
        <item m="1" x="2131"/>
        <item m="1" x="2195"/>
        <item m="1" x="1032"/>
        <item x="539"/>
        <item m="1" x="1854"/>
        <item m="1" x="2259"/>
        <item x="540"/>
        <item m="1" x="1659"/>
        <item m="1" x="1386"/>
        <item m="1" x="1417"/>
        <item m="1" x="1207"/>
        <item m="1" x="1885"/>
        <item x="541"/>
        <item m="1" x="1848"/>
        <item m="1" x="2276"/>
        <item m="1" x="2273"/>
        <item m="1" x="2003"/>
        <item m="1" x="1151"/>
        <item m="1" x="896"/>
        <item x="542"/>
        <item m="1" x="940"/>
        <item m="1" x="957"/>
        <item x="543"/>
        <item m="1" x="1869"/>
        <item m="1" x="1072"/>
        <item m="1" x="1416"/>
        <item m="1" x="1693"/>
        <item m="1" x="1443"/>
        <item m="1" x="2055"/>
        <item m="1" x="1502"/>
        <item m="1" x="1484"/>
        <item m="1" x="703"/>
        <item m="1" x="2246"/>
        <item m="1" x="1024"/>
        <item x="544"/>
        <item m="1" x="1614"/>
        <item m="1" x="1671"/>
        <item m="1" x="1057"/>
        <item m="1" x="849"/>
        <item m="1" x="2012"/>
        <item m="1" x="987"/>
        <item m="1" x="1171"/>
        <item m="1" x="749"/>
        <item m="1" x="2111"/>
        <item m="1" x="2132"/>
        <item m="1" x="1015"/>
        <item x="545"/>
        <item m="1" x="1823"/>
        <item m="1" x="1652"/>
        <item x="546"/>
        <item m="1" x="1312"/>
        <item m="1" x="716"/>
        <item m="1" x="2187"/>
        <item m="1" x="1867"/>
        <item m="1" x="2061"/>
        <item m="1" x="2178"/>
        <item m="1" x="993"/>
        <item m="1" x="1790"/>
        <item m="1" x="710"/>
        <item m="1" x="863"/>
        <item m="1" x="2360"/>
        <item x="547"/>
        <item m="1" x="824"/>
        <item x="548"/>
        <item x="549"/>
        <item x="550"/>
        <item m="1" x="2008"/>
        <item m="1" x="1714"/>
        <item x="551"/>
        <item m="1" x="2192"/>
        <item x="552"/>
        <item x="553"/>
        <item m="1" x="2130"/>
        <item m="1" x="989"/>
        <item m="1" x="1727"/>
        <item m="1" x="1519"/>
        <item x="554"/>
        <item m="1" x="2294"/>
        <item m="1" x="1982"/>
        <item m="1" x="1238"/>
        <item m="1" x="1334"/>
        <item m="1" x="2345"/>
        <item m="1" x="1025"/>
        <item m="1" x="1362"/>
        <item m="1" x="1090"/>
        <item m="1" x="1529"/>
        <item m="1" x="842"/>
        <item m="1" x="1808"/>
        <item m="1" x="2149"/>
        <item m="1" x="2026"/>
        <item m="1" x="785"/>
        <item m="1" x="1070"/>
        <item x="555"/>
        <item x="556"/>
        <item m="1" x="811"/>
        <item m="1" x="1963"/>
        <item m="1" x="1553"/>
        <item m="1" x="1404"/>
        <item x="557"/>
        <item m="1" x="1607"/>
        <item m="1" x="1997"/>
        <item m="1" x="1257"/>
        <item m="1" x="2312"/>
        <item m="1" x="1673"/>
        <item m="1" x="1415"/>
        <item m="1" x="757"/>
        <item x="558"/>
        <item m="1" x="1654"/>
        <item x="559"/>
        <item m="1" x="712"/>
        <item m="1" x="1694"/>
        <item m="1" x="1562"/>
        <item m="1" x="2374"/>
        <item m="1" x="1470"/>
        <item m="1" x="1610"/>
        <item x="560"/>
        <item m="1" x="1341"/>
        <item x="561"/>
        <item x="562"/>
        <item m="1" x="2326"/>
        <item m="1" x="1471"/>
        <item m="1" x="1707"/>
        <item m="1" x="873"/>
        <item m="1" x="2237"/>
        <item x="563"/>
        <item m="1" x="1660"/>
        <item m="1" x="1809"/>
        <item m="1" x="1679"/>
        <item x="564"/>
        <item x="565"/>
        <item x="566"/>
        <item m="1" x="2371"/>
        <item m="1" x="899"/>
        <item x="567"/>
        <item m="1" x="2247"/>
        <item m="1" x="838"/>
        <item m="1" x="1101"/>
        <item m="1" x="1395"/>
        <item m="1" x="1420"/>
        <item m="1" x="688"/>
        <item m="1" x="1208"/>
        <item x="568"/>
        <item m="1" x="1423"/>
        <item m="1" x="1143"/>
        <item m="1" x="2230"/>
        <item m="1" x="1903"/>
        <item x="569"/>
        <item m="1" x="1924"/>
        <item x="570"/>
        <item m="1" x="2144"/>
        <item m="1" x="1388"/>
        <item m="1" x="1814"/>
        <item m="1" x="880"/>
        <item m="1" x="1722"/>
        <item m="1" x="2267"/>
        <item m="1" x="2172"/>
        <item m="1" x="737"/>
        <item m="1" x="2030"/>
        <item x="571"/>
        <item m="1" x="1313"/>
        <item m="1" x="1980"/>
        <item m="1" x="2095"/>
        <item m="1" x="1583"/>
        <item x="572"/>
        <item m="1" x="1401"/>
        <item m="1" x="1161"/>
        <item x="573"/>
        <item x="574"/>
        <item m="1" x="2151"/>
        <item m="1" x="799"/>
        <item x="575"/>
        <item m="1" x="850"/>
        <item m="1" x="2062"/>
        <item x="576"/>
        <item m="1" x="1455"/>
        <item x="577"/>
        <item m="1" x="2333"/>
        <item m="1" x="1309"/>
        <item m="1" x="2004"/>
        <item m="1" x="1004"/>
        <item m="1" x="2311"/>
        <item x="578"/>
        <item m="1" x="2050"/>
        <item x="579"/>
        <item m="1" x="840"/>
        <item m="1" x="638"/>
        <item x="580"/>
        <item m="1" x="1590"/>
        <item m="1" x="735"/>
        <item m="1" x="1084"/>
        <item x="581"/>
        <item m="1" x="630"/>
        <item m="1" x="1049"/>
        <item m="1" x="1803"/>
        <item m="1" x="1327"/>
        <item m="1" x="1550"/>
        <item x="582"/>
        <item m="1" x="874"/>
        <item m="1" x="918"/>
        <item m="1" x="1284"/>
        <item m="1" x="2113"/>
        <item m="1" x="948"/>
        <item m="1" x="1099"/>
        <item m="1" x="1606"/>
        <item m="1" x="1957"/>
        <item m="1" x="1966"/>
        <item m="1" x="2073"/>
        <item m="1" x="972"/>
        <item m="1" x="689"/>
        <item m="1" x="870"/>
        <item m="1" x="1661"/>
        <item m="1" x="1169"/>
        <item m="1" x="2350"/>
        <item m="1" x="1251"/>
        <item x="583"/>
        <item m="1" x="1289"/>
        <item m="1" x="953"/>
        <item m="1" x="765"/>
        <item m="1" x="1505"/>
        <item m="1" x="676"/>
        <item m="1" x="1096"/>
        <item m="1" x="687"/>
        <item m="1" x="1538"/>
        <item m="1" x="1125"/>
        <item m="1" x="954"/>
        <item m="1" x="1292"/>
        <item m="1" x="1342"/>
        <item m="1" x="1561"/>
        <item m="1" x="1198"/>
        <item m="1" x="827"/>
        <item m="1" x="1439"/>
        <item m="1" x="1449"/>
        <item m="1" x="2092"/>
        <item m="1" x="1003"/>
        <item m="1" x="1456"/>
        <item m="1" x="1662"/>
        <item m="1" x="1535"/>
        <item m="1" x="1958"/>
        <item m="1" x="2314"/>
        <item m="1" x="1290"/>
        <item m="1" x="1567"/>
        <item m="1" x="2348"/>
        <item m="1" x="1236"/>
        <item m="1" x="674"/>
        <item m="1" x="1371"/>
        <item m="1" x="1473"/>
        <item m="1" x="1042"/>
        <item x="584"/>
        <item m="1" x="722"/>
        <item x="585"/>
        <item x="586"/>
        <item m="1" x="1485"/>
        <item m="1" x="2223"/>
        <item m="1" x="1298"/>
        <item m="1" x="635"/>
        <item x="587"/>
        <item m="1" x="1452"/>
        <item x="588"/>
        <item m="1" x="877"/>
        <item m="1" x="733"/>
        <item m="1" x="1048"/>
        <item x="589"/>
        <item m="1" x="1625"/>
        <item m="1" x="1422"/>
        <item m="1" x="1717"/>
        <item m="1" x="929"/>
        <item m="1" x="1595"/>
        <item m="1" x="1521"/>
        <item m="1" x="1675"/>
        <item x="590"/>
        <item x="591"/>
        <item m="1" x="2262"/>
        <item m="1" x="1407"/>
        <item m="1" x="1181"/>
        <item m="1" x="2051"/>
        <item m="1" x="1202"/>
        <item m="1" x="1843"/>
        <item m="1" x="819"/>
        <item x="592"/>
        <item m="1" x="1880"/>
        <item m="1" x="1605"/>
        <item m="1" x="956"/>
        <item m="1" x="1102"/>
        <item m="1" x="1908"/>
        <item m="1" x="2207"/>
        <item m="1" x="794"/>
        <item m="1" x="1081"/>
        <item m="1" x="2173"/>
        <item m="1" x="1879"/>
        <item m="1" x="1592"/>
        <item m="1" x="1305"/>
        <item m="1" x="1287"/>
        <item m="1" x="652"/>
        <item m="1" x="1743"/>
        <item m="1" x="2029"/>
        <item m="1" x="1918"/>
        <item m="1" x="1123"/>
        <item m="1" x="1598"/>
        <item x="593"/>
        <item m="1" x="1063"/>
        <item m="1" x="1248"/>
        <item m="1" x="2056"/>
        <item x="594"/>
        <item m="1" x="1520"/>
        <item m="1" x="878"/>
        <item m="1" x="1332"/>
        <item m="1" x="815"/>
        <item x="595"/>
        <item m="1" x="1209"/>
        <item m="1" x="941"/>
        <item m="1" x="2227"/>
        <item x="596"/>
        <item m="1" x="1359"/>
        <item m="1" x="1952"/>
        <item m="1" x="750"/>
        <item m="1" x="2361"/>
        <item m="1" x="2281"/>
        <item m="1" x="1689"/>
        <item m="1" x="1010"/>
        <item m="1" x="793"/>
        <item m="1" x="2373"/>
        <item m="1" x="2225"/>
        <item m="1" x="1686"/>
        <item m="1" x="1710"/>
        <item m="1" x="2161"/>
        <item m="1" x="2349"/>
        <item m="1" x="648"/>
        <item m="1" x="2303"/>
        <item m="1" x="1728"/>
        <item m="1" x="2076"/>
        <item m="1" x="2013"/>
        <item m="1" x="2261"/>
        <item x="597"/>
        <item x="598"/>
        <item x="599"/>
        <item m="1" x="736"/>
        <item m="1" x="976"/>
        <item m="1" x="685"/>
        <item m="1" x="2325"/>
        <item m="1" x="2009"/>
        <item m="1" x="1981"/>
        <item m="1" x="1873"/>
        <item m="1" x="1758"/>
        <item m="1" x="1000"/>
        <item m="1" x="1876"/>
        <item m="1" x="1103"/>
        <item m="1" x="1193"/>
        <item x="600"/>
        <item m="1" x="2320"/>
        <item m="1" x="1479"/>
        <item m="1" x="1012"/>
        <item m="1" x="696"/>
        <item m="1" x="2334"/>
        <item x="601"/>
        <item m="1" x="1324"/>
        <item x="602"/>
        <item m="1" x="1351"/>
        <item m="1" x="890"/>
        <item m="1" x="1329"/>
        <item m="1" x="1111"/>
        <item m="1" x="1036"/>
        <item m="1" x="1176"/>
        <item x="603"/>
        <item m="1" x="775"/>
        <item m="1" x="803"/>
        <item m="1" x="2016"/>
        <item m="1" x="2220"/>
        <item x="604"/>
        <item m="1" x="1330"/>
        <item m="1" x="1336"/>
        <item m="1" x="1959"/>
        <item m="1" x="629"/>
        <item m="1" x="1265"/>
        <item m="1" x="2358"/>
        <item m="1" x="2264"/>
        <item m="1" x="1941"/>
        <item m="1" x="1348"/>
        <item m="1" x="1961"/>
        <item m="1" x="1563"/>
        <item m="1" x="1453"/>
        <item m="1" x="978"/>
        <item m="1" x="1759"/>
        <item m="1" x="642"/>
        <item m="1" x="1411"/>
        <item x="605"/>
        <item m="1" x="1076"/>
        <item m="1" x="1530"/>
        <item m="1" x="786"/>
        <item m="1" x="901"/>
        <item m="1" x="1162"/>
        <item m="1" x="1960"/>
        <item m="1" x="1580"/>
        <item m="1" x="647"/>
        <item m="1" x="2031"/>
        <item m="1" x="868"/>
        <item m="1" x="2018"/>
        <item m="1" x="839"/>
        <item m="1" x="1695"/>
        <item m="1" x="2280"/>
        <item m="1" x="1608"/>
        <item m="1" x="2327"/>
        <item m="1" x="2352"/>
        <item m="1" x="704"/>
        <item m="1" x="770"/>
        <item m="1" x="1118"/>
        <item m="1" x="1239"/>
        <item m="1" x="882"/>
        <item m="1" x="1431"/>
        <item m="1" x="2269"/>
        <item m="1" x="693"/>
        <item m="1" x="1433"/>
        <item m="1" x="1877"/>
        <item m="1" x="1492"/>
        <item m="1" x="1481"/>
        <item m="1" x="1325"/>
        <item m="1" x="864"/>
        <item m="1" x="779"/>
        <item m="1" x="1408"/>
        <item m="1" x="1774"/>
        <item m="1" x="1734"/>
        <item m="1" x="1121"/>
        <item x="606"/>
        <item m="1" x="1548"/>
        <item m="1" x="1589"/>
        <item x="607"/>
        <item m="1" x="1172"/>
        <item m="1" x="900"/>
        <item x="608"/>
        <item m="1" x="1643"/>
        <item m="1" x="2153"/>
        <item m="1" x="1432"/>
        <item m="1" x="1227"/>
        <item m="1" x="2038"/>
        <item m="1" x="1080"/>
        <item m="1" x="2253"/>
        <item m="1" x="1413"/>
        <item x="609"/>
        <item m="1" x="1262"/>
        <item m="1" x="1816"/>
        <item m="1" x="1165"/>
        <item m="1" x="1740"/>
        <item m="1" x="1545"/>
        <item m="1" x="2319"/>
        <item m="1" x="1273"/>
        <item m="1" x="672"/>
        <item x="610"/>
        <item x="611"/>
        <item m="1" x="1986"/>
        <item m="1" x="1085"/>
        <item m="1" x="1353"/>
        <item m="1" x="979"/>
        <item m="1" x="756"/>
        <item m="1" x="1038"/>
        <item m="1" x="1875"/>
        <item x="612"/>
        <item m="1" x="1650"/>
        <item m="1" x="1537"/>
        <item m="1" x="675"/>
        <item x="613"/>
        <item m="1" x="1674"/>
        <item m="1" x="1616"/>
        <item m="1" x="1568"/>
        <item m="1" x="1515"/>
        <item m="1" x="1326"/>
        <item m="1" x="643"/>
        <item m="1" x="1144"/>
        <item m="1" x="729"/>
        <item m="1" x="2193"/>
        <item m="1" x="2265"/>
        <item m="1" x="1062"/>
        <item x="614"/>
        <item m="1" x="2128"/>
        <item m="1" x="846"/>
        <item x="615"/>
        <item m="1" x="1584"/>
        <item m="1" x="1469"/>
        <item m="1" x="1246"/>
        <item m="1" x="1735"/>
        <item m="1" x="2239"/>
        <item m="1" x="1451"/>
        <item m="1" x="2244"/>
        <item m="1" x="683"/>
        <item m="1" x="937"/>
        <item m="1" x="1491"/>
        <item x="616"/>
        <item x="617"/>
        <item m="1" x="1077"/>
        <item m="1" x="1587"/>
        <item m="1" x="1495"/>
        <item x="618"/>
        <item x="619"/>
        <item m="1" x="1229"/>
        <item m="1" x="673"/>
        <item m="1" x="1514"/>
        <item m="1" x="930"/>
        <item m="1" x="1730"/>
        <item m="1" x="1155"/>
        <item m="1" x="879"/>
        <item m="1" x="869"/>
        <item m="1" x="1061"/>
        <item m="1" x="2353"/>
        <item m="1" x="1412"/>
        <item m="1" x="1182"/>
        <item m="1" x="834"/>
        <item m="1" x="2063"/>
        <item m="1" x="1126"/>
        <item m="1" x="1288"/>
        <item m="1" x="636"/>
        <item m="1" x="1078"/>
        <item m="1" x="1402"/>
        <item m="1" x="1053"/>
        <item x="620"/>
        <item m="1" x="626"/>
        <item m="1" x="886"/>
        <item m="1" x="1314"/>
        <item x="621"/>
        <item m="1" x="1387"/>
        <item x="622"/>
        <item x="623"/>
        <item m="1" x="2019"/>
        <item m="1" x="1245"/>
        <item m="1" x="1124"/>
        <item m="1" x="1967"/>
        <item m="1" x="1782"/>
        <item m="1" x="758"/>
        <item m="1" x="1496"/>
        <item m="1" x="962"/>
        <item m="1" x="1113"/>
        <item m="1" x="665"/>
        <item m="1" x="2194"/>
        <item x="624"/>
        <item m="1" x="2017"/>
        <item m="1" x="1884"/>
        <item m="1" x="194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3"/>
  </rowFields>
  <rowItems count="3">
    <i>
      <x v="10"/>
    </i>
    <i>
      <x v="11"/>
    </i>
    <i t="grand">
      <x/>
    </i>
  </rowItems>
  <colItems count="1">
    <i/>
  </colItems>
  <pageFields count="2">
    <pageField fld="6" hier="-1"/>
    <pageField fld="9" hier="-1"/>
  </pageFields>
  <dataFields count="1">
    <dataField name="Sum of total_charges" fld="9" baseField="0" baseItem="0"/>
  </dataFields>
  <formats count="6">
    <format dxfId="150">
      <pivotArea outline="0" collapsedLevelsAreSubtotals="1" fieldPosition="0"/>
    </format>
    <format dxfId="149">
      <pivotArea type="all" dataOnly="0" outline="0" fieldPosition="0"/>
    </format>
    <format dxfId="148">
      <pivotArea outline="0" collapsedLevelsAreSubtotals="1" fieldPosition="0"/>
    </format>
    <format dxfId="147">
      <pivotArea field="3" type="button" dataOnly="0" labelOnly="1" outline="0" axis="axisRow" fieldPosition="0"/>
    </format>
    <format dxfId="146">
      <pivotArea dataOnly="0" labelOnly="1" fieldPosition="0">
        <references count="1">
          <reference field="3" count="0"/>
        </references>
      </pivotArea>
    </format>
    <format dxfId="145">
      <pivotArea dataOnly="0" labelOnly="1" grandRow="1" outline="0" fieldPosition="0"/>
    </format>
  </formats>
  <pivotTableStyleInfo name="PivotStyleLight16" showRowHeaders="1" showColHeaders="1" showRowStripes="0" showColStripes="0" showLastColumn="1"/>
  <filters count="1">
    <filter fld="3" type="valueGreaterThan" evalOrder="-1" id="4" iMeasureFld="0">
      <autoFilter ref="A1">
        <filterColumn colId="0">
          <customFilters>
            <customFilter operator="greaterThan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73C1CF-7C57-4AF6-8DB6-6C2CFB673BB5}" name="PivotTable12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Rate / Status">
  <location ref="B3:C13" firstHeaderRow="1" firstDataRow="1" firstDataCol="1"/>
  <pivotFields count="17">
    <pivotField dataField="1"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5">
        <item m="1" x="4"/>
        <item m="1" x="6"/>
        <item x="2"/>
        <item m="1" x="11"/>
        <item m="1" x="12"/>
        <item m="1" x="10"/>
        <item m="1" x="5"/>
        <item m="1" x="7"/>
        <item x="0"/>
        <item x="1"/>
        <item x="3"/>
        <item m="1" x="13"/>
        <item m="1" x="8"/>
        <item m="1" x="9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showAll="0"/>
  </pivotFields>
  <rowFields count="2">
    <field x="8"/>
    <field x="2"/>
  </rowFields>
  <rowItems count="10">
    <i>
      <x v="2"/>
    </i>
    <i r="1">
      <x/>
    </i>
    <i>
      <x v="8"/>
    </i>
    <i r="1">
      <x v="1"/>
    </i>
    <i>
      <x v="9"/>
    </i>
    <i r="1">
      <x/>
    </i>
    <i r="1">
      <x v="1"/>
    </i>
    <i>
      <x v="10"/>
    </i>
    <i r="1">
      <x/>
    </i>
    <i t="grand">
      <x/>
    </i>
  </rowItems>
  <colItems count="1">
    <i/>
  </colItems>
  <dataFields count="1">
    <dataField name="Count of Meters" fld="0" subtotal="count" baseField="0" baseItem="0" numFmtId="164"/>
  </dataFields>
  <formats count="12">
    <format dxfId="93">
      <pivotArea outline="0" collapsedLevelsAreSubtotals="1" fieldPosition="0"/>
    </format>
    <format dxfId="92">
      <pivotArea dataOnly="0" labelOnly="1" outline="0" axis="axisValues" fieldPosition="0"/>
    </format>
    <format dxfId="91">
      <pivotArea type="all" dataOnly="0" outline="0" fieldPosition="0"/>
    </format>
    <format dxfId="90">
      <pivotArea outline="0" collapsedLevelsAreSubtotals="1" fieldPosition="0"/>
    </format>
    <format dxfId="89">
      <pivotArea field="8" type="button" dataOnly="0" labelOnly="1" outline="0" axis="axisRow" fieldPosition="0"/>
    </format>
    <format dxfId="88">
      <pivotArea dataOnly="0" labelOnly="1" fieldPosition="0">
        <references count="1">
          <reference field="8" count="0"/>
        </references>
      </pivotArea>
    </format>
    <format dxfId="87">
      <pivotArea dataOnly="0" labelOnly="1" grandRow="1" outline="0" fieldPosition="0"/>
    </format>
    <format dxfId="86">
      <pivotArea dataOnly="0" labelOnly="1" fieldPosition="0">
        <references count="2">
          <reference field="2" count="1">
            <x v="0"/>
          </reference>
          <reference field="8" count="1" selected="0">
            <x v="2"/>
          </reference>
        </references>
      </pivotArea>
    </format>
    <format dxfId="85">
      <pivotArea dataOnly="0" labelOnly="1" fieldPosition="0">
        <references count="2">
          <reference field="2" count="1">
            <x v="1"/>
          </reference>
          <reference field="8" count="1" selected="0">
            <x v="8"/>
          </reference>
        </references>
      </pivotArea>
    </format>
    <format dxfId="84">
      <pivotArea dataOnly="0" labelOnly="1" fieldPosition="0">
        <references count="2">
          <reference field="2" count="0"/>
          <reference field="8" count="1" selected="0">
            <x v="9"/>
          </reference>
        </references>
      </pivotArea>
    </format>
    <format dxfId="83">
      <pivotArea dataOnly="0" labelOnly="1" fieldPosition="0">
        <references count="2">
          <reference field="2" count="1">
            <x v="0"/>
          </reference>
          <reference field="8" count="1" selected="0">
            <x v="10"/>
          </reference>
        </references>
      </pivotArea>
    </format>
    <format dxfId="8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A79481-6653-4401-9E70-5529F2DC0191}" name="PivotTable2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rowHeaderCaption="Cycle">
  <location ref="B2:C36" firstHeaderRow="1" firstDataRow="1" firstDataCol="1"/>
  <pivotFields count="20">
    <pivotField axis="axisRow" showAl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6" showAll="0"/>
    <pivotField showAll="0"/>
  </pivotFields>
  <rowFields count="1">
    <field x="0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Count of Contract Number" fld="9" subtotal="count" baseField="0" baseItem="0"/>
  </dataFields>
  <formats count="7">
    <format dxfId="37">
      <pivotArea dataOnly="0" labelOnly="1" outline="0" axis="axisValues" fieldPosition="0"/>
    </format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0" type="button" dataOnly="0" labelOnly="1" outline="0" axis="axisRow" fieldPosition="0"/>
    </format>
    <format dxfId="33">
      <pivotArea dataOnly="0" labelOnly="1" fieldPosition="0">
        <references count="1">
          <reference field="0" count="0"/>
        </references>
      </pivotArea>
    </format>
    <format dxfId="32">
      <pivotArea dataOnly="0" labelOnly="1" grandRow="1" outline="0" fieldPosition="0"/>
    </format>
    <format dxfId="3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C374E0-7505-41DB-B495-F6E00A95EF30}" name="Table1" displayName="Table1" ref="J2:O521" totalsRowShown="0" headerRowDxfId="213" dataDxfId="212">
  <autoFilter ref="J2:O521" xr:uid="{AEC374E0-7505-41DB-B495-F6E00A95EF30}"/>
  <tableColumns count="6">
    <tableColumn id="1" xr3:uid="{CE2C6453-8278-41D0-AF73-04916B166FAA}" name="ENTITY" dataDxfId="211"/>
    <tableColumn id="2" xr3:uid="{D1CC4E0F-4BA7-40E4-8537-6F5857B08891}" name="BATCH_ID" dataDxfId="210"/>
    <tableColumn id="3" xr3:uid="{458A0230-0128-44AF-93A3-3C0028850D59}" name="DATE" dataDxfId="209"/>
    <tableColumn id="4" xr3:uid="{D2FD40B6-5889-437C-8905-70EE1D9B6255}" name="TOTAL_TRANS" dataDxfId="208"/>
    <tableColumn id="5" xr3:uid="{D624DE33-F542-4736-8D94-1F8BE0C2AD9B}" name="TOTAL_AMOUNT" dataDxfId="207"/>
    <tableColumn id="6" xr3:uid="{F661C6F2-F531-4B0F-AAD4-A6532003B319}" name="CATEGORY" dataDxfId="20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21DBF49-8DAB-40A2-9B0F-C30B11467332}" name="Estimates" displayName="Estimates" ref="B2:X632" totalsRowShown="0" headerRowDxfId="62" dataDxfId="61">
  <autoFilter ref="B2:X632" xr:uid="{921DBF49-8DAB-40A2-9B0F-C30B11467332}"/>
  <tableColumns count="23">
    <tableColumn id="1" xr3:uid="{93A98BB6-3083-452A-8AB1-9C6013CCD205}" name="Consecutive Estimates" dataDxfId="60"/>
    <tableColumn id="2" xr3:uid="{A2425BD9-2935-4332-9E65-147CBC1C5E9F}" name="Customer" dataDxfId="59"/>
    <tableColumn id="3" xr3:uid="{F09B3B1F-B267-4C83-AB72-BA6953600244}" name="Contract Status" dataDxfId="58"/>
    <tableColumn id="4" xr3:uid="{F9554762-F8BC-487E-9257-DC9A79C97477}" name="Start Date" dataDxfId="57"/>
    <tableColumn id="5" xr3:uid="{E4085B14-6F0F-43A4-8322-CB31D1D51AD4}" name="Contract Number" dataDxfId="56"/>
    <tableColumn id="6" xr3:uid="{2DF3D552-FBCA-4D2B-B295-BF0675FE3EFF}" name="Cycle" dataDxfId="55"/>
    <tableColumn id="7" xr3:uid="{E255BD14-DE9E-41C5-9A90-21244C796920}" name="Meter Status" dataDxfId="54"/>
    <tableColumn id="8" xr3:uid="{2C5889BD-A6AA-451F-A4B3-F0E297D0A2F1}" name="Transponder #" dataDxfId="53"/>
    <tableColumn id="9" xr3:uid="{0586982A-6A39-429A-9B5A-DDD76D210355}" name="Manufacturer" dataDxfId="52"/>
    <tableColumn id="10" xr3:uid="{5298BC7C-D51C-423E-B5EC-3954F13B0374}" name="Meter Number" dataDxfId="51"/>
    <tableColumn id="11" xr3:uid="{549BADF8-3591-44E5-B996-D9C90DA369EE}" name="Route" dataDxfId="50"/>
    <tableColumn id="12" xr3:uid="{74356BE3-AC6F-4644-A82B-9E55C6788CF2}" name="Sequence #" dataDxfId="49"/>
    <tableColumn id="13" xr3:uid="{F592639B-5910-41A8-93E6-AB0A2D044A0A}" name="Service Address" dataDxfId="48"/>
    <tableColumn id="14" xr3:uid="{78EE79DD-75AD-4036-8028-F0159C3BEC34}" name="Read Instructions" dataDxfId="47"/>
    <tableColumn id="15" xr3:uid="{F55A1945-C7A0-4D92-93F4-B0F0C752C3A4}" name="Last Read Date" dataDxfId="46"/>
    <tableColumn id="16" xr3:uid="{748C042E-D915-4F46-BE30-FDA061E55B78}" name="First_Name" dataDxfId="45"/>
    <tableColumn id="17" xr3:uid="{FEDC59F3-48B3-4A54-9323-0BDC00438189}" name="Last_Name" dataDxfId="44"/>
    <tableColumn id="18" xr3:uid="{84A838C6-2F63-4B5F-8913-6FC4CFB98AFA}" name="Mail_Addr" dataDxfId="43"/>
    <tableColumn id="19" xr3:uid="{4C5297EA-51F1-43DB-9A50-0D1C19633021}" name="Mail_Addr2" dataDxfId="42"/>
    <tableColumn id="20" xr3:uid="{13D406ED-97F4-4564-B85D-9E702A4789E8}" name="Mail_City" dataDxfId="41"/>
    <tableColumn id="21" xr3:uid="{7444A5BB-EDEB-4353-BC20-09DB9C6EADD5}" name="Mail_St" dataDxfId="40"/>
    <tableColumn id="22" xr3:uid="{14F9A65A-40DA-4B58-BD03-37561FC6695B}" name="Mail_Zip" dataDxfId="39"/>
    <tableColumn id="23" xr3:uid="{8E8FF6C8-1902-4744-8537-9C51CBD7B6E6}" name="Mail_Zip4" dataDxfId="3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11DE88-F057-4C47-A0CF-6301A85B7675}" name="CustDetail" displayName="CustDetail" ref="F2:Y4939" totalsRowShown="0" headerRowDxfId="30" dataDxfId="29">
  <autoFilter ref="F2:Y4939" xr:uid="{5A11DE88-F057-4C47-A0CF-6301A85B7675}"/>
  <tableColumns count="20">
    <tableColumn id="1" xr3:uid="{1339D101-9D27-4C44-A3D6-ADFCE5DA19C9}" name="Cycle" dataDxfId="28"/>
    <tableColumn id="2" xr3:uid="{3A72E40D-643E-4EB3-89EE-AA6B69BE04F8}" name="Revn Type" dataDxfId="27"/>
    <tableColumn id="3" xr3:uid="{377011C1-1E69-4737-8583-B35908E2BE37}" name="Revn Class" dataDxfId="26"/>
    <tableColumn id="4" xr3:uid="{177AB9BB-587C-42DB-8B29-9CDA90CFCE05}" name="Revn Desc" dataDxfId="25"/>
    <tableColumn id="5" xr3:uid="{8CA9F1FE-0E68-4EC2-83F2-945BA6946117}" name="Rate" dataDxfId="24"/>
    <tableColumn id="6" xr3:uid="{EEED2F76-F5FF-4EE2-ADBA-344990E588D5}" name="GU status" dataDxfId="23"/>
    <tableColumn id="7" xr3:uid="{87FC7FE0-D7F6-475D-B1E8-67F9CCDDCB7D}" name="First Name" dataDxfId="22"/>
    <tableColumn id="8" xr3:uid="{827D2388-A4F8-43D2-BE33-CDAF7D900722}" name="Last Name" dataDxfId="21"/>
    <tableColumn id="9" xr3:uid="{C0015C40-E523-4C5A-B698-E9B7C68A949A}" name="Cust Number" dataDxfId="20"/>
    <tableColumn id="10" xr3:uid="{695310D1-9F2A-4787-9B6D-3572C752C310}" name="Contract Number" dataDxfId="19"/>
    <tableColumn id="11" xr3:uid="{12EAC250-E3BD-4673-8066-3A6E83AAC774}" name="Serv Address" dataDxfId="18"/>
    <tableColumn id="12" xr3:uid="{BD520192-8A77-4C08-866A-61B77B67835D}" name="Serv City" dataDxfId="17"/>
    <tableColumn id="13" xr3:uid="{7B9DAC82-991B-4BFF-9C41-FC01F3C25EA5}" name="Block" dataDxfId="16"/>
    <tableColumn id="14" xr3:uid="{84C81EF3-8CDF-4314-8E31-626D1AB284E3}" name="Lot" dataDxfId="15"/>
    <tableColumn id="15" xr3:uid="{D254B9B8-27B4-4C66-B603-76B35DB3101F}" name="Mail Addr" dataDxfId="14"/>
    <tableColumn id="16" xr3:uid="{2148911B-4732-45C5-8BE8-2785EEF363F9}" name=" Mail Addr2" dataDxfId="13"/>
    <tableColumn id="17" xr3:uid="{D7EC3723-6E49-4AA6-A84C-9556412972C6}" name="Mail City" dataDxfId="12"/>
    <tableColumn id="18" xr3:uid="{0DA40AB7-79AD-4543-AE38-0F5B6F6A90D9}" name=" Mail St" dataDxfId="11"/>
    <tableColumn id="19" xr3:uid="{E1EBFFF6-E5D3-4734-A997-FC9A5847CE08}" name="Mail Zip" dataDxfId="10"/>
    <tableColumn id="20" xr3:uid="{0B923F96-887C-44D8-8AB7-81744B830A84}" name="Mail Zip4" dataDxfId="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FD50BE1-3DE7-4238-8D5E-AEA7DD973EEA}" name="Table12" displayName="Table12" ref="B2:S3" totalsRowShown="0">
  <autoFilter ref="B2:S3" xr:uid="{2FD50BE1-3DE7-4238-8D5E-AEA7DD973EEA}"/>
  <tableColumns count="18">
    <tableColumn id="1" xr3:uid="{C77FA458-1E0F-4C00-A850-52596A65D89E}" name="Entity" dataDxfId="8"/>
    <tableColumn id="2" xr3:uid="{DAE2E866-D50E-4653-8B63-B4D056208447}" name="Customer"/>
    <tableColumn id="3" xr3:uid="{49F04333-60E0-4B7B-B45C-0E61CC465E5B}" name="Contract"/>
    <tableColumn id="4" xr3:uid="{78317C6B-A91A-444E-A4FF-405D7FCC2429}" name="Contract_Status_Date" dataDxfId="7"/>
    <tableColumn id="5" xr3:uid="{E76F84AE-48D6-4C36-AEFB-57027F96F2A0}" name="Last_Name"/>
    <tableColumn id="6" xr3:uid="{B1E11861-5A82-4E9F-A615-79915E03501A}" name="First_Name"/>
    <tableColumn id="7" xr3:uid="{AD035A47-0097-4F45-AFE5-AFA49008D114}" name="Contract_Status"/>
    <tableColumn id="8" xr3:uid="{D1C72CF7-CAA3-4878-AE47-37753400C5DE}" name="Order_No"/>
    <tableColumn id="9" xr3:uid="{04FA89EE-CBC2-434C-97C2-0D01A8E9F0CF}" name="Dep_Type"/>
    <tableColumn id="10" xr3:uid="{9F8CF3FE-815D-4AB5-82A4-D7DB0AF76A03}" name="Charged_Dept_Amt" dataDxfId="6" dataCellStyle="Currency"/>
    <tableColumn id="11" xr3:uid="{BE706979-41EE-482B-B716-593DE7EA8D1B}" name="Dep_Held" dataDxfId="5" dataCellStyle="Currency"/>
    <tableColumn id="12" xr3:uid="{E11F6291-3E88-4476-9CD5-E2C3DFE2C116}" name="Current_Dep_Bal" dataDxfId="4" dataCellStyle="Currency"/>
    <tableColumn id="13" xr3:uid="{6D002AC2-8679-45D0-AD14-7E2F05E7B189}" name="Refunded_Int_Amt" dataDxfId="3" dataCellStyle="Currency"/>
    <tableColumn id="14" xr3:uid="{2D7924F9-A60E-4491-94F6-558C5CEC8DA3}" name="Refunded_Amt" dataDxfId="2" dataCellStyle="Currency"/>
    <tableColumn id="15" xr3:uid="{922683F7-516E-44DB-A8B9-5073467B544C}" name="Last_Int_Date" dataDxfId="1"/>
    <tableColumn id="16" xr3:uid="{DADB55F5-52BF-4AB8-9941-784D6D15DE2C}" name="AR_Bal" dataDxfId="0" dataCellStyle="Currency"/>
    <tableColumn id="17" xr3:uid="{55FD5D66-8BB4-4EC4-9D3E-CE1DF3A4B772}" name="Service Address"/>
    <tableColumn id="18" xr3:uid="{79882FF9-0DA1-4035-944C-17EA66B658A5}" name="Ci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CFC5970-C6CB-4FFD-AF45-B655EAF0232B}" name="Table9" displayName="Table9" ref="B2:C36" totalsRowShown="0" headerRowDxfId="205" dataDxfId="204" tableBorderDxfId="203">
  <autoFilter ref="B2:C36" xr:uid="{8CFC5970-C6CB-4FFD-AF45-B655EAF0232B}"/>
  <tableColumns count="2">
    <tableColumn id="1" xr3:uid="{84898A30-ED37-4234-B02A-249798C17ACD}" name="CYCLE" dataDxfId="202" totalsRowDxfId="201"/>
    <tableColumn id="2" xr3:uid="{639B330A-DB22-4C4C-AD9A-3C072F8C3C93}" name="TOTAL" dataDxfId="200" totalsRowDxfId="199" dataCellStyle="Currency" totalsRowCellStyl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5A1C8-E11D-49B4-AFC2-082E35D3DD09}" name="Table10" displayName="Table10" ref="E2:F6" totalsRowShown="0" headerRowDxfId="198" dataDxfId="197" tableBorderDxfId="196">
  <autoFilter ref="E2:F6" xr:uid="{1C35A1C8-E11D-49B4-AFC2-082E35D3DD09}"/>
  <tableColumns count="2">
    <tableColumn id="1" xr3:uid="{47B1D897-BB80-4137-9911-7514804F9D4A}" name="CATEGORY" dataDxfId="195"/>
    <tableColumn id="2" xr3:uid="{5499F692-4D0A-4FD1-9291-5B97C3A0FF91}" name="TOTAL" dataDxfId="194" dataCellStyle="Currenc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0DB0741-A556-4937-A050-281156DBBE4E}" name="Table11" displayName="Table11" ref="H2:L34" totalsRowShown="0" headerRowDxfId="193" dataDxfId="191" headerRowBorderDxfId="192" tableBorderDxfId="190" totalsRowBorderDxfId="189" headerRowCellStyle="Currency">
  <autoFilter ref="H2:L34" xr:uid="{40DB0741-A556-4937-A050-281156DBBE4E}"/>
  <tableColumns count="5">
    <tableColumn id="1" xr3:uid="{358A3992-DE35-45C9-9ECA-B9F090F0129D}" name="CYCLE" dataDxfId="188"/>
    <tableColumn id="2" xr3:uid="{BA70DCFA-4886-4D34-AA9A-2602C291C8D7}" name="CC_FEE" dataDxfId="187" dataCellStyle="Currency"/>
    <tableColumn id="4" xr3:uid="{71BECB46-8C54-43C6-B2AE-DC41CF58A1DE}" name="FAC" dataDxfId="186" dataCellStyle="Currency"/>
    <tableColumn id="5" xr3:uid="{F6C90FC2-1D3C-40AA-936B-55548C1C5FBC}" name="UNAPPLIED" dataDxfId="185" dataCellStyle="Currency"/>
    <tableColumn id="3" xr3:uid="{847241D2-CE1A-4191-8D79-AECBA25645CE}" name="WATER" dataDxfId="184" dataCellStyle="Currenc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B85782-E50F-4D6B-8CAD-2AD6B907A4BF}" name="Table2" displayName="Table2" ref="J2:S4041" totalsRowShown="0" headerRowDxfId="162" dataDxfId="161">
  <autoFilter ref="J2:S4041" xr:uid="{06B85782-E50F-4D6B-8CAD-2AD6B907A4BF}"/>
  <tableColumns count="10">
    <tableColumn id="1" xr3:uid="{EC26A3F0-BCF7-4D02-BB8C-4FBA07D58E40}" name="dabi_rscno" dataDxfId="160"/>
    <tableColumn id="2" xr3:uid="{78C40840-C115-48CC-B3D3-A14FAAEE8BE5}" name="dabi_locno" dataDxfId="159"/>
    <tableColumn id="3" xr3:uid="{5FF0A546-11FA-46BD-8F50-423EC70E027B}" name="dabi_cust_name" dataDxfId="158"/>
    <tableColumn id="4" xr3:uid="{051CA8CB-750C-4D21-9A5A-DAF322A50359}" name="dabi_address" dataDxfId="157"/>
    <tableColumn id="5" xr3:uid="{A2EB7B39-4C7D-46CA-9B2A-C76A1ACFE400}" name="dabi_charge_date" dataDxfId="156"/>
    <tableColumn id="6" xr3:uid="{26701AFD-ADA5-4261-BDC8-D5709BC4850D}" name="dabi_count" dataDxfId="155"/>
    <tableColumn id="7" xr3:uid="{11B2EA89-03EB-4B33-A497-811DC49538EB}" name="dabi_total" dataDxfId="154" dataCellStyle="Currency"/>
    <tableColumn id="8" xr3:uid="{BEC74314-1E60-465C-81A3-31B14552CD54}" name="dabi_cycle_run" dataDxfId="153"/>
    <tableColumn id="9" xr3:uid="{C518C9F6-39A4-4D2B-9076-B303AA322A5D}" name="dabi_bill_ctl" dataDxfId="152"/>
    <tableColumn id="10" xr3:uid="{3F6BF57C-8572-48D5-AEBD-5BF1CC9CA47B}" name="dabi_line_desc" dataDxfId="15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21F30FE-F46C-4071-9419-AB545A27B4CF}" name="RevDetail" displayName="RevDetail" ref="L4:AA1897" totalsRowShown="0" headerRowDxfId="130" dataDxfId="129">
  <autoFilter ref="L4:AA1897" xr:uid="{521F30FE-F46C-4071-9419-AB545A27B4CF}"/>
  <sortState xmlns:xlrd2="http://schemas.microsoft.com/office/spreadsheetml/2017/richdata2" ref="L5:AA1897">
    <sortCondition ref="U4:U1897"/>
  </sortState>
  <tableColumns count="16">
    <tableColumn id="1" xr3:uid="{219CFC21-F16B-4201-B624-07908D5345D2}" name="bill_cycle" dataDxfId="128"/>
    <tableColumn id="2" xr3:uid="{82894B15-F229-4E98-8274-6B20A69DC0C8}" name="gaso_guono" dataDxfId="127"/>
    <tableColumn id="3" xr3:uid="{B583FCEB-A9B6-4BA5-B070-4C1693186C5D}" name="gaso_taxable" dataDxfId="126"/>
    <tableColumn id="4" xr3:uid="{CCF3C3D3-1CAF-4D66-861C-436000C7C235}" name="gasc_goff_rate" dataDxfId="125"/>
    <tableColumn id="5" xr3:uid="{308619F7-BFA6-472D-BC12-398C98156361}" name="customer_name" dataDxfId="124"/>
    <tableColumn id="6" xr3:uid="{3F00C23F-1CCB-4775-95B4-823727137C61}" name="gasc_rscno" dataDxfId="123"/>
    <tableColumn id="7" xr3:uid="{DD91AFFD-3F44-439D-BD03-279440E697EF}" name="sales_chg_type" dataDxfId="122"/>
    <tableColumn id="8" xr3:uid="{DF6D1C19-B00D-49C4-890D-323320C629C1}" name="sales_tax_code" dataDxfId="121"/>
    <tableColumn id="9" xr3:uid="{5D2380BD-78AC-4CC0-81DF-C34D2E579132}" name="volume" dataDxfId="120"/>
    <tableColumn id="10" xr3:uid="{3B7DBE25-0C65-4F25-A119-C4AB33D8EA62}" name="total_charges" dataDxfId="119" dataCellStyle="Currency"/>
    <tableColumn id="11" xr3:uid="{E88500B6-5129-47EA-A6FB-0DBF073EDC87}" name="sales_rev_class" dataDxfId="118"/>
    <tableColumn id="12" xr3:uid="{4963D287-60BD-4FFE-86C8-E2CF79042F93}" name="sales_route_id" dataDxfId="117"/>
    <tableColumn id="13" xr3:uid="{262D3349-B793-440C-9CB1-C8345D941034}" name="sales_sta_id" dataDxfId="116"/>
    <tableColumn id="14" xr3:uid="{A2B2A2CF-16FD-4871-9B3D-1F983969E5DC}" name="sales_cty_id" dataDxfId="115"/>
    <tableColumn id="15" xr3:uid="{23CB4804-39F5-4CAA-AE71-4DA60C0DF9E1}" name="sales_dst_id" dataDxfId="114"/>
    <tableColumn id="16" xr3:uid="{8C4E1141-D5AD-4F88-81A8-1A9A14FB7617}" name="sales_loc_id" dataDxfId="11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B1E7388-0F42-42C2-AD0C-FCF979D4CDA9}" name="Aging" displayName="Aging" ref="B6:J204" totalsRowShown="0" headerRowDxfId="112" dataDxfId="111" headerRowCellStyle="Currency" dataCellStyle="Currency">
  <autoFilter ref="B6:J204" xr:uid="{1B1E7388-0F42-42C2-AD0C-FCF979D4CDA9}"/>
  <sortState xmlns:xlrd2="http://schemas.microsoft.com/office/spreadsheetml/2017/richdata2" ref="B7:J204">
    <sortCondition descending="1" ref="D6:D204"/>
  </sortState>
  <tableColumns count="9">
    <tableColumn id="2" xr3:uid="{4BA7FA22-0791-43B0-B1D0-2D7D57BAD213}" name="CustNo" dataDxfId="110"/>
    <tableColumn id="3" xr3:uid="{BDA4BEDD-1302-4DDB-940D-A490E3CBFCEF}" name="Name" dataDxfId="109"/>
    <tableColumn id="4" xr3:uid="{EF2C4E29-A07B-4531-B8AB-2CD49BDBD543}" name="CurrentBalance" dataDxfId="108" dataCellStyle="Currency"/>
    <tableColumn id="5" xr3:uid="{17AE63C3-1032-49AA-B7D1-3DBD7074A680}" name="CurrentBill" dataDxfId="107" dataCellStyle="Currency"/>
    <tableColumn id="6" xr3:uid="{5D06F864-2A86-4999-B4B5-5AC65FE52726}" name="1 to 30" dataDxfId="106" dataCellStyle="Currency"/>
    <tableColumn id="7" xr3:uid="{0E140727-57DD-4BF2-98B1-4A078046C45F}" name="31 to 60" dataDxfId="105" dataCellStyle="Currency"/>
    <tableColumn id="8" xr3:uid="{FCC62EA8-66F7-4E0A-BF61-34E3ECA8B2AB}" name="61 to 90" dataDxfId="104" dataCellStyle="Currency"/>
    <tableColumn id="9" xr3:uid="{55718AA8-0755-4D27-B7B4-A692522E8CD9}" name="91 to 120" dataDxfId="103" dataCellStyle="Currency"/>
    <tableColumn id="10" xr3:uid="{D1648646-5489-4B0A-8349-57979BD07BEE}" name="over 120" dataDxfId="102" dataCellStyle="Currenc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7D874CE-E435-4F56-9289-2661707CE609}" name="Table8" displayName="Table8" ref="B2:G53" totalsRowShown="0" headerRowDxfId="101" dataDxfId="100">
  <autoFilter ref="B2:G53" xr:uid="{17D874CE-E435-4F56-9289-2661707CE609}"/>
  <sortState xmlns:xlrd2="http://schemas.microsoft.com/office/spreadsheetml/2017/richdata2" ref="B2:G3">
    <sortCondition ref="D2"/>
  </sortState>
  <tableColumns count="6">
    <tableColumn id="1" xr3:uid="{DDE556C5-7CD9-4783-889F-87EAAE166EF2}" name="Entity" dataDxfId="99"/>
    <tableColumn id="2" xr3:uid="{0AF26656-769E-40DB-BEAC-9153D8268E1F}" name="Bill Runid" dataDxfId="98"/>
    <tableColumn id="3" xr3:uid="{3EB22DBA-A130-4052-826E-161BEA2BBFA8}" name="Bill Date" dataDxfId="97"/>
    <tableColumn id="4" xr3:uid="{4CE2E73D-05F7-4CEC-B89F-65DA80B5661C}" name="Count" dataDxfId="96"/>
    <tableColumn id="5" xr3:uid="{B925B586-8CDD-407F-9565-348ED3686F14}" name="Bill Type" dataDxfId="95"/>
    <tableColumn id="6" xr3:uid="{1782FCE6-73D3-4131-8533-BBDD941FA50A}" name="Bill Ctl" dataDxfId="9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4E5177-C4B3-4C9E-9779-0DC1F6B217B4}" name="MeterDetail" displayName="MeterDetail" ref="E2:U5001" totalsRowShown="0" headerRowDxfId="81" dataDxfId="80">
  <autoFilter ref="E2:U5001" xr:uid="{BF4E5177-C4B3-4C9E-9779-0DC1F6B217B4}"/>
  <tableColumns count="17">
    <tableColumn id="1" xr3:uid="{C41D1788-0A7E-414E-B8BE-200F6FE846AF}" name="Meter_Number" dataDxfId="79"/>
    <tableColumn id="2" xr3:uid="{CFE1A5DD-176E-4B59-B3BE-E9B5CA14619A}" name="Cycle" dataDxfId="78"/>
    <tableColumn id="3" xr3:uid="{1E5C9F3A-3BE4-4AF7-BA37-A18FF8F81A1B}" name="Status" dataDxfId="77"/>
    <tableColumn id="4" xr3:uid="{4A7C5819-8921-475B-B372-CF55484D42B7}" name="Meter_Size" dataDxfId="76"/>
    <tableColumn id="5" xr3:uid="{E0B5B0C0-0608-4B0F-850F-D7E763120C03}" name="Manufacturer" dataDxfId="75"/>
    <tableColumn id="6" xr3:uid="{0297324A-C829-45C8-AE66-3FC7DA559074}" name="Register" dataDxfId="74"/>
    <tableColumn id="7" xr3:uid="{826C0283-4E71-4FCE-9CF2-2E227322DA5E}" name="Base_Type" dataDxfId="73"/>
    <tableColumn id="8" xr3:uid="{2926020F-0A09-43C8-9F15-D6B8214499FC}" name="Meter_Location" dataDxfId="72"/>
    <tableColumn id="9" xr3:uid="{98A0A0E2-529F-40F2-AE26-5321135C6B5A}" name="Rate" dataDxfId="71"/>
    <tableColumn id="10" xr3:uid="{FE5D9E54-8B28-42E0-8E1E-0C1A34575A06}" name="Revenue_Code" dataDxfId="70"/>
    <tableColumn id="11" xr3:uid="{FE4DCD69-5855-4D2F-BB7F-F170AB2BF467}" name="Account_Number" dataDxfId="69"/>
    <tableColumn id="12" xr3:uid="{D21CB034-9316-4C65-9EF0-93A2353893E6}" name="Number_of_Dials" dataDxfId="68"/>
    <tableColumn id="13" xr3:uid="{651F9688-D761-4B30-A595-B303A7E30C16}" name="Year_Set" dataDxfId="67"/>
    <tableColumn id="14" xr3:uid="{2D9294B4-713B-413D-B684-1E96B28026EA}" name="Date_Set" dataDxfId="66"/>
    <tableColumn id="15" xr3:uid="{D1CAB1EB-8057-47E0-A26A-438BF911E5FF}" name="Service_Address" dataDxfId="65"/>
    <tableColumn id="16" xr3:uid="{03023780-3818-423A-9D5A-D6519A2D2749}" name="Town" dataDxfId="64"/>
    <tableColumn id="17" xr3:uid="{A9413486-D1B5-4D6F-AC1A-07B29180CF7D}" name="Customer_Name" dataDxfId="6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ACF8-C2CC-468F-924E-D7AAF892B0ED}">
  <sheetPr>
    <tabColor theme="9"/>
  </sheetPr>
  <dimension ref="B2:P36"/>
  <sheetViews>
    <sheetView workbookViewId="0">
      <selection activeCell="B40" sqref="B40"/>
    </sheetView>
  </sheetViews>
  <sheetFormatPr defaultRowHeight="12.75" x14ac:dyDescent="0.2"/>
  <cols>
    <col min="1" max="1" width="5.85546875" style="2" customWidth="1"/>
    <col min="2" max="2" width="32.42578125" style="2" bestFit="1" customWidth="1"/>
    <col min="3" max="3" width="13.42578125" style="4" bestFit="1" customWidth="1"/>
    <col min="4" max="4" width="19.28515625" style="2" customWidth="1"/>
    <col min="5" max="5" width="38.5703125" style="2" customWidth="1"/>
    <col min="6" max="6" width="13.5703125" style="2" bestFit="1" customWidth="1"/>
    <col min="7" max="7" width="13.42578125" style="2" customWidth="1"/>
    <col min="8" max="16384" width="9.140625" style="2"/>
  </cols>
  <sheetData>
    <row r="2" spans="2:16" x14ac:dyDescent="0.2">
      <c r="B2" s="3">
        <v>44926</v>
      </c>
    </row>
    <row r="3" spans="2:16" x14ac:dyDescent="0.2">
      <c r="B3" s="5" t="s">
        <v>1225</v>
      </c>
      <c r="C3" s="6" t="s">
        <v>1222</v>
      </c>
    </row>
    <row r="4" spans="2:16" x14ac:dyDescent="0.2">
      <c r="B4" s="2" t="s">
        <v>1242</v>
      </c>
      <c r="C4" s="6"/>
      <c r="D4" s="7">
        <v>880465.5</v>
      </c>
      <c r="E4" s="5" t="s">
        <v>23739</v>
      </c>
    </row>
    <row r="7" spans="2:16" x14ac:dyDescent="0.2">
      <c r="B7" s="2" t="s">
        <v>22</v>
      </c>
      <c r="C7" s="4">
        <v>578.08000000000004</v>
      </c>
      <c r="E7" s="13"/>
      <c r="F7" s="31"/>
      <c r="G7" s="11"/>
    </row>
    <row r="8" spans="2:16" x14ac:dyDescent="0.2">
      <c r="B8" s="2" t="s">
        <v>15383</v>
      </c>
      <c r="C8" s="4">
        <v>691.63</v>
      </c>
      <c r="E8" s="13"/>
      <c r="F8" s="31"/>
      <c r="G8" s="11"/>
    </row>
    <row r="9" spans="2:16" x14ac:dyDescent="0.2">
      <c r="B9" s="2" t="s">
        <v>27</v>
      </c>
      <c r="C9" s="4">
        <v>1127.3599999999999</v>
      </c>
      <c r="E9" s="13"/>
      <c r="F9" s="31"/>
      <c r="G9" s="11"/>
    </row>
    <row r="10" spans="2:16" x14ac:dyDescent="0.2">
      <c r="B10" s="2" t="s">
        <v>24</v>
      </c>
      <c r="C10" s="4">
        <v>60</v>
      </c>
      <c r="E10" s="13"/>
      <c r="F10" s="31"/>
      <c r="G10" s="11"/>
    </row>
    <row r="11" spans="2:16" x14ac:dyDescent="0.2">
      <c r="B11" s="2" t="s">
        <v>1278</v>
      </c>
      <c r="C11" s="4">
        <v>6228.09</v>
      </c>
      <c r="E11" s="13"/>
      <c r="F11" s="31"/>
      <c r="G11" s="11"/>
    </row>
    <row r="12" spans="2:16" x14ac:dyDescent="0.2">
      <c r="B12" s="2" t="s">
        <v>14976</v>
      </c>
      <c r="C12" s="4">
        <v>48.93</v>
      </c>
      <c r="F12" s="31"/>
      <c r="G12" s="11"/>
    </row>
    <row r="13" spans="2:16" x14ac:dyDescent="0.2">
      <c r="B13" s="2" t="s">
        <v>1281</v>
      </c>
      <c r="C13" s="4">
        <v>625</v>
      </c>
      <c r="E13" s="13"/>
      <c r="F13" s="31"/>
      <c r="G13" s="11"/>
      <c r="P13" s="2" t="s">
        <v>281</v>
      </c>
    </row>
    <row r="14" spans="2:16" x14ac:dyDescent="0.2">
      <c r="B14" s="2" t="s">
        <v>1277</v>
      </c>
      <c r="C14" s="4">
        <v>454852.68</v>
      </c>
      <c r="E14" s="13"/>
      <c r="F14" s="31"/>
      <c r="G14" s="11"/>
    </row>
    <row r="15" spans="2:16" x14ac:dyDescent="0.2">
      <c r="B15" s="2" t="s">
        <v>23740</v>
      </c>
      <c r="C15" s="4">
        <v>59.04</v>
      </c>
      <c r="E15" s="13"/>
      <c r="F15" s="31"/>
      <c r="G15" s="11"/>
    </row>
    <row r="16" spans="2:16" x14ac:dyDescent="0.2">
      <c r="B16" s="2" t="s">
        <v>282</v>
      </c>
      <c r="C16" s="4">
        <v>-72846.48</v>
      </c>
      <c r="E16" s="13"/>
      <c r="F16" s="31"/>
      <c r="G16" s="11"/>
    </row>
    <row r="17" spans="2:7" x14ac:dyDescent="0.2">
      <c r="B17" s="2" t="s">
        <v>24799</v>
      </c>
      <c r="C17" s="4">
        <v>-173.03</v>
      </c>
      <c r="E17" s="13"/>
      <c r="F17" s="31"/>
      <c r="G17" s="11"/>
    </row>
    <row r="18" spans="2:7" x14ac:dyDescent="0.2">
      <c r="B18" s="2" t="s">
        <v>23741</v>
      </c>
      <c r="C18" s="4">
        <v>-276.19</v>
      </c>
    </row>
    <row r="19" spans="2:7" x14ac:dyDescent="0.2">
      <c r="B19" s="2" t="s">
        <v>283</v>
      </c>
      <c r="C19" s="4">
        <v>-290879.15000000002</v>
      </c>
    </row>
    <row r="20" spans="2:7" x14ac:dyDescent="0.2">
      <c r="B20" s="2" t="s">
        <v>284</v>
      </c>
      <c r="C20" s="4">
        <v>0</v>
      </c>
    </row>
    <row r="21" spans="2:7" x14ac:dyDescent="0.2">
      <c r="B21" s="2" t="s">
        <v>285</v>
      </c>
      <c r="C21" s="4">
        <v>0</v>
      </c>
    </row>
    <row r="22" spans="2:7" x14ac:dyDescent="0.2">
      <c r="B22" s="2" t="s">
        <v>286</v>
      </c>
      <c r="C22" s="4">
        <v>0</v>
      </c>
    </row>
    <row r="26" spans="2:7" x14ac:dyDescent="0.2">
      <c r="D26" s="8">
        <f>SUM(C5:C25)</f>
        <v>100095.95999999996</v>
      </c>
    </row>
    <row r="28" spans="2:7" x14ac:dyDescent="0.2">
      <c r="D28" s="9">
        <f>SUM(D4:D27)</f>
        <v>980561.46</v>
      </c>
      <c r="E28" s="5" t="s">
        <v>1243</v>
      </c>
    </row>
    <row r="29" spans="2:7" x14ac:dyDescent="0.2">
      <c r="D29" s="7">
        <v>980561.46</v>
      </c>
      <c r="E29" s="5" t="s">
        <v>24798</v>
      </c>
    </row>
    <row r="30" spans="2:7" x14ac:dyDescent="0.2">
      <c r="D30" s="11">
        <f>D28-D29</f>
        <v>0</v>
      </c>
      <c r="E30" s="5" t="s">
        <v>1244</v>
      </c>
    </row>
    <row r="36" spans="4:4" x14ac:dyDescent="0.2">
      <c r="D36" s="43"/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B50B-28EF-4DCD-B404-90C2AF1EF12E}">
  <dimension ref="B2:Y4939"/>
  <sheetViews>
    <sheetView zoomScale="112" zoomScaleNormal="112" workbookViewId="0">
      <pane ySplit="2" topLeftCell="A3" activePane="bottomLeft" state="frozen"/>
      <selection activeCell="G1" sqref="G1"/>
      <selection pane="bottomLeft" activeCell="B2" sqref="B2"/>
    </sheetView>
  </sheetViews>
  <sheetFormatPr defaultRowHeight="12.75" x14ac:dyDescent="0.2"/>
  <cols>
    <col min="1" max="1" width="9.140625" style="2"/>
    <col min="2" max="2" width="10.140625" style="2" bestFit="1" customWidth="1"/>
    <col min="3" max="3" width="7.7109375" style="2" bestFit="1" customWidth="1"/>
    <col min="4" max="6" width="9.140625" style="2"/>
    <col min="7" max="7" width="12.85546875" style="2" customWidth="1"/>
    <col min="8" max="8" width="13" style="2" customWidth="1"/>
    <col min="9" max="9" width="12.7109375" style="2" customWidth="1"/>
    <col min="10" max="10" width="9.140625" style="2"/>
    <col min="11" max="11" width="12.28515625" style="2" customWidth="1"/>
    <col min="12" max="12" width="22.42578125" style="2" customWidth="1"/>
    <col min="13" max="13" width="25.85546875" style="2" customWidth="1"/>
    <col min="14" max="14" width="15.28515625" style="32" customWidth="1"/>
    <col min="15" max="15" width="18.85546875" style="2" customWidth="1"/>
    <col min="16" max="16" width="15.140625" style="2" customWidth="1"/>
    <col min="17" max="17" width="11.42578125" style="2" customWidth="1"/>
    <col min="18" max="19" width="9.140625" style="2"/>
    <col min="20" max="20" width="12.42578125" style="2" customWidth="1"/>
    <col min="21" max="21" width="13.42578125" style="2" customWidth="1"/>
    <col min="22" max="22" width="11.5703125" style="2" customWidth="1"/>
    <col min="23" max="23" width="9.85546875" style="2" customWidth="1"/>
    <col min="24" max="24" width="10.85546875" style="42" customWidth="1"/>
    <col min="25" max="25" width="11.85546875" style="2" customWidth="1"/>
    <col min="26" max="16384" width="9.140625" style="2"/>
  </cols>
  <sheetData>
    <row r="2" spans="2:25" ht="38.25" x14ac:dyDescent="0.2">
      <c r="B2" s="10" t="s">
        <v>1223</v>
      </c>
      <c r="C2" s="44" t="s">
        <v>15507</v>
      </c>
      <c r="F2" s="2" t="s">
        <v>1223</v>
      </c>
      <c r="G2" s="2" t="s">
        <v>15143</v>
      </c>
      <c r="H2" s="2" t="s">
        <v>15144</v>
      </c>
      <c r="I2" s="2" t="s">
        <v>15145</v>
      </c>
      <c r="J2" s="2" t="s">
        <v>1226</v>
      </c>
      <c r="K2" s="2" t="s">
        <v>15146</v>
      </c>
      <c r="L2" s="2" t="s">
        <v>15147</v>
      </c>
      <c r="M2" s="2" t="s">
        <v>15148</v>
      </c>
      <c r="N2" s="32" t="s">
        <v>15149</v>
      </c>
      <c r="O2" s="2" t="s">
        <v>1301</v>
      </c>
      <c r="P2" s="2" t="s">
        <v>15150</v>
      </c>
      <c r="Q2" s="2" t="s">
        <v>15151</v>
      </c>
      <c r="R2" s="2" t="s">
        <v>3085</v>
      </c>
      <c r="S2" s="2" t="s">
        <v>3086</v>
      </c>
      <c r="T2" s="2" t="s">
        <v>15152</v>
      </c>
      <c r="U2" s="2" t="s">
        <v>15153</v>
      </c>
      <c r="V2" s="2" t="s">
        <v>15154</v>
      </c>
      <c r="W2" s="2" t="s">
        <v>15155</v>
      </c>
      <c r="X2" s="42" t="s">
        <v>15156</v>
      </c>
      <c r="Y2" s="2" t="s">
        <v>15157</v>
      </c>
    </row>
    <row r="3" spans="2:25" x14ac:dyDescent="0.2">
      <c r="B3" s="13">
        <v>1</v>
      </c>
      <c r="C3" s="2">
        <v>106</v>
      </c>
      <c r="F3" s="2">
        <v>1</v>
      </c>
      <c r="G3" s="2" t="s">
        <v>3487</v>
      </c>
      <c r="H3" s="2" t="s">
        <v>2888</v>
      </c>
      <c r="I3" s="2" t="s">
        <v>3488</v>
      </c>
      <c r="J3" s="2" t="s">
        <v>2886</v>
      </c>
      <c r="K3" s="2" t="s">
        <v>1261</v>
      </c>
      <c r="L3" s="2" t="s">
        <v>3489</v>
      </c>
      <c r="M3" s="2" t="s">
        <v>3490</v>
      </c>
      <c r="N3" s="32">
        <v>999002088</v>
      </c>
      <c r="O3" s="2">
        <v>370957</v>
      </c>
      <c r="P3" s="2" t="s">
        <v>3491</v>
      </c>
      <c r="Q3" s="2" t="s">
        <v>1240</v>
      </c>
      <c r="R3" s="2">
        <v>162</v>
      </c>
      <c r="S3" s="2">
        <v>21</v>
      </c>
      <c r="T3" s="2" t="s">
        <v>3492</v>
      </c>
      <c r="U3" s="2" t="s">
        <v>281</v>
      </c>
      <c r="V3" s="2" t="s">
        <v>1631</v>
      </c>
      <c r="W3" s="2" t="s">
        <v>21</v>
      </c>
      <c r="X3" s="42">
        <v>8873</v>
      </c>
      <c r="Y3" s="2" t="s">
        <v>281</v>
      </c>
    </row>
    <row r="4" spans="2:25" x14ac:dyDescent="0.2">
      <c r="B4" s="13">
        <v>2</v>
      </c>
      <c r="C4" s="2">
        <v>67</v>
      </c>
      <c r="F4" s="2">
        <v>1</v>
      </c>
      <c r="G4" s="2" t="s">
        <v>3487</v>
      </c>
      <c r="H4" s="2" t="s">
        <v>2888</v>
      </c>
      <c r="I4" s="2" t="s">
        <v>3488</v>
      </c>
      <c r="J4" s="2" t="s">
        <v>2886</v>
      </c>
      <c r="K4" s="2" t="s">
        <v>1261</v>
      </c>
      <c r="L4" s="2" t="s">
        <v>3493</v>
      </c>
      <c r="M4" s="2" t="s">
        <v>3494</v>
      </c>
      <c r="N4" s="32">
        <v>999003366</v>
      </c>
      <c r="O4" s="2">
        <v>376170</v>
      </c>
      <c r="P4" s="2" t="s">
        <v>3495</v>
      </c>
      <c r="Q4" s="2" t="s">
        <v>1240</v>
      </c>
      <c r="R4" s="2">
        <v>161</v>
      </c>
      <c r="S4" s="2">
        <v>1</v>
      </c>
      <c r="T4" s="2" t="s">
        <v>3495</v>
      </c>
      <c r="U4" s="2" t="s">
        <v>281</v>
      </c>
      <c r="V4" s="2" t="s">
        <v>1240</v>
      </c>
      <c r="W4" s="2" t="s">
        <v>302</v>
      </c>
      <c r="X4" s="42">
        <v>8882</v>
      </c>
      <c r="Y4" s="2" t="s">
        <v>281</v>
      </c>
    </row>
    <row r="5" spans="2:25" x14ac:dyDescent="0.2">
      <c r="B5" s="13">
        <v>3</v>
      </c>
      <c r="C5" s="2">
        <v>263</v>
      </c>
      <c r="F5" s="2">
        <v>1</v>
      </c>
      <c r="G5" s="2" t="s">
        <v>3487</v>
      </c>
      <c r="H5" s="2" t="s">
        <v>2888</v>
      </c>
      <c r="I5" s="2" t="s">
        <v>3488</v>
      </c>
      <c r="J5" s="2" t="s">
        <v>2886</v>
      </c>
      <c r="K5" s="2" t="s">
        <v>1261</v>
      </c>
      <c r="M5" s="2" t="s">
        <v>3496</v>
      </c>
      <c r="N5" s="32">
        <v>999003541</v>
      </c>
      <c r="O5" s="2">
        <v>376914</v>
      </c>
      <c r="P5" s="2" t="s">
        <v>3497</v>
      </c>
      <c r="Q5" s="2" t="s">
        <v>1240</v>
      </c>
      <c r="R5" s="2">
        <v>162</v>
      </c>
      <c r="S5" s="2">
        <v>2</v>
      </c>
      <c r="T5" s="2" t="s">
        <v>3498</v>
      </c>
      <c r="U5" s="2" t="s">
        <v>281</v>
      </c>
      <c r="V5" s="2" t="s">
        <v>3499</v>
      </c>
      <c r="W5" s="2" t="s">
        <v>302</v>
      </c>
      <c r="X5" s="42">
        <v>8502</v>
      </c>
      <c r="Y5" s="2" t="s">
        <v>281</v>
      </c>
    </row>
    <row r="6" spans="2:25" x14ac:dyDescent="0.2">
      <c r="B6" s="13">
        <v>4</v>
      </c>
      <c r="C6" s="2">
        <v>127</v>
      </c>
      <c r="F6" s="2">
        <v>1</v>
      </c>
      <c r="G6" s="2" t="s">
        <v>3487</v>
      </c>
      <c r="H6" s="2" t="s">
        <v>2888</v>
      </c>
      <c r="I6" s="2" t="s">
        <v>3488</v>
      </c>
      <c r="J6" s="2" t="s">
        <v>2886</v>
      </c>
      <c r="K6" s="2" t="s">
        <v>1261</v>
      </c>
      <c r="L6" s="2" t="s">
        <v>281</v>
      </c>
      <c r="M6" s="2" t="s">
        <v>3500</v>
      </c>
      <c r="N6" s="32">
        <v>999947760</v>
      </c>
      <c r="O6" s="2">
        <v>224244</v>
      </c>
      <c r="P6" s="2" t="s">
        <v>3501</v>
      </c>
      <c r="Q6" s="2" t="s">
        <v>1240</v>
      </c>
      <c r="R6" s="2">
        <v>147</v>
      </c>
      <c r="S6" s="2">
        <v>40</v>
      </c>
      <c r="T6" s="2" t="s">
        <v>3502</v>
      </c>
      <c r="U6" s="2" t="s">
        <v>281</v>
      </c>
      <c r="V6" s="2" t="s">
        <v>1240</v>
      </c>
      <c r="W6" s="2" t="s">
        <v>302</v>
      </c>
      <c r="X6" s="42">
        <v>8882</v>
      </c>
      <c r="Y6" s="2" t="s">
        <v>281</v>
      </c>
    </row>
    <row r="7" spans="2:25" x14ac:dyDescent="0.2">
      <c r="B7" s="13">
        <v>5</v>
      </c>
      <c r="C7" s="2">
        <v>163</v>
      </c>
      <c r="F7" s="2">
        <v>1</v>
      </c>
      <c r="G7" s="2" t="s">
        <v>3487</v>
      </c>
      <c r="H7" s="2" t="s">
        <v>2888</v>
      </c>
      <c r="I7" s="2" t="s">
        <v>3488</v>
      </c>
      <c r="J7" s="2" t="s">
        <v>2886</v>
      </c>
      <c r="K7" s="2" t="s">
        <v>1261</v>
      </c>
      <c r="L7" s="2" t="s">
        <v>281</v>
      </c>
      <c r="M7" s="2" t="s">
        <v>3503</v>
      </c>
      <c r="N7" s="32">
        <v>999947771</v>
      </c>
      <c r="O7" s="2">
        <v>224245</v>
      </c>
      <c r="P7" s="2" t="s">
        <v>3504</v>
      </c>
      <c r="Q7" s="2" t="s">
        <v>1240</v>
      </c>
      <c r="R7" s="2">
        <v>147</v>
      </c>
      <c r="S7" s="2">
        <v>41</v>
      </c>
      <c r="T7" s="2" t="s">
        <v>3505</v>
      </c>
      <c r="U7" s="2" t="s">
        <v>3506</v>
      </c>
      <c r="V7" s="2" t="s">
        <v>1240</v>
      </c>
      <c r="W7" s="2" t="s">
        <v>302</v>
      </c>
      <c r="X7" s="42">
        <v>8882</v>
      </c>
      <c r="Y7" s="2" t="s">
        <v>281</v>
      </c>
    </row>
    <row r="8" spans="2:25" x14ac:dyDescent="0.2">
      <c r="B8" s="13">
        <v>6</v>
      </c>
      <c r="C8" s="2">
        <v>218</v>
      </c>
      <c r="F8" s="2">
        <v>1</v>
      </c>
      <c r="G8" s="2" t="s">
        <v>3487</v>
      </c>
      <c r="H8" s="2" t="s">
        <v>2888</v>
      </c>
      <c r="I8" s="2" t="s">
        <v>3488</v>
      </c>
      <c r="J8" s="2" t="s">
        <v>2886</v>
      </c>
      <c r="K8" s="2" t="s">
        <v>1261</v>
      </c>
      <c r="L8" s="2" t="s">
        <v>281</v>
      </c>
      <c r="M8" s="2" t="s">
        <v>3503</v>
      </c>
      <c r="N8" s="32">
        <v>999947782</v>
      </c>
      <c r="O8" s="2">
        <v>224246</v>
      </c>
      <c r="P8" s="2" t="s">
        <v>3507</v>
      </c>
      <c r="Q8" s="2" t="s">
        <v>1240</v>
      </c>
      <c r="R8" s="2">
        <v>147</v>
      </c>
      <c r="S8" s="2">
        <v>42</v>
      </c>
      <c r="T8" s="2" t="s">
        <v>3505</v>
      </c>
      <c r="U8" s="2" t="s">
        <v>3506</v>
      </c>
      <c r="V8" s="2" t="s">
        <v>1240</v>
      </c>
      <c r="W8" s="2" t="s">
        <v>302</v>
      </c>
      <c r="X8" s="42">
        <v>8882</v>
      </c>
      <c r="Y8" s="2" t="s">
        <v>281</v>
      </c>
    </row>
    <row r="9" spans="2:25" x14ac:dyDescent="0.2">
      <c r="B9" s="13">
        <v>7</v>
      </c>
      <c r="C9" s="2">
        <v>206</v>
      </c>
      <c r="F9" s="2">
        <v>1</v>
      </c>
      <c r="G9" s="2" t="s">
        <v>3487</v>
      </c>
      <c r="H9" s="2" t="s">
        <v>2888</v>
      </c>
      <c r="I9" s="2" t="s">
        <v>3488</v>
      </c>
      <c r="J9" s="2" t="s">
        <v>2886</v>
      </c>
      <c r="K9" s="2" t="s">
        <v>3087</v>
      </c>
      <c r="M9" s="2" t="s">
        <v>3508</v>
      </c>
      <c r="N9" s="32">
        <v>999002013</v>
      </c>
      <c r="O9" s="2">
        <v>370697</v>
      </c>
      <c r="P9" s="2" t="s">
        <v>3509</v>
      </c>
      <c r="Q9" s="2" t="s">
        <v>1240</v>
      </c>
      <c r="R9" s="2">
        <v>157</v>
      </c>
      <c r="S9" s="2">
        <v>10.01</v>
      </c>
      <c r="T9" s="2" t="s">
        <v>1952</v>
      </c>
      <c r="U9" s="2" t="s">
        <v>281</v>
      </c>
      <c r="V9" s="2" t="s">
        <v>1240</v>
      </c>
      <c r="W9" s="2" t="s">
        <v>302</v>
      </c>
      <c r="X9" s="42">
        <v>8882</v>
      </c>
      <c r="Y9" s="2" t="s">
        <v>281</v>
      </c>
    </row>
    <row r="10" spans="2:25" x14ac:dyDescent="0.2">
      <c r="B10" s="13">
        <v>8</v>
      </c>
      <c r="C10" s="2">
        <v>162</v>
      </c>
      <c r="F10" s="2">
        <v>1</v>
      </c>
      <c r="G10" s="2" t="s">
        <v>3487</v>
      </c>
      <c r="H10" s="2" t="s">
        <v>2888</v>
      </c>
      <c r="I10" s="2" t="s">
        <v>3488</v>
      </c>
      <c r="J10" s="2" t="s">
        <v>2886</v>
      </c>
      <c r="K10" s="2" t="s">
        <v>1261</v>
      </c>
      <c r="M10" s="2" t="s">
        <v>3508</v>
      </c>
      <c r="N10" s="32">
        <v>999002015</v>
      </c>
      <c r="O10" s="2">
        <v>370699</v>
      </c>
      <c r="P10" s="2" t="s">
        <v>3510</v>
      </c>
      <c r="Q10" s="2" t="s">
        <v>1240</v>
      </c>
      <c r="R10" s="2">
        <v>157</v>
      </c>
      <c r="S10" s="2">
        <v>10.01</v>
      </c>
      <c r="T10" s="2" t="s">
        <v>1952</v>
      </c>
      <c r="U10" s="2" t="s">
        <v>281</v>
      </c>
      <c r="V10" s="2" t="s">
        <v>1240</v>
      </c>
      <c r="W10" s="2" t="s">
        <v>302</v>
      </c>
      <c r="X10" s="42">
        <v>8882</v>
      </c>
      <c r="Y10" s="2" t="s">
        <v>281</v>
      </c>
    </row>
    <row r="11" spans="2:25" x14ac:dyDescent="0.2">
      <c r="B11" s="13">
        <v>9</v>
      </c>
      <c r="C11" s="2">
        <v>180</v>
      </c>
      <c r="F11" s="2">
        <v>1</v>
      </c>
      <c r="G11" s="2" t="s">
        <v>3487</v>
      </c>
      <c r="H11" s="2" t="s">
        <v>2888</v>
      </c>
      <c r="I11" s="2" t="s">
        <v>3488</v>
      </c>
      <c r="J11" s="2" t="s">
        <v>2886</v>
      </c>
      <c r="K11" s="2" t="s">
        <v>1261</v>
      </c>
      <c r="M11" s="2" t="s">
        <v>3511</v>
      </c>
      <c r="N11" s="32">
        <v>999001637</v>
      </c>
      <c r="O11" s="2">
        <v>369101</v>
      </c>
      <c r="P11" s="2" t="s">
        <v>3512</v>
      </c>
      <c r="Q11" s="2" t="s">
        <v>1240</v>
      </c>
      <c r="R11" s="2">
        <v>157</v>
      </c>
      <c r="S11" s="2">
        <v>5</v>
      </c>
      <c r="T11" s="2" t="s">
        <v>3513</v>
      </c>
      <c r="U11" s="2" t="s">
        <v>281</v>
      </c>
      <c r="V11" s="2" t="s">
        <v>1326</v>
      </c>
      <c r="W11" s="2" t="s">
        <v>302</v>
      </c>
      <c r="X11" s="42">
        <v>8816</v>
      </c>
      <c r="Y11" s="2" t="s">
        <v>281</v>
      </c>
    </row>
    <row r="12" spans="2:25" x14ac:dyDescent="0.2">
      <c r="B12" s="13">
        <v>10</v>
      </c>
      <c r="C12" s="2">
        <v>138</v>
      </c>
      <c r="F12" s="2">
        <v>1</v>
      </c>
      <c r="G12" s="2" t="s">
        <v>2843</v>
      </c>
      <c r="H12" s="2" t="s">
        <v>2903</v>
      </c>
      <c r="I12" s="2" t="s">
        <v>3514</v>
      </c>
      <c r="J12" s="2" t="s">
        <v>2886</v>
      </c>
      <c r="K12" s="2" t="s">
        <v>1261</v>
      </c>
      <c r="M12" s="2" t="s">
        <v>3511</v>
      </c>
      <c r="N12" s="32">
        <v>999003233</v>
      </c>
      <c r="O12" s="2">
        <v>375586</v>
      </c>
      <c r="P12" s="2" t="s">
        <v>3512</v>
      </c>
      <c r="Q12" s="2" t="s">
        <v>1240</v>
      </c>
      <c r="R12" s="2">
        <v>157</v>
      </c>
      <c r="S12" s="2">
        <v>5</v>
      </c>
      <c r="T12" s="2" t="s">
        <v>3512</v>
      </c>
      <c r="U12" s="2" t="s">
        <v>3515</v>
      </c>
      <c r="V12" s="2" t="s">
        <v>1240</v>
      </c>
      <c r="W12" s="2" t="s">
        <v>302</v>
      </c>
      <c r="X12" s="42">
        <v>8882</v>
      </c>
      <c r="Y12" s="2" t="s">
        <v>281</v>
      </c>
    </row>
    <row r="13" spans="2:25" x14ac:dyDescent="0.2">
      <c r="B13" s="13">
        <v>11</v>
      </c>
      <c r="C13" s="2">
        <v>167</v>
      </c>
      <c r="F13" s="2">
        <v>1</v>
      </c>
      <c r="G13" s="2" t="s">
        <v>2843</v>
      </c>
      <c r="H13" s="2" t="s">
        <v>2903</v>
      </c>
      <c r="I13" s="2" t="s">
        <v>3514</v>
      </c>
      <c r="J13" s="2" t="s">
        <v>2886</v>
      </c>
      <c r="K13" s="2" t="s">
        <v>1261</v>
      </c>
      <c r="M13" s="2" t="s">
        <v>3511</v>
      </c>
      <c r="N13" s="32">
        <v>999003234</v>
      </c>
      <c r="O13" s="2">
        <v>375588</v>
      </c>
      <c r="P13" s="2" t="s">
        <v>3512</v>
      </c>
      <c r="Q13" s="2" t="s">
        <v>1240</v>
      </c>
      <c r="R13" s="2">
        <v>157</v>
      </c>
      <c r="S13" s="2">
        <v>5</v>
      </c>
      <c r="T13" s="2" t="s">
        <v>3512</v>
      </c>
      <c r="U13" s="2" t="s">
        <v>3516</v>
      </c>
      <c r="V13" s="2" t="s">
        <v>1240</v>
      </c>
      <c r="W13" s="2" t="s">
        <v>302</v>
      </c>
      <c r="X13" s="42">
        <v>8882</v>
      </c>
      <c r="Y13" s="2" t="s">
        <v>281</v>
      </c>
    </row>
    <row r="14" spans="2:25" x14ac:dyDescent="0.2">
      <c r="B14" s="13">
        <v>12</v>
      </c>
      <c r="C14" s="2">
        <v>118</v>
      </c>
      <c r="F14" s="2">
        <v>1</v>
      </c>
      <c r="G14" s="2" t="s">
        <v>3487</v>
      </c>
      <c r="H14" s="2" t="s">
        <v>2888</v>
      </c>
      <c r="I14" s="2" t="s">
        <v>3488</v>
      </c>
      <c r="J14" s="2" t="s">
        <v>2886</v>
      </c>
      <c r="K14" s="2" t="s">
        <v>1261</v>
      </c>
      <c r="M14" s="2" t="s">
        <v>13256</v>
      </c>
      <c r="N14" s="32">
        <v>999003716</v>
      </c>
      <c r="O14" s="2">
        <v>377567</v>
      </c>
      <c r="P14" s="2" t="s">
        <v>3517</v>
      </c>
      <c r="Q14" s="2" t="s">
        <v>1240</v>
      </c>
      <c r="R14" s="2">
        <v>161</v>
      </c>
      <c r="S14" s="2">
        <v>12</v>
      </c>
      <c r="T14" s="2" t="s">
        <v>13257</v>
      </c>
      <c r="U14" s="2" t="s">
        <v>13258</v>
      </c>
      <c r="V14" s="2" t="s">
        <v>13259</v>
      </c>
      <c r="W14" s="2" t="s">
        <v>302</v>
      </c>
      <c r="X14" s="42">
        <v>7871</v>
      </c>
      <c r="Y14" s="2" t="s">
        <v>281</v>
      </c>
    </row>
    <row r="15" spans="2:25" x14ac:dyDescent="0.2">
      <c r="B15" s="13">
        <v>13</v>
      </c>
      <c r="C15" s="2">
        <v>147</v>
      </c>
      <c r="F15" s="2">
        <v>1</v>
      </c>
      <c r="G15" s="2" t="s">
        <v>3487</v>
      </c>
      <c r="H15" s="2" t="s">
        <v>2888</v>
      </c>
      <c r="I15" s="2" t="s">
        <v>3488</v>
      </c>
      <c r="J15" s="2" t="s">
        <v>2886</v>
      </c>
      <c r="K15" s="2" t="s">
        <v>1261</v>
      </c>
      <c r="M15" s="2" t="s">
        <v>13256</v>
      </c>
      <c r="N15" s="32">
        <v>999003717</v>
      </c>
      <c r="O15" s="2">
        <v>377568</v>
      </c>
      <c r="P15" s="2" t="s">
        <v>3517</v>
      </c>
      <c r="Q15" s="2" t="s">
        <v>1240</v>
      </c>
      <c r="R15" s="2">
        <v>161</v>
      </c>
      <c r="S15" s="2">
        <v>12</v>
      </c>
      <c r="T15" s="2" t="s">
        <v>13257</v>
      </c>
      <c r="U15" s="2" t="s">
        <v>13258</v>
      </c>
      <c r="V15" s="2" t="s">
        <v>13259</v>
      </c>
      <c r="W15" s="2" t="s">
        <v>302</v>
      </c>
      <c r="X15" s="42">
        <v>7871</v>
      </c>
      <c r="Y15" s="2" t="s">
        <v>281</v>
      </c>
    </row>
    <row r="16" spans="2:25" x14ac:dyDescent="0.2">
      <c r="B16" s="13">
        <v>14</v>
      </c>
      <c r="C16" s="2">
        <v>136</v>
      </c>
      <c r="F16" s="2">
        <v>1</v>
      </c>
      <c r="G16" s="2" t="s">
        <v>3487</v>
      </c>
      <c r="H16" s="2" t="s">
        <v>2888</v>
      </c>
      <c r="I16" s="2" t="s">
        <v>3488</v>
      </c>
      <c r="J16" s="2" t="s">
        <v>2886</v>
      </c>
      <c r="K16" s="2" t="s">
        <v>1261</v>
      </c>
      <c r="L16" s="2" t="s">
        <v>281</v>
      </c>
      <c r="M16" s="2" t="s">
        <v>3519</v>
      </c>
      <c r="N16" s="32">
        <v>999933548</v>
      </c>
      <c r="O16" s="2">
        <v>222972</v>
      </c>
      <c r="P16" s="2" t="s">
        <v>3520</v>
      </c>
      <c r="Q16" s="2" t="s">
        <v>1240</v>
      </c>
      <c r="R16" s="2">
        <v>151</v>
      </c>
      <c r="S16" s="2">
        <v>4</v>
      </c>
      <c r="T16" s="2" t="s">
        <v>3521</v>
      </c>
      <c r="U16" s="2" t="s">
        <v>281</v>
      </c>
      <c r="V16" s="2" t="s">
        <v>1326</v>
      </c>
      <c r="W16" s="2" t="s">
        <v>302</v>
      </c>
      <c r="X16" s="42">
        <v>8816</v>
      </c>
      <c r="Y16" s="2" t="s">
        <v>281</v>
      </c>
    </row>
    <row r="17" spans="2:25" x14ac:dyDescent="0.2">
      <c r="B17" s="13">
        <v>15</v>
      </c>
      <c r="C17" s="2">
        <v>164</v>
      </c>
      <c r="F17" s="2">
        <v>1</v>
      </c>
      <c r="G17" s="2" t="s">
        <v>3487</v>
      </c>
      <c r="H17" s="2" t="s">
        <v>2888</v>
      </c>
      <c r="I17" s="2" t="s">
        <v>3488</v>
      </c>
      <c r="J17" s="2" t="s">
        <v>2886</v>
      </c>
      <c r="K17" s="2" t="s">
        <v>1261</v>
      </c>
      <c r="L17" s="2" t="s">
        <v>281</v>
      </c>
      <c r="M17" s="2" t="s">
        <v>3522</v>
      </c>
      <c r="N17" s="32">
        <v>999002410</v>
      </c>
      <c r="O17" s="2">
        <v>372238</v>
      </c>
      <c r="P17" s="2" t="s">
        <v>3523</v>
      </c>
      <c r="Q17" s="2" t="s">
        <v>1240</v>
      </c>
      <c r="R17" s="2">
        <v>156</v>
      </c>
      <c r="S17" s="2">
        <v>1</v>
      </c>
      <c r="T17" s="2" t="s">
        <v>15398</v>
      </c>
      <c r="U17" s="2" t="s">
        <v>281</v>
      </c>
      <c r="V17" s="2" t="s">
        <v>3875</v>
      </c>
      <c r="W17" s="2" t="s">
        <v>302</v>
      </c>
      <c r="X17" s="42">
        <v>8903</v>
      </c>
      <c r="Y17" s="2">
        <v>1856</v>
      </c>
    </row>
    <row r="18" spans="2:25" x14ac:dyDescent="0.2">
      <c r="B18" s="13">
        <v>16</v>
      </c>
      <c r="C18" s="2">
        <v>156</v>
      </c>
      <c r="F18" s="2">
        <v>1</v>
      </c>
      <c r="G18" s="2" t="s">
        <v>3487</v>
      </c>
      <c r="H18" s="2" t="s">
        <v>2888</v>
      </c>
      <c r="I18" s="2" t="s">
        <v>3488</v>
      </c>
      <c r="J18" s="2" t="s">
        <v>2886</v>
      </c>
      <c r="K18" s="2" t="s">
        <v>1261</v>
      </c>
      <c r="M18" s="2" t="s">
        <v>2104</v>
      </c>
      <c r="N18" s="32">
        <v>999002519</v>
      </c>
      <c r="O18" s="2">
        <v>372639</v>
      </c>
      <c r="P18" s="2" t="s">
        <v>2103</v>
      </c>
      <c r="Q18" s="2" t="s">
        <v>1240</v>
      </c>
      <c r="R18" s="2">
        <v>161</v>
      </c>
      <c r="S18" s="2">
        <v>4</v>
      </c>
      <c r="T18" s="2" t="s">
        <v>2105</v>
      </c>
      <c r="U18" s="2" t="s">
        <v>281</v>
      </c>
      <c r="V18" s="2" t="s">
        <v>1389</v>
      </c>
      <c r="W18" s="2" t="s">
        <v>302</v>
      </c>
      <c r="X18" s="42">
        <v>8831</v>
      </c>
      <c r="Y18" s="2" t="s">
        <v>281</v>
      </c>
    </row>
    <row r="19" spans="2:25" x14ac:dyDescent="0.2">
      <c r="B19" s="13">
        <v>17</v>
      </c>
      <c r="C19" s="2">
        <v>305</v>
      </c>
      <c r="F19" s="2">
        <v>1</v>
      </c>
      <c r="G19" s="2" t="s">
        <v>3487</v>
      </c>
      <c r="H19" s="2" t="s">
        <v>2888</v>
      </c>
      <c r="I19" s="2" t="s">
        <v>3488</v>
      </c>
      <c r="J19" s="2" t="s">
        <v>2886</v>
      </c>
      <c r="K19" s="2" t="s">
        <v>1261</v>
      </c>
      <c r="L19" s="2" t="s">
        <v>2148</v>
      </c>
      <c r="M19" s="2" t="s">
        <v>2149</v>
      </c>
      <c r="N19" s="32">
        <v>999920766</v>
      </c>
      <c r="O19" s="2">
        <v>221826</v>
      </c>
      <c r="P19" s="2" t="s">
        <v>2147</v>
      </c>
      <c r="Q19" s="2" t="s">
        <v>1240</v>
      </c>
      <c r="R19" s="2">
        <v>147</v>
      </c>
      <c r="S19" s="2">
        <v>38</v>
      </c>
      <c r="T19" s="2" t="s">
        <v>2150</v>
      </c>
      <c r="U19" s="2" t="s">
        <v>281</v>
      </c>
      <c r="V19" s="2" t="s">
        <v>1240</v>
      </c>
      <c r="W19" s="2" t="s">
        <v>302</v>
      </c>
      <c r="X19" s="42">
        <v>8882</v>
      </c>
      <c r="Y19" s="2" t="s">
        <v>281</v>
      </c>
    </row>
    <row r="20" spans="2:25" x14ac:dyDescent="0.2">
      <c r="B20" s="13">
        <v>18</v>
      </c>
      <c r="C20" s="2">
        <v>133</v>
      </c>
      <c r="F20" s="2">
        <v>1</v>
      </c>
      <c r="G20" s="2" t="s">
        <v>3487</v>
      </c>
      <c r="H20" s="2" t="s">
        <v>2888</v>
      </c>
      <c r="I20" s="2" t="s">
        <v>3488</v>
      </c>
      <c r="J20" s="2" t="s">
        <v>2886</v>
      </c>
      <c r="K20" s="2" t="s">
        <v>1261</v>
      </c>
      <c r="M20" s="2" t="s">
        <v>3524</v>
      </c>
      <c r="N20" s="32">
        <v>999001912</v>
      </c>
      <c r="O20" s="2">
        <v>370336</v>
      </c>
      <c r="P20" s="2" t="s">
        <v>3525</v>
      </c>
      <c r="Q20" s="2" t="s">
        <v>1240</v>
      </c>
      <c r="R20" s="2">
        <v>147</v>
      </c>
      <c r="S20" s="2">
        <v>29</v>
      </c>
      <c r="T20" s="2" t="s">
        <v>3525</v>
      </c>
      <c r="U20" s="2" t="s">
        <v>281</v>
      </c>
      <c r="V20" s="2" t="s">
        <v>1240</v>
      </c>
      <c r="W20" s="2" t="s">
        <v>302</v>
      </c>
      <c r="X20" s="42">
        <v>8882</v>
      </c>
      <c r="Y20" s="2" t="s">
        <v>281</v>
      </c>
    </row>
    <row r="21" spans="2:25" x14ac:dyDescent="0.2">
      <c r="B21" s="13">
        <v>19</v>
      </c>
      <c r="C21" s="2">
        <v>284</v>
      </c>
      <c r="F21" s="2">
        <v>1</v>
      </c>
      <c r="G21" s="2" t="s">
        <v>3487</v>
      </c>
      <c r="H21" s="2" t="s">
        <v>2888</v>
      </c>
      <c r="I21" s="2" t="s">
        <v>3488</v>
      </c>
      <c r="J21" s="2" t="s">
        <v>2886</v>
      </c>
      <c r="K21" s="2" t="s">
        <v>1261</v>
      </c>
      <c r="L21" s="2" t="s">
        <v>3526</v>
      </c>
      <c r="M21" s="2" t="s">
        <v>3527</v>
      </c>
      <c r="N21" s="32">
        <v>999002385</v>
      </c>
      <c r="O21" s="2">
        <v>372134</v>
      </c>
      <c r="P21" s="2" t="s">
        <v>3528</v>
      </c>
      <c r="Q21" s="2" t="s">
        <v>1240</v>
      </c>
      <c r="R21" s="2">
        <v>161</v>
      </c>
      <c r="S21" s="2">
        <v>5</v>
      </c>
      <c r="T21" s="2" t="s">
        <v>3528</v>
      </c>
      <c r="U21" s="2" t="s">
        <v>281</v>
      </c>
      <c r="V21" s="2" t="s">
        <v>1240</v>
      </c>
      <c r="W21" s="2" t="s">
        <v>302</v>
      </c>
      <c r="X21" s="42">
        <v>8882</v>
      </c>
      <c r="Y21" s="2" t="s">
        <v>281</v>
      </c>
    </row>
    <row r="22" spans="2:25" x14ac:dyDescent="0.2">
      <c r="B22" s="13">
        <v>20</v>
      </c>
      <c r="C22" s="2">
        <v>129</v>
      </c>
      <c r="F22" s="2">
        <v>1</v>
      </c>
      <c r="G22" s="2" t="s">
        <v>3487</v>
      </c>
      <c r="H22" s="2" t="s">
        <v>2888</v>
      </c>
      <c r="I22" s="2" t="s">
        <v>3488</v>
      </c>
      <c r="J22" s="2" t="s">
        <v>2886</v>
      </c>
      <c r="K22" s="2" t="s">
        <v>1261</v>
      </c>
      <c r="L22" s="2" t="s">
        <v>3526</v>
      </c>
      <c r="M22" s="2" t="s">
        <v>3527</v>
      </c>
      <c r="N22" s="32">
        <v>999002386</v>
      </c>
      <c r="O22" s="2">
        <v>372135</v>
      </c>
      <c r="P22" s="2" t="s">
        <v>3528</v>
      </c>
      <c r="Q22" s="2" t="s">
        <v>1240</v>
      </c>
      <c r="R22" s="2">
        <v>161</v>
      </c>
      <c r="S22" s="2">
        <v>5</v>
      </c>
      <c r="T22" s="2" t="s">
        <v>3528</v>
      </c>
      <c r="U22" s="2" t="s">
        <v>281</v>
      </c>
      <c r="V22" s="2" t="s">
        <v>1240</v>
      </c>
      <c r="W22" s="2" t="s">
        <v>302</v>
      </c>
      <c r="X22" s="42">
        <v>8882</v>
      </c>
      <c r="Y22" s="2" t="s">
        <v>281</v>
      </c>
    </row>
    <row r="23" spans="2:25" x14ac:dyDescent="0.2">
      <c r="B23" s="13">
        <v>21</v>
      </c>
      <c r="C23" s="2">
        <v>105</v>
      </c>
      <c r="F23" s="2">
        <v>1</v>
      </c>
      <c r="G23" s="2" t="s">
        <v>3487</v>
      </c>
      <c r="H23" s="2" t="s">
        <v>2888</v>
      </c>
      <c r="I23" s="2" t="s">
        <v>3488</v>
      </c>
      <c r="J23" s="2" t="s">
        <v>2886</v>
      </c>
      <c r="K23" s="2" t="s">
        <v>1261</v>
      </c>
      <c r="L23" s="2" t="s">
        <v>281</v>
      </c>
      <c r="M23" s="2" t="s">
        <v>3529</v>
      </c>
      <c r="N23" s="32">
        <v>999947375</v>
      </c>
      <c r="O23" s="2">
        <v>224209</v>
      </c>
      <c r="P23" s="2" t="s">
        <v>3530</v>
      </c>
      <c r="Q23" s="2" t="s">
        <v>1240</v>
      </c>
      <c r="R23" s="2">
        <v>161</v>
      </c>
      <c r="S23" s="2">
        <v>7</v>
      </c>
      <c r="T23" s="2" t="s">
        <v>3531</v>
      </c>
      <c r="U23" s="2" t="s">
        <v>281</v>
      </c>
      <c r="V23" s="2" t="s">
        <v>3532</v>
      </c>
      <c r="W23" s="2" t="s">
        <v>302</v>
      </c>
      <c r="X23" s="42">
        <v>8739</v>
      </c>
      <c r="Y23" s="2" t="s">
        <v>281</v>
      </c>
    </row>
    <row r="24" spans="2:25" x14ac:dyDescent="0.2">
      <c r="B24" s="13">
        <v>22</v>
      </c>
      <c r="C24" s="2">
        <v>225</v>
      </c>
      <c r="F24" s="2">
        <v>1</v>
      </c>
      <c r="G24" s="2" t="s">
        <v>3487</v>
      </c>
      <c r="H24" s="2" t="s">
        <v>2888</v>
      </c>
      <c r="I24" s="2" t="s">
        <v>3488</v>
      </c>
      <c r="J24" s="2" t="s">
        <v>2886</v>
      </c>
      <c r="K24" s="2" t="s">
        <v>1261</v>
      </c>
      <c r="L24" s="2" t="s">
        <v>3533</v>
      </c>
      <c r="M24" s="2" t="s">
        <v>3534</v>
      </c>
      <c r="N24" s="32">
        <v>999002487</v>
      </c>
      <c r="O24" s="2">
        <v>372507</v>
      </c>
      <c r="P24" s="2" t="s">
        <v>3535</v>
      </c>
      <c r="Q24" s="2" t="s">
        <v>1240</v>
      </c>
      <c r="R24" s="2">
        <v>147</v>
      </c>
      <c r="S24" s="2">
        <v>33</v>
      </c>
      <c r="T24" s="2" t="s">
        <v>3536</v>
      </c>
      <c r="U24" s="2" t="s">
        <v>281</v>
      </c>
      <c r="V24" s="2" t="s">
        <v>2364</v>
      </c>
      <c r="W24" s="2" t="s">
        <v>302</v>
      </c>
      <c r="X24" s="42">
        <v>8872</v>
      </c>
      <c r="Y24" s="2" t="s">
        <v>281</v>
      </c>
    </row>
    <row r="25" spans="2:25" x14ac:dyDescent="0.2">
      <c r="B25" s="13">
        <v>23</v>
      </c>
      <c r="C25" s="2">
        <v>164</v>
      </c>
      <c r="F25" s="2">
        <v>1</v>
      </c>
      <c r="G25" s="2" t="s">
        <v>3487</v>
      </c>
      <c r="H25" s="2" t="s">
        <v>2888</v>
      </c>
      <c r="I25" s="2" t="s">
        <v>3488</v>
      </c>
      <c r="J25" s="2" t="s">
        <v>2886</v>
      </c>
      <c r="K25" s="2" t="s">
        <v>1261</v>
      </c>
      <c r="L25" s="2" t="s">
        <v>281</v>
      </c>
      <c r="M25" s="2" t="s">
        <v>3537</v>
      </c>
      <c r="N25" s="32">
        <v>999947221</v>
      </c>
      <c r="O25" s="2">
        <v>224195</v>
      </c>
      <c r="P25" s="2" t="s">
        <v>3538</v>
      </c>
      <c r="Q25" s="2" t="s">
        <v>1240</v>
      </c>
      <c r="R25" s="2">
        <v>161</v>
      </c>
      <c r="S25" s="2">
        <v>12</v>
      </c>
      <c r="T25" s="2" t="s">
        <v>3538</v>
      </c>
      <c r="U25" s="2" t="s">
        <v>281</v>
      </c>
      <c r="V25" s="2" t="s">
        <v>1240</v>
      </c>
      <c r="W25" s="2" t="s">
        <v>302</v>
      </c>
      <c r="X25" s="42">
        <v>8882</v>
      </c>
      <c r="Y25" s="2" t="s">
        <v>281</v>
      </c>
    </row>
    <row r="26" spans="2:25" x14ac:dyDescent="0.2">
      <c r="B26" s="13">
        <v>24</v>
      </c>
      <c r="C26" s="2">
        <v>169</v>
      </c>
      <c r="F26" s="2">
        <v>1</v>
      </c>
      <c r="G26" s="2" t="s">
        <v>3487</v>
      </c>
      <c r="H26" s="2" t="s">
        <v>2888</v>
      </c>
      <c r="I26" s="2" t="s">
        <v>3488</v>
      </c>
      <c r="J26" s="2" t="s">
        <v>2886</v>
      </c>
      <c r="K26" s="2" t="s">
        <v>1261</v>
      </c>
      <c r="L26" s="2" t="s">
        <v>281</v>
      </c>
      <c r="M26" s="2" t="s">
        <v>3539</v>
      </c>
      <c r="N26" s="32">
        <v>999923769</v>
      </c>
      <c r="O26" s="2">
        <v>222096</v>
      </c>
      <c r="P26" s="2" t="s">
        <v>3540</v>
      </c>
      <c r="Q26" s="2" t="s">
        <v>1240</v>
      </c>
      <c r="R26" s="2">
        <v>147</v>
      </c>
      <c r="S26" s="2">
        <v>25</v>
      </c>
      <c r="T26" s="2" t="s">
        <v>3541</v>
      </c>
      <c r="U26" s="2" t="s">
        <v>281</v>
      </c>
      <c r="V26" s="2" t="s">
        <v>3542</v>
      </c>
      <c r="W26" s="2" t="s">
        <v>302</v>
      </c>
      <c r="X26" s="42">
        <v>8857</v>
      </c>
      <c r="Y26" s="2" t="s">
        <v>281</v>
      </c>
    </row>
    <row r="27" spans="2:25" x14ac:dyDescent="0.2">
      <c r="B27" s="13">
        <v>25</v>
      </c>
      <c r="C27" s="2">
        <v>170</v>
      </c>
      <c r="F27" s="2">
        <v>1</v>
      </c>
      <c r="G27" s="2" t="s">
        <v>3487</v>
      </c>
      <c r="H27" s="2" t="s">
        <v>2888</v>
      </c>
      <c r="I27" s="2" t="s">
        <v>3488</v>
      </c>
      <c r="J27" s="2" t="s">
        <v>2886</v>
      </c>
      <c r="K27" s="2" t="s">
        <v>1261</v>
      </c>
      <c r="L27" s="2" t="s">
        <v>3543</v>
      </c>
      <c r="M27" s="2" t="s">
        <v>3544</v>
      </c>
      <c r="N27" s="32">
        <v>999947804</v>
      </c>
      <c r="O27" s="2">
        <v>224248</v>
      </c>
      <c r="P27" s="2" t="s">
        <v>3545</v>
      </c>
      <c r="Q27" s="2" t="s">
        <v>1240</v>
      </c>
      <c r="R27" s="2">
        <v>147</v>
      </c>
      <c r="S27" s="2">
        <v>43.1</v>
      </c>
      <c r="T27" s="2" t="s">
        <v>3545</v>
      </c>
      <c r="U27" s="2" t="s">
        <v>281</v>
      </c>
      <c r="V27" s="2" t="s">
        <v>1240</v>
      </c>
      <c r="W27" s="2" t="s">
        <v>302</v>
      </c>
      <c r="X27" s="42">
        <v>8882</v>
      </c>
      <c r="Y27" s="2" t="s">
        <v>281</v>
      </c>
    </row>
    <row r="28" spans="2:25" x14ac:dyDescent="0.2">
      <c r="B28" s="13">
        <v>26</v>
      </c>
      <c r="C28" s="2">
        <v>22</v>
      </c>
      <c r="F28" s="2">
        <v>1</v>
      </c>
      <c r="G28" s="2" t="s">
        <v>3487</v>
      </c>
      <c r="H28" s="2" t="s">
        <v>2888</v>
      </c>
      <c r="I28" s="2" t="s">
        <v>3488</v>
      </c>
      <c r="J28" s="2" t="s">
        <v>2886</v>
      </c>
      <c r="K28" s="2" t="s">
        <v>1261</v>
      </c>
      <c r="L28" s="2" t="s">
        <v>281</v>
      </c>
      <c r="M28" s="2" t="s">
        <v>3546</v>
      </c>
      <c r="N28" s="32">
        <v>999936507</v>
      </c>
      <c r="O28" s="2">
        <v>223238</v>
      </c>
      <c r="P28" s="2" t="s">
        <v>3547</v>
      </c>
      <c r="Q28" s="2" t="s">
        <v>1240</v>
      </c>
      <c r="R28" s="2">
        <v>161</v>
      </c>
      <c r="S28" s="2">
        <v>10</v>
      </c>
      <c r="T28" s="2" t="s">
        <v>3547</v>
      </c>
      <c r="U28" s="2" t="s">
        <v>281</v>
      </c>
      <c r="V28" s="2" t="s">
        <v>1240</v>
      </c>
      <c r="W28" s="2" t="s">
        <v>302</v>
      </c>
      <c r="X28" s="42">
        <v>8882</v>
      </c>
      <c r="Y28" s="2" t="s">
        <v>281</v>
      </c>
    </row>
    <row r="29" spans="2:25" x14ac:dyDescent="0.2">
      <c r="B29" s="13">
        <v>27</v>
      </c>
      <c r="C29" s="2">
        <v>130</v>
      </c>
      <c r="F29" s="2">
        <v>1</v>
      </c>
      <c r="G29" s="2" t="s">
        <v>3487</v>
      </c>
      <c r="H29" s="2" t="s">
        <v>2888</v>
      </c>
      <c r="I29" s="2" t="s">
        <v>3488</v>
      </c>
      <c r="J29" s="2" t="s">
        <v>2886</v>
      </c>
      <c r="K29" s="2" t="s">
        <v>1261</v>
      </c>
      <c r="L29" s="2" t="s">
        <v>281</v>
      </c>
      <c r="M29" s="2" t="s">
        <v>1280</v>
      </c>
      <c r="N29" s="32">
        <v>999002396</v>
      </c>
      <c r="O29" s="2">
        <v>372172</v>
      </c>
      <c r="P29" s="2" t="s">
        <v>2245</v>
      </c>
      <c r="Q29" s="2" t="s">
        <v>1240</v>
      </c>
      <c r="R29" s="2">
        <v>152</v>
      </c>
      <c r="S29" s="2">
        <v>6</v>
      </c>
      <c r="T29" s="2" t="s">
        <v>2246</v>
      </c>
      <c r="U29" s="2" t="s">
        <v>281</v>
      </c>
      <c r="V29" s="2" t="s">
        <v>1326</v>
      </c>
      <c r="W29" s="2" t="s">
        <v>302</v>
      </c>
      <c r="X29" s="42">
        <v>8816</v>
      </c>
      <c r="Y29" s="2" t="s">
        <v>281</v>
      </c>
    </row>
    <row r="30" spans="2:25" x14ac:dyDescent="0.2">
      <c r="B30" s="13">
        <v>28</v>
      </c>
      <c r="C30" s="2">
        <v>202</v>
      </c>
      <c r="F30" s="2">
        <v>1</v>
      </c>
      <c r="G30" s="2" t="s">
        <v>3487</v>
      </c>
      <c r="H30" s="2" t="s">
        <v>2888</v>
      </c>
      <c r="I30" s="2" t="s">
        <v>3488</v>
      </c>
      <c r="J30" s="2" t="s">
        <v>2886</v>
      </c>
      <c r="K30" s="2" t="s">
        <v>1261</v>
      </c>
      <c r="L30" s="2" t="s">
        <v>1809</v>
      </c>
      <c r="M30" s="2" t="s">
        <v>3548</v>
      </c>
      <c r="N30" s="32">
        <v>999930985</v>
      </c>
      <c r="O30" s="2">
        <v>222741</v>
      </c>
      <c r="P30" s="2" t="s">
        <v>3549</v>
      </c>
      <c r="Q30" s="2" t="s">
        <v>1240</v>
      </c>
      <c r="R30" s="2">
        <v>147</v>
      </c>
      <c r="S30" s="2">
        <v>31</v>
      </c>
      <c r="T30" s="2" t="s">
        <v>3549</v>
      </c>
      <c r="U30" s="2" t="s">
        <v>281</v>
      </c>
      <c r="V30" s="2" t="s">
        <v>1240</v>
      </c>
      <c r="W30" s="2" t="s">
        <v>302</v>
      </c>
      <c r="X30" s="42">
        <v>8882</v>
      </c>
      <c r="Y30" s="2" t="s">
        <v>281</v>
      </c>
    </row>
    <row r="31" spans="2:25" x14ac:dyDescent="0.2">
      <c r="B31" s="13">
        <v>29</v>
      </c>
      <c r="C31" s="2">
        <v>123</v>
      </c>
      <c r="F31" s="2">
        <v>1</v>
      </c>
      <c r="G31" s="2" t="s">
        <v>3487</v>
      </c>
      <c r="H31" s="2" t="s">
        <v>2888</v>
      </c>
      <c r="I31" s="2" t="s">
        <v>3488</v>
      </c>
      <c r="J31" s="2" t="s">
        <v>2886</v>
      </c>
      <c r="K31" s="2" t="s">
        <v>1261</v>
      </c>
      <c r="L31" s="2" t="s">
        <v>3550</v>
      </c>
      <c r="M31" s="2" t="s">
        <v>3551</v>
      </c>
      <c r="N31" s="32">
        <v>999003065</v>
      </c>
      <c r="O31" s="2">
        <v>375044</v>
      </c>
      <c r="P31" s="2" t="s">
        <v>3552</v>
      </c>
      <c r="Q31" s="2" t="s">
        <v>1240</v>
      </c>
      <c r="R31" s="2">
        <v>151</v>
      </c>
      <c r="S31" s="2">
        <v>6</v>
      </c>
      <c r="T31" s="2" t="s">
        <v>3552</v>
      </c>
      <c r="U31" s="2" t="s">
        <v>281</v>
      </c>
      <c r="V31" s="2" t="s">
        <v>1240</v>
      </c>
      <c r="W31" s="2" t="s">
        <v>302</v>
      </c>
      <c r="X31" s="42">
        <v>8882</v>
      </c>
      <c r="Y31" s="2" t="s">
        <v>281</v>
      </c>
    </row>
    <row r="32" spans="2:25" x14ac:dyDescent="0.2">
      <c r="B32" s="13">
        <v>30</v>
      </c>
      <c r="C32" s="2">
        <v>146</v>
      </c>
      <c r="F32" s="2">
        <v>1</v>
      </c>
      <c r="G32" s="2" t="s">
        <v>3487</v>
      </c>
      <c r="H32" s="2" t="s">
        <v>2888</v>
      </c>
      <c r="I32" s="2" t="s">
        <v>3488</v>
      </c>
      <c r="J32" s="2" t="s">
        <v>2886</v>
      </c>
      <c r="K32" s="2" t="s">
        <v>1261</v>
      </c>
      <c r="M32" s="2" t="s">
        <v>3553</v>
      </c>
      <c r="N32" s="32">
        <v>999001041</v>
      </c>
      <c r="O32" s="2">
        <v>366247</v>
      </c>
      <c r="P32" s="2" t="s">
        <v>3554</v>
      </c>
      <c r="Q32" s="2" t="s">
        <v>1240</v>
      </c>
      <c r="R32" s="2">
        <v>147</v>
      </c>
      <c r="S32" s="2">
        <v>29</v>
      </c>
      <c r="T32" s="2" t="s">
        <v>3554</v>
      </c>
      <c r="U32" s="2" t="s">
        <v>281</v>
      </c>
      <c r="V32" s="2" t="s">
        <v>1240</v>
      </c>
      <c r="W32" s="2" t="s">
        <v>302</v>
      </c>
      <c r="X32" s="42">
        <v>8882</v>
      </c>
      <c r="Y32" s="2" t="s">
        <v>281</v>
      </c>
    </row>
    <row r="33" spans="2:25" x14ac:dyDescent="0.2">
      <c r="B33" s="13">
        <v>31</v>
      </c>
      <c r="C33" s="2">
        <v>92</v>
      </c>
      <c r="F33" s="2">
        <v>1</v>
      </c>
      <c r="G33" s="2" t="s">
        <v>3487</v>
      </c>
      <c r="H33" s="2" t="s">
        <v>2888</v>
      </c>
      <c r="I33" s="2" t="s">
        <v>3488</v>
      </c>
      <c r="J33" s="2" t="s">
        <v>2886</v>
      </c>
      <c r="K33" s="2" t="s">
        <v>1261</v>
      </c>
      <c r="L33" s="2" t="s">
        <v>281</v>
      </c>
      <c r="M33" s="2" t="s">
        <v>1283</v>
      </c>
      <c r="N33" s="32">
        <v>999947606</v>
      </c>
      <c r="O33" s="2">
        <v>224230</v>
      </c>
      <c r="P33" s="2" t="s">
        <v>1983</v>
      </c>
      <c r="Q33" s="2" t="s">
        <v>1240</v>
      </c>
      <c r="R33" s="2">
        <v>162</v>
      </c>
      <c r="S33" s="2">
        <v>7</v>
      </c>
      <c r="T33" s="2" t="s">
        <v>1984</v>
      </c>
      <c r="U33" s="2" t="s">
        <v>281</v>
      </c>
      <c r="V33" s="2" t="s">
        <v>1240</v>
      </c>
      <c r="W33" s="2" t="s">
        <v>302</v>
      </c>
      <c r="X33" s="42">
        <v>8882</v>
      </c>
      <c r="Y33" s="2">
        <v>2030</v>
      </c>
    </row>
    <row r="34" spans="2:25" x14ac:dyDescent="0.2">
      <c r="B34" s="13">
        <v>32</v>
      </c>
      <c r="C34" s="2">
        <v>19</v>
      </c>
      <c r="F34" s="2">
        <v>1</v>
      </c>
      <c r="G34" s="2" t="s">
        <v>3487</v>
      </c>
      <c r="H34" s="2" t="s">
        <v>2888</v>
      </c>
      <c r="I34" s="2" t="s">
        <v>3488</v>
      </c>
      <c r="J34" s="2" t="s">
        <v>2886</v>
      </c>
      <c r="K34" s="2" t="s">
        <v>1261</v>
      </c>
      <c r="M34" s="2" t="s">
        <v>3555</v>
      </c>
      <c r="N34" s="32">
        <v>999000453</v>
      </c>
      <c r="O34" s="2">
        <v>357206</v>
      </c>
      <c r="P34" s="2" t="s">
        <v>3556</v>
      </c>
      <c r="Q34" s="2" t="s">
        <v>1240</v>
      </c>
      <c r="R34" s="2">
        <v>161</v>
      </c>
      <c r="S34" s="2">
        <v>12</v>
      </c>
      <c r="T34" s="2" t="s">
        <v>3556</v>
      </c>
      <c r="U34" s="2" t="s">
        <v>281</v>
      </c>
      <c r="V34" s="2" t="s">
        <v>1240</v>
      </c>
      <c r="W34" s="2" t="s">
        <v>302</v>
      </c>
      <c r="X34" s="42">
        <v>8882</v>
      </c>
      <c r="Y34" s="2" t="s">
        <v>281</v>
      </c>
    </row>
    <row r="35" spans="2:25" x14ac:dyDescent="0.2">
      <c r="B35" s="13">
        <v>999</v>
      </c>
      <c r="C35" s="2">
        <v>1</v>
      </c>
      <c r="F35" s="2">
        <v>1</v>
      </c>
      <c r="G35" s="2" t="s">
        <v>3487</v>
      </c>
      <c r="H35" s="2" t="s">
        <v>2888</v>
      </c>
      <c r="I35" s="2" t="s">
        <v>3488</v>
      </c>
      <c r="J35" s="2" t="s">
        <v>2886</v>
      </c>
      <c r="K35" s="2" t="s">
        <v>1261</v>
      </c>
      <c r="M35" s="2" t="s">
        <v>3557</v>
      </c>
      <c r="N35" s="32">
        <v>999000482</v>
      </c>
      <c r="O35" s="2">
        <v>357859</v>
      </c>
      <c r="P35" s="2" t="s">
        <v>3558</v>
      </c>
      <c r="Q35" s="2" t="s">
        <v>1240</v>
      </c>
      <c r="R35" s="2">
        <v>161</v>
      </c>
      <c r="S35" s="2">
        <v>12</v>
      </c>
      <c r="T35" s="2" t="s">
        <v>3558</v>
      </c>
      <c r="U35" s="2" t="s">
        <v>281</v>
      </c>
      <c r="V35" s="2" t="s">
        <v>1240</v>
      </c>
      <c r="W35" s="2" t="s">
        <v>302</v>
      </c>
      <c r="X35" s="42">
        <v>8882</v>
      </c>
      <c r="Y35" s="2" t="s">
        <v>281</v>
      </c>
    </row>
    <row r="36" spans="2:25" x14ac:dyDescent="0.2">
      <c r="B36" s="13" t="s">
        <v>1216</v>
      </c>
      <c r="C36" s="2">
        <v>4937</v>
      </c>
      <c r="F36" s="2">
        <v>1</v>
      </c>
      <c r="G36" s="2" t="s">
        <v>3487</v>
      </c>
      <c r="H36" s="2" t="s">
        <v>2888</v>
      </c>
      <c r="I36" s="2" t="s">
        <v>3488</v>
      </c>
      <c r="J36" s="2" t="s">
        <v>2886</v>
      </c>
      <c r="K36" s="2" t="s">
        <v>1261</v>
      </c>
      <c r="L36" s="2" t="s">
        <v>281</v>
      </c>
      <c r="M36" s="2" t="s">
        <v>3561</v>
      </c>
      <c r="N36" s="32">
        <v>999947430</v>
      </c>
      <c r="O36" s="2">
        <v>224214</v>
      </c>
      <c r="P36" s="2" t="s">
        <v>3562</v>
      </c>
      <c r="Q36" s="2" t="s">
        <v>1240</v>
      </c>
      <c r="R36" s="2">
        <v>161</v>
      </c>
      <c r="S36" s="2">
        <v>3</v>
      </c>
      <c r="T36" s="2" t="s">
        <v>3563</v>
      </c>
      <c r="U36" s="2" t="s">
        <v>281</v>
      </c>
      <c r="V36" s="2" t="s">
        <v>1240</v>
      </c>
      <c r="W36" s="2" t="s">
        <v>302</v>
      </c>
      <c r="X36" s="42">
        <v>8882</v>
      </c>
      <c r="Y36" s="2" t="s">
        <v>281</v>
      </c>
    </row>
    <row r="37" spans="2:25" x14ac:dyDescent="0.2">
      <c r="F37" s="2">
        <v>1</v>
      </c>
      <c r="G37" s="2" t="s">
        <v>3487</v>
      </c>
      <c r="H37" s="2" t="s">
        <v>2888</v>
      </c>
      <c r="I37" s="2" t="s">
        <v>3488</v>
      </c>
      <c r="J37" s="2" t="s">
        <v>2886</v>
      </c>
      <c r="K37" s="2" t="s">
        <v>1261</v>
      </c>
      <c r="L37" s="2" t="s">
        <v>3564</v>
      </c>
      <c r="M37" s="2" t="s">
        <v>3565</v>
      </c>
      <c r="N37" s="32">
        <v>999946858</v>
      </c>
      <c r="O37" s="2">
        <v>224162</v>
      </c>
      <c r="P37" s="2" t="s">
        <v>3566</v>
      </c>
      <c r="Q37" s="2" t="s">
        <v>1240</v>
      </c>
      <c r="R37" s="2">
        <v>156</v>
      </c>
      <c r="S37" s="2">
        <v>9</v>
      </c>
      <c r="T37" s="2" t="s">
        <v>3567</v>
      </c>
      <c r="U37" s="2" t="s">
        <v>281</v>
      </c>
      <c r="V37" s="2" t="s">
        <v>3568</v>
      </c>
      <c r="W37" s="2" t="s">
        <v>302</v>
      </c>
      <c r="X37" s="42">
        <v>8535</v>
      </c>
      <c r="Y37" s="2" t="s">
        <v>281</v>
      </c>
    </row>
    <row r="38" spans="2:25" x14ac:dyDescent="0.2">
      <c r="F38" s="2">
        <v>1</v>
      </c>
      <c r="G38" s="2" t="s">
        <v>3487</v>
      </c>
      <c r="H38" s="2" t="s">
        <v>2888</v>
      </c>
      <c r="I38" s="2" t="s">
        <v>3488</v>
      </c>
      <c r="J38" s="2" t="s">
        <v>2886</v>
      </c>
      <c r="K38" s="2" t="s">
        <v>1261</v>
      </c>
      <c r="L38" s="2" t="s">
        <v>3569</v>
      </c>
      <c r="M38" s="2" t="s">
        <v>3570</v>
      </c>
      <c r="N38" s="32">
        <v>999947056</v>
      </c>
      <c r="O38" s="2">
        <v>224180</v>
      </c>
      <c r="P38" s="2" t="s">
        <v>3571</v>
      </c>
      <c r="Q38" s="2" t="s">
        <v>1240</v>
      </c>
      <c r="R38" s="2">
        <v>157</v>
      </c>
      <c r="S38" s="2">
        <v>6</v>
      </c>
      <c r="T38" s="2" t="s">
        <v>3572</v>
      </c>
      <c r="U38" s="2" t="s">
        <v>281</v>
      </c>
      <c r="V38" s="2" t="s">
        <v>3573</v>
      </c>
      <c r="W38" s="2" t="s">
        <v>302</v>
      </c>
      <c r="X38" s="42">
        <v>8831</v>
      </c>
      <c r="Y38" s="2" t="s">
        <v>281</v>
      </c>
    </row>
    <row r="39" spans="2:25" x14ac:dyDescent="0.2">
      <c r="F39" s="2">
        <v>1</v>
      </c>
      <c r="G39" s="2" t="s">
        <v>3487</v>
      </c>
      <c r="H39" s="2" t="s">
        <v>2888</v>
      </c>
      <c r="I39" s="2" t="s">
        <v>3488</v>
      </c>
      <c r="J39" s="2" t="s">
        <v>2886</v>
      </c>
      <c r="K39" s="2" t="s">
        <v>1261</v>
      </c>
      <c r="L39" s="2" t="s">
        <v>281</v>
      </c>
      <c r="M39" s="2" t="s">
        <v>3574</v>
      </c>
      <c r="N39" s="32">
        <v>999947441</v>
      </c>
      <c r="O39" s="2">
        <v>224215</v>
      </c>
      <c r="P39" s="2" t="s">
        <v>3575</v>
      </c>
      <c r="Q39" s="2" t="s">
        <v>1240</v>
      </c>
      <c r="R39" s="2">
        <v>161</v>
      </c>
      <c r="S39" s="2">
        <v>2</v>
      </c>
      <c r="T39" s="2" t="s">
        <v>3575</v>
      </c>
      <c r="U39" s="2" t="s">
        <v>281</v>
      </c>
      <c r="V39" s="2" t="s">
        <v>1240</v>
      </c>
      <c r="W39" s="2" t="s">
        <v>302</v>
      </c>
      <c r="X39" s="42">
        <v>8882</v>
      </c>
      <c r="Y39" s="2" t="s">
        <v>281</v>
      </c>
    </row>
    <row r="40" spans="2:25" x14ac:dyDescent="0.2">
      <c r="F40" s="2">
        <v>1</v>
      </c>
      <c r="G40" s="2" t="s">
        <v>3487</v>
      </c>
      <c r="H40" s="2" t="s">
        <v>2888</v>
      </c>
      <c r="I40" s="2" t="s">
        <v>3488</v>
      </c>
      <c r="J40" s="2" t="s">
        <v>2886</v>
      </c>
      <c r="K40" s="2" t="s">
        <v>1261</v>
      </c>
      <c r="M40" s="2" t="s">
        <v>3576</v>
      </c>
      <c r="N40" s="32">
        <v>999003644</v>
      </c>
      <c r="O40" s="2">
        <v>377259</v>
      </c>
      <c r="P40" s="2" t="s">
        <v>3577</v>
      </c>
      <c r="Q40" s="2" t="s">
        <v>1240</v>
      </c>
      <c r="R40" s="2">
        <v>157</v>
      </c>
      <c r="S40" s="2">
        <v>6</v>
      </c>
      <c r="T40" s="2" t="s">
        <v>3577</v>
      </c>
      <c r="U40" s="2" t="s">
        <v>281</v>
      </c>
      <c r="V40" s="2" t="s">
        <v>1240</v>
      </c>
      <c r="W40" s="2" t="s">
        <v>302</v>
      </c>
      <c r="X40" s="42">
        <v>8882</v>
      </c>
      <c r="Y40" s="2" t="s">
        <v>281</v>
      </c>
    </row>
    <row r="41" spans="2:25" x14ac:dyDescent="0.2">
      <c r="F41" s="2">
        <v>1</v>
      </c>
      <c r="G41" s="2" t="s">
        <v>3487</v>
      </c>
      <c r="H41" s="2" t="s">
        <v>2888</v>
      </c>
      <c r="I41" s="2" t="s">
        <v>3488</v>
      </c>
      <c r="J41" s="2" t="s">
        <v>2886</v>
      </c>
      <c r="K41" s="2" t="s">
        <v>1776</v>
      </c>
      <c r="L41" s="2" t="s">
        <v>281</v>
      </c>
      <c r="M41" s="2" t="s">
        <v>3578</v>
      </c>
      <c r="N41" s="32">
        <v>999947133</v>
      </c>
      <c r="O41" s="2">
        <v>224187</v>
      </c>
      <c r="P41" s="2" t="s">
        <v>3579</v>
      </c>
      <c r="Q41" s="2" t="s">
        <v>1240</v>
      </c>
      <c r="R41" s="2">
        <v>152</v>
      </c>
      <c r="S41" s="2">
        <v>10</v>
      </c>
      <c r="T41" s="2" t="s">
        <v>3580</v>
      </c>
      <c r="U41" s="2" t="s">
        <v>281</v>
      </c>
      <c r="V41" s="2" t="s">
        <v>1240</v>
      </c>
      <c r="W41" s="2" t="s">
        <v>302</v>
      </c>
      <c r="X41" s="42">
        <v>8882</v>
      </c>
      <c r="Y41" s="2" t="s">
        <v>281</v>
      </c>
    </row>
    <row r="42" spans="2:25" x14ac:dyDescent="0.2">
      <c r="F42" s="2">
        <v>1</v>
      </c>
      <c r="G42" s="2" t="s">
        <v>3487</v>
      </c>
      <c r="H42" s="2" t="s">
        <v>2888</v>
      </c>
      <c r="I42" s="2" t="s">
        <v>3488</v>
      </c>
      <c r="J42" s="2" t="s">
        <v>2886</v>
      </c>
      <c r="K42" s="2" t="s">
        <v>1261</v>
      </c>
      <c r="L42" s="2" t="s">
        <v>1391</v>
      </c>
      <c r="M42" s="2" t="s">
        <v>3581</v>
      </c>
      <c r="N42" s="32">
        <v>999947166</v>
      </c>
      <c r="O42" s="2">
        <v>224190</v>
      </c>
      <c r="P42" s="2" t="s">
        <v>3582</v>
      </c>
      <c r="Q42" s="2" t="s">
        <v>1240</v>
      </c>
      <c r="R42" s="2">
        <v>151</v>
      </c>
      <c r="S42" s="2">
        <v>5</v>
      </c>
      <c r="T42" s="2" t="s">
        <v>3582</v>
      </c>
      <c r="U42" s="2" t="s">
        <v>281</v>
      </c>
      <c r="V42" s="2" t="s">
        <v>1240</v>
      </c>
      <c r="W42" s="2" t="s">
        <v>302</v>
      </c>
      <c r="X42" s="42">
        <v>8882</v>
      </c>
      <c r="Y42" s="2" t="s">
        <v>281</v>
      </c>
    </row>
    <row r="43" spans="2:25" x14ac:dyDescent="0.2">
      <c r="F43" s="2">
        <v>1</v>
      </c>
      <c r="G43" s="2" t="s">
        <v>3487</v>
      </c>
      <c r="H43" s="2" t="s">
        <v>2888</v>
      </c>
      <c r="I43" s="2" t="s">
        <v>3488</v>
      </c>
      <c r="J43" s="2" t="s">
        <v>2886</v>
      </c>
      <c r="K43" s="2" t="s">
        <v>1261</v>
      </c>
      <c r="L43" s="2" t="s">
        <v>3583</v>
      </c>
      <c r="M43" s="2" t="s">
        <v>3584</v>
      </c>
      <c r="N43" s="32">
        <v>999002010</v>
      </c>
      <c r="O43" s="2">
        <v>370689</v>
      </c>
      <c r="P43" s="2" t="s">
        <v>3585</v>
      </c>
      <c r="Q43" s="2" t="s">
        <v>1240</v>
      </c>
      <c r="R43" s="2">
        <v>147</v>
      </c>
      <c r="S43" s="2">
        <v>36</v>
      </c>
      <c r="T43" s="2" t="s">
        <v>3586</v>
      </c>
      <c r="U43" s="2" t="s">
        <v>281</v>
      </c>
      <c r="V43" s="2" t="s">
        <v>3088</v>
      </c>
      <c r="W43" s="2" t="s">
        <v>302</v>
      </c>
      <c r="X43" s="42">
        <v>8857</v>
      </c>
      <c r="Y43" s="2" t="s">
        <v>281</v>
      </c>
    </row>
    <row r="44" spans="2:25" x14ac:dyDescent="0.2">
      <c r="F44" s="2">
        <v>1</v>
      </c>
      <c r="G44" s="2" t="s">
        <v>3487</v>
      </c>
      <c r="H44" s="2" t="s">
        <v>2888</v>
      </c>
      <c r="I44" s="2" t="s">
        <v>3488</v>
      </c>
      <c r="J44" s="2" t="s">
        <v>2886</v>
      </c>
      <c r="K44" s="2" t="s">
        <v>1258</v>
      </c>
      <c r="L44" s="2" t="s">
        <v>3587</v>
      </c>
      <c r="M44" s="2" t="s">
        <v>3584</v>
      </c>
      <c r="N44" s="32">
        <v>999947584</v>
      </c>
      <c r="O44" s="2">
        <v>224228</v>
      </c>
      <c r="P44" s="2" t="s">
        <v>3585</v>
      </c>
      <c r="Q44" s="2" t="s">
        <v>1240</v>
      </c>
      <c r="R44" s="2">
        <v>147</v>
      </c>
      <c r="S44" s="2">
        <v>36</v>
      </c>
      <c r="T44" s="2" t="s">
        <v>3586</v>
      </c>
      <c r="U44" s="2" t="s">
        <v>281</v>
      </c>
      <c r="V44" s="2" t="s">
        <v>3088</v>
      </c>
      <c r="W44" s="2" t="s">
        <v>302</v>
      </c>
      <c r="X44" s="42">
        <v>8857</v>
      </c>
      <c r="Y44" s="2" t="s">
        <v>281</v>
      </c>
    </row>
    <row r="45" spans="2:25" x14ac:dyDescent="0.2">
      <c r="F45" s="2">
        <v>1</v>
      </c>
      <c r="G45" s="2" t="s">
        <v>3487</v>
      </c>
      <c r="H45" s="2" t="s">
        <v>2888</v>
      </c>
      <c r="I45" s="2" t="s">
        <v>3488</v>
      </c>
      <c r="J45" s="2" t="s">
        <v>2886</v>
      </c>
      <c r="K45" s="2" t="s">
        <v>1261</v>
      </c>
      <c r="L45" s="2" t="s">
        <v>1394</v>
      </c>
      <c r="M45" s="2" t="s">
        <v>3588</v>
      </c>
      <c r="N45" s="32">
        <v>999925958</v>
      </c>
      <c r="O45" s="2">
        <v>222293</v>
      </c>
      <c r="P45" s="2" t="s">
        <v>3589</v>
      </c>
      <c r="Q45" s="2" t="s">
        <v>1240</v>
      </c>
      <c r="R45" s="2">
        <v>147</v>
      </c>
      <c r="S45" s="2">
        <v>37</v>
      </c>
      <c r="T45" s="2" t="s">
        <v>3589</v>
      </c>
      <c r="U45" s="2" t="s">
        <v>281</v>
      </c>
      <c r="V45" s="2" t="s">
        <v>1240</v>
      </c>
      <c r="W45" s="2" t="s">
        <v>302</v>
      </c>
      <c r="X45" s="42">
        <v>8882</v>
      </c>
      <c r="Y45" s="2" t="s">
        <v>281</v>
      </c>
    </row>
    <row r="46" spans="2:25" x14ac:dyDescent="0.2">
      <c r="F46" s="2">
        <v>1</v>
      </c>
      <c r="G46" s="2" t="s">
        <v>3487</v>
      </c>
      <c r="H46" s="2" t="s">
        <v>2888</v>
      </c>
      <c r="I46" s="2" t="s">
        <v>3488</v>
      </c>
      <c r="J46" s="2" t="s">
        <v>2886</v>
      </c>
      <c r="K46" s="2" t="s">
        <v>1261</v>
      </c>
      <c r="L46" s="2" t="s">
        <v>2241</v>
      </c>
      <c r="M46" s="2" t="s">
        <v>1779</v>
      </c>
      <c r="N46" s="32">
        <v>999002057</v>
      </c>
      <c r="O46" s="2">
        <v>370829</v>
      </c>
      <c r="P46" s="2" t="s">
        <v>2160</v>
      </c>
      <c r="Q46" s="2" t="s">
        <v>1240</v>
      </c>
      <c r="R46" s="2">
        <v>157</v>
      </c>
      <c r="S46" s="2">
        <v>8</v>
      </c>
      <c r="T46" s="2" t="s">
        <v>2160</v>
      </c>
      <c r="U46" s="2" t="s">
        <v>281</v>
      </c>
      <c r="V46" s="2" t="s">
        <v>1240</v>
      </c>
      <c r="W46" s="2" t="s">
        <v>302</v>
      </c>
      <c r="X46" s="42">
        <v>8882</v>
      </c>
      <c r="Y46" s="2" t="s">
        <v>281</v>
      </c>
    </row>
    <row r="47" spans="2:25" x14ac:dyDescent="0.2">
      <c r="F47" s="2">
        <v>1</v>
      </c>
      <c r="G47" s="2" t="s">
        <v>3487</v>
      </c>
      <c r="H47" s="2" t="s">
        <v>2888</v>
      </c>
      <c r="I47" s="2" t="s">
        <v>3488</v>
      </c>
      <c r="J47" s="2" t="s">
        <v>2886</v>
      </c>
      <c r="K47" s="2" t="s">
        <v>1261</v>
      </c>
      <c r="L47" s="2" t="s">
        <v>3590</v>
      </c>
      <c r="M47" s="2" t="s">
        <v>3591</v>
      </c>
      <c r="N47" s="32">
        <v>999947749</v>
      </c>
      <c r="O47" s="2">
        <v>224243</v>
      </c>
      <c r="P47" s="2" t="s">
        <v>3592</v>
      </c>
      <c r="Q47" s="2" t="s">
        <v>1240</v>
      </c>
      <c r="R47" s="2">
        <v>147</v>
      </c>
      <c r="S47" s="2">
        <v>40.1</v>
      </c>
      <c r="T47" s="2" t="s">
        <v>3593</v>
      </c>
      <c r="U47" s="2" t="s">
        <v>281</v>
      </c>
      <c r="V47" s="2" t="s">
        <v>3499</v>
      </c>
      <c r="W47" s="2" t="s">
        <v>302</v>
      </c>
      <c r="X47" s="42">
        <v>8502</v>
      </c>
      <c r="Y47" s="2" t="s">
        <v>281</v>
      </c>
    </row>
    <row r="48" spans="2:25" x14ac:dyDescent="0.2">
      <c r="F48" s="2">
        <v>1</v>
      </c>
      <c r="G48" s="2" t="s">
        <v>3487</v>
      </c>
      <c r="H48" s="2" t="s">
        <v>2888</v>
      </c>
      <c r="I48" s="2" t="s">
        <v>3488</v>
      </c>
      <c r="J48" s="2" t="s">
        <v>2886</v>
      </c>
      <c r="K48" s="2" t="s">
        <v>1261</v>
      </c>
      <c r="L48" s="2" t="s">
        <v>3594</v>
      </c>
      <c r="M48" s="2" t="s">
        <v>3595</v>
      </c>
      <c r="N48" s="32">
        <v>999001811</v>
      </c>
      <c r="O48" s="2">
        <v>369923</v>
      </c>
      <c r="P48" s="2" t="s">
        <v>3596</v>
      </c>
      <c r="Q48" s="2" t="s">
        <v>1240</v>
      </c>
      <c r="R48" s="2">
        <v>147</v>
      </c>
      <c r="S48" s="2">
        <v>10</v>
      </c>
      <c r="T48" s="2" t="s">
        <v>3597</v>
      </c>
      <c r="U48" s="2" t="s">
        <v>281</v>
      </c>
      <c r="V48" s="2" t="s">
        <v>1326</v>
      </c>
      <c r="W48" s="2" t="s">
        <v>302</v>
      </c>
      <c r="X48" s="42">
        <v>8816</v>
      </c>
      <c r="Y48" s="2" t="s">
        <v>281</v>
      </c>
    </row>
    <row r="49" spans="6:25" x14ac:dyDescent="0.2">
      <c r="F49" s="2">
        <v>1</v>
      </c>
      <c r="G49" s="2" t="s">
        <v>3487</v>
      </c>
      <c r="H49" s="2" t="s">
        <v>2888</v>
      </c>
      <c r="I49" s="2" t="s">
        <v>3488</v>
      </c>
      <c r="J49" s="2" t="s">
        <v>2886</v>
      </c>
      <c r="K49" s="2" t="s">
        <v>1261</v>
      </c>
      <c r="L49" s="2" t="s">
        <v>281</v>
      </c>
      <c r="M49" s="2" t="s">
        <v>24205</v>
      </c>
      <c r="N49" s="32">
        <v>999003826</v>
      </c>
      <c r="O49" s="2">
        <v>378034</v>
      </c>
      <c r="P49" s="2" t="s">
        <v>2401</v>
      </c>
      <c r="Q49" s="2" t="s">
        <v>1240</v>
      </c>
      <c r="R49" s="2">
        <v>151</v>
      </c>
      <c r="S49" s="2">
        <v>1</v>
      </c>
      <c r="T49" s="2" t="s">
        <v>15399</v>
      </c>
      <c r="U49" s="2" t="s">
        <v>281</v>
      </c>
      <c r="V49" s="2" t="s">
        <v>15400</v>
      </c>
      <c r="W49" s="2" t="s">
        <v>302</v>
      </c>
      <c r="X49" s="42">
        <v>7095</v>
      </c>
      <c r="Y49" s="2" t="s">
        <v>281</v>
      </c>
    </row>
    <row r="50" spans="6:25" x14ac:dyDescent="0.2">
      <c r="F50" s="2">
        <v>1</v>
      </c>
      <c r="G50" s="2" t="s">
        <v>3487</v>
      </c>
      <c r="H50" s="2" t="s">
        <v>2888</v>
      </c>
      <c r="I50" s="2" t="s">
        <v>3488</v>
      </c>
      <c r="J50" s="2" t="s">
        <v>2886</v>
      </c>
      <c r="K50" s="2" t="s">
        <v>1261</v>
      </c>
      <c r="L50" s="2" t="s">
        <v>281</v>
      </c>
      <c r="M50" s="2" t="s">
        <v>3598</v>
      </c>
      <c r="N50" s="32">
        <v>999934934</v>
      </c>
      <c r="O50" s="2">
        <v>223097</v>
      </c>
      <c r="P50" s="2" t="s">
        <v>3599</v>
      </c>
      <c r="Q50" s="2" t="s">
        <v>1240</v>
      </c>
      <c r="R50" s="2">
        <v>162</v>
      </c>
      <c r="S50" s="2">
        <v>5</v>
      </c>
      <c r="T50" s="2" t="s">
        <v>3600</v>
      </c>
      <c r="U50" s="2" t="s">
        <v>281</v>
      </c>
      <c r="V50" s="2" t="s">
        <v>3601</v>
      </c>
      <c r="W50" s="2" t="s">
        <v>302</v>
      </c>
      <c r="X50" s="42">
        <v>7201</v>
      </c>
      <c r="Y50" s="2" t="s">
        <v>281</v>
      </c>
    </row>
    <row r="51" spans="6:25" x14ac:dyDescent="0.2">
      <c r="F51" s="2">
        <v>1</v>
      </c>
      <c r="G51" s="2" t="s">
        <v>3487</v>
      </c>
      <c r="H51" s="2" t="s">
        <v>2888</v>
      </c>
      <c r="I51" s="2" t="s">
        <v>3488</v>
      </c>
      <c r="J51" s="2" t="s">
        <v>2886</v>
      </c>
      <c r="K51" s="2" t="s">
        <v>1261</v>
      </c>
      <c r="L51" s="2" t="s">
        <v>281</v>
      </c>
      <c r="M51" s="2" t="s">
        <v>3598</v>
      </c>
      <c r="N51" s="32">
        <v>999934945</v>
      </c>
      <c r="O51" s="2">
        <v>223098</v>
      </c>
      <c r="P51" s="2" t="s">
        <v>3602</v>
      </c>
      <c r="Q51" s="2" t="s">
        <v>1240</v>
      </c>
      <c r="R51" s="2">
        <v>162</v>
      </c>
      <c r="S51" s="2">
        <v>5.0999999999999996</v>
      </c>
      <c r="T51" s="2" t="s">
        <v>3600</v>
      </c>
      <c r="U51" s="2" t="s">
        <v>281</v>
      </c>
      <c r="V51" s="2" t="s">
        <v>3601</v>
      </c>
      <c r="W51" s="2" t="s">
        <v>302</v>
      </c>
      <c r="X51" s="42">
        <v>7201</v>
      </c>
      <c r="Y51" s="2" t="s">
        <v>281</v>
      </c>
    </row>
    <row r="52" spans="6:25" x14ac:dyDescent="0.2">
      <c r="F52" s="2">
        <v>1</v>
      </c>
      <c r="G52" s="2" t="s">
        <v>3487</v>
      </c>
      <c r="H52" s="2" t="s">
        <v>2888</v>
      </c>
      <c r="I52" s="2" t="s">
        <v>3488</v>
      </c>
      <c r="J52" s="2" t="s">
        <v>2886</v>
      </c>
      <c r="K52" s="2" t="s">
        <v>1261</v>
      </c>
      <c r="L52" s="2" t="s">
        <v>3603</v>
      </c>
      <c r="M52" s="2" t="s">
        <v>3604</v>
      </c>
      <c r="N52" s="32">
        <v>999003486</v>
      </c>
      <c r="O52" s="2">
        <v>376661</v>
      </c>
      <c r="P52" s="2" t="s">
        <v>3605</v>
      </c>
      <c r="Q52" s="2" t="s">
        <v>1240</v>
      </c>
      <c r="R52" s="2">
        <v>152</v>
      </c>
      <c r="S52" s="2">
        <v>1.1000000000000001</v>
      </c>
      <c r="T52" s="2" t="s">
        <v>3605</v>
      </c>
      <c r="U52" s="2" t="s">
        <v>281</v>
      </c>
      <c r="V52" s="2" t="s">
        <v>1240</v>
      </c>
      <c r="W52" s="2" t="s">
        <v>302</v>
      </c>
      <c r="X52" s="42">
        <v>8882</v>
      </c>
      <c r="Y52" s="2" t="s">
        <v>281</v>
      </c>
    </row>
    <row r="53" spans="6:25" x14ac:dyDescent="0.2">
      <c r="F53" s="2">
        <v>1</v>
      </c>
      <c r="G53" s="2" t="s">
        <v>3487</v>
      </c>
      <c r="H53" s="2" t="s">
        <v>2888</v>
      </c>
      <c r="I53" s="2" t="s">
        <v>3488</v>
      </c>
      <c r="J53" s="2" t="s">
        <v>2886</v>
      </c>
      <c r="K53" s="2" t="s">
        <v>1261</v>
      </c>
      <c r="L53" s="2" t="s">
        <v>281</v>
      </c>
      <c r="M53" s="2" t="s">
        <v>3606</v>
      </c>
      <c r="N53" s="32">
        <v>999003308</v>
      </c>
      <c r="O53" s="2">
        <v>375919</v>
      </c>
      <c r="P53" s="2" t="s">
        <v>3525</v>
      </c>
      <c r="Q53" s="2" t="s">
        <v>1240</v>
      </c>
      <c r="R53" s="2">
        <v>147</v>
      </c>
      <c r="S53" s="2">
        <v>29</v>
      </c>
      <c r="T53" s="2" t="s">
        <v>3607</v>
      </c>
      <c r="U53" s="2" t="s">
        <v>281</v>
      </c>
      <c r="V53" s="2" t="s">
        <v>3608</v>
      </c>
      <c r="W53" s="2" t="s">
        <v>302</v>
      </c>
      <c r="X53" s="42">
        <v>7002</v>
      </c>
      <c r="Y53" s="2" t="s">
        <v>281</v>
      </c>
    </row>
    <row r="54" spans="6:25" x14ac:dyDescent="0.2">
      <c r="F54" s="2">
        <v>1</v>
      </c>
      <c r="G54" s="2" t="s">
        <v>3487</v>
      </c>
      <c r="H54" s="2" t="s">
        <v>2888</v>
      </c>
      <c r="I54" s="2" t="s">
        <v>3488</v>
      </c>
      <c r="J54" s="2" t="s">
        <v>2886</v>
      </c>
      <c r="K54" s="2" t="s">
        <v>1258</v>
      </c>
      <c r="L54" s="2" t="s">
        <v>281</v>
      </c>
      <c r="M54" s="2" t="s">
        <v>3609</v>
      </c>
      <c r="N54" s="32">
        <v>999000230</v>
      </c>
      <c r="O54" s="2">
        <v>352374</v>
      </c>
      <c r="P54" s="2" t="s">
        <v>3517</v>
      </c>
      <c r="Q54" s="2" t="s">
        <v>1240</v>
      </c>
      <c r="R54" s="2">
        <v>161</v>
      </c>
      <c r="S54" s="2">
        <v>12</v>
      </c>
      <c r="T54" s="2" t="s">
        <v>3610</v>
      </c>
      <c r="U54" s="2" t="s">
        <v>3611</v>
      </c>
      <c r="V54" s="2" t="s">
        <v>1713</v>
      </c>
      <c r="W54" s="2" t="s">
        <v>302</v>
      </c>
      <c r="X54" s="42">
        <v>7747</v>
      </c>
      <c r="Y54" s="2" t="s">
        <v>281</v>
      </c>
    </row>
    <row r="55" spans="6:25" x14ac:dyDescent="0.2">
      <c r="F55" s="2">
        <v>1</v>
      </c>
      <c r="G55" s="2" t="s">
        <v>3487</v>
      </c>
      <c r="H55" s="2" t="s">
        <v>2888</v>
      </c>
      <c r="I55" s="2" t="s">
        <v>3488</v>
      </c>
      <c r="J55" s="2" t="s">
        <v>2886</v>
      </c>
      <c r="K55" s="2" t="s">
        <v>1261</v>
      </c>
      <c r="M55" s="2" t="s">
        <v>13260</v>
      </c>
      <c r="N55" s="32">
        <v>999003707</v>
      </c>
      <c r="O55" s="2">
        <v>377510</v>
      </c>
      <c r="P55" s="2" t="s">
        <v>2476</v>
      </c>
      <c r="Q55" s="2" t="s">
        <v>1240</v>
      </c>
      <c r="R55" s="2">
        <v>157</v>
      </c>
      <c r="S55" s="2">
        <v>8</v>
      </c>
      <c r="T55" s="2" t="s">
        <v>2476</v>
      </c>
      <c r="U55" s="2" t="s">
        <v>281</v>
      </c>
      <c r="V55" s="2" t="s">
        <v>1240</v>
      </c>
      <c r="W55" s="2" t="s">
        <v>302</v>
      </c>
      <c r="X55" s="42">
        <v>8882</v>
      </c>
      <c r="Y55" s="2" t="s">
        <v>281</v>
      </c>
    </row>
    <row r="56" spans="6:25" x14ac:dyDescent="0.2">
      <c r="F56" s="2">
        <v>1</v>
      </c>
      <c r="G56" s="2" t="s">
        <v>3487</v>
      </c>
      <c r="H56" s="2" t="s">
        <v>2888</v>
      </c>
      <c r="I56" s="2" t="s">
        <v>3488</v>
      </c>
      <c r="J56" s="2" t="s">
        <v>2886</v>
      </c>
      <c r="K56" s="2" t="s">
        <v>1261</v>
      </c>
      <c r="L56" s="2" t="s">
        <v>281</v>
      </c>
      <c r="M56" s="2" t="s">
        <v>3612</v>
      </c>
      <c r="N56" s="32">
        <v>999946979</v>
      </c>
      <c r="O56" s="2">
        <v>224173</v>
      </c>
      <c r="P56" s="2" t="s">
        <v>3613</v>
      </c>
      <c r="Q56" s="2" t="s">
        <v>1240</v>
      </c>
      <c r="R56" s="2">
        <v>152</v>
      </c>
      <c r="S56" s="2">
        <v>7</v>
      </c>
      <c r="T56" s="2" t="s">
        <v>3614</v>
      </c>
      <c r="U56" s="2" t="s">
        <v>281</v>
      </c>
      <c r="V56" s="2" t="s">
        <v>1240</v>
      </c>
      <c r="W56" s="2" t="s">
        <v>302</v>
      </c>
      <c r="X56" s="42">
        <v>8882</v>
      </c>
      <c r="Y56" s="2" t="s">
        <v>281</v>
      </c>
    </row>
    <row r="57" spans="6:25" x14ac:dyDescent="0.2">
      <c r="F57" s="2">
        <v>1</v>
      </c>
      <c r="G57" s="2" t="s">
        <v>3487</v>
      </c>
      <c r="H57" s="2" t="s">
        <v>2888</v>
      </c>
      <c r="I57" s="2" t="s">
        <v>3488</v>
      </c>
      <c r="J57" s="2" t="s">
        <v>2886</v>
      </c>
      <c r="K57" s="2" t="s">
        <v>1261</v>
      </c>
      <c r="L57" s="2" t="s">
        <v>281</v>
      </c>
      <c r="M57" s="2" t="s">
        <v>3615</v>
      </c>
      <c r="N57" s="32">
        <v>999947320</v>
      </c>
      <c r="O57" s="2">
        <v>224204</v>
      </c>
      <c r="P57" s="2" t="s">
        <v>3616</v>
      </c>
      <c r="Q57" s="2" t="s">
        <v>1240</v>
      </c>
      <c r="R57" s="2">
        <v>147</v>
      </c>
      <c r="S57" s="2">
        <v>29</v>
      </c>
      <c r="T57" s="2" t="s">
        <v>3616</v>
      </c>
      <c r="U57" s="2" t="s">
        <v>281</v>
      </c>
      <c r="V57" s="2" t="s">
        <v>1240</v>
      </c>
      <c r="W57" s="2" t="s">
        <v>302</v>
      </c>
      <c r="X57" s="42">
        <v>8882</v>
      </c>
      <c r="Y57" s="2" t="s">
        <v>281</v>
      </c>
    </row>
    <row r="58" spans="6:25" x14ac:dyDescent="0.2">
      <c r="F58" s="2">
        <v>1</v>
      </c>
      <c r="G58" s="2" t="s">
        <v>3487</v>
      </c>
      <c r="H58" s="2" t="s">
        <v>2888</v>
      </c>
      <c r="I58" s="2" t="s">
        <v>3488</v>
      </c>
      <c r="J58" s="2" t="s">
        <v>2886</v>
      </c>
      <c r="K58" s="2" t="s">
        <v>1261</v>
      </c>
      <c r="L58" s="2" t="s">
        <v>2006</v>
      </c>
      <c r="M58" s="2" t="s">
        <v>3617</v>
      </c>
      <c r="N58" s="32">
        <v>999000729</v>
      </c>
      <c r="O58" s="2">
        <v>362563</v>
      </c>
      <c r="P58" s="2" t="s">
        <v>3618</v>
      </c>
      <c r="Q58" s="2" t="s">
        <v>1240</v>
      </c>
      <c r="R58" s="2">
        <v>161</v>
      </c>
      <c r="S58" s="2">
        <v>9</v>
      </c>
      <c r="T58" s="2" t="s">
        <v>3619</v>
      </c>
      <c r="U58" s="2" t="s">
        <v>281</v>
      </c>
      <c r="V58" s="2" t="s">
        <v>1240</v>
      </c>
      <c r="W58" s="2" t="s">
        <v>302</v>
      </c>
      <c r="X58" s="42">
        <v>8882</v>
      </c>
      <c r="Y58" s="2" t="s">
        <v>281</v>
      </c>
    </row>
    <row r="59" spans="6:25" x14ac:dyDescent="0.2">
      <c r="F59" s="2">
        <v>1</v>
      </c>
      <c r="G59" s="2" t="s">
        <v>3487</v>
      </c>
      <c r="H59" s="2" t="s">
        <v>2888</v>
      </c>
      <c r="I59" s="2" t="s">
        <v>3488</v>
      </c>
      <c r="J59" s="2" t="s">
        <v>2886</v>
      </c>
      <c r="K59" s="2" t="s">
        <v>1261</v>
      </c>
      <c r="L59" s="2" t="s">
        <v>2006</v>
      </c>
      <c r="M59" s="2" t="s">
        <v>3617</v>
      </c>
      <c r="N59" s="32">
        <v>999000730</v>
      </c>
      <c r="O59" s="2">
        <v>362564</v>
      </c>
      <c r="P59" s="2" t="s">
        <v>3620</v>
      </c>
      <c r="Q59" s="2" t="s">
        <v>1240</v>
      </c>
      <c r="R59" s="2">
        <v>161</v>
      </c>
      <c r="S59" s="2">
        <v>9</v>
      </c>
      <c r="T59" s="2" t="s">
        <v>3619</v>
      </c>
      <c r="U59" s="2" t="s">
        <v>281</v>
      </c>
      <c r="V59" s="2" t="s">
        <v>1240</v>
      </c>
      <c r="W59" s="2" t="s">
        <v>302</v>
      </c>
      <c r="X59" s="42">
        <v>8882</v>
      </c>
      <c r="Y59" s="2" t="s">
        <v>281</v>
      </c>
    </row>
    <row r="60" spans="6:25" x14ac:dyDescent="0.2">
      <c r="F60" s="2">
        <v>1</v>
      </c>
      <c r="G60" s="2" t="s">
        <v>3487</v>
      </c>
      <c r="H60" s="2" t="s">
        <v>2888</v>
      </c>
      <c r="I60" s="2" t="s">
        <v>3488</v>
      </c>
      <c r="J60" s="2" t="s">
        <v>2886</v>
      </c>
      <c r="K60" s="2" t="s">
        <v>1261</v>
      </c>
      <c r="L60" s="2" t="s">
        <v>2006</v>
      </c>
      <c r="M60" s="2" t="s">
        <v>3617</v>
      </c>
      <c r="N60" s="32">
        <v>999003456</v>
      </c>
      <c r="O60" s="2">
        <v>376557</v>
      </c>
      <c r="P60" s="2" t="s">
        <v>3621</v>
      </c>
      <c r="Q60" s="2" t="s">
        <v>1240</v>
      </c>
      <c r="R60" s="2">
        <v>161</v>
      </c>
      <c r="S60" s="2">
        <v>9</v>
      </c>
      <c r="T60" s="2" t="s">
        <v>3619</v>
      </c>
      <c r="U60" s="2" t="s">
        <v>281</v>
      </c>
      <c r="V60" s="2" t="s">
        <v>1240</v>
      </c>
      <c r="W60" s="2" t="s">
        <v>302</v>
      </c>
      <c r="X60" s="42">
        <v>8882</v>
      </c>
      <c r="Y60" s="2" t="s">
        <v>281</v>
      </c>
    </row>
    <row r="61" spans="6:25" x14ac:dyDescent="0.2">
      <c r="F61" s="2">
        <v>1</v>
      </c>
      <c r="G61" s="2" t="s">
        <v>3487</v>
      </c>
      <c r="H61" s="2" t="s">
        <v>2888</v>
      </c>
      <c r="I61" s="2" t="s">
        <v>3488</v>
      </c>
      <c r="J61" s="2" t="s">
        <v>2886</v>
      </c>
      <c r="K61" s="2" t="s">
        <v>1261</v>
      </c>
      <c r="L61" s="2" t="s">
        <v>2006</v>
      </c>
      <c r="M61" s="2" t="s">
        <v>3617</v>
      </c>
      <c r="N61" s="32">
        <v>999947276</v>
      </c>
      <c r="O61" s="2">
        <v>224200</v>
      </c>
      <c r="P61" s="2" t="s">
        <v>3622</v>
      </c>
      <c r="Q61" s="2" t="s">
        <v>1240</v>
      </c>
      <c r="R61" s="2">
        <v>161</v>
      </c>
      <c r="S61" s="2">
        <v>9</v>
      </c>
      <c r="T61" s="2" t="s">
        <v>3623</v>
      </c>
      <c r="U61" s="2" t="s">
        <v>281</v>
      </c>
      <c r="V61" s="2" t="s">
        <v>1240</v>
      </c>
      <c r="W61" s="2" t="s">
        <v>302</v>
      </c>
      <c r="X61" s="42">
        <v>8882</v>
      </c>
      <c r="Y61" s="2" t="s">
        <v>281</v>
      </c>
    </row>
    <row r="62" spans="6:25" x14ac:dyDescent="0.2">
      <c r="F62" s="2">
        <v>1</v>
      </c>
      <c r="G62" s="2" t="s">
        <v>3487</v>
      </c>
      <c r="H62" s="2" t="s">
        <v>2888</v>
      </c>
      <c r="I62" s="2" t="s">
        <v>3488</v>
      </c>
      <c r="J62" s="2" t="s">
        <v>2886</v>
      </c>
      <c r="K62" s="2" t="s">
        <v>1261</v>
      </c>
      <c r="L62" s="2" t="s">
        <v>3624</v>
      </c>
      <c r="M62" s="2" t="s">
        <v>3625</v>
      </c>
      <c r="N62" s="32">
        <v>999000443</v>
      </c>
      <c r="O62" s="2">
        <v>356982</v>
      </c>
      <c r="P62" s="2" t="s">
        <v>3626</v>
      </c>
      <c r="Q62" s="2" t="s">
        <v>1240</v>
      </c>
      <c r="R62" s="2">
        <v>147</v>
      </c>
      <c r="S62" s="2">
        <v>31</v>
      </c>
      <c r="T62" s="2" t="s">
        <v>3626</v>
      </c>
      <c r="U62" s="2" t="s">
        <v>281</v>
      </c>
      <c r="V62" s="2" t="s">
        <v>1240</v>
      </c>
      <c r="W62" s="2" t="s">
        <v>302</v>
      </c>
      <c r="X62" s="42">
        <v>8882</v>
      </c>
      <c r="Y62" s="2" t="s">
        <v>281</v>
      </c>
    </row>
    <row r="63" spans="6:25" x14ac:dyDescent="0.2">
      <c r="F63" s="2">
        <v>1</v>
      </c>
      <c r="G63" s="2" t="s">
        <v>3487</v>
      </c>
      <c r="H63" s="2" t="s">
        <v>2888</v>
      </c>
      <c r="I63" s="2" t="s">
        <v>3488</v>
      </c>
      <c r="J63" s="2" t="s">
        <v>2886</v>
      </c>
      <c r="K63" s="2" t="s">
        <v>1261</v>
      </c>
      <c r="L63" s="2" t="s">
        <v>3627</v>
      </c>
      <c r="M63" s="2" t="s">
        <v>1732</v>
      </c>
      <c r="N63" s="32">
        <v>999001323</v>
      </c>
      <c r="O63" s="2">
        <v>367659</v>
      </c>
      <c r="P63" s="2" t="s">
        <v>3566</v>
      </c>
      <c r="Q63" s="2" t="s">
        <v>1240</v>
      </c>
      <c r="R63" s="2">
        <v>156</v>
      </c>
      <c r="S63" s="2">
        <v>9</v>
      </c>
      <c r="T63" s="2" t="s">
        <v>3566</v>
      </c>
      <c r="U63" s="2" t="s">
        <v>281</v>
      </c>
      <c r="V63" s="2" t="s">
        <v>1240</v>
      </c>
      <c r="W63" s="2" t="s">
        <v>302</v>
      </c>
      <c r="X63" s="42">
        <v>8882</v>
      </c>
      <c r="Y63" s="2" t="s">
        <v>281</v>
      </c>
    </row>
    <row r="64" spans="6:25" x14ac:dyDescent="0.2">
      <c r="F64" s="2">
        <v>1</v>
      </c>
      <c r="G64" s="2" t="s">
        <v>3487</v>
      </c>
      <c r="H64" s="2" t="s">
        <v>2888</v>
      </c>
      <c r="I64" s="2" t="s">
        <v>3488</v>
      </c>
      <c r="J64" s="2" t="s">
        <v>2886</v>
      </c>
      <c r="K64" s="2" t="s">
        <v>1261</v>
      </c>
      <c r="L64" s="2" t="s">
        <v>3628</v>
      </c>
      <c r="M64" s="2" t="s">
        <v>2454</v>
      </c>
      <c r="N64" s="32">
        <v>999947617</v>
      </c>
      <c r="O64" s="2">
        <v>224231</v>
      </c>
      <c r="P64" s="2" t="s">
        <v>3629</v>
      </c>
      <c r="Q64" s="2" t="s">
        <v>1240</v>
      </c>
      <c r="R64" s="2">
        <v>162</v>
      </c>
      <c r="S64" s="2">
        <v>6</v>
      </c>
      <c r="T64" s="2" t="s">
        <v>3630</v>
      </c>
      <c r="U64" s="2" t="s">
        <v>281</v>
      </c>
      <c r="V64" s="2" t="s">
        <v>1240</v>
      </c>
      <c r="W64" s="2" t="s">
        <v>302</v>
      </c>
      <c r="X64" s="42">
        <v>8882</v>
      </c>
      <c r="Y64" s="2" t="s">
        <v>281</v>
      </c>
    </row>
    <row r="65" spans="6:25" x14ac:dyDescent="0.2">
      <c r="F65" s="2">
        <v>1</v>
      </c>
      <c r="G65" s="2" t="s">
        <v>3487</v>
      </c>
      <c r="H65" s="2" t="s">
        <v>2888</v>
      </c>
      <c r="I65" s="2" t="s">
        <v>3488</v>
      </c>
      <c r="J65" s="2" t="s">
        <v>2886</v>
      </c>
      <c r="K65" s="2" t="s">
        <v>1261</v>
      </c>
      <c r="M65" s="2" t="s">
        <v>3631</v>
      </c>
      <c r="N65" s="32">
        <v>999002371</v>
      </c>
      <c r="O65" s="2">
        <v>372080</v>
      </c>
      <c r="P65" s="2" t="s">
        <v>3632</v>
      </c>
      <c r="Q65" s="2" t="s">
        <v>1240</v>
      </c>
      <c r="R65" s="2">
        <v>161</v>
      </c>
      <c r="S65" s="2">
        <v>11</v>
      </c>
      <c r="T65" s="2" t="s">
        <v>3547</v>
      </c>
      <c r="U65" s="2" t="s">
        <v>281</v>
      </c>
      <c r="V65" s="2" t="s">
        <v>1240</v>
      </c>
      <c r="W65" s="2" t="s">
        <v>302</v>
      </c>
      <c r="X65" s="42">
        <v>8882</v>
      </c>
      <c r="Y65" s="2" t="s">
        <v>281</v>
      </c>
    </row>
    <row r="66" spans="6:25" x14ac:dyDescent="0.2">
      <c r="F66" s="2">
        <v>1</v>
      </c>
      <c r="G66" s="2" t="s">
        <v>3487</v>
      </c>
      <c r="H66" s="2" t="s">
        <v>2888</v>
      </c>
      <c r="I66" s="2" t="s">
        <v>3488</v>
      </c>
      <c r="J66" s="2" t="s">
        <v>2886</v>
      </c>
      <c r="K66" s="2" t="s">
        <v>1261</v>
      </c>
      <c r="M66" s="2" t="s">
        <v>3633</v>
      </c>
      <c r="N66" s="32">
        <v>999003082</v>
      </c>
      <c r="O66" s="2">
        <v>375110</v>
      </c>
      <c r="P66" s="2" t="s">
        <v>3634</v>
      </c>
      <c r="Q66" s="2" t="s">
        <v>1240</v>
      </c>
      <c r="R66" s="2">
        <v>147</v>
      </c>
      <c r="S66" s="2">
        <v>29</v>
      </c>
      <c r="T66" s="2" t="s">
        <v>3634</v>
      </c>
      <c r="U66" s="2" t="s">
        <v>281</v>
      </c>
      <c r="V66" s="2" t="s">
        <v>1240</v>
      </c>
      <c r="W66" s="2" t="s">
        <v>302</v>
      </c>
      <c r="X66" s="42">
        <v>8882</v>
      </c>
      <c r="Y66" s="2" t="s">
        <v>281</v>
      </c>
    </row>
    <row r="67" spans="6:25" x14ac:dyDescent="0.2">
      <c r="F67" s="2">
        <v>1</v>
      </c>
      <c r="G67" s="2" t="s">
        <v>3487</v>
      </c>
      <c r="H67" s="2" t="s">
        <v>2888</v>
      </c>
      <c r="I67" s="2" t="s">
        <v>3488</v>
      </c>
      <c r="J67" s="2" t="s">
        <v>2886</v>
      </c>
      <c r="K67" s="2" t="s">
        <v>1261</v>
      </c>
      <c r="L67" s="2" t="s">
        <v>3635</v>
      </c>
      <c r="M67" s="2" t="s">
        <v>2234</v>
      </c>
      <c r="N67" s="32">
        <v>999947199</v>
      </c>
      <c r="O67" s="2">
        <v>224193</v>
      </c>
      <c r="P67" s="2" t="s">
        <v>3636</v>
      </c>
      <c r="Q67" s="2" t="s">
        <v>1240</v>
      </c>
      <c r="R67" s="2">
        <v>161</v>
      </c>
      <c r="S67" s="2">
        <v>12</v>
      </c>
      <c r="T67" s="2" t="s">
        <v>3637</v>
      </c>
      <c r="U67" s="2" t="s">
        <v>281</v>
      </c>
      <c r="V67" s="2" t="s">
        <v>1240</v>
      </c>
      <c r="W67" s="2" t="s">
        <v>302</v>
      </c>
      <c r="X67" s="42">
        <v>8882</v>
      </c>
      <c r="Y67" s="2" t="s">
        <v>281</v>
      </c>
    </row>
    <row r="68" spans="6:25" x14ac:dyDescent="0.2">
      <c r="F68" s="2">
        <v>1</v>
      </c>
      <c r="G68" s="2" t="s">
        <v>3487</v>
      </c>
      <c r="H68" s="2" t="s">
        <v>2888</v>
      </c>
      <c r="I68" s="2" t="s">
        <v>3488</v>
      </c>
      <c r="J68" s="2" t="s">
        <v>2886</v>
      </c>
      <c r="K68" s="2" t="s">
        <v>1261</v>
      </c>
      <c r="M68" s="2" t="s">
        <v>3638</v>
      </c>
      <c r="N68" s="32">
        <v>999003630</v>
      </c>
      <c r="O68" s="2">
        <v>377205</v>
      </c>
      <c r="P68" s="2" t="s">
        <v>3639</v>
      </c>
      <c r="Q68" s="2" t="s">
        <v>1240</v>
      </c>
      <c r="R68" s="2">
        <v>152</v>
      </c>
      <c r="S68" s="2">
        <v>8.1999999999999993</v>
      </c>
      <c r="T68" s="2" t="s">
        <v>3639</v>
      </c>
      <c r="U68" s="2" t="s">
        <v>281</v>
      </c>
      <c r="V68" s="2" t="s">
        <v>1240</v>
      </c>
      <c r="W68" s="2" t="s">
        <v>302</v>
      </c>
      <c r="X68" s="42">
        <v>8882</v>
      </c>
      <c r="Y68" s="2" t="s">
        <v>281</v>
      </c>
    </row>
    <row r="69" spans="6:25" x14ac:dyDescent="0.2">
      <c r="F69" s="2">
        <v>1</v>
      </c>
      <c r="G69" s="2" t="s">
        <v>3487</v>
      </c>
      <c r="H69" s="2" t="s">
        <v>2888</v>
      </c>
      <c r="I69" s="2" t="s">
        <v>3488</v>
      </c>
      <c r="J69" s="2" t="s">
        <v>2886</v>
      </c>
      <c r="K69" s="2" t="s">
        <v>1261</v>
      </c>
      <c r="L69" s="2" t="s">
        <v>1354</v>
      </c>
      <c r="M69" s="2" t="s">
        <v>3640</v>
      </c>
      <c r="N69" s="32">
        <v>999002769</v>
      </c>
      <c r="O69" s="2">
        <v>373723</v>
      </c>
      <c r="P69" s="2" t="s">
        <v>3641</v>
      </c>
      <c r="Q69" s="2" t="s">
        <v>1240</v>
      </c>
      <c r="R69" s="2">
        <v>147</v>
      </c>
      <c r="S69" s="2">
        <v>31</v>
      </c>
      <c r="T69" s="2" t="s">
        <v>3642</v>
      </c>
      <c r="U69" s="2" t="s">
        <v>281</v>
      </c>
      <c r="V69" s="2" t="s">
        <v>2042</v>
      </c>
      <c r="W69" s="2" t="s">
        <v>302</v>
      </c>
      <c r="X69" s="42">
        <v>8859</v>
      </c>
      <c r="Y69" s="2" t="s">
        <v>281</v>
      </c>
    </row>
    <row r="70" spans="6:25" x14ac:dyDescent="0.2">
      <c r="F70" s="2">
        <v>1</v>
      </c>
      <c r="G70" s="2" t="s">
        <v>3487</v>
      </c>
      <c r="H70" s="2" t="s">
        <v>2888</v>
      </c>
      <c r="I70" s="2" t="s">
        <v>3488</v>
      </c>
      <c r="J70" s="2" t="s">
        <v>2886</v>
      </c>
      <c r="K70" s="2" t="s">
        <v>1261</v>
      </c>
      <c r="L70" s="2" t="s">
        <v>281</v>
      </c>
      <c r="M70" s="2" t="s">
        <v>3643</v>
      </c>
      <c r="N70" s="32">
        <v>999947386</v>
      </c>
      <c r="O70" s="2">
        <v>224210</v>
      </c>
      <c r="P70" s="2" t="s">
        <v>3644</v>
      </c>
      <c r="Q70" s="2" t="s">
        <v>1240</v>
      </c>
      <c r="R70" s="2">
        <v>161</v>
      </c>
      <c r="S70" s="2">
        <v>6</v>
      </c>
      <c r="T70" s="2" t="s">
        <v>3531</v>
      </c>
      <c r="U70" s="2" t="s">
        <v>281</v>
      </c>
      <c r="V70" s="2" t="s">
        <v>3532</v>
      </c>
      <c r="W70" s="2" t="s">
        <v>302</v>
      </c>
      <c r="X70" s="42">
        <v>8739</v>
      </c>
      <c r="Y70" s="2" t="s">
        <v>281</v>
      </c>
    </row>
    <row r="71" spans="6:25" x14ac:dyDescent="0.2">
      <c r="F71" s="2">
        <v>1</v>
      </c>
      <c r="G71" s="2" t="s">
        <v>3487</v>
      </c>
      <c r="H71" s="2" t="s">
        <v>2888</v>
      </c>
      <c r="I71" s="2" t="s">
        <v>3488</v>
      </c>
      <c r="J71" s="2" t="s">
        <v>2886</v>
      </c>
      <c r="K71" s="2" t="s">
        <v>1258</v>
      </c>
      <c r="L71" s="2" t="s">
        <v>281</v>
      </c>
      <c r="M71" s="2" t="s">
        <v>3645</v>
      </c>
      <c r="N71" s="32">
        <v>999001306</v>
      </c>
      <c r="O71" s="2">
        <v>367567</v>
      </c>
      <c r="P71" s="2" t="s">
        <v>3535</v>
      </c>
      <c r="Q71" s="2" t="s">
        <v>1240</v>
      </c>
      <c r="R71" s="2">
        <v>147</v>
      </c>
      <c r="S71" s="2">
        <v>33</v>
      </c>
      <c r="T71" s="2" t="s">
        <v>3646</v>
      </c>
      <c r="U71" s="2" t="s">
        <v>281</v>
      </c>
      <c r="V71" s="2" t="s">
        <v>3647</v>
      </c>
      <c r="W71" s="2" t="s">
        <v>3648</v>
      </c>
      <c r="X71" s="42">
        <v>73118</v>
      </c>
      <c r="Y71" s="2" t="s">
        <v>281</v>
      </c>
    </row>
    <row r="72" spans="6:25" x14ac:dyDescent="0.2">
      <c r="F72" s="2">
        <v>1</v>
      </c>
      <c r="G72" s="2" t="s">
        <v>3487</v>
      </c>
      <c r="H72" s="2" t="s">
        <v>2888</v>
      </c>
      <c r="I72" s="2" t="s">
        <v>3488</v>
      </c>
      <c r="J72" s="2" t="s">
        <v>2886</v>
      </c>
      <c r="K72" s="2" t="s">
        <v>1261</v>
      </c>
      <c r="M72" s="2" t="s">
        <v>3649</v>
      </c>
      <c r="N72" s="32">
        <v>999002808</v>
      </c>
      <c r="O72" s="2">
        <v>373899</v>
      </c>
      <c r="P72" s="2" t="s">
        <v>3650</v>
      </c>
      <c r="Q72" s="2" t="s">
        <v>1240</v>
      </c>
      <c r="R72" s="2">
        <v>147</v>
      </c>
      <c r="S72" s="2">
        <v>43</v>
      </c>
      <c r="T72" s="2" t="s">
        <v>3650</v>
      </c>
      <c r="U72" s="2" t="s">
        <v>281</v>
      </c>
      <c r="V72" s="2" t="s">
        <v>1240</v>
      </c>
      <c r="W72" s="2" t="s">
        <v>302</v>
      </c>
      <c r="X72" s="42">
        <v>8882</v>
      </c>
      <c r="Y72" s="2" t="s">
        <v>281</v>
      </c>
    </row>
    <row r="73" spans="6:25" x14ac:dyDescent="0.2">
      <c r="F73" s="2">
        <v>1</v>
      </c>
      <c r="G73" s="2" t="s">
        <v>3487</v>
      </c>
      <c r="H73" s="2" t="s">
        <v>2888</v>
      </c>
      <c r="I73" s="2" t="s">
        <v>3488</v>
      </c>
      <c r="J73" s="2" t="s">
        <v>2886</v>
      </c>
      <c r="K73" s="2" t="s">
        <v>1261</v>
      </c>
      <c r="L73" s="2" t="s">
        <v>3651</v>
      </c>
      <c r="M73" s="2" t="s">
        <v>3652</v>
      </c>
      <c r="N73" s="32">
        <v>999002525</v>
      </c>
      <c r="O73" s="2">
        <v>372658</v>
      </c>
      <c r="P73" s="2" t="s">
        <v>3653</v>
      </c>
      <c r="Q73" s="2" t="s">
        <v>1240</v>
      </c>
      <c r="R73" s="2">
        <v>147</v>
      </c>
      <c r="S73" s="2">
        <v>29</v>
      </c>
      <c r="T73" s="2" t="s">
        <v>3653</v>
      </c>
      <c r="U73" s="2" t="s">
        <v>281</v>
      </c>
      <c r="V73" s="2" t="s">
        <v>1240</v>
      </c>
      <c r="W73" s="2" t="s">
        <v>302</v>
      </c>
      <c r="X73" s="42">
        <v>8882</v>
      </c>
      <c r="Y73" s="2" t="s">
        <v>281</v>
      </c>
    </row>
    <row r="74" spans="6:25" x14ac:dyDescent="0.2">
      <c r="F74" s="2">
        <v>1</v>
      </c>
      <c r="G74" s="2" t="s">
        <v>3487</v>
      </c>
      <c r="H74" s="2" t="s">
        <v>2888</v>
      </c>
      <c r="I74" s="2" t="s">
        <v>3488</v>
      </c>
      <c r="J74" s="2" t="s">
        <v>2886</v>
      </c>
      <c r="K74" s="2" t="s">
        <v>1261</v>
      </c>
      <c r="L74" s="2" t="s">
        <v>3654</v>
      </c>
      <c r="M74" s="2" t="s">
        <v>3655</v>
      </c>
      <c r="N74" s="32">
        <v>999947089</v>
      </c>
      <c r="O74" s="2">
        <v>224183</v>
      </c>
      <c r="P74" s="2" t="s">
        <v>3656</v>
      </c>
      <c r="Q74" s="2" t="s">
        <v>1240</v>
      </c>
      <c r="R74" s="2">
        <v>157</v>
      </c>
      <c r="S74" s="2">
        <v>3</v>
      </c>
      <c r="T74" s="2" t="s">
        <v>3656</v>
      </c>
      <c r="U74" s="2" t="s">
        <v>281</v>
      </c>
      <c r="V74" s="2" t="s">
        <v>1240</v>
      </c>
      <c r="W74" s="2" t="s">
        <v>302</v>
      </c>
      <c r="X74" s="42">
        <v>8882</v>
      </c>
      <c r="Y74" s="2" t="s">
        <v>281</v>
      </c>
    </row>
    <row r="75" spans="6:25" x14ac:dyDescent="0.2">
      <c r="F75" s="2">
        <v>1</v>
      </c>
      <c r="G75" s="2" t="s">
        <v>3487</v>
      </c>
      <c r="H75" s="2" t="s">
        <v>2888</v>
      </c>
      <c r="I75" s="2" t="s">
        <v>3488</v>
      </c>
      <c r="J75" s="2" t="s">
        <v>2886</v>
      </c>
      <c r="K75" s="2" t="s">
        <v>1261</v>
      </c>
      <c r="L75" s="2" t="s">
        <v>281</v>
      </c>
      <c r="M75" s="2" t="s">
        <v>1290</v>
      </c>
      <c r="N75" s="32">
        <v>999934692</v>
      </c>
      <c r="O75" s="2">
        <v>223075</v>
      </c>
      <c r="P75" s="2" t="s">
        <v>2804</v>
      </c>
      <c r="Q75" s="2" t="s">
        <v>1240</v>
      </c>
      <c r="R75" s="2">
        <v>147</v>
      </c>
      <c r="S75" s="2">
        <v>31</v>
      </c>
      <c r="T75" s="2" t="s">
        <v>2805</v>
      </c>
      <c r="U75" s="2" t="s">
        <v>281</v>
      </c>
      <c r="V75" s="2" t="s">
        <v>1326</v>
      </c>
      <c r="W75" s="2" t="s">
        <v>302</v>
      </c>
      <c r="X75" s="42">
        <v>8816</v>
      </c>
      <c r="Y75" s="2" t="s">
        <v>281</v>
      </c>
    </row>
    <row r="76" spans="6:25" x14ac:dyDescent="0.2">
      <c r="F76" s="2">
        <v>1</v>
      </c>
      <c r="G76" s="2" t="s">
        <v>3487</v>
      </c>
      <c r="H76" s="2" t="s">
        <v>2888</v>
      </c>
      <c r="I76" s="2" t="s">
        <v>3488</v>
      </c>
      <c r="J76" s="2" t="s">
        <v>2886</v>
      </c>
      <c r="K76" s="2" t="s">
        <v>1261</v>
      </c>
      <c r="L76" s="2" t="s">
        <v>15158</v>
      </c>
      <c r="M76" s="2" t="s">
        <v>15159</v>
      </c>
      <c r="N76" s="32">
        <v>999003759</v>
      </c>
      <c r="O76" s="2">
        <v>377768</v>
      </c>
      <c r="P76" s="2" t="s">
        <v>3689</v>
      </c>
      <c r="Q76" s="2" t="s">
        <v>1240</v>
      </c>
      <c r="R76" s="2">
        <v>161</v>
      </c>
      <c r="S76" s="2">
        <v>1</v>
      </c>
      <c r="T76" s="2" t="s">
        <v>3689</v>
      </c>
      <c r="U76" s="2" t="s">
        <v>281</v>
      </c>
      <c r="V76" s="2" t="s">
        <v>1240</v>
      </c>
      <c r="W76" s="2" t="s">
        <v>302</v>
      </c>
      <c r="X76" s="42">
        <v>8882</v>
      </c>
      <c r="Y76" s="2" t="s">
        <v>281</v>
      </c>
    </row>
    <row r="77" spans="6:25" x14ac:dyDescent="0.2">
      <c r="F77" s="2">
        <v>1</v>
      </c>
      <c r="G77" s="2" t="s">
        <v>3487</v>
      </c>
      <c r="H77" s="2" t="s">
        <v>2888</v>
      </c>
      <c r="I77" s="2" t="s">
        <v>3488</v>
      </c>
      <c r="J77" s="2" t="s">
        <v>2886</v>
      </c>
      <c r="K77" s="2" t="s">
        <v>1261</v>
      </c>
      <c r="L77" s="2" t="s">
        <v>281</v>
      </c>
      <c r="M77" s="2" t="s">
        <v>3657</v>
      </c>
      <c r="N77" s="32">
        <v>999002725</v>
      </c>
      <c r="O77" s="2">
        <v>373527</v>
      </c>
      <c r="P77" s="2" t="s">
        <v>3658</v>
      </c>
      <c r="Q77" s="2" t="s">
        <v>1240</v>
      </c>
      <c r="R77" s="2">
        <v>147</v>
      </c>
      <c r="S77" s="2">
        <v>25</v>
      </c>
      <c r="T77" s="2" t="s">
        <v>3659</v>
      </c>
      <c r="U77" s="2" t="s">
        <v>281</v>
      </c>
      <c r="V77" s="2" t="s">
        <v>3088</v>
      </c>
      <c r="W77" s="2" t="s">
        <v>302</v>
      </c>
      <c r="X77" s="42">
        <v>8857</v>
      </c>
      <c r="Y77" s="2" t="s">
        <v>281</v>
      </c>
    </row>
    <row r="78" spans="6:25" x14ac:dyDescent="0.2">
      <c r="F78" s="2">
        <v>1</v>
      </c>
      <c r="G78" s="2" t="s">
        <v>3487</v>
      </c>
      <c r="H78" s="2" t="s">
        <v>2888</v>
      </c>
      <c r="I78" s="2" t="s">
        <v>3488</v>
      </c>
      <c r="J78" s="2" t="s">
        <v>2886</v>
      </c>
      <c r="K78" s="2" t="s">
        <v>1261</v>
      </c>
      <c r="L78" s="2" t="s">
        <v>281</v>
      </c>
      <c r="M78" s="2" t="s">
        <v>3660</v>
      </c>
      <c r="N78" s="32">
        <v>999000662</v>
      </c>
      <c r="O78" s="2">
        <v>361425</v>
      </c>
      <c r="P78" s="2" t="s">
        <v>3661</v>
      </c>
      <c r="Q78" s="2" t="s">
        <v>1240</v>
      </c>
      <c r="R78" s="2">
        <v>152</v>
      </c>
      <c r="S78" s="2">
        <v>1</v>
      </c>
      <c r="T78" s="2" t="s">
        <v>3662</v>
      </c>
      <c r="U78" s="2" t="s">
        <v>281</v>
      </c>
      <c r="V78" s="2" t="s">
        <v>3663</v>
      </c>
      <c r="W78" s="2" t="s">
        <v>302</v>
      </c>
      <c r="X78" s="42">
        <v>7734</v>
      </c>
      <c r="Y78" s="2" t="s">
        <v>281</v>
      </c>
    </row>
    <row r="79" spans="6:25" x14ac:dyDescent="0.2">
      <c r="F79" s="2">
        <v>1</v>
      </c>
      <c r="G79" s="2" t="s">
        <v>3487</v>
      </c>
      <c r="H79" s="2" t="s">
        <v>2888</v>
      </c>
      <c r="I79" s="2" t="s">
        <v>3488</v>
      </c>
      <c r="J79" s="2" t="s">
        <v>2886</v>
      </c>
      <c r="K79" s="2" t="s">
        <v>1261</v>
      </c>
      <c r="L79" s="2" t="s">
        <v>281</v>
      </c>
      <c r="M79" s="2" t="s">
        <v>24206</v>
      </c>
      <c r="N79" s="32">
        <v>999947573</v>
      </c>
      <c r="O79" s="2">
        <v>224227</v>
      </c>
      <c r="P79" s="2" t="s">
        <v>3559</v>
      </c>
      <c r="Q79" s="2" t="s">
        <v>1240</v>
      </c>
      <c r="R79" s="2">
        <v>147</v>
      </c>
      <c r="S79" s="2">
        <v>35</v>
      </c>
      <c r="T79" s="2" t="s">
        <v>3560</v>
      </c>
      <c r="U79" s="2" t="s">
        <v>281</v>
      </c>
      <c r="V79" s="2" t="s">
        <v>1240</v>
      </c>
      <c r="W79" s="2" t="s">
        <v>302</v>
      </c>
      <c r="X79" s="42">
        <v>8882</v>
      </c>
      <c r="Y79" s="2" t="s">
        <v>281</v>
      </c>
    </row>
    <row r="80" spans="6:25" x14ac:dyDescent="0.2">
      <c r="F80" s="2">
        <v>1</v>
      </c>
      <c r="G80" s="2" t="s">
        <v>3487</v>
      </c>
      <c r="H80" s="2" t="s">
        <v>2888</v>
      </c>
      <c r="I80" s="2" t="s">
        <v>3488</v>
      </c>
      <c r="J80" s="2" t="s">
        <v>2886</v>
      </c>
      <c r="K80" s="2" t="s">
        <v>1261</v>
      </c>
      <c r="L80" s="2" t="s">
        <v>3664</v>
      </c>
      <c r="M80" s="2" t="s">
        <v>3665</v>
      </c>
      <c r="N80" s="32">
        <v>999921943</v>
      </c>
      <c r="O80" s="2">
        <v>221933</v>
      </c>
      <c r="P80" s="2" t="s">
        <v>3666</v>
      </c>
      <c r="Q80" s="2" t="s">
        <v>1240</v>
      </c>
      <c r="R80" s="2">
        <v>147</v>
      </c>
      <c r="S80" s="2">
        <v>31</v>
      </c>
      <c r="T80" s="2" t="s">
        <v>3666</v>
      </c>
      <c r="U80" s="2" t="s">
        <v>281</v>
      </c>
      <c r="V80" s="2" t="s">
        <v>1240</v>
      </c>
      <c r="W80" s="2" t="s">
        <v>302</v>
      </c>
      <c r="X80" s="42">
        <v>8882</v>
      </c>
      <c r="Y80" s="2" t="s">
        <v>281</v>
      </c>
    </row>
    <row r="81" spans="6:25" x14ac:dyDescent="0.2">
      <c r="F81" s="2">
        <v>1</v>
      </c>
      <c r="G81" s="2" t="s">
        <v>3487</v>
      </c>
      <c r="H81" s="2" t="s">
        <v>2888</v>
      </c>
      <c r="I81" s="2" t="s">
        <v>3488</v>
      </c>
      <c r="J81" s="2" t="s">
        <v>2886</v>
      </c>
      <c r="K81" s="2" t="s">
        <v>1261</v>
      </c>
      <c r="L81" s="2" t="s">
        <v>3667</v>
      </c>
      <c r="M81" s="2" t="s">
        <v>3668</v>
      </c>
      <c r="N81" s="32">
        <v>999921855</v>
      </c>
      <c r="O81" s="2">
        <v>221925</v>
      </c>
      <c r="P81" s="2" t="s">
        <v>3669</v>
      </c>
      <c r="Q81" s="2" t="s">
        <v>1240</v>
      </c>
      <c r="R81" s="2">
        <v>147</v>
      </c>
      <c r="S81" s="2">
        <v>39</v>
      </c>
      <c r="T81" s="2" t="s">
        <v>3669</v>
      </c>
      <c r="U81" s="2" t="s">
        <v>281</v>
      </c>
      <c r="V81" s="2" t="s">
        <v>1240</v>
      </c>
      <c r="W81" s="2" t="s">
        <v>302</v>
      </c>
      <c r="X81" s="42">
        <v>8882</v>
      </c>
      <c r="Y81" s="2" t="s">
        <v>281</v>
      </c>
    </row>
    <row r="82" spans="6:25" x14ac:dyDescent="0.2">
      <c r="F82" s="2">
        <v>1</v>
      </c>
      <c r="G82" s="2" t="s">
        <v>3487</v>
      </c>
      <c r="H82" s="2" t="s">
        <v>2888</v>
      </c>
      <c r="I82" s="2" t="s">
        <v>3488</v>
      </c>
      <c r="J82" s="2" t="s">
        <v>2886</v>
      </c>
      <c r="K82" s="2" t="s">
        <v>1261</v>
      </c>
      <c r="L82" s="2" t="s">
        <v>3670</v>
      </c>
      <c r="M82" s="2" t="s">
        <v>3671</v>
      </c>
      <c r="N82" s="32">
        <v>999000408</v>
      </c>
      <c r="O82" s="2">
        <v>356362</v>
      </c>
      <c r="P82" s="2" t="s">
        <v>3672</v>
      </c>
      <c r="Q82" s="2" t="s">
        <v>1240</v>
      </c>
      <c r="R82" s="2">
        <v>157</v>
      </c>
      <c r="S82" s="2">
        <v>10.01</v>
      </c>
      <c r="T82" s="2" t="s">
        <v>3672</v>
      </c>
      <c r="U82" s="2" t="s">
        <v>281</v>
      </c>
      <c r="V82" s="2" t="s">
        <v>1240</v>
      </c>
      <c r="W82" s="2" t="s">
        <v>302</v>
      </c>
      <c r="X82" s="42">
        <v>8882</v>
      </c>
      <c r="Y82" s="2" t="s">
        <v>281</v>
      </c>
    </row>
    <row r="83" spans="6:25" x14ac:dyDescent="0.2">
      <c r="F83" s="2">
        <v>1</v>
      </c>
      <c r="G83" s="2" t="s">
        <v>3487</v>
      </c>
      <c r="H83" s="2" t="s">
        <v>2888</v>
      </c>
      <c r="I83" s="2" t="s">
        <v>3488</v>
      </c>
      <c r="J83" s="2" t="s">
        <v>2886</v>
      </c>
      <c r="K83" s="2" t="s">
        <v>1261</v>
      </c>
      <c r="L83" s="2" t="s">
        <v>281</v>
      </c>
      <c r="M83" s="2" t="s">
        <v>3673</v>
      </c>
      <c r="N83" s="32">
        <v>999947540</v>
      </c>
      <c r="O83" s="2">
        <v>224224</v>
      </c>
      <c r="P83" s="2" t="s">
        <v>3674</v>
      </c>
      <c r="Q83" s="2" t="s">
        <v>1240</v>
      </c>
      <c r="R83" s="2">
        <v>147</v>
      </c>
      <c r="S83" s="2">
        <v>32</v>
      </c>
      <c r="T83" s="2" t="s">
        <v>3675</v>
      </c>
      <c r="U83" s="2" t="s">
        <v>281</v>
      </c>
      <c r="V83" s="2" t="s">
        <v>1240</v>
      </c>
      <c r="W83" s="2" t="s">
        <v>302</v>
      </c>
      <c r="X83" s="42">
        <v>8882</v>
      </c>
      <c r="Y83" s="2" t="s">
        <v>281</v>
      </c>
    </row>
    <row r="84" spans="6:25" x14ac:dyDescent="0.2">
      <c r="F84" s="2">
        <v>1</v>
      </c>
      <c r="G84" s="2" t="s">
        <v>3487</v>
      </c>
      <c r="H84" s="2" t="s">
        <v>2888</v>
      </c>
      <c r="I84" s="2" t="s">
        <v>3488</v>
      </c>
      <c r="J84" s="2" t="s">
        <v>2886</v>
      </c>
      <c r="K84" s="2" t="s">
        <v>1261</v>
      </c>
      <c r="L84" s="2" t="s">
        <v>3676</v>
      </c>
      <c r="M84" s="2" t="s">
        <v>3677</v>
      </c>
      <c r="N84" s="32">
        <v>999933867</v>
      </c>
      <c r="O84" s="2">
        <v>223000</v>
      </c>
      <c r="P84" s="2" t="s">
        <v>3678</v>
      </c>
      <c r="Q84" s="2" t="s">
        <v>1240</v>
      </c>
      <c r="R84" s="2">
        <v>157</v>
      </c>
      <c r="S84" s="2">
        <v>7</v>
      </c>
      <c r="T84" s="2" t="s">
        <v>3678</v>
      </c>
      <c r="U84" s="2" t="s">
        <v>281</v>
      </c>
      <c r="V84" s="2" t="s">
        <v>1240</v>
      </c>
      <c r="W84" s="2" t="s">
        <v>302</v>
      </c>
      <c r="X84" s="42">
        <v>8882</v>
      </c>
      <c r="Y84" s="2" t="s">
        <v>281</v>
      </c>
    </row>
    <row r="85" spans="6:25" x14ac:dyDescent="0.2">
      <c r="F85" s="2">
        <v>1</v>
      </c>
      <c r="G85" s="2" t="s">
        <v>3487</v>
      </c>
      <c r="H85" s="2" t="s">
        <v>2888</v>
      </c>
      <c r="I85" s="2" t="s">
        <v>3488</v>
      </c>
      <c r="J85" s="2" t="s">
        <v>2886</v>
      </c>
      <c r="K85" s="2" t="s">
        <v>1261</v>
      </c>
      <c r="M85" s="2" t="s">
        <v>3679</v>
      </c>
      <c r="N85" s="32">
        <v>999002253</v>
      </c>
      <c r="O85" s="2">
        <v>371633</v>
      </c>
      <c r="P85" s="2" t="s">
        <v>3509</v>
      </c>
      <c r="Q85" s="2" t="s">
        <v>1240</v>
      </c>
      <c r="R85" s="2">
        <v>157</v>
      </c>
      <c r="S85" s="2">
        <v>10.01</v>
      </c>
      <c r="T85" s="2" t="s">
        <v>3509</v>
      </c>
      <c r="U85" s="2" t="s">
        <v>3680</v>
      </c>
      <c r="V85" s="2" t="s">
        <v>1240</v>
      </c>
      <c r="W85" s="2" t="s">
        <v>302</v>
      </c>
      <c r="X85" s="42">
        <v>8882</v>
      </c>
      <c r="Y85" s="2" t="s">
        <v>281</v>
      </c>
    </row>
    <row r="86" spans="6:25" x14ac:dyDescent="0.2">
      <c r="F86" s="2">
        <v>1</v>
      </c>
      <c r="G86" s="2" t="s">
        <v>3487</v>
      </c>
      <c r="H86" s="2" t="s">
        <v>2888</v>
      </c>
      <c r="I86" s="2" t="s">
        <v>3488</v>
      </c>
      <c r="J86" s="2" t="s">
        <v>2886</v>
      </c>
      <c r="K86" s="2" t="s">
        <v>1261</v>
      </c>
      <c r="L86" s="2" t="s">
        <v>281</v>
      </c>
      <c r="M86" s="2" t="s">
        <v>3681</v>
      </c>
      <c r="N86" s="32">
        <v>999002087</v>
      </c>
      <c r="O86" s="2">
        <v>370956</v>
      </c>
      <c r="P86" s="2" t="s">
        <v>3509</v>
      </c>
      <c r="Q86" s="2" t="s">
        <v>1240</v>
      </c>
      <c r="R86" s="2">
        <v>157</v>
      </c>
      <c r="S86" s="2">
        <v>10.01</v>
      </c>
      <c r="T86" s="2" t="s">
        <v>3682</v>
      </c>
      <c r="U86" s="2" t="s">
        <v>281</v>
      </c>
      <c r="V86" s="2" t="s">
        <v>3683</v>
      </c>
      <c r="W86" s="2" t="s">
        <v>302</v>
      </c>
      <c r="X86" s="42">
        <v>7712</v>
      </c>
      <c r="Y86" s="2" t="s">
        <v>281</v>
      </c>
    </row>
    <row r="87" spans="6:25" x14ac:dyDescent="0.2">
      <c r="F87" s="2">
        <v>1</v>
      </c>
      <c r="G87" s="2" t="s">
        <v>3487</v>
      </c>
      <c r="H87" s="2" t="s">
        <v>2888</v>
      </c>
      <c r="I87" s="2" t="s">
        <v>3488</v>
      </c>
      <c r="J87" s="2" t="s">
        <v>2886</v>
      </c>
      <c r="K87" s="2" t="s">
        <v>1261</v>
      </c>
      <c r="L87" s="2" t="s">
        <v>281</v>
      </c>
      <c r="M87" s="2" t="s">
        <v>3684</v>
      </c>
      <c r="N87" s="32">
        <v>999947485</v>
      </c>
      <c r="O87" s="2">
        <v>224219</v>
      </c>
      <c r="P87" s="2" t="s">
        <v>3685</v>
      </c>
      <c r="Q87" s="2" t="s">
        <v>1240</v>
      </c>
      <c r="R87" s="2">
        <v>147</v>
      </c>
      <c r="S87" s="2">
        <v>31</v>
      </c>
      <c r="T87" s="2" t="s">
        <v>3685</v>
      </c>
      <c r="U87" s="2" t="s">
        <v>281</v>
      </c>
      <c r="V87" s="2" t="s">
        <v>1240</v>
      </c>
      <c r="W87" s="2" t="s">
        <v>302</v>
      </c>
      <c r="X87" s="42">
        <v>8882</v>
      </c>
      <c r="Y87" s="2" t="s">
        <v>281</v>
      </c>
    </row>
    <row r="88" spans="6:25" x14ac:dyDescent="0.2">
      <c r="F88" s="2">
        <v>1</v>
      </c>
      <c r="G88" s="2" t="s">
        <v>3487</v>
      </c>
      <c r="H88" s="2" t="s">
        <v>2888</v>
      </c>
      <c r="I88" s="2" t="s">
        <v>3488</v>
      </c>
      <c r="J88" s="2" t="s">
        <v>2886</v>
      </c>
      <c r="K88" s="2" t="s">
        <v>1261</v>
      </c>
      <c r="L88" s="2" t="s">
        <v>281</v>
      </c>
      <c r="M88" s="2" t="s">
        <v>3686</v>
      </c>
      <c r="N88" s="32">
        <v>999001129</v>
      </c>
      <c r="O88" s="2">
        <v>366670</v>
      </c>
      <c r="P88" s="2" t="s">
        <v>3687</v>
      </c>
      <c r="Q88" s="2" t="s">
        <v>1240</v>
      </c>
      <c r="R88" s="2">
        <v>147</v>
      </c>
      <c r="S88" s="2">
        <v>34</v>
      </c>
      <c r="T88" s="2" t="s">
        <v>3688</v>
      </c>
      <c r="U88" s="2" t="s">
        <v>281</v>
      </c>
      <c r="V88" s="2" t="s">
        <v>1887</v>
      </c>
      <c r="W88" s="2" t="s">
        <v>302</v>
      </c>
      <c r="X88" s="42">
        <v>8817</v>
      </c>
      <c r="Y88" s="2" t="s">
        <v>281</v>
      </c>
    </row>
    <row r="89" spans="6:25" x14ac:dyDescent="0.2">
      <c r="F89" s="2">
        <v>1</v>
      </c>
      <c r="G89" s="2" t="s">
        <v>3487</v>
      </c>
      <c r="H89" s="2" t="s">
        <v>2888</v>
      </c>
      <c r="I89" s="2" t="s">
        <v>3488</v>
      </c>
      <c r="J89" s="2" t="s">
        <v>2886</v>
      </c>
      <c r="K89" s="2" t="s">
        <v>1261</v>
      </c>
      <c r="L89" s="2" t="s">
        <v>1547</v>
      </c>
      <c r="M89" s="2" t="s">
        <v>3690</v>
      </c>
      <c r="N89" s="32">
        <v>999002630</v>
      </c>
      <c r="O89" s="2">
        <v>373102</v>
      </c>
      <c r="P89" s="2" t="s">
        <v>3691</v>
      </c>
      <c r="Q89" s="2" t="s">
        <v>1240</v>
      </c>
      <c r="R89" s="2">
        <v>157</v>
      </c>
      <c r="S89" s="2">
        <v>4</v>
      </c>
      <c r="T89" s="2" t="s">
        <v>3691</v>
      </c>
      <c r="U89" s="2" t="s">
        <v>281</v>
      </c>
      <c r="V89" s="2" t="s">
        <v>1240</v>
      </c>
      <c r="W89" s="2" t="s">
        <v>302</v>
      </c>
      <c r="X89" s="42">
        <v>8882</v>
      </c>
      <c r="Y89" s="2" t="s">
        <v>281</v>
      </c>
    </row>
    <row r="90" spans="6:25" x14ac:dyDescent="0.2">
      <c r="F90" s="2">
        <v>1</v>
      </c>
      <c r="G90" s="2" t="s">
        <v>3487</v>
      </c>
      <c r="H90" s="2" t="s">
        <v>2888</v>
      </c>
      <c r="I90" s="2" t="s">
        <v>3488</v>
      </c>
      <c r="J90" s="2" t="s">
        <v>2886</v>
      </c>
      <c r="K90" s="2" t="s">
        <v>1261</v>
      </c>
      <c r="L90" s="2" t="s">
        <v>281</v>
      </c>
      <c r="M90" s="2" t="s">
        <v>1282</v>
      </c>
      <c r="N90" s="32">
        <v>999947012</v>
      </c>
      <c r="O90" s="2">
        <v>224176</v>
      </c>
      <c r="P90" s="2" t="s">
        <v>2160</v>
      </c>
      <c r="Q90" s="2" t="s">
        <v>1240</v>
      </c>
      <c r="R90" s="2">
        <v>157</v>
      </c>
      <c r="S90" s="2">
        <v>8</v>
      </c>
      <c r="T90" s="2" t="s">
        <v>2162</v>
      </c>
      <c r="U90" s="2" t="s">
        <v>281</v>
      </c>
      <c r="V90" s="2" t="s">
        <v>1240</v>
      </c>
      <c r="W90" s="2" t="s">
        <v>302</v>
      </c>
      <c r="X90" s="42">
        <v>8882</v>
      </c>
      <c r="Y90" s="2" t="s">
        <v>281</v>
      </c>
    </row>
    <row r="91" spans="6:25" x14ac:dyDescent="0.2">
      <c r="F91" s="2">
        <v>1</v>
      </c>
      <c r="G91" s="2" t="s">
        <v>3487</v>
      </c>
      <c r="H91" s="2" t="s">
        <v>2888</v>
      </c>
      <c r="I91" s="2" t="s">
        <v>3488</v>
      </c>
      <c r="J91" s="2" t="s">
        <v>2886</v>
      </c>
      <c r="K91" s="2" t="s">
        <v>1261</v>
      </c>
      <c r="L91" s="2" t="s">
        <v>281</v>
      </c>
      <c r="M91" s="2" t="s">
        <v>3692</v>
      </c>
      <c r="N91" s="32">
        <v>999928477</v>
      </c>
      <c r="O91" s="2">
        <v>222517</v>
      </c>
      <c r="P91" s="2" t="s">
        <v>3693</v>
      </c>
      <c r="Q91" s="2" t="s">
        <v>1240</v>
      </c>
      <c r="R91" s="2">
        <v>152</v>
      </c>
      <c r="S91" s="2">
        <v>8.1</v>
      </c>
      <c r="T91" s="2" t="s">
        <v>3694</v>
      </c>
      <c r="U91" s="2" t="s">
        <v>281</v>
      </c>
      <c r="V91" s="2" t="s">
        <v>2364</v>
      </c>
      <c r="W91" s="2" t="s">
        <v>302</v>
      </c>
      <c r="X91" s="42">
        <v>8872</v>
      </c>
      <c r="Y91" s="2" t="s">
        <v>281</v>
      </c>
    </row>
    <row r="92" spans="6:25" x14ac:dyDescent="0.2">
      <c r="F92" s="2">
        <v>1</v>
      </c>
      <c r="G92" s="2" t="s">
        <v>3487</v>
      </c>
      <c r="H92" s="2" t="s">
        <v>2888</v>
      </c>
      <c r="I92" s="2" t="s">
        <v>3488</v>
      </c>
      <c r="J92" s="2" t="s">
        <v>2886</v>
      </c>
      <c r="K92" s="2" t="s">
        <v>1261</v>
      </c>
      <c r="L92" s="2" t="s">
        <v>281</v>
      </c>
      <c r="M92" s="2" t="s">
        <v>1279</v>
      </c>
      <c r="N92" s="32">
        <v>999001928</v>
      </c>
      <c r="O92" s="2">
        <v>370396</v>
      </c>
      <c r="P92" s="2" t="s">
        <v>1928</v>
      </c>
      <c r="Q92" s="2" t="s">
        <v>1240</v>
      </c>
      <c r="R92" s="2">
        <v>150</v>
      </c>
      <c r="S92" s="2">
        <v>1</v>
      </c>
      <c r="T92" s="2" t="s">
        <v>1930</v>
      </c>
      <c r="U92" s="2" t="s">
        <v>281</v>
      </c>
      <c r="V92" s="2" t="s">
        <v>1931</v>
      </c>
      <c r="W92" s="2" t="s">
        <v>302</v>
      </c>
      <c r="X92" s="42">
        <v>7105</v>
      </c>
      <c r="Y92" s="2" t="s">
        <v>281</v>
      </c>
    </row>
    <row r="93" spans="6:25" x14ac:dyDescent="0.2">
      <c r="F93" s="2">
        <v>1</v>
      </c>
      <c r="G93" s="2" t="s">
        <v>3487</v>
      </c>
      <c r="H93" s="2" t="s">
        <v>2888</v>
      </c>
      <c r="I93" s="2" t="s">
        <v>3488</v>
      </c>
      <c r="J93" s="2" t="s">
        <v>2886</v>
      </c>
      <c r="K93" s="2" t="s">
        <v>1261</v>
      </c>
      <c r="L93" s="2" t="s">
        <v>281</v>
      </c>
      <c r="M93" s="2" t="s">
        <v>3695</v>
      </c>
      <c r="N93" s="32">
        <v>999926409</v>
      </c>
      <c r="O93" s="2">
        <v>222334</v>
      </c>
      <c r="P93" s="2" t="s">
        <v>3696</v>
      </c>
      <c r="Q93" s="2" t="s">
        <v>1240</v>
      </c>
      <c r="R93" s="2">
        <v>161</v>
      </c>
      <c r="S93" s="2">
        <v>12</v>
      </c>
      <c r="T93" s="2" t="s">
        <v>3696</v>
      </c>
      <c r="U93" s="2" t="s">
        <v>281</v>
      </c>
      <c r="V93" s="2" t="s">
        <v>1240</v>
      </c>
      <c r="W93" s="2" t="s">
        <v>302</v>
      </c>
      <c r="X93" s="42">
        <v>8882</v>
      </c>
      <c r="Y93" s="2" t="s">
        <v>281</v>
      </c>
    </row>
    <row r="94" spans="6:25" x14ac:dyDescent="0.2">
      <c r="F94" s="2">
        <v>1</v>
      </c>
      <c r="G94" s="2" t="s">
        <v>3487</v>
      </c>
      <c r="H94" s="2" t="s">
        <v>2888</v>
      </c>
      <c r="I94" s="2" t="s">
        <v>3488</v>
      </c>
      <c r="J94" s="2" t="s">
        <v>2886</v>
      </c>
      <c r="K94" s="2" t="s">
        <v>1258</v>
      </c>
      <c r="M94" s="2" t="s">
        <v>3697</v>
      </c>
      <c r="N94" s="32">
        <v>999000055</v>
      </c>
      <c r="O94" s="2">
        <v>348971</v>
      </c>
      <c r="P94" s="2" t="s">
        <v>3698</v>
      </c>
      <c r="Q94" s="2" t="s">
        <v>1240</v>
      </c>
      <c r="R94" s="2">
        <v>147</v>
      </c>
      <c r="S94" s="2">
        <v>29</v>
      </c>
      <c r="T94" s="2" t="s">
        <v>3698</v>
      </c>
      <c r="U94" s="2" t="s">
        <v>281</v>
      </c>
      <c r="V94" s="2" t="s">
        <v>1240</v>
      </c>
      <c r="W94" s="2" t="s">
        <v>302</v>
      </c>
      <c r="X94" s="42">
        <v>8882</v>
      </c>
      <c r="Y94" s="2" t="s">
        <v>281</v>
      </c>
    </row>
    <row r="95" spans="6:25" x14ac:dyDescent="0.2">
      <c r="F95" s="2">
        <v>1</v>
      </c>
      <c r="G95" s="2" t="s">
        <v>3487</v>
      </c>
      <c r="H95" s="2" t="s">
        <v>2888</v>
      </c>
      <c r="I95" s="2" t="s">
        <v>3488</v>
      </c>
      <c r="J95" s="2" t="s">
        <v>2886</v>
      </c>
      <c r="K95" s="2" t="s">
        <v>3087</v>
      </c>
      <c r="L95" s="2" t="s">
        <v>281</v>
      </c>
      <c r="M95" s="2" t="s">
        <v>3699</v>
      </c>
      <c r="N95" s="32">
        <v>999000023</v>
      </c>
      <c r="O95" s="2">
        <v>348163</v>
      </c>
      <c r="P95" s="2" t="s">
        <v>3616</v>
      </c>
      <c r="Q95" s="2" t="s">
        <v>1240</v>
      </c>
      <c r="R95" s="2">
        <v>147</v>
      </c>
      <c r="S95" s="2">
        <v>29</v>
      </c>
      <c r="T95" s="2" t="s">
        <v>3616</v>
      </c>
      <c r="U95" s="2" t="s">
        <v>281</v>
      </c>
      <c r="V95" s="2" t="s">
        <v>1240</v>
      </c>
      <c r="W95" s="2" t="s">
        <v>302</v>
      </c>
      <c r="X95" s="42">
        <v>8882</v>
      </c>
      <c r="Y95" s="2" t="s">
        <v>281</v>
      </c>
    </row>
    <row r="96" spans="6:25" x14ac:dyDescent="0.2">
      <c r="F96" s="2">
        <v>1</v>
      </c>
      <c r="G96" s="2" t="s">
        <v>3487</v>
      </c>
      <c r="H96" s="2" t="s">
        <v>2888</v>
      </c>
      <c r="I96" s="2" t="s">
        <v>3488</v>
      </c>
      <c r="J96" s="2" t="s">
        <v>2886</v>
      </c>
      <c r="K96" s="2" t="s">
        <v>1261</v>
      </c>
      <c r="M96" s="2" t="s">
        <v>3700</v>
      </c>
      <c r="N96" s="32">
        <v>999001542</v>
      </c>
      <c r="O96" s="2">
        <v>368621</v>
      </c>
      <c r="P96" s="2" t="s">
        <v>3701</v>
      </c>
      <c r="Q96" s="2" t="s">
        <v>1240</v>
      </c>
      <c r="R96" s="2">
        <v>147</v>
      </c>
      <c r="S96" s="2">
        <v>44.1</v>
      </c>
      <c r="T96" s="2" t="s">
        <v>3702</v>
      </c>
      <c r="U96" s="2" t="s">
        <v>281</v>
      </c>
      <c r="V96" s="2" t="s">
        <v>3703</v>
      </c>
      <c r="W96" s="2" t="s">
        <v>302</v>
      </c>
      <c r="X96" s="42">
        <v>8807</v>
      </c>
      <c r="Y96" s="2" t="s">
        <v>281</v>
      </c>
    </row>
    <row r="97" spans="6:25" x14ac:dyDescent="0.2">
      <c r="F97" s="2">
        <v>1</v>
      </c>
      <c r="G97" s="2" t="s">
        <v>3487</v>
      </c>
      <c r="H97" s="2" t="s">
        <v>2888</v>
      </c>
      <c r="I97" s="2" t="s">
        <v>3488</v>
      </c>
      <c r="J97" s="2" t="s">
        <v>2886</v>
      </c>
      <c r="K97" s="2" t="s">
        <v>1261</v>
      </c>
      <c r="L97" s="2" t="s">
        <v>281</v>
      </c>
      <c r="M97" s="2" t="s">
        <v>3704</v>
      </c>
      <c r="N97" s="32">
        <v>999947364</v>
      </c>
      <c r="O97" s="2">
        <v>224208</v>
      </c>
      <c r="P97" s="2" t="s">
        <v>3530</v>
      </c>
      <c r="Q97" s="2" t="s">
        <v>1240</v>
      </c>
      <c r="R97" s="2">
        <v>161</v>
      </c>
      <c r="S97" s="2">
        <v>7</v>
      </c>
      <c r="T97" s="2" t="s">
        <v>3531</v>
      </c>
      <c r="U97" s="2" t="s">
        <v>281</v>
      </c>
      <c r="V97" s="2" t="s">
        <v>3532</v>
      </c>
      <c r="W97" s="2" t="s">
        <v>302</v>
      </c>
      <c r="X97" s="42">
        <v>8739</v>
      </c>
      <c r="Y97" s="2" t="s">
        <v>281</v>
      </c>
    </row>
    <row r="98" spans="6:25" x14ac:dyDescent="0.2">
      <c r="F98" s="2">
        <v>1</v>
      </c>
      <c r="G98" s="2" t="s">
        <v>3487</v>
      </c>
      <c r="H98" s="2" t="s">
        <v>2888</v>
      </c>
      <c r="I98" s="2" t="s">
        <v>3488</v>
      </c>
      <c r="J98" s="2" t="s">
        <v>2886</v>
      </c>
      <c r="K98" s="2" t="s">
        <v>1261</v>
      </c>
      <c r="L98" s="2" t="s">
        <v>281</v>
      </c>
      <c r="M98" s="2" t="s">
        <v>3705</v>
      </c>
      <c r="N98" s="32">
        <v>999002788</v>
      </c>
      <c r="O98" s="2">
        <v>373803</v>
      </c>
      <c r="P98" s="2" t="s">
        <v>3706</v>
      </c>
      <c r="Q98" s="2" t="s">
        <v>1240</v>
      </c>
      <c r="R98" s="2">
        <v>157</v>
      </c>
      <c r="S98" s="2">
        <v>8</v>
      </c>
      <c r="T98" s="2" t="s">
        <v>3707</v>
      </c>
      <c r="U98" s="2" t="s">
        <v>3708</v>
      </c>
      <c r="V98" s="2" t="s">
        <v>3709</v>
      </c>
      <c r="W98" s="2" t="s">
        <v>302</v>
      </c>
      <c r="X98" s="42">
        <v>8859</v>
      </c>
      <c r="Y98" s="2" t="s">
        <v>281</v>
      </c>
    </row>
    <row r="99" spans="6:25" x14ac:dyDescent="0.2">
      <c r="F99" s="2">
        <v>1</v>
      </c>
      <c r="G99" s="2" t="s">
        <v>3487</v>
      </c>
      <c r="H99" s="2" t="s">
        <v>2888</v>
      </c>
      <c r="I99" s="2" t="s">
        <v>3488</v>
      </c>
      <c r="J99" s="2" t="s">
        <v>2886</v>
      </c>
      <c r="K99" s="2" t="s">
        <v>1261</v>
      </c>
      <c r="L99" s="2" t="s">
        <v>281</v>
      </c>
      <c r="M99" s="2" t="s">
        <v>3710</v>
      </c>
      <c r="N99" s="32">
        <v>999947100</v>
      </c>
      <c r="O99" s="2">
        <v>224184</v>
      </c>
      <c r="P99" s="2" t="s">
        <v>3711</v>
      </c>
      <c r="Q99" s="2" t="s">
        <v>1240</v>
      </c>
      <c r="R99" s="2">
        <v>157</v>
      </c>
      <c r="S99" s="2">
        <v>1</v>
      </c>
      <c r="T99" s="2" t="s">
        <v>3711</v>
      </c>
      <c r="U99" s="2" t="s">
        <v>281</v>
      </c>
      <c r="V99" s="2" t="s">
        <v>1240</v>
      </c>
      <c r="W99" s="2" t="s">
        <v>302</v>
      </c>
      <c r="X99" s="42">
        <v>8882</v>
      </c>
      <c r="Y99" s="2" t="s">
        <v>281</v>
      </c>
    </row>
    <row r="100" spans="6:25" x14ac:dyDescent="0.2">
      <c r="F100" s="2">
        <v>1</v>
      </c>
      <c r="G100" s="2" t="s">
        <v>3487</v>
      </c>
      <c r="H100" s="2" t="s">
        <v>2888</v>
      </c>
      <c r="I100" s="2" t="s">
        <v>3488</v>
      </c>
      <c r="J100" s="2" t="s">
        <v>2886</v>
      </c>
      <c r="K100" s="2" t="s">
        <v>1261</v>
      </c>
      <c r="L100" s="2" t="s">
        <v>1319</v>
      </c>
      <c r="M100" s="2" t="s">
        <v>3712</v>
      </c>
      <c r="N100" s="32">
        <v>999934197</v>
      </c>
      <c r="O100" s="2">
        <v>223030</v>
      </c>
      <c r="P100" s="2" t="s">
        <v>3713</v>
      </c>
      <c r="Q100" s="2" t="s">
        <v>1240</v>
      </c>
      <c r="R100" s="2">
        <v>152</v>
      </c>
      <c r="S100" s="2">
        <v>9</v>
      </c>
      <c r="T100" s="2" t="s">
        <v>3713</v>
      </c>
      <c r="U100" s="2" t="s">
        <v>281</v>
      </c>
      <c r="V100" s="2" t="s">
        <v>1240</v>
      </c>
      <c r="W100" s="2" t="s">
        <v>302</v>
      </c>
      <c r="X100" s="42">
        <v>8882</v>
      </c>
      <c r="Y100" s="2" t="s">
        <v>281</v>
      </c>
    </row>
    <row r="101" spans="6:25" x14ac:dyDescent="0.2">
      <c r="F101" s="2">
        <v>1</v>
      </c>
      <c r="G101" s="2" t="s">
        <v>3487</v>
      </c>
      <c r="H101" s="2" t="s">
        <v>2888</v>
      </c>
      <c r="I101" s="2" t="s">
        <v>3488</v>
      </c>
      <c r="J101" s="2" t="s">
        <v>2886</v>
      </c>
      <c r="K101" s="2" t="s">
        <v>1261</v>
      </c>
      <c r="L101" s="2" t="s">
        <v>281</v>
      </c>
      <c r="M101" s="2" t="s">
        <v>3714</v>
      </c>
      <c r="N101" s="32">
        <v>999947694</v>
      </c>
      <c r="O101" s="2">
        <v>224238</v>
      </c>
      <c r="P101" s="2" t="s">
        <v>3715</v>
      </c>
      <c r="Q101" s="2" t="s">
        <v>1240</v>
      </c>
      <c r="R101" s="2">
        <v>162</v>
      </c>
      <c r="S101" s="2">
        <v>1.1000000000000001</v>
      </c>
      <c r="T101" s="2" t="s">
        <v>3716</v>
      </c>
      <c r="U101" s="2" t="s">
        <v>281</v>
      </c>
      <c r="V101" s="2" t="s">
        <v>1240</v>
      </c>
      <c r="W101" s="2" t="s">
        <v>302</v>
      </c>
      <c r="X101" s="42">
        <v>8882</v>
      </c>
      <c r="Y101" s="2" t="s">
        <v>281</v>
      </c>
    </row>
    <row r="102" spans="6:25" x14ac:dyDescent="0.2">
      <c r="F102" s="2">
        <v>1</v>
      </c>
      <c r="G102" s="2" t="s">
        <v>3487</v>
      </c>
      <c r="H102" s="2" t="s">
        <v>2888</v>
      </c>
      <c r="I102" s="2" t="s">
        <v>3488</v>
      </c>
      <c r="J102" s="2" t="s">
        <v>2886</v>
      </c>
      <c r="K102" s="2" t="s">
        <v>1261</v>
      </c>
      <c r="L102" s="2" t="s">
        <v>281</v>
      </c>
      <c r="M102" s="2" t="s">
        <v>3714</v>
      </c>
      <c r="N102" s="32">
        <v>999947705</v>
      </c>
      <c r="O102" s="2">
        <v>224239</v>
      </c>
      <c r="P102" s="2" t="s">
        <v>3716</v>
      </c>
      <c r="Q102" s="2" t="s">
        <v>1240</v>
      </c>
      <c r="R102" s="2">
        <v>162</v>
      </c>
      <c r="S102" s="2">
        <v>1</v>
      </c>
      <c r="T102" s="2" t="s">
        <v>3716</v>
      </c>
      <c r="U102" s="2" t="s">
        <v>281</v>
      </c>
      <c r="V102" s="2" t="s">
        <v>1240</v>
      </c>
      <c r="W102" s="2" t="s">
        <v>302</v>
      </c>
      <c r="X102" s="42">
        <v>8882</v>
      </c>
      <c r="Y102" s="2">
        <v>2030</v>
      </c>
    </row>
    <row r="103" spans="6:25" x14ac:dyDescent="0.2">
      <c r="F103" s="2">
        <v>1</v>
      </c>
      <c r="G103" s="2" t="s">
        <v>3487</v>
      </c>
      <c r="H103" s="2" t="s">
        <v>2888</v>
      </c>
      <c r="I103" s="2" t="s">
        <v>3488</v>
      </c>
      <c r="J103" s="2" t="s">
        <v>2886</v>
      </c>
      <c r="K103" s="2" t="s">
        <v>1261</v>
      </c>
      <c r="M103" s="2" t="s">
        <v>3717</v>
      </c>
      <c r="N103" s="32">
        <v>999002477</v>
      </c>
      <c r="O103" s="2">
        <v>372456</v>
      </c>
      <c r="P103" s="2" t="s">
        <v>3718</v>
      </c>
      <c r="Q103" s="2" t="s">
        <v>1240</v>
      </c>
      <c r="R103" s="2">
        <v>152</v>
      </c>
      <c r="S103" s="2">
        <v>1</v>
      </c>
      <c r="T103" s="2" t="s">
        <v>3718</v>
      </c>
      <c r="U103" s="2" t="s">
        <v>281</v>
      </c>
      <c r="V103" s="2" t="s">
        <v>1240</v>
      </c>
      <c r="W103" s="2" t="s">
        <v>302</v>
      </c>
      <c r="X103" s="42">
        <v>8882</v>
      </c>
      <c r="Y103" s="2" t="s">
        <v>281</v>
      </c>
    </row>
    <row r="104" spans="6:25" x14ac:dyDescent="0.2">
      <c r="F104" s="2">
        <v>1</v>
      </c>
      <c r="G104" s="2" t="s">
        <v>3487</v>
      </c>
      <c r="H104" s="2" t="s">
        <v>2888</v>
      </c>
      <c r="I104" s="2" t="s">
        <v>3488</v>
      </c>
      <c r="J104" s="2" t="s">
        <v>2886</v>
      </c>
      <c r="K104" s="2" t="s">
        <v>1261</v>
      </c>
      <c r="L104" s="2" t="s">
        <v>281</v>
      </c>
      <c r="M104" s="2" t="s">
        <v>3719</v>
      </c>
      <c r="N104" s="32">
        <v>999922196</v>
      </c>
      <c r="O104" s="2">
        <v>221955</v>
      </c>
      <c r="P104" s="2" t="s">
        <v>3720</v>
      </c>
      <c r="Q104" s="2" t="s">
        <v>1240</v>
      </c>
      <c r="R104" s="2">
        <v>151</v>
      </c>
      <c r="S104" s="2">
        <v>6</v>
      </c>
      <c r="T104" s="2" t="s">
        <v>3721</v>
      </c>
      <c r="U104" s="2" t="s">
        <v>3722</v>
      </c>
      <c r="V104" s="2" t="s">
        <v>1931</v>
      </c>
      <c r="W104" s="2" t="s">
        <v>302</v>
      </c>
      <c r="X104" s="42">
        <v>7102</v>
      </c>
      <c r="Y104" s="2" t="s">
        <v>281</v>
      </c>
    </row>
    <row r="105" spans="6:25" x14ac:dyDescent="0.2">
      <c r="F105" s="2">
        <v>1</v>
      </c>
      <c r="G105" s="2" t="s">
        <v>3487</v>
      </c>
      <c r="H105" s="2" t="s">
        <v>2888</v>
      </c>
      <c r="I105" s="2" t="s">
        <v>3488</v>
      </c>
      <c r="J105" s="2" t="s">
        <v>2886</v>
      </c>
      <c r="K105" s="2" t="s">
        <v>1261</v>
      </c>
      <c r="L105" s="2" t="s">
        <v>3723</v>
      </c>
      <c r="M105" s="2" t="s">
        <v>3724</v>
      </c>
      <c r="N105" s="32">
        <v>999003614</v>
      </c>
      <c r="O105" s="2">
        <v>377135</v>
      </c>
      <c r="P105" s="2" t="s">
        <v>3725</v>
      </c>
      <c r="Q105" s="2" t="s">
        <v>1240</v>
      </c>
      <c r="R105" s="2">
        <v>162</v>
      </c>
      <c r="S105" s="2">
        <v>21</v>
      </c>
      <c r="T105" s="2" t="s">
        <v>3725</v>
      </c>
      <c r="U105" s="2" t="s">
        <v>281</v>
      </c>
      <c r="V105" s="2" t="s">
        <v>1240</v>
      </c>
      <c r="W105" s="2" t="s">
        <v>302</v>
      </c>
      <c r="X105" s="42">
        <v>8882</v>
      </c>
      <c r="Y105" s="2" t="s">
        <v>281</v>
      </c>
    </row>
    <row r="106" spans="6:25" x14ac:dyDescent="0.2">
      <c r="F106" s="2">
        <v>1</v>
      </c>
      <c r="G106" s="2" t="s">
        <v>3487</v>
      </c>
      <c r="H106" s="2" t="s">
        <v>2888</v>
      </c>
      <c r="I106" s="2" t="s">
        <v>3488</v>
      </c>
      <c r="J106" s="2" t="s">
        <v>2886</v>
      </c>
      <c r="K106" s="2" t="s">
        <v>1261</v>
      </c>
      <c r="L106" s="2" t="s">
        <v>3726</v>
      </c>
      <c r="M106" s="2" t="s">
        <v>3727</v>
      </c>
      <c r="N106" s="32">
        <v>999947661</v>
      </c>
      <c r="O106" s="2">
        <v>224235</v>
      </c>
      <c r="P106" s="2" t="s">
        <v>3728</v>
      </c>
      <c r="Q106" s="2" t="s">
        <v>1240</v>
      </c>
      <c r="R106" s="2">
        <v>162</v>
      </c>
      <c r="S106" s="2">
        <v>20</v>
      </c>
      <c r="T106" s="2" t="s">
        <v>3728</v>
      </c>
      <c r="U106" s="2" t="s">
        <v>281</v>
      </c>
      <c r="V106" s="2" t="s">
        <v>1240</v>
      </c>
      <c r="W106" s="2" t="s">
        <v>302</v>
      </c>
      <c r="X106" s="42">
        <v>8882</v>
      </c>
      <c r="Y106" s="2" t="s">
        <v>281</v>
      </c>
    </row>
    <row r="107" spans="6:25" x14ac:dyDescent="0.2">
      <c r="F107" s="2">
        <v>1</v>
      </c>
      <c r="G107" s="2" t="s">
        <v>3487</v>
      </c>
      <c r="H107" s="2" t="s">
        <v>2888</v>
      </c>
      <c r="I107" s="2" t="s">
        <v>3488</v>
      </c>
      <c r="J107" s="2" t="s">
        <v>2886</v>
      </c>
      <c r="K107" s="2" t="s">
        <v>1261</v>
      </c>
      <c r="L107" s="2" t="s">
        <v>281</v>
      </c>
      <c r="M107" s="2" t="s">
        <v>254</v>
      </c>
      <c r="N107" s="32">
        <v>999946913</v>
      </c>
      <c r="O107" s="2">
        <v>224167</v>
      </c>
      <c r="P107" s="2" t="s">
        <v>2798</v>
      </c>
      <c r="Q107" s="2" t="s">
        <v>1240</v>
      </c>
      <c r="R107" s="2">
        <v>157</v>
      </c>
      <c r="S107" s="2">
        <v>9</v>
      </c>
      <c r="T107" s="2" t="s">
        <v>2162</v>
      </c>
      <c r="U107" s="2" t="s">
        <v>281</v>
      </c>
      <c r="V107" s="2" t="s">
        <v>1240</v>
      </c>
      <c r="W107" s="2" t="s">
        <v>302</v>
      </c>
      <c r="X107" s="42">
        <v>8882</v>
      </c>
      <c r="Y107" s="2" t="s">
        <v>281</v>
      </c>
    </row>
    <row r="108" spans="6:25" x14ac:dyDescent="0.2">
      <c r="F108" s="2">
        <v>1</v>
      </c>
      <c r="G108" s="2" t="s">
        <v>3487</v>
      </c>
      <c r="H108" s="2" t="s">
        <v>2888</v>
      </c>
      <c r="I108" s="2" t="s">
        <v>3488</v>
      </c>
      <c r="J108" s="2" t="s">
        <v>2886</v>
      </c>
      <c r="K108" s="2" t="s">
        <v>1261</v>
      </c>
      <c r="L108" s="2" t="s">
        <v>3729</v>
      </c>
      <c r="M108" s="2" t="s">
        <v>3730</v>
      </c>
      <c r="N108" s="32">
        <v>999947826</v>
      </c>
      <c r="O108" s="2">
        <v>224250</v>
      </c>
      <c r="P108" s="2" t="s">
        <v>3731</v>
      </c>
      <c r="Q108" s="2" t="s">
        <v>1240</v>
      </c>
      <c r="R108" s="2">
        <v>147</v>
      </c>
      <c r="S108" s="2">
        <v>44</v>
      </c>
      <c r="T108" s="2" t="s">
        <v>3732</v>
      </c>
      <c r="U108" s="2" t="s">
        <v>281</v>
      </c>
      <c r="V108" s="2" t="s">
        <v>1240</v>
      </c>
      <c r="W108" s="2" t="s">
        <v>302</v>
      </c>
      <c r="X108" s="42">
        <v>8882</v>
      </c>
      <c r="Y108" s="2" t="s">
        <v>281</v>
      </c>
    </row>
    <row r="109" spans="6:25" x14ac:dyDescent="0.2">
      <c r="F109" s="2">
        <v>2</v>
      </c>
      <c r="G109" s="2" t="s">
        <v>3487</v>
      </c>
      <c r="H109" s="2" t="s">
        <v>2888</v>
      </c>
      <c r="I109" s="2" t="s">
        <v>3488</v>
      </c>
      <c r="J109" s="2" t="s">
        <v>2886</v>
      </c>
      <c r="K109" s="2" t="s">
        <v>1261</v>
      </c>
      <c r="L109" s="2" t="s">
        <v>281</v>
      </c>
      <c r="M109" s="2" t="s">
        <v>3733</v>
      </c>
      <c r="N109" s="32">
        <v>999000681</v>
      </c>
      <c r="O109" s="2">
        <v>361864</v>
      </c>
      <c r="P109" s="2" t="s">
        <v>3734</v>
      </c>
      <c r="Q109" s="2" t="s">
        <v>1240</v>
      </c>
      <c r="R109" s="2">
        <v>156</v>
      </c>
      <c r="S109" s="2">
        <v>7.1</v>
      </c>
      <c r="T109" s="2" t="s">
        <v>3735</v>
      </c>
      <c r="U109" s="2" t="s">
        <v>281</v>
      </c>
      <c r="V109" s="2" t="s">
        <v>1240</v>
      </c>
      <c r="W109" s="2" t="s">
        <v>302</v>
      </c>
      <c r="X109" s="42">
        <v>8882</v>
      </c>
      <c r="Y109" s="2" t="s">
        <v>281</v>
      </c>
    </row>
    <row r="110" spans="6:25" x14ac:dyDescent="0.2">
      <c r="F110" s="2">
        <v>2</v>
      </c>
      <c r="G110" s="2" t="s">
        <v>3487</v>
      </c>
      <c r="H110" s="2" t="s">
        <v>2888</v>
      </c>
      <c r="I110" s="2" t="s">
        <v>3488</v>
      </c>
      <c r="J110" s="2" t="s">
        <v>2886</v>
      </c>
      <c r="K110" s="2" t="s">
        <v>1261</v>
      </c>
      <c r="L110" s="2" t="s">
        <v>281</v>
      </c>
      <c r="M110" s="2" t="s">
        <v>3733</v>
      </c>
      <c r="N110" s="32">
        <v>999000682</v>
      </c>
      <c r="O110" s="2">
        <v>361866</v>
      </c>
      <c r="P110" s="2" t="s">
        <v>3734</v>
      </c>
      <c r="Q110" s="2" t="s">
        <v>1240</v>
      </c>
      <c r="R110" s="2">
        <v>156</v>
      </c>
      <c r="S110" s="2">
        <v>7.1</v>
      </c>
      <c r="T110" s="2" t="s">
        <v>3735</v>
      </c>
      <c r="U110" s="2" t="s">
        <v>281</v>
      </c>
      <c r="V110" s="2" t="s">
        <v>1240</v>
      </c>
      <c r="W110" s="2" t="s">
        <v>302</v>
      </c>
      <c r="X110" s="42">
        <v>8882</v>
      </c>
      <c r="Y110" s="2" t="s">
        <v>281</v>
      </c>
    </row>
    <row r="111" spans="6:25" x14ac:dyDescent="0.2">
      <c r="F111" s="2">
        <v>2</v>
      </c>
      <c r="G111" s="2" t="s">
        <v>3487</v>
      </c>
      <c r="H111" s="2" t="s">
        <v>2888</v>
      </c>
      <c r="I111" s="2" t="s">
        <v>3488</v>
      </c>
      <c r="J111" s="2" t="s">
        <v>2886</v>
      </c>
      <c r="K111" s="2" t="s">
        <v>1261</v>
      </c>
      <c r="L111" s="2" t="s">
        <v>281</v>
      </c>
      <c r="M111" s="2" t="s">
        <v>3736</v>
      </c>
      <c r="N111" s="32">
        <v>999000178</v>
      </c>
      <c r="O111" s="2">
        <v>351438</v>
      </c>
      <c r="P111" s="2" t="s">
        <v>3737</v>
      </c>
      <c r="Q111" s="2" t="s">
        <v>1240</v>
      </c>
      <c r="R111" s="2">
        <v>156</v>
      </c>
      <c r="S111" s="2">
        <v>6</v>
      </c>
      <c r="T111" s="2" t="s">
        <v>3737</v>
      </c>
      <c r="U111" s="2" t="s">
        <v>281</v>
      </c>
      <c r="V111" s="2" t="s">
        <v>1240</v>
      </c>
      <c r="W111" s="2" t="s">
        <v>302</v>
      </c>
      <c r="X111" s="42">
        <v>8882</v>
      </c>
      <c r="Y111" s="2" t="s">
        <v>281</v>
      </c>
    </row>
    <row r="112" spans="6:25" x14ac:dyDescent="0.2">
      <c r="F112" s="2">
        <v>2</v>
      </c>
      <c r="G112" s="2" t="s">
        <v>3487</v>
      </c>
      <c r="H112" s="2" t="s">
        <v>2888</v>
      </c>
      <c r="I112" s="2" t="s">
        <v>3488</v>
      </c>
      <c r="J112" s="2" t="s">
        <v>2886</v>
      </c>
      <c r="K112" s="2" t="s">
        <v>3087</v>
      </c>
      <c r="M112" s="2" t="s">
        <v>3738</v>
      </c>
      <c r="N112" s="32">
        <v>999000152</v>
      </c>
      <c r="O112" s="2">
        <v>350970</v>
      </c>
      <c r="P112" s="2" t="s">
        <v>3739</v>
      </c>
      <c r="Q112" s="2" t="s">
        <v>1240</v>
      </c>
      <c r="R112" s="2">
        <v>156</v>
      </c>
      <c r="S112" s="2">
        <v>6</v>
      </c>
      <c r="T112" s="2" t="s">
        <v>3739</v>
      </c>
      <c r="U112" s="2" t="s">
        <v>281</v>
      </c>
      <c r="V112" s="2" t="s">
        <v>1240</v>
      </c>
      <c r="W112" s="2" t="s">
        <v>302</v>
      </c>
      <c r="X112" s="42">
        <v>8882</v>
      </c>
      <c r="Y112" s="2" t="s">
        <v>281</v>
      </c>
    </row>
    <row r="113" spans="6:25" x14ac:dyDescent="0.2">
      <c r="F113" s="2">
        <v>2</v>
      </c>
      <c r="G113" s="2" t="s">
        <v>3487</v>
      </c>
      <c r="H113" s="2" t="s">
        <v>2888</v>
      </c>
      <c r="I113" s="2" t="s">
        <v>3488</v>
      </c>
      <c r="J113" s="2" t="s">
        <v>2886</v>
      </c>
      <c r="K113" s="2" t="s">
        <v>1261</v>
      </c>
      <c r="L113" s="2" t="s">
        <v>2345</v>
      </c>
      <c r="M113" s="2" t="s">
        <v>1369</v>
      </c>
      <c r="N113" s="32">
        <v>999935858</v>
      </c>
      <c r="O113" s="2">
        <v>223180</v>
      </c>
      <c r="P113" s="2" t="s">
        <v>3741</v>
      </c>
      <c r="Q113" s="2" t="s">
        <v>1240</v>
      </c>
      <c r="R113" s="2">
        <v>321</v>
      </c>
      <c r="S113" s="2">
        <v>13</v>
      </c>
      <c r="T113" s="2" t="s">
        <v>3741</v>
      </c>
      <c r="U113" s="2" t="s">
        <v>281</v>
      </c>
      <c r="V113" s="2" t="s">
        <v>1240</v>
      </c>
      <c r="W113" s="2" t="s">
        <v>302</v>
      </c>
      <c r="X113" s="42">
        <v>8882</v>
      </c>
      <c r="Y113" s="2" t="s">
        <v>281</v>
      </c>
    </row>
    <row r="114" spans="6:25" x14ac:dyDescent="0.2">
      <c r="F114" s="2">
        <v>2</v>
      </c>
      <c r="G114" s="2" t="s">
        <v>3487</v>
      </c>
      <c r="H114" s="2" t="s">
        <v>2888</v>
      </c>
      <c r="I114" s="2" t="s">
        <v>3488</v>
      </c>
      <c r="J114" s="2" t="s">
        <v>2886</v>
      </c>
      <c r="K114" s="2" t="s">
        <v>1261</v>
      </c>
      <c r="L114" s="2" t="s">
        <v>281</v>
      </c>
      <c r="M114" s="2" t="s">
        <v>3742</v>
      </c>
      <c r="N114" s="32">
        <v>999947936</v>
      </c>
      <c r="O114" s="2">
        <v>224260</v>
      </c>
      <c r="P114" s="2" t="s">
        <v>3739</v>
      </c>
      <c r="Q114" s="2" t="s">
        <v>1240</v>
      </c>
      <c r="R114" s="2">
        <v>156</v>
      </c>
      <c r="S114" s="2">
        <v>6</v>
      </c>
      <c r="T114" s="2" t="s">
        <v>3743</v>
      </c>
      <c r="U114" s="2" t="s">
        <v>281</v>
      </c>
      <c r="V114" s="2" t="s">
        <v>1240</v>
      </c>
      <c r="W114" s="2" t="s">
        <v>302</v>
      </c>
      <c r="X114" s="42">
        <v>8882</v>
      </c>
      <c r="Y114" s="2" t="s">
        <v>281</v>
      </c>
    </row>
    <row r="115" spans="6:25" x14ac:dyDescent="0.2">
      <c r="F115" s="2">
        <v>2</v>
      </c>
      <c r="G115" s="2" t="s">
        <v>3487</v>
      </c>
      <c r="H115" s="2" t="s">
        <v>2888</v>
      </c>
      <c r="I115" s="2" t="s">
        <v>3488</v>
      </c>
      <c r="J115" s="2" t="s">
        <v>2886</v>
      </c>
      <c r="K115" s="2" t="s">
        <v>1261</v>
      </c>
      <c r="L115" s="2" t="s">
        <v>2526</v>
      </c>
      <c r="M115" s="2" t="s">
        <v>2149</v>
      </c>
      <c r="N115" s="32">
        <v>999948596</v>
      </c>
      <c r="O115" s="2">
        <v>224320</v>
      </c>
      <c r="P115" s="2" t="s">
        <v>3744</v>
      </c>
      <c r="Q115" s="2" t="s">
        <v>1240</v>
      </c>
      <c r="R115" s="2">
        <v>306</v>
      </c>
      <c r="S115" s="2">
        <v>2</v>
      </c>
      <c r="T115" s="2" t="s">
        <v>3744</v>
      </c>
      <c r="U115" s="2" t="s">
        <v>281</v>
      </c>
      <c r="V115" s="2" t="s">
        <v>1240</v>
      </c>
      <c r="W115" s="2" t="s">
        <v>302</v>
      </c>
      <c r="X115" s="42">
        <v>8882</v>
      </c>
      <c r="Y115" s="2" t="s">
        <v>281</v>
      </c>
    </row>
    <row r="116" spans="6:25" x14ac:dyDescent="0.2">
      <c r="F116" s="2">
        <v>2</v>
      </c>
      <c r="G116" s="2" t="s">
        <v>3487</v>
      </c>
      <c r="H116" s="2" t="s">
        <v>2888</v>
      </c>
      <c r="I116" s="2" t="s">
        <v>3488</v>
      </c>
      <c r="J116" s="2" t="s">
        <v>2924</v>
      </c>
      <c r="K116" s="2" t="s">
        <v>1261</v>
      </c>
      <c r="L116" s="2" t="s">
        <v>1602</v>
      </c>
      <c r="M116" s="2" t="s">
        <v>3745</v>
      </c>
      <c r="N116" s="32">
        <v>999948354</v>
      </c>
      <c r="O116" s="2">
        <v>224298</v>
      </c>
      <c r="P116" s="2" t="s">
        <v>3746</v>
      </c>
      <c r="Q116" s="2" t="s">
        <v>1240</v>
      </c>
      <c r="R116" s="2">
        <v>321</v>
      </c>
      <c r="S116" s="2">
        <v>5</v>
      </c>
      <c r="T116" s="2" t="s">
        <v>3746</v>
      </c>
      <c r="U116" s="2" t="s">
        <v>281</v>
      </c>
      <c r="V116" s="2" t="s">
        <v>1240</v>
      </c>
      <c r="W116" s="2" t="s">
        <v>302</v>
      </c>
      <c r="X116" s="42">
        <v>8882</v>
      </c>
      <c r="Y116" s="2" t="s">
        <v>281</v>
      </c>
    </row>
    <row r="117" spans="6:25" x14ac:dyDescent="0.2">
      <c r="F117" s="2">
        <v>2</v>
      </c>
      <c r="G117" s="2" t="s">
        <v>3487</v>
      </c>
      <c r="H117" s="2" t="s">
        <v>2888</v>
      </c>
      <c r="I117" s="2" t="s">
        <v>3488</v>
      </c>
      <c r="J117" s="2" t="s">
        <v>2886</v>
      </c>
      <c r="K117" s="2" t="s">
        <v>1261</v>
      </c>
      <c r="L117" s="2" t="s">
        <v>281</v>
      </c>
      <c r="M117" s="2" t="s">
        <v>3747</v>
      </c>
      <c r="N117" s="32">
        <v>999918280</v>
      </c>
      <c r="O117" s="2">
        <v>221604</v>
      </c>
      <c r="P117" s="2" t="s">
        <v>3748</v>
      </c>
      <c r="Q117" s="2" t="s">
        <v>1240</v>
      </c>
      <c r="R117" s="2">
        <v>155</v>
      </c>
      <c r="S117" s="2">
        <v>3</v>
      </c>
      <c r="T117" s="2" t="s">
        <v>3749</v>
      </c>
      <c r="U117" s="2" t="s">
        <v>281</v>
      </c>
      <c r="V117" s="2" t="s">
        <v>1326</v>
      </c>
      <c r="W117" s="2" t="s">
        <v>302</v>
      </c>
      <c r="X117" s="42">
        <v>8816</v>
      </c>
      <c r="Y117" s="2" t="s">
        <v>281</v>
      </c>
    </row>
    <row r="118" spans="6:25" x14ac:dyDescent="0.2">
      <c r="F118" s="2">
        <v>2</v>
      </c>
      <c r="G118" s="2" t="s">
        <v>3487</v>
      </c>
      <c r="H118" s="2" t="s">
        <v>2888</v>
      </c>
      <c r="I118" s="2" t="s">
        <v>3488</v>
      </c>
      <c r="J118" s="2" t="s">
        <v>2886</v>
      </c>
      <c r="K118" s="2" t="s">
        <v>1261</v>
      </c>
      <c r="L118" s="2" t="s">
        <v>281</v>
      </c>
      <c r="M118" s="2" t="s">
        <v>3750</v>
      </c>
      <c r="N118" s="32">
        <v>999948299</v>
      </c>
      <c r="O118" s="2">
        <v>224293</v>
      </c>
      <c r="P118" s="2" t="s">
        <v>3751</v>
      </c>
      <c r="Q118" s="2" t="s">
        <v>1240</v>
      </c>
      <c r="R118" s="2">
        <v>321</v>
      </c>
      <c r="S118" s="2">
        <v>9</v>
      </c>
      <c r="T118" s="2" t="s">
        <v>3751</v>
      </c>
      <c r="U118" s="2" t="s">
        <v>281</v>
      </c>
      <c r="V118" s="2" t="s">
        <v>1240</v>
      </c>
      <c r="W118" s="2" t="s">
        <v>302</v>
      </c>
      <c r="X118" s="42">
        <v>8882</v>
      </c>
      <c r="Y118" s="2" t="s">
        <v>281</v>
      </c>
    </row>
    <row r="119" spans="6:25" x14ac:dyDescent="0.2">
      <c r="F119" s="2">
        <v>2</v>
      </c>
      <c r="G119" s="2" t="s">
        <v>3487</v>
      </c>
      <c r="H119" s="2" t="s">
        <v>2888</v>
      </c>
      <c r="I119" s="2" t="s">
        <v>3488</v>
      </c>
      <c r="J119" s="2" t="s">
        <v>2886</v>
      </c>
      <c r="K119" s="2" t="s">
        <v>1261</v>
      </c>
      <c r="L119" s="2" t="s">
        <v>281</v>
      </c>
      <c r="M119" s="2" t="s">
        <v>3752</v>
      </c>
      <c r="N119" s="32">
        <v>999001051</v>
      </c>
      <c r="O119" s="2">
        <v>366290</v>
      </c>
      <c r="P119" s="2" t="s">
        <v>1952</v>
      </c>
      <c r="Q119" s="2" t="s">
        <v>1240</v>
      </c>
      <c r="R119" s="2">
        <v>155</v>
      </c>
      <c r="S119" s="2">
        <v>8</v>
      </c>
      <c r="T119" s="2" t="s">
        <v>1952</v>
      </c>
      <c r="U119" s="2" t="s">
        <v>281</v>
      </c>
      <c r="V119" s="2" t="s">
        <v>1240</v>
      </c>
      <c r="W119" s="2" t="s">
        <v>302</v>
      </c>
      <c r="X119" s="42">
        <v>8882</v>
      </c>
      <c r="Y119" s="2" t="s">
        <v>281</v>
      </c>
    </row>
    <row r="120" spans="6:25" x14ac:dyDescent="0.2">
      <c r="F120" s="2">
        <v>2</v>
      </c>
      <c r="G120" s="2" t="s">
        <v>3487</v>
      </c>
      <c r="H120" s="2" t="s">
        <v>2888</v>
      </c>
      <c r="I120" s="2" t="s">
        <v>3488</v>
      </c>
      <c r="J120" s="2" t="s">
        <v>2886</v>
      </c>
      <c r="K120" s="2" t="s">
        <v>1261</v>
      </c>
      <c r="M120" s="2" t="s">
        <v>28669</v>
      </c>
      <c r="N120" s="32">
        <v>999003872</v>
      </c>
      <c r="O120" s="2">
        <v>378223</v>
      </c>
      <c r="P120" s="2" t="s">
        <v>3770</v>
      </c>
      <c r="Q120" s="2" t="s">
        <v>1240</v>
      </c>
      <c r="R120" s="2">
        <v>156</v>
      </c>
      <c r="S120" s="2">
        <v>3</v>
      </c>
      <c r="T120" s="2" t="s">
        <v>3770</v>
      </c>
      <c r="U120" s="2" t="s">
        <v>281</v>
      </c>
      <c r="V120" s="2" t="s">
        <v>1240</v>
      </c>
      <c r="W120" s="2" t="s">
        <v>302</v>
      </c>
      <c r="X120" s="42">
        <v>8882</v>
      </c>
      <c r="Y120" s="2" t="s">
        <v>281</v>
      </c>
    </row>
    <row r="121" spans="6:25" x14ac:dyDescent="0.2">
      <c r="F121" s="2">
        <v>2</v>
      </c>
      <c r="G121" s="2" t="s">
        <v>3487</v>
      </c>
      <c r="H121" s="2" t="s">
        <v>2888</v>
      </c>
      <c r="I121" s="2" t="s">
        <v>3488</v>
      </c>
      <c r="J121" s="2" t="s">
        <v>2886</v>
      </c>
      <c r="K121" s="2" t="s">
        <v>1261</v>
      </c>
      <c r="L121" s="2" t="s">
        <v>3753</v>
      </c>
      <c r="M121" s="2" t="s">
        <v>3754</v>
      </c>
      <c r="N121" s="32">
        <v>999002406</v>
      </c>
      <c r="O121" s="2">
        <v>372220</v>
      </c>
      <c r="P121" s="2" t="s">
        <v>3755</v>
      </c>
      <c r="Q121" s="2" t="s">
        <v>1240</v>
      </c>
      <c r="R121" s="2">
        <v>322</v>
      </c>
      <c r="S121" s="2">
        <v>2</v>
      </c>
      <c r="T121" s="2" t="s">
        <v>3755</v>
      </c>
      <c r="U121" s="2" t="s">
        <v>281</v>
      </c>
      <c r="V121" s="2" t="s">
        <v>1240</v>
      </c>
      <c r="W121" s="2" t="s">
        <v>302</v>
      </c>
      <c r="X121" s="42">
        <v>8882</v>
      </c>
      <c r="Y121" s="2" t="s">
        <v>281</v>
      </c>
    </row>
    <row r="122" spans="6:25" x14ac:dyDescent="0.2">
      <c r="F122" s="2">
        <v>2</v>
      </c>
      <c r="G122" s="2" t="s">
        <v>3487</v>
      </c>
      <c r="H122" s="2" t="s">
        <v>2888</v>
      </c>
      <c r="I122" s="2" t="s">
        <v>3488</v>
      </c>
      <c r="J122" s="2" t="s">
        <v>2886</v>
      </c>
      <c r="K122" s="2" t="s">
        <v>1261</v>
      </c>
      <c r="L122" s="2" t="s">
        <v>281</v>
      </c>
      <c r="M122" s="2" t="s">
        <v>3756</v>
      </c>
      <c r="N122" s="32">
        <v>999935847</v>
      </c>
      <c r="O122" s="2">
        <v>223179</v>
      </c>
      <c r="P122" s="2" t="s">
        <v>3757</v>
      </c>
      <c r="Q122" s="2" t="s">
        <v>1240</v>
      </c>
      <c r="R122" s="2">
        <v>158</v>
      </c>
      <c r="S122" s="2">
        <v>4</v>
      </c>
      <c r="T122" s="2" t="s">
        <v>3758</v>
      </c>
      <c r="U122" s="2" t="s">
        <v>281</v>
      </c>
      <c r="V122" s="2" t="s">
        <v>1240</v>
      </c>
      <c r="W122" s="2" t="s">
        <v>302</v>
      </c>
      <c r="X122" s="42">
        <v>8882</v>
      </c>
      <c r="Y122" s="2" t="s">
        <v>281</v>
      </c>
    </row>
    <row r="123" spans="6:25" x14ac:dyDescent="0.2">
      <c r="F123" s="2">
        <v>2</v>
      </c>
      <c r="G123" s="2" t="s">
        <v>3487</v>
      </c>
      <c r="H123" s="2" t="s">
        <v>2888</v>
      </c>
      <c r="I123" s="2" t="s">
        <v>3488</v>
      </c>
      <c r="J123" s="2" t="s">
        <v>2886</v>
      </c>
      <c r="K123" s="2" t="s">
        <v>1261</v>
      </c>
      <c r="L123" s="2" t="s">
        <v>281</v>
      </c>
      <c r="M123" s="2" t="s">
        <v>3759</v>
      </c>
      <c r="N123" s="32">
        <v>999948156</v>
      </c>
      <c r="O123" s="2">
        <v>224280</v>
      </c>
      <c r="P123" s="2" t="s">
        <v>3760</v>
      </c>
      <c r="Q123" s="2" t="s">
        <v>1240</v>
      </c>
      <c r="R123" s="2">
        <v>158</v>
      </c>
      <c r="S123" s="2">
        <v>2</v>
      </c>
      <c r="T123" s="2" t="s">
        <v>3758</v>
      </c>
      <c r="U123" s="2" t="s">
        <v>281</v>
      </c>
      <c r="V123" s="2" t="s">
        <v>1240</v>
      </c>
      <c r="W123" s="2" t="s">
        <v>302</v>
      </c>
      <c r="X123" s="42">
        <v>8882</v>
      </c>
      <c r="Y123" s="2" t="s">
        <v>281</v>
      </c>
    </row>
    <row r="124" spans="6:25" x14ac:dyDescent="0.2">
      <c r="F124" s="2">
        <v>2</v>
      </c>
      <c r="G124" s="2" t="s">
        <v>3487</v>
      </c>
      <c r="H124" s="2" t="s">
        <v>2888</v>
      </c>
      <c r="I124" s="2" t="s">
        <v>3488</v>
      </c>
      <c r="J124" s="2" t="s">
        <v>2886</v>
      </c>
      <c r="K124" s="2" t="s">
        <v>1261</v>
      </c>
      <c r="L124" s="2" t="s">
        <v>2775</v>
      </c>
      <c r="M124" s="2" t="s">
        <v>2776</v>
      </c>
      <c r="N124" s="32">
        <v>999002997</v>
      </c>
      <c r="O124" s="2">
        <v>374730</v>
      </c>
      <c r="P124" s="2" t="s">
        <v>2774</v>
      </c>
      <c r="Q124" s="2" t="s">
        <v>1240</v>
      </c>
      <c r="R124" s="2">
        <v>322</v>
      </c>
      <c r="S124" s="2">
        <v>4</v>
      </c>
      <c r="T124" s="2" t="s">
        <v>2774</v>
      </c>
      <c r="U124" s="2" t="s">
        <v>281</v>
      </c>
      <c r="V124" s="2" t="s">
        <v>1240</v>
      </c>
      <c r="W124" s="2" t="s">
        <v>302</v>
      </c>
      <c r="X124" s="42">
        <v>8882</v>
      </c>
      <c r="Y124" s="2" t="s">
        <v>281</v>
      </c>
    </row>
    <row r="125" spans="6:25" x14ac:dyDescent="0.2">
      <c r="F125" s="2">
        <v>2</v>
      </c>
      <c r="G125" s="2" t="s">
        <v>3487</v>
      </c>
      <c r="H125" s="2" t="s">
        <v>2888</v>
      </c>
      <c r="I125" s="2" t="s">
        <v>3488</v>
      </c>
      <c r="J125" s="2" t="s">
        <v>2886</v>
      </c>
      <c r="K125" s="2" t="s">
        <v>1261</v>
      </c>
      <c r="L125" s="2" t="s">
        <v>2687</v>
      </c>
      <c r="M125" s="2" t="s">
        <v>2688</v>
      </c>
      <c r="N125" s="32">
        <v>999000963</v>
      </c>
      <c r="O125" s="2">
        <v>365919</v>
      </c>
      <c r="P125" s="2" t="s">
        <v>2686</v>
      </c>
      <c r="Q125" s="2" t="s">
        <v>1240</v>
      </c>
      <c r="R125" s="2">
        <v>158</v>
      </c>
      <c r="S125" s="2">
        <v>7</v>
      </c>
      <c r="T125" s="2" t="s">
        <v>2686</v>
      </c>
      <c r="U125" s="2" t="s">
        <v>281</v>
      </c>
      <c r="V125" s="2" t="s">
        <v>1240</v>
      </c>
      <c r="W125" s="2" t="s">
        <v>302</v>
      </c>
      <c r="X125" s="42">
        <v>8882</v>
      </c>
      <c r="Y125" s="2" t="s">
        <v>281</v>
      </c>
    </row>
    <row r="126" spans="6:25" x14ac:dyDescent="0.2">
      <c r="F126" s="2">
        <v>2</v>
      </c>
      <c r="G126" s="2" t="s">
        <v>3487</v>
      </c>
      <c r="H126" s="2" t="s">
        <v>2888</v>
      </c>
      <c r="I126" s="2" t="s">
        <v>3488</v>
      </c>
      <c r="J126" s="2" t="s">
        <v>2886</v>
      </c>
      <c r="K126" s="2" t="s">
        <v>1261</v>
      </c>
      <c r="L126" s="2" t="s">
        <v>3761</v>
      </c>
      <c r="M126" s="2" t="s">
        <v>3762</v>
      </c>
      <c r="N126" s="32">
        <v>999003672</v>
      </c>
      <c r="O126" s="2">
        <v>377381</v>
      </c>
      <c r="P126" s="2" t="s">
        <v>3763</v>
      </c>
      <c r="Q126" s="2" t="s">
        <v>1240</v>
      </c>
      <c r="R126" s="2">
        <v>321</v>
      </c>
      <c r="S126" s="2">
        <v>8</v>
      </c>
      <c r="T126" s="2" t="s">
        <v>3763</v>
      </c>
      <c r="U126" s="2" t="s">
        <v>281</v>
      </c>
      <c r="V126" s="2" t="s">
        <v>1240</v>
      </c>
      <c r="W126" s="2" t="s">
        <v>302</v>
      </c>
      <c r="X126" s="42">
        <v>8882</v>
      </c>
      <c r="Y126" s="2" t="s">
        <v>281</v>
      </c>
    </row>
    <row r="127" spans="6:25" x14ac:dyDescent="0.2">
      <c r="F127" s="2">
        <v>2</v>
      </c>
      <c r="G127" s="2" t="s">
        <v>3487</v>
      </c>
      <c r="H127" s="2" t="s">
        <v>2888</v>
      </c>
      <c r="I127" s="2" t="s">
        <v>3488</v>
      </c>
      <c r="J127" s="2" t="s">
        <v>2886</v>
      </c>
      <c r="K127" s="2" t="s">
        <v>1261</v>
      </c>
      <c r="L127" s="2" t="s">
        <v>3764</v>
      </c>
      <c r="M127" s="2" t="s">
        <v>3765</v>
      </c>
      <c r="N127" s="32">
        <v>999000339</v>
      </c>
      <c r="O127" s="2">
        <v>354796</v>
      </c>
      <c r="P127" s="2" t="s">
        <v>3766</v>
      </c>
      <c r="Q127" s="2" t="s">
        <v>1240</v>
      </c>
      <c r="R127" s="2">
        <v>157</v>
      </c>
      <c r="S127" s="2">
        <v>11</v>
      </c>
      <c r="T127" s="2" t="s">
        <v>3766</v>
      </c>
      <c r="U127" s="2" t="s">
        <v>281</v>
      </c>
      <c r="V127" s="2" t="s">
        <v>1240</v>
      </c>
      <c r="W127" s="2" t="s">
        <v>302</v>
      </c>
      <c r="X127" s="42">
        <v>8882</v>
      </c>
      <c r="Y127" s="2" t="s">
        <v>281</v>
      </c>
    </row>
    <row r="128" spans="6:25" x14ac:dyDescent="0.2">
      <c r="F128" s="2">
        <v>2</v>
      </c>
      <c r="G128" s="2" t="s">
        <v>3487</v>
      </c>
      <c r="H128" s="2" t="s">
        <v>2888</v>
      </c>
      <c r="I128" s="2" t="s">
        <v>3488</v>
      </c>
      <c r="J128" s="2" t="s">
        <v>2886</v>
      </c>
      <c r="K128" s="2" t="s">
        <v>1261</v>
      </c>
      <c r="L128" s="2" t="s">
        <v>3767</v>
      </c>
      <c r="M128" s="2" t="s">
        <v>3565</v>
      </c>
      <c r="N128" s="32">
        <v>999931436</v>
      </c>
      <c r="O128" s="2">
        <v>222782</v>
      </c>
      <c r="P128" s="2" t="s">
        <v>3768</v>
      </c>
      <c r="Q128" s="2" t="s">
        <v>1240</v>
      </c>
      <c r="R128" s="2">
        <v>156</v>
      </c>
      <c r="S128" s="2">
        <v>2</v>
      </c>
      <c r="T128" s="2" t="s">
        <v>3567</v>
      </c>
      <c r="U128" s="2" t="s">
        <v>281</v>
      </c>
      <c r="V128" s="2" t="s">
        <v>3769</v>
      </c>
      <c r="W128" s="2" t="s">
        <v>302</v>
      </c>
      <c r="X128" s="42">
        <v>8535</v>
      </c>
      <c r="Y128" s="2" t="s">
        <v>281</v>
      </c>
    </row>
    <row r="129" spans="6:25" x14ac:dyDescent="0.2">
      <c r="F129" s="2">
        <v>2</v>
      </c>
      <c r="G129" s="2" t="s">
        <v>3487</v>
      </c>
      <c r="H129" s="2" t="s">
        <v>2888</v>
      </c>
      <c r="I129" s="2" t="s">
        <v>3488</v>
      </c>
      <c r="J129" s="2" t="s">
        <v>2886</v>
      </c>
      <c r="K129" s="2" t="s">
        <v>1261</v>
      </c>
      <c r="L129" s="2" t="s">
        <v>3771</v>
      </c>
      <c r="M129" s="2" t="s">
        <v>3772</v>
      </c>
      <c r="N129" s="32">
        <v>999002358</v>
      </c>
      <c r="O129" s="2">
        <v>372028</v>
      </c>
      <c r="P129" s="2" t="s">
        <v>3773</v>
      </c>
      <c r="Q129" s="2" t="s">
        <v>1240</v>
      </c>
      <c r="R129" s="2">
        <v>157</v>
      </c>
      <c r="S129" s="2">
        <v>11</v>
      </c>
      <c r="T129" s="2" t="s">
        <v>3773</v>
      </c>
      <c r="U129" s="2" t="s">
        <v>281</v>
      </c>
      <c r="V129" s="2" t="s">
        <v>1240</v>
      </c>
      <c r="W129" s="2" t="s">
        <v>302</v>
      </c>
      <c r="X129" s="42">
        <v>8882</v>
      </c>
      <c r="Y129" s="2" t="s">
        <v>281</v>
      </c>
    </row>
    <row r="130" spans="6:25" x14ac:dyDescent="0.2">
      <c r="F130" s="2">
        <v>2</v>
      </c>
      <c r="G130" s="2" t="s">
        <v>3487</v>
      </c>
      <c r="H130" s="2" t="s">
        <v>2888</v>
      </c>
      <c r="I130" s="2" t="s">
        <v>3488</v>
      </c>
      <c r="J130" s="2" t="s">
        <v>2886</v>
      </c>
      <c r="K130" s="2" t="s">
        <v>1261</v>
      </c>
      <c r="L130" s="2" t="s">
        <v>281</v>
      </c>
      <c r="M130" s="2" t="s">
        <v>3774</v>
      </c>
      <c r="N130" s="32">
        <v>999948332</v>
      </c>
      <c r="O130" s="2">
        <v>224296</v>
      </c>
      <c r="P130" s="2" t="s">
        <v>3775</v>
      </c>
      <c r="Q130" s="2" t="s">
        <v>1240</v>
      </c>
      <c r="R130" s="2">
        <v>321</v>
      </c>
      <c r="S130" s="2">
        <v>15</v>
      </c>
      <c r="T130" s="2" t="s">
        <v>3776</v>
      </c>
      <c r="U130" s="2" t="s">
        <v>281</v>
      </c>
      <c r="V130" s="2" t="s">
        <v>1240</v>
      </c>
      <c r="W130" s="2" t="s">
        <v>302</v>
      </c>
      <c r="X130" s="42">
        <v>8882</v>
      </c>
      <c r="Y130" s="2" t="s">
        <v>281</v>
      </c>
    </row>
    <row r="131" spans="6:25" x14ac:dyDescent="0.2">
      <c r="F131" s="2">
        <v>2</v>
      </c>
      <c r="G131" s="2" t="s">
        <v>3487</v>
      </c>
      <c r="H131" s="2" t="s">
        <v>2888</v>
      </c>
      <c r="I131" s="2" t="s">
        <v>3488</v>
      </c>
      <c r="J131" s="2" t="s">
        <v>2886</v>
      </c>
      <c r="K131" s="2" t="s">
        <v>1261</v>
      </c>
      <c r="L131" s="2" t="s">
        <v>2410</v>
      </c>
      <c r="M131" s="2" t="s">
        <v>3777</v>
      </c>
      <c r="N131" s="32">
        <v>999003000</v>
      </c>
      <c r="O131" s="2">
        <v>374766</v>
      </c>
      <c r="P131" s="2" t="s">
        <v>3778</v>
      </c>
      <c r="Q131" s="2" t="s">
        <v>1240</v>
      </c>
      <c r="R131" s="2">
        <v>321</v>
      </c>
      <c r="S131" s="2">
        <v>12</v>
      </c>
      <c r="T131" s="2" t="s">
        <v>3778</v>
      </c>
      <c r="U131" s="2" t="s">
        <v>281</v>
      </c>
      <c r="V131" s="2" t="s">
        <v>1240</v>
      </c>
      <c r="W131" s="2" t="s">
        <v>302</v>
      </c>
      <c r="X131" s="42">
        <v>8882</v>
      </c>
      <c r="Y131" s="2" t="s">
        <v>281</v>
      </c>
    </row>
    <row r="132" spans="6:25" x14ac:dyDescent="0.2">
      <c r="F132" s="2">
        <v>2</v>
      </c>
      <c r="G132" s="2" t="s">
        <v>3487</v>
      </c>
      <c r="H132" s="2" t="s">
        <v>2888</v>
      </c>
      <c r="I132" s="2" t="s">
        <v>3488</v>
      </c>
      <c r="J132" s="2" t="s">
        <v>2886</v>
      </c>
      <c r="K132" s="2" t="s">
        <v>1261</v>
      </c>
      <c r="L132" s="2" t="s">
        <v>3779</v>
      </c>
      <c r="M132" s="2" t="s">
        <v>3780</v>
      </c>
      <c r="N132" s="32">
        <v>999933900</v>
      </c>
      <c r="O132" s="2">
        <v>223003</v>
      </c>
      <c r="P132" s="2" t="s">
        <v>3781</v>
      </c>
      <c r="Q132" s="2" t="s">
        <v>1240</v>
      </c>
      <c r="R132" s="2">
        <v>325</v>
      </c>
      <c r="S132" s="2">
        <v>2.1</v>
      </c>
      <c r="T132" s="2" t="s">
        <v>3781</v>
      </c>
      <c r="U132" s="2" t="s">
        <v>281</v>
      </c>
      <c r="V132" s="2" t="s">
        <v>1240</v>
      </c>
      <c r="W132" s="2" t="s">
        <v>302</v>
      </c>
      <c r="X132" s="42">
        <v>8882</v>
      </c>
      <c r="Y132" s="2" t="s">
        <v>281</v>
      </c>
    </row>
    <row r="133" spans="6:25" x14ac:dyDescent="0.2">
      <c r="F133" s="2">
        <v>2</v>
      </c>
      <c r="G133" s="2" t="s">
        <v>3487</v>
      </c>
      <c r="H133" s="2" t="s">
        <v>2888</v>
      </c>
      <c r="I133" s="2" t="s">
        <v>3488</v>
      </c>
      <c r="J133" s="2" t="s">
        <v>2886</v>
      </c>
      <c r="K133" s="2" t="s">
        <v>1261</v>
      </c>
      <c r="L133" s="2" t="s">
        <v>1742</v>
      </c>
      <c r="M133" s="2" t="s">
        <v>3780</v>
      </c>
      <c r="N133" s="32">
        <v>999948101</v>
      </c>
      <c r="O133" s="2">
        <v>224275</v>
      </c>
      <c r="P133" s="2" t="s">
        <v>3782</v>
      </c>
      <c r="Q133" s="2" t="s">
        <v>1240</v>
      </c>
      <c r="R133" s="2">
        <v>155</v>
      </c>
      <c r="S133" s="2">
        <v>6.1</v>
      </c>
      <c r="T133" s="2" t="s">
        <v>3783</v>
      </c>
      <c r="U133" s="2" t="s">
        <v>281</v>
      </c>
      <c r="V133" s="2" t="s">
        <v>3784</v>
      </c>
      <c r="W133" s="2" t="s">
        <v>302</v>
      </c>
      <c r="X133" s="42">
        <v>7006</v>
      </c>
      <c r="Y133" s="2" t="s">
        <v>281</v>
      </c>
    </row>
    <row r="134" spans="6:25" x14ac:dyDescent="0.2">
      <c r="F134" s="2">
        <v>2</v>
      </c>
      <c r="G134" s="2" t="s">
        <v>3487</v>
      </c>
      <c r="H134" s="2" t="s">
        <v>2888</v>
      </c>
      <c r="I134" s="2" t="s">
        <v>3488</v>
      </c>
      <c r="J134" s="2" t="s">
        <v>2886</v>
      </c>
      <c r="K134" s="2" t="s">
        <v>1261</v>
      </c>
      <c r="M134" s="2" t="s">
        <v>1442</v>
      </c>
      <c r="N134" s="32">
        <v>999001641</v>
      </c>
      <c r="O134" s="2">
        <v>369127</v>
      </c>
      <c r="P134" s="2" t="s">
        <v>1441</v>
      </c>
      <c r="Q134" s="2" t="s">
        <v>1240</v>
      </c>
      <c r="R134" s="2">
        <v>155</v>
      </c>
      <c r="S134" s="2">
        <v>1</v>
      </c>
      <c r="T134" s="2" t="s">
        <v>1443</v>
      </c>
      <c r="U134" s="2" t="s">
        <v>281</v>
      </c>
      <c r="V134" s="2" t="s">
        <v>1326</v>
      </c>
      <c r="W134" s="2" t="s">
        <v>302</v>
      </c>
      <c r="X134" s="42">
        <v>8816</v>
      </c>
      <c r="Y134" s="2" t="s">
        <v>281</v>
      </c>
    </row>
    <row r="135" spans="6:25" x14ac:dyDescent="0.2">
      <c r="F135" s="2">
        <v>2</v>
      </c>
      <c r="G135" s="2" t="s">
        <v>3487</v>
      </c>
      <c r="H135" s="2" t="s">
        <v>2888</v>
      </c>
      <c r="I135" s="2" t="s">
        <v>3488</v>
      </c>
      <c r="J135" s="2" t="s">
        <v>2886</v>
      </c>
      <c r="K135" s="2" t="s">
        <v>1261</v>
      </c>
      <c r="L135" s="2" t="s">
        <v>2747</v>
      </c>
      <c r="M135" s="2" t="s">
        <v>2748</v>
      </c>
      <c r="N135" s="32">
        <v>999003214</v>
      </c>
      <c r="O135" s="2">
        <v>375514</v>
      </c>
      <c r="P135" s="2" t="s">
        <v>2745</v>
      </c>
      <c r="Q135" s="2" t="s">
        <v>1240</v>
      </c>
      <c r="R135" s="2">
        <v>158</v>
      </c>
      <c r="S135" s="2">
        <v>7</v>
      </c>
      <c r="T135" s="2" t="s">
        <v>2745</v>
      </c>
      <c r="U135" s="2" t="s">
        <v>281</v>
      </c>
      <c r="V135" s="2" t="s">
        <v>1240</v>
      </c>
      <c r="W135" s="2" t="s">
        <v>302</v>
      </c>
      <c r="X135" s="42">
        <v>8882</v>
      </c>
      <c r="Y135" s="2" t="s">
        <v>281</v>
      </c>
    </row>
    <row r="136" spans="6:25" x14ac:dyDescent="0.2">
      <c r="F136" s="2">
        <v>2</v>
      </c>
      <c r="G136" s="2" t="s">
        <v>3487</v>
      </c>
      <c r="H136" s="2" t="s">
        <v>2888</v>
      </c>
      <c r="I136" s="2" t="s">
        <v>3488</v>
      </c>
      <c r="J136" s="2" t="s">
        <v>2886</v>
      </c>
      <c r="K136" s="2" t="s">
        <v>1261</v>
      </c>
      <c r="M136" s="2" t="s">
        <v>3785</v>
      </c>
      <c r="N136" s="32">
        <v>999001269</v>
      </c>
      <c r="O136" s="2">
        <v>367365</v>
      </c>
      <c r="P136" s="2" t="s">
        <v>3786</v>
      </c>
      <c r="Q136" s="2" t="s">
        <v>1240</v>
      </c>
      <c r="R136" s="2">
        <v>321</v>
      </c>
      <c r="S136" s="2">
        <v>7</v>
      </c>
      <c r="T136" s="2" t="s">
        <v>3787</v>
      </c>
      <c r="U136" s="2" t="s">
        <v>281</v>
      </c>
      <c r="V136" s="2" t="s">
        <v>1240</v>
      </c>
      <c r="W136" s="2" t="s">
        <v>302</v>
      </c>
      <c r="X136" s="42">
        <v>8882</v>
      </c>
      <c r="Y136" s="2" t="s">
        <v>281</v>
      </c>
    </row>
    <row r="137" spans="6:25" x14ac:dyDescent="0.2">
      <c r="F137" s="2">
        <v>2</v>
      </c>
      <c r="G137" s="2" t="s">
        <v>3487</v>
      </c>
      <c r="H137" s="2" t="s">
        <v>2888</v>
      </c>
      <c r="I137" s="2" t="s">
        <v>3488</v>
      </c>
      <c r="J137" s="2" t="s">
        <v>2886</v>
      </c>
      <c r="K137" s="2" t="s">
        <v>1261</v>
      </c>
      <c r="L137" s="2" t="s">
        <v>3788</v>
      </c>
      <c r="M137" s="2" t="s">
        <v>3789</v>
      </c>
      <c r="N137" s="32">
        <v>999925221</v>
      </c>
      <c r="O137" s="2">
        <v>222227</v>
      </c>
      <c r="P137" s="2" t="s">
        <v>3790</v>
      </c>
      <c r="Q137" s="2" t="s">
        <v>1240</v>
      </c>
      <c r="R137" s="2">
        <v>153</v>
      </c>
      <c r="S137" s="2">
        <v>4</v>
      </c>
      <c r="T137" s="2" t="s">
        <v>3790</v>
      </c>
      <c r="U137" s="2" t="s">
        <v>281</v>
      </c>
      <c r="V137" s="2" t="s">
        <v>1240</v>
      </c>
      <c r="W137" s="2" t="s">
        <v>302</v>
      </c>
      <c r="X137" s="42">
        <v>8882</v>
      </c>
      <c r="Y137" s="2" t="s">
        <v>281</v>
      </c>
    </row>
    <row r="138" spans="6:25" x14ac:dyDescent="0.2">
      <c r="F138" s="2">
        <v>2</v>
      </c>
      <c r="G138" s="2" t="s">
        <v>3487</v>
      </c>
      <c r="H138" s="2" t="s">
        <v>2888</v>
      </c>
      <c r="I138" s="2" t="s">
        <v>3488</v>
      </c>
      <c r="J138" s="2" t="s">
        <v>2886</v>
      </c>
      <c r="K138" s="2" t="s">
        <v>1261</v>
      </c>
      <c r="L138" s="2" t="s">
        <v>3791</v>
      </c>
      <c r="M138" s="2" t="s">
        <v>3792</v>
      </c>
      <c r="N138" s="32">
        <v>999002624</v>
      </c>
      <c r="O138" s="2">
        <v>373078</v>
      </c>
      <c r="P138" s="2" t="s">
        <v>3793</v>
      </c>
      <c r="Q138" s="2" t="s">
        <v>1240</v>
      </c>
      <c r="R138" s="2">
        <v>155</v>
      </c>
      <c r="S138" s="2">
        <v>6.1</v>
      </c>
      <c r="T138" s="2" t="s">
        <v>3793</v>
      </c>
      <c r="U138" s="2" t="s">
        <v>281</v>
      </c>
      <c r="V138" s="2" t="s">
        <v>1240</v>
      </c>
      <c r="W138" s="2" t="s">
        <v>302</v>
      </c>
      <c r="X138" s="42">
        <v>8882</v>
      </c>
      <c r="Y138" s="2" t="s">
        <v>281</v>
      </c>
    </row>
    <row r="139" spans="6:25" x14ac:dyDescent="0.2">
      <c r="F139" s="2">
        <v>2</v>
      </c>
      <c r="G139" s="2" t="s">
        <v>3487</v>
      </c>
      <c r="H139" s="2" t="s">
        <v>2888</v>
      </c>
      <c r="I139" s="2" t="s">
        <v>3488</v>
      </c>
      <c r="J139" s="2" t="s">
        <v>2886</v>
      </c>
      <c r="K139" s="2" t="s">
        <v>1261</v>
      </c>
      <c r="L139" s="2" t="s">
        <v>281</v>
      </c>
      <c r="M139" s="2" t="s">
        <v>3794</v>
      </c>
      <c r="N139" s="32">
        <v>999002697</v>
      </c>
      <c r="O139" s="2">
        <v>373398</v>
      </c>
      <c r="P139" s="2" t="s">
        <v>3795</v>
      </c>
      <c r="Q139" s="2" t="s">
        <v>1240</v>
      </c>
      <c r="R139" s="2">
        <v>154</v>
      </c>
      <c r="S139" s="2">
        <v>3</v>
      </c>
      <c r="T139" s="2" t="s">
        <v>3796</v>
      </c>
      <c r="U139" s="2" t="s">
        <v>281</v>
      </c>
      <c r="V139" s="2" t="s">
        <v>1240</v>
      </c>
      <c r="W139" s="2" t="s">
        <v>302</v>
      </c>
      <c r="X139" s="42">
        <v>8882</v>
      </c>
      <c r="Y139" s="2" t="s">
        <v>281</v>
      </c>
    </row>
    <row r="140" spans="6:25" x14ac:dyDescent="0.2">
      <c r="F140" s="2">
        <v>2</v>
      </c>
      <c r="G140" s="2" t="s">
        <v>3487</v>
      </c>
      <c r="H140" s="2" t="s">
        <v>2888</v>
      </c>
      <c r="I140" s="2" t="s">
        <v>3488</v>
      </c>
      <c r="J140" s="2" t="s">
        <v>2886</v>
      </c>
      <c r="K140" s="2" t="s">
        <v>1261</v>
      </c>
      <c r="L140" s="2" t="s">
        <v>281</v>
      </c>
      <c r="M140" s="2" t="s">
        <v>3794</v>
      </c>
      <c r="N140" s="32">
        <v>999948167</v>
      </c>
      <c r="O140" s="2">
        <v>224281</v>
      </c>
      <c r="P140" s="2" t="s">
        <v>3797</v>
      </c>
      <c r="Q140" s="2" t="s">
        <v>1240</v>
      </c>
      <c r="R140" s="2">
        <v>154</v>
      </c>
      <c r="S140" s="2">
        <v>3</v>
      </c>
      <c r="T140" s="2" t="s">
        <v>3796</v>
      </c>
      <c r="U140" s="2" t="s">
        <v>281</v>
      </c>
      <c r="V140" s="2" t="s">
        <v>1240</v>
      </c>
      <c r="W140" s="2" t="s">
        <v>302</v>
      </c>
      <c r="X140" s="42">
        <v>8882</v>
      </c>
      <c r="Y140" s="2" t="s">
        <v>281</v>
      </c>
    </row>
    <row r="141" spans="6:25" x14ac:dyDescent="0.2">
      <c r="F141" s="2">
        <v>2</v>
      </c>
      <c r="G141" s="2" t="s">
        <v>3487</v>
      </c>
      <c r="H141" s="2" t="s">
        <v>2888</v>
      </c>
      <c r="I141" s="2" t="s">
        <v>3488</v>
      </c>
      <c r="J141" s="2" t="s">
        <v>2886</v>
      </c>
      <c r="K141" s="2" t="s">
        <v>1261</v>
      </c>
      <c r="L141" s="2" t="s">
        <v>2643</v>
      </c>
      <c r="M141" s="2" t="s">
        <v>2644</v>
      </c>
      <c r="N141" s="32">
        <v>999924484</v>
      </c>
      <c r="O141" s="2">
        <v>222160</v>
      </c>
      <c r="P141" s="2" t="s">
        <v>2642</v>
      </c>
      <c r="Q141" s="2" t="s">
        <v>1240</v>
      </c>
      <c r="R141" s="2">
        <v>307</v>
      </c>
      <c r="S141" s="2">
        <v>3.1</v>
      </c>
      <c r="T141" s="2" t="s">
        <v>2642</v>
      </c>
      <c r="U141" s="2" t="s">
        <v>281</v>
      </c>
      <c r="V141" s="2" t="s">
        <v>1240</v>
      </c>
      <c r="W141" s="2" t="s">
        <v>302</v>
      </c>
      <c r="X141" s="42">
        <v>8882</v>
      </c>
      <c r="Y141" s="2" t="s">
        <v>281</v>
      </c>
    </row>
    <row r="142" spans="6:25" x14ac:dyDescent="0.2">
      <c r="F142" s="2">
        <v>2</v>
      </c>
      <c r="G142" s="2" t="s">
        <v>3487</v>
      </c>
      <c r="H142" s="2" t="s">
        <v>2888</v>
      </c>
      <c r="I142" s="2" t="s">
        <v>3488</v>
      </c>
      <c r="J142" s="2" t="s">
        <v>2886</v>
      </c>
      <c r="K142" s="2" t="s">
        <v>1261</v>
      </c>
      <c r="L142" s="2" t="s">
        <v>281</v>
      </c>
      <c r="M142" s="2" t="s">
        <v>3798</v>
      </c>
      <c r="N142" s="32">
        <v>999948508</v>
      </c>
      <c r="O142" s="2">
        <v>224312</v>
      </c>
      <c r="P142" s="2" t="s">
        <v>3799</v>
      </c>
      <c r="Q142" s="2" t="s">
        <v>1240</v>
      </c>
      <c r="R142" s="2">
        <v>307</v>
      </c>
      <c r="S142" s="2">
        <v>8</v>
      </c>
      <c r="T142" s="2" t="s">
        <v>3799</v>
      </c>
      <c r="U142" s="2" t="s">
        <v>281</v>
      </c>
      <c r="V142" s="2" t="s">
        <v>1240</v>
      </c>
      <c r="W142" s="2" t="s">
        <v>302</v>
      </c>
      <c r="X142" s="42">
        <v>8882</v>
      </c>
      <c r="Y142" s="2" t="s">
        <v>281</v>
      </c>
    </row>
    <row r="143" spans="6:25" x14ac:dyDescent="0.2">
      <c r="F143" s="2">
        <v>2</v>
      </c>
      <c r="G143" s="2" t="s">
        <v>3487</v>
      </c>
      <c r="H143" s="2" t="s">
        <v>2888</v>
      </c>
      <c r="I143" s="2" t="s">
        <v>3488</v>
      </c>
      <c r="J143" s="2" t="s">
        <v>2886</v>
      </c>
      <c r="K143" s="2" t="s">
        <v>1261</v>
      </c>
      <c r="L143" s="2" t="s">
        <v>3800</v>
      </c>
      <c r="M143" s="2" t="s">
        <v>3801</v>
      </c>
      <c r="N143" s="32">
        <v>999000118</v>
      </c>
      <c r="O143" s="2">
        <v>350544</v>
      </c>
      <c r="P143" s="2" t="s">
        <v>3802</v>
      </c>
      <c r="Q143" s="2" t="s">
        <v>1240</v>
      </c>
      <c r="R143" s="2">
        <v>321</v>
      </c>
      <c r="S143" s="2">
        <v>7</v>
      </c>
      <c r="T143" s="2" t="s">
        <v>3802</v>
      </c>
      <c r="U143" s="2" t="s">
        <v>281</v>
      </c>
      <c r="V143" s="2" t="s">
        <v>1240</v>
      </c>
      <c r="W143" s="2" t="s">
        <v>302</v>
      </c>
      <c r="X143" s="42">
        <v>8882</v>
      </c>
      <c r="Y143" s="2" t="s">
        <v>281</v>
      </c>
    </row>
    <row r="144" spans="6:25" x14ac:dyDescent="0.2">
      <c r="F144" s="2">
        <v>2</v>
      </c>
      <c r="G144" s="2" t="s">
        <v>3487</v>
      </c>
      <c r="H144" s="2" t="s">
        <v>2888</v>
      </c>
      <c r="I144" s="2" t="s">
        <v>3488</v>
      </c>
      <c r="J144" s="2" t="s">
        <v>2886</v>
      </c>
      <c r="K144" s="2" t="s">
        <v>1261</v>
      </c>
      <c r="L144" s="2" t="s">
        <v>1616</v>
      </c>
      <c r="M144" s="2" t="s">
        <v>3803</v>
      </c>
      <c r="N144" s="32">
        <v>999920458</v>
      </c>
      <c r="O144" s="2">
        <v>221798</v>
      </c>
      <c r="P144" s="2" t="s">
        <v>3804</v>
      </c>
      <c r="Q144" s="2" t="s">
        <v>1240</v>
      </c>
      <c r="R144" s="2">
        <v>322</v>
      </c>
      <c r="S144" s="2">
        <v>1</v>
      </c>
      <c r="T144" s="2" t="s">
        <v>3804</v>
      </c>
      <c r="U144" s="2" t="s">
        <v>281</v>
      </c>
      <c r="V144" s="2" t="s">
        <v>1240</v>
      </c>
      <c r="W144" s="2" t="s">
        <v>302</v>
      </c>
      <c r="X144" s="42">
        <v>8882</v>
      </c>
      <c r="Y144" s="2" t="s">
        <v>281</v>
      </c>
    </row>
    <row r="145" spans="6:25" x14ac:dyDescent="0.2">
      <c r="F145" s="2">
        <v>2</v>
      </c>
      <c r="G145" s="2" t="s">
        <v>3487</v>
      </c>
      <c r="H145" s="2" t="s">
        <v>2888</v>
      </c>
      <c r="I145" s="2" t="s">
        <v>3488</v>
      </c>
      <c r="J145" s="2" t="s">
        <v>2886</v>
      </c>
      <c r="K145" s="2" t="s">
        <v>1261</v>
      </c>
      <c r="L145" s="2" t="s">
        <v>1624</v>
      </c>
      <c r="M145" s="2" t="s">
        <v>1625</v>
      </c>
      <c r="N145" s="32">
        <v>999002354</v>
      </c>
      <c r="O145" s="2">
        <v>372010</v>
      </c>
      <c r="P145" s="2" t="s">
        <v>3805</v>
      </c>
      <c r="Q145" s="2" t="s">
        <v>1240</v>
      </c>
      <c r="R145" s="2">
        <v>306</v>
      </c>
      <c r="S145" s="2">
        <v>8</v>
      </c>
      <c r="T145" s="2" t="s">
        <v>2652</v>
      </c>
      <c r="U145" s="2" t="s">
        <v>281</v>
      </c>
      <c r="V145" s="2" t="s">
        <v>1240</v>
      </c>
      <c r="W145" s="2" t="s">
        <v>302</v>
      </c>
      <c r="X145" s="42">
        <v>8882</v>
      </c>
      <c r="Y145" s="2" t="s">
        <v>281</v>
      </c>
    </row>
    <row r="146" spans="6:25" x14ac:dyDescent="0.2">
      <c r="F146" s="2">
        <v>2</v>
      </c>
      <c r="G146" s="2" t="s">
        <v>3487</v>
      </c>
      <c r="H146" s="2" t="s">
        <v>2888</v>
      </c>
      <c r="I146" s="2" t="s">
        <v>3488</v>
      </c>
      <c r="J146" s="2" t="s">
        <v>2886</v>
      </c>
      <c r="K146" s="2" t="s">
        <v>1261</v>
      </c>
      <c r="L146" s="2" t="s">
        <v>2220</v>
      </c>
      <c r="M146" s="2" t="s">
        <v>3806</v>
      </c>
      <c r="N146" s="32">
        <v>999000852</v>
      </c>
      <c r="O146" s="2">
        <v>364200</v>
      </c>
      <c r="P146" s="2" t="s">
        <v>3807</v>
      </c>
      <c r="Q146" s="2" t="s">
        <v>1240</v>
      </c>
      <c r="R146" s="2">
        <v>155</v>
      </c>
      <c r="S146" s="2">
        <v>9</v>
      </c>
      <c r="T146" s="2" t="s">
        <v>3808</v>
      </c>
      <c r="U146" s="2" t="s">
        <v>281</v>
      </c>
      <c r="V146" s="2" t="s">
        <v>3088</v>
      </c>
      <c r="W146" s="2" t="s">
        <v>302</v>
      </c>
      <c r="X146" s="42">
        <v>8857</v>
      </c>
      <c r="Y146" s="2" t="s">
        <v>281</v>
      </c>
    </row>
    <row r="147" spans="6:25" x14ac:dyDescent="0.2">
      <c r="F147" s="2">
        <v>2</v>
      </c>
      <c r="G147" s="2" t="s">
        <v>3487</v>
      </c>
      <c r="H147" s="2" t="s">
        <v>2888</v>
      </c>
      <c r="I147" s="2" t="s">
        <v>3488</v>
      </c>
      <c r="J147" s="2" t="s">
        <v>2886</v>
      </c>
      <c r="K147" s="2" t="s">
        <v>1261</v>
      </c>
      <c r="L147" s="2" t="s">
        <v>281</v>
      </c>
      <c r="M147" s="2" t="s">
        <v>3809</v>
      </c>
      <c r="N147" s="32">
        <v>999948574</v>
      </c>
      <c r="O147" s="2">
        <v>224318</v>
      </c>
      <c r="P147" s="2" t="s">
        <v>3810</v>
      </c>
      <c r="Q147" s="2" t="s">
        <v>1240</v>
      </c>
      <c r="R147" s="2">
        <v>307</v>
      </c>
      <c r="S147" s="2">
        <v>2</v>
      </c>
      <c r="T147" s="2" t="s">
        <v>3810</v>
      </c>
      <c r="U147" s="2" t="s">
        <v>281</v>
      </c>
      <c r="V147" s="2" t="s">
        <v>1240</v>
      </c>
      <c r="W147" s="2" t="s">
        <v>302</v>
      </c>
      <c r="X147" s="42">
        <v>8882</v>
      </c>
      <c r="Y147" s="2" t="s">
        <v>281</v>
      </c>
    </row>
    <row r="148" spans="6:25" x14ac:dyDescent="0.2">
      <c r="F148" s="2">
        <v>2</v>
      </c>
      <c r="G148" s="2" t="s">
        <v>3487</v>
      </c>
      <c r="H148" s="2" t="s">
        <v>2888</v>
      </c>
      <c r="I148" s="2" t="s">
        <v>3488</v>
      </c>
      <c r="J148" s="2" t="s">
        <v>2886</v>
      </c>
      <c r="K148" s="2" t="s">
        <v>1261</v>
      </c>
      <c r="L148" s="2" t="s">
        <v>1328</v>
      </c>
      <c r="M148" s="2" t="s">
        <v>3811</v>
      </c>
      <c r="N148" s="32">
        <v>999002853</v>
      </c>
      <c r="O148" s="2">
        <v>374051</v>
      </c>
      <c r="P148" s="2" t="s">
        <v>3812</v>
      </c>
      <c r="Q148" s="2" t="s">
        <v>1240</v>
      </c>
      <c r="R148" s="2">
        <v>307</v>
      </c>
      <c r="S148" s="2">
        <v>6</v>
      </c>
      <c r="T148" s="2" t="s">
        <v>3812</v>
      </c>
      <c r="U148" s="2" t="s">
        <v>281</v>
      </c>
      <c r="V148" s="2" t="s">
        <v>1240</v>
      </c>
      <c r="W148" s="2" t="s">
        <v>302</v>
      </c>
      <c r="X148" s="42">
        <v>8882</v>
      </c>
      <c r="Y148" s="2" t="s">
        <v>281</v>
      </c>
    </row>
    <row r="149" spans="6:25" x14ac:dyDescent="0.2">
      <c r="F149" s="2">
        <v>2</v>
      </c>
      <c r="G149" s="2" t="s">
        <v>3487</v>
      </c>
      <c r="H149" s="2" t="s">
        <v>2888</v>
      </c>
      <c r="I149" s="2" t="s">
        <v>3488</v>
      </c>
      <c r="J149" s="2" t="s">
        <v>2886</v>
      </c>
      <c r="K149" s="2" t="s">
        <v>1261</v>
      </c>
      <c r="L149" s="2" t="s">
        <v>281</v>
      </c>
      <c r="M149" s="2" t="s">
        <v>3813</v>
      </c>
      <c r="N149" s="32">
        <v>999948288</v>
      </c>
      <c r="O149" s="2">
        <v>224292</v>
      </c>
      <c r="P149" s="2" t="s">
        <v>3814</v>
      </c>
      <c r="Q149" s="2" t="s">
        <v>1240</v>
      </c>
      <c r="R149" s="2">
        <v>321</v>
      </c>
      <c r="S149" s="2">
        <v>10</v>
      </c>
      <c r="T149" s="2" t="s">
        <v>3814</v>
      </c>
      <c r="U149" s="2" t="s">
        <v>281</v>
      </c>
      <c r="V149" s="2" t="s">
        <v>1240</v>
      </c>
      <c r="W149" s="2" t="s">
        <v>302</v>
      </c>
      <c r="X149" s="42">
        <v>8882</v>
      </c>
      <c r="Y149" s="2" t="s">
        <v>281</v>
      </c>
    </row>
    <row r="150" spans="6:25" x14ac:dyDescent="0.2">
      <c r="F150" s="2">
        <v>2</v>
      </c>
      <c r="G150" s="2" t="s">
        <v>3487</v>
      </c>
      <c r="H150" s="2" t="s">
        <v>2888</v>
      </c>
      <c r="I150" s="2" t="s">
        <v>3488</v>
      </c>
      <c r="J150" s="2" t="s">
        <v>2886</v>
      </c>
      <c r="K150" s="2" t="s">
        <v>1261</v>
      </c>
      <c r="L150" s="2" t="s">
        <v>281</v>
      </c>
      <c r="M150" s="2" t="s">
        <v>3815</v>
      </c>
      <c r="N150" s="32">
        <v>999948541</v>
      </c>
      <c r="O150" s="2">
        <v>224315</v>
      </c>
      <c r="P150" s="2" t="s">
        <v>3816</v>
      </c>
      <c r="Q150" s="2" t="s">
        <v>1240</v>
      </c>
      <c r="R150" s="2">
        <v>307</v>
      </c>
      <c r="S150" s="2">
        <v>5</v>
      </c>
      <c r="T150" s="2" t="s">
        <v>3816</v>
      </c>
      <c r="U150" s="2" t="s">
        <v>281</v>
      </c>
      <c r="V150" s="2" t="s">
        <v>1240</v>
      </c>
      <c r="W150" s="2" t="s">
        <v>302</v>
      </c>
      <c r="X150" s="42">
        <v>8882</v>
      </c>
      <c r="Y150" s="2" t="s">
        <v>281</v>
      </c>
    </row>
    <row r="151" spans="6:25" x14ac:dyDescent="0.2">
      <c r="F151" s="2">
        <v>2</v>
      </c>
      <c r="G151" s="2" t="s">
        <v>3487</v>
      </c>
      <c r="H151" s="2" t="s">
        <v>2888</v>
      </c>
      <c r="I151" s="2" t="s">
        <v>3488</v>
      </c>
      <c r="J151" s="2" t="s">
        <v>2886</v>
      </c>
      <c r="K151" s="2" t="s">
        <v>1261</v>
      </c>
      <c r="L151" s="2" t="s">
        <v>281</v>
      </c>
      <c r="M151" s="2" t="s">
        <v>3817</v>
      </c>
      <c r="N151" s="32">
        <v>999003145</v>
      </c>
      <c r="O151" s="2">
        <v>375306</v>
      </c>
      <c r="P151" s="2" t="s">
        <v>3818</v>
      </c>
      <c r="Q151" s="2" t="s">
        <v>1240</v>
      </c>
      <c r="R151" s="2">
        <v>153</v>
      </c>
      <c r="S151" s="2">
        <v>6</v>
      </c>
      <c r="T151" s="2" t="s">
        <v>3818</v>
      </c>
      <c r="U151" s="2" t="s">
        <v>281</v>
      </c>
      <c r="V151" s="2" t="s">
        <v>1240</v>
      </c>
      <c r="W151" s="2" t="s">
        <v>302</v>
      </c>
      <c r="X151" s="42">
        <v>8882</v>
      </c>
      <c r="Y151" s="2" t="s">
        <v>281</v>
      </c>
    </row>
    <row r="152" spans="6:25" x14ac:dyDescent="0.2">
      <c r="F152" s="2">
        <v>2</v>
      </c>
      <c r="G152" s="2" t="s">
        <v>3487</v>
      </c>
      <c r="H152" s="2" t="s">
        <v>2888</v>
      </c>
      <c r="I152" s="2" t="s">
        <v>3488</v>
      </c>
      <c r="J152" s="2" t="s">
        <v>2886</v>
      </c>
      <c r="K152" s="2" t="s">
        <v>1261</v>
      </c>
      <c r="L152" s="2" t="s">
        <v>281</v>
      </c>
      <c r="M152" s="2" t="s">
        <v>3819</v>
      </c>
      <c r="N152" s="32">
        <v>999948464</v>
      </c>
      <c r="O152" s="2">
        <v>224308</v>
      </c>
      <c r="P152" s="2" t="s">
        <v>3820</v>
      </c>
      <c r="Q152" s="2" t="s">
        <v>1240</v>
      </c>
      <c r="R152" s="2">
        <v>322</v>
      </c>
      <c r="S152" s="2">
        <v>3</v>
      </c>
      <c r="T152" s="2" t="s">
        <v>3820</v>
      </c>
      <c r="U152" s="2" t="s">
        <v>281</v>
      </c>
      <c r="V152" s="2" t="s">
        <v>1240</v>
      </c>
      <c r="W152" s="2" t="s">
        <v>302</v>
      </c>
      <c r="X152" s="42">
        <v>8882</v>
      </c>
      <c r="Y152" s="2" t="s">
        <v>281</v>
      </c>
    </row>
    <row r="153" spans="6:25" x14ac:dyDescent="0.2">
      <c r="F153" s="2">
        <v>2</v>
      </c>
      <c r="G153" s="2" t="s">
        <v>3487</v>
      </c>
      <c r="H153" s="2" t="s">
        <v>2888</v>
      </c>
      <c r="I153" s="2" t="s">
        <v>3488</v>
      </c>
      <c r="J153" s="2" t="s">
        <v>2886</v>
      </c>
      <c r="K153" s="2" t="s">
        <v>1261</v>
      </c>
      <c r="L153" s="2" t="s">
        <v>3821</v>
      </c>
      <c r="M153" s="2" t="s">
        <v>3822</v>
      </c>
      <c r="N153" s="32">
        <v>999948607</v>
      </c>
      <c r="O153" s="2">
        <v>224321</v>
      </c>
      <c r="P153" s="2" t="s">
        <v>3823</v>
      </c>
      <c r="Q153" s="2" t="s">
        <v>1240</v>
      </c>
      <c r="R153" s="2">
        <v>306</v>
      </c>
      <c r="S153" s="2">
        <v>10</v>
      </c>
      <c r="T153" s="2" t="s">
        <v>3824</v>
      </c>
      <c r="U153" s="2" t="s">
        <v>281</v>
      </c>
      <c r="V153" s="2" t="s">
        <v>1240</v>
      </c>
      <c r="W153" s="2" t="s">
        <v>302</v>
      </c>
      <c r="X153" s="42">
        <v>8882</v>
      </c>
      <c r="Y153" s="2" t="s">
        <v>281</v>
      </c>
    </row>
    <row r="154" spans="6:25" x14ac:dyDescent="0.2">
      <c r="F154" s="2">
        <v>2</v>
      </c>
      <c r="G154" s="2" t="s">
        <v>3487</v>
      </c>
      <c r="H154" s="2" t="s">
        <v>2888</v>
      </c>
      <c r="I154" s="2" t="s">
        <v>3488</v>
      </c>
      <c r="J154" s="2" t="s">
        <v>2886</v>
      </c>
      <c r="K154" s="2" t="s">
        <v>1261</v>
      </c>
      <c r="L154" s="2" t="s">
        <v>281</v>
      </c>
      <c r="M154" s="2" t="s">
        <v>3825</v>
      </c>
      <c r="N154" s="32">
        <v>999001002</v>
      </c>
      <c r="O154" s="2">
        <v>366082</v>
      </c>
      <c r="P154" s="2" t="s">
        <v>3826</v>
      </c>
      <c r="Q154" s="2" t="s">
        <v>1240</v>
      </c>
      <c r="R154" s="2">
        <v>158</v>
      </c>
      <c r="S154" s="2">
        <v>6</v>
      </c>
      <c r="T154" s="2" t="s">
        <v>3827</v>
      </c>
      <c r="U154" s="2" t="s">
        <v>281</v>
      </c>
      <c r="V154" s="2" t="s">
        <v>1240</v>
      </c>
      <c r="W154" s="2" t="s">
        <v>302</v>
      </c>
      <c r="X154" s="42">
        <v>8882</v>
      </c>
      <c r="Y154" s="2" t="s">
        <v>281</v>
      </c>
    </row>
    <row r="155" spans="6:25" x14ac:dyDescent="0.2">
      <c r="F155" s="2">
        <v>2</v>
      </c>
      <c r="G155" s="2" t="s">
        <v>3487</v>
      </c>
      <c r="H155" s="2" t="s">
        <v>2888</v>
      </c>
      <c r="I155" s="2" t="s">
        <v>3488</v>
      </c>
      <c r="J155" s="2" t="s">
        <v>2886</v>
      </c>
      <c r="K155" s="2" t="s">
        <v>1261</v>
      </c>
      <c r="L155" s="2" t="s">
        <v>281</v>
      </c>
      <c r="M155" s="2" t="s">
        <v>3828</v>
      </c>
      <c r="N155" s="32">
        <v>999003436</v>
      </c>
      <c r="O155" s="2">
        <v>376477</v>
      </c>
      <c r="P155" s="2" t="s">
        <v>3829</v>
      </c>
      <c r="Q155" s="2" t="s">
        <v>1240</v>
      </c>
      <c r="R155" s="2">
        <v>155</v>
      </c>
      <c r="S155" s="2">
        <v>6.2</v>
      </c>
      <c r="T155" s="2" t="s">
        <v>3829</v>
      </c>
      <c r="U155" s="2" t="s">
        <v>281</v>
      </c>
      <c r="V155" s="2" t="s">
        <v>1240</v>
      </c>
      <c r="W155" s="2" t="s">
        <v>302</v>
      </c>
      <c r="X155" s="42">
        <v>8882</v>
      </c>
      <c r="Y155" s="2" t="s">
        <v>281</v>
      </c>
    </row>
    <row r="156" spans="6:25" x14ac:dyDescent="0.2">
      <c r="F156" s="2">
        <v>2</v>
      </c>
      <c r="G156" s="2" t="s">
        <v>3487</v>
      </c>
      <c r="H156" s="2" t="s">
        <v>2888</v>
      </c>
      <c r="I156" s="2" t="s">
        <v>3488</v>
      </c>
      <c r="J156" s="2" t="s">
        <v>2886</v>
      </c>
      <c r="K156" s="2" t="s">
        <v>1261</v>
      </c>
      <c r="L156" s="2" t="s">
        <v>2384</v>
      </c>
      <c r="M156" s="2" t="s">
        <v>1434</v>
      </c>
      <c r="N156" s="32">
        <v>999919182</v>
      </c>
      <c r="O156" s="2">
        <v>221682</v>
      </c>
      <c r="P156" s="2" t="s">
        <v>2382</v>
      </c>
      <c r="Q156" s="2" t="s">
        <v>1240</v>
      </c>
      <c r="R156" s="2">
        <v>157</v>
      </c>
      <c r="S156" s="2">
        <v>10.199999999999999</v>
      </c>
      <c r="T156" s="2" t="s">
        <v>2385</v>
      </c>
      <c r="U156" s="2" t="s">
        <v>2386</v>
      </c>
      <c r="V156" s="2" t="s">
        <v>2042</v>
      </c>
      <c r="W156" s="2" t="s">
        <v>302</v>
      </c>
      <c r="X156" s="42">
        <v>8859</v>
      </c>
      <c r="Y156" s="2" t="s">
        <v>281</v>
      </c>
    </row>
    <row r="157" spans="6:25" x14ac:dyDescent="0.2">
      <c r="F157" s="2">
        <v>2</v>
      </c>
      <c r="G157" s="2" t="s">
        <v>3487</v>
      </c>
      <c r="H157" s="2" t="s">
        <v>2888</v>
      </c>
      <c r="I157" s="2" t="s">
        <v>3488</v>
      </c>
      <c r="J157" s="2" t="s">
        <v>2886</v>
      </c>
      <c r="K157" s="2" t="s">
        <v>1261</v>
      </c>
      <c r="L157" s="2" t="s">
        <v>281</v>
      </c>
      <c r="M157" s="2" t="s">
        <v>3830</v>
      </c>
      <c r="N157" s="32">
        <v>999948178</v>
      </c>
      <c r="O157" s="2">
        <v>224282</v>
      </c>
      <c r="P157" s="2" t="s">
        <v>3831</v>
      </c>
      <c r="Q157" s="2" t="s">
        <v>1240</v>
      </c>
      <c r="R157" s="2">
        <v>154</v>
      </c>
      <c r="S157" s="2">
        <v>5</v>
      </c>
      <c r="T157" s="2" t="s">
        <v>3832</v>
      </c>
      <c r="U157" s="2" t="s">
        <v>281</v>
      </c>
      <c r="V157" s="2" t="s">
        <v>1240</v>
      </c>
      <c r="W157" s="2" t="s">
        <v>302</v>
      </c>
      <c r="X157" s="42">
        <v>8882</v>
      </c>
      <c r="Y157" s="2" t="s">
        <v>281</v>
      </c>
    </row>
    <row r="158" spans="6:25" x14ac:dyDescent="0.2">
      <c r="F158" s="2">
        <v>2</v>
      </c>
      <c r="G158" s="2" t="s">
        <v>3487</v>
      </c>
      <c r="H158" s="2" t="s">
        <v>2888</v>
      </c>
      <c r="I158" s="2" t="s">
        <v>3488</v>
      </c>
      <c r="J158" s="2" t="s">
        <v>2886</v>
      </c>
      <c r="K158" s="2" t="s">
        <v>1261</v>
      </c>
      <c r="L158" s="2" t="s">
        <v>281</v>
      </c>
      <c r="M158" s="2" t="s">
        <v>3830</v>
      </c>
      <c r="N158" s="32">
        <v>999948189</v>
      </c>
      <c r="O158" s="2">
        <v>224283</v>
      </c>
      <c r="P158" s="2" t="s">
        <v>3832</v>
      </c>
      <c r="Q158" s="2" t="s">
        <v>1240</v>
      </c>
      <c r="R158" s="2">
        <v>154</v>
      </c>
      <c r="S158" s="2">
        <v>5</v>
      </c>
      <c r="T158" s="2" t="s">
        <v>3832</v>
      </c>
      <c r="U158" s="2" t="s">
        <v>281</v>
      </c>
      <c r="V158" s="2" t="s">
        <v>1240</v>
      </c>
      <c r="W158" s="2" t="s">
        <v>302</v>
      </c>
      <c r="X158" s="42">
        <v>8882</v>
      </c>
      <c r="Y158" s="2" t="s">
        <v>281</v>
      </c>
    </row>
    <row r="159" spans="6:25" x14ac:dyDescent="0.2">
      <c r="F159" s="2">
        <v>2</v>
      </c>
      <c r="G159" s="2" t="s">
        <v>3487</v>
      </c>
      <c r="H159" s="2" t="s">
        <v>2888</v>
      </c>
      <c r="I159" s="2" t="s">
        <v>3488</v>
      </c>
      <c r="J159" s="2" t="s">
        <v>2886</v>
      </c>
      <c r="K159" s="2" t="s">
        <v>1261</v>
      </c>
      <c r="L159" s="2" t="s">
        <v>281</v>
      </c>
      <c r="M159" s="2" t="s">
        <v>3833</v>
      </c>
      <c r="N159" s="32">
        <v>999948244</v>
      </c>
      <c r="O159" s="2">
        <v>224288</v>
      </c>
      <c r="P159" s="2" t="s">
        <v>3834</v>
      </c>
      <c r="Q159" s="2" t="s">
        <v>1240</v>
      </c>
      <c r="R159" s="2">
        <v>321</v>
      </c>
      <c r="S159" s="2">
        <v>14</v>
      </c>
      <c r="T159" s="2" t="s">
        <v>3835</v>
      </c>
      <c r="U159" s="2" t="s">
        <v>3836</v>
      </c>
      <c r="V159" s="2" t="s">
        <v>3837</v>
      </c>
      <c r="W159" s="2" t="s">
        <v>3838</v>
      </c>
      <c r="X159" s="42">
        <v>28236</v>
      </c>
      <c r="Y159" s="2" t="s">
        <v>281</v>
      </c>
    </row>
    <row r="160" spans="6:25" x14ac:dyDescent="0.2">
      <c r="F160" s="2">
        <v>2</v>
      </c>
      <c r="G160" s="2" t="s">
        <v>3487</v>
      </c>
      <c r="H160" s="2" t="s">
        <v>2888</v>
      </c>
      <c r="I160" s="2" t="s">
        <v>3488</v>
      </c>
      <c r="J160" s="2" t="s">
        <v>2886</v>
      </c>
      <c r="K160" s="2" t="s">
        <v>1261</v>
      </c>
      <c r="L160" s="2" t="s">
        <v>3839</v>
      </c>
      <c r="M160" s="2" t="s">
        <v>3840</v>
      </c>
      <c r="N160" s="32">
        <v>999001610</v>
      </c>
      <c r="O160" s="2">
        <v>368975</v>
      </c>
      <c r="P160" s="2" t="s">
        <v>3841</v>
      </c>
      <c r="Q160" s="2" t="s">
        <v>1240</v>
      </c>
      <c r="R160" s="2">
        <v>321</v>
      </c>
      <c r="S160" s="2">
        <v>6</v>
      </c>
      <c r="T160" s="2" t="s">
        <v>3841</v>
      </c>
      <c r="U160" s="2" t="s">
        <v>281</v>
      </c>
      <c r="V160" s="2" t="s">
        <v>1240</v>
      </c>
      <c r="W160" s="2" t="s">
        <v>302</v>
      </c>
      <c r="X160" s="42">
        <v>8882</v>
      </c>
      <c r="Y160" s="2" t="s">
        <v>281</v>
      </c>
    </row>
    <row r="161" spans="6:25" x14ac:dyDescent="0.2">
      <c r="F161" s="2">
        <v>2</v>
      </c>
      <c r="G161" s="2" t="s">
        <v>3487</v>
      </c>
      <c r="H161" s="2" t="s">
        <v>2888</v>
      </c>
      <c r="I161" s="2" t="s">
        <v>3488</v>
      </c>
      <c r="J161" s="2" t="s">
        <v>2886</v>
      </c>
      <c r="K161" s="2" t="s">
        <v>1261</v>
      </c>
      <c r="L161" s="2" t="s">
        <v>3842</v>
      </c>
      <c r="M161" s="2" t="s">
        <v>2283</v>
      </c>
      <c r="N161" s="32">
        <v>999001373</v>
      </c>
      <c r="O161" s="2">
        <v>367899</v>
      </c>
      <c r="P161" s="2" t="s">
        <v>3843</v>
      </c>
      <c r="Q161" s="2" t="s">
        <v>1240</v>
      </c>
      <c r="R161" s="2">
        <v>156</v>
      </c>
      <c r="S161" s="2">
        <v>2</v>
      </c>
      <c r="T161" s="2" t="s">
        <v>3843</v>
      </c>
      <c r="U161" s="2" t="s">
        <v>281</v>
      </c>
      <c r="V161" s="2" t="s">
        <v>1240</v>
      </c>
      <c r="W161" s="2" t="s">
        <v>302</v>
      </c>
      <c r="X161" s="42">
        <v>8882</v>
      </c>
      <c r="Y161" s="2" t="s">
        <v>281</v>
      </c>
    </row>
    <row r="162" spans="6:25" x14ac:dyDescent="0.2">
      <c r="F162" s="2">
        <v>2</v>
      </c>
      <c r="G162" s="2" t="s">
        <v>3487</v>
      </c>
      <c r="H162" s="2" t="s">
        <v>2888</v>
      </c>
      <c r="I162" s="2" t="s">
        <v>3488</v>
      </c>
      <c r="J162" s="2" t="s">
        <v>2886</v>
      </c>
      <c r="K162" s="2" t="s">
        <v>1261</v>
      </c>
      <c r="L162" s="2" t="s">
        <v>281</v>
      </c>
      <c r="M162" s="2" t="s">
        <v>3844</v>
      </c>
      <c r="N162" s="32">
        <v>999928862</v>
      </c>
      <c r="O162" s="2">
        <v>222551</v>
      </c>
      <c r="P162" s="2" t="s">
        <v>3845</v>
      </c>
      <c r="Q162" s="2" t="s">
        <v>1240</v>
      </c>
      <c r="R162" s="2">
        <v>307</v>
      </c>
      <c r="S162" s="2">
        <v>1</v>
      </c>
      <c r="T162" s="2" t="s">
        <v>3845</v>
      </c>
      <c r="U162" s="2" t="s">
        <v>281</v>
      </c>
      <c r="V162" s="2" t="s">
        <v>1240</v>
      </c>
      <c r="W162" s="2" t="s">
        <v>302</v>
      </c>
      <c r="X162" s="42">
        <v>8882</v>
      </c>
      <c r="Y162" s="2" t="s">
        <v>281</v>
      </c>
    </row>
    <row r="163" spans="6:25" x14ac:dyDescent="0.2">
      <c r="F163" s="2">
        <v>2</v>
      </c>
      <c r="G163" s="2" t="s">
        <v>3487</v>
      </c>
      <c r="H163" s="2" t="s">
        <v>2888</v>
      </c>
      <c r="I163" s="2" t="s">
        <v>3488</v>
      </c>
      <c r="J163" s="2" t="s">
        <v>2886</v>
      </c>
      <c r="K163" s="2" t="s">
        <v>1261</v>
      </c>
      <c r="L163" s="2" t="s">
        <v>3846</v>
      </c>
      <c r="M163" s="2" t="s">
        <v>3847</v>
      </c>
      <c r="N163" s="32">
        <v>999003504</v>
      </c>
      <c r="O163" s="2">
        <v>376745</v>
      </c>
      <c r="P163" s="2" t="s">
        <v>3848</v>
      </c>
      <c r="Q163" s="2" t="s">
        <v>1240</v>
      </c>
      <c r="R163" s="2">
        <v>322</v>
      </c>
      <c r="S163" s="2">
        <v>13</v>
      </c>
      <c r="T163" s="2" t="s">
        <v>3848</v>
      </c>
      <c r="U163" s="2" t="s">
        <v>281</v>
      </c>
      <c r="V163" s="2" t="s">
        <v>1240</v>
      </c>
      <c r="W163" s="2" t="s">
        <v>302</v>
      </c>
      <c r="X163" s="42">
        <v>8882</v>
      </c>
      <c r="Y163" s="2" t="s">
        <v>281</v>
      </c>
    </row>
    <row r="164" spans="6:25" x14ac:dyDescent="0.2">
      <c r="F164" s="2">
        <v>2</v>
      </c>
      <c r="G164" s="2" t="s">
        <v>3487</v>
      </c>
      <c r="H164" s="2" t="s">
        <v>2888</v>
      </c>
      <c r="I164" s="2" t="s">
        <v>3488</v>
      </c>
      <c r="J164" s="2" t="s">
        <v>2886</v>
      </c>
      <c r="K164" s="2" t="s">
        <v>1261</v>
      </c>
      <c r="L164" s="2" t="s">
        <v>1386</v>
      </c>
      <c r="M164" s="2" t="s">
        <v>1748</v>
      </c>
      <c r="N164" s="32">
        <v>999948277</v>
      </c>
      <c r="O164" s="2">
        <v>224291</v>
      </c>
      <c r="P164" s="2" t="s">
        <v>3849</v>
      </c>
      <c r="Q164" s="2" t="s">
        <v>1240</v>
      </c>
      <c r="R164" s="2">
        <v>321</v>
      </c>
      <c r="S164" s="2">
        <v>11</v>
      </c>
      <c r="T164" s="2" t="s">
        <v>3850</v>
      </c>
      <c r="U164" s="2" t="s">
        <v>281</v>
      </c>
      <c r="V164" s="2" t="s">
        <v>1757</v>
      </c>
      <c r="W164" s="2" t="s">
        <v>302</v>
      </c>
      <c r="X164" s="42">
        <v>8831</v>
      </c>
      <c r="Y164" s="2" t="s">
        <v>281</v>
      </c>
    </row>
    <row r="165" spans="6:25" x14ac:dyDescent="0.2">
      <c r="F165" s="2">
        <v>2</v>
      </c>
      <c r="G165" s="2" t="s">
        <v>3487</v>
      </c>
      <c r="H165" s="2" t="s">
        <v>2888</v>
      </c>
      <c r="I165" s="2" t="s">
        <v>3488</v>
      </c>
      <c r="J165" s="2" t="s">
        <v>2886</v>
      </c>
      <c r="K165" s="2" t="s">
        <v>1261</v>
      </c>
      <c r="L165" s="2" t="s">
        <v>3851</v>
      </c>
      <c r="M165" s="2" t="s">
        <v>3852</v>
      </c>
      <c r="N165" s="32">
        <v>999002783</v>
      </c>
      <c r="O165" s="2">
        <v>373778</v>
      </c>
      <c r="P165" s="2" t="s">
        <v>3853</v>
      </c>
      <c r="Q165" s="2" t="s">
        <v>1240</v>
      </c>
      <c r="R165" s="2">
        <v>157</v>
      </c>
      <c r="S165" s="2">
        <v>11</v>
      </c>
      <c r="T165" s="2" t="s">
        <v>3853</v>
      </c>
      <c r="U165" s="2" t="s">
        <v>281</v>
      </c>
      <c r="V165" s="2" t="s">
        <v>1240</v>
      </c>
      <c r="W165" s="2" t="s">
        <v>302</v>
      </c>
      <c r="X165" s="42">
        <v>8882</v>
      </c>
      <c r="Y165" s="2" t="s">
        <v>281</v>
      </c>
    </row>
    <row r="166" spans="6:25" x14ac:dyDescent="0.2">
      <c r="F166" s="2">
        <v>2</v>
      </c>
      <c r="G166" s="2" t="s">
        <v>3487</v>
      </c>
      <c r="H166" s="2" t="s">
        <v>2888</v>
      </c>
      <c r="I166" s="2" t="s">
        <v>3488</v>
      </c>
      <c r="J166" s="2" t="s">
        <v>2886</v>
      </c>
      <c r="K166" s="2" t="s">
        <v>1261</v>
      </c>
      <c r="L166" s="2" t="s">
        <v>3854</v>
      </c>
      <c r="M166" s="2" t="s">
        <v>3855</v>
      </c>
      <c r="N166" s="32">
        <v>999948519</v>
      </c>
      <c r="O166" s="2">
        <v>224313</v>
      </c>
      <c r="P166" s="2" t="s">
        <v>3856</v>
      </c>
      <c r="Q166" s="2" t="s">
        <v>1240</v>
      </c>
      <c r="R166" s="2">
        <v>307</v>
      </c>
      <c r="S166" s="2">
        <v>7</v>
      </c>
      <c r="T166" s="2" t="s">
        <v>3856</v>
      </c>
      <c r="U166" s="2" t="s">
        <v>281</v>
      </c>
      <c r="V166" s="2" t="s">
        <v>1240</v>
      </c>
      <c r="W166" s="2" t="s">
        <v>302</v>
      </c>
      <c r="X166" s="42">
        <v>8882</v>
      </c>
      <c r="Y166" s="2" t="s">
        <v>281</v>
      </c>
    </row>
    <row r="167" spans="6:25" x14ac:dyDescent="0.2">
      <c r="F167" s="2">
        <v>2</v>
      </c>
      <c r="G167" s="2" t="s">
        <v>3487</v>
      </c>
      <c r="H167" s="2" t="s">
        <v>2888</v>
      </c>
      <c r="I167" s="2" t="s">
        <v>3488</v>
      </c>
      <c r="J167" s="2" t="s">
        <v>2886</v>
      </c>
      <c r="K167" s="2" t="s">
        <v>1261</v>
      </c>
      <c r="M167" s="2" t="s">
        <v>3857</v>
      </c>
      <c r="N167" s="32">
        <v>999002679</v>
      </c>
      <c r="O167" s="2">
        <v>373315</v>
      </c>
      <c r="P167" s="2" t="s">
        <v>3858</v>
      </c>
      <c r="Q167" s="2" t="s">
        <v>1240</v>
      </c>
      <c r="R167" s="2">
        <v>154</v>
      </c>
      <c r="S167" s="2">
        <v>3</v>
      </c>
      <c r="T167" s="2" t="s">
        <v>3859</v>
      </c>
      <c r="U167" s="2" t="s">
        <v>281</v>
      </c>
      <c r="V167" s="2" t="s">
        <v>1240</v>
      </c>
      <c r="W167" s="2" t="s">
        <v>302</v>
      </c>
      <c r="X167" s="42">
        <v>8882</v>
      </c>
      <c r="Y167" s="2" t="s">
        <v>281</v>
      </c>
    </row>
    <row r="168" spans="6:25" x14ac:dyDescent="0.2">
      <c r="F168" s="2">
        <v>2</v>
      </c>
      <c r="G168" s="2" t="s">
        <v>3487</v>
      </c>
      <c r="H168" s="2" t="s">
        <v>2888</v>
      </c>
      <c r="I168" s="2" t="s">
        <v>3488</v>
      </c>
      <c r="J168" s="2" t="s">
        <v>2886</v>
      </c>
      <c r="K168" s="2" t="s">
        <v>1261</v>
      </c>
      <c r="L168" s="2" t="s">
        <v>1735</v>
      </c>
      <c r="M168" s="2" t="s">
        <v>1507</v>
      </c>
      <c r="N168" s="32">
        <v>999948145</v>
      </c>
      <c r="O168" s="2">
        <v>224279</v>
      </c>
      <c r="P168" s="2" t="s">
        <v>3860</v>
      </c>
      <c r="Q168" s="2" t="s">
        <v>1240</v>
      </c>
      <c r="R168" s="2">
        <v>158</v>
      </c>
      <c r="S168" s="2">
        <v>5</v>
      </c>
      <c r="T168" s="2" t="s">
        <v>3861</v>
      </c>
      <c r="U168" s="2" t="s">
        <v>281</v>
      </c>
      <c r="V168" s="2" t="s">
        <v>1240</v>
      </c>
      <c r="W168" s="2" t="s">
        <v>302</v>
      </c>
      <c r="X168" s="42">
        <v>8882</v>
      </c>
      <c r="Y168" s="2" t="s">
        <v>281</v>
      </c>
    </row>
    <row r="169" spans="6:25" x14ac:dyDescent="0.2">
      <c r="F169" s="2">
        <v>2</v>
      </c>
      <c r="G169" s="2" t="s">
        <v>3487</v>
      </c>
      <c r="H169" s="2" t="s">
        <v>2888</v>
      </c>
      <c r="I169" s="2" t="s">
        <v>3488</v>
      </c>
      <c r="J169" s="2" t="s">
        <v>2886</v>
      </c>
      <c r="K169" s="2" t="s">
        <v>1261</v>
      </c>
      <c r="L169" s="2" t="s">
        <v>15312</v>
      </c>
      <c r="M169" s="2" t="s">
        <v>15313</v>
      </c>
      <c r="N169" s="32">
        <v>999003809</v>
      </c>
      <c r="O169" s="2">
        <v>377961</v>
      </c>
      <c r="P169" s="2" t="s">
        <v>3740</v>
      </c>
      <c r="Q169" s="2" t="s">
        <v>1240</v>
      </c>
      <c r="R169" s="2">
        <v>155</v>
      </c>
      <c r="S169" s="2">
        <v>7</v>
      </c>
      <c r="T169" s="2" t="s">
        <v>3740</v>
      </c>
      <c r="U169" s="2" t="s">
        <v>281</v>
      </c>
      <c r="V169" s="2" t="s">
        <v>1240</v>
      </c>
      <c r="W169" s="2" t="s">
        <v>302</v>
      </c>
      <c r="X169" s="42">
        <v>8882</v>
      </c>
      <c r="Y169" s="2" t="s">
        <v>281</v>
      </c>
    </row>
    <row r="170" spans="6:25" x14ac:dyDescent="0.2">
      <c r="F170" s="2">
        <v>2</v>
      </c>
      <c r="G170" s="2" t="s">
        <v>3487</v>
      </c>
      <c r="H170" s="2" t="s">
        <v>2888</v>
      </c>
      <c r="I170" s="2" t="s">
        <v>3488</v>
      </c>
      <c r="J170" s="2" t="s">
        <v>2886</v>
      </c>
      <c r="K170" s="2" t="s">
        <v>1261</v>
      </c>
      <c r="L170" s="2" t="s">
        <v>281</v>
      </c>
      <c r="M170" s="2" t="s">
        <v>3862</v>
      </c>
      <c r="N170" s="32">
        <v>999948431</v>
      </c>
      <c r="O170" s="2">
        <v>224305</v>
      </c>
      <c r="P170" s="2" t="s">
        <v>3863</v>
      </c>
      <c r="Q170" s="2" t="s">
        <v>1240</v>
      </c>
      <c r="R170" s="2">
        <v>322</v>
      </c>
      <c r="S170" s="2">
        <v>5</v>
      </c>
      <c r="T170" s="2" t="s">
        <v>3864</v>
      </c>
      <c r="U170" s="2" t="s">
        <v>281</v>
      </c>
      <c r="V170" s="2" t="s">
        <v>3865</v>
      </c>
      <c r="W170" s="2" t="s">
        <v>302</v>
      </c>
      <c r="X170" s="42">
        <v>7092</v>
      </c>
      <c r="Y170" s="2" t="s">
        <v>281</v>
      </c>
    </row>
    <row r="171" spans="6:25" x14ac:dyDescent="0.2">
      <c r="F171" s="2">
        <v>2</v>
      </c>
      <c r="G171" s="2" t="s">
        <v>3487</v>
      </c>
      <c r="H171" s="2" t="s">
        <v>2888</v>
      </c>
      <c r="I171" s="2" t="s">
        <v>3488</v>
      </c>
      <c r="J171" s="2" t="s">
        <v>2886</v>
      </c>
      <c r="K171" s="2" t="s">
        <v>1261</v>
      </c>
      <c r="L171" s="2" t="s">
        <v>281</v>
      </c>
      <c r="M171" s="2" t="s">
        <v>3866</v>
      </c>
      <c r="N171" s="32">
        <v>999948453</v>
      </c>
      <c r="O171" s="2">
        <v>224307</v>
      </c>
      <c r="P171" s="2" t="s">
        <v>3867</v>
      </c>
      <c r="Q171" s="2" t="s">
        <v>1240</v>
      </c>
      <c r="R171" s="2">
        <v>320</v>
      </c>
      <c r="S171" s="2">
        <v>3</v>
      </c>
      <c r="T171" s="2" t="s">
        <v>3867</v>
      </c>
      <c r="U171" s="2" t="s">
        <v>281</v>
      </c>
      <c r="V171" s="2" t="s">
        <v>1240</v>
      </c>
      <c r="W171" s="2" t="s">
        <v>302</v>
      </c>
      <c r="X171" s="42">
        <v>8882</v>
      </c>
      <c r="Y171" s="2" t="s">
        <v>281</v>
      </c>
    </row>
    <row r="172" spans="6:25" x14ac:dyDescent="0.2">
      <c r="F172" s="2">
        <v>2</v>
      </c>
      <c r="G172" s="2" t="s">
        <v>3487</v>
      </c>
      <c r="H172" s="2" t="s">
        <v>2888</v>
      </c>
      <c r="I172" s="2" t="s">
        <v>3488</v>
      </c>
      <c r="J172" s="2" t="s">
        <v>2886</v>
      </c>
      <c r="K172" s="2" t="s">
        <v>1261</v>
      </c>
      <c r="L172" s="2" t="s">
        <v>1667</v>
      </c>
      <c r="M172" s="2" t="s">
        <v>1668</v>
      </c>
      <c r="N172" s="32">
        <v>999001845</v>
      </c>
      <c r="O172" s="2">
        <v>370075</v>
      </c>
      <c r="P172" s="2" t="s">
        <v>1665</v>
      </c>
      <c r="Q172" s="2" t="s">
        <v>1240</v>
      </c>
      <c r="R172" s="2">
        <v>307</v>
      </c>
      <c r="S172" s="2">
        <v>4</v>
      </c>
      <c r="T172" s="2" t="s">
        <v>1665</v>
      </c>
      <c r="U172" s="2" t="s">
        <v>281</v>
      </c>
      <c r="V172" s="2" t="s">
        <v>1240</v>
      </c>
      <c r="W172" s="2" t="s">
        <v>302</v>
      </c>
      <c r="X172" s="42">
        <v>8882</v>
      </c>
      <c r="Y172" s="2" t="s">
        <v>281</v>
      </c>
    </row>
    <row r="173" spans="6:25" x14ac:dyDescent="0.2">
      <c r="F173" s="2">
        <v>2</v>
      </c>
      <c r="G173" s="2" t="s">
        <v>3487</v>
      </c>
      <c r="H173" s="2" t="s">
        <v>2888</v>
      </c>
      <c r="I173" s="2" t="s">
        <v>3488</v>
      </c>
      <c r="J173" s="2" t="s">
        <v>2886</v>
      </c>
      <c r="K173" s="2" t="s">
        <v>1261</v>
      </c>
      <c r="L173" s="2" t="s">
        <v>2055</v>
      </c>
      <c r="M173" s="2" t="s">
        <v>3868</v>
      </c>
      <c r="N173" s="32">
        <v>999947914</v>
      </c>
      <c r="O173" s="2">
        <v>224258</v>
      </c>
      <c r="P173" s="2" t="s">
        <v>3869</v>
      </c>
      <c r="Q173" s="2" t="s">
        <v>1240</v>
      </c>
      <c r="R173" s="2">
        <v>157</v>
      </c>
      <c r="S173" s="2">
        <v>13</v>
      </c>
      <c r="T173" s="2" t="s">
        <v>3870</v>
      </c>
      <c r="U173" s="2" t="s">
        <v>281</v>
      </c>
      <c r="V173" s="2" t="s">
        <v>1240</v>
      </c>
      <c r="W173" s="2" t="s">
        <v>302</v>
      </c>
      <c r="X173" s="42">
        <v>8882</v>
      </c>
      <c r="Y173" s="2" t="s">
        <v>281</v>
      </c>
    </row>
    <row r="174" spans="6:25" x14ac:dyDescent="0.2">
      <c r="F174" s="2">
        <v>2</v>
      </c>
      <c r="G174" s="2" t="s">
        <v>3487</v>
      </c>
      <c r="H174" s="2" t="s">
        <v>2888</v>
      </c>
      <c r="I174" s="2" t="s">
        <v>3488</v>
      </c>
      <c r="J174" s="2" t="s">
        <v>2886</v>
      </c>
      <c r="K174" s="2" t="s">
        <v>1261</v>
      </c>
      <c r="L174" s="2" t="s">
        <v>2649</v>
      </c>
      <c r="M174" s="2" t="s">
        <v>2650</v>
      </c>
      <c r="N174" s="32">
        <v>999929973</v>
      </c>
      <c r="O174" s="2">
        <v>222650</v>
      </c>
      <c r="P174" s="2" t="s">
        <v>2647</v>
      </c>
      <c r="Q174" s="2" t="s">
        <v>1240</v>
      </c>
      <c r="R174" s="2">
        <v>158</v>
      </c>
      <c r="S174" s="2">
        <v>7</v>
      </c>
      <c r="T174" s="2" t="s">
        <v>2651</v>
      </c>
      <c r="U174" s="2" t="s">
        <v>281</v>
      </c>
      <c r="V174" s="2" t="s">
        <v>1240</v>
      </c>
      <c r="W174" s="2" t="s">
        <v>302</v>
      </c>
      <c r="X174" s="42">
        <v>8882</v>
      </c>
      <c r="Y174" s="2" t="s">
        <v>281</v>
      </c>
    </row>
    <row r="175" spans="6:25" x14ac:dyDescent="0.2">
      <c r="F175" s="2">
        <v>2</v>
      </c>
      <c r="G175" s="2" t="s">
        <v>3487</v>
      </c>
      <c r="H175" s="2" t="s">
        <v>2888</v>
      </c>
      <c r="I175" s="2" t="s">
        <v>3488</v>
      </c>
      <c r="J175" s="2" t="s">
        <v>2886</v>
      </c>
      <c r="K175" s="2" t="s">
        <v>1261</v>
      </c>
      <c r="L175" s="2" t="s">
        <v>3871</v>
      </c>
      <c r="M175" s="2" t="s">
        <v>3872</v>
      </c>
      <c r="N175" s="32">
        <v>999000873</v>
      </c>
      <c r="O175" s="2">
        <v>364603</v>
      </c>
      <c r="P175" s="2" t="s">
        <v>3873</v>
      </c>
      <c r="Q175" s="2" t="s">
        <v>1240</v>
      </c>
      <c r="R175" s="2">
        <v>155</v>
      </c>
      <c r="S175" s="2">
        <v>4</v>
      </c>
      <c r="T175" s="2" t="s">
        <v>3874</v>
      </c>
      <c r="U175" s="2" t="s">
        <v>281</v>
      </c>
      <c r="V175" s="2" t="s">
        <v>3875</v>
      </c>
      <c r="W175" s="2" t="s">
        <v>302</v>
      </c>
      <c r="X175" s="42">
        <v>8901</v>
      </c>
      <c r="Y175" s="2" t="s">
        <v>281</v>
      </c>
    </row>
    <row r="176" spans="6:25" x14ac:dyDescent="0.2">
      <c r="F176" s="2">
        <v>3</v>
      </c>
      <c r="G176" s="2" t="s">
        <v>3487</v>
      </c>
      <c r="H176" s="2" t="s">
        <v>2888</v>
      </c>
      <c r="I176" s="2" t="s">
        <v>3488</v>
      </c>
      <c r="J176" s="2" t="s">
        <v>2886</v>
      </c>
      <c r="K176" s="2" t="s">
        <v>1261</v>
      </c>
      <c r="L176" s="2" t="s">
        <v>3876</v>
      </c>
      <c r="M176" s="2" t="s">
        <v>3877</v>
      </c>
      <c r="N176" s="32">
        <v>999950433</v>
      </c>
      <c r="O176" s="2">
        <v>224487</v>
      </c>
      <c r="P176" s="2" t="s">
        <v>3878</v>
      </c>
      <c r="Q176" s="2" t="s">
        <v>1240</v>
      </c>
      <c r="R176" s="2">
        <v>110</v>
      </c>
      <c r="S176" s="2">
        <v>8</v>
      </c>
      <c r="T176" s="2" t="s">
        <v>3878</v>
      </c>
      <c r="U176" s="2" t="s">
        <v>281</v>
      </c>
      <c r="V176" s="2" t="s">
        <v>1240</v>
      </c>
      <c r="W176" s="2" t="s">
        <v>302</v>
      </c>
      <c r="X176" s="42">
        <v>8882</v>
      </c>
      <c r="Y176" s="2" t="s">
        <v>281</v>
      </c>
    </row>
    <row r="177" spans="6:25" x14ac:dyDescent="0.2">
      <c r="F177" s="2">
        <v>3</v>
      </c>
      <c r="G177" s="2" t="s">
        <v>3487</v>
      </c>
      <c r="H177" s="2" t="s">
        <v>2888</v>
      </c>
      <c r="I177" s="2" t="s">
        <v>3488</v>
      </c>
      <c r="J177" s="2" t="s">
        <v>2886</v>
      </c>
      <c r="K177" s="2" t="s">
        <v>1261</v>
      </c>
      <c r="L177" s="2" t="s">
        <v>3879</v>
      </c>
      <c r="M177" s="2" t="s">
        <v>3880</v>
      </c>
      <c r="N177" s="32">
        <v>999001661</v>
      </c>
      <c r="O177" s="2">
        <v>369234</v>
      </c>
      <c r="P177" s="2" t="s">
        <v>3881</v>
      </c>
      <c r="Q177" s="2" t="s">
        <v>1240</v>
      </c>
      <c r="R177" s="2">
        <v>145</v>
      </c>
      <c r="S177" s="2">
        <v>4.0199999999999996</v>
      </c>
      <c r="T177" s="2" t="s">
        <v>3881</v>
      </c>
      <c r="U177" s="2" t="s">
        <v>281</v>
      </c>
      <c r="V177" s="2" t="s">
        <v>1240</v>
      </c>
      <c r="W177" s="2" t="s">
        <v>302</v>
      </c>
      <c r="X177" s="42">
        <v>8882</v>
      </c>
      <c r="Y177" s="2" t="s">
        <v>281</v>
      </c>
    </row>
    <row r="178" spans="6:25" x14ac:dyDescent="0.2">
      <c r="F178" s="2">
        <v>3</v>
      </c>
      <c r="G178" s="2" t="s">
        <v>3487</v>
      </c>
      <c r="H178" s="2" t="s">
        <v>2888</v>
      </c>
      <c r="I178" s="2" t="s">
        <v>3488</v>
      </c>
      <c r="J178" s="2" t="s">
        <v>2886</v>
      </c>
      <c r="K178" s="2" t="s">
        <v>1261</v>
      </c>
      <c r="L178" s="2" t="s">
        <v>2859</v>
      </c>
      <c r="M178" s="2" t="s">
        <v>2860</v>
      </c>
      <c r="N178" s="32">
        <v>999002115</v>
      </c>
      <c r="O178" s="2">
        <v>371083</v>
      </c>
      <c r="P178" s="2" t="s">
        <v>2858</v>
      </c>
      <c r="Q178" s="2" t="s">
        <v>1240</v>
      </c>
      <c r="R178" s="2">
        <v>106</v>
      </c>
      <c r="S178" s="2">
        <v>2</v>
      </c>
      <c r="T178" s="2" t="s">
        <v>2858</v>
      </c>
      <c r="U178" s="2" t="s">
        <v>281</v>
      </c>
      <c r="V178" s="2" t="s">
        <v>1240</v>
      </c>
      <c r="W178" s="2" t="s">
        <v>302</v>
      </c>
      <c r="X178" s="42">
        <v>8882</v>
      </c>
      <c r="Y178" s="2" t="s">
        <v>281</v>
      </c>
    </row>
    <row r="179" spans="6:25" x14ac:dyDescent="0.2">
      <c r="F179" s="2">
        <v>3</v>
      </c>
      <c r="G179" s="2" t="s">
        <v>3487</v>
      </c>
      <c r="H179" s="2" t="s">
        <v>2888</v>
      </c>
      <c r="I179" s="2" t="s">
        <v>3488</v>
      </c>
      <c r="J179" s="2" t="s">
        <v>2886</v>
      </c>
      <c r="K179" s="2" t="s">
        <v>1261</v>
      </c>
      <c r="L179" s="2" t="s">
        <v>3882</v>
      </c>
      <c r="M179" s="2" t="s">
        <v>1369</v>
      </c>
      <c r="N179" s="32">
        <v>999002429</v>
      </c>
      <c r="O179" s="2">
        <v>372304</v>
      </c>
      <c r="P179" s="2" t="s">
        <v>3883</v>
      </c>
      <c r="Q179" s="2" t="s">
        <v>1240</v>
      </c>
      <c r="R179" s="2">
        <v>112</v>
      </c>
      <c r="S179" s="2">
        <v>17</v>
      </c>
      <c r="T179" s="2" t="s">
        <v>3883</v>
      </c>
      <c r="U179" s="2" t="s">
        <v>281</v>
      </c>
      <c r="V179" s="2" t="s">
        <v>1240</v>
      </c>
      <c r="W179" s="2" t="s">
        <v>302</v>
      </c>
      <c r="X179" s="42">
        <v>8882</v>
      </c>
      <c r="Y179" s="2" t="s">
        <v>281</v>
      </c>
    </row>
    <row r="180" spans="6:25" x14ac:dyDescent="0.2">
      <c r="F180" s="2">
        <v>3</v>
      </c>
      <c r="G180" s="2" t="s">
        <v>3487</v>
      </c>
      <c r="H180" s="2" t="s">
        <v>2888</v>
      </c>
      <c r="I180" s="2" t="s">
        <v>3488</v>
      </c>
      <c r="J180" s="2" t="s">
        <v>2886</v>
      </c>
      <c r="K180" s="2" t="s">
        <v>1261</v>
      </c>
      <c r="L180" s="2" t="s">
        <v>1616</v>
      </c>
      <c r="M180" s="2" t="s">
        <v>2611</v>
      </c>
      <c r="N180" s="32">
        <v>999002476</v>
      </c>
      <c r="O180" s="2">
        <v>372455</v>
      </c>
      <c r="P180" s="2" t="s">
        <v>2609</v>
      </c>
      <c r="Q180" s="2" t="s">
        <v>1240</v>
      </c>
      <c r="R180" s="2">
        <v>114</v>
      </c>
      <c r="S180" s="2">
        <v>10.01</v>
      </c>
      <c r="T180" s="2" t="s">
        <v>2609</v>
      </c>
      <c r="U180" s="2" t="s">
        <v>281</v>
      </c>
      <c r="V180" s="2" t="s">
        <v>1240</v>
      </c>
      <c r="W180" s="2" t="s">
        <v>302</v>
      </c>
      <c r="X180" s="42">
        <v>8882</v>
      </c>
      <c r="Y180" s="2" t="s">
        <v>281</v>
      </c>
    </row>
    <row r="181" spans="6:25" x14ac:dyDescent="0.2">
      <c r="F181" s="2">
        <v>3</v>
      </c>
      <c r="G181" s="2" t="s">
        <v>3487</v>
      </c>
      <c r="H181" s="2" t="s">
        <v>2888</v>
      </c>
      <c r="I181" s="2" t="s">
        <v>3488</v>
      </c>
      <c r="J181" s="2" t="s">
        <v>2886</v>
      </c>
      <c r="K181" s="2" t="s">
        <v>1261</v>
      </c>
      <c r="L181" s="2" t="s">
        <v>3884</v>
      </c>
      <c r="M181" s="2" t="s">
        <v>3885</v>
      </c>
      <c r="N181" s="32">
        <v>999003126</v>
      </c>
      <c r="O181" s="2">
        <v>375274</v>
      </c>
      <c r="P181" s="2" t="s">
        <v>3886</v>
      </c>
      <c r="Q181" s="2" t="s">
        <v>1240</v>
      </c>
      <c r="R181" s="2">
        <v>105.1</v>
      </c>
      <c r="S181" s="2">
        <v>10</v>
      </c>
      <c r="T181" s="2" t="s">
        <v>3886</v>
      </c>
      <c r="U181" s="2" t="s">
        <v>281</v>
      </c>
      <c r="V181" s="2" t="s">
        <v>1240</v>
      </c>
      <c r="W181" s="2" t="s">
        <v>302</v>
      </c>
      <c r="X181" s="42">
        <v>8882</v>
      </c>
      <c r="Y181" s="2" t="s">
        <v>281</v>
      </c>
    </row>
    <row r="182" spans="6:25" x14ac:dyDescent="0.2">
      <c r="F182" s="2">
        <v>3</v>
      </c>
      <c r="G182" s="2" t="s">
        <v>3487</v>
      </c>
      <c r="H182" s="2" t="s">
        <v>2888</v>
      </c>
      <c r="I182" s="2" t="s">
        <v>3488</v>
      </c>
      <c r="J182" s="2" t="s">
        <v>2886</v>
      </c>
      <c r="K182" s="2" t="s">
        <v>1261</v>
      </c>
      <c r="L182" s="2" t="s">
        <v>3887</v>
      </c>
      <c r="M182" s="2" t="s">
        <v>3888</v>
      </c>
      <c r="N182" s="32">
        <v>999001675</v>
      </c>
      <c r="O182" s="2">
        <v>369295</v>
      </c>
      <c r="P182" s="2" t="s">
        <v>3889</v>
      </c>
      <c r="Q182" s="2" t="s">
        <v>1240</v>
      </c>
      <c r="R182" s="2">
        <v>115</v>
      </c>
      <c r="S182" s="2">
        <v>8.01</v>
      </c>
      <c r="T182" s="2" t="s">
        <v>3889</v>
      </c>
      <c r="U182" s="2" t="s">
        <v>281</v>
      </c>
      <c r="V182" s="2" t="s">
        <v>1240</v>
      </c>
      <c r="W182" s="2" t="s">
        <v>302</v>
      </c>
      <c r="X182" s="42">
        <v>8882</v>
      </c>
      <c r="Y182" s="2" t="s">
        <v>281</v>
      </c>
    </row>
    <row r="183" spans="6:25" x14ac:dyDescent="0.2">
      <c r="F183" s="2">
        <v>3</v>
      </c>
      <c r="G183" s="2" t="s">
        <v>3487</v>
      </c>
      <c r="H183" s="2" t="s">
        <v>2888</v>
      </c>
      <c r="I183" s="2" t="s">
        <v>3488</v>
      </c>
      <c r="J183" s="2" t="s">
        <v>2886</v>
      </c>
      <c r="K183" s="2" t="s">
        <v>1261</v>
      </c>
      <c r="L183" s="2" t="s">
        <v>3890</v>
      </c>
      <c r="M183" s="2" t="s">
        <v>3891</v>
      </c>
      <c r="N183" s="32">
        <v>999948695</v>
      </c>
      <c r="O183" s="2">
        <v>224329</v>
      </c>
      <c r="P183" s="2" t="s">
        <v>3892</v>
      </c>
      <c r="Q183" s="2" t="s">
        <v>1240</v>
      </c>
      <c r="R183" s="2">
        <v>96</v>
      </c>
      <c r="S183" s="2">
        <v>21</v>
      </c>
      <c r="T183" s="2" t="s">
        <v>3892</v>
      </c>
      <c r="U183" s="2" t="s">
        <v>281</v>
      </c>
      <c r="V183" s="2" t="s">
        <v>1240</v>
      </c>
      <c r="W183" s="2" t="s">
        <v>302</v>
      </c>
      <c r="X183" s="42">
        <v>8882</v>
      </c>
      <c r="Y183" s="2" t="s">
        <v>281</v>
      </c>
    </row>
    <row r="184" spans="6:25" x14ac:dyDescent="0.2">
      <c r="F184" s="2">
        <v>3</v>
      </c>
      <c r="G184" s="2" t="s">
        <v>3487</v>
      </c>
      <c r="H184" s="2" t="s">
        <v>2888</v>
      </c>
      <c r="I184" s="2" t="s">
        <v>3488</v>
      </c>
      <c r="J184" s="2" t="s">
        <v>2886</v>
      </c>
      <c r="K184" s="2" t="s">
        <v>1261</v>
      </c>
      <c r="L184" s="2" t="s">
        <v>1742</v>
      </c>
      <c r="M184" s="2" t="s">
        <v>3893</v>
      </c>
      <c r="N184" s="32">
        <v>999949850</v>
      </c>
      <c r="O184" s="2">
        <v>224434</v>
      </c>
      <c r="P184" s="2" t="s">
        <v>3894</v>
      </c>
      <c r="Q184" s="2" t="s">
        <v>1240</v>
      </c>
      <c r="R184" s="2">
        <v>111</v>
      </c>
      <c r="S184" s="2">
        <v>9</v>
      </c>
      <c r="T184" s="2" t="s">
        <v>3894</v>
      </c>
      <c r="U184" s="2" t="s">
        <v>281</v>
      </c>
      <c r="V184" s="2" t="s">
        <v>1240</v>
      </c>
      <c r="W184" s="2" t="s">
        <v>302</v>
      </c>
      <c r="X184" s="42">
        <v>8882</v>
      </c>
      <c r="Y184" s="2" t="s">
        <v>281</v>
      </c>
    </row>
    <row r="185" spans="6:25" x14ac:dyDescent="0.2">
      <c r="F185" s="2">
        <v>3</v>
      </c>
      <c r="G185" s="2" t="s">
        <v>3487</v>
      </c>
      <c r="H185" s="2" t="s">
        <v>2888</v>
      </c>
      <c r="I185" s="2" t="s">
        <v>3488</v>
      </c>
      <c r="J185" s="2" t="s">
        <v>2886</v>
      </c>
      <c r="K185" s="2" t="s">
        <v>1261</v>
      </c>
      <c r="L185" s="2" t="s">
        <v>2879</v>
      </c>
      <c r="M185" s="2" t="s">
        <v>2880</v>
      </c>
      <c r="N185" s="32">
        <v>999003365</v>
      </c>
      <c r="O185" s="2">
        <v>376167</v>
      </c>
      <c r="P185" s="2" t="s">
        <v>2878</v>
      </c>
      <c r="Q185" s="2" t="s">
        <v>1240</v>
      </c>
      <c r="R185" s="2">
        <v>112</v>
      </c>
      <c r="S185" s="2">
        <v>18</v>
      </c>
      <c r="T185" s="2" t="s">
        <v>2878</v>
      </c>
      <c r="U185" s="2" t="s">
        <v>281</v>
      </c>
      <c r="V185" s="2" t="s">
        <v>1240</v>
      </c>
      <c r="W185" s="2" t="s">
        <v>302</v>
      </c>
      <c r="X185" s="42">
        <v>8882</v>
      </c>
      <c r="Y185" s="2" t="s">
        <v>281</v>
      </c>
    </row>
    <row r="186" spans="6:25" x14ac:dyDescent="0.2">
      <c r="F186" s="2">
        <v>3</v>
      </c>
      <c r="G186" s="2" t="s">
        <v>3487</v>
      </c>
      <c r="H186" s="2" t="s">
        <v>2888</v>
      </c>
      <c r="I186" s="2" t="s">
        <v>3488</v>
      </c>
      <c r="J186" s="2" t="s">
        <v>2886</v>
      </c>
      <c r="K186" s="2" t="s">
        <v>1261</v>
      </c>
      <c r="L186" s="2" t="s">
        <v>1742</v>
      </c>
      <c r="M186" s="2" t="s">
        <v>3895</v>
      </c>
      <c r="N186" s="32">
        <v>999003015</v>
      </c>
      <c r="O186" s="2">
        <v>374827</v>
      </c>
      <c r="P186" s="2" t="s">
        <v>3896</v>
      </c>
      <c r="Q186" s="2" t="s">
        <v>1240</v>
      </c>
      <c r="R186" s="2">
        <v>104</v>
      </c>
      <c r="S186" s="2">
        <v>10</v>
      </c>
      <c r="T186" s="2" t="s">
        <v>3896</v>
      </c>
      <c r="U186" s="2" t="s">
        <v>281</v>
      </c>
      <c r="V186" s="2" t="s">
        <v>1240</v>
      </c>
      <c r="W186" s="2" t="s">
        <v>302</v>
      </c>
      <c r="X186" s="42">
        <v>8882</v>
      </c>
      <c r="Y186" s="2" t="s">
        <v>281</v>
      </c>
    </row>
    <row r="187" spans="6:25" x14ac:dyDescent="0.2">
      <c r="F187" s="2">
        <v>3</v>
      </c>
      <c r="G187" s="2" t="s">
        <v>3487</v>
      </c>
      <c r="H187" s="2" t="s">
        <v>2888</v>
      </c>
      <c r="I187" s="2" t="s">
        <v>3488</v>
      </c>
      <c r="J187" s="2" t="s">
        <v>2886</v>
      </c>
      <c r="K187" s="2" t="s">
        <v>1261</v>
      </c>
      <c r="L187" s="2" t="s">
        <v>2424</v>
      </c>
      <c r="M187" s="2" t="s">
        <v>3897</v>
      </c>
      <c r="N187" s="32">
        <v>999001972</v>
      </c>
      <c r="O187" s="2">
        <v>370551</v>
      </c>
      <c r="P187" s="2" t="s">
        <v>3898</v>
      </c>
      <c r="Q187" s="2" t="s">
        <v>1240</v>
      </c>
      <c r="R187" s="2">
        <v>112</v>
      </c>
      <c r="S187" s="2">
        <v>2</v>
      </c>
      <c r="T187" s="2" t="s">
        <v>3898</v>
      </c>
      <c r="U187" s="2" t="s">
        <v>281</v>
      </c>
      <c r="V187" s="2" t="s">
        <v>1240</v>
      </c>
      <c r="W187" s="2" t="s">
        <v>302</v>
      </c>
      <c r="X187" s="42">
        <v>8882</v>
      </c>
      <c r="Y187" s="2" t="s">
        <v>281</v>
      </c>
    </row>
    <row r="188" spans="6:25" x14ac:dyDescent="0.2">
      <c r="F188" s="2">
        <v>3</v>
      </c>
      <c r="G188" s="2" t="s">
        <v>3487</v>
      </c>
      <c r="H188" s="2" t="s">
        <v>2888</v>
      </c>
      <c r="I188" s="2" t="s">
        <v>3488</v>
      </c>
      <c r="J188" s="2" t="s">
        <v>2886</v>
      </c>
      <c r="K188" s="2" t="s">
        <v>1261</v>
      </c>
      <c r="L188" s="2" t="s">
        <v>1466</v>
      </c>
      <c r="M188" s="2" t="s">
        <v>3899</v>
      </c>
      <c r="N188" s="32">
        <v>999000624</v>
      </c>
      <c r="O188" s="2">
        <v>360618</v>
      </c>
      <c r="P188" s="2" t="s">
        <v>3900</v>
      </c>
      <c r="Q188" s="2" t="s">
        <v>1240</v>
      </c>
      <c r="R188" s="2">
        <v>142</v>
      </c>
      <c r="S188" s="2">
        <v>5</v>
      </c>
      <c r="T188" s="2" t="s">
        <v>3900</v>
      </c>
      <c r="U188" s="2" t="s">
        <v>281</v>
      </c>
      <c r="V188" s="2" t="s">
        <v>1240</v>
      </c>
      <c r="W188" s="2" t="s">
        <v>302</v>
      </c>
      <c r="X188" s="42">
        <v>8882</v>
      </c>
      <c r="Y188" s="2" t="s">
        <v>281</v>
      </c>
    </row>
    <row r="189" spans="6:25" x14ac:dyDescent="0.2">
      <c r="F189" s="2">
        <v>3</v>
      </c>
      <c r="G189" s="2" t="s">
        <v>3487</v>
      </c>
      <c r="H189" s="2" t="s">
        <v>2888</v>
      </c>
      <c r="I189" s="2" t="s">
        <v>3488</v>
      </c>
      <c r="J189" s="2" t="s">
        <v>2886</v>
      </c>
      <c r="K189" s="2" t="s">
        <v>1261</v>
      </c>
      <c r="L189" s="2" t="s">
        <v>3901</v>
      </c>
      <c r="M189" s="2" t="s">
        <v>3902</v>
      </c>
      <c r="N189" s="32">
        <v>999950818</v>
      </c>
      <c r="O189" s="2">
        <v>224522</v>
      </c>
      <c r="P189" s="2" t="s">
        <v>3903</v>
      </c>
      <c r="Q189" s="2" t="s">
        <v>1240</v>
      </c>
      <c r="R189" s="2">
        <v>142</v>
      </c>
      <c r="S189" s="2">
        <v>3</v>
      </c>
      <c r="T189" s="2" t="s">
        <v>3903</v>
      </c>
      <c r="U189" s="2" t="s">
        <v>281</v>
      </c>
      <c r="V189" s="2" t="s">
        <v>1240</v>
      </c>
      <c r="W189" s="2" t="s">
        <v>302</v>
      </c>
      <c r="X189" s="42">
        <v>8882</v>
      </c>
      <c r="Y189" s="2" t="s">
        <v>281</v>
      </c>
    </row>
    <row r="190" spans="6:25" x14ac:dyDescent="0.2">
      <c r="F190" s="2">
        <v>3</v>
      </c>
      <c r="G190" s="2" t="s">
        <v>3487</v>
      </c>
      <c r="H190" s="2" t="s">
        <v>2888</v>
      </c>
      <c r="I190" s="2" t="s">
        <v>3488</v>
      </c>
      <c r="J190" s="2" t="s">
        <v>2886</v>
      </c>
      <c r="K190" s="2" t="s">
        <v>1261</v>
      </c>
      <c r="L190" s="2" t="s">
        <v>3904</v>
      </c>
      <c r="M190" s="2" t="s">
        <v>3905</v>
      </c>
      <c r="N190" s="32">
        <v>999949817</v>
      </c>
      <c r="O190" s="2">
        <v>224431</v>
      </c>
      <c r="P190" s="2" t="s">
        <v>3906</v>
      </c>
      <c r="Q190" s="2" t="s">
        <v>1240</v>
      </c>
      <c r="R190" s="2">
        <v>111</v>
      </c>
      <c r="S190" s="2">
        <v>10</v>
      </c>
      <c r="T190" s="2" t="s">
        <v>3906</v>
      </c>
      <c r="U190" s="2" t="s">
        <v>281</v>
      </c>
      <c r="V190" s="2" t="s">
        <v>1240</v>
      </c>
      <c r="W190" s="2" t="s">
        <v>302</v>
      </c>
      <c r="X190" s="42">
        <v>8882</v>
      </c>
      <c r="Y190" s="2" t="s">
        <v>281</v>
      </c>
    </row>
    <row r="191" spans="6:25" x14ac:dyDescent="0.2">
      <c r="F191" s="2">
        <v>3</v>
      </c>
      <c r="G191" s="2" t="s">
        <v>3487</v>
      </c>
      <c r="H191" s="2" t="s">
        <v>2888</v>
      </c>
      <c r="I191" s="2" t="s">
        <v>3488</v>
      </c>
      <c r="J191" s="2" t="s">
        <v>2886</v>
      </c>
      <c r="K191" s="2" t="s">
        <v>1261</v>
      </c>
      <c r="L191" s="2" t="s">
        <v>3907</v>
      </c>
      <c r="M191" s="2" t="s">
        <v>3908</v>
      </c>
      <c r="N191" s="32">
        <v>999949124</v>
      </c>
      <c r="O191" s="2">
        <v>224368</v>
      </c>
      <c r="P191" s="2" t="s">
        <v>3909</v>
      </c>
      <c r="Q191" s="2" t="s">
        <v>1240</v>
      </c>
      <c r="R191" s="2">
        <v>107</v>
      </c>
      <c r="S191" s="2">
        <v>9</v>
      </c>
      <c r="T191" s="2" t="s">
        <v>3910</v>
      </c>
      <c r="U191" s="2" t="s">
        <v>281</v>
      </c>
      <c r="V191" s="2" t="s">
        <v>3911</v>
      </c>
      <c r="W191" s="2" t="s">
        <v>1856</v>
      </c>
      <c r="X191" s="42">
        <v>32931</v>
      </c>
      <c r="Y191" s="2" t="s">
        <v>281</v>
      </c>
    </row>
    <row r="192" spans="6:25" x14ac:dyDescent="0.2">
      <c r="F192" s="2">
        <v>3</v>
      </c>
      <c r="G192" s="2" t="s">
        <v>3487</v>
      </c>
      <c r="H192" s="2" t="s">
        <v>2888</v>
      </c>
      <c r="I192" s="2" t="s">
        <v>3488</v>
      </c>
      <c r="J192" s="2" t="s">
        <v>2886</v>
      </c>
      <c r="K192" s="2" t="s">
        <v>1261</v>
      </c>
      <c r="L192" s="2" t="s">
        <v>1742</v>
      </c>
      <c r="M192" s="2" t="s">
        <v>3912</v>
      </c>
      <c r="N192" s="32">
        <v>999950631</v>
      </c>
      <c r="O192" s="2">
        <v>224505</v>
      </c>
      <c r="P192" s="2" t="s">
        <v>3913</v>
      </c>
      <c r="Q192" s="2" t="s">
        <v>1240</v>
      </c>
      <c r="R192" s="2">
        <v>93</v>
      </c>
      <c r="S192" s="2">
        <v>1.8</v>
      </c>
      <c r="T192" s="2" t="s">
        <v>3913</v>
      </c>
      <c r="U192" s="2" t="s">
        <v>281</v>
      </c>
      <c r="V192" s="2" t="s">
        <v>1240</v>
      </c>
      <c r="W192" s="2" t="s">
        <v>302</v>
      </c>
      <c r="X192" s="42">
        <v>8882</v>
      </c>
      <c r="Y192" s="2" t="s">
        <v>281</v>
      </c>
    </row>
    <row r="193" spans="6:25" x14ac:dyDescent="0.2">
      <c r="F193" s="2">
        <v>3</v>
      </c>
      <c r="G193" s="2" t="s">
        <v>3487</v>
      </c>
      <c r="H193" s="2" t="s">
        <v>2888</v>
      </c>
      <c r="I193" s="2" t="s">
        <v>3488</v>
      </c>
      <c r="J193" s="2" t="s">
        <v>2886</v>
      </c>
      <c r="K193" s="2" t="s">
        <v>1261</v>
      </c>
      <c r="L193" s="2" t="s">
        <v>3914</v>
      </c>
      <c r="M193" s="2" t="s">
        <v>3915</v>
      </c>
      <c r="N193" s="32">
        <v>999928983</v>
      </c>
      <c r="O193" s="2">
        <v>222562</v>
      </c>
      <c r="P193" s="2" t="s">
        <v>3916</v>
      </c>
      <c r="Q193" s="2" t="s">
        <v>1240</v>
      </c>
      <c r="R193" s="2">
        <v>113</v>
      </c>
      <c r="S193" s="2">
        <v>5</v>
      </c>
      <c r="T193" s="2" t="s">
        <v>3916</v>
      </c>
      <c r="U193" s="2" t="s">
        <v>281</v>
      </c>
      <c r="V193" s="2" t="s">
        <v>1240</v>
      </c>
      <c r="W193" s="2" t="s">
        <v>302</v>
      </c>
      <c r="X193" s="42">
        <v>8882</v>
      </c>
      <c r="Y193" s="2" t="s">
        <v>281</v>
      </c>
    </row>
    <row r="194" spans="6:25" x14ac:dyDescent="0.2">
      <c r="F194" s="2">
        <v>3</v>
      </c>
      <c r="G194" s="2" t="s">
        <v>3487</v>
      </c>
      <c r="H194" s="2" t="s">
        <v>2888</v>
      </c>
      <c r="I194" s="2" t="s">
        <v>3488</v>
      </c>
      <c r="J194" s="2" t="s">
        <v>2886</v>
      </c>
      <c r="K194" s="2" t="s">
        <v>1261</v>
      </c>
      <c r="L194" s="2" t="s">
        <v>3917</v>
      </c>
      <c r="M194" s="2" t="s">
        <v>3918</v>
      </c>
      <c r="N194" s="32">
        <v>999000468</v>
      </c>
      <c r="O194" s="2">
        <v>357463</v>
      </c>
      <c r="P194" s="2" t="s">
        <v>3919</v>
      </c>
      <c r="Q194" s="2" t="s">
        <v>1240</v>
      </c>
      <c r="R194" s="2">
        <v>112</v>
      </c>
      <c r="S194" s="2">
        <v>14</v>
      </c>
      <c r="T194" s="2" t="s">
        <v>3919</v>
      </c>
      <c r="U194" s="2" t="s">
        <v>281</v>
      </c>
      <c r="V194" s="2" t="s">
        <v>1240</v>
      </c>
      <c r="W194" s="2" t="s">
        <v>302</v>
      </c>
      <c r="X194" s="42">
        <v>8882</v>
      </c>
      <c r="Y194" s="2" t="s">
        <v>281</v>
      </c>
    </row>
    <row r="195" spans="6:25" x14ac:dyDescent="0.2">
      <c r="F195" s="2">
        <v>3</v>
      </c>
      <c r="G195" s="2" t="s">
        <v>3487</v>
      </c>
      <c r="H195" s="2" t="s">
        <v>2888</v>
      </c>
      <c r="I195" s="2" t="s">
        <v>3488</v>
      </c>
      <c r="J195" s="2" t="s">
        <v>2886</v>
      </c>
      <c r="K195" s="2" t="s">
        <v>1261</v>
      </c>
      <c r="L195" s="2" t="s">
        <v>3920</v>
      </c>
      <c r="M195" s="2" t="s">
        <v>3921</v>
      </c>
      <c r="N195" s="32">
        <v>999921030</v>
      </c>
      <c r="O195" s="2">
        <v>221850</v>
      </c>
      <c r="P195" s="2" t="s">
        <v>3922</v>
      </c>
      <c r="Q195" s="2" t="s">
        <v>1240</v>
      </c>
      <c r="R195" s="2">
        <v>146</v>
      </c>
      <c r="S195" s="2">
        <v>6</v>
      </c>
      <c r="T195" s="2" t="s">
        <v>3922</v>
      </c>
      <c r="U195" s="2" t="s">
        <v>281</v>
      </c>
      <c r="V195" s="2" t="s">
        <v>1240</v>
      </c>
      <c r="W195" s="2" t="s">
        <v>302</v>
      </c>
      <c r="X195" s="42">
        <v>8882</v>
      </c>
      <c r="Y195" s="2" t="s">
        <v>281</v>
      </c>
    </row>
    <row r="196" spans="6:25" x14ac:dyDescent="0.2">
      <c r="F196" s="2">
        <v>3</v>
      </c>
      <c r="G196" s="2" t="s">
        <v>3487</v>
      </c>
      <c r="H196" s="2" t="s">
        <v>2888</v>
      </c>
      <c r="I196" s="2" t="s">
        <v>3488</v>
      </c>
      <c r="J196" s="2" t="s">
        <v>2886</v>
      </c>
      <c r="K196" s="2" t="s">
        <v>1261</v>
      </c>
      <c r="L196" s="2" t="s">
        <v>281</v>
      </c>
      <c r="M196" s="2" t="s">
        <v>3923</v>
      </c>
      <c r="N196" s="32">
        <v>999949828</v>
      </c>
      <c r="O196" s="2">
        <v>224432</v>
      </c>
      <c r="P196" s="2" t="s">
        <v>3924</v>
      </c>
      <c r="Q196" s="2" t="s">
        <v>1240</v>
      </c>
      <c r="R196" s="2">
        <v>111</v>
      </c>
      <c r="S196" s="2">
        <v>17</v>
      </c>
      <c r="T196" s="2" t="s">
        <v>3924</v>
      </c>
      <c r="U196" s="2" t="s">
        <v>281</v>
      </c>
      <c r="V196" s="2" t="s">
        <v>1240</v>
      </c>
      <c r="W196" s="2" t="s">
        <v>302</v>
      </c>
      <c r="X196" s="42">
        <v>8882</v>
      </c>
      <c r="Y196" s="2" t="s">
        <v>281</v>
      </c>
    </row>
    <row r="197" spans="6:25" x14ac:dyDescent="0.2">
      <c r="F197" s="2">
        <v>3</v>
      </c>
      <c r="G197" s="2" t="s">
        <v>3487</v>
      </c>
      <c r="H197" s="2" t="s">
        <v>2888</v>
      </c>
      <c r="I197" s="2" t="s">
        <v>3488</v>
      </c>
      <c r="J197" s="2" t="s">
        <v>2886</v>
      </c>
      <c r="K197" s="2" t="s">
        <v>1261</v>
      </c>
      <c r="L197" s="2" t="s">
        <v>3925</v>
      </c>
      <c r="M197" s="2" t="s">
        <v>3926</v>
      </c>
      <c r="N197" s="32">
        <v>999002780</v>
      </c>
      <c r="O197" s="2">
        <v>373768</v>
      </c>
      <c r="P197" s="2" t="s">
        <v>3927</v>
      </c>
      <c r="Q197" s="2" t="s">
        <v>1240</v>
      </c>
      <c r="R197" s="2">
        <v>400</v>
      </c>
      <c r="S197" s="2">
        <v>9</v>
      </c>
      <c r="T197" s="2" t="s">
        <v>3927</v>
      </c>
      <c r="U197" s="2" t="s">
        <v>281</v>
      </c>
      <c r="V197" s="2" t="s">
        <v>1240</v>
      </c>
      <c r="W197" s="2" t="s">
        <v>302</v>
      </c>
      <c r="X197" s="42">
        <v>8882</v>
      </c>
      <c r="Y197" s="2" t="s">
        <v>281</v>
      </c>
    </row>
    <row r="198" spans="6:25" x14ac:dyDescent="0.2">
      <c r="F198" s="2">
        <v>3</v>
      </c>
      <c r="G198" s="2" t="s">
        <v>3487</v>
      </c>
      <c r="H198" s="2" t="s">
        <v>2888</v>
      </c>
      <c r="I198" s="2" t="s">
        <v>3488</v>
      </c>
      <c r="J198" s="2" t="s">
        <v>2886</v>
      </c>
      <c r="K198" s="2" t="s">
        <v>1261</v>
      </c>
      <c r="L198" s="2" t="s">
        <v>281</v>
      </c>
      <c r="M198" s="2" t="s">
        <v>3928</v>
      </c>
      <c r="N198" s="32">
        <v>999949938</v>
      </c>
      <c r="O198" s="2">
        <v>224442</v>
      </c>
      <c r="P198" s="2" t="s">
        <v>3929</v>
      </c>
      <c r="Q198" s="2" t="s">
        <v>1240</v>
      </c>
      <c r="R198" s="2">
        <v>403</v>
      </c>
      <c r="S198" s="2">
        <v>1.2</v>
      </c>
      <c r="T198" s="2" t="s">
        <v>3929</v>
      </c>
      <c r="U198" s="2" t="s">
        <v>281</v>
      </c>
      <c r="V198" s="2" t="s">
        <v>1240</v>
      </c>
      <c r="W198" s="2" t="s">
        <v>302</v>
      </c>
      <c r="X198" s="42">
        <v>8882</v>
      </c>
      <c r="Y198" s="2" t="s">
        <v>281</v>
      </c>
    </row>
    <row r="199" spans="6:25" x14ac:dyDescent="0.2">
      <c r="F199" s="2">
        <v>3</v>
      </c>
      <c r="G199" s="2" t="s">
        <v>3487</v>
      </c>
      <c r="H199" s="2" t="s">
        <v>2888</v>
      </c>
      <c r="I199" s="2" t="s">
        <v>3488</v>
      </c>
      <c r="J199" s="2" t="s">
        <v>2886</v>
      </c>
      <c r="K199" s="2" t="s">
        <v>1261</v>
      </c>
      <c r="L199" s="2" t="s">
        <v>3930</v>
      </c>
      <c r="M199" s="2" t="s">
        <v>3931</v>
      </c>
      <c r="N199" s="32">
        <v>999002091</v>
      </c>
      <c r="O199" s="2">
        <v>370963</v>
      </c>
      <c r="P199" s="2" t="s">
        <v>3932</v>
      </c>
      <c r="Q199" s="2" t="s">
        <v>1240</v>
      </c>
      <c r="R199" s="2">
        <v>96</v>
      </c>
      <c r="S199" s="2">
        <v>12</v>
      </c>
      <c r="T199" s="2" t="s">
        <v>3932</v>
      </c>
      <c r="U199" s="2" t="s">
        <v>281</v>
      </c>
      <c r="V199" s="2" t="s">
        <v>1240</v>
      </c>
      <c r="W199" s="2" t="s">
        <v>302</v>
      </c>
      <c r="X199" s="42">
        <v>8882</v>
      </c>
      <c r="Y199" s="2" t="s">
        <v>281</v>
      </c>
    </row>
    <row r="200" spans="6:25" x14ac:dyDescent="0.2">
      <c r="F200" s="2">
        <v>3</v>
      </c>
      <c r="G200" s="2" t="s">
        <v>3487</v>
      </c>
      <c r="H200" s="2" t="s">
        <v>2888</v>
      </c>
      <c r="I200" s="2" t="s">
        <v>3488</v>
      </c>
      <c r="J200" s="2" t="s">
        <v>2886</v>
      </c>
      <c r="K200" s="2" t="s">
        <v>1261</v>
      </c>
      <c r="L200" s="2" t="s">
        <v>1633</v>
      </c>
      <c r="M200" s="2" t="s">
        <v>3933</v>
      </c>
      <c r="N200" s="32">
        <v>999948827</v>
      </c>
      <c r="O200" s="2">
        <v>224341</v>
      </c>
      <c r="P200" s="2" t="s">
        <v>3934</v>
      </c>
      <c r="Q200" s="2" t="s">
        <v>1240</v>
      </c>
      <c r="R200" s="2">
        <v>401</v>
      </c>
      <c r="S200" s="2">
        <v>4</v>
      </c>
      <c r="T200" s="2" t="s">
        <v>3934</v>
      </c>
      <c r="U200" s="2" t="s">
        <v>281</v>
      </c>
      <c r="V200" s="2" t="s">
        <v>1240</v>
      </c>
      <c r="W200" s="2" t="s">
        <v>302</v>
      </c>
      <c r="X200" s="42">
        <v>8882</v>
      </c>
      <c r="Y200" s="2" t="s">
        <v>281</v>
      </c>
    </row>
    <row r="201" spans="6:25" x14ac:dyDescent="0.2">
      <c r="F201" s="2">
        <v>3</v>
      </c>
      <c r="G201" s="2" t="s">
        <v>3487</v>
      </c>
      <c r="H201" s="2" t="s">
        <v>2888</v>
      </c>
      <c r="I201" s="2" t="s">
        <v>3488</v>
      </c>
      <c r="J201" s="2" t="s">
        <v>2886</v>
      </c>
      <c r="K201" s="2" t="s">
        <v>1261</v>
      </c>
      <c r="L201" s="2" t="s">
        <v>2055</v>
      </c>
      <c r="M201" s="2" t="s">
        <v>3935</v>
      </c>
      <c r="N201" s="32">
        <v>999951093</v>
      </c>
      <c r="O201" s="2">
        <v>224547</v>
      </c>
      <c r="P201" s="2" t="s">
        <v>3936</v>
      </c>
      <c r="Q201" s="2" t="s">
        <v>1240</v>
      </c>
      <c r="R201" s="2">
        <v>115</v>
      </c>
      <c r="S201" s="2">
        <v>8.1999999999999993</v>
      </c>
      <c r="T201" s="2" t="s">
        <v>3936</v>
      </c>
      <c r="U201" s="2" t="s">
        <v>281</v>
      </c>
      <c r="V201" s="2" t="s">
        <v>1240</v>
      </c>
      <c r="W201" s="2" t="s">
        <v>302</v>
      </c>
      <c r="X201" s="42">
        <v>8882</v>
      </c>
      <c r="Y201" s="2" t="s">
        <v>281</v>
      </c>
    </row>
    <row r="202" spans="6:25" x14ac:dyDescent="0.2">
      <c r="F202" s="2">
        <v>3</v>
      </c>
      <c r="G202" s="2" t="s">
        <v>3487</v>
      </c>
      <c r="H202" s="2" t="s">
        <v>2888</v>
      </c>
      <c r="I202" s="2" t="s">
        <v>3488</v>
      </c>
      <c r="J202" s="2" t="s">
        <v>2886</v>
      </c>
      <c r="K202" s="2" t="s">
        <v>1261</v>
      </c>
      <c r="L202" s="2" t="s">
        <v>3937</v>
      </c>
      <c r="M202" s="2" t="s">
        <v>3938</v>
      </c>
      <c r="N202" s="32">
        <v>999000109</v>
      </c>
      <c r="O202" s="2">
        <v>350330</v>
      </c>
      <c r="P202" s="2" t="s">
        <v>3939</v>
      </c>
      <c r="Q202" s="2" t="s">
        <v>1240</v>
      </c>
      <c r="R202" s="2">
        <v>107</v>
      </c>
      <c r="S202" s="2">
        <v>7</v>
      </c>
      <c r="T202" s="2" t="s">
        <v>3939</v>
      </c>
      <c r="U202" s="2" t="s">
        <v>281</v>
      </c>
      <c r="V202" s="2" t="s">
        <v>1240</v>
      </c>
      <c r="W202" s="2" t="s">
        <v>302</v>
      </c>
      <c r="X202" s="42">
        <v>8882</v>
      </c>
      <c r="Y202" s="2" t="s">
        <v>281</v>
      </c>
    </row>
    <row r="203" spans="6:25" x14ac:dyDescent="0.2">
      <c r="F203" s="2">
        <v>3</v>
      </c>
      <c r="G203" s="2" t="s">
        <v>3487</v>
      </c>
      <c r="H203" s="2" t="s">
        <v>2888</v>
      </c>
      <c r="I203" s="2" t="s">
        <v>3488</v>
      </c>
      <c r="J203" s="2" t="s">
        <v>2886</v>
      </c>
      <c r="K203" s="2" t="s">
        <v>1261</v>
      </c>
      <c r="L203" s="2" t="s">
        <v>3940</v>
      </c>
      <c r="M203" s="2" t="s">
        <v>3941</v>
      </c>
      <c r="N203" s="32">
        <v>999002543</v>
      </c>
      <c r="O203" s="2">
        <v>372741</v>
      </c>
      <c r="P203" s="2" t="s">
        <v>3942</v>
      </c>
      <c r="Q203" s="2" t="s">
        <v>1240</v>
      </c>
      <c r="R203" s="2">
        <v>107</v>
      </c>
      <c r="S203" s="2">
        <v>6.1</v>
      </c>
      <c r="T203" s="2" t="s">
        <v>3942</v>
      </c>
      <c r="U203" s="2" t="s">
        <v>281</v>
      </c>
      <c r="V203" s="2" t="s">
        <v>1240</v>
      </c>
      <c r="W203" s="2" t="s">
        <v>302</v>
      </c>
      <c r="X203" s="42">
        <v>8882</v>
      </c>
      <c r="Y203" s="2" t="s">
        <v>281</v>
      </c>
    </row>
    <row r="204" spans="6:25" x14ac:dyDescent="0.2">
      <c r="F204" s="2">
        <v>3</v>
      </c>
      <c r="G204" s="2" t="s">
        <v>3487</v>
      </c>
      <c r="H204" s="2" t="s">
        <v>2888</v>
      </c>
      <c r="I204" s="2" t="s">
        <v>3488</v>
      </c>
      <c r="J204" s="2" t="s">
        <v>2886</v>
      </c>
      <c r="K204" s="2" t="s">
        <v>1261</v>
      </c>
      <c r="L204" s="2" t="s">
        <v>15314</v>
      </c>
      <c r="M204" s="2" t="s">
        <v>15315</v>
      </c>
      <c r="N204" s="32">
        <v>999003791</v>
      </c>
      <c r="O204" s="2">
        <v>377898</v>
      </c>
      <c r="P204" s="2" t="s">
        <v>3956</v>
      </c>
      <c r="Q204" s="2" t="s">
        <v>1240</v>
      </c>
      <c r="R204" s="2">
        <v>96</v>
      </c>
      <c r="S204" s="2">
        <v>18</v>
      </c>
      <c r="T204" s="2" t="s">
        <v>3956</v>
      </c>
      <c r="U204" s="2" t="s">
        <v>281</v>
      </c>
      <c r="V204" s="2" t="s">
        <v>1240</v>
      </c>
      <c r="W204" s="2" t="s">
        <v>302</v>
      </c>
      <c r="X204" s="42">
        <v>8882</v>
      </c>
      <c r="Y204" s="2" t="s">
        <v>281</v>
      </c>
    </row>
    <row r="205" spans="6:25" x14ac:dyDescent="0.2">
      <c r="F205" s="2">
        <v>3</v>
      </c>
      <c r="G205" s="2" t="s">
        <v>3487</v>
      </c>
      <c r="H205" s="2" t="s">
        <v>2888</v>
      </c>
      <c r="I205" s="2" t="s">
        <v>3488</v>
      </c>
      <c r="J205" s="2" t="s">
        <v>2886</v>
      </c>
      <c r="K205" s="2" t="s">
        <v>1261</v>
      </c>
      <c r="L205" s="2" t="s">
        <v>1558</v>
      </c>
      <c r="M205" s="2" t="s">
        <v>1559</v>
      </c>
      <c r="N205" s="32">
        <v>999950334</v>
      </c>
      <c r="O205" s="2">
        <v>224478</v>
      </c>
      <c r="P205" s="2" t="s">
        <v>1557</v>
      </c>
      <c r="Q205" s="2" t="s">
        <v>1240</v>
      </c>
      <c r="R205" s="2">
        <v>110</v>
      </c>
      <c r="S205" s="2">
        <v>1</v>
      </c>
      <c r="T205" s="2" t="s">
        <v>1557</v>
      </c>
      <c r="U205" s="2" t="s">
        <v>281</v>
      </c>
      <c r="V205" s="2" t="s">
        <v>1240</v>
      </c>
      <c r="W205" s="2" t="s">
        <v>302</v>
      </c>
      <c r="X205" s="42">
        <v>8882</v>
      </c>
      <c r="Y205" s="2" t="s">
        <v>281</v>
      </c>
    </row>
    <row r="206" spans="6:25" x14ac:dyDescent="0.2">
      <c r="F206" s="2">
        <v>3</v>
      </c>
      <c r="G206" s="2" t="s">
        <v>3487</v>
      </c>
      <c r="H206" s="2" t="s">
        <v>2888</v>
      </c>
      <c r="I206" s="2" t="s">
        <v>3488</v>
      </c>
      <c r="J206" s="2" t="s">
        <v>2886</v>
      </c>
      <c r="K206" s="2" t="s">
        <v>1261</v>
      </c>
      <c r="L206" s="2" t="s">
        <v>281</v>
      </c>
      <c r="M206" s="2" t="s">
        <v>3943</v>
      </c>
      <c r="N206" s="32">
        <v>999949135</v>
      </c>
      <c r="O206" s="2">
        <v>224369</v>
      </c>
      <c r="P206" s="2" t="s">
        <v>3944</v>
      </c>
      <c r="Q206" s="2" t="s">
        <v>1240</v>
      </c>
      <c r="R206" s="2">
        <v>106</v>
      </c>
      <c r="S206" s="2">
        <v>9</v>
      </c>
      <c r="T206" s="2" t="s">
        <v>3944</v>
      </c>
      <c r="U206" s="2" t="s">
        <v>281</v>
      </c>
      <c r="V206" s="2" t="s">
        <v>1240</v>
      </c>
      <c r="W206" s="2" t="s">
        <v>302</v>
      </c>
      <c r="X206" s="42">
        <v>8882</v>
      </c>
      <c r="Y206" s="2" t="s">
        <v>281</v>
      </c>
    </row>
    <row r="207" spans="6:25" x14ac:dyDescent="0.2">
      <c r="F207" s="2">
        <v>3</v>
      </c>
      <c r="G207" s="2" t="s">
        <v>3487</v>
      </c>
      <c r="H207" s="2" t="s">
        <v>2888</v>
      </c>
      <c r="I207" s="2" t="s">
        <v>3488</v>
      </c>
      <c r="J207" s="2" t="s">
        <v>2886</v>
      </c>
      <c r="K207" s="2" t="s">
        <v>1261</v>
      </c>
      <c r="L207" s="2" t="s">
        <v>2834</v>
      </c>
      <c r="M207" s="2" t="s">
        <v>2835</v>
      </c>
      <c r="N207" s="32">
        <v>999000813</v>
      </c>
      <c r="O207" s="2">
        <v>363465</v>
      </c>
      <c r="P207" s="2" t="s">
        <v>2833</v>
      </c>
      <c r="Q207" s="2" t="s">
        <v>1240</v>
      </c>
      <c r="R207" s="2">
        <v>108</v>
      </c>
      <c r="S207" s="2">
        <v>1.1000000000000001</v>
      </c>
      <c r="T207" s="2" t="s">
        <v>2833</v>
      </c>
      <c r="U207" s="2" t="s">
        <v>281</v>
      </c>
      <c r="V207" s="2" t="s">
        <v>1240</v>
      </c>
      <c r="W207" s="2" t="s">
        <v>302</v>
      </c>
      <c r="X207" s="42">
        <v>8882</v>
      </c>
      <c r="Y207" s="2" t="s">
        <v>281</v>
      </c>
    </row>
    <row r="208" spans="6:25" x14ac:dyDescent="0.2">
      <c r="F208" s="2">
        <v>3</v>
      </c>
      <c r="G208" s="2" t="s">
        <v>3487</v>
      </c>
      <c r="H208" s="2" t="s">
        <v>2888</v>
      </c>
      <c r="I208" s="2" t="s">
        <v>3488</v>
      </c>
      <c r="J208" s="2" t="s">
        <v>2886</v>
      </c>
      <c r="K208" s="2" t="s">
        <v>1261</v>
      </c>
      <c r="L208" s="2" t="s">
        <v>2831</v>
      </c>
      <c r="M208" s="2" t="s">
        <v>2832</v>
      </c>
      <c r="N208" s="32">
        <v>999000509</v>
      </c>
      <c r="O208" s="2">
        <v>358446</v>
      </c>
      <c r="P208" s="2" t="s">
        <v>2830</v>
      </c>
      <c r="Q208" s="2" t="s">
        <v>1240</v>
      </c>
      <c r="R208" s="2">
        <v>105.1</v>
      </c>
      <c r="S208" s="2">
        <v>4</v>
      </c>
      <c r="T208" s="2" t="s">
        <v>2830</v>
      </c>
      <c r="U208" s="2" t="s">
        <v>281</v>
      </c>
      <c r="V208" s="2" t="s">
        <v>1240</v>
      </c>
      <c r="W208" s="2" t="s">
        <v>302</v>
      </c>
      <c r="X208" s="42">
        <v>8882</v>
      </c>
      <c r="Y208" s="2" t="s">
        <v>281</v>
      </c>
    </row>
    <row r="209" spans="6:25" x14ac:dyDescent="0.2">
      <c r="F209" s="2">
        <v>3</v>
      </c>
      <c r="G209" s="2" t="s">
        <v>3487</v>
      </c>
      <c r="H209" s="2" t="s">
        <v>2888</v>
      </c>
      <c r="I209" s="2" t="s">
        <v>3488</v>
      </c>
      <c r="J209" s="2" t="s">
        <v>2886</v>
      </c>
      <c r="K209" s="2" t="s">
        <v>1261</v>
      </c>
      <c r="L209" s="2" t="s">
        <v>3945</v>
      </c>
      <c r="M209" s="2" t="s">
        <v>2551</v>
      </c>
      <c r="N209" s="32">
        <v>999924814</v>
      </c>
      <c r="O209" s="2">
        <v>222190</v>
      </c>
      <c r="P209" s="2" t="s">
        <v>3946</v>
      </c>
      <c r="Q209" s="2" t="s">
        <v>1240</v>
      </c>
      <c r="R209" s="2">
        <v>107</v>
      </c>
      <c r="S209" s="2">
        <v>3</v>
      </c>
      <c r="T209" s="2" t="s">
        <v>3946</v>
      </c>
      <c r="U209" s="2" t="s">
        <v>281</v>
      </c>
      <c r="V209" s="2" t="s">
        <v>1240</v>
      </c>
      <c r="W209" s="2" t="s">
        <v>302</v>
      </c>
      <c r="X209" s="42">
        <v>8882</v>
      </c>
      <c r="Y209" s="2" t="s">
        <v>281</v>
      </c>
    </row>
    <row r="210" spans="6:25" x14ac:dyDescent="0.2">
      <c r="F210" s="2">
        <v>3</v>
      </c>
      <c r="G210" s="2" t="s">
        <v>3487</v>
      </c>
      <c r="H210" s="2" t="s">
        <v>2888</v>
      </c>
      <c r="I210" s="2" t="s">
        <v>3488</v>
      </c>
      <c r="J210" s="2" t="s">
        <v>2886</v>
      </c>
      <c r="K210" s="2" t="s">
        <v>1261</v>
      </c>
      <c r="L210" s="2" t="s">
        <v>3947</v>
      </c>
      <c r="M210" s="2" t="s">
        <v>3948</v>
      </c>
      <c r="N210" s="32">
        <v>999002320</v>
      </c>
      <c r="O210" s="2">
        <v>371887</v>
      </c>
      <c r="P210" s="2" t="s">
        <v>3949</v>
      </c>
      <c r="Q210" s="2" t="s">
        <v>1240</v>
      </c>
      <c r="R210" s="2">
        <v>145</v>
      </c>
      <c r="S210" s="2">
        <v>4.07</v>
      </c>
      <c r="T210" s="2" t="s">
        <v>3949</v>
      </c>
      <c r="U210" s="2" t="s">
        <v>281</v>
      </c>
      <c r="V210" s="2" t="s">
        <v>1240</v>
      </c>
      <c r="W210" s="2" t="s">
        <v>302</v>
      </c>
      <c r="X210" s="42">
        <v>8882</v>
      </c>
      <c r="Y210" s="2" t="s">
        <v>281</v>
      </c>
    </row>
    <row r="211" spans="6:25" x14ac:dyDescent="0.2">
      <c r="F211" s="2">
        <v>3</v>
      </c>
      <c r="G211" s="2" t="s">
        <v>3487</v>
      </c>
      <c r="H211" s="2" t="s">
        <v>2888</v>
      </c>
      <c r="I211" s="2" t="s">
        <v>3488</v>
      </c>
      <c r="J211" s="2" t="s">
        <v>2886</v>
      </c>
      <c r="K211" s="2" t="s">
        <v>1261</v>
      </c>
      <c r="L211" s="2" t="s">
        <v>3950</v>
      </c>
      <c r="M211" s="2" t="s">
        <v>3951</v>
      </c>
      <c r="N211" s="32">
        <v>999951357</v>
      </c>
      <c r="O211" s="2">
        <v>224571</v>
      </c>
      <c r="P211" s="2" t="s">
        <v>3952</v>
      </c>
      <c r="Q211" s="2" t="s">
        <v>1240</v>
      </c>
      <c r="R211" s="2">
        <v>113</v>
      </c>
      <c r="S211" s="2">
        <v>19</v>
      </c>
      <c r="T211" s="2" t="s">
        <v>3952</v>
      </c>
      <c r="U211" s="2" t="s">
        <v>281</v>
      </c>
      <c r="V211" s="2" t="s">
        <v>1240</v>
      </c>
      <c r="W211" s="2" t="s">
        <v>302</v>
      </c>
      <c r="X211" s="42">
        <v>8882</v>
      </c>
      <c r="Y211" s="2" t="s">
        <v>281</v>
      </c>
    </row>
    <row r="212" spans="6:25" x14ac:dyDescent="0.2">
      <c r="F212" s="2">
        <v>3</v>
      </c>
      <c r="G212" s="2" t="s">
        <v>3487</v>
      </c>
      <c r="H212" s="2" t="s">
        <v>2888</v>
      </c>
      <c r="I212" s="2" t="s">
        <v>3488</v>
      </c>
      <c r="J212" s="2" t="s">
        <v>2886</v>
      </c>
      <c r="K212" s="2" t="s">
        <v>1261</v>
      </c>
      <c r="L212" s="2" t="s">
        <v>1633</v>
      </c>
      <c r="M212" s="2" t="s">
        <v>3953</v>
      </c>
      <c r="N212" s="32">
        <v>999950191</v>
      </c>
      <c r="O212" s="2">
        <v>224465</v>
      </c>
      <c r="P212" s="2" t="s">
        <v>3954</v>
      </c>
      <c r="Q212" s="2" t="s">
        <v>1240</v>
      </c>
      <c r="R212" s="2">
        <v>111</v>
      </c>
      <c r="S212" s="2">
        <v>2</v>
      </c>
      <c r="T212" s="2" t="s">
        <v>3954</v>
      </c>
      <c r="U212" s="2" t="s">
        <v>281</v>
      </c>
      <c r="V212" s="2" t="s">
        <v>1240</v>
      </c>
      <c r="W212" s="2" t="s">
        <v>302</v>
      </c>
      <c r="X212" s="42">
        <v>8882</v>
      </c>
      <c r="Y212" s="2" t="s">
        <v>281</v>
      </c>
    </row>
    <row r="213" spans="6:25" x14ac:dyDescent="0.2">
      <c r="F213" s="2">
        <v>3</v>
      </c>
      <c r="G213" s="2" t="s">
        <v>3487</v>
      </c>
      <c r="H213" s="2" t="s">
        <v>2888</v>
      </c>
      <c r="I213" s="2" t="s">
        <v>3488</v>
      </c>
      <c r="J213" s="2" t="s">
        <v>2886</v>
      </c>
      <c r="K213" s="2" t="s">
        <v>1261</v>
      </c>
      <c r="L213" s="2" t="s">
        <v>281</v>
      </c>
      <c r="M213" s="2" t="s">
        <v>3957</v>
      </c>
      <c r="N213" s="32">
        <v>999951005</v>
      </c>
      <c r="O213" s="2">
        <v>224539</v>
      </c>
      <c r="P213" s="2" t="s">
        <v>3958</v>
      </c>
      <c r="Q213" s="2" t="s">
        <v>1240</v>
      </c>
      <c r="R213" s="2">
        <v>116</v>
      </c>
      <c r="S213" s="2">
        <v>1</v>
      </c>
      <c r="T213" s="2" t="s">
        <v>3958</v>
      </c>
      <c r="U213" s="2" t="s">
        <v>281</v>
      </c>
      <c r="V213" s="2" t="s">
        <v>1240</v>
      </c>
      <c r="W213" s="2" t="s">
        <v>302</v>
      </c>
      <c r="X213" s="42">
        <v>8882</v>
      </c>
      <c r="Y213" s="2" t="s">
        <v>281</v>
      </c>
    </row>
    <row r="214" spans="6:25" x14ac:dyDescent="0.2">
      <c r="F214" s="2">
        <v>3</v>
      </c>
      <c r="G214" s="2" t="s">
        <v>3487</v>
      </c>
      <c r="H214" s="2" t="s">
        <v>2888</v>
      </c>
      <c r="I214" s="2" t="s">
        <v>3488</v>
      </c>
      <c r="J214" s="2" t="s">
        <v>2886</v>
      </c>
      <c r="K214" s="2" t="s">
        <v>1261</v>
      </c>
      <c r="L214" s="2" t="s">
        <v>3959</v>
      </c>
      <c r="M214" s="2" t="s">
        <v>3960</v>
      </c>
      <c r="N214" s="32">
        <v>999919853</v>
      </c>
      <c r="O214" s="2">
        <v>221743</v>
      </c>
      <c r="P214" s="2" t="s">
        <v>3961</v>
      </c>
      <c r="Q214" s="2" t="s">
        <v>1240</v>
      </c>
      <c r="R214" s="2">
        <v>112</v>
      </c>
      <c r="S214" s="2">
        <v>14.1</v>
      </c>
      <c r="T214" s="2" t="s">
        <v>3961</v>
      </c>
      <c r="U214" s="2" t="s">
        <v>281</v>
      </c>
      <c r="V214" s="2" t="s">
        <v>1240</v>
      </c>
      <c r="W214" s="2" t="s">
        <v>302</v>
      </c>
      <c r="X214" s="42">
        <v>8882</v>
      </c>
      <c r="Y214" s="2" t="s">
        <v>281</v>
      </c>
    </row>
    <row r="215" spans="6:25" x14ac:dyDescent="0.2">
      <c r="F215" s="2">
        <v>3</v>
      </c>
      <c r="G215" s="2" t="s">
        <v>3487</v>
      </c>
      <c r="H215" s="2" t="s">
        <v>2888</v>
      </c>
      <c r="I215" s="2" t="s">
        <v>3488</v>
      </c>
      <c r="J215" s="2" t="s">
        <v>2886</v>
      </c>
      <c r="K215" s="2" t="s">
        <v>1261</v>
      </c>
      <c r="L215" s="2" t="s">
        <v>281</v>
      </c>
      <c r="M215" s="2" t="s">
        <v>3962</v>
      </c>
      <c r="N215" s="32">
        <v>999949883</v>
      </c>
      <c r="O215" s="2">
        <v>224437</v>
      </c>
      <c r="P215" s="2" t="s">
        <v>3963</v>
      </c>
      <c r="Q215" s="2" t="s">
        <v>1240</v>
      </c>
      <c r="R215" s="2">
        <v>108</v>
      </c>
      <c r="S215" s="2">
        <v>2</v>
      </c>
      <c r="T215" s="2" t="s">
        <v>3963</v>
      </c>
      <c r="U215" s="2" t="s">
        <v>281</v>
      </c>
      <c r="V215" s="2" t="s">
        <v>1240</v>
      </c>
      <c r="W215" s="2" t="s">
        <v>302</v>
      </c>
      <c r="X215" s="42">
        <v>8882</v>
      </c>
      <c r="Y215" s="2" t="s">
        <v>281</v>
      </c>
    </row>
    <row r="216" spans="6:25" x14ac:dyDescent="0.2">
      <c r="F216" s="2">
        <v>3</v>
      </c>
      <c r="G216" s="2" t="s">
        <v>3487</v>
      </c>
      <c r="H216" s="2" t="s">
        <v>2888</v>
      </c>
      <c r="I216" s="2" t="s">
        <v>3488</v>
      </c>
      <c r="J216" s="2" t="s">
        <v>2886</v>
      </c>
      <c r="K216" s="2" t="s">
        <v>1261</v>
      </c>
      <c r="L216" s="2" t="s">
        <v>1550</v>
      </c>
      <c r="M216" s="2" t="s">
        <v>2695</v>
      </c>
      <c r="N216" s="32">
        <v>999949047</v>
      </c>
      <c r="O216" s="2">
        <v>224361</v>
      </c>
      <c r="P216" s="2" t="s">
        <v>3964</v>
      </c>
      <c r="Q216" s="2" t="s">
        <v>1240</v>
      </c>
      <c r="R216" s="2">
        <v>108</v>
      </c>
      <c r="S216" s="2">
        <v>1.3</v>
      </c>
      <c r="T216" s="2" t="s">
        <v>3964</v>
      </c>
      <c r="U216" s="2" t="s">
        <v>281</v>
      </c>
      <c r="V216" s="2" t="s">
        <v>1240</v>
      </c>
      <c r="W216" s="2" t="s">
        <v>302</v>
      </c>
      <c r="X216" s="42">
        <v>8882</v>
      </c>
      <c r="Y216" s="2" t="s">
        <v>281</v>
      </c>
    </row>
    <row r="217" spans="6:25" x14ac:dyDescent="0.2">
      <c r="F217" s="2">
        <v>3</v>
      </c>
      <c r="G217" s="2" t="s">
        <v>3487</v>
      </c>
      <c r="H217" s="2" t="s">
        <v>2888</v>
      </c>
      <c r="I217" s="2" t="s">
        <v>3488</v>
      </c>
      <c r="J217" s="2" t="s">
        <v>2886</v>
      </c>
      <c r="K217" s="2" t="s">
        <v>1261</v>
      </c>
      <c r="L217" s="2" t="s">
        <v>3965</v>
      </c>
      <c r="M217" s="2" t="s">
        <v>3966</v>
      </c>
      <c r="N217" s="32">
        <v>999001111</v>
      </c>
      <c r="O217" s="2">
        <v>366600</v>
      </c>
      <c r="P217" s="2" t="s">
        <v>3967</v>
      </c>
      <c r="Q217" s="2" t="s">
        <v>1240</v>
      </c>
      <c r="R217" s="2">
        <v>111</v>
      </c>
      <c r="S217" s="2">
        <v>11</v>
      </c>
      <c r="T217" s="2" t="s">
        <v>3967</v>
      </c>
      <c r="U217" s="2" t="s">
        <v>281</v>
      </c>
      <c r="V217" s="2" t="s">
        <v>1240</v>
      </c>
      <c r="W217" s="2" t="s">
        <v>302</v>
      </c>
      <c r="X217" s="42">
        <v>8882</v>
      </c>
      <c r="Y217" s="2" t="s">
        <v>281</v>
      </c>
    </row>
    <row r="218" spans="6:25" x14ac:dyDescent="0.2">
      <c r="F218" s="2">
        <v>3</v>
      </c>
      <c r="G218" s="2" t="s">
        <v>3487</v>
      </c>
      <c r="H218" s="2" t="s">
        <v>2888</v>
      </c>
      <c r="I218" s="2" t="s">
        <v>3488</v>
      </c>
      <c r="J218" s="2" t="s">
        <v>2886</v>
      </c>
      <c r="K218" s="2" t="s">
        <v>1261</v>
      </c>
      <c r="L218" s="2" t="s">
        <v>3968</v>
      </c>
      <c r="M218" s="2" t="s">
        <v>3969</v>
      </c>
      <c r="N218" s="32">
        <v>999003059</v>
      </c>
      <c r="O218" s="2">
        <v>375018</v>
      </c>
      <c r="P218" s="2" t="s">
        <v>3970</v>
      </c>
      <c r="Q218" s="2" t="s">
        <v>1240</v>
      </c>
      <c r="R218" s="2">
        <v>111</v>
      </c>
      <c r="S218" s="2">
        <v>14</v>
      </c>
      <c r="T218" s="2" t="s">
        <v>3970</v>
      </c>
      <c r="U218" s="2" t="s">
        <v>281</v>
      </c>
      <c r="V218" s="2" t="s">
        <v>1240</v>
      </c>
      <c r="W218" s="2" t="s">
        <v>302</v>
      </c>
      <c r="X218" s="42">
        <v>8882</v>
      </c>
      <c r="Y218" s="2" t="s">
        <v>281</v>
      </c>
    </row>
    <row r="219" spans="6:25" x14ac:dyDescent="0.2">
      <c r="F219" s="2">
        <v>3</v>
      </c>
      <c r="G219" s="2" t="s">
        <v>3487</v>
      </c>
      <c r="H219" s="2" t="s">
        <v>2888</v>
      </c>
      <c r="I219" s="2" t="s">
        <v>3488</v>
      </c>
      <c r="J219" s="2" t="s">
        <v>2886</v>
      </c>
      <c r="K219" s="2" t="s">
        <v>1261</v>
      </c>
      <c r="L219" s="2" t="s">
        <v>1850</v>
      </c>
      <c r="M219" s="2" t="s">
        <v>3971</v>
      </c>
      <c r="N219" s="32">
        <v>999003506</v>
      </c>
      <c r="O219" s="2">
        <v>376761</v>
      </c>
      <c r="P219" s="2" t="s">
        <v>3972</v>
      </c>
      <c r="Q219" s="2" t="s">
        <v>1240</v>
      </c>
      <c r="R219" s="2">
        <v>110</v>
      </c>
      <c r="S219" s="2">
        <v>16.100000000000001</v>
      </c>
      <c r="T219" s="2" t="s">
        <v>3972</v>
      </c>
      <c r="U219" s="2" t="s">
        <v>281</v>
      </c>
      <c r="V219" s="2" t="s">
        <v>1240</v>
      </c>
      <c r="W219" s="2" t="s">
        <v>302</v>
      </c>
      <c r="X219" s="42">
        <v>8882</v>
      </c>
      <c r="Y219" s="2" t="s">
        <v>281</v>
      </c>
    </row>
    <row r="220" spans="6:25" x14ac:dyDescent="0.2">
      <c r="F220" s="2">
        <v>3</v>
      </c>
      <c r="G220" s="2" t="s">
        <v>3487</v>
      </c>
      <c r="H220" s="2" t="s">
        <v>2888</v>
      </c>
      <c r="I220" s="2" t="s">
        <v>3488</v>
      </c>
      <c r="J220" s="2" t="s">
        <v>2886</v>
      </c>
      <c r="K220" s="2" t="s">
        <v>1261</v>
      </c>
      <c r="L220" s="2" t="s">
        <v>3973</v>
      </c>
      <c r="M220" s="2" t="s">
        <v>3974</v>
      </c>
      <c r="N220" s="32">
        <v>999002537</v>
      </c>
      <c r="O220" s="2">
        <v>372724</v>
      </c>
      <c r="P220" s="2" t="s">
        <v>3975</v>
      </c>
      <c r="Q220" s="2" t="s">
        <v>1240</v>
      </c>
      <c r="R220" s="2">
        <v>107</v>
      </c>
      <c r="S220" s="2">
        <v>5.01</v>
      </c>
      <c r="T220" s="2" t="s">
        <v>3975</v>
      </c>
      <c r="U220" s="2" t="s">
        <v>281</v>
      </c>
      <c r="V220" s="2" t="s">
        <v>1240</v>
      </c>
      <c r="W220" s="2" t="s">
        <v>302</v>
      </c>
      <c r="X220" s="42">
        <v>8882</v>
      </c>
      <c r="Y220" s="2" t="s">
        <v>281</v>
      </c>
    </row>
    <row r="221" spans="6:25" x14ac:dyDescent="0.2">
      <c r="F221" s="2">
        <v>3</v>
      </c>
      <c r="G221" s="2" t="s">
        <v>3487</v>
      </c>
      <c r="H221" s="2" t="s">
        <v>2888</v>
      </c>
      <c r="I221" s="2" t="s">
        <v>3488</v>
      </c>
      <c r="J221" s="2" t="s">
        <v>2886</v>
      </c>
      <c r="K221" s="2" t="s">
        <v>1261</v>
      </c>
      <c r="L221" s="2" t="s">
        <v>3976</v>
      </c>
      <c r="M221" s="2" t="s">
        <v>3977</v>
      </c>
      <c r="N221" s="32">
        <v>999003150</v>
      </c>
      <c r="O221" s="2">
        <v>375319</v>
      </c>
      <c r="P221" s="2" t="s">
        <v>3978</v>
      </c>
      <c r="Q221" s="2" t="s">
        <v>1240</v>
      </c>
      <c r="R221" s="2">
        <v>116</v>
      </c>
      <c r="S221" s="2">
        <v>2</v>
      </c>
      <c r="T221" s="2" t="s">
        <v>3978</v>
      </c>
      <c r="U221" s="2" t="s">
        <v>281</v>
      </c>
      <c r="V221" s="2" t="s">
        <v>1240</v>
      </c>
      <c r="W221" s="2" t="s">
        <v>302</v>
      </c>
      <c r="X221" s="42">
        <v>8882</v>
      </c>
      <c r="Y221" s="2" t="s">
        <v>281</v>
      </c>
    </row>
    <row r="222" spans="6:25" x14ac:dyDescent="0.2">
      <c r="F222" s="2">
        <v>3</v>
      </c>
      <c r="G222" s="2" t="s">
        <v>3487</v>
      </c>
      <c r="H222" s="2" t="s">
        <v>2888</v>
      </c>
      <c r="I222" s="2" t="s">
        <v>3488</v>
      </c>
      <c r="J222" s="2" t="s">
        <v>2886</v>
      </c>
      <c r="K222" s="2" t="s">
        <v>1261</v>
      </c>
      <c r="L222" s="2" t="s">
        <v>281</v>
      </c>
      <c r="M222" s="2" t="s">
        <v>3979</v>
      </c>
      <c r="N222" s="32">
        <v>999950224</v>
      </c>
      <c r="O222" s="2">
        <v>224468</v>
      </c>
      <c r="P222" s="2" t="s">
        <v>3980</v>
      </c>
      <c r="Q222" s="2" t="s">
        <v>1240</v>
      </c>
      <c r="R222" s="2">
        <v>111</v>
      </c>
      <c r="S222" s="2">
        <v>7</v>
      </c>
      <c r="T222" s="2" t="s">
        <v>3980</v>
      </c>
      <c r="U222" s="2" t="s">
        <v>281</v>
      </c>
      <c r="V222" s="2" t="s">
        <v>1240</v>
      </c>
      <c r="W222" s="2" t="s">
        <v>302</v>
      </c>
      <c r="X222" s="42">
        <v>8882</v>
      </c>
      <c r="Y222" s="2" t="s">
        <v>281</v>
      </c>
    </row>
    <row r="223" spans="6:25" x14ac:dyDescent="0.2">
      <c r="F223" s="2">
        <v>3</v>
      </c>
      <c r="G223" s="2" t="s">
        <v>3487</v>
      </c>
      <c r="H223" s="2" t="s">
        <v>2888</v>
      </c>
      <c r="I223" s="2" t="s">
        <v>3488</v>
      </c>
      <c r="J223" s="2" t="s">
        <v>2886</v>
      </c>
      <c r="K223" s="2" t="s">
        <v>1261</v>
      </c>
      <c r="L223" s="2" t="s">
        <v>3981</v>
      </c>
      <c r="M223" s="2" t="s">
        <v>3982</v>
      </c>
      <c r="N223" s="32">
        <v>999003502</v>
      </c>
      <c r="O223" s="2">
        <v>376739</v>
      </c>
      <c r="P223" s="2" t="s">
        <v>3983</v>
      </c>
      <c r="Q223" s="2" t="s">
        <v>1240</v>
      </c>
      <c r="R223" s="2">
        <v>111</v>
      </c>
      <c r="S223" s="2">
        <v>15</v>
      </c>
      <c r="T223" s="2" t="s">
        <v>3983</v>
      </c>
      <c r="U223" s="2" t="s">
        <v>281</v>
      </c>
      <c r="V223" s="2" t="s">
        <v>1240</v>
      </c>
      <c r="W223" s="2" t="s">
        <v>302</v>
      </c>
      <c r="X223" s="42">
        <v>8882</v>
      </c>
      <c r="Y223" s="2" t="s">
        <v>281</v>
      </c>
    </row>
    <row r="224" spans="6:25" x14ac:dyDescent="0.2">
      <c r="F224" s="2">
        <v>3</v>
      </c>
      <c r="G224" s="2" t="s">
        <v>3487</v>
      </c>
      <c r="H224" s="2" t="s">
        <v>2888</v>
      </c>
      <c r="I224" s="2" t="s">
        <v>3488</v>
      </c>
      <c r="J224" s="2" t="s">
        <v>2886</v>
      </c>
      <c r="K224" s="2" t="s">
        <v>1261</v>
      </c>
      <c r="L224" s="2" t="s">
        <v>3984</v>
      </c>
      <c r="M224" s="2" t="s">
        <v>3985</v>
      </c>
      <c r="N224" s="32">
        <v>999949674</v>
      </c>
      <c r="O224" s="2">
        <v>224418</v>
      </c>
      <c r="P224" s="2" t="s">
        <v>3986</v>
      </c>
      <c r="Q224" s="2" t="s">
        <v>1240</v>
      </c>
      <c r="R224" s="2">
        <v>112</v>
      </c>
      <c r="S224" s="2">
        <v>21</v>
      </c>
      <c r="T224" s="2" t="s">
        <v>3986</v>
      </c>
      <c r="U224" s="2" t="s">
        <v>281</v>
      </c>
      <c r="V224" s="2" t="s">
        <v>1240</v>
      </c>
      <c r="W224" s="2" t="s">
        <v>302</v>
      </c>
      <c r="X224" s="42">
        <v>8882</v>
      </c>
      <c r="Y224" s="2" t="s">
        <v>281</v>
      </c>
    </row>
    <row r="225" spans="6:25" x14ac:dyDescent="0.2">
      <c r="F225" s="2">
        <v>3</v>
      </c>
      <c r="G225" s="2" t="s">
        <v>3487</v>
      </c>
      <c r="H225" s="2" t="s">
        <v>2888</v>
      </c>
      <c r="I225" s="2" t="s">
        <v>3488</v>
      </c>
      <c r="J225" s="2" t="s">
        <v>2886</v>
      </c>
      <c r="K225" s="2" t="s">
        <v>1261</v>
      </c>
      <c r="L225" s="2" t="s">
        <v>3987</v>
      </c>
      <c r="M225" s="2" t="s">
        <v>2357</v>
      </c>
      <c r="N225" s="32">
        <v>999001282</v>
      </c>
      <c r="O225" s="2">
        <v>367415</v>
      </c>
      <c r="P225" s="2" t="s">
        <v>3988</v>
      </c>
      <c r="Q225" s="2" t="s">
        <v>1240</v>
      </c>
      <c r="R225" s="2">
        <v>117</v>
      </c>
      <c r="S225" s="2">
        <v>13</v>
      </c>
      <c r="T225" s="2" t="s">
        <v>3988</v>
      </c>
      <c r="U225" s="2" t="s">
        <v>281</v>
      </c>
      <c r="V225" s="2" t="s">
        <v>1240</v>
      </c>
      <c r="W225" s="2" t="s">
        <v>302</v>
      </c>
      <c r="X225" s="42">
        <v>8882</v>
      </c>
      <c r="Y225" s="2" t="s">
        <v>281</v>
      </c>
    </row>
    <row r="226" spans="6:25" x14ac:dyDescent="0.2">
      <c r="F226" s="2">
        <v>3</v>
      </c>
      <c r="G226" s="2" t="s">
        <v>3487</v>
      </c>
      <c r="H226" s="2" t="s">
        <v>2888</v>
      </c>
      <c r="I226" s="2" t="s">
        <v>3488</v>
      </c>
      <c r="J226" s="2" t="s">
        <v>2886</v>
      </c>
      <c r="K226" s="2" t="s">
        <v>1261</v>
      </c>
      <c r="L226" s="2" t="s">
        <v>1357</v>
      </c>
      <c r="M226" s="2" t="s">
        <v>1358</v>
      </c>
      <c r="N226" s="32">
        <v>999949597</v>
      </c>
      <c r="O226" s="2">
        <v>224411</v>
      </c>
      <c r="P226" s="2" t="s">
        <v>1356</v>
      </c>
      <c r="Q226" s="2" t="s">
        <v>1240</v>
      </c>
      <c r="R226" s="2">
        <v>107</v>
      </c>
      <c r="S226" s="2">
        <v>6</v>
      </c>
      <c r="T226" s="2" t="s">
        <v>1356</v>
      </c>
      <c r="U226" s="2" t="s">
        <v>281</v>
      </c>
      <c r="V226" s="2" t="s">
        <v>1240</v>
      </c>
      <c r="W226" s="2" t="s">
        <v>302</v>
      </c>
      <c r="X226" s="42">
        <v>8882</v>
      </c>
      <c r="Y226" s="2" t="s">
        <v>281</v>
      </c>
    </row>
    <row r="227" spans="6:25" x14ac:dyDescent="0.2">
      <c r="F227" s="2">
        <v>3</v>
      </c>
      <c r="G227" s="2" t="s">
        <v>3487</v>
      </c>
      <c r="H227" s="2" t="s">
        <v>2888</v>
      </c>
      <c r="I227" s="2" t="s">
        <v>3488</v>
      </c>
      <c r="J227" s="2" t="s">
        <v>2886</v>
      </c>
      <c r="K227" s="2" t="s">
        <v>1261</v>
      </c>
      <c r="L227" s="2" t="s">
        <v>3989</v>
      </c>
      <c r="M227" s="2" t="s">
        <v>3990</v>
      </c>
      <c r="N227" s="32">
        <v>999001630</v>
      </c>
      <c r="O227" s="2">
        <v>369058</v>
      </c>
      <c r="P227" s="2" t="s">
        <v>3991</v>
      </c>
      <c r="Q227" s="2" t="s">
        <v>1240</v>
      </c>
      <c r="R227" s="2">
        <v>110</v>
      </c>
      <c r="S227" s="2">
        <v>15</v>
      </c>
      <c r="T227" s="2" t="s">
        <v>2317</v>
      </c>
      <c r="U227" s="2" t="s">
        <v>281</v>
      </c>
      <c r="V227" s="2" t="s">
        <v>1240</v>
      </c>
      <c r="W227" s="2" t="s">
        <v>302</v>
      </c>
      <c r="X227" s="42">
        <v>8882</v>
      </c>
      <c r="Y227" s="2" t="s">
        <v>281</v>
      </c>
    </row>
    <row r="228" spans="6:25" x14ac:dyDescent="0.2">
      <c r="F228" s="2">
        <v>3</v>
      </c>
      <c r="G228" s="2" t="s">
        <v>3487</v>
      </c>
      <c r="H228" s="2" t="s">
        <v>2888</v>
      </c>
      <c r="I228" s="2" t="s">
        <v>3488</v>
      </c>
      <c r="J228" s="2" t="s">
        <v>2886</v>
      </c>
      <c r="K228" s="2" t="s">
        <v>1261</v>
      </c>
      <c r="L228" s="2" t="s">
        <v>3089</v>
      </c>
      <c r="M228" s="2" t="s">
        <v>3992</v>
      </c>
      <c r="N228" s="32">
        <v>999949388</v>
      </c>
      <c r="O228" s="2">
        <v>224392</v>
      </c>
      <c r="P228" s="2" t="s">
        <v>3993</v>
      </c>
      <c r="Q228" s="2" t="s">
        <v>1240</v>
      </c>
      <c r="R228" s="2">
        <v>104</v>
      </c>
      <c r="S228" s="2">
        <v>11.1</v>
      </c>
      <c r="T228" s="2" t="s">
        <v>3993</v>
      </c>
      <c r="U228" s="2" t="s">
        <v>281</v>
      </c>
      <c r="V228" s="2" t="s">
        <v>1240</v>
      </c>
      <c r="W228" s="2" t="s">
        <v>302</v>
      </c>
      <c r="X228" s="42">
        <v>8882</v>
      </c>
      <c r="Y228" s="2" t="s">
        <v>281</v>
      </c>
    </row>
    <row r="229" spans="6:25" x14ac:dyDescent="0.2">
      <c r="F229" s="2">
        <v>3</v>
      </c>
      <c r="G229" s="2" t="s">
        <v>3487</v>
      </c>
      <c r="H229" s="2" t="s">
        <v>2888</v>
      </c>
      <c r="I229" s="2" t="s">
        <v>3488</v>
      </c>
      <c r="J229" s="2" t="s">
        <v>2886</v>
      </c>
      <c r="K229" s="2" t="s">
        <v>1261</v>
      </c>
      <c r="L229" s="2" t="s">
        <v>1373</v>
      </c>
      <c r="M229" s="2" t="s">
        <v>1374</v>
      </c>
      <c r="N229" s="32">
        <v>999951170</v>
      </c>
      <c r="O229" s="2">
        <v>224554</v>
      </c>
      <c r="P229" s="2" t="s">
        <v>1372</v>
      </c>
      <c r="Q229" s="2" t="s">
        <v>1240</v>
      </c>
      <c r="R229" s="2">
        <v>114</v>
      </c>
      <c r="S229" s="2">
        <v>11.1</v>
      </c>
      <c r="T229" s="2" t="s">
        <v>1372</v>
      </c>
      <c r="U229" s="2" t="s">
        <v>281</v>
      </c>
      <c r="V229" s="2" t="s">
        <v>1240</v>
      </c>
      <c r="W229" s="2" t="s">
        <v>302</v>
      </c>
      <c r="X229" s="42">
        <v>8882</v>
      </c>
      <c r="Y229" s="2" t="s">
        <v>281</v>
      </c>
    </row>
    <row r="230" spans="6:25" x14ac:dyDescent="0.2">
      <c r="F230" s="2">
        <v>3</v>
      </c>
      <c r="G230" s="2" t="s">
        <v>3487</v>
      </c>
      <c r="H230" s="2" t="s">
        <v>2888</v>
      </c>
      <c r="I230" s="2" t="s">
        <v>3488</v>
      </c>
      <c r="J230" s="2" t="s">
        <v>2886</v>
      </c>
      <c r="K230" s="2" t="s">
        <v>1261</v>
      </c>
      <c r="L230" s="2" t="s">
        <v>3994</v>
      </c>
      <c r="M230" s="2" t="s">
        <v>3995</v>
      </c>
      <c r="N230" s="32">
        <v>999003623</v>
      </c>
      <c r="O230" s="2">
        <v>377178</v>
      </c>
      <c r="P230" s="2" t="s">
        <v>3996</v>
      </c>
      <c r="Q230" s="2" t="s">
        <v>1240</v>
      </c>
      <c r="R230" s="2">
        <v>106</v>
      </c>
      <c r="S230" s="2">
        <v>4.2</v>
      </c>
      <c r="T230" s="2" t="s">
        <v>3996</v>
      </c>
      <c r="U230" s="2" t="s">
        <v>281</v>
      </c>
      <c r="V230" s="2" t="s">
        <v>1240</v>
      </c>
      <c r="W230" s="2" t="s">
        <v>302</v>
      </c>
      <c r="X230" s="42">
        <v>8882</v>
      </c>
      <c r="Y230" s="2" t="s">
        <v>281</v>
      </c>
    </row>
    <row r="231" spans="6:25" x14ac:dyDescent="0.2">
      <c r="F231" s="2">
        <v>3</v>
      </c>
      <c r="G231" s="2" t="s">
        <v>3487</v>
      </c>
      <c r="H231" s="2" t="s">
        <v>2888</v>
      </c>
      <c r="I231" s="2" t="s">
        <v>3488</v>
      </c>
      <c r="J231" s="2" t="s">
        <v>2886</v>
      </c>
      <c r="K231" s="2" t="s">
        <v>1261</v>
      </c>
      <c r="L231" s="2" t="s">
        <v>15316</v>
      </c>
      <c r="M231" s="2" t="s">
        <v>15317</v>
      </c>
      <c r="N231" s="32">
        <v>999003796</v>
      </c>
      <c r="O231" s="2">
        <v>377912</v>
      </c>
      <c r="P231" s="2" t="s">
        <v>3997</v>
      </c>
      <c r="Q231" s="2" t="s">
        <v>1240</v>
      </c>
      <c r="R231" s="2">
        <v>117</v>
      </c>
      <c r="S231" s="2">
        <v>5</v>
      </c>
      <c r="T231" s="2" t="s">
        <v>3997</v>
      </c>
      <c r="U231" s="2" t="s">
        <v>281</v>
      </c>
      <c r="V231" s="2" t="s">
        <v>1240</v>
      </c>
      <c r="W231" s="2" t="s">
        <v>302</v>
      </c>
      <c r="X231" s="42">
        <v>8882</v>
      </c>
      <c r="Y231" s="2" t="s">
        <v>281</v>
      </c>
    </row>
    <row r="232" spans="6:25" x14ac:dyDescent="0.2">
      <c r="F232" s="2">
        <v>3</v>
      </c>
      <c r="G232" s="2" t="s">
        <v>3487</v>
      </c>
      <c r="H232" s="2" t="s">
        <v>2888</v>
      </c>
      <c r="I232" s="2" t="s">
        <v>3488</v>
      </c>
      <c r="J232" s="2" t="s">
        <v>2886</v>
      </c>
      <c r="K232" s="2" t="s">
        <v>1261</v>
      </c>
      <c r="L232" s="2" t="s">
        <v>281</v>
      </c>
      <c r="M232" s="2" t="s">
        <v>3998</v>
      </c>
      <c r="N232" s="32">
        <v>999948893</v>
      </c>
      <c r="O232" s="2">
        <v>224347</v>
      </c>
      <c r="P232" s="2" t="s">
        <v>3999</v>
      </c>
      <c r="Q232" s="2" t="s">
        <v>1240</v>
      </c>
      <c r="R232" s="2">
        <v>401</v>
      </c>
      <c r="S232" s="2">
        <v>9</v>
      </c>
      <c r="T232" s="2" t="s">
        <v>3999</v>
      </c>
      <c r="U232" s="2" t="s">
        <v>281</v>
      </c>
      <c r="V232" s="2" t="s">
        <v>1240</v>
      </c>
      <c r="W232" s="2" t="s">
        <v>302</v>
      </c>
      <c r="X232" s="42">
        <v>8882</v>
      </c>
      <c r="Y232" s="2" t="s">
        <v>281</v>
      </c>
    </row>
    <row r="233" spans="6:25" x14ac:dyDescent="0.2">
      <c r="F233" s="2">
        <v>3</v>
      </c>
      <c r="G233" s="2" t="s">
        <v>3487</v>
      </c>
      <c r="H233" s="2" t="s">
        <v>2888</v>
      </c>
      <c r="I233" s="2" t="s">
        <v>3488</v>
      </c>
      <c r="J233" s="2" t="s">
        <v>2886</v>
      </c>
      <c r="K233" s="2" t="s">
        <v>1261</v>
      </c>
      <c r="L233" s="2" t="s">
        <v>1391</v>
      </c>
      <c r="M233" s="2" t="s">
        <v>4000</v>
      </c>
      <c r="N233" s="32">
        <v>999949564</v>
      </c>
      <c r="O233" s="2">
        <v>224408</v>
      </c>
      <c r="P233" s="2" t="s">
        <v>4001</v>
      </c>
      <c r="Q233" s="2" t="s">
        <v>1240</v>
      </c>
      <c r="R233" s="2">
        <v>106</v>
      </c>
      <c r="S233" s="2">
        <v>5</v>
      </c>
      <c r="T233" s="2" t="s">
        <v>4001</v>
      </c>
      <c r="U233" s="2" t="s">
        <v>281</v>
      </c>
      <c r="V233" s="2" t="s">
        <v>1240</v>
      </c>
      <c r="W233" s="2" t="s">
        <v>302</v>
      </c>
      <c r="X233" s="42">
        <v>8882</v>
      </c>
      <c r="Y233" s="2" t="s">
        <v>281</v>
      </c>
    </row>
    <row r="234" spans="6:25" x14ac:dyDescent="0.2">
      <c r="F234" s="2">
        <v>3</v>
      </c>
      <c r="G234" s="2" t="s">
        <v>3487</v>
      </c>
      <c r="H234" s="2" t="s">
        <v>2888</v>
      </c>
      <c r="I234" s="2" t="s">
        <v>3488</v>
      </c>
      <c r="J234" s="2" t="s">
        <v>2886</v>
      </c>
      <c r="K234" s="2" t="s">
        <v>1261</v>
      </c>
      <c r="L234" s="2" t="s">
        <v>1391</v>
      </c>
      <c r="M234" s="2" t="s">
        <v>4000</v>
      </c>
      <c r="N234" s="32">
        <v>999949575</v>
      </c>
      <c r="O234" s="2">
        <v>224409</v>
      </c>
      <c r="P234" s="2" t="s">
        <v>4002</v>
      </c>
      <c r="Q234" s="2" t="s">
        <v>1240</v>
      </c>
      <c r="R234" s="2">
        <v>106</v>
      </c>
      <c r="S234" s="2">
        <v>6</v>
      </c>
      <c r="T234" s="2" t="s">
        <v>4002</v>
      </c>
      <c r="U234" s="2" t="s">
        <v>281</v>
      </c>
      <c r="V234" s="2" t="s">
        <v>1240</v>
      </c>
      <c r="W234" s="2" t="s">
        <v>302</v>
      </c>
      <c r="X234" s="42">
        <v>8882</v>
      </c>
      <c r="Y234" s="2" t="s">
        <v>281</v>
      </c>
    </row>
    <row r="235" spans="6:25" x14ac:dyDescent="0.2">
      <c r="F235" s="2">
        <v>3</v>
      </c>
      <c r="G235" s="2" t="s">
        <v>3487</v>
      </c>
      <c r="H235" s="2" t="s">
        <v>2888</v>
      </c>
      <c r="I235" s="2" t="s">
        <v>3488</v>
      </c>
      <c r="J235" s="2" t="s">
        <v>2886</v>
      </c>
      <c r="K235" s="2" t="s">
        <v>1261</v>
      </c>
      <c r="L235" s="2" t="s">
        <v>4003</v>
      </c>
      <c r="M235" s="2" t="s">
        <v>4004</v>
      </c>
      <c r="N235" s="32">
        <v>999928587</v>
      </c>
      <c r="O235" s="2">
        <v>222527</v>
      </c>
      <c r="P235" s="2" t="s">
        <v>4005</v>
      </c>
      <c r="Q235" s="2" t="s">
        <v>1240</v>
      </c>
      <c r="R235" s="2">
        <v>111</v>
      </c>
      <c r="S235" s="2">
        <v>19</v>
      </c>
      <c r="T235" s="2" t="s">
        <v>4005</v>
      </c>
      <c r="U235" s="2" t="s">
        <v>281</v>
      </c>
      <c r="V235" s="2" t="s">
        <v>1240</v>
      </c>
      <c r="W235" s="2" t="s">
        <v>302</v>
      </c>
      <c r="X235" s="42">
        <v>8882</v>
      </c>
      <c r="Y235" s="2" t="s">
        <v>281</v>
      </c>
    </row>
    <row r="236" spans="6:25" x14ac:dyDescent="0.2">
      <c r="F236" s="2">
        <v>3</v>
      </c>
      <c r="G236" s="2" t="s">
        <v>3487</v>
      </c>
      <c r="H236" s="2" t="s">
        <v>2888</v>
      </c>
      <c r="I236" s="2" t="s">
        <v>3488</v>
      </c>
      <c r="J236" s="2" t="s">
        <v>2886</v>
      </c>
      <c r="K236" s="2" t="s">
        <v>1261</v>
      </c>
      <c r="L236" s="2" t="s">
        <v>4006</v>
      </c>
      <c r="M236" s="2" t="s">
        <v>4007</v>
      </c>
      <c r="N236" s="32">
        <v>999002344</v>
      </c>
      <c r="O236" s="2">
        <v>371964</v>
      </c>
      <c r="P236" s="2" t="s">
        <v>4008</v>
      </c>
      <c r="Q236" s="2" t="s">
        <v>1240</v>
      </c>
      <c r="R236" s="2">
        <v>106</v>
      </c>
      <c r="S236" s="2">
        <v>8</v>
      </c>
      <c r="T236" s="2" t="s">
        <v>4008</v>
      </c>
      <c r="U236" s="2" t="s">
        <v>281</v>
      </c>
      <c r="V236" s="2" t="s">
        <v>1240</v>
      </c>
      <c r="W236" s="2" t="s">
        <v>302</v>
      </c>
      <c r="X236" s="42">
        <v>8882</v>
      </c>
      <c r="Y236" s="2" t="s">
        <v>281</v>
      </c>
    </row>
    <row r="237" spans="6:25" x14ac:dyDescent="0.2">
      <c r="F237" s="2">
        <v>3</v>
      </c>
      <c r="G237" s="2" t="s">
        <v>3487</v>
      </c>
      <c r="H237" s="2" t="s">
        <v>2888</v>
      </c>
      <c r="I237" s="2" t="s">
        <v>3488</v>
      </c>
      <c r="J237" s="2" t="s">
        <v>2886</v>
      </c>
      <c r="K237" s="2" t="s">
        <v>1261</v>
      </c>
      <c r="L237" s="2" t="s">
        <v>281</v>
      </c>
      <c r="M237" s="2" t="s">
        <v>4009</v>
      </c>
      <c r="N237" s="32">
        <v>999948871</v>
      </c>
      <c r="O237" s="2">
        <v>224345</v>
      </c>
      <c r="P237" s="2" t="s">
        <v>4010</v>
      </c>
      <c r="Q237" s="2" t="s">
        <v>1240</v>
      </c>
      <c r="R237" s="2">
        <v>401</v>
      </c>
      <c r="S237" s="2">
        <v>7</v>
      </c>
      <c r="T237" s="2" t="s">
        <v>4010</v>
      </c>
      <c r="U237" s="2" t="s">
        <v>281</v>
      </c>
      <c r="V237" s="2" t="s">
        <v>1240</v>
      </c>
      <c r="W237" s="2" t="s">
        <v>302</v>
      </c>
      <c r="X237" s="42">
        <v>8882</v>
      </c>
      <c r="Y237" s="2" t="s">
        <v>281</v>
      </c>
    </row>
    <row r="238" spans="6:25" x14ac:dyDescent="0.2">
      <c r="F238" s="2">
        <v>3</v>
      </c>
      <c r="G238" s="2" t="s">
        <v>3487</v>
      </c>
      <c r="H238" s="2" t="s">
        <v>2888</v>
      </c>
      <c r="I238" s="2" t="s">
        <v>3488</v>
      </c>
      <c r="J238" s="2" t="s">
        <v>2886</v>
      </c>
      <c r="K238" s="2" t="s">
        <v>1261</v>
      </c>
      <c r="L238" s="2" t="s">
        <v>281</v>
      </c>
      <c r="M238" s="2" t="s">
        <v>4011</v>
      </c>
      <c r="N238" s="32">
        <v>999948948</v>
      </c>
      <c r="O238" s="2">
        <v>224352</v>
      </c>
      <c r="P238" s="2" t="s">
        <v>4012</v>
      </c>
      <c r="Q238" s="2" t="s">
        <v>1240</v>
      </c>
      <c r="R238" s="2">
        <v>402</v>
      </c>
      <c r="S238" s="2">
        <v>1.4</v>
      </c>
      <c r="T238" s="2" t="s">
        <v>4012</v>
      </c>
      <c r="U238" s="2" t="s">
        <v>281</v>
      </c>
      <c r="V238" s="2" t="s">
        <v>1240</v>
      </c>
      <c r="W238" s="2" t="s">
        <v>302</v>
      </c>
      <c r="X238" s="42">
        <v>8882</v>
      </c>
      <c r="Y238" s="2" t="s">
        <v>281</v>
      </c>
    </row>
    <row r="239" spans="6:25" x14ac:dyDescent="0.2">
      <c r="F239" s="2">
        <v>3</v>
      </c>
      <c r="G239" s="2" t="s">
        <v>3487</v>
      </c>
      <c r="H239" s="2" t="s">
        <v>2888</v>
      </c>
      <c r="I239" s="2" t="s">
        <v>3488</v>
      </c>
      <c r="J239" s="2" t="s">
        <v>2886</v>
      </c>
      <c r="K239" s="2" t="s">
        <v>1261</v>
      </c>
      <c r="L239" s="2" t="s">
        <v>4013</v>
      </c>
      <c r="M239" s="2" t="s">
        <v>4014</v>
      </c>
      <c r="N239" s="32">
        <v>999950620</v>
      </c>
      <c r="O239" s="2">
        <v>224504</v>
      </c>
      <c r="P239" s="2" t="s">
        <v>4015</v>
      </c>
      <c r="Q239" s="2" t="s">
        <v>1240</v>
      </c>
      <c r="R239" s="2">
        <v>93</v>
      </c>
      <c r="S239" s="2">
        <v>1.7</v>
      </c>
      <c r="T239" s="2" t="s">
        <v>4015</v>
      </c>
      <c r="U239" s="2" t="s">
        <v>281</v>
      </c>
      <c r="V239" s="2" t="s">
        <v>1240</v>
      </c>
      <c r="W239" s="2" t="s">
        <v>302</v>
      </c>
      <c r="X239" s="42">
        <v>8882</v>
      </c>
      <c r="Y239" s="2" t="s">
        <v>281</v>
      </c>
    </row>
    <row r="240" spans="6:25" x14ac:dyDescent="0.2">
      <c r="F240" s="2">
        <v>3</v>
      </c>
      <c r="G240" s="2" t="s">
        <v>3487</v>
      </c>
      <c r="H240" s="2" t="s">
        <v>2888</v>
      </c>
      <c r="I240" s="2" t="s">
        <v>3488</v>
      </c>
      <c r="J240" s="2" t="s">
        <v>2886</v>
      </c>
      <c r="K240" s="2" t="s">
        <v>1261</v>
      </c>
      <c r="L240" s="2" t="s">
        <v>1633</v>
      </c>
      <c r="M240" s="2" t="s">
        <v>4016</v>
      </c>
      <c r="N240" s="32">
        <v>999949300</v>
      </c>
      <c r="O240" s="2">
        <v>224384</v>
      </c>
      <c r="P240" s="2" t="s">
        <v>4017</v>
      </c>
      <c r="Q240" s="2" t="s">
        <v>1240</v>
      </c>
      <c r="R240" s="2">
        <v>104</v>
      </c>
      <c r="S240" s="2">
        <v>5</v>
      </c>
      <c r="T240" s="2" t="s">
        <v>4017</v>
      </c>
      <c r="U240" s="2" t="s">
        <v>281</v>
      </c>
      <c r="V240" s="2" t="s">
        <v>1240</v>
      </c>
      <c r="W240" s="2" t="s">
        <v>302</v>
      </c>
      <c r="X240" s="42">
        <v>8882</v>
      </c>
      <c r="Y240" s="2" t="s">
        <v>281</v>
      </c>
    </row>
    <row r="241" spans="6:25" x14ac:dyDescent="0.2">
      <c r="F241" s="2">
        <v>3</v>
      </c>
      <c r="G241" s="2" t="s">
        <v>3487</v>
      </c>
      <c r="H241" s="2" t="s">
        <v>2888</v>
      </c>
      <c r="I241" s="2" t="s">
        <v>3488</v>
      </c>
      <c r="J241" s="2" t="s">
        <v>2886</v>
      </c>
      <c r="K241" s="2" t="s">
        <v>1261</v>
      </c>
      <c r="L241" s="2" t="s">
        <v>4018</v>
      </c>
      <c r="M241" s="2" t="s">
        <v>4019</v>
      </c>
      <c r="N241" s="32">
        <v>999001462</v>
      </c>
      <c r="O241" s="2">
        <v>368266</v>
      </c>
      <c r="P241" s="2" t="s">
        <v>4020</v>
      </c>
      <c r="Q241" s="2" t="s">
        <v>1240</v>
      </c>
      <c r="R241" s="2">
        <v>401</v>
      </c>
      <c r="S241" s="2">
        <v>6</v>
      </c>
      <c r="T241" s="2" t="s">
        <v>4020</v>
      </c>
      <c r="U241" s="2" t="s">
        <v>281</v>
      </c>
      <c r="V241" s="2" t="s">
        <v>1240</v>
      </c>
      <c r="W241" s="2" t="s">
        <v>302</v>
      </c>
      <c r="X241" s="42">
        <v>8882</v>
      </c>
      <c r="Y241" s="2" t="s">
        <v>281</v>
      </c>
    </row>
    <row r="242" spans="6:25" x14ac:dyDescent="0.2">
      <c r="F242" s="2">
        <v>3</v>
      </c>
      <c r="G242" s="2" t="s">
        <v>3487</v>
      </c>
      <c r="H242" s="2" t="s">
        <v>2888</v>
      </c>
      <c r="I242" s="2" t="s">
        <v>3488</v>
      </c>
      <c r="J242" s="2" t="s">
        <v>2886</v>
      </c>
      <c r="K242" s="2" t="s">
        <v>1261</v>
      </c>
      <c r="L242" s="2" t="s">
        <v>4021</v>
      </c>
      <c r="M242" s="2" t="s">
        <v>4022</v>
      </c>
      <c r="N242" s="32">
        <v>999003001</v>
      </c>
      <c r="O242" s="2">
        <v>374768</v>
      </c>
      <c r="P242" s="2" t="s">
        <v>4023</v>
      </c>
      <c r="Q242" s="2" t="s">
        <v>1240</v>
      </c>
      <c r="R242" s="2" t="s">
        <v>21</v>
      </c>
      <c r="S242" s="2" t="s">
        <v>21</v>
      </c>
      <c r="T242" s="2" t="s">
        <v>4023</v>
      </c>
      <c r="U242" s="2" t="s">
        <v>281</v>
      </c>
      <c r="V242" s="2" t="s">
        <v>1240</v>
      </c>
      <c r="W242" s="2" t="s">
        <v>302</v>
      </c>
      <c r="X242" s="42">
        <v>8882</v>
      </c>
      <c r="Y242" s="2" t="s">
        <v>281</v>
      </c>
    </row>
    <row r="243" spans="6:25" x14ac:dyDescent="0.2">
      <c r="F243" s="2">
        <v>3</v>
      </c>
      <c r="G243" s="2" t="s">
        <v>3487</v>
      </c>
      <c r="H243" s="2" t="s">
        <v>2888</v>
      </c>
      <c r="I243" s="2" t="s">
        <v>3488</v>
      </c>
      <c r="J243" s="2" t="s">
        <v>2886</v>
      </c>
      <c r="K243" s="2" t="s">
        <v>1261</v>
      </c>
      <c r="L243" s="2" t="s">
        <v>281</v>
      </c>
      <c r="M243" s="2" t="s">
        <v>4024</v>
      </c>
      <c r="N243" s="32">
        <v>999950510</v>
      </c>
      <c r="O243" s="2">
        <v>224494</v>
      </c>
      <c r="P243" s="2" t="s">
        <v>4025</v>
      </c>
      <c r="Q243" s="2" t="s">
        <v>1240</v>
      </c>
      <c r="R243" s="2">
        <v>145</v>
      </c>
      <c r="S243" s="2">
        <v>4.3</v>
      </c>
      <c r="T243" s="2" t="s">
        <v>4025</v>
      </c>
      <c r="U243" s="2" t="s">
        <v>281</v>
      </c>
      <c r="V243" s="2" t="s">
        <v>1240</v>
      </c>
      <c r="W243" s="2" t="s">
        <v>302</v>
      </c>
      <c r="X243" s="42">
        <v>8882</v>
      </c>
      <c r="Y243" s="2" t="s">
        <v>281</v>
      </c>
    </row>
    <row r="244" spans="6:25" x14ac:dyDescent="0.2">
      <c r="F244" s="2">
        <v>3</v>
      </c>
      <c r="G244" s="2" t="s">
        <v>3487</v>
      </c>
      <c r="H244" s="2" t="s">
        <v>2888</v>
      </c>
      <c r="I244" s="2" t="s">
        <v>3488</v>
      </c>
      <c r="J244" s="2" t="s">
        <v>2886</v>
      </c>
      <c r="K244" s="2" t="s">
        <v>1261</v>
      </c>
      <c r="L244" s="2" t="s">
        <v>13261</v>
      </c>
      <c r="M244" s="2" t="s">
        <v>13262</v>
      </c>
      <c r="N244" s="32">
        <v>999003711</v>
      </c>
      <c r="O244" s="2">
        <v>377536</v>
      </c>
      <c r="P244" s="2" t="s">
        <v>13263</v>
      </c>
      <c r="Q244" s="2" t="s">
        <v>1240</v>
      </c>
      <c r="R244" s="2">
        <v>113</v>
      </c>
      <c r="S244" s="2">
        <v>1</v>
      </c>
      <c r="T244" s="2" t="s">
        <v>13263</v>
      </c>
      <c r="U244" s="2" t="s">
        <v>281</v>
      </c>
      <c r="V244" s="2" t="s">
        <v>1240</v>
      </c>
      <c r="W244" s="2" t="s">
        <v>302</v>
      </c>
      <c r="X244" s="42">
        <v>8882</v>
      </c>
      <c r="Y244" s="2" t="s">
        <v>281</v>
      </c>
    </row>
    <row r="245" spans="6:25" x14ac:dyDescent="0.2">
      <c r="F245" s="2">
        <v>3</v>
      </c>
      <c r="G245" s="2" t="s">
        <v>3487</v>
      </c>
      <c r="H245" s="2" t="s">
        <v>2888</v>
      </c>
      <c r="I245" s="2" t="s">
        <v>3488</v>
      </c>
      <c r="J245" s="2" t="s">
        <v>2886</v>
      </c>
      <c r="K245" s="2" t="s">
        <v>1261</v>
      </c>
      <c r="L245" s="2" t="s">
        <v>4026</v>
      </c>
      <c r="M245" s="2" t="s">
        <v>4027</v>
      </c>
      <c r="N245" s="32">
        <v>999002987</v>
      </c>
      <c r="O245" s="2">
        <v>374674</v>
      </c>
      <c r="P245" s="2" t="s">
        <v>4028</v>
      </c>
      <c r="Q245" s="2" t="s">
        <v>1240</v>
      </c>
      <c r="R245" s="2">
        <v>402</v>
      </c>
      <c r="S245" s="2">
        <v>1.2</v>
      </c>
      <c r="T245" s="2" t="s">
        <v>4028</v>
      </c>
      <c r="U245" s="2" t="s">
        <v>281</v>
      </c>
      <c r="V245" s="2" t="s">
        <v>1240</v>
      </c>
      <c r="W245" s="2" t="s">
        <v>302</v>
      </c>
      <c r="X245" s="42">
        <v>8882</v>
      </c>
      <c r="Y245" s="2" t="s">
        <v>281</v>
      </c>
    </row>
    <row r="246" spans="6:25" x14ac:dyDescent="0.2">
      <c r="F246" s="2">
        <v>3</v>
      </c>
      <c r="G246" s="2" t="s">
        <v>3487</v>
      </c>
      <c r="H246" s="2" t="s">
        <v>2888</v>
      </c>
      <c r="I246" s="2" t="s">
        <v>3488</v>
      </c>
      <c r="J246" s="2" t="s">
        <v>2886</v>
      </c>
      <c r="K246" s="2" t="s">
        <v>1261</v>
      </c>
      <c r="L246" s="2" t="s">
        <v>1708</v>
      </c>
      <c r="M246" s="2" t="s">
        <v>1709</v>
      </c>
      <c r="N246" s="32">
        <v>999002285</v>
      </c>
      <c r="O246" s="2">
        <v>371784</v>
      </c>
      <c r="P246" s="2" t="s">
        <v>1706</v>
      </c>
      <c r="Q246" s="2" t="s">
        <v>1240</v>
      </c>
      <c r="R246" s="2">
        <v>106</v>
      </c>
      <c r="S246" s="2">
        <v>4.03</v>
      </c>
      <c r="T246" s="2" t="s">
        <v>1706</v>
      </c>
      <c r="U246" s="2" t="s">
        <v>281</v>
      </c>
      <c r="V246" s="2" t="s">
        <v>1240</v>
      </c>
      <c r="W246" s="2" t="s">
        <v>302</v>
      </c>
      <c r="X246" s="42">
        <v>8882</v>
      </c>
      <c r="Y246" s="2" t="s">
        <v>281</v>
      </c>
    </row>
    <row r="247" spans="6:25" x14ac:dyDescent="0.2">
      <c r="F247" s="2">
        <v>3</v>
      </c>
      <c r="G247" s="2" t="s">
        <v>3487</v>
      </c>
      <c r="H247" s="2" t="s">
        <v>2888</v>
      </c>
      <c r="I247" s="2" t="s">
        <v>3488</v>
      </c>
      <c r="J247" s="2" t="s">
        <v>2886</v>
      </c>
      <c r="K247" s="2" t="s">
        <v>1261</v>
      </c>
      <c r="L247" s="2" t="s">
        <v>1469</v>
      </c>
      <c r="M247" s="2" t="s">
        <v>1470</v>
      </c>
      <c r="N247" s="32">
        <v>999000379</v>
      </c>
      <c r="O247" s="2">
        <v>355731</v>
      </c>
      <c r="P247" s="2" t="s">
        <v>1468</v>
      </c>
      <c r="Q247" s="2" t="s">
        <v>1240</v>
      </c>
      <c r="R247" s="2">
        <v>104</v>
      </c>
      <c r="S247" s="2">
        <v>2.1</v>
      </c>
      <c r="T247" s="2" t="s">
        <v>1468</v>
      </c>
      <c r="U247" s="2" t="s">
        <v>281</v>
      </c>
      <c r="V247" s="2" t="s">
        <v>1240</v>
      </c>
      <c r="W247" s="2" t="s">
        <v>302</v>
      </c>
      <c r="X247" s="42">
        <v>8882</v>
      </c>
      <c r="Y247" s="2" t="s">
        <v>281</v>
      </c>
    </row>
    <row r="248" spans="6:25" x14ac:dyDescent="0.2">
      <c r="F248" s="2">
        <v>3</v>
      </c>
      <c r="G248" s="2" t="s">
        <v>3487</v>
      </c>
      <c r="H248" s="2" t="s">
        <v>2888</v>
      </c>
      <c r="I248" s="2" t="s">
        <v>3488</v>
      </c>
      <c r="J248" s="2" t="s">
        <v>2886</v>
      </c>
      <c r="K248" s="2" t="s">
        <v>1261</v>
      </c>
      <c r="L248" s="2" t="s">
        <v>4029</v>
      </c>
      <c r="M248" s="2" t="s">
        <v>4030</v>
      </c>
      <c r="N248" s="32">
        <v>999002784</v>
      </c>
      <c r="O248" s="2">
        <v>373780</v>
      </c>
      <c r="P248" s="2" t="s">
        <v>4031</v>
      </c>
      <c r="Q248" s="2" t="s">
        <v>1240</v>
      </c>
      <c r="R248" s="2">
        <v>104</v>
      </c>
      <c r="S248" s="2">
        <v>4</v>
      </c>
      <c r="T248" s="2" t="s">
        <v>4031</v>
      </c>
      <c r="U248" s="2" t="s">
        <v>281</v>
      </c>
      <c r="V248" s="2" t="s">
        <v>1240</v>
      </c>
      <c r="W248" s="2" t="s">
        <v>302</v>
      </c>
      <c r="X248" s="42">
        <v>8882</v>
      </c>
      <c r="Y248" s="2" t="s">
        <v>281</v>
      </c>
    </row>
    <row r="249" spans="6:25" x14ac:dyDescent="0.2">
      <c r="F249" s="2">
        <v>3</v>
      </c>
      <c r="G249" s="2" t="s">
        <v>3487</v>
      </c>
      <c r="H249" s="2" t="s">
        <v>2888</v>
      </c>
      <c r="I249" s="2" t="s">
        <v>3488</v>
      </c>
      <c r="J249" s="2" t="s">
        <v>2886</v>
      </c>
      <c r="K249" s="2" t="s">
        <v>1261</v>
      </c>
      <c r="L249" s="2" t="s">
        <v>4032</v>
      </c>
      <c r="M249" s="2" t="s">
        <v>3780</v>
      </c>
      <c r="N249" s="32">
        <v>999951324</v>
      </c>
      <c r="O249" s="2">
        <v>224568</v>
      </c>
      <c r="P249" s="2" t="s">
        <v>4033</v>
      </c>
      <c r="Q249" s="2" t="s">
        <v>1240</v>
      </c>
      <c r="R249" s="2">
        <v>112</v>
      </c>
      <c r="S249" s="2">
        <v>6</v>
      </c>
      <c r="T249" s="2" t="s">
        <v>4033</v>
      </c>
      <c r="U249" s="2" t="s">
        <v>281</v>
      </c>
      <c r="V249" s="2" t="s">
        <v>1240</v>
      </c>
      <c r="W249" s="2" t="s">
        <v>302</v>
      </c>
      <c r="X249" s="42">
        <v>8882</v>
      </c>
      <c r="Y249" s="2" t="s">
        <v>281</v>
      </c>
    </row>
    <row r="250" spans="6:25" x14ac:dyDescent="0.2">
      <c r="F250" s="2">
        <v>3</v>
      </c>
      <c r="G250" s="2" t="s">
        <v>3487</v>
      </c>
      <c r="H250" s="2" t="s">
        <v>2888</v>
      </c>
      <c r="I250" s="2" t="s">
        <v>3488</v>
      </c>
      <c r="J250" s="2" t="s">
        <v>2886</v>
      </c>
      <c r="K250" s="2" t="s">
        <v>1261</v>
      </c>
      <c r="L250" s="2" t="s">
        <v>2218</v>
      </c>
      <c r="M250" s="2" t="s">
        <v>3780</v>
      </c>
      <c r="N250" s="32">
        <v>999949157</v>
      </c>
      <c r="O250" s="2">
        <v>224371</v>
      </c>
      <c r="P250" s="2" t="s">
        <v>4034</v>
      </c>
      <c r="Q250" s="2" t="s">
        <v>1240</v>
      </c>
      <c r="R250" s="2">
        <v>106</v>
      </c>
      <c r="S250" s="2">
        <v>7</v>
      </c>
      <c r="T250" s="2" t="s">
        <v>4034</v>
      </c>
      <c r="U250" s="2" t="s">
        <v>281</v>
      </c>
      <c r="V250" s="2" t="s">
        <v>1240</v>
      </c>
      <c r="W250" s="2" t="s">
        <v>302</v>
      </c>
      <c r="X250" s="42">
        <v>8882</v>
      </c>
      <c r="Y250" s="2" t="s">
        <v>281</v>
      </c>
    </row>
    <row r="251" spans="6:25" x14ac:dyDescent="0.2">
      <c r="F251" s="2">
        <v>3</v>
      </c>
      <c r="G251" s="2" t="s">
        <v>3487</v>
      </c>
      <c r="H251" s="2" t="s">
        <v>2888</v>
      </c>
      <c r="I251" s="2" t="s">
        <v>3488</v>
      </c>
      <c r="J251" s="2" t="s">
        <v>2886</v>
      </c>
      <c r="K251" s="2" t="s">
        <v>1261</v>
      </c>
      <c r="L251" s="2" t="s">
        <v>2012</v>
      </c>
      <c r="M251" s="2" t="s">
        <v>4035</v>
      </c>
      <c r="N251" s="32">
        <v>999949971</v>
      </c>
      <c r="O251" s="2">
        <v>224445</v>
      </c>
      <c r="P251" s="2" t="s">
        <v>4036</v>
      </c>
      <c r="Q251" s="2" t="s">
        <v>1240</v>
      </c>
      <c r="R251" s="2">
        <v>109</v>
      </c>
      <c r="S251" s="2">
        <v>3</v>
      </c>
      <c r="T251" s="2" t="s">
        <v>4036</v>
      </c>
      <c r="U251" s="2" t="s">
        <v>281</v>
      </c>
      <c r="V251" s="2" t="s">
        <v>1240</v>
      </c>
      <c r="W251" s="2" t="s">
        <v>302</v>
      </c>
      <c r="X251" s="42">
        <v>8882</v>
      </c>
      <c r="Y251" s="2" t="s">
        <v>281</v>
      </c>
    </row>
    <row r="252" spans="6:25" x14ac:dyDescent="0.2">
      <c r="F252" s="2">
        <v>3</v>
      </c>
      <c r="G252" s="2" t="s">
        <v>3487</v>
      </c>
      <c r="H252" s="2" t="s">
        <v>2888</v>
      </c>
      <c r="I252" s="2" t="s">
        <v>3488</v>
      </c>
      <c r="J252" s="2" t="s">
        <v>2886</v>
      </c>
      <c r="K252" s="2" t="s">
        <v>1261</v>
      </c>
      <c r="L252" s="2" t="s">
        <v>281</v>
      </c>
      <c r="M252" s="2" t="s">
        <v>4037</v>
      </c>
      <c r="N252" s="32">
        <v>999950323</v>
      </c>
      <c r="O252" s="2">
        <v>224477</v>
      </c>
      <c r="P252" s="2" t="s">
        <v>4038</v>
      </c>
      <c r="Q252" s="2" t="s">
        <v>1240</v>
      </c>
      <c r="R252" s="2">
        <v>110</v>
      </c>
      <c r="S252" s="2">
        <v>17</v>
      </c>
      <c r="T252" s="2" t="s">
        <v>4038</v>
      </c>
      <c r="U252" s="2" t="s">
        <v>281</v>
      </c>
      <c r="V252" s="2" t="s">
        <v>1240</v>
      </c>
      <c r="W252" s="2" t="s">
        <v>302</v>
      </c>
      <c r="X252" s="42">
        <v>8882</v>
      </c>
      <c r="Y252" s="2" t="s">
        <v>281</v>
      </c>
    </row>
    <row r="253" spans="6:25" x14ac:dyDescent="0.2">
      <c r="F253" s="2">
        <v>3</v>
      </c>
      <c r="G253" s="2" t="s">
        <v>3487</v>
      </c>
      <c r="H253" s="2" t="s">
        <v>2888</v>
      </c>
      <c r="I253" s="2" t="s">
        <v>3488</v>
      </c>
      <c r="J253" s="2" t="s">
        <v>2886</v>
      </c>
      <c r="K253" s="2" t="s">
        <v>1261</v>
      </c>
      <c r="L253" s="2" t="s">
        <v>2637</v>
      </c>
      <c r="M253" s="2" t="s">
        <v>2867</v>
      </c>
      <c r="N253" s="32">
        <v>999949872</v>
      </c>
      <c r="O253" s="2">
        <v>224436</v>
      </c>
      <c r="P253" s="2" t="s">
        <v>4039</v>
      </c>
      <c r="Q253" s="2" t="s">
        <v>1240</v>
      </c>
      <c r="R253" s="2">
        <v>108</v>
      </c>
      <c r="S253" s="2">
        <v>4</v>
      </c>
      <c r="T253" s="2" t="s">
        <v>4039</v>
      </c>
      <c r="U253" s="2" t="s">
        <v>281</v>
      </c>
      <c r="V253" s="2" t="s">
        <v>1240</v>
      </c>
      <c r="W253" s="2" t="s">
        <v>302</v>
      </c>
      <c r="X253" s="42">
        <v>8882</v>
      </c>
      <c r="Y253" s="2" t="s">
        <v>281</v>
      </c>
    </row>
    <row r="254" spans="6:25" x14ac:dyDescent="0.2">
      <c r="F254" s="2">
        <v>3</v>
      </c>
      <c r="G254" s="2" t="s">
        <v>3487</v>
      </c>
      <c r="H254" s="2" t="s">
        <v>2888</v>
      </c>
      <c r="I254" s="2" t="s">
        <v>3488</v>
      </c>
      <c r="J254" s="2" t="s">
        <v>2886</v>
      </c>
      <c r="K254" s="2" t="s">
        <v>1261</v>
      </c>
      <c r="L254" s="2" t="s">
        <v>2866</v>
      </c>
      <c r="M254" s="2" t="s">
        <v>2867</v>
      </c>
      <c r="N254" s="32">
        <v>999002899</v>
      </c>
      <c r="O254" s="2">
        <v>374263</v>
      </c>
      <c r="P254" s="2" t="s">
        <v>2865</v>
      </c>
      <c r="Q254" s="2" t="s">
        <v>1240</v>
      </c>
      <c r="R254" s="2">
        <v>106</v>
      </c>
      <c r="S254" s="2">
        <v>4.0999999999999996</v>
      </c>
      <c r="T254" s="2" t="s">
        <v>2865</v>
      </c>
      <c r="U254" s="2" t="s">
        <v>281</v>
      </c>
      <c r="V254" s="2" t="s">
        <v>1240</v>
      </c>
      <c r="W254" s="2" t="s">
        <v>302</v>
      </c>
      <c r="X254" s="42">
        <v>8882</v>
      </c>
      <c r="Y254" s="2" t="s">
        <v>281</v>
      </c>
    </row>
    <row r="255" spans="6:25" x14ac:dyDescent="0.2">
      <c r="F255" s="2">
        <v>3</v>
      </c>
      <c r="G255" s="2" t="s">
        <v>3487</v>
      </c>
      <c r="H255" s="2" t="s">
        <v>2888</v>
      </c>
      <c r="I255" s="2" t="s">
        <v>3488</v>
      </c>
      <c r="J255" s="2" t="s">
        <v>2886</v>
      </c>
      <c r="K255" s="2" t="s">
        <v>1261</v>
      </c>
      <c r="L255" s="2" t="s">
        <v>1742</v>
      </c>
      <c r="M255" s="2" t="s">
        <v>4032</v>
      </c>
      <c r="N255" s="32">
        <v>999949663</v>
      </c>
      <c r="O255" s="2">
        <v>224417</v>
      </c>
      <c r="P255" s="2" t="s">
        <v>4040</v>
      </c>
      <c r="Q255" s="2" t="s">
        <v>1240</v>
      </c>
      <c r="R255" s="2">
        <v>112</v>
      </c>
      <c r="S255" s="2">
        <v>11</v>
      </c>
      <c r="T255" s="2" t="s">
        <v>4040</v>
      </c>
      <c r="U255" s="2" t="s">
        <v>281</v>
      </c>
      <c r="V255" s="2" t="s">
        <v>1240</v>
      </c>
      <c r="W255" s="2" t="s">
        <v>302</v>
      </c>
      <c r="X255" s="42">
        <v>8882</v>
      </c>
      <c r="Y255" s="2" t="s">
        <v>281</v>
      </c>
    </row>
    <row r="256" spans="6:25" x14ac:dyDescent="0.2">
      <c r="F256" s="2">
        <v>3</v>
      </c>
      <c r="G256" s="2" t="s">
        <v>3487</v>
      </c>
      <c r="H256" s="2" t="s">
        <v>2888</v>
      </c>
      <c r="I256" s="2" t="s">
        <v>3488</v>
      </c>
      <c r="J256" s="2" t="s">
        <v>2886</v>
      </c>
      <c r="K256" s="2" t="s">
        <v>1261</v>
      </c>
      <c r="L256" s="2" t="s">
        <v>1957</v>
      </c>
      <c r="M256" s="2" t="s">
        <v>4041</v>
      </c>
      <c r="N256" s="32">
        <v>999950873</v>
      </c>
      <c r="O256" s="2">
        <v>224527</v>
      </c>
      <c r="P256" s="2" t="s">
        <v>4042</v>
      </c>
      <c r="Q256" s="2" t="s">
        <v>1240</v>
      </c>
      <c r="R256" s="2">
        <v>140</v>
      </c>
      <c r="S256" s="2">
        <v>1</v>
      </c>
      <c r="T256" s="2" t="s">
        <v>4042</v>
      </c>
      <c r="U256" s="2" t="s">
        <v>281</v>
      </c>
      <c r="V256" s="2" t="s">
        <v>1240</v>
      </c>
      <c r="W256" s="2" t="s">
        <v>302</v>
      </c>
      <c r="X256" s="42">
        <v>8882</v>
      </c>
      <c r="Y256" s="2" t="s">
        <v>281</v>
      </c>
    </row>
    <row r="257" spans="6:25" x14ac:dyDescent="0.2">
      <c r="F257" s="2">
        <v>3</v>
      </c>
      <c r="G257" s="2" t="s">
        <v>3487</v>
      </c>
      <c r="H257" s="2" t="s">
        <v>2888</v>
      </c>
      <c r="I257" s="2" t="s">
        <v>3488</v>
      </c>
      <c r="J257" s="2" t="s">
        <v>2886</v>
      </c>
      <c r="K257" s="2" t="s">
        <v>1261</v>
      </c>
      <c r="L257" s="2" t="s">
        <v>4043</v>
      </c>
      <c r="M257" s="2" t="s">
        <v>4044</v>
      </c>
      <c r="N257" s="32">
        <v>999001093</v>
      </c>
      <c r="O257" s="2">
        <v>366481</v>
      </c>
      <c r="P257" s="2" t="s">
        <v>4045</v>
      </c>
      <c r="Q257" s="2" t="s">
        <v>1240</v>
      </c>
      <c r="R257" s="2">
        <v>111</v>
      </c>
      <c r="S257" s="2">
        <v>16</v>
      </c>
      <c r="T257" s="2" t="s">
        <v>4045</v>
      </c>
      <c r="U257" s="2" t="s">
        <v>281</v>
      </c>
      <c r="V257" s="2" t="s">
        <v>1240</v>
      </c>
      <c r="W257" s="2" t="s">
        <v>302</v>
      </c>
      <c r="X257" s="42">
        <v>8882</v>
      </c>
      <c r="Y257" s="2" t="s">
        <v>281</v>
      </c>
    </row>
    <row r="258" spans="6:25" x14ac:dyDescent="0.2">
      <c r="F258" s="2">
        <v>3</v>
      </c>
      <c r="G258" s="2" t="s">
        <v>3487</v>
      </c>
      <c r="H258" s="2" t="s">
        <v>2888</v>
      </c>
      <c r="I258" s="2" t="s">
        <v>3488</v>
      </c>
      <c r="J258" s="2" t="s">
        <v>2886</v>
      </c>
      <c r="K258" s="2" t="s">
        <v>1261</v>
      </c>
      <c r="L258" s="2" t="s">
        <v>4046</v>
      </c>
      <c r="M258" s="2" t="s">
        <v>4047</v>
      </c>
      <c r="N258" s="32">
        <v>999002364</v>
      </c>
      <c r="O258" s="2">
        <v>372062</v>
      </c>
      <c r="P258" s="2" t="s">
        <v>4048</v>
      </c>
      <c r="Q258" s="2" t="s">
        <v>1240</v>
      </c>
      <c r="R258" s="2">
        <v>93</v>
      </c>
      <c r="S258" s="2">
        <v>1.06</v>
      </c>
      <c r="T258" s="2" t="s">
        <v>4048</v>
      </c>
      <c r="U258" s="2" t="s">
        <v>281</v>
      </c>
      <c r="V258" s="2" t="s">
        <v>1240</v>
      </c>
      <c r="W258" s="2" t="s">
        <v>302</v>
      </c>
      <c r="X258" s="42">
        <v>8882</v>
      </c>
      <c r="Y258" s="2" t="s">
        <v>281</v>
      </c>
    </row>
    <row r="259" spans="6:25" x14ac:dyDescent="0.2">
      <c r="F259" s="2">
        <v>3</v>
      </c>
      <c r="G259" s="2" t="s">
        <v>3487</v>
      </c>
      <c r="H259" s="2" t="s">
        <v>2888</v>
      </c>
      <c r="I259" s="2" t="s">
        <v>3488</v>
      </c>
      <c r="J259" s="2" t="s">
        <v>2886</v>
      </c>
      <c r="K259" s="2" t="s">
        <v>1261</v>
      </c>
      <c r="L259" s="2" t="s">
        <v>1509</v>
      </c>
      <c r="M259" s="2" t="s">
        <v>1510</v>
      </c>
      <c r="N259" s="32">
        <v>999920898</v>
      </c>
      <c r="O259" s="2">
        <v>221838</v>
      </c>
      <c r="P259" s="2" t="s">
        <v>1508</v>
      </c>
      <c r="Q259" s="2" t="s">
        <v>1240</v>
      </c>
      <c r="R259" s="2">
        <v>141.1</v>
      </c>
      <c r="S259" s="2">
        <v>2.0099999999999998</v>
      </c>
      <c r="T259" s="2" t="s">
        <v>1508</v>
      </c>
      <c r="U259" s="2" t="s">
        <v>281</v>
      </c>
      <c r="V259" s="2" t="s">
        <v>1240</v>
      </c>
      <c r="W259" s="2" t="s">
        <v>302</v>
      </c>
      <c r="X259" s="42">
        <v>8882</v>
      </c>
      <c r="Y259" s="2" t="s">
        <v>281</v>
      </c>
    </row>
    <row r="260" spans="6:25" x14ac:dyDescent="0.2">
      <c r="F260" s="2">
        <v>3</v>
      </c>
      <c r="G260" s="2" t="s">
        <v>3487</v>
      </c>
      <c r="H260" s="2" t="s">
        <v>2888</v>
      </c>
      <c r="I260" s="2" t="s">
        <v>3488</v>
      </c>
      <c r="J260" s="2" t="s">
        <v>2886</v>
      </c>
      <c r="K260" s="2" t="s">
        <v>1261</v>
      </c>
      <c r="L260" s="2" t="s">
        <v>4049</v>
      </c>
      <c r="M260" s="2" t="s">
        <v>4050</v>
      </c>
      <c r="N260" s="32">
        <v>999922933</v>
      </c>
      <c r="O260" s="2">
        <v>222021</v>
      </c>
      <c r="P260" s="2" t="s">
        <v>4051</v>
      </c>
      <c r="Q260" s="2" t="s">
        <v>1240</v>
      </c>
      <c r="R260" s="2">
        <v>107</v>
      </c>
      <c r="S260" s="2">
        <v>5.2</v>
      </c>
      <c r="T260" s="2" t="s">
        <v>4051</v>
      </c>
      <c r="U260" s="2" t="s">
        <v>281</v>
      </c>
      <c r="V260" s="2" t="s">
        <v>1240</v>
      </c>
      <c r="W260" s="2" t="s">
        <v>302</v>
      </c>
      <c r="X260" s="42">
        <v>8882</v>
      </c>
      <c r="Y260" s="2" t="s">
        <v>281</v>
      </c>
    </row>
    <row r="261" spans="6:25" x14ac:dyDescent="0.2">
      <c r="F261" s="2">
        <v>3</v>
      </c>
      <c r="G261" s="2" t="s">
        <v>3487</v>
      </c>
      <c r="H261" s="2" t="s">
        <v>2888</v>
      </c>
      <c r="I261" s="2" t="s">
        <v>3488</v>
      </c>
      <c r="J261" s="2" t="s">
        <v>2886</v>
      </c>
      <c r="K261" s="2" t="s">
        <v>1261</v>
      </c>
      <c r="L261" s="2" t="s">
        <v>2590</v>
      </c>
      <c r="M261" s="2" t="s">
        <v>1606</v>
      </c>
      <c r="N261" s="32">
        <v>999002673</v>
      </c>
      <c r="O261" s="2">
        <v>373291</v>
      </c>
      <c r="P261" s="2" t="s">
        <v>2317</v>
      </c>
      <c r="Q261" s="2" t="s">
        <v>1240</v>
      </c>
      <c r="R261" s="2">
        <v>141</v>
      </c>
      <c r="S261" s="2">
        <v>3</v>
      </c>
      <c r="T261" s="2" t="s">
        <v>2317</v>
      </c>
      <c r="U261" s="2" t="s">
        <v>281</v>
      </c>
      <c r="V261" s="2" t="s">
        <v>1240</v>
      </c>
      <c r="W261" s="2" t="s">
        <v>302</v>
      </c>
      <c r="X261" s="42">
        <v>8882</v>
      </c>
      <c r="Y261" s="2" t="s">
        <v>281</v>
      </c>
    </row>
    <row r="262" spans="6:25" x14ac:dyDescent="0.2">
      <c r="F262" s="2">
        <v>3</v>
      </c>
      <c r="G262" s="2" t="s">
        <v>3487</v>
      </c>
      <c r="H262" s="2" t="s">
        <v>2888</v>
      </c>
      <c r="I262" s="2" t="s">
        <v>3488</v>
      </c>
      <c r="J262" s="2" t="s">
        <v>2886</v>
      </c>
      <c r="K262" s="2" t="s">
        <v>1261</v>
      </c>
      <c r="L262" s="2" t="s">
        <v>4052</v>
      </c>
      <c r="M262" s="2" t="s">
        <v>1599</v>
      </c>
      <c r="N262" s="32">
        <v>999950686</v>
      </c>
      <c r="O262" s="2">
        <v>224510</v>
      </c>
      <c r="P262" s="2" t="s">
        <v>4053</v>
      </c>
      <c r="Q262" s="2" t="s">
        <v>1240</v>
      </c>
      <c r="R262" s="2">
        <v>141.1</v>
      </c>
      <c r="S262" s="2">
        <v>11</v>
      </c>
      <c r="T262" s="2" t="s">
        <v>4053</v>
      </c>
      <c r="U262" s="2" t="s">
        <v>281</v>
      </c>
      <c r="V262" s="2" t="s">
        <v>1240</v>
      </c>
      <c r="W262" s="2" t="s">
        <v>302</v>
      </c>
      <c r="X262" s="42">
        <v>8882</v>
      </c>
      <c r="Y262" s="2" t="s">
        <v>281</v>
      </c>
    </row>
    <row r="263" spans="6:25" x14ac:dyDescent="0.2">
      <c r="F263" s="2">
        <v>3</v>
      </c>
      <c r="G263" s="2" t="s">
        <v>3487</v>
      </c>
      <c r="H263" s="2" t="s">
        <v>2888</v>
      </c>
      <c r="I263" s="2" t="s">
        <v>3488</v>
      </c>
      <c r="J263" s="2" t="s">
        <v>2886</v>
      </c>
      <c r="K263" s="2" t="s">
        <v>1261</v>
      </c>
      <c r="L263" s="2" t="s">
        <v>4054</v>
      </c>
      <c r="M263" s="2" t="s">
        <v>4055</v>
      </c>
      <c r="N263" s="32">
        <v>999001491</v>
      </c>
      <c r="O263" s="2">
        <v>368404</v>
      </c>
      <c r="P263" s="2" t="s">
        <v>4056</v>
      </c>
      <c r="Q263" s="2" t="s">
        <v>1240</v>
      </c>
      <c r="R263" s="2">
        <v>109</v>
      </c>
      <c r="S263" s="2">
        <v>4</v>
      </c>
      <c r="T263" s="2" t="s">
        <v>4056</v>
      </c>
      <c r="U263" s="2" t="s">
        <v>281</v>
      </c>
      <c r="V263" s="2" t="s">
        <v>1240</v>
      </c>
      <c r="W263" s="2" t="s">
        <v>302</v>
      </c>
      <c r="X263" s="42">
        <v>8882</v>
      </c>
      <c r="Y263" s="2" t="s">
        <v>281</v>
      </c>
    </row>
    <row r="264" spans="6:25" x14ac:dyDescent="0.2">
      <c r="F264" s="2">
        <v>3</v>
      </c>
      <c r="G264" s="2" t="s">
        <v>3487</v>
      </c>
      <c r="H264" s="2" t="s">
        <v>2888</v>
      </c>
      <c r="I264" s="2" t="s">
        <v>3488</v>
      </c>
      <c r="J264" s="2" t="s">
        <v>2886</v>
      </c>
      <c r="K264" s="2" t="s">
        <v>1261</v>
      </c>
      <c r="L264" s="2" t="s">
        <v>4057</v>
      </c>
      <c r="M264" s="2" t="s">
        <v>4058</v>
      </c>
      <c r="N264" s="32">
        <v>999950092</v>
      </c>
      <c r="O264" s="2">
        <v>224456</v>
      </c>
      <c r="P264" s="2" t="s">
        <v>4059</v>
      </c>
      <c r="Q264" s="2" t="s">
        <v>1240</v>
      </c>
      <c r="R264" s="2">
        <v>146</v>
      </c>
      <c r="S264" s="2">
        <v>2</v>
      </c>
      <c r="T264" s="2" t="s">
        <v>4059</v>
      </c>
      <c r="U264" s="2" t="s">
        <v>281</v>
      </c>
      <c r="V264" s="2" t="s">
        <v>1240</v>
      </c>
      <c r="W264" s="2" t="s">
        <v>302</v>
      </c>
      <c r="X264" s="42">
        <v>8882</v>
      </c>
      <c r="Y264" s="2" t="s">
        <v>281</v>
      </c>
    </row>
    <row r="265" spans="6:25" x14ac:dyDescent="0.2">
      <c r="F265" s="2">
        <v>3</v>
      </c>
      <c r="G265" s="2" t="s">
        <v>3487</v>
      </c>
      <c r="H265" s="2" t="s">
        <v>2888</v>
      </c>
      <c r="I265" s="2" t="s">
        <v>3488</v>
      </c>
      <c r="J265" s="2" t="s">
        <v>2886</v>
      </c>
      <c r="K265" s="2" t="s">
        <v>1261</v>
      </c>
      <c r="L265" s="2" t="s">
        <v>281</v>
      </c>
      <c r="M265" s="2" t="s">
        <v>4060</v>
      </c>
      <c r="N265" s="32">
        <v>999949267</v>
      </c>
      <c r="O265" s="2">
        <v>224381</v>
      </c>
      <c r="P265" s="2" t="s">
        <v>4061</v>
      </c>
      <c r="Q265" s="2" t="s">
        <v>1240</v>
      </c>
      <c r="R265" s="2">
        <v>105.1</v>
      </c>
      <c r="S265" s="2">
        <v>1</v>
      </c>
      <c r="T265" s="2" t="s">
        <v>4061</v>
      </c>
      <c r="U265" s="2" t="s">
        <v>281</v>
      </c>
      <c r="V265" s="2" t="s">
        <v>1240</v>
      </c>
      <c r="W265" s="2" t="s">
        <v>302</v>
      </c>
      <c r="X265" s="42">
        <v>8882</v>
      </c>
      <c r="Y265" s="2" t="s">
        <v>281</v>
      </c>
    </row>
    <row r="266" spans="6:25" x14ac:dyDescent="0.2">
      <c r="F266" s="2">
        <v>3</v>
      </c>
      <c r="G266" s="2" t="s">
        <v>3487</v>
      </c>
      <c r="H266" s="2" t="s">
        <v>2888</v>
      </c>
      <c r="I266" s="2" t="s">
        <v>3488</v>
      </c>
      <c r="J266" s="2" t="s">
        <v>2886</v>
      </c>
      <c r="K266" s="2" t="s">
        <v>1261</v>
      </c>
      <c r="L266" s="2" t="s">
        <v>4062</v>
      </c>
      <c r="M266" s="2" t="s">
        <v>4063</v>
      </c>
      <c r="N266" s="32">
        <v>999950158</v>
      </c>
      <c r="O266" s="2">
        <v>224462</v>
      </c>
      <c r="P266" s="2" t="s">
        <v>4064</v>
      </c>
      <c r="Q266" s="2" t="s">
        <v>1240</v>
      </c>
      <c r="R266" s="2">
        <v>110</v>
      </c>
      <c r="S266" s="2">
        <v>14</v>
      </c>
      <c r="T266" s="2" t="s">
        <v>4064</v>
      </c>
      <c r="U266" s="2" t="s">
        <v>281</v>
      </c>
      <c r="V266" s="2" t="s">
        <v>1240</v>
      </c>
      <c r="W266" s="2" t="s">
        <v>302</v>
      </c>
      <c r="X266" s="42">
        <v>8882</v>
      </c>
      <c r="Y266" s="2" t="s">
        <v>281</v>
      </c>
    </row>
    <row r="267" spans="6:25" x14ac:dyDescent="0.2">
      <c r="F267" s="2">
        <v>3</v>
      </c>
      <c r="G267" s="2" t="s">
        <v>3487</v>
      </c>
      <c r="H267" s="2" t="s">
        <v>2888</v>
      </c>
      <c r="I267" s="2" t="s">
        <v>3488</v>
      </c>
      <c r="J267" s="2" t="s">
        <v>2886</v>
      </c>
      <c r="K267" s="2" t="s">
        <v>1261</v>
      </c>
      <c r="L267" s="2" t="s">
        <v>1685</v>
      </c>
      <c r="M267" s="2" t="s">
        <v>1686</v>
      </c>
      <c r="N267" s="32">
        <v>999928785</v>
      </c>
      <c r="O267" s="2">
        <v>222544</v>
      </c>
      <c r="P267" s="2" t="s">
        <v>1684</v>
      </c>
      <c r="Q267" s="2" t="s">
        <v>1240</v>
      </c>
      <c r="R267" s="2">
        <v>113</v>
      </c>
      <c r="S267" s="2">
        <v>3.4</v>
      </c>
      <c r="T267" s="2" t="s">
        <v>1684</v>
      </c>
      <c r="U267" s="2" t="s">
        <v>281</v>
      </c>
      <c r="V267" s="2" t="s">
        <v>1240</v>
      </c>
      <c r="W267" s="2" t="s">
        <v>302</v>
      </c>
      <c r="X267" s="42">
        <v>8882</v>
      </c>
      <c r="Y267" s="2" t="s">
        <v>281</v>
      </c>
    </row>
    <row r="268" spans="6:25" x14ac:dyDescent="0.2">
      <c r="F268" s="2">
        <v>3</v>
      </c>
      <c r="G268" s="2" t="s">
        <v>3487</v>
      </c>
      <c r="H268" s="2" t="s">
        <v>2888</v>
      </c>
      <c r="I268" s="2" t="s">
        <v>3488</v>
      </c>
      <c r="J268" s="2" t="s">
        <v>2886</v>
      </c>
      <c r="K268" s="2" t="s">
        <v>1261</v>
      </c>
      <c r="L268" s="2" t="s">
        <v>1323</v>
      </c>
      <c r="M268" s="2" t="s">
        <v>4065</v>
      </c>
      <c r="N268" s="32">
        <v>999002187</v>
      </c>
      <c r="O268" s="2">
        <v>371395</v>
      </c>
      <c r="P268" s="2" t="s">
        <v>4066</v>
      </c>
      <c r="Q268" s="2" t="s">
        <v>1240</v>
      </c>
      <c r="R268" s="2">
        <v>112</v>
      </c>
      <c r="S268" s="2">
        <v>1</v>
      </c>
      <c r="T268" s="2" t="s">
        <v>4066</v>
      </c>
      <c r="U268" s="2" t="s">
        <v>281</v>
      </c>
      <c r="V268" s="2" t="s">
        <v>1240</v>
      </c>
      <c r="W268" s="2" t="s">
        <v>302</v>
      </c>
      <c r="X268" s="42">
        <v>8882</v>
      </c>
      <c r="Y268" s="2" t="s">
        <v>281</v>
      </c>
    </row>
    <row r="269" spans="6:25" x14ac:dyDescent="0.2">
      <c r="F269" s="2">
        <v>3</v>
      </c>
      <c r="G269" s="2" t="s">
        <v>3487</v>
      </c>
      <c r="H269" s="2" t="s">
        <v>2888</v>
      </c>
      <c r="I269" s="2" t="s">
        <v>3488</v>
      </c>
      <c r="J269" s="2" t="s">
        <v>2886</v>
      </c>
      <c r="K269" s="2" t="s">
        <v>1261</v>
      </c>
      <c r="L269" s="2" t="s">
        <v>1836</v>
      </c>
      <c r="M269" s="2" t="s">
        <v>1837</v>
      </c>
      <c r="N269" s="32">
        <v>999935550</v>
      </c>
      <c r="O269" s="2">
        <v>223153</v>
      </c>
      <c r="P269" s="2" t="s">
        <v>1835</v>
      </c>
      <c r="Q269" s="2" t="s">
        <v>1240</v>
      </c>
      <c r="R269" s="2">
        <v>109</v>
      </c>
      <c r="S269" s="2">
        <v>2</v>
      </c>
      <c r="T269" s="2" t="s">
        <v>1835</v>
      </c>
      <c r="U269" s="2" t="s">
        <v>281</v>
      </c>
      <c r="V269" s="2" t="s">
        <v>1240</v>
      </c>
      <c r="W269" s="2" t="s">
        <v>302</v>
      </c>
      <c r="X269" s="42">
        <v>8882</v>
      </c>
      <c r="Y269" s="2" t="s">
        <v>281</v>
      </c>
    </row>
    <row r="270" spans="6:25" x14ac:dyDescent="0.2">
      <c r="F270" s="2">
        <v>3</v>
      </c>
      <c r="G270" s="2" t="s">
        <v>3487</v>
      </c>
      <c r="H270" s="2" t="s">
        <v>2888</v>
      </c>
      <c r="I270" s="2" t="s">
        <v>3488</v>
      </c>
      <c r="J270" s="2" t="s">
        <v>2886</v>
      </c>
      <c r="K270" s="2" t="s">
        <v>1261</v>
      </c>
      <c r="L270" s="2" t="s">
        <v>4067</v>
      </c>
      <c r="M270" s="2" t="s">
        <v>4068</v>
      </c>
      <c r="N270" s="32">
        <v>999950488</v>
      </c>
      <c r="O270" s="2">
        <v>224492</v>
      </c>
      <c r="P270" s="2" t="s">
        <v>4069</v>
      </c>
      <c r="Q270" s="2" t="s">
        <v>1240</v>
      </c>
      <c r="R270" s="2">
        <v>145</v>
      </c>
      <c r="S270" s="2">
        <v>3</v>
      </c>
      <c r="T270" s="2" t="s">
        <v>4069</v>
      </c>
      <c r="U270" s="2" t="s">
        <v>281</v>
      </c>
      <c r="V270" s="2" t="s">
        <v>1240</v>
      </c>
      <c r="W270" s="2" t="s">
        <v>302</v>
      </c>
      <c r="X270" s="42">
        <v>8882</v>
      </c>
      <c r="Y270" s="2" t="s">
        <v>281</v>
      </c>
    </row>
    <row r="271" spans="6:25" x14ac:dyDescent="0.2">
      <c r="F271" s="2">
        <v>3</v>
      </c>
      <c r="G271" s="2" t="s">
        <v>3487</v>
      </c>
      <c r="H271" s="2" t="s">
        <v>2888</v>
      </c>
      <c r="I271" s="2" t="s">
        <v>3488</v>
      </c>
      <c r="J271" s="2" t="s">
        <v>2886</v>
      </c>
      <c r="K271" s="2" t="s">
        <v>1261</v>
      </c>
      <c r="L271" s="2" t="s">
        <v>281</v>
      </c>
      <c r="M271" s="2" t="s">
        <v>4070</v>
      </c>
      <c r="N271" s="32">
        <v>999950048</v>
      </c>
      <c r="O271" s="2">
        <v>224452</v>
      </c>
      <c r="P271" s="2" t="s">
        <v>4071</v>
      </c>
      <c r="Q271" s="2" t="s">
        <v>1240</v>
      </c>
      <c r="R271" s="2">
        <v>109</v>
      </c>
      <c r="S271" s="2">
        <v>7</v>
      </c>
      <c r="T271" s="2" t="s">
        <v>4071</v>
      </c>
      <c r="U271" s="2" t="s">
        <v>281</v>
      </c>
      <c r="V271" s="2" t="s">
        <v>1240</v>
      </c>
      <c r="W271" s="2" t="s">
        <v>302</v>
      </c>
      <c r="X271" s="42">
        <v>8882</v>
      </c>
      <c r="Y271" s="2" t="s">
        <v>281</v>
      </c>
    </row>
    <row r="272" spans="6:25" x14ac:dyDescent="0.2">
      <c r="F272" s="2">
        <v>3</v>
      </c>
      <c r="G272" s="2" t="s">
        <v>3487</v>
      </c>
      <c r="H272" s="2" t="s">
        <v>2888</v>
      </c>
      <c r="I272" s="2" t="s">
        <v>3488</v>
      </c>
      <c r="J272" s="2" t="s">
        <v>2886</v>
      </c>
      <c r="K272" s="2" t="s">
        <v>1261</v>
      </c>
      <c r="L272" s="2" t="s">
        <v>281</v>
      </c>
      <c r="M272" s="2" t="s">
        <v>4072</v>
      </c>
      <c r="N272" s="32">
        <v>999950477</v>
      </c>
      <c r="O272" s="2">
        <v>224491</v>
      </c>
      <c r="P272" s="2" t="s">
        <v>4073</v>
      </c>
      <c r="Q272" s="2" t="s">
        <v>1240</v>
      </c>
      <c r="R272" s="2">
        <v>145</v>
      </c>
      <c r="S272" s="2">
        <v>4.0999999999999996</v>
      </c>
      <c r="T272" s="2" t="s">
        <v>4073</v>
      </c>
      <c r="U272" s="2" t="s">
        <v>281</v>
      </c>
      <c r="V272" s="2" t="s">
        <v>1240</v>
      </c>
      <c r="W272" s="2" t="s">
        <v>302</v>
      </c>
      <c r="X272" s="42">
        <v>8882</v>
      </c>
      <c r="Y272" s="2" t="s">
        <v>281</v>
      </c>
    </row>
    <row r="273" spans="6:25" x14ac:dyDescent="0.2">
      <c r="F273" s="2">
        <v>3</v>
      </c>
      <c r="G273" s="2" t="s">
        <v>3487</v>
      </c>
      <c r="H273" s="2" t="s">
        <v>2888</v>
      </c>
      <c r="I273" s="2" t="s">
        <v>3488</v>
      </c>
      <c r="J273" s="2" t="s">
        <v>2886</v>
      </c>
      <c r="K273" s="2" t="s">
        <v>1261</v>
      </c>
      <c r="L273" s="2" t="s">
        <v>4074</v>
      </c>
      <c r="M273" s="2" t="s">
        <v>4075</v>
      </c>
      <c r="N273" s="32">
        <v>999951379</v>
      </c>
      <c r="O273" s="2">
        <v>224573</v>
      </c>
      <c r="P273" s="2" t="s">
        <v>4076</v>
      </c>
      <c r="Q273" s="2" t="s">
        <v>1240</v>
      </c>
      <c r="R273" s="2">
        <v>113</v>
      </c>
      <c r="S273" s="2">
        <v>12</v>
      </c>
      <c r="T273" s="2" t="s">
        <v>4076</v>
      </c>
      <c r="U273" s="2" t="s">
        <v>281</v>
      </c>
      <c r="V273" s="2" t="s">
        <v>1240</v>
      </c>
      <c r="W273" s="2" t="s">
        <v>302</v>
      </c>
      <c r="X273" s="42">
        <v>8882</v>
      </c>
      <c r="Y273" s="2" t="s">
        <v>281</v>
      </c>
    </row>
    <row r="274" spans="6:25" x14ac:dyDescent="0.2">
      <c r="F274" s="2">
        <v>3</v>
      </c>
      <c r="G274" s="2" t="s">
        <v>3487</v>
      </c>
      <c r="H274" s="2" t="s">
        <v>2888</v>
      </c>
      <c r="I274" s="2" t="s">
        <v>3488</v>
      </c>
      <c r="J274" s="2" t="s">
        <v>2886</v>
      </c>
      <c r="K274" s="2" t="s">
        <v>1261</v>
      </c>
      <c r="L274" s="2" t="s">
        <v>4077</v>
      </c>
      <c r="M274" s="2" t="s">
        <v>4078</v>
      </c>
      <c r="N274" s="32">
        <v>999000215</v>
      </c>
      <c r="O274" s="2">
        <v>352117</v>
      </c>
      <c r="P274" s="2" t="s">
        <v>4079</v>
      </c>
      <c r="Q274" s="2" t="s">
        <v>1240</v>
      </c>
      <c r="R274" s="2">
        <v>111</v>
      </c>
      <c r="S274" s="2">
        <v>1</v>
      </c>
      <c r="T274" s="2" t="s">
        <v>4079</v>
      </c>
      <c r="U274" s="2" t="s">
        <v>281</v>
      </c>
      <c r="V274" s="2" t="s">
        <v>1240</v>
      </c>
      <c r="W274" s="2" t="s">
        <v>302</v>
      </c>
      <c r="X274" s="42">
        <v>8882</v>
      </c>
      <c r="Y274" s="2" t="s">
        <v>281</v>
      </c>
    </row>
    <row r="275" spans="6:25" x14ac:dyDescent="0.2">
      <c r="F275" s="2">
        <v>3</v>
      </c>
      <c r="G275" s="2" t="s">
        <v>3487</v>
      </c>
      <c r="H275" s="2" t="s">
        <v>2888</v>
      </c>
      <c r="I275" s="2" t="s">
        <v>3488</v>
      </c>
      <c r="J275" s="2" t="s">
        <v>2886</v>
      </c>
      <c r="K275" s="2" t="s">
        <v>1261</v>
      </c>
      <c r="L275" s="2" t="s">
        <v>2315</v>
      </c>
      <c r="M275" s="2" t="s">
        <v>4080</v>
      </c>
      <c r="N275" s="32">
        <v>999950026</v>
      </c>
      <c r="O275" s="2">
        <v>224450</v>
      </c>
      <c r="P275" s="2" t="s">
        <v>4081</v>
      </c>
      <c r="Q275" s="2" t="s">
        <v>1240</v>
      </c>
      <c r="R275" s="2">
        <v>109</v>
      </c>
      <c r="S275" s="2">
        <v>9</v>
      </c>
      <c r="T275" s="2" t="s">
        <v>4081</v>
      </c>
      <c r="U275" s="2" t="s">
        <v>281</v>
      </c>
      <c r="V275" s="2" t="s">
        <v>1240</v>
      </c>
      <c r="W275" s="2" t="s">
        <v>302</v>
      </c>
      <c r="X275" s="42">
        <v>8882</v>
      </c>
      <c r="Y275" s="2" t="s">
        <v>281</v>
      </c>
    </row>
    <row r="276" spans="6:25" x14ac:dyDescent="0.2">
      <c r="F276" s="2">
        <v>3</v>
      </c>
      <c r="G276" s="2" t="s">
        <v>3487</v>
      </c>
      <c r="H276" s="2" t="s">
        <v>2888</v>
      </c>
      <c r="I276" s="2" t="s">
        <v>3488</v>
      </c>
      <c r="J276" s="2" t="s">
        <v>2886</v>
      </c>
      <c r="K276" s="2" t="s">
        <v>1261</v>
      </c>
      <c r="L276" s="2" t="s">
        <v>4083</v>
      </c>
      <c r="M276" s="2" t="s">
        <v>4084</v>
      </c>
      <c r="N276" s="32">
        <v>999003492</v>
      </c>
      <c r="O276" s="2">
        <v>376689</v>
      </c>
      <c r="P276" s="2" t="s">
        <v>4085</v>
      </c>
      <c r="Q276" s="2" t="s">
        <v>1240</v>
      </c>
      <c r="R276" s="2">
        <v>117</v>
      </c>
      <c r="S276" s="2">
        <v>6</v>
      </c>
      <c r="T276" s="2" t="s">
        <v>4085</v>
      </c>
      <c r="U276" s="2" t="s">
        <v>281</v>
      </c>
      <c r="V276" s="2" t="s">
        <v>1240</v>
      </c>
      <c r="W276" s="2" t="s">
        <v>302</v>
      </c>
      <c r="X276" s="42">
        <v>8882</v>
      </c>
      <c r="Y276" s="2" t="s">
        <v>281</v>
      </c>
    </row>
    <row r="277" spans="6:25" x14ac:dyDescent="0.2">
      <c r="F277" s="2">
        <v>3</v>
      </c>
      <c r="G277" s="2" t="s">
        <v>3487</v>
      </c>
      <c r="H277" s="2" t="s">
        <v>2888</v>
      </c>
      <c r="I277" s="2" t="s">
        <v>3488</v>
      </c>
      <c r="J277" s="2" t="s">
        <v>2886</v>
      </c>
      <c r="K277" s="2" t="s">
        <v>1261</v>
      </c>
      <c r="L277" s="2" t="s">
        <v>2840</v>
      </c>
      <c r="M277" s="2" t="s">
        <v>2841</v>
      </c>
      <c r="N277" s="32">
        <v>999000477</v>
      </c>
      <c r="O277" s="2">
        <v>357695</v>
      </c>
      <c r="P277" s="2" t="s">
        <v>2839</v>
      </c>
      <c r="Q277" s="2" t="s">
        <v>1240</v>
      </c>
      <c r="R277" s="2">
        <v>106</v>
      </c>
      <c r="S277" s="2">
        <v>3.1</v>
      </c>
      <c r="T277" s="2" t="s">
        <v>2839</v>
      </c>
      <c r="U277" s="2" t="s">
        <v>281</v>
      </c>
      <c r="V277" s="2" t="s">
        <v>1240</v>
      </c>
      <c r="W277" s="2" t="s">
        <v>302</v>
      </c>
      <c r="X277" s="42">
        <v>8882</v>
      </c>
      <c r="Y277" s="2" t="s">
        <v>281</v>
      </c>
    </row>
    <row r="278" spans="6:25" x14ac:dyDescent="0.2">
      <c r="F278" s="2">
        <v>3</v>
      </c>
      <c r="G278" s="2" t="s">
        <v>3487</v>
      </c>
      <c r="H278" s="2" t="s">
        <v>2888</v>
      </c>
      <c r="I278" s="2" t="s">
        <v>3488</v>
      </c>
      <c r="J278" s="2" t="s">
        <v>2886</v>
      </c>
      <c r="K278" s="2" t="s">
        <v>1261</v>
      </c>
      <c r="L278" s="2" t="s">
        <v>4086</v>
      </c>
      <c r="M278" s="2" t="s">
        <v>4087</v>
      </c>
      <c r="N278" s="32">
        <v>999948772</v>
      </c>
      <c r="O278" s="2">
        <v>224336</v>
      </c>
      <c r="P278" s="2" t="s">
        <v>4088</v>
      </c>
      <c r="Q278" s="2" t="s">
        <v>1240</v>
      </c>
      <c r="R278" s="2">
        <v>400</v>
      </c>
      <c r="S278" s="2">
        <v>4</v>
      </c>
      <c r="T278" s="2" t="s">
        <v>4088</v>
      </c>
      <c r="U278" s="2" t="s">
        <v>281</v>
      </c>
      <c r="V278" s="2" t="s">
        <v>1240</v>
      </c>
      <c r="W278" s="2" t="s">
        <v>302</v>
      </c>
      <c r="X278" s="42">
        <v>8882</v>
      </c>
      <c r="Y278" s="2" t="s">
        <v>281</v>
      </c>
    </row>
    <row r="279" spans="6:25" x14ac:dyDescent="0.2">
      <c r="F279" s="2">
        <v>3</v>
      </c>
      <c r="G279" s="2" t="s">
        <v>3487</v>
      </c>
      <c r="H279" s="2" t="s">
        <v>2888</v>
      </c>
      <c r="I279" s="2" t="s">
        <v>3488</v>
      </c>
      <c r="J279" s="2" t="s">
        <v>2886</v>
      </c>
      <c r="K279" s="2" t="s">
        <v>1261</v>
      </c>
      <c r="L279" s="2" t="s">
        <v>4089</v>
      </c>
      <c r="M279" s="2" t="s">
        <v>4090</v>
      </c>
      <c r="N279" s="32">
        <v>999001055</v>
      </c>
      <c r="O279" s="2">
        <v>366307</v>
      </c>
      <c r="P279" s="2" t="s">
        <v>4091</v>
      </c>
      <c r="Q279" s="2" t="s">
        <v>1240</v>
      </c>
      <c r="R279" s="2">
        <v>401</v>
      </c>
      <c r="S279" s="2">
        <v>2.1</v>
      </c>
      <c r="T279" s="2" t="s">
        <v>4091</v>
      </c>
      <c r="U279" s="2" t="s">
        <v>281</v>
      </c>
      <c r="V279" s="2" t="s">
        <v>1240</v>
      </c>
      <c r="W279" s="2" t="s">
        <v>302</v>
      </c>
      <c r="X279" s="42">
        <v>8882</v>
      </c>
      <c r="Y279" s="2" t="s">
        <v>281</v>
      </c>
    </row>
    <row r="280" spans="6:25" x14ac:dyDescent="0.2">
      <c r="F280" s="2">
        <v>3</v>
      </c>
      <c r="G280" s="2" t="s">
        <v>3487</v>
      </c>
      <c r="H280" s="2" t="s">
        <v>2888</v>
      </c>
      <c r="I280" s="2" t="s">
        <v>3488</v>
      </c>
      <c r="J280" s="2" t="s">
        <v>2886</v>
      </c>
      <c r="K280" s="2" t="s">
        <v>1261</v>
      </c>
      <c r="L280" s="2" t="s">
        <v>4092</v>
      </c>
      <c r="M280" s="2" t="s">
        <v>4093</v>
      </c>
      <c r="N280" s="32">
        <v>999000712</v>
      </c>
      <c r="O280" s="2">
        <v>362382</v>
      </c>
      <c r="P280" s="2" t="s">
        <v>4094</v>
      </c>
      <c r="Q280" s="2" t="s">
        <v>1240</v>
      </c>
      <c r="R280" s="2">
        <v>145</v>
      </c>
      <c r="S280" s="2">
        <v>4.4000000000000004</v>
      </c>
      <c r="T280" s="2" t="s">
        <v>4094</v>
      </c>
      <c r="U280" s="2" t="s">
        <v>281</v>
      </c>
      <c r="V280" s="2" t="s">
        <v>1240</v>
      </c>
      <c r="W280" s="2" t="s">
        <v>302</v>
      </c>
      <c r="X280" s="42">
        <v>8882</v>
      </c>
      <c r="Y280" s="2" t="s">
        <v>281</v>
      </c>
    </row>
    <row r="281" spans="6:25" x14ac:dyDescent="0.2">
      <c r="F281" s="2">
        <v>3</v>
      </c>
      <c r="G281" s="2" t="s">
        <v>3487</v>
      </c>
      <c r="H281" s="2" t="s">
        <v>2888</v>
      </c>
      <c r="I281" s="2" t="s">
        <v>3488</v>
      </c>
      <c r="J281" s="2" t="s">
        <v>2886</v>
      </c>
      <c r="K281" s="2" t="s">
        <v>1261</v>
      </c>
      <c r="L281" s="2" t="s">
        <v>2356</v>
      </c>
      <c r="M281" s="2" t="s">
        <v>4095</v>
      </c>
      <c r="N281" s="32">
        <v>999949146</v>
      </c>
      <c r="O281" s="2">
        <v>224370</v>
      </c>
      <c r="P281" s="2" t="s">
        <v>3944</v>
      </c>
      <c r="Q281" s="2" t="s">
        <v>1240</v>
      </c>
      <c r="R281" s="2">
        <v>106</v>
      </c>
      <c r="S281" s="2">
        <v>9</v>
      </c>
      <c r="T281" s="2" t="s">
        <v>4096</v>
      </c>
      <c r="U281" s="2" t="s">
        <v>281</v>
      </c>
      <c r="V281" s="2" t="s">
        <v>1240</v>
      </c>
      <c r="W281" s="2" t="s">
        <v>302</v>
      </c>
      <c r="X281" s="42">
        <v>8882</v>
      </c>
      <c r="Y281" s="2" t="s">
        <v>281</v>
      </c>
    </row>
    <row r="282" spans="6:25" x14ac:dyDescent="0.2">
      <c r="F282" s="2">
        <v>3</v>
      </c>
      <c r="G282" s="2" t="s">
        <v>3487</v>
      </c>
      <c r="H282" s="2" t="s">
        <v>2888</v>
      </c>
      <c r="I282" s="2" t="s">
        <v>3488</v>
      </c>
      <c r="J282" s="2" t="s">
        <v>2886</v>
      </c>
      <c r="K282" s="2" t="s">
        <v>1261</v>
      </c>
      <c r="L282" s="2" t="s">
        <v>1328</v>
      </c>
      <c r="M282" s="2" t="s">
        <v>1329</v>
      </c>
      <c r="N282" s="32">
        <v>999919589</v>
      </c>
      <c r="O282" s="2">
        <v>221719</v>
      </c>
      <c r="P282" s="2" t="s">
        <v>1327</v>
      </c>
      <c r="Q282" s="2" t="s">
        <v>1240</v>
      </c>
      <c r="R282" s="2">
        <v>110</v>
      </c>
      <c r="S282" s="2">
        <v>4</v>
      </c>
      <c r="T282" s="2" t="s">
        <v>1327</v>
      </c>
      <c r="U282" s="2" t="s">
        <v>281</v>
      </c>
      <c r="V282" s="2" t="s">
        <v>1240</v>
      </c>
      <c r="W282" s="2" t="s">
        <v>302</v>
      </c>
      <c r="X282" s="42">
        <v>8882</v>
      </c>
      <c r="Y282" s="2" t="s">
        <v>281</v>
      </c>
    </row>
    <row r="283" spans="6:25" x14ac:dyDescent="0.2">
      <c r="F283" s="2">
        <v>3</v>
      </c>
      <c r="G283" s="2" t="s">
        <v>3487</v>
      </c>
      <c r="H283" s="2" t="s">
        <v>2888</v>
      </c>
      <c r="I283" s="2" t="s">
        <v>3488</v>
      </c>
      <c r="J283" s="2" t="s">
        <v>2886</v>
      </c>
      <c r="K283" s="2" t="s">
        <v>1261</v>
      </c>
      <c r="L283" s="2" t="s">
        <v>281</v>
      </c>
      <c r="M283" s="2" t="s">
        <v>1291</v>
      </c>
      <c r="N283" s="32">
        <v>999951071</v>
      </c>
      <c r="O283" s="2">
        <v>224545</v>
      </c>
      <c r="P283" s="2" t="s">
        <v>2168</v>
      </c>
      <c r="Q283" s="2" t="s">
        <v>1240</v>
      </c>
      <c r="R283" s="2">
        <v>111</v>
      </c>
      <c r="S283" s="2">
        <v>8</v>
      </c>
      <c r="T283" s="2" t="s">
        <v>2168</v>
      </c>
      <c r="U283" s="2" t="s">
        <v>281</v>
      </c>
      <c r="V283" s="2" t="s">
        <v>1240</v>
      </c>
      <c r="W283" s="2" t="s">
        <v>302</v>
      </c>
      <c r="X283" s="42">
        <v>8882</v>
      </c>
      <c r="Y283" s="2" t="s">
        <v>281</v>
      </c>
    </row>
    <row r="284" spans="6:25" x14ac:dyDescent="0.2">
      <c r="F284" s="2">
        <v>3</v>
      </c>
      <c r="G284" s="2" t="s">
        <v>3487</v>
      </c>
      <c r="H284" s="2" t="s">
        <v>2888</v>
      </c>
      <c r="I284" s="2" t="s">
        <v>3488</v>
      </c>
      <c r="J284" s="2" t="s">
        <v>2886</v>
      </c>
      <c r="K284" s="2" t="s">
        <v>1261</v>
      </c>
      <c r="L284" s="2" t="s">
        <v>4097</v>
      </c>
      <c r="M284" s="2" t="s">
        <v>4098</v>
      </c>
      <c r="N284" s="32">
        <v>999950961</v>
      </c>
      <c r="O284" s="2">
        <v>224535</v>
      </c>
      <c r="P284" s="2" t="s">
        <v>4099</v>
      </c>
      <c r="Q284" s="2" t="s">
        <v>1240</v>
      </c>
      <c r="R284" s="2">
        <v>117</v>
      </c>
      <c r="S284" s="2">
        <v>5.0999999999999996</v>
      </c>
      <c r="T284" s="2" t="s">
        <v>4099</v>
      </c>
      <c r="U284" s="2" t="s">
        <v>281</v>
      </c>
      <c r="V284" s="2" t="s">
        <v>1240</v>
      </c>
      <c r="W284" s="2" t="s">
        <v>302</v>
      </c>
      <c r="X284" s="42">
        <v>8882</v>
      </c>
      <c r="Y284" s="2" t="s">
        <v>281</v>
      </c>
    </row>
    <row r="285" spans="6:25" x14ac:dyDescent="0.2">
      <c r="F285" s="2">
        <v>3</v>
      </c>
      <c r="G285" s="2" t="s">
        <v>3487</v>
      </c>
      <c r="H285" s="2" t="s">
        <v>2888</v>
      </c>
      <c r="I285" s="2" t="s">
        <v>3488</v>
      </c>
      <c r="J285" s="2" t="s">
        <v>2886</v>
      </c>
      <c r="K285" s="2" t="s">
        <v>1261</v>
      </c>
      <c r="L285" s="2" t="s">
        <v>1616</v>
      </c>
      <c r="M285" s="2" t="s">
        <v>4100</v>
      </c>
      <c r="N285" s="32">
        <v>999000374</v>
      </c>
      <c r="O285" s="2">
        <v>355696</v>
      </c>
      <c r="P285" s="2" t="s">
        <v>4101</v>
      </c>
      <c r="Q285" s="2" t="s">
        <v>1240</v>
      </c>
      <c r="R285" s="2">
        <v>402</v>
      </c>
      <c r="S285" s="2">
        <v>1.1000000000000001</v>
      </c>
      <c r="T285" s="2" t="s">
        <v>4101</v>
      </c>
      <c r="U285" s="2" t="s">
        <v>281</v>
      </c>
      <c r="V285" s="2" t="s">
        <v>1240</v>
      </c>
      <c r="W285" s="2" t="s">
        <v>302</v>
      </c>
      <c r="X285" s="42">
        <v>8882</v>
      </c>
      <c r="Y285" s="2" t="s">
        <v>281</v>
      </c>
    </row>
    <row r="286" spans="6:25" x14ac:dyDescent="0.2">
      <c r="F286" s="2">
        <v>3</v>
      </c>
      <c r="G286" s="2" t="s">
        <v>3487</v>
      </c>
      <c r="H286" s="2" t="s">
        <v>2888</v>
      </c>
      <c r="I286" s="2" t="s">
        <v>3488</v>
      </c>
      <c r="J286" s="2" t="s">
        <v>2886</v>
      </c>
      <c r="K286" s="2" t="s">
        <v>1261</v>
      </c>
      <c r="L286" s="2" t="s">
        <v>4102</v>
      </c>
      <c r="M286" s="2" t="s">
        <v>4103</v>
      </c>
      <c r="N286" s="32">
        <v>999002413</v>
      </c>
      <c r="O286" s="2">
        <v>372242</v>
      </c>
      <c r="P286" s="2" t="s">
        <v>4104</v>
      </c>
      <c r="Q286" s="2" t="s">
        <v>1240</v>
      </c>
      <c r="R286" s="2">
        <v>113</v>
      </c>
      <c r="S286" s="2">
        <v>3.02</v>
      </c>
      <c r="T286" s="2" t="s">
        <v>4104</v>
      </c>
      <c r="U286" s="2" t="s">
        <v>281</v>
      </c>
      <c r="V286" s="2" t="s">
        <v>1240</v>
      </c>
      <c r="W286" s="2" t="s">
        <v>302</v>
      </c>
      <c r="X286" s="42">
        <v>8882</v>
      </c>
      <c r="Y286" s="2" t="s">
        <v>281</v>
      </c>
    </row>
    <row r="287" spans="6:25" x14ac:dyDescent="0.2">
      <c r="F287" s="2">
        <v>3</v>
      </c>
      <c r="G287" s="2" t="s">
        <v>3487</v>
      </c>
      <c r="H287" s="2" t="s">
        <v>2888</v>
      </c>
      <c r="I287" s="2" t="s">
        <v>3488</v>
      </c>
      <c r="J287" s="2" t="s">
        <v>2886</v>
      </c>
      <c r="K287" s="2" t="s">
        <v>1261</v>
      </c>
      <c r="L287" s="2" t="s">
        <v>4105</v>
      </c>
      <c r="M287" s="2" t="s">
        <v>4106</v>
      </c>
      <c r="N287" s="32">
        <v>999951027</v>
      </c>
      <c r="O287" s="2">
        <v>224541</v>
      </c>
      <c r="P287" s="2" t="s">
        <v>4107</v>
      </c>
      <c r="Q287" s="2" t="s">
        <v>1240</v>
      </c>
      <c r="R287" s="2">
        <v>116</v>
      </c>
      <c r="S287" s="2">
        <v>9</v>
      </c>
      <c r="T287" s="2" t="s">
        <v>4107</v>
      </c>
      <c r="U287" s="2" t="s">
        <v>281</v>
      </c>
      <c r="V287" s="2" t="s">
        <v>1240</v>
      </c>
      <c r="W287" s="2" t="s">
        <v>302</v>
      </c>
      <c r="X287" s="42">
        <v>8882</v>
      </c>
      <c r="Y287" s="2" t="s">
        <v>281</v>
      </c>
    </row>
    <row r="288" spans="6:25" x14ac:dyDescent="0.2">
      <c r="F288" s="2">
        <v>3</v>
      </c>
      <c r="G288" s="2" t="s">
        <v>3487</v>
      </c>
      <c r="H288" s="2" t="s">
        <v>2888</v>
      </c>
      <c r="I288" s="2" t="s">
        <v>3488</v>
      </c>
      <c r="J288" s="2" t="s">
        <v>2886</v>
      </c>
      <c r="K288" s="2" t="s">
        <v>1261</v>
      </c>
      <c r="L288" s="2" t="s">
        <v>4108</v>
      </c>
      <c r="M288" s="2" t="s">
        <v>4109</v>
      </c>
      <c r="N288" s="32">
        <v>999002375</v>
      </c>
      <c r="O288" s="2">
        <v>372098</v>
      </c>
      <c r="P288" s="2" t="s">
        <v>4110</v>
      </c>
      <c r="Q288" s="2" t="s">
        <v>1240</v>
      </c>
      <c r="R288" s="2">
        <v>114.01</v>
      </c>
      <c r="S288" s="2">
        <v>6</v>
      </c>
      <c r="T288" s="2" t="s">
        <v>4110</v>
      </c>
      <c r="U288" s="2" t="s">
        <v>281</v>
      </c>
      <c r="V288" s="2" t="s">
        <v>1240</v>
      </c>
      <c r="W288" s="2" t="s">
        <v>302</v>
      </c>
      <c r="X288" s="42">
        <v>8882</v>
      </c>
      <c r="Y288" s="2" t="s">
        <v>281</v>
      </c>
    </row>
    <row r="289" spans="6:25" x14ac:dyDescent="0.2">
      <c r="F289" s="2">
        <v>3</v>
      </c>
      <c r="G289" s="2" t="s">
        <v>3487</v>
      </c>
      <c r="H289" s="2" t="s">
        <v>2888</v>
      </c>
      <c r="I289" s="2" t="s">
        <v>3488</v>
      </c>
      <c r="J289" s="2" t="s">
        <v>2886</v>
      </c>
      <c r="K289" s="2" t="s">
        <v>1261</v>
      </c>
      <c r="L289" s="2" t="s">
        <v>4111</v>
      </c>
      <c r="M289" s="2" t="s">
        <v>4112</v>
      </c>
      <c r="N289" s="32">
        <v>999923901</v>
      </c>
      <c r="O289" s="2">
        <v>222108</v>
      </c>
      <c r="P289" s="2" t="s">
        <v>4113</v>
      </c>
      <c r="Q289" s="2" t="s">
        <v>1240</v>
      </c>
      <c r="R289" s="2">
        <v>112</v>
      </c>
      <c r="S289" s="2">
        <v>15</v>
      </c>
      <c r="T289" s="2" t="s">
        <v>4113</v>
      </c>
      <c r="U289" s="2" t="s">
        <v>281</v>
      </c>
      <c r="V289" s="2" t="s">
        <v>1240</v>
      </c>
      <c r="W289" s="2" t="s">
        <v>302</v>
      </c>
      <c r="X289" s="42">
        <v>8882</v>
      </c>
      <c r="Y289" s="2" t="s">
        <v>281</v>
      </c>
    </row>
    <row r="290" spans="6:25" x14ac:dyDescent="0.2">
      <c r="F290" s="2">
        <v>3</v>
      </c>
      <c r="G290" s="2" t="s">
        <v>3487</v>
      </c>
      <c r="H290" s="2" t="s">
        <v>2888</v>
      </c>
      <c r="I290" s="2" t="s">
        <v>3488</v>
      </c>
      <c r="J290" s="2" t="s">
        <v>2886</v>
      </c>
      <c r="K290" s="2" t="s">
        <v>1261</v>
      </c>
      <c r="L290" s="2" t="s">
        <v>4114</v>
      </c>
      <c r="M290" s="2" t="s">
        <v>4115</v>
      </c>
      <c r="N290" s="32">
        <v>999003615</v>
      </c>
      <c r="O290" s="2">
        <v>377138</v>
      </c>
      <c r="P290" s="2" t="s">
        <v>4116</v>
      </c>
      <c r="Q290" s="2" t="s">
        <v>1240</v>
      </c>
      <c r="R290" s="2">
        <v>111</v>
      </c>
      <c r="S290" s="2">
        <v>6</v>
      </c>
      <c r="T290" s="2" t="s">
        <v>4116</v>
      </c>
      <c r="U290" s="2" t="s">
        <v>281</v>
      </c>
      <c r="V290" s="2" t="s">
        <v>1240</v>
      </c>
      <c r="W290" s="2" t="s">
        <v>302</v>
      </c>
      <c r="X290" s="42">
        <v>8882</v>
      </c>
      <c r="Y290" s="2" t="s">
        <v>281</v>
      </c>
    </row>
    <row r="291" spans="6:25" x14ac:dyDescent="0.2">
      <c r="F291" s="2">
        <v>3</v>
      </c>
      <c r="G291" s="2" t="s">
        <v>3487</v>
      </c>
      <c r="H291" s="2" t="s">
        <v>2888</v>
      </c>
      <c r="I291" s="2" t="s">
        <v>3488</v>
      </c>
      <c r="J291" s="2" t="s">
        <v>2886</v>
      </c>
      <c r="K291" s="2" t="s">
        <v>1261</v>
      </c>
      <c r="L291" s="2" t="s">
        <v>4117</v>
      </c>
      <c r="M291" s="2" t="s">
        <v>4118</v>
      </c>
      <c r="N291" s="32">
        <v>999002503</v>
      </c>
      <c r="O291" s="2">
        <v>372570</v>
      </c>
      <c r="P291" s="2" t="s">
        <v>4119</v>
      </c>
      <c r="Q291" s="2" t="s">
        <v>1240</v>
      </c>
      <c r="R291" s="2">
        <v>146</v>
      </c>
      <c r="S291" s="2">
        <v>1</v>
      </c>
      <c r="T291" s="2" t="s">
        <v>4119</v>
      </c>
      <c r="U291" s="2" t="s">
        <v>281</v>
      </c>
      <c r="V291" s="2" t="s">
        <v>1240</v>
      </c>
      <c r="W291" s="2" t="s">
        <v>302</v>
      </c>
      <c r="X291" s="42">
        <v>8882</v>
      </c>
      <c r="Y291" s="2" t="s">
        <v>281</v>
      </c>
    </row>
    <row r="292" spans="6:25" x14ac:dyDescent="0.2">
      <c r="F292" s="2">
        <v>3</v>
      </c>
      <c r="G292" s="2" t="s">
        <v>3487</v>
      </c>
      <c r="H292" s="2" t="s">
        <v>2888</v>
      </c>
      <c r="I292" s="2" t="s">
        <v>3488</v>
      </c>
      <c r="J292" s="2" t="s">
        <v>2886</v>
      </c>
      <c r="K292" s="2" t="s">
        <v>1261</v>
      </c>
      <c r="L292" s="2" t="s">
        <v>4120</v>
      </c>
      <c r="M292" s="2" t="s">
        <v>4121</v>
      </c>
      <c r="N292" s="32">
        <v>999002895</v>
      </c>
      <c r="O292" s="2">
        <v>374235</v>
      </c>
      <c r="P292" s="2" t="s">
        <v>4122</v>
      </c>
      <c r="Q292" s="2" t="s">
        <v>1240</v>
      </c>
      <c r="R292" s="2">
        <v>90</v>
      </c>
      <c r="S292" s="2">
        <v>4.03</v>
      </c>
      <c r="T292" s="2" t="s">
        <v>4122</v>
      </c>
      <c r="U292" s="2" t="s">
        <v>281</v>
      </c>
      <c r="V292" s="2" t="s">
        <v>1240</v>
      </c>
      <c r="W292" s="2" t="s">
        <v>302</v>
      </c>
      <c r="X292" s="42">
        <v>8882</v>
      </c>
      <c r="Y292" s="2" t="s">
        <v>281</v>
      </c>
    </row>
    <row r="293" spans="6:25" x14ac:dyDescent="0.2">
      <c r="F293" s="2">
        <v>3</v>
      </c>
      <c r="G293" s="2" t="s">
        <v>3487</v>
      </c>
      <c r="H293" s="2" t="s">
        <v>2888</v>
      </c>
      <c r="I293" s="2" t="s">
        <v>3488</v>
      </c>
      <c r="J293" s="2" t="s">
        <v>2886</v>
      </c>
      <c r="K293" s="2" t="s">
        <v>1261</v>
      </c>
      <c r="L293" s="2" t="s">
        <v>4123</v>
      </c>
      <c r="M293" s="2" t="s">
        <v>4124</v>
      </c>
      <c r="N293" s="32">
        <v>999925716</v>
      </c>
      <c r="O293" s="2">
        <v>222272</v>
      </c>
      <c r="P293" s="2" t="s">
        <v>4125</v>
      </c>
      <c r="Q293" s="2" t="s">
        <v>1240</v>
      </c>
      <c r="R293" s="2">
        <v>145</v>
      </c>
      <c r="S293" s="2">
        <v>2.1</v>
      </c>
      <c r="T293" s="2" t="s">
        <v>4125</v>
      </c>
      <c r="U293" s="2" t="s">
        <v>281</v>
      </c>
      <c r="V293" s="2" t="s">
        <v>1240</v>
      </c>
      <c r="W293" s="2" t="s">
        <v>302</v>
      </c>
      <c r="X293" s="42">
        <v>8882</v>
      </c>
      <c r="Y293" s="2" t="s">
        <v>281</v>
      </c>
    </row>
    <row r="294" spans="6:25" x14ac:dyDescent="0.2">
      <c r="F294" s="2">
        <v>3</v>
      </c>
      <c r="G294" s="2" t="s">
        <v>3487</v>
      </c>
      <c r="H294" s="2" t="s">
        <v>2888</v>
      </c>
      <c r="I294" s="2" t="s">
        <v>3488</v>
      </c>
      <c r="J294" s="2" t="s">
        <v>2886</v>
      </c>
      <c r="K294" s="2" t="s">
        <v>1261</v>
      </c>
      <c r="L294" s="2" t="s">
        <v>4126</v>
      </c>
      <c r="M294" s="2" t="s">
        <v>4127</v>
      </c>
      <c r="N294" s="32">
        <v>999949311</v>
      </c>
      <c r="O294" s="2">
        <v>224385</v>
      </c>
      <c r="P294" s="2" t="s">
        <v>4128</v>
      </c>
      <c r="Q294" s="2" t="s">
        <v>1240</v>
      </c>
      <c r="R294" s="2">
        <v>104</v>
      </c>
      <c r="S294" s="2">
        <v>6</v>
      </c>
      <c r="T294" s="2" t="s">
        <v>4128</v>
      </c>
      <c r="U294" s="2" t="s">
        <v>281</v>
      </c>
      <c r="V294" s="2" t="s">
        <v>1240</v>
      </c>
      <c r="W294" s="2" t="s">
        <v>302</v>
      </c>
      <c r="X294" s="42">
        <v>8882</v>
      </c>
      <c r="Y294" s="2">
        <v>2030</v>
      </c>
    </row>
    <row r="295" spans="6:25" x14ac:dyDescent="0.2">
      <c r="F295" s="2">
        <v>3</v>
      </c>
      <c r="G295" s="2" t="s">
        <v>3487</v>
      </c>
      <c r="H295" s="2" t="s">
        <v>2888</v>
      </c>
      <c r="I295" s="2" t="s">
        <v>3488</v>
      </c>
      <c r="J295" s="2" t="s">
        <v>2886</v>
      </c>
      <c r="K295" s="2" t="s">
        <v>1261</v>
      </c>
      <c r="L295" s="2" t="s">
        <v>4129</v>
      </c>
      <c r="M295" s="2" t="s">
        <v>4130</v>
      </c>
      <c r="N295" s="32">
        <v>999001365</v>
      </c>
      <c r="O295" s="2">
        <v>367856</v>
      </c>
      <c r="P295" s="2" t="s">
        <v>4131</v>
      </c>
      <c r="Q295" s="2" t="s">
        <v>1240</v>
      </c>
      <c r="R295" s="2">
        <v>145</v>
      </c>
      <c r="S295" s="2">
        <v>4.5999999999999996</v>
      </c>
      <c r="T295" s="2" t="s">
        <v>4131</v>
      </c>
      <c r="U295" s="2" t="s">
        <v>281</v>
      </c>
      <c r="V295" s="2" t="s">
        <v>1240</v>
      </c>
      <c r="W295" s="2" t="s">
        <v>302</v>
      </c>
      <c r="X295" s="42">
        <v>8882</v>
      </c>
      <c r="Y295" s="2" t="s">
        <v>281</v>
      </c>
    </row>
    <row r="296" spans="6:25" x14ac:dyDescent="0.2">
      <c r="F296" s="2">
        <v>3</v>
      </c>
      <c r="G296" s="2" t="s">
        <v>3487</v>
      </c>
      <c r="H296" s="2" t="s">
        <v>2888</v>
      </c>
      <c r="I296" s="2" t="s">
        <v>3488</v>
      </c>
      <c r="J296" s="2" t="s">
        <v>2886</v>
      </c>
      <c r="K296" s="2" t="s">
        <v>1261</v>
      </c>
      <c r="L296" s="2" t="s">
        <v>4132</v>
      </c>
      <c r="M296" s="2" t="s">
        <v>4133</v>
      </c>
      <c r="N296" s="32">
        <v>999949509</v>
      </c>
      <c r="O296" s="2">
        <v>224403</v>
      </c>
      <c r="P296" s="2" t="s">
        <v>4134</v>
      </c>
      <c r="Q296" s="2" t="s">
        <v>1240</v>
      </c>
      <c r="R296" s="2">
        <v>105.1</v>
      </c>
      <c r="S296" s="2">
        <v>7</v>
      </c>
      <c r="T296" s="2" t="s">
        <v>4134</v>
      </c>
      <c r="U296" s="2" t="s">
        <v>281</v>
      </c>
      <c r="V296" s="2" t="s">
        <v>1240</v>
      </c>
      <c r="W296" s="2" t="s">
        <v>302</v>
      </c>
      <c r="X296" s="42">
        <v>8882</v>
      </c>
      <c r="Y296" s="2" t="s">
        <v>281</v>
      </c>
    </row>
    <row r="297" spans="6:25" x14ac:dyDescent="0.2">
      <c r="F297" s="2">
        <v>3</v>
      </c>
      <c r="G297" s="2" t="s">
        <v>3487</v>
      </c>
      <c r="H297" s="2" t="s">
        <v>2888</v>
      </c>
      <c r="I297" s="2" t="s">
        <v>3488</v>
      </c>
      <c r="J297" s="2" t="s">
        <v>2886</v>
      </c>
      <c r="K297" s="2" t="s">
        <v>1261</v>
      </c>
      <c r="L297" s="2" t="s">
        <v>15401</v>
      </c>
      <c r="M297" s="2" t="s">
        <v>4135</v>
      </c>
      <c r="N297" s="32">
        <v>999951225</v>
      </c>
      <c r="O297" s="2">
        <v>224559</v>
      </c>
      <c r="P297" s="2" t="s">
        <v>4136</v>
      </c>
      <c r="Q297" s="2" t="s">
        <v>1240</v>
      </c>
      <c r="R297" s="2">
        <v>113</v>
      </c>
      <c r="S297" s="2">
        <v>3.01</v>
      </c>
      <c r="T297" s="2" t="s">
        <v>4136</v>
      </c>
      <c r="U297" s="2" t="s">
        <v>281</v>
      </c>
      <c r="V297" s="2" t="s">
        <v>1240</v>
      </c>
      <c r="W297" s="2" t="s">
        <v>302</v>
      </c>
      <c r="X297" s="42">
        <v>8882</v>
      </c>
      <c r="Y297" s="2" t="s">
        <v>281</v>
      </c>
    </row>
    <row r="298" spans="6:25" x14ac:dyDescent="0.2">
      <c r="F298" s="2">
        <v>3</v>
      </c>
      <c r="G298" s="2" t="s">
        <v>3487</v>
      </c>
      <c r="H298" s="2" t="s">
        <v>2888</v>
      </c>
      <c r="I298" s="2" t="s">
        <v>3488</v>
      </c>
      <c r="J298" s="2" t="s">
        <v>2886</v>
      </c>
      <c r="K298" s="2" t="s">
        <v>1261</v>
      </c>
      <c r="L298" s="2" t="s">
        <v>4137</v>
      </c>
      <c r="M298" s="2" t="s">
        <v>4135</v>
      </c>
      <c r="N298" s="32">
        <v>999950785</v>
      </c>
      <c r="O298" s="2">
        <v>224519</v>
      </c>
      <c r="P298" s="2" t="s">
        <v>4138</v>
      </c>
      <c r="Q298" s="2" t="s">
        <v>1240</v>
      </c>
      <c r="R298" s="2">
        <v>143</v>
      </c>
      <c r="S298" s="2">
        <v>1</v>
      </c>
      <c r="T298" s="2" t="s">
        <v>4138</v>
      </c>
      <c r="U298" s="2" t="s">
        <v>281</v>
      </c>
      <c r="V298" s="2" t="s">
        <v>1240</v>
      </c>
      <c r="W298" s="2" t="s">
        <v>302</v>
      </c>
      <c r="X298" s="42">
        <v>8882</v>
      </c>
      <c r="Y298" s="2" t="s">
        <v>281</v>
      </c>
    </row>
    <row r="299" spans="6:25" x14ac:dyDescent="0.2">
      <c r="F299" s="2">
        <v>3</v>
      </c>
      <c r="G299" s="2" t="s">
        <v>3487</v>
      </c>
      <c r="H299" s="2" t="s">
        <v>2888</v>
      </c>
      <c r="I299" s="2" t="s">
        <v>3488</v>
      </c>
      <c r="J299" s="2" t="s">
        <v>2886</v>
      </c>
      <c r="K299" s="2" t="s">
        <v>1261</v>
      </c>
      <c r="L299" s="2" t="s">
        <v>4139</v>
      </c>
      <c r="M299" s="2" t="s">
        <v>4140</v>
      </c>
      <c r="N299" s="32">
        <v>999951148</v>
      </c>
      <c r="O299" s="2">
        <v>224552</v>
      </c>
      <c r="P299" s="2" t="s">
        <v>4141</v>
      </c>
      <c r="Q299" s="2" t="s">
        <v>1240</v>
      </c>
      <c r="R299" s="2">
        <v>112</v>
      </c>
      <c r="S299" s="2">
        <v>14.02</v>
      </c>
      <c r="T299" s="2" t="s">
        <v>4141</v>
      </c>
      <c r="U299" s="2" t="s">
        <v>281</v>
      </c>
      <c r="V299" s="2" t="s">
        <v>1240</v>
      </c>
      <c r="W299" s="2" t="s">
        <v>302</v>
      </c>
      <c r="X299" s="42">
        <v>8882</v>
      </c>
      <c r="Y299" s="2" t="s">
        <v>281</v>
      </c>
    </row>
    <row r="300" spans="6:25" x14ac:dyDescent="0.2">
      <c r="F300" s="2">
        <v>3</v>
      </c>
      <c r="G300" s="2" t="s">
        <v>3487</v>
      </c>
      <c r="H300" s="2" t="s">
        <v>2888</v>
      </c>
      <c r="I300" s="2" t="s">
        <v>3488</v>
      </c>
      <c r="J300" s="2" t="s">
        <v>2886</v>
      </c>
      <c r="K300" s="2" t="s">
        <v>1261</v>
      </c>
      <c r="L300" s="2" t="s">
        <v>1394</v>
      </c>
      <c r="M300" s="2" t="s">
        <v>1395</v>
      </c>
      <c r="N300" s="32">
        <v>999950147</v>
      </c>
      <c r="O300" s="2">
        <v>224461</v>
      </c>
      <c r="P300" s="2" t="s">
        <v>1393</v>
      </c>
      <c r="Q300" s="2" t="s">
        <v>1240</v>
      </c>
      <c r="R300" s="2">
        <v>110</v>
      </c>
      <c r="S300" s="2">
        <v>10</v>
      </c>
      <c r="T300" s="2" t="s">
        <v>1393</v>
      </c>
      <c r="U300" s="2" t="s">
        <v>281</v>
      </c>
      <c r="V300" s="2" t="s">
        <v>1240</v>
      </c>
      <c r="W300" s="2" t="s">
        <v>302</v>
      </c>
      <c r="X300" s="42">
        <v>8882</v>
      </c>
      <c r="Y300" s="2" t="s">
        <v>281</v>
      </c>
    </row>
    <row r="301" spans="6:25" x14ac:dyDescent="0.2">
      <c r="F301" s="2">
        <v>3</v>
      </c>
      <c r="G301" s="2" t="s">
        <v>3487</v>
      </c>
      <c r="H301" s="2" t="s">
        <v>2888</v>
      </c>
      <c r="I301" s="2" t="s">
        <v>3488</v>
      </c>
      <c r="J301" s="2" t="s">
        <v>2886</v>
      </c>
      <c r="K301" s="2" t="s">
        <v>1261</v>
      </c>
      <c r="L301" s="2" t="s">
        <v>4143</v>
      </c>
      <c r="M301" s="2" t="s">
        <v>4144</v>
      </c>
      <c r="N301" s="32">
        <v>999948882</v>
      </c>
      <c r="O301" s="2">
        <v>224346</v>
      </c>
      <c r="P301" s="2" t="s">
        <v>4145</v>
      </c>
      <c r="Q301" s="2" t="s">
        <v>1240</v>
      </c>
      <c r="R301" s="2">
        <v>401</v>
      </c>
      <c r="S301" s="2">
        <v>9.1</v>
      </c>
      <c r="T301" s="2" t="s">
        <v>4145</v>
      </c>
      <c r="U301" s="2" t="s">
        <v>281</v>
      </c>
      <c r="V301" s="2" t="s">
        <v>1240</v>
      </c>
      <c r="W301" s="2" t="s">
        <v>302</v>
      </c>
      <c r="X301" s="42">
        <v>8882</v>
      </c>
      <c r="Y301" s="2" t="s">
        <v>281</v>
      </c>
    </row>
    <row r="302" spans="6:25" x14ac:dyDescent="0.2">
      <c r="F302" s="2">
        <v>3</v>
      </c>
      <c r="G302" s="2" t="s">
        <v>3487</v>
      </c>
      <c r="H302" s="2" t="s">
        <v>2888</v>
      </c>
      <c r="I302" s="2" t="s">
        <v>3488</v>
      </c>
      <c r="J302" s="2" t="s">
        <v>2886</v>
      </c>
      <c r="K302" s="2" t="s">
        <v>1261</v>
      </c>
      <c r="L302" s="2" t="s">
        <v>4146</v>
      </c>
      <c r="M302" s="2" t="s">
        <v>2454</v>
      </c>
      <c r="N302" s="32">
        <v>999927080</v>
      </c>
      <c r="O302" s="2">
        <v>222394</v>
      </c>
      <c r="P302" s="2" t="s">
        <v>4147</v>
      </c>
      <c r="Q302" s="2" t="s">
        <v>1240</v>
      </c>
      <c r="R302" s="2">
        <v>110</v>
      </c>
      <c r="S302" s="2">
        <v>1.1000000000000001</v>
      </c>
      <c r="T302" s="2" t="s">
        <v>4147</v>
      </c>
      <c r="U302" s="2" t="s">
        <v>281</v>
      </c>
      <c r="V302" s="2" t="s">
        <v>1240</v>
      </c>
      <c r="W302" s="2" t="s">
        <v>302</v>
      </c>
      <c r="X302" s="42">
        <v>8882</v>
      </c>
      <c r="Y302" s="2" t="s">
        <v>281</v>
      </c>
    </row>
    <row r="303" spans="6:25" x14ac:dyDescent="0.2">
      <c r="F303" s="2">
        <v>3</v>
      </c>
      <c r="G303" s="2" t="s">
        <v>3487</v>
      </c>
      <c r="H303" s="2" t="s">
        <v>2888</v>
      </c>
      <c r="I303" s="2" t="s">
        <v>3488</v>
      </c>
      <c r="J303" s="2" t="s">
        <v>2886</v>
      </c>
      <c r="K303" s="2" t="s">
        <v>1261</v>
      </c>
      <c r="L303" s="2" t="s">
        <v>4148</v>
      </c>
      <c r="M303" s="2" t="s">
        <v>2454</v>
      </c>
      <c r="N303" s="32">
        <v>999929544</v>
      </c>
      <c r="O303" s="2">
        <v>222611</v>
      </c>
      <c r="P303" s="2" t="s">
        <v>4149</v>
      </c>
      <c r="Q303" s="2" t="s">
        <v>1240</v>
      </c>
      <c r="R303" s="2">
        <v>110</v>
      </c>
      <c r="S303" s="2">
        <v>2</v>
      </c>
      <c r="T303" s="2" t="s">
        <v>4149</v>
      </c>
      <c r="U303" s="2" t="s">
        <v>281</v>
      </c>
      <c r="V303" s="2" t="s">
        <v>1240</v>
      </c>
      <c r="W303" s="2" t="s">
        <v>302</v>
      </c>
      <c r="X303" s="42">
        <v>8882</v>
      </c>
      <c r="Y303" s="2" t="s">
        <v>281</v>
      </c>
    </row>
    <row r="304" spans="6:25" x14ac:dyDescent="0.2">
      <c r="F304" s="2">
        <v>3</v>
      </c>
      <c r="G304" s="2" t="s">
        <v>3487</v>
      </c>
      <c r="H304" s="2" t="s">
        <v>2888</v>
      </c>
      <c r="I304" s="2" t="s">
        <v>3488</v>
      </c>
      <c r="J304" s="2" t="s">
        <v>2886</v>
      </c>
      <c r="K304" s="2" t="s">
        <v>1261</v>
      </c>
      <c r="L304" s="2" t="s">
        <v>4150</v>
      </c>
      <c r="M304" s="2" t="s">
        <v>2454</v>
      </c>
      <c r="N304" s="32">
        <v>999003318</v>
      </c>
      <c r="O304" s="2">
        <v>375953</v>
      </c>
      <c r="P304" s="2" t="s">
        <v>4151</v>
      </c>
      <c r="Q304" s="2" t="s">
        <v>1240</v>
      </c>
      <c r="R304" s="2">
        <v>401</v>
      </c>
      <c r="S304" s="2">
        <v>1.1000000000000001</v>
      </c>
      <c r="T304" s="2" t="s">
        <v>4151</v>
      </c>
      <c r="U304" s="2" t="s">
        <v>281</v>
      </c>
      <c r="V304" s="2" t="s">
        <v>1240</v>
      </c>
      <c r="W304" s="2" t="s">
        <v>302</v>
      </c>
      <c r="X304" s="42">
        <v>8882</v>
      </c>
      <c r="Y304" s="2" t="s">
        <v>281</v>
      </c>
    </row>
    <row r="305" spans="6:25" x14ac:dyDescent="0.2">
      <c r="F305" s="2">
        <v>3</v>
      </c>
      <c r="G305" s="2" t="s">
        <v>3487</v>
      </c>
      <c r="H305" s="2" t="s">
        <v>2888</v>
      </c>
      <c r="I305" s="2" t="s">
        <v>3488</v>
      </c>
      <c r="J305" s="2" t="s">
        <v>2886</v>
      </c>
      <c r="K305" s="2" t="s">
        <v>1261</v>
      </c>
      <c r="L305" s="2" t="s">
        <v>4152</v>
      </c>
      <c r="M305" s="2" t="s">
        <v>2422</v>
      </c>
      <c r="N305" s="32">
        <v>999002941</v>
      </c>
      <c r="O305" s="2">
        <v>374439</v>
      </c>
      <c r="P305" s="2" t="s">
        <v>4153</v>
      </c>
      <c r="Q305" s="2" t="s">
        <v>1240</v>
      </c>
      <c r="R305" s="2">
        <v>109</v>
      </c>
      <c r="S305" s="2">
        <v>10</v>
      </c>
      <c r="T305" s="2" t="s">
        <v>4153</v>
      </c>
      <c r="U305" s="2" t="s">
        <v>281</v>
      </c>
      <c r="V305" s="2" t="s">
        <v>1240</v>
      </c>
      <c r="W305" s="2" t="s">
        <v>302</v>
      </c>
      <c r="X305" s="42">
        <v>8882</v>
      </c>
      <c r="Y305" s="2" t="s">
        <v>281</v>
      </c>
    </row>
    <row r="306" spans="6:25" x14ac:dyDescent="0.2">
      <c r="F306" s="2">
        <v>3</v>
      </c>
      <c r="G306" s="2" t="s">
        <v>3487</v>
      </c>
      <c r="H306" s="2" t="s">
        <v>2888</v>
      </c>
      <c r="I306" s="2" t="s">
        <v>3488</v>
      </c>
      <c r="J306" s="2" t="s">
        <v>2886</v>
      </c>
      <c r="K306" s="2" t="s">
        <v>1261</v>
      </c>
      <c r="L306" s="2" t="s">
        <v>281</v>
      </c>
      <c r="M306" s="2" t="s">
        <v>4154</v>
      </c>
      <c r="N306" s="32">
        <v>999949498</v>
      </c>
      <c r="O306" s="2">
        <v>224402</v>
      </c>
      <c r="P306" s="2" t="s">
        <v>4155</v>
      </c>
      <c r="Q306" s="2" t="s">
        <v>1240</v>
      </c>
      <c r="R306" s="2">
        <v>105.1</v>
      </c>
      <c r="S306" s="2">
        <v>8</v>
      </c>
      <c r="T306" s="2" t="s">
        <v>4155</v>
      </c>
      <c r="U306" s="2" t="s">
        <v>281</v>
      </c>
      <c r="V306" s="2" t="s">
        <v>1240</v>
      </c>
      <c r="W306" s="2" t="s">
        <v>302</v>
      </c>
      <c r="X306" s="42">
        <v>8882</v>
      </c>
      <c r="Y306" s="2" t="s">
        <v>281</v>
      </c>
    </row>
    <row r="307" spans="6:25" x14ac:dyDescent="0.2">
      <c r="F307" s="2">
        <v>3</v>
      </c>
      <c r="G307" s="2" t="s">
        <v>3487</v>
      </c>
      <c r="H307" s="2" t="s">
        <v>2888</v>
      </c>
      <c r="I307" s="2" t="s">
        <v>3488</v>
      </c>
      <c r="J307" s="2" t="s">
        <v>2886</v>
      </c>
      <c r="K307" s="2" t="s">
        <v>1261</v>
      </c>
      <c r="L307" s="2" t="s">
        <v>4156</v>
      </c>
      <c r="M307" s="2" t="s">
        <v>4157</v>
      </c>
      <c r="N307" s="32">
        <v>999928279</v>
      </c>
      <c r="O307" s="2">
        <v>222499</v>
      </c>
      <c r="P307" s="2" t="s">
        <v>4158</v>
      </c>
      <c r="Q307" s="2" t="s">
        <v>1240</v>
      </c>
      <c r="R307" s="2">
        <v>110</v>
      </c>
      <c r="S307" s="2">
        <v>16</v>
      </c>
      <c r="T307" s="2" t="s">
        <v>4158</v>
      </c>
      <c r="U307" s="2" t="s">
        <v>281</v>
      </c>
      <c r="V307" s="2" t="s">
        <v>1240</v>
      </c>
      <c r="W307" s="2" t="s">
        <v>302</v>
      </c>
      <c r="X307" s="42">
        <v>8882</v>
      </c>
      <c r="Y307" s="2" t="s">
        <v>281</v>
      </c>
    </row>
    <row r="308" spans="6:25" x14ac:dyDescent="0.2">
      <c r="F308" s="2">
        <v>3</v>
      </c>
      <c r="G308" s="2" t="s">
        <v>3487</v>
      </c>
      <c r="H308" s="2" t="s">
        <v>2888</v>
      </c>
      <c r="I308" s="2" t="s">
        <v>3488</v>
      </c>
      <c r="J308" s="2" t="s">
        <v>2886</v>
      </c>
      <c r="K308" s="2" t="s">
        <v>1261</v>
      </c>
      <c r="L308" s="2" t="s">
        <v>2130</v>
      </c>
      <c r="M308" s="2" t="s">
        <v>2131</v>
      </c>
      <c r="N308" s="32">
        <v>999001545</v>
      </c>
      <c r="O308" s="2">
        <v>368637</v>
      </c>
      <c r="P308" s="2" t="s">
        <v>2129</v>
      </c>
      <c r="Q308" s="2" t="s">
        <v>1240</v>
      </c>
      <c r="R308" s="2">
        <v>400</v>
      </c>
      <c r="S308" s="2">
        <v>8</v>
      </c>
      <c r="T308" s="2" t="s">
        <v>2129</v>
      </c>
      <c r="U308" s="2" t="s">
        <v>281</v>
      </c>
      <c r="V308" s="2" t="s">
        <v>1240</v>
      </c>
      <c r="W308" s="2" t="s">
        <v>302</v>
      </c>
      <c r="X308" s="42">
        <v>8882</v>
      </c>
      <c r="Y308" s="2" t="s">
        <v>281</v>
      </c>
    </row>
    <row r="309" spans="6:25" x14ac:dyDescent="0.2">
      <c r="F309" s="2">
        <v>3</v>
      </c>
      <c r="G309" s="2" t="s">
        <v>3487</v>
      </c>
      <c r="H309" s="2" t="s">
        <v>2888</v>
      </c>
      <c r="I309" s="2" t="s">
        <v>3488</v>
      </c>
      <c r="J309" s="2" t="s">
        <v>2886</v>
      </c>
      <c r="K309" s="2" t="s">
        <v>1261</v>
      </c>
      <c r="L309" s="2" t="s">
        <v>281</v>
      </c>
      <c r="M309" s="2" t="s">
        <v>4159</v>
      </c>
      <c r="N309" s="32">
        <v>999948739</v>
      </c>
      <c r="O309" s="2">
        <v>224333</v>
      </c>
      <c r="P309" s="2" t="s">
        <v>4160</v>
      </c>
      <c r="Q309" s="2" t="s">
        <v>1240</v>
      </c>
      <c r="R309" s="2">
        <v>400</v>
      </c>
      <c r="S309" s="2">
        <v>2</v>
      </c>
      <c r="T309" s="2" t="s">
        <v>4160</v>
      </c>
      <c r="U309" s="2" t="s">
        <v>281</v>
      </c>
      <c r="V309" s="2" t="s">
        <v>1240</v>
      </c>
      <c r="W309" s="2" t="s">
        <v>302</v>
      </c>
      <c r="X309" s="42">
        <v>8882</v>
      </c>
      <c r="Y309" s="2" t="s">
        <v>281</v>
      </c>
    </row>
    <row r="310" spans="6:25" x14ac:dyDescent="0.2">
      <c r="F310" s="2">
        <v>3</v>
      </c>
      <c r="G310" s="2" t="s">
        <v>3487</v>
      </c>
      <c r="H310" s="2" t="s">
        <v>2888</v>
      </c>
      <c r="I310" s="2" t="s">
        <v>3488</v>
      </c>
      <c r="J310" s="2" t="s">
        <v>2886</v>
      </c>
      <c r="K310" s="2" t="s">
        <v>1261</v>
      </c>
      <c r="L310" s="2" t="s">
        <v>4074</v>
      </c>
      <c r="M310" s="2" t="s">
        <v>4161</v>
      </c>
      <c r="N310" s="32">
        <v>999948816</v>
      </c>
      <c r="O310" s="2">
        <v>224340</v>
      </c>
      <c r="P310" s="2" t="s">
        <v>4162</v>
      </c>
      <c r="Q310" s="2" t="s">
        <v>1240</v>
      </c>
      <c r="R310" s="2">
        <v>400</v>
      </c>
      <c r="S310" s="2">
        <v>7</v>
      </c>
      <c r="T310" s="2" t="s">
        <v>4162</v>
      </c>
      <c r="U310" s="2" t="s">
        <v>281</v>
      </c>
      <c r="V310" s="2" t="s">
        <v>1240</v>
      </c>
      <c r="W310" s="2" t="s">
        <v>302</v>
      </c>
      <c r="X310" s="42">
        <v>8882</v>
      </c>
      <c r="Y310" s="2" t="s">
        <v>281</v>
      </c>
    </row>
    <row r="311" spans="6:25" x14ac:dyDescent="0.2">
      <c r="F311" s="2">
        <v>3</v>
      </c>
      <c r="G311" s="2" t="s">
        <v>3487</v>
      </c>
      <c r="H311" s="2" t="s">
        <v>2888</v>
      </c>
      <c r="I311" s="2" t="s">
        <v>3488</v>
      </c>
      <c r="J311" s="2" t="s">
        <v>2886</v>
      </c>
      <c r="K311" s="2" t="s">
        <v>1261</v>
      </c>
      <c r="L311" s="2" t="s">
        <v>1633</v>
      </c>
      <c r="M311" s="2" t="s">
        <v>1513</v>
      </c>
      <c r="N311" s="32">
        <v>999950719</v>
      </c>
      <c r="O311" s="2">
        <v>224513</v>
      </c>
      <c r="P311" s="2" t="s">
        <v>4163</v>
      </c>
      <c r="Q311" s="2" t="s">
        <v>1240</v>
      </c>
      <c r="R311" s="2">
        <v>141.1</v>
      </c>
      <c r="S311" s="2">
        <v>1</v>
      </c>
      <c r="T311" s="2" t="s">
        <v>4163</v>
      </c>
      <c r="U311" s="2" t="s">
        <v>281</v>
      </c>
      <c r="V311" s="2" t="s">
        <v>1240</v>
      </c>
      <c r="W311" s="2" t="s">
        <v>302</v>
      </c>
      <c r="X311" s="42">
        <v>8882</v>
      </c>
      <c r="Y311" s="2" t="s">
        <v>281</v>
      </c>
    </row>
    <row r="312" spans="6:25" x14ac:dyDescent="0.2">
      <c r="F312" s="2">
        <v>3</v>
      </c>
      <c r="G312" s="2" t="s">
        <v>3487</v>
      </c>
      <c r="H312" s="2" t="s">
        <v>2888</v>
      </c>
      <c r="I312" s="2" t="s">
        <v>3488</v>
      </c>
      <c r="J312" s="2" t="s">
        <v>2886</v>
      </c>
      <c r="K312" s="2" t="s">
        <v>1261</v>
      </c>
      <c r="L312" s="2" t="s">
        <v>4164</v>
      </c>
      <c r="M312" s="2" t="s">
        <v>4165</v>
      </c>
      <c r="N312" s="32">
        <v>999002049</v>
      </c>
      <c r="O312" s="2">
        <v>370816</v>
      </c>
      <c r="P312" s="2" t="s">
        <v>4166</v>
      </c>
      <c r="Q312" s="2" t="s">
        <v>1240</v>
      </c>
      <c r="R312" s="2">
        <v>105.1</v>
      </c>
      <c r="S312" s="2">
        <v>9</v>
      </c>
      <c r="T312" s="2" t="s">
        <v>4166</v>
      </c>
      <c r="U312" s="2" t="s">
        <v>281</v>
      </c>
      <c r="V312" s="2" t="s">
        <v>1240</v>
      </c>
      <c r="W312" s="2" t="s">
        <v>302</v>
      </c>
      <c r="X312" s="42">
        <v>8882</v>
      </c>
      <c r="Y312" s="2" t="s">
        <v>281</v>
      </c>
    </row>
    <row r="313" spans="6:25" x14ac:dyDescent="0.2">
      <c r="F313" s="2">
        <v>3</v>
      </c>
      <c r="G313" s="2" t="s">
        <v>3487</v>
      </c>
      <c r="H313" s="2" t="s">
        <v>2888</v>
      </c>
      <c r="I313" s="2" t="s">
        <v>3488</v>
      </c>
      <c r="J313" s="2" t="s">
        <v>2886</v>
      </c>
      <c r="K313" s="2" t="s">
        <v>1261</v>
      </c>
      <c r="L313" s="2" t="s">
        <v>1621</v>
      </c>
      <c r="M313" s="2" t="s">
        <v>1622</v>
      </c>
      <c r="N313" s="32">
        <v>999931711</v>
      </c>
      <c r="O313" s="2">
        <v>222807</v>
      </c>
      <c r="P313" s="2" t="s">
        <v>1620</v>
      </c>
      <c r="Q313" s="2" t="s">
        <v>1240</v>
      </c>
      <c r="R313" s="2">
        <v>142</v>
      </c>
      <c r="S313" s="2">
        <v>4</v>
      </c>
      <c r="T313" s="2" t="s">
        <v>1620</v>
      </c>
      <c r="U313" s="2" t="s">
        <v>281</v>
      </c>
      <c r="V313" s="2" t="s">
        <v>1240</v>
      </c>
      <c r="W313" s="2" t="s">
        <v>302</v>
      </c>
      <c r="X313" s="42">
        <v>8882</v>
      </c>
      <c r="Y313" s="2" t="s">
        <v>281</v>
      </c>
    </row>
    <row r="314" spans="6:25" x14ac:dyDescent="0.2">
      <c r="F314" s="2">
        <v>3</v>
      </c>
      <c r="G314" s="2" t="s">
        <v>3487</v>
      </c>
      <c r="H314" s="2" t="s">
        <v>2888</v>
      </c>
      <c r="I314" s="2" t="s">
        <v>3488</v>
      </c>
      <c r="J314" s="2" t="s">
        <v>2886</v>
      </c>
      <c r="K314" s="2" t="s">
        <v>1261</v>
      </c>
      <c r="L314" s="2" t="s">
        <v>2345</v>
      </c>
      <c r="M314" s="2" t="s">
        <v>2589</v>
      </c>
      <c r="N314" s="32">
        <v>999949608</v>
      </c>
      <c r="O314" s="2">
        <v>224412</v>
      </c>
      <c r="P314" s="2" t="s">
        <v>4167</v>
      </c>
      <c r="Q314" s="2" t="s">
        <v>1240</v>
      </c>
      <c r="R314" s="2">
        <v>107</v>
      </c>
      <c r="S314" s="2">
        <v>1</v>
      </c>
      <c r="T314" s="2" t="s">
        <v>4167</v>
      </c>
      <c r="U314" s="2" t="s">
        <v>281</v>
      </c>
      <c r="V314" s="2" t="s">
        <v>1240</v>
      </c>
      <c r="W314" s="2" t="s">
        <v>302</v>
      </c>
      <c r="X314" s="42">
        <v>8882</v>
      </c>
      <c r="Y314" s="2" t="s">
        <v>281</v>
      </c>
    </row>
    <row r="315" spans="6:25" x14ac:dyDescent="0.2">
      <c r="F315" s="2">
        <v>3</v>
      </c>
      <c r="G315" s="2" t="s">
        <v>3487</v>
      </c>
      <c r="H315" s="2" t="s">
        <v>2888</v>
      </c>
      <c r="I315" s="2" t="s">
        <v>3488</v>
      </c>
      <c r="J315" s="2" t="s">
        <v>2886</v>
      </c>
      <c r="K315" s="2" t="s">
        <v>1261</v>
      </c>
      <c r="L315" s="2" t="s">
        <v>4168</v>
      </c>
      <c r="M315" s="2" t="s">
        <v>2589</v>
      </c>
      <c r="N315" s="32">
        <v>999927047</v>
      </c>
      <c r="O315" s="2">
        <v>222391</v>
      </c>
      <c r="P315" s="2" t="s">
        <v>4169</v>
      </c>
      <c r="Q315" s="2" t="s">
        <v>1240</v>
      </c>
      <c r="R315" s="2">
        <v>112</v>
      </c>
      <c r="S315" s="2">
        <v>8</v>
      </c>
      <c r="T315" s="2" t="s">
        <v>4169</v>
      </c>
      <c r="U315" s="2" t="s">
        <v>281</v>
      </c>
      <c r="V315" s="2" t="s">
        <v>1240</v>
      </c>
      <c r="W315" s="2" t="s">
        <v>302</v>
      </c>
      <c r="X315" s="42">
        <v>8882</v>
      </c>
      <c r="Y315" s="2" t="s">
        <v>281</v>
      </c>
    </row>
    <row r="316" spans="6:25" x14ac:dyDescent="0.2">
      <c r="F316" s="2">
        <v>3</v>
      </c>
      <c r="G316" s="2" t="s">
        <v>3487</v>
      </c>
      <c r="H316" s="2" t="s">
        <v>2888</v>
      </c>
      <c r="I316" s="2" t="s">
        <v>3488</v>
      </c>
      <c r="J316" s="2" t="s">
        <v>2886</v>
      </c>
      <c r="K316" s="2" t="s">
        <v>1261</v>
      </c>
      <c r="L316" s="2" t="s">
        <v>4170</v>
      </c>
      <c r="M316" s="2" t="s">
        <v>4171</v>
      </c>
      <c r="N316" s="32">
        <v>999000404</v>
      </c>
      <c r="O316" s="2">
        <v>356280</v>
      </c>
      <c r="P316" s="2" t="s">
        <v>4172</v>
      </c>
      <c r="Q316" s="2" t="s">
        <v>1240</v>
      </c>
      <c r="R316" s="2">
        <v>117</v>
      </c>
      <c r="S316" s="2">
        <v>4</v>
      </c>
      <c r="T316" s="2" t="s">
        <v>4172</v>
      </c>
      <c r="U316" s="2" t="s">
        <v>281</v>
      </c>
      <c r="V316" s="2" t="s">
        <v>1240</v>
      </c>
      <c r="W316" s="2" t="s">
        <v>302</v>
      </c>
      <c r="X316" s="42">
        <v>8882</v>
      </c>
      <c r="Y316" s="2" t="s">
        <v>281</v>
      </c>
    </row>
    <row r="317" spans="6:25" x14ac:dyDescent="0.2">
      <c r="F317" s="2">
        <v>3</v>
      </c>
      <c r="G317" s="2" t="s">
        <v>3487</v>
      </c>
      <c r="H317" s="2" t="s">
        <v>2888</v>
      </c>
      <c r="I317" s="2" t="s">
        <v>3488</v>
      </c>
      <c r="J317" s="2" t="s">
        <v>2886</v>
      </c>
      <c r="K317" s="2" t="s">
        <v>1261</v>
      </c>
      <c r="L317" s="2" t="s">
        <v>4173</v>
      </c>
      <c r="M317" s="2" t="s">
        <v>4174</v>
      </c>
      <c r="N317" s="32">
        <v>999949245</v>
      </c>
      <c r="O317" s="2">
        <v>224379</v>
      </c>
      <c r="P317" s="2" t="s">
        <v>4175</v>
      </c>
      <c r="Q317" s="2" t="s">
        <v>1240</v>
      </c>
      <c r="R317" s="2">
        <v>105.1</v>
      </c>
      <c r="S317" s="2">
        <v>3</v>
      </c>
      <c r="T317" s="2" t="s">
        <v>4175</v>
      </c>
      <c r="U317" s="2" t="s">
        <v>281</v>
      </c>
      <c r="V317" s="2" t="s">
        <v>1240</v>
      </c>
      <c r="W317" s="2" t="s">
        <v>302</v>
      </c>
      <c r="X317" s="42">
        <v>8882</v>
      </c>
      <c r="Y317" s="2" t="s">
        <v>281</v>
      </c>
    </row>
    <row r="318" spans="6:25" x14ac:dyDescent="0.2">
      <c r="F318" s="2">
        <v>3</v>
      </c>
      <c r="G318" s="2" t="s">
        <v>3487</v>
      </c>
      <c r="H318" s="2" t="s">
        <v>2888</v>
      </c>
      <c r="I318" s="2" t="s">
        <v>3488</v>
      </c>
      <c r="J318" s="2" t="s">
        <v>2886</v>
      </c>
      <c r="K318" s="2" t="s">
        <v>1261</v>
      </c>
      <c r="L318" s="2" t="s">
        <v>3090</v>
      </c>
      <c r="M318" s="2" t="s">
        <v>4176</v>
      </c>
      <c r="N318" s="32">
        <v>999950763</v>
      </c>
      <c r="O318" s="2">
        <v>224517</v>
      </c>
      <c r="P318" s="2" t="s">
        <v>4177</v>
      </c>
      <c r="Q318" s="2" t="s">
        <v>1240</v>
      </c>
      <c r="R318" s="2">
        <v>141.1</v>
      </c>
      <c r="S318" s="2">
        <v>7</v>
      </c>
      <c r="T318" s="2" t="s">
        <v>4177</v>
      </c>
      <c r="U318" s="2" t="s">
        <v>281</v>
      </c>
      <c r="V318" s="2" t="s">
        <v>1240</v>
      </c>
      <c r="W318" s="2" t="s">
        <v>302</v>
      </c>
      <c r="X318" s="42">
        <v>8882</v>
      </c>
      <c r="Y318" s="2" t="s">
        <v>281</v>
      </c>
    </row>
    <row r="319" spans="6:25" x14ac:dyDescent="0.2">
      <c r="F319" s="2">
        <v>3</v>
      </c>
      <c r="G319" s="2" t="s">
        <v>3487</v>
      </c>
      <c r="H319" s="2" t="s">
        <v>2888</v>
      </c>
      <c r="I319" s="2" t="s">
        <v>3488</v>
      </c>
      <c r="J319" s="2" t="s">
        <v>2886</v>
      </c>
      <c r="K319" s="2" t="s">
        <v>1261</v>
      </c>
      <c r="L319" s="2" t="s">
        <v>4178</v>
      </c>
      <c r="M319" s="2" t="s">
        <v>4176</v>
      </c>
      <c r="N319" s="32">
        <v>999002620</v>
      </c>
      <c r="O319" s="2">
        <v>373064</v>
      </c>
      <c r="P319" s="2" t="s">
        <v>4179</v>
      </c>
      <c r="Q319" s="2" t="s">
        <v>1240</v>
      </c>
      <c r="R319" s="2">
        <v>107</v>
      </c>
      <c r="S319" s="2">
        <v>8</v>
      </c>
      <c r="T319" s="2" t="s">
        <v>4179</v>
      </c>
      <c r="U319" s="2" t="s">
        <v>281</v>
      </c>
      <c r="V319" s="2" t="s">
        <v>1240</v>
      </c>
      <c r="W319" s="2" t="s">
        <v>302</v>
      </c>
      <c r="X319" s="42">
        <v>8882</v>
      </c>
      <c r="Y319" s="2" t="s">
        <v>281</v>
      </c>
    </row>
    <row r="320" spans="6:25" x14ac:dyDescent="0.2">
      <c r="F320" s="2">
        <v>3</v>
      </c>
      <c r="G320" s="2" t="s">
        <v>3487</v>
      </c>
      <c r="H320" s="2" t="s">
        <v>2888</v>
      </c>
      <c r="I320" s="2" t="s">
        <v>3488</v>
      </c>
      <c r="J320" s="2" t="s">
        <v>2886</v>
      </c>
      <c r="K320" s="2" t="s">
        <v>1261</v>
      </c>
      <c r="L320" s="2" t="s">
        <v>1354</v>
      </c>
      <c r="M320" s="2" t="s">
        <v>4180</v>
      </c>
      <c r="N320" s="32">
        <v>999951049</v>
      </c>
      <c r="O320" s="2">
        <v>224543</v>
      </c>
      <c r="P320" s="2" t="s">
        <v>4181</v>
      </c>
      <c r="Q320" s="2" t="s">
        <v>1240</v>
      </c>
      <c r="R320" s="2">
        <v>115</v>
      </c>
      <c r="S320" s="2">
        <v>6</v>
      </c>
      <c r="T320" s="2" t="s">
        <v>4181</v>
      </c>
      <c r="U320" s="2" t="s">
        <v>281</v>
      </c>
      <c r="V320" s="2" t="s">
        <v>1240</v>
      </c>
      <c r="W320" s="2" t="s">
        <v>302</v>
      </c>
      <c r="X320" s="42">
        <v>8882</v>
      </c>
      <c r="Y320" s="2" t="s">
        <v>281</v>
      </c>
    </row>
    <row r="321" spans="6:25" x14ac:dyDescent="0.2">
      <c r="F321" s="2">
        <v>3</v>
      </c>
      <c r="G321" s="2" t="s">
        <v>3487</v>
      </c>
      <c r="H321" s="2" t="s">
        <v>2888</v>
      </c>
      <c r="I321" s="2" t="s">
        <v>3488</v>
      </c>
      <c r="J321" s="2" t="s">
        <v>2886</v>
      </c>
      <c r="K321" s="2" t="s">
        <v>1261</v>
      </c>
      <c r="L321" s="2" t="s">
        <v>4182</v>
      </c>
      <c r="M321" s="2" t="s">
        <v>4183</v>
      </c>
      <c r="N321" s="32">
        <v>999003317</v>
      </c>
      <c r="O321" s="2">
        <v>375950</v>
      </c>
      <c r="P321" s="2" t="s">
        <v>4184</v>
      </c>
      <c r="Q321" s="2" t="s">
        <v>1240</v>
      </c>
      <c r="R321" s="2">
        <v>141.1</v>
      </c>
      <c r="S321" s="2">
        <v>8</v>
      </c>
      <c r="T321" s="2" t="s">
        <v>4184</v>
      </c>
      <c r="U321" s="2" t="s">
        <v>281</v>
      </c>
      <c r="V321" s="2" t="s">
        <v>1240</v>
      </c>
      <c r="W321" s="2" t="s">
        <v>302</v>
      </c>
      <c r="X321" s="42">
        <v>8882</v>
      </c>
      <c r="Y321" s="2" t="s">
        <v>281</v>
      </c>
    </row>
    <row r="322" spans="6:25" x14ac:dyDescent="0.2">
      <c r="F322" s="2">
        <v>3</v>
      </c>
      <c r="G322" s="2" t="s">
        <v>3487</v>
      </c>
      <c r="H322" s="2" t="s">
        <v>2888</v>
      </c>
      <c r="I322" s="2" t="s">
        <v>3488</v>
      </c>
      <c r="J322" s="2" t="s">
        <v>2886</v>
      </c>
      <c r="K322" s="2" t="s">
        <v>1261</v>
      </c>
      <c r="L322" s="2" t="s">
        <v>4185</v>
      </c>
      <c r="M322" s="2" t="s">
        <v>4186</v>
      </c>
      <c r="N322" s="32">
        <v>999000573</v>
      </c>
      <c r="O322" s="2">
        <v>359609</v>
      </c>
      <c r="P322" s="2" t="s">
        <v>4187</v>
      </c>
      <c r="Q322" s="2" t="s">
        <v>1240</v>
      </c>
      <c r="R322" s="2">
        <v>115</v>
      </c>
      <c r="S322" s="2">
        <v>7</v>
      </c>
      <c r="T322" s="2" t="s">
        <v>4187</v>
      </c>
      <c r="U322" s="2" t="s">
        <v>281</v>
      </c>
      <c r="V322" s="2" t="s">
        <v>1240</v>
      </c>
      <c r="W322" s="2" t="s">
        <v>302</v>
      </c>
      <c r="X322" s="42">
        <v>8882</v>
      </c>
      <c r="Y322" s="2" t="s">
        <v>281</v>
      </c>
    </row>
    <row r="323" spans="6:25" x14ac:dyDescent="0.2">
      <c r="F323" s="2">
        <v>3</v>
      </c>
      <c r="G323" s="2" t="s">
        <v>3487</v>
      </c>
      <c r="H323" s="2" t="s">
        <v>2888</v>
      </c>
      <c r="I323" s="2" t="s">
        <v>3488</v>
      </c>
      <c r="J323" s="2" t="s">
        <v>2886</v>
      </c>
      <c r="K323" s="2" t="s">
        <v>1261</v>
      </c>
      <c r="L323" s="2" t="s">
        <v>3091</v>
      </c>
      <c r="M323" s="2" t="s">
        <v>4188</v>
      </c>
      <c r="N323" s="32">
        <v>999951412</v>
      </c>
      <c r="O323" s="2">
        <v>224576</v>
      </c>
      <c r="P323" s="2" t="s">
        <v>4189</v>
      </c>
      <c r="Q323" s="2" t="s">
        <v>1240</v>
      </c>
      <c r="R323" s="2">
        <v>113</v>
      </c>
      <c r="S323" s="2">
        <v>6</v>
      </c>
      <c r="T323" s="2" t="s">
        <v>4189</v>
      </c>
      <c r="U323" s="2" t="s">
        <v>281</v>
      </c>
      <c r="V323" s="2" t="s">
        <v>1240</v>
      </c>
      <c r="W323" s="2" t="s">
        <v>302</v>
      </c>
      <c r="X323" s="42">
        <v>8882</v>
      </c>
      <c r="Y323" s="2" t="s">
        <v>281</v>
      </c>
    </row>
    <row r="324" spans="6:25" x14ac:dyDescent="0.2">
      <c r="F324" s="2">
        <v>3</v>
      </c>
      <c r="G324" s="2" t="s">
        <v>3487</v>
      </c>
      <c r="H324" s="2" t="s">
        <v>2888</v>
      </c>
      <c r="I324" s="2" t="s">
        <v>3488</v>
      </c>
      <c r="J324" s="2" t="s">
        <v>2886</v>
      </c>
      <c r="K324" s="2" t="s">
        <v>1261</v>
      </c>
      <c r="L324" s="2" t="s">
        <v>4148</v>
      </c>
      <c r="M324" s="2" t="s">
        <v>4190</v>
      </c>
      <c r="N324" s="32">
        <v>999949278</v>
      </c>
      <c r="O324" s="2">
        <v>224382</v>
      </c>
      <c r="P324" s="2" t="s">
        <v>4191</v>
      </c>
      <c r="Q324" s="2" t="s">
        <v>1240</v>
      </c>
      <c r="R324" s="2">
        <v>104</v>
      </c>
      <c r="S324" s="2">
        <v>4</v>
      </c>
      <c r="T324" s="2" t="s">
        <v>4192</v>
      </c>
      <c r="U324" s="2" t="s">
        <v>281</v>
      </c>
      <c r="V324" s="2" t="s">
        <v>1240</v>
      </c>
      <c r="W324" s="2" t="s">
        <v>302</v>
      </c>
      <c r="X324" s="42">
        <v>8882</v>
      </c>
      <c r="Y324" s="2">
        <v>2030</v>
      </c>
    </row>
    <row r="325" spans="6:25" x14ac:dyDescent="0.2">
      <c r="F325" s="2">
        <v>3</v>
      </c>
      <c r="G325" s="2" t="s">
        <v>3487</v>
      </c>
      <c r="H325" s="2" t="s">
        <v>2888</v>
      </c>
      <c r="I325" s="2" t="s">
        <v>3488</v>
      </c>
      <c r="J325" s="2" t="s">
        <v>2886</v>
      </c>
      <c r="K325" s="2" t="s">
        <v>1261</v>
      </c>
      <c r="L325" s="2" t="s">
        <v>4193</v>
      </c>
      <c r="M325" s="2" t="s">
        <v>4194</v>
      </c>
      <c r="N325" s="32">
        <v>999003307</v>
      </c>
      <c r="O325" s="2">
        <v>375915</v>
      </c>
      <c r="P325" s="2" t="s">
        <v>4195</v>
      </c>
      <c r="Q325" s="2" t="s">
        <v>1240</v>
      </c>
      <c r="R325" s="2">
        <v>117</v>
      </c>
      <c r="S325" s="2">
        <v>8</v>
      </c>
      <c r="T325" s="2" t="s">
        <v>4195</v>
      </c>
      <c r="U325" s="2" t="s">
        <v>281</v>
      </c>
      <c r="V325" s="2" t="s">
        <v>1240</v>
      </c>
      <c r="W325" s="2" t="s">
        <v>302</v>
      </c>
      <c r="X325" s="42">
        <v>8882</v>
      </c>
      <c r="Y325" s="2" t="s">
        <v>281</v>
      </c>
    </row>
    <row r="326" spans="6:25" x14ac:dyDescent="0.2">
      <c r="F326" s="2">
        <v>3</v>
      </c>
      <c r="G326" s="2" t="s">
        <v>3487</v>
      </c>
      <c r="H326" s="2" t="s">
        <v>2888</v>
      </c>
      <c r="I326" s="2" t="s">
        <v>3488</v>
      </c>
      <c r="J326" s="2" t="s">
        <v>2886</v>
      </c>
      <c r="K326" s="2" t="s">
        <v>1261</v>
      </c>
      <c r="L326" s="2" t="s">
        <v>2356</v>
      </c>
      <c r="M326" s="2" t="s">
        <v>4196</v>
      </c>
      <c r="N326" s="32">
        <v>999950499</v>
      </c>
      <c r="O326" s="2">
        <v>224493</v>
      </c>
      <c r="P326" s="2" t="s">
        <v>4197</v>
      </c>
      <c r="Q326" s="2" t="s">
        <v>1240</v>
      </c>
      <c r="R326" s="2">
        <v>145</v>
      </c>
      <c r="S326" s="2">
        <v>1</v>
      </c>
      <c r="T326" s="2" t="s">
        <v>4197</v>
      </c>
      <c r="U326" s="2" t="s">
        <v>281</v>
      </c>
      <c r="V326" s="2" t="s">
        <v>1240</v>
      </c>
      <c r="W326" s="2" t="s">
        <v>302</v>
      </c>
      <c r="X326" s="42">
        <v>8882</v>
      </c>
      <c r="Y326" s="2" t="s">
        <v>281</v>
      </c>
    </row>
    <row r="327" spans="6:25" x14ac:dyDescent="0.2">
      <c r="F327" s="2">
        <v>3</v>
      </c>
      <c r="G327" s="2" t="s">
        <v>3487</v>
      </c>
      <c r="H327" s="2" t="s">
        <v>2888</v>
      </c>
      <c r="I327" s="2" t="s">
        <v>3488</v>
      </c>
      <c r="J327" s="2" t="s">
        <v>2886</v>
      </c>
      <c r="K327" s="2" t="s">
        <v>1261</v>
      </c>
      <c r="L327" s="2" t="s">
        <v>281</v>
      </c>
      <c r="M327" s="2" t="s">
        <v>4198</v>
      </c>
      <c r="N327" s="32">
        <v>999949762</v>
      </c>
      <c r="O327" s="2">
        <v>224426</v>
      </c>
      <c r="P327" s="2" t="s">
        <v>4199</v>
      </c>
      <c r="Q327" s="2" t="s">
        <v>1240</v>
      </c>
      <c r="R327" s="2">
        <v>112</v>
      </c>
      <c r="S327" s="2">
        <v>14</v>
      </c>
      <c r="T327" s="2" t="s">
        <v>4199</v>
      </c>
      <c r="U327" s="2" t="s">
        <v>281</v>
      </c>
      <c r="V327" s="2" t="s">
        <v>1240</v>
      </c>
      <c r="W327" s="2" t="s">
        <v>302</v>
      </c>
      <c r="X327" s="42">
        <v>8882</v>
      </c>
      <c r="Y327" s="2" t="s">
        <v>281</v>
      </c>
    </row>
    <row r="328" spans="6:25" x14ac:dyDescent="0.2">
      <c r="F328" s="2">
        <v>3</v>
      </c>
      <c r="G328" s="2" t="s">
        <v>3487</v>
      </c>
      <c r="H328" s="2" t="s">
        <v>2888</v>
      </c>
      <c r="I328" s="2" t="s">
        <v>3488</v>
      </c>
      <c r="J328" s="2" t="s">
        <v>2886</v>
      </c>
      <c r="K328" s="2" t="s">
        <v>1261</v>
      </c>
      <c r="L328" s="2" t="s">
        <v>1814</v>
      </c>
      <c r="M328" s="2" t="s">
        <v>1815</v>
      </c>
      <c r="N328" s="32">
        <v>999927960</v>
      </c>
      <c r="O328" s="2">
        <v>222471</v>
      </c>
      <c r="P328" s="2" t="s">
        <v>1813</v>
      </c>
      <c r="Q328" s="2" t="s">
        <v>1240</v>
      </c>
      <c r="R328" s="2">
        <v>117</v>
      </c>
      <c r="S328" s="2">
        <v>10</v>
      </c>
      <c r="T328" s="2" t="s">
        <v>1813</v>
      </c>
      <c r="U328" s="2" t="s">
        <v>281</v>
      </c>
      <c r="V328" s="2" t="s">
        <v>1240</v>
      </c>
      <c r="W328" s="2" t="s">
        <v>302</v>
      </c>
      <c r="X328" s="42">
        <v>8882</v>
      </c>
      <c r="Y328" s="2" t="s">
        <v>281</v>
      </c>
    </row>
    <row r="329" spans="6:25" x14ac:dyDescent="0.2">
      <c r="F329" s="2">
        <v>3</v>
      </c>
      <c r="G329" s="2" t="s">
        <v>3487</v>
      </c>
      <c r="H329" s="2" t="s">
        <v>2888</v>
      </c>
      <c r="I329" s="2" t="s">
        <v>3488</v>
      </c>
      <c r="J329" s="2" t="s">
        <v>2886</v>
      </c>
      <c r="K329" s="2" t="s">
        <v>1261</v>
      </c>
      <c r="L329" s="2" t="s">
        <v>2330</v>
      </c>
      <c r="M329" s="2" t="s">
        <v>4200</v>
      </c>
      <c r="N329" s="32">
        <v>999002617</v>
      </c>
      <c r="O329" s="2">
        <v>373045</v>
      </c>
      <c r="P329" s="2" t="s">
        <v>4201</v>
      </c>
      <c r="Q329" s="2" t="s">
        <v>1240</v>
      </c>
      <c r="R329" s="2">
        <v>145</v>
      </c>
      <c r="S329" s="2">
        <v>6</v>
      </c>
      <c r="T329" s="2" t="s">
        <v>4201</v>
      </c>
      <c r="U329" s="2" t="s">
        <v>281</v>
      </c>
      <c r="V329" s="2" t="s">
        <v>1240</v>
      </c>
      <c r="W329" s="2" t="s">
        <v>302</v>
      </c>
      <c r="X329" s="42">
        <v>8882</v>
      </c>
      <c r="Y329" s="2" t="s">
        <v>281</v>
      </c>
    </row>
    <row r="330" spans="6:25" x14ac:dyDescent="0.2">
      <c r="F330" s="2">
        <v>3</v>
      </c>
      <c r="G330" s="2" t="s">
        <v>3487</v>
      </c>
      <c r="H330" s="2" t="s">
        <v>2888</v>
      </c>
      <c r="I330" s="2" t="s">
        <v>3488</v>
      </c>
      <c r="J330" s="2" t="s">
        <v>2886</v>
      </c>
      <c r="K330" s="2" t="s">
        <v>1261</v>
      </c>
      <c r="L330" s="2" t="s">
        <v>281</v>
      </c>
      <c r="M330" s="2" t="s">
        <v>4202</v>
      </c>
      <c r="N330" s="32">
        <v>999951390</v>
      </c>
      <c r="O330" s="2">
        <v>224574</v>
      </c>
      <c r="P330" s="2" t="s">
        <v>4203</v>
      </c>
      <c r="Q330" s="2" t="s">
        <v>1240</v>
      </c>
      <c r="R330" s="2">
        <v>113</v>
      </c>
      <c r="S330" s="2">
        <v>8</v>
      </c>
      <c r="T330" s="2" t="s">
        <v>4203</v>
      </c>
      <c r="U330" s="2" t="s">
        <v>281</v>
      </c>
      <c r="V330" s="2" t="s">
        <v>1240</v>
      </c>
      <c r="W330" s="2" t="s">
        <v>302</v>
      </c>
      <c r="X330" s="42">
        <v>8882</v>
      </c>
      <c r="Y330" s="2" t="s">
        <v>281</v>
      </c>
    </row>
    <row r="331" spans="6:25" x14ac:dyDescent="0.2">
      <c r="F331" s="2">
        <v>3</v>
      </c>
      <c r="G331" s="2" t="s">
        <v>3487</v>
      </c>
      <c r="H331" s="2" t="s">
        <v>2888</v>
      </c>
      <c r="I331" s="2" t="s">
        <v>3488</v>
      </c>
      <c r="J331" s="2" t="s">
        <v>2886</v>
      </c>
      <c r="K331" s="2" t="s">
        <v>1261</v>
      </c>
      <c r="L331" s="2" t="s">
        <v>4204</v>
      </c>
      <c r="M331" s="2" t="s">
        <v>4205</v>
      </c>
      <c r="N331" s="32">
        <v>999003229</v>
      </c>
      <c r="O331" s="2">
        <v>375567</v>
      </c>
      <c r="P331" s="2" t="s">
        <v>4206</v>
      </c>
      <c r="Q331" s="2" t="s">
        <v>1240</v>
      </c>
      <c r="R331" s="2">
        <v>111</v>
      </c>
      <c r="S331" s="2">
        <v>20</v>
      </c>
      <c r="T331" s="2" t="s">
        <v>4206</v>
      </c>
      <c r="U331" s="2" t="s">
        <v>281</v>
      </c>
      <c r="V331" s="2" t="s">
        <v>1240</v>
      </c>
      <c r="W331" s="2" t="s">
        <v>302</v>
      </c>
      <c r="X331" s="42">
        <v>8882</v>
      </c>
      <c r="Y331" s="2" t="s">
        <v>281</v>
      </c>
    </row>
    <row r="332" spans="6:25" x14ac:dyDescent="0.2">
      <c r="F332" s="2">
        <v>3</v>
      </c>
      <c r="G332" s="2" t="s">
        <v>3487</v>
      </c>
      <c r="H332" s="2" t="s">
        <v>2888</v>
      </c>
      <c r="I332" s="2" t="s">
        <v>3488</v>
      </c>
      <c r="J332" s="2" t="s">
        <v>2886</v>
      </c>
      <c r="K332" s="2" t="s">
        <v>1261</v>
      </c>
      <c r="L332" s="2" t="s">
        <v>4207</v>
      </c>
      <c r="M332" s="2" t="s">
        <v>4208</v>
      </c>
      <c r="N332" s="32">
        <v>999002018</v>
      </c>
      <c r="O332" s="2">
        <v>370708</v>
      </c>
      <c r="P332" s="2" t="s">
        <v>4209</v>
      </c>
      <c r="Q332" s="2" t="s">
        <v>1240</v>
      </c>
      <c r="R332" s="2">
        <v>107</v>
      </c>
      <c r="S332" s="2">
        <v>4</v>
      </c>
      <c r="T332" s="2" t="s">
        <v>4209</v>
      </c>
      <c r="U332" s="2" t="s">
        <v>281</v>
      </c>
      <c r="V332" s="2" t="s">
        <v>1240</v>
      </c>
      <c r="W332" s="2" t="s">
        <v>302</v>
      </c>
      <c r="X332" s="42">
        <v>8882</v>
      </c>
      <c r="Y332" s="2" t="s">
        <v>281</v>
      </c>
    </row>
    <row r="333" spans="6:25" x14ac:dyDescent="0.2">
      <c r="F333" s="2">
        <v>3</v>
      </c>
      <c r="G333" s="2" t="s">
        <v>3487</v>
      </c>
      <c r="H333" s="2" t="s">
        <v>2888</v>
      </c>
      <c r="I333" s="2" t="s">
        <v>3488</v>
      </c>
      <c r="J333" s="2" t="s">
        <v>2886</v>
      </c>
      <c r="K333" s="2" t="s">
        <v>1261</v>
      </c>
      <c r="L333" s="2" t="s">
        <v>4210</v>
      </c>
      <c r="M333" s="2" t="s">
        <v>4211</v>
      </c>
      <c r="N333" s="32">
        <v>999950741</v>
      </c>
      <c r="O333" s="2">
        <v>224515</v>
      </c>
      <c r="P333" s="2" t="s">
        <v>4212</v>
      </c>
      <c r="Q333" s="2" t="s">
        <v>1240</v>
      </c>
      <c r="R333" s="2">
        <v>141.1</v>
      </c>
      <c r="S333" s="2">
        <v>5</v>
      </c>
      <c r="T333" s="2" t="s">
        <v>4212</v>
      </c>
      <c r="U333" s="2" t="s">
        <v>281</v>
      </c>
      <c r="V333" s="2" t="s">
        <v>1240</v>
      </c>
      <c r="W333" s="2" t="s">
        <v>302</v>
      </c>
      <c r="X333" s="42">
        <v>8882</v>
      </c>
      <c r="Y333" s="2" t="s">
        <v>281</v>
      </c>
    </row>
    <row r="334" spans="6:25" x14ac:dyDescent="0.2">
      <c r="F334" s="2">
        <v>3</v>
      </c>
      <c r="G334" s="2" t="s">
        <v>3487</v>
      </c>
      <c r="H334" s="2" t="s">
        <v>2888</v>
      </c>
      <c r="I334" s="2" t="s">
        <v>3488</v>
      </c>
      <c r="J334" s="2" t="s">
        <v>2886</v>
      </c>
      <c r="K334" s="2" t="s">
        <v>1261</v>
      </c>
      <c r="L334" s="2" t="s">
        <v>281</v>
      </c>
      <c r="M334" s="2" t="s">
        <v>4213</v>
      </c>
      <c r="N334" s="32">
        <v>999949432</v>
      </c>
      <c r="O334" s="2">
        <v>224396</v>
      </c>
      <c r="P334" s="2" t="s">
        <v>4214</v>
      </c>
      <c r="Q334" s="2" t="s">
        <v>1240</v>
      </c>
      <c r="R334" s="2">
        <v>104</v>
      </c>
      <c r="S334" s="2">
        <v>2.2000000000000002</v>
      </c>
      <c r="T334" s="2" t="s">
        <v>4214</v>
      </c>
      <c r="U334" s="2" t="s">
        <v>281</v>
      </c>
      <c r="V334" s="2" t="s">
        <v>1240</v>
      </c>
      <c r="W334" s="2" t="s">
        <v>302</v>
      </c>
      <c r="X334" s="42">
        <v>8882</v>
      </c>
      <c r="Y334" s="2" t="s">
        <v>281</v>
      </c>
    </row>
    <row r="335" spans="6:25" x14ac:dyDescent="0.2">
      <c r="F335" s="2">
        <v>3</v>
      </c>
      <c r="G335" s="2" t="s">
        <v>3487</v>
      </c>
      <c r="H335" s="2" t="s">
        <v>2888</v>
      </c>
      <c r="I335" s="2" t="s">
        <v>3488</v>
      </c>
      <c r="J335" s="2" t="s">
        <v>2886</v>
      </c>
      <c r="K335" s="2" t="s">
        <v>1261</v>
      </c>
      <c r="L335" s="2" t="s">
        <v>4215</v>
      </c>
      <c r="M335" s="2" t="s">
        <v>4216</v>
      </c>
      <c r="N335" s="32">
        <v>999003296</v>
      </c>
      <c r="O335" s="2">
        <v>375850</v>
      </c>
      <c r="P335" s="2" t="s">
        <v>4217</v>
      </c>
      <c r="Q335" s="2" t="s">
        <v>1240</v>
      </c>
      <c r="R335" s="2">
        <v>104</v>
      </c>
      <c r="S335" s="2">
        <v>12.1</v>
      </c>
      <c r="T335" s="2" t="s">
        <v>4217</v>
      </c>
      <c r="U335" s="2" t="s">
        <v>281</v>
      </c>
      <c r="V335" s="2" t="s">
        <v>1240</v>
      </c>
      <c r="W335" s="2" t="s">
        <v>302</v>
      </c>
      <c r="X335" s="42">
        <v>8882</v>
      </c>
      <c r="Y335" s="2" t="s">
        <v>281</v>
      </c>
    </row>
    <row r="336" spans="6:25" x14ac:dyDescent="0.2">
      <c r="F336" s="2">
        <v>3</v>
      </c>
      <c r="G336" s="2" t="s">
        <v>3487</v>
      </c>
      <c r="H336" s="2" t="s">
        <v>2888</v>
      </c>
      <c r="I336" s="2" t="s">
        <v>3488</v>
      </c>
      <c r="J336" s="2" t="s">
        <v>2886</v>
      </c>
      <c r="K336" s="2" t="s">
        <v>1261</v>
      </c>
      <c r="L336" s="2" t="s">
        <v>281</v>
      </c>
      <c r="M336" s="2" t="s">
        <v>4218</v>
      </c>
      <c r="N336" s="32">
        <v>999951258</v>
      </c>
      <c r="O336" s="2">
        <v>224562</v>
      </c>
      <c r="P336" s="2" t="s">
        <v>4219</v>
      </c>
      <c r="Q336" s="2" t="s">
        <v>1240</v>
      </c>
      <c r="R336" s="2">
        <v>113</v>
      </c>
      <c r="S336" s="2">
        <v>2</v>
      </c>
      <c r="T336" s="2" t="s">
        <v>4219</v>
      </c>
      <c r="U336" s="2" t="s">
        <v>281</v>
      </c>
      <c r="V336" s="2" t="s">
        <v>1240</v>
      </c>
      <c r="W336" s="2" t="s">
        <v>302</v>
      </c>
      <c r="X336" s="42">
        <v>8882</v>
      </c>
      <c r="Y336" s="2" t="s">
        <v>281</v>
      </c>
    </row>
    <row r="337" spans="6:25" x14ac:dyDescent="0.2">
      <c r="F337" s="2">
        <v>3</v>
      </c>
      <c r="G337" s="2" t="s">
        <v>3487</v>
      </c>
      <c r="H337" s="2" t="s">
        <v>2888</v>
      </c>
      <c r="I337" s="2" t="s">
        <v>3488</v>
      </c>
      <c r="J337" s="2" t="s">
        <v>2886</v>
      </c>
      <c r="K337" s="2" t="s">
        <v>1261</v>
      </c>
      <c r="L337" s="2" t="s">
        <v>281</v>
      </c>
      <c r="M337" s="2" t="s">
        <v>4220</v>
      </c>
      <c r="N337" s="32">
        <v>999949443</v>
      </c>
      <c r="O337" s="2">
        <v>224397</v>
      </c>
      <c r="P337" s="2" t="s">
        <v>4221</v>
      </c>
      <c r="Q337" s="2" t="s">
        <v>1240</v>
      </c>
      <c r="R337" s="2">
        <v>104</v>
      </c>
      <c r="S337" s="2">
        <v>3</v>
      </c>
      <c r="T337" s="2" t="s">
        <v>4222</v>
      </c>
      <c r="U337" s="2" t="s">
        <v>281</v>
      </c>
      <c r="V337" s="2" t="s">
        <v>4223</v>
      </c>
      <c r="W337" s="2" t="s">
        <v>302</v>
      </c>
      <c r="X337" s="42">
        <v>8840</v>
      </c>
      <c r="Y337" s="2" t="s">
        <v>281</v>
      </c>
    </row>
    <row r="338" spans="6:25" x14ac:dyDescent="0.2">
      <c r="F338" s="2">
        <v>3</v>
      </c>
      <c r="G338" s="2" t="s">
        <v>3487</v>
      </c>
      <c r="H338" s="2" t="s">
        <v>2888</v>
      </c>
      <c r="I338" s="2" t="s">
        <v>3488</v>
      </c>
      <c r="J338" s="2" t="s">
        <v>2886</v>
      </c>
      <c r="K338" s="2" t="s">
        <v>1261</v>
      </c>
      <c r="L338" s="2" t="s">
        <v>4224</v>
      </c>
      <c r="M338" s="2" t="s">
        <v>4225</v>
      </c>
      <c r="N338" s="32">
        <v>999001866</v>
      </c>
      <c r="O338" s="2">
        <v>370163</v>
      </c>
      <c r="P338" s="2" t="s">
        <v>4226</v>
      </c>
      <c r="Q338" s="2" t="s">
        <v>1240</v>
      </c>
      <c r="R338" s="2">
        <v>400</v>
      </c>
      <c r="S338" s="2">
        <v>6.1</v>
      </c>
      <c r="T338" s="2" t="s">
        <v>4226</v>
      </c>
      <c r="U338" s="2" t="s">
        <v>281</v>
      </c>
      <c r="V338" s="2" t="s">
        <v>1240</v>
      </c>
      <c r="W338" s="2" t="s">
        <v>302</v>
      </c>
      <c r="X338" s="42">
        <v>8882</v>
      </c>
      <c r="Y338" s="2" t="s">
        <v>281</v>
      </c>
    </row>
    <row r="339" spans="6:25" x14ac:dyDescent="0.2">
      <c r="F339" s="2">
        <v>3</v>
      </c>
      <c r="G339" s="2" t="s">
        <v>3487</v>
      </c>
      <c r="H339" s="2" t="s">
        <v>2888</v>
      </c>
      <c r="I339" s="2" t="s">
        <v>3488</v>
      </c>
      <c r="J339" s="2" t="s">
        <v>2886</v>
      </c>
      <c r="K339" s="2" t="s">
        <v>1261</v>
      </c>
      <c r="L339" s="2" t="s">
        <v>4227</v>
      </c>
      <c r="M339" s="2" t="s">
        <v>4228</v>
      </c>
      <c r="N339" s="32">
        <v>999950928</v>
      </c>
      <c r="O339" s="2">
        <v>224532</v>
      </c>
      <c r="P339" s="2" t="s">
        <v>4229</v>
      </c>
      <c r="Q339" s="2" t="s">
        <v>1240</v>
      </c>
      <c r="R339" s="2">
        <v>117</v>
      </c>
      <c r="S339" s="2">
        <v>14</v>
      </c>
      <c r="T339" s="2" t="s">
        <v>4229</v>
      </c>
      <c r="U339" s="2" t="s">
        <v>281</v>
      </c>
      <c r="V339" s="2" t="s">
        <v>1240</v>
      </c>
      <c r="W339" s="2" t="s">
        <v>302</v>
      </c>
      <c r="X339" s="42">
        <v>8882</v>
      </c>
      <c r="Y339" s="2" t="s">
        <v>281</v>
      </c>
    </row>
    <row r="340" spans="6:25" x14ac:dyDescent="0.2">
      <c r="F340" s="2">
        <v>3</v>
      </c>
      <c r="G340" s="2" t="s">
        <v>3487</v>
      </c>
      <c r="H340" s="2" t="s">
        <v>2888</v>
      </c>
      <c r="I340" s="2" t="s">
        <v>3488</v>
      </c>
      <c r="J340" s="2" t="s">
        <v>2886</v>
      </c>
      <c r="K340" s="2" t="s">
        <v>1261</v>
      </c>
      <c r="L340" s="2" t="s">
        <v>4230</v>
      </c>
      <c r="M340" s="2" t="s">
        <v>4231</v>
      </c>
      <c r="N340" s="32">
        <v>999003548</v>
      </c>
      <c r="O340" s="2">
        <v>376941</v>
      </c>
      <c r="P340" s="2" t="s">
        <v>4232</v>
      </c>
      <c r="Q340" s="2" t="s">
        <v>1240</v>
      </c>
      <c r="R340" s="2">
        <v>111</v>
      </c>
      <c r="S340" s="2">
        <v>1.01</v>
      </c>
      <c r="T340" s="2" t="s">
        <v>4232</v>
      </c>
      <c r="U340" s="2" t="s">
        <v>281</v>
      </c>
      <c r="V340" s="2" t="s">
        <v>1240</v>
      </c>
      <c r="W340" s="2" t="s">
        <v>302</v>
      </c>
      <c r="X340" s="42">
        <v>8882</v>
      </c>
      <c r="Y340" s="2" t="s">
        <v>281</v>
      </c>
    </row>
    <row r="341" spans="6:25" x14ac:dyDescent="0.2">
      <c r="F341" s="2">
        <v>3</v>
      </c>
      <c r="G341" s="2" t="s">
        <v>3487</v>
      </c>
      <c r="H341" s="2" t="s">
        <v>2888</v>
      </c>
      <c r="I341" s="2" t="s">
        <v>3488</v>
      </c>
      <c r="J341" s="2" t="s">
        <v>2886</v>
      </c>
      <c r="K341" s="2" t="s">
        <v>1261</v>
      </c>
      <c r="L341" s="2" t="s">
        <v>2424</v>
      </c>
      <c r="M341" s="2" t="s">
        <v>4233</v>
      </c>
      <c r="N341" s="32">
        <v>999950939</v>
      </c>
      <c r="O341" s="2">
        <v>224533</v>
      </c>
      <c r="P341" s="2" t="s">
        <v>4234</v>
      </c>
      <c r="Q341" s="2" t="s">
        <v>1240</v>
      </c>
      <c r="R341" s="2">
        <v>117</v>
      </c>
      <c r="S341" s="2">
        <v>1.1000000000000001</v>
      </c>
      <c r="T341" s="2" t="s">
        <v>4234</v>
      </c>
      <c r="U341" s="2" t="s">
        <v>281</v>
      </c>
      <c r="V341" s="2" t="s">
        <v>1240</v>
      </c>
      <c r="W341" s="2" t="s">
        <v>302</v>
      </c>
      <c r="X341" s="42">
        <v>8882</v>
      </c>
      <c r="Y341" s="2" t="s">
        <v>281</v>
      </c>
    </row>
    <row r="342" spans="6:25" x14ac:dyDescent="0.2">
      <c r="F342" s="2">
        <v>3</v>
      </c>
      <c r="G342" s="2" t="s">
        <v>3487</v>
      </c>
      <c r="H342" s="2" t="s">
        <v>2888</v>
      </c>
      <c r="I342" s="2" t="s">
        <v>3488</v>
      </c>
      <c r="J342" s="2" t="s">
        <v>2886</v>
      </c>
      <c r="K342" s="2" t="s">
        <v>1261</v>
      </c>
      <c r="L342" s="2" t="s">
        <v>281</v>
      </c>
      <c r="M342" s="2" t="s">
        <v>4235</v>
      </c>
      <c r="N342" s="32">
        <v>999950169</v>
      </c>
      <c r="O342" s="2">
        <v>224463</v>
      </c>
      <c r="P342" s="2" t="s">
        <v>4236</v>
      </c>
      <c r="Q342" s="2" t="s">
        <v>1240</v>
      </c>
      <c r="R342" s="2">
        <v>110</v>
      </c>
      <c r="S342" s="2">
        <v>11</v>
      </c>
      <c r="T342" s="2" t="s">
        <v>4236</v>
      </c>
      <c r="U342" s="2" t="s">
        <v>281</v>
      </c>
      <c r="V342" s="2" t="s">
        <v>1240</v>
      </c>
      <c r="W342" s="2" t="s">
        <v>302</v>
      </c>
      <c r="X342" s="42">
        <v>8882</v>
      </c>
      <c r="Y342" s="2" t="s">
        <v>281</v>
      </c>
    </row>
    <row r="343" spans="6:25" x14ac:dyDescent="0.2">
      <c r="F343" s="2">
        <v>3</v>
      </c>
      <c r="G343" s="2" t="s">
        <v>3487</v>
      </c>
      <c r="H343" s="2" t="s">
        <v>2888</v>
      </c>
      <c r="I343" s="2" t="s">
        <v>3488</v>
      </c>
      <c r="J343" s="2" t="s">
        <v>2886</v>
      </c>
      <c r="K343" s="2" t="s">
        <v>1261</v>
      </c>
      <c r="L343" s="2" t="s">
        <v>4237</v>
      </c>
      <c r="M343" s="2" t="s">
        <v>4238</v>
      </c>
      <c r="N343" s="32">
        <v>999003482</v>
      </c>
      <c r="O343" s="2">
        <v>376648</v>
      </c>
      <c r="P343" s="2" t="s">
        <v>4239</v>
      </c>
      <c r="Q343" s="2" t="s">
        <v>1240</v>
      </c>
      <c r="R343" s="2">
        <v>110</v>
      </c>
      <c r="S343" s="2">
        <v>19</v>
      </c>
      <c r="T343" s="2" t="s">
        <v>4239</v>
      </c>
      <c r="U343" s="2" t="s">
        <v>281</v>
      </c>
      <c r="V343" s="2" t="s">
        <v>1240</v>
      </c>
      <c r="W343" s="2" t="s">
        <v>302</v>
      </c>
      <c r="X343" s="42">
        <v>8882</v>
      </c>
      <c r="Y343" s="2" t="s">
        <v>281</v>
      </c>
    </row>
    <row r="344" spans="6:25" x14ac:dyDescent="0.2">
      <c r="F344" s="2">
        <v>3</v>
      </c>
      <c r="G344" s="2" t="s">
        <v>3487</v>
      </c>
      <c r="H344" s="2" t="s">
        <v>2888</v>
      </c>
      <c r="I344" s="2" t="s">
        <v>3488</v>
      </c>
      <c r="J344" s="2" t="s">
        <v>2886</v>
      </c>
      <c r="K344" s="2" t="s">
        <v>1261</v>
      </c>
      <c r="L344" s="2" t="s">
        <v>1670</v>
      </c>
      <c r="M344" s="2" t="s">
        <v>1671</v>
      </c>
      <c r="N344" s="32">
        <v>999002139</v>
      </c>
      <c r="O344" s="2">
        <v>371185</v>
      </c>
      <c r="P344" s="2" t="s">
        <v>1669</v>
      </c>
      <c r="Q344" s="2" t="s">
        <v>1240</v>
      </c>
      <c r="R344" s="2">
        <v>402</v>
      </c>
      <c r="S344" s="2">
        <v>3.02</v>
      </c>
      <c r="T344" s="2" t="s">
        <v>1669</v>
      </c>
      <c r="U344" s="2" t="s">
        <v>281</v>
      </c>
      <c r="V344" s="2" t="s">
        <v>1240</v>
      </c>
      <c r="W344" s="2" t="s">
        <v>302</v>
      </c>
      <c r="X344" s="42">
        <v>8882</v>
      </c>
      <c r="Y344" s="2" t="s">
        <v>281</v>
      </c>
    </row>
    <row r="345" spans="6:25" x14ac:dyDescent="0.2">
      <c r="F345" s="2">
        <v>3</v>
      </c>
      <c r="G345" s="2" t="s">
        <v>3487</v>
      </c>
      <c r="H345" s="2" t="s">
        <v>2888</v>
      </c>
      <c r="I345" s="2" t="s">
        <v>3488</v>
      </c>
      <c r="J345" s="2" t="s">
        <v>2886</v>
      </c>
      <c r="K345" s="2" t="s">
        <v>1261</v>
      </c>
      <c r="L345" s="2" t="s">
        <v>281</v>
      </c>
      <c r="M345" s="2" t="s">
        <v>132</v>
      </c>
      <c r="N345" s="32">
        <v>999951445</v>
      </c>
      <c r="O345" s="2">
        <v>224579</v>
      </c>
      <c r="P345" s="2" t="s">
        <v>1484</v>
      </c>
      <c r="Q345" s="2" t="s">
        <v>1240</v>
      </c>
      <c r="R345" s="2">
        <v>113</v>
      </c>
      <c r="S345" s="2">
        <v>4.0999999999999996</v>
      </c>
      <c r="T345" s="2" t="s">
        <v>1484</v>
      </c>
      <c r="U345" s="2" t="s">
        <v>281</v>
      </c>
      <c r="V345" s="2" t="s">
        <v>1240</v>
      </c>
      <c r="W345" s="2" t="s">
        <v>302</v>
      </c>
      <c r="X345" s="42">
        <v>8882</v>
      </c>
      <c r="Y345" s="2" t="s">
        <v>281</v>
      </c>
    </row>
    <row r="346" spans="6:25" x14ac:dyDescent="0.2">
      <c r="F346" s="2">
        <v>3</v>
      </c>
      <c r="G346" s="2" t="s">
        <v>3487</v>
      </c>
      <c r="H346" s="2" t="s">
        <v>2888</v>
      </c>
      <c r="I346" s="2" t="s">
        <v>3488</v>
      </c>
      <c r="J346" s="2" t="s">
        <v>2886</v>
      </c>
      <c r="K346" s="2" t="s">
        <v>1261</v>
      </c>
      <c r="L346" s="2" t="s">
        <v>4240</v>
      </c>
      <c r="M346" s="2" t="s">
        <v>4241</v>
      </c>
      <c r="N346" s="32">
        <v>999001567</v>
      </c>
      <c r="O346" s="2">
        <v>368747</v>
      </c>
      <c r="P346" s="2" t="s">
        <v>4242</v>
      </c>
      <c r="Q346" s="2" t="s">
        <v>1240</v>
      </c>
      <c r="R346" s="2">
        <v>400</v>
      </c>
      <c r="S346" s="2">
        <v>5</v>
      </c>
      <c r="T346" s="2" t="s">
        <v>4242</v>
      </c>
      <c r="U346" s="2" t="s">
        <v>281</v>
      </c>
      <c r="V346" s="2" t="s">
        <v>1240</v>
      </c>
      <c r="W346" s="2" t="s">
        <v>302</v>
      </c>
      <c r="X346" s="42">
        <v>8882</v>
      </c>
      <c r="Y346" s="2" t="s">
        <v>281</v>
      </c>
    </row>
    <row r="347" spans="6:25" x14ac:dyDescent="0.2">
      <c r="F347" s="2">
        <v>3</v>
      </c>
      <c r="G347" s="2" t="s">
        <v>3487</v>
      </c>
      <c r="H347" s="2" t="s">
        <v>2888</v>
      </c>
      <c r="I347" s="2" t="s">
        <v>3488</v>
      </c>
      <c r="J347" s="2" t="s">
        <v>2886</v>
      </c>
      <c r="K347" s="2" t="s">
        <v>1261</v>
      </c>
      <c r="L347" s="2" t="s">
        <v>281</v>
      </c>
      <c r="M347" s="2" t="s">
        <v>4243</v>
      </c>
      <c r="N347" s="32">
        <v>999950444</v>
      </c>
      <c r="O347" s="2">
        <v>224488</v>
      </c>
      <c r="P347" s="2" t="s">
        <v>4244</v>
      </c>
      <c r="Q347" s="2" t="s">
        <v>1240</v>
      </c>
      <c r="R347" s="2">
        <v>110</v>
      </c>
      <c r="S347" s="2">
        <v>5</v>
      </c>
      <c r="T347" s="2" t="s">
        <v>4245</v>
      </c>
      <c r="U347" s="2" t="s">
        <v>281</v>
      </c>
      <c r="V347" s="2" t="s">
        <v>1240</v>
      </c>
      <c r="W347" s="2" t="s">
        <v>302</v>
      </c>
      <c r="X347" s="42">
        <v>8882</v>
      </c>
      <c r="Y347" s="2" t="s">
        <v>281</v>
      </c>
    </row>
    <row r="348" spans="6:25" x14ac:dyDescent="0.2">
      <c r="F348" s="2">
        <v>3</v>
      </c>
      <c r="G348" s="2" t="s">
        <v>3487</v>
      </c>
      <c r="H348" s="2" t="s">
        <v>2888</v>
      </c>
      <c r="I348" s="2" t="s">
        <v>3488</v>
      </c>
      <c r="J348" s="2" t="s">
        <v>2886</v>
      </c>
      <c r="K348" s="2" t="s">
        <v>1261</v>
      </c>
      <c r="L348" s="2" t="s">
        <v>4246</v>
      </c>
      <c r="M348" s="2" t="s">
        <v>1461</v>
      </c>
      <c r="N348" s="32">
        <v>999950455</v>
      </c>
      <c r="O348" s="2">
        <v>224489</v>
      </c>
      <c r="P348" s="2" t="s">
        <v>4247</v>
      </c>
      <c r="Q348" s="2" t="s">
        <v>1240</v>
      </c>
      <c r="R348" s="2">
        <v>145</v>
      </c>
      <c r="S348" s="2">
        <v>5</v>
      </c>
      <c r="T348" s="2" t="s">
        <v>15402</v>
      </c>
      <c r="U348" s="2" t="s">
        <v>281</v>
      </c>
      <c r="V348" s="2" t="s">
        <v>15403</v>
      </c>
      <c r="W348" s="2" t="s">
        <v>302</v>
      </c>
      <c r="X348" s="42">
        <v>7753</v>
      </c>
      <c r="Y348" s="2" t="s">
        <v>281</v>
      </c>
    </row>
    <row r="349" spans="6:25" x14ac:dyDescent="0.2">
      <c r="F349" s="2">
        <v>3</v>
      </c>
      <c r="G349" s="2" t="s">
        <v>3487</v>
      </c>
      <c r="H349" s="2" t="s">
        <v>2888</v>
      </c>
      <c r="I349" s="2" t="s">
        <v>3488</v>
      </c>
      <c r="J349" s="2" t="s">
        <v>2886</v>
      </c>
      <c r="K349" s="2" t="s">
        <v>1261</v>
      </c>
      <c r="L349" s="2" t="s">
        <v>1391</v>
      </c>
      <c r="M349" s="2" t="s">
        <v>4248</v>
      </c>
      <c r="N349" s="32">
        <v>999000335</v>
      </c>
      <c r="O349" s="2">
        <v>354674</v>
      </c>
      <c r="P349" s="2" t="s">
        <v>4249</v>
      </c>
      <c r="Q349" s="2" t="s">
        <v>1240</v>
      </c>
      <c r="R349" s="2">
        <v>141</v>
      </c>
      <c r="S349" s="2">
        <v>1</v>
      </c>
      <c r="T349" s="2" t="s">
        <v>4249</v>
      </c>
      <c r="U349" s="2" t="s">
        <v>281</v>
      </c>
      <c r="V349" s="2" t="s">
        <v>1240</v>
      </c>
      <c r="W349" s="2" t="s">
        <v>302</v>
      </c>
      <c r="X349" s="42">
        <v>8882</v>
      </c>
      <c r="Y349" s="2" t="s">
        <v>281</v>
      </c>
    </row>
    <row r="350" spans="6:25" x14ac:dyDescent="0.2">
      <c r="F350" s="2">
        <v>3</v>
      </c>
      <c r="G350" s="2" t="s">
        <v>3487</v>
      </c>
      <c r="H350" s="2" t="s">
        <v>2888</v>
      </c>
      <c r="I350" s="2" t="s">
        <v>3488</v>
      </c>
      <c r="J350" s="2" t="s">
        <v>2886</v>
      </c>
      <c r="K350" s="2" t="s">
        <v>1261</v>
      </c>
      <c r="L350" s="2" t="s">
        <v>4250</v>
      </c>
      <c r="M350" s="2" t="s">
        <v>4251</v>
      </c>
      <c r="N350" s="32">
        <v>999950862</v>
      </c>
      <c r="O350" s="2">
        <v>224526</v>
      </c>
      <c r="P350" s="2" t="s">
        <v>4252</v>
      </c>
      <c r="Q350" s="2" t="s">
        <v>1240</v>
      </c>
      <c r="R350" s="2">
        <v>140</v>
      </c>
      <c r="S350" s="2">
        <v>9</v>
      </c>
      <c r="T350" s="2" t="s">
        <v>4252</v>
      </c>
      <c r="U350" s="2" t="s">
        <v>281</v>
      </c>
      <c r="V350" s="2" t="s">
        <v>1240</v>
      </c>
      <c r="W350" s="2" t="s">
        <v>302</v>
      </c>
      <c r="X350" s="42">
        <v>8882</v>
      </c>
      <c r="Y350" s="2" t="s">
        <v>281</v>
      </c>
    </row>
    <row r="351" spans="6:25" x14ac:dyDescent="0.2">
      <c r="F351" s="2">
        <v>3</v>
      </c>
      <c r="G351" s="2" t="s">
        <v>3487</v>
      </c>
      <c r="H351" s="2" t="s">
        <v>2888</v>
      </c>
      <c r="I351" s="2" t="s">
        <v>3488</v>
      </c>
      <c r="J351" s="2" t="s">
        <v>2886</v>
      </c>
      <c r="K351" s="2" t="s">
        <v>1261</v>
      </c>
      <c r="L351" s="2" t="s">
        <v>4253</v>
      </c>
      <c r="M351" s="2" t="s">
        <v>4254</v>
      </c>
      <c r="N351" s="32">
        <v>999003410</v>
      </c>
      <c r="O351" s="2">
        <v>376371</v>
      </c>
      <c r="P351" s="2" t="s">
        <v>4255</v>
      </c>
      <c r="Q351" s="2" t="s">
        <v>1240</v>
      </c>
      <c r="R351" s="2">
        <v>111</v>
      </c>
      <c r="S351" s="2">
        <v>3</v>
      </c>
      <c r="T351" s="2" t="s">
        <v>4255</v>
      </c>
      <c r="U351" s="2" t="s">
        <v>281</v>
      </c>
      <c r="V351" s="2" t="s">
        <v>1240</v>
      </c>
      <c r="W351" s="2" t="s">
        <v>302</v>
      </c>
      <c r="X351" s="42">
        <v>8882</v>
      </c>
      <c r="Y351" s="2" t="s">
        <v>281</v>
      </c>
    </row>
    <row r="352" spans="6:25" x14ac:dyDescent="0.2">
      <c r="F352" s="2">
        <v>3</v>
      </c>
      <c r="G352" s="2" t="s">
        <v>3487</v>
      </c>
      <c r="H352" s="2" t="s">
        <v>2888</v>
      </c>
      <c r="I352" s="2" t="s">
        <v>3488</v>
      </c>
      <c r="J352" s="2" t="s">
        <v>2886</v>
      </c>
      <c r="K352" s="2" t="s">
        <v>1261</v>
      </c>
      <c r="L352" s="2" t="s">
        <v>4256</v>
      </c>
      <c r="M352" s="2" t="s">
        <v>4257</v>
      </c>
      <c r="N352" s="32">
        <v>999949806</v>
      </c>
      <c r="O352" s="2">
        <v>224430</v>
      </c>
      <c r="P352" s="2" t="s">
        <v>4258</v>
      </c>
      <c r="Q352" s="2" t="s">
        <v>1240</v>
      </c>
      <c r="R352" s="2">
        <v>111</v>
      </c>
      <c r="S352" s="2">
        <v>18</v>
      </c>
      <c r="T352" s="2" t="s">
        <v>4258</v>
      </c>
      <c r="U352" s="2" t="s">
        <v>281</v>
      </c>
      <c r="V352" s="2" t="s">
        <v>1240</v>
      </c>
      <c r="W352" s="2" t="s">
        <v>302</v>
      </c>
      <c r="X352" s="42">
        <v>8882</v>
      </c>
      <c r="Y352" s="2" t="s">
        <v>281</v>
      </c>
    </row>
    <row r="353" spans="6:25" x14ac:dyDescent="0.2">
      <c r="F353" s="2">
        <v>3</v>
      </c>
      <c r="G353" s="2" t="s">
        <v>3487</v>
      </c>
      <c r="H353" s="2" t="s">
        <v>2888</v>
      </c>
      <c r="I353" s="2" t="s">
        <v>3488</v>
      </c>
      <c r="J353" s="2" t="s">
        <v>2886</v>
      </c>
      <c r="K353" s="2" t="s">
        <v>1261</v>
      </c>
      <c r="L353" s="2" t="s">
        <v>4259</v>
      </c>
      <c r="M353" s="2" t="s">
        <v>4260</v>
      </c>
      <c r="N353" s="32">
        <v>999002393</v>
      </c>
      <c r="O353" s="2">
        <v>372165</v>
      </c>
      <c r="P353" s="2" t="s">
        <v>4261</v>
      </c>
      <c r="Q353" s="2" t="s">
        <v>1240</v>
      </c>
      <c r="R353" s="2">
        <v>113</v>
      </c>
      <c r="S353" s="2">
        <v>3.05</v>
      </c>
      <c r="T353" s="2" t="s">
        <v>4261</v>
      </c>
      <c r="U353" s="2" t="s">
        <v>281</v>
      </c>
      <c r="V353" s="2" t="s">
        <v>1240</v>
      </c>
      <c r="W353" s="2" t="s">
        <v>302</v>
      </c>
      <c r="X353" s="42">
        <v>8882</v>
      </c>
      <c r="Y353" s="2" t="s">
        <v>281</v>
      </c>
    </row>
    <row r="354" spans="6:25" x14ac:dyDescent="0.2">
      <c r="F354" s="2">
        <v>3</v>
      </c>
      <c r="G354" s="2" t="s">
        <v>3487</v>
      </c>
      <c r="H354" s="2" t="s">
        <v>2888</v>
      </c>
      <c r="I354" s="2" t="s">
        <v>3488</v>
      </c>
      <c r="J354" s="2" t="s">
        <v>2886</v>
      </c>
      <c r="K354" s="2" t="s">
        <v>1261</v>
      </c>
      <c r="L354" s="2" t="s">
        <v>1547</v>
      </c>
      <c r="M354" s="2" t="s">
        <v>4262</v>
      </c>
      <c r="N354" s="32">
        <v>999951104</v>
      </c>
      <c r="O354" s="2">
        <v>224548</v>
      </c>
      <c r="P354" s="2" t="s">
        <v>4263</v>
      </c>
      <c r="Q354" s="2" t="s">
        <v>1240</v>
      </c>
      <c r="R354" s="2">
        <v>115</v>
      </c>
      <c r="S354" s="2">
        <v>8</v>
      </c>
      <c r="T354" s="2" t="s">
        <v>4264</v>
      </c>
      <c r="U354" s="2" t="s">
        <v>4263</v>
      </c>
      <c r="V354" s="2" t="s">
        <v>1240</v>
      </c>
      <c r="W354" s="2" t="s">
        <v>302</v>
      </c>
      <c r="X354" s="42">
        <v>8882</v>
      </c>
      <c r="Y354" s="2" t="s">
        <v>281</v>
      </c>
    </row>
    <row r="355" spans="6:25" x14ac:dyDescent="0.2">
      <c r="F355" s="2">
        <v>3</v>
      </c>
      <c r="G355" s="2" t="s">
        <v>3487</v>
      </c>
      <c r="H355" s="2" t="s">
        <v>2888</v>
      </c>
      <c r="I355" s="2" t="s">
        <v>3488</v>
      </c>
      <c r="J355" s="2" t="s">
        <v>2886</v>
      </c>
      <c r="K355" s="2" t="s">
        <v>1261</v>
      </c>
      <c r="L355" s="2" t="s">
        <v>1397</v>
      </c>
      <c r="M355" s="2" t="s">
        <v>4265</v>
      </c>
      <c r="N355" s="32">
        <v>999951313</v>
      </c>
      <c r="O355" s="2">
        <v>224567</v>
      </c>
      <c r="P355" s="2" t="s">
        <v>4266</v>
      </c>
      <c r="Q355" s="2" t="s">
        <v>1240</v>
      </c>
      <c r="R355" s="2">
        <v>112</v>
      </c>
      <c r="S355" s="2">
        <v>5</v>
      </c>
      <c r="T355" s="2" t="s">
        <v>4266</v>
      </c>
      <c r="U355" s="2" t="s">
        <v>281</v>
      </c>
      <c r="V355" s="2" t="s">
        <v>1240</v>
      </c>
      <c r="W355" s="2" t="s">
        <v>302</v>
      </c>
      <c r="X355" s="42">
        <v>8882</v>
      </c>
      <c r="Y355" s="2" t="s">
        <v>281</v>
      </c>
    </row>
    <row r="356" spans="6:25" x14ac:dyDescent="0.2">
      <c r="F356" s="2">
        <v>3</v>
      </c>
      <c r="G356" s="2" t="s">
        <v>3487</v>
      </c>
      <c r="H356" s="2" t="s">
        <v>2888</v>
      </c>
      <c r="I356" s="2" t="s">
        <v>3488</v>
      </c>
      <c r="J356" s="2" t="s">
        <v>2886</v>
      </c>
      <c r="K356" s="2" t="s">
        <v>1261</v>
      </c>
      <c r="L356" s="2" t="s">
        <v>11627</v>
      </c>
      <c r="M356" s="2" t="s">
        <v>11628</v>
      </c>
      <c r="N356" s="32">
        <v>999003811</v>
      </c>
      <c r="O356" s="2">
        <v>377969</v>
      </c>
      <c r="P356" s="2" t="s">
        <v>15404</v>
      </c>
      <c r="Q356" s="2" t="s">
        <v>1240</v>
      </c>
      <c r="R356" s="2">
        <v>104</v>
      </c>
      <c r="S356" s="2">
        <v>12</v>
      </c>
      <c r="T356" s="2" t="s">
        <v>15404</v>
      </c>
      <c r="U356" s="2" t="s">
        <v>281</v>
      </c>
      <c r="V356" s="2" t="s">
        <v>1240</v>
      </c>
      <c r="W356" s="2" t="s">
        <v>302</v>
      </c>
      <c r="X356" s="42">
        <v>8882</v>
      </c>
      <c r="Y356" s="2" t="s">
        <v>281</v>
      </c>
    </row>
    <row r="357" spans="6:25" x14ac:dyDescent="0.2">
      <c r="F357" s="2">
        <v>3</v>
      </c>
      <c r="G357" s="2" t="s">
        <v>3487</v>
      </c>
      <c r="H357" s="2" t="s">
        <v>2888</v>
      </c>
      <c r="I357" s="2" t="s">
        <v>3488</v>
      </c>
      <c r="J357" s="2" t="s">
        <v>2886</v>
      </c>
      <c r="K357" s="2" t="s">
        <v>1261</v>
      </c>
      <c r="L357" s="2" t="s">
        <v>4267</v>
      </c>
      <c r="M357" s="2" t="s">
        <v>4268</v>
      </c>
      <c r="N357" s="32">
        <v>999002584</v>
      </c>
      <c r="O357" s="2">
        <v>372914</v>
      </c>
      <c r="P357" s="2" t="s">
        <v>4269</v>
      </c>
      <c r="Q357" s="2" t="s">
        <v>1240</v>
      </c>
      <c r="R357" s="2">
        <v>104</v>
      </c>
      <c r="S357" s="2">
        <v>11.2</v>
      </c>
      <c r="T357" s="2" t="s">
        <v>4269</v>
      </c>
      <c r="U357" s="2" t="s">
        <v>281</v>
      </c>
      <c r="V357" s="2" t="s">
        <v>1240</v>
      </c>
      <c r="W357" s="2" t="s">
        <v>302</v>
      </c>
      <c r="X357" s="42">
        <v>8882</v>
      </c>
      <c r="Y357" s="2" t="s">
        <v>281</v>
      </c>
    </row>
    <row r="358" spans="6:25" x14ac:dyDescent="0.2">
      <c r="F358" s="2">
        <v>3</v>
      </c>
      <c r="G358" s="2" t="s">
        <v>3487</v>
      </c>
      <c r="H358" s="2" t="s">
        <v>2888</v>
      </c>
      <c r="I358" s="2" t="s">
        <v>3488</v>
      </c>
      <c r="J358" s="2" t="s">
        <v>2886</v>
      </c>
      <c r="K358" s="2" t="s">
        <v>1261</v>
      </c>
      <c r="L358" s="2" t="s">
        <v>4270</v>
      </c>
      <c r="M358" s="2" t="s">
        <v>2283</v>
      </c>
      <c r="N358" s="32">
        <v>999950576</v>
      </c>
      <c r="O358" s="2">
        <v>224500</v>
      </c>
      <c r="P358" s="2" t="s">
        <v>4271</v>
      </c>
      <c r="Q358" s="2" t="s">
        <v>1240</v>
      </c>
      <c r="R358" s="2">
        <v>145</v>
      </c>
      <c r="S358" s="2">
        <v>4</v>
      </c>
      <c r="T358" s="2" t="s">
        <v>4271</v>
      </c>
      <c r="U358" s="2" t="s">
        <v>281</v>
      </c>
      <c r="V358" s="2" t="s">
        <v>1240</v>
      </c>
      <c r="W358" s="2" t="s">
        <v>302</v>
      </c>
      <c r="X358" s="42">
        <v>8882</v>
      </c>
      <c r="Y358" s="2" t="s">
        <v>281</v>
      </c>
    </row>
    <row r="359" spans="6:25" x14ac:dyDescent="0.2">
      <c r="F359" s="2">
        <v>3</v>
      </c>
      <c r="G359" s="2" t="s">
        <v>3487</v>
      </c>
      <c r="H359" s="2" t="s">
        <v>2888</v>
      </c>
      <c r="I359" s="2" t="s">
        <v>3488</v>
      </c>
      <c r="J359" s="2" t="s">
        <v>2886</v>
      </c>
      <c r="K359" s="2" t="s">
        <v>1261</v>
      </c>
      <c r="L359" s="2" t="s">
        <v>2203</v>
      </c>
      <c r="M359" s="2" t="s">
        <v>2110</v>
      </c>
      <c r="N359" s="32">
        <v>999951401</v>
      </c>
      <c r="O359" s="2">
        <v>224575</v>
      </c>
      <c r="P359" s="2" t="s">
        <v>4272</v>
      </c>
      <c r="Q359" s="2" t="s">
        <v>1240</v>
      </c>
      <c r="R359" s="2">
        <v>113</v>
      </c>
      <c r="S359" s="2">
        <v>7</v>
      </c>
      <c r="T359" s="2" t="s">
        <v>4272</v>
      </c>
      <c r="U359" s="2" t="s">
        <v>281</v>
      </c>
      <c r="V359" s="2" t="s">
        <v>1240</v>
      </c>
      <c r="W359" s="2" t="s">
        <v>302</v>
      </c>
      <c r="X359" s="42">
        <v>8882</v>
      </c>
      <c r="Y359" s="2" t="s">
        <v>281</v>
      </c>
    </row>
    <row r="360" spans="6:25" x14ac:dyDescent="0.2">
      <c r="F360" s="2">
        <v>3</v>
      </c>
      <c r="G360" s="2" t="s">
        <v>3487</v>
      </c>
      <c r="H360" s="2" t="s">
        <v>2888</v>
      </c>
      <c r="I360" s="2" t="s">
        <v>3488</v>
      </c>
      <c r="J360" s="2" t="s">
        <v>2886</v>
      </c>
      <c r="K360" s="2" t="s">
        <v>1261</v>
      </c>
      <c r="L360" s="2" t="s">
        <v>1633</v>
      </c>
      <c r="M360" s="2" t="s">
        <v>2388</v>
      </c>
      <c r="N360" s="32">
        <v>999949223</v>
      </c>
      <c r="O360" s="2">
        <v>224377</v>
      </c>
      <c r="P360" s="2" t="s">
        <v>2387</v>
      </c>
      <c r="Q360" s="2" t="s">
        <v>1240</v>
      </c>
      <c r="R360" s="2">
        <v>105.1</v>
      </c>
      <c r="S360" s="2">
        <v>5</v>
      </c>
      <c r="T360" s="2" t="s">
        <v>2387</v>
      </c>
      <c r="U360" s="2" t="s">
        <v>281</v>
      </c>
      <c r="V360" s="2" t="s">
        <v>1240</v>
      </c>
      <c r="W360" s="2" t="s">
        <v>302</v>
      </c>
      <c r="X360" s="42">
        <v>8882</v>
      </c>
      <c r="Y360" s="2">
        <v>2030</v>
      </c>
    </row>
    <row r="361" spans="6:25" x14ac:dyDescent="0.2">
      <c r="F361" s="2">
        <v>3</v>
      </c>
      <c r="G361" s="2" t="s">
        <v>3487</v>
      </c>
      <c r="H361" s="2" t="s">
        <v>2888</v>
      </c>
      <c r="I361" s="2" t="s">
        <v>3488</v>
      </c>
      <c r="J361" s="2" t="s">
        <v>2886</v>
      </c>
      <c r="K361" s="2" t="s">
        <v>1261</v>
      </c>
      <c r="L361" s="2" t="s">
        <v>281</v>
      </c>
      <c r="M361" s="2" t="s">
        <v>4273</v>
      </c>
      <c r="N361" s="32">
        <v>999949894</v>
      </c>
      <c r="O361" s="2">
        <v>224438</v>
      </c>
      <c r="P361" s="2" t="s">
        <v>4274</v>
      </c>
      <c r="Q361" s="2" t="s">
        <v>1240</v>
      </c>
      <c r="R361" s="2">
        <v>108</v>
      </c>
      <c r="S361" s="2">
        <v>3</v>
      </c>
      <c r="T361" s="2" t="s">
        <v>4274</v>
      </c>
      <c r="U361" s="2" t="s">
        <v>281</v>
      </c>
      <c r="V361" s="2" t="s">
        <v>1240</v>
      </c>
      <c r="W361" s="2" t="s">
        <v>302</v>
      </c>
      <c r="X361" s="42">
        <v>8882</v>
      </c>
      <c r="Y361" s="2" t="s">
        <v>281</v>
      </c>
    </row>
    <row r="362" spans="6:25" x14ac:dyDescent="0.2">
      <c r="F362" s="2">
        <v>3</v>
      </c>
      <c r="G362" s="2" t="s">
        <v>3487</v>
      </c>
      <c r="H362" s="2" t="s">
        <v>2888</v>
      </c>
      <c r="I362" s="2" t="s">
        <v>3488</v>
      </c>
      <c r="J362" s="2" t="s">
        <v>2886</v>
      </c>
      <c r="K362" s="2" t="s">
        <v>1261</v>
      </c>
      <c r="L362" s="2" t="s">
        <v>1323</v>
      </c>
      <c r="M362" s="2" t="s">
        <v>2855</v>
      </c>
      <c r="N362" s="32">
        <v>999001882</v>
      </c>
      <c r="O362" s="2">
        <v>370219</v>
      </c>
      <c r="P362" s="2" t="s">
        <v>2854</v>
      </c>
      <c r="Q362" s="2" t="s">
        <v>1240</v>
      </c>
      <c r="R362" s="2">
        <v>112</v>
      </c>
      <c r="S362" s="2">
        <v>20</v>
      </c>
      <c r="T362" s="2" t="s">
        <v>2856</v>
      </c>
      <c r="U362" s="2" t="s">
        <v>281</v>
      </c>
      <c r="V362" s="2" t="s">
        <v>2042</v>
      </c>
      <c r="W362" s="2" t="s">
        <v>302</v>
      </c>
      <c r="X362" s="42">
        <v>8859</v>
      </c>
      <c r="Y362" s="2" t="s">
        <v>281</v>
      </c>
    </row>
    <row r="363" spans="6:25" x14ac:dyDescent="0.2">
      <c r="F363" s="2">
        <v>3</v>
      </c>
      <c r="G363" s="2" t="s">
        <v>3487</v>
      </c>
      <c r="H363" s="2" t="s">
        <v>2888</v>
      </c>
      <c r="I363" s="2" t="s">
        <v>3488</v>
      </c>
      <c r="J363" s="2" t="s">
        <v>2886</v>
      </c>
      <c r="K363" s="2" t="s">
        <v>3087</v>
      </c>
      <c r="L363" s="2" t="s">
        <v>2220</v>
      </c>
      <c r="M363" s="2" t="s">
        <v>2855</v>
      </c>
      <c r="N363" s="32">
        <v>999002379</v>
      </c>
      <c r="O363" s="2">
        <v>372111</v>
      </c>
      <c r="P363" s="2" t="s">
        <v>2878</v>
      </c>
      <c r="Q363" s="2" t="s">
        <v>1240</v>
      </c>
      <c r="R363" s="2">
        <v>112</v>
      </c>
      <c r="S363" s="2">
        <v>18</v>
      </c>
      <c r="T363" s="2" t="s">
        <v>2878</v>
      </c>
      <c r="U363" s="2" t="s">
        <v>281</v>
      </c>
      <c r="V363" s="2" t="s">
        <v>1240</v>
      </c>
      <c r="W363" s="2" t="s">
        <v>302</v>
      </c>
      <c r="X363" s="42">
        <v>8882</v>
      </c>
      <c r="Y363" s="2" t="s">
        <v>281</v>
      </c>
    </row>
    <row r="364" spans="6:25" x14ac:dyDescent="0.2">
      <c r="F364" s="2">
        <v>3</v>
      </c>
      <c r="G364" s="2" t="s">
        <v>3487</v>
      </c>
      <c r="H364" s="2" t="s">
        <v>2888</v>
      </c>
      <c r="I364" s="2" t="s">
        <v>3488</v>
      </c>
      <c r="J364" s="2" t="s">
        <v>2886</v>
      </c>
      <c r="K364" s="2" t="s">
        <v>1261</v>
      </c>
      <c r="L364" s="2" t="s">
        <v>14835</v>
      </c>
      <c r="M364" s="2" t="s">
        <v>14836</v>
      </c>
      <c r="N364" s="32">
        <v>999003727</v>
      </c>
      <c r="O364" s="2">
        <v>377618</v>
      </c>
      <c r="P364" s="2" t="s">
        <v>14837</v>
      </c>
      <c r="Q364" s="2" t="s">
        <v>1240</v>
      </c>
      <c r="R364" s="2">
        <v>110</v>
      </c>
      <c r="S364" s="2">
        <v>6</v>
      </c>
      <c r="T364" s="2" t="s">
        <v>14837</v>
      </c>
      <c r="U364" s="2" t="s">
        <v>281</v>
      </c>
      <c r="V364" s="2" t="s">
        <v>1240</v>
      </c>
      <c r="W364" s="2" t="s">
        <v>302</v>
      </c>
      <c r="X364" s="42">
        <v>8882</v>
      </c>
      <c r="Y364" s="2" t="s">
        <v>281</v>
      </c>
    </row>
    <row r="365" spans="6:25" x14ac:dyDescent="0.2">
      <c r="F365" s="2">
        <v>3</v>
      </c>
      <c r="G365" s="2" t="s">
        <v>3487</v>
      </c>
      <c r="H365" s="2" t="s">
        <v>2888</v>
      </c>
      <c r="I365" s="2" t="s">
        <v>3488</v>
      </c>
      <c r="J365" s="2" t="s">
        <v>2886</v>
      </c>
      <c r="K365" s="2" t="s">
        <v>1261</v>
      </c>
      <c r="L365" s="2" t="s">
        <v>4275</v>
      </c>
      <c r="M365" s="2" t="s">
        <v>4276</v>
      </c>
      <c r="N365" s="32">
        <v>999003612</v>
      </c>
      <c r="O365" s="2">
        <v>377129</v>
      </c>
      <c r="P365" s="2" t="s">
        <v>4277</v>
      </c>
      <c r="Q365" s="2" t="s">
        <v>1240</v>
      </c>
      <c r="R365" s="2">
        <v>106</v>
      </c>
      <c r="S365" s="2">
        <v>1</v>
      </c>
      <c r="T365" s="2" t="s">
        <v>4277</v>
      </c>
      <c r="U365" s="2" t="s">
        <v>281</v>
      </c>
      <c r="V365" s="2" t="s">
        <v>1240</v>
      </c>
      <c r="W365" s="2" t="s">
        <v>302</v>
      </c>
      <c r="X365" s="42">
        <v>8882</v>
      </c>
      <c r="Y365" s="2" t="s">
        <v>281</v>
      </c>
    </row>
    <row r="366" spans="6:25" x14ac:dyDescent="0.2">
      <c r="F366" s="2">
        <v>3</v>
      </c>
      <c r="G366" s="2" t="s">
        <v>3487</v>
      </c>
      <c r="H366" s="2" t="s">
        <v>2888</v>
      </c>
      <c r="I366" s="2" t="s">
        <v>3488</v>
      </c>
      <c r="J366" s="2" t="s">
        <v>2886</v>
      </c>
      <c r="K366" s="2" t="s">
        <v>1261</v>
      </c>
      <c r="L366" s="2" t="s">
        <v>4278</v>
      </c>
      <c r="M366" s="2" t="s">
        <v>4279</v>
      </c>
      <c r="N366" s="32">
        <v>999926684</v>
      </c>
      <c r="O366" s="2">
        <v>222358</v>
      </c>
      <c r="P366" s="2" t="s">
        <v>4280</v>
      </c>
      <c r="Q366" s="2" t="s">
        <v>1240</v>
      </c>
      <c r="R366" s="2">
        <v>112</v>
      </c>
      <c r="S366" s="2">
        <v>10</v>
      </c>
      <c r="T366" s="2" t="s">
        <v>4280</v>
      </c>
      <c r="U366" s="2" t="s">
        <v>281</v>
      </c>
      <c r="V366" s="2" t="s">
        <v>1240</v>
      </c>
      <c r="W366" s="2" t="s">
        <v>302</v>
      </c>
      <c r="X366" s="42">
        <v>8882</v>
      </c>
      <c r="Y366" s="2" t="s">
        <v>281</v>
      </c>
    </row>
    <row r="367" spans="6:25" x14ac:dyDescent="0.2">
      <c r="F367" s="2">
        <v>3</v>
      </c>
      <c r="G367" s="2" t="s">
        <v>3487</v>
      </c>
      <c r="H367" s="2" t="s">
        <v>2888</v>
      </c>
      <c r="I367" s="2" t="s">
        <v>3488</v>
      </c>
      <c r="J367" s="2" t="s">
        <v>2886</v>
      </c>
      <c r="K367" s="2" t="s">
        <v>1261</v>
      </c>
      <c r="L367" s="2" t="s">
        <v>4281</v>
      </c>
      <c r="M367" s="2" t="s">
        <v>4282</v>
      </c>
      <c r="N367" s="32">
        <v>999950587</v>
      </c>
      <c r="O367" s="2">
        <v>224501</v>
      </c>
      <c r="P367" s="2" t="s">
        <v>4283</v>
      </c>
      <c r="Q367" s="2" t="s">
        <v>1240</v>
      </c>
      <c r="R367" s="2">
        <v>145</v>
      </c>
      <c r="S367" s="2">
        <v>2</v>
      </c>
      <c r="T367" s="2" t="s">
        <v>4283</v>
      </c>
      <c r="U367" s="2" t="s">
        <v>281</v>
      </c>
      <c r="V367" s="2" t="s">
        <v>1240</v>
      </c>
      <c r="W367" s="2" t="s">
        <v>302</v>
      </c>
      <c r="X367" s="42">
        <v>8882</v>
      </c>
      <c r="Y367" s="2" t="s">
        <v>281</v>
      </c>
    </row>
    <row r="368" spans="6:25" x14ac:dyDescent="0.2">
      <c r="F368" s="2">
        <v>3</v>
      </c>
      <c r="G368" s="2" t="s">
        <v>3487</v>
      </c>
      <c r="H368" s="2" t="s">
        <v>2888</v>
      </c>
      <c r="I368" s="2" t="s">
        <v>3488</v>
      </c>
      <c r="J368" s="2" t="s">
        <v>2886</v>
      </c>
      <c r="K368" s="2" t="s">
        <v>1261</v>
      </c>
      <c r="L368" s="2" t="s">
        <v>281</v>
      </c>
      <c r="M368" s="2" t="s">
        <v>4284</v>
      </c>
      <c r="N368" s="32">
        <v>999951236</v>
      </c>
      <c r="O368" s="2">
        <v>224560</v>
      </c>
      <c r="P368" s="2" t="s">
        <v>4285</v>
      </c>
      <c r="Q368" s="2" t="s">
        <v>1240</v>
      </c>
      <c r="R368" s="2">
        <v>113</v>
      </c>
      <c r="S368" s="2">
        <v>3.3</v>
      </c>
      <c r="T368" s="2" t="s">
        <v>4285</v>
      </c>
      <c r="U368" s="2" t="s">
        <v>281</v>
      </c>
      <c r="V368" s="2" t="s">
        <v>1240</v>
      </c>
      <c r="W368" s="2" t="s">
        <v>302</v>
      </c>
      <c r="X368" s="42">
        <v>8882</v>
      </c>
      <c r="Y368" s="2" t="s">
        <v>281</v>
      </c>
    </row>
    <row r="369" spans="6:25" x14ac:dyDescent="0.2">
      <c r="F369" s="2">
        <v>3</v>
      </c>
      <c r="G369" s="2" t="s">
        <v>3487</v>
      </c>
      <c r="H369" s="2" t="s">
        <v>2888</v>
      </c>
      <c r="I369" s="2" t="s">
        <v>3488</v>
      </c>
      <c r="J369" s="2" t="s">
        <v>2886</v>
      </c>
      <c r="K369" s="2" t="s">
        <v>1261</v>
      </c>
      <c r="L369" s="2" t="s">
        <v>1376</v>
      </c>
      <c r="M369" s="2" t="s">
        <v>4286</v>
      </c>
      <c r="N369" s="32">
        <v>999002906</v>
      </c>
      <c r="O369" s="2">
        <v>374292</v>
      </c>
      <c r="P369" s="2" t="s">
        <v>4287</v>
      </c>
      <c r="Q369" s="2" t="s">
        <v>1240</v>
      </c>
      <c r="R369" s="2">
        <v>90</v>
      </c>
      <c r="S369" s="2">
        <v>4.03</v>
      </c>
      <c r="T369" s="2" t="s">
        <v>4287</v>
      </c>
      <c r="U369" s="2" t="s">
        <v>281</v>
      </c>
      <c r="V369" s="2" t="s">
        <v>1240</v>
      </c>
      <c r="W369" s="2" t="s">
        <v>302</v>
      </c>
      <c r="X369" s="42">
        <v>8882</v>
      </c>
      <c r="Y369" s="2" t="s">
        <v>281</v>
      </c>
    </row>
    <row r="370" spans="6:25" x14ac:dyDescent="0.2">
      <c r="F370" s="2">
        <v>3</v>
      </c>
      <c r="G370" s="2" t="s">
        <v>3487</v>
      </c>
      <c r="H370" s="2" t="s">
        <v>2888</v>
      </c>
      <c r="I370" s="2" t="s">
        <v>3488</v>
      </c>
      <c r="J370" s="2" t="s">
        <v>2886</v>
      </c>
      <c r="K370" s="2" t="s">
        <v>1261</v>
      </c>
      <c r="L370" s="2" t="s">
        <v>4288</v>
      </c>
      <c r="M370" s="2" t="s">
        <v>4289</v>
      </c>
      <c r="N370" s="32">
        <v>999948673</v>
      </c>
      <c r="O370" s="2">
        <v>224327</v>
      </c>
      <c r="P370" s="2" t="s">
        <v>4290</v>
      </c>
      <c r="Q370" s="2" t="s">
        <v>1240</v>
      </c>
      <c r="R370" s="2">
        <v>96</v>
      </c>
      <c r="S370" s="2">
        <v>19</v>
      </c>
      <c r="T370" s="2" t="s">
        <v>4290</v>
      </c>
      <c r="U370" s="2" t="s">
        <v>281</v>
      </c>
      <c r="V370" s="2" t="s">
        <v>1240</v>
      </c>
      <c r="W370" s="2" t="s">
        <v>302</v>
      </c>
      <c r="X370" s="42">
        <v>8882</v>
      </c>
      <c r="Y370" s="2" t="s">
        <v>281</v>
      </c>
    </row>
    <row r="371" spans="6:25" x14ac:dyDescent="0.2">
      <c r="F371" s="2">
        <v>3</v>
      </c>
      <c r="G371" s="2" t="s">
        <v>3487</v>
      </c>
      <c r="H371" s="2" t="s">
        <v>2888</v>
      </c>
      <c r="I371" s="2" t="s">
        <v>3488</v>
      </c>
      <c r="J371" s="2" t="s">
        <v>2886</v>
      </c>
      <c r="K371" s="2" t="s">
        <v>1261</v>
      </c>
      <c r="L371" s="2" t="s">
        <v>281</v>
      </c>
      <c r="M371" s="2" t="s">
        <v>23</v>
      </c>
      <c r="N371" s="32">
        <v>999001986</v>
      </c>
      <c r="O371" s="2">
        <v>370603</v>
      </c>
      <c r="P371" s="2" t="s">
        <v>2857</v>
      </c>
      <c r="Q371" s="2" t="s">
        <v>1240</v>
      </c>
      <c r="R371" s="2">
        <v>104</v>
      </c>
      <c r="S371" s="2">
        <v>9.1</v>
      </c>
      <c r="T371" s="2" t="s">
        <v>2857</v>
      </c>
      <c r="U371" s="2" t="s">
        <v>281</v>
      </c>
      <c r="V371" s="2" t="s">
        <v>1240</v>
      </c>
      <c r="W371" s="2" t="s">
        <v>302</v>
      </c>
      <c r="X371" s="42">
        <v>8882</v>
      </c>
      <c r="Y371" s="2" t="s">
        <v>281</v>
      </c>
    </row>
    <row r="372" spans="6:25" x14ac:dyDescent="0.2">
      <c r="F372" s="2">
        <v>3</v>
      </c>
      <c r="G372" s="2" t="s">
        <v>3487</v>
      </c>
      <c r="H372" s="2" t="s">
        <v>2888</v>
      </c>
      <c r="I372" s="2" t="s">
        <v>3488</v>
      </c>
      <c r="J372" s="2" t="s">
        <v>2886</v>
      </c>
      <c r="K372" s="2" t="s">
        <v>1258</v>
      </c>
      <c r="L372" s="2" t="s">
        <v>4291</v>
      </c>
      <c r="M372" s="2" t="s">
        <v>4292</v>
      </c>
      <c r="N372" s="32">
        <v>999002460</v>
      </c>
      <c r="O372" s="2">
        <v>372390</v>
      </c>
      <c r="P372" s="2" t="s">
        <v>4031</v>
      </c>
      <c r="Q372" s="2" t="s">
        <v>1240</v>
      </c>
      <c r="R372" s="2">
        <v>104</v>
      </c>
      <c r="S372" s="2">
        <v>4</v>
      </c>
      <c r="T372" s="2" t="s">
        <v>4293</v>
      </c>
      <c r="U372" s="2" t="s">
        <v>281</v>
      </c>
      <c r="V372" s="2" t="s">
        <v>1240</v>
      </c>
      <c r="W372" s="2" t="s">
        <v>302</v>
      </c>
      <c r="X372" s="42">
        <v>8882</v>
      </c>
      <c r="Y372" s="2" t="s">
        <v>281</v>
      </c>
    </row>
    <row r="373" spans="6:25" x14ac:dyDescent="0.2">
      <c r="F373" s="2">
        <v>3</v>
      </c>
      <c r="G373" s="2" t="s">
        <v>3487</v>
      </c>
      <c r="H373" s="2" t="s">
        <v>2888</v>
      </c>
      <c r="I373" s="2" t="s">
        <v>3488</v>
      </c>
      <c r="J373" s="2" t="s">
        <v>2886</v>
      </c>
      <c r="K373" s="2" t="s">
        <v>1261</v>
      </c>
      <c r="L373" s="2" t="s">
        <v>4294</v>
      </c>
      <c r="M373" s="2" t="s">
        <v>4295</v>
      </c>
      <c r="N373" s="32">
        <v>999003639</v>
      </c>
      <c r="O373" s="2">
        <v>377246</v>
      </c>
      <c r="P373" s="2" t="s">
        <v>4296</v>
      </c>
      <c r="Q373" s="2" t="s">
        <v>1240</v>
      </c>
      <c r="R373" s="2">
        <v>90</v>
      </c>
      <c r="S373" s="2">
        <v>4.03</v>
      </c>
      <c r="T373" s="2" t="s">
        <v>4296</v>
      </c>
      <c r="U373" s="2" t="s">
        <v>281</v>
      </c>
      <c r="V373" s="2" t="s">
        <v>1240</v>
      </c>
      <c r="W373" s="2" t="s">
        <v>302</v>
      </c>
      <c r="X373" s="42">
        <v>8882</v>
      </c>
      <c r="Y373" s="2" t="s">
        <v>281</v>
      </c>
    </row>
    <row r="374" spans="6:25" x14ac:dyDescent="0.2">
      <c r="F374" s="2">
        <v>3</v>
      </c>
      <c r="G374" s="2" t="s">
        <v>3487</v>
      </c>
      <c r="H374" s="2" t="s">
        <v>2888</v>
      </c>
      <c r="I374" s="2" t="s">
        <v>3488</v>
      </c>
      <c r="J374" s="2" t="s">
        <v>2886</v>
      </c>
      <c r="K374" s="2" t="s">
        <v>1261</v>
      </c>
      <c r="L374" s="2" t="s">
        <v>281</v>
      </c>
      <c r="M374" s="2" t="s">
        <v>4297</v>
      </c>
      <c r="N374" s="32">
        <v>999951302</v>
      </c>
      <c r="O374" s="2">
        <v>224566</v>
      </c>
      <c r="P374" s="2" t="s">
        <v>4298</v>
      </c>
      <c r="Q374" s="2" t="s">
        <v>1240</v>
      </c>
      <c r="R374" s="2">
        <v>112</v>
      </c>
      <c r="S374" s="2">
        <v>12</v>
      </c>
      <c r="T374" s="2" t="s">
        <v>4298</v>
      </c>
      <c r="U374" s="2" t="s">
        <v>281</v>
      </c>
      <c r="V374" s="2" t="s">
        <v>1240</v>
      </c>
      <c r="W374" s="2" t="s">
        <v>302</v>
      </c>
      <c r="X374" s="42">
        <v>8882</v>
      </c>
      <c r="Y374" s="2" t="s">
        <v>281</v>
      </c>
    </row>
    <row r="375" spans="6:25" x14ac:dyDescent="0.2">
      <c r="F375" s="2">
        <v>3</v>
      </c>
      <c r="G375" s="2" t="s">
        <v>3487</v>
      </c>
      <c r="H375" s="2" t="s">
        <v>2888</v>
      </c>
      <c r="I375" s="2" t="s">
        <v>3488</v>
      </c>
      <c r="J375" s="2" t="s">
        <v>2886</v>
      </c>
      <c r="K375" s="2" t="s">
        <v>1261</v>
      </c>
      <c r="L375" s="2" t="s">
        <v>1386</v>
      </c>
      <c r="M375" s="2" t="s">
        <v>4299</v>
      </c>
      <c r="N375" s="32">
        <v>999950994</v>
      </c>
      <c r="O375" s="2">
        <v>224538</v>
      </c>
      <c r="P375" s="2" t="s">
        <v>4300</v>
      </c>
      <c r="Q375" s="2" t="s">
        <v>1240</v>
      </c>
      <c r="R375" s="2">
        <v>116</v>
      </c>
      <c r="S375" s="2">
        <v>5</v>
      </c>
      <c r="T375" s="2" t="s">
        <v>4300</v>
      </c>
      <c r="U375" s="2" t="s">
        <v>281</v>
      </c>
      <c r="V375" s="2" t="s">
        <v>1240</v>
      </c>
      <c r="W375" s="2" t="s">
        <v>302</v>
      </c>
      <c r="X375" s="42">
        <v>8882</v>
      </c>
      <c r="Y375" s="2" t="s">
        <v>281</v>
      </c>
    </row>
    <row r="376" spans="6:25" x14ac:dyDescent="0.2">
      <c r="F376" s="2">
        <v>3</v>
      </c>
      <c r="G376" s="2" t="s">
        <v>3487</v>
      </c>
      <c r="H376" s="2" t="s">
        <v>2888</v>
      </c>
      <c r="I376" s="2" t="s">
        <v>3488</v>
      </c>
      <c r="J376" s="2" t="s">
        <v>2886</v>
      </c>
      <c r="K376" s="2" t="s">
        <v>1261</v>
      </c>
      <c r="L376" s="2" t="s">
        <v>4301</v>
      </c>
      <c r="M376" s="2" t="s">
        <v>12935</v>
      </c>
      <c r="N376" s="32">
        <v>999002435</v>
      </c>
      <c r="O376" s="2">
        <v>372322</v>
      </c>
      <c r="P376" s="2" t="s">
        <v>4302</v>
      </c>
      <c r="Q376" s="2" t="s">
        <v>1240</v>
      </c>
      <c r="R376" s="2">
        <v>401</v>
      </c>
      <c r="S376" s="2">
        <v>10</v>
      </c>
      <c r="T376" s="2" t="s">
        <v>4302</v>
      </c>
      <c r="U376" s="2" t="s">
        <v>281</v>
      </c>
      <c r="V376" s="2" t="s">
        <v>1240</v>
      </c>
      <c r="W376" s="2" t="s">
        <v>302</v>
      </c>
      <c r="X376" s="42">
        <v>8882</v>
      </c>
      <c r="Y376" s="2" t="s">
        <v>281</v>
      </c>
    </row>
    <row r="377" spans="6:25" x14ac:dyDescent="0.2">
      <c r="F377" s="2">
        <v>3</v>
      </c>
      <c r="G377" s="2" t="s">
        <v>3487</v>
      </c>
      <c r="H377" s="2" t="s">
        <v>2888</v>
      </c>
      <c r="I377" s="2" t="s">
        <v>3488</v>
      </c>
      <c r="J377" s="2" t="s">
        <v>2886</v>
      </c>
      <c r="K377" s="2" t="s">
        <v>1261</v>
      </c>
      <c r="L377" s="2" t="s">
        <v>4303</v>
      </c>
      <c r="M377" s="2" t="s">
        <v>4304</v>
      </c>
      <c r="N377" s="32">
        <v>999000551</v>
      </c>
      <c r="O377" s="2">
        <v>359137</v>
      </c>
      <c r="P377" s="2" t="s">
        <v>4305</v>
      </c>
      <c r="Q377" s="2" t="s">
        <v>1240</v>
      </c>
      <c r="R377" s="2">
        <v>110</v>
      </c>
      <c r="S377" s="2">
        <v>7</v>
      </c>
      <c r="T377" s="2" t="s">
        <v>4305</v>
      </c>
      <c r="U377" s="2" t="s">
        <v>281</v>
      </c>
      <c r="V377" s="2" t="s">
        <v>1240</v>
      </c>
      <c r="W377" s="2" t="s">
        <v>302</v>
      </c>
      <c r="X377" s="42">
        <v>8882</v>
      </c>
      <c r="Y377" s="2" t="s">
        <v>281</v>
      </c>
    </row>
    <row r="378" spans="6:25" x14ac:dyDescent="0.2">
      <c r="F378" s="2">
        <v>3</v>
      </c>
      <c r="G378" s="2" t="s">
        <v>3487</v>
      </c>
      <c r="H378" s="2" t="s">
        <v>2888</v>
      </c>
      <c r="I378" s="2" t="s">
        <v>3488</v>
      </c>
      <c r="J378" s="2" t="s">
        <v>2886</v>
      </c>
      <c r="K378" s="2" t="s">
        <v>1261</v>
      </c>
      <c r="L378" s="2" t="s">
        <v>281</v>
      </c>
      <c r="M378" s="2" t="s">
        <v>4306</v>
      </c>
      <c r="N378" s="32">
        <v>999948629</v>
      </c>
      <c r="O378" s="2">
        <v>224323</v>
      </c>
      <c r="P378" s="2" t="s">
        <v>4307</v>
      </c>
      <c r="Q378" s="2" t="s">
        <v>1240</v>
      </c>
      <c r="R378" s="2">
        <v>96</v>
      </c>
      <c r="S378" s="2">
        <v>13</v>
      </c>
      <c r="T378" s="2" t="s">
        <v>4307</v>
      </c>
      <c r="U378" s="2" t="s">
        <v>281</v>
      </c>
      <c r="V378" s="2" t="s">
        <v>1240</v>
      </c>
      <c r="W378" s="2" t="s">
        <v>302</v>
      </c>
      <c r="X378" s="42">
        <v>8882</v>
      </c>
      <c r="Y378" s="2" t="s">
        <v>281</v>
      </c>
    </row>
    <row r="379" spans="6:25" x14ac:dyDescent="0.2">
      <c r="F379" s="2">
        <v>3</v>
      </c>
      <c r="G379" s="2" t="s">
        <v>3487</v>
      </c>
      <c r="H379" s="2" t="s">
        <v>2888</v>
      </c>
      <c r="I379" s="2" t="s">
        <v>3488</v>
      </c>
      <c r="J379" s="2" t="s">
        <v>2886</v>
      </c>
      <c r="K379" s="2" t="s">
        <v>1261</v>
      </c>
      <c r="L379" s="2" t="s">
        <v>4308</v>
      </c>
      <c r="M379" s="2" t="s">
        <v>4309</v>
      </c>
      <c r="N379" s="32">
        <v>999951137</v>
      </c>
      <c r="O379" s="2">
        <v>224551</v>
      </c>
      <c r="P379" s="2" t="s">
        <v>4310</v>
      </c>
      <c r="Q379" s="2" t="s">
        <v>1240</v>
      </c>
      <c r="R379" s="2">
        <v>114.1</v>
      </c>
      <c r="S379" s="2">
        <v>1.1000000000000001</v>
      </c>
      <c r="T379" s="2" t="s">
        <v>4310</v>
      </c>
      <c r="U379" s="2" t="s">
        <v>281</v>
      </c>
      <c r="V379" s="2" t="s">
        <v>1240</v>
      </c>
      <c r="W379" s="2" t="s">
        <v>302</v>
      </c>
      <c r="X379" s="42">
        <v>8882</v>
      </c>
      <c r="Y379" s="2">
        <v>2030</v>
      </c>
    </row>
    <row r="380" spans="6:25" x14ac:dyDescent="0.2">
      <c r="F380" s="2">
        <v>3</v>
      </c>
      <c r="G380" s="2" t="s">
        <v>3487</v>
      </c>
      <c r="H380" s="2" t="s">
        <v>2888</v>
      </c>
      <c r="I380" s="2" t="s">
        <v>3488</v>
      </c>
      <c r="J380" s="2" t="s">
        <v>2886</v>
      </c>
      <c r="K380" s="2" t="s">
        <v>1261</v>
      </c>
      <c r="L380" s="2" t="s">
        <v>3945</v>
      </c>
      <c r="M380" s="2" t="s">
        <v>4311</v>
      </c>
      <c r="N380" s="32">
        <v>999936584</v>
      </c>
      <c r="O380" s="2">
        <v>223245</v>
      </c>
      <c r="P380" s="2" t="s">
        <v>4312</v>
      </c>
      <c r="Q380" s="2" t="s">
        <v>1240</v>
      </c>
      <c r="R380" s="2">
        <v>400</v>
      </c>
      <c r="S380" s="2">
        <v>1</v>
      </c>
      <c r="T380" s="2" t="s">
        <v>4312</v>
      </c>
      <c r="U380" s="2" t="s">
        <v>281</v>
      </c>
      <c r="V380" s="2" t="s">
        <v>1240</v>
      </c>
      <c r="W380" s="2" t="s">
        <v>302</v>
      </c>
      <c r="X380" s="42">
        <v>8882</v>
      </c>
      <c r="Y380" s="2" t="s">
        <v>281</v>
      </c>
    </row>
    <row r="381" spans="6:25" x14ac:dyDescent="0.2">
      <c r="F381" s="2">
        <v>3</v>
      </c>
      <c r="G381" s="2" t="s">
        <v>3487</v>
      </c>
      <c r="H381" s="2" t="s">
        <v>2888</v>
      </c>
      <c r="I381" s="2" t="s">
        <v>3488</v>
      </c>
      <c r="J381" s="2" t="s">
        <v>2886</v>
      </c>
      <c r="K381" s="2" t="s">
        <v>1261</v>
      </c>
      <c r="L381" s="2" t="s">
        <v>4313</v>
      </c>
      <c r="M381" s="2" t="s">
        <v>4314</v>
      </c>
      <c r="N381" s="32">
        <v>999948849</v>
      </c>
      <c r="O381" s="2">
        <v>224343</v>
      </c>
      <c r="P381" s="2" t="s">
        <v>4315</v>
      </c>
      <c r="Q381" s="2" t="s">
        <v>1240</v>
      </c>
      <c r="R381" s="2">
        <v>401</v>
      </c>
      <c r="S381" s="2">
        <v>3</v>
      </c>
      <c r="T381" s="2" t="s">
        <v>4315</v>
      </c>
      <c r="U381" s="2" t="s">
        <v>281</v>
      </c>
      <c r="V381" s="2" t="s">
        <v>1240</v>
      </c>
      <c r="W381" s="2" t="s">
        <v>302</v>
      </c>
      <c r="X381" s="42">
        <v>8882</v>
      </c>
      <c r="Y381" s="2" t="s">
        <v>281</v>
      </c>
    </row>
    <row r="382" spans="6:25" x14ac:dyDescent="0.2">
      <c r="F382" s="2">
        <v>3</v>
      </c>
      <c r="G382" s="2" t="s">
        <v>3487</v>
      </c>
      <c r="H382" s="2" t="s">
        <v>2888</v>
      </c>
      <c r="I382" s="2" t="s">
        <v>3488</v>
      </c>
      <c r="J382" s="2" t="s">
        <v>2886</v>
      </c>
      <c r="K382" s="2" t="s">
        <v>1261</v>
      </c>
      <c r="L382" s="2" t="s">
        <v>4317</v>
      </c>
      <c r="M382" s="2" t="s">
        <v>4318</v>
      </c>
      <c r="N382" s="32">
        <v>999003434</v>
      </c>
      <c r="O382" s="2">
        <v>376471</v>
      </c>
      <c r="P382" s="2" t="s">
        <v>4319</v>
      </c>
      <c r="Q382" s="2" t="s">
        <v>1240</v>
      </c>
      <c r="R382" s="2">
        <v>111</v>
      </c>
      <c r="S382" s="2">
        <v>21</v>
      </c>
      <c r="T382" s="2" t="s">
        <v>4319</v>
      </c>
      <c r="U382" s="2" t="s">
        <v>281</v>
      </c>
      <c r="V382" s="2" t="s">
        <v>1240</v>
      </c>
      <c r="W382" s="2" t="s">
        <v>302</v>
      </c>
      <c r="X382" s="42">
        <v>8882</v>
      </c>
      <c r="Y382" s="2" t="s">
        <v>281</v>
      </c>
    </row>
    <row r="383" spans="6:25" x14ac:dyDescent="0.2">
      <c r="F383" s="2">
        <v>3</v>
      </c>
      <c r="G383" s="2" t="s">
        <v>3487</v>
      </c>
      <c r="H383" s="2" t="s">
        <v>2888</v>
      </c>
      <c r="I383" s="2" t="s">
        <v>3488</v>
      </c>
      <c r="J383" s="2" t="s">
        <v>2886</v>
      </c>
      <c r="K383" s="2" t="s">
        <v>1261</v>
      </c>
      <c r="L383" s="2" t="s">
        <v>4320</v>
      </c>
      <c r="M383" s="2" t="s">
        <v>4321</v>
      </c>
      <c r="N383" s="32">
        <v>999922757</v>
      </c>
      <c r="O383" s="2">
        <v>222005</v>
      </c>
      <c r="P383" s="2" t="s">
        <v>4322</v>
      </c>
      <c r="Q383" s="2" t="s">
        <v>1240</v>
      </c>
      <c r="R383" s="2">
        <v>108</v>
      </c>
      <c r="S383" s="2">
        <v>1.2</v>
      </c>
      <c r="T383" s="2" t="s">
        <v>4322</v>
      </c>
      <c r="U383" s="2" t="s">
        <v>281</v>
      </c>
      <c r="V383" s="2" t="s">
        <v>1240</v>
      </c>
      <c r="W383" s="2" t="s">
        <v>302</v>
      </c>
      <c r="X383" s="42">
        <v>8882</v>
      </c>
      <c r="Y383" s="2" t="s">
        <v>281</v>
      </c>
    </row>
    <row r="384" spans="6:25" x14ac:dyDescent="0.2">
      <c r="F384" s="2">
        <v>3</v>
      </c>
      <c r="G384" s="2" t="s">
        <v>3487</v>
      </c>
      <c r="H384" s="2" t="s">
        <v>2888</v>
      </c>
      <c r="I384" s="2" t="s">
        <v>3488</v>
      </c>
      <c r="J384" s="2" t="s">
        <v>2886</v>
      </c>
      <c r="K384" s="2" t="s">
        <v>1261</v>
      </c>
      <c r="L384" s="2" t="s">
        <v>4323</v>
      </c>
      <c r="M384" s="2" t="s">
        <v>4324</v>
      </c>
      <c r="N384" s="32">
        <v>999950004</v>
      </c>
      <c r="O384" s="2">
        <v>224448</v>
      </c>
      <c r="P384" s="2" t="s">
        <v>4325</v>
      </c>
      <c r="Q384" s="2" t="s">
        <v>1240</v>
      </c>
      <c r="R384" s="2">
        <v>109</v>
      </c>
      <c r="S384" s="2">
        <v>5</v>
      </c>
      <c r="T384" s="2" t="s">
        <v>4325</v>
      </c>
      <c r="U384" s="2" t="s">
        <v>281</v>
      </c>
      <c r="V384" s="2" t="s">
        <v>1240</v>
      </c>
      <c r="W384" s="2" t="s">
        <v>302</v>
      </c>
      <c r="X384" s="42">
        <v>8882</v>
      </c>
      <c r="Y384" s="2" t="s">
        <v>281</v>
      </c>
    </row>
    <row r="385" spans="6:25" x14ac:dyDescent="0.2">
      <c r="F385" s="2">
        <v>3</v>
      </c>
      <c r="G385" s="2" t="s">
        <v>3487</v>
      </c>
      <c r="H385" s="2" t="s">
        <v>2888</v>
      </c>
      <c r="I385" s="2" t="s">
        <v>3488</v>
      </c>
      <c r="J385" s="2" t="s">
        <v>2886</v>
      </c>
      <c r="K385" s="2" t="s">
        <v>1261</v>
      </c>
      <c r="L385" s="2" t="s">
        <v>4326</v>
      </c>
      <c r="M385" s="2" t="s">
        <v>4327</v>
      </c>
      <c r="N385" s="32">
        <v>999948805</v>
      </c>
      <c r="O385" s="2">
        <v>224339</v>
      </c>
      <c r="P385" s="2" t="s">
        <v>4328</v>
      </c>
      <c r="Q385" s="2" t="s">
        <v>1240</v>
      </c>
      <c r="R385" s="2">
        <v>400</v>
      </c>
      <c r="S385" s="2">
        <v>6</v>
      </c>
      <c r="T385" s="2" t="s">
        <v>4328</v>
      </c>
      <c r="U385" s="2" t="s">
        <v>281</v>
      </c>
      <c r="V385" s="2" t="s">
        <v>1240</v>
      </c>
      <c r="W385" s="2" t="s">
        <v>302</v>
      </c>
      <c r="X385" s="42">
        <v>8882</v>
      </c>
      <c r="Y385" s="2" t="s">
        <v>281</v>
      </c>
    </row>
    <row r="386" spans="6:25" x14ac:dyDescent="0.2">
      <c r="F386" s="2">
        <v>3</v>
      </c>
      <c r="G386" s="2" t="s">
        <v>3487</v>
      </c>
      <c r="H386" s="2" t="s">
        <v>2888</v>
      </c>
      <c r="I386" s="2" t="s">
        <v>3488</v>
      </c>
      <c r="J386" s="2" t="s">
        <v>2886</v>
      </c>
      <c r="K386" s="2" t="s">
        <v>1261</v>
      </c>
      <c r="L386" s="2" t="s">
        <v>4074</v>
      </c>
      <c r="M386" s="2" t="s">
        <v>1661</v>
      </c>
      <c r="N386" s="32">
        <v>999924099</v>
      </c>
      <c r="O386" s="2">
        <v>222126</v>
      </c>
      <c r="P386" s="2" t="s">
        <v>4329</v>
      </c>
      <c r="Q386" s="2" t="s">
        <v>1240</v>
      </c>
      <c r="R386" s="2">
        <v>402</v>
      </c>
      <c r="S386" s="2">
        <v>2</v>
      </c>
      <c r="T386" s="2" t="s">
        <v>4329</v>
      </c>
      <c r="U386" s="2" t="s">
        <v>281</v>
      </c>
      <c r="V386" s="2" t="s">
        <v>1240</v>
      </c>
      <c r="W386" s="2" t="s">
        <v>302</v>
      </c>
      <c r="X386" s="42">
        <v>8882</v>
      </c>
      <c r="Y386" s="2" t="s">
        <v>281</v>
      </c>
    </row>
    <row r="387" spans="6:25" x14ac:dyDescent="0.2">
      <c r="F387" s="2">
        <v>3</v>
      </c>
      <c r="G387" s="2" t="s">
        <v>3487</v>
      </c>
      <c r="H387" s="2" t="s">
        <v>2888</v>
      </c>
      <c r="I387" s="2" t="s">
        <v>3488</v>
      </c>
      <c r="J387" s="2" t="s">
        <v>2886</v>
      </c>
      <c r="K387" s="2" t="s">
        <v>1261</v>
      </c>
      <c r="L387" s="2" t="s">
        <v>4330</v>
      </c>
      <c r="M387" s="2" t="s">
        <v>1661</v>
      </c>
      <c r="N387" s="32">
        <v>999949014</v>
      </c>
      <c r="O387" s="2">
        <v>224358</v>
      </c>
      <c r="P387" s="2" t="s">
        <v>4331</v>
      </c>
      <c r="Q387" s="2" t="s">
        <v>1240</v>
      </c>
      <c r="R387" s="2">
        <v>402</v>
      </c>
      <c r="S387" s="2">
        <v>3.3</v>
      </c>
      <c r="T387" s="2" t="s">
        <v>4331</v>
      </c>
      <c r="U387" s="2" t="s">
        <v>281</v>
      </c>
      <c r="V387" s="2" t="s">
        <v>1240</v>
      </c>
      <c r="W387" s="2" t="s">
        <v>302</v>
      </c>
      <c r="X387" s="42">
        <v>8882</v>
      </c>
      <c r="Y387" s="2" t="s">
        <v>281</v>
      </c>
    </row>
    <row r="388" spans="6:25" x14ac:dyDescent="0.2">
      <c r="F388" s="2">
        <v>3</v>
      </c>
      <c r="G388" s="2" t="s">
        <v>3487</v>
      </c>
      <c r="H388" s="2" t="s">
        <v>2888</v>
      </c>
      <c r="I388" s="2" t="s">
        <v>3488</v>
      </c>
      <c r="J388" s="2" t="s">
        <v>2886</v>
      </c>
      <c r="K388" s="2" t="s">
        <v>1261</v>
      </c>
      <c r="L388" s="2" t="s">
        <v>4332</v>
      </c>
      <c r="M388" s="2" t="s">
        <v>4333</v>
      </c>
      <c r="N388" s="32">
        <v>999949256</v>
      </c>
      <c r="O388" s="2">
        <v>224380</v>
      </c>
      <c r="P388" s="2" t="s">
        <v>4334</v>
      </c>
      <c r="Q388" s="2" t="s">
        <v>1240</v>
      </c>
      <c r="R388" s="2">
        <v>105.1</v>
      </c>
      <c r="S388" s="2">
        <v>2</v>
      </c>
      <c r="T388" s="2" t="s">
        <v>4334</v>
      </c>
      <c r="U388" s="2" t="s">
        <v>281</v>
      </c>
      <c r="V388" s="2" t="s">
        <v>1240</v>
      </c>
      <c r="W388" s="2" t="s">
        <v>302</v>
      </c>
      <c r="X388" s="42">
        <v>8882</v>
      </c>
      <c r="Y388" s="2" t="s">
        <v>281</v>
      </c>
    </row>
    <row r="389" spans="6:25" x14ac:dyDescent="0.2">
      <c r="F389" s="2">
        <v>3</v>
      </c>
      <c r="G389" s="2" t="s">
        <v>3487</v>
      </c>
      <c r="H389" s="2" t="s">
        <v>2888</v>
      </c>
      <c r="I389" s="2" t="s">
        <v>3488</v>
      </c>
      <c r="J389" s="2" t="s">
        <v>2886</v>
      </c>
      <c r="K389" s="2" t="s">
        <v>1261</v>
      </c>
      <c r="L389" s="2" t="s">
        <v>4335</v>
      </c>
      <c r="M389" s="2" t="s">
        <v>1640</v>
      </c>
      <c r="N389" s="32">
        <v>999950301</v>
      </c>
      <c r="O389" s="2">
        <v>224475</v>
      </c>
      <c r="P389" s="2" t="s">
        <v>4336</v>
      </c>
      <c r="Q389" s="2" t="s">
        <v>1240</v>
      </c>
      <c r="R389" s="2">
        <v>110</v>
      </c>
      <c r="S389" s="2">
        <v>18</v>
      </c>
      <c r="T389" s="2" t="s">
        <v>4336</v>
      </c>
      <c r="U389" s="2" t="s">
        <v>281</v>
      </c>
      <c r="V389" s="2" t="s">
        <v>1240</v>
      </c>
      <c r="W389" s="2" t="s">
        <v>302</v>
      </c>
      <c r="X389" s="42">
        <v>8882</v>
      </c>
      <c r="Y389" s="2" t="s">
        <v>281</v>
      </c>
    </row>
    <row r="390" spans="6:25" x14ac:dyDescent="0.2">
      <c r="F390" s="2">
        <v>3</v>
      </c>
      <c r="G390" s="2" t="s">
        <v>3487</v>
      </c>
      <c r="H390" s="2" t="s">
        <v>2888</v>
      </c>
      <c r="I390" s="2" t="s">
        <v>3488</v>
      </c>
      <c r="J390" s="2" t="s">
        <v>2886</v>
      </c>
      <c r="K390" s="2" t="s">
        <v>1261</v>
      </c>
      <c r="L390" s="2" t="s">
        <v>1365</v>
      </c>
      <c r="M390" s="2" t="s">
        <v>1366</v>
      </c>
      <c r="N390" s="32">
        <v>999919215</v>
      </c>
      <c r="O390" s="2">
        <v>221685</v>
      </c>
      <c r="P390" s="2" t="s">
        <v>1364</v>
      </c>
      <c r="Q390" s="2" t="s">
        <v>1240</v>
      </c>
      <c r="R390" s="2">
        <v>110</v>
      </c>
      <c r="S390" s="2">
        <v>3</v>
      </c>
      <c r="T390" s="2" t="s">
        <v>1364</v>
      </c>
      <c r="U390" s="2" t="s">
        <v>281</v>
      </c>
      <c r="V390" s="2" t="s">
        <v>1240</v>
      </c>
      <c r="W390" s="2" t="s">
        <v>302</v>
      </c>
      <c r="X390" s="42">
        <v>8882</v>
      </c>
      <c r="Y390" s="2" t="s">
        <v>281</v>
      </c>
    </row>
    <row r="391" spans="6:25" x14ac:dyDescent="0.2">
      <c r="F391" s="2">
        <v>3</v>
      </c>
      <c r="G391" s="2" t="s">
        <v>3487</v>
      </c>
      <c r="H391" s="2" t="s">
        <v>2888</v>
      </c>
      <c r="I391" s="2" t="s">
        <v>3488</v>
      </c>
      <c r="J391" s="2" t="s">
        <v>2886</v>
      </c>
      <c r="K391" s="2" t="s">
        <v>1261</v>
      </c>
      <c r="L391" s="2" t="s">
        <v>1896</v>
      </c>
      <c r="M391" s="2" t="s">
        <v>4337</v>
      </c>
      <c r="N391" s="32">
        <v>999948651</v>
      </c>
      <c r="O391" s="2">
        <v>224325</v>
      </c>
      <c r="P391" s="2" t="s">
        <v>4338</v>
      </c>
      <c r="Q391" s="2" t="s">
        <v>1240</v>
      </c>
      <c r="R391" s="2">
        <v>96</v>
      </c>
      <c r="S391" s="2">
        <v>16</v>
      </c>
      <c r="T391" s="2" t="s">
        <v>4338</v>
      </c>
      <c r="U391" s="2" t="s">
        <v>281</v>
      </c>
      <c r="V391" s="2" t="s">
        <v>1240</v>
      </c>
      <c r="W391" s="2" t="s">
        <v>302</v>
      </c>
      <c r="X391" s="42">
        <v>8882</v>
      </c>
      <c r="Y391" s="2">
        <v>2030</v>
      </c>
    </row>
    <row r="392" spans="6:25" x14ac:dyDescent="0.2">
      <c r="F392" s="2">
        <v>3</v>
      </c>
      <c r="G392" s="2" t="s">
        <v>3487</v>
      </c>
      <c r="H392" s="2" t="s">
        <v>2888</v>
      </c>
      <c r="I392" s="2" t="s">
        <v>3488</v>
      </c>
      <c r="J392" s="2" t="s">
        <v>2886</v>
      </c>
      <c r="K392" s="2" t="s">
        <v>1261</v>
      </c>
      <c r="L392" s="2" t="s">
        <v>28670</v>
      </c>
      <c r="M392" s="2" t="s">
        <v>28671</v>
      </c>
      <c r="N392" s="32">
        <v>999003886</v>
      </c>
      <c r="O392" s="2">
        <v>378279</v>
      </c>
      <c r="P392" s="2" t="s">
        <v>4142</v>
      </c>
      <c r="Q392" s="2" t="s">
        <v>1240</v>
      </c>
      <c r="R392" s="2">
        <v>141.1</v>
      </c>
      <c r="S392" s="2">
        <v>9</v>
      </c>
      <c r="T392" s="2" t="s">
        <v>4142</v>
      </c>
      <c r="U392" s="2" t="s">
        <v>281</v>
      </c>
      <c r="V392" s="2" t="s">
        <v>1240</v>
      </c>
      <c r="W392" s="2" t="s">
        <v>302</v>
      </c>
      <c r="X392" s="42">
        <v>8882</v>
      </c>
      <c r="Y392" s="2" t="s">
        <v>281</v>
      </c>
    </row>
    <row r="393" spans="6:25" x14ac:dyDescent="0.2">
      <c r="F393" s="2">
        <v>3</v>
      </c>
      <c r="G393" s="2" t="s">
        <v>3487</v>
      </c>
      <c r="H393" s="2" t="s">
        <v>2888</v>
      </c>
      <c r="I393" s="2" t="s">
        <v>3488</v>
      </c>
      <c r="J393" s="2" t="s">
        <v>2886</v>
      </c>
      <c r="K393" s="2" t="s">
        <v>1261</v>
      </c>
      <c r="L393" s="2" t="s">
        <v>4339</v>
      </c>
      <c r="M393" s="2" t="s">
        <v>4340</v>
      </c>
      <c r="N393" s="32">
        <v>999002540</v>
      </c>
      <c r="O393" s="2">
        <v>372734</v>
      </c>
      <c r="P393" s="2" t="s">
        <v>4341</v>
      </c>
      <c r="Q393" s="2" t="s">
        <v>1240</v>
      </c>
      <c r="R393" s="2">
        <v>96</v>
      </c>
      <c r="S393" s="2">
        <v>20</v>
      </c>
      <c r="T393" s="2" t="s">
        <v>4341</v>
      </c>
      <c r="U393" s="2" t="s">
        <v>281</v>
      </c>
      <c r="V393" s="2" t="s">
        <v>1240</v>
      </c>
      <c r="W393" s="2" t="s">
        <v>302</v>
      </c>
      <c r="X393" s="42">
        <v>8882</v>
      </c>
      <c r="Y393" s="2" t="s">
        <v>281</v>
      </c>
    </row>
    <row r="394" spans="6:25" x14ac:dyDescent="0.2">
      <c r="F394" s="2">
        <v>3</v>
      </c>
      <c r="G394" s="2" t="s">
        <v>3487</v>
      </c>
      <c r="H394" s="2" t="s">
        <v>2888</v>
      </c>
      <c r="I394" s="2" t="s">
        <v>3488</v>
      </c>
      <c r="J394" s="2" t="s">
        <v>2886</v>
      </c>
      <c r="K394" s="2" t="s">
        <v>1261</v>
      </c>
      <c r="L394" s="2" t="s">
        <v>4342</v>
      </c>
      <c r="M394" s="2" t="s">
        <v>4343</v>
      </c>
      <c r="N394" s="32">
        <v>999002986</v>
      </c>
      <c r="O394" s="2">
        <v>374656</v>
      </c>
      <c r="P394" s="2" t="s">
        <v>4344</v>
      </c>
      <c r="Q394" s="2" t="s">
        <v>1240</v>
      </c>
      <c r="R394" s="2">
        <v>112</v>
      </c>
      <c r="S394" s="2">
        <v>19</v>
      </c>
      <c r="T394" s="2" t="s">
        <v>4344</v>
      </c>
      <c r="U394" s="2" t="s">
        <v>281</v>
      </c>
      <c r="V394" s="2" t="s">
        <v>1240</v>
      </c>
      <c r="W394" s="2" t="s">
        <v>302</v>
      </c>
      <c r="X394" s="42">
        <v>8882</v>
      </c>
      <c r="Y394" s="2" t="s">
        <v>281</v>
      </c>
    </row>
    <row r="395" spans="6:25" x14ac:dyDescent="0.2">
      <c r="F395" s="2">
        <v>3</v>
      </c>
      <c r="G395" s="2" t="s">
        <v>3487</v>
      </c>
      <c r="H395" s="2" t="s">
        <v>2888</v>
      </c>
      <c r="I395" s="2" t="s">
        <v>3488</v>
      </c>
      <c r="J395" s="2" t="s">
        <v>2886</v>
      </c>
      <c r="K395" s="2" t="s">
        <v>1261</v>
      </c>
      <c r="L395" s="2" t="s">
        <v>4345</v>
      </c>
      <c r="M395" s="2" t="s">
        <v>4346</v>
      </c>
      <c r="N395" s="32">
        <v>999950543</v>
      </c>
      <c r="O395" s="2">
        <v>224497</v>
      </c>
      <c r="P395" s="2" t="s">
        <v>4347</v>
      </c>
      <c r="Q395" s="2" t="s">
        <v>1240</v>
      </c>
      <c r="R395" s="2">
        <v>145</v>
      </c>
      <c r="S395" s="2">
        <v>4.5</v>
      </c>
      <c r="T395" s="2" t="s">
        <v>4347</v>
      </c>
      <c r="U395" s="2" t="s">
        <v>281</v>
      </c>
      <c r="V395" s="2" t="s">
        <v>1240</v>
      </c>
      <c r="W395" s="2" t="s">
        <v>302</v>
      </c>
      <c r="X395" s="42">
        <v>8882</v>
      </c>
      <c r="Y395" s="2" t="s">
        <v>281</v>
      </c>
    </row>
    <row r="396" spans="6:25" x14ac:dyDescent="0.2">
      <c r="F396" s="2">
        <v>3</v>
      </c>
      <c r="G396" s="2" t="s">
        <v>3487</v>
      </c>
      <c r="H396" s="2" t="s">
        <v>2888</v>
      </c>
      <c r="I396" s="2" t="s">
        <v>3488</v>
      </c>
      <c r="J396" s="2" t="s">
        <v>2886</v>
      </c>
      <c r="K396" s="2" t="s">
        <v>1261</v>
      </c>
      <c r="L396" s="2" t="s">
        <v>281</v>
      </c>
      <c r="M396" s="2" t="s">
        <v>4348</v>
      </c>
      <c r="N396" s="32">
        <v>999951192</v>
      </c>
      <c r="O396" s="2">
        <v>224556</v>
      </c>
      <c r="P396" s="2" t="s">
        <v>4349</v>
      </c>
      <c r="Q396" s="2" t="s">
        <v>1240</v>
      </c>
      <c r="R396" s="2">
        <v>114</v>
      </c>
      <c r="S396" s="2">
        <v>2.1</v>
      </c>
      <c r="T396" s="2" t="s">
        <v>4349</v>
      </c>
      <c r="U396" s="2" t="s">
        <v>281</v>
      </c>
      <c r="V396" s="2" t="s">
        <v>1240</v>
      </c>
      <c r="W396" s="2" t="s">
        <v>302</v>
      </c>
      <c r="X396" s="42">
        <v>8882</v>
      </c>
      <c r="Y396" s="2" t="s">
        <v>281</v>
      </c>
    </row>
    <row r="397" spans="6:25" x14ac:dyDescent="0.2">
      <c r="F397" s="2">
        <v>3</v>
      </c>
      <c r="G397" s="2" t="s">
        <v>3487</v>
      </c>
      <c r="H397" s="2" t="s">
        <v>2888</v>
      </c>
      <c r="I397" s="2" t="s">
        <v>3488</v>
      </c>
      <c r="J397" s="2" t="s">
        <v>2886</v>
      </c>
      <c r="K397" s="2" t="s">
        <v>1261</v>
      </c>
      <c r="L397" s="2" t="s">
        <v>4350</v>
      </c>
      <c r="M397" s="2" t="s">
        <v>4351</v>
      </c>
      <c r="N397" s="32">
        <v>999948926</v>
      </c>
      <c r="O397" s="2">
        <v>224350</v>
      </c>
      <c r="P397" s="2" t="s">
        <v>4352</v>
      </c>
      <c r="Q397" s="2" t="s">
        <v>1240</v>
      </c>
      <c r="R397" s="2">
        <v>401</v>
      </c>
      <c r="S397" s="2">
        <v>12</v>
      </c>
      <c r="T397" s="2" t="s">
        <v>4352</v>
      </c>
      <c r="U397" s="2" t="s">
        <v>281</v>
      </c>
      <c r="V397" s="2" t="s">
        <v>1240</v>
      </c>
      <c r="W397" s="2" t="s">
        <v>302</v>
      </c>
      <c r="X397" s="42">
        <v>8882</v>
      </c>
      <c r="Y397" s="2" t="s">
        <v>281</v>
      </c>
    </row>
    <row r="398" spans="6:25" x14ac:dyDescent="0.2">
      <c r="F398" s="2">
        <v>3</v>
      </c>
      <c r="G398" s="2" t="s">
        <v>3487</v>
      </c>
      <c r="H398" s="2" t="s">
        <v>2888</v>
      </c>
      <c r="I398" s="2" t="s">
        <v>3488</v>
      </c>
      <c r="J398" s="2" t="s">
        <v>2886</v>
      </c>
      <c r="K398" s="2" t="s">
        <v>1261</v>
      </c>
      <c r="L398" s="2" t="s">
        <v>4353</v>
      </c>
      <c r="M398" s="2" t="s">
        <v>4354</v>
      </c>
      <c r="N398" s="32">
        <v>999949905</v>
      </c>
      <c r="O398" s="2">
        <v>224439</v>
      </c>
      <c r="P398" s="2" t="s">
        <v>4355</v>
      </c>
      <c r="Q398" s="2" t="s">
        <v>1240</v>
      </c>
      <c r="R398" s="2">
        <v>108</v>
      </c>
      <c r="S398" s="2">
        <v>5</v>
      </c>
      <c r="T398" s="2" t="s">
        <v>4355</v>
      </c>
      <c r="U398" s="2" t="s">
        <v>281</v>
      </c>
      <c r="V398" s="2" t="s">
        <v>1240</v>
      </c>
      <c r="W398" s="2" t="s">
        <v>302</v>
      </c>
      <c r="X398" s="42">
        <v>8882</v>
      </c>
      <c r="Y398" s="2" t="s">
        <v>281</v>
      </c>
    </row>
    <row r="399" spans="6:25" x14ac:dyDescent="0.2">
      <c r="F399" s="2">
        <v>3</v>
      </c>
      <c r="G399" s="2" t="s">
        <v>3487</v>
      </c>
      <c r="H399" s="2" t="s">
        <v>2888</v>
      </c>
      <c r="I399" s="2" t="s">
        <v>3488</v>
      </c>
      <c r="J399" s="2" t="s">
        <v>2886</v>
      </c>
      <c r="K399" s="2" t="s">
        <v>1261</v>
      </c>
      <c r="L399" s="2" t="s">
        <v>2479</v>
      </c>
      <c r="M399" s="2" t="s">
        <v>4356</v>
      </c>
      <c r="N399" s="32">
        <v>999949520</v>
      </c>
      <c r="O399" s="2">
        <v>224404</v>
      </c>
      <c r="P399" s="2" t="s">
        <v>4357</v>
      </c>
      <c r="Q399" s="2" t="s">
        <v>1240</v>
      </c>
      <c r="R399" s="2">
        <v>106</v>
      </c>
      <c r="S399" s="2">
        <v>4</v>
      </c>
      <c r="T399" s="2" t="s">
        <v>4357</v>
      </c>
      <c r="U399" s="2" t="s">
        <v>281</v>
      </c>
      <c r="V399" s="2" t="s">
        <v>1240</v>
      </c>
      <c r="W399" s="2" t="s">
        <v>302</v>
      </c>
      <c r="X399" s="42">
        <v>8882</v>
      </c>
      <c r="Y399" s="2" t="s">
        <v>281</v>
      </c>
    </row>
    <row r="400" spans="6:25" x14ac:dyDescent="0.2">
      <c r="F400" s="2">
        <v>3</v>
      </c>
      <c r="G400" s="2" t="s">
        <v>3487</v>
      </c>
      <c r="H400" s="2" t="s">
        <v>2888</v>
      </c>
      <c r="I400" s="2" t="s">
        <v>3488</v>
      </c>
      <c r="J400" s="2" t="s">
        <v>2886</v>
      </c>
      <c r="K400" s="2" t="s">
        <v>1261</v>
      </c>
      <c r="L400" s="2" t="s">
        <v>4358</v>
      </c>
      <c r="M400" s="2" t="s">
        <v>4359</v>
      </c>
      <c r="N400" s="32">
        <v>999949960</v>
      </c>
      <c r="O400" s="2">
        <v>224444</v>
      </c>
      <c r="P400" s="2" t="s">
        <v>4360</v>
      </c>
      <c r="Q400" s="2" t="s">
        <v>1240</v>
      </c>
      <c r="R400" s="2">
        <v>109</v>
      </c>
      <c r="S400" s="2">
        <v>12</v>
      </c>
      <c r="T400" s="2" t="s">
        <v>4360</v>
      </c>
      <c r="U400" s="2" t="s">
        <v>281</v>
      </c>
      <c r="V400" s="2" t="s">
        <v>1240</v>
      </c>
      <c r="W400" s="2" t="s">
        <v>302</v>
      </c>
      <c r="X400" s="42">
        <v>8882</v>
      </c>
      <c r="Y400" s="2" t="s">
        <v>281</v>
      </c>
    </row>
    <row r="401" spans="6:25" x14ac:dyDescent="0.2">
      <c r="F401" s="2">
        <v>3</v>
      </c>
      <c r="G401" s="2" t="s">
        <v>3487</v>
      </c>
      <c r="H401" s="2" t="s">
        <v>2888</v>
      </c>
      <c r="I401" s="2" t="s">
        <v>3488</v>
      </c>
      <c r="J401" s="2" t="s">
        <v>2886</v>
      </c>
      <c r="K401" s="2" t="s">
        <v>1261</v>
      </c>
      <c r="L401" s="2" t="s">
        <v>2630</v>
      </c>
      <c r="M401" s="2" t="s">
        <v>2631</v>
      </c>
      <c r="N401" s="32">
        <v>999922537</v>
      </c>
      <c r="O401" s="2">
        <v>221985</v>
      </c>
      <c r="P401" s="2" t="s">
        <v>2629</v>
      </c>
      <c r="Q401" s="2" t="s">
        <v>1240</v>
      </c>
      <c r="R401" s="2">
        <v>141.1</v>
      </c>
      <c r="S401" s="2">
        <v>10</v>
      </c>
      <c r="T401" s="2" t="s">
        <v>2629</v>
      </c>
      <c r="U401" s="2" t="s">
        <v>281</v>
      </c>
      <c r="V401" s="2" t="s">
        <v>1240</v>
      </c>
      <c r="W401" s="2" t="s">
        <v>302</v>
      </c>
      <c r="X401" s="42">
        <v>8882</v>
      </c>
      <c r="Y401" s="2" t="s">
        <v>281</v>
      </c>
    </row>
    <row r="402" spans="6:25" x14ac:dyDescent="0.2">
      <c r="F402" s="2">
        <v>3</v>
      </c>
      <c r="G402" s="2" t="s">
        <v>3487</v>
      </c>
      <c r="H402" s="2" t="s">
        <v>2888</v>
      </c>
      <c r="I402" s="2" t="s">
        <v>3488</v>
      </c>
      <c r="J402" s="2" t="s">
        <v>2886</v>
      </c>
      <c r="K402" s="2" t="s">
        <v>1261</v>
      </c>
      <c r="L402" s="2" t="s">
        <v>4361</v>
      </c>
      <c r="M402" s="2" t="s">
        <v>4362</v>
      </c>
      <c r="N402" s="32">
        <v>999000954</v>
      </c>
      <c r="O402" s="2">
        <v>365877</v>
      </c>
      <c r="P402" s="2" t="s">
        <v>4363</v>
      </c>
      <c r="Q402" s="2" t="s">
        <v>1240</v>
      </c>
      <c r="R402" s="2">
        <v>111</v>
      </c>
      <c r="S402" s="2">
        <v>5</v>
      </c>
      <c r="T402" s="2" t="s">
        <v>4363</v>
      </c>
      <c r="U402" s="2" t="s">
        <v>281</v>
      </c>
      <c r="V402" s="2" t="s">
        <v>1240</v>
      </c>
      <c r="W402" s="2" t="s">
        <v>302</v>
      </c>
      <c r="X402" s="42">
        <v>8882</v>
      </c>
      <c r="Y402" s="2" t="s">
        <v>281</v>
      </c>
    </row>
    <row r="403" spans="6:25" x14ac:dyDescent="0.2">
      <c r="F403" s="2">
        <v>3</v>
      </c>
      <c r="G403" s="2" t="s">
        <v>3487</v>
      </c>
      <c r="H403" s="2" t="s">
        <v>2888</v>
      </c>
      <c r="I403" s="2" t="s">
        <v>3488</v>
      </c>
      <c r="J403" s="2" t="s">
        <v>2886</v>
      </c>
      <c r="K403" s="2" t="s">
        <v>1261</v>
      </c>
      <c r="L403" s="2" t="s">
        <v>4364</v>
      </c>
      <c r="M403" s="2" t="s">
        <v>4365</v>
      </c>
      <c r="N403" s="32">
        <v>999932305</v>
      </c>
      <c r="O403" s="2">
        <v>222860</v>
      </c>
      <c r="P403" s="2" t="s">
        <v>4366</v>
      </c>
      <c r="Q403" s="2" t="s">
        <v>1240</v>
      </c>
      <c r="R403" s="2">
        <v>112</v>
      </c>
      <c r="S403" s="2">
        <v>4</v>
      </c>
      <c r="T403" s="2" t="s">
        <v>4366</v>
      </c>
      <c r="U403" s="2" t="s">
        <v>281</v>
      </c>
      <c r="V403" s="2" t="s">
        <v>1240</v>
      </c>
      <c r="W403" s="2" t="s">
        <v>302</v>
      </c>
      <c r="X403" s="42">
        <v>8882</v>
      </c>
      <c r="Y403" s="2" t="s">
        <v>281</v>
      </c>
    </row>
    <row r="404" spans="6:25" x14ac:dyDescent="0.2">
      <c r="F404" s="2">
        <v>3</v>
      </c>
      <c r="G404" s="2" t="s">
        <v>3487</v>
      </c>
      <c r="H404" s="2" t="s">
        <v>2888</v>
      </c>
      <c r="I404" s="2" t="s">
        <v>3488</v>
      </c>
      <c r="J404" s="2" t="s">
        <v>2886</v>
      </c>
      <c r="K404" s="2" t="s">
        <v>1261</v>
      </c>
      <c r="L404" s="2" t="s">
        <v>4367</v>
      </c>
      <c r="M404" s="2" t="s">
        <v>4368</v>
      </c>
      <c r="N404" s="32">
        <v>999950884</v>
      </c>
      <c r="O404" s="2">
        <v>224528</v>
      </c>
      <c r="P404" s="2" t="s">
        <v>4369</v>
      </c>
      <c r="Q404" s="2" t="s">
        <v>1240</v>
      </c>
      <c r="R404" s="2">
        <v>140</v>
      </c>
      <c r="S404" s="2">
        <v>5</v>
      </c>
      <c r="T404" s="2" t="s">
        <v>4370</v>
      </c>
      <c r="U404" s="2" t="s">
        <v>281</v>
      </c>
      <c r="V404" s="2" t="s">
        <v>1389</v>
      </c>
      <c r="W404" s="2" t="s">
        <v>302</v>
      </c>
      <c r="X404" s="42">
        <v>8831</v>
      </c>
      <c r="Y404" s="2" t="s">
        <v>281</v>
      </c>
    </row>
    <row r="405" spans="6:25" x14ac:dyDescent="0.2">
      <c r="F405" s="2">
        <v>3</v>
      </c>
      <c r="G405" s="2" t="s">
        <v>3487</v>
      </c>
      <c r="H405" s="2" t="s">
        <v>2888</v>
      </c>
      <c r="I405" s="2" t="s">
        <v>3488</v>
      </c>
      <c r="J405" s="2" t="s">
        <v>2886</v>
      </c>
      <c r="K405" s="2" t="s">
        <v>1261</v>
      </c>
      <c r="L405" s="2" t="s">
        <v>4371</v>
      </c>
      <c r="M405" s="2" t="s">
        <v>4372</v>
      </c>
      <c r="N405" s="32">
        <v>999003347</v>
      </c>
      <c r="O405" s="2">
        <v>376071</v>
      </c>
      <c r="P405" s="2" t="s">
        <v>4373</v>
      </c>
      <c r="Q405" s="2" t="s">
        <v>1240</v>
      </c>
      <c r="R405" s="2">
        <v>401</v>
      </c>
      <c r="S405" s="2">
        <v>11</v>
      </c>
      <c r="T405" s="2" t="s">
        <v>4373</v>
      </c>
      <c r="U405" s="2" t="s">
        <v>281</v>
      </c>
      <c r="V405" s="2" t="s">
        <v>1240</v>
      </c>
      <c r="W405" s="2" t="s">
        <v>302</v>
      </c>
      <c r="X405" s="42">
        <v>8882</v>
      </c>
      <c r="Y405" s="2" t="s">
        <v>281</v>
      </c>
    </row>
    <row r="406" spans="6:25" x14ac:dyDescent="0.2">
      <c r="F406" s="2">
        <v>3</v>
      </c>
      <c r="G406" s="2" t="s">
        <v>3487</v>
      </c>
      <c r="H406" s="2" t="s">
        <v>2888</v>
      </c>
      <c r="I406" s="2" t="s">
        <v>3488</v>
      </c>
      <c r="J406" s="2" t="s">
        <v>2886</v>
      </c>
      <c r="K406" s="2" t="s">
        <v>1261</v>
      </c>
      <c r="L406" s="2" t="s">
        <v>1648</v>
      </c>
      <c r="M406" s="2" t="s">
        <v>1649</v>
      </c>
      <c r="N406" s="32">
        <v>999002119</v>
      </c>
      <c r="O406" s="2">
        <v>371100</v>
      </c>
      <c r="P406" s="2" t="s">
        <v>1647</v>
      </c>
      <c r="Q406" s="2" t="s">
        <v>1240</v>
      </c>
      <c r="R406" s="2">
        <v>114.1</v>
      </c>
      <c r="S406" s="2">
        <v>4</v>
      </c>
      <c r="T406" s="2" t="s">
        <v>1647</v>
      </c>
      <c r="U406" s="2" t="s">
        <v>281</v>
      </c>
      <c r="V406" s="2" t="s">
        <v>1240</v>
      </c>
      <c r="W406" s="2" t="s">
        <v>302</v>
      </c>
      <c r="X406" s="42">
        <v>8882</v>
      </c>
      <c r="Y406" s="2" t="s">
        <v>281</v>
      </c>
    </row>
    <row r="407" spans="6:25" x14ac:dyDescent="0.2">
      <c r="F407" s="2">
        <v>3</v>
      </c>
      <c r="G407" s="2" t="s">
        <v>3487</v>
      </c>
      <c r="H407" s="2" t="s">
        <v>2888</v>
      </c>
      <c r="I407" s="2" t="s">
        <v>3488</v>
      </c>
      <c r="J407" s="2" t="s">
        <v>2886</v>
      </c>
      <c r="K407" s="2" t="s">
        <v>1261</v>
      </c>
      <c r="L407" s="2" t="s">
        <v>2849</v>
      </c>
      <c r="M407" s="2" t="s">
        <v>1894</v>
      </c>
      <c r="N407" s="32">
        <v>999920623</v>
      </c>
      <c r="O407" s="2">
        <v>221813</v>
      </c>
      <c r="P407" s="2" t="s">
        <v>4374</v>
      </c>
      <c r="Q407" s="2" t="s">
        <v>1240</v>
      </c>
      <c r="R407" s="2">
        <v>105.1</v>
      </c>
      <c r="S407" s="2">
        <v>12</v>
      </c>
      <c r="T407" s="2" t="s">
        <v>4374</v>
      </c>
      <c r="U407" s="2" t="s">
        <v>281</v>
      </c>
      <c r="V407" s="2" t="s">
        <v>1240</v>
      </c>
      <c r="W407" s="2" t="s">
        <v>302</v>
      </c>
      <c r="X407" s="42">
        <v>8882</v>
      </c>
      <c r="Y407" s="2" t="s">
        <v>281</v>
      </c>
    </row>
    <row r="408" spans="6:25" x14ac:dyDescent="0.2">
      <c r="F408" s="2">
        <v>3</v>
      </c>
      <c r="G408" s="2" t="s">
        <v>3487</v>
      </c>
      <c r="H408" s="2" t="s">
        <v>2888</v>
      </c>
      <c r="I408" s="2" t="s">
        <v>3488</v>
      </c>
      <c r="J408" s="2" t="s">
        <v>2886</v>
      </c>
      <c r="K408" s="2" t="s">
        <v>1261</v>
      </c>
      <c r="L408" s="2" t="s">
        <v>4375</v>
      </c>
      <c r="M408" s="2" t="s">
        <v>4376</v>
      </c>
      <c r="N408" s="32">
        <v>999950642</v>
      </c>
      <c r="O408" s="2">
        <v>224506</v>
      </c>
      <c r="P408" s="2" t="s">
        <v>4377</v>
      </c>
      <c r="Q408" s="2" t="s">
        <v>1240</v>
      </c>
      <c r="R408" s="2">
        <v>93</v>
      </c>
      <c r="S408" s="2">
        <v>1.9</v>
      </c>
      <c r="T408" s="2" t="s">
        <v>4377</v>
      </c>
      <c r="U408" s="2" t="s">
        <v>281</v>
      </c>
      <c r="V408" s="2" t="s">
        <v>1240</v>
      </c>
      <c r="W408" s="2" t="s">
        <v>302</v>
      </c>
      <c r="X408" s="42">
        <v>8882</v>
      </c>
      <c r="Y408" s="2" t="s">
        <v>281</v>
      </c>
    </row>
    <row r="409" spans="6:25" x14ac:dyDescent="0.2">
      <c r="F409" s="2">
        <v>3</v>
      </c>
      <c r="G409" s="2" t="s">
        <v>3487</v>
      </c>
      <c r="H409" s="2" t="s">
        <v>2888</v>
      </c>
      <c r="I409" s="2" t="s">
        <v>3488</v>
      </c>
      <c r="J409" s="2" t="s">
        <v>2886</v>
      </c>
      <c r="K409" s="2" t="s">
        <v>1261</v>
      </c>
      <c r="L409" s="2" t="s">
        <v>4378</v>
      </c>
      <c r="M409" s="2" t="s">
        <v>4379</v>
      </c>
      <c r="N409" s="32">
        <v>999000614</v>
      </c>
      <c r="O409" s="2">
        <v>360433</v>
      </c>
      <c r="P409" s="2" t="s">
        <v>4380</v>
      </c>
      <c r="Q409" s="2" t="s">
        <v>1240</v>
      </c>
      <c r="R409" s="2">
        <v>402</v>
      </c>
      <c r="S409" s="2">
        <v>1.3</v>
      </c>
      <c r="T409" s="2" t="s">
        <v>4380</v>
      </c>
      <c r="U409" s="2" t="s">
        <v>281</v>
      </c>
      <c r="V409" s="2" t="s">
        <v>1240</v>
      </c>
      <c r="W409" s="2" t="s">
        <v>302</v>
      </c>
      <c r="X409" s="42">
        <v>8882</v>
      </c>
      <c r="Y409" s="2" t="s">
        <v>281</v>
      </c>
    </row>
    <row r="410" spans="6:25" x14ac:dyDescent="0.2">
      <c r="F410" s="2">
        <v>3</v>
      </c>
      <c r="G410" s="2" t="s">
        <v>3487</v>
      </c>
      <c r="H410" s="2" t="s">
        <v>2888</v>
      </c>
      <c r="I410" s="2" t="s">
        <v>3488</v>
      </c>
      <c r="J410" s="2" t="s">
        <v>2924</v>
      </c>
      <c r="K410" s="2" t="s">
        <v>1261</v>
      </c>
      <c r="L410" s="2" t="s">
        <v>4381</v>
      </c>
      <c r="M410" s="2" t="s">
        <v>4382</v>
      </c>
      <c r="N410" s="32">
        <v>999934186</v>
      </c>
      <c r="O410" s="2">
        <v>223029</v>
      </c>
      <c r="P410" s="2" t="s">
        <v>4383</v>
      </c>
      <c r="Q410" s="2" t="s">
        <v>1240</v>
      </c>
      <c r="R410" s="2">
        <v>110</v>
      </c>
      <c r="S410" s="2">
        <v>3</v>
      </c>
      <c r="T410" s="2" t="s">
        <v>4383</v>
      </c>
      <c r="U410" s="2" t="s">
        <v>281</v>
      </c>
      <c r="V410" s="2" t="s">
        <v>1240</v>
      </c>
      <c r="W410" s="2" t="s">
        <v>302</v>
      </c>
      <c r="X410" s="42">
        <v>8882</v>
      </c>
      <c r="Y410" s="2" t="s">
        <v>281</v>
      </c>
    </row>
    <row r="411" spans="6:25" x14ac:dyDescent="0.2">
      <c r="F411" s="2">
        <v>3</v>
      </c>
      <c r="G411" s="2" t="s">
        <v>3487</v>
      </c>
      <c r="H411" s="2" t="s">
        <v>2888</v>
      </c>
      <c r="I411" s="2" t="s">
        <v>3488</v>
      </c>
      <c r="J411" s="2" t="s">
        <v>2886</v>
      </c>
      <c r="K411" s="2" t="s">
        <v>1261</v>
      </c>
      <c r="L411" s="2" t="s">
        <v>4384</v>
      </c>
      <c r="M411" s="2" t="s">
        <v>1823</v>
      </c>
      <c r="N411" s="32">
        <v>999950037</v>
      </c>
      <c r="O411" s="2">
        <v>224451</v>
      </c>
      <c r="P411" s="2" t="s">
        <v>4385</v>
      </c>
      <c r="Q411" s="2" t="s">
        <v>1240</v>
      </c>
      <c r="R411" s="2">
        <v>109</v>
      </c>
      <c r="S411" s="2">
        <v>1</v>
      </c>
      <c r="T411" s="2" t="s">
        <v>4385</v>
      </c>
      <c r="U411" s="2" t="s">
        <v>281</v>
      </c>
      <c r="V411" s="2" t="s">
        <v>1240</v>
      </c>
      <c r="W411" s="2" t="s">
        <v>302</v>
      </c>
      <c r="X411" s="42">
        <v>8882</v>
      </c>
      <c r="Y411" s="2" t="s">
        <v>281</v>
      </c>
    </row>
    <row r="412" spans="6:25" x14ac:dyDescent="0.2">
      <c r="F412" s="2">
        <v>3</v>
      </c>
      <c r="G412" s="2" t="s">
        <v>3487</v>
      </c>
      <c r="H412" s="2" t="s">
        <v>2888</v>
      </c>
      <c r="I412" s="2" t="s">
        <v>3488</v>
      </c>
      <c r="J412" s="2" t="s">
        <v>2886</v>
      </c>
      <c r="K412" s="2" t="s">
        <v>1261</v>
      </c>
      <c r="L412" s="2" t="s">
        <v>4386</v>
      </c>
      <c r="M412" s="2" t="s">
        <v>4387</v>
      </c>
      <c r="N412" s="32">
        <v>999949091</v>
      </c>
      <c r="O412" s="2">
        <v>224365</v>
      </c>
      <c r="P412" s="2" t="s">
        <v>4388</v>
      </c>
      <c r="Q412" s="2" t="s">
        <v>1240</v>
      </c>
      <c r="R412" s="2">
        <v>107</v>
      </c>
      <c r="S412" s="2">
        <v>2</v>
      </c>
      <c r="T412" s="2" t="s">
        <v>4388</v>
      </c>
      <c r="U412" s="2" t="s">
        <v>281</v>
      </c>
      <c r="V412" s="2" t="s">
        <v>1240</v>
      </c>
      <c r="W412" s="2" t="s">
        <v>302</v>
      </c>
      <c r="X412" s="42">
        <v>8882</v>
      </c>
      <c r="Y412" s="2" t="s">
        <v>281</v>
      </c>
    </row>
    <row r="413" spans="6:25" x14ac:dyDescent="0.2">
      <c r="F413" s="2">
        <v>3</v>
      </c>
      <c r="G413" s="2" t="s">
        <v>3487</v>
      </c>
      <c r="H413" s="2" t="s">
        <v>2888</v>
      </c>
      <c r="I413" s="2" t="s">
        <v>3488</v>
      </c>
      <c r="J413" s="2" t="s">
        <v>2886</v>
      </c>
      <c r="K413" s="2" t="s">
        <v>1261</v>
      </c>
      <c r="L413" s="2" t="s">
        <v>4389</v>
      </c>
      <c r="M413" s="2" t="s">
        <v>4390</v>
      </c>
      <c r="N413" s="32">
        <v>999003349</v>
      </c>
      <c r="O413" s="2">
        <v>376087</v>
      </c>
      <c r="P413" s="2" t="s">
        <v>4391</v>
      </c>
      <c r="Q413" s="2" t="s">
        <v>1240</v>
      </c>
      <c r="R413" s="2">
        <v>104</v>
      </c>
      <c r="S413" s="2">
        <v>7</v>
      </c>
      <c r="T413" s="2" t="s">
        <v>4391</v>
      </c>
      <c r="U413" s="2" t="s">
        <v>281</v>
      </c>
      <c r="V413" s="2" t="s">
        <v>1240</v>
      </c>
      <c r="W413" s="2" t="s">
        <v>302</v>
      </c>
      <c r="X413" s="42">
        <v>8882</v>
      </c>
      <c r="Y413" s="2" t="s">
        <v>281</v>
      </c>
    </row>
    <row r="414" spans="6:25" x14ac:dyDescent="0.2">
      <c r="F414" s="2">
        <v>3</v>
      </c>
      <c r="G414" s="2" t="s">
        <v>3487</v>
      </c>
      <c r="H414" s="2" t="s">
        <v>2888</v>
      </c>
      <c r="I414" s="2" t="s">
        <v>3488</v>
      </c>
      <c r="J414" s="2" t="s">
        <v>2886</v>
      </c>
      <c r="K414" s="2" t="s">
        <v>1261</v>
      </c>
      <c r="L414" s="2" t="s">
        <v>15318</v>
      </c>
      <c r="M414" s="2" t="s">
        <v>15319</v>
      </c>
      <c r="N414" s="32">
        <v>999003788</v>
      </c>
      <c r="O414" s="2">
        <v>377891</v>
      </c>
      <c r="P414" s="2" t="s">
        <v>4082</v>
      </c>
      <c r="Q414" s="2" t="s">
        <v>1240</v>
      </c>
      <c r="R414" s="2">
        <v>104</v>
      </c>
      <c r="S414" s="2">
        <v>1</v>
      </c>
      <c r="T414" s="2" t="s">
        <v>4082</v>
      </c>
      <c r="U414" s="2" t="s">
        <v>281</v>
      </c>
      <c r="V414" s="2" t="s">
        <v>1240</v>
      </c>
      <c r="W414" s="2" t="s">
        <v>302</v>
      </c>
      <c r="X414" s="42">
        <v>8882</v>
      </c>
      <c r="Y414" s="2" t="s">
        <v>281</v>
      </c>
    </row>
    <row r="415" spans="6:25" x14ac:dyDescent="0.2">
      <c r="F415" s="2">
        <v>3</v>
      </c>
      <c r="G415" s="2" t="s">
        <v>3487</v>
      </c>
      <c r="H415" s="2" t="s">
        <v>2888</v>
      </c>
      <c r="I415" s="2" t="s">
        <v>3488</v>
      </c>
      <c r="J415" s="2" t="s">
        <v>2886</v>
      </c>
      <c r="K415" s="2" t="s">
        <v>1261</v>
      </c>
      <c r="L415" s="2" t="s">
        <v>1616</v>
      </c>
      <c r="M415" s="2" t="s">
        <v>4392</v>
      </c>
      <c r="N415" s="32">
        <v>999950752</v>
      </c>
      <c r="O415" s="2">
        <v>224516</v>
      </c>
      <c r="P415" s="2" t="s">
        <v>4393</v>
      </c>
      <c r="Q415" s="2" t="s">
        <v>1240</v>
      </c>
      <c r="R415" s="2">
        <v>141.1</v>
      </c>
      <c r="S415" s="2">
        <v>6</v>
      </c>
      <c r="T415" s="2" t="s">
        <v>4393</v>
      </c>
      <c r="U415" s="2" t="s">
        <v>281</v>
      </c>
      <c r="V415" s="2" t="s">
        <v>1240</v>
      </c>
      <c r="W415" s="2" t="s">
        <v>302</v>
      </c>
      <c r="X415" s="42">
        <v>8882</v>
      </c>
      <c r="Y415" s="2" t="s">
        <v>281</v>
      </c>
    </row>
    <row r="416" spans="6:25" x14ac:dyDescent="0.2">
      <c r="F416" s="2">
        <v>3</v>
      </c>
      <c r="G416" s="2" t="s">
        <v>3487</v>
      </c>
      <c r="H416" s="2" t="s">
        <v>2888</v>
      </c>
      <c r="I416" s="2" t="s">
        <v>3488</v>
      </c>
      <c r="J416" s="2" t="s">
        <v>2886</v>
      </c>
      <c r="K416" s="2" t="s">
        <v>1261</v>
      </c>
      <c r="L416" s="2" t="s">
        <v>1809</v>
      </c>
      <c r="M416" s="2" t="s">
        <v>4394</v>
      </c>
      <c r="N416" s="32">
        <v>999949916</v>
      </c>
      <c r="O416" s="2">
        <v>224440</v>
      </c>
      <c r="P416" s="2" t="s">
        <v>4395</v>
      </c>
      <c r="Q416" s="2" t="s">
        <v>1240</v>
      </c>
      <c r="R416" s="2">
        <v>108</v>
      </c>
      <c r="S416" s="2">
        <v>6</v>
      </c>
      <c r="T416" s="2" t="s">
        <v>4395</v>
      </c>
      <c r="U416" s="2" t="s">
        <v>281</v>
      </c>
      <c r="V416" s="2" t="s">
        <v>1240</v>
      </c>
      <c r="W416" s="2" t="s">
        <v>302</v>
      </c>
      <c r="X416" s="42">
        <v>8882</v>
      </c>
      <c r="Y416" s="2" t="s">
        <v>281</v>
      </c>
    </row>
    <row r="417" spans="6:25" x14ac:dyDescent="0.2">
      <c r="F417" s="2">
        <v>3</v>
      </c>
      <c r="G417" s="2" t="s">
        <v>3487</v>
      </c>
      <c r="H417" s="2" t="s">
        <v>2888</v>
      </c>
      <c r="I417" s="2" t="s">
        <v>3488</v>
      </c>
      <c r="J417" s="2" t="s">
        <v>2886</v>
      </c>
      <c r="K417" s="2" t="s">
        <v>1261</v>
      </c>
      <c r="L417" s="2" t="s">
        <v>281</v>
      </c>
      <c r="M417" s="2" t="s">
        <v>4396</v>
      </c>
      <c r="N417" s="32">
        <v>999950653</v>
      </c>
      <c r="O417" s="2">
        <v>224507</v>
      </c>
      <c r="P417" s="2" t="s">
        <v>4397</v>
      </c>
      <c r="Q417" s="2" t="s">
        <v>1240</v>
      </c>
      <c r="R417" s="2">
        <v>141.1</v>
      </c>
      <c r="S417" s="2">
        <v>3</v>
      </c>
      <c r="T417" s="2" t="s">
        <v>4397</v>
      </c>
      <c r="U417" s="2" t="s">
        <v>281</v>
      </c>
      <c r="V417" s="2" t="s">
        <v>1240</v>
      </c>
      <c r="W417" s="2" t="s">
        <v>302</v>
      </c>
      <c r="X417" s="42">
        <v>8882</v>
      </c>
      <c r="Y417" s="2" t="s">
        <v>281</v>
      </c>
    </row>
    <row r="418" spans="6:25" x14ac:dyDescent="0.2">
      <c r="F418" s="2">
        <v>3</v>
      </c>
      <c r="G418" s="2" t="s">
        <v>3487</v>
      </c>
      <c r="H418" s="2" t="s">
        <v>2888</v>
      </c>
      <c r="I418" s="2" t="s">
        <v>3488</v>
      </c>
      <c r="J418" s="2" t="s">
        <v>2886</v>
      </c>
      <c r="K418" s="2" t="s">
        <v>1261</v>
      </c>
      <c r="L418" s="2" t="s">
        <v>4398</v>
      </c>
      <c r="M418" s="2" t="s">
        <v>4399</v>
      </c>
      <c r="N418" s="32">
        <v>999003459</v>
      </c>
      <c r="O418" s="2">
        <v>376564</v>
      </c>
      <c r="P418" s="2" t="s">
        <v>4400</v>
      </c>
      <c r="Q418" s="2" t="s">
        <v>1240</v>
      </c>
      <c r="R418" s="2">
        <v>400</v>
      </c>
      <c r="S418" s="2">
        <v>3</v>
      </c>
      <c r="T418" s="2" t="s">
        <v>4400</v>
      </c>
      <c r="U418" s="2" t="s">
        <v>281</v>
      </c>
      <c r="V418" s="2" t="s">
        <v>1240</v>
      </c>
      <c r="W418" s="2" t="s">
        <v>302</v>
      </c>
      <c r="X418" s="42">
        <v>8882</v>
      </c>
      <c r="Y418" s="2" t="s">
        <v>281</v>
      </c>
    </row>
    <row r="419" spans="6:25" x14ac:dyDescent="0.2">
      <c r="F419" s="2">
        <v>3</v>
      </c>
      <c r="G419" s="2" t="s">
        <v>3487</v>
      </c>
      <c r="H419" s="2" t="s">
        <v>2888</v>
      </c>
      <c r="I419" s="2" t="s">
        <v>3488</v>
      </c>
      <c r="J419" s="2" t="s">
        <v>2886</v>
      </c>
      <c r="K419" s="2" t="s">
        <v>1261</v>
      </c>
      <c r="L419" s="2" t="s">
        <v>4401</v>
      </c>
      <c r="M419" s="2" t="s">
        <v>4402</v>
      </c>
      <c r="N419" s="32">
        <v>999001343</v>
      </c>
      <c r="O419" s="2">
        <v>367749</v>
      </c>
      <c r="P419" s="2" t="s">
        <v>4403</v>
      </c>
      <c r="Q419" s="2" t="s">
        <v>1240</v>
      </c>
      <c r="R419" s="2">
        <v>146</v>
      </c>
      <c r="S419" s="2">
        <v>4</v>
      </c>
      <c r="T419" s="2" t="s">
        <v>4403</v>
      </c>
      <c r="U419" s="2" t="s">
        <v>281</v>
      </c>
      <c r="V419" s="2" t="s">
        <v>1240</v>
      </c>
      <c r="W419" s="2" t="s">
        <v>302</v>
      </c>
      <c r="X419" s="42">
        <v>8882</v>
      </c>
      <c r="Y419" s="2" t="s">
        <v>281</v>
      </c>
    </row>
    <row r="420" spans="6:25" x14ac:dyDescent="0.2">
      <c r="F420" s="2">
        <v>3</v>
      </c>
      <c r="G420" s="2" t="s">
        <v>3487</v>
      </c>
      <c r="H420" s="2" t="s">
        <v>2888</v>
      </c>
      <c r="I420" s="2" t="s">
        <v>3488</v>
      </c>
      <c r="J420" s="2" t="s">
        <v>2886</v>
      </c>
      <c r="K420" s="2" t="s">
        <v>1261</v>
      </c>
      <c r="L420" s="2" t="s">
        <v>2330</v>
      </c>
      <c r="M420" s="2" t="s">
        <v>4404</v>
      </c>
      <c r="N420" s="32">
        <v>999001361</v>
      </c>
      <c r="O420" s="2">
        <v>367829</v>
      </c>
      <c r="P420" s="2" t="s">
        <v>4405</v>
      </c>
      <c r="Q420" s="2" t="s">
        <v>1240</v>
      </c>
      <c r="R420" s="2">
        <v>141</v>
      </c>
      <c r="S420" s="2">
        <v>4</v>
      </c>
      <c r="T420" s="2" t="s">
        <v>4405</v>
      </c>
      <c r="U420" s="2" t="s">
        <v>281</v>
      </c>
      <c r="V420" s="2" t="s">
        <v>1240</v>
      </c>
      <c r="W420" s="2" t="s">
        <v>302</v>
      </c>
      <c r="X420" s="42">
        <v>8882</v>
      </c>
      <c r="Y420" s="2" t="s">
        <v>281</v>
      </c>
    </row>
    <row r="421" spans="6:25" x14ac:dyDescent="0.2">
      <c r="F421" s="2">
        <v>3</v>
      </c>
      <c r="G421" s="2" t="s">
        <v>3487</v>
      </c>
      <c r="H421" s="2" t="s">
        <v>2888</v>
      </c>
      <c r="I421" s="2" t="s">
        <v>3488</v>
      </c>
      <c r="J421" s="2" t="s">
        <v>2886</v>
      </c>
      <c r="K421" s="2" t="s">
        <v>1261</v>
      </c>
      <c r="L421" s="2" t="s">
        <v>4406</v>
      </c>
      <c r="M421" s="2" t="s">
        <v>4407</v>
      </c>
      <c r="N421" s="32">
        <v>999950070</v>
      </c>
      <c r="O421" s="2">
        <v>224454</v>
      </c>
      <c r="P421" s="2" t="s">
        <v>4408</v>
      </c>
      <c r="Q421" s="2" t="s">
        <v>1240</v>
      </c>
      <c r="R421" s="2">
        <v>109</v>
      </c>
      <c r="S421" s="2">
        <v>8</v>
      </c>
      <c r="T421" s="2" t="s">
        <v>4408</v>
      </c>
      <c r="U421" s="2" t="s">
        <v>281</v>
      </c>
      <c r="V421" s="2" t="s">
        <v>1240</v>
      </c>
      <c r="W421" s="2" t="s">
        <v>302</v>
      </c>
      <c r="X421" s="42">
        <v>8882</v>
      </c>
      <c r="Y421" s="2" t="s">
        <v>281</v>
      </c>
    </row>
    <row r="422" spans="6:25" x14ac:dyDescent="0.2">
      <c r="F422" s="2">
        <v>3</v>
      </c>
      <c r="G422" s="2" t="s">
        <v>3487</v>
      </c>
      <c r="H422" s="2" t="s">
        <v>2888</v>
      </c>
      <c r="I422" s="2" t="s">
        <v>3488</v>
      </c>
      <c r="J422" s="2" t="s">
        <v>2886</v>
      </c>
      <c r="K422" s="2" t="s">
        <v>1261</v>
      </c>
      <c r="L422" s="2" t="s">
        <v>4409</v>
      </c>
      <c r="M422" s="2" t="s">
        <v>4410</v>
      </c>
      <c r="N422" s="32">
        <v>999930666</v>
      </c>
      <c r="O422" s="2">
        <v>222713</v>
      </c>
      <c r="P422" s="2" t="s">
        <v>4411</v>
      </c>
      <c r="Q422" s="2" t="s">
        <v>1240</v>
      </c>
      <c r="R422" s="2">
        <v>112</v>
      </c>
      <c r="S422" s="2">
        <v>16</v>
      </c>
      <c r="T422" s="2" t="s">
        <v>4411</v>
      </c>
      <c r="U422" s="2" t="s">
        <v>281</v>
      </c>
      <c r="V422" s="2" t="s">
        <v>1240</v>
      </c>
      <c r="W422" s="2" t="s">
        <v>302</v>
      </c>
      <c r="X422" s="42">
        <v>8882</v>
      </c>
      <c r="Y422" s="2" t="s">
        <v>281</v>
      </c>
    </row>
    <row r="423" spans="6:25" x14ac:dyDescent="0.2">
      <c r="F423" s="2">
        <v>3</v>
      </c>
      <c r="G423" s="2" t="s">
        <v>3487</v>
      </c>
      <c r="H423" s="2" t="s">
        <v>2888</v>
      </c>
      <c r="I423" s="2" t="s">
        <v>3488</v>
      </c>
      <c r="J423" s="2" t="s">
        <v>2886</v>
      </c>
      <c r="K423" s="2" t="s">
        <v>1261</v>
      </c>
      <c r="L423" s="2" t="s">
        <v>15405</v>
      </c>
      <c r="M423" s="2" t="s">
        <v>4412</v>
      </c>
      <c r="N423" s="32">
        <v>999003694</v>
      </c>
      <c r="O423" s="2">
        <v>377451</v>
      </c>
      <c r="P423" s="2" t="s">
        <v>4413</v>
      </c>
      <c r="Q423" s="2" t="s">
        <v>1240</v>
      </c>
      <c r="R423" s="2">
        <v>112</v>
      </c>
      <c r="S423" s="2">
        <v>13</v>
      </c>
      <c r="T423" s="2" t="s">
        <v>4413</v>
      </c>
      <c r="U423" s="2" t="s">
        <v>281</v>
      </c>
      <c r="V423" s="2" t="s">
        <v>1240</v>
      </c>
      <c r="W423" s="2" t="s">
        <v>302</v>
      </c>
      <c r="X423" s="42">
        <v>8882</v>
      </c>
      <c r="Y423" s="2" t="s">
        <v>281</v>
      </c>
    </row>
    <row r="424" spans="6:25" x14ac:dyDescent="0.2">
      <c r="F424" s="2">
        <v>3</v>
      </c>
      <c r="G424" s="2" t="s">
        <v>3487</v>
      </c>
      <c r="H424" s="2" t="s">
        <v>2888</v>
      </c>
      <c r="I424" s="2" t="s">
        <v>3488</v>
      </c>
      <c r="J424" s="2" t="s">
        <v>2886</v>
      </c>
      <c r="K424" s="2" t="s">
        <v>1261</v>
      </c>
      <c r="L424" s="2" t="s">
        <v>2345</v>
      </c>
      <c r="M424" s="2" t="s">
        <v>4414</v>
      </c>
      <c r="N424" s="32">
        <v>999951434</v>
      </c>
      <c r="O424" s="2">
        <v>224578</v>
      </c>
      <c r="P424" s="2" t="s">
        <v>4415</v>
      </c>
      <c r="Q424" s="2" t="s">
        <v>1240</v>
      </c>
      <c r="R424" s="2">
        <v>113</v>
      </c>
      <c r="S424" s="2">
        <v>4</v>
      </c>
      <c r="T424" s="2" t="s">
        <v>4415</v>
      </c>
      <c r="U424" s="2" t="s">
        <v>281</v>
      </c>
      <c r="V424" s="2" t="s">
        <v>1240</v>
      </c>
      <c r="W424" s="2" t="s">
        <v>302</v>
      </c>
      <c r="X424" s="42">
        <v>8882</v>
      </c>
      <c r="Y424" s="2" t="s">
        <v>281</v>
      </c>
    </row>
    <row r="425" spans="6:25" x14ac:dyDescent="0.2">
      <c r="F425" s="2">
        <v>3</v>
      </c>
      <c r="G425" s="2" t="s">
        <v>3487</v>
      </c>
      <c r="H425" s="2" t="s">
        <v>2888</v>
      </c>
      <c r="I425" s="2" t="s">
        <v>3488</v>
      </c>
      <c r="J425" s="2" t="s">
        <v>2886</v>
      </c>
      <c r="K425" s="2" t="s">
        <v>1261</v>
      </c>
      <c r="L425" s="2" t="s">
        <v>2428</v>
      </c>
      <c r="M425" s="2" t="s">
        <v>4416</v>
      </c>
      <c r="N425" s="32">
        <v>999003097</v>
      </c>
      <c r="O425" s="2">
        <v>375177</v>
      </c>
      <c r="P425" s="2" t="s">
        <v>4417</v>
      </c>
      <c r="Q425" s="2" t="s">
        <v>1240</v>
      </c>
      <c r="R425" s="2">
        <v>104</v>
      </c>
      <c r="S425" s="2">
        <v>8</v>
      </c>
      <c r="T425" s="2" t="s">
        <v>4417</v>
      </c>
      <c r="U425" s="2" t="s">
        <v>281</v>
      </c>
      <c r="V425" s="2" t="s">
        <v>1240</v>
      </c>
      <c r="W425" s="2" t="s">
        <v>302</v>
      </c>
      <c r="X425" s="42">
        <v>8882</v>
      </c>
      <c r="Y425" s="2" t="s">
        <v>281</v>
      </c>
    </row>
    <row r="426" spans="6:25" x14ac:dyDescent="0.2">
      <c r="F426" s="2">
        <v>3</v>
      </c>
      <c r="G426" s="2" t="s">
        <v>3487</v>
      </c>
      <c r="H426" s="2" t="s">
        <v>2888</v>
      </c>
      <c r="I426" s="2" t="s">
        <v>3488</v>
      </c>
      <c r="J426" s="2" t="s">
        <v>2886</v>
      </c>
      <c r="K426" s="2" t="s">
        <v>1261</v>
      </c>
      <c r="L426" s="2" t="s">
        <v>4418</v>
      </c>
      <c r="M426" s="2" t="s">
        <v>4419</v>
      </c>
      <c r="N426" s="32">
        <v>999951115</v>
      </c>
      <c r="O426" s="2">
        <v>224549</v>
      </c>
      <c r="P426" s="2" t="s">
        <v>4420</v>
      </c>
      <c r="Q426" s="2" t="s">
        <v>1240</v>
      </c>
      <c r="R426" s="2">
        <v>114.1</v>
      </c>
      <c r="S426" s="2">
        <v>7</v>
      </c>
      <c r="T426" s="2" t="s">
        <v>4420</v>
      </c>
      <c r="U426" s="2" t="s">
        <v>281</v>
      </c>
      <c r="V426" s="2" t="s">
        <v>1240</v>
      </c>
      <c r="W426" s="2" t="s">
        <v>302</v>
      </c>
      <c r="X426" s="42">
        <v>8882</v>
      </c>
      <c r="Y426" s="2" t="s">
        <v>281</v>
      </c>
    </row>
    <row r="427" spans="6:25" x14ac:dyDescent="0.2">
      <c r="F427" s="2">
        <v>3</v>
      </c>
      <c r="G427" s="2" t="s">
        <v>3487</v>
      </c>
      <c r="H427" s="2" t="s">
        <v>2888</v>
      </c>
      <c r="I427" s="2" t="s">
        <v>3488</v>
      </c>
      <c r="J427" s="2" t="s">
        <v>2886</v>
      </c>
      <c r="K427" s="2" t="s">
        <v>1261</v>
      </c>
      <c r="L427" s="2" t="s">
        <v>1809</v>
      </c>
      <c r="M427" s="2" t="s">
        <v>4421</v>
      </c>
      <c r="N427" s="32">
        <v>999949993</v>
      </c>
      <c r="O427" s="2">
        <v>224447</v>
      </c>
      <c r="P427" s="2" t="s">
        <v>4422</v>
      </c>
      <c r="Q427" s="2" t="s">
        <v>1240</v>
      </c>
      <c r="R427" s="2">
        <v>109</v>
      </c>
      <c r="S427" s="2">
        <v>6</v>
      </c>
      <c r="T427" s="2" t="s">
        <v>4423</v>
      </c>
      <c r="U427" s="2" t="s">
        <v>281</v>
      </c>
      <c r="V427" s="2" t="s">
        <v>1240</v>
      </c>
      <c r="W427" s="2" t="s">
        <v>302</v>
      </c>
      <c r="X427" s="42">
        <v>8882</v>
      </c>
      <c r="Y427" s="2" t="s">
        <v>281</v>
      </c>
    </row>
    <row r="428" spans="6:25" x14ac:dyDescent="0.2">
      <c r="F428" s="2">
        <v>3</v>
      </c>
      <c r="G428" s="2" t="s">
        <v>3487</v>
      </c>
      <c r="H428" s="2" t="s">
        <v>2888</v>
      </c>
      <c r="I428" s="2" t="s">
        <v>3488</v>
      </c>
      <c r="J428" s="2" t="s">
        <v>2886</v>
      </c>
      <c r="K428" s="2" t="s">
        <v>1261</v>
      </c>
      <c r="L428" s="2" t="s">
        <v>24207</v>
      </c>
      <c r="M428" s="2" t="s">
        <v>2800</v>
      </c>
      <c r="N428" s="32">
        <v>999003849</v>
      </c>
      <c r="O428" s="2">
        <v>378135</v>
      </c>
      <c r="P428" s="2" t="s">
        <v>2799</v>
      </c>
      <c r="Q428" s="2" t="s">
        <v>1240</v>
      </c>
      <c r="R428" s="2">
        <v>110</v>
      </c>
      <c r="S428" s="2">
        <v>12</v>
      </c>
      <c r="T428" s="2" t="s">
        <v>2799</v>
      </c>
      <c r="U428" s="2" t="s">
        <v>281</v>
      </c>
      <c r="V428" s="2" t="s">
        <v>1240</v>
      </c>
      <c r="W428" s="2" t="s">
        <v>302</v>
      </c>
      <c r="X428" s="42">
        <v>8882</v>
      </c>
      <c r="Y428" s="2" t="s">
        <v>281</v>
      </c>
    </row>
    <row r="429" spans="6:25" x14ac:dyDescent="0.2">
      <c r="F429" s="2">
        <v>3</v>
      </c>
      <c r="G429" s="2" t="s">
        <v>3487</v>
      </c>
      <c r="H429" s="2" t="s">
        <v>2888</v>
      </c>
      <c r="I429" s="2" t="s">
        <v>3488</v>
      </c>
      <c r="J429" s="2" t="s">
        <v>2886</v>
      </c>
      <c r="K429" s="2" t="s">
        <v>1261</v>
      </c>
      <c r="L429" s="2" t="s">
        <v>1386</v>
      </c>
      <c r="M429" s="2" t="s">
        <v>4424</v>
      </c>
      <c r="N429" s="32">
        <v>999950774</v>
      </c>
      <c r="O429" s="2">
        <v>224518</v>
      </c>
      <c r="P429" s="2" t="s">
        <v>4425</v>
      </c>
      <c r="Q429" s="2" t="s">
        <v>1240</v>
      </c>
      <c r="R429" s="2">
        <v>143</v>
      </c>
      <c r="S429" s="2">
        <v>2</v>
      </c>
      <c r="T429" s="2" t="s">
        <v>4425</v>
      </c>
      <c r="U429" s="2" t="s">
        <v>281</v>
      </c>
      <c r="V429" s="2" t="s">
        <v>1240</v>
      </c>
      <c r="W429" s="2" t="s">
        <v>302</v>
      </c>
      <c r="X429" s="42">
        <v>8882</v>
      </c>
      <c r="Y429" s="2" t="s">
        <v>281</v>
      </c>
    </row>
    <row r="430" spans="6:25" x14ac:dyDescent="0.2">
      <c r="F430" s="2">
        <v>3</v>
      </c>
      <c r="G430" s="2" t="s">
        <v>3487</v>
      </c>
      <c r="H430" s="2" t="s">
        <v>2888</v>
      </c>
      <c r="I430" s="2" t="s">
        <v>3488</v>
      </c>
      <c r="J430" s="2" t="s">
        <v>2886</v>
      </c>
      <c r="K430" s="2" t="s">
        <v>1261</v>
      </c>
      <c r="L430" s="2" t="s">
        <v>4426</v>
      </c>
      <c r="M430" s="2" t="s">
        <v>4427</v>
      </c>
      <c r="N430" s="32">
        <v>999933119</v>
      </c>
      <c r="O430" s="2">
        <v>222933</v>
      </c>
      <c r="P430" s="2" t="s">
        <v>4428</v>
      </c>
      <c r="Q430" s="2" t="s">
        <v>1240</v>
      </c>
      <c r="R430" s="2">
        <v>112</v>
      </c>
      <c r="S430" s="2">
        <v>7</v>
      </c>
      <c r="T430" s="2" t="s">
        <v>4428</v>
      </c>
      <c r="U430" s="2" t="s">
        <v>281</v>
      </c>
      <c r="V430" s="2" t="s">
        <v>1240</v>
      </c>
      <c r="W430" s="2" t="s">
        <v>302</v>
      </c>
      <c r="X430" s="42">
        <v>8882</v>
      </c>
      <c r="Y430" s="2" t="s">
        <v>281</v>
      </c>
    </row>
    <row r="431" spans="6:25" x14ac:dyDescent="0.2">
      <c r="F431" s="2">
        <v>3</v>
      </c>
      <c r="G431" s="2" t="s">
        <v>3487</v>
      </c>
      <c r="H431" s="2" t="s">
        <v>2888</v>
      </c>
      <c r="I431" s="2" t="s">
        <v>3488</v>
      </c>
      <c r="J431" s="2" t="s">
        <v>2886</v>
      </c>
      <c r="K431" s="2" t="s">
        <v>1261</v>
      </c>
      <c r="L431" s="2" t="s">
        <v>4429</v>
      </c>
      <c r="M431" s="2" t="s">
        <v>4430</v>
      </c>
      <c r="N431" s="32">
        <v>999000369</v>
      </c>
      <c r="O431" s="2">
        <v>355568</v>
      </c>
      <c r="P431" s="2" t="s">
        <v>4431</v>
      </c>
      <c r="Q431" s="2" t="s">
        <v>1240</v>
      </c>
      <c r="R431" s="2">
        <v>402</v>
      </c>
      <c r="S431" s="2">
        <v>3.01</v>
      </c>
      <c r="T431" s="2" t="s">
        <v>4431</v>
      </c>
      <c r="U431" s="2" t="s">
        <v>281</v>
      </c>
      <c r="V431" s="2" t="s">
        <v>1240</v>
      </c>
      <c r="W431" s="2" t="s">
        <v>302</v>
      </c>
      <c r="X431" s="42">
        <v>8882</v>
      </c>
      <c r="Y431" s="2" t="s">
        <v>281</v>
      </c>
    </row>
    <row r="432" spans="6:25" x14ac:dyDescent="0.2">
      <c r="F432" s="2">
        <v>3</v>
      </c>
      <c r="G432" s="2" t="s">
        <v>3487</v>
      </c>
      <c r="H432" s="2" t="s">
        <v>2888</v>
      </c>
      <c r="I432" s="2" t="s">
        <v>3488</v>
      </c>
      <c r="J432" s="2" t="s">
        <v>2886</v>
      </c>
      <c r="K432" s="2" t="s">
        <v>1261</v>
      </c>
      <c r="L432" s="2" t="s">
        <v>4432</v>
      </c>
      <c r="M432" s="2" t="s">
        <v>4433</v>
      </c>
      <c r="N432" s="32">
        <v>999949465</v>
      </c>
      <c r="O432" s="2">
        <v>224399</v>
      </c>
      <c r="P432" s="2" t="s">
        <v>4434</v>
      </c>
      <c r="Q432" s="2" t="s">
        <v>1240</v>
      </c>
      <c r="R432" s="2">
        <v>105.1</v>
      </c>
      <c r="S432" s="2">
        <v>11</v>
      </c>
      <c r="T432" s="2" t="s">
        <v>4434</v>
      </c>
      <c r="U432" s="2" t="s">
        <v>281</v>
      </c>
      <c r="V432" s="2" t="s">
        <v>1240</v>
      </c>
      <c r="W432" s="2" t="s">
        <v>302</v>
      </c>
      <c r="X432" s="42">
        <v>8882</v>
      </c>
      <c r="Y432" s="2" t="s">
        <v>281</v>
      </c>
    </row>
    <row r="433" spans="6:25" x14ac:dyDescent="0.2">
      <c r="F433" s="2">
        <v>3</v>
      </c>
      <c r="G433" s="2" t="s">
        <v>3487</v>
      </c>
      <c r="H433" s="2" t="s">
        <v>2888</v>
      </c>
      <c r="I433" s="2" t="s">
        <v>3488</v>
      </c>
      <c r="J433" s="2" t="s">
        <v>2886</v>
      </c>
      <c r="K433" s="2" t="s">
        <v>1261</v>
      </c>
      <c r="L433" s="2" t="s">
        <v>2055</v>
      </c>
      <c r="M433" s="2" t="s">
        <v>4435</v>
      </c>
      <c r="N433" s="32">
        <v>999950675</v>
      </c>
      <c r="O433" s="2">
        <v>224509</v>
      </c>
      <c r="P433" s="2" t="s">
        <v>4436</v>
      </c>
      <c r="Q433" s="2" t="s">
        <v>1240</v>
      </c>
      <c r="R433" s="2">
        <v>141.1</v>
      </c>
      <c r="S433" s="2">
        <v>12.1</v>
      </c>
      <c r="T433" s="2" t="s">
        <v>4437</v>
      </c>
      <c r="U433" s="2" t="s">
        <v>281</v>
      </c>
      <c r="V433" s="2" t="s">
        <v>1240</v>
      </c>
      <c r="W433" s="2" t="s">
        <v>302</v>
      </c>
      <c r="X433" s="42">
        <v>8882</v>
      </c>
      <c r="Y433" s="2" t="s">
        <v>281</v>
      </c>
    </row>
    <row r="434" spans="6:25" x14ac:dyDescent="0.2">
      <c r="F434" s="2">
        <v>3</v>
      </c>
      <c r="G434" s="2" t="s">
        <v>3487</v>
      </c>
      <c r="H434" s="2" t="s">
        <v>2888</v>
      </c>
      <c r="I434" s="2" t="s">
        <v>3488</v>
      </c>
      <c r="J434" s="2" t="s">
        <v>2886</v>
      </c>
      <c r="K434" s="2" t="s">
        <v>1261</v>
      </c>
      <c r="L434" s="2" t="s">
        <v>4438</v>
      </c>
      <c r="M434" s="2" t="s">
        <v>4439</v>
      </c>
      <c r="N434" s="32">
        <v>999950598</v>
      </c>
      <c r="O434" s="2">
        <v>224502</v>
      </c>
      <c r="P434" s="2" t="s">
        <v>4440</v>
      </c>
      <c r="Q434" s="2" t="s">
        <v>1240</v>
      </c>
      <c r="R434" s="2">
        <v>93</v>
      </c>
      <c r="S434" s="2">
        <v>1.5</v>
      </c>
      <c r="T434" s="2" t="s">
        <v>4440</v>
      </c>
      <c r="U434" s="2" t="s">
        <v>281</v>
      </c>
      <c r="V434" s="2" t="s">
        <v>1240</v>
      </c>
      <c r="W434" s="2" t="s">
        <v>302</v>
      </c>
      <c r="X434" s="42">
        <v>8882</v>
      </c>
      <c r="Y434" s="2" t="s">
        <v>281</v>
      </c>
    </row>
    <row r="435" spans="6:25" x14ac:dyDescent="0.2">
      <c r="F435" s="2">
        <v>3</v>
      </c>
      <c r="G435" s="2" t="s">
        <v>3487</v>
      </c>
      <c r="H435" s="2" t="s">
        <v>2888</v>
      </c>
      <c r="I435" s="2" t="s">
        <v>3488</v>
      </c>
      <c r="J435" s="2" t="s">
        <v>2924</v>
      </c>
      <c r="K435" s="2" t="s">
        <v>1261</v>
      </c>
      <c r="L435" s="2" t="s">
        <v>1699</v>
      </c>
      <c r="M435" s="2" t="s">
        <v>2813</v>
      </c>
      <c r="N435" s="32">
        <v>999949949</v>
      </c>
      <c r="O435" s="2">
        <v>224443</v>
      </c>
      <c r="P435" s="2" t="s">
        <v>2812</v>
      </c>
      <c r="Q435" s="2" t="s">
        <v>1240</v>
      </c>
      <c r="R435" s="2">
        <v>403</v>
      </c>
      <c r="S435" s="2">
        <v>1.1000000000000001</v>
      </c>
      <c r="T435" s="2" t="s">
        <v>2812</v>
      </c>
      <c r="U435" s="2" t="s">
        <v>281</v>
      </c>
      <c r="V435" s="2" t="s">
        <v>1240</v>
      </c>
      <c r="W435" s="2" t="s">
        <v>302</v>
      </c>
      <c r="X435" s="42">
        <v>8882</v>
      </c>
      <c r="Y435" s="2" t="s">
        <v>281</v>
      </c>
    </row>
    <row r="436" spans="6:25" x14ac:dyDescent="0.2">
      <c r="F436" s="2">
        <v>3</v>
      </c>
      <c r="G436" s="2" t="s">
        <v>3487</v>
      </c>
      <c r="H436" s="2" t="s">
        <v>2888</v>
      </c>
      <c r="I436" s="2" t="s">
        <v>3488</v>
      </c>
      <c r="J436" s="2" t="s">
        <v>2886</v>
      </c>
      <c r="K436" s="2" t="s">
        <v>1261</v>
      </c>
      <c r="L436" s="2" t="s">
        <v>2220</v>
      </c>
      <c r="M436" s="2" t="s">
        <v>4441</v>
      </c>
      <c r="N436" s="32">
        <v>999950257</v>
      </c>
      <c r="O436" s="2">
        <v>224471</v>
      </c>
      <c r="P436" s="2" t="s">
        <v>4442</v>
      </c>
      <c r="Q436" s="2" t="s">
        <v>1240</v>
      </c>
      <c r="R436" s="2">
        <v>111</v>
      </c>
      <c r="S436" s="2">
        <v>4</v>
      </c>
      <c r="T436" s="2" t="s">
        <v>4442</v>
      </c>
      <c r="U436" s="2" t="s">
        <v>281</v>
      </c>
      <c r="V436" s="2" t="s">
        <v>1240</v>
      </c>
      <c r="W436" s="2" t="s">
        <v>302</v>
      </c>
      <c r="X436" s="42">
        <v>8882</v>
      </c>
      <c r="Y436" s="2" t="s">
        <v>281</v>
      </c>
    </row>
    <row r="437" spans="6:25" x14ac:dyDescent="0.2">
      <c r="F437" s="2">
        <v>3</v>
      </c>
      <c r="G437" s="2" t="s">
        <v>3487</v>
      </c>
      <c r="H437" s="2" t="s">
        <v>2888</v>
      </c>
      <c r="I437" s="2" t="s">
        <v>3488</v>
      </c>
      <c r="J437" s="2" t="s">
        <v>2886</v>
      </c>
      <c r="K437" s="2" t="s">
        <v>1261</v>
      </c>
      <c r="L437" s="2" t="s">
        <v>4443</v>
      </c>
      <c r="M437" s="2" t="s">
        <v>4444</v>
      </c>
      <c r="N437" s="32">
        <v>999000375</v>
      </c>
      <c r="O437" s="2">
        <v>355699</v>
      </c>
      <c r="P437" s="2" t="s">
        <v>4445</v>
      </c>
      <c r="Q437" s="2" t="s">
        <v>1240</v>
      </c>
      <c r="R437" s="2">
        <v>105.1</v>
      </c>
      <c r="S437" s="2">
        <v>6</v>
      </c>
      <c r="T437" s="2" t="s">
        <v>4445</v>
      </c>
      <c r="U437" s="2" t="s">
        <v>281</v>
      </c>
      <c r="V437" s="2" t="s">
        <v>1240</v>
      </c>
      <c r="W437" s="2" t="s">
        <v>302</v>
      </c>
      <c r="X437" s="42">
        <v>8882</v>
      </c>
      <c r="Y437" s="2" t="s">
        <v>281</v>
      </c>
    </row>
    <row r="438" spans="6:25" x14ac:dyDescent="0.2">
      <c r="F438" s="2">
        <v>3</v>
      </c>
      <c r="G438" s="2" t="s">
        <v>3487</v>
      </c>
      <c r="H438" s="2" t="s">
        <v>2888</v>
      </c>
      <c r="I438" s="2" t="s">
        <v>3488</v>
      </c>
      <c r="J438" s="2" t="s">
        <v>2886</v>
      </c>
      <c r="K438" s="2" t="s">
        <v>1261</v>
      </c>
      <c r="L438" s="2" t="s">
        <v>281</v>
      </c>
      <c r="M438" s="2" t="s">
        <v>4446</v>
      </c>
      <c r="N438" s="32">
        <v>999949102</v>
      </c>
      <c r="O438" s="2">
        <v>224366</v>
      </c>
      <c r="P438" s="2" t="s">
        <v>4447</v>
      </c>
      <c r="Q438" s="2" t="s">
        <v>1240</v>
      </c>
      <c r="R438" s="2">
        <v>107</v>
      </c>
      <c r="S438" s="2">
        <v>10</v>
      </c>
      <c r="T438" s="2" t="s">
        <v>4447</v>
      </c>
      <c r="U438" s="2" t="s">
        <v>281</v>
      </c>
      <c r="V438" s="2" t="s">
        <v>1240</v>
      </c>
      <c r="W438" s="2" t="s">
        <v>302</v>
      </c>
      <c r="X438" s="42">
        <v>8882</v>
      </c>
      <c r="Y438" s="2" t="s">
        <v>281</v>
      </c>
    </row>
    <row r="439" spans="6:25" x14ac:dyDescent="0.2">
      <c r="F439" s="2">
        <v>4</v>
      </c>
      <c r="G439" s="2" t="s">
        <v>3487</v>
      </c>
      <c r="H439" s="2" t="s">
        <v>2888</v>
      </c>
      <c r="I439" s="2" t="s">
        <v>3488</v>
      </c>
      <c r="J439" s="2" t="s">
        <v>2886</v>
      </c>
      <c r="K439" s="2" t="s">
        <v>1261</v>
      </c>
      <c r="L439" s="2" t="s">
        <v>281</v>
      </c>
      <c r="M439" s="2" t="s">
        <v>4448</v>
      </c>
      <c r="N439" s="32">
        <v>999003523</v>
      </c>
      <c r="O439" s="2">
        <v>376850</v>
      </c>
      <c r="P439" s="2" t="s">
        <v>4449</v>
      </c>
      <c r="Q439" s="2" t="s">
        <v>1240</v>
      </c>
      <c r="R439" s="2">
        <v>321</v>
      </c>
      <c r="S439" s="2">
        <v>1</v>
      </c>
      <c r="T439" s="2" t="s">
        <v>4450</v>
      </c>
      <c r="U439" s="2" t="s">
        <v>281</v>
      </c>
      <c r="V439" s="2" t="s">
        <v>4451</v>
      </c>
      <c r="W439" s="2" t="s">
        <v>302</v>
      </c>
      <c r="X439" s="42">
        <v>7030</v>
      </c>
      <c r="Y439" s="2" t="s">
        <v>281</v>
      </c>
    </row>
    <row r="440" spans="6:25" x14ac:dyDescent="0.2">
      <c r="F440" s="2">
        <v>4</v>
      </c>
      <c r="G440" s="2" t="s">
        <v>3487</v>
      </c>
      <c r="H440" s="2" t="s">
        <v>2888</v>
      </c>
      <c r="I440" s="2" t="s">
        <v>3488</v>
      </c>
      <c r="J440" s="2" t="s">
        <v>2886</v>
      </c>
      <c r="K440" s="2" t="s">
        <v>1261</v>
      </c>
      <c r="M440" s="2" t="s">
        <v>4452</v>
      </c>
      <c r="N440" s="32">
        <v>999002478</v>
      </c>
      <c r="O440" s="2">
        <v>372458</v>
      </c>
      <c r="P440" s="2" t="s">
        <v>4453</v>
      </c>
      <c r="Q440" s="2" t="s">
        <v>1240</v>
      </c>
      <c r="R440" s="2">
        <v>309</v>
      </c>
      <c r="S440" s="2">
        <v>3</v>
      </c>
      <c r="T440" s="2" t="s">
        <v>2150</v>
      </c>
      <c r="U440" s="2" t="s">
        <v>281</v>
      </c>
      <c r="V440" s="2" t="s">
        <v>1240</v>
      </c>
      <c r="W440" s="2" t="s">
        <v>302</v>
      </c>
      <c r="X440" s="42">
        <v>8882</v>
      </c>
      <c r="Y440" s="2" t="s">
        <v>281</v>
      </c>
    </row>
    <row r="441" spans="6:25" x14ac:dyDescent="0.2">
      <c r="F441" s="2">
        <v>4</v>
      </c>
      <c r="G441" s="2" t="s">
        <v>3487</v>
      </c>
      <c r="H441" s="2" t="s">
        <v>2888</v>
      </c>
      <c r="I441" s="2" t="s">
        <v>3488</v>
      </c>
      <c r="J441" s="2" t="s">
        <v>2886</v>
      </c>
      <c r="K441" s="2" t="s">
        <v>1261</v>
      </c>
      <c r="L441" s="2" t="s">
        <v>281</v>
      </c>
      <c r="M441" s="2" t="s">
        <v>4454</v>
      </c>
      <c r="N441" s="32">
        <v>999003379</v>
      </c>
      <c r="O441" s="2">
        <v>376236</v>
      </c>
      <c r="P441" s="2" t="s">
        <v>4455</v>
      </c>
      <c r="Q441" s="2" t="s">
        <v>1240</v>
      </c>
      <c r="R441" s="2">
        <v>272</v>
      </c>
      <c r="S441" s="2">
        <v>13</v>
      </c>
      <c r="T441" s="2" t="s">
        <v>4456</v>
      </c>
      <c r="U441" s="2" t="s">
        <v>281</v>
      </c>
      <c r="V441" s="2" t="s">
        <v>3784</v>
      </c>
      <c r="W441" s="2" t="s">
        <v>302</v>
      </c>
      <c r="X441" s="42">
        <v>7726</v>
      </c>
      <c r="Y441" s="2" t="s">
        <v>281</v>
      </c>
    </row>
    <row r="442" spans="6:25" x14ac:dyDescent="0.2">
      <c r="F442" s="2">
        <v>4</v>
      </c>
      <c r="G442" s="2" t="s">
        <v>3487</v>
      </c>
      <c r="H442" s="2" t="s">
        <v>2888</v>
      </c>
      <c r="I442" s="2" t="s">
        <v>3488</v>
      </c>
      <c r="J442" s="2" t="s">
        <v>2886</v>
      </c>
      <c r="K442" s="2" t="s">
        <v>1261</v>
      </c>
      <c r="M442" s="2" t="s">
        <v>4457</v>
      </c>
      <c r="N442" s="32">
        <v>999002480</v>
      </c>
      <c r="O442" s="2">
        <v>372461</v>
      </c>
      <c r="P442" s="2" t="s">
        <v>4458</v>
      </c>
      <c r="Q442" s="2" t="s">
        <v>1240</v>
      </c>
      <c r="R442" s="2">
        <v>345</v>
      </c>
      <c r="S442" s="2">
        <v>18.010000000000002</v>
      </c>
      <c r="T442" s="2" t="s">
        <v>4459</v>
      </c>
      <c r="U442" s="2" t="s">
        <v>281</v>
      </c>
      <c r="V442" s="2" t="s">
        <v>1326</v>
      </c>
      <c r="W442" s="2" t="s">
        <v>302</v>
      </c>
      <c r="X442" s="42">
        <v>8816</v>
      </c>
      <c r="Y442" s="2" t="s">
        <v>281</v>
      </c>
    </row>
    <row r="443" spans="6:25" x14ac:dyDescent="0.2">
      <c r="F443" s="2">
        <v>4</v>
      </c>
      <c r="G443" s="2" t="s">
        <v>3487</v>
      </c>
      <c r="H443" s="2" t="s">
        <v>2888</v>
      </c>
      <c r="I443" s="2" t="s">
        <v>3488</v>
      </c>
      <c r="J443" s="2" t="s">
        <v>2886</v>
      </c>
      <c r="K443" s="2" t="s">
        <v>1261</v>
      </c>
      <c r="L443" s="2" t="s">
        <v>281</v>
      </c>
      <c r="M443" s="2" t="s">
        <v>4460</v>
      </c>
      <c r="N443" s="32">
        <v>999001595</v>
      </c>
      <c r="O443" s="2">
        <v>368879</v>
      </c>
      <c r="P443" s="2" t="s">
        <v>4461</v>
      </c>
      <c r="Q443" s="2" t="s">
        <v>1240</v>
      </c>
      <c r="R443" s="2">
        <v>328</v>
      </c>
      <c r="S443" s="2">
        <v>2</v>
      </c>
      <c r="T443" s="2" t="s">
        <v>4462</v>
      </c>
      <c r="U443" s="2" t="s">
        <v>281</v>
      </c>
      <c r="V443" s="2" t="s">
        <v>2364</v>
      </c>
      <c r="W443" s="2" t="s">
        <v>302</v>
      </c>
      <c r="X443" s="42">
        <v>8872</v>
      </c>
      <c r="Y443" s="2" t="s">
        <v>281</v>
      </c>
    </row>
    <row r="444" spans="6:25" x14ac:dyDescent="0.2">
      <c r="F444" s="2">
        <v>4</v>
      </c>
      <c r="G444" s="2" t="s">
        <v>3487</v>
      </c>
      <c r="H444" s="2" t="s">
        <v>2888</v>
      </c>
      <c r="I444" s="2" t="s">
        <v>3488</v>
      </c>
      <c r="J444" s="2" t="s">
        <v>2886</v>
      </c>
      <c r="K444" s="2" t="s">
        <v>1261</v>
      </c>
      <c r="L444" s="2" t="s">
        <v>281</v>
      </c>
      <c r="M444" s="2" t="s">
        <v>133</v>
      </c>
      <c r="N444" s="32">
        <v>999952039</v>
      </c>
      <c r="O444" s="2">
        <v>224633</v>
      </c>
      <c r="P444" s="2" t="s">
        <v>4463</v>
      </c>
      <c r="Q444" s="2" t="s">
        <v>1240</v>
      </c>
      <c r="R444" s="2">
        <v>277</v>
      </c>
      <c r="S444" s="2">
        <v>3</v>
      </c>
      <c r="T444" s="2" t="s">
        <v>4463</v>
      </c>
      <c r="U444" s="2" t="s">
        <v>281</v>
      </c>
      <c r="V444" s="2" t="s">
        <v>1240</v>
      </c>
      <c r="W444" s="2" t="s">
        <v>302</v>
      </c>
      <c r="X444" s="42">
        <v>8882</v>
      </c>
      <c r="Y444" s="2" t="s">
        <v>281</v>
      </c>
    </row>
    <row r="445" spans="6:25" x14ac:dyDescent="0.2">
      <c r="F445" s="2">
        <v>4</v>
      </c>
      <c r="G445" s="2" t="s">
        <v>3487</v>
      </c>
      <c r="H445" s="2" t="s">
        <v>2888</v>
      </c>
      <c r="I445" s="2" t="s">
        <v>3488</v>
      </c>
      <c r="J445" s="2" t="s">
        <v>2886</v>
      </c>
      <c r="K445" s="2" t="s">
        <v>1261</v>
      </c>
      <c r="L445" s="2" t="s">
        <v>4464</v>
      </c>
      <c r="M445" s="2" t="s">
        <v>4465</v>
      </c>
      <c r="N445" s="32">
        <v>999917895</v>
      </c>
      <c r="O445" s="2">
        <v>221569</v>
      </c>
      <c r="P445" s="2" t="s">
        <v>4466</v>
      </c>
      <c r="Q445" s="2" t="s">
        <v>1240</v>
      </c>
      <c r="R445" s="2">
        <v>277</v>
      </c>
      <c r="S445" s="2">
        <v>5</v>
      </c>
      <c r="T445" s="2" t="s">
        <v>4466</v>
      </c>
      <c r="U445" s="2" t="s">
        <v>281</v>
      </c>
      <c r="V445" s="2" t="s">
        <v>1240</v>
      </c>
      <c r="W445" s="2" t="s">
        <v>302</v>
      </c>
      <c r="X445" s="42">
        <v>8882</v>
      </c>
      <c r="Y445" s="2" t="s">
        <v>281</v>
      </c>
    </row>
    <row r="446" spans="6:25" x14ac:dyDescent="0.2">
      <c r="F446" s="2">
        <v>4</v>
      </c>
      <c r="G446" s="2" t="s">
        <v>3487</v>
      </c>
      <c r="H446" s="2" t="s">
        <v>2888</v>
      </c>
      <c r="I446" s="2" t="s">
        <v>3488</v>
      </c>
      <c r="J446" s="2" t="s">
        <v>2886</v>
      </c>
      <c r="K446" s="2" t="s">
        <v>1261</v>
      </c>
      <c r="L446" s="2" t="s">
        <v>4467</v>
      </c>
      <c r="M446" s="2" t="s">
        <v>4468</v>
      </c>
      <c r="N446" s="32">
        <v>999002500</v>
      </c>
      <c r="O446" s="2">
        <v>372559</v>
      </c>
      <c r="P446" s="2" t="s">
        <v>4469</v>
      </c>
      <c r="Q446" s="2" t="s">
        <v>1240</v>
      </c>
      <c r="R446" s="2">
        <v>305</v>
      </c>
      <c r="S446" s="2">
        <v>1</v>
      </c>
      <c r="T446" s="2" t="s">
        <v>4469</v>
      </c>
      <c r="U446" s="2" t="s">
        <v>281</v>
      </c>
      <c r="V446" s="2" t="s">
        <v>1240</v>
      </c>
      <c r="W446" s="2" t="s">
        <v>302</v>
      </c>
      <c r="X446" s="42">
        <v>8882</v>
      </c>
      <c r="Y446" s="2" t="s">
        <v>281</v>
      </c>
    </row>
    <row r="447" spans="6:25" x14ac:dyDescent="0.2">
      <c r="F447" s="2">
        <v>4</v>
      </c>
      <c r="G447" s="2" t="s">
        <v>3487</v>
      </c>
      <c r="H447" s="2" t="s">
        <v>2888</v>
      </c>
      <c r="I447" s="2" t="s">
        <v>3488</v>
      </c>
      <c r="J447" s="2" t="s">
        <v>2886</v>
      </c>
      <c r="K447" s="2" t="s">
        <v>1261</v>
      </c>
      <c r="L447" s="2" t="s">
        <v>2526</v>
      </c>
      <c r="M447" s="2" t="s">
        <v>4470</v>
      </c>
      <c r="N447" s="32">
        <v>999001126</v>
      </c>
      <c r="O447" s="2">
        <v>366650</v>
      </c>
      <c r="P447" s="2" t="s">
        <v>4471</v>
      </c>
      <c r="Q447" s="2" t="s">
        <v>1240</v>
      </c>
      <c r="R447" s="2">
        <v>305</v>
      </c>
      <c r="S447" s="2">
        <v>8.1</v>
      </c>
      <c r="T447" s="2" t="s">
        <v>4471</v>
      </c>
      <c r="U447" s="2" t="s">
        <v>281</v>
      </c>
      <c r="V447" s="2" t="s">
        <v>1240</v>
      </c>
      <c r="W447" s="2" t="s">
        <v>302</v>
      </c>
      <c r="X447" s="42">
        <v>8882</v>
      </c>
      <c r="Y447" s="2" t="s">
        <v>281</v>
      </c>
    </row>
    <row r="448" spans="6:25" x14ac:dyDescent="0.2">
      <c r="F448" s="2">
        <v>4</v>
      </c>
      <c r="G448" s="2" t="s">
        <v>3487</v>
      </c>
      <c r="H448" s="2" t="s">
        <v>2888</v>
      </c>
      <c r="I448" s="2" t="s">
        <v>3488</v>
      </c>
      <c r="J448" s="2" t="s">
        <v>2886</v>
      </c>
      <c r="K448" s="2" t="s">
        <v>1261</v>
      </c>
      <c r="L448" s="2" t="s">
        <v>4472</v>
      </c>
      <c r="M448" s="2" t="s">
        <v>4473</v>
      </c>
      <c r="N448" s="32">
        <v>999918577</v>
      </c>
      <c r="O448" s="2">
        <v>221630</v>
      </c>
      <c r="P448" s="2" t="s">
        <v>4474</v>
      </c>
      <c r="Q448" s="2" t="s">
        <v>1240</v>
      </c>
      <c r="R448" s="2">
        <v>278</v>
      </c>
      <c r="S448" s="2">
        <v>8</v>
      </c>
      <c r="T448" s="2" t="s">
        <v>4474</v>
      </c>
      <c r="U448" s="2" t="s">
        <v>281</v>
      </c>
      <c r="V448" s="2" t="s">
        <v>1240</v>
      </c>
      <c r="W448" s="2" t="s">
        <v>302</v>
      </c>
      <c r="X448" s="42">
        <v>8882</v>
      </c>
      <c r="Y448" s="2" t="s">
        <v>281</v>
      </c>
    </row>
    <row r="449" spans="6:25" x14ac:dyDescent="0.2">
      <c r="F449" s="2">
        <v>4</v>
      </c>
      <c r="G449" s="2" t="s">
        <v>3487</v>
      </c>
      <c r="H449" s="2" t="s">
        <v>2888</v>
      </c>
      <c r="I449" s="2" t="s">
        <v>3488</v>
      </c>
      <c r="J449" s="2" t="s">
        <v>2886</v>
      </c>
      <c r="K449" s="2" t="s">
        <v>1261</v>
      </c>
      <c r="L449" s="2" t="s">
        <v>28672</v>
      </c>
      <c r="M449" s="2" t="s">
        <v>28673</v>
      </c>
      <c r="N449" s="32">
        <v>999003882</v>
      </c>
      <c r="O449" s="2">
        <v>378266</v>
      </c>
      <c r="P449" s="2" t="s">
        <v>4640</v>
      </c>
      <c r="Q449" s="2" t="s">
        <v>1240</v>
      </c>
      <c r="R449" s="2">
        <v>278</v>
      </c>
      <c r="S449" s="2">
        <v>10</v>
      </c>
      <c r="T449" s="2" t="s">
        <v>4640</v>
      </c>
      <c r="U449" s="2" t="s">
        <v>281</v>
      </c>
      <c r="V449" s="2" t="s">
        <v>1240</v>
      </c>
      <c r="W449" s="2" t="s">
        <v>302</v>
      </c>
      <c r="X449" s="42">
        <v>8882</v>
      </c>
      <c r="Y449" s="2" t="s">
        <v>281</v>
      </c>
    </row>
    <row r="450" spans="6:25" x14ac:dyDescent="0.2">
      <c r="F450" s="2">
        <v>4</v>
      </c>
      <c r="G450" s="2" t="s">
        <v>3487</v>
      </c>
      <c r="H450" s="2" t="s">
        <v>2888</v>
      </c>
      <c r="I450" s="2" t="s">
        <v>3488</v>
      </c>
      <c r="J450" s="2" t="s">
        <v>2886</v>
      </c>
      <c r="K450" s="2" t="s">
        <v>1261</v>
      </c>
      <c r="L450" s="2" t="s">
        <v>2330</v>
      </c>
      <c r="M450" s="2" t="s">
        <v>4475</v>
      </c>
      <c r="N450" s="32">
        <v>999001074</v>
      </c>
      <c r="O450" s="2">
        <v>366393</v>
      </c>
      <c r="P450" s="2" t="s">
        <v>4476</v>
      </c>
      <c r="Q450" s="2" t="s">
        <v>1240</v>
      </c>
      <c r="R450" s="2">
        <v>305</v>
      </c>
      <c r="S450" s="2">
        <v>1</v>
      </c>
      <c r="T450" s="2" t="s">
        <v>4476</v>
      </c>
      <c r="U450" s="2" t="s">
        <v>281</v>
      </c>
      <c r="V450" s="2" t="s">
        <v>1240</v>
      </c>
      <c r="W450" s="2" t="s">
        <v>302</v>
      </c>
      <c r="X450" s="42">
        <v>8882</v>
      </c>
      <c r="Y450" s="2" t="s">
        <v>281</v>
      </c>
    </row>
    <row r="451" spans="6:25" x14ac:dyDescent="0.2">
      <c r="F451" s="2">
        <v>4</v>
      </c>
      <c r="G451" s="2" t="s">
        <v>3487</v>
      </c>
      <c r="H451" s="2" t="s">
        <v>2888</v>
      </c>
      <c r="I451" s="2" t="s">
        <v>3488</v>
      </c>
      <c r="J451" s="2" t="s">
        <v>2886</v>
      </c>
      <c r="K451" s="2" t="s">
        <v>1258</v>
      </c>
      <c r="L451" s="2" t="s">
        <v>4477</v>
      </c>
      <c r="M451" s="2" t="s">
        <v>4478</v>
      </c>
      <c r="N451" s="32">
        <v>999952358</v>
      </c>
      <c r="O451" s="2">
        <v>224662</v>
      </c>
      <c r="P451" s="2" t="s">
        <v>4479</v>
      </c>
      <c r="Q451" s="2" t="s">
        <v>1240</v>
      </c>
      <c r="R451" s="2">
        <v>304</v>
      </c>
      <c r="S451" s="2">
        <v>12</v>
      </c>
      <c r="T451" s="2" t="s">
        <v>4480</v>
      </c>
      <c r="U451" s="2" t="s">
        <v>281</v>
      </c>
      <c r="V451" s="2" t="s">
        <v>4481</v>
      </c>
      <c r="W451" s="2" t="s">
        <v>302</v>
      </c>
      <c r="X451" s="42">
        <v>8904</v>
      </c>
      <c r="Y451" s="2" t="s">
        <v>281</v>
      </c>
    </row>
    <row r="452" spans="6:25" x14ac:dyDescent="0.2">
      <c r="F452" s="2">
        <v>4</v>
      </c>
      <c r="G452" s="2" t="s">
        <v>3487</v>
      </c>
      <c r="H452" s="2" t="s">
        <v>2888</v>
      </c>
      <c r="I452" s="2" t="s">
        <v>3488</v>
      </c>
      <c r="J452" s="2" t="s">
        <v>2886</v>
      </c>
      <c r="K452" s="2" t="s">
        <v>1258</v>
      </c>
      <c r="L452" s="2" t="s">
        <v>281</v>
      </c>
      <c r="M452" s="2" t="s">
        <v>1910</v>
      </c>
      <c r="N452" s="32">
        <v>999937739</v>
      </c>
      <c r="O452" s="2">
        <v>223346</v>
      </c>
      <c r="P452" s="2" t="s">
        <v>4482</v>
      </c>
      <c r="Q452" s="2" t="s">
        <v>1240</v>
      </c>
      <c r="R452" s="2">
        <v>325</v>
      </c>
      <c r="S452" s="2">
        <v>12</v>
      </c>
      <c r="T452" s="2" t="s">
        <v>4482</v>
      </c>
      <c r="U452" s="2" t="s">
        <v>281</v>
      </c>
      <c r="V452" s="2" t="s">
        <v>1240</v>
      </c>
      <c r="W452" s="2" t="s">
        <v>302</v>
      </c>
      <c r="X452" s="42">
        <v>8882</v>
      </c>
      <c r="Y452" s="2" t="s">
        <v>281</v>
      </c>
    </row>
    <row r="453" spans="6:25" x14ac:dyDescent="0.2">
      <c r="F453" s="2">
        <v>4</v>
      </c>
      <c r="G453" s="2" t="s">
        <v>3487</v>
      </c>
      <c r="H453" s="2" t="s">
        <v>2888</v>
      </c>
      <c r="I453" s="2" t="s">
        <v>3488</v>
      </c>
      <c r="J453" s="2" t="s">
        <v>2886</v>
      </c>
      <c r="K453" s="2" t="s">
        <v>1261</v>
      </c>
      <c r="L453" s="2" t="s">
        <v>4483</v>
      </c>
      <c r="M453" s="2" t="s">
        <v>4484</v>
      </c>
      <c r="N453" s="32">
        <v>999952204</v>
      </c>
      <c r="O453" s="2">
        <v>224648</v>
      </c>
      <c r="P453" s="2" t="s">
        <v>4485</v>
      </c>
      <c r="Q453" s="2" t="s">
        <v>1240</v>
      </c>
      <c r="R453" s="2">
        <v>279</v>
      </c>
      <c r="S453" s="2">
        <v>9</v>
      </c>
      <c r="T453" s="2" t="s">
        <v>4486</v>
      </c>
      <c r="U453" s="2" t="s">
        <v>4485</v>
      </c>
      <c r="V453" s="2" t="s">
        <v>1240</v>
      </c>
      <c r="W453" s="2" t="s">
        <v>302</v>
      </c>
      <c r="X453" s="42">
        <v>8882</v>
      </c>
      <c r="Y453" s="2" t="s">
        <v>281</v>
      </c>
    </row>
    <row r="454" spans="6:25" x14ac:dyDescent="0.2">
      <c r="F454" s="2">
        <v>4</v>
      </c>
      <c r="G454" s="2" t="s">
        <v>3487</v>
      </c>
      <c r="H454" s="2" t="s">
        <v>2888</v>
      </c>
      <c r="I454" s="2" t="s">
        <v>3488</v>
      </c>
      <c r="J454" s="2" t="s">
        <v>2886</v>
      </c>
      <c r="K454" s="2" t="s">
        <v>1261</v>
      </c>
      <c r="L454" s="2" t="s">
        <v>281</v>
      </c>
      <c r="M454" s="2" t="s">
        <v>4487</v>
      </c>
      <c r="N454" s="32">
        <v>999951599</v>
      </c>
      <c r="O454" s="2">
        <v>224593</v>
      </c>
      <c r="P454" s="2" t="s">
        <v>4488</v>
      </c>
      <c r="Q454" s="2" t="s">
        <v>1240</v>
      </c>
      <c r="R454" s="2">
        <v>305</v>
      </c>
      <c r="S454" s="2">
        <v>8</v>
      </c>
      <c r="T454" s="2" t="s">
        <v>4488</v>
      </c>
      <c r="U454" s="2" t="s">
        <v>281</v>
      </c>
      <c r="V454" s="2" t="s">
        <v>1240</v>
      </c>
      <c r="W454" s="2" t="s">
        <v>302</v>
      </c>
      <c r="X454" s="42">
        <v>8882</v>
      </c>
      <c r="Y454" s="2" t="s">
        <v>281</v>
      </c>
    </row>
    <row r="455" spans="6:25" x14ac:dyDescent="0.2">
      <c r="F455" s="2">
        <v>4</v>
      </c>
      <c r="G455" s="2" t="s">
        <v>3487</v>
      </c>
      <c r="H455" s="2" t="s">
        <v>2888</v>
      </c>
      <c r="I455" s="2" t="s">
        <v>3488</v>
      </c>
      <c r="J455" s="2" t="s">
        <v>2886</v>
      </c>
      <c r="K455" s="2" t="s">
        <v>1261</v>
      </c>
      <c r="L455" s="2" t="s">
        <v>281</v>
      </c>
      <c r="M455" s="2" t="s">
        <v>4489</v>
      </c>
      <c r="N455" s="32">
        <v>999953095</v>
      </c>
      <c r="O455" s="2">
        <v>224729</v>
      </c>
      <c r="P455" s="2" t="s">
        <v>4490</v>
      </c>
      <c r="Q455" s="2" t="s">
        <v>1240</v>
      </c>
      <c r="R455" s="2">
        <v>329</v>
      </c>
      <c r="S455" s="2">
        <v>1.2</v>
      </c>
      <c r="T455" s="2" t="s">
        <v>4491</v>
      </c>
      <c r="U455" s="2" t="s">
        <v>281</v>
      </c>
      <c r="V455" s="2" t="s">
        <v>1240</v>
      </c>
      <c r="W455" s="2" t="s">
        <v>302</v>
      </c>
      <c r="X455" s="42">
        <v>8882</v>
      </c>
      <c r="Y455" s="2">
        <v>2030</v>
      </c>
    </row>
    <row r="456" spans="6:25" x14ac:dyDescent="0.2">
      <c r="F456" s="2">
        <v>4</v>
      </c>
      <c r="G456" s="2" t="s">
        <v>3487</v>
      </c>
      <c r="H456" s="2" t="s">
        <v>2888</v>
      </c>
      <c r="I456" s="2" t="s">
        <v>3488</v>
      </c>
      <c r="J456" s="2" t="s">
        <v>2886</v>
      </c>
      <c r="K456" s="2" t="s">
        <v>1261</v>
      </c>
      <c r="L456" s="2" t="s">
        <v>4492</v>
      </c>
      <c r="M456" s="2" t="s">
        <v>4493</v>
      </c>
      <c r="N456" s="32">
        <v>999001474</v>
      </c>
      <c r="O456" s="2">
        <v>368324</v>
      </c>
      <c r="P456" s="2" t="s">
        <v>4494</v>
      </c>
      <c r="Q456" s="2" t="s">
        <v>1240</v>
      </c>
      <c r="R456" s="2">
        <v>278</v>
      </c>
      <c r="S456" s="2">
        <v>11</v>
      </c>
      <c r="T456" s="2" t="s">
        <v>4494</v>
      </c>
      <c r="U456" s="2" t="s">
        <v>281</v>
      </c>
      <c r="V456" s="2" t="s">
        <v>1240</v>
      </c>
      <c r="W456" s="2" t="s">
        <v>302</v>
      </c>
      <c r="X456" s="42">
        <v>8882</v>
      </c>
      <c r="Y456" s="2" t="s">
        <v>281</v>
      </c>
    </row>
    <row r="457" spans="6:25" x14ac:dyDescent="0.2">
      <c r="F457" s="2">
        <v>4</v>
      </c>
      <c r="G457" s="2" t="s">
        <v>3487</v>
      </c>
      <c r="H457" s="2" t="s">
        <v>2888</v>
      </c>
      <c r="I457" s="2" t="s">
        <v>3488</v>
      </c>
      <c r="J457" s="2" t="s">
        <v>2886</v>
      </c>
      <c r="K457" s="2" t="s">
        <v>1261</v>
      </c>
      <c r="L457" s="2" t="s">
        <v>4495</v>
      </c>
      <c r="M457" s="2" t="s">
        <v>4496</v>
      </c>
      <c r="N457" s="32">
        <v>999002683</v>
      </c>
      <c r="O457" s="2">
        <v>373337</v>
      </c>
      <c r="P457" s="2" t="s">
        <v>4497</v>
      </c>
      <c r="Q457" s="2" t="s">
        <v>1240</v>
      </c>
      <c r="R457" s="2">
        <v>307</v>
      </c>
      <c r="S457" s="2">
        <v>9</v>
      </c>
      <c r="T457" s="2" t="s">
        <v>4497</v>
      </c>
      <c r="U457" s="2" t="s">
        <v>281</v>
      </c>
      <c r="V457" s="2" t="s">
        <v>1240</v>
      </c>
      <c r="W457" s="2" t="s">
        <v>302</v>
      </c>
      <c r="X457" s="42">
        <v>8882</v>
      </c>
      <c r="Y457" s="2" t="s">
        <v>281</v>
      </c>
    </row>
    <row r="458" spans="6:25" x14ac:dyDescent="0.2">
      <c r="F458" s="2">
        <v>4</v>
      </c>
      <c r="G458" s="2" t="s">
        <v>3487</v>
      </c>
      <c r="H458" s="2" t="s">
        <v>2888</v>
      </c>
      <c r="I458" s="2" t="s">
        <v>3488</v>
      </c>
      <c r="J458" s="2" t="s">
        <v>2886</v>
      </c>
      <c r="K458" s="2" t="s">
        <v>1261</v>
      </c>
      <c r="L458" s="2" t="s">
        <v>4498</v>
      </c>
      <c r="M458" s="2" t="s">
        <v>4499</v>
      </c>
      <c r="N458" s="32">
        <v>999003386</v>
      </c>
      <c r="O458" s="2">
        <v>376276</v>
      </c>
      <c r="P458" s="2" t="s">
        <v>4500</v>
      </c>
      <c r="Q458" s="2" t="s">
        <v>1240</v>
      </c>
      <c r="R458" s="2">
        <v>278</v>
      </c>
      <c r="S458" s="2">
        <v>8.1</v>
      </c>
      <c r="T458" s="2" t="s">
        <v>4500</v>
      </c>
      <c r="U458" s="2" t="s">
        <v>281</v>
      </c>
      <c r="V458" s="2" t="s">
        <v>1240</v>
      </c>
      <c r="W458" s="2" t="s">
        <v>302</v>
      </c>
      <c r="X458" s="42">
        <v>8882</v>
      </c>
      <c r="Y458" s="2" t="s">
        <v>281</v>
      </c>
    </row>
    <row r="459" spans="6:25" x14ac:dyDescent="0.2">
      <c r="F459" s="2">
        <v>4</v>
      </c>
      <c r="G459" s="2" t="s">
        <v>3487</v>
      </c>
      <c r="H459" s="2" t="s">
        <v>2888</v>
      </c>
      <c r="I459" s="2" t="s">
        <v>3488</v>
      </c>
      <c r="J459" s="2" t="s">
        <v>2886</v>
      </c>
      <c r="K459" s="2" t="s">
        <v>1261</v>
      </c>
      <c r="L459" s="2" t="s">
        <v>2571</v>
      </c>
      <c r="M459" s="2" t="s">
        <v>2551</v>
      </c>
      <c r="N459" s="32">
        <v>999931843</v>
      </c>
      <c r="O459" s="2">
        <v>222818</v>
      </c>
      <c r="P459" s="2" t="s">
        <v>4501</v>
      </c>
      <c r="Q459" s="2" t="s">
        <v>1240</v>
      </c>
      <c r="R459" s="2">
        <v>306</v>
      </c>
      <c r="S459" s="2">
        <v>1</v>
      </c>
      <c r="T459" s="2" t="s">
        <v>4502</v>
      </c>
      <c r="U459" s="2" t="s">
        <v>4503</v>
      </c>
      <c r="V459" s="2" t="s">
        <v>1887</v>
      </c>
      <c r="W459" s="2" t="s">
        <v>302</v>
      </c>
      <c r="X459" s="42">
        <v>8817</v>
      </c>
      <c r="Y459" s="2" t="s">
        <v>281</v>
      </c>
    </row>
    <row r="460" spans="6:25" x14ac:dyDescent="0.2">
      <c r="F460" s="2">
        <v>4</v>
      </c>
      <c r="G460" s="2" t="s">
        <v>3487</v>
      </c>
      <c r="H460" s="2" t="s">
        <v>2888</v>
      </c>
      <c r="I460" s="2" t="s">
        <v>3488</v>
      </c>
      <c r="J460" s="2" t="s">
        <v>2886</v>
      </c>
      <c r="K460" s="2" t="s">
        <v>1261</v>
      </c>
      <c r="L460" s="2" t="s">
        <v>4504</v>
      </c>
      <c r="M460" s="2" t="s">
        <v>4505</v>
      </c>
      <c r="N460" s="32">
        <v>999951753</v>
      </c>
      <c r="O460" s="2">
        <v>224607</v>
      </c>
      <c r="P460" s="2" t="s">
        <v>4506</v>
      </c>
      <c r="Q460" s="2" t="s">
        <v>1240</v>
      </c>
      <c r="R460" s="2">
        <v>272</v>
      </c>
      <c r="S460" s="2">
        <v>25</v>
      </c>
      <c r="T460" s="2" t="s">
        <v>4506</v>
      </c>
      <c r="U460" s="2" t="s">
        <v>281</v>
      </c>
      <c r="V460" s="2" t="s">
        <v>1240</v>
      </c>
      <c r="W460" s="2" t="s">
        <v>302</v>
      </c>
      <c r="X460" s="42">
        <v>8882</v>
      </c>
      <c r="Y460" s="2" t="s">
        <v>281</v>
      </c>
    </row>
    <row r="461" spans="6:25" x14ac:dyDescent="0.2">
      <c r="F461" s="2">
        <v>4</v>
      </c>
      <c r="G461" s="2" t="s">
        <v>3487</v>
      </c>
      <c r="H461" s="2" t="s">
        <v>2888</v>
      </c>
      <c r="I461" s="2" t="s">
        <v>3488</v>
      </c>
      <c r="J461" s="2" t="s">
        <v>2886</v>
      </c>
      <c r="K461" s="2" t="s">
        <v>1261</v>
      </c>
      <c r="L461" s="2" t="s">
        <v>2345</v>
      </c>
      <c r="M461" s="2" t="s">
        <v>2346</v>
      </c>
      <c r="N461" s="32">
        <v>999001979</v>
      </c>
      <c r="O461" s="2">
        <v>370581</v>
      </c>
      <c r="P461" s="2" t="s">
        <v>2344</v>
      </c>
      <c r="Q461" s="2" t="s">
        <v>1240</v>
      </c>
      <c r="R461" s="2">
        <v>276</v>
      </c>
      <c r="S461" s="2">
        <v>1</v>
      </c>
      <c r="T461" s="2" t="s">
        <v>2344</v>
      </c>
      <c r="U461" s="2" t="s">
        <v>281</v>
      </c>
      <c r="V461" s="2" t="s">
        <v>1240</v>
      </c>
      <c r="W461" s="2" t="s">
        <v>302</v>
      </c>
      <c r="X461" s="42">
        <v>8882</v>
      </c>
      <c r="Y461" s="2" t="s">
        <v>281</v>
      </c>
    </row>
    <row r="462" spans="6:25" x14ac:dyDescent="0.2">
      <c r="F462" s="2">
        <v>4</v>
      </c>
      <c r="G462" s="2" t="s">
        <v>3487</v>
      </c>
      <c r="H462" s="2" t="s">
        <v>2888</v>
      </c>
      <c r="I462" s="2" t="s">
        <v>3488</v>
      </c>
      <c r="J462" s="2" t="s">
        <v>2886</v>
      </c>
      <c r="K462" s="2" t="s">
        <v>1261</v>
      </c>
      <c r="L462" s="2" t="s">
        <v>281</v>
      </c>
      <c r="M462" s="2" t="s">
        <v>265</v>
      </c>
      <c r="N462" s="32">
        <v>999951676</v>
      </c>
      <c r="O462" s="2">
        <v>224600</v>
      </c>
      <c r="P462" s="2" t="s">
        <v>1607</v>
      </c>
      <c r="Q462" s="2" t="s">
        <v>1240</v>
      </c>
      <c r="R462" s="2">
        <v>272</v>
      </c>
      <c r="S462" s="2">
        <v>19</v>
      </c>
      <c r="T462" s="2" t="s">
        <v>1607</v>
      </c>
      <c r="U462" s="2" t="s">
        <v>281</v>
      </c>
      <c r="V462" s="2" t="s">
        <v>1240</v>
      </c>
      <c r="W462" s="2" t="s">
        <v>302</v>
      </c>
      <c r="X462" s="42">
        <v>8882</v>
      </c>
      <c r="Y462" s="2" t="s">
        <v>281</v>
      </c>
    </row>
    <row r="463" spans="6:25" x14ac:dyDescent="0.2">
      <c r="F463" s="2">
        <v>4</v>
      </c>
      <c r="G463" s="2" t="s">
        <v>3487</v>
      </c>
      <c r="H463" s="2" t="s">
        <v>2888</v>
      </c>
      <c r="I463" s="2" t="s">
        <v>3488</v>
      </c>
      <c r="J463" s="2" t="s">
        <v>2886</v>
      </c>
      <c r="K463" s="2" t="s">
        <v>1261</v>
      </c>
      <c r="L463" s="2" t="s">
        <v>4507</v>
      </c>
      <c r="M463" s="2" t="s">
        <v>2192</v>
      </c>
      <c r="N463" s="32">
        <v>999003452</v>
      </c>
      <c r="O463" s="2">
        <v>376544</v>
      </c>
      <c r="P463" s="2" t="s">
        <v>4508</v>
      </c>
      <c r="Q463" s="2" t="s">
        <v>1240</v>
      </c>
      <c r="R463" s="2">
        <v>322</v>
      </c>
      <c r="S463" s="2">
        <v>12</v>
      </c>
      <c r="T463" s="2" t="s">
        <v>4508</v>
      </c>
      <c r="U463" s="2" t="s">
        <v>281</v>
      </c>
      <c r="V463" s="2" t="s">
        <v>1240</v>
      </c>
      <c r="W463" s="2" t="s">
        <v>302</v>
      </c>
      <c r="X463" s="42">
        <v>8882</v>
      </c>
      <c r="Y463" s="2" t="s">
        <v>281</v>
      </c>
    </row>
    <row r="464" spans="6:25" x14ac:dyDescent="0.2">
      <c r="F464" s="2">
        <v>4</v>
      </c>
      <c r="G464" s="2" t="s">
        <v>3487</v>
      </c>
      <c r="H464" s="2" t="s">
        <v>2888</v>
      </c>
      <c r="I464" s="2" t="s">
        <v>3488</v>
      </c>
      <c r="J464" s="2" t="s">
        <v>2886</v>
      </c>
      <c r="K464" s="2" t="s">
        <v>1261</v>
      </c>
      <c r="L464" s="2" t="s">
        <v>2450</v>
      </c>
      <c r="M464" s="2" t="s">
        <v>2451</v>
      </c>
      <c r="N464" s="32">
        <v>999002970</v>
      </c>
      <c r="O464" s="2">
        <v>374584</v>
      </c>
      <c r="P464" s="2" t="s">
        <v>2449</v>
      </c>
      <c r="Q464" s="2" t="s">
        <v>1240</v>
      </c>
      <c r="R464" s="2">
        <v>277</v>
      </c>
      <c r="S464" s="2">
        <v>8</v>
      </c>
      <c r="T464" s="2" t="s">
        <v>2449</v>
      </c>
      <c r="U464" s="2" t="s">
        <v>281</v>
      </c>
      <c r="V464" s="2" t="s">
        <v>1240</v>
      </c>
      <c r="W464" s="2" t="s">
        <v>302</v>
      </c>
      <c r="X464" s="42">
        <v>8882</v>
      </c>
      <c r="Y464" s="2" t="s">
        <v>281</v>
      </c>
    </row>
    <row r="465" spans="6:25" x14ac:dyDescent="0.2">
      <c r="F465" s="2">
        <v>4</v>
      </c>
      <c r="G465" s="2" t="s">
        <v>3487</v>
      </c>
      <c r="H465" s="2" t="s">
        <v>2888</v>
      </c>
      <c r="I465" s="2" t="s">
        <v>3488</v>
      </c>
      <c r="J465" s="2" t="s">
        <v>2886</v>
      </c>
      <c r="K465" s="2" t="s">
        <v>1261</v>
      </c>
      <c r="L465" s="2" t="s">
        <v>4509</v>
      </c>
      <c r="M465" s="2" t="s">
        <v>4510</v>
      </c>
      <c r="N465" s="32">
        <v>999000163</v>
      </c>
      <c r="O465" s="2">
        <v>351193</v>
      </c>
      <c r="P465" s="2" t="s">
        <v>4511</v>
      </c>
      <c r="Q465" s="2" t="s">
        <v>1240</v>
      </c>
      <c r="R465" s="2">
        <v>307</v>
      </c>
      <c r="S465" s="2">
        <v>17</v>
      </c>
      <c r="T465" s="2" t="s">
        <v>4511</v>
      </c>
      <c r="U465" s="2" t="s">
        <v>281</v>
      </c>
      <c r="V465" s="2" t="s">
        <v>1240</v>
      </c>
      <c r="W465" s="2" t="s">
        <v>302</v>
      </c>
      <c r="X465" s="42">
        <v>8882</v>
      </c>
      <c r="Y465" s="2" t="s">
        <v>281</v>
      </c>
    </row>
    <row r="466" spans="6:25" x14ac:dyDescent="0.2">
      <c r="F466" s="2">
        <v>4</v>
      </c>
      <c r="G466" s="2" t="s">
        <v>3487</v>
      </c>
      <c r="H466" s="2" t="s">
        <v>2888</v>
      </c>
      <c r="I466" s="2" t="s">
        <v>3488</v>
      </c>
      <c r="J466" s="2" t="s">
        <v>2886</v>
      </c>
      <c r="K466" s="2" t="s">
        <v>1261</v>
      </c>
      <c r="L466" s="2" t="s">
        <v>2081</v>
      </c>
      <c r="M466" s="2" t="s">
        <v>1358</v>
      </c>
      <c r="N466" s="32">
        <v>999002768</v>
      </c>
      <c r="O466" s="2">
        <v>373720</v>
      </c>
      <c r="P466" s="2" t="s">
        <v>4512</v>
      </c>
      <c r="Q466" s="2" t="s">
        <v>1240</v>
      </c>
      <c r="R466" s="2">
        <v>309</v>
      </c>
      <c r="S466" s="2">
        <v>2</v>
      </c>
      <c r="T466" s="2" t="s">
        <v>4512</v>
      </c>
      <c r="U466" s="2" t="s">
        <v>281</v>
      </c>
      <c r="V466" s="2" t="s">
        <v>1240</v>
      </c>
      <c r="W466" s="2" t="s">
        <v>302</v>
      </c>
      <c r="X466" s="42">
        <v>8882</v>
      </c>
      <c r="Y466" s="2" t="s">
        <v>281</v>
      </c>
    </row>
    <row r="467" spans="6:25" x14ac:dyDescent="0.2">
      <c r="F467" s="2">
        <v>4</v>
      </c>
      <c r="G467" s="2" t="s">
        <v>3487</v>
      </c>
      <c r="H467" s="2" t="s">
        <v>2888</v>
      </c>
      <c r="I467" s="2" t="s">
        <v>3488</v>
      </c>
      <c r="J467" s="2" t="s">
        <v>2886</v>
      </c>
      <c r="K467" s="2" t="s">
        <v>1261</v>
      </c>
      <c r="L467" s="2" t="s">
        <v>1894</v>
      </c>
      <c r="M467" s="2" t="s">
        <v>4513</v>
      </c>
      <c r="N467" s="32">
        <v>999001172</v>
      </c>
      <c r="O467" s="2">
        <v>366858</v>
      </c>
      <c r="P467" s="2" t="s">
        <v>4514</v>
      </c>
      <c r="Q467" s="2" t="s">
        <v>1240</v>
      </c>
      <c r="R467" s="2">
        <v>317</v>
      </c>
      <c r="S467" s="2">
        <v>9</v>
      </c>
      <c r="T467" s="2" t="s">
        <v>4514</v>
      </c>
      <c r="U467" s="2" t="s">
        <v>281</v>
      </c>
      <c r="V467" s="2" t="s">
        <v>1240</v>
      </c>
      <c r="W467" s="2" t="s">
        <v>302</v>
      </c>
      <c r="X467" s="42">
        <v>8882</v>
      </c>
      <c r="Y467" s="2" t="s">
        <v>281</v>
      </c>
    </row>
    <row r="468" spans="6:25" x14ac:dyDescent="0.2">
      <c r="F468" s="2">
        <v>4</v>
      </c>
      <c r="G468" s="2" t="s">
        <v>3487</v>
      </c>
      <c r="H468" s="2" t="s">
        <v>2888</v>
      </c>
      <c r="I468" s="2" t="s">
        <v>3488</v>
      </c>
      <c r="J468" s="2" t="s">
        <v>2886</v>
      </c>
      <c r="K468" s="2" t="s">
        <v>1261</v>
      </c>
      <c r="L468" s="2" t="s">
        <v>12940</v>
      </c>
      <c r="M468" s="2" t="s">
        <v>6079</v>
      </c>
      <c r="N468" s="32">
        <v>999003746</v>
      </c>
      <c r="O468" s="2">
        <v>377704</v>
      </c>
      <c r="P468" s="2" t="s">
        <v>2225</v>
      </c>
      <c r="Q468" s="2" t="s">
        <v>1240</v>
      </c>
      <c r="R468" s="2">
        <v>304</v>
      </c>
      <c r="S468" s="2">
        <v>9</v>
      </c>
      <c r="T468" s="2" t="s">
        <v>2225</v>
      </c>
      <c r="U468" s="2" t="s">
        <v>281</v>
      </c>
      <c r="V468" s="2" t="s">
        <v>1240</v>
      </c>
      <c r="W468" s="2" t="s">
        <v>302</v>
      </c>
      <c r="X468" s="42">
        <v>8882</v>
      </c>
      <c r="Y468" s="2" t="s">
        <v>281</v>
      </c>
    </row>
    <row r="469" spans="6:25" x14ac:dyDescent="0.2">
      <c r="F469" s="2">
        <v>4</v>
      </c>
      <c r="G469" s="2" t="s">
        <v>3487</v>
      </c>
      <c r="H469" s="2" t="s">
        <v>2888</v>
      </c>
      <c r="I469" s="2" t="s">
        <v>3488</v>
      </c>
      <c r="J469" s="2" t="s">
        <v>2886</v>
      </c>
      <c r="K469" s="2" t="s">
        <v>1261</v>
      </c>
      <c r="L469" s="2" t="s">
        <v>281</v>
      </c>
      <c r="M469" s="2" t="s">
        <v>4515</v>
      </c>
      <c r="N469" s="32">
        <v>999935165</v>
      </c>
      <c r="O469" s="2">
        <v>223118</v>
      </c>
      <c r="P469" s="2" t="s">
        <v>4516</v>
      </c>
      <c r="Q469" s="2" t="s">
        <v>1240</v>
      </c>
      <c r="R469" s="2">
        <v>324</v>
      </c>
      <c r="S469" s="2">
        <v>1</v>
      </c>
      <c r="T469" s="2" t="s">
        <v>4516</v>
      </c>
      <c r="U469" s="2" t="s">
        <v>281</v>
      </c>
      <c r="V469" s="2" t="s">
        <v>1240</v>
      </c>
      <c r="W469" s="2" t="s">
        <v>302</v>
      </c>
      <c r="X469" s="42">
        <v>8882</v>
      </c>
      <c r="Y469" s="2" t="s">
        <v>281</v>
      </c>
    </row>
    <row r="470" spans="6:25" x14ac:dyDescent="0.2">
      <c r="F470" s="2">
        <v>4</v>
      </c>
      <c r="G470" s="2" t="s">
        <v>3487</v>
      </c>
      <c r="H470" s="2" t="s">
        <v>2888</v>
      </c>
      <c r="I470" s="2" t="s">
        <v>3488</v>
      </c>
      <c r="J470" s="2" t="s">
        <v>2886</v>
      </c>
      <c r="K470" s="2" t="s">
        <v>1261</v>
      </c>
      <c r="L470" s="2" t="s">
        <v>4517</v>
      </c>
      <c r="M470" s="2" t="s">
        <v>4518</v>
      </c>
      <c r="N470" s="32">
        <v>999003399</v>
      </c>
      <c r="O470" s="2">
        <v>376323</v>
      </c>
      <c r="P470" s="2" t="s">
        <v>4519</v>
      </c>
      <c r="Q470" s="2" t="s">
        <v>1240</v>
      </c>
      <c r="R470" s="2">
        <v>277</v>
      </c>
      <c r="S470" s="2">
        <v>6</v>
      </c>
      <c r="T470" s="2" t="s">
        <v>4519</v>
      </c>
      <c r="U470" s="2" t="s">
        <v>281</v>
      </c>
      <c r="V470" s="2" t="s">
        <v>1240</v>
      </c>
      <c r="W470" s="2" t="s">
        <v>302</v>
      </c>
      <c r="X470" s="42">
        <v>8882</v>
      </c>
      <c r="Y470" s="2" t="s">
        <v>281</v>
      </c>
    </row>
    <row r="471" spans="6:25" x14ac:dyDescent="0.2">
      <c r="F471" s="2">
        <v>4</v>
      </c>
      <c r="G471" s="2" t="s">
        <v>3487</v>
      </c>
      <c r="H471" s="2" t="s">
        <v>2888</v>
      </c>
      <c r="I471" s="2" t="s">
        <v>3488</v>
      </c>
      <c r="J471" s="2" t="s">
        <v>2886</v>
      </c>
      <c r="K471" s="2" t="s">
        <v>1261</v>
      </c>
      <c r="L471" s="2" t="s">
        <v>4520</v>
      </c>
      <c r="M471" s="2" t="s">
        <v>4521</v>
      </c>
      <c r="N471" s="32">
        <v>999001766</v>
      </c>
      <c r="O471" s="2">
        <v>369712</v>
      </c>
      <c r="P471" s="2" t="s">
        <v>4522</v>
      </c>
      <c r="Q471" s="2" t="s">
        <v>1240</v>
      </c>
      <c r="R471" s="2">
        <v>317</v>
      </c>
      <c r="S471" s="2">
        <v>3.1</v>
      </c>
      <c r="T471" s="2" t="s">
        <v>4522</v>
      </c>
      <c r="U471" s="2" t="s">
        <v>281</v>
      </c>
      <c r="V471" s="2" t="s">
        <v>1240</v>
      </c>
      <c r="W471" s="2" t="s">
        <v>302</v>
      </c>
      <c r="X471" s="42">
        <v>8882</v>
      </c>
      <c r="Y471" s="2" t="s">
        <v>281</v>
      </c>
    </row>
    <row r="472" spans="6:25" x14ac:dyDescent="0.2">
      <c r="F472" s="2">
        <v>4</v>
      </c>
      <c r="G472" s="2" t="s">
        <v>3487</v>
      </c>
      <c r="H472" s="2" t="s">
        <v>2888</v>
      </c>
      <c r="I472" s="2" t="s">
        <v>3488</v>
      </c>
      <c r="J472" s="2" t="s">
        <v>2886</v>
      </c>
      <c r="K472" s="2" t="s">
        <v>1261</v>
      </c>
      <c r="L472" s="2" t="s">
        <v>4523</v>
      </c>
      <c r="M472" s="2" t="s">
        <v>4524</v>
      </c>
      <c r="N472" s="32">
        <v>999003669</v>
      </c>
      <c r="O472" s="2">
        <v>377371</v>
      </c>
      <c r="P472" s="2" t="s">
        <v>4525</v>
      </c>
      <c r="Q472" s="2" t="s">
        <v>1240</v>
      </c>
      <c r="R472" s="2">
        <v>305</v>
      </c>
      <c r="S472" s="2">
        <v>2.0099999999999998</v>
      </c>
      <c r="T472" s="2" t="s">
        <v>4526</v>
      </c>
      <c r="U472" s="2" t="s">
        <v>281</v>
      </c>
      <c r="V472" s="2" t="s">
        <v>3784</v>
      </c>
      <c r="W472" s="2" t="s">
        <v>302</v>
      </c>
      <c r="X472" s="42">
        <v>7726</v>
      </c>
      <c r="Y472" s="2" t="s">
        <v>281</v>
      </c>
    </row>
    <row r="473" spans="6:25" x14ac:dyDescent="0.2">
      <c r="F473" s="2">
        <v>4</v>
      </c>
      <c r="G473" s="2" t="s">
        <v>3487</v>
      </c>
      <c r="H473" s="2" t="s">
        <v>2888</v>
      </c>
      <c r="I473" s="2" t="s">
        <v>3488</v>
      </c>
      <c r="J473" s="2" t="s">
        <v>2886</v>
      </c>
      <c r="K473" s="2" t="s">
        <v>1261</v>
      </c>
      <c r="L473" s="2" t="s">
        <v>4527</v>
      </c>
      <c r="M473" s="2" t="s">
        <v>4528</v>
      </c>
      <c r="N473" s="32">
        <v>999003089</v>
      </c>
      <c r="O473" s="2">
        <v>375145</v>
      </c>
      <c r="P473" s="2" t="s">
        <v>4529</v>
      </c>
      <c r="Q473" s="2" t="s">
        <v>1240</v>
      </c>
      <c r="R473" s="2">
        <v>277</v>
      </c>
      <c r="S473" s="2">
        <v>2.1</v>
      </c>
      <c r="T473" s="2" t="s">
        <v>4529</v>
      </c>
      <c r="U473" s="2" t="s">
        <v>281</v>
      </c>
      <c r="V473" s="2" t="s">
        <v>1240</v>
      </c>
      <c r="W473" s="2" t="s">
        <v>302</v>
      </c>
      <c r="X473" s="42">
        <v>8882</v>
      </c>
      <c r="Y473" s="2" t="s">
        <v>281</v>
      </c>
    </row>
    <row r="474" spans="6:25" x14ac:dyDescent="0.2">
      <c r="F474" s="2">
        <v>4</v>
      </c>
      <c r="G474" s="2" t="s">
        <v>3487</v>
      </c>
      <c r="H474" s="2" t="s">
        <v>2888</v>
      </c>
      <c r="I474" s="2" t="s">
        <v>3488</v>
      </c>
      <c r="J474" s="2" t="s">
        <v>2886</v>
      </c>
      <c r="K474" s="2" t="s">
        <v>1261</v>
      </c>
      <c r="L474" s="2" t="s">
        <v>15160</v>
      </c>
      <c r="M474" s="2" t="s">
        <v>15161</v>
      </c>
      <c r="N474" s="32">
        <v>999003763</v>
      </c>
      <c r="O474" s="2">
        <v>377786</v>
      </c>
      <c r="P474" s="2" t="s">
        <v>15162</v>
      </c>
      <c r="Q474" s="2" t="s">
        <v>1240</v>
      </c>
      <c r="R474" s="2">
        <v>71</v>
      </c>
      <c r="S474" s="2">
        <v>3.03</v>
      </c>
      <c r="T474" s="2" t="s">
        <v>15162</v>
      </c>
      <c r="U474" s="2" t="s">
        <v>281</v>
      </c>
      <c r="V474" s="2" t="s">
        <v>1240</v>
      </c>
      <c r="W474" s="2" t="s">
        <v>302</v>
      </c>
      <c r="X474" s="42">
        <v>8882</v>
      </c>
      <c r="Y474" s="2" t="s">
        <v>281</v>
      </c>
    </row>
    <row r="475" spans="6:25" x14ac:dyDescent="0.2">
      <c r="F475" s="2">
        <v>4</v>
      </c>
      <c r="G475" s="2" t="s">
        <v>3487</v>
      </c>
      <c r="H475" s="2" t="s">
        <v>2888</v>
      </c>
      <c r="I475" s="2" t="s">
        <v>3488</v>
      </c>
      <c r="J475" s="2" t="s">
        <v>2886</v>
      </c>
      <c r="K475" s="2" t="s">
        <v>1261</v>
      </c>
      <c r="L475" s="2" t="s">
        <v>4530</v>
      </c>
      <c r="M475" s="2" t="s">
        <v>4531</v>
      </c>
      <c r="N475" s="32">
        <v>999951951</v>
      </c>
      <c r="O475" s="2">
        <v>224625</v>
      </c>
      <c r="P475" s="2" t="s">
        <v>4532</v>
      </c>
      <c r="Q475" s="2" t="s">
        <v>1240</v>
      </c>
      <c r="R475" s="2">
        <v>276</v>
      </c>
      <c r="S475" s="2">
        <v>9</v>
      </c>
      <c r="T475" s="2" t="s">
        <v>4532</v>
      </c>
      <c r="U475" s="2" t="s">
        <v>281</v>
      </c>
      <c r="V475" s="2" t="s">
        <v>1240</v>
      </c>
      <c r="W475" s="2" t="s">
        <v>302</v>
      </c>
      <c r="X475" s="42">
        <v>8882</v>
      </c>
      <c r="Y475" s="2" t="s">
        <v>281</v>
      </c>
    </row>
    <row r="476" spans="6:25" x14ac:dyDescent="0.2">
      <c r="F476" s="2">
        <v>4</v>
      </c>
      <c r="G476" s="2" t="s">
        <v>3487</v>
      </c>
      <c r="H476" s="2" t="s">
        <v>2888</v>
      </c>
      <c r="I476" s="2" t="s">
        <v>3488</v>
      </c>
      <c r="J476" s="2" t="s">
        <v>2886</v>
      </c>
      <c r="K476" s="2" t="s">
        <v>1261</v>
      </c>
      <c r="L476" s="2" t="s">
        <v>1809</v>
      </c>
      <c r="M476" s="2" t="s">
        <v>4533</v>
      </c>
      <c r="N476" s="32">
        <v>999951874</v>
      </c>
      <c r="O476" s="2">
        <v>224618</v>
      </c>
      <c r="P476" s="2" t="s">
        <v>4534</v>
      </c>
      <c r="Q476" s="2" t="s">
        <v>1240</v>
      </c>
      <c r="R476" s="2">
        <v>345</v>
      </c>
      <c r="S476" s="2">
        <v>26.2</v>
      </c>
      <c r="T476" s="2" t="s">
        <v>4534</v>
      </c>
      <c r="U476" s="2" t="s">
        <v>281</v>
      </c>
      <c r="V476" s="2" t="s">
        <v>1240</v>
      </c>
      <c r="W476" s="2" t="s">
        <v>302</v>
      </c>
      <c r="X476" s="42">
        <v>8882</v>
      </c>
      <c r="Y476" s="2">
        <v>2030</v>
      </c>
    </row>
    <row r="477" spans="6:25" x14ac:dyDescent="0.2">
      <c r="F477" s="2">
        <v>4</v>
      </c>
      <c r="G477" s="2" t="s">
        <v>3487</v>
      </c>
      <c r="H477" s="2" t="s">
        <v>2888</v>
      </c>
      <c r="I477" s="2" t="s">
        <v>3488</v>
      </c>
      <c r="J477" s="2" t="s">
        <v>2886</v>
      </c>
      <c r="K477" s="2" t="s">
        <v>1261</v>
      </c>
      <c r="M477" s="2" t="s">
        <v>4535</v>
      </c>
      <c r="N477" s="32">
        <v>999002137</v>
      </c>
      <c r="O477" s="2">
        <v>371176</v>
      </c>
      <c r="P477" s="2" t="s">
        <v>4536</v>
      </c>
      <c r="Q477" s="2" t="s">
        <v>1240</v>
      </c>
      <c r="R477" s="2">
        <v>329</v>
      </c>
      <c r="S477" s="2">
        <v>1.2</v>
      </c>
      <c r="T477" s="2" t="s">
        <v>4536</v>
      </c>
      <c r="U477" s="2" t="s">
        <v>281</v>
      </c>
      <c r="V477" s="2" t="s">
        <v>1240</v>
      </c>
      <c r="W477" s="2" t="s">
        <v>302</v>
      </c>
      <c r="X477" s="42">
        <v>8882</v>
      </c>
      <c r="Y477" s="2" t="s">
        <v>281</v>
      </c>
    </row>
    <row r="478" spans="6:25" x14ac:dyDescent="0.2">
      <c r="F478" s="2">
        <v>4</v>
      </c>
      <c r="G478" s="2" t="s">
        <v>3487</v>
      </c>
      <c r="H478" s="2" t="s">
        <v>2888</v>
      </c>
      <c r="I478" s="2" t="s">
        <v>3488</v>
      </c>
      <c r="J478" s="2" t="s">
        <v>2886</v>
      </c>
      <c r="K478" s="2" t="s">
        <v>1261</v>
      </c>
      <c r="M478" s="2" t="s">
        <v>4535</v>
      </c>
      <c r="N478" s="32">
        <v>999002138</v>
      </c>
      <c r="O478" s="2">
        <v>371177</v>
      </c>
      <c r="P478" s="2" t="s">
        <v>4490</v>
      </c>
      <c r="Q478" s="2" t="s">
        <v>1240</v>
      </c>
      <c r="R478" s="2">
        <v>329</v>
      </c>
      <c r="S478" s="2">
        <v>1.2</v>
      </c>
      <c r="T478" s="2" t="s">
        <v>4490</v>
      </c>
      <c r="U478" s="2" t="s">
        <v>281</v>
      </c>
      <c r="V478" s="2" t="s">
        <v>1240</v>
      </c>
      <c r="W478" s="2" t="s">
        <v>302</v>
      </c>
      <c r="X478" s="42">
        <v>8882</v>
      </c>
      <c r="Y478" s="2" t="s">
        <v>281</v>
      </c>
    </row>
    <row r="479" spans="6:25" x14ac:dyDescent="0.2">
      <c r="F479" s="2">
        <v>4</v>
      </c>
      <c r="G479" s="2" t="s">
        <v>3487</v>
      </c>
      <c r="H479" s="2" t="s">
        <v>2888</v>
      </c>
      <c r="I479" s="2" t="s">
        <v>3488</v>
      </c>
      <c r="J479" s="2" t="s">
        <v>2886</v>
      </c>
      <c r="K479" s="2" t="s">
        <v>1261</v>
      </c>
      <c r="L479" s="2" t="s">
        <v>281</v>
      </c>
      <c r="M479" s="2" t="s">
        <v>1294</v>
      </c>
      <c r="N479" s="32">
        <v>999951885</v>
      </c>
      <c r="O479" s="2">
        <v>224619</v>
      </c>
      <c r="P479" s="2" t="s">
        <v>4537</v>
      </c>
      <c r="Q479" s="2" t="s">
        <v>1240</v>
      </c>
      <c r="R479" s="2">
        <v>276</v>
      </c>
      <c r="S479" s="2">
        <v>2</v>
      </c>
      <c r="T479" s="2" t="s">
        <v>4537</v>
      </c>
      <c r="U479" s="2" t="s">
        <v>281</v>
      </c>
      <c r="V479" s="2" t="s">
        <v>1240</v>
      </c>
      <c r="W479" s="2" t="s">
        <v>302</v>
      </c>
      <c r="X479" s="42">
        <v>8882</v>
      </c>
      <c r="Y479" s="2" t="s">
        <v>281</v>
      </c>
    </row>
    <row r="480" spans="6:25" x14ac:dyDescent="0.2">
      <c r="F480" s="2">
        <v>4</v>
      </c>
      <c r="G480" s="2" t="s">
        <v>3487</v>
      </c>
      <c r="H480" s="2" t="s">
        <v>2888</v>
      </c>
      <c r="I480" s="2" t="s">
        <v>3488</v>
      </c>
      <c r="J480" s="2" t="s">
        <v>2886</v>
      </c>
      <c r="K480" s="2" t="s">
        <v>1261</v>
      </c>
      <c r="L480" s="2" t="s">
        <v>15406</v>
      </c>
      <c r="M480" s="2" t="s">
        <v>15407</v>
      </c>
      <c r="N480" s="32">
        <v>999003819</v>
      </c>
      <c r="O480" s="2">
        <v>378003</v>
      </c>
      <c r="P480" s="2" t="s">
        <v>2001</v>
      </c>
      <c r="Q480" s="2" t="s">
        <v>1240</v>
      </c>
      <c r="R480" s="2">
        <v>276</v>
      </c>
      <c r="S480" s="2">
        <v>6</v>
      </c>
      <c r="T480" s="2" t="s">
        <v>2001</v>
      </c>
      <c r="U480" s="2" t="s">
        <v>281</v>
      </c>
      <c r="V480" s="2" t="s">
        <v>1240</v>
      </c>
      <c r="W480" s="2" t="s">
        <v>302</v>
      </c>
      <c r="X480" s="42">
        <v>8882</v>
      </c>
      <c r="Y480" s="2" t="s">
        <v>281</v>
      </c>
    </row>
    <row r="481" spans="6:25" x14ac:dyDescent="0.2">
      <c r="F481" s="2">
        <v>4</v>
      </c>
      <c r="G481" s="2" t="s">
        <v>3487</v>
      </c>
      <c r="H481" s="2" t="s">
        <v>2888</v>
      </c>
      <c r="I481" s="2" t="s">
        <v>3488</v>
      </c>
      <c r="J481" s="2" t="s">
        <v>2886</v>
      </c>
      <c r="K481" s="2" t="s">
        <v>1261</v>
      </c>
      <c r="L481" s="2" t="s">
        <v>4538</v>
      </c>
      <c r="M481" s="2" t="s">
        <v>4539</v>
      </c>
      <c r="N481" s="32">
        <v>999000577</v>
      </c>
      <c r="O481" s="2">
        <v>359683</v>
      </c>
      <c r="P481" s="2" t="s">
        <v>4540</v>
      </c>
      <c r="Q481" s="2" t="s">
        <v>1240</v>
      </c>
      <c r="R481" s="2">
        <v>345</v>
      </c>
      <c r="S481" s="2">
        <v>21</v>
      </c>
      <c r="T481" s="2" t="s">
        <v>4540</v>
      </c>
      <c r="U481" s="2" t="s">
        <v>281</v>
      </c>
      <c r="V481" s="2" t="s">
        <v>1240</v>
      </c>
      <c r="W481" s="2" t="s">
        <v>302</v>
      </c>
      <c r="X481" s="42">
        <v>8882</v>
      </c>
      <c r="Y481" s="2" t="s">
        <v>281</v>
      </c>
    </row>
    <row r="482" spans="6:25" x14ac:dyDescent="0.2">
      <c r="F482" s="2">
        <v>4</v>
      </c>
      <c r="G482" s="2" t="s">
        <v>3487</v>
      </c>
      <c r="H482" s="2" t="s">
        <v>2888</v>
      </c>
      <c r="I482" s="2" t="s">
        <v>3488</v>
      </c>
      <c r="J482" s="2" t="s">
        <v>2886</v>
      </c>
      <c r="K482" s="2" t="s">
        <v>1261</v>
      </c>
      <c r="L482" s="2" t="s">
        <v>4541</v>
      </c>
      <c r="M482" s="2" t="s">
        <v>2180</v>
      </c>
      <c r="N482" s="32">
        <v>999000311</v>
      </c>
      <c r="O482" s="2">
        <v>354199</v>
      </c>
      <c r="P482" s="2" t="s">
        <v>4542</v>
      </c>
      <c r="Q482" s="2" t="s">
        <v>1240</v>
      </c>
      <c r="R482" s="2">
        <v>323</v>
      </c>
      <c r="S482" s="2">
        <v>1</v>
      </c>
      <c r="T482" s="2" t="s">
        <v>4542</v>
      </c>
      <c r="U482" s="2" t="s">
        <v>281</v>
      </c>
      <c r="V482" s="2" t="s">
        <v>1240</v>
      </c>
      <c r="W482" s="2" t="s">
        <v>302</v>
      </c>
      <c r="X482" s="42">
        <v>8882</v>
      </c>
      <c r="Y482" s="2" t="s">
        <v>281</v>
      </c>
    </row>
    <row r="483" spans="6:25" x14ac:dyDescent="0.2">
      <c r="F483" s="2">
        <v>4</v>
      </c>
      <c r="G483" s="2" t="s">
        <v>3487</v>
      </c>
      <c r="H483" s="2" t="s">
        <v>2888</v>
      </c>
      <c r="I483" s="2" t="s">
        <v>3488</v>
      </c>
      <c r="J483" s="2" t="s">
        <v>2886</v>
      </c>
      <c r="K483" s="2" t="s">
        <v>1261</v>
      </c>
      <c r="L483" s="2" t="s">
        <v>1464</v>
      </c>
      <c r="M483" s="2" t="s">
        <v>4543</v>
      </c>
      <c r="N483" s="32">
        <v>999952050</v>
      </c>
      <c r="O483" s="2">
        <v>224634</v>
      </c>
      <c r="P483" s="2" t="s">
        <v>4544</v>
      </c>
      <c r="Q483" s="2" t="s">
        <v>1240</v>
      </c>
      <c r="R483" s="2">
        <v>277</v>
      </c>
      <c r="S483" s="2">
        <v>4</v>
      </c>
      <c r="T483" s="2" t="s">
        <v>4544</v>
      </c>
      <c r="U483" s="2" t="s">
        <v>281</v>
      </c>
      <c r="V483" s="2" t="s">
        <v>1240</v>
      </c>
      <c r="W483" s="2" t="s">
        <v>302</v>
      </c>
      <c r="X483" s="42">
        <v>8882</v>
      </c>
      <c r="Y483" s="2">
        <v>2030</v>
      </c>
    </row>
    <row r="484" spans="6:25" x14ac:dyDescent="0.2">
      <c r="F484" s="2">
        <v>4</v>
      </c>
      <c r="G484" s="2" t="s">
        <v>3487</v>
      </c>
      <c r="H484" s="2" t="s">
        <v>2888</v>
      </c>
      <c r="I484" s="2" t="s">
        <v>3488</v>
      </c>
      <c r="J484" s="2" t="s">
        <v>2924</v>
      </c>
      <c r="K484" s="2" t="s">
        <v>1261</v>
      </c>
      <c r="L484" s="2" t="s">
        <v>281</v>
      </c>
      <c r="M484" s="2" t="s">
        <v>4545</v>
      </c>
      <c r="N484" s="32">
        <v>999951731</v>
      </c>
      <c r="O484" s="2">
        <v>224605</v>
      </c>
      <c r="P484" s="2" t="s">
        <v>4546</v>
      </c>
      <c r="Q484" s="2" t="s">
        <v>1240</v>
      </c>
      <c r="R484" s="2">
        <v>272</v>
      </c>
      <c r="S484" s="2">
        <v>23</v>
      </c>
      <c r="T484" s="2" t="s">
        <v>4546</v>
      </c>
      <c r="U484" s="2" t="s">
        <v>281</v>
      </c>
      <c r="V484" s="2" t="s">
        <v>1240</v>
      </c>
      <c r="W484" s="2" t="s">
        <v>302</v>
      </c>
      <c r="X484" s="42">
        <v>8882</v>
      </c>
      <c r="Y484" s="2">
        <v>2030</v>
      </c>
    </row>
    <row r="485" spans="6:25" x14ac:dyDescent="0.2">
      <c r="F485" s="2">
        <v>4</v>
      </c>
      <c r="G485" s="2" t="s">
        <v>3487</v>
      </c>
      <c r="H485" s="2" t="s">
        <v>2888</v>
      </c>
      <c r="I485" s="2" t="s">
        <v>3488</v>
      </c>
      <c r="J485" s="2" t="s">
        <v>2886</v>
      </c>
      <c r="K485" s="2" t="s">
        <v>1258</v>
      </c>
      <c r="L485" s="2" t="s">
        <v>4547</v>
      </c>
      <c r="M485" s="2" t="s">
        <v>4548</v>
      </c>
      <c r="N485" s="32">
        <v>999952996</v>
      </c>
      <c r="O485" s="2">
        <v>224720</v>
      </c>
      <c r="P485" s="2" t="s">
        <v>4549</v>
      </c>
      <c r="Q485" s="2" t="s">
        <v>1240</v>
      </c>
      <c r="R485" s="2">
        <v>324</v>
      </c>
      <c r="S485" s="2">
        <v>4</v>
      </c>
      <c r="T485" s="2" t="s">
        <v>4550</v>
      </c>
      <c r="U485" s="2" t="s">
        <v>281</v>
      </c>
      <c r="V485" s="2" t="s">
        <v>4551</v>
      </c>
      <c r="W485" s="2" t="s">
        <v>4552</v>
      </c>
      <c r="X485" s="42">
        <v>78726</v>
      </c>
      <c r="Y485" s="2" t="s">
        <v>281</v>
      </c>
    </row>
    <row r="486" spans="6:25" x14ac:dyDescent="0.2">
      <c r="F486" s="2">
        <v>4</v>
      </c>
      <c r="G486" s="2" t="s">
        <v>3487</v>
      </c>
      <c r="H486" s="2" t="s">
        <v>2888</v>
      </c>
      <c r="I486" s="2" t="s">
        <v>3488</v>
      </c>
      <c r="J486" s="2" t="s">
        <v>2886</v>
      </c>
      <c r="K486" s="2" t="s">
        <v>1261</v>
      </c>
      <c r="L486" s="2" t="s">
        <v>281</v>
      </c>
      <c r="M486" s="2" t="s">
        <v>4553</v>
      </c>
      <c r="N486" s="32">
        <v>999967505</v>
      </c>
      <c r="O486" s="2">
        <v>226039</v>
      </c>
      <c r="P486" s="2" t="s">
        <v>4554</v>
      </c>
      <c r="Q486" s="2" t="s">
        <v>1240</v>
      </c>
      <c r="R486" s="2">
        <v>304</v>
      </c>
      <c r="S486" s="2">
        <v>1.2</v>
      </c>
      <c r="T486" s="2" t="s">
        <v>4555</v>
      </c>
      <c r="U486" s="2" t="s">
        <v>281</v>
      </c>
      <c r="V486" s="2" t="s">
        <v>1240</v>
      </c>
      <c r="W486" s="2" t="s">
        <v>302</v>
      </c>
      <c r="X486" s="42">
        <v>8882</v>
      </c>
      <c r="Y486" s="2">
        <v>2030</v>
      </c>
    </row>
    <row r="487" spans="6:25" x14ac:dyDescent="0.2">
      <c r="F487" s="2">
        <v>4</v>
      </c>
      <c r="G487" s="2" t="s">
        <v>3487</v>
      </c>
      <c r="H487" s="2" t="s">
        <v>2888</v>
      </c>
      <c r="I487" s="2" t="s">
        <v>3488</v>
      </c>
      <c r="J487" s="2" t="s">
        <v>2886</v>
      </c>
      <c r="K487" s="2" t="s">
        <v>1261</v>
      </c>
      <c r="L487" s="2" t="s">
        <v>281</v>
      </c>
      <c r="M487" s="2" t="s">
        <v>4556</v>
      </c>
      <c r="N487" s="32">
        <v>999953117</v>
      </c>
      <c r="O487" s="2">
        <v>224731</v>
      </c>
      <c r="P487" s="2" t="s">
        <v>4557</v>
      </c>
      <c r="Q487" s="2" t="s">
        <v>1240</v>
      </c>
      <c r="R487" s="2">
        <v>329</v>
      </c>
      <c r="S487" s="2">
        <v>1.2</v>
      </c>
      <c r="T487" s="2" t="s">
        <v>4558</v>
      </c>
      <c r="U487" s="2" t="s">
        <v>281</v>
      </c>
      <c r="V487" s="2" t="s">
        <v>1240</v>
      </c>
      <c r="W487" s="2" t="s">
        <v>302</v>
      </c>
      <c r="X487" s="42">
        <v>8882</v>
      </c>
      <c r="Y487" s="2" t="s">
        <v>281</v>
      </c>
    </row>
    <row r="488" spans="6:25" x14ac:dyDescent="0.2">
      <c r="F488" s="2">
        <v>4</v>
      </c>
      <c r="G488" s="2" t="s">
        <v>3487</v>
      </c>
      <c r="H488" s="2" t="s">
        <v>2888</v>
      </c>
      <c r="I488" s="2" t="s">
        <v>3488</v>
      </c>
      <c r="J488" s="2" t="s">
        <v>2886</v>
      </c>
      <c r="K488" s="2" t="s">
        <v>1261</v>
      </c>
      <c r="L488" s="2" t="s">
        <v>4559</v>
      </c>
      <c r="M488" s="2" t="s">
        <v>4560</v>
      </c>
      <c r="N488" s="32">
        <v>999003455</v>
      </c>
      <c r="O488" s="2">
        <v>376554</v>
      </c>
      <c r="P488" s="2" t="s">
        <v>4561</v>
      </c>
      <c r="Q488" s="2" t="s">
        <v>1240</v>
      </c>
      <c r="R488" s="2">
        <v>345</v>
      </c>
      <c r="S488" s="2">
        <v>25</v>
      </c>
      <c r="T488" s="2" t="s">
        <v>4561</v>
      </c>
      <c r="U488" s="2" t="s">
        <v>281</v>
      </c>
      <c r="V488" s="2" t="s">
        <v>1240</v>
      </c>
      <c r="W488" s="2" t="s">
        <v>302</v>
      </c>
      <c r="X488" s="42">
        <v>8882</v>
      </c>
      <c r="Y488" s="2" t="s">
        <v>281</v>
      </c>
    </row>
    <row r="489" spans="6:25" x14ac:dyDescent="0.2">
      <c r="F489" s="2">
        <v>4</v>
      </c>
      <c r="G489" s="2" t="s">
        <v>3487</v>
      </c>
      <c r="H489" s="2" t="s">
        <v>2888</v>
      </c>
      <c r="I489" s="2" t="s">
        <v>3488</v>
      </c>
      <c r="J489" s="2" t="s">
        <v>2886</v>
      </c>
      <c r="K489" s="2" t="s">
        <v>1261</v>
      </c>
      <c r="M489" s="2" t="s">
        <v>4562</v>
      </c>
      <c r="N489" s="32">
        <v>999003148</v>
      </c>
      <c r="O489" s="2">
        <v>375315</v>
      </c>
      <c r="P489" s="2" t="s">
        <v>4563</v>
      </c>
      <c r="Q489" s="2" t="s">
        <v>1240</v>
      </c>
      <c r="R489" s="2">
        <v>325</v>
      </c>
      <c r="S489" s="2">
        <v>7</v>
      </c>
      <c r="T489" s="2" t="s">
        <v>4563</v>
      </c>
      <c r="U489" s="2" t="s">
        <v>281</v>
      </c>
      <c r="V489" s="2" t="s">
        <v>1240</v>
      </c>
      <c r="W489" s="2" t="s">
        <v>302</v>
      </c>
      <c r="X489" s="42">
        <v>8882</v>
      </c>
      <c r="Y489" s="2" t="s">
        <v>281</v>
      </c>
    </row>
    <row r="490" spans="6:25" x14ac:dyDescent="0.2">
      <c r="F490" s="2">
        <v>4</v>
      </c>
      <c r="G490" s="2" t="s">
        <v>3487</v>
      </c>
      <c r="H490" s="2" t="s">
        <v>2888</v>
      </c>
      <c r="I490" s="2" t="s">
        <v>3488</v>
      </c>
      <c r="J490" s="2" t="s">
        <v>2886</v>
      </c>
      <c r="K490" s="2" t="s">
        <v>1261</v>
      </c>
      <c r="L490" s="2" t="s">
        <v>281</v>
      </c>
      <c r="M490" s="2" t="s">
        <v>4564</v>
      </c>
      <c r="N490" s="32">
        <v>999951709</v>
      </c>
      <c r="O490" s="2">
        <v>224603</v>
      </c>
      <c r="P490" s="2" t="s">
        <v>4565</v>
      </c>
      <c r="Q490" s="2" t="s">
        <v>1240</v>
      </c>
      <c r="R490" s="2">
        <v>272</v>
      </c>
      <c r="S490" s="2">
        <v>22.1</v>
      </c>
      <c r="T490" s="2" t="s">
        <v>4566</v>
      </c>
      <c r="U490" s="2" t="s">
        <v>281</v>
      </c>
      <c r="V490" s="2" t="s">
        <v>1240</v>
      </c>
      <c r="W490" s="2" t="s">
        <v>302</v>
      </c>
      <c r="X490" s="42">
        <v>8882</v>
      </c>
      <c r="Y490" s="2" t="s">
        <v>281</v>
      </c>
    </row>
    <row r="491" spans="6:25" x14ac:dyDescent="0.2">
      <c r="F491" s="2">
        <v>4</v>
      </c>
      <c r="G491" s="2" t="s">
        <v>3487</v>
      </c>
      <c r="H491" s="2" t="s">
        <v>2888</v>
      </c>
      <c r="I491" s="2" t="s">
        <v>3488</v>
      </c>
      <c r="J491" s="2" t="s">
        <v>2886</v>
      </c>
      <c r="K491" s="2" t="s">
        <v>1261</v>
      </c>
      <c r="L491" s="2" t="s">
        <v>1993</v>
      </c>
      <c r="M491" s="2" t="s">
        <v>4567</v>
      </c>
      <c r="N491" s="32">
        <v>999951896</v>
      </c>
      <c r="O491" s="2">
        <v>224620</v>
      </c>
      <c r="P491" s="2" t="s">
        <v>4568</v>
      </c>
      <c r="Q491" s="2" t="s">
        <v>1240</v>
      </c>
      <c r="R491" s="2">
        <v>276</v>
      </c>
      <c r="S491" s="2">
        <v>4</v>
      </c>
      <c r="T491" s="2" t="s">
        <v>4568</v>
      </c>
      <c r="U491" s="2" t="s">
        <v>281</v>
      </c>
      <c r="V491" s="2" t="s">
        <v>1240</v>
      </c>
      <c r="W491" s="2" t="s">
        <v>302</v>
      </c>
      <c r="X491" s="42">
        <v>8882</v>
      </c>
      <c r="Y491" s="2" t="s">
        <v>281</v>
      </c>
    </row>
    <row r="492" spans="6:25" x14ac:dyDescent="0.2">
      <c r="F492" s="2">
        <v>4</v>
      </c>
      <c r="G492" s="2" t="s">
        <v>3487</v>
      </c>
      <c r="H492" s="2" t="s">
        <v>2888</v>
      </c>
      <c r="I492" s="2" t="s">
        <v>3488</v>
      </c>
      <c r="J492" s="2" t="s">
        <v>2886</v>
      </c>
      <c r="K492" s="2" t="s">
        <v>1261</v>
      </c>
      <c r="L492" s="2" t="s">
        <v>1323</v>
      </c>
      <c r="M492" s="2" t="s">
        <v>2532</v>
      </c>
      <c r="N492" s="32">
        <v>999951687</v>
      </c>
      <c r="O492" s="2">
        <v>224601</v>
      </c>
      <c r="P492" s="2" t="s">
        <v>4569</v>
      </c>
      <c r="Q492" s="2" t="s">
        <v>1240</v>
      </c>
      <c r="R492" s="2">
        <v>272</v>
      </c>
      <c r="S492" s="2">
        <v>20</v>
      </c>
      <c r="T492" s="2" t="s">
        <v>4569</v>
      </c>
      <c r="U492" s="2" t="s">
        <v>281</v>
      </c>
      <c r="V492" s="2" t="s">
        <v>1240</v>
      </c>
      <c r="W492" s="2" t="s">
        <v>302</v>
      </c>
      <c r="X492" s="42">
        <v>8882</v>
      </c>
      <c r="Y492" s="2" t="s">
        <v>281</v>
      </c>
    </row>
    <row r="493" spans="6:25" x14ac:dyDescent="0.2">
      <c r="F493" s="2">
        <v>4</v>
      </c>
      <c r="G493" s="2" t="s">
        <v>3487</v>
      </c>
      <c r="H493" s="2" t="s">
        <v>2888</v>
      </c>
      <c r="I493" s="2" t="s">
        <v>3488</v>
      </c>
      <c r="J493" s="2" t="s">
        <v>2886</v>
      </c>
      <c r="K493" s="2" t="s">
        <v>1261</v>
      </c>
      <c r="L493" s="2" t="s">
        <v>2274</v>
      </c>
      <c r="M493" s="2" t="s">
        <v>2275</v>
      </c>
      <c r="N493" s="32">
        <v>999002323</v>
      </c>
      <c r="O493" s="2">
        <v>371898</v>
      </c>
      <c r="P493" s="2" t="s">
        <v>2273</v>
      </c>
      <c r="Q493" s="2" t="s">
        <v>1240</v>
      </c>
      <c r="R493" s="2">
        <v>305</v>
      </c>
      <c r="S493" s="2">
        <v>10</v>
      </c>
      <c r="T493" s="2" t="s">
        <v>3423</v>
      </c>
      <c r="U493" s="2" t="s">
        <v>281</v>
      </c>
      <c r="V493" s="2" t="s">
        <v>1757</v>
      </c>
      <c r="W493" s="2" t="s">
        <v>302</v>
      </c>
      <c r="X493" s="42">
        <v>8831</v>
      </c>
      <c r="Y493" s="2" t="s">
        <v>281</v>
      </c>
    </row>
    <row r="494" spans="6:25" x14ac:dyDescent="0.2">
      <c r="F494" s="2">
        <v>4</v>
      </c>
      <c r="G494" s="2" t="s">
        <v>3487</v>
      </c>
      <c r="H494" s="2" t="s">
        <v>2888</v>
      </c>
      <c r="I494" s="2" t="s">
        <v>3488</v>
      </c>
      <c r="J494" s="2" t="s">
        <v>2886</v>
      </c>
      <c r="K494" s="2" t="s">
        <v>1261</v>
      </c>
      <c r="L494" s="2" t="s">
        <v>4570</v>
      </c>
      <c r="M494" s="2" t="s">
        <v>4571</v>
      </c>
      <c r="N494" s="32">
        <v>999951643</v>
      </c>
      <c r="O494" s="2">
        <v>224597</v>
      </c>
      <c r="P494" s="2" t="s">
        <v>4572</v>
      </c>
      <c r="Q494" s="2" t="s">
        <v>1240</v>
      </c>
      <c r="R494" s="2">
        <v>272</v>
      </c>
      <c r="S494" s="2">
        <v>16</v>
      </c>
      <c r="T494" s="2" t="s">
        <v>4573</v>
      </c>
      <c r="U494" s="2" t="s">
        <v>281</v>
      </c>
      <c r="V494" s="2" t="s">
        <v>1326</v>
      </c>
      <c r="W494" s="2" t="s">
        <v>302</v>
      </c>
      <c r="X494" s="42">
        <v>8816</v>
      </c>
      <c r="Y494" s="2" t="s">
        <v>281</v>
      </c>
    </row>
    <row r="495" spans="6:25" x14ac:dyDescent="0.2">
      <c r="F495" s="2">
        <v>4</v>
      </c>
      <c r="G495" s="2" t="s">
        <v>3487</v>
      </c>
      <c r="H495" s="2" t="s">
        <v>2888</v>
      </c>
      <c r="I495" s="2" t="s">
        <v>3488</v>
      </c>
      <c r="J495" s="2" t="s">
        <v>2886</v>
      </c>
      <c r="K495" s="2" t="s">
        <v>1261</v>
      </c>
      <c r="L495" s="2" t="s">
        <v>1323</v>
      </c>
      <c r="M495" s="2" t="s">
        <v>4574</v>
      </c>
      <c r="N495" s="32">
        <v>999952127</v>
      </c>
      <c r="O495" s="2">
        <v>224641</v>
      </c>
      <c r="P495" s="2" t="s">
        <v>4575</v>
      </c>
      <c r="Q495" s="2" t="s">
        <v>1240</v>
      </c>
      <c r="R495" s="2">
        <v>278</v>
      </c>
      <c r="S495" s="2">
        <v>2</v>
      </c>
      <c r="T495" s="2" t="s">
        <v>4575</v>
      </c>
      <c r="U495" s="2" t="s">
        <v>281</v>
      </c>
      <c r="V495" s="2" t="s">
        <v>1240</v>
      </c>
      <c r="W495" s="2" t="s">
        <v>302</v>
      </c>
      <c r="X495" s="42">
        <v>8882</v>
      </c>
      <c r="Y495" s="2" t="s">
        <v>281</v>
      </c>
    </row>
    <row r="496" spans="6:25" x14ac:dyDescent="0.2">
      <c r="F496" s="2">
        <v>4</v>
      </c>
      <c r="G496" s="2" t="s">
        <v>3487</v>
      </c>
      <c r="H496" s="2" t="s">
        <v>2888</v>
      </c>
      <c r="I496" s="2" t="s">
        <v>3488</v>
      </c>
      <c r="J496" s="2" t="s">
        <v>2886</v>
      </c>
      <c r="K496" s="2" t="s">
        <v>1261</v>
      </c>
      <c r="L496" s="2" t="s">
        <v>4576</v>
      </c>
      <c r="M496" s="2" t="s">
        <v>4577</v>
      </c>
      <c r="N496" s="32">
        <v>999000971</v>
      </c>
      <c r="O496" s="2">
        <v>365958</v>
      </c>
      <c r="P496" s="2" t="s">
        <v>4578</v>
      </c>
      <c r="Q496" s="2" t="s">
        <v>1240</v>
      </c>
      <c r="R496" s="2">
        <v>272</v>
      </c>
      <c r="S496" s="2">
        <v>21</v>
      </c>
      <c r="T496" s="2" t="s">
        <v>4578</v>
      </c>
      <c r="U496" s="2" t="s">
        <v>281</v>
      </c>
      <c r="V496" s="2" t="s">
        <v>1240</v>
      </c>
      <c r="W496" s="2" t="s">
        <v>302</v>
      </c>
      <c r="X496" s="42">
        <v>8882</v>
      </c>
      <c r="Y496" s="2" t="s">
        <v>281</v>
      </c>
    </row>
    <row r="497" spans="6:25" x14ac:dyDescent="0.2">
      <c r="F497" s="2">
        <v>4</v>
      </c>
      <c r="G497" s="2" t="s">
        <v>3487</v>
      </c>
      <c r="H497" s="2" t="s">
        <v>2888</v>
      </c>
      <c r="I497" s="2" t="s">
        <v>3488</v>
      </c>
      <c r="J497" s="2" t="s">
        <v>2886</v>
      </c>
      <c r="K497" s="2" t="s">
        <v>1261</v>
      </c>
      <c r="L497" s="2" t="s">
        <v>4579</v>
      </c>
      <c r="M497" s="2" t="s">
        <v>4580</v>
      </c>
      <c r="N497" s="32">
        <v>999002533</v>
      </c>
      <c r="O497" s="2">
        <v>372704</v>
      </c>
      <c r="P497" s="2" t="s">
        <v>4581</v>
      </c>
      <c r="Q497" s="2" t="s">
        <v>1240</v>
      </c>
      <c r="R497" s="2">
        <v>272</v>
      </c>
      <c r="S497" s="2">
        <v>15</v>
      </c>
      <c r="T497" s="2" t="s">
        <v>4581</v>
      </c>
      <c r="U497" s="2" t="s">
        <v>281</v>
      </c>
      <c r="V497" s="2" t="s">
        <v>1240</v>
      </c>
      <c r="W497" s="2" t="s">
        <v>302</v>
      </c>
      <c r="X497" s="42">
        <v>8882</v>
      </c>
      <c r="Y497" s="2" t="s">
        <v>281</v>
      </c>
    </row>
    <row r="498" spans="6:25" x14ac:dyDescent="0.2">
      <c r="F498" s="2">
        <v>4</v>
      </c>
      <c r="G498" s="2" t="s">
        <v>3487</v>
      </c>
      <c r="H498" s="2" t="s">
        <v>2888</v>
      </c>
      <c r="I498" s="2" t="s">
        <v>3488</v>
      </c>
      <c r="J498" s="2" t="s">
        <v>2886</v>
      </c>
      <c r="K498" s="2" t="s">
        <v>1261</v>
      </c>
      <c r="L498" s="2" t="s">
        <v>1477</v>
      </c>
      <c r="M498" s="2" t="s">
        <v>4582</v>
      </c>
      <c r="N498" s="32">
        <v>999952105</v>
      </c>
      <c r="O498" s="2">
        <v>224639</v>
      </c>
      <c r="P498" s="2" t="s">
        <v>4583</v>
      </c>
      <c r="Q498" s="2" t="s">
        <v>1240</v>
      </c>
      <c r="R498" s="2">
        <v>278</v>
      </c>
      <c r="S498" s="2">
        <v>9</v>
      </c>
      <c r="T498" s="2" t="s">
        <v>4583</v>
      </c>
      <c r="U498" s="2" t="s">
        <v>281</v>
      </c>
      <c r="V498" s="2" t="s">
        <v>1240</v>
      </c>
      <c r="W498" s="2" t="s">
        <v>302</v>
      </c>
      <c r="X498" s="42">
        <v>8882</v>
      </c>
      <c r="Y498" s="2" t="s">
        <v>281</v>
      </c>
    </row>
    <row r="499" spans="6:25" x14ac:dyDescent="0.2">
      <c r="F499" s="2">
        <v>4</v>
      </c>
      <c r="G499" s="2" t="s">
        <v>3487</v>
      </c>
      <c r="H499" s="2" t="s">
        <v>2888</v>
      </c>
      <c r="I499" s="2" t="s">
        <v>3488</v>
      </c>
      <c r="J499" s="2" t="s">
        <v>2886</v>
      </c>
      <c r="K499" s="2" t="s">
        <v>1261</v>
      </c>
      <c r="L499" s="2" t="s">
        <v>4584</v>
      </c>
      <c r="M499" s="2" t="s">
        <v>4585</v>
      </c>
      <c r="N499" s="32">
        <v>999001209</v>
      </c>
      <c r="O499" s="2">
        <v>367093</v>
      </c>
      <c r="P499" s="2" t="s">
        <v>4586</v>
      </c>
      <c r="Q499" s="2" t="s">
        <v>1240</v>
      </c>
      <c r="R499" s="2">
        <v>325</v>
      </c>
      <c r="S499" s="2">
        <v>2.2999999999999998</v>
      </c>
      <c r="T499" s="2" t="s">
        <v>4587</v>
      </c>
      <c r="U499" s="2" t="s">
        <v>281</v>
      </c>
      <c r="V499" s="2" t="s">
        <v>1631</v>
      </c>
      <c r="W499" s="2" t="s">
        <v>302</v>
      </c>
      <c r="X499" s="42">
        <v>8873</v>
      </c>
      <c r="Y499" s="2" t="s">
        <v>281</v>
      </c>
    </row>
    <row r="500" spans="6:25" x14ac:dyDescent="0.2">
      <c r="F500" s="2">
        <v>4</v>
      </c>
      <c r="G500" s="2" t="s">
        <v>3487</v>
      </c>
      <c r="H500" s="2" t="s">
        <v>2888</v>
      </c>
      <c r="I500" s="2" t="s">
        <v>3488</v>
      </c>
      <c r="J500" s="2" t="s">
        <v>2886</v>
      </c>
      <c r="K500" s="2" t="s">
        <v>1261</v>
      </c>
      <c r="L500" s="2" t="s">
        <v>4588</v>
      </c>
      <c r="M500" s="2" t="s">
        <v>4589</v>
      </c>
      <c r="N500" s="32">
        <v>999001723</v>
      </c>
      <c r="O500" s="2">
        <v>369474</v>
      </c>
      <c r="P500" s="2" t="s">
        <v>4590</v>
      </c>
      <c r="Q500" s="2" t="s">
        <v>1240</v>
      </c>
      <c r="R500" s="2">
        <v>345</v>
      </c>
      <c r="S500" s="2">
        <v>24</v>
      </c>
      <c r="T500" s="2" t="s">
        <v>4590</v>
      </c>
      <c r="U500" s="2" t="s">
        <v>281</v>
      </c>
      <c r="V500" s="2" t="s">
        <v>1240</v>
      </c>
      <c r="W500" s="2" t="s">
        <v>302</v>
      </c>
      <c r="X500" s="42">
        <v>8882</v>
      </c>
      <c r="Y500" s="2" t="s">
        <v>281</v>
      </c>
    </row>
    <row r="501" spans="6:25" x14ac:dyDescent="0.2">
      <c r="F501" s="2">
        <v>4</v>
      </c>
      <c r="G501" s="2" t="s">
        <v>3487</v>
      </c>
      <c r="H501" s="2" t="s">
        <v>2888</v>
      </c>
      <c r="I501" s="2" t="s">
        <v>3488</v>
      </c>
      <c r="J501" s="2" t="s">
        <v>2886</v>
      </c>
      <c r="K501" s="2" t="s">
        <v>1261</v>
      </c>
      <c r="L501" s="2" t="s">
        <v>1894</v>
      </c>
      <c r="M501" s="2" t="s">
        <v>4591</v>
      </c>
      <c r="N501" s="32">
        <v>999952578</v>
      </c>
      <c r="O501" s="2">
        <v>224682</v>
      </c>
      <c r="P501" s="2" t="s">
        <v>4592</v>
      </c>
      <c r="Q501" s="2" t="s">
        <v>1240</v>
      </c>
      <c r="R501" s="2">
        <v>309</v>
      </c>
      <c r="S501" s="2">
        <v>6</v>
      </c>
      <c r="T501" s="2" t="s">
        <v>4593</v>
      </c>
      <c r="U501" s="2" t="s">
        <v>281</v>
      </c>
      <c r="V501" s="2" t="s">
        <v>1240</v>
      </c>
      <c r="W501" s="2" t="s">
        <v>302</v>
      </c>
      <c r="X501" s="42">
        <v>8882</v>
      </c>
      <c r="Y501" s="2" t="s">
        <v>281</v>
      </c>
    </row>
    <row r="502" spans="6:25" x14ac:dyDescent="0.2">
      <c r="F502" s="2">
        <v>4</v>
      </c>
      <c r="G502" s="2" t="s">
        <v>3487</v>
      </c>
      <c r="H502" s="2" t="s">
        <v>2888</v>
      </c>
      <c r="I502" s="2" t="s">
        <v>3488</v>
      </c>
      <c r="J502" s="2" t="s">
        <v>2886</v>
      </c>
      <c r="K502" s="2" t="s">
        <v>1261</v>
      </c>
      <c r="L502" s="2" t="s">
        <v>4594</v>
      </c>
      <c r="M502" s="2" t="s">
        <v>4595</v>
      </c>
      <c r="N502" s="32">
        <v>999927916</v>
      </c>
      <c r="O502" s="2">
        <v>222467</v>
      </c>
      <c r="P502" s="2" t="s">
        <v>4596</v>
      </c>
      <c r="Q502" s="2" t="s">
        <v>1240</v>
      </c>
      <c r="R502" s="2">
        <v>278</v>
      </c>
      <c r="S502" s="2">
        <v>6</v>
      </c>
      <c r="T502" s="2" t="s">
        <v>4596</v>
      </c>
      <c r="U502" s="2" t="s">
        <v>281</v>
      </c>
      <c r="V502" s="2" t="s">
        <v>1240</v>
      </c>
      <c r="W502" s="2" t="s">
        <v>302</v>
      </c>
      <c r="X502" s="42">
        <v>8882</v>
      </c>
      <c r="Y502" s="2" t="s">
        <v>281</v>
      </c>
    </row>
    <row r="503" spans="6:25" x14ac:dyDescent="0.2">
      <c r="F503" s="2">
        <v>4</v>
      </c>
      <c r="G503" s="2" t="s">
        <v>3487</v>
      </c>
      <c r="H503" s="2" t="s">
        <v>2888</v>
      </c>
      <c r="I503" s="2" t="s">
        <v>3488</v>
      </c>
      <c r="J503" s="2" t="s">
        <v>2886</v>
      </c>
      <c r="K503" s="2" t="s">
        <v>1261</v>
      </c>
      <c r="L503" s="2" t="s">
        <v>1624</v>
      </c>
      <c r="M503" s="2" t="s">
        <v>1625</v>
      </c>
      <c r="N503" s="32">
        <v>999951555</v>
      </c>
      <c r="O503" s="2">
        <v>224589</v>
      </c>
      <c r="P503" s="2" t="s">
        <v>2652</v>
      </c>
      <c r="Q503" s="2" t="s">
        <v>1240</v>
      </c>
      <c r="R503" s="2">
        <v>305</v>
      </c>
      <c r="S503" s="2">
        <v>2.02</v>
      </c>
      <c r="T503" s="2" t="s">
        <v>2652</v>
      </c>
      <c r="U503" s="2" t="s">
        <v>281</v>
      </c>
      <c r="V503" s="2" t="s">
        <v>1240</v>
      </c>
      <c r="W503" s="2" t="s">
        <v>302</v>
      </c>
      <c r="X503" s="42">
        <v>8882</v>
      </c>
      <c r="Y503" s="2" t="s">
        <v>281</v>
      </c>
    </row>
    <row r="504" spans="6:25" x14ac:dyDescent="0.2">
      <c r="F504" s="2">
        <v>4</v>
      </c>
      <c r="G504" s="2" t="s">
        <v>3487</v>
      </c>
      <c r="H504" s="2" t="s">
        <v>2888</v>
      </c>
      <c r="I504" s="2" t="s">
        <v>3488</v>
      </c>
      <c r="J504" s="2" t="s">
        <v>2886</v>
      </c>
      <c r="K504" s="2" t="s">
        <v>1261</v>
      </c>
      <c r="L504" s="2" t="s">
        <v>1782</v>
      </c>
      <c r="M504" s="2" t="s">
        <v>4597</v>
      </c>
      <c r="N504" s="32">
        <v>999951786</v>
      </c>
      <c r="O504" s="2">
        <v>224610</v>
      </c>
      <c r="P504" s="2" t="s">
        <v>4598</v>
      </c>
      <c r="Q504" s="2" t="s">
        <v>1240</v>
      </c>
      <c r="R504" s="2">
        <v>345</v>
      </c>
      <c r="S504" s="2">
        <v>18</v>
      </c>
      <c r="T504" s="2" t="s">
        <v>4598</v>
      </c>
      <c r="U504" s="2" t="s">
        <v>281</v>
      </c>
      <c r="V504" s="2" t="s">
        <v>1240</v>
      </c>
      <c r="W504" s="2" t="s">
        <v>302</v>
      </c>
      <c r="X504" s="42">
        <v>8882</v>
      </c>
      <c r="Y504" s="2" t="s">
        <v>281</v>
      </c>
    </row>
    <row r="505" spans="6:25" x14ac:dyDescent="0.2">
      <c r="F505" s="2">
        <v>4</v>
      </c>
      <c r="G505" s="2" t="s">
        <v>3487</v>
      </c>
      <c r="H505" s="2" t="s">
        <v>2888</v>
      </c>
      <c r="I505" s="2" t="s">
        <v>3488</v>
      </c>
      <c r="J505" s="2" t="s">
        <v>2886</v>
      </c>
      <c r="K505" s="2" t="s">
        <v>1261</v>
      </c>
      <c r="L505" s="2" t="s">
        <v>2802</v>
      </c>
      <c r="M505" s="2" t="s">
        <v>2803</v>
      </c>
      <c r="N505" s="32">
        <v>999952259</v>
      </c>
      <c r="O505" s="2">
        <v>224653</v>
      </c>
      <c r="P505" s="2" t="s">
        <v>2801</v>
      </c>
      <c r="Q505" s="2" t="s">
        <v>1240</v>
      </c>
      <c r="R505" s="2">
        <v>279</v>
      </c>
      <c r="S505" s="2">
        <v>1.1000000000000001</v>
      </c>
      <c r="T505" s="2" t="s">
        <v>2801</v>
      </c>
      <c r="U505" s="2" t="s">
        <v>281</v>
      </c>
      <c r="V505" s="2" t="s">
        <v>1240</v>
      </c>
      <c r="W505" s="2" t="s">
        <v>302</v>
      </c>
      <c r="X505" s="42">
        <v>8882</v>
      </c>
      <c r="Y505" s="2" t="s">
        <v>281</v>
      </c>
    </row>
    <row r="506" spans="6:25" x14ac:dyDescent="0.2">
      <c r="F506" s="2">
        <v>4</v>
      </c>
      <c r="G506" s="2" t="s">
        <v>3487</v>
      </c>
      <c r="H506" s="2" t="s">
        <v>2888</v>
      </c>
      <c r="I506" s="2" t="s">
        <v>3488</v>
      </c>
      <c r="J506" s="2" t="s">
        <v>2886</v>
      </c>
      <c r="K506" s="2" t="s">
        <v>1261</v>
      </c>
      <c r="L506" s="2" t="s">
        <v>4599</v>
      </c>
      <c r="M506" s="2" t="s">
        <v>4600</v>
      </c>
      <c r="N506" s="32">
        <v>999001997</v>
      </c>
      <c r="O506" s="2">
        <v>370649</v>
      </c>
      <c r="P506" s="2" t="s">
        <v>4601</v>
      </c>
      <c r="Q506" s="2" t="s">
        <v>1240</v>
      </c>
      <c r="R506" s="2">
        <v>307</v>
      </c>
      <c r="S506" s="2">
        <v>12</v>
      </c>
      <c r="T506" s="2" t="s">
        <v>4601</v>
      </c>
      <c r="U506" s="2" t="s">
        <v>281</v>
      </c>
      <c r="V506" s="2" t="s">
        <v>1240</v>
      </c>
      <c r="W506" s="2" t="s">
        <v>302</v>
      </c>
      <c r="X506" s="42">
        <v>8882</v>
      </c>
      <c r="Y506" s="2" t="s">
        <v>281</v>
      </c>
    </row>
    <row r="507" spans="6:25" x14ac:dyDescent="0.2">
      <c r="F507" s="2">
        <v>4</v>
      </c>
      <c r="G507" s="2" t="s">
        <v>3487</v>
      </c>
      <c r="H507" s="2" t="s">
        <v>2888</v>
      </c>
      <c r="I507" s="2" t="s">
        <v>3488</v>
      </c>
      <c r="J507" s="2" t="s">
        <v>2886</v>
      </c>
      <c r="K507" s="2" t="s">
        <v>1261</v>
      </c>
      <c r="M507" s="2" t="s">
        <v>4602</v>
      </c>
      <c r="N507" s="32">
        <v>999001278</v>
      </c>
      <c r="O507" s="2">
        <v>367398</v>
      </c>
      <c r="P507" s="2" t="s">
        <v>4603</v>
      </c>
      <c r="Q507" s="2" t="s">
        <v>1240</v>
      </c>
      <c r="R507" s="2">
        <v>307</v>
      </c>
      <c r="S507" s="2">
        <v>10</v>
      </c>
      <c r="T507" s="2" t="s">
        <v>4604</v>
      </c>
      <c r="U507" s="2" t="s">
        <v>281</v>
      </c>
      <c r="V507" s="2" t="s">
        <v>1240</v>
      </c>
      <c r="W507" s="2" t="s">
        <v>302</v>
      </c>
      <c r="X507" s="42">
        <v>8882</v>
      </c>
      <c r="Y507" s="2" t="s">
        <v>281</v>
      </c>
    </row>
    <row r="508" spans="6:25" x14ac:dyDescent="0.2">
      <c r="F508" s="2">
        <v>4</v>
      </c>
      <c r="G508" s="2" t="s">
        <v>3487</v>
      </c>
      <c r="H508" s="2" t="s">
        <v>2888</v>
      </c>
      <c r="I508" s="2" t="s">
        <v>3488</v>
      </c>
      <c r="J508" s="2" t="s">
        <v>2886</v>
      </c>
      <c r="K508" s="2" t="s">
        <v>1261</v>
      </c>
      <c r="L508" s="2" t="s">
        <v>2330</v>
      </c>
      <c r="M508" s="2" t="s">
        <v>4605</v>
      </c>
      <c r="N508" s="32">
        <v>999951764</v>
      </c>
      <c r="O508" s="2">
        <v>224608</v>
      </c>
      <c r="P508" s="2" t="s">
        <v>4606</v>
      </c>
      <c r="Q508" s="2" t="s">
        <v>1240</v>
      </c>
      <c r="R508" s="2">
        <v>272</v>
      </c>
      <c r="S508" s="2">
        <v>26</v>
      </c>
      <c r="T508" s="2" t="s">
        <v>4606</v>
      </c>
      <c r="U508" s="2" t="s">
        <v>281</v>
      </c>
      <c r="V508" s="2" t="s">
        <v>1240</v>
      </c>
      <c r="W508" s="2" t="s">
        <v>302</v>
      </c>
      <c r="X508" s="42">
        <v>8882</v>
      </c>
      <c r="Y508" s="2" t="s">
        <v>281</v>
      </c>
    </row>
    <row r="509" spans="6:25" x14ac:dyDescent="0.2">
      <c r="F509" s="2">
        <v>4</v>
      </c>
      <c r="G509" s="2" t="s">
        <v>3487</v>
      </c>
      <c r="H509" s="2" t="s">
        <v>2888</v>
      </c>
      <c r="I509" s="2" t="s">
        <v>3488</v>
      </c>
      <c r="J509" s="2" t="s">
        <v>2886</v>
      </c>
      <c r="K509" s="2" t="s">
        <v>1261</v>
      </c>
      <c r="L509" s="2" t="s">
        <v>4607</v>
      </c>
      <c r="M509" s="2" t="s">
        <v>4608</v>
      </c>
      <c r="N509" s="32">
        <v>999952017</v>
      </c>
      <c r="O509" s="2">
        <v>224631</v>
      </c>
      <c r="P509" s="2" t="s">
        <v>4609</v>
      </c>
      <c r="Q509" s="2" t="s">
        <v>1240</v>
      </c>
      <c r="R509" s="2">
        <v>277</v>
      </c>
      <c r="S509" s="2">
        <v>1</v>
      </c>
      <c r="T509" s="2" t="s">
        <v>4609</v>
      </c>
      <c r="U509" s="2" t="s">
        <v>281</v>
      </c>
      <c r="V509" s="2" t="s">
        <v>1240</v>
      </c>
      <c r="W509" s="2" t="s">
        <v>302</v>
      </c>
      <c r="X509" s="42">
        <v>8882</v>
      </c>
      <c r="Y509" s="2" t="s">
        <v>281</v>
      </c>
    </row>
    <row r="510" spans="6:25" x14ac:dyDescent="0.2">
      <c r="F510" s="2">
        <v>4</v>
      </c>
      <c r="G510" s="2" t="s">
        <v>3487</v>
      </c>
      <c r="H510" s="2" t="s">
        <v>2888</v>
      </c>
      <c r="I510" s="2" t="s">
        <v>3488</v>
      </c>
      <c r="J510" s="2" t="s">
        <v>2886</v>
      </c>
      <c r="K510" s="2" t="s">
        <v>1261</v>
      </c>
      <c r="L510" s="2" t="s">
        <v>281</v>
      </c>
      <c r="M510" s="2" t="s">
        <v>4610</v>
      </c>
      <c r="N510" s="32">
        <v>999925969</v>
      </c>
      <c r="O510" s="2">
        <v>222294</v>
      </c>
      <c r="P510" s="2" t="s">
        <v>4611</v>
      </c>
      <c r="Q510" s="2" t="s">
        <v>1240</v>
      </c>
      <c r="R510" s="2">
        <v>306</v>
      </c>
      <c r="S510" s="2">
        <v>7</v>
      </c>
      <c r="T510" s="2" t="s">
        <v>4612</v>
      </c>
      <c r="U510" s="2" t="s">
        <v>281</v>
      </c>
      <c r="V510" s="2" t="s">
        <v>2042</v>
      </c>
      <c r="W510" s="2" t="s">
        <v>302</v>
      </c>
      <c r="X510" s="42">
        <v>8859</v>
      </c>
      <c r="Y510" s="2" t="s">
        <v>281</v>
      </c>
    </row>
    <row r="511" spans="6:25" x14ac:dyDescent="0.2">
      <c r="F511" s="2">
        <v>4</v>
      </c>
      <c r="G511" s="2" t="s">
        <v>3487</v>
      </c>
      <c r="H511" s="2" t="s">
        <v>2888</v>
      </c>
      <c r="I511" s="2" t="s">
        <v>3488</v>
      </c>
      <c r="J511" s="2" t="s">
        <v>2886</v>
      </c>
      <c r="K511" s="2" t="s">
        <v>1261</v>
      </c>
      <c r="L511" s="2" t="s">
        <v>281</v>
      </c>
      <c r="M511" s="2" t="s">
        <v>4613</v>
      </c>
      <c r="N511" s="32">
        <v>999921668</v>
      </c>
      <c r="O511" s="2">
        <v>221908</v>
      </c>
      <c r="P511" s="2" t="s">
        <v>4614</v>
      </c>
      <c r="Q511" s="2" t="s">
        <v>1240</v>
      </c>
      <c r="R511" s="2">
        <v>304</v>
      </c>
      <c r="S511" s="2">
        <v>13</v>
      </c>
      <c r="T511" s="2" t="s">
        <v>3749</v>
      </c>
      <c r="U511" s="2" t="s">
        <v>281</v>
      </c>
      <c r="V511" s="2" t="s">
        <v>1326</v>
      </c>
      <c r="W511" s="2" t="s">
        <v>302</v>
      </c>
      <c r="X511" s="42">
        <v>8816</v>
      </c>
      <c r="Y511" s="2" t="s">
        <v>281</v>
      </c>
    </row>
    <row r="512" spans="6:25" x14ac:dyDescent="0.2">
      <c r="F512" s="2">
        <v>4</v>
      </c>
      <c r="G512" s="2" t="s">
        <v>3487</v>
      </c>
      <c r="H512" s="2" t="s">
        <v>2888</v>
      </c>
      <c r="I512" s="2" t="s">
        <v>3488</v>
      </c>
      <c r="J512" s="2" t="s">
        <v>2886</v>
      </c>
      <c r="K512" s="2" t="s">
        <v>1261</v>
      </c>
      <c r="L512" s="2" t="s">
        <v>4615</v>
      </c>
      <c r="M512" s="2" t="s">
        <v>4616</v>
      </c>
      <c r="N512" s="32">
        <v>999002968</v>
      </c>
      <c r="O512" s="2">
        <v>374578</v>
      </c>
      <c r="P512" s="2" t="s">
        <v>4617</v>
      </c>
      <c r="Q512" s="2" t="s">
        <v>1240</v>
      </c>
      <c r="R512" s="2">
        <v>322</v>
      </c>
      <c r="S512" s="2">
        <v>12</v>
      </c>
      <c r="T512" s="2" t="s">
        <v>4617</v>
      </c>
      <c r="U512" s="2" t="s">
        <v>281</v>
      </c>
      <c r="V512" s="2" t="s">
        <v>1240</v>
      </c>
      <c r="W512" s="2" t="s">
        <v>302</v>
      </c>
      <c r="X512" s="42">
        <v>8882</v>
      </c>
      <c r="Y512" s="2" t="s">
        <v>281</v>
      </c>
    </row>
    <row r="513" spans="6:25" x14ac:dyDescent="0.2">
      <c r="F513" s="2">
        <v>4</v>
      </c>
      <c r="G513" s="2" t="s">
        <v>3487</v>
      </c>
      <c r="H513" s="2" t="s">
        <v>2888</v>
      </c>
      <c r="I513" s="2" t="s">
        <v>3488</v>
      </c>
      <c r="J513" s="2" t="s">
        <v>2886</v>
      </c>
      <c r="K513" s="2" t="s">
        <v>1261</v>
      </c>
      <c r="L513" s="2" t="s">
        <v>4618</v>
      </c>
      <c r="M513" s="2" t="s">
        <v>2234</v>
      </c>
      <c r="N513" s="32">
        <v>999951588</v>
      </c>
      <c r="O513" s="2">
        <v>224592</v>
      </c>
      <c r="P513" s="2" t="s">
        <v>4619</v>
      </c>
      <c r="Q513" s="2" t="s">
        <v>1240</v>
      </c>
      <c r="R513" s="2">
        <v>305</v>
      </c>
      <c r="S513" s="2">
        <v>9</v>
      </c>
      <c r="T513" s="2" t="s">
        <v>4620</v>
      </c>
      <c r="U513" s="2" t="s">
        <v>281</v>
      </c>
      <c r="V513" s="2" t="s">
        <v>1240</v>
      </c>
      <c r="W513" s="2" t="s">
        <v>302</v>
      </c>
      <c r="X513" s="42">
        <v>8882</v>
      </c>
      <c r="Y513" s="2" t="s">
        <v>281</v>
      </c>
    </row>
    <row r="514" spans="6:25" x14ac:dyDescent="0.2">
      <c r="F514" s="2">
        <v>4</v>
      </c>
      <c r="G514" s="2" t="s">
        <v>3487</v>
      </c>
      <c r="H514" s="2" t="s">
        <v>2888</v>
      </c>
      <c r="I514" s="2" t="s">
        <v>3488</v>
      </c>
      <c r="J514" s="2" t="s">
        <v>2886</v>
      </c>
      <c r="K514" s="2" t="s">
        <v>1261</v>
      </c>
      <c r="L514" s="2" t="s">
        <v>2870</v>
      </c>
      <c r="M514" s="2" t="s">
        <v>2871</v>
      </c>
      <c r="N514" s="32">
        <v>999002793</v>
      </c>
      <c r="O514" s="2">
        <v>373822</v>
      </c>
      <c r="P514" s="2" t="s">
        <v>2869</v>
      </c>
      <c r="Q514" s="2" t="s">
        <v>1240</v>
      </c>
      <c r="R514" s="2">
        <v>278</v>
      </c>
      <c r="S514" s="2">
        <v>3</v>
      </c>
      <c r="T514" s="2" t="s">
        <v>2869</v>
      </c>
      <c r="U514" s="2" t="s">
        <v>281</v>
      </c>
      <c r="V514" s="2" t="s">
        <v>1240</v>
      </c>
      <c r="W514" s="2" t="s">
        <v>302</v>
      </c>
      <c r="X514" s="42">
        <v>8882</v>
      </c>
      <c r="Y514" s="2" t="s">
        <v>281</v>
      </c>
    </row>
    <row r="515" spans="6:25" x14ac:dyDescent="0.2">
      <c r="F515" s="2">
        <v>4</v>
      </c>
      <c r="G515" s="2" t="s">
        <v>3487</v>
      </c>
      <c r="H515" s="2" t="s">
        <v>2888</v>
      </c>
      <c r="I515" s="2" t="s">
        <v>3488</v>
      </c>
      <c r="J515" s="2" t="s">
        <v>2886</v>
      </c>
      <c r="K515" s="2" t="s">
        <v>1258</v>
      </c>
      <c r="L515" s="2" t="s">
        <v>4621</v>
      </c>
      <c r="M515" s="2" t="s">
        <v>4622</v>
      </c>
      <c r="N515" s="32">
        <v>999953205</v>
      </c>
      <c r="O515" s="2">
        <v>224739</v>
      </c>
      <c r="P515" s="2" t="s">
        <v>4623</v>
      </c>
      <c r="Q515" s="2" t="s">
        <v>1240</v>
      </c>
      <c r="R515" s="2">
        <v>327</v>
      </c>
      <c r="S515" s="2">
        <v>9</v>
      </c>
      <c r="T515" s="2" t="s">
        <v>4624</v>
      </c>
      <c r="U515" s="2" t="s">
        <v>281</v>
      </c>
      <c r="V515" s="2" t="s">
        <v>1240</v>
      </c>
      <c r="W515" s="2" t="s">
        <v>302</v>
      </c>
      <c r="X515" s="42">
        <v>8882</v>
      </c>
      <c r="Y515" s="2" t="s">
        <v>281</v>
      </c>
    </row>
    <row r="516" spans="6:25" x14ac:dyDescent="0.2">
      <c r="F516" s="2">
        <v>4</v>
      </c>
      <c r="G516" s="2" t="s">
        <v>3487</v>
      </c>
      <c r="H516" s="2" t="s">
        <v>2888</v>
      </c>
      <c r="I516" s="2" t="s">
        <v>3488</v>
      </c>
      <c r="J516" s="2" t="s">
        <v>2886</v>
      </c>
      <c r="K516" s="2" t="s">
        <v>1261</v>
      </c>
      <c r="M516" s="2" t="s">
        <v>2586</v>
      </c>
      <c r="N516" s="32">
        <v>999003189</v>
      </c>
      <c r="O516" s="2">
        <v>375436</v>
      </c>
      <c r="P516" s="2" t="s">
        <v>2585</v>
      </c>
      <c r="Q516" s="2" t="s">
        <v>1240</v>
      </c>
      <c r="R516" s="2">
        <v>304</v>
      </c>
      <c r="S516" s="2">
        <v>20</v>
      </c>
      <c r="T516" s="2" t="s">
        <v>2585</v>
      </c>
      <c r="U516" s="2" t="s">
        <v>281</v>
      </c>
      <c r="V516" s="2" t="s">
        <v>1240</v>
      </c>
      <c r="W516" s="2" t="s">
        <v>302</v>
      </c>
      <c r="X516" s="42">
        <v>8882</v>
      </c>
      <c r="Y516" s="2" t="s">
        <v>281</v>
      </c>
    </row>
    <row r="517" spans="6:25" x14ac:dyDescent="0.2">
      <c r="F517" s="2">
        <v>4</v>
      </c>
      <c r="G517" s="2" t="s">
        <v>3487</v>
      </c>
      <c r="H517" s="2" t="s">
        <v>2888</v>
      </c>
      <c r="I517" s="2" t="s">
        <v>3488</v>
      </c>
      <c r="J517" s="2" t="s">
        <v>2886</v>
      </c>
      <c r="K517" s="2" t="s">
        <v>3087</v>
      </c>
      <c r="L517" s="2" t="s">
        <v>4625</v>
      </c>
      <c r="M517" s="2" t="s">
        <v>4626</v>
      </c>
      <c r="N517" s="32">
        <v>999001988</v>
      </c>
      <c r="O517" s="2">
        <v>370610</v>
      </c>
      <c r="P517" s="2" t="s">
        <v>4627</v>
      </c>
      <c r="Q517" s="2" t="s">
        <v>1240</v>
      </c>
      <c r="R517" s="2">
        <v>307</v>
      </c>
      <c r="S517" s="2">
        <v>17</v>
      </c>
      <c r="T517" s="2" t="s">
        <v>4627</v>
      </c>
      <c r="U517" s="2" t="s">
        <v>281</v>
      </c>
      <c r="V517" s="2" t="s">
        <v>1240</v>
      </c>
      <c r="W517" s="2" t="s">
        <v>302</v>
      </c>
      <c r="X517" s="42">
        <v>8882</v>
      </c>
      <c r="Y517" s="2" t="s">
        <v>281</v>
      </c>
    </row>
    <row r="518" spans="6:25" x14ac:dyDescent="0.2">
      <c r="F518" s="2">
        <v>4</v>
      </c>
      <c r="G518" s="2" t="s">
        <v>3487</v>
      </c>
      <c r="H518" s="2" t="s">
        <v>2888</v>
      </c>
      <c r="I518" s="2" t="s">
        <v>3488</v>
      </c>
      <c r="J518" s="2" t="s">
        <v>2886</v>
      </c>
      <c r="K518" s="2" t="s">
        <v>3087</v>
      </c>
      <c r="L518" s="2" t="s">
        <v>4628</v>
      </c>
      <c r="M518" s="2" t="s">
        <v>1745</v>
      </c>
      <c r="N518" s="32">
        <v>999002042</v>
      </c>
      <c r="O518" s="2">
        <v>370796</v>
      </c>
      <c r="P518" s="2" t="s">
        <v>4469</v>
      </c>
      <c r="Q518" s="2" t="s">
        <v>1240</v>
      </c>
      <c r="R518" s="2">
        <v>305</v>
      </c>
      <c r="S518" s="2">
        <v>1</v>
      </c>
      <c r="T518" s="2" t="s">
        <v>4469</v>
      </c>
      <c r="U518" s="2" t="s">
        <v>281</v>
      </c>
      <c r="V518" s="2" t="s">
        <v>1240</v>
      </c>
      <c r="W518" s="2" t="s">
        <v>302</v>
      </c>
      <c r="X518" s="42">
        <v>8882</v>
      </c>
      <c r="Y518" s="2" t="s">
        <v>281</v>
      </c>
    </row>
    <row r="519" spans="6:25" x14ac:dyDescent="0.2">
      <c r="F519" s="2">
        <v>4</v>
      </c>
      <c r="G519" s="2" t="s">
        <v>3487</v>
      </c>
      <c r="H519" s="2" t="s">
        <v>2888</v>
      </c>
      <c r="I519" s="2" t="s">
        <v>3488</v>
      </c>
      <c r="J519" s="2" t="s">
        <v>2886</v>
      </c>
      <c r="K519" s="2" t="s">
        <v>1261</v>
      </c>
      <c r="L519" s="2" t="s">
        <v>4625</v>
      </c>
      <c r="M519" s="2" t="s">
        <v>4629</v>
      </c>
      <c r="N519" s="32">
        <v>999001987</v>
      </c>
      <c r="O519" s="2">
        <v>370609</v>
      </c>
      <c r="P519" s="2" t="s">
        <v>4627</v>
      </c>
      <c r="Q519" s="2" t="s">
        <v>1240</v>
      </c>
      <c r="R519" s="2">
        <v>307</v>
      </c>
      <c r="S519" s="2">
        <v>17</v>
      </c>
      <c r="T519" s="2" t="s">
        <v>4627</v>
      </c>
      <c r="U519" s="2" t="s">
        <v>281</v>
      </c>
      <c r="V519" s="2" t="s">
        <v>1240</v>
      </c>
      <c r="W519" s="2" t="s">
        <v>302</v>
      </c>
      <c r="X519" s="42">
        <v>8882</v>
      </c>
      <c r="Y519" s="2" t="s">
        <v>281</v>
      </c>
    </row>
    <row r="520" spans="6:25" x14ac:dyDescent="0.2">
      <c r="F520" s="2">
        <v>4</v>
      </c>
      <c r="G520" s="2" t="s">
        <v>3487</v>
      </c>
      <c r="H520" s="2" t="s">
        <v>2888</v>
      </c>
      <c r="I520" s="2" t="s">
        <v>3488</v>
      </c>
      <c r="J520" s="2" t="s">
        <v>2886</v>
      </c>
      <c r="K520" s="2" t="s">
        <v>1261</v>
      </c>
      <c r="L520" s="2" t="s">
        <v>1633</v>
      </c>
      <c r="M520" s="2" t="s">
        <v>4630</v>
      </c>
      <c r="N520" s="32">
        <v>999953238</v>
      </c>
      <c r="O520" s="2">
        <v>224742</v>
      </c>
      <c r="P520" s="2" t="s">
        <v>4631</v>
      </c>
      <c r="Q520" s="2" t="s">
        <v>1240</v>
      </c>
      <c r="R520" s="2">
        <v>327</v>
      </c>
      <c r="S520" s="2">
        <v>19</v>
      </c>
      <c r="T520" s="2" t="s">
        <v>4631</v>
      </c>
      <c r="U520" s="2" t="s">
        <v>281</v>
      </c>
      <c r="V520" s="2" t="s">
        <v>1240</v>
      </c>
      <c r="W520" s="2" t="s">
        <v>302</v>
      </c>
      <c r="X520" s="42">
        <v>8882</v>
      </c>
      <c r="Y520" s="2" t="s">
        <v>281</v>
      </c>
    </row>
    <row r="521" spans="6:25" x14ac:dyDescent="0.2">
      <c r="F521" s="2">
        <v>4</v>
      </c>
      <c r="G521" s="2" t="s">
        <v>3487</v>
      </c>
      <c r="H521" s="2" t="s">
        <v>2888</v>
      </c>
      <c r="I521" s="2" t="s">
        <v>3488</v>
      </c>
      <c r="J521" s="2" t="s">
        <v>2886</v>
      </c>
      <c r="K521" s="2" t="s">
        <v>1258</v>
      </c>
      <c r="L521" s="2" t="s">
        <v>1894</v>
      </c>
      <c r="M521" s="2" t="s">
        <v>4632</v>
      </c>
      <c r="N521" s="32">
        <v>999953216</v>
      </c>
      <c r="O521" s="2">
        <v>224740</v>
      </c>
      <c r="P521" s="2" t="s">
        <v>4633</v>
      </c>
      <c r="Q521" s="2" t="s">
        <v>1240</v>
      </c>
      <c r="R521" s="2">
        <v>327</v>
      </c>
      <c r="S521" s="2">
        <v>12</v>
      </c>
      <c r="T521" s="2" t="s">
        <v>4634</v>
      </c>
      <c r="U521" s="2" t="s">
        <v>281</v>
      </c>
      <c r="V521" s="2" t="s">
        <v>1240</v>
      </c>
      <c r="W521" s="2" t="s">
        <v>302</v>
      </c>
      <c r="X521" s="42">
        <v>8882</v>
      </c>
      <c r="Y521" s="2" t="s">
        <v>281</v>
      </c>
    </row>
    <row r="522" spans="6:25" x14ac:dyDescent="0.2">
      <c r="F522" s="2">
        <v>4</v>
      </c>
      <c r="G522" s="2" t="s">
        <v>3487</v>
      </c>
      <c r="H522" s="2" t="s">
        <v>2888</v>
      </c>
      <c r="I522" s="2" t="s">
        <v>3488</v>
      </c>
      <c r="J522" s="2" t="s">
        <v>2886</v>
      </c>
      <c r="K522" s="2" t="s">
        <v>1261</v>
      </c>
      <c r="L522" s="2" t="s">
        <v>4635</v>
      </c>
      <c r="M522" s="2" t="s">
        <v>4636</v>
      </c>
      <c r="N522" s="32">
        <v>999002498</v>
      </c>
      <c r="O522" s="2">
        <v>372557</v>
      </c>
      <c r="P522" s="2" t="s">
        <v>4637</v>
      </c>
      <c r="Q522" s="2" t="s">
        <v>1240</v>
      </c>
      <c r="R522" s="2">
        <v>309</v>
      </c>
      <c r="S522" s="2">
        <v>3</v>
      </c>
      <c r="T522" s="2" t="s">
        <v>4637</v>
      </c>
      <c r="U522" s="2" t="s">
        <v>281</v>
      </c>
      <c r="V522" s="2" t="s">
        <v>1240</v>
      </c>
      <c r="W522" s="2" t="s">
        <v>302</v>
      </c>
      <c r="X522" s="42">
        <v>8882</v>
      </c>
      <c r="Y522" s="2" t="s">
        <v>281</v>
      </c>
    </row>
    <row r="523" spans="6:25" x14ac:dyDescent="0.2">
      <c r="F523" s="2">
        <v>4</v>
      </c>
      <c r="G523" s="2" t="s">
        <v>3487</v>
      </c>
      <c r="H523" s="2" t="s">
        <v>2888</v>
      </c>
      <c r="I523" s="2" t="s">
        <v>3488</v>
      </c>
      <c r="J523" s="2" t="s">
        <v>2886</v>
      </c>
      <c r="K523" s="2" t="s">
        <v>1261</v>
      </c>
      <c r="L523" s="2" t="s">
        <v>1633</v>
      </c>
      <c r="M523" s="2" t="s">
        <v>4638</v>
      </c>
      <c r="N523" s="32">
        <v>999951808</v>
      </c>
      <c r="O523" s="2">
        <v>224612</v>
      </c>
      <c r="P523" s="2" t="s">
        <v>4639</v>
      </c>
      <c r="Q523" s="2" t="s">
        <v>1240</v>
      </c>
      <c r="R523" s="2">
        <v>345</v>
      </c>
      <c r="S523" s="2">
        <v>20</v>
      </c>
      <c r="T523" s="2" t="s">
        <v>4639</v>
      </c>
      <c r="U523" s="2" t="s">
        <v>281</v>
      </c>
      <c r="V523" s="2" t="s">
        <v>1240</v>
      </c>
      <c r="W523" s="2" t="s">
        <v>302</v>
      </c>
      <c r="X523" s="42">
        <v>8882</v>
      </c>
      <c r="Y523" s="2" t="s">
        <v>281</v>
      </c>
    </row>
    <row r="524" spans="6:25" x14ac:dyDescent="0.2">
      <c r="F524" s="2">
        <v>4</v>
      </c>
      <c r="G524" s="2" t="s">
        <v>3487</v>
      </c>
      <c r="H524" s="2" t="s">
        <v>2888</v>
      </c>
      <c r="I524" s="2" t="s">
        <v>3488</v>
      </c>
      <c r="J524" s="2" t="s">
        <v>2886</v>
      </c>
      <c r="K524" s="2" t="s">
        <v>1261</v>
      </c>
      <c r="L524" s="2" t="s">
        <v>4641</v>
      </c>
      <c r="M524" s="2" t="s">
        <v>4642</v>
      </c>
      <c r="N524" s="32">
        <v>999927652</v>
      </c>
      <c r="O524" s="2">
        <v>222445</v>
      </c>
      <c r="P524" s="2" t="s">
        <v>4643</v>
      </c>
      <c r="Q524" s="2" t="s">
        <v>1240</v>
      </c>
      <c r="R524" s="2">
        <v>306</v>
      </c>
      <c r="S524" s="2">
        <v>5</v>
      </c>
      <c r="T524" s="2" t="s">
        <v>4644</v>
      </c>
      <c r="U524" s="2" t="s">
        <v>281</v>
      </c>
      <c r="V524" s="2" t="s">
        <v>1240</v>
      </c>
      <c r="W524" s="2" t="s">
        <v>302</v>
      </c>
      <c r="X524" s="42">
        <v>8882</v>
      </c>
      <c r="Y524" s="2" t="s">
        <v>281</v>
      </c>
    </row>
    <row r="525" spans="6:25" x14ac:dyDescent="0.2">
      <c r="F525" s="2">
        <v>4</v>
      </c>
      <c r="G525" s="2" t="s">
        <v>3487</v>
      </c>
      <c r="H525" s="2" t="s">
        <v>2888</v>
      </c>
      <c r="I525" s="2" t="s">
        <v>3488</v>
      </c>
      <c r="J525" s="2" t="s">
        <v>2886</v>
      </c>
      <c r="K525" s="2" t="s">
        <v>1261</v>
      </c>
      <c r="L525" s="2" t="s">
        <v>4645</v>
      </c>
      <c r="M525" s="2" t="s">
        <v>1736</v>
      </c>
      <c r="N525" s="32">
        <v>999001877</v>
      </c>
      <c r="O525" s="2">
        <v>370209</v>
      </c>
      <c r="P525" s="2" t="s">
        <v>4646</v>
      </c>
      <c r="Q525" s="2" t="s">
        <v>1240</v>
      </c>
      <c r="R525" s="2">
        <v>322</v>
      </c>
      <c r="S525" s="2">
        <v>12</v>
      </c>
      <c r="T525" s="2" t="s">
        <v>4646</v>
      </c>
      <c r="U525" s="2" t="s">
        <v>281</v>
      </c>
      <c r="V525" s="2" t="s">
        <v>1240</v>
      </c>
      <c r="W525" s="2" t="s">
        <v>302</v>
      </c>
      <c r="X525" s="42">
        <v>8882</v>
      </c>
      <c r="Y525" s="2" t="s">
        <v>281</v>
      </c>
    </row>
    <row r="526" spans="6:25" x14ac:dyDescent="0.2">
      <c r="F526" s="2">
        <v>4</v>
      </c>
      <c r="G526" s="2" t="s">
        <v>3487</v>
      </c>
      <c r="H526" s="2" t="s">
        <v>2888</v>
      </c>
      <c r="I526" s="2" t="s">
        <v>3488</v>
      </c>
      <c r="J526" s="2" t="s">
        <v>2886</v>
      </c>
      <c r="K526" s="2" t="s">
        <v>1261</v>
      </c>
      <c r="L526" s="2" t="s">
        <v>1679</v>
      </c>
      <c r="M526" s="2" t="s">
        <v>1680</v>
      </c>
      <c r="N526" s="32">
        <v>999919798</v>
      </c>
      <c r="O526" s="2">
        <v>221738</v>
      </c>
      <c r="P526" s="2" t="s">
        <v>1678</v>
      </c>
      <c r="Q526" s="2" t="s">
        <v>1240</v>
      </c>
      <c r="R526" s="2">
        <v>276</v>
      </c>
      <c r="S526" s="2">
        <v>5</v>
      </c>
      <c r="T526" s="2" t="s">
        <v>1678</v>
      </c>
      <c r="U526" s="2" t="s">
        <v>281</v>
      </c>
      <c r="V526" s="2" t="s">
        <v>1240</v>
      </c>
      <c r="W526" s="2" t="s">
        <v>302</v>
      </c>
      <c r="X526" s="42">
        <v>8882</v>
      </c>
      <c r="Y526" s="2" t="s">
        <v>281</v>
      </c>
    </row>
    <row r="527" spans="6:25" x14ac:dyDescent="0.2">
      <c r="F527" s="2">
        <v>4</v>
      </c>
      <c r="G527" s="2" t="s">
        <v>3487</v>
      </c>
      <c r="H527" s="2" t="s">
        <v>2888</v>
      </c>
      <c r="I527" s="2" t="s">
        <v>3488</v>
      </c>
      <c r="J527" s="2" t="s">
        <v>2886</v>
      </c>
      <c r="K527" s="2" t="s">
        <v>1261</v>
      </c>
      <c r="L527" s="2" t="s">
        <v>281</v>
      </c>
      <c r="M527" s="2" t="s">
        <v>2128</v>
      </c>
      <c r="N527" s="32">
        <v>999001465</v>
      </c>
      <c r="O527" s="2">
        <v>368289</v>
      </c>
      <c r="P527" s="2" t="s">
        <v>2127</v>
      </c>
      <c r="Q527" s="2" t="s">
        <v>1240</v>
      </c>
      <c r="R527" s="2">
        <v>279</v>
      </c>
      <c r="S527" s="2">
        <v>10</v>
      </c>
      <c r="T527" s="2" t="s">
        <v>2127</v>
      </c>
      <c r="U527" s="2" t="s">
        <v>281</v>
      </c>
      <c r="V527" s="2" t="s">
        <v>1240</v>
      </c>
      <c r="W527" s="2" t="s">
        <v>302</v>
      </c>
      <c r="X527" s="42">
        <v>8882</v>
      </c>
      <c r="Y527" s="2" t="s">
        <v>281</v>
      </c>
    </row>
    <row r="528" spans="6:25" x14ac:dyDescent="0.2">
      <c r="F528" s="2">
        <v>4</v>
      </c>
      <c r="G528" s="2" t="s">
        <v>3487</v>
      </c>
      <c r="H528" s="2" t="s">
        <v>2888</v>
      </c>
      <c r="I528" s="2" t="s">
        <v>3488</v>
      </c>
      <c r="J528" s="2" t="s">
        <v>2886</v>
      </c>
      <c r="K528" s="2" t="s">
        <v>1261</v>
      </c>
      <c r="L528" s="2" t="s">
        <v>4647</v>
      </c>
      <c r="M528" s="2" t="s">
        <v>4648</v>
      </c>
      <c r="N528" s="32">
        <v>999930248</v>
      </c>
      <c r="O528" s="2">
        <v>222675</v>
      </c>
      <c r="P528" s="2" t="s">
        <v>4649</v>
      </c>
      <c r="Q528" s="2" t="s">
        <v>1240</v>
      </c>
      <c r="R528" s="2">
        <v>278</v>
      </c>
      <c r="S528" s="2">
        <v>6</v>
      </c>
      <c r="T528" s="2" t="s">
        <v>4649</v>
      </c>
      <c r="U528" s="2" t="s">
        <v>281</v>
      </c>
      <c r="V528" s="2" t="s">
        <v>1240</v>
      </c>
      <c r="W528" s="2" t="s">
        <v>302</v>
      </c>
      <c r="X528" s="42">
        <v>8882</v>
      </c>
      <c r="Y528" s="2" t="s">
        <v>281</v>
      </c>
    </row>
    <row r="529" spans="6:25" x14ac:dyDescent="0.2">
      <c r="F529" s="2">
        <v>4</v>
      </c>
      <c r="G529" s="2" t="s">
        <v>3487</v>
      </c>
      <c r="H529" s="2" t="s">
        <v>2888</v>
      </c>
      <c r="I529" s="2" t="s">
        <v>3488</v>
      </c>
      <c r="J529" s="2" t="s">
        <v>2886</v>
      </c>
      <c r="K529" s="2" t="s">
        <v>1261</v>
      </c>
      <c r="L529" s="2" t="s">
        <v>1376</v>
      </c>
      <c r="M529" s="2" t="s">
        <v>4650</v>
      </c>
      <c r="N529" s="32">
        <v>999951907</v>
      </c>
      <c r="O529" s="2">
        <v>224621</v>
      </c>
      <c r="P529" s="2" t="s">
        <v>4651</v>
      </c>
      <c r="Q529" s="2" t="s">
        <v>1240</v>
      </c>
      <c r="R529" s="2">
        <v>276</v>
      </c>
      <c r="S529" s="2">
        <v>3</v>
      </c>
      <c r="T529" s="2" t="s">
        <v>4651</v>
      </c>
      <c r="U529" s="2" t="s">
        <v>281</v>
      </c>
      <c r="V529" s="2" t="s">
        <v>1240</v>
      </c>
      <c r="W529" s="2" t="s">
        <v>302</v>
      </c>
      <c r="X529" s="42">
        <v>8882</v>
      </c>
      <c r="Y529" s="2" t="s">
        <v>281</v>
      </c>
    </row>
    <row r="530" spans="6:25" x14ac:dyDescent="0.2">
      <c r="F530" s="2">
        <v>4</v>
      </c>
      <c r="G530" s="2" t="s">
        <v>3487</v>
      </c>
      <c r="H530" s="2" t="s">
        <v>2888</v>
      </c>
      <c r="I530" s="2" t="s">
        <v>3488</v>
      </c>
      <c r="J530" s="2" t="s">
        <v>2886</v>
      </c>
      <c r="K530" s="2" t="s">
        <v>1261</v>
      </c>
      <c r="L530" s="2" t="s">
        <v>1742</v>
      </c>
      <c r="M530" s="2" t="s">
        <v>4652</v>
      </c>
      <c r="N530" s="32">
        <v>999952380</v>
      </c>
      <c r="O530" s="2">
        <v>224664</v>
      </c>
      <c r="P530" s="2" t="s">
        <v>4653</v>
      </c>
      <c r="Q530" s="2" t="s">
        <v>1240</v>
      </c>
      <c r="R530" s="2">
        <v>304</v>
      </c>
      <c r="S530" s="2">
        <v>14</v>
      </c>
      <c r="T530" s="2" t="s">
        <v>4654</v>
      </c>
      <c r="U530" s="2" t="s">
        <v>281</v>
      </c>
      <c r="V530" s="2" t="s">
        <v>1389</v>
      </c>
      <c r="W530" s="2" t="s">
        <v>302</v>
      </c>
      <c r="X530" s="42">
        <v>8831</v>
      </c>
      <c r="Y530" s="2" t="s">
        <v>281</v>
      </c>
    </row>
    <row r="531" spans="6:25" x14ac:dyDescent="0.2">
      <c r="F531" s="2">
        <v>4</v>
      </c>
      <c r="G531" s="2" t="s">
        <v>3487</v>
      </c>
      <c r="H531" s="2" t="s">
        <v>2888</v>
      </c>
      <c r="I531" s="2" t="s">
        <v>3488</v>
      </c>
      <c r="J531" s="2" t="s">
        <v>2886</v>
      </c>
      <c r="K531" s="2" t="s">
        <v>1261</v>
      </c>
      <c r="L531" s="2" t="s">
        <v>4655</v>
      </c>
      <c r="M531" s="2" t="s">
        <v>4656</v>
      </c>
      <c r="N531" s="32">
        <v>999003198</v>
      </c>
      <c r="O531" s="2">
        <v>375456</v>
      </c>
      <c r="P531" s="2" t="s">
        <v>4657</v>
      </c>
      <c r="Q531" s="2" t="s">
        <v>1240</v>
      </c>
      <c r="R531" s="2">
        <v>305</v>
      </c>
      <c r="S531" s="2">
        <v>1</v>
      </c>
      <c r="T531" s="2" t="s">
        <v>4657</v>
      </c>
      <c r="U531" s="2" t="s">
        <v>281</v>
      </c>
      <c r="V531" s="2" t="s">
        <v>1240</v>
      </c>
      <c r="W531" s="2" t="s">
        <v>302</v>
      </c>
      <c r="X531" s="42">
        <v>8882</v>
      </c>
      <c r="Y531" s="2" t="s">
        <v>281</v>
      </c>
    </row>
    <row r="532" spans="6:25" x14ac:dyDescent="0.2">
      <c r="F532" s="2">
        <v>4</v>
      </c>
      <c r="G532" s="2" t="s">
        <v>3487</v>
      </c>
      <c r="H532" s="2" t="s">
        <v>2888</v>
      </c>
      <c r="I532" s="2" t="s">
        <v>3488</v>
      </c>
      <c r="J532" s="2" t="s">
        <v>2886</v>
      </c>
      <c r="K532" s="2" t="s">
        <v>1261</v>
      </c>
      <c r="L532" s="2" t="s">
        <v>4658</v>
      </c>
      <c r="M532" s="2" t="s">
        <v>4659</v>
      </c>
      <c r="N532" s="32">
        <v>999003405</v>
      </c>
      <c r="O532" s="2">
        <v>376347</v>
      </c>
      <c r="P532" s="2" t="s">
        <v>4660</v>
      </c>
      <c r="Q532" s="2" t="s">
        <v>1240</v>
      </c>
      <c r="R532" s="2">
        <v>305</v>
      </c>
      <c r="S532" s="2">
        <v>1</v>
      </c>
      <c r="T532" s="2" t="s">
        <v>4660</v>
      </c>
      <c r="U532" s="2" t="s">
        <v>281</v>
      </c>
      <c r="V532" s="2" t="s">
        <v>1240</v>
      </c>
      <c r="W532" s="2" t="s">
        <v>302</v>
      </c>
      <c r="X532" s="42">
        <v>8882</v>
      </c>
      <c r="Y532" s="2" t="s">
        <v>281</v>
      </c>
    </row>
    <row r="533" spans="6:25" x14ac:dyDescent="0.2">
      <c r="F533" s="2">
        <v>4</v>
      </c>
      <c r="G533" s="2" t="s">
        <v>3487</v>
      </c>
      <c r="H533" s="2" t="s">
        <v>2888</v>
      </c>
      <c r="I533" s="2" t="s">
        <v>3488</v>
      </c>
      <c r="J533" s="2" t="s">
        <v>2886</v>
      </c>
      <c r="K533" s="2" t="s">
        <v>1261</v>
      </c>
      <c r="L533" s="2" t="s">
        <v>1346</v>
      </c>
      <c r="M533" s="2" t="s">
        <v>4663</v>
      </c>
      <c r="N533" s="32">
        <v>999952314</v>
      </c>
      <c r="O533" s="2">
        <v>224658</v>
      </c>
      <c r="P533" s="2" t="s">
        <v>4664</v>
      </c>
      <c r="Q533" s="2" t="s">
        <v>1240</v>
      </c>
      <c r="R533" s="2">
        <v>304</v>
      </c>
      <c r="S533" s="2">
        <v>8</v>
      </c>
      <c r="T533" s="2" t="s">
        <v>4664</v>
      </c>
      <c r="U533" s="2" t="s">
        <v>281</v>
      </c>
      <c r="V533" s="2" t="s">
        <v>1240</v>
      </c>
      <c r="W533" s="2" t="s">
        <v>302</v>
      </c>
      <c r="X533" s="42">
        <v>8882</v>
      </c>
      <c r="Y533" s="2" t="s">
        <v>281</v>
      </c>
    </row>
    <row r="534" spans="6:25" x14ac:dyDescent="0.2">
      <c r="F534" s="2">
        <v>4</v>
      </c>
      <c r="G534" s="2" t="s">
        <v>3487</v>
      </c>
      <c r="H534" s="2" t="s">
        <v>2888</v>
      </c>
      <c r="I534" s="2" t="s">
        <v>3488</v>
      </c>
      <c r="J534" s="2" t="s">
        <v>2886</v>
      </c>
      <c r="K534" s="2" t="s">
        <v>1261</v>
      </c>
      <c r="L534" s="2" t="s">
        <v>4665</v>
      </c>
      <c r="M534" s="2" t="s">
        <v>1788</v>
      </c>
      <c r="N534" s="32">
        <v>999952116</v>
      </c>
      <c r="O534" s="2">
        <v>224640</v>
      </c>
      <c r="P534" s="2" t="s">
        <v>4666</v>
      </c>
      <c r="Q534" s="2" t="s">
        <v>1240</v>
      </c>
      <c r="R534" s="2">
        <v>278</v>
      </c>
      <c r="S534" s="2">
        <v>1</v>
      </c>
      <c r="T534" s="2" t="s">
        <v>4666</v>
      </c>
      <c r="U534" s="2" t="s">
        <v>281</v>
      </c>
      <c r="V534" s="2" t="s">
        <v>1240</v>
      </c>
      <c r="W534" s="2" t="s">
        <v>302</v>
      </c>
      <c r="X534" s="42">
        <v>8882</v>
      </c>
      <c r="Y534" s="2" t="s">
        <v>281</v>
      </c>
    </row>
    <row r="535" spans="6:25" x14ac:dyDescent="0.2">
      <c r="F535" s="2">
        <v>4</v>
      </c>
      <c r="G535" s="2" t="s">
        <v>3487</v>
      </c>
      <c r="H535" s="2" t="s">
        <v>2888</v>
      </c>
      <c r="I535" s="2" t="s">
        <v>3488</v>
      </c>
      <c r="J535" s="2" t="s">
        <v>2886</v>
      </c>
      <c r="K535" s="2" t="s">
        <v>1261</v>
      </c>
      <c r="M535" s="2" t="s">
        <v>4667</v>
      </c>
      <c r="N535" s="32">
        <v>999001519</v>
      </c>
      <c r="O535" s="2">
        <v>368518</v>
      </c>
      <c r="P535" s="2" t="s">
        <v>4668</v>
      </c>
      <c r="Q535" s="2" t="s">
        <v>1240</v>
      </c>
      <c r="R535" s="2">
        <v>327</v>
      </c>
      <c r="S535" s="2">
        <v>17.010000000000002</v>
      </c>
      <c r="T535" s="2" t="s">
        <v>4668</v>
      </c>
      <c r="U535" s="2" t="s">
        <v>281</v>
      </c>
      <c r="V535" s="2" t="s">
        <v>1240</v>
      </c>
      <c r="W535" s="2" t="s">
        <v>302</v>
      </c>
      <c r="X535" s="42">
        <v>8882</v>
      </c>
      <c r="Y535" s="2" t="s">
        <v>281</v>
      </c>
    </row>
    <row r="536" spans="6:25" x14ac:dyDescent="0.2">
      <c r="F536" s="2">
        <v>4</v>
      </c>
      <c r="G536" s="2" t="s">
        <v>3487</v>
      </c>
      <c r="H536" s="2" t="s">
        <v>2888</v>
      </c>
      <c r="I536" s="2" t="s">
        <v>3488</v>
      </c>
      <c r="J536" s="2" t="s">
        <v>2886</v>
      </c>
      <c r="K536" s="2" t="s">
        <v>1261</v>
      </c>
      <c r="L536" s="2" t="s">
        <v>1391</v>
      </c>
      <c r="M536" s="2" t="s">
        <v>4669</v>
      </c>
      <c r="N536" s="32">
        <v>999927377</v>
      </c>
      <c r="O536" s="2">
        <v>222420</v>
      </c>
      <c r="P536" s="2" t="s">
        <v>4670</v>
      </c>
      <c r="Q536" s="2" t="s">
        <v>1240</v>
      </c>
      <c r="R536" s="2">
        <v>309</v>
      </c>
      <c r="S536" s="2">
        <v>1</v>
      </c>
      <c r="T536" s="2" t="s">
        <v>4670</v>
      </c>
      <c r="U536" s="2" t="s">
        <v>281</v>
      </c>
      <c r="V536" s="2" t="s">
        <v>1240</v>
      </c>
      <c r="W536" s="2" t="s">
        <v>302</v>
      </c>
      <c r="X536" s="42">
        <v>8882</v>
      </c>
      <c r="Y536" s="2" t="s">
        <v>281</v>
      </c>
    </row>
    <row r="537" spans="6:25" x14ac:dyDescent="0.2">
      <c r="F537" s="2">
        <v>4</v>
      </c>
      <c r="G537" s="2" t="s">
        <v>3487</v>
      </c>
      <c r="H537" s="2" t="s">
        <v>2888</v>
      </c>
      <c r="I537" s="2" t="s">
        <v>3488</v>
      </c>
      <c r="J537" s="2" t="s">
        <v>2886</v>
      </c>
      <c r="K537" s="2" t="s">
        <v>1261</v>
      </c>
      <c r="L537" s="2" t="s">
        <v>4671</v>
      </c>
      <c r="M537" s="2" t="s">
        <v>4672</v>
      </c>
      <c r="N537" s="32">
        <v>999001689</v>
      </c>
      <c r="O537" s="2">
        <v>369338</v>
      </c>
      <c r="P537" s="2" t="s">
        <v>4673</v>
      </c>
      <c r="Q537" s="2" t="s">
        <v>1240</v>
      </c>
      <c r="R537" s="2">
        <v>278</v>
      </c>
      <c r="S537" s="2">
        <v>7</v>
      </c>
      <c r="T537" s="2" t="s">
        <v>4673</v>
      </c>
      <c r="U537" s="2" t="s">
        <v>281</v>
      </c>
      <c r="V537" s="2" t="s">
        <v>1240</v>
      </c>
      <c r="W537" s="2" t="s">
        <v>302</v>
      </c>
      <c r="X537" s="42">
        <v>8882</v>
      </c>
      <c r="Y537" s="2" t="s">
        <v>281</v>
      </c>
    </row>
    <row r="538" spans="6:25" x14ac:dyDescent="0.2">
      <c r="F538" s="2">
        <v>4</v>
      </c>
      <c r="G538" s="2" t="s">
        <v>3487</v>
      </c>
      <c r="H538" s="2" t="s">
        <v>2888</v>
      </c>
      <c r="I538" s="2" t="s">
        <v>3488</v>
      </c>
      <c r="J538" s="2" t="s">
        <v>2886</v>
      </c>
      <c r="K538" s="2" t="s">
        <v>1261</v>
      </c>
      <c r="L538" s="2" t="s">
        <v>4674</v>
      </c>
      <c r="M538" s="2" t="s">
        <v>2283</v>
      </c>
      <c r="N538" s="32">
        <v>999003254</v>
      </c>
      <c r="O538" s="2">
        <v>375665</v>
      </c>
      <c r="P538" s="2" t="s">
        <v>4675</v>
      </c>
      <c r="Q538" s="2" t="s">
        <v>1240</v>
      </c>
      <c r="R538" s="2">
        <v>276</v>
      </c>
      <c r="S538" s="2">
        <v>10</v>
      </c>
      <c r="T538" s="2" t="s">
        <v>4675</v>
      </c>
      <c r="U538" s="2" t="s">
        <v>281</v>
      </c>
      <c r="V538" s="2" t="s">
        <v>1240</v>
      </c>
      <c r="W538" s="2" t="s">
        <v>302</v>
      </c>
      <c r="X538" s="42">
        <v>8882</v>
      </c>
      <c r="Y538" s="2" t="s">
        <v>281</v>
      </c>
    </row>
    <row r="539" spans="6:25" x14ac:dyDescent="0.2">
      <c r="F539" s="2">
        <v>4</v>
      </c>
      <c r="G539" s="2" t="s">
        <v>3487</v>
      </c>
      <c r="H539" s="2" t="s">
        <v>2888</v>
      </c>
      <c r="I539" s="2" t="s">
        <v>3488</v>
      </c>
      <c r="J539" s="2" t="s">
        <v>2886</v>
      </c>
      <c r="K539" s="2" t="s">
        <v>1261</v>
      </c>
      <c r="L539" s="2" t="s">
        <v>1628</v>
      </c>
      <c r="M539" s="2" t="s">
        <v>1629</v>
      </c>
      <c r="N539" s="32">
        <v>999000053</v>
      </c>
      <c r="O539" s="2">
        <v>348897</v>
      </c>
      <c r="P539" s="2" t="s">
        <v>1627</v>
      </c>
      <c r="Q539" s="2" t="s">
        <v>1240</v>
      </c>
      <c r="R539" s="2">
        <v>305</v>
      </c>
      <c r="S539" s="2">
        <v>5</v>
      </c>
      <c r="T539" s="2" t="s">
        <v>1630</v>
      </c>
      <c r="U539" s="2" t="s">
        <v>281</v>
      </c>
      <c r="V539" s="2" t="s">
        <v>1631</v>
      </c>
      <c r="W539" s="2" t="s">
        <v>302</v>
      </c>
      <c r="X539" s="42">
        <v>8873</v>
      </c>
      <c r="Y539" s="2" t="s">
        <v>281</v>
      </c>
    </row>
    <row r="540" spans="6:25" x14ac:dyDescent="0.2">
      <c r="F540" s="2">
        <v>4</v>
      </c>
      <c r="G540" s="2" t="s">
        <v>3487</v>
      </c>
      <c r="H540" s="2" t="s">
        <v>2888</v>
      </c>
      <c r="I540" s="2" t="s">
        <v>3488</v>
      </c>
      <c r="J540" s="2" t="s">
        <v>2886</v>
      </c>
      <c r="K540" s="2" t="s">
        <v>1261</v>
      </c>
      <c r="L540" s="2" t="s">
        <v>4676</v>
      </c>
      <c r="M540" s="2" t="s">
        <v>4677</v>
      </c>
      <c r="N540" s="32">
        <v>999001471</v>
      </c>
      <c r="O540" s="2">
        <v>368310</v>
      </c>
      <c r="P540" s="2" t="s">
        <v>4678</v>
      </c>
      <c r="Q540" s="2" t="s">
        <v>1240</v>
      </c>
      <c r="R540" s="2">
        <v>272</v>
      </c>
      <c r="S540" s="2">
        <v>18</v>
      </c>
      <c r="T540" s="2" t="s">
        <v>3518</v>
      </c>
      <c r="U540" s="2" t="s">
        <v>281</v>
      </c>
      <c r="V540" s="2" t="s">
        <v>1326</v>
      </c>
      <c r="W540" s="2" t="s">
        <v>302</v>
      </c>
      <c r="X540" s="42">
        <v>8816</v>
      </c>
      <c r="Y540" s="2" t="s">
        <v>281</v>
      </c>
    </row>
    <row r="541" spans="6:25" x14ac:dyDescent="0.2">
      <c r="F541" s="2">
        <v>4</v>
      </c>
      <c r="G541" s="2" t="s">
        <v>3487</v>
      </c>
      <c r="H541" s="2" t="s">
        <v>2888</v>
      </c>
      <c r="I541" s="2" t="s">
        <v>3488</v>
      </c>
      <c r="J541" s="2" t="s">
        <v>2886</v>
      </c>
      <c r="K541" s="2" t="s">
        <v>1261</v>
      </c>
      <c r="L541" s="2" t="s">
        <v>1328</v>
      </c>
      <c r="M541" s="2" t="s">
        <v>4679</v>
      </c>
      <c r="N541" s="32">
        <v>999952413</v>
      </c>
      <c r="O541" s="2">
        <v>224667</v>
      </c>
      <c r="P541" s="2" t="s">
        <v>4680</v>
      </c>
      <c r="Q541" s="2" t="s">
        <v>1240</v>
      </c>
      <c r="R541" s="2">
        <v>304</v>
      </c>
      <c r="S541" s="2">
        <v>17</v>
      </c>
      <c r="T541" s="2" t="s">
        <v>4680</v>
      </c>
      <c r="U541" s="2" t="s">
        <v>281</v>
      </c>
      <c r="V541" s="2" t="s">
        <v>1240</v>
      </c>
      <c r="W541" s="2" t="s">
        <v>302</v>
      </c>
      <c r="X541" s="42">
        <v>8882</v>
      </c>
      <c r="Y541" s="2" t="s">
        <v>281</v>
      </c>
    </row>
    <row r="542" spans="6:25" x14ac:dyDescent="0.2">
      <c r="F542" s="2">
        <v>4</v>
      </c>
      <c r="G542" s="2" t="s">
        <v>3487</v>
      </c>
      <c r="H542" s="2" t="s">
        <v>2888</v>
      </c>
      <c r="I542" s="2" t="s">
        <v>3488</v>
      </c>
      <c r="J542" s="2" t="s">
        <v>2886</v>
      </c>
      <c r="K542" s="2" t="s">
        <v>1261</v>
      </c>
      <c r="L542" s="2" t="s">
        <v>4681</v>
      </c>
      <c r="M542" s="2" t="s">
        <v>4682</v>
      </c>
      <c r="N542" s="32">
        <v>999002775</v>
      </c>
      <c r="O542" s="2">
        <v>373743</v>
      </c>
      <c r="P542" s="2" t="s">
        <v>4683</v>
      </c>
      <c r="Q542" s="2" t="s">
        <v>1240</v>
      </c>
      <c r="R542" s="2">
        <v>272</v>
      </c>
      <c r="S542" s="2">
        <v>17</v>
      </c>
      <c r="T542" s="2" t="s">
        <v>4683</v>
      </c>
      <c r="U542" s="2" t="s">
        <v>281</v>
      </c>
      <c r="V542" s="2" t="s">
        <v>1240</v>
      </c>
      <c r="W542" s="2" t="s">
        <v>302</v>
      </c>
      <c r="X542" s="42">
        <v>8882</v>
      </c>
      <c r="Y542" s="2" t="s">
        <v>281</v>
      </c>
    </row>
    <row r="543" spans="6:25" x14ac:dyDescent="0.2">
      <c r="F543" s="2">
        <v>4</v>
      </c>
      <c r="G543" s="2" t="s">
        <v>3487</v>
      </c>
      <c r="H543" s="2" t="s">
        <v>2888</v>
      </c>
      <c r="I543" s="2" t="s">
        <v>3488</v>
      </c>
      <c r="J543" s="2" t="s">
        <v>2886</v>
      </c>
      <c r="K543" s="2" t="s">
        <v>1261</v>
      </c>
      <c r="L543" s="2" t="s">
        <v>2330</v>
      </c>
      <c r="M543" s="2" t="s">
        <v>2331</v>
      </c>
      <c r="N543" s="32">
        <v>999000597</v>
      </c>
      <c r="O543" s="2">
        <v>360046</v>
      </c>
      <c r="P543" s="2" t="s">
        <v>2328</v>
      </c>
      <c r="Q543" s="2" t="s">
        <v>1240</v>
      </c>
      <c r="R543" s="2">
        <v>279</v>
      </c>
      <c r="S543" s="2">
        <v>12</v>
      </c>
      <c r="T543" s="2" t="s">
        <v>2328</v>
      </c>
      <c r="U543" s="2" t="s">
        <v>281</v>
      </c>
      <c r="V543" s="2" t="s">
        <v>1240</v>
      </c>
      <c r="W543" s="2" t="s">
        <v>302</v>
      </c>
      <c r="X543" s="42">
        <v>8882</v>
      </c>
      <c r="Y543" s="2" t="s">
        <v>281</v>
      </c>
    </row>
    <row r="544" spans="6:25" x14ac:dyDescent="0.2">
      <c r="F544" s="2">
        <v>4</v>
      </c>
      <c r="G544" s="2" t="s">
        <v>3487</v>
      </c>
      <c r="H544" s="2" t="s">
        <v>2888</v>
      </c>
      <c r="I544" s="2" t="s">
        <v>3488</v>
      </c>
      <c r="J544" s="2" t="s">
        <v>2886</v>
      </c>
      <c r="K544" s="2" t="s">
        <v>1261</v>
      </c>
      <c r="L544" s="2" t="s">
        <v>4684</v>
      </c>
      <c r="M544" s="2" t="s">
        <v>4371</v>
      </c>
      <c r="N544" s="32">
        <v>999003295</v>
      </c>
      <c r="O544" s="2">
        <v>375845</v>
      </c>
      <c r="P544" s="2" t="s">
        <v>4685</v>
      </c>
      <c r="Q544" s="2" t="s">
        <v>1240</v>
      </c>
      <c r="R544" s="2">
        <v>309</v>
      </c>
      <c r="S544" s="2">
        <v>7</v>
      </c>
      <c r="T544" s="2" t="s">
        <v>4685</v>
      </c>
      <c r="U544" s="2" t="s">
        <v>281</v>
      </c>
      <c r="V544" s="2" t="s">
        <v>1240</v>
      </c>
      <c r="W544" s="2" t="s">
        <v>302</v>
      </c>
      <c r="X544" s="42">
        <v>8882</v>
      </c>
      <c r="Y544" s="2" t="s">
        <v>281</v>
      </c>
    </row>
    <row r="545" spans="6:25" x14ac:dyDescent="0.2">
      <c r="F545" s="2">
        <v>4</v>
      </c>
      <c r="G545" s="2" t="s">
        <v>3487</v>
      </c>
      <c r="H545" s="2" t="s">
        <v>2888</v>
      </c>
      <c r="I545" s="2" t="s">
        <v>3488</v>
      </c>
      <c r="J545" s="2" t="s">
        <v>2886</v>
      </c>
      <c r="K545" s="2" t="s">
        <v>1261</v>
      </c>
      <c r="L545" s="2" t="s">
        <v>4686</v>
      </c>
      <c r="M545" s="2" t="s">
        <v>4687</v>
      </c>
      <c r="N545" s="32">
        <v>999001829</v>
      </c>
      <c r="O545" s="2">
        <v>369990</v>
      </c>
      <c r="P545" s="2" t="s">
        <v>4688</v>
      </c>
      <c r="Q545" s="2" t="s">
        <v>1240</v>
      </c>
      <c r="R545" s="2">
        <v>272</v>
      </c>
      <c r="S545" s="2">
        <v>24</v>
      </c>
      <c r="T545" s="2" t="s">
        <v>4689</v>
      </c>
      <c r="U545" s="2" t="s">
        <v>281</v>
      </c>
      <c r="V545" s="2" t="s">
        <v>4690</v>
      </c>
      <c r="W545" s="2" t="s">
        <v>302</v>
      </c>
      <c r="X545" s="42">
        <v>7748</v>
      </c>
      <c r="Y545" s="2" t="s">
        <v>281</v>
      </c>
    </row>
    <row r="546" spans="6:25" x14ac:dyDescent="0.2">
      <c r="F546" s="2">
        <v>4</v>
      </c>
      <c r="G546" s="2" t="s">
        <v>3487</v>
      </c>
      <c r="H546" s="2" t="s">
        <v>2888</v>
      </c>
      <c r="I546" s="2" t="s">
        <v>3488</v>
      </c>
      <c r="J546" s="2" t="s">
        <v>2886</v>
      </c>
      <c r="K546" s="2" t="s">
        <v>1261</v>
      </c>
      <c r="L546" s="2" t="s">
        <v>14838</v>
      </c>
      <c r="M546" s="2" t="s">
        <v>14839</v>
      </c>
      <c r="N546" s="32">
        <v>999003744</v>
      </c>
      <c r="O546" s="2">
        <v>377689</v>
      </c>
      <c r="P546" s="2" t="s">
        <v>4662</v>
      </c>
      <c r="Q546" s="2" t="s">
        <v>1240</v>
      </c>
      <c r="R546" s="2">
        <v>277</v>
      </c>
      <c r="S546" s="2">
        <v>2</v>
      </c>
      <c r="T546" s="2" t="s">
        <v>4662</v>
      </c>
      <c r="U546" s="2" t="s">
        <v>281</v>
      </c>
      <c r="V546" s="2" t="s">
        <v>1240</v>
      </c>
      <c r="W546" s="2" t="s">
        <v>302</v>
      </c>
      <c r="X546" s="42">
        <v>8882</v>
      </c>
      <c r="Y546" s="2" t="s">
        <v>281</v>
      </c>
    </row>
    <row r="547" spans="6:25" x14ac:dyDescent="0.2">
      <c r="F547" s="2">
        <v>4</v>
      </c>
      <c r="G547" s="2" t="s">
        <v>3487</v>
      </c>
      <c r="H547" s="2" t="s">
        <v>2888</v>
      </c>
      <c r="I547" s="2" t="s">
        <v>3488</v>
      </c>
      <c r="J547" s="2" t="s">
        <v>2886</v>
      </c>
      <c r="K547" s="2" t="s">
        <v>1261</v>
      </c>
      <c r="L547" s="2" t="s">
        <v>14840</v>
      </c>
      <c r="M547" s="2" t="s">
        <v>14841</v>
      </c>
      <c r="N547" s="32">
        <v>999003731</v>
      </c>
      <c r="O547" s="2">
        <v>377635</v>
      </c>
      <c r="P547" s="2" t="s">
        <v>14842</v>
      </c>
      <c r="Q547" s="2" t="s">
        <v>1240</v>
      </c>
      <c r="R547" s="2">
        <v>30</v>
      </c>
      <c r="S547" s="2">
        <v>7</v>
      </c>
      <c r="T547" s="2" t="s">
        <v>14842</v>
      </c>
      <c r="U547" s="2" t="s">
        <v>281</v>
      </c>
      <c r="V547" s="2" t="s">
        <v>1240</v>
      </c>
      <c r="W547" s="2" t="s">
        <v>302</v>
      </c>
      <c r="X547" s="42">
        <v>8882</v>
      </c>
      <c r="Y547" s="2" t="s">
        <v>281</v>
      </c>
    </row>
    <row r="548" spans="6:25" x14ac:dyDescent="0.2">
      <c r="F548" s="2">
        <v>4</v>
      </c>
      <c r="G548" s="2" t="s">
        <v>3487</v>
      </c>
      <c r="H548" s="2" t="s">
        <v>2888</v>
      </c>
      <c r="I548" s="2" t="s">
        <v>3488</v>
      </c>
      <c r="J548" s="2" t="s">
        <v>2886</v>
      </c>
      <c r="K548" s="2" t="s">
        <v>1261</v>
      </c>
      <c r="L548" s="2" t="s">
        <v>4691</v>
      </c>
      <c r="M548" s="2" t="s">
        <v>4692</v>
      </c>
      <c r="N548" s="32">
        <v>999003071</v>
      </c>
      <c r="O548" s="2">
        <v>375064</v>
      </c>
      <c r="P548" s="2" t="s">
        <v>4693</v>
      </c>
      <c r="Q548" s="2" t="s">
        <v>1240</v>
      </c>
      <c r="R548" s="2">
        <v>309</v>
      </c>
      <c r="S548" s="2">
        <v>3</v>
      </c>
      <c r="T548" s="2" t="s">
        <v>4693</v>
      </c>
      <c r="U548" s="2" t="s">
        <v>281</v>
      </c>
      <c r="V548" s="2" t="s">
        <v>1240</v>
      </c>
      <c r="W548" s="2" t="s">
        <v>302</v>
      </c>
      <c r="X548" s="42">
        <v>8882</v>
      </c>
      <c r="Y548" s="2" t="s">
        <v>281</v>
      </c>
    </row>
    <row r="549" spans="6:25" x14ac:dyDescent="0.2">
      <c r="F549" s="2">
        <v>4</v>
      </c>
      <c r="G549" s="2" t="s">
        <v>3487</v>
      </c>
      <c r="H549" s="2" t="s">
        <v>2888</v>
      </c>
      <c r="I549" s="2" t="s">
        <v>3488</v>
      </c>
      <c r="J549" s="2" t="s">
        <v>2886</v>
      </c>
      <c r="K549" s="2" t="s">
        <v>1261</v>
      </c>
      <c r="L549" s="2" t="s">
        <v>4694</v>
      </c>
      <c r="M549" s="2" t="s">
        <v>4695</v>
      </c>
      <c r="N549" s="32">
        <v>999002809</v>
      </c>
      <c r="O549" s="2">
        <v>373900</v>
      </c>
      <c r="P549" s="2" t="s">
        <v>4696</v>
      </c>
      <c r="Q549" s="2" t="s">
        <v>1240</v>
      </c>
      <c r="R549" s="2">
        <v>277</v>
      </c>
      <c r="S549" s="2">
        <v>7</v>
      </c>
      <c r="T549" s="2" t="s">
        <v>4696</v>
      </c>
      <c r="U549" s="2" t="s">
        <v>281</v>
      </c>
      <c r="V549" s="2" t="s">
        <v>1240</v>
      </c>
      <c r="W549" s="2" t="s">
        <v>302</v>
      </c>
      <c r="X549" s="42">
        <v>8882</v>
      </c>
      <c r="Y549" s="2" t="s">
        <v>281</v>
      </c>
    </row>
    <row r="550" spans="6:25" x14ac:dyDescent="0.2">
      <c r="F550" s="2">
        <v>4</v>
      </c>
      <c r="G550" s="2" t="s">
        <v>3487</v>
      </c>
      <c r="H550" s="2" t="s">
        <v>2888</v>
      </c>
      <c r="I550" s="2" t="s">
        <v>3488</v>
      </c>
      <c r="J550" s="2" t="s">
        <v>2886</v>
      </c>
      <c r="K550" s="2" t="s">
        <v>1261</v>
      </c>
      <c r="L550" s="2" t="s">
        <v>4052</v>
      </c>
      <c r="M550" s="2" t="s">
        <v>4697</v>
      </c>
      <c r="N550" s="32">
        <v>999923318</v>
      </c>
      <c r="O550" s="2">
        <v>222055</v>
      </c>
      <c r="P550" s="2" t="s">
        <v>4698</v>
      </c>
      <c r="Q550" s="2" t="s">
        <v>1240</v>
      </c>
      <c r="R550" s="2">
        <v>306</v>
      </c>
      <c r="S550" s="2">
        <v>4</v>
      </c>
      <c r="T550" s="2" t="s">
        <v>4698</v>
      </c>
      <c r="U550" s="2" t="s">
        <v>281</v>
      </c>
      <c r="V550" s="2" t="s">
        <v>1240</v>
      </c>
      <c r="W550" s="2" t="s">
        <v>302</v>
      </c>
      <c r="X550" s="42">
        <v>8882</v>
      </c>
      <c r="Y550" s="2" t="s">
        <v>281</v>
      </c>
    </row>
    <row r="551" spans="6:25" x14ac:dyDescent="0.2">
      <c r="F551" s="2">
        <v>4</v>
      </c>
      <c r="G551" s="2" t="s">
        <v>3487</v>
      </c>
      <c r="H551" s="2" t="s">
        <v>2888</v>
      </c>
      <c r="I551" s="2" t="s">
        <v>3488</v>
      </c>
      <c r="J551" s="2" t="s">
        <v>2886</v>
      </c>
      <c r="K551" s="2" t="s">
        <v>1261</v>
      </c>
      <c r="L551" s="2" t="s">
        <v>1328</v>
      </c>
      <c r="M551" s="2" t="s">
        <v>1507</v>
      </c>
      <c r="N551" s="32">
        <v>999951467</v>
      </c>
      <c r="O551" s="2">
        <v>224581</v>
      </c>
      <c r="P551" s="2" t="s">
        <v>4699</v>
      </c>
      <c r="Q551" s="2" t="s">
        <v>1240</v>
      </c>
      <c r="R551" s="2">
        <v>306</v>
      </c>
      <c r="S551" s="2">
        <v>6</v>
      </c>
      <c r="T551" s="2" t="s">
        <v>4699</v>
      </c>
      <c r="U551" s="2" t="s">
        <v>281</v>
      </c>
      <c r="V551" s="2" t="s">
        <v>1240</v>
      </c>
      <c r="W551" s="2" t="s">
        <v>302</v>
      </c>
      <c r="X551" s="42">
        <v>8882</v>
      </c>
      <c r="Y551" s="2" t="s">
        <v>281</v>
      </c>
    </row>
    <row r="552" spans="6:25" x14ac:dyDescent="0.2">
      <c r="F552" s="2">
        <v>4</v>
      </c>
      <c r="G552" s="2" t="s">
        <v>3487</v>
      </c>
      <c r="H552" s="2" t="s">
        <v>2888</v>
      </c>
      <c r="I552" s="2" t="s">
        <v>3488</v>
      </c>
      <c r="J552" s="2" t="s">
        <v>2886</v>
      </c>
      <c r="K552" s="2" t="s">
        <v>1261</v>
      </c>
      <c r="L552" s="2" t="s">
        <v>1742</v>
      </c>
      <c r="M552" s="2" t="s">
        <v>1507</v>
      </c>
      <c r="N552" s="32">
        <v>999951720</v>
      </c>
      <c r="O552" s="2">
        <v>224604</v>
      </c>
      <c r="P552" s="2" t="s">
        <v>4700</v>
      </c>
      <c r="Q552" s="2" t="s">
        <v>1240</v>
      </c>
      <c r="R552" s="2">
        <v>272</v>
      </c>
      <c r="S552" s="2">
        <v>22.2</v>
      </c>
      <c r="T552" s="2" t="s">
        <v>4700</v>
      </c>
      <c r="U552" s="2" t="s">
        <v>281</v>
      </c>
      <c r="V552" s="2" t="s">
        <v>1240</v>
      </c>
      <c r="W552" s="2" t="s">
        <v>302</v>
      </c>
      <c r="X552" s="42">
        <v>8882</v>
      </c>
      <c r="Y552" s="2" t="s">
        <v>281</v>
      </c>
    </row>
    <row r="553" spans="6:25" x14ac:dyDescent="0.2">
      <c r="F553" s="2">
        <v>4</v>
      </c>
      <c r="G553" s="2" t="s">
        <v>3487</v>
      </c>
      <c r="H553" s="2" t="s">
        <v>2888</v>
      </c>
      <c r="I553" s="2" t="s">
        <v>3488</v>
      </c>
      <c r="J553" s="2" t="s">
        <v>2886</v>
      </c>
      <c r="K553" s="2" t="s">
        <v>1261</v>
      </c>
      <c r="L553" s="2" t="s">
        <v>1633</v>
      </c>
      <c r="M553" s="2" t="s">
        <v>4701</v>
      </c>
      <c r="N553" s="32">
        <v>999925144</v>
      </c>
      <c r="O553" s="2">
        <v>222220</v>
      </c>
      <c r="P553" s="2" t="s">
        <v>4702</v>
      </c>
      <c r="Q553" s="2" t="s">
        <v>1240</v>
      </c>
      <c r="R553" s="2">
        <v>276</v>
      </c>
      <c r="S553" s="2">
        <v>8</v>
      </c>
      <c r="T553" s="2" t="s">
        <v>4702</v>
      </c>
      <c r="U553" s="2" t="s">
        <v>281</v>
      </c>
      <c r="V553" s="2" t="s">
        <v>1240</v>
      </c>
      <c r="W553" s="2" t="s">
        <v>302</v>
      </c>
      <c r="X553" s="42">
        <v>8882</v>
      </c>
      <c r="Y553" s="2" t="s">
        <v>281</v>
      </c>
    </row>
    <row r="554" spans="6:25" x14ac:dyDescent="0.2">
      <c r="F554" s="2">
        <v>4</v>
      </c>
      <c r="G554" s="2" t="s">
        <v>3487</v>
      </c>
      <c r="H554" s="2" t="s">
        <v>2888</v>
      </c>
      <c r="I554" s="2" t="s">
        <v>3488</v>
      </c>
      <c r="J554" s="2" t="s">
        <v>2886</v>
      </c>
      <c r="K554" s="2" t="s">
        <v>1261</v>
      </c>
      <c r="L554" s="2" t="s">
        <v>4703</v>
      </c>
      <c r="M554" s="2" t="s">
        <v>4704</v>
      </c>
      <c r="N554" s="32">
        <v>999952149</v>
      </c>
      <c r="O554" s="2">
        <v>224643</v>
      </c>
      <c r="P554" s="2" t="s">
        <v>4705</v>
      </c>
      <c r="Q554" s="2" t="s">
        <v>1240</v>
      </c>
      <c r="R554" s="2">
        <v>278</v>
      </c>
      <c r="S554" s="2">
        <v>4</v>
      </c>
      <c r="T554" s="2" t="s">
        <v>4705</v>
      </c>
      <c r="U554" s="2" t="s">
        <v>281</v>
      </c>
      <c r="V554" s="2" t="s">
        <v>1240</v>
      </c>
      <c r="W554" s="2" t="s">
        <v>302</v>
      </c>
      <c r="X554" s="42">
        <v>8882</v>
      </c>
      <c r="Y554" s="2" t="s">
        <v>281</v>
      </c>
    </row>
    <row r="555" spans="6:25" x14ac:dyDescent="0.2">
      <c r="F555" s="2">
        <v>4</v>
      </c>
      <c r="G555" s="2" t="s">
        <v>3487</v>
      </c>
      <c r="H555" s="2" t="s">
        <v>2888</v>
      </c>
      <c r="I555" s="2" t="s">
        <v>3488</v>
      </c>
      <c r="J555" s="2" t="s">
        <v>2886</v>
      </c>
      <c r="K555" s="2" t="s">
        <v>1261</v>
      </c>
      <c r="L555" s="2" t="s">
        <v>4706</v>
      </c>
      <c r="M555" s="2" t="s">
        <v>3712</v>
      </c>
      <c r="N555" s="32">
        <v>999952160</v>
      </c>
      <c r="O555" s="2">
        <v>224644</v>
      </c>
      <c r="P555" s="2" t="s">
        <v>4707</v>
      </c>
      <c r="Q555" s="2" t="s">
        <v>1240</v>
      </c>
      <c r="R555" s="2">
        <v>278</v>
      </c>
      <c r="S555" s="2">
        <v>5</v>
      </c>
      <c r="T555" s="2" t="s">
        <v>4707</v>
      </c>
      <c r="U555" s="2" t="s">
        <v>281</v>
      </c>
      <c r="V555" s="2" t="s">
        <v>1240</v>
      </c>
      <c r="W555" s="2" t="s">
        <v>302</v>
      </c>
      <c r="X555" s="42">
        <v>8882</v>
      </c>
      <c r="Y555" s="2" t="s">
        <v>281</v>
      </c>
    </row>
    <row r="556" spans="6:25" x14ac:dyDescent="0.2">
      <c r="F556" s="2">
        <v>4</v>
      </c>
      <c r="G556" s="2" t="s">
        <v>3487</v>
      </c>
      <c r="H556" s="2" t="s">
        <v>2888</v>
      </c>
      <c r="I556" s="2" t="s">
        <v>3488</v>
      </c>
      <c r="J556" s="2" t="s">
        <v>2886</v>
      </c>
      <c r="K556" s="2" t="s">
        <v>1261</v>
      </c>
      <c r="L556" s="2" t="s">
        <v>281</v>
      </c>
      <c r="M556" s="2" t="s">
        <v>210</v>
      </c>
      <c r="N556" s="32">
        <v>999003393</v>
      </c>
      <c r="O556" s="2">
        <v>376301</v>
      </c>
      <c r="P556" s="2" t="s">
        <v>2881</v>
      </c>
      <c r="Q556" s="2" t="s">
        <v>1240</v>
      </c>
      <c r="R556" s="2">
        <v>325</v>
      </c>
      <c r="S556" s="2">
        <v>4</v>
      </c>
      <c r="T556" s="2" t="s">
        <v>2881</v>
      </c>
      <c r="U556" s="2" t="s">
        <v>281</v>
      </c>
      <c r="V556" s="2" t="s">
        <v>1240</v>
      </c>
      <c r="W556" s="2" t="s">
        <v>302</v>
      </c>
      <c r="X556" s="42">
        <v>8882</v>
      </c>
      <c r="Y556" s="2" t="s">
        <v>281</v>
      </c>
    </row>
    <row r="557" spans="6:25" x14ac:dyDescent="0.2">
      <c r="F557" s="2">
        <v>4</v>
      </c>
      <c r="G557" s="2" t="s">
        <v>3487</v>
      </c>
      <c r="H557" s="2" t="s">
        <v>2888</v>
      </c>
      <c r="I557" s="2" t="s">
        <v>3488</v>
      </c>
      <c r="J557" s="2" t="s">
        <v>2886</v>
      </c>
      <c r="K557" s="2" t="s">
        <v>1261</v>
      </c>
      <c r="M557" s="2" t="s">
        <v>210</v>
      </c>
      <c r="N557" s="32">
        <v>999003389</v>
      </c>
      <c r="O557" s="2">
        <v>376288</v>
      </c>
      <c r="P557" s="2" t="s">
        <v>4633</v>
      </c>
      <c r="Q557" s="2" t="s">
        <v>1240</v>
      </c>
      <c r="R557" s="2">
        <v>327</v>
      </c>
      <c r="S557" s="2">
        <v>12</v>
      </c>
      <c r="T557" s="2" t="s">
        <v>4633</v>
      </c>
      <c r="U557" s="2" t="s">
        <v>281</v>
      </c>
      <c r="V557" s="2" t="s">
        <v>1240</v>
      </c>
      <c r="W557" s="2" t="s">
        <v>302</v>
      </c>
      <c r="X557" s="42">
        <v>8882</v>
      </c>
      <c r="Y557" s="2" t="s">
        <v>281</v>
      </c>
    </row>
    <row r="558" spans="6:25" x14ac:dyDescent="0.2">
      <c r="F558" s="2">
        <v>4</v>
      </c>
      <c r="G558" s="2" t="s">
        <v>3487</v>
      </c>
      <c r="H558" s="2" t="s">
        <v>2888</v>
      </c>
      <c r="I558" s="2" t="s">
        <v>3488</v>
      </c>
      <c r="J558" s="2" t="s">
        <v>2886</v>
      </c>
      <c r="K558" s="2" t="s">
        <v>1261</v>
      </c>
      <c r="L558" s="2" t="s">
        <v>1809</v>
      </c>
      <c r="M558" s="2" t="s">
        <v>1499</v>
      </c>
      <c r="N558" s="32">
        <v>999951830</v>
      </c>
      <c r="O558" s="2">
        <v>224614</v>
      </c>
      <c r="P558" s="2" t="s">
        <v>1808</v>
      </c>
      <c r="Q558" s="2" t="s">
        <v>1240</v>
      </c>
      <c r="R558" s="2">
        <v>345</v>
      </c>
      <c r="S558" s="2">
        <v>22</v>
      </c>
      <c r="T558" s="2" t="s">
        <v>1808</v>
      </c>
      <c r="U558" s="2" t="s">
        <v>281</v>
      </c>
      <c r="V558" s="2" t="s">
        <v>1240</v>
      </c>
      <c r="W558" s="2" t="s">
        <v>302</v>
      </c>
      <c r="X558" s="42">
        <v>8882</v>
      </c>
      <c r="Y558" s="2">
        <v>2030</v>
      </c>
    </row>
    <row r="559" spans="6:25" x14ac:dyDescent="0.2">
      <c r="F559" s="2">
        <v>4</v>
      </c>
      <c r="G559" s="2" t="s">
        <v>3487</v>
      </c>
      <c r="H559" s="2" t="s">
        <v>2888</v>
      </c>
      <c r="I559" s="2" t="s">
        <v>3488</v>
      </c>
      <c r="J559" s="2" t="s">
        <v>2886</v>
      </c>
      <c r="K559" s="2" t="s">
        <v>1261</v>
      </c>
      <c r="L559" s="2" t="s">
        <v>4708</v>
      </c>
      <c r="M559" s="2" t="s">
        <v>4709</v>
      </c>
      <c r="N559" s="32">
        <v>999003462</v>
      </c>
      <c r="O559" s="2">
        <v>376570</v>
      </c>
      <c r="P559" s="2" t="s">
        <v>4710</v>
      </c>
      <c r="Q559" s="2" t="s">
        <v>1240</v>
      </c>
      <c r="R559" s="2">
        <v>345</v>
      </c>
      <c r="S559" s="2">
        <v>23</v>
      </c>
      <c r="T559" s="2" t="s">
        <v>4710</v>
      </c>
      <c r="U559" s="2" t="s">
        <v>281</v>
      </c>
      <c r="V559" s="2" t="s">
        <v>1240</v>
      </c>
      <c r="W559" s="2" t="s">
        <v>302</v>
      </c>
      <c r="X559" s="42">
        <v>8882</v>
      </c>
      <c r="Y559" s="2" t="s">
        <v>281</v>
      </c>
    </row>
    <row r="560" spans="6:25" x14ac:dyDescent="0.2">
      <c r="F560" s="2">
        <v>4</v>
      </c>
      <c r="G560" s="2" t="s">
        <v>3487</v>
      </c>
      <c r="H560" s="2" t="s">
        <v>2888</v>
      </c>
      <c r="I560" s="2" t="s">
        <v>3488</v>
      </c>
      <c r="J560" s="2" t="s">
        <v>2886</v>
      </c>
      <c r="K560" s="2" t="s">
        <v>1261</v>
      </c>
      <c r="L560" s="2" t="s">
        <v>281</v>
      </c>
      <c r="M560" s="2" t="s">
        <v>4711</v>
      </c>
      <c r="N560" s="32">
        <v>999952237</v>
      </c>
      <c r="O560" s="2">
        <v>224651</v>
      </c>
      <c r="P560" s="2" t="s">
        <v>4712</v>
      </c>
      <c r="Q560" s="2" t="s">
        <v>1240</v>
      </c>
      <c r="R560" s="2">
        <v>279</v>
      </c>
      <c r="S560" s="2">
        <v>11</v>
      </c>
      <c r="T560" s="2" t="s">
        <v>4712</v>
      </c>
      <c r="U560" s="2" t="s">
        <v>281</v>
      </c>
      <c r="V560" s="2" t="s">
        <v>1240</v>
      </c>
      <c r="W560" s="2" t="s">
        <v>302</v>
      </c>
      <c r="X560" s="42">
        <v>8882</v>
      </c>
      <c r="Y560" s="2" t="s">
        <v>281</v>
      </c>
    </row>
    <row r="561" spans="6:25" x14ac:dyDescent="0.2">
      <c r="F561" s="2">
        <v>4</v>
      </c>
      <c r="G561" s="2" t="s">
        <v>3487</v>
      </c>
      <c r="H561" s="2" t="s">
        <v>2888</v>
      </c>
      <c r="I561" s="2" t="s">
        <v>3488</v>
      </c>
      <c r="J561" s="2" t="s">
        <v>2886</v>
      </c>
      <c r="K561" s="2" t="s">
        <v>1261</v>
      </c>
      <c r="L561" s="2" t="s">
        <v>1323</v>
      </c>
      <c r="M561" s="2" t="s">
        <v>1324</v>
      </c>
      <c r="N561" s="32">
        <v>999924627</v>
      </c>
      <c r="O561" s="2">
        <v>222173</v>
      </c>
      <c r="P561" s="2" t="s">
        <v>1322</v>
      </c>
      <c r="Q561" s="2" t="s">
        <v>1240</v>
      </c>
      <c r="R561" s="2">
        <v>304</v>
      </c>
      <c r="S561" s="2">
        <v>23</v>
      </c>
      <c r="T561" s="2" t="s">
        <v>1325</v>
      </c>
      <c r="U561" s="2" t="s">
        <v>281</v>
      </c>
      <c r="V561" s="2" t="s">
        <v>1326</v>
      </c>
      <c r="W561" s="2" t="s">
        <v>302</v>
      </c>
      <c r="X561" s="42">
        <v>8816</v>
      </c>
      <c r="Y561" s="2" t="s">
        <v>281</v>
      </c>
    </row>
    <row r="562" spans="6:25" x14ac:dyDescent="0.2">
      <c r="F562" s="2">
        <v>4</v>
      </c>
      <c r="G562" s="2" t="s">
        <v>3487</v>
      </c>
      <c r="H562" s="2" t="s">
        <v>2888</v>
      </c>
      <c r="I562" s="2" t="s">
        <v>3488</v>
      </c>
      <c r="J562" s="2" t="s">
        <v>2886</v>
      </c>
      <c r="K562" s="2" t="s">
        <v>1261</v>
      </c>
      <c r="L562" s="2" t="s">
        <v>281</v>
      </c>
      <c r="M562" s="2" t="s">
        <v>4713</v>
      </c>
      <c r="N562" s="32">
        <v>999003208</v>
      </c>
      <c r="O562" s="2">
        <v>375493</v>
      </c>
      <c r="P562" s="2" t="s">
        <v>4714</v>
      </c>
      <c r="Q562" s="2" t="s">
        <v>1240</v>
      </c>
      <c r="R562" s="2">
        <v>306</v>
      </c>
      <c r="S562" s="2">
        <v>9</v>
      </c>
      <c r="T562" s="2" t="s">
        <v>4715</v>
      </c>
      <c r="U562" s="2" t="s">
        <v>281</v>
      </c>
      <c r="V562" s="2" t="s">
        <v>2113</v>
      </c>
      <c r="W562" s="2" t="s">
        <v>302</v>
      </c>
      <c r="X562" s="42">
        <v>8701</v>
      </c>
      <c r="Y562" s="2" t="s">
        <v>281</v>
      </c>
    </row>
    <row r="563" spans="6:25" x14ac:dyDescent="0.2">
      <c r="F563" s="2">
        <v>4</v>
      </c>
      <c r="G563" s="2" t="s">
        <v>3487</v>
      </c>
      <c r="H563" s="2" t="s">
        <v>2888</v>
      </c>
      <c r="I563" s="2" t="s">
        <v>3488</v>
      </c>
      <c r="J563" s="2" t="s">
        <v>2886</v>
      </c>
      <c r="K563" s="2" t="s">
        <v>1261</v>
      </c>
      <c r="L563" s="2" t="s">
        <v>1332</v>
      </c>
      <c r="M563" s="2" t="s">
        <v>2818</v>
      </c>
      <c r="N563" s="32">
        <v>999951775</v>
      </c>
      <c r="O563" s="2">
        <v>224609</v>
      </c>
      <c r="P563" s="2" t="s">
        <v>2817</v>
      </c>
      <c r="Q563" s="2" t="s">
        <v>1240</v>
      </c>
      <c r="R563" s="2">
        <v>345</v>
      </c>
      <c r="S563" s="2">
        <v>17</v>
      </c>
      <c r="T563" s="2" t="s">
        <v>2817</v>
      </c>
      <c r="U563" s="2" t="s">
        <v>281</v>
      </c>
      <c r="V563" s="2" t="s">
        <v>1240</v>
      </c>
      <c r="W563" s="2" t="s">
        <v>302</v>
      </c>
      <c r="X563" s="42">
        <v>8882</v>
      </c>
      <c r="Y563" s="2" t="s">
        <v>281</v>
      </c>
    </row>
    <row r="564" spans="6:25" x14ac:dyDescent="0.2">
      <c r="F564" s="2">
        <v>4</v>
      </c>
      <c r="G564" s="2" t="s">
        <v>3487</v>
      </c>
      <c r="H564" s="2" t="s">
        <v>2888</v>
      </c>
      <c r="I564" s="2" t="s">
        <v>3488</v>
      </c>
      <c r="J564" s="2" t="s">
        <v>2886</v>
      </c>
      <c r="K564" s="2" t="s">
        <v>1261</v>
      </c>
      <c r="L564" s="2" t="s">
        <v>2282</v>
      </c>
      <c r="M564" s="2" t="s">
        <v>4716</v>
      </c>
      <c r="N564" s="32">
        <v>999951511</v>
      </c>
      <c r="O564" s="2">
        <v>224585</v>
      </c>
      <c r="P564" s="2" t="s">
        <v>4717</v>
      </c>
      <c r="Q564" s="2" t="s">
        <v>1240</v>
      </c>
      <c r="R564" s="2">
        <v>306</v>
      </c>
      <c r="S564" s="2">
        <v>3</v>
      </c>
      <c r="T564" s="2" t="s">
        <v>4718</v>
      </c>
      <c r="U564" s="2" t="s">
        <v>281</v>
      </c>
      <c r="V564" s="2" t="s">
        <v>2042</v>
      </c>
      <c r="W564" s="2" t="s">
        <v>302</v>
      </c>
      <c r="X564" s="42">
        <v>8859</v>
      </c>
      <c r="Y564" s="2" t="s">
        <v>281</v>
      </c>
    </row>
    <row r="565" spans="6:25" x14ac:dyDescent="0.2">
      <c r="F565" s="2">
        <v>4</v>
      </c>
      <c r="G565" s="2" t="s">
        <v>3487</v>
      </c>
      <c r="H565" s="2" t="s">
        <v>2888</v>
      </c>
      <c r="I565" s="2" t="s">
        <v>3488</v>
      </c>
      <c r="J565" s="2" t="s">
        <v>2886</v>
      </c>
      <c r="K565" s="2" t="s">
        <v>1261</v>
      </c>
      <c r="L565" s="2" t="s">
        <v>281</v>
      </c>
      <c r="M565" s="2" t="s">
        <v>4719</v>
      </c>
      <c r="N565" s="32">
        <v>999951984</v>
      </c>
      <c r="O565" s="2">
        <v>224628</v>
      </c>
      <c r="P565" s="2" t="s">
        <v>4720</v>
      </c>
      <c r="Q565" s="2" t="s">
        <v>1240</v>
      </c>
      <c r="R565" s="2">
        <v>276</v>
      </c>
      <c r="S565" s="2">
        <v>7</v>
      </c>
      <c r="T565" s="2" t="s">
        <v>4720</v>
      </c>
      <c r="U565" s="2" t="s">
        <v>281</v>
      </c>
      <c r="V565" s="2" t="s">
        <v>1240</v>
      </c>
      <c r="W565" s="2" t="s">
        <v>302</v>
      </c>
      <c r="X565" s="42">
        <v>8882</v>
      </c>
      <c r="Y565" s="2" t="s">
        <v>281</v>
      </c>
    </row>
    <row r="566" spans="6:25" x14ac:dyDescent="0.2">
      <c r="F566" s="2">
        <v>5</v>
      </c>
      <c r="G566" s="2" t="s">
        <v>3487</v>
      </c>
      <c r="H566" s="2" t="s">
        <v>2888</v>
      </c>
      <c r="I566" s="2" t="s">
        <v>3488</v>
      </c>
      <c r="J566" s="2" t="s">
        <v>2886</v>
      </c>
      <c r="K566" s="2" t="s">
        <v>1261</v>
      </c>
      <c r="L566" s="2" t="s">
        <v>281</v>
      </c>
      <c r="M566" s="2" t="s">
        <v>4721</v>
      </c>
      <c r="N566" s="32">
        <v>999003624</v>
      </c>
      <c r="O566" s="2">
        <v>377189</v>
      </c>
      <c r="P566" s="2" t="s">
        <v>4722</v>
      </c>
      <c r="Q566" s="2" t="s">
        <v>1240</v>
      </c>
      <c r="R566" s="2">
        <v>103</v>
      </c>
      <c r="S566" s="2">
        <v>5.3</v>
      </c>
      <c r="T566" s="2" t="s">
        <v>4723</v>
      </c>
      <c r="U566" s="2" t="s">
        <v>281</v>
      </c>
      <c r="V566" s="2" t="s">
        <v>2141</v>
      </c>
      <c r="W566" s="2" t="s">
        <v>1408</v>
      </c>
      <c r="X566" s="42">
        <v>11206</v>
      </c>
      <c r="Y566" s="2" t="s">
        <v>281</v>
      </c>
    </row>
    <row r="567" spans="6:25" x14ac:dyDescent="0.2">
      <c r="F567" s="2">
        <v>5</v>
      </c>
      <c r="G567" s="2" t="s">
        <v>3487</v>
      </c>
      <c r="H567" s="2" t="s">
        <v>2888</v>
      </c>
      <c r="I567" s="2" t="s">
        <v>3488</v>
      </c>
      <c r="J567" s="2" t="s">
        <v>2886</v>
      </c>
      <c r="K567" s="2" t="s">
        <v>1261</v>
      </c>
      <c r="L567" s="2" t="s">
        <v>281</v>
      </c>
      <c r="M567" s="2" t="s">
        <v>4721</v>
      </c>
      <c r="N567" s="32">
        <v>999003625</v>
      </c>
      <c r="O567" s="2">
        <v>377190</v>
      </c>
      <c r="P567" s="2" t="s">
        <v>4722</v>
      </c>
      <c r="Q567" s="2" t="s">
        <v>1240</v>
      </c>
      <c r="R567" s="2">
        <v>103</v>
      </c>
      <c r="S567" s="2">
        <v>5.3</v>
      </c>
      <c r="T567" s="2" t="s">
        <v>4723</v>
      </c>
      <c r="U567" s="2" t="s">
        <v>281</v>
      </c>
      <c r="V567" s="2" t="s">
        <v>2141</v>
      </c>
      <c r="W567" s="2" t="s">
        <v>1408</v>
      </c>
      <c r="X567" s="42">
        <v>11206</v>
      </c>
      <c r="Y567" s="2" t="s">
        <v>281</v>
      </c>
    </row>
    <row r="568" spans="6:25" x14ac:dyDescent="0.2">
      <c r="F568" s="2">
        <v>5</v>
      </c>
      <c r="G568" s="2" t="s">
        <v>3487</v>
      </c>
      <c r="H568" s="2" t="s">
        <v>2888</v>
      </c>
      <c r="I568" s="2" t="s">
        <v>3488</v>
      </c>
      <c r="J568" s="2" t="s">
        <v>2886</v>
      </c>
      <c r="K568" s="2" t="s">
        <v>1261</v>
      </c>
      <c r="L568" s="2" t="s">
        <v>4724</v>
      </c>
      <c r="M568" s="2" t="s">
        <v>4725</v>
      </c>
      <c r="N568" s="32">
        <v>999954503</v>
      </c>
      <c r="O568" s="2">
        <v>224857</v>
      </c>
      <c r="P568" s="2" t="s">
        <v>4726</v>
      </c>
      <c r="Q568" s="2" t="s">
        <v>1240</v>
      </c>
      <c r="R568" s="2">
        <v>119</v>
      </c>
      <c r="S568" s="2">
        <v>6</v>
      </c>
      <c r="T568" s="2" t="s">
        <v>4726</v>
      </c>
      <c r="U568" s="2" t="s">
        <v>281</v>
      </c>
      <c r="V568" s="2" t="s">
        <v>1240</v>
      </c>
      <c r="W568" s="2" t="s">
        <v>302</v>
      </c>
      <c r="X568" s="42">
        <v>8882</v>
      </c>
      <c r="Y568" s="2" t="s">
        <v>281</v>
      </c>
    </row>
    <row r="569" spans="6:25" x14ac:dyDescent="0.2">
      <c r="F569" s="2">
        <v>5</v>
      </c>
      <c r="G569" s="2" t="s">
        <v>3487</v>
      </c>
      <c r="H569" s="2" t="s">
        <v>2888</v>
      </c>
      <c r="I569" s="2" t="s">
        <v>3488</v>
      </c>
      <c r="J569" s="2" t="s">
        <v>2886</v>
      </c>
      <c r="K569" s="2" t="s">
        <v>1261</v>
      </c>
      <c r="L569" s="2" t="s">
        <v>4727</v>
      </c>
      <c r="M569" s="2" t="s">
        <v>4728</v>
      </c>
      <c r="N569" s="32">
        <v>999000903</v>
      </c>
      <c r="O569" s="2">
        <v>365304</v>
      </c>
      <c r="P569" s="2" t="s">
        <v>4729</v>
      </c>
      <c r="Q569" s="2" t="s">
        <v>1240</v>
      </c>
      <c r="R569" s="2">
        <v>139</v>
      </c>
      <c r="S569" s="2">
        <v>2.1</v>
      </c>
      <c r="T569" s="2" t="s">
        <v>4729</v>
      </c>
      <c r="U569" s="2" t="s">
        <v>281</v>
      </c>
      <c r="V569" s="2" t="s">
        <v>1240</v>
      </c>
      <c r="W569" s="2" t="s">
        <v>302</v>
      </c>
      <c r="X569" s="42">
        <v>8882</v>
      </c>
      <c r="Y569" s="2" t="s">
        <v>281</v>
      </c>
    </row>
    <row r="570" spans="6:25" x14ac:dyDescent="0.2">
      <c r="F570" s="2">
        <v>5</v>
      </c>
      <c r="G570" s="2" t="s">
        <v>3487</v>
      </c>
      <c r="H570" s="2" t="s">
        <v>2888</v>
      </c>
      <c r="I570" s="2" t="s">
        <v>3488</v>
      </c>
      <c r="J570" s="2" t="s">
        <v>2886</v>
      </c>
      <c r="K570" s="2" t="s">
        <v>1261</v>
      </c>
      <c r="L570" s="2" t="s">
        <v>4730</v>
      </c>
      <c r="M570" s="2" t="s">
        <v>4731</v>
      </c>
      <c r="N570" s="32">
        <v>999003685</v>
      </c>
      <c r="O570" s="2">
        <v>377421</v>
      </c>
      <c r="P570" s="2" t="s">
        <v>4732</v>
      </c>
      <c r="Q570" s="2" t="s">
        <v>1240</v>
      </c>
      <c r="R570" s="2">
        <v>115</v>
      </c>
      <c r="S570" s="2">
        <v>3</v>
      </c>
      <c r="T570" s="2" t="s">
        <v>4732</v>
      </c>
      <c r="U570" s="2" t="s">
        <v>281</v>
      </c>
      <c r="V570" s="2" t="s">
        <v>1240</v>
      </c>
      <c r="W570" s="2" t="s">
        <v>302</v>
      </c>
      <c r="X570" s="42">
        <v>8882</v>
      </c>
      <c r="Y570" s="2" t="s">
        <v>281</v>
      </c>
    </row>
    <row r="571" spans="6:25" x14ac:dyDescent="0.2">
      <c r="F571" s="2">
        <v>5</v>
      </c>
      <c r="G571" s="2" t="s">
        <v>3487</v>
      </c>
      <c r="H571" s="2" t="s">
        <v>2888</v>
      </c>
      <c r="I571" s="2" t="s">
        <v>3488</v>
      </c>
      <c r="J571" s="2" t="s">
        <v>2886</v>
      </c>
      <c r="K571" s="2" t="s">
        <v>1261</v>
      </c>
      <c r="L571" s="2" t="s">
        <v>1818</v>
      </c>
      <c r="M571" s="2" t="s">
        <v>1369</v>
      </c>
      <c r="N571" s="32">
        <v>999953326</v>
      </c>
      <c r="O571" s="2">
        <v>224750</v>
      </c>
      <c r="P571" s="2" t="s">
        <v>4733</v>
      </c>
      <c r="Q571" s="2" t="s">
        <v>1240</v>
      </c>
      <c r="R571" s="2">
        <v>113</v>
      </c>
      <c r="S571" s="2">
        <v>15</v>
      </c>
      <c r="T571" s="2" t="s">
        <v>4733</v>
      </c>
      <c r="U571" s="2" t="s">
        <v>281</v>
      </c>
      <c r="V571" s="2" t="s">
        <v>1240</v>
      </c>
      <c r="W571" s="2" t="s">
        <v>302</v>
      </c>
      <c r="X571" s="42">
        <v>8882</v>
      </c>
      <c r="Y571" s="2">
        <v>2030</v>
      </c>
    </row>
    <row r="572" spans="6:25" x14ac:dyDescent="0.2">
      <c r="F572" s="2">
        <v>5</v>
      </c>
      <c r="G572" s="2" t="s">
        <v>3487</v>
      </c>
      <c r="H572" s="2" t="s">
        <v>2888</v>
      </c>
      <c r="I572" s="2" t="s">
        <v>3488</v>
      </c>
      <c r="J572" s="2" t="s">
        <v>2886</v>
      </c>
      <c r="K572" s="2" t="s">
        <v>1261</v>
      </c>
      <c r="L572" s="2" t="s">
        <v>1368</v>
      </c>
      <c r="M572" s="2" t="s">
        <v>1369</v>
      </c>
      <c r="N572" s="32">
        <v>999927201</v>
      </c>
      <c r="O572" s="2">
        <v>222405</v>
      </c>
      <c r="P572" s="2" t="s">
        <v>1367</v>
      </c>
      <c r="Q572" s="2" t="s">
        <v>1240</v>
      </c>
      <c r="R572" s="2">
        <v>103</v>
      </c>
      <c r="S572" s="2">
        <v>21.02</v>
      </c>
      <c r="T572" s="2" t="s">
        <v>1370</v>
      </c>
      <c r="U572" s="2" t="s">
        <v>1371</v>
      </c>
      <c r="V572" s="2" t="s">
        <v>1240</v>
      </c>
      <c r="W572" s="2" t="s">
        <v>302</v>
      </c>
      <c r="X572" s="42">
        <v>8882</v>
      </c>
      <c r="Y572" s="2" t="s">
        <v>281</v>
      </c>
    </row>
    <row r="573" spans="6:25" x14ac:dyDescent="0.2">
      <c r="F573" s="2">
        <v>5</v>
      </c>
      <c r="G573" s="2" t="s">
        <v>3487</v>
      </c>
      <c r="H573" s="2" t="s">
        <v>2888</v>
      </c>
      <c r="I573" s="2" t="s">
        <v>3488</v>
      </c>
      <c r="J573" s="2" t="s">
        <v>2886</v>
      </c>
      <c r="K573" s="2" t="s">
        <v>1261</v>
      </c>
      <c r="L573" s="2" t="s">
        <v>4734</v>
      </c>
      <c r="M573" s="2" t="s">
        <v>1369</v>
      </c>
      <c r="N573" s="32">
        <v>999953810</v>
      </c>
      <c r="O573" s="2">
        <v>224794</v>
      </c>
      <c r="P573" s="2" t="s">
        <v>1371</v>
      </c>
      <c r="Q573" s="2" t="s">
        <v>1240</v>
      </c>
      <c r="R573" s="2">
        <v>103</v>
      </c>
      <c r="S573" s="2">
        <v>21</v>
      </c>
      <c r="T573" s="2" t="s">
        <v>1371</v>
      </c>
      <c r="U573" s="2" t="s">
        <v>281</v>
      </c>
      <c r="V573" s="2" t="s">
        <v>1240</v>
      </c>
      <c r="W573" s="2" t="s">
        <v>302</v>
      </c>
      <c r="X573" s="42">
        <v>8882</v>
      </c>
      <c r="Y573" s="2" t="s">
        <v>281</v>
      </c>
    </row>
    <row r="574" spans="6:25" x14ac:dyDescent="0.2">
      <c r="F574" s="2">
        <v>5</v>
      </c>
      <c r="G574" s="2" t="s">
        <v>3487</v>
      </c>
      <c r="H574" s="2" t="s">
        <v>2888</v>
      </c>
      <c r="I574" s="2" t="s">
        <v>3488</v>
      </c>
      <c r="J574" s="2" t="s">
        <v>2886</v>
      </c>
      <c r="K574" s="2" t="s">
        <v>1261</v>
      </c>
      <c r="L574" s="2" t="s">
        <v>1386</v>
      </c>
      <c r="M574" s="2" t="s">
        <v>4735</v>
      </c>
      <c r="N574" s="32">
        <v>999954514</v>
      </c>
      <c r="O574" s="2">
        <v>224858</v>
      </c>
      <c r="P574" s="2" t="s">
        <v>4736</v>
      </c>
      <c r="Q574" s="2" t="s">
        <v>1240</v>
      </c>
      <c r="R574" s="2">
        <v>119</v>
      </c>
      <c r="S574" s="2">
        <v>4</v>
      </c>
      <c r="T574" s="2" t="s">
        <v>4736</v>
      </c>
      <c r="U574" s="2" t="s">
        <v>281</v>
      </c>
      <c r="V574" s="2" t="s">
        <v>1240</v>
      </c>
      <c r="W574" s="2" t="s">
        <v>302</v>
      </c>
      <c r="X574" s="42">
        <v>8882</v>
      </c>
      <c r="Y574" s="2" t="s">
        <v>281</v>
      </c>
    </row>
    <row r="575" spans="6:25" x14ac:dyDescent="0.2">
      <c r="F575" s="2">
        <v>5</v>
      </c>
      <c r="G575" s="2" t="s">
        <v>3487</v>
      </c>
      <c r="H575" s="2" t="s">
        <v>2888</v>
      </c>
      <c r="I575" s="2" t="s">
        <v>3488</v>
      </c>
      <c r="J575" s="2" t="s">
        <v>2886</v>
      </c>
      <c r="K575" s="2" t="s">
        <v>1261</v>
      </c>
      <c r="L575" s="2" t="s">
        <v>4737</v>
      </c>
      <c r="M575" s="2" t="s">
        <v>4738</v>
      </c>
      <c r="N575" s="32">
        <v>999002925</v>
      </c>
      <c r="O575" s="2">
        <v>374348</v>
      </c>
      <c r="P575" s="2" t="s">
        <v>4739</v>
      </c>
      <c r="Q575" s="2" t="s">
        <v>1240</v>
      </c>
      <c r="R575" s="2">
        <v>113</v>
      </c>
      <c r="S575" s="2">
        <v>11</v>
      </c>
      <c r="T575" s="2" t="s">
        <v>4739</v>
      </c>
      <c r="U575" s="2" t="s">
        <v>281</v>
      </c>
      <c r="V575" s="2" t="s">
        <v>1240</v>
      </c>
      <c r="W575" s="2" t="s">
        <v>302</v>
      </c>
      <c r="X575" s="42">
        <v>8882</v>
      </c>
      <c r="Y575" s="2" t="s">
        <v>281</v>
      </c>
    </row>
    <row r="576" spans="6:25" x14ac:dyDescent="0.2">
      <c r="F576" s="2">
        <v>5</v>
      </c>
      <c r="G576" s="2" t="s">
        <v>3487</v>
      </c>
      <c r="H576" s="2" t="s">
        <v>2888</v>
      </c>
      <c r="I576" s="2" t="s">
        <v>3488</v>
      </c>
      <c r="J576" s="2" t="s">
        <v>2886</v>
      </c>
      <c r="K576" s="2" t="s">
        <v>1261</v>
      </c>
      <c r="L576" s="2" t="s">
        <v>4740</v>
      </c>
      <c r="M576" s="2" t="s">
        <v>4741</v>
      </c>
      <c r="N576" s="32">
        <v>999954899</v>
      </c>
      <c r="O576" s="2">
        <v>224893</v>
      </c>
      <c r="P576" s="2" t="s">
        <v>4742</v>
      </c>
      <c r="Q576" s="2" t="s">
        <v>1240</v>
      </c>
      <c r="R576" s="2">
        <v>118</v>
      </c>
      <c r="S576" s="2">
        <v>2</v>
      </c>
      <c r="T576" s="2" t="s">
        <v>4742</v>
      </c>
      <c r="U576" s="2" t="s">
        <v>281</v>
      </c>
      <c r="V576" s="2" t="s">
        <v>1240</v>
      </c>
      <c r="W576" s="2" t="s">
        <v>302</v>
      </c>
      <c r="X576" s="42">
        <v>8882</v>
      </c>
      <c r="Y576" s="2" t="s">
        <v>281</v>
      </c>
    </row>
    <row r="577" spans="6:25" x14ac:dyDescent="0.2">
      <c r="F577" s="2">
        <v>5</v>
      </c>
      <c r="G577" s="2" t="s">
        <v>3487</v>
      </c>
      <c r="H577" s="2" t="s">
        <v>2888</v>
      </c>
      <c r="I577" s="2" t="s">
        <v>3488</v>
      </c>
      <c r="J577" s="2" t="s">
        <v>2886</v>
      </c>
      <c r="K577" s="2" t="s">
        <v>1261</v>
      </c>
      <c r="L577" s="2" t="s">
        <v>15408</v>
      </c>
      <c r="M577" s="2" t="s">
        <v>15409</v>
      </c>
      <c r="N577" s="32">
        <v>999003822</v>
      </c>
      <c r="O577" s="2">
        <v>378016</v>
      </c>
      <c r="P577" s="2" t="s">
        <v>5018</v>
      </c>
      <c r="Q577" s="2" t="s">
        <v>1240</v>
      </c>
      <c r="R577" s="2">
        <v>164</v>
      </c>
      <c r="S577" s="2">
        <v>13</v>
      </c>
      <c r="T577" s="2" t="s">
        <v>5018</v>
      </c>
      <c r="U577" s="2" t="s">
        <v>281</v>
      </c>
      <c r="V577" s="2" t="s">
        <v>1240</v>
      </c>
      <c r="W577" s="2" t="s">
        <v>302</v>
      </c>
      <c r="X577" s="42">
        <v>8882</v>
      </c>
      <c r="Y577" s="2" t="s">
        <v>281</v>
      </c>
    </row>
    <row r="578" spans="6:25" x14ac:dyDescent="0.2">
      <c r="F578" s="2">
        <v>5</v>
      </c>
      <c r="G578" s="2" t="s">
        <v>3487</v>
      </c>
      <c r="H578" s="2" t="s">
        <v>2888</v>
      </c>
      <c r="I578" s="2" t="s">
        <v>3488</v>
      </c>
      <c r="J578" s="2" t="s">
        <v>2886</v>
      </c>
      <c r="K578" s="2" t="s">
        <v>1261</v>
      </c>
      <c r="L578" s="2" t="s">
        <v>4743</v>
      </c>
      <c r="M578" s="2" t="s">
        <v>4744</v>
      </c>
      <c r="N578" s="32">
        <v>999919600</v>
      </c>
      <c r="O578" s="2">
        <v>221720</v>
      </c>
      <c r="P578" s="2" t="s">
        <v>4745</v>
      </c>
      <c r="Q578" s="2" t="s">
        <v>1240</v>
      </c>
      <c r="R578" s="2">
        <v>140</v>
      </c>
      <c r="S578" s="2">
        <v>7</v>
      </c>
      <c r="T578" s="2" t="s">
        <v>4745</v>
      </c>
      <c r="U578" s="2" t="s">
        <v>281</v>
      </c>
      <c r="V578" s="2" t="s">
        <v>1240</v>
      </c>
      <c r="W578" s="2" t="s">
        <v>302</v>
      </c>
      <c r="X578" s="42">
        <v>8882</v>
      </c>
      <c r="Y578" s="2" t="s">
        <v>281</v>
      </c>
    </row>
    <row r="579" spans="6:25" x14ac:dyDescent="0.2">
      <c r="F579" s="2">
        <v>5</v>
      </c>
      <c r="G579" s="2" t="s">
        <v>3487</v>
      </c>
      <c r="H579" s="2" t="s">
        <v>2888</v>
      </c>
      <c r="I579" s="2" t="s">
        <v>3488</v>
      </c>
      <c r="J579" s="2" t="s">
        <v>2886</v>
      </c>
      <c r="K579" s="2" t="s">
        <v>1261</v>
      </c>
      <c r="L579" s="2" t="s">
        <v>4316</v>
      </c>
      <c r="M579" s="2" t="s">
        <v>4746</v>
      </c>
      <c r="N579" s="32">
        <v>999954327</v>
      </c>
      <c r="O579" s="2">
        <v>224841</v>
      </c>
      <c r="P579" s="2" t="s">
        <v>4747</v>
      </c>
      <c r="Q579" s="2" t="s">
        <v>1240</v>
      </c>
      <c r="R579" s="2">
        <v>120</v>
      </c>
      <c r="S579" s="2">
        <v>10</v>
      </c>
      <c r="T579" s="2" t="s">
        <v>4747</v>
      </c>
      <c r="U579" s="2" t="s">
        <v>281</v>
      </c>
      <c r="V579" s="2" t="s">
        <v>1240</v>
      </c>
      <c r="W579" s="2" t="s">
        <v>302</v>
      </c>
      <c r="X579" s="42">
        <v>8882</v>
      </c>
      <c r="Y579" s="2" t="s">
        <v>281</v>
      </c>
    </row>
    <row r="580" spans="6:25" x14ac:dyDescent="0.2">
      <c r="F580" s="2">
        <v>5</v>
      </c>
      <c r="G580" s="2" t="s">
        <v>3487</v>
      </c>
      <c r="H580" s="2" t="s">
        <v>2888</v>
      </c>
      <c r="I580" s="2" t="s">
        <v>3488</v>
      </c>
      <c r="J580" s="2" t="s">
        <v>2886</v>
      </c>
      <c r="K580" s="2" t="s">
        <v>1261</v>
      </c>
      <c r="L580" s="2" t="s">
        <v>4748</v>
      </c>
      <c r="M580" s="2" t="s">
        <v>4749</v>
      </c>
      <c r="N580" s="32">
        <v>999923736</v>
      </c>
      <c r="O580" s="2">
        <v>222093</v>
      </c>
      <c r="P580" s="2" t="s">
        <v>4750</v>
      </c>
      <c r="Q580" s="2" t="s">
        <v>1240</v>
      </c>
      <c r="R580" s="2">
        <v>118</v>
      </c>
      <c r="S580" s="2">
        <v>3</v>
      </c>
      <c r="T580" s="2" t="s">
        <v>4750</v>
      </c>
      <c r="U580" s="2" t="s">
        <v>281</v>
      </c>
      <c r="V580" s="2" t="s">
        <v>1240</v>
      </c>
      <c r="W580" s="2" t="s">
        <v>302</v>
      </c>
      <c r="X580" s="42">
        <v>8882</v>
      </c>
      <c r="Y580" s="2" t="s">
        <v>281</v>
      </c>
    </row>
    <row r="581" spans="6:25" x14ac:dyDescent="0.2">
      <c r="F581" s="2">
        <v>5</v>
      </c>
      <c r="G581" s="2" t="s">
        <v>3487</v>
      </c>
      <c r="H581" s="2" t="s">
        <v>2888</v>
      </c>
      <c r="I581" s="2" t="s">
        <v>3488</v>
      </c>
      <c r="J581" s="2" t="s">
        <v>2886</v>
      </c>
      <c r="K581" s="2" t="s">
        <v>1261</v>
      </c>
      <c r="L581" s="2" t="s">
        <v>1448</v>
      </c>
      <c r="M581" s="2" t="s">
        <v>4751</v>
      </c>
      <c r="N581" s="32">
        <v>999002531</v>
      </c>
      <c r="O581" s="2">
        <v>372689</v>
      </c>
      <c r="P581" s="2" t="s">
        <v>4752</v>
      </c>
      <c r="Q581" s="2" t="s">
        <v>1240</v>
      </c>
      <c r="R581" s="2">
        <v>103</v>
      </c>
      <c r="S581" s="2">
        <v>5.04</v>
      </c>
      <c r="T581" s="2" t="s">
        <v>4752</v>
      </c>
      <c r="U581" s="2" t="s">
        <v>281</v>
      </c>
      <c r="V581" s="2" t="s">
        <v>1240</v>
      </c>
      <c r="W581" s="2" t="s">
        <v>302</v>
      </c>
      <c r="X581" s="42">
        <v>8882</v>
      </c>
      <c r="Y581" s="2" t="s">
        <v>281</v>
      </c>
    </row>
    <row r="582" spans="6:25" x14ac:dyDescent="0.2">
      <c r="F582" s="2">
        <v>5</v>
      </c>
      <c r="G582" s="2" t="s">
        <v>3487</v>
      </c>
      <c r="H582" s="2" t="s">
        <v>2888</v>
      </c>
      <c r="I582" s="2" t="s">
        <v>3488</v>
      </c>
      <c r="J582" s="2" t="s">
        <v>2886</v>
      </c>
      <c r="K582" s="2" t="s">
        <v>1261</v>
      </c>
      <c r="L582" s="2" t="s">
        <v>1602</v>
      </c>
      <c r="M582" s="2" t="s">
        <v>1603</v>
      </c>
      <c r="N582" s="32">
        <v>999954591</v>
      </c>
      <c r="O582" s="2">
        <v>224865</v>
      </c>
      <c r="P582" s="2" t="s">
        <v>1601</v>
      </c>
      <c r="Q582" s="2" t="s">
        <v>1240</v>
      </c>
      <c r="R582" s="2">
        <v>115</v>
      </c>
      <c r="S582" s="2">
        <v>4</v>
      </c>
      <c r="T582" s="2" t="s">
        <v>1601</v>
      </c>
      <c r="U582" s="2" t="s">
        <v>281</v>
      </c>
      <c r="V582" s="2" t="s">
        <v>1240</v>
      </c>
      <c r="W582" s="2" t="s">
        <v>302</v>
      </c>
      <c r="X582" s="42">
        <v>8882</v>
      </c>
      <c r="Y582" s="2" t="s">
        <v>281</v>
      </c>
    </row>
    <row r="583" spans="6:25" x14ac:dyDescent="0.2">
      <c r="F583" s="2">
        <v>5</v>
      </c>
      <c r="G583" s="2" t="s">
        <v>3487</v>
      </c>
      <c r="H583" s="2" t="s">
        <v>2888</v>
      </c>
      <c r="I583" s="2" t="s">
        <v>3488</v>
      </c>
      <c r="J583" s="2" t="s">
        <v>2886</v>
      </c>
      <c r="K583" s="2" t="s">
        <v>1261</v>
      </c>
      <c r="L583" s="2" t="s">
        <v>4753</v>
      </c>
      <c r="M583" s="2" t="s">
        <v>4754</v>
      </c>
      <c r="N583" s="32">
        <v>999002713</v>
      </c>
      <c r="O583" s="2">
        <v>373472</v>
      </c>
      <c r="P583" s="2" t="s">
        <v>4755</v>
      </c>
      <c r="Q583" s="2" t="s">
        <v>1240</v>
      </c>
      <c r="R583" s="2">
        <v>115</v>
      </c>
      <c r="S583" s="2">
        <v>2</v>
      </c>
      <c r="T583" s="2" t="s">
        <v>4755</v>
      </c>
      <c r="U583" s="2" t="s">
        <v>281</v>
      </c>
      <c r="V583" s="2" t="s">
        <v>1240</v>
      </c>
      <c r="W583" s="2" t="s">
        <v>302</v>
      </c>
      <c r="X583" s="42">
        <v>8882</v>
      </c>
      <c r="Y583" s="2" t="s">
        <v>281</v>
      </c>
    </row>
    <row r="584" spans="6:25" x14ac:dyDescent="0.2">
      <c r="F584" s="2">
        <v>5</v>
      </c>
      <c r="G584" s="2" t="s">
        <v>3487</v>
      </c>
      <c r="H584" s="2" t="s">
        <v>2888</v>
      </c>
      <c r="I584" s="2" t="s">
        <v>3488</v>
      </c>
      <c r="J584" s="2" t="s">
        <v>2886</v>
      </c>
      <c r="K584" s="2" t="s">
        <v>1261</v>
      </c>
      <c r="L584" s="2" t="s">
        <v>28674</v>
      </c>
      <c r="M584" s="2" t="s">
        <v>28675</v>
      </c>
      <c r="N584" s="32">
        <v>999003868</v>
      </c>
      <c r="O584" s="2">
        <v>378196</v>
      </c>
      <c r="P584" s="2" t="s">
        <v>4789</v>
      </c>
      <c r="Q584" s="2" t="s">
        <v>1240</v>
      </c>
      <c r="R584" s="2">
        <v>121</v>
      </c>
      <c r="S584" s="2">
        <v>3</v>
      </c>
      <c r="T584" s="2" t="s">
        <v>4789</v>
      </c>
      <c r="U584" s="2" t="s">
        <v>281</v>
      </c>
      <c r="V584" s="2" t="s">
        <v>1240</v>
      </c>
      <c r="W584" s="2" t="s">
        <v>302</v>
      </c>
      <c r="X584" s="42">
        <v>8882</v>
      </c>
      <c r="Y584" s="2" t="s">
        <v>281</v>
      </c>
    </row>
    <row r="585" spans="6:25" x14ac:dyDescent="0.2">
      <c r="F585" s="2">
        <v>5</v>
      </c>
      <c r="G585" s="2" t="s">
        <v>3487</v>
      </c>
      <c r="H585" s="2" t="s">
        <v>2888</v>
      </c>
      <c r="I585" s="2" t="s">
        <v>3488</v>
      </c>
      <c r="J585" s="2" t="s">
        <v>2886</v>
      </c>
      <c r="K585" s="2" t="s">
        <v>1261</v>
      </c>
      <c r="L585" s="2" t="s">
        <v>4756</v>
      </c>
      <c r="M585" s="2" t="s">
        <v>4757</v>
      </c>
      <c r="N585" s="32">
        <v>999954866</v>
      </c>
      <c r="O585" s="2">
        <v>224890</v>
      </c>
      <c r="P585" s="2" t="s">
        <v>4758</v>
      </c>
      <c r="Q585" s="2" t="s">
        <v>1240</v>
      </c>
      <c r="R585" s="2">
        <v>137.1</v>
      </c>
      <c r="S585" s="2">
        <v>6</v>
      </c>
      <c r="T585" s="2" t="s">
        <v>4758</v>
      </c>
      <c r="U585" s="2" t="s">
        <v>281</v>
      </c>
      <c r="V585" s="2" t="s">
        <v>1240</v>
      </c>
      <c r="W585" s="2" t="s">
        <v>302</v>
      </c>
      <c r="X585" s="42">
        <v>8882</v>
      </c>
      <c r="Y585" s="2" t="s">
        <v>281</v>
      </c>
    </row>
    <row r="586" spans="6:25" x14ac:dyDescent="0.2">
      <c r="F586" s="2">
        <v>5</v>
      </c>
      <c r="G586" s="2" t="s">
        <v>3487</v>
      </c>
      <c r="H586" s="2" t="s">
        <v>2888</v>
      </c>
      <c r="I586" s="2" t="s">
        <v>3488</v>
      </c>
      <c r="J586" s="2" t="s">
        <v>2886</v>
      </c>
      <c r="K586" s="2" t="s">
        <v>1261</v>
      </c>
      <c r="L586" s="2" t="s">
        <v>1466</v>
      </c>
      <c r="M586" s="2" t="s">
        <v>2146</v>
      </c>
      <c r="N586" s="32">
        <v>999918973</v>
      </c>
      <c r="O586" s="2">
        <v>221664</v>
      </c>
      <c r="P586" s="2" t="s">
        <v>2145</v>
      </c>
      <c r="Q586" s="2" t="s">
        <v>1240</v>
      </c>
      <c r="R586" s="2">
        <v>121</v>
      </c>
      <c r="S586" s="2">
        <v>9</v>
      </c>
      <c r="T586" s="2" t="s">
        <v>2145</v>
      </c>
      <c r="U586" s="2" t="s">
        <v>281</v>
      </c>
      <c r="V586" s="2" t="s">
        <v>1240</v>
      </c>
      <c r="W586" s="2" t="s">
        <v>302</v>
      </c>
      <c r="X586" s="42">
        <v>8882</v>
      </c>
      <c r="Y586" s="2" t="s">
        <v>281</v>
      </c>
    </row>
    <row r="587" spans="6:25" x14ac:dyDescent="0.2">
      <c r="F587" s="2">
        <v>5</v>
      </c>
      <c r="G587" s="2" t="s">
        <v>3487</v>
      </c>
      <c r="H587" s="2" t="s">
        <v>2888</v>
      </c>
      <c r="I587" s="2" t="s">
        <v>3488</v>
      </c>
      <c r="J587" s="2" t="s">
        <v>2886</v>
      </c>
      <c r="K587" s="2" t="s">
        <v>1261</v>
      </c>
      <c r="L587" s="2" t="s">
        <v>4759</v>
      </c>
      <c r="M587" s="2" t="s">
        <v>1763</v>
      </c>
      <c r="N587" s="32">
        <v>999953249</v>
      </c>
      <c r="O587" s="2">
        <v>224743</v>
      </c>
      <c r="P587" s="2" t="s">
        <v>4760</v>
      </c>
      <c r="Q587" s="2" t="s">
        <v>1240</v>
      </c>
      <c r="R587" s="2">
        <v>113</v>
      </c>
      <c r="S587" s="2">
        <v>3</v>
      </c>
      <c r="T587" s="2" t="s">
        <v>4760</v>
      </c>
      <c r="U587" s="2" t="s">
        <v>281</v>
      </c>
      <c r="V587" s="2" t="s">
        <v>1240</v>
      </c>
      <c r="W587" s="2" t="s">
        <v>302</v>
      </c>
      <c r="X587" s="42">
        <v>8882</v>
      </c>
      <c r="Y587" s="2" t="s">
        <v>281</v>
      </c>
    </row>
    <row r="588" spans="6:25" x14ac:dyDescent="0.2">
      <c r="F588" s="2">
        <v>5</v>
      </c>
      <c r="G588" s="2" t="s">
        <v>3487</v>
      </c>
      <c r="H588" s="2" t="s">
        <v>2888</v>
      </c>
      <c r="I588" s="2" t="s">
        <v>3488</v>
      </c>
      <c r="J588" s="2" t="s">
        <v>2886</v>
      </c>
      <c r="K588" s="2" t="s">
        <v>1261</v>
      </c>
      <c r="L588" s="2" t="s">
        <v>2170</v>
      </c>
      <c r="M588" s="2" t="s">
        <v>2171</v>
      </c>
      <c r="N588" s="32">
        <v>999953502</v>
      </c>
      <c r="O588" s="2">
        <v>224766</v>
      </c>
      <c r="P588" s="2" t="s">
        <v>2169</v>
      </c>
      <c r="Q588" s="2" t="s">
        <v>1240</v>
      </c>
      <c r="R588" s="2">
        <v>103</v>
      </c>
      <c r="S588" s="2">
        <v>7</v>
      </c>
      <c r="T588" s="2" t="s">
        <v>2169</v>
      </c>
      <c r="U588" s="2" t="s">
        <v>281</v>
      </c>
      <c r="V588" s="2" t="s">
        <v>1240</v>
      </c>
      <c r="W588" s="2" t="s">
        <v>302</v>
      </c>
      <c r="X588" s="42">
        <v>8882</v>
      </c>
      <c r="Y588" s="2" t="s">
        <v>281</v>
      </c>
    </row>
    <row r="589" spans="6:25" x14ac:dyDescent="0.2">
      <c r="F589" s="2">
        <v>5</v>
      </c>
      <c r="G589" s="2" t="s">
        <v>3487</v>
      </c>
      <c r="H589" s="2" t="s">
        <v>2888</v>
      </c>
      <c r="I589" s="2" t="s">
        <v>3488</v>
      </c>
      <c r="J589" s="2" t="s">
        <v>2886</v>
      </c>
      <c r="K589" s="2" t="s">
        <v>1261</v>
      </c>
      <c r="L589" s="2" t="s">
        <v>4761</v>
      </c>
      <c r="M589" s="2" t="s">
        <v>4762</v>
      </c>
      <c r="N589" s="32">
        <v>999954789</v>
      </c>
      <c r="O589" s="2">
        <v>224883</v>
      </c>
      <c r="P589" s="2" t="s">
        <v>4763</v>
      </c>
      <c r="Q589" s="2" t="s">
        <v>1240</v>
      </c>
      <c r="R589" s="2">
        <v>139</v>
      </c>
      <c r="S589" s="2">
        <v>1</v>
      </c>
      <c r="T589" s="2" t="s">
        <v>4763</v>
      </c>
      <c r="U589" s="2" t="s">
        <v>281</v>
      </c>
      <c r="V589" s="2" t="s">
        <v>1240</v>
      </c>
      <c r="W589" s="2" t="s">
        <v>302</v>
      </c>
      <c r="X589" s="42">
        <v>8882</v>
      </c>
      <c r="Y589" s="2" t="s">
        <v>281</v>
      </c>
    </row>
    <row r="590" spans="6:25" x14ac:dyDescent="0.2">
      <c r="F590" s="2">
        <v>5</v>
      </c>
      <c r="G590" s="2" t="s">
        <v>3487</v>
      </c>
      <c r="H590" s="2" t="s">
        <v>2888</v>
      </c>
      <c r="I590" s="2" t="s">
        <v>3488</v>
      </c>
      <c r="J590" s="2" t="s">
        <v>2886</v>
      </c>
      <c r="K590" s="2" t="s">
        <v>1261</v>
      </c>
      <c r="L590" s="2" t="s">
        <v>4764</v>
      </c>
      <c r="M590" s="2" t="s">
        <v>4765</v>
      </c>
      <c r="N590" s="32">
        <v>999954910</v>
      </c>
      <c r="O590" s="2">
        <v>224894</v>
      </c>
      <c r="P590" s="2" t="s">
        <v>4766</v>
      </c>
      <c r="Q590" s="2" t="s">
        <v>1240</v>
      </c>
      <c r="R590" s="2">
        <v>118</v>
      </c>
      <c r="S590" s="2">
        <v>10</v>
      </c>
      <c r="T590" s="2" t="s">
        <v>4766</v>
      </c>
      <c r="U590" s="2" t="s">
        <v>281</v>
      </c>
      <c r="V590" s="2" t="s">
        <v>1240</v>
      </c>
      <c r="W590" s="2" t="s">
        <v>302</v>
      </c>
      <c r="X590" s="42">
        <v>8882</v>
      </c>
      <c r="Y590" s="2" t="s">
        <v>281</v>
      </c>
    </row>
    <row r="591" spans="6:25" x14ac:dyDescent="0.2">
      <c r="F591" s="2">
        <v>5</v>
      </c>
      <c r="G591" s="2" t="s">
        <v>3487</v>
      </c>
      <c r="H591" s="2" t="s">
        <v>2888</v>
      </c>
      <c r="I591" s="2" t="s">
        <v>3488</v>
      </c>
      <c r="J591" s="2" t="s">
        <v>2886</v>
      </c>
      <c r="K591" s="2" t="s">
        <v>1261</v>
      </c>
      <c r="L591" s="2" t="s">
        <v>4767</v>
      </c>
      <c r="M591" s="2" t="s">
        <v>4768</v>
      </c>
      <c r="N591" s="32">
        <v>999003484</v>
      </c>
      <c r="O591" s="2">
        <v>376659</v>
      </c>
      <c r="P591" s="2" t="s">
        <v>4769</v>
      </c>
      <c r="Q591" s="2" t="s">
        <v>1240</v>
      </c>
      <c r="R591" s="2">
        <v>105</v>
      </c>
      <c r="S591" s="2">
        <v>16</v>
      </c>
      <c r="T591" s="2" t="s">
        <v>4769</v>
      </c>
      <c r="U591" s="2" t="s">
        <v>281</v>
      </c>
      <c r="V591" s="2" t="s">
        <v>1240</v>
      </c>
      <c r="W591" s="2" t="s">
        <v>302</v>
      </c>
      <c r="X591" s="42">
        <v>8882</v>
      </c>
      <c r="Y591" s="2" t="s">
        <v>281</v>
      </c>
    </row>
    <row r="592" spans="6:25" x14ac:dyDescent="0.2">
      <c r="F592" s="2">
        <v>5</v>
      </c>
      <c r="G592" s="2" t="s">
        <v>3487</v>
      </c>
      <c r="H592" s="2" t="s">
        <v>2888</v>
      </c>
      <c r="I592" s="2" t="s">
        <v>3488</v>
      </c>
      <c r="J592" s="2" t="s">
        <v>2886</v>
      </c>
      <c r="K592" s="2" t="s">
        <v>1261</v>
      </c>
      <c r="L592" s="2" t="s">
        <v>4770</v>
      </c>
      <c r="M592" s="2" t="s">
        <v>4771</v>
      </c>
      <c r="N592" s="32">
        <v>999002588</v>
      </c>
      <c r="O592" s="2">
        <v>372931</v>
      </c>
      <c r="P592" s="2" t="s">
        <v>4772</v>
      </c>
      <c r="Q592" s="2" t="s">
        <v>1240</v>
      </c>
      <c r="R592" s="2">
        <v>113</v>
      </c>
      <c r="S592" s="2">
        <v>9</v>
      </c>
      <c r="T592" s="2" t="s">
        <v>4772</v>
      </c>
      <c r="U592" s="2" t="s">
        <v>281</v>
      </c>
      <c r="V592" s="2" t="s">
        <v>1240</v>
      </c>
      <c r="W592" s="2" t="s">
        <v>302</v>
      </c>
      <c r="X592" s="42">
        <v>8882</v>
      </c>
      <c r="Y592" s="2" t="s">
        <v>281</v>
      </c>
    </row>
    <row r="593" spans="6:25" x14ac:dyDescent="0.2">
      <c r="F593" s="2">
        <v>5</v>
      </c>
      <c r="G593" s="2" t="s">
        <v>3487</v>
      </c>
      <c r="H593" s="2" t="s">
        <v>2888</v>
      </c>
      <c r="I593" s="2" t="s">
        <v>3488</v>
      </c>
      <c r="J593" s="2" t="s">
        <v>2886</v>
      </c>
      <c r="K593" s="2" t="s">
        <v>1261</v>
      </c>
      <c r="L593" s="2" t="s">
        <v>2526</v>
      </c>
      <c r="M593" s="2" t="s">
        <v>4773</v>
      </c>
      <c r="N593" s="32">
        <v>999003476</v>
      </c>
      <c r="O593" s="2">
        <v>376621</v>
      </c>
      <c r="P593" s="2" t="s">
        <v>4774</v>
      </c>
      <c r="Q593" s="2" t="s">
        <v>1240</v>
      </c>
      <c r="R593" s="2">
        <v>105</v>
      </c>
      <c r="S593" s="2">
        <v>3.1</v>
      </c>
      <c r="T593" s="2" t="s">
        <v>4774</v>
      </c>
      <c r="U593" s="2" t="s">
        <v>281</v>
      </c>
      <c r="V593" s="2" t="s">
        <v>1240</v>
      </c>
      <c r="W593" s="2" t="s">
        <v>302</v>
      </c>
      <c r="X593" s="42">
        <v>8882</v>
      </c>
      <c r="Y593" s="2" t="s">
        <v>281</v>
      </c>
    </row>
    <row r="594" spans="6:25" x14ac:dyDescent="0.2">
      <c r="F594" s="2">
        <v>5</v>
      </c>
      <c r="G594" s="2" t="s">
        <v>3487</v>
      </c>
      <c r="H594" s="2" t="s">
        <v>2888</v>
      </c>
      <c r="I594" s="2" t="s">
        <v>3488</v>
      </c>
      <c r="J594" s="2" t="s">
        <v>2886</v>
      </c>
      <c r="K594" s="2" t="s">
        <v>1261</v>
      </c>
      <c r="L594" s="2" t="s">
        <v>1453</v>
      </c>
      <c r="M594" s="2" t="s">
        <v>28676</v>
      </c>
      <c r="N594" s="32">
        <v>999003883</v>
      </c>
      <c r="O594" s="2">
        <v>378270</v>
      </c>
      <c r="P594" s="2" t="s">
        <v>4604</v>
      </c>
      <c r="Q594" s="2" t="s">
        <v>1240</v>
      </c>
      <c r="R594" s="2">
        <v>103</v>
      </c>
      <c r="S594" s="2">
        <v>9</v>
      </c>
      <c r="T594" s="2" t="s">
        <v>4604</v>
      </c>
      <c r="U594" s="2" t="s">
        <v>281</v>
      </c>
      <c r="V594" s="2" t="s">
        <v>1240</v>
      </c>
      <c r="W594" s="2" t="s">
        <v>302</v>
      </c>
      <c r="X594" s="42">
        <v>8882</v>
      </c>
      <c r="Y594" s="2" t="s">
        <v>281</v>
      </c>
    </row>
    <row r="595" spans="6:25" x14ac:dyDescent="0.2">
      <c r="F595" s="2">
        <v>5</v>
      </c>
      <c r="G595" s="2" t="s">
        <v>3487</v>
      </c>
      <c r="H595" s="2" t="s">
        <v>2888</v>
      </c>
      <c r="I595" s="2" t="s">
        <v>3488</v>
      </c>
      <c r="J595" s="2" t="s">
        <v>2886</v>
      </c>
      <c r="K595" s="2" t="s">
        <v>1261</v>
      </c>
      <c r="L595" s="2" t="s">
        <v>4775</v>
      </c>
      <c r="M595" s="2" t="s">
        <v>4776</v>
      </c>
      <c r="N595" s="32">
        <v>999001475</v>
      </c>
      <c r="O595" s="2">
        <v>368327</v>
      </c>
      <c r="P595" s="2" t="s">
        <v>4777</v>
      </c>
      <c r="Q595" s="2" t="s">
        <v>1240</v>
      </c>
      <c r="R595" s="2">
        <v>164</v>
      </c>
      <c r="S595" s="2">
        <v>5</v>
      </c>
      <c r="T595" s="2" t="s">
        <v>4777</v>
      </c>
      <c r="U595" s="2" t="s">
        <v>281</v>
      </c>
      <c r="V595" s="2" t="s">
        <v>1240</v>
      </c>
      <c r="W595" s="2" t="s">
        <v>302</v>
      </c>
      <c r="X595" s="42">
        <v>8882</v>
      </c>
      <c r="Y595" s="2" t="s">
        <v>281</v>
      </c>
    </row>
    <row r="596" spans="6:25" x14ac:dyDescent="0.2">
      <c r="F596" s="2">
        <v>5</v>
      </c>
      <c r="G596" s="2" t="s">
        <v>3487</v>
      </c>
      <c r="H596" s="2" t="s">
        <v>2888</v>
      </c>
      <c r="I596" s="2" t="s">
        <v>3488</v>
      </c>
      <c r="J596" s="2" t="s">
        <v>2886</v>
      </c>
      <c r="K596" s="2" t="s">
        <v>1261</v>
      </c>
      <c r="L596" s="2" t="s">
        <v>4778</v>
      </c>
      <c r="M596" s="2" t="s">
        <v>4779</v>
      </c>
      <c r="N596" s="32">
        <v>999003643</v>
      </c>
      <c r="O596" s="2">
        <v>377256</v>
      </c>
      <c r="P596" s="2" t="s">
        <v>4780</v>
      </c>
      <c r="Q596" s="2" t="s">
        <v>1240</v>
      </c>
      <c r="R596" s="2">
        <v>114.1</v>
      </c>
      <c r="S596" s="2">
        <v>3</v>
      </c>
      <c r="T596" s="2" t="s">
        <v>4780</v>
      </c>
      <c r="U596" s="2" t="s">
        <v>281</v>
      </c>
      <c r="V596" s="2" t="s">
        <v>1240</v>
      </c>
      <c r="W596" s="2" t="s">
        <v>302</v>
      </c>
      <c r="X596" s="42">
        <v>8882</v>
      </c>
      <c r="Y596" s="2" t="s">
        <v>281</v>
      </c>
    </row>
    <row r="597" spans="6:25" x14ac:dyDescent="0.2">
      <c r="F597" s="2">
        <v>5</v>
      </c>
      <c r="G597" s="2" t="s">
        <v>3487</v>
      </c>
      <c r="H597" s="2" t="s">
        <v>2888</v>
      </c>
      <c r="I597" s="2" t="s">
        <v>3488</v>
      </c>
      <c r="J597" s="2" t="s">
        <v>2886</v>
      </c>
      <c r="K597" s="2" t="s">
        <v>1261</v>
      </c>
      <c r="L597" s="2" t="s">
        <v>4781</v>
      </c>
      <c r="M597" s="2" t="s">
        <v>3092</v>
      </c>
      <c r="N597" s="32">
        <v>999002967</v>
      </c>
      <c r="O597" s="2">
        <v>374572</v>
      </c>
      <c r="P597" s="2" t="s">
        <v>4782</v>
      </c>
      <c r="Q597" s="2" t="s">
        <v>1240</v>
      </c>
      <c r="R597" s="2">
        <v>120</v>
      </c>
      <c r="S597" s="2">
        <v>4</v>
      </c>
      <c r="T597" s="2" t="s">
        <v>4782</v>
      </c>
      <c r="U597" s="2" t="s">
        <v>281</v>
      </c>
      <c r="V597" s="2" t="s">
        <v>1240</v>
      </c>
      <c r="W597" s="2" t="s">
        <v>302</v>
      </c>
      <c r="X597" s="42">
        <v>8882</v>
      </c>
      <c r="Y597" s="2" t="s">
        <v>281</v>
      </c>
    </row>
    <row r="598" spans="6:25" x14ac:dyDescent="0.2">
      <c r="F598" s="2">
        <v>5</v>
      </c>
      <c r="G598" s="2" t="s">
        <v>3487</v>
      </c>
      <c r="H598" s="2" t="s">
        <v>2888</v>
      </c>
      <c r="I598" s="2" t="s">
        <v>3488</v>
      </c>
      <c r="J598" s="2" t="s">
        <v>2886</v>
      </c>
      <c r="K598" s="2" t="s">
        <v>1261</v>
      </c>
      <c r="L598" s="2" t="s">
        <v>4783</v>
      </c>
      <c r="M598" s="2" t="s">
        <v>4784</v>
      </c>
      <c r="N598" s="32">
        <v>999954558</v>
      </c>
      <c r="O598" s="2">
        <v>224862</v>
      </c>
      <c r="P598" s="2" t="s">
        <v>4785</v>
      </c>
      <c r="Q598" s="2" t="s">
        <v>1240</v>
      </c>
      <c r="R598" s="2">
        <v>119</v>
      </c>
      <c r="S598" s="2">
        <v>1</v>
      </c>
      <c r="T598" s="2" t="s">
        <v>4785</v>
      </c>
      <c r="U598" s="2" t="s">
        <v>281</v>
      </c>
      <c r="V598" s="2" t="s">
        <v>1240</v>
      </c>
      <c r="W598" s="2" t="s">
        <v>302</v>
      </c>
      <c r="X598" s="42">
        <v>8882</v>
      </c>
      <c r="Y598" s="2" t="s">
        <v>281</v>
      </c>
    </row>
    <row r="599" spans="6:25" x14ac:dyDescent="0.2">
      <c r="F599" s="2">
        <v>5</v>
      </c>
      <c r="G599" s="2" t="s">
        <v>3487</v>
      </c>
      <c r="H599" s="2" t="s">
        <v>2888</v>
      </c>
      <c r="I599" s="2" t="s">
        <v>3488</v>
      </c>
      <c r="J599" s="2" t="s">
        <v>2886</v>
      </c>
      <c r="K599" s="2" t="s">
        <v>1261</v>
      </c>
      <c r="L599" s="2" t="s">
        <v>4786</v>
      </c>
      <c r="M599" s="2" t="s">
        <v>4787</v>
      </c>
      <c r="N599" s="32">
        <v>999003600</v>
      </c>
      <c r="O599" s="2">
        <v>377092</v>
      </c>
      <c r="P599" s="2" t="s">
        <v>4788</v>
      </c>
      <c r="Q599" s="2" t="s">
        <v>1240</v>
      </c>
      <c r="R599" s="2">
        <v>103</v>
      </c>
      <c r="S599" s="2">
        <v>2</v>
      </c>
      <c r="T599" s="2" t="s">
        <v>2493</v>
      </c>
      <c r="U599" s="2" t="s">
        <v>281</v>
      </c>
      <c r="V599" s="2" t="s">
        <v>1326</v>
      </c>
      <c r="W599" s="2" t="s">
        <v>302</v>
      </c>
      <c r="X599" s="42">
        <v>8816</v>
      </c>
      <c r="Y599" s="2" t="s">
        <v>281</v>
      </c>
    </row>
    <row r="600" spans="6:25" x14ac:dyDescent="0.2">
      <c r="F600" s="2">
        <v>5</v>
      </c>
      <c r="G600" s="2" t="s">
        <v>3487</v>
      </c>
      <c r="H600" s="2" t="s">
        <v>2888</v>
      </c>
      <c r="I600" s="2" t="s">
        <v>3488</v>
      </c>
      <c r="J600" s="2" t="s">
        <v>2886</v>
      </c>
      <c r="K600" s="2" t="s">
        <v>1261</v>
      </c>
      <c r="L600" s="2" t="s">
        <v>4790</v>
      </c>
      <c r="M600" s="2" t="s">
        <v>4791</v>
      </c>
      <c r="N600" s="32">
        <v>999003527</v>
      </c>
      <c r="O600" s="2">
        <v>376861</v>
      </c>
      <c r="P600" s="2" t="s">
        <v>4792</v>
      </c>
      <c r="Q600" s="2" t="s">
        <v>1240</v>
      </c>
      <c r="R600" s="2">
        <v>118</v>
      </c>
      <c r="S600" s="2">
        <v>7</v>
      </c>
      <c r="T600" s="2" t="s">
        <v>4792</v>
      </c>
      <c r="U600" s="2" t="s">
        <v>281</v>
      </c>
      <c r="V600" s="2" t="s">
        <v>1240</v>
      </c>
      <c r="W600" s="2" t="s">
        <v>302</v>
      </c>
      <c r="X600" s="42">
        <v>8882</v>
      </c>
      <c r="Y600" s="2" t="s">
        <v>281</v>
      </c>
    </row>
    <row r="601" spans="6:25" x14ac:dyDescent="0.2">
      <c r="F601" s="2">
        <v>5</v>
      </c>
      <c r="G601" s="2" t="s">
        <v>3487</v>
      </c>
      <c r="H601" s="2" t="s">
        <v>2888</v>
      </c>
      <c r="I601" s="2" t="s">
        <v>3488</v>
      </c>
      <c r="J601" s="2" t="s">
        <v>2886</v>
      </c>
      <c r="K601" s="2" t="s">
        <v>1261</v>
      </c>
      <c r="L601" s="2" t="s">
        <v>2337</v>
      </c>
      <c r="M601" s="2" t="s">
        <v>2268</v>
      </c>
      <c r="N601" s="32">
        <v>999001760</v>
      </c>
      <c r="O601" s="2">
        <v>369684</v>
      </c>
      <c r="P601" s="2" t="s">
        <v>2335</v>
      </c>
      <c r="Q601" s="2" t="s">
        <v>1240</v>
      </c>
      <c r="R601" s="2">
        <v>137</v>
      </c>
      <c r="S601" s="2">
        <v>3</v>
      </c>
      <c r="T601" s="2" t="s">
        <v>2335</v>
      </c>
      <c r="U601" s="2" t="s">
        <v>281</v>
      </c>
      <c r="V601" s="2" t="s">
        <v>1240</v>
      </c>
      <c r="W601" s="2" t="s">
        <v>302</v>
      </c>
      <c r="X601" s="42">
        <v>8882</v>
      </c>
      <c r="Y601" s="2" t="s">
        <v>281</v>
      </c>
    </row>
    <row r="602" spans="6:25" x14ac:dyDescent="0.2">
      <c r="F602" s="2">
        <v>5</v>
      </c>
      <c r="G602" s="2" t="s">
        <v>3487</v>
      </c>
      <c r="H602" s="2" t="s">
        <v>2888</v>
      </c>
      <c r="I602" s="2" t="s">
        <v>3488</v>
      </c>
      <c r="J602" s="2" t="s">
        <v>2886</v>
      </c>
      <c r="K602" s="2" t="s">
        <v>1261</v>
      </c>
      <c r="L602" s="2" t="s">
        <v>2333</v>
      </c>
      <c r="M602" s="2" t="s">
        <v>2334</v>
      </c>
      <c r="N602" s="32">
        <v>999002260</v>
      </c>
      <c r="O602" s="2">
        <v>371668</v>
      </c>
      <c r="P602" s="2" t="s">
        <v>2332</v>
      </c>
      <c r="Q602" s="2" t="s">
        <v>1240</v>
      </c>
      <c r="R602" s="2">
        <v>114</v>
      </c>
      <c r="S602" s="2">
        <v>2.2000000000000002</v>
      </c>
      <c r="T602" s="2" t="s">
        <v>2332</v>
      </c>
      <c r="U602" s="2" t="s">
        <v>281</v>
      </c>
      <c r="V602" s="2" t="s">
        <v>1240</v>
      </c>
      <c r="W602" s="2" t="s">
        <v>302</v>
      </c>
      <c r="X602" s="42">
        <v>8882</v>
      </c>
      <c r="Y602" s="2" t="s">
        <v>281</v>
      </c>
    </row>
    <row r="603" spans="6:25" x14ac:dyDescent="0.2">
      <c r="F603" s="2">
        <v>5</v>
      </c>
      <c r="G603" s="2" t="s">
        <v>3487</v>
      </c>
      <c r="H603" s="2" t="s">
        <v>2888</v>
      </c>
      <c r="I603" s="2" t="s">
        <v>3488</v>
      </c>
      <c r="J603" s="2" t="s">
        <v>2886</v>
      </c>
      <c r="K603" s="2" t="s">
        <v>1261</v>
      </c>
      <c r="L603" s="2" t="s">
        <v>2873</v>
      </c>
      <c r="M603" s="2" t="s">
        <v>2874</v>
      </c>
      <c r="N603" s="32">
        <v>999003345</v>
      </c>
      <c r="O603" s="2">
        <v>376057</v>
      </c>
      <c r="P603" s="2" t="s">
        <v>2872</v>
      </c>
      <c r="Q603" s="2" t="s">
        <v>1240</v>
      </c>
      <c r="R603" s="2">
        <v>103</v>
      </c>
      <c r="S603" s="2">
        <v>6</v>
      </c>
      <c r="T603" s="2" t="s">
        <v>2872</v>
      </c>
      <c r="U603" s="2" t="s">
        <v>281</v>
      </c>
      <c r="V603" s="2" t="s">
        <v>1240</v>
      </c>
      <c r="W603" s="2" t="s">
        <v>302</v>
      </c>
      <c r="X603" s="42">
        <v>8882</v>
      </c>
      <c r="Y603" s="2" t="s">
        <v>281</v>
      </c>
    </row>
    <row r="604" spans="6:25" x14ac:dyDescent="0.2">
      <c r="F604" s="2">
        <v>5</v>
      </c>
      <c r="G604" s="2" t="s">
        <v>3487</v>
      </c>
      <c r="H604" s="2" t="s">
        <v>2888</v>
      </c>
      <c r="I604" s="2" t="s">
        <v>3488</v>
      </c>
      <c r="J604" s="2" t="s">
        <v>2886</v>
      </c>
      <c r="K604" s="2" t="s">
        <v>1261</v>
      </c>
      <c r="L604" s="2" t="s">
        <v>4793</v>
      </c>
      <c r="M604" s="2" t="s">
        <v>4794</v>
      </c>
      <c r="N604" s="32">
        <v>999000757</v>
      </c>
      <c r="O604" s="2">
        <v>362951</v>
      </c>
      <c r="P604" s="2" t="s">
        <v>4795</v>
      </c>
      <c r="Q604" s="2" t="s">
        <v>1240</v>
      </c>
      <c r="R604" s="2">
        <v>105</v>
      </c>
      <c r="S604" s="2">
        <v>14</v>
      </c>
      <c r="T604" s="2" t="s">
        <v>4795</v>
      </c>
      <c r="U604" s="2" t="s">
        <v>281</v>
      </c>
      <c r="V604" s="2" t="s">
        <v>1240</v>
      </c>
      <c r="W604" s="2" t="s">
        <v>302</v>
      </c>
      <c r="X604" s="42">
        <v>8882</v>
      </c>
      <c r="Y604" s="2" t="s">
        <v>281</v>
      </c>
    </row>
    <row r="605" spans="6:25" x14ac:dyDescent="0.2">
      <c r="F605" s="2">
        <v>5</v>
      </c>
      <c r="G605" s="2" t="s">
        <v>3487</v>
      </c>
      <c r="H605" s="2" t="s">
        <v>2888</v>
      </c>
      <c r="I605" s="2" t="s">
        <v>3488</v>
      </c>
      <c r="J605" s="2" t="s">
        <v>2886</v>
      </c>
      <c r="K605" s="2" t="s">
        <v>1261</v>
      </c>
      <c r="L605" s="2" t="s">
        <v>4796</v>
      </c>
      <c r="M605" s="2" t="s">
        <v>4797</v>
      </c>
      <c r="N605" s="32">
        <v>999954261</v>
      </c>
      <c r="O605" s="2">
        <v>224835</v>
      </c>
      <c r="P605" s="2" t="s">
        <v>4798</v>
      </c>
      <c r="Q605" s="2" t="s">
        <v>1240</v>
      </c>
      <c r="R605" s="2">
        <v>120</v>
      </c>
      <c r="S605" s="2">
        <v>1</v>
      </c>
      <c r="T605" s="2" t="s">
        <v>4798</v>
      </c>
      <c r="U605" s="2" t="s">
        <v>281</v>
      </c>
      <c r="V605" s="2" t="s">
        <v>1240</v>
      </c>
      <c r="W605" s="2" t="s">
        <v>302</v>
      </c>
      <c r="X605" s="42">
        <v>8882</v>
      </c>
      <c r="Y605" s="2" t="s">
        <v>281</v>
      </c>
    </row>
    <row r="606" spans="6:25" x14ac:dyDescent="0.2">
      <c r="F606" s="2">
        <v>5</v>
      </c>
      <c r="G606" s="2" t="s">
        <v>3487</v>
      </c>
      <c r="H606" s="2" t="s">
        <v>2888</v>
      </c>
      <c r="I606" s="2" t="s">
        <v>3488</v>
      </c>
      <c r="J606" s="2" t="s">
        <v>2886</v>
      </c>
      <c r="K606" s="2" t="s">
        <v>1261</v>
      </c>
      <c r="L606" s="2" t="s">
        <v>4799</v>
      </c>
      <c r="M606" s="2" t="s">
        <v>4800</v>
      </c>
      <c r="N606" s="32">
        <v>999003616</v>
      </c>
      <c r="O606" s="2">
        <v>377145</v>
      </c>
      <c r="P606" s="2" t="s">
        <v>4801</v>
      </c>
      <c r="Q606" s="2" t="s">
        <v>1240</v>
      </c>
      <c r="R606" s="2">
        <v>114</v>
      </c>
      <c r="S606" s="2">
        <v>8</v>
      </c>
      <c r="T606" s="2" t="s">
        <v>4801</v>
      </c>
      <c r="U606" s="2" t="s">
        <v>281</v>
      </c>
      <c r="V606" s="2" t="s">
        <v>1240</v>
      </c>
      <c r="W606" s="2" t="s">
        <v>302</v>
      </c>
      <c r="X606" s="42">
        <v>8882</v>
      </c>
      <c r="Y606" s="2" t="s">
        <v>281</v>
      </c>
    </row>
    <row r="607" spans="6:25" x14ac:dyDescent="0.2">
      <c r="F607" s="2">
        <v>5</v>
      </c>
      <c r="G607" s="2" t="s">
        <v>3487</v>
      </c>
      <c r="H607" s="2" t="s">
        <v>2888</v>
      </c>
      <c r="I607" s="2" t="s">
        <v>3488</v>
      </c>
      <c r="J607" s="2" t="s">
        <v>2886</v>
      </c>
      <c r="K607" s="2" t="s">
        <v>1261</v>
      </c>
      <c r="L607" s="2" t="s">
        <v>4802</v>
      </c>
      <c r="M607" s="2" t="s">
        <v>4803</v>
      </c>
      <c r="N607" s="32">
        <v>999918808</v>
      </c>
      <c r="O607" s="2">
        <v>221649</v>
      </c>
      <c r="P607" s="2" t="s">
        <v>4804</v>
      </c>
      <c r="Q607" s="2" t="s">
        <v>1240</v>
      </c>
      <c r="R607" s="2">
        <v>139</v>
      </c>
      <c r="S607" s="2">
        <v>7</v>
      </c>
      <c r="T607" s="2" t="s">
        <v>4804</v>
      </c>
      <c r="U607" s="2" t="s">
        <v>281</v>
      </c>
      <c r="V607" s="2" t="s">
        <v>1240</v>
      </c>
      <c r="W607" s="2" t="s">
        <v>302</v>
      </c>
      <c r="X607" s="42">
        <v>8882</v>
      </c>
      <c r="Y607" s="2" t="s">
        <v>281</v>
      </c>
    </row>
    <row r="608" spans="6:25" x14ac:dyDescent="0.2">
      <c r="F608" s="2">
        <v>5</v>
      </c>
      <c r="G608" s="2" t="s">
        <v>3487</v>
      </c>
      <c r="H608" s="2" t="s">
        <v>2888</v>
      </c>
      <c r="I608" s="2" t="s">
        <v>3488</v>
      </c>
      <c r="J608" s="2" t="s">
        <v>2886</v>
      </c>
      <c r="K608" s="2" t="s">
        <v>1261</v>
      </c>
      <c r="L608" s="2" t="s">
        <v>2815</v>
      </c>
      <c r="M608" s="2" t="s">
        <v>2816</v>
      </c>
      <c r="N608" s="32">
        <v>999930072</v>
      </c>
      <c r="O608" s="2">
        <v>222659</v>
      </c>
      <c r="P608" s="2" t="s">
        <v>2814</v>
      </c>
      <c r="Q608" s="2" t="s">
        <v>1240</v>
      </c>
      <c r="R608" s="2">
        <v>114</v>
      </c>
      <c r="S608" s="2">
        <v>10</v>
      </c>
      <c r="T608" s="2" t="s">
        <v>2814</v>
      </c>
      <c r="U608" s="2" t="s">
        <v>281</v>
      </c>
      <c r="V608" s="2" t="s">
        <v>1240</v>
      </c>
      <c r="W608" s="2" t="s">
        <v>302</v>
      </c>
      <c r="X608" s="42">
        <v>8882</v>
      </c>
      <c r="Y608" s="2" t="s">
        <v>281</v>
      </c>
    </row>
    <row r="609" spans="6:25" x14ac:dyDescent="0.2">
      <c r="F609" s="2">
        <v>5</v>
      </c>
      <c r="G609" s="2" t="s">
        <v>3487</v>
      </c>
      <c r="H609" s="2" t="s">
        <v>2888</v>
      </c>
      <c r="I609" s="2" t="s">
        <v>3488</v>
      </c>
      <c r="J609" s="2" t="s">
        <v>2886</v>
      </c>
      <c r="K609" s="2" t="s">
        <v>1261</v>
      </c>
      <c r="L609" s="2" t="s">
        <v>4805</v>
      </c>
      <c r="M609" s="2" t="s">
        <v>4806</v>
      </c>
      <c r="N609" s="32">
        <v>999954855</v>
      </c>
      <c r="O609" s="2">
        <v>224889</v>
      </c>
      <c r="P609" s="2" t="s">
        <v>4807</v>
      </c>
      <c r="Q609" s="2" t="s">
        <v>1240</v>
      </c>
      <c r="R609" s="2">
        <v>137.1</v>
      </c>
      <c r="S609" s="2">
        <v>7</v>
      </c>
      <c r="T609" s="2" t="s">
        <v>4807</v>
      </c>
      <c r="U609" s="2" t="s">
        <v>281</v>
      </c>
      <c r="V609" s="2" t="s">
        <v>1240</v>
      </c>
      <c r="W609" s="2" t="s">
        <v>302</v>
      </c>
      <c r="X609" s="42">
        <v>8882</v>
      </c>
      <c r="Y609" s="2" t="s">
        <v>281</v>
      </c>
    </row>
    <row r="610" spans="6:25" x14ac:dyDescent="0.2">
      <c r="F610" s="2">
        <v>5</v>
      </c>
      <c r="G610" s="2" t="s">
        <v>3487</v>
      </c>
      <c r="H610" s="2" t="s">
        <v>2888</v>
      </c>
      <c r="I610" s="2" t="s">
        <v>3488</v>
      </c>
      <c r="J610" s="2" t="s">
        <v>2886</v>
      </c>
      <c r="K610" s="2" t="s">
        <v>1261</v>
      </c>
      <c r="L610" s="2" t="s">
        <v>4808</v>
      </c>
      <c r="M610" s="2" t="s">
        <v>4809</v>
      </c>
      <c r="N610" s="32">
        <v>999003697</v>
      </c>
      <c r="O610" s="2">
        <v>377471</v>
      </c>
      <c r="P610" s="2" t="s">
        <v>4810</v>
      </c>
      <c r="Q610" s="2" t="s">
        <v>1240</v>
      </c>
      <c r="R610" s="2">
        <v>164</v>
      </c>
      <c r="S610" s="2">
        <v>9</v>
      </c>
      <c r="T610" s="2" t="s">
        <v>4810</v>
      </c>
      <c r="U610" s="2" t="s">
        <v>281</v>
      </c>
      <c r="V610" s="2" t="s">
        <v>1240</v>
      </c>
      <c r="W610" s="2" t="s">
        <v>302</v>
      </c>
      <c r="X610" s="42">
        <v>8882</v>
      </c>
      <c r="Y610" s="2" t="s">
        <v>281</v>
      </c>
    </row>
    <row r="611" spans="6:25" x14ac:dyDescent="0.2">
      <c r="F611" s="2">
        <v>5</v>
      </c>
      <c r="G611" s="2" t="s">
        <v>3487</v>
      </c>
      <c r="H611" s="2" t="s">
        <v>2888</v>
      </c>
      <c r="I611" s="2" t="s">
        <v>3488</v>
      </c>
      <c r="J611" s="2" t="s">
        <v>2886</v>
      </c>
      <c r="K611" s="2" t="s">
        <v>1261</v>
      </c>
      <c r="L611" s="2" t="s">
        <v>1354</v>
      </c>
      <c r="M611" s="2" t="s">
        <v>4811</v>
      </c>
      <c r="N611" s="32">
        <v>999003591</v>
      </c>
      <c r="O611" s="2">
        <v>377076</v>
      </c>
      <c r="P611" s="2" t="s">
        <v>4812</v>
      </c>
      <c r="Q611" s="2" t="s">
        <v>1240</v>
      </c>
      <c r="R611" s="2">
        <v>103</v>
      </c>
      <c r="S611" s="2">
        <v>12</v>
      </c>
      <c r="T611" s="2" t="s">
        <v>4812</v>
      </c>
      <c r="U611" s="2" t="s">
        <v>281</v>
      </c>
      <c r="V611" s="2" t="s">
        <v>1240</v>
      </c>
      <c r="W611" s="2" t="s">
        <v>302</v>
      </c>
      <c r="X611" s="42">
        <v>8882</v>
      </c>
      <c r="Y611" s="2" t="s">
        <v>281</v>
      </c>
    </row>
    <row r="612" spans="6:25" x14ac:dyDescent="0.2">
      <c r="F612" s="2">
        <v>5</v>
      </c>
      <c r="G612" s="2" t="s">
        <v>3487</v>
      </c>
      <c r="H612" s="2" t="s">
        <v>2888</v>
      </c>
      <c r="I612" s="2" t="s">
        <v>3488</v>
      </c>
      <c r="J612" s="2" t="s">
        <v>2886</v>
      </c>
      <c r="K612" s="2" t="s">
        <v>1261</v>
      </c>
      <c r="L612" s="2" t="s">
        <v>4813</v>
      </c>
      <c r="M612" s="2" t="s">
        <v>3780</v>
      </c>
      <c r="N612" s="32">
        <v>999001011</v>
      </c>
      <c r="O612" s="2">
        <v>366114</v>
      </c>
      <c r="P612" s="2" t="s">
        <v>4814</v>
      </c>
      <c r="Q612" s="2" t="s">
        <v>1240</v>
      </c>
      <c r="R612" s="2">
        <v>120</v>
      </c>
      <c r="S612" s="2">
        <v>5</v>
      </c>
      <c r="T612" s="2" t="s">
        <v>4814</v>
      </c>
      <c r="U612" s="2" t="s">
        <v>281</v>
      </c>
      <c r="V612" s="2" t="s">
        <v>1240</v>
      </c>
      <c r="W612" s="2" t="s">
        <v>302</v>
      </c>
      <c r="X612" s="42">
        <v>8882</v>
      </c>
      <c r="Y612" s="2" t="s">
        <v>281</v>
      </c>
    </row>
    <row r="613" spans="6:25" x14ac:dyDescent="0.2">
      <c r="F613" s="2">
        <v>5</v>
      </c>
      <c r="G613" s="2" t="s">
        <v>3487</v>
      </c>
      <c r="H613" s="2" t="s">
        <v>2888</v>
      </c>
      <c r="I613" s="2" t="s">
        <v>3488</v>
      </c>
      <c r="J613" s="2" t="s">
        <v>2886</v>
      </c>
      <c r="K613" s="2" t="s">
        <v>1261</v>
      </c>
      <c r="L613" s="2" t="s">
        <v>4815</v>
      </c>
      <c r="M613" s="2" t="s">
        <v>4816</v>
      </c>
      <c r="N613" s="32">
        <v>999922603</v>
      </c>
      <c r="O613" s="2">
        <v>221991</v>
      </c>
      <c r="P613" s="2" t="s">
        <v>4817</v>
      </c>
      <c r="Q613" s="2" t="s">
        <v>1240</v>
      </c>
      <c r="R613" s="2">
        <v>119</v>
      </c>
      <c r="S613" s="2">
        <v>7</v>
      </c>
      <c r="T613" s="2" t="s">
        <v>4817</v>
      </c>
      <c r="U613" s="2" t="s">
        <v>281</v>
      </c>
      <c r="V613" s="2" t="s">
        <v>1240</v>
      </c>
      <c r="W613" s="2" t="s">
        <v>302</v>
      </c>
      <c r="X613" s="42">
        <v>8882</v>
      </c>
      <c r="Y613" s="2" t="s">
        <v>281</v>
      </c>
    </row>
    <row r="614" spans="6:25" x14ac:dyDescent="0.2">
      <c r="F614" s="2">
        <v>5</v>
      </c>
      <c r="G614" s="2" t="s">
        <v>3487</v>
      </c>
      <c r="H614" s="2" t="s">
        <v>2888</v>
      </c>
      <c r="I614" s="2" t="s">
        <v>3488</v>
      </c>
      <c r="J614" s="2" t="s">
        <v>2886</v>
      </c>
      <c r="K614" s="2" t="s">
        <v>1261</v>
      </c>
      <c r="L614" s="2" t="s">
        <v>4818</v>
      </c>
      <c r="M614" s="2" t="s">
        <v>4816</v>
      </c>
      <c r="N614" s="32">
        <v>999953909</v>
      </c>
      <c r="O614" s="2">
        <v>224803</v>
      </c>
      <c r="P614" s="2" t="s">
        <v>4819</v>
      </c>
      <c r="Q614" s="2" t="s">
        <v>1240</v>
      </c>
      <c r="R614" s="2">
        <v>121</v>
      </c>
      <c r="S614" s="2">
        <v>4</v>
      </c>
      <c r="T614" s="2" t="s">
        <v>4819</v>
      </c>
      <c r="U614" s="2" t="s">
        <v>281</v>
      </c>
      <c r="V614" s="2" t="s">
        <v>1240</v>
      </c>
      <c r="W614" s="2" t="s">
        <v>302</v>
      </c>
      <c r="X614" s="42">
        <v>8882</v>
      </c>
      <c r="Y614" s="2" t="s">
        <v>281</v>
      </c>
    </row>
    <row r="615" spans="6:25" x14ac:dyDescent="0.2">
      <c r="F615" s="2">
        <v>5</v>
      </c>
      <c r="G615" s="2" t="s">
        <v>3487</v>
      </c>
      <c r="H615" s="2" t="s">
        <v>2888</v>
      </c>
      <c r="I615" s="2" t="s">
        <v>3488</v>
      </c>
      <c r="J615" s="2" t="s">
        <v>2886</v>
      </c>
      <c r="K615" s="2" t="s">
        <v>1261</v>
      </c>
      <c r="L615" s="2" t="s">
        <v>1688</v>
      </c>
      <c r="M615" s="2" t="s">
        <v>4820</v>
      </c>
      <c r="N615" s="32">
        <v>999954459</v>
      </c>
      <c r="O615" s="2">
        <v>224853</v>
      </c>
      <c r="P615" s="2" t="s">
        <v>4821</v>
      </c>
      <c r="Q615" s="2" t="s">
        <v>1240</v>
      </c>
      <c r="R615" s="2">
        <v>119</v>
      </c>
      <c r="S615" s="2">
        <v>2.2000000000000002</v>
      </c>
      <c r="T615" s="2" t="s">
        <v>4821</v>
      </c>
      <c r="U615" s="2" t="s">
        <v>281</v>
      </c>
      <c r="V615" s="2" t="s">
        <v>1240</v>
      </c>
      <c r="W615" s="2" t="s">
        <v>302</v>
      </c>
      <c r="X615" s="42">
        <v>8882</v>
      </c>
      <c r="Y615" s="2" t="s">
        <v>281</v>
      </c>
    </row>
    <row r="616" spans="6:25" x14ac:dyDescent="0.2">
      <c r="F616" s="2">
        <v>5</v>
      </c>
      <c r="G616" s="2" t="s">
        <v>3487</v>
      </c>
      <c r="H616" s="2" t="s">
        <v>2888</v>
      </c>
      <c r="I616" s="2" t="s">
        <v>3488</v>
      </c>
      <c r="J616" s="2" t="s">
        <v>2886</v>
      </c>
      <c r="K616" s="2" t="s">
        <v>1261</v>
      </c>
      <c r="L616" s="2" t="s">
        <v>2640</v>
      </c>
      <c r="M616" s="2" t="s">
        <v>2641</v>
      </c>
      <c r="N616" s="32">
        <v>999922944</v>
      </c>
      <c r="O616" s="2">
        <v>222022</v>
      </c>
      <c r="P616" s="2" t="s">
        <v>2638</v>
      </c>
      <c r="Q616" s="2" t="s">
        <v>1240</v>
      </c>
      <c r="R616" s="2">
        <v>121</v>
      </c>
      <c r="S616" s="2">
        <v>1</v>
      </c>
      <c r="T616" s="2" t="s">
        <v>2638</v>
      </c>
      <c r="U616" s="2" t="s">
        <v>281</v>
      </c>
      <c r="V616" s="2" t="s">
        <v>1240</v>
      </c>
      <c r="W616" s="2" t="s">
        <v>302</v>
      </c>
      <c r="X616" s="42">
        <v>8882</v>
      </c>
      <c r="Y616" s="2" t="s">
        <v>281</v>
      </c>
    </row>
    <row r="617" spans="6:25" x14ac:dyDescent="0.2">
      <c r="F617" s="2">
        <v>5</v>
      </c>
      <c r="G617" s="2" t="s">
        <v>3487</v>
      </c>
      <c r="H617" s="2" t="s">
        <v>2888</v>
      </c>
      <c r="I617" s="2" t="s">
        <v>3488</v>
      </c>
      <c r="J617" s="2" t="s">
        <v>2886</v>
      </c>
      <c r="K617" s="2" t="s">
        <v>1261</v>
      </c>
      <c r="L617" s="2" t="s">
        <v>2006</v>
      </c>
      <c r="M617" s="2" t="s">
        <v>4822</v>
      </c>
      <c r="N617" s="32">
        <v>999953634</v>
      </c>
      <c r="O617" s="2">
        <v>224778</v>
      </c>
      <c r="P617" s="2" t="s">
        <v>4823</v>
      </c>
      <c r="Q617" s="2" t="s">
        <v>1240</v>
      </c>
      <c r="R617" s="2">
        <v>164</v>
      </c>
      <c r="S617" s="2">
        <v>12</v>
      </c>
      <c r="T617" s="2" t="s">
        <v>4824</v>
      </c>
      <c r="U617" s="2" t="s">
        <v>281</v>
      </c>
      <c r="V617" s="2" t="s">
        <v>4825</v>
      </c>
      <c r="W617" s="2" t="s">
        <v>302</v>
      </c>
      <c r="X617" s="42">
        <v>8535</v>
      </c>
      <c r="Y617" s="2" t="s">
        <v>281</v>
      </c>
    </row>
    <row r="618" spans="6:25" x14ac:dyDescent="0.2">
      <c r="F618" s="2">
        <v>5</v>
      </c>
      <c r="G618" s="2" t="s">
        <v>3487</v>
      </c>
      <c r="H618" s="2" t="s">
        <v>2888</v>
      </c>
      <c r="I618" s="2" t="s">
        <v>3488</v>
      </c>
      <c r="J618" s="2" t="s">
        <v>2886</v>
      </c>
      <c r="K618" s="2" t="s">
        <v>1261</v>
      </c>
      <c r="L618" s="2" t="s">
        <v>2158</v>
      </c>
      <c r="M618" s="2" t="s">
        <v>2159</v>
      </c>
      <c r="N618" s="32">
        <v>999932668</v>
      </c>
      <c r="O618" s="2">
        <v>222893</v>
      </c>
      <c r="P618" s="2" t="s">
        <v>2157</v>
      </c>
      <c r="Q618" s="2" t="s">
        <v>1240</v>
      </c>
      <c r="R618" s="2">
        <v>119</v>
      </c>
      <c r="S618" s="2">
        <v>2.4</v>
      </c>
      <c r="T618" s="2" t="s">
        <v>2157</v>
      </c>
      <c r="U618" s="2" t="s">
        <v>281</v>
      </c>
      <c r="V618" s="2" t="s">
        <v>1240</v>
      </c>
      <c r="W618" s="2" t="s">
        <v>302</v>
      </c>
      <c r="X618" s="42">
        <v>8882</v>
      </c>
      <c r="Y618" s="2" t="s">
        <v>281</v>
      </c>
    </row>
    <row r="619" spans="6:25" x14ac:dyDescent="0.2">
      <c r="F619" s="2">
        <v>5</v>
      </c>
      <c r="G619" s="2" t="s">
        <v>3487</v>
      </c>
      <c r="H619" s="2" t="s">
        <v>2888</v>
      </c>
      <c r="I619" s="2" t="s">
        <v>3488</v>
      </c>
      <c r="J619" s="2" t="s">
        <v>2886</v>
      </c>
      <c r="K619" s="2" t="s">
        <v>1261</v>
      </c>
      <c r="L619" s="2" t="s">
        <v>4826</v>
      </c>
      <c r="M619" s="2" t="s">
        <v>4827</v>
      </c>
      <c r="N619" s="32">
        <v>999954921</v>
      </c>
      <c r="O619" s="2">
        <v>224895</v>
      </c>
      <c r="P619" s="2" t="s">
        <v>4828</v>
      </c>
      <c r="Q619" s="2" t="s">
        <v>1240</v>
      </c>
      <c r="R619" s="2">
        <v>118</v>
      </c>
      <c r="S619" s="2">
        <v>4</v>
      </c>
      <c r="T619" s="2" t="s">
        <v>4828</v>
      </c>
      <c r="U619" s="2" t="s">
        <v>281</v>
      </c>
      <c r="V619" s="2" t="s">
        <v>1240</v>
      </c>
      <c r="W619" s="2" t="s">
        <v>302</v>
      </c>
      <c r="X619" s="42">
        <v>8882</v>
      </c>
      <c r="Y619" s="2" t="s">
        <v>281</v>
      </c>
    </row>
    <row r="620" spans="6:25" x14ac:dyDescent="0.2">
      <c r="F620" s="2">
        <v>5</v>
      </c>
      <c r="G620" s="2" t="s">
        <v>3487</v>
      </c>
      <c r="H620" s="2" t="s">
        <v>2888</v>
      </c>
      <c r="I620" s="2" t="s">
        <v>3488</v>
      </c>
      <c r="J620" s="2" t="s">
        <v>2886</v>
      </c>
      <c r="K620" s="2" t="s">
        <v>1261</v>
      </c>
      <c r="L620" s="2" t="s">
        <v>4829</v>
      </c>
      <c r="M620" s="2" t="s">
        <v>1779</v>
      </c>
      <c r="N620" s="32">
        <v>999003391</v>
      </c>
      <c r="O620" s="2">
        <v>376295</v>
      </c>
      <c r="P620" s="2" t="s">
        <v>4830</v>
      </c>
      <c r="Q620" s="2" t="s">
        <v>1240</v>
      </c>
      <c r="R620" s="2">
        <v>105</v>
      </c>
      <c r="S620" s="2">
        <v>17</v>
      </c>
      <c r="T620" s="2" t="s">
        <v>4830</v>
      </c>
      <c r="U620" s="2" t="s">
        <v>281</v>
      </c>
      <c r="V620" s="2" t="s">
        <v>1240</v>
      </c>
      <c r="W620" s="2" t="s">
        <v>302</v>
      </c>
      <c r="X620" s="42">
        <v>8882</v>
      </c>
      <c r="Y620" s="2" t="s">
        <v>281</v>
      </c>
    </row>
    <row r="621" spans="6:25" x14ac:dyDescent="0.2">
      <c r="F621" s="2">
        <v>5</v>
      </c>
      <c r="G621" s="2" t="s">
        <v>3487</v>
      </c>
      <c r="H621" s="2" t="s">
        <v>2888</v>
      </c>
      <c r="I621" s="2" t="s">
        <v>3488</v>
      </c>
      <c r="J621" s="2" t="s">
        <v>2886</v>
      </c>
      <c r="K621" s="2" t="s">
        <v>1261</v>
      </c>
      <c r="L621" s="2" t="s">
        <v>4831</v>
      </c>
      <c r="M621" s="2" t="s">
        <v>4832</v>
      </c>
      <c r="N621" s="32">
        <v>999003339</v>
      </c>
      <c r="O621" s="2">
        <v>376036</v>
      </c>
      <c r="P621" s="2" t="s">
        <v>4833</v>
      </c>
      <c r="Q621" s="2" t="s">
        <v>1240</v>
      </c>
      <c r="R621" s="2">
        <v>117</v>
      </c>
      <c r="S621" s="2">
        <v>12</v>
      </c>
      <c r="T621" s="2" t="s">
        <v>4833</v>
      </c>
      <c r="U621" s="2" t="s">
        <v>281</v>
      </c>
      <c r="V621" s="2" t="s">
        <v>1240</v>
      </c>
      <c r="W621" s="2" t="s">
        <v>302</v>
      </c>
      <c r="X621" s="42">
        <v>8882</v>
      </c>
      <c r="Y621" s="2" t="s">
        <v>281</v>
      </c>
    </row>
    <row r="622" spans="6:25" x14ac:dyDescent="0.2">
      <c r="F622" s="2">
        <v>5</v>
      </c>
      <c r="G622" s="2" t="s">
        <v>3487</v>
      </c>
      <c r="H622" s="2" t="s">
        <v>2888</v>
      </c>
      <c r="I622" s="2" t="s">
        <v>3488</v>
      </c>
      <c r="J622" s="2" t="s">
        <v>2886</v>
      </c>
      <c r="K622" s="2" t="s">
        <v>1261</v>
      </c>
      <c r="L622" s="2" t="s">
        <v>4834</v>
      </c>
      <c r="M622" s="2" t="s">
        <v>4835</v>
      </c>
      <c r="N622" s="32">
        <v>999002954</v>
      </c>
      <c r="O622" s="2">
        <v>374500</v>
      </c>
      <c r="P622" s="2" t="s">
        <v>4836</v>
      </c>
      <c r="Q622" s="2" t="s">
        <v>1240</v>
      </c>
      <c r="R622" s="2">
        <v>164</v>
      </c>
      <c r="S622" s="2">
        <v>14</v>
      </c>
      <c r="T622" s="2" t="s">
        <v>4836</v>
      </c>
      <c r="U622" s="2" t="s">
        <v>281</v>
      </c>
      <c r="V622" s="2" t="s">
        <v>1240</v>
      </c>
      <c r="W622" s="2" t="s">
        <v>302</v>
      </c>
      <c r="X622" s="42">
        <v>8882</v>
      </c>
      <c r="Y622" s="2" t="s">
        <v>281</v>
      </c>
    </row>
    <row r="623" spans="6:25" x14ac:dyDescent="0.2">
      <c r="F623" s="2">
        <v>5</v>
      </c>
      <c r="G623" s="2" t="s">
        <v>3487</v>
      </c>
      <c r="H623" s="2" t="s">
        <v>2888</v>
      </c>
      <c r="I623" s="2" t="s">
        <v>3488</v>
      </c>
      <c r="J623" s="2" t="s">
        <v>2886</v>
      </c>
      <c r="K623" s="2" t="s">
        <v>1261</v>
      </c>
      <c r="L623" s="2" t="s">
        <v>1391</v>
      </c>
      <c r="M623" s="2" t="s">
        <v>4837</v>
      </c>
      <c r="N623" s="32">
        <v>999001363</v>
      </c>
      <c r="O623" s="2">
        <v>367850</v>
      </c>
      <c r="P623" s="2" t="s">
        <v>4838</v>
      </c>
      <c r="Q623" s="2" t="s">
        <v>1240</v>
      </c>
      <c r="R623" s="2">
        <v>121</v>
      </c>
      <c r="S623" s="2">
        <v>7</v>
      </c>
      <c r="T623" s="2" t="s">
        <v>4838</v>
      </c>
      <c r="U623" s="2" t="s">
        <v>281</v>
      </c>
      <c r="V623" s="2" t="s">
        <v>1240</v>
      </c>
      <c r="W623" s="2" t="s">
        <v>302</v>
      </c>
      <c r="X623" s="42">
        <v>8882</v>
      </c>
      <c r="Y623" s="2" t="s">
        <v>281</v>
      </c>
    </row>
    <row r="624" spans="6:25" x14ac:dyDescent="0.2">
      <c r="F624" s="2">
        <v>5</v>
      </c>
      <c r="G624" s="2" t="s">
        <v>3487</v>
      </c>
      <c r="H624" s="2" t="s">
        <v>2888</v>
      </c>
      <c r="I624" s="2" t="s">
        <v>3488</v>
      </c>
      <c r="J624" s="2" t="s">
        <v>2886</v>
      </c>
      <c r="K624" s="2" t="s">
        <v>1261</v>
      </c>
      <c r="L624" s="2" t="s">
        <v>4839</v>
      </c>
      <c r="M624" s="2" t="s">
        <v>4840</v>
      </c>
      <c r="N624" s="32">
        <v>999000015</v>
      </c>
      <c r="O624" s="2">
        <v>348030</v>
      </c>
      <c r="P624" s="2" t="s">
        <v>4841</v>
      </c>
      <c r="Q624" s="2" t="s">
        <v>1240</v>
      </c>
      <c r="R624" s="2">
        <v>114</v>
      </c>
      <c r="S624" s="2">
        <v>11</v>
      </c>
      <c r="T624" s="2" t="s">
        <v>4841</v>
      </c>
      <c r="U624" s="2" t="s">
        <v>281</v>
      </c>
      <c r="V624" s="2" t="s">
        <v>1240</v>
      </c>
      <c r="W624" s="2" t="s">
        <v>302</v>
      </c>
      <c r="X624" s="42">
        <v>8882</v>
      </c>
      <c r="Y624" s="2" t="s">
        <v>281</v>
      </c>
    </row>
    <row r="625" spans="6:25" x14ac:dyDescent="0.2">
      <c r="F625" s="2">
        <v>5</v>
      </c>
      <c r="G625" s="2" t="s">
        <v>3487</v>
      </c>
      <c r="H625" s="2" t="s">
        <v>2888</v>
      </c>
      <c r="I625" s="2" t="s">
        <v>3488</v>
      </c>
      <c r="J625" s="2" t="s">
        <v>2886</v>
      </c>
      <c r="K625" s="2" t="s">
        <v>1261</v>
      </c>
      <c r="L625" s="2" t="s">
        <v>4843</v>
      </c>
      <c r="M625" s="2" t="s">
        <v>4844</v>
      </c>
      <c r="N625" s="32">
        <v>999918170</v>
      </c>
      <c r="O625" s="2">
        <v>221594</v>
      </c>
      <c r="P625" s="2" t="s">
        <v>4845</v>
      </c>
      <c r="Q625" s="2" t="s">
        <v>1240</v>
      </c>
      <c r="R625" s="2">
        <v>105</v>
      </c>
      <c r="S625" s="2">
        <v>7.1</v>
      </c>
      <c r="T625" s="2" t="s">
        <v>4845</v>
      </c>
      <c r="U625" s="2" t="s">
        <v>281</v>
      </c>
      <c r="V625" s="2" t="s">
        <v>1240</v>
      </c>
      <c r="W625" s="2" t="s">
        <v>302</v>
      </c>
      <c r="X625" s="42">
        <v>8882</v>
      </c>
      <c r="Y625" s="2" t="s">
        <v>281</v>
      </c>
    </row>
    <row r="626" spans="6:25" x14ac:dyDescent="0.2">
      <c r="F626" s="2">
        <v>5</v>
      </c>
      <c r="G626" s="2" t="s">
        <v>3487</v>
      </c>
      <c r="H626" s="2" t="s">
        <v>2888</v>
      </c>
      <c r="I626" s="2" t="s">
        <v>3488</v>
      </c>
      <c r="J626" s="2" t="s">
        <v>2886</v>
      </c>
      <c r="K626" s="2" t="s">
        <v>1261</v>
      </c>
      <c r="L626" s="2" t="s">
        <v>1688</v>
      </c>
      <c r="M626" s="2" t="s">
        <v>4846</v>
      </c>
      <c r="N626" s="32">
        <v>999932976</v>
      </c>
      <c r="O626" s="2">
        <v>222920</v>
      </c>
      <c r="P626" s="2" t="s">
        <v>4847</v>
      </c>
      <c r="Q626" s="2" t="s">
        <v>1240</v>
      </c>
      <c r="R626" s="2">
        <v>118</v>
      </c>
      <c r="S626" s="2">
        <v>11</v>
      </c>
      <c r="T626" s="2" t="s">
        <v>4847</v>
      </c>
      <c r="U626" s="2" t="s">
        <v>281</v>
      </c>
      <c r="V626" s="2" t="s">
        <v>1240</v>
      </c>
      <c r="W626" s="2" t="s">
        <v>302</v>
      </c>
      <c r="X626" s="42">
        <v>8882</v>
      </c>
      <c r="Y626" s="2" t="s">
        <v>281</v>
      </c>
    </row>
    <row r="627" spans="6:25" x14ac:dyDescent="0.2">
      <c r="F627" s="2">
        <v>5</v>
      </c>
      <c r="G627" s="2" t="s">
        <v>3487</v>
      </c>
      <c r="H627" s="2" t="s">
        <v>2888</v>
      </c>
      <c r="I627" s="2" t="s">
        <v>3488</v>
      </c>
      <c r="J627" s="2" t="s">
        <v>2886</v>
      </c>
      <c r="K627" s="2" t="s">
        <v>1261</v>
      </c>
      <c r="L627" s="2" t="s">
        <v>2287</v>
      </c>
      <c r="M627" s="2" t="s">
        <v>2288</v>
      </c>
      <c r="N627" s="32">
        <v>999923923</v>
      </c>
      <c r="O627" s="2">
        <v>222110</v>
      </c>
      <c r="P627" s="2" t="s">
        <v>2286</v>
      </c>
      <c r="Q627" s="2" t="s">
        <v>1240</v>
      </c>
      <c r="R627" s="2">
        <v>116</v>
      </c>
      <c r="S627" s="2">
        <v>3.1</v>
      </c>
      <c r="T627" s="2" t="s">
        <v>2286</v>
      </c>
      <c r="U627" s="2" t="s">
        <v>281</v>
      </c>
      <c r="V627" s="2" t="s">
        <v>1240</v>
      </c>
      <c r="W627" s="2" t="s">
        <v>302</v>
      </c>
      <c r="X627" s="42">
        <v>8882</v>
      </c>
      <c r="Y627" s="2" t="s">
        <v>281</v>
      </c>
    </row>
    <row r="628" spans="6:25" x14ac:dyDescent="0.2">
      <c r="F628" s="2">
        <v>5</v>
      </c>
      <c r="G628" s="2" t="s">
        <v>3487</v>
      </c>
      <c r="H628" s="2" t="s">
        <v>2888</v>
      </c>
      <c r="I628" s="2" t="s">
        <v>3488</v>
      </c>
      <c r="J628" s="2" t="s">
        <v>2886</v>
      </c>
      <c r="K628" s="2" t="s">
        <v>1261</v>
      </c>
      <c r="L628" s="2" t="s">
        <v>4848</v>
      </c>
      <c r="M628" s="2" t="s">
        <v>2744</v>
      </c>
      <c r="N628" s="32">
        <v>999003498</v>
      </c>
      <c r="O628" s="2">
        <v>376716</v>
      </c>
      <c r="P628" s="2" t="s">
        <v>4849</v>
      </c>
      <c r="Q628" s="2" t="s">
        <v>1240</v>
      </c>
      <c r="R628" s="2">
        <v>113</v>
      </c>
      <c r="S628" s="2">
        <v>8.1</v>
      </c>
      <c r="T628" s="2" t="s">
        <v>4849</v>
      </c>
      <c r="U628" s="2" t="s">
        <v>281</v>
      </c>
      <c r="V628" s="2" t="s">
        <v>1240</v>
      </c>
      <c r="W628" s="2" t="s">
        <v>302</v>
      </c>
      <c r="X628" s="42">
        <v>8882</v>
      </c>
      <c r="Y628" s="2" t="s">
        <v>281</v>
      </c>
    </row>
    <row r="629" spans="6:25" x14ac:dyDescent="0.2">
      <c r="F629" s="2">
        <v>5</v>
      </c>
      <c r="G629" s="2" t="s">
        <v>3487</v>
      </c>
      <c r="H629" s="2" t="s">
        <v>2888</v>
      </c>
      <c r="I629" s="2" t="s">
        <v>3488</v>
      </c>
      <c r="J629" s="2" t="s">
        <v>2886</v>
      </c>
      <c r="K629" s="2" t="s">
        <v>1261</v>
      </c>
      <c r="L629" s="2" t="s">
        <v>4850</v>
      </c>
      <c r="M629" s="2" t="s">
        <v>4851</v>
      </c>
      <c r="N629" s="32">
        <v>999001665</v>
      </c>
      <c r="O629" s="2">
        <v>369253</v>
      </c>
      <c r="P629" s="2" t="s">
        <v>4852</v>
      </c>
      <c r="Q629" s="2" t="s">
        <v>1240</v>
      </c>
      <c r="R629" s="2">
        <v>105</v>
      </c>
      <c r="S629" s="2">
        <v>15</v>
      </c>
      <c r="T629" s="2" t="s">
        <v>4852</v>
      </c>
      <c r="U629" s="2" t="s">
        <v>281</v>
      </c>
      <c r="V629" s="2" t="s">
        <v>1240</v>
      </c>
      <c r="W629" s="2" t="s">
        <v>302</v>
      </c>
      <c r="X629" s="42">
        <v>8882</v>
      </c>
      <c r="Y629" s="2" t="s">
        <v>281</v>
      </c>
    </row>
    <row r="630" spans="6:25" x14ac:dyDescent="0.2">
      <c r="F630" s="2">
        <v>5</v>
      </c>
      <c r="G630" s="2" t="s">
        <v>3487</v>
      </c>
      <c r="H630" s="2" t="s">
        <v>2888</v>
      </c>
      <c r="I630" s="2" t="s">
        <v>3488</v>
      </c>
      <c r="J630" s="2" t="s">
        <v>2886</v>
      </c>
      <c r="K630" s="2" t="s">
        <v>1261</v>
      </c>
      <c r="L630" s="2" t="s">
        <v>1993</v>
      </c>
      <c r="M630" s="2" t="s">
        <v>1994</v>
      </c>
      <c r="N630" s="32">
        <v>999954096</v>
      </c>
      <c r="O630" s="2">
        <v>224820</v>
      </c>
      <c r="P630" s="2" t="s">
        <v>1992</v>
      </c>
      <c r="Q630" s="2" t="s">
        <v>1240</v>
      </c>
      <c r="R630" s="2">
        <v>113</v>
      </c>
      <c r="S630" s="2">
        <v>13.1</v>
      </c>
      <c r="T630" s="2" t="s">
        <v>1992</v>
      </c>
      <c r="U630" s="2" t="s">
        <v>281</v>
      </c>
      <c r="V630" s="2" t="s">
        <v>1240</v>
      </c>
      <c r="W630" s="2" t="s">
        <v>302</v>
      </c>
      <c r="X630" s="42">
        <v>8882</v>
      </c>
      <c r="Y630" s="2" t="s">
        <v>281</v>
      </c>
    </row>
    <row r="631" spans="6:25" x14ac:dyDescent="0.2">
      <c r="F631" s="2">
        <v>5</v>
      </c>
      <c r="G631" s="2" t="s">
        <v>3487</v>
      </c>
      <c r="H631" s="2" t="s">
        <v>2888</v>
      </c>
      <c r="I631" s="2" t="s">
        <v>3488</v>
      </c>
      <c r="J631" s="2" t="s">
        <v>2886</v>
      </c>
      <c r="K631" s="2" t="s">
        <v>1261</v>
      </c>
      <c r="L631" s="2" t="s">
        <v>4853</v>
      </c>
      <c r="M631" s="2" t="s">
        <v>4854</v>
      </c>
      <c r="N631" s="32">
        <v>999953546</v>
      </c>
      <c r="O631" s="2">
        <v>224770</v>
      </c>
      <c r="P631" s="2" t="s">
        <v>4855</v>
      </c>
      <c r="Q631" s="2" t="s">
        <v>1240</v>
      </c>
      <c r="R631" s="2">
        <v>103</v>
      </c>
      <c r="S631" s="2">
        <v>11</v>
      </c>
      <c r="T631" s="2" t="s">
        <v>4856</v>
      </c>
      <c r="U631" s="2" t="s">
        <v>4857</v>
      </c>
      <c r="V631" s="2" t="s">
        <v>4858</v>
      </c>
      <c r="W631" s="2" t="s">
        <v>4859</v>
      </c>
      <c r="X631" s="42">
        <v>90403</v>
      </c>
      <c r="Y631" s="2" t="s">
        <v>281</v>
      </c>
    </row>
    <row r="632" spans="6:25" x14ac:dyDescent="0.2">
      <c r="F632" s="2">
        <v>5</v>
      </c>
      <c r="G632" s="2" t="s">
        <v>3487</v>
      </c>
      <c r="H632" s="2" t="s">
        <v>2888</v>
      </c>
      <c r="I632" s="2" t="s">
        <v>3488</v>
      </c>
      <c r="J632" s="2" t="s">
        <v>2886</v>
      </c>
      <c r="K632" s="2" t="s">
        <v>1261</v>
      </c>
      <c r="L632" s="2" t="s">
        <v>1759</v>
      </c>
      <c r="M632" s="2" t="s">
        <v>4860</v>
      </c>
      <c r="N632" s="32">
        <v>999935968</v>
      </c>
      <c r="O632" s="2">
        <v>223189</v>
      </c>
      <c r="P632" s="2" t="s">
        <v>4861</v>
      </c>
      <c r="Q632" s="2" t="s">
        <v>1240</v>
      </c>
      <c r="R632" s="2">
        <v>105</v>
      </c>
      <c r="S632" s="2">
        <v>8</v>
      </c>
      <c r="T632" s="2" t="s">
        <v>4861</v>
      </c>
      <c r="U632" s="2" t="s">
        <v>281</v>
      </c>
      <c r="V632" s="2" t="s">
        <v>1240</v>
      </c>
      <c r="W632" s="2" t="s">
        <v>302</v>
      </c>
      <c r="X632" s="42">
        <v>8882</v>
      </c>
      <c r="Y632" s="2" t="s">
        <v>281</v>
      </c>
    </row>
    <row r="633" spans="6:25" x14ac:dyDescent="0.2">
      <c r="F633" s="2">
        <v>5</v>
      </c>
      <c r="G633" s="2" t="s">
        <v>3487</v>
      </c>
      <c r="H633" s="2" t="s">
        <v>2888</v>
      </c>
      <c r="I633" s="2" t="s">
        <v>3488</v>
      </c>
      <c r="J633" s="2" t="s">
        <v>2886</v>
      </c>
      <c r="K633" s="2" t="s">
        <v>1261</v>
      </c>
      <c r="L633" s="2" t="s">
        <v>4863</v>
      </c>
      <c r="M633" s="2" t="s">
        <v>4864</v>
      </c>
      <c r="N633" s="32">
        <v>999002360</v>
      </c>
      <c r="O633" s="2">
        <v>372032</v>
      </c>
      <c r="P633" s="2" t="s">
        <v>4865</v>
      </c>
      <c r="Q633" s="2" t="s">
        <v>1240</v>
      </c>
      <c r="R633" s="2">
        <v>164</v>
      </c>
      <c r="S633" s="2">
        <v>9</v>
      </c>
      <c r="T633" s="2" t="s">
        <v>4865</v>
      </c>
      <c r="U633" s="2" t="s">
        <v>281</v>
      </c>
      <c r="V633" s="2" t="s">
        <v>1240</v>
      </c>
      <c r="W633" s="2" t="s">
        <v>302</v>
      </c>
      <c r="X633" s="42">
        <v>8882</v>
      </c>
      <c r="Y633" s="2" t="s">
        <v>281</v>
      </c>
    </row>
    <row r="634" spans="6:25" x14ac:dyDescent="0.2">
      <c r="F634" s="2">
        <v>5</v>
      </c>
      <c r="G634" s="2" t="s">
        <v>3487</v>
      </c>
      <c r="H634" s="2" t="s">
        <v>2888</v>
      </c>
      <c r="I634" s="2" t="s">
        <v>3488</v>
      </c>
      <c r="J634" s="2" t="s">
        <v>2886</v>
      </c>
      <c r="K634" s="2" t="s">
        <v>1261</v>
      </c>
      <c r="L634" s="2" t="s">
        <v>4866</v>
      </c>
      <c r="M634" s="2" t="s">
        <v>4867</v>
      </c>
      <c r="N634" s="32">
        <v>999000210</v>
      </c>
      <c r="O634" s="2">
        <v>352088</v>
      </c>
      <c r="P634" s="2" t="s">
        <v>4868</v>
      </c>
      <c r="Q634" s="2" t="s">
        <v>1240</v>
      </c>
      <c r="R634" s="2">
        <v>118</v>
      </c>
      <c r="S634" s="2">
        <v>6</v>
      </c>
      <c r="T634" s="2" t="s">
        <v>4868</v>
      </c>
      <c r="U634" s="2" t="s">
        <v>281</v>
      </c>
      <c r="V634" s="2" t="s">
        <v>1240</v>
      </c>
      <c r="W634" s="2" t="s">
        <v>302</v>
      </c>
      <c r="X634" s="42">
        <v>8882</v>
      </c>
      <c r="Y634" s="2" t="s">
        <v>281</v>
      </c>
    </row>
    <row r="635" spans="6:25" x14ac:dyDescent="0.2">
      <c r="F635" s="2">
        <v>5</v>
      </c>
      <c r="G635" s="2" t="s">
        <v>3487</v>
      </c>
      <c r="H635" s="2" t="s">
        <v>2888</v>
      </c>
      <c r="I635" s="2" t="s">
        <v>3488</v>
      </c>
      <c r="J635" s="2" t="s">
        <v>2886</v>
      </c>
      <c r="K635" s="2" t="s">
        <v>1261</v>
      </c>
      <c r="L635" s="2" t="s">
        <v>4869</v>
      </c>
      <c r="M635" s="2" t="s">
        <v>4870</v>
      </c>
      <c r="N635" s="32">
        <v>999000605</v>
      </c>
      <c r="O635" s="2">
        <v>360309</v>
      </c>
      <c r="P635" s="2" t="s">
        <v>4871</v>
      </c>
      <c r="Q635" s="2" t="s">
        <v>1240</v>
      </c>
      <c r="R635" s="2">
        <v>113</v>
      </c>
      <c r="S635" s="2">
        <v>6.1</v>
      </c>
      <c r="T635" s="2" t="s">
        <v>4871</v>
      </c>
      <c r="U635" s="2" t="s">
        <v>281</v>
      </c>
      <c r="V635" s="2" t="s">
        <v>1240</v>
      </c>
      <c r="W635" s="2" t="s">
        <v>302</v>
      </c>
      <c r="X635" s="42">
        <v>8882</v>
      </c>
      <c r="Y635" s="2" t="s">
        <v>281</v>
      </c>
    </row>
    <row r="636" spans="6:25" x14ac:dyDescent="0.2">
      <c r="F636" s="2">
        <v>5</v>
      </c>
      <c r="G636" s="2" t="s">
        <v>3487</v>
      </c>
      <c r="H636" s="2" t="s">
        <v>2888</v>
      </c>
      <c r="I636" s="2" t="s">
        <v>3488</v>
      </c>
      <c r="J636" s="2" t="s">
        <v>2886</v>
      </c>
      <c r="K636" s="2" t="s">
        <v>1261</v>
      </c>
      <c r="L636" s="2" t="s">
        <v>4872</v>
      </c>
      <c r="M636" s="2" t="s">
        <v>4873</v>
      </c>
      <c r="N636" s="32">
        <v>999953381</v>
      </c>
      <c r="O636" s="2">
        <v>224755</v>
      </c>
      <c r="P636" s="2" t="s">
        <v>4874</v>
      </c>
      <c r="Q636" s="2" t="s">
        <v>1240</v>
      </c>
      <c r="R636" s="2">
        <v>105</v>
      </c>
      <c r="S636" s="2">
        <v>2.1</v>
      </c>
      <c r="T636" s="2" t="s">
        <v>4874</v>
      </c>
      <c r="U636" s="2" t="s">
        <v>281</v>
      </c>
      <c r="V636" s="2" t="s">
        <v>1240</v>
      </c>
      <c r="W636" s="2" t="s">
        <v>302</v>
      </c>
      <c r="X636" s="42">
        <v>8882</v>
      </c>
      <c r="Y636" s="2" t="s">
        <v>281</v>
      </c>
    </row>
    <row r="637" spans="6:25" x14ac:dyDescent="0.2">
      <c r="F637" s="2">
        <v>5</v>
      </c>
      <c r="G637" s="2" t="s">
        <v>3487</v>
      </c>
      <c r="H637" s="2" t="s">
        <v>2888</v>
      </c>
      <c r="I637" s="2" t="s">
        <v>3488</v>
      </c>
      <c r="J637" s="2" t="s">
        <v>2886</v>
      </c>
      <c r="K637" s="2" t="s">
        <v>1261</v>
      </c>
      <c r="L637" s="2" t="s">
        <v>281</v>
      </c>
      <c r="M637" s="2" t="s">
        <v>4875</v>
      </c>
      <c r="N637" s="32">
        <v>999954074</v>
      </c>
      <c r="O637" s="2">
        <v>224818</v>
      </c>
      <c r="P637" s="2" t="s">
        <v>4876</v>
      </c>
      <c r="Q637" s="2" t="s">
        <v>1240</v>
      </c>
      <c r="R637" s="2">
        <v>113</v>
      </c>
      <c r="S637" s="2">
        <v>5.0999999999999996</v>
      </c>
      <c r="T637" s="2" t="s">
        <v>4877</v>
      </c>
      <c r="U637" s="2" t="s">
        <v>4878</v>
      </c>
      <c r="V637" s="2" t="s">
        <v>4879</v>
      </c>
      <c r="W637" s="2" t="s">
        <v>302</v>
      </c>
      <c r="X637" s="42">
        <v>8005</v>
      </c>
      <c r="Y637" s="2">
        <v>3359</v>
      </c>
    </row>
    <row r="638" spans="6:25" x14ac:dyDescent="0.2">
      <c r="F638" s="2">
        <v>5</v>
      </c>
      <c r="G638" s="2" t="s">
        <v>3487</v>
      </c>
      <c r="H638" s="2" t="s">
        <v>2888</v>
      </c>
      <c r="I638" s="2" t="s">
        <v>3488</v>
      </c>
      <c r="J638" s="2" t="s">
        <v>2886</v>
      </c>
      <c r="K638" s="2" t="s">
        <v>1261</v>
      </c>
      <c r="L638" s="2" t="s">
        <v>4880</v>
      </c>
      <c r="M638" s="2" t="s">
        <v>4881</v>
      </c>
      <c r="N638" s="32">
        <v>999954932</v>
      </c>
      <c r="O638" s="2">
        <v>224896</v>
      </c>
      <c r="P638" s="2" t="s">
        <v>4882</v>
      </c>
      <c r="Q638" s="2" t="s">
        <v>1240</v>
      </c>
      <c r="R638" s="2">
        <v>118</v>
      </c>
      <c r="S638" s="2">
        <v>5</v>
      </c>
      <c r="T638" s="2" t="s">
        <v>4882</v>
      </c>
      <c r="U638" s="2" t="s">
        <v>281</v>
      </c>
      <c r="V638" s="2" t="s">
        <v>1240</v>
      </c>
      <c r="W638" s="2" t="s">
        <v>302</v>
      </c>
      <c r="X638" s="42">
        <v>8882</v>
      </c>
      <c r="Y638" s="2" t="s">
        <v>281</v>
      </c>
    </row>
    <row r="639" spans="6:25" x14ac:dyDescent="0.2">
      <c r="F639" s="2">
        <v>5</v>
      </c>
      <c r="G639" s="2" t="s">
        <v>3487</v>
      </c>
      <c r="H639" s="2" t="s">
        <v>2888</v>
      </c>
      <c r="I639" s="2" t="s">
        <v>3488</v>
      </c>
      <c r="J639" s="2" t="s">
        <v>2924</v>
      </c>
      <c r="K639" s="2" t="s">
        <v>1261</v>
      </c>
      <c r="L639" s="2" t="s">
        <v>4883</v>
      </c>
      <c r="M639" s="2" t="s">
        <v>4881</v>
      </c>
      <c r="N639" s="32">
        <v>999954151</v>
      </c>
      <c r="O639" s="2">
        <v>224825</v>
      </c>
      <c r="P639" s="2" t="s">
        <v>4884</v>
      </c>
      <c r="Q639" s="2" t="s">
        <v>1240</v>
      </c>
      <c r="R639" s="2">
        <v>114</v>
      </c>
      <c r="S639" s="2">
        <v>6</v>
      </c>
      <c r="T639" s="2" t="s">
        <v>4884</v>
      </c>
      <c r="U639" s="2" t="s">
        <v>281</v>
      </c>
      <c r="V639" s="2" t="s">
        <v>1240</v>
      </c>
      <c r="W639" s="2" t="s">
        <v>302</v>
      </c>
      <c r="X639" s="42">
        <v>8882</v>
      </c>
      <c r="Y639" s="2" t="s">
        <v>281</v>
      </c>
    </row>
    <row r="640" spans="6:25" x14ac:dyDescent="0.2">
      <c r="F640" s="2">
        <v>5</v>
      </c>
      <c r="G640" s="2" t="s">
        <v>3487</v>
      </c>
      <c r="H640" s="2" t="s">
        <v>2888</v>
      </c>
      <c r="I640" s="2" t="s">
        <v>3488</v>
      </c>
      <c r="J640" s="2" t="s">
        <v>2886</v>
      </c>
      <c r="K640" s="2" t="s">
        <v>1261</v>
      </c>
      <c r="L640" s="2" t="s">
        <v>4885</v>
      </c>
      <c r="M640" s="2" t="s">
        <v>4886</v>
      </c>
      <c r="N640" s="32">
        <v>999953766</v>
      </c>
      <c r="O640" s="2">
        <v>224790</v>
      </c>
      <c r="P640" s="2" t="s">
        <v>4887</v>
      </c>
      <c r="Q640" s="2" t="s">
        <v>1240</v>
      </c>
      <c r="R640" s="2">
        <v>103</v>
      </c>
      <c r="S640" s="2">
        <v>17</v>
      </c>
      <c r="T640" s="2" t="s">
        <v>4887</v>
      </c>
      <c r="U640" s="2" t="s">
        <v>281</v>
      </c>
      <c r="V640" s="2" t="s">
        <v>1240</v>
      </c>
      <c r="W640" s="2" t="s">
        <v>302</v>
      </c>
      <c r="X640" s="42">
        <v>8882</v>
      </c>
      <c r="Y640" s="2" t="s">
        <v>281</v>
      </c>
    </row>
    <row r="641" spans="6:25" x14ac:dyDescent="0.2">
      <c r="F641" s="2">
        <v>5</v>
      </c>
      <c r="G641" s="2" t="s">
        <v>3487</v>
      </c>
      <c r="H641" s="2" t="s">
        <v>2888</v>
      </c>
      <c r="I641" s="2" t="s">
        <v>3488</v>
      </c>
      <c r="J641" s="2" t="s">
        <v>2886</v>
      </c>
      <c r="K641" s="2" t="s">
        <v>1261</v>
      </c>
      <c r="L641" s="2" t="s">
        <v>4888</v>
      </c>
      <c r="M641" s="2" t="s">
        <v>4130</v>
      </c>
      <c r="N641" s="32">
        <v>999954525</v>
      </c>
      <c r="O641" s="2">
        <v>224859</v>
      </c>
      <c r="P641" s="2" t="s">
        <v>4889</v>
      </c>
      <c r="Q641" s="2" t="s">
        <v>1240</v>
      </c>
      <c r="R641" s="2">
        <v>119</v>
      </c>
      <c r="S641" s="2">
        <v>5</v>
      </c>
      <c r="T641" s="2" t="s">
        <v>4889</v>
      </c>
      <c r="U641" s="2" t="s">
        <v>281</v>
      </c>
      <c r="V641" s="2" t="s">
        <v>1240</v>
      </c>
      <c r="W641" s="2" t="s">
        <v>302</v>
      </c>
      <c r="X641" s="42">
        <v>8882</v>
      </c>
      <c r="Y641" s="2" t="s">
        <v>281</v>
      </c>
    </row>
    <row r="642" spans="6:25" x14ac:dyDescent="0.2">
      <c r="F642" s="2">
        <v>5</v>
      </c>
      <c r="G642" s="2" t="s">
        <v>3487</v>
      </c>
      <c r="H642" s="2" t="s">
        <v>2888</v>
      </c>
      <c r="I642" s="2" t="s">
        <v>3488</v>
      </c>
      <c r="J642" s="2" t="s">
        <v>2886</v>
      </c>
      <c r="K642" s="2" t="s">
        <v>1261</v>
      </c>
      <c r="L642" s="2" t="s">
        <v>1464</v>
      </c>
      <c r="M642" s="2" t="s">
        <v>1483</v>
      </c>
      <c r="N642" s="32">
        <v>999925430</v>
      </c>
      <c r="O642" s="2">
        <v>222246</v>
      </c>
      <c r="P642" s="2" t="s">
        <v>1482</v>
      </c>
      <c r="Q642" s="2" t="s">
        <v>1240</v>
      </c>
      <c r="R642" s="2">
        <v>114</v>
      </c>
      <c r="S642" s="2">
        <v>5</v>
      </c>
      <c r="T642" s="2" t="s">
        <v>1482</v>
      </c>
      <c r="U642" s="2" t="s">
        <v>281</v>
      </c>
      <c r="V642" s="2" t="s">
        <v>1240</v>
      </c>
      <c r="W642" s="2" t="s">
        <v>302</v>
      </c>
      <c r="X642" s="42">
        <v>8882</v>
      </c>
      <c r="Y642" s="2" t="s">
        <v>281</v>
      </c>
    </row>
    <row r="643" spans="6:25" x14ac:dyDescent="0.2">
      <c r="F643" s="2">
        <v>5</v>
      </c>
      <c r="G643" s="2" t="s">
        <v>3487</v>
      </c>
      <c r="H643" s="2" t="s">
        <v>2888</v>
      </c>
      <c r="I643" s="2" t="s">
        <v>3488</v>
      </c>
      <c r="J643" s="2" t="s">
        <v>2886</v>
      </c>
      <c r="K643" s="2" t="s">
        <v>1261</v>
      </c>
      <c r="L643" s="2" t="s">
        <v>15163</v>
      </c>
      <c r="M643" s="2" t="s">
        <v>15164</v>
      </c>
      <c r="N643" s="32">
        <v>999003768</v>
      </c>
      <c r="O643" s="2">
        <v>377806</v>
      </c>
      <c r="P643" s="2" t="s">
        <v>4935</v>
      </c>
      <c r="Q643" s="2" t="s">
        <v>1240</v>
      </c>
      <c r="R643" s="2">
        <v>120</v>
      </c>
      <c r="S643" s="2">
        <v>6</v>
      </c>
      <c r="T643" s="2" t="s">
        <v>4935</v>
      </c>
      <c r="U643" s="2" t="s">
        <v>281</v>
      </c>
      <c r="V643" s="2" t="s">
        <v>1240</v>
      </c>
      <c r="W643" s="2" t="s">
        <v>302</v>
      </c>
      <c r="X643" s="42">
        <v>8882</v>
      </c>
      <c r="Y643" s="2" t="s">
        <v>281</v>
      </c>
    </row>
    <row r="644" spans="6:25" x14ac:dyDescent="0.2">
      <c r="F644" s="2">
        <v>5</v>
      </c>
      <c r="G644" s="2" t="s">
        <v>3487</v>
      </c>
      <c r="H644" s="2" t="s">
        <v>2888</v>
      </c>
      <c r="I644" s="2" t="s">
        <v>3488</v>
      </c>
      <c r="J644" s="2" t="s">
        <v>2886</v>
      </c>
      <c r="K644" s="2" t="s">
        <v>1261</v>
      </c>
      <c r="L644" s="2" t="s">
        <v>1547</v>
      </c>
      <c r="M644" s="2" t="s">
        <v>1974</v>
      </c>
      <c r="N644" s="32">
        <v>999936474</v>
      </c>
      <c r="O644" s="2">
        <v>223235</v>
      </c>
      <c r="P644" s="2" t="s">
        <v>1973</v>
      </c>
      <c r="Q644" s="2" t="s">
        <v>1240</v>
      </c>
      <c r="R644" s="2">
        <v>121</v>
      </c>
      <c r="S644" s="2">
        <v>8</v>
      </c>
      <c r="T644" s="2" t="s">
        <v>1973</v>
      </c>
      <c r="U644" s="2" t="s">
        <v>281</v>
      </c>
      <c r="V644" s="2" t="s">
        <v>1240</v>
      </c>
      <c r="W644" s="2" t="s">
        <v>302</v>
      </c>
      <c r="X644" s="42">
        <v>8882</v>
      </c>
      <c r="Y644" s="2" t="s">
        <v>281</v>
      </c>
    </row>
    <row r="645" spans="6:25" x14ac:dyDescent="0.2">
      <c r="F645" s="2">
        <v>5</v>
      </c>
      <c r="G645" s="2" t="s">
        <v>3487</v>
      </c>
      <c r="H645" s="2" t="s">
        <v>2888</v>
      </c>
      <c r="I645" s="2" t="s">
        <v>3488</v>
      </c>
      <c r="J645" s="2" t="s">
        <v>2886</v>
      </c>
      <c r="K645" s="2" t="s">
        <v>1261</v>
      </c>
      <c r="L645" s="2" t="s">
        <v>4123</v>
      </c>
      <c r="M645" s="2" t="s">
        <v>4890</v>
      </c>
      <c r="N645" s="32">
        <v>999002335</v>
      </c>
      <c r="O645" s="2">
        <v>371937</v>
      </c>
      <c r="P645" s="2" t="s">
        <v>2279</v>
      </c>
      <c r="Q645" s="2" t="s">
        <v>1240</v>
      </c>
      <c r="R645" s="2">
        <v>120</v>
      </c>
      <c r="S645" s="2">
        <v>1.01</v>
      </c>
      <c r="T645" s="2" t="s">
        <v>2279</v>
      </c>
      <c r="U645" s="2" t="s">
        <v>281</v>
      </c>
      <c r="V645" s="2" t="s">
        <v>1240</v>
      </c>
      <c r="W645" s="2" t="s">
        <v>302</v>
      </c>
      <c r="X645" s="42">
        <v>8882</v>
      </c>
      <c r="Y645" s="2" t="s">
        <v>281</v>
      </c>
    </row>
    <row r="646" spans="6:25" x14ac:dyDescent="0.2">
      <c r="F646" s="2">
        <v>5</v>
      </c>
      <c r="G646" s="2" t="s">
        <v>3487</v>
      </c>
      <c r="H646" s="2" t="s">
        <v>2888</v>
      </c>
      <c r="I646" s="2" t="s">
        <v>3488</v>
      </c>
      <c r="J646" s="2" t="s">
        <v>2886</v>
      </c>
      <c r="K646" s="2" t="s">
        <v>1261</v>
      </c>
      <c r="L646" s="2" t="s">
        <v>1376</v>
      </c>
      <c r="M646" s="2" t="s">
        <v>1377</v>
      </c>
      <c r="N646" s="32">
        <v>999931898</v>
      </c>
      <c r="O646" s="2">
        <v>222823</v>
      </c>
      <c r="P646" s="2" t="s">
        <v>1375</v>
      </c>
      <c r="Q646" s="2" t="s">
        <v>1240</v>
      </c>
      <c r="R646" s="2">
        <v>120</v>
      </c>
      <c r="S646" s="2">
        <v>3</v>
      </c>
      <c r="T646" s="2" t="s">
        <v>1375</v>
      </c>
      <c r="U646" s="2" t="s">
        <v>281</v>
      </c>
      <c r="V646" s="2" t="s">
        <v>1240</v>
      </c>
      <c r="W646" s="2" t="s">
        <v>302</v>
      </c>
      <c r="X646" s="42">
        <v>8882</v>
      </c>
      <c r="Y646" s="2" t="s">
        <v>281</v>
      </c>
    </row>
    <row r="647" spans="6:25" x14ac:dyDescent="0.2">
      <c r="F647" s="2">
        <v>5</v>
      </c>
      <c r="G647" s="2" t="s">
        <v>3487</v>
      </c>
      <c r="H647" s="2" t="s">
        <v>2888</v>
      </c>
      <c r="I647" s="2" t="s">
        <v>3488</v>
      </c>
      <c r="J647" s="2" t="s">
        <v>2886</v>
      </c>
      <c r="K647" s="2" t="s">
        <v>1261</v>
      </c>
      <c r="L647" s="2" t="s">
        <v>4891</v>
      </c>
      <c r="M647" s="2" t="s">
        <v>4892</v>
      </c>
      <c r="N647" s="32">
        <v>999003528</v>
      </c>
      <c r="O647" s="2">
        <v>376863</v>
      </c>
      <c r="P647" s="2" t="s">
        <v>4893</v>
      </c>
      <c r="Q647" s="2" t="s">
        <v>1240</v>
      </c>
      <c r="R647" s="2">
        <v>105</v>
      </c>
      <c r="S647" s="2">
        <v>19</v>
      </c>
      <c r="T647" s="2" t="s">
        <v>4893</v>
      </c>
      <c r="U647" s="2" t="s">
        <v>281</v>
      </c>
      <c r="V647" s="2" t="s">
        <v>1240</v>
      </c>
      <c r="W647" s="2" t="s">
        <v>302</v>
      </c>
      <c r="X647" s="42">
        <v>8882</v>
      </c>
      <c r="Y647" s="2" t="s">
        <v>281</v>
      </c>
    </row>
    <row r="648" spans="6:25" x14ac:dyDescent="0.2">
      <c r="F648" s="2">
        <v>5</v>
      </c>
      <c r="G648" s="2" t="s">
        <v>3487</v>
      </c>
      <c r="H648" s="2" t="s">
        <v>2888</v>
      </c>
      <c r="I648" s="2" t="s">
        <v>3488</v>
      </c>
      <c r="J648" s="2" t="s">
        <v>2886</v>
      </c>
      <c r="K648" s="2" t="s">
        <v>1261</v>
      </c>
      <c r="L648" s="2" t="s">
        <v>281</v>
      </c>
      <c r="M648" s="2" t="s">
        <v>4894</v>
      </c>
      <c r="N648" s="32">
        <v>999954701</v>
      </c>
      <c r="O648" s="2">
        <v>224875</v>
      </c>
      <c r="P648" s="2" t="s">
        <v>4895</v>
      </c>
      <c r="Q648" s="2" t="s">
        <v>1240</v>
      </c>
      <c r="R648" s="2">
        <v>117</v>
      </c>
      <c r="S648" s="2">
        <v>1</v>
      </c>
      <c r="T648" s="2" t="s">
        <v>4895</v>
      </c>
      <c r="U648" s="2" t="s">
        <v>281</v>
      </c>
      <c r="V648" s="2" t="s">
        <v>1240</v>
      </c>
      <c r="W648" s="2" t="s">
        <v>302</v>
      </c>
      <c r="X648" s="42">
        <v>8882</v>
      </c>
      <c r="Y648" s="2" t="s">
        <v>281</v>
      </c>
    </row>
    <row r="649" spans="6:25" x14ac:dyDescent="0.2">
      <c r="F649" s="2">
        <v>5</v>
      </c>
      <c r="G649" s="2" t="s">
        <v>3487</v>
      </c>
      <c r="H649" s="2" t="s">
        <v>2888</v>
      </c>
      <c r="I649" s="2" t="s">
        <v>3488</v>
      </c>
      <c r="J649" s="2" t="s">
        <v>2886</v>
      </c>
      <c r="K649" s="2" t="s">
        <v>1261</v>
      </c>
      <c r="L649" s="2" t="s">
        <v>4896</v>
      </c>
      <c r="M649" s="2" t="s">
        <v>4897</v>
      </c>
      <c r="N649" s="32">
        <v>999917950</v>
      </c>
      <c r="O649" s="2">
        <v>221574</v>
      </c>
      <c r="P649" s="2" t="s">
        <v>4898</v>
      </c>
      <c r="Q649" s="2" t="s">
        <v>1240</v>
      </c>
      <c r="R649" s="2">
        <v>105</v>
      </c>
      <c r="S649" s="2">
        <v>6</v>
      </c>
      <c r="T649" s="2" t="s">
        <v>4898</v>
      </c>
      <c r="U649" s="2" t="s">
        <v>281</v>
      </c>
      <c r="V649" s="2" t="s">
        <v>1240</v>
      </c>
      <c r="W649" s="2" t="s">
        <v>302</v>
      </c>
      <c r="X649" s="42">
        <v>8882</v>
      </c>
      <c r="Y649" s="2" t="s">
        <v>281</v>
      </c>
    </row>
    <row r="650" spans="6:25" x14ac:dyDescent="0.2">
      <c r="F650" s="2">
        <v>5</v>
      </c>
      <c r="G650" s="2" t="s">
        <v>3487</v>
      </c>
      <c r="H650" s="2" t="s">
        <v>2888</v>
      </c>
      <c r="I650" s="2" t="s">
        <v>3488</v>
      </c>
      <c r="J650" s="2" t="s">
        <v>2886</v>
      </c>
      <c r="K650" s="2" t="s">
        <v>1261</v>
      </c>
      <c r="L650" s="2" t="s">
        <v>4899</v>
      </c>
      <c r="M650" s="2" t="s">
        <v>4900</v>
      </c>
      <c r="N650" s="32">
        <v>999925507</v>
      </c>
      <c r="O650" s="2">
        <v>222253</v>
      </c>
      <c r="P650" s="2" t="s">
        <v>4901</v>
      </c>
      <c r="Q650" s="2" t="s">
        <v>1240</v>
      </c>
      <c r="R650" s="2">
        <v>164</v>
      </c>
      <c r="S650" s="2">
        <v>10</v>
      </c>
      <c r="T650" s="2" t="s">
        <v>4901</v>
      </c>
      <c r="U650" s="2" t="s">
        <v>281</v>
      </c>
      <c r="V650" s="2" t="s">
        <v>1240</v>
      </c>
      <c r="W650" s="2" t="s">
        <v>302</v>
      </c>
      <c r="X650" s="42">
        <v>8882</v>
      </c>
      <c r="Y650" s="2" t="s">
        <v>281</v>
      </c>
    </row>
    <row r="651" spans="6:25" x14ac:dyDescent="0.2">
      <c r="F651" s="2">
        <v>5</v>
      </c>
      <c r="G651" s="2" t="s">
        <v>3487</v>
      </c>
      <c r="H651" s="2" t="s">
        <v>2888</v>
      </c>
      <c r="I651" s="2" t="s">
        <v>3488</v>
      </c>
      <c r="J651" s="2" t="s">
        <v>2886</v>
      </c>
      <c r="K651" s="2" t="s">
        <v>1261</v>
      </c>
      <c r="L651" s="2" t="s">
        <v>4902</v>
      </c>
      <c r="M651" s="2" t="s">
        <v>4903</v>
      </c>
      <c r="N651" s="32">
        <v>999001310</v>
      </c>
      <c r="O651" s="2">
        <v>367599</v>
      </c>
      <c r="P651" s="2" t="s">
        <v>4904</v>
      </c>
      <c r="Q651" s="2" t="s">
        <v>1240</v>
      </c>
      <c r="R651" s="2">
        <v>113</v>
      </c>
      <c r="S651" s="2">
        <v>10</v>
      </c>
      <c r="T651" s="2" t="s">
        <v>4904</v>
      </c>
      <c r="U651" s="2" t="s">
        <v>281</v>
      </c>
      <c r="V651" s="2" t="s">
        <v>1240</v>
      </c>
      <c r="W651" s="2" t="s">
        <v>302</v>
      </c>
      <c r="X651" s="42">
        <v>8882</v>
      </c>
      <c r="Y651" s="2" t="s">
        <v>281</v>
      </c>
    </row>
    <row r="652" spans="6:25" x14ac:dyDescent="0.2">
      <c r="F652" s="2">
        <v>5</v>
      </c>
      <c r="G652" s="2" t="s">
        <v>3487</v>
      </c>
      <c r="H652" s="2" t="s">
        <v>2888</v>
      </c>
      <c r="I652" s="2" t="s">
        <v>3488</v>
      </c>
      <c r="J652" s="2" t="s">
        <v>2886</v>
      </c>
      <c r="K652" s="2" t="s">
        <v>1261</v>
      </c>
      <c r="L652" s="2" t="s">
        <v>4905</v>
      </c>
      <c r="M652" s="2" t="s">
        <v>4906</v>
      </c>
      <c r="N652" s="32">
        <v>999954415</v>
      </c>
      <c r="O652" s="2">
        <v>224849</v>
      </c>
      <c r="P652" s="2" t="s">
        <v>4907</v>
      </c>
      <c r="Q652" s="2" t="s">
        <v>1240</v>
      </c>
      <c r="R652" s="2">
        <v>119</v>
      </c>
      <c r="S652" s="2">
        <v>4.0999999999999996</v>
      </c>
      <c r="T652" s="2" t="s">
        <v>4907</v>
      </c>
      <c r="U652" s="2" t="s">
        <v>281</v>
      </c>
      <c r="V652" s="2" t="s">
        <v>1240</v>
      </c>
      <c r="W652" s="2" t="s">
        <v>302</v>
      </c>
      <c r="X652" s="42">
        <v>8882</v>
      </c>
      <c r="Y652" s="2" t="s">
        <v>281</v>
      </c>
    </row>
    <row r="653" spans="6:25" x14ac:dyDescent="0.2">
      <c r="F653" s="2">
        <v>5</v>
      </c>
      <c r="G653" s="2" t="s">
        <v>3487</v>
      </c>
      <c r="H653" s="2" t="s">
        <v>2888</v>
      </c>
      <c r="I653" s="2" t="s">
        <v>3488</v>
      </c>
      <c r="J653" s="2" t="s">
        <v>2886</v>
      </c>
      <c r="K653" s="2" t="s">
        <v>1261</v>
      </c>
      <c r="L653" s="2" t="s">
        <v>2849</v>
      </c>
      <c r="M653" s="2" t="s">
        <v>2850</v>
      </c>
      <c r="N653" s="32">
        <v>999001112</v>
      </c>
      <c r="O653" s="2">
        <v>366602</v>
      </c>
      <c r="P653" s="2" t="s">
        <v>2847</v>
      </c>
      <c r="Q653" s="2" t="s">
        <v>1240</v>
      </c>
      <c r="R653" s="2">
        <v>118</v>
      </c>
      <c r="S653" s="2">
        <v>6.2</v>
      </c>
      <c r="T653" s="2" t="s">
        <v>2847</v>
      </c>
      <c r="U653" s="2" t="s">
        <v>281</v>
      </c>
      <c r="V653" s="2" t="s">
        <v>1240</v>
      </c>
      <c r="W653" s="2" t="s">
        <v>302</v>
      </c>
      <c r="X653" s="42">
        <v>8882</v>
      </c>
      <c r="Y653" s="2" t="s">
        <v>281</v>
      </c>
    </row>
    <row r="654" spans="6:25" x14ac:dyDescent="0.2">
      <c r="F654" s="2">
        <v>5</v>
      </c>
      <c r="G654" s="2" t="s">
        <v>3487</v>
      </c>
      <c r="H654" s="2" t="s">
        <v>2888</v>
      </c>
      <c r="I654" s="2" t="s">
        <v>3488</v>
      </c>
      <c r="J654" s="2" t="s">
        <v>2886</v>
      </c>
      <c r="K654" s="2" t="s">
        <v>1261</v>
      </c>
      <c r="L654" s="2" t="s">
        <v>281</v>
      </c>
      <c r="M654" s="2" t="s">
        <v>4908</v>
      </c>
      <c r="N654" s="32">
        <v>999954734</v>
      </c>
      <c r="O654" s="2">
        <v>224878</v>
      </c>
      <c r="P654" s="2" t="s">
        <v>4909</v>
      </c>
      <c r="Q654" s="2" t="s">
        <v>1240</v>
      </c>
      <c r="R654" s="2">
        <v>117</v>
      </c>
      <c r="S654" s="2">
        <v>9</v>
      </c>
      <c r="T654" s="2" t="s">
        <v>4909</v>
      </c>
      <c r="U654" s="2" t="s">
        <v>281</v>
      </c>
      <c r="V654" s="2" t="s">
        <v>1240</v>
      </c>
      <c r="W654" s="2" t="s">
        <v>302</v>
      </c>
      <c r="X654" s="42">
        <v>8882</v>
      </c>
      <c r="Y654" s="2" t="s">
        <v>281</v>
      </c>
    </row>
    <row r="655" spans="6:25" x14ac:dyDescent="0.2">
      <c r="F655" s="2">
        <v>5</v>
      </c>
      <c r="G655" s="2" t="s">
        <v>3487</v>
      </c>
      <c r="H655" s="2" t="s">
        <v>2888</v>
      </c>
      <c r="I655" s="2" t="s">
        <v>3488</v>
      </c>
      <c r="J655" s="2" t="s">
        <v>2886</v>
      </c>
      <c r="K655" s="2" t="s">
        <v>1261</v>
      </c>
      <c r="L655" s="2" t="s">
        <v>281</v>
      </c>
      <c r="M655" s="2" t="s">
        <v>4910</v>
      </c>
      <c r="N655" s="32">
        <v>999953777</v>
      </c>
      <c r="O655" s="2">
        <v>224791</v>
      </c>
      <c r="P655" s="2" t="s">
        <v>4911</v>
      </c>
      <c r="Q655" s="2" t="s">
        <v>1240</v>
      </c>
      <c r="R655" s="2">
        <v>103</v>
      </c>
      <c r="S655" s="2">
        <v>18</v>
      </c>
      <c r="T655" s="2" t="s">
        <v>4911</v>
      </c>
      <c r="U655" s="2" t="s">
        <v>281</v>
      </c>
      <c r="V655" s="2" t="s">
        <v>1240</v>
      </c>
      <c r="W655" s="2" t="s">
        <v>302</v>
      </c>
      <c r="X655" s="42">
        <v>8882</v>
      </c>
      <c r="Y655" s="2" t="s">
        <v>281</v>
      </c>
    </row>
    <row r="656" spans="6:25" x14ac:dyDescent="0.2">
      <c r="F656" s="2">
        <v>5</v>
      </c>
      <c r="G656" s="2" t="s">
        <v>3487</v>
      </c>
      <c r="H656" s="2" t="s">
        <v>2888</v>
      </c>
      <c r="I656" s="2" t="s">
        <v>3488</v>
      </c>
      <c r="J656" s="2" t="s">
        <v>2886</v>
      </c>
      <c r="K656" s="2" t="s">
        <v>1261</v>
      </c>
      <c r="L656" s="2" t="s">
        <v>281</v>
      </c>
      <c r="M656" s="2" t="s">
        <v>4912</v>
      </c>
      <c r="N656" s="32">
        <v>999954745</v>
      </c>
      <c r="O656" s="2">
        <v>224879</v>
      </c>
      <c r="P656" s="2" t="s">
        <v>4913</v>
      </c>
      <c r="Q656" s="2" t="s">
        <v>1240</v>
      </c>
      <c r="R656" s="2">
        <v>140</v>
      </c>
      <c r="S656" s="2">
        <v>6</v>
      </c>
      <c r="T656" s="2" t="s">
        <v>4913</v>
      </c>
      <c r="U656" s="2" t="s">
        <v>281</v>
      </c>
      <c r="V656" s="2" t="s">
        <v>1240</v>
      </c>
      <c r="W656" s="2" t="s">
        <v>302</v>
      </c>
      <c r="X656" s="42">
        <v>8882</v>
      </c>
      <c r="Y656" s="2" t="s">
        <v>281</v>
      </c>
    </row>
    <row r="657" spans="6:25" x14ac:dyDescent="0.2">
      <c r="F657" s="2">
        <v>5</v>
      </c>
      <c r="G657" s="2" t="s">
        <v>3487</v>
      </c>
      <c r="H657" s="2" t="s">
        <v>2888</v>
      </c>
      <c r="I657" s="2" t="s">
        <v>3488</v>
      </c>
      <c r="J657" s="2" t="s">
        <v>2886</v>
      </c>
      <c r="K657" s="2" t="s">
        <v>1261</v>
      </c>
      <c r="L657" s="2" t="s">
        <v>4914</v>
      </c>
      <c r="M657" s="2" t="s">
        <v>4915</v>
      </c>
      <c r="N657" s="32">
        <v>999003240</v>
      </c>
      <c r="O657" s="2">
        <v>375608</v>
      </c>
      <c r="P657" s="2" t="s">
        <v>4916</v>
      </c>
      <c r="Q657" s="2" t="s">
        <v>1240</v>
      </c>
      <c r="R657" s="2">
        <v>164</v>
      </c>
      <c r="S657" s="2">
        <v>9</v>
      </c>
      <c r="T657" s="2" t="s">
        <v>4916</v>
      </c>
      <c r="U657" s="2" t="s">
        <v>281</v>
      </c>
      <c r="V657" s="2" t="s">
        <v>1240</v>
      </c>
      <c r="W657" s="2" t="s">
        <v>302</v>
      </c>
      <c r="X657" s="42">
        <v>8882</v>
      </c>
      <c r="Y657" s="2" t="s">
        <v>281</v>
      </c>
    </row>
    <row r="658" spans="6:25" x14ac:dyDescent="0.2">
      <c r="F658" s="2">
        <v>5</v>
      </c>
      <c r="G658" s="2" t="s">
        <v>3487</v>
      </c>
      <c r="H658" s="2" t="s">
        <v>2888</v>
      </c>
      <c r="I658" s="2" t="s">
        <v>3488</v>
      </c>
      <c r="J658" s="2" t="s">
        <v>2886</v>
      </c>
      <c r="K658" s="2" t="s">
        <v>1261</v>
      </c>
      <c r="L658" s="2" t="s">
        <v>4917</v>
      </c>
      <c r="M658" s="2" t="s">
        <v>4918</v>
      </c>
      <c r="N658" s="32">
        <v>999000087</v>
      </c>
      <c r="O658" s="2">
        <v>349921</v>
      </c>
      <c r="P658" s="2" t="s">
        <v>4919</v>
      </c>
      <c r="Q658" s="2" t="s">
        <v>1240</v>
      </c>
      <c r="R658" s="2">
        <v>105</v>
      </c>
      <c r="S658" s="2">
        <v>13</v>
      </c>
      <c r="T658" s="2" t="s">
        <v>4919</v>
      </c>
      <c r="U658" s="2" t="s">
        <v>281</v>
      </c>
      <c r="V658" s="2" t="s">
        <v>1240</v>
      </c>
      <c r="W658" s="2" t="s">
        <v>302</v>
      </c>
      <c r="X658" s="42">
        <v>8882</v>
      </c>
      <c r="Y658" s="2" t="s">
        <v>281</v>
      </c>
    </row>
    <row r="659" spans="6:25" x14ac:dyDescent="0.2">
      <c r="F659" s="2">
        <v>5</v>
      </c>
      <c r="G659" s="2" t="s">
        <v>3487</v>
      </c>
      <c r="H659" s="2" t="s">
        <v>2888</v>
      </c>
      <c r="I659" s="2" t="s">
        <v>3488</v>
      </c>
      <c r="J659" s="2" t="s">
        <v>2886</v>
      </c>
      <c r="K659" s="2" t="s">
        <v>1261</v>
      </c>
      <c r="L659" s="2" t="s">
        <v>4920</v>
      </c>
      <c r="M659" s="2" t="s">
        <v>4921</v>
      </c>
      <c r="N659" s="32">
        <v>999936386</v>
      </c>
      <c r="O659" s="2">
        <v>223227</v>
      </c>
      <c r="P659" s="2" t="s">
        <v>4922</v>
      </c>
      <c r="Q659" s="2" t="s">
        <v>1240</v>
      </c>
      <c r="R659" s="2">
        <v>119</v>
      </c>
      <c r="S659" s="2">
        <v>2</v>
      </c>
      <c r="T659" s="2" t="s">
        <v>4922</v>
      </c>
      <c r="U659" s="2" t="s">
        <v>281</v>
      </c>
      <c r="V659" s="2" t="s">
        <v>1240</v>
      </c>
      <c r="W659" s="2" t="s">
        <v>302</v>
      </c>
      <c r="X659" s="42">
        <v>8882</v>
      </c>
      <c r="Y659" s="2" t="s">
        <v>281</v>
      </c>
    </row>
    <row r="660" spans="6:25" x14ac:dyDescent="0.2">
      <c r="F660" s="2">
        <v>5</v>
      </c>
      <c r="G660" s="2" t="s">
        <v>3487</v>
      </c>
      <c r="H660" s="2" t="s">
        <v>2888</v>
      </c>
      <c r="I660" s="2" t="s">
        <v>3488</v>
      </c>
      <c r="J660" s="2" t="s">
        <v>2886</v>
      </c>
      <c r="K660" s="2" t="s">
        <v>1261</v>
      </c>
      <c r="L660" s="2" t="s">
        <v>3093</v>
      </c>
      <c r="M660" s="2" t="s">
        <v>4923</v>
      </c>
      <c r="N660" s="32">
        <v>999954492</v>
      </c>
      <c r="O660" s="2">
        <v>224856</v>
      </c>
      <c r="P660" s="2" t="s">
        <v>4924</v>
      </c>
      <c r="Q660" s="2" t="s">
        <v>1240</v>
      </c>
      <c r="R660" s="2">
        <v>119</v>
      </c>
      <c r="S660" s="2">
        <v>9</v>
      </c>
      <c r="T660" s="2" t="s">
        <v>4924</v>
      </c>
      <c r="U660" s="2" t="s">
        <v>281</v>
      </c>
      <c r="V660" s="2" t="s">
        <v>1240</v>
      </c>
      <c r="W660" s="2" t="s">
        <v>302</v>
      </c>
      <c r="X660" s="42">
        <v>8882</v>
      </c>
      <c r="Y660" s="2" t="s">
        <v>281</v>
      </c>
    </row>
    <row r="661" spans="6:25" x14ac:dyDescent="0.2">
      <c r="F661" s="2">
        <v>5</v>
      </c>
      <c r="G661" s="2" t="s">
        <v>3487</v>
      </c>
      <c r="H661" s="2" t="s">
        <v>2888</v>
      </c>
      <c r="I661" s="2" t="s">
        <v>3488</v>
      </c>
      <c r="J661" s="2" t="s">
        <v>2886</v>
      </c>
      <c r="K661" s="2" t="s">
        <v>1261</v>
      </c>
      <c r="L661" s="2" t="s">
        <v>4925</v>
      </c>
      <c r="M661" s="2" t="s">
        <v>4926</v>
      </c>
      <c r="N661" s="32">
        <v>999954041</v>
      </c>
      <c r="O661" s="2">
        <v>224815</v>
      </c>
      <c r="P661" s="2" t="s">
        <v>4927</v>
      </c>
      <c r="Q661" s="2" t="s">
        <v>1240</v>
      </c>
      <c r="R661" s="2">
        <v>113</v>
      </c>
      <c r="S661" s="2">
        <v>11.1</v>
      </c>
      <c r="T661" s="2" t="s">
        <v>4927</v>
      </c>
      <c r="U661" s="2" t="s">
        <v>281</v>
      </c>
      <c r="V661" s="2" t="s">
        <v>1240</v>
      </c>
      <c r="W661" s="2" t="s">
        <v>302</v>
      </c>
      <c r="X661" s="42">
        <v>8882</v>
      </c>
      <c r="Y661" s="2" t="s">
        <v>281</v>
      </c>
    </row>
    <row r="662" spans="6:25" x14ac:dyDescent="0.2">
      <c r="F662" s="2">
        <v>5</v>
      </c>
      <c r="G662" s="2" t="s">
        <v>3487</v>
      </c>
      <c r="H662" s="2" t="s">
        <v>2888</v>
      </c>
      <c r="I662" s="2" t="s">
        <v>3488</v>
      </c>
      <c r="J662" s="2" t="s">
        <v>2886</v>
      </c>
      <c r="K662" s="2" t="s">
        <v>1261</v>
      </c>
      <c r="L662" s="2" t="s">
        <v>2012</v>
      </c>
      <c r="M662" s="2" t="s">
        <v>4928</v>
      </c>
      <c r="N662" s="32">
        <v>999954228</v>
      </c>
      <c r="O662" s="2">
        <v>224832</v>
      </c>
      <c r="P662" s="2" t="s">
        <v>4929</v>
      </c>
      <c r="Q662" s="2" t="s">
        <v>1240</v>
      </c>
      <c r="R662" s="2">
        <v>114.1</v>
      </c>
      <c r="S662" s="2">
        <v>1</v>
      </c>
      <c r="T662" s="2" t="s">
        <v>4929</v>
      </c>
      <c r="U662" s="2" t="s">
        <v>281</v>
      </c>
      <c r="V662" s="2" t="s">
        <v>1240</v>
      </c>
      <c r="W662" s="2" t="s">
        <v>302</v>
      </c>
      <c r="X662" s="42">
        <v>8882</v>
      </c>
      <c r="Y662" s="2" t="s">
        <v>281</v>
      </c>
    </row>
    <row r="663" spans="6:25" x14ac:dyDescent="0.2">
      <c r="F663" s="2">
        <v>5</v>
      </c>
      <c r="G663" s="2" t="s">
        <v>3487</v>
      </c>
      <c r="H663" s="2" t="s">
        <v>2888</v>
      </c>
      <c r="I663" s="2" t="s">
        <v>3488</v>
      </c>
      <c r="J663" s="2" t="s">
        <v>2886</v>
      </c>
      <c r="K663" s="2" t="s">
        <v>1261</v>
      </c>
      <c r="L663" s="2" t="s">
        <v>4930</v>
      </c>
      <c r="M663" s="2" t="s">
        <v>4930</v>
      </c>
      <c r="N663" s="32">
        <v>999003337</v>
      </c>
      <c r="O663" s="2">
        <v>376031</v>
      </c>
      <c r="P663" s="2" t="s">
        <v>4931</v>
      </c>
      <c r="Q663" s="2" t="s">
        <v>1240</v>
      </c>
      <c r="R663" s="2">
        <v>103</v>
      </c>
      <c r="S663" s="2">
        <v>3</v>
      </c>
      <c r="T663" s="2" t="s">
        <v>4931</v>
      </c>
      <c r="U663" s="2" t="s">
        <v>281</v>
      </c>
      <c r="V663" s="2" t="s">
        <v>1240</v>
      </c>
      <c r="W663" s="2" t="s">
        <v>302</v>
      </c>
      <c r="X663" s="42">
        <v>8882</v>
      </c>
      <c r="Y663" s="2" t="s">
        <v>281</v>
      </c>
    </row>
    <row r="664" spans="6:25" x14ac:dyDescent="0.2">
      <c r="F664" s="2">
        <v>5</v>
      </c>
      <c r="G664" s="2" t="s">
        <v>3487</v>
      </c>
      <c r="H664" s="2" t="s">
        <v>2888</v>
      </c>
      <c r="I664" s="2" t="s">
        <v>3488</v>
      </c>
      <c r="J664" s="2" t="s">
        <v>2886</v>
      </c>
      <c r="K664" s="2" t="s">
        <v>1261</v>
      </c>
      <c r="L664" s="2" t="s">
        <v>4932</v>
      </c>
      <c r="M664" s="2" t="s">
        <v>4933</v>
      </c>
      <c r="N664" s="32">
        <v>999953601</v>
      </c>
      <c r="O664" s="2">
        <v>224775</v>
      </c>
      <c r="P664" s="2" t="s">
        <v>4934</v>
      </c>
      <c r="Q664" s="2" t="s">
        <v>1240</v>
      </c>
      <c r="R664" s="2">
        <v>164</v>
      </c>
      <c r="S664" s="2">
        <v>15</v>
      </c>
      <c r="T664" s="2" t="s">
        <v>4934</v>
      </c>
      <c r="U664" s="2" t="s">
        <v>281</v>
      </c>
      <c r="V664" s="2" t="s">
        <v>1240</v>
      </c>
      <c r="W664" s="2" t="s">
        <v>302</v>
      </c>
      <c r="X664" s="42">
        <v>8882</v>
      </c>
      <c r="Y664" s="2" t="s">
        <v>281</v>
      </c>
    </row>
    <row r="665" spans="6:25" x14ac:dyDescent="0.2">
      <c r="F665" s="2">
        <v>5</v>
      </c>
      <c r="G665" s="2" t="s">
        <v>3487</v>
      </c>
      <c r="H665" s="2" t="s">
        <v>2888</v>
      </c>
      <c r="I665" s="2" t="s">
        <v>3488</v>
      </c>
      <c r="J665" s="2" t="s">
        <v>2886</v>
      </c>
      <c r="K665" s="2" t="s">
        <v>1261</v>
      </c>
      <c r="L665" s="2" t="s">
        <v>1850</v>
      </c>
      <c r="M665" s="2" t="s">
        <v>7363</v>
      </c>
      <c r="N665" s="32">
        <v>999003781</v>
      </c>
      <c r="O665" s="2">
        <v>377862</v>
      </c>
      <c r="P665" s="2" t="s">
        <v>4862</v>
      </c>
      <c r="Q665" s="2" t="s">
        <v>1240</v>
      </c>
      <c r="R665" s="2">
        <v>120</v>
      </c>
      <c r="S665" s="2">
        <v>12</v>
      </c>
      <c r="T665" s="2" t="s">
        <v>4862</v>
      </c>
      <c r="U665" s="2" t="s">
        <v>281</v>
      </c>
      <c r="V665" s="2" t="s">
        <v>1240</v>
      </c>
      <c r="W665" s="2" t="s">
        <v>302</v>
      </c>
      <c r="X665" s="42">
        <v>8882</v>
      </c>
      <c r="Y665" s="2" t="s">
        <v>281</v>
      </c>
    </row>
    <row r="666" spans="6:25" x14ac:dyDescent="0.2">
      <c r="F666" s="2">
        <v>5</v>
      </c>
      <c r="G666" s="2" t="s">
        <v>3487</v>
      </c>
      <c r="H666" s="2" t="s">
        <v>2888</v>
      </c>
      <c r="I666" s="2" t="s">
        <v>3488</v>
      </c>
      <c r="J666" s="2" t="s">
        <v>2886</v>
      </c>
      <c r="K666" s="2" t="s">
        <v>1261</v>
      </c>
      <c r="L666" s="2" t="s">
        <v>4936</v>
      </c>
      <c r="M666" s="2" t="s">
        <v>4937</v>
      </c>
      <c r="N666" s="32">
        <v>999002870</v>
      </c>
      <c r="O666" s="2">
        <v>374097</v>
      </c>
      <c r="P666" s="2" t="s">
        <v>4938</v>
      </c>
      <c r="Q666" s="2" t="s">
        <v>1240</v>
      </c>
      <c r="R666" s="2">
        <v>113</v>
      </c>
      <c r="S666" s="2">
        <v>7.1</v>
      </c>
      <c r="T666" s="2" t="s">
        <v>4938</v>
      </c>
      <c r="U666" s="2" t="s">
        <v>281</v>
      </c>
      <c r="V666" s="2" t="s">
        <v>1240</v>
      </c>
      <c r="W666" s="2" t="s">
        <v>302</v>
      </c>
      <c r="X666" s="42">
        <v>8882</v>
      </c>
      <c r="Y666" s="2" t="s">
        <v>281</v>
      </c>
    </row>
    <row r="667" spans="6:25" x14ac:dyDescent="0.2">
      <c r="F667" s="2">
        <v>5</v>
      </c>
      <c r="G667" s="2" t="s">
        <v>3487</v>
      </c>
      <c r="H667" s="2" t="s">
        <v>2888</v>
      </c>
      <c r="I667" s="2" t="s">
        <v>3488</v>
      </c>
      <c r="J667" s="2" t="s">
        <v>2886</v>
      </c>
      <c r="K667" s="2" t="s">
        <v>1261</v>
      </c>
      <c r="L667" s="2" t="s">
        <v>4939</v>
      </c>
      <c r="M667" s="2" t="s">
        <v>4940</v>
      </c>
      <c r="N667" s="32">
        <v>999001214</v>
      </c>
      <c r="O667" s="2">
        <v>367135</v>
      </c>
      <c r="P667" s="2" t="s">
        <v>4941</v>
      </c>
      <c r="Q667" s="2" t="s">
        <v>1240</v>
      </c>
      <c r="R667" s="2">
        <v>103</v>
      </c>
      <c r="S667" s="2">
        <v>20</v>
      </c>
      <c r="T667" s="2" t="s">
        <v>4941</v>
      </c>
      <c r="U667" s="2" t="s">
        <v>281</v>
      </c>
      <c r="V667" s="2" t="s">
        <v>1240</v>
      </c>
      <c r="W667" s="2" t="s">
        <v>302</v>
      </c>
      <c r="X667" s="42">
        <v>8882</v>
      </c>
      <c r="Y667" s="2" t="s">
        <v>281</v>
      </c>
    </row>
    <row r="668" spans="6:25" x14ac:dyDescent="0.2">
      <c r="F668" s="2">
        <v>5</v>
      </c>
      <c r="G668" s="2" t="s">
        <v>3487</v>
      </c>
      <c r="H668" s="2" t="s">
        <v>2888</v>
      </c>
      <c r="I668" s="2" t="s">
        <v>3488</v>
      </c>
      <c r="J668" s="2" t="s">
        <v>2886</v>
      </c>
      <c r="K668" s="2" t="s">
        <v>1261</v>
      </c>
      <c r="L668" s="2" t="s">
        <v>1323</v>
      </c>
      <c r="M668" s="2" t="s">
        <v>4942</v>
      </c>
      <c r="N668" s="32">
        <v>999953931</v>
      </c>
      <c r="O668" s="2">
        <v>224805</v>
      </c>
      <c r="P668" s="2" t="s">
        <v>4943</v>
      </c>
      <c r="Q668" s="2" t="s">
        <v>1240</v>
      </c>
      <c r="R668" s="2">
        <v>121</v>
      </c>
      <c r="S668" s="2">
        <v>6</v>
      </c>
      <c r="T668" s="2" t="s">
        <v>4943</v>
      </c>
      <c r="U668" s="2" t="s">
        <v>281</v>
      </c>
      <c r="V668" s="2" t="s">
        <v>1240</v>
      </c>
      <c r="W668" s="2" t="s">
        <v>302</v>
      </c>
      <c r="X668" s="42">
        <v>8882</v>
      </c>
      <c r="Y668" s="2" t="s">
        <v>281</v>
      </c>
    </row>
    <row r="669" spans="6:25" x14ac:dyDescent="0.2">
      <c r="F669" s="2">
        <v>5</v>
      </c>
      <c r="G669" s="2" t="s">
        <v>3487</v>
      </c>
      <c r="H669" s="2" t="s">
        <v>2888</v>
      </c>
      <c r="I669" s="2" t="s">
        <v>3488</v>
      </c>
      <c r="J669" s="2" t="s">
        <v>2886</v>
      </c>
      <c r="K669" s="2" t="s">
        <v>1261</v>
      </c>
      <c r="L669" s="2" t="s">
        <v>4944</v>
      </c>
      <c r="M669" s="2" t="s">
        <v>4945</v>
      </c>
      <c r="N669" s="32">
        <v>999954107</v>
      </c>
      <c r="O669" s="2">
        <v>224821</v>
      </c>
      <c r="P669" s="2" t="s">
        <v>4946</v>
      </c>
      <c r="Q669" s="2" t="s">
        <v>1240</v>
      </c>
      <c r="R669" s="2">
        <v>113</v>
      </c>
      <c r="S669" s="2">
        <v>12.1</v>
      </c>
      <c r="T669" s="2" t="s">
        <v>4946</v>
      </c>
      <c r="U669" s="2" t="s">
        <v>281</v>
      </c>
      <c r="V669" s="2" t="s">
        <v>1240</v>
      </c>
      <c r="W669" s="2" t="s">
        <v>302</v>
      </c>
      <c r="X669" s="42">
        <v>8882</v>
      </c>
      <c r="Y669" s="2" t="s">
        <v>281</v>
      </c>
    </row>
    <row r="670" spans="6:25" x14ac:dyDescent="0.2">
      <c r="F670" s="2">
        <v>5</v>
      </c>
      <c r="G670" s="2" t="s">
        <v>3487</v>
      </c>
      <c r="H670" s="2" t="s">
        <v>2888</v>
      </c>
      <c r="I670" s="2" t="s">
        <v>3488</v>
      </c>
      <c r="J670" s="2" t="s">
        <v>2886</v>
      </c>
      <c r="K670" s="2" t="s">
        <v>1261</v>
      </c>
      <c r="L670" s="2" t="s">
        <v>4947</v>
      </c>
      <c r="M670" s="2" t="s">
        <v>1680</v>
      </c>
      <c r="N670" s="32">
        <v>999003446</v>
      </c>
      <c r="O670" s="2">
        <v>376521</v>
      </c>
      <c r="P670" s="2" t="s">
        <v>4948</v>
      </c>
      <c r="Q670" s="2" t="s">
        <v>1240</v>
      </c>
      <c r="R670" s="2">
        <v>103</v>
      </c>
      <c r="S670" s="2">
        <v>16</v>
      </c>
      <c r="T670" s="2" t="s">
        <v>4948</v>
      </c>
      <c r="U670" s="2" t="s">
        <v>281</v>
      </c>
      <c r="V670" s="2" t="s">
        <v>1240</v>
      </c>
      <c r="W670" s="2" t="s">
        <v>302</v>
      </c>
      <c r="X670" s="42">
        <v>8882</v>
      </c>
      <c r="Y670" s="2" t="s">
        <v>281</v>
      </c>
    </row>
    <row r="671" spans="6:25" x14ac:dyDescent="0.2">
      <c r="F671" s="2">
        <v>5</v>
      </c>
      <c r="G671" s="2" t="s">
        <v>3487</v>
      </c>
      <c r="H671" s="2" t="s">
        <v>2888</v>
      </c>
      <c r="I671" s="2" t="s">
        <v>3488</v>
      </c>
      <c r="J671" s="2" t="s">
        <v>2886</v>
      </c>
      <c r="K671" s="2" t="s">
        <v>1261</v>
      </c>
      <c r="L671" s="2" t="s">
        <v>1759</v>
      </c>
      <c r="M671" s="2" t="s">
        <v>4949</v>
      </c>
      <c r="N671" s="32">
        <v>999954008</v>
      </c>
      <c r="O671" s="2">
        <v>224812</v>
      </c>
      <c r="P671" s="2" t="s">
        <v>4950</v>
      </c>
      <c r="Q671" s="2" t="s">
        <v>1240</v>
      </c>
      <c r="R671" s="2">
        <v>113</v>
      </c>
      <c r="S671" s="2">
        <v>17</v>
      </c>
      <c r="T671" s="2" t="s">
        <v>4950</v>
      </c>
      <c r="U671" s="2" t="s">
        <v>281</v>
      </c>
      <c r="V671" s="2" t="s">
        <v>4951</v>
      </c>
      <c r="W671" s="2" t="s">
        <v>302</v>
      </c>
      <c r="X671" s="42">
        <v>8882</v>
      </c>
      <c r="Y671" s="2" t="s">
        <v>281</v>
      </c>
    </row>
    <row r="672" spans="6:25" x14ac:dyDescent="0.2">
      <c r="F672" s="2">
        <v>5</v>
      </c>
      <c r="G672" s="2" t="s">
        <v>3487</v>
      </c>
      <c r="H672" s="2" t="s">
        <v>2888</v>
      </c>
      <c r="I672" s="2" t="s">
        <v>3488</v>
      </c>
      <c r="J672" s="2" t="s">
        <v>2886</v>
      </c>
      <c r="K672" s="2" t="s">
        <v>1261</v>
      </c>
      <c r="L672" s="2" t="s">
        <v>1633</v>
      </c>
      <c r="M672" s="2" t="s">
        <v>4949</v>
      </c>
      <c r="N672" s="32">
        <v>999954371</v>
      </c>
      <c r="O672" s="2">
        <v>224845</v>
      </c>
      <c r="P672" s="2" t="s">
        <v>4952</v>
      </c>
      <c r="Q672" s="2" t="s">
        <v>1240</v>
      </c>
      <c r="R672" s="2">
        <v>120</v>
      </c>
      <c r="S672" s="2">
        <v>9</v>
      </c>
      <c r="T672" s="2" t="s">
        <v>4952</v>
      </c>
      <c r="U672" s="2" t="s">
        <v>281</v>
      </c>
      <c r="V672" s="2" t="s">
        <v>1240</v>
      </c>
      <c r="W672" s="2" t="s">
        <v>302</v>
      </c>
      <c r="X672" s="42">
        <v>8882</v>
      </c>
      <c r="Y672" s="2" t="s">
        <v>281</v>
      </c>
    </row>
    <row r="673" spans="6:25" x14ac:dyDescent="0.2">
      <c r="F673" s="2">
        <v>5</v>
      </c>
      <c r="G673" s="2" t="s">
        <v>3487</v>
      </c>
      <c r="H673" s="2" t="s">
        <v>2888</v>
      </c>
      <c r="I673" s="2" t="s">
        <v>3488</v>
      </c>
      <c r="J673" s="2" t="s">
        <v>2886</v>
      </c>
      <c r="K673" s="2" t="s">
        <v>1261</v>
      </c>
      <c r="L673" s="2" t="s">
        <v>4953</v>
      </c>
      <c r="M673" s="2" t="s">
        <v>4954</v>
      </c>
      <c r="N673" s="32">
        <v>999003272</v>
      </c>
      <c r="O673" s="2">
        <v>375734</v>
      </c>
      <c r="P673" s="2" t="s">
        <v>4955</v>
      </c>
      <c r="Q673" s="2" t="s">
        <v>1240</v>
      </c>
      <c r="R673" s="2">
        <v>105</v>
      </c>
      <c r="S673" s="2">
        <v>1.1000000000000001</v>
      </c>
      <c r="T673" s="2" t="s">
        <v>4955</v>
      </c>
      <c r="U673" s="2" t="s">
        <v>281</v>
      </c>
      <c r="V673" s="2" t="s">
        <v>1240</v>
      </c>
      <c r="W673" s="2" t="s">
        <v>302</v>
      </c>
      <c r="X673" s="42">
        <v>8882</v>
      </c>
      <c r="Y673" s="2" t="s">
        <v>281</v>
      </c>
    </row>
    <row r="674" spans="6:25" x14ac:dyDescent="0.2">
      <c r="F674" s="2">
        <v>5</v>
      </c>
      <c r="G674" s="2" t="s">
        <v>3487</v>
      </c>
      <c r="H674" s="2" t="s">
        <v>2888</v>
      </c>
      <c r="I674" s="2" t="s">
        <v>3488</v>
      </c>
      <c r="J674" s="2" t="s">
        <v>2886</v>
      </c>
      <c r="K674" s="2" t="s">
        <v>1261</v>
      </c>
      <c r="L674" s="2" t="s">
        <v>4956</v>
      </c>
      <c r="M674" s="2" t="s">
        <v>4650</v>
      </c>
      <c r="N674" s="32">
        <v>999932327</v>
      </c>
      <c r="O674" s="2">
        <v>222862</v>
      </c>
      <c r="P674" s="2" t="s">
        <v>4957</v>
      </c>
      <c r="Q674" s="2" t="s">
        <v>1240</v>
      </c>
      <c r="R674" s="2">
        <v>140</v>
      </c>
      <c r="S674" s="2">
        <v>8</v>
      </c>
      <c r="T674" s="2" t="s">
        <v>4957</v>
      </c>
      <c r="U674" s="2" t="s">
        <v>281</v>
      </c>
      <c r="V674" s="2" t="s">
        <v>1240</v>
      </c>
      <c r="W674" s="2" t="s">
        <v>302</v>
      </c>
      <c r="X674" s="42">
        <v>8882</v>
      </c>
      <c r="Y674" s="2" t="s">
        <v>281</v>
      </c>
    </row>
    <row r="675" spans="6:25" x14ac:dyDescent="0.2">
      <c r="F675" s="2">
        <v>5</v>
      </c>
      <c r="G675" s="2" t="s">
        <v>3487</v>
      </c>
      <c r="H675" s="2" t="s">
        <v>2888</v>
      </c>
      <c r="I675" s="2" t="s">
        <v>3488</v>
      </c>
      <c r="J675" s="2" t="s">
        <v>2886</v>
      </c>
      <c r="K675" s="2" t="s">
        <v>1261</v>
      </c>
      <c r="L675" s="2" t="s">
        <v>4958</v>
      </c>
      <c r="M675" s="2" t="s">
        <v>1434</v>
      </c>
      <c r="N675" s="32">
        <v>999927476</v>
      </c>
      <c r="O675" s="2">
        <v>222429</v>
      </c>
      <c r="P675" s="2" t="s">
        <v>4959</v>
      </c>
      <c r="Q675" s="2" t="s">
        <v>1240</v>
      </c>
      <c r="R675" s="2">
        <v>164</v>
      </c>
      <c r="S675" s="2">
        <v>17</v>
      </c>
      <c r="T675" s="2" t="s">
        <v>4959</v>
      </c>
      <c r="U675" s="2" t="s">
        <v>281</v>
      </c>
      <c r="V675" s="2" t="s">
        <v>1240</v>
      </c>
      <c r="W675" s="2" t="s">
        <v>302</v>
      </c>
      <c r="X675" s="42">
        <v>8882</v>
      </c>
      <c r="Y675" s="2" t="s">
        <v>281</v>
      </c>
    </row>
    <row r="676" spans="6:25" x14ac:dyDescent="0.2">
      <c r="F676" s="2">
        <v>5</v>
      </c>
      <c r="G676" s="2" t="s">
        <v>3487</v>
      </c>
      <c r="H676" s="2" t="s">
        <v>2888</v>
      </c>
      <c r="I676" s="2" t="s">
        <v>3488</v>
      </c>
      <c r="J676" s="2" t="s">
        <v>2886</v>
      </c>
      <c r="K676" s="2" t="s">
        <v>1261</v>
      </c>
      <c r="L676" s="2" t="s">
        <v>1386</v>
      </c>
      <c r="M676" s="2" t="s">
        <v>4960</v>
      </c>
      <c r="N676" s="32">
        <v>999002551</v>
      </c>
      <c r="O676" s="2">
        <v>372782</v>
      </c>
      <c r="P676" s="2" t="s">
        <v>4961</v>
      </c>
      <c r="Q676" s="2" t="s">
        <v>1240</v>
      </c>
      <c r="R676" s="2">
        <v>116</v>
      </c>
      <c r="S676" s="2">
        <v>3</v>
      </c>
      <c r="T676" s="2" t="s">
        <v>4961</v>
      </c>
      <c r="U676" s="2" t="s">
        <v>281</v>
      </c>
      <c r="V676" s="2" t="s">
        <v>1240</v>
      </c>
      <c r="W676" s="2" t="s">
        <v>302</v>
      </c>
      <c r="X676" s="42">
        <v>8882</v>
      </c>
      <c r="Y676" s="2" t="s">
        <v>281</v>
      </c>
    </row>
    <row r="677" spans="6:25" x14ac:dyDescent="0.2">
      <c r="F677" s="2">
        <v>5</v>
      </c>
      <c r="G677" s="2" t="s">
        <v>3487</v>
      </c>
      <c r="H677" s="2" t="s">
        <v>2888</v>
      </c>
      <c r="I677" s="2" t="s">
        <v>3488</v>
      </c>
      <c r="J677" s="2" t="s">
        <v>2886</v>
      </c>
      <c r="K677" s="2" t="s">
        <v>1261</v>
      </c>
      <c r="L677" s="2" t="s">
        <v>4962</v>
      </c>
      <c r="M677" s="2" t="s">
        <v>4963</v>
      </c>
      <c r="N677" s="32">
        <v>999000796</v>
      </c>
      <c r="O677" s="2">
        <v>363325</v>
      </c>
      <c r="P677" s="2" t="s">
        <v>4964</v>
      </c>
      <c r="Q677" s="2" t="s">
        <v>1240</v>
      </c>
      <c r="R677" s="2">
        <v>164</v>
      </c>
      <c r="S677" s="2">
        <v>4</v>
      </c>
      <c r="T677" s="2" t="s">
        <v>4964</v>
      </c>
      <c r="U677" s="2" t="s">
        <v>281</v>
      </c>
      <c r="V677" s="2" t="s">
        <v>1240</v>
      </c>
      <c r="W677" s="2" t="s">
        <v>302</v>
      </c>
      <c r="X677" s="42">
        <v>8882</v>
      </c>
      <c r="Y677" s="2" t="s">
        <v>281</v>
      </c>
    </row>
    <row r="678" spans="6:25" x14ac:dyDescent="0.2">
      <c r="F678" s="2">
        <v>5</v>
      </c>
      <c r="G678" s="2" t="s">
        <v>3487</v>
      </c>
      <c r="H678" s="2" t="s">
        <v>2888</v>
      </c>
      <c r="I678" s="2" t="s">
        <v>3488</v>
      </c>
      <c r="J678" s="2" t="s">
        <v>2886</v>
      </c>
      <c r="K678" s="2" t="s">
        <v>1261</v>
      </c>
      <c r="L678" s="2" t="s">
        <v>4965</v>
      </c>
      <c r="M678" s="2" t="s">
        <v>4966</v>
      </c>
      <c r="N678" s="32">
        <v>999003063</v>
      </c>
      <c r="O678" s="2">
        <v>375037</v>
      </c>
      <c r="P678" s="2" t="s">
        <v>4967</v>
      </c>
      <c r="Q678" s="2" t="s">
        <v>1240</v>
      </c>
      <c r="R678" s="2">
        <v>139</v>
      </c>
      <c r="S678" s="2">
        <v>5</v>
      </c>
      <c r="T678" s="2" t="s">
        <v>4967</v>
      </c>
      <c r="U678" s="2" t="s">
        <v>281</v>
      </c>
      <c r="V678" s="2" t="s">
        <v>1240</v>
      </c>
      <c r="W678" s="2" t="s">
        <v>302</v>
      </c>
      <c r="X678" s="42">
        <v>8882</v>
      </c>
      <c r="Y678" s="2" t="s">
        <v>281</v>
      </c>
    </row>
    <row r="679" spans="6:25" x14ac:dyDescent="0.2">
      <c r="F679" s="2">
        <v>5</v>
      </c>
      <c r="G679" s="2" t="s">
        <v>3487</v>
      </c>
      <c r="H679" s="2" t="s">
        <v>2888</v>
      </c>
      <c r="I679" s="2" t="s">
        <v>3488</v>
      </c>
      <c r="J679" s="2" t="s">
        <v>2886</v>
      </c>
      <c r="K679" s="2" t="s">
        <v>1261</v>
      </c>
      <c r="L679" s="2" t="s">
        <v>2330</v>
      </c>
      <c r="M679" s="2" t="s">
        <v>4968</v>
      </c>
      <c r="N679" s="32">
        <v>999954833</v>
      </c>
      <c r="O679" s="2">
        <v>224887</v>
      </c>
      <c r="P679" s="2" t="s">
        <v>4969</v>
      </c>
      <c r="Q679" s="2" t="s">
        <v>1240</v>
      </c>
      <c r="R679" s="2">
        <v>139</v>
      </c>
      <c r="S679" s="2">
        <v>8</v>
      </c>
      <c r="T679" s="2" t="s">
        <v>4969</v>
      </c>
      <c r="U679" s="2" t="s">
        <v>281</v>
      </c>
      <c r="V679" s="2" t="s">
        <v>1240</v>
      </c>
      <c r="W679" s="2" t="s">
        <v>302</v>
      </c>
      <c r="X679" s="42">
        <v>8882</v>
      </c>
      <c r="Y679" s="2" t="s">
        <v>281</v>
      </c>
    </row>
    <row r="680" spans="6:25" x14ac:dyDescent="0.2">
      <c r="F680" s="2">
        <v>5</v>
      </c>
      <c r="G680" s="2" t="s">
        <v>3487</v>
      </c>
      <c r="H680" s="2" t="s">
        <v>2888</v>
      </c>
      <c r="I680" s="2" t="s">
        <v>3488</v>
      </c>
      <c r="J680" s="2" t="s">
        <v>2886</v>
      </c>
      <c r="K680" s="2" t="s">
        <v>1261</v>
      </c>
      <c r="L680" s="2" t="s">
        <v>281</v>
      </c>
      <c r="M680" s="2" t="s">
        <v>4970</v>
      </c>
      <c r="N680" s="32">
        <v>999954173</v>
      </c>
      <c r="O680" s="2">
        <v>224827</v>
      </c>
      <c r="P680" s="2" t="s">
        <v>4971</v>
      </c>
      <c r="Q680" s="2" t="s">
        <v>1240</v>
      </c>
      <c r="R680" s="2">
        <v>114</v>
      </c>
      <c r="S680" s="2">
        <v>7.1</v>
      </c>
      <c r="T680" s="2" t="s">
        <v>4971</v>
      </c>
      <c r="U680" s="2" t="s">
        <v>281</v>
      </c>
      <c r="V680" s="2" t="s">
        <v>1240</v>
      </c>
      <c r="W680" s="2" t="s">
        <v>302</v>
      </c>
      <c r="X680" s="42">
        <v>8882</v>
      </c>
      <c r="Y680" s="2" t="s">
        <v>281</v>
      </c>
    </row>
    <row r="681" spans="6:25" x14ac:dyDescent="0.2">
      <c r="F681" s="2">
        <v>5</v>
      </c>
      <c r="G681" s="2" t="s">
        <v>3487</v>
      </c>
      <c r="H681" s="2" t="s">
        <v>2888</v>
      </c>
      <c r="I681" s="2" t="s">
        <v>3488</v>
      </c>
      <c r="J681" s="2" t="s">
        <v>2886</v>
      </c>
      <c r="K681" s="2" t="s">
        <v>1261</v>
      </c>
      <c r="L681" s="2" t="s">
        <v>281</v>
      </c>
      <c r="M681" s="2" t="s">
        <v>4972</v>
      </c>
      <c r="N681" s="32">
        <v>999003592</v>
      </c>
      <c r="O681" s="2">
        <v>377080</v>
      </c>
      <c r="P681" s="2" t="s">
        <v>4973</v>
      </c>
      <c r="Q681" s="2" t="s">
        <v>1240</v>
      </c>
      <c r="R681" s="2">
        <v>121</v>
      </c>
      <c r="S681" s="2">
        <v>5</v>
      </c>
      <c r="T681" s="2" t="s">
        <v>4974</v>
      </c>
      <c r="U681" s="2" t="s">
        <v>281</v>
      </c>
      <c r="V681" s="2" t="s">
        <v>4975</v>
      </c>
      <c r="W681" s="2" t="s">
        <v>4976</v>
      </c>
      <c r="X681" s="42">
        <v>84323</v>
      </c>
      <c r="Y681" s="2" t="s">
        <v>281</v>
      </c>
    </row>
    <row r="682" spans="6:25" x14ac:dyDescent="0.2">
      <c r="F682" s="2">
        <v>5</v>
      </c>
      <c r="G682" s="2" t="s">
        <v>3487</v>
      </c>
      <c r="H682" s="2" t="s">
        <v>2888</v>
      </c>
      <c r="I682" s="2" t="s">
        <v>3488</v>
      </c>
      <c r="J682" s="2" t="s">
        <v>2886</v>
      </c>
      <c r="K682" s="2" t="s">
        <v>1261</v>
      </c>
      <c r="L682" s="2" t="s">
        <v>15165</v>
      </c>
      <c r="M682" s="2" t="s">
        <v>15166</v>
      </c>
      <c r="N682" s="32">
        <v>999003770</v>
      </c>
      <c r="O682" s="2">
        <v>377810</v>
      </c>
      <c r="P682" s="2" t="s">
        <v>5079</v>
      </c>
      <c r="Q682" s="2" t="s">
        <v>1240</v>
      </c>
      <c r="R682" s="2">
        <v>105</v>
      </c>
      <c r="S682" s="2">
        <v>10</v>
      </c>
      <c r="T682" s="2" t="s">
        <v>5079</v>
      </c>
      <c r="U682" s="2" t="s">
        <v>281</v>
      </c>
      <c r="V682" s="2" t="s">
        <v>1240</v>
      </c>
      <c r="W682" s="2" t="s">
        <v>302</v>
      </c>
      <c r="X682" s="42">
        <v>8882</v>
      </c>
      <c r="Y682" s="2" t="s">
        <v>281</v>
      </c>
    </row>
    <row r="683" spans="6:25" x14ac:dyDescent="0.2">
      <c r="F683" s="2">
        <v>5</v>
      </c>
      <c r="G683" s="2" t="s">
        <v>3487</v>
      </c>
      <c r="H683" s="2" t="s">
        <v>2888</v>
      </c>
      <c r="I683" s="2" t="s">
        <v>3488</v>
      </c>
      <c r="J683" s="2" t="s">
        <v>2886</v>
      </c>
      <c r="K683" s="2" t="s">
        <v>1261</v>
      </c>
      <c r="L683" s="2" t="s">
        <v>281</v>
      </c>
      <c r="M683" s="2" t="s">
        <v>1292</v>
      </c>
      <c r="N683" s="32">
        <v>999953678</v>
      </c>
      <c r="O683" s="2">
        <v>224782</v>
      </c>
      <c r="P683" s="2" t="s">
        <v>4977</v>
      </c>
      <c r="Q683" s="2" t="s">
        <v>1240</v>
      </c>
      <c r="R683" s="2">
        <v>164</v>
      </c>
      <c r="S683" s="2">
        <v>8</v>
      </c>
      <c r="T683" s="2" t="s">
        <v>4978</v>
      </c>
      <c r="U683" s="2" t="s">
        <v>4979</v>
      </c>
      <c r="V683" s="2" t="s">
        <v>1722</v>
      </c>
      <c r="W683" s="2" t="s">
        <v>1408</v>
      </c>
      <c r="X683" s="42">
        <v>10028</v>
      </c>
      <c r="Y683" s="2" t="s">
        <v>281</v>
      </c>
    </row>
    <row r="684" spans="6:25" x14ac:dyDescent="0.2">
      <c r="F684" s="2">
        <v>5</v>
      </c>
      <c r="G684" s="2" t="s">
        <v>3487</v>
      </c>
      <c r="H684" s="2" t="s">
        <v>2888</v>
      </c>
      <c r="I684" s="2" t="s">
        <v>3488</v>
      </c>
      <c r="J684" s="2" t="s">
        <v>2886</v>
      </c>
      <c r="K684" s="2" t="s">
        <v>1261</v>
      </c>
      <c r="L684" s="2" t="s">
        <v>4980</v>
      </c>
      <c r="M684" s="2" t="s">
        <v>4981</v>
      </c>
      <c r="N684" s="32">
        <v>999002116</v>
      </c>
      <c r="O684" s="2">
        <v>371084</v>
      </c>
      <c r="P684" s="2" t="s">
        <v>4982</v>
      </c>
      <c r="Q684" s="2" t="s">
        <v>1240</v>
      </c>
      <c r="R684" s="2">
        <v>105</v>
      </c>
      <c r="S684" s="2">
        <v>5.0999999999999996</v>
      </c>
      <c r="T684" s="2" t="s">
        <v>4982</v>
      </c>
      <c r="U684" s="2" t="s">
        <v>281</v>
      </c>
      <c r="V684" s="2" t="s">
        <v>1240</v>
      </c>
      <c r="W684" s="2" t="s">
        <v>302</v>
      </c>
      <c r="X684" s="42">
        <v>8882</v>
      </c>
      <c r="Y684" s="2" t="s">
        <v>281</v>
      </c>
    </row>
    <row r="685" spans="6:25" x14ac:dyDescent="0.2">
      <c r="F685" s="2">
        <v>5</v>
      </c>
      <c r="G685" s="2" t="s">
        <v>3487</v>
      </c>
      <c r="H685" s="2" t="s">
        <v>2888</v>
      </c>
      <c r="I685" s="2" t="s">
        <v>3488</v>
      </c>
      <c r="J685" s="2" t="s">
        <v>2886</v>
      </c>
      <c r="K685" s="2" t="s">
        <v>1261</v>
      </c>
      <c r="L685" s="2" t="s">
        <v>4983</v>
      </c>
      <c r="M685" s="2" t="s">
        <v>4984</v>
      </c>
      <c r="N685" s="32">
        <v>999003545</v>
      </c>
      <c r="O685" s="2">
        <v>376928</v>
      </c>
      <c r="P685" s="2" t="s">
        <v>4985</v>
      </c>
      <c r="Q685" s="2" t="s">
        <v>1240</v>
      </c>
      <c r="R685" s="2">
        <v>117</v>
      </c>
      <c r="S685" s="2">
        <v>3</v>
      </c>
      <c r="T685" s="2" t="s">
        <v>4985</v>
      </c>
      <c r="U685" s="2" t="s">
        <v>281</v>
      </c>
      <c r="V685" s="2" t="s">
        <v>1240</v>
      </c>
      <c r="W685" s="2" t="s">
        <v>302</v>
      </c>
      <c r="X685" s="42">
        <v>8882</v>
      </c>
      <c r="Y685" s="2" t="s">
        <v>281</v>
      </c>
    </row>
    <row r="686" spans="6:25" x14ac:dyDescent="0.2">
      <c r="F686" s="2">
        <v>5</v>
      </c>
      <c r="G686" s="2" t="s">
        <v>3487</v>
      </c>
      <c r="H686" s="2" t="s">
        <v>2888</v>
      </c>
      <c r="I686" s="2" t="s">
        <v>3488</v>
      </c>
      <c r="J686" s="2" t="s">
        <v>2886</v>
      </c>
      <c r="K686" s="2" t="s">
        <v>1261</v>
      </c>
      <c r="L686" s="2" t="s">
        <v>3090</v>
      </c>
      <c r="M686" s="2" t="s">
        <v>4986</v>
      </c>
      <c r="N686" s="32">
        <v>999925276</v>
      </c>
      <c r="O686" s="2">
        <v>222232</v>
      </c>
      <c r="P686" s="2" t="s">
        <v>4987</v>
      </c>
      <c r="Q686" s="2" t="s">
        <v>1240</v>
      </c>
      <c r="R686" s="2">
        <v>117</v>
      </c>
      <c r="S686" s="2">
        <v>3.1</v>
      </c>
      <c r="T686" s="2" t="s">
        <v>4987</v>
      </c>
      <c r="U686" s="2" t="s">
        <v>281</v>
      </c>
      <c r="V686" s="2" t="s">
        <v>1240</v>
      </c>
      <c r="W686" s="2" t="s">
        <v>302</v>
      </c>
      <c r="X686" s="42">
        <v>8882</v>
      </c>
      <c r="Y686" s="2" t="s">
        <v>281</v>
      </c>
    </row>
    <row r="687" spans="6:25" x14ac:dyDescent="0.2">
      <c r="F687" s="2">
        <v>5</v>
      </c>
      <c r="G687" s="2" t="s">
        <v>3487</v>
      </c>
      <c r="H687" s="2" t="s">
        <v>2888</v>
      </c>
      <c r="I687" s="2" t="s">
        <v>3488</v>
      </c>
      <c r="J687" s="2" t="s">
        <v>2886</v>
      </c>
      <c r="K687" s="2" t="s">
        <v>1261</v>
      </c>
      <c r="L687" s="2" t="s">
        <v>281</v>
      </c>
      <c r="M687" s="2" t="s">
        <v>4988</v>
      </c>
      <c r="N687" s="32">
        <v>999954877</v>
      </c>
      <c r="O687" s="2">
        <v>224891</v>
      </c>
      <c r="P687" s="2" t="s">
        <v>4989</v>
      </c>
      <c r="Q687" s="2" t="s">
        <v>1240</v>
      </c>
      <c r="R687" s="2">
        <v>137.1</v>
      </c>
      <c r="S687" s="2">
        <v>1</v>
      </c>
      <c r="T687" s="2" t="s">
        <v>4989</v>
      </c>
      <c r="U687" s="2" t="s">
        <v>281</v>
      </c>
      <c r="V687" s="2" t="s">
        <v>1240</v>
      </c>
      <c r="W687" s="2" t="s">
        <v>302</v>
      </c>
      <c r="X687" s="42">
        <v>8882</v>
      </c>
      <c r="Y687" s="2" t="s">
        <v>281</v>
      </c>
    </row>
    <row r="688" spans="6:25" x14ac:dyDescent="0.2">
      <c r="F688" s="2">
        <v>5</v>
      </c>
      <c r="G688" s="2" t="s">
        <v>3487</v>
      </c>
      <c r="H688" s="2" t="s">
        <v>2888</v>
      </c>
      <c r="I688" s="2" t="s">
        <v>3488</v>
      </c>
      <c r="J688" s="2" t="s">
        <v>2886</v>
      </c>
      <c r="K688" s="2" t="s">
        <v>1261</v>
      </c>
      <c r="L688" s="2" t="s">
        <v>281</v>
      </c>
      <c r="M688" s="2" t="s">
        <v>216</v>
      </c>
      <c r="N688" s="32">
        <v>999954547</v>
      </c>
      <c r="O688" s="2">
        <v>224861</v>
      </c>
      <c r="P688" s="2" t="s">
        <v>2175</v>
      </c>
      <c r="Q688" s="2" t="s">
        <v>1240</v>
      </c>
      <c r="R688" s="2">
        <v>119</v>
      </c>
      <c r="S688" s="2">
        <v>3</v>
      </c>
      <c r="T688" s="2" t="s">
        <v>2175</v>
      </c>
      <c r="U688" s="2" t="s">
        <v>281</v>
      </c>
      <c r="V688" s="2" t="s">
        <v>1240</v>
      </c>
      <c r="W688" s="2" t="s">
        <v>302</v>
      </c>
      <c r="X688" s="42">
        <v>8882</v>
      </c>
      <c r="Y688" s="2" t="s">
        <v>281</v>
      </c>
    </row>
    <row r="689" spans="6:25" x14ac:dyDescent="0.2">
      <c r="F689" s="2">
        <v>5</v>
      </c>
      <c r="G689" s="2" t="s">
        <v>3487</v>
      </c>
      <c r="H689" s="2" t="s">
        <v>2888</v>
      </c>
      <c r="I689" s="2" t="s">
        <v>3488</v>
      </c>
      <c r="J689" s="2" t="s">
        <v>2886</v>
      </c>
      <c r="K689" s="2" t="s">
        <v>1261</v>
      </c>
      <c r="L689" s="2" t="s">
        <v>4990</v>
      </c>
      <c r="M689" s="2" t="s">
        <v>2331</v>
      </c>
      <c r="N689" s="32">
        <v>999002577</v>
      </c>
      <c r="O689" s="2">
        <v>372894</v>
      </c>
      <c r="P689" s="2" t="s">
        <v>4991</v>
      </c>
      <c r="Q689" s="2" t="s">
        <v>1240</v>
      </c>
      <c r="R689" s="2">
        <v>164</v>
      </c>
      <c r="S689" s="2">
        <v>11</v>
      </c>
      <c r="T689" s="2" t="s">
        <v>4991</v>
      </c>
      <c r="U689" s="2" t="s">
        <v>281</v>
      </c>
      <c r="V689" s="2" t="s">
        <v>1240</v>
      </c>
      <c r="W689" s="2" t="s">
        <v>302</v>
      </c>
      <c r="X689" s="42">
        <v>8882</v>
      </c>
      <c r="Y689" s="2" t="s">
        <v>281</v>
      </c>
    </row>
    <row r="690" spans="6:25" x14ac:dyDescent="0.2">
      <c r="F690" s="2">
        <v>5</v>
      </c>
      <c r="G690" s="2" t="s">
        <v>3487</v>
      </c>
      <c r="H690" s="2" t="s">
        <v>2888</v>
      </c>
      <c r="I690" s="2" t="s">
        <v>3488</v>
      </c>
      <c r="J690" s="2" t="s">
        <v>2886</v>
      </c>
      <c r="K690" s="2" t="s">
        <v>1261</v>
      </c>
      <c r="L690" s="2" t="s">
        <v>4992</v>
      </c>
      <c r="M690" s="2" t="s">
        <v>4993</v>
      </c>
      <c r="N690" s="32">
        <v>999953579</v>
      </c>
      <c r="O690" s="2">
        <v>224773</v>
      </c>
      <c r="P690" s="2" t="s">
        <v>4994</v>
      </c>
      <c r="Q690" s="2" t="s">
        <v>1240</v>
      </c>
      <c r="R690" s="2">
        <v>103</v>
      </c>
      <c r="S690" s="2">
        <v>14</v>
      </c>
      <c r="T690" s="2" t="s">
        <v>4994</v>
      </c>
      <c r="U690" s="2" t="s">
        <v>281</v>
      </c>
      <c r="V690" s="2" t="s">
        <v>1240</v>
      </c>
      <c r="W690" s="2" t="s">
        <v>302</v>
      </c>
      <c r="X690" s="42">
        <v>8882</v>
      </c>
      <c r="Y690" s="2" t="s">
        <v>281</v>
      </c>
    </row>
    <row r="691" spans="6:25" x14ac:dyDescent="0.2">
      <c r="F691" s="2">
        <v>5</v>
      </c>
      <c r="G691" s="2" t="s">
        <v>3487</v>
      </c>
      <c r="H691" s="2" t="s">
        <v>2888</v>
      </c>
      <c r="I691" s="2" t="s">
        <v>3488</v>
      </c>
      <c r="J691" s="2" t="s">
        <v>2886</v>
      </c>
      <c r="K691" s="2" t="s">
        <v>1261</v>
      </c>
      <c r="L691" s="2" t="s">
        <v>1386</v>
      </c>
      <c r="M691" s="2" t="s">
        <v>4995</v>
      </c>
      <c r="N691" s="32">
        <v>999953535</v>
      </c>
      <c r="O691" s="2">
        <v>224769</v>
      </c>
      <c r="P691" s="2" t="s">
        <v>4996</v>
      </c>
      <c r="Q691" s="2" t="s">
        <v>1240</v>
      </c>
      <c r="R691" s="2">
        <v>103</v>
      </c>
      <c r="S691" s="2">
        <v>10</v>
      </c>
      <c r="T691" s="2" t="s">
        <v>4996</v>
      </c>
      <c r="U691" s="2" t="s">
        <v>281</v>
      </c>
      <c r="V691" s="2" t="s">
        <v>1240</v>
      </c>
      <c r="W691" s="2" t="s">
        <v>302</v>
      </c>
      <c r="X691" s="42">
        <v>8882</v>
      </c>
      <c r="Y691" s="2" t="s">
        <v>281</v>
      </c>
    </row>
    <row r="692" spans="6:25" x14ac:dyDescent="0.2">
      <c r="F692" s="2">
        <v>5</v>
      </c>
      <c r="G692" s="2" t="s">
        <v>3487</v>
      </c>
      <c r="H692" s="2" t="s">
        <v>2888</v>
      </c>
      <c r="I692" s="2" t="s">
        <v>3488</v>
      </c>
      <c r="J692" s="2" t="s">
        <v>2886</v>
      </c>
      <c r="K692" s="2" t="s">
        <v>1261</v>
      </c>
      <c r="L692" s="2" t="s">
        <v>4997</v>
      </c>
      <c r="M692" s="2" t="s">
        <v>1633</v>
      </c>
      <c r="N692" s="32">
        <v>999926123</v>
      </c>
      <c r="O692" s="2">
        <v>222308</v>
      </c>
      <c r="P692" s="2" t="s">
        <v>4998</v>
      </c>
      <c r="Q692" s="2" t="s">
        <v>1240</v>
      </c>
      <c r="R692" s="2">
        <v>164</v>
      </c>
      <c r="S692" s="2">
        <v>7</v>
      </c>
      <c r="T692" s="2" t="s">
        <v>4998</v>
      </c>
      <c r="U692" s="2" t="s">
        <v>281</v>
      </c>
      <c r="V692" s="2" t="s">
        <v>1240</v>
      </c>
      <c r="W692" s="2" t="s">
        <v>302</v>
      </c>
      <c r="X692" s="42">
        <v>8882</v>
      </c>
      <c r="Y692" s="2" t="s">
        <v>281</v>
      </c>
    </row>
    <row r="693" spans="6:25" x14ac:dyDescent="0.2">
      <c r="F693" s="2">
        <v>5</v>
      </c>
      <c r="G693" s="2" t="s">
        <v>3487</v>
      </c>
      <c r="H693" s="2" t="s">
        <v>2888</v>
      </c>
      <c r="I693" s="2" t="s">
        <v>3488</v>
      </c>
      <c r="J693" s="2" t="s">
        <v>2886</v>
      </c>
      <c r="K693" s="2" t="s">
        <v>1261</v>
      </c>
      <c r="L693" s="2" t="s">
        <v>4999</v>
      </c>
      <c r="M693" s="2" t="s">
        <v>5000</v>
      </c>
      <c r="N693" s="32">
        <v>999924649</v>
      </c>
      <c r="O693" s="2">
        <v>222175</v>
      </c>
      <c r="P693" s="2" t="s">
        <v>5001</v>
      </c>
      <c r="Q693" s="2" t="s">
        <v>1240</v>
      </c>
      <c r="R693" s="2">
        <v>103</v>
      </c>
      <c r="S693" s="2">
        <v>19</v>
      </c>
      <c r="T693" s="2" t="s">
        <v>5001</v>
      </c>
      <c r="U693" s="2" t="s">
        <v>281</v>
      </c>
      <c r="V693" s="2" t="s">
        <v>1240</v>
      </c>
      <c r="W693" s="2" t="s">
        <v>302</v>
      </c>
      <c r="X693" s="42">
        <v>8882</v>
      </c>
      <c r="Y693" s="2" t="s">
        <v>281</v>
      </c>
    </row>
    <row r="694" spans="6:25" x14ac:dyDescent="0.2">
      <c r="F694" s="2">
        <v>5</v>
      </c>
      <c r="G694" s="2" t="s">
        <v>3487</v>
      </c>
      <c r="H694" s="2" t="s">
        <v>2888</v>
      </c>
      <c r="I694" s="2" t="s">
        <v>3488</v>
      </c>
      <c r="J694" s="2" t="s">
        <v>2886</v>
      </c>
      <c r="K694" s="2" t="s">
        <v>1261</v>
      </c>
      <c r="L694" s="2" t="s">
        <v>5002</v>
      </c>
      <c r="M694" s="2" t="s">
        <v>5003</v>
      </c>
      <c r="N694" s="32">
        <v>999954723</v>
      </c>
      <c r="O694" s="2">
        <v>224877</v>
      </c>
      <c r="P694" s="2" t="s">
        <v>5004</v>
      </c>
      <c r="Q694" s="2" t="s">
        <v>1240</v>
      </c>
      <c r="R694" s="2">
        <v>117</v>
      </c>
      <c r="S694" s="2">
        <v>11</v>
      </c>
      <c r="T694" s="2" t="s">
        <v>5004</v>
      </c>
      <c r="U694" s="2" t="s">
        <v>281</v>
      </c>
      <c r="V694" s="2" t="s">
        <v>1240</v>
      </c>
      <c r="W694" s="2" t="s">
        <v>302</v>
      </c>
      <c r="X694" s="42">
        <v>8882</v>
      </c>
      <c r="Y694" s="2" t="s">
        <v>281</v>
      </c>
    </row>
    <row r="695" spans="6:25" x14ac:dyDescent="0.2">
      <c r="F695" s="2">
        <v>5</v>
      </c>
      <c r="G695" s="2" t="s">
        <v>3487</v>
      </c>
      <c r="H695" s="2" t="s">
        <v>2888</v>
      </c>
      <c r="I695" s="2" t="s">
        <v>3488</v>
      </c>
      <c r="J695" s="2" t="s">
        <v>2886</v>
      </c>
      <c r="K695" s="2" t="s">
        <v>1261</v>
      </c>
      <c r="L695" s="2" t="s">
        <v>5005</v>
      </c>
      <c r="M695" s="2" t="s">
        <v>3690</v>
      </c>
      <c r="N695" s="32">
        <v>999953513</v>
      </c>
      <c r="O695" s="2">
        <v>224767</v>
      </c>
      <c r="P695" s="2" t="s">
        <v>5006</v>
      </c>
      <c r="Q695" s="2" t="s">
        <v>1240</v>
      </c>
      <c r="R695" s="2">
        <v>103</v>
      </c>
      <c r="S695" s="2">
        <v>8</v>
      </c>
      <c r="T695" s="2" t="s">
        <v>5006</v>
      </c>
      <c r="U695" s="2" t="s">
        <v>281</v>
      </c>
      <c r="V695" s="2" t="s">
        <v>1240</v>
      </c>
      <c r="W695" s="2" t="s">
        <v>302</v>
      </c>
      <c r="X695" s="42">
        <v>8882</v>
      </c>
      <c r="Y695" s="2" t="s">
        <v>281</v>
      </c>
    </row>
    <row r="696" spans="6:25" x14ac:dyDescent="0.2">
      <c r="F696" s="2">
        <v>5</v>
      </c>
      <c r="G696" s="2" t="s">
        <v>3487</v>
      </c>
      <c r="H696" s="2" t="s">
        <v>2888</v>
      </c>
      <c r="I696" s="2" t="s">
        <v>3488</v>
      </c>
      <c r="J696" s="2" t="s">
        <v>2886</v>
      </c>
      <c r="K696" s="2" t="s">
        <v>1261</v>
      </c>
      <c r="L696" s="2" t="s">
        <v>281</v>
      </c>
      <c r="M696" s="2" t="s">
        <v>5007</v>
      </c>
      <c r="N696" s="32">
        <v>999954118</v>
      </c>
      <c r="O696" s="2">
        <v>224822</v>
      </c>
      <c r="P696" s="2" t="s">
        <v>5008</v>
      </c>
      <c r="Q696" s="2" t="s">
        <v>1240</v>
      </c>
      <c r="R696" s="2">
        <v>113</v>
      </c>
      <c r="S696" s="2">
        <v>4.2</v>
      </c>
      <c r="T696" s="2" t="s">
        <v>5008</v>
      </c>
      <c r="U696" s="2" t="s">
        <v>281</v>
      </c>
      <c r="V696" s="2" t="s">
        <v>1240</v>
      </c>
      <c r="W696" s="2" t="s">
        <v>302</v>
      </c>
      <c r="X696" s="42">
        <v>8882</v>
      </c>
      <c r="Y696" s="2" t="s">
        <v>281</v>
      </c>
    </row>
    <row r="697" spans="6:25" x14ac:dyDescent="0.2">
      <c r="F697" s="2">
        <v>5</v>
      </c>
      <c r="G697" s="2" t="s">
        <v>3487</v>
      </c>
      <c r="H697" s="2" t="s">
        <v>2888</v>
      </c>
      <c r="I697" s="2" t="s">
        <v>3488</v>
      </c>
      <c r="J697" s="2" t="s">
        <v>2886</v>
      </c>
      <c r="K697" s="2" t="s">
        <v>1261</v>
      </c>
      <c r="L697" s="2" t="s">
        <v>2410</v>
      </c>
      <c r="M697" s="2" t="s">
        <v>5009</v>
      </c>
      <c r="N697" s="32">
        <v>999001632</v>
      </c>
      <c r="O697" s="2">
        <v>369077</v>
      </c>
      <c r="P697" s="2" t="s">
        <v>5010</v>
      </c>
      <c r="Q697" s="2" t="s">
        <v>1240</v>
      </c>
      <c r="R697" s="2">
        <v>114</v>
      </c>
      <c r="S697" s="2">
        <v>4</v>
      </c>
      <c r="T697" s="2" t="s">
        <v>5010</v>
      </c>
      <c r="U697" s="2" t="s">
        <v>281</v>
      </c>
      <c r="V697" s="2" t="s">
        <v>1240</v>
      </c>
      <c r="W697" s="2" t="s">
        <v>302</v>
      </c>
      <c r="X697" s="42">
        <v>8882</v>
      </c>
      <c r="Y697" s="2" t="s">
        <v>281</v>
      </c>
    </row>
    <row r="698" spans="6:25" x14ac:dyDescent="0.2">
      <c r="F698" s="2">
        <v>5</v>
      </c>
      <c r="G698" s="2" t="s">
        <v>3487</v>
      </c>
      <c r="H698" s="2" t="s">
        <v>2888</v>
      </c>
      <c r="I698" s="2" t="s">
        <v>3488</v>
      </c>
      <c r="J698" s="2" t="s">
        <v>2886</v>
      </c>
      <c r="K698" s="2" t="s">
        <v>1261</v>
      </c>
      <c r="L698" s="2" t="s">
        <v>1391</v>
      </c>
      <c r="M698" s="2" t="s">
        <v>5011</v>
      </c>
      <c r="N698" s="32">
        <v>999923725</v>
      </c>
      <c r="O698" s="2">
        <v>222092</v>
      </c>
      <c r="P698" s="2" t="s">
        <v>5012</v>
      </c>
      <c r="Q698" s="2" t="s">
        <v>1240</v>
      </c>
      <c r="R698" s="2">
        <v>114</v>
      </c>
      <c r="S698" s="2">
        <v>7</v>
      </c>
      <c r="T698" s="2" t="s">
        <v>5012</v>
      </c>
      <c r="U698" s="2" t="s">
        <v>281</v>
      </c>
      <c r="V698" s="2" t="s">
        <v>1240</v>
      </c>
      <c r="W698" s="2" t="s">
        <v>302</v>
      </c>
      <c r="X698" s="42">
        <v>8882</v>
      </c>
      <c r="Y698" s="2" t="s">
        <v>281</v>
      </c>
    </row>
    <row r="699" spans="6:25" x14ac:dyDescent="0.2">
      <c r="F699" s="2">
        <v>5</v>
      </c>
      <c r="G699" s="2" t="s">
        <v>3487</v>
      </c>
      <c r="H699" s="2" t="s">
        <v>2888</v>
      </c>
      <c r="I699" s="2" t="s">
        <v>3488</v>
      </c>
      <c r="J699" s="2" t="s">
        <v>2886</v>
      </c>
      <c r="K699" s="2" t="s">
        <v>1261</v>
      </c>
      <c r="L699" s="2" t="s">
        <v>1850</v>
      </c>
      <c r="M699" s="2" t="s">
        <v>5013</v>
      </c>
      <c r="N699" s="32">
        <v>999953887</v>
      </c>
      <c r="O699" s="2">
        <v>224801</v>
      </c>
      <c r="P699" s="2" t="s">
        <v>5014</v>
      </c>
      <c r="Q699" s="2" t="s">
        <v>1240</v>
      </c>
      <c r="R699" s="2">
        <v>121</v>
      </c>
      <c r="S699" s="2">
        <v>2</v>
      </c>
      <c r="T699" s="2" t="s">
        <v>5014</v>
      </c>
      <c r="U699" s="2" t="s">
        <v>281</v>
      </c>
      <c r="V699" s="2" t="s">
        <v>1240</v>
      </c>
      <c r="W699" s="2" t="s">
        <v>302</v>
      </c>
      <c r="X699" s="42">
        <v>8882</v>
      </c>
      <c r="Y699" s="2" t="s">
        <v>281</v>
      </c>
    </row>
    <row r="700" spans="6:25" x14ac:dyDescent="0.2">
      <c r="F700" s="2">
        <v>5</v>
      </c>
      <c r="G700" s="2" t="s">
        <v>3487</v>
      </c>
      <c r="H700" s="2" t="s">
        <v>2888</v>
      </c>
      <c r="I700" s="2" t="s">
        <v>3488</v>
      </c>
      <c r="J700" s="2" t="s">
        <v>2886</v>
      </c>
      <c r="K700" s="2" t="s">
        <v>1261</v>
      </c>
      <c r="L700" s="2" t="s">
        <v>5015</v>
      </c>
      <c r="M700" s="2" t="s">
        <v>5016</v>
      </c>
      <c r="N700" s="32">
        <v>999002267</v>
      </c>
      <c r="O700" s="2">
        <v>371710</v>
      </c>
      <c r="P700" s="2" t="s">
        <v>5017</v>
      </c>
      <c r="Q700" s="2" t="s">
        <v>1240</v>
      </c>
      <c r="R700" s="2">
        <v>116</v>
      </c>
      <c r="S700" s="2">
        <v>6</v>
      </c>
      <c r="T700" s="2" t="s">
        <v>5017</v>
      </c>
      <c r="U700" s="2" t="s">
        <v>281</v>
      </c>
      <c r="V700" s="2" t="s">
        <v>1240</v>
      </c>
      <c r="W700" s="2" t="s">
        <v>302</v>
      </c>
      <c r="X700" s="42">
        <v>8882</v>
      </c>
      <c r="Y700" s="2" t="s">
        <v>281</v>
      </c>
    </row>
    <row r="701" spans="6:25" x14ac:dyDescent="0.2">
      <c r="F701" s="2">
        <v>5</v>
      </c>
      <c r="G701" s="2" t="s">
        <v>3487</v>
      </c>
      <c r="H701" s="2" t="s">
        <v>2888</v>
      </c>
      <c r="I701" s="2" t="s">
        <v>3488</v>
      </c>
      <c r="J701" s="2" t="s">
        <v>2886</v>
      </c>
      <c r="K701" s="2" t="s">
        <v>1261</v>
      </c>
      <c r="L701" s="2" t="s">
        <v>5019</v>
      </c>
      <c r="M701" s="2" t="s">
        <v>5020</v>
      </c>
      <c r="N701" s="32">
        <v>999953304</v>
      </c>
      <c r="O701" s="2">
        <v>224748</v>
      </c>
      <c r="P701" s="2" t="s">
        <v>5021</v>
      </c>
      <c r="Q701" s="2" t="s">
        <v>1240</v>
      </c>
      <c r="R701" s="2">
        <v>113</v>
      </c>
      <c r="S701" s="2">
        <v>14</v>
      </c>
      <c r="T701" s="2" t="s">
        <v>5021</v>
      </c>
      <c r="U701" s="2" t="s">
        <v>281</v>
      </c>
      <c r="V701" s="2" t="s">
        <v>1240</v>
      </c>
      <c r="W701" s="2" t="s">
        <v>302</v>
      </c>
      <c r="X701" s="42">
        <v>8882</v>
      </c>
      <c r="Y701" s="2" t="s">
        <v>281</v>
      </c>
    </row>
    <row r="702" spans="6:25" x14ac:dyDescent="0.2">
      <c r="F702" s="2">
        <v>5</v>
      </c>
      <c r="G702" s="2" t="s">
        <v>3487</v>
      </c>
      <c r="H702" s="2" t="s">
        <v>2888</v>
      </c>
      <c r="I702" s="2" t="s">
        <v>3488</v>
      </c>
      <c r="J702" s="2" t="s">
        <v>2886</v>
      </c>
      <c r="K702" s="2" t="s">
        <v>1261</v>
      </c>
      <c r="L702" s="2" t="s">
        <v>5022</v>
      </c>
      <c r="M702" s="2" t="s">
        <v>5023</v>
      </c>
      <c r="N702" s="32">
        <v>999918434</v>
      </c>
      <c r="O702" s="2">
        <v>221618</v>
      </c>
      <c r="P702" s="2" t="s">
        <v>5024</v>
      </c>
      <c r="Q702" s="2" t="s">
        <v>1240</v>
      </c>
      <c r="R702" s="2">
        <v>115</v>
      </c>
      <c r="S702" s="2">
        <v>1.1000000000000001</v>
      </c>
      <c r="T702" s="2" t="s">
        <v>5024</v>
      </c>
      <c r="U702" s="2" t="s">
        <v>281</v>
      </c>
      <c r="V702" s="2" t="s">
        <v>1240</v>
      </c>
      <c r="W702" s="2" t="s">
        <v>302</v>
      </c>
      <c r="X702" s="42">
        <v>8882</v>
      </c>
      <c r="Y702" s="2" t="s">
        <v>281</v>
      </c>
    </row>
    <row r="703" spans="6:25" x14ac:dyDescent="0.2">
      <c r="F703" s="2">
        <v>5</v>
      </c>
      <c r="G703" s="2" t="s">
        <v>3487</v>
      </c>
      <c r="H703" s="2" t="s">
        <v>2888</v>
      </c>
      <c r="I703" s="2" t="s">
        <v>3488</v>
      </c>
      <c r="J703" s="2" t="s">
        <v>2886</v>
      </c>
      <c r="K703" s="2" t="s">
        <v>1261</v>
      </c>
      <c r="L703" s="2" t="s">
        <v>1328</v>
      </c>
      <c r="M703" s="2" t="s">
        <v>5025</v>
      </c>
      <c r="N703" s="32">
        <v>999922746</v>
      </c>
      <c r="O703" s="2">
        <v>222004</v>
      </c>
      <c r="P703" s="2" t="s">
        <v>5026</v>
      </c>
      <c r="Q703" s="2" t="s">
        <v>1240</v>
      </c>
      <c r="R703" s="2">
        <v>113</v>
      </c>
      <c r="S703" s="2">
        <v>10.1</v>
      </c>
      <c r="T703" s="2" t="s">
        <v>5026</v>
      </c>
      <c r="U703" s="2" t="s">
        <v>281</v>
      </c>
      <c r="V703" s="2" t="s">
        <v>1240</v>
      </c>
      <c r="W703" s="2" t="s">
        <v>302</v>
      </c>
      <c r="X703" s="42">
        <v>8882</v>
      </c>
      <c r="Y703" s="2" t="s">
        <v>281</v>
      </c>
    </row>
    <row r="704" spans="6:25" x14ac:dyDescent="0.2">
      <c r="F704" s="2">
        <v>5</v>
      </c>
      <c r="G704" s="2" t="s">
        <v>3487</v>
      </c>
      <c r="H704" s="2" t="s">
        <v>2888</v>
      </c>
      <c r="I704" s="2" t="s">
        <v>3488</v>
      </c>
      <c r="J704" s="2" t="s">
        <v>2886</v>
      </c>
      <c r="K704" s="2" t="s">
        <v>1261</v>
      </c>
      <c r="L704" s="2" t="s">
        <v>5027</v>
      </c>
      <c r="M704" s="2" t="s">
        <v>5028</v>
      </c>
      <c r="N704" s="32">
        <v>999953414</v>
      </c>
      <c r="O704" s="2">
        <v>224758</v>
      </c>
      <c r="P704" s="2" t="s">
        <v>5029</v>
      </c>
      <c r="Q704" s="2" t="s">
        <v>1240</v>
      </c>
      <c r="R704" s="2">
        <v>105</v>
      </c>
      <c r="S704" s="2">
        <v>4</v>
      </c>
      <c r="T704" s="2" t="s">
        <v>5030</v>
      </c>
      <c r="U704" s="2" t="s">
        <v>281</v>
      </c>
      <c r="V704" s="2" t="s">
        <v>1326</v>
      </c>
      <c r="W704" s="2" t="s">
        <v>302</v>
      </c>
      <c r="X704" s="42">
        <v>8816</v>
      </c>
      <c r="Y704" s="2" t="s">
        <v>281</v>
      </c>
    </row>
    <row r="705" spans="6:25" x14ac:dyDescent="0.2">
      <c r="F705" s="2">
        <v>5</v>
      </c>
      <c r="G705" s="2" t="s">
        <v>3487</v>
      </c>
      <c r="H705" s="2" t="s">
        <v>2888</v>
      </c>
      <c r="I705" s="2" t="s">
        <v>3488</v>
      </c>
      <c r="J705" s="2" t="s">
        <v>2886</v>
      </c>
      <c r="K705" s="2" t="s">
        <v>1261</v>
      </c>
      <c r="L705" s="2" t="s">
        <v>5031</v>
      </c>
      <c r="M705" s="2" t="s">
        <v>5032</v>
      </c>
      <c r="N705" s="32">
        <v>999002044</v>
      </c>
      <c r="O705" s="2">
        <v>370804</v>
      </c>
      <c r="P705" s="2" t="s">
        <v>5033</v>
      </c>
      <c r="Q705" s="2" t="s">
        <v>1240</v>
      </c>
      <c r="R705" s="2">
        <v>113</v>
      </c>
      <c r="S705" s="2">
        <v>13</v>
      </c>
      <c r="T705" s="2" t="s">
        <v>5033</v>
      </c>
      <c r="U705" s="2" t="s">
        <v>281</v>
      </c>
      <c r="V705" s="2" t="s">
        <v>1240</v>
      </c>
      <c r="W705" s="2" t="s">
        <v>302</v>
      </c>
      <c r="X705" s="42">
        <v>8882</v>
      </c>
      <c r="Y705" s="2" t="s">
        <v>281</v>
      </c>
    </row>
    <row r="706" spans="6:25" x14ac:dyDescent="0.2">
      <c r="F706" s="2">
        <v>5</v>
      </c>
      <c r="G706" s="2" t="s">
        <v>3487</v>
      </c>
      <c r="H706" s="2" t="s">
        <v>2888</v>
      </c>
      <c r="I706" s="2" t="s">
        <v>3488</v>
      </c>
      <c r="J706" s="2" t="s">
        <v>2886</v>
      </c>
      <c r="K706" s="2" t="s">
        <v>1261</v>
      </c>
      <c r="L706" s="2" t="s">
        <v>5034</v>
      </c>
      <c r="M706" s="2" t="s">
        <v>5035</v>
      </c>
      <c r="N706" s="32">
        <v>999929665</v>
      </c>
      <c r="O706" s="2">
        <v>222622</v>
      </c>
      <c r="P706" s="2" t="s">
        <v>5036</v>
      </c>
      <c r="Q706" s="2" t="s">
        <v>1240</v>
      </c>
      <c r="R706" s="2">
        <v>120</v>
      </c>
      <c r="S706" s="2">
        <v>2.1</v>
      </c>
      <c r="T706" s="2" t="s">
        <v>5036</v>
      </c>
      <c r="U706" s="2" t="s">
        <v>281</v>
      </c>
      <c r="V706" s="2" t="s">
        <v>1240</v>
      </c>
      <c r="W706" s="2" t="s">
        <v>302</v>
      </c>
      <c r="X706" s="42">
        <v>8882</v>
      </c>
      <c r="Y706" s="2" t="s">
        <v>281</v>
      </c>
    </row>
    <row r="707" spans="6:25" x14ac:dyDescent="0.2">
      <c r="F707" s="2">
        <v>5</v>
      </c>
      <c r="G707" s="2" t="s">
        <v>3487</v>
      </c>
      <c r="H707" s="2" t="s">
        <v>2888</v>
      </c>
      <c r="I707" s="2" t="s">
        <v>3488</v>
      </c>
      <c r="J707" s="2" t="s">
        <v>2886</v>
      </c>
      <c r="K707" s="2" t="s">
        <v>1261</v>
      </c>
      <c r="L707" s="2" t="s">
        <v>5037</v>
      </c>
      <c r="M707" s="2" t="s">
        <v>5038</v>
      </c>
      <c r="N707" s="32">
        <v>999001605</v>
      </c>
      <c r="O707" s="2">
        <v>368946</v>
      </c>
      <c r="P707" s="2" t="s">
        <v>5039</v>
      </c>
      <c r="Q707" s="2" t="s">
        <v>1240</v>
      </c>
      <c r="R707" s="2">
        <v>113</v>
      </c>
      <c r="S707" s="2">
        <v>9.1</v>
      </c>
      <c r="T707" s="2" t="s">
        <v>5039</v>
      </c>
      <c r="U707" s="2" t="s">
        <v>281</v>
      </c>
      <c r="V707" s="2" t="s">
        <v>1240</v>
      </c>
      <c r="W707" s="2" t="s">
        <v>302</v>
      </c>
      <c r="X707" s="42">
        <v>8882</v>
      </c>
      <c r="Y707" s="2" t="s">
        <v>281</v>
      </c>
    </row>
    <row r="708" spans="6:25" x14ac:dyDescent="0.2">
      <c r="F708" s="2">
        <v>5</v>
      </c>
      <c r="G708" s="2" t="s">
        <v>3487</v>
      </c>
      <c r="H708" s="2" t="s">
        <v>2888</v>
      </c>
      <c r="I708" s="2" t="s">
        <v>3488</v>
      </c>
      <c r="J708" s="2" t="s">
        <v>2886</v>
      </c>
      <c r="K708" s="2" t="s">
        <v>1261</v>
      </c>
      <c r="L708" s="2" t="s">
        <v>5040</v>
      </c>
      <c r="M708" s="2" t="s">
        <v>5041</v>
      </c>
      <c r="N708" s="32">
        <v>999924528</v>
      </c>
      <c r="O708" s="2">
        <v>222164</v>
      </c>
      <c r="P708" s="2" t="s">
        <v>5042</v>
      </c>
      <c r="Q708" s="2" t="s">
        <v>1240</v>
      </c>
      <c r="R708" s="2">
        <v>114.1</v>
      </c>
      <c r="S708" s="2">
        <v>5</v>
      </c>
      <c r="T708" s="2" t="s">
        <v>5042</v>
      </c>
      <c r="U708" s="2" t="s">
        <v>281</v>
      </c>
      <c r="V708" s="2" t="s">
        <v>1240</v>
      </c>
      <c r="W708" s="2" t="s">
        <v>302</v>
      </c>
      <c r="X708" s="42">
        <v>8882</v>
      </c>
      <c r="Y708" s="2" t="s">
        <v>281</v>
      </c>
    </row>
    <row r="709" spans="6:25" x14ac:dyDescent="0.2">
      <c r="F709" s="2">
        <v>5</v>
      </c>
      <c r="G709" s="2" t="s">
        <v>3487</v>
      </c>
      <c r="H709" s="2" t="s">
        <v>2888</v>
      </c>
      <c r="I709" s="2" t="s">
        <v>3488</v>
      </c>
      <c r="J709" s="2" t="s">
        <v>2886</v>
      </c>
      <c r="K709" s="2" t="s">
        <v>1261</v>
      </c>
      <c r="L709" s="2" t="s">
        <v>3093</v>
      </c>
      <c r="M709" s="2" t="s">
        <v>4704</v>
      </c>
      <c r="N709" s="32">
        <v>999954481</v>
      </c>
      <c r="O709" s="2">
        <v>224855</v>
      </c>
      <c r="P709" s="2" t="s">
        <v>5043</v>
      </c>
      <c r="Q709" s="2" t="s">
        <v>1240</v>
      </c>
      <c r="R709" s="2">
        <v>119</v>
      </c>
      <c r="S709" s="2">
        <v>11</v>
      </c>
      <c r="T709" s="2" t="s">
        <v>5043</v>
      </c>
      <c r="U709" s="2" t="s">
        <v>281</v>
      </c>
      <c r="V709" s="2" t="s">
        <v>1240</v>
      </c>
      <c r="W709" s="2" t="s">
        <v>302</v>
      </c>
      <c r="X709" s="42">
        <v>8882</v>
      </c>
      <c r="Y709" s="2" t="s">
        <v>281</v>
      </c>
    </row>
    <row r="710" spans="6:25" x14ac:dyDescent="0.2">
      <c r="F710" s="2">
        <v>5</v>
      </c>
      <c r="G710" s="2" t="s">
        <v>3487</v>
      </c>
      <c r="H710" s="2" t="s">
        <v>2888</v>
      </c>
      <c r="I710" s="2" t="s">
        <v>3488</v>
      </c>
      <c r="J710" s="2" t="s">
        <v>2886</v>
      </c>
      <c r="K710" s="2" t="s">
        <v>1261</v>
      </c>
      <c r="L710" s="2" t="s">
        <v>1742</v>
      </c>
      <c r="M710" s="2" t="s">
        <v>5044</v>
      </c>
      <c r="N710" s="32">
        <v>999002383</v>
      </c>
      <c r="O710" s="2">
        <v>372123</v>
      </c>
      <c r="P710" s="2" t="s">
        <v>5045</v>
      </c>
      <c r="Q710" s="2" t="s">
        <v>1240</v>
      </c>
      <c r="R710" s="2">
        <v>164</v>
      </c>
      <c r="S710" s="2">
        <v>9</v>
      </c>
      <c r="T710" s="2" t="s">
        <v>5045</v>
      </c>
      <c r="U710" s="2" t="s">
        <v>281</v>
      </c>
      <c r="V710" s="2" t="s">
        <v>1240</v>
      </c>
      <c r="W710" s="2" t="s">
        <v>302</v>
      </c>
      <c r="X710" s="42">
        <v>8882</v>
      </c>
      <c r="Y710" s="2" t="s">
        <v>281</v>
      </c>
    </row>
    <row r="711" spans="6:25" x14ac:dyDescent="0.2">
      <c r="F711" s="2">
        <v>5</v>
      </c>
      <c r="G711" s="2" t="s">
        <v>3487</v>
      </c>
      <c r="H711" s="2" t="s">
        <v>2888</v>
      </c>
      <c r="I711" s="2" t="s">
        <v>3488</v>
      </c>
      <c r="J711" s="2" t="s">
        <v>2886</v>
      </c>
      <c r="K711" s="2" t="s">
        <v>1261</v>
      </c>
      <c r="L711" s="2" t="s">
        <v>5046</v>
      </c>
      <c r="M711" s="2" t="s">
        <v>5047</v>
      </c>
      <c r="N711" s="32">
        <v>999954613</v>
      </c>
      <c r="O711" s="2">
        <v>224867</v>
      </c>
      <c r="P711" s="2" t="s">
        <v>5048</v>
      </c>
      <c r="Q711" s="2" t="s">
        <v>1240</v>
      </c>
      <c r="R711" s="2">
        <v>115</v>
      </c>
      <c r="S711" s="2">
        <v>1</v>
      </c>
      <c r="T711" s="2" t="s">
        <v>5048</v>
      </c>
      <c r="U711" s="2" t="s">
        <v>281</v>
      </c>
      <c r="V711" s="2" t="s">
        <v>1240</v>
      </c>
      <c r="W711" s="2" t="s">
        <v>302</v>
      </c>
      <c r="X711" s="42">
        <v>8882</v>
      </c>
      <c r="Y711" s="2" t="s">
        <v>281</v>
      </c>
    </row>
    <row r="712" spans="6:25" x14ac:dyDescent="0.2">
      <c r="F712" s="2">
        <v>5</v>
      </c>
      <c r="G712" s="2" t="s">
        <v>3487</v>
      </c>
      <c r="H712" s="2" t="s">
        <v>2888</v>
      </c>
      <c r="I712" s="2" t="s">
        <v>3488</v>
      </c>
      <c r="J712" s="2" t="s">
        <v>2886</v>
      </c>
      <c r="K712" s="2" t="s">
        <v>1261</v>
      </c>
      <c r="L712" s="2" t="s">
        <v>1993</v>
      </c>
      <c r="M712" s="2" t="s">
        <v>5049</v>
      </c>
      <c r="N712" s="32">
        <v>999954624</v>
      </c>
      <c r="O712" s="2">
        <v>224868</v>
      </c>
      <c r="P712" s="2" t="s">
        <v>5050</v>
      </c>
      <c r="Q712" s="2" t="s">
        <v>1240</v>
      </c>
      <c r="R712" s="2">
        <v>116</v>
      </c>
      <c r="S712" s="2">
        <v>8</v>
      </c>
      <c r="T712" s="2" t="s">
        <v>5050</v>
      </c>
      <c r="U712" s="2" t="s">
        <v>281</v>
      </c>
      <c r="V712" s="2" t="s">
        <v>1240</v>
      </c>
      <c r="W712" s="2" t="s">
        <v>302</v>
      </c>
      <c r="X712" s="42">
        <v>8882</v>
      </c>
      <c r="Y712" s="2" t="s">
        <v>281</v>
      </c>
    </row>
    <row r="713" spans="6:25" x14ac:dyDescent="0.2">
      <c r="F713" s="2">
        <v>5</v>
      </c>
      <c r="G713" s="2" t="s">
        <v>3487</v>
      </c>
      <c r="H713" s="2" t="s">
        <v>2888</v>
      </c>
      <c r="I713" s="2" t="s">
        <v>3488</v>
      </c>
      <c r="J713" s="2" t="s">
        <v>2886</v>
      </c>
      <c r="K713" s="2" t="s">
        <v>1261</v>
      </c>
      <c r="L713" s="2" t="s">
        <v>5051</v>
      </c>
      <c r="M713" s="2" t="s">
        <v>5052</v>
      </c>
      <c r="N713" s="32">
        <v>999954393</v>
      </c>
      <c r="O713" s="2">
        <v>224847</v>
      </c>
      <c r="P713" s="2" t="s">
        <v>5053</v>
      </c>
      <c r="Q713" s="2" t="s">
        <v>1240</v>
      </c>
      <c r="R713" s="2">
        <v>119</v>
      </c>
      <c r="S713" s="2">
        <v>10</v>
      </c>
      <c r="T713" s="2" t="s">
        <v>5053</v>
      </c>
      <c r="U713" s="2" t="s">
        <v>281</v>
      </c>
      <c r="V713" s="2" t="s">
        <v>1240</v>
      </c>
      <c r="W713" s="2" t="s">
        <v>302</v>
      </c>
      <c r="X713" s="42">
        <v>8882</v>
      </c>
      <c r="Y713" s="2" t="s">
        <v>281</v>
      </c>
    </row>
    <row r="714" spans="6:25" x14ac:dyDescent="0.2">
      <c r="F714" s="2">
        <v>5</v>
      </c>
      <c r="G714" s="2" t="s">
        <v>3487</v>
      </c>
      <c r="H714" s="2" t="s">
        <v>2888</v>
      </c>
      <c r="I714" s="2" t="s">
        <v>3488</v>
      </c>
      <c r="J714" s="2" t="s">
        <v>2886</v>
      </c>
      <c r="K714" s="2" t="s">
        <v>1261</v>
      </c>
      <c r="L714" s="2" t="s">
        <v>1742</v>
      </c>
      <c r="M714" s="2" t="s">
        <v>5054</v>
      </c>
      <c r="N714" s="32">
        <v>999954811</v>
      </c>
      <c r="O714" s="2">
        <v>224885</v>
      </c>
      <c r="P714" s="2" t="s">
        <v>5055</v>
      </c>
      <c r="Q714" s="2" t="s">
        <v>1240</v>
      </c>
      <c r="R714" s="2">
        <v>139</v>
      </c>
      <c r="S714" s="2">
        <v>6</v>
      </c>
      <c r="T714" s="2" t="s">
        <v>5055</v>
      </c>
      <c r="U714" s="2" t="s">
        <v>281</v>
      </c>
      <c r="V714" s="2" t="s">
        <v>1240</v>
      </c>
      <c r="W714" s="2" t="s">
        <v>302</v>
      </c>
      <c r="X714" s="42">
        <v>8882</v>
      </c>
      <c r="Y714" s="2" t="s">
        <v>281</v>
      </c>
    </row>
    <row r="715" spans="6:25" x14ac:dyDescent="0.2">
      <c r="F715" s="2">
        <v>5</v>
      </c>
      <c r="G715" s="2" t="s">
        <v>3487</v>
      </c>
      <c r="H715" s="2" t="s">
        <v>2888</v>
      </c>
      <c r="I715" s="2" t="s">
        <v>3488</v>
      </c>
      <c r="J715" s="2" t="s">
        <v>2924</v>
      </c>
      <c r="K715" s="2" t="s">
        <v>1261</v>
      </c>
      <c r="L715" s="2" t="s">
        <v>5056</v>
      </c>
      <c r="M715" s="2" t="s">
        <v>5057</v>
      </c>
      <c r="N715" s="32">
        <v>999954382</v>
      </c>
      <c r="O715" s="2">
        <v>224846</v>
      </c>
      <c r="P715" s="2" t="s">
        <v>5058</v>
      </c>
      <c r="Q715" s="2" t="s">
        <v>1240</v>
      </c>
      <c r="R715" s="2">
        <v>119</v>
      </c>
      <c r="S715" s="2">
        <v>1.1000000000000001</v>
      </c>
      <c r="T715" s="2" t="s">
        <v>5058</v>
      </c>
      <c r="U715" s="2" t="s">
        <v>281</v>
      </c>
      <c r="V715" s="2" t="s">
        <v>1240</v>
      </c>
      <c r="W715" s="2" t="s">
        <v>302</v>
      </c>
      <c r="X715" s="42">
        <v>8882</v>
      </c>
      <c r="Y715" s="2" t="s">
        <v>281</v>
      </c>
    </row>
    <row r="716" spans="6:25" x14ac:dyDescent="0.2">
      <c r="F716" s="2">
        <v>5</v>
      </c>
      <c r="G716" s="2" t="s">
        <v>3487</v>
      </c>
      <c r="H716" s="2" t="s">
        <v>2888</v>
      </c>
      <c r="I716" s="2" t="s">
        <v>3488</v>
      </c>
      <c r="J716" s="2" t="s">
        <v>2886</v>
      </c>
      <c r="K716" s="2" t="s">
        <v>1261</v>
      </c>
      <c r="L716" s="2" t="s">
        <v>5059</v>
      </c>
      <c r="M716" s="2" t="s">
        <v>5060</v>
      </c>
      <c r="N716" s="32">
        <v>999931326</v>
      </c>
      <c r="O716" s="2">
        <v>222772</v>
      </c>
      <c r="P716" s="2" t="s">
        <v>5061</v>
      </c>
      <c r="Q716" s="2" t="s">
        <v>1240</v>
      </c>
      <c r="R716" s="2">
        <v>164</v>
      </c>
      <c r="S716" s="2">
        <v>6</v>
      </c>
      <c r="T716" s="2" t="s">
        <v>5061</v>
      </c>
      <c r="U716" s="2" t="s">
        <v>281</v>
      </c>
      <c r="V716" s="2" t="s">
        <v>1240</v>
      </c>
      <c r="W716" s="2" t="s">
        <v>302</v>
      </c>
      <c r="X716" s="42">
        <v>8882</v>
      </c>
      <c r="Y716" s="2" t="s">
        <v>281</v>
      </c>
    </row>
    <row r="717" spans="6:25" x14ac:dyDescent="0.2">
      <c r="F717" s="2">
        <v>5</v>
      </c>
      <c r="G717" s="2" t="s">
        <v>3487</v>
      </c>
      <c r="H717" s="2" t="s">
        <v>2888</v>
      </c>
      <c r="I717" s="2" t="s">
        <v>3488</v>
      </c>
      <c r="J717" s="2" t="s">
        <v>2886</v>
      </c>
      <c r="K717" s="2" t="s">
        <v>1261</v>
      </c>
      <c r="L717" s="2" t="s">
        <v>1386</v>
      </c>
      <c r="M717" s="2" t="s">
        <v>5060</v>
      </c>
      <c r="N717" s="32">
        <v>999002079</v>
      </c>
      <c r="O717" s="2">
        <v>370926</v>
      </c>
      <c r="P717" s="2" t="s">
        <v>5062</v>
      </c>
      <c r="Q717" s="2" t="s">
        <v>1240</v>
      </c>
      <c r="R717" s="2">
        <v>119</v>
      </c>
      <c r="S717" s="2">
        <v>5.0999999999999996</v>
      </c>
      <c r="T717" s="2" t="s">
        <v>5062</v>
      </c>
      <c r="U717" s="2" t="s">
        <v>281</v>
      </c>
      <c r="V717" s="2" t="s">
        <v>1240</v>
      </c>
      <c r="W717" s="2" t="s">
        <v>302</v>
      </c>
      <c r="X717" s="42">
        <v>8882</v>
      </c>
      <c r="Y717" s="2" t="s">
        <v>281</v>
      </c>
    </row>
    <row r="718" spans="6:25" x14ac:dyDescent="0.2">
      <c r="F718" s="2">
        <v>5</v>
      </c>
      <c r="G718" s="2" t="s">
        <v>3487</v>
      </c>
      <c r="H718" s="2" t="s">
        <v>2888</v>
      </c>
      <c r="I718" s="2" t="s">
        <v>3488</v>
      </c>
      <c r="J718" s="2" t="s">
        <v>2886</v>
      </c>
      <c r="K718" s="2" t="s">
        <v>1261</v>
      </c>
      <c r="L718" s="2" t="s">
        <v>5063</v>
      </c>
      <c r="M718" s="2" t="s">
        <v>5064</v>
      </c>
      <c r="N718" s="32">
        <v>999953854</v>
      </c>
      <c r="O718" s="2">
        <v>224798</v>
      </c>
      <c r="P718" s="2" t="s">
        <v>5065</v>
      </c>
      <c r="Q718" s="2" t="s">
        <v>1240</v>
      </c>
      <c r="R718" s="2">
        <v>105</v>
      </c>
      <c r="S718" s="2">
        <v>9</v>
      </c>
      <c r="T718" s="2" t="s">
        <v>5065</v>
      </c>
      <c r="U718" s="2" t="s">
        <v>281</v>
      </c>
      <c r="V718" s="2" t="s">
        <v>1240</v>
      </c>
      <c r="W718" s="2" t="s">
        <v>302</v>
      </c>
      <c r="X718" s="42">
        <v>8882</v>
      </c>
      <c r="Y718" s="2" t="s">
        <v>281</v>
      </c>
    </row>
    <row r="719" spans="6:25" x14ac:dyDescent="0.2">
      <c r="F719" s="2">
        <v>5</v>
      </c>
      <c r="G719" s="2" t="s">
        <v>3487</v>
      </c>
      <c r="H719" s="2" t="s">
        <v>2888</v>
      </c>
      <c r="I719" s="2" t="s">
        <v>3488</v>
      </c>
      <c r="J719" s="2" t="s">
        <v>2886</v>
      </c>
      <c r="K719" s="2" t="s">
        <v>1261</v>
      </c>
      <c r="L719" s="2" t="s">
        <v>5066</v>
      </c>
      <c r="M719" s="2" t="s">
        <v>5067</v>
      </c>
      <c r="N719" s="32">
        <v>999000652</v>
      </c>
      <c r="O719" s="2">
        <v>361239</v>
      </c>
      <c r="P719" s="2" t="s">
        <v>5068</v>
      </c>
      <c r="Q719" s="2" t="s">
        <v>1240</v>
      </c>
      <c r="R719" s="2">
        <v>119</v>
      </c>
      <c r="S719" s="2">
        <v>3.1</v>
      </c>
      <c r="T719" s="2" t="s">
        <v>5068</v>
      </c>
      <c r="U719" s="2" t="s">
        <v>281</v>
      </c>
      <c r="V719" s="2" t="s">
        <v>1240</v>
      </c>
      <c r="W719" s="2" t="s">
        <v>302</v>
      </c>
      <c r="X719" s="42">
        <v>8882</v>
      </c>
      <c r="Y719" s="2" t="s">
        <v>281</v>
      </c>
    </row>
    <row r="720" spans="6:25" x14ac:dyDescent="0.2">
      <c r="F720" s="2">
        <v>5</v>
      </c>
      <c r="G720" s="2" t="s">
        <v>3487</v>
      </c>
      <c r="H720" s="2" t="s">
        <v>2888</v>
      </c>
      <c r="I720" s="2" t="s">
        <v>3488</v>
      </c>
      <c r="J720" s="2" t="s">
        <v>2886</v>
      </c>
      <c r="K720" s="2" t="s">
        <v>1261</v>
      </c>
      <c r="L720" s="2" t="s">
        <v>2810</v>
      </c>
      <c r="M720" s="2" t="s">
        <v>2811</v>
      </c>
      <c r="N720" s="32">
        <v>999953964</v>
      </c>
      <c r="O720" s="2">
        <v>224808</v>
      </c>
      <c r="P720" s="2" t="s">
        <v>2809</v>
      </c>
      <c r="Q720" s="2" t="s">
        <v>1240</v>
      </c>
      <c r="R720" s="2">
        <v>105</v>
      </c>
      <c r="S720" s="2">
        <v>12</v>
      </c>
      <c r="T720" s="2" t="s">
        <v>2809</v>
      </c>
      <c r="U720" s="2" t="s">
        <v>281</v>
      </c>
      <c r="V720" s="2" t="s">
        <v>1240</v>
      </c>
      <c r="W720" s="2" t="s">
        <v>302</v>
      </c>
      <c r="X720" s="42">
        <v>8882</v>
      </c>
      <c r="Y720" s="2" t="s">
        <v>281</v>
      </c>
    </row>
    <row r="721" spans="6:25" x14ac:dyDescent="0.2">
      <c r="F721" s="2">
        <v>5</v>
      </c>
      <c r="G721" s="2" t="s">
        <v>3487</v>
      </c>
      <c r="H721" s="2" t="s">
        <v>2888</v>
      </c>
      <c r="I721" s="2" t="s">
        <v>3488</v>
      </c>
      <c r="J721" s="2" t="s">
        <v>2886</v>
      </c>
      <c r="K721" s="2" t="s">
        <v>1261</v>
      </c>
      <c r="L721" s="2" t="s">
        <v>2009</v>
      </c>
      <c r="M721" s="2" t="s">
        <v>5069</v>
      </c>
      <c r="N721" s="32">
        <v>999002084</v>
      </c>
      <c r="O721" s="2">
        <v>370940</v>
      </c>
      <c r="P721" s="2" t="s">
        <v>5070</v>
      </c>
      <c r="Q721" s="2" t="s">
        <v>1240</v>
      </c>
      <c r="R721" s="2">
        <v>117</v>
      </c>
      <c r="S721" s="2">
        <v>7</v>
      </c>
      <c r="T721" s="2" t="s">
        <v>5070</v>
      </c>
      <c r="U721" s="2" t="s">
        <v>281</v>
      </c>
      <c r="V721" s="2" t="s">
        <v>1240</v>
      </c>
      <c r="W721" s="2" t="s">
        <v>302</v>
      </c>
      <c r="X721" s="42">
        <v>8882</v>
      </c>
      <c r="Y721" s="2" t="s">
        <v>281</v>
      </c>
    </row>
    <row r="722" spans="6:25" x14ac:dyDescent="0.2">
      <c r="F722" s="2">
        <v>5</v>
      </c>
      <c r="G722" s="2" t="s">
        <v>3487</v>
      </c>
      <c r="H722" s="2" t="s">
        <v>2888</v>
      </c>
      <c r="I722" s="2" t="s">
        <v>3488</v>
      </c>
      <c r="J722" s="2" t="s">
        <v>2886</v>
      </c>
      <c r="K722" s="2" t="s">
        <v>1261</v>
      </c>
      <c r="L722" s="2" t="s">
        <v>1782</v>
      </c>
      <c r="M722" s="2" t="s">
        <v>1449</v>
      </c>
      <c r="N722" s="32">
        <v>999953260</v>
      </c>
      <c r="O722" s="2">
        <v>224744</v>
      </c>
      <c r="P722" s="2" t="s">
        <v>5071</v>
      </c>
      <c r="Q722" s="2" t="s">
        <v>1240</v>
      </c>
      <c r="R722" s="2">
        <v>113</v>
      </c>
      <c r="S722" s="2">
        <v>16</v>
      </c>
      <c r="T722" s="2" t="s">
        <v>5071</v>
      </c>
      <c r="U722" s="2" t="s">
        <v>281</v>
      </c>
      <c r="V722" s="2" t="s">
        <v>1240</v>
      </c>
      <c r="W722" s="2" t="s">
        <v>302</v>
      </c>
      <c r="X722" s="42">
        <v>8882</v>
      </c>
      <c r="Y722" s="2" t="s">
        <v>281</v>
      </c>
    </row>
    <row r="723" spans="6:25" x14ac:dyDescent="0.2">
      <c r="F723" s="2">
        <v>5</v>
      </c>
      <c r="G723" s="2" t="s">
        <v>3487</v>
      </c>
      <c r="H723" s="2" t="s">
        <v>2888</v>
      </c>
      <c r="I723" s="2" t="s">
        <v>3488</v>
      </c>
      <c r="J723" s="2" t="s">
        <v>2886</v>
      </c>
      <c r="K723" s="2" t="s">
        <v>1261</v>
      </c>
      <c r="L723" s="2" t="s">
        <v>3094</v>
      </c>
      <c r="M723" s="2" t="s">
        <v>1834</v>
      </c>
      <c r="N723" s="32">
        <v>999954305</v>
      </c>
      <c r="O723" s="2">
        <v>224839</v>
      </c>
      <c r="P723" s="2" t="s">
        <v>5072</v>
      </c>
      <c r="Q723" s="2" t="s">
        <v>1240</v>
      </c>
      <c r="R723" s="2">
        <v>120</v>
      </c>
      <c r="S723" s="2">
        <v>7</v>
      </c>
      <c r="T723" s="2" t="s">
        <v>5072</v>
      </c>
      <c r="U723" s="2" t="s">
        <v>281</v>
      </c>
      <c r="V723" s="2" t="s">
        <v>1240</v>
      </c>
      <c r="W723" s="2" t="s">
        <v>302</v>
      </c>
      <c r="X723" s="42">
        <v>8882</v>
      </c>
      <c r="Y723" s="2" t="s">
        <v>281</v>
      </c>
    </row>
    <row r="724" spans="6:25" x14ac:dyDescent="0.2">
      <c r="F724" s="2">
        <v>5</v>
      </c>
      <c r="G724" s="2" t="s">
        <v>3487</v>
      </c>
      <c r="H724" s="2" t="s">
        <v>2888</v>
      </c>
      <c r="I724" s="2" t="s">
        <v>3488</v>
      </c>
      <c r="J724" s="2" t="s">
        <v>2886</v>
      </c>
      <c r="K724" s="2" t="s">
        <v>1261</v>
      </c>
      <c r="L724" s="2" t="s">
        <v>1595</v>
      </c>
      <c r="M724" s="2" t="s">
        <v>1596</v>
      </c>
      <c r="N724" s="32">
        <v>999918126</v>
      </c>
      <c r="O724" s="2">
        <v>221590</v>
      </c>
      <c r="P724" s="2" t="s">
        <v>1594</v>
      </c>
      <c r="Q724" s="2" t="s">
        <v>1240</v>
      </c>
      <c r="R724" s="2">
        <v>140</v>
      </c>
      <c r="S724" s="2">
        <v>2</v>
      </c>
      <c r="T724" s="2" t="s">
        <v>1594</v>
      </c>
      <c r="U724" s="2" t="s">
        <v>281</v>
      </c>
      <c r="V724" s="2" t="s">
        <v>1240</v>
      </c>
      <c r="W724" s="2" t="s">
        <v>302</v>
      </c>
      <c r="X724" s="42">
        <v>8882</v>
      </c>
      <c r="Y724" s="2" t="s">
        <v>281</v>
      </c>
    </row>
    <row r="725" spans="6:25" x14ac:dyDescent="0.2">
      <c r="F725" s="2">
        <v>5</v>
      </c>
      <c r="G725" s="2" t="s">
        <v>3487</v>
      </c>
      <c r="H725" s="2" t="s">
        <v>2888</v>
      </c>
      <c r="I725" s="2" t="s">
        <v>3488</v>
      </c>
      <c r="J725" s="2" t="s">
        <v>2886</v>
      </c>
      <c r="K725" s="2" t="s">
        <v>1261</v>
      </c>
      <c r="L725" s="2" t="s">
        <v>1633</v>
      </c>
      <c r="M725" s="2" t="s">
        <v>5073</v>
      </c>
      <c r="N725" s="32">
        <v>999000491</v>
      </c>
      <c r="O725" s="2">
        <v>358137</v>
      </c>
      <c r="P725" s="2" t="s">
        <v>5074</v>
      </c>
      <c r="Q725" s="2" t="s">
        <v>1240</v>
      </c>
      <c r="R725" s="2">
        <v>103</v>
      </c>
      <c r="S725" s="2">
        <v>5.2</v>
      </c>
      <c r="T725" s="2" t="s">
        <v>5074</v>
      </c>
      <c r="U725" s="2" t="s">
        <v>281</v>
      </c>
      <c r="V725" s="2" t="s">
        <v>1240</v>
      </c>
      <c r="W725" s="2" t="s">
        <v>302</v>
      </c>
      <c r="X725" s="42">
        <v>8882</v>
      </c>
      <c r="Y725" s="2" t="s">
        <v>281</v>
      </c>
    </row>
    <row r="726" spans="6:25" x14ac:dyDescent="0.2">
      <c r="F726" s="2">
        <v>5</v>
      </c>
      <c r="G726" s="2" t="s">
        <v>3487</v>
      </c>
      <c r="H726" s="2" t="s">
        <v>2888</v>
      </c>
      <c r="I726" s="2" t="s">
        <v>3488</v>
      </c>
      <c r="J726" s="2" t="s">
        <v>2886</v>
      </c>
      <c r="K726" s="2" t="s">
        <v>1261</v>
      </c>
      <c r="L726" s="2" t="s">
        <v>1373</v>
      </c>
      <c r="M726" s="2" t="s">
        <v>1991</v>
      </c>
      <c r="N726" s="32">
        <v>999953843</v>
      </c>
      <c r="O726" s="2">
        <v>224797</v>
      </c>
      <c r="P726" s="2" t="s">
        <v>1990</v>
      </c>
      <c r="Q726" s="2" t="s">
        <v>1240</v>
      </c>
      <c r="R726" s="2">
        <v>103</v>
      </c>
      <c r="S726" s="2">
        <v>4.0999999999999996</v>
      </c>
      <c r="T726" s="2" t="s">
        <v>1990</v>
      </c>
      <c r="U726" s="2" t="s">
        <v>281</v>
      </c>
      <c r="V726" s="2" t="s">
        <v>1240</v>
      </c>
      <c r="W726" s="2" t="s">
        <v>302</v>
      </c>
      <c r="X726" s="42">
        <v>8882</v>
      </c>
      <c r="Y726" s="2" t="s">
        <v>281</v>
      </c>
    </row>
    <row r="727" spans="6:25" x14ac:dyDescent="0.2">
      <c r="F727" s="2">
        <v>5</v>
      </c>
      <c r="G727" s="2" t="s">
        <v>3487</v>
      </c>
      <c r="H727" s="2" t="s">
        <v>2888</v>
      </c>
      <c r="I727" s="2" t="s">
        <v>3488</v>
      </c>
      <c r="J727" s="2" t="s">
        <v>2886</v>
      </c>
      <c r="K727" s="2" t="s">
        <v>1261</v>
      </c>
      <c r="L727" s="2" t="s">
        <v>5075</v>
      </c>
      <c r="M727" s="2" t="s">
        <v>5076</v>
      </c>
      <c r="N727" s="32">
        <v>999953568</v>
      </c>
      <c r="O727" s="2">
        <v>224772</v>
      </c>
      <c r="P727" s="2" t="s">
        <v>5077</v>
      </c>
      <c r="Q727" s="2" t="s">
        <v>1240</v>
      </c>
      <c r="R727" s="2">
        <v>103</v>
      </c>
      <c r="S727" s="2">
        <v>13</v>
      </c>
      <c r="T727" s="2" t="s">
        <v>5077</v>
      </c>
      <c r="U727" s="2" t="s">
        <v>281</v>
      </c>
      <c r="V727" s="2" t="s">
        <v>1240</v>
      </c>
      <c r="W727" s="2" t="s">
        <v>302</v>
      </c>
      <c r="X727" s="42">
        <v>8882</v>
      </c>
      <c r="Y727" s="2" t="s">
        <v>281</v>
      </c>
    </row>
    <row r="728" spans="6:25" x14ac:dyDescent="0.2">
      <c r="F728" s="2">
        <v>5</v>
      </c>
      <c r="G728" s="2" t="s">
        <v>3487</v>
      </c>
      <c r="H728" s="2" t="s">
        <v>2888</v>
      </c>
      <c r="I728" s="2" t="s">
        <v>3488</v>
      </c>
      <c r="J728" s="2" t="s">
        <v>2886</v>
      </c>
      <c r="K728" s="2" t="s">
        <v>1261</v>
      </c>
      <c r="L728" s="2" t="s">
        <v>1889</v>
      </c>
      <c r="M728" s="2" t="s">
        <v>1890</v>
      </c>
      <c r="N728" s="32">
        <v>999954426</v>
      </c>
      <c r="O728" s="2">
        <v>224850</v>
      </c>
      <c r="P728" s="2" t="s">
        <v>1888</v>
      </c>
      <c r="Q728" s="2" t="s">
        <v>1240</v>
      </c>
      <c r="R728" s="2">
        <v>119</v>
      </c>
      <c r="S728" s="2">
        <v>8</v>
      </c>
      <c r="T728" s="2" t="s">
        <v>1888</v>
      </c>
      <c r="U728" s="2" t="s">
        <v>281</v>
      </c>
      <c r="V728" s="2" t="s">
        <v>1240</v>
      </c>
      <c r="W728" s="2" t="s">
        <v>302</v>
      </c>
      <c r="X728" s="42">
        <v>8882</v>
      </c>
      <c r="Y728" s="2" t="s">
        <v>281</v>
      </c>
    </row>
    <row r="729" spans="6:25" x14ac:dyDescent="0.2">
      <c r="F729" s="2">
        <v>6</v>
      </c>
      <c r="G729" s="2" t="s">
        <v>3487</v>
      </c>
      <c r="H729" s="2" t="s">
        <v>2888</v>
      </c>
      <c r="I729" s="2" t="s">
        <v>3488</v>
      </c>
      <c r="J729" s="2" t="s">
        <v>2886</v>
      </c>
      <c r="K729" s="2" t="s">
        <v>1261</v>
      </c>
      <c r="L729" s="2" t="s">
        <v>2380</v>
      </c>
      <c r="M729" s="2" t="s">
        <v>2381</v>
      </c>
      <c r="N729" s="32">
        <v>999923835</v>
      </c>
      <c r="O729" s="2">
        <v>222102</v>
      </c>
      <c r="P729" s="2" t="s">
        <v>2379</v>
      </c>
      <c r="Q729" s="2" t="s">
        <v>1240</v>
      </c>
      <c r="R729" s="2">
        <v>343.1</v>
      </c>
      <c r="S729" s="2">
        <v>5</v>
      </c>
      <c r="T729" s="2" t="s">
        <v>2379</v>
      </c>
      <c r="U729" s="2" t="s">
        <v>281</v>
      </c>
      <c r="V729" s="2" t="s">
        <v>1240</v>
      </c>
      <c r="W729" s="2" t="s">
        <v>302</v>
      </c>
      <c r="X729" s="42">
        <v>8882</v>
      </c>
      <c r="Y729" s="2" t="s">
        <v>281</v>
      </c>
    </row>
    <row r="730" spans="6:25" x14ac:dyDescent="0.2">
      <c r="F730" s="2">
        <v>6</v>
      </c>
      <c r="G730" s="2" t="s">
        <v>3487</v>
      </c>
      <c r="H730" s="2" t="s">
        <v>2888</v>
      </c>
      <c r="I730" s="2" t="s">
        <v>3488</v>
      </c>
      <c r="J730" s="2" t="s">
        <v>2886</v>
      </c>
      <c r="K730" s="2" t="s">
        <v>1261</v>
      </c>
      <c r="L730" s="2" t="s">
        <v>5080</v>
      </c>
      <c r="M730" s="2" t="s">
        <v>5081</v>
      </c>
      <c r="N730" s="32">
        <v>999003030</v>
      </c>
      <c r="O730" s="2">
        <v>374901</v>
      </c>
      <c r="P730" s="2" t="s">
        <v>5082</v>
      </c>
      <c r="Q730" s="2" t="s">
        <v>1240</v>
      </c>
      <c r="R730" s="2">
        <v>343.2</v>
      </c>
      <c r="S730" s="2">
        <v>6</v>
      </c>
      <c r="T730" s="2" t="s">
        <v>5082</v>
      </c>
      <c r="U730" s="2" t="s">
        <v>281</v>
      </c>
      <c r="V730" s="2" t="s">
        <v>1240</v>
      </c>
      <c r="W730" s="2" t="s">
        <v>302</v>
      </c>
      <c r="X730" s="42">
        <v>8882</v>
      </c>
      <c r="Y730" s="2" t="s">
        <v>281</v>
      </c>
    </row>
    <row r="731" spans="6:25" x14ac:dyDescent="0.2">
      <c r="F731" s="2">
        <v>6</v>
      </c>
      <c r="G731" s="2" t="s">
        <v>3487</v>
      </c>
      <c r="H731" s="2" t="s">
        <v>2888</v>
      </c>
      <c r="I731" s="2" t="s">
        <v>3488</v>
      </c>
      <c r="J731" s="2" t="s">
        <v>2886</v>
      </c>
      <c r="K731" s="2" t="s">
        <v>1261</v>
      </c>
      <c r="L731" s="2" t="s">
        <v>5084</v>
      </c>
      <c r="M731" s="2" t="s">
        <v>1369</v>
      </c>
      <c r="N731" s="32">
        <v>999002747</v>
      </c>
      <c r="O731" s="2">
        <v>373619</v>
      </c>
      <c r="P731" s="2" t="s">
        <v>5085</v>
      </c>
      <c r="Q731" s="2" t="s">
        <v>1240</v>
      </c>
      <c r="R731" s="2">
        <v>164</v>
      </c>
      <c r="S731" s="2">
        <v>28</v>
      </c>
      <c r="T731" s="2" t="s">
        <v>5086</v>
      </c>
      <c r="U731" s="2" t="s">
        <v>281</v>
      </c>
      <c r="V731" s="2" t="s">
        <v>1240</v>
      </c>
      <c r="W731" s="2" t="s">
        <v>302</v>
      </c>
      <c r="X731" s="42">
        <v>8882</v>
      </c>
      <c r="Y731" s="2" t="s">
        <v>281</v>
      </c>
    </row>
    <row r="732" spans="6:25" x14ac:dyDescent="0.2">
      <c r="F732" s="2">
        <v>6</v>
      </c>
      <c r="G732" s="2" t="s">
        <v>3487</v>
      </c>
      <c r="H732" s="2" t="s">
        <v>2888</v>
      </c>
      <c r="I732" s="2" t="s">
        <v>3488</v>
      </c>
      <c r="J732" s="2" t="s">
        <v>2886</v>
      </c>
      <c r="K732" s="2" t="s">
        <v>1261</v>
      </c>
      <c r="L732" s="2" t="s">
        <v>1386</v>
      </c>
      <c r="M732" s="2" t="s">
        <v>2149</v>
      </c>
      <c r="N732" s="32">
        <v>999955625</v>
      </c>
      <c r="O732" s="2">
        <v>224959</v>
      </c>
      <c r="P732" s="2" t="s">
        <v>5087</v>
      </c>
      <c r="Q732" s="2" t="s">
        <v>1240</v>
      </c>
      <c r="R732" s="2">
        <v>262</v>
      </c>
      <c r="S732" s="2">
        <v>6</v>
      </c>
      <c r="T732" s="2" t="s">
        <v>2150</v>
      </c>
      <c r="U732" s="2" t="s">
        <v>281</v>
      </c>
      <c r="V732" s="2" t="s">
        <v>1240</v>
      </c>
      <c r="W732" s="2" t="s">
        <v>302</v>
      </c>
      <c r="X732" s="42">
        <v>8882</v>
      </c>
      <c r="Y732" s="2" t="s">
        <v>281</v>
      </c>
    </row>
    <row r="733" spans="6:25" x14ac:dyDescent="0.2">
      <c r="F733" s="2">
        <v>6</v>
      </c>
      <c r="G733" s="2" t="s">
        <v>3487</v>
      </c>
      <c r="H733" s="2" t="s">
        <v>2888</v>
      </c>
      <c r="I733" s="2" t="s">
        <v>3488</v>
      </c>
      <c r="J733" s="2" t="s">
        <v>2886</v>
      </c>
      <c r="K733" s="2" t="s">
        <v>1261</v>
      </c>
      <c r="L733" s="2" t="s">
        <v>5088</v>
      </c>
      <c r="M733" s="2" t="s">
        <v>5089</v>
      </c>
      <c r="N733" s="32">
        <v>999957022</v>
      </c>
      <c r="O733" s="2">
        <v>225086</v>
      </c>
      <c r="P733" s="2" t="s">
        <v>5090</v>
      </c>
      <c r="Q733" s="2" t="s">
        <v>1240</v>
      </c>
      <c r="R733" s="2">
        <v>164.2</v>
      </c>
      <c r="S733" s="2">
        <v>23</v>
      </c>
      <c r="T733" s="2" t="s">
        <v>5090</v>
      </c>
      <c r="U733" s="2" t="s">
        <v>281</v>
      </c>
      <c r="V733" s="2" t="s">
        <v>1240</v>
      </c>
      <c r="W733" s="2" t="s">
        <v>302</v>
      </c>
      <c r="X733" s="42">
        <v>8882</v>
      </c>
      <c r="Y733" s="2" t="s">
        <v>281</v>
      </c>
    </row>
    <row r="734" spans="6:25" x14ac:dyDescent="0.2">
      <c r="F734" s="2">
        <v>6</v>
      </c>
      <c r="G734" s="2" t="s">
        <v>3487</v>
      </c>
      <c r="H734" s="2" t="s">
        <v>2888</v>
      </c>
      <c r="I734" s="2" t="s">
        <v>3488</v>
      </c>
      <c r="J734" s="2" t="s">
        <v>2886</v>
      </c>
      <c r="K734" s="2" t="s">
        <v>1261</v>
      </c>
      <c r="L734" s="2" t="s">
        <v>5091</v>
      </c>
      <c r="M734" s="2" t="s">
        <v>5092</v>
      </c>
      <c r="N734" s="32">
        <v>999003329</v>
      </c>
      <c r="O734" s="2">
        <v>376000</v>
      </c>
      <c r="P734" s="2" t="s">
        <v>5093</v>
      </c>
      <c r="Q734" s="2" t="s">
        <v>1240</v>
      </c>
      <c r="R734" s="2">
        <v>343.2</v>
      </c>
      <c r="S734" s="2">
        <v>5</v>
      </c>
      <c r="T734" s="2" t="s">
        <v>5093</v>
      </c>
      <c r="U734" s="2" t="s">
        <v>281</v>
      </c>
      <c r="V734" s="2" t="s">
        <v>1240</v>
      </c>
      <c r="W734" s="2" t="s">
        <v>302</v>
      </c>
      <c r="X734" s="42">
        <v>8882</v>
      </c>
      <c r="Y734" s="2" t="s">
        <v>281</v>
      </c>
    </row>
    <row r="735" spans="6:25" x14ac:dyDescent="0.2">
      <c r="F735" s="2">
        <v>6</v>
      </c>
      <c r="G735" s="2" t="s">
        <v>3487</v>
      </c>
      <c r="H735" s="2" t="s">
        <v>2888</v>
      </c>
      <c r="I735" s="2" t="s">
        <v>3488</v>
      </c>
      <c r="J735" s="2" t="s">
        <v>2886</v>
      </c>
      <c r="K735" s="2" t="s">
        <v>1261</v>
      </c>
      <c r="L735" s="2" t="s">
        <v>1323</v>
      </c>
      <c r="M735" s="2" t="s">
        <v>4551</v>
      </c>
      <c r="N735" s="32">
        <v>999925551</v>
      </c>
      <c r="O735" s="2">
        <v>222257</v>
      </c>
      <c r="P735" s="2" t="s">
        <v>5094</v>
      </c>
      <c r="Q735" s="2" t="s">
        <v>1240</v>
      </c>
      <c r="R735" s="2">
        <v>164</v>
      </c>
      <c r="S735" s="2">
        <v>20</v>
      </c>
      <c r="T735" s="2" t="s">
        <v>5094</v>
      </c>
      <c r="U735" s="2" t="s">
        <v>281</v>
      </c>
      <c r="V735" s="2" t="s">
        <v>1240</v>
      </c>
      <c r="W735" s="2" t="s">
        <v>302</v>
      </c>
      <c r="X735" s="42">
        <v>8882</v>
      </c>
      <c r="Y735" s="2" t="s">
        <v>281</v>
      </c>
    </row>
    <row r="736" spans="6:25" x14ac:dyDescent="0.2">
      <c r="F736" s="2">
        <v>6</v>
      </c>
      <c r="G736" s="2" t="s">
        <v>3487</v>
      </c>
      <c r="H736" s="2" t="s">
        <v>2888</v>
      </c>
      <c r="I736" s="2" t="s">
        <v>3488</v>
      </c>
      <c r="J736" s="2" t="s">
        <v>2886</v>
      </c>
      <c r="K736" s="2" t="s">
        <v>1261</v>
      </c>
      <c r="L736" s="2" t="s">
        <v>5095</v>
      </c>
      <c r="M736" s="2" t="s">
        <v>5096</v>
      </c>
      <c r="N736" s="32">
        <v>999957110</v>
      </c>
      <c r="O736" s="2">
        <v>225094</v>
      </c>
      <c r="P736" s="2" t="s">
        <v>5097</v>
      </c>
      <c r="Q736" s="2" t="s">
        <v>1240</v>
      </c>
      <c r="R736" s="2">
        <v>164.2</v>
      </c>
      <c r="S736" s="2">
        <v>16</v>
      </c>
      <c r="T736" s="2" t="s">
        <v>5097</v>
      </c>
      <c r="U736" s="2" t="s">
        <v>281</v>
      </c>
      <c r="V736" s="2" t="s">
        <v>1240</v>
      </c>
      <c r="W736" s="2" t="s">
        <v>302</v>
      </c>
      <c r="X736" s="42">
        <v>8882</v>
      </c>
      <c r="Y736" s="2" t="s">
        <v>281</v>
      </c>
    </row>
    <row r="737" spans="6:25" x14ac:dyDescent="0.2">
      <c r="F737" s="2">
        <v>6</v>
      </c>
      <c r="G737" s="2" t="s">
        <v>3487</v>
      </c>
      <c r="H737" s="2" t="s">
        <v>2888</v>
      </c>
      <c r="I737" s="2" t="s">
        <v>3488</v>
      </c>
      <c r="J737" s="2" t="s">
        <v>2886</v>
      </c>
      <c r="K737" s="2" t="s">
        <v>1261</v>
      </c>
      <c r="L737" s="2" t="s">
        <v>1328</v>
      </c>
      <c r="M737" s="2" t="s">
        <v>2654</v>
      </c>
      <c r="N737" s="32">
        <v>999956483</v>
      </c>
      <c r="O737" s="2">
        <v>225037</v>
      </c>
      <c r="P737" s="2" t="s">
        <v>2653</v>
      </c>
      <c r="Q737" s="2" t="s">
        <v>1240</v>
      </c>
      <c r="R737" s="2">
        <v>164.1</v>
      </c>
      <c r="S737" s="2">
        <v>40.1</v>
      </c>
      <c r="T737" s="2" t="s">
        <v>2653</v>
      </c>
      <c r="U737" s="2" t="s">
        <v>281</v>
      </c>
      <c r="V737" s="2" t="s">
        <v>1240</v>
      </c>
      <c r="W737" s="2" t="s">
        <v>302</v>
      </c>
      <c r="X737" s="42">
        <v>8882</v>
      </c>
      <c r="Y737" s="2" t="s">
        <v>281</v>
      </c>
    </row>
    <row r="738" spans="6:25" x14ac:dyDescent="0.2">
      <c r="F738" s="2">
        <v>6</v>
      </c>
      <c r="G738" s="2" t="s">
        <v>3487</v>
      </c>
      <c r="H738" s="2" t="s">
        <v>2888</v>
      </c>
      <c r="I738" s="2" t="s">
        <v>3488</v>
      </c>
      <c r="J738" s="2" t="s">
        <v>2886</v>
      </c>
      <c r="K738" s="2" t="s">
        <v>1261</v>
      </c>
      <c r="L738" s="2" t="s">
        <v>5098</v>
      </c>
      <c r="M738" s="2" t="s">
        <v>5099</v>
      </c>
      <c r="N738" s="32">
        <v>999003524</v>
      </c>
      <c r="O738" s="2">
        <v>376851</v>
      </c>
      <c r="P738" s="2" t="s">
        <v>5100</v>
      </c>
      <c r="Q738" s="2" t="s">
        <v>1240</v>
      </c>
      <c r="R738" s="2">
        <v>343.1</v>
      </c>
      <c r="S738" s="2">
        <v>3</v>
      </c>
      <c r="T738" s="2" t="s">
        <v>5100</v>
      </c>
      <c r="U738" s="2" t="s">
        <v>281</v>
      </c>
      <c r="V738" s="2" t="s">
        <v>1240</v>
      </c>
      <c r="W738" s="2" t="s">
        <v>302</v>
      </c>
      <c r="X738" s="42">
        <v>8882</v>
      </c>
      <c r="Y738" s="2" t="s">
        <v>281</v>
      </c>
    </row>
    <row r="739" spans="6:25" x14ac:dyDescent="0.2">
      <c r="F739" s="2">
        <v>6</v>
      </c>
      <c r="G739" s="2" t="s">
        <v>3487</v>
      </c>
      <c r="H739" s="2" t="s">
        <v>2888</v>
      </c>
      <c r="I739" s="2" t="s">
        <v>3488</v>
      </c>
      <c r="J739" s="2" t="s">
        <v>2886</v>
      </c>
      <c r="K739" s="2" t="s">
        <v>1261</v>
      </c>
      <c r="L739" s="2" t="s">
        <v>15320</v>
      </c>
      <c r="M739" s="2" t="s">
        <v>15321</v>
      </c>
      <c r="N739" s="32">
        <v>999003801</v>
      </c>
      <c r="O739" s="2">
        <v>377933</v>
      </c>
      <c r="P739" s="2" t="s">
        <v>5083</v>
      </c>
      <c r="Q739" s="2" t="s">
        <v>1240</v>
      </c>
      <c r="R739" s="2">
        <v>264</v>
      </c>
      <c r="S739" s="2">
        <v>8</v>
      </c>
      <c r="T739" s="2" t="s">
        <v>5083</v>
      </c>
      <c r="U739" s="2" t="s">
        <v>281</v>
      </c>
      <c r="V739" s="2" t="s">
        <v>1240</v>
      </c>
      <c r="W739" s="2" t="s">
        <v>302</v>
      </c>
      <c r="X739" s="42">
        <v>8882</v>
      </c>
      <c r="Y739" s="2" t="s">
        <v>281</v>
      </c>
    </row>
    <row r="740" spans="6:25" x14ac:dyDescent="0.2">
      <c r="F740" s="2">
        <v>6</v>
      </c>
      <c r="G740" s="2" t="s">
        <v>3487</v>
      </c>
      <c r="H740" s="2" t="s">
        <v>2888</v>
      </c>
      <c r="I740" s="2" t="s">
        <v>3488</v>
      </c>
      <c r="J740" s="2" t="s">
        <v>2886</v>
      </c>
      <c r="K740" s="2" t="s">
        <v>1261</v>
      </c>
      <c r="L740" s="2" t="s">
        <v>5101</v>
      </c>
      <c r="M740" s="2" t="s">
        <v>5102</v>
      </c>
      <c r="N740" s="32">
        <v>999002657</v>
      </c>
      <c r="O740" s="2">
        <v>373240</v>
      </c>
      <c r="P740" s="2" t="s">
        <v>5103</v>
      </c>
      <c r="Q740" s="2" t="s">
        <v>1240</v>
      </c>
      <c r="R740" s="2">
        <v>264</v>
      </c>
      <c r="S740" s="2">
        <v>14</v>
      </c>
      <c r="T740" s="2" t="s">
        <v>5103</v>
      </c>
      <c r="U740" s="2" t="s">
        <v>281</v>
      </c>
      <c r="V740" s="2" t="s">
        <v>1240</v>
      </c>
      <c r="W740" s="2" t="s">
        <v>302</v>
      </c>
      <c r="X740" s="42">
        <v>8882</v>
      </c>
      <c r="Y740" s="2" t="s">
        <v>281</v>
      </c>
    </row>
    <row r="741" spans="6:25" x14ac:dyDescent="0.2">
      <c r="F741" s="2">
        <v>6</v>
      </c>
      <c r="G741" s="2" t="s">
        <v>3487</v>
      </c>
      <c r="H741" s="2" t="s">
        <v>2888</v>
      </c>
      <c r="I741" s="2" t="s">
        <v>3488</v>
      </c>
      <c r="J741" s="2" t="s">
        <v>2886</v>
      </c>
      <c r="K741" s="2" t="s">
        <v>1261</v>
      </c>
      <c r="L741" s="2" t="s">
        <v>5104</v>
      </c>
      <c r="M741" s="2" t="s">
        <v>5105</v>
      </c>
      <c r="N741" s="32">
        <v>999003701</v>
      </c>
      <c r="O741" s="2">
        <v>377489</v>
      </c>
      <c r="P741" s="2" t="s">
        <v>5106</v>
      </c>
      <c r="Q741" s="2" t="s">
        <v>1240</v>
      </c>
      <c r="R741" s="2">
        <v>264.10000000000002</v>
      </c>
      <c r="S741" s="2">
        <v>11</v>
      </c>
      <c r="T741" s="2" t="s">
        <v>5106</v>
      </c>
      <c r="U741" s="2" t="s">
        <v>281</v>
      </c>
      <c r="V741" s="2" t="s">
        <v>1240</v>
      </c>
      <c r="W741" s="2" t="s">
        <v>302</v>
      </c>
      <c r="X741" s="42">
        <v>8882</v>
      </c>
      <c r="Y741" s="2" t="s">
        <v>281</v>
      </c>
    </row>
    <row r="742" spans="6:25" x14ac:dyDescent="0.2">
      <c r="F742" s="2">
        <v>6</v>
      </c>
      <c r="G742" s="2" t="s">
        <v>3487</v>
      </c>
      <c r="H742" s="2" t="s">
        <v>2888</v>
      </c>
      <c r="I742" s="2" t="s">
        <v>3488</v>
      </c>
      <c r="J742" s="2" t="s">
        <v>2886</v>
      </c>
      <c r="K742" s="2" t="s">
        <v>1261</v>
      </c>
      <c r="L742" s="2" t="s">
        <v>2012</v>
      </c>
      <c r="M742" s="2" t="s">
        <v>2013</v>
      </c>
      <c r="N742" s="32">
        <v>999955229</v>
      </c>
      <c r="O742" s="2">
        <v>224923</v>
      </c>
      <c r="P742" s="2" t="s">
        <v>2011</v>
      </c>
      <c r="Q742" s="2" t="s">
        <v>1240</v>
      </c>
      <c r="R742" s="2">
        <v>264.10000000000002</v>
      </c>
      <c r="S742" s="2">
        <v>10</v>
      </c>
      <c r="T742" s="2" t="s">
        <v>2014</v>
      </c>
      <c r="U742" s="2" t="s">
        <v>281</v>
      </c>
      <c r="V742" s="2" t="s">
        <v>1326</v>
      </c>
      <c r="W742" s="2" t="s">
        <v>302</v>
      </c>
      <c r="X742" s="42">
        <v>8816</v>
      </c>
      <c r="Y742" s="2" t="s">
        <v>281</v>
      </c>
    </row>
    <row r="743" spans="6:25" x14ac:dyDescent="0.2">
      <c r="F743" s="2">
        <v>6</v>
      </c>
      <c r="G743" s="2" t="s">
        <v>3487</v>
      </c>
      <c r="H743" s="2" t="s">
        <v>2888</v>
      </c>
      <c r="I743" s="2" t="s">
        <v>3488</v>
      </c>
      <c r="J743" s="2" t="s">
        <v>2886</v>
      </c>
      <c r="K743" s="2" t="s">
        <v>1261</v>
      </c>
      <c r="L743" s="2" t="s">
        <v>2557</v>
      </c>
      <c r="M743" s="2" t="s">
        <v>5107</v>
      </c>
      <c r="N743" s="32">
        <v>999927267</v>
      </c>
      <c r="O743" s="2">
        <v>222411</v>
      </c>
      <c r="P743" s="2" t="s">
        <v>5108</v>
      </c>
      <c r="Q743" s="2" t="s">
        <v>1240</v>
      </c>
      <c r="R743" s="2">
        <v>164</v>
      </c>
      <c r="S743" s="2">
        <v>52</v>
      </c>
      <c r="T743" s="2" t="s">
        <v>5108</v>
      </c>
      <c r="U743" s="2" t="s">
        <v>281</v>
      </c>
      <c r="V743" s="2" t="s">
        <v>1240</v>
      </c>
      <c r="W743" s="2" t="s">
        <v>302</v>
      </c>
      <c r="X743" s="42">
        <v>8882</v>
      </c>
      <c r="Y743" s="2" t="s">
        <v>281</v>
      </c>
    </row>
    <row r="744" spans="6:25" x14ac:dyDescent="0.2">
      <c r="F744" s="2">
        <v>6</v>
      </c>
      <c r="G744" s="2" t="s">
        <v>3487</v>
      </c>
      <c r="H744" s="2" t="s">
        <v>2888</v>
      </c>
      <c r="I744" s="2" t="s">
        <v>3488</v>
      </c>
      <c r="J744" s="2" t="s">
        <v>2886</v>
      </c>
      <c r="K744" s="2" t="s">
        <v>1261</v>
      </c>
      <c r="L744" s="2" t="s">
        <v>1423</v>
      </c>
      <c r="M744" s="2" t="s">
        <v>1424</v>
      </c>
      <c r="N744" s="32">
        <v>999929093</v>
      </c>
      <c r="O744" s="2">
        <v>222572</v>
      </c>
      <c r="P744" s="2" t="s">
        <v>1422</v>
      </c>
      <c r="Q744" s="2" t="s">
        <v>1240</v>
      </c>
      <c r="R744" s="2">
        <v>164.1</v>
      </c>
      <c r="S744" s="2">
        <v>39.1</v>
      </c>
      <c r="T744" s="2" t="s">
        <v>1422</v>
      </c>
      <c r="U744" s="2" t="s">
        <v>281</v>
      </c>
      <c r="V744" s="2" t="s">
        <v>1240</v>
      </c>
      <c r="W744" s="2" t="s">
        <v>302</v>
      </c>
      <c r="X744" s="42">
        <v>8882</v>
      </c>
      <c r="Y744" s="2" t="s">
        <v>281</v>
      </c>
    </row>
    <row r="745" spans="6:25" x14ac:dyDescent="0.2">
      <c r="F745" s="2">
        <v>6</v>
      </c>
      <c r="G745" s="2" t="s">
        <v>3487</v>
      </c>
      <c r="H745" s="2" t="s">
        <v>2888</v>
      </c>
      <c r="I745" s="2" t="s">
        <v>3488</v>
      </c>
      <c r="J745" s="2" t="s">
        <v>2886</v>
      </c>
      <c r="K745" s="2" t="s">
        <v>1261</v>
      </c>
      <c r="L745" s="2" t="s">
        <v>281</v>
      </c>
      <c r="M745" s="2" t="s">
        <v>5109</v>
      </c>
      <c r="N745" s="32">
        <v>999957088</v>
      </c>
      <c r="O745" s="2">
        <v>225092</v>
      </c>
      <c r="P745" s="2" t="s">
        <v>5110</v>
      </c>
      <c r="Q745" s="2" t="s">
        <v>1240</v>
      </c>
      <c r="R745" s="2">
        <v>164.2</v>
      </c>
      <c r="S745" s="2">
        <v>17</v>
      </c>
      <c r="T745" s="2" t="s">
        <v>5111</v>
      </c>
      <c r="U745" s="2" t="s">
        <v>281</v>
      </c>
      <c r="V745" s="2" t="s">
        <v>1240</v>
      </c>
      <c r="W745" s="2" t="s">
        <v>302</v>
      </c>
      <c r="X745" s="42">
        <v>8882</v>
      </c>
      <c r="Y745" s="2" t="s">
        <v>281</v>
      </c>
    </row>
    <row r="746" spans="6:25" x14ac:dyDescent="0.2">
      <c r="F746" s="2">
        <v>6</v>
      </c>
      <c r="G746" s="2" t="s">
        <v>3487</v>
      </c>
      <c r="H746" s="2" t="s">
        <v>2888</v>
      </c>
      <c r="I746" s="2" t="s">
        <v>3488</v>
      </c>
      <c r="J746" s="2" t="s">
        <v>2886</v>
      </c>
      <c r="K746" s="2" t="s">
        <v>1261</v>
      </c>
      <c r="L746" s="2" t="s">
        <v>5112</v>
      </c>
      <c r="M746" s="2" t="s">
        <v>5113</v>
      </c>
      <c r="N746" s="32">
        <v>999001701</v>
      </c>
      <c r="O746" s="2">
        <v>369379</v>
      </c>
      <c r="P746" s="2" t="s">
        <v>5114</v>
      </c>
      <c r="Q746" s="2" t="s">
        <v>1240</v>
      </c>
      <c r="R746" s="2">
        <v>262</v>
      </c>
      <c r="S746" s="2">
        <v>18</v>
      </c>
      <c r="T746" s="2" t="s">
        <v>5114</v>
      </c>
      <c r="U746" s="2" t="s">
        <v>281</v>
      </c>
      <c r="V746" s="2" t="s">
        <v>1240</v>
      </c>
      <c r="W746" s="2" t="s">
        <v>302</v>
      </c>
      <c r="X746" s="42">
        <v>8882</v>
      </c>
      <c r="Y746" s="2" t="s">
        <v>281</v>
      </c>
    </row>
    <row r="747" spans="6:25" x14ac:dyDescent="0.2">
      <c r="F747" s="2">
        <v>6</v>
      </c>
      <c r="G747" s="2" t="s">
        <v>3487</v>
      </c>
      <c r="H747" s="2" t="s">
        <v>2888</v>
      </c>
      <c r="I747" s="2" t="s">
        <v>3488</v>
      </c>
      <c r="J747" s="2" t="s">
        <v>2886</v>
      </c>
      <c r="K747" s="2" t="s">
        <v>1261</v>
      </c>
      <c r="L747" s="2" t="s">
        <v>1771</v>
      </c>
      <c r="M747" s="2" t="s">
        <v>5115</v>
      </c>
      <c r="N747" s="32">
        <v>999927190</v>
      </c>
      <c r="O747" s="2">
        <v>222404</v>
      </c>
      <c r="P747" s="2" t="s">
        <v>5116</v>
      </c>
      <c r="Q747" s="2" t="s">
        <v>1240</v>
      </c>
      <c r="R747" s="2">
        <v>164</v>
      </c>
      <c r="S747" s="2">
        <v>37</v>
      </c>
      <c r="T747" s="2" t="s">
        <v>5116</v>
      </c>
      <c r="U747" s="2" t="s">
        <v>281</v>
      </c>
      <c r="V747" s="2" t="s">
        <v>1240</v>
      </c>
      <c r="W747" s="2" t="s">
        <v>302</v>
      </c>
      <c r="X747" s="42">
        <v>8882</v>
      </c>
      <c r="Y747" s="2" t="s">
        <v>281</v>
      </c>
    </row>
    <row r="748" spans="6:25" x14ac:dyDescent="0.2">
      <c r="F748" s="2">
        <v>6</v>
      </c>
      <c r="G748" s="2" t="s">
        <v>3487</v>
      </c>
      <c r="H748" s="2" t="s">
        <v>2888</v>
      </c>
      <c r="I748" s="2" t="s">
        <v>3488</v>
      </c>
      <c r="J748" s="2" t="s">
        <v>2886</v>
      </c>
      <c r="K748" s="2" t="s">
        <v>1261</v>
      </c>
      <c r="L748" s="2" t="s">
        <v>1346</v>
      </c>
      <c r="M748" s="2" t="s">
        <v>1347</v>
      </c>
      <c r="N748" s="32">
        <v>999955053</v>
      </c>
      <c r="O748" s="2">
        <v>224907</v>
      </c>
      <c r="P748" s="2" t="s">
        <v>1345</v>
      </c>
      <c r="Q748" s="2" t="s">
        <v>1240</v>
      </c>
      <c r="R748" s="2">
        <v>164</v>
      </c>
      <c r="S748" s="2">
        <v>24</v>
      </c>
      <c r="T748" s="2" t="s">
        <v>24208</v>
      </c>
      <c r="U748" s="2" t="s">
        <v>24209</v>
      </c>
      <c r="V748" s="2" t="s">
        <v>1389</v>
      </c>
      <c r="W748" s="2" t="s">
        <v>302</v>
      </c>
      <c r="X748" s="42">
        <v>8831</v>
      </c>
      <c r="Y748" s="2">
        <v>1226</v>
      </c>
    </row>
    <row r="749" spans="6:25" x14ac:dyDescent="0.2">
      <c r="F749" s="2">
        <v>6</v>
      </c>
      <c r="G749" s="2" t="s">
        <v>3487</v>
      </c>
      <c r="H749" s="2" t="s">
        <v>2888</v>
      </c>
      <c r="I749" s="2" t="s">
        <v>3488</v>
      </c>
      <c r="J749" s="2" t="s">
        <v>2886</v>
      </c>
      <c r="K749" s="2" t="s">
        <v>1261</v>
      </c>
      <c r="L749" s="2" t="s">
        <v>5117</v>
      </c>
      <c r="M749" s="2" t="s">
        <v>5118</v>
      </c>
      <c r="N749" s="32">
        <v>999957011</v>
      </c>
      <c r="O749" s="2">
        <v>225085</v>
      </c>
      <c r="P749" s="2" t="s">
        <v>5119</v>
      </c>
      <c r="Q749" s="2" t="s">
        <v>1240</v>
      </c>
      <c r="R749" s="2">
        <v>164.2</v>
      </c>
      <c r="S749" s="2">
        <v>25</v>
      </c>
      <c r="T749" s="2" t="s">
        <v>5120</v>
      </c>
      <c r="U749" s="2" t="s">
        <v>281</v>
      </c>
      <c r="V749" s="2" t="s">
        <v>1240</v>
      </c>
      <c r="W749" s="2" t="s">
        <v>302</v>
      </c>
      <c r="X749" s="42">
        <v>8882</v>
      </c>
      <c r="Y749" s="2" t="s">
        <v>281</v>
      </c>
    </row>
    <row r="750" spans="6:25" x14ac:dyDescent="0.2">
      <c r="F750" s="2">
        <v>6</v>
      </c>
      <c r="G750" s="2" t="s">
        <v>3487</v>
      </c>
      <c r="H750" s="2" t="s">
        <v>2888</v>
      </c>
      <c r="I750" s="2" t="s">
        <v>3488</v>
      </c>
      <c r="J750" s="2" t="s">
        <v>2886</v>
      </c>
      <c r="K750" s="2" t="s">
        <v>1261</v>
      </c>
      <c r="L750" s="2" t="s">
        <v>281</v>
      </c>
      <c r="M750" s="2" t="s">
        <v>5121</v>
      </c>
      <c r="N750" s="32">
        <v>999957264</v>
      </c>
      <c r="O750" s="2">
        <v>225108</v>
      </c>
      <c r="P750" s="2" t="s">
        <v>5122</v>
      </c>
      <c r="Q750" s="2" t="s">
        <v>1240</v>
      </c>
      <c r="R750" s="2">
        <v>163</v>
      </c>
      <c r="S750" s="2">
        <v>53</v>
      </c>
      <c r="T750" s="2" t="s">
        <v>5122</v>
      </c>
      <c r="U750" s="2" t="s">
        <v>281</v>
      </c>
      <c r="V750" s="2" t="s">
        <v>1240</v>
      </c>
      <c r="W750" s="2" t="s">
        <v>302</v>
      </c>
      <c r="X750" s="42">
        <v>8882</v>
      </c>
      <c r="Y750" s="2" t="s">
        <v>281</v>
      </c>
    </row>
    <row r="751" spans="6:25" x14ac:dyDescent="0.2">
      <c r="F751" s="2">
        <v>6</v>
      </c>
      <c r="G751" s="2" t="s">
        <v>3487</v>
      </c>
      <c r="H751" s="2" t="s">
        <v>2888</v>
      </c>
      <c r="I751" s="2" t="s">
        <v>3488</v>
      </c>
      <c r="J751" s="2" t="s">
        <v>2886</v>
      </c>
      <c r="K751" s="2" t="s">
        <v>1261</v>
      </c>
      <c r="L751" s="2" t="s">
        <v>5123</v>
      </c>
      <c r="M751" s="2" t="s">
        <v>5124</v>
      </c>
      <c r="N751" s="32">
        <v>999003083</v>
      </c>
      <c r="O751" s="2">
        <v>375117</v>
      </c>
      <c r="P751" s="2" t="s">
        <v>5125</v>
      </c>
      <c r="Q751" s="2" t="s">
        <v>1240</v>
      </c>
      <c r="R751" s="2">
        <v>193</v>
      </c>
      <c r="S751" s="2">
        <v>13</v>
      </c>
      <c r="T751" s="2" t="s">
        <v>5125</v>
      </c>
      <c r="U751" s="2" t="s">
        <v>281</v>
      </c>
      <c r="V751" s="2" t="s">
        <v>1240</v>
      </c>
      <c r="W751" s="2" t="s">
        <v>302</v>
      </c>
      <c r="X751" s="42">
        <v>8882</v>
      </c>
      <c r="Y751" s="2" t="s">
        <v>281</v>
      </c>
    </row>
    <row r="752" spans="6:25" x14ac:dyDescent="0.2">
      <c r="F752" s="2">
        <v>6</v>
      </c>
      <c r="G752" s="2" t="s">
        <v>3487</v>
      </c>
      <c r="H752" s="2" t="s">
        <v>2888</v>
      </c>
      <c r="I752" s="2" t="s">
        <v>3488</v>
      </c>
      <c r="J752" s="2" t="s">
        <v>2886</v>
      </c>
      <c r="K752" s="2" t="s">
        <v>1261</v>
      </c>
      <c r="L752" s="2" t="s">
        <v>2330</v>
      </c>
      <c r="M752" s="2" t="s">
        <v>1502</v>
      </c>
      <c r="N752" s="32">
        <v>999956010</v>
      </c>
      <c r="O752" s="2">
        <v>224994</v>
      </c>
      <c r="P752" s="2" t="s">
        <v>5126</v>
      </c>
      <c r="Q752" s="2" t="s">
        <v>1240</v>
      </c>
      <c r="R752" s="2">
        <v>193</v>
      </c>
      <c r="S752" s="2">
        <v>6</v>
      </c>
      <c r="T752" s="2" t="s">
        <v>5126</v>
      </c>
      <c r="U752" s="2" t="s">
        <v>281</v>
      </c>
      <c r="V752" s="2" t="s">
        <v>1240</v>
      </c>
      <c r="W752" s="2" t="s">
        <v>302</v>
      </c>
      <c r="X752" s="42">
        <v>8882</v>
      </c>
      <c r="Y752" s="2" t="s">
        <v>281</v>
      </c>
    </row>
    <row r="753" spans="6:25" x14ac:dyDescent="0.2">
      <c r="F753" s="2">
        <v>6</v>
      </c>
      <c r="G753" s="2" t="s">
        <v>3487</v>
      </c>
      <c r="H753" s="2" t="s">
        <v>2888</v>
      </c>
      <c r="I753" s="2" t="s">
        <v>3488</v>
      </c>
      <c r="J753" s="2" t="s">
        <v>2886</v>
      </c>
      <c r="K753" s="2" t="s">
        <v>1261</v>
      </c>
      <c r="L753" s="2" t="s">
        <v>5127</v>
      </c>
      <c r="M753" s="2" t="s">
        <v>5128</v>
      </c>
      <c r="N753" s="32">
        <v>999935363</v>
      </c>
      <c r="O753" s="2">
        <v>223136</v>
      </c>
      <c r="P753" s="2" t="s">
        <v>5129</v>
      </c>
      <c r="Q753" s="2" t="s">
        <v>1240</v>
      </c>
      <c r="R753" s="2">
        <v>164.1</v>
      </c>
      <c r="S753" s="2">
        <v>47</v>
      </c>
      <c r="T753" s="2" t="s">
        <v>5129</v>
      </c>
      <c r="U753" s="2" t="s">
        <v>281</v>
      </c>
      <c r="V753" s="2" t="s">
        <v>1240</v>
      </c>
      <c r="W753" s="2" t="s">
        <v>302</v>
      </c>
      <c r="X753" s="42">
        <v>8882</v>
      </c>
      <c r="Y753" s="2" t="s">
        <v>281</v>
      </c>
    </row>
    <row r="754" spans="6:25" x14ac:dyDescent="0.2">
      <c r="F754" s="2">
        <v>6</v>
      </c>
      <c r="G754" s="2" t="s">
        <v>3487</v>
      </c>
      <c r="H754" s="2" t="s">
        <v>2888</v>
      </c>
      <c r="I754" s="2" t="s">
        <v>3488</v>
      </c>
      <c r="J754" s="2" t="s">
        <v>2886</v>
      </c>
      <c r="K754" s="2" t="s">
        <v>1261</v>
      </c>
      <c r="L754" s="2" t="s">
        <v>2368</v>
      </c>
      <c r="M754" s="2" t="s">
        <v>2369</v>
      </c>
      <c r="N754" s="32">
        <v>999002638</v>
      </c>
      <c r="O754" s="2">
        <v>373133</v>
      </c>
      <c r="P754" s="2" t="s">
        <v>2367</v>
      </c>
      <c r="Q754" s="2" t="s">
        <v>1240</v>
      </c>
      <c r="R754" s="2">
        <v>164.1</v>
      </c>
      <c r="S754" s="2">
        <v>42</v>
      </c>
      <c r="T754" s="2" t="s">
        <v>2367</v>
      </c>
      <c r="U754" s="2" t="s">
        <v>281</v>
      </c>
      <c r="V754" s="2" t="s">
        <v>1240</v>
      </c>
      <c r="W754" s="2" t="s">
        <v>302</v>
      </c>
      <c r="X754" s="42">
        <v>8882</v>
      </c>
      <c r="Y754" s="2" t="s">
        <v>281</v>
      </c>
    </row>
    <row r="755" spans="6:25" x14ac:dyDescent="0.2">
      <c r="F755" s="2">
        <v>6</v>
      </c>
      <c r="G755" s="2" t="s">
        <v>3487</v>
      </c>
      <c r="H755" s="2" t="s">
        <v>2888</v>
      </c>
      <c r="I755" s="2" t="s">
        <v>3488</v>
      </c>
      <c r="J755" s="2" t="s">
        <v>2886</v>
      </c>
      <c r="K755" s="2" t="s">
        <v>1261</v>
      </c>
      <c r="L755" s="2" t="s">
        <v>4406</v>
      </c>
      <c r="M755" s="2" t="s">
        <v>5130</v>
      </c>
      <c r="N755" s="32">
        <v>999003236</v>
      </c>
      <c r="O755" s="2">
        <v>375594</v>
      </c>
      <c r="P755" s="2" t="s">
        <v>5131</v>
      </c>
      <c r="Q755" s="2" t="s">
        <v>1240</v>
      </c>
      <c r="R755" s="2">
        <v>261</v>
      </c>
      <c r="S755" s="2">
        <v>2</v>
      </c>
      <c r="T755" s="2" t="s">
        <v>5131</v>
      </c>
      <c r="U755" s="2" t="s">
        <v>281</v>
      </c>
      <c r="V755" s="2" t="s">
        <v>1240</v>
      </c>
      <c r="W755" s="2" t="s">
        <v>302</v>
      </c>
      <c r="X755" s="42">
        <v>8882</v>
      </c>
      <c r="Y755" s="2" t="s">
        <v>281</v>
      </c>
    </row>
    <row r="756" spans="6:25" x14ac:dyDescent="0.2">
      <c r="F756" s="2">
        <v>6</v>
      </c>
      <c r="G756" s="2" t="s">
        <v>3487</v>
      </c>
      <c r="H756" s="2" t="s">
        <v>2888</v>
      </c>
      <c r="I756" s="2" t="s">
        <v>3488</v>
      </c>
      <c r="J756" s="2" t="s">
        <v>2886</v>
      </c>
      <c r="K756" s="2" t="s">
        <v>1261</v>
      </c>
      <c r="L756" s="2" t="s">
        <v>281</v>
      </c>
      <c r="M756" s="2" t="s">
        <v>5132</v>
      </c>
      <c r="N756" s="32">
        <v>999955273</v>
      </c>
      <c r="O756" s="2">
        <v>224927</v>
      </c>
      <c r="P756" s="2" t="s">
        <v>5133</v>
      </c>
      <c r="Q756" s="2" t="s">
        <v>1240</v>
      </c>
      <c r="R756" s="2">
        <v>264.10000000000002</v>
      </c>
      <c r="S756" s="2">
        <v>3</v>
      </c>
      <c r="T756" s="2" t="s">
        <v>5134</v>
      </c>
      <c r="U756" s="2" t="s">
        <v>281</v>
      </c>
      <c r="V756" s="2" t="s">
        <v>1240</v>
      </c>
      <c r="W756" s="2" t="s">
        <v>302</v>
      </c>
      <c r="X756" s="42">
        <v>8882</v>
      </c>
      <c r="Y756" s="2" t="s">
        <v>281</v>
      </c>
    </row>
    <row r="757" spans="6:25" x14ac:dyDescent="0.2">
      <c r="F757" s="2">
        <v>6</v>
      </c>
      <c r="G757" s="2" t="s">
        <v>3487</v>
      </c>
      <c r="H757" s="2" t="s">
        <v>2888</v>
      </c>
      <c r="I757" s="2" t="s">
        <v>3488</v>
      </c>
      <c r="J757" s="2" t="s">
        <v>2886</v>
      </c>
      <c r="K757" s="2" t="s">
        <v>1261</v>
      </c>
      <c r="L757" s="2" t="s">
        <v>2445</v>
      </c>
      <c r="M757" s="2" t="s">
        <v>2446</v>
      </c>
      <c r="N757" s="32">
        <v>999001231</v>
      </c>
      <c r="O757" s="2">
        <v>367188</v>
      </c>
      <c r="P757" s="2" t="s">
        <v>2444</v>
      </c>
      <c r="Q757" s="2" t="s">
        <v>1240</v>
      </c>
      <c r="R757" s="2">
        <v>164</v>
      </c>
      <c r="S757" s="2">
        <v>57</v>
      </c>
      <c r="T757" s="2" t="s">
        <v>2444</v>
      </c>
      <c r="U757" s="2" t="s">
        <v>281</v>
      </c>
      <c r="V757" s="2" t="s">
        <v>1240</v>
      </c>
      <c r="W757" s="2" t="s">
        <v>302</v>
      </c>
      <c r="X757" s="42">
        <v>8882</v>
      </c>
      <c r="Y757" s="2" t="s">
        <v>281</v>
      </c>
    </row>
    <row r="758" spans="6:25" x14ac:dyDescent="0.2">
      <c r="F758" s="2">
        <v>6</v>
      </c>
      <c r="G758" s="2" t="s">
        <v>3487</v>
      </c>
      <c r="H758" s="2" t="s">
        <v>2888</v>
      </c>
      <c r="I758" s="2" t="s">
        <v>3488</v>
      </c>
      <c r="J758" s="2" t="s">
        <v>2886</v>
      </c>
      <c r="K758" s="2" t="s">
        <v>1261</v>
      </c>
      <c r="L758" s="2" t="s">
        <v>5135</v>
      </c>
      <c r="M758" s="2" t="s">
        <v>2884</v>
      </c>
      <c r="N758" s="32">
        <v>999003558</v>
      </c>
      <c r="O758" s="2">
        <v>376981</v>
      </c>
      <c r="P758" s="2" t="s">
        <v>5136</v>
      </c>
      <c r="Q758" s="2" t="s">
        <v>1240</v>
      </c>
      <c r="R758" s="2">
        <v>164</v>
      </c>
      <c r="S758" s="2">
        <v>43</v>
      </c>
      <c r="T758" s="2" t="s">
        <v>5136</v>
      </c>
      <c r="U758" s="2" t="s">
        <v>281</v>
      </c>
      <c r="V758" s="2" t="s">
        <v>1240</v>
      </c>
      <c r="W758" s="2" t="s">
        <v>302</v>
      </c>
      <c r="X758" s="42">
        <v>8882</v>
      </c>
      <c r="Y758" s="2" t="s">
        <v>281</v>
      </c>
    </row>
    <row r="759" spans="6:25" x14ac:dyDescent="0.2">
      <c r="F759" s="2">
        <v>6</v>
      </c>
      <c r="G759" s="2" t="s">
        <v>3487</v>
      </c>
      <c r="H759" s="2" t="s">
        <v>2888</v>
      </c>
      <c r="I759" s="2" t="s">
        <v>3488</v>
      </c>
      <c r="J759" s="2" t="s">
        <v>2886</v>
      </c>
      <c r="K759" s="2" t="s">
        <v>1261</v>
      </c>
      <c r="L759" s="2" t="s">
        <v>5137</v>
      </c>
      <c r="M759" s="2" t="s">
        <v>5138</v>
      </c>
      <c r="N759" s="32">
        <v>999001032</v>
      </c>
      <c r="O759" s="2">
        <v>366200</v>
      </c>
      <c r="P759" s="2" t="s">
        <v>5139</v>
      </c>
      <c r="Q759" s="2" t="s">
        <v>1240</v>
      </c>
      <c r="R759" s="2">
        <v>164.1</v>
      </c>
      <c r="S759" s="2">
        <v>40.299999999999997</v>
      </c>
      <c r="T759" s="2" t="s">
        <v>5139</v>
      </c>
      <c r="U759" s="2" t="s">
        <v>281</v>
      </c>
      <c r="V759" s="2" t="s">
        <v>1240</v>
      </c>
      <c r="W759" s="2" t="s">
        <v>302</v>
      </c>
      <c r="X759" s="42">
        <v>8882</v>
      </c>
      <c r="Y759" s="2" t="s">
        <v>281</v>
      </c>
    </row>
    <row r="760" spans="6:25" x14ac:dyDescent="0.2">
      <c r="F760" s="2">
        <v>6</v>
      </c>
      <c r="G760" s="2" t="s">
        <v>3487</v>
      </c>
      <c r="H760" s="2" t="s">
        <v>2888</v>
      </c>
      <c r="I760" s="2" t="s">
        <v>3488</v>
      </c>
      <c r="J760" s="2" t="s">
        <v>2886</v>
      </c>
      <c r="K760" s="2" t="s">
        <v>1261</v>
      </c>
      <c r="L760" s="2" t="s">
        <v>2697</v>
      </c>
      <c r="M760" s="2" t="s">
        <v>2698</v>
      </c>
      <c r="N760" s="32">
        <v>999001017</v>
      </c>
      <c r="O760" s="2">
        <v>366152</v>
      </c>
      <c r="P760" s="2" t="s">
        <v>2696</v>
      </c>
      <c r="Q760" s="2" t="s">
        <v>1240</v>
      </c>
      <c r="R760" s="2">
        <v>164.1</v>
      </c>
      <c r="S760" s="2">
        <v>45</v>
      </c>
      <c r="T760" s="2" t="s">
        <v>2696</v>
      </c>
      <c r="U760" s="2" t="s">
        <v>281</v>
      </c>
      <c r="V760" s="2" t="s">
        <v>1240</v>
      </c>
      <c r="W760" s="2" t="s">
        <v>302</v>
      </c>
      <c r="X760" s="42">
        <v>8882</v>
      </c>
      <c r="Y760" s="2" t="s">
        <v>281</v>
      </c>
    </row>
    <row r="761" spans="6:25" x14ac:dyDescent="0.2">
      <c r="F761" s="2">
        <v>6</v>
      </c>
      <c r="G761" s="2" t="s">
        <v>3487</v>
      </c>
      <c r="H761" s="2" t="s">
        <v>2888</v>
      </c>
      <c r="I761" s="2" t="s">
        <v>3488</v>
      </c>
      <c r="J761" s="2" t="s">
        <v>2886</v>
      </c>
      <c r="K761" s="2" t="s">
        <v>1261</v>
      </c>
      <c r="L761" s="2" t="s">
        <v>5140</v>
      </c>
      <c r="M761" s="2" t="s">
        <v>5141</v>
      </c>
      <c r="N761" s="32">
        <v>999957044</v>
      </c>
      <c r="O761" s="2">
        <v>225088</v>
      </c>
      <c r="P761" s="2" t="s">
        <v>5142</v>
      </c>
      <c r="Q761" s="2" t="s">
        <v>1240</v>
      </c>
      <c r="R761" s="2">
        <v>164.2</v>
      </c>
      <c r="S761" s="2">
        <v>21</v>
      </c>
      <c r="T761" s="2" t="s">
        <v>5142</v>
      </c>
      <c r="U761" s="2" t="s">
        <v>281</v>
      </c>
      <c r="V761" s="2" t="s">
        <v>1240</v>
      </c>
      <c r="W761" s="2" t="s">
        <v>302</v>
      </c>
      <c r="X761" s="42">
        <v>8882</v>
      </c>
      <c r="Y761" s="2" t="s">
        <v>281</v>
      </c>
    </row>
    <row r="762" spans="6:25" x14ac:dyDescent="0.2">
      <c r="F762" s="2">
        <v>6</v>
      </c>
      <c r="G762" s="2" t="s">
        <v>3487</v>
      </c>
      <c r="H762" s="2" t="s">
        <v>2888</v>
      </c>
      <c r="I762" s="2" t="s">
        <v>3488</v>
      </c>
      <c r="J762" s="2" t="s">
        <v>2886</v>
      </c>
      <c r="K762" s="2" t="s">
        <v>1261</v>
      </c>
      <c r="L762" s="2" t="s">
        <v>281</v>
      </c>
      <c r="M762" s="2" t="s">
        <v>5143</v>
      </c>
      <c r="N762" s="32">
        <v>999956857</v>
      </c>
      <c r="O762" s="2">
        <v>225071</v>
      </c>
      <c r="P762" s="2" t="s">
        <v>5144</v>
      </c>
      <c r="Q762" s="2" t="s">
        <v>1240</v>
      </c>
      <c r="R762" s="2">
        <v>343.1</v>
      </c>
      <c r="S762" s="2">
        <v>2</v>
      </c>
      <c r="T762" s="2" t="s">
        <v>5144</v>
      </c>
      <c r="U762" s="2" t="s">
        <v>281</v>
      </c>
      <c r="V762" s="2" t="s">
        <v>1240</v>
      </c>
      <c r="W762" s="2" t="s">
        <v>302</v>
      </c>
      <c r="X762" s="42">
        <v>8882</v>
      </c>
      <c r="Y762" s="2" t="s">
        <v>281</v>
      </c>
    </row>
    <row r="763" spans="6:25" x14ac:dyDescent="0.2">
      <c r="F763" s="2">
        <v>6</v>
      </c>
      <c r="G763" s="2" t="s">
        <v>3487</v>
      </c>
      <c r="H763" s="2" t="s">
        <v>2888</v>
      </c>
      <c r="I763" s="2" t="s">
        <v>3488</v>
      </c>
      <c r="J763" s="2" t="s">
        <v>2886</v>
      </c>
      <c r="K763" s="2" t="s">
        <v>1261</v>
      </c>
      <c r="L763" s="2" t="s">
        <v>5145</v>
      </c>
      <c r="M763" s="2" t="s">
        <v>2296</v>
      </c>
      <c r="N763" s="32">
        <v>999955757</v>
      </c>
      <c r="O763" s="2">
        <v>224971</v>
      </c>
      <c r="P763" s="2" t="s">
        <v>5146</v>
      </c>
      <c r="Q763" s="2" t="s">
        <v>1240</v>
      </c>
      <c r="R763" s="2">
        <v>262</v>
      </c>
      <c r="S763" s="2">
        <v>1</v>
      </c>
      <c r="T763" s="2" t="s">
        <v>5146</v>
      </c>
      <c r="U763" s="2" t="s">
        <v>281</v>
      </c>
      <c r="V763" s="2" t="s">
        <v>1240</v>
      </c>
      <c r="W763" s="2" t="s">
        <v>302</v>
      </c>
      <c r="X763" s="42">
        <v>8882</v>
      </c>
      <c r="Y763" s="2" t="s">
        <v>281</v>
      </c>
    </row>
    <row r="764" spans="6:25" x14ac:dyDescent="0.2">
      <c r="F764" s="2">
        <v>6</v>
      </c>
      <c r="G764" s="2" t="s">
        <v>3487</v>
      </c>
      <c r="H764" s="2" t="s">
        <v>2888</v>
      </c>
      <c r="I764" s="2" t="s">
        <v>3488</v>
      </c>
      <c r="J764" s="2" t="s">
        <v>2886</v>
      </c>
      <c r="K764" s="2" t="s">
        <v>1261</v>
      </c>
      <c r="L764" s="2" t="s">
        <v>5147</v>
      </c>
      <c r="M764" s="2" t="s">
        <v>2296</v>
      </c>
      <c r="N764" s="32">
        <v>999001096</v>
      </c>
      <c r="O764" s="2">
        <v>366524</v>
      </c>
      <c r="P764" s="2" t="s">
        <v>5148</v>
      </c>
      <c r="Q764" s="2" t="s">
        <v>1240</v>
      </c>
      <c r="R764" s="2">
        <v>164.1</v>
      </c>
      <c r="S764" s="2">
        <v>39</v>
      </c>
      <c r="T764" s="2" t="s">
        <v>5149</v>
      </c>
      <c r="U764" s="2" t="s">
        <v>281</v>
      </c>
      <c r="V764" s="2" t="s">
        <v>1240</v>
      </c>
      <c r="W764" s="2" t="s">
        <v>302</v>
      </c>
      <c r="X764" s="42">
        <v>8882</v>
      </c>
      <c r="Y764" s="2" t="s">
        <v>281</v>
      </c>
    </row>
    <row r="765" spans="6:25" x14ac:dyDescent="0.2">
      <c r="F765" s="2">
        <v>6</v>
      </c>
      <c r="G765" s="2" t="s">
        <v>3487</v>
      </c>
      <c r="H765" s="2" t="s">
        <v>2888</v>
      </c>
      <c r="I765" s="2" t="s">
        <v>3488</v>
      </c>
      <c r="J765" s="2" t="s">
        <v>2886</v>
      </c>
      <c r="K765" s="2" t="s">
        <v>1261</v>
      </c>
      <c r="L765" s="2" t="s">
        <v>5150</v>
      </c>
      <c r="M765" s="2" t="s">
        <v>5151</v>
      </c>
      <c r="N765" s="32">
        <v>999000869</v>
      </c>
      <c r="O765" s="2">
        <v>364507</v>
      </c>
      <c r="P765" s="2" t="s">
        <v>5152</v>
      </c>
      <c r="Q765" s="2" t="s">
        <v>1240</v>
      </c>
      <c r="R765" s="2">
        <v>262</v>
      </c>
      <c r="S765" s="2">
        <v>13</v>
      </c>
      <c r="T765" s="2" t="s">
        <v>5152</v>
      </c>
      <c r="U765" s="2" t="s">
        <v>281</v>
      </c>
      <c r="V765" s="2" t="s">
        <v>1240</v>
      </c>
      <c r="W765" s="2" t="s">
        <v>302</v>
      </c>
      <c r="X765" s="42">
        <v>8882</v>
      </c>
      <c r="Y765" s="2" t="s">
        <v>281</v>
      </c>
    </row>
    <row r="766" spans="6:25" x14ac:dyDescent="0.2">
      <c r="F766" s="2">
        <v>6</v>
      </c>
      <c r="G766" s="2" t="s">
        <v>3487</v>
      </c>
      <c r="H766" s="2" t="s">
        <v>2888</v>
      </c>
      <c r="I766" s="2" t="s">
        <v>3488</v>
      </c>
      <c r="J766" s="2" t="s">
        <v>2886</v>
      </c>
      <c r="K766" s="2" t="s">
        <v>1261</v>
      </c>
      <c r="L766" s="2" t="s">
        <v>1386</v>
      </c>
      <c r="M766" s="2" t="s">
        <v>5153</v>
      </c>
      <c r="N766" s="32">
        <v>999933944</v>
      </c>
      <c r="O766" s="2">
        <v>223007</v>
      </c>
      <c r="P766" s="2" t="s">
        <v>5154</v>
      </c>
      <c r="Q766" s="2" t="s">
        <v>1240</v>
      </c>
      <c r="R766" s="2">
        <v>264</v>
      </c>
      <c r="S766" s="2">
        <v>2</v>
      </c>
      <c r="T766" s="2" t="s">
        <v>5154</v>
      </c>
      <c r="U766" s="2" t="s">
        <v>281</v>
      </c>
      <c r="V766" s="2" t="s">
        <v>1240</v>
      </c>
      <c r="W766" s="2" t="s">
        <v>302</v>
      </c>
      <c r="X766" s="42">
        <v>8882</v>
      </c>
      <c r="Y766" s="2" t="s">
        <v>281</v>
      </c>
    </row>
    <row r="767" spans="6:25" x14ac:dyDescent="0.2">
      <c r="F767" s="2">
        <v>6</v>
      </c>
      <c r="G767" s="2" t="s">
        <v>3487</v>
      </c>
      <c r="H767" s="2" t="s">
        <v>2888</v>
      </c>
      <c r="I767" s="2" t="s">
        <v>3488</v>
      </c>
      <c r="J767" s="2" t="s">
        <v>2886</v>
      </c>
      <c r="K767" s="2" t="s">
        <v>1261</v>
      </c>
      <c r="L767" s="2" t="s">
        <v>281</v>
      </c>
      <c r="M767" s="2" t="s">
        <v>5155</v>
      </c>
      <c r="N767" s="32">
        <v>999955405</v>
      </c>
      <c r="O767" s="2">
        <v>224939</v>
      </c>
      <c r="P767" s="2" t="s">
        <v>5156</v>
      </c>
      <c r="Q767" s="2" t="s">
        <v>1240</v>
      </c>
      <c r="R767" s="2">
        <v>263</v>
      </c>
      <c r="S767" s="2">
        <v>13</v>
      </c>
      <c r="T767" s="2" t="s">
        <v>5156</v>
      </c>
      <c r="U767" s="2" t="s">
        <v>281</v>
      </c>
      <c r="V767" s="2" t="s">
        <v>1240</v>
      </c>
      <c r="W767" s="2" t="s">
        <v>302</v>
      </c>
      <c r="X767" s="42">
        <v>8882</v>
      </c>
      <c r="Y767" s="2" t="s">
        <v>281</v>
      </c>
    </row>
    <row r="768" spans="6:25" x14ac:dyDescent="0.2">
      <c r="F768" s="2">
        <v>6</v>
      </c>
      <c r="G768" s="2" t="s">
        <v>3487</v>
      </c>
      <c r="H768" s="2" t="s">
        <v>2888</v>
      </c>
      <c r="I768" s="2" t="s">
        <v>3488</v>
      </c>
      <c r="J768" s="2" t="s">
        <v>2886</v>
      </c>
      <c r="K768" s="2" t="s">
        <v>1261</v>
      </c>
      <c r="L768" s="2" t="s">
        <v>1616</v>
      </c>
      <c r="M768" s="2" t="s">
        <v>5157</v>
      </c>
      <c r="N768" s="32">
        <v>999002394</v>
      </c>
      <c r="O768" s="2">
        <v>372167</v>
      </c>
      <c r="P768" s="2" t="s">
        <v>5158</v>
      </c>
      <c r="Q768" s="2" t="s">
        <v>1240</v>
      </c>
      <c r="R768" s="2">
        <v>164</v>
      </c>
      <c r="S768" s="2">
        <v>34</v>
      </c>
      <c r="T768" s="2" t="s">
        <v>5158</v>
      </c>
      <c r="U768" s="2" t="s">
        <v>281</v>
      </c>
      <c r="V768" s="2" t="s">
        <v>1240</v>
      </c>
      <c r="W768" s="2" t="s">
        <v>302</v>
      </c>
      <c r="X768" s="42">
        <v>8882</v>
      </c>
      <c r="Y768" s="2" t="s">
        <v>281</v>
      </c>
    </row>
    <row r="769" spans="6:25" x14ac:dyDescent="0.2">
      <c r="F769" s="2">
        <v>6</v>
      </c>
      <c r="G769" s="2" t="s">
        <v>3487</v>
      </c>
      <c r="H769" s="2" t="s">
        <v>2888</v>
      </c>
      <c r="I769" s="2" t="s">
        <v>3488</v>
      </c>
      <c r="J769" s="2" t="s">
        <v>2886</v>
      </c>
      <c r="K769" s="2" t="s">
        <v>1261</v>
      </c>
      <c r="L769" s="2" t="s">
        <v>281</v>
      </c>
      <c r="M769" s="2" t="s">
        <v>5159</v>
      </c>
      <c r="N769" s="32">
        <v>999003242</v>
      </c>
      <c r="O769" s="2">
        <v>375617</v>
      </c>
      <c r="P769" s="2" t="s">
        <v>5160</v>
      </c>
      <c r="Q769" s="2" t="s">
        <v>1240</v>
      </c>
      <c r="R769" s="2">
        <v>193</v>
      </c>
      <c r="S769" s="2">
        <v>8.01</v>
      </c>
      <c r="T769" s="2" t="s">
        <v>5161</v>
      </c>
      <c r="U769" s="2" t="s">
        <v>281</v>
      </c>
      <c r="V769" s="2" t="s">
        <v>3088</v>
      </c>
      <c r="W769" s="2" t="s">
        <v>302</v>
      </c>
      <c r="X769" s="42">
        <v>8857</v>
      </c>
      <c r="Y769" s="2" t="s">
        <v>281</v>
      </c>
    </row>
    <row r="770" spans="6:25" x14ac:dyDescent="0.2">
      <c r="F770" s="2">
        <v>6</v>
      </c>
      <c r="G770" s="2" t="s">
        <v>3487</v>
      </c>
      <c r="H770" s="2" t="s">
        <v>2888</v>
      </c>
      <c r="I770" s="2" t="s">
        <v>3488</v>
      </c>
      <c r="J770" s="2" t="s">
        <v>2886</v>
      </c>
      <c r="K770" s="2" t="s">
        <v>1261</v>
      </c>
      <c r="L770" s="2" t="s">
        <v>5162</v>
      </c>
      <c r="M770" s="2" t="s">
        <v>5163</v>
      </c>
      <c r="N770" s="32">
        <v>999002699</v>
      </c>
      <c r="O770" s="2">
        <v>373405</v>
      </c>
      <c r="P770" s="2" t="s">
        <v>5164</v>
      </c>
      <c r="Q770" s="2" t="s">
        <v>1240</v>
      </c>
      <c r="R770" s="2">
        <v>164</v>
      </c>
      <c r="S770" s="2">
        <v>47</v>
      </c>
      <c r="T770" s="2" t="s">
        <v>5164</v>
      </c>
      <c r="U770" s="2" t="s">
        <v>281</v>
      </c>
      <c r="V770" s="2" t="s">
        <v>1240</v>
      </c>
      <c r="W770" s="2" t="s">
        <v>302</v>
      </c>
      <c r="X770" s="42">
        <v>8882</v>
      </c>
      <c r="Y770" s="2" t="s">
        <v>281</v>
      </c>
    </row>
    <row r="771" spans="6:25" x14ac:dyDescent="0.2">
      <c r="F771" s="2">
        <v>6</v>
      </c>
      <c r="G771" s="2" t="s">
        <v>3487</v>
      </c>
      <c r="H771" s="2" t="s">
        <v>2888</v>
      </c>
      <c r="I771" s="2" t="s">
        <v>3488</v>
      </c>
      <c r="J771" s="2" t="s">
        <v>2886</v>
      </c>
      <c r="K771" s="2" t="s">
        <v>1261</v>
      </c>
      <c r="L771" s="2" t="s">
        <v>5165</v>
      </c>
      <c r="M771" s="2" t="s">
        <v>5166</v>
      </c>
      <c r="N771" s="32">
        <v>999956274</v>
      </c>
      <c r="O771" s="2">
        <v>225018</v>
      </c>
      <c r="P771" s="2" t="s">
        <v>5167</v>
      </c>
      <c r="Q771" s="2" t="s">
        <v>1240</v>
      </c>
      <c r="R771" s="2">
        <v>192</v>
      </c>
      <c r="S771" s="2">
        <v>5</v>
      </c>
      <c r="T771" s="2" t="s">
        <v>5167</v>
      </c>
      <c r="U771" s="2" t="s">
        <v>281</v>
      </c>
      <c r="V771" s="2" t="s">
        <v>1240</v>
      </c>
      <c r="W771" s="2" t="s">
        <v>302</v>
      </c>
      <c r="X771" s="42">
        <v>8882</v>
      </c>
      <c r="Y771" s="2" t="s">
        <v>281</v>
      </c>
    </row>
    <row r="772" spans="6:25" x14ac:dyDescent="0.2">
      <c r="F772" s="2">
        <v>6</v>
      </c>
      <c r="G772" s="2" t="s">
        <v>3487</v>
      </c>
      <c r="H772" s="2" t="s">
        <v>2888</v>
      </c>
      <c r="I772" s="2" t="s">
        <v>3488</v>
      </c>
      <c r="J772" s="2" t="s">
        <v>2886</v>
      </c>
      <c r="K772" s="2" t="s">
        <v>1261</v>
      </c>
      <c r="L772" s="2" t="s">
        <v>281</v>
      </c>
      <c r="M772" s="2" t="s">
        <v>5168</v>
      </c>
      <c r="N772" s="32">
        <v>999956791</v>
      </c>
      <c r="O772" s="2">
        <v>225065</v>
      </c>
      <c r="P772" s="2" t="s">
        <v>5169</v>
      </c>
      <c r="Q772" s="2" t="s">
        <v>1240</v>
      </c>
      <c r="R772" s="2">
        <v>164.3</v>
      </c>
      <c r="S772" s="2">
        <v>6</v>
      </c>
      <c r="T772" s="2" t="s">
        <v>5170</v>
      </c>
      <c r="U772" s="2" t="s">
        <v>281</v>
      </c>
      <c r="V772" s="2" t="s">
        <v>1240</v>
      </c>
      <c r="W772" s="2" t="s">
        <v>302</v>
      </c>
      <c r="X772" s="42">
        <v>8882</v>
      </c>
      <c r="Y772" s="2" t="s">
        <v>281</v>
      </c>
    </row>
    <row r="773" spans="6:25" x14ac:dyDescent="0.2">
      <c r="F773" s="2">
        <v>6</v>
      </c>
      <c r="G773" s="2" t="s">
        <v>3487</v>
      </c>
      <c r="H773" s="2" t="s">
        <v>2888</v>
      </c>
      <c r="I773" s="2" t="s">
        <v>3488</v>
      </c>
      <c r="J773" s="2" t="s">
        <v>2924</v>
      </c>
      <c r="K773" s="2" t="s">
        <v>1261</v>
      </c>
      <c r="L773" s="2" t="s">
        <v>281</v>
      </c>
      <c r="M773" s="2" t="s">
        <v>200</v>
      </c>
      <c r="N773" s="32">
        <v>999955306</v>
      </c>
      <c r="O773" s="2">
        <v>224930</v>
      </c>
      <c r="P773" s="2" t="s">
        <v>2389</v>
      </c>
      <c r="Q773" s="2" t="s">
        <v>1240</v>
      </c>
      <c r="R773" s="2">
        <v>264</v>
      </c>
      <c r="S773" s="2">
        <v>9.1</v>
      </c>
      <c r="T773" s="2" t="s">
        <v>2389</v>
      </c>
      <c r="U773" s="2" t="s">
        <v>281</v>
      </c>
      <c r="V773" s="2" t="s">
        <v>1240</v>
      </c>
      <c r="W773" s="2" t="s">
        <v>302</v>
      </c>
      <c r="X773" s="42">
        <v>8882</v>
      </c>
      <c r="Y773" s="2" t="s">
        <v>281</v>
      </c>
    </row>
    <row r="774" spans="6:25" x14ac:dyDescent="0.2">
      <c r="F774" s="2">
        <v>6</v>
      </c>
      <c r="G774" s="2" t="s">
        <v>3487</v>
      </c>
      <c r="H774" s="2" t="s">
        <v>2888</v>
      </c>
      <c r="I774" s="2" t="s">
        <v>3488</v>
      </c>
      <c r="J774" s="2" t="s">
        <v>2886</v>
      </c>
      <c r="K774" s="2" t="s">
        <v>1261</v>
      </c>
      <c r="L774" s="2" t="s">
        <v>281</v>
      </c>
      <c r="M774" s="2" t="s">
        <v>217</v>
      </c>
      <c r="N774" s="32">
        <v>999955966</v>
      </c>
      <c r="O774" s="2">
        <v>224990</v>
      </c>
      <c r="P774" s="2" t="s">
        <v>1321</v>
      </c>
      <c r="Q774" s="2" t="s">
        <v>1240</v>
      </c>
      <c r="R774" s="2">
        <v>193</v>
      </c>
      <c r="S774" s="2">
        <v>4</v>
      </c>
      <c r="T774" s="2" t="s">
        <v>1321</v>
      </c>
      <c r="U774" s="2" t="s">
        <v>281</v>
      </c>
      <c r="V774" s="2" t="s">
        <v>1240</v>
      </c>
      <c r="W774" s="2" t="s">
        <v>302</v>
      </c>
      <c r="X774" s="42">
        <v>8882</v>
      </c>
      <c r="Y774" s="2" t="s">
        <v>281</v>
      </c>
    </row>
    <row r="775" spans="6:25" x14ac:dyDescent="0.2">
      <c r="F775" s="2">
        <v>6</v>
      </c>
      <c r="G775" s="2" t="s">
        <v>3487</v>
      </c>
      <c r="H775" s="2" t="s">
        <v>2888</v>
      </c>
      <c r="I775" s="2" t="s">
        <v>3488</v>
      </c>
      <c r="J775" s="2" t="s">
        <v>2886</v>
      </c>
      <c r="K775" s="2" t="s">
        <v>1261</v>
      </c>
      <c r="L775" s="2" t="s">
        <v>5171</v>
      </c>
      <c r="M775" s="2" t="s">
        <v>5172</v>
      </c>
      <c r="N775" s="32">
        <v>999957132</v>
      </c>
      <c r="O775" s="2">
        <v>225096</v>
      </c>
      <c r="P775" s="2" t="s">
        <v>5173</v>
      </c>
      <c r="Q775" s="2" t="s">
        <v>1240</v>
      </c>
      <c r="R775" s="2">
        <v>164</v>
      </c>
      <c r="S775" s="2">
        <v>38</v>
      </c>
      <c r="T775" s="2" t="s">
        <v>5173</v>
      </c>
      <c r="U775" s="2" t="s">
        <v>281</v>
      </c>
      <c r="V775" s="2" t="s">
        <v>1240</v>
      </c>
      <c r="W775" s="2" t="s">
        <v>302</v>
      </c>
      <c r="X775" s="42">
        <v>8882</v>
      </c>
      <c r="Y775" s="2" t="s">
        <v>281</v>
      </c>
    </row>
    <row r="776" spans="6:25" x14ac:dyDescent="0.2">
      <c r="F776" s="2">
        <v>6</v>
      </c>
      <c r="G776" s="2" t="s">
        <v>3487</v>
      </c>
      <c r="H776" s="2" t="s">
        <v>2888</v>
      </c>
      <c r="I776" s="2" t="s">
        <v>3488</v>
      </c>
      <c r="J776" s="2" t="s">
        <v>2886</v>
      </c>
      <c r="K776" s="2" t="s">
        <v>1261</v>
      </c>
      <c r="L776" s="2" t="s">
        <v>5174</v>
      </c>
      <c r="M776" s="2" t="s">
        <v>5175</v>
      </c>
      <c r="N776" s="32">
        <v>999928884</v>
      </c>
      <c r="O776" s="2">
        <v>222553</v>
      </c>
      <c r="P776" s="2" t="s">
        <v>5176</v>
      </c>
      <c r="Q776" s="2" t="s">
        <v>1240</v>
      </c>
      <c r="R776" s="2">
        <v>264</v>
      </c>
      <c r="S776" s="2">
        <v>12</v>
      </c>
      <c r="T776" s="2" t="s">
        <v>5176</v>
      </c>
      <c r="U776" s="2" t="s">
        <v>281</v>
      </c>
      <c r="V776" s="2" t="s">
        <v>1240</v>
      </c>
      <c r="W776" s="2" t="s">
        <v>302</v>
      </c>
      <c r="X776" s="42">
        <v>8882</v>
      </c>
      <c r="Y776" s="2" t="s">
        <v>281</v>
      </c>
    </row>
    <row r="777" spans="6:25" x14ac:dyDescent="0.2">
      <c r="F777" s="2">
        <v>6</v>
      </c>
      <c r="G777" s="2" t="s">
        <v>3487</v>
      </c>
      <c r="H777" s="2" t="s">
        <v>2888</v>
      </c>
      <c r="I777" s="2" t="s">
        <v>3488</v>
      </c>
      <c r="J777" s="2" t="s">
        <v>2886</v>
      </c>
      <c r="K777" s="2" t="s">
        <v>1261</v>
      </c>
      <c r="L777" s="2" t="s">
        <v>5177</v>
      </c>
      <c r="M777" s="2" t="s">
        <v>5178</v>
      </c>
      <c r="N777" s="32">
        <v>999955460</v>
      </c>
      <c r="O777" s="2">
        <v>224944</v>
      </c>
      <c r="P777" s="2" t="s">
        <v>5179</v>
      </c>
      <c r="Q777" s="2" t="s">
        <v>1240</v>
      </c>
      <c r="R777" s="2">
        <v>264</v>
      </c>
      <c r="S777" s="2">
        <v>7</v>
      </c>
      <c r="T777" s="2" t="s">
        <v>5179</v>
      </c>
      <c r="U777" s="2" t="s">
        <v>281</v>
      </c>
      <c r="V777" s="2" t="s">
        <v>1240</v>
      </c>
      <c r="W777" s="2" t="s">
        <v>302</v>
      </c>
      <c r="X777" s="42">
        <v>8882</v>
      </c>
      <c r="Y777" s="2" t="s">
        <v>281</v>
      </c>
    </row>
    <row r="778" spans="6:25" x14ac:dyDescent="0.2">
      <c r="F778" s="2">
        <v>6</v>
      </c>
      <c r="G778" s="2" t="s">
        <v>3487</v>
      </c>
      <c r="H778" s="2" t="s">
        <v>2888</v>
      </c>
      <c r="I778" s="2" t="s">
        <v>3488</v>
      </c>
      <c r="J778" s="2" t="s">
        <v>2886</v>
      </c>
      <c r="K778" s="2" t="s">
        <v>1261</v>
      </c>
      <c r="L778" s="2" t="s">
        <v>281</v>
      </c>
      <c r="M778" s="2" t="s">
        <v>5180</v>
      </c>
      <c r="N778" s="32">
        <v>999957209</v>
      </c>
      <c r="O778" s="2">
        <v>225103</v>
      </c>
      <c r="P778" s="2" t="s">
        <v>5181</v>
      </c>
      <c r="Q778" s="2" t="s">
        <v>1240</v>
      </c>
      <c r="R778" s="2">
        <v>164</v>
      </c>
      <c r="S778" s="2">
        <v>48</v>
      </c>
      <c r="T778" s="2" t="s">
        <v>5182</v>
      </c>
      <c r="U778" s="2" t="s">
        <v>281</v>
      </c>
      <c r="V778" s="2" t="s">
        <v>1240</v>
      </c>
      <c r="W778" s="2" t="s">
        <v>302</v>
      </c>
      <c r="X778" s="42">
        <v>8882</v>
      </c>
      <c r="Y778" s="2" t="s">
        <v>281</v>
      </c>
    </row>
    <row r="779" spans="6:25" x14ac:dyDescent="0.2">
      <c r="F779" s="2">
        <v>6</v>
      </c>
      <c r="G779" s="2" t="s">
        <v>3487</v>
      </c>
      <c r="H779" s="2" t="s">
        <v>2888</v>
      </c>
      <c r="I779" s="2" t="s">
        <v>3488</v>
      </c>
      <c r="J779" s="2" t="s">
        <v>2886</v>
      </c>
      <c r="K779" s="2" t="s">
        <v>1261</v>
      </c>
      <c r="L779" s="2" t="s">
        <v>15322</v>
      </c>
      <c r="M779" s="2" t="s">
        <v>15323</v>
      </c>
      <c r="N779" s="32">
        <v>999003776</v>
      </c>
      <c r="O779" s="2">
        <v>377837</v>
      </c>
      <c r="P779" s="2" t="s">
        <v>15324</v>
      </c>
      <c r="Q779" s="2" t="s">
        <v>1240</v>
      </c>
      <c r="R779" s="2">
        <v>164.1</v>
      </c>
      <c r="S779" s="2">
        <v>43</v>
      </c>
      <c r="T779" s="2" t="s">
        <v>15324</v>
      </c>
      <c r="U779" s="2" t="s">
        <v>281</v>
      </c>
      <c r="V779" s="2" t="s">
        <v>1240</v>
      </c>
      <c r="W779" s="2" t="s">
        <v>302</v>
      </c>
      <c r="X779" s="42">
        <v>8882</v>
      </c>
      <c r="Y779" s="2" t="s">
        <v>281</v>
      </c>
    </row>
    <row r="780" spans="6:25" x14ac:dyDescent="0.2">
      <c r="F780" s="2">
        <v>6</v>
      </c>
      <c r="G780" s="2" t="s">
        <v>3487</v>
      </c>
      <c r="H780" s="2" t="s">
        <v>2888</v>
      </c>
      <c r="I780" s="2" t="s">
        <v>3488</v>
      </c>
      <c r="J780" s="2" t="s">
        <v>2886</v>
      </c>
      <c r="K780" s="2" t="s">
        <v>1261</v>
      </c>
      <c r="L780" s="2" t="s">
        <v>5183</v>
      </c>
      <c r="M780" s="2" t="s">
        <v>5184</v>
      </c>
      <c r="N780" s="32">
        <v>999002998</v>
      </c>
      <c r="O780" s="2">
        <v>374758</v>
      </c>
      <c r="P780" s="2" t="s">
        <v>5185</v>
      </c>
      <c r="Q780" s="2" t="s">
        <v>1240</v>
      </c>
      <c r="R780" s="2">
        <v>162</v>
      </c>
      <c r="S780" s="2">
        <v>19</v>
      </c>
      <c r="T780" s="2" t="s">
        <v>5185</v>
      </c>
      <c r="U780" s="2" t="s">
        <v>281</v>
      </c>
      <c r="V780" s="2" t="s">
        <v>1240</v>
      </c>
      <c r="W780" s="2" t="s">
        <v>302</v>
      </c>
      <c r="X780" s="42">
        <v>8882</v>
      </c>
      <c r="Y780" s="2" t="s">
        <v>281</v>
      </c>
    </row>
    <row r="781" spans="6:25" x14ac:dyDescent="0.2">
      <c r="F781" s="2">
        <v>6</v>
      </c>
      <c r="G781" s="2" t="s">
        <v>3487</v>
      </c>
      <c r="H781" s="2" t="s">
        <v>2888</v>
      </c>
      <c r="I781" s="2" t="s">
        <v>3488</v>
      </c>
      <c r="J781" s="2" t="s">
        <v>2886</v>
      </c>
      <c r="K781" s="2" t="s">
        <v>1261</v>
      </c>
      <c r="L781" s="2" t="s">
        <v>5186</v>
      </c>
      <c r="M781" s="2" t="s">
        <v>5187</v>
      </c>
      <c r="N781" s="32">
        <v>999934032</v>
      </c>
      <c r="O781" s="2">
        <v>223015</v>
      </c>
      <c r="P781" s="2" t="s">
        <v>5188</v>
      </c>
      <c r="Q781" s="2" t="s">
        <v>1240</v>
      </c>
      <c r="R781" s="2">
        <v>263</v>
      </c>
      <c r="S781" s="2">
        <v>4</v>
      </c>
      <c r="T781" s="2" t="s">
        <v>5188</v>
      </c>
      <c r="U781" s="2" t="s">
        <v>281</v>
      </c>
      <c r="V781" s="2" t="s">
        <v>1240</v>
      </c>
      <c r="W781" s="2" t="s">
        <v>302</v>
      </c>
      <c r="X781" s="42">
        <v>8882</v>
      </c>
      <c r="Y781" s="2" t="s">
        <v>281</v>
      </c>
    </row>
    <row r="782" spans="6:25" x14ac:dyDescent="0.2">
      <c r="F782" s="2">
        <v>6</v>
      </c>
      <c r="G782" s="2" t="s">
        <v>3487</v>
      </c>
      <c r="H782" s="2" t="s">
        <v>2888</v>
      </c>
      <c r="I782" s="2" t="s">
        <v>3488</v>
      </c>
      <c r="J782" s="2" t="s">
        <v>2886</v>
      </c>
      <c r="K782" s="2" t="s">
        <v>1261</v>
      </c>
      <c r="L782" s="2" t="s">
        <v>5189</v>
      </c>
      <c r="M782" s="2" t="s">
        <v>5190</v>
      </c>
      <c r="N782" s="32">
        <v>999956901</v>
      </c>
      <c r="O782" s="2">
        <v>225075</v>
      </c>
      <c r="P782" s="2" t="s">
        <v>5191</v>
      </c>
      <c r="Q782" s="2" t="s">
        <v>1240</v>
      </c>
      <c r="R782" s="2">
        <v>343.2</v>
      </c>
      <c r="S782" s="2">
        <v>3</v>
      </c>
      <c r="T782" s="2" t="s">
        <v>5191</v>
      </c>
      <c r="U782" s="2" t="s">
        <v>281</v>
      </c>
      <c r="V782" s="2" t="s">
        <v>1240</v>
      </c>
      <c r="W782" s="2" t="s">
        <v>302</v>
      </c>
      <c r="X782" s="42">
        <v>8882</v>
      </c>
      <c r="Y782" s="2" t="s">
        <v>281</v>
      </c>
    </row>
    <row r="783" spans="6:25" x14ac:dyDescent="0.2">
      <c r="F783" s="2">
        <v>6</v>
      </c>
      <c r="G783" s="2" t="s">
        <v>3487</v>
      </c>
      <c r="H783" s="2" t="s">
        <v>2888</v>
      </c>
      <c r="I783" s="2" t="s">
        <v>3488</v>
      </c>
      <c r="J783" s="2" t="s">
        <v>2886</v>
      </c>
      <c r="K783" s="2" t="s">
        <v>1261</v>
      </c>
      <c r="L783" s="2" t="s">
        <v>1818</v>
      </c>
      <c r="M783" s="2" t="s">
        <v>2443</v>
      </c>
      <c r="N783" s="32">
        <v>999000724</v>
      </c>
      <c r="O783" s="2">
        <v>362538</v>
      </c>
      <c r="P783" s="2" t="s">
        <v>2442</v>
      </c>
      <c r="Q783" s="2" t="s">
        <v>1240</v>
      </c>
      <c r="R783" s="2">
        <v>164</v>
      </c>
      <c r="S783" s="2">
        <v>51</v>
      </c>
      <c r="T783" s="2" t="s">
        <v>2442</v>
      </c>
      <c r="U783" s="2" t="s">
        <v>281</v>
      </c>
      <c r="V783" s="2" t="s">
        <v>1240</v>
      </c>
      <c r="W783" s="2" t="s">
        <v>302</v>
      </c>
      <c r="X783" s="42">
        <v>8882</v>
      </c>
      <c r="Y783" s="2" t="s">
        <v>281</v>
      </c>
    </row>
    <row r="784" spans="6:25" x14ac:dyDescent="0.2">
      <c r="F784" s="2">
        <v>6</v>
      </c>
      <c r="G784" s="2" t="s">
        <v>3487</v>
      </c>
      <c r="H784" s="2" t="s">
        <v>2888</v>
      </c>
      <c r="I784" s="2" t="s">
        <v>3488</v>
      </c>
      <c r="J784" s="2" t="s">
        <v>2886</v>
      </c>
      <c r="K784" s="2" t="s">
        <v>1261</v>
      </c>
      <c r="L784" s="2" t="s">
        <v>1742</v>
      </c>
      <c r="M784" s="2" t="s">
        <v>4816</v>
      </c>
      <c r="N784" s="32">
        <v>999955702</v>
      </c>
      <c r="O784" s="2">
        <v>224966</v>
      </c>
      <c r="P784" s="2" t="s">
        <v>5192</v>
      </c>
      <c r="Q784" s="2" t="s">
        <v>1240</v>
      </c>
      <c r="R784" s="2">
        <v>262</v>
      </c>
      <c r="S784" s="2">
        <v>15</v>
      </c>
      <c r="T784" s="2" t="s">
        <v>5192</v>
      </c>
      <c r="U784" s="2" t="s">
        <v>281</v>
      </c>
      <c r="V784" s="2" t="s">
        <v>1240</v>
      </c>
      <c r="W784" s="2" t="s">
        <v>302</v>
      </c>
      <c r="X784" s="42">
        <v>8882</v>
      </c>
      <c r="Y784" s="2" t="s">
        <v>281</v>
      </c>
    </row>
    <row r="785" spans="6:25" x14ac:dyDescent="0.2">
      <c r="F785" s="2">
        <v>6</v>
      </c>
      <c r="G785" s="2" t="s">
        <v>3487</v>
      </c>
      <c r="H785" s="2" t="s">
        <v>2888</v>
      </c>
      <c r="I785" s="2" t="s">
        <v>3488</v>
      </c>
      <c r="J785" s="2" t="s">
        <v>2886</v>
      </c>
      <c r="K785" s="2" t="s">
        <v>1261</v>
      </c>
      <c r="L785" s="2" t="s">
        <v>5193</v>
      </c>
      <c r="M785" s="2" t="s">
        <v>2867</v>
      </c>
      <c r="N785" s="32">
        <v>999000889</v>
      </c>
      <c r="O785" s="2">
        <v>364829</v>
      </c>
      <c r="P785" s="2" t="s">
        <v>5194</v>
      </c>
      <c r="Q785" s="2" t="s">
        <v>1240</v>
      </c>
      <c r="R785" s="2">
        <v>164.1</v>
      </c>
      <c r="S785" s="2">
        <v>52</v>
      </c>
      <c r="T785" s="2" t="s">
        <v>5194</v>
      </c>
      <c r="U785" s="2" t="s">
        <v>281</v>
      </c>
      <c r="V785" s="2" t="s">
        <v>1240</v>
      </c>
      <c r="W785" s="2" t="s">
        <v>302</v>
      </c>
      <c r="X785" s="42">
        <v>8882</v>
      </c>
      <c r="Y785" s="2" t="s">
        <v>281</v>
      </c>
    </row>
    <row r="786" spans="6:25" x14ac:dyDescent="0.2">
      <c r="F786" s="2">
        <v>6</v>
      </c>
      <c r="G786" s="2" t="s">
        <v>3487</v>
      </c>
      <c r="H786" s="2" t="s">
        <v>2888</v>
      </c>
      <c r="I786" s="2" t="s">
        <v>3488</v>
      </c>
      <c r="J786" s="2" t="s">
        <v>2886</v>
      </c>
      <c r="K786" s="2" t="s">
        <v>1261</v>
      </c>
      <c r="L786" s="2" t="s">
        <v>5195</v>
      </c>
      <c r="M786" s="2" t="s">
        <v>5196</v>
      </c>
      <c r="N786" s="32">
        <v>999955713</v>
      </c>
      <c r="O786" s="2">
        <v>224967</v>
      </c>
      <c r="P786" s="2" t="s">
        <v>5197</v>
      </c>
      <c r="Q786" s="2" t="s">
        <v>1240</v>
      </c>
      <c r="R786" s="2">
        <v>262</v>
      </c>
      <c r="S786" s="2">
        <v>1</v>
      </c>
      <c r="T786" s="2" t="s">
        <v>5197</v>
      </c>
      <c r="U786" s="2" t="s">
        <v>281</v>
      </c>
      <c r="V786" s="2" t="s">
        <v>1240</v>
      </c>
      <c r="W786" s="2" t="s">
        <v>302</v>
      </c>
      <c r="X786" s="42">
        <v>8882</v>
      </c>
      <c r="Y786" s="2" t="s">
        <v>281</v>
      </c>
    </row>
    <row r="787" spans="6:25" x14ac:dyDescent="0.2">
      <c r="F787" s="2">
        <v>6</v>
      </c>
      <c r="G787" s="2" t="s">
        <v>3487</v>
      </c>
      <c r="H787" s="2" t="s">
        <v>2888</v>
      </c>
      <c r="I787" s="2" t="s">
        <v>3488</v>
      </c>
      <c r="J787" s="2" t="s">
        <v>2886</v>
      </c>
      <c r="K787" s="2" t="s">
        <v>1261</v>
      </c>
      <c r="L787" s="2" t="s">
        <v>5198</v>
      </c>
      <c r="M787" s="2" t="s">
        <v>5199</v>
      </c>
      <c r="N787" s="32">
        <v>999956043</v>
      </c>
      <c r="O787" s="2">
        <v>224997</v>
      </c>
      <c r="P787" s="2" t="s">
        <v>5200</v>
      </c>
      <c r="Q787" s="2" t="s">
        <v>1240</v>
      </c>
      <c r="R787" s="2">
        <v>193</v>
      </c>
      <c r="S787" s="2">
        <v>10</v>
      </c>
      <c r="T787" s="2" t="s">
        <v>5200</v>
      </c>
      <c r="U787" s="2" t="s">
        <v>281</v>
      </c>
      <c r="V787" s="2" t="s">
        <v>1240</v>
      </c>
      <c r="W787" s="2" t="s">
        <v>302</v>
      </c>
      <c r="X787" s="42">
        <v>8882</v>
      </c>
      <c r="Y787" s="2" t="s">
        <v>281</v>
      </c>
    </row>
    <row r="788" spans="6:25" x14ac:dyDescent="0.2">
      <c r="F788" s="2">
        <v>6</v>
      </c>
      <c r="G788" s="2" t="s">
        <v>3487</v>
      </c>
      <c r="H788" s="2" t="s">
        <v>2888</v>
      </c>
      <c r="I788" s="2" t="s">
        <v>3488</v>
      </c>
      <c r="J788" s="2" t="s">
        <v>2886</v>
      </c>
      <c r="K788" s="2" t="s">
        <v>1261</v>
      </c>
      <c r="L788" s="2" t="s">
        <v>4108</v>
      </c>
      <c r="M788" s="2" t="s">
        <v>5201</v>
      </c>
      <c r="N788" s="32">
        <v>999932690</v>
      </c>
      <c r="O788" s="2">
        <v>222895</v>
      </c>
      <c r="P788" s="2" t="s">
        <v>5202</v>
      </c>
      <c r="Q788" s="2" t="s">
        <v>1240</v>
      </c>
      <c r="R788" s="2">
        <v>192</v>
      </c>
      <c r="S788" s="2">
        <v>9</v>
      </c>
      <c r="T788" s="2" t="s">
        <v>5202</v>
      </c>
      <c r="U788" s="2" t="s">
        <v>281</v>
      </c>
      <c r="V788" s="2" t="s">
        <v>1240</v>
      </c>
      <c r="W788" s="2" t="s">
        <v>302</v>
      </c>
      <c r="X788" s="42">
        <v>8882</v>
      </c>
      <c r="Y788" s="2" t="s">
        <v>281</v>
      </c>
    </row>
    <row r="789" spans="6:25" x14ac:dyDescent="0.2">
      <c r="F789" s="2">
        <v>6</v>
      </c>
      <c r="G789" s="2" t="s">
        <v>3487</v>
      </c>
      <c r="H789" s="2" t="s">
        <v>2888</v>
      </c>
      <c r="I789" s="2" t="s">
        <v>3488</v>
      </c>
      <c r="J789" s="2" t="s">
        <v>2886</v>
      </c>
      <c r="K789" s="2" t="s">
        <v>1261</v>
      </c>
      <c r="L789" s="2" t="s">
        <v>281</v>
      </c>
      <c r="M789" s="2" t="s">
        <v>5203</v>
      </c>
      <c r="N789" s="32">
        <v>999955933</v>
      </c>
      <c r="O789" s="2">
        <v>224987</v>
      </c>
      <c r="P789" s="2" t="s">
        <v>5204</v>
      </c>
      <c r="Q789" s="2" t="s">
        <v>1240</v>
      </c>
      <c r="R789" s="2">
        <v>193</v>
      </c>
      <c r="S789" s="2">
        <v>14</v>
      </c>
      <c r="T789" s="2" t="s">
        <v>5204</v>
      </c>
      <c r="U789" s="2" t="s">
        <v>281</v>
      </c>
      <c r="V789" s="2" t="s">
        <v>1240</v>
      </c>
      <c r="W789" s="2" t="s">
        <v>302</v>
      </c>
      <c r="X789" s="42">
        <v>8882</v>
      </c>
      <c r="Y789" s="2" t="s">
        <v>281</v>
      </c>
    </row>
    <row r="790" spans="6:25" x14ac:dyDescent="0.2">
      <c r="F790" s="2">
        <v>6</v>
      </c>
      <c r="G790" s="2" t="s">
        <v>3487</v>
      </c>
      <c r="H790" s="2" t="s">
        <v>2888</v>
      </c>
      <c r="I790" s="2" t="s">
        <v>3488</v>
      </c>
      <c r="J790" s="2" t="s">
        <v>2886</v>
      </c>
      <c r="K790" s="2" t="s">
        <v>1261</v>
      </c>
      <c r="L790" s="2" t="s">
        <v>281</v>
      </c>
      <c r="M790" s="2" t="s">
        <v>5205</v>
      </c>
      <c r="N790" s="32">
        <v>999956296</v>
      </c>
      <c r="O790" s="2">
        <v>225020</v>
      </c>
      <c r="P790" s="2" t="s">
        <v>5206</v>
      </c>
      <c r="Q790" s="2" t="s">
        <v>1240</v>
      </c>
      <c r="R790" s="2">
        <v>192</v>
      </c>
      <c r="S790" s="2">
        <v>12</v>
      </c>
      <c r="T790" s="2" t="s">
        <v>5206</v>
      </c>
      <c r="U790" s="2" t="s">
        <v>281</v>
      </c>
      <c r="V790" s="2" t="s">
        <v>1240</v>
      </c>
      <c r="W790" s="2" t="s">
        <v>302</v>
      </c>
      <c r="X790" s="42">
        <v>8882</v>
      </c>
      <c r="Y790" s="2" t="s">
        <v>281</v>
      </c>
    </row>
    <row r="791" spans="6:25" x14ac:dyDescent="0.2">
      <c r="F791" s="2">
        <v>6</v>
      </c>
      <c r="G791" s="2" t="s">
        <v>3487</v>
      </c>
      <c r="H791" s="2" t="s">
        <v>2888</v>
      </c>
      <c r="I791" s="2" t="s">
        <v>3488</v>
      </c>
      <c r="J791" s="2" t="s">
        <v>2886</v>
      </c>
      <c r="K791" s="2" t="s">
        <v>1261</v>
      </c>
      <c r="L791" s="2" t="s">
        <v>281</v>
      </c>
      <c r="M791" s="2" t="s">
        <v>5208</v>
      </c>
      <c r="N791" s="32">
        <v>999956384</v>
      </c>
      <c r="O791" s="2">
        <v>225028</v>
      </c>
      <c r="P791" s="2" t="s">
        <v>5209</v>
      </c>
      <c r="Q791" s="2" t="s">
        <v>1240</v>
      </c>
      <c r="R791" s="2">
        <v>164.3</v>
      </c>
      <c r="S791" s="2">
        <v>9</v>
      </c>
      <c r="T791" s="2" t="s">
        <v>5209</v>
      </c>
      <c r="U791" s="2" t="s">
        <v>281</v>
      </c>
      <c r="V791" s="2" t="s">
        <v>1240</v>
      </c>
      <c r="W791" s="2" t="s">
        <v>302</v>
      </c>
      <c r="X791" s="42">
        <v>8882</v>
      </c>
      <c r="Y791" s="2" t="s">
        <v>281</v>
      </c>
    </row>
    <row r="792" spans="6:25" x14ac:dyDescent="0.2">
      <c r="F792" s="2">
        <v>6</v>
      </c>
      <c r="G792" s="2" t="s">
        <v>3487</v>
      </c>
      <c r="H792" s="2" t="s">
        <v>2888</v>
      </c>
      <c r="I792" s="2" t="s">
        <v>3488</v>
      </c>
      <c r="J792" s="2" t="s">
        <v>2886</v>
      </c>
      <c r="K792" s="2" t="s">
        <v>1261</v>
      </c>
      <c r="L792" s="2" t="s">
        <v>5210</v>
      </c>
      <c r="M792" s="2" t="s">
        <v>1599</v>
      </c>
      <c r="N792" s="32">
        <v>999001560</v>
      </c>
      <c r="O792" s="2">
        <v>368684</v>
      </c>
      <c r="P792" s="2" t="s">
        <v>5211</v>
      </c>
      <c r="Q792" s="2" t="s">
        <v>1240</v>
      </c>
      <c r="R792" s="2">
        <v>264.10000000000002</v>
      </c>
      <c r="S792" s="2">
        <v>7</v>
      </c>
      <c r="T792" s="2" t="s">
        <v>5212</v>
      </c>
      <c r="U792" s="2" t="s">
        <v>281</v>
      </c>
      <c r="V792" s="2" t="s">
        <v>2096</v>
      </c>
      <c r="W792" s="2" t="s">
        <v>302</v>
      </c>
      <c r="X792" s="42">
        <v>8831</v>
      </c>
      <c r="Y792" s="2" t="s">
        <v>281</v>
      </c>
    </row>
    <row r="793" spans="6:25" x14ac:dyDescent="0.2">
      <c r="F793" s="2">
        <v>6</v>
      </c>
      <c r="G793" s="2" t="s">
        <v>3487</v>
      </c>
      <c r="H793" s="2" t="s">
        <v>2888</v>
      </c>
      <c r="I793" s="2" t="s">
        <v>3488</v>
      </c>
      <c r="J793" s="2" t="s">
        <v>2886</v>
      </c>
      <c r="K793" s="2" t="s">
        <v>1261</v>
      </c>
      <c r="L793" s="2" t="s">
        <v>1598</v>
      </c>
      <c r="M793" s="2" t="s">
        <v>5213</v>
      </c>
      <c r="N793" s="32">
        <v>999955328</v>
      </c>
      <c r="O793" s="2">
        <v>224932</v>
      </c>
      <c r="P793" s="2" t="s">
        <v>5214</v>
      </c>
      <c r="Q793" s="2" t="s">
        <v>1240</v>
      </c>
      <c r="R793" s="2">
        <v>264</v>
      </c>
      <c r="S793" s="2">
        <v>15</v>
      </c>
      <c r="T793" s="2" t="s">
        <v>5212</v>
      </c>
      <c r="U793" s="2" t="s">
        <v>281</v>
      </c>
      <c r="V793" s="2" t="s">
        <v>1389</v>
      </c>
      <c r="W793" s="2" t="s">
        <v>302</v>
      </c>
      <c r="X793" s="42">
        <v>8831</v>
      </c>
      <c r="Y793" s="2" t="s">
        <v>281</v>
      </c>
    </row>
    <row r="794" spans="6:25" x14ac:dyDescent="0.2">
      <c r="F794" s="2">
        <v>6</v>
      </c>
      <c r="G794" s="2" t="s">
        <v>3487</v>
      </c>
      <c r="H794" s="2" t="s">
        <v>2888</v>
      </c>
      <c r="I794" s="2" t="s">
        <v>3488</v>
      </c>
      <c r="J794" s="2" t="s">
        <v>2886</v>
      </c>
      <c r="K794" s="2" t="s">
        <v>1261</v>
      </c>
      <c r="L794" s="2" t="s">
        <v>2356</v>
      </c>
      <c r="M794" s="2" t="s">
        <v>5215</v>
      </c>
      <c r="N794" s="32">
        <v>999003322</v>
      </c>
      <c r="O794" s="2">
        <v>375964</v>
      </c>
      <c r="P794" s="2" t="s">
        <v>5216</v>
      </c>
      <c r="Q794" s="2" t="s">
        <v>1240</v>
      </c>
      <c r="R794" s="2">
        <v>164.3</v>
      </c>
      <c r="S794" s="2">
        <v>16</v>
      </c>
      <c r="T794" s="2" t="s">
        <v>5216</v>
      </c>
      <c r="U794" s="2" t="s">
        <v>281</v>
      </c>
      <c r="V794" s="2" t="s">
        <v>1240</v>
      </c>
      <c r="W794" s="2" t="s">
        <v>302</v>
      </c>
      <c r="X794" s="42">
        <v>8882</v>
      </c>
      <c r="Y794" s="2" t="s">
        <v>281</v>
      </c>
    </row>
    <row r="795" spans="6:25" x14ac:dyDescent="0.2">
      <c r="F795" s="2">
        <v>6</v>
      </c>
      <c r="G795" s="2" t="s">
        <v>3487</v>
      </c>
      <c r="H795" s="2" t="s">
        <v>2888</v>
      </c>
      <c r="I795" s="2" t="s">
        <v>3488</v>
      </c>
      <c r="J795" s="2" t="s">
        <v>2886</v>
      </c>
      <c r="K795" s="2" t="s">
        <v>1261</v>
      </c>
      <c r="L795" s="2" t="s">
        <v>5217</v>
      </c>
      <c r="M795" s="2" t="s">
        <v>5218</v>
      </c>
      <c r="N795" s="32">
        <v>999956153</v>
      </c>
      <c r="O795" s="2">
        <v>225007</v>
      </c>
      <c r="P795" s="2" t="s">
        <v>5219</v>
      </c>
      <c r="Q795" s="2" t="s">
        <v>1240</v>
      </c>
      <c r="R795" s="2">
        <v>164.3</v>
      </c>
      <c r="S795" s="2">
        <v>14</v>
      </c>
      <c r="T795" s="2" t="s">
        <v>5219</v>
      </c>
      <c r="U795" s="2" t="s">
        <v>281</v>
      </c>
      <c r="V795" s="2" t="s">
        <v>1240</v>
      </c>
      <c r="W795" s="2" t="s">
        <v>302</v>
      </c>
      <c r="X795" s="42">
        <v>8882</v>
      </c>
      <c r="Y795" s="2" t="s">
        <v>281</v>
      </c>
    </row>
    <row r="796" spans="6:25" x14ac:dyDescent="0.2">
      <c r="F796" s="2">
        <v>6</v>
      </c>
      <c r="G796" s="2" t="s">
        <v>3487</v>
      </c>
      <c r="H796" s="2" t="s">
        <v>2888</v>
      </c>
      <c r="I796" s="2" t="s">
        <v>3488</v>
      </c>
      <c r="J796" s="2" t="s">
        <v>2886</v>
      </c>
      <c r="K796" s="2" t="s">
        <v>1261</v>
      </c>
      <c r="L796" s="2" t="s">
        <v>5220</v>
      </c>
      <c r="M796" s="2" t="s">
        <v>5221</v>
      </c>
      <c r="N796" s="32">
        <v>999956747</v>
      </c>
      <c r="O796" s="2">
        <v>225061</v>
      </c>
      <c r="P796" s="2" t="s">
        <v>5222</v>
      </c>
      <c r="Q796" s="2" t="s">
        <v>1240</v>
      </c>
      <c r="R796" s="2">
        <v>164.3</v>
      </c>
      <c r="S796" s="2">
        <v>2</v>
      </c>
      <c r="T796" s="2" t="s">
        <v>5222</v>
      </c>
      <c r="U796" s="2" t="s">
        <v>281</v>
      </c>
      <c r="V796" s="2" t="s">
        <v>1240</v>
      </c>
      <c r="W796" s="2" t="s">
        <v>302</v>
      </c>
      <c r="X796" s="42">
        <v>8882</v>
      </c>
      <c r="Y796" s="2" t="s">
        <v>281</v>
      </c>
    </row>
    <row r="797" spans="6:25" x14ac:dyDescent="0.2">
      <c r="F797" s="2">
        <v>6</v>
      </c>
      <c r="G797" s="2" t="s">
        <v>3487</v>
      </c>
      <c r="H797" s="2" t="s">
        <v>2888</v>
      </c>
      <c r="I797" s="2" t="s">
        <v>3488</v>
      </c>
      <c r="J797" s="2" t="s">
        <v>2886</v>
      </c>
      <c r="K797" s="2" t="s">
        <v>1261</v>
      </c>
      <c r="L797" s="2" t="s">
        <v>1445</v>
      </c>
      <c r="M797" s="2" t="s">
        <v>1446</v>
      </c>
      <c r="N797" s="32">
        <v>999956571</v>
      </c>
      <c r="O797" s="2">
        <v>225045</v>
      </c>
      <c r="P797" s="2" t="s">
        <v>1444</v>
      </c>
      <c r="Q797" s="2" t="s">
        <v>1240</v>
      </c>
      <c r="R797" s="2">
        <v>263</v>
      </c>
      <c r="S797" s="2">
        <v>16</v>
      </c>
      <c r="T797" s="2" t="s">
        <v>1444</v>
      </c>
      <c r="U797" s="2" t="s">
        <v>281</v>
      </c>
      <c r="V797" s="2" t="s">
        <v>1240</v>
      </c>
      <c r="W797" s="2" t="s">
        <v>302</v>
      </c>
      <c r="X797" s="42">
        <v>8882</v>
      </c>
      <c r="Y797" s="2" t="s">
        <v>281</v>
      </c>
    </row>
    <row r="798" spans="6:25" x14ac:dyDescent="0.2">
      <c r="F798" s="2">
        <v>6</v>
      </c>
      <c r="G798" s="2" t="s">
        <v>3487</v>
      </c>
      <c r="H798" s="2" t="s">
        <v>2888</v>
      </c>
      <c r="I798" s="2" t="s">
        <v>3488</v>
      </c>
      <c r="J798" s="2" t="s">
        <v>2886</v>
      </c>
      <c r="K798" s="2" t="s">
        <v>1261</v>
      </c>
      <c r="L798" s="2" t="s">
        <v>5223</v>
      </c>
      <c r="M798" s="2" t="s">
        <v>5224</v>
      </c>
      <c r="N798" s="32">
        <v>999001100</v>
      </c>
      <c r="O798" s="2">
        <v>366562</v>
      </c>
      <c r="P798" s="2" t="s">
        <v>5225</v>
      </c>
      <c r="Q798" s="2" t="s">
        <v>1240</v>
      </c>
      <c r="R798" s="2">
        <v>262</v>
      </c>
      <c r="S798" s="2">
        <v>2</v>
      </c>
      <c r="T798" s="2" t="s">
        <v>5225</v>
      </c>
      <c r="U798" s="2" t="s">
        <v>281</v>
      </c>
      <c r="V798" s="2" t="s">
        <v>1240</v>
      </c>
      <c r="W798" s="2" t="s">
        <v>302</v>
      </c>
      <c r="X798" s="42">
        <v>8882</v>
      </c>
      <c r="Y798" s="2" t="s">
        <v>281</v>
      </c>
    </row>
    <row r="799" spans="6:25" x14ac:dyDescent="0.2">
      <c r="F799" s="2">
        <v>6</v>
      </c>
      <c r="G799" s="2" t="s">
        <v>3487</v>
      </c>
      <c r="H799" s="2" t="s">
        <v>2888</v>
      </c>
      <c r="I799" s="2" t="s">
        <v>3488</v>
      </c>
      <c r="J799" s="2" t="s">
        <v>2886</v>
      </c>
      <c r="K799" s="2" t="s">
        <v>1261</v>
      </c>
      <c r="L799" s="2" t="s">
        <v>5226</v>
      </c>
      <c r="M799" s="2" t="s">
        <v>5227</v>
      </c>
      <c r="N799" s="32">
        <v>999001429</v>
      </c>
      <c r="O799" s="2">
        <v>368122</v>
      </c>
      <c r="P799" s="2" t="s">
        <v>5228</v>
      </c>
      <c r="Q799" s="2" t="s">
        <v>1240</v>
      </c>
      <c r="R799" s="2">
        <v>164.1</v>
      </c>
      <c r="S799" s="2">
        <v>40.299999999999997</v>
      </c>
      <c r="T799" s="2" t="s">
        <v>5228</v>
      </c>
      <c r="U799" s="2" t="s">
        <v>281</v>
      </c>
      <c r="V799" s="2" t="s">
        <v>1240</v>
      </c>
      <c r="W799" s="2" t="s">
        <v>302</v>
      </c>
      <c r="X799" s="42">
        <v>8882</v>
      </c>
      <c r="Y799" s="2" t="s">
        <v>281</v>
      </c>
    </row>
    <row r="800" spans="6:25" x14ac:dyDescent="0.2">
      <c r="F800" s="2">
        <v>6</v>
      </c>
      <c r="G800" s="2" t="s">
        <v>3487</v>
      </c>
      <c r="H800" s="2" t="s">
        <v>2888</v>
      </c>
      <c r="I800" s="2" t="s">
        <v>3488</v>
      </c>
      <c r="J800" s="2" t="s">
        <v>2886</v>
      </c>
      <c r="K800" s="2" t="s">
        <v>1261</v>
      </c>
      <c r="L800" s="2" t="s">
        <v>1616</v>
      </c>
      <c r="M800" s="2" t="s">
        <v>5229</v>
      </c>
      <c r="N800" s="32">
        <v>999002900</v>
      </c>
      <c r="O800" s="2">
        <v>374266</v>
      </c>
      <c r="P800" s="2" t="s">
        <v>5230</v>
      </c>
      <c r="Q800" s="2" t="s">
        <v>1240</v>
      </c>
      <c r="R800" s="2">
        <v>164.1</v>
      </c>
      <c r="S800" s="2">
        <v>44</v>
      </c>
      <c r="T800" s="2" t="s">
        <v>5230</v>
      </c>
      <c r="U800" s="2" t="s">
        <v>281</v>
      </c>
      <c r="V800" s="2" t="s">
        <v>1240</v>
      </c>
      <c r="W800" s="2" t="s">
        <v>302</v>
      </c>
      <c r="X800" s="42">
        <v>8882</v>
      </c>
      <c r="Y800" s="2" t="s">
        <v>281</v>
      </c>
    </row>
    <row r="801" spans="6:25" x14ac:dyDescent="0.2">
      <c r="F801" s="2">
        <v>6</v>
      </c>
      <c r="G801" s="2" t="s">
        <v>3487</v>
      </c>
      <c r="H801" s="2" t="s">
        <v>2888</v>
      </c>
      <c r="I801" s="2" t="s">
        <v>3488</v>
      </c>
      <c r="J801" s="2" t="s">
        <v>2886</v>
      </c>
      <c r="K801" s="2" t="s">
        <v>1261</v>
      </c>
      <c r="L801" s="2" t="s">
        <v>281</v>
      </c>
      <c r="M801" s="2" t="s">
        <v>5231</v>
      </c>
      <c r="N801" s="32">
        <v>999956989</v>
      </c>
      <c r="O801" s="2">
        <v>225083</v>
      </c>
      <c r="P801" s="2" t="s">
        <v>5232</v>
      </c>
      <c r="Q801" s="2" t="s">
        <v>1240</v>
      </c>
      <c r="R801" s="2">
        <v>164.2</v>
      </c>
      <c r="S801" s="2">
        <v>27</v>
      </c>
      <c r="T801" s="2" t="s">
        <v>5233</v>
      </c>
      <c r="U801" s="2" t="s">
        <v>281</v>
      </c>
      <c r="V801" s="2" t="s">
        <v>1240</v>
      </c>
      <c r="W801" s="2" t="s">
        <v>302</v>
      </c>
      <c r="X801" s="42">
        <v>8882</v>
      </c>
      <c r="Y801" s="2" t="s">
        <v>281</v>
      </c>
    </row>
    <row r="802" spans="6:25" x14ac:dyDescent="0.2">
      <c r="F802" s="2">
        <v>6</v>
      </c>
      <c r="G802" s="2" t="s">
        <v>3487</v>
      </c>
      <c r="H802" s="2" t="s">
        <v>2888</v>
      </c>
      <c r="I802" s="2" t="s">
        <v>3488</v>
      </c>
      <c r="J802" s="2" t="s">
        <v>2886</v>
      </c>
      <c r="K802" s="2" t="s">
        <v>1261</v>
      </c>
      <c r="L802" s="2" t="s">
        <v>1436</v>
      </c>
      <c r="M802" s="2" t="s">
        <v>1646</v>
      </c>
      <c r="N802" s="32">
        <v>999000305</v>
      </c>
      <c r="O802" s="2">
        <v>353901</v>
      </c>
      <c r="P802" s="2" t="s">
        <v>1645</v>
      </c>
      <c r="Q802" s="2" t="s">
        <v>1240</v>
      </c>
      <c r="R802" s="2">
        <v>193</v>
      </c>
      <c r="S802" s="2">
        <v>7</v>
      </c>
      <c r="T802" s="2" t="s">
        <v>1645</v>
      </c>
      <c r="U802" s="2" t="s">
        <v>281</v>
      </c>
      <c r="V802" s="2" t="s">
        <v>1240</v>
      </c>
      <c r="W802" s="2" t="s">
        <v>302</v>
      </c>
      <c r="X802" s="42">
        <v>8882</v>
      </c>
      <c r="Y802" s="2" t="s">
        <v>281</v>
      </c>
    </row>
    <row r="803" spans="6:25" x14ac:dyDescent="0.2">
      <c r="F803" s="2">
        <v>6</v>
      </c>
      <c r="G803" s="2" t="s">
        <v>3487</v>
      </c>
      <c r="H803" s="2" t="s">
        <v>2888</v>
      </c>
      <c r="I803" s="2" t="s">
        <v>3488</v>
      </c>
      <c r="J803" s="2" t="s">
        <v>2886</v>
      </c>
      <c r="K803" s="2" t="s">
        <v>1261</v>
      </c>
      <c r="L803" s="2" t="s">
        <v>5234</v>
      </c>
      <c r="M803" s="2" t="s">
        <v>1982</v>
      </c>
      <c r="N803" s="32">
        <v>999003165</v>
      </c>
      <c r="O803" s="2">
        <v>375357</v>
      </c>
      <c r="P803" s="2" t="s">
        <v>5235</v>
      </c>
      <c r="Q803" s="2" t="s">
        <v>1240</v>
      </c>
      <c r="R803" s="2">
        <v>264</v>
      </c>
      <c r="S803" s="2">
        <v>1.1000000000000001</v>
      </c>
      <c r="T803" s="2" t="s">
        <v>5236</v>
      </c>
      <c r="U803" s="2" t="s">
        <v>281</v>
      </c>
      <c r="V803" s="2" t="s">
        <v>1240</v>
      </c>
      <c r="W803" s="2" t="s">
        <v>302</v>
      </c>
      <c r="X803" s="42">
        <v>8882</v>
      </c>
      <c r="Y803" s="2" t="s">
        <v>281</v>
      </c>
    </row>
    <row r="804" spans="6:25" x14ac:dyDescent="0.2">
      <c r="F804" s="2">
        <v>6</v>
      </c>
      <c r="G804" s="2" t="s">
        <v>3487</v>
      </c>
      <c r="H804" s="2" t="s">
        <v>2888</v>
      </c>
      <c r="I804" s="2" t="s">
        <v>3488</v>
      </c>
      <c r="J804" s="2" t="s">
        <v>2886</v>
      </c>
      <c r="K804" s="2" t="s">
        <v>1261</v>
      </c>
      <c r="L804" s="2" t="s">
        <v>281</v>
      </c>
      <c r="M804" s="2" t="s">
        <v>5237</v>
      </c>
      <c r="N804" s="32">
        <v>999955361</v>
      </c>
      <c r="O804" s="2">
        <v>224935</v>
      </c>
      <c r="P804" s="2" t="s">
        <v>5236</v>
      </c>
      <c r="Q804" s="2" t="s">
        <v>1240</v>
      </c>
      <c r="R804" s="2">
        <v>264</v>
      </c>
      <c r="S804" s="2">
        <v>1</v>
      </c>
      <c r="T804" s="2" t="s">
        <v>5236</v>
      </c>
      <c r="U804" s="2" t="s">
        <v>281</v>
      </c>
      <c r="V804" s="2" t="s">
        <v>1240</v>
      </c>
      <c r="W804" s="2" t="s">
        <v>302</v>
      </c>
      <c r="X804" s="42">
        <v>8882</v>
      </c>
      <c r="Y804" s="2" t="s">
        <v>281</v>
      </c>
    </row>
    <row r="805" spans="6:25" x14ac:dyDescent="0.2">
      <c r="F805" s="2">
        <v>6</v>
      </c>
      <c r="G805" s="2" t="s">
        <v>3487</v>
      </c>
      <c r="H805" s="2" t="s">
        <v>2888</v>
      </c>
      <c r="I805" s="2" t="s">
        <v>3488</v>
      </c>
      <c r="J805" s="2" t="s">
        <v>2886</v>
      </c>
      <c r="K805" s="2" t="s">
        <v>1261</v>
      </c>
      <c r="L805" s="2" t="s">
        <v>281</v>
      </c>
      <c r="M805" s="2" t="s">
        <v>5238</v>
      </c>
      <c r="N805" s="32">
        <v>999956593</v>
      </c>
      <c r="O805" s="2">
        <v>225047</v>
      </c>
      <c r="P805" s="2" t="s">
        <v>5239</v>
      </c>
      <c r="Q805" s="2" t="s">
        <v>1240</v>
      </c>
      <c r="R805" s="2">
        <v>263</v>
      </c>
      <c r="S805" s="2">
        <v>11</v>
      </c>
      <c r="T805" s="2" t="s">
        <v>5239</v>
      </c>
      <c r="U805" s="2" t="s">
        <v>281</v>
      </c>
      <c r="V805" s="2" t="s">
        <v>1240</v>
      </c>
      <c r="W805" s="2" t="s">
        <v>302</v>
      </c>
      <c r="X805" s="42">
        <v>8882</v>
      </c>
      <c r="Y805" s="2" t="s">
        <v>281</v>
      </c>
    </row>
    <row r="806" spans="6:25" x14ac:dyDescent="0.2">
      <c r="F806" s="2">
        <v>6</v>
      </c>
      <c r="G806" s="2" t="s">
        <v>3487</v>
      </c>
      <c r="H806" s="2" t="s">
        <v>2888</v>
      </c>
      <c r="I806" s="2" t="s">
        <v>3488</v>
      </c>
      <c r="J806" s="2" t="s">
        <v>2886</v>
      </c>
      <c r="K806" s="2" t="s">
        <v>1261</v>
      </c>
      <c r="L806" s="2" t="s">
        <v>2495</v>
      </c>
      <c r="M806" s="2" t="s">
        <v>2496</v>
      </c>
      <c r="N806" s="32">
        <v>999003109</v>
      </c>
      <c r="O806" s="2">
        <v>375214</v>
      </c>
      <c r="P806" s="2" t="s">
        <v>2494</v>
      </c>
      <c r="Q806" s="2" t="s">
        <v>1240</v>
      </c>
      <c r="R806" s="2">
        <v>164</v>
      </c>
      <c r="S806" s="2">
        <v>33</v>
      </c>
      <c r="T806" s="2" t="s">
        <v>2494</v>
      </c>
      <c r="U806" s="2" t="s">
        <v>281</v>
      </c>
      <c r="V806" s="2" t="s">
        <v>1240</v>
      </c>
      <c r="W806" s="2" t="s">
        <v>302</v>
      </c>
      <c r="X806" s="42">
        <v>8882</v>
      </c>
      <c r="Y806" s="2" t="s">
        <v>281</v>
      </c>
    </row>
    <row r="807" spans="6:25" x14ac:dyDescent="0.2">
      <c r="F807" s="2">
        <v>6</v>
      </c>
      <c r="G807" s="2" t="s">
        <v>3487</v>
      </c>
      <c r="H807" s="2" t="s">
        <v>2888</v>
      </c>
      <c r="I807" s="2" t="s">
        <v>3488</v>
      </c>
      <c r="J807" s="2" t="s">
        <v>2886</v>
      </c>
      <c r="K807" s="2" t="s">
        <v>1261</v>
      </c>
      <c r="L807" s="2" t="s">
        <v>5240</v>
      </c>
      <c r="M807" s="2" t="s">
        <v>5241</v>
      </c>
      <c r="N807" s="32">
        <v>999001970</v>
      </c>
      <c r="O807" s="2">
        <v>370546</v>
      </c>
      <c r="P807" s="2" t="s">
        <v>5242</v>
      </c>
      <c r="Q807" s="2" t="s">
        <v>1240</v>
      </c>
      <c r="R807" s="2">
        <v>164</v>
      </c>
      <c r="S807" s="2">
        <v>21</v>
      </c>
      <c r="T807" s="2" t="s">
        <v>5242</v>
      </c>
      <c r="U807" s="2" t="s">
        <v>281</v>
      </c>
      <c r="V807" s="2" t="s">
        <v>1240</v>
      </c>
      <c r="W807" s="2" t="s">
        <v>302</v>
      </c>
      <c r="X807" s="42">
        <v>8882</v>
      </c>
      <c r="Y807" s="2" t="s">
        <v>281</v>
      </c>
    </row>
    <row r="808" spans="6:25" x14ac:dyDescent="0.2">
      <c r="F808" s="2">
        <v>6</v>
      </c>
      <c r="G808" s="2" t="s">
        <v>3487</v>
      </c>
      <c r="H808" s="2" t="s">
        <v>2888</v>
      </c>
      <c r="I808" s="2" t="s">
        <v>3488</v>
      </c>
      <c r="J808" s="2" t="s">
        <v>2886</v>
      </c>
      <c r="K808" s="2" t="s">
        <v>1261</v>
      </c>
      <c r="L808" s="2" t="s">
        <v>5243</v>
      </c>
      <c r="M808" s="2" t="s">
        <v>5244</v>
      </c>
      <c r="N808" s="32">
        <v>999956615</v>
      </c>
      <c r="O808" s="2">
        <v>225049</v>
      </c>
      <c r="P808" s="2" t="s">
        <v>5245</v>
      </c>
      <c r="Q808" s="2" t="s">
        <v>1240</v>
      </c>
      <c r="R808" s="2">
        <v>164.1</v>
      </c>
      <c r="S808" s="2">
        <v>36.299999999999997</v>
      </c>
      <c r="T808" s="2" t="s">
        <v>5245</v>
      </c>
      <c r="U808" s="2" t="s">
        <v>281</v>
      </c>
      <c r="V808" s="2" t="s">
        <v>1240</v>
      </c>
      <c r="W808" s="2" t="s">
        <v>302</v>
      </c>
      <c r="X808" s="42">
        <v>8882</v>
      </c>
      <c r="Y808" s="2" t="s">
        <v>281</v>
      </c>
    </row>
    <row r="809" spans="6:25" x14ac:dyDescent="0.2">
      <c r="F809" s="2">
        <v>6</v>
      </c>
      <c r="G809" s="2" t="s">
        <v>3487</v>
      </c>
      <c r="H809" s="2" t="s">
        <v>2888</v>
      </c>
      <c r="I809" s="2" t="s">
        <v>3488</v>
      </c>
      <c r="J809" s="2" t="s">
        <v>2886</v>
      </c>
      <c r="K809" s="2" t="s">
        <v>1261</v>
      </c>
      <c r="L809" s="2" t="s">
        <v>5246</v>
      </c>
      <c r="M809" s="2" t="s">
        <v>5247</v>
      </c>
      <c r="N809" s="32">
        <v>999003035</v>
      </c>
      <c r="O809" s="2">
        <v>374927</v>
      </c>
      <c r="P809" s="2" t="s">
        <v>5248</v>
      </c>
      <c r="Q809" s="2" t="s">
        <v>1240</v>
      </c>
      <c r="R809" s="2">
        <v>264</v>
      </c>
      <c r="S809" s="2">
        <v>6</v>
      </c>
      <c r="T809" s="2" t="s">
        <v>5248</v>
      </c>
      <c r="U809" s="2" t="s">
        <v>281</v>
      </c>
      <c r="V809" s="2" t="s">
        <v>1240</v>
      </c>
      <c r="W809" s="2" t="s">
        <v>302</v>
      </c>
      <c r="X809" s="42">
        <v>8882</v>
      </c>
      <c r="Y809" s="2" t="s">
        <v>281</v>
      </c>
    </row>
    <row r="810" spans="6:25" x14ac:dyDescent="0.2">
      <c r="F810" s="2">
        <v>6</v>
      </c>
      <c r="G810" s="2" t="s">
        <v>3487</v>
      </c>
      <c r="H810" s="2" t="s">
        <v>2888</v>
      </c>
      <c r="I810" s="2" t="s">
        <v>3488</v>
      </c>
      <c r="J810" s="2" t="s">
        <v>2886</v>
      </c>
      <c r="K810" s="2" t="s">
        <v>1261</v>
      </c>
      <c r="L810" s="2" t="s">
        <v>281</v>
      </c>
      <c r="M810" s="2" t="s">
        <v>258</v>
      </c>
      <c r="N810" s="32">
        <v>999956120</v>
      </c>
      <c r="O810" s="2">
        <v>225004</v>
      </c>
      <c r="P810" s="2" t="s">
        <v>2655</v>
      </c>
      <c r="Q810" s="2" t="s">
        <v>1240</v>
      </c>
      <c r="R810" s="2">
        <v>343.1</v>
      </c>
      <c r="S810" s="2">
        <v>6</v>
      </c>
      <c r="T810" s="2" t="s">
        <v>2655</v>
      </c>
      <c r="U810" s="2" t="s">
        <v>281</v>
      </c>
      <c r="V810" s="2" t="s">
        <v>1240</v>
      </c>
      <c r="W810" s="2" t="s">
        <v>302</v>
      </c>
      <c r="X810" s="42">
        <v>8882</v>
      </c>
      <c r="Y810" s="2" t="s">
        <v>281</v>
      </c>
    </row>
    <row r="811" spans="6:25" x14ac:dyDescent="0.2">
      <c r="F811" s="2">
        <v>6</v>
      </c>
      <c r="G811" s="2" t="s">
        <v>3487</v>
      </c>
      <c r="H811" s="2" t="s">
        <v>2888</v>
      </c>
      <c r="I811" s="2" t="s">
        <v>3488</v>
      </c>
      <c r="J811" s="2" t="s">
        <v>2886</v>
      </c>
      <c r="K811" s="2" t="s">
        <v>1261</v>
      </c>
      <c r="L811" s="2" t="s">
        <v>1633</v>
      </c>
      <c r="M811" s="2" t="s">
        <v>5249</v>
      </c>
      <c r="N811" s="32">
        <v>999956219</v>
      </c>
      <c r="O811" s="2">
        <v>225013</v>
      </c>
      <c r="P811" s="2" t="s">
        <v>5250</v>
      </c>
      <c r="Q811" s="2" t="s">
        <v>1240</v>
      </c>
      <c r="R811" s="2">
        <v>192</v>
      </c>
      <c r="S811" s="2">
        <v>10</v>
      </c>
      <c r="T811" s="2" t="s">
        <v>5250</v>
      </c>
      <c r="U811" s="2" t="s">
        <v>281</v>
      </c>
      <c r="V811" s="2" t="s">
        <v>1240</v>
      </c>
      <c r="W811" s="2" t="s">
        <v>302</v>
      </c>
      <c r="X811" s="42">
        <v>8882</v>
      </c>
      <c r="Y811" s="2" t="s">
        <v>281</v>
      </c>
    </row>
    <row r="812" spans="6:25" x14ac:dyDescent="0.2">
      <c r="F812" s="2">
        <v>6</v>
      </c>
      <c r="G812" s="2" t="s">
        <v>3487</v>
      </c>
      <c r="H812" s="2" t="s">
        <v>2888</v>
      </c>
      <c r="I812" s="2" t="s">
        <v>3488</v>
      </c>
      <c r="J812" s="2" t="s">
        <v>2886</v>
      </c>
      <c r="K812" s="2" t="s">
        <v>1261</v>
      </c>
      <c r="L812" s="2" t="s">
        <v>5251</v>
      </c>
      <c r="M812" s="2" t="s">
        <v>5252</v>
      </c>
      <c r="N812" s="32">
        <v>999955240</v>
      </c>
      <c r="O812" s="2">
        <v>224924</v>
      </c>
      <c r="P812" s="2" t="s">
        <v>5253</v>
      </c>
      <c r="Q812" s="2" t="s">
        <v>1240</v>
      </c>
      <c r="R812" s="2">
        <v>264.10000000000002</v>
      </c>
      <c r="S812" s="2">
        <v>9</v>
      </c>
      <c r="T812" s="2" t="s">
        <v>5254</v>
      </c>
      <c r="U812" s="2" t="s">
        <v>281</v>
      </c>
      <c r="V812" s="2" t="s">
        <v>1326</v>
      </c>
      <c r="W812" s="2" t="s">
        <v>302</v>
      </c>
      <c r="X812" s="42">
        <v>8816</v>
      </c>
      <c r="Y812" s="2" t="s">
        <v>281</v>
      </c>
    </row>
    <row r="813" spans="6:25" x14ac:dyDescent="0.2">
      <c r="F813" s="2">
        <v>6</v>
      </c>
      <c r="G813" s="2" t="s">
        <v>3487</v>
      </c>
      <c r="H813" s="2" t="s">
        <v>2888</v>
      </c>
      <c r="I813" s="2" t="s">
        <v>3488</v>
      </c>
      <c r="J813" s="2" t="s">
        <v>2886</v>
      </c>
      <c r="K813" s="2" t="s">
        <v>1261</v>
      </c>
      <c r="L813" s="2" t="s">
        <v>1469</v>
      </c>
      <c r="M813" s="2" t="s">
        <v>5255</v>
      </c>
      <c r="N813" s="32">
        <v>999001043</v>
      </c>
      <c r="O813" s="2">
        <v>366262</v>
      </c>
      <c r="P813" s="2" t="s">
        <v>5256</v>
      </c>
      <c r="Q813" s="2" t="s">
        <v>1240</v>
      </c>
      <c r="R813" s="2">
        <v>264</v>
      </c>
      <c r="S813" s="2">
        <v>5</v>
      </c>
      <c r="T813" s="2" t="s">
        <v>5257</v>
      </c>
      <c r="U813" s="2" t="s">
        <v>281</v>
      </c>
      <c r="V813" s="2" t="s">
        <v>1240</v>
      </c>
      <c r="W813" s="2" t="s">
        <v>302</v>
      </c>
      <c r="X813" s="42">
        <v>8882</v>
      </c>
      <c r="Y813" s="2" t="s">
        <v>281</v>
      </c>
    </row>
    <row r="814" spans="6:25" x14ac:dyDescent="0.2">
      <c r="F814" s="2">
        <v>6</v>
      </c>
      <c r="G814" s="2" t="s">
        <v>3487</v>
      </c>
      <c r="H814" s="2" t="s">
        <v>2888</v>
      </c>
      <c r="I814" s="2" t="s">
        <v>3488</v>
      </c>
      <c r="J814" s="2" t="s">
        <v>2886</v>
      </c>
      <c r="K814" s="2" t="s">
        <v>1261</v>
      </c>
      <c r="L814" s="2" t="s">
        <v>5258</v>
      </c>
      <c r="M814" s="2" t="s">
        <v>5259</v>
      </c>
      <c r="N814" s="32">
        <v>999956549</v>
      </c>
      <c r="O814" s="2">
        <v>225043</v>
      </c>
      <c r="P814" s="2" t="s">
        <v>5260</v>
      </c>
      <c r="Q814" s="2" t="s">
        <v>1240</v>
      </c>
      <c r="R814" s="2">
        <v>164.1</v>
      </c>
      <c r="S814" s="2">
        <v>36.1</v>
      </c>
      <c r="T814" s="2" t="s">
        <v>5260</v>
      </c>
      <c r="U814" s="2" t="s">
        <v>281</v>
      </c>
      <c r="V814" s="2" t="s">
        <v>1240</v>
      </c>
      <c r="W814" s="2" t="s">
        <v>302</v>
      </c>
      <c r="X814" s="42">
        <v>8882</v>
      </c>
      <c r="Y814" s="2" t="s">
        <v>281</v>
      </c>
    </row>
    <row r="815" spans="6:25" x14ac:dyDescent="0.2">
      <c r="F815" s="2">
        <v>6</v>
      </c>
      <c r="G815" s="2" t="s">
        <v>3487</v>
      </c>
      <c r="H815" s="2" t="s">
        <v>2888</v>
      </c>
      <c r="I815" s="2" t="s">
        <v>3488</v>
      </c>
      <c r="J815" s="2" t="s">
        <v>2886</v>
      </c>
      <c r="K815" s="2" t="s">
        <v>1261</v>
      </c>
      <c r="L815" s="2" t="s">
        <v>15240</v>
      </c>
      <c r="M815" s="2" t="s">
        <v>1619</v>
      </c>
      <c r="N815" s="32">
        <v>999956736</v>
      </c>
      <c r="O815" s="2">
        <v>225060</v>
      </c>
      <c r="P815" s="2" t="s">
        <v>1618</v>
      </c>
      <c r="Q815" s="2" t="s">
        <v>1240</v>
      </c>
      <c r="R815" s="2">
        <v>164.3</v>
      </c>
      <c r="S815" s="2">
        <v>1</v>
      </c>
      <c r="T815" s="2" t="s">
        <v>1618</v>
      </c>
      <c r="U815" s="2" t="s">
        <v>281</v>
      </c>
      <c r="V815" s="2" t="s">
        <v>1240</v>
      </c>
      <c r="W815" s="2" t="s">
        <v>302</v>
      </c>
      <c r="X815" s="42">
        <v>8882</v>
      </c>
      <c r="Y815" s="2" t="s">
        <v>281</v>
      </c>
    </row>
    <row r="816" spans="6:25" x14ac:dyDescent="0.2">
      <c r="F816" s="2">
        <v>6</v>
      </c>
      <c r="G816" s="2" t="s">
        <v>3487</v>
      </c>
      <c r="H816" s="2" t="s">
        <v>2888</v>
      </c>
      <c r="I816" s="2" t="s">
        <v>3488</v>
      </c>
      <c r="J816" s="2" t="s">
        <v>2886</v>
      </c>
      <c r="K816" s="2" t="s">
        <v>1261</v>
      </c>
      <c r="L816" s="2" t="s">
        <v>281</v>
      </c>
      <c r="M816" s="2" t="s">
        <v>5261</v>
      </c>
      <c r="N816" s="32">
        <v>999955779</v>
      </c>
      <c r="O816" s="2">
        <v>224973</v>
      </c>
      <c r="P816" s="2" t="s">
        <v>5262</v>
      </c>
      <c r="Q816" s="2" t="s">
        <v>1240</v>
      </c>
      <c r="R816" s="2">
        <v>262</v>
      </c>
      <c r="S816" s="2">
        <v>12</v>
      </c>
      <c r="T816" s="2" t="s">
        <v>5262</v>
      </c>
      <c r="U816" s="2" t="s">
        <v>281</v>
      </c>
      <c r="V816" s="2" t="s">
        <v>1240</v>
      </c>
      <c r="W816" s="2" t="s">
        <v>302</v>
      </c>
      <c r="X816" s="42">
        <v>8882</v>
      </c>
      <c r="Y816" s="2" t="s">
        <v>281</v>
      </c>
    </row>
    <row r="817" spans="6:25" x14ac:dyDescent="0.2">
      <c r="F817" s="2">
        <v>6</v>
      </c>
      <c r="G817" s="2" t="s">
        <v>3487</v>
      </c>
      <c r="H817" s="2" t="s">
        <v>2888</v>
      </c>
      <c r="I817" s="2" t="s">
        <v>3488</v>
      </c>
      <c r="J817" s="2" t="s">
        <v>2886</v>
      </c>
      <c r="K817" s="2" t="s">
        <v>1261</v>
      </c>
      <c r="L817" s="2" t="s">
        <v>281</v>
      </c>
      <c r="M817" s="2" t="s">
        <v>5263</v>
      </c>
      <c r="N817" s="32">
        <v>999956626</v>
      </c>
      <c r="O817" s="2">
        <v>225050</v>
      </c>
      <c r="P817" s="2" t="s">
        <v>5264</v>
      </c>
      <c r="Q817" s="2" t="s">
        <v>1240</v>
      </c>
      <c r="R817" s="2">
        <v>164.1</v>
      </c>
      <c r="S817" s="2">
        <v>36.200000000000003</v>
      </c>
      <c r="T817" s="2" t="s">
        <v>5264</v>
      </c>
      <c r="U817" s="2" t="s">
        <v>281</v>
      </c>
      <c r="V817" s="2" t="s">
        <v>1240</v>
      </c>
      <c r="W817" s="2" t="s">
        <v>302</v>
      </c>
      <c r="X817" s="42">
        <v>8882</v>
      </c>
      <c r="Y817" s="2" t="s">
        <v>281</v>
      </c>
    </row>
    <row r="818" spans="6:25" x14ac:dyDescent="0.2">
      <c r="F818" s="2">
        <v>6</v>
      </c>
      <c r="G818" s="2" t="s">
        <v>3487</v>
      </c>
      <c r="H818" s="2" t="s">
        <v>2888</v>
      </c>
      <c r="I818" s="2" t="s">
        <v>3488</v>
      </c>
      <c r="J818" s="2" t="s">
        <v>2886</v>
      </c>
      <c r="K818" s="2" t="s">
        <v>1261</v>
      </c>
      <c r="L818" s="2" t="s">
        <v>1386</v>
      </c>
      <c r="M818" s="2" t="s">
        <v>5265</v>
      </c>
      <c r="N818" s="32">
        <v>999955691</v>
      </c>
      <c r="O818" s="2">
        <v>224965</v>
      </c>
      <c r="P818" s="2" t="s">
        <v>5266</v>
      </c>
      <c r="Q818" s="2" t="s">
        <v>1240</v>
      </c>
      <c r="R818" s="2">
        <v>262</v>
      </c>
      <c r="S818" s="2">
        <v>8</v>
      </c>
      <c r="T818" s="2" t="s">
        <v>5266</v>
      </c>
      <c r="U818" s="2" t="s">
        <v>281</v>
      </c>
      <c r="V818" s="2" t="s">
        <v>1240</v>
      </c>
      <c r="W818" s="2" t="s">
        <v>302</v>
      </c>
      <c r="X818" s="42">
        <v>8882</v>
      </c>
      <c r="Y818" s="2" t="s">
        <v>281</v>
      </c>
    </row>
    <row r="819" spans="6:25" x14ac:dyDescent="0.2">
      <c r="F819" s="2">
        <v>6</v>
      </c>
      <c r="G819" s="2" t="s">
        <v>3487</v>
      </c>
      <c r="H819" s="2" t="s">
        <v>2888</v>
      </c>
      <c r="I819" s="2" t="s">
        <v>3488</v>
      </c>
      <c r="J819" s="2" t="s">
        <v>2886</v>
      </c>
      <c r="K819" s="2" t="s">
        <v>1261</v>
      </c>
      <c r="L819" s="2" t="s">
        <v>1394</v>
      </c>
      <c r="M819" s="2" t="s">
        <v>1430</v>
      </c>
      <c r="N819" s="32">
        <v>999955416</v>
      </c>
      <c r="O819" s="2">
        <v>224940</v>
      </c>
      <c r="P819" s="2" t="s">
        <v>1429</v>
      </c>
      <c r="Q819" s="2" t="s">
        <v>1240</v>
      </c>
      <c r="R819" s="2">
        <v>263</v>
      </c>
      <c r="S819" s="2">
        <v>14</v>
      </c>
      <c r="T819" s="2" t="s">
        <v>1429</v>
      </c>
      <c r="U819" s="2" t="s">
        <v>281</v>
      </c>
      <c r="V819" s="2" t="s">
        <v>1240</v>
      </c>
      <c r="W819" s="2" t="s">
        <v>302</v>
      </c>
      <c r="X819" s="42">
        <v>8882</v>
      </c>
      <c r="Y819" s="2" t="s">
        <v>281</v>
      </c>
    </row>
    <row r="820" spans="6:25" x14ac:dyDescent="0.2">
      <c r="F820" s="2">
        <v>6</v>
      </c>
      <c r="G820" s="2" t="s">
        <v>3487</v>
      </c>
      <c r="H820" s="2" t="s">
        <v>2888</v>
      </c>
      <c r="I820" s="2" t="s">
        <v>3488</v>
      </c>
      <c r="J820" s="2" t="s">
        <v>2886</v>
      </c>
      <c r="K820" s="2" t="s">
        <v>1261</v>
      </c>
      <c r="L820" s="2" t="s">
        <v>5267</v>
      </c>
      <c r="M820" s="2" t="s">
        <v>5268</v>
      </c>
      <c r="N820" s="32">
        <v>999956934</v>
      </c>
      <c r="O820" s="2">
        <v>225078</v>
      </c>
      <c r="P820" s="2" t="s">
        <v>5269</v>
      </c>
      <c r="Q820" s="2" t="s">
        <v>1240</v>
      </c>
      <c r="R820" s="2">
        <v>343.3</v>
      </c>
      <c r="S820" s="2">
        <v>2</v>
      </c>
      <c r="T820" s="2" t="s">
        <v>5269</v>
      </c>
      <c r="U820" s="2" t="s">
        <v>281</v>
      </c>
      <c r="V820" s="2" t="s">
        <v>1240</v>
      </c>
      <c r="W820" s="2" t="s">
        <v>302</v>
      </c>
      <c r="X820" s="42">
        <v>8882</v>
      </c>
      <c r="Y820" s="2" t="s">
        <v>281</v>
      </c>
    </row>
    <row r="821" spans="6:25" x14ac:dyDescent="0.2">
      <c r="F821" s="2">
        <v>6</v>
      </c>
      <c r="G821" s="2" t="s">
        <v>3487</v>
      </c>
      <c r="H821" s="2" t="s">
        <v>2888</v>
      </c>
      <c r="I821" s="2" t="s">
        <v>3488</v>
      </c>
      <c r="J821" s="2" t="s">
        <v>2886</v>
      </c>
      <c r="K821" s="2" t="s">
        <v>1261</v>
      </c>
      <c r="L821" s="2" t="s">
        <v>1386</v>
      </c>
      <c r="M821" s="2" t="s">
        <v>5270</v>
      </c>
      <c r="N821" s="32">
        <v>999003119</v>
      </c>
      <c r="O821" s="2">
        <v>375258</v>
      </c>
      <c r="P821" s="2" t="s">
        <v>5271</v>
      </c>
      <c r="Q821" s="2" t="s">
        <v>1240</v>
      </c>
      <c r="R821" s="2">
        <v>164</v>
      </c>
      <c r="S821" s="2">
        <v>31</v>
      </c>
      <c r="T821" s="2" t="s">
        <v>5271</v>
      </c>
      <c r="U821" s="2" t="s">
        <v>281</v>
      </c>
      <c r="V821" s="2" t="s">
        <v>1240</v>
      </c>
      <c r="W821" s="2" t="s">
        <v>302</v>
      </c>
      <c r="X821" s="42">
        <v>8882</v>
      </c>
      <c r="Y821" s="2" t="s">
        <v>281</v>
      </c>
    </row>
    <row r="822" spans="6:25" x14ac:dyDescent="0.2">
      <c r="F822" s="2">
        <v>6</v>
      </c>
      <c r="G822" s="2" t="s">
        <v>3487</v>
      </c>
      <c r="H822" s="2" t="s">
        <v>2888</v>
      </c>
      <c r="I822" s="2" t="s">
        <v>3488</v>
      </c>
      <c r="J822" s="2" t="s">
        <v>2886</v>
      </c>
      <c r="K822" s="2" t="s">
        <v>1261</v>
      </c>
      <c r="L822" s="2" t="s">
        <v>281</v>
      </c>
      <c r="M822" s="2" t="s">
        <v>257</v>
      </c>
      <c r="N822" s="32">
        <v>999955581</v>
      </c>
      <c r="O822" s="2">
        <v>224955</v>
      </c>
      <c r="P822" s="2" t="s">
        <v>2021</v>
      </c>
      <c r="Q822" s="2" t="s">
        <v>1240</v>
      </c>
      <c r="R822" s="2">
        <v>263</v>
      </c>
      <c r="S822" s="2">
        <v>6</v>
      </c>
      <c r="T822" s="2" t="s">
        <v>2021</v>
      </c>
      <c r="U822" s="2" t="s">
        <v>281</v>
      </c>
      <c r="V822" s="2" t="s">
        <v>1240</v>
      </c>
      <c r="W822" s="2" t="s">
        <v>302</v>
      </c>
      <c r="X822" s="42">
        <v>8882</v>
      </c>
      <c r="Y822" s="2" t="s">
        <v>281</v>
      </c>
    </row>
    <row r="823" spans="6:25" x14ac:dyDescent="0.2">
      <c r="F823" s="2">
        <v>6</v>
      </c>
      <c r="G823" s="2" t="s">
        <v>3487</v>
      </c>
      <c r="H823" s="2" t="s">
        <v>2888</v>
      </c>
      <c r="I823" s="2" t="s">
        <v>3488</v>
      </c>
      <c r="J823" s="2" t="s">
        <v>2886</v>
      </c>
      <c r="K823" s="2" t="s">
        <v>1261</v>
      </c>
      <c r="L823" s="2" t="s">
        <v>5272</v>
      </c>
      <c r="M823" s="2" t="s">
        <v>5273</v>
      </c>
      <c r="N823" s="32">
        <v>999003388</v>
      </c>
      <c r="O823" s="2">
        <v>376280</v>
      </c>
      <c r="P823" s="2" t="s">
        <v>5274</v>
      </c>
      <c r="Q823" s="2" t="s">
        <v>1240</v>
      </c>
      <c r="R823" s="2">
        <v>263</v>
      </c>
      <c r="S823" s="2">
        <v>8</v>
      </c>
      <c r="T823" s="2" t="s">
        <v>5274</v>
      </c>
      <c r="U823" s="2" t="s">
        <v>281</v>
      </c>
      <c r="V823" s="2" t="s">
        <v>1240</v>
      </c>
      <c r="W823" s="2" t="s">
        <v>302</v>
      </c>
      <c r="X823" s="42">
        <v>8882</v>
      </c>
      <c r="Y823" s="2" t="s">
        <v>281</v>
      </c>
    </row>
    <row r="824" spans="6:25" x14ac:dyDescent="0.2">
      <c r="F824" s="2">
        <v>6</v>
      </c>
      <c r="G824" s="2" t="s">
        <v>3487</v>
      </c>
      <c r="H824" s="2" t="s">
        <v>2888</v>
      </c>
      <c r="I824" s="2" t="s">
        <v>3488</v>
      </c>
      <c r="J824" s="2" t="s">
        <v>2886</v>
      </c>
      <c r="K824" s="2" t="s">
        <v>1261</v>
      </c>
      <c r="L824" s="2" t="s">
        <v>5275</v>
      </c>
      <c r="M824" s="2" t="s">
        <v>5276</v>
      </c>
      <c r="N824" s="32">
        <v>999003371</v>
      </c>
      <c r="O824" s="2">
        <v>376199</v>
      </c>
      <c r="P824" s="2" t="s">
        <v>5277</v>
      </c>
      <c r="Q824" s="2" t="s">
        <v>1240</v>
      </c>
      <c r="R824" s="2">
        <v>262</v>
      </c>
      <c r="S824" s="2">
        <v>9</v>
      </c>
      <c r="T824" s="2" t="s">
        <v>5277</v>
      </c>
      <c r="U824" s="2" t="s">
        <v>281</v>
      </c>
      <c r="V824" s="2" t="s">
        <v>1240</v>
      </c>
      <c r="W824" s="2" t="s">
        <v>302</v>
      </c>
      <c r="X824" s="42">
        <v>8882</v>
      </c>
      <c r="Y824" s="2" t="s">
        <v>281</v>
      </c>
    </row>
    <row r="825" spans="6:25" x14ac:dyDescent="0.2">
      <c r="F825" s="2">
        <v>6</v>
      </c>
      <c r="G825" s="2" t="s">
        <v>3487</v>
      </c>
      <c r="H825" s="2" t="s">
        <v>2888</v>
      </c>
      <c r="I825" s="2" t="s">
        <v>3488</v>
      </c>
      <c r="J825" s="2" t="s">
        <v>2886</v>
      </c>
      <c r="K825" s="2" t="s">
        <v>1261</v>
      </c>
      <c r="L825" s="2" t="s">
        <v>2009</v>
      </c>
      <c r="M825" s="2" t="s">
        <v>2010</v>
      </c>
      <c r="N825" s="32">
        <v>999957055</v>
      </c>
      <c r="O825" s="2">
        <v>225089</v>
      </c>
      <c r="P825" s="2" t="s">
        <v>2008</v>
      </c>
      <c r="Q825" s="2" t="s">
        <v>1240</v>
      </c>
      <c r="R825" s="2">
        <v>164.2</v>
      </c>
      <c r="S825" s="2">
        <v>20</v>
      </c>
      <c r="T825" s="2" t="s">
        <v>2008</v>
      </c>
      <c r="U825" s="2" t="s">
        <v>281</v>
      </c>
      <c r="V825" s="2" t="s">
        <v>1240</v>
      </c>
      <c r="W825" s="2" t="s">
        <v>302</v>
      </c>
      <c r="X825" s="42">
        <v>8882</v>
      </c>
      <c r="Y825" s="2" t="s">
        <v>281</v>
      </c>
    </row>
    <row r="826" spans="6:25" x14ac:dyDescent="0.2">
      <c r="F826" s="2">
        <v>6</v>
      </c>
      <c r="G826" s="2" t="s">
        <v>3487</v>
      </c>
      <c r="H826" s="2" t="s">
        <v>2888</v>
      </c>
      <c r="I826" s="2" t="s">
        <v>3488</v>
      </c>
      <c r="J826" s="2" t="s">
        <v>2886</v>
      </c>
      <c r="K826" s="2" t="s">
        <v>1261</v>
      </c>
      <c r="L826" s="2" t="s">
        <v>5278</v>
      </c>
      <c r="M826" s="2" t="s">
        <v>5279</v>
      </c>
      <c r="N826" s="32">
        <v>999955317</v>
      </c>
      <c r="O826" s="2">
        <v>224931</v>
      </c>
      <c r="P826" s="2" t="s">
        <v>5280</v>
      </c>
      <c r="Q826" s="2" t="s">
        <v>1240</v>
      </c>
      <c r="R826" s="2">
        <v>264</v>
      </c>
      <c r="S826" s="2">
        <v>9</v>
      </c>
      <c r="T826" s="2" t="s">
        <v>5280</v>
      </c>
      <c r="U826" s="2" t="s">
        <v>281</v>
      </c>
      <c r="V826" s="2" t="s">
        <v>1240</v>
      </c>
      <c r="W826" s="2" t="s">
        <v>302</v>
      </c>
      <c r="X826" s="42">
        <v>8882</v>
      </c>
      <c r="Y826" s="2" t="s">
        <v>281</v>
      </c>
    </row>
    <row r="827" spans="6:25" x14ac:dyDescent="0.2">
      <c r="F827" s="2">
        <v>6</v>
      </c>
      <c r="G827" s="2" t="s">
        <v>3487</v>
      </c>
      <c r="H827" s="2" t="s">
        <v>2888</v>
      </c>
      <c r="I827" s="2" t="s">
        <v>3488</v>
      </c>
      <c r="J827" s="2" t="s">
        <v>2886</v>
      </c>
      <c r="K827" s="2" t="s">
        <v>1261</v>
      </c>
      <c r="L827" s="2" t="s">
        <v>5281</v>
      </c>
      <c r="M827" s="2" t="s">
        <v>5282</v>
      </c>
      <c r="N827" s="32">
        <v>999003076</v>
      </c>
      <c r="O827" s="2">
        <v>375085</v>
      </c>
      <c r="P827" s="2" t="s">
        <v>5283</v>
      </c>
      <c r="Q827" s="2" t="s">
        <v>1240</v>
      </c>
      <c r="R827" s="2">
        <v>263</v>
      </c>
      <c r="S827" s="2">
        <v>3</v>
      </c>
      <c r="T827" s="2" t="s">
        <v>5283</v>
      </c>
      <c r="U827" s="2" t="s">
        <v>281</v>
      </c>
      <c r="V827" s="2" t="s">
        <v>1240</v>
      </c>
      <c r="W827" s="2" t="s">
        <v>302</v>
      </c>
      <c r="X827" s="42">
        <v>8882</v>
      </c>
      <c r="Y827" s="2" t="s">
        <v>281</v>
      </c>
    </row>
    <row r="828" spans="6:25" x14ac:dyDescent="0.2">
      <c r="F828" s="2">
        <v>6</v>
      </c>
      <c r="G828" s="2" t="s">
        <v>3487</v>
      </c>
      <c r="H828" s="2" t="s">
        <v>2888</v>
      </c>
      <c r="I828" s="2" t="s">
        <v>3488</v>
      </c>
      <c r="J828" s="2" t="s">
        <v>2886</v>
      </c>
      <c r="K828" s="2" t="s">
        <v>1261</v>
      </c>
      <c r="L828" s="2" t="s">
        <v>5284</v>
      </c>
      <c r="M828" s="2" t="s">
        <v>5285</v>
      </c>
      <c r="N828" s="32">
        <v>999000943</v>
      </c>
      <c r="O828" s="2">
        <v>365823</v>
      </c>
      <c r="P828" s="2" t="s">
        <v>5286</v>
      </c>
      <c r="Q828" s="2" t="s">
        <v>1240</v>
      </c>
      <c r="R828" s="2">
        <v>164</v>
      </c>
      <c r="S828" s="2">
        <v>54</v>
      </c>
      <c r="T828" s="2" t="s">
        <v>5286</v>
      </c>
      <c r="U828" s="2" t="s">
        <v>281</v>
      </c>
      <c r="V828" s="2" t="s">
        <v>1240</v>
      </c>
      <c r="W828" s="2" t="s">
        <v>302</v>
      </c>
      <c r="X828" s="42">
        <v>8882</v>
      </c>
      <c r="Y828" s="2" t="s">
        <v>281</v>
      </c>
    </row>
    <row r="829" spans="6:25" x14ac:dyDescent="0.2">
      <c r="F829" s="2">
        <v>6</v>
      </c>
      <c r="G829" s="2" t="s">
        <v>3487</v>
      </c>
      <c r="H829" s="2" t="s">
        <v>2888</v>
      </c>
      <c r="I829" s="2" t="s">
        <v>3488</v>
      </c>
      <c r="J829" s="2" t="s">
        <v>2886</v>
      </c>
      <c r="K829" s="2" t="s">
        <v>1261</v>
      </c>
      <c r="L829" s="2" t="s">
        <v>5287</v>
      </c>
      <c r="M829" s="2" t="s">
        <v>4597</v>
      </c>
      <c r="N829" s="32">
        <v>999955493</v>
      </c>
      <c r="O829" s="2">
        <v>224947</v>
      </c>
      <c r="P829" s="2" t="s">
        <v>5288</v>
      </c>
      <c r="Q829" s="2" t="s">
        <v>1240</v>
      </c>
      <c r="R829" s="2">
        <v>264</v>
      </c>
      <c r="S829" s="2">
        <v>10</v>
      </c>
      <c r="T829" s="2" t="s">
        <v>5288</v>
      </c>
      <c r="U829" s="2" t="s">
        <v>281</v>
      </c>
      <c r="V829" s="2" t="s">
        <v>1240</v>
      </c>
      <c r="W829" s="2" t="s">
        <v>302</v>
      </c>
      <c r="X829" s="42">
        <v>8882</v>
      </c>
      <c r="Y829" s="2" t="s">
        <v>281</v>
      </c>
    </row>
    <row r="830" spans="6:25" x14ac:dyDescent="0.2">
      <c r="F830" s="2">
        <v>6</v>
      </c>
      <c r="G830" s="2" t="s">
        <v>3487</v>
      </c>
      <c r="H830" s="2" t="s">
        <v>2888</v>
      </c>
      <c r="I830" s="2" t="s">
        <v>3488</v>
      </c>
      <c r="J830" s="2" t="s">
        <v>2886</v>
      </c>
      <c r="K830" s="2" t="s">
        <v>1261</v>
      </c>
      <c r="L830" s="2" t="s">
        <v>5289</v>
      </c>
      <c r="M830" s="2" t="s">
        <v>2454</v>
      </c>
      <c r="N830" s="32">
        <v>999000888</v>
      </c>
      <c r="O830" s="2">
        <v>364825</v>
      </c>
      <c r="P830" s="2" t="s">
        <v>5290</v>
      </c>
      <c r="Q830" s="2" t="s">
        <v>1240</v>
      </c>
      <c r="R830" s="2">
        <v>264.10000000000002</v>
      </c>
      <c r="S830" s="2">
        <v>2</v>
      </c>
      <c r="T830" s="2" t="s">
        <v>5290</v>
      </c>
      <c r="U830" s="2" t="s">
        <v>281</v>
      </c>
      <c r="V830" s="2" t="s">
        <v>1240</v>
      </c>
      <c r="W830" s="2" t="s">
        <v>302</v>
      </c>
      <c r="X830" s="42">
        <v>8882</v>
      </c>
      <c r="Y830" s="2" t="s">
        <v>281</v>
      </c>
    </row>
    <row r="831" spans="6:25" x14ac:dyDescent="0.2">
      <c r="F831" s="2">
        <v>6</v>
      </c>
      <c r="G831" s="2" t="s">
        <v>3487</v>
      </c>
      <c r="H831" s="2" t="s">
        <v>2888</v>
      </c>
      <c r="I831" s="2" t="s">
        <v>3488</v>
      </c>
      <c r="J831" s="2" t="s">
        <v>2886</v>
      </c>
      <c r="K831" s="2" t="s">
        <v>1261</v>
      </c>
      <c r="L831" s="2" t="s">
        <v>2330</v>
      </c>
      <c r="M831" s="2" t="s">
        <v>2454</v>
      </c>
      <c r="N831" s="32">
        <v>999956076</v>
      </c>
      <c r="O831" s="2">
        <v>225000</v>
      </c>
      <c r="P831" s="2" t="s">
        <v>5291</v>
      </c>
      <c r="Q831" s="2" t="s">
        <v>1240</v>
      </c>
      <c r="R831" s="2">
        <v>343.1</v>
      </c>
      <c r="S831" s="2">
        <v>10</v>
      </c>
      <c r="T831" s="2" t="s">
        <v>5291</v>
      </c>
      <c r="U831" s="2" t="s">
        <v>281</v>
      </c>
      <c r="V831" s="2" t="s">
        <v>1240</v>
      </c>
      <c r="W831" s="2" t="s">
        <v>302</v>
      </c>
      <c r="X831" s="42">
        <v>8882</v>
      </c>
      <c r="Y831" s="2" t="s">
        <v>281</v>
      </c>
    </row>
    <row r="832" spans="6:25" x14ac:dyDescent="0.2">
      <c r="F832" s="2">
        <v>6</v>
      </c>
      <c r="G832" s="2" t="s">
        <v>3487</v>
      </c>
      <c r="H832" s="2" t="s">
        <v>2888</v>
      </c>
      <c r="I832" s="2" t="s">
        <v>3488</v>
      </c>
      <c r="J832" s="2" t="s">
        <v>2886</v>
      </c>
      <c r="K832" s="2" t="s">
        <v>1261</v>
      </c>
      <c r="L832" s="2" t="s">
        <v>281</v>
      </c>
      <c r="M832" s="2" t="s">
        <v>5292</v>
      </c>
      <c r="N832" s="32">
        <v>999957154</v>
      </c>
      <c r="O832" s="2">
        <v>225098</v>
      </c>
      <c r="P832" s="2" t="s">
        <v>5293</v>
      </c>
      <c r="Q832" s="2" t="s">
        <v>1240</v>
      </c>
      <c r="R832" s="2">
        <v>164</v>
      </c>
      <c r="S832" s="2">
        <v>42</v>
      </c>
      <c r="T832" s="2" t="s">
        <v>5293</v>
      </c>
      <c r="U832" s="2" t="s">
        <v>281</v>
      </c>
      <c r="V832" s="2" t="s">
        <v>1240</v>
      </c>
      <c r="W832" s="2" t="s">
        <v>302</v>
      </c>
      <c r="X832" s="42">
        <v>8882</v>
      </c>
      <c r="Y832" s="2" t="s">
        <v>281</v>
      </c>
    </row>
    <row r="833" spans="6:25" x14ac:dyDescent="0.2">
      <c r="F833" s="2">
        <v>6</v>
      </c>
      <c r="G833" s="2" t="s">
        <v>3487</v>
      </c>
      <c r="H833" s="2" t="s">
        <v>2888</v>
      </c>
      <c r="I833" s="2" t="s">
        <v>3488</v>
      </c>
      <c r="J833" s="2" t="s">
        <v>2886</v>
      </c>
      <c r="K833" s="2" t="s">
        <v>1261</v>
      </c>
      <c r="L833" s="2" t="s">
        <v>5294</v>
      </c>
      <c r="M833" s="2" t="s">
        <v>5295</v>
      </c>
      <c r="N833" s="32">
        <v>999956703</v>
      </c>
      <c r="O833" s="2">
        <v>225057</v>
      </c>
      <c r="P833" s="2" t="s">
        <v>5296</v>
      </c>
      <c r="Q833" s="2" t="s">
        <v>1240</v>
      </c>
      <c r="R833" s="2">
        <v>164.1</v>
      </c>
      <c r="S833" s="2">
        <v>48</v>
      </c>
      <c r="T833" s="2" t="s">
        <v>5296</v>
      </c>
      <c r="U833" s="2" t="s">
        <v>281</v>
      </c>
      <c r="V833" s="2" t="s">
        <v>1240</v>
      </c>
      <c r="W833" s="2" t="s">
        <v>302</v>
      </c>
      <c r="X833" s="42">
        <v>8882</v>
      </c>
      <c r="Y833" s="2" t="s">
        <v>281</v>
      </c>
    </row>
    <row r="834" spans="6:25" x14ac:dyDescent="0.2">
      <c r="F834" s="2">
        <v>6</v>
      </c>
      <c r="G834" s="2" t="s">
        <v>3487</v>
      </c>
      <c r="H834" s="2" t="s">
        <v>2888</v>
      </c>
      <c r="I834" s="2" t="s">
        <v>3488</v>
      </c>
      <c r="J834" s="2" t="s">
        <v>2886</v>
      </c>
      <c r="K834" s="2" t="s">
        <v>1261</v>
      </c>
      <c r="L834" s="2" t="s">
        <v>5297</v>
      </c>
      <c r="M834" s="2" t="s">
        <v>4605</v>
      </c>
      <c r="N834" s="32">
        <v>999002893</v>
      </c>
      <c r="O834" s="2">
        <v>374228</v>
      </c>
      <c r="P834" s="2" t="s">
        <v>5298</v>
      </c>
      <c r="Q834" s="2" t="s">
        <v>1240</v>
      </c>
      <c r="R834" s="2">
        <v>261</v>
      </c>
      <c r="S834" s="2">
        <v>1.1000000000000001</v>
      </c>
      <c r="T834" s="2" t="s">
        <v>5298</v>
      </c>
      <c r="U834" s="2" t="s">
        <v>281</v>
      </c>
      <c r="V834" s="2" t="s">
        <v>1240</v>
      </c>
      <c r="W834" s="2" t="s">
        <v>302</v>
      </c>
      <c r="X834" s="42">
        <v>8882</v>
      </c>
      <c r="Y834" s="2" t="s">
        <v>281</v>
      </c>
    </row>
    <row r="835" spans="6:25" x14ac:dyDescent="0.2">
      <c r="F835" s="2">
        <v>6</v>
      </c>
      <c r="G835" s="2" t="s">
        <v>3487</v>
      </c>
      <c r="H835" s="2" t="s">
        <v>2888</v>
      </c>
      <c r="I835" s="2" t="s">
        <v>3488</v>
      </c>
      <c r="J835" s="2" t="s">
        <v>2886</v>
      </c>
      <c r="K835" s="2" t="s">
        <v>1261</v>
      </c>
      <c r="L835" s="2" t="s">
        <v>5299</v>
      </c>
      <c r="M835" s="2" t="s">
        <v>5300</v>
      </c>
      <c r="N835" s="32">
        <v>999003297</v>
      </c>
      <c r="O835" s="2">
        <v>375854</v>
      </c>
      <c r="P835" s="2" t="s">
        <v>5301</v>
      </c>
      <c r="Q835" s="2" t="s">
        <v>1240</v>
      </c>
      <c r="R835" s="2">
        <v>343.3</v>
      </c>
      <c r="S835" s="2">
        <v>3</v>
      </c>
      <c r="T835" s="2" t="s">
        <v>5301</v>
      </c>
      <c r="U835" s="2" t="s">
        <v>281</v>
      </c>
      <c r="V835" s="2" t="s">
        <v>1240</v>
      </c>
      <c r="W835" s="2" t="s">
        <v>302</v>
      </c>
      <c r="X835" s="42">
        <v>8882</v>
      </c>
      <c r="Y835" s="2" t="s">
        <v>281</v>
      </c>
    </row>
    <row r="836" spans="6:25" x14ac:dyDescent="0.2">
      <c r="F836" s="2">
        <v>6</v>
      </c>
      <c r="G836" s="2" t="s">
        <v>3487</v>
      </c>
      <c r="H836" s="2" t="s">
        <v>2888</v>
      </c>
      <c r="I836" s="2" t="s">
        <v>3488</v>
      </c>
      <c r="J836" s="2" t="s">
        <v>2886</v>
      </c>
      <c r="K836" s="2" t="s">
        <v>1261</v>
      </c>
      <c r="L836" s="2" t="s">
        <v>1368</v>
      </c>
      <c r="M836" s="2" t="s">
        <v>5302</v>
      </c>
      <c r="N836" s="32">
        <v>999956538</v>
      </c>
      <c r="O836" s="2">
        <v>225042</v>
      </c>
      <c r="P836" s="2" t="s">
        <v>5303</v>
      </c>
      <c r="Q836" s="2" t="s">
        <v>1240</v>
      </c>
      <c r="R836" s="2">
        <v>164.1</v>
      </c>
      <c r="S836" s="2">
        <v>37</v>
      </c>
      <c r="T836" s="2" t="s">
        <v>5304</v>
      </c>
      <c r="U836" s="2" t="s">
        <v>281</v>
      </c>
      <c r="V836" s="2" t="s">
        <v>1240</v>
      </c>
      <c r="W836" s="2" t="s">
        <v>302</v>
      </c>
      <c r="X836" s="42">
        <v>8882</v>
      </c>
      <c r="Y836" s="2" t="s">
        <v>281</v>
      </c>
    </row>
    <row r="837" spans="6:25" x14ac:dyDescent="0.2">
      <c r="F837" s="2">
        <v>6</v>
      </c>
      <c r="G837" s="2" t="s">
        <v>3487</v>
      </c>
      <c r="H837" s="2" t="s">
        <v>2888</v>
      </c>
      <c r="I837" s="2" t="s">
        <v>3488</v>
      </c>
      <c r="J837" s="2" t="s">
        <v>2886</v>
      </c>
      <c r="K837" s="2" t="s">
        <v>1261</v>
      </c>
      <c r="L837" s="2" t="s">
        <v>281</v>
      </c>
      <c r="M837" s="2" t="s">
        <v>203</v>
      </c>
      <c r="N837" s="32">
        <v>999957000</v>
      </c>
      <c r="O837" s="2">
        <v>225084</v>
      </c>
      <c r="P837" s="2" t="s">
        <v>1998</v>
      </c>
      <c r="Q837" s="2" t="s">
        <v>1240</v>
      </c>
      <c r="R837" s="2">
        <v>164.2</v>
      </c>
      <c r="S837" s="2">
        <v>26</v>
      </c>
      <c r="T837" s="2" t="s">
        <v>1998</v>
      </c>
      <c r="U837" s="2" t="s">
        <v>281</v>
      </c>
      <c r="V837" s="2" t="s">
        <v>1240</v>
      </c>
      <c r="W837" s="2" t="s">
        <v>302</v>
      </c>
      <c r="X837" s="42">
        <v>8882</v>
      </c>
      <c r="Y837" s="2" t="s">
        <v>281</v>
      </c>
    </row>
    <row r="838" spans="6:25" x14ac:dyDescent="0.2">
      <c r="F838" s="2">
        <v>6</v>
      </c>
      <c r="G838" s="2" t="s">
        <v>3487</v>
      </c>
      <c r="H838" s="2" t="s">
        <v>2888</v>
      </c>
      <c r="I838" s="2" t="s">
        <v>3488</v>
      </c>
      <c r="J838" s="2" t="s">
        <v>2886</v>
      </c>
      <c r="K838" s="2" t="s">
        <v>1261</v>
      </c>
      <c r="L838" s="2" t="s">
        <v>4326</v>
      </c>
      <c r="M838" s="2" t="s">
        <v>5305</v>
      </c>
      <c r="N838" s="32">
        <v>999956978</v>
      </c>
      <c r="O838" s="2">
        <v>225082</v>
      </c>
      <c r="P838" s="2" t="s">
        <v>5306</v>
      </c>
      <c r="Q838" s="2" t="s">
        <v>1240</v>
      </c>
      <c r="R838" s="2">
        <v>164.2</v>
      </c>
      <c r="S838" s="2">
        <v>28.1</v>
      </c>
      <c r="T838" s="2" t="s">
        <v>5306</v>
      </c>
      <c r="U838" s="2" t="s">
        <v>281</v>
      </c>
      <c r="V838" s="2" t="s">
        <v>1240</v>
      </c>
      <c r="W838" s="2" t="s">
        <v>302</v>
      </c>
      <c r="X838" s="42">
        <v>8882</v>
      </c>
      <c r="Y838" s="2" t="s">
        <v>281</v>
      </c>
    </row>
    <row r="839" spans="6:25" x14ac:dyDescent="0.2">
      <c r="F839" s="2">
        <v>6</v>
      </c>
      <c r="G839" s="2" t="s">
        <v>3487</v>
      </c>
      <c r="H839" s="2" t="s">
        <v>2888</v>
      </c>
      <c r="I839" s="2" t="s">
        <v>3488</v>
      </c>
      <c r="J839" s="2" t="s">
        <v>2886</v>
      </c>
      <c r="K839" s="2" t="s">
        <v>1261</v>
      </c>
      <c r="L839" s="2" t="s">
        <v>5307</v>
      </c>
      <c r="M839" s="2" t="s">
        <v>4724</v>
      </c>
      <c r="N839" s="32">
        <v>999000359</v>
      </c>
      <c r="O839" s="2">
        <v>355446</v>
      </c>
      <c r="P839" s="2" t="s">
        <v>5308</v>
      </c>
      <c r="Q839" s="2" t="s">
        <v>1240</v>
      </c>
      <c r="R839" s="2">
        <v>343.3</v>
      </c>
      <c r="S839" s="2">
        <v>5.0999999999999996</v>
      </c>
      <c r="T839" s="2" t="s">
        <v>5308</v>
      </c>
      <c r="U839" s="2" t="s">
        <v>281</v>
      </c>
      <c r="V839" s="2" t="s">
        <v>1240</v>
      </c>
      <c r="W839" s="2" t="s">
        <v>302</v>
      </c>
      <c r="X839" s="42">
        <v>8882</v>
      </c>
      <c r="Y839" s="2" t="s">
        <v>281</v>
      </c>
    </row>
    <row r="840" spans="6:25" x14ac:dyDescent="0.2">
      <c r="F840" s="2">
        <v>6</v>
      </c>
      <c r="G840" s="2" t="s">
        <v>3487</v>
      </c>
      <c r="H840" s="2" t="s">
        <v>2888</v>
      </c>
      <c r="I840" s="2" t="s">
        <v>3488</v>
      </c>
      <c r="J840" s="2" t="s">
        <v>2886</v>
      </c>
      <c r="K840" s="2" t="s">
        <v>1261</v>
      </c>
      <c r="L840" s="2" t="s">
        <v>2526</v>
      </c>
      <c r="M840" s="2" t="s">
        <v>5309</v>
      </c>
      <c r="N840" s="32">
        <v>999955196</v>
      </c>
      <c r="O840" s="2">
        <v>224920</v>
      </c>
      <c r="P840" s="2" t="s">
        <v>5310</v>
      </c>
      <c r="Q840" s="2" t="s">
        <v>1240</v>
      </c>
      <c r="R840" s="2">
        <v>164</v>
      </c>
      <c r="S840" s="2">
        <v>35</v>
      </c>
      <c r="T840" s="2" t="s">
        <v>5311</v>
      </c>
      <c r="U840" s="2" t="s">
        <v>281</v>
      </c>
      <c r="V840" s="2" t="s">
        <v>1240</v>
      </c>
      <c r="W840" s="2" t="s">
        <v>302</v>
      </c>
      <c r="X840" s="42">
        <v>8882</v>
      </c>
      <c r="Y840" s="2" t="s">
        <v>281</v>
      </c>
    </row>
    <row r="841" spans="6:25" x14ac:dyDescent="0.2">
      <c r="F841" s="2">
        <v>6</v>
      </c>
      <c r="G841" s="2" t="s">
        <v>3487</v>
      </c>
      <c r="H841" s="2" t="s">
        <v>2888</v>
      </c>
      <c r="I841" s="2" t="s">
        <v>3488</v>
      </c>
      <c r="J841" s="2" t="s">
        <v>2886</v>
      </c>
      <c r="K841" s="2" t="s">
        <v>1261</v>
      </c>
      <c r="L841" s="2" t="s">
        <v>5267</v>
      </c>
      <c r="M841" s="2" t="s">
        <v>5312</v>
      </c>
      <c r="N841" s="32">
        <v>999956164</v>
      </c>
      <c r="O841" s="2">
        <v>225008</v>
      </c>
      <c r="P841" s="2" t="s">
        <v>5313</v>
      </c>
      <c r="Q841" s="2" t="s">
        <v>1240</v>
      </c>
      <c r="R841" s="2">
        <v>164.3</v>
      </c>
      <c r="S841" s="2">
        <v>12</v>
      </c>
      <c r="T841" s="2" t="s">
        <v>5313</v>
      </c>
      <c r="U841" s="2" t="s">
        <v>281</v>
      </c>
      <c r="V841" s="2" t="s">
        <v>1240</v>
      </c>
      <c r="W841" s="2" t="s">
        <v>302</v>
      </c>
      <c r="X841" s="42">
        <v>8882</v>
      </c>
      <c r="Y841" s="2" t="s">
        <v>281</v>
      </c>
    </row>
    <row r="842" spans="6:25" x14ac:dyDescent="0.2">
      <c r="F842" s="2">
        <v>6</v>
      </c>
      <c r="G842" s="2" t="s">
        <v>3487</v>
      </c>
      <c r="H842" s="2" t="s">
        <v>2888</v>
      </c>
      <c r="I842" s="2" t="s">
        <v>3488</v>
      </c>
      <c r="J842" s="2" t="s">
        <v>2886</v>
      </c>
      <c r="K842" s="2" t="s">
        <v>1261</v>
      </c>
      <c r="L842" s="2" t="s">
        <v>5314</v>
      </c>
      <c r="M842" s="2" t="s">
        <v>5315</v>
      </c>
      <c r="N842" s="32">
        <v>999955834</v>
      </c>
      <c r="O842" s="2">
        <v>224978</v>
      </c>
      <c r="P842" s="2" t="s">
        <v>5316</v>
      </c>
      <c r="Q842" s="2" t="s">
        <v>1240</v>
      </c>
      <c r="R842" s="2">
        <v>261</v>
      </c>
      <c r="S842" s="2">
        <v>4</v>
      </c>
      <c r="T842" s="2" t="s">
        <v>5316</v>
      </c>
      <c r="U842" s="2" t="s">
        <v>281</v>
      </c>
      <c r="V842" s="2" t="s">
        <v>1240</v>
      </c>
      <c r="W842" s="2" t="s">
        <v>302</v>
      </c>
      <c r="X842" s="42">
        <v>8882</v>
      </c>
      <c r="Y842" s="2" t="s">
        <v>281</v>
      </c>
    </row>
    <row r="843" spans="6:25" x14ac:dyDescent="0.2">
      <c r="F843" s="2">
        <v>6</v>
      </c>
      <c r="G843" s="2" t="s">
        <v>3487</v>
      </c>
      <c r="H843" s="2" t="s">
        <v>2888</v>
      </c>
      <c r="I843" s="2" t="s">
        <v>3488</v>
      </c>
      <c r="J843" s="2" t="s">
        <v>2886</v>
      </c>
      <c r="K843" s="2" t="s">
        <v>1261</v>
      </c>
      <c r="L843" s="2" t="s">
        <v>5317</v>
      </c>
      <c r="M843" s="2" t="s">
        <v>5318</v>
      </c>
      <c r="N843" s="32">
        <v>999956648</v>
      </c>
      <c r="O843" s="2">
        <v>225052</v>
      </c>
      <c r="P843" s="2" t="s">
        <v>5319</v>
      </c>
      <c r="Q843" s="2" t="s">
        <v>1240</v>
      </c>
      <c r="R843" s="2">
        <v>164.1</v>
      </c>
      <c r="S843" s="2">
        <v>53</v>
      </c>
      <c r="T843" s="2" t="s">
        <v>5319</v>
      </c>
      <c r="U843" s="2" t="s">
        <v>281</v>
      </c>
      <c r="V843" s="2" t="s">
        <v>1240</v>
      </c>
      <c r="W843" s="2" t="s">
        <v>302</v>
      </c>
      <c r="X843" s="42">
        <v>8882</v>
      </c>
      <c r="Y843" s="2" t="s">
        <v>281</v>
      </c>
    </row>
    <row r="844" spans="6:25" x14ac:dyDescent="0.2">
      <c r="F844" s="2">
        <v>6</v>
      </c>
      <c r="G844" s="2" t="s">
        <v>3487</v>
      </c>
      <c r="H844" s="2" t="s">
        <v>2888</v>
      </c>
      <c r="I844" s="2" t="s">
        <v>3488</v>
      </c>
      <c r="J844" s="2" t="s">
        <v>2886</v>
      </c>
      <c r="K844" s="2" t="s">
        <v>1261</v>
      </c>
      <c r="L844" s="2" t="s">
        <v>4074</v>
      </c>
      <c r="M844" s="2" t="s">
        <v>5320</v>
      </c>
      <c r="N844" s="32">
        <v>999956769</v>
      </c>
      <c r="O844" s="2">
        <v>225063</v>
      </c>
      <c r="P844" s="2" t="s">
        <v>5321</v>
      </c>
      <c r="Q844" s="2" t="s">
        <v>1240</v>
      </c>
      <c r="R844" s="2">
        <v>164.3</v>
      </c>
      <c r="S844" s="2">
        <v>4</v>
      </c>
      <c r="T844" s="2" t="s">
        <v>5321</v>
      </c>
      <c r="U844" s="2" t="s">
        <v>281</v>
      </c>
      <c r="V844" s="2" t="s">
        <v>1240</v>
      </c>
      <c r="W844" s="2" t="s">
        <v>302</v>
      </c>
      <c r="X844" s="42">
        <v>8882</v>
      </c>
      <c r="Y844" s="2" t="s">
        <v>281</v>
      </c>
    </row>
    <row r="845" spans="6:25" x14ac:dyDescent="0.2">
      <c r="F845" s="2">
        <v>6</v>
      </c>
      <c r="G845" s="2" t="s">
        <v>3487</v>
      </c>
      <c r="H845" s="2" t="s">
        <v>2888</v>
      </c>
      <c r="I845" s="2" t="s">
        <v>3488</v>
      </c>
      <c r="J845" s="2" t="s">
        <v>2886</v>
      </c>
      <c r="K845" s="2" t="s">
        <v>1261</v>
      </c>
      <c r="L845" s="2" t="s">
        <v>5322</v>
      </c>
      <c r="M845" s="2" t="s">
        <v>5323</v>
      </c>
      <c r="N845" s="32">
        <v>999917939</v>
      </c>
      <c r="O845" s="2">
        <v>221573</v>
      </c>
      <c r="P845" s="2" t="s">
        <v>5324</v>
      </c>
      <c r="Q845" s="2" t="s">
        <v>1240</v>
      </c>
      <c r="R845" s="2">
        <v>192</v>
      </c>
      <c r="S845" s="2">
        <v>3.1</v>
      </c>
      <c r="T845" s="2" t="s">
        <v>5324</v>
      </c>
      <c r="U845" s="2" t="s">
        <v>281</v>
      </c>
      <c r="V845" s="2" t="s">
        <v>1240</v>
      </c>
      <c r="W845" s="2" t="s">
        <v>302</v>
      </c>
      <c r="X845" s="42">
        <v>8882</v>
      </c>
      <c r="Y845" s="2" t="s">
        <v>281</v>
      </c>
    </row>
    <row r="846" spans="6:25" x14ac:dyDescent="0.2">
      <c r="F846" s="2">
        <v>6</v>
      </c>
      <c r="G846" s="2" t="s">
        <v>3487</v>
      </c>
      <c r="H846" s="2" t="s">
        <v>2888</v>
      </c>
      <c r="I846" s="2" t="s">
        <v>3488</v>
      </c>
      <c r="J846" s="2" t="s">
        <v>2886</v>
      </c>
      <c r="K846" s="2" t="s">
        <v>1261</v>
      </c>
      <c r="L846" s="2" t="s">
        <v>5325</v>
      </c>
      <c r="M846" s="2" t="s">
        <v>5326</v>
      </c>
      <c r="N846" s="32">
        <v>999003325</v>
      </c>
      <c r="O846" s="2">
        <v>375976</v>
      </c>
      <c r="P846" s="2" t="s">
        <v>5327</v>
      </c>
      <c r="Q846" s="2" t="s">
        <v>1240</v>
      </c>
      <c r="R846" s="2">
        <v>192</v>
      </c>
      <c r="S846" s="2">
        <v>15</v>
      </c>
      <c r="T846" s="2" t="s">
        <v>5327</v>
      </c>
      <c r="U846" s="2" t="s">
        <v>281</v>
      </c>
      <c r="V846" s="2" t="s">
        <v>1240</v>
      </c>
      <c r="W846" s="2" t="s">
        <v>302</v>
      </c>
      <c r="X846" s="42">
        <v>8882</v>
      </c>
      <c r="Y846" s="2" t="s">
        <v>281</v>
      </c>
    </row>
    <row r="847" spans="6:25" x14ac:dyDescent="0.2">
      <c r="F847" s="2">
        <v>6</v>
      </c>
      <c r="G847" s="2" t="s">
        <v>3487</v>
      </c>
      <c r="H847" s="2" t="s">
        <v>2888</v>
      </c>
      <c r="I847" s="2" t="s">
        <v>3488</v>
      </c>
      <c r="J847" s="2" t="s">
        <v>2886</v>
      </c>
      <c r="K847" s="2" t="s">
        <v>1261</v>
      </c>
      <c r="L847" s="2" t="s">
        <v>5328</v>
      </c>
      <c r="M847" s="2" t="s">
        <v>5329</v>
      </c>
      <c r="N847" s="32">
        <v>999001170</v>
      </c>
      <c r="O847" s="2">
        <v>366855</v>
      </c>
      <c r="P847" s="2" t="s">
        <v>5330</v>
      </c>
      <c r="Q847" s="2" t="s">
        <v>1240</v>
      </c>
      <c r="R847" s="2">
        <v>164</v>
      </c>
      <c r="S847" s="2">
        <v>35</v>
      </c>
      <c r="T847" s="2" t="s">
        <v>5311</v>
      </c>
      <c r="U847" s="2" t="s">
        <v>281</v>
      </c>
      <c r="V847" s="2" t="s">
        <v>1240</v>
      </c>
      <c r="W847" s="2" t="s">
        <v>302</v>
      </c>
      <c r="X847" s="42">
        <v>8882</v>
      </c>
      <c r="Y847" s="2" t="s">
        <v>281</v>
      </c>
    </row>
    <row r="848" spans="6:25" x14ac:dyDescent="0.2">
      <c r="F848" s="2">
        <v>6</v>
      </c>
      <c r="G848" s="2" t="s">
        <v>3487</v>
      </c>
      <c r="H848" s="2" t="s">
        <v>2888</v>
      </c>
      <c r="I848" s="2" t="s">
        <v>3488</v>
      </c>
      <c r="J848" s="2" t="s">
        <v>2886</v>
      </c>
      <c r="K848" s="2" t="s">
        <v>1261</v>
      </c>
      <c r="L848" s="2" t="s">
        <v>281</v>
      </c>
      <c r="M848" s="2" t="s">
        <v>5331</v>
      </c>
      <c r="N848" s="32">
        <v>999956065</v>
      </c>
      <c r="O848" s="2">
        <v>224999</v>
      </c>
      <c r="P848" s="2" t="s">
        <v>5332</v>
      </c>
      <c r="Q848" s="2" t="s">
        <v>1240</v>
      </c>
      <c r="R848" s="2">
        <v>193</v>
      </c>
      <c r="S848" s="2">
        <v>1</v>
      </c>
      <c r="T848" s="2" t="s">
        <v>5332</v>
      </c>
      <c r="U848" s="2" t="s">
        <v>281</v>
      </c>
      <c r="V848" s="2" t="s">
        <v>1240</v>
      </c>
      <c r="W848" s="2" t="s">
        <v>302</v>
      </c>
      <c r="X848" s="42">
        <v>8882</v>
      </c>
      <c r="Y848" s="2" t="s">
        <v>281</v>
      </c>
    </row>
    <row r="849" spans="6:25" x14ac:dyDescent="0.2">
      <c r="F849" s="2">
        <v>6</v>
      </c>
      <c r="G849" s="2" t="s">
        <v>3487</v>
      </c>
      <c r="H849" s="2" t="s">
        <v>2888</v>
      </c>
      <c r="I849" s="2" t="s">
        <v>3488</v>
      </c>
      <c r="J849" s="2" t="s">
        <v>2886</v>
      </c>
      <c r="K849" s="2" t="s">
        <v>1261</v>
      </c>
      <c r="L849" s="2" t="s">
        <v>4925</v>
      </c>
      <c r="M849" s="2" t="s">
        <v>1616</v>
      </c>
      <c r="N849" s="32">
        <v>999000288</v>
      </c>
      <c r="O849" s="2">
        <v>353533</v>
      </c>
      <c r="P849" s="2" t="s">
        <v>5333</v>
      </c>
      <c r="Q849" s="2" t="s">
        <v>1240</v>
      </c>
      <c r="R849" s="2">
        <v>263</v>
      </c>
      <c r="S849" s="2">
        <v>1</v>
      </c>
      <c r="T849" s="2" t="s">
        <v>5333</v>
      </c>
      <c r="U849" s="2" t="s">
        <v>281</v>
      </c>
      <c r="V849" s="2" t="s">
        <v>1240</v>
      </c>
      <c r="W849" s="2" t="s">
        <v>302</v>
      </c>
      <c r="X849" s="42">
        <v>8882</v>
      </c>
      <c r="Y849" s="2" t="s">
        <v>281</v>
      </c>
    </row>
    <row r="850" spans="6:25" x14ac:dyDescent="0.2">
      <c r="F850" s="2">
        <v>6</v>
      </c>
      <c r="G850" s="2" t="s">
        <v>3487</v>
      </c>
      <c r="H850" s="2" t="s">
        <v>2888</v>
      </c>
      <c r="I850" s="2" t="s">
        <v>3488</v>
      </c>
      <c r="J850" s="2" t="s">
        <v>2886</v>
      </c>
      <c r="K850" s="2" t="s">
        <v>1261</v>
      </c>
      <c r="L850" s="2" t="s">
        <v>5334</v>
      </c>
      <c r="M850" s="2" t="s">
        <v>5335</v>
      </c>
      <c r="N850" s="32">
        <v>999001992</v>
      </c>
      <c r="O850" s="2">
        <v>370623</v>
      </c>
      <c r="P850" s="2" t="s">
        <v>5336</v>
      </c>
      <c r="Q850" s="2" t="s">
        <v>1240</v>
      </c>
      <c r="R850" s="2">
        <v>256</v>
      </c>
      <c r="S850" s="2">
        <v>5</v>
      </c>
      <c r="T850" s="2" t="s">
        <v>5336</v>
      </c>
      <c r="U850" s="2" t="s">
        <v>281</v>
      </c>
      <c r="V850" s="2" t="s">
        <v>1240</v>
      </c>
      <c r="W850" s="2" t="s">
        <v>302</v>
      </c>
      <c r="X850" s="42">
        <v>8882</v>
      </c>
      <c r="Y850" s="2" t="s">
        <v>281</v>
      </c>
    </row>
    <row r="851" spans="6:25" x14ac:dyDescent="0.2">
      <c r="F851" s="2">
        <v>6</v>
      </c>
      <c r="G851" s="2" t="s">
        <v>3487</v>
      </c>
      <c r="H851" s="2" t="s">
        <v>2888</v>
      </c>
      <c r="I851" s="2" t="s">
        <v>3488</v>
      </c>
      <c r="J851" s="2" t="s">
        <v>2886</v>
      </c>
      <c r="K851" s="2" t="s">
        <v>1261</v>
      </c>
      <c r="L851" s="2" t="s">
        <v>5337</v>
      </c>
      <c r="M851" s="2" t="s">
        <v>5338</v>
      </c>
      <c r="N851" s="32">
        <v>999002897</v>
      </c>
      <c r="O851" s="2">
        <v>374243</v>
      </c>
      <c r="P851" s="2" t="s">
        <v>5339</v>
      </c>
      <c r="Q851" s="2" t="s">
        <v>1240</v>
      </c>
      <c r="R851" s="2">
        <v>164.1</v>
      </c>
      <c r="S851" s="2">
        <v>49</v>
      </c>
      <c r="T851" s="2" t="s">
        <v>5339</v>
      </c>
      <c r="U851" s="2" t="s">
        <v>281</v>
      </c>
      <c r="V851" s="2" t="s">
        <v>1240</v>
      </c>
      <c r="W851" s="2" t="s">
        <v>302</v>
      </c>
      <c r="X851" s="42">
        <v>8882</v>
      </c>
      <c r="Y851" s="2" t="s">
        <v>281</v>
      </c>
    </row>
    <row r="852" spans="6:25" x14ac:dyDescent="0.2">
      <c r="F852" s="2">
        <v>6</v>
      </c>
      <c r="G852" s="2" t="s">
        <v>3487</v>
      </c>
      <c r="H852" s="2" t="s">
        <v>2888</v>
      </c>
      <c r="I852" s="2" t="s">
        <v>3488</v>
      </c>
      <c r="J852" s="2" t="s">
        <v>2886</v>
      </c>
      <c r="K852" s="2" t="s">
        <v>1261</v>
      </c>
      <c r="L852" s="2" t="s">
        <v>5340</v>
      </c>
      <c r="M852" s="2" t="s">
        <v>5341</v>
      </c>
      <c r="N852" s="32">
        <v>999002559</v>
      </c>
      <c r="O852" s="2">
        <v>372812</v>
      </c>
      <c r="P852" s="2" t="s">
        <v>5342</v>
      </c>
      <c r="Q852" s="2" t="s">
        <v>1240</v>
      </c>
      <c r="R852" s="2">
        <v>164.3</v>
      </c>
      <c r="S852" s="2">
        <v>15</v>
      </c>
      <c r="T852" s="2" t="s">
        <v>5342</v>
      </c>
      <c r="U852" s="2" t="s">
        <v>281</v>
      </c>
      <c r="V852" s="2" t="s">
        <v>1240</v>
      </c>
      <c r="W852" s="2" t="s">
        <v>302</v>
      </c>
      <c r="X852" s="42">
        <v>8882</v>
      </c>
      <c r="Y852" s="2" t="s">
        <v>281</v>
      </c>
    </row>
    <row r="853" spans="6:25" x14ac:dyDescent="0.2">
      <c r="F853" s="2">
        <v>6</v>
      </c>
      <c r="G853" s="2" t="s">
        <v>3487</v>
      </c>
      <c r="H853" s="2" t="s">
        <v>2888</v>
      </c>
      <c r="I853" s="2" t="s">
        <v>3488</v>
      </c>
      <c r="J853" s="2" t="s">
        <v>2886</v>
      </c>
      <c r="K853" s="2" t="s">
        <v>1261</v>
      </c>
      <c r="L853" s="2" t="s">
        <v>5343</v>
      </c>
      <c r="M853" s="2" t="s">
        <v>1565</v>
      </c>
      <c r="N853" s="32">
        <v>999956527</v>
      </c>
      <c r="O853" s="2">
        <v>225041</v>
      </c>
      <c r="P853" s="2" t="s">
        <v>5344</v>
      </c>
      <c r="Q853" s="2" t="s">
        <v>1240</v>
      </c>
      <c r="R853" s="2">
        <v>164.1</v>
      </c>
      <c r="S853" s="2">
        <v>38</v>
      </c>
      <c r="T853" s="2" t="s">
        <v>5344</v>
      </c>
      <c r="U853" s="2" t="s">
        <v>281</v>
      </c>
      <c r="V853" s="2" t="s">
        <v>1240</v>
      </c>
      <c r="W853" s="2" t="s">
        <v>302</v>
      </c>
      <c r="X853" s="42">
        <v>8882</v>
      </c>
      <c r="Y853" s="2" t="s">
        <v>281</v>
      </c>
    </row>
    <row r="854" spans="6:25" x14ac:dyDescent="0.2">
      <c r="F854" s="2">
        <v>6</v>
      </c>
      <c r="G854" s="2" t="s">
        <v>3487</v>
      </c>
      <c r="H854" s="2" t="s">
        <v>2888</v>
      </c>
      <c r="I854" s="2" t="s">
        <v>3488</v>
      </c>
      <c r="J854" s="2" t="s">
        <v>2886</v>
      </c>
      <c r="K854" s="2" t="s">
        <v>1261</v>
      </c>
      <c r="L854" s="2" t="s">
        <v>5345</v>
      </c>
      <c r="M854" s="2" t="s">
        <v>5346</v>
      </c>
      <c r="N854" s="32">
        <v>999003611</v>
      </c>
      <c r="O854" s="2">
        <v>377125</v>
      </c>
      <c r="P854" s="2" t="s">
        <v>5347</v>
      </c>
      <c r="Q854" s="2" t="s">
        <v>1240</v>
      </c>
      <c r="R854" s="2">
        <v>164</v>
      </c>
      <c r="S854" s="2">
        <v>35</v>
      </c>
      <c r="T854" s="2" t="s">
        <v>5347</v>
      </c>
      <c r="U854" s="2" t="s">
        <v>281</v>
      </c>
      <c r="V854" s="2" t="s">
        <v>1240</v>
      </c>
      <c r="W854" s="2" t="s">
        <v>302</v>
      </c>
      <c r="X854" s="42">
        <v>8882</v>
      </c>
      <c r="Y854" s="2" t="s">
        <v>281</v>
      </c>
    </row>
    <row r="855" spans="6:25" x14ac:dyDescent="0.2">
      <c r="F855" s="2">
        <v>6</v>
      </c>
      <c r="G855" s="2" t="s">
        <v>3487</v>
      </c>
      <c r="H855" s="2" t="s">
        <v>2888</v>
      </c>
      <c r="I855" s="2" t="s">
        <v>3488</v>
      </c>
      <c r="J855" s="2" t="s">
        <v>2886</v>
      </c>
      <c r="K855" s="2" t="s">
        <v>1261</v>
      </c>
      <c r="L855" s="2" t="s">
        <v>5349</v>
      </c>
      <c r="M855" s="2" t="s">
        <v>5350</v>
      </c>
      <c r="N855" s="32">
        <v>999003321</v>
      </c>
      <c r="O855" s="2">
        <v>375962</v>
      </c>
      <c r="P855" s="2" t="s">
        <v>5351</v>
      </c>
      <c r="Q855" s="2" t="s">
        <v>1240</v>
      </c>
      <c r="R855" s="2">
        <v>263</v>
      </c>
      <c r="S855" s="2">
        <v>9</v>
      </c>
      <c r="T855" s="2" t="s">
        <v>5351</v>
      </c>
      <c r="U855" s="2" t="s">
        <v>281</v>
      </c>
      <c r="V855" s="2" t="s">
        <v>1240</v>
      </c>
      <c r="W855" s="2" t="s">
        <v>302</v>
      </c>
      <c r="X855" s="42">
        <v>8882</v>
      </c>
      <c r="Y855" s="2" t="s">
        <v>281</v>
      </c>
    </row>
    <row r="856" spans="6:25" x14ac:dyDescent="0.2">
      <c r="F856" s="2">
        <v>6</v>
      </c>
      <c r="G856" s="2" t="s">
        <v>3487</v>
      </c>
      <c r="H856" s="2" t="s">
        <v>2888</v>
      </c>
      <c r="I856" s="2" t="s">
        <v>3488</v>
      </c>
      <c r="J856" s="2" t="s">
        <v>2886</v>
      </c>
      <c r="K856" s="2" t="s">
        <v>1261</v>
      </c>
      <c r="L856" s="2" t="s">
        <v>1957</v>
      </c>
      <c r="M856" s="2" t="s">
        <v>5352</v>
      </c>
      <c r="N856" s="32">
        <v>999957121</v>
      </c>
      <c r="O856" s="2">
        <v>225095</v>
      </c>
      <c r="P856" s="2" t="s">
        <v>5353</v>
      </c>
      <c r="Q856" s="2" t="s">
        <v>1240</v>
      </c>
      <c r="R856" s="2">
        <v>164</v>
      </c>
      <c r="S856" s="2">
        <v>40</v>
      </c>
      <c r="T856" s="2" t="s">
        <v>5353</v>
      </c>
      <c r="U856" s="2" t="s">
        <v>281</v>
      </c>
      <c r="V856" s="2" t="s">
        <v>1240</v>
      </c>
      <c r="W856" s="2" t="s">
        <v>302</v>
      </c>
      <c r="X856" s="42">
        <v>8882</v>
      </c>
      <c r="Y856" s="2" t="s">
        <v>281</v>
      </c>
    </row>
    <row r="857" spans="6:25" x14ac:dyDescent="0.2">
      <c r="F857" s="2">
        <v>6</v>
      </c>
      <c r="G857" s="2" t="s">
        <v>3487</v>
      </c>
      <c r="H857" s="2" t="s">
        <v>2888</v>
      </c>
      <c r="I857" s="2" t="s">
        <v>3488</v>
      </c>
      <c r="J857" s="2" t="s">
        <v>2886</v>
      </c>
      <c r="K857" s="2" t="s">
        <v>1261</v>
      </c>
      <c r="L857" s="2" t="s">
        <v>24210</v>
      </c>
      <c r="M857" s="2" t="s">
        <v>5355</v>
      </c>
      <c r="N857" s="32">
        <v>999955768</v>
      </c>
      <c r="O857" s="2">
        <v>224972</v>
      </c>
      <c r="P857" s="2" t="s">
        <v>5356</v>
      </c>
      <c r="Q857" s="2" t="s">
        <v>1240</v>
      </c>
      <c r="R857" s="2">
        <v>262</v>
      </c>
      <c r="S857" s="2">
        <v>14</v>
      </c>
      <c r="T857" s="2" t="s">
        <v>5356</v>
      </c>
      <c r="U857" s="2" t="s">
        <v>281</v>
      </c>
      <c r="V857" s="2" t="s">
        <v>1240</v>
      </c>
      <c r="W857" s="2" t="s">
        <v>302</v>
      </c>
      <c r="X857" s="42">
        <v>8882</v>
      </c>
      <c r="Y857" s="2" t="s">
        <v>281</v>
      </c>
    </row>
    <row r="858" spans="6:25" x14ac:dyDescent="0.2">
      <c r="F858" s="2">
        <v>6</v>
      </c>
      <c r="G858" s="2" t="s">
        <v>3487</v>
      </c>
      <c r="H858" s="2" t="s">
        <v>2888</v>
      </c>
      <c r="I858" s="2" t="s">
        <v>3488</v>
      </c>
      <c r="J858" s="2" t="s">
        <v>2886</v>
      </c>
      <c r="K858" s="2" t="s">
        <v>1258</v>
      </c>
      <c r="L858" s="2" t="s">
        <v>5357</v>
      </c>
      <c r="M858" s="2" t="s">
        <v>5358</v>
      </c>
      <c r="N858" s="32">
        <v>999955856</v>
      </c>
      <c r="O858" s="2">
        <v>224980</v>
      </c>
      <c r="P858" s="2" t="s">
        <v>5131</v>
      </c>
      <c r="Q858" s="2" t="s">
        <v>1240</v>
      </c>
      <c r="R858" s="2">
        <v>261</v>
      </c>
      <c r="S858" s="2">
        <v>2</v>
      </c>
      <c r="T858" s="2" t="s">
        <v>5359</v>
      </c>
      <c r="U858" s="2" t="s">
        <v>281</v>
      </c>
      <c r="V858" s="2" t="s">
        <v>1240</v>
      </c>
      <c r="W858" s="2" t="s">
        <v>302</v>
      </c>
      <c r="X858" s="42">
        <v>8882</v>
      </c>
      <c r="Y858" s="2" t="s">
        <v>281</v>
      </c>
    </row>
    <row r="859" spans="6:25" x14ac:dyDescent="0.2">
      <c r="F859" s="2">
        <v>6</v>
      </c>
      <c r="G859" s="2" t="s">
        <v>3487</v>
      </c>
      <c r="H859" s="2" t="s">
        <v>2888</v>
      </c>
      <c r="I859" s="2" t="s">
        <v>3488</v>
      </c>
      <c r="J859" s="2" t="s">
        <v>2886</v>
      </c>
      <c r="K859" s="2" t="s">
        <v>1261</v>
      </c>
      <c r="L859" s="2" t="s">
        <v>1319</v>
      </c>
      <c r="M859" s="2" t="s">
        <v>1320</v>
      </c>
      <c r="N859" s="32">
        <v>999956802</v>
      </c>
      <c r="O859" s="2">
        <v>225066</v>
      </c>
      <c r="P859" s="2" t="s">
        <v>1318</v>
      </c>
      <c r="Q859" s="2" t="s">
        <v>1240</v>
      </c>
      <c r="R859" s="2">
        <v>164.3</v>
      </c>
      <c r="S859" s="2">
        <v>7</v>
      </c>
      <c r="T859" s="2" t="s">
        <v>1318</v>
      </c>
      <c r="U859" s="2" t="s">
        <v>281</v>
      </c>
      <c r="V859" s="2" t="s">
        <v>1240</v>
      </c>
      <c r="W859" s="2" t="s">
        <v>302</v>
      </c>
      <c r="X859" s="42">
        <v>8882</v>
      </c>
      <c r="Y859" s="2" t="s">
        <v>281</v>
      </c>
    </row>
    <row r="860" spans="6:25" x14ac:dyDescent="0.2">
      <c r="F860" s="2">
        <v>6</v>
      </c>
      <c r="G860" s="2" t="s">
        <v>3487</v>
      </c>
      <c r="H860" s="2" t="s">
        <v>2888</v>
      </c>
      <c r="I860" s="2" t="s">
        <v>3488</v>
      </c>
      <c r="J860" s="2" t="s">
        <v>2886</v>
      </c>
      <c r="K860" s="2" t="s">
        <v>1261</v>
      </c>
      <c r="L860" s="2" t="s">
        <v>1555</v>
      </c>
      <c r="M860" s="2" t="s">
        <v>5360</v>
      </c>
      <c r="N860" s="32">
        <v>999956329</v>
      </c>
      <c r="O860" s="2">
        <v>225023</v>
      </c>
      <c r="P860" s="2" t="s">
        <v>5361</v>
      </c>
      <c r="Q860" s="2" t="s">
        <v>1240</v>
      </c>
      <c r="R860" s="2">
        <v>192</v>
      </c>
      <c r="S860" s="2">
        <v>14</v>
      </c>
      <c r="T860" s="2" t="s">
        <v>5361</v>
      </c>
      <c r="U860" s="2" t="s">
        <v>281</v>
      </c>
      <c r="V860" s="2" t="s">
        <v>1240</v>
      </c>
      <c r="W860" s="2" t="s">
        <v>302</v>
      </c>
      <c r="X860" s="42">
        <v>8882</v>
      </c>
      <c r="Y860" s="2" t="s">
        <v>281</v>
      </c>
    </row>
    <row r="861" spans="6:25" x14ac:dyDescent="0.2">
      <c r="F861" s="2">
        <v>6</v>
      </c>
      <c r="G861" s="2" t="s">
        <v>3487</v>
      </c>
      <c r="H861" s="2" t="s">
        <v>2888</v>
      </c>
      <c r="I861" s="2" t="s">
        <v>3488</v>
      </c>
      <c r="J861" s="2" t="s">
        <v>2886</v>
      </c>
      <c r="K861" s="2" t="s">
        <v>1261</v>
      </c>
      <c r="L861" s="2" t="s">
        <v>281</v>
      </c>
      <c r="M861" s="2" t="s">
        <v>5362</v>
      </c>
      <c r="N861" s="32">
        <v>999955031</v>
      </c>
      <c r="O861" s="2">
        <v>224905</v>
      </c>
      <c r="P861" s="2" t="s">
        <v>5363</v>
      </c>
      <c r="Q861" s="2" t="s">
        <v>1240</v>
      </c>
      <c r="R861" s="2">
        <v>164</v>
      </c>
      <c r="S861" s="2">
        <v>22</v>
      </c>
      <c r="T861" s="2" t="s">
        <v>5363</v>
      </c>
      <c r="U861" s="2" t="s">
        <v>281</v>
      </c>
      <c r="V861" s="2" t="s">
        <v>1240</v>
      </c>
      <c r="W861" s="2" t="s">
        <v>302</v>
      </c>
      <c r="X861" s="42">
        <v>8882</v>
      </c>
      <c r="Y861" s="2" t="s">
        <v>281</v>
      </c>
    </row>
    <row r="862" spans="6:25" x14ac:dyDescent="0.2">
      <c r="F862" s="2">
        <v>6</v>
      </c>
      <c r="G862" s="2" t="s">
        <v>3487</v>
      </c>
      <c r="H862" s="2" t="s">
        <v>2888</v>
      </c>
      <c r="I862" s="2" t="s">
        <v>3488</v>
      </c>
      <c r="J862" s="2" t="s">
        <v>2886</v>
      </c>
      <c r="K862" s="2" t="s">
        <v>1261</v>
      </c>
      <c r="L862" s="2" t="s">
        <v>1354</v>
      </c>
      <c r="M862" s="2" t="s">
        <v>5364</v>
      </c>
      <c r="N862" s="32">
        <v>999957077</v>
      </c>
      <c r="O862" s="2">
        <v>225091</v>
      </c>
      <c r="P862" s="2" t="s">
        <v>5365</v>
      </c>
      <c r="Q862" s="2" t="s">
        <v>1240</v>
      </c>
      <c r="R862" s="2">
        <v>164.2</v>
      </c>
      <c r="S862" s="2">
        <v>18</v>
      </c>
      <c r="T862" s="2" t="s">
        <v>5365</v>
      </c>
      <c r="U862" s="2" t="s">
        <v>281</v>
      </c>
      <c r="V862" s="2" t="s">
        <v>1240</v>
      </c>
      <c r="W862" s="2" t="s">
        <v>302</v>
      </c>
      <c r="X862" s="42">
        <v>8882</v>
      </c>
      <c r="Y862" s="2" t="s">
        <v>281</v>
      </c>
    </row>
    <row r="863" spans="6:25" x14ac:dyDescent="0.2">
      <c r="F863" s="2">
        <v>6</v>
      </c>
      <c r="G863" s="2" t="s">
        <v>3487</v>
      </c>
      <c r="H863" s="2" t="s">
        <v>2888</v>
      </c>
      <c r="I863" s="2" t="s">
        <v>3488</v>
      </c>
      <c r="J863" s="2" t="s">
        <v>2924</v>
      </c>
      <c r="K863" s="2" t="s">
        <v>1261</v>
      </c>
      <c r="L863" s="2" t="s">
        <v>1809</v>
      </c>
      <c r="M863" s="2" t="s">
        <v>5366</v>
      </c>
      <c r="N863" s="32">
        <v>999956604</v>
      </c>
      <c r="O863" s="2">
        <v>225048</v>
      </c>
      <c r="P863" s="2" t="s">
        <v>5367</v>
      </c>
      <c r="Q863" s="2" t="s">
        <v>1240</v>
      </c>
      <c r="R863" s="2">
        <v>263</v>
      </c>
      <c r="S863" s="2">
        <v>12</v>
      </c>
      <c r="T863" s="2" t="s">
        <v>5367</v>
      </c>
      <c r="U863" s="2" t="s">
        <v>281</v>
      </c>
      <c r="V863" s="2" t="s">
        <v>1240</v>
      </c>
      <c r="W863" s="2" t="s">
        <v>302</v>
      </c>
      <c r="X863" s="42">
        <v>8882</v>
      </c>
      <c r="Y863" s="2" t="s">
        <v>281</v>
      </c>
    </row>
    <row r="864" spans="6:25" x14ac:dyDescent="0.2">
      <c r="F864" s="2">
        <v>6</v>
      </c>
      <c r="G864" s="2" t="s">
        <v>3487</v>
      </c>
      <c r="H864" s="2" t="s">
        <v>2888</v>
      </c>
      <c r="I864" s="2" t="s">
        <v>3488</v>
      </c>
      <c r="J864" s="2" t="s">
        <v>2886</v>
      </c>
      <c r="K864" s="2" t="s">
        <v>1261</v>
      </c>
      <c r="L864" s="2" t="s">
        <v>2356</v>
      </c>
      <c r="M864" s="2" t="s">
        <v>4642</v>
      </c>
      <c r="N864" s="32">
        <v>999002302</v>
      </c>
      <c r="O864" s="2">
        <v>371827</v>
      </c>
      <c r="P864" s="2" t="s">
        <v>5368</v>
      </c>
      <c r="Q864" s="2" t="s">
        <v>1240</v>
      </c>
      <c r="R864" s="2">
        <v>164</v>
      </c>
      <c r="S864" s="2">
        <v>27</v>
      </c>
      <c r="T864" s="2" t="s">
        <v>4644</v>
      </c>
      <c r="U864" s="2" t="s">
        <v>281</v>
      </c>
      <c r="V864" s="2" t="s">
        <v>1240</v>
      </c>
      <c r="W864" s="2" t="s">
        <v>302</v>
      </c>
      <c r="X864" s="42">
        <v>8882</v>
      </c>
      <c r="Y864" s="2" t="s">
        <v>281</v>
      </c>
    </row>
    <row r="865" spans="6:25" x14ac:dyDescent="0.2">
      <c r="F865" s="2">
        <v>6</v>
      </c>
      <c r="G865" s="2" t="s">
        <v>3487</v>
      </c>
      <c r="H865" s="2" t="s">
        <v>2888</v>
      </c>
      <c r="I865" s="2" t="s">
        <v>3488</v>
      </c>
      <c r="J865" s="2" t="s">
        <v>2886</v>
      </c>
      <c r="K865" s="2" t="s">
        <v>1261</v>
      </c>
      <c r="L865" s="2" t="s">
        <v>5369</v>
      </c>
      <c r="M865" s="2" t="s">
        <v>1736</v>
      </c>
      <c r="N865" s="32">
        <v>999001903</v>
      </c>
      <c r="O865" s="2">
        <v>370297</v>
      </c>
      <c r="P865" s="2" t="s">
        <v>5370</v>
      </c>
      <c r="Q865" s="2" t="s">
        <v>1240</v>
      </c>
      <c r="R865" s="2">
        <v>264</v>
      </c>
      <c r="S865" s="2">
        <v>11</v>
      </c>
      <c r="T865" s="2" t="s">
        <v>5370</v>
      </c>
      <c r="U865" s="2" t="s">
        <v>281</v>
      </c>
      <c r="V865" s="2" t="s">
        <v>1240</v>
      </c>
      <c r="W865" s="2" t="s">
        <v>302</v>
      </c>
      <c r="X865" s="42">
        <v>8882</v>
      </c>
      <c r="Y865" s="2" t="s">
        <v>281</v>
      </c>
    </row>
    <row r="866" spans="6:25" x14ac:dyDescent="0.2">
      <c r="F866" s="2">
        <v>6</v>
      </c>
      <c r="G866" s="2" t="s">
        <v>3487</v>
      </c>
      <c r="H866" s="2" t="s">
        <v>2888</v>
      </c>
      <c r="I866" s="2" t="s">
        <v>3488</v>
      </c>
      <c r="J866" s="2" t="s">
        <v>2886</v>
      </c>
      <c r="K866" s="2" t="s">
        <v>1261</v>
      </c>
      <c r="L866" s="2" t="s">
        <v>5371</v>
      </c>
      <c r="M866" s="2" t="s">
        <v>5372</v>
      </c>
      <c r="N866" s="32">
        <v>999001211</v>
      </c>
      <c r="O866" s="2">
        <v>367112</v>
      </c>
      <c r="P866" s="2" t="s">
        <v>5373</v>
      </c>
      <c r="Q866" s="2" t="s">
        <v>1240</v>
      </c>
      <c r="R866" s="2">
        <v>164.1</v>
      </c>
      <c r="S866" s="2">
        <v>51</v>
      </c>
      <c r="T866" s="2" t="s">
        <v>5373</v>
      </c>
      <c r="U866" s="2" t="s">
        <v>281</v>
      </c>
      <c r="V866" s="2" t="s">
        <v>1240</v>
      </c>
      <c r="W866" s="2" t="s">
        <v>302</v>
      </c>
      <c r="X866" s="42">
        <v>8882</v>
      </c>
      <c r="Y866" s="2" t="s">
        <v>281</v>
      </c>
    </row>
    <row r="867" spans="6:25" x14ac:dyDescent="0.2">
      <c r="F867" s="2">
        <v>6</v>
      </c>
      <c r="G867" s="2" t="s">
        <v>3487</v>
      </c>
      <c r="H867" s="2" t="s">
        <v>2888</v>
      </c>
      <c r="I867" s="2" t="s">
        <v>3488</v>
      </c>
      <c r="J867" s="2" t="s">
        <v>2886</v>
      </c>
      <c r="K867" s="2" t="s">
        <v>1261</v>
      </c>
      <c r="L867" s="2" t="s">
        <v>1676</v>
      </c>
      <c r="M867" s="2" t="s">
        <v>1677</v>
      </c>
      <c r="N867" s="32">
        <v>999002266</v>
      </c>
      <c r="O867" s="2">
        <v>371700</v>
      </c>
      <c r="P867" s="2" t="s">
        <v>1675</v>
      </c>
      <c r="Q867" s="2" t="s">
        <v>1240</v>
      </c>
      <c r="R867" s="2">
        <v>164</v>
      </c>
      <c r="S867" s="2">
        <v>32</v>
      </c>
      <c r="T867" s="2" t="s">
        <v>1675</v>
      </c>
      <c r="U867" s="2" t="s">
        <v>281</v>
      </c>
      <c r="V867" s="2" t="s">
        <v>1240</v>
      </c>
      <c r="W867" s="2" t="s">
        <v>302</v>
      </c>
      <c r="X867" s="42">
        <v>8882</v>
      </c>
      <c r="Y867" s="2" t="s">
        <v>281</v>
      </c>
    </row>
    <row r="868" spans="6:25" x14ac:dyDescent="0.2">
      <c r="F868" s="2">
        <v>6</v>
      </c>
      <c r="G868" s="2" t="s">
        <v>3487</v>
      </c>
      <c r="H868" s="2" t="s">
        <v>2888</v>
      </c>
      <c r="I868" s="2" t="s">
        <v>3488</v>
      </c>
      <c r="J868" s="2" t="s">
        <v>2886</v>
      </c>
      <c r="K868" s="2" t="s">
        <v>1261</v>
      </c>
      <c r="L868" s="2" t="s">
        <v>5374</v>
      </c>
      <c r="M868" s="2" t="s">
        <v>5375</v>
      </c>
      <c r="N868" s="32">
        <v>999001743</v>
      </c>
      <c r="O868" s="2">
        <v>369615</v>
      </c>
      <c r="P868" s="2" t="s">
        <v>5376</v>
      </c>
      <c r="Q868" s="2" t="s">
        <v>1240</v>
      </c>
      <c r="R868" s="2">
        <v>343.01</v>
      </c>
      <c r="S868" s="2">
        <v>4</v>
      </c>
      <c r="T868" s="2" t="s">
        <v>5376</v>
      </c>
      <c r="U868" s="2" t="s">
        <v>281</v>
      </c>
      <c r="V868" s="2" t="s">
        <v>1240</v>
      </c>
      <c r="W868" s="2" t="s">
        <v>302</v>
      </c>
      <c r="X868" s="42">
        <v>8882</v>
      </c>
      <c r="Y868" s="2" t="s">
        <v>281</v>
      </c>
    </row>
    <row r="869" spans="6:25" x14ac:dyDescent="0.2">
      <c r="F869" s="2">
        <v>6</v>
      </c>
      <c r="G869" s="2" t="s">
        <v>3487</v>
      </c>
      <c r="H869" s="2" t="s">
        <v>2888</v>
      </c>
      <c r="I869" s="2" t="s">
        <v>3488</v>
      </c>
      <c r="J869" s="2" t="s">
        <v>2886</v>
      </c>
      <c r="K869" s="2" t="s">
        <v>1261</v>
      </c>
      <c r="L869" s="2" t="s">
        <v>1486</v>
      </c>
      <c r="M869" s="2" t="s">
        <v>1487</v>
      </c>
      <c r="N869" s="32">
        <v>999923912</v>
      </c>
      <c r="O869" s="2">
        <v>222109</v>
      </c>
      <c r="P869" s="2" t="s">
        <v>1485</v>
      </c>
      <c r="Q869" s="2" t="s">
        <v>1240</v>
      </c>
      <c r="R869" s="2">
        <v>264</v>
      </c>
      <c r="S869" s="2">
        <v>16</v>
      </c>
      <c r="T869" s="2" t="s">
        <v>1485</v>
      </c>
      <c r="U869" s="2" t="s">
        <v>281</v>
      </c>
      <c r="V869" s="2" t="s">
        <v>1240</v>
      </c>
      <c r="W869" s="2" t="s">
        <v>302</v>
      </c>
      <c r="X869" s="42">
        <v>8882</v>
      </c>
      <c r="Y869" s="2" t="s">
        <v>281</v>
      </c>
    </row>
    <row r="870" spans="6:25" x14ac:dyDescent="0.2">
      <c r="F870" s="2">
        <v>6</v>
      </c>
      <c r="G870" s="2" t="s">
        <v>3487</v>
      </c>
      <c r="H870" s="2" t="s">
        <v>2888</v>
      </c>
      <c r="I870" s="2" t="s">
        <v>3488</v>
      </c>
      <c r="J870" s="2" t="s">
        <v>2886</v>
      </c>
      <c r="K870" s="2" t="s">
        <v>1261</v>
      </c>
      <c r="L870" s="2" t="s">
        <v>5377</v>
      </c>
      <c r="M870" s="2" t="s">
        <v>5378</v>
      </c>
      <c r="N870" s="32">
        <v>999957033</v>
      </c>
      <c r="O870" s="2">
        <v>225087</v>
      </c>
      <c r="P870" s="2" t="s">
        <v>5379</v>
      </c>
      <c r="Q870" s="2" t="s">
        <v>1240</v>
      </c>
      <c r="R870" s="2">
        <v>164.2</v>
      </c>
      <c r="S870" s="2">
        <v>22</v>
      </c>
      <c r="T870" s="2" t="s">
        <v>5379</v>
      </c>
      <c r="U870" s="2" t="s">
        <v>281</v>
      </c>
      <c r="V870" s="2" t="s">
        <v>1240</v>
      </c>
      <c r="W870" s="2" t="s">
        <v>302</v>
      </c>
      <c r="X870" s="42">
        <v>8882</v>
      </c>
      <c r="Y870" s="2" t="s">
        <v>281</v>
      </c>
    </row>
    <row r="871" spans="6:25" x14ac:dyDescent="0.2">
      <c r="F871" s="2">
        <v>6</v>
      </c>
      <c r="G871" s="2" t="s">
        <v>3487</v>
      </c>
      <c r="H871" s="2" t="s">
        <v>2888</v>
      </c>
      <c r="I871" s="2" t="s">
        <v>3488</v>
      </c>
      <c r="J871" s="2" t="s">
        <v>2886</v>
      </c>
      <c r="K871" s="2" t="s">
        <v>1261</v>
      </c>
      <c r="L871" s="2" t="s">
        <v>5380</v>
      </c>
      <c r="M871" s="2" t="s">
        <v>5381</v>
      </c>
      <c r="N871" s="32">
        <v>999002099</v>
      </c>
      <c r="O871" s="2">
        <v>371002</v>
      </c>
      <c r="P871" s="2" t="s">
        <v>5382</v>
      </c>
      <c r="Q871" s="2" t="s">
        <v>1240</v>
      </c>
      <c r="R871" s="2">
        <v>164.01</v>
      </c>
      <c r="S871" s="2">
        <v>50</v>
      </c>
      <c r="T871" s="2" t="s">
        <v>5382</v>
      </c>
      <c r="U871" s="2" t="s">
        <v>281</v>
      </c>
      <c r="V871" s="2" t="s">
        <v>1240</v>
      </c>
      <c r="W871" s="2" t="s">
        <v>302</v>
      </c>
      <c r="X871" s="42">
        <v>8882</v>
      </c>
      <c r="Y871" s="2" t="s">
        <v>281</v>
      </c>
    </row>
    <row r="872" spans="6:25" x14ac:dyDescent="0.2">
      <c r="F872" s="2">
        <v>6</v>
      </c>
      <c r="G872" s="2" t="s">
        <v>3487</v>
      </c>
      <c r="H872" s="2" t="s">
        <v>2888</v>
      </c>
      <c r="I872" s="2" t="s">
        <v>3488</v>
      </c>
      <c r="J872" s="2" t="s">
        <v>2886</v>
      </c>
      <c r="K872" s="2" t="s">
        <v>1261</v>
      </c>
      <c r="L872" s="2" t="s">
        <v>5383</v>
      </c>
      <c r="M872" s="2" t="s">
        <v>5384</v>
      </c>
      <c r="N872" s="32">
        <v>999001653</v>
      </c>
      <c r="O872" s="2">
        <v>369188</v>
      </c>
      <c r="P872" s="2" t="s">
        <v>5385</v>
      </c>
      <c r="Q872" s="2" t="s">
        <v>1240</v>
      </c>
      <c r="R872" s="2">
        <v>164</v>
      </c>
      <c r="S872" s="2">
        <v>45</v>
      </c>
      <c r="T872" s="2" t="s">
        <v>5385</v>
      </c>
      <c r="U872" s="2" t="s">
        <v>281</v>
      </c>
      <c r="V872" s="2" t="s">
        <v>1240</v>
      </c>
      <c r="W872" s="2" t="s">
        <v>302</v>
      </c>
      <c r="X872" s="42">
        <v>8882</v>
      </c>
      <c r="Y872" s="2" t="s">
        <v>281</v>
      </c>
    </row>
    <row r="873" spans="6:25" x14ac:dyDescent="0.2">
      <c r="F873" s="2">
        <v>6</v>
      </c>
      <c r="G873" s="2" t="s">
        <v>3487</v>
      </c>
      <c r="H873" s="2" t="s">
        <v>2888</v>
      </c>
      <c r="I873" s="2" t="s">
        <v>3488</v>
      </c>
      <c r="J873" s="2" t="s">
        <v>2886</v>
      </c>
      <c r="K873" s="2" t="s">
        <v>1261</v>
      </c>
      <c r="L873" s="2" t="s">
        <v>2330</v>
      </c>
      <c r="M873" s="2" t="s">
        <v>5386</v>
      </c>
      <c r="N873" s="32">
        <v>999926574</v>
      </c>
      <c r="O873" s="2">
        <v>222348</v>
      </c>
      <c r="P873" s="2" t="s">
        <v>5387</v>
      </c>
      <c r="Q873" s="2" t="s">
        <v>1240</v>
      </c>
      <c r="R873" s="2">
        <v>164.1</v>
      </c>
      <c r="S873" s="2">
        <v>40</v>
      </c>
      <c r="T873" s="2" t="s">
        <v>5388</v>
      </c>
      <c r="U873" s="2" t="s">
        <v>281</v>
      </c>
      <c r="V873" s="2" t="s">
        <v>5389</v>
      </c>
      <c r="W873" s="2" t="s">
        <v>302</v>
      </c>
      <c r="X873" s="42">
        <v>8831</v>
      </c>
      <c r="Y873" s="2" t="s">
        <v>281</v>
      </c>
    </row>
    <row r="874" spans="6:25" x14ac:dyDescent="0.2">
      <c r="F874" s="2">
        <v>6</v>
      </c>
      <c r="G874" s="2" t="s">
        <v>3487</v>
      </c>
      <c r="H874" s="2" t="s">
        <v>2888</v>
      </c>
      <c r="I874" s="2" t="s">
        <v>3488</v>
      </c>
      <c r="J874" s="2" t="s">
        <v>2886</v>
      </c>
      <c r="K874" s="2" t="s">
        <v>1261</v>
      </c>
      <c r="L874" s="2" t="s">
        <v>5390</v>
      </c>
      <c r="M874" s="2" t="s">
        <v>5391</v>
      </c>
      <c r="N874" s="32">
        <v>999002892</v>
      </c>
      <c r="O874" s="2">
        <v>374218</v>
      </c>
      <c r="P874" s="2" t="s">
        <v>5392</v>
      </c>
      <c r="Q874" s="2" t="s">
        <v>1240</v>
      </c>
      <c r="R874" s="2">
        <v>164.1</v>
      </c>
      <c r="S874" s="2">
        <v>40</v>
      </c>
      <c r="T874" s="2" t="s">
        <v>5388</v>
      </c>
      <c r="U874" s="2" t="s">
        <v>281</v>
      </c>
      <c r="V874" s="2" t="s">
        <v>1757</v>
      </c>
      <c r="W874" s="2" t="s">
        <v>302</v>
      </c>
      <c r="X874" s="42">
        <v>8831</v>
      </c>
      <c r="Y874" s="2" t="s">
        <v>281</v>
      </c>
    </row>
    <row r="875" spans="6:25" x14ac:dyDescent="0.2">
      <c r="F875" s="2">
        <v>6</v>
      </c>
      <c r="G875" s="2" t="s">
        <v>3487</v>
      </c>
      <c r="H875" s="2" t="s">
        <v>2888</v>
      </c>
      <c r="I875" s="2" t="s">
        <v>3488</v>
      </c>
      <c r="J875" s="2" t="s">
        <v>2886</v>
      </c>
      <c r="K875" s="2" t="s">
        <v>1261</v>
      </c>
      <c r="L875" s="2" t="s">
        <v>5393</v>
      </c>
      <c r="M875" s="2" t="s">
        <v>5394</v>
      </c>
      <c r="N875" s="32">
        <v>999955900</v>
      </c>
      <c r="O875" s="2">
        <v>224984</v>
      </c>
      <c r="P875" s="2" t="s">
        <v>5395</v>
      </c>
      <c r="Q875" s="2" t="s">
        <v>1240</v>
      </c>
      <c r="R875" s="2">
        <v>193</v>
      </c>
      <c r="S875" s="2">
        <v>11</v>
      </c>
      <c r="T875" s="2" t="s">
        <v>5395</v>
      </c>
      <c r="U875" s="2" t="s">
        <v>281</v>
      </c>
      <c r="V875" s="2" t="s">
        <v>1240</v>
      </c>
      <c r="W875" s="2" t="s">
        <v>302</v>
      </c>
      <c r="X875" s="42">
        <v>8882</v>
      </c>
      <c r="Y875" s="2" t="s">
        <v>281</v>
      </c>
    </row>
    <row r="876" spans="6:25" x14ac:dyDescent="0.2">
      <c r="F876" s="2">
        <v>6</v>
      </c>
      <c r="G876" s="2" t="s">
        <v>3487</v>
      </c>
      <c r="H876" s="2" t="s">
        <v>2888</v>
      </c>
      <c r="I876" s="2" t="s">
        <v>3488</v>
      </c>
      <c r="J876" s="2" t="s">
        <v>2886</v>
      </c>
      <c r="K876" s="2" t="s">
        <v>1261</v>
      </c>
      <c r="L876" s="2" t="s">
        <v>281</v>
      </c>
      <c r="M876" s="2" t="s">
        <v>5396</v>
      </c>
      <c r="N876" s="32">
        <v>999955812</v>
      </c>
      <c r="O876" s="2">
        <v>224976</v>
      </c>
      <c r="P876" s="2" t="s">
        <v>5397</v>
      </c>
      <c r="Q876" s="2" t="s">
        <v>1240</v>
      </c>
      <c r="R876" s="2">
        <v>261</v>
      </c>
      <c r="S876" s="2">
        <v>5.0999999999999996</v>
      </c>
      <c r="T876" s="2" t="s">
        <v>5398</v>
      </c>
      <c r="U876" s="2" t="s">
        <v>281</v>
      </c>
      <c r="V876" s="2" t="s">
        <v>1240</v>
      </c>
      <c r="W876" s="2" t="s">
        <v>302</v>
      </c>
      <c r="X876" s="42">
        <v>8882</v>
      </c>
      <c r="Y876" s="2" t="s">
        <v>281</v>
      </c>
    </row>
    <row r="877" spans="6:25" x14ac:dyDescent="0.2">
      <c r="F877" s="2">
        <v>6</v>
      </c>
      <c r="G877" s="2" t="s">
        <v>3487</v>
      </c>
      <c r="H877" s="2" t="s">
        <v>2888</v>
      </c>
      <c r="I877" s="2" t="s">
        <v>3488</v>
      </c>
      <c r="J877" s="2" t="s">
        <v>2886</v>
      </c>
      <c r="K877" s="2" t="s">
        <v>1261</v>
      </c>
      <c r="L877" s="2" t="s">
        <v>281</v>
      </c>
      <c r="M877" s="2" t="s">
        <v>5396</v>
      </c>
      <c r="N877" s="32">
        <v>999955823</v>
      </c>
      <c r="O877" s="2">
        <v>224977</v>
      </c>
      <c r="P877" s="2" t="s">
        <v>5399</v>
      </c>
      <c r="Q877" s="2" t="s">
        <v>1240</v>
      </c>
      <c r="R877" s="2">
        <v>261</v>
      </c>
      <c r="S877" s="2">
        <v>5.2</v>
      </c>
      <c r="T877" s="2" t="s">
        <v>5398</v>
      </c>
      <c r="U877" s="2" t="s">
        <v>281</v>
      </c>
      <c r="V877" s="2" t="s">
        <v>1240</v>
      </c>
      <c r="W877" s="2" t="s">
        <v>302</v>
      </c>
      <c r="X877" s="42">
        <v>8882</v>
      </c>
      <c r="Y877" s="2" t="s">
        <v>281</v>
      </c>
    </row>
    <row r="878" spans="6:25" x14ac:dyDescent="0.2">
      <c r="F878" s="2">
        <v>6</v>
      </c>
      <c r="G878" s="2" t="s">
        <v>3487</v>
      </c>
      <c r="H878" s="2" t="s">
        <v>2888</v>
      </c>
      <c r="I878" s="2" t="s">
        <v>3488</v>
      </c>
      <c r="J878" s="2" t="s">
        <v>2886</v>
      </c>
      <c r="K878" s="2" t="s">
        <v>1261</v>
      </c>
      <c r="L878" s="2" t="s">
        <v>1261</v>
      </c>
      <c r="M878" s="2" t="s">
        <v>2504</v>
      </c>
      <c r="N878" s="32">
        <v>999955427</v>
      </c>
      <c r="O878" s="2">
        <v>224941</v>
      </c>
      <c r="P878" s="2" t="s">
        <v>5400</v>
      </c>
      <c r="Q878" s="2" t="s">
        <v>1240</v>
      </c>
      <c r="R878" s="2">
        <v>263</v>
      </c>
      <c r="S878" s="2">
        <v>15</v>
      </c>
      <c r="T878" s="2" t="s">
        <v>5401</v>
      </c>
      <c r="U878" s="2" t="s">
        <v>281</v>
      </c>
      <c r="V878" s="2" t="s">
        <v>1240</v>
      </c>
      <c r="W878" s="2" t="s">
        <v>302</v>
      </c>
      <c r="X878" s="42">
        <v>8882</v>
      </c>
      <c r="Y878" s="2" t="s">
        <v>281</v>
      </c>
    </row>
    <row r="879" spans="6:25" x14ac:dyDescent="0.2">
      <c r="F879" s="2">
        <v>6</v>
      </c>
      <c r="G879" s="2" t="s">
        <v>3487</v>
      </c>
      <c r="H879" s="2" t="s">
        <v>2888</v>
      </c>
      <c r="I879" s="2" t="s">
        <v>3488</v>
      </c>
      <c r="J879" s="2" t="s">
        <v>2886</v>
      </c>
      <c r="K879" s="2" t="s">
        <v>1261</v>
      </c>
      <c r="L879" s="2" t="s">
        <v>5402</v>
      </c>
      <c r="M879" s="2" t="s">
        <v>5403</v>
      </c>
      <c r="N879" s="32">
        <v>999955878</v>
      </c>
      <c r="O879" s="2">
        <v>224982</v>
      </c>
      <c r="P879" s="2" t="s">
        <v>5404</v>
      </c>
      <c r="Q879" s="2" t="s">
        <v>1240</v>
      </c>
      <c r="R879" s="2">
        <v>261</v>
      </c>
      <c r="S879" s="2">
        <v>1</v>
      </c>
      <c r="T879" s="2" t="s">
        <v>5405</v>
      </c>
      <c r="U879" s="2" t="s">
        <v>281</v>
      </c>
      <c r="V879" s="2" t="s">
        <v>1240</v>
      </c>
      <c r="W879" s="2" t="s">
        <v>302</v>
      </c>
      <c r="X879" s="42">
        <v>8882</v>
      </c>
      <c r="Y879" s="2" t="s">
        <v>281</v>
      </c>
    </row>
    <row r="880" spans="6:25" x14ac:dyDescent="0.2">
      <c r="F880" s="2">
        <v>6</v>
      </c>
      <c r="G880" s="2" t="s">
        <v>3487</v>
      </c>
      <c r="H880" s="2" t="s">
        <v>2888</v>
      </c>
      <c r="I880" s="2" t="s">
        <v>3488</v>
      </c>
      <c r="J880" s="2" t="s">
        <v>2886</v>
      </c>
      <c r="K880" s="2" t="s">
        <v>1261</v>
      </c>
      <c r="L880" s="2" t="s">
        <v>1386</v>
      </c>
      <c r="M880" s="2" t="s">
        <v>4650</v>
      </c>
      <c r="N880" s="32">
        <v>999002959</v>
      </c>
      <c r="O880" s="2">
        <v>374533</v>
      </c>
      <c r="P880" s="2" t="s">
        <v>5406</v>
      </c>
      <c r="Q880" s="2" t="s">
        <v>1240</v>
      </c>
      <c r="R880" s="2">
        <v>263</v>
      </c>
      <c r="S880" s="2">
        <v>5</v>
      </c>
      <c r="T880" s="2" t="s">
        <v>5406</v>
      </c>
      <c r="U880" s="2" t="s">
        <v>281</v>
      </c>
      <c r="V880" s="2" t="s">
        <v>1240</v>
      </c>
      <c r="W880" s="2" t="s">
        <v>302</v>
      </c>
      <c r="X880" s="42">
        <v>8882</v>
      </c>
      <c r="Y880" s="2" t="s">
        <v>281</v>
      </c>
    </row>
    <row r="881" spans="6:25" x14ac:dyDescent="0.2">
      <c r="F881" s="2">
        <v>6</v>
      </c>
      <c r="G881" s="2" t="s">
        <v>3487</v>
      </c>
      <c r="H881" s="2" t="s">
        <v>2888</v>
      </c>
      <c r="I881" s="2" t="s">
        <v>3488</v>
      </c>
      <c r="J881" s="2" t="s">
        <v>2886</v>
      </c>
      <c r="K881" s="2" t="s">
        <v>1261</v>
      </c>
      <c r="L881" s="2" t="s">
        <v>5407</v>
      </c>
      <c r="M881" s="2" t="s">
        <v>5408</v>
      </c>
      <c r="N881" s="32">
        <v>999955647</v>
      </c>
      <c r="O881" s="2">
        <v>224961</v>
      </c>
      <c r="P881" s="2" t="s">
        <v>5409</v>
      </c>
      <c r="Q881" s="2" t="s">
        <v>1240</v>
      </c>
      <c r="R881" s="2">
        <v>262</v>
      </c>
      <c r="S881" s="2">
        <v>5</v>
      </c>
      <c r="T881" s="2" t="s">
        <v>5409</v>
      </c>
      <c r="U881" s="2" t="s">
        <v>281</v>
      </c>
      <c r="V881" s="2" t="s">
        <v>1240</v>
      </c>
      <c r="W881" s="2" t="s">
        <v>302</v>
      </c>
      <c r="X881" s="42">
        <v>8882</v>
      </c>
      <c r="Y881" s="2" t="s">
        <v>281</v>
      </c>
    </row>
    <row r="882" spans="6:25" x14ac:dyDescent="0.2">
      <c r="F882" s="2">
        <v>6</v>
      </c>
      <c r="G882" s="2" t="s">
        <v>3487</v>
      </c>
      <c r="H882" s="2" t="s">
        <v>2888</v>
      </c>
      <c r="I882" s="2" t="s">
        <v>3488</v>
      </c>
      <c r="J882" s="2" t="s">
        <v>2886</v>
      </c>
      <c r="K882" s="2" t="s">
        <v>1261</v>
      </c>
      <c r="L882" s="2" t="s">
        <v>5410</v>
      </c>
      <c r="M882" s="2" t="s">
        <v>5411</v>
      </c>
      <c r="N882" s="32">
        <v>999919820</v>
      </c>
      <c r="O882" s="2">
        <v>221740</v>
      </c>
      <c r="P882" s="2" t="s">
        <v>5412</v>
      </c>
      <c r="Q882" s="2" t="s">
        <v>1240</v>
      </c>
      <c r="R882" s="2">
        <v>262</v>
      </c>
      <c r="S882" s="2">
        <v>10.1</v>
      </c>
      <c r="T882" s="2" t="s">
        <v>5412</v>
      </c>
      <c r="U882" s="2" t="s">
        <v>281</v>
      </c>
      <c r="V882" s="2" t="s">
        <v>1240</v>
      </c>
      <c r="W882" s="2" t="s">
        <v>302</v>
      </c>
      <c r="X882" s="42">
        <v>8882</v>
      </c>
      <c r="Y882" s="2" t="s">
        <v>281</v>
      </c>
    </row>
    <row r="883" spans="6:25" x14ac:dyDescent="0.2">
      <c r="F883" s="2">
        <v>6</v>
      </c>
      <c r="G883" s="2" t="s">
        <v>3487</v>
      </c>
      <c r="H883" s="2" t="s">
        <v>2888</v>
      </c>
      <c r="I883" s="2" t="s">
        <v>3488</v>
      </c>
      <c r="J883" s="2" t="s">
        <v>2886</v>
      </c>
      <c r="K883" s="2" t="s">
        <v>1261</v>
      </c>
      <c r="L883" s="2" t="s">
        <v>5413</v>
      </c>
      <c r="M883" s="2" t="s">
        <v>5414</v>
      </c>
      <c r="N883" s="32">
        <v>999000287</v>
      </c>
      <c r="O883" s="2">
        <v>353525</v>
      </c>
      <c r="P883" s="2" t="s">
        <v>5415</v>
      </c>
      <c r="Q883" s="2" t="s">
        <v>1240</v>
      </c>
      <c r="R883" s="2">
        <v>264</v>
      </c>
      <c r="S883" s="2">
        <v>3</v>
      </c>
      <c r="T883" s="2" t="s">
        <v>5415</v>
      </c>
      <c r="U883" s="2" t="s">
        <v>281</v>
      </c>
      <c r="V883" s="2" t="s">
        <v>1240</v>
      </c>
      <c r="W883" s="2" t="s">
        <v>302</v>
      </c>
      <c r="X883" s="42">
        <v>8882</v>
      </c>
      <c r="Y883" s="2" t="s">
        <v>281</v>
      </c>
    </row>
    <row r="884" spans="6:25" x14ac:dyDescent="0.2">
      <c r="F884" s="2">
        <v>6</v>
      </c>
      <c r="G884" s="2" t="s">
        <v>3487</v>
      </c>
      <c r="H884" s="2" t="s">
        <v>2888</v>
      </c>
      <c r="I884" s="2" t="s">
        <v>3488</v>
      </c>
      <c r="J884" s="2" t="s">
        <v>2886</v>
      </c>
      <c r="K884" s="2" t="s">
        <v>1261</v>
      </c>
      <c r="L884" s="2" t="s">
        <v>281</v>
      </c>
      <c r="M884" s="2" t="s">
        <v>5416</v>
      </c>
      <c r="N884" s="32">
        <v>999955262</v>
      </c>
      <c r="O884" s="2">
        <v>224926</v>
      </c>
      <c r="P884" s="2" t="s">
        <v>5417</v>
      </c>
      <c r="Q884" s="2" t="s">
        <v>1240</v>
      </c>
      <c r="R884" s="2">
        <v>264.10000000000002</v>
      </c>
      <c r="S884" s="2">
        <v>5</v>
      </c>
      <c r="T884" s="2" t="s">
        <v>5417</v>
      </c>
      <c r="U884" s="2" t="s">
        <v>281</v>
      </c>
      <c r="V884" s="2" t="s">
        <v>1240</v>
      </c>
      <c r="W884" s="2" t="s">
        <v>302</v>
      </c>
      <c r="X884" s="42">
        <v>8882</v>
      </c>
      <c r="Y884" s="2" t="s">
        <v>281</v>
      </c>
    </row>
    <row r="885" spans="6:25" x14ac:dyDescent="0.2">
      <c r="F885" s="2">
        <v>6</v>
      </c>
      <c r="G885" s="2" t="s">
        <v>3487</v>
      </c>
      <c r="H885" s="2" t="s">
        <v>2888</v>
      </c>
      <c r="I885" s="2" t="s">
        <v>3488</v>
      </c>
      <c r="J885" s="2" t="s">
        <v>2886</v>
      </c>
      <c r="K885" s="2" t="s">
        <v>1261</v>
      </c>
      <c r="L885" s="2" t="s">
        <v>5418</v>
      </c>
      <c r="M885" s="2" t="s">
        <v>5419</v>
      </c>
      <c r="N885" s="32">
        <v>999003488</v>
      </c>
      <c r="O885" s="2">
        <v>376673</v>
      </c>
      <c r="P885" s="2" t="s">
        <v>5420</v>
      </c>
      <c r="Q885" s="2" t="s">
        <v>1240</v>
      </c>
      <c r="R885" s="2">
        <v>164.1</v>
      </c>
      <c r="S885" s="2">
        <v>46</v>
      </c>
      <c r="T885" s="2" t="s">
        <v>5420</v>
      </c>
      <c r="U885" s="2" t="s">
        <v>281</v>
      </c>
      <c r="V885" s="2" t="s">
        <v>1240</v>
      </c>
      <c r="W885" s="2" t="s">
        <v>302</v>
      </c>
      <c r="X885" s="42">
        <v>8882</v>
      </c>
      <c r="Y885" s="2" t="s">
        <v>281</v>
      </c>
    </row>
    <row r="886" spans="6:25" x14ac:dyDescent="0.2">
      <c r="F886" s="2">
        <v>6</v>
      </c>
      <c r="G886" s="2" t="s">
        <v>3487</v>
      </c>
      <c r="H886" s="2" t="s">
        <v>2888</v>
      </c>
      <c r="I886" s="2" t="s">
        <v>3488</v>
      </c>
      <c r="J886" s="2" t="s">
        <v>2886</v>
      </c>
      <c r="K886" s="2" t="s">
        <v>1261</v>
      </c>
      <c r="L886" s="2" t="s">
        <v>5377</v>
      </c>
      <c r="M886" s="2" t="s">
        <v>5421</v>
      </c>
      <c r="N886" s="32">
        <v>999955669</v>
      </c>
      <c r="O886" s="2">
        <v>224963</v>
      </c>
      <c r="P886" s="2" t="s">
        <v>5422</v>
      </c>
      <c r="Q886" s="2" t="s">
        <v>1240</v>
      </c>
      <c r="R886" s="2">
        <v>262</v>
      </c>
      <c r="S886" s="2">
        <v>3</v>
      </c>
      <c r="T886" s="2" t="s">
        <v>5422</v>
      </c>
      <c r="U886" s="2" t="s">
        <v>281</v>
      </c>
      <c r="V886" s="2" t="s">
        <v>1240</v>
      </c>
      <c r="W886" s="2" t="s">
        <v>1408</v>
      </c>
      <c r="X886" s="42">
        <v>8882</v>
      </c>
      <c r="Y886" s="2" t="s">
        <v>281</v>
      </c>
    </row>
    <row r="887" spans="6:25" x14ac:dyDescent="0.2">
      <c r="F887" s="2">
        <v>6</v>
      </c>
      <c r="G887" s="2" t="s">
        <v>3487</v>
      </c>
      <c r="H887" s="2" t="s">
        <v>2888</v>
      </c>
      <c r="I887" s="2" t="s">
        <v>3488</v>
      </c>
      <c r="J887" s="2" t="s">
        <v>2886</v>
      </c>
      <c r="K887" s="2" t="s">
        <v>1261</v>
      </c>
      <c r="L887" s="2" t="s">
        <v>5423</v>
      </c>
      <c r="M887" s="2" t="s">
        <v>5424</v>
      </c>
      <c r="N887" s="32">
        <v>999001008</v>
      </c>
      <c r="O887" s="2">
        <v>366099</v>
      </c>
      <c r="P887" s="2" t="s">
        <v>5425</v>
      </c>
      <c r="Q887" s="2" t="s">
        <v>1240</v>
      </c>
      <c r="R887" s="2">
        <v>343.2</v>
      </c>
      <c r="S887" s="2">
        <v>2</v>
      </c>
      <c r="T887" s="2" t="s">
        <v>5425</v>
      </c>
      <c r="U887" s="2" t="s">
        <v>281</v>
      </c>
      <c r="V887" s="2" t="s">
        <v>1240</v>
      </c>
      <c r="W887" s="2" t="s">
        <v>302</v>
      </c>
      <c r="X887" s="42">
        <v>8882</v>
      </c>
      <c r="Y887" s="2" t="s">
        <v>281</v>
      </c>
    </row>
    <row r="888" spans="6:25" x14ac:dyDescent="0.2">
      <c r="F888" s="2">
        <v>6</v>
      </c>
      <c r="G888" s="2" t="s">
        <v>3487</v>
      </c>
      <c r="H888" s="2" t="s">
        <v>2888</v>
      </c>
      <c r="I888" s="2" t="s">
        <v>3488</v>
      </c>
      <c r="J888" s="2" t="s">
        <v>2886</v>
      </c>
      <c r="K888" s="2" t="s">
        <v>1261</v>
      </c>
      <c r="L888" s="2" t="s">
        <v>5426</v>
      </c>
      <c r="M888" s="2" t="s">
        <v>1843</v>
      </c>
      <c r="N888" s="32">
        <v>999002155</v>
      </c>
      <c r="O888" s="2">
        <v>371265</v>
      </c>
      <c r="P888" s="2" t="s">
        <v>5427</v>
      </c>
      <c r="Q888" s="2" t="s">
        <v>1240</v>
      </c>
      <c r="R888" s="2">
        <v>192</v>
      </c>
      <c r="S888" s="2">
        <v>3</v>
      </c>
      <c r="T888" s="2" t="s">
        <v>5427</v>
      </c>
      <c r="U888" s="2" t="s">
        <v>281</v>
      </c>
      <c r="V888" s="2" t="s">
        <v>1240</v>
      </c>
      <c r="W888" s="2" t="s">
        <v>302</v>
      </c>
      <c r="X888" s="42">
        <v>8882</v>
      </c>
      <c r="Y888" s="2" t="s">
        <v>281</v>
      </c>
    </row>
    <row r="889" spans="6:25" x14ac:dyDescent="0.2">
      <c r="F889" s="2">
        <v>6</v>
      </c>
      <c r="G889" s="2" t="s">
        <v>3487</v>
      </c>
      <c r="H889" s="2" t="s">
        <v>2888</v>
      </c>
      <c r="I889" s="2" t="s">
        <v>3488</v>
      </c>
      <c r="J889" s="2" t="s">
        <v>2886</v>
      </c>
      <c r="K889" s="2" t="s">
        <v>1261</v>
      </c>
      <c r="L889" s="2" t="s">
        <v>1884</v>
      </c>
      <c r="M889" s="2" t="s">
        <v>5428</v>
      </c>
      <c r="N889" s="32">
        <v>999957176</v>
      </c>
      <c r="O889" s="2">
        <v>225100</v>
      </c>
      <c r="P889" s="2" t="s">
        <v>5429</v>
      </c>
      <c r="Q889" s="2" t="s">
        <v>1240</v>
      </c>
      <c r="R889" s="2">
        <v>164</v>
      </c>
      <c r="S889" s="2">
        <v>44</v>
      </c>
      <c r="T889" s="2" t="s">
        <v>5429</v>
      </c>
      <c r="U889" s="2" t="s">
        <v>281</v>
      </c>
      <c r="V889" s="2" t="s">
        <v>1240</v>
      </c>
      <c r="W889" s="2" t="s">
        <v>302</v>
      </c>
      <c r="X889" s="42">
        <v>8882</v>
      </c>
      <c r="Y889" s="2" t="s">
        <v>281</v>
      </c>
    </row>
    <row r="890" spans="6:25" x14ac:dyDescent="0.2">
      <c r="F890" s="2">
        <v>6</v>
      </c>
      <c r="G890" s="2" t="s">
        <v>3487</v>
      </c>
      <c r="H890" s="2" t="s">
        <v>2888</v>
      </c>
      <c r="I890" s="2" t="s">
        <v>3488</v>
      </c>
      <c r="J890" s="2" t="s">
        <v>2886</v>
      </c>
      <c r="K890" s="2" t="s">
        <v>1261</v>
      </c>
      <c r="L890" s="2" t="s">
        <v>1993</v>
      </c>
      <c r="M890" s="2" t="s">
        <v>5430</v>
      </c>
      <c r="N890" s="32">
        <v>999955911</v>
      </c>
      <c r="O890" s="2">
        <v>224985</v>
      </c>
      <c r="P890" s="2" t="s">
        <v>5431</v>
      </c>
      <c r="Q890" s="2" t="s">
        <v>1240</v>
      </c>
      <c r="R890" s="2">
        <v>193</v>
      </c>
      <c r="S890" s="2">
        <v>12</v>
      </c>
      <c r="T890" s="2" t="s">
        <v>5431</v>
      </c>
      <c r="U890" s="2" t="s">
        <v>281</v>
      </c>
      <c r="V890" s="2" t="s">
        <v>1240</v>
      </c>
      <c r="W890" s="2" t="s">
        <v>302</v>
      </c>
      <c r="X890" s="42">
        <v>8882</v>
      </c>
      <c r="Y890" s="2" t="s">
        <v>281</v>
      </c>
    </row>
    <row r="891" spans="6:25" x14ac:dyDescent="0.2">
      <c r="F891" s="2">
        <v>6</v>
      </c>
      <c r="G891" s="2" t="s">
        <v>3487</v>
      </c>
      <c r="H891" s="2" t="s">
        <v>2888</v>
      </c>
      <c r="I891" s="2" t="s">
        <v>3488</v>
      </c>
      <c r="J891" s="2" t="s">
        <v>2886</v>
      </c>
      <c r="K891" s="2" t="s">
        <v>1261</v>
      </c>
      <c r="L891" s="2" t="s">
        <v>14843</v>
      </c>
      <c r="M891" s="2" t="s">
        <v>14844</v>
      </c>
      <c r="N891" s="32">
        <v>999003738</v>
      </c>
      <c r="O891" s="2">
        <v>377664</v>
      </c>
      <c r="P891" s="2" t="s">
        <v>5495</v>
      </c>
      <c r="Q891" s="2" t="s">
        <v>1240</v>
      </c>
      <c r="R891" s="2">
        <v>343.3</v>
      </c>
      <c r="S891" s="2">
        <v>4</v>
      </c>
      <c r="T891" s="2" t="s">
        <v>5495</v>
      </c>
      <c r="U891" s="2" t="s">
        <v>281</v>
      </c>
      <c r="V891" s="2" t="s">
        <v>1240</v>
      </c>
      <c r="W891" s="2" t="s">
        <v>302</v>
      </c>
      <c r="X891" s="42">
        <v>8882</v>
      </c>
      <c r="Y891" s="2" t="s">
        <v>281</v>
      </c>
    </row>
    <row r="892" spans="6:25" x14ac:dyDescent="0.2">
      <c r="F892" s="2">
        <v>6</v>
      </c>
      <c r="G892" s="2" t="s">
        <v>3487</v>
      </c>
      <c r="H892" s="2" t="s">
        <v>2888</v>
      </c>
      <c r="I892" s="2" t="s">
        <v>3488</v>
      </c>
      <c r="J892" s="2" t="s">
        <v>2886</v>
      </c>
      <c r="K892" s="2" t="s">
        <v>1261</v>
      </c>
      <c r="L892" s="2" t="s">
        <v>1397</v>
      </c>
      <c r="M892" s="2" t="s">
        <v>5433</v>
      </c>
      <c r="N892" s="32">
        <v>999957099</v>
      </c>
      <c r="O892" s="2">
        <v>225093</v>
      </c>
      <c r="P892" s="2" t="s">
        <v>5434</v>
      </c>
      <c r="Q892" s="2" t="s">
        <v>1240</v>
      </c>
      <c r="R892" s="2">
        <v>164.2</v>
      </c>
      <c r="S892" s="2">
        <v>1</v>
      </c>
      <c r="T892" s="2" t="s">
        <v>5434</v>
      </c>
      <c r="U892" s="2" t="s">
        <v>281</v>
      </c>
      <c r="V892" s="2" t="s">
        <v>1240</v>
      </c>
      <c r="W892" s="2" t="s">
        <v>302</v>
      </c>
      <c r="X892" s="42">
        <v>8882</v>
      </c>
      <c r="Y892" s="2" t="s">
        <v>281</v>
      </c>
    </row>
    <row r="893" spans="6:25" x14ac:dyDescent="0.2">
      <c r="F893" s="2">
        <v>6</v>
      </c>
      <c r="G893" s="2" t="s">
        <v>3487</v>
      </c>
      <c r="H893" s="2" t="s">
        <v>2888</v>
      </c>
      <c r="I893" s="2" t="s">
        <v>3488</v>
      </c>
      <c r="J893" s="2" t="s">
        <v>2886</v>
      </c>
      <c r="K893" s="2" t="s">
        <v>1261</v>
      </c>
      <c r="L893" s="2" t="s">
        <v>1682</v>
      </c>
      <c r="M893" s="2" t="s">
        <v>1683</v>
      </c>
      <c r="N893" s="32">
        <v>999919028</v>
      </c>
      <c r="O893" s="2">
        <v>221669</v>
      </c>
      <c r="P893" s="2" t="s">
        <v>1681</v>
      </c>
      <c r="Q893" s="2" t="s">
        <v>1240</v>
      </c>
      <c r="R893" s="2">
        <v>164</v>
      </c>
      <c r="S893" s="2">
        <v>56</v>
      </c>
      <c r="T893" s="2" t="s">
        <v>1681</v>
      </c>
      <c r="U893" s="2" t="s">
        <v>281</v>
      </c>
      <c r="V893" s="2" t="s">
        <v>1240</v>
      </c>
      <c r="W893" s="2" t="s">
        <v>302</v>
      </c>
      <c r="X893" s="42">
        <v>8882</v>
      </c>
      <c r="Y893" s="2" t="s">
        <v>281</v>
      </c>
    </row>
    <row r="894" spans="6:25" x14ac:dyDescent="0.2">
      <c r="F894" s="2">
        <v>6</v>
      </c>
      <c r="G894" s="2" t="s">
        <v>3487</v>
      </c>
      <c r="H894" s="2" t="s">
        <v>2888</v>
      </c>
      <c r="I894" s="2" t="s">
        <v>3488</v>
      </c>
      <c r="J894" s="2" t="s">
        <v>2886</v>
      </c>
      <c r="K894" s="2" t="s">
        <v>1261</v>
      </c>
      <c r="L894" s="2" t="s">
        <v>5435</v>
      </c>
      <c r="M894" s="2" t="s">
        <v>5436</v>
      </c>
      <c r="N894" s="32">
        <v>999956054</v>
      </c>
      <c r="O894" s="2">
        <v>224998</v>
      </c>
      <c r="P894" s="2" t="s">
        <v>5437</v>
      </c>
      <c r="Q894" s="2" t="s">
        <v>1240</v>
      </c>
      <c r="R894" s="2">
        <v>193</v>
      </c>
      <c r="S894" s="2">
        <v>16</v>
      </c>
      <c r="T894" s="2" t="s">
        <v>5437</v>
      </c>
      <c r="U894" s="2" t="s">
        <v>281</v>
      </c>
      <c r="V894" s="2" t="s">
        <v>1240</v>
      </c>
      <c r="W894" s="2" t="s">
        <v>302</v>
      </c>
      <c r="X894" s="42">
        <v>8882</v>
      </c>
      <c r="Y894" s="2" t="s">
        <v>281</v>
      </c>
    </row>
    <row r="895" spans="6:25" x14ac:dyDescent="0.2">
      <c r="F895" s="2">
        <v>6</v>
      </c>
      <c r="G895" s="2" t="s">
        <v>3487</v>
      </c>
      <c r="H895" s="2" t="s">
        <v>2888</v>
      </c>
      <c r="I895" s="2" t="s">
        <v>3488</v>
      </c>
      <c r="J895" s="2" t="s">
        <v>2886</v>
      </c>
      <c r="K895" s="2" t="s">
        <v>1261</v>
      </c>
      <c r="L895" s="2" t="s">
        <v>5438</v>
      </c>
      <c r="M895" s="2" t="s">
        <v>5439</v>
      </c>
      <c r="N895" s="32">
        <v>999919435</v>
      </c>
      <c r="O895" s="2">
        <v>221705</v>
      </c>
      <c r="P895" s="2" t="s">
        <v>5440</v>
      </c>
      <c r="Q895" s="2" t="s">
        <v>1240</v>
      </c>
      <c r="R895" s="2">
        <v>193</v>
      </c>
      <c r="S895" s="2">
        <v>3</v>
      </c>
      <c r="T895" s="2" t="s">
        <v>5440</v>
      </c>
      <c r="U895" s="2" t="s">
        <v>281</v>
      </c>
      <c r="V895" s="2" t="s">
        <v>1240</v>
      </c>
      <c r="W895" s="2" t="s">
        <v>302</v>
      </c>
      <c r="X895" s="42">
        <v>8882</v>
      </c>
      <c r="Y895" s="2" t="s">
        <v>281</v>
      </c>
    </row>
    <row r="896" spans="6:25" x14ac:dyDescent="0.2">
      <c r="F896" s="2">
        <v>6</v>
      </c>
      <c r="G896" s="2" t="s">
        <v>3487</v>
      </c>
      <c r="H896" s="2" t="s">
        <v>2888</v>
      </c>
      <c r="I896" s="2" t="s">
        <v>3488</v>
      </c>
      <c r="J896" s="2" t="s">
        <v>2886</v>
      </c>
      <c r="K896" s="2" t="s">
        <v>1261</v>
      </c>
      <c r="L896" s="2" t="s">
        <v>5441</v>
      </c>
      <c r="M896" s="2" t="s">
        <v>2331</v>
      </c>
      <c r="N896" s="32">
        <v>999002428</v>
      </c>
      <c r="O896" s="2">
        <v>372300</v>
      </c>
      <c r="P896" s="2" t="s">
        <v>5442</v>
      </c>
      <c r="Q896" s="2" t="s">
        <v>1240</v>
      </c>
      <c r="R896" s="2">
        <v>164</v>
      </c>
      <c r="S896" s="2">
        <v>29</v>
      </c>
      <c r="T896" s="2" t="s">
        <v>5442</v>
      </c>
      <c r="U896" s="2" t="s">
        <v>281</v>
      </c>
      <c r="V896" s="2" t="s">
        <v>1240</v>
      </c>
      <c r="W896" s="2" t="s">
        <v>302</v>
      </c>
      <c r="X896" s="42">
        <v>8882</v>
      </c>
      <c r="Y896" s="2" t="s">
        <v>281</v>
      </c>
    </row>
    <row r="897" spans="6:25" x14ac:dyDescent="0.2">
      <c r="F897" s="2">
        <v>6</v>
      </c>
      <c r="G897" s="2" t="s">
        <v>3487</v>
      </c>
      <c r="H897" s="2" t="s">
        <v>2888</v>
      </c>
      <c r="I897" s="2" t="s">
        <v>3488</v>
      </c>
      <c r="J897" s="2" t="s">
        <v>2886</v>
      </c>
      <c r="K897" s="2" t="s">
        <v>1261</v>
      </c>
      <c r="L897" s="2" t="s">
        <v>5443</v>
      </c>
      <c r="M897" s="2" t="s">
        <v>5444</v>
      </c>
      <c r="N897" s="32">
        <v>999002191</v>
      </c>
      <c r="O897" s="2">
        <v>371417</v>
      </c>
      <c r="P897" s="2" t="s">
        <v>5445</v>
      </c>
      <c r="Q897" s="2" t="s">
        <v>1240</v>
      </c>
      <c r="R897" s="2">
        <v>263</v>
      </c>
      <c r="S897" s="2">
        <v>10</v>
      </c>
      <c r="T897" s="2" t="s">
        <v>5445</v>
      </c>
      <c r="U897" s="2" t="s">
        <v>281</v>
      </c>
      <c r="V897" s="2" t="s">
        <v>1240</v>
      </c>
      <c r="W897" s="2" t="s">
        <v>302</v>
      </c>
      <c r="X897" s="42">
        <v>8882</v>
      </c>
      <c r="Y897" s="2" t="s">
        <v>281</v>
      </c>
    </row>
    <row r="898" spans="6:25" x14ac:dyDescent="0.2">
      <c r="F898" s="2">
        <v>6</v>
      </c>
      <c r="G898" s="2" t="s">
        <v>3487</v>
      </c>
      <c r="H898" s="2" t="s">
        <v>2888</v>
      </c>
      <c r="I898" s="2" t="s">
        <v>3488</v>
      </c>
      <c r="J898" s="2" t="s">
        <v>2886</v>
      </c>
      <c r="K898" s="2" t="s">
        <v>1261</v>
      </c>
      <c r="L898" s="2" t="s">
        <v>5446</v>
      </c>
      <c r="M898" s="2" t="s">
        <v>5447</v>
      </c>
      <c r="N898" s="32">
        <v>999003036</v>
      </c>
      <c r="O898" s="2">
        <v>374929</v>
      </c>
      <c r="P898" s="2" t="s">
        <v>5448</v>
      </c>
      <c r="Q898" s="2" t="s">
        <v>1240</v>
      </c>
      <c r="R898" s="2">
        <v>192</v>
      </c>
      <c r="S898" s="2">
        <v>11</v>
      </c>
      <c r="T898" s="2" t="s">
        <v>5448</v>
      </c>
      <c r="U898" s="2" t="s">
        <v>281</v>
      </c>
      <c r="V898" s="2" t="s">
        <v>1240</v>
      </c>
      <c r="W898" s="2" t="s">
        <v>302</v>
      </c>
      <c r="X898" s="42">
        <v>8882</v>
      </c>
      <c r="Y898" s="2" t="s">
        <v>281</v>
      </c>
    </row>
    <row r="899" spans="6:25" x14ac:dyDescent="0.2">
      <c r="F899" s="2">
        <v>6</v>
      </c>
      <c r="G899" s="2" t="s">
        <v>3487</v>
      </c>
      <c r="H899" s="2" t="s">
        <v>2888</v>
      </c>
      <c r="I899" s="2" t="s">
        <v>3488</v>
      </c>
      <c r="J899" s="2" t="s">
        <v>2886</v>
      </c>
      <c r="K899" s="2" t="s">
        <v>1261</v>
      </c>
      <c r="L899" s="2" t="s">
        <v>281</v>
      </c>
      <c r="M899" s="2" t="s">
        <v>5449</v>
      </c>
      <c r="N899" s="32">
        <v>999957066</v>
      </c>
      <c r="O899" s="2">
        <v>225090</v>
      </c>
      <c r="P899" s="2" t="s">
        <v>5450</v>
      </c>
      <c r="Q899" s="2" t="s">
        <v>1240</v>
      </c>
      <c r="R899" s="2">
        <v>164.2</v>
      </c>
      <c r="S899" s="2">
        <v>19</v>
      </c>
      <c r="T899" s="2" t="s">
        <v>5450</v>
      </c>
      <c r="U899" s="2" t="s">
        <v>281</v>
      </c>
      <c r="V899" s="2" t="s">
        <v>1240</v>
      </c>
      <c r="W899" s="2" t="s">
        <v>302</v>
      </c>
      <c r="X899" s="42">
        <v>8882</v>
      </c>
      <c r="Y899" s="2" t="s">
        <v>281</v>
      </c>
    </row>
    <row r="900" spans="6:25" x14ac:dyDescent="0.2">
      <c r="F900" s="2">
        <v>6</v>
      </c>
      <c r="G900" s="2" t="s">
        <v>3487</v>
      </c>
      <c r="H900" s="2" t="s">
        <v>2888</v>
      </c>
      <c r="I900" s="2" t="s">
        <v>3488</v>
      </c>
      <c r="J900" s="2" t="s">
        <v>2886</v>
      </c>
      <c r="K900" s="2" t="s">
        <v>1261</v>
      </c>
      <c r="L900" s="2" t="s">
        <v>5451</v>
      </c>
      <c r="M900" s="2" t="s">
        <v>5452</v>
      </c>
      <c r="N900" s="32">
        <v>999001251</v>
      </c>
      <c r="O900" s="2">
        <v>367294</v>
      </c>
      <c r="P900" s="2" t="s">
        <v>5453</v>
      </c>
      <c r="Q900" s="2" t="s">
        <v>1240</v>
      </c>
      <c r="R900" s="2">
        <v>164</v>
      </c>
      <c r="S900" s="2">
        <v>41</v>
      </c>
      <c r="T900" s="2" t="s">
        <v>5453</v>
      </c>
      <c r="U900" s="2" t="s">
        <v>281</v>
      </c>
      <c r="V900" s="2" t="s">
        <v>1240</v>
      </c>
      <c r="W900" s="2" t="s">
        <v>302</v>
      </c>
      <c r="X900" s="42">
        <v>8882</v>
      </c>
      <c r="Y900" s="2" t="s">
        <v>281</v>
      </c>
    </row>
    <row r="901" spans="6:25" x14ac:dyDescent="0.2">
      <c r="F901" s="2">
        <v>6</v>
      </c>
      <c r="G901" s="2" t="s">
        <v>3487</v>
      </c>
      <c r="H901" s="2" t="s">
        <v>2888</v>
      </c>
      <c r="I901" s="2" t="s">
        <v>3488</v>
      </c>
      <c r="J901" s="2" t="s">
        <v>2886</v>
      </c>
      <c r="K901" s="2" t="s">
        <v>1261</v>
      </c>
      <c r="L901" s="2" t="s">
        <v>5454</v>
      </c>
      <c r="M901" s="2" t="s">
        <v>5455</v>
      </c>
      <c r="N901" s="32">
        <v>999002827</v>
      </c>
      <c r="O901" s="2">
        <v>373966</v>
      </c>
      <c r="P901" s="2" t="s">
        <v>5456</v>
      </c>
      <c r="Q901" s="2" t="s">
        <v>1240</v>
      </c>
      <c r="R901" s="2">
        <v>262</v>
      </c>
      <c r="S901" s="2">
        <v>6</v>
      </c>
      <c r="T901" s="2" t="s">
        <v>5456</v>
      </c>
      <c r="U901" s="2" t="s">
        <v>281</v>
      </c>
      <c r="V901" s="2" t="s">
        <v>1240</v>
      </c>
      <c r="W901" s="2" t="s">
        <v>302</v>
      </c>
      <c r="X901" s="42">
        <v>8882</v>
      </c>
      <c r="Y901" s="2" t="s">
        <v>281</v>
      </c>
    </row>
    <row r="902" spans="6:25" x14ac:dyDescent="0.2">
      <c r="F902" s="2">
        <v>6</v>
      </c>
      <c r="G902" s="2" t="s">
        <v>3487</v>
      </c>
      <c r="H902" s="2" t="s">
        <v>2888</v>
      </c>
      <c r="I902" s="2" t="s">
        <v>3488</v>
      </c>
      <c r="J902" s="2" t="s">
        <v>2886</v>
      </c>
      <c r="K902" s="2" t="s">
        <v>1261</v>
      </c>
      <c r="L902" s="2" t="s">
        <v>4074</v>
      </c>
      <c r="M902" s="2" t="s">
        <v>5457</v>
      </c>
      <c r="N902" s="32">
        <v>999956362</v>
      </c>
      <c r="O902" s="2">
        <v>225026</v>
      </c>
      <c r="P902" s="2" t="s">
        <v>5458</v>
      </c>
      <c r="Q902" s="2" t="s">
        <v>1240</v>
      </c>
      <c r="R902" s="2">
        <v>192</v>
      </c>
      <c r="S902" s="2">
        <v>16</v>
      </c>
      <c r="T902" s="2" t="s">
        <v>5458</v>
      </c>
      <c r="U902" s="2" t="s">
        <v>281</v>
      </c>
      <c r="V902" s="2" t="s">
        <v>1240</v>
      </c>
      <c r="W902" s="2" t="s">
        <v>302</v>
      </c>
      <c r="X902" s="42">
        <v>8882</v>
      </c>
      <c r="Y902" s="2" t="s">
        <v>281</v>
      </c>
    </row>
    <row r="903" spans="6:25" x14ac:dyDescent="0.2">
      <c r="F903" s="2">
        <v>6</v>
      </c>
      <c r="G903" s="2" t="s">
        <v>3487</v>
      </c>
      <c r="H903" s="2" t="s">
        <v>2888</v>
      </c>
      <c r="I903" s="2" t="s">
        <v>3488</v>
      </c>
      <c r="J903" s="2" t="s">
        <v>2886</v>
      </c>
      <c r="K903" s="2" t="s">
        <v>1261</v>
      </c>
      <c r="L903" s="2" t="s">
        <v>5459</v>
      </c>
      <c r="M903" s="2" t="s">
        <v>5460</v>
      </c>
      <c r="N903" s="32">
        <v>999001402</v>
      </c>
      <c r="O903" s="2">
        <v>368010</v>
      </c>
      <c r="P903" s="2" t="s">
        <v>5461</v>
      </c>
      <c r="Q903" s="2" t="s">
        <v>1240</v>
      </c>
      <c r="R903" s="2">
        <v>164.3</v>
      </c>
      <c r="S903" s="2">
        <v>8.1999999999999993</v>
      </c>
      <c r="T903" s="2" t="s">
        <v>5461</v>
      </c>
      <c r="U903" s="2" t="s">
        <v>281</v>
      </c>
      <c r="V903" s="2" t="s">
        <v>1240</v>
      </c>
      <c r="W903" s="2" t="s">
        <v>302</v>
      </c>
      <c r="X903" s="42">
        <v>8882</v>
      </c>
      <c r="Y903" s="2" t="s">
        <v>281</v>
      </c>
    </row>
    <row r="904" spans="6:25" x14ac:dyDescent="0.2">
      <c r="F904" s="2">
        <v>6</v>
      </c>
      <c r="G904" s="2" t="s">
        <v>3487</v>
      </c>
      <c r="H904" s="2" t="s">
        <v>2888</v>
      </c>
      <c r="I904" s="2" t="s">
        <v>3488</v>
      </c>
      <c r="J904" s="2" t="s">
        <v>2886</v>
      </c>
      <c r="K904" s="2" t="s">
        <v>3087</v>
      </c>
      <c r="L904" s="2" t="s">
        <v>5459</v>
      </c>
      <c r="M904" s="2" t="s">
        <v>5460</v>
      </c>
      <c r="N904" s="32">
        <v>999001404</v>
      </c>
      <c r="O904" s="2">
        <v>368013</v>
      </c>
      <c r="P904" s="2" t="s">
        <v>5461</v>
      </c>
      <c r="Q904" s="2" t="s">
        <v>1240</v>
      </c>
      <c r="R904" s="2">
        <v>164.3</v>
      </c>
      <c r="S904" s="2">
        <v>8.1999999999999993</v>
      </c>
      <c r="T904" s="2" t="s">
        <v>5461</v>
      </c>
      <c r="U904" s="2" t="s">
        <v>281</v>
      </c>
      <c r="V904" s="2" t="s">
        <v>1240</v>
      </c>
      <c r="W904" s="2" t="s">
        <v>302</v>
      </c>
      <c r="X904" s="42">
        <v>8882</v>
      </c>
      <c r="Y904" s="2" t="s">
        <v>281</v>
      </c>
    </row>
    <row r="905" spans="6:25" x14ac:dyDescent="0.2">
      <c r="F905" s="2">
        <v>6</v>
      </c>
      <c r="G905" s="2" t="s">
        <v>3487</v>
      </c>
      <c r="H905" s="2" t="s">
        <v>2888</v>
      </c>
      <c r="I905" s="2" t="s">
        <v>3488</v>
      </c>
      <c r="J905" s="2" t="s">
        <v>2886</v>
      </c>
      <c r="K905" s="2" t="s">
        <v>1261</v>
      </c>
      <c r="L905" s="2" t="s">
        <v>1411</v>
      </c>
      <c r="M905" s="2" t="s">
        <v>1412</v>
      </c>
      <c r="N905" s="32">
        <v>999957286</v>
      </c>
      <c r="O905" s="2">
        <v>225110</v>
      </c>
      <c r="P905" s="2" t="s">
        <v>1410</v>
      </c>
      <c r="Q905" s="2" t="s">
        <v>1240</v>
      </c>
      <c r="R905" s="2">
        <v>164</v>
      </c>
      <c r="S905" s="2">
        <v>55</v>
      </c>
      <c r="T905" s="2" t="s">
        <v>1413</v>
      </c>
      <c r="U905" s="2" t="s">
        <v>281</v>
      </c>
      <c r="V905" s="2" t="s">
        <v>1240</v>
      </c>
      <c r="W905" s="2" t="s">
        <v>302</v>
      </c>
      <c r="X905" s="42">
        <v>8882</v>
      </c>
      <c r="Y905" s="2" t="s">
        <v>281</v>
      </c>
    </row>
    <row r="906" spans="6:25" x14ac:dyDescent="0.2">
      <c r="F906" s="2">
        <v>6</v>
      </c>
      <c r="G906" s="2" t="s">
        <v>3487</v>
      </c>
      <c r="H906" s="2" t="s">
        <v>2888</v>
      </c>
      <c r="I906" s="2" t="s">
        <v>3488</v>
      </c>
      <c r="J906" s="2" t="s">
        <v>2886</v>
      </c>
      <c r="K906" s="2" t="s">
        <v>1261</v>
      </c>
      <c r="L906" s="2" t="s">
        <v>5462</v>
      </c>
      <c r="M906" s="2" t="s">
        <v>5463</v>
      </c>
      <c r="N906" s="32">
        <v>999955845</v>
      </c>
      <c r="O906" s="2">
        <v>224979</v>
      </c>
      <c r="P906" s="2" t="s">
        <v>5359</v>
      </c>
      <c r="Q906" s="2" t="s">
        <v>1240</v>
      </c>
      <c r="R906" s="2">
        <v>261</v>
      </c>
      <c r="S906" s="2">
        <v>2</v>
      </c>
      <c r="T906" s="2" t="s">
        <v>5464</v>
      </c>
      <c r="U906" s="2" t="s">
        <v>281</v>
      </c>
      <c r="V906" s="2" t="s">
        <v>1240</v>
      </c>
      <c r="W906" s="2" t="s">
        <v>302</v>
      </c>
      <c r="X906" s="42">
        <v>8882</v>
      </c>
      <c r="Y906" s="2" t="s">
        <v>281</v>
      </c>
    </row>
    <row r="907" spans="6:25" x14ac:dyDescent="0.2">
      <c r="F907" s="2">
        <v>6</v>
      </c>
      <c r="G907" s="2" t="s">
        <v>3487</v>
      </c>
      <c r="H907" s="2" t="s">
        <v>2888</v>
      </c>
      <c r="I907" s="2" t="s">
        <v>3488</v>
      </c>
      <c r="J907" s="2" t="s">
        <v>2886</v>
      </c>
      <c r="K907" s="2" t="s">
        <v>1261</v>
      </c>
      <c r="L907" s="2" t="s">
        <v>4947</v>
      </c>
      <c r="M907" s="2" t="s">
        <v>1507</v>
      </c>
      <c r="N907" s="32">
        <v>999956032</v>
      </c>
      <c r="O907" s="2">
        <v>224996</v>
      </c>
      <c r="P907" s="2" t="s">
        <v>5465</v>
      </c>
      <c r="Q907" s="2" t="s">
        <v>1240</v>
      </c>
      <c r="R907" s="2">
        <v>193</v>
      </c>
      <c r="S907" s="2">
        <v>9</v>
      </c>
      <c r="T907" s="2" t="s">
        <v>5465</v>
      </c>
      <c r="U907" s="2" t="s">
        <v>281</v>
      </c>
      <c r="V907" s="2" t="s">
        <v>1240</v>
      </c>
      <c r="W907" s="2" t="s">
        <v>302</v>
      </c>
      <c r="X907" s="42">
        <v>8882</v>
      </c>
      <c r="Y907" s="2" t="s">
        <v>281</v>
      </c>
    </row>
    <row r="908" spans="6:25" x14ac:dyDescent="0.2">
      <c r="F908" s="2">
        <v>6</v>
      </c>
      <c r="G908" s="2" t="s">
        <v>3487</v>
      </c>
      <c r="H908" s="2" t="s">
        <v>2888</v>
      </c>
      <c r="I908" s="2" t="s">
        <v>3488</v>
      </c>
      <c r="J908" s="2" t="s">
        <v>2886</v>
      </c>
      <c r="K908" s="2" t="s">
        <v>1261</v>
      </c>
      <c r="L908" s="2" t="s">
        <v>281</v>
      </c>
      <c r="M908" s="2" t="s">
        <v>201</v>
      </c>
      <c r="N908" s="32">
        <v>999956175</v>
      </c>
      <c r="O908" s="2">
        <v>225009</v>
      </c>
      <c r="P908" s="2" t="s">
        <v>2000</v>
      </c>
      <c r="Q908" s="2" t="s">
        <v>1240</v>
      </c>
      <c r="R908" s="2">
        <v>164.3</v>
      </c>
      <c r="S908" s="2">
        <v>11</v>
      </c>
      <c r="T908" s="2" t="s">
        <v>2000</v>
      </c>
      <c r="U908" s="2" t="s">
        <v>281</v>
      </c>
      <c r="V908" s="2" t="s">
        <v>1240</v>
      </c>
      <c r="W908" s="2" t="s">
        <v>302</v>
      </c>
      <c r="X908" s="42">
        <v>8882</v>
      </c>
      <c r="Y908" s="2" t="s">
        <v>281</v>
      </c>
    </row>
    <row r="909" spans="6:25" x14ac:dyDescent="0.2">
      <c r="F909" s="2">
        <v>6</v>
      </c>
      <c r="G909" s="2" t="s">
        <v>3487</v>
      </c>
      <c r="H909" s="2" t="s">
        <v>2888</v>
      </c>
      <c r="I909" s="2" t="s">
        <v>3488</v>
      </c>
      <c r="J909" s="2" t="s">
        <v>2886</v>
      </c>
      <c r="K909" s="2" t="s">
        <v>1261</v>
      </c>
      <c r="L909" s="2" t="s">
        <v>5466</v>
      </c>
      <c r="M909" s="2" t="s">
        <v>5467</v>
      </c>
      <c r="N909" s="32">
        <v>999956373</v>
      </c>
      <c r="O909" s="2">
        <v>225027</v>
      </c>
      <c r="P909" s="2" t="s">
        <v>5468</v>
      </c>
      <c r="Q909" s="2" t="s">
        <v>1240</v>
      </c>
      <c r="R909" s="2">
        <v>164.3</v>
      </c>
      <c r="S909" s="2">
        <v>10</v>
      </c>
      <c r="T909" s="2" t="s">
        <v>5468</v>
      </c>
      <c r="U909" s="2" t="s">
        <v>281</v>
      </c>
      <c r="V909" s="2" t="s">
        <v>1240</v>
      </c>
      <c r="W909" s="2" t="s">
        <v>302</v>
      </c>
      <c r="X909" s="42">
        <v>8882</v>
      </c>
      <c r="Y909" s="2" t="s">
        <v>281</v>
      </c>
    </row>
    <row r="910" spans="6:25" x14ac:dyDescent="0.2">
      <c r="F910" s="2">
        <v>6</v>
      </c>
      <c r="G910" s="2" t="s">
        <v>3487</v>
      </c>
      <c r="H910" s="2" t="s">
        <v>2888</v>
      </c>
      <c r="I910" s="2" t="s">
        <v>3488</v>
      </c>
      <c r="J910" s="2" t="s">
        <v>2886</v>
      </c>
      <c r="K910" s="2" t="s">
        <v>1261</v>
      </c>
      <c r="L910" s="2" t="s">
        <v>281</v>
      </c>
      <c r="M910" s="2" t="s">
        <v>5469</v>
      </c>
      <c r="N910" s="32">
        <v>999955482</v>
      </c>
      <c r="O910" s="2">
        <v>224946</v>
      </c>
      <c r="P910" s="2" t="s">
        <v>5470</v>
      </c>
      <c r="Q910" s="2" t="s">
        <v>1240</v>
      </c>
      <c r="R910" s="2">
        <v>264</v>
      </c>
      <c r="S910" s="2">
        <v>13</v>
      </c>
      <c r="T910" s="2" t="s">
        <v>5470</v>
      </c>
      <c r="U910" s="2" t="s">
        <v>281</v>
      </c>
      <c r="V910" s="2" t="s">
        <v>1240</v>
      </c>
      <c r="W910" s="2" t="s">
        <v>302</v>
      </c>
      <c r="X910" s="42">
        <v>8882</v>
      </c>
      <c r="Y910" s="2" t="s">
        <v>281</v>
      </c>
    </row>
    <row r="911" spans="6:25" x14ac:dyDescent="0.2">
      <c r="F911" s="2">
        <v>6</v>
      </c>
      <c r="G911" s="2" t="s">
        <v>3487</v>
      </c>
      <c r="H911" s="2" t="s">
        <v>2888</v>
      </c>
      <c r="I911" s="2" t="s">
        <v>3488</v>
      </c>
      <c r="J911" s="2" t="s">
        <v>2886</v>
      </c>
      <c r="K911" s="2" t="s">
        <v>1261</v>
      </c>
      <c r="L911" s="2" t="s">
        <v>5471</v>
      </c>
      <c r="M911" s="2" t="s">
        <v>5472</v>
      </c>
      <c r="N911" s="32">
        <v>999003291</v>
      </c>
      <c r="O911" s="2">
        <v>375829</v>
      </c>
      <c r="P911" s="2" t="s">
        <v>5473</v>
      </c>
      <c r="Q911" s="2" t="s">
        <v>1240</v>
      </c>
      <c r="R911" s="2">
        <v>193</v>
      </c>
      <c r="S911" s="2">
        <v>5</v>
      </c>
      <c r="T911" s="2" t="s">
        <v>5473</v>
      </c>
      <c r="U911" s="2" t="s">
        <v>281</v>
      </c>
      <c r="V911" s="2" t="s">
        <v>1240</v>
      </c>
      <c r="W911" s="2" t="s">
        <v>302</v>
      </c>
      <c r="X911" s="42">
        <v>8882</v>
      </c>
      <c r="Y911" s="2" t="s">
        <v>281</v>
      </c>
    </row>
    <row r="912" spans="6:25" x14ac:dyDescent="0.2">
      <c r="F912" s="2">
        <v>6</v>
      </c>
      <c r="G912" s="2" t="s">
        <v>3487</v>
      </c>
      <c r="H912" s="2" t="s">
        <v>2888</v>
      </c>
      <c r="I912" s="2" t="s">
        <v>3488</v>
      </c>
      <c r="J912" s="2" t="s">
        <v>2886</v>
      </c>
      <c r="K912" s="2" t="s">
        <v>1261</v>
      </c>
      <c r="L912" s="2" t="s">
        <v>1809</v>
      </c>
      <c r="M912" s="2" t="s">
        <v>5474</v>
      </c>
      <c r="N912" s="32">
        <v>999957231</v>
      </c>
      <c r="O912" s="2">
        <v>225105</v>
      </c>
      <c r="P912" s="2" t="s">
        <v>5475</v>
      </c>
      <c r="Q912" s="2" t="s">
        <v>1240</v>
      </c>
      <c r="R912" s="2">
        <v>164</v>
      </c>
      <c r="S912" s="2">
        <v>50</v>
      </c>
      <c r="T912" s="2" t="s">
        <v>5475</v>
      </c>
      <c r="U912" s="2" t="s">
        <v>281</v>
      </c>
      <c r="V912" s="2" t="s">
        <v>1240</v>
      </c>
      <c r="W912" s="2" t="s">
        <v>302</v>
      </c>
      <c r="X912" s="42">
        <v>8882</v>
      </c>
      <c r="Y912" s="2" t="s">
        <v>281</v>
      </c>
    </row>
    <row r="913" spans="6:25" x14ac:dyDescent="0.2">
      <c r="F913" s="2">
        <v>6</v>
      </c>
      <c r="G913" s="2" t="s">
        <v>3487</v>
      </c>
      <c r="H913" s="2" t="s">
        <v>2888</v>
      </c>
      <c r="I913" s="2" t="s">
        <v>3488</v>
      </c>
      <c r="J913" s="2" t="s">
        <v>2886</v>
      </c>
      <c r="K913" s="2" t="s">
        <v>1261</v>
      </c>
      <c r="L913" s="2" t="s">
        <v>5476</v>
      </c>
      <c r="M913" s="2" t="s">
        <v>5477</v>
      </c>
      <c r="N913" s="32">
        <v>999955108</v>
      </c>
      <c r="O913" s="2">
        <v>224912</v>
      </c>
      <c r="P913" s="2" t="s">
        <v>5478</v>
      </c>
      <c r="Q913" s="2" t="s">
        <v>1240</v>
      </c>
      <c r="R913" s="2">
        <v>164</v>
      </c>
      <c r="S913" s="2">
        <v>30</v>
      </c>
      <c r="T913" s="2" t="s">
        <v>5478</v>
      </c>
      <c r="U913" s="2" t="s">
        <v>281</v>
      </c>
      <c r="V913" s="2" t="s">
        <v>1240</v>
      </c>
      <c r="W913" s="2" t="s">
        <v>302</v>
      </c>
      <c r="X913" s="42">
        <v>8882</v>
      </c>
      <c r="Y913" s="2" t="s">
        <v>281</v>
      </c>
    </row>
    <row r="914" spans="6:25" x14ac:dyDescent="0.2">
      <c r="F914" s="2">
        <v>6</v>
      </c>
      <c r="G914" s="2" t="s">
        <v>3487</v>
      </c>
      <c r="H914" s="2" t="s">
        <v>2888</v>
      </c>
      <c r="I914" s="2" t="s">
        <v>3488</v>
      </c>
      <c r="J914" s="2" t="s">
        <v>2886</v>
      </c>
      <c r="K914" s="2" t="s">
        <v>1261</v>
      </c>
      <c r="L914" s="2" t="s">
        <v>5479</v>
      </c>
      <c r="M914" s="2" t="s">
        <v>1661</v>
      </c>
      <c r="N914" s="32">
        <v>999956868</v>
      </c>
      <c r="O914" s="2">
        <v>225072</v>
      </c>
      <c r="P914" s="2" t="s">
        <v>5480</v>
      </c>
      <c r="Q914" s="2" t="s">
        <v>1240</v>
      </c>
      <c r="R914" s="2">
        <v>343.1</v>
      </c>
      <c r="S914" s="2">
        <v>1</v>
      </c>
      <c r="T914" s="2" t="s">
        <v>5480</v>
      </c>
      <c r="U914" s="2" t="s">
        <v>281</v>
      </c>
      <c r="V914" s="2" t="s">
        <v>1240</v>
      </c>
      <c r="W914" s="2" t="s">
        <v>302</v>
      </c>
      <c r="X914" s="42">
        <v>8882</v>
      </c>
      <c r="Y914" s="2">
        <v>2030</v>
      </c>
    </row>
    <row r="915" spans="6:25" x14ac:dyDescent="0.2">
      <c r="F915" s="2">
        <v>6</v>
      </c>
      <c r="G915" s="2" t="s">
        <v>3487</v>
      </c>
      <c r="H915" s="2" t="s">
        <v>2888</v>
      </c>
      <c r="I915" s="2" t="s">
        <v>3488</v>
      </c>
      <c r="J915" s="2" t="s">
        <v>2886</v>
      </c>
      <c r="K915" s="2" t="s">
        <v>1261</v>
      </c>
      <c r="L915" s="2" t="s">
        <v>1914</v>
      </c>
      <c r="M915" s="2" t="s">
        <v>1661</v>
      </c>
      <c r="N915" s="32">
        <v>999003758</v>
      </c>
      <c r="O915" s="2">
        <v>377767</v>
      </c>
      <c r="P915" s="2" t="s">
        <v>5432</v>
      </c>
      <c r="Q915" s="2" t="s">
        <v>1240</v>
      </c>
      <c r="R915" s="2">
        <v>263</v>
      </c>
      <c r="S915" s="2">
        <v>3</v>
      </c>
      <c r="T915" s="2" t="s">
        <v>5432</v>
      </c>
      <c r="U915" s="2" t="s">
        <v>281</v>
      </c>
      <c r="V915" s="2" t="s">
        <v>1240</v>
      </c>
      <c r="W915" s="2" t="s">
        <v>302</v>
      </c>
      <c r="X915" s="42">
        <v>8882</v>
      </c>
      <c r="Y915" s="2" t="s">
        <v>281</v>
      </c>
    </row>
    <row r="916" spans="6:25" x14ac:dyDescent="0.2">
      <c r="F916" s="2">
        <v>6</v>
      </c>
      <c r="G916" s="2" t="s">
        <v>3487</v>
      </c>
      <c r="H916" s="2" t="s">
        <v>2888</v>
      </c>
      <c r="I916" s="2" t="s">
        <v>3488</v>
      </c>
      <c r="J916" s="2" t="s">
        <v>2886</v>
      </c>
      <c r="K916" s="2" t="s">
        <v>1261</v>
      </c>
      <c r="L916" s="2" t="s">
        <v>5019</v>
      </c>
      <c r="M916" s="2" t="s">
        <v>5481</v>
      </c>
      <c r="N916" s="32">
        <v>999956197</v>
      </c>
      <c r="O916" s="2">
        <v>225011</v>
      </c>
      <c r="P916" s="2" t="s">
        <v>5482</v>
      </c>
      <c r="Q916" s="2" t="s">
        <v>1240</v>
      </c>
      <c r="R916" s="2">
        <v>192</v>
      </c>
      <c r="S916" s="2">
        <v>3.2</v>
      </c>
      <c r="T916" s="2" t="s">
        <v>5482</v>
      </c>
      <c r="U916" s="2" t="s">
        <v>281</v>
      </c>
      <c r="V916" s="2" t="s">
        <v>1240</v>
      </c>
      <c r="W916" s="2" t="s">
        <v>302</v>
      </c>
      <c r="X916" s="42">
        <v>8882</v>
      </c>
      <c r="Y916" s="2" t="s">
        <v>281</v>
      </c>
    </row>
    <row r="917" spans="6:25" x14ac:dyDescent="0.2">
      <c r="F917" s="2">
        <v>6</v>
      </c>
      <c r="G917" s="2" t="s">
        <v>3487</v>
      </c>
      <c r="H917" s="2" t="s">
        <v>2888</v>
      </c>
      <c r="I917" s="2" t="s">
        <v>3488</v>
      </c>
      <c r="J917" s="2" t="s">
        <v>2886</v>
      </c>
      <c r="K917" s="2" t="s">
        <v>1261</v>
      </c>
      <c r="L917" s="2" t="s">
        <v>1616</v>
      </c>
      <c r="M917" s="2" t="s">
        <v>1640</v>
      </c>
      <c r="N917" s="32">
        <v>999935374</v>
      </c>
      <c r="O917" s="2">
        <v>223137</v>
      </c>
      <c r="P917" s="2" t="s">
        <v>5483</v>
      </c>
      <c r="Q917" s="2" t="s">
        <v>1240</v>
      </c>
      <c r="R917" s="2">
        <v>262</v>
      </c>
      <c r="S917" s="2">
        <v>16</v>
      </c>
      <c r="T917" s="2" t="s">
        <v>5483</v>
      </c>
      <c r="U917" s="2" t="s">
        <v>281</v>
      </c>
      <c r="V917" s="2" t="s">
        <v>1240</v>
      </c>
      <c r="W917" s="2" t="s">
        <v>302</v>
      </c>
      <c r="X917" s="42">
        <v>8882</v>
      </c>
      <c r="Y917" s="2" t="s">
        <v>281</v>
      </c>
    </row>
    <row r="918" spans="6:25" x14ac:dyDescent="0.2">
      <c r="F918" s="2">
        <v>6</v>
      </c>
      <c r="G918" s="2" t="s">
        <v>3487</v>
      </c>
      <c r="H918" s="2" t="s">
        <v>2888</v>
      </c>
      <c r="I918" s="2" t="s">
        <v>3488</v>
      </c>
      <c r="J918" s="2" t="s">
        <v>2886</v>
      </c>
      <c r="K918" s="2" t="s">
        <v>1261</v>
      </c>
      <c r="L918" s="2" t="s">
        <v>1742</v>
      </c>
      <c r="M918" s="2" t="s">
        <v>5484</v>
      </c>
      <c r="N918" s="32">
        <v>999956098</v>
      </c>
      <c r="O918" s="2">
        <v>225002</v>
      </c>
      <c r="P918" s="2" t="s">
        <v>5485</v>
      </c>
      <c r="Q918" s="2" t="s">
        <v>1240</v>
      </c>
      <c r="R918" s="2">
        <v>343.1</v>
      </c>
      <c r="S918" s="2">
        <v>8</v>
      </c>
      <c r="T918" s="2" t="s">
        <v>5485</v>
      </c>
      <c r="U918" s="2" t="s">
        <v>281</v>
      </c>
      <c r="V918" s="2" t="s">
        <v>1240</v>
      </c>
      <c r="W918" s="2" t="s">
        <v>302</v>
      </c>
      <c r="X918" s="42">
        <v>8882</v>
      </c>
      <c r="Y918" s="2" t="s">
        <v>281</v>
      </c>
    </row>
    <row r="919" spans="6:25" x14ac:dyDescent="0.2">
      <c r="F919" s="2">
        <v>6</v>
      </c>
      <c r="G919" s="2" t="s">
        <v>3487</v>
      </c>
      <c r="H919" s="2" t="s">
        <v>2888</v>
      </c>
      <c r="I919" s="2" t="s">
        <v>3488</v>
      </c>
      <c r="J919" s="2" t="s">
        <v>2886</v>
      </c>
      <c r="K919" s="2" t="s">
        <v>1261</v>
      </c>
      <c r="L919" s="2" t="s">
        <v>5486</v>
      </c>
      <c r="M919" s="2" t="s">
        <v>5487</v>
      </c>
      <c r="N919" s="32">
        <v>999001371</v>
      </c>
      <c r="O919" s="2">
        <v>367883</v>
      </c>
      <c r="P919" s="2" t="s">
        <v>5488</v>
      </c>
      <c r="Q919" s="2" t="s">
        <v>1240</v>
      </c>
      <c r="R919" s="2">
        <v>192</v>
      </c>
      <c r="S919" s="2">
        <v>13</v>
      </c>
      <c r="T919" s="2" t="s">
        <v>5488</v>
      </c>
      <c r="U919" s="2" t="s">
        <v>281</v>
      </c>
      <c r="V919" s="2" t="s">
        <v>1240</v>
      </c>
      <c r="W919" s="2" t="s">
        <v>302</v>
      </c>
      <c r="X919" s="42">
        <v>8882</v>
      </c>
      <c r="Y919" s="2" t="s">
        <v>281</v>
      </c>
    </row>
    <row r="920" spans="6:25" x14ac:dyDescent="0.2">
      <c r="F920" s="2">
        <v>6</v>
      </c>
      <c r="G920" s="2" t="s">
        <v>3487</v>
      </c>
      <c r="H920" s="2" t="s">
        <v>2888</v>
      </c>
      <c r="I920" s="2" t="s">
        <v>3488</v>
      </c>
      <c r="J920" s="2" t="s">
        <v>2886</v>
      </c>
      <c r="K920" s="2" t="s">
        <v>1261</v>
      </c>
      <c r="L920" s="2" t="s">
        <v>5489</v>
      </c>
      <c r="M920" s="2" t="s">
        <v>5490</v>
      </c>
      <c r="N920" s="32">
        <v>999956241</v>
      </c>
      <c r="O920" s="2">
        <v>225015</v>
      </c>
      <c r="P920" s="2" t="s">
        <v>5491</v>
      </c>
      <c r="Q920" s="2" t="s">
        <v>1240</v>
      </c>
      <c r="R920" s="2">
        <v>192</v>
      </c>
      <c r="S920" s="2">
        <v>6</v>
      </c>
      <c r="T920" s="2" t="s">
        <v>5491</v>
      </c>
      <c r="U920" s="2" t="s">
        <v>281</v>
      </c>
      <c r="V920" s="2" t="s">
        <v>1240</v>
      </c>
      <c r="W920" s="2" t="s">
        <v>302</v>
      </c>
      <c r="X920" s="42">
        <v>8882</v>
      </c>
      <c r="Y920" s="2" t="s">
        <v>281</v>
      </c>
    </row>
    <row r="921" spans="6:25" x14ac:dyDescent="0.2">
      <c r="F921" s="2">
        <v>6</v>
      </c>
      <c r="G921" s="2" t="s">
        <v>3487</v>
      </c>
      <c r="H921" s="2" t="s">
        <v>2888</v>
      </c>
      <c r="I921" s="2" t="s">
        <v>3488</v>
      </c>
      <c r="J921" s="2" t="s">
        <v>2886</v>
      </c>
      <c r="K921" s="2" t="s">
        <v>1261</v>
      </c>
      <c r="L921" s="2" t="s">
        <v>281</v>
      </c>
      <c r="M921" s="2" t="s">
        <v>3714</v>
      </c>
      <c r="N921" s="32">
        <v>999954998</v>
      </c>
      <c r="O921" s="2">
        <v>224902</v>
      </c>
      <c r="P921" s="2" t="s">
        <v>5492</v>
      </c>
      <c r="Q921" s="2" t="s">
        <v>1240</v>
      </c>
      <c r="R921" s="2">
        <v>164</v>
      </c>
      <c r="S921" s="2">
        <v>19.100000000000001</v>
      </c>
      <c r="T921" s="2" t="s">
        <v>3716</v>
      </c>
      <c r="U921" s="2" t="s">
        <v>281</v>
      </c>
      <c r="V921" s="2" t="s">
        <v>1240</v>
      </c>
      <c r="W921" s="2" t="s">
        <v>302</v>
      </c>
      <c r="X921" s="42">
        <v>8882</v>
      </c>
      <c r="Y921" s="2">
        <v>2030</v>
      </c>
    </row>
    <row r="922" spans="6:25" x14ac:dyDescent="0.2">
      <c r="F922" s="2">
        <v>6</v>
      </c>
      <c r="G922" s="2" t="s">
        <v>3487</v>
      </c>
      <c r="H922" s="2" t="s">
        <v>2888</v>
      </c>
      <c r="I922" s="2" t="s">
        <v>3488</v>
      </c>
      <c r="J922" s="2" t="s">
        <v>2886</v>
      </c>
      <c r="K922" s="2" t="s">
        <v>1261</v>
      </c>
      <c r="L922" s="2" t="s">
        <v>281</v>
      </c>
      <c r="M922" s="2" t="s">
        <v>3714</v>
      </c>
      <c r="N922" s="32">
        <v>999955009</v>
      </c>
      <c r="O922" s="2">
        <v>224903</v>
      </c>
      <c r="P922" s="2" t="s">
        <v>5493</v>
      </c>
      <c r="Q922" s="2" t="s">
        <v>1240</v>
      </c>
      <c r="R922" s="2">
        <v>164</v>
      </c>
      <c r="S922" s="2">
        <v>19.2</v>
      </c>
      <c r="T922" s="2" t="s">
        <v>3716</v>
      </c>
      <c r="U922" s="2" t="s">
        <v>281</v>
      </c>
      <c r="V922" s="2" t="s">
        <v>1240</v>
      </c>
      <c r="W922" s="2" t="s">
        <v>302</v>
      </c>
      <c r="X922" s="42">
        <v>8882</v>
      </c>
      <c r="Y922" s="2">
        <v>2030</v>
      </c>
    </row>
    <row r="923" spans="6:25" x14ac:dyDescent="0.2">
      <c r="F923" s="2">
        <v>6</v>
      </c>
      <c r="G923" s="2" t="s">
        <v>3487</v>
      </c>
      <c r="H923" s="2" t="s">
        <v>2888</v>
      </c>
      <c r="I923" s="2" t="s">
        <v>3488</v>
      </c>
      <c r="J923" s="2" t="s">
        <v>2886</v>
      </c>
      <c r="K923" s="2" t="s">
        <v>1261</v>
      </c>
      <c r="L923" s="2" t="s">
        <v>1633</v>
      </c>
      <c r="M923" s="2" t="s">
        <v>1545</v>
      </c>
      <c r="N923" s="32">
        <v>999955735</v>
      </c>
      <c r="O923" s="2">
        <v>224969</v>
      </c>
      <c r="P923" s="2" t="s">
        <v>5494</v>
      </c>
      <c r="Q923" s="2" t="s">
        <v>1240</v>
      </c>
      <c r="R923" s="2">
        <v>262</v>
      </c>
      <c r="S923" s="2">
        <v>17</v>
      </c>
      <c r="T923" s="2" t="s">
        <v>5494</v>
      </c>
      <c r="U923" s="2" t="s">
        <v>281</v>
      </c>
      <c r="V923" s="2" t="s">
        <v>1240</v>
      </c>
      <c r="W923" s="2" t="s">
        <v>302</v>
      </c>
      <c r="X923" s="42">
        <v>8882</v>
      </c>
      <c r="Y923" s="2" t="s">
        <v>281</v>
      </c>
    </row>
    <row r="924" spans="6:25" x14ac:dyDescent="0.2">
      <c r="F924" s="2">
        <v>6</v>
      </c>
      <c r="G924" s="2" t="s">
        <v>3487</v>
      </c>
      <c r="H924" s="2" t="s">
        <v>2888</v>
      </c>
      <c r="I924" s="2" t="s">
        <v>3488</v>
      </c>
      <c r="J924" s="2" t="s">
        <v>2886</v>
      </c>
      <c r="K924" s="2" t="s">
        <v>1261</v>
      </c>
      <c r="L924" s="2" t="s">
        <v>1742</v>
      </c>
      <c r="M924" s="2" t="s">
        <v>4368</v>
      </c>
      <c r="N924" s="32">
        <v>999956406</v>
      </c>
      <c r="O924" s="2">
        <v>225030</v>
      </c>
      <c r="P924" s="2" t="s">
        <v>5496</v>
      </c>
      <c r="Q924" s="2" t="s">
        <v>1240</v>
      </c>
      <c r="R924" s="2">
        <v>164.3</v>
      </c>
      <c r="S924" s="2">
        <v>8.1</v>
      </c>
      <c r="T924" s="2" t="s">
        <v>5497</v>
      </c>
      <c r="U924" s="2" t="s">
        <v>281</v>
      </c>
      <c r="V924" s="2" t="s">
        <v>5498</v>
      </c>
      <c r="W924" s="2" t="s">
        <v>302</v>
      </c>
      <c r="X924" s="42">
        <v>8882</v>
      </c>
      <c r="Y924" s="2" t="s">
        <v>281</v>
      </c>
    </row>
    <row r="925" spans="6:25" x14ac:dyDescent="0.2">
      <c r="F925" s="2">
        <v>6</v>
      </c>
      <c r="G925" s="2" t="s">
        <v>3487</v>
      </c>
      <c r="H925" s="2" t="s">
        <v>2888</v>
      </c>
      <c r="I925" s="2" t="s">
        <v>3488</v>
      </c>
      <c r="J925" s="2" t="s">
        <v>2886</v>
      </c>
      <c r="K925" s="2" t="s">
        <v>1261</v>
      </c>
      <c r="L925" s="2" t="s">
        <v>1688</v>
      </c>
      <c r="M925" s="2" t="s">
        <v>5499</v>
      </c>
      <c r="N925" s="32">
        <v>999956318</v>
      </c>
      <c r="O925" s="2">
        <v>225022</v>
      </c>
      <c r="P925" s="2" t="s">
        <v>5500</v>
      </c>
      <c r="Q925" s="2" t="s">
        <v>1240</v>
      </c>
      <c r="R925" s="2">
        <v>192</v>
      </c>
      <c r="S925" s="2">
        <v>4</v>
      </c>
      <c r="T925" s="2" t="s">
        <v>5500</v>
      </c>
      <c r="U925" s="2" t="s">
        <v>281</v>
      </c>
      <c r="V925" s="2" t="s">
        <v>1240</v>
      </c>
      <c r="W925" s="2" t="s">
        <v>302</v>
      </c>
      <c r="X925" s="42">
        <v>8882</v>
      </c>
      <c r="Y925" s="2" t="s">
        <v>281</v>
      </c>
    </row>
    <row r="926" spans="6:25" x14ac:dyDescent="0.2">
      <c r="F926" s="2">
        <v>6</v>
      </c>
      <c r="G926" s="2" t="s">
        <v>3487</v>
      </c>
      <c r="H926" s="2" t="s">
        <v>2888</v>
      </c>
      <c r="I926" s="2" t="s">
        <v>3488</v>
      </c>
      <c r="J926" s="2" t="s">
        <v>2886</v>
      </c>
      <c r="K926" s="2" t="s">
        <v>1261</v>
      </c>
      <c r="L926" s="2" t="s">
        <v>5501</v>
      </c>
      <c r="M926" s="2" t="s">
        <v>5502</v>
      </c>
      <c r="N926" s="32">
        <v>999955042</v>
      </c>
      <c r="O926" s="2">
        <v>224906</v>
      </c>
      <c r="P926" s="2" t="s">
        <v>5503</v>
      </c>
      <c r="Q926" s="2" t="s">
        <v>1240</v>
      </c>
      <c r="R926" s="2">
        <v>164</v>
      </c>
      <c r="S926" s="2">
        <v>23</v>
      </c>
      <c r="T926" s="2" t="s">
        <v>5503</v>
      </c>
      <c r="U926" s="2" t="s">
        <v>281</v>
      </c>
      <c r="V926" s="2" t="s">
        <v>1240</v>
      </c>
      <c r="W926" s="2" t="s">
        <v>302</v>
      </c>
      <c r="X926" s="42">
        <v>8882</v>
      </c>
      <c r="Y926" s="2" t="s">
        <v>281</v>
      </c>
    </row>
    <row r="927" spans="6:25" x14ac:dyDescent="0.2">
      <c r="F927" s="2">
        <v>6</v>
      </c>
      <c r="G927" s="2" t="s">
        <v>3487</v>
      </c>
      <c r="H927" s="2" t="s">
        <v>2888</v>
      </c>
      <c r="I927" s="2" t="s">
        <v>3488</v>
      </c>
      <c r="J927" s="2" t="s">
        <v>2886</v>
      </c>
      <c r="K927" s="2" t="s">
        <v>1261</v>
      </c>
      <c r="L927" s="2" t="s">
        <v>5117</v>
      </c>
      <c r="M927" s="2" t="s">
        <v>5504</v>
      </c>
      <c r="N927" s="32">
        <v>999000764</v>
      </c>
      <c r="O927" s="2">
        <v>363049</v>
      </c>
      <c r="P927" s="2" t="s">
        <v>5505</v>
      </c>
      <c r="Q927" s="2" t="s">
        <v>1240</v>
      </c>
      <c r="R927" s="2">
        <v>164.3</v>
      </c>
      <c r="S927" s="2">
        <v>13</v>
      </c>
      <c r="T927" s="2" t="s">
        <v>5505</v>
      </c>
      <c r="U927" s="2" t="s">
        <v>281</v>
      </c>
      <c r="V927" s="2" t="s">
        <v>1240</v>
      </c>
      <c r="W927" s="2" t="s">
        <v>302</v>
      </c>
      <c r="X927" s="42">
        <v>8882</v>
      </c>
      <c r="Y927" s="2" t="s">
        <v>281</v>
      </c>
    </row>
    <row r="928" spans="6:25" x14ac:dyDescent="0.2">
      <c r="F928" s="2">
        <v>6</v>
      </c>
      <c r="G928" s="2" t="s">
        <v>3487</v>
      </c>
      <c r="H928" s="2" t="s">
        <v>2888</v>
      </c>
      <c r="I928" s="2" t="s">
        <v>3488</v>
      </c>
      <c r="J928" s="2" t="s">
        <v>2886</v>
      </c>
      <c r="K928" s="2" t="s">
        <v>1261</v>
      </c>
      <c r="L928" s="2" t="s">
        <v>281</v>
      </c>
      <c r="M928" s="2" t="s">
        <v>5506</v>
      </c>
      <c r="N928" s="32">
        <v>999956285</v>
      </c>
      <c r="O928" s="2">
        <v>225019</v>
      </c>
      <c r="P928" s="2" t="s">
        <v>5507</v>
      </c>
      <c r="Q928" s="2" t="s">
        <v>1240</v>
      </c>
      <c r="R928" s="2">
        <v>192</v>
      </c>
      <c r="S928" s="2">
        <v>1</v>
      </c>
      <c r="T928" s="2" t="s">
        <v>5508</v>
      </c>
      <c r="U928" s="2" t="s">
        <v>281</v>
      </c>
      <c r="V928" s="2" t="s">
        <v>1240</v>
      </c>
      <c r="W928" s="2" t="s">
        <v>302</v>
      </c>
      <c r="X928" s="42">
        <v>8882</v>
      </c>
      <c r="Y928" s="2" t="s">
        <v>281</v>
      </c>
    </row>
    <row r="929" spans="6:25" x14ac:dyDescent="0.2">
      <c r="F929" s="2">
        <v>6</v>
      </c>
      <c r="G929" s="2" t="s">
        <v>3487</v>
      </c>
      <c r="H929" s="2" t="s">
        <v>2888</v>
      </c>
      <c r="I929" s="2" t="s">
        <v>3488</v>
      </c>
      <c r="J929" s="2" t="s">
        <v>2886</v>
      </c>
      <c r="K929" s="2" t="s">
        <v>1261</v>
      </c>
      <c r="L929" s="2" t="s">
        <v>1914</v>
      </c>
      <c r="M929" s="2" t="s">
        <v>5509</v>
      </c>
      <c r="N929" s="32">
        <v>999000634</v>
      </c>
      <c r="O929" s="2">
        <v>360793</v>
      </c>
      <c r="P929" s="2" t="s">
        <v>5510</v>
      </c>
      <c r="Q929" s="2" t="s">
        <v>1240</v>
      </c>
      <c r="R929" s="2">
        <v>263</v>
      </c>
      <c r="S929" s="2">
        <v>2</v>
      </c>
      <c r="T929" s="2" t="s">
        <v>5510</v>
      </c>
      <c r="U929" s="2" t="s">
        <v>281</v>
      </c>
      <c r="V929" s="2" t="s">
        <v>1240</v>
      </c>
      <c r="W929" s="2" t="s">
        <v>302</v>
      </c>
      <c r="X929" s="42">
        <v>8882</v>
      </c>
      <c r="Y929" s="2" t="s">
        <v>281</v>
      </c>
    </row>
    <row r="930" spans="6:25" x14ac:dyDescent="0.2">
      <c r="F930" s="2">
        <v>6</v>
      </c>
      <c r="G930" s="2" t="s">
        <v>3487</v>
      </c>
      <c r="H930" s="2" t="s">
        <v>2888</v>
      </c>
      <c r="I930" s="2" t="s">
        <v>3488</v>
      </c>
      <c r="J930" s="2" t="s">
        <v>2886</v>
      </c>
      <c r="K930" s="2" t="s">
        <v>1261</v>
      </c>
      <c r="L930" s="2" t="s">
        <v>1695</v>
      </c>
      <c r="M930" s="2" t="s">
        <v>5511</v>
      </c>
      <c r="N930" s="32">
        <v>999956307</v>
      </c>
      <c r="O930" s="2">
        <v>225021</v>
      </c>
      <c r="P930" s="2" t="s">
        <v>5512</v>
      </c>
      <c r="Q930" s="2" t="s">
        <v>1240</v>
      </c>
      <c r="R930" s="2">
        <v>192</v>
      </c>
      <c r="S930" s="2">
        <v>7</v>
      </c>
      <c r="T930" s="2" t="s">
        <v>5512</v>
      </c>
      <c r="U930" s="2" t="s">
        <v>281</v>
      </c>
      <c r="V930" s="2" t="s">
        <v>1240</v>
      </c>
      <c r="W930" s="2" t="s">
        <v>302</v>
      </c>
      <c r="X930" s="42">
        <v>8882</v>
      </c>
      <c r="Y930" s="2" t="s">
        <v>281</v>
      </c>
    </row>
    <row r="931" spans="6:25" x14ac:dyDescent="0.2">
      <c r="F931" s="2">
        <v>6</v>
      </c>
      <c r="G931" s="2" t="s">
        <v>3487</v>
      </c>
      <c r="H931" s="2" t="s">
        <v>2888</v>
      </c>
      <c r="I931" s="2" t="s">
        <v>3488</v>
      </c>
      <c r="J931" s="2" t="s">
        <v>2886</v>
      </c>
      <c r="K931" s="2" t="s">
        <v>1261</v>
      </c>
      <c r="L931" s="2" t="s">
        <v>5513</v>
      </c>
      <c r="M931" s="2" t="s">
        <v>5514</v>
      </c>
      <c r="N931" s="32">
        <v>999955790</v>
      </c>
      <c r="O931" s="2">
        <v>224974</v>
      </c>
      <c r="P931" s="2" t="s">
        <v>5515</v>
      </c>
      <c r="Q931" s="2" t="s">
        <v>1240</v>
      </c>
      <c r="R931" s="2">
        <v>262</v>
      </c>
      <c r="S931" s="2">
        <v>12.1</v>
      </c>
      <c r="T931" s="2" t="s">
        <v>5515</v>
      </c>
      <c r="U931" s="2" t="s">
        <v>281</v>
      </c>
      <c r="V931" s="2" t="s">
        <v>1240</v>
      </c>
      <c r="W931" s="2" t="s">
        <v>302</v>
      </c>
      <c r="X931" s="42">
        <v>8882</v>
      </c>
      <c r="Y931" s="2" t="s">
        <v>281</v>
      </c>
    </row>
    <row r="932" spans="6:25" x14ac:dyDescent="0.2">
      <c r="F932" s="2">
        <v>6</v>
      </c>
      <c r="G932" s="2" t="s">
        <v>3487</v>
      </c>
      <c r="H932" s="2" t="s">
        <v>2888</v>
      </c>
      <c r="I932" s="2" t="s">
        <v>3488</v>
      </c>
      <c r="J932" s="2" t="s">
        <v>2886</v>
      </c>
      <c r="K932" s="2" t="s">
        <v>1261</v>
      </c>
      <c r="L932" s="2" t="s">
        <v>1376</v>
      </c>
      <c r="M932" s="2" t="s">
        <v>5516</v>
      </c>
      <c r="N932" s="32">
        <v>999000299</v>
      </c>
      <c r="O932" s="2">
        <v>353797</v>
      </c>
      <c r="P932" s="2" t="s">
        <v>5517</v>
      </c>
      <c r="Q932" s="2" t="s">
        <v>1240</v>
      </c>
      <c r="R932" s="2">
        <v>193</v>
      </c>
      <c r="S932" s="2">
        <v>15</v>
      </c>
      <c r="T932" s="2" t="s">
        <v>5517</v>
      </c>
      <c r="U932" s="2" t="s">
        <v>281</v>
      </c>
      <c r="V932" s="2" t="s">
        <v>1240</v>
      </c>
      <c r="W932" s="2" t="s">
        <v>302</v>
      </c>
      <c r="X932" s="42">
        <v>8882</v>
      </c>
      <c r="Y932" s="2" t="s">
        <v>281</v>
      </c>
    </row>
    <row r="933" spans="6:25" x14ac:dyDescent="0.2">
      <c r="F933" s="2">
        <v>6</v>
      </c>
      <c r="G933" s="2" t="s">
        <v>3487</v>
      </c>
      <c r="H933" s="2" t="s">
        <v>2888</v>
      </c>
      <c r="I933" s="2" t="s">
        <v>3488</v>
      </c>
      <c r="J933" s="2" t="s">
        <v>2886</v>
      </c>
      <c r="K933" s="2" t="s">
        <v>1261</v>
      </c>
      <c r="L933" s="2" t="s">
        <v>5518</v>
      </c>
      <c r="M933" s="2" t="s">
        <v>5519</v>
      </c>
      <c r="N933" s="32">
        <v>999001915</v>
      </c>
      <c r="O933" s="2">
        <v>370353</v>
      </c>
      <c r="P933" s="2" t="s">
        <v>5520</v>
      </c>
      <c r="Q933" s="2" t="s">
        <v>1240</v>
      </c>
      <c r="R933" s="2">
        <v>192</v>
      </c>
      <c r="S933" s="2">
        <v>8</v>
      </c>
      <c r="T933" s="2" t="s">
        <v>5521</v>
      </c>
      <c r="U933" s="2" t="s">
        <v>281</v>
      </c>
      <c r="V933" s="2" t="s">
        <v>3088</v>
      </c>
      <c r="W933" s="2" t="s">
        <v>302</v>
      </c>
      <c r="X933" s="42">
        <v>8857</v>
      </c>
      <c r="Y933" s="2" t="s">
        <v>281</v>
      </c>
    </row>
    <row r="934" spans="6:25" x14ac:dyDescent="0.2">
      <c r="F934" s="2">
        <v>6</v>
      </c>
      <c r="G934" s="2" t="s">
        <v>3487</v>
      </c>
      <c r="H934" s="2" t="s">
        <v>2888</v>
      </c>
      <c r="I934" s="2" t="s">
        <v>3488</v>
      </c>
      <c r="J934" s="2" t="s">
        <v>2886</v>
      </c>
      <c r="K934" s="2" t="s">
        <v>1261</v>
      </c>
      <c r="L934" s="2" t="s">
        <v>2356</v>
      </c>
      <c r="M934" s="2" t="s">
        <v>2677</v>
      </c>
      <c r="N934" s="32">
        <v>999935627</v>
      </c>
      <c r="O934" s="2">
        <v>223160</v>
      </c>
      <c r="P934" s="2" t="s">
        <v>5522</v>
      </c>
      <c r="Q934" s="2" t="s">
        <v>1240</v>
      </c>
      <c r="R934" s="2">
        <v>164</v>
      </c>
      <c r="S934" s="2">
        <v>49</v>
      </c>
      <c r="T934" s="2" t="s">
        <v>5522</v>
      </c>
      <c r="U934" s="2" t="s">
        <v>281</v>
      </c>
      <c r="V934" s="2" t="s">
        <v>1240</v>
      </c>
      <c r="W934" s="2" t="s">
        <v>302</v>
      </c>
      <c r="X934" s="42">
        <v>8882</v>
      </c>
      <c r="Y934" s="2" t="s">
        <v>281</v>
      </c>
    </row>
    <row r="935" spans="6:25" x14ac:dyDescent="0.2">
      <c r="F935" s="2">
        <v>6</v>
      </c>
      <c r="G935" s="2" t="s">
        <v>3487</v>
      </c>
      <c r="H935" s="2" t="s">
        <v>2888</v>
      </c>
      <c r="I935" s="2" t="s">
        <v>3488</v>
      </c>
      <c r="J935" s="2" t="s">
        <v>2886</v>
      </c>
      <c r="K935" s="2" t="s">
        <v>1261</v>
      </c>
      <c r="L935" s="2" t="s">
        <v>4947</v>
      </c>
      <c r="M935" s="2" t="s">
        <v>5523</v>
      </c>
      <c r="N935" s="32">
        <v>999955988</v>
      </c>
      <c r="O935" s="2">
        <v>224992</v>
      </c>
      <c r="P935" s="2" t="s">
        <v>5524</v>
      </c>
      <c r="Q935" s="2" t="s">
        <v>1240</v>
      </c>
      <c r="R935" s="2">
        <v>193</v>
      </c>
      <c r="S935" s="2">
        <v>2</v>
      </c>
      <c r="T935" s="2" t="s">
        <v>5524</v>
      </c>
      <c r="U935" s="2" t="s">
        <v>281</v>
      </c>
      <c r="V935" s="2" t="s">
        <v>1240</v>
      </c>
      <c r="W935" s="2" t="s">
        <v>302</v>
      </c>
      <c r="X935" s="42">
        <v>8882</v>
      </c>
      <c r="Y935" s="2" t="s">
        <v>281</v>
      </c>
    </row>
    <row r="936" spans="6:25" x14ac:dyDescent="0.2">
      <c r="F936" s="2">
        <v>6</v>
      </c>
      <c r="G936" s="2" t="s">
        <v>3487</v>
      </c>
      <c r="H936" s="2" t="s">
        <v>2888</v>
      </c>
      <c r="I936" s="2" t="s">
        <v>3488</v>
      </c>
      <c r="J936" s="2" t="s">
        <v>2886</v>
      </c>
      <c r="K936" s="2" t="s">
        <v>1261</v>
      </c>
      <c r="L936" s="2" t="s">
        <v>5525</v>
      </c>
      <c r="M936" s="2" t="s">
        <v>5526</v>
      </c>
      <c r="N936" s="32">
        <v>999001638</v>
      </c>
      <c r="O936" s="2">
        <v>369108</v>
      </c>
      <c r="P936" s="2" t="s">
        <v>5527</v>
      </c>
      <c r="Q936" s="2" t="s">
        <v>1240</v>
      </c>
      <c r="R936" s="2">
        <v>343.2</v>
      </c>
      <c r="S936" s="2">
        <v>4</v>
      </c>
      <c r="T936" s="2" t="s">
        <v>5527</v>
      </c>
      <c r="U936" s="2" t="s">
        <v>281</v>
      </c>
      <c r="V936" s="2" t="s">
        <v>1240</v>
      </c>
      <c r="W936" s="2" t="s">
        <v>302</v>
      </c>
      <c r="X936" s="42">
        <v>8882</v>
      </c>
      <c r="Y936" s="2" t="s">
        <v>281</v>
      </c>
    </row>
    <row r="937" spans="6:25" x14ac:dyDescent="0.2">
      <c r="F937" s="2">
        <v>6</v>
      </c>
      <c r="G937" s="2" t="s">
        <v>3487</v>
      </c>
      <c r="H937" s="2" t="s">
        <v>2888</v>
      </c>
      <c r="I937" s="2" t="s">
        <v>3488</v>
      </c>
      <c r="J937" s="2" t="s">
        <v>2886</v>
      </c>
      <c r="K937" s="2" t="s">
        <v>1261</v>
      </c>
      <c r="L937" s="2" t="s">
        <v>5528</v>
      </c>
      <c r="M937" s="2" t="s">
        <v>5529</v>
      </c>
      <c r="N937" s="32">
        <v>999002444</v>
      </c>
      <c r="O937" s="2">
        <v>372345</v>
      </c>
      <c r="P937" s="2" t="s">
        <v>5530</v>
      </c>
      <c r="Q937" s="2" t="s">
        <v>1240</v>
      </c>
      <c r="R937" s="2">
        <v>164.03</v>
      </c>
      <c r="S937" s="2">
        <v>5</v>
      </c>
      <c r="T937" s="2" t="s">
        <v>5530</v>
      </c>
      <c r="U937" s="2" t="s">
        <v>281</v>
      </c>
      <c r="V937" s="2" t="s">
        <v>1240</v>
      </c>
      <c r="W937" s="2" t="s">
        <v>302</v>
      </c>
      <c r="X937" s="42">
        <v>8882</v>
      </c>
      <c r="Y937" s="2" t="s">
        <v>281</v>
      </c>
    </row>
    <row r="938" spans="6:25" x14ac:dyDescent="0.2">
      <c r="F938" s="2">
        <v>6</v>
      </c>
      <c r="G938" s="2" t="s">
        <v>3487</v>
      </c>
      <c r="H938" s="2" t="s">
        <v>2888</v>
      </c>
      <c r="I938" s="2" t="s">
        <v>3488</v>
      </c>
      <c r="J938" s="2" t="s">
        <v>2886</v>
      </c>
      <c r="K938" s="2" t="s">
        <v>1261</v>
      </c>
      <c r="L938" s="2" t="s">
        <v>5531</v>
      </c>
      <c r="M938" s="2" t="s">
        <v>5532</v>
      </c>
      <c r="N938" s="32">
        <v>999001561</v>
      </c>
      <c r="O938" s="2">
        <v>368689</v>
      </c>
      <c r="P938" s="2" t="s">
        <v>5533</v>
      </c>
      <c r="Q938" s="2" t="s">
        <v>1240</v>
      </c>
      <c r="R938" s="2">
        <v>164</v>
      </c>
      <c r="S938" s="2">
        <v>26</v>
      </c>
      <c r="T938" s="2" t="s">
        <v>5533</v>
      </c>
      <c r="U938" s="2" t="s">
        <v>281</v>
      </c>
      <c r="V938" s="2" t="s">
        <v>1240</v>
      </c>
      <c r="W938" s="2" t="s">
        <v>302</v>
      </c>
      <c r="X938" s="42">
        <v>8882</v>
      </c>
      <c r="Y938" s="2" t="s">
        <v>281</v>
      </c>
    </row>
    <row r="939" spans="6:25" x14ac:dyDescent="0.2">
      <c r="F939" s="2">
        <v>6</v>
      </c>
      <c r="G939" s="2" t="s">
        <v>3487</v>
      </c>
      <c r="H939" s="2" t="s">
        <v>2888</v>
      </c>
      <c r="I939" s="2" t="s">
        <v>3488</v>
      </c>
      <c r="J939" s="2" t="s">
        <v>2886</v>
      </c>
      <c r="K939" s="2" t="s">
        <v>1261</v>
      </c>
      <c r="L939" s="2" t="s">
        <v>281</v>
      </c>
      <c r="M939" s="2" t="s">
        <v>5534</v>
      </c>
      <c r="N939" s="32">
        <v>999956417</v>
      </c>
      <c r="O939" s="2">
        <v>225031</v>
      </c>
      <c r="P939" s="2" t="s">
        <v>5535</v>
      </c>
      <c r="Q939" s="2" t="s">
        <v>1240</v>
      </c>
      <c r="R939" s="2">
        <v>164.1</v>
      </c>
      <c r="S939" s="2">
        <v>41</v>
      </c>
      <c r="T939" s="2" t="s">
        <v>5535</v>
      </c>
      <c r="U939" s="2" t="s">
        <v>281</v>
      </c>
      <c r="V939" s="2" t="s">
        <v>1240</v>
      </c>
      <c r="W939" s="2" t="s">
        <v>302</v>
      </c>
      <c r="X939" s="42">
        <v>8882</v>
      </c>
      <c r="Y939" s="2" t="s">
        <v>281</v>
      </c>
    </row>
    <row r="940" spans="6:25" x14ac:dyDescent="0.2">
      <c r="F940" s="2">
        <v>6</v>
      </c>
      <c r="G940" s="2" t="s">
        <v>3487</v>
      </c>
      <c r="H940" s="2" t="s">
        <v>2888</v>
      </c>
      <c r="I940" s="2" t="s">
        <v>3488</v>
      </c>
      <c r="J940" s="2" t="s">
        <v>2886</v>
      </c>
      <c r="K940" s="2" t="s">
        <v>1261</v>
      </c>
      <c r="L940" s="2" t="s">
        <v>4920</v>
      </c>
      <c r="M940" s="2" t="s">
        <v>5536</v>
      </c>
      <c r="N940" s="32">
        <v>999955119</v>
      </c>
      <c r="O940" s="2">
        <v>224913</v>
      </c>
      <c r="P940" s="2" t="s">
        <v>5537</v>
      </c>
      <c r="Q940" s="2" t="s">
        <v>1240</v>
      </c>
      <c r="R940" s="2">
        <v>162</v>
      </c>
      <c r="S940" s="2">
        <v>23</v>
      </c>
      <c r="T940" s="2" t="s">
        <v>5537</v>
      </c>
      <c r="U940" s="2" t="s">
        <v>281</v>
      </c>
      <c r="V940" s="2" t="s">
        <v>1240</v>
      </c>
      <c r="W940" s="2" t="s">
        <v>302</v>
      </c>
      <c r="X940" s="42">
        <v>8882</v>
      </c>
      <c r="Y940" s="2" t="s">
        <v>281</v>
      </c>
    </row>
    <row r="941" spans="6:25" x14ac:dyDescent="0.2">
      <c r="F941" s="2">
        <v>6</v>
      </c>
      <c r="G941" s="2" t="s">
        <v>3487</v>
      </c>
      <c r="H941" s="2" t="s">
        <v>2888</v>
      </c>
      <c r="I941" s="2" t="s">
        <v>3488</v>
      </c>
      <c r="J941" s="2" t="s">
        <v>2886</v>
      </c>
      <c r="K941" s="2" t="s">
        <v>1261</v>
      </c>
      <c r="L941" s="2" t="s">
        <v>5538</v>
      </c>
      <c r="M941" s="2" t="s">
        <v>5539</v>
      </c>
      <c r="N941" s="32">
        <v>999933614</v>
      </c>
      <c r="O941" s="2">
        <v>222978</v>
      </c>
      <c r="P941" s="2" t="s">
        <v>5540</v>
      </c>
      <c r="Q941" s="2" t="s">
        <v>1240</v>
      </c>
      <c r="R941" s="2">
        <v>343.2</v>
      </c>
      <c r="S941" s="2">
        <v>1</v>
      </c>
      <c r="T941" s="2" t="s">
        <v>5540</v>
      </c>
      <c r="U941" s="2" t="s">
        <v>281</v>
      </c>
      <c r="V941" s="2" t="s">
        <v>1240</v>
      </c>
      <c r="W941" s="2" t="s">
        <v>302</v>
      </c>
      <c r="X941" s="42">
        <v>8882</v>
      </c>
      <c r="Y941" s="2" t="s">
        <v>281</v>
      </c>
    </row>
    <row r="942" spans="6:25" x14ac:dyDescent="0.2">
      <c r="F942" s="2">
        <v>6</v>
      </c>
      <c r="G942" s="2" t="s">
        <v>3487</v>
      </c>
      <c r="H942" s="2" t="s">
        <v>2888</v>
      </c>
      <c r="I942" s="2" t="s">
        <v>3488</v>
      </c>
      <c r="J942" s="2" t="s">
        <v>2886</v>
      </c>
      <c r="K942" s="2" t="s">
        <v>1261</v>
      </c>
      <c r="L942" s="2" t="s">
        <v>281</v>
      </c>
      <c r="M942" s="2" t="s">
        <v>5541</v>
      </c>
      <c r="N942" s="32">
        <v>999956087</v>
      </c>
      <c r="O942" s="2">
        <v>225001</v>
      </c>
      <c r="P942" s="2" t="s">
        <v>5542</v>
      </c>
      <c r="Q942" s="2" t="s">
        <v>1240</v>
      </c>
      <c r="R942" s="2">
        <v>343.1</v>
      </c>
      <c r="S942" s="2">
        <v>9</v>
      </c>
      <c r="T942" s="2" t="s">
        <v>5542</v>
      </c>
      <c r="U942" s="2" t="s">
        <v>281</v>
      </c>
      <c r="V942" s="2" t="s">
        <v>1240</v>
      </c>
      <c r="W942" s="2" t="s">
        <v>302</v>
      </c>
      <c r="X942" s="42">
        <v>8882</v>
      </c>
      <c r="Y942" s="2" t="s">
        <v>281</v>
      </c>
    </row>
    <row r="943" spans="6:25" x14ac:dyDescent="0.2">
      <c r="F943" s="2">
        <v>6</v>
      </c>
      <c r="G943" s="2" t="s">
        <v>3487</v>
      </c>
      <c r="H943" s="2" t="s">
        <v>2888</v>
      </c>
      <c r="I943" s="2" t="s">
        <v>3488</v>
      </c>
      <c r="J943" s="2" t="s">
        <v>2886</v>
      </c>
      <c r="K943" s="2" t="s">
        <v>1261</v>
      </c>
      <c r="L943" s="2" t="s">
        <v>5543</v>
      </c>
      <c r="M943" s="2" t="s">
        <v>5544</v>
      </c>
      <c r="N943" s="32">
        <v>999925111</v>
      </c>
      <c r="O943" s="2">
        <v>222217</v>
      </c>
      <c r="P943" s="2" t="s">
        <v>5545</v>
      </c>
      <c r="Q943" s="2" t="s">
        <v>1240</v>
      </c>
      <c r="R943" s="2">
        <v>343.1</v>
      </c>
      <c r="S943" s="2">
        <v>7</v>
      </c>
      <c r="T943" s="2" t="s">
        <v>5545</v>
      </c>
      <c r="U943" s="2" t="s">
        <v>281</v>
      </c>
      <c r="V943" s="2" t="s">
        <v>1240</v>
      </c>
      <c r="W943" s="2" t="s">
        <v>302</v>
      </c>
      <c r="X943" s="42">
        <v>8882</v>
      </c>
      <c r="Y943" s="2" t="s">
        <v>281</v>
      </c>
    </row>
    <row r="944" spans="6:25" x14ac:dyDescent="0.2">
      <c r="F944" s="2">
        <v>6</v>
      </c>
      <c r="G944" s="2" t="s">
        <v>3487</v>
      </c>
      <c r="H944" s="2" t="s">
        <v>2888</v>
      </c>
      <c r="I944" s="2" t="s">
        <v>3488</v>
      </c>
      <c r="J944" s="2" t="s">
        <v>2886</v>
      </c>
      <c r="K944" s="2" t="s">
        <v>1261</v>
      </c>
      <c r="L944" s="2" t="s">
        <v>5546</v>
      </c>
      <c r="M944" s="2" t="s">
        <v>5547</v>
      </c>
      <c r="N944" s="32">
        <v>999919017</v>
      </c>
      <c r="O944" s="2">
        <v>221668</v>
      </c>
      <c r="P944" s="2" t="s">
        <v>5548</v>
      </c>
      <c r="Q944" s="2" t="s">
        <v>1240</v>
      </c>
      <c r="R944" s="2">
        <v>262</v>
      </c>
      <c r="S944" s="2">
        <v>10</v>
      </c>
      <c r="T944" s="2" t="s">
        <v>5548</v>
      </c>
      <c r="U944" s="2" t="s">
        <v>281</v>
      </c>
      <c r="V944" s="2" t="s">
        <v>1240</v>
      </c>
      <c r="W944" s="2" t="s">
        <v>302</v>
      </c>
      <c r="X944" s="42">
        <v>8882</v>
      </c>
      <c r="Y944" s="2" t="s">
        <v>281</v>
      </c>
    </row>
    <row r="945" spans="6:25" x14ac:dyDescent="0.2">
      <c r="F945" s="2">
        <v>6</v>
      </c>
      <c r="G945" s="2" t="s">
        <v>3487</v>
      </c>
      <c r="H945" s="2" t="s">
        <v>2888</v>
      </c>
      <c r="I945" s="2" t="s">
        <v>3488</v>
      </c>
      <c r="J945" s="2" t="s">
        <v>2924</v>
      </c>
      <c r="K945" s="2" t="s">
        <v>1261</v>
      </c>
      <c r="L945" s="2" t="s">
        <v>1742</v>
      </c>
      <c r="M945" s="2" t="s">
        <v>5549</v>
      </c>
      <c r="N945" s="32">
        <v>999956637</v>
      </c>
      <c r="O945" s="2">
        <v>225051</v>
      </c>
      <c r="P945" s="2" t="s">
        <v>5550</v>
      </c>
      <c r="Q945" s="2" t="s">
        <v>1240</v>
      </c>
      <c r="R945" s="2">
        <v>164.1</v>
      </c>
      <c r="S945" s="2">
        <v>36</v>
      </c>
      <c r="T945" s="2" t="s">
        <v>5550</v>
      </c>
      <c r="U945" s="2" t="s">
        <v>281</v>
      </c>
      <c r="V945" s="2" t="s">
        <v>1240</v>
      </c>
      <c r="W945" s="2" t="s">
        <v>302</v>
      </c>
      <c r="X945" s="42">
        <v>8882</v>
      </c>
      <c r="Y945" s="2" t="s">
        <v>281</v>
      </c>
    </row>
    <row r="946" spans="6:25" x14ac:dyDescent="0.2">
      <c r="F946" s="2">
        <v>6</v>
      </c>
      <c r="G946" s="2" t="s">
        <v>3487</v>
      </c>
      <c r="H946" s="2" t="s">
        <v>2888</v>
      </c>
      <c r="I946" s="2" t="s">
        <v>3488</v>
      </c>
      <c r="J946" s="2" t="s">
        <v>2924</v>
      </c>
      <c r="K946" s="2" t="s">
        <v>1261</v>
      </c>
      <c r="L946" s="2" t="s">
        <v>1464</v>
      </c>
      <c r="M946" s="2" t="s">
        <v>5551</v>
      </c>
      <c r="N946" s="32">
        <v>999956758</v>
      </c>
      <c r="O946" s="2">
        <v>225062</v>
      </c>
      <c r="P946" s="2" t="s">
        <v>5552</v>
      </c>
      <c r="Q946" s="2" t="s">
        <v>1240</v>
      </c>
      <c r="R946" s="2">
        <v>164.3</v>
      </c>
      <c r="S946" s="2">
        <v>3</v>
      </c>
      <c r="T946" s="2" t="s">
        <v>5552</v>
      </c>
      <c r="U946" s="2" t="s">
        <v>281</v>
      </c>
      <c r="V946" s="2" t="s">
        <v>1240</v>
      </c>
      <c r="W946" s="2" t="s">
        <v>302</v>
      </c>
      <c r="X946" s="42">
        <v>8882</v>
      </c>
      <c r="Y946" s="2" t="s">
        <v>281</v>
      </c>
    </row>
    <row r="947" spans="6:25" x14ac:dyDescent="0.2">
      <c r="F947" s="2">
        <v>7</v>
      </c>
      <c r="G947" s="2" t="s">
        <v>3487</v>
      </c>
      <c r="H947" s="2" t="s">
        <v>2888</v>
      </c>
      <c r="I947" s="2" t="s">
        <v>3488</v>
      </c>
      <c r="J947" s="2" t="s">
        <v>2886</v>
      </c>
      <c r="K947" s="2" t="s">
        <v>1261</v>
      </c>
      <c r="L947" s="2" t="s">
        <v>5553</v>
      </c>
      <c r="M947" s="2" t="s">
        <v>5554</v>
      </c>
      <c r="N947" s="32">
        <v>999959244</v>
      </c>
      <c r="O947" s="2">
        <v>225288</v>
      </c>
      <c r="P947" s="2" t="s">
        <v>5555</v>
      </c>
      <c r="Q947" s="2" t="s">
        <v>1240</v>
      </c>
      <c r="R947" s="2">
        <v>123</v>
      </c>
      <c r="S947" s="2">
        <v>20</v>
      </c>
      <c r="T947" s="2" t="s">
        <v>5555</v>
      </c>
      <c r="U947" s="2" t="s">
        <v>281</v>
      </c>
      <c r="V947" s="2" t="s">
        <v>1240</v>
      </c>
      <c r="W947" s="2" t="s">
        <v>302</v>
      </c>
      <c r="X947" s="42">
        <v>8882</v>
      </c>
      <c r="Y947" s="2" t="s">
        <v>281</v>
      </c>
    </row>
    <row r="948" spans="6:25" x14ac:dyDescent="0.2">
      <c r="F948" s="2">
        <v>7</v>
      </c>
      <c r="G948" s="2" t="s">
        <v>3487</v>
      </c>
      <c r="H948" s="2" t="s">
        <v>2888</v>
      </c>
      <c r="I948" s="2" t="s">
        <v>3488</v>
      </c>
      <c r="J948" s="2" t="s">
        <v>2886</v>
      </c>
      <c r="K948" s="2" t="s">
        <v>1261</v>
      </c>
      <c r="L948" s="2" t="s">
        <v>5556</v>
      </c>
      <c r="M948" s="2" t="s">
        <v>5557</v>
      </c>
      <c r="N948" s="32">
        <v>999001683</v>
      </c>
      <c r="O948" s="2">
        <v>369323</v>
      </c>
      <c r="P948" s="2" t="s">
        <v>5558</v>
      </c>
      <c r="Q948" s="2" t="s">
        <v>1240</v>
      </c>
      <c r="R948" s="2">
        <v>138</v>
      </c>
      <c r="S948" s="2">
        <v>9</v>
      </c>
      <c r="T948" s="2" t="s">
        <v>5558</v>
      </c>
      <c r="U948" s="2" t="s">
        <v>281</v>
      </c>
      <c r="V948" s="2" t="s">
        <v>1240</v>
      </c>
      <c r="W948" s="2" t="s">
        <v>302</v>
      </c>
      <c r="X948" s="42">
        <v>8882</v>
      </c>
      <c r="Y948" s="2" t="s">
        <v>281</v>
      </c>
    </row>
    <row r="949" spans="6:25" x14ac:dyDescent="0.2">
      <c r="F949" s="2">
        <v>7</v>
      </c>
      <c r="G949" s="2" t="s">
        <v>3487</v>
      </c>
      <c r="H949" s="2" t="s">
        <v>2888</v>
      </c>
      <c r="I949" s="2" t="s">
        <v>3488</v>
      </c>
      <c r="J949" s="2" t="s">
        <v>2886</v>
      </c>
      <c r="K949" s="2" t="s">
        <v>1261</v>
      </c>
      <c r="L949" s="2" t="s">
        <v>5559</v>
      </c>
      <c r="M949" s="2" t="s">
        <v>5560</v>
      </c>
      <c r="N949" s="32">
        <v>999926673</v>
      </c>
      <c r="O949" s="2">
        <v>222357</v>
      </c>
      <c r="P949" s="2" t="s">
        <v>5561</v>
      </c>
      <c r="Q949" s="2" t="s">
        <v>1240</v>
      </c>
      <c r="R949" s="2">
        <v>138</v>
      </c>
      <c r="S949" s="2">
        <v>2</v>
      </c>
      <c r="T949" s="2" t="s">
        <v>5561</v>
      </c>
      <c r="U949" s="2" t="s">
        <v>281</v>
      </c>
      <c r="V949" s="2" t="s">
        <v>1240</v>
      </c>
      <c r="W949" s="2" t="s">
        <v>302</v>
      </c>
      <c r="X949" s="42">
        <v>8882</v>
      </c>
      <c r="Y949" s="2" t="s">
        <v>281</v>
      </c>
    </row>
    <row r="950" spans="6:25" x14ac:dyDescent="0.2">
      <c r="F950" s="2">
        <v>7</v>
      </c>
      <c r="G950" s="2" t="s">
        <v>3487</v>
      </c>
      <c r="H950" s="2" t="s">
        <v>2888</v>
      </c>
      <c r="I950" s="2" t="s">
        <v>3488</v>
      </c>
      <c r="J950" s="2" t="s">
        <v>2886</v>
      </c>
      <c r="K950" s="2" t="s">
        <v>1261</v>
      </c>
      <c r="L950" s="2" t="s">
        <v>2876</v>
      </c>
      <c r="M950" s="2" t="s">
        <v>2877</v>
      </c>
      <c r="N950" s="32">
        <v>999003022</v>
      </c>
      <c r="O950" s="2">
        <v>374859</v>
      </c>
      <c r="P950" s="2" t="s">
        <v>2875</v>
      </c>
      <c r="Q950" s="2" t="s">
        <v>1240</v>
      </c>
      <c r="R950" s="2">
        <v>131</v>
      </c>
      <c r="S950" s="2">
        <v>20.100000000000001</v>
      </c>
      <c r="T950" s="2" t="s">
        <v>2875</v>
      </c>
      <c r="U950" s="2" t="s">
        <v>281</v>
      </c>
      <c r="V950" s="2" t="s">
        <v>1240</v>
      </c>
      <c r="W950" s="2" t="s">
        <v>302</v>
      </c>
      <c r="X950" s="42">
        <v>8882</v>
      </c>
      <c r="Y950" s="2" t="s">
        <v>281</v>
      </c>
    </row>
    <row r="951" spans="6:25" x14ac:dyDescent="0.2">
      <c r="F951" s="2">
        <v>7</v>
      </c>
      <c r="G951" s="2" t="s">
        <v>3487</v>
      </c>
      <c r="H951" s="2" t="s">
        <v>2888</v>
      </c>
      <c r="I951" s="2" t="s">
        <v>3488</v>
      </c>
      <c r="J951" s="2" t="s">
        <v>2886</v>
      </c>
      <c r="K951" s="2" t="s">
        <v>1261</v>
      </c>
      <c r="L951" s="2" t="s">
        <v>5562</v>
      </c>
      <c r="M951" s="2" t="s">
        <v>5563</v>
      </c>
      <c r="N951" s="32">
        <v>999001541</v>
      </c>
      <c r="O951" s="2">
        <v>368617</v>
      </c>
      <c r="P951" s="2" t="s">
        <v>5564</v>
      </c>
      <c r="Q951" s="2" t="s">
        <v>1240</v>
      </c>
      <c r="R951" s="2">
        <v>123</v>
      </c>
      <c r="S951" s="2">
        <v>19</v>
      </c>
      <c r="T951" s="2" t="s">
        <v>5565</v>
      </c>
      <c r="U951" s="2" t="s">
        <v>281</v>
      </c>
      <c r="V951" s="2" t="s">
        <v>1240</v>
      </c>
      <c r="W951" s="2" t="s">
        <v>302</v>
      </c>
      <c r="X951" s="42">
        <v>8882</v>
      </c>
      <c r="Y951" s="2" t="s">
        <v>281</v>
      </c>
    </row>
    <row r="952" spans="6:25" x14ac:dyDescent="0.2">
      <c r="F952" s="2">
        <v>7</v>
      </c>
      <c r="G952" s="2" t="s">
        <v>3487</v>
      </c>
      <c r="H952" s="2" t="s">
        <v>2888</v>
      </c>
      <c r="I952" s="2" t="s">
        <v>3488</v>
      </c>
      <c r="J952" s="2" t="s">
        <v>2886</v>
      </c>
      <c r="K952" s="2" t="s">
        <v>1261</v>
      </c>
      <c r="L952" s="2" t="s">
        <v>1896</v>
      </c>
      <c r="M952" s="2" t="s">
        <v>5566</v>
      </c>
      <c r="N952" s="32">
        <v>999958892</v>
      </c>
      <c r="O952" s="2">
        <v>225256</v>
      </c>
      <c r="P952" s="2" t="s">
        <v>5567</v>
      </c>
      <c r="Q952" s="2" t="s">
        <v>1240</v>
      </c>
      <c r="R952" s="2">
        <v>122</v>
      </c>
      <c r="S952" s="2">
        <v>7</v>
      </c>
      <c r="T952" s="2" t="s">
        <v>5567</v>
      </c>
      <c r="U952" s="2" t="s">
        <v>281</v>
      </c>
      <c r="V952" s="2" t="s">
        <v>1240</v>
      </c>
      <c r="W952" s="2" t="s">
        <v>302</v>
      </c>
      <c r="X952" s="42">
        <v>8882</v>
      </c>
      <c r="Y952" s="2" t="s">
        <v>281</v>
      </c>
    </row>
    <row r="953" spans="6:25" x14ac:dyDescent="0.2">
      <c r="F953" s="2">
        <v>7</v>
      </c>
      <c r="G953" s="2" t="s">
        <v>3487</v>
      </c>
      <c r="H953" s="2" t="s">
        <v>2888</v>
      </c>
      <c r="I953" s="2" t="s">
        <v>3488</v>
      </c>
      <c r="J953" s="2" t="s">
        <v>2886</v>
      </c>
      <c r="K953" s="2" t="s">
        <v>1261</v>
      </c>
      <c r="L953" s="2" t="s">
        <v>281</v>
      </c>
      <c r="M953" s="2" t="s">
        <v>5568</v>
      </c>
      <c r="N953" s="32">
        <v>999959057</v>
      </c>
      <c r="O953" s="2">
        <v>225271</v>
      </c>
      <c r="P953" s="2" t="s">
        <v>5569</v>
      </c>
      <c r="Q953" s="2" t="s">
        <v>1240</v>
      </c>
      <c r="R953" s="2">
        <v>123</v>
      </c>
      <c r="S953" s="2">
        <v>12</v>
      </c>
      <c r="T953" s="2" t="s">
        <v>5569</v>
      </c>
      <c r="U953" s="2" t="s">
        <v>281</v>
      </c>
      <c r="V953" s="2" t="s">
        <v>1240</v>
      </c>
      <c r="W953" s="2" t="s">
        <v>302</v>
      </c>
      <c r="X953" s="42">
        <v>8882</v>
      </c>
      <c r="Y953" s="2" t="s">
        <v>281</v>
      </c>
    </row>
    <row r="954" spans="6:25" x14ac:dyDescent="0.2">
      <c r="F954" s="2">
        <v>7</v>
      </c>
      <c r="G954" s="2" t="s">
        <v>3487</v>
      </c>
      <c r="H954" s="2" t="s">
        <v>2888</v>
      </c>
      <c r="I954" s="2" t="s">
        <v>3488</v>
      </c>
      <c r="J954" s="2" t="s">
        <v>2886</v>
      </c>
      <c r="K954" s="2" t="s">
        <v>1261</v>
      </c>
      <c r="L954" s="2" t="s">
        <v>5570</v>
      </c>
      <c r="M954" s="2" t="s">
        <v>5571</v>
      </c>
      <c r="N954" s="32">
        <v>999002556</v>
      </c>
      <c r="O954" s="2">
        <v>372802</v>
      </c>
      <c r="P954" s="2" t="s">
        <v>5572</v>
      </c>
      <c r="Q954" s="2" t="s">
        <v>1240</v>
      </c>
      <c r="R954" s="2">
        <v>122</v>
      </c>
      <c r="S954" s="2">
        <v>18</v>
      </c>
      <c r="T954" s="2" t="s">
        <v>5572</v>
      </c>
      <c r="U954" s="2" t="s">
        <v>281</v>
      </c>
      <c r="V954" s="2" t="s">
        <v>1240</v>
      </c>
      <c r="W954" s="2" t="s">
        <v>302</v>
      </c>
      <c r="X954" s="42">
        <v>8882</v>
      </c>
      <c r="Y954" s="2" t="s">
        <v>281</v>
      </c>
    </row>
    <row r="955" spans="6:25" x14ac:dyDescent="0.2">
      <c r="F955" s="2">
        <v>7</v>
      </c>
      <c r="G955" s="2" t="s">
        <v>3487</v>
      </c>
      <c r="H955" s="2" t="s">
        <v>2888</v>
      </c>
      <c r="I955" s="2" t="s">
        <v>3488</v>
      </c>
      <c r="J955" s="2" t="s">
        <v>2886</v>
      </c>
      <c r="K955" s="2" t="s">
        <v>1261</v>
      </c>
      <c r="L955" s="2" t="s">
        <v>5573</v>
      </c>
      <c r="M955" s="2" t="s">
        <v>5574</v>
      </c>
      <c r="N955" s="32">
        <v>999001007</v>
      </c>
      <c r="O955" s="2">
        <v>366098</v>
      </c>
      <c r="P955" s="2" t="s">
        <v>5575</v>
      </c>
      <c r="Q955" s="2" t="s">
        <v>1240</v>
      </c>
      <c r="R955" s="2">
        <v>164</v>
      </c>
      <c r="S955" s="2">
        <v>2</v>
      </c>
      <c r="T955" s="2" t="s">
        <v>5575</v>
      </c>
      <c r="U955" s="2" t="s">
        <v>281</v>
      </c>
      <c r="V955" s="2" t="s">
        <v>1240</v>
      </c>
      <c r="W955" s="2" t="s">
        <v>302</v>
      </c>
      <c r="X955" s="42">
        <v>8882</v>
      </c>
      <c r="Y955" s="2" t="s">
        <v>281</v>
      </c>
    </row>
    <row r="956" spans="6:25" x14ac:dyDescent="0.2">
      <c r="F956" s="2">
        <v>7</v>
      </c>
      <c r="G956" s="2" t="s">
        <v>3487</v>
      </c>
      <c r="H956" s="2" t="s">
        <v>2888</v>
      </c>
      <c r="I956" s="2" t="s">
        <v>3488</v>
      </c>
      <c r="J956" s="2" t="s">
        <v>2886</v>
      </c>
      <c r="K956" s="2" t="s">
        <v>1261</v>
      </c>
      <c r="L956" s="2" t="s">
        <v>1894</v>
      </c>
      <c r="M956" s="2" t="s">
        <v>5576</v>
      </c>
      <c r="N956" s="32">
        <v>999958650</v>
      </c>
      <c r="O956" s="2">
        <v>225234</v>
      </c>
      <c r="P956" s="2" t="s">
        <v>5577</v>
      </c>
      <c r="Q956" s="2" t="s">
        <v>1240</v>
      </c>
      <c r="R956" s="2">
        <v>164</v>
      </c>
      <c r="S956" s="2">
        <v>1</v>
      </c>
      <c r="T956" s="2" t="s">
        <v>5577</v>
      </c>
      <c r="U956" s="2" t="s">
        <v>281</v>
      </c>
      <c r="V956" s="2" t="s">
        <v>1240</v>
      </c>
      <c r="W956" s="2" t="s">
        <v>302</v>
      </c>
      <c r="X956" s="42">
        <v>8882</v>
      </c>
      <c r="Y956" s="2" t="s">
        <v>281</v>
      </c>
    </row>
    <row r="957" spans="6:25" x14ac:dyDescent="0.2">
      <c r="F957" s="2">
        <v>7</v>
      </c>
      <c r="G957" s="2" t="s">
        <v>3487</v>
      </c>
      <c r="H957" s="2" t="s">
        <v>2888</v>
      </c>
      <c r="I957" s="2" t="s">
        <v>3488</v>
      </c>
      <c r="J957" s="2" t="s">
        <v>2886</v>
      </c>
      <c r="K957" s="2" t="s">
        <v>1261</v>
      </c>
      <c r="L957" s="2" t="s">
        <v>281</v>
      </c>
      <c r="M957" s="2" t="s">
        <v>5578</v>
      </c>
      <c r="N957" s="32">
        <v>999959002</v>
      </c>
      <c r="O957" s="2">
        <v>225266</v>
      </c>
      <c r="P957" s="2" t="s">
        <v>5579</v>
      </c>
      <c r="Q957" s="2" t="s">
        <v>1240</v>
      </c>
      <c r="R957" s="2">
        <v>123</v>
      </c>
      <c r="S957" s="2">
        <v>16</v>
      </c>
      <c r="T957" s="2" t="s">
        <v>5579</v>
      </c>
      <c r="U957" s="2" t="s">
        <v>281</v>
      </c>
      <c r="V957" s="2" t="s">
        <v>1240</v>
      </c>
      <c r="W957" s="2" t="s">
        <v>302</v>
      </c>
      <c r="X957" s="42">
        <v>8882</v>
      </c>
      <c r="Y957" s="2" t="s">
        <v>281</v>
      </c>
    </row>
    <row r="958" spans="6:25" x14ac:dyDescent="0.2">
      <c r="F958" s="2">
        <v>7</v>
      </c>
      <c r="G958" s="2" t="s">
        <v>3487</v>
      </c>
      <c r="H958" s="2" t="s">
        <v>2888</v>
      </c>
      <c r="I958" s="2" t="s">
        <v>3488</v>
      </c>
      <c r="J958" s="2" t="s">
        <v>2886</v>
      </c>
      <c r="K958" s="2" t="s">
        <v>1261</v>
      </c>
      <c r="L958" s="2" t="s">
        <v>3095</v>
      </c>
      <c r="M958" s="2" t="s">
        <v>5580</v>
      </c>
      <c r="N958" s="32">
        <v>999959486</v>
      </c>
      <c r="O958" s="2">
        <v>225310</v>
      </c>
      <c r="P958" s="2" t="s">
        <v>5581</v>
      </c>
      <c r="Q958" s="2" t="s">
        <v>1240</v>
      </c>
      <c r="R958" s="2">
        <v>133</v>
      </c>
      <c r="S958" s="2">
        <v>5</v>
      </c>
      <c r="T958" s="2" t="s">
        <v>5582</v>
      </c>
      <c r="U958" s="2" t="s">
        <v>281</v>
      </c>
      <c r="V958" s="2" t="s">
        <v>1240</v>
      </c>
      <c r="W958" s="2" t="s">
        <v>302</v>
      </c>
      <c r="X958" s="42">
        <v>8882</v>
      </c>
      <c r="Y958" s="2" t="s">
        <v>281</v>
      </c>
    </row>
    <row r="959" spans="6:25" x14ac:dyDescent="0.2">
      <c r="F959" s="2">
        <v>7</v>
      </c>
      <c r="G959" s="2" t="s">
        <v>3487</v>
      </c>
      <c r="H959" s="2" t="s">
        <v>2888</v>
      </c>
      <c r="I959" s="2" t="s">
        <v>3488</v>
      </c>
      <c r="J959" s="2" t="s">
        <v>2886</v>
      </c>
      <c r="K959" s="2" t="s">
        <v>1261</v>
      </c>
      <c r="L959" s="2" t="s">
        <v>1346</v>
      </c>
      <c r="M959" s="2" t="s">
        <v>5583</v>
      </c>
      <c r="N959" s="32">
        <v>999958793</v>
      </c>
      <c r="O959" s="2">
        <v>225247</v>
      </c>
      <c r="P959" s="2" t="s">
        <v>5584</v>
      </c>
      <c r="Q959" s="2" t="s">
        <v>1240</v>
      </c>
      <c r="R959" s="2">
        <v>164.2</v>
      </c>
      <c r="S959" s="2">
        <v>15</v>
      </c>
      <c r="T959" s="2" t="s">
        <v>5584</v>
      </c>
      <c r="U959" s="2" t="s">
        <v>281</v>
      </c>
      <c r="V959" s="2" t="s">
        <v>1240</v>
      </c>
      <c r="W959" s="2" t="s">
        <v>302</v>
      </c>
      <c r="X959" s="42">
        <v>8882</v>
      </c>
      <c r="Y959" s="2" t="s">
        <v>281</v>
      </c>
    </row>
    <row r="960" spans="6:25" x14ac:dyDescent="0.2">
      <c r="F960" s="2">
        <v>7</v>
      </c>
      <c r="G960" s="2" t="s">
        <v>3487</v>
      </c>
      <c r="H960" s="2" t="s">
        <v>2888</v>
      </c>
      <c r="I960" s="2" t="s">
        <v>3488</v>
      </c>
      <c r="J960" s="2" t="s">
        <v>2886</v>
      </c>
      <c r="K960" s="2" t="s">
        <v>1261</v>
      </c>
      <c r="L960" s="2" t="s">
        <v>5585</v>
      </c>
      <c r="M960" s="2" t="s">
        <v>5586</v>
      </c>
      <c r="N960" s="32">
        <v>999000754</v>
      </c>
      <c r="O960" s="2">
        <v>362935</v>
      </c>
      <c r="P960" s="2" t="s">
        <v>5587</v>
      </c>
      <c r="Q960" s="2" t="s">
        <v>1240</v>
      </c>
      <c r="R960" s="2">
        <v>134</v>
      </c>
      <c r="S960" s="2">
        <v>4</v>
      </c>
      <c r="T960" s="2" t="s">
        <v>5587</v>
      </c>
      <c r="U960" s="2" t="s">
        <v>281</v>
      </c>
      <c r="V960" s="2" t="s">
        <v>1240</v>
      </c>
      <c r="W960" s="2" t="s">
        <v>302</v>
      </c>
      <c r="X960" s="42">
        <v>8882</v>
      </c>
      <c r="Y960" s="2" t="s">
        <v>281</v>
      </c>
    </row>
    <row r="961" spans="6:25" x14ac:dyDescent="0.2">
      <c r="F961" s="2">
        <v>7</v>
      </c>
      <c r="G961" s="2" t="s">
        <v>3487</v>
      </c>
      <c r="H961" s="2" t="s">
        <v>2888</v>
      </c>
      <c r="I961" s="2" t="s">
        <v>3488</v>
      </c>
      <c r="J961" s="2" t="s">
        <v>2886</v>
      </c>
      <c r="K961" s="2" t="s">
        <v>1261</v>
      </c>
      <c r="L961" s="2" t="s">
        <v>5588</v>
      </c>
      <c r="M961" s="2" t="s">
        <v>5589</v>
      </c>
      <c r="N961" s="32">
        <v>999957671</v>
      </c>
      <c r="O961" s="2">
        <v>225145</v>
      </c>
      <c r="P961" s="2" t="s">
        <v>5590</v>
      </c>
      <c r="Q961" s="2" t="s">
        <v>1240</v>
      </c>
      <c r="R961" s="2">
        <v>136</v>
      </c>
      <c r="S961" s="2">
        <v>8</v>
      </c>
      <c r="T961" s="2" t="s">
        <v>5590</v>
      </c>
      <c r="U961" s="2" t="s">
        <v>281</v>
      </c>
      <c r="V961" s="2" t="s">
        <v>1240</v>
      </c>
      <c r="W961" s="2" t="s">
        <v>302</v>
      </c>
      <c r="X961" s="42">
        <v>8882</v>
      </c>
      <c r="Y961" s="2" t="s">
        <v>281</v>
      </c>
    </row>
    <row r="962" spans="6:25" x14ac:dyDescent="0.2">
      <c r="F962" s="2">
        <v>7</v>
      </c>
      <c r="G962" s="2" t="s">
        <v>3487</v>
      </c>
      <c r="H962" s="2" t="s">
        <v>2888</v>
      </c>
      <c r="I962" s="2" t="s">
        <v>3488</v>
      </c>
      <c r="J962" s="2" t="s">
        <v>2886</v>
      </c>
      <c r="K962" s="2" t="s">
        <v>1261</v>
      </c>
      <c r="L962" s="2" t="s">
        <v>3090</v>
      </c>
      <c r="M962" s="2" t="s">
        <v>5591</v>
      </c>
      <c r="N962" s="32">
        <v>999958353</v>
      </c>
      <c r="O962" s="2">
        <v>225207</v>
      </c>
      <c r="P962" s="2" t="s">
        <v>5592</v>
      </c>
      <c r="Q962" s="2" t="s">
        <v>1240</v>
      </c>
      <c r="R962" s="2">
        <v>132</v>
      </c>
      <c r="S962" s="2">
        <v>2</v>
      </c>
      <c r="T962" s="2" t="s">
        <v>5592</v>
      </c>
      <c r="U962" s="2" t="s">
        <v>281</v>
      </c>
      <c r="V962" s="2" t="s">
        <v>1240</v>
      </c>
      <c r="W962" s="2" t="s">
        <v>302</v>
      </c>
      <c r="X962" s="42">
        <v>8882</v>
      </c>
      <c r="Y962" s="2" t="s">
        <v>281</v>
      </c>
    </row>
    <row r="963" spans="6:25" x14ac:dyDescent="0.2">
      <c r="F963" s="2">
        <v>7</v>
      </c>
      <c r="G963" s="2" t="s">
        <v>3487</v>
      </c>
      <c r="H963" s="2" t="s">
        <v>2888</v>
      </c>
      <c r="I963" s="2" t="s">
        <v>3488</v>
      </c>
      <c r="J963" s="2" t="s">
        <v>2886</v>
      </c>
      <c r="K963" s="2" t="s">
        <v>1261</v>
      </c>
      <c r="L963" s="2" t="s">
        <v>5593</v>
      </c>
      <c r="M963" s="2" t="s">
        <v>5594</v>
      </c>
      <c r="N963" s="32">
        <v>999000302</v>
      </c>
      <c r="O963" s="2">
        <v>353867</v>
      </c>
      <c r="P963" s="2" t="s">
        <v>5595</v>
      </c>
      <c r="Q963" s="2" t="s">
        <v>1240</v>
      </c>
      <c r="R963" s="2">
        <v>123</v>
      </c>
      <c r="S963" s="2">
        <v>2</v>
      </c>
      <c r="T963" s="2" t="s">
        <v>5596</v>
      </c>
      <c r="U963" s="2" t="s">
        <v>281</v>
      </c>
      <c r="V963" s="2" t="s">
        <v>1240</v>
      </c>
      <c r="W963" s="2" t="s">
        <v>302</v>
      </c>
      <c r="X963" s="42">
        <v>8882</v>
      </c>
      <c r="Y963" s="2" t="s">
        <v>281</v>
      </c>
    </row>
    <row r="964" spans="6:25" x14ac:dyDescent="0.2">
      <c r="F964" s="2">
        <v>7</v>
      </c>
      <c r="G964" s="2" t="s">
        <v>3487</v>
      </c>
      <c r="H964" s="2" t="s">
        <v>2888</v>
      </c>
      <c r="I964" s="2" t="s">
        <v>3488</v>
      </c>
      <c r="J964" s="2" t="s">
        <v>2886</v>
      </c>
      <c r="K964" s="2" t="s">
        <v>1261</v>
      </c>
      <c r="M964" s="2" t="s">
        <v>5597</v>
      </c>
      <c r="N964" s="32">
        <v>999001038</v>
      </c>
      <c r="O964" s="2">
        <v>366235</v>
      </c>
      <c r="P964" s="2" t="s">
        <v>5598</v>
      </c>
      <c r="Q964" s="2" t="s">
        <v>1240</v>
      </c>
      <c r="R964" s="2">
        <v>132</v>
      </c>
      <c r="S964" s="2">
        <v>20</v>
      </c>
      <c r="T964" s="2" t="s">
        <v>5599</v>
      </c>
      <c r="U964" s="2" t="s">
        <v>281</v>
      </c>
      <c r="V964" s="2" t="s">
        <v>1326</v>
      </c>
      <c r="W964" s="2" t="s">
        <v>302</v>
      </c>
      <c r="X964" s="42">
        <v>8816</v>
      </c>
      <c r="Y964" s="2" t="s">
        <v>281</v>
      </c>
    </row>
    <row r="965" spans="6:25" x14ac:dyDescent="0.2">
      <c r="F965" s="2">
        <v>7</v>
      </c>
      <c r="G965" s="2" t="s">
        <v>3487</v>
      </c>
      <c r="H965" s="2" t="s">
        <v>2888</v>
      </c>
      <c r="I965" s="2" t="s">
        <v>3488</v>
      </c>
      <c r="J965" s="2" t="s">
        <v>2886</v>
      </c>
      <c r="K965" s="2" t="s">
        <v>1261</v>
      </c>
      <c r="L965" s="2" t="s">
        <v>2330</v>
      </c>
      <c r="M965" s="2" t="s">
        <v>5600</v>
      </c>
      <c r="N965" s="32">
        <v>999957704</v>
      </c>
      <c r="O965" s="2">
        <v>225148</v>
      </c>
      <c r="P965" s="2" t="s">
        <v>5601</v>
      </c>
      <c r="Q965" s="2" t="s">
        <v>1240</v>
      </c>
      <c r="R965" s="2">
        <v>136</v>
      </c>
      <c r="S965" s="2">
        <v>2</v>
      </c>
      <c r="T965" s="2" t="s">
        <v>5601</v>
      </c>
      <c r="U965" s="2" t="s">
        <v>281</v>
      </c>
      <c r="V965" s="2" t="s">
        <v>1240</v>
      </c>
      <c r="W965" s="2" t="s">
        <v>302</v>
      </c>
      <c r="X965" s="42">
        <v>8882</v>
      </c>
      <c r="Y965" s="2" t="s">
        <v>281</v>
      </c>
    </row>
    <row r="966" spans="6:25" x14ac:dyDescent="0.2">
      <c r="F966" s="2">
        <v>7</v>
      </c>
      <c r="G966" s="2" t="s">
        <v>3487</v>
      </c>
      <c r="H966" s="2" t="s">
        <v>2888</v>
      </c>
      <c r="I966" s="2" t="s">
        <v>3488</v>
      </c>
      <c r="J966" s="2" t="s">
        <v>2886</v>
      </c>
      <c r="K966" s="2" t="s">
        <v>1261</v>
      </c>
      <c r="L966" s="2" t="s">
        <v>1633</v>
      </c>
      <c r="M966" s="2" t="s">
        <v>2829</v>
      </c>
      <c r="N966" s="32">
        <v>999959376</v>
      </c>
      <c r="O966" s="2">
        <v>225300</v>
      </c>
      <c r="P966" s="2" t="s">
        <v>5602</v>
      </c>
      <c r="Q966" s="2" t="s">
        <v>1240</v>
      </c>
      <c r="R966" s="2">
        <v>124</v>
      </c>
      <c r="S966" s="2">
        <v>4</v>
      </c>
      <c r="T966" s="2" t="s">
        <v>5602</v>
      </c>
      <c r="U966" s="2" t="s">
        <v>281</v>
      </c>
      <c r="V966" s="2" t="s">
        <v>1240</v>
      </c>
      <c r="W966" s="2" t="s">
        <v>302</v>
      </c>
      <c r="X966" s="42">
        <v>8882</v>
      </c>
      <c r="Y966" s="2" t="s">
        <v>281</v>
      </c>
    </row>
    <row r="967" spans="6:25" x14ac:dyDescent="0.2">
      <c r="F967" s="2">
        <v>7</v>
      </c>
      <c r="G967" s="2" t="s">
        <v>3487</v>
      </c>
      <c r="H967" s="2" t="s">
        <v>2888</v>
      </c>
      <c r="I967" s="2" t="s">
        <v>3488</v>
      </c>
      <c r="J967" s="2" t="s">
        <v>2886</v>
      </c>
      <c r="K967" s="2" t="s">
        <v>1258</v>
      </c>
      <c r="L967" s="2" t="s">
        <v>1391</v>
      </c>
      <c r="M967" s="2" t="s">
        <v>5603</v>
      </c>
      <c r="N967" s="32">
        <v>999923241</v>
      </c>
      <c r="O967" s="2">
        <v>222048</v>
      </c>
      <c r="P967" s="2" t="s">
        <v>5604</v>
      </c>
      <c r="Q967" s="2" t="s">
        <v>1240</v>
      </c>
      <c r="R967" s="2">
        <v>139</v>
      </c>
      <c r="S967" s="2">
        <v>13</v>
      </c>
      <c r="T967" s="2" t="s">
        <v>5605</v>
      </c>
      <c r="U967" s="2" t="s">
        <v>5606</v>
      </c>
      <c r="V967" s="2" t="s">
        <v>5607</v>
      </c>
      <c r="W967" s="2" t="s">
        <v>302</v>
      </c>
      <c r="X967" s="42">
        <v>23452</v>
      </c>
      <c r="Y967" s="2" t="s">
        <v>281</v>
      </c>
    </row>
    <row r="968" spans="6:25" x14ac:dyDescent="0.2">
      <c r="F968" s="2">
        <v>7</v>
      </c>
      <c r="G968" s="2" t="s">
        <v>3487</v>
      </c>
      <c r="H968" s="2" t="s">
        <v>2888</v>
      </c>
      <c r="I968" s="2" t="s">
        <v>3488</v>
      </c>
      <c r="J968" s="2" t="s">
        <v>2886</v>
      </c>
      <c r="K968" s="2" t="s">
        <v>1261</v>
      </c>
      <c r="L968" s="2" t="s">
        <v>5608</v>
      </c>
      <c r="M968" s="2" t="s">
        <v>5609</v>
      </c>
      <c r="N968" s="32">
        <v>999002590</v>
      </c>
      <c r="O968" s="2">
        <v>372934</v>
      </c>
      <c r="P968" s="2" t="s">
        <v>5610</v>
      </c>
      <c r="Q968" s="2" t="s">
        <v>1240</v>
      </c>
      <c r="R968" s="2">
        <v>135</v>
      </c>
      <c r="S968" s="2">
        <v>6</v>
      </c>
      <c r="T968" s="2" t="s">
        <v>5610</v>
      </c>
      <c r="U968" s="2" t="s">
        <v>281</v>
      </c>
      <c r="V968" s="2" t="s">
        <v>1240</v>
      </c>
      <c r="W968" s="2" t="s">
        <v>302</v>
      </c>
      <c r="X968" s="42">
        <v>8882</v>
      </c>
      <c r="Y968" s="2" t="s">
        <v>281</v>
      </c>
    </row>
    <row r="969" spans="6:25" x14ac:dyDescent="0.2">
      <c r="F969" s="2">
        <v>7</v>
      </c>
      <c r="G969" s="2" t="s">
        <v>3487</v>
      </c>
      <c r="H969" s="2" t="s">
        <v>2888</v>
      </c>
      <c r="I969" s="2" t="s">
        <v>3488</v>
      </c>
      <c r="J969" s="2" t="s">
        <v>2886</v>
      </c>
      <c r="K969" s="2" t="s">
        <v>1261</v>
      </c>
      <c r="L969" s="2" t="s">
        <v>5611</v>
      </c>
      <c r="M969" s="2" t="s">
        <v>5612</v>
      </c>
      <c r="N969" s="32">
        <v>999003093</v>
      </c>
      <c r="O969" s="2">
        <v>375161</v>
      </c>
      <c r="P969" s="2" t="s">
        <v>5613</v>
      </c>
      <c r="Q969" s="2" t="s">
        <v>1240</v>
      </c>
      <c r="R969" s="2">
        <v>135</v>
      </c>
      <c r="S969" s="2">
        <v>5.2</v>
      </c>
      <c r="T969" s="2" t="s">
        <v>5613</v>
      </c>
      <c r="U969" s="2" t="s">
        <v>281</v>
      </c>
      <c r="V969" s="2" t="s">
        <v>1240</v>
      </c>
      <c r="W969" s="2" t="s">
        <v>302</v>
      </c>
      <c r="X969" s="42">
        <v>8882</v>
      </c>
      <c r="Y969" s="2" t="s">
        <v>281</v>
      </c>
    </row>
    <row r="970" spans="6:25" x14ac:dyDescent="0.2">
      <c r="F970" s="2">
        <v>7</v>
      </c>
      <c r="G970" s="2" t="s">
        <v>3487</v>
      </c>
      <c r="H970" s="2" t="s">
        <v>2888</v>
      </c>
      <c r="I970" s="2" t="s">
        <v>3488</v>
      </c>
      <c r="J970" s="2" t="s">
        <v>2886</v>
      </c>
      <c r="K970" s="2" t="s">
        <v>1261</v>
      </c>
      <c r="L970" s="2" t="s">
        <v>281</v>
      </c>
      <c r="M970" s="2" t="s">
        <v>5614</v>
      </c>
      <c r="N970" s="32">
        <v>999957451</v>
      </c>
      <c r="O970" s="2">
        <v>225125</v>
      </c>
      <c r="P970" s="2" t="s">
        <v>5615</v>
      </c>
      <c r="Q970" s="2" t="s">
        <v>1240</v>
      </c>
      <c r="R970" s="2">
        <v>134</v>
      </c>
      <c r="S970" s="2">
        <v>8</v>
      </c>
      <c r="T970" s="2" t="s">
        <v>5615</v>
      </c>
      <c r="U970" s="2" t="s">
        <v>281</v>
      </c>
      <c r="V970" s="2" t="s">
        <v>1240</v>
      </c>
      <c r="W970" s="2" t="s">
        <v>302</v>
      </c>
      <c r="X970" s="42">
        <v>8882</v>
      </c>
      <c r="Y970" s="2" t="s">
        <v>281</v>
      </c>
    </row>
    <row r="971" spans="6:25" x14ac:dyDescent="0.2">
      <c r="F971" s="2">
        <v>7</v>
      </c>
      <c r="G971" s="2" t="s">
        <v>3487</v>
      </c>
      <c r="H971" s="2" t="s">
        <v>2888</v>
      </c>
      <c r="I971" s="2" t="s">
        <v>3488</v>
      </c>
      <c r="J971" s="2" t="s">
        <v>2886</v>
      </c>
      <c r="K971" s="2" t="s">
        <v>1261</v>
      </c>
      <c r="L971" s="2" t="s">
        <v>5616</v>
      </c>
      <c r="M971" s="2" t="s">
        <v>5113</v>
      </c>
      <c r="N971" s="32">
        <v>999959442</v>
      </c>
      <c r="O971" s="2">
        <v>225306</v>
      </c>
      <c r="P971" s="2" t="s">
        <v>5617</v>
      </c>
      <c r="Q971" s="2" t="s">
        <v>1240</v>
      </c>
      <c r="R971" s="2">
        <v>124</v>
      </c>
      <c r="S971" s="2">
        <v>23</v>
      </c>
      <c r="T971" s="2" t="s">
        <v>5617</v>
      </c>
      <c r="U971" s="2" t="s">
        <v>281</v>
      </c>
      <c r="V971" s="2" t="s">
        <v>1240</v>
      </c>
      <c r="W971" s="2" t="s">
        <v>302</v>
      </c>
      <c r="X971" s="42">
        <v>8882</v>
      </c>
      <c r="Y971" s="2" t="s">
        <v>281</v>
      </c>
    </row>
    <row r="972" spans="6:25" x14ac:dyDescent="0.2">
      <c r="F972" s="2">
        <v>7</v>
      </c>
      <c r="G972" s="2" t="s">
        <v>3487</v>
      </c>
      <c r="H972" s="2" t="s">
        <v>2888</v>
      </c>
      <c r="I972" s="2" t="s">
        <v>3488</v>
      </c>
      <c r="J972" s="2" t="s">
        <v>2886</v>
      </c>
      <c r="K972" s="2" t="s">
        <v>1261</v>
      </c>
      <c r="L972" s="2" t="s">
        <v>5618</v>
      </c>
      <c r="M972" s="2" t="s">
        <v>5619</v>
      </c>
      <c r="N972" s="32">
        <v>999958694</v>
      </c>
      <c r="O972" s="2">
        <v>225238</v>
      </c>
      <c r="P972" s="2" t="s">
        <v>5620</v>
      </c>
      <c r="Q972" s="2" t="s">
        <v>1240</v>
      </c>
      <c r="R972" s="2">
        <v>164.02</v>
      </c>
      <c r="S972" s="2">
        <v>2.0099999999999998</v>
      </c>
      <c r="T972" s="2" t="s">
        <v>5620</v>
      </c>
      <c r="U972" s="2" t="s">
        <v>281</v>
      </c>
      <c r="V972" s="2" t="s">
        <v>1240</v>
      </c>
      <c r="W972" s="2" t="s">
        <v>302</v>
      </c>
      <c r="X972" s="42">
        <v>8882</v>
      </c>
      <c r="Y972" s="2" t="s">
        <v>281</v>
      </c>
    </row>
    <row r="973" spans="6:25" x14ac:dyDescent="0.2">
      <c r="F973" s="2">
        <v>7</v>
      </c>
      <c r="G973" s="2" t="s">
        <v>3487</v>
      </c>
      <c r="H973" s="2" t="s">
        <v>2888</v>
      </c>
      <c r="I973" s="2" t="s">
        <v>3488</v>
      </c>
      <c r="J973" s="2" t="s">
        <v>2886</v>
      </c>
      <c r="K973" s="2" t="s">
        <v>1261</v>
      </c>
      <c r="L973" s="2" t="s">
        <v>5621</v>
      </c>
      <c r="M973" s="2" t="s">
        <v>5622</v>
      </c>
      <c r="N973" s="32">
        <v>999959189</v>
      </c>
      <c r="O973" s="2">
        <v>225283</v>
      </c>
      <c r="P973" s="2" t="s">
        <v>5623</v>
      </c>
      <c r="Q973" s="2" t="s">
        <v>1240</v>
      </c>
      <c r="R973" s="2">
        <v>123</v>
      </c>
      <c r="S973" s="2">
        <v>9</v>
      </c>
      <c r="T973" s="2" t="s">
        <v>5623</v>
      </c>
      <c r="U973" s="2" t="s">
        <v>281</v>
      </c>
      <c r="V973" s="2" t="s">
        <v>1240</v>
      </c>
      <c r="W973" s="2" t="s">
        <v>302</v>
      </c>
      <c r="X973" s="42">
        <v>8882</v>
      </c>
      <c r="Y973" s="2" t="s">
        <v>281</v>
      </c>
    </row>
    <row r="974" spans="6:25" x14ac:dyDescent="0.2">
      <c r="F974" s="2">
        <v>7</v>
      </c>
      <c r="G974" s="2" t="s">
        <v>3487</v>
      </c>
      <c r="H974" s="2" t="s">
        <v>2888</v>
      </c>
      <c r="I974" s="2" t="s">
        <v>3488</v>
      </c>
      <c r="J974" s="2" t="s">
        <v>2886</v>
      </c>
      <c r="K974" s="2" t="s">
        <v>1261</v>
      </c>
      <c r="L974" s="2" t="s">
        <v>24211</v>
      </c>
      <c r="M974" s="2" t="s">
        <v>24212</v>
      </c>
      <c r="N974" s="32">
        <v>999003839</v>
      </c>
      <c r="O974" s="2">
        <v>378102</v>
      </c>
      <c r="P974" s="2" t="s">
        <v>5708</v>
      </c>
      <c r="Q974" s="2" t="s">
        <v>1240</v>
      </c>
      <c r="R974" s="2">
        <v>118</v>
      </c>
      <c r="S974" s="2">
        <v>8.1999999999999993</v>
      </c>
      <c r="T974" s="2" t="s">
        <v>5708</v>
      </c>
      <c r="U974" s="2" t="s">
        <v>281</v>
      </c>
      <c r="V974" s="2" t="s">
        <v>1240</v>
      </c>
      <c r="W974" s="2" t="s">
        <v>302</v>
      </c>
      <c r="X974" s="42">
        <v>8882</v>
      </c>
      <c r="Y974" s="2" t="s">
        <v>281</v>
      </c>
    </row>
    <row r="975" spans="6:25" x14ac:dyDescent="0.2">
      <c r="F975" s="2">
        <v>7</v>
      </c>
      <c r="G975" s="2" t="s">
        <v>3487</v>
      </c>
      <c r="H975" s="2" t="s">
        <v>2888</v>
      </c>
      <c r="I975" s="2" t="s">
        <v>3488</v>
      </c>
      <c r="J975" s="2" t="s">
        <v>2886</v>
      </c>
      <c r="K975" s="2" t="s">
        <v>1261</v>
      </c>
      <c r="L975" s="2" t="s">
        <v>5624</v>
      </c>
      <c r="M975" s="2" t="s">
        <v>5625</v>
      </c>
      <c r="N975" s="32">
        <v>999957462</v>
      </c>
      <c r="O975" s="2">
        <v>225126</v>
      </c>
      <c r="P975" s="2" t="s">
        <v>5626</v>
      </c>
      <c r="Q975" s="2" t="s">
        <v>1240</v>
      </c>
      <c r="R975" s="2">
        <v>134</v>
      </c>
      <c r="S975" s="2">
        <v>9.01</v>
      </c>
      <c r="T975" s="2" t="s">
        <v>5626</v>
      </c>
      <c r="U975" s="2" t="s">
        <v>281</v>
      </c>
      <c r="V975" s="2" t="s">
        <v>1240</v>
      </c>
      <c r="W975" s="2" t="s">
        <v>302</v>
      </c>
      <c r="X975" s="42">
        <v>8882</v>
      </c>
      <c r="Y975" s="2" t="s">
        <v>281</v>
      </c>
    </row>
    <row r="976" spans="6:25" x14ac:dyDescent="0.2">
      <c r="F976" s="2">
        <v>7</v>
      </c>
      <c r="G976" s="2" t="s">
        <v>3487</v>
      </c>
      <c r="H976" s="2" t="s">
        <v>2888</v>
      </c>
      <c r="I976" s="2" t="s">
        <v>3488</v>
      </c>
      <c r="J976" s="2" t="s">
        <v>2886</v>
      </c>
      <c r="K976" s="2" t="s">
        <v>1261</v>
      </c>
      <c r="L976" s="2" t="s">
        <v>1397</v>
      </c>
      <c r="M976" s="2" t="s">
        <v>5627</v>
      </c>
      <c r="N976" s="32">
        <v>999957638</v>
      </c>
      <c r="O976" s="2">
        <v>225142</v>
      </c>
      <c r="P976" s="2" t="s">
        <v>5628</v>
      </c>
      <c r="Q976" s="2" t="s">
        <v>1240</v>
      </c>
      <c r="R976" s="2">
        <v>137</v>
      </c>
      <c r="S976" s="2">
        <v>4.2</v>
      </c>
      <c r="T976" s="2" t="s">
        <v>5628</v>
      </c>
      <c r="U976" s="2" t="s">
        <v>281</v>
      </c>
      <c r="V976" s="2" t="s">
        <v>1240</v>
      </c>
      <c r="W976" s="2" t="s">
        <v>302</v>
      </c>
      <c r="X976" s="42">
        <v>8882</v>
      </c>
      <c r="Y976" s="2" t="s">
        <v>281</v>
      </c>
    </row>
    <row r="977" spans="6:25" x14ac:dyDescent="0.2">
      <c r="F977" s="2">
        <v>7</v>
      </c>
      <c r="G977" s="2" t="s">
        <v>3487</v>
      </c>
      <c r="H977" s="2" t="s">
        <v>2888</v>
      </c>
      <c r="I977" s="2" t="s">
        <v>3488</v>
      </c>
      <c r="J977" s="2" t="s">
        <v>2886</v>
      </c>
      <c r="K977" s="2" t="s">
        <v>1261</v>
      </c>
      <c r="L977" s="2" t="s">
        <v>5546</v>
      </c>
      <c r="M977" s="2" t="s">
        <v>5629</v>
      </c>
      <c r="N977" s="32">
        <v>999957440</v>
      </c>
      <c r="O977" s="2">
        <v>225124</v>
      </c>
      <c r="P977" s="2" t="s">
        <v>5630</v>
      </c>
      <c r="Q977" s="2" t="s">
        <v>1240</v>
      </c>
      <c r="R977" s="2">
        <v>134</v>
      </c>
      <c r="S977" s="2">
        <v>7</v>
      </c>
      <c r="T977" s="2" t="s">
        <v>5630</v>
      </c>
      <c r="U977" s="2" t="s">
        <v>281</v>
      </c>
      <c r="V977" s="2" t="s">
        <v>1240</v>
      </c>
      <c r="W977" s="2" t="s">
        <v>302</v>
      </c>
      <c r="X977" s="42">
        <v>8882</v>
      </c>
      <c r="Y977" s="2" t="s">
        <v>281</v>
      </c>
    </row>
    <row r="978" spans="6:25" x14ac:dyDescent="0.2">
      <c r="F978" s="2">
        <v>7</v>
      </c>
      <c r="G978" s="2" t="s">
        <v>3487</v>
      </c>
      <c r="H978" s="2" t="s">
        <v>2888</v>
      </c>
      <c r="I978" s="2" t="s">
        <v>3488</v>
      </c>
      <c r="J978" s="2" t="s">
        <v>2886</v>
      </c>
      <c r="K978" s="2" t="s">
        <v>1261</v>
      </c>
      <c r="L978" s="2" t="s">
        <v>281</v>
      </c>
      <c r="M978" s="2" t="s">
        <v>5631</v>
      </c>
      <c r="N978" s="32">
        <v>999957363</v>
      </c>
      <c r="O978" s="2">
        <v>225117</v>
      </c>
      <c r="P978" s="2" t="s">
        <v>5632</v>
      </c>
      <c r="Q978" s="2" t="s">
        <v>1240</v>
      </c>
      <c r="R978" s="2">
        <v>118</v>
      </c>
      <c r="S978" s="2">
        <v>9.3000000000000007</v>
      </c>
      <c r="T978" s="2" t="s">
        <v>5632</v>
      </c>
      <c r="U978" s="2" t="s">
        <v>281</v>
      </c>
      <c r="V978" s="2" t="s">
        <v>1240</v>
      </c>
      <c r="W978" s="2" t="s">
        <v>302</v>
      </c>
      <c r="X978" s="42">
        <v>8882</v>
      </c>
      <c r="Y978" s="2" t="s">
        <v>281</v>
      </c>
    </row>
    <row r="979" spans="6:25" x14ac:dyDescent="0.2">
      <c r="F979" s="2">
        <v>7</v>
      </c>
      <c r="G979" s="2" t="s">
        <v>3487</v>
      </c>
      <c r="H979" s="2" t="s">
        <v>2888</v>
      </c>
      <c r="I979" s="2" t="s">
        <v>3488</v>
      </c>
      <c r="J979" s="2" t="s">
        <v>2886</v>
      </c>
      <c r="K979" s="2" t="s">
        <v>1261</v>
      </c>
      <c r="L979" s="2" t="s">
        <v>5633</v>
      </c>
      <c r="M979" s="2" t="s">
        <v>5634</v>
      </c>
      <c r="N979" s="32">
        <v>999001873</v>
      </c>
      <c r="O979" s="2">
        <v>370197</v>
      </c>
      <c r="P979" s="2" t="s">
        <v>5635</v>
      </c>
      <c r="Q979" s="2" t="s">
        <v>1240</v>
      </c>
      <c r="R979" s="2">
        <v>135</v>
      </c>
      <c r="S979" s="2">
        <v>7</v>
      </c>
      <c r="T979" s="2" t="s">
        <v>5635</v>
      </c>
      <c r="U979" s="2" t="s">
        <v>281</v>
      </c>
      <c r="V979" s="2" t="s">
        <v>1240</v>
      </c>
      <c r="W979" s="2" t="s">
        <v>302</v>
      </c>
      <c r="X979" s="42">
        <v>8882</v>
      </c>
      <c r="Y979" s="2" t="s">
        <v>281</v>
      </c>
    </row>
    <row r="980" spans="6:25" x14ac:dyDescent="0.2">
      <c r="F980" s="2">
        <v>7</v>
      </c>
      <c r="G980" s="2" t="s">
        <v>3487</v>
      </c>
      <c r="H980" s="2" t="s">
        <v>2888</v>
      </c>
      <c r="I980" s="2" t="s">
        <v>3488</v>
      </c>
      <c r="J980" s="2" t="s">
        <v>2886</v>
      </c>
      <c r="K980" s="2" t="s">
        <v>1261</v>
      </c>
      <c r="L980" s="2" t="s">
        <v>5636</v>
      </c>
      <c r="M980" s="2" t="s">
        <v>5637</v>
      </c>
      <c r="N980" s="32">
        <v>999001670</v>
      </c>
      <c r="O980" s="2">
        <v>369265</v>
      </c>
      <c r="P980" s="2" t="s">
        <v>5638</v>
      </c>
      <c r="Q980" s="2" t="s">
        <v>1240</v>
      </c>
      <c r="R980" s="2">
        <v>122</v>
      </c>
      <c r="S980" s="2">
        <v>22</v>
      </c>
      <c r="T980" s="2" t="s">
        <v>5638</v>
      </c>
      <c r="U980" s="2" t="s">
        <v>281</v>
      </c>
      <c r="V980" s="2" t="s">
        <v>1240</v>
      </c>
      <c r="W980" s="2" t="s">
        <v>302</v>
      </c>
      <c r="X980" s="42">
        <v>8882</v>
      </c>
      <c r="Y980" s="2" t="s">
        <v>281</v>
      </c>
    </row>
    <row r="981" spans="6:25" x14ac:dyDescent="0.2">
      <c r="F981" s="2">
        <v>7</v>
      </c>
      <c r="G981" s="2" t="s">
        <v>3487</v>
      </c>
      <c r="H981" s="2" t="s">
        <v>2888</v>
      </c>
      <c r="I981" s="2" t="s">
        <v>3488</v>
      </c>
      <c r="J981" s="2" t="s">
        <v>2886</v>
      </c>
      <c r="K981" s="2" t="s">
        <v>1261</v>
      </c>
      <c r="L981" s="2" t="s">
        <v>5639</v>
      </c>
      <c r="M981" s="2" t="s">
        <v>5640</v>
      </c>
      <c r="N981" s="32">
        <v>999959332</v>
      </c>
      <c r="O981" s="2">
        <v>225296</v>
      </c>
      <c r="P981" s="2" t="s">
        <v>5641</v>
      </c>
      <c r="Q981" s="2" t="s">
        <v>1240</v>
      </c>
      <c r="R981" s="2">
        <v>124</v>
      </c>
      <c r="S981" s="2">
        <v>19</v>
      </c>
      <c r="T981" s="2" t="s">
        <v>5641</v>
      </c>
      <c r="U981" s="2" t="s">
        <v>281</v>
      </c>
      <c r="V981" s="2" t="s">
        <v>1240</v>
      </c>
      <c r="W981" s="2" t="s">
        <v>302</v>
      </c>
      <c r="X981" s="42">
        <v>8882</v>
      </c>
      <c r="Y981" s="2" t="s">
        <v>281</v>
      </c>
    </row>
    <row r="982" spans="6:25" x14ac:dyDescent="0.2">
      <c r="F982" s="2">
        <v>7</v>
      </c>
      <c r="G982" s="2" t="s">
        <v>3487</v>
      </c>
      <c r="H982" s="2" t="s">
        <v>2888</v>
      </c>
      <c r="I982" s="2" t="s">
        <v>3488</v>
      </c>
      <c r="J982" s="2" t="s">
        <v>2886</v>
      </c>
      <c r="K982" s="2" t="s">
        <v>1261</v>
      </c>
      <c r="L982" s="2" t="s">
        <v>5642</v>
      </c>
      <c r="M982" s="2" t="s">
        <v>5643</v>
      </c>
      <c r="N982" s="32">
        <v>999958144</v>
      </c>
      <c r="O982" s="2">
        <v>225188</v>
      </c>
      <c r="P982" s="2" t="s">
        <v>5644</v>
      </c>
      <c r="Q982" s="2" t="s">
        <v>1240</v>
      </c>
      <c r="R982" s="2">
        <v>135</v>
      </c>
      <c r="S982" s="2">
        <v>5</v>
      </c>
      <c r="T982" s="2" t="s">
        <v>5644</v>
      </c>
      <c r="U982" s="2" t="s">
        <v>281</v>
      </c>
      <c r="V982" s="2" t="s">
        <v>1240</v>
      </c>
      <c r="W982" s="2" t="s">
        <v>302</v>
      </c>
      <c r="X982" s="42">
        <v>8882</v>
      </c>
      <c r="Y982" s="2" t="s">
        <v>281</v>
      </c>
    </row>
    <row r="983" spans="6:25" x14ac:dyDescent="0.2">
      <c r="F983" s="2">
        <v>7</v>
      </c>
      <c r="G983" s="2" t="s">
        <v>3487</v>
      </c>
      <c r="H983" s="2" t="s">
        <v>2888</v>
      </c>
      <c r="I983" s="2" t="s">
        <v>3488</v>
      </c>
      <c r="J983" s="2" t="s">
        <v>2886</v>
      </c>
      <c r="K983" s="2" t="s">
        <v>1261</v>
      </c>
      <c r="L983" s="2" t="s">
        <v>281</v>
      </c>
      <c r="M983" s="2" t="s">
        <v>5645</v>
      </c>
      <c r="N983" s="32">
        <v>999957880</v>
      </c>
      <c r="O983" s="2">
        <v>225164</v>
      </c>
      <c r="P983" s="2" t="s">
        <v>5646</v>
      </c>
      <c r="Q983" s="2" t="s">
        <v>1240</v>
      </c>
      <c r="R983" s="2">
        <v>138</v>
      </c>
      <c r="S983" s="2">
        <v>1</v>
      </c>
      <c r="T983" s="2" t="s">
        <v>5646</v>
      </c>
      <c r="U983" s="2" t="s">
        <v>281</v>
      </c>
      <c r="V983" s="2" t="s">
        <v>1240</v>
      </c>
      <c r="W983" s="2" t="s">
        <v>302</v>
      </c>
      <c r="X983" s="42">
        <v>8882</v>
      </c>
      <c r="Y983" s="2" t="s">
        <v>281</v>
      </c>
    </row>
    <row r="984" spans="6:25" x14ac:dyDescent="0.2">
      <c r="F984" s="2">
        <v>7</v>
      </c>
      <c r="G984" s="2" t="s">
        <v>3487</v>
      </c>
      <c r="H984" s="2" t="s">
        <v>2888</v>
      </c>
      <c r="I984" s="2" t="s">
        <v>3488</v>
      </c>
      <c r="J984" s="2" t="s">
        <v>2886</v>
      </c>
      <c r="K984" s="2" t="s">
        <v>1261</v>
      </c>
      <c r="L984" s="2" t="s">
        <v>281</v>
      </c>
      <c r="M984" s="2" t="s">
        <v>5647</v>
      </c>
      <c r="N984" s="32">
        <v>999958738</v>
      </c>
      <c r="O984" s="2">
        <v>225242</v>
      </c>
      <c r="P984" s="2" t="s">
        <v>5648</v>
      </c>
      <c r="Q984" s="2" t="s">
        <v>1240</v>
      </c>
      <c r="R984" s="2">
        <v>164.2</v>
      </c>
      <c r="S984" s="2">
        <v>7</v>
      </c>
      <c r="T984" s="2" t="s">
        <v>5648</v>
      </c>
      <c r="U984" s="2" t="s">
        <v>281</v>
      </c>
      <c r="V984" s="2" t="s">
        <v>1240</v>
      </c>
      <c r="W984" s="2" t="s">
        <v>302</v>
      </c>
      <c r="X984" s="42">
        <v>8882</v>
      </c>
      <c r="Y984" s="2" t="s">
        <v>281</v>
      </c>
    </row>
    <row r="985" spans="6:25" x14ac:dyDescent="0.2">
      <c r="F985" s="2">
        <v>7</v>
      </c>
      <c r="G985" s="2" t="s">
        <v>3487</v>
      </c>
      <c r="H985" s="2" t="s">
        <v>2888</v>
      </c>
      <c r="I985" s="2" t="s">
        <v>3488</v>
      </c>
      <c r="J985" s="2" t="s">
        <v>2886</v>
      </c>
      <c r="K985" s="2" t="s">
        <v>1261</v>
      </c>
      <c r="L985" s="2" t="s">
        <v>281</v>
      </c>
      <c r="M985" s="2" t="s">
        <v>205</v>
      </c>
      <c r="N985" s="32">
        <v>999957836</v>
      </c>
      <c r="O985" s="2">
        <v>225160</v>
      </c>
      <c r="P985" s="2" t="s">
        <v>1340</v>
      </c>
      <c r="Q985" s="2" t="s">
        <v>1240</v>
      </c>
      <c r="R985" s="2">
        <v>138</v>
      </c>
      <c r="S985" s="2">
        <v>11</v>
      </c>
      <c r="T985" s="2" t="s">
        <v>1340</v>
      </c>
      <c r="U985" s="2" t="s">
        <v>281</v>
      </c>
      <c r="V985" s="2" t="s">
        <v>1240</v>
      </c>
      <c r="W985" s="2" t="s">
        <v>302</v>
      </c>
      <c r="X985" s="42">
        <v>8882</v>
      </c>
      <c r="Y985" s="2" t="s">
        <v>281</v>
      </c>
    </row>
    <row r="986" spans="6:25" x14ac:dyDescent="0.2">
      <c r="F986" s="2">
        <v>7</v>
      </c>
      <c r="G986" s="2" t="s">
        <v>3487</v>
      </c>
      <c r="H986" s="2" t="s">
        <v>2888</v>
      </c>
      <c r="I986" s="2" t="s">
        <v>3488</v>
      </c>
      <c r="J986" s="2" t="s">
        <v>2886</v>
      </c>
      <c r="K986" s="2" t="s">
        <v>1261</v>
      </c>
      <c r="L986" s="2" t="s">
        <v>2883</v>
      </c>
      <c r="M986" s="2" t="s">
        <v>2884</v>
      </c>
      <c r="N986" s="32">
        <v>999003398</v>
      </c>
      <c r="O986" s="2">
        <v>376321</v>
      </c>
      <c r="P986" s="2" t="s">
        <v>2882</v>
      </c>
      <c r="Q986" s="2" t="s">
        <v>1240</v>
      </c>
      <c r="R986" s="2">
        <v>118</v>
      </c>
      <c r="S986" s="2">
        <v>9.1</v>
      </c>
      <c r="T986" s="2" t="s">
        <v>2882</v>
      </c>
      <c r="U986" s="2" t="s">
        <v>281</v>
      </c>
      <c r="V986" s="2" t="s">
        <v>1240</v>
      </c>
      <c r="W986" s="2" t="s">
        <v>302</v>
      </c>
      <c r="X986" s="42">
        <v>8882</v>
      </c>
      <c r="Y986" s="2" t="s">
        <v>281</v>
      </c>
    </row>
    <row r="987" spans="6:25" x14ac:dyDescent="0.2">
      <c r="F987" s="2">
        <v>7</v>
      </c>
      <c r="G987" s="2" t="s">
        <v>3487</v>
      </c>
      <c r="H987" s="2" t="s">
        <v>2888</v>
      </c>
      <c r="I987" s="2" t="s">
        <v>3488</v>
      </c>
      <c r="J987" s="2" t="s">
        <v>2886</v>
      </c>
      <c r="K987" s="2" t="s">
        <v>1261</v>
      </c>
      <c r="L987" s="2" t="s">
        <v>5649</v>
      </c>
      <c r="M987" s="2" t="s">
        <v>2776</v>
      </c>
      <c r="N987" s="32">
        <v>999003103</v>
      </c>
      <c r="O987" s="2">
        <v>375195</v>
      </c>
      <c r="P987" s="2" t="s">
        <v>5650</v>
      </c>
      <c r="Q987" s="2" t="s">
        <v>1240</v>
      </c>
      <c r="R987" s="2">
        <v>135</v>
      </c>
      <c r="S987" s="2">
        <v>1.2</v>
      </c>
      <c r="T987" s="2" t="s">
        <v>5650</v>
      </c>
      <c r="U987" s="2" t="s">
        <v>281</v>
      </c>
      <c r="V987" s="2" t="s">
        <v>1240</v>
      </c>
      <c r="W987" s="2" t="s">
        <v>302</v>
      </c>
      <c r="X987" s="42">
        <v>8882</v>
      </c>
      <c r="Y987" s="2" t="s">
        <v>281</v>
      </c>
    </row>
    <row r="988" spans="6:25" x14ac:dyDescent="0.2">
      <c r="F988" s="2">
        <v>7</v>
      </c>
      <c r="G988" s="2" t="s">
        <v>3487</v>
      </c>
      <c r="H988" s="2" t="s">
        <v>2888</v>
      </c>
      <c r="I988" s="2" t="s">
        <v>3488</v>
      </c>
      <c r="J988" s="2" t="s">
        <v>2886</v>
      </c>
      <c r="K988" s="2" t="s">
        <v>1261</v>
      </c>
      <c r="L988" s="2" t="s">
        <v>5651</v>
      </c>
      <c r="M988" s="2" t="s">
        <v>5652</v>
      </c>
      <c r="N988" s="32">
        <v>999003478</v>
      </c>
      <c r="O988" s="2">
        <v>376632</v>
      </c>
      <c r="P988" s="2" t="s">
        <v>5653</v>
      </c>
      <c r="Q988" s="2" t="s">
        <v>1240</v>
      </c>
      <c r="R988" s="2">
        <v>123</v>
      </c>
      <c r="S988" s="2">
        <v>17</v>
      </c>
      <c r="T988" s="2" t="s">
        <v>5653</v>
      </c>
      <c r="U988" s="2" t="s">
        <v>281</v>
      </c>
      <c r="V988" s="2" t="s">
        <v>1240</v>
      </c>
      <c r="W988" s="2" t="s">
        <v>302</v>
      </c>
      <c r="X988" s="42">
        <v>8882</v>
      </c>
      <c r="Y988" s="2" t="s">
        <v>281</v>
      </c>
    </row>
    <row r="989" spans="6:25" x14ac:dyDescent="0.2">
      <c r="F989" s="2">
        <v>7</v>
      </c>
      <c r="G989" s="2" t="s">
        <v>3487</v>
      </c>
      <c r="H989" s="2" t="s">
        <v>2888</v>
      </c>
      <c r="I989" s="2" t="s">
        <v>3488</v>
      </c>
      <c r="J989" s="2" t="s">
        <v>2886</v>
      </c>
      <c r="K989" s="2" t="s">
        <v>1261</v>
      </c>
      <c r="L989" s="2" t="s">
        <v>281</v>
      </c>
      <c r="M989" s="2" t="s">
        <v>5654</v>
      </c>
      <c r="N989" s="32">
        <v>999959420</v>
      </c>
      <c r="O989" s="2">
        <v>225304</v>
      </c>
      <c r="P989" s="2" t="s">
        <v>5655</v>
      </c>
      <c r="Q989" s="2" t="s">
        <v>1240</v>
      </c>
      <c r="R989" s="2">
        <v>124</v>
      </c>
      <c r="S989" s="2">
        <v>8</v>
      </c>
      <c r="T989" s="2" t="s">
        <v>5655</v>
      </c>
      <c r="U989" s="2" t="s">
        <v>281</v>
      </c>
      <c r="V989" s="2" t="s">
        <v>1240</v>
      </c>
      <c r="W989" s="2" t="s">
        <v>302</v>
      </c>
      <c r="X989" s="42">
        <v>8882</v>
      </c>
      <c r="Y989" s="2" t="s">
        <v>281</v>
      </c>
    </row>
    <row r="990" spans="6:25" x14ac:dyDescent="0.2">
      <c r="F990" s="2">
        <v>7</v>
      </c>
      <c r="G990" s="2" t="s">
        <v>3487</v>
      </c>
      <c r="H990" s="2" t="s">
        <v>2888</v>
      </c>
      <c r="I990" s="2" t="s">
        <v>3488</v>
      </c>
      <c r="J990" s="2" t="s">
        <v>2886</v>
      </c>
      <c r="K990" s="2" t="s">
        <v>1261</v>
      </c>
      <c r="L990" s="2" t="s">
        <v>5656</v>
      </c>
      <c r="M990" s="2" t="s">
        <v>5657</v>
      </c>
      <c r="N990" s="32">
        <v>999002924</v>
      </c>
      <c r="O990" s="2">
        <v>374343</v>
      </c>
      <c r="P990" s="2" t="s">
        <v>5658</v>
      </c>
      <c r="Q990" s="2" t="s">
        <v>1240</v>
      </c>
      <c r="R990" s="2">
        <v>123</v>
      </c>
      <c r="S990" s="2">
        <v>14.01</v>
      </c>
      <c r="T990" s="2" t="s">
        <v>5658</v>
      </c>
      <c r="U990" s="2" t="s">
        <v>281</v>
      </c>
      <c r="V990" s="2" t="s">
        <v>1240</v>
      </c>
      <c r="W990" s="2" t="s">
        <v>302</v>
      </c>
      <c r="X990" s="42">
        <v>8882</v>
      </c>
      <c r="Y990" s="2" t="s">
        <v>281</v>
      </c>
    </row>
    <row r="991" spans="6:25" x14ac:dyDescent="0.2">
      <c r="F991" s="2">
        <v>7</v>
      </c>
      <c r="G991" s="2" t="s">
        <v>3487</v>
      </c>
      <c r="H991" s="2" t="s">
        <v>2888</v>
      </c>
      <c r="I991" s="2" t="s">
        <v>3488</v>
      </c>
      <c r="J991" s="2" t="s">
        <v>2886</v>
      </c>
      <c r="K991" s="2" t="s">
        <v>1261</v>
      </c>
      <c r="L991" s="2" t="s">
        <v>5659</v>
      </c>
      <c r="M991" s="2" t="s">
        <v>2296</v>
      </c>
      <c r="N991" s="32">
        <v>999003700</v>
      </c>
      <c r="O991" s="2">
        <v>377485</v>
      </c>
      <c r="P991" s="2" t="s">
        <v>5660</v>
      </c>
      <c r="Q991" s="2" t="s">
        <v>1240</v>
      </c>
      <c r="R991" s="2">
        <v>135</v>
      </c>
      <c r="S991" s="2">
        <v>1.1000000000000001</v>
      </c>
      <c r="T991" s="2" t="s">
        <v>5660</v>
      </c>
      <c r="U991" s="2" t="s">
        <v>281</v>
      </c>
      <c r="V991" s="2" t="s">
        <v>1240</v>
      </c>
      <c r="W991" s="2" t="s">
        <v>302</v>
      </c>
      <c r="X991" s="42">
        <v>8882</v>
      </c>
      <c r="Y991" s="2" t="s">
        <v>281</v>
      </c>
    </row>
    <row r="992" spans="6:25" x14ac:dyDescent="0.2">
      <c r="F992" s="2">
        <v>7</v>
      </c>
      <c r="G992" s="2" t="s">
        <v>3487</v>
      </c>
      <c r="H992" s="2" t="s">
        <v>2888</v>
      </c>
      <c r="I992" s="2" t="s">
        <v>3488</v>
      </c>
      <c r="J992" s="2" t="s">
        <v>2886</v>
      </c>
      <c r="K992" s="2" t="s">
        <v>1261</v>
      </c>
      <c r="L992" s="2" t="s">
        <v>2410</v>
      </c>
      <c r="M992" s="2" t="s">
        <v>2296</v>
      </c>
      <c r="N992" s="32">
        <v>999958507</v>
      </c>
      <c r="O992" s="2">
        <v>225221</v>
      </c>
      <c r="P992" s="2" t="s">
        <v>2409</v>
      </c>
      <c r="Q992" s="2" t="s">
        <v>1240</v>
      </c>
      <c r="R992" s="2">
        <v>122</v>
      </c>
      <c r="S992" s="2">
        <v>22.1</v>
      </c>
      <c r="T992" s="2" t="s">
        <v>2409</v>
      </c>
      <c r="U992" s="2" t="s">
        <v>281</v>
      </c>
      <c r="V992" s="2" t="s">
        <v>1240</v>
      </c>
      <c r="W992" s="2" t="s">
        <v>302</v>
      </c>
      <c r="X992" s="42">
        <v>8882</v>
      </c>
      <c r="Y992" s="2" t="s">
        <v>281</v>
      </c>
    </row>
    <row r="993" spans="6:25" x14ac:dyDescent="0.2">
      <c r="F993" s="2">
        <v>7</v>
      </c>
      <c r="G993" s="2" t="s">
        <v>3487</v>
      </c>
      <c r="H993" s="2" t="s">
        <v>2888</v>
      </c>
      <c r="I993" s="2" t="s">
        <v>3488</v>
      </c>
      <c r="J993" s="2" t="s">
        <v>2886</v>
      </c>
      <c r="K993" s="2" t="s">
        <v>1261</v>
      </c>
      <c r="L993" s="2" t="s">
        <v>1507</v>
      </c>
      <c r="M993" s="2" t="s">
        <v>2296</v>
      </c>
      <c r="N993" s="32">
        <v>999957583</v>
      </c>
      <c r="O993" s="2">
        <v>225137</v>
      </c>
      <c r="P993" s="2" t="s">
        <v>5661</v>
      </c>
      <c r="Q993" s="2" t="s">
        <v>1240</v>
      </c>
      <c r="R993" s="2">
        <v>118</v>
      </c>
      <c r="S993" s="2">
        <v>9.1999999999999993</v>
      </c>
      <c r="T993" s="2" t="s">
        <v>5661</v>
      </c>
      <c r="U993" s="2" t="s">
        <v>281</v>
      </c>
      <c r="V993" s="2" t="s">
        <v>1240</v>
      </c>
      <c r="W993" s="2" t="s">
        <v>302</v>
      </c>
      <c r="X993" s="42">
        <v>8882</v>
      </c>
      <c r="Y993" s="2" t="s">
        <v>281</v>
      </c>
    </row>
    <row r="994" spans="6:25" x14ac:dyDescent="0.2">
      <c r="F994" s="2">
        <v>7</v>
      </c>
      <c r="G994" s="2" t="s">
        <v>3487</v>
      </c>
      <c r="H994" s="2" t="s">
        <v>2888</v>
      </c>
      <c r="I994" s="2" t="s">
        <v>3488</v>
      </c>
      <c r="J994" s="2" t="s">
        <v>2886</v>
      </c>
      <c r="K994" s="2" t="s">
        <v>1261</v>
      </c>
      <c r="L994" s="2" t="s">
        <v>5662</v>
      </c>
      <c r="M994" s="2" t="s">
        <v>5663</v>
      </c>
      <c r="N994" s="32">
        <v>999003029</v>
      </c>
      <c r="O994" s="2">
        <v>374893</v>
      </c>
      <c r="P994" s="2" t="s">
        <v>5664</v>
      </c>
      <c r="Q994" s="2" t="s">
        <v>1240</v>
      </c>
      <c r="R994" s="2">
        <v>138</v>
      </c>
      <c r="S994" s="2">
        <v>1.1000000000000001</v>
      </c>
      <c r="T994" s="2" t="s">
        <v>5664</v>
      </c>
      <c r="U994" s="2" t="s">
        <v>281</v>
      </c>
      <c r="V994" s="2" t="s">
        <v>1240</v>
      </c>
      <c r="W994" s="2" t="s">
        <v>302</v>
      </c>
      <c r="X994" s="42">
        <v>8882</v>
      </c>
      <c r="Y994" s="2" t="s">
        <v>281</v>
      </c>
    </row>
    <row r="995" spans="6:25" x14ac:dyDescent="0.2">
      <c r="F995" s="2">
        <v>7</v>
      </c>
      <c r="G995" s="2" t="s">
        <v>3487</v>
      </c>
      <c r="H995" s="2" t="s">
        <v>2888</v>
      </c>
      <c r="I995" s="2" t="s">
        <v>3488</v>
      </c>
      <c r="J995" s="2" t="s">
        <v>2886</v>
      </c>
      <c r="K995" s="2" t="s">
        <v>1261</v>
      </c>
      <c r="L995" s="2" t="s">
        <v>5665</v>
      </c>
      <c r="M995" s="2" t="s">
        <v>5666</v>
      </c>
      <c r="N995" s="32">
        <v>999003245</v>
      </c>
      <c r="O995" s="2">
        <v>375623</v>
      </c>
      <c r="P995" s="2" t="s">
        <v>5667</v>
      </c>
      <c r="Q995" s="2" t="s">
        <v>1240</v>
      </c>
      <c r="R995" s="2">
        <v>122</v>
      </c>
      <c r="S995" s="2">
        <v>27</v>
      </c>
      <c r="T995" s="2" t="s">
        <v>5667</v>
      </c>
      <c r="U995" s="2" t="s">
        <v>281</v>
      </c>
      <c r="V995" s="2" t="s">
        <v>1240</v>
      </c>
      <c r="W995" s="2" t="s">
        <v>302</v>
      </c>
      <c r="X995" s="42">
        <v>8882</v>
      </c>
      <c r="Y995" s="2" t="s">
        <v>281</v>
      </c>
    </row>
    <row r="996" spans="6:25" x14ac:dyDescent="0.2">
      <c r="F996" s="2">
        <v>7</v>
      </c>
      <c r="G996" s="2" t="s">
        <v>3487</v>
      </c>
      <c r="H996" s="2" t="s">
        <v>2888</v>
      </c>
      <c r="I996" s="2" t="s">
        <v>3488</v>
      </c>
      <c r="J996" s="2" t="s">
        <v>2886</v>
      </c>
      <c r="K996" s="2" t="s">
        <v>1261</v>
      </c>
      <c r="L996" s="2" t="s">
        <v>2267</v>
      </c>
      <c r="M996" s="2" t="s">
        <v>2268</v>
      </c>
      <c r="N996" s="32">
        <v>999001738</v>
      </c>
      <c r="O996" s="2">
        <v>369585</v>
      </c>
      <c r="P996" s="2" t="s">
        <v>2265</v>
      </c>
      <c r="Q996" s="2" t="s">
        <v>1240</v>
      </c>
      <c r="R996" s="2">
        <v>123</v>
      </c>
      <c r="S996" s="2">
        <v>1</v>
      </c>
      <c r="T996" s="2" t="s">
        <v>2265</v>
      </c>
      <c r="U996" s="2" t="s">
        <v>281</v>
      </c>
      <c r="V996" s="2" t="s">
        <v>1240</v>
      </c>
      <c r="W996" s="2" t="s">
        <v>302</v>
      </c>
      <c r="X996" s="42">
        <v>8882</v>
      </c>
      <c r="Y996" s="2" t="s">
        <v>281</v>
      </c>
    </row>
    <row r="997" spans="6:25" x14ac:dyDescent="0.2">
      <c r="F997" s="2">
        <v>7</v>
      </c>
      <c r="G997" s="2" t="s">
        <v>3487</v>
      </c>
      <c r="H997" s="2" t="s">
        <v>2888</v>
      </c>
      <c r="I997" s="2" t="s">
        <v>3488</v>
      </c>
      <c r="J997" s="2" t="s">
        <v>2886</v>
      </c>
      <c r="K997" s="2" t="s">
        <v>1261</v>
      </c>
      <c r="L997" s="2" t="s">
        <v>5668</v>
      </c>
      <c r="M997" s="2" t="s">
        <v>5669</v>
      </c>
      <c r="N997" s="32">
        <v>999001442</v>
      </c>
      <c r="O997" s="2">
        <v>368200</v>
      </c>
      <c r="P997" s="2" t="s">
        <v>5670</v>
      </c>
      <c r="Q997" s="2" t="s">
        <v>1240</v>
      </c>
      <c r="R997" s="2">
        <v>135</v>
      </c>
      <c r="S997" s="2">
        <v>8</v>
      </c>
      <c r="T997" s="2" t="s">
        <v>5670</v>
      </c>
      <c r="U997" s="2" t="s">
        <v>281</v>
      </c>
      <c r="V997" s="2" t="s">
        <v>1240</v>
      </c>
      <c r="W997" s="2" t="s">
        <v>302</v>
      </c>
      <c r="X997" s="42">
        <v>8882</v>
      </c>
      <c r="Y997" s="2" t="s">
        <v>281</v>
      </c>
    </row>
    <row r="998" spans="6:25" x14ac:dyDescent="0.2">
      <c r="F998" s="2">
        <v>7</v>
      </c>
      <c r="G998" s="2" t="s">
        <v>3487</v>
      </c>
      <c r="H998" s="2" t="s">
        <v>2888</v>
      </c>
      <c r="I998" s="2" t="s">
        <v>3488</v>
      </c>
      <c r="J998" s="2" t="s">
        <v>2886</v>
      </c>
      <c r="K998" s="2" t="s">
        <v>1261</v>
      </c>
      <c r="L998" s="2" t="s">
        <v>1643</v>
      </c>
      <c r="M998" s="2" t="s">
        <v>1644</v>
      </c>
      <c r="N998" s="32">
        <v>999000612</v>
      </c>
      <c r="O998" s="2">
        <v>360399</v>
      </c>
      <c r="P998" s="2" t="s">
        <v>1641</v>
      </c>
      <c r="Q998" s="2" t="s">
        <v>1240</v>
      </c>
      <c r="R998" s="2">
        <v>122</v>
      </c>
      <c r="S998" s="2">
        <v>5</v>
      </c>
      <c r="T998" s="2" t="s">
        <v>1641</v>
      </c>
      <c r="U998" s="2" t="s">
        <v>281</v>
      </c>
      <c r="V998" s="2" t="s">
        <v>1240</v>
      </c>
      <c r="W998" s="2" t="s">
        <v>302</v>
      </c>
      <c r="X998" s="42">
        <v>8882</v>
      </c>
      <c r="Y998" s="2" t="s">
        <v>281</v>
      </c>
    </row>
    <row r="999" spans="6:25" x14ac:dyDescent="0.2">
      <c r="F999" s="2">
        <v>7</v>
      </c>
      <c r="G999" s="2" t="s">
        <v>3487</v>
      </c>
      <c r="H999" s="2" t="s">
        <v>2888</v>
      </c>
      <c r="I999" s="2" t="s">
        <v>3488</v>
      </c>
      <c r="J999" s="2" t="s">
        <v>2886</v>
      </c>
      <c r="K999" s="2" t="s">
        <v>1261</v>
      </c>
      <c r="L999" s="2" t="s">
        <v>5671</v>
      </c>
      <c r="M999" s="2" t="s">
        <v>5672</v>
      </c>
      <c r="N999" s="32">
        <v>999920018</v>
      </c>
      <c r="O999" s="2">
        <v>221758</v>
      </c>
      <c r="P999" s="2" t="s">
        <v>5673</v>
      </c>
      <c r="Q999" s="2" t="s">
        <v>1240</v>
      </c>
      <c r="R999" s="2">
        <v>165</v>
      </c>
      <c r="S999" s="2">
        <v>3</v>
      </c>
      <c r="T999" s="2" t="s">
        <v>5673</v>
      </c>
      <c r="U999" s="2" t="s">
        <v>281</v>
      </c>
      <c r="V999" s="2" t="s">
        <v>1240</v>
      </c>
      <c r="W999" s="2" t="s">
        <v>302</v>
      </c>
      <c r="X999" s="42">
        <v>8882</v>
      </c>
      <c r="Y999" s="2" t="s">
        <v>281</v>
      </c>
    </row>
    <row r="1000" spans="6:25" x14ac:dyDescent="0.2">
      <c r="F1000" s="2">
        <v>7</v>
      </c>
      <c r="G1000" s="2" t="s">
        <v>3487</v>
      </c>
      <c r="H1000" s="2" t="s">
        <v>2888</v>
      </c>
      <c r="I1000" s="2" t="s">
        <v>3488</v>
      </c>
      <c r="J1000" s="2" t="s">
        <v>2886</v>
      </c>
      <c r="K1000" s="2" t="s">
        <v>1261</v>
      </c>
      <c r="L1000" s="2" t="s">
        <v>5671</v>
      </c>
      <c r="M1000" s="2" t="s">
        <v>5672</v>
      </c>
      <c r="N1000" s="32">
        <v>999920029</v>
      </c>
      <c r="O1000" s="2">
        <v>221759</v>
      </c>
      <c r="P1000" s="2" t="s">
        <v>5674</v>
      </c>
      <c r="Q1000" s="2" t="s">
        <v>1240</v>
      </c>
      <c r="R1000" s="2">
        <v>165</v>
      </c>
      <c r="S1000" s="2">
        <v>3</v>
      </c>
      <c r="T1000" s="2" t="s">
        <v>5674</v>
      </c>
      <c r="U1000" s="2" t="s">
        <v>281</v>
      </c>
      <c r="V1000" s="2" t="s">
        <v>1240</v>
      </c>
      <c r="W1000" s="2" t="s">
        <v>302</v>
      </c>
      <c r="X1000" s="42">
        <v>8882</v>
      </c>
      <c r="Y1000" s="2" t="s">
        <v>281</v>
      </c>
    </row>
    <row r="1001" spans="6:25" x14ac:dyDescent="0.2">
      <c r="F1001" s="2">
        <v>7</v>
      </c>
      <c r="G1001" s="2" t="s">
        <v>3487</v>
      </c>
      <c r="H1001" s="2" t="s">
        <v>2888</v>
      </c>
      <c r="I1001" s="2" t="s">
        <v>3488</v>
      </c>
      <c r="J1001" s="2" t="s">
        <v>2886</v>
      </c>
      <c r="K1001" s="2" t="s">
        <v>1261</v>
      </c>
      <c r="L1001" s="2" t="s">
        <v>5675</v>
      </c>
      <c r="M1001" s="2" t="s">
        <v>5676</v>
      </c>
      <c r="N1001" s="32">
        <v>999002306</v>
      </c>
      <c r="O1001" s="2">
        <v>371842</v>
      </c>
      <c r="P1001" s="2" t="s">
        <v>5677</v>
      </c>
      <c r="Q1001" s="2" t="s">
        <v>1240</v>
      </c>
      <c r="R1001" s="2">
        <v>124</v>
      </c>
      <c r="S1001" s="2">
        <v>1</v>
      </c>
      <c r="T1001" s="2" t="s">
        <v>5677</v>
      </c>
      <c r="U1001" s="2" t="s">
        <v>281</v>
      </c>
      <c r="V1001" s="2" t="s">
        <v>1240</v>
      </c>
      <c r="W1001" s="2" t="s">
        <v>302</v>
      </c>
      <c r="X1001" s="42">
        <v>8882</v>
      </c>
      <c r="Y1001" s="2" t="s">
        <v>281</v>
      </c>
    </row>
    <row r="1002" spans="6:25" x14ac:dyDescent="0.2">
      <c r="F1002" s="2">
        <v>7</v>
      </c>
      <c r="G1002" s="2" t="s">
        <v>3487</v>
      </c>
      <c r="H1002" s="2" t="s">
        <v>2888</v>
      </c>
      <c r="I1002" s="2" t="s">
        <v>3488</v>
      </c>
      <c r="J1002" s="2" t="s">
        <v>2886</v>
      </c>
      <c r="K1002" s="2" t="s">
        <v>1261</v>
      </c>
      <c r="L1002" s="2" t="s">
        <v>2437</v>
      </c>
      <c r="M1002" s="2" t="s">
        <v>2438</v>
      </c>
      <c r="N1002" s="32">
        <v>999000591</v>
      </c>
      <c r="O1002" s="2">
        <v>359884</v>
      </c>
      <c r="P1002" s="2" t="s">
        <v>2436</v>
      </c>
      <c r="Q1002" s="2" t="s">
        <v>1240</v>
      </c>
      <c r="R1002" s="2">
        <v>123</v>
      </c>
      <c r="S1002" s="2">
        <v>13.1</v>
      </c>
      <c r="T1002" s="2" t="s">
        <v>2436</v>
      </c>
      <c r="U1002" s="2" t="s">
        <v>281</v>
      </c>
      <c r="V1002" s="2" t="s">
        <v>1240</v>
      </c>
      <c r="W1002" s="2" t="s">
        <v>302</v>
      </c>
      <c r="X1002" s="42">
        <v>8882</v>
      </c>
      <c r="Y1002" s="2" t="s">
        <v>281</v>
      </c>
    </row>
    <row r="1003" spans="6:25" x14ac:dyDescent="0.2">
      <c r="F1003" s="2">
        <v>7</v>
      </c>
      <c r="G1003" s="2" t="s">
        <v>3487</v>
      </c>
      <c r="H1003" s="2" t="s">
        <v>2888</v>
      </c>
      <c r="I1003" s="2" t="s">
        <v>3488</v>
      </c>
      <c r="J1003" s="2" t="s">
        <v>2886</v>
      </c>
      <c r="K1003" s="2" t="s">
        <v>1261</v>
      </c>
      <c r="L1003" s="2" t="s">
        <v>1771</v>
      </c>
      <c r="M1003" s="2" t="s">
        <v>5678</v>
      </c>
      <c r="N1003" s="32">
        <v>999957418</v>
      </c>
      <c r="O1003" s="2">
        <v>225122</v>
      </c>
      <c r="P1003" s="2" t="s">
        <v>5679</v>
      </c>
      <c r="Q1003" s="2" t="s">
        <v>1240</v>
      </c>
      <c r="R1003" s="2">
        <v>134</v>
      </c>
      <c r="S1003" s="2">
        <v>5</v>
      </c>
      <c r="T1003" s="2" t="s">
        <v>5679</v>
      </c>
      <c r="U1003" s="2" t="s">
        <v>281</v>
      </c>
      <c r="V1003" s="2" t="s">
        <v>1240</v>
      </c>
      <c r="W1003" s="2" t="s">
        <v>302</v>
      </c>
      <c r="X1003" s="42">
        <v>8882</v>
      </c>
      <c r="Y1003" s="2" t="s">
        <v>281</v>
      </c>
    </row>
    <row r="1004" spans="6:25" x14ac:dyDescent="0.2">
      <c r="F1004" s="2">
        <v>7</v>
      </c>
      <c r="G1004" s="2" t="s">
        <v>3487</v>
      </c>
      <c r="H1004" s="2" t="s">
        <v>2888</v>
      </c>
      <c r="I1004" s="2" t="s">
        <v>3488</v>
      </c>
      <c r="J1004" s="2" t="s">
        <v>2886</v>
      </c>
      <c r="K1004" s="2" t="s">
        <v>1261</v>
      </c>
      <c r="L1004" s="2" t="s">
        <v>4406</v>
      </c>
      <c r="M1004" s="2" t="s">
        <v>5680</v>
      </c>
      <c r="N1004" s="32">
        <v>999957528</v>
      </c>
      <c r="O1004" s="2">
        <v>225132</v>
      </c>
      <c r="P1004" s="2" t="s">
        <v>5681</v>
      </c>
      <c r="Q1004" s="2" t="s">
        <v>1240</v>
      </c>
      <c r="R1004" s="2">
        <v>134</v>
      </c>
      <c r="S1004" s="2">
        <v>13</v>
      </c>
      <c r="T1004" s="2" t="s">
        <v>5681</v>
      </c>
      <c r="U1004" s="2" t="s">
        <v>281</v>
      </c>
      <c r="V1004" s="2" t="s">
        <v>1240</v>
      </c>
      <c r="W1004" s="2" t="s">
        <v>302</v>
      </c>
      <c r="X1004" s="42">
        <v>8882</v>
      </c>
      <c r="Y1004" s="2" t="s">
        <v>281</v>
      </c>
    </row>
    <row r="1005" spans="6:25" x14ac:dyDescent="0.2">
      <c r="F1005" s="2">
        <v>7</v>
      </c>
      <c r="G1005" s="2" t="s">
        <v>3487</v>
      </c>
      <c r="H1005" s="2" t="s">
        <v>2888</v>
      </c>
      <c r="I1005" s="2" t="s">
        <v>3488</v>
      </c>
      <c r="J1005" s="2" t="s">
        <v>2886</v>
      </c>
      <c r="K1005" s="2" t="s">
        <v>1261</v>
      </c>
      <c r="L1005" s="2" t="s">
        <v>1391</v>
      </c>
      <c r="M1005" s="2" t="s">
        <v>5682</v>
      </c>
      <c r="N1005" s="32">
        <v>999958133</v>
      </c>
      <c r="O1005" s="2">
        <v>225187</v>
      </c>
      <c r="P1005" s="2" t="s">
        <v>5683</v>
      </c>
      <c r="Q1005" s="2" t="s">
        <v>1240</v>
      </c>
      <c r="R1005" s="2">
        <v>135</v>
      </c>
      <c r="S1005" s="2">
        <v>4</v>
      </c>
      <c r="T1005" s="2" t="s">
        <v>5683</v>
      </c>
      <c r="U1005" s="2" t="s">
        <v>281</v>
      </c>
      <c r="V1005" s="2" t="s">
        <v>1240</v>
      </c>
      <c r="W1005" s="2" t="s">
        <v>302</v>
      </c>
      <c r="X1005" s="42">
        <v>8882</v>
      </c>
      <c r="Y1005" s="2" t="s">
        <v>281</v>
      </c>
    </row>
    <row r="1006" spans="6:25" x14ac:dyDescent="0.2">
      <c r="F1006" s="2">
        <v>7</v>
      </c>
      <c r="G1006" s="2" t="s">
        <v>3487</v>
      </c>
      <c r="H1006" s="2" t="s">
        <v>2888</v>
      </c>
      <c r="I1006" s="2" t="s">
        <v>3488</v>
      </c>
      <c r="J1006" s="2" t="s">
        <v>2886</v>
      </c>
      <c r="K1006" s="2" t="s">
        <v>1261</v>
      </c>
      <c r="L1006" s="2" t="s">
        <v>5684</v>
      </c>
      <c r="M1006" s="2" t="s">
        <v>4806</v>
      </c>
      <c r="N1006" s="32">
        <v>999000320</v>
      </c>
      <c r="O1006" s="2">
        <v>354304</v>
      </c>
      <c r="P1006" s="2" t="s">
        <v>5685</v>
      </c>
      <c r="Q1006" s="2" t="s">
        <v>1240</v>
      </c>
      <c r="R1006" s="2">
        <v>138</v>
      </c>
      <c r="S1006" s="2">
        <v>4</v>
      </c>
      <c r="T1006" s="2" t="s">
        <v>5685</v>
      </c>
      <c r="U1006" s="2" t="s">
        <v>281</v>
      </c>
      <c r="V1006" s="2" t="s">
        <v>1240</v>
      </c>
      <c r="W1006" s="2" t="s">
        <v>302</v>
      </c>
      <c r="X1006" s="42">
        <v>8882</v>
      </c>
      <c r="Y1006" s="2" t="s">
        <v>281</v>
      </c>
    </row>
    <row r="1007" spans="6:25" x14ac:dyDescent="0.2">
      <c r="F1007" s="2">
        <v>7</v>
      </c>
      <c r="G1007" s="2" t="s">
        <v>3487</v>
      </c>
      <c r="H1007" s="2" t="s">
        <v>2888</v>
      </c>
      <c r="I1007" s="2" t="s">
        <v>3488</v>
      </c>
      <c r="J1007" s="2" t="s">
        <v>2886</v>
      </c>
      <c r="K1007" s="2" t="s">
        <v>1261</v>
      </c>
      <c r="L1007" s="2" t="s">
        <v>5686</v>
      </c>
      <c r="M1007" s="2" t="s">
        <v>5687</v>
      </c>
      <c r="N1007" s="32">
        <v>999958122</v>
      </c>
      <c r="O1007" s="2">
        <v>225186</v>
      </c>
      <c r="P1007" s="2" t="s">
        <v>5688</v>
      </c>
      <c r="Q1007" s="2" t="s">
        <v>1240</v>
      </c>
      <c r="R1007" s="2">
        <v>135</v>
      </c>
      <c r="S1007" s="2">
        <v>9</v>
      </c>
      <c r="T1007" s="2" t="s">
        <v>5689</v>
      </c>
      <c r="U1007" s="2" t="s">
        <v>281</v>
      </c>
      <c r="V1007" s="2" t="s">
        <v>1240</v>
      </c>
      <c r="W1007" s="2" t="s">
        <v>302</v>
      </c>
      <c r="X1007" s="42">
        <v>8882</v>
      </c>
      <c r="Y1007" s="2" t="s">
        <v>281</v>
      </c>
    </row>
    <row r="1008" spans="6:25" x14ac:dyDescent="0.2">
      <c r="F1008" s="2">
        <v>7</v>
      </c>
      <c r="G1008" s="2" t="s">
        <v>3487</v>
      </c>
      <c r="H1008" s="2" t="s">
        <v>2888</v>
      </c>
      <c r="I1008" s="2" t="s">
        <v>3488</v>
      </c>
      <c r="J1008" s="2" t="s">
        <v>2886</v>
      </c>
      <c r="K1008" s="2" t="s">
        <v>1261</v>
      </c>
      <c r="L1008" s="2" t="s">
        <v>5690</v>
      </c>
      <c r="M1008" s="2" t="s">
        <v>5691</v>
      </c>
      <c r="N1008" s="32">
        <v>999003387</v>
      </c>
      <c r="O1008" s="2">
        <v>376279</v>
      </c>
      <c r="P1008" s="2" t="s">
        <v>5692</v>
      </c>
      <c r="Q1008" s="2" t="s">
        <v>1240</v>
      </c>
      <c r="R1008" s="2">
        <v>123</v>
      </c>
      <c r="S1008" s="2">
        <v>14.2</v>
      </c>
      <c r="T1008" s="2" t="s">
        <v>5692</v>
      </c>
      <c r="U1008" s="2" t="s">
        <v>281</v>
      </c>
      <c r="V1008" s="2" t="s">
        <v>1240</v>
      </c>
      <c r="W1008" s="2" t="s">
        <v>302</v>
      </c>
      <c r="X1008" s="42">
        <v>8882</v>
      </c>
      <c r="Y1008" s="2" t="s">
        <v>281</v>
      </c>
    </row>
    <row r="1009" spans="6:25" x14ac:dyDescent="0.2">
      <c r="F1009" s="2">
        <v>7</v>
      </c>
      <c r="G1009" s="2" t="s">
        <v>3487</v>
      </c>
      <c r="H1009" s="2" t="s">
        <v>2888</v>
      </c>
      <c r="I1009" s="2" t="s">
        <v>3488</v>
      </c>
      <c r="J1009" s="2" t="s">
        <v>2886</v>
      </c>
      <c r="K1009" s="2" t="s">
        <v>1261</v>
      </c>
      <c r="L1009" s="2" t="s">
        <v>5693</v>
      </c>
      <c r="M1009" s="2" t="s">
        <v>5694</v>
      </c>
      <c r="N1009" s="32">
        <v>999002840</v>
      </c>
      <c r="O1009" s="2">
        <v>374026</v>
      </c>
      <c r="P1009" s="2" t="s">
        <v>5695</v>
      </c>
      <c r="Q1009" s="2" t="s">
        <v>1240</v>
      </c>
      <c r="R1009" s="2">
        <v>123</v>
      </c>
      <c r="S1009" s="2">
        <v>8.1</v>
      </c>
      <c r="T1009" s="2" t="s">
        <v>5696</v>
      </c>
      <c r="U1009" s="2" t="s">
        <v>281</v>
      </c>
      <c r="V1009" s="2" t="s">
        <v>1631</v>
      </c>
      <c r="W1009" s="2" t="s">
        <v>302</v>
      </c>
      <c r="X1009" s="42">
        <v>8873</v>
      </c>
      <c r="Y1009" s="2" t="s">
        <v>281</v>
      </c>
    </row>
    <row r="1010" spans="6:25" x14ac:dyDescent="0.2">
      <c r="F1010" s="2">
        <v>7</v>
      </c>
      <c r="G1010" s="2" t="s">
        <v>3487</v>
      </c>
      <c r="H1010" s="2" t="s">
        <v>2888</v>
      </c>
      <c r="I1010" s="2" t="s">
        <v>3488</v>
      </c>
      <c r="J1010" s="2" t="s">
        <v>2886</v>
      </c>
      <c r="K1010" s="2" t="s">
        <v>1261</v>
      </c>
      <c r="L1010" s="2" t="s">
        <v>5697</v>
      </c>
      <c r="M1010" s="2" t="s">
        <v>5698</v>
      </c>
      <c r="N1010" s="32">
        <v>999958485</v>
      </c>
      <c r="O1010" s="2">
        <v>225219</v>
      </c>
      <c r="P1010" s="2" t="s">
        <v>5699</v>
      </c>
      <c r="Q1010" s="2" t="s">
        <v>1240</v>
      </c>
      <c r="R1010" s="2">
        <v>122</v>
      </c>
      <c r="S1010" s="2">
        <v>33</v>
      </c>
      <c r="T1010" s="2" t="s">
        <v>5699</v>
      </c>
      <c r="U1010" s="2" t="s">
        <v>281</v>
      </c>
      <c r="V1010" s="2" t="s">
        <v>1240</v>
      </c>
      <c r="W1010" s="2" t="s">
        <v>302</v>
      </c>
      <c r="X1010" s="42">
        <v>8882</v>
      </c>
      <c r="Y1010" s="2" t="s">
        <v>281</v>
      </c>
    </row>
    <row r="1011" spans="6:25" x14ac:dyDescent="0.2">
      <c r="F1011" s="2">
        <v>7</v>
      </c>
      <c r="G1011" s="2" t="s">
        <v>3487</v>
      </c>
      <c r="H1011" s="2" t="s">
        <v>2888</v>
      </c>
      <c r="I1011" s="2" t="s">
        <v>3488</v>
      </c>
      <c r="J1011" s="2" t="s">
        <v>2886</v>
      </c>
      <c r="K1011" s="2" t="s">
        <v>1261</v>
      </c>
      <c r="L1011" s="2" t="s">
        <v>5700</v>
      </c>
      <c r="M1011" s="2" t="s">
        <v>5701</v>
      </c>
      <c r="N1011" s="32">
        <v>999000442</v>
      </c>
      <c r="O1011" s="2">
        <v>356977</v>
      </c>
      <c r="P1011" s="2" t="s">
        <v>5702</v>
      </c>
      <c r="Q1011" s="2" t="s">
        <v>1240</v>
      </c>
      <c r="R1011" s="2">
        <v>138</v>
      </c>
      <c r="S1011" s="2">
        <v>13</v>
      </c>
      <c r="T1011" s="2" t="s">
        <v>5702</v>
      </c>
      <c r="U1011" s="2" t="s">
        <v>281</v>
      </c>
      <c r="V1011" s="2" t="s">
        <v>1240</v>
      </c>
      <c r="W1011" s="2" t="s">
        <v>302</v>
      </c>
      <c r="X1011" s="42">
        <v>8882</v>
      </c>
      <c r="Y1011" s="2" t="s">
        <v>281</v>
      </c>
    </row>
    <row r="1012" spans="6:25" x14ac:dyDescent="0.2">
      <c r="F1012" s="2">
        <v>7</v>
      </c>
      <c r="G1012" s="2" t="s">
        <v>3487</v>
      </c>
      <c r="H1012" s="2" t="s">
        <v>2888</v>
      </c>
      <c r="I1012" s="2" t="s">
        <v>3488</v>
      </c>
      <c r="J1012" s="2" t="s">
        <v>2886</v>
      </c>
      <c r="K1012" s="2" t="s">
        <v>1261</v>
      </c>
      <c r="L1012" s="2" t="s">
        <v>5703</v>
      </c>
      <c r="M1012" s="2" t="s">
        <v>5704</v>
      </c>
      <c r="N1012" s="32">
        <v>999003255</v>
      </c>
      <c r="O1012" s="2">
        <v>375670</v>
      </c>
      <c r="P1012" s="2" t="s">
        <v>5705</v>
      </c>
      <c r="Q1012" s="2" t="s">
        <v>1240</v>
      </c>
      <c r="R1012" s="2">
        <v>136</v>
      </c>
      <c r="S1012" s="2">
        <v>16</v>
      </c>
      <c r="T1012" s="2" t="s">
        <v>5705</v>
      </c>
      <c r="U1012" s="2" t="s">
        <v>281</v>
      </c>
      <c r="V1012" s="2" t="s">
        <v>1240</v>
      </c>
      <c r="W1012" s="2" t="s">
        <v>302</v>
      </c>
      <c r="X1012" s="42">
        <v>8882</v>
      </c>
      <c r="Y1012" s="2" t="s">
        <v>281</v>
      </c>
    </row>
    <row r="1013" spans="6:25" x14ac:dyDescent="0.2">
      <c r="F1013" s="2">
        <v>7</v>
      </c>
      <c r="G1013" s="2" t="s">
        <v>3487</v>
      </c>
      <c r="H1013" s="2" t="s">
        <v>2888</v>
      </c>
      <c r="I1013" s="2" t="s">
        <v>3488</v>
      </c>
      <c r="J1013" s="2" t="s">
        <v>2886</v>
      </c>
      <c r="K1013" s="2" t="s">
        <v>1261</v>
      </c>
      <c r="L1013" s="2" t="s">
        <v>5706</v>
      </c>
      <c r="M1013" s="2" t="s">
        <v>4816</v>
      </c>
      <c r="N1013" s="32">
        <v>999929797</v>
      </c>
      <c r="O1013" s="2">
        <v>222634</v>
      </c>
      <c r="P1013" s="2" t="s">
        <v>5707</v>
      </c>
      <c r="Q1013" s="2" t="s">
        <v>1240</v>
      </c>
      <c r="R1013" s="2">
        <v>164</v>
      </c>
      <c r="S1013" s="2">
        <v>13.1</v>
      </c>
      <c r="T1013" s="2" t="s">
        <v>5707</v>
      </c>
      <c r="U1013" s="2" t="s">
        <v>281</v>
      </c>
      <c r="V1013" s="2" t="s">
        <v>1240</v>
      </c>
      <c r="W1013" s="2" t="s">
        <v>302</v>
      </c>
      <c r="X1013" s="42">
        <v>8882</v>
      </c>
      <c r="Y1013" s="2" t="s">
        <v>281</v>
      </c>
    </row>
    <row r="1014" spans="6:25" x14ac:dyDescent="0.2">
      <c r="F1014" s="2">
        <v>7</v>
      </c>
      <c r="G1014" s="2" t="s">
        <v>3487</v>
      </c>
      <c r="H1014" s="2" t="s">
        <v>2888</v>
      </c>
      <c r="I1014" s="2" t="s">
        <v>3488</v>
      </c>
      <c r="J1014" s="2" t="s">
        <v>2886</v>
      </c>
      <c r="K1014" s="2" t="s">
        <v>1258</v>
      </c>
      <c r="L1014" s="2" t="s">
        <v>5709</v>
      </c>
      <c r="M1014" s="2" t="s">
        <v>5710</v>
      </c>
      <c r="N1014" s="32">
        <v>999002365</v>
      </c>
      <c r="O1014" s="2">
        <v>372063</v>
      </c>
      <c r="P1014" s="2" t="s">
        <v>5711</v>
      </c>
      <c r="Q1014" s="2" t="s">
        <v>1240</v>
      </c>
      <c r="R1014" s="2">
        <v>118</v>
      </c>
      <c r="S1014" s="2">
        <v>8.0299999999999994</v>
      </c>
      <c r="T1014" s="2" t="s">
        <v>5712</v>
      </c>
      <c r="U1014" s="2" t="s">
        <v>281</v>
      </c>
      <c r="V1014" s="2" t="s">
        <v>4879</v>
      </c>
      <c r="W1014" s="2" t="s">
        <v>302</v>
      </c>
      <c r="X1014" s="42">
        <v>8005</v>
      </c>
      <c r="Y1014" s="2" t="s">
        <v>281</v>
      </c>
    </row>
    <row r="1015" spans="6:25" x14ac:dyDescent="0.2">
      <c r="F1015" s="2">
        <v>7</v>
      </c>
      <c r="G1015" s="2" t="s">
        <v>3487</v>
      </c>
      <c r="H1015" s="2" t="s">
        <v>2888</v>
      </c>
      <c r="I1015" s="2" t="s">
        <v>3488</v>
      </c>
      <c r="J1015" s="2" t="s">
        <v>2886</v>
      </c>
      <c r="K1015" s="2" t="s">
        <v>1261</v>
      </c>
      <c r="L1015" s="2" t="s">
        <v>2663</v>
      </c>
      <c r="M1015" s="2" t="s">
        <v>2664</v>
      </c>
      <c r="N1015" s="32">
        <v>999958397</v>
      </c>
      <c r="O1015" s="2">
        <v>225211</v>
      </c>
      <c r="P1015" s="2" t="s">
        <v>2662</v>
      </c>
      <c r="Q1015" s="2" t="s">
        <v>1240</v>
      </c>
      <c r="R1015" s="2">
        <v>133</v>
      </c>
      <c r="S1015" s="2">
        <v>22</v>
      </c>
      <c r="T1015" s="2" t="s">
        <v>2662</v>
      </c>
      <c r="U1015" s="2" t="s">
        <v>281</v>
      </c>
      <c r="V1015" s="2" t="s">
        <v>1240</v>
      </c>
      <c r="W1015" s="2" t="s">
        <v>302</v>
      </c>
      <c r="X1015" s="42">
        <v>8882</v>
      </c>
      <c r="Y1015" s="2" t="s">
        <v>281</v>
      </c>
    </row>
    <row r="1016" spans="6:25" x14ac:dyDescent="0.2">
      <c r="F1016" s="2">
        <v>7</v>
      </c>
      <c r="G1016" s="2" t="s">
        <v>3487</v>
      </c>
      <c r="H1016" s="2" t="s">
        <v>2888</v>
      </c>
      <c r="I1016" s="2" t="s">
        <v>3488</v>
      </c>
      <c r="J1016" s="2" t="s">
        <v>2886</v>
      </c>
      <c r="K1016" s="2" t="s">
        <v>1261</v>
      </c>
      <c r="L1016" s="2" t="s">
        <v>1448</v>
      </c>
      <c r="M1016" s="2" t="s">
        <v>5713</v>
      </c>
      <c r="N1016" s="32">
        <v>999003037</v>
      </c>
      <c r="O1016" s="2">
        <v>374932</v>
      </c>
      <c r="P1016" s="2" t="s">
        <v>5714</v>
      </c>
      <c r="Q1016" s="2" t="s">
        <v>1240</v>
      </c>
      <c r="R1016" s="2">
        <v>131</v>
      </c>
      <c r="S1016" s="2">
        <v>17.100000000000001</v>
      </c>
      <c r="T1016" s="2" t="s">
        <v>5714</v>
      </c>
      <c r="U1016" s="2" t="s">
        <v>281</v>
      </c>
      <c r="V1016" s="2" t="s">
        <v>1240</v>
      </c>
      <c r="W1016" s="2" t="s">
        <v>302</v>
      </c>
      <c r="X1016" s="42">
        <v>8882</v>
      </c>
      <c r="Y1016" s="2" t="s">
        <v>281</v>
      </c>
    </row>
    <row r="1017" spans="6:25" x14ac:dyDescent="0.2">
      <c r="F1017" s="2">
        <v>7</v>
      </c>
      <c r="G1017" s="2" t="s">
        <v>3487</v>
      </c>
      <c r="H1017" s="2" t="s">
        <v>2888</v>
      </c>
      <c r="I1017" s="2" t="s">
        <v>3488</v>
      </c>
      <c r="J1017" s="2" t="s">
        <v>2886</v>
      </c>
      <c r="K1017" s="2" t="s">
        <v>1261</v>
      </c>
      <c r="L1017" s="2" t="s">
        <v>1448</v>
      </c>
      <c r="M1017" s="2" t="s">
        <v>2188</v>
      </c>
      <c r="N1017" s="32">
        <v>999959387</v>
      </c>
      <c r="O1017" s="2">
        <v>225301</v>
      </c>
      <c r="P1017" s="2" t="s">
        <v>2187</v>
      </c>
      <c r="Q1017" s="2" t="s">
        <v>1240</v>
      </c>
      <c r="R1017" s="2">
        <v>124</v>
      </c>
      <c r="S1017" s="2">
        <v>5</v>
      </c>
      <c r="T1017" s="2" t="s">
        <v>2187</v>
      </c>
      <c r="U1017" s="2" t="s">
        <v>281</v>
      </c>
      <c r="V1017" s="2" t="s">
        <v>1240</v>
      </c>
      <c r="W1017" s="2" t="s">
        <v>302</v>
      </c>
      <c r="X1017" s="42">
        <v>8882</v>
      </c>
      <c r="Y1017" s="2" t="s">
        <v>281</v>
      </c>
    </row>
    <row r="1018" spans="6:25" x14ac:dyDescent="0.2">
      <c r="F1018" s="2">
        <v>7</v>
      </c>
      <c r="G1018" s="2" t="s">
        <v>3487</v>
      </c>
      <c r="H1018" s="2" t="s">
        <v>2888</v>
      </c>
      <c r="I1018" s="2" t="s">
        <v>3488</v>
      </c>
      <c r="J1018" s="2" t="s">
        <v>2886</v>
      </c>
      <c r="K1018" s="2" t="s">
        <v>1261</v>
      </c>
      <c r="L1018" s="2" t="s">
        <v>5715</v>
      </c>
      <c r="M1018" s="2" t="s">
        <v>5716</v>
      </c>
      <c r="N1018" s="32">
        <v>999002405</v>
      </c>
      <c r="O1018" s="2">
        <v>372216</v>
      </c>
      <c r="P1018" s="2" t="s">
        <v>5717</v>
      </c>
      <c r="Q1018" s="2" t="s">
        <v>1240</v>
      </c>
      <c r="R1018" s="2">
        <v>118</v>
      </c>
      <c r="S1018" s="2">
        <v>3.02</v>
      </c>
      <c r="T1018" s="2" t="s">
        <v>5717</v>
      </c>
      <c r="U1018" s="2" t="s">
        <v>281</v>
      </c>
      <c r="V1018" s="2" t="s">
        <v>1240</v>
      </c>
      <c r="W1018" s="2" t="s">
        <v>302</v>
      </c>
      <c r="X1018" s="42">
        <v>8882</v>
      </c>
      <c r="Y1018" s="2" t="s">
        <v>281</v>
      </c>
    </row>
    <row r="1019" spans="6:25" x14ac:dyDescent="0.2">
      <c r="F1019" s="2">
        <v>7</v>
      </c>
      <c r="G1019" s="2" t="s">
        <v>3487</v>
      </c>
      <c r="H1019" s="2" t="s">
        <v>2888</v>
      </c>
      <c r="I1019" s="2" t="s">
        <v>3488</v>
      </c>
      <c r="J1019" s="2" t="s">
        <v>2886</v>
      </c>
      <c r="K1019" s="2" t="s">
        <v>1261</v>
      </c>
      <c r="L1019" s="2" t="s">
        <v>5718</v>
      </c>
      <c r="M1019" s="2" t="s">
        <v>5719</v>
      </c>
      <c r="N1019" s="32">
        <v>999001308</v>
      </c>
      <c r="O1019" s="2">
        <v>367580</v>
      </c>
      <c r="P1019" s="2" t="s">
        <v>5720</v>
      </c>
      <c r="Q1019" s="2" t="s">
        <v>1240</v>
      </c>
      <c r="R1019" s="2">
        <v>137</v>
      </c>
      <c r="S1019" s="2">
        <v>5</v>
      </c>
      <c r="T1019" s="2" t="s">
        <v>5720</v>
      </c>
      <c r="U1019" s="2" t="s">
        <v>281</v>
      </c>
      <c r="V1019" s="2" t="s">
        <v>1240</v>
      </c>
      <c r="W1019" s="2" t="s">
        <v>302</v>
      </c>
      <c r="X1019" s="42">
        <v>8882</v>
      </c>
      <c r="Y1019" s="2" t="s">
        <v>281</v>
      </c>
    </row>
    <row r="1020" spans="6:25" x14ac:dyDescent="0.2">
      <c r="F1020" s="2">
        <v>7</v>
      </c>
      <c r="G1020" s="2" t="s">
        <v>3487</v>
      </c>
      <c r="H1020" s="2" t="s">
        <v>2888</v>
      </c>
      <c r="I1020" s="2" t="s">
        <v>3488</v>
      </c>
      <c r="J1020" s="2" t="s">
        <v>2886</v>
      </c>
      <c r="K1020" s="2" t="s">
        <v>1261</v>
      </c>
      <c r="L1020" s="2" t="s">
        <v>281</v>
      </c>
      <c r="M1020" s="2" t="s">
        <v>5721</v>
      </c>
      <c r="N1020" s="32">
        <v>999958705</v>
      </c>
      <c r="O1020" s="2">
        <v>225239</v>
      </c>
      <c r="P1020" s="2" t="s">
        <v>5722</v>
      </c>
      <c r="Q1020" s="2" t="s">
        <v>1240</v>
      </c>
      <c r="R1020" s="2">
        <v>164.2</v>
      </c>
      <c r="S1020" s="2">
        <v>8.1</v>
      </c>
      <c r="T1020" s="2" t="s">
        <v>5723</v>
      </c>
      <c r="U1020" s="2" t="s">
        <v>281</v>
      </c>
      <c r="V1020" s="2" t="s">
        <v>1240</v>
      </c>
      <c r="W1020" s="2" t="s">
        <v>302</v>
      </c>
      <c r="X1020" s="42">
        <v>8882</v>
      </c>
      <c r="Y1020" s="2" t="s">
        <v>281</v>
      </c>
    </row>
    <row r="1021" spans="6:25" x14ac:dyDescent="0.2">
      <c r="F1021" s="2">
        <v>7</v>
      </c>
      <c r="G1021" s="2" t="s">
        <v>3487</v>
      </c>
      <c r="H1021" s="2" t="s">
        <v>2888</v>
      </c>
      <c r="I1021" s="2" t="s">
        <v>3488</v>
      </c>
      <c r="J1021" s="2" t="s">
        <v>2886</v>
      </c>
      <c r="K1021" s="2" t="s">
        <v>1261</v>
      </c>
      <c r="L1021" s="2" t="s">
        <v>1782</v>
      </c>
      <c r="M1021" s="2" t="s">
        <v>5724</v>
      </c>
      <c r="N1021" s="32">
        <v>999957352</v>
      </c>
      <c r="O1021" s="2">
        <v>225116</v>
      </c>
      <c r="P1021" s="2" t="s">
        <v>5725</v>
      </c>
      <c r="Q1021" s="2" t="s">
        <v>1240</v>
      </c>
      <c r="R1021" s="2">
        <v>118</v>
      </c>
      <c r="S1021" s="2">
        <v>8</v>
      </c>
      <c r="T1021" s="2" t="s">
        <v>5725</v>
      </c>
      <c r="U1021" s="2" t="s">
        <v>281</v>
      </c>
      <c r="V1021" s="2" t="s">
        <v>1240</v>
      </c>
      <c r="W1021" s="2" t="s">
        <v>302</v>
      </c>
      <c r="X1021" s="42">
        <v>8882</v>
      </c>
      <c r="Y1021" s="2" t="s">
        <v>281</v>
      </c>
    </row>
    <row r="1022" spans="6:25" x14ac:dyDescent="0.2">
      <c r="F1022" s="2">
        <v>7</v>
      </c>
      <c r="G1022" s="2" t="s">
        <v>3487</v>
      </c>
      <c r="H1022" s="2" t="s">
        <v>2888</v>
      </c>
      <c r="I1022" s="2" t="s">
        <v>3488</v>
      </c>
      <c r="J1022" s="2" t="s">
        <v>2886</v>
      </c>
      <c r="K1022" s="2" t="s">
        <v>1261</v>
      </c>
      <c r="L1022" s="2" t="s">
        <v>3984</v>
      </c>
      <c r="M1022" s="2" t="s">
        <v>5726</v>
      </c>
      <c r="N1022" s="32">
        <v>999958881</v>
      </c>
      <c r="O1022" s="2">
        <v>225255</v>
      </c>
      <c r="P1022" s="2" t="s">
        <v>5727</v>
      </c>
      <c r="Q1022" s="2" t="s">
        <v>1240</v>
      </c>
      <c r="R1022" s="2">
        <v>122</v>
      </c>
      <c r="S1022" s="2">
        <v>8</v>
      </c>
      <c r="T1022" s="2" t="s">
        <v>5727</v>
      </c>
      <c r="U1022" s="2" t="s">
        <v>281</v>
      </c>
      <c r="V1022" s="2" t="s">
        <v>1240</v>
      </c>
      <c r="W1022" s="2" t="s">
        <v>302</v>
      </c>
      <c r="X1022" s="42">
        <v>8882</v>
      </c>
      <c r="Y1022" s="2" t="s">
        <v>281</v>
      </c>
    </row>
    <row r="1023" spans="6:25" x14ac:dyDescent="0.2">
      <c r="F1023" s="2">
        <v>7</v>
      </c>
      <c r="G1023" s="2" t="s">
        <v>3487</v>
      </c>
      <c r="H1023" s="2" t="s">
        <v>2888</v>
      </c>
      <c r="I1023" s="2" t="s">
        <v>3488</v>
      </c>
      <c r="J1023" s="2" t="s">
        <v>2886</v>
      </c>
      <c r="K1023" s="2" t="s">
        <v>1261</v>
      </c>
      <c r="L1023" s="2" t="s">
        <v>281</v>
      </c>
      <c r="M1023" s="2" t="s">
        <v>231</v>
      </c>
      <c r="N1023" s="32">
        <v>999957649</v>
      </c>
      <c r="O1023" s="2">
        <v>225143</v>
      </c>
      <c r="P1023" s="2" t="s">
        <v>1536</v>
      </c>
      <c r="Q1023" s="2" t="s">
        <v>1240</v>
      </c>
      <c r="R1023" s="2">
        <v>137</v>
      </c>
      <c r="S1023" s="2">
        <v>4.3</v>
      </c>
      <c r="T1023" s="2" t="s">
        <v>1536</v>
      </c>
      <c r="U1023" s="2" t="s">
        <v>281</v>
      </c>
      <c r="V1023" s="2" t="s">
        <v>1240</v>
      </c>
      <c r="W1023" s="2" t="s">
        <v>302</v>
      </c>
      <c r="X1023" s="42">
        <v>8882</v>
      </c>
      <c r="Y1023" s="2" t="s">
        <v>281</v>
      </c>
    </row>
    <row r="1024" spans="6:25" x14ac:dyDescent="0.2">
      <c r="F1024" s="2">
        <v>7</v>
      </c>
      <c r="G1024" s="2" t="s">
        <v>3487</v>
      </c>
      <c r="H1024" s="2" t="s">
        <v>2888</v>
      </c>
      <c r="I1024" s="2" t="s">
        <v>3488</v>
      </c>
      <c r="J1024" s="2" t="s">
        <v>2886</v>
      </c>
      <c r="K1024" s="2" t="s">
        <v>1261</v>
      </c>
      <c r="L1024" s="2" t="s">
        <v>5728</v>
      </c>
      <c r="M1024" s="2" t="s">
        <v>5729</v>
      </c>
      <c r="N1024" s="32">
        <v>999959068</v>
      </c>
      <c r="O1024" s="2">
        <v>225272</v>
      </c>
      <c r="P1024" s="2" t="s">
        <v>5730</v>
      </c>
      <c r="Q1024" s="2" t="s">
        <v>1240</v>
      </c>
      <c r="R1024" s="2">
        <v>123</v>
      </c>
      <c r="S1024" s="2">
        <v>12.2</v>
      </c>
      <c r="T1024" s="2" t="s">
        <v>5730</v>
      </c>
      <c r="U1024" s="2" t="s">
        <v>281</v>
      </c>
      <c r="V1024" s="2" t="s">
        <v>1240</v>
      </c>
      <c r="W1024" s="2" t="s">
        <v>302</v>
      </c>
      <c r="X1024" s="42">
        <v>8882</v>
      </c>
      <c r="Y1024" s="2" t="s">
        <v>281</v>
      </c>
    </row>
    <row r="1025" spans="6:25" x14ac:dyDescent="0.2">
      <c r="F1025" s="2">
        <v>7</v>
      </c>
      <c r="G1025" s="2" t="s">
        <v>3487</v>
      </c>
      <c r="H1025" s="2" t="s">
        <v>2888</v>
      </c>
      <c r="I1025" s="2" t="s">
        <v>3488</v>
      </c>
      <c r="J1025" s="2" t="s">
        <v>2886</v>
      </c>
      <c r="K1025" s="2" t="s">
        <v>1261</v>
      </c>
      <c r="L1025" s="2" t="s">
        <v>1742</v>
      </c>
      <c r="M1025" s="2" t="s">
        <v>1599</v>
      </c>
      <c r="N1025" s="32">
        <v>999958727</v>
      </c>
      <c r="O1025" s="2">
        <v>225241</v>
      </c>
      <c r="P1025" s="2" t="s">
        <v>5731</v>
      </c>
      <c r="Q1025" s="2" t="s">
        <v>1240</v>
      </c>
      <c r="R1025" s="2">
        <v>164.2</v>
      </c>
      <c r="S1025" s="2">
        <v>9</v>
      </c>
      <c r="T1025" s="2" t="s">
        <v>5731</v>
      </c>
      <c r="U1025" s="2" t="s">
        <v>281</v>
      </c>
      <c r="V1025" s="2" t="s">
        <v>1240</v>
      </c>
      <c r="W1025" s="2" t="s">
        <v>302</v>
      </c>
      <c r="X1025" s="42">
        <v>8882</v>
      </c>
      <c r="Y1025" s="2" t="s">
        <v>281</v>
      </c>
    </row>
    <row r="1026" spans="6:25" x14ac:dyDescent="0.2">
      <c r="F1026" s="2">
        <v>7</v>
      </c>
      <c r="G1026" s="2" t="s">
        <v>3487</v>
      </c>
      <c r="H1026" s="2" t="s">
        <v>2888</v>
      </c>
      <c r="I1026" s="2" t="s">
        <v>3488</v>
      </c>
      <c r="J1026" s="2" t="s">
        <v>2886</v>
      </c>
      <c r="K1026" s="2" t="s">
        <v>1261</v>
      </c>
      <c r="L1026" s="2" t="s">
        <v>4052</v>
      </c>
      <c r="M1026" s="2" t="s">
        <v>1599</v>
      </c>
      <c r="N1026" s="32">
        <v>999928312</v>
      </c>
      <c r="O1026" s="2">
        <v>222502</v>
      </c>
      <c r="P1026" s="2" t="s">
        <v>5732</v>
      </c>
      <c r="Q1026" s="2" t="s">
        <v>1240</v>
      </c>
      <c r="R1026" s="2">
        <v>122</v>
      </c>
      <c r="S1026" s="2">
        <v>15</v>
      </c>
      <c r="T1026" s="2" t="s">
        <v>5732</v>
      </c>
      <c r="U1026" s="2" t="s">
        <v>281</v>
      </c>
      <c r="V1026" s="2" t="s">
        <v>1240</v>
      </c>
      <c r="W1026" s="2" t="s">
        <v>302</v>
      </c>
      <c r="X1026" s="42">
        <v>8882</v>
      </c>
      <c r="Y1026" s="2" t="s">
        <v>281</v>
      </c>
    </row>
    <row r="1027" spans="6:25" x14ac:dyDescent="0.2">
      <c r="F1027" s="2">
        <v>7</v>
      </c>
      <c r="G1027" s="2" t="s">
        <v>3487</v>
      </c>
      <c r="H1027" s="2" t="s">
        <v>2888</v>
      </c>
      <c r="I1027" s="2" t="s">
        <v>3488</v>
      </c>
      <c r="J1027" s="2" t="s">
        <v>2886</v>
      </c>
      <c r="K1027" s="2" t="s">
        <v>1261</v>
      </c>
      <c r="L1027" s="2" t="s">
        <v>5733</v>
      </c>
      <c r="M1027" s="2" t="s">
        <v>5734</v>
      </c>
      <c r="N1027" s="32">
        <v>999957616</v>
      </c>
      <c r="O1027" s="2">
        <v>225140</v>
      </c>
      <c r="P1027" s="2" t="s">
        <v>5735</v>
      </c>
      <c r="Q1027" s="2" t="s">
        <v>1240</v>
      </c>
      <c r="R1027" s="2">
        <v>137</v>
      </c>
      <c r="S1027" s="2">
        <v>3.1</v>
      </c>
      <c r="T1027" s="2" t="s">
        <v>5735</v>
      </c>
      <c r="U1027" s="2" t="s">
        <v>281</v>
      </c>
      <c r="V1027" s="2" t="s">
        <v>1240</v>
      </c>
      <c r="W1027" s="2" t="s">
        <v>302</v>
      </c>
      <c r="X1027" s="42">
        <v>8882</v>
      </c>
      <c r="Y1027" s="2">
        <v>2030</v>
      </c>
    </row>
    <row r="1028" spans="6:25" x14ac:dyDescent="0.2">
      <c r="F1028" s="2">
        <v>7</v>
      </c>
      <c r="G1028" s="2" t="s">
        <v>3487</v>
      </c>
      <c r="H1028" s="2" t="s">
        <v>2888</v>
      </c>
      <c r="I1028" s="2" t="s">
        <v>3488</v>
      </c>
      <c r="J1028" s="2" t="s">
        <v>2886</v>
      </c>
      <c r="K1028" s="2" t="s">
        <v>1261</v>
      </c>
      <c r="L1028" s="2" t="s">
        <v>1771</v>
      </c>
      <c r="M1028" s="2" t="s">
        <v>5736</v>
      </c>
      <c r="N1028" s="32">
        <v>999003304</v>
      </c>
      <c r="O1028" s="2">
        <v>375896</v>
      </c>
      <c r="P1028" s="2" t="s">
        <v>5737</v>
      </c>
      <c r="Q1028" s="2" t="s">
        <v>1240</v>
      </c>
      <c r="R1028" s="2">
        <v>164.2</v>
      </c>
      <c r="S1028" s="2">
        <v>14</v>
      </c>
      <c r="T1028" s="2" t="s">
        <v>5737</v>
      </c>
      <c r="U1028" s="2" t="s">
        <v>281</v>
      </c>
      <c r="V1028" s="2" t="s">
        <v>1240</v>
      </c>
      <c r="W1028" s="2" t="s">
        <v>302</v>
      </c>
      <c r="X1028" s="42">
        <v>8882</v>
      </c>
      <c r="Y1028" s="2" t="s">
        <v>281</v>
      </c>
    </row>
    <row r="1029" spans="6:25" x14ac:dyDescent="0.2">
      <c r="F1029" s="2">
        <v>7</v>
      </c>
      <c r="G1029" s="2" t="s">
        <v>3487</v>
      </c>
      <c r="H1029" s="2" t="s">
        <v>2888</v>
      </c>
      <c r="I1029" s="2" t="s">
        <v>3488</v>
      </c>
      <c r="J1029" s="2" t="s">
        <v>2886</v>
      </c>
      <c r="K1029" s="2" t="s">
        <v>1261</v>
      </c>
      <c r="L1029" s="2" t="s">
        <v>5738</v>
      </c>
      <c r="M1029" s="2" t="s">
        <v>5739</v>
      </c>
      <c r="N1029" s="32">
        <v>999001973</v>
      </c>
      <c r="O1029" s="2">
        <v>370553</v>
      </c>
      <c r="P1029" s="2" t="s">
        <v>5740</v>
      </c>
      <c r="Q1029" s="2" t="s">
        <v>1240</v>
      </c>
      <c r="R1029" s="2">
        <v>122</v>
      </c>
      <c r="S1029" s="2">
        <v>17</v>
      </c>
      <c r="T1029" s="2" t="s">
        <v>5740</v>
      </c>
      <c r="U1029" s="2" t="s">
        <v>281</v>
      </c>
      <c r="V1029" s="2" t="s">
        <v>1240</v>
      </c>
      <c r="W1029" s="2" t="s">
        <v>302</v>
      </c>
      <c r="X1029" s="42">
        <v>8882</v>
      </c>
      <c r="Y1029" s="2" t="s">
        <v>281</v>
      </c>
    </row>
    <row r="1030" spans="6:25" x14ac:dyDescent="0.2">
      <c r="F1030" s="2">
        <v>7</v>
      </c>
      <c r="G1030" s="2" t="s">
        <v>3487</v>
      </c>
      <c r="H1030" s="2" t="s">
        <v>2888</v>
      </c>
      <c r="I1030" s="2" t="s">
        <v>3488</v>
      </c>
      <c r="J1030" s="2" t="s">
        <v>2886</v>
      </c>
      <c r="K1030" s="2" t="s">
        <v>1261</v>
      </c>
      <c r="L1030" s="2" t="s">
        <v>2173</v>
      </c>
      <c r="M1030" s="2" t="s">
        <v>2174</v>
      </c>
      <c r="N1030" s="32">
        <v>999958276</v>
      </c>
      <c r="O1030" s="2">
        <v>225200</v>
      </c>
      <c r="P1030" s="2" t="s">
        <v>2172</v>
      </c>
      <c r="Q1030" s="2" t="s">
        <v>1240</v>
      </c>
      <c r="R1030" s="2">
        <v>131</v>
      </c>
      <c r="S1030" s="2">
        <v>1</v>
      </c>
      <c r="T1030" s="2" t="s">
        <v>2172</v>
      </c>
      <c r="U1030" s="2" t="s">
        <v>281</v>
      </c>
      <c r="V1030" s="2" t="s">
        <v>1240</v>
      </c>
      <c r="W1030" s="2" t="s">
        <v>302</v>
      </c>
      <c r="X1030" s="42">
        <v>8882</v>
      </c>
      <c r="Y1030" s="2" t="s">
        <v>281</v>
      </c>
    </row>
    <row r="1031" spans="6:25" x14ac:dyDescent="0.2">
      <c r="F1031" s="2">
        <v>7</v>
      </c>
      <c r="G1031" s="2" t="s">
        <v>3487</v>
      </c>
      <c r="H1031" s="2" t="s">
        <v>2888</v>
      </c>
      <c r="I1031" s="2" t="s">
        <v>3488</v>
      </c>
      <c r="J1031" s="2" t="s">
        <v>2886</v>
      </c>
      <c r="K1031" s="2" t="s">
        <v>1261</v>
      </c>
      <c r="L1031" s="2" t="s">
        <v>5741</v>
      </c>
      <c r="M1031" s="2" t="s">
        <v>5742</v>
      </c>
      <c r="N1031" s="32">
        <v>999002114</v>
      </c>
      <c r="O1031" s="2">
        <v>371078</v>
      </c>
      <c r="P1031" s="2" t="s">
        <v>5743</v>
      </c>
      <c r="Q1031" s="2" t="s">
        <v>1240</v>
      </c>
      <c r="R1031" s="2">
        <v>131</v>
      </c>
      <c r="S1031" s="2">
        <v>20</v>
      </c>
      <c r="T1031" s="2" t="s">
        <v>5743</v>
      </c>
      <c r="U1031" s="2" t="s">
        <v>281</v>
      </c>
      <c r="V1031" s="2" t="s">
        <v>1240</v>
      </c>
      <c r="W1031" s="2" t="s">
        <v>302</v>
      </c>
      <c r="X1031" s="42">
        <v>8882</v>
      </c>
      <c r="Y1031" s="2" t="s">
        <v>281</v>
      </c>
    </row>
    <row r="1032" spans="6:25" x14ac:dyDescent="0.2">
      <c r="F1032" s="2">
        <v>7</v>
      </c>
      <c r="G1032" s="2" t="s">
        <v>3487</v>
      </c>
      <c r="H1032" s="2" t="s">
        <v>2888</v>
      </c>
      <c r="I1032" s="2" t="s">
        <v>3488</v>
      </c>
      <c r="J1032" s="2" t="s">
        <v>2886</v>
      </c>
      <c r="K1032" s="2" t="s">
        <v>1261</v>
      </c>
      <c r="L1032" s="2" t="s">
        <v>5744</v>
      </c>
      <c r="M1032" s="2" t="s">
        <v>5745</v>
      </c>
      <c r="N1032" s="32">
        <v>999002329</v>
      </c>
      <c r="O1032" s="2">
        <v>371914</v>
      </c>
      <c r="P1032" s="2" t="s">
        <v>5746</v>
      </c>
      <c r="Q1032" s="2" t="s">
        <v>1240</v>
      </c>
      <c r="R1032" s="2">
        <v>124</v>
      </c>
      <c r="S1032" s="2">
        <v>17</v>
      </c>
      <c r="T1032" s="2" t="s">
        <v>5746</v>
      </c>
      <c r="U1032" s="2" t="s">
        <v>281</v>
      </c>
      <c r="V1032" s="2" t="s">
        <v>1240</v>
      </c>
      <c r="W1032" s="2" t="s">
        <v>302</v>
      </c>
      <c r="X1032" s="42">
        <v>8882</v>
      </c>
      <c r="Y1032" s="2" t="s">
        <v>281</v>
      </c>
    </row>
    <row r="1033" spans="6:25" x14ac:dyDescent="0.2">
      <c r="F1033" s="2">
        <v>7</v>
      </c>
      <c r="G1033" s="2" t="s">
        <v>3487</v>
      </c>
      <c r="H1033" s="2" t="s">
        <v>2888</v>
      </c>
      <c r="I1033" s="2" t="s">
        <v>3488</v>
      </c>
      <c r="J1033" s="2" t="s">
        <v>2886</v>
      </c>
      <c r="K1033" s="2" t="s">
        <v>1261</v>
      </c>
      <c r="L1033" s="2" t="s">
        <v>1528</v>
      </c>
      <c r="M1033" s="2" t="s">
        <v>1529</v>
      </c>
      <c r="N1033" s="32">
        <v>999001201</v>
      </c>
      <c r="O1033" s="2">
        <v>367028</v>
      </c>
      <c r="P1033" s="2" t="s">
        <v>1527</v>
      </c>
      <c r="Q1033" s="2" t="s">
        <v>1240</v>
      </c>
      <c r="R1033" s="2">
        <v>122</v>
      </c>
      <c r="S1033" s="2">
        <v>10.1</v>
      </c>
      <c r="T1033" s="2" t="s">
        <v>1527</v>
      </c>
      <c r="U1033" s="2" t="s">
        <v>281</v>
      </c>
      <c r="V1033" s="2" t="s">
        <v>1240</v>
      </c>
      <c r="W1033" s="2" t="s">
        <v>302</v>
      </c>
      <c r="X1033" s="42">
        <v>8882</v>
      </c>
      <c r="Y1033" s="2" t="s">
        <v>281</v>
      </c>
    </row>
    <row r="1034" spans="6:25" x14ac:dyDescent="0.2">
      <c r="F1034" s="2">
        <v>7</v>
      </c>
      <c r="G1034" s="2" t="s">
        <v>3487</v>
      </c>
      <c r="H1034" s="2" t="s">
        <v>2888</v>
      </c>
      <c r="I1034" s="2" t="s">
        <v>3488</v>
      </c>
      <c r="J1034" s="2" t="s">
        <v>2886</v>
      </c>
      <c r="K1034" s="2" t="s">
        <v>1261</v>
      </c>
      <c r="L1034" s="2" t="s">
        <v>2179</v>
      </c>
      <c r="M1034" s="2" t="s">
        <v>2180</v>
      </c>
      <c r="N1034" s="32">
        <v>999958067</v>
      </c>
      <c r="O1034" s="2">
        <v>225181</v>
      </c>
      <c r="P1034" s="2" t="s">
        <v>2178</v>
      </c>
      <c r="Q1034" s="2" t="s">
        <v>1240</v>
      </c>
      <c r="R1034" s="2">
        <v>139</v>
      </c>
      <c r="S1034" s="2">
        <v>10</v>
      </c>
      <c r="T1034" s="2" t="s">
        <v>2178</v>
      </c>
      <c r="U1034" s="2" t="s">
        <v>281</v>
      </c>
      <c r="V1034" s="2" t="s">
        <v>1240</v>
      </c>
      <c r="W1034" s="2" t="s">
        <v>302</v>
      </c>
      <c r="X1034" s="42">
        <v>8882</v>
      </c>
      <c r="Y1034" s="2" t="s">
        <v>281</v>
      </c>
    </row>
    <row r="1035" spans="6:25" x14ac:dyDescent="0.2">
      <c r="F1035" s="2">
        <v>7</v>
      </c>
      <c r="G1035" s="2" t="s">
        <v>3487</v>
      </c>
      <c r="H1035" s="2" t="s">
        <v>2888</v>
      </c>
      <c r="I1035" s="2" t="s">
        <v>3488</v>
      </c>
      <c r="J1035" s="2" t="s">
        <v>2886</v>
      </c>
      <c r="K1035" s="2" t="s">
        <v>1261</v>
      </c>
      <c r="L1035" s="2" t="s">
        <v>5747</v>
      </c>
      <c r="M1035" s="2" t="s">
        <v>2180</v>
      </c>
      <c r="N1035" s="32">
        <v>999001840</v>
      </c>
      <c r="O1035" s="2">
        <v>370047</v>
      </c>
      <c r="P1035" s="2" t="s">
        <v>5748</v>
      </c>
      <c r="Q1035" s="2" t="s">
        <v>1240</v>
      </c>
      <c r="R1035" s="2">
        <v>123</v>
      </c>
      <c r="S1035" s="2">
        <v>15.04</v>
      </c>
      <c r="T1035" s="2" t="s">
        <v>5748</v>
      </c>
      <c r="U1035" s="2" t="s">
        <v>281</v>
      </c>
      <c r="V1035" s="2" t="s">
        <v>1240</v>
      </c>
      <c r="W1035" s="2" t="s">
        <v>302</v>
      </c>
      <c r="X1035" s="42">
        <v>8882</v>
      </c>
      <c r="Y1035" s="2" t="s">
        <v>281</v>
      </c>
    </row>
    <row r="1036" spans="6:25" x14ac:dyDescent="0.2">
      <c r="F1036" s="2">
        <v>7</v>
      </c>
      <c r="G1036" s="2" t="s">
        <v>3487</v>
      </c>
      <c r="H1036" s="2" t="s">
        <v>2888</v>
      </c>
      <c r="I1036" s="2" t="s">
        <v>3488</v>
      </c>
      <c r="J1036" s="2" t="s">
        <v>2886</v>
      </c>
      <c r="K1036" s="2" t="s">
        <v>1261</v>
      </c>
      <c r="L1036" s="2" t="s">
        <v>1836</v>
      </c>
      <c r="M1036" s="2" t="s">
        <v>5749</v>
      </c>
      <c r="N1036" s="32">
        <v>999957660</v>
      </c>
      <c r="O1036" s="2">
        <v>225144</v>
      </c>
      <c r="P1036" s="2" t="s">
        <v>5750</v>
      </c>
      <c r="Q1036" s="2" t="s">
        <v>1240</v>
      </c>
      <c r="R1036" s="2">
        <v>136</v>
      </c>
      <c r="S1036" s="2">
        <v>7</v>
      </c>
      <c r="T1036" s="2" t="s">
        <v>5750</v>
      </c>
      <c r="U1036" s="2" t="s">
        <v>281</v>
      </c>
      <c r="V1036" s="2" t="s">
        <v>1240</v>
      </c>
      <c r="W1036" s="2" t="s">
        <v>302</v>
      </c>
      <c r="X1036" s="42">
        <v>8882</v>
      </c>
      <c r="Y1036" s="2" t="s">
        <v>281</v>
      </c>
    </row>
    <row r="1037" spans="6:25" x14ac:dyDescent="0.2">
      <c r="F1037" s="2">
        <v>7</v>
      </c>
      <c r="G1037" s="2" t="s">
        <v>3487</v>
      </c>
      <c r="H1037" s="2" t="s">
        <v>2888</v>
      </c>
      <c r="I1037" s="2" t="s">
        <v>3488</v>
      </c>
      <c r="J1037" s="2" t="s">
        <v>2886</v>
      </c>
      <c r="K1037" s="2" t="s">
        <v>1261</v>
      </c>
      <c r="L1037" s="2" t="s">
        <v>5751</v>
      </c>
      <c r="M1037" s="2" t="s">
        <v>5752</v>
      </c>
      <c r="N1037" s="32">
        <v>999958474</v>
      </c>
      <c r="O1037" s="2">
        <v>225218</v>
      </c>
      <c r="P1037" s="2" t="s">
        <v>5753</v>
      </c>
      <c r="Q1037" s="2" t="s">
        <v>1240</v>
      </c>
      <c r="R1037" s="2">
        <v>122</v>
      </c>
      <c r="S1037" s="2">
        <v>31</v>
      </c>
      <c r="T1037" s="2" t="s">
        <v>5753</v>
      </c>
      <c r="U1037" s="2" t="s">
        <v>281</v>
      </c>
      <c r="V1037" s="2" t="s">
        <v>1240</v>
      </c>
      <c r="W1037" s="2" t="s">
        <v>302</v>
      </c>
      <c r="X1037" s="42">
        <v>8882</v>
      </c>
      <c r="Y1037" s="2" t="s">
        <v>281</v>
      </c>
    </row>
    <row r="1038" spans="6:25" x14ac:dyDescent="0.2">
      <c r="F1038" s="2">
        <v>7</v>
      </c>
      <c r="G1038" s="2" t="s">
        <v>3487</v>
      </c>
      <c r="H1038" s="2" t="s">
        <v>2888</v>
      </c>
      <c r="I1038" s="2" t="s">
        <v>3488</v>
      </c>
      <c r="J1038" s="2" t="s">
        <v>2886</v>
      </c>
      <c r="K1038" s="2" t="s">
        <v>1261</v>
      </c>
      <c r="L1038" s="2" t="s">
        <v>5754</v>
      </c>
      <c r="M1038" s="2" t="s">
        <v>5755</v>
      </c>
      <c r="N1038" s="32">
        <v>999957792</v>
      </c>
      <c r="O1038" s="2">
        <v>225156</v>
      </c>
      <c r="P1038" s="2" t="s">
        <v>5756</v>
      </c>
      <c r="Q1038" s="2" t="s">
        <v>1240</v>
      </c>
      <c r="R1038" s="2">
        <v>136</v>
      </c>
      <c r="S1038" s="2">
        <v>15</v>
      </c>
      <c r="T1038" s="2" t="s">
        <v>5756</v>
      </c>
      <c r="U1038" s="2" t="s">
        <v>281</v>
      </c>
      <c r="V1038" s="2" t="s">
        <v>1240</v>
      </c>
      <c r="W1038" s="2" t="s">
        <v>302</v>
      </c>
      <c r="X1038" s="42">
        <v>8882</v>
      </c>
      <c r="Y1038" s="2" t="s">
        <v>281</v>
      </c>
    </row>
    <row r="1039" spans="6:25" x14ac:dyDescent="0.2">
      <c r="F1039" s="2">
        <v>7</v>
      </c>
      <c r="G1039" s="2" t="s">
        <v>3487</v>
      </c>
      <c r="H1039" s="2" t="s">
        <v>2888</v>
      </c>
      <c r="I1039" s="2" t="s">
        <v>3488</v>
      </c>
      <c r="J1039" s="2" t="s">
        <v>2886</v>
      </c>
      <c r="K1039" s="2" t="s">
        <v>1261</v>
      </c>
      <c r="L1039" s="2" t="s">
        <v>5757</v>
      </c>
      <c r="M1039" s="2" t="s">
        <v>5758</v>
      </c>
      <c r="N1039" s="32">
        <v>999957330</v>
      </c>
      <c r="O1039" s="2">
        <v>225114</v>
      </c>
      <c r="P1039" s="2" t="s">
        <v>5759</v>
      </c>
      <c r="Q1039" s="2" t="s">
        <v>1240</v>
      </c>
      <c r="R1039" s="2">
        <v>118</v>
      </c>
      <c r="S1039" s="2">
        <v>5.0999999999999996</v>
      </c>
      <c r="T1039" s="2" t="s">
        <v>5759</v>
      </c>
      <c r="U1039" s="2" t="s">
        <v>281</v>
      </c>
      <c r="V1039" s="2" t="s">
        <v>1240</v>
      </c>
      <c r="W1039" s="2" t="s">
        <v>302</v>
      </c>
      <c r="X1039" s="42">
        <v>8882</v>
      </c>
      <c r="Y1039" s="2" t="s">
        <v>281</v>
      </c>
    </row>
    <row r="1040" spans="6:25" x14ac:dyDescent="0.2">
      <c r="F1040" s="2">
        <v>7</v>
      </c>
      <c r="G1040" s="2" t="s">
        <v>3487</v>
      </c>
      <c r="H1040" s="2" t="s">
        <v>2888</v>
      </c>
      <c r="I1040" s="2" t="s">
        <v>3488</v>
      </c>
      <c r="J1040" s="2" t="s">
        <v>2886</v>
      </c>
      <c r="K1040" s="2" t="s">
        <v>1261</v>
      </c>
      <c r="L1040" s="2" t="s">
        <v>2243</v>
      </c>
      <c r="M1040" s="2" t="s">
        <v>2244</v>
      </c>
      <c r="N1040" s="32">
        <v>999000865</v>
      </c>
      <c r="O1040" s="2">
        <v>364409</v>
      </c>
      <c r="P1040" s="2" t="s">
        <v>2242</v>
      </c>
      <c r="Q1040" s="2" t="s">
        <v>1240</v>
      </c>
      <c r="R1040" s="2">
        <v>164.2</v>
      </c>
      <c r="S1040" s="2">
        <v>13</v>
      </c>
      <c r="T1040" s="2" t="s">
        <v>2242</v>
      </c>
      <c r="U1040" s="2" t="s">
        <v>281</v>
      </c>
      <c r="V1040" s="2" t="s">
        <v>1240</v>
      </c>
      <c r="W1040" s="2" t="s">
        <v>302</v>
      </c>
      <c r="X1040" s="42">
        <v>8882</v>
      </c>
      <c r="Y1040" s="2" t="s">
        <v>281</v>
      </c>
    </row>
    <row r="1041" spans="6:25" x14ac:dyDescent="0.2">
      <c r="F1041" s="2">
        <v>7</v>
      </c>
      <c r="G1041" s="2" t="s">
        <v>3487</v>
      </c>
      <c r="H1041" s="2" t="s">
        <v>2888</v>
      </c>
      <c r="I1041" s="2" t="s">
        <v>3488</v>
      </c>
      <c r="J1041" s="2" t="s">
        <v>2886</v>
      </c>
      <c r="K1041" s="2" t="s">
        <v>1261</v>
      </c>
      <c r="L1041" s="2" t="s">
        <v>1464</v>
      </c>
      <c r="M1041" s="2" t="s">
        <v>5760</v>
      </c>
      <c r="N1041" s="32">
        <v>999920678</v>
      </c>
      <c r="O1041" s="2">
        <v>221818</v>
      </c>
      <c r="P1041" s="2" t="s">
        <v>5761</v>
      </c>
      <c r="Q1041" s="2" t="s">
        <v>1240</v>
      </c>
      <c r="R1041" s="2">
        <v>139</v>
      </c>
      <c r="S1041" s="2">
        <v>12</v>
      </c>
      <c r="T1041" s="2" t="s">
        <v>5761</v>
      </c>
      <c r="U1041" s="2" t="s">
        <v>281</v>
      </c>
      <c r="V1041" s="2" t="s">
        <v>1240</v>
      </c>
      <c r="W1041" s="2" t="s">
        <v>302</v>
      </c>
      <c r="X1041" s="42">
        <v>8882</v>
      </c>
      <c r="Y1041" s="2" t="s">
        <v>281</v>
      </c>
    </row>
    <row r="1042" spans="6:25" x14ac:dyDescent="0.2">
      <c r="F1042" s="2">
        <v>7</v>
      </c>
      <c r="G1042" s="2" t="s">
        <v>3487</v>
      </c>
      <c r="H1042" s="2" t="s">
        <v>2888</v>
      </c>
      <c r="I1042" s="2" t="s">
        <v>3488</v>
      </c>
      <c r="J1042" s="2" t="s">
        <v>2886</v>
      </c>
      <c r="K1042" s="2" t="s">
        <v>1261</v>
      </c>
      <c r="L1042" s="2" t="s">
        <v>281</v>
      </c>
      <c r="M1042" s="2" t="s">
        <v>5762</v>
      </c>
      <c r="N1042" s="32">
        <v>999958804</v>
      </c>
      <c r="O1042" s="2">
        <v>225248</v>
      </c>
      <c r="P1042" s="2" t="s">
        <v>5763</v>
      </c>
      <c r="Q1042" s="2" t="s">
        <v>1240</v>
      </c>
      <c r="R1042" s="2">
        <v>165</v>
      </c>
      <c r="S1042" s="2">
        <v>1</v>
      </c>
      <c r="T1042" s="2" t="s">
        <v>5763</v>
      </c>
      <c r="U1042" s="2" t="s">
        <v>281</v>
      </c>
      <c r="V1042" s="2" t="s">
        <v>1240</v>
      </c>
      <c r="W1042" s="2" t="s">
        <v>302</v>
      </c>
      <c r="X1042" s="42">
        <v>8882</v>
      </c>
      <c r="Y1042" s="2" t="s">
        <v>281</v>
      </c>
    </row>
    <row r="1043" spans="6:25" x14ac:dyDescent="0.2">
      <c r="F1043" s="2">
        <v>7</v>
      </c>
      <c r="G1043" s="2" t="s">
        <v>3487</v>
      </c>
      <c r="H1043" s="2" t="s">
        <v>2888</v>
      </c>
      <c r="I1043" s="2" t="s">
        <v>3488</v>
      </c>
      <c r="J1043" s="2" t="s">
        <v>2886</v>
      </c>
      <c r="K1043" s="2" t="s">
        <v>1261</v>
      </c>
      <c r="L1043" s="2" t="s">
        <v>5764</v>
      </c>
      <c r="M1043" s="2" t="s">
        <v>5765</v>
      </c>
      <c r="N1043" s="32">
        <v>999002915</v>
      </c>
      <c r="O1043" s="2">
        <v>374318</v>
      </c>
      <c r="P1043" s="2" t="s">
        <v>5766</v>
      </c>
      <c r="Q1043" s="2" t="s">
        <v>1240</v>
      </c>
      <c r="R1043" s="2">
        <v>133</v>
      </c>
      <c r="S1043" s="2">
        <v>3</v>
      </c>
      <c r="T1043" s="2" t="s">
        <v>5766</v>
      </c>
      <c r="U1043" s="2" t="s">
        <v>281</v>
      </c>
      <c r="V1043" s="2" t="s">
        <v>1240</v>
      </c>
      <c r="W1043" s="2" t="s">
        <v>302</v>
      </c>
      <c r="X1043" s="42">
        <v>8882</v>
      </c>
      <c r="Y1043" s="2" t="s">
        <v>281</v>
      </c>
    </row>
    <row r="1044" spans="6:25" x14ac:dyDescent="0.2">
      <c r="F1044" s="2">
        <v>7</v>
      </c>
      <c r="G1044" s="2" t="s">
        <v>3487</v>
      </c>
      <c r="H1044" s="2" t="s">
        <v>2888</v>
      </c>
      <c r="I1044" s="2" t="s">
        <v>3488</v>
      </c>
      <c r="J1044" s="2" t="s">
        <v>2886</v>
      </c>
      <c r="K1044" s="2" t="s">
        <v>1261</v>
      </c>
      <c r="L1044" s="2" t="s">
        <v>281</v>
      </c>
      <c r="M1044" s="2" t="s">
        <v>206</v>
      </c>
      <c r="N1044" s="32">
        <v>999958595</v>
      </c>
      <c r="O1044" s="2">
        <v>225229</v>
      </c>
      <c r="P1044" s="2" t="s">
        <v>2823</v>
      </c>
      <c r="Q1044" s="2" t="s">
        <v>1240</v>
      </c>
      <c r="R1044" s="2">
        <v>122</v>
      </c>
      <c r="S1044" s="2">
        <v>13</v>
      </c>
      <c r="T1044" s="2" t="s">
        <v>2824</v>
      </c>
      <c r="U1044" s="2" t="s">
        <v>281</v>
      </c>
      <c r="V1044" s="2" t="s">
        <v>1240</v>
      </c>
      <c r="W1044" s="2" t="s">
        <v>302</v>
      </c>
      <c r="X1044" s="42">
        <v>8882</v>
      </c>
      <c r="Y1044" s="2" t="s">
        <v>281</v>
      </c>
    </row>
    <row r="1045" spans="6:25" x14ac:dyDescent="0.2">
      <c r="F1045" s="2">
        <v>7</v>
      </c>
      <c r="G1045" s="2" t="s">
        <v>3487</v>
      </c>
      <c r="H1045" s="2" t="s">
        <v>2888</v>
      </c>
      <c r="I1045" s="2" t="s">
        <v>3488</v>
      </c>
      <c r="J1045" s="2" t="s">
        <v>2886</v>
      </c>
      <c r="K1045" s="2" t="s">
        <v>1261</v>
      </c>
      <c r="L1045" s="2" t="s">
        <v>281</v>
      </c>
      <c r="M1045" s="2" t="s">
        <v>5767</v>
      </c>
      <c r="N1045" s="32">
        <v>999959255</v>
      </c>
      <c r="O1045" s="2">
        <v>225289</v>
      </c>
      <c r="P1045" s="2" t="s">
        <v>5768</v>
      </c>
      <c r="Q1045" s="2" t="s">
        <v>1240</v>
      </c>
      <c r="R1045" s="2">
        <v>123</v>
      </c>
      <c r="S1045" s="2">
        <v>14</v>
      </c>
      <c r="T1045" s="2" t="s">
        <v>5768</v>
      </c>
      <c r="U1045" s="2" t="s">
        <v>281</v>
      </c>
      <c r="V1045" s="2" t="s">
        <v>1240</v>
      </c>
      <c r="W1045" s="2" t="s">
        <v>302</v>
      </c>
      <c r="X1045" s="42">
        <v>8882</v>
      </c>
      <c r="Y1045" s="2" t="s">
        <v>281</v>
      </c>
    </row>
    <row r="1046" spans="6:25" x14ac:dyDescent="0.2">
      <c r="F1046" s="2">
        <v>7</v>
      </c>
      <c r="G1046" s="2" t="s">
        <v>3487</v>
      </c>
      <c r="H1046" s="2" t="s">
        <v>2888</v>
      </c>
      <c r="I1046" s="2" t="s">
        <v>3488</v>
      </c>
      <c r="J1046" s="2" t="s">
        <v>2886</v>
      </c>
      <c r="K1046" s="2" t="s">
        <v>1261</v>
      </c>
      <c r="L1046" s="2" t="s">
        <v>5769</v>
      </c>
      <c r="M1046" s="2" t="s">
        <v>5770</v>
      </c>
      <c r="N1046" s="32">
        <v>999002619</v>
      </c>
      <c r="O1046" s="2">
        <v>373048</v>
      </c>
      <c r="P1046" s="2" t="s">
        <v>5771</v>
      </c>
      <c r="Q1046" s="2" t="s">
        <v>1240</v>
      </c>
      <c r="R1046" s="2">
        <v>122</v>
      </c>
      <c r="S1046" s="2">
        <v>7.01</v>
      </c>
      <c r="T1046" s="2" t="s">
        <v>5771</v>
      </c>
      <c r="U1046" s="2" t="s">
        <v>281</v>
      </c>
      <c r="V1046" s="2" t="s">
        <v>1240</v>
      </c>
      <c r="W1046" s="2" t="s">
        <v>302</v>
      </c>
      <c r="X1046" s="42">
        <v>8882</v>
      </c>
      <c r="Y1046" s="2" t="s">
        <v>281</v>
      </c>
    </row>
    <row r="1047" spans="6:25" x14ac:dyDescent="0.2">
      <c r="F1047" s="2">
        <v>7</v>
      </c>
      <c r="G1047" s="2" t="s">
        <v>3487</v>
      </c>
      <c r="H1047" s="2" t="s">
        <v>2888</v>
      </c>
      <c r="I1047" s="2" t="s">
        <v>3488</v>
      </c>
      <c r="J1047" s="2" t="s">
        <v>2886</v>
      </c>
      <c r="K1047" s="2" t="s">
        <v>1261</v>
      </c>
      <c r="L1047" s="2" t="s">
        <v>5772</v>
      </c>
      <c r="M1047" s="2" t="s">
        <v>5773</v>
      </c>
      <c r="N1047" s="32">
        <v>999957495</v>
      </c>
      <c r="O1047" s="2">
        <v>225129</v>
      </c>
      <c r="P1047" s="2" t="s">
        <v>5774</v>
      </c>
      <c r="Q1047" s="2" t="s">
        <v>1240</v>
      </c>
      <c r="R1047" s="2">
        <v>134</v>
      </c>
      <c r="S1047" s="2">
        <v>1</v>
      </c>
      <c r="T1047" s="2" t="s">
        <v>5774</v>
      </c>
      <c r="U1047" s="2" t="s">
        <v>281</v>
      </c>
      <c r="V1047" s="2" t="s">
        <v>1240</v>
      </c>
      <c r="W1047" s="2" t="s">
        <v>302</v>
      </c>
      <c r="X1047" s="42">
        <v>8882</v>
      </c>
      <c r="Y1047" s="2" t="s">
        <v>281</v>
      </c>
    </row>
    <row r="1048" spans="6:25" x14ac:dyDescent="0.2">
      <c r="F1048" s="2">
        <v>7</v>
      </c>
      <c r="G1048" s="2" t="s">
        <v>3487</v>
      </c>
      <c r="H1048" s="2" t="s">
        <v>2888</v>
      </c>
      <c r="I1048" s="2" t="s">
        <v>3488</v>
      </c>
      <c r="J1048" s="2" t="s">
        <v>2886</v>
      </c>
      <c r="K1048" s="2" t="s">
        <v>1261</v>
      </c>
      <c r="L1048" s="2" t="s">
        <v>5775</v>
      </c>
      <c r="M1048" s="2" t="s">
        <v>5776</v>
      </c>
      <c r="N1048" s="32">
        <v>999957935</v>
      </c>
      <c r="O1048" s="2">
        <v>225169</v>
      </c>
      <c r="P1048" s="2" t="s">
        <v>5777</v>
      </c>
      <c r="Q1048" s="2" t="s">
        <v>1240</v>
      </c>
      <c r="R1048" s="2">
        <v>138</v>
      </c>
      <c r="S1048" s="2">
        <v>7</v>
      </c>
      <c r="T1048" s="2" t="s">
        <v>5777</v>
      </c>
      <c r="U1048" s="2" t="s">
        <v>281</v>
      </c>
      <c r="V1048" s="2" t="s">
        <v>1240</v>
      </c>
      <c r="W1048" s="2" t="s">
        <v>302</v>
      </c>
      <c r="X1048" s="42">
        <v>8882</v>
      </c>
      <c r="Y1048" s="2" t="s">
        <v>281</v>
      </c>
    </row>
    <row r="1049" spans="6:25" x14ac:dyDescent="0.2">
      <c r="F1049" s="2">
        <v>7</v>
      </c>
      <c r="G1049" s="2" t="s">
        <v>3487</v>
      </c>
      <c r="H1049" s="2" t="s">
        <v>2888</v>
      </c>
      <c r="I1049" s="2" t="s">
        <v>3488</v>
      </c>
      <c r="J1049" s="2" t="s">
        <v>2886</v>
      </c>
      <c r="K1049" s="2" t="s">
        <v>1261</v>
      </c>
      <c r="L1049" s="2" t="s">
        <v>281</v>
      </c>
      <c r="M1049" s="2" t="s">
        <v>5778</v>
      </c>
      <c r="N1049" s="32">
        <v>999957759</v>
      </c>
      <c r="O1049" s="2">
        <v>225153</v>
      </c>
      <c r="P1049" s="2" t="s">
        <v>5779</v>
      </c>
      <c r="Q1049" s="2" t="s">
        <v>1240</v>
      </c>
      <c r="R1049" s="2">
        <v>136</v>
      </c>
      <c r="S1049" s="2">
        <v>12</v>
      </c>
      <c r="T1049" s="2" t="s">
        <v>5779</v>
      </c>
      <c r="U1049" s="2" t="s">
        <v>281</v>
      </c>
      <c r="V1049" s="2" t="s">
        <v>1240</v>
      </c>
      <c r="W1049" s="2" t="s">
        <v>302</v>
      </c>
      <c r="X1049" s="42">
        <v>8882</v>
      </c>
      <c r="Y1049" s="2" t="s">
        <v>281</v>
      </c>
    </row>
    <row r="1050" spans="6:25" x14ac:dyDescent="0.2">
      <c r="F1050" s="2">
        <v>7</v>
      </c>
      <c r="G1050" s="2" t="s">
        <v>3487</v>
      </c>
      <c r="H1050" s="2" t="s">
        <v>2888</v>
      </c>
      <c r="I1050" s="2" t="s">
        <v>3488</v>
      </c>
      <c r="J1050" s="2" t="s">
        <v>2886</v>
      </c>
      <c r="K1050" s="2" t="s">
        <v>1261</v>
      </c>
      <c r="L1050" s="2" t="s">
        <v>5780</v>
      </c>
      <c r="M1050" s="2" t="s">
        <v>5781</v>
      </c>
      <c r="N1050" s="32">
        <v>999002586</v>
      </c>
      <c r="O1050" s="2">
        <v>372926</v>
      </c>
      <c r="P1050" s="2" t="s">
        <v>5782</v>
      </c>
      <c r="Q1050" s="2" t="s">
        <v>1240</v>
      </c>
      <c r="R1050" s="2">
        <v>124</v>
      </c>
      <c r="S1050" s="2">
        <v>20</v>
      </c>
      <c r="T1050" s="2" t="s">
        <v>5782</v>
      </c>
      <c r="U1050" s="2" t="s">
        <v>281</v>
      </c>
      <c r="V1050" s="2" t="s">
        <v>1240</v>
      </c>
      <c r="W1050" s="2" t="s">
        <v>302</v>
      </c>
      <c r="X1050" s="42">
        <v>8882</v>
      </c>
      <c r="Y1050" s="2" t="s">
        <v>281</v>
      </c>
    </row>
    <row r="1051" spans="6:25" x14ac:dyDescent="0.2">
      <c r="F1051" s="2">
        <v>7</v>
      </c>
      <c r="G1051" s="2" t="s">
        <v>3487</v>
      </c>
      <c r="H1051" s="2" t="s">
        <v>2888</v>
      </c>
      <c r="I1051" s="2" t="s">
        <v>3488</v>
      </c>
      <c r="J1051" s="2" t="s">
        <v>2886</v>
      </c>
      <c r="K1051" s="2" t="s">
        <v>1261</v>
      </c>
      <c r="L1051" s="2" t="s">
        <v>2307</v>
      </c>
      <c r="M1051" s="2" t="s">
        <v>2308</v>
      </c>
      <c r="N1051" s="32">
        <v>999958936</v>
      </c>
      <c r="O1051" s="2">
        <v>225260</v>
      </c>
      <c r="P1051" s="2" t="s">
        <v>2306</v>
      </c>
      <c r="Q1051" s="2" t="s">
        <v>1240</v>
      </c>
      <c r="R1051" s="2">
        <v>122</v>
      </c>
      <c r="S1051" s="2">
        <v>3</v>
      </c>
      <c r="T1051" s="2" t="s">
        <v>2306</v>
      </c>
      <c r="U1051" s="2" t="s">
        <v>281</v>
      </c>
      <c r="V1051" s="2" t="s">
        <v>1240</v>
      </c>
      <c r="W1051" s="2" t="s">
        <v>302</v>
      </c>
      <c r="X1051" s="42">
        <v>8882</v>
      </c>
      <c r="Y1051" s="2" t="s">
        <v>281</v>
      </c>
    </row>
    <row r="1052" spans="6:25" x14ac:dyDescent="0.2">
      <c r="F1052" s="2">
        <v>7</v>
      </c>
      <c r="G1052" s="2" t="s">
        <v>3487</v>
      </c>
      <c r="H1052" s="2" t="s">
        <v>2888</v>
      </c>
      <c r="I1052" s="2" t="s">
        <v>3488</v>
      </c>
      <c r="J1052" s="2" t="s">
        <v>2886</v>
      </c>
      <c r="K1052" s="2" t="s">
        <v>1261</v>
      </c>
      <c r="L1052" s="2" t="s">
        <v>1323</v>
      </c>
      <c r="M1052" s="2" t="s">
        <v>5783</v>
      </c>
      <c r="N1052" s="32">
        <v>999958661</v>
      </c>
      <c r="O1052" s="2">
        <v>225235</v>
      </c>
      <c r="P1052" s="2" t="s">
        <v>5784</v>
      </c>
      <c r="Q1052" s="2" t="s">
        <v>1240</v>
      </c>
      <c r="R1052" s="2">
        <v>164.2</v>
      </c>
      <c r="S1052" s="2">
        <v>5</v>
      </c>
      <c r="T1052" s="2" t="s">
        <v>5785</v>
      </c>
      <c r="U1052" s="2" t="s">
        <v>281</v>
      </c>
      <c r="V1052" s="2" t="s">
        <v>1240</v>
      </c>
      <c r="W1052" s="2" t="s">
        <v>302</v>
      </c>
      <c r="X1052" s="42">
        <v>8882</v>
      </c>
      <c r="Y1052" s="2" t="s">
        <v>281</v>
      </c>
    </row>
    <row r="1053" spans="6:25" x14ac:dyDescent="0.2">
      <c r="F1053" s="2">
        <v>7</v>
      </c>
      <c r="G1053" s="2" t="s">
        <v>3487</v>
      </c>
      <c r="H1053" s="2" t="s">
        <v>2888</v>
      </c>
      <c r="I1053" s="2" t="s">
        <v>3488</v>
      </c>
      <c r="J1053" s="2" t="s">
        <v>2886</v>
      </c>
      <c r="K1053" s="2" t="s">
        <v>1261</v>
      </c>
      <c r="L1053" s="2" t="s">
        <v>281</v>
      </c>
      <c r="M1053" s="2" t="s">
        <v>5786</v>
      </c>
      <c r="N1053" s="32">
        <v>999958463</v>
      </c>
      <c r="O1053" s="2">
        <v>225217</v>
      </c>
      <c r="P1053" s="2" t="s">
        <v>5787</v>
      </c>
      <c r="Q1053" s="2" t="s">
        <v>1240</v>
      </c>
      <c r="R1053" s="2">
        <v>123</v>
      </c>
      <c r="S1053" s="2">
        <v>15.2</v>
      </c>
      <c r="T1053" s="2" t="s">
        <v>5787</v>
      </c>
      <c r="U1053" s="2" t="s">
        <v>281</v>
      </c>
      <c r="V1053" s="2" t="s">
        <v>1240</v>
      </c>
      <c r="W1053" s="2" t="s">
        <v>302</v>
      </c>
      <c r="X1053" s="42">
        <v>8882</v>
      </c>
      <c r="Y1053" s="2" t="s">
        <v>281</v>
      </c>
    </row>
    <row r="1054" spans="6:25" x14ac:dyDescent="0.2">
      <c r="F1054" s="2">
        <v>7</v>
      </c>
      <c r="G1054" s="2" t="s">
        <v>3487</v>
      </c>
      <c r="H1054" s="2" t="s">
        <v>2888</v>
      </c>
      <c r="I1054" s="2" t="s">
        <v>3488</v>
      </c>
      <c r="J1054" s="2" t="s">
        <v>2886</v>
      </c>
      <c r="K1054" s="2" t="s">
        <v>1261</v>
      </c>
      <c r="L1054" s="2" t="s">
        <v>5788</v>
      </c>
      <c r="M1054" s="2" t="s">
        <v>5789</v>
      </c>
      <c r="N1054" s="32">
        <v>999958056</v>
      </c>
      <c r="O1054" s="2">
        <v>225180</v>
      </c>
      <c r="P1054" s="2" t="s">
        <v>5790</v>
      </c>
      <c r="Q1054" s="2" t="s">
        <v>1240</v>
      </c>
      <c r="R1054" s="2">
        <v>139</v>
      </c>
      <c r="S1054" s="2">
        <v>2</v>
      </c>
      <c r="T1054" s="2" t="s">
        <v>5790</v>
      </c>
      <c r="U1054" s="2" t="s">
        <v>281</v>
      </c>
      <c r="V1054" s="2" t="s">
        <v>1240</v>
      </c>
      <c r="W1054" s="2" t="s">
        <v>302</v>
      </c>
      <c r="X1054" s="42">
        <v>8882</v>
      </c>
      <c r="Y1054" s="2" t="s">
        <v>281</v>
      </c>
    </row>
    <row r="1055" spans="6:25" x14ac:dyDescent="0.2">
      <c r="F1055" s="2">
        <v>7</v>
      </c>
      <c r="G1055" s="2" t="s">
        <v>3487</v>
      </c>
      <c r="H1055" s="2" t="s">
        <v>2888</v>
      </c>
      <c r="I1055" s="2" t="s">
        <v>3488</v>
      </c>
      <c r="J1055" s="2" t="s">
        <v>2886</v>
      </c>
      <c r="K1055" s="2" t="s">
        <v>1261</v>
      </c>
      <c r="L1055" s="2" t="s">
        <v>5791</v>
      </c>
      <c r="M1055" s="2" t="s">
        <v>4130</v>
      </c>
      <c r="N1055" s="32">
        <v>999001351</v>
      </c>
      <c r="O1055" s="2">
        <v>367778</v>
      </c>
      <c r="P1055" s="2" t="s">
        <v>5792</v>
      </c>
      <c r="Q1055" s="2" t="s">
        <v>1240</v>
      </c>
      <c r="R1055" s="2">
        <v>123</v>
      </c>
      <c r="S1055" s="2">
        <v>15.3</v>
      </c>
      <c r="T1055" s="2" t="s">
        <v>5792</v>
      </c>
      <c r="U1055" s="2" t="s">
        <v>281</v>
      </c>
      <c r="V1055" s="2" t="s">
        <v>1240</v>
      </c>
      <c r="W1055" s="2" t="s">
        <v>302</v>
      </c>
      <c r="X1055" s="42">
        <v>8882</v>
      </c>
      <c r="Y1055" s="2" t="s">
        <v>281</v>
      </c>
    </row>
    <row r="1056" spans="6:25" x14ac:dyDescent="0.2">
      <c r="F1056" s="2">
        <v>7</v>
      </c>
      <c r="G1056" s="2" t="s">
        <v>3487</v>
      </c>
      <c r="H1056" s="2" t="s">
        <v>2888</v>
      </c>
      <c r="I1056" s="2" t="s">
        <v>3488</v>
      </c>
      <c r="J1056" s="2" t="s">
        <v>2886</v>
      </c>
      <c r="K1056" s="2" t="s">
        <v>1261</v>
      </c>
      <c r="L1056" s="2" t="s">
        <v>5793</v>
      </c>
      <c r="M1056" s="2" t="s">
        <v>5794</v>
      </c>
      <c r="N1056" s="32">
        <v>999002545</v>
      </c>
      <c r="O1056" s="2">
        <v>372752</v>
      </c>
      <c r="P1056" s="2" t="s">
        <v>5795</v>
      </c>
      <c r="Q1056" s="2" t="s">
        <v>1240</v>
      </c>
      <c r="R1056" s="2">
        <v>124</v>
      </c>
      <c r="S1056" s="2">
        <v>3</v>
      </c>
      <c r="T1056" s="2" t="s">
        <v>5795</v>
      </c>
      <c r="U1056" s="2" t="s">
        <v>281</v>
      </c>
      <c r="V1056" s="2" t="s">
        <v>1240</v>
      </c>
      <c r="W1056" s="2" t="s">
        <v>302</v>
      </c>
      <c r="X1056" s="42">
        <v>8882</v>
      </c>
      <c r="Y1056" s="2" t="s">
        <v>281</v>
      </c>
    </row>
    <row r="1057" spans="6:25" x14ac:dyDescent="0.2">
      <c r="F1057" s="2">
        <v>7</v>
      </c>
      <c r="G1057" s="2" t="s">
        <v>3487</v>
      </c>
      <c r="H1057" s="2" t="s">
        <v>2888</v>
      </c>
      <c r="I1057" s="2" t="s">
        <v>3488</v>
      </c>
      <c r="J1057" s="2" t="s">
        <v>2886</v>
      </c>
      <c r="K1057" s="2" t="s">
        <v>1261</v>
      </c>
      <c r="L1057" s="2" t="s">
        <v>1386</v>
      </c>
      <c r="M1057" s="2" t="s">
        <v>5796</v>
      </c>
      <c r="N1057" s="32">
        <v>999001492</v>
      </c>
      <c r="O1057" s="2">
        <v>368408</v>
      </c>
      <c r="P1057" s="2" t="s">
        <v>5797</v>
      </c>
      <c r="Q1057" s="2" t="s">
        <v>1240</v>
      </c>
      <c r="R1057" s="2">
        <v>132</v>
      </c>
      <c r="S1057" s="2">
        <v>3</v>
      </c>
      <c r="T1057" s="2" t="s">
        <v>5797</v>
      </c>
      <c r="U1057" s="2" t="s">
        <v>281</v>
      </c>
      <c r="V1057" s="2" t="s">
        <v>1240</v>
      </c>
      <c r="W1057" s="2" t="s">
        <v>302</v>
      </c>
      <c r="X1057" s="42">
        <v>8882</v>
      </c>
      <c r="Y1057" s="2" t="s">
        <v>281</v>
      </c>
    </row>
    <row r="1058" spans="6:25" x14ac:dyDescent="0.2">
      <c r="F1058" s="2">
        <v>7</v>
      </c>
      <c r="G1058" s="2" t="s">
        <v>3487</v>
      </c>
      <c r="H1058" s="2" t="s">
        <v>2888</v>
      </c>
      <c r="I1058" s="2" t="s">
        <v>3488</v>
      </c>
      <c r="J1058" s="2" t="s">
        <v>2886</v>
      </c>
      <c r="K1058" s="2" t="s">
        <v>1261</v>
      </c>
      <c r="L1058" s="2" t="s">
        <v>5798</v>
      </c>
      <c r="M1058" s="2" t="s">
        <v>1395</v>
      </c>
      <c r="N1058" s="32">
        <v>999001253</v>
      </c>
      <c r="O1058" s="2">
        <v>367300</v>
      </c>
      <c r="P1058" s="2" t="s">
        <v>5799</v>
      </c>
      <c r="Q1058" s="2" t="s">
        <v>1240</v>
      </c>
      <c r="R1058" s="2">
        <v>122</v>
      </c>
      <c r="S1058" s="2">
        <v>12</v>
      </c>
      <c r="T1058" s="2" t="s">
        <v>5799</v>
      </c>
      <c r="U1058" s="2" t="s">
        <v>281</v>
      </c>
      <c r="V1058" s="2" t="s">
        <v>1240</v>
      </c>
      <c r="W1058" s="2" t="s">
        <v>302</v>
      </c>
      <c r="X1058" s="42">
        <v>8882</v>
      </c>
      <c r="Y1058" s="2" t="s">
        <v>281</v>
      </c>
    </row>
    <row r="1059" spans="6:25" x14ac:dyDescent="0.2">
      <c r="F1059" s="2">
        <v>7</v>
      </c>
      <c r="G1059" s="2" t="s">
        <v>3487</v>
      </c>
      <c r="H1059" s="2" t="s">
        <v>2888</v>
      </c>
      <c r="I1059" s="2" t="s">
        <v>3488</v>
      </c>
      <c r="J1059" s="2" t="s">
        <v>2886</v>
      </c>
      <c r="K1059" s="2" t="s">
        <v>1261</v>
      </c>
      <c r="L1059" s="2" t="s">
        <v>5801</v>
      </c>
      <c r="M1059" s="2" t="s">
        <v>5802</v>
      </c>
      <c r="N1059" s="32">
        <v>999957506</v>
      </c>
      <c r="O1059" s="2">
        <v>225130</v>
      </c>
      <c r="P1059" s="2" t="s">
        <v>5803</v>
      </c>
      <c r="Q1059" s="2" t="s">
        <v>1240</v>
      </c>
      <c r="R1059" s="2">
        <v>134</v>
      </c>
      <c r="S1059" s="2">
        <v>1.1000000000000001</v>
      </c>
      <c r="T1059" s="2" t="s">
        <v>5803</v>
      </c>
      <c r="U1059" s="2" t="s">
        <v>281</v>
      </c>
      <c r="V1059" s="2" t="s">
        <v>1240</v>
      </c>
      <c r="W1059" s="2" t="s">
        <v>302</v>
      </c>
      <c r="X1059" s="42">
        <v>8882</v>
      </c>
      <c r="Y1059" s="2" t="s">
        <v>281</v>
      </c>
    </row>
    <row r="1060" spans="6:25" x14ac:dyDescent="0.2">
      <c r="F1060" s="2">
        <v>7</v>
      </c>
      <c r="G1060" s="2" t="s">
        <v>3487</v>
      </c>
      <c r="H1060" s="2" t="s">
        <v>2888</v>
      </c>
      <c r="I1060" s="2" t="s">
        <v>3488</v>
      </c>
      <c r="J1060" s="2" t="s">
        <v>2886</v>
      </c>
      <c r="K1060" s="2" t="s">
        <v>1261</v>
      </c>
      <c r="L1060" s="2" t="s">
        <v>2277</v>
      </c>
      <c r="M1060" s="2" t="s">
        <v>2278</v>
      </c>
      <c r="N1060" s="32">
        <v>999959354</v>
      </c>
      <c r="O1060" s="2">
        <v>225298</v>
      </c>
      <c r="P1060" s="2" t="s">
        <v>2276</v>
      </c>
      <c r="Q1060" s="2" t="s">
        <v>1240</v>
      </c>
      <c r="R1060" s="2">
        <v>124</v>
      </c>
      <c r="S1060" s="2">
        <v>2</v>
      </c>
      <c r="T1060" s="2" t="s">
        <v>2279</v>
      </c>
      <c r="U1060" s="2" t="s">
        <v>281</v>
      </c>
      <c r="V1060" s="2" t="s">
        <v>1240</v>
      </c>
      <c r="W1060" s="2" t="s">
        <v>302</v>
      </c>
      <c r="X1060" s="42">
        <v>8882</v>
      </c>
      <c r="Y1060" s="2" t="s">
        <v>281</v>
      </c>
    </row>
    <row r="1061" spans="6:25" x14ac:dyDescent="0.2">
      <c r="F1061" s="2">
        <v>7</v>
      </c>
      <c r="G1061" s="2" t="s">
        <v>3487</v>
      </c>
      <c r="H1061" s="2" t="s">
        <v>2888</v>
      </c>
      <c r="I1061" s="2" t="s">
        <v>3488</v>
      </c>
      <c r="J1061" s="2" t="s">
        <v>2886</v>
      </c>
      <c r="K1061" s="2" t="s">
        <v>1261</v>
      </c>
      <c r="L1061" s="2" t="s">
        <v>281</v>
      </c>
      <c r="M1061" s="2" t="s">
        <v>204</v>
      </c>
      <c r="N1061" s="32">
        <v>999957341</v>
      </c>
      <c r="O1061" s="2">
        <v>225115</v>
      </c>
      <c r="P1061" s="2" t="s">
        <v>2400</v>
      </c>
      <c r="Q1061" s="2" t="s">
        <v>1240</v>
      </c>
      <c r="R1061" s="2">
        <v>118</v>
      </c>
      <c r="S1061" s="2">
        <v>4.0999999999999996</v>
      </c>
      <c r="T1061" s="2" t="s">
        <v>2400</v>
      </c>
      <c r="U1061" s="2" t="s">
        <v>281</v>
      </c>
      <c r="V1061" s="2" t="s">
        <v>1240</v>
      </c>
      <c r="W1061" s="2" t="s">
        <v>302</v>
      </c>
      <c r="X1061" s="42">
        <v>8882</v>
      </c>
      <c r="Y1061" s="2" t="s">
        <v>281</v>
      </c>
    </row>
    <row r="1062" spans="6:25" x14ac:dyDescent="0.2">
      <c r="F1062" s="2">
        <v>7</v>
      </c>
      <c r="G1062" s="2" t="s">
        <v>3487</v>
      </c>
      <c r="H1062" s="2" t="s">
        <v>2888</v>
      </c>
      <c r="I1062" s="2" t="s">
        <v>3488</v>
      </c>
      <c r="J1062" s="2" t="s">
        <v>2886</v>
      </c>
      <c r="K1062" s="2" t="s">
        <v>1261</v>
      </c>
      <c r="L1062" s="2" t="s">
        <v>281</v>
      </c>
      <c r="M1062" s="2" t="s">
        <v>5804</v>
      </c>
      <c r="N1062" s="32">
        <v>999958320</v>
      </c>
      <c r="O1062" s="2">
        <v>225204</v>
      </c>
      <c r="P1062" s="2" t="s">
        <v>5805</v>
      </c>
      <c r="Q1062" s="2" t="s">
        <v>1240</v>
      </c>
      <c r="R1062" s="2">
        <v>131</v>
      </c>
      <c r="S1062" s="2">
        <v>3</v>
      </c>
      <c r="T1062" s="2" t="s">
        <v>5805</v>
      </c>
      <c r="U1062" s="2" t="s">
        <v>281</v>
      </c>
      <c r="V1062" s="2" t="s">
        <v>1240</v>
      </c>
      <c r="W1062" s="2" t="s">
        <v>302</v>
      </c>
      <c r="X1062" s="42">
        <v>8882</v>
      </c>
      <c r="Y1062" s="2" t="s">
        <v>281</v>
      </c>
    </row>
    <row r="1063" spans="6:25" x14ac:dyDescent="0.2">
      <c r="F1063" s="2">
        <v>7</v>
      </c>
      <c r="G1063" s="2" t="s">
        <v>3487</v>
      </c>
      <c r="H1063" s="2" t="s">
        <v>2888</v>
      </c>
      <c r="I1063" s="2" t="s">
        <v>3488</v>
      </c>
      <c r="J1063" s="2" t="s">
        <v>2886</v>
      </c>
      <c r="K1063" s="2" t="s">
        <v>1261</v>
      </c>
      <c r="L1063" s="2" t="s">
        <v>281</v>
      </c>
      <c r="M1063" s="2" t="s">
        <v>5806</v>
      </c>
      <c r="N1063" s="32">
        <v>999957693</v>
      </c>
      <c r="O1063" s="2">
        <v>225147</v>
      </c>
      <c r="P1063" s="2" t="s">
        <v>5807</v>
      </c>
      <c r="Q1063" s="2" t="s">
        <v>1240</v>
      </c>
      <c r="R1063" s="2">
        <v>136</v>
      </c>
      <c r="S1063" s="2">
        <v>9</v>
      </c>
      <c r="T1063" s="2" t="s">
        <v>5807</v>
      </c>
      <c r="U1063" s="2" t="s">
        <v>281</v>
      </c>
      <c r="V1063" s="2" t="s">
        <v>1240</v>
      </c>
      <c r="W1063" s="2" t="s">
        <v>302</v>
      </c>
      <c r="X1063" s="42">
        <v>8882</v>
      </c>
      <c r="Y1063" s="2" t="s">
        <v>281</v>
      </c>
    </row>
    <row r="1064" spans="6:25" x14ac:dyDescent="0.2">
      <c r="F1064" s="2">
        <v>7</v>
      </c>
      <c r="G1064" s="2" t="s">
        <v>3487</v>
      </c>
      <c r="H1064" s="2" t="s">
        <v>2888</v>
      </c>
      <c r="I1064" s="2" t="s">
        <v>3488</v>
      </c>
      <c r="J1064" s="2" t="s">
        <v>2886</v>
      </c>
      <c r="K1064" s="2" t="s">
        <v>1261</v>
      </c>
      <c r="L1064" s="2" t="s">
        <v>5808</v>
      </c>
      <c r="M1064" s="2" t="s">
        <v>5809</v>
      </c>
      <c r="N1064" s="32">
        <v>999000303</v>
      </c>
      <c r="O1064" s="2">
        <v>353873</v>
      </c>
      <c r="P1064" s="2" t="s">
        <v>5810</v>
      </c>
      <c r="Q1064" s="2" t="s">
        <v>1240</v>
      </c>
      <c r="R1064" s="2">
        <v>134</v>
      </c>
      <c r="S1064" s="2">
        <v>6</v>
      </c>
      <c r="T1064" s="2" t="s">
        <v>5810</v>
      </c>
      <c r="U1064" s="2" t="s">
        <v>281</v>
      </c>
      <c r="V1064" s="2" t="s">
        <v>1240</v>
      </c>
      <c r="W1064" s="2" t="s">
        <v>302</v>
      </c>
      <c r="X1064" s="42">
        <v>8882</v>
      </c>
      <c r="Y1064" s="2" t="s">
        <v>281</v>
      </c>
    </row>
    <row r="1065" spans="6:25" x14ac:dyDescent="0.2">
      <c r="F1065" s="2">
        <v>7</v>
      </c>
      <c r="G1065" s="2" t="s">
        <v>3487</v>
      </c>
      <c r="H1065" s="2" t="s">
        <v>2888</v>
      </c>
      <c r="I1065" s="2" t="s">
        <v>3488</v>
      </c>
      <c r="J1065" s="2" t="s">
        <v>2886</v>
      </c>
      <c r="K1065" s="2" t="s">
        <v>1261</v>
      </c>
      <c r="L1065" s="2" t="s">
        <v>5811</v>
      </c>
      <c r="M1065" s="2" t="s">
        <v>5812</v>
      </c>
      <c r="N1065" s="32">
        <v>999958166</v>
      </c>
      <c r="O1065" s="2">
        <v>225190</v>
      </c>
      <c r="P1065" s="2" t="s">
        <v>5813</v>
      </c>
      <c r="Q1065" s="2" t="s">
        <v>1240</v>
      </c>
      <c r="R1065" s="2">
        <v>135</v>
      </c>
      <c r="S1065" s="2">
        <v>4</v>
      </c>
      <c r="T1065" s="2" t="s">
        <v>5813</v>
      </c>
      <c r="U1065" s="2" t="s">
        <v>281</v>
      </c>
      <c r="V1065" s="2" t="s">
        <v>1240</v>
      </c>
      <c r="W1065" s="2" t="s">
        <v>302</v>
      </c>
      <c r="X1065" s="42">
        <v>8882</v>
      </c>
      <c r="Y1065" s="2" t="s">
        <v>281</v>
      </c>
    </row>
    <row r="1066" spans="6:25" x14ac:dyDescent="0.2">
      <c r="F1066" s="2">
        <v>7</v>
      </c>
      <c r="G1066" s="2" t="s">
        <v>3487</v>
      </c>
      <c r="H1066" s="2" t="s">
        <v>2888</v>
      </c>
      <c r="I1066" s="2" t="s">
        <v>3488</v>
      </c>
      <c r="J1066" s="2" t="s">
        <v>2886</v>
      </c>
      <c r="K1066" s="2" t="s">
        <v>1261</v>
      </c>
      <c r="L1066" s="2" t="s">
        <v>4920</v>
      </c>
      <c r="M1066" s="2" t="s">
        <v>5814</v>
      </c>
      <c r="N1066" s="32">
        <v>999959134</v>
      </c>
      <c r="O1066" s="2">
        <v>225278</v>
      </c>
      <c r="P1066" s="2" t="s">
        <v>5815</v>
      </c>
      <c r="Q1066" s="2" t="s">
        <v>1240</v>
      </c>
      <c r="R1066" s="2">
        <v>123</v>
      </c>
      <c r="S1066" s="2">
        <v>6</v>
      </c>
      <c r="T1066" s="2" t="s">
        <v>5815</v>
      </c>
      <c r="U1066" s="2" t="s">
        <v>281</v>
      </c>
      <c r="V1066" s="2" t="s">
        <v>1240</v>
      </c>
      <c r="W1066" s="2" t="s">
        <v>302</v>
      </c>
      <c r="X1066" s="42">
        <v>8882</v>
      </c>
      <c r="Y1066" s="2" t="s">
        <v>281</v>
      </c>
    </row>
    <row r="1067" spans="6:25" x14ac:dyDescent="0.2">
      <c r="F1067" s="2">
        <v>7</v>
      </c>
      <c r="G1067" s="2" t="s">
        <v>3487</v>
      </c>
      <c r="H1067" s="2" t="s">
        <v>2888</v>
      </c>
      <c r="I1067" s="2" t="s">
        <v>3488</v>
      </c>
      <c r="J1067" s="2" t="s">
        <v>2886</v>
      </c>
      <c r="K1067" s="2" t="s">
        <v>1261</v>
      </c>
      <c r="L1067" s="2" t="s">
        <v>5816</v>
      </c>
      <c r="M1067" s="2" t="s">
        <v>5817</v>
      </c>
      <c r="N1067" s="32">
        <v>999003353</v>
      </c>
      <c r="O1067" s="2">
        <v>376120</v>
      </c>
      <c r="P1067" s="2" t="s">
        <v>5818</v>
      </c>
      <c r="Q1067" s="2" t="s">
        <v>1240</v>
      </c>
      <c r="R1067" s="2">
        <v>122</v>
      </c>
      <c r="S1067" s="2">
        <v>4</v>
      </c>
      <c r="T1067" s="2" t="s">
        <v>5818</v>
      </c>
      <c r="U1067" s="2" t="s">
        <v>281</v>
      </c>
      <c r="V1067" s="2" t="s">
        <v>1240</v>
      </c>
      <c r="W1067" s="2" t="s">
        <v>302</v>
      </c>
      <c r="X1067" s="42">
        <v>8882</v>
      </c>
      <c r="Y1067" s="2" t="s">
        <v>281</v>
      </c>
    </row>
    <row r="1068" spans="6:25" x14ac:dyDescent="0.2">
      <c r="F1068" s="2">
        <v>7</v>
      </c>
      <c r="G1068" s="2" t="s">
        <v>3487</v>
      </c>
      <c r="H1068" s="2" t="s">
        <v>2888</v>
      </c>
      <c r="I1068" s="2" t="s">
        <v>3488</v>
      </c>
      <c r="J1068" s="2" t="s">
        <v>2886</v>
      </c>
      <c r="K1068" s="2" t="s">
        <v>1261</v>
      </c>
      <c r="L1068" s="2" t="s">
        <v>5819</v>
      </c>
      <c r="M1068" s="2" t="s">
        <v>2234</v>
      </c>
      <c r="N1068" s="32">
        <v>999957770</v>
      </c>
      <c r="O1068" s="2">
        <v>225154</v>
      </c>
      <c r="P1068" s="2" t="s">
        <v>5820</v>
      </c>
      <c r="Q1068" s="2" t="s">
        <v>1240</v>
      </c>
      <c r="R1068" s="2">
        <v>136</v>
      </c>
      <c r="S1068" s="2">
        <v>13</v>
      </c>
      <c r="T1068" s="2" t="s">
        <v>5820</v>
      </c>
      <c r="U1068" s="2" t="s">
        <v>281</v>
      </c>
      <c r="V1068" s="2" t="s">
        <v>1240</v>
      </c>
      <c r="W1068" s="2" t="s">
        <v>302</v>
      </c>
      <c r="X1068" s="42">
        <v>8882</v>
      </c>
      <c r="Y1068" s="2" t="s">
        <v>281</v>
      </c>
    </row>
    <row r="1069" spans="6:25" x14ac:dyDescent="0.2">
      <c r="F1069" s="2">
        <v>7</v>
      </c>
      <c r="G1069" s="2" t="s">
        <v>3487</v>
      </c>
      <c r="H1069" s="2" t="s">
        <v>2888</v>
      </c>
      <c r="I1069" s="2" t="s">
        <v>3488</v>
      </c>
      <c r="J1069" s="2" t="s">
        <v>2886</v>
      </c>
      <c r="K1069" s="2" t="s">
        <v>1261</v>
      </c>
      <c r="L1069" s="2" t="s">
        <v>5821</v>
      </c>
      <c r="M1069" s="2" t="s">
        <v>5822</v>
      </c>
      <c r="N1069" s="32">
        <v>999002317</v>
      </c>
      <c r="O1069" s="2">
        <v>371881</v>
      </c>
      <c r="P1069" s="2" t="s">
        <v>5823</v>
      </c>
      <c r="Q1069" s="2" t="s">
        <v>1240</v>
      </c>
      <c r="R1069" s="2">
        <v>139</v>
      </c>
      <c r="S1069" s="2">
        <v>18</v>
      </c>
      <c r="T1069" s="2" t="s">
        <v>5824</v>
      </c>
      <c r="U1069" s="2" t="s">
        <v>281</v>
      </c>
      <c r="V1069" s="2" t="s">
        <v>1240</v>
      </c>
      <c r="W1069" s="2" t="s">
        <v>302</v>
      </c>
      <c r="X1069" s="42">
        <v>8882</v>
      </c>
      <c r="Y1069" s="2" t="s">
        <v>281</v>
      </c>
    </row>
    <row r="1070" spans="6:25" x14ac:dyDescent="0.2">
      <c r="F1070" s="2">
        <v>7</v>
      </c>
      <c r="G1070" s="2" t="s">
        <v>3487</v>
      </c>
      <c r="H1070" s="2" t="s">
        <v>2888</v>
      </c>
      <c r="I1070" s="2" t="s">
        <v>3488</v>
      </c>
      <c r="J1070" s="2" t="s">
        <v>2886</v>
      </c>
      <c r="K1070" s="2" t="s">
        <v>1261</v>
      </c>
      <c r="L1070" s="2" t="s">
        <v>1941</v>
      </c>
      <c r="M1070" s="2" t="s">
        <v>1942</v>
      </c>
      <c r="N1070" s="32">
        <v>999001954</v>
      </c>
      <c r="O1070" s="2">
        <v>370488</v>
      </c>
      <c r="P1070" s="2" t="s">
        <v>1939</v>
      </c>
      <c r="Q1070" s="2" t="s">
        <v>1240</v>
      </c>
      <c r="R1070" s="2">
        <v>132</v>
      </c>
      <c r="S1070" s="2">
        <v>1</v>
      </c>
      <c r="T1070" s="2" t="s">
        <v>1939</v>
      </c>
      <c r="U1070" s="2" t="s">
        <v>281</v>
      </c>
      <c r="V1070" s="2" t="s">
        <v>1240</v>
      </c>
      <c r="W1070" s="2" t="s">
        <v>302</v>
      </c>
      <c r="X1070" s="42">
        <v>8882</v>
      </c>
      <c r="Y1070" s="2" t="s">
        <v>281</v>
      </c>
    </row>
    <row r="1071" spans="6:25" x14ac:dyDescent="0.2">
      <c r="F1071" s="2">
        <v>7</v>
      </c>
      <c r="G1071" s="2" t="s">
        <v>3487</v>
      </c>
      <c r="H1071" s="2" t="s">
        <v>2888</v>
      </c>
      <c r="I1071" s="2" t="s">
        <v>3488</v>
      </c>
      <c r="J1071" s="2" t="s">
        <v>2886</v>
      </c>
      <c r="K1071" s="2" t="s">
        <v>1258</v>
      </c>
      <c r="L1071" s="2" t="s">
        <v>2526</v>
      </c>
      <c r="M1071" s="2" t="s">
        <v>4918</v>
      </c>
      <c r="N1071" s="32">
        <v>999000238</v>
      </c>
      <c r="O1071" s="2">
        <v>352583</v>
      </c>
      <c r="P1071" s="2" t="s">
        <v>5653</v>
      </c>
      <c r="Q1071" s="2" t="s">
        <v>1240</v>
      </c>
      <c r="R1071" s="2">
        <v>123</v>
      </c>
      <c r="S1071" s="2">
        <v>17</v>
      </c>
      <c r="T1071" s="2" t="s">
        <v>5825</v>
      </c>
      <c r="U1071" s="2" t="s">
        <v>281</v>
      </c>
      <c r="V1071" s="2" t="s">
        <v>1240</v>
      </c>
      <c r="W1071" s="2" t="s">
        <v>302</v>
      </c>
      <c r="X1071" s="42">
        <v>8882</v>
      </c>
      <c r="Y1071" s="2" t="s">
        <v>281</v>
      </c>
    </row>
    <row r="1072" spans="6:25" x14ac:dyDescent="0.2">
      <c r="F1072" s="2">
        <v>7</v>
      </c>
      <c r="G1072" s="2" t="s">
        <v>3487</v>
      </c>
      <c r="H1072" s="2" t="s">
        <v>2888</v>
      </c>
      <c r="I1072" s="2" t="s">
        <v>3488</v>
      </c>
      <c r="J1072" s="2" t="s">
        <v>2886</v>
      </c>
      <c r="K1072" s="2" t="s">
        <v>1261</v>
      </c>
      <c r="L1072" s="2" t="s">
        <v>5826</v>
      </c>
      <c r="M1072" s="2" t="s">
        <v>5827</v>
      </c>
      <c r="N1072" s="32">
        <v>999003481</v>
      </c>
      <c r="O1072" s="2">
        <v>376642</v>
      </c>
      <c r="P1072" s="2" t="s">
        <v>5711</v>
      </c>
      <c r="Q1072" s="2" t="s">
        <v>1240</v>
      </c>
      <c r="R1072" s="2">
        <v>118</v>
      </c>
      <c r="S1072" s="2">
        <v>8.0299999999999994</v>
      </c>
      <c r="T1072" s="2" t="s">
        <v>5711</v>
      </c>
      <c r="U1072" s="2" t="s">
        <v>281</v>
      </c>
      <c r="V1072" s="2" t="s">
        <v>1240</v>
      </c>
      <c r="W1072" s="2" t="s">
        <v>302</v>
      </c>
      <c r="X1072" s="42">
        <v>8882</v>
      </c>
      <c r="Y1072" s="2" t="s">
        <v>281</v>
      </c>
    </row>
    <row r="1073" spans="6:25" x14ac:dyDescent="0.2">
      <c r="F1073" s="2">
        <v>7</v>
      </c>
      <c r="G1073" s="2" t="s">
        <v>3487</v>
      </c>
      <c r="H1073" s="2" t="s">
        <v>2888</v>
      </c>
      <c r="I1073" s="2" t="s">
        <v>3488</v>
      </c>
      <c r="J1073" s="2" t="s">
        <v>2886</v>
      </c>
      <c r="K1073" s="2" t="s">
        <v>1261</v>
      </c>
      <c r="L1073" s="2" t="s">
        <v>1688</v>
      </c>
      <c r="M1073" s="2" t="s">
        <v>5828</v>
      </c>
      <c r="N1073" s="32">
        <v>999957715</v>
      </c>
      <c r="O1073" s="2">
        <v>225149</v>
      </c>
      <c r="P1073" s="2" t="s">
        <v>5829</v>
      </c>
      <c r="Q1073" s="2" t="s">
        <v>1240</v>
      </c>
      <c r="R1073" s="2">
        <v>136</v>
      </c>
      <c r="S1073" s="2">
        <v>4</v>
      </c>
      <c r="T1073" s="2" t="s">
        <v>5829</v>
      </c>
      <c r="U1073" s="2" t="s">
        <v>281</v>
      </c>
      <c r="V1073" s="2" t="s">
        <v>1240</v>
      </c>
      <c r="W1073" s="2" t="s">
        <v>302</v>
      </c>
      <c r="X1073" s="42">
        <v>8882</v>
      </c>
      <c r="Y1073" s="2" t="s">
        <v>281</v>
      </c>
    </row>
    <row r="1074" spans="6:25" x14ac:dyDescent="0.2">
      <c r="F1074" s="2">
        <v>7</v>
      </c>
      <c r="G1074" s="2" t="s">
        <v>3487</v>
      </c>
      <c r="H1074" s="2" t="s">
        <v>2888</v>
      </c>
      <c r="I1074" s="2" t="s">
        <v>3488</v>
      </c>
      <c r="J1074" s="2" t="s">
        <v>2886</v>
      </c>
      <c r="K1074" s="2" t="s">
        <v>1261</v>
      </c>
      <c r="L1074" s="2" t="s">
        <v>5830</v>
      </c>
      <c r="M1074" s="2" t="s">
        <v>5831</v>
      </c>
      <c r="N1074" s="32">
        <v>999002686</v>
      </c>
      <c r="O1074" s="2">
        <v>373350</v>
      </c>
      <c r="P1074" s="2" t="s">
        <v>5832</v>
      </c>
      <c r="Q1074" s="2" t="s">
        <v>1240</v>
      </c>
      <c r="R1074" s="2">
        <v>123</v>
      </c>
      <c r="S1074" s="2">
        <v>17</v>
      </c>
      <c r="T1074" s="2" t="s">
        <v>5832</v>
      </c>
      <c r="U1074" s="2" t="s">
        <v>281</v>
      </c>
      <c r="V1074" s="2" t="s">
        <v>1240</v>
      </c>
      <c r="W1074" s="2" t="s">
        <v>302</v>
      </c>
      <c r="X1074" s="42">
        <v>8882</v>
      </c>
      <c r="Y1074" s="2" t="s">
        <v>281</v>
      </c>
    </row>
    <row r="1075" spans="6:25" x14ac:dyDescent="0.2">
      <c r="F1075" s="2">
        <v>7</v>
      </c>
      <c r="G1075" s="2" t="s">
        <v>3487</v>
      </c>
      <c r="H1075" s="2" t="s">
        <v>2888</v>
      </c>
      <c r="I1075" s="2" t="s">
        <v>3488</v>
      </c>
      <c r="J1075" s="2" t="s">
        <v>2886</v>
      </c>
      <c r="K1075" s="2" t="s">
        <v>1261</v>
      </c>
      <c r="L1075" s="2" t="s">
        <v>5833</v>
      </c>
      <c r="M1075" s="2" t="s">
        <v>5834</v>
      </c>
      <c r="N1075" s="32">
        <v>999957957</v>
      </c>
      <c r="O1075" s="2">
        <v>225171</v>
      </c>
      <c r="P1075" s="2" t="s">
        <v>5835</v>
      </c>
      <c r="Q1075" s="2" t="s">
        <v>1240</v>
      </c>
      <c r="R1075" s="2">
        <v>138</v>
      </c>
      <c r="S1075" s="2">
        <v>10</v>
      </c>
      <c r="T1075" s="2" t="s">
        <v>5835</v>
      </c>
      <c r="U1075" s="2" t="s">
        <v>281</v>
      </c>
      <c r="V1075" s="2" t="s">
        <v>1240</v>
      </c>
      <c r="W1075" s="2" t="s">
        <v>302</v>
      </c>
      <c r="X1075" s="42">
        <v>8882</v>
      </c>
      <c r="Y1075" s="2" t="s">
        <v>281</v>
      </c>
    </row>
    <row r="1076" spans="6:25" x14ac:dyDescent="0.2">
      <c r="F1076" s="2">
        <v>7</v>
      </c>
      <c r="G1076" s="2" t="s">
        <v>3487</v>
      </c>
      <c r="H1076" s="2" t="s">
        <v>2888</v>
      </c>
      <c r="I1076" s="2" t="s">
        <v>3488</v>
      </c>
      <c r="J1076" s="2" t="s">
        <v>2886</v>
      </c>
      <c r="K1076" s="2" t="s">
        <v>1261</v>
      </c>
      <c r="L1076" s="2" t="s">
        <v>5836</v>
      </c>
      <c r="M1076" s="2" t="s">
        <v>5837</v>
      </c>
      <c r="N1076" s="32">
        <v>999002995</v>
      </c>
      <c r="O1076" s="2">
        <v>374711</v>
      </c>
      <c r="P1076" s="2" t="s">
        <v>5838</v>
      </c>
      <c r="Q1076" s="2" t="s">
        <v>1240</v>
      </c>
      <c r="R1076" s="2">
        <v>124</v>
      </c>
      <c r="S1076" s="2">
        <v>11</v>
      </c>
      <c r="T1076" s="2" t="s">
        <v>5838</v>
      </c>
      <c r="U1076" s="2" t="s">
        <v>281</v>
      </c>
      <c r="V1076" s="2" t="s">
        <v>1240</v>
      </c>
      <c r="W1076" s="2" t="s">
        <v>302</v>
      </c>
      <c r="X1076" s="42">
        <v>8882</v>
      </c>
      <c r="Y1076" s="2" t="s">
        <v>281</v>
      </c>
    </row>
    <row r="1077" spans="6:25" x14ac:dyDescent="0.2">
      <c r="F1077" s="2">
        <v>7</v>
      </c>
      <c r="G1077" s="2" t="s">
        <v>3487</v>
      </c>
      <c r="H1077" s="2" t="s">
        <v>2888</v>
      </c>
      <c r="I1077" s="2" t="s">
        <v>3488</v>
      </c>
      <c r="J1077" s="2" t="s">
        <v>2886</v>
      </c>
      <c r="K1077" s="2" t="s">
        <v>1261</v>
      </c>
      <c r="L1077" s="2" t="s">
        <v>1884</v>
      </c>
      <c r="M1077" s="2" t="s">
        <v>4928</v>
      </c>
      <c r="N1077" s="32">
        <v>999959035</v>
      </c>
      <c r="O1077" s="2">
        <v>225269</v>
      </c>
      <c r="P1077" s="2" t="s">
        <v>5839</v>
      </c>
      <c r="Q1077" s="2" t="s">
        <v>1240</v>
      </c>
      <c r="R1077" s="2">
        <v>123</v>
      </c>
      <c r="S1077" s="2">
        <v>18.100000000000001</v>
      </c>
      <c r="T1077" s="2" t="s">
        <v>5839</v>
      </c>
      <c r="U1077" s="2" t="s">
        <v>281</v>
      </c>
      <c r="V1077" s="2" t="s">
        <v>1240</v>
      </c>
      <c r="W1077" s="2" t="s">
        <v>302</v>
      </c>
      <c r="X1077" s="42">
        <v>8882</v>
      </c>
      <c r="Y1077" s="2" t="s">
        <v>281</v>
      </c>
    </row>
    <row r="1078" spans="6:25" x14ac:dyDescent="0.2">
      <c r="F1078" s="2">
        <v>7</v>
      </c>
      <c r="G1078" s="2" t="s">
        <v>3487</v>
      </c>
      <c r="H1078" s="2" t="s">
        <v>2888</v>
      </c>
      <c r="I1078" s="2" t="s">
        <v>3488</v>
      </c>
      <c r="J1078" s="2" t="s">
        <v>2886</v>
      </c>
      <c r="K1078" s="2" t="s">
        <v>1261</v>
      </c>
      <c r="L1078" s="2" t="s">
        <v>5840</v>
      </c>
      <c r="M1078" s="2" t="s">
        <v>5841</v>
      </c>
      <c r="N1078" s="32">
        <v>999001127</v>
      </c>
      <c r="O1078" s="2">
        <v>366663</v>
      </c>
      <c r="P1078" s="2" t="s">
        <v>5842</v>
      </c>
      <c r="Q1078" s="2" t="s">
        <v>1240</v>
      </c>
      <c r="R1078" s="2">
        <v>136</v>
      </c>
      <c r="S1078" s="2">
        <v>10</v>
      </c>
      <c r="T1078" s="2" t="s">
        <v>5842</v>
      </c>
      <c r="U1078" s="2" t="s">
        <v>281</v>
      </c>
      <c r="V1078" s="2" t="s">
        <v>1240</v>
      </c>
      <c r="W1078" s="2" t="s">
        <v>302</v>
      </c>
      <c r="X1078" s="42">
        <v>8882</v>
      </c>
      <c r="Y1078" s="2" t="s">
        <v>281</v>
      </c>
    </row>
    <row r="1079" spans="6:25" x14ac:dyDescent="0.2">
      <c r="F1079" s="2">
        <v>7</v>
      </c>
      <c r="G1079" s="2" t="s">
        <v>3487</v>
      </c>
      <c r="H1079" s="2" t="s">
        <v>2888</v>
      </c>
      <c r="I1079" s="2" t="s">
        <v>3488</v>
      </c>
      <c r="J1079" s="2" t="s">
        <v>2886</v>
      </c>
      <c r="K1079" s="2" t="s">
        <v>1261</v>
      </c>
      <c r="L1079" s="2" t="s">
        <v>15167</v>
      </c>
      <c r="M1079" s="2" t="s">
        <v>15168</v>
      </c>
      <c r="N1079" s="32">
        <v>999003774</v>
      </c>
      <c r="O1079" s="2">
        <v>377825</v>
      </c>
      <c r="P1079" s="2" t="s">
        <v>5800</v>
      </c>
      <c r="Q1079" s="2" t="s">
        <v>1240</v>
      </c>
      <c r="R1079" s="2">
        <v>137</v>
      </c>
      <c r="S1079" s="2">
        <v>4.5999999999999996</v>
      </c>
      <c r="T1079" s="2" t="s">
        <v>5800</v>
      </c>
      <c r="U1079" s="2" t="s">
        <v>281</v>
      </c>
      <c r="V1079" s="2" t="s">
        <v>1240</v>
      </c>
      <c r="W1079" s="2" t="s">
        <v>302</v>
      </c>
      <c r="X1079" s="42">
        <v>8882</v>
      </c>
      <c r="Y1079" s="2" t="s">
        <v>281</v>
      </c>
    </row>
    <row r="1080" spans="6:25" x14ac:dyDescent="0.2">
      <c r="F1080" s="2">
        <v>7</v>
      </c>
      <c r="G1080" s="2" t="s">
        <v>3487</v>
      </c>
      <c r="H1080" s="2" t="s">
        <v>2888</v>
      </c>
      <c r="I1080" s="2" t="s">
        <v>3488</v>
      </c>
      <c r="J1080" s="2" t="s">
        <v>2886</v>
      </c>
      <c r="K1080" s="2" t="s">
        <v>1261</v>
      </c>
      <c r="L1080" s="2" t="s">
        <v>4900</v>
      </c>
      <c r="M1080" s="2" t="s">
        <v>5843</v>
      </c>
      <c r="N1080" s="32">
        <v>999958188</v>
      </c>
      <c r="O1080" s="2">
        <v>225192</v>
      </c>
      <c r="P1080" s="2" t="s">
        <v>5844</v>
      </c>
      <c r="Q1080" s="2" t="s">
        <v>1240</v>
      </c>
      <c r="R1080" s="2">
        <v>135</v>
      </c>
      <c r="S1080" s="2">
        <v>5.0999999999999996</v>
      </c>
      <c r="T1080" s="2" t="s">
        <v>5844</v>
      </c>
      <c r="U1080" s="2" t="s">
        <v>281</v>
      </c>
      <c r="V1080" s="2" t="s">
        <v>1240</v>
      </c>
      <c r="W1080" s="2" t="s">
        <v>302</v>
      </c>
      <c r="X1080" s="42">
        <v>8882</v>
      </c>
      <c r="Y1080" s="2" t="s">
        <v>281</v>
      </c>
    </row>
    <row r="1081" spans="6:25" x14ac:dyDescent="0.2">
      <c r="F1081" s="2">
        <v>7</v>
      </c>
      <c r="G1081" s="2" t="s">
        <v>3487</v>
      </c>
      <c r="H1081" s="2" t="s">
        <v>2888</v>
      </c>
      <c r="I1081" s="2" t="s">
        <v>3488</v>
      </c>
      <c r="J1081" s="2" t="s">
        <v>2886</v>
      </c>
      <c r="K1081" s="2" t="s">
        <v>1261</v>
      </c>
      <c r="L1081" s="2" t="s">
        <v>1616</v>
      </c>
      <c r="M1081" s="2" t="s">
        <v>4231</v>
      </c>
      <c r="N1081" s="32">
        <v>999959519</v>
      </c>
      <c r="O1081" s="2">
        <v>225313</v>
      </c>
      <c r="P1081" s="2" t="s">
        <v>5845</v>
      </c>
      <c r="Q1081" s="2" t="s">
        <v>1240</v>
      </c>
      <c r="R1081" s="2">
        <v>133</v>
      </c>
      <c r="S1081" s="2">
        <v>8</v>
      </c>
      <c r="T1081" s="2" t="s">
        <v>5845</v>
      </c>
      <c r="U1081" s="2" t="s">
        <v>281</v>
      </c>
      <c r="V1081" s="2" t="s">
        <v>1240</v>
      </c>
      <c r="W1081" s="2" t="s">
        <v>302</v>
      </c>
      <c r="X1081" s="42">
        <v>8882</v>
      </c>
      <c r="Y1081" s="2" t="s">
        <v>281</v>
      </c>
    </row>
    <row r="1082" spans="6:25" x14ac:dyDescent="0.2">
      <c r="F1082" s="2">
        <v>7</v>
      </c>
      <c r="G1082" s="2" t="s">
        <v>3487</v>
      </c>
      <c r="H1082" s="2" t="s">
        <v>2888</v>
      </c>
      <c r="I1082" s="2" t="s">
        <v>3488</v>
      </c>
      <c r="J1082" s="2" t="s">
        <v>2886</v>
      </c>
      <c r="K1082" s="2" t="s">
        <v>1261</v>
      </c>
      <c r="L1082" s="2" t="s">
        <v>5846</v>
      </c>
      <c r="M1082" s="2" t="s">
        <v>4231</v>
      </c>
      <c r="N1082" s="32">
        <v>999958837</v>
      </c>
      <c r="O1082" s="2">
        <v>225251</v>
      </c>
      <c r="P1082" s="2" t="s">
        <v>5847</v>
      </c>
      <c r="Q1082" s="2" t="s">
        <v>1240</v>
      </c>
      <c r="R1082" s="2">
        <v>165</v>
      </c>
      <c r="S1082" s="2">
        <v>4</v>
      </c>
      <c r="T1082" s="2" t="s">
        <v>5847</v>
      </c>
      <c r="U1082" s="2" t="s">
        <v>281</v>
      </c>
      <c r="V1082" s="2" t="s">
        <v>1240</v>
      </c>
      <c r="W1082" s="2" t="s">
        <v>302</v>
      </c>
      <c r="X1082" s="42">
        <v>8882</v>
      </c>
      <c r="Y1082" s="2" t="s">
        <v>281</v>
      </c>
    </row>
    <row r="1083" spans="6:25" x14ac:dyDescent="0.2">
      <c r="F1083" s="2">
        <v>7</v>
      </c>
      <c r="G1083" s="2" t="s">
        <v>3487</v>
      </c>
      <c r="H1083" s="2" t="s">
        <v>2888</v>
      </c>
      <c r="I1083" s="2" t="s">
        <v>3488</v>
      </c>
      <c r="J1083" s="2" t="s">
        <v>2886</v>
      </c>
      <c r="K1083" s="2" t="s">
        <v>1261</v>
      </c>
      <c r="L1083" s="2" t="s">
        <v>5848</v>
      </c>
      <c r="M1083" s="2" t="s">
        <v>5849</v>
      </c>
      <c r="N1083" s="32">
        <v>999003028</v>
      </c>
      <c r="O1083" s="2">
        <v>374886</v>
      </c>
      <c r="P1083" s="2" t="s">
        <v>5850</v>
      </c>
      <c r="Q1083" s="2" t="s">
        <v>1240</v>
      </c>
      <c r="R1083" s="2">
        <v>136</v>
      </c>
      <c r="S1083" s="2">
        <v>5</v>
      </c>
      <c r="T1083" s="2" t="s">
        <v>5850</v>
      </c>
      <c r="U1083" s="2" t="s">
        <v>281</v>
      </c>
      <c r="V1083" s="2" t="s">
        <v>1240</v>
      </c>
      <c r="W1083" s="2" t="s">
        <v>302</v>
      </c>
      <c r="X1083" s="42">
        <v>8882</v>
      </c>
      <c r="Y1083" s="2" t="s">
        <v>281</v>
      </c>
    </row>
    <row r="1084" spans="6:25" x14ac:dyDescent="0.2">
      <c r="F1084" s="2">
        <v>7</v>
      </c>
      <c r="G1084" s="2" t="s">
        <v>3487</v>
      </c>
      <c r="H1084" s="2" t="s">
        <v>2888</v>
      </c>
      <c r="I1084" s="2" t="s">
        <v>3488</v>
      </c>
      <c r="J1084" s="2" t="s">
        <v>2886</v>
      </c>
      <c r="K1084" s="2" t="s">
        <v>1261</v>
      </c>
      <c r="L1084" s="2" t="s">
        <v>5851</v>
      </c>
      <c r="M1084" s="2" t="s">
        <v>5852</v>
      </c>
      <c r="N1084" s="32">
        <v>999001961</v>
      </c>
      <c r="O1084" s="2">
        <v>370501</v>
      </c>
      <c r="P1084" s="2" t="s">
        <v>5853</v>
      </c>
      <c r="Q1084" s="2" t="s">
        <v>1240</v>
      </c>
      <c r="R1084" s="2">
        <v>123</v>
      </c>
      <c r="S1084" s="2">
        <v>8</v>
      </c>
      <c r="T1084" s="2" t="s">
        <v>5853</v>
      </c>
      <c r="U1084" s="2" t="s">
        <v>281</v>
      </c>
      <c r="V1084" s="2" t="s">
        <v>1240</v>
      </c>
      <c r="W1084" s="2" t="s">
        <v>302</v>
      </c>
      <c r="X1084" s="42">
        <v>8882</v>
      </c>
      <c r="Y1084" s="2" t="s">
        <v>281</v>
      </c>
    </row>
    <row r="1085" spans="6:25" x14ac:dyDescent="0.2">
      <c r="F1085" s="2">
        <v>7</v>
      </c>
      <c r="G1085" s="2" t="s">
        <v>3487</v>
      </c>
      <c r="H1085" s="2" t="s">
        <v>2888</v>
      </c>
      <c r="I1085" s="2" t="s">
        <v>3488</v>
      </c>
      <c r="J1085" s="2" t="s">
        <v>2886</v>
      </c>
      <c r="K1085" s="2" t="s">
        <v>1261</v>
      </c>
      <c r="L1085" s="2" t="s">
        <v>5851</v>
      </c>
      <c r="M1085" s="2" t="s">
        <v>5852</v>
      </c>
      <c r="N1085" s="32">
        <v>999001962</v>
      </c>
      <c r="O1085" s="2">
        <v>370502</v>
      </c>
      <c r="P1085" s="2" t="s">
        <v>5854</v>
      </c>
      <c r="Q1085" s="2" t="s">
        <v>1240</v>
      </c>
      <c r="R1085" s="2">
        <v>123</v>
      </c>
      <c r="S1085" s="2">
        <v>8</v>
      </c>
      <c r="T1085" s="2" t="s">
        <v>5854</v>
      </c>
      <c r="U1085" s="2" t="s">
        <v>281</v>
      </c>
      <c r="V1085" s="2" t="s">
        <v>1240</v>
      </c>
      <c r="W1085" s="2" t="s">
        <v>302</v>
      </c>
      <c r="X1085" s="42">
        <v>8882</v>
      </c>
      <c r="Y1085" s="2" t="s">
        <v>281</v>
      </c>
    </row>
    <row r="1086" spans="6:25" x14ac:dyDescent="0.2">
      <c r="F1086" s="2">
        <v>7</v>
      </c>
      <c r="G1086" s="2" t="s">
        <v>3487</v>
      </c>
      <c r="H1086" s="2" t="s">
        <v>2888</v>
      </c>
      <c r="I1086" s="2" t="s">
        <v>3488</v>
      </c>
      <c r="J1086" s="2" t="s">
        <v>2886</v>
      </c>
      <c r="K1086" s="2" t="s">
        <v>1261</v>
      </c>
      <c r="L1086" s="2" t="s">
        <v>5855</v>
      </c>
      <c r="M1086" s="2" t="s">
        <v>5856</v>
      </c>
      <c r="N1086" s="32">
        <v>999921382</v>
      </c>
      <c r="O1086" s="2">
        <v>221882</v>
      </c>
      <c r="P1086" s="2" t="s">
        <v>5857</v>
      </c>
      <c r="Q1086" s="2" t="s">
        <v>1240</v>
      </c>
      <c r="R1086" s="2">
        <v>131</v>
      </c>
      <c r="S1086" s="2">
        <v>18</v>
      </c>
      <c r="T1086" s="2" t="s">
        <v>5857</v>
      </c>
      <c r="U1086" s="2" t="s">
        <v>281</v>
      </c>
      <c r="V1086" s="2" t="s">
        <v>1240</v>
      </c>
      <c r="W1086" s="2" t="s">
        <v>302</v>
      </c>
      <c r="X1086" s="42">
        <v>8882</v>
      </c>
      <c r="Y1086" s="2" t="s">
        <v>281</v>
      </c>
    </row>
    <row r="1087" spans="6:25" x14ac:dyDescent="0.2">
      <c r="F1087" s="2">
        <v>7</v>
      </c>
      <c r="G1087" s="2" t="s">
        <v>3487</v>
      </c>
      <c r="H1087" s="2" t="s">
        <v>2888</v>
      </c>
      <c r="I1087" s="2" t="s">
        <v>3488</v>
      </c>
      <c r="J1087" s="2" t="s">
        <v>2886</v>
      </c>
      <c r="K1087" s="2" t="s">
        <v>1261</v>
      </c>
      <c r="L1087" s="2" t="s">
        <v>5858</v>
      </c>
      <c r="M1087" s="2" t="s">
        <v>5859</v>
      </c>
      <c r="N1087" s="32">
        <v>999002606</v>
      </c>
      <c r="O1087" s="2">
        <v>372989</v>
      </c>
      <c r="P1087" s="2" t="s">
        <v>5860</v>
      </c>
      <c r="Q1087" s="2" t="s">
        <v>1240</v>
      </c>
      <c r="R1087" s="2">
        <v>139</v>
      </c>
      <c r="S1087" s="2">
        <v>9</v>
      </c>
      <c r="T1087" s="2" t="s">
        <v>5860</v>
      </c>
      <c r="U1087" s="2" t="s">
        <v>281</v>
      </c>
      <c r="V1087" s="2" t="s">
        <v>1240</v>
      </c>
      <c r="W1087" s="2" t="s">
        <v>302</v>
      </c>
      <c r="X1087" s="42">
        <v>8882</v>
      </c>
      <c r="Y1087" s="2" t="s">
        <v>281</v>
      </c>
    </row>
    <row r="1088" spans="6:25" x14ac:dyDescent="0.2">
      <c r="F1088" s="2">
        <v>7</v>
      </c>
      <c r="G1088" s="2" t="s">
        <v>3487</v>
      </c>
      <c r="H1088" s="2" t="s">
        <v>2888</v>
      </c>
      <c r="I1088" s="2" t="s">
        <v>3488</v>
      </c>
      <c r="J1088" s="2" t="s">
        <v>2886</v>
      </c>
      <c r="K1088" s="2" t="s">
        <v>1261</v>
      </c>
      <c r="L1088" s="2" t="s">
        <v>2526</v>
      </c>
      <c r="M1088" s="2" t="s">
        <v>2341</v>
      </c>
      <c r="N1088" s="32">
        <v>999934516</v>
      </c>
      <c r="O1088" s="2">
        <v>223059</v>
      </c>
      <c r="P1088" s="2" t="s">
        <v>5861</v>
      </c>
      <c r="Q1088" s="2" t="s">
        <v>1240</v>
      </c>
      <c r="R1088" s="2">
        <v>123</v>
      </c>
      <c r="S1088" s="2">
        <v>12.1</v>
      </c>
      <c r="T1088" s="2" t="s">
        <v>5861</v>
      </c>
      <c r="U1088" s="2" t="s">
        <v>281</v>
      </c>
      <c r="V1088" s="2" t="s">
        <v>1240</v>
      </c>
      <c r="W1088" s="2" t="s">
        <v>302</v>
      </c>
      <c r="X1088" s="42">
        <v>8882</v>
      </c>
      <c r="Y1088" s="2" t="s">
        <v>281</v>
      </c>
    </row>
    <row r="1089" spans="6:25" x14ac:dyDescent="0.2">
      <c r="F1089" s="2">
        <v>7</v>
      </c>
      <c r="G1089" s="2" t="s">
        <v>3487</v>
      </c>
      <c r="H1089" s="2" t="s">
        <v>2888</v>
      </c>
      <c r="I1089" s="2" t="s">
        <v>3488</v>
      </c>
      <c r="J1089" s="2" t="s">
        <v>2886</v>
      </c>
      <c r="K1089" s="2" t="s">
        <v>1261</v>
      </c>
      <c r="L1089" s="2" t="s">
        <v>1323</v>
      </c>
      <c r="M1089" s="2" t="s">
        <v>5862</v>
      </c>
      <c r="N1089" s="32">
        <v>999928664</v>
      </c>
      <c r="O1089" s="2">
        <v>222533</v>
      </c>
      <c r="P1089" s="2" t="s">
        <v>5863</v>
      </c>
      <c r="Q1089" s="2" t="s">
        <v>1240</v>
      </c>
      <c r="R1089" s="2">
        <v>133</v>
      </c>
      <c r="S1089" s="2">
        <v>2</v>
      </c>
      <c r="T1089" s="2" t="s">
        <v>5863</v>
      </c>
      <c r="U1089" s="2" t="s">
        <v>281</v>
      </c>
      <c r="V1089" s="2" t="s">
        <v>1240</v>
      </c>
      <c r="W1089" s="2" t="s">
        <v>302</v>
      </c>
      <c r="X1089" s="42">
        <v>8882</v>
      </c>
      <c r="Y1089" s="2" t="s">
        <v>281</v>
      </c>
    </row>
    <row r="1090" spans="6:25" x14ac:dyDescent="0.2">
      <c r="F1090" s="2">
        <v>7</v>
      </c>
      <c r="G1090" s="2" t="s">
        <v>3487</v>
      </c>
      <c r="H1090" s="2" t="s">
        <v>2888</v>
      </c>
      <c r="I1090" s="2" t="s">
        <v>3488</v>
      </c>
      <c r="J1090" s="2" t="s">
        <v>2886</v>
      </c>
      <c r="K1090" s="2" t="s">
        <v>1261</v>
      </c>
      <c r="L1090" s="2" t="s">
        <v>1397</v>
      </c>
      <c r="M1090" s="2" t="s">
        <v>1490</v>
      </c>
      <c r="N1090" s="32">
        <v>999959398</v>
      </c>
      <c r="O1090" s="2">
        <v>225302</v>
      </c>
      <c r="P1090" s="2" t="s">
        <v>5864</v>
      </c>
      <c r="Q1090" s="2" t="s">
        <v>1240</v>
      </c>
      <c r="R1090" s="2">
        <v>124</v>
      </c>
      <c r="S1090" s="2">
        <v>6</v>
      </c>
      <c r="T1090" s="2" t="s">
        <v>5864</v>
      </c>
      <c r="U1090" s="2" t="s">
        <v>281</v>
      </c>
      <c r="V1090" s="2" t="s">
        <v>1240</v>
      </c>
      <c r="W1090" s="2" t="s">
        <v>302</v>
      </c>
      <c r="X1090" s="42">
        <v>8882</v>
      </c>
      <c r="Y1090" s="2" t="s">
        <v>281</v>
      </c>
    </row>
    <row r="1091" spans="6:25" x14ac:dyDescent="0.2">
      <c r="F1091" s="2">
        <v>7</v>
      </c>
      <c r="G1091" s="2" t="s">
        <v>3487</v>
      </c>
      <c r="H1091" s="2" t="s">
        <v>2888</v>
      </c>
      <c r="I1091" s="2" t="s">
        <v>3488</v>
      </c>
      <c r="J1091" s="2" t="s">
        <v>2886</v>
      </c>
      <c r="K1091" s="2" t="s">
        <v>1261</v>
      </c>
      <c r="L1091" s="2" t="s">
        <v>5865</v>
      </c>
      <c r="M1091" s="2" t="s">
        <v>5866</v>
      </c>
      <c r="N1091" s="32">
        <v>999959046</v>
      </c>
      <c r="O1091" s="2">
        <v>225270</v>
      </c>
      <c r="P1091" s="2" t="s">
        <v>5867</v>
      </c>
      <c r="Q1091" s="2" t="s">
        <v>1240</v>
      </c>
      <c r="R1091" s="2">
        <v>123</v>
      </c>
      <c r="S1091" s="2">
        <v>11</v>
      </c>
      <c r="T1091" s="2" t="s">
        <v>5867</v>
      </c>
      <c r="U1091" s="2" t="s">
        <v>281</v>
      </c>
      <c r="V1091" s="2" t="s">
        <v>1240</v>
      </c>
      <c r="W1091" s="2" t="s">
        <v>302</v>
      </c>
      <c r="X1091" s="42">
        <v>8882</v>
      </c>
      <c r="Y1091" s="2" t="s">
        <v>281</v>
      </c>
    </row>
    <row r="1092" spans="6:25" x14ac:dyDescent="0.2">
      <c r="F1092" s="2">
        <v>7</v>
      </c>
      <c r="G1092" s="2" t="s">
        <v>3487</v>
      </c>
      <c r="H1092" s="2" t="s">
        <v>2888</v>
      </c>
      <c r="I1092" s="2" t="s">
        <v>3488</v>
      </c>
      <c r="J1092" s="2" t="s">
        <v>2886</v>
      </c>
      <c r="K1092" s="2" t="s">
        <v>1261</v>
      </c>
      <c r="L1092" s="2" t="s">
        <v>1589</v>
      </c>
      <c r="M1092" s="2" t="s">
        <v>5868</v>
      </c>
      <c r="N1092" s="32">
        <v>999002702</v>
      </c>
      <c r="O1092" s="2">
        <v>373426</v>
      </c>
      <c r="P1092" s="2" t="s">
        <v>5869</v>
      </c>
      <c r="Q1092" s="2" t="s">
        <v>1240</v>
      </c>
      <c r="R1092" s="2">
        <v>164.02</v>
      </c>
      <c r="S1092" s="2">
        <v>4</v>
      </c>
      <c r="T1092" s="2" t="s">
        <v>5869</v>
      </c>
      <c r="U1092" s="2" t="s">
        <v>281</v>
      </c>
      <c r="V1092" s="2" t="s">
        <v>1240</v>
      </c>
      <c r="W1092" s="2" t="s">
        <v>302</v>
      </c>
      <c r="X1092" s="42">
        <v>8882</v>
      </c>
      <c r="Y1092" s="2" t="s">
        <v>281</v>
      </c>
    </row>
    <row r="1093" spans="6:25" x14ac:dyDescent="0.2">
      <c r="F1093" s="2">
        <v>7</v>
      </c>
      <c r="G1093" s="2" t="s">
        <v>3487</v>
      </c>
      <c r="H1093" s="2" t="s">
        <v>2888</v>
      </c>
      <c r="I1093" s="2" t="s">
        <v>3488</v>
      </c>
      <c r="J1093" s="2" t="s">
        <v>2886</v>
      </c>
      <c r="K1093" s="2" t="s">
        <v>1261</v>
      </c>
      <c r="L1093" s="2" t="s">
        <v>1448</v>
      </c>
      <c r="M1093" s="2" t="s">
        <v>5870</v>
      </c>
      <c r="N1093" s="32">
        <v>999959112</v>
      </c>
      <c r="O1093" s="2">
        <v>225276</v>
      </c>
      <c r="P1093" s="2" t="s">
        <v>5871</v>
      </c>
      <c r="Q1093" s="2" t="s">
        <v>1240</v>
      </c>
      <c r="R1093" s="2">
        <v>123</v>
      </c>
      <c r="S1093" s="2">
        <v>3</v>
      </c>
      <c r="T1093" s="2" t="s">
        <v>5871</v>
      </c>
      <c r="U1093" s="2" t="s">
        <v>281</v>
      </c>
      <c r="V1093" s="2" t="s">
        <v>1240</v>
      </c>
      <c r="W1093" s="2" t="s">
        <v>302</v>
      </c>
      <c r="X1093" s="42">
        <v>8882</v>
      </c>
      <c r="Y1093" s="2" t="s">
        <v>281</v>
      </c>
    </row>
    <row r="1094" spans="6:25" x14ac:dyDescent="0.2">
      <c r="F1094" s="2">
        <v>7</v>
      </c>
      <c r="G1094" s="2" t="s">
        <v>3487</v>
      </c>
      <c r="H1094" s="2" t="s">
        <v>2888</v>
      </c>
      <c r="I1094" s="2" t="s">
        <v>3488</v>
      </c>
      <c r="J1094" s="2" t="s">
        <v>2886</v>
      </c>
      <c r="K1094" s="2" t="s">
        <v>1261</v>
      </c>
      <c r="L1094" s="2" t="s">
        <v>1616</v>
      </c>
      <c r="M1094" s="2" t="s">
        <v>1788</v>
      </c>
      <c r="N1094" s="32">
        <v>999000836</v>
      </c>
      <c r="O1094" s="2">
        <v>363915</v>
      </c>
      <c r="P1094" s="2" t="s">
        <v>1787</v>
      </c>
      <c r="Q1094" s="2" t="s">
        <v>1240</v>
      </c>
      <c r="R1094" s="2">
        <v>123</v>
      </c>
      <c r="S1094" s="2">
        <v>4</v>
      </c>
      <c r="T1094" s="2" t="s">
        <v>1787</v>
      </c>
      <c r="U1094" s="2" t="s">
        <v>281</v>
      </c>
      <c r="V1094" s="2" t="s">
        <v>1240</v>
      </c>
      <c r="W1094" s="2" t="s">
        <v>302</v>
      </c>
      <c r="X1094" s="42">
        <v>8882</v>
      </c>
      <c r="Y1094" s="2" t="s">
        <v>281</v>
      </c>
    </row>
    <row r="1095" spans="6:25" x14ac:dyDescent="0.2">
      <c r="F1095" s="2">
        <v>7</v>
      </c>
      <c r="G1095" s="2" t="s">
        <v>3487</v>
      </c>
      <c r="H1095" s="2" t="s">
        <v>2888</v>
      </c>
      <c r="I1095" s="2" t="s">
        <v>3488</v>
      </c>
      <c r="J1095" s="2" t="s">
        <v>2886</v>
      </c>
      <c r="K1095" s="2" t="s">
        <v>1261</v>
      </c>
      <c r="L1095" s="2" t="s">
        <v>5872</v>
      </c>
      <c r="M1095" s="2" t="s">
        <v>5873</v>
      </c>
      <c r="N1095" s="32">
        <v>999003216</v>
      </c>
      <c r="O1095" s="2">
        <v>375524</v>
      </c>
      <c r="P1095" s="2" t="s">
        <v>5874</v>
      </c>
      <c r="Q1095" s="2" t="s">
        <v>1240</v>
      </c>
      <c r="R1095" s="2">
        <v>164.2</v>
      </c>
      <c r="S1095" s="2">
        <v>10</v>
      </c>
      <c r="T1095" s="2" t="s">
        <v>5874</v>
      </c>
      <c r="U1095" s="2" t="s">
        <v>281</v>
      </c>
      <c r="V1095" s="2" t="s">
        <v>1240</v>
      </c>
      <c r="W1095" s="2" t="s">
        <v>302</v>
      </c>
      <c r="X1095" s="42">
        <v>8882</v>
      </c>
      <c r="Y1095" s="2" t="s">
        <v>281</v>
      </c>
    </row>
    <row r="1096" spans="6:25" x14ac:dyDescent="0.2">
      <c r="F1096" s="2">
        <v>7</v>
      </c>
      <c r="G1096" s="2" t="s">
        <v>3487</v>
      </c>
      <c r="H1096" s="2" t="s">
        <v>2888</v>
      </c>
      <c r="I1096" s="2" t="s">
        <v>3488</v>
      </c>
      <c r="J1096" s="2" t="s">
        <v>2886</v>
      </c>
      <c r="K1096" s="2" t="s">
        <v>1261</v>
      </c>
      <c r="L1096" s="2" t="s">
        <v>5875</v>
      </c>
      <c r="M1096" s="2" t="s">
        <v>5876</v>
      </c>
      <c r="N1096" s="32">
        <v>999002787</v>
      </c>
      <c r="O1096" s="2">
        <v>373796</v>
      </c>
      <c r="P1096" s="2" t="s">
        <v>5877</v>
      </c>
      <c r="Q1096" s="2" t="s">
        <v>1240</v>
      </c>
      <c r="R1096" s="2">
        <v>131</v>
      </c>
      <c r="S1096" s="2">
        <v>2</v>
      </c>
      <c r="T1096" s="2" t="s">
        <v>5877</v>
      </c>
      <c r="U1096" s="2" t="s">
        <v>281</v>
      </c>
      <c r="V1096" s="2" t="s">
        <v>1240</v>
      </c>
      <c r="W1096" s="2" t="s">
        <v>302</v>
      </c>
      <c r="X1096" s="42">
        <v>8882</v>
      </c>
      <c r="Y1096" s="2" t="s">
        <v>281</v>
      </c>
    </row>
    <row r="1097" spans="6:25" x14ac:dyDescent="0.2">
      <c r="F1097" s="2">
        <v>7</v>
      </c>
      <c r="G1097" s="2" t="s">
        <v>3487</v>
      </c>
      <c r="H1097" s="2" t="s">
        <v>2888</v>
      </c>
      <c r="I1097" s="2" t="s">
        <v>3488</v>
      </c>
      <c r="J1097" s="2" t="s">
        <v>2886</v>
      </c>
      <c r="K1097" s="2" t="s">
        <v>1261</v>
      </c>
      <c r="L1097" s="2" t="s">
        <v>5878</v>
      </c>
      <c r="M1097" s="2" t="s">
        <v>2457</v>
      </c>
      <c r="N1097" s="32">
        <v>999002587</v>
      </c>
      <c r="O1097" s="2">
        <v>372929</v>
      </c>
      <c r="P1097" s="2" t="s">
        <v>5879</v>
      </c>
      <c r="Q1097" s="2" t="s">
        <v>1240</v>
      </c>
      <c r="R1097" s="2">
        <v>164.2</v>
      </c>
      <c r="S1097" s="2">
        <v>3</v>
      </c>
      <c r="T1097" s="2" t="s">
        <v>5879</v>
      </c>
      <c r="U1097" s="2" t="s">
        <v>281</v>
      </c>
      <c r="V1097" s="2" t="s">
        <v>1240</v>
      </c>
      <c r="W1097" s="2" t="s">
        <v>302</v>
      </c>
      <c r="X1097" s="42">
        <v>8882</v>
      </c>
      <c r="Y1097" s="2" t="s">
        <v>281</v>
      </c>
    </row>
    <row r="1098" spans="6:25" x14ac:dyDescent="0.2">
      <c r="F1098" s="2">
        <v>7</v>
      </c>
      <c r="G1098" s="2" t="s">
        <v>3487</v>
      </c>
      <c r="H1098" s="2" t="s">
        <v>2888</v>
      </c>
      <c r="I1098" s="2" t="s">
        <v>3488</v>
      </c>
      <c r="J1098" s="2" t="s">
        <v>2886</v>
      </c>
      <c r="K1098" s="2" t="s">
        <v>1261</v>
      </c>
      <c r="L1098" s="2" t="s">
        <v>5880</v>
      </c>
      <c r="M1098" s="2" t="s">
        <v>5881</v>
      </c>
      <c r="N1098" s="32">
        <v>999958419</v>
      </c>
      <c r="O1098" s="2">
        <v>225213</v>
      </c>
      <c r="P1098" s="2" t="s">
        <v>5882</v>
      </c>
      <c r="Q1098" s="2" t="s">
        <v>1240</v>
      </c>
      <c r="R1098" s="2">
        <v>124</v>
      </c>
      <c r="S1098" s="2">
        <v>13</v>
      </c>
      <c r="T1098" s="2" t="s">
        <v>5882</v>
      </c>
      <c r="U1098" s="2" t="s">
        <v>281</v>
      </c>
      <c r="V1098" s="2" t="s">
        <v>1240</v>
      </c>
      <c r="W1098" s="2" t="s">
        <v>302</v>
      </c>
      <c r="X1098" s="42">
        <v>8882</v>
      </c>
      <c r="Y1098" s="2" t="s">
        <v>281</v>
      </c>
    </row>
    <row r="1099" spans="6:25" x14ac:dyDescent="0.2">
      <c r="F1099" s="2">
        <v>7</v>
      </c>
      <c r="G1099" s="2" t="s">
        <v>3487</v>
      </c>
      <c r="H1099" s="2" t="s">
        <v>2888</v>
      </c>
      <c r="I1099" s="2" t="s">
        <v>3488</v>
      </c>
      <c r="J1099" s="2" t="s">
        <v>2886</v>
      </c>
      <c r="K1099" s="2" t="s">
        <v>1261</v>
      </c>
      <c r="L1099" s="2" t="s">
        <v>5883</v>
      </c>
      <c r="M1099" s="2" t="s">
        <v>2283</v>
      </c>
      <c r="N1099" s="32">
        <v>999933152</v>
      </c>
      <c r="O1099" s="2">
        <v>222936</v>
      </c>
      <c r="P1099" s="2" t="s">
        <v>5884</v>
      </c>
      <c r="Q1099" s="2" t="s">
        <v>1240</v>
      </c>
      <c r="R1099" s="2">
        <v>123</v>
      </c>
      <c r="S1099" s="2">
        <v>7</v>
      </c>
      <c r="T1099" s="2" t="s">
        <v>5885</v>
      </c>
      <c r="U1099" s="2" t="s">
        <v>281</v>
      </c>
      <c r="V1099" s="2" t="s">
        <v>1240</v>
      </c>
      <c r="W1099" s="2" t="s">
        <v>302</v>
      </c>
      <c r="X1099" s="42">
        <v>8882</v>
      </c>
      <c r="Y1099" s="2" t="s">
        <v>281</v>
      </c>
    </row>
    <row r="1100" spans="6:25" x14ac:dyDescent="0.2">
      <c r="F1100" s="2">
        <v>7</v>
      </c>
      <c r="G1100" s="2" t="s">
        <v>3487</v>
      </c>
      <c r="H1100" s="2" t="s">
        <v>2888</v>
      </c>
      <c r="I1100" s="2" t="s">
        <v>3488</v>
      </c>
      <c r="J1100" s="2" t="s">
        <v>2886</v>
      </c>
      <c r="K1100" s="2" t="s">
        <v>1261</v>
      </c>
      <c r="L1100" s="2" t="s">
        <v>5886</v>
      </c>
      <c r="M1100" s="2" t="s">
        <v>5887</v>
      </c>
      <c r="N1100" s="32">
        <v>999003087</v>
      </c>
      <c r="O1100" s="2">
        <v>375133</v>
      </c>
      <c r="P1100" s="2" t="s">
        <v>5888</v>
      </c>
      <c r="Q1100" s="2" t="s">
        <v>1240</v>
      </c>
      <c r="R1100" s="2">
        <v>122</v>
      </c>
      <c r="S1100" s="2">
        <v>28</v>
      </c>
      <c r="T1100" s="2" t="s">
        <v>5888</v>
      </c>
      <c r="U1100" s="2" t="s">
        <v>281</v>
      </c>
      <c r="V1100" s="2" t="s">
        <v>1240</v>
      </c>
      <c r="W1100" s="2" t="s">
        <v>302</v>
      </c>
      <c r="X1100" s="42">
        <v>8882</v>
      </c>
      <c r="Y1100" s="2" t="s">
        <v>281</v>
      </c>
    </row>
    <row r="1101" spans="6:25" x14ac:dyDescent="0.2">
      <c r="F1101" s="2">
        <v>7</v>
      </c>
      <c r="G1101" s="2" t="s">
        <v>3487</v>
      </c>
      <c r="H1101" s="2" t="s">
        <v>2888</v>
      </c>
      <c r="I1101" s="2" t="s">
        <v>3488</v>
      </c>
      <c r="J1101" s="2" t="s">
        <v>2886</v>
      </c>
      <c r="K1101" s="2" t="s">
        <v>1261</v>
      </c>
      <c r="L1101" s="2" t="s">
        <v>2826</v>
      </c>
      <c r="M1101" s="2" t="s">
        <v>2827</v>
      </c>
      <c r="N1101" s="32">
        <v>999958947</v>
      </c>
      <c r="O1101" s="2">
        <v>225261</v>
      </c>
      <c r="P1101" s="2" t="s">
        <v>2825</v>
      </c>
      <c r="Q1101" s="2" t="s">
        <v>1240</v>
      </c>
      <c r="R1101" s="2">
        <v>122</v>
      </c>
      <c r="S1101" s="2">
        <v>2</v>
      </c>
      <c r="T1101" s="2" t="s">
        <v>2825</v>
      </c>
      <c r="U1101" s="2" t="s">
        <v>281</v>
      </c>
      <c r="V1101" s="2" t="s">
        <v>1240</v>
      </c>
      <c r="W1101" s="2" t="s">
        <v>302</v>
      </c>
      <c r="X1101" s="42">
        <v>8882</v>
      </c>
      <c r="Y1101" s="2" t="s">
        <v>281</v>
      </c>
    </row>
    <row r="1102" spans="6:25" x14ac:dyDescent="0.2">
      <c r="F1102" s="2">
        <v>7</v>
      </c>
      <c r="G1102" s="2" t="s">
        <v>3487</v>
      </c>
      <c r="H1102" s="2" t="s">
        <v>2888</v>
      </c>
      <c r="I1102" s="2" t="s">
        <v>3488</v>
      </c>
      <c r="J1102" s="2" t="s">
        <v>2886</v>
      </c>
      <c r="K1102" s="2" t="s">
        <v>1261</v>
      </c>
      <c r="L1102" s="2" t="s">
        <v>5889</v>
      </c>
      <c r="M1102" s="2" t="s">
        <v>4682</v>
      </c>
      <c r="N1102" s="32">
        <v>999001106</v>
      </c>
      <c r="O1102" s="2">
        <v>366582</v>
      </c>
      <c r="P1102" s="2" t="s">
        <v>5890</v>
      </c>
      <c r="Q1102" s="2" t="s">
        <v>1240</v>
      </c>
      <c r="R1102" s="2">
        <v>133</v>
      </c>
      <c r="S1102" s="2">
        <v>1</v>
      </c>
      <c r="T1102" s="2" t="s">
        <v>5890</v>
      </c>
      <c r="U1102" s="2" t="s">
        <v>281</v>
      </c>
      <c r="V1102" s="2" t="s">
        <v>1240</v>
      </c>
      <c r="W1102" s="2" t="s">
        <v>302</v>
      </c>
      <c r="X1102" s="42">
        <v>8882</v>
      </c>
      <c r="Y1102" s="2" t="s">
        <v>281</v>
      </c>
    </row>
    <row r="1103" spans="6:25" x14ac:dyDescent="0.2">
      <c r="F1103" s="2">
        <v>7</v>
      </c>
      <c r="G1103" s="2" t="s">
        <v>3487</v>
      </c>
      <c r="H1103" s="2" t="s">
        <v>2888</v>
      </c>
      <c r="I1103" s="2" t="s">
        <v>3488</v>
      </c>
      <c r="J1103" s="2" t="s">
        <v>2886</v>
      </c>
      <c r="K1103" s="2" t="s">
        <v>1261</v>
      </c>
      <c r="L1103" s="2" t="s">
        <v>5891</v>
      </c>
      <c r="M1103" s="2" t="s">
        <v>5892</v>
      </c>
      <c r="N1103" s="32">
        <v>999958848</v>
      </c>
      <c r="O1103" s="2">
        <v>225252</v>
      </c>
      <c r="P1103" s="2" t="s">
        <v>5893</v>
      </c>
      <c r="Q1103" s="2" t="s">
        <v>1240</v>
      </c>
      <c r="R1103" s="2">
        <v>165</v>
      </c>
      <c r="S1103" s="2">
        <v>5</v>
      </c>
      <c r="T1103" s="2" t="s">
        <v>5893</v>
      </c>
      <c r="U1103" s="2" t="s">
        <v>281</v>
      </c>
      <c r="V1103" s="2" t="s">
        <v>1240</v>
      </c>
      <c r="W1103" s="2" t="s">
        <v>302</v>
      </c>
      <c r="X1103" s="42">
        <v>8882</v>
      </c>
      <c r="Y1103" s="2" t="s">
        <v>281</v>
      </c>
    </row>
    <row r="1104" spans="6:25" x14ac:dyDescent="0.2">
      <c r="F1104" s="2">
        <v>7</v>
      </c>
      <c r="G1104" s="2" t="s">
        <v>3487</v>
      </c>
      <c r="H1104" s="2" t="s">
        <v>2888</v>
      </c>
      <c r="I1104" s="2" t="s">
        <v>3488</v>
      </c>
      <c r="J1104" s="2" t="s">
        <v>2886</v>
      </c>
      <c r="K1104" s="2" t="s">
        <v>1261</v>
      </c>
      <c r="L1104" s="2" t="s">
        <v>281</v>
      </c>
      <c r="M1104" s="2" t="s">
        <v>5894</v>
      </c>
      <c r="N1104" s="32">
        <v>999959200</v>
      </c>
      <c r="O1104" s="2">
        <v>225284</v>
      </c>
      <c r="P1104" s="2" t="s">
        <v>5895</v>
      </c>
      <c r="Q1104" s="2" t="s">
        <v>1240</v>
      </c>
      <c r="R1104" s="2">
        <v>123</v>
      </c>
      <c r="S1104" s="2">
        <v>13</v>
      </c>
      <c r="T1104" s="2" t="s">
        <v>5895</v>
      </c>
      <c r="U1104" s="2" t="s">
        <v>281</v>
      </c>
      <c r="V1104" s="2" t="s">
        <v>1240</v>
      </c>
      <c r="W1104" s="2" t="s">
        <v>302</v>
      </c>
      <c r="X1104" s="42">
        <v>8882</v>
      </c>
      <c r="Y1104" s="2" t="s">
        <v>281</v>
      </c>
    </row>
    <row r="1105" spans="6:25" x14ac:dyDescent="0.2">
      <c r="F1105" s="2">
        <v>7</v>
      </c>
      <c r="G1105" s="2" t="s">
        <v>3487</v>
      </c>
      <c r="H1105" s="2" t="s">
        <v>2888</v>
      </c>
      <c r="I1105" s="2" t="s">
        <v>3488</v>
      </c>
      <c r="J1105" s="2" t="s">
        <v>2886</v>
      </c>
      <c r="K1105" s="2" t="s">
        <v>1261</v>
      </c>
      <c r="L1105" s="2" t="s">
        <v>5896</v>
      </c>
      <c r="M1105" s="2" t="s">
        <v>5897</v>
      </c>
      <c r="N1105" s="32">
        <v>999001895</v>
      </c>
      <c r="O1105" s="2">
        <v>370260</v>
      </c>
      <c r="P1105" s="2" t="s">
        <v>5898</v>
      </c>
      <c r="Q1105" s="2" t="s">
        <v>1240</v>
      </c>
      <c r="R1105" s="2">
        <v>131</v>
      </c>
      <c r="S1105" s="2">
        <v>22</v>
      </c>
      <c r="T1105" s="2" t="s">
        <v>5898</v>
      </c>
      <c r="U1105" s="2" t="s">
        <v>281</v>
      </c>
      <c r="V1105" s="2" t="s">
        <v>1240</v>
      </c>
      <c r="W1105" s="2" t="s">
        <v>302</v>
      </c>
      <c r="X1105" s="42">
        <v>8882</v>
      </c>
      <c r="Y1105" s="2" t="s">
        <v>281</v>
      </c>
    </row>
    <row r="1106" spans="6:25" x14ac:dyDescent="0.2">
      <c r="F1106" s="2">
        <v>7</v>
      </c>
      <c r="G1106" s="2" t="s">
        <v>3487</v>
      </c>
      <c r="H1106" s="2" t="s">
        <v>2888</v>
      </c>
      <c r="I1106" s="2" t="s">
        <v>3488</v>
      </c>
      <c r="J1106" s="2" t="s">
        <v>2886</v>
      </c>
      <c r="K1106" s="2" t="s">
        <v>1261</v>
      </c>
      <c r="L1106" s="2" t="s">
        <v>1328</v>
      </c>
      <c r="M1106" s="2" t="s">
        <v>3690</v>
      </c>
      <c r="N1106" s="32">
        <v>999957979</v>
      </c>
      <c r="O1106" s="2">
        <v>225173</v>
      </c>
      <c r="P1106" s="2" t="s">
        <v>5899</v>
      </c>
      <c r="Q1106" s="2" t="s">
        <v>1240</v>
      </c>
      <c r="R1106" s="2">
        <v>137</v>
      </c>
      <c r="S1106" s="2">
        <v>4.5</v>
      </c>
      <c r="T1106" s="2" t="s">
        <v>5899</v>
      </c>
      <c r="U1106" s="2" t="s">
        <v>281</v>
      </c>
      <c r="V1106" s="2" t="s">
        <v>1240</v>
      </c>
      <c r="W1106" s="2" t="s">
        <v>302</v>
      </c>
      <c r="X1106" s="42">
        <v>8882</v>
      </c>
      <c r="Y1106" s="2" t="s">
        <v>281</v>
      </c>
    </row>
    <row r="1107" spans="6:25" x14ac:dyDescent="0.2">
      <c r="F1107" s="2">
        <v>7</v>
      </c>
      <c r="G1107" s="2" t="s">
        <v>3487</v>
      </c>
      <c r="H1107" s="2" t="s">
        <v>2888</v>
      </c>
      <c r="I1107" s="2" t="s">
        <v>3488</v>
      </c>
      <c r="J1107" s="2" t="s">
        <v>2886</v>
      </c>
      <c r="K1107" s="2" t="s">
        <v>1261</v>
      </c>
      <c r="L1107" s="2" t="s">
        <v>3095</v>
      </c>
      <c r="M1107" s="2" t="s">
        <v>3690</v>
      </c>
      <c r="N1107" s="32">
        <v>999003514</v>
      </c>
      <c r="O1107" s="2">
        <v>376808</v>
      </c>
      <c r="P1107" s="2" t="s">
        <v>5604</v>
      </c>
      <c r="Q1107" s="2" t="s">
        <v>1240</v>
      </c>
      <c r="R1107" s="2">
        <v>139</v>
      </c>
      <c r="S1107" s="2">
        <v>13</v>
      </c>
      <c r="T1107" s="2" t="s">
        <v>5604</v>
      </c>
      <c r="U1107" s="2" t="s">
        <v>281</v>
      </c>
      <c r="V1107" s="2" t="s">
        <v>1240</v>
      </c>
      <c r="W1107" s="2" t="s">
        <v>302</v>
      </c>
      <c r="X1107" s="42">
        <v>8882</v>
      </c>
      <c r="Y1107" s="2" t="s">
        <v>281</v>
      </c>
    </row>
    <row r="1108" spans="6:25" x14ac:dyDescent="0.2">
      <c r="F1108" s="2">
        <v>7</v>
      </c>
      <c r="G1108" s="2" t="s">
        <v>3487</v>
      </c>
      <c r="H1108" s="2" t="s">
        <v>2888</v>
      </c>
      <c r="I1108" s="2" t="s">
        <v>3488</v>
      </c>
      <c r="J1108" s="2" t="s">
        <v>2886</v>
      </c>
      <c r="K1108" s="2" t="s">
        <v>1261</v>
      </c>
      <c r="L1108" s="2" t="s">
        <v>1616</v>
      </c>
      <c r="M1108" s="2" t="s">
        <v>2183</v>
      </c>
      <c r="N1108" s="32">
        <v>999957869</v>
      </c>
      <c r="O1108" s="2">
        <v>225163</v>
      </c>
      <c r="P1108" s="2" t="s">
        <v>2181</v>
      </c>
      <c r="Q1108" s="2" t="s">
        <v>1240</v>
      </c>
      <c r="R1108" s="2">
        <v>138</v>
      </c>
      <c r="S1108" s="2">
        <v>14</v>
      </c>
      <c r="T1108" s="2" t="s">
        <v>2181</v>
      </c>
      <c r="U1108" s="2" t="s">
        <v>281</v>
      </c>
      <c r="V1108" s="2" t="s">
        <v>1240</v>
      </c>
      <c r="W1108" s="2" t="s">
        <v>302</v>
      </c>
      <c r="X1108" s="42">
        <v>8882</v>
      </c>
      <c r="Y1108" s="2" t="s">
        <v>281</v>
      </c>
    </row>
    <row r="1109" spans="6:25" x14ac:dyDescent="0.2">
      <c r="F1109" s="2">
        <v>7</v>
      </c>
      <c r="G1109" s="2" t="s">
        <v>3487</v>
      </c>
      <c r="H1109" s="2" t="s">
        <v>2888</v>
      </c>
      <c r="I1109" s="2" t="s">
        <v>3488</v>
      </c>
      <c r="J1109" s="2" t="s">
        <v>2886</v>
      </c>
      <c r="K1109" s="2" t="s">
        <v>1261</v>
      </c>
      <c r="L1109" s="2" t="s">
        <v>1759</v>
      </c>
      <c r="M1109" s="2" t="s">
        <v>1946</v>
      </c>
      <c r="N1109" s="32">
        <v>999001175</v>
      </c>
      <c r="O1109" s="2">
        <v>366871</v>
      </c>
      <c r="P1109" s="2" t="s">
        <v>1945</v>
      </c>
      <c r="Q1109" s="2" t="s">
        <v>1240</v>
      </c>
      <c r="R1109" s="2">
        <v>118</v>
      </c>
      <c r="S1109" s="2">
        <v>9</v>
      </c>
      <c r="T1109" s="2" t="s">
        <v>1945</v>
      </c>
      <c r="U1109" s="2" t="s">
        <v>281</v>
      </c>
      <c r="V1109" s="2" t="s">
        <v>1240</v>
      </c>
      <c r="W1109" s="2" t="s">
        <v>302</v>
      </c>
      <c r="X1109" s="42">
        <v>8882</v>
      </c>
      <c r="Y1109" s="2" t="s">
        <v>281</v>
      </c>
    </row>
    <row r="1110" spans="6:25" x14ac:dyDescent="0.2">
      <c r="F1110" s="2">
        <v>7</v>
      </c>
      <c r="G1110" s="2" t="s">
        <v>3487</v>
      </c>
      <c r="H1110" s="2" t="s">
        <v>2888</v>
      </c>
      <c r="I1110" s="2" t="s">
        <v>3488</v>
      </c>
      <c r="J1110" s="2" t="s">
        <v>2886</v>
      </c>
      <c r="K1110" s="2" t="s">
        <v>1261</v>
      </c>
      <c r="L1110" s="2" t="s">
        <v>5900</v>
      </c>
      <c r="M1110" s="2" t="s">
        <v>5901</v>
      </c>
      <c r="N1110" s="32">
        <v>999958628</v>
      </c>
      <c r="O1110" s="2">
        <v>225232</v>
      </c>
      <c r="P1110" s="2" t="s">
        <v>5902</v>
      </c>
      <c r="Q1110" s="2" t="s">
        <v>1240</v>
      </c>
      <c r="R1110" s="2">
        <v>164</v>
      </c>
      <c r="S1110" s="2">
        <v>3</v>
      </c>
      <c r="T1110" s="2" t="s">
        <v>5902</v>
      </c>
      <c r="U1110" s="2" t="s">
        <v>281</v>
      </c>
      <c r="V1110" s="2" t="s">
        <v>1240</v>
      </c>
      <c r="W1110" s="2" t="s">
        <v>302</v>
      </c>
      <c r="X1110" s="42">
        <v>8882</v>
      </c>
      <c r="Y1110" s="2" t="s">
        <v>281</v>
      </c>
    </row>
    <row r="1111" spans="6:25" x14ac:dyDescent="0.2">
      <c r="F1111" s="2">
        <v>7</v>
      </c>
      <c r="G1111" s="2" t="s">
        <v>3487</v>
      </c>
      <c r="H1111" s="2" t="s">
        <v>2888</v>
      </c>
      <c r="I1111" s="2" t="s">
        <v>3488</v>
      </c>
      <c r="J1111" s="2" t="s">
        <v>2886</v>
      </c>
      <c r="K1111" s="2" t="s">
        <v>1261</v>
      </c>
      <c r="L1111" s="2" t="s">
        <v>5903</v>
      </c>
      <c r="M1111" s="2" t="s">
        <v>5904</v>
      </c>
      <c r="N1111" s="32">
        <v>999000946</v>
      </c>
      <c r="O1111" s="2">
        <v>365838</v>
      </c>
      <c r="P1111" s="2" t="s">
        <v>5905</v>
      </c>
      <c r="Q1111" s="2" t="s">
        <v>1240</v>
      </c>
      <c r="R1111" s="2">
        <v>137</v>
      </c>
      <c r="S1111" s="2">
        <v>4.4000000000000004</v>
      </c>
      <c r="T1111" s="2" t="s">
        <v>5905</v>
      </c>
      <c r="U1111" s="2" t="s">
        <v>281</v>
      </c>
      <c r="V1111" s="2" t="s">
        <v>1240</v>
      </c>
      <c r="W1111" s="2" t="s">
        <v>302</v>
      </c>
      <c r="X1111" s="42">
        <v>8882</v>
      </c>
      <c r="Y1111" s="2" t="s">
        <v>281</v>
      </c>
    </row>
    <row r="1112" spans="6:25" x14ac:dyDescent="0.2">
      <c r="F1112" s="2">
        <v>7</v>
      </c>
      <c r="G1112" s="2" t="s">
        <v>3487</v>
      </c>
      <c r="H1112" s="2" t="s">
        <v>2888</v>
      </c>
      <c r="I1112" s="2" t="s">
        <v>3488</v>
      </c>
      <c r="J1112" s="2" t="s">
        <v>2886</v>
      </c>
      <c r="K1112" s="2" t="s">
        <v>1261</v>
      </c>
      <c r="L1112" s="2" t="s">
        <v>281</v>
      </c>
      <c r="M1112" s="2" t="s">
        <v>5906</v>
      </c>
      <c r="N1112" s="32">
        <v>999957517</v>
      </c>
      <c r="O1112" s="2">
        <v>225131</v>
      </c>
      <c r="P1112" s="2" t="s">
        <v>5907</v>
      </c>
      <c r="Q1112" s="2" t="s">
        <v>1240</v>
      </c>
      <c r="R1112" s="2">
        <v>134</v>
      </c>
      <c r="S1112" s="2">
        <v>2</v>
      </c>
      <c r="T1112" s="2" t="s">
        <v>5907</v>
      </c>
      <c r="U1112" s="2" t="s">
        <v>281</v>
      </c>
      <c r="V1112" s="2" t="s">
        <v>1240</v>
      </c>
      <c r="W1112" s="2" t="s">
        <v>302</v>
      </c>
      <c r="X1112" s="42">
        <v>8882</v>
      </c>
      <c r="Y1112" s="2" t="s">
        <v>281</v>
      </c>
    </row>
    <row r="1113" spans="6:25" x14ac:dyDescent="0.2">
      <c r="F1113" s="2">
        <v>7</v>
      </c>
      <c r="G1113" s="2" t="s">
        <v>3487</v>
      </c>
      <c r="H1113" s="2" t="s">
        <v>2888</v>
      </c>
      <c r="I1113" s="2" t="s">
        <v>3488</v>
      </c>
      <c r="J1113" s="2" t="s">
        <v>2886</v>
      </c>
      <c r="K1113" s="2" t="s">
        <v>1261</v>
      </c>
      <c r="L1113" s="2" t="s">
        <v>5908</v>
      </c>
      <c r="M1113" s="2" t="s">
        <v>5909</v>
      </c>
      <c r="N1113" s="32">
        <v>999003507</v>
      </c>
      <c r="O1113" s="2">
        <v>376780</v>
      </c>
      <c r="P1113" s="2" t="s">
        <v>5910</v>
      </c>
      <c r="Q1113" s="2" t="s">
        <v>1240</v>
      </c>
      <c r="R1113" s="2">
        <v>123</v>
      </c>
      <c r="S1113" s="2">
        <v>19</v>
      </c>
      <c r="T1113" s="2" t="s">
        <v>5910</v>
      </c>
      <c r="U1113" s="2" t="s">
        <v>281</v>
      </c>
      <c r="V1113" s="2" t="s">
        <v>1240</v>
      </c>
      <c r="W1113" s="2" t="s">
        <v>302</v>
      </c>
      <c r="X1113" s="42">
        <v>8882</v>
      </c>
      <c r="Y1113" s="2" t="s">
        <v>281</v>
      </c>
    </row>
    <row r="1114" spans="6:25" x14ac:dyDescent="0.2">
      <c r="F1114" s="2">
        <v>7</v>
      </c>
      <c r="G1114" s="2" t="s">
        <v>3487</v>
      </c>
      <c r="H1114" s="2" t="s">
        <v>2888</v>
      </c>
      <c r="I1114" s="2" t="s">
        <v>3488</v>
      </c>
      <c r="J1114" s="2" t="s">
        <v>2886</v>
      </c>
      <c r="K1114" s="2" t="s">
        <v>1261</v>
      </c>
      <c r="L1114" s="2" t="s">
        <v>5911</v>
      </c>
      <c r="M1114" s="2" t="s">
        <v>5912</v>
      </c>
      <c r="N1114" s="32">
        <v>999958749</v>
      </c>
      <c r="O1114" s="2">
        <v>225243</v>
      </c>
      <c r="P1114" s="2" t="s">
        <v>5913</v>
      </c>
      <c r="Q1114" s="2" t="s">
        <v>1240</v>
      </c>
      <c r="R1114" s="2">
        <v>164.02</v>
      </c>
      <c r="S1114" s="2">
        <v>11</v>
      </c>
      <c r="T1114" s="2" t="s">
        <v>5913</v>
      </c>
      <c r="U1114" s="2" t="s">
        <v>281</v>
      </c>
      <c r="V1114" s="2" t="s">
        <v>1240</v>
      </c>
      <c r="W1114" s="2" t="s">
        <v>302</v>
      </c>
      <c r="X1114" s="42">
        <v>8882</v>
      </c>
      <c r="Y1114" s="2" t="s">
        <v>281</v>
      </c>
    </row>
    <row r="1115" spans="6:25" x14ac:dyDescent="0.2">
      <c r="F1115" s="2">
        <v>7</v>
      </c>
      <c r="G1115" s="2" t="s">
        <v>3487</v>
      </c>
      <c r="H1115" s="2" t="s">
        <v>2888</v>
      </c>
      <c r="I1115" s="2" t="s">
        <v>3488</v>
      </c>
      <c r="J1115" s="2" t="s">
        <v>2886</v>
      </c>
      <c r="K1115" s="2" t="s">
        <v>1261</v>
      </c>
      <c r="L1115" s="2" t="s">
        <v>281</v>
      </c>
      <c r="M1115" s="2" t="s">
        <v>14985</v>
      </c>
      <c r="N1115" s="32">
        <v>999958221</v>
      </c>
      <c r="O1115" s="2">
        <v>225195</v>
      </c>
      <c r="P1115" s="2" t="s">
        <v>5914</v>
      </c>
      <c r="Q1115" s="2" t="s">
        <v>1240</v>
      </c>
      <c r="R1115" s="2">
        <v>135</v>
      </c>
      <c r="S1115" s="2">
        <v>10</v>
      </c>
      <c r="T1115" s="2" t="s">
        <v>5914</v>
      </c>
      <c r="U1115" s="2" t="s">
        <v>281</v>
      </c>
      <c r="V1115" s="2" t="s">
        <v>1240</v>
      </c>
      <c r="W1115" s="2" t="s">
        <v>302</v>
      </c>
      <c r="X1115" s="42">
        <v>8882</v>
      </c>
      <c r="Y1115" s="2" t="s">
        <v>281</v>
      </c>
    </row>
    <row r="1116" spans="6:25" x14ac:dyDescent="0.2">
      <c r="F1116" s="2">
        <v>7</v>
      </c>
      <c r="G1116" s="2" t="s">
        <v>3487</v>
      </c>
      <c r="H1116" s="2" t="s">
        <v>2888</v>
      </c>
      <c r="I1116" s="2" t="s">
        <v>3488</v>
      </c>
      <c r="J1116" s="2" t="s">
        <v>2886</v>
      </c>
      <c r="K1116" s="2" t="s">
        <v>1261</v>
      </c>
      <c r="L1116" s="2" t="s">
        <v>1332</v>
      </c>
      <c r="M1116" s="2" t="s">
        <v>1333</v>
      </c>
      <c r="N1116" s="32">
        <v>999925562</v>
      </c>
      <c r="O1116" s="2">
        <v>222258</v>
      </c>
      <c r="P1116" s="2" t="s">
        <v>1331</v>
      </c>
      <c r="Q1116" s="2" t="s">
        <v>1240</v>
      </c>
      <c r="R1116" s="2">
        <v>134</v>
      </c>
      <c r="S1116" s="2">
        <v>3</v>
      </c>
      <c r="T1116" s="2" t="s">
        <v>1331</v>
      </c>
      <c r="U1116" s="2" t="s">
        <v>281</v>
      </c>
      <c r="V1116" s="2" t="s">
        <v>1240</v>
      </c>
      <c r="W1116" s="2" t="s">
        <v>302</v>
      </c>
      <c r="X1116" s="42">
        <v>8882</v>
      </c>
      <c r="Y1116" s="2" t="s">
        <v>281</v>
      </c>
    </row>
    <row r="1117" spans="6:25" x14ac:dyDescent="0.2">
      <c r="F1117" s="2">
        <v>7</v>
      </c>
      <c r="G1117" s="2" t="s">
        <v>3487</v>
      </c>
      <c r="H1117" s="2" t="s">
        <v>2888</v>
      </c>
      <c r="I1117" s="2" t="s">
        <v>3488</v>
      </c>
      <c r="J1117" s="2" t="s">
        <v>2886</v>
      </c>
      <c r="K1117" s="2" t="s">
        <v>1261</v>
      </c>
      <c r="L1117" s="2" t="s">
        <v>281</v>
      </c>
      <c r="M1117" s="2" t="s">
        <v>5915</v>
      </c>
      <c r="N1117" s="32">
        <v>999958012</v>
      </c>
      <c r="O1117" s="2">
        <v>225176</v>
      </c>
      <c r="P1117" s="2" t="s">
        <v>5916</v>
      </c>
      <c r="Q1117" s="2" t="s">
        <v>1240</v>
      </c>
      <c r="R1117" s="2">
        <v>139</v>
      </c>
      <c r="S1117" s="2">
        <v>16</v>
      </c>
      <c r="T1117" s="2" t="s">
        <v>5916</v>
      </c>
      <c r="U1117" s="2" t="s">
        <v>281</v>
      </c>
      <c r="V1117" s="2" t="s">
        <v>1240</v>
      </c>
      <c r="W1117" s="2" t="s">
        <v>302</v>
      </c>
      <c r="X1117" s="42">
        <v>8882</v>
      </c>
      <c r="Y1117" s="2" t="s">
        <v>281</v>
      </c>
    </row>
    <row r="1118" spans="6:25" x14ac:dyDescent="0.2">
      <c r="F1118" s="2">
        <v>7</v>
      </c>
      <c r="G1118" s="2" t="s">
        <v>3487</v>
      </c>
      <c r="H1118" s="2" t="s">
        <v>2888</v>
      </c>
      <c r="I1118" s="2" t="s">
        <v>3488</v>
      </c>
      <c r="J1118" s="2" t="s">
        <v>2886</v>
      </c>
      <c r="K1118" s="2" t="s">
        <v>1261</v>
      </c>
      <c r="L1118" s="2" t="s">
        <v>2055</v>
      </c>
      <c r="M1118" s="2" t="s">
        <v>5917</v>
      </c>
      <c r="N1118" s="32">
        <v>999957374</v>
      </c>
      <c r="O1118" s="2">
        <v>225118</v>
      </c>
      <c r="P1118" s="2" t="s">
        <v>5918</v>
      </c>
      <c r="Q1118" s="2" t="s">
        <v>1240</v>
      </c>
      <c r="R1118" s="2">
        <v>118</v>
      </c>
      <c r="S1118" s="2">
        <v>3.1</v>
      </c>
      <c r="T1118" s="2" t="s">
        <v>5918</v>
      </c>
      <c r="U1118" s="2" t="s">
        <v>281</v>
      </c>
      <c r="V1118" s="2" t="s">
        <v>1240</v>
      </c>
      <c r="W1118" s="2" t="s">
        <v>302</v>
      </c>
      <c r="X1118" s="42">
        <v>8882</v>
      </c>
      <c r="Y1118" s="2" t="s">
        <v>281</v>
      </c>
    </row>
    <row r="1119" spans="6:25" x14ac:dyDescent="0.2">
      <c r="F1119" s="2">
        <v>7</v>
      </c>
      <c r="G1119" s="2" t="s">
        <v>3487</v>
      </c>
      <c r="H1119" s="2" t="s">
        <v>2888</v>
      </c>
      <c r="I1119" s="2" t="s">
        <v>3488</v>
      </c>
      <c r="J1119" s="2" t="s">
        <v>2886</v>
      </c>
      <c r="K1119" s="2" t="s">
        <v>1261</v>
      </c>
      <c r="L1119" s="2" t="s">
        <v>5919</v>
      </c>
      <c r="M1119" s="2" t="s">
        <v>5920</v>
      </c>
      <c r="N1119" s="32">
        <v>999002734</v>
      </c>
      <c r="O1119" s="2">
        <v>373565</v>
      </c>
      <c r="P1119" s="2" t="s">
        <v>5921</v>
      </c>
      <c r="Q1119" s="2" t="s">
        <v>1240</v>
      </c>
      <c r="R1119" s="2">
        <v>164.2</v>
      </c>
      <c r="S1119" s="2">
        <v>12</v>
      </c>
      <c r="T1119" s="2" t="s">
        <v>5921</v>
      </c>
      <c r="U1119" s="2" t="s">
        <v>281</v>
      </c>
      <c r="V1119" s="2" t="s">
        <v>1240</v>
      </c>
      <c r="W1119" s="2" t="s">
        <v>302</v>
      </c>
      <c r="X1119" s="42">
        <v>8882</v>
      </c>
      <c r="Y1119" s="2" t="s">
        <v>281</v>
      </c>
    </row>
    <row r="1120" spans="6:25" x14ac:dyDescent="0.2">
      <c r="F1120" s="2">
        <v>7</v>
      </c>
      <c r="G1120" s="2" t="s">
        <v>3487</v>
      </c>
      <c r="H1120" s="2" t="s">
        <v>2888</v>
      </c>
      <c r="I1120" s="2" t="s">
        <v>3488</v>
      </c>
      <c r="J1120" s="2" t="s">
        <v>2886</v>
      </c>
      <c r="K1120" s="2" t="s">
        <v>1261</v>
      </c>
      <c r="L1120" s="2" t="s">
        <v>281</v>
      </c>
      <c r="M1120" s="2" t="s">
        <v>5922</v>
      </c>
      <c r="N1120" s="32">
        <v>999959409</v>
      </c>
      <c r="O1120" s="2">
        <v>225303</v>
      </c>
      <c r="P1120" s="2" t="s">
        <v>5923</v>
      </c>
      <c r="Q1120" s="2" t="s">
        <v>1240</v>
      </c>
      <c r="R1120" s="2">
        <v>124</v>
      </c>
      <c r="S1120" s="2">
        <v>7</v>
      </c>
      <c r="T1120" s="2" t="s">
        <v>5923</v>
      </c>
      <c r="U1120" s="2" t="s">
        <v>281</v>
      </c>
      <c r="V1120" s="2" t="s">
        <v>1240</v>
      </c>
      <c r="W1120" s="2" t="s">
        <v>302</v>
      </c>
      <c r="X1120" s="42">
        <v>8882</v>
      </c>
      <c r="Y1120" s="2" t="s">
        <v>281</v>
      </c>
    </row>
    <row r="1121" spans="6:25" x14ac:dyDescent="0.2">
      <c r="F1121" s="2">
        <v>7</v>
      </c>
      <c r="G1121" s="2" t="s">
        <v>3487</v>
      </c>
      <c r="H1121" s="2" t="s">
        <v>2888</v>
      </c>
      <c r="I1121" s="2" t="s">
        <v>3488</v>
      </c>
      <c r="J1121" s="2" t="s">
        <v>2886</v>
      </c>
      <c r="K1121" s="2" t="s">
        <v>1261</v>
      </c>
      <c r="L1121" s="2" t="s">
        <v>5880</v>
      </c>
      <c r="M1121" s="2" t="s">
        <v>1661</v>
      </c>
      <c r="N1121" s="32">
        <v>999000228</v>
      </c>
      <c r="O1121" s="2">
        <v>352302</v>
      </c>
      <c r="P1121" s="2" t="s">
        <v>5924</v>
      </c>
      <c r="Q1121" s="2" t="s">
        <v>1240</v>
      </c>
      <c r="R1121" s="2">
        <v>133</v>
      </c>
      <c r="S1121" s="2">
        <v>6</v>
      </c>
      <c r="T1121" s="2" t="s">
        <v>5924</v>
      </c>
      <c r="U1121" s="2" t="s">
        <v>281</v>
      </c>
      <c r="V1121" s="2" t="s">
        <v>1240</v>
      </c>
      <c r="W1121" s="2" t="s">
        <v>302</v>
      </c>
      <c r="X1121" s="42">
        <v>8882</v>
      </c>
      <c r="Y1121" s="2" t="s">
        <v>281</v>
      </c>
    </row>
    <row r="1122" spans="6:25" x14ac:dyDescent="0.2">
      <c r="F1122" s="2">
        <v>7</v>
      </c>
      <c r="G1122" s="2" t="s">
        <v>3487</v>
      </c>
      <c r="H1122" s="2" t="s">
        <v>2888</v>
      </c>
      <c r="I1122" s="2" t="s">
        <v>3488</v>
      </c>
      <c r="J1122" s="2" t="s">
        <v>2886</v>
      </c>
      <c r="K1122" s="2" t="s">
        <v>1261</v>
      </c>
      <c r="L1122" s="2" t="s">
        <v>5925</v>
      </c>
      <c r="M1122" s="2" t="s">
        <v>1661</v>
      </c>
      <c r="N1122" s="32">
        <v>999002326</v>
      </c>
      <c r="O1122" s="2">
        <v>371908</v>
      </c>
      <c r="P1122" s="2" t="s">
        <v>5926</v>
      </c>
      <c r="Q1122" s="2" t="s">
        <v>1240</v>
      </c>
      <c r="R1122" s="2">
        <v>124</v>
      </c>
      <c r="S1122" s="2">
        <v>21</v>
      </c>
      <c r="T1122" s="2" t="s">
        <v>5926</v>
      </c>
      <c r="U1122" s="2" t="s">
        <v>281</v>
      </c>
      <c r="V1122" s="2" t="s">
        <v>1240</v>
      </c>
      <c r="W1122" s="2" t="s">
        <v>302</v>
      </c>
      <c r="X1122" s="42">
        <v>8882</v>
      </c>
      <c r="Y1122" s="2" t="s">
        <v>281</v>
      </c>
    </row>
    <row r="1123" spans="6:25" x14ac:dyDescent="0.2">
      <c r="F1123" s="2">
        <v>7</v>
      </c>
      <c r="G1123" s="2" t="s">
        <v>3487</v>
      </c>
      <c r="H1123" s="2" t="s">
        <v>2888</v>
      </c>
      <c r="I1123" s="2" t="s">
        <v>3488</v>
      </c>
      <c r="J1123" s="2" t="s">
        <v>2886</v>
      </c>
      <c r="K1123" s="2" t="s">
        <v>1261</v>
      </c>
      <c r="L1123" s="2" t="s">
        <v>5927</v>
      </c>
      <c r="M1123" s="2" t="s">
        <v>5928</v>
      </c>
      <c r="N1123" s="32">
        <v>999001639</v>
      </c>
      <c r="O1123" s="2">
        <v>369118</v>
      </c>
      <c r="P1123" s="2" t="s">
        <v>5929</v>
      </c>
      <c r="Q1123" s="2" t="s">
        <v>1240</v>
      </c>
      <c r="R1123" s="2">
        <v>136</v>
      </c>
      <c r="S1123" s="2">
        <v>11</v>
      </c>
      <c r="T1123" s="2" t="s">
        <v>5929</v>
      </c>
      <c r="U1123" s="2" t="s">
        <v>281</v>
      </c>
      <c r="V1123" s="2" t="s">
        <v>1240</v>
      </c>
      <c r="W1123" s="2" t="s">
        <v>302</v>
      </c>
      <c r="X1123" s="42">
        <v>8882</v>
      </c>
      <c r="Y1123" s="2" t="s">
        <v>281</v>
      </c>
    </row>
    <row r="1124" spans="6:25" x14ac:dyDescent="0.2">
      <c r="F1124" s="2">
        <v>7</v>
      </c>
      <c r="G1124" s="2" t="s">
        <v>3487</v>
      </c>
      <c r="H1124" s="2" t="s">
        <v>2888</v>
      </c>
      <c r="I1124" s="2" t="s">
        <v>3488</v>
      </c>
      <c r="J1124" s="2" t="s">
        <v>2886</v>
      </c>
      <c r="K1124" s="2" t="s">
        <v>1261</v>
      </c>
      <c r="L1124" s="2" t="s">
        <v>5930</v>
      </c>
      <c r="M1124" s="2" t="s">
        <v>5931</v>
      </c>
      <c r="N1124" s="32">
        <v>999957825</v>
      </c>
      <c r="O1124" s="2">
        <v>225159</v>
      </c>
      <c r="P1124" s="2" t="s">
        <v>5932</v>
      </c>
      <c r="Q1124" s="2" t="s">
        <v>1240</v>
      </c>
      <c r="R1124" s="2">
        <v>136</v>
      </c>
      <c r="S1124" s="2">
        <v>18</v>
      </c>
      <c r="T1124" s="2" t="s">
        <v>5932</v>
      </c>
      <c r="U1124" s="2" t="s">
        <v>281</v>
      </c>
      <c r="V1124" s="2" t="s">
        <v>1240</v>
      </c>
      <c r="W1124" s="2" t="s">
        <v>302</v>
      </c>
      <c r="X1124" s="42">
        <v>8882</v>
      </c>
      <c r="Y1124" s="2" t="s">
        <v>281</v>
      </c>
    </row>
    <row r="1125" spans="6:25" x14ac:dyDescent="0.2">
      <c r="F1125" s="2">
        <v>7</v>
      </c>
      <c r="G1125" s="2" t="s">
        <v>3487</v>
      </c>
      <c r="H1125" s="2" t="s">
        <v>2888</v>
      </c>
      <c r="I1125" s="2" t="s">
        <v>3488</v>
      </c>
      <c r="J1125" s="2" t="s">
        <v>2886</v>
      </c>
      <c r="K1125" s="2" t="s">
        <v>1261</v>
      </c>
      <c r="L1125" s="2" t="s">
        <v>281</v>
      </c>
      <c r="M1125" s="2" t="s">
        <v>5933</v>
      </c>
      <c r="N1125" s="32">
        <v>999958991</v>
      </c>
      <c r="O1125" s="2">
        <v>225265</v>
      </c>
      <c r="P1125" s="2" t="s">
        <v>5934</v>
      </c>
      <c r="Q1125" s="2" t="s">
        <v>1240</v>
      </c>
      <c r="R1125" s="2">
        <v>122</v>
      </c>
      <c r="S1125" s="2">
        <v>30</v>
      </c>
      <c r="T1125" s="2" t="s">
        <v>5934</v>
      </c>
      <c r="U1125" s="2" t="s">
        <v>281</v>
      </c>
      <c r="V1125" s="2" t="s">
        <v>1240</v>
      </c>
      <c r="W1125" s="2" t="s">
        <v>302</v>
      </c>
      <c r="X1125" s="42">
        <v>8882</v>
      </c>
      <c r="Y1125" s="2" t="s">
        <v>281</v>
      </c>
    </row>
    <row r="1126" spans="6:25" x14ac:dyDescent="0.2">
      <c r="F1126" s="2">
        <v>7</v>
      </c>
      <c r="G1126" s="2" t="s">
        <v>3487</v>
      </c>
      <c r="H1126" s="2" t="s">
        <v>2888</v>
      </c>
      <c r="I1126" s="2" t="s">
        <v>3488</v>
      </c>
      <c r="J1126" s="2" t="s">
        <v>2886</v>
      </c>
      <c r="K1126" s="2" t="s">
        <v>1261</v>
      </c>
      <c r="L1126" s="2" t="s">
        <v>4308</v>
      </c>
      <c r="M1126" s="2" t="s">
        <v>1640</v>
      </c>
      <c r="N1126" s="32">
        <v>999958045</v>
      </c>
      <c r="O1126" s="2">
        <v>225179</v>
      </c>
      <c r="P1126" s="2" t="s">
        <v>5935</v>
      </c>
      <c r="Q1126" s="2" t="s">
        <v>1240</v>
      </c>
      <c r="R1126" s="2">
        <v>139</v>
      </c>
      <c r="S1126" s="2">
        <v>11</v>
      </c>
      <c r="T1126" s="2" t="s">
        <v>5935</v>
      </c>
      <c r="U1126" s="2" t="s">
        <v>281</v>
      </c>
      <c r="V1126" s="2" t="s">
        <v>1240</v>
      </c>
      <c r="W1126" s="2" t="s">
        <v>302</v>
      </c>
      <c r="X1126" s="42">
        <v>8882</v>
      </c>
      <c r="Y1126" s="2" t="s">
        <v>281</v>
      </c>
    </row>
    <row r="1127" spans="6:25" x14ac:dyDescent="0.2">
      <c r="F1127" s="2">
        <v>7</v>
      </c>
      <c r="G1127" s="2" t="s">
        <v>3487</v>
      </c>
      <c r="H1127" s="2" t="s">
        <v>2888</v>
      </c>
      <c r="I1127" s="2" t="s">
        <v>3488</v>
      </c>
      <c r="J1127" s="2" t="s">
        <v>2886</v>
      </c>
      <c r="K1127" s="2" t="s">
        <v>1261</v>
      </c>
      <c r="L1127" s="2" t="s">
        <v>5936</v>
      </c>
      <c r="M1127" s="2" t="s">
        <v>5937</v>
      </c>
      <c r="N1127" s="32">
        <v>999002779</v>
      </c>
      <c r="O1127" s="2">
        <v>373766</v>
      </c>
      <c r="P1127" s="2" t="s">
        <v>5938</v>
      </c>
      <c r="Q1127" s="2" t="s">
        <v>1240</v>
      </c>
      <c r="R1127" s="2">
        <v>165</v>
      </c>
      <c r="S1127" s="2">
        <v>6</v>
      </c>
      <c r="T1127" s="2" t="s">
        <v>5938</v>
      </c>
      <c r="U1127" s="2" t="s">
        <v>281</v>
      </c>
      <c r="V1127" s="2" t="s">
        <v>1240</v>
      </c>
      <c r="W1127" s="2" t="s">
        <v>302</v>
      </c>
      <c r="X1127" s="42">
        <v>8882</v>
      </c>
      <c r="Y1127" s="2" t="s">
        <v>281</v>
      </c>
    </row>
    <row r="1128" spans="6:25" x14ac:dyDescent="0.2">
      <c r="F1128" s="2">
        <v>7</v>
      </c>
      <c r="G1128" s="2" t="s">
        <v>3487</v>
      </c>
      <c r="H1128" s="2" t="s">
        <v>2888</v>
      </c>
      <c r="I1128" s="2" t="s">
        <v>3488</v>
      </c>
      <c r="J1128" s="2" t="s">
        <v>2886</v>
      </c>
      <c r="K1128" s="2" t="s">
        <v>1261</v>
      </c>
      <c r="L1128" s="2" t="s">
        <v>5939</v>
      </c>
      <c r="M1128" s="2" t="s">
        <v>1637</v>
      </c>
      <c r="N1128" s="32">
        <v>999002095</v>
      </c>
      <c r="O1128" s="2">
        <v>370988</v>
      </c>
      <c r="P1128" s="2" t="s">
        <v>5940</v>
      </c>
      <c r="Q1128" s="2" t="s">
        <v>1240</v>
      </c>
      <c r="R1128" s="2">
        <v>136</v>
      </c>
      <c r="S1128" s="2">
        <v>14</v>
      </c>
      <c r="T1128" s="2" t="s">
        <v>5940</v>
      </c>
      <c r="U1128" s="2" t="s">
        <v>281</v>
      </c>
      <c r="V1128" s="2" t="s">
        <v>1240</v>
      </c>
      <c r="W1128" s="2" t="s">
        <v>302</v>
      </c>
      <c r="X1128" s="42">
        <v>8882</v>
      </c>
      <c r="Y1128" s="2" t="s">
        <v>281</v>
      </c>
    </row>
    <row r="1129" spans="6:25" x14ac:dyDescent="0.2">
      <c r="F1129" s="2">
        <v>7</v>
      </c>
      <c r="G1129" s="2" t="s">
        <v>3487</v>
      </c>
      <c r="H1129" s="2" t="s">
        <v>2888</v>
      </c>
      <c r="I1129" s="2" t="s">
        <v>3488</v>
      </c>
      <c r="J1129" s="2" t="s">
        <v>2886</v>
      </c>
      <c r="K1129" s="2" t="s">
        <v>1261</v>
      </c>
      <c r="L1129" s="2" t="s">
        <v>281</v>
      </c>
      <c r="M1129" s="2" t="s">
        <v>5941</v>
      </c>
      <c r="N1129" s="32">
        <v>999958958</v>
      </c>
      <c r="O1129" s="2">
        <v>225262</v>
      </c>
      <c r="P1129" s="2" t="s">
        <v>5942</v>
      </c>
      <c r="Q1129" s="2" t="s">
        <v>1240</v>
      </c>
      <c r="R1129" s="2">
        <v>122</v>
      </c>
      <c r="S1129" s="2">
        <v>24</v>
      </c>
      <c r="T1129" s="2" t="s">
        <v>5943</v>
      </c>
      <c r="U1129" s="2" t="s">
        <v>281</v>
      </c>
      <c r="V1129" s="2" t="s">
        <v>1240</v>
      </c>
      <c r="W1129" s="2" t="s">
        <v>302</v>
      </c>
      <c r="X1129" s="42">
        <v>8882</v>
      </c>
      <c r="Y1129" s="2">
        <v>2030</v>
      </c>
    </row>
    <row r="1130" spans="6:25" x14ac:dyDescent="0.2">
      <c r="F1130" s="2">
        <v>7</v>
      </c>
      <c r="G1130" s="2" t="s">
        <v>3487</v>
      </c>
      <c r="H1130" s="2" t="s">
        <v>2888</v>
      </c>
      <c r="I1130" s="2" t="s">
        <v>3488</v>
      </c>
      <c r="J1130" s="2" t="s">
        <v>2886</v>
      </c>
      <c r="K1130" s="2" t="s">
        <v>1261</v>
      </c>
      <c r="L1130" s="2" t="s">
        <v>2820</v>
      </c>
      <c r="M1130" s="2" t="s">
        <v>2821</v>
      </c>
      <c r="N1130" s="32">
        <v>999959508</v>
      </c>
      <c r="O1130" s="2">
        <v>225312</v>
      </c>
      <c r="P1130" s="2" t="s">
        <v>2819</v>
      </c>
      <c r="Q1130" s="2" t="s">
        <v>1240</v>
      </c>
      <c r="R1130" s="2">
        <v>133</v>
      </c>
      <c r="S1130" s="2">
        <v>7</v>
      </c>
      <c r="T1130" s="2" t="s">
        <v>2819</v>
      </c>
      <c r="U1130" s="2" t="s">
        <v>281</v>
      </c>
      <c r="V1130" s="2" t="s">
        <v>1240</v>
      </c>
      <c r="W1130" s="2" t="s">
        <v>302</v>
      </c>
      <c r="X1130" s="42">
        <v>8882</v>
      </c>
      <c r="Y1130" s="2">
        <v>2030</v>
      </c>
    </row>
    <row r="1131" spans="6:25" x14ac:dyDescent="0.2">
      <c r="F1131" s="2">
        <v>7</v>
      </c>
      <c r="G1131" s="2" t="s">
        <v>3487</v>
      </c>
      <c r="H1131" s="2" t="s">
        <v>2888</v>
      </c>
      <c r="I1131" s="2" t="s">
        <v>3488</v>
      </c>
      <c r="J1131" s="2" t="s">
        <v>2886</v>
      </c>
      <c r="K1131" s="2" t="s">
        <v>1261</v>
      </c>
      <c r="L1131" s="2" t="s">
        <v>1616</v>
      </c>
      <c r="M1131" s="2" t="s">
        <v>5944</v>
      </c>
      <c r="N1131" s="32">
        <v>999957396</v>
      </c>
      <c r="O1131" s="2">
        <v>225120</v>
      </c>
      <c r="P1131" s="2" t="s">
        <v>5945</v>
      </c>
      <c r="Q1131" s="2" t="s">
        <v>1240</v>
      </c>
      <c r="R1131" s="2">
        <v>134</v>
      </c>
      <c r="S1131" s="2">
        <v>14</v>
      </c>
      <c r="T1131" s="2" t="s">
        <v>5945</v>
      </c>
      <c r="U1131" s="2" t="s">
        <v>281</v>
      </c>
      <c r="V1131" s="2" t="s">
        <v>1240</v>
      </c>
      <c r="W1131" s="2" t="s">
        <v>302</v>
      </c>
      <c r="X1131" s="42">
        <v>8882</v>
      </c>
      <c r="Y1131" s="2" t="s">
        <v>281</v>
      </c>
    </row>
    <row r="1132" spans="6:25" x14ac:dyDescent="0.2">
      <c r="F1132" s="2">
        <v>7</v>
      </c>
      <c r="G1132" s="2" t="s">
        <v>3487</v>
      </c>
      <c r="H1132" s="2" t="s">
        <v>2888</v>
      </c>
      <c r="I1132" s="2" t="s">
        <v>3488</v>
      </c>
      <c r="J1132" s="2" t="s">
        <v>2886</v>
      </c>
      <c r="K1132" s="2" t="s">
        <v>1261</v>
      </c>
      <c r="L1132" s="2" t="s">
        <v>5946</v>
      </c>
      <c r="M1132" s="2" t="s">
        <v>5947</v>
      </c>
      <c r="N1132" s="32">
        <v>999958496</v>
      </c>
      <c r="O1132" s="2">
        <v>225220</v>
      </c>
      <c r="P1132" s="2" t="s">
        <v>5948</v>
      </c>
      <c r="Q1132" s="2" t="s">
        <v>1240</v>
      </c>
      <c r="R1132" s="2">
        <v>122</v>
      </c>
      <c r="S1132" s="2">
        <v>34</v>
      </c>
      <c r="T1132" s="2" t="s">
        <v>5948</v>
      </c>
      <c r="U1132" s="2" t="s">
        <v>281</v>
      </c>
      <c r="V1132" s="2" t="s">
        <v>1240</v>
      </c>
      <c r="W1132" s="2" t="s">
        <v>302</v>
      </c>
      <c r="X1132" s="42">
        <v>8882</v>
      </c>
      <c r="Y1132" s="2" t="s">
        <v>281</v>
      </c>
    </row>
    <row r="1133" spans="6:25" x14ac:dyDescent="0.2">
      <c r="F1133" s="2">
        <v>7</v>
      </c>
      <c r="G1133" s="2" t="s">
        <v>3487</v>
      </c>
      <c r="H1133" s="2" t="s">
        <v>2888</v>
      </c>
      <c r="I1133" s="2" t="s">
        <v>3488</v>
      </c>
      <c r="J1133" s="2" t="s">
        <v>2886</v>
      </c>
      <c r="K1133" s="2" t="s">
        <v>1261</v>
      </c>
      <c r="L1133" s="2" t="s">
        <v>5949</v>
      </c>
      <c r="M1133" s="2" t="s">
        <v>5950</v>
      </c>
      <c r="N1133" s="32">
        <v>999958540</v>
      </c>
      <c r="O1133" s="2">
        <v>225224</v>
      </c>
      <c r="P1133" s="2" t="s">
        <v>5951</v>
      </c>
      <c r="Q1133" s="2" t="s">
        <v>1240</v>
      </c>
      <c r="R1133" s="2">
        <v>122</v>
      </c>
      <c r="S1133" s="2">
        <v>19</v>
      </c>
      <c r="T1133" s="2" t="s">
        <v>5951</v>
      </c>
      <c r="U1133" s="2" t="s">
        <v>281</v>
      </c>
      <c r="V1133" s="2" t="s">
        <v>4951</v>
      </c>
      <c r="W1133" s="2" t="s">
        <v>302</v>
      </c>
      <c r="X1133" s="42">
        <v>8882</v>
      </c>
      <c r="Y1133" s="2" t="s">
        <v>281</v>
      </c>
    </row>
    <row r="1134" spans="6:25" x14ac:dyDescent="0.2">
      <c r="F1134" s="2">
        <v>7</v>
      </c>
      <c r="G1134" s="2" t="s">
        <v>3487</v>
      </c>
      <c r="H1134" s="2" t="s">
        <v>2888</v>
      </c>
      <c r="I1134" s="2" t="s">
        <v>3488</v>
      </c>
      <c r="J1134" s="2" t="s">
        <v>2886</v>
      </c>
      <c r="K1134" s="2" t="s">
        <v>1261</v>
      </c>
      <c r="L1134" s="2" t="s">
        <v>281</v>
      </c>
      <c r="M1134" s="2" t="s">
        <v>207</v>
      </c>
      <c r="N1134" s="32">
        <v>999959277</v>
      </c>
      <c r="O1134" s="2">
        <v>225291</v>
      </c>
      <c r="P1134" s="2" t="s">
        <v>1873</v>
      </c>
      <c r="Q1134" s="2" t="s">
        <v>1240</v>
      </c>
      <c r="R1134" s="2">
        <v>124</v>
      </c>
      <c r="S1134" s="2">
        <v>14</v>
      </c>
      <c r="T1134" s="2" t="s">
        <v>1874</v>
      </c>
      <c r="U1134" s="2" t="s">
        <v>281</v>
      </c>
      <c r="V1134" s="2" t="s">
        <v>1875</v>
      </c>
      <c r="W1134" s="2" t="s">
        <v>302</v>
      </c>
      <c r="X1134" s="42">
        <v>8902</v>
      </c>
      <c r="Y1134" s="2">
        <v>4322</v>
      </c>
    </row>
    <row r="1135" spans="6:25" x14ac:dyDescent="0.2">
      <c r="F1135" s="2">
        <v>7</v>
      </c>
      <c r="G1135" s="2" t="s">
        <v>3487</v>
      </c>
      <c r="H1135" s="2" t="s">
        <v>2888</v>
      </c>
      <c r="I1135" s="2" t="s">
        <v>3488</v>
      </c>
      <c r="J1135" s="2" t="s">
        <v>2886</v>
      </c>
      <c r="K1135" s="2" t="s">
        <v>1261</v>
      </c>
      <c r="L1135" s="2" t="s">
        <v>281</v>
      </c>
      <c r="M1135" s="2" t="s">
        <v>5952</v>
      </c>
      <c r="N1135" s="32">
        <v>999958364</v>
      </c>
      <c r="O1135" s="2">
        <v>225208</v>
      </c>
      <c r="P1135" s="2" t="s">
        <v>5953</v>
      </c>
      <c r="Q1135" s="2" t="s">
        <v>1240</v>
      </c>
      <c r="R1135" s="2">
        <v>132</v>
      </c>
      <c r="S1135" s="2">
        <v>3.1</v>
      </c>
      <c r="T1135" s="2" t="s">
        <v>5953</v>
      </c>
      <c r="U1135" s="2" t="s">
        <v>281</v>
      </c>
      <c r="V1135" s="2" t="s">
        <v>1240</v>
      </c>
      <c r="W1135" s="2" t="s">
        <v>302</v>
      </c>
      <c r="X1135" s="42">
        <v>8882</v>
      </c>
      <c r="Y1135" s="2" t="s">
        <v>281</v>
      </c>
    </row>
    <row r="1136" spans="6:25" x14ac:dyDescent="0.2">
      <c r="F1136" s="2">
        <v>7</v>
      </c>
      <c r="G1136" s="2" t="s">
        <v>3487</v>
      </c>
      <c r="H1136" s="2" t="s">
        <v>2888</v>
      </c>
      <c r="I1136" s="2" t="s">
        <v>3488</v>
      </c>
      <c r="J1136" s="2" t="s">
        <v>2886</v>
      </c>
      <c r="K1136" s="2" t="s">
        <v>1261</v>
      </c>
      <c r="L1136" s="2" t="s">
        <v>5954</v>
      </c>
      <c r="M1136" s="2" t="s">
        <v>5955</v>
      </c>
      <c r="N1136" s="32">
        <v>999001120</v>
      </c>
      <c r="O1136" s="2">
        <v>366636</v>
      </c>
      <c r="P1136" s="2" t="s">
        <v>5956</v>
      </c>
      <c r="Q1136" s="2" t="s">
        <v>1240</v>
      </c>
      <c r="R1136" s="2">
        <v>118</v>
      </c>
      <c r="S1136" s="2">
        <v>8.1</v>
      </c>
      <c r="T1136" s="2" t="s">
        <v>5956</v>
      </c>
      <c r="U1136" s="2" t="s">
        <v>281</v>
      </c>
      <c r="V1136" s="2" t="s">
        <v>1240</v>
      </c>
      <c r="W1136" s="2" t="s">
        <v>302</v>
      </c>
      <c r="X1136" s="42">
        <v>8882</v>
      </c>
      <c r="Y1136" s="2" t="s">
        <v>281</v>
      </c>
    </row>
    <row r="1137" spans="6:25" x14ac:dyDescent="0.2">
      <c r="F1137" s="2">
        <v>7</v>
      </c>
      <c r="G1137" s="2" t="s">
        <v>3487</v>
      </c>
      <c r="H1137" s="2" t="s">
        <v>2888</v>
      </c>
      <c r="I1137" s="2" t="s">
        <v>3488</v>
      </c>
      <c r="J1137" s="2" t="s">
        <v>2886</v>
      </c>
      <c r="K1137" s="2" t="s">
        <v>1261</v>
      </c>
      <c r="L1137" s="2" t="s">
        <v>5957</v>
      </c>
      <c r="M1137" s="2" t="s">
        <v>5958</v>
      </c>
      <c r="N1137" s="32">
        <v>999958617</v>
      </c>
      <c r="O1137" s="2">
        <v>225231</v>
      </c>
      <c r="P1137" s="2" t="s">
        <v>5959</v>
      </c>
      <c r="Q1137" s="2" t="s">
        <v>1240</v>
      </c>
      <c r="R1137" s="2">
        <v>122</v>
      </c>
      <c r="S1137" s="2">
        <v>11</v>
      </c>
      <c r="T1137" s="2" t="s">
        <v>5959</v>
      </c>
      <c r="U1137" s="2" t="s">
        <v>281</v>
      </c>
      <c r="V1137" s="2" t="s">
        <v>1240</v>
      </c>
      <c r="W1137" s="2" t="s">
        <v>302</v>
      </c>
      <c r="X1137" s="42">
        <v>8882</v>
      </c>
      <c r="Y1137" s="2" t="s">
        <v>281</v>
      </c>
    </row>
    <row r="1138" spans="6:25" x14ac:dyDescent="0.2">
      <c r="F1138" s="2">
        <v>7</v>
      </c>
      <c r="G1138" s="2" t="s">
        <v>3487</v>
      </c>
      <c r="H1138" s="2" t="s">
        <v>2888</v>
      </c>
      <c r="I1138" s="2" t="s">
        <v>3488</v>
      </c>
      <c r="J1138" s="2" t="s">
        <v>2886</v>
      </c>
      <c r="K1138" s="2" t="s">
        <v>1261</v>
      </c>
      <c r="L1138" s="2" t="s">
        <v>5960</v>
      </c>
      <c r="M1138" s="2" t="s">
        <v>5961</v>
      </c>
      <c r="N1138" s="32">
        <v>999958177</v>
      </c>
      <c r="O1138" s="2">
        <v>225191</v>
      </c>
      <c r="P1138" s="2" t="s">
        <v>5962</v>
      </c>
      <c r="Q1138" s="2" t="s">
        <v>1240</v>
      </c>
      <c r="R1138" s="2">
        <v>135</v>
      </c>
      <c r="S1138" s="2">
        <v>2</v>
      </c>
      <c r="T1138" s="2" t="s">
        <v>5962</v>
      </c>
      <c r="U1138" s="2" t="s">
        <v>281</v>
      </c>
      <c r="V1138" s="2" t="s">
        <v>1240</v>
      </c>
      <c r="W1138" s="2" t="s">
        <v>302</v>
      </c>
      <c r="X1138" s="42">
        <v>8882</v>
      </c>
      <c r="Y1138" s="2" t="s">
        <v>281</v>
      </c>
    </row>
    <row r="1139" spans="6:25" x14ac:dyDescent="0.2">
      <c r="F1139" s="2">
        <v>7</v>
      </c>
      <c r="G1139" s="2" t="s">
        <v>3487</v>
      </c>
      <c r="H1139" s="2" t="s">
        <v>2888</v>
      </c>
      <c r="I1139" s="2" t="s">
        <v>3488</v>
      </c>
      <c r="J1139" s="2" t="s">
        <v>2886</v>
      </c>
      <c r="K1139" s="2" t="s">
        <v>1261</v>
      </c>
      <c r="L1139" s="2" t="s">
        <v>5963</v>
      </c>
      <c r="M1139" s="2" t="s">
        <v>5964</v>
      </c>
      <c r="N1139" s="32">
        <v>999958584</v>
      </c>
      <c r="O1139" s="2">
        <v>225228</v>
      </c>
      <c r="P1139" s="2" t="s">
        <v>2824</v>
      </c>
      <c r="Q1139" s="2" t="s">
        <v>1240</v>
      </c>
      <c r="R1139" s="2">
        <v>122</v>
      </c>
      <c r="S1139" s="2">
        <v>14</v>
      </c>
      <c r="T1139" s="2" t="s">
        <v>2824</v>
      </c>
      <c r="U1139" s="2" t="s">
        <v>281</v>
      </c>
      <c r="V1139" s="2" t="s">
        <v>1240</v>
      </c>
      <c r="W1139" s="2" t="s">
        <v>302</v>
      </c>
      <c r="X1139" s="42">
        <v>8882</v>
      </c>
      <c r="Y1139" s="2" t="s">
        <v>281</v>
      </c>
    </row>
    <row r="1140" spans="6:25" x14ac:dyDescent="0.2">
      <c r="F1140" s="2">
        <v>7</v>
      </c>
      <c r="G1140" s="2" t="s">
        <v>3487</v>
      </c>
      <c r="H1140" s="2" t="s">
        <v>2888</v>
      </c>
      <c r="I1140" s="2" t="s">
        <v>3488</v>
      </c>
      <c r="J1140" s="2" t="s">
        <v>2886</v>
      </c>
      <c r="K1140" s="2" t="s">
        <v>1261</v>
      </c>
      <c r="L1140" s="2" t="s">
        <v>5965</v>
      </c>
      <c r="M1140" s="2" t="s">
        <v>5966</v>
      </c>
      <c r="N1140" s="32">
        <v>999001398</v>
      </c>
      <c r="O1140" s="2">
        <v>367991</v>
      </c>
      <c r="P1140" s="2" t="s">
        <v>5967</v>
      </c>
      <c r="Q1140" s="2" t="s">
        <v>1240</v>
      </c>
      <c r="R1140" s="2">
        <v>124</v>
      </c>
      <c r="S1140" s="2">
        <v>16</v>
      </c>
      <c r="T1140" s="2" t="s">
        <v>5967</v>
      </c>
      <c r="U1140" s="2" t="s">
        <v>281</v>
      </c>
      <c r="V1140" s="2" t="s">
        <v>1240</v>
      </c>
      <c r="W1140" s="2" t="s">
        <v>302</v>
      </c>
      <c r="X1140" s="42">
        <v>8882</v>
      </c>
      <c r="Y1140" s="2" t="s">
        <v>281</v>
      </c>
    </row>
    <row r="1141" spans="6:25" x14ac:dyDescent="0.2">
      <c r="F1141" s="2">
        <v>7</v>
      </c>
      <c r="G1141" s="2" t="s">
        <v>3487</v>
      </c>
      <c r="H1141" s="2" t="s">
        <v>2888</v>
      </c>
      <c r="I1141" s="2" t="s">
        <v>3488</v>
      </c>
      <c r="J1141" s="2" t="s">
        <v>2886</v>
      </c>
      <c r="K1141" s="2" t="s">
        <v>1261</v>
      </c>
      <c r="L1141" s="2" t="s">
        <v>5968</v>
      </c>
      <c r="M1141" s="2" t="s">
        <v>5969</v>
      </c>
      <c r="N1141" s="32">
        <v>999003382</v>
      </c>
      <c r="O1141" s="2">
        <v>376257</v>
      </c>
      <c r="P1141" s="2" t="s">
        <v>5970</v>
      </c>
      <c r="Q1141" s="2" t="s">
        <v>1240</v>
      </c>
      <c r="R1141" s="2">
        <v>124</v>
      </c>
      <c r="S1141" s="2">
        <v>18</v>
      </c>
      <c r="T1141" s="2" t="s">
        <v>5970</v>
      </c>
      <c r="U1141" s="2" t="s">
        <v>281</v>
      </c>
      <c r="V1141" s="2" t="s">
        <v>1240</v>
      </c>
      <c r="W1141" s="2" t="s">
        <v>302</v>
      </c>
      <c r="X1141" s="42">
        <v>8882</v>
      </c>
      <c r="Y1141" s="2" t="s">
        <v>281</v>
      </c>
    </row>
    <row r="1142" spans="6:25" x14ac:dyDescent="0.2">
      <c r="F1142" s="2">
        <v>7</v>
      </c>
      <c r="G1142" s="2" t="s">
        <v>3487</v>
      </c>
      <c r="H1142" s="2" t="s">
        <v>2888</v>
      </c>
      <c r="I1142" s="2" t="s">
        <v>3488</v>
      </c>
      <c r="J1142" s="2" t="s">
        <v>2886</v>
      </c>
      <c r="K1142" s="2" t="s">
        <v>1261</v>
      </c>
      <c r="L1142" s="2" t="s">
        <v>1346</v>
      </c>
      <c r="M1142" s="2" t="s">
        <v>5971</v>
      </c>
      <c r="N1142" s="32">
        <v>999957902</v>
      </c>
      <c r="O1142" s="2">
        <v>225166</v>
      </c>
      <c r="P1142" s="2" t="s">
        <v>5972</v>
      </c>
      <c r="Q1142" s="2" t="s">
        <v>1240</v>
      </c>
      <c r="R1142" s="2">
        <v>138</v>
      </c>
      <c r="S1142" s="2">
        <v>6</v>
      </c>
      <c r="T1142" s="2" t="s">
        <v>5972</v>
      </c>
      <c r="U1142" s="2" t="s">
        <v>281</v>
      </c>
      <c r="V1142" s="2" t="s">
        <v>1240</v>
      </c>
      <c r="W1142" s="2" t="s">
        <v>302</v>
      </c>
      <c r="X1142" s="42">
        <v>8882</v>
      </c>
      <c r="Y1142" s="2" t="s">
        <v>281</v>
      </c>
    </row>
    <row r="1143" spans="6:25" x14ac:dyDescent="0.2">
      <c r="F1143" s="2">
        <v>7</v>
      </c>
      <c r="G1143" s="2" t="s">
        <v>3487</v>
      </c>
      <c r="H1143" s="2" t="s">
        <v>2888</v>
      </c>
      <c r="I1143" s="2" t="s">
        <v>3488</v>
      </c>
      <c r="J1143" s="2" t="s">
        <v>2886</v>
      </c>
      <c r="K1143" s="2" t="s">
        <v>1261</v>
      </c>
      <c r="L1143" s="2" t="s">
        <v>5973</v>
      </c>
      <c r="M1143" s="2" t="s">
        <v>5974</v>
      </c>
      <c r="N1143" s="32">
        <v>999002568</v>
      </c>
      <c r="O1143" s="2">
        <v>372864</v>
      </c>
      <c r="P1143" s="2" t="s">
        <v>5975</v>
      </c>
      <c r="Q1143" s="2" t="s">
        <v>1240</v>
      </c>
      <c r="R1143" s="2">
        <v>122</v>
      </c>
      <c r="S1143" s="2">
        <v>21</v>
      </c>
      <c r="T1143" s="2" t="s">
        <v>5975</v>
      </c>
      <c r="U1143" s="2" t="s">
        <v>281</v>
      </c>
      <c r="V1143" s="2" t="s">
        <v>1240</v>
      </c>
      <c r="W1143" s="2" t="s">
        <v>302</v>
      </c>
      <c r="X1143" s="42">
        <v>8882</v>
      </c>
      <c r="Y1143" s="2" t="s">
        <v>281</v>
      </c>
    </row>
    <row r="1144" spans="6:25" x14ac:dyDescent="0.2">
      <c r="F1144" s="2">
        <v>7</v>
      </c>
      <c r="G1144" s="2" t="s">
        <v>3487</v>
      </c>
      <c r="H1144" s="2" t="s">
        <v>2888</v>
      </c>
      <c r="I1144" s="2" t="s">
        <v>3488</v>
      </c>
      <c r="J1144" s="2" t="s">
        <v>2886</v>
      </c>
      <c r="K1144" s="2" t="s">
        <v>1261</v>
      </c>
      <c r="L1144" s="2" t="s">
        <v>2758</v>
      </c>
      <c r="M1144" s="2" t="s">
        <v>2759</v>
      </c>
      <c r="N1144" s="32">
        <v>999003231</v>
      </c>
      <c r="O1144" s="2">
        <v>375574</v>
      </c>
      <c r="P1144" s="2" t="s">
        <v>2757</v>
      </c>
      <c r="Q1144" s="2" t="s">
        <v>1240</v>
      </c>
      <c r="R1144" s="2">
        <v>136</v>
      </c>
      <c r="S1144" s="2">
        <v>3</v>
      </c>
      <c r="T1144" s="2" t="s">
        <v>2757</v>
      </c>
      <c r="U1144" s="2" t="s">
        <v>281</v>
      </c>
      <c r="V1144" s="2" t="s">
        <v>1240</v>
      </c>
      <c r="W1144" s="2" t="s">
        <v>302</v>
      </c>
      <c r="X1144" s="42">
        <v>8882</v>
      </c>
      <c r="Y1144" s="2" t="s">
        <v>281</v>
      </c>
    </row>
    <row r="1145" spans="6:25" x14ac:dyDescent="0.2">
      <c r="F1145" s="2">
        <v>7</v>
      </c>
      <c r="G1145" s="2" t="s">
        <v>3487</v>
      </c>
      <c r="H1145" s="2" t="s">
        <v>2888</v>
      </c>
      <c r="I1145" s="2" t="s">
        <v>3488</v>
      </c>
      <c r="J1145" s="2" t="s">
        <v>2886</v>
      </c>
      <c r="K1145" s="2" t="s">
        <v>1261</v>
      </c>
      <c r="L1145" s="2" t="s">
        <v>281</v>
      </c>
      <c r="M1145" s="2" t="s">
        <v>5976</v>
      </c>
      <c r="N1145" s="32">
        <v>999003607</v>
      </c>
      <c r="O1145" s="2">
        <v>377118</v>
      </c>
      <c r="P1145" s="2" t="s">
        <v>5977</v>
      </c>
      <c r="Q1145" s="2" t="s">
        <v>1240</v>
      </c>
      <c r="R1145" s="2">
        <v>124</v>
      </c>
      <c r="S1145" s="2">
        <v>22</v>
      </c>
      <c r="T1145" s="2" t="s">
        <v>5978</v>
      </c>
      <c r="U1145" s="2" t="s">
        <v>5979</v>
      </c>
      <c r="V1145" s="2" t="s">
        <v>4551</v>
      </c>
      <c r="W1145" s="2" t="s">
        <v>4552</v>
      </c>
      <c r="X1145" s="42">
        <v>78704</v>
      </c>
      <c r="Y1145" s="2" t="s">
        <v>281</v>
      </c>
    </row>
    <row r="1146" spans="6:25" x14ac:dyDescent="0.2">
      <c r="F1146" s="2">
        <v>7</v>
      </c>
      <c r="G1146" s="2" t="s">
        <v>3487</v>
      </c>
      <c r="H1146" s="2" t="s">
        <v>2888</v>
      </c>
      <c r="I1146" s="2" t="s">
        <v>3488</v>
      </c>
      <c r="J1146" s="2" t="s">
        <v>2886</v>
      </c>
      <c r="K1146" s="2" t="s">
        <v>1261</v>
      </c>
      <c r="L1146" s="2" t="s">
        <v>3984</v>
      </c>
      <c r="M1146" s="2" t="s">
        <v>4421</v>
      </c>
      <c r="N1146" s="32">
        <v>999936100</v>
      </c>
      <c r="O1146" s="2">
        <v>223201</v>
      </c>
      <c r="P1146" s="2" t="s">
        <v>5980</v>
      </c>
      <c r="Q1146" s="2" t="s">
        <v>1240</v>
      </c>
      <c r="R1146" s="2">
        <v>131</v>
      </c>
      <c r="S1146" s="2">
        <v>25</v>
      </c>
      <c r="T1146" s="2" t="s">
        <v>5980</v>
      </c>
      <c r="U1146" s="2" t="s">
        <v>281</v>
      </c>
      <c r="V1146" s="2" t="s">
        <v>1240</v>
      </c>
      <c r="W1146" s="2" t="s">
        <v>302</v>
      </c>
      <c r="X1146" s="42">
        <v>8882</v>
      </c>
      <c r="Y1146" s="2" t="s">
        <v>281</v>
      </c>
    </row>
    <row r="1147" spans="6:25" x14ac:dyDescent="0.2">
      <c r="F1147" s="2">
        <v>7</v>
      </c>
      <c r="G1147" s="2" t="s">
        <v>3487</v>
      </c>
      <c r="H1147" s="2" t="s">
        <v>2888</v>
      </c>
      <c r="I1147" s="2" t="s">
        <v>3488</v>
      </c>
      <c r="J1147" s="2" t="s">
        <v>2886</v>
      </c>
      <c r="K1147" s="2" t="s">
        <v>1261</v>
      </c>
      <c r="L1147" s="2" t="s">
        <v>5981</v>
      </c>
      <c r="M1147" s="2" t="s">
        <v>5982</v>
      </c>
      <c r="N1147" s="32">
        <v>999957814</v>
      </c>
      <c r="O1147" s="2">
        <v>225158</v>
      </c>
      <c r="P1147" s="2" t="s">
        <v>5983</v>
      </c>
      <c r="Q1147" s="2" t="s">
        <v>1240</v>
      </c>
      <c r="R1147" s="2">
        <v>136</v>
      </c>
      <c r="S1147" s="2">
        <v>17</v>
      </c>
      <c r="T1147" s="2" t="s">
        <v>5983</v>
      </c>
      <c r="U1147" s="2" t="s">
        <v>281</v>
      </c>
      <c r="V1147" s="2" t="s">
        <v>1240</v>
      </c>
      <c r="W1147" s="2" t="s">
        <v>302</v>
      </c>
      <c r="X1147" s="42">
        <v>8882</v>
      </c>
      <c r="Y1147" s="2" t="s">
        <v>281</v>
      </c>
    </row>
    <row r="1148" spans="6:25" x14ac:dyDescent="0.2">
      <c r="F1148" s="2">
        <v>7</v>
      </c>
      <c r="G1148" s="2" t="s">
        <v>3487</v>
      </c>
      <c r="H1148" s="2" t="s">
        <v>2888</v>
      </c>
      <c r="I1148" s="2" t="s">
        <v>3488</v>
      </c>
      <c r="J1148" s="2" t="s">
        <v>2886</v>
      </c>
      <c r="K1148" s="2" t="s">
        <v>1261</v>
      </c>
      <c r="L1148" s="2" t="s">
        <v>5984</v>
      </c>
      <c r="M1148" s="2" t="s">
        <v>5985</v>
      </c>
      <c r="N1148" s="32">
        <v>999935209</v>
      </c>
      <c r="O1148" s="2">
        <v>223122</v>
      </c>
      <c r="P1148" s="2" t="s">
        <v>5986</v>
      </c>
      <c r="Q1148" s="2" t="s">
        <v>1240</v>
      </c>
      <c r="R1148" s="2">
        <v>124</v>
      </c>
      <c r="S1148" s="2">
        <v>9</v>
      </c>
      <c r="T1148" s="2" t="s">
        <v>5986</v>
      </c>
      <c r="U1148" s="2" t="s">
        <v>281</v>
      </c>
      <c r="V1148" s="2" t="s">
        <v>1240</v>
      </c>
      <c r="W1148" s="2" t="s">
        <v>302</v>
      </c>
      <c r="X1148" s="42">
        <v>8882</v>
      </c>
      <c r="Y1148" s="2" t="s">
        <v>281</v>
      </c>
    </row>
    <row r="1149" spans="6:25" x14ac:dyDescent="0.2">
      <c r="F1149" s="2">
        <v>7</v>
      </c>
      <c r="G1149" s="2" t="s">
        <v>3487</v>
      </c>
      <c r="H1149" s="2" t="s">
        <v>2888</v>
      </c>
      <c r="I1149" s="2" t="s">
        <v>3488</v>
      </c>
      <c r="J1149" s="2" t="s">
        <v>2886</v>
      </c>
      <c r="K1149" s="2" t="s">
        <v>1261</v>
      </c>
      <c r="L1149" s="2" t="s">
        <v>5987</v>
      </c>
      <c r="M1149" s="2" t="s">
        <v>5988</v>
      </c>
      <c r="N1149" s="32">
        <v>999001284</v>
      </c>
      <c r="O1149" s="2">
        <v>367426</v>
      </c>
      <c r="P1149" s="2" t="s">
        <v>5989</v>
      </c>
      <c r="Q1149" s="2" t="s">
        <v>1240</v>
      </c>
      <c r="R1149" s="2">
        <v>137</v>
      </c>
      <c r="S1149" s="2">
        <v>3.2</v>
      </c>
      <c r="T1149" s="2" t="s">
        <v>5989</v>
      </c>
      <c r="U1149" s="2" t="s">
        <v>281</v>
      </c>
      <c r="V1149" s="2" t="s">
        <v>1240</v>
      </c>
      <c r="W1149" s="2" t="s">
        <v>302</v>
      </c>
      <c r="X1149" s="42">
        <v>8882</v>
      </c>
      <c r="Y1149" s="2" t="s">
        <v>281</v>
      </c>
    </row>
    <row r="1150" spans="6:25" x14ac:dyDescent="0.2">
      <c r="F1150" s="2">
        <v>7</v>
      </c>
      <c r="G1150" s="2" t="s">
        <v>3487</v>
      </c>
      <c r="H1150" s="2" t="s">
        <v>2888</v>
      </c>
      <c r="I1150" s="2" t="s">
        <v>3488</v>
      </c>
      <c r="J1150" s="2" t="s">
        <v>2886</v>
      </c>
      <c r="K1150" s="2" t="s">
        <v>1261</v>
      </c>
      <c r="L1150" s="2" t="s">
        <v>281</v>
      </c>
      <c r="M1150" s="2" t="s">
        <v>5990</v>
      </c>
      <c r="N1150" s="32">
        <v>999957847</v>
      </c>
      <c r="O1150" s="2">
        <v>225161</v>
      </c>
      <c r="P1150" s="2" t="s">
        <v>5991</v>
      </c>
      <c r="Q1150" s="2" t="s">
        <v>1240</v>
      </c>
      <c r="R1150" s="2">
        <v>138</v>
      </c>
      <c r="S1150" s="2">
        <v>12</v>
      </c>
      <c r="T1150" s="2" t="s">
        <v>5991</v>
      </c>
      <c r="U1150" s="2" t="s">
        <v>281</v>
      </c>
      <c r="V1150" s="2" t="s">
        <v>1240</v>
      </c>
      <c r="W1150" s="2" t="s">
        <v>302</v>
      </c>
      <c r="X1150" s="42">
        <v>8882</v>
      </c>
      <c r="Y1150" s="2" t="s">
        <v>281</v>
      </c>
    </row>
    <row r="1151" spans="6:25" x14ac:dyDescent="0.2">
      <c r="F1151" s="2">
        <v>7</v>
      </c>
      <c r="G1151" s="2" t="s">
        <v>3487</v>
      </c>
      <c r="H1151" s="2" t="s">
        <v>2888</v>
      </c>
      <c r="I1151" s="2" t="s">
        <v>3488</v>
      </c>
      <c r="J1151" s="2" t="s">
        <v>2886</v>
      </c>
      <c r="K1151" s="2" t="s">
        <v>1261</v>
      </c>
      <c r="L1151" s="2" t="s">
        <v>2006</v>
      </c>
      <c r="M1151" s="2" t="s">
        <v>5992</v>
      </c>
      <c r="N1151" s="32">
        <v>999959024</v>
      </c>
      <c r="O1151" s="2">
        <v>225268</v>
      </c>
      <c r="P1151" s="2" t="s">
        <v>5993</v>
      </c>
      <c r="Q1151" s="2" t="s">
        <v>1240</v>
      </c>
      <c r="R1151" s="2">
        <v>123</v>
      </c>
      <c r="S1151" s="2">
        <v>18</v>
      </c>
      <c r="T1151" s="2" t="s">
        <v>5993</v>
      </c>
      <c r="U1151" s="2" t="s">
        <v>281</v>
      </c>
      <c r="V1151" s="2" t="s">
        <v>1240</v>
      </c>
      <c r="W1151" s="2" t="s">
        <v>302</v>
      </c>
      <c r="X1151" s="42">
        <v>8882</v>
      </c>
      <c r="Y1151" s="2" t="s">
        <v>281</v>
      </c>
    </row>
    <row r="1152" spans="6:25" x14ac:dyDescent="0.2">
      <c r="F1152" s="2">
        <v>7</v>
      </c>
      <c r="G1152" s="2" t="s">
        <v>3487</v>
      </c>
      <c r="H1152" s="2" t="s">
        <v>2888</v>
      </c>
      <c r="I1152" s="2" t="s">
        <v>3488</v>
      </c>
      <c r="J1152" s="2" t="s">
        <v>2886</v>
      </c>
      <c r="K1152" s="2" t="s">
        <v>1261</v>
      </c>
      <c r="L1152" s="2" t="s">
        <v>4326</v>
      </c>
      <c r="M1152" s="2" t="s">
        <v>5994</v>
      </c>
      <c r="N1152" s="32">
        <v>999957473</v>
      </c>
      <c r="O1152" s="2">
        <v>225127</v>
      </c>
      <c r="P1152" s="2" t="s">
        <v>5995</v>
      </c>
      <c r="Q1152" s="2" t="s">
        <v>1240</v>
      </c>
      <c r="R1152" s="2">
        <v>134</v>
      </c>
      <c r="S1152" s="2">
        <v>9</v>
      </c>
      <c r="T1152" s="2" t="s">
        <v>5995</v>
      </c>
      <c r="U1152" s="2" t="s">
        <v>281</v>
      </c>
      <c r="V1152" s="2" t="s">
        <v>1240</v>
      </c>
      <c r="W1152" s="2" t="s">
        <v>302</v>
      </c>
      <c r="X1152" s="42">
        <v>8882</v>
      </c>
      <c r="Y1152" s="2" t="s">
        <v>281</v>
      </c>
    </row>
    <row r="1153" spans="6:25" x14ac:dyDescent="0.2">
      <c r="F1153" s="2">
        <v>8</v>
      </c>
      <c r="G1153" s="2" t="s">
        <v>3487</v>
      </c>
      <c r="H1153" s="2" t="s">
        <v>2888</v>
      </c>
      <c r="I1153" s="2" t="s">
        <v>3488</v>
      </c>
      <c r="J1153" s="2" t="s">
        <v>2886</v>
      </c>
      <c r="K1153" s="2" t="s">
        <v>1261</v>
      </c>
      <c r="L1153" s="2" t="s">
        <v>281</v>
      </c>
      <c r="M1153" s="2" t="s">
        <v>5996</v>
      </c>
      <c r="N1153" s="32">
        <v>999001976</v>
      </c>
      <c r="O1153" s="2">
        <v>370563</v>
      </c>
      <c r="P1153" s="2" t="s">
        <v>5996</v>
      </c>
      <c r="Q1153" s="2" t="s">
        <v>1240</v>
      </c>
      <c r="R1153" s="2">
        <v>163</v>
      </c>
      <c r="S1153" s="2">
        <v>1</v>
      </c>
      <c r="T1153" s="2" t="s">
        <v>5997</v>
      </c>
      <c r="U1153" s="2" t="s">
        <v>5998</v>
      </c>
      <c r="V1153" s="2" t="s">
        <v>1887</v>
      </c>
      <c r="W1153" s="2" t="s">
        <v>302</v>
      </c>
      <c r="X1153" s="42">
        <v>8837</v>
      </c>
      <c r="Y1153" s="2" t="s">
        <v>281</v>
      </c>
    </row>
    <row r="1154" spans="6:25" x14ac:dyDescent="0.2">
      <c r="F1154" s="2">
        <v>8</v>
      </c>
      <c r="G1154" s="2" t="s">
        <v>3487</v>
      </c>
      <c r="H1154" s="2" t="s">
        <v>2888</v>
      </c>
      <c r="I1154" s="2" t="s">
        <v>3488</v>
      </c>
      <c r="J1154" s="2" t="s">
        <v>2886</v>
      </c>
      <c r="K1154" s="2" t="s">
        <v>1261</v>
      </c>
      <c r="L1154" s="2" t="s">
        <v>281</v>
      </c>
      <c r="M1154" s="2" t="s">
        <v>3096</v>
      </c>
      <c r="N1154" s="32">
        <v>999001084</v>
      </c>
      <c r="O1154" s="2">
        <v>366425</v>
      </c>
      <c r="P1154" s="2" t="s">
        <v>5999</v>
      </c>
      <c r="Q1154" s="2" t="s">
        <v>1240</v>
      </c>
      <c r="R1154" s="2">
        <v>158</v>
      </c>
      <c r="S1154" s="2">
        <v>1</v>
      </c>
      <c r="T1154" s="2" t="s">
        <v>6000</v>
      </c>
      <c r="U1154" s="2" t="s">
        <v>281</v>
      </c>
      <c r="V1154" s="2" t="s">
        <v>2361</v>
      </c>
      <c r="W1154" s="2" t="s">
        <v>302</v>
      </c>
      <c r="X1154" s="42">
        <v>8862</v>
      </c>
      <c r="Y1154" s="2" t="s">
        <v>281</v>
      </c>
    </row>
    <row r="1155" spans="6:25" x14ac:dyDescent="0.2">
      <c r="F1155" s="2">
        <v>8</v>
      </c>
      <c r="G1155" s="2" t="s">
        <v>3487</v>
      </c>
      <c r="H1155" s="2" t="s">
        <v>2888</v>
      </c>
      <c r="I1155" s="2" t="s">
        <v>3488</v>
      </c>
      <c r="J1155" s="2" t="s">
        <v>2886</v>
      </c>
      <c r="K1155" s="2" t="s">
        <v>1261</v>
      </c>
      <c r="L1155" s="2" t="s">
        <v>281</v>
      </c>
      <c r="M1155" s="2" t="s">
        <v>6002</v>
      </c>
      <c r="N1155" s="32">
        <v>999000845</v>
      </c>
      <c r="O1155" s="2">
        <v>364048</v>
      </c>
      <c r="P1155" s="2" t="s">
        <v>2365</v>
      </c>
      <c r="Q1155" s="2" t="s">
        <v>1240</v>
      </c>
      <c r="R1155" s="2">
        <v>318</v>
      </c>
      <c r="S1155" s="2">
        <v>3</v>
      </c>
      <c r="T1155" s="2" t="s">
        <v>6003</v>
      </c>
      <c r="U1155" s="2" t="s">
        <v>281</v>
      </c>
      <c r="V1155" s="2" t="s">
        <v>6004</v>
      </c>
      <c r="W1155" s="2" t="s">
        <v>302</v>
      </c>
      <c r="X1155" s="42">
        <v>8812</v>
      </c>
      <c r="Y1155" s="2" t="s">
        <v>281</v>
      </c>
    </row>
    <row r="1156" spans="6:25" x14ac:dyDescent="0.2">
      <c r="F1156" s="2">
        <v>8</v>
      </c>
      <c r="G1156" s="2" t="s">
        <v>3487</v>
      </c>
      <c r="H1156" s="2" t="s">
        <v>2888</v>
      </c>
      <c r="I1156" s="2" t="s">
        <v>3488</v>
      </c>
      <c r="J1156" s="2" t="s">
        <v>2886</v>
      </c>
      <c r="K1156" s="2" t="s">
        <v>1261</v>
      </c>
      <c r="L1156" s="2" t="s">
        <v>281</v>
      </c>
      <c r="M1156" s="2" t="s">
        <v>6005</v>
      </c>
      <c r="N1156" s="32">
        <v>999961059</v>
      </c>
      <c r="O1156" s="2">
        <v>225453</v>
      </c>
      <c r="P1156" s="2" t="s">
        <v>6006</v>
      </c>
      <c r="Q1156" s="2" t="s">
        <v>1240</v>
      </c>
      <c r="R1156" s="2">
        <v>319</v>
      </c>
      <c r="S1156" s="2">
        <v>9</v>
      </c>
      <c r="T1156" s="2" t="s">
        <v>6006</v>
      </c>
      <c r="U1156" s="2" t="s">
        <v>281</v>
      </c>
      <c r="V1156" s="2" t="s">
        <v>1240</v>
      </c>
      <c r="W1156" s="2" t="s">
        <v>302</v>
      </c>
      <c r="X1156" s="42">
        <v>8882</v>
      </c>
      <c r="Y1156" s="2" t="s">
        <v>281</v>
      </c>
    </row>
    <row r="1157" spans="6:25" x14ac:dyDescent="0.2">
      <c r="F1157" s="2">
        <v>8</v>
      </c>
      <c r="G1157" s="2" t="s">
        <v>3487</v>
      </c>
      <c r="H1157" s="2" t="s">
        <v>2888</v>
      </c>
      <c r="I1157" s="2" t="s">
        <v>3488</v>
      </c>
      <c r="J1157" s="2" t="s">
        <v>2886</v>
      </c>
      <c r="K1157" s="2" t="s">
        <v>1261</v>
      </c>
      <c r="L1157" s="2" t="s">
        <v>6007</v>
      </c>
      <c r="M1157" s="2" t="s">
        <v>6008</v>
      </c>
      <c r="N1157" s="32">
        <v>999001213</v>
      </c>
      <c r="O1157" s="2">
        <v>367121</v>
      </c>
      <c r="P1157" s="2" t="s">
        <v>6009</v>
      </c>
      <c r="Q1157" s="2" t="s">
        <v>1240</v>
      </c>
      <c r="R1157" s="2">
        <v>318</v>
      </c>
      <c r="S1157" s="2">
        <v>5.01</v>
      </c>
      <c r="T1157" s="2" t="s">
        <v>2629</v>
      </c>
      <c r="U1157" s="2" t="s">
        <v>281</v>
      </c>
      <c r="V1157" s="2" t="s">
        <v>1240</v>
      </c>
      <c r="W1157" s="2" t="s">
        <v>302</v>
      </c>
      <c r="X1157" s="42">
        <v>8882</v>
      </c>
      <c r="Y1157" s="2" t="s">
        <v>281</v>
      </c>
    </row>
    <row r="1158" spans="6:25" x14ac:dyDescent="0.2">
      <c r="F1158" s="2">
        <v>8</v>
      </c>
      <c r="G1158" s="2" t="s">
        <v>3487</v>
      </c>
      <c r="H1158" s="2" t="s">
        <v>2888</v>
      </c>
      <c r="I1158" s="2" t="s">
        <v>3488</v>
      </c>
      <c r="J1158" s="2" t="s">
        <v>2886</v>
      </c>
      <c r="K1158" s="2" t="s">
        <v>1261</v>
      </c>
      <c r="L1158" s="2" t="s">
        <v>1397</v>
      </c>
      <c r="M1158" s="2" t="s">
        <v>6010</v>
      </c>
      <c r="N1158" s="32">
        <v>999960234</v>
      </c>
      <c r="O1158" s="2">
        <v>225378</v>
      </c>
      <c r="P1158" s="2" t="s">
        <v>6011</v>
      </c>
      <c r="Q1158" s="2" t="s">
        <v>1240</v>
      </c>
      <c r="R1158" s="2">
        <v>160</v>
      </c>
      <c r="S1158" s="2">
        <v>25</v>
      </c>
      <c r="T1158" s="2" t="s">
        <v>6011</v>
      </c>
      <c r="U1158" s="2" t="s">
        <v>281</v>
      </c>
      <c r="V1158" s="2" t="s">
        <v>1240</v>
      </c>
      <c r="W1158" s="2" t="s">
        <v>302</v>
      </c>
      <c r="X1158" s="42">
        <v>8882</v>
      </c>
      <c r="Y1158" s="2" t="s">
        <v>281</v>
      </c>
    </row>
    <row r="1159" spans="6:25" x14ac:dyDescent="0.2">
      <c r="F1159" s="2">
        <v>8</v>
      </c>
      <c r="G1159" s="2" t="s">
        <v>3487</v>
      </c>
      <c r="H1159" s="2" t="s">
        <v>2888</v>
      </c>
      <c r="I1159" s="2" t="s">
        <v>3488</v>
      </c>
      <c r="J1159" s="2" t="s">
        <v>2886</v>
      </c>
      <c r="K1159" s="2" t="s">
        <v>1261</v>
      </c>
      <c r="M1159" s="2" t="s">
        <v>6012</v>
      </c>
      <c r="N1159" s="32">
        <v>999003684</v>
      </c>
      <c r="O1159" s="2">
        <v>377419</v>
      </c>
      <c r="P1159" s="2" t="s">
        <v>6013</v>
      </c>
      <c r="Q1159" s="2" t="s">
        <v>1240</v>
      </c>
      <c r="R1159" s="2">
        <v>159</v>
      </c>
      <c r="S1159" s="2">
        <v>8</v>
      </c>
      <c r="T1159" s="2" t="s">
        <v>6013</v>
      </c>
      <c r="U1159" s="2" t="s">
        <v>281</v>
      </c>
      <c r="V1159" s="2" t="s">
        <v>1240</v>
      </c>
      <c r="W1159" s="2" t="s">
        <v>302</v>
      </c>
      <c r="X1159" s="42">
        <v>8882</v>
      </c>
      <c r="Y1159" s="2" t="s">
        <v>281</v>
      </c>
    </row>
    <row r="1160" spans="6:25" x14ac:dyDescent="0.2">
      <c r="F1160" s="2">
        <v>8</v>
      </c>
      <c r="G1160" s="2" t="s">
        <v>3487</v>
      </c>
      <c r="H1160" s="2" t="s">
        <v>2888</v>
      </c>
      <c r="I1160" s="2" t="s">
        <v>3488</v>
      </c>
      <c r="J1160" s="2" t="s">
        <v>2886</v>
      </c>
      <c r="K1160" s="2" t="s">
        <v>1261</v>
      </c>
      <c r="L1160" s="2" t="s">
        <v>6014</v>
      </c>
      <c r="M1160" s="2" t="s">
        <v>6015</v>
      </c>
      <c r="N1160" s="32">
        <v>999002732</v>
      </c>
      <c r="O1160" s="2">
        <v>373555</v>
      </c>
      <c r="P1160" s="2" t="s">
        <v>6016</v>
      </c>
      <c r="Q1160" s="2" t="s">
        <v>1240</v>
      </c>
      <c r="R1160" s="2">
        <v>162</v>
      </c>
      <c r="S1160" s="2">
        <v>17</v>
      </c>
      <c r="T1160" s="2" t="s">
        <v>6016</v>
      </c>
      <c r="U1160" s="2" t="s">
        <v>281</v>
      </c>
      <c r="V1160" s="2" t="s">
        <v>1240</v>
      </c>
      <c r="W1160" s="2" t="s">
        <v>302</v>
      </c>
      <c r="X1160" s="42">
        <v>8882</v>
      </c>
      <c r="Y1160" s="2" t="s">
        <v>281</v>
      </c>
    </row>
    <row r="1161" spans="6:25" x14ac:dyDescent="0.2">
      <c r="F1161" s="2">
        <v>8</v>
      </c>
      <c r="G1161" s="2" t="s">
        <v>3487</v>
      </c>
      <c r="H1161" s="2" t="s">
        <v>2888</v>
      </c>
      <c r="I1161" s="2" t="s">
        <v>3488</v>
      </c>
      <c r="J1161" s="2" t="s">
        <v>2886</v>
      </c>
      <c r="K1161" s="2" t="s">
        <v>1261</v>
      </c>
      <c r="L1161" s="2" t="s">
        <v>6017</v>
      </c>
      <c r="M1161" s="2" t="s">
        <v>2149</v>
      </c>
      <c r="N1161" s="32">
        <v>999960003</v>
      </c>
      <c r="O1161" s="2">
        <v>225357</v>
      </c>
      <c r="P1161" s="2" t="s">
        <v>6018</v>
      </c>
      <c r="Q1161" s="2" t="s">
        <v>1240</v>
      </c>
      <c r="R1161" s="2">
        <v>160</v>
      </c>
      <c r="S1161" s="2">
        <v>2</v>
      </c>
      <c r="T1161" s="2" t="s">
        <v>6019</v>
      </c>
      <c r="U1161" s="2" t="s">
        <v>281</v>
      </c>
      <c r="V1161" s="2" t="s">
        <v>1240</v>
      </c>
      <c r="W1161" s="2" t="s">
        <v>302</v>
      </c>
      <c r="X1161" s="42">
        <v>8882</v>
      </c>
      <c r="Y1161" s="2" t="s">
        <v>281</v>
      </c>
    </row>
    <row r="1162" spans="6:25" x14ac:dyDescent="0.2">
      <c r="F1162" s="2">
        <v>8</v>
      </c>
      <c r="G1162" s="2" t="s">
        <v>3487</v>
      </c>
      <c r="H1162" s="2" t="s">
        <v>2888</v>
      </c>
      <c r="I1162" s="2" t="s">
        <v>3488</v>
      </c>
      <c r="J1162" s="2" t="s">
        <v>2886</v>
      </c>
      <c r="K1162" s="2" t="s">
        <v>1261</v>
      </c>
      <c r="L1162" s="2" t="s">
        <v>5267</v>
      </c>
      <c r="M1162" s="2" t="s">
        <v>6020</v>
      </c>
      <c r="N1162" s="32">
        <v>999959992</v>
      </c>
      <c r="O1162" s="2">
        <v>225356</v>
      </c>
      <c r="P1162" s="2" t="s">
        <v>6019</v>
      </c>
      <c r="Q1162" s="2" t="s">
        <v>1240</v>
      </c>
      <c r="R1162" s="2">
        <v>160</v>
      </c>
      <c r="S1162" s="2">
        <v>15</v>
      </c>
      <c r="T1162" s="2" t="s">
        <v>6019</v>
      </c>
      <c r="U1162" s="2" t="s">
        <v>281</v>
      </c>
      <c r="V1162" s="2" t="s">
        <v>1240</v>
      </c>
      <c r="W1162" s="2" t="s">
        <v>302</v>
      </c>
      <c r="X1162" s="42">
        <v>8882</v>
      </c>
      <c r="Y1162" s="2" t="s">
        <v>281</v>
      </c>
    </row>
    <row r="1163" spans="6:25" x14ac:dyDescent="0.2">
      <c r="F1163" s="2">
        <v>8</v>
      </c>
      <c r="G1163" s="2" t="s">
        <v>3487</v>
      </c>
      <c r="H1163" s="2" t="s">
        <v>2888</v>
      </c>
      <c r="I1163" s="2" t="s">
        <v>3488</v>
      </c>
      <c r="J1163" s="2" t="s">
        <v>2886</v>
      </c>
      <c r="K1163" s="2" t="s">
        <v>1261</v>
      </c>
      <c r="L1163" s="2" t="s">
        <v>6021</v>
      </c>
      <c r="M1163" s="2" t="s">
        <v>6022</v>
      </c>
      <c r="N1163" s="32">
        <v>999003066</v>
      </c>
      <c r="O1163" s="2">
        <v>375049</v>
      </c>
      <c r="P1163" s="2" t="s">
        <v>6023</v>
      </c>
      <c r="Q1163" s="2" t="s">
        <v>1240</v>
      </c>
      <c r="R1163" s="2">
        <v>163</v>
      </c>
      <c r="S1163" s="2">
        <v>10</v>
      </c>
      <c r="T1163" s="2" t="s">
        <v>6023</v>
      </c>
      <c r="U1163" s="2" t="s">
        <v>281</v>
      </c>
      <c r="V1163" s="2" t="s">
        <v>1240</v>
      </c>
      <c r="W1163" s="2" t="s">
        <v>302</v>
      </c>
      <c r="X1163" s="42">
        <v>8882</v>
      </c>
      <c r="Y1163" s="2" t="s">
        <v>281</v>
      </c>
    </row>
    <row r="1164" spans="6:25" x14ac:dyDescent="0.2">
      <c r="F1164" s="2">
        <v>8</v>
      </c>
      <c r="G1164" s="2" t="s">
        <v>3487</v>
      </c>
      <c r="H1164" s="2" t="s">
        <v>2888</v>
      </c>
      <c r="I1164" s="2" t="s">
        <v>3488</v>
      </c>
      <c r="J1164" s="2" t="s">
        <v>2886</v>
      </c>
      <c r="K1164" s="2" t="s">
        <v>1261</v>
      </c>
      <c r="L1164" s="2" t="s">
        <v>1818</v>
      </c>
      <c r="M1164" s="2" t="s">
        <v>6024</v>
      </c>
      <c r="N1164" s="32">
        <v>999961147</v>
      </c>
      <c r="O1164" s="2">
        <v>225461</v>
      </c>
      <c r="P1164" s="2" t="s">
        <v>6025</v>
      </c>
      <c r="Q1164" s="2" t="s">
        <v>1240</v>
      </c>
      <c r="R1164" s="2">
        <v>159</v>
      </c>
      <c r="S1164" s="2">
        <v>11</v>
      </c>
      <c r="T1164" s="2" t="s">
        <v>6025</v>
      </c>
      <c r="U1164" s="2" t="s">
        <v>281</v>
      </c>
      <c r="V1164" s="2" t="s">
        <v>1240</v>
      </c>
      <c r="W1164" s="2" t="s">
        <v>302</v>
      </c>
      <c r="X1164" s="42">
        <v>8882</v>
      </c>
      <c r="Y1164" s="2" t="s">
        <v>281</v>
      </c>
    </row>
    <row r="1165" spans="6:25" x14ac:dyDescent="0.2">
      <c r="F1165" s="2">
        <v>8</v>
      </c>
      <c r="G1165" s="2" t="s">
        <v>3487</v>
      </c>
      <c r="H1165" s="2" t="s">
        <v>2888</v>
      </c>
      <c r="I1165" s="2" t="s">
        <v>3488</v>
      </c>
      <c r="J1165" s="2" t="s">
        <v>2886</v>
      </c>
      <c r="K1165" s="2" t="s">
        <v>1261</v>
      </c>
      <c r="L1165" s="2" t="s">
        <v>281</v>
      </c>
      <c r="M1165" s="2" t="s">
        <v>15410</v>
      </c>
      <c r="N1165" s="32">
        <v>999003815</v>
      </c>
      <c r="O1165" s="2">
        <v>377983</v>
      </c>
      <c r="P1165" s="2" t="s">
        <v>6226</v>
      </c>
      <c r="Q1165" s="2" t="s">
        <v>1240</v>
      </c>
      <c r="R1165" s="2">
        <v>163</v>
      </c>
      <c r="S1165" s="2">
        <v>2</v>
      </c>
      <c r="T1165" s="2" t="s">
        <v>28677</v>
      </c>
      <c r="U1165" s="2" t="s">
        <v>281</v>
      </c>
      <c r="V1165" s="2" t="s">
        <v>28678</v>
      </c>
      <c r="W1165" s="2" t="s">
        <v>302</v>
      </c>
      <c r="X1165" s="42">
        <v>8863</v>
      </c>
      <c r="Y1165" s="2" t="s">
        <v>281</v>
      </c>
    </row>
    <row r="1166" spans="6:25" x14ac:dyDescent="0.2">
      <c r="F1166" s="2">
        <v>8</v>
      </c>
      <c r="G1166" s="2" t="s">
        <v>3487</v>
      </c>
      <c r="H1166" s="2" t="s">
        <v>2888</v>
      </c>
      <c r="I1166" s="2" t="s">
        <v>3488</v>
      </c>
      <c r="J1166" s="2" t="s">
        <v>2886</v>
      </c>
      <c r="K1166" s="2" t="s">
        <v>1261</v>
      </c>
      <c r="L1166" s="2" t="s">
        <v>6026</v>
      </c>
      <c r="M1166" s="2" t="s">
        <v>6027</v>
      </c>
      <c r="N1166" s="32">
        <v>999933306</v>
      </c>
      <c r="O1166" s="2">
        <v>222950</v>
      </c>
      <c r="P1166" s="2" t="s">
        <v>6028</v>
      </c>
      <c r="Q1166" s="2" t="s">
        <v>1240</v>
      </c>
      <c r="R1166" s="2">
        <v>264.10000000000002</v>
      </c>
      <c r="S1166" s="2">
        <v>6</v>
      </c>
      <c r="T1166" s="2" t="s">
        <v>6028</v>
      </c>
      <c r="U1166" s="2" t="s">
        <v>281</v>
      </c>
      <c r="V1166" s="2" t="s">
        <v>1240</v>
      </c>
      <c r="W1166" s="2" t="s">
        <v>302</v>
      </c>
      <c r="X1166" s="42">
        <v>8882</v>
      </c>
      <c r="Y1166" s="2" t="s">
        <v>281</v>
      </c>
    </row>
    <row r="1167" spans="6:25" x14ac:dyDescent="0.2">
      <c r="F1167" s="2">
        <v>8</v>
      </c>
      <c r="G1167" s="2" t="s">
        <v>3487</v>
      </c>
      <c r="H1167" s="2" t="s">
        <v>2888</v>
      </c>
      <c r="I1167" s="2" t="s">
        <v>3488</v>
      </c>
      <c r="J1167" s="2" t="s">
        <v>2886</v>
      </c>
      <c r="K1167" s="2" t="s">
        <v>1261</v>
      </c>
      <c r="L1167" s="2" t="s">
        <v>6029</v>
      </c>
      <c r="M1167" s="2" t="s">
        <v>6030</v>
      </c>
      <c r="N1167" s="32">
        <v>999002724</v>
      </c>
      <c r="O1167" s="2">
        <v>373518</v>
      </c>
      <c r="P1167" s="2" t="s">
        <v>6031</v>
      </c>
      <c r="Q1167" s="2" t="s">
        <v>1240</v>
      </c>
      <c r="R1167" s="2">
        <v>162</v>
      </c>
      <c r="S1167" s="2">
        <v>13</v>
      </c>
      <c r="T1167" s="2" t="s">
        <v>6032</v>
      </c>
      <c r="U1167" s="2" t="s">
        <v>281</v>
      </c>
      <c r="V1167" s="2" t="s">
        <v>1240</v>
      </c>
      <c r="W1167" s="2" t="s">
        <v>302</v>
      </c>
      <c r="X1167" s="42">
        <v>8882</v>
      </c>
      <c r="Y1167" s="2" t="s">
        <v>281</v>
      </c>
    </row>
    <row r="1168" spans="6:25" x14ac:dyDescent="0.2">
      <c r="F1168" s="2">
        <v>8</v>
      </c>
      <c r="G1168" s="2" t="s">
        <v>3487</v>
      </c>
      <c r="H1168" s="2" t="s">
        <v>2888</v>
      </c>
      <c r="I1168" s="2" t="s">
        <v>3488</v>
      </c>
      <c r="J1168" s="2" t="s">
        <v>2886</v>
      </c>
      <c r="K1168" s="2" t="s">
        <v>1261</v>
      </c>
      <c r="L1168" s="2" t="s">
        <v>6033</v>
      </c>
      <c r="M1168" s="2" t="s">
        <v>6034</v>
      </c>
      <c r="N1168" s="32">
        <v>999001098</v>
      </c>
      <c r="O1168" s="2">
        <v>366534</v>
      </c>
      <c r="P1168" s="2" t="s">
        <v>6035</v>
      </c>
      <c r="Q1168" s="2" t="s">
        <v>1240</v>
      </c>
      <c r="R1168" s="2">
        <v>162</v>
      </c>
      <c r="S1168" s="2">
        <v>14</v>
      </c>
      <c r="T1168" s="2" t="s">
        <v>6032</v>
      </c>
      <c r="U1168" s="2" t="s">
        <v>281</v>
      </c>
      <c r="V1168" s="2" t="s">
        <v>1240</v>
      </c>
      <c r="W1168" s="2" t="s">
        <v>302</v>
      </c>
      <c r="X1168" s="42">
        <v>8882</v>
      </c>
      <c r="Y1168" s="2" t="s">
        <v>281</v>
      </c>
    </row>
    <row r="1169" spans="6:25" x14ac:dyDescent="0.2">
      <c r="F1169" s="2">
        <v>8</v>
      </c>
      <c r="G1169" s="2" t="s">
        <v>3487</v>
      </c>
      <c r="H1169" s="2" t="s">
        <v>2888</v>
      </c>
      <c r="I1169" s="2" t="s">
        <v>3488</v>
      </c>
      <c r="J1169" s="2" t="s">
        <v>2886</v>
      </c>
      <c r="K1169" s="2" t="s">
        <v>1261</v>
      </c>
      <c r="L1169" s="2" t="s">
        <v>6036</v>
      </c>
      <c r="M1169" s="2" t="s">
        <v>6037</v>
      </c>
      <c r="N1169" s="32">
        <v>999000959</v>
      </c>
      <c r="O1169" s="2">
        <v>365911</v>
      </c>
      <c r="P1169" s="2" t="s">
        <v>6038</v>
      </c>
      <c r="Q1169" s="2" t="s">
        <v>1240</v>
      </c>
      <c r="R1169" s="2">
        <v>158</v>
      </c>
      <c r="S1169" s="2">
        <v>29</v>
      </c>
      <c r="T1169" s="2" t="s">
        <v>6038</v>
      </c>
      <c r="U1169" s="2" t="s">
        <v>281</v>
      </c>
      <c r="V1169" s="2" t="s">
        <v>1240</v>
      </c>
      <c r="W1169" s="2" t="s">
        <v>302</v>
      </c>
      <c r="X1169" s="42">
        <v>8882</v>
      </c>
      <c r="Y1169" s="2" t="s">
        <v>281</v>
      </c>
    </row>
    <row r="1170" spans="6:25" x14ac:dyDescent="0.2">
      <c r="F1170" s="2">
        <v>8</v>
      </c>
      <c r="G1170" s="2" t="s">
        <v>3487</v>
      </c>
      <c r="H1170" s="2" t="s">
        <v>2888</v>
      </c>
      <c r="I1170" s="2" t="s">
        <v>3488</v>
      </c>
      <c r="J1170" s="2" t="s">
        <v>2886</v>
      </c>
      <c r="K1170" s="2" t="s">
        <v>1261</v>
      </c>
      <c r="L1170" s="2" t="s">
        <v>6036</v>
      </c>
      <c r="M1170" s="2" t="s">
        <v>6037</v>
      </c>
      <c r="N1170" s="32">
        <v>999000960</v>
      </c>
      <c r="O1170" s="2">
        <v>365912</v>
      </c>
      <c r="P1170" s="2" t="s">
        <v>6039</v>
      </c>
      <c r="Q1170" s="2" t="s">
        <v>1240</v>
      </c>
      <c r="R1170" s="2">
        <v>158</v>
      </c>
      <c r="S1170" s="2">
        <v>29</v>
      </c>
      <c r="T1170" s="2" t="s">
        <v>6039</v>
      </c>
      <c r="U1170" s="2" t="s">
        <v>281</v>
      </c>
      <c r="V1170" s="2" t="s">
        <v>1240</v>
      </c>
      <c r="W1170" s="2" t="s">
        <v>302</v>
      </c>
      <c r="X1170" s="42">
        <v>8882</v>
      </c>
      <c r="Y1170" s="2" t="s">
        <v>281</v>
      </c>
    </row>
    <row r="1171" spans="6:25" x14ac:dyDescent="0.2">
      <c r="F1171" s="2">
        <v>8</v>
      </c>
      <c r="G1171" s="2" t="s">
        <v>3487</v>
      </c>
      <c r="H1171" s="2" t="s">
        <v>2888</v>
      </c>
      <c r="I1171" s="2" t="s">
        <v>3488</v>
      </c>
      <c r="J1171" s="2" t="s">
        <v>2886</v>
      </c>
      <c r="K1171" s="2" t="s">
        <v>1261</v>
      </c>
      <c r="L1171" s="2" t="s">
        <v>281</v>
      </c>
      <c r="M1171" s="2" t="s">
        <v>6040</v>
      </c>
      <c r="N1171" s="32">
        <v>999959948</v>
      </c>
      <c r="O1171" s="2">
        <v>225352</v>
      </c>
      <c r="P1171" s="2" t="s">
        <v>6041</v>
      </c>
      <c r="Q1171" s="2" t="s">
        <v>1240</v>
      </c>
      <c r="R1171" s="2">
        <v>161</v>
      </c>
      <c r="S1171" s="2">
        <v>27</v>
      </c>
      <c r="T1171" s="2" t="s">
        <v>6042</v>
      </c>
      <c r="U1171" s="2" t="s">
        <v>281</v>
      </c>
      <c r="V1171" s="2" t="s">
        <v>1240</v>
      </c>
      <c r="W1171" s="2" t="s">
        <v>302</v>
      </c>
      <c r="X1171" s="42">
        <v>8882</v>
      </c>
      <c r="Y1171" s="2" t="s">
        <v>281</v>
      </c>
    </row>
    <row r="1172" spans="6:25" x14ac:dyDescent="0.2">
      <c r="F1172" s="2">
        <v>8</v>
      </c>
      <c r="G1172" s="2" t="s">
        <v>3487</v>
      </c>
      <c r="H1172" s="2" t="s">
        <v>2888</v>
      </c>
      <c r="I1172" s="2" t="s">
        <v>3488</v>
      </c>
      <c r="J1172" s="2" t="s">
        <v>1263</v>
      </c>
      <c r="K1172" s="2" t="s">
        <v>1261</v>
      </c>
      <c r="M1172" s="2" t="s">
        <v>1910</v>
      </c>
      <c r="N1172" s="32">
        <v>999001685</v>
      </c>
      <c r="O1172" s="2">
        <v>369325</v>
      </c>
      <c r="P1172" s="2" t="s">
        <v>6043</v>
      </c>
      <c r="Q1172" s="2" t="s">
        <v>1240</v>
      </c>
      <c r="R1172" s="2">
        <v>264.10000000000002</v>
      </c>
      <c r="S1172" s="2">
        <v>12</v>
      </c>
      <c r="T1172" s="2" t="s">
        <v>1344</v>
      </c>
      <c r="U1172" s="2" t="s">
        <v>281</v>
      </c>
      <c r="V1172" s="2" t="s">
        <v>1240</v>
      </c>
      <c r="W1172" s="2" t="s">
        <v>302</v>
      </c>
      <c r="X1172" s="42">
        <v>8882</v>
      </c>
      <c r="Y1172" s="2" t="s">
        <v>281</v>
      </c>
    </row>
    <row r="1173" spans="6:25" x14ac:dyDescent="0.2">
      <c r="F1173" s="2">
        <v>8</v>
      </c>
      <c r="G1173" s="2" t="s">
        <v>3487</v>
      </c>
      <c r="H1173" s="2" t="s">
        <v>2888</v>
      </c>
      <c r="I1173" s="2" t="s">
        <v>3488</v>
      </c>
      <c r="J1173" s="2" t="s">
        <v>1263</v>
      </c>
      <c r="K1173" s="2" t="s">
        <v>1261</v>
      </c>
      <c r="M1173" s="2" t="s">
        <v>1910</v>
      </c>
      <c r="N1173" s="32">
        <v>999001686</v>
      </c>
      <c r="O1173" s="2">
        <v>369326</v>
      </c>
      <c r="P1173" s="2" t="s">
        <v>6044</v>
      </c>
      <c r="Q1173" s="2" t="s">
        <v>1240</v>
      </c>
      <c r="R1173" s="2">
        <v>264.10000000000002</v>
      </c>
      <c r="S1173" s="2">
        <v>12</v>
      </c>
      <c r="T1173" s="2" t="s">
        <v>6045</v>
      </c>
      <c r="U1173" s="2" t="s">
        <v>281</v>
      </c>
      <c r="V1173" s="2" t="s">
        <v>1240</v>
      </c>
      <c r="W1173" s="2" t="s">
        <v>302</v>
      </c>
      <c r="X1173" s="42">
        <v>8882</v>
      </c>
      <c r="Y1173" s="2" t="s">
        <v>281</v>
      </c>
    </row>
    <row r="1174" spans="6:25" x14ac:dyDescent="0.2">
      <c r="F1174" s="2">
        <v>8</v>
      </c>
      <c r="G1174" s="2" t="s">
        <v>3487</v>
      </c>
      <c r="H1174" s="2" t="s">
        <v>2888</v>
      </c>
      <c r="I1174" s="2" t="s">
        <v>3488</v>
      </c>
      <c r="J1174" s="2" t="s">
        <v>2886</v>
      </c>
      <c r="K1174" s="2" t="s">
        <v>1261</v>
      </c>
      <c r="L1174" s="2" t="s">
        <v>281</v>
      </c>
      <c r="M1174" s="2" t="s">
        <v>240</v>
      </c>
      <c r="N1174" s="32">
        <v>999960586</v>
      </c>
      <c r="O1174" s="2">
        <v>225410</v>
      </c>
      <c r="P1174" s="2" t="s">
        <v>1697</v>
      </c>
      <c r="Q1174" s="2" t="s">
        <v>1240</v>
      </c>
      <c r="R1174" s="2">
        <v>158</v>
      </c>
      <c r="S1174" s="2">
        <v>13</v>
      </c>
      <c r="T1174" s="2" t="s">
        <v>1697</v>
      </c>
      <c r="U1174" s="2" t="s">
        <v>281</v>
      </c>
      <c r="V1174" s="2" t="s">
        <v>1240</v>
      </c>
      <c r="W1174" s="2" t="s">
        <v>302</v>
      </c>
      <c r="X1174" s="42">
        <v>8882</v>
      </c>
      <c r="Y1174" s="2" t="s">
        <v>281</v>
      </c>
    </row>
    <row r="1175" spans="6:25" x14ac:dyDescent="0.2">
      <c r="F1175" s="2">
        <v>8</v>
      </c>
      <c r="G1175" s="2" t="s">
        <v>3487</v>
      </c>
      <c r="H1175" s="2" t="s">
        <v>2888</v>
      </c>
      <c r="I1175" s="2" t="s">
        <v>3488</v>
      </c>
      <c r="J1175" s="2" t="s">
        <v>2886</v>
      </c>
      <c r="K1175" s="2" t="s">
        <v>1261</v>
      </c>
      <c r="L1175" s="2" t="s">
        <v>15169</v>
      </c>
      <c r="M1175" s="2" t="s">
        <v>15170</v>
      </c>
      <c r="N1175" s="32">
        <v>999003753</v>
      </c>
      <c r="O1175" s="2">
        <v>377736</v>
      </c>
      <c r="P1175" s="2" t="s">
        <v>14846</v>
      </c>
      <c r="Q1175" s="2" t="s">
        <v>1240</v>
      </c>
      <c r="R1175" s="2">
        <v>163</v>
      </c>
      <c r="S1175" s="2">
        <v>11</v>
      </c>
      <c r="T1175" s="2" t="s">
        <v>15171</v>
      </c>
      <c r="U1175" s="2" t="s">
        <v>281</v>
      </c>
      <c r="V1175" s="2" t="s">
        <v>3784</v>
      </c>
      <c r="W1175" s="2" t="s">
        <v>302</v>
      </c>
      <c r="X1175" s="42">
        <v>7726</v>
      </c>
      <c r="Y1175" s="2" t="s">
        <v>281</v>
      </c>
    </row>
    <row r="1176" spans="6:25" x14ac:dyDescent="0.2">
      <c r="F1176" s="2">
        <v>8</v>
      </c>
      <c r="G1176" s="2" t="s">
        <v>3487</v>
      </c>
      <c r="H1176" s="2" t="s">
        <v>2888</v>
      </c>
      <c r="I1176" s="2" t="s">
        <v>3488</v>
      </c>
      <c r="J1176" s="2" t="s">
        <v>2886</v>
      </c>
      <c r="K1176" s="2" t="s">
        <v>1261</v>
      </c>
      <c r="L1176" s="2" t="s">
        <v>281</v>
      </c>
      <c r="M1176" s="2" t="s">
        <v>6046</v>
      </c>
      <c r="N1176" s="32">
        <v>999000787</v>
      </c>
      <c r="O1176" s="2">
        <v>363248</v>
      </c>
      <c r="P1176" s="2" t="s">
        <v>6047</v>
      </c>
      <c r="Q1176" s="2" t="s">
        <v>1240</v>
      </c>
      <c r="R1176" s="2">
        <v>161</v>
      </c>
      <c r="S1176" s="2">
        <v>29</v>
      </c>
      <c r="T1176" s="2" t="s">
        <v>6047</v>
      </c>
      <c r="U1176" s="2" t="s">
        <v>281</v>
      </c>
      <c r="V1176" s="2" t="s">
        <v>1240</v>
      </c>
      <c r="W1176" s="2" t="s">
        <v>302</v>
      </c>
      <c r="X1176" s="42">
        <v>8882</v>
      </c>
      <c r="Y1176" s="2" t="s">
        <v>281</v>
      </c>
    </row>
    <row r="1177" spans="6:25" x14ac:dyDescent="0.2">
      <c r="F1177" s="2">
        <v>8</v>
      </c>
      <c r="G1177" s="2" t="s">
        <v>3487</v>
      </c>
      <c r="H1177" s="2" t="s">
        <v>2888</v>
      </c>
      <c r="I1177" s="2" t="s">
        <v>3488</v>
      </c>
      <c r="J1177" s="2" t="s">
        <v>2886</v>
      </c>
      <c r="K1177" s="2" t="s">
        <v>1261</v>
      </c>
      <c r="L1177" s="2" t="s">
        <v>6048</v>
      </c>
      <c r="M1177" s="2" t="s">
        <v>6049</v>
      </c>
      <c r="N1177" s="32">
        <v>999918302</v>
      </c>
      <c r="O1177" s="2">
        <v>221606</v>
      </c>
      <c r="P1177" s="2" t="s">
        <v>6050</v>
      </c>
      <c r="Q1177" s="2" t="s">
        <v>1240</v>
      </c>
      <c r="R1177" s="2">
        <v>161</v>
      </c>
      <c r="S1177" s="2">
        <v>14</v>
      </c>
      <c r="T1177" s="2" t="s">
        <v>6050</v>
      </c>
      <c r="U1177" s="2" t="s">
        <v>281</v>
      </c>
      <c r="V1177" s="2" t="s">
        <v>1240</v>
      </c>
      <c r="W1177" s="2" t="s">
        <v>302</v>
      </c>
      <c r="X1177" s="42">
        <v>8882</v>
      </c>
      <c r="Y1177" s="2" t="s">
        <v>281</v>
      </c>
    </row>
    <row r="1178" spans="6:25" x14ac:dyDescent="0.2">
      <c r="F1178" s="2">
        <v>8</v>
      </c>
      <c r="G1178" s="2" t="s">
        <v>3487</v>
      </c>
      <c r="H1178" s="2" t="s">
        <v>2888</v>
      </c>
      <c r="I1178" s="2" t="s">
        <v>3488</v>
      </c>
      <c r="J1178" s="2" t="s">
        <v>2886</v>
      </c>
      <c r="K1178" s="2" t="s">
        <v>1261</v>
      </c>
      <c r="L1178" s="2" t="s">
        <v>1811</v>
      </c>
      <c r="M1178" s="2" t="s">
        <v>2776</v>
      </c>
      <c r="N1178" s="32">
        <v>999960069</v>
      </c>
      <c r="O1178" s="2">
        <v>225363</v>
      </c>
      <c r="P1178" s="2" t="s">
        <v>6051</v>
      </c>
      <c r="Q1178" s="2" t="s">
        <v>1240</v>
      </c>
      <c r="R1178" s="2">
        <v>163</v>
      </c>
      <c r="S1178" s="2">
        <v>12</v>
      </c>
      <c r="T1178" s="2" t="s">
        <v>6051</v>
      </c>
      <c r="U1178" s="2" t="s">
        <v>281</v>
      </c>
      <c r="V1178" s="2" t="s">
        <v>1240</v>
      </c>
      <c r="W1178" s="2" t="s">
        <v>302</v>
      </c>
      <c r="X1178" s="42">
        <v>8882</v>
      </c>
      <c r="Y1178" s="2">
        <v>2030</v>
      </c>
    </row>
    <row r="1179" spans="6:25" x14ac:dyDescent="0.2">
      <c r="F1179" s="2">
        <v>8</v>
      </c>
      <c r="G1179" s="2" t="s">
        <v>3487</v>
      </c>
      <c r="H1179" s="2" t="s">
        <v>2888</v>
      </c>
      <c r="I1179" s="2" t="s">
        <v>3488</v>
      </c>
      <c r="J1179" s="2" t="s">
        <v>2886</v>
      </c>
      <c r="K1179" s="2" t="s">
        <v>1261</v>
      </c>
      <c r="L1179" s="2" t="s">
        <v>6052</v>
      </c>
      <c r="M1179" s="2" t="s">
        <v>6053</v>
      </c>
      <c r="N1179" s="32">
        <v>999000182</v>
      </c>
      <c r="O1179" s="2">
        <v>351454</v>
      </c>
      <c r="P1179" s="2" t="s">
        <v>6054</v>
      </c>
      <c r="Q1179" s="2" t="s">
        <v>1240</v>
      </c>
      <c r="R1179" s="2" t="s">
        <v>21</v>
      </c>
      <c r="S1179" s="2" t="s">
        <v>21</v>
      </c>
      <c r="T1179" s="2" t="s">
        <v>6054</v>
      </c>
      <c r="U1179" s="2" t="s">
        <v>281</v>
      </c>
      <c r="V1179" s="2" t="s">
        <v>1240</v>
      </c>
      <c r="W1179" s="2" t="s">
        <v>302</v>
      </c>
      <c r="X1179" s="42">
        <v>8882</v>
      </c>
      <c r="Y1179" s="2" t="s">
        <v>281</v>
      </c>
    </row>
    <row r="1180" spans="6:25" x14ac:dyDescent="0.2">
      <c r="F1180" s="2">
        <v>8</v>
      </c>
      <c r="G1180" s="2" t="s">
        <v>3487</v>
      </c>
      <c r="H1180" s="2" t="s">
        <v>2888</v>
      </c>
      <c r="I1180" s="2" t="s">
        <v>3488</v>
      </c>
      <c r="J1180" s="2" t="s">
        <v>2886</v>
      </c>
      <c r="K1180" s="2" t="s">
        <v>1261</v>
      </c>
      <c r="L1180" s="2" t="s">
        <v>6055</v>
      </c>
      <c r="M1180" s="2" t="s">
        <v>6056</v>
      </c>
      <c r="N1180" s="32">
        <v>999002212</v>
      </c>
      <c r="O1180" s="2">
        <v>371492</v>
      </c>
      <c r="P1180" s="2" t="s">
        <v>6057</v>
      </c>
      <c r="Q1180" s="2" t="s">
        <v>1240</v>
      </c>
      <c r="R1180" s="2">
        <v>159</v>
      </c>
      <c r="S1180" s="2">
        <v>9</v>
      </c>
      <c r="T1180" s="2" t="s">
        <v>6057</v>
      </c>
      <c r="U1180" s="2" t="s">
        <v>281</v>
      </c>
      <c r="V1180" s="2" t="s">
        <v>1240</v>
      </c>
      <c r="W1180" s="2" t="s">
        <v>302</v>
      </c>
      <c r="X1180" s="42">
        <v>8882</v>
      </c>
      <c r="Y1180" s="2" t="s">
        <v>281</v>
      </c>
    </row>
    <row r="1181" spans="6:25" x14ac:dyDescent="0.2">
      <c r="F1181" s="2">
        <v>8</v>
      </c>
      <c r="G1181" s="2" t="s">
        <v>3487</v>
      </c>
      <c r="H1181" s="2" t="s">
        <v>2888</v>
      </c>
      <c r="I1181" s="2" t="s">
        <v>3488</v>
      </c>
      <c r="J1181" s="2" t="s">
        <v>2886</v>
      </c>
      <c r="K1181" s="2" t="s">
        <v>1261</v>
      </c>
      <c r="L1181" s="2" t="s">
        <v>2532</v>
      </c>
      <c r="M1181" s="2" t="s">
        <v>2533</v>
      </c>
      <c r="N1181" s="32">
        <v>999919457</v>
      </c>
      <c r="O1181" s="2">
        <v>221707</v>
      </c>
      <c r="P1181" s="2" t="s">
        <v>2531</v>
      </c>
      <c r="Q1181" s="2" t="s">
        <v>1240</v>
      </c>
      <c r="R1181" s="2">
        <v>160</v>
      </c>
      <c r="S1181" s="2">
        <v>8.3000000000000007</v>
      </c>
      <c r="T1181" s="2" t="s">
        <v>2531</v>
      </c>
      <c r="U1181" s="2" t="s">
        <v>281</v>
      </c>
      <c r="V1181" s="2" t="s">
        <v>1240</v>
      </c>
      <c r="W1181" s="2" t="s">
        <v>302</v>
      </c>
      <c r="X1181" s="42">
        <v>8882</v>
      </c>
      <c r="Y1181" s="2" t="s">
        <v>281</v>
      </c>
    </row>
    <row r="1182" spans="6:25" x14ac:dyDescent="0.2">
      <c r="F1182" s="2">
        <v>8</v>
      </c>
      <c r="G1182" s="2" t="s">
        <v>3487</v>
      </c>
      <c r="H1182" s="2" t="s">
        <v>2888</v>
      </c>
      <c r="I1182" s="2" t="s">
        <v>3488</v>
      </c>
      <c r="J1182" s="2" t="s">
        <v>2886</v>
      </c>
      <c r="K1182" s="2" t="s">
        <v>1261</v>
      </c>
      <c r="L1182" s="2" t="s">
        <v>281</v>
      </c>
      <c r="M1182" s="2" t="s">
        <v>6058</v>
      </c>
      <c r="N1182" s="32">
        <v>999959618</v>
      </c>
      <c r="O1182" s="2">
        <v>225322</v>
      </c>
      <c r="P1182" s="2" t="s">
        <v>6059</v>
      </c>
      <c r="Q1182" s="2" t="s">
        <v>1240</v>
      </c>
      <c r="R1182" s="2">
        <v>163</v>
      </c>
      <c r="S1182" s="2">
        <v>16</v>
      </c>
      <c r="T1182" s="2" t="s">
        <v>6059</v>
      </c>
      <c r="U1182" s="2" t="s">
        <v>281</v>
      </c>
      <c r="V1182" s="2" t="s">
        <v>1240</v>
      </c>
      <c r="W1182" s="2" t="s">
        <v>302</v>
      </c>
      <c r="X1182" s="42">
        <v>8882</v>
      </c>
      <c r="Y1182" s="2" t="s">
        <v>281</v>
      </c>
    </row>
    <row r="1183" spans="6:25" x14ac:dyDescent="0.2">
      <c r="F1183" s="2">
        <v>8</v>
      </c>
      <c r="G1183" s="2" t="s">
        <v>3487</v>
      </c>
      <c r="H1183" s="2" t="s">
        <v>2888</v>
      </c>
      <c r="I1183" s="2" t="s">
        <v>3488</v>
      </c>
      <c r="J1183" s="2" t="s">
        <v>2886</v>
      </c>
      <c r="K1183" s="2" t="s">
        <v>1261</v>
      </c>
      <c r="L1183" s="2" t="s">
        <v>2690</v>
      </c>
      <c r="M1183" s="2" t="s">
        <v>2691</v>
      </c>
      <c r="N1183" s="32">
        <v>999001218</v>
      </c>
      <c r="O1183" s="2">
        <v>367154</v>
      </c>
      <c r="P1183" s="2" t="s">
        <v>2689</v>
      </c>
      <c r="Q1183" s="2" t="s">
        <v>1240</v>
      </c>
      <c r="R1183" s="2">
        <v>158</v>
      </c>
      <c r="S1183" s="2">
        <v>7</v>
      </c>
      <c r="T1183" s="2" t="s">
        <v>2689</v>
      </c>
      <c r="U1183" s="2" t="s">
        <v>281</v>
      </c>
      <c r="V1183" s="2" t="s">
        <v>1240</v>
      </c>
      <c r="W1183" s="2" t="s">
        <v>302</v>
      </c>
      <c r="X1183" s="42">
        <v>8882</v>
      </c>
      <c r="Y1183" s="2" t="s">
        <v>281</v>
      </c>
    </row>
    <row r="1184" spans="6:25" x14ac:dyDescent="0.2">
      <c r="F1184" s="2">
        <v>8</v>
      </c>
      <c r="G1184" s="2" t="s">
        <v>3487</v>
      </c>
      <c r="H1184" s="2" t="s">
        <v>2888</v>
      </c>
      <c r="I1184" s="2" t="s">
        <v>3488</v>
      </c>
      <c r="J1184" s="2" t="s">
        <v>2886</v>
      </c>
      <c r="K1184" s="2" t="s">
        <v>1261</v>
      </c>
      <c r="L1184" s="2" t="s">
        <v>6060</v>
      </c>
      <c r="M1184" s="2" t="s">
        <v>6061</v>
      </c>
      <c r="N1184" s="32">
        <v>999959904</v>
      </c>
      <c r="O1184" s="2">
        <v>225348</v>
      </c>
      <c r="P1184" s="2" t="s">
        <v>6062</v>
      </c>
      <c r="Q1184" s="2" t="s">
        <v>1240</v>
      </c>
      <c r="R1184" s="2">
        <v>162</v>
      </c>
      <c r="S1184" s="2">
        <v>10</v>
      </c>
      <c r="T1184" s="2" t="s">
        <v>6063</v>
      </c>
      <c r="U1184" s="2" t="s">
        <v>281</v>
      </c>
      <c r="V1184" s="2" t="s">
        <v>2096</v>
      </c>
      <c r="W1184" s="2" t="s">
        <v>302</v>
      </c>
      <c r="X1184" s="42">
        <v>8831</v>
      </c>
      <c r="Y1184" s="2" t="s">
        <v>281</v>
      </c>
    </row>
    <row r="1185" spans="6:25" x14ac:dyDescent="0.2">
      <c r="F1185" s="2">
        <v>8</v>
      </c>
      <c r="G1185" s="2" t="s">
        <v>3487</v>
      </c>
      <c r="H1185" s="2" t="s">
        <v>2888</v>
      </c>
      <c r="I1185" s="2" t="s">
        <v>3488</v>
      </c>
      <c r="J1185" s="2" t="s">
        <v>2886</v>
      </c>
      <c r="K1185" s="2" t="s">
        <v>1261</v>
      </c>
      <c r="L1185" s="2" t="s">
        <v>1616</v>
      </c>
      <c r="M1185" s="2" t="s">
        <v>2397</v>
      </c>
      <c r="N1185" s="32">
        <v>999960344</v>
      </c>
      <c r="O1185" s="2">
        <v>225388</v>
      </c>
      <c r="P1185" s="2" t="s">
        <v>2396</v>
      </c>
      <c r="Q1185" s="2" t="s">
        <v>1240</v>
      </c>
      <c r="R1185" s="2">
        <v>159</v>
      </c>
      <c r="S1185" s="2">
        <v>15</v>
      </c>
      <c r="T1185" s="2" t="s">
        <v>2398</v>
      </c>
      <c r="U1185" s="2" t="s">
        <v>281</v>
      </c>
      <c r="V1185" s="2" t="s">
        <v>2399</v>
      </c>
      <c r="W1185" s="2" t="s">
        <v>302</v>
      </c>
      <c r="X1185" s="42">
        <v>8731</v>
      </c>
      <c r="Y1185" s="2">
        <v>5325</v>
      </c>
    </row>
    <row r="1186" spans="6:25" x14ac:dyDescent="0.2">
      <c r="F1186" s="2">
        <v>8</v>
      </c>
      <c r="G1186" s="2" t="s">
        <v>3487</v>
      </c>
      <c r="H1186" s="2" t="s">
        <v>2888</v>
      </c>
      <c r="I1186" s="2" t="s">
        <v>3488</v>
      </c>
      <c r="J1186" s="2" t="s">
        <v>2886</v>
      </c>
      <c r="K1186" s="2" t="s">
        <v>1261</v>
      </c>
      <c r="L1186" s="2" t="s">
        <v>15325</v>
      </c>
      <c r="M1186" s="2" t="s">
        <v>15326</v>
      </c>
      <c r="N1186" s="32">
        <v>999003799</v>
      </c>
      <c r="O1186" s="2">
        <v>377926</v>
      </c>
      <c r="P1186" s="2" t="s">
        <v>6246</v>
      </c>
      <c r="Q1186" s="2" t="s">
        <v>1240</v>
      </c>
      <c r="R1186" s="2">
        <v>161</v>
      </c>
      <c r="S1186" s="2">
        <v>23</v>
      </c>
      <c r="T1186" s="2" t="s">
        <v>6246</v>
      </c>
      <c r="U1186" s="2" t="s">
        <v>281</v>
      </c>
      <c r="V1186" s="2" t="s">
        <v>1240</v>
      </c>
      <c r="W1186" s="2" t="s">
        <v>302</v>
      </c>
      <c r="X1186" s="42">
        <v>8882</v>
      </c>
      <c r="Y1186" s="2" t="s">
        <v>281</v>
      </c>
    </row>
    <row r="1187" spans="6:25" x14ac:dyDescent="0.2">
      <c r="F1187" s="2">
        <v>8</v>
      </c>
      <c r="G1187" s="2" t="s">
        <v>3487</v>
      </c>
      <c r="H1187" s="2" t="s">
        <v>2888</v>
      </c>
      <c r="I1187" s="2" t="s">
        <v>3488</v>
      </c>
      <c r="J1187" s="2" t="s">
        <v>2886</v>
      </c>
      <c r="K1187" s="2" t="s">
        <v>1261</v>
      </c>
      <c r="L1187" s="2" t="s">
        <v>6064</v>
      </c>
      <c r="M1187" s="2" t="s">
        <v>6065</v>
      </c>
      <c r="N1187" s="32">
        <v>999000934</v>
      </c>
      <c r="O1187" s="2">
        <v>365784</v>
      </c>
      <c r="P1187" s="2" t="s">
        <v>6066</v>
      </c>
      <c r="Q1187" s="2" t="s">
        <v>1240</v>
      </c>
      <c r="R1187" s="2">
        <v>161</v>
      </c>
      <c r="S1187" s="2">
        <v>25</v>
      </c>
      <c r="T1187" s="2" t="s">
        <v>6066</v>
      </c>
      <c r="U1187" s="2" t="s">
        <v>281</v>
      </c>
      <c r="V1187" s="2" t="s">
        <v>1240</v>
      </c>
      <c r="W1187" s="2" t="s">
        <v>302</v>
      </c>
      <c r="X1187" s="42">
        <v>8882</v>
      </c>
      <c r="Y1187" s="2" t="s">
        <v>281</v>
      </c>
    </row>
    <row r="1188" spans="6:25" x14ac:dyDescent="0.2">
      <c r="F1188" s="2">
        <v>8</v>
      </c>
      <c r="G1188" s="2" t="s">
        <v>3487</v>
      </c>
      <c r="H1188" s="2" t="s">
        <v>2888</v>
      </c>
      <c r="I1188" s="2" t="s">
        <v>3488</v>
      </c>
      <c r="J1188" s="2" t="s">
        <v>2886</v>
      </c>
      <c r="K1188" s="2" t="s">
        <v>1261</v>
      </c>
      <c r="L1188" s="2" t="s">
        <v>6067</v>
      </c>
      <c r="M1188" s="2" t="s">
        <v>2720</v>
      </c>
      <c r="N1188" s="32">
        <v>999000188</v>
      </c>
      <c r="O1188" s="2">
        <v>351491</v>
      </c>
      <c r="P1188" s="2" t="s">
        <v>6068</v>
      </c>
      <c r="Q1188" s="2" t="s">
        <v>1240</v>
      </c>
      <c r="R1188" s="2" t="s">
        <v>21</v>
      </c>
      <c r="S1188" s="2" t="s">
        <v>21</v>
      </c>
      <c r="T1188" s="2" t="s">
        <v>6068</v>
      </c>
      <c r="U1188" s="2" t="s">
        <v>281</v>
      </c>
      <c r="V1188" s="2" t="s">
        <v>1240</v>
      </c>
      <c r="W1188" s="2" t="s">
        <v>302</v>
      </c>
      <c r="X1188" s="42">
        <v>8882</v>
      </c>
      <c r="Y1188" s="2" t="s">
        <v>281</v>
      </c>
    </row>
    <row r="1189" spans="6:25" x14ac:dyDescent="0.2">
      <c r="F1189" s="2">
        <v>8</v>
      </c>
      <c r="G1189" s="2" t="s">
        <v>3487</v>
      </c>
      <c r="H1189" s="2" t="s">
        <v>2888</v>
      </c>
      <c r="I1189" s="2" t="s">
        <v>3488</v>
      </c>
      <c r="J1189" s="2" t="s">
        <v>2886</v>
      </c>
      <c r="K1189" s="2" t="s">
        <v>1261</v>
      </c>
      <c r="L1189" s="2" t="s">
        <v>6069</v>
      </c>
      <c r="M1189" s="2" t="s">
        <v>6070</v>
      </c>
      <c r="N1189" s="32">
        <v>999003596</v>
      </c>
      <c r="O1189" s="2">
        <v>377085</v>
      </c>
      <c r="P1189" s="2" t="s">
        <v>6071</v>
      </c>
      <c r="Q1189" s="2" t="s">
        <v>1240</v>
      </c>
      <c r="R1189" s="2">
        <v>158</v>
      </c>
      <c r="S1189" s="2">
        <v>25</v>
      </c>
      <c r="T1189" s="2" t="s">
        <v>6071</v>
      </c>
      <c r="U1189" s="2" t="s">
        <v>281</v>
      </c>
      <c r="V1189" s="2" t="s">
        <v>1240</v>
      </c>
      <c r="W1189" s="2" t="s">
        <v>302</v>
      </c>
      <c r="X1189" s="42">
        <v>8882</v>
      </c>
      <c r="Y1189" s="2" t="s">
        <v>281</v>
      </c>
    </row>
    <row r="1190" spans="6:25" x14ac:dyDescent="0.2">
      <c r="F1190" s="2">
        <v>8</v>
      </c>
      <c r="G1190" s="2" t="s">
        <v>3487</v>
      </c>
      <c r="H1190" s="2" t="s">
        <v>2888</v>
      </c>
      <c r="I1190" s="2" t="s">
        <v>3488</v>
      </c>
      <c r="J1190" s="2" t="s">
        <v>2886</v>
      </c>
      <c r="K1190" s="2" t="s">
        <v>1261</v>
      </c>
      <c r="L1190" s="2" t="s">
        <v>281</v>
      </c>
      <c r="M1190" s="2" t="s">
        <v>6072</v>
      </c>
      <c r="N1190" s="32">
        <v>999003085</v>
      </c>
      <c r="O1190" s="2">
        <v>375130</v>
      </c>
      <c r="P1190" s="2" t="s">
        <v>6073</v>
      </c>
      <c r="Q1190" s="2" t="s">
        <v>1240</v>
      </c>
      <c r="R1190" s="2">
        <v>161</v>
      </c>
      <c r="S1190" s="2">
        <v>13</v>
      </c>
      <c r="T1190" s="2" t="s">
        <v>13264</v>
      </c>
      <c r="U1190" s="2" t="s">
        <v>281</v>
      </c>
      <c r="V1190" s="2" t="s">
        <v>13265</v>
      </c>
      <c r="W1190" s="2" t="s">
        <v>302</v>
      </c>
      <c r="X1190" s="42">
        <v>7764</v>
      </c>
      <c r="Y1190" s="2" t="s">
        <v>281</v>
      </c>
    </row>
    <row r="1191" spans="6:25" x14ac:dyDescent="0.2">
      <c r="F1191" s="2">
        <v>8</v>
      </c>
      <c r="G1191" s="2" t="s">
        <v>3487</v>
      </c>
      <c r="H1191" s="2" t="s">
        <v>2888</v>
      </c>
      <c r="I1191" s="2" t="s">
        <v>3488</v>
      </c>
      <c r="J1191" s="2" t="s">
        <v>2886</v>
      </c>
      <c r="K1191" s="2" t="s">
        <v>1261</v>
      </c>
      <c r="L1191" s="2" t="s">
        <v>6074</v>
      </c>
      <c r="M1191" s="2" t="s">
        <v>6075</v>
      </c>
      <c r="N1191" s="32">
        <v>999003695</v>
      </c>
      <c r="O1191" s="2">
        <v>377455</v>
      </c>
      <c r="P1191" s="2" t="s">
        <v>6076</v>
      </c>
      <c r="Q1191" s="2" t="s">
        <v>1240</v>
      </c>
      <c r="R1191" s="2" t="s">
        <v>21</v>
      </c>
      <c r="S1191" s="2" t="s">
        <v>21</v>
      </c>
      <c r="T1191" s="2" t="s">
        <v>6076</v>
      </c>
      <c r="U1191" s="2" t="s">
        <v>281</v>
      </c>
      <c r="V1191" s="2" t="s">
        <v>1240</v>
      </c>
      <c r="W1191" s="2" t="s">
        <v>302</v>
      </c>
      <c r="X1191" s="42">
        <v>8882</v>
      </c>
      <c r="Y1191" s="2" t="s">
        <v>281</v>
      </c>
    </row>
    <row r="1192" spans="6:25" x14ac:dyDescent="0.2">
      <c r="F1192" s="2">
        <v>8</v>
      </c>
      <c r="G1192" s="2" t="s">
        <v>3487</v>
      </c>
      <c r="H1192" s="2" t="s">
        <v>2888</v>
      </c>
      <c r="I1192" s="2" t="s">
        <v>3488</v>
      </c>
      <c r="J1192" s="2" t="s">
        <v>2886</v>
      </c>
      <c r="K1192" s="2" t="s">
        <v>1261</v>
      </c>
      <c r="L1192" s="2" t="s">
        <v>6077</v>
      </c>
      <c r="M1192" s="2" t="s">
        <v>5178</v>
      </c>
      <c r="N1192" s="32">
        <v>999918192</v>
      </c>
      <c r="O1192" s="2">
        <v>221596</v>
      </c>
      <c r="P1192" s="2" t="s">
        <v>6078</v>
      </c>
      <c r="Q1192" s="2" t="s">
        <v>1240</v>
      </c>
      <c r="R1192" s="2">
        <v>158</v>
      </c>
      <c r="S1192" s="2">
        <v>19.100000000000001</v>
      </c>
      <c r="T1192" s="2" t="s">
        <v>6078</v>
      </c>
      <c r="U1192" s="2" t="s">
        <v>281</v>
      </c>
      <c r="V1192" s="2" t="s">
        <v>1240</v>
      </c>
      <c r="W1192" s="2" t="s">
        <v>302</v>
      </c>
      <c r="X1192" s="42">
        <v>8882</v>
      </c>
      <c r="Y1192" s="2" t="s">
        <v>281</v>
      </c>
    </row>
    <row r="1193" spans="6:25" x14ac:dyDescent="0.2">
      <c r="F1193" s="2">
        <v>8</v>
      </c>
      <c r="G1193" s="2" t="s">
        <v>3487</v>
      </c>
      <c r="H1193" s="2" t="s">
        <v>2888</v>
      </c>
      <c r="I1193" s="2" t="s">
        <v>3488</v>
      </c>
      <c r="J1193" s="2" t="s">
        <v>2886</v>
      </c>
      <c r="K1193" s="2" t="s">
        <v>1261</v>
      </c>
      <c r="L1193" s="2" t="s">
        <v>4761</v>
      </c>
      <c r="M1193" s="2" t="s">
        <v>6079</v>
      </c>
      <c r="N1193" s="32">
        <v>999002194</v>
      </c>
      <c r="O1193" s="2">
        <v>371425</v>
      </c>
      <c r="P1193" s="2" t="s">
        <v>6080</v>
      </c>
      <c r="Q1193" s="2" t="s">
        <v>1240</v>
      </c>
      <c r="R1193" s="2">
        <v>264.10000000000002</v>
      </c>
      <c r="S1193" s="2">
        <v>8</v>
      </c>
      <c r="T1193" s="2" t="s">
        <v>6080</v>
      </c>
      <c r="U1193" s="2" t="s">
        <v>281</v>
      </c>
      <c r="V1193" s="2" t="s">
        <v>1240</v>
      </c>
      <c r="W1193" s="2" t="s">
        <v>302</v>
      </c>
      <c r="X1193" s="42">
        <v>8882</v>
      </c>
      <c r="Y1193" s="2" t="s">
        <v>281</v>
      </c>
    </row>
    <row r="1194" spans="6:25" x14ac:dyDescent="0.2">
      <c r="F1194" s="2">
        <v>8</v>
      </c>
      <c r="G1194" s="2" t="s">
        <v>3487</v>
      </c>
      <c r="H1194" s="2" t="s">
        <v>2888</v>
      </c>
      <c r="I1194" s="2" t="s">
        <v>3488</v>
      </c>
      <c r="J1194" s="2" t="s">
        <v>2886</v>
      </c>
      <c r="K1194" s="2" t="s">
        <v>1261</v>
      </c>
      <c r="L1194" s="2" t="s">
        <v>6081</v>
      </c>
      <c r="M1194" s="2" t="s">
        <v>6082</v>
      </c>
      <c r="N1194" s="32">
        <v>999003598</v>
      </c>
      <c r="O1194" s="2">
        <v>377087</v>
      </c>
      <c r="P1194" s="2" t="s">
        <v>6083</v>
      </c>
      <c r="Q1194" s="2" t="s">
        <v>1240</v>
      </c>
      <c r="R1194" s="2">
        <v>158</v>
      </c>
      <c r="S1194" s="2">
        <v>25</v>
      </c>
      <c r="T1194" s="2" t="s">
        <v>6083</v>
      </c>
      <c r="U1194" s="2" t="s">
        <v>281</v>
      </c>
      <c r="V1194" s="2" t="s">
        <v>1240</v>
      </c>
      <c r="W1194" s="2" t="s">
        <v>302</v>
      </c>
      <c r="X1194" s="42">
        <v>8882</v>
      </c>
      <c r="Y1194" s="2" t="s">
        <v>281</v>
      </c>
    </row>
    <row r="1195" spans="6:25" x14ac:dyDescent="0.2">
      <c r="F1195" s="2">
        <v>8</v>
      </c>
      <c r="G1195" s="2" t="s">
        <v>3487</v>
      </c>
      <c r="H1195" s="2" t="s">
        <v>2888</v>
      </c>
      <c r="I1195" s="2" t="s">
        <v>3488</v>
      </c>
      <c r="J1195" s="2" t="s">
        <v>2886</v>
      </c>
      <c r="K1195" s="2" t="s">
        <v>1261</v>
      </c>
      <c r="L1195" s="2" t="s">
        <v>5390</v>
      </c>
      <c r="M1195" s="2" t="s">
        <v>1548</v>
      </c>
      <c r="N1195" s="32">
        <v>999003772</v>
      </c>
      <c r="O1195" s="2">
        <v>377815</v>
      </c>
      <c r="P1195" s="2" t="s">
        <v>15172</v>
      </c>
      <c r="Q1195" s="2" t="s">
        <v>1240</v>
      </c>
      <c r="R1195" s="2">
        <v>161</v>
      </c>
      <c r="S1195" s="2">
        <v>22</v>
      </c>
      <c r="T1195" s="2" t="s">
        <v>6085</v>
      </c>
      <c r="U1195" s="2" t="s">
        <v>281</v>
      </c>
      <c r="V1195" s="2" t="s">
        <v>1240</v>
      </c>
      <c r="W1195" s="2" t="s">
        <v>302</v>
      </c>
      <c r="X1195" s="42">
        <v>8882</v>
      </c>
      <c r="Y1195" s="2" t="s">
        <v>281</v>
      </c>
    </row>
    <row r="1196" spans="6:25" x14ac:dyDescent="0.2">
      <c r="F1196" s="2">
        <v>8</v>
      </c>
      <c r="G1196" s="2" t="s">
        <v>3487</v>
      </c>
      <c r="H1196" s="2" t="s">
        <v>2888</v>
      </c>
      <c r="I1196" s="2" t="s">
        <v>3488</v>
      </c>
      <c r="J1196" s="2" t="s">
        <v>2886</v>
      </c>
      <c r="K1196" s="2" t="s">
        <v>1261</v>
      </c>
      <c r="L1196" s="2" t="s">
        <v>5390</v>
      </c>
      <c r="M1196" s="2" t="s">
        <v>6084</v>
      </c>
      <c r="N1196" s="32">
        <v>999930732</v>
      </c>
      <c r="O1196" s="2">
        <v>222719</v>
      </c>
      <c r="P1196" s="2" t="s">
        <v>15173</v>
      </c>
      <c r="Q1196" s="2" t="s">
        <v>1240</v>
      </c>
      <c r="R1196" s="2">
        <v>161</v>
      </c>
      <c r="S1196" s="2">
        <v>22</v>
      </c>
      <c r="T1196" s="2" t="s">
        <v>6085</v>
      </c>
      <c r="U1196" s="2" t="s">
        <v>281</v>
      </c>
      <c r="V1196" s="2" t="s">
        <v>1240</v>
      </c>
      <c r="W1196" s="2" t="s">
        <v>302</v>
      </c>
      <c r="X1196" s="42">
        <v>8882</v>
      </c>
      <c r="Y1196" s="2" t="s">
        <v>281</v>
      </c>
    </row>
    <row r="1197" spans="6:25" x14ac:dyDescent="0.2">
      <c r="F1197" s="2">
        <v>8</v>
      </c>
      <c r="G1197" s="2" t="s">
        <v>3487</v>
      </c>
      <c r="H1197" s="2" t="s">
        <v>2888</v>
      </c>
      <c r="I1197" s="2" t="s">
        <v>3488</v>
      </c>
      <c r="J1197" s="2" t="s">
        <v>2886</v>
      </c>
      <c r="K1197" s="2" t="s">
        <v>1261</v>
      </c>
      <c r="L1197" s="2" t="s">
        <v>281</v>
      </c>
      <c r="M1197" s="2" t="s">
        <v>6086</v>
      </c>
      <c r="N1197" s="32">
        <v>999960223</v>
      </c>
      <c r="O1197" s="2">
        <v>225377</v>
      </c>
      <c r="P1197" s="2" t="s">
        <v>6087</v>
      </c>
      <c r="Q1197" s="2" t="s">
        <v>1240</v>
      </c>
      <c r="R1197" s="2">
        <v>160</v>
      </c>
      <c r="S1197" s="2">
        <v>21</v>
      </c>
      <c r="T1197" s="2" t="s">
        <v>6087</v>
      </c>
      <c r="U1197" s="2" t="s">
        <v>281</v>
      </c>
      <c r="V1197" s="2" t="s">
        <v>1240</v>
      </c>
      <c r="W1197" s="2" t="s">
        <v>302</v>
      </c>
      <c r="X1197" s="42">
        <v>8882</v>
      </c>
      <c r="Y1197" s="2" t="s">
        <v>281</v>
      </c>
    </row>
    <row r="1198" spans="6:25" x14ac:dyDescent="0.2">
      <c r="F1198" s="2">
        <v>8</v>
      </c>
      <c r="G1198" s="2" t="s">
        <v>3487</v>
      </c>
      <c r="H1198" s="2" t="s">
        <v>2888</v>
      </c>
      <c r="I1198" s="2" t="s">
        <v>3488</v>
      </c>
      <c r="J1198" s="2" t="s">
        <v>2886</v>
      </c>
      <c r="K1198" s="2" t="s">
        <v>1261</v>
      </c>
      <c r="L1198" s="2" t="s">
        <v>6088</v>
      </c>
      <c r="M1198" s="2" t="s">
        <v>6089</v>
      </c>
      <c r="N1198" s="32">
        <v>999960333</v>
      </c>
      <c r="O1198" s="2">
        <v>225387</v>
      </c>
      <c r="P1198" s="2" t="s">
        <v>6090</v>
      </c>
      <c r="Q1198" s="2" t="s">
        <v>1240</v>
      </c>
      <c r="R1198" s="2">
        <v>159</v>
      </c>
      <c r="S1198" s="2">
        <v>10</v>
      </c>
      <c r="T1198" s="2" t="s">
        <v>6090</v>
      </c>
      <c r="U1198" s="2" t="s">
        <v>281</v>
      </c>
      <c r="V1198" s="2" t="s">
        <v>1240</v>
      </c>
      <c r="W1198" s="2" t="s">
        <v>302</v>
      </c>
      <c r="X1198" s="42">
        <v>8882</v>
      </c>
      <c r="Y1198" s="2" t="s">
        <v>281</v>
      </c>
    </row>
    <row r="1199" spans="6:25" x14ac:dyDescent="0.2">
      <c r="F1199" s="2">
        <v>8</v>
      </c>
      <c r="G1199" s="2" t="s">
        <v>3487</v>
      </c>
      <c r="H1199" s="2" t="s">
        <v>2888</v>
      </c>
      <c r="I1199" s="2" t="s">
        <v>3488</v>
      </c>
      <c r="J1199" s="2" t="s">
        <v>2886</v>
      </c>
      <c r="K1199" s="2" t="s">
        <v>1261</v>
      </c>
      <c r="L1199" s="2" t="s">
        <v>281</v>
      </c>
      <c r="M1199" s="2" t="s">
        <v>6091</v>
      </c>
      <c r="N1199" s="32">
        <v>999961191</v>
      </c>
      <c r="O1199" s="2">
        <v>225465</v>
      </c>
      <c r="P1199" s="2" t="s">
        <v>6092</v>
      </c>
      <c r="Q1199" s="2" t="s">
        <v>1240</v>
      </c>
      <c r="R1199" s="2">
        <v>318</v>
      </c>
      <c r="S1199" s="2">
        <v>1</v>
      </c>
      <c r="T1199" s="2" t="s">
        <v>6092</v>
      </c>
      <c r="U1199" s="2" t="s">
        <v>281</v>
      </c>
      <c r="V1199" s="2" t="s">
        <v>1240</v>
      </c>
      <c r="W1199" s="2" t="s">
        <v>302</v>
      </c>
      <c r="X1199" s="42">
        <v>8882</v>
      </c>
      <c r="Y1199" s="2" t="s">
        <v>281</v>
      </c>
    </row>
    <row r="1200" spans="6:25" x14ac:dyDescent="0.2">
      <c r="F1200" s="2">
        <v>8</v>
      </c>
      <c r="G1200" s="2" t="s">
        <v>3487</v>
      </c>
      <c r="H1200" s="2" t="s">
        <v>2888</v>
      </c>
      <c r="I1200" s="2" t="s">
        <v>3488</v>
      </c>
      <c r="J1200" s="2" t="s">
        <v>2886</v>
      </c>
      <c r="K1200" s="2" t="s">
        <v>1261</v>
      </c>
      <c r="L1200" s="2" t="s">
        <v>6093</v>
      </c>
      <c r="M1200" s="2" t="s">
        <v>6094</v>
      </c>
      <c r="N1200" s="32">
        <v>999003146</v>
      </c>
      <c r="O1200" s="2">
        <v>375309</v>
      </c>
      <c r="P1200" s="2" t="s">
        <v>6095</v>
      </c>
      <c r="Q1200" s="2" t="s">
        <v>1240</v>
      </c>
      <c r="R1200" s="2">
        <v>158</v>
      </c>
      <c r="S1200" s="2">
        <v>28</v>
      </c>
      <c r="T1200" s="2" t="s">
        <v>6095</v>
      </c>
      <c r="U1200" s="2" t="s">
        <v>281</v>
      </c>
      <c r="V1200" s="2" t="s">
        <v>1240</v>
      </c>
      <c r="W1200" s="2" t="s">
        <v>302</v>
      </c>
      <c r="X1200" s="42">
        <v>8882</v>
      </c>
      <c r="Y1200" s="2" t="s">
        <v>281</v>
      </c>
    </row>
    <row r="1201" spans="6:25" x14ac:dyDescent="0.2">
      <c r="F1201" s="2">
        <v>8</v>
      </c>
      <c r="G1201" s="2" t="s">
        <v>3487</v>
      </c>
      <c r="H1201" s="2" t="s">
        <v>2888</v>
      </c>
      <c r="I1201" s="2" t="s">
        <v>3488</v>
      </c>
      <c r="J1201" s="2" t="s">
        <v>2886</v>
      </c>
      <c r="K1201" s="2" t="s">
        <v>1261</v>
      </c>
      <c r="L1201" s="2" t="s">
        <v>2345</v>
      </c>
      <c r="M1201" s="2" t="s">
        <v>14845</v>
      </c>
      <c r="N1201" s="32">
        <v>999003726</v>
      </c>
      <c r="O1201" s="2">
        <v>377615</v>
      </c>
      <c r="P1201" s="2" t="s">
        <v>6096</v>
      </c>
      <c r="Q1201" s="2" t="s">
        <v>1240</v>
      </c>
      <c r="R1201" s="2">
        <v>159</v>
      </c>
      <c r="S1201" s="2">
        <v>2</v>
      </c>
      <c r="T1201" s="2" t="s">
        <v>6096</v>
      </c>
      <c r="U1201" s="2" t="s">
        <v>281</v>
      </c>
      <c r="V1201" s="2" t="s">
        <v>1240</v>
      </c>
      <c r="W1201" s="2" t="s">
        <v>302</v>
      </c>
      <c r="X1201" s="42">
        <v>8882</v>
      </c>
      <c r="Y1201" s="2" t="s">
        <v>281</v>
      </c>
    </row>
    <row r="1202" spans="6:25" x14ac:dyDescent="0.2">
      <c r="F1202" s="2">
        <v>8</v>
      </c>
      <c r="G1202" s="2" t="s">
        <v>3487</v>
      </c>
      <c r="H1202" s="2" t="s">
        <v>2888</v>
      </c>
      <c r="I1202" s="2" t="s">
        <v>3488</v>
      </c>
      <c r="J1202" s="2" t="s">
        <v>2886</v>
      </c>
      <c r="K1202" s="2" t="s">
        <v>1261</v>
      </c>
      <c r="L1202" s="2" t="s">
        <v>13095</v>
      </c>
      <c r="M1202" s="2" t="s">
        <v>4816</v>
      </c>
      <c r="N1202" s="32">
        <v>999003850</v>
      </c>
      <c r="O1202" s="2">
        <v>378136</v>
      </c>
      <c r="P1202" s="2" t="s">
        <v>6149</v>
      </c>
      <c r="Q1202" s="2" t="s">
        <v>1240</v>
      </c>
      <c r="R1202" s="2">
        <v>159</v>
      </c>
      <c r="S1202" s="2">
        <v>3</v>
      </c>
      <c r="T1202" s="2" t="s">
        <v>24213</v>
      </c>
      <c r="U1202" s="2" t="s">
        <v>281</v>
      </c>
      <c r="V1202" s="2" t="s">
        <v>1240</v>
      </c>
      <c r="W1202" s="2" t="s">
        <v>302</v>
      </c>
      <c r="X1202" s="42">
        <v>8882</v>
      </c>
      <c r="Y1202" s="2" t="s">
        <v>281</v>
      </c>
    </row>
    <row r="1203" spans="6:25" x14ac:dyDescent="0.2">
      <c r="F1203" s="2">
        <v>8</v>
      </c>
      <c r="G1203" s="2" t="s">
        <v>3487</v>
      </c>
      <c r="H1203" s="2" t="s">
        <v>2888</v>
      </c>
      <c r="I1203" s="2" t="s">
        <v>3488</v>
      </c>
      <c r="J1203" s="2" t="s">
        <v>2886</v>
      </c>
      <c r="K1203" s="2" t="s">
        <v>1261</v>
      </c>
      <c r="L1203" s="2" t="s">
        <v>2023</v>
      </c>
      <c r="M1203" s="2" t="s">
        <v>2024</v>
      </c>
      <c r="N1203" s="32">
        <v>999959596</v>
      </c>
      <c r="O1203" s="2">
        <v>225320</v>
      </c>
      <c r="P1203" s="2" t="s">
        <v>2022</v>
      </c>
      <c r="Q1203" s="2" t="s">
        <v>1240</v>
      </c>
      <c r="R1203" s="2">
        <v>163</v>
      </c>
      <c r="S1203" s="2">
        <v>14</v>
      </c>
      <c r="T1203" s="2" t="s">
        <v>2022</v>
      </c>
      <c r="U1203" s="2" t="s">
        <v>281</v>
      </c>
      <c r="V1203" s="2" t="s">
        <v>1240</v>
      </c>
      <c r="W1203" s="2" t="s">
        <v>302</v>
      </c>
      <c r="X1203" s="42">
        <v>8882</v>
      </c>
      <c r="Y1203" s="2" t="s">
        <v>281</v>
      </c>
    </row>
    <row r="1204" spans="6:25" x14ac:dyDescent="0.2">
      <c r="F1204" s="2">
        <v>8</v>
      </c>
      <c r="G1204" s="2" t="s">
        <v>3487</v>
      </c>
      <c r="H1204" s="2" t="s">
        <v>2888</v>
      </c>
      <c r="I1204" s="2" t="s">
        <v>3488</v>
      </c>
      <c r="J1204" s="2" t="s">
        <v>2886</v>
      </c>
      <c r="K1204" s="2" t="s">
        <v>1261</v>
      </c>
      <c r="M1204" s="2" t="s">
        <v>6097</v>
      </c>
      <c r="N1204" s="32">
        <v>999000353</v>
      </c>
      <c r="O1204" s="2">
        <v>355163</v>
      </c>
      <c r="P1204" s="2" t="s">
        <v>6098</v>
      </c>
      <c r="Q1204" s="2" t="s">
        <v>1240</v>
      </c>
      <c r="R1204" s="2">
        <v>158</v>
      </c>
      <c r="S1204" s="2">
        <v>16</v>
      </c>
      <c r="T1204" s="2" t="s">
        <v>6098</v>
      </c>
      <c r="U1204" s="2" t="s">
        <v>281</v>
      </c>
      <c r="V1204" s="2" t="s">
        <v>1240</v>
      </c>
      <c r="W1204" s="2" t="s">
        <v>302</v>
      </c>
      <c r="X1204" s="42">
        <v>8882</v>
      </c>
      <c r="Y1204" s="2" t="s">
        <v>281</v>
      </c>
    </row>
    <row r="1205" spans="6:25" x14ac:dyDescent="0.2">
      <c r="F1205" s="2">
        <v>8</v>
      </c>
      <c r="G1205" s="2" t="s">
        <v>3487</v>
      </c>
      <c r="H1205" s="2" t="s">
        <v>2888</v>
      </c>
      <c r="I1205" s="2" t="s">
        <v>3488</v>
      </c>
      <c r="J1205" s="2" t="s">
        <v>2886</v>
      </c>
      <c r="K1205" s="2" t="s">
        <v>1261</v>
      </c>
      <c r="L1205" s="2" t="s">
        <v>6099</v>
      </c>
      <c r="M1205" s="2" t="s">
        <v>6100</v>
      </c>
      <c r="N1205" s="32">
        <v>999002876</v>
      </c>
      <c r="O1205" s="2">
        <v>374145</v>
      </c>
      <c r="P1205" s="2" t="s">
        <v>6101</v>
      </c>
      <c r="Q1205" s="2" t="s">
        <v>1240</v>
      </c>
      <c r="R1205" s="2">
        <v>157</v>
      </c>
      <c r="S1205" s="2">
        <v>19</v>
      </c>
      <c r="T1205" s="2" t="s">
        <v>6101</v>
      </c>
      <c r="U1205" s="2" t="s">
        <v>281</v>
      </c>
      <c r="V1205" s="2" t="s">
        <v>1240</v>
      </c>
      <c r="W1205" s="2" t="s">
        <v>302</v>
      </c>
      <c r="X1205" s="42">
        <v>8882</v>
      </c>
      <c r="Y1205" s="2" t="s">
        <v>281</v>
      </c>
    </row>
    <row r="1206" spans="6:25" x14ac:dyDescent="0.2">
      <c r="F1206" s="2">
        <v>8</v>
      </c>
      <c r="G1206" s="2" t="s">
        <v>3487</v>
      </c>
      <c r="H1206" s="2" t="s">
        <v>2888</v>
      </c>
      <c r="I1206" s="2" t="s">
        <v>3488</v>
      </c>
      <c r="J1206" s="2" t="s">
        <v>2886</v>
      </c>
      <c r="K1206" s="2" t="s">
        <v>1261</v>
      </c>
      <c r="L1206" s="2" t="s">
        <v>6102</v>
      </c>
      <c r="M1206" s="2" t="s">
        <v>6103</v>
      </c>
      <c r="N1206" s="32">
        <v>999959882</v>
      </c>
      <c r="O1206" s="2">
        <v>225346</v>
      </c>
      <c r="P1206" s="2" t="s">
        <v>6104</v>
      </c>
      <c r="Q1206" s="2" t="s">
        <v>1240</v>
      </c>
      <c r="R1206" s="2">
        <v>162</v>
      </c>
      <c r="S1206" s="2">
        <v>12</v>
      </c>
      <c r="T1206" s="2" t="s">
        <v>6104</v>
      </c>
      <c r="U1206" s="2" t="s">
        <v>281</v>
      </c>
      <c r="V1206" s="2" t="s">
        <v>1240</v>
      </c>
      <c r="W1206" s="2" t="s">
        <v>302</v>
      </c>
      <c r="X1206" s="42">
        <v>8882</v>
      </c>
      <c r="Y1206" s="2" t="s">
        <v>281</v>
      </c>
    </row>
    <row r="1207" spans="6:25" x14ac:dyDescent="0.2">
      <c r="F1207" s="2">
        <v>8</v>
      </c>
      <c r="G1207" s="2" t="s">
        <v>3487</v>
      </c>
      <c r="H1207" s="2" t="s">
        <v>2888</v>
      </c>
      <c r="I1207" s="2" t="s">
        <v>3488</v>
      </c>
      <c r="J1207" s="2" t="s">
        <v>2886</v>
      </c>
      <c r="K1207" s="2" t="s">
        <v>1261</v>
      </c>
      <c r="L1207" s="2" t="s">
        <v>6105</v>
      </c>
      <c r="M1207" s="2" t="s">
        <v>6106</v>
      </c>
      <c r="N1207" s="32">
        <v>999002433</v>
      </c>
      <c r="O1207" s="2">
        <v>372315</v>
      </c>
      <c r="P1207" s="2" t="s">
        <v>6107</v>
      </c>
      <c r="Q1207" s="2" t="s">
        <v>1240</v>
      </c>
      <c r="R1207" s="2">
        <v>158</v>
      </c>
      <c r="S1207" s="2">
        <v>21</v>
      </c>
      <c r="T1207" s="2" t="s">
        <v>6107</v>
      </c>
      <c r="U1207" s="2" t="s">
        <v>281</v>
      </c>
      <c r="V1207" s="2" t="s">
        <v>1240</v>
      </c>
      <c r="W1207" s="2" t="s">
        <v>302</v>
      </c>
      <c r="X1207" s="42">
        <v>8882</v>
      </c>
      <c r="Y1207" s="2" t="s">
        <v>281</v>
      </c>
    </row>
    <row r="1208" spans="6:25" x14ac:dyDescent="0.2">
      <c r="F1208" s="2">
        <v>8</v>
      </c>
      <c r="G1208" s="2" t="s">
        <v>3487</v>
      </c>
      <c r="H1208" s="2" t="s">
        <v>2888</v>
      </c>
      <c r="I1208" s="2" t="s">
        <v>3488</v>
      </c>
      <c r="J1208" s="2" t="s">
        <v>2886</v>
      </c>
      <c r="K1208" s="2" t="s">
        <v>1261</v>
      </c>
      <c r="L1208" s="2" t="s">
        <v>6108</v>
      </c>
      <c r="M1208" s="2" t="s">
        <v>6109</v>
      </c>
      <c r="N1208" s="32">
        <v>999933141</v>
      </c>
      <c r="O1208" s="2">
        <v>222935</v>
      </c>
      <c r="P1208" s="2" t="s">
        <v>6110</v>
      </c>
      <c r="Q1208" s="2" t="s">
        <v>1240</v>
      </c>
      <c r="R1208" s="2">
        <v>161</v>
      </c>
      <c r="S1208" s="2">
        <v>24.2</v>
      </c>
      <c r="T1208" s="2" t="s">
        <v>6110</v>
      </c>
      <c r="U1208" s="2" t="s">
        <v>281</v>
      </c>
      <c r="V1208" s="2" t="s">
        <v>1240</v>
      </c>
      <c r="W1208" s="2" t="s">
        <v>302</v>
      </c>
      <c r="X1208" s="42">
        <v>8882</v>
      </c>
      <c r="Y1208" s="2" t="s">
        <v>281</v>
      </c>
    </row>
    <row r="1209" spans="6:25" x14ac:dyDescent="0.2">
      <c r="F1209" s="2">
        <v>8</v>
      </c>
      <c r="G1209" s="2" t="s">
        <v>3487</v>
      </c>
      <c r="H1209" s="2" t="s">
        <v>2888</v>
      </c>
      <c r="I1209" s="2" t="s">
        <v>3488</v>
      </c>
      <c r="J1209" s="2" t="s">
        <v>2886</v>
      </c>
      <c r="K1209" s="2" t="s">
        <v>1261</v>
      </c>
      <c r="L1209" s="2" t="s">
        <v>6112</v>
      </c>
      <c r="M1209" s="2" t="s">
        <v>6113</v>
      </c>
      <c r="N1209" s="32">
        <v>999960465</v>
      </c>
      <c r="O1209" s="2">
        <v>225399</v>
      </c>
      <c r="P1209" s="2" t="s">
        <v>6114</v>
      </c>
      <c r="Q1209" s="2" t="s">
        <v>1240</v>
      </c>
      <c r="R1209" s="2">
        <v>161</v>
      </c>
      <c r="S1209" s="2">
        <v>17</v>
      </c>
      <c r="T1209" s="2" t="s">
        <v>6115</v>
      </c>
      <c r="U1209" s="2" t="s">
        <v>281</v>
      </c>
      <c r="V1209" s="2" t="s">
        <v>1713</v>
      </c>
      <c r="W1209" s="2" t="s">
        <v>302</v>
      </c>
      <c r="X1209" s="42">
        <v>7747</v>
      </c>
      <c r="Y1209" s="2" t="s">
        <v>281</v>
      </c>
    </row>
    <row r="1210" spans="6:25" x14ac:dyDescent="0.2">
      <c r="F1210" s="2">
        <v>8</v>
      </c>
      <c r="G1210" s="2" t="s">
        <v>3487</v>
      </c>
      <c r="H1210" s="2" t="s">
        <v>2888</v>
      </c>
      <c r="I1210" s="2" t="s">
        <v>3488</v>
      </c>
      <c r="J1210" s="2" t="s">
        <v>2886</v>
      </c>
      <c r="K1210" s="2" t="s">
        <v>1261</v>
      </c>
      <c r="L1210" s="2" t="s">
        <v>6116</v>
      </c>
      <c r="M1210" s="2" t="s">
        <v>1606</v>
      </c>
      <c r="N1210" s="32">
        <v>999003115</v>
      </c>
      <c r="O1210" s="2">
        <v>375242</v>
      </c>
      <c r="P1210" s="2" t="s">
        <v>6117</v>
      </c>
      <c r="Q1210" s="2" t="s">
        <v>1240</v>
      </c>
      <c r="R1210" s="2">
        <v>163</v>
      </c>
      <c r="S1210" s="2">
        <v>20.010000000000002</v>
      </c>
      <c r="T1210" s="2" t="s">
        <v>6117</v>
      </c>
      <c r="U1210" s="2" t="s">
        <v>281</v>
      </c>
      <c r="V1210" s="2" t="s">
        <v>1240</v>
      </c>
      <c r="W1210" s="2" t="s">
        <v>302</v>
      </c>
      <c r="X1210" s="42">
        <v>8882</v>
      </c>
      <c r="Y1210" s="2" t="s">
        <v>281</v>
      </c>
    </row>
    <row r="1211" spans="6:25" x14ac:dyDescent="0.2">
      <c r="F1211" s="2">
        <v>8</v>
      </c>
      <c r="G1211" s="2" t="s">
        <v>3487</v>
      </c>
      <c r="H1211" s="2" t="s">
        <v>2888</v>
      </c>
      <c r="I1211" s="2" t="s">
        <v>3488</v>
      </c>
      <c r="J1211" s="2" t="s">
        <v>2886</v>
      </c>
      <c r="K1211" s="2" t="s">
        <v>1261</v>
      </c>
      <c r="L1211" s="2" t="s">
        <v>2243</v>
      </c>
      <c r="M1211" s="2" t="s">
        <v>1606</v>
      </c>
      <c r="N1211" s="32">
        <v>999931623</v>
      </c>
      <c r="O1211" s="2">
        <v>222799</v>
      </c>
      <c r="P1211" s="2" t="s">
        <v>6118</v>
      </c>
      <c r="Q1211" s="2" t="s">
        <v>1240</v>
      </c>
      <c r="R1211" s="2">
        <v>159</v>
      </c>
      <c r="S1211" s="2">
        <v>6.1</v>
      </c>
      <c r="T1211" s="2" t="s">
        <v>6118</v>
      </c>
      <c r="U1211" s="2" t="s">
        <v>281</v>
      </c>
      <c r="V1211" s="2" t="s">
        <v>1240</v>
      </c>
      <c r="W1211" s="2" t="s">
        <v>302</v>
      </c>
      <c r="X1211" s="42">
        <v>8882</v>
      </c>
      <c r="Y1211" s="2" t="s">
        <v>281</v>
      </c>
    </row>
    <row r="1212" spans="6:25" x14ac:dyDescent="0.2">
      <c r="F1212" s="2">
        <v>8</v>
      </c>
      <c r="G1212" s="2" t="s">
        <v>3487</v>
      </c>
      <c r="H1212" s="2" t="s">
        <v>2888</v>
      </c>
      <c r="I1212" s="2" t="s">
        <v>3488</v>
      </c>
      <c r="J1212" s="2" t="s">
        <v>2886</v>
      </c>
      <c r="K1212" s="2" t="s">
        <v>1261</v>
      </c>
      <c r="L1212" s="2" t="s">
        <v>6119</v>
      </c>
      <c r="M1212" s="2" t="s">
        <v>1606</v>
      </c>
      <c r="N1212" s="32">
        <v>999002762</v>
      </c>
      <c r="O1212" s="2">
        <v>373676</v>
      </c>
      <c r="P1212" s="2" t="s">
        <v>6120</v>
      </c>
      <c r="Q1212" s="2" t="s">
        <v>1240</v>
      </c>
      <c r="R1212" s="2">
        <v>159</v>
      </c>
      <c r="S1212" s="2">
        <v>7</v>
      </c>
      <c r="T1212" s="2" t="s">
        <v>6121</v>
      </c>
      <c r="U1212" s="2" t="s">
        <v>281</v>
      </c>
      <c r="V1212" s="2" t="s">
        <v>1240</v>
      </c>
      <c r="W1212" s="2" t="s">
        <v>302</v>
      </c>
      <c r="X1212" s="42">
        <v>8882</v>
      </c>
      <c r="Y1212" s="2" t="s">
        <v>281</v>
      </c>
    </row>
    <row r="1213" spans="6:25" x14ac:dyDescent="0.2">
      <c r="F1213" s="2">
        <v>8</v>
      </c>
      <c r="G1213" s="2" t="s">
        <v>3487</v>
      </c>
      <c r="H1213" s="2" t="s">
        <v>2888</v>
      </c>
      <c r="I1213" s="2" t="s">
        <v>3488</v>
      </c>
      <c r="J1213" s="2" t="s">
        <v>2886</v>
      </c>
      <c r="K1213" s="2" t="s">
        <v>1261</v>
      </c>
      <c r="L1213" s="2" t="s">
        <v>281</v>
      </c>
      <c r="M1213" s="2" t="s">
        <v>6122</v>
      </c>
      <c r="N1213" s="32">
        <v>999960729</v>
      </c>
      <c r="O1213" s="2">
        <v>225423</v>
      </c>
      <c r="P1213" s="2" t="s">
        <v>6123</v>
      </c>
      <c r="Q1213" s="2" t="s">
        <v>1240</v>
      </c>
      <c r="R1213" s="2">
        <v>159</v>
      </c>
      <c r="S1213" s="2">
        <v>5.0999999999999996</v>
      </c>
      <c r="T1213" s="2" t="s">
        <v>6123</v>
      </c>
      <c r="U1213" s="2" t="s">
        <v>281</v>
      </c>
      <c r="V1213" s="2" t="s">
        <v>1240</v>
      </c>
      <c r="W1213" s="2" t="s">
        <v>302</v>
      </c>
      <c r="X1213" s="42">
        <v>8882</v>
      </c>
      <c r="Y1213" s="2" t="s">
        <v>281</v>
      </c>
    </row>
    <row r="1214" spans="6:25" x14ac:dyDescent="0.2">
      <c r="F1214" s="2">
        <v>8</v>
      </c>
      <c r="G1214" s="2" t="s">
        <v>3487</v>
      </c>
      <c r="H1214" s="2" t="s">
        <v>2888</v>
      </c>
      <c r="I1214" s="2" t="s">
        <v>3488</v>
      </c>
      <c r="J1214" s="2" t="s">
        <v>2886</v>
      </c>
      <c r="K1214" s="2" t="s">
        <v>1261</v>
      </c>
      <c r="L1214" s="2" t="s">
        <v>15327</v>
      </c>
      <c r="M1214" s="2" t="s">
        <v>15328</v>
      </c>
      <c r="N1214" s="32">
        <v>999003797</v>
      </c>
      <c r="O1214" s="2">
        <v>377915</v>
      </c>
      <c r="P1214" s="2" t="s">
        <v>15329</v>
      </c>
      <c r="Q1214" s="2" t="s">
        <v>1240</v>
      </c>
      <c r="R1214" s="2">
        <v>162</v>
      </c>
      <c r="S1214" s="2">
        <v>3</v>
      </c>
      <c r="T1214" s="2" t="s">
        <v>15329</v>
      </c>
      <c r="U1214" s="2" t="s">
        <v>281</v>
      </c>
      <c r="V1214" s="2" t="s">
        <v>1240</v>
      </c>
      <c r="W1214" s="2" t="s">
        <v>302</v>
      </c>
      <c r="X1214" s="42">
        <v>8882</v>
      </c>
      <c r="Y1214" s="2" t="s">
        <v>281</v>
      </c>
    </row>
    <row r="1215" spans="6:25" x14ac:dyDescent="0.2">
      <c r="F1215" s="2">
        <v>8</v>
      </c>
      <c r="G1215" s="2" t="s">
        <v>3487</v>
      </c>
      <c r="H1215" s="2" t="s">
        <v>2888</v>
      </c>
      <c r="I1215" s="2" t="s">
        <v>3488</v>
      </c>
      <c r="J1215" s="2" t="s">
        <v>2886</v>
      </c>
      <c r="K1215" s="2" t="s">
        <v>1261</v>
      </c>
      <c r="L1215" s="2" t="s">
        <v>6124</v>
      </c>
      <c r="M1215" s="2" t="s">
        <v>1779</v>
      </c>
      <c r="N1215" s="32">
        <v>999959761</v>
      </c>
      <c r="O1215" s="2">
        <v>225335</v>
      </c>
      <c r="P1215" s="2" t="s">
        <v>6125</v>
      </c>
      <c r="Q1215" s="2" t="s">
        <v>1240</v>
      </c>
      <c r="R1215" s="2">
        <v>162</v>
      </c>
      <c r="S1215" s="2">
        <v>18</v>
      </c>
      <c r="T1215" s="2" t="s">
        <v>6126</v>
      </c>
      <c r="U1215" s="2" t="s">
        <v>281</v>
      </c>
      <c r="V1215" s="2" t="s">
        <v>1240</v>
      </c>
      <c r="W1215" s="2" t="s">
        <v>302</v>
      </c>
      <c r="X1215" s="42">
        <v>8882</v>
      </c>
      <c r="Y1215" s="2" t="s">
        <v>281</v>
      </c>
    </row>
    <row r="1216" spans="6:25" x14ac:dyDescent="0.2">
      <c r="F1216" s="2">
        <v>8</v>
      </c>
      <c r="G1216" s="2" t="s">
        <v>3487</v>
      </c>
      <c r="H1216" s="2" t="s">
        <v>2888</v>
      </c>
      <c r="I1216" s="2" t="s">
        <v>3488</v>
      </c>
      <c r="J1216" s="2" t="s">
        <v>2886</v>
      </c>
      <c r="K1216" s="2" t="s">
        <v>1261</v>
      </c>
      <c r="L1216" s="2" t="s">
        <v>6127</v>
      </c>
      <c r="M1216" s="2" t="s">
        <v>4055</v>
      </c>
      <c r="N1216" s="32">
        <v>999960322</v>
      </c>
      <c r="O1216" s="2">
        <v>225386</v>
      </c>
      <c r="P1216" s="2" t="s">
        <v>6128</v>
      </c>
      <c r="Q1216" s="2" t="s">
        <v>1240</v>
      </c>
      <c r="R1216" s="2">
        <v>159</v>
      </c>
      <c r="S1216" s="2">
        <v>17</v>
      </c>
      <c r="T1216" s="2" t="s">
        <v>6129</v>
      </c>
      <c r="U1216" s="2" t="s">
        <v>281</v>
      </c>
      <c r="V1216" s="2" t="s">
        <v>1240</v>
      </c>
      <c r="W1216" s="2" t="s">
        <v>302</v>
      </c>
      <c r="X1216" s="42">
        <v>8882</v>
      </c>
      <c r="Y1216" s="2" t="s">
        <v>281</v>
      </c>
    </row>
    <row r="1217" spans="6:25" x14ac:dyDescent="0.2">
      <c r="F1217" s="2">
        <v>8</v>
      </c>
      <c r="G1217" s="2" t="s">
        <v>3487</v>
      </c>
      <c r="H1217" s="2" t="s">
        <v>2888</v>
      </c>
      <c r="I1217" s="2" t="s">
        <v>3488</v>
      </c>
      <c r="J1217" s="2" t="s">
        <v>2886</v>
      </c>
      <c r="K1217" s="2" t="s">
        <v>1261</v>
      </c>
      <c r="L1217" s="2" t="s">
        <v>6130</v>
      </c>
      <c r="M1217" s="2" t="s">
        <v>6131</v>
      </c>
      <c r="N1217" s="32">
        <v>999960652</v>
      </c>
      <c r="O1217" s="2">
        <v>225416</v>
      </c>
      <c r="P1217" s="2" t="s">
        <v>6132</v>
      </c>
      <c r="Q1217" s="2" t="s">
        <v>1240</v>
      </c>
      <c r="R1217" s="2">
        <v>158</v>
      </c>
      <c r="S1217" s="2">
        <v>18</v>
      </c>
      <c r="T1217" s="2" t="s">
        <v>6132</v>
      </c>
      <c r="U1217" s="2" t="s">
        <v>281</v>
      </c>
      <c r="V1217" s="2" t="s">
        <v>1240</v>
      </c>
      <c r="W1217" s="2" t="s">
        <v>302</v>
      </c>
      <c r="X1217" s="42">
        <v>8882</v>
      </c>
      <c r="Y1217" s="2">
        <v>2030</v>
      </c>
    </row>
    <row r="1218" spans="6:25" x14ac:dyDescent="0.2">
      <c r="F1218" s="2">
        <v>8</v>
      </c>
      <c r="G1218" s="2" t="s">
        <v>3487</v>
      </c>
      <c r="H1218" s="2" t="s">
        <v>2888</v>
      </c>
      <c r="I1218" s="2" t="s">
        <v>3488</v>
      </c>
      <c r="J1218" s="2" t="s">
        <v>2886</v>
      </c>
      <c r="K1218" s="2" t="s">
        <v>1261</v>
      </c>
      <c r="L1218" s="2" t="s">
        <v>2410</v>
      </c>
      <c r="M1218" s="2" t="s">
        <v>2744</v>
      </c>
      <c r="N1218" s="32">
        <v>999936210</v>
      </c>
      <c r="O1218" s="2">
        <v>223211</v>
      </c>
      <c r="P1218" s="2" t="s">
        <v>6133</v>
      </c>
      <c r="Q1218" s="2" t="s">
        <v>1240</v>
      </c>
      <c r="R1218" s="2">
        <v>161</v>
      </c>
      <c r="S1218" s="2">
        <v>21.01</v>
      </c>
      <c r="T1218" s="2" t="s">
        <v>3547</v>
      </c>
      <c r="U1218" s="2" t="s">
        <v>281</v>
      </c>
      <c r="V1218" s="2" t="s">
        <v>1240</v>
      </c>
      <c r="W1218" s="2" t="s">
        <v>302</v>
      </c>
      <c r="X1218" s="42">
        <v>8882</v>
      </c>
      <c r="Y1218" s="2" t="s">
        <v>281</v>
      </c>
    </row>
    <row r="1219" spans="6:25" x14ac:dyDescent="0.2">
      <c r="F1219" s="2">
        <v>8</v>
      </c>
      <c r="G1219" s="2" t="s">
        <v>3487</v>
      </c>
      <c r="H1219" s="2" t="s">
        <v>2888</v>
      </c>
      <c r="I1219" s="2" t="s">
        <v>3488</v>
      </c>
      <c r="J1219" s="2" t="s">
        <v>2886</v>
      </c>
      <c r="K1219" s="2" t="s">
        <v>1261</v>
      </c>
      <c r="L1219" s="2" t="s">
        <v>15411</v>
      </c>
      <c r="M1219" s="2" t="s">
        <v>15412</v>
      </c>
      <c r="N1219" s="32">
        <v>999003823</v>
      </c>
      <c r="O1219" s="2">
        <v>378017</v>
      </c>
      <c r="P1219" s="2" t="s">
        <v>6001</v>
      </c>
      <c r="Q1219" s="2" t="s">
        <v>1240</v>
      </c>
      <c r="R1219" s="2">
        <v>160</v>
      </c>
      <c r="S1219" s="2">
        <v>18</v>
      </c>
      <c r="T1219" s="2" t="s">
        <v>6001</v>
      </c>
      <c r="U1219" s="2" t="s">
        <v>281</v>
      </c>
      <c r="V1219" s="2" t="s">
        <v>1240</v>
      </c>
      <c r="W1219" s="2" t="s">
        <v>302</v>
      </c>
      <c r="X1219" s="42">
        <v>8882</v>
      </c>
      <c r="Y1219" s="2" t="s">
        <v>281</v>
      </c>
    </row>
    <row r="1220" spans="6:25" x14ac:dyDescent="0.2">
      <c r="F1220" s="2">
        <v>8</v>
      </c>
      <c r="G1220" s="2" t="s">
        <v>3487</v>
      </c>
      <c r="H1220" s="2" t="s">
        <v>2888</v>
      </c>
      <c r="I1220" s="2" t="s">
        <v>3488</v>
      </c>
      <c r="J1220" s="2" t="s">
        <v>2886</v>
      </c>
      <c r="K1220" s="2" t="s">
        <v>1261</v>
      </c>
      <c r="L1220" s="2" t="s">
        <v>281</v>
      </c>
      <c r="M1220" s="2" t="s">
        <v>6134</v>
      </c>
      <c r="N1220" s="32">
        <v>999959849</v>
      </c>
      <c r="O1220" s="2">
        <v>225343</v>
      </c>
      <c r="P1220" s="2" t="s">
        <v>6135</v>
      </c>
      <c r="Q1220" s="2" t="s">
        <v>1240</v>
      </c>
      <c r="R1220" s="2">
        <v>163</v>
      </c>
      <c r="S1220" s="2">
        <v>4</v>
      </c>
      <c r="T1220" s="2" t="s">
        <v>6135</v>
      </c>
      <c r="U1220" s="2" t="s">
        <v>281</v>
      </c>
      <c r="V1220" s="2" t="s">
        <v>1240</v>
      </c>
      <c r="W1220" s="2" t="s">
        <v>302</v>
      </c>
      <c r="X1220" s="42">
        <v>8882</v>
      </c>
      <c r="Y1220" s="2" t="s">
        <v>281</v>
      </c>
    </row>
    <row r="1221" spans="6:25" x14ac:dyDescent="0.2">
      <c r="F1221" s="2">
        <v>8</v>
      </c>
      <c r="G1221" s="2" t="s">
        <v>3487</v>
      </c>
      <c r="H1221" s="2" t="s">
        <v>2888</v>
      </c>
      <c r="I1221" s="2" t="s">
        <v>3488</v>
      </c>
      <c r="J1221" s="2" t="s">
        <v>2886</v>
      </c>
      <c r="K1221" s="2" t="s">
        <v>1261</v>
      </c>
      <c r="L1221" s="2" t="s">
        <v>2624</v>
      </c>
      <c r="M1221" s="2" t="s">
        <v>2625</v>
      </c>
      <c r="N1221" s="32">
        <v>999003188</v>
      </c>
      <c r="O1221" s="2">
        <v>375432</v>
      </c>
      <c r="P1221" s="2" t="s">
        <v>2623</v>
      </c>
      <c r="Q1221" s="2" t="s">
        <v>1240</v>
      </c>
      <c r="R1221" s="2">
        <v>160</v>
      </c>
      <c r="S1221" s="2">
        <v>23</v>
      </c>
      <c r="T1221" s="2" t="s">
        <v>2623</v>
      </c>
      <c r="U1221" s="2" t="s">
        <v>281</v>
      </c>
      <c r="V1221" s="2" t="s">
        <v>1240</v>
      </c>
      <c r="W1221" s="2" t="s">
        <v>302</v>
      </c>
      <c r="X1221" s="42">
        <v>8882</v>
      </c>
      <c r="Y1221" s="2" t="s">
        <v>281</v>
      </c>
    </row>
    <row r="1222" spans="6:25" x14ac:dyDescent="0.2">
      <c r="F1222" s="2">
        <v>8</v>
      </c>
      <c r="G1222" s="2" t="s">
        <v>3487</v>
      </c>
      <c r="H1222" s="2" t="s">
        <v>2888</v>
      </c>
      <c r="I1222" s="2" t="s">
        <v>3488</v>
      </c>
      <c r="J1222" s="2" t="s">
        <v>2886</v>
      </c>
      <c r="K1222" s="2" t="s">
        <v>1261</v>
      </c>
      <c r="L1222" s="2" t="s">
        <v>6136</v>
      </c>
      <c r="M1222" s="2" t="s">
        <v>6137</v>
      </c>
      <c r="N1222" s="32">
        <v>999002831</v>
      </c>
      <c r="O1222" s="2">
        <v>373997</v>
      </c>
      <c r="P1222" s="2" t="s">
        <v>6138</v>
      </c>
      <c r="Q1222" s="2" t="s">
        <v>1240</v>
      </c>
      <c r="R1222" s="2">
        <v>163</v>
      </c>
      <c r="S1222" s="2">
        <v>9</v>
      </c>
      <c r="T1222" s="2" t="s">
        <v>6138</v>
      </c>
      <c r="U1222" s="2" t="s">
        <v>281</v>
      </c>
      <c r="V1222" s="2" t="s">
        <v>1240</v>
      </c>
      <c r="W1222" s="2" t="s">
        <v>302</v>
      </c>
      <c r="X1222" s="42">
        <v>8882</v>
      </c>
      <c r="Y1222" s="2" t="s">
        <v>281</v>
      </c>
    </row>
    <row r="1223" spans="6:25" x14ac:dyDescent="0.2">
      <c r="F1223" s="2">
        <v>8</v>
      </c>
      <c r="G1223" s="2" t="s">
        <v>3487</v>
      </c>
      <c r="H1223" s="2" t="s">
        <v>2888</v>
      </c>
      <c r="I1223" s="2" t="s">
        <v>3488</v>
      </c>
      <c r="J1223" s="2" t="s">
        <v>2886</v>
      </c>
      <c r="K1223" s="2" t="s">
        <v>1261</v>
      </c>
      <c r="L1223" s="2" t="s">
        <v>1742</v>
      </c>
      <c r="M1223" s="2" t="s">
        <v>5765</v>
      </c>
      <c r="N1223" s="32">
        <v>999920337</v>
      </c>
      <c r="O1223" s="2">
        <v>221787</v>
      </c>
      <c r="P1223" s="2" t="s">
        <v>6139</v>
      </c>
      <c r="Q1223" s="2" t="s">
        <v>1240</v>
      </c>
      <c r="R1223" s="2">
        <v>158</v>
      </c>
      <c r="S1223" s="2">
        <v>18</v>
      </c>
      <c r="T1223" s="2" t="s">
        <v>6139</v>
      </c>
      <c r="U1223" s="2" t="s">
        <v>281</v>
      </c>
      <c r="V1223" s="2" t="s">
        <v>1240</v>
      </c>
      <c r="W1223" s="2" t="s">
        <v>302</v>
      </c>
      <c r="X1223" s="42">
        <v>8882</v>
      </c>
      <c r="Y1223" s="2" t="s">
        <v>281</v>
      </c>
    </row>
    <row r="1224" spans="6:25" x14ac:dyDescent="0.2">
      <c r="F1224" s="2">
        <v>8</v>
      </c>
      <c r="G1224" s="2" t="s">
        <v>3487</v>
      </c>
      <c r="H1224" s="2" t="s">
        <v>2888</v>
      </c>
      <c r="I1224" s="2" t="s">
        <v>3488</v>
      </c>
      <c r="J1224" s="2" t="s">
        <v>2886</v>
      </c>
      <c r="K1224" s="2" t="s">
        <v>1261</v>
      </c>
      <c r="M1224" s="2" t="s">
        <v>6140</v>
      </c>
      <c r="N1224" s="32">
        <v>999003594</v>
      </c>
      <c r="O1224" s="2">
        <v>377084</v>
      </c>
      <c r="P1224" s="2" t="s">
        <v>6141</v>
      </c>
      <c r="Q1224" s="2" t="s">
        <v>1240</v>
      </c>
      <c r="R1224" s="2">
        <v>158</v>
      </c>
      <c r="S1224" s="2">
        <v>25</v>
      </c>
      <c r="T1224" s="2" t="s">
        <v>6141</v>
      </c>
      <c r="U1224" s="2" t="s">
        <v>281</v>
      </c>
      <c r="V1224" s="2" t="s">
        <v>1240</v>
      </c>
      <c r="W1224" s="2" t="s">
        <v>302</v>
      </c>
      <c r="X1224" s="42">
        <v>8882</v>
      </c>
      <c r="Y1224" s="2" t="s">
        <v>281</v>
      </c>
    </row>
    <row r="1225" spans="6:25" x14ac:dyDescent="0.2">
      <c r="F1225" s="2">
        <v>8</v>
      </c>
      <c r="G1225" s="2" t="s">
        <v>3487</v>
      </c>
      <c r="H1225" s="2" t="s">
        <v>2888</v>
      </c>
      <c r="I1225" s="2" t="s">
        <v>3488</v>
      </c>
      <c r="J1225" s="2" t="s">
        <v>2886</v>
      </c>
      <c r="K1225" s="2" t="s">
        <v>1261</v>
      </c>
      <c r="L1225" s="2" t="s">
        <v>6142</v>
      </c>
      <c r="M1225" s="2" t="s">
        <v>6143</v>
      </c>
      <c r="N1225" s="32">
        <v>999927861</v>
      </c>
      <c r="O1225" s="2">
        <v>222462</v>
      </c>
      <c r="P1225" s="2" t="s">
        <v>6144</v>
      </c>
      <c r="Q1225" s="2" t="s">
        <v>1240</v>
      </c>
      <c r="R1225" s="2">
        <v>163</v>
      </c>
      <c r="S1225" s="2">
        <v>15</v>
      </c>
      <c r="T1225" s="2" t="s">
        <v>6144</v>
      </c>
      <c r="U1225" s="2" t="s">
        <v>281</v>
      </c>
      <c r="V1225" s="2" t="s">
        <v>1240</v>
      </c>
      <c r="W1225" s="2" t="s">
        <v>302</v>
      </c>
      <c r="X1225" s="42">
        <v>8882</v>
      </c>
      <c r="Y1225" s="2" t="s">
        <v>281</v>
      </c>
    </row>
    <row r="1226" spans="6:25" x14ac:dyDescent="0.2">
      <c r="F1226" s="2">
        <v>8</v>
      </c>
      <c r="G1226" s="2" t="s">
        <v>3487</v>
      </c>
      <c r="H1226" s="2" t="s">
        <v>2888</v>
      </c>
      <c r="I1226" s="2" t="s">
        <v>3488</v>
      </c>
      <c r="J1226" s="2" t="s">
        <v>2886</v>
      </c>
      <c r="K1226" s="2" t="s">
        <v>1261</v>
      </c>
      <c r="L1226" s="2" t="s">
        <v>1354</v>
      </c>
      <c r="M1226" s="2" t="s">
        <v>6145</v>
      </c>
      <c r="N1226" s="32">
        <v>999920722</v>
      </c>
      <c r="O1226" s="2">
        <v>221822</v>
      </c>
      <c r="P1226" s="2" t="s">
        <v>6146</v>
      </c>
      <c r="Q1226" s="2" t="s">
        <v>1240</v>
      </c>
      <c r="R1226" s="2">
        <v>158</v>
      </c>
      <c r="S1226" s="2">
        <v>27</v>
      </c>
      <c r="T1226" s="2" t="s">
        <v>6146</v>
      </c>
      <c r="U1226" s="2" t="s">
        <v>281</v>
      </c>
      <c r="V1226" s="2" t="s">
        <v>1240</v>
      </c>
      <c r="W1226" s="2" t="s">
        <v>302</v>
      </c>
      <c r="X1226" s="42">
        <v>8882</v>
      </c>
      <c r="Y1226" s="2" t="s">
        <v>281</v>
      </c>
    </row>
    <row r="1227" spans="6:25" x14ac:dyDescent="0.2">
      <c r="F1227" s="2">
        <v>8</v>
      </c>
      <c r="G1227" s="2" t="s">
        <v>3487</v>
      </c>
      <c r="H1227" s="2" t="s">
        <v>2888</v>
      </c>
      <c r="I1227" s="2" t="s">
        <v>3488</v>
      </c>
      <c r="J1227" s="2" t="s">
        <v>2886</v>
      </c>
      <c r="K1227" s="2" t="s">
        <v>1261</v>
      </c>
      <c r="L1227" s="2" t="s">
        <v>281</v>
      </c>
      <c r="M1227" s="2" t="s">
        <v>6147</v>
      </c>
      <c r="N1227" s="32">
        <v>999959959</v>
      </c>
      <c r="O1227" s="2">
        <v>225353</v>
      </c>
      <c r="P1227" s="2" t="s">
        <v>6148</v>
      </c>
      <c r="Q1227" s="2" t="s">
        <v>1240</v>
      </c>
      <c r="R1227" s="2">
        <v>161</v>
      </c>
      <c r="S1227" s="2">
        <v>26</v>
      </c>
      <c r="T1227" s="2" t="s">
        <v>6148</v>
      </c>
      <c r="U1227" s="2" t="s">
        <v>281</v>
      </c>
      <c r="V1227" s="2" t="s">
        <v>1240</v>
      </c>
      <c r="W1227" s="2" t="s">
        <v>302</v>
      </c>
      <c r="X1227" s="42">
        <v>8882</v>
      </c>
      <c r="Y1227" s="2" t="s">
        <v>281</v>
      </c>
    </row>
    <row r="1228" spans="6:25" x14ac:dyDescent="0.2">
      <c r="F1228" s="2">
        <v>8</v>
      </c>
      <c r="G1228" s="2" t="s">
        <v>3487</v>
      </c>
      <c r="H1228" s="2" t="s">
        <v>2888</v>
      </c>
      <c r="I1228" s="2" t="s">
        <v>3488</v>
      </c>
      <c r="J1228" s="2" t="s">
        <v>2886</v>
      </c>
      <c r="K1228" s="2" t="s">
        <v>1261</v>
      </c>
      <c r="L1228" s="2" t="s">
        <v>6150</v>
      </c>
      <c r="M1228" s="2" t="s">
        <v>1732</v>
      </c>
      <c r="N1228" s="32">
        <v>999002910</v>
      </c>
      <c r="O1228" s="2">
        <v>374302</v>
      </c>
      <c r="P1228" s="2" t="s">
        <v>6151</v>
      </c>
      <c r="Q1228" s="2" t="s">
        <v>1240</v>
      </c>
      <c r="R1228" s="2">
        <v>161</v>
      </c>
      <c r="S1228" s="2">
        <v>19</v>
      </c>
      <c r="T1228" s="2" t="s">
        <v>6151</v>
      </c>
      <c r="U1228" s="2" t="s">
        <v>281</v>
      </c>
      <c r="V1228" s="2" t="s">
        <v>1240</v>
      </c>
      <c r="W1228" s="2" t="s">
        <v>302</v>
      </c>
      <c r="X1228" s="42">
        <v>8882</v>
      </c>
      <c r="Y1228" s="2" t="s">
        <v>281</v>
      </c>
    </row>
    <row r="1229" spans="6:25" x14ac:dyDescent="0.2">
      <c r="F1229" s="2">
        <v>8</v>
      </c>
      <c r="G1229" s="2" t="s">
        <v>3487</v>
      </c>
      <c r="H1229" s="2" t="s">
        <v>2888</v>
      </c>
      <c r="I1229" s="2" t="s">
        <v>3488</v>
      </c>
      <c r="J1229" s="2" t="s">
        <v>2886</v>
      </c>
      <c r="K1229" s="2" t="s">
        <v>1261</v>
      </c>
      <c r="L1229" s="2" t="s">
        <v>6152</v>
      </c>
      <c r="M1229" s="2" t="s">
        <v>2454</v>
      </c>
      <c r="N1229" s="32">
        <v>999960014</v>
      </c>
      <c r="O1229" s="2">
        <v>225358</v>
      </c>
      <c r="P1229" s="2" t="s">
        <v>6153</v>
      </c>
      <c r="Q1229" s="2" t="s">
        <v>1240</v>
      </c>
      <c r="R1229" s="2">
        <v>160</v>
      </c>
      <c r="S1229" s="2">
        <v>12</v>
      </c>
      <c r="T1229" s="2" t="s">
        <v>6153</v>
      </c>
      <c r="U1229" s="2" t="s">
        <v>281</v>
      </c>
      <c r="V1229" s="2" t="s">
        <v>1240</v>
      </c>
      <c r="W1229" s="2" t="s">
        <v>302</v>
      </c>
      <c r="X1229" s="42">
        <v>8882</v>
      </c>
      <c r="Y1229" s="2" t="s">
        <v>281</v>
      </c>
    </row>
    <row r="1230" spans="6:25" x14ac:dyDescent="0.2">
      <c r="F1230" s="2">
        <v>8</v>
      </c>
      <c r="G1230" s="2" t="s">
        <v>3487</v>
      </c>
      <c r="H1230" s="2" t="s">
        <v>2888</v>
      </c>
      <c r="I1230" s="2" t="s">
        <v>3488</v>
      </c>
      <c r="J1230" s="2" t="s">
        <v>2886</v>
      </c>
      <c r="K1230" s="2" t="s">
        <v>1261</v>
      </c>
      <c r="L1230" s="2" t="s">
        <v>281</v>
      </c>
      <c r="M1230" s="2" t="s">
        <v>6154</v>
      </c>
      <c r="N1230" s="32">
        <v>999960366</v>
      </c>
      <c r="O1230" s="2">
        <v>225390</v>
      </c>
      <c r="P1230" s="2" t="s">
        <v>6155</v>
      </c>
      <c r="Q1230" s="2" t="s">
        <v>1240</v>
      </c>
      <c r="R1230" s="2">
        <v>159</v>
      </c>
      <c r="S1230" s="2">
        <v>16</v>
      </c>
      <c r="T1230" s="2" t="s">
        <v>6155</v>
      </c>
      <c r="U1230" s="2" t="s">
        <v>281</v>
      </c>
      <c r="V1230" s="2" t="s">
        <v>1240</v>
      </c>
      <c r="W1230" s="2" t="s">
        <v>302</v>
      </c>
      <c r="X1230" s="42">
        <v>8882</v>
      </c>
      <c r="Y1230" s="2" t="s">
        <v>281</v>
      </c>
    </row>
    <row r="1231" spans="6:25" x14ac:dyDescent="0.2">
      <c r="F1231" s="2">
        <v>8</v>
      </c>
      <c r="G1231" s="2" t="s">
        <v>3487</v>
      </c>
      <c r="H1231" s="2" t="s">
        <v>2888</v>
      </c>
      <c r="I1231" s="2" t="s">
        <v>3488</v>
      </c>
      <c r="J1231" s="2" t="s">
        <v>2886</v>
      </c>
      <c r="K1231" s="2" t="s">
        <v>1261</v>
      </c>
      <c r="L1231" s="2" t="s">
        <v>281</v>
      </c>
      <c r="M1231" s="2" t="s">
        <v>6156</v>
      </c>
      <c r="N1231" s="32">
        <v>999922493</v>
      </c>
      <c r="O1231" s="2">
        <v>221981</v>
      </c>
      <c r="P1231" s="2" t="s">
        <v>6157</v>
      </c>
      <c r="Q1231" s="2" t="s">
        <v>1240</v>
      </c>
      <c r="R1231" s="2">
        <v>162</v>
      </c>
      <c r="S1231" s="2">
        <v>15</v>
      </c>
      <c r="T1231" s="2" t="s">
        <v>1952</v>
      </c>
      <c r="U1231" s="2" t="s">
        <v>281</v>
      </c>
      <c r="V1231" s="2" t="s">
        <v>1240</v>
      </c>
      <c r="W1231" s="2" t="s">
        <v>302</v>
      </c>
      <c r="X1231" s="42">
        <v>8882</v>
      </c>
      <c r="Y1231" s="2" t="s">
        <v>281</v>
      </c>
    </row>
    <row r="1232" spans="6:25" x14ac:dyDescent="0.2">
      <c r="F1232" s="2">
        <v>8</v>
      </c>
      <c r="G1232" s="2" t="s">
        <v>3487</v>
      </c>
      <c r="H1232" s="2" t="s">
        <v>2888</v>
      </c>
      <c r="I1232" s="2" t="s">
        <v>3488</v>
      </c>
      <c r="J1232" s="2" t="s">
        <v>2886</v>
      </c>
      <c r="K1232" s="2" t="s">
        <v>1261</v>
      </c>
      <c r="L1232" s="2" t="s">
        <v>6158</v>
      </c>
      <c r="M1232" s="2" t="s">
        <v>6159</v>
      </c>
      <c r="N1232" s="32">
        <v>999960278</v>
      </c>
      <c r="O1232" s="2">
        <v>225382</v>
      </c>
      <c r="P1232" s="2" t="s">
        <v>6160</v>
      </c>
      <c r="Q1232" s="2" t="s">
        <v>1240</v>
      </c>
      <c r="R1232" s="2">
        <v>160</v>
      </c>
      <c r="S1232" s="2">
        <v>8.1999999999999993</v>
      </c>
      <c r="T1232" s="2" t="s">
        <v>6161</v>
      </c>
      <c r="U1232" s="2" t="s">
        <v>281</v>
      </c>
      <c r="V1232" s="2" t="s">
        <v>1240</v>
      </c>
      <c r="W1232" s="2" t="s">
        <v>302</v>
      </c>
      <c r="X1232" s="42">
        <v>8882</v>
      </c>
      <c r="Y1232" s="2" t="s">
        <v>281</v>
      </c>
    </row>
    <row r="1233" spans="6:25" x14ac:dyDescent="0.2">
      <c r="F1233" s="2">
        <v>8</v>
      </c>
      <c r="G1233" s="2" t="s">
        <v>3487</v>
      </c>
      <c r="H1233" s="2" t="s">
        <v>2888</v>
      </c>
      <c r="I1233" s="2" t="s">
        <v>3488</v>
      </c>
      <c r="J1233" s="2" t="s">
        <v>2886</v>
      </c>
      <c r="K1233" s="2" t="s">
        <v>1261</v>
      </c>
      <c r="L1233" s="2" t="s">
        <v>6162</v>
      </c>
      <c r="M1233" s="2" t="s">
        <v>5315</v>
      </c>
      <c r="N1233" s="32">
        <v>999959629</v>
      </c>
      <c r="O1233" s="2">
        <v>225323</v>
      </c>
      <c r="P1233" s="2" t="s">
        <v>6163</v>
      </c>
      <c r="Q1233" s="2" t="s">
        <v>1240</v>
      </c>
      <c r="R1233" s="2">
        <v>163</v>
      </c>
      <c r="S1233" s="2">
        <v>18</v>
      </c>
      <c r="T1233" s="2" t="s">
        <v>6163</v>
      </c>
      <c r="U1233" s="2" t="s">
        <v>281</v>
      </c>
      <c r="V1233" s="2" t="s">
        <v>1240</v>
      </c>
      <c r="W1233" s="2" t="s">
        <v>302</v>
      </c>
      <c r="X1233" s="42">
        <v>8882</v>
      </c>
      <c r="Y1233" s="2" t="s">
        <v>281</v>
      </c>
    </row>
    <row r="1234" spans="6:25" x14ac:dyDescent="0.2">
      <c r="F1234" s="2">
        <v>8</v>
      </c>
      <c r="G1234" s="2" t="s">
        <v>3487</v>
      </c>
      <c r="H1234" s="2" t="s">
        <v>2888</v>
      </c>
      <c r="I1234" s="2" t="s">
        <v>3488</v>
      </c>
      <c r="J1234" s="2" t="s">
        <v>2886</v>
      </c>
      <c r="K1234" s="2" t="s">
        <v>1261</v>
      </c>
      <c r="L1234" s="2" t="s">
        <v>6162</v>
      </c>
      <c r="M1234" s="2" t="s">
        <v>5315</v>
      </c>
      <c r="N1234" s="32">
        <v>999959640</v>
      </c>
      <c r="O1234" s="2">
        <v>225324</v>
      </c>
      <c r="P1234" s="2" t="s">
        <v>6163</v>
      </c>
      <c r="Q1234" s="2" t="s">
        <v>1240</v>
      </c>
      <c r="R1234" s="2">
        <v>163</v>
      </c>
      <c r="S1234" s="2">
        <v>18</v>
      </c>
      <c r="T1234" s="2" t="s">
        <v>6163</v>
      </c>
      <c r="U1234" s="2" t="s">
        <v>281</v>
      </c>
      <c r="V1234" s="2" t="s">
        <v>1240</v>
      </c>
      <c r="W1234" s="2" t="s">
        <v>302</v>
      </c>
      <c r="X1234" s="42">
        <v>8882</v>
      </c>
      <c r="Y1234" s="2" t="s">
        <v>281</v>
      </c>
    </row>
    <row r="1235" spans="6:25" x14ac:dyDescent="0.2">
      <c r="F1235" s="2">
        <v>8</v>
      </c>
      <c r="G1235" s="2" t="s">
        <v>3487</v>
      </c>
      <c r="H1235" s="2" t="s">
        <v>2888</v>
      </c>
      <c r="I1235" s="2" t="s">
        <v>3488</v>
      </c>
      <c r="J1235" s="2" t="s">
        <v>2886</v>
      </c>
      <c r="K1235" s="2" t="s">
        <v>1261</v>
      </c>
      <c r="L1235" s="2" t="s">
        <v>6164</v>
      </c>
      <c r="M1235" s="2" t="s">
        <v>6165</v>
      </c>
      <c r="N1235" s="32">
        <v>999003081</v>
      </c>
      <c r="O1235" s="2">
        <v>375104</v>
      </c>
      <c r="P1235" s="2" t="s">
        <v>6166</v>
      </c>
      <c r="Q1235" s="2" t="s">
        <v>1240</v>
      </c>
      <c r="R1235" s="2">
        <v>158</v>
      </c>
      <c r="S1235" s="2">
        <v>27</v>
      </c>
      <c r="T1235" s="2" t="s">
        <v>6166</v>
      </c>
      <c r="U1235" s="2" t="s">
        <v>281</v>
      </c>
      <c r="V1235" s="2" t="s">
        <v>1240</v>
      </c>
      <c r="W1235" s="2" t="s">
        <v>302</v>
      </c>
      <c r="X1235" s="42">
        <v>8882</v>
      </c>
      <c r="Y1235" s="2" t="s">
        <v>281</v>
      </c>
    </row>
    <row r="1236" spans="6:25" x14ac:dyDescent="0.2">
      <c r="F1236" s="2">
        <v>8</v>
      </c>
      <c r="G1236" s="2" t="s">
        <v>3487</v>
      </c>
      <c r="H1236" s="2" t="s">
        <v>2888</v>
      </c>
      <c r="I1236" s="2" t="s">
        <v>3488</v>
      </c>
      <c r="J1236" s="2" t="s">
        <v>2886</v>
      </c>
      <c r="K1236" s="2" t="s">
        <v>1261</v>
      </c>
      <c r="L1236" s="2" t="s">
        <v>6167</v>
      </c>
      <c r="M1236" s="2" t="s">
        <v>6168</v>
      </c>
      <c r="N1236" s="32">
        <v>999959585</v>
      </c>
      <c r="O1236" s="2">
        <v>225319</v>
      </c>
      <c r="P1236" s="2" t="s">
        <v>6169</v>
      </c>
      <c r="Q1236" s="2" t="s">
        <v>1240</v>
      </c>
      <c r="R1236" s="2">
        <v>163</v>
      </c>
      <c r="S1236" s="2">
        <v>13</v>
      </c>
      <c r="T1236" s="2" t="s">
        <v>6169</v>
      </c>
      <c r="U1236" s="2" t="s">
        <v>281</v>
      </c>
      <c r="V1236" s="2" t="s">
        <v>1240</v>
      </c>
      <c r="W1236" s="2" t="s">
        <v>302</v>
      </c>
      <c r="X1236" s="42">
        <v>8882</v>
      </c>
      <c r="Y1236" s="2" t="s">
        <v>281</v>
      </c>
    </row>
    <row r="1237" spans="6:25" x14ac:dyDescent="0.2">
      <c r="F1237" s="2">
        <v>8</v>
      </c>
      <c r="G1237" s="2" t="s">
        <v>3487</v>
      </c>
      <c r="H1237" s="2" t="s">
        <v>2888</v>
      </c>
      <c r="I1237" s="2" t="s">
        <v>3488</v>
      </c>
      <c r="J1237" s="2" t="s">
        <v>2886</v>
      </c>
      <c r="K1237" s="2" t="s">
        <v>1261</v>
      </c>
      <c r="L1237" s="2" t="s">
        <v>1354</v>
      </c>
      <c r="M1237" s="2" t="s">
        <v>6170</v>
      </c>
      <c r="N1237" s="32">
        <v>999960883</v>
      </c>
      <c r="O1237" s="2">
        <v>225437</v>
      </c>
      <c r="P1237" s="2" t="s">
        <v>6171</v>
      </c>
      <c r="Q1237" s="2" t="s">
        <v>1240</v>
      </c>
      <c r="R1237" s="2">
        <v>158</v>
      </c>
      <c r="S1237" s="2">
        <v>26.1</v>
      </c>
      <c r="T1237" s="2" t="s">
        <v>6171</v>
      </c>
      <c r="U1237" s="2" t="s">
        <v>281</v>
      </c>
      <c r="V1237" s="2" t="s">
        <v>1240</v>
      </c>
      <c r="W1237" s="2" t="s">
        <v>302</v>
      </c>
      <c r="X1237" s="42">
        <v>8882</v>
      </c>
      <c r="Y1237" s="2" t="s">
        <v>281</v>
      </c>
    </row>
    <row r="1238" spans="6:25" x14ac:dyDescent="0.2">
      <c r="F1238" s="2">
        <v>8</v>
      </c>
      <c r="G1238" s="2" t="s">
        <v>3487</v>
      </c>
      <c r="H1238" s="2" t="s">
        <v>2888</v>
      </c>
      <c r="I1238" s="2" t="s">
        <v>3488</v>
      </c>
      <c r="J1238" s="2" t="s">
        <v>2886</v>
      </c>
      <c r="K1238" s="2" t="s">
        <v>1261</v>
      </c>
      <c r="L1238" s="2" t="s">
        <v>6172</v>
      </c>
      <c r="M1238" s="2" t="s">
        <v>6173</v>
      </c>
      <c r="N1238" s="32">
        <v>999002868</v>
      </c>
      <c r="O1238" s="2">
        <v>374092</v>
      </c>
      <c r="P1238" s="2" t="s">
        <v>6174</v>
      </c>
      <c r="Q1238" s="2" t="s">
        <v>1240</v>
      </c>
      <c r="R1238" s="2">
        <v>163</v>
      </c>
      <c r="S1238" s="2">
        <v>20.010000000000002</v>
      </c>
      <c r="T1238" s="2" t="s">
        <v>6174</v>
      </c>
      <c r="U1238" s="2" t="s">
        <v>281</v>
      </c>
      <c r="V1238" s="2" t="s">
        <v>1240</v>
      </c>
      <c r="W1238" s="2" t="s">
        <v>302</v>
      </c>
      <c r="X1238" s="42">
        <v>8882</v>
      </c>
      <c r="Y1238" s="2" t="s">
        <v>281</v>
      </c>
    </row>
    <row r="1239" spans="6:25" x14ac:dyDescent="0.2">
      <c r="F1239" s="2">
        <v>8</v>
      </c>
      <c r="G1239" s="2" t="s">
        <v>3487</v>
      </c>
      <c r="H1239" s="2" t="s">
        <v>2888</v>
      </c>
      <c r="I1239" s="2" t="s">
        <v>3488</v>
      </c>
      <c r="J1239" s="2" t="s">
        <v>2886</v>
      </c>
      <c r="K1239" s="2" t="s">
        <v>1261</v>
      </c>
      <c r="L1239" s="2" t="s">
        <v>1966</v>
      </c>
      <c r="M1239" s="2" t="s">
        <v>1967</v>
      </c>
      <c r="N1239" s="32">
        <v>999002760</v>
      </c>
      <c r="O1239" s="2">
        <v>373671</v>
      </c>
      <c r="P1239" s="2" t="s">
        <v>1964</v>
      </c>
      <c r="Q1239" s="2" t="s">
        <v>1240</v>
      </c>
      <c r="R1239" s="2">
        <v>162</v>
      </c>
      <c r="S1239" s="2">
        <v>3.1</v>
      </c>
      <c r="T1239" s="2" t="s">
        <v>1964</v>
      </c>
      <c r="U1239" s="2" t="s">
        <v>281</v>
      </c>
      <c r="V1239" s="2" t="s">
        <v>1240</v>
      </c>
      <c r="W1239" s="2" t="s">
        <v>302</v>
      </c>
      <c r="X1239" s="42">
        <v>8882</v>
      </c>
      <c r="Y1239" s="2" t="s">
        <v>281</v>
      </c>
    </row>
    <row r="1240" spans="6:25" x14ac:dyDescent="0.2">
      <c r="F1240" s="2">
        <v>8</v>
      </c>
      <c r="G1240" s="2" t="s">
        <v>3487</v>
      </c>
      <c r="H1240" s="2" t="s">
        <v>2888</v>
      </c>
      <c r="I1240" s="2" t="s">
        <v>3488</v>
      </c>
      <c r="J1240" s="2" t="s">
        <v>2886</v>
      </c>
      <c r="K1240" s="2" t="s">
        <v>1261</v>
      </c>
      <c r="L1240" s="2" t="s">
        <v>6175</v>
      </c>
      <c r="M1240" s="2" t="s">
        <v>6176</v>
      </c>
      <c r="N1240" s="32">
        <v>999003641</v>
      </c>
      <c r="O1240" s="2">
        <v>377250</v>
      </c>
      <c r="P1240" s="2" t="s">
        <v>6177</v>
      </c>
      <c r="Q1240" s="2" t="s">
        <v>1240</v>
      </c>
      <c r="R1240" s="2">
        <v>160</v>
      </c>
      <c r="S1240" s="2">
        <v>6</v>
      </c>
      <c r="T1240" s="2" t="s">
        <v>6177</v>
      </c>
      <c r="U1240" s="2" t="s">
        <v>281</v>
      </c>
      <c r="V1240" s="2" t="s">
        <v>1240</v>
      </c>
      <c r="W1240" s="2" t="s">
        <v>302</v>
      </c>
      <c r="X1240" s="42">
        <v>8882</v>
      </c>
      <c r="Y1240" s="2" t="s">
        <v>281</v>
      </c>
    </row>
    <row r="1241" spans="6:25" x14ac:dyDescent="0.2">
      <c r="F1241" s="2">
        <v>8</v>
      </c>
      <c r="G1241" s="2" t="s">
        <v>3487</v>
      </c>
      <c r="H1241" s="2" t="s">
        <v>2888</v>
      </c>
      <c r="I1241" s="2" t="s">
        <v>3488</v>
      </c>
      <c r="J1241" s="2" t="s">
        <v>2886</v>
      </c>
      <c r="K1241" s="2" t="s">
        <v>1261</v>
      </c>
      <c r="L1241" s="2" t="s">
        <v>6178</v>
      </c>
      <c r="M1241" s="2" t="s">
        <v>6179</v>
      </c>
      <c r="N1241" s="32">
        <v>999959673</v>
      </c>
      <c r="O1241" s="2">
        <v>225327</v>
      </c>
      <c r="P1241" s="2" t="s">
        <v>6180</v>
      </c>
      <c r="Q1241" s="2" t="s">
        <v>1240</v>
      </c>
      <c r="R1241" s="2">
        <v>163</v>
      </c>
      <c r="S1241" s="2">
        <v>21</v>
      </c>
      <c r="T1241" s="2" t="s">
        <v>6181</v>
      </c>
      <c r="U1241" s="2" t="s">
        <v>281</v>
      </c>
      <c r="V1241" s="2" t="s">
        <v>1240</v>
      </c>
      <c r="W1241" s="2" t="s">
        <v>302</v>
      </c>
      <c r="X1241" s="42">
        <v>8882</v>
      </c>
      <c r="Y1241" s="2" t="s">
        <v>281</v>
      </c>
    </row>
    <row r="1242" spans="6:25" x14ac:dyDescent="0.2">
      <c r="F1242" s="2">
        <v>8</v>
      </c>
      <c r="G1242" s="2" t="s">
        <v>3487</v>
      </c>
      <c r="H1242" s="2" t="s">
        <v>2888</v>
      </c>
      <c r="I1242" s="2" t="s">
        <v>3488</v>
      </c>
      <c r="J1242" s="2" t="s">
        <v>2886</v>
      </c>
      <c r="K1242" s="2" t="s">
        <v>1261</v>
      </c>
      <c r="L1242" s="2" t="s">
        <v>2425</v>
      </c>
      <c r="M1242" s="2" t="s">
        <v>6182</v>
      </c>
      <c r="N1242" s="32">
        <v>999959783</v>
      </c>
      <c r="O1242" s="2">
        <v>225337</v>
      </c>
      <c r="P1242" s="2" t="s">
        <v>6183</v>
      </c>
      <c r="Q1242" s="2" t="s">
        <v>1240</v>
      </c>
      <c r="R1242" s="2">
        <v>162</v>
      </c>
      <c r="S1242" s="2">
        <v>16</v>
      </c>
      <c r="T1242" s="2" t="s">
        <v>6183</v>
      </c>
      <c r="U1242" s="2" t="s">
        <v>281</v>
      </c>
      <c r="V1242" s="2" t="s">
        <v>1240</v>
      </c>
      <c r="W1242" s="2" t="s">
        <v>302</v>
      </c>
      <c r="X1242" s="42">
        <v>8882</v>
      </c>
      <c r="Y1242" s="2" t="s">
        <v>281</v>
      </c>
    </row>
    <row r="1243" spans="6:25" x14ac:dyDescent="0.2">
      <c r="F1243" s="2">
        <v>8</v>
      </c>
      <c r="G1243" s="2" t="s">
        <v>3487</v>
      </c>
      <c r="H1243" s="2" t="s">
        <v>2888</v>
      </c>
      <c r="I1243" s="2" t="s">
        <v>3488</v>
      </c>
      <c r="J1243" s="2" t="s">
        <v>2886</v>
      </c>
      <c r="K1243" s="2" t="s">
        <v>1261</v>
      </c>
      <c r="L1243" s="2" t="s">
        <v>6184</v>
      </c>
      <c r="M1243" s="2" t="s">
        <v>6185</v>
      </c>
      <c r="N1243" s="32">
        <v>999002216</v>
      </c>
      <c r="O1243" s="2">
        <v>371502</v>
      </c>
      <c r="P1243" s="2" t="s">
        <v>6186</v>
      </c>
      <c r="Q1243" s="2" t="s">
        <v>1240</v>
      </c>
      <c r="R1243" s="2">
        <v>159</v>
      </c>
      <c r="S1243" s="2">
        <v>9</v>
      </c>
      <c r="T1243" s="2" t="s">
        <v>6186</v>
      </c>
      <c r="U1243" s="2" t="s">
        <v>281</v>
      </c>
      <c r="V1243" s="2" t="s">
        <v>1240</v>
      </c>
      <c r="W1243" s="2" t="s">
        <v>302</v>
      </c>
      <c r="X1243" s="42">
        <v>8882</v>
      </c>
      <c r="Y1243" s="2" t="s">
        <v>281</v>
      </c>
    </row>
    <row r="1244" spans="6:25" x14ac:dyDescent="0.2">
      <c r="F1244" s="2">
        <v>8</v>
      </c>
      <c r="G1244" s="2" t="s">
        <v>3487</v>
      </c>
      <c r="H1244" s="2" t="s">
        <v>2888</v>
      </c>
      <c r="I1244" s="2" t="s">
        <v>3488</v>
      </c>
      <c r="J1244" s="2" t="s">
        <v>2886</v>
      </c>
      <c r="K1244" s="2" t="s">
        <v>1261</v>
      </c>
      <c r="L1244" s="2" t="s">
        <v>2270</v>
      </c>
      <c r="M1244" s="2" t="s">
        <v>6187</v>
      </c>
      <c r="N1244" s="32">
        <v>999001194</v>
      </c>
      <c r="O1244" s="2">
        <v>366994</v>
      </c>
      <c r="P1244" s="2" t="s">
        <v>6188</v>
      </c>
      <c r="Q1244" s="2" t="s">
        <v>1240</v>
      </c>
      <c r="R1244" s="2">
        <v>158</v>
      </c>
      <c r="S1244" s="2">
        <v>15</v>
      </c>
      <c r="T1244" s="2" t="s">
        <v>6189</v>
      </c>
      <c r="U1244" s="2" t="s">
        <v>281</v>
      </c>
      <c r="V1244" s="2" t="s">
        <v>6190</v>
      </c>
      <c r="W1244" s="2" t="s">
        <v>302</v>
      </c>
      <c r="X1244" s="42">
        <v>8854</v>
      </c>
      <c r="Y1244" s="2" t="s">
        <v>281</v>
      </c>
    </row>
    <row r="1245" spans="6:25" x14ac:dyDescent="0.2">
      <c r="F1245" s="2">
        <v>8</v>
      </c>
      <c r="G1245" s="2" t="s">
        <v>3487</v>
      </c>
      <c r="H1245" s="2" t="s">
        <v>2888</v>
      </c>
      <c r="I1245" s="2" t="s">
        <v>3488</v>
      </c>
      <c r="J1245" s="2" t="s">
        <v>2886</v>
      </c>
      <c r="K1245" s="2" t="s">
        <v>1261</v>
      </c>
      <c r="L1245" s="2" t="s">
        <v>1818</v>
      </c>
      <c r="M1245" s="2" t="s">
        <v>6191</v>
      </c>
      <c r="N1245" s="32">
        <v>999920909</v>
      </c>
      <c r="O1245" s="2">
        <v>221839</v>
      </c>
      <c r="P1245" s="2" t="s">
        <v>6192</v>
      </c>
      <c r="Q1245" s="2" t="s">
        <v>1240</v>
      </c>
      <c r="R1245" s="2">
        <v>160</v>
      </c>
      <c r="S1245" s="2">
        <v>11</v>
      </c>
      <c r="T1245" s="2" t="s">
        <v>6192</v>
      </c>
      <c r="U1245" s="2" t="s">
        <v>281</v>
      </c>
      <c r="V1245" s="2" t="s">
        <v>1240</v>
      </c>
      <c r="W1245" s="2" t="s">
        <v>302</v>
      </c>
      <c r="X1245" s="42">
        <v>8882</v>
      </c>
      <c r="Y1245" s="2" t="s">
        <v>281</v>
      </c>
    </row>
    <row r="1246" spans="6:25" x14ac:dyDescent="0.2">
      <c r="F1246" s="2">
        <v>8</v>
      </c>
      <c r="G1246" s="2" t="s">
        <v>3487</v>
      </c>
      <c r="H1246" s="2" t="s">
        <v>2888</v>
      </c>
      <c r="I1246" s="2" t="s">
        <v>3488</v>
      </c>
      <c r="J1246" s="2" t="s">
        <v>2886</v>
      </c>
      <c r="K1246" s="2" t="s">
        <v>1261</v>
      </c>
      <c r="L1246" s="2" t="s">
        <v>6193</v>
      </c>
      <c r="M1246" s="2" t="s">
        <v>6194</v>
      </c>
      <c r="N1246" s="32">
        <v>999003166</v>
      </c>
      <c r="O1246" s="2">
        <v>375359</v>
      </c>
      <c r="P1246" s="2" t="s">
        <v>6195</v>
      </c>
      <c r="Q1246" s="2" t="s">
        <v>1240</v>
      </c>
      <c r="R1246" s="2">
        <v>158</v>
      </c>
      <c r="S1246" s="2">
        <v>30</v>
      </c>
      <c r="T1246" s="2" t="s">
        <v>6195</v>
      </c>
      <c r="U1246" s="2" t="s">
        <v>281</v>
      </c>
      <c r="V1246" s="2" t="s">
        <v>1240</v>
      </c>
      <c r="W1246" s="2" t="s">
        <v>302</v>
      </c>
      <c r="X1246" s="42">
        <v>8882</v>
      </c>
      <c r="Y1246" s="2" t="s">
        <v>281</v>
      </c>
    </row>
    <row r="1247" spans="6:25" x14ac:dyDescent="0.2">
      <c r="F1247" s="2">
        <v>8</v>
      </c>
      <c r="G1247" s="2" t="s">
        <v>3487</v>
      </c>
      <c r="H1247" s="2" t="s">
        <v>2888</v>
      </c>
      <c r="I1247" s="2" t="s">
        <v>3488</v>
      </c>
      <c r="J1247" s="2" t="s">
        <v>2886</v>
      </c>
      <c r="K1247" s="2" t="s">
        <v>1261</v>
      </c>
      <c r="L1247" s="2" t="s">
        <v>6196</v>
      </c>
      <c r="M1247" s="2" t="s">
        <v>6197</v>
      </c>
      <c r="N1247" s="32">
        <v>999934164</v>
      </c>
      <c r="O1247" s="2">
        <v>223027</v>
      </c>
      <c r="P1247" s="2" t="s">
        <v>6198</v>
      </c>
      <c r="Q1247" s="2" t="s">
        <v>1240</v>
      </c>
      <c r="R1247" s="2">
        <v>158</v>
      </c>
      <c r="S1247" s="2">
        <v>23</v>
      </c>
      <c r="T1247" s="2" t="s">
        <v>6198</v>
      </c>
      <c r="U1247" s="2" t="s">
        <v>281</v>
      </c>
      <c r="V1247" s="2" t="s">
        <v>1240</v>
      </c>
      <c r="W1247" s="2" t="s">
        <v>302</v>
      </c>
      <c r="X1247" s="42">
        <v>8882</v>
      </c>
      <c r="Y1247" s="2" t="s">
        <v>281</v>
      </c>
    </row>
    <row r="1248" spans="6:25" x14ac:dyDescent="0.2">
      <c r="F1248" s="2">
        <v>8</v>
      </c>
      <c r="G1248" s="2" t="s">
        <v>3487</v>
      </c>
      <c r="H1248" s="2" t="s">
        <v>2888</v>
      </c>
      <c r="I1248" s="2" t="s">
        <v>3488</v>
      </c>
      <c r="J1248" s="2" t="s">
        <v>2886</v>
      </c>
      <c r="K1248" s="2" t="s">
        <v>1261</v>
      </c>
      <c r="L1248" s="2" t="s">
        <v>1863</v>
      </c>
      <c r="M1248" s="2" t="s">
        <v>1864</v>
      </c>
      <c r="N1248" s="32">
        <v>999002647</v>
      </c>
      <c r="O1248" s="2">
        <v>373185</v>
      </c>
      <c r="P1248" s="2" t="s">
        <v>1861</v>
      </c>
      <c r="Q1248" s="2" t="s">
        <v>1240</v>
      </c>
      <c r="R1248" s="2">
        <v>162</v>
      </c>
      <c r="S1248" s="2">
        <v>8</v>
      </c>
      <c r="T1248" s="2" t="s">
        <v>1861</v>
      </c>
      <c r="U1248" s="2" t="s">
        <v>281</v>
      </c>
      <c r="V1248" s="2" t="s">
        <v>1240</v>
      </c>
      <c r="W1248" s="2" t="s">
        <v>302</v>
      </c>
      <c r="X1248" s="42">
        <v>8882</v>
      </c>
      <c r="Y1248" s="2" t="s">
        <v>281</v>
      </c>
    </row>
    <row r="1249" spans="6:25" x14ac:dyDescent="0.2">
      <c r="F1249" s="2">
        <v>8</v>
      </c>
      <c r="G1249" s="2" t="s">
        <v>3487</v>
      </c>
      <c r="H1249" s="2" t="s">
        <v>2888</v>
      </c>
      <c r="I1249" s="2" t="s">
        <v>3488</v>
      </c>
      <c r="J1249" s="2" t="s">
        <v>2886</v>
      </c>
      <c r="K1249" s="2" t="s">
        <v>1261</v>
      </c>
      <c r="L1249" s="2" t="s">
        <v>6199</v>
      </c>
      <c r="M1249" s="2" t="s">
        <v>6200</v>
      </c>
      <c r="N1249" s="32">
        <v>999001834</v>
      </c>
      <c r="O1249" s="2">
        <v>370020</v>
      </c>
      <c r="P1249" s="2" t="s">
        <v>6201</v>
      </c>
      <c r="Q1249" s="2" t="s">
        <v>1240</v>
      </c>
      <c r="R1249" s="2">
        <v>163</v>
      </c>
      <c r="S1249" s="2">
        <v>23</v>
      </c>
      <c r="T1249" s="2" t="s">
        <v>6201</v>
      </c>
      <c r="U1249" s="2" t="s">
        <v>281</v>
      </c>
      <c r="V1249" s="2" t="s">
        <v>1240</v>
      </c>
      <c r="W1249" s="2" t="s">
        <v>302</v>
      </c>
      <c r="X1249" s="42">
        <v>8882</v>
      </c>
      <c r="Y1249" s="2" t="s">
        <v>281</v>
      </c>
    </row>
    <row r="1250" spans="6:25" x14ac:dyDescent="0.2">
      <c r="F1250" s="2">
        <v>8</v>
      </c>
      <c r="G1250" s="2" t="s">
        <v>3487</v>
      </c>
      <c r="H1250" s="2" t="s">
        <v>2888</v>
      </c>
      <c r="I1250" s="2" t="s">
        <v>3488</v>
      </c>
      <c r="J1250" s="2" t="s">
        <v>2886</v>
      </c>
      <c r="K1250" s="2" t="s">
        <v>1261</v>
      </c>
      <c r="L1250" s="2" t="s">
        <v>6202</v>
      </c>
      <c r="M1250" s="2" t="s">
        <v>6203</v>
      </c>
      <c r="N1250" s="32">
        <v>999960311</v>
      </c>
      <c r="O1250" s="2">
        <v>225385</v>
      </c>
      <c r="P1250" s="2" t="s">
        <v>6204</v>
      </c>
      <c r="Q1250" s="2" t="s">
        <v>1240</v>
      </c>
      <c r="R1250" s="2">
        <v>160</v>
      </c>
      <c r="S1250" s="2">
        <v>14</v>
      </c>
      <c r="T1250" s="2" t="s">
        <v>6204</v>
      </c>
      <c r="U1250" s="2" t="s">
        <v>281</v>
      </c>
      <c r="V1250" s="2" t="s">
        <v>1240</v>
      </c>
      <c r="W1250" s="2" t="s">
        <v>302</v>
      </c>
      <c r="X1250" s="42">
        <v>8882</v>
      </c>
      <c r="Y1250" s="2" t="s">
        <v>281</v>
      </c>
    </row>
    <row r="1251" spans="6:25" x14ac:dyDescent="0.2">
      <c r="F1251" s="2">
        <v>8</v>
      </c>
      <c r="G1251" s="2" t="s">
        <v>3487</v>
      </c>
      <c r="H1251" s="2" t="s">
        <v>2888</v>
      </c>
      <c r="I1251" s="2" t="s">
        <v>3488</v>
      </c>
      <c r="J1251" s="2" t="s">
        <v>2886</v>
      </c>
      <c r="K1251" s="2" t="s">
        <v>1261</v>
      </c>
      <c r="L1251" s="2" t="s">
        <v>6205</v>
      </c>
      <c r="M1251" s="2" t="s">
        <v>6206</v>
      </c>
      <c r="N1251" s="32">
        <v>999002218</v>
      </c>
      <c r="O1251" s="2">
        <v>371509</v>
      </c>
      <c r="P1251" s="2" t="s">
        <v>6207</v>
      </c>
      <c r="Q1251" s="2" t="s">
        <v>1240</v>
      </c>
      <c r="R1251" s="2">
        <v>159</v>
      </c>
      <c r="S1251" s="2">
        <v>9</v>
      </c>
      <c r="T1251" s="2" t="s">
        <v>6207</v>
      </c>
      <c r="U1251" s="2" t="s">
        <v>281</v>
      </c>
      <c r="V1251" s="2" t="s">
        <v>1240</v>
      </c>
      <c r="W1251" s="2" t="s">
        <v>302</v>
      </c>
      <c r="X1251" s="42">
        <v>8882</v>
      </c>
      <c r="Y1251" s="2" t="s">
        <v>281</v>
      </c>
    </row>
    <row r="1252" spans="6:25" x14ac:dyDescent="0.2">
      <c r="F1252" s="2">
        <v>8</v>
      </c>
      <c r="G1252" s="2" t="s">
        <v>3487</v>
      </c>
      <c r="H1252" s="2" t="s">
        <v>2888</v>
      </c>
      <c r="I1252" s="2" t="s">
        <v>3488</v>
      </c>
      <c r="J1252" s="2" t="s">
        <v>2886</v>
      </c>
      <c r="K1252" s="2" t="s">
        <v>1261</v>
      </c>
      <c r="L1252" s="2" t="s">
        <v>1884</v>
      </c>
      <c r="M1252" s="2" t="s">
        <v>1885</v>
      </c>
      <c r="N1252" s="32">
        <v>999960476</v>
      </c>
      <c r="O1252" s="2">
        <v>225400</v>
      </c>
      <c r="P1252" s="2" t="s">
        <v>1883</v>
      </c>
      <c r="Q1252" s="2" t="s">
        <v>1240</v>
      </c>
      <c r="R1252" s="2">
        <v>161</v>
      </c>
      <c r="S1252" s="2">
        <v>16</v>
      </c>
      <c r="T1252" s="2" t="s">
        <v>1886</v>
      </c>
      <c r="U1252" s="2" t="s">
        <v>281</v>
      </c>
      <c r="V1252" s="2" t="s">
        <v>1887</v>
      </c>
      <c r="W1252" s="2" t="s">
        <v>302</v>
      </c>
      <c r="X1252" s="42">
        <v>8817</v>
      </c>
      <c r="Y1252" s="2" t="s">
        <v>281</v>
      </c>
    </row>
    <row r="1253" spans="6:25" x14ac:dyDescent="0.2">
      <c r="F1253" s="2">
        <v>8</v>
      </c>
      <c r="G1253" s="2" t="s">
        <v>3487</v>
      </c>
      <c r="H1253" s="2" t="s">
        <v>2888</v>
      </c>
      <c r="I1253" s="2" t="s">
        <v>3488</v>
      </c>
      <c r="J1253" s="2" t="s">
        <v>2886</v>
      </c>
      <c r="K1253" s="2" t="s">
        <v>1261</v>
      </c>
      <c r="L1253" s="2" t="s">
        <v>1884</v>
      </c>
      <c r="M1253" s="2" t="s">
        <v>1885</v>
      </c>
      <c r="N1253" s="32">
        <v>999960487</v>
      </c>
      <c r="O1253" s="2">
        <v>225401</v>
      </c>
      <c r="P1253" s="2" t="s">
        <v>6208</v>
      </c>
      <c r="Q1253" s="2" t="s">
        <v>1240</v>
      </c>
      <c r="R1253" s="2">
        <v>161</v>
      </c>
      <c r="S1253" s="2">
        <v>15</v>
      </c>
      <c r="T1253" s="2" t="s">
        <v>1886</v>
      </c>
      <c r="U1253" s="2" t="s">
        <v>281</v>
      </c>
      <c r="V1253" s="2" t="s">
        <v>1887</v>
      </c>
      <c r="W1253" s="2" t="s">
        <v>302</v>
      </c>
      <c r="X1253" s="42">
        <v>8817</v>
      </c>
      <c r="Y1253" s="2" t="s">
        <v>281</v>
      </c>
    </row>
    <row r="1254" spans="6:25" x14ac:dyDescent="0.2">
      <c r="F1254" s="2">
        <v>8</v>
      </c>
      <c r="G1254" s="2" t="s">
        <v>3487</v>
      </c>
      <c r="H1254" s="2" t="s">
        <v>2888</v>
      </c>
      <c r="I1254" s="2" t="s">
        <v>3488</v>
      </c>
      <c r="J1254" s="2" t="s">
        <v>2886</v>
      </c>
      <c r="K1254" s="2" t="s">
        <v>1261</v>
      </c>
      <c r="L1254" s="2" t="s">
        <v>6209</v>
      </c>
      <c r="M1254" s="2" t="s">
        <v>6210</v>
      </c>
      <c r="N1254" s="32">
        <v>999961158</v>
      </c>
      <c r="O1254" s="2">
        <v>225462</v>
      </c>
      <c r="P1254" s="2" t="s">
        <v>6211</v>
      </c>
      <c r="Q1254" s="2" t="s">
        <v>1240</v>
      </c>
      <c r="R1254" s="2">
        <v>160</v>
      </c>
      <c r="S1254" s="2">
        <v>7</v>
      </c>
      <c r="T1254" s="2" t="s">
        <v>6212</v>
      </c>
      <c r="U1254" s="2" t="s">
        <v>281</v>
      </c>
      <c r="V1254" s="2" t="s">
        <v>6213</v>
      </c>
      <c r="W1254" s="2" t="s">
        <v>302</v>
      </c>
      <c r="X1254" s="42">
        <v>8055</v>
      </c>
      <c r="Y1254" s="2" t="s">
        <v>281</v>
      </c>
    </row>
    <row r="1255" spans="6:25" x14ac:dyDescent="0.2">
      <c r="F1255" s="2">
        <v>8</v>
      </c>
      <c r="G1255" s="2" t="s">
        <v>3487</v>
      </c>
      <c r="H1255" s="2" t="s">
        <v>2888</v>
      </c>
      <c r="I1255" s="2" t="s">
        <v>3488</v>
      </c>
      <c r="J1255" s="2" t="s">
        <v>2886</v>
      </c>
      <c r="K1255" s="2" t="s">
        <v>1261</v>
      </c>
      <c r="L1255" s="2" t="s">
        <v>1328</v>
      </c>
      <c r="M1255" s="2" t="s">
        <v>2079</v>
      </c>
      <c r="N1255" s="32">
        <v>999001540</v>
      </c>
      <c r="O1255" s="2">
        <v>368615</v>
      </c>
      <c r="P1255" s="2" t="s">
        <v>6214</v>
      </c>
      <c r="Q1255" s="2" t="s">
        <v>1240</v>
      </c>
      <c r="R1255" s="2">
        <v>161</v>
      </c>
      <c r="S1255" s="2">
        <v>28</v>
      </c>
      <c r="T1255" s="2" t="s">
        <v>6214</v>
      </c>
      <c r="U1255" s="2" t="s">
        <v>281</v>
      </c>
      <c r="V1255" s="2" t="s">
        <v>1240</v>
      </c>
      <c r="W1255" s="2" t="s">
        <v>302</v>
      </c>
      <c r="X1255" s="42">
        <v>8882</v>
      </c>
      <c r="Y1255" s="2" t="s">
        <v>281</v>
      </c>
    </row>
    <row r="1256" spans="6:25" x14ac:dyDescent="0.2">
      <c r="F1256" s="2">
        <v>8</v>
      </c>
      <c r="G1256" s="2" t="s">
        <v>3487</v>
      </c>
      <c r="H1256" s="2" t="s">
        <v>2888</v>
      </c>
      <c r="I1256" s="2" t="s">
        <v>3488</v>
      </c>
      <c r="J1256" s="2" t="s">
        <v>2886</v>
      </c>
      <c r="K1256" s="2" t="s">
        <v>1261</v>
      </c>
      <c r="L1256" s="2" t="s">
        <v>6215</v>
      </c>
      <c r="M1256" s="2" t="s">
        <v>6216</v>
      </c>
      <c r="N1256" s="32">
        <v>999960773</v>
      </c>
      <c r="O1256" s="2">
        <v>225427</v>
      </c>
      <c r="P1256" s="2" t="s">
        <v>6217</v>
      </c>
      <c r="Q1256" s="2" t="s">
        <v>1240</v>
      </c>
      <c r="R1256" s="2">
        <v>158</v>
      </c>
      <c r="S1256" s="2">
        <v>19.100000000000001</v>
      </c>
      <c r="T1256" s="2" t="s">
        <v>6217</v>
      </c>
      <c r="U1256" s="2" t="s">
        <v>281</v>
      </c>
      <c r="V1256" s="2" t="s">
        <v>1240</v>
      </c>
      <c r="W1256" s="2" t="s">
        <v>302</v>
      </c>
      <c r="X1256" s="42">
        <v>8882</v>
      </c>
      <c r="Y1256" s="2" t="s">
        <v>281</v>
      </c>
    </row>
    <row r="1257" spans="6:25" x14ac:dyDescent="0.2">
      <c r="F1257" s="2">
        <v>8</v>
      </c>
      <c r="G1257" s="2" t="s">
        <v>3487</v>
      </c>
      <c r="H1257" s="2" t="s">
        <v>2888</v>
      </c>
      <c r="I1257" s="2" t="s">
        <v>3488</v>
      </c>
      <c r="J1257" s="2" t="s">
        <v>2886</v>
      </c>
      <c r="K1257" s="2" t="s">
        <v>1261</v>
      </c>
      <c r="L1257" s="2" t="s">
        <v>1628</v>
      </c>
      <c r="M1257" s="2" t="s">
        <v>6218</v>
      </c>
      <c r="N1257" s="32">
        <v>999001629</v>
      </c>
      <c r="O1257" s="2">
        <v>369057</v>
      </c>
      <c r="P1257" s="2" t="s">
        <v>6219</v>
      </c>
      <c r="Q1257" s="2" t="s">
        <v>1240</v>
      </c>
      <c r="R1257" s="2">
        <v>161</v>
      </c>
      <c r="S1257" s="2">
        <v>31</v>
      </c>
      <c r="T1257" s="2" t="s">
        <v>6219</v>
      </c>
      <c r="U1257" s="2" t="s">
        <v>281</v>
      </c>
      <c r="V1257" s="2" t="s">
        <v>1240</v>
      </c>
      <c r="W1257" s="2" t="s">
        <v>302</v>
      </c>
      <c r="X1257" s="42">
        <v>8882</v>
      </c>
      <c r="Y1257" s="2" t="s">
        <v>281</v>
      </c>
    </row>
    <row r="1258" spans="6:25" x14ac:dyDescent="0.2">
      <c r="F1258" s="2">
        <v>8</v>
      </c>
      <c r="G1258" s="2" t="s">
        <v>3487</v>
      </c>
      <c r="H1258" s="2" t="s">
        <v>2888</v>
      </c>
      <c r="I1258" s="2" t="s">
        <v>3488</v>
      </c>
      <c r="J1258" s="2" t="s">
        <v>2886</v>
      </c>
      <c r="K1258" s="2" t="s">
        <v>1261</v>
      </c>
      <c r="L1258" s="2" t="s">
        <v>2538</v>
      </c>
      <c r="M1258" s="2" t="s">
        <v>2539</v>
      </c>
      <c r="N1258" s="32">
        <v>999960047</v>
      </c>
      <c r="O1258" s="2">
        <v>225361</v>
      </c>
      <c r="P1258" s="2" t="s">
        <v>6220</v>
      </c>
      <c r="Q1258" s="2" t="s">
        <v>1240</v>
      </c>
      <c r="R1258" s="2">
        <v>160</v>
      </c>
      <c r="S1258" s="2">
        <v>9</v>
      </c>
      <c r="T1258" s="2" t="s">
        <v>2537</v>
      </c>
      <c r="U1258" s="2" t="s">
        <v>281</v>
      </c>
      <c r="V1258" s="2" t="s">
        <v>1240</v>
      </c>
      <c r="W1258" s="2" t="s">
        <v>302</v>
      </c>
      <c r="X1258" s="42">
        <v>8882</v>
      </c>
      <c r="Y1258" s="2" t="s">
        <v>281</v>
      </c>
    </row>
    <row r="1259" spans="6:25" x14ac:dyDescent="0.2">
      <c r="F1259" s="2">
        <v>8</v>
      </c>
      <c r="G1259" s="2" t="s">
        <v>3487</v>
      </c>
      <c r="H1259" s="2" t="s">
        <v>2888</v>
      </c>
      <c r="I1259" s="2" t="s">
        <v>3488</v>
      </c>
      <c r="J1259" s="2" t="s">
        <v>2886</v>
      </c>
      <c r="K1259" s="2" t="s">
        <v>1261</v>
      </c>
      <c r="L1259" s="2" t="s">
        <v>2538</v>
      </c>
      <c r="M1259" s="2" t="s">
        <v>2539</v>
      </c>
      <c r="N1259" s="32">
        <v>999960058</v>
      </c>
      <c r="O1259" s="2">
        <v>225362</v>
      </c>
      <c r="P1259" s="2" t="s">
        <v>6221</v>
      </c>
      <c r="Q1259" s="2" t="s">
        <v>1240</v>
      </c>
      <c r="R1259" s="2">
        <v>160</v>
      </c>
      <c r="S1259" s="2">
        <v>9</v>
      </c>
      <c r="T1259" s="2" t="s">
        <v>2537</v>
      </c>
      <c r="U1259" s="2" t="s">
        <v>281</v>
      </c>
      <c r="V1259" s="2" t="s">
        <v>1240</v>
      </c>
      <c r="W1259" s="2" t="s">
        <v>302</v>
      </c>
      <c r="X1259" s="42">
        <v>8882</v>
      </c>
      <c r="Y1259" s="2" t="s">
        <v>281</v>
      </c>
    </row>
    <row r="1260" spans="6:25" x14ac:dyDescent="0.2">
      <c r="F1260" s="2">
        <v>8</v>
      </c>
      <c r="G1260" s="2" t="s">
        <v>3487</v>
      </c>
      <c r="H1260" s="2" t="s">
        <v>2888</v>
      </c>
      <c r="I1260" s="2" t="s">
        <v>3488</v>
      </c>
      <c r="J1260" s="2" t="s">
        <v>2886</v>
      </c>
      <c r="K1260" s="2" t="s">
        <v>1261</v>
      </c>
      <c r="L1260" s="2" t="s">
        <v>281</v>
      </c>
      <c r="M1260" s="2" t="s">
        <v>6222</v>
      </c>
      <c r="N1260" s="32">
        <v>999960795</v>
      </c>
      <c r="O1260" s="2">
        <v>225429</v>
      </c>
      <c r="P1260" s="2" t="s">
        <v>6223</v>
      </c>
      <c r="Q1260" s="2" t="s">
        <v>1240</v>
      </c>
      <c r="R1260" s="2">
        <v>158</v>
      </c>
      <c r="S1260" s="2">
        <v>20.010000000000002</v>
      </c>
      <c r="T1260" s="2" t="s">
        <v>6224</v>
      </c>
      <c r="U1260" s="2" t="s">
        <v>281</v>
      </c>
      <c r="V1260" s="2" t="s">
        <v>2096</v>
      </c>
      <c r="W1260" s="2" t="s">
        <v>302</v>
      </c>
      <c r="X1260" s="42">
        <v>8831</v>
      </c>
      <c r="Y1260" s="2" t="s">
        <v>281</v>
      </c>
    </row>
    <row r="1261" spans="6:25" x14ac:dyDescent="0.2">
      <c r="F1261" s="2">
        <v>8</v>
      </c>
      <c r="G1261" s="2" t="s">
        <v>3487</v>
      </c>
      <c r="H1261" s="2" t="s">
        <v>2888</v>
      </c>
      <c r="I1261" s="2" t="s">
        <v>3488</v>
      </c>
      <c r="J1261" s="2" t="s">
        <v>2886</v>
      </c>
      <c r="K1261" s="2" t="s">
        <v>1261</v>
      </c>
      <c r="L1261" s="2" t="s">
        <v>6227</v>
      </c>
      <c r="M1261" s="2" t="s">
        <v>6228</v>
      </c>
      <c r="N1261" s="32">
        <v>999924715</v>
      </c>
      <c r="O1261" s="2">
        <v>222181</v>
      </c>
      <c r="P1261" s="2" t="s">
        <v>6229</v>
      </c>
      <c r="Q1261" s="2" t="s">
        <v>1240</v>
      </c>
      <c r="R1261" s="2">
        <v>160</v>
      </c>
      <c r="S1261" s="2">
        <v>4</v>
      </c>
      <c r="T1261" s="2" t="s">
        <v>6229</v>
      </c>
      <c r="U1261" s="2" t="s">
        <v>281</v>
      </c>
      <c r="V1261" s="2" t="s">
        <v>1240</v>
      </c>
      <c r="W1261" s="2" t="s">
        <v>302</v>
      </c>
      <c r="X1261" s="42">
        <v>8882</v>
      </c>
      <c r="Y1261" s="2" t="s">
        <v>281</v>
      </c>
    </row>
    <row r="1262" spans="6:25" x14ac:dyDescent="0.2">
      <c r="F1262" s="2">
        <v>8</v>
      </c>
      <c r="G1262" s="2" t="s">
        <v>3487</v>
      </c>
      <c r="H1262" s="2" t="s">
        <v>2888</v>
      </c>
      <c r="I1262" s="2" t="s">
        <v>3488</v>
      </c>
      <c r="J1262" s="2" t="s">
        <v>2886</v>
      </c>
      <c r="K1262" s="2" t="s">
        <v>1261</v>
      </c>
      <c r="M1262" s="2" t="s">
        <v>6230</v>
      </c>
      <c r="N1262" s="32">
        <v>999003613</v>
      </c>
      <c r="O1262" s="2">
        <v>377133</v>
      </c>
      <c r="P1262" s="2" t="s">
        <v>6231</v>
      </c>
      <c r="Q1262" s="2" t="s">
        <v>1240</v>
      </c>
      <c r="R1262" s="2">
        <v>318</v>
      </c>
      <c r="S1262" s="2">
        <v>2</v>
      </c>
      <c r="T1262" s="2" t="s">
        <v>6231</v>
      </c>
      <c r="U1262" s="2" t="s">
        <v>281</v>
      </c>
      <c r="V1262" s="2" t="s">
        <v>1240</v>
      </c>
      <c r="W1262" s="2" t="s">
        <v>302</v>
      </c>
      <c r="X1262" s="42">
        <v>8882</v>
      </c>
      <c r="Y1262" s="2" t="s">
        <v>281</v>
      </c>
    </row>
    <row r="1263" spans="6:25" x14ac:dyDescent="0.2">
      <c r="F1263" s="2">
        <v>8</v>
      </c>
      <c r="G1263" s="2" t="s">
        <v>3487</v>
      </c>
      <c r="H1263" s="2" t="s">
        <v>2888</v>
      </c>
      <c r="I1263" s="2" t="s">
        <v>3488</v>
      </c>
      <c r="J1263" s="2" t="s">
        <v>2886</v>
      </c>
      <c r="K1263" s="2" t="s">
        <v>1261</v>
      </c>
      <c r="L1263" s="2" t="s">
        <v>6232</v>
      </c>
      <c r="M1263" s="2" t="s">
        <v>4265</v>
      </c>
      <c r="N1263" s="32">
        <v>999001424</v>
      </c>
      <c r="O1263" s="2">
        <v>368101</v>
      </c>
      <c r="P1263" s="2" t="s">
        <v>6233</v>
      </c>
      <c r="Q1263" s="2" t="s">
        <v>1240</v>
      </c>
      <c r="R1263" s="2">
        <v>160</v>
      </c>
      <c r="S1263" s="2">
        <v>8.1</v>
      </c>
      <c r="T1263" s="2" t="s">
        <v>6233</v>
      </c>
      <c r="U1263" s="2" t="s">
        <v>281</v>
      </c>
      <c r="V1263" s="2" t="s">
        <v>1240</v>
      </c>
      <c r="W1263" s="2" t="s">
        <v>302</v>
      </c>
      <c r="X1263" s="42">
        <v>8882</v>
      </c>
      <c r="Y1263" s="2" t="s">
        <v>281</v>
      </c>
    </row>
    <row r="1264" spans="6:25" x14ac:dyDescent="0.2">
      <c r="F1264" s="2">
        <v>8</v>
      </c>
      <c r="G1264" s="2" t="s">
        <v>3487</v>
      </c>
      <c r="H1264" s="2" t="s">
        <v>2888</v>
      </c>
      <c r="I1264" s="2" t="s">
        <v>3488</v>
      </c>
      <c r="J1264" s="2" t="s">
        <v>2886</v>
      </c>
      <c r="K1264" s="2" t="s">
        <v>1261</v>
      </c>
      <c r="M1264" s="2" t="s">
        <v>24214</v>
      </c>
      <c r="N1264" s="32">
        <v>999003842</v>
      </c>
      <c r="O1264" s="2">
        <v>378109</v>
      </c>
      <c r="P1264" s="2" t="s">
        <v>6111</v>
      </c>
      <c r="Q1264" s="2" t="s">
        <v>1240</v>
      </c>
      <c r="R1264" s="2">
        <v>160</v>
      </c>
      <c r="S1264" s="2">
        <v>13</v>
      </c>
      <c r="T1264" s="2" t="s">
        <v>6111</v>
      </c>
      <c r="U1264" s="2" t="s">
        <v>281</v>
      </c>
      <c r="V1264" s="2" t="s">
        <v>1240</v>
      </c>
      <c r="W1264" s="2" t="s">
        <v>302</v>
      </c>
      <c r="X1264" s="42">
        <v>8882</v>
      </c>
      <c r="Y1264" s="2" t="s">
        <v>281</v>
      </c>
    </row>
    <row r="1265" spans="6:25" x14ac:dyDescent="0.2">
      <c r="F1265" s="2">
        <v>8</v>
      </c>
      <c r="G1265" s="2" t="s">
        <v>3487</v>
      </c>
      <c r="H1265" s="2" t="s">
        <v>2888</v>
      </c>
      <c r="I1265" s="2" t="s">
        <v>3488</v>
      </c>
      <c r="J1265" s="2" t="s">
        <v>2886</v>
      </c>
      <c r="K1265" s="2" t="s">
        <v>1261</v>
      </c>
      <c r="M1265" s="2" t="s">
        <v>6234</v>
      </c>
      <c r="N1265" s="32">
        <v>999000116</v>
      </c>
      <c r="O1265" s="2">
        <v>350522</v>
      </c>
      <c r="P1265" s="2" t="s">
        <v>6235</v>
      </c>
      <c r="Q1265" s="2" t="s">
        <v>1240</v>
      </c>
      <c r="R1265" s="2">
        <v>159</v>
      </c>
      <c r="S1265" s="2">
        <v>19</v>
      </c>
      <c r="T1265" s="2" t="s">
        <v>6235</v>
      </c>
      <c r="U1265" s="2" t="s">
        <v>281</v>
      </c>
      <c r="V1265" s="2" t="s">
        <v>1240</v>
      </c>
      <c r="W1265" s="2" t="s">
        <v>302</v>
      </c>
      <c r="X1265" s="42">
        <v>8882</v>
      </c>
      <c r="Y1265" s="2" t="s">
        <v>281</v>
      </c>
    </row>
    <row r="1266" spans="6:25" x14ac:dyDescent="0.2">
      <c r="F1266" s="2">
        <v>8</v>
      </c>
      <c r="G1266" s="2" t="s">
        <v>3487</v>
      </c>
      <c r="H1266" s="2" t="s">
        <v>2888</v>
      </c>
      <c r="I1266" s="2" t="s">
        <v>3488</v>
      </c>
      <c r="J1266" s="2" t="s">
        <v>2886</v>
      </c>
      <c r="K1266" s="2" t="s">
        <v>1261</v>
      </c>
      <c r="L1266" s="2" t="s">
        <v>4055</v>
      </c>
      <c r="M1266" s="2" t="s">
        <v>6236</v>
      </c>
      <c r="N1266" s="32">
        <v>999922317</v>
      </c>
      <c r="O1266" s="2">
        <v>221966</v>
      </c>
      <c r="P1266" s="2" t="s">
        <v>6237</v>
      </c>
      <c r="Q1266" s="2" t="s">
        <v>1240</v>
      </c>
      <c r="R1266" s="2">
        <v>160</v>
      </c>
      <c r="S1266" s="2">
        <v>24</v>
      </c>
      <c r="T1266" s="2" t="s">
        <v>6238</v>
      </c>
      <c r="U1266" s="2" t="s">
        <v>281</v>
      </c>
      <c r="V1266" s="2" t="s">
        <v>1240</v>
      </c>
      <c r="W1266" s="2" t="s">
        <v>302</v>
      </c>
      <c r="X1266" s="42">
        <v>8882</v>
      </c>
      <c r="Y1266" s="2" t="s">
        <v>281</v>
      </c>
    </row>
    <row r="1267" spans="6:25" x14ac:dyDescent="0.2">
      <c r="F1267" s="2">
        <v>8</v>
      </c>
      <c r="G1267" s="2" t="s">
        <v>3487</v>
      </c>
      <c r="H1267" s="2" t="s">
        <v>2888</v>
      </c>
      <c r="I1267" s="2" t="s">
        <v>3488</v>
      </c>
      <c r="J1267" s="2" t="s">
        <v>2886</v>
      </c>
      <c r="K1267" s="2" t="s">
        <v>1261</v>
      </c>
      <c r="L1267" s="2" t="s">
        <v>1329</v>
      </c>
      <c r="M1267" s="2" t="s">
        <v>2283</v>
      </c>
      <c r="N1267" s="32">
        <v>999933042</v>
      </c>
      <c r="O1267" s="2">
        <v>222926</v>
      </c>
      <c r="P1267" s="2" t="s">
        <v>6239</v>
      </c>
      <c r="Q1267" s="2" t="s">
        <v>1240</v>
      </c>
      <c r="R1267" s="2">
        <v>163</v>
      </c>
      <c r="S1267" s="2">
        <v>22</v>
      </c>
      <c r="T1267" s="2" t="s">
        <v>6239</v>
      </c>
      <c r="U1267" s="2" t="s">
        <v>281</v>
      </c>
      <c r="V1267" s="2" t="s">
        <v>1240</v>
      </c>
      <c r="W1267" s="2" t="s">
        <v>302</v>
      </c>
      <c r="X1267" s="42">
        <v>8882</v>
      </c>
      <c r="Y1267" s="2" t="s">
        <v>281</v>
      </c>
    </row>
    <row r="1268" spans="6:25" x14ac:dyDescent="0.2">
      <c r="F1268" s="2">
        <v>8</v>
      </c>
      <c r="G1268" s="2" t="s">
        <v>3487</v>
      </c>
      <c r="H1268" s="2" t="s">
        <v>2888</v>
      </c>
      <c r="I1268" s="2" t="s">
        <v>3488</v>
      </c>
      <c r="J1268" s="2" t="s">
        <v>2886</v>
      </c>
      <c r="K1268" s="2" t="s">
        <v>1261</v>
      </c>
      <c r="L1268" s="2" t="s">
        <v>2282</v>
      </c>
      <c r="M1268" s="2" t="s">
        <v>2283</v>
      </c>
      <c r="N1268" s="32">
        <v>999960113</v>
      </c>
      <c r="O1268" s="2">
        <v>225367</v>
      </c>
      <c r="P1268" s="2" t="s">
        <v>2280</v>
      </c>
      <c r="Q1268" s="2" t="s">
        <v>1240</v>
      </c>
      <c r="R1268" s="2">
        <v>163</v>
      </c>
      <c r="S1268" s="2">
        <v>9.1</v>
      </c>
      <c r="T1268" s="2" t="s">
        <v>2280</v>
      </c>
      <c r="U1268" s="2" t="s">
        <v>281</v>
      </c>
      <c r="V1268" s="2" t="s">
        <v>1240</v>
      </c>
      <c r="W1268" s="2" t="s">
        <v>302</v>
      </c>
      <c r="X1268" s="42">
        <v>8882</v>
      </c>
      <c r="Y1268" s="2">
        <v>2030</v>
      </c>
    </row>
    <row r="1269" spans="6:25" x14ac:dyDescent="0.2">
      <c r="F1269" s="2">
        <v>8</v>
      </c>
      <c r="G1269" s="2" t="s">
        <v>3487</v>
      </c>
      <c r="H1269" s="2" t="s">
        <v>2888</v>
      </c>
      <c r="I1269" s="2" t="s">
        <v>3488</v>
      </c>
      <c r="J1269" s="2" t="s">
        <v>2886</v>
      </c>
      <c r="K1269" s="2" t="s">
        <v>1261</v>
      </c>
      <c r="L1269" s="2" t="s">
        <v>6240</v>
      </c>
      <c r="M1269" s="2" t="s">
        <v>6241</v>
      </c>
      <c r="N1269" s="32">
        <v>999961026</v>
      </c>
      <c r="O1269" s="2">
        <v>225450</v>
      </c>
      <c r="P1269" s="2" t="s">
        <v>6242</v>
      </c>
      <c r="Q1269" s="2" t="s">
        <v>1240</v>
      </c>
      <c r="R1269" s="2">
        <v>320</v>
      </c>
      <c r="S1269" s="2">
        <v>1</v>
      </c>
      <c r="T1269" s="2" t="s">
        <v>6242</v>
      </c>
      <c r="U1269" s="2" t="s">
        <v>281</v>
      </c>
      <c r="V1269" s="2" t="s">
        <v>1240</v>
      </c>
      <c r="W1269" s="2" t="s">
        <v>302</v>
      </c>
      <c r="X1269" s="42">
        <v>8882</v>
      </c>
      <c r="Y1269" s="2">
        <v>2030</v>
      </c>
    </row>
    <row r="1270" spans="6:25" x14ac:dyDescent="0.2">
      <c r="F1270" s="2">
        <v>8</v>
      </c>
      <c r="G1270" s="2" t="s">
        <v>3487</v>
      </c>
      <c r="H1270" s="2" t="s">
        <v>2888</v>
      </c>
      <c r="I1270" s="2" t="s">
        <v>3488</v>
      </c>
      <c r="J1270" s="2" t="s">
        <v>2886</v>
      </c>
      <c r="K1270" s="2" t="s">
        <v>1261</v>
      </c>
      <c r="L1270" s="2" t="s">
        <v>2185</v>
      </c>
      <c r="M1270" s="2" t="s">
        <v>6243</v>
      </c>
      <c r="N1270" s="32">
        <v>999961092</v>
      </c>
      <c r="O1270" s="2">
        <v>225456</v>
      </c>
      <c r="P1270" s="2" t="s">
        <v>2365</v>
      </c>
      <c r="Q1270" s="2" t="s">
        <v>1240</v>
      </c>
      <c r="R1270" s="2">
        <v>318</v>
      </c>
      <c r="S1270" s="2">
        <v>3</v>
      </c>
      <c r="T1270" s="2" t="s">
        <v>6244</v>
      </c>
      <c r="U1270" s="2" t="s">
        <v>281</v>
      </c>
      <c r="V1270" s="2" t="s">
        <v>6245</v>
      </c>
      <c r="W1270" s="2" t="s">
        <v>302</v>
      </c>
      <c r="X1270" s="42">
        <v>8757</v>
      </c>
      <c r="Y1270" s="2" t="s">
        <v>281</v>
      </c>
    </row>
    <row r="1271" spans="6:25" x14ac:dyDescent="0.2">
      <c r="F1271" s="2">
        <v>8</v>
      </c>
      <c r="G1271" s="2" t="s">
        <v>3487</v>
      </c>
      <c r="H1271" s="2" t="s">
        <v>2888</v>
      </c>
      <c r="I1271" s="2" t="s">
        <v>3488</v>
      </c>
      <c r="J1271" s="2" t="s">
        <v>2886</v>
      </c>
      <c r="K1271" s="2" t="s">
        <v>1261</v>
      </c>
      <c r="L1271" s="2" t="s">
        <v>6247</v>
      </c>
      <c r="M1271" s="2" t="s">
        <v>6248</v>
      </c>
      <c r="N1271" s="32">
        <v>999960355</v>
      </c>
      <c r="O1271" s="2">
        <v>225389</v>
      </c>
      <c r="P1271" s="2" t="s">
        <v>6249</v>
      </c>
      <c r="Q1271" s="2" t="s">
        <v>1240</v>
      </c>
      <c r="R1271" s="2">
        <v>159</v>
      </c>
      <c r="S1271" s="2">
        <v>9.1</v>
      </c>
      <c r="T1271" s="2" t="s">
        <v>6249</v>
      </c>
      <c r="U1271" s="2" t="s">
        <v>281</v>
      </c>
      <c r="V1271" s="2" t="s">
        <v>1240</v>
      </c>
      <c r="W1271" s="2" t="s">
        <v>302</v>
      </c>
      <c r="X1271" s="42">
        <v>8882</v>
      </c>
      <c r="Y1271" s="2" t="s">
        <v>281</v>
      </c>
    </row>
    <row r="1272" spans="6:25" x14ac:dyDescent="0.2">
      <c r="F1272" s="2">
        <v>8</v>
      </c>
      <c r="G1272" s="2" t="s">
        <v>3487</v>
      </c>
      <c r="H1272" s="2" t="s">
        <v>2888</v>
      </c>
      <c r="I1272" s="2" t="s">
        <v>3488</v>
      </c>
      <c r="J1272" s="2" t="s">
        <v>2886</v>
      </c>
      <c r="K1272" s="2" t="s">
        <v>1261</v>
      </c>
      <c r="L1272" s="2" t="s">
        <v>281</v>
      </c>
      <c r="M1272" s="2" t="s">
        <v>6250</v>
      </c>
      <c r="N1272" s="32">
        <v>999960630</v>
      </c>
      <c r="O1272" s="2">
        <v>225414</v>
      </c>
      <c r="P1272" s="2" t="s">
        <v>6251</v>
      </c>
      <c r="Q1272" s="2" t="s">
        <v>1240</v>
      </c>
      <c r="R1272" s="2">
        <v>158</v>
      </c>
      <c r="S1272" s="2">
        <v>17</v>
      </c>
      <c r="T1272" s="2" t="s">
        <v>6251</v>
      </c>
      <c r="U1272" s="2" t="s">
        <v>281</v>
      </c>
      <c r="V1272" s="2" t="s">
        <v>1240</v>
      </c>
      <c r="W1272" s="2" t="s">
        <v>302</v>
      </c>
      <c r="X1272" s="42">
        <v>8882</v>
      </c>
      <c r="Y1272" s="2" t="s">
        <v>281</v>
      </c>
    </row>
    <row r="1273" spans="6:25" x14ac:dyDescent="0.2">
      <c r="F1273" s="2">
        <v>8</v>
      </c>
      <c r="G1273" s="2" t="s">
        <v>3487</v>
      </c>
      <c r="H1273" s="2" t="s">
        <v>2888</v>
      </c>
      <c r="I1273" s="2" t="s">
        <v>3488</v>
      </c>
      <c r="J1273" s="2" t="s">
        <v>2886</v>
      </c>
      <c r="K1273" s="2" t="s">
        <v>1261</v>
      </c>
      <c r="M1273" s="2" t="s">
        <v>2366</v>
      </c>
      <c r="N1273" s="32">
        <v>999002676</v>
      </c>
      <c r="O1273" s="2">
        <v>373308</v>
      </c>
      <c r="P1273" s="2" t="s">
        <v>2365</v>
      </c>
      <c r="Q1273" s="2" t="s">
        <v>1240</v>
      </c>
      <c r="R1273" s="2">
        <v>318</v>
      </c>
      <c r="S1273" s="2">
        <v>3</v>
      </c>
      <c r="T1273" s="2" t="s">
        <v>2365</v>
      </c>
      <c r="U1273" s="2" t="s">
        <v>281</v>
      </c>
      <c r="V1273" s="2" t="s">
        <v>1240</v>
      </c>
      <c r="W1273" s="2" t="s">
        <v>302</v>
      </c>
      <c r="X1273" s="42">
        <v>8882</v>
      </c>
      <c r="Y1273" s="2" t="s">
        <v>281</v>
      </c>
    </row>
    <row r="1274" spans="6:25" x14ac:dyDescent="0.2">
      <c r="F1274" s="2">
        <v>8</v>
      </c>
      <c r="G1274" s="2" t="s">
        <v>3487</v>
      </c>
      <c r="H1274" s="2" t="s">
        <v>2888</v>
      </c>
      <c r="I1274" s="2" t="s">
        <v>3488</v>
      </c>
      <c r="J1274" s="2" t="s">
        <v>2886</v>
      </c>
      <c r="K1274" s="2" t="s">
        <v>1261</v>
      </c>
      <c r="L1274" s="2" t="s">
        <v>2270</v>
      </c>
      <c r="M1274" s="2" t="s">
        <v>6252</v>
      </c>
      <c r="N1274" s="32">
        <v>999001708</v>
      </c>
      <c r="O1274" s="2">
        <v>369413</v>
      </c>
      <c r="P1274" s="2" t="s">
        <v>6253</v>
      </c>
      <c r="Q1274" s="2" t="s">
        <v>1240</v>
      </c>
      <c r="R1274" s="2">
        <v>158</v>
      </c>
      <c r="S1274" s="2">
        <v>20</v>
      </c>
      <c r="T1274" s="2" t="s">
        <v>6254</v>
      </c>
      <c r="U1274" s="2" t="s">
        <v>281</v>
      </c>
      <c r="V1274" s="2" t="s">
        <v>1887</v>
      </c>
      <c r="W1274" s="2" t="s">
        <v>302</v>
      </c>
      <c r="X1274" s="42">
        <v>8820</v>
      </c>
      <c r="Y1274" s="2">
        <v>3140</v>
      </c>
    </row>
    <row r="1275" spans="6:25" x14ac:dyDescent="0.2">
      <c r="F1275" s="2">
        <v>8</v>
      </c>
      <c r="G1275" s="2" t="s">
        <v>3487</v>
      </c>
      <c r="H1275" s="2" t="s">
        <v>2888</v>
      </c>
      <c r="I1275" s="2" t="s">
        <v>3488</v>
      </c>
      <c r="J1275" s="2" t="s">
        <v>2886</v>
      </c>
      <c r="K1275" s="2" t="s">
        <v>1261</v>
      </c>
      <c r="L1275" s="2" t="s">
        <v>2270</v>
      </c>
      <c r="M1275" s="2" t="s">
        <v>6252</v>
      </c>
      <c r="N1275" s="32">
        <v>999001709</v>
      </c>
      <c r="O1275" s="2">
        <v>369414</v>
      </c>
      <c r="P1275" s="2" t="s">
        <v>6255</v>
      </c>
      <c r="Q1275" s="2" t="s">
        <v>1240</v>
      </c>
      <c r="R1275" s="2">
        <v>158</v>
      </c>
      <c r="S1275" s="2">
        <v>20</v>
      </c>
      <c r="T1275" s="2" t="s">
        <v>6254</v>
      </c>
      <c r="U1275" s="2" t="s">
        <v>281</v>
      </c>
      <c r="V1275" s="2" t="s">
        <v>1887</v>
      </c>
      <c r="W1275" s="2" t="s">
        <v>302</v>
      </c>
      <c r="X1275" s="42">
        <v>8820</v>
      </c>
      <c r="Y1275" s="2">
        <v>3140</v>
      </c>
    </row>
    <row r="1276" spans="6:25" x14ac:dyDescent="0.2">
      <c r="F1276" s="2">
        <v>8</v>
      </c>
      <c r="G1276" s="2" t="s">
        <v>3487</v>
      </c>
      <c r="H1276" s="2" t="s">
        <v>2888</v>
      </c>
      <c r="I1276" s="2" t="s">
        <v>3488</v>
      </c>
      <c r="J1276" s="2" t="s">
        <v>2886</v>
      </c>
      <c r="K1276" s="2" t="s">
        <v>1261</v>
      </c>
      <c r="L1276" s="2" t="s">
        <v>1328</v>
      </c>
      <c r="M1276" s="2" t="s">
        <v>1507</v>
      </c>
      <c r="N1276" s="32">
        <v>999934505</v>
      </c>
      <c r="O1276" s="2">
        <v>223058</v>
      </c>
      <c r="P1276" s="2" t="s">
        <v>6256</v>
      </c>
      <c r="Q1276" s="2" t="s">
        <v>1240</v>
      </c>
      <c r="R1276" s="2">
        <v>160</v>
      </c>
      <c r="S1276" s="2">
        <v>20</v>
      </c>
      <c r="T1276" s="2" t="s">
        <v>6256</v>
      </c>
      <c r="U1276" s="2" t="s">
        <v>281</v>
      </c>
      <c r="V1276" s="2" t="s">
        <v>1240</v>
      </c>
      <c r="W1276" s="2" t="s">
        <v>302</v>
      </c>
      <c r="X1276" s="42">
        <v>8882</v>
      </c>
      <c r="Y1276" s="2" t="s">
        <v>281</v>
      </c>
    </row>
    <row r="1277" spans="6:25" x14ac:dyDescent="0.2">
      <c r="F1277" s="2">
        <v>8</v>
      </c>
      <c r="G1277" s="2" t="s">
        <v>3487</v>
      </c>
      <c r="H1277" s="2" t="s">
        <v>2888</v>
      </c>
      <c r="I1277" s="2" t="s">
        <v>3488</v>
      </c>
      <c r="J1277" s="2" t="s">
        <v>2886</v>
      </c>
      <c r="K1277" s="2" t="s">
        <v>1261</v>
      </c>
      <c r="L1277" s="2" t="s">
        <v>2243</v>
      </c>
      <c r="M1277" s="2" t="s">
        <v>1507</v>
      </c>
      <c r="N1277" s="32">
        <v>999960861</v>
      </c>
      <c r="O1277" s="2">
        <v>225435</v>
      </c>
      <c r="P1277" s="2" t="s">
        <v>6257</v>
      </c>
      <c r="Q1277" s="2" t="s">
        <v>1240</v>
      </c>
      <c r="R1277" s="2">
        <v>158</v>
      </c>
      <c r="S1277" s="2">
        <v>24</v>
      </c>
      <c r="T1277" s="2" t="s">
        <v>2107</v>
      </c>
      <c r="U1277" s="2" t="s">
        <v>281</v>
      </c>
      <c r="V1277" s="2" t="s">
        <v>1389</v>
      </c>
      <c r="W1277" s="2" t="s">
        <v>302</v>
      </c>
      <c r="X1277" s="42">
        <v>8831</v>
      </c>
      <c r="Y1277" s="2" t="s">
        <v>281</v>
      </c>
    </row>
    <row r="1278" spans="6:25" x14ac:dyDescent="0.2">
      <c r="F1278" s="2">
        <v>8</v>
      </c>
      <c r="G1278" s="2" t="s">
        <v>3487</v>
      </c>
      <c r="H1278" s="2" t="s">
        <v>2888</v>
      </c>
      <c r="I1278" s="2" t="s">
        <v>3488</v>
      </c>
      <c r="J1278" s="2" t="s">
        <v>2886</v>
      </c>
      <c r="K1278" s="2" t="s">
        <v>1261</v>
      </c>
      <c r="L1278" s="2" t="s">
        <v>6258</v>
      </c>
      <c r="M1278" s="2" t="s">
        <v>1507</v>
      </c>
      <c r="N1278" s="32">
        <v>999001280</v>
      </c>
      <c r="O1278" s="2">
        <v>367410</v>
      </c>
      <c r="P1278" s="2" t="s">
        <v>6259</v>
      </c>
      <c r="Q1278" s="2" t="s">
        <v>1240</v>
      </c>
      <c r="R1278" s="2">
        <v>319</v>
      </c>
      <c r="S1278" s="2">
        <v>8</v>
      </c>
      <c r="T1278" s="2" t="s">
        <v>6260</v>
      </c>
      <c r="U1278" s="2" t="s">
        <v>281</v>
      </c>
      <c r="V1278" s="2" t="s">
        <v>1389</v>
      </c>
      <c r="W1278" s="2" t="s">
        <v>302</v>
      </c>
      <c r="X1278" s="42">
        <v>8831</v>
      </c>
      <c r="Y1278" s="2" t="s">
        <v>281</v>
      </c>
    </row>
    <row r="1279" spans="6:25" x14ac:dyDescent="0.2">
      <c r="F1279" s="2">
        <v>8</v>
      </c>
      <c r="G1279" s="2" t="s">
        <v>3487</v>
      </c>
      <c r="H1279" s="2" t="s">
        <v>2888</v>
      </c>
      <c r="I1279" s="2" t="s">
        <v>3488</v>
      </c>
      <c r="J1279" s="2" t="s">
        <v>2886</v>
      </c>
      <c r="K1279" s="2" t="s">
        <v>3087</v>
      </c>
      <c r="L1279" s="2" t="s">
        <v>6261</v>
      </c>
      <c r="M1279" s="2" t="s">
        <v>1507</v>
      </c>
      <c r="N1279" s="32">
        <v>999000883</v>
      </c>
      <c r="O1279" s="2">
        <v>364745</v>
      </c>
      <c r="P1279" s="2" t="s">
        <v>6038</v>
      </c>
      <c r="Q1279" s="2" t="s">
        <v>1240</v>
      </c>
      <c r="R1279" s="2">
        <v>158</v>
      </c>
      <c r="S1279" s="2">
        <v>29</v>
      </c>
      <c r="T1279" s="2" t="s">
        <v>6038</v>
      </c>
      <c r="U1279" s="2" t="s">
        <v>281</v>
      </c>
      <c r="V1279" s="2" t="s">
        <v>1240</v>
      </c>
      <c r="W1279" s="2" t="s">
        <v>302</v>
      </c>
      <c r="X1279" s="42">
        <v>8882</v>
      </c>
      <c r="Y1279" s="2" t="s">
        <v>281</v>
      </c>
    </row>
    <row r="1280" spans="6:25" x14ac:dyDescent="0.2">
      <c r="F1280" s="2">
        <v>8</v>
      </c>
      <c r="G1280" s="2" t="s">
        <v>3487</v>
      </c>
      <c r="H1280" s="2" t="s">
        <v>2888</v>
      </c>
      <c r="I1280" s="2" t="s">
        <v>3488</v>
      </c>
      <c r="J1280" s="2" t="s">
        <v>2886</v>
      </c>
      <c r="K1280" s="2" t="s">
        <v>1261</v>
      </c>
      <c r="L1280" s="2" t="s">
        <v>6262</v>
      </c>
      <c r="M1280" s="2" t="s">
        <v>1507</v>
      </c>
      <c r="N1280" s="32">
        <v>999001212</v>
      </c>
      <c r="O1280" s="2">
        <v>367113</v>
      </c>
      <c r="P1280" s="2" t="s">
        <v>6263</v>
      </c>
      <c r="Q1280" s="2" t="s">
        <v>1240</v>
      </c>
      <c r="R1280" s="2">
        <v>158</v>
      </c>
      <c r="S1280" s="2">
        <v>8</v>
      </c>
      <c r="T1280" s="2" t="s">
        <v>1752</v>
      </c>
      <c r="U1280" s="2" t="s">
        <v>281</v>
      </c>
      <c r="V1280" s="2" t="s">
        <v>1753</v>
      </c>
      <c r="W1280" s="2" t="s">
        <v>302</v>
      </c>
      <c r="X1280" s="42">
        <v>7722</v>
      </c>
      <c r="Y1280" s="2" t="s">
        <v>281</v>
      </c>
    </row>
    <row r="1281" spans="6:25" x14ac:dyDescent="0.2">
      <c r="F1281" s="2">
        <v>8</v>
      </c>
      <c r="G1281" s="2" t="s">
        <v>3487</v>
      </c>
      <c r="H1281" s="2" t="s">
        <v>2888</v>
      </c>
      <c r="I1281" s="2" t="s">
        <v>3488</v>
      </c>
      <c r="J1281" s="2" t="s">
        <v>2886</v>
      </c>
      <c r="K1281" s="2" t="s">
        <v>1261</v>
      </c>
      <c r="L1281" s="2" t="s">
        <v>5390</v>
      </c>
      <c r="M1281" s="2" t="s">
        <v>6264</v>
      </c>
      <c r="N1281" s="32">
        <v>999001348</v>
      </c>
      <c r="O1281" s="2">
        <v>367769</v>
      </c>
      <c r="P1281" s="2" t="s">
        <v>6265</v>
      </c>
      <c r="Q1281" s="2" t="s">
        <v>1240</v>
      </c>
      <c r="R1281" s="2">
        <v>159</v>
      </c>
      <c r="S1281" s="2">
        <v>1</v>
      </c>
      <c r="T1281" s="2" t="s">
        <v>6265</v>
      </c>
      <c r="U1281" s="2" t="s">
        <v>281</v>
      </c>
      <c r="V1281" s="2" t="s">
        <v>1240</v>
      </c>
      <c r="W1281" s="2" t="s">
        <v>302</v>
      </c>
      <c r="X1281" s="42">
        <v>8882</v>
      </c>
      <c r="Y1281" s="2" t="s">
        <v>281</v>
      </c>
    </row>
    <row r="1282" spans="6:25" x14ac:dyDescent="0.2">
      <c r="F1282" s="2">
        <v>8</v>
      </c>
      <c r="G1282" s="2" t="s">
        <v>3487</v>
      </c>
      <c r="H1282" s="2" t="s">
        <v>2888</v>
      </c>
      <c r="I1282" s="2" t="s">
        <v>3488</v>
      </c>
      <c r="J1282" s="2" t="s">
        <v>2886</v>
      </c>
      <c r="K1282" s="2" t="s">
        <v>1261</v>
      </c>
      <c r="L1282" s="2" t="s">
        <v>6266</v>
      </c>
      <c r="M1282" s="2" t="s">
        <v>6267</v>
      </c>
      <c r="N1282" s="32">
        <v>999918940</v>
      </c>
      <c r="O1282" s="2">
        <v>221661</v>
      </c>
      <c r="P1282" s="2" t="s">
        <v>6268</v>
      </c>
      <c r="Q1282" s="2" t="s">
        <v>1240</v>
      </c>
      <c r="R1282" s="2">
        <v>159</v>
      </c>
      <c r="S1282" s="2">
        <v>6.1</v>
      </c>
      <c r="T1282" s="2" t="s">
        <v>6268</v>
      </c>
      <c r="U1282" s="2" t="s">
        <v>281</v>
      </c>
      <c r="V1282" s="2" t="s">
        <v>1240</v>
      </c>
      <c r="W1282" s="2" t="s">
        <v>302</v>
      </c>
      <c r="X1282" s="42">
        <v>8882</v>
      </c>
      <c r="Y1282" s="2" t="s">
        <v>281</v>
      </c>
    </row>
    <row r="1283" spans="6:25" x14ac:dyDescent="0.2">
      <c r="F1283" s="2">
        <v>8</v>
      </c>
      <c r="G1283" s="2" t="s">
        <v>3487</v>
      </c>
      <c r="H1283" s="2" t="s">
        <v>2888</v>
      </c>
      <c r="I1283" s="2" t="s">
        <v>3488</v>
      </c>
      <c r="J1283" s="2" t="s">
        <v>2886</v>
      </c>
      <c r="K1283" s="2" t="s">
        <v>1261</v>
      </c>
      <c r="L1283" s="2" t="s">
        <v>6269</v>
      </c>
      <c r="M1283" s="2" t="s">
        <v>6270</v>
      </c>
      <c r="N1283" s="32">
        <v>999003464</v>
      </c>
      <c r="O1283" s="2">
        <v>376574</v>
      </c>
      <c r="P1283" s="2" t="s">
        <v>6271</v>
      </c>
      <c r="Q1283" s="2" t="s">
        <v>1240</v>
      </c>
      <c r="R1283" s="2">
        <v>163</v>
      </c>
      <c r="S1283" s="2">
        <v>5.0999999999999996</v>
      </c>
      <c r="T1283" s="2" t="s">
        <v>6272</v>
      </c>
      <c r="U1283" s="2" t="s">
        <v>281</v>
      </c>
      <c r="V1283" s="2" t="s">
        <v>6273</v>
      </c>
      <c r="W1283" s="2" t="s">
        <v>302</v>
      </c>
      <c r="X1283" s="42">
        <v>8861</v>
      </c>
      <c r="Y1283" s="2" t="s">
        <v>281</v>
      </c>
    </row>
    <row r="1284" spans="6:25" x14ac:dyDescent="0.2">
      <c r="F1284" s="2">
        <v>8</v>
      </c>
      <c r="G1284" s="2" t="s">
        <v>3487</v>
      </c>
      <c r="H1284" s="2" t="s">
        <v>2888</v>
      </c>
      <c r="I1284" s="2" t="s">
        <v>3488</v>
      </c>
      <c r="J1284" s="2" t="s">
        <v>2886</v>
      </c>
      <c r="K1284" s="2" t="s">
        <v>1261</v>
      </c>
      <c r="L1284" s="2" t="s">
        <v>1547</v>
      </c>
      <c r="M1284" s="2" t="s">
        <v>1882</v>
      </c>
      <c r="N1284" s="32">
        <v>999960168</v>
      </c>
      <c r="O1284" s="2">
        <v>225372</v>
      </c>
      <c r="P1284" s="2" t="s">
        <v>1881</v>
      </c>
      <c r="Q1284" s="2" t="s">
        <v>1240</v>
      </c>
      <c r="R1284" s="2">
        <v>160</v>
      </c>
      <c r="S1284" s="2">
        <v>5</v>
      </c>
      <c r="T1284" s="2" t="s">
        <v>1881</v>
      </c>
      <c r="U1284" s="2" t="s">
        <v>281</v>
      </c>
      <c r="V1284" s="2" t="s">
        <v>1240</v>
      </c>
      <c r="W1284" s="2" t="s">
        <v>302</v>
      </c>
      <c r="X1284" s="42">
        <v>8882</v>
      </c>
      <c r="Y1284" s="2" t="s">
        <v>281</v>
      </c>
    </row>
    <row r="1285" spans="6:25" x14ac:dyDescent="0.2">
      <c r="F1285" s="2">
        <v>8</v>
      </c>
      <c r="G1285" s="2" t="s">
        <v>3487</v>
      </c>
      <c r="H1285" s="2" t="s">
        <v>2888</v>
      </c>
      <c r="I1285" s="2" t="s">
        <v>3488</v>
      </c>
      <c r="J1285" s="2" t="s">
        <v>2886</v>
      </c>
      <c r="K1285" s="2" t="s">
        <v>1261</v>
      </c>
      <c r="L1285" s="2" t="s">
        <v>1948</v>
      </c>
      <c r="M1285" s="2" t="s">
        <v>1949</v>
      </c>
      <c r="N1285" s="32">
        <v>999002698</v>
      </c>
      <c r="O1285" s="2">
        <v>373403</v>
      </c>
      <c r="P1285" s="2" t="s">
        <v>1947</v>
      </c>
      <c r="Q1285" s="2" t="s">
        <v>1240</v>
      </c>
      <c r="R1285" s="2">
        <v>158</v>
      </c>
      <c r="S1285" s="2">
        <v>7</v>
      </c>
      <c r="T1285" s="2" t="s">
        <v>1947</v>
      </c>
      <c r="U1285" s="2" t="s">
        <v>281</v>
      </c>
      <c r="V1285" s="2" t="s">
        <v>1240</v>
      </c>
      <c r="W1285" s="2" t="s">
        <v>302</v>
      </c>
      <c r="X1285" s="42">
        <v>8882</v>
      </c>
      <c r="Y1285" s="2" t="s">
        <v>281</v>
      </c>
    </row>
    <row r="1286" spans="6:25" x14ac:dyDescent="0.2">
      <c r="F1286" s="2">
        <v>8</v>
      </c>
      <c r="G1286" s="2" t="s">
        <v>3487</v>
      </c>
      <c r="H1286" s="2" t="s">
        <v>2888</v>
      </c>
      <c r="I1286" s="2" t="s">
        <v>3488</v>
      </c>
      <c r="J1286" s="2" t="s">
        <v>2886</v>
      </c>
      <c r="K1286" s="2" t="s">
        <v>1261</v>
      </c>
      <c r="L1286" s="2" t="s">
        <v>1818</v>
      </c>
      <c r="M1286" s="2" t="s">
        <v>5035</v>
      </c>
      <c r="N1286" s="32">
        <v>999960927</v>
      </c>
      <c r="O1286" s="2">
        <v>225441</v>
      </c>
      <c r="P1286" s="2" t="s">
        <v>6274</v>
      </c>
      <c r="Q1286" s="2" t="s">
        <v>1240</v>
      </c>
      <c r="R1286" s="2">
        <v>158</v>
      </c>
      <c r="S1286" s="2">
        <v>28</v>
      </c>
      <c r="T1286" s="2" t="s">
        <v>5036</v>
      </c>
      <c r="U1286" s="2" t="s">
        <v>281</v>
      </c>
      <c r="V1286" s="2" t="s">
        <v>1240</v>
      </c>
      <c r="W1286" s="2" t="s">
        <v>302</v>
      </c>
      <c r="X1286" s="42">
        <v>8882</v>
      </c>
      <c r="Y1286" s="2" t="s">
        <v>281</v>
      </c>
    </row>
    <row r="1287" spans="6:25" x14ac:dyDescent="0.2">
      <c r="F1287" s="2">
        <v>8</v>
      </c>
      <c r="G1287" s="2" t="s">
        <v>3487</v>
      </c>
      <c r="H1287" s="2" t="s">
        <v>2888</v>
      </c>
      <c r="I1287" s="2" t="s">
        <v>3488</v>
      </c>
      <c r="J1287" s="2" t="s">
        <v>2886</v>
      </c>
      <c r="K1287" s="2" t="s">
        <v>1261</v>
      </c>
      <c r="L1287" s="2" t="s">
        <v>6275</v>
      </c>
      <c r="M1287" s="2" t="s">
        <v>6276</v>
      </c>
      <c r="N1287" s="32">
        <v>999001095</v>
      </c>
      <c r="O1287" s="2">
        <v>366514</v>
      </c>
      <c r="P1287" s="2" t="s">
        <v>6277</v>
      </c>
      <c r="Q1287" s="2" t="s">
        <v>1240</v>
      </c>
      <c r="R1287" s="2">
        <v>158</v>
      </c>
      <c r="S1287" s="2">
        <v>18</v>
      </c>
      <c r="T1287" s="2" t="s">
        <v>6277</v>
      </c>
      <c r="U1287" s="2" t="s">
        <v>281</v>
      </c>
      <c r="V1287" s="2" t="s">
        <v>1240</v>
      </c>
      <c r="W1287" s="2" t="s">
        <v>302</v>
      </c>
      <c r="X1287" s="42">
        <v>8882</v>
      </c>
      <c r="Y1287" s="2" t="s">
        <v>281</v>
      </c>
    </row>
    <row r="1288" spans="6:25" x14ac:dyDescent="0.2">
      <c r="F1288" s="2">
        <v>8</v>
      </c>
      <c r="G1288" s="2" t="s">
        <v>3487</v>
      </c>
      <c r="H1288" s="2" t="s">
        <v>2888</v>
      </c>
      <c r="I1288" s="2" t="s">
        <v>3488</v>
      </c>
      <c r="J1288" s="2" t="s">
        <v>2886</v>
      </c>
      <c r="K1288" s="2" t="s">
        <v>1261</v>
      </c>
      <c r="L1288" s="2" t="s">
        <v>6278</v>
      </c>
      <c r="M1288" s="2" t="s">
        <v>6279</v>
      </c>
      <c r="N1288" s="32">
        <v>999003597</v>
      </c>
      <c r="O1288" s="2">
        <v>377086</v>
      </c>
      <c r="P1288" s="2" t="s">
        <v>6280</v>
      </c>
      <c r="Q1288" s="2" t="s">
        <v>1240</v>
      </c>
      <c r="R1288" s="2">
        <v>158</v>
      </c>
      <c r="S1288" s="2">
        <v>25</v>
      </c>
      <c r="T1288" s="2" t="s">
        <v>6280</v>
      </c>
      <c r="U1288" s="2" t="s">
        <v>281</v>
      </c>
      <c r="V1288" s="2" t="s">
        <v>1240</v>
      </c>
      <c r="W1288" s="2" t="s">
        <v>302</v>
      </c>
      <c r="X1288" s="42">
        <v>8882</v>
      </c>
      <c r="Y1288" s="2" t="s">
        <v>281</v>
      </c>
    </row>
    <row r="1289" spans="6:25" x14ac:dyDescent="0.2">
      <c r="F1289" s="2">
        <v>8</v>
      </c>
      <c r="G1289" s="2" t="s">
        <v>3487</v>
      </c>
      <c r="H1289" s="2" t="s">
        <v>2888</v>
      </c>
      <c r="I1289" s="2" t="s">
        <v>3488</v>
      </c>
      <c r="J1289" s="2" t="s">
        <v>2886</v>
      </c>
      <c r="K1289" s="2" t="s">
        <v>1261</v>
      </c>
      <c r="L1289" s="2" t="s">
        <v>281</v>
      </c>
      <c r="M1289" s="2" t="s">
        <v>6281</v>
      </c>
      <c r="N1289" s="32">
        <v>999000484</v>
      </c>
      <c r="O1289" s="2">
        <v>357995</v>
      </c>
      <c r="P1289" s="2" t="s">
        <v>6282</v>
      </c>
      <c r="Q1289" s="2" t="s">
        <v>1240</v>
      </c>
      <c r="R1289" s="2">
        <v>158</v>
      </c>
      <c r="S1289" s="2">
        <v>18</v>
      </c>
      <c r="T1289" s="2" t="s">
        <v>6283</v>
      </c>
      <c r="U1289" s="2" t="s">
        <v>281</v>
      </c>
      <c r="V1289" s="2" t="s">
        <v>1240</v>
      </c>
      <c r="W1289" s="2" t="s">
        <v>302</v>
      </c>
      <c r="X1289" s="42">
        <v>8882</v>
      </c>
      <c r="Y1289" s="2" t="s">
        <v>281</v>
      </c>
    </row>
    <row r="1290" spans="6:25" x14ac:dyDescent="0.2">
      <c r="F1290" s="2">
        <v>8</v>
      </c>
      <c r="G1290" s="2" t="s">
        <v>3487</v>
      </c>
      <c r="H1290" s="2" t="s">
        <v>2888</v>
      </c>
      <c r="I1290" s="2" t="s">
        <v>3488</v>
      </c>
      <c r="J1290" s="2" t="s">
        <v>2886</v>
      </c>
      <c r="K1290" s="2" t="s">
        <v>1261</v>
      </c>
      <c r="L1290" s="2" t="s">
        <v>281</v>
      </c>
      <c r="M1290" s="2" t="s">
        <v>6284</v>
      </c>
      <c r="N1290" s="32">
        <v>999000755</v>
      </c>
      <c r="O1290" s="2">
        <v>362936</v>
      </c>
      <c r="P1290" s="2" t="s">
        <v>6285</v>
      </c>
      <c r="Q1290" s="2" t="s">
        <v>1240</v>
      </c>
      <c r="R1290" s="2">
        <v>269</v>
      </c>
      <c r="S1290" s="2">
        <v>8</v>
      </c>
      <c r="T1290" s="2" t="s">
        <v>6286</v>
      </c>
      <c r="U1290" s="2" t="s">
        <v>6285</v>
      </c>
      <c r="V1290" s="2" t="s">
        <v>1240</v>
      </c>
      <c r="W1290" s="2" t="s">
        <v>302</v>
      </c>
      <c r="X1290" s="42">
        <v>8828</v>
      </c>
      <c r="Y1290" s="2" t="s">
        <v>281</v>
      </c>
    </row>
    <row r="1291" spans="6:25" x14ac:dyDescent="0.2">
      <c r="F1291" s="2">
        <v>8</v>
      </c>
      <c r="G1291" s="2" t="s">
        <v>3487</v>
      </c>
      <c r="H1291" s="2" t="s">
        <v>2888</v>
      </c>
      <c r="I1291" s="2" t="s">
        <v>3488</v>
      </c>
      <c r="J1291" s="2" t="s">
        <v>2886</v>
      </c>
      <c r="K1291" s="2" t="s">
        <v>1261</v>
      </c>
      <c r="L1291" s="2" t="s">
        <v>281</v>
      </c>
      <c r="M1291" s="2" t="s">
        <v>6287</v>
      </c>
      <c r="N1291" s="32">
        <v>999961015</v>
      </c>
      <c r="O1291" s="2">
        <v>225449</v>
      </c>
      <c r="P1291" s="2" t="s">
        <v>6242</v>
      </c>
      <c r="Q1291" s="2" t="s">
        <v>1240</v>
      </c>
      <c r="R1291" s="2">
        <v>320</v>
      </c>
      <c r="S1291" s="2">
        <v>1</v>
      </c>
      <c r="T1291" s="2" t="s">
        <v>6242</v>
      </c>
      <c r="U1291" s="2" t="s">
        <v>281</v>
      </c>
      <c r="V1291" s="2" t="s">
        <v>1240</v>
      </c>
      <c r="W1291" s="2" t="s">
        <v>302</v>
      </c>
      <c r="X1291" s="42">
        <v>8882</v>
      </c>
      <c r="Y1291" s="2" t="s">
        <v>281</v>
      </c>
    </row>
    <row r="1292" spans="6:25" x14ac:dyDescent="0.2">
      <c r="F1292" s="2">
        <v>8</v>
      </c>
      <c r="G1292" s="2" t="s">
        <v>3487</v>
      </c>
      <c r="H1292" s="2" t="s">
        <v>2888</v>
      </c>
      <c r="I1292" s="2" t="s">
        <v>3488</v>
      </c>
      <c r="J1292" s="2" t="s">
        <v>2886</v>
      </c>
      <c r="K1292" s="2" t="s">
        <v>1261</v>
      </c>
      <c r="L1292" s="2" t="s">
        <v>281</v>
      </c>
      <c r="M1292" s="2" t="s">
        <v>6288</v>
      </c>
      <c r="N1292" s="32">
        <v>999961037</v>
      </c>
      <c r="O1292" s="2">
        <v>225451</v>
      </c>
      <c r="P1292" s="2" t="s">
        <v>6289</v>
      </c>
      <c r="Q1292" s="2" t="s">
        <v>1240</v>
      </c>
      <c r="R1292" s="2">
        <v>320</v>
      </c>
      <c r="S1292" s="2">
        <v>5</v>
      </c>
      <c r="T1292" s="2" t="s">
        <v>6242</v>
      </c>
      <c r="U1292" s="2" t="s">
        <v>281</v>
      </c>
      <c r="V1292" s="2" t="s">
        <v>1240</v>
      </c>
      <c r="W1292" s="2" t="s">
        <v>302</v>
      </c>
      <c r="X1292" s="42">
        <v>8882</v>
      </c>
      <c r="Y1292" s="2">
        <v>2030</v>
      </c>
    </row>
    <row r="1293" spans="6:25" x14ac:dyDescent="0.2">
      <c r="F1293" s="2">
        <v>8</v>
      </c>
      <c r="G1293" s="2" t="s">
        <v>3487</v>
      </c>
      <c r="H1293" s="2" t="s">
        <v>2888</v>
      </c>
      <c r="I1293" s="2" t="s">
        <v>3488</v>
      </c>
      <c r="J1293" s="2" t="s">
        <v>2886</v>
      </c>
      <c r="K1293" s="2" t="s">
        <v>1261</v>
      </c>
      <c r="L1293" s="2" t="s">
        <v>281</v>
      </c>
      <c r="M1293" s="2" t="s">
        <v>6290</v>
      </c>
      <c r="N1293" s="32">
        <v>999961048</v>
      </c>
      <c r="O1293" s="2">
        <v>225452</v>
      </c>
      <c r="P1293" s="2" t="s">
        <v>6291</v>
      </c>
      <c r="Q1293" s="2" t="s">
        <v>1240</v>
      </c>
      <c r="R1293" s="2">
        <v>319</v>
      </c>
      <c r="S1293" s="2">
        <v>10</v>
      </c>
      <c r="T1293" s="2" t="s">
        <v>6242</v>
      </c>
      <c r="U1293" s="2" t="s">
        <v>281</v>
      </c>
      <c r="V1293" s="2" t="s">
        <v>1240</v>
      </c>
      <c r="W1293" s="2" t="s">
        <v>302</v>
      </c>
      <c r="X1293" s="42">
        <v>8882</v>
      </c>
      <c r="Y1293" s="2">
        <v>2030</v>
      </c>
    </row>
    <row r="1294" spans="6:25" x14ac:dyDescent="0.2">
      <c r="F1294" s="2">
        <v>8</v>
      </c>
      <c r="G1294" s="2" t="s">
        <v>3487</v>
      </c>
      <c r="H1294" s="2" t="s">
        <v>2888</v>
      </c>
      <c r="I1294" s="2" t="s">
        <v>3488</v>
      </c>
      <c r="J1294" s="2" t="s">
        <v>2886</v>
      </c>
      <c r="K1294" s="2" t="s">
        <v>1261</v>
      </c>
      <c r="L1294" s="2" t="s">
        <v>2761</v>
      </c>
      <c r="M1294" s="2" t="s">
        <v>2762</v>
      </c>
      <c r="N1294" s="32">
        <v>999003303</v>
      </c>
      <c r="O1294" s="2">
        <v>375894</v>
      </c>
      <c r="P1294" s="2" t="s">
        <v>2760</v>
      </c>
      <c r="Q1294" s="2" t="s">
        <v>1240</v>
      </c>
      <c r="R1294" s="2">
        <v>158</v>
      </c>
      <c r="S1294" s="2">
        <v>14</v>
      </c>
      <c r="T1294" s="2" t="s">
        <v>2763</v>
      </c>
      <c r="U1294" s="2" t="s">
        <v>281</v>
      </c>
      <c r="V1294" s="2" t="s">
        <v>1887</v>
      </c>
      <c r="W1294" s="2" t="s">
        <v>302</v>
      </c>
      <c r="X1294" s="42">
        <v>8817</v>
      </c>
      <c r="Y1294" s="2" t="s">
        <v>281</v>
      </c>
    </row>
    <row r="1295" spans="6:25" x14ac:dyDescent="0.2">
      <c r="F1295" s="2">
        <v>8</v>
      </c>
      <c r="G1295" s="2" t="s">
        <v>3487</v>
      </c>
      <c r="H1295" s="2" t="s">
        <v>2888</v>
      </c>
      <c r="I1295" s="2" t="s">
        <v>3488</v>
      </c>
      <c r="J1295" s="2" t="s">
        <v>2886</v>
      </c>
      <c r="K1295" s="2" t="s">
        <v>1261</v>
      </c>
      <c r="L1295" s="2" t="s">
        <v>1555</v>
      </c>
      <c r="M1295" s="2" t="s">
        <v>4346</v>
      </c>
      <c r="N1295" s="32">
        <v>999000183</v>
      </c>
      <c r="O1295" s="2">
        <v>351455</v>
      </c>
      <c r="P1295" s="2" t="s">
        <v>6292</v>
      </c>
      <c r="Q1295" s="2" t="s">
        <v>1240</v>
      </c>
      <c r="R1295" s="2">
        <v>158</v>
      </c>
      <c r="S1295" s="2">
        <v>21</v>
      </c>
      <c r="T1295" s="2" t="s">
        <v>6292</v>
      </c>
      <c r="U1295" s="2" t="s">
        <v>281</v>
      </c>
      <c r="V1295" s="2" t="s">
        <v>1240</v>
      </c>
      <c r="W1295" s="2" t="s">
        <v>302</v>
      </c>
      <c r="X1295" s="42">
        <v>8882</v>
      </c>
      <c r="Y1295" s="2" t="s">
        <v>281</v>
      </c>
    </row>
    <row r="1296" spans="6:25" x14ac:dyDescent="0.2">
      <c r="F1296" s="2">
        <v>8</v>
      </c>
      <c r="G1296" s="2" t="s">
        <v>3487</v>
      </c>
      <c r="H1296" s="2" t="s">
        <v>2888</v>
      </c>
      <c r="I1296" s="2" t="s">
        <v>3488</v>
      </c>
      <c r="J1296" s="2" t="s">
        <v>2886</v>
      </c>
      <c r="K1296" s="2" t="s">
        <v>1261</v>
      </c>
      <c r="L1296" s="2" t="s">
        <v>1544</v>
      </c>
      <c r="M1296" s="2" t="s">
        <v>1545</v>
      </c>
      <c r="N1296" s="32">
        <v>999001514</v>
      </c>
      <c r="O1296" s="2">
        <v>368495</v>
      </c>
      <c r="P1296" s="2" t="s">
        <v>1543</v>
      </c>
      <c r="Q1296" s="2" t="s">
        <v>1240</v>
      </c>
      <c r="R1296" s="2">
        <v>162</v>
      </c>
      <c r="S1296" s="2">
        <v>3.1</v>
      </c>
      <c r="T1296" s="2" t="s">
        <v>1543</v>
      </c>
      <c r="U1296" s="2" t="s">
        <v>281</v>
      </c>
      <c r="V1296" s="2" t="s">
        <v>1240</v>
      </c>
      <c r="W1296" s="2" t="s">
        <v>302</v>
      </c>
      <c r="X1296" s="42">
        <v>8882</v>
      </c>
      <c r="Y1296" s="2" t="s">
        <v>281</v>
      </c>
    </row>
    <row r="1297" spans="6:25" x14ac:dyDescent="0.2">
      <c r="F1297" s="2">
        <v>8</v>
      </c>
      <c r="G1297" s="2" t="s">
        <v>3487</v>
      </c>
      <c r="H1297" s="2" t="s">
        <v>2888</v>
      </c>
      <c r="I1297" s="2" t="s">
        <v>3488</v>
      </c>
      <c r="J1297" s="2" t="s">
        <v>2886</v>
      </c>
      <c r="K1297" s="2" t="s">
        <v>1261</v>
      </c>
      <c r="L1297" s="2" t="s">
        <v>2345</v>
      </c>
      <c r="M1297" s="2" t="s">
        <v>6293</v>
      </c>
      <c r="N1297" s="32">
        <v>999960190</v>
      </c>
      <c r="O1297" s="2">
        <v>225374</v>
      </c>
      <c r="P1297" s="2" t="s">
        <v>6294</v>
      </c>
      <c r="Q1297" s="2" t="s">
        <v>1240</v>
      </c>
      <c r="R1297" s="2">
        <v>160</v>
      </c>
      <c r="S1297" s="2">
        <v>3</v>
      </c>
      <c r="T1297" s="2" t="s">
        <v>6294</v>
      </c>
      <c r="U1297" s="2" t="s">
        <v>281</v>
      </c>
      <c r="V1297" s="2" t="s">
        <v>1240</v>
      </c>
      <c r="W1297" s="2" t="s">
        <v>302</v>
      </c>
      <c r="X1297" s="42">
        <v>8882</v>
      </c>
      <c r="Y1297" s="2" t="s">
        <v>281</v>
      </c>
    </row>
    <row r="1298" spans="6:25" x14ac:dyDescent="0.2">
      <c r="F1298" s="2">
        <v>8</v>
      </c>
      <c r="G1298" s="2" t="s">
        <v>3487</v>
      </c>
      <c r="H1298" s="2" t="s">
        <v>2888</v>
      </c>
      <c r="I1298" s="2" t="s">
        <v>3488</v>
      </c>
      <c r="J1298" s="2" t="s">
        <v>2886</v>
      </c>
      <c r="K1298" s="2" t="s">
        <v>1261</v>
      </c>
      <c r="L1298" s="2" t="s">
        <v>6295</v>
      </c>
      <c r="M1298" s="2" t="s">
        <v>6296</v>
      </c>
      <c r="N1298" s="32">
        <v>999959893</v>
      </c>
      <c r="O1298" s="2">
        <v>225347</v>
      </c>
      <c r="P1298" s="2" t="s">
        <v>6297</v>
      </c>
      <c r="Q1298" s="2" t="s">
        <v>1240</v>
      </c>
      <c r="R1298" s="2">
        <v>162</v>
      </c>
      <c r="S1298" s="2">
        <v>11</v>
      </c>
      <c r="T1298" s="2" t="s">
        <v>6297</v>
      </c>
      <c r="U1298" s="2" t="s">
        <v>281</v>
      </c>
      <c r="V1298" s="2" t="s">
        <v>1240</v>
      </c>
      <c r="W1298" s="2" t="s">
        <v>302</v>
      </c>
      <c r="X1298" s="42">
        <v>8882</v>
      </c>
      <c r="Y1298" s="2">
        <v>2030</v>
      </c>
    </row>
    <row r="1299" spans="6:25" x14ac:dyDescent="0.2">
      <c r="F1299" s="2">
        <v>8</v>
      </c>
      <c r="G1299" s="2" t="s">
        <v>3487</v>
      </c>
      <c r="H1299" s="2" t="s">
        <v>2888</v>
      </c>
      <c r="I1299" s="2" t="s">
        <v>3488</v>
      </c>
      <c r="J1299" s="2" t="s">
        <v>2886</v>
      </c>
      <c r="K1299" s="2" t="s">
        <v>1261</v>
      </c>
      <c r="L1299" s="2" t="s">
        <v>281</v>
      </c>
      <c r="M1299" s="2" t="s">
        <v>6298</v>
      </c>
      <c r="N1299" s="32">
        <v>999959827</v>
      </c>
      <c r="O1299" s="2">
        <v>225341</v>
      </c>
      <c r="P1299" s="2" t="s">
        <v>6299</v>
      </c>
      <c r="Q1299" s="2" t="s">
        <v>1240</v>
      </c>
      <c r="R1299" s="2">
        <v>163</v>
      </c>
      <c r="S1299" s="2">
        <v>3</v>
      </c>
      <c r="T1299" s="2" t="s">
        <v>6299</v>
      </c>
      <c r="U1299" s="2" t="s">
        <v>281</v>
      </c>
      <c r="V1299" s="2" t="s">
        <v>1240</v>
      </c>
      <c r="W1299" s="2" t="s">
        <v>302</v>
      </c>
      <c r="X1299" s="42">
        <v>8882</v>
      </c>
      <c r="Y1299" s="2">
        <v>2030</v>
      </c>
    </row>
    <row r="1300" spans="6:25" x14ac:dyDescent="0.2">
      <c r="F1300" s="2">
        <v>8</v>
      </c>
      <c r="G1300" s="2" t="s">
        <v>3487</v>
      </c>
      <c r="H1300" s="2" t="s">
        <v>2888</v>
      </c>
      <c r="I1300" s="2" t="s">
        <v>3488</v>
      </c>
      <c r="J1300" s="2" t="s">
        <v>2886</v>
      </c>
      <c r="K1300" s="2" t="s">
        <v>1261</v>
      </c>
      <c r="L1300" s="2" t="s">
        <v>281</v>
      </c>
      <c r="M1300" s="2" t="s">
        <v>6298</v>
      </c>
      <c r="N1300" s="32">
        <v>999959838</v>
      </c>
      <c r="O1300" s="2">
        <v>225342</v>
      </c>
      <c r="P1300" s="2" t="s">
        <v>6299</v>
      </c>
      <c r="Q1300" s="2" t="s">
        <v>1240</v>
      </c>
      <c r="R1300" s="2">
        <v>163</v>
      </c>
      <c r="S1300" s="2">
        <v>3</v>
      </c>
      <c r="T1300" s="2" t="s">
        <v>6299</v>
      </c>
      <c r="U1300" s="2" t="s">
        <v>281</v>
      </c>
      <c r="V1300" s="2" t="s">
        <v>1240</v>
      </c>
      <c r="W1300" s="2" t="s">
        <v>302</v>
      </c>
      <c r="X1300" s="42">
        <v>8882</v>
      </c>
      <c r="Y1300" s="2">
        <v>2030</v>
      </c>
    </row>
    <row r="1301" spans="6:25" x14ac:dyDescent="0.2">
      <c r="F1301" s="2">
        <v>8</v>
      </c>
      <c r="G1301" s="2" t="s">
        <v>3487</v>
      </c>
      <c r="H1301" s="2" t="s">
        <v>2888</v>
      </c>
      <c r="I1301" s="2" t="s">
        <v>3488</v>
      </c>
      <c r="J1301" s="2" t="s">
        <v>2886</v>
      </c>
      <c r="K1301" s="2" t="s">
        <v>3087</v>
      </c>
      <c r="M1301" s="2" t="s">
        <v>6300</v>
      </c>
      <c r="N1301" s="32">
        <v>999002421</v>
      </c>
      <c r="O1301" s="2">
        <v>372272</v>
      </c>
      <c r="P1301" s="2" t="s">
        <v>6101</v>
      </c>
      <c r="Q1301" s="2" t="s">
        <v>1240</v>
      </c>
      <c r="R1301" s="2">
        <v>157</v>
      </c>
      <c r="S1301" s="2">
        <v>19</v>
      </c>
      <c r="T1301" s="2" t="s">
        <v>6301</v>
      </c>
      <c r="U1301" s="2" t="s">
        <v>281</v>
      </c>
      <c r="V1301" s="2" t="s">
        <v>6302</v>
      </c>
      <c r="W1301" s="2" t="s">
        <v>302</v>
      </c>
      <c r="X1301" s="42">
        <v>8879</v>
      </c>
      <c r="Y1301" s="2" t="s">
        <v>281</v>
      </c>
    </row>
    <row r="1302" spans="6:25" x14ac:dyDescent="0.2">
      <c r="F1302" s="2">
        <v>8</v>
      </c>
      <c r="G1302" s="2" t="s">
        <v>3487</v>
      </c>
      <c r="H1302" s="2" t="s">
        <v>2888</v>
      </c>
      <c r="I1302" s="2" t="s">
        <v>3488</v>
      </c>
      <c r="J1302" s="2" t="s">
        <v>2886</v>
      </c>
      <c r="K1302" s="2" t="s">
        <v>1261</v>
      </c>
      <c r="L1302" s="2" t="s">
        <v>281</v>
      </c>
      <c r="M1302" s="2" t="s">
        <v>6303</v>
      </c>
      <c r="N1302" s="32">
        <v>999960454</v>
      </c>
      <c r="O1302" s="2">
        <v>225398</v>
      </c>
      <c r="P1302" s="2" t="s">
        <v>6304</v>
      </c>
      <c r="Q1302" s="2" t="s">
        <v>1240</v>
      </c>
      <c r="R1302" s="2">
        <v>159</v>
      </c>
      <c r="S1302" s="2">
        <v>13</v>
      </c>
      <c r="T1302" s="2" t="s">
        <v>6305</v>
      </c>
      <c r="U1302" s="2" t="s">
        <v>281</v>
      </c>
      <c r="V1302" s="2" t="s">
        <v>1240</v>
      </c>
      <c r="W1302" s="2" t="s">
        <v>302</v>
      </c>
      <c r="X1302" s="42">
        <v>8882</v>
      </c>
      <c r="Y1302" s="2" t="s">
        <v>281</v>
      </c>
    </row>
    <row r="1303" spans="6:25" x14ac:dyDescent="0.2">
      <c r="F1303" s="2">
        <v>8</v>
      </c>
      <c r="G1303" s="2" t="s">
        <v>3487</v>
      </c>
      <c r="H1303" s="2" t="s">
        <v>2888</v>
      </c>
      <c r="I1303" s="2" t="s">
        <v>3488</v>
      </c>
      <c r="J1303" s="2" t="s">
        <v>2886</v>
      </c>
      <c r="K1303" s="2" t="s">
        <v>1261</v>
      </c>
      <c r="L1303" s="2" t="s">
        <v>6306</v>
      </c>
      <c r="M1303" s="2" t="s">
        <v>6307</v>
      </c>
      <c r="N1303" s="32">
        <v>999003637</v>
      </c>
      <c r="O1303" s="2">
        <v>377240</v>
      </c>
      <c r="P1303" s="2" t="s">
        <v>6308</v>
      </c>
      <c r="Q1303" s="2" t="s">
        <v>1240</v>
      </c>
      <c r="R1303" s="2" t="s">
        <v>21</v>
      </c>
      <c r="S1303" s="2" t="s">
        <v>21</v>
      </c>
      <c r="T1303" s="2" t="s">
        <v>6308</v>
      </c>
      <c r="U1303" s="2" t="s">
        <v>6309</v>
      </c>
      <c r="V1303" s="2" t="s">
        <v>1240</v>
      </c>
      <c r="W1303" s="2" t="s">
        <v>302</v>
      </c>
      <c r="X1303" s="42">
        <v>8882</v>
      </c>
      <c r="Y1303" s="2" t="s">
        <v>281</v>
      </c>
    </row>
    <row r="1304" spans="6:25" x14ac:dyDescent="0.2">
      <c r="F1304" s="2">
        <v>8</v>
      </c>
      <c r="G1304" s="2" t="s">
        <v>3487</v>
      </c>
      <c r="H1304" s="2" t="s">
        <v>2888</v>
      </c>
      <c r="I1304" s="2" t="s">
        <v>3488</v>
      </c>
      <c r="J1304" s="2" t="s">
        <v>2886</v>
      </c>
      <c r="K1304" s="2" t="s">
        <v>1261</v>
      </c>
      <c r="L1304" s="2" t="s">
        <v>6310</v>
      </c>
      <c r="M1304" s="2" t="s">
        <v>6311</v>
      </c>
      <c r="N1304" s="32">
        <v>999003439</v>
      </c>
      <c r="O1304" s="2">
        <v>376493</v>
      </c>
      <c r="P1304" s="2" t="s">
        <v>6312</v>
      </c>
      <c r="Q1304" s="2" t="s">
        <v>1240</v>
      </c>
      <c r="R1304" s="2">
        <v>163</v>
      </c>
      <c r="S1304" s="2">
        <v>8</v>
      </c>
      <c r="T1304" s="2" t="s">
        <v>6312</v>
      </c>
      <c r="U1304" s="2" t="s">
        <v>281</v>
      </c>
      <c r="V1304" s="2" t="s">
        <v>1240</v>
      </c>
      <c r="W1304" s="2" t="s">
        <v>302</v>
      </c>
      <c r="X1304" s="42">
        <v>8882</v>
      </c>
      <c r="Y1304" s="2" t="s">
        <v>281</v>
      </c>
    </row>
    <row r="1305" spans="6:25" x14ac:dyDescent="0.2">
      <c r="F1305" s="2">
        <v>8</v>
      </c>
      <c r="G1305" s="2" t="s">
        <v>3487</v>
      </c>
      <c r="H1305" s="2" t="s">
        <v>2888</v>
      </c>
      <c r="I1305" s="2" t="s">
        <v>3488</v>
      </c>
      <c r="J1305" s="2" t="s">
        <v>2886</v>
      </c>
      <c r="K1305" s="2" t="s">
        <v>1261</v>
      </c>
      <c r="L1305" s="2" t="s">
        <v>281</v>
      </c>
      <c r="M1305" s="2" t="s">
        <v>256</v>
      </c>
      <c r="N1305" s="32">
        <v>999960201</v>
      </c>
      <c r="O1305" s="2">
        <v>225375</v>
      </c>
      <c r="P1305" s="2" t="s">
        <v>2034</v>
      </c>
      <c r="Q1305" s="2" t="s">
        <v>1240</v>
      </c>
      <c r="R1305" s="2">
        <v>160</v>
      </c>
      <c r="S1305" s="2">
        <v>22</v>
      </c>
      <c r="T1305" s="2" t="s">
        <v>2034</v>
      </c>
      <c r="U1305" s="2" t="s">
        <v>281</v>
      </c>
      <c r="V1305" s="2" t="s">
        <v>1240</v>
      </c>
      <c r="W1305" s="2" t="s">
        <v>302</v>
      </c>
      <c r="X1305" s="42">
        <v>8882</v>
      </c>
      <c r="Y1305" s="2">
        <v>2030</v>
      </c>
    </row>
    <row r="1306" spans="6:25" x14ac:dyDescent="0.2">
      <c r="F1306" s="2">
        <v>8</v>
      </c>
      <c r="G1306" s="2" t="s">
        <v>3487</v>
      </c>
      <c r="H1306" s="2" t="s">
        <v>2888</v>
      </c>
      <c r="I1306" s="2" t="s">
        <v>3488</v>
      </c>
      <c r="J1306" s="2" t="s">
        <v>2886</v>
      </c>
      <c r="K1306" s="2" t="s">
        <v>1261</v>
      </c>
      <c r="L1306" s="2" t="s">
        <v>6313</v>
      </c>
      <c r="M1306" s="2" t="s">
        <v>6314</v>
      </c>
      <c r="N1306" s="32">
        <v>999002565</v>
      </c>
      <c r="O1306" s="2">
        <v>372847</v>
      </c>
      <c r="P1306" s="2" t="s">
        <v>6315</v>
      </c>
      <c r="Q1306" s="2" t="s">
        <v>1240</v>
      </c>
      <c r="R1306" s="2">
        <v>159</v>
      </c>
      <c r="S1306" s="2">
        <v>1</v>
      </c>
      <c r="T1306" s="2" t="s">
        <v>6315</v>
      </c>
      <c r="U1306" s="2" t="s">
        <v>281</v>
      </c>
      <c r="V1306" s="2" t="s">
        <v>1240</v>
      </c>
      <c r="W1306" s="2" t="s">
        <v>302</v>
      </c>
      <c r="X1306" s="42">
        <v>8882</v>
      </c>
      <c r="Y1306" s="2" t="s">
        <v>281</v>
      </c>
    </row>
    <row r="1307" spans="6:25" x14ac:dyDescent="0.2">
      <c r="F1307" s="2">
        <v>8</v>
      </c>
      <c r="G1307" s="2" t="s">
        <v>3487</v>
      </c>
      <c r="H1307" s="2" t="s">
        <v>2888</v>
      </c>
      <c r="I1307" s="2" t="s">
        <v>3488</v>
      </c>
      <c r="J1307" s="2" t="s">
        <v>2886</v>
      </c>
      <c r="K1307" s="2" t="s">
        <v>1261</v>
      </c>
      <c r="L1307" s="2" t="s">
        <v>6316</v>
      </c>
      <c r="M1307" s="2" t="s">
        <v>6317</v>
      </c>
      <c r="N1307" s="32">
        <v>999003088</v>
      </c>
      <c r="O1307" s="2">
        <v>375135</v>
      </c>
      <c r="P1307" s="2" t="s">
        <v>6318</v>
      </c>
      <c r="Q1307" s="2" t="s">
        <v>1240</v>
      </c>
      <c r="R1307" s="2">
        <v>158</v>
      </c>
      <c r="S1307" s="2">
        <v>21</v>
      </c>
      <c r="T1307" s="2" t="s">
        <v>6318</v>
      </c>
      <c r="U1307" s="2" t="s">
        <v>281</v>
      </c>
      <c r="V1307" s="2" t="s">
        <v>1240</v>
      </c>
      <c r="W1307" s="2" t="s">
        <v>302</v>
      </c>
      <c r="X1307" s="42">
        <v>8882</v>
      </c>
      <c r="Y1307" s="2" t="s">
        <v>281</v>
      </c>
    </row>
    <row r="1308" spans="6:25" x14ac:dyDescent="0.2">
      <c r="F1308" s="2">
        <v>8</v>
      </c>
      <c r="G1308" s="2" t="s">
        <v>3487</v>
      </c>
      <c r="H1308" s="2" t="s">
        <v>2888</v>
      </c>
      <c r="I1308" s="2" t="s">
        <v>3488</v>
      </c>
      <c r="J1308" s="2" t="s">
        <v>2886</v>
      </c>
      <c r="K1308" s="2" t="s">
        <v>1261</v>
      </c>
      <c r="L1308" s="2" t="s">
        <v>281</v>
      </c>
      <c r="M1308" s="2" t="s">
        <v>6319</v>
      </c>
      <c r="N1308" s="32">
        <v>999960036</v>
      </c>
      <c r="O1308" s="2">
        <v>225360</v>
      </c>
      <c r="P1308" s="2" t="s">
        <v>6320</v>
      </c>
      <c r="Q1308" s="2" t="s">
        <v>1240</v>
      </c>
      <c r="R1308" s="2">
        <v>160</v>
      </c>
      <c r="S1308" s="2">
        <v>10</v>
      </c>
      <c r="T1308" s="2" t="s">
        <v>6320</v>
      </c>
      <c r="U1308" s="2" t="s">
        <v>281</v>
      </c>
      <c r="V1308" s="2" t="s">
        <v>1240</v>
      </c>
      <c r="W1308" s="2" t="s">
        <v>302</v>
      </c>
      <c r="X1308" s="42">
        <v>8882</v>
      </c>
      <c r="Y1308" s="2" t="s">
        <v>281</v>
      </c>
    </row>
    <row r="1309" spans="6:25" x14ac:dyDescent="0.2">
      <c r="F1309" s="2">
        <v>8</v>
      </c>
      <c r="G1309" s="2" t="s">
        <v>3487</v>
      </c>
      <c r="H1309" s="2" t="s">
        <v>2888</v>
      </c>
      <c r="I1309" s="2" t="s">
        <v>3488</v>
      </c>
      <c r="J1309" s="2" t="s">
        <v>2886</v>
      </c>
      <c r="K1309" s="2" t="s">
        <v>1261</v>
      </c>
      <c r="L1309" s="2" t="s">
        <v>1391</v>
      </c>
      <c r="M1309" s="2" t="s">
        <v>6321</v>
      </c>
      <c r="N1309" s="32">
        <v>999959871</v>
      </c>
      <c r="O1309" s="2">
        <v>225345</v>
      </c>
      <c r="P1309" s="2" t="s">
        <v>6322</v>
      </c>
      <c r="Q1309" s="2" t="s">
        <v>1240</v>
      </c>
      <c r="R1309" s="2">
        <v>163</v>
      </c>
      <c r="S1309" s="2">
        <v>6</v>
      </c>
      <c r="T1309" s="2" t="s">
        <v>6322</v>
      </c>
      <c r="U1309" s="2" t="s">
        <v>281</v>
      </c>
      <c r="V1309" s="2" t="s">
        <v>1240</v>
      </c>
      <c r="W1309" s="2" t="s">
        <v>302</v>
      </c>
      <c r="X1309" s="42">
        <v>8882</v>
      </c>
      <c r="Y1309" s="2" t="s">
        <v>281</v>
      </c>
    </row>
    <row r="1310" spans="6:25" x14ac:dyDescent="0.2">
      <c r="F1310" s="2">
        <v>8</v>
      </c>
      <c r="G1310" s="2" t="s">
        <v>3487</v>
      </c>
      <c r="H1310" s="2" t="s">
        <v>2888</v>
      </c>
      <c r="I1310" s="2" t="s">
        <v>3488</v>
      </c>
      <c r="J1310" s="2" t="s">
        <v>2886</v>
      </c>
      <c r="K1310" s="2" t="s">
        <v>1261</v>
      </c>
      <c r="L1310" s="2" t="s">
        <v>1616</v>
      </c>
      <c r="M1310" s="2" t="s">
        <v>6323</v>
      </c>
      <c r="N1310" s="32">
        <v>999002984</v>
      </c>
      <c r="O1310" s="2">
        <v>374650</v>
      </c>
      <c r="P1310" s="2" t="s">
        <v>6324</v>
      </c>
      <c r="Q1310" s="2" t="s">
        <v>1240</v>
      </c>
      <c r="R1310" s="2">
        <v>161</v>
      </c>
      <c r="S1310" s="2">
        <v>18</v>
      </c>
      <c r="T1310" s="2" t="s">
        <v>6325</v>
      </c>
      <c r="U1310" s="2" t="s">
        <v>281</v>
      </c>
      <c r="V1310" s="2" t="s">
        <v>3769</v>
      </c>
      <c r="W1310" s="2" t="s">
        <v>302</v>
      </c>
      <c r="X1310" s="42">
        <v>8510</v>
      </c>
      <c r="Y1310" s="2" t="s">
        <v>281</v>
      </c>
    </row>
    <row r="1311" spans="6:25" x14ac:dyDescent="0.2">
      <c r="F1311" s="2">
        <v>8</v>
      </c>
      <c r="G1311" s="2" t="s">
        <v>3487</v>
      </c>
      <c r="H1311" s="2" t="s">
        <v>2888</v>
      </c>
      <c r="I1311" s="2" t="s">
        <v>3488</v>
      </c>
      <c r="J1311" s="2" t="s">
        <v>2886</v>
      </c>
      <c r="K1311" s="2" t="s">
        <v>1261</v>
      </c>
      <c r="L1311" s="2" t="s">
        <v>1616</v>
      </c>
      <c r="M1311" s="2" t="s">
        <v>6323</v>
      </c>
      <c r="N1311" s="32">
        <v>999918709</v>
      </c>
      <c r="O1311" s="2">
        <v>221641</v>
      </c>
      <c r="P1311" s="2" t="s">
        <v>6326</v>
      </c>
      <c r="Q1311" s="2" t="s">
        <v>1240</v>
      </c>
      <c r="R1311" s="2">
        <v>161</v>
      </c>
      <c r="S1311" s="2">
        <v>14</v>
      </c>
      <c r="T1311" s="2" t="s">
        <v>6325</v>
      </c>
      <c r="U1311" s="2" t="s">
        <v>281</v>
      </c>
      <c r="V1311" s="2" t="s">
        <v>6327</v>
      </c>
      <c r="W1311" s="2" t="s">
        <v>302</v>
      </c>
      <c r="X1311" s="42">
        <v>8510</v>
      </c>
      <c r="Y1311" s="2" t="s">
        <v>281</v>
      </c>
    </row>
    <row r="1312" spans="6:25" x14ac:dyDescent="0.2">
      <c r="F1312" s="2">
        <v>8</v>
      </c>
      <c r="G1312" s="2" t="s">
        <v>3487</v>
      </c>
      <c r="H1312" s="2" t="s">
        <v>2888</v>
      </c>
      <c r="I1312" s="2" t="s">
        <v>3488</v>
      </c>
      <c r="J1312" s="2" t="s">
        <v>2886</v>
      </c>
      <c r="K1312" s="2" t="s">
        <v>1261</v>
      </c>
      <c r="L1312" s="2" t="s">
        <v>1616</v>
      </c>
      <c r="M1312" s="2" t="s">
        <v>6323</v>
      </c>
      <c r="N1312" s="32">
        <v>999960443</v>
      </c>
      <c r="O1312" s="2">
        <v>225397</v>
      </c>
      <c r="P1312" s="2" t="s">
        <v>6328</v>
      </c>
      <c r="Q1312" s="2" t="s">
        <v>1240</v>
      </c>
      <c r="R1312" s="2">
        <v>161</v>
      </c>
      <c r="S1312" s="2">
        <v>18</v>
      </c>
      <c r="T1312" s="2" t="s">
        <v>6325</v>
      </c>
      <c r="U1312" s="2" t="s">
        <v>281</v>
      </c>
      <c r="V1312" s="2" t="s">
        <v>3769</v>
      </c>
      <c r="W1312" s="2" t="s">
        <v>302</v>
      </c>
      <c r="X1312" s="42">
        <v>8510</v>
      </c>
      <c r="Y1312" s="2" t="s">
        <v>281</v>
      </c>
    </row>
    <row r="1313" spans="6:25" x14ac:dyDescent="0.2">
      <c r="F1313" s="2">
        <v>8</v>
      </c>
      <c r="G1313" s="2" t="s">
        <v>3487</v>
      </c>
      <c r="H1313" s="2" t="s">
        <v>2888</v>
      </c>
      <c r="I1313" s="2" t="s">
        <v>3488</v>
      </c>
      <c r="J1313" s="2" t="s">
        <v>2886</v>
      </c>
      <c r="K1313" s="2" t="s">
        <v>1261</v>
      </c>
      <c r="L1313" s="2" t="s">
        <v>1616</v>
      </c>
      <c r="M1313" s="2" t="s">
        <v>6323</v>
      </c>
      <c r="N1313" s="32">
        <v>999960894</v>
      </c>
      <c r="O1313" s="2">
        <v>225438</v>
      </c>
      <c r="P1313" s="2" t="s">
        <v>6329</v>
      </c>
      <c r="Q1313" s="2" t="s">
        <v>1240</v>
      </c>
      <c r="R1313" s="2">
        <v>158</v>
      </c>
      <c r="S1313" s="2">
        <v>26</v>
      </c>
      <c r="T1313" s="2" t="s">
        <v>6325</v>
      </c>
      <c r="U1313" s="2" t="s">
        <v>281</v>
      </c>
      <c r="V1313" s="2" t="s">
        <v>3769</v>
      </c>
      <c r="W1313" s="2" t="s">
        <v>302</v>
      </c>
      <c r="X1313" s="42">
        <v>8510</v>
      </c>
      <c r="Y1313" s="2" t="s">
        <v>281</v>
      </c>
    </row>
    <row r="1314" spans="6:25" x14ac:dyDescent="0.2">
      <c r="F1314" s="2">
        <v>8</v>
      </c>
      <c r="G1314" s="2" t="s">
        <v>3487</v>
      </c>
      <c r="H1314" s="2" t="s">
        <v>2888</v>
      </c>
      <c r="I1314" s="2" t="s">
        <v>3488</v>
      </c>
      <c r="J1314" s="2" t="s">
        <v>2886</v>
      </c>
      <c r="K1314" s="2" t="s">
        <v>1261</v>
      </c>
      <c r="L1314" s="2" t="s">
        <v>281</v>
      </c>
      <c r="M1314" s="2" t="s">
        <v>6330</v>
      </c>
      <c r="N1314" s="32">
        <v>999961136</v>
      </c>
      <c r="O1314" s="2">
        <v>225460</v>
      </c>
      <c r="P1314" s="2" t="s">
        <v>6331</v>
      </c>
      <c r="Q1314" s="2" t="s">
        <v>1240</v>
      </c>
      <c r="R1314" s="2">
        <v>159</v>
      </c>
      <c r="S1314" s="2">
        <v>12</v>
      </c>
      <c r="T1314" s="2" t="s">
        <v>2162</v>
      </c>
      <c r="U1314" s="2" t="s">
        <v>281</v>
      </c>
      <c r="V1314" s="2" t="s">
        <v>1240</v>
      </c>
      <c r="W1314" s="2" t="s">
        <v>302</v>
      </c>
      <c r="X1314" s="42">
        <v>8882</v>
      </c>
      <c r="Y1314" s="2" t="s">
        <v>281</v>
      </c>
    </row>
    <row r="1315" spans="6:25" x14ac:dyDescent="0.2">
      <c r="F1315" s="2">
        <v>9</v>
      </c>
      <c r="G1315" s="2" t="s">
        <v>3487</v>
      </c>
      <c r="H1315" s="2" t="s">
        <v>2888</v>
      </c>
      <c r="I1315" s="2" t="s">
        <v>3488</v>
      </c>
      <c r="J1315" s="2" t="s">
        <v>2886</v>
      </c>
      <c r="K1315" s="2" t="s">
        <v>1261</v>
      </c>
      <c r="L1315" s="2" t="s">
        <v>6332</v>
      </c>
      <c r="M1315" s="2" t="s">
        <v>6333</v>
      </c>
      <c r="N1315" s="32">
        <v>999001058</v>
      </c>
      <c r="O1315" s="2">
        <v>366322</v>
      </c>
      <c r="P1315" s="2" t="s">
        <v>6334</v>
      </c>
      <c r="Q1315" s="2" t="s">
        <v>1240</v>
      </c>
      <c r="R1315" s="2">
        <v>166</v>
      </c>
      <c r="S1315" s="2">
        <v>20</v>
      </c>
      <c r="T1315" s="2" t="s">
        <v>6334</v>
      </c>
      <c r="U1315" s="2" t="s">
        <v>281</v>
      </c>
      <c r="V1315" s="2" t="s">
        <v>1240</v>
      </c>
      <c r="W1315" s="2" t="s">
        <v>302</v>
      </c>
      <c r="X1315" s="42">
        <v>8882</v>
      </c>
      <c r="Y1315" s="2" t="s">
        <v>281</v>
      </c>
    </row>
    <row r="1316" spans="6:25" x14ac:dyDescent="0.2">
      <c r="F1316" s="2">
        <v>9</v>
      </c>
      <c r="G1316" s="2" t="s">
        <v>3487</v>
      </c>
      <c r="H1316" s="2" t="s">
        <v>2888</v>
      </c>
      <c r="I1316" s="2" t="s">
        <v>3488</v>
      </c>
      <c r="J1316" s="2" t="s">
        <v>2886</v>
      </c>
      <c r="K1316" s="2" t="s">
        <v>1261</v>
      </c>
      <c r="L1316" s="2" t="s">
        <v>1386</v>
      </c>
      <c r="M1316" s="2" t="s">
        <v>2177</v>
      </c>
      <c r="N1316" s="32">
        <v>999963116</v>
      </c>
      <c r="O1316" s="2">
        <v>225640</v>
      </c>
      <c r="P1316" s="2" t="s">
        <v>2176</v>
      </c>
      <c r="Q1316" s="2" t="s">
        <v>1240</v>
      </c>
      <c r="R1316" s="2">
        <v>166</v>
      </c>
      <c r="S1316" s="2">
        <v>1</v>
      </c>
      <c r="T1316" s="2" t="s">
        <v>2176</v>
      </c>
      <c r="U1316" s="2" t="s">
        <v>281</v>
      </c>
      <c r="V1316" s="2" t="s">
        <v>1240</v>
      </c>
      <c r="W1316" s="2" t="s">
        <v>302</v>
      </c>
      <c r="X1316" s="42">
        <v>8882</v>
      </c>
      <c r="Y1316" s="2" t="s">
        <v>281</v>
      </c>
    </row>
    <row r="1317" spans="6:25" x14ac:dyDescent="0.2">
      <c r="F1317" s="2">
        <v>9</v>
      </c>
      <c r="G1317" s="2" t="s">
        <v>3487</v>
      </c>
      <c r="H1317" s="2" t="s">
        <v>2888</v>
      </c>
      <c r="I1317" s="2" t="s">
        <v>3488</v>
      </c>
      <c r="J1317" s="2" t="s">
        <v>2886</v>
      </c>
      <c r="K1317" s="2" t="s">
        <v>1261</v>
      </c>
      <c r="L1317" s="2" t="s">
        <v>6335</v>
      </c>
      <c r="M1317" s="2" t="s">
        <v>6336</v>
      </c>
      <c r="N1317" s="32">
        <v>999002684</v>
      </c>
      <c r="O1317" s="2">
        <v>373340</v>
      </c>
      <c r="P1317" s="2" t="s">
        <v>6337</v>
      </c>
      <c r="Q1317" s="2" t="s">
        <v>1240</v>
      </c>
      <c r="R1317" s="2">
        <v>132</v>
      </c>
      <c r="S1317" s="2">
        <v>8</v>
      </c>
      <c r="T1317" s="2" t="s">
        <v>6337</v>
      </c>
      <c r="U1317" s="2" t="s">
        <v>281</v>
      </c>
      <c r="V1317" s="2" t="s">
        <v>1240</v>
      </c>
      <c r="W1317" s="2" t="s">
        <v>302</v>
      </c>
      <c r="X1317" s="42">
        <v>8882</v>
      </c>
      <c r="Y1317" s="2" t="s">
        <v>281</v>
      </c>
    </row>
    <row r="1318" spans="6:25" x14ac:dyDescent="0.2">
      <c r="F1318" s="2">
        <v>9</v>
      </c>
      <c r="G1318" s="2" t="s">
        <v>3487</v>
      </c>
      <c r="H1318" s="2" t="s">
        <v>2888</v>
      </c>
      <c r="I1318" s="2" t="s">
        <v>3488</v>
      </c>
      <c r="J1318" s="2" t="s">
        <v>2886</v>
      </c>
      <c r="K1318" s="2" t="s">
        <v>1261</v>
      </c>
      <c r="L1318" s="2" t="s">
        <v>281</v>
      </c>
      <c r="M1318" s="2" t="s">
        <v>3097</v>
      </c>
      <c r="N1318" s="32">
        <v>999962566</v>
      </c>
      <c r="O1318" s="2">
        <v>225590</v>
      </c>
      <c r="P1318" s="2" t="s">
        <v>6338</v>
      </c>
      <c r="Q1318" s="2" t="s">
        <v>1240</v>
      </c>
      <c r="R1318" s="2">
        <v>168</v>
      </c>
      <c r="S1318" s="2">
        <v>7</v>
      </c>
      <c r="T1318" s="2" t="s">
        <v>6338</v>
      </c>
      <c r="U1318" s="2" t="s">
        <v>281</v>
      </c>
      <c r="V1318" s="2" t="s">
        <v>1240</v>
      </c>
      <c r="W1318" s="2" t="s">
        <v>302</v>
      </c>
      <c r="X1318" s="42">
        <v>8882</v>
      </c>
      <c r="Y1318" s="2" t="s">
        <v>281</v>
      </c>
    </row>
    <row r="1319" spans="6:25" x14ac:dyDescent="0.2">
      <c r="F1319" s="2">
        <v>9</v>
      </c>
      <c r="G1319" s="2" t="s">
        <v>3487</v>
      </c>
      <c r="H1319" s="2" t="s">
        <v>2888</v>
      </c>
      <c r="I1319" s="2" t="s">
        <v>3488</v>
      </c>
      <c r="J1319" s="2" t="s">
        <v>2886</v>
      </c>
      <c r="K1319" s="2" t="s">
        <v>1261</v>
      </c>
      <c r="L1319" s="2" t="s">
        <v>281</v>
      </c>
      <c r="M1319" s="2" t="s">
        <v>3098</v>
      </c>
      <c r="N1319" s="32">
        <v>999961950</v>
      </c>
      <c r="O1319" s="2">
        <v>225534</v>
      </c>
      <c r="P1319" s="2" t="s">
        <v>6339</v>
      </c>
      <c r="Q1319" s="2" t="s">
        <v>1240</v>
      </c>
      <c r="R1319" s="2">
        <v>125.1</v>
      </c>
      <c r="S1319" s="2">
        <v>41</v>
      </c>
      <c r="T1319" s="2" t="s">
        <v>6339</v>
      </c>
      <c r="U1319" s="2" t="s">
        <v>281</v>
      </c>
      <c r="V1319" s="2" t="s">
        <v>1240</v>
      </c>
      <c r="W1319" s="2" t="s">
        <v>302</v>
      </c>
      <c r="X1319" s="42">
        <v>8882</v>
      </c>
      <c r="Y1319" s="2" t="s">
        <v>281</v>
      </c>
    </row>
    <row r="1320" spans="6:25" x14ac:dyDescent="0.2">
      <c r="F1320" s="2">
        <v>9</v>
      </c>
      <c r="G1320" s="2" t="s">
        <v>3487</v>
      </c>
      <c r="H1320" s="2" t="s">
        <v>2888</v>
      </c>
      <c r="I1320" s="2" t="s">
        <v>3488</v>
      </c>
      <c r="J1320" s="2" t="s">
        <v>2886</v>
      </c>
      <c r="K1320" s="2" t="s">
        <v>1261</v>
      </c>
      <c r="L1320" s="2" t="s">
        <v>2740</v>
      </c>
      <c r="M1320" s="2" t="s">
        <v>2741</v>
      </c>
      <c r="N1320" s="32">
        <v>999003268</v>
      </c>
      <c r="O1320" s="2">
        <v>375713</v>
      </c>
      <c r="P1320" s="2" t="s">
        <v>2739</v>
      </c>
      <c r="Q1320" s="2" t="s">
        <v>1240</v>
      </c>
      <c r="R1320" s="2">
        <v>166</v>
      </c>
      <c r="S1320" s="2">
        <v>6</v>
      </c>
      <c r="T1320" s="2" t="s">
        <v>2739</v>
      </c>
      <c r="U1320" s="2" t="s">
        <v>281</v>
      </c>
      <c r="V1320" s="2" t="s">
        <v>1240</v>
      </c>
      <c r="W1320" s="2" t="s">
        <v>302</v>
      </c>
      <c r="X1320" s="42">
        <v>8882</v>
      </c>
      <c r="Y1320" s="2" t="s">
        <v>281</v>
      </c>
    </row>
    <row r="1321" spans="6:25" x14ac:dyDescent="0.2">
      <c r="F1321" s="2">
        <v>9</v>
      </c>
      <c r="G1321" s="2" t="s">
        <v>3487</v>
      </c>
      <c r="H1321" s="2" t="s">
        <v>2888</v>
      </c>
      <c r="I1321" s="2" t="s">
        <v>3488</v>
      </c>
      <c r="J1321" s="2" t="s">
        <v>2886</v>
      </c>
      <c r="K1321" s="2" t="s">
        <v>1261</v>
      </c>
      <c r="L1321" s="2" t="s">
        <v>6340</v>
      </c>
      <c r="M1321" s="2" t="s">
        <v>5089</v>
      </c>
      <c r="N1321" s="32">
        <v>999961510</v>
      </c>
      <c r="O1321" s="2">
        <v>225494</v>
      </c>
      <c r="P1321" s="2" t="s">
        <v>6341</v>
      </c>
      <c r="Q1321" s="2" t="s">
        <v>1240</v>
      </c>
      <c r="R1321" s="2">
        <v>131</v>
      </c>
      <c r="S1321" s="2">
        <v>3.1</v>
      </c>
      <c r="T1321" s="2" t="s">
        <v>6341</v>
      </c>
      <c r="U1321" s="2" t="s">
        <v>281</v>
      </c>
      <c r="V1321" s="2" t="s">
        <v>1240</v>
      </c>
      <c r="W1321" s="2" t="s">
        <v>302</v>
      </c>
      <c r="X1321" s="42">
        <v>8882</v>
      </c>
      <c r="Y1321" s="2" t="s">
        <v>281</v>
      </c>
    </row>
    <row r="1322" spans="6:25" x14ac:dyDescent="0.2">
      <c r="F1322" s="2">
        <v>9</v>
      </c>
      <c r="G1322" s="2" t="s">
        <v>3487</v>
      </c>
      <c r="H1322" s="2" t="s">
        <v>2888</v>
      </c>
      <c r="I1322" s="2" t="s">
        <v>3488</v>
      </c>
      <c r="J1322" s="2" t="s">
        <v>2886</v>
      </c>
      <c r="K1322" s="2" t="s">
        <v>1261</v>
      </c>
      <c r="L1322" s="2" t="s">
        <v>6343</v>
      </c>
      <c r="M1322" s="2" t="s">
        <v>6344</v>
      </c>
      <c r="N1322" s="32">
        <v>999928224</v>
      </c>
      <c r="O1322" s="2">
        <v>222494</v>
      </c>
      <c r="P1322" s="2" t="s">
        <v>6345</v>
      </c>
      <c r="Q1322" s="2" t="s">
        <v>1240</v>
      </c>
      <c r="R1322" s="2">
        <v>166</v>
      </c>
      <c r="S1322" s="2">
        <v>4</v>
      </c>
      <c r="T1322" s="2" t="s">
        <v>6345</v>
      </c>
      <c r="U1322" s="2" t="s">
        <v>281</v>
      </c>
      <c r="V1322" s="2" t="s">
        <v>1240</v>
      </c>
      <c r="W1322" s="2" t="s">
        <v>302</v>
      </c>
      <c r="X1322" s="42">
        <v>8882</v>
      </c>
      <c r="Y1322" s="2" t="s">
        <v>281</v>
      </c>
    </row>
    <row r="1323" spans="6:25" x14ac:dyDescent="0.2">
      <c r="F1323" s="2">
        <v>9</v>
      </c>
      <c r="G1323" s="2" t="s">
        <v>3487</v>
      </c>
      <c r="H1323" s="2" t="s">
        <v>2888</v>
      </c>
      <c r="I1323" s="2" t="s">
        <v>3488</v>
      </c>
      <c r="J1323" s="2" t="s">
        <v>2886</v>
      </c>
      <c r="K1323" s="2" t="s">
        <v>1261</v>
      </c>
      <c r="L1323" s="2" t="s">
        <v>6346</v>
      </c>
      <c r="M1323" s="2" t="s">
        <v>6347</v>
      </c>
      <c r="N1323" s="32">
        <v>999003557</v>
      </c>
      <c r="O1323" s="2">
        <v>376977</v>
      </c>
      <c r="P1323" s="2" t="s">
        <v>6348</v>
      </c>
      <c r="Q1323" s="2" t="s">
        <v>1240</v>
      </c>
      <c r="R1323" s="2">
        <v>165</v>
      </c>
      <c r="S1323" s="2">
        <v>12.1</v>
      </c>
      <c r="T1323" s="2" t="s">
        <v>6348</v>
      </c>
      <c r="U1323" s="2" t="s">
        <v>281</v>
      </c>
      <c r="V1323" s="2" t="s">
        <v>1240</v>
      </c>
      <c r="W1323" s="2" t="s">
        <v>302</v>
      </c>
      <c r="X1323" s="42">
        <v>8882</v>
      </c>
      <c r="Y1323" s="2" t="s">
        <v>281</v>
      </c>
    </row>
    <row r="1324" spans="6:25" x14ac:dyDescent="0.2">
      <c r="F1324" s="2">
        <v>9</v>
      </c>
      <c r="G1324" s="2" t="s">
        <v>3487</v>
      </c>
      <c r="H1324" s="2" t="s">
        <v>2888</v>
      </c>
      <c r="I1324" s="2" t="s">
        <v>3488</v>
      </c>
      <c r="J1324" s="2" t="s">
        <v>2886</v>
      </c>
      <c r="K1324" s="2" t="s">
        <v>1261</v>
      </c>
      <c r="L1324" s="2" t="s">
        <v>6349</v>
      </c>
      <c r="M1324" s="2" t="s">
        <v>6350</v>
      </c>
      <c r="N1324" s="32">
        <v>999962742</v>
      </c>
      <c r="O1324" s="2">
        <v>225606</v>
      </c>
      <c r="P1324" s="2" t="s">
        <v>6351</v>
      </c>
      <c r="Q1324" s="2" t="s">
        <v>1240</v>
      </c>
      <c r="R1324" s="2">
        <v>168</v>
      </c>
      <c r="S1324" s="2">
        <v>17</v>
      </c>
      <c r="T1324" s="2" t="s">
        <v>6351</v>
      </c>
      <c r="U1324" s="2" t="s">
        <v>281</v>
      </c>
      <c r="V1324" s="2" t="s">
        <v>1240</v>
      </c>
      <c r="W1324" s="2" t="s">
        <v>302</v>
      </c>
      <c r="X1324" s="42">
        <v>8882</v>
      </c>
      <c r="Y1324" s="2" t="s">
        <v>281</v>
      </c>
    </row>
    <row r="1325" spans="6:25" x14ac:dyDescent="0.2">
      <c r="F1325" s="2">
        <v>9</v>
      </c>
      <c r="G1325" s="2" t="s">
        <v>3487</v>
      </c>
      <c r="H1325" s="2" t="s">
        <v>2888</v>
      </c>
      <c r="I1325" s="2" t="s">
        <v>3488</v>
      </c>
      <c r="J1325" s="2" t="s">
        <v>2886</v>
      </c>
      <c r="K1325" s="2" t="s">
        <v>1261</v>
      </c>
      <c r="L1325" s="2" t="s">
        <v>6352</v>
      </c>
      <c r="M1325" s="2" t="s">
        <v>6353</v>
      </c>
      <c r="N1325" s="32">
        <v>999001579</v>
      </c>
      <c r="O1325" s="2">
        <v>368793</v>
      </c>
      <c r="P1325" s="2" t="s">
        <v>6354</v>
      </c>
      <c r="Q1325" s="2" t="s">
        <v>1240</v>
      </c>
      <c r="R1325" s="2">
        <v>132</v>
      </c>
      <c r="S1325" s="2">
        <v>19.3</v>
      </c>
      <c r="T1325" s="2" t="s">
        <v>6354</v>
      </c>
      <c r="U1325" s="2" t="s">
        <v>281</v>
      </c>
      <c r="V1325" s="2" t="s">
        <v>1240</v>
      </c>
      <c r="W1325" s="2" t="s">
        <v>302</v>
      </c>
      <c r="X1325" s="42">
        <v>8882</v>
      </c>
      <c r="Y1325" s="2" t="s">
        <v>281</v>
      </c>
    </row>
    <row r="1326" spans="6:25" x14ac:dyDescent="0.2">
      <c r="F1326" s="2">
        <v>9</v>
      </c>
      <c r="G1326" s="2" t="s">
        <v>3487</v>
      </c>
      <c r="H1326" s="2" t="s">
        <v>2888</v>
      </c>
      <c r="I1326" s="2" t="s">
        <v>3488</v>
      </c>
      <c r="J1326" s="2" t="s">
        <v>2886</v>
      </c>
      <c r="K1326" s="2" t="s">
        <v>1261</v>
      </c>
      <c r="L1326" s="2" t="s">
        <v>6355</v>
      </c>
      <c r="M1326" s="2" t="s">
        <v>6356</v>
      </c>
      <c r="N1326" s="32">
        <v>999003363</v>
      </c>
      <c r="O1326" s="2">
        <v>376159</v>
      </c>
      <c r="P1326" s="2" t="s">
        <v>6357</v>
      </c>
      <c r="Q1326" s="2" t="s">
        <v>1240</v>
      </c>
      <c r="R1326" s="2">
        <v>131</v>
      </c>
      <c r="S1326" s="2">
        <v>27</v>
      </c>
      <c r="T1326" s="2" t="s">
        <v>6357</v>
      </c>
      <c r="U1326" s="2" t="s">
        <v>281</v>
      </c>
      <c r="V1326" s="2" t="s">
        <v>1240</v>
      </c>
      <c r="W1326" s="2" t="s">
        <v>302</v>
      </c>
      <c r="X1326" s="42">
        <v>8882</v>
      </c>
      <c r="Y1326" s="2" t="s">
        <v>281</v>
      </c>
    </row>
    <row r="1327" spans="6:25" x14ac:dyDescent="0.2">
      <c r="F1327" s="2">
        <v>9</v>
      </c>
      <c r="G1327" s="2" t="s">
        <v>3487</v>
      </c>
      <c r="H1327" s="2" t="s">
        <v>2888</v>
      </c>
      <c r="I1327" s="2" t="s">
        <v>3488</v>
      </c>
      <c r="J1327" s="2" t="s">
        <v>2886</v>
      </c>
      <c r="K1327" s="2" t="s">
        <v>1261</v>
      </c>
      <c r="L1327" s="2" t="s">
        <v>281</v>
      </c>
      <c r="M1327" s="2" t="s">
        <v>221</v>
      </c>
      <c r="N1327" s="32">
        <v>999962269</v>
      </c>
      <c r="O1327" s="2">
        <v>225563</v>
      </c>
      <c r="P1327" s="2" t="s">
        <v>1399</v>
      </c>
      <c r="Q1327" s="2" t="s">
        <v>1240</v>
      </c>
      <c r="R1327" s="2">
        <v>125</v>
      </c>
      <c r="S1327" s="2">
        <v>15</v>
      </c>
      <c r="T1327" s="2" t="s">
        <v>1399</v>
      </c>
      <c r="U1327" s="2" t="s">
        <v>281</v>
      </c>
      <c r="V1327" s="2" t="s">
        <v>1240</v>
      </c>
      <c r="W1327" s="2" t="s">
        <v>302</v>
      </c>
      <c r="X1327" s="42">
        <v>8882</v>
      </c>
      <c r="Y1327" s="2" t="s">
        <v>281</v>
      </c>
    </row>
    <row r="1328" spans="6:25" x14ac:dyDescent="0.2">
      <c r="F1328" s="2">
        <v>9</v>
      </c>
      <c r="G1328" s="2" t="s">
        <v>3487</v>
      </c>
      <c r="H1328" s="2" t="s">
        <v>2888</v>
      </c>
      <c r="I1328" s="2" t="s">
        <v>3488</v>
      </c>
      <c r="J1328" s="2" t="s">
        <v>2886</v>
      </c>
      <c r="K1328" s="2" t="s">
        <v>1261</v>
      </c>
      <c r="L1328" s="2" t="s">
        <v>6358</v>
      </c>
      <c r="M1328" s="2" t="s">
        <v>5609</v>
      </c>
      <c r="N1328" s="32">
        <v>999000366</v>
      </c>
      <c r="O1328" s="2">
        <v>355553</v>
      </c>
      <c r="P1328" s="2" t="s">
        <v>6359</v>
      </c>
      <c r="Q1328" s="2" t="s">
        <v>1240</v>
      </c>
      <c r="R1328" s="2">
        <v>125</v>
      </c>
      <c r="S1328" s="2">
        <v>23</v>
      </c>
      <c r="T1328" s="2" t="s">
        <v>6359</v>
      </c>
      <c r="U1328" s="2" t="s">
        <v>281</v>
      </c>
      <c r="V1328" s="2" t="s">
        <v>1240</v>
      </c>
      <c r="W1328" s="2" t="s">
        <v>302</v>
      </c>
      <c r="X1328" s="42">
        <v>8882</v>
      </c>
      <c r="Y1328" s="2" t="s">
        <v>281</v>
      </c>
    </row>
    <row r="1329" spans="6:25" x14ac:dyDescent="0.2">
      <c r="F1329" s="2">
        <v>9</v>
      </c>
      <c r="G1329" s="2" t="s">
        <v>3487</v>
      </c>
      <c r="H1329" s="2" t="s">
        <v>2888</v>
      </c>
      <c r="I1329" s="2" t="s">
        <v>3488</v>
      </c>
      <c r="J1329" s="2" t="s">
        <v>2886</v>
      </c>
      <c r="K1329" s="2" t="s">
        <v>1261</v>
      </c>
      <c r="L1329" s="2" t="s">
        <v>5426</v>
      </c>
      <c r="M1329" s="2" t="s">
        <v>6360</v>
      </c>
      <c r="N1329" s="32">
        <v>999003350</v>
      </c>
      <c r="O1329" s="2">
        <v>376092</v>
      </c>
      <c r="P1329" s="2" t="s">
        <v>6361</v>
      </c>
      <c r="Q1329" s="2" t="s">
        <v>1240</v>
      </c>
      <c r="R1329" s="2">
        <v>125.1</v>
      </c>
      <c r="S1329" s="2">
        <v>39</v>
      </c>
      <c r="T1329" s="2" t="s">
        <v>6361</v>
      </c>
      <c r="U1329" s="2" t="s">
        <v>281</v>
      </c>
      <c r="V1329" s="2" t="s">
        <v>1240</v>
      </c>
      <c r="W1329" s="2" t="s">
        <v>302</v>
      </c>
      <c r="X1329" s="42">
        <v>8882</v>
      </c>
      <c r="Y1329" s="2" t="s">
        <v>281</v>
      </c>
    </row>
    <row r="1330" spans="6:25" x14ac:dyDescent="0.2">
      <c r="F1330" s="2">
        <v>9</v>
      </c>
      <c r="G1330" s="2" t="s">
        <v>3487</v>
      </c>
      <c r="H1330" s="2" t="s">
        <v>2888</v>
      </c>
      <c r="I1330" s="2" t="s">
        <v>3488</v>
      </c>
      <c r="J1330" s="2" t="s">
        <v>2886</v>
      </c>
      <c r="K1330" s="2" t="s">
        <v>1261</v>
      </c>
      <c r="L1330" s="2" t="s">
        <v>1394</v>
      </c>
      <c r="M1330" s="2" t="s">
        <v>5619</v>
      </c>
      <c r="N1330" s="32">
        <v>999962214</v>
      </c>
      <c r="O1330" s="2">
        <v>225558</v>
      </c>
      <c r="P1330" s="2" t="s">
        <v>6362</v>
      </c>
      <c r="Q1330" s="2" t="s">
        <v>1240</v>
      </c>
      <c r="R1330" s="2">
        <v>125</v>
      </c>
      <c r="S1330" s="2">
        <v>21</v>
      </c>
      <c r="T1330" s="2" t="s">
        <v>6362</v>
      </c>
      <c r="U1330" s="2" t="s">
        <v>281</v>
      </c>
      <c r="V1330" s="2" t="s">
        <v>1240</v>
      </c>
      <c r="W1330" s="2" t="s">
        <v>302</v>
      </c>
      <c r="X1330" s="42">
        <v>8882</v>
      </c>
      <c r="Y1330" s="2" t="s">
        <v>281</v>
      </c>
    </row>
    <row r="1331" spans="6:25" x14ac:dyDescent="0.2">
      <c r="F1331" s="2">
        <v>9</v>
      </c>
      <c r="G1331" s="2" t="s">
        <v>3487</v>
      </c>
      <c r="H1331" s="2" t="s">
        <v>2888</v>
      </c>
      <c r="I1331" s="2" t="s">
        <v>3488</v>
      </c>
      <c r="J1331" s="2" t="s">
        <v>2886</v>
      </c>
      <c r="K1331" s="2" t="s">
        <v>1261</v>
      </c>
      <c r="L1331" s="2" t="s">
        <v>281</v>
      </c>
      <c r="M1331" s="2" t="s">
        <v>220</v>
      </c>
      <c r="N1331" s="32">
        <v>999962181</v>
      </c>
      <c r="O1331" s="2">
        <v>225555</v>
      </c>
      <c r="P1331" s="2" t="s">
        <v>6363</v>
      </c>
      <c r="Q1331" s="2" t="s">
        <v>1240</v>
      </c>
      <c r="R1331" s="2">
        <v>125</v>
      </c>
      <c r="S1331" s="2">
        <v>24</v>
      </c>
      <c r="T1331" s="2" t="s">
        <v>6363</v>
      </c>
      <c r="U1331" s="2" t="s">
        <v>281</v>
      </c>
      <c r="V1331" s="2" t="s">
        <v>1240</v>
      </c>
      <c r="W1331" s="2" t="s">
        <v>302</v>
      </c>
      <c r="X1331" s="42">
        <v>8882</v>
      </c>
      <c r="Y1331" s="2" t="s">
        <v>281</v>
      </c>
    </row>
    <row r="1332" spans="6:25" x14ac:dyDescent="0.2">
      <c r="F1332" s="2">
        <v>9</v>
      </c>
      <c r="G1332" s="2" t="s">
        <v>3487</v>
      </c>
      <c r="H1332" s="2" t="s">
        <v>2888</v>
      </c>
      <c r="I1332" s="2" t="s">
        <v>3488</v>
      </c>
      <c r="J1332" s="2" t="s">
        <v>2886</v>
      </c>
      <c r="K1332" s="2" t="s">
        <v>1261</v>
      </c>
      <c r="L1332" s="2" t="s">
        <v>6364</v>
      </c>
      <c r="M1332" s="2" t="s">
        <v>6365</v>
      </c>
      <c r="N1332" s="32">
        <v>999002399</v>
      </c>
      <c r="O1332" s="2">
        <v>372183</v>
      </c>
      <c r="P1332" s="2" t="s">
        <v>6366</v>
      </c>
      <c r="Q1332" s="2" t="s">
        <v>1240</v>
      </c>
      <c r="R1332" s="2">
        <v>132</v>
      </c>
      <c r="S1332" s="2">
        <v>7</v>
      </c>
      <c r="T1332" s="2" t="s">
        <v>6366</v>
      </c>
      <c r="U1332" s="2" t="s">
        <v>281</v>
      </c>
      <c r="V1332" s="2" t="s">
        <v>1240</v>
      </c>
      <c r="W1332" s="2" t="s">
        <v>302</v>
      </c>
      <c r="X1332" s="42">
        <v>8882</v>
      </c>
      <c r="Y1332" s="2" t="s">
        <v>281</v>
      </c>
    </row>
    <row r="1333" spans="6:25" x14ac:dyDescent="0.2">
      <c r="F1333" s="2">
        <v>9</v>
      </c>
      <c r="G1333" s="2" t="s">
        <v>3487</v>
      </c>
      <c r="H1333" s="2" t="s">
        <v>2888</v>
      </c>
      <c r="I1333" s="2" t="s">
        <v>3488</v>
      </c>
      <c r="J1333" s="2" t="s">
        <v>2886</v>
      </c>
      <c r="K1333" s="2" t="s">
        <v>1261</v>
      </c>
      <c r="L1333" s="2" t="s">
        <v>281</v>
      </c>
      <c r="M1333" s="2" t="s">
        <v>36</v>
      </c>
      <c r="N1333" s="32">
        <v>999962940</v>
      </c>
      <c r="O1333" s="2">
        <v>225624</v>
      </c>
      <c r="P1333" s="2" t="s">
        <v>6367</v>
      </c>
      <c r="Q1333" s="2" t="s">
        <v>1240</v>
      </c>
      <c r="R1333" s="2">
        <v>165.1</v>
      </c>
      <c r="S1333" s="2">
        <v>15</v>
      </c>
      <c r="T1333" s="2" t="s">
        <v>6367</v>
      </c>
      <c r="U1333" s="2" t="s">
        <v>281</v>
      </c>
      <c r="V1333" s="2" t="s">
        <v>1240</v>
      </c>
      <c r="W1333" s="2" t="s">
        <v>302</v>
      </c>
      <c r="X1333" s="42">
        <v>8882</v>
      </c>
      <c r="Y1333" s="2" t="s">
        <v>281</v>
      </c>
    </row>
    <row r="1334" spans="6:25" x14ac:dyDescent="0.2">
      <c r="F1334" s="2">
        <v>9</v>
      </c>
      <c r="G1334" s="2" t="s">
        <v>3487</v>
      </c>
      <c r="H1334" s="2" t="s">
        <v>2888</v>
      </c>
      <c r="I1334" s="2" t="s">
        <v>3488</v>
      </c>
      <c r="J1334" s="2" t="s">
        <v>2886</v>
      </c>
      <c r="K1334" s="2" t="s">
        <v>1261</v>
      </c>
      <c r="L1334" s="2" t="s">
        <v>3099</v>
      </c>
      <c r="M1334" s="2" t="s">
        <v>3100</v>
      </c>
      <c r="N1334" s="32">
        <v>999962808</v>
      </c>
      <c r="O1334" s="2">
        <v>225612</v>
      </c>
      <c r="P1334" s="2" t="s">
        <v>3101</v>
      </c>
      <c r="Q1334" s="2" t="s">
        <v>1240</v>
      </c>
      <c r="R1334" s="2">
        <v>343.3</v>
      </c>
      <c r="S1334" s="2">
        <v>1</v>
      </c>
      <c r="T1334" s="2" t="s">
        <v>3101</v>
      </c>
      <c r="U1334" s="2" t="s">
        <v>281</v>
      </c>
      <c r="V1334" s="2" t="s">
        <v>1240</v>
      </c>
      <c r="W1334" s="2" t="s">
        <v>302</v>
      </c>
      <c r="X1334" s="42">
        <v>8882</v>
      </c>
      <c r="Y1334" s="2" t="s">
        <v>281</v>
      </c>
    </row>
    <row r="1335" spans="6:25" x14ac:dyDescent="0.2">
      <c r="F1335" s="2">
        <v>9</v>
      </c>
      <c r="G1335" s="2" t="s">
        <v>3487</v>
      </c>
      <c r="H1335" s="2" t="s">
        <v>2888</v>
      </c>
      <c r="I1335" s="2" t="s">
        <v>3488</v>
      </c>
      <c r="J1335" s="2" t="s">
        <v>2886</v>
      </c>
      <c r="K1335" s="2" t="s">
        <v>1261</v>
      </c>
      <c r="L1335" s="2" t="s">
        <v>6368</v>
      </c>
      <c r="M1335" s="2" t="s">
        <v>6369</v>
      </c>
      <c r="N1335" s="32">
        <v>999002794</v>
      </c>
      <c r="O1335" s="2">
        <v>373824</v>
      </c>
      <c r="P1335" s="2" t="s">
        <v>6370</v>
      </c>
      <c r="Q1335" s="2" t="s">
        <v>1240</v>
      </c>
      <c r="R1335" s="2">
        <v>129</v>
      </c>
      <c r="S1335" s="2">
        <v>11</v>
      </c>
      <c r="T1335" s="2" t="s">
        <v>6370</v>
      </c>
      <c r="U1335" s="2" t="s">
        <v>281</v>
      </c>
      <c r="V1335" s="2" t="s">
        <v>1240</v>
      </c>
      <c r="W1335" s="2" t="s">
        <v>302</v>
      </c>
      <c r="X1335" s="42">
        <v>8882</v>
      </c>
      <c r="Y1335" s="2" t="s">
        <v>281</v>
      </c>
    </row>
    <row r="1336" spans="6:25" x14ac:dyDescent="0.2">
      <c r="F1336" s="2">
        <v>9</v>
      </c>
      <c r="G1336" s="2" t="s">
        <v>3487</v>
      </c>
      <c r="H1336" s="2" t="s">
        <v>2888</v>
      </c>
      <c r="I1336" s="2" t="s">
        <v>3488</v>
      </c>
      <c r="J1336" s="2" t="s">
        <v>2886</v>
      </c>
      <c r="K1336" s="2" t="s">
        <v>1261</v>
      </c>
      <c r="L1336" s="2" t="s">
        <v>1794</v>
      </c>
      <c r="M1336" s="2" t="s">
        <v>1795</v>
      </c>
      <c r="N1336" s="32">
        <v>999002495</v>
      </c>
      <c r="O1336" s="2">
        <v>372552</v>
      </c>
      <c r="P1336" s="2" t="s">
        <v>1793</v>
      </c>
      <c r="Q1336" s="2" t="s">
        <v>1240</v>
      </c>
      <c r="R1336" s="2">
        <v>129</v>
      </c>
      <c r="S1336" s="2">
        <v>8</v>
      </c>
      <c r="T1336" s="2" t="s">
        <v>1793</v>
      </c>
      <c r="U1336" s="2" t="s">
        <v>281</v>
      </c>
      <c r="V1336" s="2" t="s">
        <v>1240</v>
      </c>
      <c r="W1336" s="2" t="s">
        <v>302</v>
      </c>
      <c r="X1336" s="42">
        <v>8882</v>
      </c>
      <c r="Y1336" s="2" t="s">
        <v>281</v>
      </c>
    </row>
    <row r="1337" spans="6:25" x14ac:dyDescent="0.2">
      <c r="F1337" s="2">
        <v>9</v>
      </c>
      <c r="G1337" s="2" t="s">
        <v>3487</v>
      </c>
      <c r="H1337" s="2" t="s">
        <v>2888</v>
      </c>
      <c r="I1337" s="2" t="s">
        <v>3488</v>
      </c>
      <c r="J1337" s="2" t="s">
        <v>2886</v>
      </c>
      <c r="K1337" s="2" t="s">
        <v>1261</v>
      </c>
      <c r="L1337" s="2" t="s">
        <v>3590</v>
      </c>
      <c r="M1337" s="2" t="s">
        <v>6371</v>
      </c>
      <c r="N1337" s="32">
        <v>999962775</v>
      </c>
      <c r="O1337" s="2">
        <v>225609</v>
      </c>
      <c r="P1337" s="2" t="s">
        <v>6372</v>
      </c>
      <c r="Q1337" s="2" t="s">
        <v>1240</v>
      </c>
      <c r="R1337" s="2">
        <v>168</v>
      </c>
      <c r="S1337" s="2">
        <v>20</v>
      </c>
      <c r="T1337" s="2" t="s">
        <v>6372</v>
      </c>
      <c r="U1337" s="2" t="s">
        <v>281</v>
      </c>
      <c r="V1337" s="2" t="s">
        <v>1240</v>
      </c>
      <c r="W1337" s="2" t="s">
        <v>302</v>
      </c>
      <c r="X1337" s="42">
        <v>8882</v>
      </c>
      <c r="Y1337" s="2" t="s">
        <v>281</v>
      </c>
    </row>
    <row r="1338" spans="6:25" x14ac:dyDescent="0.2">
      <c r="F1338" s="2">
        <v>9</v>
      </c>
      <c r="G1338" s="2" t="s">
        <v>3487</v>
      </c>
      <c r="H1338" s="2" t="s">
        <v>2888</v>
      </c>
      <c r="I1338" s="2" t="s">
        <v>3488</v>
      </c>
      <c r="J1338" s="2" t="s">
        <v>2886</v>
      </c>
      <c r="K1338" s="2" t="s">
        <v>1261</v>
      </c>
      <c r="L1338" s="2" t="s">
        <v>2391</v>
      </c>
      <c r="M1338" s="2" t="s">
        <v>2392</v>
      </c>
      <c r="N1338" s="32">
        <v>999926090</v>
      </c>
      <c r="O1338" s="2">
        <v>222305</v>
      </c>
      <c r="P1338" s="2" t="s">
        <v>2390</v>
      </c>
      <c r="Q1338" s="2" t="s">
        <v>1240</v>
      </c>
      <c r="R1338" s="2">
        <v>166</v>
      </c>
      <c r="S1338" s="2">
        <v>18</v>
      </c>
      <c r="T1338" s="2" t="s">
        <v>2390</v>
      </c>
      <c r="U1338" s="2" t="s">
        <v>281</v>
      </c>
      <c r="V1338" s="2" t="s">
        <v>1240</v>
      </c>
      <c r="W1338" s="2" t="s">
        <v>302</v>
      </c>
      <c r="X1338" s="42">
        <v>8882</v>
      </c>
      <c r="Y1338" s="2" t="s">
        <v>281</v>
      </c>
    </row>
    <row r="1339" spans="6:25" x14ac:dyDescent="0.2">
      <c r="F1339" s="2">
        <v>9</v>
      </c>
      <c r="G1339" s="2" t="s">
        <v>3487</v>
      </c>
      <c r="H1339" s="2" t="s">
        <v>2888</v>
      </c>
      <c r="I1339" s="2" t="s">
        <v>3488</v>
      </c>
      <c r="J1339" s="2" t="s">
        <v>2886</v>
      </c>
      <c r="K1339" s="2" t="s">
        <v>1261</v>
      </c>
      <c r="L1339" s="2" t="s">
        <v>6373</v>
      </c>
      <c r="M1339" s="2" t="s">
        <v>6374</v>
      </c>
      <c r="N1339" s="32">
        <v>999961477</v>
      </c>
      <c r="O1339" s="2">
        <v>225491</v>
      </c>
      <c r="P1339" s="2" t="s">
        <v>6375</v>
      </c>
      <c r="Q1339" s="2" t="s">
        <v>1240</v>
      </c>
      <c r="R1339" s="2">
        <v>132</v>
      </c>
      <c r="S1339" s="2">
        <v>19.100000000000001</v>
      </c>
      <c r="T1339" s="2" t="s">
        <v>6375</v>
      </c>
      <c r="U1339" s="2" t="s">
        <v>281</v>
      </c>
      <c r="V1339" s="2" t="s">
        <v>1240</v>
      </c>
      <c r="W1339" s="2" t="s">
        <v>302</v>
      </c>
      <c r="X1339" s="42">
        <v>8882</v>
      </c>
      <c r="Y1339" s="2" t="s">
        <v>281</v>
      </c>
    </row>
    <row r="1340" spans="6:25" x14ac:dyDescent="0.2">
      <c r="F1340" s="2">
        <v>9</v>
      </c>
      <c r="G1340" s="2" t="s">
        <v>3487</v>
      </c>
      <c r="H1340" s="2" t="s">
        <v>2888</v>
      </c>
      <c r="I1340" s="2" t="s">
        <v>3488</v>
      </c>
      <c r="J1340" s="2" t="s">
        <v>2886</v>
      </c>
      <c r="K1340" s="2" t="s">
        <v>1261</v>
      </c>
      <c r="L1340" s="2" t="s">
        <v>281</v>
      </c>
      <c r="M1340" s="2" t="s">
        <v>3102</v>
      </c>
      <c r="N1340" s="32">
        <v>999963083</v>
      </c>
      <c r="O1340" s="2">
        <v>225637</v>
      </c>
      <c r="P1340" s="2" t="s">
        <v>6376</v>
      </c>
      <c r="Q1340" s="2" t="s">
        <v>1240</v>
      </c>
      <c r="R1340" s="2">
        <v>165</v>
      </c>
      <c r="S1340" s="2">
        <v>8</v>
      </c>
      <c r="T1340" s="2" t="s">
        <v>6376</v>
      </c>
      <c r="U1340" s="2" t="s">
        <v>281</v>
      </c>
      <c r="V1340" s="2" t="s">
        <v>1240</v>
      </c>
      <c r="W1340" s="2" t="s">
        <v>302</v>
      </c>
      <c r="X1340" s="42">
        <v>8882</v>
      </c>
      <c r="Y1340" s="2" t="s">
        <v>281</v>
      </c>
    </row>
    <row r="1341" spans="6:25" x14ac:dyDescent="0.2">
      <c r="F1341" s="2">
        <v>9</v>
      </c>
      <c r="G1341" s="2" t="s">
        <v>3487</v>
      </c>
      <c r="H1341" s="2" t="s">
        <v>2888</v>
      </c>
      <c r="I1341" s="2" t="s">
        <v>3488</v>
      </c>
      <c r="J1341" s="2" t="s">
        <v>2886</v>
      </c>
      <c r="K1341" s="2" t="s">
        <v>1261</v>
      </c>
      <c r="L1341" s="2" t="s">
        <v>15330</v>
      </c>
      <c r="M1341" s="2" t="s">
        <v>15331</v>
      </c>
      <c r="N1341" s="32">
        <v>999003802</v>
      </c>
      <c r="O1341" s="2">
        <v>377935</v>
      </c>
      <c r="P1341" s="2" t="s">
        <v>6634</v>
      </c>
      <c r="Q1341" s="2" t="s">
        <v>1240</v>
      </c>
      <c r="R1341" s="2">
        <v>166</v>
      </c>
      <c r="S1341" s="2">
        <v>15</v>
      </c>
      <c r="T1341" s="2" t="s">
        <v>6634</v>
      </c>
      <c r="U1341" s="2" t="s">
        <v>281</v>
      </c>
      <c r="V1341" s="2" t="s">
        <v>1240</v>
      </c>
      <c r="W1341" s="2" t="s">
        <v>302</v>
      </c>
      <c r="X1341" s="42">
        <v>8882</v>
      </c>
      <c r="Y1341" s="2" t="s">
        <v>281</v>
      </c>
    </row>
    <row r="1342" spans="6:25" x14ac:dyDescent="0.2">
      <c r="F1342" s="2">
        <v>9</v>
      </c>
      <c r="G1342" s="2" t="s">
        <v>3487</v>
      </c>
      <c r="H1342" s="2" t="s">
        <v>2888</v>
      </c>
      <c r="I1342" s="2" t="s">
        <v>3488</v>
      </c>
      <c r="J1342" s="2" t="s">
        <v>2886</v>
      </c>
      <c r="K1342" s="2" t="s">
        <v>1261</v>
      </c>
      <c r="L1342" s="2" t="s">
        <v>281</v>
      </c>
      <c r="M1342" s="2" t="s">
        <v>35</v>
      </c>
      <c r="N1342" s="32">
        <v>999962643</v>
      </c>
      <c r="O1342" s="2">
        <v>225597</v>
      </c>
      <c r="P1342" s="2" t="s">
        <v>6377</v>
      </c>
      <c r="Q1342" s="2" t="s">
        <v>1240</v>
      </c>
      <c r="R1342" s="2">
        <v>166</v>
      </c>
      <c r="S1342" s="2">
        <v>17</v>
      </c>
      <c r="T1342" s="2" t="s">
        <v>6377</v>
      </c>
      <c r="U1342" s="2" t="s">
        <v>281</v>
      </c>
      <c r="V1342" s="2" t="s">
        <v>1240</v>
      </c>
      <c r="W1342" s="2" t="s">
        <v>302</v>
      </c>
      <c r="X1342" s="42">
        <v>8882</v>
      </c>
      <c r="Y1342" s="2" t="s">
        <v>281</v>
      </c>
    </row>
    <row r="1343" spans="6:25" x14ac:dyDescent="0.2">
      <c r="F1343" s="2">
        <v>9</v>
      </c>
      <c r="G1343" s="2" t="s">
        <v>3487</v>
      </c>
      <c r="H1343" s="2" t="s">
        <v>2888</v>
      </c>
      <c r="I1343" s="2" t="s">
        <v>3488</v>
      </c>
      <c r="J1343" s="2" t="s">
        <v>2886</v>
      </c>
      <c r="K1343" s="2" t="s">
        <v>1261</v>
      </c>
      <c r="L1343" s="2" t="s">
        <v>1894</v>
      </c>
      <c r="M1343" s="2" t="s">
        <v>6378</v>
      </c>
      <c r="N1343" s="32">
        <v>999961334</v>
      </c>
      <c r="O1343" s="2">
        <v>225478</v>
      </c>
      <c r="P1343" s="2" t="s">
        <v>6379</v>
      </c>
      <c r="Q1343" s="2" t="s">
        <v>1240</v>
      </c>
      <c r="R1343" s="2">
        <v>132</v>
      </c>
      <c r="S1343" s="2">
        <v>5</v>
      </c>
      <c r="T1343" s="2" t="s">
        <v>6379</v>
      </c>
      <c r="U1343" s="2" t="s">
        <v>281</v>
      </c>
      <c r="V1343" s="2" t="s">
        <v>1240</v>
      </c>
      <c r="W1343" s="2" t="s">
        <v>302</v>
      </c>
      <c r="X1343" s="42">
        <v>8882</v>
      </c>
      <c r="Y1343" s="2" t="s">
        <v>281</v>
      </c>
    </row>
    <row r="1344" spans="6:25" x14ac:dyDescent="0.2">
      <c r="F1344" s="2">
        <v>9</v>
      </c>
      <c r="G1344" s="2" t="s">
        <v>3487</v>
      </c>
      <c r="H1344" s="2" t="s">
        <v>2888</v>
      </c>
      <c r="I1344" s="2" t="s">
        <v>3488</v>
      </c>
      <c r="J1344" s="2" t="s">
        <v>2886</v>
      </c>
      <c r="K1344" s="2" t="s">
        <v>1261</v>
      </c>
      <c r="L1344" s="2" t="s">
        <v>2532</v>
      </c>
      <c r="M1344" s="2" t="s">
        <v>6380</v>
      </c>
      <c r="N1344" s="32">
        <v>999962522</v>
      </c>
      <c r="O1344" s="2">
        <v>225586</v>
      </c>
      <c r="P1344" s="2" t="s">
        <v>6381</v>
      </c>
      <c r="Q1344" s="2" t="s">
        <v>1240</v>
      </c>
      <c r="R1344" s="2">
        <v>168</v>
      </c>
      <c r="S1344" s="2">
        <v>3</v>
      </c>
      <c r="T1344" s="2" t="s">
        <v>6381</v>
      </c>
      <c r="U1344" s="2" t="s">
        <v>281</v>
      </c>
      <c r="V1344" s="2" t="s">
        <v>4951</v>
      </c>
      <c r="W1344" s="2" t="s">
        <v>302</v>
      </c>
      <c r="X1344" s="42">
        <v>8882</v>
      </c>
      <c r="Y1344" s="2" t="s">
        <v>281</v>
      </c>
    </row>
    <row r="1345" spans="6:25" x14ac:dyDescent="0.2">
      <c r="F1345" s="2">
        <v>9</v>
      </c>
      <c r="G1345" s="2" t="s">
        <v>3487</v>
      </c>
      <c r="H1345" s="2" t="s">
        <v>2888</v>
      </c>
      <c r="I1345" s="2" t="s">
        <v>3488</v>
      </c>
      <c r="J1345" s="2" t="s">
        <v>2886</v>
      </c>
      <c r="K1345" s="2" t="s">
        <v>1261</v>
      </c>
      <c r="L1345" s="2" t="s">
        <v>281</v>
      </c>
      <c r="M1345" s="2" t="s">
        <v>241</v>
      </c>
      <c r="N1345" s="32">
        <v>999961235</v>
      </c>
      <c r="O1345" s="2">
        <v>225469</v>
      </c>
      <c r="P1345" s="2" t="s">
        <v>6382</v>
      </c>
      <c r="Q1345" s="2" t="s">
        <v>1240</v>
      </c>
      <c r="R1345" s="2">
        <v>133</v>
      </c>
      <c r="S1345" s="2">
        <v>12.1</v>
      </c>
      <c r="T1345" s="2" t="s">
        <v>6382</v>
      </c>
      <c r="U1345" s="2" t="s">
        <v>281</v>
      </c>
      <c r="V1345" s="2" t="s">
        <v>1240</v>
      </c>
      <c r="W1345" s="2" t="s">
        <v>302</v>
      </c>
      <c r="X1345" s="42">
        <v>8882</v>
      </c>
      <c r="Y1345" s="2" t="s">
        <v>281</v>
      </c>
    </row>
    <row r="1346" spans="6:25" x14ac:dyDescent="0.2">
      <c r="F1346" s="2">
        <v>9</v>
      </c>
      <c r="G1346" s="2" t="s">
        <v>3487</v>
      </c>
      <c r="H1346" s="2" t="s">
        <v>2888</v>
      </c>
      <c r="I1346" s="2" t="s">
        <v>3488</v>
      </c>
      <c r="J1346" s="2" t="s">
        <v>2886</v>
      </c>
      <c r="K1346" s="2" t="s">
        <v>1261</v>
      </c>
      <c r="L1346" s="2" t="s">
        <v>3093</v>
      </c>
      <c r="M1346" s="2" t="s">
        <v>6383</v>
      </c>
      <c r="N1346" s="32">
        <v>999962478</v>
      </c>
      <c r="O1346" s="2">
        <v>225582</v>
      </c>
      <c r="P1346" s="2" t="s">
        <v>6384</v>
      </c>
      <c r="Q1346" s="2" t="s">
        <v>1240</v>
      </c>
      <c r="R1346" s="2">
        <v>166</v>
      </c>
      <c r="S1346" s="2">
        <v>29</v>
      </c>
      <c r="T1346" s="2" t="s">
        <v>6384</v>
      </c>
      <c r="U1346" s="2" t="s">
        <v>281</v>
      </c>
      <c r="V1346" s="2" t="s">
        <v>1240</v>
      </c>
      <c r="W1346" s="2" t="s">
        <v>302</v>
      </c>
      <c r="X1346" s="42">
        <v>8882</v>
      </c>
      <c r="Y1346" s="2" t="s">
        <v>281</v>
      </c>
    </row>
    <row r="1347" spans="6:25" x14ac:dyDescent="0.2">
      <c r="F1347" s="2">
        <v>9</v>
      </c>
      <c r="G1347" s="2" t="s">
        <v>3487</v>
      </c>
      <c r="H1347" s="2" t="s">
        <v>2888</v>
      </c>
      <c r="I1347" s="2" t="s">
        <v>3488</v>
      </c>
      <c r="J1347" s="2" t="s">
        <v>2886</v>
      </c>
      <c r="K1347" s="2" t="s">
        <v>1261</v>
      </c>
      <c r="L1347" s="2" t="s">
        <v>1959</v>
      </c>
      <c r="M1347" s="2" t="s">
        <v>1960</v>
      </c>
      <c r="N1347" s="32">
        <v>999001490</v>
      </c>
      <c r="O1347" s="2">
        <v>368403</v>
      </c>
      <c r="P1347" s="2" t="s">
        <v>1958</v>
      </c>
      <c r="Q1347" s="2" t="s">
        <v>1240</v>
      </c>
      <c r="R1347" s="2">
        <v>166</v>
      </c>
      <c r="S1347" s="2">
        <v>16</v>
      </c>
      <c r="T1347" s="2" t="s">
        <v>1958</v>
      </c>
      <c r="U1347" s="2" t="s">
        <v>281</v>
      </c>
      <c r="V1347" s="2" t="s">
        <v>1240</v>
      </c>
      <c r="W1347" s="2" t="s">
        <v>302</v>
      </c>
      <c r="X1347" s="42">
        <v>8882</v>
      </c>
      <c r="Y1347" s="2" t="s">
        <v>281</v>
      </c>
    </row>
    <row r="1348" spans="6:25" x14ac:dyDescent="0.2">
      <c r="F1348" s="2">
        <v>9</v>
      </c>
      <c r="G1348" s="2" t="s">
        <v>3487</v>
      </c>
      <c r="H1348" s="2" t="s">
        <v>2888</v>
      </c>
      <c r="I1348" s="2" t="s">
        <v>3488</v>
      </c>
      <c r="J1348" s="2" t="s">
        <v>2886</v>
      </c>
      <c r="K1348" s="2" t="s">
        <v>1261</v>
      </c>
      <c r="L1348" s="2" t="s">
        <v>3103</v>
      </c>
      <c r="M1348" s="2" t="s">
        <v>2268</v>
      </c>
      <c r="N1348" s="32">
        <v>999000932</v>
      </c>
      <c r="O1348" s="2">
        <v>365752</v>
      </c>
      <c r="P1348" s="2" t="s">
        <v>3104</v>
      </c>
      <c r="Q1348" s="2" t="s">
        <v>1240</v>
      </c>
      <c r="R1348" s="2">
        <v>132</v>
      </c>
      <c r="S1348" s="2">
        <v>6</v>
      </c>
      <c r="T1348" s="2" t="s">
        <v>3104</v>
      </c>
      <c r="U1348" s="2" t="s">
        <v>281</v>
      </c>
      <c r="V1348" s="2" t="s">
        <v>1240</v>
      </c>
      <c r="W1348" s="2" t="s">
        <v>302</v>
      </c>
      <c r="X1348" s="42">
        <v>8882</v>
      </c>
      <c r="Y1348" s="2" t="s">
        <v>281</v>
      </c>
    </row>
    <row r="1349" spans="6:25" x14ac:dyDescent="0.2">
      <c r="F1349" s="2">
        <v>9</v>
      </c>
      <c r="G1349" s="2" t="s">
        <v>3487</v>
      </c>
      <c r="H1349" s="2" t="s">
        <v>2888</v>
      </c>
      <c r="I1349" s="2" t="s">
        <v>3488</v>
      </c>
      <c r="J1349" s="2" t="s">
        <v>2886</v>
      </c>
      <c r="K1349" s="2" t="s">
        <v>1261</v>
      </c>
      <c r="L1349" s="2" t="s">
        <v>1613</v>
      </c>
      <c r="M1349" s="2" t="s">
        <v>1614</v>
      </c>
      <c r="N1349" s="32">
        <v>999962489</v>
      </c>
      <c r="O1349" s="2">
        <v>225583</v>
      </c>
      <c r="P1349" s="2" t="s">
        <v>1611</v>
      </c>
      <c r="Q1349" s="2" t="s">
        <v>1240</v>
      </c>
      <c r="R1349" s="2">
        <v>166</v>
      </c>
      <c r="S1349" s="2">
        <v>13.1</v>
      </c>
      <c r="T1349" s="2" t="s">
        <v>1611</v>
      </c>
      <c r="U1349" s="2" t="s">
        <v>281</v>
      </c>
      <c r="V1349" s="2" t="s">
        <v>1240</v>
      </c>
      <c r="W1349" s="2" t="s">
        <v>302</v>
      </c>
      <c r="X1349" s="42">
        <v>8882</v>
      </c>
      <c r="Y1349" s="2" t="s">
        <v>281</v>
      </c>
    </row>
    <row r="1350" spans="6:25" x14ac:dyDescent="0.2">
      <c r="F1350" s="2">
        <v>9</v>
      </c>
      <c r="G1350" s="2" t="s">
        <v>3487</v>
      </c>
      <c r="H1350" s="2" t="s">
        <v>2888</v>
      </c>
      <c r="I1350" s="2" t="s">
        <v>3488</v>
      </c>
      <c r="J1350" s="2" t="s">
        <v>2886</v>
      </c>
      <c r="K1350" s="2" t="s">
        <v>1261</v>
      </c>
      <c r="L1350" s="2" t="s">
        <v>1376</v>
      </c>
      <c r="M1350" s="2" t="s">
        <v>6385</v>
      </c>
      <c r="N1350" s="32">
        <v>999962302</v>
      </c>
      <c r="O1350" s="2">
        <v>225566</v>
      </c>
      <c r="P1350" s="2" t="s">
        <v>6386</v>
      </c>
      <c r="Q1350" s="2" t="s">
        <v>1240</v>
      </c>
      <c r="R1350" s="2">
        <v>125</v>
      </c>
      <c r="S1350" s="2">
        <v>11</v>
      </c>
      <c r="T1350" s="2" t="s">
        <v>6386</v>
      </c>
      <c r="U1350" s="2" t="s">
        <v>281</v>
      </c>
      <c r="V1350" s="2" t="s">
        <v>1240</v>
      </c>
      <c r="W1350" s="2" t="s">
        <v>302</v>
      </c>
      <c r="X1350" s="42">
        <v>8882</v>
      </c>
      <c r="Y1350" s="2" t="s">
        <v>281</v>
      </c>
    </row>
    <row r="1351" spans="6:25" x14ac:dyDescent="0.2">
      <c r="F1351" s="2">
        <v>9</v>
      </c>
      <c r="G1351" s="2" t="s">
        <v>3487</v>
      </c>
      <c r="H1351" s="2" t="s">
        <v>2888</v>
      </c>
      <c r="I1351" s="2" t="s">
        <v>3488</v>
      </c>
      <c r="J1351" s="2" t="s">
        <v>2886</v>
      </c>
      <c r="K1351" s="2" t="s">
        <v>1261</v>
      </c>
      <c r="L1351" s="2" t="s">
        <v>1616</v>
      </c>
      <c r="M1351" s="2" t="s">
        <v>2240</v>
      </c>
      <c r="N1351" s="32">
        <v>999935385</v>
      </c>
      <c r="O1351" s="2">
        <v>223138</v>
      </c>
      <c r="P1351" s="2" t="s">
        <v>6388</v>
      </c>
      <c r="Q1351" s="2" t="s">
        <v>1240</v>
      </c>
      <c r="R1351" s="2">
        <v>131</v>
      </c>
      <c r="S1351" s="2">
        <v>29</v>
      </c>
      <c r="T1351" s="2" t="s">
        <v>6389</v>
      </c>
      <c r="U1351" s="2" t="s">
        <v>281</v>
      </c>
      <c r="V1351" s="2" t="s">
        <v>1240</v>
      </c>
      <c r="W1351" s="2" t="s">
        <v>302</v>
      </c>
      <c r="X1351" s="42">
        <v>8882</v>
      </c>
      <c r="Y1351" s="2" t="s">
        <v>281</v>
      </c>
    </row>
    <row r="1352" spans="6:25" x14ac:dyDescent="0.2">
      <c r="F1352" s="2">
        <v>9</v>
      </c>
      <c r="G1352" s="2" t="s">
        <v>3487</v>
      </c>
      <c r="H1352" s="2" t="s">
        <v>2888</v>
      </c>
      <c r="I1352" s="2" t="s">
        <v>3488</v>
      </c>
      <c r="J1352" s="2" t="s">
        <v>2886</v>
      </c>
      <c r="K1352" s="2" t="s">
        <v>1261</v>
      </c>
      <c r="L1352" s="2" t="s">
        <v>1724</v>
      </c>
      <c r="M1352" s="2" t="s">
        <v>1725</v>
      </c>
      <c r="N1352" s="32">
        <v>999000480</v>
      </c>
      <c r="O1352" s="2">
        <v>357707</v>
      </c>
      <c r="P1352" s="2" t="s">
        <v>1723</v>
      </c>
      <c r="Q1352" s="2" t="s">
        <v>1240</v>
      </c>
      <c r="R1352" s="2">
        <v>133</v>
      </c>
      <c r="S1352" s="2">
        <v>16</v>
      </c>
      <c r="T1352" s="2" t="s">
        <v>1723</v>
      </c>
      <c r="U1352" s="2" t="s">
        <v>281</v>
      </c>
      <c r="V1352" s="2" t="s">
        <v>1240</v>
      </c>
      <c r="W1352" s="2" t="s">
        <v>302</v>
      </c>
      <c r="X1352" s="42">
        <v>8882</v>
      </c>
      <c r="Y1352" s="2" t="s">
        <v>281</v>
      </c>
    </row>
    <row r="1353" spans="6:25" x14ac:dyDescent="0.2">
      <c r="F1353" s="2">
        <v>9</v>
      </c>
      <c r="G1353" s="2" t="s">
        <v>3487</v>
      </c>
      <c r="H1353" s="2" t="s">
        <v>2888</v>
      </c>
      <c r="I1353" s="2" t="s">
        <v>3488</v>
      </c>
      <c r="J1353" s="2" t="s">
        <v>2886</v>
      </c>
      <c r="K1353" s="2" t="s">
        <v>1261</v>
      </c>
      <c r="L1353" s="2" t="s">
        <v>2260</v>
      </c>
      <c r="M1353" s="2" t="s">
        <v>2261</v>
      </c>
      <c r="N1353" s="32">
        <v>999001448</v>
      </c>
      <c r="O1353" s="2">
        <v>368213</v>
      </c>
      <c r="P1353" s="2" t="s">
        <v>2259</v>
      </c>
      <c r="Q1353" s="2" t="s">
        <v>1240</v>
      </c>
      <c r="R1353" s="2">
        <v>125</v>
      </c>
      <c r="S1353" s="2">
        <v>47</v>
      </c>
      <c r="T1353" s="2" t="s">
        <v>2259</v>
      </c>
      <c r="U1353" s="2" t="s">
        <v>281</v>
      </c>
      <c r="V1353" s="2" t="s">
        <v>1240</v>
      </c>
      <c r="W1353" s="2" t="s">
        <v>302</v>
      </c>
      <c r="X1353" s="42">
        <v>8882</v>
      </c>
      <c r="Y1353" s="2" t="s">
        <v>281</v>
      </c>
    </row>
    <row r="1354" spans="6:25" x14ac:dyDescent="0.2">
      <c r="F1354" s="2">
        <v>9</v>
      </c>
      <c r="G1354" s="2" t="s">
        <v>3487</v>
      </c>
      <c r="H1354" s="2" t="s">
        <v>2888</v>
      </c>
      <c r="I1354" s="2" t="s">
        <v>3488</v>
      </c>
      <c r="J1354" s="2" t="s">
        <v>2886</v>
      </c>
      <c r="K1354" s="2" t="s">
        <v>1261</v>
      </c>
      <c r="L1354" s="2" t="s">
        <v>6392</v>
      </c>
      <c r="M1354" s="2" t="s">
        <v>6393</v>
      </c>
      <c r="N1354" s="32">
        <v>999003465</v>
      </c>
      <c r="O1354" s="2">
        <v>376582</v>
      </c>
      <c r="P1354" s="2" t="s">
        <v>6394</v>
      </c>
      <c r="Q1354" s="2" t="s">
        <v>1240</v>
      </c>
      <c r="R1354" s="2">
        <v>131</v>
      </c>
      <c r="S1354" s="2">
        <v>5.01</v>
      </c>
      <c r="T1354" s="2" t="s">
        <v>6394</v>
      </c>
      <c r="U1354" s="2" t="s">
        <v>281</v>
      </c>
      <c r="V1354" s="2" t="s">
        <v>1240</v>
      </c>
      <c r="W1354" s="2" t="s">
        <v>302</v>
      </c>
      <c r="X1354" s="42">
        <v>8882</v>
      </c>
      <c r="Y1354" s="2" t="s">
        <v>281</v>
      </c>
    </row>
    <row r="1355" spans="6:25" x14ac:dyDescent="0.2">
      <c r="F1355" s="2">
        <v>9</v>
      </c>
      <c r="G1355" s="2" t="s">
        <v>3487</v>
      </c>
      <c r="H1355" s="2" t="s">
        <v>2888</v>
      </c>
      <c r="I1355" s="2" t="s">
        <v>3488</v>
      </c>
      <c r="J1355" s="2" t="s">
        <v>2886</v>
      </c>
      <c r="K1355" s="2" t="s">
        <v>1261</v>
      </c>
      <c r="L1355" s="2" t="s">
        <v>1814</v>
      </c>
      <c r="M1355" s="2" t="s">
        <v>6395</v>
      </c>
      <c r="N1355" s="32">
        <v>999961422</v>
      </c>
      <c r="O1355" s="2">
        <v>225486</v>
      </c>
      <c r="P1355" s="2" t="s">
        <v>6396</v>
      </c>
      <c r="Q1355" s="2" t="s">
        <v>1240</v>
      </c>
      <c r="R1355" s="2">
        <v>132</v>
      </c>
      <c r="S1355" s="2">
        <v>12</v>
      </c>
      <c r="T1355" s="2" t="s">
        <v>6396</v>
      </c>
      <c r="U1355" s="2" t="s">
        <v>281</v>
      </c>
      <c r="V1355" s="2" t="s">
        <v>1240</v>
      </c>
      <c r="W1355" s="2" t="s">
        <v>302</v>
      </c>
      <c r="X1355" s="42">
        <v>8882</v>
      </c>
      <c r="Y1355" s="2" t="s">
        <v>281</v>
      </c>
    </row>
    <row r="1356" spans="6:25" x14ac:dyDescent="0.2">
      <c r="F1356" s="2">
        <v>9</v>
      </c>
      <c r="G1356" s="2" t="s">
        <v>3487</v>
      </c>
      <c r="H1356" s="2" t="s">
        <v>2888</v>
      </c>
      <c r="I1356" s="2" t="s">
        <v>3488</v>
      </c>
      <c r="J1356" s="2" t="s">
        <v>2886</v>
      </c>
      <c r="K1356" s="2" t="s">
        <v>1261</v>
      </c>
      <c r="L1356" s="2" t="s">
        <v>281</v>
      </c>
      <c r="M1356" s="2" t="s">
        <v>225</v>
      </c>
      <c r="N1356" s="32">
        <v>999962962</v>
      </c>
      <c r="O1356" s="2">
        <v>225626</v>
      </c>
      <c r="P1356" s="2" t="s">
        <v>6397</v>
      </c>
      <c r="Q1356" s="2" t="s">
        <v>1240</v>
      </c>
      <c r="R1356" s="2">
        <v>166</v>
      </c>
      <c r="S1356" s="2">
        <v>19</v>
      </c>
      <c r="T1356" s="2" t="s">
        <v>6397</v>
      </c>
      <c r="U1356" s="2" t="s">
        <v>281</v>
      </c>
      <c r="V1356" s="2" t="s">
        <v>1240</v>
      </c>
      <c r="W1356" s="2" t="s">
        <v>302</v>
      </c>
      <c r="X1356" s="42">
        <v>8882</v>
      </c>
      <c r="Y1356" s="2" t="s">
        <v>281</v>
      </c>
    </row>
    <row r="1357" spans="6:25" x14ac:dyDescent="0.2">
      <c r="F1357" s="2">
        <v>9</v>
      </c>
      <c r="G1357" s="2" t="s">
        <v>3487</v>
      </c>
      <c r="H1357" s="2" t="s">
        <v>2888</v>
      </c>
      <c r="I1357" s="2" t="s">
        <v>3488</v>
      </c>
      <c r="J1357" s="2" t="s">
        <v>2886</v>
      </c>
      <c r="K1357" s="2" t="s">
        <v>1261</v>
      </c>
      <c r="L1357" s="2" t="s">
        <v>281</v>
      </c>
      <c r="M1357" s="2" t="s">
        <v>242</v>
      </c>
      <c r="N1357" s="32">
        <v>999961708</v>
      </c>
      <c r="O1357" s="2">
        <v>225512</v>
      </c>
      <c r="P1357" s="2" t="s">
        <v>6398</v>
      </c>
      <c r="Q1357" s="2" t="s">
        <v>1240</v>
      </c>
      <c r="R1357" s="2">
        <v>130</v>
      </c>
      <c r="S1357" s="2">
        <v>1</v>
      </c>
      <c r="T1357" s="2" t="s">
        <v>6398</v>
      </c>
      <c r="U1357" s="2" t="s">
        <v>281</v>
      </c>
      <c r="V1357" s="2" t="s">
        <v>1240</v>
      </c>
      <c r="W1357" s="2" t="s">
        <v>302</v>
      </c>
      <c r="X1357" s="42">
        <v>8882</v>
      </c>
      <c r="Y1357" s="2" t="s">
        <v>281</v>
      </c>
    </row>
    <row r="1358" spans="6:25" x14ac:dyDescent="0.2">
      <c r="F1358" s="2">
        <v>9</v>
      </c>
      <c r="G1358" s="2" t="s">
        <v>3487</v>
      </c>
      <c r="H1358" s="2" t="s">
        <v>2888</v>
      </c>
      <c r="I1358" s="2" t="s">
        <v>3488</v>
      </c>
      <c r="J1358" s="2" t="s">
        <v>2886</v>
      </c>
      <c r="K1358" s="2" t="s">
        <v>1261</v>
      </c>
      <c r="L1358" s="2" t="s">
        <v>1688</v>
      </c>
      <c r="M1358" s="2" t="s">
        <v>1689</v>
      </c>
      <c r="N1358" s="32">
        <v>999962335</v>
      </c>
      <c r="O1358" s="2">
        <v>225569</v>
      </c>
      <c r="P1358" s="2" t="s">
        <v>1687</v>
      </c>
      <c r="Q1358" s="2" t="s">
        <v>1240</v>
      </c>
      <c r="R1358" s="2">
        <v>166</v>
      </c>
      <c r="S1358" s="2">
        <v>5</v>
      </c>
      <c r="T1358" s="2" t="s">
        <v>1687</v>
      </c>
      <c r="U1358" s="2" t="s">
        <v>281</v>
      </c>
      <c r="V1358" s="2" t="s">
        <v>1240</v>
      </c>
      <c r="W1358" s="2" t="s">
        <v>302</v>
      </c>
      <c r="X1358" s="42">
        <v>8882</v>
      </c>
      <c r="Y1358" s="2" t="s">
        <v>281</v>
      </c>
    </row>
    <row r="1359" spans="6:25" x14ac:dyDescent="0.2">
      <c r="F1359" s="2">
        <v>9</v>
      </c>
      <c r="G1359" s="2" t="s">
        <v>3487</v>
      </c>
      <c r="H1359" s="2" t="s">
        <v>2888</v>
      </c>
      <c r="I1359" s="2" t="s">
        <v>3488</v>
      </c>
      <c r="J1359" s="2" t="s">
        <v>2886</v>
      </c>
      <c r="K1359" s="2" t="s">
        <v>1261</v>
      </c>
      <c r="L1359" s="2" t="s">
        <v>1547</v>
      </c>
      <c r="M1359" s="2" t="s">
        <v>1548</v>
      </c>
      <c r="N1359" s="32">
        <v>999962797</v>
      </c>
      <c r="O1359" s="2">
        <v>225611</v>
      </c>
      <c r="P1359" s="2" t="s">
        <v>1546</v>
      </c>
      <c r="Q1359" s="2" t="s">
        <v>1240</v>
      </c>
      <c r="R1359" s="2">
        <v>168</v>
      </c>
      <c r="S1359" s="2">
        <v>22</v>
      </c>
      <c r="T1359" s="2" t="s">
        <v>1546</v>
      </c>
      <c r="U1359" s="2" t="s">
        <v>281</v>
      </c>
      <c r="V1359" s="2" t="s">
        <v>1240</v>
      </c>
      <c r="W1359" s="2" t="s">
        <v>302</v>
      </c>
      <c r="X1359" s="42">
        <v>8882</v>
      </c>
      <c r="Y1359" s="2" t="s">
        <v>281</v>
      </c>
    </row>
    <row r="1360" spans="6:25" x14ac:dyDescent="0.2">
      <c r="F1360" s="2">
        <v>9</v>
      </c>
      <c r="G1360" s="2" t="s">
        <v>3487</v>
      </c>
      <c r="H1360" s="2" t="s">
        <v>2888</v>
      </c>
      <c r="I1360" s="2" t="s">
        <v>3488</v>
      </c>
      <c r="J1360" s="2" t="s">
        <v>2886</v>
      </c>
      <c r="K1360" s="2" t="s">
        <v>1261</v>
      </c>
      <c r="L1360" s="2" t="s">
        <v>6399</v>
      </c>
      <c r="M1360" s="2" t="s">
        <v>6400</v>
      </c>
      <c r="N1360" s="32">
        <v>999000901</v>
      </c>
      <c r="O1360" s="2">
        <v>365158</v>
      </c>
      <c r="P1360" s="2" t="s">
        <v>6401</v>
      </c>
      <c r="Q1360" s="2" t="s">
        <v>1240</v>
      </c>
      <c r="R1360" s="2">
        <v>132</v>
      </c>
      <c r="S1360" s="2">
        <v>15</v>
      </c>
      <c r="T1360" s="2" t="s">
        <v>6401</v>
      </c>
      <c r="U1360" s="2" t="s">
        <v>281</v>
      </c>
      <c r="V1360" s="2" t="s">
        <v>1240</v>
      </c>
      <c r="W1360" s="2" t="s">
        <v>302</v>
      </c>
      <c r="X1360" s="42">
        <v>8882</v>
      </c>
      <c r="Y1360" s="2" t="s">
        <v>281</v>
      </c>
    </row>
    <row r="1361" spans="6:25" x14ac:dyDescent="0.2">
      <c r="F1361" s="2">
        <v>9</v>
      </c>
      <c r="G1361" s="2" t="s">
        <v>3487</v>
      </c>
      <c r="H1361" s="2" t="s">
        <v>2888</v>
      </c>
      <c r="I1361" s="2" t="s">
        <v>3488</v>
      </c>
      <c r="J1361" s="2" t="s">
        <v>2886</v>
      </c>
      <c r="K1361" s="2" t="s">
        <v>1261</v>
      </c>
      <c r="L1361" s="2" t="s">
        <v>28679</v>
      </c>
      <c r="M1361" s="2" t="s">
        <v>28680</v>
      </c>
      <c r="N1361" s="32">
        <v>999003877</v>
      </c>
      <c r="O1361" s="2">
        <v>378238</v>
      </c>
      <c r="P1361" s="2" t="s">
        <v>6391</v>
      </c>
      <c r="Q1361" s="2" t="s">
        <v>1240</v>
      </c>
      <c r="R1361" s="2">
        <v>166</v>
      </c>
      <c r="S1361" s="2">
        <v>10</v>
      </c>
      <c r="T1361" s="2" t="s">
        <v>6391</v>
      </c>
      <c r="U1361" s="2" t="s">
        <v>281</v>
      </c>
      <c r="V1361" s="2" t="s">
        <v>1240</v>
      </c>
      <c r="W1361" s="2" t="s">
        <v>302</v>
      </c>
      <c r="X1361" s="42">
        <v>8882</v>
      </c>
      <c r="Y1361" s="2" t="s">
        <v>281</v>
      </c>
    </row>
    <row r="1362" spans="6:25" x14ac:dyDescent="0.2">
      <c r="F1362" s="2">
        <v>9</v>
      </c>
      <c r="G1362" s="2" t="s">
        <v>3487</v>
      </c>
      <c r="H1362" s="2" t="s">
        <v>2888</v>
      </c>
      <c r="I1362" s="2" t="s">
        <v>3488</v>
      </c>
      <c r="J1362" s="2" t="s">
        <v>2886</v>
      </c>
      <c r="K1362" s="2" t="s">
        <v>1261</v>
      </c>
      <c r="L1362" s="2" t="s">
        <v>1397</v>
      </c>
      <c r="M1362" s="2" t="s">
        <v>6402</v>
      </c>
      <c r="N1362" s="32">
        <v>999962874</v>
      </c>
      <c r="O1362" s="2">
        <v>225618</v>
      </c>
      <c r="P1362" s="2" t="s">
        <v>6403</v>
      </c>
      <c r="Q1362" s="2" t="s">
        <v>1240</v>
      </c>
      <c r="R1362" s="2">
        <v>165.1</v>
      </c>
      <c r="S1362" s="2">
        <v>21</v>
      </c>
      <c r="T1362" s="2" t="s">
        <v>6403</v>
      </c>
      <c r="U1362" s="2" t="s">
        <v>281</v>
      </c>
      <c r="V1362" s="2" t="s">
        <v>1240</v>
      </c>
      <c r="W1362" s="2" t="s">
        <v>302</v>
      </c>
      <c r="X1362" s="42">
        <v>8882</v>
      </c>
      <c r="Y1362" s="2" t="s">
        <v>281</v>
      </c>
    </row>
    <row r="1363" spans="6:25" x14ac:dyDescent="0.2">
      <c r="F1363" s="2">
        <v>9</v>
      </c>
      <c r="G1363" s="2" t="s">
        <v>3487</v>
      </c>
      <c r="H1363" s="2" t="s">
        <v>2888</v>
      </c>
      <c r="I1363" s="2" t="s">
        <v>3488</v>
      </c>
      <c r="J1363" s="2" t="s">
        <v>2886</v>
      </c>
      <c r="K1363" s="2" t="s">
        <v>1261</v>
      </c>
      <c r="L1363" s="2" t="s">
        <v>6404</v>
      </c>
      <c r="M1363" s="2" t="s">
        <v>6405</v>
      </c>
      <c r="N1363" s="32">
        <v>999000606</v>
      </c>
      <c r="O1363" s="2">
        <v>360320</v>
      </c>
      <c r="P1363" s="2" t="s">
        <v>6406</v>
      </c>
      <c r="Q1363" s="2" t="s">
        <v>1240</v>
      </c>
      <c r="R1363" s="2">
        <v>125.1</v>
      </c>
      <c r="S1363" s="2">
        <v>32</v>
      </c>
      <c r="T1363" s="2" t="s">
        <v>6406</v>
      </c>
      <c r="U1363" s="2" t="s">
        <v>281</v>
      </c>
      <c r="V1363" s="2" t="s">
        <v>1240</v>
      </c>
      <c r="W1363" s="2" t="s">
        <v>302</v>
      </c>
      <c r="X1363" s="42">
        <v>8882</v>
      </c>
      <c r="Y1363" s="2" t="s">
        <v>281</v>
      </c>
    </row>
    <row r="1364" spans="6:25" x14ac:dyDescent="0.2">
      <c r="F1364" s="2">
        <v>9</v>
      </c>
      <c r="G1364" s="2" t="s">
        <v>3487</v>
      </c>
      <c r="H1364" s="2" t="s">
        <v>2888</v>
      </c>
      <c r="I1364" s="2" t="s">
        <v>3488</v>
      </c>
      <c r="J1364" s="2" t="s">
        <v>2886</v>
      </c>
      <c r="K1364" s="2" t="s">
        <v>1261</v>
      </c>
      <c r="L1364" s="2" t="s">
        <v>1616</v>
      </c>
      <c r="M1364" s="2" t="s">
        <v>6407</v>
      </c>
      <c r="N1364" s="32">
        <v>999962907</v>
      </c>
      <c r="O1364" s="2">
        <v>225621</v>
      </c>
      <c r="P1364" s="2" t="s">
        <v>6408</v>
      </c>
      <c r="Q1364" s="2" t="s">
        <v>1240</v>
      </c>
      <c r="R1364" s="2">
        <v>165.1</v>
      </c>
      <c r="S1364" s="2">
        <v>18</v>
      </c>
      <c r="T1364" s="2" t="s">
        <v>6408</v>
      </c>
      <c r="U1364" s="2" t="s">
        <v>281</v>
      </c>
      <c r="V1364" s="2" t="s">
        <v>1240</v>
      </c>
      <c r="W1364" s="2" t="s">
        <v>302</v>
      </c>
      <c r="X1364" s="42">
        <v>8882</v>
      </c>
      <c r="Y1364" s="2" t="s">
        <v>281</v>
      </c>
    </row>
    <row r="1365" spans="6:25" x14ac:dyDescent="0.2">
      <c r="F1365" s="2">
        <v>9</v>
      </c>
      <c r="G1365" s="2" t="s">
        <v>3487</v>
      </c>
      <c r="H1365" s="2" t="s">
        <v>2888</v>
      </c>
      <c r="I1365" s="2" t="s">
        <v>3488</v>
      </c>
      <c r="J1365" s="2" t="s">
        <v>2886</v>
      </c>
      <c r="K1365" s="2" t="s">
        <v>1261</v>
      </c>
      <c r="L1365" s="2" t="s">
        <v>6409</v>
      </c>
      <c r="M1365" s="2" t="s">
        <v>6410</v>
      </c>
      <c r="N1365" s="32">
        <v>999001000</v>
      </c>
      <c r="O1365" s="2">
        <v>366071</v>
      </c>
      <c r="P1365" s="2" t="s">
        <v>6411</v>
      </c>
      <c r="Q1365" s="2" t="s">
        <v>1240</v>
      </c>
      <c r="R1365" s="2">
        <v>168</v>
      </c>
      <c r="S1365" s="2">
        <v>14</v>
      </c>
      <c r="T1365" s="2" t="s">
        <v>6411</v>
      </c>
      <c r="U1365" s="2" t="s">
        <v>281</v>
      </c>
      <c r="V1365" s="2" t="s">
        <v>1240</v>
      </c>
      <c r="W1365" s="2" t="s">
        <v>302</v>
      </c>
      <c r="X1365" s="42">
        <v>8882</v>
      </c>
      <c r="Y1365" s="2" t="s">
        <v>281</v>
      </c>
    </row>
    <row r="1366" spans="6:25" x14ac:dyDescent="0.2">
      <c r="F1366" s="2">
        <v>9</v>
      </c>
      <c r="G1366" s="2" t="s">
        <v>3487</v>
      </c>
      <c r="H1366" s="2" t="s">
        <v>2888</v>
      </c>
      <c r="I1366" s="2" t="s">
        <v>3488</v>
      </c>
      <c r="J1366" s="2" t="s">
        <v>2886</v>
      </c>
      <c r="K1366" s="2" t="s">
        <v>1261</v>
      </c>
      <c r="L1366" s="2" t="s">
        <v>6412</v>
      </c>
      <c r="M1366" s="2" t="s">
        <v>6413</v>
      </c>
      <c r="N1366" s="32">
        <v>999003143</v>
      </c>
      <c r="O1366" s="2">
        <v>375297</v>
      </c>
      <c r="P1366" s="2" t="s">
        <v>6414</v>
      </c>
      <c r="Q1366" s="2" t="s">
        <v>1240</v>
      </c>
      <c r="R1366" s="2">
        <v>166</v>
      </c>
      <c r="S1366" s="2">
        <v>27</v>
      </c>
      <c r="T1366" s="2" t="s">
        <v>6414</v>
      </c>
      <c r="U1366" s="2" t="s">
        <v>281</v>
      </c>
      <c r="V1366" s="2" t="s">
        <v>1240</v>
      </c>
      <c r="W1366" s="2" t="s">
        <v>302</v>
      </c>
      <c r="X1366" s="42">
        <v>8882</v>
      </c>
      <c r="Y1366" s="2" t="s">
        <v>281</v>
      </c>
    </row>
    <row r="1367" spans="6:25" x14ac:dyDescent="0.2">
      <c r="F1367" s="2">
        <v>9</v>
      </c>
      <c r="G1367" s="2" t="s">
        <v>3487</v>
      </c>
      <c r="H1367" s="2" t="s">
        <v>2888</v>
      </c>
      <c r="I1367" s="2" t="s">
        <v>3488</v>
      </c>
      <c r="J1367" s="2" t="s">
        <v>2886</v>
      </c>
      <c r="K1367" s="2" t="s">
        <v>1261</v>
      </c>
      <c r="L1367" s="2" t="s">
        <v>6415</v>
      </c>
      <c r="M1367" s="2" t="s">
        <v>6416</v>
      </c>
      <c r="N1367" s="32">
        <v>999002601</v>
      </c>
      <c r="O1367" s="2">
        <v>372963</v>
      </c>
      <c r="P1367" s="2" t="s">
        <v>6417</v>
      </c>
      <c r="Q1367" s="2" t="s">
        <v>1240</v>
      </c>
      <c r="R1367" s="2">
        <v>165.1</v>
      </c>
      <c r="S1367" s="2">
        <v>26</v>
      </c>
      <c r="T1367" s="2" t="s">
        <v>6417</v>
      </c>
      <c r="U1367" s="2" t="s">
        <v>281</v>
      </c>
      <c r="V1367" s="2" t="s">
        <v>1240</v>
      </c>
      <c r="W1367" s="2" t="s">
        <v>302</v>
      </c>
      <c r="X1367" s="42">
        <v>8882</v>
      </c>
      <c r="Y1367" s="2" t="s">
        <v>281</v>
      </c>
    </row>
    <row r="1368" spans="6:25" x14ac:dyDescent="0.2">
      <c r="F1368" s="2">
        <v>9</v>
      </c>
      <c r="G1368" s="2" t="s">
        <v>3487</v>
      </c>
      <c r="H1368" s="2" t="s">
        <v>2888</v>
      </c>
      <c r="I1368" s="2" t="s">
        <v>3488</v>
      </c>
      <c r="J1368" s="2" t="s">
        <v>2886</v>
      </c>
      <c r="K1368" s="2" t="s">
        <v>1261</v>
      </c>
      <c r="L1368" s="2" t="s">
        <v>6418</v>
      </c>
      <c r="M1368" s="2" t="s">
        <v>6419</v>
      </c>
      <c r="N1368" s="32">
        <v>999003650</v>
      </c>
      <c r="O1368" s="2">
        <v>377280</v>
      </c>
      <c r="P1368" s="2" t="s">
        <v>6420</v>
      </c>
      <c r="Q1368" s="2" t="s">
        <v>1240</v>
      </c>
      <c r="R1368" s="2">
        <v>168</v>
      </c>
      <c r="S1368" s="2">
        <v>19</v>
      </c>
      <c r="T1368" s="2" t="s">
        <v>6420</v>
      </c>
      <c r="U1368" s="2" t="s">
        <v>281</v>
      </c>
      <c r="V1368" s="2" t="s">
        <v>1240</v>
      </c>
      <c r="W1368" s="2" t="s">
        <v>302</v>
      </c>
      <c r="X1368" s="42">
        <v>8882</v>
      </c>
      <c r="Y1368" s="2" t="s">
        <v>281</v>
      </c>
    </row>
    <row r="1369" spans="6:25" x14ac:dyDescent="0.2">
      <c r="F1369" s="2">
        <v>9</v>
      </c>
      <c r="G1369" s="2" t="s">
        <v>3487</v>
      </c>
      <c r="H1369" s="2" t="s">
        <v>2888</v>
      </c>
      <c r="I1369" s="2" t="s">
        <v>3488</v>
      </c>
      <c r="J1369" s="2" t="s">
        <v>2886</v>
      </c>
      <c r="K1369" s="2" t="s">
        <v>1261</v>
      </c>
      <c r="L1369" s="2" t="s">
        <v>2185</v>
      </c>
      <c r="M1369" s="2" t="s">
        <v>2186</v>
      </c>
      <c r="N1369" s="32">
        <v>999962247</v>
      </c>
      <c r="O1369" s="2">
        <v>225561</v>
      </c>
      <c r="P1369" s="2" t="s">
        <v>2184</v>
      </c>
      <c r="Q1369" s="2" t="s">
        <v>1240</v>
      </c>
      <c r="R1369" s="2">
        <v>125</v>
      </c>
      <c r="S1369" s="2">
        <v>17</v>
      </c>
      <c r="T1369" s="2" t="s">
        <v>2184</v>
      </c>
      <c r="U1369" s="2" t="s">
        <v>281</v>
      </c>
      <c r="V1369" s="2" t="s">
        <v>1240</v>
      </c>
      <c r="W1369" s="2" t="s">
        <v>302</v>
      </c>
      <c r="X1369" s="42">
        <v>8882</v>
      </c>
      <c r="Y1369" s="2" t="s">
        <v>281</v>
      </c>
    </row>
    <row r="1370" spans="6:25" x14ac:dyDescent="0.2">
      <c r="F1370" s="2">
        <v>9</v>
      </c>
      <c r="G1370" s="2" t="s">
        <v>3487</v>
      </c>
      <c r="H1370" s="2" t="s">
        <v>2888</v>
      </c>
      <c r="I1370" s="2" t="s">
        <v>3488</v>
      </c>
      <c r="J1370" s="2" t="s">
        <v>2886</v>
      </c>
      <c r="K1370" s="2" t="s">
        <v>1261</v>
      </c>
      <c r="L1370" s="2" t="s">
        <v>6421</v>
      </c>
      <c r="M1370" s="2" t="s">
        <v>6422</v>
      </c>
      <c r="N1370" s="32">
        <v>999002636</v>
      </c>
      <c r="O1370" s="2">
        <v>373128</v>
      </c>
      <c r="P1370" s="2" t="s">
        <v>6423</v>
      </c>
      <c r="Q1370" s="2" t="s">
        <v>1240</v>
      </c>
      <c r="R1370" s="2">
        <v>125.1</v>
      </c>
      <c r="S1370" s="2">
        <v>33</v>
      </c>
      <c r="T1370" s="2" t="s">
        <v>6423</v>
      </c>
      <c r="U1370" s="2" t="s">
        <v>281</v>
      </c>
      <c r="V1370" s="2" t="s">
        <v>1240</v>
      </c>
      <c r="W1370" s="2" t="s">
        <v>302</v>
      </c>
      <c r="X1370" s="42">
        <v>8882</v>
      </c>
      <c r="Y1370" s="2" t="s">
        <v>281</v>
      </c>
    </row>
    <row r="1371" spans="6:25" x14ac:dyDescent="0.2">
      <c r="F1371" s="2">
        <v>9</v>
      </c>
      <c r="G1371" s="2" t="s">
        <v>3487</v>
      </c>
      <c r="H1371" s="2" t="s">
        <v>2888</v>
      </c>
      <c r="I1371" s="2" t="s">
        <v>3488</v>
      </c>
      <c r="J1371" s="2" t="s">
        <v>2886</v>
      </c>
      <c r="K1371" s="2" t="s">
        <v>1261</v>
      </c>
      <c r="L1371" s="2" t="s">
        <v>6424</v>
      </c>
      <c r="M1371" s="2" t="s">
        <v>6425</v>
      </c>
      <c r="N1371" s="32">
        <v>999003251</v>
      </c>
      <c r="O1371" s="2">
        <v>375655</v>
      </c>
      <c r="P1371" s="2" t="s">
        <v>6426</v>
      </c>
      <c r="Q1371" s="2" t="s">
        <v>1240</v>
      </c>
      <c r="R1371" s="2">
        <v>166</v>
      </c>
      <c r="S1371" s="2">
        <v>11</v>
      </c>
      <c r="T1371" s="2" t="s">
        <v>6427</v>
      </c>
      <c r="U1371" s="2" t="s">
        <v>281</v>
      </c>
      <c r="V1371" s="2" t="s">
        <v>2033</v>
      </c>
      <c r="W1371" s="2" t="s">
        <v>302</v>
      </c>
      <c r="X1371" s="42">
        <v>7974</v>
      </c>
      <c r="Y1371" s="2">
        <v>1401</v>
      </c>
    </row>
    <row r="1372" spans="6:25" x14ac:dyDescent="0.2">
      <c r="F1372" s="2">
        <v>9</v>
      </c>
      <c r="G1372" s="2" t="s">
        <v>3487</v>
      </c>
      <c r="H1372" s="2" t="s">
        <v>2888</v>
      </c>
      <c r="I1372" s="2" t="s">
        <v>3488</v>
      </c>
      <c r="J1372" s="2" t="s">
        <v>2886</v>
      </c>
      <c r="K1372" s="2" t="s">
        <v>1261</v>
      </c>
      <c r="L1372" s="2" t="s">
        <v>6428</v>
      </c>
      <c r="M1372" s="2" t="s">
        <v>6429</v>
      </c>
      <c r="N1372" s="32">
        <v>999003011</v>
      </c>
      <c r="O1372" s="2">
        <v>374806</v>
      </c>
      <c r="P1372" s="2" t="s">
        <v>6430</v>
      </c>
      <c r="Q1372" s="2" t="s">
        <v>1240</v>
      </c>
      <c r="R1372" s="2">
        <v>125.1</v>
      </c>
      <c r="S1372" s="2">
        <v>43</v>
      </c>
      <c r="T1372" s="2" t="s">
        <v>6430</v>
      </c>
      <c r="U1372" s="2" t="s">
        <v>281</v>
      </c>
      <c r="V1372" s="2" t="s">
        <v>1240</v>
      </c>
      <c r="W1372" s="2" t="s">
        <v>302</v>
      </c>
      <c r="X1372" s="42">
        <v>8882</v>
      </c>
      <c r="Y1372" s="2" t="s">
        <v>281</v>
      </c>
    </row>
    <row r="1373" spans="6:25" x14ac:dyDescent="0.2">
      <c r="F1373" s="2">
        <v>9</v>
      </c>
      <c r="G1373" s="2" t="s">
        <v>3487</v>
      </c>
      <c r="H1373" s="2" t="s">
        <v>2888</v>
      </c>
      <c r="I1373" s="2" t="s">
        <v>3488</v>
      </c>
      <c r="J1373" s="2" t="s">
        <v>2886</v>
      </c>
      <c r="K1373" s="2" t="s">
        <v>1261</v>
      </c>
      <c r="L1373" s="2" t="s">
        <v>281</v>
      </c>
      <c r="M1373" s="2" t="s">
        <v>245</v>
      </c>
      <c r="N1373" s="32">
        <v>999961983</v>
      </c>
      <c r="O1373" s="2">
        <v>225537</v>
      </c>
      <c r="P1373" s="2" t="s">
        <v>6431</v>
      </c>
      <c r="Q1373" s="2" t="s">
        <v>1240</v>
      </c>
      <c r="R1373" s="2">
        <v>125.1</v>
      </c>
      <c r="S1373" s="2">
        <v>38</v>
      </c>
      <c r="T1373" s="2" t="s">
        <v>6431</v>
      </c>
      <c r="U1373" s="2" t="s">
        <v>281</v>
      </c>
      <c r="V1373" s="2" t="s">
        <v>1240</v>
      </c>
      <c r="W1373" s="2" t="s">
        <v>302</v>
      </c>
      <c r="X1373" s="42">
        <v>8882</v>
      </c>
      <c r="Y1373" s="2" t="s">
        <v>281</v>
      </c>
    </row>
    <row r="1374" spans="6:25" x14ac:dyDescent="0.2">
      <c r="F1374" s="2">
        <v>9</v>
      </c>
      <c r="G1374" s="2" t="s">
        <v>3487</v>
      </c>
      <c r="H1374" s="2" t="s">
        <v>2888</v>
      </c>
      <c r="I1374" s="2" t="s">
        <v>3488</v>
      </c>
      <c r="J1374" s="2" t="s">
        <v>2886</v>
      </c>
      <c r="K1374" s="2" t="s">
        <v>1261</v>
      </c>
      <c r="L1374" s="2" t="s">
        <v>6432</v>
      </c>
      <c r="M1374" s="2" t="s">
        <v>6433</v>
      </c>
      <c r="N1374" s="32">
        <v>999000596</v>
      </c>
      <c r="O1374" s="2">
        <v>360036</v>
      </c>
      <c r="P1374" s="2" t="s">
        <v>6434</v>
      </c>
      <c r="Q1374" s="2" t="s">
        <v>1240</v>
      </c>
      <c r="R1374" s="2">
        <v>132</v>
      </c>
      <c r="S1374" s="2">
        <v>9</v>
      </c>
      <c r="T1374" s="2" t="s">
        <v>6434</v>
      </c>
      <c r="U1374" s="2" t="s">
        <v>281</v>
      </c>
      <c r="V1374" s="2" t="s">
        <v>1240</v>
      </c>
      <c r="W1374" s="2" t="s">
        <v>302</v>
      </c>
      <c r="X1374" s="42">
        <v>8882</v>
      </c>
      <c r="Y1374" s="2" t="s">
        <v>281</v>
      </c>
    </row>
    <row r="1375" spans="6:25" x14ac:dyDescent="0.2">
      <c r="F1375" s="2">
        <v>9</v>
      </c>
      <c r="G1375" s="2" t="s">
        <v>3487</v>
      </c>
      <c r="H1375" s="2" t="s">
        <v>2888</v>
      </c>
      <c r="I1375" s="2" t="s">
        <v>3488</v>
      </c>
      <c r="J1375" s="2" t="s">
        <v>2886</v>
      </c>
      <c r="K1375" s="2" t="s">
        <v>1261</v>
      </c>
      <c r="L1375" s="2" t="s">
        <v>2571</v>
      </c>
      <c r="M1375" s="2" t="s">
        <v>6435</v>
      </c>
      <c r="N1375" s="32">
        <v>999962148</v>
      </c>
      <c r="O1375" s="2">
        <v>225552</v>
      </c>
      <c r="P1375" s="2" t="s">
        <v>6436</v>
      </c>
      <c r="Q1375" s="2" t="s">
        <v>1240</v>
      </c>
      <c r="R1375" s="2">
        <v>125</v>
      </c>
      <c r="S1375" s="2">
        <v>27</v>
      </c>
      <c r="T1375" s="2" t="s">
        <v>6436</v>
      </c>
      <c r="U1375" s="2" t="s">
        <v>281</v>
      </c>
      <c r="V1375" s="2" t="s">
        <v>1240</v>
      </c>
      <c r="W1375" s="2" t="s">
        <v>302</v>
      </c>
      <c r="X1375" s="42">
        <v>8882</v>
      </c>
      <c r="Y1375" s="2" t="s">
        <v>281</v>
      </c>
    </row>
    <row r="1376" spans="6:25" x14ac:dyDescent="0.2">
      <c r="F1376" s="2">
        <v>9</v>
      </c>
      <c r="G1376" s="2" t="s">
        <v>3487</v>
      </c>
      <c r="H1376" s="2" t="s">
        <v>2888</v>
      </c>
      <c r="I1376" s="2" t="s">
        <v>3488</v>
      </c>
      <c r="J1376" s="2" t="s">
        <v>2886</v>
      </c>
      <c r="K1376" s="2" t="s">
        <v>1261</v>
      </c>
      <c r="L1376" s="2" t="s">
        <v>6437</v>
      </c>
      <c r="M1376" s="2" t="s">
        <v>6438</v>
      </c>
      <c r="N1376" s="32">
        <v>999003314</v>
      </c>
      <c r="O1376" s="2">
        <v>375938</v>
      </c>
      <c r="P1376" s="2" t="s">
        <v>6439</v>
      </c>
      <c r="Q1376" s="2" t="s">
        <v>1240</v>
      </c>
      <c r="R1376" s="2">
        <v>125.01</v>
      </c>
      <c r="S1376" s="2">
        <v>42</v>
      </c>
      <c r="T1376" s="2" t="s">
        <v>6439</v>
      </c>
      <c r="U1376" s="2" t="s">
        <v>281</v>
      </c>
      <c r="V1376" s="2" t="s">
        <v>1240</v>
      </c>
      <c r="W1376" s="2" t="s">
        <v>302</v>
      </c>
      <c r="X1376" s="42">
        <v>8882</v>
      </c>
      <c r="Y1376" s="2" t="s">
        <v>281</v>
      </c>
    </row>
    <row r="1377" spans="6:25" x14ac:dyDescent="0.2">
      <c r="F1377" s="2">
        <v>9</v>
      </c>
      <c r="G1377" s="2" t="s">
        <v>3487</v>
      </c>
      <c r="H1377" s="2" t="s">
        <v>2888</v>
      </c>
      <c r="I1377" s="2" t="s">
        <v>3488</v>
      </c>
      <c r="J1377" s="2" t="s">
        <v>2886</v>
      </c>
      <c r="K1377" s="2" t="s">
        <v>1261</v>
      </c>
      <c r="L1377" s="2" t="s">
        <v>1346</v>
      </c>
      <c r="M1377" s="2" t="s">
        <v>6440</v>
      </c>
      <c r="N1377" s="32">
        <v>999962599</v>
      </c>
      <c r="O1377" s="2">
        <v>225593</v>
      </c>
      <c r="P1377" s="2" t="s">
        <v>6441</v>
      </c>
      <c r="Q1377" s="2" t="s">
        <v>1240</v>
      </c>
      <c r="R1377" s="2">
        <v>166</v>
      </c>
      <c r="S1377" s="2">
        <v>13</v>
      </c>
      <c r="T1377" s="2" t="s">
        <v>6441</v>
      </c>
      <c r="U1377" s="2" t="s">
        <v>281</v>
      </c>
      <c r="V1377" s="2" t="s">
        <v>1240</v>
      </c>
      <c r="W1377" s="2" t="s">
        <v>302</v>
      </c>
      <c r="X1377" s="42">
        <v>8882</v>
      </c>
      <c r="Y1377" s="2" t="s">
        <v>281</v>
      </c>
    </row>
    <row r="1378" spans="6:25" x14ac:dyDescent="0.2">
      <c r="F1378" s="2">
        <v>9</v>
      </c>
      <c r="G1378" s="2" t="s">
        <v>3487</v>
      </c>
      <c r="H1378" s="2" t="s">
        <v>2888</v>
      </c>
      <c r="I1378" s="2" t="s">
        <v>3488</v>
      </c>
      <c r="J1378" s="2" t="s">
        <v>2886</v>
      </c>
      <c r="K1378" s="2" t="s">
        <v>1261</v>
      </c>
      <c r="L1378" s="2" t="s">
        <v>6442</v>
      </c>
      <c r="M1378" s="2" t="s">
        <v>6443</v>
      </c>
      <c r="N1378" s="32">
        <v>999001816</v>
      </c>
      <c r="O1378" s="2">
        <v>369943</v>
      </c>
      <c r="P1378" s="2" t="s">
        <v>6444</v>
      </c>
      <c r="Q1378" s="2" t="s">
        <v>1240</v>
      </c>
      <c r="R1378" s="2">
        <v>168</v>
      </c>
      <c r="S1378" s="2">
        <v>16</v>
      </c>
      <c r="T1378" s="2" t="s">
        <v>6445</v>
      </c>
      <c r="U1378" s="2" t="s">
        <v>281</v>
      </c>
      <c r="V1378" s="2" t="s">
        <v>1240</v>
      </c>
      <c r="W1378" s="2" t="s">
        <v>302</v>
      </c>
      <c r="X1378" s="42">
        <v>8882</v>
      </c>
      <c r="Y1378" s="2" t="s">
        <v>281</v>
      </c>
    </row>
    <row r="1379" spans="6:25" x14ac:dyDescent="0.2">
      <c r="F1379" s="2">
        <v>9</v>
      </c>
      <c r="G1379" s="2" t="s">
        <v>3487</v>
      </c>
      <c r="H1379" s="2" t="s">
        <v>2888</v>
      </c>
      <c r="I1379" s="2" t="s">
        <v>3488</v>
      </c>
      <c r="J1379" s="2" t="s">
        <v>2886</v>
      </c>
      <c r="K1379" s="2" t="s">
        <v>1261</v>
      </c>
      <c r="L1379" s="2" t="s">
        <v>6442</v>
      </c>
      <c r="M1379" s="2" t="s">
        <v>6443</v>
      </c>
      <c r="N1379" s="32">
        <v>999001827</v>
      </c>
      <c r="O1379" s="2">
        <v>369975</v>
      </c>
      <c r="P1379" s="2" t="s">
        <v>6446</v>
      </c>
      <c r="Q1379" s="2" t="s">
        <v>1240</v>
      </c>
      <c r="R1379" s="2">
        <v>168</v>
      </c>
      <c r="S1379" s="2">
        <v>16</v>
      </c>
      <c r="T1379" s="2" t="s">
        <v>6447</v>
      </c>
      <c r="U1379" s="2" t="s">
        <v>281</v>
      </c>
      <c r="V1379" s="2" t="s">
        <v>1757</v>
      </c>
      <c r="W1379" s="2" t="s">
        <v>302</v>
      </c>
      <c r="X1379" s="42">
        <v>8831</v>
      </c>
      <c r="Y1379" s="2" t="s">
        <v>281</v>
      </c>
    </row>
    <row r="1380" spans="6:25" x14ac:dyDescent="0.2">
      <c r="F1380" s="2">
        <v>9</v>
      </c>
      <c r="G1380" s="2" t="s">
        <v>3487</v>
      </c>
      <c r="H1380" s="2" t="s">
        <v>2888</v>
      </c>
      <c r="I1380" s="2" t="s">
        <v>3488</v>
      </c>
      <c r="J1380" s="2" t="s">
        <v>2886</v>
      </c>
      <c r="K1380" s="2" t="s">
        <v>1261</v>
      </c>
      <c r="L1380" s="2" t="s">
        <v>1759</v>
      </c>
      <c r="M1380" s="2" t="s">
        <v>6448</v>
      </c>
      <c r="N1380" s="32">
        <v>999961323</v>
      </c>
      <c r="O1380" s="2">
        <v>225477</v>
      </c>
      <c r="P1380" s="2" t="s">
        <v>6449</v>
      </c>
      <c r="Q1380" s="2" t="s">
        <v>1240</v>
      </c>
      <c r="R1380" s="2">
        <v>132</v>
      </c>
      <c r="S1380" s="2">
        <v>4</v>
      </c>
      <c r="T1380" s="2" t="s">
        <v>6449</v>
      </c>
      <c r="U1380" s="2" t="s">
        <v>281</v>
      </c>
      <c r="V1380" s="2" t="s">
        <v>1240</v>
      </c>
      <c r="W1380" s="2" t="s">
        <v>302</v>
      </c>
      <c r="X1380" s="42">
        <v>8882</v>
      </c>
      <c r="Y1380" s="2" t="s">
        <v>281</v>
      </c>
    </row>
    <row r="1381" spans="6:25" x14ac:dyDescent="0.2">
      <c r="F1381" s="2">
        <v>9</v>
      </c>
      <c r="G1381" s="2" t="s">
        <v>3487</v>
      </c>
      <c r="H1381" s="2" t="s">
        <v>2888</v>
      </c>
      <c r="I1381" s="2" t="s">
        <v>3488</v>
      </c>
      <c r="J1381" s="2" t="s">
        <v>2886</v>
      </c>
      <c r="K1381" s="2" t="s">
        <v>1261</v>
      </c>
      <c r="L1381" s="2" t="s">
        <v>1472</v>
      </c>
      <c r="M1381" s="2" t="s">
        <v>1473</v>
      </c>
      <c r="N1381" s="32">
        <v>999001457</v>
      </c>
      <c r="O1381" s="2">
        <v>368242</v>
      </c>
      <c r="P1381" s="2" t="s">
        <v>1471</v>
      </c>
      <c r="Q1381" s="2" t="s">
        <v>1240</v>
      </c>
      <c r="R1381" s="2">
        <v>166</v>
      </c>
      <c r="S1381" s="2">
        <v>14</v>
      </c>
      <c r="T1381" s="2" t="s">
        <v>1474</v>
      </c>
      <c r="U1381" s="2" t="s">
        <v>281</v>
      </c>
      <c r="V1381" s="2" t="s">
        <v>1475</v>
      </c>
      <c r="W1381" s="2" t="s">
        <v>302</v>
      </c>
      <c r="X1381" s="42">
        <v>7733</v>
      </c>
      <c r="Y1381" s="2" t="s">
        <v>281</v>
      </c>
    </row>
    <row r="1382" spans="6:25" x14ac:dyDescent="0.2">
      <c r="F1382" s="2">
        <v>9</v>
      </c>
      <c r="G1382" s="2" t="s">
        <v>3487</v>
      </c>
      <c r="H1382" s="2" t="s">
        <v>2888</v>
      </c>
      <c r="I1382" s="2" t="s">
        <v>3488</v>
      </c>
      <c r="J1382" s="2" t="s">
        <v>2886</v>
      </c>
      <c r="K1382" s="2" t="s">
        <v>1261</v>
      </c>
      <c r="L1382" s="2" t="s">
        <v>6450</v>
      </c>
      <c r="M1382" s="2" t="s">
        <v>6451</v>
      </c>
      <c r="N1382" s="32">
        <v>999933218</v>
      </c>
      <c r="O1382" s="2">
        <v>222942</v>
      </c>
      <c r="P1382" s="2" t="s">
        <v>6452</v>
      </c>
      <c r="Q1382" s="2" t="s">
        <v>1240</v>
      </c>
      <c r="R1382" s="2">
        <v>133</v>
      </c>
      <c r="S1382" s="2">
        <v>23</v>
      </c>
      <c r="T1382" s="2" t="s">
        <v>6452</v>
      </c>
      <c r="U1382" s="2" t="s">
        <v>281</v>
      </c>
      <c r="V1382" s="2" t="s">
        <v>1240</v>
      </c>
      <c r="W1382" s="2" t="s">
        <v>302</v>
      </c>
      <c r="X1382" s="42">
        <v>8882</v>
      </c>
      <c r="Y1382" s="2" t="s">
        <v>281</v>
      </c>
    </row>
    <row r="1383" spans="6:25" x14ac:dyDescent="0.2">
      <c r="F1383" s="2">
        <v>9</v>
      </c>
      <c r="G1383" s="2" t="s">
        <v>3487</v>
      </c>
      <c r="H1383" s="2" t="s">
        <v>2888</v>
      </c>
      <c r="I1383" s="2" t="s">
        <v>3488</v>
      </c>
      <c r="J1383" s="2" t="s">
        <v>2886</v>
      </c>
      <c r="K1383" s="2" t="s">
        <v>1261</v>
      </c>
      <c r="L1383" s="2" t="s">
        <v>1383</v>
      </c>
      <c r="M1383" s="2" t="s">
        <v>1384</v>
      </c>
      <c r="N1383" s="32">
        <v>999962016</v>
      </c>
      <c r="O1383" s="2">
        <v>225540</v>
      </c>
      <c r="P1383" s="2" t="s">
        <v>1382</v>
      </c>
      <c r="Q1383" s="2" t="s">
        <v>1240</v>
      </c>
      <c r="R1383" s="2">
        <v>125.1</v>
      </c>
      <c r="S1383" s="2">
        <v>35</v>
      </c>
      <c r="T1383" s="2" t="s">
        <v>1382</v>
      </c>
      <c r="U1383" s="2" t="s">
        <v>281</v>
      </c>
      <c r="V1383" s="2" t="s">
        <v>1240</v>
      </c>
      <c r="W1383" s="2" t="s">
        <v>302</v>
      </c>
      <c r="X1383" s="42">
        <v>8882</v>
      </c>
      <c r="Y1383" s="2" t="s">
        <v>281</v>
      </c>
    </row>
    <row r="1384" spans="6:25" x14ac:dyDescent="0.2">
      <c r="F1384" s="2">
        <v>9</v>
      </c>
      <c r="G1384" s="2" t="s">
        <v>3487</v>
      </c>
      <c r="H1384" s="2" t="s">
        <v>2888</v>
      </c>
      <c r="I1384" s="2" t="s">
        <v>3488</v>
      </c>
      <c r="J1384" s="2" t="s">
        <v>2886</v>
      </c>
      <c r="K1384" s="2" t="s">
        <v>1261</v>
      </c>
      <c r="L1384" s="2" t="s">
        <v>1616</v>
      </c>
      <c r="M1384" s="2" t="s">
        <v>6453</v>
      </c>
      <c r="N1384" s="32">
        <v>999961653</v>
      </c>
      <c r="O1384" s="2">
        <v>225507</v>
      </c>
      <c r="P1384" s="2" t="s">
        <v>6454</v>
      </c>
      <c r="Q1384" s="2" t="s">
        <v>1240</v>
      </c>
      <c r="R1384" s="2">
        <v>131</v>
      </c>
      <c r="S1384" s="2">
        <v>13</v>
      </c>
      <c r="T1384" s="2" t="s">
        <v>6455</v>
      </c>
      <c r="U1384" s="2" t="s">
        <v>281</v>
      </c>
      <c r="V1384" s="2" t="s">
        <v>1240</v>
      </c>
      <c r="W1384" s="2" t="s">
        <v>302</v>
      </c>
      <c r="X1384" s="42">
        <v>8882</v>
      </c>
      <c r="Y1384" s="2" t="s">
        <v>281</v>
      </c>
    </row>
    <row r="1385" spans="6:25" x14ac:dyDescent="0.2">
      <c r="F1385" s="2">
        <v>9</v>
      </c>
      <c r="G1385" s="2" t="s">
        <v>3487</v>
      </c>
      <c r="H1385" s="2" t="s">
        <v>2888</v>
      </c>
      <c r="I1385" s="2" t="s">
        <v>3488</v>
      </c>
      <c r="J1385" s="2" t="s">
        <v>2886</v>
      </c>
      <c r="K1385" s="2" t="s">
        <v>1261</v>
      </c>
      <c r="L1385" s="2" t="s">
        <v>6456</v>
      </c>
      <c r="M1385" s="2" t="s">
        <v>6457</v>
      </c>
      <c r="N1385" s="32">
        <v>999003172</v>
      </c>
      <c r="O1385" s="2">
        <v>375374</v>
      </c>
      <c r="P1385" s="2" t="s">
        <v>6458</v>
      </c>
      <c r="Q1385" s="2" t="s">
        <v>1240</v>
      </c>
      <c r="R1385" s="2">
        <v>125</v>
      </c>
      <c r="S1385" s="2">
        <v>25</v>
      </c>
      <c r="T1385" s="2" t="s">
        <v>6458</v>
      </c>
      <c r="U1385" s="2" t="s">
        <v>281</v>
      </c>
      <c r="V1385" s="2" t="s">
        <v>1240</v>
      </c>
      <c r="W1385" s="2" t="s">
        <v>302</v>
      </c>
      <c r="X1385" s="42">
        <v>8882</v>
      </c>
      <c r="Y1385" s="2" t="s">
        <v>281</v>
      </c>
    </row>
    <row r="1386" spans="6:25" x14ac:dyDescent="0.2">
      <c r="F1386" s="2">
        <v>9</v>
      </c>
      <c r="G1386" s="2" t="s">
        <v>3487</v>
      </c>
      <c r="H1386" s="2" t="s">
        <v>2888</v>
      </c>
      <c r="I1386" s="2" t="s">
        <v>3488</v>
      </c>
      <c r="J1386" s="2" t="s">
        <v>2886</v>
      </c>
      <c r="K1386" s="2" t="s">
        <v>1261</v>
      </c>
      <c r="L1386" s="2" t="s">
        <v>6456</v>
      </c>
      <c r="M1386" s="2" t="s">
        <v>6457</v>
      </c>
      <c r="N1386" s="32">
        <v>999003173</v>
      </c>
      <c r="O1386" s="2">
        <v>375375</v>
      </c>
      <c r="P1386" s="2" t="s">
        <v>6459</v>
      </c>
      <c r="Q1386" s="2" t="s">
        <v>1240</v>
      </c>
      <c r="R1386" s="2">
        <v>125</v>
      </c>
      <c r="S1386" s="2">
        <v>25</v>
      </c>
      <c r="T1386" s="2" t="s">
        <v>6459</v>
      </c>
      <c r="U1386" s="2" t="s">
        <v>281</v>
      </c>
      <c r="V1386" s="2" t="s">
        <v>1240</v>
      </c>
      <c r="W1386" s="2" t="s">
        <v>302</v>
      </c>
      <c r="X1386" s="42">
        <v>8882</v>
      </c>
      <c r="Y1386" s="2" t="s">
        <v>281</v>
      </c>
    </row>
    <row r="1387" spans="6:25" x14ac:dyDescent="0.2">
      <c r="F1387" s="2">
        <v>9</v>
      </c>
      <c r="G1387" s="2" t="s">
        <v>3487</v>
      </c>
      <c r="H1387" s="2" t="s">
        <v>2888</v>
      </c>
      <c r="I1387" s="2" t="s">
        <v>3488</v>
      </c>
      <c r="J1387" s="2" t="s">
        <v>2886</v>
      </c>
      <c r="K1387" s="2" t="s">
        <v>1261</v>
      </c>
      <c r="L1387" s="2" t="s">
        <v>281</v>
      </c>
      <c r="M1387" s="2" t="s">
        <v>246</v>
      </c>
      <c r="N1387" s="32">
        <v>999962071</v>
      </c>
      <c r="O1387" s="2">
        <v>225545</v>
      </c>
      <c r="P1387" s="2" t="s">
        <v>6460</v>
      </c>
      <c r="Q1387" s="2" t="s">
        <v>1240</v>
      </c>
      <c r="R1387" s="2">
        <v>125.1</v>
      </c>
      <c r="S1387" s="2">
        <v>30</v>
      </c>
      <c r="T1387" s="2" t="s">
        <v>6460</v>
      </c>
      <c r="U1387" s="2" t="s">
        <v>281</v>
      </c>
      <c r="V1387" s="2" t="s">
        <v>1240</v>
      </c>
      <c r="W1387" s="2" t="s">
        <v>302</v>
      </c>
      <c r="X1387" s="42">
        <v>8882</v>
      </c>
      <c r="Y1387" s="2" t="s">
        <v>281</v>
      </c>
    </row>
    <row r="1388" spans="6:25" x14ac:dyDescent="0.2">
      <c r="F1388" s="2">
        <v>9</v>
      </c>
      <c r="G1388" s="2" t="s">
        <v>3487</v>
      </c>
      <c r="H1388" s="2" t="s">
        <v>2888</v>
      </c>
      <c r="I1388" s="2" t="s">
        <v>3488</v>
      </c>
      <c r="J1388" s="2" t="s">
        <v>2886</v>
      </c>
      <c r="K1388" s="2" t="s">
        <v>1261</v>
      </c>
      <c r="L1388" s="2" t="s">
        <v>6461</v>
      </c>
      <c r="M1388" s="2" t="s">
        <v>4055</v>
      </c>
      <c r="N1388" s="32">
        <v>999962357</v>
      </c>
      <c r="O1388" s="2">
        <v>225571</v>
      </c>
      <c r="P1388" s="2" t="s">
        <v>6462</v>
      </c>
      <c r="Q1388" s="2" t="s">
        <v>1240</v>
      </c>
      <c r="R1388" s="2">
        <v>166</v>
      </c>
      <c r="S1388" s="2">
        <v>8.1</v>
      </c>
      <c r="T1388" s="2" t="s">
        <v>6462</v>
      </c>
      <c r="U1388" s="2" t="s">
        <v>281</v>
      </c>
      <c r="V1388" s="2" t="s">
        <v>1240</v>
      </c>
      <c r="W1388" s="2" t="s">
        <v>302</v>
      </c>
      <c r="X1388" s="42">
        <v>8882</v>
      </c>
      <c r="Y1388" s="2" t="s">
        <v>281</v>
      </c>
    </row>
    <row r="1389" spans="6:25" x14ac:dyDescent="0.2">
      <c r="F1389" s="2">
        <v>9</v>
      </c>
      <c r="G1389" s="2" t="s">
        <v>3487</v>
      </c>
      <c r="H1389" s="2" t="s">
        <v>2888</v>
      </c>
      <c r="I1389" s="2" t="s">
        <v>3488</v>
      </c>
      <c r="J1389" s="2" t="s">
        <v>2886</v>
      </c>
      <c r="K1389" s="2" t="s">
        <v>1261</v>
      </c>
      <c r="L1389" s="2" t="s">
        <v>1423</v>
      </c>
      <c r="M1389" s="2" t="s">
        <v>6463</v>
      </c>
      <c r="N1389" s="32">
        <v>999962093</v>
      </c>
      <c r="O1389" s="2">
        <v>225547</v>
      </c>
      <c r="P1389" s="2" t="s">
        <v>6464</v>
      </c>
      <c r="Q1389" s="2" t="s">
        <v>1240</v>
      </c>
      <c r="R1389" s="2">
        <v>125.1</v>
      </c>
      <c r="S1389" s="2">
        <v>48</v>
      </c>
      <c r="T1389" s="2" t="s">
        <v>6464</v>
      </c>
      <c r="U1389" s="2" t="s">
        <v>281</v>
      </c>
      <c r="V1389" s="2" t="s">
        <v>1240</v>
      </c>
      <c r="W1389" s="2" t="s">
        <v>302</v>
      </c>
      <c r="X1389" s="42">
        <v>8882</v>
      </c>
      <c r="Y1389" s="2" t="s">
        <v>281</v>
      </c>
    </row>
    <row r="1390" spans="6:25" x14ac:dyDescent="0.2">
      <c r="F1390" s="2">
        <v>9</v>
      </c>
      <c r="G1390" s="2" t="s">
        <v>3487</v>
      </c>
      <c r="H1390" s="2" t="s">
        <v>2888</v>
      </c>
      <c r="I1390" s="2" t="s">
        <v>3488</v>
      </c>
      <c r="J1390" s="2" t="s">
        <v>2886</v>
      </c>
      <c r="K1390" s="2" t="s">
        <v>1261</v>
      </c>
      <c r="L1390" s="2" t="s">
        <v>281</v>
      </c>
      <c r="M1390" s="2" t="s">
        <v>3105</v>
      </c>
      <c r="N1390" s="32">
        <v>999962159</v>
      </c>
      <c r="O1390" s="2">
        <v>225553</v>
      </c>
      <c r="P1390" s="2" t="s">
        <v>6465</v>
      </c>
      <c r="Q1390" s="2" t="s">
        <v>1240</v>
      </c>
      <c r="R1390" s="2">
        <v>125</v>
      </c>
      <c r="S1390" s="2">
        <v>26</v>
      </c>
      <c r="T1390" s="2" t="s">
        <v>6465</v>
      </c>
      <c r="U1390" s="2" t="s">
        <v>281</v>
      </c>
      <c r="V1390" s="2" t="s">
        <v>1240</v>
      </c>
      <c r="W1390" s="2" t="s">
        <v>302</v>
      </c>
      <c r="X1390" s="42">
        <v>8882</v>
      </c>
      <c r="Y1390" s="2" t="s">
        <v>281</v>
      </c>
    </row>
    <row r="1391" spans="6:25" x14ac:dyDescent="0.2">
      <c r="F1391" s="2">
        <v>9</v>
      </c>
      <c r="G1391" s="2" t="s">
        <v>3487</v>
      </c>
      <c r="H1391" s="2" t="s">
        <v>2888</v>
      </c>
      <c r="I1391" s="2" t="s">
        <v>3488</v>
      </c>
      <c r="J1391" s="2" t="s">
        <v>2886</v>
      </c>
      <c r="K1391" s="2" t="s">
        <v>1261</v>
      </c>
      <c r="L1391" s="2" t="s">
        <v>6466</v>
      </c>
      <c r="M1391" s="2" t="s">
        <v>6467</v>
      </c>
      <c r="N1391" s="32">
        <v>999002837</v>
      </c>
      <c r="O1391" s="2">
        <v>374010</v>
      </c>
      <c r="P1391" s="2" t="s">
        <v>6468</v>
      </c>
      <c r="Q1391" s="2" t="s">
        <v>1240</v>
      </c>
      <c r="R1391" s="2">
        <v>132</v>
      </c>
      <c r="S1391" s="2">
        <v>16</v>
      </c>
      <c r="T1391" s="2" t="s">
        <v>6468</v>
      </c>
      <c r="U1391" s="2" t="s">
        <v>281</v>
      </c>
      <c r="V1391" s="2" t="s">
        <v>1240</v>
      </c>
      <c r="W1391" s="2" t="s">
        <v>302</v>
      </c>
      <c r="X1391" s="42">
        <v>8882</v>
      </c>
      <c r="Y1391" s="2" t="s">
        <v>281</v>
      </c>
    </row>
    <row r="1392" spans="6:25" x14ac:dyDescent="0.2">
      <c r="F1392" s="2">
        <v>9</v>
      </c>
      <c r="G1392" s="2" t="s">
        <v>3487</v>
      </c>
      <c r="H1392" s="2" t="s">
        <v>2888</v>
      </c>
      <c r="I1392" s="2" t="s">
        <v>3488</v>
      </c>
      <c r="J1392" s="2" t="s">
        <v>2886</v>
      </c>
      <c r="K1392" s="2" t="s">
        <v>1261</v>
      </c>
      <c r="L1392" s="2" t="s">
        <v>6469</v>
      </c>
      <c r="M1392" s="2" t="s">
        <v>6470</v>
      </c>
      <c r="N1392" s="32">
        <v>999925573</v>
      </c>
      <c r="O1392" s="2">
        <v>222259</v>
      </c>
      <c r="P1392" s="2" t="s">
        <v>6471</v>
      </c>
      <c r="Q1392" s="2" t="s">
        <v>1240</v>
      </c>
      <c r="R1392" s="2">
        <v>131</v>
      </c>
      <c r="S1392" s="2">
        <v>8</v>
      </c>
      <c r="T1392" s="2" t="s">
        <v>6471</v>
      </c>
      <c r="U1392" s="2" t="s">
        <v>281</v>
      </c>
      <c r="V1392" s="2" t="s">
        <v>1240</v>
      </c>
      <c r="W1392" s="2" t="s">
        <v>302</v>
      </c>
      <c r="X1392" s="42">
        <v>8882</v>
      </c>
      <c r="Y1392" s="2" t="s">
        <v>281</v>
      </c>
    </row>
    <row r="1393" spans="6:25" x14ac:dyDescent="0.2">
      <c r="F1393" s="2">
        <v>9</v>
      </c>
      <c r="G1393" s="2" t="s">
        <v>3487</v>
      </c>
      <c r="H1393" s="2" t="s">
        <v>2888</v>
      </c>
      <c r="I1393" s="2" t="s">
        <v>3488</v>
      </c>
      <c r="J1393" s="2" t="s">
        <v>2886</v>
      </c>
      <c r="K1393" s="2" t="s">
        <v>1261</v>
      </c>
      <c r="L1393" s="2" t="s">
        <v>6472</v>
      </c>
      <c r="M1393" s="2" t="s">
        <v>6473</v>
      </c>
      <c r="N1393" s="32">
        <v>999003539</v>
      </c>
      <c r="O1393" s="2">
        <v>376905</v>
      </c>
      <c r="P1393" s="2" t="s">
        <v>6474</v>
      </c>
      <c r="Q1393" s="2" t="s">
        <v>1240</v>
      </c>
      <c r="R1393" s="2">
        <v>166</v>
      </c>
      <c r="S1393" s="2">
        <v>9</v>
      </c>
      <c r="T1393" s="2" t="s">
        <v>6474</v>
      </c>
      <c r="U1393" s="2" t="s">
        <v>281</v>
      </c>
      <c r="V1393" s="2" t="s">
        <v>1240</v>
      </c>
      <c r="W1393" s="2" t="s">
        <v>302</v>
      </c>
      <c r="X1393" s="42">
        <v>8882</v>
      </c>
      <c r="Y1393" s="2" t="s">
        <v>281</v>
      </c>
    </row>
    <row r="1394" spans="6:25" x14ac:dyDescent="0.2">
      <c r="F1394" s="2">
        <v>9</v>
      </c>
      <c r="G1394" s="2" t="s">
        <v>3487</v>
      </c>
      <c r="H1394" s="2" t="s">
        <v>2888</v>
      </c>
      <c r="I1394" s="2" t="s">
        <v>3488</v>
      </c>
      <c r="J1394" s="2" t="s">
        <v>2886</v>
      </c>
      <c r="K1394" s="2" t="s">
        <v>1261</v>
      </c>
      <c r="L1394" s="2" t="s">
        <v>6472</v>
      </c>
      <c r="M1394" s="2" t="s">
        <v>6473</v>
      </c>
      <c r="N1394" s="32">
        <v>999003544</v>
      </c>
      <c r="O1394" s="2">
        <v>376924</v>
      </c>
      <c r="P1394" s="2" t="s">
        <v>6475</v>
      </c>
      <c r="Q1394" s="2" t="s">
        <v>1240</v>
      </c>
      <c r="R1394" s="2">
        <v>166</v>
      </c>
      <c r="S1394" s="2">
        <v>9</v>
      </c>
      <c r="T1394" s="2" t="s">
        <v>6475</v>
      </c>
      <c r="U1394" s="2" t="s">
        <v>281</v>
      </c>
      <c r="V1394" s="2" t="s">
        <v>1240</v>
      </c>
      <c r="W1394" s="2" t="s">
        <v>302</v>
      </c>
      <c r="X1394" s="42">
        <v>8882</v>
      </c>
      <c r="Y1394" s="2" t="s">
        <v>281</v>
      </c>
    </row>
    <row r="1395" spans="6:25" x14ac:dyDescent="0.2">
      <c r="F1395" s="2">
        <v>9</v>
      </c>
      <c r="G1395" s="2" t="s">
        <v>3487</v>
      </c>
      <c r="H1395" s="2" t="s">
        <v>2888</v>
      </c>
      <c r="I1395" s="2" t="s">
        <v>3488</v>
      </c>
      <c r="J1395" s="2" t="s">
        <v>2886</v>
      </c>
      <c r="K1395" s="2" t="s">
        <v>1261</v>
      </c>
      <c r="L1395" s="2" t="s">
        <v>6476</v>
      </c>
      <c r="M1395" s="2" t="s">
        <v>6477</v>
      </c>
      <c r="N1395" s="32">
        <v>999919666</v>
      </c>
      <c r="O1395" s="2">
        <v>221726</v>
      </c>
      <c r="P1395" s="2" t="s">
        <v>6478</v>
      </c>
      <c r="Q1395" s="2" t="s">
        <v>1240</v>
      </c>
      <c r="R1395" s="2">
        <v>165</v>
      </c>
      <c r="S1395" s="2">
        <v>11.1</v>
      </c>
      <c r="T1395" s="2" t="s">
        <v>6479</v>
      </c>
      <c r="U1395" s="2" t="s">
        <v>281</v>
      </c>
      <c r="V1395" s="2" t="s">
        <v>6327</v>
      </c>
      <c r="W1395" s="2" t="s">
        <v>302</v>
      </c>
      <c r="X1395" s="42">
        <v>8535</v>
      </c>
      <c r="Y1395" s="2" t="s">
        <v>281</v>
      </c>
    </row>
    <row r="1396" spans="6:25" x14ac:dyDescent="0.2">
      <c r="F1396" s="2">
        <v>9</v>
      </c>
      <c r="G1396" s="2" t="s">
        <v>3487</v>
      </c>
      <c r="H1396" s="2" t="s">
        <v>2888</v>
      </c>
      <c r="I1396" s="2" t="s">
        <v>3488</v>
      </c>
      <c r="J1396" s="2" t="s">
        <v>2886</v>
      </c>
      <c r="K1396" s="2" t="s">
        <v>1261</v>
      </c>
      <c r="L1396" s="2" t="s">
        <v>6480</v>
      </c>
      <c r="M1396" s="2" t="s">
        <v>6481</v>
      </c>
      <c r="N1396" s="32">
        <v>999962225</v>
      </c>
      <c r="O1396" s="2">
        <v>225559</v>
      </c>
      <c r="P1396" s="2" t="s">
        <v>6482</v>
      </c>
      <c r="Q1396" s="2" t="s">
        <v>1240</v>
      </c>
      <c r="R1396" s="2">
        <v>125</v>
      </c>
      <c r="S1396" s="2">
        <v>20</v>
      </c>
      <c r="T1396" s="2" t="s">
        <v>6483</v>
      </c>
      <c r="U1396" s="2" t="s">
        <v>281</v>
      </c>
      <c r="V1396" s="2" t="s">
        <v>1240</v>
      </c>
      <c r="W1396" s="2" t="s">
        <v>302</v>
      </c>
      <c r="X1396" s="42">
        <v>8882</v>
      </c>
      <c r="Y1396" s="2" t="s">
        <v>281</v>
      </c>
    </row>
    <row r="1397" spans="6:25" x14ac:dyDescent="0.2">
      <c r="F1397" s="2">
        <v>9</v>
      </c>
      <c r="G1397" s="2" t="s">
        <v>3487</v>
      </c>
      <c r="H1397" s="2" t="s">
        <v>2888</v>
      </c>
      <c r="I1397" s="2" t="s">
        <v>3488</v>
      </c>
      <c r="J1397" s="2" t="s">
        <v>2886</v>
      </c>
      <c r="K1397" s="2" t="s">
        <v>1261</v>
      </c>
      <c r="L1397" s="2" t="s">
        <v>24215</v>
      </c>
      <c r="M1397" s="2" t="s">
        <v>24216</v>
      </c>
      <c r="N1397" s="32">
        <v>999003863</v>
      </c>
      <c r="O1397" s="2">
        <v>378173</v>
      </c>
      <c r="P1397" s="2" t="s">
        <v>6613</v>
      </c>
      <c r="Q1397" s="2" t="s">
        <v>1240</v>
      </c>
      <c r="R1397" s="2">
        <v>131</v>
      </c>
      <c r="S1397" s="2">
        <v>24</v>
      </c>
      <c r="T1397" s="2" t="s">
        <v>6613</v>
      </c>
      <c r="U1397" s="2" t="s">
        <v>281</v>
      </c>
      <c r="V1397" s="2" t="s">
        <v>1240</v>
      </c>
      <c r="W1397" s="2" t="s">
        <v>302</v>
      </c>
      <c r="X1397" s="42">
        <v>8882</v>
      </c>
      <c r="Y1397" s="2" t="s">
        <v>281</v>
      </c>
    </row>
    <row r="1398" spans="6:25" x14ac:dyDescent="0.2">
      <c r="F1398" s="2">
        <v>9</v>
      </c>
      <c r="G1398" s="2" t="s">
        <v>3487</v>
      </c>
      <c r="H1398" s="2" t="s">
        <v>2888</v>
      </c>
      <c r="I1398" s="2" t="s">
        <v>3488</v>
      </c>
      <c r="J1398" s="2" t="s">
        <v>2886</v>
      </c>
      <c r="K1398" s="2" t="s">
        <v>1261</v>
      </c>
      <c r="L1398" s="2" t="s">
        <v>4607</v>
      </c>
      <c r="M1398" s="2" t="s">
        <v>6484</v>
      </c>
      <c r="N1398" s="32">
        <v>999002002</v>
      </c>
      <c r="O1398" s="2">
        <v>370661</v>
      </c>
      <c r="P1398" s="2" t="s">
        <v>6485</v>
      </c>
      <c r="Q1398" s="2" t="s">
        <v>1240</v>
      </c>
      <c r="R1398" s="2">
        <v>166</v>
      </c>
      <c r="S1398" s="2">
        <v>25.1</v>
      </c>
      <c r="T1398" s="2" t="s">
        <v>6485</v>
      </c>
      <c r="U1398" s="2" t="s">
        <v>281</v>
      </c>
      <c r="V1398" s="2" t="s">
        <v>1240</v>
      </c>
      <c r="W1398" s="2" t="s">
        <v>302</v>
      </c>
      <c r="X1398" s="42">
        <v>8882</v>
      </c>
      <c r="Y1398" s="2" t="s">
        <v>281</v>
      </c>
    </row>
    <row r="1399" spans="6:25" x14ac:dyDescent="0.2">
      <c r="F1399" s="2">
        <v>9</v>
      </c>
      <c r="G1399" s="2" t="s">
        <v>3487</v>
      </c>
      <c r="H1399" s="2" t="s">
        <v>2888</v>
      </c>
      <c r="I1399" s="2" t="s">
        <v>3488</v>
      </c>
      <c r="J1399" s="2" t="s">
        <v>2886</v>
      </c>
      <c r="K1399" s="2" t="s">
        <v>1261</v>
      </c>
      <c r="L1399" s="2" t="s">
        <v>6486</v>
      </c>
      <c r="M1399" s="2" t="s">
        <v>6487</v>
      </c>
      <c r="N1399" s="32">
        <v>999962544</v>
      </c>
      <c r="O1399" s="2">
        <v>225588</v>
      </c>
      <c r="P1399" s="2" t="s">
        <v>6488</v>
      </c>
      <c r="Q1399" s="2" t="s">
        <v>1240</v>
      </c>
      <c r="R1399" s="2">
        <v>168</v>
      </c>
      <c r="S1399" s="2">
        <v>5</v>
      </c>
      <c r="T1399" s="2" t="s">
        <v>6488</v>
      </c>
      <c r="U1399" s="2" t="s">
        <v>281</v>
      </c>
      <c r="V1399" s="2" t="s">
        <v>1240</v>
      </c>
      <c r="W1399" s="2" t="s">
        <v>302</v>
      </c>
      <c r="X1399" s="42">
        <v>8882</v>
      </c>
      <c r="Y1399" s="2" t="s">
        <v>281</v>
      </c>
    </row>
    <row r="1400" spans="6:25" x14ac:dyDescent="0.2">
      <c r="F1400" s="2">
        <v>9</v>
      </c>
      <c r="G1400" s="2" t="s">
        <v>3487</v>
      </c>
      <c r="H1400" s="2" t="s">
        <v>2888</v>
      </c>
      <c r="I1400" s="2" t="s">
        <v>3488</v>
      </c>
      <c r="J1400" s="2" t="s">
        <v>2886</v>
      </c>
      <c r="K1400" s="2" t="s">
        <v>1261</v>
      </c>
      <c r="L1400" s="2" t="s">
        <v>6489</v>
      </c>
      <c r="M1400" s="2" t="s">
        <v>6490</v>
      </c>
      <c r="N1400" s="32">
        <v>999003174</v>
      </c>
      <c r="O1400" s="2">
        <v>375376</v>
      </c>
      <c r="P1400" s="2" t="s">
        <v>6491</v>
      </c>
      <c r="Q1400" s="2" t="s">
        <v>1240</v>
      </c>
      <c r="R1400" s="2">
        <v>166</v>
      </c>
      <c r="S1400" s="2">
        <v>7</v>
      </c>
      <c r="T1400" s="2" t="s">
        <v>6491</v>
      </c>
      <c r="U1400" s="2" t="s">
        <v>281</v>
      </c>
      <c r="V1400" s="2" t="s">
        <v>1240</v>
      </c>
      <c r="W1400" s="2" t="s">
        <v>302</v>
      </c>
      <c r="X1400" s="42">
        <v>8882</v>
      </c>
      <c r="Y1400" s="2" t="s">
        <v>281</v>
      </c>
    </row>
    <row r="1401" spans="6:25" x14ac:dyDescent="0.2">
      <c r="F1401" s="2">
        <v>9</v>
      </c>
      <c r="G1401" s="2" t="s">
        <v>3487</v>
      </c>
      <c r="H1401" s="2" t="s">
        <v>2888</v>
      </c>
      <c r="I1401" s="2" t="s">
        <v>3488</v>
      </c>
      <c r="J1401" s="2" t="s">
        <v>2886</v>
      </c>
      <c r="K1401" s="2" t="s">
        <v>1261</v>
      </c>
      <c r="L1401" s="2" t="s">
        <v>281</v>
      </c>
      <c r="M1401" s="2" t="s">
        <v>243</v>
      </c>
      <c r="N1401" s="32">
        <v>999961840</v>
      </c>
      <c r="O1401" s="2">
        <v>225524</v>
      </c>
      <c r="P1401" s="2" t="s">
        <v>2031</v>
      </c>
      <c r="Q1401" s="2" t="s">
        <v>1240</v>
      </c>
      <c r="R1401" s="2">
        <v>129</v>
      </c>
      <c r="S1401" s="2">
        <v>3</v>
      </c>
      <c r="T1401" s="2" t="s">
        <v>2032</v>
      </c>
      <c r="U1401" s="2" t="s">
        <v>281</v>
      </c>
      <c r="V1401" s="2" t="s">
        <v>2033</v>
      </c>
      <c r="W1401" s="2" t="s">
        <v>302</v>
      </c>
      <c r="X1401" s="42">
        <v>7974</v>
      </c>
      <c r="Y1401" s="2" t="s">
        <v>281</v>
      </c>
    </row>
    <row r="1402" spans="6:25" x14ac:dyDescent="0.2">
      <c r="F1402" s="2">
        <v>9</v>
      </c>
      <c r="G1402" s="2" t="s">
        <v>3487</v>
      </c>
      <c r="H1402" s="2" t="s">
        <v>2888</v>
      </c>
      <c r="I1402" s="2" t="s">
        <v>3488</v>
      </c>
      <c r="J1402" s="2" t="s">
        <v>2886</v>
      </c>
      <c r="K1402" s="2" t="s">
        <v>1261</v>
      </c>
      <c r="L1402" s="2" t="s">
        <v>281</v>
      </c>
      <c r="M1402" s="2" t="s">
        <v>262</v>
      </c>
      <c r="N1402" s="32">
        <v>999962852</v>
      </c>
      <c r="O1402" s="2">
        <v>225616</v>
      </c>
      <c r="P1402" s="2" t="s">
        <v>6492</v>
      </c>
      <c r="Q1402" s="2" t="s">
        <v>1240</v>
      </c>
      <c r="R1402" s="2">
        <v>165.1</v>
      </c>
      <c r="S1402" s="2">
        <v>23</v>
      </c>
      <c r="T1402" s="2" t="s">
        <v>6492</v>
      </c>
      <c r="U1402" s="2" t="s">
        <v>281</v>
      </c>
      <c r="V1402" s="2" t="s">
        <v>1240</v>
      </c>
      <c r="W1402" s="2" t="s">
        <v>302</v>
      </c>
      <c r="X1402" s="42">
        <v>8882</v>
      </c>
      <c r="Y1402" s="2" t="s">
        <v>281</v>
      </c>
    </row>
    <row r="1403" spans="6:25" x14ac:dyDescent="0.2">
      <c r="F1403" s="2">
        <v>9</v>
      </c>
      <c r="G1403" s="2" t="s">
        <v>3487</v>
      </c>
      <c r="H1403" s="2" t="s">
        <v>2888</v>
      </c>
      <c r="I1403" s="2" t="s">
        <v>3488</v>
      </c>
      <c r="J1403" s="2" t="s">
        <v>2886</v>
      </c>
      <c r="K1403" s="2" t="s">
        <v>1261</v>
      </c>
      <c r="L1403" s="2" t="s">
        <v>6493</v>
      </c>
      <c r="M1403" s="2" t="s">
        <v>6494</v>
      </c>
      <c r="N1403" s="32">
        <v>999002357</v>
      </c>
      <c r="O1403" s="2">
        <v>372023</v>
      </c>
      <c r="P1403" s="2" t="s">
        <v>6495</v>
      </c>
      <c r="Q1403" s="2" t="s">
        <v>1240</v>
      </c>
      <c r="R1403" s="2">
        <v>125</v>
      </c>
      <c r="S1403" s="2">
        <v>12</v>
      </c>
      <c r="T1403" s="2" t="s">
        <v>6495</v>
      </c>
      <c r="U1403" s="2" t="s">
        <v>281</v>
      </c>
      <c r="V1403" s="2" t="s">
        <v>1240</v>
      </c>
      <c r="W1403" s="2" t="s">
        <v>302</v>
      </c>
      <c r="X1403" s="42">
        <v>8882</v>
      </c>
      <c r="Y1403" s="2" t="s">
        <v>281</v>
      </c>
    </row>
    <row r="1404" spans="6:25" x14ac:dyDescent="0.2">
      <c r="F1404" s="2">
        <v>9</v>
      </c>
      <c r="G1404" s="2" t="s">
        <v>3487</v>
      </c>
      <c r="H1404" s="2" t="s">
        <v>2888</v>
      </c>
      <c r="I1404" s="2" t="s">
        <v>3488</v>
      </c>
      <c r="J1404" s="2" t="s">
        <v>2886</v>
      </c>
      <c r="K1404" s="2" t="s">
        <v>1261</v>
      </c>
      <c r="L1404" s="2" t="s">
        <v>281</v>
      </c>
      <c r="M1404" s="2" t="s">
        <v>260</v>
      </c>
      <c r="N1404" s="32">
        <v>999962390</v>
      </c>
      <c r="O1404" s="2">
        <v>225574</v>
      </c>
      <c r="P1404" s="2" t="s">
        <v>6496</v>
      </c>
      <c r="Q1404" s="2" t="s">
        <v>1240</v>
      </c>
      <c r="R1404" s="2">
        <v>167</v>
      </c>
      <c r="S1404" s="2">
        <v>3</v>
      </c>
      <c r="T1404" s="2" t="s">
        <v>6496</v>
      </c>
      <c r="U1404" s="2" t="s">
        <v>281</v>
      </c>
      <c r="V1404" s="2" t="s">
        <v>1240</v>
      </c>
      <c r="W1404" s="2" t="s">
        <v>302</v>
      </c>
      <c r="X1404" s="42">
        <v>8882</v>
      </c>
      <c r="Y1404" s="2" t="s">
        <v>281</v>
      </c>
    </row>
    <row r="1405" spans="6:25" x14ac:dyDescent="0.2">
      <c r="F1405" s="2">
        <v>9</v>
      </c>
      <c r="G1405" s="2" t="s">
        <v>3487</v>
      </c>
      <c r="H1405" s="2" t="s">
        <v>2888</v>
      </c>
      <c r="I1405" s="2" t="s">
        <v>3488</v>
      </c>
      <c r="J1405" s="2" t="s">
        <v>2886</v>
      </c>
      <c r="K1405" s="2" t="s">
        <v>1261</v>
      </c>
      <c r="L1405" s="2" t="s">
        <v>6497</v>
      </c>
      <c r="M1405" s="2" t="s">
        <v>6498</v>
      </c>
      <c r="N1405" s="32">
        <v>999962082</v>
      </c>
      <c r="O1405" s="2">
        <v>225546</v>
      </c>
      <c r="P1405" s="2" t="s">
        <v>6499</v>
      </c>
      <c r="Q1405" s="2" t="s">
        <v>1240</v>
      </c>
      <c r="R1405" s="2">
        <v>125.1</v>
      </c>
      <c r="S1405" s="2">
        <v>29</v>
      </c>
      <c r="T1405" s="2" t="s">
        <v>6499</v>
      </c>
      <c r="U1405" s="2" t="s">
        <v>281</v>
      </c>
      <c r="V1405" s="2" t="s">
        <v>1240</v>
      </c>
      <c r="W1405" s="2" t="s">
        <v>302</v>
      </c>
      <c r="X1405" s="42">
        <v>8882</v>
      </c>
      <c r="Y1405" s="2" t="s">
        <v>281</v>
      </c>
    </row>
    <row r="1406" spans="6:25" x14ac:dyDescent="0.2">
      <c r="F1406" s="2">
        <v>9</v>
      </c>
      <c r="G1406" s="2" t="s">
        <v>3487</v>
      </c>
      <c r="H1406" s="2" t="s">
        <v>2888</v>
      </c>
      <c r="I1406" s="2" t="s">
        <v>3488</v>
      </c>
      <c r="J1406" s="2" t="s">
        <v>2886</v>
      </c>
      <c r="K1406" s="2" t="s">
        <v>1261</v>
      </c>
      <c r="L1406" s="2" t="s">
        <v>6500</v>
      </c>
      <c r="M1406" s="2" t="s">
        <v>6501</v>
      </c>
      <c r="N1406" s="32">
        <v>999963017</v>
      </c>
      <c r="O1406" s="2">
        <v>225631</v>
      </c>
      <c r="P1406" s="2" t="s">
        <v>6502</v>
      </c>
      <c r="Q1406" s="2" t="s">
        <v>1240</v>
      </c>
      <c r="R1406" s="2">
        <v>166</v>
      </c>
      <c r="S1406" s="2">
        <v>24.1</v>
      </c>
      <c r="T1406" s="2" t="s">
        <v>6502</v>
      </c>
      <c r="U1406" s="2" t="s">
        <v>281</v>
      </c>
      <c r="V1406" s="2" t="s">
        <v>1240</v>
      </c>
      <c r="W1406" s="2" t="s">
        <v>302</v>
      </c>
      <c r="X1406" s="42">
        <v>8882</v>
      </c>
      <c r="Y1406" s="2" t="s">
        <v>281</v>
      </c>
    </row>
    <row r="1407" spans="6:25" x14ac:dyDescent="0.2">
      <c r="F1407" s="2">
        <v>9</v>
      </c>
      <c r="G1407" s="2" t="s">
        <v>3487</v>
      </c>
      <c r="H1407" s="2" t="s">
        <v>2888</v>
      </c>
      <c r="I1407" s="2" t="s">
        <v>3488</v>
      </c>
      <c r="J1407" s="2" t="s">
        <v>2886</v>
      </c>
      <c r="K1407" s="2" t="s">
        <v>1261</v>
      </c>
      <c r="L1407" s="2" t="s">
        <v>281</v>
      </c>
      <c r="M1407" s="2" t="s">
        <v>224</v>
      </c>
      <c r="N1407" s="32">
        <v>999962885</v>
      </c>
      <c r="O1407" s="2">
        <v>225619</v>
      </c>
      <c r="P1407" s="2" t="s">
        <v>6503</v>
      </c>
      <c r="Q1407" s="2" t="s">
        <v>1240</v>
      </c>
      <c r="R1407" s="2">
        <v>165.1</v>
      </c>
      <c r="S1407" s="2">
        <v>20</v>
      </c>
      <c r="T1407" s="2" t="s">
        <v>6503</v>
      </c>
      <c r="U1407" s="2" t="s">
        <v>281</v>
      </c>
      <c r="V1407" s="2" t="s">
        <v>1240</v>
      </c>
      <c r="W1407" s="2" t="s">
        <v>302</v>
      </c>
      <c r="X1407" s="42">
        <v>8882</v>
      </c>
      <c r="Y1407" s="2" t="s">
        <v>281</v>
      </c>
    </row>
    <row r="1408" spans="6:25" x14ac:dyDescent="0.2">
      <c r="F1408" s="2">
        <v>9</v>
      </c>
      <c r="G1408" s="2" t="s">
        <v>3487</v>
      </c>
      <c r="H1408" s="2" t="s">
        <v>2888</v>
      </c>
      <c r="I1408" s="2" t="s">
        <v>3488</v>
      </c>
      <c r="J1408" s="2" t="s">
        <v>2886</v>
      </c>
      <c r="K1408" s="2" t="s">
        <v>1261</v>
      </c>
      <c r="L1408" s="2" t="s">
        <v>281</v>
      </c>
      <c r="M1408" s="2" t="s">
        <v>244</v>
      </c>
      <c r="N1408" s="32">
        <v>999961862</v>
      </c>
      <c r="O1408" s="2">
        <v>225526</v>
      </c>
      <c r="P1408" s="2" t="s">
        <v>6504</v>
      </c>
      <c r="Q1408" s="2" t="s">
        <v>1240</v>
      </c>
      <c r="R1408" s="2">
        <v>129</v>
      </c>
      <c r="S1408" s="2">
        <v>5</v>
      </c>
      <c r="T1408" s="2" t="s">
        <v>6504</v>
      </c>
      <c r="U1408" s="2" t="s">
        <v>281</v>
      </c>
      <c r="V1408" s="2" t="s">
        <v>1240</v>
      </c>
      <c r="W1408" s="2" t="s">
        <v>302</v>
      </c>
      <c r="X1408" s="42">
        <v>8882</v>
      </c>
      <c r="Y1408" s="2" t="s">
        <v>281</v>
      </c>
    </row>
    <row r="1409" spans="6:25" x14ac:dyDescent="0.2">
      <c r="F1409" s="2">
        <v>9</v>
      </c>
      <c r="G1409" s="2" t="s">
        <v>3487</v>
      </c>
      <c r="H1409" s="2" t="s">
        <v>2888</v>
      </c>
      <c r="I1409" s="2" t="s">
        <v>3488</v>
      </c>
      <c r="J1409" s="2" t="s">
        <v>2886</v>
      </c>
      <c r="K1409" s="2" t="s">
        <v>1261</v>
      </c>
      <c r="L1409" s="2" t="s">
        <v>1981</v>
      </c>
      <c r="M1409" s="2" t="s">
        <v>1982</v>
      </c>
      <c r="N1409" s="32">
        <v>999918951</v>
      </c>
      <c r="O1409" s="2">
        <v>221662</v>
      </c>
      <c r="P1409" s="2" t="s">
        <v>1980</v>
      </c>
      <c r="Q1409" s="2" t="s">
        <v>1240</v>
      </c>
      <c r="R1409" s="2">
        <v>129</v>
      </c>
      <c r="S1409" s="2">
        <v>6</v>
      </c>
      <c r="T1409" s="2" t="s">
        <v>1980</v>
      </c>
      <c r="U1409" s="2" t="s">
        <v>281</v>
      </c>
      <c r="V1409" s="2" t="s">
        <v>1240</v>
      </c>
      <c r="W1409" s="2" t="s">
        <v>302</v>
      </c>
      <c r="X1409" s="42">
        <v>8882</v>
      </c>
      <c r="Y1409" s="2" t="s">
        <v>281</v>
      </c>
    </row>
    <row r="1410" spans="6:25" x14ac:dyDescent="0.2">
      <c r="F1410" s="2">
        <v>9</v>
      </c>
      <c r="G1410" s="2" t="s">
        <v>3487</v>
      </c>
      <c r="H1410" s="2" t="s">
        <v>2888</v>
      </c>
      <c r="I1410" s="2" t="s">
        <v>3488</v>
      </c>
      <c r="J1410" s="2" t="s">
        <v>2886</v>
      </c>
      <c r="K1410" s="2" t="s">
        <v>1261</v>
      </c>
      <c r="L1410" s="2" t="s">
        <v>6505</v>
      </c>
      <c r="M1410" s="2" t="s">
        <v>1982</v>
      </c>
      <c r="N1410" s="32">
        <v>999003409</v>
      </c>
      <c r="O1410" s="2">
        <v>376369</v>
      </c>
      <c r="P1410" s="2" t="s">
        <v>6506</v>
      </c>
      <c r="Q1410" s="2" t="s">
        <v>1240</v>
      </c>
      <c r="R1410" s="2">
        <v>133</v>
      </c>
      <c r="S1410" s="2">
        <v>11</v>
      </c>
      <c r="T1410" s="2" t="s">
        <v>6506</v>
      </c>
      <c r="U1410" s="2" t="s">
        <v>281</v>
      </c>
      <c r="V1410" s="2" t="s">
        <v>1240</v>
      </c>
      <c r="W1410" s="2" t="s">
        <v>302</v>
      </c>
      <c r="X1410" s="42">
        <v>8882</v>
      </c>
      <c r="Y1410" s="2" t="s">
        <v>281</v>
      </c>
    </row>
    <row r="1411" spans="6:25" x14ac:dyDescent="0.2">
      <c r="F1411" s="2">
        <v>9</v>
      </c>
      <c r="G1411" s="2" t="s">
        <v>3487</v>
      </c>
      <c r="H1411" s="2" t="s">
        <v>2888</v>
      </c>
      <c r="I1411" s="2" t="s">
        <v>3488</v>
      </c>
      <c r="J1411" s="2" t="s">
        <v>2886</v>
      </c>
      <c r="K1411" s="2" t="s">
        <v>1261</v>
      </c>
      <c r="L1411" s="2" t="s">
        <v>2009</v>
      </c>
      <c r="M1411" s="2" t="s">
        <v>1982</v>
      </c>
      <c r="N1411" s="32">
        <v>999961202</v>
      </c>
      <c r="O1411" s="2">
        <v>225466</v>
      </c>
      <c r="P1411" s="2" t="s">
        <v>6507</v>
      </c>
      <c r="Q1411" s="2" t="s">
        <v>1240</v>
      </c>
      <c r="R1411" s="2">
        <v>133</v>
      </c>
      <c r="S1411" s="2">
        <v>9</v>
      </c>
      <c r="T1411" s="2" t="s">
        <v>6507</v>
      </c>
      <c r="U1411" s="2" t="s">
        <v>281</v>
      </c>
      <c r="V1411" s="2" t="s">
        <v>1240</v>
      </c>
      <c r="W1411" s="2" t="s">
        <v>302</v>
      </c>
      <c r="X1411" s="42">
        <v>8882</v>
      </c>
      <c r="Y1411" s="2" t="s">
        <v>281</v>
      </c>
    </row>
    <row r="1412" spans="6:25" x14ac:dyDescent="0.2">
      <c r="F1412" s="2">
        <v>9</v>
      </c>
      <c r="G1412" s="2" t="s">
        <v>3487</v>
      </c>
      <c r="H1412" s="2" t="s">
        <v>2888</v>
      </c>
      <c r="I1412" s="2" t="s">
        <v>3488</v>
      </c>
      <c r="J1412" s="2" t="s">
        <v>2886</v>
      </c>
      <c r="K1412" s="2" t="s">
        <v>1261</v>
      </c>
      <c r="L1412" s="2" t="s">
        <v>2006</v>
      </c>
      <c r="M1412" s="2" t="s">
        <v>2007</v>
      </c>
      <c r="N1412" s="32">
        <v>999962511</v>
      </c>
      <c r="O1412" s="2">
        <v>225585</v>
      </c>
      <c r="P1412" s="2" t="s">
        <v>2005</v>
      </c>
      <c r="Q1412" s="2" t="s">
        <v>1240</v>
      </c>
      <c r="R1412" s="2">
        <v>168</v>
      </c>
      <c r="S1412" s="2">
        <v>2</v>
      </c>
      <c r="T1412" s="2" t="s">
        <v>2005</v>
      </c>
      <c r="U1412" s="2" t="s">
        <v>281</v>
      </c>
      <c r="V1412" s="2" t="s">
        <v>1240</v>
      </c>
      <c r="W1412" s="2" t="s">
        <v>302</v>
      </c>
      <c r="X1412" s="42">
        <v>8882</v>
      </c>
      <c r="Y1412" s="2" t="s">
        <v>281</v>
      </c>
    </row>
    <row r="1413" spans="6:25" x14ac:dyDescent="0.2">
      <c r="F1413" s="2">
        <v>9</v>
      </c>
      <c r="G1413" s="2" t="s">
        <v>3487</v>
      </c>
      <c r="H1413" s="2" t="s">
        <v>2888</v>
      </c>
      <c r="I1413" s="2" t="s">
        <v>3488</v>
      </c>
      <c r="J1413" s="2" t="s">
        <v>2886</v>
      </c>
      <c r="K1413" s="2" t="s">
        <v>1261</v>
      </c>
      <c r="L1413" s="2" t="s">
        <v>1386</v>
      </c>
      <c r="M1413" s="2" t="s">
        <v>6508</v>
      </c>
      <c r="N1413" s="32">
        <v>999962115</v>
      </c>
      <c r="O1413" s="2">
        <v>225549</v>
      </c>
      <c r="P1413" s="2" t="s">
        <v>6509</v>
      </c>
      <c r="Q1413" s="2" t="s">
        <v>1240</v>
      </c>
      <c r="R1413" s="2">
        <v>125</v>
      </c>
      <c r="S1413" s="2">
        <v>28.2</v>
      </c>
      <c r="T1413" s="2" t="s">
        <v>6509</v>
      </c>
      <c r="U1413" s="2" t="s">
        <v>281</v>
      </c>
      <c r="V1413" s="2" t="s">
        <v>1240</v>
      </c>
      <c r="W1413" s="2" t="s">
        <v>302</v>
      </c>
      <c r="X1413" s="42">
        <v>8882</v>
      </c>
      <c r="Y1413" s="2" t="s">
        <v>281</v>
      </c>
    </row>
    <row r="1414" spans="6:25" x14ac:dyDescent="0.2">
      <c r="F1414" s="2">
        <v>9</v>
      </c>
      <c r="G1414" s="2" t="s">
        <v>3487</v>
      </c>
      <c r="H1414" s="2" t="s">
        <v>2888</v>
      </c>
      <c r="I1414" s="2" t="s">
        <v>3488</v>
      </c>
      <c r="J1414" s="2" t="s">
        <v>2886</v>
      </c>
      <c r="K1414" s="2" t="s">
        <v>1261</v>
      </c>
      <c r="L1414" s="2" t="s">
        <v>2257</v>
      </c>
      <c r="M1414" s="2" t="s">
        <v>2258</v>
      </c>
      <c r="N1414" s="32">
        <v>999002869</v>
      </c>
      <c r="O1414" s="2">
        <v>374095</v>
      </c>
      <c r="P1414" s="2" t="s">
        <v>2256</v>
      </c>
      <c r="Q1414" s="2" t="s">
        <v>1240</v>
      </c>
      <c r="R1414" s="2">
        <v>125</v>
      </c>
      <c r="S1414" s="2">
        <v>28.1</v>
      </c>
      <c r="T1414" s="2" t="s">
        <v>2256</v>
      </c>
      <c r="U1414" s="2" t="s">
        <v>281</v>
      </c>
      <c r="V1414" s="2" t="s">
        <v>1240</v>
      </c>
      <c r="W1414" s="2" t="s">
        <v>302</v>
      </c>
      <c r="X1414" s="42">
        <v>8882</v>
      </c>
      <c r="Y1414" s="2" t="s">
        <v>281</v>
      </c>
    </row>
    <row r="1415" spans="6:25" x14ac:dyDescent="0.2">
      <c r="F1415" s="2">
        <v>9</v>
      </c>
      <c r="G1415" s="2" t="s">
        <v>3487</v>
      </c>
      <c r="H1415" s="2" t="s">
        <v>2888</v>
      </c>
      <c r="I1415" s="2" t="s">
        <v>3488</v>
      </c>
      <c r="J1415" s="2" t="s">
        <v>2886</v>
      </c>
      <c r="K1415" s="2" t="s">
        <v>1261</v>
      </c>
      <c r="L1415" s="2" t="s">
        <v>6510</v>
      </c>
      <c r="M1415" s="2" t="s">
        <v>6511</v>
      </c>
      <c r="N1415" s="32">
        <v>999962126</v>
      </c>
      <c r="O1415" s="2">
        <v>225550</v>
      </c>
      <c r="P1415" s="2" t="s">
        <v>6512</v>
      </c>
      <c r="Q1415" s="2" t="s">
        <v>1240</v>
      </c>
      <c r="R1415" s="2">
        <v>125</v>
      </c>
      <c r="S1415" s="2">
        <v>46</v>
      </c>
      <c r="T1415" s="2" t="s">
        <v>6512</v>
      </c>
      <c r="U1415" s="2" t="s">
        <v>281</v>
      </c>
      <c r="V1415" s="2" t="s">
        <v>1240</v>
      </c>
      <c r="W1415" s="2" t="s">
        <v>302</v>
      </c>
      <c r="X1415" s="42">
        <v>8882</v>
      </c>
      <c r="Y1415" s="2" t="s">
        <v>281</v>
      </c>
    </row>
    <row r="1416" spans="6:25" x14ac:dyDescent="0.2">
      <c r="F1416" s="2">
        <v>9</v>
      </c>
      <c r="G1416" s="2" t="s">
        <v>3487</v>
      </c>
      <c r="H1416" s="2" t="s">
        <v>2888</v>
      </c>
      <c r="I1416" s="2" t="s">
        <v>3488</v>
      </c>
      <c r="J1416" s="2" t="s">
        <v>2886</v>
      </c>
      <c r="K1416" s="2" t="s">
        <v>1261</v>
      </c>
      <c r="L1416" s="2" t="s">
        <v>6513</v>
      </c>
      <c r="M1416" s="2" t="s">
        <v>6514</v>
      </c>
      <c r="N1416" s="32">
        <v>999003181</v>
      </c>
      <c r="O1416" s="2">
        <v>375415</v>
      </c>
      <c r="P1416" s="2" t="s">
        <v>6515</v>
      </c>
      <c r="Q1416" s="2" t="s">
        <v>1240</v>
      </c>
      <c r="R1416" s="2">
        <v>131</v>
      </c>
      <c r="S1416" s="2">
        <v>5</v>
      </c>
      <c r="T1416" s="2" t="s">
        <v>6515</v>
      </c>
      <c r="U1416" s="2" t="s">
        <v>281</v>
      </c>
      <c r="V1416" s="2" t="s">
        <v>1240</v>
      </c>
      <c r="W1416" s="2" t="s">
        <v>302</v>
      </c>
      <c r="X1416" s="42">
        <v>8882</v>
      </c>
      <c r="Y1416" s="2" t="s">
        <v>281</v>
      </c>
    </row>
    <row r="1417" spans="6:25" x14ac:dyDescent="0.2">
      <c r="F1417" s="2">
        <v>9</v>
      </c>
      <c r="G1417" s="2" t="s">
        <v>3487</v>
      </c>
      <c r="H1417" s="2" t="s">
        <v>2888</v>
      </c>
      <c r="I1417" s="2" t="s">
        <v>3488</v>
      </c>
      <c r="J1417" s="2" t="s">
        <v>2886</v>
      </c>
      <c r="K1417" s="2" t="s">
        <v>1261</v>
      </c>
      <c r="L1417" s="2" t="s">
        <v>6516</v>
      </c>
      <c r="M1417" s="2" t="s">
        <v>6517</v>
      </c>
      <c r="N1417" s="32">
        <v>999001386</v>
      </c>
      <c r="O1417" s="2">
        <v>367946</v>
      </c>
      <c r="P1417" s="2" t="s">
        <v>6518</v>
      </c>
      <c r="Q1417" s="2" t="s">
        <v>1240</v>
      </c>
      <c r="R1417" s="2">
        <v>125</v>
      </c>
      <c r="S1417" s="2">
        <v>18</v>
      </c>
      <c r="T1417" s="2" t="s">
        <v>6518</v>
      </c>
      <c r="U1417" s="2" t="s">
        <v>281</v>
      </c>
      <c r="V1417" s="2" t="s">
        <v>1240</v>
      </c>
      <c r="W1417" s="2" t="s">
        <v>302</v>
      </c>
      <c r="X1417" s="42">
        <v>8882</v>
      </c>
      <c r="Y1417" s="2" t="s">
        <v>281</v>
      </c>
    </row>
    <row r="1418" spans="6:25" x14ac:dyDescent="0.2">
      <c r="F1418" s="2">
        <v>9</v>
      </c>
      <c r="G1418" s="2" t="s">
        <v>3487</v>
      </c>
      <c r="H1418" s="2" t="s">
        <v>2888</v>
      </c>
      <c r="I1418" s="2" t="s">
        <v>3488</v>
      </c>
      <c r="J1418" s="2" t="s">
        <v>2886</v>
      </c>
      <c r="K1418" s="2" t="s">
        <v>1261</v>
      </c>
      <c r="L1418" s="2" t="s">
        <v>2405</v>
      </c>
      <c r="M1418" s="2" t="s">
        <v>1395</v>
      </c>
      <c r="N1418" s="32">
        <v>999962434</v>
      </c>
      <c r="O1418" s="2">
        <v>225578</v>
      </c>
      <c r="P1418" s="2" t="s">
        <v>2404</v>
      </c>
      <c r="Q1418" s="2" t="s">
        <v>1240</v>
      </c>
      <c r="R1418" s="2">
        <v>167</v>
      </c>
      <c r="S1418" s="2">
        <v>6</v>
      </c>
      <c r="T1418" s="2" t="s">
        <v>2404</v>
      </c>
      <c r="U1418" s="2" t="s">
        <v>281</v>
      </c>
      <c r="V1418" s="2" t="s">
        <v>1240</v>
      </c>
      <c r="W1418" s="2" t="s">
        <v>302</v>
      </c>
      <c r="X1418" s="42">
        <v>8882</v>
      </c>
      <c r="Y1418" s="2" t="s">
        <v>281</v>
      </c>
    </row>
    <row r="1419" spans="6:25" x14ac:dyDescent="0.2">
      <c r="F1419" s="2">
        <v>9</v>
      </c>
      <c r="G1419" s="2" t="s">
        <v>3487</v>
      </c>
      <c r="H1419" s="2" t="s">
        <v>2888</v>
      </c>
      <c r="I1419" s="2" t="s">
        <v>3488</v>
      </c>
      <c r="J1419" s="2" t="s">
        <v>2886</v>
      </c>
      <c r="K1419" s="2" t="s">
        <v>1261</v>
      </c>
      <c r="L1419" s="2" t="s">
        <v>1695</v>
      </c>
      <c r="M1419" s="2" t="s">
        <v>1869</v>
      </c>
      <c r="N1419" s="32">
        <v>999961587</v>
      </c>
      <c r="O1419" s="2">
        <v>225501</v>
      </c>
      <c r="P1419" s="2" t="s">
        <v>1868</v>
      </c>
      <c r="Q1419" s="2" t="s">
        <v>1240</v>
      </c>
      <c r="R1419" s="2">
        <v>131</v>
      </c>
      <c r="S1419" s="2">
        <v>9</v>
      </c>
      <c r="T1419" s="2" t="s">
        <v>1868</v>
      </c>
      <c r="U1419" s="2" t="s">
        <v>281</v>
      </c>
      <c r="V1419" s="2" t="s">
        <v>1240</v>
      </c>
      <c r="W1419" s="2" t="s">
        <v>302</v>
      </c>
      <c r="X1419" s="42">
        <v>8882</v>
      </c>
      <c r="Y1419" s="2" t="s">
        <v>281</v>
      </c>
    </row>
    <row r="1420" spans="6:25" x14ac:dyDescent="0.2">
      <c r="F1420" s="2">
        <v>9</v>
      </c>
      <c r="G1420" s="2" t="s">
        <v>3487</v>
      </c>
      <c r="H1420" s="2" t="s">
        <v>2888</v>
      </c>
      <c r="I1420" s="2" t="s">
        <v>3488</v>
      </c>
      <c r="J1420" s="2" t="s">
        <v>2886</v>
      </c>
      <c r="K1420" s="2" t="s">
        <v>1261</v>
      </c>
      <c r="L1420" s="2" t="s">
        <v>1633</v>
      </c>
      <c r="M1420" s="2" t="s">
        <v>3803</v>
      </c>
      <c r="N1420" s="32">
        <v>999962060</v>
      </c>
      <c r="O1420" s="2">
        <v>225544</v>
      </c>
      <c r="P1420" s="2" t="s">
        <v>6519</v>
      </c>
      <c r="Q1420" s="2" t="s">
        <v>1240</v>
      </c>
      <c r="R1420" s="2">
        <v>125.1</v>
      </c>
      <c r="S1420" s="2">
        <v>31</v>
      </c>
      <c r="T1420" s="2" t="s">
        <v>6519</v>
      </c>
      <c r="U1420" s="2" t="s">
        <v>281</v>
      </c>
      <c r="V1420" s="2" t="s">
        <v>1240</v>
      </c>
      <c r="W1420" s="2" t="s">
        <v>302</v>
      </c>
      <c r="X1420" s="42">
        <v>8882</v>
      </c>
      <c r="Y1420" s="2" t="s">
        <v>281</v>
      </c>
    </row>
    <row r="1421" spans="6:25" x14ac:dyDescent="0.2">
      <c r="F1421" s="2">
        <v>9</v>
      </c>
      <c r="G1421" s="2" t="s">
        <v>3487</v>
      </c>
      <c r="H1421" s="2" t="s">
        <v>2888</v>
      </c>
      <c r="I1421" s="2" t="s">
        <v>3488</v>
      </c>
      <c r="J1421" s="2" t="s">
        <v>2886</v>
      </c>
      <c r="K1421" s="2" t="s">
        <v>1261</v>
      </c>
      <c r="L1421" s="2" t="s">
        <v>6520</v>
      </c>
      <c r="M1421" s="2" t="s">
        <v>6521</v>
      </c>
      <c r="N1421" s="32">
        <v>999961257</v>
      </c>
      <c r="O1421" s="2">
        <v>225471</v>
      </c>
      <c r="P1421" s="2" t="s">
        <v>6522</v>
      </c>
      <c r="Q1421" s="2" t="s">
        <v>1240</v>
      </c>
      <c r="R1421" s="2">
        <v>133</v>
      </c>
      <c r="S1421" s="2">
        <v>15</v>
      </c>
      <c r="T1421" s="2" t="s">
        <v>6522</v>
      </c>
      <c r="U1421" s="2" t="s">
        <v>281</v>
      </c>
      <c r="V1421" s="2" t="s">
        <v>1240</v>
      </c>
      <c r="W1421" s="2" t="s">
        <v>302</v>
      </c>
      <c r="X1421" s="42">
        <v>8882</v>
      </c>
      <c r="Y1421" s="2" t="s">
        <v>281</v>
      </c>
    </row>
    <row r="1422" spans="6:25" x14ac:dyDescent="0.2">
      <c r="F1422" s="2">
        <v>9</v>
      </c>
      <c r="G1422" s="2" t="s">
        <v>3487</v>
      </c>
      <c r="H1422" s="2" t="s">
        <v>2888</v>
      </c>
      <c r="I1422" s="2" t="s">
        <v>3488</v>
      </c>
      <c r="J1422" s="2" t="s">
        <v>2886</v>
      </c>
      <c r="K1422" s="2" t="s">
        <v>1261</v>
      </c>
      <c r="L1422" s="2" t="s">
        <v>1688</v>
      </c>
      <c r="M1422" s="2" t="s">
        <v>6523</v>
      </c>
      <c r="N1422" s="32">
        <v>999002351</v>
      </c>
      <c r="O1422" s="2">
        <v>371988</v>
      </c>
      <c r="P1422" s="2" t="s">
        <v>6524</v>
      </c>
      <c r="Q1422" s="2" t="s">
        <v>1240</v>
      </c>
      <c r="R1422" s="2">
        <v>131</v>
      </c>
      <c r="S1422" s="2">
        <v>14</v>
      </c>
      <c r="T1422" s="2" t="s">
        <v>6524</v>
      </c>
      <c r="U1422" s="2" t="s">
        <v>281</v>
      </c>
      <c r="V1422" s="2" t="s">
        <v>1240</v>
      </c>
      <c r="W1422" s="2" t="s">
        <v>302</v>
      </c>
      <c r="X1422" s="42">
        <v>8882</v>
      </c>
      <c r="Y1422" s="2" t="s">
        <v>281</v>
      </c>
    </row>
    <row r="1423" spans="6:25" x14ac:dyDescent="0.2">
      <c r="F1423" s="2">
        <v>9</v>
      </c>
      <c r="G1423" s="2" t="s">
        <v>3487</v>
      </c>
      <c r="H1423" s="2" t="s">
        <v>2888</v>
      </c>
      <c r="I1423" s="2" t="s">
        <v>3488</v>
      </c>
      <c r="J1423" s="2" t="s">
        <v>2886</v>
      </c>
      <c r="K1423" s="2" t="s">
        <v>1261</v>
      </c>
      <c r="L1423" s="2" t="s">
        <v>6525</v>
      </c>
      <c r="M1423" s="2" t="s">
        <v>6526</v>
      </c>
      <c r="N1423" s="32">
        <v>999962951</v>
      </c>
      <c r="O1423" s="2">
        <v>225625</v>
      </c>
      <c r="P1423" s="2" t="s">
        <v>6527</v>
      </c>
      <c r="Q1423" s="2" t="s">
        <v>1240</v>
      </c>
      <c r="R1423" s="2">
        <v>165.1</v>
      </c>
      <c r="S1423" s="2">
        <v>14</v>
      </c>
      <c r="T1423" s="2" t="s">
        <v>6527</v>
      </c>
      <c r="U1423" s="2" t="s">
        <v>281</v>
      </c>
      <c r="V1423" s="2" t="s">
        <v>1240</v>
      </c>
      <c r="W1423" s="2" t="s">
        <v>302</v>
      </c>
      <c r="X1423" s="42">
        <v>8882</v>
      </c>
      <c r="Y1423" s="2" t="s">
        <v>281</v>
      </c>
    </row>
    <row r="1424" spans="6:25" x14ac:dyDescent="0.2">
      <c r="F1424" s="2">
        <v>9</v>
      </c>
      <c r="G1424" s="2" t="s">
        <v>3487</v>
      </c>
      <c r="H1424" s="2" t="s">
        <v>2888</v>
      </c>
      <c r="I1424" s="2" t="s">
        <v>3488</v>
      </c>
      <c r="J1424" s="2" t="s">
        <v>2886</v>
      </c>
      <c r="K1424" s="2" t="s">
        <v>1261</v>
      </c>
      <c r="L1424" s="2" t="s">
        <v>1616</v>
      </c>
      <c r="M1424" s="2" t="s">
        <v>6528</v>
      </c>
      <c r="N1424" s="32">
        <v>999003517</v>
      </c>
      <c r="O1424" s="2">
        <v>376829</v>
      </c>
      <c r="P1424" s="2" t="s">
        <v>6529</v>
      </c>
      <c r="Q1424" s="2" t="s">
        <v>1240</v>
      </c>
      <c r="R1424" s="2">
        <v>125.1</v>
      </c>
      <c r="S1424" s="2">
        <v>44</v>
      </c>
      <c r="T1424" s="2" t="s">
        <v>6529</v>
      </c>
      <c r="U1424" s="2" t="s">
        <v>281</v>
      </c>
      <c r="V1424" s="2" t="s">
        <v>1240</v>
      </c>
      <c r="W1424" s="2" t="s">
        <v>302</v>
      </c>
      <c r="X1424" s="42">
        <v>8882</v>
      </c>
      <c r="Y1424" s="2" t="s">
        <v>281</v>
      </c>
    </row>
    <row r="1425" spans="6:25" x14ac:dyDescent="0.2">
      <c r="F1425" s="2">
        <v>9</v>
      </c>
      <c r="G1425" s="2" t="s">
        <v>3487</v>
      </c>
      <c r="H1425" s="2" t="s">
        <v>2888</v>
      </c>
      <c r="I1425" s="2" t="s">
        <v>3488</v>
      </c>
      <c r="J1425" s="2" t="s">
        <v>2886</v>
      </c>
      <c r="K1425" s="2" t="s">
        <v>1261</v>
      </c>
      <c r="L1425" s="2" t="s">
        <v>6530</v>
      </c>
      <c r="M1425" s="2" t="s">
        <v>4944</v>
      </c>
      <c r="N1425" s="32">
        <v>999000846</v>
      </c>
      <c r="O1425" s="2">
        <v>364050</v>
      </c>
      <c r="P1425" s="2" t="s">
        <v>6531</v>
      </c>
      <c r="Q1425" s="2" t="s">
        <v>1240</v>
      </c>
      <c r="R1425" s="2">
        <v>166</v>
      </c>
      <c r="S1425" s="2">
        <v>28</v>
      </c>
      <c r="T1425" s="2" t="s">
        <v>6531</v>
      </c>
      <c r="U1425" s="2" t="s">
        <v>281</v>
      </c>
      <c r="V1425" s="2" t="s">
        <v>1240</v>
      </c>
      <c r="W1425" s="2" t="s">
        <v>302</v>
      </c>
      <c r="X1425" s="42">
        <v>8882</v>
      </c>
      <c r="Y1425" s="2" t="s">
        <v>281</v>
      </c>
    </row>
    <row r="1426" spans="6:25" x14ac:dyDescent="0.2">
      <c r="F1426" s="2">
        <v>9</v>
      </c>
      <c r="G1426" s="2" t="s">
        <v>3487</v>
      </c>
      <c r="H1426" s="2" t="s">
        <v>2888</v>
      </c>
      <c r="I1426" s="2" t="s">
        <v>3488</v>
      </c>
      <c r="J1426" s="2" t="s">
        <v>2886</v>
      </c>
      <c r="K1426" s="2" t="s">
        <v>1261</v>
      </c>
      <c r="L1426" s="2" t="s">
        <v>281</v>
      </c>
      <c r="M1426" s="2" t="s">
        <v>259</v>
      </c>
      <c r="N1426" s="32">
        <v>999961598</v>
      </c>
      <c r="O1426" s="2">
        <v>225502</v>
      </c>
      <c r="P1426" s="2" t="s">
        <v>6532</v>
      </c>
      <c r="Q1426" s="2" t="s">
        <v>1240</v>
      </c>
      <c r="R1426" s="2">
        <v>131</v>
      </c>
      <c r="S1426" s="2">
        <v>10</v>
      </c>
      <c r="T1426" s="2" t="s">
        <v>6533</v>
      </c>
      <c r="U1426" s="2" t="s">
        <v>281</v>
      </c>
      <c r="V1426" s="2" t="s">
        <v>1240</v>
      </c>
      <c r="W1426" s="2" t="s">
        <v>302</v>
      </c>
      <c r="X1426" s="42">
        <v>8882</v>
      </c>
      <c r="Y1426" s="2" t="s">
        <v>281</v>
      </c>
    </row>
    <row r="1427" spans="6:25" x14ac:dyDescent="0.2">
      <c r="F1427" s="2">
        <v>9</v>
      </c>
      <c r="G1427" s="2" t="s">
        <v>3487</v>
      </c>
      <c r="H1427" s="2" t="s">
        <v>2888</v>
      </c>
      <c r="I1427" s="2" t="s">
        <v>3488</v>
      </c>
      <c r="J1427" s="2" t="s">
        <v>2886</v>
      </c>
      <c r="K1427" s="2" t="s">
        <v>1261</v>
      </c>
      <c r="L1427" s="2" t="s">
        <v>15332</v>
      </c>
      <c r="M1427" s="2" t="s">
        <v>15333</v>
      </c>
      <c r="N1427" s="32">
        <v>999003792</v>
      </c>
      <c r="O1427" s="2">
        <v>377902</v>
      </c>
      <c r="P1427" s="2" t="s">
        <v>6387</v>
      </c>
      <c r="Q1427" s="2" t="s">
        <v>1240</v>
      </c>
      <c r="R1427" s="2">
        <v>131</v>
      </c>
      <c r="S1427" s="2">
        <v>21</v>
      </c>
      <c r="T1427" s="2" t="s">
        <v>6387</v>
      </c>
      <c r="U1427" s="2" t="s">
        <v>281</v>
      </c>
      <c r="V1427" s="2" t="s">
        <v>1240</v>
      </c>
      <c r="W1427" s="2" t="s">
        <v>302</v>
      </c>
      <c r="X1427" s="42">
        <v>8882</v>
      </c>
      <c r="Y1427" s="2" t="s">
        <v>281</v>
      </c>
    </row>
    <row r="1428" spans="6:25" x14ac:dyDescent="0.2">
      <c r="F1428" s="2">
        <v>9</v>
      </c>
      <c r="G1428" s="2" t="s">
        <v>3487</v>
      </c>
      <c r="H1428" s="2" t="s">
        <v>2888</v>
      </c>
      <c r="I1428" s="2" t="s">
        <v>3488</v>
      </c>
      <c r="J1428" s="2" t="s">
        <v>2886</v>
      </c>
      <c r="K1428" s="2" t="s">
        <v>1261</v>
      </c>
      <c r="L1428" s="2" t="s">
        <v>1765</v>
      </c>
      <c r="M1428" s="2" t="s">
        <v>1766</v>
      </c>
      <c r="N1428" s="32">
        <v>999001230</v>
      </c>
      <c r="O1428" s="2">
        <v>367179</v>
      </c>
      <c r="P1428" s="2" t="s">
        <v>1764</v>
      </c>
      <c r="Q1428" s="2" t="s">
        <v>1240</v>
      </c>
      <c r="R1428" s="2">
        <v>168</v>
      </c>
      <c r="S1428" s="2">
        <v>1</v>
      </c>
      <c r="T1428" s="2" t="s">
        <v>1764</v>
      </c>
      <c r="U1428" s="2" t="s">
        <v>281</v>
      </c>
      <c r="V1428" s="2" t="s">
        <v>1240</v>
      </c>
      <c r="W1428" s="2" t="s">
        <v>302</v>
      </c>
      <c r="X1428" s="42">
        <v>8882</v>
      </c>
      <c r="Y1428" s="2" t="s">
        <v>281</v>
      </c>
    </row>
    <row r="1429" spans="6:25" x14ac:dyDescent="0.2">
      <c r="F1429" s="2">
        <v>9</v>
      </c>
      <c r="G1429" s="2" t="s">
        <v>3487</v>
      </c>
      <c r="H1429" s="2" t="s">
        <v>2888</v>
      </c>
      <c r="I1429" s="2" t="s">
        <v>3488</v>
      </c>
      <c r="J1429" s="2" t="s">
        <v>2886</v>
      </c>
      <c r="K1429" s="2" t="s">
        <v>1261</v>
      </c>
      <c r="L1429" s="2" t="s">
        <v>6534</v>
      </c>
      <c r="M1429" s="2" t="s">
        <v>6535</v>
      </c>
      <c r="N1429" s="32">
        <v>999962313</v>
      </c>
      <c r="O1429" s="2">
        <v>225567</v>
      </c>
      <c r="P1429" s="2" t="s">
        <v>6536</v>
      </c>
      <c r="Q1429" s="2" t="s">
        <v>1240</v>
      </c>
      <c r="R1429" s="2">
        <v>125</v>
      </c>
      <c r="S1429" s="2">
        <v>10.1</v>
      </c>
      <c r="T1429" s="2" t="s">
        <v>6536</v>
      </c>
      <c r="U1429" s="2" t="s">
        <v>281</v>
      </c>
      <c r="V1429" s="2" t="s">
        <v>1240</v>
      </c>
      <c r="W1429" s="2" t="s">
        <v>302</v>
      </c>
      <c r="X1429" s="42">
        <v>8882</v>
      </c>
      <c r="Y1429" s="2" t="s">
        <v>281</v>
      </c>
    </row>
    <row r="1430" spans="6:25" x14ac:dyDescent="0.2">
      <c r="F1430" s="2">
        <v>9</v>
      </c>
      <c r="G1430" s="2" t="s">
        <v>3487</v>
      </c>
      <c r="H1430" s="2" t="s">
        <v>2888</v>
      </c>
      <c r="I1430" s="2" t="s">
        <v>3488</v>
      </c>
      <c r="J1430" s="2" t="s">
        <v>2886</v>
      </c>
      <c r="K1430" s="2" t="s">
        <v>1261</v>
      </c>
      <c r="L1430" s="2" t="s">
        <v>281</v>
      </c>
      <c r="M1430" s="2" t="s">
        <v>223</v>
      </c>
      <c r="N1430" s="32">
        <v>999962676</v>
      </c>
      <c r="O1430" s="2">
        <v>225600</v>
      </c>
      <c r="P1430" s="2" t="s">
        <v>6537</v>
      </c>
      <c r="Q1430" s="2" t="s">
        <v>1240</v>
      </c>
      <c r="R1430" s="2">
        <v>168</v>
      </c>
      <c r="S1430" s="2">
        <v>11</v>
      </c>
      <c r="T1430" s="2" t="s">
        <v>6537</v>
      </c>
      <c r="U1430" s="2" t="s">
        <v>281</v>
      </c>
      <c r="V1430" s="2" t="s">
        <v>1240</v>
      </c>
      <c r="W1430" s="2" t="s">
        <v>302</v>
      </c>
      <c r="X1430" s="42">
        <v>8882</v>
      </c>
      <c r="Y1430" s="2" t="s">
        <v>281</v>
      </c>
    </row>
    <row r="1431" spans="6:25" x14ac:dyDescent="0.2">
      <c r="F1431" s="2">
        <v>9</v>
      </c>
      <c r="G1431" s="2" t="s">
        <v>3487</v>
      </c>
      <c r="H1431" s="2" t="s">
        <v>2888</v>
      </c>
      <c r="I1431" s="2" t="s">
        <v>3488</v>
      </c>
      <c r="J1431" s="2" t="s">
        <v>2886</v>
      </c>
      <c r="K1431" s="2" t="s">
        <v>1261</v>
      </c>
      <c r="L1431" s="2" t="s">
        <v>2535</v>
      </c>
      <c r="M1431" s="2" t="s">
        <v>2536</v>
      </c>
      <c r="N1431" s="32">
        <v>999929082</v>
      </c>
      <c r="O1431" s="2">
        <v>222571</v>
      </c>
      <c r="P1431" s="2" t="s">
        <v>2534</v>
      </c>
      <c r="Q1431" s="2" t="s">
        <v>1240</v>
      </c>
      <c r="R1431" s="2">
        <v>133</v>
      </c>
      <c r="S1431" s="2">
        <v>10</v>
      </c>
      <c r="T1431" s="2" t="s">
        <v>2534</v>
      </c>
      <c r="U1431" s="2" t="s">
        <v>281</v>
      </c>
      <c r="V1431" s="2" t="s">
        <v>1240</v>
      </c>
      <c r="W1431" s="2" t="s">
        <v>302</v>
      </c>
      <c r="X1431" s="42">
        <v>8882</v>
      </c>
      <c r="Y1431" s="2" t="s">
        <v>281</v>
      </c>
    </row>
    <row r="1432" spans="6:25" x14ac:dyDescent="0.2">
      <c r="F1432" s="2">
        <v>9</v>
      </c>
      <c r="G1432" s="2" t="s">
        <v>3487</v>
      </c>
      <c r="H1432" s="2" t="s">
        <v>2888</v>
      </c>
      <c r="I1432" s="2" t="s">
        <v>3488</v>
      </c>
      <c r="J1432" s="2" t="s">
        <v>2886</v>
      </c>
      <c r="K1432" s="2" t="s">
        <v>1261</v>
      </c>
      <c r="L1432" s="2" t="s">
        <v>6538</v>
      </c>
      <c r="M1432" s="2" t="s">
        <v>6539</v>
      </c>
      <c r="N1432" s="32">
        <v>999003163</v>
      </c>
      <c r="O1432" s="2">
        <v>375351</v>
      </c>
      <c r="P1432" s="2" t="s">
        <v>6540</v>
      </c>
      <c r="Q1432" s="2" t="s">
        <v>1240</v>
      </c>
      <c r="R1432" s="2">
        <v>131</v>
      </c>
      <c r="S1432" s="2">
        <v>28</v>
      </c>
      <c r="T1432" s="2" t="s">
        <v>6540</v>
      </c>
      <c r="U1432" s="2" t="s">
        <v>281</v>
      </c>
      <c r="V1432" s="2" t="s">
        <v>1240</v>
      </c>
      <c r="W1432" s="2" t="s">
        <v>302</v>
      </c>
      <c r="X1432" s="42">
        <v>8882</v>
      </c>
      <c r="Y1432" s="2" t="s">
        <v>281</v>
      </c>
    </row>
    <row r="1433" spans="6:25" x14ac:dyDescent="0.2">
      <c r="F1433" s="2">
        <v>9</v>
      </c>
      <c r="G1433" s="2" t="s">
        <v>3487</v>
      </c>
      <c r="H1433" s="2" t="s">
        <v>2888</v>
      </c>
      <c r="I1433" s="2" t="s">
        <v>3488</v>
      </c>
      <c r="J1433" s="2" t="s">
        <v>2886</v>
      </c>
      <c r="K1433" s="2" t="s">
        <v>1261</v>
      </c>
      <c r="L1433" s="2" t="s">
        <v>6541</v>
      </c>
      <c r="M1433" s="2" t="s">
        <v>6542</v>
      </c>
      <c r="N1433" s="32">
        <v>999963138</v>
      </c>
      <c r="O1433" s="2">
        <v>225642</v>
      </c>
      <c r="P1433" s="2" t="s">
        <v>6543</v>
      </c>
      <c r="Q1433" s="2" t="s">
        <v>1240</v>
      </c>
      <c r="R1433" s="2">
        <v>166</v>
      </c>
      <c r="S1433" s="2">
        <v>3</v>
      </c>
      <c r="T1433" s="2" t="s">
        <v>6543</v>
      </c>
      <c r="U1433" s="2" t="s">
        <v>281</v>
      </c>
      <c r="V1433" s="2" t="s">
        <v>1240</v>
      </c>
      <c r="W1433" s="2" t="s">
        <v>302</v>
      </c>
      <c r="X1433" s="42">
        <v>8882</v>
      </c>
      <c r="Y1433" s="2" t="s">
        <v>281</v>
      </c>
    </row>
    <row r="1434" spans="6:25" x14ac:dyDescent="0.2">
      <c r="F1434" s="2">
        <v>9</v>
      </c>
      <c r="G1434" s="2" t="s">
        <v>3487</v>
      </c>
      <c r="H1434" s="2" t="s">
        <v>2888</v>
      </c>
      <c r="I1434" s="2" t="s">
        <v>3488</v>
      </c>
      <c r="J1434" s="2" t="s">
        <v>2886</v>
      </c>
      <c r="K1434" s="2" t="s">
        <v>1261</v>
      </c>
      <c r="L1434" s="2" t="s">
        <v>24217</v>
      </c>
      <c r="M1434" s="2" t="s">
        <v>4930</v>
      </c>
      <c r="N1434" s="32">
        <v>999003844</v>
      </c>
      <c r="O1434" s="2">
        <v>378120</v>
      </c>
      <c r="P1434" s="2" t="s">
        <v>6342</v>
      </c>
      <c r="Q1434" s="2" t="s">
        <v>1240</v>
      </c>
      <c r="R1434" s="2">
        <v>133</v>
      </c>
      <c r="S1434" s="2">
        <v>17</v>
      </c>
      <c r="T1434" s="2" t="s">
        <v>6342</v>
      </c>
      <c r="U1434" s="2" t="s">
        <v>281</v>
      </c>
      <c r="V1434" s="2" t="s">
        <v>1240</v>
      </c>
      <c r="W1434" s="2" t="s">
        <v>302</v>
      </c>
      <c r="X1434" s="42">
        <v>8882</v>
      </c>
      <c r="Y1434" s="2" t="s">
        <v>281</v>
      </c>
    </row>
    <row r="1435" spans="6:25" x14ac:dyDescent="0.2">
      <c r="F1435" s="2">
        <v>9</v>
      </c>
      <c r="G1435" s="2" t="s">
        <v>3487</v>
      </c>
      <c r="H1435" s="2" t="s">
        <v>2888</v>
      </c>
      <c r="I1435" s="2" t="s">
        <v>3488</v>
      </c>
      <c r="J1435" s="2" t="s">
        <v>2886</v>
      </c>
      <c r="K1435" s="2" t="s">
        <v>1261</v>
      </c>
      <c r="L1435" s="2" t="s">
        <v>6544</v>
      </c>
      <c r="M1435" s="2" t="s">
        <v>6545</v>
      </c>
      <c r="N1435" s="32">
        <v>999962896</v>
      </c>
      <c r="O1435" s="2">
        <v>225620</v>
      </c>
      <c r="P1435" s="2" t="s">
        <v>6546</v>
      </c>
      <c r="Q1435" s="2" t="s">
        <v>1240</v>
      </c>
      <c r="R1435" s="2">
        <v>165.1</v>
      </c>
      <c r="S1435" s="2">
        <v>19</v>
      </c>
      <c r="T1435" s="2" t="s">
        <v>6546</v>
      </c>
      <c r="U1435" s="2" t="s">
        <v>281</v>
      </c>
      <c r="V1435" s="2" t="s">
        <v>1240</v>
      </c>
      <c r="W1435" s="2" t="s">
        <v>302</v>
      </c>
      <c r="X1435" s="42">
        <v>8882</v>
      </c>
      <c r="Y1435" s="2" t="s">
        <v>281</v>
      </c>
    </row>
    <row r="1436" spans="6:25" x14ac:dyDescent="0.2">
      <c r="F1436" s="2">
        <v>9</v>
      </c>
      <c r="G1436" s="2" t="s">
        <v>3487</v>
      </c>
      <c r="H1436" s="2" t="s">
        <v>2888</v>
      </c>
      <c r="I1436" s="2" t="s">
        <v>3488</v>
      </c>
      <c r="J1436" s="2" t="s">
        <v>2886</v>
      </c>
      <c r="K1436" s="2" t="s">
        <v>1261</v>
      </c>
      <c r="L1436" s="2" t="s">
        <v>6547</v>
      </c>
      <c r="M1436" s="2" t="s">
        <v>6185</v>
      </c>
      <c r="N1436" s="32">
        <v>999961554</v>
      </c>
      <c r="O1436" s="2">
        <v>225498</v>
      </c>
      <c r="P1436" s="2" t="s">
        <v>6548</v>
      </c>
      <c r="Q1436" s="2" t="s">
        <v>1240</v>
      </c>
      <c r="R1436" s="2">
        <v>131</v>
      </c>
      <c r="S1436" s="2">
        <v>6</v>
      </c>
      <c r="T1436" s="2" t="s">
        <v>6548</v>
      </c>
      <c r="U1436" s="2" t="s">
        <v>281</v>
      </c>
      <c r="V1436" s="2" t="s">
        <v>1240</v>
      </c>
      <c r="W1436" s="2" t="s">
        <v>302</v>
      </c>
      <c r="X1436" s="42">
        <v>8882</v>
      </c>
      <c r="Y1436" s="2" t="s">
        <v>281</v>
      </c>
    </row>
    <row r="1437" spans="6:25" x14ac:dyDescent="0.2">
      <c r="F1437" s="2">
        <v>9</v>
      </c>
      <c r="G1437" s="2" t="s">
        <v>3487</v>
      </c>
      <c r="H1437" s="2" t="s">
        <v>2888</v>
      </c>
      <c r="I1437" s="2" t="s">
        <v>3488</v>
      </c>
      <c r="J1437" s="2" t="s">
        <v>2886</v>
      </c>
      <c r="K1437" s="2" t="s">
        <v>1261</v>
      </c>
      <c r="L1437" s="2" t="s">
        <v>6549</v>
      </c>
      <c r="M1437" s="2" t="s">
        <v>6550</v>
      </c>
      <c r="N1437" s="32">
        <v>999931084</v>
      </c>
      <c r="O1437" s="2">
        <v>222750</v>
      </c>
      <c r="P1437" s="2" t="s">
        <v>1418</v>
      </c>
      <c r="Q1437" s="2" t="s">
        <v>1240</v>
      </c>
      <c r="R1437" s="2">
        <v>129</v>
      </c>
      <c r="S1437" s="2">
        <v>12</v>
      </c>
      <c r="T1437" s="2" t="s">
        <v>1418</v>
      </c>
      <c r="U1437" s="2" t="s">
        <v>281</v>
      </c>
      <c r="V1437" s="2" t="s">
        <v>1240</v>
      </c>
      <c r="W1437" s="2" t="s">
        <v>302</v>
      </c>
      <c r="X1437" s="42">
        <v>8882</v>
      </c>
      <c r="Y1437" s="2" t="s">
        <v>281</v>
      </c>
    </row>
    <row r="1438" spans="6:25" x14ac:dyDescent="0.2">
      <c r="F1438" s="2">
        <v>9</v>
      </c>
      <c r="G1438" s="2" t="s">
        <v>3487</v>
      </c>
      <c r="H1438" s="2" t="s">
        <v>2888</v>
      </c>
      <c r="I1438" s="2" t="s">
        <v>3488</v>
      </c>
      <c r="J1438" s="2" t="s">
        <v>2886</v>
      </c>
      <c r="K1438" s="2" t="s">
        <v>1261</v>
      </c>
      <c r="L1438" s="2" t="s">
        <v>6551</v>
      </c>
      <c r="M1438" s="2" t="s">
        <v>6552</v>
      </c>
      <c r="N1438" s="32">
        <v>999001539</v>
      </c>
      <c r="O1438" s="2">
        <v>368608</v>
      </c>
      <c r="P1438" s="2" t="s">
        <v>6553</v>
      </c>
      <c r="Q1438" s="2" t="s">
        <v>1240</v>
      </c>
      <c r="R1438" s="2">
        <v>130</v>
      </c>
      <c r="S1438" s="2">
        <v>2</v>
      </c>
      <c r="T1438" s="2" t="s">
        <v>1418</v>
      </c>
      <c r="U1438" s="2" t="s">
        <v>281</v>
      </c>
      <c r="V1438" s="2" t="s">
        <v>1240</v>
      </c>
      <c r="W1438" s="2" t="s">
        <v>302</v>
      </c>
      <c r="X1438" s="42">
        <v>8882</v>
      </c>
      <c r="Y1438" s="2" t="s">
        <v>281</v>
      </c>
    </row>
    <row r="1439" spans="6:25" x14ac:dyDescent="0.2">
      <c r="F1439" s="2">
        <v>9</v>
      </c>
      <c r="G1439" s="2" t="s">
        <v>3487</v>
      </c>
      <c r="H1439" s="2" t="s">
        <v>2888</v>
      </c>
      <c r="I1439" s="2" t="s">
        <v>3488</v>
      </c>
      <c r="J1439" s="2" t="s">
        <v>2886</v>
      </c>
      <c r="K1439" s="2" t="s">
        <v>1261</v>
      </c>
      <c r="L1439" s="2" t="s">
        <v>281</v>
      </c>
      <c r="M1439" s="2" t="s">
        <v>2047</v>
      </c>
      <c r="N1439" s="32">
        <v>999961851</v>
      </c>
      <c r="O1439" s="2">
        <v>225525</v>
      </c>
      <c r="P1439" s="2" t="s">
        <v>2046</v>
      </c>
      <c r="Q1439" s="2" t="s">
        <v>1240</v>
      </c>
      <c r="R1439" s="2">
        <v>129</v>
      </c>
      <c r="S1439" s="2">
        <v>4</v>
      </c>
      <c r="T1439" s="2" t="s">
        <v>2046</v>
      </c>
      <c r="U1439" s="2" t="s">
        <v>281</v>
      </c>
      <c r="V1439" s="2" t="s">
        <v>1240</v>
      </c>
      <c r="W1439" s="2" t="s">
        <v>302</v>
      </c>
      <c r="X1439" s="42">
        <v>8882</v>
      </c>
      <c r="Y1439" s="2" t="s">
        <v>281</v>
      </c>
    </row>
    <row r="1440" spans="6:25" x14ac:dyDescent="0.2">
      <c r="F1440" s="2">
        <v>9</v>
      </c>
      <c r="G1440" s="2" t="s">
        <v>3487</v>
      </c>
      <c r="H1440" s="2" t="s">
        <v>2888</v>
      </c>
      <c r="I1440" s="2" t="s">
        <v>3488</v>
      </c>
      <c r="J1440" s="2" t="s">
        <v>2886</v>
      </c>
      <c r="K1440" s="2" t="s">
        <v>1261</v>
      </c>
      <c r="L1440" s="2" t="s">
        <v>1628</v>
      </c>
      <c r="M1440" s="2" t="s">
        <v>6554</v>
      </c>
      <c r="N1440" s="32">
        <v>999000744</v>
      </c>
      <c r="O1440" s="2">
        <v>362820</v>
      </c>
      <c r="P1440" s="2" t="s">
        <v>6555</v>
      </c>
      <c r="Q1440" s="2" t="s">
        <v>1240</v>
      </c>
      <c r="R1440" s="2">
        <v>125</v>
      </c>
      <c r="S1440" s="2">
        <v>16</v>
      </c>
      <c r="T1440" s="2" t="s">
        <v>6556</v>
      </c>
      <c r="U1440" s="2" t="s">
        <v>281</v>
      </c>
      <c r="V1440" s="2" t="s">
        <v>1240</v>
      </c>
      <c r="W1440" s="2" t="s">
        <v>302</v>
      </c>
      <c r="X1440" s="42">
        <v>8882</v>
      </c>
      <c r="Y1440" s="2" t="s">
        <v>281</v>
      </c>
    </row>
    <row r="1441" spans="6:25" x14ac:dyDescent="0.2">
      <c r="F1441" s="2">
        <v>9</v>
      </c>
      <c r="G1441" s="2" t="s">
        <v>3487</v>
      </c>
      <c r="H1441" s="2" t="s">
        <v>2888</v>
      </c>
      <c r="I1441" s="2" t="s">
        <v>3488</v>
      </c>
      <c r="J1441" s="2" t="s">
        <v>2886</v>
      </c>
      <c r="K1441" s="2" t="s">
        <v>1261</v>
      </c>
      <c r="L1441" s="2" t="s">
        <v>6557</v>
      </c>
      <c r="M1441" s="2" t="s">
        <v>6558</v>
      </c>
      <c r="N1441" s="32">
        <v>999001907</v>
      </c>
      <c r="O1441" s="2">
        <v>370318</v>
      </c>
      <c r="P1441" s="2" t="s">
        <v>6559</v>
      </c>
      <c r="Q1441" s="2" t="s">
        <v>1240</v>
      </c>
      <c r="R1441" s="2">
        <v>130</v>
      </c>
      <c r="S1441" s="2">
        <v>3</v>
      </c>
      <c r="T1441" s="2" t="s">
        <v>6559</v>
      </c>
      <c r="U1441" s="2" t="s">
        <v>281</v>
      </c>
      <c r="V1441" s="2" t="s">
        <v>1240</v>
      </c>
      <c r="W1441" s="2" t="s">
        <v>302</v>
      </c>
      <c r="X1441" s="42">
        <v>8882</v>
      </c>
      <c r="Y1441" s="2" t="s">
        <v>281</v>
      </c>
    </row>
    <row r="1442" spans="6:25" x14ac:dyDescent="0.2">
      <c r="F1442" s="2">
        <v>9</v>
      </c>
      <c r="G1442" s="2" t="s">
        <v>3487</v>
      </c>
      <c r="H1442" s="2" t="s">
        <v>2888</v>
      </c>
      <c r="I1442" s="2" t="s">
        <v>3488</v>
      </c>
      <c r="J1442" s="2" t="s">
        <v>2886</v>
      </c>
      <c r="K1442" s="2" t="s">
        <v>1261</v>
      </c>
      <c r="L1442" s="2" t="s">
        <v>6560</v>
      </c>
      <c r="M1442" s="2" t="s">
        <v>1565</v>
      </c>
      <c r="N1442" s="32">
        <v>999003549</v>
      </c>
      <c r="O1442" s="2">
        <v>376945</v>
      </c>
      <c r="P1442" s="2" t="s">
        <v>6561</v>
      </c>
      <c r="Q1442" s="2" t="s">
        <v>1240</v>
      </c>
      <c r="R1442" s="2">
        <v>125.01</v>
      </c>
      <c r="S1442" s="2">
        <v>40</v>
      </c>
      <c r="T1442" s="2" t="s">
        <v>6561</v>
      </c>
      <c r="U1442" s="2" t="s">
        <v>281</v>
      </c>
      <c r="V1442" s="2" t="s">
        <v>1240</v>
      </c>
      <c r="W1442" s="2" t="s">
        <v>302</v>
      </c>
      <c r="X1442" s="42">
        <v>8882</v>
      </c>
      <c r="Y1442" s="2" t="s">
        <v>281</v>
      </c>
    </row>
    <row r="1443" spans="6:25" x14ac:dyDescent="0.2">
      <c r="F1443" s="2">
        <v>9</v>
      </c>
      <c r="G1443" s="2" t="s">
        <v>3487</v>
      </c>
      <c r="H1443" s="2" t="s">
        <v>2888</v>
      </c>
      <c r="I1443" s="2" t="s">
        <v>3488</v>
      </c>
      <c r="J1443" s="2" t="s">
        <v>2886</v>
      </c>
      <c r="K1443" s="2" t="s">
        <v>1261</v>
      </c>
      <c r="L1443" s="2" t="s">
        <v>1332</v>
      </c>
      <c r="M1443" s="2" t="s">
        <v>6562</v>
      </c>
      <c r="N1443" s="32">
        <v>999961884</v>
      </c>
      <c r="O1443" s="2">
        <v>225528</v>
      </c>
      <c r="P1443" s="2" t="s">
        <v>6563</v>
      </c>
      <c r="Q1443" s="2" t="s">
        <v>1240</v>
      </c>
      <c r="R1443" s="2">
        <v>129</v>
      </c>
      <c r="S1443" s="2">
        <v>7</v>
      </c>
      <c r="T1443" s="2" t="s">
        <v>6563</v>
      </c>
      <c r="U1443" s="2" t="s">
        <v>281</v>
      </c>
      <c r="V1443" s="2" t="s">
        <v>1240</v>
      </c>
      <c r="W1443" s="2" t="s">
        <v>302</v>
      </c>
      <c r="X1443" s="42">
        <v>8882</v>
      </c>
      <c r="Y1443" s="2" t="s">
        <v>281</v>
      </c>
    </row>
    <row r="1444" spans="6:25" x14ac:dyDescent="0.2">
      <c r="F1444" s="2">
        <v>9</v>
      </c>
      <c r="G1444" s="2" t="s">
        <v>3487</v>
      </c>
      <c r="H1444" s="2" t="s">
        <v>2888</v>
      </c>
      <c r="I1444" s="2" t="s">
        <v>3488</v>
      </c>
      <c r="J1444" s="2" t="s">
        <v>2886</v>
      </c>
      <c r="K1444" s="2" t="s">
        <v>1261</v>
      </c>
      <c r="L1444" s="2" t="s">
        <v>6564</v>
      </c>
      <c r="M1444" s="2" t="s">
        <v>6565</v>
      </c>
      <c r="N1444" s="32">
        <v>999001727</v>
      </c>
      <c r="O1444" s="2">
        <v>369491</v>
      </c>
      <c r="P1444" s="2" t="s">
        <v>6566</v>
      </c>
      <c r="Q1444" s="2" t="s">
        <v>1240</v>
      </c>
      <c r="R1444" s="2">
        <v>168</v>
      </c>
      <c r="S1444" s="2">
        <v>6</v>
      </c>
      <c r="T1444" s="2" t="s">
        <v>6566</v>
      </c>
      <c r="U1444" s="2" t="s">
        <v>281</v>
      </c>
      <c r="V1444" s="2" t="s">
        <v>1240</v>
      </c>
      <c r="W1444" s="2" t="s">
        <v>302</v>
      </c>
      <c r="X1444" s="42">
        <v>8882</v>
      </c>
      <c r="Y1444" s="2" t="s">
        <v>281</v>
      </c>
    </row>
    <row r="1445" spans="6:25" x14ac:dyDescent="0.2">
      <c r="F1445" s="2">
        <v>9</v>
      </c>
      <c r="G1445" s="2" t="s">
        <v>3487</v>
      </c>
      <c r="H1445" s="2" t="s">
        <v>2888</v>
      </c>
      <c r="I1445" s="2" t="s">
        <v>3488</v>
      </c>
      <c r="J1445" s="2" t="s">
        <v>2886</v>
      </c>
      <c r="K1445" s="2" t="s">
        <v>1261</v>
      </c>
      <c r="L1445" s="2" t="s">
        <v>6567</v>
      </c>
      <c r="M1445" s="2" t="s">
        <v>6568</v>
      </c>
      <c r="N1445" s="32">
        <v>999961312</v>
      </c>
      <c r="O1445" s="2">
        <v>225476</v>
      </c>
      <c r="P1445" s="2" t="s">
        <v>6569</v>
      </c>
      <c r="Q1445" s="2" t="s">
        <v>1240</v>
      </c>
      <c r="R1445" s="2">
        <v>133</v>
      </c>
      <c r="S1445" s="2">
        <v>21</v>
      </c>
      <c r="T1445" s="2" t="s">
        <v>6569</v>
      </c>
      <c r="U1445" s="2" t="s">
        <v>281</v>
      </c>
      <c r="V1445" s="2" t="s">
        <v>1240</v>
      </c>
      <c r="W1445" s="2" t="s">
        <v>302</v>
      </c>
      <c r="X1445" s="42">
        <v>8882</v>
      </c>
      <c r="Y1445" s="2" t="s">
        <v>281</v>
      </c>
    </row>
    <row r="1446" spans="6:25" x14ac:dyDescent="0.2">
      <c r="F1446" s="2">
        <v>9</v>
      </c>
      <c r="G1446" s="2" t="s">
        <v>3487</v>
      </c>
      <c r="H1446" s="2" t="s">
        <v>2888</v>
      </c>
      <c r="I1446" s="2" t="s">
        <v>3488</v>
      </c>
      <c r="J1446" s="2" t="s">
        <v>2886</v>
      </c>
      <c r="K1446" s="2" t="s">
        <v>1261</v>
      </c>
      <c r="L1446" s="2" t="s">
        <v>3106</v>
      </c>
      <c r="M1446" s="2" t="s">
        <v>3107</v>
      </c>
      <c r="N1446" s="32">
        <v>999003140</v>
      </c>
      <c r="O1446" s="2">
        <v>375289</v>
      </c>
      <c r="P1446" s="2" t="s">
        <v>3108</v>
      </c>
      <c r="Q1446" s="2" t="s">
        <v>1240</v>
      </c>
      <c r="R1446" s="2">
        <v>125.1</v>
      </c>
      <c r="S1446" s="2">
        <v>37</v>
      </c>
      <c r="T1446" s="2" t="s">
        <v>3108</v>
      </c>
      <c r="U1446" s="2" t="s">
        <v>281</v>
      </c>
      <c r="V1446" s="2" t="s">
        <v>1240</v>
      </c>
      <c r="W1446" s="2" t="s">
        <v>302</v>
      </c>
      <c r="X1446" s="42">
        <v>8882</v>
      </c>
      <c r="Y1446" s="2" t="s">
        <v>281</v>
      </c>
    </row>
    <row r="1447" spans="6:25" x14ac:dyDescent="0.2">
      <c r="F1447" s="2">
        <v>9</v>
      </c>
      <c r="G1447" s="2" t="s">
        <v>3487</v>
      </c>
      <c r="H1447" s="2" t="s">
        <v>2888</v>
      </c>
      <c r="I1447" s="2" t="s">
        <v>3488</v>
      </c>
      <c r="J1447" s="2" t="s">
        <v>2886</v>
      </c>
      <c r="K1447" s="2" t="s">
        <v>3087</v>
      </c>
      <c r="M1447" s="2" t="s">
        <v>6570</v>
      </c>
      <c r="N1447" s="32">
        <v>999002700</v>
      </c>
      <c r="O1447" s="2">
        <v>373408</v>
      </c>
      <c r="P1447" s="2" t="s">
        <v>2739</v>
      </c>
      <c r="Q1447" s="2" t="s">
        <v>1240</v>
      </c>
      <c r="R1447" s="2">
        <v>166</v>
      </c>
      <c r="S1447" s="2">
        <v>6</v>
      </c>
      <c r="T1447" s="2" t="s">
        <v>2739</v>
      </c>
      <c r="U1447" s="2" t="s">
        <v>281</v>
      </c>
      <c r="V1447" s="2" t="s">
        <v>1240</v>
      </c>
      <c r="W1447" s="2" t="s">
        <v>302</v>
      </c>
      <c r="X1447" s="42">
        <v>8882</v>
      </c>
      <c r="Y1447" s="2" t="s">
        <v>281</v>
      </c>
    </row>
    <row r="1448" spans="6:25" x14ac:dyDescent="0.2">
      <c r="F1448" s="2">
        <v>9</v>
      </c>
      <c r="G1448" s="2" t="s">
        <v>3487</v>
      </c>
      <c r="H1448" s="2" t="s">
        <v>2888</v>
      </c>
      <c r="I1448" s="2" t="s">
        <v>3488</v>
      </c>
      <c r="J1448" s="2" t="s">
        <v>2886</v>
      </c>
      <c r="K1448" s="2" t="s">
        <v>1261</v>
      </c>
      <c r="L1448" s="2" t="s">
        <v>6571</v>
      </c>
      <c r="M1448" s="2" t="s">
        <v>6572</v>
      </c>
      <c r="N1448" s="32">
        <v>999003562</v>
      </c>
      <c r="O1448" s="2">
        <v>376989</v>
      </c>
      <c r="P1448" s="2" t="s">
        <v>6573</v>
      </c>
      <c r="Q1448" s="2" t="s">
        <v>1240</v>
      </c>
      <c r="R1448" s="2">
        <v>125</v>
      </c>
      <c r="S1448" s="2">
        <v>22</v>
      </c>
      <c r="T1448" s="2" t="s">
        <v>6573</v>
      </c>
      <c r="U1448" s="2" t="s">
        <v>281</v>
      </c>
      <c r="V1448" s="2" t="s">
        <v>1240</v>
      </c>
      <c r="W1448" s="2" t="s">
        <v>302</v>
      </c>
      <c r="X1448" s="42">
        <v>8882</v>
      </c>
      <c r="Y1448" s="2" t="s">
        <v>281</v>
      </c>
    </row>
    <row r="1449" spans="6:25" x14ac:dyDescent="0.2">
      <c r="F1449" s="2">
        <v>9</v>
      </c>
      <c r="G1449" s="2" t="s">
        <v>3487</v>
      </c>
      <c r="H1449" s="2" t="s">
        <v>2888</v>
      </c>
      <c r="I1449" s="2" t="s">
        <v>3488</v>
      </c>
      <c r="J1449" s="2" t="s">
        <v>2886</v>
      </c>
      <c r="K1449" s="2" t="s">
        <v>1261</v>
      </c>
      <c r="L1449" s="2" t="s">
        <v>6574</v>
      </c>
      <c r="M1449" s="2" t="s">
        <v>5360</v>
      </c>
      <c r="N1449" s="32">
        <v>999963094</v>
      </c>
      <c r="O1449" s="2">
        <v>225638</v>
      </c>
      <c r="P1449" s="2" t="s">
        <v>6575</v>
      </c>
      <c r="Q1449" s="2" t="s">
        <v>1240</v>
      </c>
      <c r="R1449" s="2">
        <v>165</v>
      </c>
      <c r="S1449" s="2">
        <v>7</v>
      </c>
      <c r="T1449" s="2" t="s">
        <v>6575</v>
      </c>
      <c r="U1449" s="2" t="s">
        <v>281</v>
      </c>
      <c r="V1449" s="2" t="s">
        <v>1240</v>
      </c>
      <c r="W1449" s="2" t="s">
        <v>302</v>
      </c>
      <c r="X1449" s="42">
        <v>8882</v>
      </c>
      <c r="Y1449" s="2" t="s">
        <v>281</v>
      </c>
    </row>
    <row r="1450" spans="6:25" x14ac:dyDescent="0.2">
      <c r="F1450" s="2">
        <v>9</v>
      </c>
      <c r="G1450" s="2" t="s">
        <v>3487</v>
      </c>
      <c r="H1450" s="2" t="s">
        <v>2888</v>
      </c>
      <c r="I1450" s="2" t="s">
        <v>3488</v>
      </c>
      <c r="J1450" s="2" t="s">
        <v>2886</v>
      </c>
      <c r="K1450" s="2" t="s">
        <v>1261</v>
      </c>
      <c r="L1450" s="2" t="s">
        <v>6576</v>
      </c>
      <c r="M1450" s="2" t="s">
        <v>6577</v>
      </c>
      <c r="N1450" s="32">
        <v>999917884</v>
      </c>
      <c r="O1450" s="2">
        <v>221568</v>
      </c>
      <c r="P1450" s="2" t="s">
        <v>6578</v>
      </c>
      <c r="Q1450" s="2" t="s">
        <v>1240</v>
      </c>
      <c r="R1450" s="2">
        <v>129</v>
      </c>
      <c r="S1450" s="2">
        <v>2</v>
      </c>
      <c r="T1450" s="2" t="s">
        <v>6578</v>
      </c>
      <c r="U1450" s="2" t="s">
        <v>281</v>
      </c>
      <c r="V1450" s="2" t="s">
        <v>1240</v>
      </c>
      <c r="W1450" s="2" t="s">
        <v>302</v>
      </c>
      <c r="X1450" s="42">
        <v>8882</v>
      </c>
      <c r="Y1450" s="2" t="s">
        <v>281</v>
      </c>
    </row>
    <row r="1451" spans="6:25" x14ac:dyDescent="0.2">
      <c r="F1451" s="2">
        <v>9</v>
      </c>
      <c r="G1451" s="2" t="s">
        <v>3487</v>
      </c>
      <c r="H1451" s="2" t="s">
        <v>2888</v>
      </c>
      <c r="I1451" s="2" t="s">
        <v>3488</v>
      </c>
      <c r="J1451" s="2" t="s">
        <v>2886</v>
      </c>
      <c r="K1451" s="2" t="s">
        <v>1261</v>
      </c>
      <c r="L1451" s="2" t="s">
        <v>6579</v>
      </c>
      <c r="M1451" s="2" t="s">
        <v>1736</v>
      </c>
      <c r="N1451" s="32">
        <v>999961818</v>
      </c>
      <c r="O1451" s="2">
        <v>225522</v>
      </c>
      <c r="P1451" s="2" t="s">
        <v>6580</v>
      </c>
      <c r="Q1451" s="2" t="s">
        <v>1240</v>
      </c>
      <c r="R1451" s="2">
        <v>129</v>
      </c>
      <c r="S1451" s="2">
        <v>1</v>
      </c>
      <c r="T1451" s="2" t="s">
        <v>6580</v>
      </c>
      <c r="U1451" s="2" t="s">
        <v>281</v>
      </c>
      <c r="V1451" s="2" t="s">
        <v>1240</v>
      </c>
      <c r="W1451" s="2" t="s">
        <v>302</v>
      </c>
      <c r="X1451" s="42">
        <v>8882</v>
      </c>
      <c r="Y1451" s="2" t="s">
        <v>281</v>
      </c>
    </row>
    <row r="1452" spans="6:25" x14ac:dyDescent="0.2">
      <c r="F1452" s="2">
        <v>9</v>
      </c>
      <c r="G1452" s="2" t="s">
        <v>3487</v>
      </c>
      <c r="H1452" s="2" t="s">
        <v>2888</v>
      </c>
      <c r="I1452" s="2" t="s">
        <v>3488</v>
      </c>
      <c r="J1452" s="2" t="s">
        <v>2886</v>
      </c>
      <c r="K1452" s="2" t="s">
        <v>1261</v>
      </c>
      <c r="L1452" s="2" t="s">
        <v>1360</v>
      </c>
      <c r="M1452" s="2" t="s">
        <v>6581</v>
      </c>
      <c r="N1452" s="32">
        <v>999002196</v>
      </c>
      <c r="O1452" s="2">
        <v>371433</v>
      </c>
      <c r="P1452" s="2" t="s">
        <v>6582</v>
      </c>
      <c r="Q1452" s="2" t="s">
        <v>1240</v>
      </c>
      <c r="R1452" s="2">
        <v>129</v>
      </c>
      <c r="S1452" s="2">
        <v>9</v>
      </c>
      <c r="T1452" s="2" t="s">
        <v>6582</v>
      </c>
      <c r="U1452" s="2" t="s">
        <v>281</v>
      </c>
      <c r="V1452" s="2" t="s">
        <v>1240</v>
      </c>
      <c r="W1452" s="2" t="s">
        <v>302</v>
      </c>
      <c r="X1452" s="42">
        <v>8882</v>
      </c>
      <c r="Y1452" s="2" t="s">
        <v>281</v>
      </c>
    </row>
    <row r="1453" spans="6:25" x14ac:dyDescent="0.2">
      <c r="F1453" s="2">
        <v>9</v>
      </c>
      <c r="G1453" s="2" t="s">
        <v>3487</v>
      </c>
      <c r="H1453" s="2" t="s">
        <v>2888</v>
      </c>
      <c r="I1453" s="2" t="s">
        <v>3488</v>
      </c>
      <c r="J1453" s="2" t="s">
        <v>2886</v>
      </c>
      <c r="K1453" s="2" t="s">
        <v>1261</v>
      </c>
      <c r="L1453" s="2" t="s">
        <v>1616</v>
      </c>
      <c r="M1453" s="2" t="s">
        <v>4949</v>
      </c>
      <c r="N1453" s="32">
        <v>999961763</v>
      </c>
      <c r="O1453" s="2">
        <v>225517</v>
      </c>
      <c r="P1453" s="2" t="s">
        <v>6583</v>
      </c>
      <c r="Q1453" s="2" t="s">
        <v>1240</v>
      </c>
      <c r="R1453" s="2">
        <v>130</v>
      </c>
      <c r="S1453" s="2">
        <v>7</v>
      </c>
      <c r="T1453" s="2" t="s">
        <v>6583</v>
      </c>
      <c r="U1453" s="2" t="s">
        <v>281</v>
      </c>
      <c r="V1453" s="2" t="s">
        <v>1240</v>
      </c>
      <c r="W1453" s="2" t="s">
        <v>302</v>
      </c>
      <c r="X1453" s="42">
        <v>8882</v>
      </c>
      <c r="Y1453" s="2" t="s">
        <v>281</v>
      </c>
    </row>
    <row r="1454" spans="6:25" x14ac:dyDescent="0.2">
      <c r="F1454" s="2">
        <v>9</v>
      </c>
      <c r="G1454" s="2" t="s">
        <v>3487</v>
      </c>
      <c r="H1454" s="2" t="s">
        <v>2888</v>
      </c>
      <c r="I1454" s="2" t="s">
        <v>3488</v>
      </c>
      <c r="J1454" s="2" t="s">
        <v>2886</v>
      </c>
      <c r="K1454" s="2" t="s">
        <v>1261</v>
      </c>
      <c r="L1454" s="2" t="s">
        <v>2405</v>
      </c>
      <c r="M1454" s="2" t="s">
        <v>6584</v>
      </c>
      <c r="N1454" s="32">
        <v>999962423</v>
      </c>
      <c r="O1454" s="2">
        <v>225577</v>
      </c>
      <c r="P1454" s="2" t="s">
        <v>6585</v>
      </c>
      <c r="Q1454" s="2" t="s">
        <v>1240</v>
      </c>
      <c r="R1454" s="2">
        <v>167</v>
      </c>
      <c r="S1454" s="2">
        <v>7</v>
      </c>
      <c r="T1454" s="2" t="s">
        <v>6586</v>
      </c>
      <c r="U1454" s="2" t="s">
        <v>281</v>
      </c>
      <c r="V1454" s="2" t="s">
        <v>1631</v>
      </c>
      <c r="W1454" s="2" t="s">
        <v>302</v>
      </c>
      <c r="X1454" s="42">
        <v>8873</v>
      </c>
      <c r="Y1454" s="2">
        <v>5308</v>
      </c>
    </row>
    <row r="1455" spans="6:25" x14ac:dyDescent="0.2">
      <c r="F1455" s="2">
        <v>9</v>
      </c>
      <c r="G1455" s="2" t="s">
        <v>3487</v>
      </c>
      <c r="H1455" s="2" t="s">
        <v>2888</v>
      </c>
      <c r="I1455" s="2" t="s">
        <v>3488</v>
      </c>
      <c r="J1455" s="2" t="s">
        <v>2886</v>
      </c>
      <c r="K1455" s="2" t="s">
        <v>1261</v>
      </c>
      <c r="L1455" s="2" t="s">
        <v>281</v>
      </c>
      <c r="M1455" s="2" t="s">
        <v>261</v>
      </c>
      <c r="N1455" s="32">
        <v>999962665</v>
      </c>
      <c r="O1455" s="2">
        <v>225599</v>
      </c>
      <c r="P1455" s="2" t="s">
        <v>6587</v>
      </c>
      <c r="Q1455" s="2" t="s">
        <v>1240</v>
      </c>
      <c r="R1455" s="2">
        <v>168</v>
      </c>
      <c r="S1455" s="2">
        <v>10</v>
      </c>
      <c r="T1455" s="2" t="s">
        <v>6587</v>
      </c>
      <c r="U1455" s="2" t="s">
        <v>281</v>
      </c>
      <c r="V1455" s="2" t="s">
        <v>1240</v>
      </c>
      <c r="W1455" s="2" t="s">
        <v>302</v>
      </c>
      <c r="X1455" s="42">
        <v>8882</v>
      </c>
      <c r="Y1455" s="2" t="s">
        <v>281</v>
      </c>
    </row>
    <row r="1456" spans="6:25" x14ac:dyDescent="0.2">
      <c r="F1456" s="2">
        <v>9</v>
      </c>
      <c r="G1456" s="2" t="s">
        <v>3487</v>
      </c>
      <c r="H1456" s="2" t="s">
        <v>2888</v>
      </c>
      <c r="I1456" s="2" t="s">
        <v>3488</v>
      </c>
      <c r="J1456" s="2" t="s">
        <v>2886</v>
      </c>
      <c r="K1456" s="2" t="s">
        <v>1261</v>
      </c>
      <c r="L1456" s="2" t="s">
        <v>1836</v>
      </c>
      <c r="M1456" s="2" t="s">
        <v>2020</v>
      </c>
      <c r="N1456" s="32">
        <v>999962588</v>
      </c>
      <c r="O1456" s="2">
        <v>225592</v>
      </c>
      <c r="P1456" s="2" t="s">
        <v>2019</v>
      </c>
      <c r="Q1456" s="2" t="s">
        <v>1240</v>
      </c>
      <c r="R1456" s="2">
        <v>168</v>
      </c>
      <c r="S1456" s="2">
        <v>9</v>
      </c>
      <c r="T1456" s="2" t="s">
        <v>2019</v>
      </c>
      <c r="U1456" s="2" t="s">
        <v>281</v>
      </c>
      <c r="V1456" s="2" t="s">
        <v>1240</v>
      </c>
      <c r="W1456" s="2" t="s">
        <v>302</v>
      </c>
      <c r="X1456" s="42">
        <v>8882</v>
      </c>
      <c r="Y1456" s="2" t="s">
        <v>281</v>
      </c>
    </row>
    <row r="1457" spans="6:25" x14ac:dyDescent="0.2">
      <c r="F1457" s="2">
        <v>9</v>
      </c>
      <c r="G1457" s="2" t="s">
        <v>3487</v>
      </c>
      <c r="H1457" s="2" t="s">
        <v>2888</v>
      </c>
      <c r="I1457" s="2" t="s">
        <v>3488</v>
      </c>
      <c r="J1457" s="2" t="s">
        <v>2924</v>
      </c>
      <c r="K1457" s="2" t="s">
        <v>1261</v>
      </c>
      <c r="L1457" s="2" t="s">
        <v>3590</v>
      </c>
      <c r="M1457" s="2" t="s">
        <v>2020</v>
      </c>
      <c r="N1457" s="32">
        <v>999962918</v>
      </c>
      <c r="O1457" s="2">
        <v>225622</v>
      </c>
      <c r="P1457" s="2" t="s">
        <v>6588</v>
      </c>
      <c r="Q1457" s="2" t="s">
        <v>1240</v>
      </c>
      <c r="R1457" s="2">
        <v>165.1</v>
      </c>
      <c r="S1457" s="2">
        <v>17</v>
      </c>
      <c r="T1457" s="2" t="s">
        <v>6588</v>
      </c>
      <c r="U1457" s="2" t="s">
        <v>281</v>
      </c>
      <c r="V1457" s="2" t="s">
        <v>1240</v>
      </c>
      <c r="W1457" s="2" t="s">
        <v>302</v>
      </c>
      <c r="X1457" s="42">
        <v>8882</v>
      </c>
      <c r="Y1457" s="2" t="s">
        <v>281</v>
      </c>
    </row>
    <row r="1458" spans="6:25" x14ac:dyDescent="0.2">
      <c r="F1458" s="2">
        <v>9</v>
      </c>
      <c r="G1458" s="2" t="s">
        <v>3487</v>
      </c>
      <c r="H1458" s="2" t="s">
        <v>2888</v>
      </c>
      <c r="I1458" s="2" t="s">
        <v>3488</v>
      </c>
      <c r="J1458" s="2" t="s">
        <v>2886</v>
      </c>
      <c r="K1458" s="2" t="s">
        <v>1261</v>
      </c>
      <c r="L1458" s="2" t="s">
        <v>6589</v>
      </c>
      <c r="M1458" s="2" t="s">
        <v>6590</v>
      </c>
      <c r="N1458" s="32">
        <v>999002818</v>
      </c>
      <c r="O1458" s="2">
        <v>373931</v>
      </c>
      <c r="P1458" s="2" t="s">
        <v>6591</v>
      </c>
      <c r="Q1458" s="2" t="s">
        <v>1240</v>
      </c>
      <c r="R1458" s="2">
        <v>125.1</v>
      </c>
      <c r="S1458" s="2">
        <v>34</v>
      </c>
      <c r="T1458" s="2" t="s">
        <v>6591</v>
      </c>
      <c r="U1458" s="2" t="s">
        <v>281</v>
      </c>
      <c r="V1458" s="2" t="s">
        <v>1240</v>
      </c>
      <c r="W1458" s="2" t="s">
        <v>302</v>
      </c>
      <c r="X1458" s="42">
        <v>8882</v>
      </c>
      <c r="Y1458" s="2" t="s">
        <v>281</v>
      </c>
    </row>
    <row r="1459" spans="6:25" x14ac:dyDescent="0.2">
      <c r="F1459" s="2">
        <v>9</v>
      </c>
      <c r="G1459" s="2" t="s">
        <v>3487</v>
      </c>
      <c r="H1459" s="2" t="s">
        <v>2888</v>
      </c>
      <c r="I1459" s="2" t="s">
        <v>3488</v>
      </c>
      <c r="J1459" s="2" t="s">
        <v>2886</v>
      </c>
      <c r="K1459" s="2" t="s">
        <v>1261</v>
      </c>
      <c r="L1459" s="2" t="s">
        <v>1782</v>
      </c>
      <c r="M1459" s="2" t="s">
        <v>6592</v>
      </c>
      <c r="N1459" s="32">
        <v>999962786</v>
      </c>
      <c r="O1459" s="2">
        <v>225610</v>
      </c>
      <c r="P1459" s="2" t="s">
        <v>6593</v>
      </c>
      <c r="Q1459" s="2" t="s">
        <v>1240</v>
      </c>
      <c r="R1459" s="2">
        <v>168</v>
      </c>
      <c r="S1459" s="2">
        <v>21</v>
      </c>
      <c r="T1459" s="2" t="s">
        <v>6593</v>
      </c>
      <c r="U1459" s="2" t="s">
        <v>281</v>
      </c>
      <c r="V1459" s="2" t="s">
        <v>1240</v>
      </c>
      <c r="W1459" s="2" t="s">
        <v>302</v>
      </c>
      <c r="X1459" s="42">
        <v>8882</v>
      </c>
      <c r="Y1459" s="2" t="s">
        <v>281</v>
      </c>
    </row>
    <row r="1460" spans="6:25" x14ac:dyDescent="0.2">
      <c r="F1460" s="2">
        <v>9</v>
      </c>
      <c r="G1460" s="2" t="s">
        <v>3487</v>
      </c>
      <c r="H1460" s="2" t="s">
        <v>2888</v>
      </c>
      <c r="I1460" s="2" t="s">
        <v>3488</v>
      </c>
      <c r="J1460" s="2" t="s">
        <v>2886</v>
      </c>
      <c r="K1460" s="2" t="s">
        <v>1261</v>
      </c>
      <c r="L1460" s="2" t="s">
        <v>6594</v>
      </c>
      <c r="M1460" s="2" t="s">
        <v>2110</v>
      </c>
      <c r="N1460" s="32">
        <v>999002644</v>
      </c>
      <c r="O1460" s="2">
        <v>373174</v>
      </c>
      <c r="P1460" s="2" t="s">
        <v>6595</v>
      </c>
      <c r="Q1460" s="2" t="s">
        <v>1240</v>
      </c>
      <c r="R1460" s="2">
        <v>165.1</v>
      </c>
      <c r="S1460" s="2">
        <v>24</v>
      </c>
      <c r="T1460" s="2" t="s">
        <v>6595</v>
      </c>
      <c r="U1460" s="2" t="s">
        <v>281</v>
      </c>
      <c r="V1460" s="2" t="s">
        <v>1240</v>
      </c>
      <c r="W1460" s="2" t="s">
        <v>302</v>
      </c>
      <c r="X1460" s="42">
        <v>8882</v>
      </c>
      <c r="Y1460" s="2" t="s">
        <v>281</v>
      </c>
    </row>
    <row r="1461" spans="6:25" x14ac:dyDescent="0.2">
      <c r="F1461" s="2">
        <v>9</v>
      </c>
      <c r="G1461" s="2" t="s">
        <v>3487</v>
      </c>
      <c r="H1461" s="2" t="s">
        <v>2888</v>
      </c>
      <c r="I1461" s="2" t="s">
        <v>3488</v>
      </c>
      <c r="J1461" s="2" t="s">
        <v>2886</v>
      </c>
      <c r="K1461" s="2" t="s">
        <v>1261</v>
      </c>
      <c r="M1461" s="2" t="s">
        <v>6596</v>
      </c>
      <c r="N1461" s="32">
        <v>999002740</v>
      </c>
      <c r="O1461" s="2">
        <v>373587</v>
      </c>
      <c r="P1461" s="2" t="s">
        <v>6597</v>
      </c>
      <c r="Q1461" s="2" t="s">
        <v>1240</v>
      </c>
      <c r="R1461" s="2">
        <v>166</v>
      </c>
      <c r="S1461" s="2">
        <v>2</v>
      </c>
      <c r="T1461" s="2" t="s">
        <v>6597</v>
      </c>
      <c r="U1461" s="2" t="s">
        <v>281</v>
      </c>
      <c r="V1461" s="2" t="s">
        <v>1240</v>
      </c>
      <c r="W1461" s="2" t="s">
        <v>302</v>
      </c>
      <c r="X1461" s="42">
        <v>8882</v>
      </c>
      <c r="Y1461" s="2" t="s">
        <v>281</v>
      </c>
    </row>
    <row r="1462" spans="6:25" x14ac:dyDescent="0.2">
      <c r="F1462" s="2">
        <v>9</v>
      </c>
      <c r="G1462" s="2" t="s">
        <v>3487</v>
      </c>
      <c r="H1462" s="2" t="s">
        <v>2888</v>
      </c>
      <c r="I1462" s="2" t="s">
        <v>3488</v>
      </c>
      <c r="J1462" s="2" t="s">
        <v>2886</v>
      </c>
      <c r="K1462" s="2" t="s">
        <v>1261</v>
      </c>
      <c r="L1462" s="2" t="s">
        <v>2532</v>
      </c>
      <c r="M1462" s="2" t="s">
        <v>6598</v>
      </c>
      <c r="N1462" s="32">
        <v>999935473</v>
      </c>
      <c r="O1462" s="2">
        <v>223146</v>
      </c>
      <c r="P1462" s="2" t="s">
        <v>6599</v>
      </c>
      <c r="Q1462" s="2" t="s">
        <v>1240</v>
      </c>
      <c r="R1462" s="2">
        <v>168</v>
      </c>
      <c r="S1462" s="2">
        <v>18</v>
      </c>
      <c r="T1462" s="2" t="s">
        <v>6599</v>
      </c>
      <c r="U1462" s="2" t="s">
        <v>281</v>
      </c>
      <c r="V1462" s="2" t="s">
        <v>1240</v>
      </c>
      <c r="W1462" s="2" t="s">
        <v>302</v>
      </c>
      <c r="X1462" s="42">
        <v>8882</v>
      </c>
      <c r="Y1462" s="2" t="s">
        <v>281</v>
      </c>
    </row>
    <row r="1463" spans="6:25" x14ac:dyDescent="0.2">
      <c r="F1463" s="2">
        <v>9</v>
      </c>
      <c r="G1463" s="2" t="s">
        <v>3487</v>
      </c>
      <c r="H1463" s="2" t="s">
        <v>2888</v>
      </c>
      <c r="I1463" s="2" t="s">
        <v>3488</v>
      </c>
      <c r="J1463" s="2" t="s">
        <v>2886</v>
      </c>
      <c r="K1463" s="2" t="s">
        <v>1261</v>
      </c>
      <c r="L1463" s="2" t="s">
        <v>1368</v>
      </c>
      <c r="M1463" s="2" t="s">
        <v>6600</v>
      </c>
      <c r="N1463" s="32">
        <v>999934131</v>
      </c>
      <c r="O1463" s="2">
        <v>223024</v>
      </c>
      <c r="P1463" s="2" t="s">
        <v>6601</v>
      </c>
      <c r="Q1463" s="2" t="s">
        <v>1240</v>
      </c>
      <c r="R1463" s="2">
        <v>131</v>
      </c>
      <c r="S1463" s="2">
        <v>11.1</v>
      </c>
      <c r="T1463" s="2" t="s">
        <v>6601</v>
      </c>
      <c r="U1463" s="2" t="s">
        <v>281</v>
      </c>
      <c r="V1463" s="2" t="s">
        <v>1240</v>
      </c>
      <c r="W1463" s="2" t="s">
        <v>302</v>
      </c>
      <c r="X1463" s="42">
        <v>8882</v>
      </c>
      <c r="Y1463" s="2" t="s">
        <v>281</v>
      </c>
    </row>
    <row r="1464" spans="6:25" x14ac:dyDescent="0.2">
      <c r="F1464" s="2">
        <v>9</v>
      </c>
      <c r="G1464" s="2" t="s">
        <v>3487</v>
      </c>
      <c r="H1464" s="2" t="s">
        <v>2888</v>
      </c>
      <c r="I1464" s="2" t="s">
        <v>3488</v>
      </c>
      <c r="J1464" s="2" t="s">
        <v>2886</v>
      </c>
      <c r="K1464" s="2" t="s">
        <v>1261</v>
      </c>
      <c r="L1464" s="2" t="s">
        <v>281</v>
      </c>
      <c r="M1464" s="2" t="s">
        <v>263</v>
      </c>
      <c r="N1464" s="32">
        <v>999962995</v>
      </c>
      <c r="O1464" s="2">
        <v>225629</v>
      </c>
      <c r="P1464" s="2" t="s">
        <v>6602</v>
      </c>
      <c r="Q1464" s="2" t="s">
        <v>1240</v>
      </c>
      <c r="R1464" s="2">
        <v>166</v>
      </c>
      <c r="S1464" s="2">
        <v>22</v>
      </c>
      <c r="T1464" s="2" t="s">
        <v>6602</v>
      </c>
      <c r="U1464" s="2" t="s">
        <v>281</v>
      </c>
      <c r="V1464" s="2" t="s">
        <v>1240</v>
      </c>
      <c r="W1464" s="2" t="s">
        <v>302</v>
      </c>
      <c r="X1464" s="42">
        <v>8882</v>
      </c>
      <c r="Y1464" s="2" t="s">
        <v>281</v>
      </c>
    </row>
    <row r="1465" spans="6:25" x14ac:dyDescent="0.2">
      <c r="F1465" s="2">
        <v>9</v>
      </c>
      <c r="G1465" s="2" t="s">
        <v>3487</v>
      </c>
      <c r="H1465" s="2" t="s">
        <v>2888</v>
      </c>
      <c r="I1465" s="2" t="s">
        <v>3488</v>
      </c>
      <c r="J1465" s="2" t="s">
        <v>2886</v>
      </c>
      <c r="K1465" s="2" t="s">
        <v>1261</v>
      </c>
      <c r="L1465" s="2" t="s">
        <v>6603</v>
      </c>
      <c r="M1465" s="2" t="s">
        <v>6604</v>
      </c>
      <c r="N1465" s="32">
        <v>999003266</v>
      </c>
      <c r="O1465" s="2">
        <v>375706</v>
      </c>
      <c r="P1465" s="2" t="s">
        <v>6605</v>
      </c>
      <c r="Q1465" s="2" t="s">
        <v>1240</v>
      </c>
      <c r="R1465" s="2">
        <v>168</v>
      </c>
      <c r="S1465" s="2">
        <v>8</v>
      </c>
      <c r="T1465" s="2" t="s">
        <v>6605</v>
      </c>
      <c r="U1465" s="2" t="s">
        <v>281</v>
      </c>
      <c r="V1465" s="2" t="s">
        <v>1240</v>
      </c>
      <c r="W1465" s="2" t="s">
        <v>302</v>
      </c>
      <c r="X1465" s="42">
        <v>8882</v>
      </c>
      <c r="Y1465" s="2" t="s">
        <v>281</v>
      </c>
    </row>
    <row r="1466" spans="6:25" x14ac:dyDescent="0.2">
      <c r="F1466" s="2">
        <v>9</v>
      </c>
      <c r="G1466" s="2" t="s">
        <v>3487</v>
      </c>
      <c r="H1466" s="2" t="s">
        <v>2888</v>
      </c>
      <c r="I1466" s="2" t="s">
        <v>3488</v>
      </c>
      <c r="J1466" s="2" t="s">
        <v>2886</v>
      </c>
      <c r="K1466" s="2" t="s">
        <v>1261</v>
      </c>
      <c r="L1466" s="2" t="s">
        <v>6606</v>
      </c>
      <c r="M1466" s="2" t="s">
        <v>6607</v>
      </c>
      <c r="N1466" s="32">
        <v>999961433</v>
      </c>
      <c r="O1466" s="2">
        <v>225487</v>
      </c>
      <c r="P1466" s="2" t="s">
        <v>6608</v>
      </c>
      <c r="Q1466" s="2" t="s">
        <v>1240</v>
      </c>
      <c r="R1466" s="2">
        <v>132</v>
      </c>
      <c r="S1466" s="2">
        <v>14</v>
      </c>
      <c r="T1466" s="2" t="s">
        <v>6608</v>
      </c>
      <c r="U1466" s="2" t="s">
        <v>281</v>
      </c>
      <c r="V1466" s="2" t="s">
        <v>1240</v>
      </c>
      <c r="W1466" s="2" t="s">
        <v>302</v>
      </c>
      <c r="X1466" s="42">
        <v>8882</v>
      </c>
      <c r="Y1466" s="2" t="s">
        <v>281</v>
      </c>
    </row>
    <row r="1467" spans="6:25" x14ac:dyDescent="0.2">
      <c r="F1467" s="2">
        <v>9</v>
      </c>
      <c r="G1467" s="2" t="s">
        <v>3487</v>
      </c>
      <c r="H1467" s="2" t="s">
        <v>2888</v>
      </c>
      <c r="I1467" s="2" t="s">
        <v>3488</v>
      </c>
      <c r="J1467" s="2" t="s">
        <v>2886</v>
      </c>
      <c r="K1467" s="2" t="s">
        <v>1261</v>
      </c>
      <c r="L1467" s="2" t="s">
        <v>281</v>
      </c>
      <c r="M1467" s="2" t="s">
        <v>222</v>
      </c>
      <c r="N1467" s="32">
        <v>999962401</v>
      </c>
      <c r="O1467" s="2">
        <v>225575</v>
      </c>
      <c r="P1467" s="2" t="s">
        <v>6609</v>
      </c>
      <c r="Q1467" s="2" t="s">
        <v>1240</v>
      </c>
      <c r="R1467" s="2">
        <v>167</v>
      </c>
      <c r="S1467" s="2">
        <v>4</v>
      </c>
      <c r="T1467" s="2" t="s">
        <v>6609</v>
      </c>
      <c r="U1467" s="2" t="s">
        <v>281</v>
      </c>
      <c r="V1467" s="2" t="s">
        <v>1240</v>
      </c>
      <c r="W1467" s="2" t="s">
        <v>302</v>
      </c>
      <c r="X1467" s="42">
        <v>8882</v>
      </c>
      <c r="Y1467" s="2" t="s">
        <v>281</v>
      </c>
    </row>
    <row r="1468" spans="6:25" x14ac:dyDescent="0.2">
      <c r="F1468" s="2">
        <v>9</v>
      </c>
      <c r="G1468" s="2" t="s">
        <v>3487</v>
      </c>
      <c r="H1468" s="2" t="s">
        <v>2888</v>
      </c>
      <c r="I1468" s="2" t="s">
        <v>3488</v>
      </c>
      <c r="J1468" s="2" t="s">
        <v>2886</v>
      </c>
      <c r="K1468" s="2" t="s">
        <v>1261</v>
      </c>
      <c r="L1468" s="2" t="s">
        <v>6610</v>
      </c>
      <c r="M1468" s="2" t="s">
        <v>6611</v>
      </c>
      <c r="N1468" s="32">
        <v>999000876</v>
      </c>
      <c r="O1468" s="2">
        <v>364639</v>
      </c>
      <c r="P1468" s="2" t="s">
        <v>6612</v>
      </c>
      <c r="Q1468" s="2" t="s">
        <v>1240</v>
      </c>
      <c r="R1468" s="2">
        <v>132</v>
      </c>
      <c r="S1468" s="2">
        <v>10</v>
      </c>
      <c r="T1468" s="2" t="s">
        <v>6612</v>
      </c>
      <c r="U1468" s="2" t="s">
        <v>281</v>
      </c>
      <c r="V1468" s="2" t="s">
        <v>1240</v>
      </c>
      <c r="W1468" s="2" t="s">
        <v>302</v>
      </c>
      <c r="X1468" s="42">
        <v>8882</v>
      </c>
      <c r="Y1468" s="2" t="s">
        <v>281</v>
      </c>
    </row>
    <row r="1469" spans="6:25" x14ac:dyDescent="0.2">
      <c r="F1469" s="2">
        <v>9</v>
      </c>
      <c r="G1469" s="2" t="s">
        <v>3487</v>
      </c>
      <c r="H1469" s="2" t="s">
        <v>2888</v>
      </c>
      <c r="I1469" s="2" t="s">
        <v>3488</v>
      </c>
      <c r="J1469" s="2" t="s">
        <v>2886</v>
      </c>
      <c r="K1469" s="2" t="s">
        <v>1261</v>
      </c>
      <c r="L1469" s="2" t="s">
        <v>6614</v>
      </c>
      <c r="M1469" s="2" t="s">
        <v>6615</v>
      </c>
      <c r="N1469" s="32">
        <v>999933757</v>
      </c>
      <c r="O1469" s="2">
        <v>222991</v>
      </c>
      <c r="P1469" s="2" t="s">
        <v>6616</v>
      </c>
      <c r="Q1469" s="2" t="s">
        <v>1240</v>
      </c>
      <c r="R1469" s="2">
        <v>129</v>
      </c>
      <c r="S1469" s="2">
        <v>9.1</v>
      </c>
      <c r="T1469" s="2" t="s">
        <v>6616</v>
      </c>
      <c r="U1469" s="2" t="s">
        <v>281</v>
      </c>
      <c r="V1469" s="2" t="s">
        <v>1240</v>
      </c>
      <c r="W1469" s="2" t="s">
        <v>302</v>
      </c>
      <c r="X1469" s="42">
        <v>8882</v>
      </c>
      <c r="Y1469" s="2" t="s">
        <v>281</v>
      </c>
    </row>
    <row r="1470" spans="6:25" x14ac:dyDescent="0.2">
      <c r="F1470" s="2">
        <v>9</v>
      </c>
      <c r="G1470" s="2" t="s">
        <v>3487</v>
      </c>
      <c r="H1470" s="2" t="s">
        <v>2888</v>
      </c>
      <c r="I1470" s="2" t="s">
        <v>3488</v>
      </c>
      <c r="J1470" s="2" t="s">
        <v>2886</v>
      </c>
      <c r="K1470" s="2" t="s">
        <v>1261</v>
      </c>
      <c r="L1470" s="2" t="s">
        <v>24218</v>
      </c>
      <c r="M1470" s="2" t="s">
        <v>24219</v>
      </c>
      <c r="N1470" s="32">
        <v>999003838</v>
      </c>
      <c r="O1470" s="2">
        <v>378097</v>
      </c>
      <c r="P1470" s="2" t="s">
        <v>6617</v>
      </c>
      <c r="Q1470" s="2" t="s">
        <v>1240</v>
      </c>
      <c r="R1470" s="2">
        <v>167</v>
      </c>
      <c r="S1470" s="2">
        <v>5</v>
      </c>
      <c r="T1470" s="2" t="s">
        <v>6617</v>
      </c>
      <c r="U1470" s="2" t="s">
        <v>281</v>
      </c>
      <c r="V1470" s="2" t="s">
        <v>1240</v>
      </c>
      <c r="W1470" s="2" t="s">
        <v>302</v>
      </c>
      <c r="X1470" s="42">
        <v>8882</v>
      </c>
      <c r="Y1470" s="2" t="s">
        <v>281</v>
      </c>
    </row>
    <row r="1471" spans="6:25" x14ac:dyDescent="0.2">
      <c r="F1471" s="2">
        <v>9</v>
      </c>
      <c r="G1471" s="2" t="s">
        <v>3487</v>
      </c>
      <c r="H1471" s="2" t="s">
        <v>2888</v>
      </c>
      <c r="I1471" s="2" t="s">
        <v>3488</v>
      </c>
      <c r="J1471" s="2" t="s">
        <v>2886</v>
      </c>
      <c r="K1471" s="2" t="s">
        <v>1261</v>
      </c>
      <c r="L1471" s="2" t="s">
        <v>1633</v>
      </c>
      <c r="M1471" s="2" t="s">
        <v>4311</v>
      </c>
      <c r="N1471" s="32">
        <v>999961466</v>
      </c>
      <c r="O1471" s="2">
        <v>225490</v>
      </c>
      <c r="P1471" s="2" t="s">
        <v>6618</v>
      </c>
      <c r="Q1471" s="2" t="s">
        <v>1240</v>
      </c>
      <c r="R1471" s="2">
        <v>132</v>
      </c>
      <c r="S1471" s="2">
        <v>18</v>
      </c>
      <c r="T1471" s="2" t="s">
        <v>6618</v>
      </c>
      <c r="U1471" s="2" t="s">
        <v>281</v>
      </c>
      <c r="V1471" s="2" t="s">
        <v>1240</v>
      </c>
      <c r="W1471" s="2" t="s">
        <v>302</v>
      </c>
      <c r="X1471" s="42">
        <v>8882</v>
      </c>
      <c r="Y1471" s="2" t="s">
        <v>281</v>
      </c>
    </row>
    <row r="1472" spans="6:25" x14ac:dyDescent="0.2">
      <c r="F1472" s="2">
        <v>9</v>
      </c>
      <c r="G1472" s="2" t="s">
        <v>3487</v>
      </c>
      <c r="H1472" s="2" t="s">
        <v>2888</v>
      </c>
      <c r="I1472" s="2" t="s">
        <v>3488</v>
      </c>
      <c r="J1472" s="2" t="s">
        <v>2886</v>
      </c>
      <c r="K1472" s="2" t="s">
        <v>1261</v>
      </c>
      <c r="L1472" s="2" t="s">
        <v>6619</v>
      </c>
      <c r="M1472" s="2" t="s">
        <v>6620</v>
      </c>
      <c r="N1472" s="32">
        <v>999961411</v>
      </c>
      <c r="O1472" s="2">
        <v>225485</v>
      </c>
      <c r="P1472" s="2" t="s">
        <v>6621</v>
      </c>
      <c r="Q1472" s="2" t="s">
        <v>1240</v>
      </c>
      <c r="R1472" s="2">
        <v>132</v>
      </c>
      <c r="S1472" s="2">
        <v>11</v>
      </c>
      <c r="T1472" s="2" t="s">
        <v>6621</v>
      </c>
      <c r="U1472" s="2" t="s">
        <v>281</v>
      </c>
      <c r="V1472" s="2" t="s">
        <v>1240</v>
      </c>
      <c r="W1472" s="2" t="s">
        <v>302</v>
      </c>
      <c r="X1472" s="42">
        <v>8882</v>
      </c>
      <c r="Y1472" s="2" t="s">
        <v>281</v>
      </c>
    </row>
    <row r="1473" spans="6:25" x14ac:dyDescent="0.2">
      <c r="F1473" s="2">
        <v>9</v>
      </c>
      <c r="G1473" s="2" t="s">
        <v>3487</v>
      </c>
      <c r="H1473" s="2" t="s">
        <v>2888</v>
      </c>
      <c r="I1473" s="2" t="s">
        <v>3488</v>
      </c>
      <c r="J1473" s="2" t="s">
        <v>2886</v>
      </c>
      <c r="K1473" s="2" t="s">
        <v>1261</v>
      </c>
      <c r="L1473" s="2" t="s">
        <v>6622</v>
      </c>
      <c r="M1473" s="2" t="s">
        <v>6623</v>
      </c>
      <c r="N1473" s="32">
        <v>999001220</v>
      </c>
      <c r="O1473" s="2">
        <v>367158</v>
      </c>
      <c r="P1473" s="2" t="s">
        <v>6624</v>
      </c>
      <c r="Q1473" s="2" t="s">
        <v>1240</v>
      </c>
      <c r="R1473" s="2">
        <v>131</v>
      </c>
      <c r="S1473" s="2">
        <v>4</v>
      </c>
      <c r="T1473" s="2" t="s">
        <v>6624</v>
      </c>
      <c r="U1473" s="2" t="s">
        <v>281</v>
      </c>
      <c r="V1473" s="2" t="s">
        <v>1240</v>
      </c>
      <c r="W1473" s="2" t="s">
        <v>302</v>
      </c>
      <c r="X1473" s="42">
        <v>8882</v>
      </c>
      <c r="Y1473" s="2" t="s">
        <v>281</v>
      </c>
    </row>
    <row r="1474" spans="6:25" x14ac:dyDescent="0.2">
      <c r="F1474" s="2">
        <v>9</v>
      </c>
      <c r="G1474" s="2" t="s">
        <v>3487</v>
      </c>
      <c r="H1474" s="2" t="s">
        <v>2888</v>
      </c>
      <c r="I1474" s="2" t="s">
        <v>3488</v>
      </c>
      <c r="J1474" s="2" t="s">
        <v>2886</v>
      </c>
      <c r="K1474" s="2" t="s">
        <v>1261</v>
      </c>
      <c r="L1474" s="2" t="s">
        <v>1427</v>
      </c>
      <c r="M1474" s="2" t="s">
        <v>2545</v>
      </c>
      <c r="N1474" s="32">
        <v>999962533</v>
      </c>
      <c r="O1474" s="2">
        <v>225587</v>
      </c>
      <c r="P1474" s="2" t="s">
        <v>2544</v>
      </c>
      <c r="Q1474" s="2" t="s">
        <v>1240</v>
      </c>
      <c r="R1474" s="2">
        <v>168</v>
      </c>
      <c r="S1474" s="2">
        <v>4</v>
      </c>
      <c r="T1474" s="2" t="s">
        <v>2546</v>
      </c>
      <c r="U1474" s="2" t="s">
        <v>281</v>
      </c>
      <c r="V1474" s="2" t="s">
        <v>1240</v>
      </c>
      <c r="W1474" s="2" t="s">
        <v>302</v>
      </c>
      <c r="X1474" s="42">
        <v>8882</v>
      </c>
      <c r="Y1474" s="2" t="s">
        <v>281</v>
      </c>
    </row>
    <row r="1475" spans="6:25" x14ac:dyDescent="0.2">
      <c r="F1475" s="2">
        <v>9</v>
      </c>
      <c r="G1475" s="2" t="s">
        <v>3487</v>
      </c>
      <c r="H1475" s="2" t="s">
        <v>2888</v>
      </c>
      <c r="I1475" s="2" t="s">
        <v>3488</v>
      </c>
      <c r="J1475" s="2" t="s">
        <v>2886</v>
      </c>
      <c r="K1475" s="2" t="s">
        <v>1261</v>
      </c>
      <c r="L1475" s="2" t="s">
        <v>2330</v>
      </c>
      <c r="M1475" s="2" t="s">
        <v>1882</v>
      </c>
      <c r="N1475" s="32">
        <v>999920788</v>
      </c>
      <c r="O1475" s="2">
        <v>221828</v>
      </c>
      <c r="P1475" s="2" t="s">
        <v>6625</v>
      </c>
      <c r="Q1475" s="2" t="s">
        <v>1240</v>
      </c>
      <c r="R1475" s="2">
        <v>165.1</v>
      </c>
      <c r="S1475" s="2">
        <v>25</v>
      </c>
      <c r="T1475" s="2" t="s">
        <v>6626</v>
      </c>
      <c r="U1475" s="2" t="s">
        <v>281</v>
      </c>
      <c r="V1475" s="2" t="s">
        <v>1240</v>
      </c>
      <c r="W1475" s="2" t="s">
        <v>302</v>
      </c>
      <c r="X1475" s="42">
        <v>8882</v>
      </c>
      <c r="Y1475" s="2" t="s">
        <v>281</v>
      </c>
    </row>
    <row r="1476" spans="6:25" x14ac:dyDescent="0.2">
      <c r="F1476" s="2">
        <v>9</v>
      </c>
      <c r="G1476" s="2" t="s">
        <v>3487</v>
      </c>
      <c r="H1476" s="2" t="s">
        <v>2888</v>
      </c>
      <c r="I1476" s="2" t="s">
        <v>3488</v>
      </c>
      <c r="J1476" s="2" t="s">
        <v>2886</v>
      </c>
      <c r="K1476" s="2" t="s">
        <v>1261</v>
      </c>
      <c r="L1476" s="2" t="s">
        <v>5987</v>
      </c>
      <c r="M1476" s="2" t="s">
        <v>1640</v>
      </c>
      <c r="N1476" s="32">
        <v>999962929</v>
      </c>
      <c r="O1476" s="2">
        <v>225623</v>
      </c>
      <c r="P1476" s="2" t="s">
        <v>6627</v>
      </c>
      <c r="Q1476" s="2" t="s">
        <v>1240</v>
      </c>
      <c r="R1476" s="2">
        <v>165.1</v>
      </c>
      <c r="S1476" s="2">
        <v>16</v>
      </c>
      <c r="T1476" s="2" t="s">
        <v>6627</v>
      </c>
      <c r="U1476" s="2" t="s">
        <v>281</v>
      </c>
      <c r="V1476" s="2" t="s">
        <v>1240</v>
      </c>
      <c r="W1476" s="2" t="s">
        <v>302</v>
      </c>
      <c r="X1476" s="42">
        <v>8882</v>
      </c>
      <c r="Y1476" s="2" t="s">
        <v>281</v>
      </c>
    </row>
    <row r="1477" spans="6:25" x14ac:dyDescent="0.2">
      <c r="F1477" s="2">
        <v>9</v>
      </c>
      <c r="G1477" s="2" t="s">
        <v>3487</v>
      </c>
      <c r="H1477" s="2" t="s">
        <v>2888</v>
      </c>
      <c r="I1477" s="2" t="s">
        <v>3488</v>
      </c>
      <c r="J1477" s="2" t="s">
        <v>2886</v>
      </c>
      <c r="K1477" s="2" t="s">
        <v>1261</v>
      </c>
      <c r="L1477" s="2" t="s">
        <v>24220</v>
      </c>
      <c r="M1477" s="2" t="s">
        <v>24221</v>
      </c>
      <c r="N1477" s="32">
        <v>999003833</v>
      </c>
      <c r="O1477" s="2">
        <v>378076</v>
      </c>
      <c r="P1477" s="2" t="s">
        <v>24222</v>
      </c>
      <c r="Q1477" s="2" t="s">
        <v>1240</v>
      </c>
      <c r="R1477" s="2">
        <v>130</v>
      </c>
      <c r="S1477" s="2">
        <v>4</v>
      </c>
      <c r="T1477" s="2" t="s">
        <v>24222</v>
      </c>
      <c r="U1477" s="2" t="s">
        <v>281</v>
      </c>
      <c r="V1477" s="2" t="s">
        <v>1240</v>
      </c>
      <c r="W1477" s="2" t="s">
        <v>302</v>
      </c>
      <c r="X1477" s="42">
        <v>8882</v>
      </c>
      <c r="Y1477" s="2" t="s">
        <v>281</v>
      </c>
    </row>
    <row r="1478" spans="6:25" x14ac:dyDescent="0.2">
      <c r="F1478" s="2">
        <v>9</v>
      </c>
      <c r="G1478" s="2" t="s">
        <v>3487</v>
      </c>
      <c r="H1478" s="2" t="s">
        <v>2888</v>
      </c>
      <c r="I1478" s="2" t="s">
        <v>3488</v>
      </c>
      <c r="J1478" s="2" t="s">
        <v>2886</v>
      </c>
      <c r="K1478" s="2" t="s">
        <v>1261</v>
      </c>
      <c r="L1478" s="2" t="s">
        <v>281</v>
      </c>
      <c r="M1478" s="2" t="s">
        <v>219</v>
      </c>
      <c r="N1478" s="32">
        <v>999961752</v>
      </c>
      <c r="O1478" s="2">
        <v>225516</v>
      </c>
      <c r="P1478" s="2" t="s">
        <v>6628</v>
      </c>
      <c r="Q1478" s="2" t="s">
        <v>1240</v>
      </c>
      <c r="R1478" s="2">
        <v>130</v>
      </c>
      <c r="S1478" s="2">
        <v>5</v>
      </c>
      <c r="T1478" s="2" t="s">
        <v>6628</v>
      </c>
      <c r="U1478" s="2" t="s">
        <v>281</v>
      </c>
      <c r="V1478" s="2" t="s">
        <v>1240</v>
      </c>
      <c r="W1478" s="2" t="s">
        <v>302</v>
      </c>
      <c r="X1478" s="42">
        <v>8882</v>
      </c>
      <c r="Y1478" s="2" t="s">
        <v>281</v>
      </c>
    </row>
    <row r="1479" spans="6:25" x14ac:dyDescent="0.2">
      <c r="F1479" s="2">
        <v>9</v>
      </c>
      <c r="G1479" s="2" t="s">
        <v>3487</v>
      </c>
      <c r="H1479" s="2" t="s">
        <v>2888</v>
      </c>
      <c r="I1479" s="2" t="s">
        <v>3488</v>
      </c>
      <c r="J1479" s="2" t="s">
        <v>2886</v>
      </c>
      <c r="K1479" s="2" t="s">
        <v>1261</v>
      </c>
      <c r="L1479" s="2" t="s">
        <v>6629</v>
      </c>
      <c r="M1479" s="2" t="s">
        <v>6630</v>
      </c>
      <c r="N1479" s="32">
        <v>999932624</v>
      </c>
      <c r="O1479" s="2">
        <v>222889</v>
      </c>
      <c r="P1479" s="2" t="s">
        <v>6631</v>
      </c>
      <c r="Q1479" s="2" t="s">
        <v>1240</v>
      </c>
      <c r="R1479" s="2">
        <v>131</v>
      </c>
      <c r="S1479" s="2">
        <v>7</v>
      </c>
      <c r="T1479" s="2" t="s">
        <v>6631</v>
      </c>
      <c r="U1479" s="2" t="s">
        <v>281</v>
      </c>
      <c r="V1479" s="2" t="s">
        <v>1240</v>
      </c>
      <c r="W1479" s="2" t="s">
        <v>302</v>
      </c>
      <c r="X1479" s="42">
        <v>8882</v>
      </c>
      <c r="Y1479" s="2" t="s">
        <v>281</v>
      </c>
    </row>
    <row r="1480" spans="6:25" x14ac:dyDescent="0.2">
      <c r="F1480" s="2">
        <v>9</v>
      </c>
      <c r="G1480" s="2" t="s">
        <v>3487</v>
      </c>
      <c r="H1480" s="2" t="s">
        <v>2888</v>
      </c>
      <c r="I1480" s="2" t="s">
        <v>3488</v>
      </c>
      <c r="J1480" s="2" t="s">
        <v>2886</v>
      </c>
      <c r="K1480" s="2" t="s">
        <v>1261</v>
      </c>
      <c r="L1480" s="2" t="s">
        <v>1616</v>
      </c>
      <c r="M1480" s="2" t="s">
        <v>6632</v>
      </c>
      <c r="N1480" s="32">
        <v>999962984</v>
      </c>
      <c r="O1480" s="2">
        <v>225628</v>
      </c>
      <c r="P1480" s="2" t="s">
        <v>6633</v>
      </c>
      <c r="Q1480" s="2" t="s">
        <v>1240</v>
      </c>
      <c r="R1480" s="2">
        <v>166</v>
      </c>
      <c r="S1480" s="2">
        <v>21</v>
      </c>
      <c r="T1480" s="2" t="s">
        <v>6633</v>
      </c>
      <c r="U1480" s="2" t="s">
        <v>281</v>
      </c>
      <c r="V1480" s="2" t="s">
        <v>1240</v>
      </c>
      <c r="W1480" s="2" t="s">
        <v>302</v>
      </c>
      <c r="X1480" s="42">
        <v>8882</v>
      </c>
      <c r="Y1480" s="2" t="s">
        <v>281</v>
      </c>
    </row>
    <row r="1481" spans="6:25" x14ac:dyDescent="0.2">
      <c r="F1481" s="2">
        <v>9</v>
      </c>
      <c r="G1481" s="2" t="s">
        <v>3487</v>
      </c>
      <c r="H1481" s="2" t="s">
        <v>2888</v>
      </c>
      <c r="I1481" s="2" t="s">
        <v>3488</v>
      </c>
      <c r="J1481" s="2" t="s">
        <v>2886</v>
      </c>
      <c r="K1481" s="2" t="s">
        <v>1261</v>
      </c>
      <c r="L1481" s="2" t="s">
        <v>3095</v>
      </c>
      <c r="M1481" s="2" t="s">
        <v>3109</v>
      </c>
      <c r="N1481" s="32">
        <v>999961345</v>
      </c>
      <c r="O1481" s="2">
        <v>225479</v>
      </c>
      <c r="P1481" s="2" t="s">
        <v>3110</v>
      </c>
      <c r="Q1481" s="2" t="s">
        <v>1240</v>
      </c>
      <c r="R1481" s="2">
        <v>132</v>
      </c>
      <c r="S1481" s="2">
        <v>5.0999999999999996</v>
      </c>
      <c r="T1481" s="2" t="s">
        <v>3110</v>
      </c>
      <c r="U1481" s="2" t="s">
        <v>281</v>
      </c>
      <c r="V1481" s="2" t="s">
        <v>1240</v>
      </c>
      <c r="W1481" s="2" t="s">
        <v>302</v>
      </c>
      <c r="X1481" s="42">
        <v>8882</v>
      </c>
      <c r="Y1481" s="2" t="s">
        <v>281</v>
      </c>
    </row>
    <row r="1482" spans="6:25" x14ac:dyDescent="0.2">
      <c r="F1482" s="2">
        <v>9</v>
      </c>
      <c r="G1482" s="2" t="s">
        <v>3487</v>
      </c>
      <c r="H1482" s="2" t="s">
        <v>2888</v>
      </c>
      <c r="I1482" s="2" t="s">
        <v>3488</v>
      </c>
      <c r="J1482" s="2" t="s">
        <v>2886</v>
      </c>
      <c r="K1482" s="2" t="s">
        <v>1261</v>
      </c>
      <c r="L1482" s="2" t="s">
        <v>6635</v>
      </c>
      <c r="M1482" s="2" t="s">
        <v>6636</v>
      </c>
      <c r="N1482" s="32">
        <v>999920436</v>
      </c>
      <c r="O1482" s="2">
        <v>221796</v>
      </c>
      <c r="P1482" s="2" t="s">
        <v>6637</v>
      </c>
      <c r="Q1482" s="2" t="s">
        <v>1240</v>
      </c>
      <c r="R1482" s="2">
        <v>125</v>
      </c>
      <c r="S1482" s="2">
        <v>1.36</v>
      </c>
      <c r="T1482" s="2" t="s">
        <v>6637</v>
      </c>
      <c r="U1482" s="2" t="s">
        <v>281</v>
      </c>
      <c r="V1482" s="2" t="s">
        <v>1240</v>
      </c>
      <c r="W1482" s="2" t="s">
        <v>302</v>
      </c>
      <c r="X1482" s="42">
        <v>8882</v>
      </c>
      <c r="Y1482" s="2" t="s">
        <v>281</v>
      </c>
    </row>
    <row r="1483" spans="6:25" x14ac:dyDescent="0.2">
      <c r="F1483" s="2">
        <v>9</v>
      </c>
      <c r="G1483" s="2" t="s">
        <v>3487</v>
      </c>
      <c r="H1483" s="2" t="s">
        <v>2888</v>
      </c>
      <c r="I1483" s="2" t="s">
        <v>3488</v>
      </c>
      <c r="J1483" s="2" t="s">
        <v>2886</v>
      </c>
      <c r="K1483" s="2" t="s">
        <v>1261</v>
      </c>
      <c r="L1483" s="2" t="s">
        <v>6638</v>
      </c>
      <c r="M1483" s="2" t="s">
        <v>6639</v>
      </c>
      <c r="N1483" s="32">
        <v>999000771</v>
      </c>
      <c r="O1483" s="2">
        <v>363153</v>
      </c>
      <c r="P1483" s="2" t="s">
        <v>6640</v>
      </c>
      <c r="Q1483" s="2" t="s">
        <v>1240</v>
      </c>
      <c r="R1483" s="2">
        <v>168</v>
      </c>
      <c r="S1483" s="2">
        <v>12</v>
      </c>
      <c r="T1483" s="2" t="s">
        <v>6640</v>
      </c>
      <c r="U1483" s="2" t="s">
        <v>281</v>
      </c>
      <c r="V1483" s="2" t="s">
        <v>1240</v>
      </c>
      <c r="W1483" s="2" t="s">
        <v>302</v>
      </c>
      <c r="X1483" s="42">
        <v>8882</v>
      </c>
      <c r="Y1483" s="2" t="s">
        <v>281</v>
      </c>
    </row>
    <row r="1484" spans="6:25" x14ac:dyDescent="0.2">
      <c r="F1484" s="2">
        <v>9</v>
      </c>
      <c r="G1484" s="2" t="s">
        <v>3487</v>
      </c>
      <c r="H1484" s="2" t="s">
        <v>2888</v>
      </c>
      <c r="I1484" s="2" t="s">
        <v>3488</v>
      </c>
      <c r="J1484" s="2" t="s">
        <v>2886</v>
      </c>
      <c r="K1484" s="2" t="s">
        <v>1261</v>
      </c>
      <c r="L1484" s="2" t="s">
        <v>4947</v>
      </c>
      <c r="M1484" s="2" t="s">
        <v>4013</v>
      </c>
      <c r="N1484" s="32">
        <v>999003249</v>
      </c>
      <c r="O1484" s="2">
        <v>375646</v>
      </c>
      <c r="P1484" s="2" t="s">
        <v>6641</v>
      </c>
      <c r="Q1484" s="2" t="s">
        <v>1240</v>
      </c>
      <c r="R1484" s="2">
        <v>165.01</v>
      </c>
      <c r="S1484" s="2">
        <v>22</v>
      </c>
      <c r="T1484" s="2" t="s">
        <v>6641</v>
      </c>
      <c r="U1484" s="2" t="s">
        <v>281</v>
      </c>
      <c r="V1484" s="2" t="s">
        <v>1240</v>
      </c>
      <c r="W1484" s="2" t="s">
        <v>302</v>
      </c>
      <c r="X1484" s="42">
        <v>8882</v>
      </c>
      <c r="Y1484" s="2" t="s">
        <v>281</v>
      </c>
    </row>
    <row r="1485" spans="6:25" x14ac:dyDescent="0.2">
      <c r="F1485" s="2">
        <v>9</v>
      </c>
      <c r="G1485" s="2" t="s">
        <v>3487</v>
      </c>
      <c r="H1485" s="2" t="s">
        <v>2888</v>
      </c>
      <c r="I1485" s="2" t="s">
        <v>3488</v>
      </c>
      <c r="J1485" s="2" t="s">
        <v>2886</v>
      </c>
      <c r="K1485" s="2" t="s">
        <v>1261</v>
      </c>
      <c r="L1485" s="2" t="s">
        <v>6642</v>
      </c>
      <c r="M1485" s="2" t="s">
        <v>6643</v>
      </c>
      <c r="N1485" s="32">
        <v>999002612</v>
      </c>
      <c r="O1485" s="2">
        <v>373018</v>
      </c>
      <c r="P1485" s="2" t="s">
        <v>6644</v>
      </c>
      <c r="Q1485" s="2" t="s">
        <v>1240</v>
      </c>
      <c r="R1485" s="2">
        <v>125</v>
      </c>
      <c r="S1485" s="2">
        <v>13</v>
      </c>
      <c r="T1485" s="2" t="s">
        <v>6644</v>
      </c>
      <c r="U1485" s="2" t="s">
        <v>281</v>
      </c>
      <c r="V1485" s="2" t="s">
        <v>1240</v>
      </c>
      <c r="W1485" s="2" t="s">
        <v>302</v>
      </c>
      <c r="X1485" s="42">
        <v>8882</v>
      </c>
      <c r="Y1485" s="2" t="s">
        <v>281</v>
      </c>
    </row>
    <row r="1486" spans="6:25" x14ac:dyDescent="0.2">
      <c r="F1486" s="2">
        <v>9</v>
      </c>
      <c r="G1486" s="2" t="s">
        <v>3487</v>
      </c>
      <c r="H1486" s="2" t="s">
        <v>2888</v>
      </c>
      <c r="I1486" s="2" t="s">
        <v>3488</v>
      </c>
      <c r="J1486" s="2" t="s">
        <v>2886</v>
      </c>
      <c r="K1486" s="2" t="s">
        <v>1261</v>
      </c>
      <c r="L1486" s="2" t="s">
        <v>2512</v>
      </c>
      <c r="M1486" s="2" t="s">
        <v>2513</v>
      </c>
      <c r="N1486" s="32">
        <v>999003070</v>
      </c>
      <c r="O1486" s="2">
        <v>375059</v>
      </c>
      <c r="P1486" s="2" t="s">
        <v>2511</v>
      </c>
      <c r="Q1486" s="2" t="s">
        <v>1240</v>
      </c>
      <c r="R1486" s="2">
        <v>165</v>
      </c>
      <c r="S1486" s="2">
        <v>9</v>
      </c>
      <c r="T1486" s="2" t="s">
        <v>2511</v>
      </c>
      <c r="U1486" s="2" t="s">
        <v>281</v>
      </c>
      <c r="V1486" s="2" t="s">
        <v>1240</v>
      </c>
      <c r="W1486" s="2" t="s">
        <v>302</v>
      </c>
      <c r="X1486" s="42">
        <v>8882</v>
      </c>
      <c r="Y1486" s="2" t="s">
        <v>281</v>
      </c>
    </row>
    <row r="1487" spans="6:25" x14ac:dyDescent="0.2">
      <c r="F1487" s="2">
        <v>9</v>
      </c>
      <c r="G1487" s="2" t="s">
        <v>3487</v>
      </c>
      <c r="H1487" s="2" t="s">
        <v>2888</v>
      </c>
      <c r="I1487" s="2" t="s">
        <v>3488</v>
      </c>
      <c r="J1487" s="2" t="s">
        <v>2886</v>
      </c>
      <c r="K1487" s="2" t="s">
        <v>1261</v>
      </c>
      <c r="L1487" s="2" t="s">
        <v>6645</v>
      </c>
      <c r="M1487" s="2" t="s">
        <v>6646</v>
      </c>
      <c r="N1487" s="32">
        <v>999001926</v>
      </c>
      <c r="O1487" s="2">
        <v>370387</v>
      </c>
      <c r="P1487" s="2" t="s">
        <v>6647</v>
      </c>
      <c r="Q1487" s="2" t="s">
        <v>1240</v>
      </c>
      <c r="R1487" s="2">
        <v>129</v>
      </c>
      <c r="S1487" s="2">
        <v>10</v>
      </c>
      <c r="T1487" s="2" t="s">
        <v>6647</v>
      </c>
      <c r="U1487" s="2" t="s">
        <v>281</v>
      </c>
      <c r="V1487" s="2" t="s">
        <v>1240</v>
      </c>
      <c r="W1487" s="2" t="s">
        <v>302</v>
      </c>
      <c r="X1487" s="42">
        <v>8882</v>
      </c>
      <c r="Y1487" s="2" t="s">
        <v>281</v>
      </c>
    </row>
    <row r="1488" spans="6:25" x14ac:dyDescent="0.2">
      <c r="F1488" s="2">
        <v>9</v>
      </c>
      <c r="G1488" s="2" t="s">
        <v>3487</v>
      </c>
      <c r="H1488" s="2" t="s">
        <v>2888</v>
      </c>
      <c r="I1488" s="2" t="s">
        <v>3488</v>
      </c>
      <c r="J1488" s="2" t="s">
        <v>2886</v>
      </c>
      <c r="K1488" s="2" t="s">
        <v>1261</v>
      </c>
      <c r="L1488" s="2" t="s">
        <v>1651</v>
      </c>
      <c r="M1488" s="2" t="s">
        <v>1652</v>
      </c>
      <c r="N1488" s="32">
        <v>999001984</v>
      </c>
      <c r="O1488" s="2">
        <v>370596</v>
      </c>
      <c r="P1488" s="2" t="s">
        <v>1650</v>
      </c>
      <c r="Q1488" s="2" t="s">
        <v>1240</v>
      </c>
      <c r="R1488" s="2">
        <v>168</v>
      </c>
      <c r="S1488" s="2">
        <v>13</v>
      </c>
      <c r="T1488" s="2" t="s">
        <v>1650</v>
      </c>
      <c r="U1488" s="2" t="s">
        <v>281</v>
      </c>
      <c r="V1488" s="2" t="s">
        <v>1240</v>
      </c>
      <c r="W1488" s="2" t="s">
        <v>302</v>
      </c>
      <c r="X1488" s="42">
        <v>8882</v>
      </c>
      <c r="Y1488" s="2" t="s">
        <v>281</v>
      </c>
    </row>
    <row r="1489" spans="6:25" x14ac:dyDescent="0.2">
      <c r="F1489" s="2">
        <v>9</v>
      </c>
      <c r="G1489" s="2" t="s">
        <v>3487</v>
      </c>
      <c r="H1489" s="2" t="s">
        <v>2888</v>
      </c>
      <c r="I1489" s="2" t="s">
        <v>3488</v>
      </c>
      <c r="J1489" s="2" t="s">
        <v>2886</v>
      </c>
      <c r="K1489" s="2" t="s">
        <v>1261</v>
      </c>
      <c r="L1489" s="2" t="s">
        <v>281</v>
      </c>
      <c r="M1489" s="2" t="s">
        <v>3111</v>
      </c>
      <c r="N1489" s="32">
        <v>999962720</v>
      </c>
      <c r="O1489" s="2">
        <v>225604</v>
      </c>
      <c r="P1489" s="2" t="s">
        <v>6648</v>
      </c>
      <c r="Q1489" s="2" t="s">
        <v>1240</v>
      </c>
      <c r="R1489" s="2">
        <v>168</v>
      </c>
      <c r="S1489" s="2">
        <v>15</v>
      </c>
      <c r="T1489" s="2" t="s">
        <v>6648</v>
      </c>
      <c r="U1489" s="2" t="s">
        <v>281</v>
      </c>
      <c r="V1489" s="2" t="s">
        <v>1240</v>
      </c>
      <c r="W1489" s="2" t="s">
        <v>302</v>
      </c>
      <c r="X1489" s="42">
        <v>8882</v>
      </c>
      <c r="Y1489" s="2" t="s">
        <v>281</v>
      </c>
    </row>
    <row r="1490" spans="6:25" x14ac:dyDescent="0.2">
      <c r="F1490" s="2">
        <v>9</v>
      </c>
      <c r="G1490" s="2" t="s">
        <v>3487</v>
      </c>
      <c r="H1490" s="2" t="s">
        <v>2888</v>
      </c>
      <c r="I1490" s="2" t="s">
        <v>3488</v>
      </c>
      <c r="J1490" s="2" t="s">
        <v>2886</v>
      </c>
      <c r="K1490" s="2" t="s">
        <v>1261</v>
      </c>
      <c r="L1490" s="2" t="s">
        <v>281</v>
      </c>
      <c r="M1490" s="2" t="s">
        <v>218</v>
      </c>
      <c r="N1490" s="32">
        <v>999961290</v>
      </c>
      <c r="O1490" s="2">
        <v>225474</v>
      </c>
      <c r="P1490" s="2" t="s">
        <v>6649</v>
      </c>
      <c r="Q1490" s="2" t="s">
        <v>1240</v>
      </c>
      <c r="R1490" s="2">
        <v>133</v>
      </c>
      <c r="S1490" s="2">
        <v>19</v>
      </c>
      <c r="T1490" s="2" t="s">
        <v>6649</v>
      </c>
      <c r="U1490" s="2" t="s">
        <v>281</v>
      </c>
      <c r="V1490" s="2" t="s">
        <v>1240</v>
      </c>
      <c r="W1490" s="2" t="s">
        <v>302</v>
      </c>
      <c r="X1490" s="42">
        <v>8882</v>
      </c>
      <c r="Y1490" s="2" t="s">
        <v>281</v>
      </c>
    </row>
    <row r="1491" spans="6:25" x14ac:dyDescent="0.2">
      <c r="F1491" s="2">
        <v>9</v>
      </c>
      <c r="G1491" s="2" t="s">
        <v>3487</v>
      </c>
      <c r="H1491" s="2" t="s">
        <v>2888</v>
      </c>
      <c r="I1491" s="2" t="s">
        <v>3488</v>
      </c>
      <c r="J1491" s="2" t="s">
        <v>2886</v>
      </c>
      <c r="K1491" s="2" t="s">
        <v>1261</v>
      </c>
      <c r="L1491" s="2" t="s">
        <v>1436</v>
      </c>
      <c r="M1491" s="2" t="s">
        <v>6650</v>
      </c>
      <c r="N1491" s="32">
        <v>999961301</v>
      </c>
      <c r="O1491" s="2">
        <v>225475</v>
      </c>
      <c r="P1491" s="2" t="s">
        <v>6651</v>
      </c>
      <c r="Q1491" s="2" t="s">
        <v>1240</v>
      </c>
      <c r="R1491" s="2">
        <v>133</v>
      </c>
      <c r="S1491" s="2">
        <v>20</v>
      </c>
      <c r="T1491" s="2" t="s">
        <v>6651</v>
      </c>
      <c r="U1491" s="2" t="s">
        <v>281</v>
      </c>
      <c r="V1491" s="2" t="s">
        <v>1240</v>
      </c>
      <c r="W1491" s="2" t="s">
        <v>302</v>
      </c>
      <c r="X1491" s="42">
        <v>8882</v>
      </c>
      <c r="Y1491" s="2" t="s">
        <v>281</v>
      </c>
    </row>
    <row r="1492" spans="6:25" x14ac:dyDescent="0.2">
      <c r="F1492" s="2">
        <v>9</v>
      </c>
      <c r="G1492" s="2" t="s">
        <v>3487</v>
      </c>
      <c r="H1492" s="2" t="s">
        <v>2888</v>
      </c>
      <c r="I1492" s="2" t="s">
        <v>3488</v>
      </c>
      <c r="J1492" s="2" t="s">
        <v>2886</v>
      </c>
      <c r="K1492" s="2" t="s">
        <v>1261</v>
      </c>
      <c r="L1492" s="2" t="s">
        <v>6652</v>
      </c>
      <c r="M1492" s="2" t="s">
        <v>6653</v>
      </c>
      <c r="N1492" s="32">
        <v>999002867</v>
      </c>
      <c r="O1492" s="2">
        <v>374086</v>
      </c>
      <c r="P1492" s="2" t="s">
        <v>6654</v>
      </c>
      <c r="Q1492" s="2" t="s">
        <v>1240</v>
      </c>
      <c r="R1492" s="2">
        <v>132</v>
      </c>
      <c r="S1492" s="2">
        <v>19.02</v>
      </c>
      <c r="T1492" s="2" t="s">
        <v>6654</v>
      </c>
      <c r="U1492" s="2" t="s">
        <v>281</v>
      </c>
      <c r="V1492" s="2" t="s">
        <v>1240</v>
      </c>
      <c r="W1492" s="2" t="s">
        <v>302</v>
      </c>
      <c r="X1492" s="42">
        <v>8882</v>
      </c>
      <c r="Y1492" s="2" t="s">
        <v>281</v>
      </c>
    </row>
    <row r="1493" spans="6:25" x14ac:dyDescent="0.2">
      <c r="F1493" s="2">
        <v>9</v>
      </c>
      <c r="G1493" s="2" t="s">
        <v>3487</v>
      </c>
      <c r="H1493" s="2" t="s">
        <v>2888</v>
      </c>
      <c r="I1493" s="2" t="s">
        <v>3488</v>
      </c>
      <c r="J1493" s="2" t="s">
        <v>2886</v>
      </c>
      <c r="K1493" s="2" t="s">
        <v>1261</v>
      </c>
      <c r="L1493" s="2" t="s">
        <v>3090</v>
      </c>
      <c r="M1493" s="2" t="s">
        <v>3112</v>
      </c>
      <c r="N1493" s="32">
        <v>999963061</v>
      </c>
      <c r="O1493" s="2">
        <v>225635</v>
      </c>
      <c r="P1493" s="2" t="s">
        <v>3113</v>
      </c>
      <c r="Q1493" s="2" t="s">
        <v>1240</v>
      </c>
      <c r="R1493" s="2">
        <v>165</v>
      </c>
      <c r="S1493" s="2">
        <v>10</v>
      </c>
      <c r="T1493" s="2" t="s">
        <v>3113</v>
      </c>
      <c r="U1493" s="2" t="s">
        <v>281</v>
      </c>
      <c r="V1493" s="2" t="s">
        <v>1240</v>
      </c>
      <c r="W1493" s="2" t="s">
        <v>302</v>
      </c>
      <c r="X1493" s="42">
        <v>8882</v>
      </c>
      <c r="Y1493" s="2" t="s">
        <v>281</v>
      </c>
    </row>
    <row r="1494" spans="6:25" x14ac:dyDescent="0.2">
      <c r="F1494" s="2">
        <v>9</v>
      </c>
      <c r="G1494" s="2" t="s">
        <v>3487</v>
      </c>
      <c r="H1494" s="2" t="s">
        <v>2888</v>
      </c>
      <c r="I1494" s="2" t="s">
        <v>3488</v>
      </c>
      <c r="J1494" s="2" t="s">
        <v>2886</v>
      </c>
      <c r="K1494" s="2" t="s">
        <v>1261</v>
      </c>
      <c r="L1494" s="2" t="s">
        <v>1391</v>
      </c>
      <c r="M1494" s="2" t="s">
        <v>6655</v>
      </c>
      <c r="N1494" s="32">
        <v>999962467</v>
      </c>
      <c r="O1494" s="2">
        <v>225581</v>
      </c>
      <c r="P1494" s="2" t="s">
        <v>6656</v>
      </c>
      <c r="Q1494" s="2" t="s">
        <v>1240</v>
      </c>
      <c r="R1494" s="2">
        <v>166</v>
      </c>
      <c r="S1494" s="2">
        <v>12.1</v>
      </c>
      <c r="T1494" s="2" t="s">
        <v>6656</v>
      </c>
      <c r="U1494" s="2" t="s">
        <v>281</v>
      </c>
      <c r="V1494" s="2" t="s">
        <v>1240</v>
      </c>
      <c r="W1494" s="2" t="s">
        <v>302</v>
      </c>
      <c r="X1494" s="42">
        <v>8882</v>
      </c>
      <c r="Y1494" s="2">
        <v>2030</v>
      </c>
    </row>
    <row r="1495" spans="6:25" x14ac:dyDescent="0.2">
      <c r="F1495" s="2">
        <v>10</v>
      </c>
      <c r="G1495" s="2" t="s">
        <v>3487</v>
      </c>
      <c r="H1495" s="2" t="s">
        <v>2888</v>
      </c>
      <c r="I1495" s="2" t="s">
        <v>3488</v>
      </c>
      <c r="J1495" s="2" t="s">
        <v>2886</v>
      </c>
      <c r="K1495" s="2" t="s">
        <v>1261</v>
      </c>
      <c r="L1495" s="2" t="s">
        <v>6657</v>
      </c>
      <c r="M1495" s="2" t="s">
        <v>6658</v>
      </c>
      <c r="N1495" s="32">
        <v>999933174</v>
      </c>
      <c r="O1495" s="2">
        <v>222938</v>
      </c>
      <c r="P1495" s="2" t="s">
        <v>6659</v>
      </c>
      <c r="Q1495" s="2" t="s">
        <v>1240</v>
      </c>
      <c r="R1495" s="2">
        <v>269</v>
      </c>
      <c r="S1495" s="2">
        <v>2</v>
      </c>
      <c r="T1495" s="2" t="s">
        <v>6659</v>
      </c>
      <c r="U1495" s="2" t="s">
        <v>281</v>
      </c>
      <c r="V1495" s="2" t="s">
        <v>1240</v>
      </c>
      <c r="W1495" s="2" t="s">
        <v>302</v>
      </c>
      <c r="X1495" s="42">
        <v>8882</v>
      </c>
      <c r="Y1495" s="2" t="s">
        <v>281</v>
      </c>
    </row>
    <row r="1496" spans="6:25" x14ac:dyDescent="0.2">
      <c r="F1496" s="2">
        <v>10</v>
      </c>
      <c r="G1496" s="2" t="s">
        <v>3487</v>
      </c>
      <c r="H1496" s="2" t="s">
        <v>2888</v>
      </c>
      <c r="I1496" s="2" t="s">
        <v>3488</v>
      </c>
      <c r="J1496" s="2" t="s">
        <v>2886</v>
      </c>
      <c r="K1496" s="2" t="s">
        <v>1261</v>
      </c>
      <c r="L1496" s="2" t="s">
        <v>6660</v>
      </c>
      <c r="M1496" s="2" t="s">
        <v>2149</v>
      </c>
      <c r="N1496" s="32">
        <v>999002792</v>
      </c>
      <c r="O1496" s="2">
        <v>373818</v>
      </c>
      <c r="P1496" s="2" t="s">
        <v>6661</v>
      </c>
      <c r="Q1496" s="2" t="s">
        <v>1240</v>
      </c>
      <c r="R1496" s="2">
        <v>273</v>
      </c>
      <c r="S1496" s="2">
        <v>2</v>
      </c>
      <c r="T1496" s="2" t="s">
        <v>6662</v>
      </c>
      <c r="U1496" s="2" t="s">
        <v>281</v>
      </c>
      <c r="V1496" s="2" t="s">
        <v>1757</v>
      </c>
      <c r="W1496" s="2" t="s">
        <v>302</v>
      </c>
      <c r="X1496" s="42">
        <v>8831</v>
      </c>
      <c r="Y1496" s="2" t="s">
        <v>281</v>
      </c>
    </row>
    <row r="1497" spans="6:25" x14ac:dyDescent="0.2">
      <c r="F1497" s="2">
        <v>10</v>
      </c>
      <c r="G1497" s="2" t="s">
        <v>3487</v>
      </c>
      <c r="H1497" s="2" t="s">
        <v>2888</v>
      </c>
      <c r="I1497" s="2" t="s">
        <v>3488</v>
      </c>
      <c r="J1497" s="2" t="s">
        <v>2886</v>
      </c>
      <c r="K1497" s="2" t="s">
        <v>3087</v>
      </c>
      <c r="L1497" s="2" t="s">
        <v>2055</v>
      </c>
      <c r="M1497" s="2" t="s">
        <v>2149</v>
      </c>
      <c r="N1497" s="32">
        <v>999002282</v>
      </c>
      <c r="O1497" s="2">
        <v>371766</v>
      </c>
      <c r="P1497" s="2" t="s">
        <v>6661</v>
      </c>
      <c r="Q1497" s="2" t="s">
        <v>1240</v>
      </c>
      <c r="R1497" s="2">
        <v>273</v>
      </c>
      <c r="S1497" s="2">
        <v>2</v>
      </c>
      <c r="T1497" s="2" t="s">
        <v>6663</v>
      </c>
      <c r="U1497" s="2" t="s">
        <v>281</v>
      </c>
      <c r="V1497" s="2" t="s">
        <v>1240</v>
      </c>
      <c r="W1497" s="2" t="s">
        <v>302</v>
      </c>
      <c r="X1497" s="42">
        <v>8882</v>
      </c>
      <c r="Y1497" s="2" t="s">
        <v>281</v>
      </c>
    </row>
    <row r="1498" spans="6:25" x14ac:dyDescent="0.2">
      <c r="F1498" s="2">
        <v>10</v>
      </c>
      <c r="G1498" s="2" t="s">
        <v>3487</v>
      </c>
      <c r="H1498" s="2" t="s">
        <v>2888</v>
      </c>
      <c r="I1498" s="2" t="s">
        <v>3488</v>
      </c>
      <c r="J1498" s="2" t="s">
        <v>2886</v>
      </c>
      <c r="K1498" s="2" t="s">
        <v>1261</v>
      </c>
      <c r="L1498" s="2" t="s">
        <v>6664</v>
      </c>
      <c r="M1498" s="2" t="s">
        <v>6024</v>
      </c>
      <c r="N1498" s="32">
        <v>999934703</v>
      </c>
      <c r="O1498" s="2">
        <v>223076</v>
      </c>
      <c r="P1498" s="2" t="s">
        <v>6665</v>
      </c>
      <c r="Q1498" s="2" t="s">
        <v>1240</v>
      </c>
      <c r="R1498" s="2">
        <v>269</v>
      </c>
      <c r="S1498" s="2">
        <v>16</v>
      </c>
      <c r="T1498" s="2" t="s">
        <v>6666</v>
      </c>
      <c r="U1498" s="2" t="s">
        <v>281</v>
      </c>
      <c r="V1498" s="2" t="s">
        <v>6667</v>
      </c>
      <c r="W1498" s="2" t="s">
        <v>302</v>
      </c>
      <c r="X1498" s="42">
        <v>8884</v>
      </c>
      <c r="Y1498" s="2" t="s">
        <v>281</v>
      </c>
    </row>
    <row r="1499" spans="6:25" x14ac:dyDescent="0.2">
      <c r="F1499" s="2">
        <v>10</v>
      </c>
      <c r="G1499" s="2" t="s">
        <v>3487</v>
      </c>
      <c r="H1499" s="2" t="s">
        <v>2888</v>
      </c>
      <c r="I1499" s="2" t="s">
        <v>3488</v>
      </c>
      <c r="J1499" s="2" t="s">
        <v>2886</v>
      </c>
      <c r="K1499" s="2" t="s">
        <v>1261</v>
      </c>
      <c r="L1499" s="2" t="s">
        <v>5410</v>
      </c>
      <c r="M1499" s="2" t="s">
        <v>6024</v>
      </c>
      <c r="N1499" s="32">
        <v>999003665</v>
      </c>
      <c r="O1499" s="2">
        <v>377354</v>
      </c>
      <c r="P1499" s="2" t="s">
        <v>6668</v>
      </c>
      <c r="Q1499" s="2" t="s">
        <v>1240</v>
      </c>
      <c r="R1499" s="2">
        <v>265</v>
      </c>
      <c r="S1499" s="2">
        <v>1</v>
      </c>
      <c r="T1499" s="2" t="s">
        <v>6668</v>
      </c>
      <c r="U1499" s="2" t="s">
        <v>281</v>
      </c>
      <c r="V1499" s="2" t="s">
        <v>1240</v>
      </c>
      <c r="W1499" s="2" t="s">
        <v>302</v>
      </c>
      <c r="X1499" s="42">
        <v>8882</v>
      </c>
      <c r="Y1499" s="2" t="s">
        <v>281</v>
      </c>
    </row>
    <row r="1500" spans="6:25" x14ac:dyDescent="0.2">
      <c r="F1500" s="2">
        <v>10</v>
      </c>
      <c r="G1500" s="2" t="s">
        <v>3487</v>
      </c>
      <c r="H1500" s="2" t="s">
        <v>2888</v>
      </c>
      <c r="I1500" s="2" t="s">
        <v>3488</v>
      </c>
      <c r="J1500" s="2" t="s">
        <v>2886</v>
      </c>
      <c r="K1500" s="2" t="s">
        <v>1261</v>
      </c>
      <c r="L1500" s="2" t="s">
        <v>6669</v>
      </c>
      <c r="M1500" s="2" t="s">
        <v>6670</v>
      </c>
      <c r="N1500" s="32">
        <v>999002466</v>
      </c>
      <c r="O1500" s="2">
        <v>372410</v>
      </c>
      <c r="P1500" s="2" t="s">
        <v>6671</v>
      </c>
      <c r="Q1500" s="2" t="s">
        <v>1240</v>
      </c>
      <c r="R1500" s="2">
        <v>265</v>
      </c>
      <c r="S1500" s="2">
        <v>1</v>
      </c>
      <c r="T1500" s="2" t="s">
        <v>6671</v>
      </c>
      <c r="U1500" s="2" t="s">
        <v>281</v>
      </c>
      <c r="V1500" s="2" t="s">
        <v>1240</v>
      </c>
      <c r="W1500" s="2" t="s">
        <v>302</v>
      </c>
      <c r="X1500" s="42">
        <v>8882</v>
      </c>
      <c r="Y1500" s="2" t="s">
        <v>281</v>
      </c>
    </row>
    <row r="1501" spans="6:25" x14ac:dyDescent="0.2">
      <c r="F1501" s="2">
        <v>10</v>
      </c>
      <c r="G1501" s="2" t="s">
        <v>3487</v>
      </c>
      <c r="H1501" s="2" t="s">
        <v>2888</v>
      </c>
      <c r="I1501" s="2" t="s">
        <v>3488</v>
      </c>
      <c r="J1501" s="2" t="s">
        <v>2886</v>
      </c>
      <c r="K1501" s="2" t="s">
        <v>1261</v>
      </c>
      <c r="L1501" s="2" t="s">
        <v>281</v>
      </c>
      <c r="M1501" s="2" t="s">
        <v>6672</v>
      </c>
      <c r="N1501" s="32">
        <v>999963578</v>
      </c>
      <c r="O1501" s="2">
        <v>225682</v>
      </c>
      <c r="P1501" s="2" t="s">
        <v>6673</v>
      </c>
      <c r="Q1501" s="2" t="s">
        <v>1240</v>
      </c>
      <c r="R1501" s="2">
        <v>270</v>
      </c>
      <c r="S1501" s="2">
        <v>26</v>
      </c>
      <c r="T1501" s="2" t="s">
        <v>6673</v>
      </c>
      <c r="U1501" s="2" t="s">
        <v>281</v>
      </c>
      <c r="V1501" s="2" t="s">
        <v>1240</v>
      </c>
      <c r="W1501" s="2" t="s">
        <v>302</v>
      </c>
      <c r="X1501" s="42">
        <v>8882</v>
      </c>
      <c r="Y1501" s="2" t="s">
        <v>281</v>
      </c>
    </row>
    <row r="1502" spans="6:25" x14ac:dyDescent="0.2">
      <c r="F1502" s="2">
        <v>10</v>
      </c>
      <c r="G1502" s="2" t="s">
        <v>3487</v>
      </c>
      <c r="H1502" s="2" t="s">
        <v>2888</v>
      </c>
      <c r="I1502" s="2" t="s">
        <v>3488</v>
      </c>
      <c r="J1502" s="2" t="s">
        <v>2886</v>
      </c>
      <c r="K1502" s="2" t="s">
        <v>1261</v>
      </c>
      <c r="L1502" s="2" t="s">
        <v>1397</v>
      </c>
      <c r="M1502" s="2" t="s">
        <v>6674</v>
      </c>
      <c r="N1502" s="32">
        <v>999963193</v>
      </c>
      <c r="O1502" s="2">
        <v>225647</v>
      </c>
      <c r="P1502" s="2" t="s">
        <v>6675</v>
      </c>
      <c r="Q1502" s="2" t="s">
        <v>1240</v>
      </c>
      <c r="R1502" s="2">
        <v>318</v>
      </c>
      <c r="S1502" s="2">
        <v>4</v>
      </c>
      <c r="T1502" s="2" t="s">
        <v>6676</v>
      </c>
      <c r="U1502" s="2" t="s">
        <v>281</v>
      </c>
      <c r="V1502" s="2" t="s">
        <v>1240</v>
      </c>
      <c r="W1502" s="2" t="s">
        <v>302</v>
      </c>
      <c r="X1502" s="42">
        <v>8882</v>
      </c>
      <c r="Y1502" s="2" t="s">
        <v>281</v>
      </c>
    </row>
    <row r="1503" spans="6:25" x14ac:dyDescent="0.2">
      <c r="F1503" s="2">
        <v>10</v>
      </c>
      <c r="G1503" s="2" t="s">
        <v>3487</v>
      </c>
      <c r="H1503" s="2" t="s">
        <v>2888</v>
      </c>
      <c r="I1503" s="2" t="s">
        <v>3488</v>
      </c>
      <c r="J1503" s="2" t="s">
        <v>2886</v>
      </c>
      <c r="K1503" s="2" t="s">
        <v>1261</v>
      </c>
      <c r="L1503" s="2" t="s">
        <v>6677</v>
      </c>
      <c r="M1503" s="2" t="s">
        <v>6678</v>
      </c>
      <c r="N1503" s="32">
        <v>999001767</v>
      </c>
      <c r="O1503" s="2">
        <v>369713</v>
      </c>
      <c r="P1503" s="2" t="s">
        <v>6679</v>
      </c>
      <c r="Q1503" s="2" t="s">
        <v>1240</v>
      </c>
      <c r="R1503" s="2">
        <v>270</v>
      </c>
      <c r="S1503" s="2">
        <v>18</v>
      </c>
      <c r="T1503" s="2" t="s">
        <v>6679</v>
      </c>
      <c r="U1503" s="2" t="s">
        <v>281</v>
      </c>
      <c r="V1503" s="2" t="s">
        <v>1240</v>
      </c>
      <c r="W1503" s="2" t="s">
        <v>302</v>
      </c>
      <c r="X1503" s="42">
        <v>8882</v>
      </c>
      <c r="Y1503" s="2" t="s">
        <v>281</v>
      </c>
    </row>
    <row r="1504" spans="6:25" x14ac:dyDescent="0.2">
      <c r="F1504" s="2">
        <v>10</v>
      </c>
      <c r="G1504" s="2" t="s">
        <v>3487</v>
      </c>
      <c r="H1504" s="2" t="s">
        <v>2888</v>
      </c>
      <c r="I1504" s="2" t="s">
        <v>3488</v>
      </c>
      <c r="J1504" s="2" t="s">
        <v>2886</v>
      </c>
      <c r="K1504" s="2" t="s">
        <v>1261</v>
      </c>
      <c r="L1504" s="2" t="s">
        <v>6680</v>
      </c>
      <c r="M1504" s="2" t="s">
        <v>6681</v>
      </c>
      <c r="N1504" s="32">
        <v>999001464</v>
      </c>
      <c r="O1504" s="2">
        <v>368279</v>
      </c>
      <c r="P1504" s="2" t="s">
        <v>6682</v>
      </c>
      <c r="Q1504" s="2" t="s">
        <v>1240</v>
      </c>
      <c r="R1504" s="2">
        <v>319</v>
      </c>
      <c r="S1504" s="2">
        <v>20</v>
      </c>
      <c r="T1504" s="2" t="s">
        <v>6682</v>
      </c>
      <c r="U1504" s="2" t="s">
        <v>281</v>
      </c>
      <c r="V1504" s="2" t="s">
        <v>1240</v>
      </c>
      <c r="W1504" s="2" t="s">
        <v>302</v>
      </c>
      <c r="X1504" s="42">
        <v>8882</v>
      </c>
      <c r="Y1504" s="2" t="s">
        <v>281</v>
      </c>
    </row>
    <row r="1505" spans="6:25" x14ac:dyDescent="0.2">
      <c r="F1505" s="2">
        <v>10</v>
      </c>
      <c r="G1505" s="2" t="s">
        <v>3487</v>
      </c>
      <c r="H1505" s="2" t="s">
        <v>2888</v>
      </c>
      <c r="I1505" s="2" t="s">
        <v>3488</v>
      </c>
      <c r="J1505" s="2" t="s">
        <v>2886</v>
      </c>
      <c r="K1505" s="2" t="s">
        <v>1261</v>
      </c>
      <c r="L1505" s="2" t="s">
        <v>6683</v>
      </c>
      <c r="M1505" s="2" t="s">
        <v>6684</v>
      </c>
      <c r="N1505" s="32">
        <v>999001161</v>
      </c>
      <c r="O1505" s="2">
        <v>366804</v>
      </c>
      <c r="P1505" s="2" t="s">
        <v>6685</v>
      </c>
      <c r="Q1505" s="2" t="s">
        <v>1240</v>
      </c>
      <c r="R1505" s="2">
        <v>319</v>
      </c>
      <c r="S1505" s="2">
        <v>20</v>
      </c>
      <c r="T1505" s="2" t="s">
        <v>6685</v>
      </c>
      <c r="U1505" s="2" t="s">
        <v>281</v>
      </c>
      <c r="V1505" s="2" t="s">
        <v>1240</v>
      </c>
      <c r="W1505" s="2" t="s">
        <v>302</v>
      </c>
      <c r="X1505" s="42">
        <v>8882</v>
      </c>
      <c r="Y1505" s="2" t="s">
        <v>281</v>
      </c>
    </row>
    <row r="1506" spans="6:25" x14ac:dyDescent="0.2">
      <c r="F1506" s="2">
        <v>10</v>
      </c>
      <c r="G1506" s="2" t="s">
        <v>3487</v>
      </c>
      <c r="H1506" s="2" t="s">
        <v>2888</v>
      </c>
      <c r="I1506" s="2" t="s">
        <v>3488</v>
      </c>
      <c r="J1506" s="2" t="s">
        <v>2886</v>
      </c>
      <c r="K1506" s="2" t="s">
        <v>1261</v>
      </c>
      <c r="L1506" s="2" t="s">
        <v>2009</v>
      </c>
      <c r="M1506" s="2" t="s">
        <v>6686</v>
      </c>
      <c r="N1506" s="32">
        <v>999963864</v>
      </c>
      <c r="O1506" s="2">
        <v>225708</v>
      </c>
      <c r="P1506" s="2" t="s">
        <v>6687</v>
      </c>
      <c r="Q1506" s="2" t="s">
        <v>1240</v>
      </c>
      <c r="R1506" s="2">
        <v>270</v>
      </c>
      <c r="S1506" s="2">
        <v>6</v>
      </c>
      <c r="T1506" s="2" t="s">
        <v>6688</v>
      </c>
      <c r="U1506" s="2" t="s">
        <v>281</v>
      </c>
      <c r="V1506" s="2" t="s">
        <v>1240</v>
      </c>
      <c r="W1506" s="2" t="s">
        <v>302</v>
      </c>
      <c r="X1506" s="42">
        <v>8882</v>
      </c>
      <c r="Y1506" s="2" t="s">
        <v>281</v>
      </c>
    </row>
    <row r="1507" spans="6:25" x14ac:dyDescent="0.2">
      <c r="F1507" s="2">
        <v>10</v>
      </c>
      <c r="G1507" s="2" t="s">
        <v>3487</v>
      </c>
      <c r="H1507" s="2" t="s">
        <v>2888</v>
      </c>
      <c r="I1507" s="2" t="s">
        <v>3488</v>
      </c>
      <c r="J1507" s="2" t="s">
        <v>2886</v>
      </c>
      <c r="K1507" s="2" t="s">
        <v>1261</v>
      </c>
      <c r="L1507" s="2" t="s">
        <v>6689</v>
      </c>
      <c r="M1507" s="2" t="s">
        <v>6690</v>
      </c>
      <c r="N1507" s="32">
        <v>999001623</v>
      </c>
      <c r="O1507" s="2">
        <v>369037</v>
      </c>
      <c r="P1507" s="2" t="s">
        <v>6691</v>
      </c>
      <c r="Q1507" s="2" t="s">
        <v>1240</v>
      </c>
      <c r="R1507" s="2" t="s">
        <v>21</v>
      </c>
      <c r="S1507" s="2" t="s">
        <v>21</v>
      </c>
      <c r="T1507" s="2" t="s">
        <v>6691</v>
      </c>
      <c r="U1507" s="2" t="s">
        <v>281</v>
      </c>
      <c r="V1507" s="2" t="s">
        <v>1240</v>
      </c>
      <c r="W1507" s="2" t="s">
        <v>302</v>
      </c>
      <c r="X1507" s="42">
        <v>8882</v>
      </c>
      <c r="Y1507" s="2" t="s">
        <v>281</v>
      </c>
    </row>
    <row r="1508" spans="6:25" x14ac:dyDescent="0.2">
      <c r="F1508" s="2">
        <v>10</v>
      </c>
      <c r="G1508" s="2" t="s">
        <v>3487</v>
      </c>
      <c r="H1508" s="2" t="s">
        <v>2888</v>
      </c>
      <c r="I1508" s="2" t="s">
        <v>3488</v>
      </c>
      <c r="J1508" s="2" t="s">
        <v>2886</v>
      </c>
      <c r="K1508" s="2" t="s">
        <v>1261</v>
      </c>
      <c r="L1508" s="2" t="s">
        <v>281</v>
      </c>
      <c r="M1508" s="2" t="s">
        <v>6692</v>
      </c>
      <c r="N1508" s="32">
        <v>999963589</v>
      </c>
      <c r="O1508" s="2">
        <v>225683</v>
      </c>
      <c r="P1508" s="2" t="s">
        <v>6693</v>
      </c>
      <c r="Q1508" s="2" t="s">
        <v>1240</v>
      </c>
      <c r="R1508" s="2">
        <v>270</v>
      </c>
      <c r="S1508" s="2">
        <v>17</v>
      </c>
      <c r="T1508" s="2" t="s">
        <v>6693</v>
      </c>
      <c r="U1508" s="2" t="s">
        <v>281</v>
      </c>
      <c r="V1508" s="2" t="s">
        <v>1240</v>
      </c>
      <c r="W1508" s="2" t="s">
        <v>302</v>
      </c>
      <c r="X1508" s="42">
        <v>8882</v>
      </c>
      <c r="Y1508" s="2" t="s">
        <v>281</v>
      </c>
    </row>
    <row r="1509" spans="6:25" x14ac:dyDescent="0.2">
      <c r="F1509" s="2">
        <v>10</v>
      </c>
      <c r="G1509" s="2" t="s">
        <v>3487</v>
      </c>
      <c r="H1509" s="2" t="s">
        <v>2888</v>
      </c>
      <c r="I1509" s="2" t="s">
        <v>3488</v>
      </c>
      <c r="J1509" s="2" t="s">
        <v>2886</v>
      </c>
      <c r="K1509" s="2" t="s">
        <v>1258</v>
      </c>
      <c r="L1509" s="2" t="s">
        <v>281</v>
      </c>
      <c r="M1509" s="2" t="s">
        <v>6694</v>
      </c>
      <c r="N1509" s="32">
        <v>999000945</v>
      </c>
      <c r="O1509" s="2">
        <v>365835</v>
      </c>
      <c r="P1509" s="2" t="s">
        <v>6661</v>
      </c>
      <c r="Q1509" s="2" t="s">
        <v>1240</v>
      </c>
      <c r="R1509" s="2">
        <v>273</v>
      </c>
      <c r="S1509" s="2">
        <v>2</v>
      </c>
      <c r="T1509" s="2" t="s">
        <v>6695</v>
      </c>
      <c r="U1509" s="2" t="s">
        <v>281</v>
      </c>
      <c r="V1509" s="2" t="s">
        <v>6696</v>
      </c>
      <c r="W1509" s="2" t="s">
        <v>302</v>
      </c>
      <c r="X1509" s="42">
        <v>7920</v>
      </c>
      <c r="Y1509" s="2" t="s">
        <v>281</v>
      </c>
    </row>
    <row r="1510" spans="6:25" x14ac:dyDescent="0.2">
      <c r="F1510" s="2">
        <v>10</v>
      </c>
      <c r="G1510" s="2" t="s">
        <v>3487</v>
      </c>
      <c r="H1510" s="2" t="s">
        <v>2888</v>
      </c>
      <c r="I1510" s="2" t="s">
        <v>3488</v>
      </c>
      <c r="J1510" s="2" t="s">
        <v>2886</v>
      </c>
      <c r="K1510" s="2" t="s">
        <v>1261</v>
      </c>
      <c r="L1510" s="2" t="s">
        <v>2526</v>
      </c>
      <c r="M1510" s="2" t="s">
        <v>6697</v>
      </c>
      <c r="N1510" s="32">
        <v>999963435</v>
      </c>
      <c r="O1510" s="2">
        <v>225669</v>
      </c>
      <c r="P1510" s="2" t="s">
        <v>6698</v>
      </c>
      <c r="Q1510" s="2" t="s">
        <v>1240</v>
      </c>
      <c r="R1510" s="2">
        <v>320</v>
      </c>
      <c r="S1510" s="2">
        <v>3.01</v>
      </c>
      <c r="T1510" s="2" t="s">
        <v>6699</v>
      </c>
      <c r="U1510" s="2" t="s">
        <v>281</v>
      </c>
      <c r="V1510" s="2" t="s">
        <v>2042</v>
      </c>
      <c r="W1510" s="2" t="s">
        <v>302</v>
      </c>
      <c r="X1510" s="42">
        <v>8857</v>
      </c>
      <c r="Y1510" s="2" t="s">
        <v>281</v>
      </c>
    </row>
    <row r="1511" spans="6:25" x14ac:dyDescent="0.2">
      <c r="F1511" s="2">
        <v>10</v>
      </c>
      <c r="G1511" s="2" t="s">
        <v>3487</v>
      </c>
      <c r="H1511" s="2" t="s">
        <v>2888</v>
      </c>
      <c r="I1511" s="2" t="s">
        <v>3488</v>
      </c>
      <c r="J1511" s="2" t="s">
        <v>2886</v>
      </c>
      <c r="K1511" s="2" t="s">
        <v>1261</v>
      </c>
      <c r="L1511" s="2" t="s">
        <v>2526</v>
      </c>
      <c r="M1511" s="2" t="s">
        <v>6697</v>
      </c>
      <c r="N1511" s="32">
        <v>999963446</v>
      </c>
      <c r="O1511" s="2">
        <v>225670</v>
      </c>
      <c r="P1511" s="2" t="s">
        <v>6700</v>
      </c>
      <c r="Q1511" s="2" t="s">
        <v>1240</v>
      </c>
      <c r="R1511" s="2">
        <v>320</v>
      </c>
      <c r="S1511" s="2">
        <v>3.01</v>
      </c>
      <c r="T1511" s="2" t="s">
        <v>6699</v>
      </c>
      <c r="U1511" s="2" t="s">
        <v>281</v>
      </c>
      <c r="V1511" s="2" t="s">
        <v>2042</v>
      </c>
      <c r="W1511" s="2" t="s">
        <v>302</v>
      </c>
      <c r="X1511" s="42">
        <v>8859</v>
      </c>
      <c r="Y1511" s="2" t="s">
        <v>281</v>
      </c>
    </row>
    <row r="1512" spans="6:25" x14ac:dyDescent="0.2">
      <c r="F1512" s="2">
        <v>10</v>
      </c>
      <c r="G1512" s="2" t="s">
        <v>3487</v>
      </c>
      <c r="H1512" s="2" t="s">
        <v>2888</v>
      </c>
      <c r="I1512" s="2" t="s">
        <v>3488</v>
      </c>
      <c r="J1512" s="2" t="s">
        <v>2886</v>
      </c>
      <c r="K1512" s="2" t="s">
        <v>1261</v>
      </c>
      <c r="L1512" s="2" t="s">
        <v>2044</v>
      </c>
      <c r="M1512" s="2" t="s">
        <v>2045</v>
      </c>
      <c r="N1512" s="32">
        <v>999964315</v>
      </c>
      <c r="O1512" s="2">
        <v>225749</v>
      </c>
      <c r="P1512" s="2" t="s">
        <v>2043</v>
      </c>
      <c r="Q1512" s="2" t="s">
        <v>1240</v>
      </c>
      <c r="R1512" s="2">
        <v>266</v>
      </c>
      <c r="S1512" s="2">
        <v>18</v>
      </c>
      <c r="T1512" s="2" t="s">
        <v>2043</v>
      </c>
      <c r="U1512" s="2" t="s">
        <v>281</v>
      </c>
      <c r="V1512" s="2" t="s">
        <v>1240</v>
      </c>
      <c r="W1512" s="2" t="s">
        <v>302</v>
      </c>
      <c r="X1512" s="42">
        <v>8882</v>
      </c>
      <c r="Y1512" s="2" t="s">
        <v>281</v>
      </c>
    </row>
    <row r="1513" spans="6:25" x14ac:dyDescent="0.2">
      <c r="F1513" s="2">
        <v>10</v>
      </c>
      <c r="G1513" s="2" t="s">
        <v>3487</v>
      </c>
      <c r="H1513" s="2" t="s">
        <v>2888</v>
      </c>
      <c r="I1513" s="2" t="s">
        <v>3488</v>
      </c>
      <c r="J1513" s="2" t="s">
        <v>2886</v>
      </c>
      <c r="K1513" s="2" t="s">
        <v>3087</v>
      </c>
      <c r="L1513" s="2" t="s">
        <v>1633</v>
      </c>
      <c r="M1513" s="2" t="s">
        <v>6701</v>
      </c>
      <c r="N1513" s="32">
        <v>999002166</v>
      </c>
      <c r="O1513" s="2">
        <v>371303</v>
      </c>
      <c r="P1513" s="2" t="s">
        <v>6668</v>
      </c>
      <c r="Q1513" s="2" t="s">
        <v>1240</v>
      </c>
      <c r="R1513" s="2">
        <v>265</v>
      </c>
      <c r="S1513" s="2">
        <v>1</v>
      </c>
      <c r="T1513" s="2" t="s">
        <v>6668</v>
      </c>
      <c r="U1513" s="2" t="s">
        <v>281</v>
      </c>
      <c r="V1513" s="2" t="s">
        <v>1240</v>
      </c>
      <c r="W1513" s="2" t="s">
        <v>302</v>
      </c>
      <c r="X1513" s="42">
        <v>8882</v>
      </c>
      <c r="Y1513" s="2" t="s">
        <v>281</v>
      </c>
    </row>
    <row r="1514" spans="6:25" x14ac:dyDescent="0.2">
      <c r="F1514" s="2">
        <v>10</v>
      </c>
      <c r="G1514" s="2" t="s">
        <v>3487</v>
      </c>
      <c r="H1514" s="2" t="s">
        <v>2888</v>
      </c>
      <c r="I1514" s="2" t="s">
        <v>3488</v>
      </c>
      <c r="J1514" s="2" t="s">
        <v>2886</v>
      </c>
      <c r="K1514" s="2" t="s">
        <v>1261</v>
      </c>
      <c r="L1514" s="2" t="s">
        <v>6702</v>
      </c>
      <c r="M1514" s="2" t="s">
        <v>6703</v>
      </c>
      <c r="N1514" s="32">
        <v>999003668</v>
      </c>
      <c r="O1514" s="2">
        <v>377369</v>
      </c>
      <c r="P1514" s="2" t="s">
        <v>6704</v>
      </c>
      <c r="Q1514" s="2" t="s">
        <v>1240</v>
      </c>
      <c r="R1514" s="2">
        <v>319</v>
      </c>
      <c r="S1514" s="2">
        <v>7</v>
      </c>
      <c r="T1514" s="2" t="s">
        <v>6704</v>
      </c>
      <c r="U1514" s="2" t="s">
        <v>281</v>
      </c>
      <c r="V1514" s="2" t="s">
        <v>1240</v>
      </c>
      <c r="W1514" s="2" t="s">
        <v>302</v>
      </c>
      <c r="X1514" s="42">
        <v>8882</v>
      </c>
      <c r="Y1514" s="2" t="s">
        <v>281</v>
      </c>
    </row>
    <row r="1515" spans="6:25" x14ac:dyDescent="0.2">
      <c r="F1515" s="2">
        <v>10</v>
      </c>
      <c r="G1515" s="2" t="s">
        <v>3487</v>
      </c>
      <c r="H1515" s="2" t="s">
        <v>2888</v>
      </c>
      <c r="I1515" s="2" t="s">
        <v>3488</v>
      </c>
      <c r="J1515" s="2" t="s">
        <v>2886</v>
      </c>
      <c r="K1515" s="2" t="s">
        <v>1261</v>
      </c>
      <c r="L1515" s="2" t="s">
        <v>281</v>
      </c>
      <c r="M1515" s="2" t="s">
        <v>6705</v>
      </c>
      <c r="N1515" s="32">
        <v>999963842</v>
      </c>
      <c r="O1515" s="2">
        <v>225706</v>
      </c>
      <c r="P1515" s="2" t="s">
        <v>6706</v>
      </c>
      <c r="Q1515" s="2" t="s">
        <v>1240</v>
      </c>
      <c r="R1515" s="2">
        <v>270</v>
      </c>
      <c r="S1515" s="2">
        <v>8</v>
      </c>
      <c r="T1515" s="2" t="s">
        <v>6706</v>
      </c>
      <c r="U1515" s="2" t="s">
        <v>281</v>
      </c>
      <c r="V1515" s="2" t="s">
        <v>1240</v>
      </c>
      <c r="W1515" s="2" t="s">
        <v>302</v>
      </c>
      <c r="X1515" s="42">
        <v>8882</v>
      </c>
      <c r="Y1515" s="2" t="s">
        <v>281</v>
      </c>
    </row>
    <row r="1516" spans="6:25" x14ac:dyDescent="0.2">
      <c r="F1516" s="2">
        <v>10</v>
      </c>
      <c r="G1516" s="2" t="s">
        <v>3487</v>
      </c>
      <c r="H1516" s="2" t="s">
        <v>2888</v>
      </c>
      <c r="I1516" s="2" t="s">
        <v>3488</v>
      </c>
      <c r="J1516" s="2" t="s">
        <v>2886</v>
      </c>
      <c r="K1516" s="2" t="s">
        <v>1261</v>
      </c>
      <c r="L1516" s="2" t="s">
        <v>6707</v>
      </c>
      <c r="M1516" s="2" t="s">
        <v>6708</v>
      </c>
      <c r="N1516" s="32">
        <v>999002141</v>
      </c>
      <c r="O1516" s="2">
        <v>371213</v>
      </c>
      <c r="P1516" s="2" t="s">
        <v>6709</v>
      </c>
      <c r="Q1516" s="2" t="s">
        <v>1240</v>
      </c>
      <c r="R1516" s="2">
        <v>269</v>
      </c>
      <c r="S1516" s="2">
        <v>10</v>
      </c>
      <c r="T1516" s="2" t="s">
        <v>6709</v>
      </c>
      <c r="U1516" s="2" t="s">
        <v>281</v>
      </c>
      <c r="V1516" s="2" t="s">
        <v>1240</v>
      </c>
      <c r="W1516" s="2" t="s">
        <v>302</v>
      </c>
      <c r="X1516" s="42">
        <v>8882</v>
      </c>
      <c r="Y1516" s="2" t="s">
        <v>281</v>
      </c>
    </row>
    <row r="1517" spans="6:25" x14ac:dyDescent="0.2">
      <c r="F1517" s="2">
        <v>10</v>
      </c>
      <c r="G1517" s="2" t="s">
        <v>3487</v>
      </c>
      <c r="H1517" s="2" t="s">
        <v>2888</v>
      </c>
      <c r="I1517" s="2" t="s">
        <v>3488</v>
      </c>
      <c r="J1517" s="2" t="s">
        <v>2886</v>
      </c>
      <c r="K1517" s="2" t="s">
        <v>1261</v>
      </c>
      <c r="L1517" s="2" t="s">
        <v>6710</v>
      </c>
      <c r="M1517" s="2" t="s">
        <v>6711</v>
      </c>
      <c r="N1517" s="32">
        <v>999001163</v>
      </c>
      <c r="O1517" s="2">
        <v>366820</v>
      </c>
      <c r="P1517" s="2" t="s">
        <v>6712</v>
      </c>
      <c r="Q1517" s="2" t="s">
        <v>1240</v>
      </c>
      <c r="R1517" s="2">
        <v>270</v>
      </c>
      <c r="S1517" s="2">
        <v>14</v>
      </c>
      <c r="T1517" s="2" t="s">
        <v>6712</v>
      </c>
      <c r="U1517" s="2" t="s">
        <v>281</v>
      </c>
      <c r="V1517" s="2" t="s">
        <v>1240</v>
      </c>
      <c r="W1517" s="2" t="s">
        <v>302</v>
      </c>
      <c r="X1517" s="42">
        <v>8882</v>
      </c>
      <c r="Y1517" s="2" t="s">
        <v>281</v>
      </c>
    </row>
    <row r="1518" spans="6:25" x14ac:dyDescent="0.2">
      <c r="F1518" s="2">
        <v>10</v>
      </c>
      <c r="G1518" s="2" t="s">
        <v>3487</v>
      </c>
      <c r="H1518" s="2" t="s">
        <v>2888</v>
      </c>
      <c r="I1518" s="2" t="s">
        <v>3488</v>
      </c>
      <c r="J1518" s="2" t="s">
        <v>2886</v>
      </c>
      <c r="K1518" s="2" t="s">
        <v>1261</v>
      </c>
      <c r="L1518" s="2" t="s">
        <v>1742</v>
      </c>
      <c r="M1518" s="2" t="s">
        <v>3092</v>
      </c>
      <c r="N1518" s="32">
        <v>999964469</v>
      </c>
      <c r="O1518" s="2">
        <v>225763</v>
      </c>
      <c r="P1518" s="2" t="s">
        <v>6713</v>
      </c>
      <c r="Q1518" s="2" t="s">
        <v>1240</v>
      </c>
      <c r="R1518" s="2">
        <v>266</v>
      </c>
      <c r="S1518" s="2">
        <v>14</v>
      </c>
      <c r="T1518" s="2" t="s">
        <v>6713</v>
      </c>
      <c r="U1518" s="2" t="s">
        <v>281</v>
      </c>
      <c r="V1518" s="2" t="s">
        <v>1240</v>
      </c>
      <c r="W1518" s="2" t="s">
        <v>302</v>
      </c>
      <c r="X1518" s="42">
        <v>8882</v>
      </c>
      <c r="Y1518" s="2" t="s">
        <v>281</v>
      </c>
    </row>
    <row r="1519" spans="6:25" x14ac:dyDescent="0.2">
      <c r="F1519" s="2">
        <v>10</v>
      </c>
      <c r="G1519" s="2" t="s">
        <v>3487</v>
      </c>
      <c r="H1519" s="2" t="s">
        <v>2888</v>
      </c>
      <c r="I1519" s="2" t="s">
        <v>3488</v>
      </c>
      <c r="J1519" s="2" t="s">
        <v>2886</v>
      </c>
      <c r="K1519" s="2" t="s">
        <v>1261</v>
      </c>
      <c r="L1519" s="2" t="s">
        <v>1996</v>
      </c>
      <c r="M1519" s="2" t="s">
        <v>1997</v>
      </c>
      <c r="N1519" s="32">
        <v>999919974</v>
      </c>
      <c r="O1519" s="2">
        <v>221754</v>
      </c>
      <c r="P1519" s="2" t="s">
        <v>1995</v>
      </c>
      <c r="Q1519" s="2" t="s">
        <v>1240</v>
      </c>
      <c r="R1519" s="2">
        <v>266</v>
      </c>
      <c r="S1519" s="2">
        <v>22</v>
      </c>
      <c r="T1519" s="2" t="s">
        <v>1995</v>
      </c>
      <c r="U1519" s="2" t="s">
        <v>281</v>
      </c>
      <c r="V1519" s="2" t="s">
        <v>1240</v>
      </c>
      <c r="W1519" s="2" t="s">
        <v>302</v>
      </c>
      <c r="X1519" s="42">
        <v>8882</v>
      </c>
      <c r="Y1519" s="2" t="s">
        <v>281</v>
      </c>
    </row>
    <row r="1520" spans="6:25" x14ac:dyDescent="0.2">
      <c r="F1520" s="2">
        <v>10</v>
      </c>
      <c r="G1520" s="2" t="s">
        <v>3487</v>
      </c>
      <c r="H1520" s="2" t="s">
        <v>2888</v>
      </c>
      <c r="I1520" s="2" t="s">
        <v>3488</v>
      </c>
      <c r="J1520" s="2" t="s">
        <v>2886</v>
      </c>
      <c r="K1520" s="2" t="s">
        <v>1261</v>
      </c>
      <c r="L1520" s="2" t="s">
        <v>281</v>
      </c>
      <c r="M1520" s="2" t="s">
        <v>6714</v>
      </c>
      <c r="N1520" s="32">
        <v>999964370</v>
      </c>
      <c r="O1520" s="2">
        <v>225754</v>
      </c>
      <c r="P1520" s="2" t="s">
        <v>6715</v>
      </c>
      <c r="Q1520" s="2" t="s">
        <v>1240</v>
      </c>
      <c r="R1520" s="2">
        <v>268</v>
      </c>
      <c r="S1520" s="2">
        <v>5</v>
      </c>
      <c r="T1520" s="2" t="s">
        <v>6715</v>
      </c>
      <c r="U1520" s="2" t="s">
        <v>281</v>
      </c>
      <c r="V1520" s="2" t="s">
        <v>1240</v>
      </c>
      <c r="W1520" s="2" t="s">
        <v>302</v>
      </c>
      <c r="X1520" s="42">
        <v>8882</v>
      </c>
      <c r="Y1520" s="2" t="s">
        <v>281</v>
      </c>
    </row>
    <row r="1521" spans="6:25" x14ac:dyDescent="0.2">
      <c r="F1521" s="2">
        <v>10</v>
      </c>
      <c r="G1521" s="2" t="s">
        <v>3487</v>
      </c>
      <c r="H1521" s="2" t="s">
        <v>2888</v>
      </c>
      <c r="I1521" s="2" t="s">
        <v>3488</v>
      </c>
      <c r="J1521" s="2" t="s">
        <v>2886</v>
      </c>
      <c r="K1521" s="2" t="s">
        <v>1261</v>
      </c>
      <c r="L1521" s="2" t="s">
        <v>6716</v>
      </c>
      <c r="M1521" s="2" t="s">
        <v>6717</v>
      </c>
      <c r="N1521" s="32">
        <v>999003278</v>
      </c>
      <c r="O1521" s="2">
        <v>375778</v>
      </c>
      <c r="P1521" s="2" t="s">
        <v>6718</v>
      </c>
      <c r="Q1521" s="2" t="s">
        <v>1240</v>
      </c>
      <c r="R1521" s="2">
        <v>269</v>
      </c>
      <c r="S1521" s="2">
        <v>4</v>
      </c>
      <c r="T1521" s="2" t="s">
        <v>6718</v>
      </c>
      <c r="U1521" s="2" t="s">
        <v>281</v>
      </c>
      <c r="V1521" s="2" t="s">
        <v>1240</v>
      </c>
      <c r="W1521" s="2" t="s">
        <v>302</v>
      </c>
      <c r="X1521" s="42">
        <v>8882</v>
      </c>
      <c r="Y1521" s="2" t="s">
        <v>281</v>
      </c>
    </row>
    <row r="1522" spans="6:25" x14ac:dyDescent="0.2">
      <c r="F1522" s="2">
        <v>10</v>
      </c>
      <c r="G1522" s="2" t="s">
        <v>3487</v>
      </c>
      <c r="H1522" s="2" t="s">
        <v>2888</v>
      </c>
      <c r="I1522" s="2" t="s">
        <v>3488</v>
      </c>
      <c r="J1522" s="2" t="s">
        <v>2886</v>
      </c>
      <c r="K1522" s="2" t="s">
        <v>1261</v>
      </c>
      <c r="L1522" s="2" t="s">
        <v>6719</v>
      </c>
      <c r="M1522" s="2" t="s">
        <v>6720</v>
      </c>
      <c r="N1522" s="32">
        <v>999963776</v>
      </c>
      <c r="O1522" s="2">
        <v>225700</v>
      </c>
      <c r="P1522" s="2" t="s">
        <v>6721</v>
      </c>
      <c r="Q1522" s="2" t="s">
        <v>1240</v>
      </c>
      <c r="R1522" s="2">
        <v>269</v>
      </c>
      <c r="S1522" s="2">
        <v>9</v>
      </c>
      <c r="T1522" s="2" t="s">
        <v>6721</v>
      </c>
      <c r="U1522" s="2" t="s">
        <v>281</v>
      </c>
      <c r="V1522" s="2" t="s">
        <v>1240</v>
      </c>
      <c r="W1522" s="2" t="s">
        <v>302</v>
      </c>
      <c r="X1522" s="42">
        <v>8882</v>
      </c>
      <c r="Y1522" s="2" t="s">
        <v>281</v>
      </c>
    </row>
    <row r="1523" spans="6:25" x14ac:dyDescent="0.2">
      <c r="F1523" s="2">
        <v>10</v>
      </c>
      <c r="G1523" s="2" t="s">
        <v>3487</v>
      </c>
      <c r="H1523" s="2" t="s">
        <v>2888</v>
      </c>
      <c r="I1523" s="2" t="s">
        <v>3488</v>
      </c>
      <c r="J1523" s="2" t="s">
        <v>2886</v>
      </c>
      <c r="K1523" s="2" t="s">
        <v>1261</v>
      </c>
      <c r="L1523" s="2" t="s">
        <v>1328</v>
      </c>
      <c r="M1523" s="2" t="s">
        <v>5175</v>
      </c>
      <c r="N1523" s="32">
        <v>999963556</v>
      </c>
      <c r="O1523" s="2">
        <v>225680</v>
      </c>
      <c r="P1523" s="2" t="s">
        <v>6722</v>
      </c>
      <c r="Q1523" s="2" t="s">
        <v>1240</v>
      </c>
      <c r="R1523" s="2">
        <v>270</v>
      </c>
      <c r="S1523" s="2">
        <v>23</v>
      </c>
      <c r="T1523" s="2" t="s">
        <v>6723</v>
      </c>
      <c r="U1523" s="2" t="s">
        <v>6722</v>
      </c>
      <c r="V1523" s="2" t="s">
        <v>1240</v>
      </c>
      <c r="W1523" s="2" t="s">
        <v>302</v>
      </c>
      <c r="X1523" s="42">
        <v>8882</v>
      </c>
      <c r="Y1523" s="2" t="s">
        <v>281</v>
      </c>
    </row>
    <row r="1524" spans="6:25" x14ac:dyDescent="0.2">
      <c r="F1524" s="2">
        <v>10</v>
      </c>
      <c r="G1524" s="2" t="s">
        <v>3487</v>
      </c>
      <c r="H1524" s="2" t="s">
        <v>2888</v>
      </c>
      <c r="I1524" s="2" t="s">
        <v>3488</v>
      </c>
      <c r="J1524" s="2" t="s">
        <v>2886</v>
      </c>
      <c r="K1524" s="2" t="s">
        <v>1261</v>
      </c>
      <c r="L1524" s="2" t="s">
        <v>6724</v>
      </c>
      <c r="M1524" s="2" t="s">
        <v>6725</v>
      </c>
      <c r="N1524" s="32">
        <v>999925419</v>
      </c>
      <c r="O1524" s="2">
        <v>222245</v>
      </c>
      <c r="P1524" s="2" t="s">
        <v>6726</v>
      </c>
      <c r="Q1524" s="2" t="s">
        <v>1240</v>
      </c>
      <c r="R1524" s="2">
        <v>270</v>
      </c>
      <c r="S1524" s="2">
        <v>20</v>
      </c>
      <c r="T1524" s="2" t="s">
        <v>6726</v>
      </c>
      <c r="U1524" s="2" t="s">
        <v>281</v>
      </c>
      <c r="V1524" s="2" t="s">
        <v>1240</v>
      </c>
      <c r="W1524" s="2" t="s">
        <v>302</v>
      </c>
      <c r="X1524" s="42">
        <v>8882</v>
      </c>
      <c r="Y1524" s="2" t="s">
        <v>281</v>
      </c>
    </row>
    <row r="1525" spans="6:25" x14ac:dyDescent="0.2">
      <c r="F1525" s="2">
        <v>10</v>
      </c>
      <c r="G1525" s="2" t="s">
        <v>3487</v>
      </c>
      <c r="H1525" s="2" t="s">
        <v>2888</v>
      </c>
      <c r="I1525" s="2" t="s">
        <v>3488</v>
      </c>
      <c r="J1525" s="2" t="s">
        <v>2886</v>
      </c>
      <c r="K1525" s="2" t="s">
        <v>1261</v>
      </c>
      <c r="L1525" s="2" t="s">
        <v>6373</v>
      </c>
      <c r="M1525" s="2" t="s">
        <v>6727</v>
      </c>
      <c r="N1525" s="32">
        <v>999963974</v>
      </c>
      <c r="O1525" s="2">
        <v>225718</v>
      </c>
      <c r="P1525" s="2" t="s">
        <v>6728</v>
      </c>
      <c r="Q1525" s="2" t="s">
        <v>1240</v>
      </c>
      <c r="R1525" s="2">
        <v>273</v>
      </c>
      <c r="S1525" s="2">
        <v>4</v>
      </c>
      <c r="T1525" s="2" t="s">
        <v>6728</v>
      </c>
      <c r="U1525" s="2" t="s">
        <v>281</v>
      </c>
      <c r="V1525" s="2" t="s">
        <v>1240</v>
      </c>
      <c r="W1525" s="2" t="s">
        <v>302</v>
      </c>
      <c r="X1525" s="42">
        <v>8882</v>
      </c>
      <c r="Y1525" s="2" t="s">
        <v>281</v>
      </c>
    </row>
    <row r="1526" spans="6:25" x14ac:dyDescent="0.2">
      <c r="F1526" s="2">
        <v>10</v>
      </c>
      <c r="G1526" s="2" t="s">
        <v>3487</v>
      </c>
      <c r="H1526" s="2" t="s">
        <v>2888</v>
      </c>
      <c r="I1526" s="2" t="s">
        <v>3488</v>
      </c>
      <c r="J1526" s="2" t="s">
        <v>2886</v>
      </c>
      <c r="K1526" s="2" t="s">
        <v>1261</v>
      </c>
      <c r="L1526" s="2" t="s">
        <v>281</v>
      </c>
      <c r="M1526" s="2" t="s">
        <v>6729</v>
      </c>
      <c r="N1526" s="32">
        <v>999003490</v>
      </c>
      <c r="O1526" s="2">
        <v>376676</v>
      </c>
      <c r="P1526" s="2" t="s">
        <v>6730</v>
      </c>
      <c r="Q1526" s="2" t="s">
        <v>1240</v>
      </c>
      <c r="R1526" s="2">
        <v>319</v>
      </c>
      <c r="S1526" s="2">
        <v>18</v>
      </c>
      <c r="T1526" s="2" t="s">
        <v>6730</v>
      </c>
      <c r="U1526" s="2" t="s">
        <v>281</v>
      </c>
      <c r="V1526" s="2" t="s">
        <v>1240</v>
      </c>
      <c r="W1526" s="2" t="s">
        <v>302</v>
      </c>
      <c r="X1526" s="42">
        <v>8882</v>
      </c>
      <c r="Y1526" s="2" t="s">
        <v>281</v>
      </c>
    </row>
    <row r="1527" spans="6:25" x14ac:dyDescent="0.2">
      <c r="F1527" s="2">
        <v>10</v>
      </c>
      <c r="G1527" s="2" t="s">
        <v>3487</v>
      </c>
      <c r="H1527" s="2" t="s">
        <v>2888</v>
      </c>
      <c r="I1527" s="2" t="s">
        <v>3488</v>
      </c>
      <c r="J1527" s="2" t="s">
        <v>2886</v>
      </c>
      <c r="K1527" s="2" t="s">
        <v>1261</v>
      </c>
      <c r="L1527" s="2" t="s">
        <v>6731</v>
      </c>
      <c r="M1527" s="2" t="s">
        <v>6732</v>
      </c>
      <c r="N1527" s="32">
        <v>999000941</v>
      </c>
      <c r="O1527" s="2">
        <v>365802</v>
      </c>
      <c r="P1527" s="2" t="s">
        <v>6733</v>
      </c>
      <c r="Q1527" s="2" t="s">
        <v>1240</v>
      </c>
      <c r="R1527" s="2">
        <v>273</v>
      </c>
      <c r="S1527" s="2">
        <v>11</v>
      </c>
      <c r="T1527" s="2" t="s">
        <v>6733</v>
      </c>
      <c r="U1527" s="2" t="s">
        <v>281</v>
      </c>
      <c r="V1527" s="2" t="s">
        <v>1240</v>
      </c>
      <c r="W1527" s="2" t="s">
        <v>302</v>
      </c>
      <c r="X1527" s="42">
        <v>8882</v>
      </c>
      <c r="Y1527" s="2" t="s">
        <v>281</v>
      </c>
    </row>
    <row r="1528" spans="6:25" x14ac:dyDescent="0.2">
      <c r="F1528" s="2">
        <v>10</v>
      </c>
      <c r="G1528" s="2" t="s">
        <v>3487</v>
      </c>
      <c r="H1528" s="2" t="s">
        <v>2888</v>
      </c>
      <c r="I1528" s="2" t="s">
        <v>3488</v>
      </c>
      <c r="J1528" s="2" t="s">
        <v>2886</v>
      </c>
      <c r="K1528" s="2" t="s">
        <v>1261</v>
      </c>
      <c r="L1528" s="2" t="s">
        <v>1466</v>
      </c>
      <c r="M1528" s="2" t="s">
        <v>28681</v>
      </c>
      <c r="N1528" s="32">
        <v>999003878</v>
      </c>
      <c r="O1528" s="2">
        <v>378240</v>
      </c>
      <c r="P1528" s="2" t="s">
        <v>6841</v>
      </c>
      <c r="Q1528" s="2" t="s">
        <v>1240</v>
      </c>
      <c r="R1528" s="2">
        <v>270</v>
      </c>
      <c r="S1528" s="2">
        <v>21</v>
      </c>
      <c r="T1528" s="2" t="s">
        <v>6841</v>
      </c>
      <c r="U1528" s="2" t="s">
        <v>281</v>
      </c>
      <c r="V1528" s="2" t="s">
        <v>1240</v>
      </c>
      <c r="W1528" s="2" t="s">
        <v>302</v>
      </c>
      <c r="X1528" s="42">
        <v>8882</v>
      </c>
      <c r="Y1528" s="2" t="s">
        <v>281</v>
      </c>
    </row>
    <row r="1529" spans="6:25" x14ac:dyDescent="0.2">
      <c r="F1529" s="2">
        <v>10</v>
      </c>
      <c r="G1529" s="2" t="s">
        <v>3487</v>
      </c>
      <c r="H1529" s="2" t="s">
        <v>2888</v>
      </c>
      <c r="I1529" s="2" t="s">
        <v>3488</v>
      </c>
      <c r="J1529" s="2" t="s">
        <v>2886</v>
      </c>
      <c r="K1529" s="2" t="s">
        <v>1261</v>
      </c>
      <c r="L1529" s="2" t="s">
        <v>6734</v>
      </c>
      <c r="M1529" s="2" t="s">
        <v>6735</v>
      </c>
      <c r="N1529" s="32">
        <v>999003681</v>
      </c>
      <c r="O1529" s="2">
        <v>377412</v>
      </c>
      <c r="P1529" s="2" t="s">
        <v>6736</v>
      </c>
      <c r="Q1529" s="2" t="s">
        <v>1240</v>
      </c>
      <c r="R1529" s="2">
        <v>318</v>
      </c>
      <c r="S1529" s="2">
        <v>3.1</v>
      </c>
      <c r="T1529" s="2" t="s">
        <v>6736</v>
      </c>
      <c r="U1529" s="2" t="s">
        <v>281</v>
      </c>
      <c r="V1529" s="2" t="s">
        <v>1240</v>
      </c>
      <c r="W1529" s="2" t="s">
        <v>302</v>
      </c>
      <c r="X1529" s="42">
        <v>8882</v>
      </c>
      <c r="Y1529" s="2" t="s">
        <v>281</v>
      </c>
    </row>
    <row r="1530" spans="6:25" x14ac:dyDescent="0.2">
      <c r="F1530" s="2">
        <v>10</v>
      </c>
      <c r="G1530" s="2" t="s">
        <v>3487</v>
      </c>
      <c r="H1530" s="2" t="s">
        <v>2888</v>
      </c>
      <c r="I1530" s="2" t="s">
        <v>3488</v>
      </c>
      <c r="J1530" s="2" t="s">
        <v>2886</v>
      </c>
      <c r="K1530" s="2" t="s">
        <v>1261</v>
      </c>
      <c r="L1530" s="2" t="s">
        <v>6737</v>
      </c>
      <c r="M1530" s="2" t="s">
        <v>6738</v>
      </c>
      <c r="N1530" s="32">
        <v>999001137</v>
      </c>
      <c r="O1530" s="2">
        <v>366694</v>
      </c>
      <c r="P1530" s="2" t="s">
        <v>6739</v>
      </c>
      <c r="Q1530" s="2" t="s">
        <v>1240</v>
      </c>
      <c r="R1530" s="2">
        <v>269</v>
      </c>
      <c r="S1530" s="2">
        <v>12.1</v>
      </c>
      <c r="T1530" s="2" t="s">
        <v>6739</v>
      </c>
      <c r="U1530" s="2" t="s">
        <v>281</v>
      </c>
      <c r="V1530" s="2" t="s">
        <v>1240</v>
      </c>
      <c r="W1530" s="2" t="s">
        <v>302</v>
      </c>
      <c r="X1530" s="42">
        <v>8882</v>
      </c>
      <c r="Y1530" s="2" t="s">
        <v>281</v>
      </c>
    </row>
    <row r="1531" spans="6:25" x14ac:dyDescent="0.2">
      <c r="F1531" s="2">
        <v>10</v>
      </c>
      <c r="G1531" s="2" t="s">
        <v>3487</v>
      </c>
      <c r="H1531" s="2" t="s">
        <v>2888</v>
      </c>
      <c r="I1531" s="2" t="s">
        <v>3488</v>
      </c>
      <c r="J1531" s="2" t="s">
        <v>2886</v>
      </c>
      <c r="K1531" s="2" t="s">
        <v>1261</v>
      </c>
      <c r="L1531" s="2" t="s">
        <v>6740</v>
      </c>
      <c r="M1531" s="2" t="s">
        <v>6741</v>
      </c>
      <c r="N1531" s="32">
        <v>999002240</v>
      </c>
      <c r="O1531" s="2">
        <v>371585</v>
      </c>
      <c r="P1531" s="2" t="s">
        <v>6742</v>
      </c>
      <c r="Q1531" s="2" t="s">
        <v>1240</v>
      </c>
      <c r="R1531" s="2">
        <v>269</v>
      </c>
      <c r="S1531" s="2">
        <v>15</v>
      </c>
      <c r="T1531" s="2" t="s">
        <v>6742</v>
      </c>
      <c r="U1531" s="2" t="s">
        <v>281</v>
      </c>
      <c r="V1531" s="2" t="s">
        <v>1240</v>
      </c>
      <c r="W1531" s="2" t="s">
        <v>302</v>
      </c>
      <c r="X1531" s="42">
        <v>8882</v>
      </c>
      <c r="Y1531" s="2" t="s">
        <v>281</v>
      </c>
    </row>
    <row r="1532" spans="6:25" x14ac:dyDescent="0.2">
      <c r="F1532" s="2">
        <v>10</v>
      </c>
      <c r="G1532" s="2" t="s">
        <v>3487</v>
      </c>
      <c r="H1532" s="2" t="s">
        <v>2888</v>
      </c>
      <c r="I1532" s="2" t="s">
        <v>3488</v>
      </c>
      <c r="J1532" s="2" t="s">
        <v>2886</v>
      </c>
      <c r="K1532" s="2" t="s">
        <v>1261</v>
      </c>
      <c r="L1532" s="2" t="s">
        <v>6743</v>
      </c>
      <c r="M1532" s="2" t="s">
        <v>6744</v>
      </c>
      <c r="N1532" s="32">
        <v>999963237</v>
      </c>
      <c r="O1532" s="2">
        <v>225651</v>
      </c>
      <c r="P1532" s="2" t="s">
        <v>6745</v>
      </c>
      <c r="Q1532" s="2" t="s">
        <v>1240</v>
      </c>
      <c r="R1532" s="2">
        <v>319</v>
      </c>
      <c r="S1532" s="2">
        <v>6</v>
      </c>
      <c r="T1532" s="2" t="s">
        <v>6745</v>
      </c>
      <c r="U1532" s="2" t="s">
        <v>281</v>
      </c>
      <c r="V1532" s="2" t="s">
        <v>1240</v>
      </c>
      <c r="W1532" s="2" t="s">
        <v>302</v>
      </c>
      <c r="X1532" s="42">
        <v>8882</v>
      </c>
      <c r="Y1532" s="2" t="s">
        <v>281</v>
      </c>
    </row>
    <row r="1533" spans="6:25" x14ac:dyDescent="0.2">
      <c r="F1533" s="2">
        <v>10</v>
      </c>
      <c r="G1533" s="2" t="s">
        <v>3487</v>
      </c>
      <c r="H1533" s="2" t="s">
        <v>2888</v>
      </c>
      <c r="I1533" s="2" t="s">
        <v>3488</v>
      </c>
      <c r="J1533" s="2" t="s">
        <v>2886</v>
      </c>
      <c r="K1533" s="2" t="s">
        <v>1261</v>
      </c>
      <c r="L1533" s="2" t="s">
        <v>6664</v>
      </c>
      <c r="M1533" s="2" t="s">
        <v>6746</v>
      </c>
      <c r="N1533" s="32">
        <v>999964260</v>
      </c>
      <c r="O1533" s="2">
        <v>225744</v>
      </c>
      <c r="P1533" s="2" t="s">
        <v>6747</v>
      </c>
      <c r="Q1533" s="2" t="s">
        <v>1240</v>
      </c>
      <c r="R1533" s="2">
        <v>266</v>
      </c>
      <c r="S1533" s="2">
        <v>24</v>
      </c>
      <c r="T1533" s="2" t="s">
        <v>6747</v>
      </c>
      <c r="U1533" s="2" t="s">
        <v>281</v>
      </c>
      <c r="V1533" s="2" t="s">
        <v>1240</v>
      </c>
      <c r="W1533" s="2" t="s">
        <v>302</v>
      </c>
      <c r="X1533" s="42">
        <v>8882</v>
      </c>
      <c r="Y1533" s="2" t="s">
        <v>281</v>
      </c>
    </row>
    <row r="1534" spans="6:25" x14ac:dyDescent="0.2">
      <c r="F1534" s="2">
        <v>10</v>
      </c>
      <c r="G1534" s="2" t="s">
        <v>3487</v>
      </c>
      <c r="H1534" s="2" t="s">
        <v>2888</v>
      </c>
      <c r="I1534" s="2" t="s">
        <v>3488</v>
      </c>
      <c r="J1534" s="2" t="s">
        <v>2886</v>
      </c>
      <c r="K1534" s="2" t="s">
        <v>1261</v>
      </c>
      <c r="L1534" s="2" t="s">
        <v>1806</v>
      </c>
      <c r="M1534" s="2" t="s">
        <v>1807</v>
      </c>
      <c r="N1534" s="32">
        <v>999964073</v>
      </c>
      <c r="O1534" s="2">
        <v>225727</v>
      </c>
      <c r="P1534" s="2" t="s">
        <v>1805</v>
      </c>
      <c r="Q1534" s="2" t="s">
        <v>1240</v>
      </c>
      <c r="R1534" s="2">
        <v>274</v>
      </c>
      <c r="S1534" s="2">
        <v>13</v>
      </c>
      <c r="T1534" s="2" t="s">
        <v>1805</v>
      </c>
      <c r="U1534" s="2" t="s">
        <v>281</v>
      </c>
      <c r="V1534" s="2" t="s">
        <v>1240</v>
      </c>
      <c r="W1534" s="2" t="s">
        <v>302</v>
      </c>
      <c r="X1534" s="42">
        <v>8882</v>
      </c>
      <c r="Y1534" s="2" t="s">
        <v>281</v>
      </c>
    </row>
    <row r="1535" spans="6:25" x14ac:dyDescent="0.2">
      <c r="F1535" s="2">
        <v>10</v>
      </c>
      <c r="G1535" s="2" t="s">
        <v>3487</v>
      </c>
      <c r="H1535" s="2" t="s">
        <v>2888</v>
      </c>
      <c r="I1535" s="2" t="s">
        <v>3488</v>
      </c>
      <c r="J1535" s="2" t="s">
        <v>2924</v>
      </c>
      <c r="K1535" s="2" t="s">
        <v>1261</v>
      </c>
      <c r="L1535" s="2" t="s">
        <v>2055</v>
      </c>
      <c r="M1535" s="2" t="s">
        <v>2056</v>
      </c>
      <c r="N1535" s="32">
        <v>999963391</v>
      </c>
      <c r="O1535" s="2">
        <v>225665</v>
      </c>
      <c r="P1535" s="2" t="s">
        <v>2054</v>
      </c>
      <c r="Q1535" s="2" t="s">
        <v>1240</v>
      </c>
      <c r="R1535" s="2">
        <v>320</v>
      </c>
      <c r="S1535" s="2">
        <v>9</v>
      </c>
      <c r="T1535" s="2" t="s">
        <v>2057</v>
      </c>
      <c r="U1535" s="2" t="s">
        <v>281</v>
      </c>
      <c r="V1535" s="2" t="s">
        <v>2058</v>
      </c>
      <c r="W1535" s="2" t="s">
        <v>302</v>
      </c>
      <c r="X1535" s="42">
        <v>8722</v>
      </c>
      <c r="Y1535" s="2" t="s">
        <v>281</v>
      </c>
    </row>
    <row r="1536" spans="6:25" x14ac:dyDescent="0.2">
      <c r="F1536" s="2">
        <v>10</v>
      </c>
      <c r="G1536" s="2" t="s">
        <v>3487</v>
      </c>
      <c r="H1536" s="2" t="s">
        <v>2888</v>
      </c>
      <c r="I1536" s="2" t="s">
        <v>3488</v>
      </c>
      <c r="J1536" s="2" t="s">
        <v>2886</v>
      </c>
      <c r="K1536" s="2" t="s">
        <v>1261</v>
      </c>
      <c r="L1536" s="2" t="s">
        <v>5872</v>
      </c>
      <c r="M1536" s="2" t="s">
        <v>6748</v>
      </c>
      <c r="N1536" s="32">
        <v>999964480</v>
      </c>
      <c r="O1536" s="2">
        <v>225764</v>
      </c>
      <c r="P1536" s="2" t="s">
        <v>6749</v>
      </c>
      <c r="Q1536" s="2" t="s">
        <v>1240</v>
      </c>
      <c r="R1536" s="2">
        <v>260</v>
      </c>
      <c r="S1536" s="2">
        <v>4</v>
      </c>
      <c r="T1536" s="2" t="s">
        <v>6749</v>
      </c>
      <c r="U1536" s="2" t="s">
        <v>281</v>
      </c>
      <c r="V1536" s="2" t="s">
        <v>1240</v>
      </c>
      <c r="W1536" s="2" t="s">
        <v>302</v>
      </c>
      <c r="X1536" s="42">
        <v>8882</v>
      </c>
      <c r="Y1536" s="2" t="s">
        <v>281</v>
      </c>
    </row>
    <row r="1537" spans="6:25" x14ac:dyDescent="0.2">
      <c r="F1537" s="2">
        <v>10</v>
      </c>
      <c r="G1537" s="2" t="s">
        <v>3487</v>
      </c>
      <c r="H1537" s="2" t="s">
        <v>2888</v>
      </c>
      <c r="I1537" s="2" t="s">
        <v>3488</v>
      </c>
      <c r="J1537" s="2" t="s">
        <v>2886</v>
      </c>
      <c r="K1537" s="2" t="s">
        <v>1261</v>
      </c>
      <c r="L1537" s="2" t="s">
        <v>6750</v>
      </c>
      <c r="M1537" s="2" t="s">
        <v>2576</v>
      </c>
      <c r="N1537" s="32">
        <v>999000026</v>
      </c>
      <c r="O1537" s="2">
        <v>348340</v>
      </c>
      <c r="P1537" s="2" t="s">
        <v>6751</v>
      </c>
      <c r="Q1537" s="2" t="s">
        <v>1240</v>
      </c>
      <c r="R1537" s="2">
        <v>268</v>
      </c>
      <c r="S1537" s="2">
        <v>3</v>
      </c>
      <c r="T1537" s="2" t="s">
        <v>6751</v>
      </c>
      <c r="U1537" s="2" t="s">
        <v>281</v>
      </c>
      <c r="V1537" s="2" t="s">
        <v>1240</v>
      </c>
      <c r="W1537" s="2" t="s">
        <v>302</v>
      </c>
      <c r="X1537" s="42">
        <v>8882</v>
      </c>
      <c r="Y1537" s="2" t="s">
        <v>281</v>
      </c>
    </row>
    <row r="1538" spans="6:25" x14ac:dyDescent="0.2">
      <c r="F1538" s="2">
        <v>10</v>
      </c>
      <c r="G1538" s="2" t="s">
        <v>3487</v>
      </c>
      <c r="H1538" s="2" t="s">
        <v>2888</v>
      </c>
      <c r="I1538" s="2" t="s">
        <v>3488</v>
      </c>
      <c r="J1538" s="2" t="s">
        <v>2886</v>
      </c>
      <c r="K1538" s="2" t="s">
        <v>1261</v>
      </c>
      <c r="L1538" s="2" t="s">
        <v>2667</v>
      </c>
      <c r="M1538" s="2" t="s">
        <v>1606</v>
      </c>
      <c r="N1538" s="32">
        <v>999919303</v>
      </c>
      <c r="O1538" s="2">
        <v>221693</v>
      </c>
      <c r="P1538" s="2" t="s">
        <v>6752</v>
      </c>
      <c r="Q1538" s="2" t="s">
        <v>1240</v>
      </c>
      <c r="R1538" s="2">
        <v>266</v>
      </c>
      <c r="S1538" s="2">
        <v>20</v>
      </c>
      <c r="T1538" s="2" t="s">
        <v>6752</v>
      </c>
      <c r="U1538" s="2" t="s">
        <v>281</v>
      </c>
      <c r="V1538" s="2" t="s">
        <v>1240</v>
      </c>
      <c r="W1538" s="2" t="s">
        <v>302</v>
      </c>
      <c r="X1538" s="42">
        <v>8882</v>
      </c>
      <c r="Y1538" s="2" t="s">
        <v>281</v>
      </c>
    </row>
    <row r="1539" spans="6:25" x14ac:dyDescent="0.2">
      <c r="F1539" s="2">
        <v>10</v>
      </c>
      <c r="G1539" s="2" t="s">
        <v>3487</v>
      </c>
      <c r="H1539" s="2" t="s">
        <v>2888</v>
      </c>
      <c r="I1539" s="2" t="s">
        <v>3488</v>
      </c>
      <c r="J1539" s="2" t="s">
        <v>2886</v>
      </c>
      <c r="K1539" s="2" t="s">
        <v>1261</v>
      </c>
      <c r="L1539" s="2" t="s">
        <v>6753</v>
      </c>
      <c r="M1539" s="2" t="s">
        <v>6754</v>
      </c>
      <c r="N1539" s="32">
        <v>999921756</v>
      </c>
      <c r="O1539" s="2">
        <v>221916</v>
      </c>
      <c r="P1539" s="2" t="s">
        <v>6755</v>
      </c>
      <c r="Q1539" s="2" t="s">
        <v>1240</v>
      </c>
      <c r="R1539" s="2">
        <v>267</v>
      </c>
      <c r="S1539" s="2">
        <v>9</v>
      </c>
      <c r="T1539" s="2" t="s">
        <v>6755</v>
      </c>
      <c r="U1539" s="2" t="s">
        <v>281</v>
      </c>
      <c r="V1539" s="2" t="s">
        <v>1240</v>
      </c>
      <c r="W1539" s="2" t="s">
        <v>302</v>
      </c>
      <c r="X1539" s="42">
        <v>8882</v>
      </c>
      <c r="Y1539" s="2" t="s">
        <v>281</v>
      </c>
    </row>
    <row r="1540" spans="6:25" x14ac:dyDescent="0.2">
      <c r="F1540" s="2">
        <v>10</v>
      </c>
      <c r="G1540" s="2" t="s">
        <v>3487</v>
      </c>
      <c r="H1540" s="2" t="s">
        <v>2888</v>
      </c>
      <c r="I1540" s="2" t="s">
        <v>3488</v>
      </c>
      <c r="J1540" s="2" t="s">
        <v>2886</v>
      </c>
      <c r="K1540" s="2" t="s">
        <v>1261</v>
      </c>
      <c r="L1540" s="2" t="s">
        <v>1782</v>
      </c>
      <c r="M1540" s="2" t="s">
        <v>6756</v>
      </c>
      <c r="N1540" s="32">
        <v>999963336</v>
      </c>
      <c r="O1540" s="2">
        <v>225660</v>
      </c>
      <c r="P1540" s="2" t="s">
        <v>6757</v>
      </c>
      <c r="Q1540" s="2" t="s">
        <v>1240</v>
      </c>
      <c r="R1540" s="2">
        <v>59</v>
      </c>
      <c r="S1540" s="2">
        <v>1</v>
      </c>
      <c r="T1540" s="2" t="s">
        <v>6757</v>
      </c>
      <c r="U1540" s="2" t="s">
        <v>281</v>
      </c>
      <c r="V1540" s="2" t="s">
        <v>1240</v>
      </c>
      <c r="W1540" s="2" t="s">
        <v>302</v>
      </c>
      <c r="X1540" s="42">
        <v>8882</v>
      </c>
      <c r="Y1540" s="2" t="s">
        <v>281</v>
      </c>
    </row>
    <row r="1541" spans="6:25" x14ac:dyDescent="0.2">
      <c r="F1541" s="2">
        <v>10</v>
      </c>
      <c r="G1541" s="2" t="s">
        <v>3487</v>
      </c>
      <c r="H1541" s="2" t="s">
        <v>2888</v>
      </c>
      <c r="I1541" s="2" t="s">
        <v>3488</v>
      </c>
      <c r="J1541" s="2" t="s">
        <v>2886</v>
      </c>
      <c r="K1541" s="2" t="s">
        <v>1261</v>
      </c>
      <c r="L1541" s="2" t="s">
        <v>6760</v>
      </c>
      <c r="M1541" s="2" t="s">
        <v>6761</v>
      </c>
      <c r="N1541" s="32">
        <v>999001648</v>
      </c>
      <c r="O1541" s="2">
        <v>369156</v>
      </c>
      <c r="P1541" s="2" t="s">
        <v>6762</v>
      </c>
      <c r="Q1541" s="2" t="s">
        <v>1240</v>
      </c>
      <c r="R1541" s="2">
        <v>273</v>
      </c>
      <c r="S1541" s="2">
        <v>10</v>
      </c>
      <c r="T1541" s="2" t="s">
        <v>6762</v>
      </c>
      <c r="U1541" s="2" t="s">
        <v>281</v>
      </c>
      <c r="V1541" s="2" t="s">
        <v>1240</v>
      </c>
      <c r="W1541" s="2" t="s">
        <v>302</v>
      </c>
      <c r="X1541" s="42">
        <v>8882</v>
      </c>
      <c r="Y1541" s="2" t="s">
        <v>281</v>
      </c>
    </row>
    <row r="1542" spans="6:25" x14ac:dyDescent="0.2">
      <c r="F1542" s="2">
        <v>10</v>
      </c>
      <c r="G1542" s="2" t="s">
        <v>3487</v>
      </c>
      <c r="H1542" s="2" t="s">
        <v>2888</v>
      </c>
      <c r="I1542" s="2" t="s">
        <v>3488</v>
      </c>
      <c r="J1542" s="2" t="s">
        <v>2886</v>
      </c>
      <c r="K1542" s="2" t="s">
        <v>1261</v>
      </c>
      <c r="L1542" s="2" t="s">
        <v>6763</v>
      </c>
      <c r="M1542" s="2" t="s">
        <v>6764</v>
      </c>
      <c r="N1542" s="32">
        <v>999002030</v>
      </c>
      <c r="O1542" s="2">
        <v>370748</v>
      </c>
      <c r="P1542" s="2" t="s">
        <v>6765</v>
      </c>
      <c r="Q1542" s="2" t="s">
        <v>1240</v>
      </c>
      <c r="R1542" s="2">
        <v>270</v>
      </c>
      <c r="S1542" s="2">
        <v>7</v>
      </c>
      <c r="T1542" s="2" t="s">
        <v>6765</v>
      </c>
      <c r="U1542" s="2" t="s">
        <v>281</v>
      </c>
      <c r="V1542" s="2" t="s">
        <v>1240</v>
      </c>
      <c r="W1542" s="2" t="s">
        <v>302</v>
      </c>
      <c r="X1542" s="42">
        <v>8882</v>
      </c>
      <c r="Y1542" s="2" t="s">
        <v>281</v>
      </c>
    </row>
    <row r="1543" spans="6:25" x14ac:dyDescent="0.2">
      <c r="F1543" s="2">
        <v>10</v>
      </c>
      <c r="G1543" s="2" t="s">
        <v>3487</v>
      </c>
      <c r="H1543" s="2" t="s">
        <v>2888</v>
      </c>
      <c r="I1543" s="2" t="s">
        <v>3488</v>
      </c>
      <c r="J1543" s="2" t="s">
        <v>2886</v>
      </c>
      <c r="K1543" s="2" t="s">
        <v>1261</v>
      </c>
      <c r="L1543" s="2" t="s">
        <v>2796</v>
      </c>
      <c r="M1543" s="2" t="s">
        <v>2797</v>
      </c>
      <c r="N1543" s="32">
        <v>999003327</v>
      </c>
      <c r="O1543" s="2">
        <v>375984</v>
      </c>
      <c r="P1543" s="2" t="s">
        <v>2795</v>
      </c>
      <c r="Q1543" s="2" t="s">
        <v>1240</v>
      </c>
      <c r="R1543" s="2">
        <v>274</v>
      </c>
      <c r="S1543" s="2">
        <v>18</v>
      </c>
      <c r="T1543" s="2" t="s">
        <v>2795</v>
      </c>
      <c r="U1543" s="2" t="s">
        <v>281</v>
      </c>
      <c r="V1543" s="2" t="s">
        <v>1240</v>
      </c>
      <c r="W1543" s="2" t="s">
        <v>302</v>
      </c>
      <c r="X1543" s="42">
        <v>8882</v>
      </c>
      <c r="Y1543" s="2" t="s">
        <v>281</v>
      </c>
    </row>
    <row r="1544" spans="6:25" x14ac:dyDescent="0.2">
      <c r="F1544" s="2">
        <v>10</v>
      </c>
      <c r="G1544" s="2" t="s">
        <v>3487</v>
      </c>
      <c r="H1544" s="2" t="s">
        <v>2888</v>
      </c>
      <c r="I1544" s="2" t="s">
        <v>3488</v>
      </c>
      <c r="J1544" s="2" t="s">
        <v>2886</v>
      </c>
      <c r="K1544" s="2" t="s">
        <v>1261</v>
      </c>
      <c r="L1544" s="2" t="s">
        <v>6766</v>
      </c>
      <c r="M1544" s="2" t="s">
        <v>6767</v>
      </c>
      <c r="N1544" s="32">
        <v>999002936</v>
      </c>
      <c r="O1544" s="2">
        <v>374397</v>
      </c>
      <c r="P1544" s="2" t="s">
        <v>6768</v>
      </c>
      <c r="Q1544" s="2" t="s">
        <v>1240</v>
      </c>
      <c r="R1544" s="2">
        <v>260</v>
      </c>
      <c r="S1544" s="2">
        <v>3</v>
      </c>
      <c r="T1544" s="2" t="s">
        <v>6768</v>
      </c>
      <c r="U1544" s="2" t="s">
        <v>281</v>
      </c>
      <c r="V1544" s="2" t="s">
        <v>1240</v>
      </c>
      <c r="W1544" s="2" t="s">
        <v>302</v>
      </c>
      <c r="X1544" s="42">
        <v>8882</v>
      </c>
      <c r="Y1544" s="2" t="s">
        <v>281</v>
      </c>
    </row>
    <row r="1545" spans="6:25" x14ac:dyDescent="0.2">
      <c r="F1545" s="2">
        <v>10</v>
      </c>
      <c r="G1545" s="2" t="s">
        <v>3487</v>
      </c>
      <c r="H1545" s="2" t="s">
        <v>2888</v>
      </c>
      <c r="I1545" s="2" t="s">
        <v>3488</v>
      </c>
      <c r="J1545" s="2" t="s">
        <v>2886</v>
      </c>
      <c r="K1545" s="2" t="s">
        <v>1258</v>
      </c>
      <c r="M1545" s="2" t="s">
        <v>6769</v>
      </c>
      <c r="N1545" s="32">
        <v>999001367</v>
      </c>
      <c r="O1545" s="2">
        <v>367864</v>
      </c>
      <c r="P1545" s="2" t="s">
        <v>6682</v>
      </c>
      <c r="Q1545" s="2" t="s">
        <v>1240</v>
      </c>
      <c r="R1545" s="2">
        <v>319</v>
      </c>
      <c r="S1545" s="2">
        <v>20</v>
      </c>
      <c r="T1545" s="2" t="s">
        <v>2150</v>
      </c>
      <c r="U1545" s="2" t="s">
        <v>281</v>
      </c>
      <c r="V1545" s="2" t="s">
        <v>1240</v>
      </c>
      <c r="W1545" s="2" t="s">
        <v>302</v>
      </c>
      <c r="X1545" s="42">
        <v>8882</v>
      </c>
      <c r="Y1545" s="2" t="s">
        <v>281</v>
      </c>
    </row>
    <row r="1546" spans="6:25" x14ac:dyDescent="0.2">
      <c r="F1546" s="2">
        <v>10</v>
      </c>
      <c r="G1546" s="2" t="s">
        <v>3487</v>
      </c>
      <c r="H1546" s="2" t="s">
        <v>2888</v>
      </c>
      <c r="I1546" s="2" t="s">
        <v>3488</v>
      </c>
      <c r="J1546" s="2" t="s">
        <v>2886</v>
      </c>
      <c r="K1546" s="2" t="s">
        <v>1261</v>
      </c>
      <c r="L1546" s="2" t="s">
        <v>281</v>
      </c>
      <c r="M1546" s="2" t="s">
        <v>6770</v>
      </c>
      <c r="N1546" s="32">
        <v>999964238</v>
      </c>
      <c r="O1546" s="2">
        <v>225742</v>
      </c>
      <c r="P1546" s="2" t="s">
        <v>6771</v>
      </c>
      <c r="Q1546" s="2" t="s">
        <v>1240</v>
      </c>
      <c r="R1546" s="2">
        <v>269</v>
      </c>
      <c r="S1546" s="2">
        <v>7</v>
      </c>
      <c r="T1546" s="2" t="s">
        <v>6771</v>
      </c>
      <c r="U1546" s="2" t="s">
        <v>281</v>
      </c>
      <c r="V1546" s="2" t="s">
        <v>1240</v>
      </c>
      <c r="W1546" s="2" t="s">
        <v>302</v>
      </c>
      <c r="X1546" s="42">
        <v>8882</v>
      </c>
      <c r="Y1546" s="2" t="s">
        <v>281</v>
      </c>
    </row>
    <row r="1547" spans="6:25" x14ac:dyDescent="0.2">
      <c r="F1547" s="2">
        <v>10</v>
      </c>
      <c r="G1547" s="2" t="s">
        <v>3487</v>
      </c>
      <c r="H1547" s="2" t="s">
        <v>2888</v>
      </c>
      <c r="I1547" s="2" t="s">
        <v>3488</v>
      </c>
      <c r="J1547" s="2" t="s">
        <v>2886</v>
      </c>
      <c r="K1547" s="2" t="s">
        <v>1261</v>
      </c>
      <c r="L1547" s="2" t="s">
        <v>15413</v>
      </c>
      <c r="M1547" s="2" t="s">
        <v>15414</v>
      </c>
      <c r="N1547" s="32">
        <v>999003812</v>
      </c>
      <c r="O1547" s="2">
        <v>377972</v>
      </c>
      <c r="P1547" s="2" t="s">
        <v>15415</v>
      </c>
      <c r="Q1547" s="2" t="s">
        <v>1240</v>
      </c>
      <c r="R1547" s="2">
        <v>268</v>
      </c>
      <c r="S1547" s="2">
        <v>7</v>
      </c>
      <c r="T1547" s="2" t="s">
        <v>15415</v>
      </c>
      <c r="U1547" s="2" t="s">
        <v>281</v>
      </c>
      <c r="V1547" s="2" t="s">
        <v>1240</v>
      </c>
      <c r="W1547" s="2" t="s">
        <v>302</v>
      </c>
      <c r="X1547" s="42">
        <v>8882</v>
      </c>
      <c r="Y1547" s="2" t="s">
        <v>281</v>
      </c>
    </row>
    <row r="1548" spans="6:25" x14ac:dyDescent="0.2">
      <c r="F1548" s="2">
        <v>10</v>
      </c>
      <c r="G1548" s="2" t="s">
        <v>3487</v>
      </c>
      <c r="H1548" s="2" t="s">
        <v>2888</v>
      </c>
      <c r="I1548" s="2" t="s">
        <v>3488</v>
      </c>
      <c r="J1548" s="2" t="s">
        <v>2886</v>
      </c>
      <c r="K1548" s="2" t="s">
        <v>1261</v>
      </c>
      <c r="L1548" s="2" t="s">
        <v>2770</v>
      </c>
      <c r="M1548" s="2" t="s">
        <v>6772</v>
      </c>
      <c r="N1548" s="32">
        <v>999935539</v>
      </c>
      <c r="O1548" s="2">
        <v>223152</v>
      </c>
      <c r="P1548" s="2" t="s">
        <v>6773</v>
      </c>
      <c r="Q1548" s="2" t="s">
        <v>1240</v>
      </c>
      <c r="R1548" s="2">
        <v>265</v>
      </c>
      <c r="S1548" s="2">
        <v>2</v>
      </c>
      <c r="T1548" s="2" t="s">
        <v>6774</v>
      </c>
      <c r="U1548" s="2" t="s">
        <v>281</v>
      </c>
      <c r="V1548" s="2" t="s">
        <v>6775</v>
      </c>
      <c r="W1548" s="2" t="s">
        <v>302</v>
      </c>
      <c r="X1548" s="42">
        <v>8879</v>
      </c>
      <c r="Y1548" s="2" t="s">
        <v>281</v>
      </c>
    </row>
    <row r="1549" spans="6:25" x14ac:dyDescent="0.2">
      <c r="F1549" s="2">
        <v>10</v>
      </c>
      <c r="G1549" s="2" t="s">
        <v>3487</v>
      </c>
      <c r="H1549" s="2" t="s">
        <v>2888</v>
      </c>
      <c r="I1549" s="2" t="s">
        <v>3488</v>
      </c>
      <c r="J1549" s="2" t="s">
        <v>2886</v>
      </c>
      <c r="K1549" s="2" t="s">
        <v>1261</v>
      </c>
      <c r="L1549" s="2" t="s">
        <v>281</v>
      </c>
      <c r="M1549" s="2" t="s">
        <v>6776</v>
      </c>
      <c r="N1549" s="32">
        <v>999963831</v>
      </c>
      <c r="O1549" s="2">
        <v>225705</v>
      </c>
      <c r="P1549" s="2" t="s">
        <v>6777</v>
      </c>
      <c r="Q1549" s="2" t="s">
        <v>1240</v>
      </c>
      <c r="R1549" s="2">
        <v>270</v>
      </c>
      <c r="S1549" s="2">
        <v>9</v>
      </c>
      <c r="T1549" s="2" t="s">
        <v>6777</v>
      </c>
      <c r="U1549" s="2" t="s">
        <v>281</v>
      </c>
      <c r="V1549" s="2" t="s">
        <v>1240</v>
      </c>
      <c r="W1549" s="2" t="s">
        <v>302</v>
      </c>
      <c r="X1549" s="42">
        <v>8882</v>
      </c>
      <c r="Y1549" s="2" t="s">
        <v>281</v>
      </c>
    </row>
    <row r="1550" spans="6:25" x14ac:dyDescent="0.2">
      <c r="F1550" s="2">
        <v>10</v>
      </c>
      <c r="G1550" s="2" t="s">
        <v>3487</v>
      </c>
      <c r="H1550" s="2" t="s">
        <v>2888</v>
      </c>
      <c r="I1550" s="2" t="s">
        <v>3488</v>
      </c>
      <c r="J1550" s="2" t="s">
        <v>2886</v>
      </c>
      <c r="K1550" s="2" t="s">
        <v>1261</v>
      </c>
      <c r="L1550" s="2" t="s">
        <v>1986</v>
      </c>
      <c r="M1550" s="2" t="s">
        <v>6778</v>
      </c>
      <c r="N1550" s="32">
        <v>999002656</v>
      </c>
      <c r="O1550" s="2">
        <v>373236</v>
      </c>
      <c r="P1550" s="2" t="s">
        <v>6779</v>
      </c>
      <c r="Q1550" s="2" t="s">
        <v>1240</v>
      </c>
      <c r="R1550" s="2">
        <v>274</v>
      </c>
      <c r="S1550" s="2">
        <v>10</v>
      </c>
      <c r="T1550" s="2" t="s">
        <v>6779</v>
      </c>
      <c r="U1550" s="2" t="s">
        <v>281</v>
      </c>
      <c r="V1550" s="2" t="s">
        <v>1240</v>
      </c>
      <c r="W1550" s="2" t="s">
        <v>302</v>
      </c>
      <c r="X1550" s="42">
        <v>8882</v>
      </c>
      <c r="Y1550" s="2" t="s">
        <v>281</v>
      </c>
    </row>
    <row r="1551" spans="6:25" x14ac:dyDescent="0.2">
      <c r="F1551" s="2">
        <v>10</v>
      </c>
      <c r="G1551" s="2" t="s">
        <v>3487</v>
      </c>
      <c r="H1551" s="2" t="s">
        <v>2888</v>
      </c>
      <c r="I1551" s="2" t="s">
        <v>3488</v>
      </c>
      <c r="J1551" s="2" t="s">
        <v>2886</v>
      </c>
      <c r="K1551" s="2" t="s">
        <v>1261</v>
      </c>
      <c r="L1551" s="2" t="s">
        <v>1884</v>
      </c>
      <c r="M1551" s="2" t="s">
        <v>6782</v>
      </c>
      <c r="N1551" s="32">
        <v>999963666</v>
      </c>
      <c r="O1551" s="2">
        <v>225690</v>
      </c>
      <c r="P1551" s="2" t="s">
        <v>6783</v>
      </c>
      <c r="Q1551" s="2" t="s">
        <v>1240</v>
      </c>
      <c r="R1551" s="2">
        <v>267</v>
      </c>
      <c r="S1551" s="2">
        <v>3.1</v>
      </c>
      <c r="T1551" s="2" t="s">
        <v>6784</v>
      </c>
      <c r="U1551" s="2" t="s">
        <v>281</v>
      </c>
      <c r="V1551" s="2" t="s">
        <v>1240</v>
      </c>
      <c r="W1551" s="2" t="s">
        <v>302</v>
      </c>
      <c r="X1551" s="42">
        <v>8882</v>
      </c>
      <c r="Y1551" s="2" t="s">
        <v>281</v>
      </c>
    </row>
    <row r="1552" spans="6:25" x14ac:dyDescent="0.2">
      <c r="F1552" s="2">
        <v>10</v>
      </c>
      <c r="G1552" s="2" t="s">
        <v>3487</v>
      </c>
      <c r="H1552" s="2" t="s">
        <v>2888</v>
      </c>
      <c r="I1552" s="2" t="s">
        <v>3488</v>
      </c>
      <c r="J1552" s="2" t="s">
        <v>2886</v>
      </c>
      <c r="K1552" s="2" t="s">
        <v>1261</v>
      </c>
      <c r="L1552" s="2" t="s">
        <v>2592</v>
      </c>
      <c r="M1552" s="2" t="s">
        <v>6785</v>
      </c>
      <c r="N1552" s="32">
        <v>999964095</v>
      </c>
      <c r="O1552" s="2">
        <v>225729</v>
      </c>
      <c r="P1552" s="2" t="s">
        <v>6786</v>
      </c>
      <c r="Q1552" s="2" t="s">
        <v>1240</v>
      </c>
      <c r="R1552" s="2">
        <v>274</v>
      </c>
      <c r="S1552" s="2">
        <v>17</v>
      </c>
      <c r="T1552" s="2" t="s">
        <v>6786</v>
      </c>
      <c r="U1552" s="2" t="s">
        <v>281</v>
      </c>
      <c r="V1552" s="2" t="s">
        <v>1240</v>
      </c>
      <c r="W1552" s="2" t="s">
        <v>302</v>
      </c>
      <c r="X1552" s="42">
        <v>8882</v>
      </c>
      <c r="Y1552" s="2">
        <v>2030</v>
      </c>
    </row>
    <row r="1553" spans="6:25" x14ac:dyDescent="0.2">
      <c r="F1553" s="2">
        <v>10</v>
      </c>
      <c r="G1553" s="2" t="s">
        <v>3487</v>
      </c>
      <c r="H1553" s="2" t="s">
        <v>2888</v>
      </c>
      <c r="I1553" s="2" t="s">
        <v>3488</v>
      </c>
      <c r="J1553" s="2" t="s">
        <v>2886</v>
      </c>
      <c r="K1553" s="2" t="s">
        <v>1261</v>
      </c>
      <c r="L1553" s="2" t="s">
        <v>2669</v>
      </c>
      <c r="M1553" s="2" t="s">
        <v>2670</v>
      </c>
      <c r="N1553" s="32">
        <v>999963677</v>
      </c>
      <c r="O1553" s="2">
        <v>225691</v>
      </c>
      <c r="P1553" s="2" t="s">
        <v>2668</v>
      </c>
      <c r="Q1553" s="2" t="s">
        <v>1240</v>
      </c>
      <c r="R1553" s="2">
        <v>267</v>
      </c>
      <c r="S1553" s="2">
        <v>3</v>
      </c>
      <c r="T1553" s="2" t="s">
        <v>2668</v>
      </c>
      <c r="U1553" s="2" t="s">
        <v>281</v>
      </c>
      <c r="V1553" s="2" t="s">
        <v>1240</v>
      </c>
      <c r="W1553" s="2" t="s">
        <v>302</v>
      </c>
      <c r="X1553" s="42">
        <v>8882</v>
      </c>
      <c r="Y1553" s="2" t="s">
        <v>281</v>
      </c>
    </row>
    <row r="1554" spans="6:25" x14ac:dyDescent="0.2">
      <c r="F1554" s="2">
        <v>10</v>
      </c>
      <c r="G1554" s="2" t="s">
        <v>3487</v>
      </c>
      <c r="H1554" s="2" t="s">
        <v>2888</v>
      </c>
      <c r="I1554" s="2" t="s">
        <v>3488</v>
      </c>
      <c r="J1554" s="2" t="s">
        <v>2886</v>
      </c>
      <c r="K1554" s="2" t="s">
        <v>1261</v>
      </c>
      <c r="M1554" s="2" t="s">
        <v>6787</v>
      </c>
      <c r="N1554" s="32">
        <v>999003246</v>
      </c>
      <c r="O1554" s="2">
        <v>375625</v>
      </c>
      <c r="P1554" s="2" t="s">
        <v>6788</v>
      </c>
      <c r="Q1554" s="2" t="s">
        <v>1240</v>
      </c>
      <c r="R1554" s="2">
        <v>273</v>
      </c>
      <c r="S1554" s="2">
        <v>7.01</v>
      </c>
      <c r="T1554" s="2" t="s">
        <v>6788</v>
      </c>
      <c r="U1554" s="2" t="s">
        <v>281</v>
      </c>
      <c r="V1554" s="2" t="s">
        <v>1240</v>
      </c>
      <c r="W1554" s="2" t="s">
        <v>302</v>
      </c>
      <c r="X1554" s="42">
        <v>8882</v>
      </c>
      <c r="Y1554" s="2" t="s">
        <v>281</v>
      </c>
    </row>
    <row r="1555" spans="6:25" x14ac:dyDescent="0.2">
      <c r="F1555" s="2">
        <v>10</v>
      </c>
      <c r="G1555" s="2" t="s">
        <v>3487</v>
      </c>
      <c r="H1555" s="2" t="s">
        <v>2888</v>
      </c>
      <c r="I1555" s="2" t="s">
        <v>3488</v>
      </c>
      <c r="J1555" s="2" t="s">
        <v>2886</v>
      </c>
      <c r="K1555" s="2" t="s">
        <v>1261</v>
      </c>
      <c r="L1555" s="2" t="s">
        <v>281</v>
      </c>
      <c r="M1555" s="2" t="s">
        <v>2554</v>
      </c>
      <c r="N1555" s="32">
        <v>999964172</v>
      </c>
      <c r="O1555" s="2">
        <v>225736</v>
      </c>
      <c r="P1555" s="2" t="s">
        <v>2553</v>
      </c>
      <c r="Q1555" s="2" t="s">
        <v>1240</v>
      </c>
      <c r="R1555" s="2">
        <v>269</v>
      </c>
      <c r="S1555" s="2">
        <v>1</v>
      </c>
      <c r="T1555" s="2" t="s">
        <v>2553</v>
      </c>
      <c r="U1555" s="2" t="s">
        <v>281</v>
      </c>
      <c r="V1555" s="2" t="s">
        <v>1240</v>
      </c>
      <c r="W1555" s="2" t="s">
        <v>302</v>
      </c>
      <c r="X1555" s="42">
        <v>8882</v>
      </c>
      <c r="Y1555" s="2" t="s">
        <v>281</v>
      </c>
    </row>
    <row r="1556" spans="6:25" x14ac:dyDescent="0.2">
      <c r="F1556" s="2">
        <v>10</v>
      </c>
      <c r="G1556" s="2" t="s">
        <v>3487</v>
      </c>
      <c r="H1556" s="2" t="s">
        <v>2888</v>
      </c>
      <c r="I1556" s="2" t="s">
        <v>3488</v>
      </c>
      <c r="J1556" s="2" t="s">
        <v>2886</v>
      </c>
      <c r="K1556" s="2" t="s">
        <v>1261</v>
      </c>
      <c r="L1556" s="2" t="s">
        <v>1624</v>
      </c>
      <c r="M1556" s="2" t="s">
        <v>1625</v>
      </c>
      <c r="N1556" s="32">
        <v>999963369</v>
      </c>
      <c r="O1556" s="2">
        <v>225663</v>
      </c>
      <c r="P1556" s="2" t="s">
        <v>1623</v>
      </c>
      <c r="Q1556" s="2" t="s">
        <v>1240</v>
      </c>
      <c r="R1556" s="2">
        <v>319</v>
      </c>
      <c r="S1556" s="2">
        <v>14</v>
      </c>
      <c r="T1556" s="2" t="s">
        <v>1626</v>
      </c>
      <c r="U1556" s="2" t="s">
        <v>281</v>
      </c>
      <c r="V1556" s="2" t="s">
        <v>1326</v>
      </c>
      <c r="W1556" s="2" t="s">
        <v>302</v>
      </c>
      <c r="X1556" s="42">
        <v>8816</v>
      </c>
      <c r="Y1556" s="2" t="s">
        <v>281</v>
      </c>
    </row>
    <row r="1557" spans="6:25" x14ac:dyDescent="0.2">
      <c r="F1557" s="2">
        <v>10</v>
      </c>
      <c r="G1557" s="2" t="s">
        <v>3487</v>
      </c>
      <c r="H1557" s="2" t="s">
        <v>2888</v>
      </c>
      <c r="I1557" s="2" t="s">
        <v>3488</v>
      </c>
      <c r="J1557" s="2" t="s">
        <v>2886</v>
      </c>
      <c r="K1557" s="2" t="s">
        <v>1261</v>
      </c>
      <c r="L1557" s="2" t="s">
        <v>2526</v>
      </c>
      <c r="M1557" s="2" t="s">
        <v>1717</v>
      </c>
      <c r="N1557" s="32">
        <v>999964304</v>
      </c>
      <c r="O1557" s="2">
        <v>225748</v>
      </c>
      <c r="P1557" s="2" t="s">
        <v>6789</v>
      </c>
      <c r="Q1557" s="2" t="s">
        <v>1240</v>
      </c>
      <c r="R1557" s="2">
        <v>266</v>
      </c>
      <c r="S1557" s="2">
        <v>19</v>
      </c>
      <c r="T1557" s="2" t="s">
        <v>6790</v>
      </c>
      <c r="U1557" s="2" t="s">
        <v>281</v>
      </c>
      <c r="V1557" s="2" t="s">
        <v>3088</v>
      </c>
      <c r="W1557" s="2" t="s">
        <v>302</v>
      </c>
      <c r="X1557" s="42">
        <v>8857</v>
      </c>
      <c r="Y1557" s="2" t="s">
        <v>281</v>
      </c>
    </row>
    <row r="1558" spans="6:25" x14ac:dyDescent="0.2">
      <c r="F1558" s="2">
        <v>10</v>
      </c>
      <c r="G1558" s="2" t="s">
        <v>3487</v>
      </c>
      <c r="H1558" s="2" t="s">
        <v>2888</v>
      </c>
      <c r="I1558" s="2" t="s">
        <v>3488</v>
      </c>
      <c r="J1558" s="2" t="s">
        <v>2886</v>
      </c>
      <c r="K1558" s="2" t="s">
        <v>1261</v>
      </c>
      <c r="L1558" s="2" t="s">
        <v>2345</v>
      </c>
      <c r="M1558" s="2" t="s">
        <v>1717</v>
      </c>
      <c r="N1558" s="32">
        <v>999963567</v>
      </c>
      <c r="O1558" s="2">
        <v>225681</v>
      </c>
      <c r="P1558" s="2" t="s">
        <v>6791</v>
      </c>
      <c r="Q1558" s="2" t="s">
        <v>1240</v>
      </c>
      <c r="R1558" s="2">
        <v>270</v>
      </c>
      <c r="S1558" s="2">
        <v>25</v>
      </c>
      <c r="T1558" s="2" t="s">
        <v>6791</v>
      </c>
      <c r="U1558" s="2" t="s">
        <v>281</v>
      </c>
      <c r="V1558" s="2" t="s">
        <v>1240</v>
      </c>
      <c r="W1558" s="2" t="s">
        <v>302</v>
      </c>
      <c r="X1558" s="42">
        <v>8882</v>
      </c>
      <c r="Y1558" s="2" t="s">
        <v>281</v>
      </c>
    </row>
    <row r="1559" spans="6:25" x14ac:dyDescent="0.2">
      <c r="F1559" s="2">
        <v>10</v>
      </c>
      <c r="G1559" s="2" t="s">
        <v>3487</v>
      </c>
      <c r="H1559" s="2" t="s">
        <v>2888</v>
      </c>
      <c r="I1559" s="2" t="s">
        <v>3488</v>
      </c>
      <c r="J1559" s="2" t="s">
        <v>2886</v>
      </c>
      <c r="K1559" s="2" t="s">
        <v>1261</v>
      </c>
      <c r="L1559" s="2" t="s">
        <v>1368</v>
      </c>
      <c r="M1559" s="2" t="s">
        <v>1717</v>
      </c>
      <c r="N1559" s="32">
        <v>999964227</v>
      </c>
      <c r="O1559" s="2">
        <v>225741</v>
      </c>
      <c r="P1559" s="2" t="s">
        <v>6792</v>
      </c>
      <c r="Q1559" s="2" t="s">
        <v>1240</v>
      </c>
      <c r="R1559" s="2">
        <v>269</v>
      </c>
      <c r="S1559" s="2">
        <v>6</v>
      </c>
      <c r="T1559" s="2" t="s">
        <v>6792</v>
      </c>
      <c r="U1559" s="2" t="s">
        <v>281</v>
      </c>
      <c r="V1559" s="2" t="s">
        <v>1240</v>
      </c>
      <c r="W1559" s="2" t="s">
        <v>302</v>
      </c>
      <c r="X1559" s="42">
        <v>8882</v>
      </c>
      <c r="Y1559" s="2" t="s">
        <v>281</v>
      </c>
    </row>
    <row r="1560" spans="6:25" x14ac:dyDescent="0.2">
      <c r="F1560" s="2">
        <v>10</v>
      </c>
      <c r="G1560" s="2" t="s">
        <v>3487</v>
      </c>
      <c r="H1560" s="2" t="s">
        <v>2888</v>
      </c>
      <c r="I1560" s="2" t="s">
        <v>3488</v>
      </c>
      <c r="J1560" s="2" t="s">
        <v>2886</v>
      </c>
      <c r="K1560" s="2" t="s">
        <v>1261</v>
      </c>
      <c r="L1560" s="2" t="s">
        <v>5289</v>
      </c>
      <c r="M1560" s="2" t="s">
        <v>2454</v>
      </c>
      <c r="N1560" s="32">
        <v>999000143</v>
      </c>
      <c r="O1560" s="2">
        <v>350838</v>
      </c>
      <c r="P1560" s="2" t="s">
        <v>6793</v>
      </c>
      <c r="Q1560" s="2" t="s">
        <v>1240</v>
      </c>
      <c r="R1560" s="2">
        <v>319</v>
      </c>
      <c r="S1560" s="2">
        <v>19</v>
      </c>
      <c r="T1560" s="2" t="s">
        <v>5290</v>
      </c>
      <c r="U1560" s="2" t="s">
        <v>281</v>
      </c>
      <c r="V1560" s="2" t="s">
        <v>1240</v>
      </c>
      <c r="W1560" s="2" t="s">
        <v>302</v>
      </c>
      <c r="X1560" s="42">
        <v>8882</v>
      </c>
      <c r="Y1560" s="2" t="s">
        <v>281</v>
      </c>
    </row>
    <row r="1561" spans="6:25" x14ac:dyDescent="0.2">
      <c r="F1561" s="2">
        <v>10</v>
      </c>
      <c r="G1561" s="2" t="s">
        <v>3487</v>
      </c>
      <c r="H1561" s="2" t="s">
        <v>2888</v>
      </c>
      <c r="I1561" s="2" t="s">
        <v>3488</v>
      </c>
      <c r="J1561" s="2" t="s">
        <v>2886</v>
      </c>
      <c r="K1561" s="2" t="s">
        <v>1261</v>
      </c>
      <c r="L1561" s="2" t="s">
        <v>5289</v>
      </c>
      <c r="M1561" s="2" t="s">
        <v>2454</v>
      </c>
      <c r="N1561" s="32">
        <v>999003608</v>
      </c>
      <c r="O1561" s="2">
        <v>377119</v>
      </c>
      <c r="P1561" s="2" t="s">
        <v>6794</v>
      </c>
      <c r="Q1561" s="2" t="s">
        <v>1240</v>
      </c>
      <c r="R1561" s="2">
        <v>320</v>
      </c>
      <c r="S1561" s="2">
        <v>4</v>
      </c>
      <c r="T1561" s="2" t="s">
        <v>6795</v>
      </c>
      <c r="U1561" s="2" t="s">
        <v>281</v>
      </c>
      <c r="V1561" s="2" t="s">
        <v>1240</v>
      </c>
      <c r="W1561" s="2" t="s">
        <v>302</v>
      </c>
      <c r="X1561" s="42">
        <v>8882</v>
      </c>
      <c r="Y1561" s="2" t="s">
        <v>281</v>
      </c>
    </row>
    <row r="1562" spans="6:25" x14ac:dyDescent="0.2">
      <c r="F1562" s="2">
        <v>10</v>
      </c>
      <c r="G1562" s="2" t="s">
        <v>3487</v>
      </c>
      <c r="H1562" s="2" t="s">
        <v>2888</v>
      </c>
      <c r="I1562" s="2" t="s">
        <v>3488</v>
      </c>
      <c r="J1562" s="2" t="s">
        <v>2886</v>
      </c>
      <c r="K1562" s="2" t="s">
        <v>1261</v>
      </c>
      <c r="L1562" s="2" t="s">
        <v>5289</v>
      </c>
      <c r="M1562" s="2" t="s">
        <v>2454</v>
      </c>
      <c r="N1562" s="32">
        <v>999003610</v>
      </c>
      <c r="O1562" s="2">
        <v>377122</v>
      </c>
      <c r="P1562" s="2" t="s">
        <v>6796</v>
      </c>
      <c r="Q1562" s="2" t="s">
        <v>1240</v>
      </c>
      <c r="R1562" s="2">
        <v>320</v>
      </c>
      <c r="S1562" s="2">
        <v>4</v>
      </c>
      <c r="T1562" s="2" t="s">
        <v>6797</v>
      </c>
      <c r="U1562" s="2" t="s">
        <v>281</v>
      </c>
      <c r="V1562" s="2" t="s">
        <v>1240</v>
      </c>
      <c r="W1562" s="2" t="s">
        <v>302</v>
      </c>
      <c r="X1562" s="42">
        <v>8882</v>
      </c>
      <c r="Y1562" s="2" t="s">
        <v>281</v>
      </c>
    </row>
    <row r="1563" spans="6:25" x14ac:dyDescent="0.2">
      <c r="F1563" s="2">
        <v>10</v>
      </c>
      <c r="G1563" s="2" t="s">
        <v>3487</v>
      </c>
      <c r="H1563" s="2" t="s">
        <v>2888</v>
      </c>
      <c r="I1563" s="2" t="s">
        <v>3488</v>
      </c>
      <c r="J1563" s="2" t="s">
        <v>2886</v>
      </c>
      <c r="K1563" s="2" t="s">
        <v>1261</v>
      </c>
      <c r="L1563" s="2" t="s">
        <v>281</v>
      </c>
      <c r="M1563" s="2" t="s">
        <v>6798</v>
      </c>
      <c r="N1563" s="32">
        <v>999963963</v>
      </c>
      <c r="O1563" s="2">
        <v>225717</v>
      </c>
      <c r="P1563" s="2" t="s">
        <v>6799</v>
      </c>
      <c r="Q1563" s="2" t="s">
        <v>1240</v>
      </c>
      <c r="R1563" s="2">
        <v>273</v>
      </c>
      <c r="S1563" s="2">
        <v>5</v>
      </c>
      <c r="T1563" s="2" t="s">
        <v>3630</v>
      </c>
      <c r="U1563" s="2" t="s">
        <v>281</v>
      </c>
      <c r="V1563" s="2" t="s">
        <v>1240</v>
      </c>
      <c r="W1563" s="2" t="s">
        <v>302</v>
      </c>
      <c r="X1563" s="42">
        <v>8882</v>
      </c>
      <c r="Y1563" s="2" t="s">
        <v>281</v>
      </c>
    </row>
    <row r="1564" spans="6:25" x14ac:dyDescent="0.2">
      <c r="F1564" s="2">
        <v>10</v>
      </c>
      <c r="G1564" s="2" t="s">
        <v>3487</v>
      </c>
      <c r="H1564" s="2" t="s">
        <v>2888</v>
      </c>
      <c r="I1564" s="2" t="s">
        <v>3488</v>
      </c>
      <c r="J1564" s="2" t="s">
        <v>2886</v>
      </c>
      <c r="K1564" s="2" t="s">
        <v>1261</v>
      </c>
      <c r="L1564" s="2" t="s">
        <v>4641</v>
      </c>
      <c r="M1564" s="2" t="s">
        <v>6800</v>
      </c>
      <c r="N1564" s="32">
        <v>999935572</v>
      </c>
      <c r="O1564" s="2">
        <v>223155</v>
      </c>
      <c r="P1564" s="2" t="s">
        <v>6801</v>
      </c>
      <c r="Q1564" s="2" t="s">
        <v>1240</v>
      </c>
      <c r="R1564" s="2">
        <v>266</v>
      </c>
      <c r="S1564" s="2">
        <v>21</v>
      </c>
      <c r="T1564" s="2" t="s">
        <v>6801</v>
      </c>
      <c r="U1564" s="2" t="s">
        <v>281</v>
      </c>
      <c r="V1564" s="2" t="s">
        <v>1240</v>
      </c>
      <c r="W1564" s="2" t="s">
        <v>302</v>
      </c>
      <c r="X1564" s="42">
        <v>8882</v>
      </c>
      <c r="Y1564" s="2" t="s">
        <v>281</v>
      </c>
    </row>
    <row r="1565" spans="6:25" x14ac:dyDescent="0.2">
      <c r="F1565" s="2">
        <v>10</v>
      </c>
      <c r="G1565" s="2" t="s">
        <v>3487</v>
      </c>
      <c r="H1565" s="2" t="s">
        <v>2888</v>
      </c>
      <c r="I1565" s="2" t="s">
        <v>3488</v>
      </c>
      <c r="J1565" s="2" t="s">
        <v>2886</v>
      </c>
      <c r="K1565" s="2" t="s">
        <v>1261</v>
      </c>
      <c r="L1565" s="2" t="s">
        <v>5546</v>
      </c>
      <c r="M1565" s="2" t="s">
        <v>6802</v>
      </c>
      <c r="N1565" s="32">
        <v>999963732</v>
      </c>
      <c r="O1565" s="2">
        <v>225696</v>
      </c>
      <c r="P1565" s="2" t="s">
        <v>6803</v>
      </c>
      <c r="Q1565" s="2" t="s">
        <v>1240</v>
      </c>
      <c r="R1565" s="2">
        <v>270</v>
      </c>
      <c r="S1565" s="2">
        <v>12</v>
      </c>
      <c r="T1565" s="2" t="s">
        <v>6804</v>
      </c>
      <c r="U1565" s="2" t="s">
        <v>281</v>
      </c>
      <c r="V1565" s="2" t="s">
        <v>1240</v>
      </c>
      <c r="W1565" s="2" t="s">
        <v>302</v>
      </c>
      <c r="X1565" s="42">
        <v>8882</v>
      </c>
      <c r="Y1565" s="2" t="s">
        <v>281</v>
      </c>
    </row>
    <row r="1566" spans="6:25" x14ac:dyDescent="0.2">
      <c r="F1566" s="2">
        <v>10</v>
      </c>
      <c r="G1566" s="2" t="s">
        <v>3487</v>
      </c>
      <c r="H1566" s="2" t="s">
        <v>2888</v>
      </c>
      <c r="I1566" s="2" t="s">
        <v>3488</v>
      </c>
      <c r="J1566" s="2" t="s">
        <v>2886</v>
      </c>
      <c r="K1566" s="2" t="s">
        <v>1261</v>
      </c>
      <c r="L1566" s="2" t="s">
        <v>5546</v>
      </c>
      <c r="M1566" s="2" t="s">
        <v>6802</v>
      </c>
      <c r="N1566" s="32">
        <v>999963743</v>
      </c>
      <c r="O1566" s="2">
        <v>225697</v>
      </c>
      <c r="P1566" s="2" t="s">
        <v>6804</v>
      </c>
      <c r="Q1566" s="2" t="s">
        <v>1240</v>
      </c>
      <c r="R1566" s="2">
        <v>270</v>
      </c>
      <c r="S1566" s="2">
        <v>11</v>
      </c>
      <c r="T1566" s="2" t="s">
        <v>6804</v>
      </c>
      <c r="U1566" s="2" t="s">
        <v>281</v>
      </c>
      <c r="V1566" s="2" t="s">
        <v>1240</v>
      </c>
      <c r="W1566" s="2" t="s">
        <v>302</v>
      </c>
      <c r="X1566" s="42">
        <v>8882</v>
      </c>
      <c r="Y1566" s="2" t="s">
        <v>281</v>
      </c>
    </row>
    <row r="1567" spans="6:25" x14ac:dyDescent="0.2">
      <c r="F1567" s="2">
        <v>10</v>
      </c>
      <c r="G1567" s="2" t="s">
        <v>3487</v>
      </c>
      <c r="H1567" s="2" t="s">
        <v>2888</v>
      </c>
      <c r="I1567" s="2" t="s">
        <v>3488</v>
      </c>
      <c r="J1567" s="2" t="s">
        <v>2886</v>
      </c>
      <c r="K1567" s="2" t="s">
        <v>1261</v>
      </c>
      <c r="L1567" s="2" t="s">
        <v>281</v>
      </c>
      <c r="M1567" s="2" t="s">
        <v>6805</v>
      </c>
      <c r="N1567" s="32">
        <v>999963600</v>
      </c>
      <c r="O1567" s="2">
        <v>225684</v>
      </c>
      <c r="P1567" s="2" t="s">
        <v>6806</v>
      </c>
      <c r="Q1567" s="2" t="s">
        <v>1240</v>
      </c>
      <c r="R1567" s="2">
        <v>270</v>
      </c>
      <c r="S1567" s="2">
        <v>16</v>
      </c>
      <c r="T1567" s="2" t="s">
        <v>6806</v>
      </c>
      <c r="U1567" s="2" t="s">
        <v>281</v>
      </c>
      <c r="V1567" s="2" t="s">
        <v>1240</v>
      </c>
      <c r="W1567" s="2" t="s">
        <v>302</v>
      </c>
      <c r="X1567" s="42">
        <v>8882</v>
      </c>
      <c r="Y1567" s="2" t="s">
        <v>281</v>
      </c>
    </row>
    <row r="1568" spans="6:25" x14ac:dyDescent="0.2">
      <c r="F1568" s="2">
        <v>10</v>
      </c>
      <c r="G1568" s="2" t="s">
        <v>3487</v>
      </c>
      <c r="H1568" s="2" t="s">
        <v>2888</v>
      </c>
      <c r="I1568" s="2" t="s">
        <v>3488</v>
      </c>
      <c r="J1568" s="2" t="s">
        <v>2886</v>
      </c>
      <c r="K1568" s="2" t="s">
        <v>1261</v>
      </c>
      <c r="L1568" s="2" t="s">
        <v>6807</v>
      </c>
      <c r="M1568" s="2" t="s">
        <v>2234</v>
      </c>
      <c r="N1568" s="32">
        <v>999001142</v>
      </c>
      <c r="O1568" s="2">
        <v>366735</v>
      </c>
      <c r="P1568" s="2" t="s">
        <v>6808</v>
      </c>
      <c r="Q1568" s="2" t="s">
        <v>1240</v>
      </c>
      <c r="R1568" s="2">
        <v>270</v>
      </c>
      <c r="S1568" s="2">
        <v>4</v>
      </c>
      <c r="T1568" s="2" t="s">
        <v>6808</v>
      </c>
      <c r="U1568" s="2" t="s">
        <v>281</v>
      </c>
      <c r="V1568" s="2" t="s">
        <v>1240</v>
      </c>
      <c r="W1568" s="2" t="s">
        <v>302</v>
      </c>
      <c r="X1568" s="42">
        <v>8882</v>
      </c>
      <c r="Y1568" s="2" t="s">
        <v>281</v>
      </c>
    </row>
    <row r="1569" spans="6:25" x14ac:dyDescent="0.2">
      <c r="F1569" s="2">
        <v>10</v>
      </c>
      <c r="G1569" s="2" t="s">
        <v>3487</v>
      </c>
      <c r="H1569" s="2" t="s">
        <v>2888</v>
      </c>
      <c r="I1569" s="2" t="s">
        <v>3488</v>
      </c>
      <c r="J1569" s="2" t="s">
        <v>2886</v>
      </c>
      <c r="K1569" s="2" t="s">
        <v>1261</v>
      </c>
      <c r="L1569" s="2" t="s">
        <v>6809</v>
      </c>
      <c r="M1569" s="2" t="s">
        <v>5312</v>
      </c>
      <c r="N1569" s="32">
        <v>999963633</v>
      </c>
      <c r="O1569" s="2">
        <v>225687</v>
      </c>
      <c r="P1569" s="2" t="s">
        <v>6810</v>
      </c>
      <c r="Q1569" s="2" t="s">
        <v>1240</v>
      </c>
      <c r="R1569" s="2">
        <v>267</v>
      </c>
      <c r="S1569" s="2">
        <v>6</v>
      </c>
      <c r="T1569" s="2" t="s">
        <v>6810</v>
      </c>
      <c r="U1569" s="2" t="s">
        <v>281</v>
      </c>
      <c r="V1569" s="2" t="s">
        <v>1240</v>
      </c>
      <c r="W1569" s="2" t="s">
        <v>302</v>
      </c>
      <c r="X1569" s="42">
        <v>8882</v>
      </c>
      <c r="Y1569" s="2" t="s">
        <v>281</v>
      </c>
    </row>
    <row r="1570" spans="6:25" x14ac:dyDescent="0.2">
      <c r="F1570" s="2">
        <v>10</v>
      </c>
      <c r="G1570" s="2" t="s">
        <v>3487</v>
      </c>
      <c r="H1570" s="2" t="s">
        <v>2888</v>
      </c>
      <c r="I1570" s="2" t="s">
        <v>3488</v>
      </c>
      <c r="J1570" s="2" t="s">
        <v>2886</v>
      </c>
      <c r="K1570" s="2" t="s">
        <v>1261</v>
      </c>
      <c r="L1570" s="2" t="s">
        <v>6811</v>
      </c>
      <c r="M1570" s="2" t="s">
        <v>5312</v>
      </c>
      <c r="N1570" s="32">
        <v>999922768</v>
      </c>
      <c r="O1570" s="2">
        <v>222006</v>
      </c>
      <c r="P1570" s="2" t="s">
        <v>6812</v>
      </c>
      <c r="Q1570" s="2" t="s">
        <v>1240</v>
      </c>
      <c r="R1570" s="2">
        <v>269</v>
      </c>
      <c r="S1570" s="2">
        <v>3</v>
      </c>
      <c r="T1570" s="2" t="s">
        <v>6812</v>
      </c>
      <c r="U1570" s="2" t="s">
        <v>281</v>
      </c>
      <c r="V1570" s="2" t="s">
        <v>1240</v>
      </c>
      <c r="W1570" s="2" t="s">
        <v>302</v>
      </c>
      <c r="X1570" s="42">
        <v>8882</v>
      </c>
      <c r="Y1570" s="2" t="s">
        <v>281</v>
      </c>
    </row>
    <row r="1571" spans="6:25" x14ac:dyDescent="0.2">
      <c r="F1571" s="2">
        <v>10</v>
      </c>
      <c r="G1571" s="2" t="s">
        <v>3487</v>
      </c>
      <c r="H1571" s="2" t="s">
        <v>2888</v>
      </c>
      <c r="I1571" s="2" t="s">
        <v>3488</v>
      </c>
      <c r="J1571" s="2" t="s">
        <v>2886</v>
      </c>
      <c r="K1571" s="2" t="s">
        <v>1261</v>
      </c>
      <c r="L1571" s="2" t="s">
        <v>2679</v>
      </c>
      <c r="M1571" s="2" t="s">
        <v>2680</v>
      </c>
      <c r="N1571" s="32">
        <v>999000619</v>
      </c>
      <c r="O1571" s="2">
        <v>360538</v>
      </c>
      <c r="P1571" s="2" t="s">
        <v>2678</v>
      </c>
      <c r="Q1571" s="2" t="s">
        <v>1240</v>
      </c>
      <c r="R1571" s="2">
        <v>319</v>
      </c>
      <c r="S1571" s="2">
        <v>5</v>
      </c>
      <c r="T1571" s="2" t="s">
        <v>2678</v>
      </c>
      <c r="U1571" s="2" t="s">
        <v>281</v>
      </c>
      <c r="V1571" s="2" t="s">
        <v>1240</v>
      </c>
      <c r="W1571" s="2" t="s">
        <v>302</v>
      </c>
      <c r="X1571" s="42">
        <v>8882</v>
      </c>
      <c r="Y1571" s="2" t="s">
        <v>281</v>
      </c>
    </row>
    <row r="1572" spans="6:25" x14ac:dyDescent="0.2">
      <c r="F1572" s="2">
        <v>10</v>
      </c>
      <c r="G1572" s="2" t="s">
        <v>3487</v>
      </c>
      <c r="H1572" s="2" t="s">
        <v>2888</v>
      </c>
      <c r="I1572" s="2" t="s">
        <v>3488</v>
      </c>
      <c r="J1572" s="2" t="s">
        <v>2886</v>
      </c>
      <c r="K1572" s="2" t="s">
        <v>1261</v>
      </c>
      <c r="L1572" s="2" t="s">
        <v>6813</v>
      </c>
      <c r="M1572" s="2" t="s">
        <v>6814</v>
      </c>
      <c r="N1572" s="32">
        <v>999926376</v>
      </c>
      <c r="O1572" s="2">
        <v>222331</v>
      </c>
      <c r="P1572" s="2" t="s">
        <v>6815</v>
      </c>
      <c r="Q1572" s="2" t="s">
        <v>1240</v>
      </c>
      <c r="R1572" s="2">
        <v>274</v>
      </c>
      <c r="S1572" s="2">
        <v>19</v>
      </c>
      <c r="T1572" s="2" t="s">
        <v>6815</v>
      </c>
      <c r="U1572" s="2" t="s">
        <v>281</v>
      </c>
      <c r="V1572" s="2" t="s">
        <v>1240</v>
      </c>
      <c r="W1572" s="2" t="s">
        <v>302</v>
      </c>
      <c r="X1572" s="42">
        <v>8882</v>
      </c>
      <c r="Y1572" s="2" t="s">
        <v>281</v>
      </c>
    </row>
    <row r="1573" spans="6:25" x14ac:dyDescent="0.2">
      <c r="F1573" s="2">
        <v>10</v>
      </c>
      <c r="G1573" s="2" t="s">
        <v>3487</v>
      </c>
      <c r="H1573" s="2" t="s">
        <v>2888</v>
      </c>
      <c r="I1573" s="2" t="s">
        <v>3488</v>
      </c>
      <c r="J1573" s="2" t="s">
        <v>2886</v>
      </c>
      <c r="K1573" s="2" t="s">
        <v>1261</v>
      </c>
      <c r="L1573" s="2" t="s">
        <v>6816</v>
      </c>
      <c r="M1573" s="2" t="s">
        <v>5326</v>
      </c>
      <c r="N1573" s="32">
        <v>999926310</v>
      </c>
      <c r="O1573" s="2">
        <v>222325</v>
      </c>
      <c r="P1573" s="2" t="s">
        <v>6817</v>
      </c>
      <c r="Q1573" s="2" t="s">
        <v>1240</v>
      </c>
      <c r="R1573" s="2">
        <v>266</v>
      </c>
      <c r="S1573" s="2">
        <v>23</v>
      </c>
      <c r="T1573" s="2" t="s">
        <v>6817</v>
      </c>
      <c r="U1573" s="2" t="s">
        <v>281</v>
      </c>
      <c r="V1573" s="2" t="s">
        <v>1240</v>
      </c>
      <c r="W1573" s="2" t="s">
        <v>302</v>
      </c>
      <c r="X1573" s="42">
        <v>8882</v>
      </c>
      <c r="Y1573" s="2" t="s">
        <v>281</v>
      </c>
    </row>
    <row r="1574" spans="6:25" x14ac:dyDescent="0.2">
      <c r="F1574" s="2">
        <v>10</v>
      </c>
      <c r="G1574" s="2" t="s">
        <v>3487</v>
      </c>
      <c r="H1574" s="2" t="s">
        <v>2888</v>
      </c>
      <c r="I1574" s="2" t="s">
        <v>3488</v>
      </c>
      <c r="J1574" s="2" t="s">
        <v>2886</v>
      </c>
      <c r="K1574" s="2" t="s">
        <v>1261</v>
      </c>
      <c r="L1574" s="2" t="s">
        <v>1785</v>
      </c>
      <c r="M1574" s="2" t="s">
        <v>1786</v>
      </c>
      <c r="N1574" s="32">
        <v>999000431</v>
      </c>
      <c r="O1574" s="2">
        <v>356800</v>
      </c>
      <c r="P1574" s="2" t="s">
        <v>1784</v>
      </c>
      <c r="Q1574" s="2" t="s">
        <v>1240</v>
      </c>
      <c r="R1574" s="2">
        <v>319</v>
      </c>
      <c r="S1574" s="2">
        <v>2</v>
      </c>
      <c r="T1574" s="2" t="s">
        <v>1784</v>
      </c>
      <c r="U1574" s="2" t="s">
        <v>281</v>
      </c>
      <c r="V1574" s="2" t="s">
        <v>1240</v>
      </c>
      <c r="W1574" s="2" t="s">
        <v>302</v>
      </c>
      <c r="X1574" s="42">
        <v>8882</v>
      </c>
      <c r="Y1574" s="2" t="s">
        <v>281</v>
      </c>
    </row>
    <row r="1575" spans="6:25" x14ac:dyDescent="0.2">
      <c r="F1575" s="2">
        <v>10</v>
      </c>
      <c r="G1575" s="2" t="s">
        <v>3487</v>
      </c>
      <c r="H1575" s="2" t="s">
        <v>2888</v>
      </c>
      <c r="I1575" s="2" t="s">
        <v>3488</v>
      </c>
      <c r="J1575" s="2" t="s">
        <v>2886</v>
      </c>
      <c r="K1575" s="2" t="s">
        <v>1261</v>
      </c>
      <c r="L1575" s="2" t="s">
        <v>6248</v>
      </c>
      <c r="M1575" s="2" t="s">
        <v>6818</v>
      </c>
      <c r="N1575" s="32">
        <v>999003196</v>
      </c>
      <c r="O1575" s="2">
        <v>375450</v>
      </c>
      <c r="P1575" s="2" t="s">
        <v>6819</v>
      </c>
      <c r="Q1575" s="2" t="s">
        <v>1240</v>
      </c>
      <c r="R1575" s="2">
        <v>268</v>
      </c>
      <c r="S1575" s="2">
        <v>2</v>
      </c>
      <c r="T1575" s="2" t="s">
        <v>6819</v>
      </c>
      <c r="U1575" s="2" t="s">
        <v>281</v>
      </c>
      <c r="V1575" s="2" t="s">
        <v>1240</v>
      </c>
      <c r="W1575" s="2" t="s">
        <v>302</v>
      </c>
      <c r="X1575" s="42">
        <v>8882</v>
      </c>
      <c r="Y1575" s="2" t="s">
        <v>281</v>
      </c>
    </row>
    <row r="1576" spans="6:25" x14ac:dyDescent="0.2">
      <c r="F1576" s="2">
        <v>10</v>
      </c>
      <c r="G1576" s="2" t="s">
        <v>3487</v>
      </c>
      <c r="H1576" s="2" t="s">
        <v>2888</v>
      </c>
      <c r="I1576" s="2" t="s">
        <v>3488</v>
      </c>
      <c r="J1576" s="2" t="s">
        <v>2886</v>
      </c>
      <c r="K1576" s="2" t="s">
        <v>1261</v>
      </c>
      <c r="L1576" s="2" t="s">
        <v>6820</v>
      </c>
      <c r="M1576" s="2" t="s">
        <v>5843</v>
      </c>
      <c r="N1576" s="32">
        <v>999964249</v>
      </c>
      <c r="O1576" s="2">
        <v>225743</v>
      </c>
      <c r="P1576" s="2" t="s">
        <v>6821</v>
      </c>
      <c r="Q1576" s="2" t="s">
        <v>1240</v>
      </c>
      <c r="R1576" s="2">
        <v>266</v>
      </c>
      <c r="S1576" s="2">
        <v>25</v>
      </c>
      <c r="T1576" s="2" t="s">
        <v>6822</v>
      </c>
      <c r="U1576" s="2" t="s">
        <v>281</v>
      </c>
      <c r="V1576" s="2" t="s">
        <v>1240</v>
      </c>
      <c r="W1576" s="2" t="s">
        <v>302</v>
      </c>
      <c r="X1576" s="42">
        <v>8882</v>
      </c>
      <c r="Y1576" s="2" t="s">
        <v>281</v>
      </c>
    </row>
    <row r="1577" spans="6:25" x14ac:dyDescent="0.2">
      <c r="F1577" s="2">
        <v>10</v>
      </c>
      <c r="G1577" s="2" t="s">
        <v>3487</v>
      </c>
      <c r="H1577" s="2" t="s">
        <v>2888</v>
      </c>
      <c r="I1577" s="2" t="s">
        <v>3488</v>
      </c>
      <c r="J1577" s="2" t="s">
        <v>2886</v>
      </c>
      <c r="K1577" s="2" t="s">
        <v>1261</v>
      </c>
      <c r="L1577" s="2" t="s">
        <v>6823</v>
      </c>
      <c r="M1577" s="2" t="s">
        <v>6824</v>
      </c>
      <c r="N1577" s="32">
        <v>999002420</v>
      </c>
      <c r="O1577" s="2">
        <v>372268</v>
      </c>
      <c r="P1577" s="2" t="s">
        <v>6825</v>
      </c>
      <c r="Q1577" s="2" t="s">
        <v>1240</v>
      </c>
      <c r="R1577" s="2">
        <v>319</v>
      </c>
      <c r="S1577" s="2">
        <v>3</v>
      </c>
      <c r="T1577" s="2" t="s">
        <v>6825</v>
      </c>
      <c r="U1577" s="2" t="s">
        <v>281</v>
      </c>
      <c r="V1577" s="2" t="s">
        <v>1240</v>
      </c>
      <c r="W1577" s="2" t="s">
        <v>302</v>
      </c>
      <c r="X1577" s="42">
        <v>8882</v>
      </c>
      <c r="Y1577" s="2" t="s">
        <v>281</v>
      </c>
    </row>
    <row r="1578" spans="6:25" x14ac:dyDescent="0.2">
      <c r="F1578" s="2">
        <v>10</v>
      </c>
      <c r="G1578" s="2" t="s">
        <v>3487</v>
      </c>
      <c r="H1578" s="2" t="s">
        <v>2888</v>
      </c>
      <c r="I1578" s="2" t="s">
        <v>3488</v>
      </c>
      <c r="J1578" s="2" t="s">
        <v>2886</v>
      </c>
      <c r="K1578" s="2" t="s">
        <v>1261</v>
      </c>
      <c r="L1578" s="2" t="s">
        <v>1818</v>
      </c>
      <c r="M1578" s="2" t="s">
        <v>1736</v>
      </c>
      <c r="N1578" s="32">
        <v>999964502</v>
      </c>
      <c r="O1578" s="2">
        <v>225766</v>
      </c>
      <c r="P1578" s="2" t="s">
        <v>6826</v>
      </c>
      <c r="Q1578" s="2" t="s">
        <v>1240</v>
      </c>
      <c r="R1578" s="2">
        <v>260</v>
      </c>
      <c r="S1578" s="2">
        <v>1</v>
      </c>
      <c r="T1578" s="2" t="s">
        <v>6827</v>
      </c>
      <c r="U1578" s="2" t="s">
        <v>281</v>
      </c>
      <c r="V1578" s="2" t="s">
        <v>1240</v>
      </c>
      <c r="W1578" s="2" t="s">
        <v>302</v>
      </c>
      <c r="X1578" s="42">
        <v>8882</v>
      </c>
      <c r="Y1578" s="2" t="s">
        <v>281</v>
      </c>
    </row>
    <row r="1579" spans="6:25" x14ac:dyDescent="0.2">
      <c r="F1579" s="2">
        <v>10</v>
      </c>
      <c r="G1579" s="2" t="s">
        <v>3487</v>
      </c>
      <c r="H1579" s="2" t="s">
        <v>2888</v>
      </c>
      <c r="I1579" s="2" t="s">
        <v>3488</v>
      </c>
      <c r="J1579" s="2" t="s">
        <v>2886</v>
      </c>
      <c r="K1579" s="2" t="s">
        <v>1261</v>
      </c>
      <c r="L1579" s="2" t="s">
        <v>6828</v>
      </c>
      <c r="M1579" s="2" t="s">
        <v>5372</v>
      </c>
      <c r="N1579" s="32">
        <v>999002708</v>
      </c>
      <c r="O1579" s="2">
        <v>373452</v>
      </c>
      <c r="P1579" s="2" t="s">
        <v>6829</v>
      </c>
      <c r="Q1579" s="2" t="s">
        <v>1240</v>
      </c>
      <c r="R1579" s="2">
        <v>266</v>
      </c>
      <c r="S1579" s="2">
        <v>16</v>
      </c>
      <c r="T1579" s="2" t="s">
        <v>6829</v>
      </c>
      <c r="U1579" s="2" t="s">
        <v>281</v>
      </c>
      <c r="V1579" s="2" t="s">
        <v>1240</v>
      </c>
      <c r="W1579" s="2" t="s">
        <v>302</v>
      </c>
      <c r="X1579" s="42">
        <v>8882</v>
      </c>
      <c r="Y1579" s="2" t="s">
        <v>281</v>
      </c>
    </row>
    <row r="1580" spans="6:25" x14ac:dyDescent="0.2">
      <c r="F1580" s="2">
        <v>10</v>
      </c>
      <c r="G1580" s="2" t="s">
        <v>3487</v>
      </c>
      <c r="H1580" s="2" t="s">
        <v>2888</v>
      </c>
      <c r="I1580" s="2" t="s">
        <v>3488</v>
      </c>
      <c r="J1580" s="2" t="s">
        <v>2886</v>
      </c>
      <c r="K1580" s="2" t="s">
        <v>1261</v>
      </c>
      <c r="L1580" s="2" t="s">
        <v>6830</v>
      </c>
      <c r="M1580" s="2" t="s">
        <v>6831</v>
      </c>
      <c r="N1580" s="32">
        <v>999000039</v>
      </c>
      <c r="O1580" s="2">
        <v>348583</v>
      </c>
      <c r="P1580" s="2" t="s">
        <v>6832</v>
      </c>
      <c r="Q1580" s="2" t="s">
        <v>1240</v>
      </c>
      <c r="R1580" s="2">
        <v>267</v>
      </c>
      <c r="S1580" s="2">
        <v>5</v>
      </c>
      <c r="T1580" s="2" t="s">
        <v>6832</v>
      </c>
      <c r="U1580" s="2" t="s">
        <v>281</v>
      </c>
      <c r="V1580" s="2" t="s">
        <v>1240</v>
      </c>
      <c r="W1580" s="2" t="s">
        <v>302</v>
      </c>
      <c r="X1580" s="42">
        <v>8882</v>
      </c>
      <c r="Y1580" s="2" t="s">
        <v>281</v>
      </c>
    </row>
    <row r="1581" spans="6:25" x14ac:dyDescent="0.2">
      <c r="F1581" s="2">
        <v>10</v>
      </c>
      <c r="G1581" s="2" t="s">
        <v>3487</v>
      </c>
      <c r="H1581" s="2" t="s">
        <v>2888</v>
      </c>
      <c r="I1581" s="2" t="s">
        <v>3488</v>
      </c>
      <c r="J1581" s="2" t="s">
        <v>2886</v>
      </c>
      <c r="K1581" s="2" t="s">
        <v>1261</v>
      </c>
      <c r="L1581" s="2" t="s">
        <v>1879</v>
      </c>
      <c r="M1581" s="2" t="s">
        <v>2407</v>
      </c>
      <c r="N1581" s="32">
        <v>999964139</v>
      </c>
      <c r="O1581" s="2">
        <v>225733</v>
      </c>
      <c r="P1581" s="2" t="s">
        <v>2406</v>
      </c>
      <c r="Q1581" s="2" t="s">
        <v>1240</v>
      </c>
      <c r="R1581" s="2">
        <v>266</v>
      </c>
      <c r="S1581" s="2">
        <v>2.0099999999999998</v>
      </c>
      <c r="T1581" s="2" t="s">
        <v>1495</v>
      </c>
      <c r="U1581" s="2" t="s">
        <v>281</v>
      </c>
      <c r="V1581" s="2" t="s">
        <v>1496</v>
      </c>
      <c r="W1581" s="2" t="s">
        <v>302</v>
      </c>
      <c r="X1581" s="42">
        <v>8540</v>
      </c>
      <c r="Y1581" s="2" t="s">
        <v>281</v>
      </c>
    </row>
    <row r="1582" spans="6:25" x14ac:dyDescent="0.2">
      <c r="F1582" s="2">
        <v>10</v>
      </c>
      <c r="G1582" s="2" t="s">
        <v>3487</v>
      </c>
      <c r="H1582" s="2" t="s">
        <v>2888</v>
      </c>
      <c r="I1582" s="2" t="s">
        <v>3488</v>
      </c>
      <c r="J1582" s="2" t="s">
        <v>2886</v>
      </c>
      <c r="K1582" s="2" t="s">
        <v>1261</v>
      </c>
      <c r="L1582" s="2" t="s">
        <v>1879</v>
      </c>
      <c r="M1582" s="2" t="s">
        <v>1880</v>
      </c>
      <c r="N1582" s="32">
        <v>999963721</v>
      </c>
      <c r="O1582" s="2">
        <v>225695</v>
      </c>
      <c r="P1582" s="2" t="s">
        <v>1878</v>
      </c>
      <c r="Q1582" s="2" t="s">
        <v>1240</v>
      </c>
      <c r="R1582" s="2">
        <v>270</v>
      </c>
      <c r="S1582" s="2">
        <v>13</v>
      </c>
      <c r="T1582" s="2" t="s">
        <v>1495</v>
      </c>
      <c r="U1582" s="2" t="s">
        <v>281</v>
      </c>
      <c r="V1582" s="2" t="s">
        <v>1496</v>
      </c>
      <c r="W1582" s="2" t="s">
        <v>302</v>
      </c>
      <c r="X1582" s="42">
        <v>8540</v>
      </c>
      <c r="Y1582" s="2" t="s">
        <v>281</v>
      </c>
    </row>
    <row r="1583" spans="6:25" x14ac:dyDescent="0.2">
      <c r="F1583" s="2">
        <v>10</v>
      </c>
      <c r="G1583" s="2" t="s">
        <v>3487</v>
      </c>
      <c r="H1583" s="2" t="s">
        <v>2888</v>
      </c>
      <c r="I1583" s="2" t="s">
        <v>3488</v>
      </c>
      <c r="J1583" s="2" t="s">
        <v>2886</v>
      </c>
      <c r="K1583" s="2" t="s">
        <v>1261</v>
      </c>
      <c r="L1583" s="2" t="s">
        <v>4074</v>
      </c>
      <c r="M1583" s="2" t="s">
        <v>6833</v>
      </c>
      <c r="N1583" s="32">
        <v>999964337</v>
      </c>
      <c r="O1583" s="2">
        <v>225751</v>
      </c>
      <c r="P1583" s="2" t="s">
        <v>6834</v>
      </c>
      <c r="Q1583" s="2" t="s">
        <v>1240</v>
      </c>
      <c r="R1583" s="2">
        <v>266</v>
      </c>
      <c r="S1583" s="2">
        <v>17</v>
      </c>
      <c r="T1583" s="2" t="s">
        <v>2542</v>
      </c>
      <c r="U1583" s="2" t="s">
        <v>281</v>
      </c>
      <c r="V1583" s="2" t="s">
        <v>1326</v>
      </c>
      <c r="W1583" s="2" t="s">
        <v>302</v>
      </c>
      <c r="X1583" s="42">
        <v>8816</v>
      </c>
      <c r="Y1583" s="2" t="s">
        <v>281</v>
      </c>
    </row>
    <row r="1584" spans="6:25" x14ac:dyDescent="0.2">
      <c r="F1584" s="2">
        <v>10</v>
      </c>
      <c r="G1584" s="2" t="s">
        <v>3487</v>
      </c>
      <c r="H1584" s="2" t="s">
        <v>2888</v>
      </c>
      <c r="I1584" s="2" t="s">
        <v>3488</v>
      </c>
      <c r="J1584" s="2" t="s">
        <v>2886</v>
      </c>
      <c r="K1584" s="2" t="s">
        <v>1261</v>
      </c>
      <c r="L1584" s="2" t="s">
        <v>6835</v>
      </c>
      <c r="M1584" s="2" t="s">
        <v>6836</v>
      </c>
      <c r="N1584" s="32">
        <v>999925199</v>
      </c>
      <c r="O1584" s="2">
        <v>222225</v>
      </c>
      <c r="P1584" s="2" t="s">
        <v>6837</v>
      </c>
      <c r="Q1584" s="2" t="s">
        <v>1240</v>
      </c>
      <c r="R1584" s="2">
        <v>266</v>
      </c>
      <c r="S1584" s="2">
        <v>15</v>
      </c>
      <c r="T1584" s="2" t="s">
        <v>6837</v>
      </c>
      <c r="U1584" s="2" t="s">
        <v>281</v>
      </c>
      <c r="V1584" s="2" t="s">
        <v>1240</v>
      </c>
      <c r="W1584" s="2" t="s">
        <v>302</v>
      </c>
      <c r="X1584" s="42">
        <v>8882</v>
      </c>
      <c r="Y1584" s="2" t="s">
        <v>281</v>
      </c>
    </row>
    <row r="1585" spans="6:25" x14ac:dyDescent="0.2">
      <c r="F1585" s="2">
        <v>10</v>
      </c>
      <c r="G1585" s="2" t="s">
        <v>3487</v>
      </c>
      <c r="H1585" s="2" t="s">
        <v>2888</v>
      </c>
      <c r="I1585" s="2" t="s">
        <v>3488</v>
      </c>
      <c r="J1585" s="2" t="s">
        <v>2886</v>
      </c>
      <c r="K1585" s="2" t="s">
        <v>1261</v>
      </c>
      <c r="L1585" s="2" t="s">
        <v>6838</v>
      </c>
      <c r="M1585" s="2" t="s">
        <v>6839</v>
      </c>
      <c r="N1585" s="32">
        <v>999003224</v>
      </c>
      <c r="O1585" s="2">
        <v>375553</v>
      </c>
      <c r="P1585" s="2" t="s">
        <v>6840</v>
      </c>
      <c r="Q1585" s="2" t="s">
        <v>1240</v>
      </c>
      <c r="R1585" s="2">
        <v>269</v>
      </c>
      <c r="S1585" s="2">
        <v>15</v>
      </c>
      <c r="T1585" s="2" t="s">
        <v>6840</v>
      </c>
      <c r="U1585" s="2" t="s">
        <v>281</v>
      </c>
      <c r="V1585" s="2" t="s">
        <v>1240</v>
      </c>
      <c r="W1585" s="2" t="s">
        <v>302</v>
      </c>
      <c r="X1585" s="42">
        <v>8882</v>
      </c>
      <c r="Y1585" s="2" t="s">
        <v>281</v>
      </c>
    </row>
    <row r="1586" spans="6:25" x14ac:dyDescent="0.2">
      <c r="F1586" s="2">
        <v>10</v>
      </c>
      <c r="G1586" s="2" t="s">
        <v>3487</v>
      </c>
      <c r="H1586" s="2" t="s">
        <v>2888</v>
      </c>
      <c r="I1586" s="2" t="s">
        <v>3488</v>
      </c>
      <c r="J1586" s="2" t="s">
        <v>2886</v>
      </c>
      <c r="K1586" s="2" t="s">
        <v>1261</v>
      </c>
      <c r="L1586" s="2" t="s">
        <v>1433</v>
      </c>
      <c r="M1586" s="2" t="s">
        <v>1434</v>
      </c>
      <c r="N1586" s="32">
        <v>999963358</v>
      </c>
      <c r="O1586" s="2">
        <v>225662</v>
      </c>
      <c r="P1586" s="2" t="s">
        <v>1431</v>
      </c>
      <c r="Q1586" s="2" t="s">
        <v>1240</v>
      </c>
      <c r="R1586" s="2">
        <v>319</v>
      </c>
      <c r="S1586" s="2">
        <v>15</v>
      </c>
      <c r="T1586" s="2" t="s">
        <v>1431</v>
      </c>
      <c r="U1586" s="2" t="s">
        <v>281</v>
      </c>
      <c r="V1586" s="2" t="s">
        <v>1240</v>
      </c>
      <c r="W1586" s="2" t="s">
        <v>302</v>
      </c>
      <c r="X1586" s="42">
        <v>8882</v>
      </c>
      <c r="Y1586" s="2" t="s">
        <v>281</v>
      </c>
    </row>
    <row r="1587" spans="6:25" x14ac:dyDescent="0.2">
      <c r="F1587" s="2">
        <v>10</v>
      </c>
      <c r="G1587" s="2" t="s">
        <v>3487</v>
      </c>
      <c r="H1587" s="2" t="s">
        <v>2888</v>
      </c>
      <c r="I1587" s="2" t="s">
        <v>3488</v>
      </c>
      <c r="J1587" s="2" t="s">
        <v>2886</v>
      </c>
      <c r="K1587" s="2" t="s">
        <v>1261</v>
      </c>
      <c r="L1587" s="2" t="s">
        <v>6842</v>
      </c>
      <c r="M1587" s="2" t="s">
        <v>6843</v>
      </c>
      <c r="N1587" s="32">
        <v>999001508</v>
      </c>
      <c r="O1587" s="2">
        <v>368466</v>
      </c>
      <c r="P1587" s="2" t="s">
        <v>6844</v>
      </c>
      <c r="Q1587" s="2" t="s">
        <v>1240</v>
      </c>
      <c r="R1587" s="2">
        <v>273</v>
      </c>
      <c r="S1587" s="2">
        <v>6.1</v>
      </c>
      <c r="T1587" s="2" t="s">
        <v>6844</v>
      </c>
      <c r="U1587" s="2" t="s">
        <v>281</v>
      </c>
      <c r="V1587" s="2" t="s">
        <v>1240</v>
      </c>
      <c r="W1587" s="2" t="s">
        <v>302</v>
      </c>
      <c r="X1587" s="42">
        <v>8882</v>
      </c>
      <c r="Y1587" s="2" t="s">
        <v>281</v>
      </c>
    </row>
    <row r="1588" spans="6:25" x14ac:dyDescent="0.2">
      <c r="F1588" s="2">
        <v>10</v>
      </c>
      <c r="G1588" s="2" t="s">
        <v>3487</v>
      </c>
      <c r="H1588" s="2" t="s">
        <v>2888</v>
      </c>
      <c r="I1588" s="2" t="s">
        <v>3488</v>
      </c>
      <c r="J1588" s="2" t="s">
        <v>2886</v>
      </c>
      <c r="K1588" s="2" t="s">
        <v>1261</v>
      </c>
      <c r="L1588" s="2" t="s">
        <v>6845</v>
      </c>
      <c r="M1588" s="2" t="s">
        <v>6846</v>
      </c>
      <c r="N1588" s="32">
        <v>999963809</v>
      </c>
      <c r="O1588" s="2">
        <v>225703</v>
      </c>
      <c r="P1588" s="2" t="s">
        <v>6847</v>
      </c>
      <c r="Q1588" s="2" t="s">
        <v>1240</v>
      </c>
      <c r="R1588" s="2">
        <v>269</v>
      </c>
      <c r="S1588" s="2">
        <v>12</v>
      </c>
      <c r="T1588" s="2" t="s">
        <v>6847</v>
      </c>
      <c r="U1588" s="2" t="s">
        <v>281</v>
      </c>
      <c r="V1588" s="2" t="s">
        <v>1240</v>
      </c>
      <c r="W1588" s="2" t="s">
        <v>302</v>
      </c>
      <c r="X1588" s="42">
        <v>8882</v>
      </c>
      <c r="Y1588" s="2" t="s">
        <v>281</v>
      </c>
    </row>
    <row r="1589" spans="6:25" x14ac:dyDescent="0.2">
      <c r="F1589" s="2">
        <v>10</v>
      </c>
      <c r="G1589" s="2" t="s">
        <v>3487</v>
      </c>
      <c r="H1589" s="2" t="s">
        <v>2888</v>
      </c>
      <c r="I1589" s="2" t="s">
        <v>3488</v>
      </c>
      <c r="J1589" s="2" t="s">
        <v>2886</v>
      </c>
      <c r="K1589" s="2" t="s">
        <v>1261</v>
      </c>
      <c r="L1589" s="2" t="s">
        <v>6848</v>
      </c>
      <c r="M1589" s="2" t="s">
        <v>6849</v>
      </c>
      <c r="N1589" s="32">
        <v>999003654</v>
      </c>
      <c r="O1589" s="2">
        <v>377295</v>
      </c>
      <c r="P1589" s="2" t="s">
        <v>6850</v>
      </c>
      <c r="Q1589" s="2" t="s">
        <v>1240</v>
      </c>
      <c r="R1589" s="2">
        <v>269</v>
      </c>
      <c r="S1589" s="2">
        <v>5</v>
      </c>
      <c r="T1589" s="2" t="s">
        <v>6850</v>
      </c>
      <c r="U1589" s="2" t="s">
        <v>281</v>
      </c>
      <c r="V1589" s="2" t="s">
        <v>1240</v>
      </c>
      <c r="W1589" s="2" t="s">
        <v>302</v>
      </c>
      <c r="X1589" s="42">
        <v>8882</v>
      </c>
      <c r="Y1589" s="2" t="s">
        <v>281</v>
      </c>
    </row>
    <row r="1590" spans="6:25" x14ac:dyDescent="0.2">
      <c r="F1590" s="2">
        <v>10</v>
      </c>
      <c r="G1590" s="2" t="s">
        <v>3487</v>
      </c>
      <c r="H1590" s="2" t="s">
        <v>2888</v>
      </c>
      <c r="I1590" s="2" t="s">
        <v>3488</v>
      </c>
      <c r="J1590" s="2" t="s">
        <v>2886</v>
      </c>
      <c r="K1590" s="2" t="s">
        <v>1261</v>
      </c>
      <c r="L1590" s="2" t="s">
        <v>6851</v>
      </c>
      <c r="M1590" s="2" t="s">
        <v>6852</v>
      </c>
      <c r="N1590" s="32">
        <v>999001003</v>
      </c>
      <c r="O1590" s="2">
        <v>366087</v>
      </c>
      <c r="P1590" s="2" t="s">
        <v>6853</v>
      </c>
      <c r="Q1590" s="2" t="s">
        <v>1240</v>
      </c>
      <c r="R1590" s="2">
        <v>267</v>
      </c>
      <c r="S1590" s="2">
        <v>1</v>
      </c>
      <c r="T1590" s="2" t="s">
        <v>6854</v>
      </c>
      <c r="U1590" s="2" t="s">
        <v>281</v>
      </c>
      <c r="V1590" s="2" t="s">
        <v>1240</v>
      </c>
      <c r="W1590" s="2" t="s">
        <v>302</v>
      </c>
      <c r="X1590" s="42">
        <v>8882</v>
      </c>
      <c r="Y1590" s="2" t="s">
        <v>281</v>
      </c>
    </row>
    <row r="1591" spans="6:25" x14ac:dyDescent="0.2">
      <c r="F1591" s="2">
        <v>10</v>
      </c>
      <c r="G1591" s="2" t="s">
        <v>3487</v>
      </c>
      <c r="H1591" s="2" t="s">
        <v>2888</v>
      </c>
      <c r="I1591" s="2" t="s">
        <v>3488</v>
      </c>
      <c r="J1591" s="2" t="s">
        <v>2886</v>
      </c>
      <c r="K1591" s="2" t="s">
        <v>1261</v>
      </c>
      <c r="L1591" s="2" t="s">
        <v>1346</v>
      </c>
      <c r="M1591" s="2" t="s">
        <v>6855</v>
      </c>
      <c r="N1591" s="32">
        <v>999963688</v>
      </c>
      <c r="O1591" s="2">
        <v>225692</v>
      </c>
      <c r="P1591" s="2" t="s">
        <v>6856</v>
      </c>
      <c r="Q1591" s="2" t="s">
        <v>1240</v>
      </c>
      <c r="R1591" s="2">
        <v>267</v>
      </c>
      <c r="S1591" s="2">
        <v>2</v>
      </c>
      <c r="T1591" s="2" t="s">
        <v>6857</v>
      </c>
      <c r="U1591" s="2" t="s">
        <v>281</v>
      </c>
      <c r="V1591" s="2" t="s">
        <v>1240</v>
      </c>
      <c r="W1591" s="2" t="s">
        <v>302</v>
      </c>
      <c r="X1591" s="42">
        <v>8882</v>
      </c>
      <c r="Y1591" s="2" t="s">
        <v>281</v>
      </c>
    </row>
    <row r="1592" spans="6:25" x14ac:dyDescent="0.2">
      <c r="F1592" s="2">
        <v>10</v>
      </c>
      <c r="G1592" s="2" t="s">
        <v>3487</v>
      </c>
      <c r="H1592" s="2" t="s">
        <v>2888</v>
      </c>
      <c r="I1592" s="2" t="s">
        <v>3488</v>
      </c>
      <c r="J1592" s="2" t="s">
        <v>2886</v>
      </c>
      <c r="K1592" s="2" t="s">
        <v>1261</v>
      </c>
      <c r="L1592" s="2" t="s">
        <v>6858</v>
      </c>
      <c r="M1592" s="2" t="s">
        <v>6859</v>
      </c>
      <c r="N1592" s="32">
        <v>999003671</v>
      </c>
      <c r="O1592" s="2">
        <v>377378</v>
      </c>
      <c r="P1592" s="2" t="s">
        <v>6860</v>
      </c>
      <c r="Q1592" s="2" t="s">
        <v>1240</v>
      </c>
      <c r="R1592" s="2">
        <v>268</v>
      </c>
      <c r="S1592" s="2">
        <v>4</v>
      </c>
      <c r="T1592" s="2" t="s">
        <v>6860</v>
      </c>
      <c r="U1592" s="2" t="s">
        <v>281</v>
      </c>
      <c r="V1592" s="2" t="s">
        <v>1240</v>
      </c>
      <c r="W1592" s="2" t="s">
        <v>302</v>
      </c>
      <c r="X1592" s="42">
        <v>8882</v>
      </c>
      <c r="Y1592" s="2" t="s">
        <v>281</v>
      </c>
    </row>
    <row r="1593" spans="6:25" x14ac:dyDescent="0.2">
      <c r="F1593" s="2">
        <v>10</v>
      </c>
      <c r="G1593" s="2" t="s">
        <v>3487</v>
      </c>
      <c r="H1593" s="2" t="s">
        <v>2888</v>
      </c>
      <c r="I1593" s="2" t="s">
        <v>3488</v>
      </c>
      <c r="J1593" s="2" t="s">
        <v>2886</v>
      </c>
      <c r="K1593" s="2" t="s">
        <v>1261</v>
      </c>
      <c r="L1593" s="2" t="s">
        <v>281</v>
      </c>
      <c r="M1593" s="2" t="s">
        <v>264</v>
      </c>
      <c r="N1593" s="32">
        <v>999964084</v>
      </c>
      <c r="O1593" s="2">
        <v>225728</v>
      </c>
      <c r="P1593" s="2" t="s">
        <v>1726</v>
      </c>
      <c r="Q1593" s="2" t="s">
        <v>1240</v>
      </c>
      <c r="R1593" s="2">
        <v>274</v>
      </c>
      <c r="S1593" s="2">
        <v>12</v>
      </c>
      <c r="T1593" s="2" t="s">
        <v>1726</v>
      </c>
      <c r="U1593" s="2" t="s">
        <v>281</v>
      </c>
      <c r="V1593" s="2" t="s">
        <v>1240</v>
      </c>
      <c r="W1593" s="2" t="s">
        <v>302</v>
      </c>
      <c r="X1593" s="42">
        <v>8882</v>
      </c>
      <c r="Y1593" s="2" t="s">
        <v>281</v>
      </c>
    </row>
    <row r="1594" spans="6:25" x14ac:dyDescent="0.2">
      <c r="F1594" s="2">
        <v>10</v>
      </c>
      <c r="G1594" s="2" t="s">
        <v>3487</v>
      </c>
      <c r="H1594" s="2" t="s">
        <v>2888</v>
      </c>
      <c r="I1594" s="2" t="s">
        <v>3488</v>
      </c>
      <c r="J1594" s="2" t="s">
        <v>2886</v>
      </c>
      <c r="K1594" s="2" t="s">
        <v>1261</v>
      </c>
      <c r="L1594" s="2" t="s">
        <v>281</v>
      </c>
      <c r="M1594" s="2" t="s">
        <v>6861</v>
      </c>
      <c r="N1594" s="32">
        <v>999928554</v>
      </c>
      <c r="O1594" s="2">
        <v>222524</v>
      </c>
      <c r="P1594" s="2" t="s">
        <v>6862</v>
      </c>
      <c r="Q1594" s="2" t="s">
        <v>1240</v>
      </c>
      <c r="R1594" s="2">
        <v>269</v>
      </c>
      <c r="S1594" s="2">
        <v>17</v>
      </c>
      <c r="T1594" s="2" t="s">
        <v>6863</v>
      </c>
      <c r="U1594" s="2" t="s">
        <v>3749</v>
      </c>
      <c r="V1594" s="2" t="s">
        <v>1326</v>
      </c>
      <c r="W1594" s="2" t="s">
        <v>302</v>
      </c>
      <c r="X1594" s="42">
        <v>8816</v>
      </c>
      <c r="Y1594" s="2" t="s">
        <v>281</v>
      </c>
    </row>
    <row r="1595" spans="6:25" x14ac:dyDescent="0.2">
      <c r="F1595" s="2">
        <v>10</v>
      </c>
      <c r="G1595" s="2" t="s">
        <v>3487</v>
      </c>
      <c r="H1595" s="2" t="s">
        <v>2888</v>
      </c>
      <c r="I1595" s="2" t="s">
        <v>3488</v>
      </c>
      <c r="J1595" s="2" t="s">
        <v>2886</v>
      </c>
      <c r="K1595" s="2" t="s">
        <v>1261</v>
      </c>
      <c r="L1595" s="2" t="s">
        <v>6864</v>
      </c>
      <c r="M1595" s="2" t="s">
        <v>2331</v>
      </c>
      <c r="N1595" s="32">
        <v>999001180</v>
      </c>
      <c r="O1595" s="2">
        <v>366913</v>
      </c>
      <c r="P1595" s="2" t="s">
        <v>6865</v>
      </c>
      <c r="Q1595" s="2" t="s">
        <v>1240</v>
      </c>
      <c r="R1595" s="2">
        <v>318</v>
      </c>
      <c r="S1595" s="2">
        <v>5.2</v>
      </c>
      <c r="T1595" s="2" t="s">
        <v>6866</v>
      </c>
      <c r="U1595" s="2" t="s">
        <v>281</v>
      </c>
      <c r="V1595" s="2" t="s">
        <v>1240</v>
      </c>
      <c r="W1595" s="2" t="s">
        <v>302</v>
      </c>
      <c r="X1595" s="42">
        <v>8882</v>
      </c>
      <c r="Y1595" s="2" t="s">
        <v>281</v>
      </c>
    </row>
    <row r="1596" spans="6:25" x14ac:dyDescent="0.2">
      <c r="F1596" s="2">
        <v>10</v>
      </c>
      <c r="G1596" s="2" t="s">
        <v>3487</v>
      </c>
      <c r="H1596" s="2" t="s">
        <v>2888</v>
      </c>
      <c r="I1596" s="2" t="s">
        <v>3488</v>
      </c>
      <c r="J1596" s="2" t="s">
        <v>2886</v>
      </c>
      <c r="K1596" s="2" t="s">
        <v>1261</v>
      </c>
      <c r="L1596" s="2" t="s">
        <v>6867</v>
      </c>
      <c r="M1596" s="2" t="s">
        <v>6868</v>
      </c>
      <c r="N1596" s="32">
        <v>999000931</v>
      </c>
      <c r="O1596" s="2">
        <v>365741</v>
      </c>
      <c r="P1596" s="2" t="s">
        <v>6869</v>
      </c>
      <c r="Q1596" s="2" t="s">
        <v>1240</v>
      </c>
      <c r="R1596" s="2">
        <v>267</v>
      </c>
      <c r="S1596" s="2">
        <v>1</v>
      </c>
      <c r="T1596" s="2" t="s">
        <v>6869</v>
      </c>
      <c r="U1596" s="2" t="s">
        <v>281</v>
      </c>
      <c r="V1596" s="2" t="s">
        <v>1240</v>
      </c>
      <c r="W1596" s="2" t="s">
        <v>302</v>
      </c>
      <c r="X1596" s="42">
        <v>8882</v>
      </c>
      <c r="Y1596" s="2" t="s">
        <v>281</v>
      </c>
    </row>
    <row r="1597" spans="6:25" x14ac:dyDescent="0.2">
      <c r="F1597" s="2">
        <v>10</v>
      </c>
      <c r="G1597" s="2" t="s">
        <v>3487</v>
      </c>
      <c r="H1597" s="2" t="s">
        <v>2888</v>
      </c>
      <c r="I1597" s="2" t="s">
        <v>3488</v>
      </c>
      <c r="J1597" s="2" t="s">
        <v>2886</v>
      </c>
      <c r="K1597" s="2" t="s">
        <v>1261</v>
      </c>
      <c r="L1597" s="2" t="s">
        <v>6870</v>
      </c>
      <c r="M1597" s="2" t="s">
        <v>5447</v>
      </c>
      <c r="N1597" s="32">
        <v>999964128</v>
      </c>
      <c r="O1597" s="2">
        <v>225732</v>
      </c>
      <c r="P1597" s="2" t="s">
        <v>6871</v>
      </c>
      <c r="Q1597" s="2" t="s">
        <v>1240</v>
      </c>
      <c r="R1597" s="2">
        <v>266</v>
      </c>
      <c r="S1597" s="2">
        <v>2.2000000000000002</v>
      </c>
      <c r="T1597" s="2" t="s">
        <v>6871</v>
      </c>
      <c r="U1597" s="2" t="s">
        <v>281</v>
      </c>
      <c r="V1597" s="2" t="s">
        <v>1240</v>
      </c>
      <c r="W1597" s="2" t="s">
        <v>302</v>
      </c>
      <c r="X1597" s="42">
        <v>8882</v>
      </c>
      <c r="Y1597" s="2" t="s">
        <v>281</v>
      </c>
    </row>
    <row r="1598" spans="6:25" x14ac:dyDescent="0.2">
      <c r="F1598" s="2">
        <v>10</v>
      </c>
      <c r="G1598" s="2" t="s">
        <v>3487</v>
      </c>
      <c r="H1598" s="2" t="s">
        <v>2888</v>
      </c>
      <c r="I1598" s="2" t="s">
        <v>3488</v>
      </c>
      <c r="J1598" s="2" t="s">
        <v>2886</v>
      </c>
      <c r="K1598" s="2" t="s">
        <v>1261</v>
      </c>
      <c r="L1598" s="2" t="s">
        <v>2434</v>
      </c>
      <c r="M1598" s="2" t="s">
        <v>2435</v>
      </c>
      <c r="N1598" s="32">
        <v>999000292</v>
      </c>
      <c r="O1598" s="2">
        <v>353667</v>
      </c>
      <c r="P1598" s="2" t="s">
        <v>2433</v>
      </c>
      <c r="Q1598" s="2" t="s">
        <v>1240</v>
      </c>
      <c r="R1598" s="2">
        <v>267</v>
      </c>
      <c r="S1598" s="2">
        <v>10</v>
      </c>
      <c r="T1598" s="2" t="s">
        <v>2433</v>
      </c>
      <c r="U1598" s="2" t="s">
        <v>281</v>
      </c>
      <c r="V1598" s="2" t="s">
        <v>1240</v>
      </c>
      <c r="W1598" s="2" t="s">
        <v>302</v>
      </c>
      <c r="X1598" s="42">
        <v>8882</v>
      </c>
      <c r="Y1598" s="2" t="s">
        <v>281</v>
      </c>
    </row>
    <row r="1599" spans="6:25" x14ac:dyDescent="0.2">
      <c r="F1599" s="2">
        <v>10</v>
      </c>
      <c r="G1599" s="2" t="s">
        <v>3487</v>
      </c>
      <c r="H1599" s="2" t="s">
        <v>2888</v>
      </c>
      <c r="I1599" s="2" t="s">
        <v>3488</v>
      </c>
      <c r="J1599" s="2" t="s">
        <v>2886</v>
      </c>
      <c r="K1599" s="2" t="s">
        <v>1261</v>
      </c>
      <c r="L1599" s="2" t="s">
        <v>1360</v>
      </c>
      <c r="M1599" s="2" t="s">
        <v>6872</v>
      </c>
      <c r="N1599" s="32">
        <v>999963171</v>
      </c>
      <c r="O1599" s="2">
        <v>225645</v>
      </c>
      <c r="P1599" s="2" t="s">
        <v>6873</v>
      </c>
      <c r="Q1599" s="2" t="s">
        <v>1240</v>
      </c>
      <c r="R1599" s="2">
        <v>265</v>
      </c>
      <c r="S1599" s="2">
        <v>3</v>
      </c>
      <c r="T1599" s="2" t="s">
        <v>6873</v>
      </c>
      <c r="U1599" s="2" t="s">
        <v>281</v>
      </c>
      <c r="V1599" s="2" t="s">
        <v>1240</v>
      </c>
      <c r="W1599" s="2" t="s">
        <v>302</v>
      </c>
      <c r="X1599" s="42">
        <v>8882</v>
      </c>
      <c r="Y1599" s="2" t="s">
        <v>281</v>
      </c>
    </row>
    <row r="1600" spans="6:25" x14ac:dyDescent="0.2">
      <c r="F1600" s="2">
        <v>10</v>
      </c>
      <c r="G1600" s="2" t="s">
        <v>3487</v>
      </c>
      <c r="H1600" s="2" t="s">
        <v>2888</v>
      </c>
      <c r="I1600" s="2" t="s">
        <v>3488</v>
      </c>
      <c r="J1600" s="2" t="s">
        <v>2886</v>
      </c>
      <c r="K1600" s="2" t="s">
        <v>1261</v>
      </c>
      <c r="L1600" s="2" t="s">
        <v>281</v>
      </c>
      <c r="M1600" s="2" t="s">
        <v>6874</v>
      </c>
      <c r="N1600" s="32">
        <v>999963897</v>
      </c>
      <c r="O1600" s="2">
        <v>225711</v>
      </c>
      <c r="P1600" s="2" t="s">
        <v>6875</v>
      </c>
      <c r="Q1600" s="2" t="s">
        <v>1240</v>
      </c>
      <c r="R1600" s="2">
        <v>269</v>
      </c>
      <c r="S1600" s="2">
        <v>13</v>
      </c>
      <c r="T1600" s="2" t="s">
        <v>6875</v>
      </c>
      <c r="U1600" s="2" t="s">
        <v>281</v>
      </c>
      <c r="V1600" s="2" t="s">
        <v>1240</v>
      </c>
      <c r="W1600" s="2" t="s">
        <v>302</v>
      </c>
      <c r="X1600" s="42">
        <v>8882</v>
      </c>
      <c r="Y1600" s="2" t="s">
        <v>281</v>
      </c>
    </row>
    <row r="1601" spans="6:25" x14ac:dyDescent="0.2">
      <c r="F1601" s="2">
        <v>10</v>
      </c>
      <c r="G1601" s="2" t="s">
        <v>3487</v>
      </c>
      <c r="H1601" s="2" t="s">
        <v>2888</v>
      </c>
      <c r="I1601" s="2" t="s">
        <v>3488</v>
      </c>
      <c r="J1601" s="2" t="s">
        <v>2886</v>
      </c>
      <c r="K1601" s="2" t="s">
        <v>1261</v>
      </c>
      <c r="L1601" s="2" t="s">
        <v>6876</v>
      </c>
      <c r="M1601" s="2" t="s">
        <v>6877</v>
      </c>
      <c r="N1601" s="32">
        <v>999003670</v>
      </c>
      <c r="O1601" s="2">
        <v>377376</v>
      </c>
      <c r="P1601" s="2" t="s">
        <v>6878</v>
      </c>
      <c r="Q1601" s="2" t="s">
        <v>1240</v>
      </c>
      <c r="R1601" s="2">
        <v>268</v>
      </c>
      <c r="S1601" s="2">
        <v>4</v>
      </c>
      <c r="T1601" s="2" t="s">
        <v>6878</v>
      </c>
      <c r="U1601" s="2" t="s">
        <v>281</v>
      </c>
      <c r="V1601" s="2" t="s">
        <v>1240</v>
      </c>
      <c r="W1601" s="2" t="s">
        <v>302</v>
      </c>
      <c r="X1601" s="42">
        <v>8882</v>
      </c>
      <c r="Y1601" s="2" t="s">
        <v>281</v>
      </c>
    </row>
    <row r="1602" spans="6:25" x14ac:dyDescent="0.2">
      <c r="F1602" s="2">
        <v>10</v>
      </c>
      <c r="G1602" s="2" t="s">
        <v>3487</v>
      </c>
      <c r="H1602" s="2" t="s">
        <v>2888</v>
      </c>
      <c r="I1602" s="2" t="s">
        <v>3488</v>
      </c>
      <c r="J1602" s="2" t="s">
        <v>2886</v>
      </c>
      <c r="K1602" s="2" t="s">
        <v>1261</v>
      </c>
      <c r="L1602" s="2" t="s">
        <v>2618</v>
      </c>
      <c r="M1602" s="2" t="s">
        <v>2619</v>
      </c>
      <c r="N1602" s="32">
        <v>999003176</v>
      </c>
      <c r="O1602" s="2">
        <v>375380</v>
      </c>
      <c r="P1602" s="2" t="s">
        <v>2616</v>
      </c>
      <c r="Q1602" s="2" t="s">
        <v>1240</v>
      </c>
      <c r="R1602" s="2">
        <v>319</v>
      </c>
      <c r="S1602" s="2">
        <v>16</v>
      </c>
      <c r="T1602" s="2" t="s">
        <v>2616</v>
      </c>
      <c r="U1602" s="2" t="s">
        <v>281</v>
      </c>
      <c r="V1602" s="2" t="s">
        <v>1240</v>
      </c>
      <c r="W1602" s="2" t="s">
        <v>302</v>
      </c>
      <c r="X1602" s="42">
        <v>8882</v>
      </c>
      <c r="Y1602" s="2" t="s">
        <v>281</v>
      </c>
    </row>
    <row r="1603" spans="6:25" x14ac:dyDescent="0.2">
      <c r="F1603" s="2">
        <v>10</v>
      </c>
      <c r="G1603" s="2" t="s">
        <v>3487</v>
      </c>
      <c r="H1603" s="2" t="s">
        <v>2888</v>
      </c>
      <c r="I1603" s="2" t="s">
        <v>3488</v>
      </c>
      <c r="J1603" s="2" t="s">
        <v>2886</v>
      </c>
      <c r="K1603" s="2" t="s">
        <v>1261</v>
      </c>
      <c r="L1603" s="2" t="s">
        <v>6258</v>
      </c>
      <c r="M1603" s="2" t="s">
        <v>1507</v>
      </c>
      <c r="N1603" s="32">
        <v>999001283</v>
      </c>
      <c r="O1603" s="2">
        <v>367423</v>
      </c>
      <c r="P1603" s="2" t="s">
        <v>6879</v>
      </c>
      <c r="Q1603" s="2" t="s">
        <v>1240</v>
      </c>
      <c r="R1603" s="2">
        <v>319</v>
      </c>
      <c r="S1603" s="2">
        <v>8</v>
      </c>
      <c r="T1603" s="2" t="s">
        <v>6260</v>
      </c>
      <c r="U1603" s="2" t="s">
        <v>281</v>
      </c>
      <c r="V1603" s="2" t="s">
        <v>1389</v>
      </c>
      <c r="W1603" s="2" t="s">
        <v>302</v>
      </c>
      <c r="X1603" s="42">
        <v>8831</v>
      </c>
      <c r="Y1603" s="2" t="s">
        <v>281</v>
      </c>
    </row>
    <row r="1604" spans="6:25" x14ac:dyDescent="0.2">
      <c r="F1604" s="2">
        <v>10</v>
      </c>
      <c r="G1604" s="2" t="s">
        <v>3487</v>
      </c>
      <c r="H1604" s="2" t="s">
        <v>2888</v>
      </c>
      <c r="I1604" s="2" t="s">
        <v>3488</v>
      </c>
      <c r="J1604" s="2" t="s">
        <v>2886</v>
      </c>
      <c r="K1604" s="2" t="s">
        <v>1261</v>
      </c>
      <c r="L1604" s="2" t="s">
        <v>6880</v>
      </c>
      <c r="M1604" s="2" t="s">
        <v>6881</v>
      </c>
      <c r="N1604" s="32">
        <v>999001896</v>
      </c>
      <c r="O1604" s="2">
        <v>370268</v>
      </c>
      <c r="P1604" s="2" t="s">
        <v>6882</v>
      </c>
      <c r="Q1604" s="2" t="s">
        <v>1240</v>
      </c>
      <c r="R1604" s="2">
        <v>319</v>
      </c>
      <c r="S1604" s="2">
        <v>1.01</v>
      </c>
      <c r="T1604" s="2" t="s">
        <v>6882</v>
      </c>
      <c r="U1604" s="2" t="s">
        <v>281</v>
      </c>
      <c r="V1604" s="2" t="s">
        <v>1240</v>
      </c>
      <c r="W1604" s="2" t="s">
        <v>302</v>
      </c>
      <c r="X1604" s="42">
        <v>8882</v>
      </c>
      <c r="Y1604" s="2" t="s">
        <v>281</v>
      </c>
    </row>
    <row r="1605" spans="6:25" x14ac:dyDescent="0.2">
      <c r="F1605" s="2">
        <v>10</v>
      </c>
      <c r="G1605" s="2" t="s">
        <v>3487</v>
      </c>
      <c r="H1605" s="2" t="s">
        <v>2888</v>
      </c>
      <c r="I1605" s="2" t="s">
        <v>3488</v>
      </c>
      <c r="J1605" s="2" t="s">
        <v>2886</v>
      </c>
      <c r="K1605" s="2" t="s">
        <v>1261</v>
      </c>
      <c r="L1605" s="2" t="s">
        <v>6883</v>
      </c>
      <c r="M1605" s="2" t="s">
        <v>6884</v>
      </c>
      <c r="N1605" s="32">
        <v>999003621</v>
      </c>
      <c r="O1605" s="2">
        <v>377173</v>
      </c>
      <c r="P1605" s="2" t="s">
        <v>6885</v>
      </c>
      <c r="Q1605" s="2" t="s">
        <v>1240</v>
      </c>
      <c r="R1605" s="2">
        <v>273</v>
      </c>
      <c r="S1605" s="2">
        <v>7.01</v>
      </c>
      <c r="T1605" s="2" t="s">
        <v>6885</v>
      </c>
      <c r="U1605" s="2" t="s">
        <v>281</v>
      </c>
      <c r="V1605" s="2" t="s">
        <v>1240</v>
      </c>
      <c r="W1605" s="2" t="s">
        <v>302</v>
      </c>
      <c r="X1605" s="42">
        <v>8882</v>
      </c>
      <c r="Y1605" s="2" t="s">
        <v>281</v>
      </c>
    </row>
    <row r="1606" spans="6:25" x14ac:dyDescent="0.2">
      <c r="F1606" s="2">
        <v>10</v>
      </c>
      <c r="G1606" s="2" t="s">
        <v>3487</v>
      </c>
      <c r="H1606" s="2" t="s">
        <v>2888</v>
      </c>
      <c r="I1606" s="2" t="s">
        <v>3488</v>
      </c>
      <c r="J1606" s="2" t="s">
        <v>2886</v>
      </c>
      <c r="K1606" s="2" t="s">
        <v>1261</v>
      </c>
      <c r="L1606" s="2" t="s">
        <v>6886</v>
      </c>
      <c r="M1606" s="2" t="s">
        <v>6887</v>
      </c>
      <c r="N1606" s="32">
        <v>999000557</v>
      </c>
      <c r="O1606" s="2">
        <v>359224</v>
      </c>
      <c r="P1606" s="2" t="s">
        <v>6888</v>
      </c>
      <c r="Q1606" s="2" t="s">
        <v>1240</v>
      </c>
      <c r="R1606" s="2">
        <v>270</v>
      </c>
      <c r="S1606" s="2">
        <v>22</v>
      </c>
      <c r="T1606" s="2" t="s">
        <v>6889</v>
      </c>
      <c r="U1606" s="2" t="s">
        <v>281</v>
      </c>
      <c r="V1606" s="2" t="s">
        <v>1326</v>
      </c>
      <c r="W1606" s="2" t="s">
        <v>302</v>
      </c>
      <c r="X1606" s="42">
        <v>8816</v>
      </c>
      <c r="Y1606" s="2" t="s">
        <v>281</v>
      </c>
    </row>
    <row r="1607" spans="6:25" x14ac:dyDescent="0.2">
      <c r="F1607" s="2">
        <v>10</v>
      </c>
      <c r="G1607" s="2" t="s">
        <v>3487</v>
      </c>
      <c r="H1607" s="2" t="s">
        <v>2888</v>
      </c>
      <c r="I1607" s="2" t="s">
        <v>3488</v>
      </c>
      <c r="J1607" s="2" t="s">
        <v>2886</v>
      </c>
      <c r="K1607" s="2" t="s">
        <v>1261</v>
      </c>
      <c r="L1607" s="2" t="s">
        <v>6890</v>
      </c>
      <c r="M1607" s="2" t="s">
        <v>6891</v>
      </c>
      <c r="N1607" s="32">
        <v>999963611</v>
      </c>
      <c r="O1607" s="2">
        <v>225685</v>
      </c>
      <c r="P1607" s="2" t="s">
        <v>6892</v>
      </c>
      <c r="Q1607" s="2" t="s">
        <v>1240</v>
      </c>
      <c r="R1607" s="2">
        <v>270</v>
      </c>
      <c r="S1607" s="2">
        <v>15</v>
      </c>
      <c r="T1607" s="2" t="s">
        <v>6893</v>
      </c>
      <c r="U1607" s="2" t="s">
        <v>6892</v>
      </c>
      <c r="V1607" s="2" t="s">
        <v>1240</v>
      </c>
      <c r="W1607" s="2" t="s">
        <v>302</v>
      </c>
      <c r="X1607" s="42">
        <v>8882</v>
      </c>
      <c r="Y1607" s="2" t="s">
        <v>281</v>
      </c>
    </row>
    <row r="1608" spans="6:25" x14ac:dyDescent="0.2">
      <c r="F1608" s="2">
        <v>10</v>
      </c>
      <c r="G1608" s="2" t="s">
        <v>3487</v>
      </c>
      <c r="H1608" s="2" t="s">
        <v>2888</v>
      </c>
      <c r="I1608" s="2" t="s">
        <v>3488</v>
      </c>
      <c r="J1608" s="2" t="s">
        <v>2886</v>
      </c>
      <c r="K1608" s="2" t="s">
        <v>1261</v>
      </c>
      <c r="L1608" s="2" t="s">
        <v>6894</v>
      </c>
      <c r="M1608" s="2" t="s">
        <v>1661</v>
      </c>
      <c r="N1608" s="32">
        <v>999002314</v>
      </c>
      <c r="O1608" s="2">
        <v>371865</v>
      </c>
      <c r="P1608" s="2" t="s">
        <v>6895</v>
      </c>
      <c r="Q1608" s="2" t="s">
        <v>1240</v>
      </c>
      <c r="R1608" s="2">
        <v>274</v>
      </c>
      <c r="S1608" s="2">
        <v>15</v>
      </c>
      <c r="T1608" s="2" t="s">
        <v>6896</v>
      </c>
      <c r="U1608" s="2" t="s">
        <v>281</v>
      </c>
      <c r="V1608" s="2" t="s">
        <v>1240</v>
      </c>
      <c r="W1608" s="2" t="s">
        <v>302</v>
      </c>
      <c r="X1608" s="42">
        <v>8882</v>
      </c>
      <c r="Y1608" s="2" t="s">
        <v>281</v>
      </c>
    </row>
    <row r="1609" spans="6:25" x14ac:dyDescent="0.2">
      <c r="F1609" s="2">
        <v>10</v>
      </c>
      <c r="G1609" s="2" t="s">
        <v>3487</v>
      </c>
      <c r="H1609" s="2" t="s">
        <v>2888</v>
      </c>
      <c r="I1609" s="2" t="s">
        <v>3488</v>
      </c>
      <c r="J1609" s="2" t="s">
        <v>2886</v>
      </c>
      <c r="K1609" s="2" t="s">
        <v>1261</v>
      </c>
      <c r="L1609" s="2" t="s">
        <v>6897</v>
      </c>
      <c r="M1609" s="2" t="s">
        <v>4333</v>
      </c>
      <c r="N1609" s="32">
        <v>999964117</v>
      </c>
      <c r="O1609" s="2">
        <v>225731</v>
      </c>
      <c r="P1609" s="2" t="s">
        <v>6898</v>
      </c>
      <c r="Q1609" s="2" t="s">
        <v>1240</v>
      </c>
      <c r="R1609" s="2">
        <v>266</v>
      </c>
      <c r="S1609" s="2">
        <v>3</v>
      </c>
      <c r="T1609" s="2" t="s">
        <v>6898</v>
      </c>
      <c r="U1609" s="2" t="s">
        <v>281</v>
      </c>
      <c r="V1609" s="2" t="s">
        <v>1240</v>
      </c>
      <c r="W1609" s="2" t="s">
        <v>302</v>
      </c>
      <c r="X1609" s="42">
        <v>8882</v>
      </c>
      <c r="Y1609" s="2" t="s">
        <v>281</v>
      </c>
    </row>
    <row r="1610" spans="6:25" x14ac:dyDescent="0.2">
      <c r="F1610" s="2">
        <v>10</v>
      </c>
      <c r="G1610" s="2" t="s">
        <v>3487</v>
      </c>
      <c r="H1610" s="2" t="s">
        <v>2888</v>
      </c>
      <c r="I1610" s="2" t="s">
        <v>3488</v>
      </c>
      <c r="J1610" s="2" t="s">
        <v>2886</v>
      </c>
      <c r="K1610" s="2" t="s">
        <v>1261</v>
      </c>
      <c r="L1610" s="2" t="s">
        <v>6899</v>
      </c>
      <c r="M1610" s="2" t="s">
        <v>6900</v>
      </c>
      <c r="N1610" s="32">
        <v>999001331</v>
      </c>
      <c r="O1610" s="2">
        <v>367682</v>
      </c>
      <c r="P1610" s="2" t="s">
        <v>6901</v>
      </c>
      <c r="Q1610" s="2" t="s">
        <v>1240</v>
      </c>
      <c r="R1610" s="2">
        <v>267</v>
      </c>
      <c r="S1610" s="2">
        <v>7</v>
      </c>
      <c r="T1610" s="2" t="s">
        <v>6901</v>
      </c>
      <c r="U1610" s="2" t="s">
        <v>281</v>
      </c>
      <c r="V1610" s="2" t="s">
        <v>1240</v>
      </c>
      <c r="W1610" s="2" t="s">
        <v>302</v>
      </c>
      <c r="X1610" s="42">
        <v>8882</v>
      </c>
      <c r="Y1610" s="2" t="s">
        <v>281</v>
      </c>
    </row>
    <row r="1611" spans="6:25" x14ac:dyDescent="0.2">
      <c r="F1611" s="2">
        <v>10</v>
      </c>
      <c r="G1611" s="2" t="s">
        <v>3487</v>
      </c>
      <c r="H1611" s="2" t="s">
        <v>2888</v>
      </c>
      <c r="I1611" s="2" t="s">
        <v>3488</v>
      </c>
      <c r="J1611" s="2" t="s">
        <v>2886</v>
      </c>
      <c r="K1611" s="2" t="s">
        <v>1261</v>
      </c>
      <c r="L1611" s="2" t="s">
        <v>6902</v>
      </c>
      <c r="M1611" s="2" t="s">
        <v>6903</v>
      </c>
      <c r="N1611" s="32">
        <v>999000935</v>
      </c>
      <c r="O1611" s="2">
        <v>365786</v>
      </c>
      <c r="P1611" s="2" t="s">
        <v>6904</v>
      </c>
      <c r="Q1611" s="2" t="s">
        <v>1240</v>
      </c>
      <c r="R1611" s="2">
        <v>269</v>
      </c>
      <c r="S1611" s="2">
        <v>14</v>
      </c>
      <c r="T1611" s="2" t="s">
        <v>6904</v>
      </c>
      <c r="U1611" s="2" t="s">
        <v>281</v>
      </c>
      <c r="V1611" s="2" t="s">
        <v>1240</v>
      </c>
      <c r="W1611" s="2" t="s">
        <v>302</v>
      </c>
      <c r="X1611" s="42">
        <v>8882</v>
      </c>
      <c r="Y1611" s="2" t="s">
        <v>281</v>
      </c>
    </row>
    <row r="1612" spans="6:25" x14ac:dyDescent="0.2">
      <c r="F1612" s="2">
        <v>10</v>
      </c>
      <c r="G1612" s="2" t="s">
        <v>3487</v>
      </c>
      <c r="H1612" s="2" t="s">
        <v>2888</v>
      </c>
      <c r="I1612" s="2" t="s">
        <v>3488</v>
      </c>
      <c r="J1612" s="2" t="s">
        <v>2886</v>
      </c>
      <c r="K1612" s="2" t="s">
        <v>1261</v>
      </c>
      <c r="L1612" s="2" t="s">
        <v>281</v>
      </c>
      <c r="M1612" s="2" t="s">
        <v>6905</v>
      </c>
      <c r="N1612" s="32">
        <v>999964326</v>
      </c>
      <c r="O1612" s="2">
        <v>225750</v>
      </c>
      <c r="P1612" s="2" t="s">
        <v>6906</v>
      </c>
      <c r="Q1612" s="2" t="s">
        <v>1240</v>
      </c>
      <c r="R1612" s="2">
        <v>266</v>
      </c>
      <c r="S1612" s="2">
        <v>18.100000000000001</v>
      </c>
      <c r="T1612" s="2" t="s">
        <v>6907</v>
      </c>
      <c r="U1612" s="2" t="s">
        <v>6908</v>
      </c>
      <c r="V1612" s="2" t="s">
        <v>6909</v>
      </c>
      <c r="W1612" s="2" t="s">
        <v>302</v>
      </c>
      <c r="X1612" s="42">
        <v>8510</v>
      </c>
      <c r="Y1612" s="2" t="s">
        <v>281</v>
      </c>
    </row>
    <row r="1613" spans="6:25" x14ac:dyDescent="0.2">
      <c r="F1613" s="2">
        <v>10</v>
      </c>
      <c r="G1613" s="2" t="s">
        <v>3487</v>
      </c>
      <c r="H1613" s="2" t="s">
        <v>2888</v>
      </c>
      <c r="I1613" s="2" t="s">
        <v>3488</v>
      </c>
      <c r="J1613" s="2" t="s">
        <v>2886</v>
      </c>
      <c r="K1613" s="2" t="s">
        <v>1261</v>
      </c>
      <c r="L1613" s="2" t="s">
        <v>281</v>
      </c>
      <c r="M1613" s="2" t="s">
        <v>6910</v>
      </c>
      <c r="N1613" s="32">
        <v>999964018</v>
      </c>
      <c r="O1613" s="2">
        <v>225722</v>
      </c>
      <c r="P1613" s="2" t="s">
        <v>6911</v>
      </c>
      <c r="Q1613" s="2" t="s">
        <v>1240</v>
      </c>
      <c r="R1613" s="2">
        <v>274</v>
      </c>
      <c r="S1613" s="2">
        <v>15.1</v>
      </c>
      <c r="T1613" s="2" t="s">
        <v>6911</v>
      </c>
      <c r="U1613" s="2" t="s">
        <v>281</v>
      </c>
      <c r="V1613" s="2" t="s">
        <v>1240</v>
      </c>
      <c r="W1613" s="2" t="s">
        <v>302</v>
      </c>
      <c r="X1613" s="42">
        <v>8882</v>
      </c>
      <c r="Y1613" s="2" t="s">
        <v>281</v>
      </c>
    </row>
    <row r="1614" spans="6:25" x14ac:dyDescent="0.2">
      <c r="F1614" s="2">
        <v>10</v>
      </c>
      <c r="G1614" s="2" t="s">
        <v>3487</v>
      </c>
      <c r="H1614" s="2" t="s">
        <v>2888</v>
      </c>
      <c r="I1614" s="2" t="s">
        <v>3488</v>
      </c>
      <c r="J1614" s="2" t="s">
        <v>2886</v>
      </c>
      <c r="K1614" s="2" t="s">
        <v>1261</v>
      </c>
      <c r="L1614" s="2" t="s">
        <v>2702</v>
      </c>
      <c r="M1614" s="2" t="s">
        <v>2703</v>
      </c>
      <c r="N1614" s="32">
        <v>999001578</v>
      </c>
      <c r="O1614" s="2">
        <v>368792</v>
      </c>
      <c r="P1614" s="2" t="s">
        <v>2701</v>
      </c>
      <c r="Q1614" s="2" t="s">
        <v>1240</v>
      </c>
      <c r="R1614" s="2">
        <v>270</v>
      </c>
      <c r="S1614" s="2">
        <v>10</v>
      </c>
      <c r="T1614" s="2" t="s">
        <v>2701</v>
      </c>
      <c r="U1614" s="2" t="s">
        <v>281</v>
      </c>
      <c r="V1614" s="2" t="s">
        <v>1240</v>
      </c>
      <c r="W1614" s="2" t="s">
        <v>302</v>
      </c>
      <c r="X1614" s="42">
        <v>8882</v>
      </c>
      <c r="Y1614" s="2" t="s">
        <v>281</v>
      </c>
    </row>
    <row r="1615" spans="6:25" x14ac:dyDescent="0.2">
      <c r="F1615" s="2">
        <v>10</v>
      </c>
      <c r="G1615" s="2" t="s">
        <v>3487</v>
      </c>
      <c r="H1615" s="2" t="s">
        <v>2888</v>
      </c>
      <c r="I1615" s="2" t="s">
        <v>3488</v>
      </c>
      <c r="J1615" s="2" t="s">
        <v>2886</v>
      </c>
      <c r="K1615" s="2" t="s">
        <v>1261</v>
      </c>
      <c r="L1615" s="2" t="s">
        <v>1555</v>
      </c>
      <c r="M1615" s="2" t="s">
        <v>1556</v>
      </c>
      <c r="N1615" s="32">
        <v>999929808</v>
      </c>
      <c r="O1615" s="2">
        <v>222635</v>
      </c>
      <c r="P1615" s="2" t="s">
        <v>1554</v>
      </c>
      <c r="Q1615" s="2" t="s">
        <v>1240</v>
      </c>
      <c r="R1615" s="2">
        <v>266</v>
      </c>
      <c r="S1615" s="2">
        <v>1</v>
      </c>
      <c r="T1615" s="2" t="s">
        <v>1554</v>
      </c>
      <c r="U1615" s="2" t="s">
        <v>281</v>
      </c>
      <c r="V1615" s="2" t="s">
        <v>1240</v>
      </c>
      <c r="W1615" s="2" t="s">
        <v>302</v>
      </c>
      <c r="X1615" s="42">
        <v>8882</v>
      </c>
      <c r="Y1615" s="2" t="s">
        <v>281</v>
      </c>
    </row>
    <row r="1616" spans="6:25" x14ac:dyDescent="0.2">
      <c r="F1616" s="2">
        <v>10</v>
      </c>
      <c r="G1616" s="2" t="s">
        <v>3487</v>
      </c>
      <c r="H1616" s="2" t="s">
        <v>2888</v>
      </c>
      <c r="I1616" s="2" t="s">
        <v>3488</v>
      </c>
      <c r="J1616" s="2" t="s">
        <v>2886</v>
      </c>
      <c r="K1616" s="2" t="s">
        <v>1261</v>
      </c>
      <c r="L1616" s="2" t="s">
        <v>6912</v>
      </c>
      <c r="M1616" s="2" t="s">
        <v>4368</v>
      </c>
      <c r="N1616" s="32">
        <v>999963985</v>
      </c>
      <c r="O1616" s="2">
        <v>225719</v>
      </c>
      <c r="P1616" s="2" t="s">
        <v>6913</v>
      </c>
      <c r="Q1616" s="2" t="s">
        <v>1240</v>
      </c>
      <c r="R1616" s="2">
        <v>273</v>
      </c>
      <c r="S1616" s="2">
        <v>3</v>
      </c>
      <c r="T1616" s="2" t="s">
        <v>6914</v>
      </c>
      <c r="U1616" s="2" t="s">
        <v>281</v>
      </c>
      <c r="V1616" s="2" t="s">
        <v>1240</v>
      </c>
      <c r="W1616" s="2" t="s">
        <v>302</v>
      </c>
      <c r="X1616" s="42">
        <v>8882</v>
      </c>
      <c r="Y1616" s="2" t="s">
        <v>281</v>
      </c>
    </row>
    <row r="1617" spans="6:25" x14ac:dyDescent="0.2">
      <c r="F1617" s="2">
        <v>10</v>
      </c>
      <c r="G1617" s="2" t="s">
        <v>3487</v>
      </c>
      <c r="H1617" s="2" t="s">
        <v>2888</v>
      </c>
      <c r="I1617" s="2" t="s">
        <v>3488</v>
      </c>
      <c r="J1617" s="2" t="s">
        <v>2886</v>
      </c>
      <c r="K1617" s="2" t="s">
        <v>1261</v>
      </c>
      <c r="L1617" s="2" t="s">
        <v>1386</v>
      </c>
      <c r="M1617" s="2" t="s">
        <v>6915</v>
      </c>
      <c r="N1617" s="32">
        <v>999963655</v>
      </c>
      <c r="O1617" s="2">
        <v>225689</v>
      </c>
      <c r="P1617" s="2" t="s">
        <v>6916</v>
      </c>
      <c r="Q1617" s="2" t="s">
        <v>1240</v>
      </c>
      <c r="R1617" s="2">
        <v>267</v>
      </c>
      <c r="S1617" s="2">
        <v>4</v>
      </c>
      <c r="T1617" s="2" t="s">
        <v>6916</v>
      </c>
      <c r="U1617" s="2" t="s">
        <v>281</v>
      </c>
      <c r="V1617" s="2" t="s">
        <v>1240</v>
      </c>
      <c r="W1617" s="2" t="s">
        <v>302</v>
      </c>
      <c r="X1617" s="42">
        <v>8882</v>
      </c>
      <c r="Y1617" s="2" t="s">
        <v>281</v>
      </c>
    </row>
    <row r="1618" spans="6:25" x14ac:dyDescent="0.2">
      <c r="F1618" s="2">
        <v>10</v>
      </c>
      <c r="G1618" s="2" t="s">
        <v>3487</v>
      </c>
      <c r="H1618" s="2" t="s">
        <v>2888</v>
      </c>
      <c r="I1618" s="2" t="s">
        <v>3488</v>
      </c>
      <c r="J1618" s="2" t="s">
        <v>2886</v>
      </c>
      <c r="K1618" s="2" t="s">
        <v>1261</v>
      </c>
      <c r="L1618" s="2" t="s">
        <v>1688</v>
      </c>
      <c r="M1618" s="2" t="s">
        <v>2077</v>
      </c>
      <c r="N1618" s="32">
        <v>999002145</v>
      </c>
      <c r="O1618" s="2">
        <v>371221</v>
      </c>
      <c r="P1618" s="2" t="s">
        <v>2076</v>
      </c>
      <c r="Q1618" s="2" t="s">
        <v>1240</v>
      </c>
      <c r="R1618" s="2">
        <v>320</v>
      </c>
      <c r="S1618" s="2">
        <v>8</v>
      </c>
      <c r="T1618" s="2" t="s">
        <v>2076</v>
      </c>
      <c r="U1618" s="2" t="s">
        <v>281</v>
      </c>
      <c r="V1618" s="2" t="s">
        <v>1240</v>
      </c>
      <c r="W1618" s="2" t="s">
        <v>302</v>
      </c>
      <c r="X1618" s="42">
        <v>8882</v>
      </c>
      <c r="Y1618" s="2" t="s">
        <v>281</v>
      </c>
    </row>
    <row r="1619" spans="6:25" x14ac:dyDescent="0.2">
      <c r="F1619" s="2">
        <v>10</v>
      </c>
      <c r="G1619" s="2" t="s">
        <v>3487</v>
      </c>
      <c r="H1619" s="2" t="s">
        <v>2888</v>
      </c>
      <c r="I1619" s="2" t="s">
        <v>3488</v>
      </c>
      <c r="J1619" s="2" t="s">
        <v>2886</v>
      </c>
      <c r="K1619" s="2" t="s">
        <v>1258</v>
      </c>
      <c r="L1619" s="2" t="s">
        <v>1688</v>
      </c>
      <c r="M1619" s="2" t="s">
        <v>6917</v>
      </c>
      <c r="N1619" s="32">
        <v>999964425</v>
      </c>
      <c r="O1619" s="2">
        <v>225759</v>
      </c>
      <c r="P1619" s="2" t="s">
        <v>6918</v>
      </c>
      <c r="Q1619" s="2" t="s">
        <v>1240</v>
      </c>
      <c r="R1619" s="2">
        <v>268</v>
      </c>
      <c r="S1619" s="2">
        <v>1</v>
      </c>
      <c r="T1619" s="2" t="s">
        <v>6919</v>
      </c>
      <c r="U1619" s="2" t="s">
        <v>281</v>
      </c>
      <c r="V1619" s="2" t="s">
        <v>6920</v>
      </c>
      <c r="W1619" s="2" t="s">
        <v>302</v>
      </c>
      <c r="X1619" s="42">
        <v>7740</v>
      </c>
      <c r="Y1619" s="2" t="s">
        <v>281</v>
      </c>
    </row>
    <row r="1620" spans="6:25" x14ac:dyDescent="0.2">
      <c r="F1620" s="2">
        <v>10</v>
      </c>
      <c r="G1620" s="2" t="s">
        <v>3487</v>
      </c>
      <c r="H1620" s="2" t="s">
        <v>2888</v>
      </c>
      <c r="I1620" s="2" t="s">
        <v>3488</v>
      </c>
      <c r="J1620" s="2" t="s">
        <v>2886</v>
      </c>
      <c r="K1620" s="2" t="s">
        <v>1261</v>
      </c>
      <c r="L1620" s="2" t="s">
        <v>6547</v>
      </c>
      <c r="M1620" s="2" t="s">
        <v>6921</v>
      </c>
      <c r="N1620" s="32">
        <v>999000961</v>
      </c>
      <c r="O1620" s="2">
        <v>365913</v>
      </c>
      <c r="P1620" s="2" t="s">
        <v>6922</v>
      </c>
      <c r="Q1620" s="2" t="s">
        <v>1240</v>
      </c>
      <c r="R1620" s="2">
        <v>270</v>
      </c>
      <c r="S1620" s="2">
        <v>1</v>
      </c>
      <c r="T1620" s="2" t="s">
        <v>6922</v>
      </c>
      <c r="U1620" s="2" t="s">
        <v>281</v>
      </c>
      <c r="V1620" s="2" t="s">
        <v>1240</v>
      </c>
      <c r="W1620" s="2" t="s">
        <v>302</v>
      </c>
      <c r="X1620" s="42">
        <v>8882</v>
      </c>
      <c r="Y1620" s="2" t="s">
        <v>281</v>
      </c>
    </row>
    <row r="1621" spans="6:25" x14ac:dyDescent="0.2">
      <c r="F1621" s="2">
        <v>10</v>
      </c>
      <c r="G1621" s="2" t="s">
        <v>3487</v>
      </c>
      <c r="H1621" s="2" t="s">
        <v>2888</v>
      </c>
      <c r="I1621" s="2" t="s">
        <v>3488</v>
      </c>
      <c r="J1621" s="2" t="s">
        <v>2886</v>
      </c>
      <c r="K1621" s="2" t="s">
        <v>1261</v>
      </c>
      <c r="L1621" s="2" t="s">
        <v>281</v>
      </c>
      <c r="M1621" s="2" t="s">
        <v>6923</v>
      </c>
      <c r="N1621" s="32">
        <v>999964062</v>
      </c>
      <c r="O1621" s="2">
        <v>225726</v>
      </c>
      <c r="P1621" s="2" t="s">
        <v>6924</v>
      </c>
      <c r="Q1621" s="2" t="s">
        <v>1240</v>
      </c>
      <c r="R1621" s="2">
        <v>274</v>
      </c>
      <c r="S1621" s="2">
        <v>14</v>
      </c>
      <c r="T1621" s="2" t="s">
        <v>6924</v>
      </c>
      <c r="U1621" s="2" t="s">
        <v>281</v>
      </c>
      <c r="V1621" s="2" t="s">
        <v>1240</v>
      </c>
      <c r="W1621" s="2" t="s">
        <v>302</v>
      </c>
      <c r="X1621" s="42">
        <v>8882</v>
      </c>
      <c r="Y1621" s="2" t="s">
        <v>281</v>
      </c>
    </row>
    <row r="1622" spans="6:25" x14ac:dyDescent="0.2">
      <c r="F1622" s="2">
        <v>10</v>
      </c>
      <c r="G1622" s="2" t="s">
        <v>3487</v>
      </c>
      <c r="H1622" s="2" t="s">
        <v>2888</v>
      </c>
      <c r="I1622" s="2" t="s">
        <v>3488</v>
      </c>
      <c r="J1622" s="2" t="s">
        <v>2886</v>
      </c>
      <c r="K1622" s="2" t="s">
        <v>1261</v>
      </c>
      <c r="L1622" s="2" t="s">
        <v>6925</v>
      </c>
      <c r="M1622" s="2" t="s">
        <v>6926</v>
      </c>
      <c r="N1622" s="32">
        <v>999002894</v>
      </c>
      <c r="O1622" s="2">
        <v>374233</v>
      </c>
      <c r="P1622" s="2" t="s">
        <v>6927</v>
      </c>
      <c r="Q1622" s="2" t="s">
        <v>1240</v>
      </c>
      <c r="R1622" s="2">
        <v>269</v>
      </c>
      <c r="S1622" s="2">
        <v>11</v>
      </c>
      <c r="T1622" s="2" t="s">
        <v>6927</v>
      </c>
      <c r="U1622" s="2" t="s">
        <v>281</v>
      </c>
      <c r="V1622" s="2" t="s">
        <v>1240</v>
      </c>
      <c r="W1622" s="2" t="s">
        <v>302</v>
      </c>
      <c r="X1622" s="42">
        <v>8882</v>
      </c>
      <c r="Y1622" s="2" t="s">
        <v>281</v>
      </c>
    </row>
    <row r="1623" spans="6:25" x14ac:dyDescent="0.2">
      <c r="F1623" s="2">
        <v>10</v>
      </c>
      <c r="G1623" s="2" t="s">
        <v>3487</v>
      </c>
      <c r="H1623" s="2" t="s">
        <v>2888</v>
      </c>
      <c r="I1623" s="2" t="s">
        <v>3488</v>
      </c>
      <c r="J1623" s="2" t="s">
        <v>2886</v>
      </c>
      <c r="K1623" s="2" t="s">
        <v>1261</v>
      </c>
      <c r="L1623" s="2" t="s">
        <v>281</v>
      </c>
      <c r="M1623" s="2" t="s">
        <v>6928</v>
      </c>
      <c r="N1623" s="32">
        <v>999964348</v>
      </c>
      <c r="O1623" s="2">
        <v>225752</v>
      </c>
      <c r="P1623" s="2" t="s">
        <v>6929</v>
      </c>
      <c r="Q1623" s="2" t="s">
        <v>1240</v>
      </c>
      <c r="R1623" s="2">
        <v>268</v>
      </c>
      <c r="S1623" s="2">
        <v>7.1</v>
      </c>
      <c r="T1623" s="2" t="s">
        <v>6930</v>
      </c>
      <c r="U1623" s="2" t="s">
        <v>281</v>
      </c>
      <c r="V1623" s="2" t="s">
        <v>6931</v>
      </c>
      <c r="W1623" s="2" t="s">
        <v>302</v>
      </c>
      <c r="X1623" s="42">
        <v>7720</v>
      </c>
      <c r="Y1623" s="2" t="s">
        <v>281</v>
      </c>
    </row>
    <row r="1624" spans="6:25" x14ac:dyDescent="0.2">
      <c r="F1624" s="2">
        <v>10</v>
      </c>
      <c r="G1624" s="2" t="s">
        <v>3487</v>
      </c>
      <c r="H1624" s="2" t="s">
        <v>2888</v>
      </c>
      <c r="I1624" s="2" t="s">
        <v>3488</v>
      </c>
      <c r="J1624" s="2" t="s">
        <v>2886</v>
      </c>
      <c r="K1624" s="2" t="s">
        <v>1261</v>
      </c>
      <c r="L1624" s="2" t="s">
        <v>4386</v>
      </c>
      <c r="M1624" s="2" t="s">
        <v>6932</v>
      </c>
      <c r="N1624" s="32">
        <v>999967065</v>
      </c>
      <c r="O1624" s="2">
        <v>225999</v>
      </c>
      <c r="P1624" s="2" t="s">
        <v>6933</v>
      </c>
      <c r="Q1624" s="2" t="s">
        <v>1240</v>
      </c>
      <c r="R1624" s="2">
        <v>273</v>
      </c>
      <c r="S1624" s="2">
        <v>1</v>
      </c>
      <c r="T1624" s="2" t="s">
        <v>6933</v>
      </c>
      <c r="U1624" s="2" t="s">
        <v>281</v>
      </c>
      <c r="V1624" s="2" t="s">
        <v>1240</v>
      </c>
      <c r="W1624" s="2" t="s">
        <v>302</v>
      </c>
      <c r="X1624" s="42">
        <v>8882</v>
      </c>
      <c r="Y1624" s="2" t="s">
        <v>281</v>
      </c>
    </row>
    <row r="1625" spans="6:25" x14ac:dyDescent="0.2">
      <c r="F1625" s="2">
        <v>10</v>
      </c>
      <c r="G1625" s="2" t="s">
        <v>3487</v>
      </c>
      <c r="H1625" s="2" t="s">
        <v>2888</v>
      </c>
      <c r="I1625" s="2" t="s">
        <v>3488</v>
      </c>
      <c r="J1625" s="2" t="s">
        <v>2886</v>
      </c>
      <c r="K1625" s="2" t="s">
        <v>1261</v>
      </c>
      <c r="L1625" s="2" t="s">
        <v>3780</v>
      </c>
      <c r="M1625" s="2" t="s">
        <v>4414</v>
      </c>
      <c r="N1625" s="32">
        <v>999963512</v>
      </c>
      <c r="O1625" s="2">
        <v>225676</v>
      </c>
      <c r="P1625" s="2" t="s">
        <v>6934</v>
      </c>
      <c r="Q1625" s="2" t="s">
        <v>1240</v>
      </c>
      <c r="R1625" s="2">
        <v>270</v>
      </c>
      <c r="S1625" s="2">
        <v>19</v>
      </c>
      <c r="T1625" s="2" t="s">
        <v>6934</v>
      </c>
      <c r="U1625" s="2" t="s">
        <v>281</v>
      </c>
      <c r="V1625" s="2" t="s">
        <v>1240</v>
      </c>
      <c r="W1625" s="2" t="s">
        <v>302</v>
      </c>
      <c r="X1625" s="42">
        <v>8882</v>
      </c>
      <c r="Y1625" s="2" t="s">
        <v>281</v>
      </c>
    </row>
    <row r="1626" spans="6:25" x14ac:dyDescent="0.2">
      <c r="F1626" s="2">
        <v>10</v>
      </c>
      <c r="G1626" s="2" t="s">
        <v>3487</v>
      </c>
      <c r="H1626" s="2" t="s">
        <v>2888</v>
      </c>
      <c r="I1626" s="2" t="s">
        <v>3488</v>
      </c>
      <c r="J1626" s="2" t="s">
        <v>2886</v>
      </c>
      <c r="K1626" s="2" t="s">
        <v>1261</v>
      </c>
      <c r="L1626" s="2" t="s">
        <v>6935</v>
      </c>
      <c r="M1626" s="2" t="s">
        <v>6936</v>
      </c>
      <c r="N1626" s="32">
        <v>999003175</v>
      </c>
      <c r="O1626" s="2">
        <v>375377</v>
      </c>
      <c r="P1626" s="2" t="s">
        <v>6918</v>
      </c>
      <c r="Q1626" s="2" t="s">
        <v>1240</v>
      </c>
      <c r="R1626" s="2">
        <v>268</v>
      </c>
      <c r="S1626" s="2">
        <v>1</v>
      </c>
      <c r="T1626" s="2" t="s">
        <v>6918</v>
      </c>
      <c r="U1626" s="2" t="s">
        <v>281</v>
      </c>
      <c r="V1626" s="2" t="s">
        <v>1240</v>
      </c>
      <c r="W1626" s="2" t="s">
        <v>302</v>
      </c>
      <c r="X1626" s="42">
        <v>8882</v>
      </c>
      <c r="Y1626" s="2" t="s">
        <v>281</v>
      </c>
    </row>
    <row r="1627" spans="6:25" x14ac:dyDescent="0.2">
      <c r="F1627" s="2">
        <v>10</v>
      </c>
      <c r="G1627" s="2" t="s">
        <v>3487</v>
      </c>
      <c r="H1627" s="2" t="s">
        <v>2888</v>
      </c>
      <c r="I1627" s="2" t="s">
        <v>3488</v>
      </c>
      <c r="J1627" s="2" t="s">
        <v>2886</v>
      </c>
      <c r="K1627" s="2" t="s">
        <v>1258</v>
      </c>
      <c r="L1627" s="2" t="s">
        <v>281</v>
      </c>
      <c r="M1627" s="2" t="s">
        <v>6937</v>
      </c>
      <c r="N1627" s="32">
        <v>999963303</v>
      </c>
      <c r="O1627" s="2">
        <v>225657</v>
      </c>
      <c r="P1627" s="2" t="s">
        <v>6682</v>
      </c>
      <c r="Q1627" s="2" t="s">
        <v>1240</v>
      </c>
      <c r="R1627" s="2">
        <v>319</v>
      </c>
      <c r="S1627" s="2">
        <v>20</v>
      </c>
      <c r="T1627" s="2" t="s">
        <v>6938</v>
      </c>
      <c r="U1627" s="2" t="s">
        <v>281</v>
      </c>
      <c r="V1627" s="2" t="s">
        <v>1240</v>
      </c>
      <c r="W1627" s="2" t="s">
        <v>302</v>
      </c>
      <c r="X1627" s="42">
        <v>8882</v>
      </c>
      <c r="Y1627" s="2" t="s">
        <v>281</v>
      </c>
    </row>
    <row r="1628" spans="6:25" x14ac:dyDescent="0.2">
      <c r="F1628" s="2">
        <v>10</v>
      </c>
      <c r="G1628" s="2" t="s">
        <v>3487</v>
      </c>
      <c r="H1628" s="2" t="s">
        <v>2888</v>
      </c>
      <c r="I1628" s="2" t="s">
        <v>3488</v>
      </c>
      <c r="J1628" s="2" t="s">
        <v>2886</v>
      </c>
      <c r="K1628" s="2" t="s">
        <v>1261</v>
      </c>
      <c r="L1628" s="2" t="s">
        <v>6939</v>
      </c>
      <c r="M1628" s="2" t="s">
        <v>6940</v>
      </c>
      <c r="N1628" s="32">
        <v>999964436</v>
      </c>
      <c r="O1628" s="2">
        <v>225760</v>
      </c>
      <c r="P1628" s="2" t="s">
        <v>6941</v>
      </c>
      <c r="Q1628" s="2" t="s">
        <v>1240</v>
      </c>
      <c r="R1628" s="2">
        <v>268</v>
      </c>
      <c r="S1628" s="2">
        <v>1.2</v>
      </c>
      <c r="T1628" s="2" t="s">
        <v>6941</v>
      </c>
      <c r="U1628" s="2" t="s">
        <v>281</v>
      </c>
      <c r="V1628" s="2" t="s">
        <v>1240</v>
      </c>
      <c r="W1628" s="2" t="s">
        <v>302</v>
      </c>
      <c r="X1628" s="42">
        <v>8882</v>
      </c>
      <c r="Y1628" s="2" t="s">
        <v>281</v>
      </c>
    </row>
    <row r="1629" spans="6:25" x14ac:dyDescent="0.2">
      <c r="F1629" s="2">
        <v>10</v>
      </c>
      <c r="G1629" s="2" t="s">
        <v>3487</v>
      </c>
      <c r="H1629" s="2" t="s">
        <v>2888</v>
      </c>
      <c r="I1629" s="2" t="s">
        <v>3488</v>
      </c>
      <c r="J1629" s="2" t="s">
        <v>2886</v>
      </c>
      <c r="K1629" s="2" t="s">
        <v>3087</v>
      </c>
      <c r="L1629" s="2" t="s">
        <v>6942</v>
      </c>
      <c r="M1629" s="2" t="s">
        <v>6943</v>
      </c>
      <c r="N1629" s="32">
        <v>999002227</v>
      </c>
      <c r="O1629" s="2">
        <v>371546</v>
      </c>
      <c r="P1629" s="2" t="s">
        <v>6668</v>
      </c>
      <c r="Q1629" s="2" t="s">
        <v>1240</v>
      </c>
      <c r="R1629" s="2">
        <v>265</v>
      </c>
      <c r="S1629" s="2">
        <v>1</v>
      </c>
      <c r="T1629" s="2" t="s">
        <v>6668</v>
      </c>
      <c r="U1629" s="2" t="s">
        <v>281</v>
      </c>
      <c r="V1629" s="2" t="s">
        <v>1240</v>
      </c>
      <c r="W1629" s="2" t="s">
        <v>302</v>
      </c>
      <c r="X1629" s="42">
        <v>8882</v>
      </c>
      <c r="Y1629" s="2" t="s">
        <v>281</v>
      </c>
    </row>
    <row r="1630" spans="6:25" x14ac:dyDescent="0.2">
      <c r="F1630" s="2">
        <v>10</v>
      </c>
      <c r="G1630" s="2" t="s">
        <v>3487</v>
      </c>
      <c r="H1630" s="2" t="s">
        <v>2888</v>
      </c>
      <c r="I1630" s="2" t="s">
        <v>3488</v>
      </c>
      <c r="J1630" s="2" t="s">
        <v>2886</v>
      </c>
      <c r="K1630" s="2" t="s">
        <v>1261</v>
      </c>
      <c r="L1630" s="2" t="s">
        <v>6944</v>
      </c>
      <c r="M1630" s="2" t="s">
        <v>6945</v>
      </c>
      <c r="N1630" s="32">
        <v>999930446</v>
      </c>
      <c r="O1630" s="2">
        <v>222693</v>
      </c>
      <c r="P1630" s="2" t="s">
        <v>6946</v>
      </c>
      <c r="Q1630" s="2" t="s">
        <v>1240</v>
      </c>
      <c r="R1630" s="2">
        <v>319</v>
      </c>
      <c r="S1630" s="2">
        <v>4</v>
      </c>
      <c r="T1630" s="2" t="s">
        <v>6947</v>
      </c>
      <c r="U1630" s="2" t="s">
        <v>281</v>
      </c>
      <c r="V1630" s="2" t="s">
        <v>1240</v>
      </c>
      <c r="W1630" s="2" t="s">
        <v>302</v>
      </c>
      <c r="X1630" s="42">
        <v>8882</v>
      </c>
      <c r="Y1630" s="2" t="s">
        <v>281</v>
      </c>
    </row>
    <row r="1631" spans="6:25" x14ac:dyDescent="0.2">
      <c r="F1631" s="2">
        <v>10</v>
      </c>
      <c r="G1631" s="2" t="s">
        <v>3487</v>
      </c>
      <c r="H1631" s="2" t="s">
        <v>2888</v>
      </c>
      <c r="I1631" s="2" t="s">
        <v>3488</v>
      </c>
      <c r="J1631" s="2" t="s">
        <v>2886</v>
      </c>
      <c r="K1631" s="2" t="s">
        <v>1261</v>
      </c>
      <c r="L1631" s="2" t="s">
        <v>6948</v>
      </c>
      <c r="M1631" s="2" t="s">
        <v>6949</v>
      </c>
      <c r="N1631" s="32">
        <v>999000344</v>
      </c>
      <c r="O1631" s="2">
        <v>354925</v>
      </c>
      <c r="P1631" s="2" t="s">
        <v>6950</v>
      </c>
      <c r="Q1631" s="2" t="s">
        <v>1240</v>
      </c>
      <c r="R1631" s="2">
        <v>270</v>
      </c>
      <c r="S1631" s="2">
        <v>5</v>
      </c>
      <c r="T1631" s="2" t="s">
        <v>6950</v>
      </c>
      <c r="U1631" s="2" t="s">
        <v>281</v>
      </c>
      <c r="V1631" s="2" t="s">
        <v>1240</v>
      </c>
      <c r="W1631" s="2" t="s">
        <v>302</v>
      </c>
      <c r="X1631" s="42">
        <v>8882</v>
      </c>
      <c r="Y1631" s="2" t="s">
        <v>281</v>
      </c>
    </row>
    <row r="1632" spans="6:25" x14ac:dyDescent="0.2">
      <c r="F1632" s="2">
        <v>10</v>
      </c>
      <c r="G1632" s="2" t="s">
        <v>3487</v>
      </c>
      <c r="H1632" s="2" t="s">
        <v>2888</v>
      </c>
      <c r="I1632" s="2" t="s">
        <v>3488</v>
      </c>
      <c r="J1632" s="2" t="s">
        <v>2886</v>
      </c>
      <c r="K1632" s="2" t="s">
        <v>1261</v>
      </c>
      <c r="L1632" s="2" t="s">
        <v>6951</v>
      </c>
      <c r="M1632" s="2" t="s">
        <v>6952</v>
      </c>
      <c r="N1632" s="32">
        <v>999003449</v>
      </c>
      <c r="O1632" s="2">
        <v>376529</v>
      </c>
      <c r="P1632" s="2" t="s">
        <v>6953</v>
      </c>
      <c r="Q1632" s="2" t="s">
        <v>1240</v>
      </c>
      <c r="R1632" s="2">
        <v>273</v>
      </c>
      <c r="S1632" s="2">
        <v>7.01</v>
      </c>
      <c r="T1632" s="2" t="s">
        <v>6953</v>
      </c>
      <c r="U1632" s="2" t="s">
        <v>281</v>
      </c>
      <c r="V1632" s="2" t="s">
        <v>1240</v>
      </c>
      <c r="W1632" s="2" t="s">
        <v>302</v>
      </c>
      <c r="X1632" s="42">
        <v>8882</v>
      </c>
      <c r="Y1632" s="2" t="s">
        <v>281</v>
      </c>
    </row>
    <row r="1633" spans="6:25" x14ac:dyDescent="0.2">
      <c r="F1633" s="2">
        <v>11</v>
      </c>
      <c r="G1633" s="2" t="s">
        <v>3487</v>
      </c>
      <c r="H1633" s="2" t="s">
        <v>2888</v>
      </c>
      <c r="I1633" s="2" t="s">
        <v>3488</v>
      </c>
      <c r="J1633" s="2" t="s">
        <v>2886</v>
      </c>
      <c r="K1633" s="2" t="s">
        <v>1261</v>
      </c>
      <c r="L1633" s="2" t="s">
        <v>281</v>
      </c>
      <c r="M1633" s="2" t="s">
        <v>121</v>
      </c>
      <c r="N1633" s="32">
        <v>999002785</v>
      </c>
      <c r="O1633" s="2">
        <v>373787</v>
      </c>
      <c r="P1633" s="2" t="s">
        <v>6954</v>
      </c>
      <c r="Q1633" s="2" t="s">
        <v>1240</v>
      </c>
      <c r="R1633" s="2">
        <v>125</v>
      </c>
      <c r="S1633" s="2">
        <v>1</v>
      </c>
      <c r="T1633" s="2" t="s">
        <v>6955</v>
      </c>
      <c r="U1633" s="2" t="s">
        <v>281</v>
      </c>
      <c r="V1633" s="2" t="s">
        <v>1240</v>
      </c>
      <c r="W1633" s="2" t="s">
        <v>302</v>
      </c>
      <c r="X1633" s="42">
        <v>8882</v>
      </c>
      <c r="Y1633" s="2" t="s">
        <v>281</v>
      </c>
    </row>
    <row r="1634" spans="6:25" x14ac:dyDescent="0.2">
      <c r="F1634" s="2">
        <v>11</v>
      </c>
      <c r="G1634" s="2" t="s">
        <v>3487</v>
      </c>
      <c r="H1634" s="2" t="s">
        <v>2888</v>
      </c>
      <c r="I1634" s="2" t="s">
        <v>3488</v>
      </c>
      <c r="J1634" s="2" t="s">
        <v>2886</v>
      </c>
      <c r="K1634" s="2" t="s">
        <v>1261</v>
      </c>
      <c r="L1634" s="2" t="s">
        <v>281</v>
      </c>
      <c r="M1634" s="2" t="s">
        <v>3114</v>
      </c>
      <c r="N1634" s="32">
        <v>999002721</v>
      </c>
      <c r="O1634" s="2">
        <v>373486</v>
      </c>
      <c r="P1634" s="2" t="s">
        <v>6956</v>
      </c>
      <c r="Q1634" s="2" t="s">
        <v>1240</v>
      </c>
      <c r="R1634" s="2">
        <v>338</v>
      </c>
      <c r="S1634" s="2">
        <v>14</v>
      </c>
      <c r="T1634" s="2" t="s">
        <v>6956</v>
      </c>
      <c r="U1634" s="2" t="s">
        <v>281</v>
      </c>
      <c r="V1634" s="2" t="s">
        <v>1240</v>
      </c>
      <c r="W1634" s="2" t="s">
        <v>302</v>
      </c>
      <c r="X1634" s="42">
        <v>8882</v>
      </c>
      <c r="Y1634" s="2" t="s">
        <v>281</v>
      </c>
    </row>
    <row r="1635" spans="6:25" x14ac:dyDescent="0.2">
      <c r="F1635" s="2">
        <v>11</v>
      </c>
      <c r="G1635" s="2" t="s">
        <v>3487</v>
      </c>
      <c r="H1635" s="2" t="s">
        <v>2888</v>
      </c>
      <c r="I1635" s="2" t="s">
        <v>3488</v>
      </c>
      <c r="J1635" s="2" t="s">
        <v>2886</v>
      </c>
      <c r="K1635" s="2" t="s">
        <v>1261</v>
      </c>
      <c r="L1635" s="2" t="s">
        <v>2055</v>
      </c>
      <c r="M1635" s="2" t="s">
        <v>6957</v>
      </c>
      <c r="N1635" s="32">
        <v>999964711</v>
      </c>
      <c r="O1635" s="2">
        <v>225785</v>
      </c>
      <c r="P1635" s="2" t="s">
        <v>6958</v>
      </c>
      <c r="Q1635" s="2" t="s">
        <v>1240</v>
      </c>
      <c r="R1635" s="2">
        <v>169</v>
      </c>
      <c r="S1635" s="2">
        <v>4</v>
      </c>
      <c r="T1635" s="2" t="s">
        <v>6958</v>
      </c>
      <c r="U1635" s="2" t="s">
        <v>281</v>
      </c>
      <c r="V1635" s="2" t="s">
        <v>1240</v>
      </c>
      <c r="W1635" s="2" t="s">
        <v>302</v>
      </c>
      <c r="X1635" s="42">
        <v>8882</v>
      </c>
      <c r="Y1635" s="2" t="s">
        <v>281</v>
      </c>
    </row>
    <row r="1636" spans="6:25" x14ac:dyDescent="0.2">
      <c r="F1636" s="2">
        <v>11</v>
      </c>
      <c r="G1636" s="2" t="s">
        <v>3487</v>
      </c>
      <c r="H1636" s="2" t="s">
        <v>2888</v>
      </c>
      <c r="I1636" s="2" t="s">
        <v>3488</v>
      </c>
      <c r="J1636" s="2" t="s">
        <v>2886</v>
      </c>
      <c r="K1636" s="2" t="s">
        <v>1261</v>
      </c>
      <c r="L1636" s="2" t="s">
        <v>281</v>
      </c>
      <c r="M1636" s="2" t="s">
        <v>3115</v>
      </c>
      <c r="N1636" s="32">
        <v>999965195</v>
      </c>
      <c r="O1636" s="2">
        <v>225829</v>
      </c>
      <c r="P1636" s="2" t="s">
        <v>6959</v>
      </c>
      <c r="Q1636" s="2" t="s">
        <v>1240</v>
      </c>
      <c r="R1636" s="2">
        <v>338</v>
      </c>
      <c r="S1636" s="2">
        <v>10</v>
      </c>
      <c r="T1636" s="2" t="s">
        <v>6959</v>
      </c>
      <c r="U1636" s="2" t="s">
        <v>281</v>
      </c>
      <c r="V1636" s="2" t="s">
        <v>1240</v>
      </c>
      <c r="W1636" s="2" t="s">
        <v>302</v>
      </c>
      <c r="X1636" s="42">
        <v>8882</v>
      </c>
      <c r="Y1636" s="2" t="s">
        <v>281</v>
      </c>
    </row>
    <row r="1637" spans="6:25" x14ac:dyDescent="0.2">
      <c r="F1637" s="2">
        <v>11</v>
      </c>
      <c r="G1637" s="2" t="s">
        <v>3487</v>
      </c>
      <c r="H1637" s="2" t="s">
        <v>2888</v>
      </c>
      <c r="I1637" s="2" t="s">
        <v>3488</v>
      </c>
      <c r="J1637" s="2" t="s">
        <v>2886</v>
      </c>
      <c r="K1637" s="2" t="s">
        <v>1261</v>
      </c>
      <c r="L1637" s="2" t="s">
        <v>1436</v>
      </c>
      <c r="M1637" s="2" t="s">
        <v>3116</v>
      </c>
      <c r="N1637" s="32">
        <v>999001197</v>
      </c>
      <c r="O1637" s="2">
        <v>367005</v>
      </c>
      <c r="P1637" s="2" t="s">
        <v>3117</v>
      </c>
      <c r="Q1637" s="2" t="s">
        <v>1240</v>
      </c>
      <c r="R1637" s="2">
        <v>338</v>
      </c>
      <c r="S1637" s="2">
        <v>26</v>
      </c>
      <c r="T1637" s="2" t="s">
        <v>3117</v>
      </c>
      <c r="U1637" s="2" t="s">
        <v>281</v>
      </c>
      <c r="V1637" s="2" t="s">
        <v>1240</v>
      </c>
      <c r="W1637" s="2" t="s">
        <v>302</v>
      </c>
      <c r="X1637" s="42">
        <v>8882</v>
      </c>
      <c r="Y1637" s="2" t="s">
        <v>281</v>
      </c>
    </row>
    <row r="1638" spans="6:25" x14ac:dyDescent="0.2">
      <c r="F1638" s="2">
        <v>11</v>
      </c>
      <c r="G1638" s="2" t="s">
        <v>3487</v>
      </c>
      <c r="H1638" s="2" t="s">
        <v>2888</v>
      </c>
      <c r="I1638" s="2" t="s">
        <v>3488</v>
      </c>
      <c r="J1638" s="2" t="s">
        <v>2886</v>
      </c>
      <c r="K1638" s="2" t="s">
        <v>1261</v>
      </c>
      <c r="L1638" s="2" t="s">
        <v>6960</v>
      </c>
      <c r="M1638" s="2" t="s">
        <v>6961</v>
      </c>
      <c r="N1638" s="32">
        <v>999002151</v>
      </c>
      <c r="O1638" s="2">
        <v>371248</v>
      </c>
      <c r="P1638" s="2" t="s">
        <v>6962</v>
      </c>
      <c r="Q1638" s="2" t="s">
        <v>1240</v>
      </c>
      <c r="R1638" s="2">
        <v>125</v>
      </c>
      <c r="S1638" s="2">
        <v>7</v>
      </c>
      <c r="T1638" s="2" t="s">
        <v>6962</v>
      </c>
      <c r="U1638" s="2" t="s">
        <v>281</v>
      </c>
      <c r="V1638" s="2" t="s">
        <v>1240</v>
      </c>
      <c r="W1638" s="2" t="s">
        <v>302</v>
      </c>
      <c r="X1638" s="42">
        <v>8882</v>
      </c>
      <c r="Y1638" s="2" t="s">
        <v>281</v>
      </c>
    </row>
    <row r="1639" spans="6:25" x14ac:dyDescent="0.2">
      <c r="F1639" s="2">
        <v>11</v>
      </c>
      <c r="G1639" s="2" t="s">
        <v>3487</v>
      </c>
      <c r="H1639" s="2" t="s">
        <v>2888</v>
      </c>
      <c r="I1639" s="2" t="s">
        <v>3488</v>
      </c>
      <c r="J1639" s="2" t="s">
        <v>2886</v>
      </c>
      <c r="K1639" s="2" t="s">
        <v>1261</v>
      </c>
      <c r="L1639" s="2" t="s">
        <v>6963</v>
      </c>
      <c r="M1639" s="2" t="s">
        <v>6964</v>
      </c>
      <c r="N1639" s="32">
        <v>999964601</v>
      </c>
      <c r="O1639" s="2">
        <v>225775</v>
      </c>
      <c r="P1639" s="2" t="s">
        <v>6965</v>
      </c>
      <c r="Q1639" s="2" t="s">
        <v>1240</v>
      </c>
      <c r="R1639" s="2">
        <v>125</v>
      </c>
      <c r="S1639" s="2">
        <v>2</v>
      </c>
      <c r="T1639" s="2" t="s">
        <v>6965</v>
      </c>
      <c r="U1639" s="2" t="s">
        <v>281</v>
      </c>
      <c r="V1639" s="2" t="s">
        <v>1240</v>
      </c>
      <c r="W1639" s="2" t="s">
        <v>302</v>
      </c>
      <c r="X1639" s="42">
        <v>8882</v>
      </c>
      <c r="Y1639" s="2" t="s">
        <v>281</v>
      </c>
    </row>
    <row r="1640" spans="6:25" x14ac:dyDescent="0.2">
      <c r="F1640" s="2">
        <v>11</v>
      </c>
      <c r="G1640" s="2" t="s">
        <v>3487</v>
      </c>
      <c r="H1640" s="2" t="s">
        <v>2888</v>
      </c>
      <c r="I1640" s="2" t="s">
        <v>3488</v>
      </c>
      <c r="J1640" s="2" t="s">
        <v>2886</v>
      </c>
      <c r="K1640" s="2" t="s">
        <v>1261</v>
      </c>
      <c r="L1640" s="2" t="s">
        <v>281</v>
      </c>
      <c r="M1640" s="2" t="s">
        <v>3118</v>
      </c>
      <c r="N1640" s="32">
        <v>999964733</v>
      </c>
      <c r="O1640" s="2">
        <v>225787</v>
      </c>
      <c r="P1640" s="2" t="s">
        <v>6966</v>
      </c>
      <c r="Q1640" s="2" t="s">
        <v>1240</v>
      </c>
      <c r="R1640" s="2">
        <v>169</v>
      </c>
      <c r="S1640" s="2">
        <v>1</v>
      </c>
      <c r="T1640" s="2" t="s">
        <v>6967</v>
      </c>
      <c r="U1640" s="2" t="s">
        <v>281</v>
      </c>
      <c r="V1640" s="2" t="s">
        <v>1326</v>
      </c>
      <c r="W1640" s="2" t="s">
        <v>302</v>
      </c>
      <c r="X1640" s="42">
        <v>8816</v>
      </c>
      <c r="Y1640" s="2" t="s">
        <v>281</v>
      </c>
    </row>
    <row r="1641" spans="6:25" x14ac:dyDescent="0.2">
      <c r="F1641" s="2">
        <v>11</v>
      </c>
      <c r="G1641" s="2" t="s">
        <v>3487</v>
      </c>
      <c r="H1641" s="2" t="s">
        <v>2888</v>
      </c>
      <c r="I1641" s="2" t="s">
        <v>3488</v>
      </c>
      <c r="J1641" s="2" t="s">
        <v>2886</v>
      </c>
      <c r="K1641" s="2" t="s">
        <v>1261</v>
      </c>
      <c r="L1641" s="2" t="s">
        <v>6968</v>
      </c>
      <c r="M1641" s="2" t="s">
        <v>6969</v>
      </c>
      <c r="N1641" s="32">
        <v>999965602</v>
      </c>
      <c r="O1641" s="2">
        <v>225866</v>
      </c>
      <c r="P1641" s="2" t="s">
        <v>6970</v>
      </c>
      <c r="Q1641" s="2" t="s">
        <v>1240</v>
      </c>
      <c r="R1641" s="2">
        <v>174</v>
      </c>
      <c r="S1641" s="2">
        <v>4</v>
      </c>
      <c r="T1641" s="2" t="s">
        <v>6970</v>
      </c>
      <c r="U1641" s="2" t="s">
        <v>281</v>
      </c>
      <c r="V1641" s="2" t="s">
        <v>1240</v>
      </c>
      <c r="W1641" s="2" t="s">
        <v>302</v>
      </c>
      <c r="X1641" s="42">
        <v>8882</v>
      </c>
      <c r="Y1641" s="2" t="s">
        <v>281</v>
      </c>
    </row>
    <row r="1642" spans="6:25" x14ac:dyDescent="0.2">
      <c r="F1642" s="2">
        <v>11</v>
      </c>
      <c r="G1642" s="2" t="s">
        <v>3487</v>
      </c>
      <c r="H1642" s="2" t="s">
        <v>2888</v>
      </c>
      <c r="I1642" s="2" t="s">
        <v>3488</v>
      </c>
      <c r="J1642" s="2" t="s">
        <v>2886</v>
      </c>
      <c r="K1642" s="2" t="s">
        <v>1261</v>
      </c>
      <c r="L1642" s="2" t="s">
        <v>281</v>
      </c>
      <c r="M1642" s="2" t="s">
        <v>3119</v>
      </c>
      <c r="N1642" s="32">
        <v>999003184</v>
      </c>
      <c r="O1642" s="2">
        <v>375421</v>
      </c>
      <c r="P1642" s="2" t="s">
        <v>6971</v>
      </c>
      <c r="Q1642" s="2" t="s">
        <v>1240</v>
      </c>
      <c r="R1642" s="2">
        <v>170</v>
      </c>
      <c r="S1642" s="2">
        <v>19</v>
      </c>
      <c r="T1642" s="2" t="s">
        <v>6972</v>
      </c>
      <c r="U1642" s="2" t="s">
        <v>281</v>
      </c>
      <c r="V1642" s="2" t="s">
        <v>6973</v>
      </c>
      <c r="W1642" s="2" t="s">
        <v>302</v>
      </c>
      <c r="X1642" s="42">
        <v>7083</v>
      </c>
      <c r="Y1642" s="2" t="s">
        <v>281</v>
      </c>
    </row>
    <row r="1643" spans="6:25" x14ac:dyDescent="0.2">
      <c r="F1643" s="2">
        <v>11</v>
      </c>
      <c r="G1643" s="2" t="s">
        <v>3487</v>
      </c>
      <c r="H1643" s="2" t="s">
        <v>2888</v>
      </c>
      <c r="I1643" s="2" t="s">
        <v>3488</v>
      </c>
      <c r="J1643" s="2" t="s">
        <v>2886</v>
      </c>
      <c r="K1643" s="2" t="s">
        <v>1261</v>
      </c>
      <c r="L1643" s="2" t="s">
        <v>6974</v>
      </c>
      <c r="M1643" s="2" t="s">
        <v>2343</v>
      </c>
      <c r="N1643" s="32">
        <v>999965921</v>
      </c>
      <c r="O1643" s="2">
        <v>225895</v>
      </c>
      <c r="P1643" s="2" t="s">
        <v>6975</v>
      </c>
      <c r="Q1643" s="2" t="s">
        <v>1240</v>
      </c>
      <c r="R1643" s="2">
        <v>178</v>
      </c>
      <c r="S1643" s="2">
        <v>5</v>
      </c>
      <c r="T1643" s="2" t="s">
        <v>6975</v>
      </c>
      <c r="U1643" s="2" t="s">
        <v>281</v>
      </c>
      <c r="V1643" s="2" t="s">
        <v>1240</v>
      </c>
      <c r="W1643" s="2" t="s">
        <v>302</v>
      </c>
      <c r="X1643" s="42">
        <v>8882</v>
      </c>
      <c r="Y1643" s="2" t="s">
        <v>281</v>
      </c>
    </row>
    <row r="1644" spans="6:25" x14ac:dyDescent="0.2">
      <c r="F1644" s="2">
        <v>11</v>
      </c>
      <c r="G1644" s="2" t="s">
        <v>3487</v>
      </c>
      <c r="H1644" s="2" t="s">
        <v>2888</v>
      </c>
      <c r="I1644" s="2" t="s">
        <v>3488</v>
      </c>
      <c r="J1644" s="2" t="s">
        <v>2886</v>
      </c>
      <c r="K1644" s="2" t="s">
        <v>1261</v>
      </c>
      <c r="L1644" s="2" t="s">
        <v>6976</v>
      </c>
      <c r="M1644" s="2" t="s">
        <v>6977</v>
      </c>
      <c r="N1644" s="32">
        <v>999003227</v>
      </c>
      <c r="O1644" s="2">
        <v>375562</v>
      </c>
      <c r="P1644" s="2" t="s">
        <v>6978</v>
      </c>
      <c r="Q1644" s="2" t="s">
        <v>1240</v>
      </c>
      <c r="R1644" s="2">
        <v>174</v>
      </c>
      <c r="S1644" s="2">
        <v>18.100000000000001</v>
      </c>
      <c r="T1644" s="2" t="s">
        <v>6978</v>
      </c>
      <c r="U1644" s="2" t="s">
        <v>281</v>
      </c>
      <c r="V1644" s="2" t="s">
        <v>1240</v>
      </c>
      <c r="W1644" s="2" t="s">
        <v>302</v>
      </c>
      <c r="X1644" s="42">
        <v>8882</v>
      </c>
      <c r="Y1644" s="2" t="s">
        <v>281</v>
      </c>
    </row>
    <row r="1645" spans="6:25" x14ac:dyDescent="0.2">
      <c r="F1645" s="2">
        <v>11</v>
      </c>
      <c r="G1645" s="2" t="s">
        <v>3487</v>
      </c>
      <c r="H1645" s="2" t="s">
        <v>2888</v>
      </c>
      <c r="I1645" s="2" t="s">
        <v>3488</v>
      </c>
      <c r="J1645" s="2" t="s">
        <v>2886</v>
      </c>
      <c r="K1645" s="2" t="s">
        <v>1261</v>
      </c>
      <c r="L1645" s="2" t="s">
        <v>2012</v>
      </c>
      <c r="M1645" s="2" t="s">
        <v>6979</v>
      </c>
      <c r="N1645" s="32">
        <v>999965415</v>
      </c>
      <c r="O1645" s="2">
        <v>225849</v>
      </c>
      <c r="P1645" s="2" t="s">
        <v>6980</v>
      </c>
      <c r="Q1645" s="2" t="s">
        <v>1240</v>
      </c>
      <c r="R1645" s="2">
        <v>175</v>
      </c>
      <c r="S1645" s="2">
        <v>13.2</v>
      </c>
      <c r="T1645" s="2" t="s">
        <v>6980</v>
      </c>
      <c r="U1645" s="2" t="s">
        <v>281</v>
      </c>
      <c r="V1645" s="2" t="s">
        <v>1240</v>
      </c>
      <c r="W1645" s="2" t="s">
        <v>302</v>
      </c>
      <c r="X1645" s="42">
        <v>8882</v>
      </c>
      <c r="Y1645" s="2" t="s">
        <v>281</v>
      </c>
    </row>
    <row r="1646" spans="6:25" x14ac:dyDescent="0.2">
      <c r="F1646" s="2">
        <v>11</v>
      </c>
      <c r="G1646" s="2" t="s">
        <v>3487</v>
      </c>
      <c r="H1646" s="2" t="s">
        <v>2888</v>
      </c>
      <c r="I1646" s="2" t="s">
        <v>3488</v>
      </c>
      <c r="J1646" s="2" t="s">
        <v>2886</v>
      </c>
      <c r="K1646" s="2" t="s">
        <v>1261</v>
      </c>
      <c r="L1646" s="2" t="s">
        <v>6981</v>
      </c>
      <c r="M1646" s="2" t="s">
        <v>6982</v>
      </c>
      <c r="N1646" s="32">
        <v>999003210</v>
      </c>
      <c r="O1646" s="2">
        <v>375505</v>
      </c>
      <c r="P1646" s="2" t="s">
        <v>6983</v>
      </c>
      <c r="Q1646" s="2" t="s">
        <v>1240</v>
      </c>
      <c r="R1646" s="2">
        <v>127</v>
      </c>
      <c r="S1646" s="2">
        <v>3</v>
      </c>
      <c r="T1646" s="2" t="s">
        <v>6983</v>
      </c>
      <c r="U1646" s="2" t="s">
        <v>281</v>
      </c>
      <c r="V1646" s="2" t="s">
        <v>1240</v>
      </c>
      <c r="W1646" s="2" t="s">
        <v>302</v>
      </c>
      <c r="X1646" s="42">
        <v>8882</v>
      </c>
      <c r="Y1646" s="2" t="s">
        <v>281</v>
      </c>
    </row>
    <row r="1647" spans="6:25" x14ac:dyDescent="0.2">
      <c r="F1647" s="2">
        <v>11</v>
      </c>
      <c r="G1647" s="2" t="s">
        <v>3487</v>
      </c>
      <c r="H1647" s="2" t="s">
        <v>2888</v>
      </c>
      <c r="I1647" s="2" t="s">
        <v>3488</v>
      </c>
      <c r="J1647" s="2" t="s">
        <v>2886</v>
      </c>
      <c r="K1647" s="2" t="s">
        <v>1261</v>
      </c>
      <c r="L1647" s="2" t="s">
        <v>6984</v>
      </c>
      <c r="M1647" s="2" t="s">
        <v>6985</v>
      </c>
      <c r="N1647" s="32">
        <v>999003601</v>
      </c>
      <c r="O1647" s="2">
        <v>377095</v>
      </c>
      <c r="P1647" s="2" t="s">
        <v>6986</v>
      </c>
      <c r="Q1647" s="2" t="s">
        <v>1240</v>
      </c>
      <c r="R1647" s="2">
        <v>337</v>
      </c>
      <c r="S1647" s="2">
        <v>6</v>
      </c>
      <c r="T1647" s="2" t="s">
        <v>6986</v>
      </c>
      <c r="U1647" s="2" t="s">
        <v>281</v>
      </c>
      <c r="V1647" s="2" t="s">
        <v>1240</v>
      </c>
      <c r="W1647" s="2" t="s">
        <v>302</v>
      </c>
      <c r="X1647" s="42">
        <v>8882</v>
      </c>
      <c r="Y1647" s="2" t="s">
        <v>281</v>
      </c>
    </row>
    <row r="1648" spans="6:25" x14ac:dyDescent="0.2">
      <c r="F1648" s="2">
        <v>11</v>
      </c>
      <c r="G1648" s="2" t="s">
        <v>3487</v>
      </c>
      <c r="H1648" s="2" t="s">
        <v>2888</v>
      </c>
      <c r="I1648" s="2" t="s">
        <v>3488</v>
      </c>
      <c r="J1648" s="2" t="s">
        <v>2886</v>
      </c>
      <c r="K1648" s="2" t="s">
        <v>1261</v>
      </c>
      <c r="L1648" s="2" t="s">
        <v>6987</v>
      </c>
      <c r="M1648" s="2" t="s">
        <v>6988</v>
      </c>
      <c r="N1648" s="32">
        <v>999965987</v>
      </c>
      <c r="O1648" s="2">
        <v>225901</v>
      </c>
      <c r="P1648" s="2" t="s">
        <v>6989</v>
      </c>
      <c r="Q1648" s="2" t="s">
        <v>1240</v>
      </c>
      <c r="R1648" s="2">
        <v>173</v>
      </c>
      <c r="S1648" s="2">
        <v>14</v>
      </c>
      <c r="T1648" s="2" t="s">
        <v>6989</v>
      </c>
      <c r="U1648" s="2" t="s">
        <v>281</v>
      </c>
      <c r="V1648" s="2" t="s">
        <v>1240</v>
      </c>
      <c r="W1648" s="2" t="s">
        <v>302</v>
      </c>
      <c r="X1648" s="42">
        <v>8882</v>
      </c>
      <c r="Y1648" s="2" t="s">
        <v>281</v>
      </c>
    </row>
    <row r="1649" spans="6:25" x14ac:dyDescent="0.2">
      <c r="F1649" s="2">
        <v>11</v>
      </c>
      <c r="G1649" s="2" t="s">
        <v>3487</v>
      </c>
      <c r="H1649" s="2" t="s">
        <v>2888</v>
      </c>
      <c r="I1649" s="2" t="s">
        <v>3488</v>
      </c>
      <c r="J1649" s="2" t="s">
        <v>2886</v>
      </c>
      <c r="K1649" s="2" t="s">
        <v>1261</v>
      </c>
      <c r="L1649" s="2" t="s">
        <v>6990</v>
      </c>
      <c r="M1649" s="2" t="s">
        <v>6991</v>
      </c>
      <c r="N1649" s="32">
        <v>999003534</v>
      </c>
      <c r="O1649" s="2">
        <v>376883</v>
      </c>
      <c r="P1649" s="2" t="s">
        <v>6992</v>
      </c>
      <c r="Q1649" s="2" t="s">
        <v>1240</v>
      </c>
      <c r="R1649" s="2">
        <v>338</v>
      </c>
      <c r="S1649" s="2">
        <v>2</v>
      </c>
      <c r="T1649" s="2" t="s">
        <v>6992</v>
      </c>
      <c r="U1649" s="2" t="s">
        <v>281</v>
      </c>
      <c r="V1649" s="2" t="s">
        <v>1240</v>
      </c>
      <c r="W1649" s="2" t="s">
        <v>302</v>
      </c>
      <c r="X1649" s="42">
        <v>8882</v>
      </c>
      <c r="Y1649" s="2" t="s">
        <v>281</v>
      </c>
    </row>
    <row r="1650" spans="6:25" x14ac:dyDescent="0.2">
      <c r="F1650" s="2">
        <v>11</v>
      </c>
      <c r="G1650" s="2" t="s">
        <v>3487</v>
      </c>
      <c r="H1650" s="2" t="s">
        <v>2888</v>
      </c>
      <c r="I1650" s="2" t="s">
        <v>3488</v>
      </c>
      <c r="J1650" s="2" t="s">
        <v>2886</v>
      </c>
      <c r="K1650" s="2" t="s">
        <v>1261</v>
      </c>
      <c r="L1650" s="2" t="s">
        <v>6993</v>
      </c>
      <c r="M1650" s="2" t="s">
        <v>6994</v>
      </c>
      <c r="N1650" s="32">
        <v>999964579</v>
      </c>
      <c r="O1650" s="2">
        <v>225773</v>
      </c>
      <c r="P1650" s="2" t="s">
        <v>6995</v>
      </c>
      <c r="Q1650" s="2" t="s">
        <v>1240</v>
      </c>
      <c r="R1650" s="2">
        <v>125</v>
      </c>
      <c r="S1650" s="2">
        <v>4</v>
      </c>
      <c r="T1650" s="2" t="s">
        <v>6995</v>
      </c>
      <c r="U1650" s="2" t="s">
        <v>281</v>
      </c>
      <c r="V1650" s="2" t="s">
        <v>1240</v>
      </c>
      <c r="W1650" s="2" t="s">
        <v>302</v>
      </c>
      <c r="X1650" s="42">
        <v>8882</v>
      </c>
      <c r="Y1650" s="2" t="s">
        <v>281</v>
      </c>
    </row>
    <row r="1651" spans="6:25" x14ac:dyDescent="0.2">
      <c r="F1651" s="2">
        <v>11</v>
      </c>
      <c r="G1651" s="2" t="s">
        <v>3487</v>
      </c>
      <c r="H1651" s="2" t="s">
        <v>2888</v>
      </c>
      <c r="I1651" s="2" t="s">
        <v>3488</v>
      </c>
      <c r="J1651" s="2" t="s">
        <v>2886</v>
      </c>
      <c r="K1651" s="2" t="s">
        <v>1261</v>
      </c>
      <c r="L1651" s="2" t="s">
        <v>5880</v>
      </c>
      <c r="M1651" s="2" t="s">
        <v>6996</v>
      </c>
      <c r="N1651" s="32">
        <v>999001167</v>
      </c>
      <c r="O1651" s="2">
        <v>366839</v>
      </c>
      <c r="P1651" s="2" t="s">
        <v>6997</v>
      </c>
      <c r="Q1651" s="2" t="s">
        <v>1240</v>
      </c>
      <c r="R1651" s="2">
        <v>173</v>
      </c>
      <c r="S1651" s="2">
        <v>3</v>
      </c>
      <c r="T1651" s="2" t="s">
        <v>6997</v>
      </c>
      <c r="U1651" s="2" t="s">
        <v>281</v>
      </c>
      <c r="V1651" s="2" t="s">
        <v>1240</v>
      </c>
      <c r="W1651" s="2" t="s">
        <v>302</v>
      </c>
      <c r="X1651" s="42">
        <v>8882</v>
      </c>
      <c r="Y1651" s="2" t="s">
        <v>281</v>
      </c>
    </row>
    <row r="1652" spans="6:25" x14ac:dyDescent="0.2">
      <c r="F1652" s="2">
        <v>11</v>
      </c>
      <c r="G1652" s="2" t="s">
        <v>3487</v>
      </c>
      <c r="H1652" s="2" t="s">
        <v>2888</v>
      </c>
      <c r="I1652" s="2" t="s">
        <v>3488</v>
      </c>
      <c r="J1652" s="2" t="s">
        <v>2886</v>
      </c>
      <c r="K1652" s="2" t="s">
        <v>1261</v>
      </c>
      <c r="L1652" s="2" t="s">
        <v>3821</v>
      </c>
      <c r="M1652" s="2" t="s">
        <v>6996</v>
      </c>
      <c r="N1652" s="32">
        <v>999964744</v>
      </c>
      <c r="O1652" s="2">
        <v>225788</v>
      </c>
      <c r="P1652" s="2" t="s">
        <v>6998</v>
      </c>
      <c r="Q1652" s="2" t="s">
        <v>1240</v>
      </c>
      <c r="R1652" s="2">
        <v>337</v>
      </c>
      <c r="S1652" s="2">
        <v>9</v>
      </c>
      <c r="T1652" s="2" t="s">
        <v>6999</v>
      </c>
      <c r="U1652" s="2" t="s">
        <v>281</v>
      </c>
      <c r="V1652" s="2" t="s">
        <v>1326</v>
      </c>
      <c r="W1652" s="2" t="s">
        <v>302</v>
      </c>
      <c r="X1652" s="42">
        <v>8816</v>
      </c>
      <c r="Y1652" s="2" t="s">
        <v>281</v>
      </c>
    </row>
    <row r="1653" spans="6:25" x14ac:dyDescent="0.2">
      <c r="F1653" s="2">
        <v>11</v>
      </c>
      <c r="G1653" s="2" t="s">
        <v>3487</v>
      </c>
      <c r="H1653" s="2" t="s">
        <v>2888</v>
      </c>
      <c r="I1653" s="2" t="s">
        <v>3488</v>
      </c>
      <c r="J1653" s="2" t="s">
        <v>2886</v>
      </c>
      <c r="K1653" s="2" t="s">
        <v>1261</v>
      </c>
      <c r="L1653" s="2" t="s">
        <v>7000</v>
      </c>
      <c r="M1653" s="2" t="s">
        <v>7001</v>
      </c>
      <c r="N1653" s="32">
        <v>999003020</v>
      </c>
      <c r="O1653" s="2">
        <v>374847</v>
      </c>
      <c r="P1653" s="2" t="s">
        <v>7002</v>
      </c>
      <c r="Q1653" s="2" t="s">
        <v>1240</v>
      </c>
      <c r="R1653" s="2">
        <v>169</v>
      </c>
      <c r="S1653" s="2">
        <v>12</v>
      </c>
      <c r="T1653" s="2" t="s">
        <v>7002</v>
      </c>
      <c r="U1653" s="2" t="s">
        <v>281</v>
      </c>
      <c r="V1653" s="2" t="s">
        <v>1240</v>
      </c>
      <c r="W1653" s="2" t="s">
        <v>302</v>
      </c>
      <c r="X1653" s="42">
        <v>8882</v>
      </c>
      <c r="Y1653" s="2" t="s">
        <v>281</v>
      </c>
    </row>
    <row r="1654" spans="6:25" x14ac:dyDescent="0.2">
      <c r="F1654" s="2">
        <v>11</v>
      </c>
      <c r="G1654" s="2" t="s">
        <v>3487</v>
      </c>
      <c r="H1654" s="2" t="s">
        <v>2888</v>
      </c>
      <c r="I1654" s="2" t="s">
        <v>3488</v>
      </c>
      <c r="J1654" s="2" t="s">
        <v>2886</v>
      </c>
      <c r="K1654" s="2" t="s">
        <v>1261</v>
      </c>
      <c r="L1654" s="2" t="s">
        <v>5987</v>
      </c>
      <c r="M1654" s="2" t="s">
        <v>7001</v>
      </c>
      <c r="N1654" s="32">
        <v>999965635</v>
      </c>
      <c r="O1654" s="2">
        <v>225869</v>
      </c>
      <c r="P1654" s="2" t="s">
        <v>7003</v>
      </c>
      <c r="Q1654" s="2" t="s">
        <v>1240</v>
      </c>
      <c r="R1654" s="2">
        <v>169</v>
      </c>
      <c r="S1654" s="2">
        <v>11</v>
      </c>
      <c r="T1654" s="2" t="s">
        <v>7003</v>
      </c>
      <c r="U1654" s="2" t="s">
        <v>281</v>
      </c>
      <c r="V1654" s="2" t="s">
        <v>1240</v>
      </c>
      <c r="W1654" s="2" t="s">
        <v>302</v>
      </c>
      <c r="X1654" s="42">
        <v>8882</v>
      </c>
      <c r="Y1654" s="2" t="s">
        <v>281</v>
      </c>
    </row>
    <row r="1655" spans="6:25" x14ac:dyDescent="0.2">
      <c r="F1655" s="2">
        <v>11</v>
      </c>
      <c r="G1655" s="2" t="s">
        <v>3487</v>
      </c>
      <c r="H1655" s="2" t="s">
        <v>2888</v>
      </c>
      <c r="I1655" s="2" t="s">
        <v>3488</v>
      </c>
      <c r="J1655" s="2" t="s">
        <v>2886</v>
      </c>
      <c r="K1655" s="2" t="s">
        <v>1261</v>
      </c>
      <c r="L1655" s="2" t="s">
        <v>24223</v>
      </c>
      <c r="M1655" s="2" t="s">
        <v>24224</v>
      </c>
      <c r="N1655" s="32">
        <v>999003840</v>
      </c>
      <c r="O1655" s="2">
        <v>378104</v>
      </c>
      <c r="P1655" s="2" t="s">
        <v>24225</v>
      </c>
      <c r="Q1655" s="2" t="s">
        <v>1240</v>
      </c>
      <c r="R1655" s="2">
        <v>174</v>
      </c>
      <c r="S1655" s="2">
        <v>20</v>
      </c>
      <c r="T1655" s="2" t="s">
        <v>24225</v>
      </c>
      <c r="U1655" s="2" t="s">
        <v>281</v>
      </c>
      <c r="V1655" s="2" t="s">
        <v>1240</v>
      </c>
      <c r="W1655" s="2" t="s">
        <v>302</v>
      </c>
      <c r="X1655" s="42">
        <v>8882</v>
      </c>
      <c r="Y1655" s="2" t="s">
        <v>281</v>
      </c>
    </row>
    <row r="1656" spans="6:25" x14ac:dyDescent="0.2">
      <c r="F1656" s="2">
        <v>11</v>
      </c>
      <c r="G1656" s="2" t="s">
        <v>3487</v>
      </c>
      <c r="H1656" s="2" t="s">
        <v>2888</v>
      </c>
      <c r="I1656" s="2" t="s">
        <v>3488</v>
      </c>
      <c r="J1656" s="2" t="s">
        <v>2886</v>
      </c>
      <c r="K1656" s="2" t="s">
        <v>1261</v>
      </c>
      <c r="L1656" s="2" t="s">
        <v>281</v>
      </c>
      <c r="M1656" s="2" t="s">
        <v>3120</v>
      </c>
      <c r="N1656" s="32">
        <v>999964909</v>
      </c>
      <c r="O1656" s="2">
        <v>225803</v>
      </c>
      <c r="P1656" s="2" t="s">
        <v>7004</v>
      </c>
      <c r="Q1656" s="2" t="s">
        <v>1240</v>
      </c>
      <c r="R1656" s="2">
        <v>337</v>
      </c>
      <c r="S1656" s="2">
        <v>10</v>
      </c>
      <c r="T1656" s="2" t="s">
        <v>7004</v>
      </c>
      <c r="U1656" s="2" t="s">
        <v>281</v>
      </c>
      <c r="V1656" s="2" t="s">
        <v>1240</v>
      </c>
      <c r="W1656" s="2" t="s">
        <v>302</v>
      </c>
      <c r="X1656" s="42">
        <v>8882</v>
      </c>
      <c r="Y1656" s="2" t="s">
        <v>281</v>
      </c>
    </row>
    <row r="1657" spans="6:25" x14ac:dyDescent="0.2">
      <c r="F1657" s="2">
        <v>11</v>
      </c>
      <c r="G1657" s="2" t="s">
        <v>3487</v>
      </c>
      <c r="H1657" s="2" t="s">
        <v>2888</v>
      </c>
      <c r="I1657" s="2" t="s">
        <v>3488</v>
      </c>
      <c r="J1657" s="2" t="s">
        <v>2924</v>
      </c>
      <c r="K1657" s="2" t="s">
        <v>1261</v>
      </c>
      <c r="L1657" s="2" t="s">
        <v>1469</v>
      </c>
      <c r="M1657" s="2" t="s">
        <v>7005</v>
      </c>
      <c r="N1657" s="32">
        <v>999965943</v>
      </c>
      <c r="O1657" s="2">
        <v>225897</v>
      </c>
      <c r="P1657" s="2" t="s">
        <v>7006</v>
      </c>
      <c r="Q1657" s="2" t="s">
        <v>1240</v>
      </c>
      <c r="R1657" s="2">
        <v>173</v>
      </c>
      <c r="S1657" s="2">
        <v>11</v>
      </c>
      <c r="T1657" s="2" t="s">
        <v>7006</v>
      </c>
      <c r="U1657" s="2" t="s">
        <v>281</v>
      </c>
      <c r="V1657" s="2" t="s">
        <v>1240</v>
      </c>
      <c r="W1657" s="2" t="s">
        <v>302</v>
      </c>
      <c r="X1657" s="42">
        <v>8882</v>
      </c>
      <c r="Y1657" s="2" t="s">
        <v>281</v>
      </c>
    </row>
    <row r="1658" spans="6:25" x14ac:dyDescent="0.2">
      <c r="F1658" s="2">
        <v>11</v>
      </c>
      <c r="G1658" s="2" t="s">
        <v>3487</v>
      </c>
      <c r="H1658" s="2" t="s">
        <v>2888</v>
      </c>
      <c r="I1658" s="2" t="s">
        <v>3488</v>
      </c>
      <c r="J1658" s="2" t="s">
        <v>2924</v>
      </c>
      <c r="K1658" s="2" t="s">
        <v>1261</v>
      </c>
      <c r="L1658" s="2" t="s">
        <v>1902</v>
      </c>
      <c r="M1658" s="2" t="s">
        <v>7007</v>
      </c>
      <c r="N1658" s="32">
        <v>999964656</v>
      </c>
      <c r="O1658" s="2">
        <v>225780</v>
      </c>
      <c r="P1658" s="2" t="s">
        <v>7008</v>
      </c>
      <c r="Q1658" s="2" t="s">
        <v>1240</v>
      </c>
      <c r="R1658" s="2">
        <v>169</v>
      </c>
      <c r="S1658" s="2">
        <v>9</v>
      </c>
      <c r="T1658" s="2" t="s">
        <v>7008</v>
      </c>
      <c r="U1658" s="2" t="s">
        <v>281</v>
      </c>
      <c r="V1658" s="2" t="s">
        <v>1240</v>
      </c>
      <c r="W1658" s="2" t="s">
        <v>302</v>
      </c>
      <c r="X1658" s="42">
        <v>8882</v>
      </c>
      <c r="Y1658" s="2" t="s">
        <v>281</v>
      </c>
    </row>
    <row r="1659" spans="6:25" x14ac:dyDescent="0.2">
      <c r="F1659" s="2">
        <v>11</v>
      </c>
      <c r="G1659" s="2" t="s">
        <v>3487</v>
      </c>
      <c r="H1659" s="2" t="s">
        <v>2888</v>
      </c>
      <c r="I1659" s="2" t="s">
        <v>3488</v>
      </c>
      <c r="J1659" s="2" t="s">
        <v>2886</v>
      </c>
      <c r="K1659" s="2" t="s">
        <v>1261</v>
      </c>
      <c r="L1659" s="2" t="s">
        <v>1323</v>
      </c>
      <c r="M1659" s="2" t="s">
        <v>7009</v>
      </c>
      <c r="N1659" s="32">
        <v>999917730</v>
      </c>
      <c r="O1659" s="2">
        <v>221554</v>
      </c>
      <c r="P1659" s="2" t="s">
        <v>7010</v>
      </c>
      <c r="Q1659" s="2" t="s">
        <v>1240</v>
      </c>
      <c r="R1659" s="2">
        <v>172</v>
      </c>
      <c r="S1659" s="2">
        <v>9.1</v>
      </c>
      <c r="T1659" s="2" t="s">
        <v>7010</v>
      </c>
      <c r="U1659" s="2" t="s">
        <v>281</v>
      </c>
      <c r="V1659" s="2" t="s">
        <v>1240</v>
      </c>
      <c r="W1659" s="2" t="s">
        <v>302</v>
      </c>
      <c r="X1659" s="42">
        <v>8882</v>
      </c>
      <c r="Y1659" s="2" t="s">
        <v>281</v>
      </c>
    </row>
    <row r="1660" spans="6:25" x14ac:dyDescent="0.2">
      <c r="F1660" s="2">
        <v>11</v>
      </c>
      <c r="G1660" s="2" t="s">
        <v>3487</v>
      </c>
      <c r="H1660" s="2" t="s">
        <v>2888</v>
      </c>
      <c r="I1660" s="2" t="s">
        <v>3488</v>
      </c>
      <c r="J1660" s="2" t="s">
        <v>2886</v>
      </c>
      <c r="K1660" s="2" t="s">
        <v>1261</v>
      </c>
      <c r="L1660" s="2" t="s">
        <v>7011</v>
      </c>
      <c r="M1660" s="2" t="s">
        <v>7012</v>
      </c>
      <c r="N1660" s="32">
        <v>999001759</v>
      </c>
      <c r="O1660" s="2">
        <v>369683</v>
      </c>
      <c r="P1660" s="2" t="s">
        <v>7013</v>
      </c>
      <c r="Q1660" s="2" t="s">
        <v>1240</v>
      </c>
      <c r="R1660" s="2">
        <v>175</v>
      </c>
      <c r="S1660" s="2">
        <v>6</v>
      </c>
      <c r="T1660" s="2" t="s">
        <v>7013</v>
      </c>
      <c r="U1660" s="2" t="s">
        <v>281</v>
      </c>
      <c r="V1660" s="2" t="s">
        <v>1240</v>
      </c>
      <c r="W1660" s="2" t="s">
        <v>302</v>
      </c>
      <c r="X1660" s="42">
        <v>8882</v>
      </c>
      <c r="Y1660" s="2" t="s">
        <v>281</v>
      </c>
    </row>
    <row r="1661" spans="6:25" x14ac:dyDescent="0.2">
      <c r="F1661" s="2">
        <v>11</v>
      </c>
      <c r="G1661" s="2" t="s">
        <v>3487</v>
      </c>
      <c r="H1661" s="2" t="s">
        <v>2888</v>
      </c>
      <c r="I1661" s="2" t="s">
        <v>3488</v>
      </c>
      <c r="J1661" s="2" t="s">
        <v>2886</v>
      </c>
      <c r="K1661" s="2" t="s">
        <v>1261</v>
      </c>
      <c r="L1661" s="2" t="s">
        <v>1633</v>
      </c>
      <c r="M1661" s="2" t="s">
        <v>7014</v>
      </c>
      <c r="N1661" s="32">
        <v>999003491</v>
      </c>
      <c r="O1661" s="2">
        <v>376687</v>
      </c>
      <c r="P1661" s="2" t="s">
        <v>7015</v>
      </c>
      <c r="Q1661" s="2" t="s">
        <v>1240</v>
      </c>
      <c r="R1661" s="2">
        <v>173</v>
      </c>
      <c r="S1661" s="2">
        <v>12</v>
      </c>
      <c r="T1661" s="2" t="s">
        <v>7015</v>
      </c>
      <c r="U1661" s="2" t="s">
        <v>281</v>
      </c>
      <c r="V1661" s="2" t="s">
        <v>1240</v>
      </c>
      <c r="W1661" s="2" t="s">
        <v>302</v>
      </c>
      <c r="X1661" s="42">
        <v>8882</v>
      </c>
      <c r="Y1661" s="2" t="s">
        <v>281</v>
      </c>
    </row>
    <row r="1662" spans="6:25" x14ac:dyDescent="0.2">
      <c r="F1662" s="2">
        <v>11</v>
      </c>
      <c r="G1662" s="2" t="s">
        <v>3487</v>
      </c>
      <c r="H1662" s="2" t="s">
        <v>2888</v>
      </c>
      <c r="I1662" s="2" t="s">
        <v>3488</v>
      </c>
      <c r="J1662" s="2" t="s">
        <v>2886</v>
      </c>
      <c r="K1662" s="2" t="s">
        <v>1261</v>
      </c>
      <c r="L1662" s="2" t="s">
        <v>1616</v>
      </c>
      <c r="M1662" s="2" t="s">
        <v>2027</v>
      </c>
      <c r="N1662" s="32">
        <v>999000120</v>
      </c>
      <c r="O1662" s="2">
        <v>350552</v>
      </c>
      <c r="P1662" s="2" t="s">
        <v>7016</v>
      </c>
      <c r="Q1662" s="2" t="s">
        <v>1240</v>
      </c>
      <c r="R1662" s="2">
        <v>337</v>
      </c>
      <c r="S1662" s="2">
        <v>5</v>
      </c>
      <c r="T1662" s="2" t="s">
        <v>7016</v>
      </c>
      <c r="U1662" s="2" t="s">
        <v>281</v>
      </c>
      <c r="V1662" s="2" t="s">
        <v>1240</v>
      </c>
      <c r="W1662" s="2" t="s">
        <v>302</v>
      </c>
      <c r="X1662" s="42">
        <v>8882</v>
      </c>
      <c r="Y1662" s="2" t="s">
        <v>281</v>
      </c>
    </row>
    <row r="1663" spans="6:25" x14ac:dyDescent="0.2">
      <c r="F1663" s="2">
        <v>11</v>
      </c>
      <c r="G1663" s="2" t="s">
        <v>3487</v>
      </c>
      <c r="H1663" s="2" t="s">
        <v>2888</v>
      </c>
      <c r="I1663" s="2" t="s">
        <v>3488</v>
      </c>
      <c r="J1663" s="2" t="s">
        <v>2886</v>
      </c>
      <c r="K1663" s="2" t="s">
        <v>3087</v>
      </c>
      <c r="L1663" s="2" t="s">
        <v>7017</v>
      </c>
      <c r="M1663" s="2" t="s">
        <v>7018</v>
      </c>
      <c r="N1663" s="32">
        <v>999000121</v>
      </c>
      <c r="O1663" s="2">
        <v>350554</v>
      </c>
      <c r="P1663" s="2" t="s">
        <v>7016</v>
      </c>
      <c r="Q1663" s="2" t="s">
        <v>1240</v>
      </c>
      <c r="R1663" s="2">
        <v>337</v>
      </c>
      <c r="S1663" s="2">
        <v>5</v>
      </c>
      <c r="T1663" s="2" t="s">
        <v>7016</v>
      </c>
      <c r="U1663" s="2" t="s">
        <v>281</v>
      </c>
      <c r="V1663" s="2" t="s">
        <v>1240</v>
      </c>
      <c r="W1663" s="2" t="s">
        <v>302</v>
      </c>
      <c r="X1663" s="42">
        <v>8882</v>
      </c>
      <c r="Y1663" s="2" t="s">
        <v>281</v>
      </c>
    </row>
    <row r="1664" spans="6:25" x14ac:dyDescent="0.2">
      <c r="F1664" s="2">
        <v>11</v>
      </c>
      <c r="G1664" s="2" t="s">
        <v>3487</v>
      </c>
      <c r="H1664" s="2" t="s">
        <v>2888</v>
      </c>
      <c r="I1664" s="2" t="s">
        <v>3488</v>
      </c>
      <c r="J1664" s="2" t="s">
        <v>2886</v>
      </c>
      <c r="K1664" s="2" t="s">
        <v>3087</v>
      </c>
      <c r="L1664" s="2" t="s">
        <v>7017</v>
      </c>
      <c r="M1664" s="2" t="s">
        <v>7018</v>
      </c>
      <c r="N1664" s="32">
        <v>999000125</v>
      </c>
      <c r="O1664" s="2">
        <v>350616</v>
      </c>
      <c r="P1664" s="2" t="s">
        <v>7016</v>
      </c>
      <c r="Q1664" s="2" t="s">
        <v>1240</v>
      </c>
      <c r="R1664" s="2">
        <v>337</v>
      </c>
      <c r="S1664" s="2">
        <v>5</v>
      </c>
      <c r="T1664" s="2" t="s">
        <v>7016</v>
      </c>
      <c r="U1664" s="2" t="s">
        <v>281</v>
      </c>
      <c r="V1664" s="2" t="s">
        <v>1240</v>
      </c>
      <c r="W1664" s="2" t="s">
        <v>302</v>
      </c>
      <c r="X1664" s="42">
        <v>8882</v>
      </c>
      <c r="Y1664" s="2" t="s">
        <v>281</v>
      </c>
    </row>
    <row r="1665" spans="6:25" x14ac:dyDescent="0.2">
      <c r="F1665" s="2">
        <v>11</v>
      </c>
      <c r="G1665" s="2" t="s">
        <v>3487</v>
      </c>
      <c r="H1665" s="2" t="s">
        <v>2888</v>
      </c>
      <c r="I1665" s="2" t="s">
        <v>3488</v>
      </c>
      <c r="J1665" s="2" t="s">
        <v>2886</v>
      </c>
      <c r="K1665" s="2" t="s">
        <v>1261</v>
      </c>
      <c r="L1665" s="2" t="s">
        <v>7019</v>
      </c>
      <c r="M1665" s="2" t="s">
        <v>7020</v>
      </c>
      <c r="N1665" s="32">
        <v>999965701</v>
      </c>
      <c r="O1665" s="2">
        <v>225875</v>
      </c>
      <c r="P1665" s="2" t="s">
        <v>7021</v>
      </c>
      <c r="Q1665" s="2" t="s">
        <v>1240</v>
      </c>
      <c r="R1665" s="2">
        <v>174</v>
      </c>
      <c r="S1665" s="2">
        <v>1</v>
      </c>
      <c r="T1665" s="2" t="s">
        <v>7021</v>
      </c>
      <c r="U1665" s="2" t="s">
        <v>281</v>
      </c>
      <c r="V1665" s="2" t="s">
        <v>1240</v>
      </c>
      <c r="W1665" s="2" t="s">
        <v>302</v>
      </c>
      <c r="X1665" s="42">
        <v>8882</v>
      </c>
      <c r="Y1665" s="2" t="s">
        <v>281</v>
      </c>
    </row>
    <row r="1666" spans="6:25" x14ac:dyDescent="0.2">
      <c r="F1666" s="2">
        <v>11</v>
      </c>
      <c r="G1666" s="2" t="s">
        <v>3487</v>
      </c>
      <c r="H1666" s="2" t="s">
        <v>2888</v>
      </c>
      <c r="I1666" s="2" t="s">
        <v>3488</v>
      </c>
      <c r="J1666" s="2" t="s">
        <v>2886</v>
      </c>
      <c r="K1666" s="2" t="s">
        <v>1261</v>
      </c>
      <c r="L1666" s="2" t="s">
        <v>1555</v>
      </c>
      <c r="M1666" s="2" t="s">
        <v>7022</v>
      </c>
      <c r="N1666" s="32">
        <v>999964766</v>
      </c>
      <c r="O1666" s="2">
        <v>225790</v>
      </c>
      <c r="P1666" s="2" t="s">
        <v>7023</v>
      </c>
      <c r="Q1666" s="2" t="s">
        <v>1240</v>
      </c>
      <c r="R1666" s="2">
        <v>337</v>
      </c>
      <c r="S1666" s="2">
        <v>7</v>
      </c>
      <c r="T1666" s="2" t="s">
        <v>7023</v>
      </c>
      <c r="U1666" s="2" t="s">
        <v>281</v>
      </c>
      <c r="V1666" s="2" t="s">
        <v>1240</v>
      </c>
      <c r="W1666" s="2" t="s">
        <v>302</v>
      </c>
      <c r="X1666" s="42">
        <v>8882</v>
      </c>
      <c r="Y1666" s="2" t="s">
        <v>281</v>
      </c>
    </row>
    <row r="1667" spans="6:25" x14ac:dyDescent="0.2">
      <c r="F1667" s="2">
        <v>11</v>
      </c>
      <c r="G1667" s="2" t="s">
        <v>3487</v>
      </c>
      <c r="H1667" s="2" t="s">
        <v>2888</v>
      </c>
      <c r="I1667" s="2" t="s">
        <v>3488</v>
      </c>
      <c r="J1667" s="2" t="s">
        <v>2886</v>
      </c>
      <c r="K1667" s="2" t="s">
        <v>1261</v>
      </c>
      <c r="L1667" s="2" t="s">
        <v>1261</v>
      </c>
      <c r="M1667" s="2" t="s">
        <v>7024</v>
      </c>
      <c r="N1667" s="32">
        <v>999965294</v>
      </c>
      <c r="O1667" s="2">
        <v>225838</v>
      </c>
      <c r="P1667" s="2" t="s">
        <v>7025</v>
      </c>
      <c r="Q1667" s="2" t="s">
        <v>1240</v>
      </c>
      <c r="R1667" s="2">
        <v>128</v>
      </c>
      <c r="S1667" s="2">
        <v>2</v>
      </c>
      <c r="T1667" s="2" t="s">
        <v>7026</v>
      </c>
      <c r="U1667" s="2" t="s">
        <v>281</v>
      </c>
      <c r="V1667" s="2" t="s">
        <v>1240</v>
      </c>
      <c r="W1667" s="2" t="s">
        <v>302</v>
      </c>
      <c r="X1667" s="42">
        <v>8882</v>
      </c>
      <c r="Y1667" s="2">
        <v>2030</v>
      </c>
    </row>
    <row r="1668" spans="6:25" x14ac:dyDescent="0.2">
      <c r="F1668" s="2">
        <v>11</v>
      </c>
      <c r="G1668" s="2" t="s">
        <v>3487</v>
      </c>
      <c r="H1668" s="2" t="s">
        <v>2888</v>
      </c>
      <c r="I1668" s="2" t="s">
        <v>3488</v>
      </c>
      <c r="J1668" s="2" t="s">
        <v>2886</v>
      </c>
      <c r="K1668" s="2" t="s">
        <v>1261</v>
      </c>
      <c r="L1668" s="2" t="s">
        <v>7027</v>
      </c>
      <c r="M1668" s="2" t="s">
        <v>7028</v>
      </c>
      <c r="N1668" s="32">
        <v>999965360</v>
      </c>
      <c r="O1668" s="2">
        <v>225844</v>
      </c>
      <c r="P1668" s="2" t="s">
        <v>7029</v>
      </c>
      <c r="Q1668" s="2" t="s">
        <v>1240</v>
      </c>
      <c r="R1668" s="2">
        <v>175</v>
      </c>
      <c r="S1668" s="2">
        <v>1</v>
      </c>
      <c r="T1668" s="2" t="s">
        <v>7029</v>
      </c>
      <c r="U1668" s="2" t="s">
        <v>281</v>
      </c>
      <c r="V1668" s="2" t="s">
        <v>1240</v>
      </c>
      <c r="W1668" s="2" t="s">
        <v>302</v>
      </c>
      <c r="X1668" s="42">
        <v>8882</v>
      </c>
      <c r="Y1668" s="2" t="s">
        <v>281</v>
      </c>
    </row>
    <row r="1669" spans="6:25" x14ac:dyDescent="0.2">
      <c r="F1669" s="2">
        <v>11</v>
      </c>
      <c r="G1669" s="2" t="s">
        <v>3487</v>
      </c>
      <c r="H1669" s="2" t="s">
        <v>2888</v>
      </c>
      <c r="I1669" s="2" t="s">
        <v>3488</v>
      </c>
      <c r="J1669" s="2" t="s">
        <v>2886</v>
      </c>
      <c r="K1669" s="2" t="s">
        <v>1261</v>
      </c>
      <c r="L1669" s="2" t="s">
        <v>2684</v>
      </c>
      <c r="M1669" s="2" t="s">
        <v>2685</v>
      </c>
      <c r="N1669" s="32">
        <v>999001692</v>
      </c>
      <c r="O1669" s="2">
        <v>369347</v>
      </c>
      <c r="P1669" s="2" t="s">
        <v>2683</v>
      </c>
      <c r="Q1669" s="2" t="s">
        <v>1240</v>
      </c>
      <c r="R1669" s="2">
        <v>173</v>
      </c>
      <c r="S1669" s="2">
        <v>6</v>
      </c>
      <c r="T1669" s="2" t="s">
        <v>2683</v>
      </c>
      <c r="U1669" s="2" t="s">
        <v>281</v>
      </c>
      <c r="V1669" s="2" t="s">
        <v>1240</v>
      </c>
      <c r="W1669" s="2" t="s">
        <v>302</v>
      </c>
      <c r="X1669" s="42">
        <v>8882</v>
      </c>
      <c r="Y1669" s="2" t="s">
        <v>281</v>
      </c>
    </row>
    <row r="1670" spans="6:25" x14ac:dyDescent="0.2">
      <c r="F1670" s="2">
        <v>11</v>
      </c>
      <c r="G1670" s="2" t="s">
        <v>3487</v>
      </c>
      <c r="H1670" s="2" t="s">
        <v>2888</v>
      </c>
      <c r="I1670" s="2" t="s">
        <v>3488</v>
      </c>
      <c r="J1670" s="2" t="s">
        <v>2886</v>
      </c>
      <c r="K1670" s="2" t="s">
        <v>1261</v>
      </c>
      <c r="L1670" s="2" t="s">
        <v>7030</v>
      </c>
      <c r="M1670" s="2" t="s">
        <v>2192</v>
      </c>
      <c r="N1670" s="32">
        <v>999923054</v>
      </c>
      <c r="O1670" s="2">
        <v>222032</v>
      </c>
      <c r="P1670" s="2" t="s">
        <v>7031</v>
      </c>
      <c r="Q1670" s="2" t="s">
        <v>1240</v>
      </c>
      <c r="R1670" s="2">
        <v>127</v>
      </c>
      <c r="S1670" s="2">
        <v>7</v>
      </c>
      <c r="T1670" s="2" t="s">
        <v>7031</v>
      </c>
      <c r="U1670" s="2" t="s">
        <v>281</v>
      </c>
      <c r="V1670" s="2" t="s">
        <v>1240</v>
      </c>
      <c r="W1670" s="2" t="s">
        <v>302</v>
      </c>
      <c r="X1670" s="42">
        <v>8882</v>
      </c>
      <c r="Y1670" s="2" t="s">
        <v>281</v>
      </c>
    </row>
    <row r="1671" spans="6:25" x14ac:dyDescent="0.2">
      <c r="F1671" s="2">
        <v>11</v>
      </c>
      <c r="G1671" s="2" t="s">
        <v>3487</v>
      </c>
      <c r="H1671" s="2" t="s">
        <v>2888</v>
      </c>
      <c r="I1671" s="2" t="s">
        <v>3488</v>
      </c>
      <c r="J1671" s="2" t="s">
        <v>2886</v>
      </c>
      <c r="K1671" s="2" t="s">
        <v>1258</v>
      </c>
      <c r="L1671" s="2" t="s">
        <v>7032</v>
      </c>
      <c r="M1671" s="2" t="s">
        <v>2192</v>
      </c>
      <c r="N1671" s="32">
        <v>999928818</v>
      </c>
      <c r="O1671" s="2">
        <v>222547</v>
      </c>
      <c r="P1671" s="2" t="s">
        <v>7033</v>
      </c>
      <c r="Q1671" s="2" t="s">
        <v>1240</v>
      </c>
      <c r="R1671" s="2">
        <v>337</v>
      </c>
      <c r="S1671" s="2">
        <v>4</v>
      </c>
      <c r="T1671" s="2" t="s">
        <v>7033</v>
      </c>
      <c r="U1671" s="2" t="s">
        <v>281</v>
      </c>
      <c r="V1671" s="2" t="s">
        <v>1240</v>
      </c>
      <c r="W1671" s="2" t="s">
        <v>302</v>
      </c>
      <c r="X1671" s="42">
        <v>8882</v>
      </c>
      <c r="Y1671" s="2" t="s">
        <v>281</v>
      </c>
    </row>
    <row r="1672" spans="6:25" x14ac:dyDescent="0.2">
      <c r="F1672" s="2">
        <v>11</v>
      </c>
      <c r="G1672" s="2" t="s">
        <v>3487</v>
      </c>
      <c r="H1672" s="2" t="s">
        <v>2888</v>
      </c>
      <c r="I1672" s="2" t="s">
        <v>3488</v>
      </c>
      <c r="J1672" s="2" t="s">
        <v>2886</v>
      </c>
      <c r="K1672" s="2" t="s">
        <v>1261</v>
      </c>
      <c r="L1672" s="2" t="s">
        <v>7034</v>
      </c>
      <c r="M1672" s="2" t="s">
        <v>2192</v>
      </c>
      <c r="N1672" s="32">
        <v>999964799</v>
      </c>
      <c r="O1672" s="2">
        <v>225793</v>
      </c>
      <c r="P1672" s="2" t="s">
        <v>7035</v>
      </c>
      <c r="Q1672" s="2" t="s">
        <v>1240</v>
      </c>
      <c r="R1672" s="2">
        <v>337</v>
      </c>
      <c r="S1672" s="2">
        <v>3</v>
      </c>
      <c r="T1672" s="2" t="s">
        <v>7035</v>
      </c>
      <c r="U1672" s="2" t="s">
        <v>281</v>
      </c>
      <c r="V1672" s="2" t="s">
        <v>1240</v>
      </c>
      <c r="W1672" s="2" t="s">
        <v>302</v>
      </c>
      <c r="X1672" s="42">
        <v>8882</v>
      </c>
      <c r="Y1672" s="2" t="s">
        <v>281</v>
      </c>
    </row>
    <row r="1673" spans="6:25" x14ac:dyDescent="0.2">
      <c r="F1673" s="2">
        <v>11</v>
      </c>
      <c r="G1673" s="2" t="s">
        <v>3487</v>
      </c>
      <c r="H1673" s="2" t="s">
        <v>2888</v>
      </c>
      <c r="I1673" s="2" t="s">
        <v>3488</v>
      </c>
      <c r="J1673" s="2" t="s">
        <v>2886</v>
      </c>
      <c r="K1673" s="2" t="s">
        <v>1261</v>
      </c>
      <c r="L1673" s="2" t="s">
        <v>281</v>
      </c>
      <c r="M1673" s="2" t="s">
        <v>61</v>
      </c>
      <c r="N1673" s="32">
        <v>999965712</v>
      </c>
      <c r="O1673" s="2">
        <v>225876</v>
      </c>
      <c r="P1673" s="2" t="s">
        <v>7037</v>
      </c>
      <c r="Q1673" s="2" t="s">
        <v>1240</v>
      </c>
      <c r="R1673" s="2">
        <v>174</v>
      </c>
      <c r="S1673" s="2">
        <v>2</v>
      </c>
      <c r="T1673" s="2" t="s">
        <v>7037</v>
      </c>
      <c r="U1673" s="2" t="s">
        <v>281</v>
      </c>
      <c r="V1673" s="2" t="s">
        <v>1240</v>
      </c>
      <c r="W1673" s="2" t="s">
        <v>302</v>
      </c>
      <c r="X1673" s="42">
        <v>8882</v>
      </c>
      <c r="Y1673" s="2" t="s">
        <v>281</v>
      </c>
    </row>
    <row r="1674" spans="6:25" x14ac:dyDescent="0.2">
      <c r="F1674" s="2">
        <v>11</v>
      </c>
      <c r="G1674" s="2" t="s">
        <v>3487</v>
      </c>
      <c r="H1674" s="2" t="s">
        <v>2888</v>
      </c>
      <c r="I1674" s="2" t="s">
        <v>3488</v>
      </c>
      <c r="J1674" s="2" t="s">
        <v>2924</v>
      </c>
      <c r="K1674" s="2" t="s">
        <v>1261</v>
      </c>
      <c r="L1674" s="2" t="s">
        <v>281</v>
      </c>
      <c r="M1674" s="2" t="s">
        <v>57</v>
      </c>
      <c r="N1674" s="32">
        <v>999965162</v>
      </c>
      <c r="O1674" s="2">
        <v>225826</v>
      </c>
      <c r="P1674" s="2" t="s">
        <v>7038</v>
      </c>
      <c r="Q1674" s="2" t="s">
        <v>1240</v>
      </c>
      <c r="R1674" s="2">
        <v>338</v>
      </c>
      <c r="S1674" s="2">
        <v>6</v>
      </c>
      <c r="T1674" s="2" t="s">
        <v>7038</v>
      </c>
      <c r="U1674" s="2" t="s">
        <v>281</v>
      </c>
      <c r="V1674" s="2" t="s">
        <v>1240</v>
      </c>
      <c r="W1674" s="2" t="s">
        <v>302</v>
      </c>
      <c r="X1674" s="42">
        <v>8882</v>
      </c>
      <c r="Y1674" s="2" t="s">
        <v>281</v>
      </c>
    </row>
    <row r="1675" spans="6:25" x14ac:dyDescent="0.2">
      <c r="F1675" s="2">
        <v>11</v>
      </c>
      <c r="G1675" s="2" t="s">
        <v>3487</v>
      </c>
      <c r="H1675" s="2" t="s">
        <v>2888</v>
      </c>
      <c r="I1675" s="2" t="s">
        <v>3488</v>
      </c>
      <c r="J1675" s="2" t="s">
        <v>2886</v>
      </c>
      <c r="K1675" s="2" t="s">
        <v>1261</v>
      </c>
      <c r="L1675" s="2" t="s">
        <v>1427</v>
      </c>
      <c r="M1675" s="2" t="s">
        <v>7039</v>
      </c>
      <c r="N1675" s="32">
        <v>999965173</v>
      </c>
      <c r="O1675" s="2">
        <v>225827</v>
      </c>
      <c r="P1675" s="2" t="s">
        <v>7040</v>
      </c>
      <c r="Q1675" s="2" t="s">
        <v>1240</v>
      </c>
      <c r="R1675" s="2">
        <v>338</v>
      </c>
      <c r="S1675" s="2">
        <v>8</v>
      </c>
      <c r="T1675" s="2" t="s">
        <v>7040</v>
      </c>
      <c r="U1675" s="2" t="s">
        <v>281</v>
      </c>
      <c r="V1675" s="2" t="s">
        <v>1240</v>
      </c>
      <c r="W1675" s="2" t="s">
        <v>302</v>
      </c>
      <c r="X1675" s="42">
        <v>8882</v>
      </c>
      <c r="Y1675" s="2" t="s">
        <v>281</v>
      </c>
    </row>
    <row r="1676" spans="6:25" x14ac:dyDescent="0.2">
      <c r="F1676" s="2">
        <v>11</v>
      </c>
      <c r="G1676" s="2" t="s">
        <v>3487</v>
      </c>
      <c r="H1676" s="2" t="s">
        <v>2888</v>
      </c>
      <c r="I1676" s="2" t="s">
        <v>3488</v>
      </c>
      <c r="J1676" s="2" t="s">
        <v>2886</v>
      </c>
      <c r="K1676" s="2" t="s">
        <v>1261</v>
      </c>
      <c r="L1676" s="2" t="s">
        <v>7041</v>
      </c>
      <c r="M1676" s="2" t="s">
        <v>7042</v>
      </c>
      <c r="N1676" s="32">
        <v>999964513</v>
      </c>
      <c r="O1676" s="2">
        <v>225767</v>
      </c>
      <c r="P1676" s="2" t="s">
        <v>7043</v>
      </c>
      <c r="Q1676" s="2" t="s">
        <v>1240</v>
      </c>
      <c r="R1676" s="2">
        <v>125</v>
      </c>
      <c r="S1676" s="2">
        <v>10</v>
      </c>
      <c r="T1676" s="2" t="s">
        <v>7043</v>
      </c>
      <c r="U1676" s="2" t="s">
        <v>281</v>
      </c>
      <c r="V1676" s="2" t="s">
        <v>1240</v>
      </c>
      <c r="W1676" s="2" t="s">
        <v>302</v>
      </c>
      <c r="X1676" s="42">
        <v>8882</v>
      </c>
      <c r="Y1676" s="2" t="s">
        <v>281</v>
      </c>
    </row>
    <row r="1677" spans="6:25" x14ac:dyDescent="0.2">
      <c r="F1677" s="2">
        <v>11</v>
      </c>
      <c r="G1677" s="2" t="s">
        <v>3487</v>
      </c>
      <c r="H1677" s="2" t="s">
        <v>2888</v>
      </c>
      <c r="I1677" s="2" t="s">
        <v>3488</v>
      </c>
      <c r="J1677" s="2" t="s">
        <v>2886</v>
      </c>
      <c r="K1677" s="2" t="s">
        <v>1261</v>
      </c>
      <c r="L1677" s="2" t="s">
        <v>7044</v>
      </c>
      <c r="M1677" s="2" t="s">
        <v>7045</v>
      </c>
      <c r="N1677" s="32">
        <v>999965129</v>
      </c>
      <c r="O1677" s="2">
        <v>225823</v>
      </c>
      <c r="P1677" s="2" t="s">
        <v>7046</v>
      </c>
      <c r="Q1677" s="2" t="s">
        <v>1240</v>
      </c>
      <c r="R1677" s="2">
        <v>338</v>
      </c>
      <c r="S1677" s="2">
        <v>3</v>
      </c>
      <c r="T1677" s="2" t="s">
        <v>7046</v>
      </c>
      <c r="U1677" s="2" t="s">
        <v>281</v>
      </c>
      <c r="V1677" s="2" t="s">
        <v>1240</v>
      </c>
      <c r="W1677" s="2" t="s">
        <v>302</v>
      </c>
      <c r="X1677" s="42">
        <v>8882</v>
      </c>
      <c r="Y1677" s="2" t="s">
        <v>281</v>
      </c>
    </row>
    <row r="1678" spans="6:25" x14ac:dyDescent="0.2">
      <c r="F1678" s="2">
        <v>11</v>
      </c>
      <c r="G1678" s="2" t="s">
        <v>3487</v>
      </c>
      <c r="H1678" s="2" t="s">
        <v>2888</v>
      </c>
      <c r="I1678" s="2" t="s">
        <v>3488</v>
      </c>
      <c r="J1678" s="2" t="s">
        <v>2886</v>
      </c>
      <c r="K1678" s="2" t="s">
        <v>1261</v>
      </c>
      <c r="L1678" s="2" t="s">
        <v>6579</v>
      </c>
      <c r="M1678" s="2" t="s">
        <v>7047</v>
      </c>
      <c r="N1678" s="32">
        <v>999920073</v>
      </c>
      <c r="O1678" s="2">
        <v>221763</v>
      </c>
      <c r="P1678" s="2" t="s">
        <v>7048</v>
      </c>
      <c r="Q1678" s="2" t="s">
        <v>1240</v>
      </c>
      <c r="R1678" s="2">
        <v>170</v>
      </c>
      <c r="S1678" s="2">
        <v>19</v>
      </c>
      <c r="T1678" s="2" t="s">
        <v>7049</v>
      </c>
      <c r="U1678" s="2" t="s">
        <v>281</v>
      </c>
      <c r="V1678" s="2" t="s">
        <v>1240</v>
      </c>
      <c r="W1678" s="2" t="s">
        <v>302</v>
      </c>
      <c r="X1678" s="42">
        <v>8882</v>
      </c>
      <c r="Y1678" s="2" t="s">
        <v>281</v>
      </c>
    </row>
    <row r="1679" spans="6:25" x14ac:dyDescent="0.2">
      <c r="F1679" s="2">
        <v>11</v>
      </c>
      <c r="G1679" s="2" t="s">
        <v>3487</v>
      </c>
      <c r="H1679" s="2" t="s">
        <v>2888</v>
      </c>
      <c r="I1679" s="2" t="s">
        <v>3488</v>
      </c>
      <c r="J1679" s="2" t="s">
        <v>2886</v>
      </c>
      <c r="K1679" s="2" t="s">
        <v>1261</v>
      </c>
      <c r="L1679" s="2" t="s">
        <v>281</v>
      </c>
      <c r="M1679" s="2" t="s">
        <v>3121</v>
      </c>
      <c r="N1679" s="32">
        <v>999965283</v>
      </c>
      <c r="O1679" s="2">
        <v>225837</v>
      </c>
      <c r="P1679" s="2" t="s">
        <v>7050</v>
      </c>
      <c r="Q1679" s="2" t="s">
        <v>1240</v>
      </c>
      <c r="R1679" s="2">
        <v>128</v>
      </c>
      <c r="S1679" s="2">
        <v>1</v>
      </c>
      <c r="T1679" s="2" t="s">
        <v>7050</v>
      </c>
      <c r="U1679" s="2" t="s">
        <v>281</v>
      </c>
      <c r="V1679" s="2" t="s">
        <v>1240</v>
      </c>
      <c r="W1679" s="2" t="s">
        <v>302</v>
      </c>
      <c r="X1679" s="42">
        <v>8882</v>
      </c>
      <c r="Y1679" s="2" t="s">
        <v>281</v>
      </c>
    </row>
    <row r="1680" spans="6:25" x14ac:dyDescent="0.2">
      <c r="F1680" s="2">
        <v>11</v>
      </c>
      <c r="G1680" s="2" t="s">
        <v>3487</v>
      </c>
      <c r="H1680" s="2" t="s">
        <v>2888</v>
      </c>
      <c r="I1680" s="2" t="s">
        <v>3488</v>
      </c>
      <c r="J1680" s="2" t="s">
        <v>2886</v>
      </c>
      <c r="K1680" s="2" t="s">
        <v>1261</v>
      </c>
      <c r="L1680" s="2" t="s">
        <v>1351</v>
      </c>
      <c r="M1680" s="2" t="s">
        <v>7051</v>
      </c>
      <c r="N1680" s="32">
        <v>999965349</v>
      </c>
      <c r="O1680" s="2">
        <v>225843</v>
      </c>
      <c r="P1680" s="2" t="s">
        <v>7052</v>
      </c>
      <c r="Q1680" s="2" t="s">
        <v>1240</v>
      </c>
      <c r="R1680" s="2">
        <v>175</v>
      </c>
      <c r="S1680" s="2">
        <v>2</v>
      </c>
      <c r="T1680" s="2" t="s">
        <v>7052</v>
      </c>
      <c r="U1680" s="2" t="s">
        <v>281</v>
      </c>
      <c r="V1680" s="2" t="s">
        <v>1240</v>
      </c>
      <c r="W1680" s="2" t="s">
        <v>302</v>
      </c>
      <c r="X1680" s="42">
        <v>8882</v>
      </c>
      <c r="Y1680" s="2" t="s">
        <v>281</v>
      </c>
    </row>
    <row r="1681" spans="6:25" x14ac:dyDescent="0.2">
      <c r="F1681" s="2">
        <v>11</v>
      </c>
      <c r="G1681" s="2" t="s">
        <v>3487</v>
      </c>
      <c r="H1681" s="2" t="s">
        <v>2888</v>
      </c>
      <c r="I1681" s="2" t="s">
        <v>3488</v>
      </c>
      <c r="J1681" s="2" t="s">
        <v>2886</v>
      </c>
      <c r="K1681" s="2" t="s">
        <v>1261</v>
      </c>
      <c r="L1681" s="2" t="s">
        <v>7053</v>
      </c>
      <c r="M1681" s="2" t="s">
        <v>7054</v>
      </c>
      <c r="N1681" s="32">
        <v>999003579</v>
      </c>
      <c r="O1681" s="2">
        <v>377048</v>
      </c>
      <c r="P1681" s="2" t="s">
        <v>7055</v>
      </c>
      <c r="Q1681" s="2" t="s">
        <v>1240</v>
      </c>
      <c r="R1681" s="2">
        <v>338</v>
      </c>
      <c r="S1681" s="2">
        <v>11</v>
      </c>
      <c r="T1681" s="2" t="s">
        <v>7055</v>
      </c>
      <c r="U1681" s="2" t="s">
        <v>281</v>
      </c>
      <c r="V1681" s="2" t="s">
        <v>1240</v>
      </c>
      <c r="W1681" s="2" t="s">
        <v>302</v>
      </c>
      <c r="X1681" s="42">
        <v>8882</v>
      </c>
      <c r="Y1681" s="2" t="s">
        <v>281</v>
      </c>
    </row>
    <row r="1682" spans="6:25" x14ac:dyDescent="0.2">
      <c r="F1682" s="2">
        <v>11</v>
      </c>
      <c r="G1682" s="2" t="s">
        <v>3487</v>
      </c>
      <c r="H1682" s="2" t="s">
        <v>2888</v>
      </c>
      <c r="I1682" s="2" t="s">
        <v>3488</v>
      </c>
      <c r="J1682" s="2" t="s">
        <v>2886</v>
      </c>
      <c r="K1682" s="2" t="s">
        <v>1261</v>
      </c>
      <c r="L1682" s="2" t="s">
        <v>1436</v>
      </c>
      <c r="M1682" s="2" t="s">
        <v>7056</v>
      </c>
      <c r="N1682" s="32">
        <v>999003376</v>
      </c>
      <c r="O1682" s="2">
        <v>376230</v>
      </c>
      <c r="P1682" s="2" t="s">
        <v>7057</v>
      </c>
      <c r="Q1682" s="2" t="s">
        <v>1240</v>
      </c>
      <c r="R1682" s="2">
        <v>170</v>
      </c>
      <c r="S1682" s="2">
        <v>13</v>
      </c>
      <c r="T1682" s="2" t="s">
        <v>7057</v>
      </c>
      <c r="U1682" s="2" t="s">
        <v>281</v>
      </c>
      <c r="V1682" s="2" t="s">
        <v>1240</v>
      </c>
      <c r="W1682" s="2" t="s">
        <v>302</v>
      </c>
      <c r="X1682" s="42">
        <v>8882</v>
      </c>
      <c r="Y1682" s="2" t="s">
        <v>281</v>
      </c>
    </row>
    <row r="1683" spans="6:25" x14ac:dyDescent="0.2">
      <c r="F1683" s="2">
        <v>11</v>
      </c>
      <c r="G1683" s="2" t="s">
        <v>3487</v>
      </c>
      <c r="H1683" s="2" t="s">
        <v>2888</v>
      </c>
      <c r="I1683" s="2" t="s">
        <v>3488</v>
      </c>
      <c r="J1683" s="2" t="s">
        <v>2886</v>
      </c>
      <c r="K1683" s="2" t="s">
        <v>1261</v>
      </c>
      <c r="L1683" s="2" t="s">
        <v>4074</v>
      </c>
      <c r="M1683" s="2" t="s">
        <v>7058</v>
      </c>
      <c r="N1683" s="32">
        <v>999965481</v>
      </c>
      <c r="O1683" s="2">
        <v>225855</v>
      </c>
      <c r="P1683" s="2" t="s">
        <v>7059</v>
      </c>
      <c r="Q1683" s="2" t="s">
        <v>1240</v>
      </c>
      <c r="R1683" s="2">
        <v>174</v>
      </c>
      <c r="S1683" s="2">
        <v>13</v>
      </c>
      <c r="T1683" s="2" t="s">
        <v>7059</v>
      </c>
      <c r="U1683" s="2" t="s">
        <v>281</v>
      </c>
      <c r="V1683" s="2" t="s">
        <v>1240</v>
      </c>
      <c r="W1683" s="2" t="s">
        <v>302</v>
      </c>
      <c r="X1683" s="42">
        <v>8882</v>
      </c>
      <c r="Y1683" s="2" t="s">
        <v>281</v>
      </c>
    </row>
    <row r="1684" spans="6:25" x14ac:dyDescent="0.2">
      <c r="F1684" s="2">
        <v>11</v>
      </c>
      <c r="G1684" s="2" t="s">
        <v>3487</v>
      </c>
      <c r="H1684" s="2" t="s">
        <v>2888</v>
      </c>
      <c r="I1684" s="2" t="s">
        <v>3488</v>
      </c>
      <c r="J1684" s="2" t="s">
        <v>2886</v>
      </c>
      <c r="K1684" s="2" t="s">
        <v>1261</v>
      </c>
      <c r="L1684" s="2" t="s">
        <v>7060</v>
      </c>
      <c r="M1684" s="2" t="s">
        <v>7061</v>
      </c>
      <c r="N1684" s="32">
        <v>999966185</v>
      </c>
      <c r="O1684" s="2">
        <v>225919</v>
      </c>
      <c r="P1684" s="2" t="s">
        <v>7062</v>
      </c>
      <c r="Q1684" s="2" t="s">
        <v>1240</v>
      </c>
      <c r="R1684" s="2">
        <v>172</v>
      </c>
      <c r="S1684" s="2">
        <v>9</v>
      </c>
      <c r="T1684" s="2" t="s">
        <v>7062</v>
      </c>
      <c r="U1684" s="2" t="s">
        <v>281</v>
      </c>
      <c r="V1684" s="2" t="s">
        <v>1240</v>
      </c>
      <c r="W1684" s="2" t="s">
        <v>302</v>
      </c>
      <c r="X1684" s="42">
        <v>8882</v>
      </c>
      <c r="Y1684" s="2" t="s">
        <v>281</v>
      </c>
    </row>
    <row r="1685" spans="6:25" x14ac:dyDescent="0.2">
      <c r="F1685" s="2">
        <v>11</v>
      </c>
      <c r="G1685" s="2" t="s">
        <v>3487</v>
      </c>
      <c r="H1685" s="2" t="s">
        <v>2888</v>
      </c>
      <c r="I1685" s="2" t="s">
        <v>3488</v>
      </c>
      <c r="J1685" s="2" t="s">
        <v>2886</v>
      </c>
      <c r="K1685" s="2" t="s">
        <v>1261</v>
      </c>
      <c r="L1685" s="2" t="s">
        <v>7063</v>
      </c>
      <c r="M1685" s="2" t="s">
        <v>7064</v>
      </c>
      <c r="N1685" s="32">
        <v>999002280</v>
      </c>
      <c r="O1685" s="2">
        <v>371762</v>
      </c>
      <c r="P1685" s="2" t="s">
        <v>7065</v>
      </c>
      <c r="Q1685" s="2" t="s">
        <v>1240</v>
      </c>
      <c r="R1685" s="2">
        <v>174</v>
      </c>
      <c r="S1685" s="2">
        <v>22.01</v>
      </c>
      <c r="T1685" s="2" t="s">
        <v>7065</v>
      </c>
      <c r="U1685" s="2" t="s">
        <v>281</v>
      </c>
      <c r="V1685" s="2" t="s">
        <v>1240</v>
      </c>
      <c r="W1685" s="2" t="s">
        <v>302</v>
      </c>
      <c r="X1685" s="42">
        <v>8882</v>
      </c>
      <c r="Y1685" s="2" t="s">
        <v>281</v>
      </c>
    </row>
    <row r="1686" spans="6:25" x14ac:dyDescent="0.2">
      <c r="F1686" s="2">
        <v>11</v>
      </c>
      <c r="G1686" s="2" t="s">
        <v>3487</v>
      </c>
      <c r="H1686" s="2" t="s">
        <v>2888</v>
      </c>
      <c r="I1686" s="2" t="s">
        <v>3488</v>
      </c>
      <c r="J1686" s="2" t="s">
        <v>2886</v>
      </c>
      <c r="K1686" s="2" t="s">
        <v>1261</v>
      </c>
      <c r="L1686" s="2" t="s">
        <v>281</v>
      </c>
      <c r="M1686" s="2" t="s">
        <v>213</v>
      </c>
      <c r="N1686" s="32">
        <v>999965382</v>
      </c>
      <c r="O1686" s="2">
        <v>225846</v>
      </c>
      <c r="P1686" s="2" t="s">
        <v>7066</v>
      </c>
      <c r="Q1686" s="2" t="s">
        <v>1240</v>
      </c>
      <c r="R1686" s="2">
        <v>175</v>
      </c>
      <c r="S1686" s="2">
        <v>15</v>
      </c>
      <c r="T1686" s="2" t="s">
        <v>7066</v>
      </c>
      <c r="U1686" s="2" t="s">
        <v>281</v>
      </c>
      <c r="V1686" s="2" t="s">
        <v>1240</v>
      </c>
      <c r="W1686" s="2" t="s">
        <v>302</v>
      </c>
      <c r="X1686" s="42">
        <v>8882</v>
      </c>
      <c r="Y1686" s="2" t="s">
        <v>281</v>
      </c>
    </row>
    <row r="1687" spans="6:25" x14ac:dyDescent="0.2">
      <c r="F1687" s="2">
        <v>11</v>
      </c>
      <c r="G1687" s="2" t="s">
        <v>3487</v>
      </c>
      <c r="H1687" s="2" t="s">
        <v>2888</v>
      </c>
      <c r="I1687" s="2" t="s">
        <v>3488</v>
      </c>
      <c r="J1687" s="2" t="s">
        <v>2886</v>
      </c>
      <c r="K1687" s="2" t="s">
        <v>1261</v>
      </c>
      <c r="L1687" s="2" t="s">
        <v>7067</v>
      </c>
      <c r="M1687" s="2" t="s">
        <v>7068</v>
      </c>
      <c r="N1687" s="32">
        <v>999965459</v>
      </c>
      <c r="O1687" s="2">
        <v>225853</v>
      </c>
      <c r="P1687" s="2" t="s">
        <v>7069</v>
      </c>
      <c r="Q1687" s="2" t="s">
        <v>1240</v>
      </c>
      <c r="R1687" s="2">
        <v>177</v>
      </c>
      <c r="S1687" s="2">
        <v>10</v>
      </c>
      <c r="T1687" s="2" t="s">
        <v>7069</v>
      </c>
      <c r="U1687" s="2" t="s">
        <v>281</v>
      </c>
      <c r="V1687" s="2" t="s">
        <v>1240</v>
      </c>
      <c r="W1687" s="2" t="s">
        <v>302</v>
      </c>
      <c r="X1687" s="42">
        <v>8882</v>
      </c>
      <c r="Y1687" s="2" t="s">
        <v>281</v>
      </c>
    </row>
    <row r="1688" spans="6:25" x14ac:dyDescent="0.2">
      <c r="F1688" s="2">
        <v>11</v>
      </c>
      <c r="G1688" s="2" t="s">
        <v>3487</v>
      </c>
      <c r="H1688" s="2" t="s">
        <v>2888</v>
      </c>
      <c r="I1688" s="2" t="s">
        <v>3488</v>
      </c>
      <c r="J1688" s="2" t="s">
        <v>2886</v>
      </c>
      <c r="K1688" s="2" t="s">
        <v>1261</v>
      </c>
      <c r="L1688" s="2" t="s">
        <v>1452</v>
      </c>
      <c r="M1688" s="2" t="s">
        <v>1453</v>
      </c>
      <c r="N1688" s="32">
        <v>999965184</v>
      </c>
      <c r="O1688" s="2">
        <v>225828</v>
      </c>
      <c r="P1688" s="2" t="s">
        <v>1450</v>
      </c>
      <c r="Q1688" s="2" t="s">
        <v>1240</v>
      </c>
      <c r="R1688" s="2">
        <v>338</v>
      </c>
      <c r="S1688" s="2">
        <v>9</v>
      </c>
      <c r="T1688" s="2" t="s">
        <v>1450</v>
      </c>
      <c r="U1688" s="2" t="s">
        <v>281</v>
      </c>
      <c r="V1688" s="2" t="s">
        <v>1240</v>
      </c>
      <c r="W1688" s="2" t="s">
        <v>302</v>
      </c>
      <c r="X1688" s="42">
        <v>8882</v>
      </c>
      <c r="Y1688" s="2" t="s">
        <v>281</v>
      </c>
    </row>
    <row r="1689" spans="6:25" x14ac:dyDescent="0.2">
      <c r="F1689" s="2">
        <v>11</v>
      </c>
      <c r="G1689" s="2" t="s">
        <v>3487</v>
      </c>
      <c r="H1689" s="2" t="s">
        <v>2888</v>
      </c>
      <c r="I1689" s="2" t="s">
        <v>3488</v>
      </c>
      <c r="J1689" s="2" t="s">
        <v>2886</v>
      </c>
      <c r="K1689" s="2" t="s">
        <v>1261</v>
      </c>
      <c r="L1689" s="2" t="s">
        <v>1742</v>
      </c>
      <c r="M1689" s="2" t="s">
        <v>3780</v>
      </c>
      <c r="N1689" s="32">
        <v>999965008</v>
      </c>
      <c r="O1689" s="2">
        <v>225812</v>
      </c>
      <c r="P1689" s="2" t="s">
        <v>7070</v>
      </c>
      <c r="Q1689" s="2" t="s">
        <v>1240</v>
      </c>
      <c r="R1689" s="2">
        <v>338</v>
      </c>
      <c r="S1689" s="2">
        <v>19</v>
      </c>
      <c r="T1689" s="2" t="s">
        <v>7070</v>
      </c>
      <c r="U1689" s="2" t="s">
        <v>281</v>
      </c>
      <c r="V1689" s="2" t="s">
        <v>1240</v>
      </c>
      <c r="W1689" s="2" t="s">
        <v>302</v>
      </c>
      <c r="X1689" s="42">
        <v>8882</v>
      </c>
      <c r="Y1689" s="2" t="s">
        <v>281</v>
      </c>
    </row>
    <row r="1690" spans="6:25" x14ac:dyDescent="0.2">
      <c r="F1690" s="2">
        <v>11</v>
      </c>
      <c r="G1690" s="2" t="s">
        <v>3487</v>
      </c>
      <c r="H1690" s="2" t="s">
        <v>2888</v>
      </c>
      <c r="I1690" s="2" t="s">
        <v>3488</v>
      </c>
      <c r="J1690" s="2" t="s">
        <v>2886</v>
      </c>
      <c r="K1690" s="2" t="s">
        <v>1261</v>
      </c>
      <c r="L1690" s="2" t="s">
        <v>281</v>
      </c>
      <c r="M1690" s="2" t="s">
        <v>214</v>
      </c>
      <c r="N1690" s="32">
        <v>999965591</v>
      </c>
      <c r="O1690" s="2">
        <v>225865</v>
      </c>
      <c r="P1690" s="2" t="s">
        <v>7071</v>
      </c>
      <c r="Q1690" s="2" t="s">
        <v>1240</v>
      </c>
      <c r="R1690" s="2">
        <v>174</v>
      </c>
      <c r="S1690" s="2">
        <v>5</v>
      </c>
      <c r="T1690" s="2" t="s">
        <v>15174</v>
      </c>
      <c r="U1690" s="2" t="s">
        <v>281</v>
      </c>
      <c r="V1690" s="2" t="s">
        <v>15175</v>
      </c>
      <c r="W1690" s="2" t="s">
        <v>3838</v>
      </c>
      <c r="X1690" s="42">
        <v>27949</v>
      </c>
      <c r="Y1690" s="2" t="s">
        <v>281</v>
      </c>
    </row>
    <row r="1691" spans="6:25" x14ac:dyDescent="0.2">
      <c r="F1691" s="2">
        <v>11</v>
      </c>
      <c r="G1691" s="2" t="s">
        <v>3487</v>
      </c>
      <c r="H1691" s="2" t="s">
        <v>2888</v>
      </c>
      <c r="I1691" s="2" t="s">
        <v>3488</v>
      </c>
      <c r="J1691" s="2" t="s">
        <v>2886</v>
      </c>
      <c r="K1691" s="2" t="s">
        <v>1261</v>
      </c>
      <c r="L1691" s="2" t="s">
        <v>7072</v>
      </c>
      <c r="M1691" s="2" t="s">
        <v>7073</v>
      </c>
      <c r="N1691" s="32">
        <v>999002878</v>
      </c>
      <c r="O1691" s="2">
        <v>374150</v>
      </c>
      <c r="P1691" s="2" t="s">
        <v>7074</v>
      </c>
      <c r="Q1691" s="2" t="s">
        <v>1240</v>
      </c>
      <c r="R1691" s="2">
        <v>338</v>
      </c>
      <c r="S1691" s="2">
        <v>2</v>
      </c>
      <c r="T1691" s="2" t="s">
        <v>7074</v>
      </c>
      <c r="U1691" s="2" t="s">
        <v>281</v>
      </c>
      <c r="V1691" s="2" t="s">
        <v>1240</v>
      </c>
      <c r="W1691" s="2" t="s">
        <v>302</v>
      </c>
      <c r="X1691" s="42">
        <v>8882</v>
      </c>
      <c r="Y1691" s="2" t="s">
        <v>281</v>
      </c>
    </row>
    <row r="1692" spans="6:25" x14ac:dyDescent="0.2">
      <c r="F1692" s="2">
        <v>11</v>
      </c>
      <c r="G1692" s="2" t="s">
        <v>3487</v>
      </c>
      <c r="H1692" s="2" t="s">
        <v>2888</v>
      </c>
      <c r="I1692" s="2" t="s">
        <v>3488</v>
      </c>
      <c r="J1692" s="2" t="s">
        <v>2886</v>
      </c>
      <c r="K1692" s="2" t="s">
        <v>1261</v>
      </c>
      <c r="L1692" s="2" t="s">
        <v>2412</v>
      </c>
      <c r="M1692" s="2" t="s">
        <v>2413</v>
      </c>
      <c r="N1692" s="32">
        <v>999966064</v>
      </c>
      <c r="O1692" s="2">
        <v>225908</v>
      </c>
      <c r="P1692" s="2" t="s">
        <v>2411</v>
      </c>
      <c r="Q1692" s="2" t="s">
        <v>1240</v>
      </c>
      <c r="R1692" s="2">
        <v>170</v>
      </c>
      <c r="S1692" s="2">
        <v>15</v>
      </c>
      <c r="T1692" s="2" t="s">
        <v>2411</v>
      </c>
      <c r="U1692" s="2" t="s">
        <v>281</v>
      </c>
      <c r="V1692" s="2" t="s">
        <v>1240</v>
      </c>
      <c r="W1692" s="2" t="s">
        <v>302</v>
      </c>
      <c r="X1692" s="42">
        <v>8882</v>
      </c>
      <c r="Y1692" s="2" t="s">
        <v>281</v>
      </c>
    </row>
    <row r="1693" spans="6:25" x14ac:dyDescent="0.2">
      <c r="F1693" s="2">
        <v>11</v>
      </c>
      <c r="G1693" s="2" t="s">
        <v>3487</v>
      </c>
      <c r="H1693" s="2" t="s">
        <v>2888</v>
      </c>
      <c r="I1693" s="2" t="s">
        <v>3488</v>
      </c>
      <c r="J1693" s="2" t="s">
        <v>2886</v>
      </c>
      <c r="K1693" s="2" t="s">
        <v>1261</v>
      </c>
      <c r="L1693" s="2" t="s">
        <v>7075</v>
      </c>
      <c r="M1693" s="2" t="s">
        <v>7076</v>
      </c>
      <c r="N1693" s="32">
        <v>999965151</v>
      </c>
      <c r="O1693" s="2">
        <v>225825</v>
      </c>
      <c r="P1693" s="2" t="s">
        <v>7077</v>
      </c>
      <c r="Q1693" s="2" t="s">
        <v>1240</v>
      </c>
      <c r="R1693" s="2">
        <v>338</v>
      </c>
      <c r="S1693" s="2">
        <v>5</v>
      </c>
      <c r="T1693" s="2" t="s">
        <v>7077</v>
      </c>
      <c r="U1693" s="2" t="s">
        <v>281</v>
      </c>
      <c r="V1693" s="2" t="s">
        <v>1240</v>
      </c>
      <c r="W1693" s="2" t="s">
        <v>302</v>
      </c>
      <c r="X1693" s="42">
        <v>8882</v>
      </c>
      <c r="Y1693" s="2" t="s">
        <v>281</v>
      </c>
    </row>
    <row r="1694" spans="6:25" x14ac:dyDescent="0.2">
      <c r="F1694" s="2">
        <v>11</v>
      </c>
      <c r="G1694" s="2" t="s">
        <v>3487</v>
      </c>
      <c r="H1694" s="2" t="s">
        <v>2888</v>
      </c>
      <c r="I1694" s="2" t="s">
        <v>3488</v>
      </c>
      <c r="J1694" s="2" t="s">
        <v>2886</v>
      </c>
      <c r="K1694" s="2" t="s">
        <v>1261</v>
      </c>
      <c r="L1694" s="2" t="s">
        <v>7078</v>
      </c>
      <c r="M1694" s="2" t="s">
        <v>1801</v>
      </c>
      <c r="N1694" s="32">
        <v>999002104</v>
      </c>
      <c r="O1694" s="2">
        <v>371036</v>
      </c>
      <c r="P1694" s="2" t="s">
        <v>7079</v>
      </c>
      <c r="Q1694" s="2" t="s">
        <v>1240</v>
      </c>
      <c r="R1694" s="2">
        <v>169</v>
      </c>
      <c r="S1694" s="2">
        <v>7</v>
      </c>
      <c r="T1694" s="2" t="s">
        <v>7079</v>
      </c>
      <c r="U1694" s="2" t="s">
        <v>281</v>
      </c>
      <c r="V1694" s="2" t="s">
        <v>1240</v>
      </c>
      <c r="W1694" s="2" t="s">
        <v>302</v>
      </c>
      <c r="X1694" s="42">
        <v>8882</v>
      </c>
      <c r="Y1694" s="2" t="s">
        <v>281</v>
      </c>
    </row>
    <row r="1695" spans="6:25" x14ac:dyDescent="0.2">
      <c r="F1695" s="2">
        <v>11</v>
      </c>
      <c r="G1695" s="2" t="s">
        <v>3487</v>
      </c>
      <c r="H1695" s="2" t="s">
        <v>2888</v>
      </c>
      <c r="I1695" s="2" t="s">
        <v>3488</v>
      </c>
      <c r="J1695" s="2" t="s">
        <v>2886</v>
      </c>
      <c r="K1695" s="2" t="s">
        <v>1258</v>
      </c>
      <c r="L1695" s="2" t="s">
        <v>7080</v>
      </c>
      <c r="M1695" s="2" t="s">
        <v>7081</v>
      </c>
      <c r="N1695" s="32">
        <v>999964942</v>
      </c>
      <c r="O1695" s="2">
        <v>225806</v>
      </c>
      <c r="P1695" s="2" t="s">
        <v>2597</v>
      </c>
      <c r="Q1695" s="2" t="s">
        <v>1240</v>
      </c>
      <c r="R1695" s="2">
        <v>127</v>
      </c>
      <c r="S1695" s="2">
        <v>7.01</v>
      </c>
      <c r="T1695" s="2" t="s">
        <v>7082</v>
      </c>
      <c r="U1695" s="2" t="s">
        <v>7083</v>
      </c>
      <c r="V1695" s="2" t="s">
        <v>7084</v>
      </c>
      <c r="W1695" s="2" t="s">
        <v>2403</v>
      </c>
      <c r="X1695" s="42">
        <v>44125</v>
      </c>
      <c r="Y1695" s="2" t="s">
        <v>281</v>
      </c>
    </row>
    <row r="1696" spans="6:25" x14ac:dyDescent="0.2">
      <c r="F1696" s="2">
        <v>11</v>
      </c>
      <c r="G1696" s="2" t="s">
        <v>3487</v>
      </c>
      <c r="H1696" s="2" t="s">
        <v>2888</v>
      </c>
      <c r="I1696" s="2" t="s">
        <v>3488</v>
      </c>
      <c r="J1696" s="2" t="s">
        <v>2886</v>
      </c>
      <c r="K1696" s="2" t="s">
        <v>1261</v>
      </c>
      <c r="L1696" s="2" t="s">
        <v>2196</v>
      </c>
      <c r="M1696" s="2" t="s">
        <v>2197</v>
      </c>
      <c r="N1696" s="32">
        <v>999965074</v>
      </c>
      <c r="O1696" s="2">
        <v>225818</v>
      </c>
      <c r="P1696" s="2" t="s">
        <v>2195</v>
      </c>
      <c r="Q1696" s="2" t="s">
        <v>1240</v>
      </c>
      <c r="R1696" s="2">
        <v>338</v>
      </c>
      <c r="S1696" s="2">
        <v>25</v>
      </c>
      <c r="T1696" s="2" t="s">
        <v>2198</v>
      </c>
      <c r="U1696" s="2" t="s">
        <v>281</v>
      </c>
      <c r="V1696" s="2" t="s">
        <v>2199</v>
      </c>
      <c r="W1696" s="2" t="s">
        <v>302</v>
      </c>
      <c r="X1696" s="42">
        <v>8828</v>
      </c>
      <c r="Y1696" s="2" t="s">
        <v>281</v>
      </c>
    </row>
    <row r="1697" spans="6:25" x14ac:dyDescent="0.2">
      <c r="F1697" s="2">
        <v>11</v>
      </c>
      <c r="G1697" s="2" t="s">
        <v>3487</v>
      </c>
      <c r="H1697" s="2" t="s">
        <v>2888</v>
      </c>
      <c r="I1697" s="2" t="s">
        <v>3488</v>
      </c>
      <c r="J1697" s="2" t="s">
        <v>2886</v>
      </c>
      <c r="K1697" s="2" t="s">
        <v>1261</v>
      </c>
      <c r="L1697" s="2" t="s">
        <v>1633</v>
      </c>
      <c r="M1697" s="2" t="s">
        <v>2197</v>
      </c>
      <c r="N1697" s="32">
        <v>999964997</v>
      </c>
      <c r="O1697" s="2">
        <v>225811</v>
      </c>
      <c r="P1697" s="2" t="s">
        <v>7085</v>
      </c>
      <c r="Q1697" s="2" t="s">
        <v>1240</v>
      </c>
      <c r="R1697" s="2">
        <v>338</v>
      </c>
      <c r="S1697" s="2">
        <v>18</v>
      </c>
      <c r="T1697" s="2" t="s">
        <v>7085</v>
      </c>
      <c r="U1697" s="2" t="s">
        <v>281</v>
      </c>
      <c r="V1697" s="2" t="s">
        <v>1240</v>
      </c>
      <c r="W1697" s="2" t="s">
        <v>302</v>
      </c>
      <c r="X1697" s="42">
        <v>8882</v>
      </c>
      <c r="Y1697" s="2" t="s">
        <v>281</v>
      </c>
    </row>
    <row r="1698" spans="6:25" x14ac:dyDescent="0.2">
      <c r="F1698" s="2">
        <v>11</v>
      </c>
      <c r="G1698" s="2" t="s">
        <v>3487</v>
      </c>
      <c r="H1698" s="2" t="s">
        <v>2888</v>
      </c>
      <c r="I1698" s="2" t="s">
        <v>3488</v>
      </c>
      <c r="J1698" s="2" t="s">
        <v>2886</v>
      </c>
      <c r="K1698" s="2" t="s">
        <v>1261</v>
      </c>
      <c r="L1698" s="2" t="s">
        <v>7086</v>
      </c>
      <c r="M1698" s="2" t="s">
        <v>7087</v>
      </c>
      <c r="N1698" s="32">
        <v>999003056</v>
      </c>
      <c r="O1698" s="2">
        <v>375006</v>
      </c>
      <c r="P1698" s="2" t="s">
        <v>7088</v>
      </c>
      <c r="Q1698" s="2" t="s">
        <v>1240</v>
      </c>
      <c r="R1698" s="2">
        <v>127</v>
      </c>
      <c r="S1698" s="2">
        <v>4</v>
      </c>
      <c r="T1698" s="2" t="s">
        <v>7088</v>
      </c>
      <c r="U1698" s="2" t="s">
        <v>281</v>
      </c>
      <c r="V1698" s="2" t="s">
        <v>1240</v>
      </c>
      <c r="W1698" s="2" t="s">
        <v>302</v>
      </c>
      <c r="X1698" s="42">
        <v>8882</v>
      </c>
      <c r="Y1698" s="2" t="s">
        <v>281</v>
      </c>
    </row>
    <row r="1699" spans="6:25" x14ac:dyDescent="0.2">
      <c r="F1699" s="2">
        <v>11</v>
      </c>
      <c r="G1699" s="2" t="s">
        <v>3487</v>
      </c>
      <c r="H1699" s="2" t="s">
        <v>2888</v>
      </c>
      <c r="I1699" s="2" t="s">
        <v>3488</v>
      </c>
      <c r="J1699" s="2" t="s">
        <v>2886</v>
      </c>
      <c r="K1699" s="2" t="s">
        <v>1261</v>
      </c>
      <c r="L1699" s="2" t="s">
        <v>7089</v>
      </c>
      <c r="M1699" s="2" t="s">
        <v>7090</v>
      </c>
      <c r="N1699" s="32">
        <v>999000995</v>
      </c>
      <c r="O1699" s="2">
        <v>366045</v>
      </c>
      <c r="P1699" s="2" t="s">
        <v>7091</v>
      </c>
      <c r="Q1699" s="2" t="s">
        <v>1240</v>
      </c>
      <c r="R1699" s="2">
        <v>172</v>
      </c>
      <c r="S1699" s="2">
        <v>10.1</v>
      </c>
      <c r="T1699" s="2" t="s">
        <v>7091</v>
      </c>
      <c r="U1699" s="2" t="s">
        <v>281</v>
      </c>
      <c r="V1699" s="2" t="s">
        <v>1240</v>
      </c>
      <c r="W1699" s="2" t="s">
        <v>302</v>
      </c>
      <c r="X1699" s="42">
        <v>8882</v>
      </c>
      <c r="Y1699" s="2" t="s">
        <v>281</v>
      </c>
    </row>
    <row r="1700" spans="6:25" x14ac:dyDescent="0.2">
      <c r="F1700" s="2">
        <v>11</v>
      </c>
      <c r="G1700" s="2" t="s">
        <v>3487</v>
      </c>
      <c r="H1700" s="2" t="s">
        <v>2888</v>
      </c>
      <c r="I1700" s="2" t="s">
        <v>3488</v>
      </c>
      <c r="J1700" s="2" t="s">
        <v>2886</v>
      </c>
      <c r="K1700" s="2" t="s">
        <v>1261</v>
      </c>
      <c r="L1700" s="2" t="s">
        <v>2243</v>
      </c>
      <c r="M1700" s="2" t="s">
        <v>7092</v>
      </c>
      <c r="N1700" s="32">
        <v>999965998</v>
      </c>
      <c r="O1700" s="2">
        <v>225902</v>
      </c>
      <c r="P1700" s="2" t="s">
        <v>7093</v>
      </c>
      <c r="Q1700" s="2" t="s">
        <v>1240</v>
      </c>
      <c r="R1700" s="2">
        <v>173</v>
      </c>
      <c r="S1700" s="2">
        <v>1</v>
      </c>
      <c r="T1700" s="2" t="s">
        <v>7093</v>
      </c>
      <c r="U1700" s="2" t="s">
        <v>281</v>
      </c>
      <c r="V1700" s="2" t="s">
        <v>1240</v>
      </c>
      <c r="W1700" s="2" t="s">
        <v>302</v>
      </c>
      <c r="X1700" s="42">
        <v>8882</v>
      </c>
      <c r="Y1700" s="2" t="s">
        <v>281</v>
      </c>
    </row>
    <row r="1701" spans="6:25" x14ac:dyDescent="0.2">
      <c r="F1701" s="2">
        <v>11</v>
      </c>
      <c r="G1701" s="2" t="s">
        <v>3487</v>
      </c>
      <c r="H1701" s="2" t="s">
        <v>2888</v>
      </c>
      <c r="I1701" s="2" t="s">
        <v>3488</v>
      </c>
      <c r="J1701" s="2" t="s">
        <v>2886</v>
      </c>
      <c r="K1701" s="2" t="s">
        <v>1261</v>
      </c>
      <c r="L1701" s="2" t="s">
        <v>24226</v>
      </c>
      <c r="M1701" s="2" t="s">
        <v>24227</v>
      </c>
      <c r="N1701" s="32">
        <v>999003866</v>
      </c>
      <c r="O1701" s="2">
        <v>378191</v>
      </c>
      <c r="P1701" s="2" t="s">
        <v>2342</v>
      </c>
      <c r="Q1701" s="2" t="s">
        <v>1240</v>
      </c>
      <c r="R1701" s="2">
        <v>178</v>
      </c>
      <c r="S1701" s="2">
        <v>5</v>
      </c>
      <c r="T1701" s="2" t="s">
        <v>2342</v>
      </c>
      <c r="U1701" s="2" t="s">
        <v>281</v>
      </c>
      <c r="V1701" s="2" t="s">
        <v>1240</v>
      </c>
      <c r="W1701" s="2" t="s">
        <v>302</v>
      </c>
      <c r="X1701" s="42">
        <v>8882</v>
      </c>
      <c r="Y1701" s="2" t="s">
        <v>281</v>
      </c>
    </row>
    <row r="1702" spans="6:25" x14ac:dyDescent="0.2">
      <c r="F1702" s="2">
        <v>11</v>
      </c>
      <c r="G1702" s="2" t="s">
        <v>3487</v>
      </c>
      <c r="H1702" s="2" t="s">
        <v>2888</v>
      </c>
      <c r="I1702" s="2" t="s">
        <v>3488</v>
      </c>
      <c r="J1702" s="2" t="s">
        <v>2886</v>
      </c>
      <c r="K1702" s="2" t="s">
        <v>1261</v>
      </c>
      <c r="L1702" s="2" t="s">
        <v>1759</v>
      </c>
      <c r="M1702" s="2" t="s">
        <v>7094</v>
      </c>
      <c r="N1702" s="32">
        <v>999923417</v>
      </c>
      <c r="O1702" s="2">
        <v>222064</v>
      </c>
      <c r="P1702" s="2" t="s">
        <v>7095</v>
      </c>
      <c r="Q1702" s="2" t="s">
        <v>1240</v>
      </c>
      <c r="R1702" s="2">
        <v>173</v>
      </c>
      <c r="S1702" s="2">
        <v>7</v>
      </c>
      <c r="T1702" s="2" t="s">
        <v>7095</v>
      </c>
      <c r="U1702" s="2" t="s">
        <v>281</v>
      </c>
      <c r="V1702" s="2" t="s">
        <v>1240</v>
      </c>
      <c r="W1702" s="2" t="s">
        <v>302</v>
      </c>
      <c r="X1702" s="42">
        <v>8882</v>
      </c>
      <c r="Y1702" s="2" t="s">
        <v>281</v>
      </c>
    </row>
    <row r="1703" spans="6:25" x14ac:dyDescent="0.2">
      <c r="F1703" s="2">
        <v>11</v>
      </c>
      <c r="G1703" s="2" t="s">
        <v>3487</v>
      </c>
      <c r="H1703" s="2" t="s">
        <v>2888</v>
      </c>
      <c r="I1703" s="2" t="s">
        <v>3488</v>
      </c>
      <c r="J1703" s="2" t="s">
        <v>2886</v>
      </c>
      <c r="K1703" s="2" t="s">
        <v>1261</v>
      </c>
      <c r="L1703" s="2" t="s">
        <v>2315</v>
      </c>
      <c r="M1703" s="2" t="s">
        <v>7096</v>
      </c>
      <c r="N1703" s="32">
        <v>999965734</v>
      </c>
      <c r="O1703" s="2">
        <v>225878</v>
      </c>
      <c r="P1703" s="2" t="s">
        <v>7097</v>
      </c>
      <c r="Q1703" s="2" t="s">
        <v>1240</v>
      </c>
      <c r="R1703" s="2">
        <v>174</v>
      </c>
      <c r="S1703" s="2">
        <v>23</v>
      </c>
      <c r="T1703" s="2" t="s">
        <v>7097</v>
      </c>
      <c r="U1703" s="2" t="s">
        <v>281</v>
      </c>
      <c r="V1703" s="2" t="s">
        <v>1240</v>
      </c>
      <c r="W1703" s="2" t="s">
        <v>302</v>
      </c>
      <c r="X1703" s="42">
        <v>8882</v>
      </c>
      <c r="Y1703" s="2">
        <v>2030</v>
      </c>
    </row>
    <row r="1704" spans="6:25" x14ac:dyDescent="0.2">
      <c r="F1704" s="2">
        <v>11</v>
      </c>
      <c r="G1704" s="2" t="s">
        <v>3487</v>
      </c>
      <c r="H1704" s="2" t="s">
        <v>2888</v>
      </c>
      <c r="I1704" s="2" t="s">
        <v>3488</v>
      </c>
      <c r="J1704" s="2" t="s">
        <v>2886</v>
      </c>
      <c r="K1704" s="2" t="s">
        <v>1261</v>
      </c>
      <c r="L1704" s="2" t="s">
        <v>2351</v>
      </c>
      <c r="M1704" s="2" t="s">
        <v>2352</v>
      </c>
      <c r="N1704" s="32">
        <v>999002243</v>
      </c>
      <c r="O1704" s="2">
        <v>371588</v>
      </c>
      <c r="P1704" s="2" t="s">
        <v>2350</v>
      </c>
      <c r="Q1704" s="2" t="s">
        <v>1240</v>
      </c>
      <c r="R1704" s="2">
        <v>175</v>
      </c>
      <c r="S1704" s="2">
        <v>4</v>
      </c>
      <c r="T1704" s="2" t="s">
        <v>2350</v>
      </c>
      <c r="U1704" s="2" t="s">
        <v>281</v>
      </c>
      <c r="V1704" s="2" t="s">
        <v>1240</v>
      </c>
      <c r="W1704" s="2" t="s">
        <v>302</v>
      </c>
      <c r="X1704" s="42">
        <v>8882</v>
      </c>
      <c r="Y1704" s="2" t="s">
        <v>281</v>
      </c>
    </row>
    <row r="1705" spans="6:25" x14ac:dyDescent="0.2">
      <c r="F1705" s="2">
        <v>11</v>
      </c>
      <c r="G1705" s="2" t="s">
        <v>3487</v>
      </c>
      <c r="H1705" s="2" t="s">
        <v>2888</v>
      </c>
      <c r="I1705" s="2" t="s">
        <v>3488</v>
      </c>
      <c r="J1705" s="2" t="s">
        <v>2886</v>
      </c>
      <c r="K1705" s="2" t="s">
        <v>1261</v>
      </c>
      <c r="L1705" s="2" t="s">
        <v>7098</v>
      </c>
      <c r="M1705" s="2" t="s">
        <v>4539</v>
      </c>
      <c r="N1705" s="32">
        <v>999003568</v>
      </c>
      <c r="O1705" s="2">
        <v>377009</v>
      </c>
      <c r="P1705" s="2" t="s">
        <v>7099</v>
      </c>
      <c r="Q1705" s="2" t="s">
        <v>1240</v>
      </c>
      <c r="R1705" s="2">
        <v>337</v>
      </c>
      <c r="S1705" s="2">
        <v>8</v>
      </c>
      <c r="T1705" s="2" t="s">
        <v>7099</v>
      </c>
      <c r="U1705" s="2" t="s">
        <v>281</v>
      </c>
      <c r="V1705" s="2" t="s">
        <v>1240</v>
      </c>
      <c r="W1705" s="2" t="s">
        <v>302</v>
      </c>
      <c r="X1705" s="42">
        <v>8882</v>
      </c>
      <c r="Y1705" s="2" t="s">
        <v>281</v>
      </c>
    </row>
    <row r="1706" spans="6:25" x14ac:dyDescent="0.2">
      <c r="F1706" s="2">
        <v>11</v>
      </c>
      <c r="G1706" s="2" t="s">
        <v>3487</v>
      </c>
      <c r="H1706" s="2" t="s">
        <v>2888</v>
      </c>
      <c r="I1706" s="2" t="s">
        <v>3488</v>
      </c>
      <c r="J1706" s="2" t="s">
        <v>2886</v>
      </c>
      <c r="K1706" s="2" t="s">
        <v>1261</v>
      </c>
      <c r="L1706" s="2" t="s">
        <v>2064</v>
      </c>
      <c r="M1706" s="2" t="s">
        <v>7100</v>
      </c>
      <c r="N1706" s="32">
        <v>999001672</v>
      </c>
      <c r="O1706" s="2">
        <v>369280</v>
      </c>
      <c r="P1706" s="2" t="s">
        <v>7101</v>
      </c>
      <c r="Q1706" s="2" t="s">
        <v>1240</v>
      </c>
      <c r="R1706" s="2">
        <v>173</v>
      </c>
      <c r="S1706" s="2">
        <v>11.01</v>
      </c>
      <c r="T1706" s="2" t="s">
        <v>7101</v>
      </c>
      <c r="U1706" s="2" t="s">
        <v>281</v>
      </c>
      <c r="V1706" s="2" t="s">
        <v>1240</v>
      </c>
      <c r="W1706" s="2" t="s">
        <v>302</v>
      </c>
      <c r="X1706" s="42">
        <v>8882</v>
      </c>
      <c r="Y1706" s="2" t="s">
        <v>281</v>
      </c>
    </row>
    <row r="1707" spans="6:25" x14ac:dyDescent="0.2">
      <c r="F1707" s="2">
        <v>11</v>
      </c>
      <c r="G1707" s="2" t="s">
        <v>3487</v>
      </c>
      <c r="H1707" s="2" t="s">
        <v>2888</v>
      </c>
      <c r="I1707" s="2" t="s">
        <v>3488</v>
      </c>
      <c r="J1707" s="2" t="s">
        <v>2886</v>
      </c>
      <c r="K1707" s="2" t="s">
        <v>1261</v>
      </c>
      <c r="L1707" s="2" t="s">
        <v>7102</v>
      </c>
      <c r="M1707" s="2" t="s">
        <v>7103</v>
      </c>
      <c r="N1707" s="32">
        <v>999964876</v>
      </c>
      <c r="O1707" s="2">
        <v>225800</v>
      </c>
      <c r="P1707" s="2" t="s">
        <v>7104</v>
      </c>
      <c r="Q1707" s="2" t="s">
        <v>1240</v>
      </c>
      <c r="R1707" s="2">
        <v>337</v>
      </c>
      <c r="S1707" s="2">
        <v>12.1</v>
      </c>
      <c r="T1707" s="2" t="s">
        <v>7104</v>
      </c>
      <c r="U1707" s="2" t="s">
        <v>281</v>
      </c>
      <c r="V1707" s="2" t="s">
        <v>1240</v>
      </c>
      <c r="W1707" s="2" t="s">
        <v>302</v>
      </c>
      <c r="X1707" s="42">
        <v>8882</v>
      </c>
      <c r="Y1707" s="2" t="s">
        <v>281</v>
      </c>
    </row>
    <row r="1708" spans="6:25" x14ac:dyDescent="0.2">
      <c r="F1708" s="2">
        <v>11</v>
      </c>
      <c r="G1708" s="2" t="s">
        <v>3487</v>
      </c>
      <c r="H1708" s="2" t="s">
        <v>2888</v>
      </c>
      <c r="I1708" s="2" t="s">
        <v>3488</v>
      </c>
      <c r="J1708" s="2" t="s">
        <v>2886</v>
      </c>
      <c r="K1708" s="2" t="s">
        <v>1261</v>
      </c>
      <c r="L1708" s="2" t="s">
        <v>1354</v>
      </c>
      <c r="M1708" s="2" t="s">
        <v>7105</v>
      </c>
      <c r="N1708" s="32">
        <v>999966163</v>
      </c>
      <c r="O1708" s="2">
        <v>225917</v>
      </c>
      <c r="P1708" s="2" t="s">
        <v>7106</v>
      </c>
      <c r="Q1708" s="2" t="s">
        <v>1240</v>
      </c>
      <c r="R1708" s="2">
        <v>173</v>
      </c>
      <c r="S1708" s="2">
        <v>9</v>
      </c>
      <c r="T1708" s="2" t="s">
        <v>7107</v>
      </c>
      <c r="U1708" s="2" t="s">
        <v>281</v>
      </c>
      <c r="V1708" s="2" t="s">
        <v>2428</v>
      </c>
      <c r="W1708" s="2" t="s">
        <v>302</v>
      </c>
      <c r="X1708" s="42">
        <v>8610</v>
      </c>
      <c r="Y1708" s="2" t="s">
        <v>281</v>
      </c>
    </row>
    <row r="1709" spans="6:25" x14ac:dyDescent="0.2">
      <c r="F1709" s="2">
        <v>11</v>
      </c>
      <c r="G1709" s="2" t="s">
        <v>3487</v>
      </c>
      <c r="H1709" s="2" t="s">
        <v>2888</v>
      </c>
      <c r="I1709" s="2" t="s">
        <v>3488</v>
      </c>
      <c r="J1709" s="2" t="s">
        <v>2886</v>
      </c>
      <c r="K1709" s="2" t="s">
        <v>1261</v>
      </c>
      <c r="L1709" s="2" t="s">
        <v>7108</v>
      </c>
      <c r="M1709" s="2" t="s">
        <v>7109</v>
      </c>
      <c r="N1709" s="32">
        <v>999001359</v>
      </c>
      <c r="O1709" s="2">
        <v>367820</v>
      </c>
      <c r="P1709" s="2" t="s">
        <v>7110</v>
      </c>
      <c r="Q1709" s="2" t="s">
        <v>1240</v>
      </c>
      <c r="R1709" s="2">
        <v>127</v>
      </c>
      <c r="S1709" s="2">
        <v>5</v>
      </c>
      <c r="T1709" s="2" t="s">
        <v>7111</v>
      </c>
      <c r="U1709" s="2" t="s">
        <v>281</v>
      </c>
      <c r="V1709" s="2" t="s">
        <v>1240</v>
      </c>
      <c r="W1709" s="2" t="s">
        <v>302</v>
      </c>
      <c r="X1709" s="42">
        <v>8882</v>
      </c>
      <c r="Y1709" s="2" t="s">
        <v>281</v>
      </c>
    </row>
    <row r="1710" spans="6:25" x14ac:dyDescent="0.2">
      <c r="F1710" s="2">
        <v>11</v>
      </c>
      <c r="G1710" s="2" t="s">
        <v>3487</v>
      </c>
      <c r="H1710" s="2" t="s">
        <v>2888</v>
      </c>
      <c r="I1710" s="2" t="s">
        <v>3488</v>
      </c>
      <c r="J1710" s="2" t="s">
        <v>2886</v>
      </c>
      <c r="K1710" s="2" t="s">
        <v>1261</v>
      </c>
      <c r="L1710" s="2" t="s">
        <v>1391</v>
      </c>
      <c r="M1710" s="2" t="s">
        <v>1522</v>
      </c>
      <c r="N1710" s="32">
        <v>999928895</v>
      </c>
      <c r="O1710" s="2">
        <v>222554</v>
      </c>
      <c r="P1710" s="2" t="s">
        <v>1521</v>
      </c>
      <c r="Q1710" s="2" t="s">
        <v>1240</v>
      </c>
      <c r="R1710" s="2">
        <v>174</v>
      </c>
      <c r="S1710" s="2">
        <v>3</v>
      </c>
      <c r="T1710" s="2" t="s">
        <v>1521</v>
      </c>
      <c r="U1710" s="2" t="s">
        <v>281</v>
      </c>
      <c r="V1710" s="2" t="s">
        <v>1240</v>
      </c>
      <c r="W1710" s="2" t="s">
        <v>302</v>
      </c>
      <c r="X1710" s="42">
        <v>8882</v>
      </c>
      <c r="Y1710" s="2" t="s">
        <v>281</v>
      </c>
    </row>
    <row r="1711" spans="6:25" x14ac:dyDescent="0.2">
      <c r="F1711" s="2">
        <v>11</v>
      </c>
      <c r="G1711" s="2" t="s">
        <v>3487</v>
      </c>
      <c r="H1711" s="2" t="s">
        <v>2888</v>
      </c>
      <c r="I1711" s="2" t="s">
        <v>3488</v>
      </c>
      <c r="J1711" s="2" t="s">
        <v>2886</v>
      </c>
      <c r="K1711" s="2" t="s">
        <v>1261</v>
      </c>
      <c r="L1711" s="2" t="s">
        <v>1386</v>
      </c>
      <c r="M1711" s="2" t="s">
        <v>7112</v>
      </c>
      <c r="N1711" s="32">
        <v>999964689</v>
      </c>
      <c r="O1711" s="2">
        <v>225783</v>
      </c>
      <c r="P1711" s="2" t="s">
        <v>7113</v>
      </c>
      <c r="Q1711" s="2" t="s">
        <v>1240</v>
      </c>
      <c r="R1711" s="2">
        <v>169</v>
      </c>
      <c r="S1711" s="2">
        <v>6</v>
      </c>
      <c r="T1711" s="2" t="s">
        <v>7113</v>
      </c>
      <c r="U1711" s="2" t="s">
        <v>281</v>
      </c>
      <c r="V1711" s="2" t="s">
        <v>1240</v>
      </c>
      <c r="W1711" s="2" t="s">
        <v>302</v>
      </c>
      <c r="X1711" s="42">
        <v>8882</v>
      </c>
      <c r="Y1711" s="2" t="s">
        <v>281</v>
      </c>
    </row>
    <row r="1712" spans="6:25" x14ac:dyDescent="0.2">
      <c r="F1712" s="2">
        <v>11</v>
      </c>
      <c r="G1712" s="2" t="s">
        <v>3487</v>
      </c>
      <c r="H1712" s="2" t="s">
        <v>2888</v>
      </c>
      <c r="I1712" s="2" t="s">
        <v>3488</v>
      </c>
      <c r="J1712" s="2" t="s">
        <v>2886</v>
      </c>
      <c r="K1712" s="2" t="s">
        <v>1261</v>
      </c>
      <c r="L1712" s="2" t="s">
        <v>281</v>
      </c>
      <c r="M1712" s="2" t="s">
        <v>64</v>
      </c>
      <c r="N1712" s="32">
        <v>999966053</v>
      </c>
      <c r="O1712" s="2">
        <v>225907</v>
      </c>
      <c r="P1712" s="2" t="s">
        <v>7114</v>
      </c>
      <c r="Q1712" s="2" t="s">
        <v>1240</v>
      </c>
      <c r="R1712" s="2">
        <v>170</v>
      </c>
      <c r="S1712" s="2">
        <v>16</v>
      </c>
      <c r="T1712" s="2" t="s">
        <v>7115</v>
      </c>
      <c r="U1712" s="2" t="s">
        <v>281</v>
      </c>
      <c r="V1712" s="2" t="s">
        <v>1240</v>
      </c>
      <c r="W1712" s="2" t="s">
        <v>302</v>
      </c>
      <c r="X1712" s="42">
        <v>8882</v>
      </c>
      <c r="Y1712" s="2" t="s">
        <v>281</v>
      </c>
    </row>
    <row r="1713" spans="6:25" x14ac:dyDescent="0.2">
      <c r="F1713" s="2">
        <v>11</v>
      </c>
      <c r="G1713" s="2" t="s">
        <v>3487</v>
      </c>
      <c r="H1713" s="2" t="s">
        <v>2888</v>
      </c>
      <c r="I1713" s="2" t="s">
        <v>3488</v>
      </c>
      <c r="J1713" s="2" t="s">
        <v>2886</v>
      </c>
      <c r="K1713" s="2" t="s">
        <v>1261</v>
      </c>
      <c r="L1713" s="2" t="s">
        <v>1695</v>
      </c>
      <c r="M1713" s="2" t="s">
        <v>1892</v>
      </c>
      <c r="N1713" s="32">
        <v>999965503</v>
      </c>
      <c r="O1713" s="2">
        <v>225857</v>
      </c>
      <c r="P1713" s="2" t="s">
        <v>1891</v>
      </c>
      <c r="Q1713" s="2" t="s">
        <v>1240</v>
      </c>
      <c r="R1713" s="2">
        <v>174</v>
      </c>
      <c r="S1713" s="2">
        <v>11.1</v>
      </c>
      <c r="T1713" s="2" t="s">
        <v>1891</v>
      </c>
      <c r="U1713" s="2" t="s">
        <v>281</v>
      </c>
      <c r="V1713" s="2" t="s">
        <v>1240</v>
      </c>
      <c r="W1713" s="2" t="s">
        <v>302</v>
      </c>
      <c r="X1713" s="42">
        <v>8882</v>
      </c>
      <c r="Y1713" s="2" t="s">
        <v>281</v>
      </c>
    </row>
    <row r="1714" spans="6:25" x14ac:dyDescent="0.2">
      <c r="F1714" s="2">
        <v>11</v>
      </c>
      <c r="G1714" s="2" t="s">
        <v>3487</v>
      </c>
      <c r="H1714" s="2" t="s">
        <v>2888</v>
      </c>
      <c r="I1714" s="2" t="s">
        <v>3488</v>
      </c>
      <c r="J1714" s="2" t="s">
        <v>2886</v>
      </c>
      <c r="K1714" s="2" t="s">
        <v>1261</v>
      </c>
      <c r="L1714" s="2" t="s">
        <v>7116</v>
      </c>
      <c r="M1714" s="2" t="s">
        <v>1323</v>
      </c>
      <c r="N1714" s="32">
        <v>999001682</v>
      </c>
      <c r="O1714" s="2">
        <v>369322</v>
      </c>
      <c r="P1714" s="2" t="s">
        <v>7117</v>
      </c>
      <c r="Q1714" s="2" t="s">
        <v>1240</v>
      </c>
      <c r="R1714" s="2">
        <v>174</v>
      </c>
      <c r="S1714" s="2">
        <v>18</v>
      </c>
      <c r="T1714" s="2" t="s">
        <v>7117</v>
      </c>
      <c r="U1714" s="2" t="s">
        <v>281</v>
      </c>
      <c r="V1714" s="2" t="s">
        <v>1240</v>
      </c>
      <c r="W1714" s="2" t="s">
        <v>302</v>
      </c>
      <c r="X1714" s="42">
        <v>8882</v>
      </c>
      <c r="Y1714" s="2" t="s">
        <v>281</v>
      </c>
    </row>
    <row r="1715" spans="6:25" x14ac:dyDescent="0.2">
      <c r="F1715" s="2">
        <v>11</v>
      </c>
      <c r="G1715" s="2" t="s">
        <v>3487</v>
      </c>
      <c r="H1715" s="2" t="s">
        <v>2888</v>
      </c>
      <c r="I1715" s="2" t="s">
        <v>3488</v>
      </c>
      <c r="J1715" s="2" t="s">
        <v>2886</v>
      </c>
      <c r="K1715" s="2" t="s">
        <v>1261</v>
      </c>
      <c r="L1715" s="2" t="s">
        <v>3122</v>
      </c>
      <c r="M1715" s="2" t="s">
        <v>3123</v>
      </c>
      <c r="N1715" s="32">
        <v>999966042</v>
      </c>
      <c r="O1715" s="2">
        <v>225906</v>
      </c>
      <c r="P1715" s="2" t="s">
        <v>3124</v>
      </c>
      <c r="Q1715" s="2" t="s">
        <v>1240</v>
      </c>
      <c r="R1715" s="2">
        <v>170</v>
      </c>
      <c r="S1715" s="2">
        <v>17</v>
      </c>
      <c r="T1715" s="2" t="s">
        <v>3125</v>
      </c>
      <c r="U1715" s="2" t="s">
        <v>3126</v>
      </c>
      <c r="V1715" s="2" t="s">
        <v>3127</v>
      </c>
      <c r="W1715" s="2" t="s">
        <v>1856</v>
      </c>
      <c r="X1715" s="42">
        <v>33626</v>
      </c>
      <c r="Y1715" s="2" t="s">
        <v>281</v>
      </c>
    </row>
    <row r="1716" spans="6:25" x14ac:dyDescent="0.2">
      <c r="F1716" s="2">
        <v>11</v>
      </c>
      <c r="G1716" s="2" t="s">
        <v>3487</v>
      </c>
      <c r="H1716" s="2" t="s">
        <v>2888</v>
      </c>
      <c r="I1716" s="2" t="s">
        <v>3488</v>
      </c>
      <c r="J1716" s="2" t="s">
        <v>2886</v>
      </c>
      <c r="K1716" s="2" t="s">
        <v>1261</v>
      </c>
      <c r="L1716" s="2" t="s">
        <v>281</v>
      </c>
      <c r="M1716" s="2" t="s">
        <v>60</v>
      </c>
      <c r="N1716" s="32">
        <v>999965448</v>
      </c>
      <c r="O1716" s="2">
        <v>225852</v>
      </c>
      <c r="P1716" s="2" t="s">
        <v>7118</v>
      </c>
      <c r="Q1716" s="2" t="s">
        <v>1240</v>
      </c>
      <c r="R1716" s="2">
        <v>177</v>
      </c>
      <c r="S1716" s="2">
        <v>11</v>
      </c>
      <c r="T1716" s="2" t="s">
        <v>7118</v>
      </c>
      <c r="U1716" s="2" t="s">
        <v>281</v>
      </c>
      <c r="V1716" s="2" t="s">
        <v>1240</v>
      </c>
      <c r="W1716" s="2" t="s">
        <v>302</v>
      </c>
      <c r="X1716" s="42">
        <v>8882</v>
      </c>
      <c r="Y1716" s="2" t="s">
        <v>281</v>
      </c>
    </row>
    <row r="1717" spans="6:25" x14ac:dyDescent="0.2">
      <c r="F1717" s="2">
        <v>11</v>
      </c>
      <c r="G1717" s="2" t="s">
        <v>3487</v>
      </c>
      <c r="H1717" s="2" t="s">
        <v>2888</v>
      </c>
      <c r="I1717" s="2" t="s">
        <v>3488</v>
      </c>
      <c r="J1717" s="2" t="s">
        <v>2886</v>
      </c>
      <c r="K1717" s="2" t="s">
        <v>1261</v>
      </c>
      <c r="L1717" s="2" t="s">
        <v>7119</v>
      </c>
      <c r="M1717" s="2" t="s">
        <v>7120</v>
      </c>
      <c r="N1717" s="32">
        <v>999965063</v>
      </c>
      <c r="O1717" s="2">
        <v>225817</v>
      </c>
      <c r="P1717" s="2" t="s">
        <v>7121</v>
      </c>
      <c r="Q1717" s="2" t="s">
        <v>1240</v>
      </c>
      <c r="R1717" s="2">
        <v>338</v>
      </c>
      <c r="S1717" s="2">
        <v>24</v>
      </c>
      <c r="T1717" s="2" t="s">
        <v>7121</v>
      </c>
      <c r="U1717" s="2" t="s">
        <v>281</v>
      </c>
      <c r="V1717" s="2" t="s">
        <v>1240</v>
      </c>
      <c r="W1717" s="2" t="s">
        <v>302</v>
      </c>
      <c r="X1717" s="42">
        <v>8882</v>
      </c>
      <c r="Y1717" s="2" t="s">
        <v>281</v>
      </c>
    </row>
    <row r="1718" spans="6:25" x14ac:dyDescent="0.2">
      <c r="F1718" s="2">
        <v>11</v>
      </c>
      <c r="G1718" s="2" t="s">
        <v>3487</v>
      </c>
      <c r="H1718" s="2" t="s">
        <v>2888</v>
      </c>
      <c r="I1718" s="2" t="s">
        <v>3488</v>
      </c>
      <c r="J1718" s="2" t="s">
        <v>2886</v>
      </c>
      <c r="K1718" s="2" t="s">
        <v>1261</v>
      </c>
      <c r="L1718" s="2" t="s">
        <v>1688</v>
      </c>
      <c r="M1718" s="2" t="s">
        <v>7122</v>
      </c>
      <c r="N1718" s="32">
        <v>999965470</v>
      </c>
      <c r="O1718" s="2">
        <v>225854</v>
      </c>
      <c r="P1718" s="2" t="s">
        <v>7123</v>
      </c>
      <c r="Q1718" s="2" t="s">
        <v>1240</v>
      </c>
      <c r="R1718" s="2">
        <v>174</v>
      </c>
      <c r="S1718" s="2">
        <v>14</v>
      </c>
      <c r="T1718" s="2" t="s">
        <v>7123</v>
      </c>
      <c r="U1718" s="2" t="s">
        <v>281</v>
      </c>
      <c r="V1718" s="2" t="s">
        <v>1240</v>
      </c>
      <c r="W1718" s="2" t="s">
        <v>302</v>
      </c>
      <c r="X1718" s="42">
        <v>8882</v>
      </c>
      <c r="Y1718" s="2" t="s">
        <v>281</v>
      </c>
    </row>
    <row r="1719" spans="6:25" x14ac:dyDescent="0.2">
      <c r="F1719" s="2">
        <v>11</v>
      </c>
      <c r="G1719" s="2" t="s">
        <v>3487</v>
      </c>
      <c r="H1719" s="2" t="s">
        <v>2888</v>
      </c>
      <c r="I1719" s="2" t="s">
        <v>3488</v>
      </c>
      <c r="J1719" s="2" t="s">
        <v>2886</v>
      </c>
      <c r="K1719" s="2" t="s">
        <v>1261</v>
      </c>
      <c r="L1719" s="2" t="s">
        <v>7124</v>
      </c>
      <c r="M1719" s="2" t="s">
        <v>7125</v>
      </c>
      <c r="N1719" s="32">
        <v>999003547</v>
      </c>
      <c r="O1719" s="2">
        <v>376939</v>
      </c>
      <c r="P1719" s="2" t="s">
        <v>7126</v>
      </c>
      <c r="Q1719" s="2" t="s">
        <v>1240</v>
      </c>
      <c r="R1719" s="2">
        <v>175</v>
      </c>
      <c r="S1719" s="2">
        <v>14</v>
      </c>
      <c r="T1719" s="2" t="s">
        <v>7126</v>
      </c>
      <c r="U1719" s="2" t="s">
        <v>281</v>
      </c>
      <c r="V1719" s="2" t="s">
        <v>1240</v>
      </c>
      <c r="W1719" s="2" t="s">
        <v>302</v>
      </c>
      <c r="X1719" s="42">
        <v>8882</v>
      </c>
      <c r="Y1719" s="2" t="s">
        <v>281</v>
      </c>
    </row>
    <row r="1720" spans="6:25" x14ac:dyDescent="0.2">
      <c r="F1720" s="2">
        <v>11</v>
      </c>
      <c r="G1720" s="2" t="s">
        <v>3487</v>
      </c>
      <c r="H1720" s="2" t="s">
        <v>2888</v>
      </c>
      <c r="I1720" s="2" t="s">
        <v>3488</v>
      </c>
      <c r="J1720" s="2" t="s">
        <v>2886</v>
      </c>
      <c r="K1720" s="2" t="s">
        <v>1261</v>
      </c>
      <c r="L1720" s="2" t="s">
        <v>7127</v>
      </c>
      <c r="M1720" s="2" t="s">
        <v>7128</v>
      </c>
      <c r="N1720" s="32">
        <v>999000747</v>
      </c>
      <c r="O1720" s="2">
        <v>362852</v>
      </c>
      <c r="P1720" s="2" t="s">
        <v>7129</v>
      </c>
      <c r="Q1720" s="2" t="s">
        <v>1240</v>
      </c>
      <c r="R1720" s="2">
        <v>338</v>
      </c>
      <c r="S1720" s="2">
        <v>23</v>
      </c>
      <c r="T1720" s="2" t="s">
        <v>7129</v>
      </c>
      <c r="U1720" s="2" t="s">
        <v>281</v>
      </c>
      <c r="V1720" s="2" t="s">
        <v>1240</v>
      </c>
      <c r="W1720" s="2" t="s">
        <v>302</v>
      </c>
      <c r="X1720" s="42">
        <v>8882</v>
      </c>
      <c r="Y1720" s="2" t="s">
        <v>281</v>
      </c>
    </row>
    <row r="1721" spans="6:25" x14ac:dyDescent="0.2">
      <c r="F1721" s="2">
        <v>11</v>
      </c>
      <c r="G1721" s="2" t="s">
        <v>3487</v>
      </c>
      <c r="H1721" s="2" t="s">
        <v>2888</v>
      </c>
      <c r="I1721" s="2" t="s">
        <v>3488</v>
      </c>
      <c r="J1721" s="2" t="s">
        <v>2886</v>
      </c>
      <c r="K1721" s="2" t="s">
        <v>1261</v>
      </c>
      <c r="L1721" s="2" t="s">
        <v>4123</v>
      </c>
      <c r="M1721" s="2" t="s">
        <v>4890</v>
      </c>
      <c r="N1721" s="32">
        <v>999001863</v>
      </c>
      <c r="O1721" s="2">
        <v>370147</v>
      </c>
      <c r="P1721" s="2" t="s">
        <v>7130</v>
      </c>
      <c r="Q1721" s="2" t="s">
        <v>1240</v>
      </c>
      <c r="R1721" s="2">
        <v>338</v>
      </c>
      <c r="S1721" s="2">
        <v>13</v>
      </c>
      <c r="T1721" s="2" t="s">
        <v>2279</v>
      </c>
      <c r="U1721" s="2" t="s">
        <v>281</v>
      </c>
      <c r="V1721" s="2" t="s">
        <v>1240</v>
      </c>
      <c r="W1721" s="2" t="s">
        <v>302</v>
      </c>
      <c r="X1721" s="42">
        <v>8882</v>
      </c>
      <c r="Y1721" s="2" t="s">
        <v>281</v>
      </c>
    </row>
    <row r="1722" spans="6:25" x14ac:dyDescent="0.2">
      <c r="F1722" s="2">
        <v>11</v>
      </c>
      <c r="G1722" s="2" t="s">
        <v>3487</v>
      </c>
      <c r="H1722" s="2" t="s">
        <v>2888</v>
      </c>
      <c r="I1722" s="2" t="s">
        <v>3488</v>
      </c>
      <c r="J1722" s="2" t="s">
        <v>2886</v>
      </c>
      <c r="K1722" s="2" t="s">
        <v>1261</v>
      </c>
      <c r="L1722" s="2" t="s">
        <v>7131</v>
      </c>
      <c r="M1722" s="2" t="s">
        <v>7132</v>
      </c>
      <c r="N1722" s="32">
        <v>999964590</v>
      </c>
      <c r="O1722" s="2">
        <v>225774</v>
      </c>
      <c r="P1722" s="2" t="s">
        <v>7133</v>
      </c>
      <c r="Q1722" s="2" t="s">
        <v>1240</v>
      </c>
      <c r="R1722" s="2">
        <v>125</v>
      </c>
      <c r="S1722" s="2">
        <v>3</v>
      </c>
      <c r="T1722" s="2" t="s">
        <v>7133</v>
      </c>
      <c r="U1722" s="2" t="s">
        <v>281</v>
      </c>
      <c r="V1722" s="2" t="s">
        <v>1240</v>
      </c>
      <c r="W1722" s="2" t="s">
        <v>302</v>
      </c>
      <c r="X1722" s="42">
        <v>8882</v>
      </c>
      <c r="Y1722" s="2" t="s">
        <v>281</v>
      </c>
    </row>
    <row r="1723" spans="6:25" x14ac:dyDescent="0.2">
      <c r="F1723" s="2">
        <v>11</v>
      </c>
      <c r="G1723" s="2" t="s">
        <v>3487</v>
      </c>
      <c r="H1723" s="2" t="s">
        <v>2888</v>
      </c>
      <c r="I1723" s="2" t="s">
        <v>3488</v>
      </c>
      <c r="J1723" s="2" t="s">
        <v>2886</v>
      </c>
      <c r="K1723" s="2" t="s">
        <v>1261</v>
      </c>
      <c r="L1723" s="2" t="s">
        <v>281</v>
      </c>
      <c r="M1723" s="2" t="s">
        <v>3128</v>
      </c>
      <c r="N1723" s="32">
        <v>999964887</v>
      </c>
      <c r="O1723" s="2">
        <v>225801</v>
      </c>
      <c r="P1723" s="2" t="s">
        <v>7134</v>
      </c>
      <c r="Q1723" s="2" t="s">
        <v>1240</v>
      </c>
      <c r="R1723" s="2">
        <v>337</v>
      </c>
      <c r="S1723" s="2">
        <v>12</v>
      </c>
      <c r="T1723" s="2" t="s">
        <v>7134</v>
      </c>
      <c r="U1723" s="2" t="s">
        <v>281</v>
      </c>
      <c r="V1723" s="2" t="s">
        <v>1240</v>
      </c>
      <c r="W1723" s="2" t="s">
        <v>302</v>
      </c>
      <c r="X1723" s="42">
        <v>8882</v>
      </c>
      <c r="Y1723" s="2" t="s">
        <v>281</v>
      </c>
    </row>
    <row r="1724" spans="6:25" x14ac:dyDescent="0.2">
      <c r="F1724" s="2">
        <v>11</v>
      </c>
      <c r="G1724" s="2" t="s">
        <v>3487</v>
      </c>
      <c r="H1724" s="2" t="s">
        <v>2888</v>
      </c>
      <c r="I1724" s="2" t="s">
        <v>3488</v>
      </c>
      <c r="J1724" s="2" t="s">
        <v>2886</v>
      </c>
      <c r="K1724" s="2" t="s">
        <v>1261</v>
      </c>
      <c r="L1724" s="2" t="s">
        <v>3129</v>
      </c>
      <c r="M1724" s="2" t="s">
        <v>3091</v>
      </c>
      <c r="N1724" s="32">
        <v>999964623</v>
      </c>
      <c r="O1724" s="2">
        <v>225777</v>
      </c>
      <c r="P1724" s="2" t="s">
        <v>3130</v>
      </c>
      <c r="Q1724" s="2" t="s">
        <v>1240</v>
      </c>
      <c r="R1724" s="2">
        <v>167</v>
      </c>
      <c r="S1724" s="2">
        <v>2</v>
      </c>
      <c r="T1724" s="2" t="s">
        <v>3130</v>
      </c>
      <c r="U1724" s="2" t="s">
        <v>281</v>
      </c>
      <c r="V1724" s="2" t="s">
        <v>1240</v>
      </c>
      <c r="W1724" s="2" t="s">
        <v>302</v>
      </c>
      <c r="X1724" s="42">
        <v>8882</v>
      </c>
      <c r="Y1724" s="2" t="s">
        <v>281</v>
      </c>
    </row>
    <row r="1725" spans="6:25" x14ac:dyDescent="0.2">
      <c r="F1725" s="2">
        <v>11</v>
      </c>
      <c r="G1725" s="2" t="s">
        <v>3487</v>
      </c>
      <c r="H1725" s="2" t="s">
        <v>2888</v>
      </c>
      <c r="I1725" s="2" t="s">
        <v>3488</v>
      </c>
      <c r="J1725" s="2" t="s">
        <v>2886</v>
      </c>
      <c r="K1725" s="2" t="s">
        <v>1261</v>
      </c>
      <c r="L1725" s="2" t="s">
        <v>7135</v>
      </c>
      <c r="M1725" s="2" t="s">
        <v>7136</v>
      </c>
      <c r="N1725" s="32">
        <v>999000192</v>
      </c>
      <c r="O1725" s="2">
        <v>351609</v>
      </c>
      <c r="P1725" s="2" t="s">
        <v>7137</v>
      </c>
      <c r="Q1725" s="2" t="s">
        <v>1240</v>
      </c>
      <c r="R1725" s="2">
        <v>178</v>
      </c>
      <c r="S1725" s="2">
        <v>4</v>
      </c>
      <c r="T1725" s="2" t="s">
        <v>7137</v>
      </c>
      <c r="U1725" s="2" t="s">
        <v>281</v>
      </c>
      <c r="V1725" s="2" t="s">
        <v>1240</v>
      </c>
      <c r="W1725" s="2" t="s">
        <v>302</v>
      </c>
      <c r="X1725" s="42">
        <v>8882</v>
      </c>
      <c r="Y1725" s="2" t="s">
        <v>281</v>
      </c>
    </row>
    <row r="1726" spans="6:25" x14ac:dyDescent="0.2">
      <c r="F1726" s="2">
        <v>11</v>
      </c>
      <c r="G1726" s="2" t="s">
        <v>3487</v>
      </c>
      <c r="H1726" s="2" t="s">
        <v>2888</v>
      </c>
      <c r="I1726" s="2" t="s">
        <v>3488</v>
      </c>
      <c r="J1726" s="2" t="s">
        <v>2886</v>
      </c>
      <c r="K1726" s="2" t="s">
        <v>1261</v>
      </c>
      <c r="L1726" s="2" t="s">
        <v>281</v>
      </c>
      <c r="M1726" s="2" t="s">
        <v>233</v>
      </c>
      <c r="N1726" s="32">
        <v>999965723</v>
      </c>
      <c r="O1726" s="2">
        <v>225877</v>
      </c>
      <c r="P1726" s="2" t="s">
        <v>7138</v>
      </c>
      <c r="Q1726" s="2" t="s">
        <v>1240</v>
      </c>
      <c r="R1726" s="2">
        <v>174</v>
      </c>
      <c r="S1726" s="2">
        <v>24</v>
      </c>
      <c r="T1726" s="2" t="s">
        <v>7138</v>
      </c>
      <c r="U1726" s="2" t="s">
        <v>281</v>
      </c>
      <c r="V1726" s="2" t="s">
        <v>1240</v>
      </c>
      <c r="W1726" s="2" t="s">
        <v>302</v>
      </c>
      <c r="X1726" s="42">
        <v>8882</v>
      </c>
      <c r="Y1726" s="2" t="s">
        <v>281</v>
      </c>
    </row>
    <row r="1727" spans="6:25" x14ac:dyDescent="0.2">
      <c r="F1727" s="2">
        <v>11</v>
      </c>
      <c r="G1727" s="2" t="s">
        <v>3487</v>
      </c>
      <c r="H1727" s="2" t="s">
        <v>2888</v>
      </c>
      <c r="I1727" s="2" t="s">
        <v>3488</v>
      </c>
      <c r="J1727" s="2" t="s">
        <v>2886</v>
      </c>
      <c r="K1727" s="2" t="s">
        <v>1261</v>
      </c>
      <c r="L1727" s="2" t="s">
        <v>15176</v>
      </c>
      <c r="M1727" s="2" t="s">
        <v>15177</v>
      </c>
      <c r="N1727" s="32">
        <v>999003300</v>
      </c>
      <c r="O1727" s="2">
        <v>375869</v>
      </c>
      <c r="P1727" s="2" t="s">
        <v>7139</v>
      </c>
      <c r="Q1727" s="2" t="s">
        <v>1240</v>
      </c>
      <c r="R1727" s="2">
        <v>175</v>
      </c>
      <c r="S1727" s="2">
        <v>5</v>
      </c>
      <c r="T1727" s="2" t="s">
        <v>7139</v>
      </c>
      <c r="U1727" s="2" t="s">
        <v>281</v>
      </c>
      <c r="V1727" s="2" t="s">
        <v>1240</v>
      </c>
      <c r="W1727" s="2" t="s">
        <v>302</v>
      </c>
      <c r="X1727" s="42">
        <v>8882</v>
      </c>
      <c r="Y1727" s="2" t="s">
        <v>281</v>
      </c>
    </row>
    <row r="1728" spans="6:25" x14ac:dyDescent="0.2">
      <c r="F1728" s="2">
        <v>11</v>
      </c>
      <c r="G1728" s="2" t="s">
        <v>3487</v>
      </c>
      <c r="H1728" s="2" t="s">
        <v>2888</v>
      </c>
      <c r="I1728" s="2" t="s">
        <v>3488</v>
      </c>
      <c r="J1728" s="2" t="s">
        <v>2886</v>
      </c>
      <c r="K1728" s="2" t="s">
        <v>1261</v>
      </c>
      <c r="L1728" s="2" t="s">
        <v>1643</v>
      </c>
      <c r="M1728" s="2" t="s">
        <v>1732</v>
      </c>
      <c r="N1728" s="32">
        <v>999965536</v>
      </c>
      <c r="O1728" s="2">
        <v>225860</v>
      </c>
      <c r="P1728" s="2" t="s">
        <v>3131</v>
      </c>
      <c r="Q1728" s="2" t="s">
        <v>1240</v>
      </c>
      <c r="R1728" s="2">
        <v>174</v>
      </c>
      <c r="S1728" s="2">
        <v>10</v>
      </c>
      <c r="T1728" s="2" t="s">
        <v>3131</v>
      </c>
      <c r="U1728" s="2" t="s">
        <v>281</v>
      </c>
      <c r="V1728" s="2" t="s">
        <v>1240</v>
      </c>
      <c r="W1728" s="2" t="s">
        <v>302</v>
      </c>
      <c r="X1728" s="42">
        <v>8882</v>
      </c>
      <c r="Y1728" s="2" t="s">
        <v>281</v>
      </c>
    </row>
    <row r="1729" spans="6:25" x14ac:dyDescent="0.2">
      <c r="F1729" s="2">
        <v>11</v>
      </c>
      <c r="G1729" s="2" t="s">
        <v>3487</v>
      </c>
      <c r="H1729" s="2" t="s">
        <v>2888</v>
      </c>
      <c r="I1729" s="2" t="s">
        <v>3488</v>
      </c>
      <c r="J1729" s="2" t="s">
        <v>2886</v>
      </c>
      <c r="K1729" s="2" t="s">
        <v>1261</v>
      </c>
      <c r="L1729" s="2" t="s">
        <v>3132</v>
      </c>
      <c r="M1729" s="2" t="s">
        <v>3133</v>
      </c>
      <c r="N1729" s="32">
        <v>999001688</v>
      </c>
      <c r="O1729" s="2">
        <v>369331</v>
      </c>
      <c r="P1729" s="2" t="s">
        <v>3134</v>
      </c>
      <c r="Q1729" s="2" t="s">
        <v>1240</v>
      </c>
      <c r="R1729" s="2">
        <v>173</v>
      </c>
      <c r="S1729" s="2">
        <v>4</v>
      </c>
      <c r="T1729" s="2" t="s">
        <v>3134</v>
      </c>
      <c r="U1729" s="2" t="s">
        <v>281</v>
      </c>
      <c r="V1729" s="2" t="s">
        <v>1240</v>
      </c>
      <c r="W1729" s="2" t="s">
        <v>302</v>
      </c>
      <c r="X1729" s="42">
        <v>8882</v>
      </c>
      <c r="Y1729" s="2" t="s">
        <v>281</v>
      </c>
    </row>
    <row r="1730" spans="6:25" x14ac:dyDescent="0.2">
      <c r="F1730" s="2">
        <v>11</v>
      </c>
      <c r="G1730" s="2" t="s">
        <v>3487</v>
      </c>
      <c r="H1730" s="2" t="s">
        <v>2888</v>
      </c>
      <c r="I1730" s="2" t="s">
        <v>3488</v>
      </c>
      <c r="J1730" s="2" t="s">
        <v>2886</v>
      </c>
      <c r="K1730" s="2" t="s">
        <v>1261</v>
      </c>
      <c r="L1730" s="2" t="s">
        <v>2705</v>
      </c>
      <c r="M1730" s="2" t="s">
        <v>2706</v>
      </c>
      <c r="N1730" s="32">
        <v>999002023</v>
      </c>
      <c r="O1730" s="2">
        <v>370732</v>
      </c>
      <c r="P1730" s="2" t="s">
        <v>2704</v>
      </c>
      <c r="Q1730" s="2" t="s">
        <v>1240</v>
      </c>
      <c r="R1730" s="2">
        <v>170</v>
      </c>
      <c r="S1730" s="2">
        <v>14</v>
      </c>
      <c r="T1730" s="2" t="s">
        <v>2704</v>
      </c>
      <c r="U1730" s="2" t="s">
        <v>281</v>
      </c>
      <c r="V1730" s="2" t="s">
        <v>1240</v>
      </c>
      <c r="W1730" s="2" t="s">
        <v>302</v>
      </c>
      <c r="X1730" s="42">
        <v>8882</v>
      </c>
      <c r="Y1730" s="2" t="s">
        <v>281</v>
      </c>
    </row>
    <row r="1731" spans="6:25" x14ac:dyDescent="0.2">
      <c r="F1731" s="2">
        <v>11</v>
      </c>
      <c r="G1731" s="2" t="s">
        <v>3487</v>
      </c>
      <c r="H1731" s="2" t="s">
        <v>2888</v>
      </c>
      <c r="I1731" s="2" t="s">
        <v>3488</v>
      </c>
      <c r="J1731" s="2" t="s">
        <v>2886</v>
      </c>
      <c r="K1731" s="2" t="s">
        <v>1261</v>
      </c>
      <c r="L1731" s="2" t="s">
        <v>281</v>
      </c>
      <c r="M1731" s="2" t="s">
        <v>62</v>
      </c>
      <c r="N1731" s="32">
        <v>999965778</v>
      </c>
      <c r="O1731" s="2">
        <v>225882</v>
      </c>
      <c r="P1731" s="2" t="s">
        <v>7140</v>
      </c>
      <c r="Q1731" s="2" t="s">
        <v>1240</v>
      </c>
      <c r="R1731" s="2">
        <v>174</v>
      </c>
      <c r="S1731" s="2">
        <v>21</v>
      </c>
      <c r="T1731" s="2" t="s">
        <v>7140</v>
      </c>
      <c r="U1731" s="2" t="s">
        <v>281</v>
      </c>
      <c r="V1731" s="2" t="s">
        <v>1240</v>
      </c>
      <c r="W1731" s="2" t="s">
        <v>302</v>
      </c>
      <c r="X1731" s="42">
        <v>8882</v>
      </c>
      <c r="Y1731" s="2" t="s">
        <v>281</v>
      </c>
    </row>
    <row r="1732" spans="6:25" x14ac:dyDescent="0.2">
      <c r="F1732" s="2">
        <v>11</v>
      </c>
      <c r="G1732" s="2" t="s">
        <v>3487</v>
      </c>
      <c r="H1732" s="2" t="s">
        <v>2888</v>
      </c>
      <c r="I1732" s="2" t="s">
        <v>3488</v>
      </c>
      <c r="J1732" s="2" t="s">
        <v>2886</v>
      </c>
      <c r="K1732" s="2" t="s">
        <v>1261</v>
      </c>
      <c r="L1732" s="2" t="s">
        <v>7141</v>
      </c>
      <c r="M1732" s="2" t="s">
        <v>7142</v>
      </c>
      <c r="N1732" s="32">
        <v>999965646</v>
      </c>
      <c r="O1732" s="2">
        <v>225870</v>
      </c>
      <c r="P1732" s="2" t="s">
        <v>7143</v>
      </c>
      <c r="Q1732" s="2" t="s">
        <v>1240</v>
      </c>
      <c r="R1732" s="2">
        <v>169</v>
      </c>
      <c r="S1732" s="2">
        <v>10</v>
      </c>
      <c r="T1732" s="2" t="s">
        <v>7143</v>
      </c>
      <c r="U1732" s="2" t="s">
        <v>281</v>
      </c>
      <c r="V1732" s="2" t="s">
        <v>1240</v>
      </c>
      <c r="W1732" s="2" t="s">
        <v>302</v>
      </c>
      <c r="X1732" s="42">
        <v>8882</v>
      </c>
      <c r="Y1732" s="2" t="s">
        <v>281</v>
      </c>
    </row>
    <row r="1733" spans="6:25" x14ac:dyDescent="0.2">
      <c r="F1733" s="2">
        <v>11</v>
      </c>
      <c r="G1733" s="2" t="s">
        <v>3487</v>
      </c>
      <c r="H1733" s="2" t="s">
        <v>2888</v>
      </c>
      <c r="I1733" s="2" t="s">
        <v>3488</v>
      </c>
      <c r="J1733" s="2" t="s">
        <v>2886</v>
      </c>
      <c r="K1733" s="2" t="s">
        <v>1261</v>
      </c>
      <c r="L1733" s="2" t="s">
        <v>281</v>
      </c>
      <c r="M1733" s="2" t="s">
        <v>38</v>
      </c>
      <c r="N1733" s="32">
        <v>999965107</v>
      </c>
      <c r="O1733" s="2">
        <v>225821</v>
      </c>
      <c r="P1733" s="2" t="s">
        <v>7144</v>
      </c>
      <c r="Q1733" s="2" t="s">
        <v>1240</v>
      </c>
      <c r="R1733" s="2">
        <v>338</v>
      </c>
      <c r="S1733" s="2">
        <v>1</v>
      </c>
      <c r="T1733" s="2" t="s">
        <v>7144</v>
      </c>
      <c r="U1733" s="2" t="s">
        <v>281</v>
      </c>
      <c r="V1733" s="2" t="s">
        <v>1240</v>
      </c>
      <c r="W1733" s="2" t="s">
        <v>302</v>
      </c>
      <c r="X1733" s="42">
        <v>8882</v>
      </c>
      <c r="Y1733" s="2" t="s">
        <v>281</v>
      </c>
    </row>
    <row r="1734" spans="6:25" x14ac:dyDescent="0.2">
      <c r="F1734" s="2">
        <v>11</v>
      </c>
      <c r="G1734" s="2" t="s">
        <v>3487</v>
      </c>
      <c r="H1734" s="2" t="s">
        <v>2888</v>
      </c>
      <c r="I1734" s="2" t="s">
        <v>3488</v>
      </c>
      <c r="J1734" s="2" t="s">
        <v>2886</v>
      </c>
      <c r="K1734" s="2" t="s">
        <v>1261</v>
      </c>
      <c r="L1734" s="2" t="s">
        <v>7145</v>
      </c>
      <c r="M1734" s="2" t="s">
        <v>7146</v>
      </c>
      <c r="N1734" s="32">
        <v>999965030</v>
      </c>
      <c r="O1734" s="2">
        <v>225814</v>
      </c>
      <c r="P1734" s="2" t="s">
        <v>7147</v>
      </c>
      <c r="Q1734" s="2" t="s">
        <v>1240</v>
      </c>
      <c r="R1734" s="2">
        <v>338</v>
      </c>
      <c r="S1734" s="2">
        <v>21</v>
      </c>
      <c r="T1734" s="2" t="s">
        <v>7147</v>
      </c>
      <c r="U1734" s="2" t="s">
        <v>281</v>
      </c>
      <c r="V1734" s="2" t="s">
        <v>1240</v>
      </c>
      <c r="W1734" s="2" t="s">
        <v>302</v>
      </c>
      <c r="X1734" s="42">
        <v>8882</v>
      </c>
      <c r="Y1734" s="2" t="s">
        <v>281</v>
      </c>
    </row>
    <row r="1735" spans="6:25" x14ac:dyDescent="0.2">
      <c r="F1735" s="2">
        <v>11</v>
      </c>
      <c r="G1735" s="2" t="s">
        <v>3487</v>
      </c>
      <c r="H1735" s="2" t="s">
        <v>2888</v>
      </c>
      <c r="I1735" s="2" t="s">
        <v>3488</v>
      </c>
      <c r="J1735" s="2" t="s">
        <v>2886</v>
      </c>
      <c r="K1735" s="2" t="s">
        <v>1261</v>
      </c>
      <c r="L1735" s="2" t="s">
        <v>7148</v>
      </c>
      <c r="M1735" s="2" t="s">
        <v>7149</v>
      </c>
      <c r="N1735" s="32">
        <v>999925584</v>
      </c>
      <c r="O1735" s="2">
        <v>222260</v>
      </c>
      <c r="P1735" s="2" t="s">
        <v>7150</v>
      </c>
      <c r="Q1735" s="2" t="s">
        <v>1240</v>
      </c>
      <c r="R1735" s="2">
        <v>169</v>
      </c>
      <c r="S1735" s="2">
        <v>13</v>
      </c>
      <c r="T1735" s="2" t="s">
        <v>7150</v>
      </c>
      <c r="U1735" s="2" t="s">
        <v>281</v>
      </c>
      <c r="V1735" s="2" t="s">
        <v>1240</v>
      </c>
      <c r="W1735" s="2" t="s">
        <v>302</v>
      </c>
      <c r="X1735" s="42">
        <v>8882</v>
      </c>
      <c r="Y1735" s="2" t="s">
        <v>281</v>
      </c>
    </row>
    <row r="1736" spans="6:25" x14ac:dyDescent="0.2">
      <c r="F1736" s="2">
        <v>11</v>
      </c>
      <c r="G1736" s="2" t="s">
        <v>3487</v>
      </c>
      <c r="H1736" s="2" t="s">
        <v>2888</v>
      </c>
      <c r="I1736" s="2" t="s">
        <v>3488</v>
      </c>
      <c r="J1736" s="2" t="s">
        <v>2886</v>
      </c>
      <c r="K1736" s="2" t="s">
        <v>1261</v>
      </c>
      <c r="L1736" s="2" t="s">
        <v>7151</v>
      </c>
      <c r="M1736" s="2" t="s">
        <v>2081</v>
      </c>
      <c r="N1736" s="32">
        <v>999932118</v>
      </c>
      <c r="O1736" s="2">
        <v>222843</v>
      </c>
      <c r="P1736" s="2" t="s">
        <v>7152</v>
      </c>
      <c r="Q1736" s="2" t="s">
        <v>1240</v>
      </c>
      <c r="R1736" s="2">
        <v>178</v>
      </c>
      <c r="S1736" s="2">
        <v>10</v>
      </c>
      <c r="T1736" s="2" t="s">
        <v>7153</v>
      </c>
      <c r="U1736" s="2" t="s">
        <v>281</v>
      </c>
      <c r="V1736" s="2" t="s">
        <v>1326</v>
      </c>
      <c r="W1736" s="2" t="s">
        <v>302</v>
      </c>
      <c r="X1736" s="42">
        <v>8816</v>
      </c>
      <c r="Y1736" s="2" t="s">
        <v>281</v>
      </c>
    </row>
    <row r="1737" spans="6:25" x14ac:dyDescent="0.2">
      <c r="F1737" s="2">
        <v>11</v>
      </c>
      <c r="G1737" s="2" t="s">
        <v>3487</v>
      </c>
      <c r="H1737" s="2" t="s">
        <v>2888</v>
      </c>
      <c r="I1737" s="2" t="s">
        <v>3488</v>
      </c>
      <c r="J1737" s="2" t="s">
        <v>2886</v>
      </c>
      <c r="K1737" s="2" t="s">
        <v>1261</v>
      </c>
      <c r="L1737" s="2" t="s">
        <v>7154</v>
      </c>
      <c r="M1737" s="2" t="s">
        <v>7155</v>
      </c>
      <c r="N1737" s="32">
        <v>999930622</v>
      </c>
      <c r="O1737" s="2">
        <v>222709</v>
      </c>
      <c r="P1737" s="2" t="s">
        <v>7156</v>
      </c>
      <c r="Q1737" s="2" t="s">
        <v>1240</v>
      </c>
      <c r="R1737" s="2">
        <v>338</v>
      </c>
      <c r="S1737" s="2">
        <v>27</v>
      </c>
      <c r="T1737" s="2" t="s">
        <v>7156</v>
      </c>
      <c r="U1737" s="2" t="s">
        <v>281</v>
      </c>
      <c r="V1737" s="2" t="s">
        <v>1240</v>
      </c>
      <c r="W1737" s="2" t="s">
        <v>302</v>
      </c>
      <c r="X1737" s="42">
        <v>8882</v>
      </c>
      <c r="Y1737" s="2" t="s">
        <v>281</v>
      </c>
    </row>
    <row r="1738" spans="6:25" x14ac:dyDescent="0.2">
      <c r="F1738" s="2">
        <v>11</v>
      </c>
      <c r="G1738" s="2" t="s">
        <v>3487</v>
      </c>
      <c r="H1738" s="2" t="s">
        <v>2888</v>
      </c>
      <c r="I1738" s="2" t="s">
        <v>3488</v>
      </c>
      <c r="J1738" s="2" t="s">
        <v>2886</v>
      </c>
      <c r="K1738" s="2" t="s">
        <v>1261</v>
      </c>
      <c r="L1738" s="2" t="s">
        <v>6450</v>
      </c>
      <c r="M1738" s="2" t="s">
        <v>7157</v>
      </c>
      <c r="N1738" s="32">
        <v>999966108</v>
      </c>
      <c r="O1738" s="2">
        <v>225912</v>
      </c>
      <c r="P1738" s="2" t="s">
        <v>7158</v>
      </c>
      <c r="Q1738" s="2" t="s">
        <v>1240</v>
      </c>
      <c r="R1738" s="2">
        <v>173</v>
      </c>
      <c r="S1738" s="2">
        <v>5</v>
      </c>
      <c r="T1738" s="2" t="s">
        <v>7158</v>
      </c>
      <c r="U1738" s="2" t="s">
        <v>281</v>
      </c>
      <c r="V1738" s="2" t="s">
        <v>1240</v>
      </c>
      <c r="W1738" s="2" t="s">
        <v>302</v>
      </c>
      <c r="X1738" s="42">
        <v>8882</v>
      </c>
      <c r="Y1738" s="2" t="s">
        <v>281</v>
      </c>
    </row>
    <row r="1739" spans="6:25" x14ac:dyDescent="0.2">
      <c r="F1739" s="2">
        <v>11</v>
      </c>
      <c r="G1739" s="2" t="s">
        <v>3487</v>
      </c>
      <c r="H1739" s="2" t="s">
        <v>2888</v>
      </c>
      <c r="I1739" s="2" t="s">
        <v>3488</v>
      </c>
      <c r="J1739" s="2" t="s">
        <v>2886</v>
      </c>
      <c r="K1739" s="2" t="s">
        <v>1261</v>
      </c>
      <c r="L1739" s="2" t="s">
        <v>2233</v>
      </c>
      <c r="M1739" s="2" t="s">
        <v>2234</v>
      </c>
      <c r="N1739" s="32">
        <v>999001755</v>
      </c>
      <c r="O1739" s="2">
        <v>369672</v>
      </c>
      <c r="P1739" s="2" t="s">
        <v>2231</v>
      </c>
      <c r="Q1739" s="2" t="s">
        <v>1240</v>
      </c>
      <c r="R1739" s="2">
        <v>174</v>
      </c>
      <c r="S1739" s="2">
        <v>12</v>
      </c>
      <c r="T1739" s="2" t="s">
        <v>2231</v>
      </c>
      <c r="U1739" s="2" t="s">
        <v>281</v>
      </c>
      <c r="V1739" s="2" t="s">
        <v>1240</v>
      </c>
      <c r="W1739" s="2" t="s">
        <v>302</v>
      </c>
      <c r="X1739" s="42">
        <v>8882</v>
      </c>
      <c r="Y1739" s="2" t="s">
        <v>281</v>
      </c>
    </row>
    <row r="1740" spans="6:25" x14ac:dyDescent="0.2">
      <c r="F1740" s="2">
        <v>11</v>
      </c>
      <c r="G1740" s="2" t="s">
        <v>3487</v>
      </c>
      <c r="H1740" s="2" t="s">
        <v>2888</v>
      </c>
      <c r="I1740" s="2" t="s">
        <v>3488</v>
      </c>
      <c r="J1740" s="2" t="s">
        <v>2886</v>
      </c>
      <c r="K1740" s="2" t="s">
        <v>1261</v>
      </c>
      <c r="L1740" s="2" t="s">
        <v>7159</v>
      </c>
      <c r="M1740" s="2" t="s">
        <v>2234</v>
      </c>
      <c r="N1740" s="32">
        <v>999003404</v>
      </c>
      <c r="O1740" s="2">
        <v>376346</v>
      </c>
      <c r="P1740" s="2" t="s">
        <v>7160</v>
      </c>
      <c r="Q1740" s="2" t="s">
        <v>1240</v>
      </c>
      <c r="R1740" s="2">
        <v>172</v>
      </c>
      <c r="S1740" s="2">
        <v>11.1</v>
      </c>
      <c r="T1740" s="2" t="s">
        <v>6608</v>
      </c>
      <c r="U1740" s="2" t="s">
        <v>281</v>
      </c>
      <c r="V1740" s="2" t="s">
        <v>1240</v>
      </c>
      <c r="W1740" s="2" t="s">
        <v>302</v>
      </c>
      <c r="X1740" s="42">
        <v>8882</v>
      </c>
      <c r="Y1740" s="2" t="s">
        <v>281</v>
      </c>
    </row>
    <row r="1741" spans="6:25" x14ac:dyDescent="0.2">
      <c r="F1741" s="2">
        <v>11</v>
      </c>
      <c r="G1741" s="2" t="s">
        <v>3487</v>
      </c>
      <c r="H1741" s="2" t="s">
        <v>2888</v>
      </c>
      <c r="I1741" s="2" t="s">
        <v>3488</v>
      </c>
      <c r="J1741" s="2" t="s">
        <v>2886</v>
      </c>
      <c r="K1741" s="2" t="s">
        <v>1261</v>
      </c>
      <c r="L1741" s="2" t="s">
        <v>7161</v>
      </c>
      <c r="M1741" s="2" t="s">
        <v>2234</v>
      </c>
      <c r="N1741" s="32">
        <v>999965833</v>
      </c>
      <c r="O1741" s="2">
        <v>225887</v>
      </c>
      <c r="P1741" s="2" t="s">
        <v>7162</v>
      </c>
      <c r="Q1741" s="2" t="s">
        <v>1240</v>
      </c>
      <c r="R1741" s="2">
        <v>174</v>
      </c>
      <c r="S1741" s="2">
        <v>17</v>
      </c>
      <c r="T1741" s="2" t="s">
        <v>7162</v>
      </c>
      <c r="U1741" s="2" t="s">
        <v>281</v>
      </c>
      <c r="V1741" s="2" t="s">
        <v>1240</v>
      </c>
      <c r="W1741" s="2" t="s">
        <v>302</v>
      </c>
      <c r="X1741" s="42">
        <v>8882</v>
      </c>
      <c r="Y1741" s="2" t="s">
        <v>281</v>
      </c>
    </row>
    <row r="1742" spans="6:25" x14ac:dyDescent="0.2">
      <c r="F1742" s="2">
        <v>11</v>
      </c>
      <c r="G1742" s="2" t="s">
        <v>3487</v>
      </c>
      <c r="H1742" s="2" t="s">
        <v>2888</v>
      </c>
      <c r="I1742" s="2" t="s">
        <v>3488</v>
      </c>
      <c r="J1742" s="2" t="s">
        <v>2886</v>
      </c>
      <c r="K1742" s="2" t="s">
        <v>1261</v>
      </c>
      <c r="L1742" s="2" t="s">
        <v>281</v>
      </c>
      <c r="M1742" s="2" t="s">
        <v>37</v>
      </c>
      <c r="N1742" s="32">
        <v>999964535</v>
      </c>
      <c r="O1742" s="2">
        <v>225769</v>
      </c>
      <c r="P1742" s="2" t="s">
        <v>1904</v>
      </c>
      <c r="Q1742" s="2" t="s">
        <v>1240</v>
      </c>
      <c r="R1742" s="2">
        <v>125</v>
      </c>
      <c r="S1742" s="2">
        <v>8</v>
      </c>
      <c r="T1742" s="2" t="s">
        <v>1904</v>
      </c>
      <c r="U1742" s="2" t="s">
        <v>281</v>
      </c>
      <c r="V1742" s="2" t="s">
        <v>1240</v>
      </c>
      <c r="W1742" s="2" t="s">
        <v>302</v>
      </c>
      <c r="X1742" s="42">
        <v>8882</v>
      </c>
      <c r="Y1742" s="2" t="s">
        <v>281</v>
      </c>
    </row>
    <row r="1743" spans="6:25" x14ac:dyDescent="0.2">
      <c r="F1743" s="2">
        <v>11</v>
      </c>
      <c r="G1743" s="2" t="s">
        <v>3487</v>
      </c>
      <c r="H1743" s="2" t="s">
        <v>2888</v>
      </c>
      <c r="I1743" s="2" t="s">
        <v>3488</v>
      </c>
      <c r="J1743" s="2" t="s">
        <v>2886</v>
      </c>
      <c r="K1743" s="2" t="s">
        <v>1261</v>
      </c>
      <c r="L1743" s="2" t="s">
        <v>1477</v>
      </c>
      <c r="M1743" s="2" t="s">
        <v>7163</v>
      </c>
      <c r="N1743" s="32">
        <v>999964568</v>
      </c>
      <c r="O1743" s="2">
        <v>225772</v>
      </c>
      <c r="P1743" s="2" t="s">
        <v>7164</v>
      </c>
      <c r="Q1743" s="2" t="s">
        <v>1240</v>
      </c>
      <c r="R1743" s="2">
        <v>125</v>
      </c>
      <c r="S1743" s="2">
        <v>5</v>
      </c>
      <c r="T1743" s="2" t="s">
        <v>7164</v>
      </c>
      <c r="U1743" s="2" t="s">
        <v>281</v>
      </c>
      <c r="V1743" s="2" t="s">
        <v>1240</v>
      </c>
      <c r="W1743" s="2" t="s">
        <v>302</v>
      </c>
      <c r="X1743" s="42">
        <v>8882</v>
      </c>
      <c r="Y1743" s="2" t="s">
        <v>281</v>
      </c>
    </row>
    <row r="1744" spans="6:25" x14ac:dyDescent="0.2">
      <c r="F1744" s="2">
        <v>11</v>
      </c>
      <c r="G1744" s="2" t="s">
        <v>3487</v>
      </c>
      <c r="H1744" s="2" t="s">
        <v>2888</v>
      </c>
      <c r="I1744" s="2" t="s">
        <v>3488</v>
      </c>
      <c r="J1744" s="2" t="s">
        <v>2886</v>
      </c>
      <c r="K1744" s="2" t="s">
        <v>1261</v>
      </c>
      <c r="L1744" s="2" t="s">
        <v>281</v>
      </c>
      <c r="M1744" s="2" t="s">
        <v>212</v>
      </c>
      <c r="N1744" s="32">
        <v>999965250</v>
      </c>
      <c r="O1744" s="2">
        <v>225834</v>
      </c>
      <c r="P1744" s="2" t="s">
        <v>7165</v>
      </c>
      <c r="Q1744" s="2" t="s">
        <v>1240</v>
      </c>
      <c r="R1744" s="2">
        <v>338</v>
      </c>
      <c r="S1744" s="2">
        <v>15</v>
      </c>
      <c r="T1744" s="2" t="s">
        <v>7165</v>
      </c>
      <c r="U1744" s="2" t="s">
        <v>281</v>
      </c>
      <c r="V1744" s="2" t="s">
        <v>1240</v>
      </c>
      <c r="W1744" s="2" t="s">
        <v>302</v>
      </c>
      <c r="X1744" s="42">
        <v>8882</v>
      </c>
      <c r="Y1744" s="2" t="s">
        <v>281</v>
      </c>
    </row>
    <row r="1745" spans="6:25" x14ac:dyDescent="0.2">
      <c r="F1745" s="2">
        <v>11</v>
      </c>
      <c r="G1745" s="2" t="s">
        <v>3487</v>
      </c>
      <c r="H1745" s="2" t="s">
        <v>2888</v>
      </c>
      <c r="I1745" s="2" t="s">
        <v>3488</v>
      </c>
      <c r="J1745" s="2" t="s">
        <v>2886</v>
      </c>
      <c r="K1745" s="2" t="s">
        <v>1261</v>
      </c>
      <c r="L1745" s="2" t="s">
        <v>7166</v>
      </c>
      <c r="M1745" s="2" t="s">
        <v>7167</v>
      </c>
      <c r="N1745" s="32">
        <v>999002502</v>
      </c>
      <c r="O1745" s="2">
        <v>372567</v>
      </c>
      <c r="P1745" s="2" t="s">
        <v>7168</v>
      </c>
      <c r="Q1745" s="2" t="s">
        <v>1240</v>
      </c>
      <c r="R1745" s="2">
        <v>174</v>
      </c>
      <c r="S1745" s="2">
        <v>11</v>
      </c>
      <c r="T1745" s="2" t="s">
        <v>7168</v>
      </c>
      <c r="U1745" s="2" t="s">
        <v>281</v>
      </c>
      <c r="V1745" s="2" t="s">
        <v>1240</v>
      </c>
      <c r="W1745" s="2" t="s">
        <v>302</v>
      </c>
      <c r="X1745" s="42">
        <v>8882</v>
      </c>
      <c r="Y1745" s="2" t="s">
        <v>281</v>
      </c>
    </row>
    <row r="1746" spans="6:25" x14ac:dyDescent="0.2">
      <c r="F1746" s="2">
        <v>11</v>
      </c>
      <c r="G1746" s="2" t="s">
        <v>3487</v>
      </c>
      <c r="H1746" s="2" t="s">
        <v>2888</v>
      </c>
      <c r="I1746" s="2" t="s">
        <v>3488</v>
      </c>
      <c r="J1746" s="2" t="s">
        <v>2886</v>
      </c>
      <c r="K1746" s="2" t="s">
        <v>1261</v>
      </c>
      <c r="L1746" s="2" t="s">
        <v>7169</v>
      </c>
      <c r="M1746" s="2" t="s">
        <v>7170</v>
      </c>
      <c r="N1746" s="32">
        <v>999003352</v>
      </c>
      <c r="O1746" s="2">
        <v>376108</v>
      </c>
      <c r="P1746" s="2" t="s">
        <v>7171</v>
      </c>
      <c r="Q1746" s="2" t="s">
        <v>1240</v>
      </c>
      <c r="R1746" s="2">
        <v>175</v>
      </c>
      <c r="S1746" s="2">
        <v>13</v>
      </c>
      <c r="T1746" s="2" t="s">
        <v>7171</v>
      </c>
      <c r="U1746" s="2" t="s">
        <v>281</v>
      </c>
      <c r="V1746" s="2" t="s">
        <v>1240</v>
      </c>
      <c r="W1746" s="2" t="s">
        <v>302</v>
      </c>
      <c r="X1746" s="42">
        <v>8882</v>
      </c>
      <c r="Y1746" s="2" t="s">
        <v>281</v>
      </c>
    </row>
    <row r="1747" spans="6:25" x14ac:dyDescent="0.2">
      <c r="F1747" s="2">
        <v>11</v>
      </c>
      <c r="G1747" s="2" t="s">
        <v>3487</v>
      </c>
      <c r="H1747" s="2" t="s">
        <v>2888</v>
      </c>
      <c r="I1747" s="2" t="s">
        <v>3488</v>
      </c>
      <c r="J1747" s="2" t="s">
        <v>2886</v>
      </c>
      <c r="K1747" s="2" t="s">
        <v>1261</v>
      </c>
      <c r="L1747" s="2" t="s">
        <v>7172</v>
      </c>
      <c r="M1747" s="2" t="s">
        <v>7173</v>
      </c>
      <c r="N1747" s="32">
        <v>999964843</v>
      </c>
      <c r="O1747" s="2">
        <v>225797</v>
      </c>
      <c r="P1747" s="2" t="s">
        <v>7174</v>
      </c>
      <c r="Q1747" s="2" t="s">
        <v>1240</v>
      </c>
      <c r="R1747" s="2">
        <v>337</v>
      </c>
      <c r="S1747" s="2">
        <v>15</v>
      </c>
      <c r="T1747" s="2" t="s">
        <v>7174</v>
      </c>
      <c r="U1747" s="2" t="s">
        <v>281</v>
      </c>
      <c r="V1747" s="2" t="s">
        <v>1240</v>
      </c>
      <c r="W1747" s="2" t="s">
        <v>302</v>
      </c>
      <c r="X1747" s="42">
        <v>8882</v>
      </c>
      <c r="Y1747" s="2" t="s">
        <v>281</v>
      </c>
    </row>
    <row r="1748" spans="6:25" x14ac:dyDescent="0.2">
      <c r="F1748" s="2">
        <v>11</v>
      </c>
      <c r="G1748" s="2" t="s">
        <v>3487</v>
      </c>
      <c r="H1748" s="2" t="s">
        <v>2888</v>
      </c>
      <c r="I1748" s="2" t="s">
        <v>3488</v>
      </c>
      <c r="J1748" s="2" t="s">
        <v>2886</v>
      </c>
      <c r="K1748" s="2" t="s">
        <v>1261</v>
      </c>
      <c r="L1748" s="2" t="s">
        <v>5095</v>
      </c>
      <c r="M1748" s="2" t="s">
        <v>7175</v>
      </c>
      <c r="N1748" s="32">
        <v>999964931</v>
      </c>
      <c r="O1748" s="2">
        <v>225805</v>
      </c>
      <c r="P1748" s="2" t="s">
        <v>7176</v>
      </c>
      <c r="Q1748" s="2" t="s">
        <v>1240</v>
      </c>
      <c r="R1748" s="2">
        <v>127</v>
      </c>
      <c r="S1748" s="2">
        <v>6</v>
      </c>
      <c r="T1748" s="2" t="s">
        <v>7176</v>
      </c>
      <c r="U1748" s="2" t="s">
        <v>281</v>
      </c>
      <c r="V1748" s="2" t="s">
        <v>1240</v>
      </c>
      <c r="W1748" s="2" t="s">
        <v>302</v>
      </c>
      <c r="X1748" s="42">
        <v>8882</v>
      </c>
      <c r="Y1748" s="2" t="s">
        <v>281</v>
      </c>
    </row>
    <row r="1749" spans="6:25" x14ac:dyDescent="0.2">
      <c r="F1749" s="2">
        <v>11</v>
      </c>
      <c r="G1749" s="2" t="s">
        <v>3487</v>
      </c>
      <c r="H1749" s="2" t="s">
        <v>2888</v>
      </c>
      <c r="I1749" s="2" t="s">
        <v>3488</v>
      </c>
      <c r="J1749" s="2" t="s">
        <v>2886</v>
      </c>
      <c r="K1749" s="2" t="s">
        <v>1261</v>
      </c>
      <c r="L1749" s="2" t="s">
        <v>7177</v>
      </c>
      <c r="M1749" s="2" t="s">
        <v>7178</v>
      </c>
      <c r="N1749" s="32">
        <v>999001930</v>
      </c>
      <c r="O1749" s="2">
        <v>370412</v>
      </c>
      <c r="P1749" s="2" t="s">
        <v>7179</v>
      </c>
      <c r="Q1749" s="2" t="s">
        <v>1240</v>
      </c>
      <c r="R1749" s="2">
        <v>174</v>
      </c>
      <c r="S1749" s="2">
        <v>16</v>
      </c>
      <c r="T1749" s="2" t="s">
        <v>7179</v>
      </c>
      <c r="U1749" s="2" t="s">
        <v>281</v>
      </c>
      <c r="V1749" s="2" t="s">
        <v>1240</v>
      </c>
      <c r="W1749" s="2" t="s">
        <v>302</v>
      </c>
      <c r="X1749" s="42">
        <v>8882</v>
      </c>
      <c r="Y1749" s="2" t="s">
        <v>281</v>
      </c>
    </row>
    <row r="1750" spans="6:25" x14ac:dyDescent="0.2">
      <c r="F1750" s="2">
        <v>11</v>
      </c>
      <c r="G1750" s="2" t="s">
        <v>3487</v>
      </c>
      <c r="H1750" s="2" t="s">
        <v>2888</v>
      </c>
      <c r="I1750" s="2" t="s">
        <v>3488</v>
      </c>
      <c r="J1750" s="2" t="s">
        <v>2886</v>
      </c>
      <c r="K1750" s="2" t="s">
        <v>1261</v>
      </c>
      <c r="L1750" s="2" t="s">
        <v>1919</v>
      </c>
      <c r="M1750" s="2" t="s">
        <v>1920</v>
      </c>
      <c r="N1750" s="32">
        <v>999000884</v>
      </c>
      <c r="O1750" s="2">
        <v>364794</v>
      </c>
      <c r="P1750" s="2" t="s">
        <v>1918</v>
      </c>
      <c r="Q1750" s="2" t="s">
        <v>1240</v>
      </c>
      <c r="R1750" s="2">
        <v>178</v>
      </c>
      <c r="S1750" s="2">
        <v>3.1</v>
      </c>
      <c r="T1750" s="2" t="s">
        <v>1918</v>
      </c>
      <c r="U1750" s="2" t="s">
        <v>281</v>
      </c>
      <c r="V1750" s="2" t="s">
        <v>1240</v>
      </c>
      <c r="W1750" s="2" t="s">
        <v>302</v>
      </c>
      <c r="X1750" s="42">
        <v>8882</v>
      </c>
      <c r="Y1750" s="2" t="s">
        <v>281</v>
      </c>
    </row>
    <row r="1751" spans="6:25" x14ac:dyDescent="0.2">
      <c r="F1751" s="2">
        <v>11</v>
      </c>
      <c r="G1751" s="2" t="s">
        <v>3487</v>
      </c>
      <c r="H1751" s="2" t="s">
        <v>2888</v>
      </c>
      <c r="I1751" s="2" t="s">
        <v>3488</v>
      </c>
      <c r="J1751" s="2" t="s">
        <v>2886</v>
      </c>
      <c r="K1751" s="2" t="s">
        <v>1261</v>
      </c>
      <c r="L1751" s="2" t="s">
        <v>7180</v>
      </c>
      <c r="M1751" s="2" t="s">
        <v>7181</v>
      </c>
      <c r="N1751" s="32">
        <v>999964832</v>
      </c>
      <c r="O1751" s="2">
        <v>225796</v>
      </c>
      <c r="P1751" s="2" t="s">
        <v>7182</v>
      </c>
      <c r="Q1751" s="2" t="s">
        <v>1240</v>
      </c>
      <c r="R1751" s="2">
        <v>337</v>
      </c>
      <c r="S1751" s="2">
        <v>1.1000000000000001</v>
      </c>
      <c r="T1751" s="2" t="s">
        <v>7182</v>
      </c>
      <c r="U1751" s="2" t="s">
        <v>281</v>
      </c>
      <c r="V1751" s="2" t="s">
        <v>1240</v>
      </c>
      <c r="W1751" s="2" t="s">
        <v>302</v>
      </c>
      <c r="X1751" s="42">
        <v>8882</v>
      </c>
      <c r="Y1751" s="2" t="s">
        <v>281</v>
      </c>
    </row>
    <row r="1752" spans="6:25" x14ac:dyDescent="0.2">
      <c r="F1752" s="2">
        <v>11</v>
      </c>
      <c r="G1752" s="2" t="s">
        <v>3487</v>
      </c>
      <c r="H1752" s="2" t="s">
        <v>2888</v>
      </c>
      <c r="I1752" s="2" t="s">
        <v>3488</v>
      </c>
      <c r="J1752" s="2" t="s">
        <v>2886</v>
      </c>
      <c r="K1752" s="2" t="s">
        <v>1261</v>
      </c>
      <c r="L1752" s="2" t="s">
        <v>7183</v>
      </c>
      <c r="M1752" s="2" t="s">
        <v>7184</v>
      </c>
      <c r="N1752" s="32">
        <v>999966218</v>
      </c>
      <c r="O1752" s="2">
        <v>225922</v>
      </c>
      <c r="P1752" s="2" t="s">
        <v>7185</v>
      </c>
      <c r="Q1752" s="2" t="s">
        <v>1240</v>
      </c>
      <c r="R1752" s="2">
        <v>172</v>
      </c>
      <c r="S1752" s="2">
        <v>11</v>
      </c>
      <c r="T1752" s="2" t="s">
        <v>7185</v>
      </c>
      <c r="U1752" s="2" t="s">
        <v>281</v>
      </c>
      <c r="V1752" s="2" t="s">
        <v>1240</v>
      </c>
      <c r="W1752" s="2" t="s">
        <v>302</v>
      </c>
      <c r="X1752" s="42">
        <v>8882</v>
      </c>
      <c r="Y1752" s="2" t="s">
        <v>281</v>
      </c>
    </row>
    <row r="1753" spans="6:25" x14ac:dyDescent="0.2">
      <c r="F1753" s="2">
        <v>11</v>
      </c>
      <c r="G1753" s="2" t="s">
        <v>3487</v>
      </c>
      <c r="H1753" s="2" t="s">
        <v>2888</v>
      </c>
      <c r="I1753" s="2" t="s">
        <v>3488</v>
      </c>
      <c r="J1753" s="2" t="s">
        <v>2886</v>
      </c>
      <c r="K1753" s="2" t="s">
        <v>1261</v>
      </c>
      <c r="L1753" s="2" t="s">
        <v>281</v>
      </c>
      <c r="M1753" s="2" t="s">
        <v>65</v>
      </c>
      <c r="N1753" s="32">
        <v>999966097</v>
      </c>
      <c r="O1753" s="2">
        <v>225911</v>
      </c>
      <c r="P1753" s="2" t="s">
        <v>7186</v>
      </c>
      <c r="Q1753" s="2" t="s">
        <v>1240</v>
      </c>
      <c r="R1753" s="2">
        <v>170</v>
      </c>
      <c r="S1753" s="2">
        <v>12</v>
      </c>
      <c r="T1753" s="2" t="s">
        <v>7186</v>
      </c>
      <c r="U1753" s="2" t="s">
        <v>281</v>
      </c>
      <c r="V1753" s="2" t="s">
        <v>1240</v>
      </c>
      <c r="W1753" s="2" t="s">
        <v>302</v>
      </c>
      <c r="X1753" s="42">
        <v>8882</v>
      </c>
      <c r="Y1753" s="2" t="s">
        <v>281</v>
      </c>
    </row>
    <row r="1754" spans="6:25" x14ac:dyDescent="0.2">
      <c r="F1754" s="2">
        <v>11</v>
      </c>
      <c r="G1754" s="2" t="s">
        <v>3487</v>
      </c>
      <c r="H1754" s="2" t="s">
        <v>2888</v>
      </c>
      <c r="I1754" s="2" t="s">
        <v>3488</v>
      </c>
      <c r="J1754" s="2" t="s">
        <v>2886</v>
      </c>
      <c r="K1754" s="2" t="s">
        <v>1261</v>
      </c>
      <c r="L1754" s="2" t="s">
        <v>1464</v>
      </c>
      <c r="M1754" s="2" t="s">
        <v>7187</v>
      </c>
      <c r="N1754" s="32">
        <v>999966152</v>
      </c>
      <c r="O1754" s="2">
        <v>225916</v>
      </c>
      <c r="P1754" s="2" t="s">
        <v>7188</v>
      </c>
      <c r="Q1754" s="2" t="s">
        <v>1240</v>
      </c>
      <c r="R1754" s="2">
        <v>173</v>
      </c>
      <c r="S1754" s="2">
        <v>9.1</v>
      </c>
      <c r="T1754" s="2" t="s">
        <v>7188</v>
      </c>
      <c r="U1754" s="2" t="s">
        <v>281</v>
      </c>
      <c r="V1754" s="2" t="s">
        <v>1240</v>
      </c>
      <c r="W1754" s="2" t="s">
        <v>302</v>
      </c>
      <c r="X1754" s="42">
        <v>8882</v>
      </c>
      <c r="Y1754" s="2" t="s">
        <v>281</v>
      </c>
    </row>
    <row r="1755" spans="6:25" x14ac:dyDescent="0.2">
      <c r="F1755" s="2">
        <v>11</v>
      </c>
      <c r="G1755" s="2" t="s">
        <v>3487</v>
      </c>
      <c r="H1755" s="2" t="s">
        <v>2888</v>
      </c>
      <c r="I1755" s="2" t="s">
        <v>3488</v>
      </c>
      <c r="J1755" s="2" t="s">
        <v>2886</v>
      </c>
      <c r="K1755" s="2" t="s">
        <v>1261</v>
      </c>
      <c r="L1755" s="2" t="s">
        <v>2526</v>
      </c>
      <c r="M1755" s="2" t="s">
        <v>2527</v>
      </c>
      <c r="N1755" s="32">
        <v>999964821</v>
      </c>
      <c r="O1755" s="2">
        <v>225795</v>
      </c>
      <c r="P1755" s="2" t="s">
        <v>2525</v>
      </c>
      <c r="Q1755" s="2" t="s">
        <v>1240</v>
      </c>
      <c r="R1755" s="2">
        <v>337</v>
      </c>
      <c r="S1755" s="2">
        <v>1</v>
      </c>
      <c r="T1755" s="2" t="s">
        <v>2525</v>
      </c>
      <c r="U1755" s="2" t="s">
        <v>281</v>
      </c>
      <c r="V1755" s="2" t="s">
        <v>1240</v>
      </c>
      <c r="W1755" s="2" t="s">
        <v>302</v>
      </c>
      <c r="X1755" s="42">
        <v>8882</v>
      </c>
      <c r="Y1755" s="2" t="s">
        <v>281</v>
      </c>
    </row>
    <row r="1756" spans="6:25" x14ac:dyDescent="0.2">
      <c r="F1756" s="2">
        <v>11</v>
      </c>
      <c r="G1756" s="2" t="s">
        <v>3487</v>
      </c>
      <c r="H1756" s="2" t="s">
        <v>2888</v>
      </c>
      <c r="I1756" s="2" t="s">
        <v>3488</v>
      </c>
      <c r="J1756" s="2" t="s">
        <v>2886</v>
      </c>
      <c r="K1756" s="2" t="s">
        <v>1261</v>
      </c>
      <c r="L1756" s="2" t="s">
        <v>7189</v>
      </c>
      <c r="M1756" s="2" t="s">
        <v>7190</v>
      </c>
      <c r="N1756" s="32">
        <v>999003444</v>
      </c>
      <c r="O1756" s="2">
        <v>376509</v>
      </c>
      <c r="P1756" s="2" t="s">
        <v>7191</v>
      </c>
      <c r="Q1756" s="2" t="s">
        <v>1240</v>
      </c>
      <c r="R1756" s="2">
        <v>172</v>
      </c>
      <c r="S1756" s="2">
        <v>11.1</v>
      </c>
      <c r="T1756" s="2" t="s">
        <v>7191</v>
      </c>
      <c r="U1756" s="2" t="s">
        <v>281</v>
      </c>
      <c r="V1756" s="2" t="s">
        <v>1240</v>
      </c>
      <c r="W1756" s="2" t="s">
        <v>302</v>
      </c>
      <c r="X1756" s="42">
        <v>8882</v>
      </c>
      <c r="Y1756" s="2" t="s">
        <v>281</v>
      </c>
    </row>
    <row r="1757" spans="6:25" x14ac:dyDescent="0.2">
      <c r="F1757" s="2">
        <v>11</v>
      </c>
      <c r="G1757" s="2" t="s">
        <v>3487</v>
      </c>
      <c r="H1757" s="2" t="s">
        <v>2888</v>
      </c>
      <c r="I1757" s="2" t="s">
        <v>3488</v>
      </c>
      <c r="J1757" s="2" t="s">
        <v>2886</v>
      </c>
      <c r="K1757" s="2" t="s">
        <v>1261</v>
      </c>
      <c r="L1757" s="2" t="s">
        <v>2725</v>
      </c>
      <c r="M1757" s="2" t="s">
        <v>2726</v>
      </c>
      <c r="N1757" s="32">
        <v>999002884</v>
      </c>
      <c r="O1757" s="2">
        <v>374182</v>
      </c>
      <c r="P1757" s="2" t="s">
        <v>2724</v>
      </c>
      <c r="Q1757" s="2" t="s">
        <v>1240</v>
      </c>
      <c r="R1757" s="2">
        <v>178</v>
      </c>
      <c r="S1757" s="2">
        <v>3.2</v>
      </c>
      <c r="T1757" s="2" t="s">
        <v>2724</v>
      </c>
      <c r="U1757" s="2" t="s">
        <v>281</v>
      </c>
      <c r="V1757" s="2" t="s">
        <v>1240</v>
      </c>
      <c r="W1757" s="2" t="s">
        <v>302</v>
      </c>
      <c r="X1757" s="42">
        <v>8882</v>
      </c>
      <c r="Y1757" s="2" t="s">
        <v>281</v>
      </c>
    </row>
    <row r="1758" spans="6:25" x14ac:dyDescent="0.2">
      <c r="F1758" s="2">
        <v>11</v>
      </c>
      <c r="G1758" s="2" t="s">
        <v>3487</v>
      </c>
      <c r="H1758" s="2" t="s">
        <v>2888</v>
      </c>
      <c r="I1758" s="2" t="s">
        <v>3488</v>
      </c>
      <c r="J1758" s="2" t="s">
        <v>2886</v>
      </c>
      <c r="K1758" s="2" t="s">
        <v>1261</v>
      </c>
      <c r="L1758" s="2" t="s">
        <v>7192</v>
      </c>
      <c r="M1758" s="2" t="s">
        <v>1434</v>
      </c>
      <c r="N1758" s="32">
        <v>999929643</v>
      </c>
      <c r="O1758" s="2">
        <v>222620</v>
      </c>
      <c r="P1758" s="2" t="s">
        <v>7193</v>
      </c>
      <c r="Q1758" s="2" t="s">
        <v>1240</v>
      </c>
      <c r="R1758" s="2">
        <v>338</v>
      </c>
      <c r="S1758" s="2">
        <v>17</v>
      </c>
      <c r="T1758" s="2" t="s">
        <v>7193</v>
      </c>
      <c r="U1758" s="2" t="s">
        <v>281</v>
      </c>
      <c r="V1758" s="2" t="s">
        <v>1240</v>
      </c>
      <c r="W1758" s="2" t="s">
        <v>302</v>
      </c>
      <c r="X1758" s="42">
        <v>8882</v>
      </c>
      <c r="Y1758" s="2" t="s">
        <v>281</v>
      </c>
    </row>
    <row r="1759" spans="6:25" x14ac:dyDescent="0.2">
      <c r="F1759" s="2">
        <v>11</v>
      </c>
      <c r="G1759" s="2" t="s">
        <v>3487</v>
      </c>
      <c r="H1759" s="2" t="s">
        <v>2888</v>
      </c>
      <c r="I1759" s="2" t="s">
        <v>3488</v>
      </c>
      <c r="J1759" s="2" t="s">
        <v>2886</v>
      </c>
      <c r="K1759" s="2" t="s">
        <v>1261</v>
      </c>
      <c r="L1759" s="2" t="s">
        <v>281</v>
      </c>
      <c r="M1759" s="2" t="s">
        <v>234</v>
      </c>
      <c r="N1759" s="32">
        <v>999966009</v>
      </c>
      <c r="O1759" s="2">
        <v>225903</v>
      </c>
      <c r="P1759" s="2" t="s">
        <v>7194</v>
      </c>
      <c r="Q1759" s="2" t="s">
        <v>1240</v>
      </c>
      <c r="R1759" s="2">
        <v>173</v>
      </c>
      <c r="S1759" s="2">
        <v>2</v>
      </c>
      <c r="T1759" s="2" t="s">
        <v>7194</v>
      </c>
      <c r="U1759" s="2" t="s">
        <v>281</v>
      </c>
      <c r="V1759" s="2" t="s">
        <v>1240</v>
      </c>
      <c r="W1759" s="2" t="s">
        <v>302</v>
      </c>
      <c r="X1759" s="42">
        <v>8882</v>
      </c>
      <c r="Y1759" s="2" t="s">
        <v>281</v>
      </c>
    </row>
    <row r="1760" spans="6:25" x14ac:dyDescent="0.2">
      <c r="F1760" s="2">
        <v>11</v>
      </c>
      <c r="G1760" s="2" t="s">
        <v>3487</v>
      </c>
      <c r="H1760" s="2" t="s">
        <v>2888</v>
      </c>
      <c r="I1760" s="2" t="s">
        <v>3488</v>
      </c>
      <c r="J1760" s="2" t="s">
        <v>2886</v>
      </c>
      <c r="K1760" s="2" t="s">
        <v>1261</v>
      </c>
      <c r="L1760" s="2" t="s">
        <v>12461</v>
      </c>
      <c r="M1760" s="2" t="s">
        <v>13266</v>
      </c>
      <c r="N1760" s="32">
        <v>999003713</v>
      </c>
      <c r="O1760" s="2">
        <v>377548</v>
      </c>
      <c r="P1760" s="2" t="s">
        <v>7036</v>
      </c>
      <c r="Q1760" s="2" t="s">
        <v>1240</v>
      </c>
      <c r="R1760" s="2">
        <v>338</v>
      </c>
      <c r="S1760" s="2">
        <v>12</v>
      </c>
      <c r="T1760" s="2" t="s">
        <v>7036</v>
      </c>
      <c r="U1760" s="2" t="s">
        <v>281</v>
      </c>
      <c r="V1760" s="2" t="s">
        <v>1240</v>
      </c>
      <c r="W1760" s="2" t="s">
        <v>302</v>
      </c>
      <c r="X1760" s="42">
        <v>8882</v>
      </c>
      <c r="Y1760" s="2" t="s">
        <v>281</v>
      </c>
    </row>
    <row r="1761" spans="6:25" x14ac:dyDescent="0.2">
      <c r="F1761" s="2">
        <v>11</v>
      </c>
      <c r="G1761" s="2" t="s">
        <v>3487</v>
      </c>
      <c r="H1761" s="2" t="s">
        <v>2888</v>
      </c>
      <c r="I1761" s="2" t="s">
        <v>3488</v>
      </c>
      <c r="J1761" s="2" t="s">
        <v>2886</v>
      </c>
      <c r="K1761" s="2" t="s">
        <v>1261</v>
      </c>
      <c r="L1761" s="2" t="s">
        <v>1550</v>
      </c>
      <c r="M1761" s="2" t="s">
        <v>1551</v>
      </c>
      <c r="N1761" s="32">
        <v>999966251</v>
      </c>
      <c r="O1761" s="2">
        <v>225925</v>
      </c>
      <c r="P1761" s="2" t="s">
        <v>1549</v>
      </c>
      <c r="Q1761" s="2" t="s">
        <v>1240</v>
      </c>
      <c r="R1761" s="2">
        <v>172</v>
      </c>
      <c r="S1761" s="2">
        <v>1</v>
      </c>
      <c r="T1761" s="2" t="s">
        <v>1552</v>
      </c>
      <c r="U1761" s="2" t="s">
        <v>281</v>
      </c>
      <c r="V1761" s="2" t="s">
        <v>1553</v>
      </c>
      <c r="W1761" s="2" t="s">
        <v>302</v>
      </c>
      <c r="X1761" s="42">
        <v>8742</v>
      </c>
      <c r="Y1761" s="2" t="s">
        <v>281</v>
      </c>
    </row>
    <row r="1762" spans="6:25" x14ac:dyDescent="0.2">
      <c r="F1762" s="2">
        <v>11</v>
      </c>
      <c r="G1762" s="2" t="s">
        <v>3487</v>
      </c>
      <c r="H1762" s="2" t="s">
        <v>2888</v>
      </c>
      <c r="I1762" s="2" t="s">
        <v>3488</v>
      </c>
      <c r="J1762" s="2" t="s">
        <v>2886</v>
      </c>
      <c r="K1762" s="2" t="s">
        <v>1261</v>
      </c>
      <c r="L1762" s="2" t="s">
        <v>1661</v>
      </c>
      <c r="M1762" s="2" t="s">
        <v>10708</v>
      </c>
      <c r="N1762" s="32">
        <v>999003832</v>
      </c>
      <c r="O1762" s="2">
        <v>378074</v>
      </c>
      <c r="P1762" s="2" t="s">
        <v>15416</v>
      </c>
      <c r="Q1762" s="2" t="s">
        <v>1240</v>
      </c>
      <c r="R1762" s="2">
        <v>174</v>
      </c>
      <c r="S1762" s="2">
        <v>22</v>
      </c>
      <c r="T1762" s="2" t="s">
        <v>15416</v>
      </c>
      <c r="U1762" s="2" t="s">
        <v>281</v>
      </c>
      <c r="V1762" s="2" t="s">
        <v>1240</v>
      </c>
      <c r="W1762" s="2" t="s">
        <v>302</v>
      </c>
      <c r="X1762" s="42">
        <v>8882</v>
      </c>
      <c r="Y1762" s="2" t="s">
        <v>281</v>
      </c>
    </row>
    <row r="1763" spans="6:25" x14ac:dyDescent="0.2">
      <c r="F1763" s="2">
        <v>11</v>
      </c>
      <c r="G1763" s="2" t="s">
        <v>3487</v>
      </c>
      <c r="H1763" s="2" t="s">
        <v>2888</v>
      </c>
      <c r="I1763" s="2" t="s">
        <v>3488</v>
      </c>
      <c r="J1763" s="2" t="s">
        <v>2886</v>
      </c>
      <c r="K1763" s="2" t="s">
        <v>1261</v>
      </c>
      <c r="L1763" s="2" t="s">
        <v>7195</v>
      </c>
      <c r="M1763" s="2" t="s">
        <v>2110</v>
      </c>
      <c r="N1763" s="32">
        <v>999000487</v>
      </c>
      <c r="O1763" s="2">
        <v>358064</v>
      </c>
      <c r="P1763" s="2" t="s">
        <v>7196</v>
      </c>
      <c r="Q1763" s="2" t="s">
        <v>1240</v>
      </c>
      <c r="R1763" s="2">
        <v>174</v>
      </c>
      <c r="S1763" s="2">
        <v>11.2</v>
      </c>
      <c r="T1763" s="2" t="s">
        <v>7196</v>
      </c>
      <c r="U1763" s="2" t="s">
        <v>281</v>
      </c>
      <c r="V1763" s="2" t="s">
        <v>1240</v>
      </c>
      <c r="W1763" s="2" t="s">
        <v>302</v>
      </c>
      <c r="X1763" s="42">
        <v>8882</v>
      </c>
      <c r="Y1763" s="2" t="s">
        <v>281</v>
      </c>
    </row>
    <row r="1764" spans="6:25" x14ac:dyDescent="0.2">
      <c r="F1764" s="2">
        <v>11</v>
      </c>
      <c r="G1764" s="2" t="s">
        <v>3487</v>
      </c>
      <c r="H1764" s="2" t="s">
        <v>2888</v>
      </c>
      <c r="I1764" s="2" t="s">
        <v>3488</v>
      </c>
      <c r="J1764" s="2" t="s">
        <v>2886</v>
      </c>
      <c r="K1764" s="2" t="s">
        <v>1261</v>
      </c>
      <c r="L1764" s="2" t="s">
        <v>7197</v>
      </c>
      <c r="M1764" s="2" t="s">
        <v>3690</v>
      </c>
      <c r="N1764" s="32">
        <v>999003331</v>
      </c>
      <c r="O1764" s="2">
        <v>376005</v>
      </c>
      <c r="P1764" s="2" t="s">
        <v>7198</v>
      </c>
      <c r="Q1764" s="2" t="s">
        <v>1240</v>
      </c>
      <c r="R1764" s="2">
        <v>174</v>
      </c>
      <c r="S1764" s="2">
        <v>7</v>
      </c>
      <c r="T1764" s="2" t="s">
        <v>7198</v>
      </c>
      <c r="U1764" s="2" t="s">
        <v>281</v>
      </c>
      <c r="V1764" s="2" t="s">
        <v>1240</v>
      </c>
      <c r="W1764" s="2" t="s">
        <v>302</v>
      </c>
      <c r="X1764" s="42">
        <v>8882</v>
      </c>
      <c r="Y1764" s="2" t="s">
        <v>281</v>
      </c>
    </row>
    <row r="1765" spans="6:25" x14ac:dyDescent="0.2">
      <c r="F1765" s="2">
        <v>11</v>
      </c>
      <c r="G1765" s="2" t="s">
        <v>3487</v>
      </c>
      <c r="H1765" s="2" t="s">
        <v>2888</v>
      </c>
      <c r="I1765" s="2" t="s">
        <v>3488</v>
      </c>
      <c r="J1765" s="2" t="s">
        <v>2886</v>
      </c>
      <c r="K1765" s="2" t="s">
        <v>1261</v>
      </c>
      <c r="L1765" s="2" t="s">
        <v>7199</v>
      </c>
      <c r="M1765" s="2" t="s">
        <v>4289</v>
      </c>
      <c r="N1765" s="32">
        <v>999964986</v>
      </c>
      <c r="O1765" s="2">
        <v>225810</v>
      </c>
      <c r="P1765" s="2" t="s">
        <v>7200</v>
      </c>
      <c r="Q1765" s="2" t="s">
        <v>1240</v>
      </c>
      <c r="R1765" s="2">
        <v>127</v>
      </c>
      <c r="S1765" s="2">
        <v>2</v>
      </c>
      <c r="T1765" s="2" t="s">
        <v>7200</v>
      </c>
      <c r="U1765" s="2" t="s">
        <v>281</v>
      </c>
      <c r="V1765" s="2" t="s">
        <v>1240</v>
      </c>
      <c r="W1765" s="2" t="s">
        <v>302</v>
      </c>
      <c r="X1765" s="42">
        <v>8882</v>
      </c>
      <c r="Y1765" s="2" t="s">
        <v>281</v>
      </c>
    </row>
    <row r="1766" spans="6:25" x14ac:dyDescent="0.2">
      <c r="F1766" s="2">
        <v>11</v>
      </c>
      <c r="G1766" s="2" t="s">
        <v>3487</v>
      </c>
      <c r="H1766" s="2" t="s">
        <v>2888</v>
      </c>
      <c r="I1766" s="2" t="s">
        <v>3488</v>
      </c>
      <c r="J1766" s="2" t="s">
        <v>2886</v>
      </c>
      <c r="K1766" s="2" t="s">
        <v>1261</v>
      </c>
      <c r="L1766" s="2" t="s">
        <v>7201</v>
      </c>
      <c r="M1766" s="2" t="s">
        <v>4289</v>
      </c>
      <c r="N1766" s="32">
        <v>999965569</v>
      </c>
      <c r="O1766" s="2">
        <v>225863</v>
      </c>
      <c r="P1766" s="2" t="s">
        <v>7202</v>
      </c>
      <c r="Q1766" s="2" t="s">
        <v>1240</v>
      </c>
      <c r="R1766" s="2">
        <v>174</v>
      </c>
      <c r="S1766" s="2">
        <v>6.1</v>
      </c>
      <c r="T1766" s="2" t="s">
        <v>7202</v>
      </c>
      <c r="U1766" s="2" t="s">
        <v>281</v>
      </c>
      <c r="V1766" s="2" t="s">
        <v>1240</v>
      </c>
      <c r="W1766" s="2" t="s">
        <v>302</v>
      </c>
      <c r="X1766" s="42">
        <v>8882</v>
      </c>
      <c r="Y1766" s="2" t="s">
        <v>281</v>
      </c>
    </row>
    <row r="1767" spans="6:25" x14ac:dyDescent="0.2">
      <c r="F1767" s="2">
        <v>11</v>
      </c>
      <c r="G1767" s="2" t="s">
        <v>3487</v>
      </c>
      <c r="H1767" s="2" t="s">
        <v>2888</v>
      </c>
      <c r="I1767" s="2" t="s">
        <v>3488</v>
      </c>
      <c r="J1767" s="2" t="s">
        <v>2886</v>
      </c>
      <c r="K1767" s="2" t="s">
        <v>1261</v>
      </c>
      <c r="L1767" s="2" t="s">
        <v>281</v>
      </c>
      <c r="M1767" s="2" t="s">
        <v>59</v>
      </c>
      <c r="N1767" s="32">
        <v>999965437</v>
      </c>
      <c r="O1767" s="2">
        <v>225851</v>
      </c>
      <c r="P1767" s="2" t="s">
        <v>7203</v>
      </c>
      <c r="Q1767" s="2" t="s">
        <v>1240</v>
      </c>
      <c r="R1767" s="2">
        <v>177</v>
      </c>
      <c r="S1767" s="2">
        <v>1</v>
      </c>
      <c r="T1767" s="2" t="s">
        <v>7203</v>
      </c>
      <c r="U1767" s="2" t="s">
        <v>281</v>
      </c>
      <c r="V1767" s="2" t="s">
        <v>1240</v>
      </c>
      <c r="W1767" s="2" t="s">
        <v>302</v>
      </c>
      <c r="X1767" s="42">
        <v>8882</v>
      </c>
      <c r="Y1767" s="2" t="s">
        <v>281</v>
      </c>
    </row>
    <row r="1768" spans="6:25" x14ac:dyDescent="0.2">
      <c r="F1768" s="2">
        <v>11</v>
      </c>
      <c r="G1768" s="2" t="s">
        <v>3487</v>
      </c>
      <c r="H1768" s="2" t="s">
        <v>2888</v>
      </c>
      <c r="I1768" s="2" t="s">
        <v>3488</v>
      </c>
      <c r="J1768" s="2" t="s">
        <v>2886</v>
      </c>
      <c r="K1768" s="2" t="s">
        <v>1261</v>
      </c>
      <c r="L1768" s="2" t="s">
        <v>281</v>
      </c>
      <c r="M1768" s="2" t="s">
        <v>63</v>
      </c>
      <c r="N1768" s="32">
        <v>999965976</v>
      </c>
      <c r="O1768" s="2">
        <v>225900</v>
      </c>
      <c r="P1768" s="2" t="s">
        <v>7204</v>
      </c>
      <c r="Q1768" s="2" t="s">
        <v>1240</v>
      </c>
      <c r="R1768" s="2">
        <v>173</v>
      </c>
      <c r="S1768" s="2">
        <v>13</v>
      </c>
      <c r="T1768" s="2" t="s">
        <v>7204</v>
      </c>
      <c r="U1768" s="2" t="s">
        <v>281</v>
      </c>
      <c r="V1768" s="2" t="s">
        <v>1240</v>
      </c>
      <c r="W1768" s="2" t="s">
        <v>302</v>
      </c>
      <c r="X1768" s="42">
        <v>8882</v>
      </c>
      <c r="Y1768" s="2" t="s">
        <v>281</v>
      </c>
    </row>
    <row r="1769" spans="6:25" x14ac:dyDescent="0.2">
      <c r="F1769" s="2">
        <v>11</v>
      </c>
      <c r="G1769" s="2" t="s">
        <v>3487</v>
      </c>
      <c r="H1769" s="2" t="s">
        <v>2888</v>
      </c>
      <c r="I1769" s="2" t="s">
        <v>3488</v>
      </c>
      <c r="J1769" s="2" t="s">
        <v>2886</v>
      </c>
      <c r="K1769" s="2" t="s">
        <v>1261</v>
      </c>
      <c r="L1769" s="2" t="s">
        <v>7205</v>
      </c>
      <c r="M1769" s="2" t="s">
        <v>7206</v>
      </c>
      <c r="N1769" s="32">
        <v>999002232</v>
      </c>
      <c r="O1769" s="2">
        <v>371559</v>
      </c>
      <c r="P1769" s="2" t="s">
        <v>7207</v>
      </c>
      <c r="Q1769" s="2" t="s">
        <v>1240</v>
      </c>
      <c r="R1769" s="2">
        <v>175</v>
      </c>
      <c r="S1769" s="2">
        <v>16</v>
      </c>
      <c r="T1769" s="2" t="s">
        <v>7208</v>
      </c>
      <c r="U1769" s="2" t="s">
        <v>281</v>
      </c>
      <c r="V1769" s="2" t="s">
        <v>1326</v>
      </c>
      <c r="W1769" s="2" t="s">
        <v>302</v>
      </c>
      <c r="X1769" s="42">
        <v>8816</v>
      </c>
      <c r="Y1769" s="2" t="s">
        <v>281</v>
      </c>
    </row>
    <row r="1770" spans="6:25" x14ac:dyDescent="0.2">
      <c r="F1770" s="2">
        <v>11</v>
      </c>
      <c r="G1770" s="2" t="s">
        <v>3487</v>
      </c>
      <c r="H1770" s="2" t="s">
        <v>2888</v>
      </c>
      <c r="I1770" s="2" t="s">
        <v>3488</v>
      </c>
      <c r="J1770" s="2" t="s">
        <v>2886</v>
      </c>
      <c r="K1770" s="2" t="s">
        <v>1261</v>
      </c>
      <c r="L1770" s="2" t="s">
        <v>7209</v>
      </c>
      <c r="M1770" s="2" t="s">
        <v>5904</v>
      </c>
      <c r="N1770" s="32">
        <v>999001590</v>
      </c>
      <c r="O1770" s="2">
        <v>368860</v>
      </c>
      <c r="P1770" s="2" t="s">
        <v>7210</v>
      </c>
      <c r="Q1770" s="2" t="s">
        <v>1240</v>
      </c>
      <c r="R1770" s="2">
        <v>167</v>
      </c>
      <c r="S1770" s="2">
        <v>1.01</v>
      </c>
      <c r="T1770" s="2" t="s">
        <v>7210</v>
      </c>
      <c r="U1770" s="2" t="s">
        <v>281</v>
      </c>
      <c r="V1770" s="2" t="s">
        <v>1240</v>
      </c>
      <c r="W1770" s="2" t="s">
        <v>302</v>
      </c>
      <c r="X1770" s="42">
        <v>8882</v>
      </c>
      <c r="Y1770" s="2" t="s">
        <v>281</v>
      </c>
    </row>
    <row r="1771" spans="6:25" x14ac:dyDescent="0.2">
      <c r="F1771" s="2">
        <v>11</v>
      </c>
      <c r="G1771" s="2" t="s">
        <v>3487</v>
      </c>
      <c r="H1771" s="2" t="s">
        <v>2888</v>
      </c>
      <c r="I1771" s="2" t="s">
        <v>3488</v>
      </c>
      <c r="J1771" s="2" t="s">
        <v>2886</v>
      </c>
      <c r="K1771" s="2" t="s">
        <v>1261</v>
      </c>
      <c r="L1771" s="2" t="s">
        <v>7211</v>
      </c>
      <c r="M1771" s="2" t="s">
        <v>7212</v>
      </c>
      <c r="N1771" s="32">
        <v>999003217</v>
      </c>
      <c r="O1771" s="2">
        <v>375526</v>
      </c>
      <c r="P1771" s="2" t="s">
        <v>7213</v>
      </c>
      <c r="Q1771" s="2" t="s">
        <v>1240</v>
      </c>
      <c r="R1771" s="2">
        <v>125</v>
      </c>
      <c r="S1771" s="2">
        <v>6</v>
      </c>
      <c r="T1771" s="2" t="s">
        <v>7213</v>
      </c>
      <c r="U1771" s="2" t="s">
        <v>281</v>
      </c>
      <c r="V1771" s="2" t="s">
        <v>1240</v>
      </c>
      <c r="W1771" s="2" t="s">
        <v>302</v>
      </c>
      <c r="X1771" s="42">
        <v>8882</v>
      </c>
      <c r="Y1771" s="2" t="s">
        <v>281</v>
      </c>
    </row>
    <row r="1772" spans="6:25" x14ac:dyDescent="0.2">
      <c r="F1772" s="2">
        <v>11</v>
      </c>
      <c r="G1772" s="2" t="s">
        <v>3487</v>
      </c>
      <c r="H1772" s="2" t="s">
        <v>2888</v>
      </c>
      <c r="I1772" s="2" t="s">
        <v>3488</v>
      </c>
      <c r="J1772" s="2" t="s">
        <v>2886</v>
      </c>
      <c r="K1772" s="2" t="s">
        <v>1261</v>
      </c>
      <c r="L1772" s="2" t="s">
        <v>7214</v>
      </c>
      <c r="M1772" s="2" t="s">
        <v>5912</v>
      </c>
      <c r="N1772" s="32">
        <v>999965371</v>
      </c>
      <c r="O1772" s="2">
        <v>225845</v>
      </c>
      <c r="P1772" s="2" t="s">
        <v>7215</v>
      </c>
      <c r="Q1772" s="2" t="s">
        <v>1240</v>
      </c>
      <c r="R1772" s="2">
        <v>175</v>
      </c>
      <c r="S1772" s="2">
        <v>17</v>
      </c>
      <c r="T1772" s="2" t="s">
        <v>7215</v>
      </c>
      <c r="U1772" s="2" t="s">
        <v>281</v>
      </c>
      <c r="V1772" s="2" t="s">
        <v>1240</v>
      </c>
      <c r="W1772" s="2" t="s">
        <v>302</v>
      </c>
      <c r="X1772" s="42">
        <v>8882</v>
      </c>
      <c r="Y1772" s="2" t="s">
        <v>281</v>
      </c>
    </row>
    <row r="1773" spans="6:25" x14ac:dyDescent="0.2">
      <c r="F1773" s="2">
        <v>11</v>
      </c>
      <c r="G1773" s="2" t="s">
        <v>3487</v>
      </c>
      <c r="H1773" s="2" t="s">
        <v>2888</v>
      </c>
      <c r="I1773" s="2" t="s">
        <v>3488</v>
      </c>
      <c r="J1773" s="2" t="s">
        <v>2886</v>
      </c>
      <c r="K1773" s="2" t="s">
        <v>1261</v>
      </c>
      <c r="L1773" s="2" t="s">
        <v>7216</v>
      </c>
      <c r="M1773" s="2" t="s">
        <v>7217</v>
      </c>
      <c r="N1773" s="32">
        <v>999966141</v>
      </c>
      <c r="O1773" s="2">
        <v>225915</v>
      </c>
      <c r="P1773" s="2" t="s">
        <v>7218</v>
      </c>
      <c r="Q1773" s="2" t="s">
        <v>1240</v>
      </c>
      <c r="R1773" s="2">
        <v>173</v>
      </c>
      <c r="S1773" s="2">
        <v>8</v>
      </c>
      <c r="T1773" s="2" t="s">
        <v>7218</v>
      </c>
      <c r="U1773" s="2" t="s">
        <v>281</v>
      </c>
      <c r="V1773" s="2" t="s">
        <v>1240</v>
      </c>
      <c r="W1773" s="2" t="s">
        <v>302</v>
      </c>
      <c r="X1773" s="42">
        <v>8882</v>
      </c>
      <c r="Y1773" s="2" t="s">
        <v>281</v>
      </c>
    </row>
    <row r="1774" spans="6:25" x14ac:dyDescent="0.2">
      <c r="F1774" s="2">
        <v>11</v>
      </c>
      <c r="G1774" s="2" t="s">
        <v>3487</v>
      </c>
      <c r="H1774" s="2" t="s">
        <v>2888</v>
      </c>
      <c r="I1774" s="2" t="s">
        <v>3488</v>
      </c>
      <c r="J1774" s="2" t="s">
        <v>2886</v>
      </c>
      <c r="K1774" s="2" t="s">
        <v>1261</v>
      </c>
      <c r="L1774" s="2" t="s">
        <v>7219</v>
      </c>
      <c r="M1774" s="2" t="s">
        <v>7220</v>
      </c>
      <c r="N1774" s="32">
        <v>999964722</v>
      </c>
      <c r="O1774" s="2">
        <v>225786</v>
      </c>
      <c r="P1774" s="2" t="s">
        <v>7221</v>
      </c>
      <c r="Q1774" s="2" t="s">
        <v>1240</v>
      </c>
      <c r="R1774" s="2">
        <v>169</v>
      </c>
      <c r="S1774" s="2">
        <v>3</v>
      </c>
      <c r="T1774" s="2" t="s">
        <v>7221</v>
      </c>
      <c r="U1774" s="2" t="s">
        <v>281</v>
      </c>
      <c r="V1774" s="2" t="s">
        <v>1240</v>
      </c>
      <c r="W1774" s="2" t="s">
        <v>302</v>
      </c>
      <c r="X1774" s="42">
        <v>8882</v>
      </c>
      <c r="Y1774" s="2" t="s">
        <v>281</v>
      </c>
    </row>
    <row r="1775" spans="6:25" x14ac:dyDescent="0.2">
      <c r="F1775" s="2">
        <v>11</v>
      </c>
      <c r="G1775" s="2" t="s">
        <v>3487</v>
      </c>
      <c r="H1775" s="2" t="s">
        <v>2888</v>
      </c>
      <c r="I1775" s="2" t="s">
        <v>3488</v>
      </c>
      <c r="J1775" s="2" t="s">
        <v>2886</v>
      </c>
      <c r="K1775" s="2" t="s">
        <v>1261</v>
      </c>
      <c r="L1775" s="2" t="s">
        <v>4327</v>
      </c>
      <c r="M1775" s="2" t="s">
        <v>7222</v>
      </c>
      <c r="N1775" s="32">
        <v>999000564</v>
      </c>
      <c r="O1775" s="2">
        <v>359381</v>
      </c>
      <c r="P1775" s="2" t="s">
        <v>7223</v>
      </c>
      <c r="Q1775" s="2" t="s">
        <v>1240</v>
      </c>
      <c r="R1775" s="2">
        <v>167</v>
      </c>
      <c r="S1775" s="2">
        <v>1</v>
      </c>
      <c r="T1775" s="2" t="s">
        <v>7223</v>
      </c>
      <c r="U1775" s="2" t="s">
        <v>281</v>
      </c>
      <c r="V1775" s="2" t="s">
        <v>1240</v>
      </c>
      <c r="W1775" s="2" t="s">
        <v>302</v>
      </c>
      <c r="X1775" s="42">
        <v>8882</v>
      </c>
      <c r="Y1775" s="2" t="s">
        <v>281</v>
      </c>
    </row>
    <row r="1776" spans="6:25" x14ac:dyDescent="0.2">
      <c r="F1776" s="2">
        <v>11</v>
      </c>
      <c r="G1776" s="2" t="s">
        <v>3487</v>
      </c>
      <c r="H1776" s="2" t="s">
        <v>2888</v>
      </c>
      <c r="I1776" s="2" t="s">
        <v>3488</v>
      </c>
      <c r="J1776" s="2" t="s">
        <v>2886</v>
      </c>
      <c r="K1776" s="2" t="s">
        <v>1261</v>
      </c>
      <c r="L1776" s="2" t="s">
        <v>7224</v>
      </c>
      <c r="M1776" s="2" t="s">
        <v>5035</v>
      </c>
      <c r="N1776" s="32">
        <v>999002343</v>
      </c>
      <c r="O1776" s="2">
        <v>371963</v>
      </c>
      <c r="P1776" s="2" t="s">
        <v>7225</v>
      </c>
      <c r="Q1776" s="2" t="s">
        <v>1240</v>
      </c>
      <c r="R1776" s="2">
        <v>174</v>
      </c>
      <c r="S1776" s="2">
        <v>18.100000000000001</v>
      </c>
      <c r="T1776" s="2" t="s">
        <v>7225</v>
      </c>
      <c r="U1776" s="2" t="s">
        <v>281</v>
      </c>
      <c r="V1776" s="2" t="s">
        <v>1240</v>
      </c>
      <c r="W1776" s="2" t="s">
        <v>302</v>
      </c>
      <c r="X1776" s="42">
        <v>8882</v>
      </c>
      <c r="Y1776" s="2" t="s">
        <v>281</v>
      </c>
    </row>
    <row r="1777" spans="6:25" x14ac:dyDescent="0.2">
      <c r="F1777" s="2">
        <v>11</v>
      </c>
      <c r="G1777" s="2" t="s">
        <v>3487</v>
      </c>
      <c r="H1777" s="2" t="s">
        <v>2888</v>
      </c>
      <c r="I1777" s="2" t="s">
        <v>3488</v>
      </c>
      <c r="J1777" s="2" t="s">
        <v>2886</v>
      </c>
      <c r="K1777" s="2" t="s">
        <v>1261</v>
      </c>
      <c r="L1777" s="2" t="s">
        <v>281</v>
      </c>
      <c r="M1777" s="2" t="s">
        <v>232</v>
      </c>
      <c r="N1777" s="32">
        <v>999964667</v>
      </c>
      <c r="O1777" s="2">
        <v>225781</v>
      </c>
      <c r="P1777" s="2" t="s">
        <v>7226</v>
      </c>
      <c r="Q1777" s="2" t="s">
        <v>1240</v>
      </c>
      <c r="R1777" s="2">
        <v>169</v>
      </c>
      <c r="S1777" s="2">
        <v>8</v>
      </c>
      <c r="T1777" s="2" t="s">
        <v>7226</v>
      </c>
      <c r="U1777" s="2" t="s">
        <v>281</v>
      </c>
      <c r="V1777" s="2" t="s">
        <v>1240</v>
      </c>
      <c r="W1777" s="2" t="s">
        <v>302</v>
      </c>
      <c r="X1777" s="42">
        <v>8882</v>
      </c>
      <c r="Y1777" s="2" t="s">
        <v>281</v>
      </c>
    </row>
    <row r="1778" spans="6:25" x14ac:dyDescent="0.2">
      <c r="F1778" s="2">
        <v>11</v>
      </c>
      <c r="G1778" s="2" t="s">
        <v>3487</v>
      </c>
      <c r="H1778" s="2" t="s">
        <v>2888</v>
      </c>
      <c r="I1778" s="2" t="s">
        <v>3488</v>
      </c>
      <c r="J1778" s="2" t="s">
        <v>2886</v>
      </c>
      <c r="K1778" s="2" t="s">
        <v>1261</v>
      </c>
      <c r="L1778" s="2" t="s">
        <v>7227</v>
      </c>
      <c r="M1778" s="2" t="s">
        <v>6279</v>
      </c>
      <c r="N1778" s="32">
        <v>999003047</v>
      </c>
      <c r="O1778" s="2">
        <v>374971</v>
      </c>
      <c r="P1778" s="2" t="s">
        <v>7033</v>
      </c>
      <c r="Q1778" s="2" t="s">
        <v>1240</v>
      </c>
      <c r="R1778" s="2">
        <v>337</v>
      </c>
      <c r="S1778" s="2">
        <v>4</v>
      </c>
      <c r="T1778" s="2" t="s">
        <v>7033</v>
      </c>
      <c r="U1778" s="2" t="s">
        <v>281</v>
      </c>
      <c r="V1778" s="2" t="s">
        <v>1240</v>
      </c>
      <c r="W1778" s="2" t="s">
        <v>302</v>
      </c>
      <c r="X1778" s="42">
        <v>8882</v>
      </c>
      <c r="Y1778" s="2" t="s">
        <v>281</v>
      </c>
    </row>
    <row r="1779" spans="6:25" x14ac:dyDescent="0.2">
      <c r="F1779" s="2">
        <v>11</v>
      </c>
      <c r="G1779" s="2" t="s">
        <v>3487</v>
      </c>
      <c r="H1779" s="2" t="s">
        <v>2888</v>
      </c>
      <c r="I1779" s="2" t="s">
        <v>3488</v>
      </c>
      <c r="J1779" s="2" t="s">
        <v>2886</v>
      </c>
      <c r="K1779" s="2" t="s">
        <v>1261</v>
      </c>
      <c r="L1779" s="2" t="s">
        <v>7228</v>
      </c>
      <c r="M1779" s="2" t="s">
        <v>7229</v>
      </c>
      <c r="N1779" s="32">
        <v>999965932</v>
      </c>
      <c r="O1779" s="2">
        <v>225896</v>
      </c>
      <c r="P1779" s="2" t="s">
        <v>7230</v>
      </c>
      <c r="Q1779" s="2" t="s">
        <v>1240</v>
      </c>
      <c r="R1779" s="2">
        <v>173</v>
      </c>
      <c r="S1779" s="2">
        <v>10</v>
      </c>
      <c r="T1779" s="2" t="s">
        <v>7230</v>
      </c>
      <c r="U1779" s="2" t="s">
        <v>281</v>
      </c>
      <c r="V1779" s="2" t="s">
        <v>1240</v>
      </c>
      <c r="W1779" s="2" t="s">
        <v>302</v>
      </c>
      <c r="X1779" s="42">
        <v>8882</v>
      </c>
      <c r="Y1779" s="2" t="s">
        <v>281</v>
      </c>
    </row>
    <row r="1780" spans="6:25" x14ac:dyDescent="0.2">
      <c r="F1780" s="2">
        <v>11</v>
      </c>
      <c r="G1780" s="2" t="s">
        <v>3487</v>
      </c>
      <c r="H1780" s="2" t="s">
        <v>2888</v>
      </c>
      <c r="I1780" s="2" t="s">
        <v>3488</v>
      </c>
      <c r="J1780" s="2" t="s">
        <v>2886</v>
      </c>
      <c r="K1780" s="2" t="s">
        <v>1261</v>
      </c>
      <c r="L1780" s="2" t="s">
        <v>1896</v>
      </c>
      <c r="M1780" s="2" t="s">
        <v>7231</v>
      </c>
      <c r="N1780" s="32">
        <v>999920095</v>
      </c>
      <c r="O1780" s="2">
        <v>221765</v>
      </c>
      <c r="P1780" s="2" t="s">
        <v>7232</v>
      </c>
      <c r="Q1780" s="2" t="s">
        <v>1240</v>
      </c>
      <c r="R1780" s="2">
        <v>337</v>
      </c>
      <c r="S1780" s="2">
        <v>11</v>
      </c>
      <c r="T1780" s="2" t="s">
        <v>7232</v>
      </c>
      <c r="U1780" s="2" t="s">
        <v>281</v>
      </c>
      <c r="V1780" s="2" t="s">
        <v>1240</v>
      </c>
      <c r="W1780" s="2" t="s">
        <v>302</v>
      </c>
      <c r="X1780" s="42">
        <v>8882</v>
      </c>
      <c r="Y1780" s="2" t="s">
        <v>281</v>
      </c>
    </row>
    <row r="1781" spans="6:25" x14ac:dyDescent="0.2">
      <c r="F1781" s="2">
        <v>11</v>
      </c>
      <c r="G1781" s="2" t="s">
        <v>3487</v>
      </c>
      <c r="H1781" s="2" t="s">
        <v>2888</v>
      </c>
      <c r="I1781" s="2" t="s">
        <v>3488</v>
      </c>
      <c r="J1781" s="2" t="s">
        <v>2886</v>
      </c>
      <c r="K1781" s="2" t="s">
        <v>1261</v>
      </c>
      <c r="L1781" s="2" t="s">
        <v>2730</v>
      </c>
      <c r="M1781" s="2" t="s">
        <v>2731</v>
      </c>
      <c r="N1781" s="32">
        <v>999001813</v>
      </c>
      <c r="O1781" s="2">
        <v>369930</v>
      </c>
      <c r="P1781" s="2" t="s">
        <v>2729</v>
      </c>
      <c r="Q1781" s="2" t="s">
        <v>1240</v>
      </c>
      <c r="R1781" s="2">
        <v>174</v>
      </c>
      <c r="S1781" s="2">
        <v>23.01</v>
      </c>
      <c r="T1781" s="2" t="s">
        <v>2729</v>
      </c>
      <c r="U1781" s="2" t="s">
        <v>281</v>
      </c>
      <c r="V1781" s="2" t="s">
        <v>1240</v>
      </c>
      <c r="W1781" s="2" t="s">
        <v>302</v>
      </c>
      <c r="X1781" s="42">
        <v>8882</v>
      </c>
      <c r="Y1781" s="2" t="s">
        <v>281</v>
      </c>
    </row>
    <row r="1782" spans="6:25" x14ac:dyDescent="0.2">
      <c r="F1782" s="2">
        <v>11</v>
      </c>
      <c r="G1782" s="2" t="s">
        <v>3487</v>
      </c>
      <c r="H1782" s="2" t="s">
        <v>2888</v>
      </c>
      <c r="I1782" s="2" t="s">
        <v>3488</v>
      </c>
      <c r="J1782" s="2" t="s">
        <v>2886</v>
      </c>
      <c r="K1782" s="2" t="s">
        <v>1261</v>
      </c>
      <c r="L1782" s="2" t="s">
        <v>1894</v>
      </c>
      <c r="M1782" s="2" t="s">
        <v>7233</v>
      </c>
      <c r="N1782" s="32">
        <v>999965580</v>
      </c>
      <c r="O1782" s="2">
        <v>225864</v>
      </c>
      <c r="P1782" s="2" t="s">
        <v>7234</v>
      </c>
      <c r="Q1782" s="2" t="s">
        <v>1240</v>
      </c>
      <c r="R1782" s="2">
        <v>174</v>
      </c>
      <c r="S1782" s="2">
        <v>6</v>
      </c>
      <c r="T1782" s="2" t="s">
        <v>7234</v>
      </c>
      <c r="U1782" s="2" t="s">
        <v>281</v>
      </c>
      <c r="V1782" s="2" t="s">
        <v>7235</v>
      </c>
      <c r="W1782" s="2" t="s">
        <v>302</v>
      </c>
      <c r="X1782" s="42">
        <v>8882</v>
      </c>
      <c r="Y1782" s="2" t="s">
        <v>281</v>
      </c>
    </row>
    <row r="1783" spans="6:25" x14ac:dyDescent="0.2">
      <c r="F1783" s="2">
        <v>11</v>
      </c>
      <c r="G1783" s="2" t="s">
        <v>3487</v>
      </c>
      <c r="H1783" s="2" t="s">
        <v>2888</v>
      </c>
      <c r="I1783" s="2" t="s">
        <v>3488</v>
      </c>
      <c r="J1783" s="2" t="s">
        <v>2886</v>
      </c>
      <c r="K1783" s="2" t="s">
        <v>1261</v>
      </c>
      <c r="L1783" s="2" t="s">
        <v>1774</v>
      </c>
      <c r="M1783" s="2" t="s">
        <v>1775</v>
      </c>
      <c r="N1783" s="32">
        <v>999000438</v>
      </c>
      <c r="O1783" s="2">
        <v>356920</v>
      </c>
      <c r="P1783" s="2" t="s">
        <v>1773</v>
      </c>
      <c r="Q1783" s="2" t="s">
        <v>1240</v>
      </c>
      <c r="R1783" s="2">
        <v>178</v>
      </c>
      <c r="S1783" s="2">
        <v>3.4</v>
      </c>
      <c r="T1783" s="2" t="s">
        <v>1773</v>
      </c>
      <c r="U1783" s="2" t="s">
        <v>281</v>
      </c>
      <c r="V1783" s="2" t="s">
        <v>1240</v>
      </c>
      <c r="W1783" s="2" t="s">
        <v>302</v>
      </c>
      <c r="X1783" s="42">
        <v>8882</v>
      </c>
      <c r="Y1783" s="2" t="s">
        <v>281</v>
      </c>
    </row>
    <row r="1784" spans="6:25" x14ac:dyDescent="0.2">
      <c r="F1784" s="2">
        <v>11</v>
      </c>
      <c r="G1784" s="2" t="s">
        <v>3487</v>
      </c>
      <c r="H1784" s="2" t="s">
        <v>2888</v>
      </c>
      <c r="I1784" s="2" t="s">
        <v>3488</v>
      </c>
      <c r="J1784" s="2" t="s">
        <v>2886</v>
      </c>
      <c r="K1784" s="2" t="s">
        <v>1261</v>
      </c>
      <c r="L1784" s="2" t="s">
        <v>2049</v>
      </c>
      <c r="M1784" s="2" t="s">
        <v>7236</v>
      </c>
      <c r="N1784" s="32">
        <v>999964524</v>
      </c>
      <c r="O1784" s="2">
        <v>225768</v>
      </c>
      <c r="P1784" s="2" t="s">
        <v>7237</v>
      </c>
      <c r="Q1784" s="2" t="s">
        <v>1240</v>
      </c>
      <c r="R1784" s="2">
        <v>125</v>
      </c>
      <c r="S1784" s="2">
        <v>9</v>
      </c>
      <c r="T1784" s="2" t="s">
        <v>7237</v>
      </c>
      <c r="U1784" s="2" t="s">
        <v>281</v>
      </c>
      <c r="V1784" s="2" t="s">
        <v>1240</v>
      </c>
      <c r="W1784" s="2" t="s">
        <v>302</v>
      </c>
      <c r="X1784" s="42">
        <v>8882</v>
      </c>
      <c r="Y1784" s="2" t="s">
        <v>281</v>
      </c>
    </row>
    <row r="1785" spans="6:25" x14ac:dyDescent="0.2">
      <c r="F1785" s="2">
        <v>11</v>
      </c>
      <c r="G1785" s="2" t="s">
        <v>3487</v>
      </c>
      <c r="H1785" s="2" t="s">
        <v>2888</v>
      </c>
      <c r="I1785" s="2" t="s">
        <v>3488</v>
      </c>
      <c r="J1785" s="2" t="s">
        <v>2886</v>
      </c>
      <c r="K1785" s="2" t="s">
        <v>1261</v>
      </c>
      <c r="L1785" s="2" t="s">
        <v>1826</v>
      </c>
      <c r="M1785" s="2" t="s">
        <v>1556</v>
      </c>
      <c r="N1785" s="32">
        <v>999932360</v>
      </c>
      <c r="O1785" s="2">
        <v>222865</v>
      </c>
      <c r="P1785" s="2" t="s">
        <v>1824</v>
      </c>
      <c r="Q1785" s="2" t="s">
        <v>1240</v>
      </c>
      <c r="R1785" s="2">
        <v>172</v>
      </c>
      <c r="S1785" s="2">
        <v>10</v>
      </c>
      <c r="T1785" s="2" t="s">
        <v>1824</v>
      </c>
      <c r="U1785" s="2" t="s">
        <v>281</v>
      </c>
      <c r="V1785" s="2" t="s">
        <v>1240</v>
      </c>
      <c r="W1785" s="2" t="s">
        <v>302</v>
      </c>
      <c r="X1785" s="42">
        <v>8882</v>
      </c>
      <c r="Y1785" s="2" t="s">
        <v>281</v>
      </c>
    </row>
    <row r="1786" spans="6:25" x14ac:dyDescent="0.2">
      <c r="F1786" s="2">
        <v>11</v>
      </c>
      <c r="G1786" s="2" t="s">
        <v>3487</v>
      </c>
      <c r="H1786" s="2" t="s">
        <v>2888</v>
      </c>
      <c r="I1786" s="2" t="s">
        <v>3488</v>
      </c>
      <c r="J1786" s="2" t="s">
        <v>2886</v>
      </c>
      <c r="K1786" s="2" t="s">
        <v>1261</v>
      </c>
      <c r="L1786" s="2" t="s">
        <v>7238</v>
      </c>
      <c r="M1786" s="2" t="s">
        <v>7239</v>
      </c>
      <c r="N1786" s="32">
        <v>999000180</v>
      </c>
      <c r="O1786" s="2">
        <v>351448</v>
      </c>
      <c r="P1786" s="2" t="s">
        <v>7240</v>
      </c>
      <c r="Q1786" s="2" t="s">
        <v>1240</v>
      </c>
      <c r="R1786" s="2">
        <v>169</v>
      </c>
      <c r="S1786" s="2">
        <v>5</v>
      </c>
      <c r="T1786" s="2" t="s">
        <v>7240</v>
      </c>
      <c r="U1786" s="2" t="s">
        <v>281</v>
      </c>
      <c r="V1786" s="2" t="s">
        <v>1240</v>
      </c>
      <c r="W1786" s="2" t="s">
        <v>302</v>
      </c>
      <c r="X1786" s="42">
        <v>8882</v>
      </c>
      <c r="Y1786" s="2" t="s">
        <v>281</v>
      </c>
    </row>
    <row r="1787" spans="6:25" x14ac:dyDescent="0.2">
      <c r="F1787" s="2">
        <v>11</v>
      </c>
      <c r="G1787" s="2" t="s">
        <v>3487</v>
      </c>
      <c r="H1787" s="2" t="s">
        <v>2888</v>
      </c>
      <c r="I1787" s="2" t="s">
        <v>3488</v>
      </c>
      <c r="J1787" s="2" t="s">
        <v>2886</v>
      </c>
      <c r="K1787" s="2" t="s">
        <v>1261</v>
      </c>
      <c r="L1787" s="2" t="s">
        <v>2440</v>
      </c>
      <c r="M1787" s="2" t="s">
        <v>15334</v>
      </c>
      <c r="N1787" s="32">
        <v>999003800</v>
      </c>
      <c r="O1787" s="2">
        <v>377927</v>
      </c>
      <c r="P1787" s="2" t="s">
        <v>2597</v>
      </c>
      <c r="Q1787" s="2" t="s">
        <v>1240</v>
      </c>
      <c r="R1787" s="2">
        <v>127</v>
      </c>
      <c r="S1787" s="2">
        <v>7.01</v>
      </c>
      <c r="T1787" s="2" t="s">
        <v>2597</v>
      </c>
      <c r="U1787" s="2" t="s">
        <v>281</v>
      </c>
      <c r="V1787" s="2" t="s">
        <v>1240</v>
      </c>
      <c r="W1787" s="2" t="s">
        <v>302</v>
      </c>
      <c r="X1787" s="42">
        <v>8882</v>
      </c>
      <c r="Y1787" s="2" t="s">
        <v>281</v>
      </c>
    </row>
    <row r="1788" spans="6:25" x14ac:dyDescent="0.2">
      <c r="F1788" s="2">
        <v>11</v>
      </c>
      <c r="G1788" s="2" t="s">
        <v>3487</v>
      </c>
      <c r="H1788" s="2" t="s">
        <v>2888</v>
      </c>
      <c r="I1788" s="2" t="s">
        <v>3488</v>
      </c>
      <c r="J1788" s="2" t="s">
        <v>2886</v>
      </c>
      <c r="K1788" s="2" t="s">
        <v>1261</v>
      </c>
      <c r="L1788" s="2" t="s">
        <v>7241</v>
      </c>
      <c r="M1788" s="2" t="s">
        <v>1894</v>
      </c>
      <c r="N1788" s="32">
        <v>999919094</v>
      </c>
      <c r="O1788" s="2">
        <v>221675</v>
      </c>
      <c r="P1788" s="2" t="s">
        <v>7242</v>
      </c>
      <c r="Q1788" s="2" t="s">
        <v>1240</v>
      </c>
      <c r="R1788" s="2">
        <v>174</v>
      </c>
      <c r="S1788" s="2">
        <v>9</v>
      </c>
      <c r="T1788" s="2" t="s">
        <v>7242</v>
      </c>
      <c r="U1788" s="2" t="s">
        <v>281</v>
      </c>
      <c r="V1788" s="2" t="s">
        <v>1240</v>
      </c>
      <c r="W1788" s="2" t="s">
        <v>302</v>
      </c>
      <c r="X1788" s="42">
        <v>8882</v>
      </c>
      <c r="Y1788" s="2" t="s">
        <v>281</v>
      </c>
    </row>
    <row r="1789" spans="6:25" x14ac:dyDescent="0.2">
      <c r="F1789" s="2">
        <v>11</v>
      </c>
      <c r="G1789" s="2" t="s">
        <v>3487</v>
      </c>
      <c r="H1789" s="2" t="s">
        <v>2888</v>
      </c>
      <c r="I1789" s="2" t="s">
        <v>3488</v>
      </c>
      <c r="J1789" s="2" t="s">
        <v>2886</v>
      </c>
      <c r="K1789" s="2" t="s">
        <v>1261</v>
      </c>
      <c r="L1789" s="2" t="s">
        <v>7243</v>
      </c>
      <c r="M1789" s="2" t="s">
        <v>7244</v>
      </c>
      <c r="N1789" s="32">
        <v>999931920</v>
      </c>
      <c r="O1789" s="2">
        <v>222825</v>
      </c>
      <c r="P1789" s="2" t="s">
        <v>7245</v>
      </c>
      <c r="Q1789" s="2" t="s">
        <v>1240</v>
      </c>
      <c r="R1789" s="2">
        <v>338</v>
      </c>
      <c r="S1789" s="2">
        <v>4</v>
      </c>
      <c r="T1789" s="2" t="s">
        <v>7245</v>
      </c>
      <c r="U1789" s="2" t="s">
        <v>281</v>
      </c>
      <c r="V1789" s="2" t="s">
        <v>1240</v>
      </c>
      <c r="W1789" s="2" t="s">
        <v>302</v>
      </c>
      <c r="X1789" s="42">
        <v>8882</v>
      </c>
      <c r="Y1789" s="2" t="s">
        <v>281</v>
      </c>
    </row>
    <row r="1790" spans="6:25" x14ac:dyDescent="0.2">
      <c r="F1790" s="2">
        <v>11</v>
      </c>
      <c r="G1790" s="2" t="s">
        <v>3487</v>
      </c>
      <c r="H1790" s="2" t="s">
        <v>2888</v>
      </c>
      <c r="I1790" s="2" t="s">
        <v>3488</v>
      </c>
      <c r="J1790" s="2" t="s">
        <v>2886</v>
      </c>
      <c r="K1790" s="2" t="s">
        <v>1261</v>
      </c>
      <c r="L1790" s="2" t="s">
        <v>7246</v>
      </c>
      <c r="M1790" s="2" t="s">
        <v>7247</v>
      </c>
      <c r="N1790" s="32">
        <v>999965019</v>
      </c>
      <c r="O1790" s="2">
        <v>225813</v>
      </c>
      <c r="P1790" s="2" t="s">
        <v>7248</v>
      </c>
      <c r="Q1790" s="2" t="s">
        <v>1240</v>
      </c>
      <c r="R1790" s="2">
        <v>338</v>
      </c>
      <c r="S1790" s="2">
        <v>20</v>
      </c>
      <c r="T1790" s="2" t="s">
        <v>7248</v>
      </c>
      <c r="U1790" s="2" t="s">
        <v>281</v>
      </c>
      <c r="V1790" s="2" t="s">
        <v>1240</v>
      </c>
      <c r="W1790" s="2" t="s">
        <v>302</v>
      </c>
      <c r="X1790" s="42">
        <v>8882</v>
      </c>
      <c r="Y1790" s="2" t="s">
        <v>281</v>
      </c>
    </row>
    <row r="1791" spans="6:25" x14ac:dyDescent="0.2">
      <c r="F1791" s="2">
        <v>11</v>
      </c>
      <c r="G1791" s="2" t="s">
        <v>3487</v>
      </c>
      <c r="H1791" s="2" t="s">
        <v>2888</v>
      </c>
      <c r="I1791" s="2" t="s">
        <v>3488</v>
      </c>
      <c r="J1791" s="2" t="s">
        <v>2886</v>
      </c>
      <c r="K1791" s="2" t="s">
        <v>1261</v>
      </c>
      <c r="L1791" s="2" t="s">
        <v>7250</v>
      </c>
      <c r="M1791" s="2" t="s">
        <v>7251</v>
      </c>
      <c r="N1791" s="32">
        <v>999002875</v>
      </c>
      <c r="O1791" s="2">
        <v>374141</v>
      </c>
      <c r="P1791" s="2" t="s">
        <v>7252</v>
      </c>
      <c r="Q1791" s="2" t="s">
        <v>1240</v>
      </c>
      <c r="R1791" s="2">
        <v>337</v>
      </c>
      <c r="S1791" s="2">
        <v>13</v>
      </c>
      <c r="T1791" s="2" t="s">
        <v>7252</v>
      </c>
      <c r="U1791" s="2" t="s">
        <v>281</v>
      </c>
      <c r="V1791" s="2" t="s">
        <v>1240</v>
      </c>
      <c r="W1791" s="2" t="s">
        <v>302</v>
      </c>
      <c r="X1791" s="42">
        <v>8882</v>
      </c>
      <c r="Y1791" s="2" t="s">
        <v>281</v>
      </c>
    </row>
    <row r="1792" spans="6:25" x14ac:dyDescent="0.2">
      <c r="F1792" s="2">
        <v>11</v>
      </c>
      <c r="G1792" s="2" t="s">
        <v>3487</v>
      </c>
      <c r="H1792" s="2" t="s">
        <v>2888</v>
      </c>
      <c r="I1792" s="2" t="s">
        <v>3488</v>
      </c>
      <c r="J1792" s="2" t="s">
        <v>2886</v>
      </c>
      <c r="K1792" s="2" t="s">
        <v>1261</v>
      </c>
      <c r="L1792" s="2" t="s">
        <v>7253</v>
      </c>
      <c r="M1792" s="2" t="s">
        <v>1440</v>
      </c>
      <c r="N1792" s="32">
        <v>999965404</v>
      </c>
      <c r="O1792" s="2">
        <v>225848</v>
      </c>
      <c r="P1792" s="2" t="s">
        <v>7254</v>
      </c>
      <c r="Q1792" s="2" t="s">
        <v>1240</v>
      </c>
      <c r="R1792" s="2">
        <v>175</v>
      </c>
      <c r="S1792" s="2">
        <v>13.1</v>
      </c>
      <c r="T1792" s="2" t="s">
        <v>7254</v>
      </c>
      <c r="U1792" s="2" t="s">
        <v>281</v>
      </c>
      <c r="V1792" s="2" t="s">
        <v>4951</v>
      </c>
      <c r="W1792" s="2" t="s">
        <v>302</v>
      </c>
      <c r="X1792" s="42">
        <v>8882</v>
      </c>
      <c r="Y1792" s="2" t="s">
        <v>281</v>
      </c>
    </row>
    <row r="1793" spans="6:25" x14ac:dyDescent="0.2">
      <c r="F1793" s="2">
        <v>11</v>
      </c>
      <c r="G1793" s="2" t="s">
        <v>3487</v>
      </c>
      <c r="H1793" s="2" t="s">
        <v>2888</v>
      </c>
      <c r="I1793" s="2" t="s">
        <v>3488</v>
      </c>
      <c r="J1793" s="2" t="s">
        <v>2886</v>
      </c>
      <c r="K1793" s="2" t="s">
        <v>1261</v>
      </c>
      <c r="L1793" s="2" t="s">
        <v>7255</v>
      </c>
      <c r="M1793" s="2" t="s">
        <v>7256</v>
      </c>
      <c r="N1793" s="32">
        <v>999003676</v>
      </c>
      <c r="O1793" s="2">
        <v>377393</v>
      </c>
      <c r="P1793" s="2" t="s">
        <v>7257</v>
      </c>
      <c r="Q1793" s="2" t="s">
        <v>1240</v>
      </c>
      <c r="R1793" s="2">
        <v>337</v>
      </c>
      <c r="S1793" s="2">
        <v>14</v>
      </c>
      <c r="T1793" s="2" t="s">
        <v>7257</v>
      </c>
      <c r="U1793" s="2" t="s">
        <v>281</v>
      </c>
      <c r="V1793" s="2" t="s">
        <v>1240</v>
      </c>
      <c r="W1793" s="2" t="s">
        <v>302</v>
      </c>
      <c r="X1793" s="42">
        <v>8882</v>
      </c>
      <c r="Y1793" s="2" t="s">
        <v>281</v>
      </c>
    </row>
    <row r="1794" spans="6:25" x14ac:dyDescent="0.2">
      <c r="F1794" s="2">
        <v>11</v>
      </c>
      <c r="G1794" s="2" t="s">
        <v>3487</v>
      </c>
      <c r="H1794" s="2" t="s">
        <v>2888</v>
      </c>
      <c r="I1794" s="2" t="s">
        <v>3488</v>
      </c>
      <c r="J1794" s="2" t="s">
        <v>2886</v>
      </c>
      <c r="K1794" s="2" t="s">
        <v>1261</v>
      </c>
      <c r="L1794" s="2" t="s">
        <v>281</v>
      </c>
      <c r="M1794" s="2" t="s">
        <v>2250</v>
      </c>
      <c r="N1794" s="32">
        <v>999000916</v>
      </c>
      <c r="O1794" s="2">
        <v>365458</v>
      </c>
      <c r="P1794" s="2" t="s">
        <v>2249</v>
      </c>
      <c r="Q1794" s="2" t="s">
        <v>1240</v>
      </c>
      <c r="R1794" s="2">
        <v>337</v>
      </c>
      <c r="S1794" s="2">
        <v>2</v>
      </c>
      <c r="T1794" s="2" t="s">
        <v>2251</v>
      </c>
      <c r="U1794" s="2" t="s">
        <v>281</v>
      </c>
      <c r="V1794" s="2" t="s">
        <v>1326</v>
      </c>
      <c r="W1794" s="2" t="s">
        <v>302</v>
      </c>
      <c r="X1794" s="42">
        <v>8816</v>
      </c>
      <c r="Y1794" s="2" t="s">
        <v>281</v>
      </c>
    </row>
    <row r="1795" spans="6:25" x14ac:dyDescent="0.2">
      <c r="F1795" s="2">
        <v>11</v>
      </c>
      <c r="G1795" s="2" t="s">
        <v>3487</v>
      </c>
      <c r="H1795" s="2" t="s">
        <v>2888</v>
      </c>
      <c r="I1795" s="2" t="s">
        <v>3488</v>
      </c>
      <c r="J1795" s="2" t="s">
        <v>2886</v>
      </c>
      <c r="K1795" s="2" t="s">
        <v>1261</v>
      </c>
      <c r="L1795" s="2" t="s">
        <v>7258</v>
      </c>
      <c r="M1795" s="2" t="s">
        <v>7259</v>
      </c>
      <c r="N1795" s="32">
        <v>999002834</v>
      </c>
      <c r="O1795" s="2">
        <v>374003</v>
      </c>
      <c r="P1795" s="2" t="s">
        <v>7260</v>
      </c>
      <c r="Q1795" s="2" t="s">
        <v>1240</v>
      </c>
      <c r="R1795" s="2">
        <v>170</v>
      </c>
      <c r="S1795" s="2">
        <v>18</v>
      </c>
      <c r="T1795" s="2" t="s">
        <v>7260</v>
      </c>
      <c r="U1795" s="2" t="s">
        <v>281</v>
      </c>
      <c r="V1795" s="2" t="s">
        <v>1240</v>
      </c>
      <c r="W1795" s="2" t="s">
        <v>302</v>
      </c>
      <c r="X1795" s="42">
        <v>8882</v>
      </c>
      <c r="Y1795" s="2" t="s">
        <v>281</v>
      </c>
    </row>
    <row r="1796" spans="6:25" x14ac:dyDescent="0.2">
      <c r="F1796" s="2">
        <v>11</v>
      </c>
      <c r="G1796" s="2" t="s">
        <v>3487</v>
      </c>
      <c r="H1796" s="2" t="s">
        <v>2888</v>
      </c>
      <c r="I1796" s="2" t="s">
        <v>3488</v>
      </c>
      <c r="J1796" s="2" t="s">
        <v>2886</v>
      </c>
      <c r="K1796" s="2" t="s">
        <v>1261</v>
      </c>
      <c r="L1796" s="2" t="s">
        <v>2561</v>
      </c>
      <c r="M1796" s="2" t="s">
        <v>2562</v>
      </c>
      <c r="N1796" s="32">
        <v>999000858</v>
      </c>
      <c r="O1796" s="2">
        <v>364243</v>
      </c>
      <c r="P1796" s="2" t="s">
        <v>2560</v>
      </c>
      <c r="Q1796" s="2" t="s">
        <v>1240</v>
      </c>
      <c r="R1796" s="2">
        <v>174</v>
      </c>
      <c r="S1796" s="2">
        <v>19</v>
      </c>
      <c r="T1796" s="2" t="s">
        <v>2560</v>
      </c>
      <c r="U1796" s="2" t="s">
        <v>281</v>
      </c>
      <c r="V1796" s="2" t="s">
        <v>1240</v>
      </c>
      <c r="W1796" s="2" t="s">
        <v>302</v>
      </c>
      <c r="X1796" s="42">
        <v>8882</v>
      </c>
      <c r="Y1796" s="2" t="s">
        <v>281</v>
      </c>
    </row>
    <row r="1797" spans="6:25" x14ac:dyDescent="0.2">
      <c r="F1797" s="2">
        <v>11</v>
      </c>
      <c r="G1797" s="2" t="s">
        <v>3487</v>
      </c>
      <c r="H1797" s="2" t="s">
        <v>2888</v>
      </c>
      <c r="I1797" s="2" t="s">
        <v>3488</v>
      </c>
      <c r="J1797" s="2" t="s">
        <v>2886</v>
      </c>
      <c r="K1797" s="2" t="s">
        <v>1261</v>
      </c>
      <c r="L1797" s="2" t="s">
        <v>1401</v>
      </c>
      <c r="M1797" s="2" t="s">
        <v>1402</v>
      </c>
      <c r="N1797" s="32">
        <v>999924088</v>
      </c>
      <c r="O1797" s="2">
        <v>222125</v>
      </c>
      <c r="P1797" s="2" t="s">
        <v>1400</v>
      </c>
      <c r="Q1797" s="2" t="s">
        <v>1240</v>
      </c>
      <c r="R1797" s="2">
        <v>338</v>
      </c>
      <c r="S1797" s="2">
        <v>22</v>
      </c>
      <c r="T1797" s="2" t="s">
        <v>1400</v>
      </c>
      <c r="U1797" s="2" t="s">
        <v>281</v>
      </c>
      <c r="V1797" s="2" t="s">
        <v>1240</v>
      </c>
      <c r="W1797" s="2" t="s">
        <v>302</v>
      </c>
      <c r="X1797" s="42">
        <v>8882</v>
      </c>
      <c r="Y1797" s="2" t="s">
        <v>281</v>
      </c>
    </row>
    <row r="1798" spans="6:25" x14ac:dyDescent="0.2">
      <c r="F1798" s="2">
        <v>11</v>
      </c>
      <c r="G1798" s="2" t="s">
        <v>3487</v>
      </c>
      <c r="H1798" s="2" t="s">
        <v>2888</v>
      </c>
      <c r="I1798" s="2" t="s">
        <v>3488</v>
      </c>
      <c r="J1798" s="2" t="s">
        <v>2886</v>
      </c>
      <c r="K1798" s="2" t="s">
        <v>1261</v>
      </c>
      <c r="L1798" s="2" t="s">
        <v>281</v>
      </c>
      <c r="M1798" s="2" t="s">
        <v>58</v>
      </c>
      <c r="N1798" s="32">
        <v>999965338</v>
      </c>
      <c r="O1798" s="2">
        <v>225842</v>
      </c>
      <c r="P1798" s="2" t="s">
        <v>7261</v>
      </c>
      <c r="Q1798" s="2" t="s">
        <v>1240</v>
      </c>
      <c r="R1798" s="2">
        <v>175</v>
      </c>
      <c r="S1798" s="2">
        <v>3</v>
      </c>
      <c r="T1798" s="2" t="s">
        <v>7261</v>
      </c>
      <c r="U1798" s="2" t="s">
        <v>281</v>
      </c>
      <c r="V1798" s="2" t="s">
        <v>1240</v>
      </c>
      <c r="W1798" s="2" t="s">
        <v>302</v>
      </c>
      <c r="X1798" s="42">
        <v>8882</v>
      </c>
      <c r="Y1798" s="2" t="s">
        <v>281</v>
      </c>
    </row>
    <row r="1799" spans="6:25" x14ac:dyDescent="0.2">
      <c r="F1799" s="2">
        <v>11</v>
      </c>
      <c r="G1799" s="2" t="s">
        <v>3487</v>
      </c>
      <c r="H1799" s="2" t="s">
        <v>2888</v>
      </c>
      <c r="I1799" s="2" t="s">
        <v>3488</v>
      </c>
      <c r="J1799" s="2" t="s">
        <v>2886</v>
      </c>
      <c r="K1799" s="2" t="s">
        <v>1261</v>
      </c>
      <c r="L1799" s="2" t="s">
        <v>7262</v>
      </c>
      <c r="M1799" s="2" t="s">
        <v>7263</v>
      </c>
      <c r="N1799" s="32">
        <v>999002824</v>
      </c>
      <c r="O1799" s="2">
        <v>373951</v>
      </c>
      <c r="P1799" s="2" t="s">
        <v>7264</v>
      </c>
      <c r="Q1799" s="2" t="s">
        <v>1240</v>
      </c>
      <c r="R1799" s="2">
        <v>174</v>
      </c>
      <c r="S1799" s="2">
        <v>2.1</v>
      </c>
      <c r="T1799" s="2" t="s">
        <v>7264</v>
      </c>
      <c r="U1799" s="2" t="s">
        <v>281</v>
      </c>
      <c r="V1799" s="2" t="s">
        <v>1240</v>
      </c>
      <c r="W1799" s="2" t="s">
        <v>302</v>
      </c>
      <c r="X1799" s="42">
        <v>8882</v>
      </c>
      <c r="Y1799" s="2" t="s">
        <v>281</v>
      </c>
    </row>
    <row r="1800" spans="6:25" x14ac:dyDescent="0.2">
      <c r="F1800" s="2">
        <v>12</v>
      </c>
      <c r="G1800" s="2" t="s">
        <v>3487</v>
      </c>
      <c r="H1800" s="2" t="s">
        <v>2888</v>
      </c>
      <c r="I1800" s="2" t="s">
        <v>3488</v>
      </c>
      <c r="J1800" s="2" t="s">
        <v>2886</v>
      </c>
      <c r="K1800" s="2" t="s">
        <v>1261</v>
      </c>
      <c r="L1800" s="2" t="s">
        <v>281</v>
      </c>
      <c r="M1800" s="2" t="s">
        <v>7267</v>
      </c>
      <c r="N1800" s="32">
        <v>999003171</v>
      </c>
      <c r="O1800" s="2">
        <v>375371</v>
      </c>
      <c r="P1800" s="2" t="s">
        <v>7268</v>
      </c>
      <c r="Q1800" s="2" t="s">
        <v>1240</v>
      </c>
      <c r="R1800" s="2">
        <v>260</v>
      </c>
      <c r="S1800" s="2">
        <v>15</v>
      </c>
      <c r="T1800" s="2" t="s">
        <v>7269</v>
      </c>
      <c r="U1800" s="2" t="s">
        <v>281</v>
      </c>
      <c r="V1800" s="2" t="s">
        <v>7270</v>
      </c>
      <c r="W1800" s="2" t="s">
        <v>302</v>
      </c>
      <c r="X1800" s="42">
        <v>8512</v>
      </c>
      <c r="Y1800" s="2" t="s">
        <v>281</v>
      </c>
    </row>
    <row r="1801" spans="6:25" x14ac:dyDescent="0.2">
      <c r="F1801" s="2">
        <v>12</v>
      </c>
      <c r="G1801" s="2" t="s">
        <v>3487</v>
      </c>
      <c r="H1801" s="2" t="s">
        <v>2888</v>
      </c>
      <c r="I1801" s="2" t="s">
        <v>3488</v>
      </c>
      <c r="J1801" s="2" t="s">
        <v>2886</v>
      </c>
      <c r="K1801" s="2" t="s">
        <v>1261</v>
      </c>
      <c r="L1801" s="2" t="s">
        <v>281</v>
      </c>
      <c r="M1801" s="2" t="s">
        <v>7271</v>
      </c>
      <c r="N1801" s="32">
        <v>999003412</v>
      </c>
      <c r="O1801" s="2">
        <v>376379</v>
      </c>
      <c r="P1801" s="2" t="s">
        <v>7272</v>
      </c>
      <c r="Q1801" s="2" t="s">
        <v>1240</v>
      </c>
      <c r="R1801" s="2">
        <v>260</v>
      </c>
      <c r="S1801" s="2">
        <v>8</v>
      </c>
      <c r="T1801" s="2" t="s">
        <v>7273</v>
      </c>
      <c r="U1801" s="2" t="s">
        <v>281</v>
      </c>
      <c r="V1801" s="2" t="s">
        <v>1240</v>
      </c>
      <c r="W1801" s="2" t="s">
        <v>302</v>
      </c>
      <c r="X1801" s="42">
        <v>8882</v>
      </c>
      <c r="Y1801" s="2" t="s">
        <v>281</v>
      </c>
    </row>
    <row r="1802" spans="6:25" x14ac:dyDescent="0.2">
      <c r="F1802" s="2">
        <v>12</v>
      </c>
      <c r="G1802" s="2" t="s">
        <v>3487</v>
      </c>
      <c r="H1802" s="2" t="s">
        <v>2888</v>
      </c>
      <c r="I1802" s="2" t="s">
        <v>3488</v>
      </c>
      <c r="J1802" s="2" t="s">
        <v>2886</v>
      </c>
      <c r="K1802" s="2" t="s">
        <v>1261</v>
      </c>
      <c r="L1802" s="2" t="s">
        <v>281</v>
      </c>
      <c r="M1802" s="2" t="s">
        <v>7274</v>
      </c>
      <c r="N1802" s="32">
        <v>999925320</v>
      </c>
      <c r="O1802" s="2">
        <v>222236</v>
      </c>
      <c r="P1802" s="2" t="s">
        <v>7275</v>
      </c>
      <c r="Q1802" s="2" t="s">
        <v>1240</v>
      </c>
      <c r="R1802" s="2">
        <v>260</v>
      </c>
      <c r="S1802" s="2">
        <v>7</v>
      </c>
      <c r="T1802" s="2" t="s">
        <v>7276</v>
      </c>
      <c r="U1802" s="2" t="s">
        <v>7275</v>
      </c>
      <c r="V1802" s="2" t="s">
        <v>1240</v>
      </c>
      <c r="W1802" s="2" t="s">
        <v>302</v>
      </c>
      <c r="X1802" s="42">
        <v>8882</v>
      </c>
      <c r="Y1802" s="2" t="s">
        <v>281</v>
      </c>
    </row>
    <row r="1803" spans="6:25" x14ac:dyDescent="0.2">
      <c r="F1803" s="2">
        <v>12</v>
      </c>
      <c r="G1803" s="2" t="s">
        <v>3487</v>
      </c>
      <c r="H1803" s="2" t="s">
        <v>2888</v>
      </c>
      <c r="I1803" s="2" t="s">
        <v>3488</v>
      </c>
      <c r="J1803" s="2" t="s">
        <v>2886</v>
      </c>
      <c r="K1803" s="2" t="s">
        <v>1261</v>
      </c>
      <c r="L1803" s="2" t="s">
        <v>3094</v>
      </c>
      <c r="M1803" s="2" t="s">
        <v>7277</v>
      </c>
      <c r="N1803" s="32">
        <v>999002999</v>
      </c>
      <c r="O1803" s="2">
        <v>374765</v>
      </c>
      <c r="P1803" s="2" t="s">
        <v>7278</v>
      </c>
      <c r="Q1803" s="2" t="s">
        <v>1240</v>
      </c>
      <c r="R1803" s="2">
        <v>260</v>
      </c>
      <c r="S1803" s="2">
        <v>14.1</v>
      </c>
      <c r="T1803" s="2" t="s">
        <v>7278</v>
      </c>
      <c r="U1803" s="2" t="s">
        <v>281</v>
      </c>
      <c r="V1803" s="2" t="s">
        <v>1240</v>
      </c>
      <c r="W1803" s="2" t="s">
        <v>302</v>
      </c>
      <c r="X1803" s="42">
        <v>8882</v>
      </c>
      <c r="Y1803" s="2" t="s">
        <v>281</v>
      </c>
    </row>
    <row r="1804" spans="6:25" x14ac:dyDescent="0.2">
      <c r="F1804" s="2">
        <v>12</v>
      </c>
      <c r="G1804" s="2" t="s">
        <v>3487</v>
      </c>
      <c r="H1804" s="2" t="s">
        <v>2888</v>
      </c>
      <c r="I1804" s="2" t="s">
        <v>3488</v>
      </c>
      <c r="J1804" s="2" t="s">
        <v>2886</v>
      </c>
      <c r="K1804" s="2" t="s">
        <v>1261</v>
      </c>
      <c r="L1804" s="2" t="s">
        <v>7279</v>
      </c>
      <c r="M1804" s="2" t="s">
        <v>7280</v>
      </c>
      <c r="N1804" s="32">
        <v>999966625</v>
      </c>
      <c r="O1804" s="2">
        <v>225959</v>
      </c>
      <c r="P1804" s="2" t="s">
        <v>7281</v>
      </c>
      <c r="Q1804" s="2" t="s">
        <v>1240</v>
      </c>
      <c r="R1804" s="2">
        <v>274</v>
      </c>
      <c r="S1804" s="2">
        <v>9</v>
      </c>
      <c r="T1804" s="2" t="s">
        <v>7281</v>
      </c>
      <c r="U1804" s="2" t="s">
        <v>281</v>
      </c>
      <c r="V1804" s="2" t="s">
        <v>1240</v>
      </c>
      <c r="W1804" s="2" t="s">
        <v>302</v>
      </c>
      <c r="X1804" s="42">
        <v>8882</v>
      </c>
      <c r="Y1804" s="2" t="s">
        <v>281</v>
      </c>
    </row>
    <row r="1805" spans="6:25" x14ac:dyDescent="0.2">
      <c r="F1805" s="2">
        <v>12</v>
      </c>
      <c r="G1805" s="2" t="s">
        <v>3487</v>
      </c>
      <c r="H1805" s="2" t="s">
        <v>2888</v>
      </c>
      <c r="I1805" s="2" t="s">
        <v>3488</v>
      </c>
      <c r="J1805" s="2" t="s">
        <v>2886</v>
      </c>
      <c r="K1805" s="2" t="s">
        <v>1261</v>
      </c>
      <c r="L1805" s="2" t="s">
        <v>7282</v>
      </c>
      <c r="M1805" s="2" t="s">
        <v>7283</v>
      </c>
      <c r="N1805" s="32">
        <v>999002786</v>
      </c>
      <c r="O1805" s="2">
        <v>373793</v>
      </c>
      <c r="P1805" s="2" t="s">
        <v>7284</v>
      </c>
      <c r="Q1805" s="2" t="s">
        <v>1240</v>
      </c>
      <c r="R1805" s="2">
        <v>258</v>
      </c>
      <c r="S1805" s="2">
        <v>1.1000000000000001</v>
      </c>
      <c r="T1805" s="2" t="s">
        <v>7284</v>
      </c>
      <c r="U1805" s="2" t="s">
        <v>281</v>
      </c>
      <c r="V1805" s="2" t="s">
        <v>1240</v>
      </c>
      <c r="W1805" s="2" t="s">
        <v>302</v>
      </c>
      <c r="X1805" s="42">
        <v>8882</v>
      </c>
      <c r="Y1805" s="2" t="s">
        <v>281</v>
      </c>
    </row>
    <row r="1806" spans="6:25" x14ac:dyDescent="0.2">
      <c r="F1806" s="2">
        <v>12</v>
      </c>
      <c r="G1806" s="2" t="s">
        <v>3487</v>
      </c>
      <c r="H1806" s="2" t="s">
        <v>2888</v>
      </c>
      <c r="I1806" s="2" t="s">
        <v>3488</v>
      </c>
      <c r="J1806" s="2" t="s">
        <v>2886</v>
      </c>
      <c r="K1806" s="2" t="s">
        <v>1261</v>
      </c>
      <c r="L1806" s="2" t="s">
        <v>2506</v>
      </c>
      <c r="M1806" s="2" t="s">
        <v>2507</v>
      </c>
      <c r="N1806" s="32">
        <v>999002953</v>
      </c>
      <c r="O1806" s="2">
        <v>374496</v>
      </c>
      <c r="P1806" s="2" t="s">
        <v>2505</v>
      </c>
      <c r="Q1806" s="2" t="s">
        <v>1240</v>
      </c>
      <c r="R1806" s="2">
        <v>258</v>
      </c>
      <c r="S1806" s="2">
        <v>1.1000000000000001</v>
      </c>
      <c r="T1806" s="2" t="s">
        <v>2505</v>
      </c>
      <c r="U1806" s="2" t="s">
        <v>281</v>
      </c>
      <c r="V1806" s="2" t="s">
        <v>1240</v>
      </c>
      <c r="W1806" s="2" t="s">
        <v>302</v>
      </c>
      <c r="X1806" s="42">
        <v>8882</v>
      </c>
      <c r="Y1806" s="2" t="s">
        <v>281</v>
      </c>
    </row>
    <row r="1807" spans="6:25" x14ac:dyDescent="0.2">
      <c r="F1807" s="2">
        <v>12</v>
      </c>
      <c r="G1807" s="2" t="s">
        <v>3487</v>
      </c>
      <c r="H1807" s="2" t="s">
        <v>2888</v>
      </c>
      <c r="I1807" s="2" t="s">
        <v>3488</v>
      </c>
      <c r="J1807" s="2" t="s">
        <v>2886</v>
      </c>
      <c r="K1807" s="2" t="s">
        <v>1261</v>
      </c>
      <c r="L1807" s="2" t="s">
        <v>2784</v>
      </c>
      <c r="M1807" s="2" t="s">
        <v>2785</v>
      </c>
      <c r="N1807" s="32">
        <v>999003324</v>
      </c>
      <c r="O1807" s="2">
        <v>375970</v>
      </c>
      <c r="P1807" s="2" t="s">
        <v>2783</v>
      </c>
      <c r="Q1807" s="2" t="s">
        <v>1240</v>
      </c>
      <c r="R1807" s="2">
        <v>279</v>
      </c>
      <c r="S1807" s="2">
        <v>2</v>
      </c>
      <c r="T1807" s="2" t="s">
        <v>2783</v>
      </c>
      <c r="U1807" s="2" t="s">
        <v>281</v>
      </c>
      <c r="V1807" s="2" t="s">
        <v>1240</v>
      </c>
      <c r="W1807" s="2" t="s">
        <v>302</v>
      </c>
      <c r="X1807" s="42">
        <v>8882</v>
      </c>
      <c r="Y1807" s="2" t="s">
        <v>281</v>
      </c>
    </row>
    <row r="1808" spans="6:25" x14ac:dyDescent="0.2">
      <c r="F1808" s="2">
        <v>12</v>
      </c>
      <c r="G1808" s="2" t="s">
        <v>3487</v>
      </c>
      <c r="H1808" s="2" t="s">
        <v>2888</v>
      </c>
      <c r="I1808" s="2" t="s">
        <v>3488</v>
      </c>
      <c r="J1808" s="2" t="s">
        <v>2886</v>
      </c>
      <c r="K1808" s="2" t="s">
        <v>1261</v>
      </c>
      <c r="L1808" s="2" t="s">
        <v>7285</v>
      </c>
      <c r="M1808" s="2" t="s">
        <v>7286</v>
      </c>
      <c r="N1808" s="32">
        <v>999002162</v>
      </c>
      <c r="O1808" s="2">
        <v>371296</v>
      </c>
      <c r="P1808" s="2" t="s">
        <v>7287</v>
      </c>
      <c r="Q1808" s="2" t="s">
        <v>1240</v>
      </c>
      <c r="R1808" s="2">
        <v>258</v>
      </c>
      <c r="S1808" s="2">
        <v>1.1000000000000001</v>
      </c>
      <c r="T1808" s="2" t="s">
        <v>7287</v>
      </c>
      <c r="U1808" s="2" t="s">
        <v>281</v>
      </c>
      <c r="V1808" s="2" t="s">
        <v>1240</v>
      </c>
      <c r="W1808" s="2" t="s">
        <v>302</v>
      </c>
      <c r="X1808" s="42">
        <v>8882</v>
      </c>
      <c r="Y1808" s="2" t="s">
        <v>281</v>
      </c>
    </row>
    <row r="1809" spans="6:25" x14ac:dyDescent="0.2">
      <c r="F1809" s="2">
        <v>12</v>
      </c>
      <c r="G1809" s="2" t="s">
        <v>3487</v>
      </c>
      <c r="H1809" s="2" t="s">
        <v>2888</v>
      </c>
      <c r="I1809" s="2" t="s">
        <v>3488</v>
      </c>
      <c r="J1809" s="2" t="s">
        <v>2886</v>
      </c>
      <c r="K1809" s="2" t="s">
        <v>1261</v>
      </c>
      <c r="L1809" s="2" t="s">
        <v>28682</v>
      </c>
      <c r="M1809" s="2" t="s">
        <v>28683</v>
      </c>
      <c r="N1809" s="32">
        <v>999003884</v>
      </c>
      <c r="O1809" s="2">
        <v>378275</v>
      </c>
      <c r="P1809" s="2" t="s">
        <v>7431</v>
      </c>
      <c r="Q1809" s="2" t="s">
        <v>1240</v>
      </c>
      <c r="R1809" s="2">
        <v>258</v>
      </c>
      <c r="S1809" s="2">
        <v>1.1000000000000001</v>
      </c>
      <c r="T1809" s="2" t="s">
        <v>7431</v>
      </c>
      <c r="U1809" s="2" t="s">
        <v>281</v>
      </c>
      <c r="V1809" s="2" t="s">
        <v>1240</v>
      </c>
      <c r="W1809" s="2" t="s">
        <v>302</v>
      </c>
      <c r="X1809" s="42">
        <v>8882</v>
      </c>
      <c r="Y1809" s="2" t="s">
        <v>281</v>
      </c>
    </row>
    <row r="1810" spans="6:25" x14ac:dyDescent="0.2">
      <c r="F1810" s="2">
        <v>12</v>
      </c>
      <c r="G1810" s="2" t="s">
        <v>3487</v>
      </c>
      <c r="H1810" s="2" t="s">
        <v>2888</v>
      </c>
      <c r="I1810" s="2" t="s">
        <v>3488</v>
      </c>
      <c r="J1810" s="2" t="s">
        <v>2886</v>
      </c>
      <c r="K1810" s="2" t="s">
        <v>1261</v>
      </c>
      <c r="L1810" s="2" t="s">
        <v>2243</v>
      </c>
      <c r="M1810" s="2" t="s">
        <v>7288</v>
      </c>
      <c r="N1810" s="32">
        <v>999966702</v>
      </c>
      <c r="O1810" s="2">
        <v>225966</v>
      </c>
      <c r="P1810" s="2" t="s">
        <v>7289</v>
      </c>
      <c r="Q1810" s="2" t="s">
        <v>1240</v>
      </c>
      <c r="R1810" s="2">
        <v>274</v>
      </c>
      <c r="S1810" s="2">
        <v>2</v>
      </c>
      <c r="T1810" s="2" t="s">
        <v>7289</v>
      </c>
      <c r="U1810" s="2" t="s">
        <v>281</v>
      </c>
      <c r="V1810" s="2" t="s">
        <v>1240</v>
      </c>
      <c r="W1810" s="2" t="s">
        <v>302</v>
      </c>
      <c r="X1810" s="42">
        <v>8882</v>
      </c>
      <c r="Y1810" s="2" t="s">
        <v>281</v>
      </c>
    </row>
    <row r="1811" spans="6:25" x14ac:dyDescent="0.2">
      <c r="F1811" s="2">
        <v>12</v>
      </c>
      <c r="G1811" s="2" t="s">
        <v>3487</v>
      </c>
      <c r="H1811" s="2" t="s">
        <v>2888</v>
      </c>
      <c r="I1811" s="2" t="s">
        <v>3488</v>
      </c>
      <c r="J1811" s="2" t="s">
        <v>2886</v>
      </c>
      <c r="K1811" s="2" t="s">
        <v>1261</v>
      </c>
      <c r="L1811" s="2" t="s">
        <v>7290</v>
      </c>
      <c r="M1811" s="2" t="s">
        <v>7291</v>
      </c>
      <c r="N1811" s="32">
        <v>999933702</v>
      </c>
      <c r="O1811" s="2">
        <v>222986</v>
      </c>
      <c r="P1811" s="2" t="s">
        <v>7292</v>
      </c>
      <c r="Q1811" s="2" t="s">
        <v>1240</v>
      </c>
      <c r="R1811" s="2">
        <v>345</v>
      </c>
      <c r="S1811" s="2">
        <v>15</v>
      </c>
      <c r="T1811" s="2" t="s">
        <v>7292</v>
      </c>
      <c r="U1811" s="2" t="s">
        <v>281</v>
      </c>
      <c r="V1811" s="2" t="s">
        <v>1240</v>
      </c>
      <c r="W1811" s="2" t="s">
        <v>302</v>
      </c>
      <c r="X1811" s="42">
        <v>8882</v>
      </c>
      <c r="Y1811" s="2" t="s">
        <v>281</v>
      </c>
    </row>
    <row r="1812" spans="6:25" x14ac:dyDescent="0.2">
      <c r="F1812" s="2">
        <v>12</v>
      </c>
      <c r="G1812" s="2" t="s">
        <v>3487</v>
      </c>
      <c r="H1812" s="2" t="s">
        <v>2888</v>
      </c>
      <c r="I1812" s="2" t="s">
        <v>3488</v>
      </c>
      <c r="J1812" s="2" t="s">
        <v>2886</v>
      </c>
      <c r="K1812" s="2" t="s">
        <v>1261</v>
      </c>
      <c r="L1812" s="2" t="s">
        <v>7293</v>
      </c>
      <c r="M1812" s="2" t="s">
        <v>7294</v>
      </c>
      <c r="N1812" s="32">
        <v>999003580</v>
      </c>
      <c r="O1812" s="2">
        <v>377051</v>
      </c>
      <c r="P1812" s="2" t="s">
        <v>7295</v>
      </c>
      <c r="Q1812" s="2" t="s">
        <v>1240</v>
      </c>
      <c r="R1812" s="2">
        <v>260</v>
      </c>
      <c r="S1812" s="2">
        <v>11</v>
      </c>
      <c r="T1812" s="2" t="s">
        <v>7296</v>
      </c>
      <c r="U1812" s="2" t="s">
        <v>281</v>
      </c>
      <c r="V1812" s="2" t="s">
        <v>4551</v>
      </c>
      <c r="W1812" s="2" t="s">
        <v>4552</v>
      </c>
      <c r="X1812" s="42">
        <v>78746</v>
      </c>
      <c r="Y1812" s="2" t="s">
        <v>281</v>
      </c>
    </row>
    <row r="1813" spans="6:25" x14ac:dyDescent="0.2">
      <c r="F1813" s="2">
        <v>12</v>
      </c>
      <c r="G1813" s="2" t="s">
        <v>3487</v>
      </c>
      <c r="H1813" s="2" t="s">
        <v>2888</v>
      </c>
      <c r="I1813" s="2" t="s">
        <v>3488</v>
      </c>
      <c r="J1813" s="2" t="s">
        <v>2886</v>
      </c>
      <c r="K1813" s="2" t="s">
        <v>1261</v>
      </c>
      <c r="L1813" s="2" t="s">
        <v>7297</v>
      </c>
      <c r="M1813" s="2" t="s">
        <v>7298</v>
      </c>
      <c r="N1813" s="32">
        <v>999918566</v>
      </c>
      <c r="O1813" s="2">
        <v>221629</v>
      </c>
      <c r="P1813" s="2" t="s">
        <v>7299</v>
      </c>
      <c r="Q1813" s="2" t="s">
        <v>1240</v>
      </c>
      <c r="R1813" s="2">
        <v>304</v>
      </c>
      <c r="S1813" s="2">
        <v>4</v>
      </c>
      <c r="T1813" s="2" t="s">
        <v>7300</v>
      </c>
      <c r="U1813" s="2" t="s">
        <v>281</v>
      </c>
      <c r="V1813" s="2" t="s">
        <v>5389</v>
      </c>
      <c r="W1813" s="2" t="s">
        <v>302</v>
      </c>
      <c r="X1813" s="42">
        <v>8831</v>
      </c>
      <c r="Y1813" s="2" t="s">
        <v>281</v>
      </c>
    </row>
    <row r="1814" spans="6:25" x14ac:dyDescent="0.2">
      <c r="F1814" s="2">
        <v>12</v>
      </c>
      <c r="G1814" s="2" t="s">
        <v>3487</v>
      </c>
      <c r="H1814" s="2" t="s">
        <v>2888</v>
      </c>
      <c r="I1814" s="2" t="s">
        <v>3488</v>
      </c>
      <c r="J1814" s="2" t="s">
        <v>2886</v>
      </c>
      <c r="K1814" s="2" t="s">
        <v>1261</v>
      </c>
      <c r="L1814" s="2" t="s">
        <v>2330</v>
      </c>
      <c r="M1814" s="2" t="s">
        <v>7301</v>
      </c>
      <c r="N1814" s="32">
        <v>999967406</v>
      </c>
      <c r="O1814" s="2">
        <v>226030</v>
      </c>
      <c r="P1814" s="2" t="s">
        <v>7302</v>
      </c>
      <c r="Q1814" s="2" t="s">
        <v>1240</v>
      </c>
      <c r="R1814" s="2">
        <v>279</v>
      </c>
      <c r="S1814" s="2">
        <v>4</v>
      </c>
      <c r="T1814" s="2" t="s">
        <v>7302</v>
      </c>
      <c r="U1814" s="2" t="s">
        <v>281</v>
      </c>
      <c r="V1814" s="2" t="s">
        <v>1240</v>
      </c>
      <c r="W1814" s="2" t="s">
        <v>302</v>
      </c>
      <c r="X1814" s="42">
        <v>8882</v>
      </c>
      <c r="Y1814" s="2" t="s">
        <v>281</v>
      </c>
    </row>
    <row r="1815" spans="6:25" x14ac:dyDescent="0.2">
      <c r="F1815" s="2">
        <v>12</v>
      </c>
      <c r="G1815" s="2" t="s">
        <v>3487</v>
      </c>
      <c r="H1815" s="2" t="s">
        <v>2888</v>
      </c>
      <c r="I1815" s="2" t="s">
        <v>3488</v>
      </c>
      <c r="J1815" s="2" t="s">
        <v>2886</v>
      </c>
      <c r="K1815" s="2" t="s">
        <v>1261</v>
      </c>
      <c r="L1815" s="2" t="s">
        <v>281</v>
      </c>
      <c r="M1815" s="2" t="s">
        <v>7303</v>
      </c>
      <c r="N1815" s="32">
        <v>999966636</v>
      </c>
      <c r="O1815" s="2">
        <v>225960</v>
      </c>
      <c r="P1815" s="2" t="s">
        <v>7304</v>
      </c>
      <c r="Q1815" s="2" t="s">
        <v>1240</v>
      </c>
      <c r="R1815" s="2">
        <v>274</v>
      </c>
      <c r="S1815" s="2">
        <v>8</v>
      </c>
      <c r="T1815" s="2" t="s">
        <v>7304</v>
      </c>
      <c r="U1815" s="2" t="s">
        <v>281</v>
      </c>
      <c r="V1815" s="2" t="s">
        <v>1240</v>
      </c>
      <c r="W1815" s="2" t="s">
        <v>302</v>
      </c>
      <c r="X1815" s="42">
        <v>8882</v>
      </c>
      <c r="Y1815" s="2" t="s">
        <v>281</v>
      </c>
    </row>
    <row r="1816" spans="6:25" x14ac:dyDescent="0.2">
      <c r="F1816" s="2">
        <v>12</v>
      </c>
      <c r="G1816" s="2" t="s">
        <v>3487</v>
      </c>
      <c r="H1816" s="2" t="s">
        <v>2888</v>
      </c>
      <c r="I1816" s="2" t="s">
        <v>3488</v>
      </c>
      <c r="J1816" s="2" t="s">
        <v>2886</v>
      </c>
      <c r="K1816" s="2" t="s">
        <v>1261</v>
      </c>
      <c r="L1816" s="2" t="s">
        <v>5117</v>
      </c>
      <c r="M1816" s="2" t="s">
        <v>7305</v>
      </c>
      <c r="N1816" s="32">
        <v>999966647</v>
      </c>
      <c r="O1816" s="2">
        <v>225961</v>
      </c>
      <c r="P1816" s="2" t="s">
        <v>7306</v>
      </c>
      <c r="Q1816" s="2" t="s">
        <v>1240</v>
      </c>
      <c r="R1816" s="2">
        <v>274</v>
      </c>
      <c r="S1816" s="2">
        <v>7</v>
      </c>
      <c r="T1816" s="2" t="s">
        <v>7306</v>
      </c>
      <c r="U1816" s="2" t="s">
        <v>281</v>
      </c>
      <c r="V1816" s="2" t="s">
        <v>1240</v>
      </c>
      <c r="W1816" s="2" t="s">
        <v>302</v>
      </c>
      <c r="X1816" s="42">
        <v>8882</v>
      </c>
      <c r="Y1816" s="2" t="s">
        <v>281</v>
      </c>
    </row>
    <row r="1817" spans="6:25" x14ac:dyDescent="0.2">
      <c r="F1817" s="2">
        <v>12</v>
      </c>
      <c r="G1817" s="2" t="s">
        <v>3487</v>
      </c>
      <c r="H1817" s="2" t="s">
        <v>2888</v>
      </c>
      <c r="I1817" s="2" t="s">
        <v>3488</v>
      </c>
      <c r="J1817" s="2" t="s">
        <v>2886</v>
      </c>
      <c r="K1817" s="2" t="s">
        <v>1261</v>
      </c>
      <c r="L1817" s="2" t="s">
        <v>6579</v>
      </c>
      <c r="M1817" s="2" t="s">
        <v>2192</v>
      </c>
      <c r="N1817" s="32">
        <v>999966537</v>
      </c>
      <c r="O1817" s="2">
        <v>225951</v>
      </c>
      <c r="P1817" s="2" t="s">
        <v>7307</v>
      </c>
      <c r="Q1817" s="2" t="s">
        <v>1240</v>
      </c>
      <c r="R1817" s="2">
        <v>260</v>
      </c>
      <c r="S1817" s="2">
        <v>19</v>
      </c>
      <c r="T1817" s="2" t="s">
        <v>7307</v>
      </c>
      <c r="U1817" s="2" t="s">
        <v>281</v>
      </c>
      <c r="V1817" s="2" t="s">
        <v>1240</v>
      </c>
      <c r="W1817" s="2" t="s">
        <v>302</v>
      </c>
      <c r="X1817" s="42">
        <v>8882</v>
      </c>
      <c r="Y1817" s="2" t="s">
        <v>281</v>
      </c>
    </row>
    <row r="1818" spans="6:25" x14ac:dyDescent="0.2">
      <c r="F1818" s="2">
        <v>12</v>
      </c>
      <c r="G1818" s="2" t="s">
        <v>3487</v>
      </c>
      <c r="H1818" s="2" t="s">
        <v>2888</v>
      </c>
      <c r="I1818" s="2" t="s">
        <v>3488</v>
      </c>
      <c r="J1818" s="2" t="s">
        <v>2886</v>
      </c>
      <c r="K1818" s="2" t="s">
        <v>1261</v>
      </c>
      <c r="L1818" s="2" t="s">
        <v>7308</v>
      </c>
      <c r="M1818" s="2" t="s">
        <v>7309</v>
      </c>
      <c r="N1818" s="32">
        <v>999001570</v>
      </c>
      <c r="O1818" s="2">
        <v>368761</v>
      </c>
      <c r="P1818" s="2" t="s">
        <v>7310</v>
      </c>
      <c r="Q1818" s="2" t="s">
        <v>1240</v>
      </c>
      <c r="R1818" s="2">
        <v>258</v>
      </c>
      <c r="S1818" s="2">
        <v>1.1000000000000001</v>
      </c>
      <c r="T1818" s="2" t="s">
        <v>7310</v>
      </c>
      <c r="U1818" s="2" t="s">
        <v>281</v>
      </c>
      <c r="V1818" s="2" t="s">
        <v>1240</v>
      </c>
      <c r="W1818" s="2" t="s">
        <v>302</v>
      </c>
      <c r="X1818" s="42">
        <v>8882</v>
      </c>
      <c r="Y1818" s="2" t="s">
        <v>281</v>
      </c>
    </row>
    <row r="1819" spans="6:25" x14ac:dyDescent="0.2">
      <c r="F1819" s="2">
        <v>12</v>
      </c>
      <c r="G1819" s="2" t="s">
        <v>3487</v>
      </c>
      <c r="H1819" s="2" t="s">
        <v>2888</v>
      </c>
      <c r="I1819" s="2" t="s">
        <v>3488</v>
      </c>
      <c r="J1819" s="2" t="s">
        <v>2886</v>
      </c>
      <c r="K1819" s="2" t="s">
        <v>1258</v>
      </c>
      <c r="L1819" s="2" t="s">
        <v>7311</v>
      </c>
      <c r="M1819" s="2" t="s">
        <v>7312</v>
      </c>
      <c r="N1819" s="32">
        <v>999967450</v>
      </c>
      <c r="O1819" s="2">
        <v>226034</v>
      </c>
      <c r="P1819" s="2" t="s">
        <v>7313</v>
      </c>
      <c r="Q1819" s="2" t="s">
        <v>1240</v>
      </c>
      <c r="R1819" s="2">
        <v>304</v>
      </c>
      <c r="S1819" s="2">
        <v>5</v>
      </c>
      <c r="T1819" s="2" t="s">
        <v>7314</v>
      </c>
      <c r="U1819" s="2" t="s">
        <v>281</v>
      </c>
      <c r="V1819" s="2" t="s">
        <v>7315</v>
      </c>
      <c r="W1819" s="2" t="s">
        <v>302</v>
      </c>
      <c r="X1819" s="42">
        <v>8527</v>
      </c>
      <c r="Y1819" s="2" t="s">
        <v>281</v>
      </c>
    </row>
    <row r="1820" spans="6:25" x14ac:dyDescent="0.2">
      <c r="F1820" s="2">
        <v>12</v>
      </c>
      <c r="G1820" s="2" t="s">
        <v>3487</v>
      </c>
      <c r="H1820" s="2" t="s">
        <v>2888</v>
      </c>
      <c r="I1820" s="2" t="s">
        <v>3488</v>
      </c>
      <c r="J1820" s="2" t="s">
        <v>2886</v>
      </c>
      <c r="K1820" s="2" t="s">
        <v>1261</v>
      </c>
      <c r="L1820" s="2" t="s">
        <v>7316</v>
      </c>
      <c r="M1820" s="2" t="s">
        <v>7317</v>
      </c>
      <c r="N1820" s="32">
        <v>999003406</v>
      </c>
      <c r="O1820" s="2">
        <v>376349</v>
      </c>
      <c r="P1820" s="2" t="s">
        <v>7318</v>
      </c>
      <c r="Q1820" s="2" t="s">
        <v>1240</v>
      </c>
      <c r="R1820" s="2">
        <v>258</v>
      </c>
      <c r="S1820" s="2">
        <v>1.1000000000000001</v>
      </c>
      <c r="T1820" s="2" t="s">
        <v>7318</v>
      </c>
      <c r="U1820" s="2" t="s">
        <v>281</v>
      </c>
      <c r="V1820" s="2" t="s">
        <v>1240</v>
      </c>
      <c r="W1820" s="2" t="s">
        <v>302</v>
      </c>
      <c r="X1820" s="42">
        <v>8882</v>
      </c>
      <c r="Y1820" s="2" t="s">
        <v>281</v>
      </c>
    </row>
    <row r="1821" spans="6:25" x14ac:dyDescent="0.2">
      <c r="F1821" s="2">
        <v>12</v>
      </c>
      <c r="G1821" s="2" t="s">
        <v>3487</v>
      </c>
      <c r="H1821" s="2" t="s">
        <v>2888</v>
      </c>
      <c r="I1821" s="2" t="s">
        <v>3488</v>
      </c>
      <c r="J1821" s="2" t="s">
        <v>2886</v>
      </c>
      <c r="K1821" s="2" t="s">
        <v>1261</v>
      </c>
      <c r="M1821" s="2" t="s">
        <v>7319</v>
      </c>
      <c r="N1821" s="32">
        <v>999003207</v>
      </c>
      <c r="O1821" s="2">
        <v>375491</v>
      </c>
      <c r="P1821" s="2" t="s">
        <v>7320</v>
      </c>
      <c r="Q1821" s="2" t="s">
        <v>1240</v>
      </c>
      <c r="R1821" s="2">
        <v>272</v>
      </c>
      <c r="S1821" s="2">
        <v>4</v>
      </c>
      <c r="T1821" s="2" t="s">
        <v>7320</v>
      </c>
      <c r="U1821" s="2" t="s">
        <v>281</v>
      </c>
      <c r="V1821" s="2" t="s">
        <v>1240</v>
      </c>
      <c r="W1821" s="2" t="s">
        <v>302</v>
      </c>
      <c r="X1821" s="42">
        <v>8882</v>
      </c>
      <c r="Y1821" s="2" t="s">
        <v>281</v>
      </c>
    </row>
    <row r="1822" spans="6:25" x14ac:dyDescent="0.2">
      <c r="F1822" s="2">
        <v>12</v>
      </c>
      <c r="G1822" s="2" t="s">
        <v>3487</v>
      </c>
      <c r="H1822" s="2" t="s">
        <v>2888</v>
      </c>
      <c r="I1822" s="2" t="s">
        <v>3488</v>
      </c>
      <c r="J1822" s="2" t="s">
        <v>2886</v>
      </c>
      <c r="K1822" s="2" t="s">
        <v>1261</v>
      </c>
      <c r="L1822" s="2" t="s">
        <v>281</v>
      </c>
      <c r="M1822" s="2" t="s">
        <v>7321</v>
      </c>
      <c r="N1822" s="32">
        <v>999967340</v>
      </c>
      <c r="O1822" s="2">
        <v>226024</v>
      </c>
      <c r="P1822" s="2" t="s">
        <v>7322</v>
      </c>
      <c r="Q1822" s="2" t="s">
        <v>1240</v>
      </c>
      <c r="R1822" s="2">
        <v>272</v>
      </c>
      <c r="S1822" s="2">
        <v>10</v>
      </c>
      <c r="T1822" s="2" t="s">
        <v>7322</v>
      </c>
      <c r="U1822" s="2" t="s">
        <v>281</v>
      </c>
      <c r="V1822" s="2" t="s">
        <v>1240</v>
      </c>
      <c r="W1822" s="2" t="s">
        <v>302</v>
      </c>
      <c r="X1822" s="42">
        <v>8882</v>
      </c>
      <c r="Y1822" s="2" t="s">
        <v>281</v>
      </c>
    </row>
    <row r="1823" spans="6:25" x14ac:dyDescent="0.2">
      <c r="F1823" s="2">
        <v>12</v>
      </c>
      <c r="G1823" s="2" t="s">
        <v>3487</v>
      </c>
      <c r="H1823" s="2" t="s">
        <v>2888</v>
      </c>
      <c r="I1823" s="2" t="s">
        <v>3488</v>
      </c>
      <c r="J1823" s="2" t="s">
        <v>2886</v>
      </c>
      <c r="K1823" s="2" t="s">
        <v>1261</v>
      </c>
      <c r="M1823" s="2" t="s">
        <v>7323</v>
      </c>
      <c r="N1823" s="32">
        <v>999003252</v>
      </c>
      <c r="O1823" s="2">
        <v>375659</v>
      </c>
      <c r="P1823" s="2" t="s">
        <v>7324</v>
      </c>
      <c r="Q1823" s="2" t="s">
        <v>1240</v>
      </c>
      <c r="R1823" s="2">
        <v>260</v>
      </c>
      <c r="S1823" s="2">
        <v>13.3</v>
      </c>
      <c r="T1823" s="2" t="s">
        <v>7324</v>
      </c>
      <c r="U1823" s="2" t="s">
        <v>281</v>
      </c>
      <c r="V1823" s="2" t="s">
        <v>1240</v>
      </c>
      <c r="W1823" s="2" t="s">
        <v>302</v>
      </c>
      <c r="X1823" s="42">
        <v>8882</v>
      </c>
      <c r="Y1823" s="2" t="s">
        <v>281</v>
      </c>
    </row>
    <row r="1824" spans="6:25" x14ac:dyDescent="0.2">
      <c r="F1824" s="2">
        <v>12</v>
      </c>
      <c r="G1824" s="2" t="s">
        <v>3487</v>
      </c>
      <c r="H1824" s="2" t="s">
        <v>2888</v>
      </c>
      <c r="I1824" s="2" t="s">
        <v>3488</v>
      </c>
      <c r="J1824" s="2" t="s">
        <v>2886</v>
      </c>
      <c r="K1824" s="2" t="s">
        <v>1261</v>
      </c>
      <c r="M1824" s="2" t="s">
        <v>7325</v>
      </c>
      <c r="N1824" s="32">
        <v>999001493</v>
      </c>
      <c r="O1824" s="2">
        <v>368409</v>
      </c>
      <c r="P1824" s="2" t="s">
        <v>7326</v>
      </c>
      <c r="Q1824" s="2" t="s">
        <v>1240</v>
      </c>
      <c r="R1824" s="2">
        <v>274</v>
      </c>
      <c r="S1824" s="2">
        <v>16</v>
      </c>
      <c r="T1824" s="2" t="s">
        <v>6733</v>
      </c>
      <c r="U1824" s="2" t="s">
        <v>281</v>
      </c>
      <c r="V1824" s="2" t="s">
        <v>1240</v>
      </c>
      <c r="W1824" s="2" t="s">
        <v>302</v>
      </c>
      <c r="X1824" s="42">
        <v>8882</v>
      </c>
      <c r="Y1824" s="2" t="s">
        <v>281</v>
      </c>
    </row>
    <row r="1825" spans="6:25" x14ac:dyDescent="0.2">
      <c r="F1825" s="2">
        <v>12</v>
      </c>
      <c r="G1825" s="2" t="s">
        <v>3487</v>
      </c>
      <c r="H1825" s="2" t="s">
        <v>2888</v>
      </c>
      <c r="I1825" s="2" t="s">
        <v>3488</v>
      </c>
      <c r="J1825" s="2" t="s">
        <v>2886</v>
      </c>
      <c r="K1825" s="2" t="s">
        <v>1261</v>
      </c>
      <c r="M1825" s="2" t="s">
        <v>24228</v>
      </c>
      <c r="N1825" s="32">
        <v>999003851</v>
      </c>
      <c r="O1825" s="2">
        <v>378139</v>
      </c>
      <c r="P1825" s="2" t="s">
        <v>24229</v>
      </c>
      <c r="Q1825" s="2" t="s">
        <v>1240</v>
      </c>
      <c r="R1825" s="2">
        <v>272</v>
      </c>
      <c r="S1825" s="2">
        <v>7</v>
      </c>
      <c r="T1825" s="2" t="s">
        <v>24230</v>
      </c>
      <c r="U1825" s="2" t="s">
        <v>281</v>
      </c>
      <c r="V1825" s="2" t="s">
        <v>2194</v>
      </c>
      <c r="W1825" s="2" t="s">
        <v>302</v>
      </c>
      <c r="X1825" s="42">
        <v>7751</v>
      </c>
      <c r="Y1825" s="2" t="s">
        <v>281</v>
      </c>
    </row>
    <row r="1826" spans="6:25" x14ac:dyDescent="0.2">
      <c r="F1826" s="2">
        <v>12</v>
      </c>
      <c r="G1826" s="2" t="s">
        <v>3487</v>
      </c>
      <c r="H1826" s="2" t="s">
        <v>2888</v>
      </c>
      <c r="I1826" s="2" t="s">
        <v>3488</v>
      </c>
      <c r="J1826" s="2" t="s">
        <v>2886</v>
      </c>
      <c r="K1826" s="2" t="s">
        <v>1261</v>
      </c>
      <c r="L1826" s="2" t="s">
        <v>5410</v>
      </c>
      <c r="M1826" s="2" t="s">
        <v>7327</v>
      </c>
      <c r="N1826" s="32">
        <v>999003572</v>
      </c>
      <c r="O1826" s="2">
        <v>377027</v>
      </c>
      <c r="P1826" s="2" t="s">
        <v>7328</v>
      </c>
      <c r="Q1826" s="2" t="s">
        <v>1240</v>
      </c>
      <c r="R1826" s="2">
        <v>273</v>
      </c>
      <c r="S1826" s="2">
        <v>2.1</v>
      </c>
      <c r="T1826" s="2" t="s">
        <v>7328</v>
      </c>
      <c r="U1826" s="2" t="s">
        <v>7329</v>
      </c>
      <c r="V1826" s="2" t="s">
        <v>1240</v>
      </c>
      <c r="W1826" s="2" t="s">
        <v>302</v>
      </c>
      <c r="X1826" s="42">
        <v>8882</v>
      </c>
      <c r="Y1826" s="2" t="s">
        <v>281</v>
      </c>
    </row>
    <row r="1827" spans="6:25" x14ac:dyDescent="0.2">
      <c r="F1827" s="2">
        <v>12</v>
      </c>
      <c r="G1827" s="2" t="s">
        <v>3487</v>
      </c>
      <c r="H1827" s="2" t="s">
        <v>2888</v>
      </c>
      <c r="I1827" s="2" t="s">
        <v>3488</v>
      </c>
      <c r="J1827" s="2" t="s">
        <v>2886</v>
      </c>
      <c r="K1827" s="2" t="s">
        <v>1261</v>
      </c>
      <c r="L1827" s="2" t="s">
        <v>2621</v>
      </c>
      <c r="M1827" s="2" t="s">
        <v>2622</v>
      </c>
      <c r="N1827" s="32">
        <v>999003187</v>
      </c>
      <c r="O1827" s="2">
        <v>375430</v>
      </c>
      <c r="P1827" s="2" t="s">
        <v>2620</v>
      </c>
      <c r="Q1827" s="2" t="s">
        <v>1240</v>
      </c>
      <c r="R1827" s="2">
        <v>272</v>
      </c>
      <c r="S1827" s="2">
        <v>5</v>
      </c>
      <c r="T1827" s="2" t="s">
        <v>2620</v>
      </c>
      <c r="U1827" s="2" t="s">
        <v>281</v>
      </c>
      <c r="V1827" s="2" t="s">
        <v>1240</v>
      </c>
      <c r="W1827" s="2" t="s">
        <v>302</v>
      </c>
      <c r="X1827" s="42">
        <v>8882</v>
      </c>
      <c r="Y1827" s="2" t="s">
        <v>281</v>
      </c>
    </row>
    <row r="1828" spans="6:25" x14ac:dyDescent="0.2">
      <c r="F1828" s="2">
        <v>12</v>
      </c>
      <c r="G1828" s="2" t="s">
        <v>3487</v>
      </c>
      <c r="H1828" s="2" t="s">
        <v>2888</v>
      </c>
      <c r="I1828" s="2" t="s">
        <v>3488</v>
      </c>
      <c r="J1828" s="2" t="s">
        <v>2886</v>
      </c>
      <c r="K1828" s="2" t="s">
        <v>1261</v>
      </c>
      <c r="L1828" s="2" t="s">
        <v>7330</v>
      </c>
      <c r="M1828" s="2" t="s">
        <v>7331</v>
      </c>
      <c r="N1828" s="32">
        <v>999003699</v>
      </c>
      <c r="O1828" s="2">
        <v>377481</v>
      </c>
      <c r="P1828" s="2" t="s">
        <v>7332</v>
      </c>
      <c r="Q1828" s="2" t="s">
        <v>1240</v>
      </c>
      <c r="R1828" s="2">
        <v>258</v>
      </c>
      <c r="S1828" s="2">
        <v>1.1000000000000001</v>
      </c>
      <c r="T1828" s="2" t="s">
        <v>7332</v>
      </c>
      <c r="U1828" s="2" t="s">
        <v>281</v>
      </c>
      <c r="V1828" s="2" t="s">
        <v>1240</v>
      </c>
      <c r="W1828" s="2" t="s">
        <v>302</v>
      </c>
      <c r="X1828" s="42">
        <v>8882</v>
      </c>
      <c r="Y1828" s="2" t="s">
        <v>281</v>
      </c>
    </row>
    <row r="1829" spans="6:25" x14ac:dyDescent="0.2">
      <c r="F1829" s="2">
        <v>12</v>
      </c>
      <c r="G1829" s="2" t="s">
        <v>3487</v>
      </c>
      <c r="H1829" s="2" t="s">
        <v>2888</v>
      </c>
      <c r="I1829" s="2" t="s">
        <v>3488</v>
      </c>
      <c r="J1829" s="2" t="s">
        <v>2886</v>
      </c>
      <c r="K1829" s="2" t="s">
        <v>1261</v>
      </c>
      <c r="L1829" s="2" t="s">
        <v>3091</v>
      </c>
      <c r="M1829" s="2" t="s">
        <v>2694</v>
      </c>
      <c r="N1829" s="32">
        <v>999966790</v>
      </c>
      <c r="O1829" s="2">
        <v>225974</v>
      </c>
      <c r="P1829" s="2" t="s">
        <v>7333</v>
      </c>
      <c r="Q1829" s="2" t="s">
        <v>1240</v>
      </c>
      <c r="R1829" s="2">
        <v>258</v>
      </c>
      <c r="S1829" s="2">
        <v>1.1000000000000001</v>
      </c>
      <c r="T1829" s="2" t="s">
        <v>7334</v>
      </c>
      <c r="U1829" s="2" t="s">
        <v>281</v>
      </c>
      <c r="V1829" s="2" t="s">
        <v>7335</v>
      </c>
      <c r="W1829" s="2" t="s">
        <v>302</v>
      </c>
      <c r="X1829" s="42">
        <v>7731</v>
      </c>
      <c r="Y1829" s="2" t="s">
        <v>281</v>
      </c>
    </row>
    <row r="1830" spans="6:25" x14ac:dyDescent="0.2">
      <c r="F1830" s="2">
        <v>12</v>
      </c>
      <c r="G1830" s="2" t="s">
        <v>3487</v>
      </c>
      <c r="H1830" s="2" t="s">
        <v>2888</v>
      </c>
      <c r="I1830" s="2" t="s">
        <v>3488</v>
      </c>
      <c r="J1830" s="2" t="s">
        <v>2886</v>
      </c>
      <c r="K1830" s="2" t="s">
        <v>1261</v>
      </c>
      <c r="L1830" s="2" t="s">
        <v>7336</v>
      </c>
      <c r="M1830" s="2" t="s">
        <v>7337</v>
      </c>
      <c r="N1830" s="32">
        <v>999967395</v>
      </c>
      <c r="O1830" s="2">
        <v>226029</v>
      </c>
      <c r="P1830" s="2" t="s">
        <v>7338</v>
      </c>
      <c r="Q1830" s="2" t="s">
        <v>1240</v>
      </c>
      <c r="R1830" s="2">
        <v>279</v>
      </c>
      <c r="S1830" s="2">
        <v>3</v>
      </c>
      <c r="T1830" s="2" t="s">
        <v>7339</v>
      </c>
      <c r="U1830" s="2" t="s">
        <v>281</v>
      </c>
      <c r="V1830" s="2" t="s">
        <v>3769</v>
      </c>
      <c r="W1830" s="2" t="s">
        <v>302</v>
      </c>
      <c r="X1830" s="42">
        <v>8535</v>
      </c>
      <c r="Y1830" s="2" t="s">
        <v>281</v>
      </c>
    </row>
    <row r="1831" spans="6:25" x14ac:dyDescent="0.2">
      <c r="F1831" s="2">
        <v>12</v>
      </c>
      <c r="G1831" s="2" t="s">
        <v>3487</v>
      </c>
      <c r="H1831" s="2" t="s">
        <v>2888</v>
      </c>
      <c r="I1831" s="2" t="s">
        <v>3488</v>
      </c>
      <c r="J1831" s="2" t="s">
        <v>2886</v>
      </c>
      <c r="K1831" s="2" t="s">
        <v>1261</v>
      </c>
      <c r="L1831" s="2" t="s">
        <v>281</v>
      </c>
      <c r="M1831" s="2" t="s">
        <v>7340</v>
      </c>
      <c r="N1831" s="32">
        <v>999966317</v>
      </c>
      <c r="O1831" s="2">
        <v>225931</v>
      </c>
      <c r="P1831" s="2" t="s">
        <v>7341</v>
      </c>
      <c r="Q1831" s="2" t="s">
        <v>1240</v>
      </c>
      <c r="R1831" s="2">
        <v>266</v>
      </c>
      <c r="S1831" s="2">
        <v>11</v>
      </c>
      <c r="T1831" s="2" t="s">
        <v>7341</v>
      </c>
      <c r="U1831" s="2" t="s">
        <v>281</v>
      </c>
      <c r="V1831" s="2" t="s">
        <v>1240</v>
      </c>
      <c r="W1831" s="2" t="s">
        <v>302</v>
      </c>
      <c r="X1831" s="42">
        <v>8882</v>
      </c>
      <c r="Y1831" s="2" t="s">
        <v>281</v>
      </c>
    </row>
    <row r="1832" spans="6:25" x14ac:dyDescent="0.2">
      <c r="F1832" s="2">
        <v>12</v>
      </c>
      <c r="G1832" s="2" t="s">
        <v>3487</v>
      </c>
      <c r="H1832" s="2" t="s">
        <v>2888</v>
      </c>
      <c r="I1832" s="2" t="s">
        <v>3488</v>
      </c>
      <c r="J1832" s="2" t="s">
        <v>2886</v>
      </c>
      <c r="K1832" s="2" t="s">
        <v>1261</v>
      </c>
      <c r="L1832" s="2" t="s">
        <v>7342</v>
      </c>
      <c r="M1832" s="2" t="s">
        <v>7343</v>
      </c>
      <c r="N1832" s="32">
        <v>999001466</v>
      </c>
      <c r="O1832" s="2">
        <v>368291</v>
      </c>
      <c r="P1832" s="2" t="s">
        <v>7344</v>
      </c>
      <c r="Q1832" s="2" t="s">
        <v>1240</v>
      </c>
      <c r="R1832" s="2">
        <v>345</v>
      </c>
      <c r="S1832" s="2">
        <v>14</v>
      </c>
      <c r="T1832" s="2" t="s">
        <v>7344</v>
      </c>
      <c r="U1832" s="2" t="s">
        <v>281</v>
      </c>
      <c r="V1832" s="2" t="s">
        <v>1240</v>
      </c>
      <c r="W1832" s="2" t="s">
        <v>302</v>
      </c>
      <c r="X1832" s="42">
        <v>8882</v>
      </c>
      <c r="Y1832" s="2" t="s">
        <v>281</v>
      </c>
    </row>
    <row r="1833" spans="6:25" x14ac:dyDescent="0.2">
      <c r="F1833" s="2">
        <v>12</v>
      </c>
      <c r="G1833" s="2" t="s">
        <v>3487</v>
      </c>
      <c r="H1833" s="2" t="s">
        <v>2888</v>
      </c>
      <c r="I1833" s="2" t="s">
        <v>3488</v>
      </c>
      <c r="J1833" s="2" t="s">
        <v>2886</v>
      </c>
      <c r="K1833" s="2" t="s">
        <v>1261</v>
      </c>
      <c r="L1833" s="2" t="s">
        <v>7345</v>
      </c>
      <c r="M1833" s="2" t="s">
        <v>7096</v>
      </c>
      <c r="N1833" s="32">
        <v>999003112</v>
      </c>
      <c r="O1833" s="2">
        <v>375233</v>
      </c>
      <c r="P1833" s="2" t="s">
        <v>7346</v>
      </c>
      <c r="Q1833" s="2" t="s">
        <v>1240</v>
      </c>
      <c r="R1833" s="2">
        <v>260</v>
      </c>
      <c r="S1833" s="2">
        <v>16.100000000000001</v>
      </c>
      <c r="T1833" s="2" t="s">
        <v>7346</v>
      </c>
      <c r="U1833" s="2" t="s">
        <v>281</v>
      </c>
      <c r="V1833" s="2" t="s">
        <v>1240</v>
      </c>
      <c r="W1833" s="2" t="s">
        <v>302</v>
      </c>
      <c r="X1833" s="42">
        <v>8882</v>
      </c>
      <c r="Y1833" s="2" t="s">
        <v>281</v>
      </c>
    </row>
    <row r="1834" spans="6:25" x14ac:dyDescent="0.2">
      <c r="F1834" s="2">
        <v>12</v>
      </c>
      <c r="G1834" s="2" t="s">
        <v>3487</v>
      </c>
      <c r="H1834" s="2" t="s">
        <v>2888</v>
      </c>
      <c r="I1834" s="2" t="s">
        <v>3488</v>
      </c>
      <c r="J1834" s="2" t="s">
        <v>2886</v>
      </c>
      <c r="K1834" s="2" t="s">
        <v>1261</v>
      </c>
      <c r="L1834" s="2" t="s">
        <v>281</v>
      </c>
      <c r="M1834" s="2" t="s">
        <v>130</v>
      </c>
      <c r="N1834" s="32">
        <v>999002427</v>
      </c>
      <c r="O1834" s="2">
        <v>372294</v>
      </c>
      <c r="P1834" s="2" t="s">
        <v>2362</v>
      </c>
      <c r="Q1834" s="2" t="s">
        <v>1240</v>
      </c>
      <c r="R1834" s="2">
        <v>272</v>
      </c>
      <c r="S1834" s="2">
        <v>11</v>
      </c>
      <c r="T1834" s="2" t="s">
        <v>2363</v>
      </c>
      <c r="U1834" s="2" t="s">
        <v>281</v>
      </c>
      <c r="V1834" s="2" t="s">
        <v>2364</v>
      </c>
      <c r="W1834" s="2" t="s">
        <v>302</v>
      </c>
      <c r="X1834" s="42">
        <v>8872</v>
      </c>
      <c r="Y1834" s="2" t="s">
        <v>281</v>
      </c>
    </row>
    <row r="1835" spans="6:25" x14ac:dyDescent="0.2">
      <c r="F1835" s="2">
        <v>12</v>
      </c>
      <c r="G1835" s="2" t="s">
        <v>3487</v>
      </c>
      <c r="H1835" s="2" t="s">
        <v>2888</v>
      </c>
      <c r="I1835" s="2" t="s">
        <v>3488</v>
      </c>
      <c r="J1835" s="2" t="s">
        <v>2886</v>
      </c>
      <c r="K1835" s="2" t="s">
        <v>1261</v>
      </c>
      <c r="L1835" s="2" t="s">
        <v>7347</v>
      </c>
      <c r="M1835" s="2" t="s">
        <v>3533</v>
      </c>
      <c r="N1835" s="32">
        <v>999966306</v>
      </c>
      <c r="O1835" s="2">
        <v>225930</v>
      </c>
      <c r="P1835" s="2" t="s">
        <v>7348</v>
      </c>
      <c r="Q1835" s="2" t="s">
        <v>1240</v>
      </c>
      <c r="R1835" s="2">
        <v>266</v>
      </c>
      <c r="S1835" s="2">
        <v>12</v>
      </c>
      <c r="T1835" s="2" t="s">
        <v>7348</v>
      </c>
      <c r="U1835" s="2" t="s">
        <v>281</v>
      </c>
      <c r="V1835" s="2" t="s">
        <v>1240</v>
      </c>
      <c r="W1835" s="2" t="s">
        <v>302</v>
      </c>
      <c r="X1835" s="42">
        <v>8882</v>
      </c>
      <c r="Y1835" s="2" t="s">
        <v>281</v>
      </c>
    </row>
    <row r="1836" spans="6:25" x14ac:dyDescent="0.2">
      <c r="F1836" s="2">
        <v>12</v>
      </c>
      <c r="G1836" s="2" t="s">
        <v>3487</v>
      </c>
      <c r="H1836" s="2" t="s">
        <v>2888</v>
      </c>
      <c r="I1836" s="2" t="s">
        <v>3488</v>
      </c>
      <c r="J1836" s="2" t="s">
        <v>2886</v>
      </c>
      <c r="K1836" s="2" t="s">
        <v>1261</v>
      </c>
      <c r="L1836" s="2" t="s">
        <v>1759</v>
      </c>
      <c r="M1836" s="2" t="s">
        <v>7349</v>
      </c>
      <c r="N1836" s="32">
        <v>999000330</v>
      </c>
      <c r="O1836" s="2">
        <v>354507</v>
      </c>
      <c r="P1836" s="2" t="s">
        <v>7350</v>
      </c>
      <c r="Q1836" s="2" t="s">
        <v>1240</v>
      </c>
      <c r="R1836" s="2">
        <v>258</v>
      </c>
      <c r="S1836" s="2">
        <v>1.1000000000000001</v>
      </c>
      <c r="T1836" s="2" t="s">
        <v>7350</v>
      </c>
      <c r="U1836" s="2" t="s">
        <v>281</v>
      </c>
      <c r="V1836" s="2" t="s">
        <v>1240</v>
      </c>
      <c r="W1836" s="2" t="s">
        <v>302</v>
      </c>
      <c r="X1836" s="42">
        <v>8882</v>
      </c>
      <c r="Y1836" s="2" t="s">
        <v>281</v>
      </c>
    </row>
    <row r="1837" spans="6:25" x14ac:dyDescent="0.2">
      <c r="F1837" s="2">
        <v>12</v>
      </c>
      <c r="G1837" s="2" t="s">
        <v>3487</v>
      </c>
      <c r="H1837" s="2" t="s">
        <v>2888</v>
      </c>
      <c r="I1837" s="2" t="s">
        <v>3488</v>
      </c>
      <c r="J1837" s="2" t="s">
        <v>2886</v>
      </c>
      <c r="K1837" s="2" t="s">
        <v>1261</v>
      </c>
      <c r="L1837" s="2" t="s">
        <v>7351</v>
      </c>
      <c r="M1837" s="2" t="s">
        <v>7352</v>
      </c>
      <c r="N1837" s="32">
        <v>999003479</v>
      </c>
      <c r="O1837" s="2">
        <v>376633</v>
      </c>
      <c r="P1837" s="2" t="s">
        <v>7353</v>
      </c>
      <c r="Q1837" s="2" t="s">
        <v>1240</v>
      </c>
      <c r="R1837" s="2">
        <v>260</v>
      </c>
      <c r="S1837" s="2">
        <v>13.2</v>
      </c>
      <c r="T1837" s="2" t="s">
        <v>7353</v>
      </c>
      <c r="U1837" s="2" t="s">
        <v>281</v>
      </c>
      <c r="V1837" s="2" t="s">
        <v>1240</v>
      </c>
      <c r="W1837" s="2" t="s">
        <v>302</v>
      </c>
      <c r="X1837" s="42">
        <v>8882</v>
      </c>
      <c r="Y1837" s="2" t="s">
        <v>281</v>
      </c>
    </row>
    <row r="1838" spans="6:25" x14ac:dyDescent="0.2">
      <c r="F1838" s="2">
        <v>12</v>
      </c>
      <c r="G1838" s="2" t="s">
        <v>3487</v>
      </c>
      <c r="H1838" s="2" t="s">
        <v>2888</v>
      </c>
      <c r="I1838" s="2" t="s">
        <v>3488</v>
      </c>
      <c r="J1838" s="2" t="s">
        <v>2886</v>
      </c>
      <c r="K1838" s="2" t="s">
        <v>1261</v>
      </c>
      <c r="L1838" s="2" t="s">
        <v>7354</v>
      </c>
      <c r="M1838" s="2" t="s">
        <v>7355</v>
      </c>
      <c r="N1838" s="32">
        <v>999002938</v>
      </c>
      <c r="O1838" s="2">
        <v>374409</v>
      </c>
      <c r="P1838" s="2" t="s">
        <v>7356</v>
      </c>
      <c r="Q1838" s="2" t="s">
        <v>1240</v>
      </c>
      <c r="R1838" s="2">
        <v>258</v>
      </c>
      <c r="S1838" s="2">
        <v>1.1000000000000001</v>
      </c>
      <c r="T1838" s="2" t="s">
        <v>7356</v>
      </c>
      <c r="U1838" s="2" t="s">
        <v>281</v>
      </c>
      <c r="V1838" s="2" t="s">
        <v>1240</v>
      </c>
      <c r="W1838" s="2" t="s">
        <v>302</v>
      </c>
      <c r="X1838" s="42">
        <v>8882</v>
      </c>
      <c r="Y1838" s="2" t="s">
        <v>281</v>
      </c>
    </row>
    <row r="1839" spans="6:25" x14ac:dyDescent="0.2">
      <c r="F1839" s="2">
        <v>12</v>
      </c>
      <c r="G1839" s="2" t="s">
        <v>3487</v>
      </c>
      <c r="H1839" s="2" t="s">
        <v>2888</v>
      </c>
      <c r="I1839" s="2" t="s">
        <v>3488</v>
      </c>
      <c r="J1839" s="2" t="s">
        <v>2886</v>
      </c>
      <c r="K1839" s="2" t="s">
        <v>1261</v>
      </c>
      <c r="L1839" s="2" t="s">
        <v>7357</v>
      </c>
      <c r="M1839" s="2" t="s">
        <v>4647</v>
      </c>
      <c r="N1839" s="32">
        <v>999003338</v>
      </c>
      <c r="O1839" s="2">
        <v>376034</v>
      </c>
      <c r="P1839" s="2" t="s">
        <v>7358</v>
      </c>
      <c r="Q1839" s="2" t="s">
        <v>1240</v>
      </c>
      <c r="R1839" s="2">
        <v>279</v>
      </c>
      <c r="S1839" s="2">
        <v>1</v>
      </c>
      <c r="T1839" s="2" t="s">
        <v>7358</v>
      </c>
      <c r="U1839" s="2" t="s">
        <v>281</v>
      </c>
      <c r="V1839" s="2" t="s">
        <v>1240</v>
      </c>
      <c r="W1839" s="2" t="s">
        <v>302</v>
      </c>
      <c r="X1839" s="42">
        <v>8882</v>
      </c>
      <c r="Y1839" s="2" t="s">
        <v>281</v>
      </c>
    </row>
    <row r="1840" spans="6:25" x14ac:dyDescent="0.2">
      <c r="F1840" s="2">
        <v>12</v>
      </c>
      <c r="G1840" s="2" t="s">
        <v>3487</v>
      </c>
      <c r="H1840" s="2" t="s">
        <v>2888</v>
      </c>
      <c r="I1840" s="2" t="s">
        <v>3488</v>
      </c>
      <c r="J1840" s="2" t="s">
        <v>2886</v>
      </c>
      <c r="K1840" s="2" t="s">
        <v>1261</v>
      </c>
      <c r="L1840" s="2" t="s">
        <v>1323</v>
      </c>
      <c r="M1840" s="2" t="s">
        <v>7359</v>
      </c>
      <c r="N1840" s="32">
        <v>999928422</v>
      </c>
      <c r="O1840" s="2">
        <v>222512</v>
      </c>
      <c r="P1840" s="2" t="s">
        <v>7360</v>
      </c>
      <c r="Q1840" s="2" t="s">
        <v>1240</v>
      </c>
      <c r="R1840" s="2">
        <v>258</v>
      </c>
      <c r="S1840" s="2">
        <v>1.1000000000000001</v>
      </c>
      <c r="T1840" s="2" t="s">
        <v>7360</v>
      </c>
      <c r="U1840" s="2" t="s">
        <v>281</v>
      </c>
      <c r="V1840" s="2" t="s">
        <v>1240</v>
      </c>
      <c r="W1840" s="2" t="s">
        <v>302</v>
      </c>
      <c r="X1840" s="42">
        <v>8882</v>
      </c>
      <c r="Y1840" s="2" t="s">
        <v>281</v>
      </c>
    </row>
    <row r="1841" spans="6:25" x14ac:dyDescent="0.2">
      <c r="F1841" s="2">
        <v>12</v>
      </c>
      <c r="G1841" s="2" t="s">
        <v>3487</v>
      </c>
      <c r="H1841" s="2" t="s">
        <v>2888</v>
      </c>
      <c r="I1841" s="2" t="s">
        <v>3488</v>
      </c>
      <c r="J1841" s="2" t="s">
        <v>2886</v>
      </c>
      <c r="K1841" s="2" t="s">
        <v>1261</v>
      </c>
      <c r="L1841" s="2" t="s">
        <v>281</v>
      </c>
      <c r="M1841" s="2" t="s">
        <v>7361</v>
      </c>
      <c r="N1841" s="32">
        <v>999967252</v>
      </c>
      <c r="O1841" s="2">
        <v>226016</v>
      </c>
      <c r="P1841" s="2" t="s">
        <v>7362</v>
      </c>
      <c r="Q1841" s="2" t="s">
        <v>1240</v>
      </c>
      <c r="R1841" s="2">
        <v>272</v>
      </c>
      <c r="S1841" s="2">
        <v>2</v>
      </c>
      <c r="T1841" s="2" t="s">
        <v>7362</v>
      </c>
      <c r="U1841" s="2" t="s">
        <v>281</v>
      </c>
      <c r="V1841" s="2" t="s">
        <v>1240</v>
      </c>
      <c r="W1841" s="2" t="s">
        <v>302</v>
      </c>
      <c r="X1841" s="42">
        <v>8882</v>
      </c>
      <c r="Y1841" s="2" t="s">
        <v>281</v>
      </c>
    </row>
    <row r="1842" spans="6:25" x14ac:dyDescent="0.2">
      <c r="F1842" s="2">
        <v>12</v>
      </c>
      <c r="G1842" s="2" t="s">
        <v>3487</v>
      </c>
      <c r="H1842" s="2" t="s">
        <v>2888</v>
      </c>
      <c r="I1842" s="2" t="s">
        <v>3488</v>
      </c>
      <c r="J1842" s="2" t="s">
        <v>2886</v>
      </c>
      <c r="K1842" s="2" t="s">
        <v>1261</v>
      </c>
      <c r="L1842" s="2" t="s">
        <v>7363</v>
      </c>
      <c r="M1842" s="2" t="s">
        <v>7364</v>
      </c>
      <c r="N1842" s="32">
        <v>999003244</v>
      </c>
      <c r="O1842" s="2">
        <v>375621</v>
      </c>
      <c r="P1842" s="2" t="s">
        <v>7365</v>
      </c>
      <c r="Q1842" s="2" t="s">
        <v>1240</v>
      </c>
      <c r="R1842" s="2">
        <v>260</v>
      </c>
      <c r="S1842" s="2">
        <v>6</v>
      </c>
      <c r="T1842" s="2" t="s">
        <v>7366</v>
      </c>
      <c r="U1842" s="2" t="s">
        <v>281</v>
      </c>
      <c r="V1842" s="2" t="s">
        <v>4481</v>
      </c>
      <c r="W1842" s="2" t="s">
        <v>302</v>
      </c>
      <c r="X1842" s="42">
        <v>8904</v>
      </c>
      <c r="Y1842" s="2" t="s">
        <v>281</v>
      </c>
    </row>
    <row r="1843" spans="6:25" x14ac:dyDescent="0.2">
      <c r="F1843" s="2">
        <v>12</v>
      </c>
      <c r="G1843" s="2" t="s">
        <v>3487</v>
      </c>
      <c r="H1843" s="2" t="s">
        <v>2888</v>
      </c>
      <c r="I1843" s="2" t="s">
        <v>3488</v>
      </c>
      <c r="J1843" s="2" t="s">
        <v>2886</v>
      </c>
      <c r="K1843" s="2" t="s">
        <v>1261</v>
      </c>
      <c r="L1843" s="2" t="s">
        <v>7367</v>
      </c>
      <c r="M1843" s="2" t="s">
        <v>6340</v>
      </c>
      <c r="N1843" s="32">
        <v>999002526</v>
      </c>
      <c r="O1843" s="2">
        <v>372659</v>
      </c>
      <c r="P1843" s="2" t="s">
        <v>7368</v>
      </c>
      <c r="Q1843" s="2" t="s">
        <v>1240</v>
      </c>
      <c r="R1843" s="2">
        <v>345</v>
      </c>
      <c r="S1843" s="2">
        <v>3</v>
      </c>
      <c r="T1843" s="2" t="s">
        <v>7368</v>
      </c>
      <c r="U1843" s="2" t="s">
        <v>281</v>
      </c>
      <c r="V1843" s="2" t="s">
        <v>1240</v>
      </c>
      <c r="W1843" s="2" t="s">
        <v>302</v>
      </c>
      <c r="X1843" s="42">
        <v>8882</v>
      </c>
      <c r="Y1843" s="2" t="s">
        <v>281</v>
      </c>
    </row>
    <row r="1844" spans="6:25" x14ac:dyDescent="0.2">
      <c r="F1844" s="2">
        <v>12</v>
      </c>
      <c r="G1844" s="2" t="s">
        <v>3487</v>
      </c>
      <c r="H1844" s="2" t="s">
        <v>2888</v>
      </c>
      <c r="I1844" s="2" t="s">
        <v>3488</v>
      </c>
      <c r="J1844" s="2" t="s">
        <v>2886</v>
      </c>
      <c r="K1844" s="2" t="s">
        <v>1261</v>
      </c>
      <c r="L1844" s="2" t="s">
        <v>2606</v>
      </c>
      <c r="M1844" s="2" t="s">
        <v>2607</v>
      </c>
      <c r="N1844" s="32">
        <v>999002745</v>
      </c>
      <c r="O1844" s="2">
        <v>373614</v>
      </c>
      <c r="P1844" s="2" t="s">
        <v>2605</v>
      </c>
      <c r="Q1844" s="2" t="s">
        <v>1240</v>
      </c>
      <c r="R1844" s="2">
        <v>345</v>
      </c>
      <c r="S1844" s="2">
        <v>4</v>
      </c>
      <c r="T1844" s="2" t="s">
        <v>2605</v>
      </c>
      <c r="U1844" s="2" t="s">
        <v>281</v>
      </c>
      <c r="V1844" s="2" t="s">
        <v>1240</v>
      </c>
      <c r="W1844" s="2" t="s">
        <v>302</v>
      </c>
      <c r="X1844" s="42">
        <v>8882</v>
      </c>
      <c r="Y1844" s="2" t="s">
        <v>281</v>
      </c>
    </row>
    <row r="1845" spans="6:25" x14ac:dyDescent="0.2">
      <c r="F1845" s="2">
        <v>12</v>
      </c>
      <c r="G1845" s="2" t="s">
        <v>3487</v>
      </c>
      <c r="H1845" s="2" t="s">
        <v>2888</v>
      </c>
      <c r="I1845" s="2" t="s">
        <v>3488</v>
      </c>
      <c r="J1845" s="2" t="s">
        <v>2886</v>
      </c>
      <c r="K1845" s="2" t="s">
        <v>1261</v>
      </c>
      <c r="L1845" s="2" t="s">
        <v>7369</v>
      </c>
      <c r="M1845" s="2" t="s">
        <v>7370</v>
      </c>
      <c r="N1845" s="32">
        <v>999917719</v>
      </c>
      <c r="O1845" s="2">
        <v>221553</v>
      </c>
      <c r="P1845" s="2" t="s">
        <v>7371</v>
      </c>
      <c r="Q1845" s="2" t="s">
        <v>1240</v>
      </c>
      <c r="R1845" s="2">
        <v>260</v>
      </c>
      <c r="S1845" s="2">
        <v>9</v>
      </c>
      <c r="T1845" s="2" t="s">
        <v>7371</v>
      </c>
      <c r="U1845" s="2" t="s">
        <v>281</v>
      </c>
      <c r="V1845" s="2" t="s">
        <v>1240</v>
      </c>
      <c r="W1845" s="2" t="s">
        <v>302</v>
      </c>
      <c r="X1845" s="42">
        <v>8882</v>
      </c>
      <c r="Y1845" s="2" t="s">
        <v>281</v>
      </c>
    </row>
    <row r="1846" spans="6:25" x14ac:dyDescent="0.2">
      <c r="F1846" s="2">
        <v>12</v>
      </c>
      <c r="G1846" s="2" t="s">
        <v>3487</v>
      </c>
      <c r="H1846" s="2" t="s">
        <v>2888</v>
      </c>
      <c r="I1846" s="2" t="s">
        <v>3488</v>
      </c>
      <c r="J1846" s="2" t="s">
        <v>2886</v>
      </c>
      <c r="K1846" s="2" t="s">
        <v>1261</v>
      </c>
      <c r="L1846" s="2" t="s">
        <v>281</v>
      </c>
      <c r="M1846" s="2" t="s">
        <v>7372</v>
      </c>
      <c r="N1846" s="32">
        <v>999966482</v>
      </c>
      <c r="O1846" s="2">
        <v>225946</v>
      </c>
      <c r="P1846" s="2" t="s">
        <v>7373</v>
      </c>
      <c r="Q1846" s="2" t="s">
        <v>1240</v>
      </c>
      <c r="R1846" s="2">
        <v>260</v>
      </c>
      <c r="S1846" s="2">
        <v>14</v>
      </c>
      <c r="T1846" s="2" t="s">
        <v>7373</v>
      </c>
      <c r="U1846" s="2" t="s">
        <v>281</v>
      </c>
      <c r="V1846" s="2" t="s">
        <v>1240</v>
      </c>
      <c r="W1846" s="2" t="s">
        <v>302</v>
      </c>
      <c r="X1846" s="42">
        <v>8882</v>
      </c>
      <c r="Y1846" s="2" t="s">
        <v>281</v>
      </c>
    </row>
    <row r="1847" spans="6:25" x14ac:dyDescent="0.2">
      <c r="F1847" s="2">
        <v>12</v>
      </c>
      <c r="G1847" s="2" t="s">
        <v>3487</v>
      </c>
      <c r="H1847" s="2" t="s">
        <v>2888</v>
      </c>
      <c r="I1847" s="2" t="s">
        <v>3488</v>
      </c>
      <c r="J1847" s="2" t="s">
        <v>2886</v>
      </c>
      <c r="K1847" s="2" t="s">
        <v>1261</v>
      </c>
      <c r="L1847" s="2" t="s">
        <v>281</v>
      </c>
      <c r="M1847" s="2" t="s">
        <v>7374</v>
      </c>
      <c r="N1847" s="32">
        <v>999966691</v>
      </c>
      <c r="O1847" s="2">
        <v>225965</v>
      </c>
      <c r="P1847" s="2" t="s">
        <v>7375</v>
      </c>
      <c r="Q1847" s="2" t="s">
        <v>1240</v>
      </c>
      <c r="R1847" s="2">
        <v>274</v>
      </c>
      <c r="S1847" s="2">
        <v>3</v>
      </c>
      <c r="T1847" s="2" t="s">
        <v>7375</v>
      </c>
      <c r="U1847" s="2" t="s">
        <v>281</v>
      </c>
      <c r="V1847" s="2" t="s">
        <v>1240</v>
      </c>
      <c r="W1847" s="2" t="s">
        <v>302</v>
      </c>
      <c r="X1847" s="42">
        <v>8882</v>
      </c>
      <c r="Y1847" s="2" t="s">
        <v>281</v>
      </c>
    </row>
    <row r="1848" spans="6:25" x14ac:dyDescent="0.2">
      <c r="F1848" s="2">
        <v>12</v>
      </c>
      <c r="G1848" s="2" t="s">
        <v>3487</v>
      </c>
      <c r="H1848" s="2" t="s">
        <v>2888</v>
      </c>
      <c r="I1848" s="2" t="s">
        <v>3488</v>
      </c>
      <c r="J1848" s="2" t="s">
        <v>2886</v>
      </c>
      <c r="K1848" s="2" t="s">
        <v>1261</v>
      </c>
      <c r="L1848" s="2" t="s">
        <v>7376</v>
      </c>
      <c r="M1848" s="2" t="s">
        <v>7377</v>
      </c>
      <c r="N1848" s="32">
        <v>999002643</v>
      </c>
      <c r="O1848" s="2">
        <v>373157</v>
      </c>
      <c r="P1848" s="2" t="s">
        <v>7378</v>
      </c>
      <c r="Q1848" s="2" t="s">
        <v>1240</v>
      </c>
      <c r="R1848" s="2">
        <v>266</v>
      </c>
      <c r="S1848" s="2">
        <v>5</v>
      </c>
      <c r="T1848" s="2" t="s">
        <v>7379</v>
      </c>
      <c r="U1848" s="2" t="s">
        <v>281</v>
      </c>
      <c r="V1848" s="2" t="s">
        <v>1240</v>
      </c>
      <c r="W1848" s="2" t="s">
        <v>302</v>
      </c>
      <c r="X1848" s="42">
        <v>8882</v>
      </c>
      <c r="Y1848" s="2" t="s">
        <v>281</v>
      </c>
    </row>
    <row r="1849" spans="6:25" x14ac:dyDescent="0.2">
      <c r="F1849" s="2">
        <v>12</v>
      </c>
      <c r="G1849" s="2" t="s">
        <v>3487</v>
      </c>
      <c r="H1849" s="2" t="s">
        <v>2888</v>
      </c>
      <c r="I1849" s="2" t="s">
        <v>3488</v>
      </c>
      <c r="J1849" s="2" t="s">
        <v>2886</v>
      </c>
      <c r="K1849" s="2" t="s">
        <v>1261</v>
      </c>
      <c r="L1849" s="2" t="s">
        <v>7380</v>
      </c>
      <c r="M1849" s="2" t="s">
        <v>7377</v>
      </c>
      <c r="N1849" s="32">
        <v>999003045</v>
      </c>
      <c r="O1849" s="2">
        <v>374968</v>
      </c>
      <c r="P1849" s="2" t="s">
        <v>7381</v>
      </c>
      <c r="Q1849" s="2" t="s">
        <v>1240</v>
      </c>
      <c r="R1849" s="2">
        <v>266</v>
      </c>
      <c r="S1849" s="2">
        <v>6.2</v>
      </c>
      <c r="T1849" s="2" t="s">
        <v>7379</v>
      </c>
      <c r="U1849" s="2" t="s">
        <v>281</v>
      </c>
      <c r="V1849" s="2" t="s">
        <v>1240</v>
      </c>
      <c r="W1849" s="2" t="s">
        <v>302</v>
      </c>
      <c r="X1849" s="42">
        <v>8882</v>
      </c>
      <c r="Y1849" s="2" t="s">
        <v>281</v>
      </c>
    </row>
    <row r="1850" spans="6:25" x14ac:dyDescent="0.2">
      <c r="F1850" s="2">
        <v>12</v>
      </c>
      <c r="G1850" s="2" t="s">
        <v>3487</v>
      </c>
      <c r="H1850" s="2" t="s">
        <v>2888</v>
      </c>
      <c r="I1850" s="2" t="s">
        <v>3488</v>
      </c>
      <c r="J1850" s="2" t="s">
        <v>2886</v>
      </c>
      <c r="K1850" s="2" t="s">
        <v>1261</v>
      </c>
      <c r="L1850" s="2" t="s">
        <v>7380</v>
      </c>
      <c r="M1850" s="2" t="s">
        <v>7377</v>
      </c>
      <c r="N1850" s="32">
        <v>999925661</v>
      </c>
      <c r="O1850" s="2">
        <v>222267</v>
      </c>
      <c r="P1850" s="2" t="s">
        <v>7379</v>
      </c>
      <c r="Q1850" s="2" t="s">
        <v>1240</v>
      </c>
      <c r="R1850" s="2">
        <v>266</v>
      </c>
      <c r="S1850" s="2">
        <v>6.1</v>
      </c>
      <c r="T1850" s="2" t="s">
        <v>7379</v>
      </c>
      <c r="U1850" s="2" t="s">
        <v>281</v>
      </c>
      <c r="V1850" s="2" t="s">
        <v>1240</v>
      </c>
      <c r="W1850" s="2" t="s">
        <v>302</v>
      </c>
      <c r="X1850" s="42">
        <v>8882</v>
      </c>
      <c r="Y1850" s="2" t="s">
        <v>281</v>
      </c>
    </row>
    <row r="1851" spans="6:25" x14ac:dyDescent="0.2">
      <c r="F1851" s="2">
        <v>12</v>
      </c>
      <c r="G1851" s="2" t="s">
        <v>3487</v>
      </c>
      <c r="H1851" s="2" t="s">
        <v>2888</v>
      </c>
      <c r="I1851" s="2" t="s">
        <v>3488</v>
      </c>
      <c r="J1851" s="2" t="s">
        <v>2886</v>
      </c>
      <c r="K1851" s="2" t="s">
        <v>1261</v>
      </c>
      <c r="L1851" s="2" t="s">
        <v>7382</v>
      </c>
      <c r="M1851" s="2" t="s">
        <v>7383</v>
      </c>
      <c r="N1851" s="32">
        <v>999003663</v>
      </c>
      <c r="O1851" s="2">
        <v>377349</v>
      </c>
      <c r="P1851" s="2" t="s">
        <v>7384</v>
      </c>
      <c r="Q1851" s="2" t="s">
        <v>1240</v>
      </c>
      <c r="R1851" s="2">
        <v>345</v>
      </c>
      <c r="S1851" s="2">
        <v>12</v>
      </c>
      <c r="T1851" s="2" t="s">
        <v>7384</v>
      </c>
      <c r="U1851" s="2" t="s">
        <v>281</v>
      </c>
      <c r="V1851" s="2" t="s">
        <v>1240</v>
      </c>
      <c r="W1851" s="2" t="s">
        <v>302</v>
      </c>
      <c r="X1851" s="42">
        <v>8882</v>
      </c>
      <c r="Y1851" s="2" t="s">
        <v>281</v>
      </c>
    </row>
    <row r="1852" spans="6:25" x14ac:dyDescent="0.2">
      <c r="F1852" s="2">
        <v>12</v>
      </c>
      <c r="G1852" s="2" t="s">
        <v>3487</v>
      </c>
      <c r="H1852" s="2" t="s">
        <v>2888</v>
      </c>
      <c r="I1852" s="2" t="s">
        <v>3488</v>
      </c>
      <c r="J1852" s="2" t="s">
        <v>2886</v>
      </c>
      <c r="K1852" s="2" t="s">
        <v>1261</v>
      </c>
      <c r="L1852" s="2" t="s">
        <v>1323</v>
      </c>
      <c r="M1852" s="2" t="s">
        <v>7383</v>
      </c>
      <c r="N1852" s="32">
        <v>999967142</v>
      </c>
      <c r="O1852" s="2">
        <v>226006</v>
      </c>
      <c r="P1852" s="2" t="s">
        <v>7385</v>
      </c>
      <c r="Q1852" s="2" t="s">
        <v>1240</v>
      </c>
      <c r="R1852" s="2">
        <v>345</v>
      </c>
      <c r="S1852" s="2">
        <v>13</v>
      </c>
      <c r="T1852" s="2" t="s">
        <v>7385</v>
      </c>
      <c r="U1852" s="2" t="s">
        <v>281</v>
      </c>
      <c r="V1852" s="2" t="s">
        <v>1240</v>
      </c>
      <c r="W1852" s="2" t="s">
        <v>302</v>
      </c>
      <c r="X1852" s="42">
        <v>8882</v>
      </c>
      <c r="Y1852" s="2" t="s">
        <v>281</v>
      </c>
    </row>
    <row r="1853" spans="6:25" x14ac:dyDescent="0.2">
      <c r="F1853" s="2">
        <v>12</v>
      </c>
      <c r="G1853" s="2" t="s">
        <v>3487</v>
      </c>
      <c r="H1853" s="2" t="s">
        <v>2888</v>
      </c>
      <c r="I1853" s="2" t="s">
        <v>3488</v>
      </c>
      <c r="J1853" s="2" t="s">
        <v>2886</v>
      </c>
      <c r="K1853" s="2" t="s">
        <v>1261</v>
      </c>
      <c r="L1853" s="2" t="s">
        <v>281</v>
      </c>
      <c r="M1853" s="2" t="s">
        <v>7386</v>
      </c>
      <c r="N1853" s="32">
        <v>999967032</v>
      </c>
      <c r="O1853" s="2">
        <v>225996</v>
      </c>
      <c r="P1853" s="2" t="s">
        <v>7387</v>
      </c>
      <c r="Q1853" s="2" t="s">
        <v>1240</v>
      </c>
      <c r="R1853" s="2">
        <v>345</v>
      </c>
      <c r="S1853" s="2">
        <v>7</v>
      </c>
      <c r="T1853" s="2" t="s">
        <v>7387</v>
      </c>
      <c r="U1853" s="2" t="s">
        <v>281</v>
      </c>
      <c r="V1853" s="2" t="s">
        <v>1240</v>
      </c>
      <c r="W1853" s="2" t="s">
        <v>302</v>
      </c>
      <c r="X1853" s="42">
        <v>8882</v>
      </c>
      <c r="Y1853" s="2" t="s">
        <v>281</v>
      </c>
    </row>
    <row r="1854" spans="6:25" x14ac:dyDescent="0.2">
      <c r="F1854" s="2">
        <v>12</v>
      </c>
      <c r="G1854" s="2" t="s">
        <v>3487</v>
      </c>
      <c r="H1854" s="2" t="s">
        <v>2888</v>
      </c>
      <c r="I1854" s="2" t="s">
        <v>3488</v>
      </c>
      <c r="J1854" s="2" t="s">
        <v>2886</v>
      </c>
      <c r="K1854" s="2" t="s">
        <v>1261</v>
      </c>
      <c r="L1854" s="2" t="s">
        <v>2453</v>
      </c>
      <c r="M1854" s="2" t="s">
        <v>2454</v>
      </c>
      <c r="N1854" s="32">
        <v>999001951</v>
      </c>
      <c r="O1854" s="2">
        <v>370471</v>
      </c>
      <c r="P1854" s="2" t="s">
        <v>2452</v>
      </c>
      <c r="Q1854" s="2" t="s">
        <v>1240</v>
      </c>
      <c r="R1854" s="2">
        <v>258</v>
      </c>
      <c r="S1854" s="2">
        <v>1.1000000000000001</v>
      </c>
      <c r="T1854" s="2" t="s">
        <v>2452</v>
      </c>
      <c r="U1854" s="2" t="s">
        <v>281</v>
      </c>
      <c r="V1854" s="2" t="s">
        <v>1240</v>
      </c>
      <c r="W1854" s="2" t="s">
        <v>302</v>
      </c>
      <c r="X1854" s="42">
        <v>8882</v>
      </c>
      <c r="Y1854" s="2" t="s">
        <v>281</v>
      </c>
    </row>
    <row r="1855" spans="6:25" x14ac:dyDescent="0.2">
      <c r="F1855" s="2">
        <v>12</v>
      </c>
      <c r="G1855" s="2" t="s">
        <v>3487</v>
      </c>
      <c r="H1855" s="2" t="s">
        <v>2888</v>
      </c>
      <c r="I1855" s="2" t="s">
        <v>3488</v>
      </c>
      <c r="J1855" s="2" t="s">
        <v>2886</v>
      </c>
      <c r="K1855" s="2" t="s">
        <v>1261</v>
      </c>
      <c r="L1855" s="2" t="s">
        <v>2345</v>
      </c>
      <c r="M1855" s="2" t="s">
        <v>2454</v>
      </c>
      <c r="N1855" s="32">
        <v>999966922</v>
      </c>
      <c r="O1855" s="2">
        <v>225986</v>
      </c>
      <c r="P1855" s="2" t="s">
        <v>7388</v>
      </c>
      <c r="Q1855" s="2" t="s">
        <v>1240</v>
      </c>
      <c r="R1855" s="2">
        <v>258</v>
      </c>
      <c r="S1855" s="2">
        <v>1.1000000000000001</v>
      </c>
      <c r="T1855" s="2" t="s">
        <v>7389</v>
      </c>
      <c r="U1855" s="2" t="s">
        <v>281</v>
      </c>
      <c r="V1855" s="2" t="s">
        <v>1240</v>
      </c>
      <c r="W1855" s="2" t="s">
        <v>302</v>
      </c>
      <c r="X1855" s="42">
        <v>8882</v>
      </c>
      <c r="Y1855" s="2" t="s">
        <v>281</v>
      </c>
    </row>
    <row r="1856" spans="6:25" x14ac:dyDescent="0.2">
      <c r="F1856" s="2">
        <v>12</v>
      </c>
      <c r="G1856" s="2" t="s">
        <v>3487</v>
      </c>
      <c r="H1856" s="2" t="s">
        <v>2888</v>
      </c>
      <c r="I1856" s="2" t="s">
        <v>3488</v>
      </c>
      <c r="J1856" s="2" t="s">
        <v>2886</v>
      </c>
      <c r="K1856" s="2" t="s">
        <v>1261</v>
      </c>
      <c r="L1856" s="2" t="s">
        <v>7390</v>
      </c>
      <c r="M1856" s="2" t="s">
        <v>4605</v>
      </c>
      <c r="N1856" s="32">
        <v>999967230</v>
      </c>
      <c r="O1856" s="2">
        <v>226014</v>
      </c>
      <c r="P1856" s="2" t="s">
        <v>7391</v>
      </c>
      <c r="Q1856" s="2" t="s">
        <v>1240</v>
      </c>
      <c r="R1856" s="2">
        <v>270</v>
      </c>
      <c r="S1856" s="2">
        <v>3</v>
      </c>
      <c r="T1856" s="2" t="s">
        <v>7391</v>
      </c>
      <c r="U1856" s="2" t="s">
        <v>281</v>
      </c>
      <c r="V1856" s="2" t="s">
        <v>1240</v>
      </c>
      <c r="W1856" s="2" t="s">
        <v>302</v>
      </c>
      <c r="X1856" s="42">
        <v>8882</v>
      </c>
      <c r="Y1856" s="2" t="s">
        <v>281</v>
      </c>
    </row>
    <row r="1857" spans="6:25" x14ac:dyDescent="0.2">
      <c r="F1857" s="2">
        <v>12</v>
      </c>
      <c r="G1857" s="2" t="s">
        <v>3487</v>
      </c>
      <c r="H1857" s="2" t="s">
        <v>2888</v>
      </c>
      <c r="I1857" s="2" t="s">
        <v>3488</v>
      </c>
      <c r="J1857" s="2" t="s">
        <v>2886</v>
      </c>
      <c r="K1857" s="2" t="s">
        <v>1261</v>
      </c>
      <c r="L1857" s="2" t="s">
        <v>7392</v>
      </c>
      <c r="M1857" s="2" t="s">
        <v>7393</v>
      </c>
      <c r="N1857" s="32">
        <v>999966581</v>
      </c>
      <c r="O1857" s="2">
        <v>225955</v>
      </c>
      <c r="P1857" s="2" t="s">
        <v>7394</v>
      </c>
      <c r="Q1857" s="2" t="s">
        <v>1240</v>
      </c>
      <c r="R1857" s="2">
        <v>260</v>
      </c>
      <c r="S1857" s="2">
        <v>16</v>
      </c>
      <c r="T1857" s="2" t="s">
        <v>7394</v>
      </c>
      <c r="U1857" s="2" t="s">
        <v>281</v>
      </c>
      <c r="V1857" s="2" t="s">
        <v>1240</v>
      </c>
      <c r="W1857" s="2" t="s">
        <v>302</v>
      </c>
      <c r="X1857" s="42">
        <v>8882</v>
      </c>
      <c r="Y1857" s="2" t="s">
        <v>281</v>
      </c>
    </row>
    <row r="1858" spans="6:25" x14ac:dyDescent="0.2">
      <c r="F1858" s="2">
        <v>12</v>
      </c>
      <c r="G1858" s="2" t="s">
        <v>3487</v>
      </c>
      <c r="H1858" s="2" t="s">
        <v>2888</v>
      </c>
      <c r="I1858" s="2" t="s">
        <v>3488</v>
      </c>
      <c r="J1858" s="2" t="s">
        <v>2886</v>
      </c>
      <c r="K1858" s="2" t="s">
        <v>1261</v>
      </c>
      <c r="L1858" s="2" t="s">
        <v>7395</v>
      </c>
      <c r="M1858" s="2" t="s">
        <v>7393</v>
      </c>
      <c r="N1858" s="32">
        <v>999003179</v>
      </c>
      <c r="O1858" s="2">
        <v>375406</v>
      </c>
      <c r="P1858" s="2" t="s">
        <v>7396</v>
      </c>
      <c r="Q1858" s="2" t="s">
        <v>1240</v>
      </c>
      <c r="R1858" s="2">
        <v>258</v>
      </c>
      <c r="S1858" s="2">
        <v>1.01</v>
      </c>
      <c r="T1858" s="2" t="s">
        <v>7396</v>
      </c>
      <c r="U1858" s="2" t="s">
        <v>281</v>
      </c>
      <c r="V1858" s="2" t="s">
        <v>1240</v>
      </c>
      <c r="W1858" s="2" t="s">
        <v>302</v>
      </c>
      <c r="X1858" s="42">
        <v>8882</v>
      </c>
      <c r="Y1858" s="2" t="s">
        <v>281</v>
      </c>
    </row>
    <row r="1859" spans="6:25" x14ac:dyDescent="0.2">
      <c r="F1859" s="2">
        <v>12</v>
      </c>
      <c r="G1859" s="2" t="s">
        <v>3487</v>
      </c>
      <c r="H1859" s="2" t="s">
        <v>2888</v>
      </c>
      <c r="I1859" s="2" t="s">
        <v>3488</v>
      </c>
      <c r="J1859" s="2" t="s">
        <v>2886</v>
      </c>
      <c r="K1859" s="2" t="s">
        <v>1261</v>
      </c>
      <c r="L1859" s="2" t="s">
        <v>7397</v>
      </c>
      <c r="M1859" s="2" t="s">
        <v>7398</v>
      </c>
      <c r="N1859" s="32">
        <v>999002462</v>
      </c>
      <c r="O1859" s="2">
        <v>372395</v>
      </c>
      <c r="P1859" s="2" t="s">
        <v>7399</v>
      </c>
      <c r="Q1859" s="2" t="s">
        <v>1240</v>
      </c>
      <c r="R1859" s="2">
        <v>272</v>
      </c>
      <c r="S1859" s="2">
        <v>9</v>
      </c>
      <c r="T1859" s="2" t="s">
        <v>7399</v>
      </c>
      <c r="U1859" s="2" t="s">
        <v>281</v>
      </c>
      <c r="V1859" s="2" t="s">
        <v>1240</v>
      </c>
      <c r="W1859" s="2" t="s">
        <v>302</v>
      </c>
      <c r="X1859" s="42">
        <v>8882</v>
      </c>
      <c r="Y1859" s="2" t="s">
        <v>281</v>
      </c>
    </row>
    <row r="1860" spans="6:25" x14ac:dyDescent="0.2">
      <c r="F1860" s="2">
        <v>12</v>
      </c>
      <c r="G1860" s="2" t="s">
        <v>3487</v>
      </c>
      <c r="H1860" s="2" t="s">
        <v>2888</v>
      </c>
      <c r="I1860" s="2" t="s">
        <v>3488</v>
      </c>
      <c r="J1860" s="2" t="s">
        <v>2886</v>
      </c>
      <c r="K1860" s="2" t="s">
        <v>1261</v>
      </c>
      <c r="L1860" s="2" t="s">
        <v>14847</v>
      </c>
      <c r="M1860" s="2" t="s">
        <v>14848</v>
      </c>
      <c r="N1860" s="32">
        <v>999003737</v>
      </c>
      <c r="O1860" s="2">
        <v>377661</v>
      </c>
      <c r="P1860" s="2" t="s">
        <v>14849</v>
      </c>
      <c r="Q1860" s="2" t="s">
        <v>1240</v>
      </c>
      <c r="R1860" s="2">
        <v>274</v>
      </c>
      <c r="S1860" s="2">
        <v>11.2</v>
      </c>
      <c r="T1860" s="2" t="s">
        <v>14849</v>
      </c>
      <c r="U1860" s="2" t="s">
        <v>281</v>
      </c>
      <c r="V1860" s="2" t="s">
        <v>1240</v>
      </c>
      <c r="W1860" s="2" t="s">
        <v>302</v>
      </c>
      <c r="X1860" s="42">
        <v>8882</v>
      </c>
      <c r="Y1860" s="2" t="s">
        <v>281</v>
      </c>
    </row>
    <row r="1861" spans="6:25" x14ac:dyDescent="0.2">
      <c r="F1861" s="2">
        <v>12</v>
      </c>
      <c r="G1861" s="2" t="s">
        <v>3487</v>
      </c>
      <c r="H1861" s="2" t="s">
        <v>2888</v>
      </c>
      <c r="I1861" s="2" t="s">
        <v>3488</v>
      </c>
      <c r="J1861" s="2" t="s">
        <v>2886</v>
      </c>
      <c r="K1861" s="2" t="s">
        <v>1261</v>
      </c>
      <c r="L1861" s="2" t="s">
        <v>7400</v>
      </c>
      <c r="M1861" s="2" t="s">
        <v>7401</v>
      </c>
      <c r="N1861" s="32">
        <v>999925683</v>
      </c>
      <c r="O1861" s="2">
        <v>222269</v>
      </c>
      <c r="P1861" s="2" t="s">
        <v>7402</v>
      </c>
      <c r="Q1861" s="2" t="s">
        <v>1240</v>
      </c>
      <c r="R1861" s="2">
        <v>345</v>
      </c>
      <c r="S1861" s="2">
        <v>16.399999999999999</v>
      </c>
      <c r="T1861" s="2" t="s">
        <v>7403</v>
      </c>
      <c r="U1861" s="2" t="s">
        <v>281</v>
      </c>
      <c r="V1861" s="2" t="s">
        <v>3784</v>
      </c>
      <c r="W1861" s="2" t="s">
        <v>302</v>
      </c>
      <c r="X1861" s="42">
        <v>7726</v>
      </c>
      <c r="Y1861" s="2" t="s">
        <v>281</v>
      </c>
    </row>
    <row r="1862" spans="6:25" x14ac:dyDescent="0.2">
      <c r="F1862" s="2">
        <v>12</v>
      </c>
      <c r="G1862" s="2" t="s">
        <v>3487</v>
      </c>
      <c r="H1862" s="2" t="s">
        <v>2888</v>
      </c>
      <c r="I1862" s="2" t="s">
        <v>3488</v>
      </c>
      <c r="J1862" s="2" t="s">
        <v>2886</v>
      </c>
      <c r="K1862" s="2" t="s">
        <v>1261</v>
      </c>
      <c r="L1862" s="2" t="s">
        <v>7404</v>
      </c>
      <c r="M1862" s="2" t="s">
        <v>7405</v>
      </c>
      <c r="N1862" s="32">
        <v>999966603</v>
      </c>
      <c r="O1862" s="2">
        <v>225957</v>
      </c>
      <c r="P1862" s="2" t="s">
        <v>7406</v>
      </c>
      <c r="Q1862" s="2" t="s">
        <v>1240</v>
      </c>
      <c r="R1862" s="2">
        <v>260</v>
      </c>
      <c r="S1862" s="2">
        <v>17.2</v>
      </c>
      <c r="T1862" s="2" t="s">
        <v>7406</v>
      </c>
      <c r="U1862" s="2" t="s">
        <v>281</v>
      </c>
      <c r="V1862" s="2" t="s">
        <v>1240</v>
      </c>
      <c r="W1862" s="2" t="s">
        <v>302</v>
      </c>
      <c r="X1862" s="42">
        <v>8882</v>
      </c>
      <c r="Y1862" s="2" t="s">
        <v>281</v>
      </c>
    </row>
    <row r="1863" spans="6:25" x14ac:dyDescent="0.2">
      <c r="F1863" s="2">
        <v>12</v>
      </c>
      <c r="G1863" s="2" t="s">
        <v>3487</v>
      </c>
      <c r="H1863" s="2" t="s">
        <v>2888</v>
      </c>
      <c r="I1863" s="2" t="s">
        <v>3488</v>
      </c>
      <c r="J1863" s="2" t="s">
        <v>2886</v>
      </c>
      <c r="K1863" s="2" t="s">
        <v>1261</v>
      </c>
      <c r="L1863" s="2" t="s">
        <v>1416</v>
      </c>
      <c r="M1863" s="2" t="s">
        <v>1417</v>
      </c>
      <c r="N1863" s="32">
        <v>999001346</v>
      </c>
      <c r="O1863" s="2">
        <v>367759</v>
      </c>
      <c r="P1863" s="2" t="s">
        <v>1414</v>
      </c>
      <c r="Q1863" s="2" t="s">
        <v>1240</v>
      </c>
      <c r="R1863" s="2">
        <v>274</v>
      </c>
      <c r="S1863" s="2">
        <v>1</v>
      </c>
      <c r="T1863" s="2" t="s">
        <v>1418</v>
      </c>
      <c r="U1863" s="2" t="s">
        <v>281</v>
      </c>
      <c r="V1863" s="2" t="s">
        <v>1240</v>
      </c>
      <c r="W1863" s="2" t="s">
        <v>302</v>
      </c>
      <c r="X1863" s="42">
        <v>8882</v>
      </c>
      <c r="Y1863" s="2" t="s">
        <v>281</v>
      </c>
    </row>
    <row r="1864" spans="6:25" x14ac:dyDescent="0.2">
      <c r="F1864" s="2">
        <v>12</v>
      </c>
      <c r="G1864" s="2" t="s">
        <v>3487</v>
      </c>
      <c r="H1864" s="2" t="s">
        <v>2888</v>
      </c>
      <c r="I1864" s="2" t="s">
        <v>3488</v>
      </c>
      <c r="J1864" s="2" t="s">
        <v>2886</v>
      </c>
      <c r="K1864" s="2" t="s">
        <v>1261</v>
      </c>
      <c r="L1864" s="2" t="s">
        <v>7407</v>
      </c>
      <c r="M1864" s="2" t="s">
        <v>7408</v>
      </c>
      <c r="N1864" s="32">
        <v>999967307</v>
      </c>
      <c r="O1864" s="2">
        <v>226021</v>
      </c>
      <c r="P1864" s="2" t="s">
        <v>7409</v>
      </c>
      <c r="Q1864" s="2" t="s">
        <v>1240</v>
      </c>
      <c r="R1864" s="2">
        <v>272</v>
      </c>
      <c r="S1864" s="2">
        <v>7.1</v>
      </c>
      <c r="T1864" s="2" t="s">
        <v>7409</v>
      </c>
      <c r="U1864" s="2" t="s">
        <v>281</v>
      </c>
      <c r="V1864" s="2" t="s">
        <v>1240</v>
      </c>
      <c r="W1864" s="2" t="s">
        <v>302</v>
      </c>
      <c r="X1864" s="42">
        <v>8882</v>
      </c>
      <c r="Y1864" s="2" t="s">
        <v>281</v>
      </c>
    </row>
    <row r="1865" spans="6:25" x14ac:dyDescent="0.2">
      <c r="F1865" s="2">
        <v>12</v>
      </c>
      <c r="G1865" s="2" t="s">
        <v>3487</v>
      </c>
      <c r="H1865" s="2" t="s">
        <v>2888</v>
      </c>
      <c r="I1865" s="2" t="s">
        <v>3488</v>
      </c>
      <c r="J1865" s="2" t="s">
        <v>2886</v>
      </c>
      <c r="K1865" s="2" t="s">
        <v>1261</v>
      </c>
      <c r="L1865" s="2" t="s">
        <v>7410</v>
      </c>
      <c r="M1865" s="2" t="s">
        <v>7411</v>
      </c>
      <c r="N1865" s="32">
        <v>999003678</v>
      </c>
      <c r="O1865" s="2">
        <v>377400</v>
      </c>
      <c r="P1865" s="2" t="s">
        <v>7412</v>
      </c>
      <c r="Q1865" s="2" t="s">
        <v>1240</v>
      </c>
      <c r="R1865" s="2">
        <v>345</v>
      </c>
      <c r="S1865" s="2">
        <v>16.100000000000001</v>
      </c>
      <c r="T1865" s="2" t="s">
        <v>7412</v>
      </c>
      <c r="U1865" s="2" t="s">
        <v>281</v>
      </c>
      <c r="V1865" s="2" t="s">
        <v>1240</v>
      </c>
      <c r="W1865" s="2" t="s">
        <v>302</v>
      </c>
      <c r="X1865" s="42">
        <v>8882</v>
      </c>
      <c r="Y1865" s="2" t="s">
        <v>281</v>
      </c>
    </row>
    <row r="1866" spans="6:25" x14ac:dyDescent="0.2">
      <c r="F1866" s="2">
        <v>12</v>
      </c>
      <c r="G1866" s="2" t="s">
        <v>3487</v>
      </c>
      <c r="H1866" s="2" t="s">
        <v>2888</v>
      </c>
      <c r="I1866" s="2" t="s">
        <v>3488</v>
      </c>
      <c r="J1866" s="2" t="s">
        <v>2886</v>
      </c>
      <c r="K1866" s="2" t="s">
        <v>1261</v>
      </c>
      <c r="L1866" s="2" t="s">
        <v>7413</v>
      </c>
      <c r="M1866" s="2" t="s">
        <v>7414</v>
      </c>
      <c r="N1866" s="32">
        <v>999002879</v>
      </c>
      <c r="O1866" s="2">
        <v>374155</v>
      </c>
      <c r="P1866" s="2" t="s">
        <v>7415</v>
      </c>
      <c r="Q1866" s="2" t="s">
        <v>1240</v>
      </c>
      <c r="R1866" s="2">
        <v>345</v>
      </c>
      <c r="S1866" s="2">
        <v>10</v>
      </c>
      <c r="T1866" s="2" t="s">
        <v>7415</v>
      </c>
      <c r="U1866" s="2" t="s">
        <v>281</v>
      </c>
      <c r="V1866" s="2" t="s">
        <v>1240</v>
      </c>
      <c r="W1866" s="2" t="s">
        <v>302</v>
      </c>
      <c r="X1866" s="42">
        <v>8882</v>
      </c>
      <c r="Y1866" s="2" t="s">
        <v>281</v>
      </c>
    </row>
    <row r="1867" spans="6:25" x14ac:dyDescent="0.2">
      <c r="F1867" s="2">
        <v>12</v>
      </c>
      <c r="G1867" s="2" t="s">
        <v>3487</v>
      </c>
      <c r="H1867" s="2" t="s">
        <v>2888</v>
      </c>
      <c r="I1867" s="2" t="s">
        <v>3488</v>
      </c>
      <c r="J1867" s="2" t="s">
        <v>2886</v>
      </c>
      <c r="K1867" s="2" t="s">
        <v>1261</v>
      </c>
      <c r="L1867" s="2" t="s">
        <v>7416</v>
      </c>
      <c r="M1867" s="2" t="s">
        <v>6568</v>
      </c>
      <c r="N1867" s="32">
        <v>999001899</v>
      </c>
      <c r="O1867" s="2">
        <v>370276</v>
      </c>
      <c r="P1867" s="2" t="s">
        <v>7417</v>
      </c>
      <c r="Q1867" s="2" t="s">
        <v>1240</v>
      </c>
      <c r="R1867" s="2">
        <v>272</v>
      </c>
      <c r="S1867" s="2">
        <v>8</v>
      </c>
      <c r="T1867" s="2" t="s">
        <v>7417</v>
      </c>
      <c r="U1867" s="2" t="s">
        <v>281</v>
      </c>
      <c r="V1867" s="2" t="s">
        <v>1240</v>
      </c>
      <c r="W1867" s="2" t="s">
        <v>302</v>
      </c>
      <c r="X1867" s="42">
        <v>8882</v>
      </c>
      <c r="Y1867" s="2" t="s">
        <v>281</v>
      </c>
    </row>
    <row r="1868" spans="6:25" x14ac:dyDescent="0.2">
      <c r="F1868" s="2">
        <v>12</v>
      </c>
      <c r="G1868" s="2" t="s">
        <v>3487</v>
      </c>
      <c r="H1868" s="2" t="s">
        <v>2888</v>
      </c>
      <c r="I1868" s="2" t="s">
        <v>3488</v>
      </c>
      <c r="J1868" s="2" t="s">
        <v>2886</v>
      </c>
      <c r="K1868" s="2" t="s">
        <v>1261</v>
      </c>
      <c r="L1868" s="2" t="s">
        <v>7418</v>
      </c>
      <c r="M1868" s="2" t="s">
        <v>7419</v>
      </c>
      <c r="N1868" s="32">
        <v>999925364</v>
      </c>
      <c r="O1868" s="2">
        <v>222240</v>
      </c>
      <c r="P1868" s="2" t="s">
        <v>7420</v>
      </c>
      <c r="Q1868" s="2" t="s">
        <v>1240</v>
      </c>
      <c r="R1868" s="2">
        <v>266</v>
      </c>
      <c r="S1868" s="2">
        <v>10</v>
      </c>
      <c r="T1868" s="2" t="s">
        <v>7420</v>
      </c>
      <c r="U1868" s="2" t="s">
        <v>281</v>
      </c>
      <c r="V1868" s="2" t="s">
        <v>1240</v>
      </c>
      <c r="W1868" s="2" t="s">
        <v>302</v>
      </c>
      <c r="X1868" s="42">
        <v>8882</v>
      </c>
      <c r="Y1868" s="2" t="s">
        <v>281</v>
      </c>
    </row>
    <row r="1869" spans="6:25" x14ac:dyDescent="0.2">
      <c r="F1869" s="2">
        <v>12</v>
      </c>
      <c r="G1869" s="2" t="s">
        <v>3487</v>
      </c>
      <c r="H1869" s="2" t="s">
        <v>2888</v>
      </c>
      <c r="I1869" s="2" t="s">
        <v>3488</v>
      </c>
      <c r="J1869" s="2" t="s">
        <v>2886</v>
      </c>
      <c r="K1869" s="2" t="s">
        <v>1261</v>
      </c>
      <c r="L1869" s="2" t="s">
        <v>281</v>
      </c>
      <c r="M1869" s="2" t="s">
        <v>7421</v>
      </c>
      <c r="N1869" s="32">
        <v>999967362</v>
      </c>
      <c r="O1869" s="2">
        <v>226026</v>
      </c>
      <c r="P1869" s="2" t="s">
        <v>7422</v>
      </c>
      <c r="Q1869" s="2" t="s">
        <v>1240</v>
      </c>
      <c r="R1869" s="2">
        <v>272</v>
      </c>
      <c r="S1869" s="2">
        <v>12</v>
      </c>
      <c r="T1869" s="2" t="s">
        <v>7422</v>
      </c>
      <c r="U1869" s="2" t="s">
        <v>281</v>
      </c>
      <c r="V1869" s="2" t="s">
        <v>1240</v>
      </c>
      <c r="W1869" s="2" t="s">
        <v>302</v>
      </c>
      <c r="X1869" s="42">
        <v>8882</v>
      </c>
      <c r="Y1869" s="2" t="s">
        <v>281</v>
      </c>
    </row>
    <row r="1870" spans="6:25" x14ac:dyDescent="0.2">
      <c r="F1870" s="2">
        <v>12</v>
      </c>
      <c r="G1870" s="2" t="s">
        <v>3487</v>
      </c>
      <c r="H1870" s="2" t="s">
        <v>2888</v>
      </c>
      <c r="I1870" s="2" t="s">
        <v>3488</v>
      </c>
      <c r="J1870" s="2" t="s">
        <v>2886</v>
      </c>
      <c r="K1870" s="2" t="s">
        <v>1261</v>
      </c>
      <c r="L1870" s="2" t="s">
        <v>15335</v>
      </c>
      <c r="M1870" s="2" t="s">
        <v>15336</v>
      </c>
      <c r="N1870" s="32">
        <v>999003808</v>
      </c>
      <c r="O1870" s="2">
        <v>377952</v>
      </c>
      <c r="P1870" s="2" t="s">
        <v>7527</v>
      </c>
      <c r="Q1870" s="2" t="s">
        <v>1240</v>
      </c>
      <c r="R1870" s="2">
        <v>270</v>
      </c>
      <c r="S1870" s="2">
        <v>2</v>
      </c>
      <c r="T1870" s="2" t="s">
        <v>7527</v>
      </c>
      <c r="U1870" s="2" t="s">
        <v>281</v>
      </c>
      <c r="V1870" s="2" t="s">
        <v>1240</v>
      </c>
      <c r="W1870" s="2" t="s">
        <v>302</v>
      </c>
      <c r="X1870" s="42">
        <v>8882</v>
      </c>
      <c r="Y1870" s="2" t="s">
        <v>281</v>
      </c>
    </row>
    <row r="1871" spans="6:25" x14ac:dyDescent="0.2">
      <c r="F1871" s="2">
        <v>12</v>
      </c>
      <c r="G1871" s="2" t="s">
        <v>3487</v>
      </c>
      <c r="H1871" s="2" t="s">
        <v>2888</v>
      </c>
      <c r="I1871" s="2" t="s">
        <v>3488</v>
      </c>
      <c r="J1871" s="2" t="s">
        <v>2886</v>
      </c>
      <c r="K1871" s="2" t="s">
        <v>1261</v>
      </c>
      <c r="L1871" s="2" t="s">
        <v>7265</v>
      </c>
      <c r="M1871" s="2" t="s">
        <v>15337</v>
      </c>
      <c r="N1871" s="32">
        <v>999003575</v>
      </c>
      <c r="O1871" s="2">
        <v>377032</v>
      </c>
      <c r="P1871" s="2" t="s">
        <v>7266</v>
      </c>
      <c r="Q1871" s="2" t="s">
        <v>1240</v>
      </c>
      <c r="R1871" s="2">
        <v>258</v>
      </c>
      <c r="S1871" s="2">
        <v>1.1000000000000001</v>
      </c>
      <c r="T1871" s="2" t="s">
        <v>15338</v>
      </c>
      <c r="U1871" s="2" t="s">
        <v>281</v>
      </c>
      <c r="V1871" s="2" t="s">
        <v>2364</v>
      </c>
      <c r="W1871" s="2" t="s">
        <v>302</v>
      </c>
      <c r="X1871" s="42">
        <v>8872</v>
      </c>
      <c r="Y1871" s="2" t="s">
        <v>281</v>
      </c>
    </row>
    <row r="1872" spans="6:25" x14ac:dyDescent="0.2">
      <c r="F1872" s="2">
        <v>12</v>
      </c>
      <c r="G1872" s="2" t="s">
        <v>3487</v>
      </c>
      <c r="H1872" s="2" t="s">
        <v>2888</v>
      </c>
      <c r="I1872" s="2" t="s">
        <v>3488</v>
      </c>
      <c r="J1872" s="2" t="s">
        <v>2886</v>
      </c>
      <c r="K1872" s="2" t="s">
        <v>1261</v>
      </c>
      <c r="L1872" s="2" t="s">
        <v>7423</v>
      </c>
      <c r="M1872" s="2" t="s">
        <v>7424</v>
      </c>
      <c r="N1872" s="32">
        <v>999003433</v>
      </c>
      <c r="O1872" s="2">
        <v>376468</v>
      </c>
      <c r="P1872" s="2" t="s">
        <v>7425</v>
      </c>
      <c r="Q1872" s="2" t="s">
        <v>1240</v>
      </c>
      <c r="R1872" s="2">
        <v>304</v>
      </c>
      <c r="S1872" s="2">
        <v>2</v>
      </c>
      <c r="T1872" s="2" t="s">
        <v>7425</v>
      </c>
      <c r="U1872" s="2" t="s">
        <v>281</v>
      </c>
      <c r="V1872" s="2" t="s">
        <v>1240</v>
      </c>
      <c r="W1872" s="2" t="s">
        <v>302</v>
      </c>
      <c r="X1872" s="42">
        <v>8882</v>
      </c>
      <c r="Y1872" s="2" t="s">
        <v>281</v>
      </c>
    </row>
    <row r="1873" spans="6:25" x14ac:dyDescent="0.2">
      <c r="F1873" s="2">
        <v>12</v>
      </c>
      <c r="G1873" s="2" t="s">
        <v>3487</v>
      </c>
      <c r="H1873" s="2" t="s">
        <v>2888</v>
      </c>
      <c r="I1873" s="2" t="s">
        <v>3488</v>
      </c>
      <c r="J1873" s="2" t="s">
        <v>2886</v>
      </c>
      <c r="K1873" s="2" t="s">
        <v>1261</v>
      </c>
      <c r="L1873" s="2" t="s">
        <v>281</v>
      </c>
      <c r="M1873" s="2" t="s">
        <v>7426</v>
      </c>
      <c r="N1873" s="32">
        <v>999918412</v>
      </c>
      <c r="O1873" s="2">
        <v>221616</v>
      </c>
      <c r="P1873" s="2" t="s">
        <v>7427</v>
      </c>
      <c r="Q1873" s="2" t="s">
        <v>1240</v>
      </c>
      <c r="R1873" s="2">
        <v>344</v>
      </c>
      <c r="S1873" s="2">
        <v>1.1000000000000001</v>
      </c>
      <c r="T1873" s="2" t="s">
        <v>7427</v>
      </c>
      <c r="U1873" s="2" t="s">
        <v>281</v>
      </c>
      <c r="V1873" s="2" t="s">
        <v>1240</v>
      </c>
      <c r="W1873" s="2" t="s">
        <v>302</v>
      </c>
      <c r="X1873" s="42">
        <v>8882</v>
      </c>
      <c r="Y1873" s="2" t="s">
        <v>281</v>
      </c>
    </row>
    <row r="1874" spans="6:25" x14ac:dyDescent="0.2">
      <c r="F1874" s="2">
        <v>12</v>
      </c>
      <c r="G1874" s="2" t="s">
        <v>3487</v>
      </c>
      <c r="H1874" s="2" t="s">
        <v>2888</v>
      </c>
      <c r="I1874" s="2" t="s">
        <v>3488</v>
      </c>
      <c r="J1874" s="2" t="s">
        <v>2886</v>
      </c>
      <c r="K1874" s="2" t="s">
        <v>1261</v>
      </c>
      <c r="L1874" s="2" t="s">
        <v>7428</v>
      </c>
      <c r="M1874" s="2" t="s">
        <v>7429</v>
      </c>
      <c r="N1874" s="32">
        <v>999003072</v>
      </c>
      <c r="O1874" s="2">
        <v>375070</v>
      </c>
      <c r="P1874" s="2" t="s">
        <v>7430</v>
      </c>
      <c r="Q1874" s="2" t="s">
        <v>1240</v>
      </c>
      <c r="R1874" s="2">
        <v>258</v>
      </c>
      <c r="S1874" s="2">
        <v>1.1000000000000001</v>
      </c>
      <c r="T1874" s="2" t="s">
        <v>7430</v>
      </c>
      <c r="U1874" s="2" t="s">
        <v>281</v>
      </c>
      <c r="V1874" s="2" t="s">
        <v>1240</v>
      </c>
      <c r="W1874" s="2" t="s">
        <v>302</v>
      </c>
      <c r="X1874" s="42">
        <v>8882</v>
      </c>
      <c r="Y1874" s="2" t="s">
        <v>281</v>
      </c>
    </row>
    <row r="1875" spans="6:25" x14ac:dyDescent="0.2">
      <c r="F1875" s="2">
        <v>12</v>
      </c>
      <c r="G1875" s="2" t="s">
        <v>3487</v>
      </c>
      <c r="H1875" s="2" t="s">
        <v>2888</v>
      </c>
      <c r="I1875" s="2" t="s">
        <v>3488</v>
      </c>
      <c r="J1875" s="2" t="s">
        <v>2886</v>
      </c>
      <c r="K1875" s="2" t="s">
        <v>1261</v>
      </c>
      <c r="L1875" s="2" t="s">
        <v>1391</v>
      </c>
      <c r="M1875" s="2" t="s">
        <v>7432</v>
      </c>
      <c r="N1875" s="32">
        <v>999967483</v>
      </c>
      <c r="O1875" s="2">
        <v>226037</v>
      </c>
      <c r="P1875" s="2" t="s">
        <v>7433</v>
      </c>
      <c r="Q1875" s="2" t="s">
        <v>1240</v>
      </c>
      <c r="R1875" s="2">
        <v>304</v>
      </c>
      <c r="S1875" s="2">
        <v>1.3</v>
      </c>
      <c r="T1875" s="2" t="s">
        <v>7433</v>
      </c>
      <c r="U1875" s="2" t="s">
        <v>281</v>
      </c>
      <c r="V1875" s="2" t="s">
        <v>1240</v>
      </c>
      <c r="W1875" s="2" t="s">
        <v>302</v>
      </c>
      <c r="X1875" s="42">
        <v>8882</v>
      </c>
      <c r="Y1875" s="2" t="s">
        <v>281</v>
      </c>
    </row>
    <row r="1876" spans="6:25" x14ac:dyDescent="0.2">
      <c r="F1876" s="2">
        <v>12</v>
      </c>
      <c r="G1876" s="2" t="s">
        <v>3487</v>
      </c>
      <c r="H1876" s="2" t="s">
        <v>2888</v>
      </c>
      <c r="I1876" s="2" t="s">
        <v>3488</v>
      </c>
      <c r="J1876" s="2" t="s">
        <v>2886</v>
      </c>
      <c r="K1876" s="2" t="s">
        <v>1261</v>
      </c>
      <c r="L1876" s="2" t="s">
        <v>1742</v>
      </c>
      <c r="M1876" s="2" t="s">
        <v>1743</v>
      </c>
      <c r="N1876" s="32">
        <v>999925177</v>
      </c>
      <c r="O1876" s="2">
        <v>222223</v>
      </c>
      <c r="P1876" s="2" t="s">
        <v>1741</v>
      </c>
      <c r="Q1876" s="2" t="s">
        <v>1240</v>
      </c>
      <c r="R1876" s="2">
        <v>274</v>
      </c>
      <c r="S1876" s="2">
        <v>5</v>
      </c>
      <c r="T1876" s="2" t="s">
        <v>1741</v>
      </c>
      <c r="U1876" s="2" t="s">
        <v>281</v>
      </c>
      <c r="V1876" s="2" t="s">
        <v>1240</v>
      </c>
      <c r="W1876" s="2" t="s">
        <v>302</v>
      </c>
      <c r="X1876" s="42">
        <v>8882</v>
      </c>
      <c r="Y1876" s="2" t="s">
        <v>281</v>
      </c>
    </row>
    <row r="1877" spans="6:25" x14ac:dyDescent="0.2">
      <c r="F1877" s="2">
        <v>12</v>
      </c>
      <c r="G1877" s="2" t="s">
        <v>3487</v>
      </c>
      <c r="H1877" s="2" t="s">
        <v>2888</v>
      </c>
      <c r="I1877" s="2" t="s">
        <v>3488</v>
      </c>
      <c r="J1877" s="2" t="s">
        <v>2886</v>
      </c>
      <c r="K1877" s="2" t="s">
        <v>1261</v>
      </c>
      <c r="L1877" s="2" t="s">
        <v>7434</v>
      </c>
      <c r="M1877" s="2" t="s">
        <v>7435</v>
      </c>
      <c r="N1877" s="32">
        <v>999001772</v>
      </c>
      <c r="O1877" s="2">
        <v>369732</v>
      </c>
      <c r="P1877" s="2" t="s">
        <v>7436</v>
      </c>
      <c r="Q1877" s="2" t="s">
        <v>1240</v>
      </c>
      <c r="R1877" s="2">
        <v>272</v>
      </c>
      <c r="S1877" s="2">
        <v>6</v>
      </c>
      <c r="T1877" s="2" t="s">
        <v>7436</v>
      </c>
      <c r="U1877" s="2" t="s">
        <v>281</v>
      </c>
      <c r="V1877" s="2" t="s">
        <v>1240</v>
      </c>
      <c r="W1877" s="2" t="s">
        <v>302</v>
      </c>
      <c r="X1877" s="42">
        <v>8882</v>
      </c>
      <c r="Y1877" s="2" t="s">
        <v>281</v>
      </c>
    </row>
    <row r="1878" spans="6:25" x14ac:dyDescent="0.2">
      <c r="F1878" s="2">
        <v>12</v>
      </c>
      <c r="G1878" s="2" t="s">
        <v>3487</v>
      </c>
      <c r="H1878" s="2" t="s">
        <v>2888</v>
      </c>
      <c r="I1878" s="2" t="s">
        <v>3488</v>
      </c>
      <c r="J1878" s="2" t="s">
        <v>2886</v>
      </c>
      <c r="K1878" s="2" t="s">
        <v>1261</v>
      </c>
      <c r="L1878" s="2" t="s">
        <v>1420</v>
      </c>
      <c r="M1878" s="2" t="s">
        <v>1421</v>
      </c>
      <c r="N1878" s="32">
        <v>999000825</v>
      </c>
      <c r="O1878" s="2">
        <v>363814</v>
      </c>
      <c r="P1878" s="2" t="s">
        <v>1419</v>
      </c>
      <c r="Q1878" s="2" t="s">
        <v>1240</v>
      </c>
      <c r="R1878" s="2">
        <v>258</v>
      </c>
      <c r="S1878" s="2">
        <v>1.1000000000000001</v>
      </c>
      <c r="T1878" s="2" t="s">
        <v>1419</v>
      </c>
      <c r="U1878" s="2" t="s">
        <v>281</v>
      </c>
      <c r="V1878" s="2" t="s">
        <v>1240</v>
      </c>
      <c r="W1878" s="2" t="s">
        <v>302</v>
      </c>
      <c r="X1878" s="42">
        <v>8882</v>
      </c>
      <c r="Y1878" s="2" t="s">
        <v>281</v>
      </c>
    </row>
    <row r="1879" spans="6:25" x14ac:dyDescent="0.2">
      <c r="F1879" s="2">
        <v>12</v>
      </c>
      <c r="G1879" s="2" t="s">
        <v>3487</v>
      </c>
      <c r="H1879" s="2" t="s">
        <v>2888</v>
      </c>
      <c r="I1879" s="2" t="s">
        <v>3488</v>
      </c>
      <c r="J1879" s="2" t="s">
        <v>2886</v>
      </c>
      <c r="K1879" s="2" t="s">
        <v>1261</v>
      </c>
      <c r="L1879" s="2" t="s">
        <v>2243</v>
      </c>
      <c r="M1879" s="2" t="s">
        <v>7437</v>
      </c>
      <c r="N1879" s="32">
        <v>999967021</v>
      </c>
      <c r="O1879" s="2">
        <v>225995</v>
      </c>
      <c r="P1879" s="2" t="s">
        <v>7438</v>
      </c>
      <c r="Q1879" s="2" t="s">
        <v>1240</v>
      </c>
      <c r="R1879" s="2">
        <v>345</v>
      </c>
      <c r="S1879" s="2">
        <v>6</v>
      </c>
      <c r="T1879" s="2" t="s">
        <v>7438</v>
      </c>
      <c r="U1879" s="2" t="s">
        <v>281</v>
      </c>
      <c r="V1879" s="2" t="s">
        <v>1240</v>
      </c>
      <c r="W1879" s="2" t="s">
        <v>302</v>
      </c>
      <c r="X1879" s="42">
        <v>8882</v>
      </c>
      <c r="Y1879" s="2" t="s">
        <v>281</v>
      </c>
    </row>
    <row r="1880" spans="6:25" x14ac:dyDescent="0.2">
      <c r="F1880" s="2">
        <v>12</v>
      </c>
      <c r="G1880" s="2" t="s">
        <v>3487</v>
      </c>
      <c r="H1880" s="2" t="s">
        <v>2888</v>
      </c>
      <c r="I1880" s="2" t="s">
        <v>3488</v>
      </c>
      <c r="J1880" s="2" t="s">
        <v>2886</v>
      </c>
      <c r="K1880" s="2" t="s">
        <v>1261</v>
      </c>
      <c r="L1880" s="2" t="s">
        <v>7439</v>
      </c>
      <c r="M1880" s="2" t="s">
        <v>7440</v>
      </c>
      <c r="N1880" s="32">
        <v>999000731</v>
      </c>
      <c r="O1880" s="2">
        <v>362592</v>
      </c>
      <c r="P1880" s="2" t="s">
        <v>7441</v>
      </c>
      <c r="Q1880" s="2" t="s">
        <v>1240</v>
      </c>
      <c r="R1880" s="2">
        <v>345</v>
      </c>
      <c r="S1880" s="2">
        <v>16.3</v>
      </c>
      <c r="T1880" s="2" t="s">
        <v>7441</v>
      </c>
      <c r="U1880" s="2" t="s">
        <v>281</v>
      </c>
      <c r="V1880" s="2" t="s">
        <v>1240</v>
      </c>
      <c r="W1880" s="2" t="s">
        <v>302</v>
      </c>
      <c r="X1880" s="42">
        <v>8882</v>
      </c>
      <c r="Y1880" s="2" t="s">
        <v>281</v>
      </c>
    </row>
    <row r="1881" spans="6:25" x14ac:dyDescent="0.2">
      <c r="F1881" s="2">
        <v>12</v>
      </c>
      <c r="G1881" s="2" t="s">
        <v>3487</v>
      </c>
      <c r="H1881" s="2" t="s">
        <v>2888</v>
      </c>
      <c r="I1881" s="2" t="s">
        <v>3488</v>
      </c>
      <c r="J1881" s="2" t="s">
        <v>2886</v>
      </c>
      <c r="K1881" s="2" t="s">
        <v>1261</v>
      </c>
      <c r="L1881" s="2" t="s">
        <v>7442</v>
      </c>
      <c r="M1881" s="2" t="s">
        <v>7443</v>
      </c>
      <c r="N1881" s="32">
        <v>999966361</v>
      </c>
      <c r="O1881" s="2">
        <v>225935</v>
      </c>
      <c r="P1881" s="2" t="s">
        <v>7444</v>
      </c>
      <c r="Q1881" s="2" t="s">
        <v>1240</v>
      </c>
      <c r="R1881" s="2">
        <v>266</v>
      </c>
      <c r="S1881" s="2">
        <v>8</v>
      </c>
      <c r="T1881" s="2" t="s">
        <v>7445</v>
      </c>
      <c r="U1881" s="2" t="s">
        <v>281</v>
      </c>
      <c r="V1881" s="2" t="s">
        <v>6931</v>
      </c>
      <c r="W1881" s="2" t="s">
        <v>302</v>
      </c>
      <c r="X1881" s="42">
        <v>7720</v>
      </c>
      <c r="Y1881" s="2" t="s">
        <v>281</v>
      </c>
    </row>
    <row r="1882" spans="6:25" x14ac:dyDescent="0.2">
      <c r="F1882" s="2">
        <v>12</v>
      </c>
      <c r="G1882" s="2" t="s">
        <v>3487</v>
      </c>
      <c r="H1882" s="2" t="s">
        <v>2888</v>
      </c>
      <c r="I1882" s="2" t="s">
        <v>3488</v>
      </c>
      <c r="J1882" s="2" t="s">
        <v>2886</v>
      </c>
      <c r="K1882" s="2" t="s">
        <v>1261</v>
      </c>
      <c r="L1882" s="2" t="s">
        <v>7446</v>
      </c>
      <c r="M1882" s="2" t="s">
        <v>7447</v>
      </c>
      <c r="N1882" s="32">
        <v>999002276</v>
      </c>
      <c r="O1882" s="2">
        <v>371749</v>
      </c>
      <c r="P1882" s="2" t="s">
        <v>7448</v>
      </c>
      <c r="Q1882" s="2" t="s">
        <v>1240</v>
      </c>
      <c r="R1882" s="2">
        <v>345</v>
      </c>
      <c r="S1882" s="2">
        <v>5</v>
      </c>
      <c r="T1882" s="2" t="s">
        <v>7448</v>
      </c>
      <c r="U1882" s="2" t="s">
        <v>281</v>
      </c>
      <c r="V1882" s="2" t="s">
        <v>1240</v>
      </c>
      <c r="W1882" s="2" t="s">
        <v>302</v>
      </c>
      <c r="X1882" s="42">
        <v>8882</v>
      </c>
      <c r="Y1882" s="2" t="s">
        <v>281</v>
      </c>
    </row>
    <row r="1883" spans="6:25" x14ac:dyDescent="0.2">
      <c r="F1883" s="2">
        <v>12</v>
      </c>
      <c r="G1883" s="2" t="s">
        <v>3487</v>
      </c>
      <c r="H1883" s="2" t="s">
        <v>2888</v>
      </c>
      <c r="I1883" s="2" t="s">
        <v>3488</v>
      </c>
      <c r="J1883" s="2" t="s">
        <v>2886</v>
      </c>
      <c r="K1883" s="2" t="s">
        <v>1261</v>
      </c>
      <c r="L1883" s="2" t="s">
        <v>5960</v>
      </c>
      <c r="M1883" s="2" t="s">
        <v>5340</v>
      </c>
      <c r="N1883" s="32">
        <v>999928015</v>
      </c>
      <c r="O1883" s="2">
        <v>222476</v>
      </c>
      <c r="P1883" s="2" t="s">
        <v>7449</v>
      </c>
      <c r="Q1883" s="2" t="s">
        <v>1240</v>
      </c>
      <c r="R1883" s="2">
        <v>266</v>
      </c>
      <c r="S1883" s="2">
        <v>13</v>
      </c>
      <c r="T1883" s="2" t="s">
        <v>7449</v>
      </c>
      <c r="U1883" s="2" t="s">
        <v>281</v>
      </c>
      <c r="V1883" s="2" t="s">
        <v>1240</v>
      </c>
      <c r="W1883" s="2" t="s">
        <v>302</v>
      </c>
      <c r="X1883" s="42">
        <v>8882</v>
      </c>
      <c r="Y1883" s="2" t="s">
        <v>281</v>
      </c>
    </row>
    <row r="1884" spans="6:25" x14ac:dyDescent="0.2">
      <c r="F1884" s="2">
        <v>12</v>
      </c>
      <c r="G1884" s="2" t="s">
        <v>3487</v>
      </c>
      <c r="H1884" s="2" t="s">
        <v>2888</v>
      </c>
      <c r="I1884" s="2" t="s">
        <v>3488</v>
      </c>
      <c r="J1884" s="2" t="s">
        <v>2886</v>
      </c>
      <c r="K1884" s="2" t="s">
        <v>1261</v>
      </c>
      <c r="L1884" s="2" t="s">
        <v>7450</v>
      </c>
      <c r="M1884" s="2" t="s">
        <v>7451</v>
      </c>
      <c r="N1884" s="32">
        <v>999002238</v>
      </c>
      <c r="O1884" s="2">
        <v>371570</v>
      </c>
      <c r="P1884" s="2" t="s">
        <v>7452</v>
      </c>
      <c r="Q1884" s="2" t="s">
        <v>1240</v>
      </c>
      <c r="R1884" s="2">
        <v>266</v>
      </c>
      <c r="S1884" s="2">
        <v>10</v>
      </c>
      <c r="T1884" s="2" t="s">
        <v>7452</v>
      </c>
      <c r="U1884" s="2" t="s">
        <v>281</v>
      </c>
      <c r="V1884" s="2" t="s">
        <v>1240</v>
      </c>
      <c r="W1884" s="2" t="s">
        <v>302</v>
      </c>
      <c r="X1884" s="42">
        <v>8882</v>
      </c>
      <c r="Y1884" s="2" t="s">
        <v>281</v>
      </c>
    </row>
    <row r="1885" spans="6:25" x14ac:dyDescent="0.2">
      <c r="F1885" s="2">
        <v>12</v>
      </c>
      <c r="G1885" s="2" t="s">
        <v>3487</v>
      </c>
      <c r="H1885" s="2" t="s">
        <v>2888</v>
      </c>
      <c r="I1885" s="2" t="s">
        <v>3488</v>
      </c>
      <c r="J1885" s="2" t="s">
        <v>2886</v>
      </c>
      <c r="K1885" s="2" t="s">
        <v>1261</v>
      </c>
      <c r="L1885" s="2" t="s">
        <v>1360</v>
      </c>
      <c r="M1885" s="2" t="s">
        <v>1507</v>
      </c>
      <c r="N1885" s="32">
        <v>999001183</v>
      </c>
      <c r="O1885" s="2">
        <v>366936</v>
      </c>
      <c r="P1885" s="2" t="s">
        <v>7453</v>
      </c>
      <c r="Q1885" s="2" t="s">
        <v>1240</v>
      </c>
      <c r="R1885" s="2">
        <v>304</v>
      </c>
      <c r="S1885" s="2">
        <v>3</v>
      </c>
      <c r="T1885" s="2" t="s">
        <v>1752</v>
      </c>
      <c r="U1885" s="2" t="s">
        <v>281</v>
      </c>
      <c r="V1885" s="2" t="s">
        <v>1753</v>
      </c>
      <c r="W1885" s="2" t="s">
        <v>302</v>
      </c>
      <c r="X1885" s="42">
        <v>7722</v>
      </c>
      <c r="Y1885" s="2" t="s">
        <v>281</v>
      </c>
    </row>
    <row r="1886" spans="6:25" x14ac:dyDescent="0.2">
      <c r="F1886" s="2">
        <v>12</v>
      </c>
      <c r="G1886" s="2" t="s">
        <v>3487</v>
      </c>
      <c r="H1886" s="2" t="s">
        <v>2888</v>
      </c>
      <c r="I1886" s="2" t="s">
        <v>3488</v>
      </c>
      <c r="J1886" s="2" t="s">
        <v>2886</v>
      </c>
      <c r="K1886" s="2" t="s">
        <v>1261</v>
      </c>
      <c r="L1886" s="2" t="s">
        <v>2424</v>
      </c>
      <c r="M1886" s="2" t="s">
        <v>1507</v>
      </c>
      <c r="N1886" s="32">
        <v>999966372</v>
      </c>
      <c r="O1886" s="2">
        <v>225936</v>
      </c>
      <c r="P1886" s="2" t="s">
        <v>7454</v>
      </c>
      <c r="Q1886" s="2" t="s">
        <v>1240</v>
      </c>
      <c r="R1886" s="2">
        <v>266</v>
      </c>
      <c r="S1886" s="2">
        <v>7</v>
      </c>
      <c r="T1886" s="2" t="s">
        <v>1752</v>
      </c>
      <c r="U1886" s="2" t="s">
        <v>281</v>
      </c>
      <c r="V1886" s="2" t="s">
        <v>1753</v>
      </c>
      <c r="W1886" s="2" t="s">
        <v>302</v>
      </c>
      <c r="X1886" s="42">
        <v>7722</v>
      </c>
      <c r="Y1886" s="2" t="s">
        <v>281</v>
      </c>
    </row>
    <row r="1887" spans="6:25" x14ac:dyDescent="0.2">
      <c r="F1887" s="2">
        <v>12</v>
      </c>
      <c r="G1887" s="2" t="s">
        <v>3487</v>
      </c>
      <c r="H1887" s="2" t="s">
        <v>2888</v>
      </c>
      <c r="I1887" s="2" t="s">
        <v>3488</v>
      </c>
      <c r="J1887" s="2" t="s">
        <v>2886</v>
      </c>
      <c r="K1887" s="2" t="s">
        <v>1261</v>
      </c>
      <c r="L1887" s="2" t="s">
        <v>2657</v>
      </c>
      <c r="M1887" s="2" t="s">
        <v>2658</v>
      </c>
      <c r="N1887" s="32">
        <v>999967043</v>
      </c>
      <c r="O1887" s="2">
        <v>225997</v>
      </c>
      <c r="P1887" s="2" t="s">
        <v>2656</v>
      </c>
      <c r="Q1887" s="2" t="s">
        <v>1240</v>
      </c>
      <c r="R1887" s="2">
        <v>345</v>
      </c>
      <c r="S1887" s="2">
        <v>8</v>
      </c>
      <c r="T1887" s="2" t="s">
        <v>2656</v>
      </c>
      <c r="U1887" s="2" t="s">
        <v>281</v>
      </c>
      <c r="V1887" s="2" t="s">
        <v>1240</v>
      </c>
      <c r="W1887" s="2" t="s">
        <v>302</v>
      </c>
      <c r="X1887" s="42">
        <v>8882</v>
      </c>
      <c r="Y1887" s="2" t="s">
        <v>281</v>
      </c>
    </row>
    <row r="1888" spans="6:25" x14ac:dyDescent="0.2">
      <c r="F1888" s="2">
        <v>12</v>
      </c>
      <c r="G1888" s="2" t="s">
        <v>3487</v>
      </c>
      <c r="H1888" s="2" t="s">
        <v>2888</v>
      </c>
      <c r="I1888" s="2" t="s">
        <v>3488</v>
      </c>
      <c r="J1888" s="2" t="s">
        <v>2886</v>
      </c>
      <c r="K1888" s="2" t="s">
        <v>1261</v>
      </c>
      <c r="L1888" s="2" t="s">
        <v>7455</v>
      </c>
      <c r="M1888" s="2" t="s">
        <v>7456</v>
      </c>
      <c r="N1888" s="32">
        <v>999001272</v>
      </c>
      <c r="O1888" s="2">
        <v>367378</v>
      </c>
      <c r="P1888" s="2" t="s">
        <v>7457</v>
      </c>
      <c r="Q1888" s="2" t="s">
        <v>1240</v>
      </c>
      <c r="R1888" s="2">
        <v>258</v>
      </c>
      <c r="S1888" s="2">
        <v>1.01</v>
      </c>
      <c r="T1888" s="2" t="s">
        <v>7457</v>
      </c>
      <c r="U1888" s="2" t="s">
        <v>281</v>
      </c>
      <c r="V1888" s="2" t="s">
        <v>1240</v>
      </c>
      <c r="W1888" s="2" t="s">
        <v>302</v>
      </c>
      <c r="X1888" s="42">
        <v>8882</v>
      </c>
      <c r="Y1888" s="2" t="s">
        <v>281</v>
      </c>
    </row>
    <row r="1889" spans="6:25" x14ac:dyDescent="0.2">
      <c r="F1889" s="2">
        <v>12</v>
      </c>
      <c r="G1889" s="2" t="s">
        <v>3487</v>
      </c>
      <c r="H1889" s="2" t="s">
        <v>2888</v>
      </c>
      <c r="I1889" s="2" t="s">
        <v>3488</v>
      </c>
      <c r="J1889" s="2" t="s">
        <v>2886</v>
      </c>
      <c r="K1889" s="2" t="s">
        <v>1261</v>
      </c>
      <c r="L1889" s="2" t="s">
        <v>1742</v>
      </c>
      <c r="M1889" s="2" t="s">
        <v>1882</v>
      </c>
      <c r="N1889" s="32">
        <v>999966460</v>
      </c>
      <c r="O1889" s="2">
        <v>225944</v>
      </c>
      <c r="P1889" s="2" t="s">
        <v>7458</v>
      </c>
      <c r="Q1889" s="2" t="s">
        <v>1240</v>
      </c>
      <c r="R1889" s="2">
        <v>260</v>
      </c>
      <c r="S1889" s="2">
        <v>12</v>
      </c>
      <c r="T1889" s="2" t="s">
        <v>7459</v>
      </c>
      <c r="U1889" s="2" t="s">
        <v>281</v>
      </c>
      <c r="V1889" s="2" t="s">
        <v>1240</v>
      </c>
      <c r="W1889" s="2" t="s">
        <v>302</v>
      </c>
      <c r="X1889" s="42">
        <v>8882</v>
      </c>
      <c r="Y1889" s="2" t="s">
        <v>281</v>
      </c>
    </row>
    <row r="1890" spans="6:25" x14ac:dyDescent="0.2">
      <c r="F1890" s="2">
        <v>12</v>
      </c>
      <c r="G1890" s="2" t="s">
        <v>3487</v>
      </c>
      <c r="H1890" s="2" t="s">
        <v>2888</v>
      </c>
      <c r="I1890" s="2" t="s">
        <v>3488</v>
      </c>
      <c r="J1890" s="2" t="s">
        <v>2886</v>
      </c>
      <c r="K1890" s="2" t="s">
        <v>1261</v>
      </c>
      <c r="L1890" s="2" t="s">
        <v>6897</v>
      </c>
      <c r="M1890" s="2" t="s">
        <v>4333</v>
      </c>
      <c r="N1890" s="32">
        <v>999966504</v>
      </c>
      <c r="O1890" s="2">
        <v>225948</v>
      </c>
      <c r="P1890" s="2" t="s">
        <v>7460</v>
      </c>
      <c r="Q1890" s="2" t="s">
        <v>1240</v>
      </c>
      <c r="R1890" s="2">
        <v>266</v>
      </c>
      <c r="S1890" s="2">
        <v>4</v>
      </c>
      <c r="T1890" s="2" t="s">
        <v>6898</v>
      </c>
      <c r="U1890" s="2" t="s">
        <v>281</v>
      </c>
      <c r="V1890" s="2" t="s">
        <v>1240</v>
      </c>
      <c r="W1890" s="2" t="s">
        <v>302</v>
      </c>
      <c r="X1890" s="42">
        <v>8882</v>
      </c>
      <c r="Y1890" s="2" t="s">
        <v>281</v>
      </c>
    </row>
    <row r="1891" spans="6:25" x14ac:dyDescent="0.2">
      <c r="F1891" s="2">
        <v>12</v>
      </c>
      <c r="G1891" s="2" t="s">
        <v>3487</v>
      </c>
      <c r="H1891" s="2" t="s">
        <v>2888</v>
      </c>
      <c r="I1891" s="2" t="s">
        <v>3488</v>
      </c>
      <c r="J1891" s="2" t="s">
        <v>2886</v>
      </c>
      <c r="K1891" s="2" t="s">
        <v>1261</v>
      </c>
      <c r="L1891" s="2" t="s">
        <v>1616</v>
      </c>
      <c r="M1891" s="2" t="s">
        <v>7461</v>
      </c>
      <c r="N1891" s="32">
        <v>999934274</v>
      </c>
      <c r="O1891" s="2">
        <v>223037</v>
      </c>
      <c r="P1891" s="2" t="s">
        <v>7462</v>
      </c>
      <c r="Q1891" s="2" t="s">
        <v>1240</v>
      </c>
      <c r="R1891" s="2">
        <v>304</v>
      </c>
      <c r="S1891" s="2">
        <v>7</v>
      </c>
      <c r="T1891" s="2" t="s">
        <v>7462</v>
      </c>
      <c r="U1891" s="2" t="s">
        <v>281</v>
      </c>
      <c r="V1891" s="2" t="s">
        <v>1240</v>
      </c>
      <c r="W1891" s="2" t="s">
        <v>302</v>
      </c>
      <c r="X1891" s="42">
        <v>8882</v>
      </c>
      <c r="Y1891" s="2" t="s">
        <v>281</v>
      </c>
    </row>
    <row r="1892" spans="6:25" x14ac:dyDescent="0.2">
      <c r="F1892" s="2">
        <v>12</v>
      </c>
      <c r="G1892" s="2" t="s">
        <v>3487</v>
      </c>
      <c r="H1892" s="2" t="s">
        <v>2888</v>
      </c>
      <c r="I1892" s="2" t="s">
        <v>3488</v>
      </c>
      <c r="J1892" s="2" t="s">
        <v>2886</v>
      </c>
      <c r="K1892" s="2" t="s">
        <v>1261</v>
      </c>
      <c r="L1892" s="2" t="s">
        <v>7463</v>
      </c>
      <c r="M1892" s="2" t="s">
        <v>7464</v>
      </c>
      <c r="N1892" s="32">
        <v>999966878</v>
      </c>
      <c r="O1892" s="2">
        <v>225982</v>
      </c>
      <c r="P1892" s="2" t="s">
        <v>7465</v>
      </c>
      <c r="Q1892" s="2" t="s">
        <v>1240</v>
      </c>
      <c r="R1892" s="2">
        <v>258</v>
      </c>
      <c r="S1892" s="2">
        <v>1.1000000000000001</v>
      </c>
      <c r="T1892" s="2" t="s">
        <v>7465</v>
      </c>
      <c r="U1892" s="2" t="s">
        <v>281</v>
      </c>
      <c r="V1892" s="2" t="s">
        <v>1240</v>
      </c>
      <c r="W1892" s="2" t="s">
        <v>302</v>
      </c>
      <c r="X1892" s="42">
        <v>8882</v>
      </c>
      <c r="Y1892" s="2" t="s">
        <v>281</v>
      </c>
    </row>
    <row r="1893" spans="6:25" x14ac:dyDescent="0.2">
      <c r="F1893" s="2">
        <v>12</v>
      </c>
      <c r="G1893" s="2" t="s">
        <v>3487</v>
      </c>
      <c r="H1893" s="2" t="s">
        <v>2888</v>
      </c>
      <c r="I1893" s="2" t="s">
        <v>3488</v>
      </c>
      <c r="J1893" s="2" t="s">
        <v>2886</v>
      </c>
      <c r="K1893" s="2" t="s">
        <v>1261</v>
      </c>
      <c r="L1893" s="2" t="s">
        <v>281</v>
      </c>
      <c r="M1893" s="2" t="s">
        <v>7466</v>
      </c>
      <c r="N1893" s="32">
        <v>999967516</v>
      </c>
      <c r="O1893" s="2">
        <v>226040</v>
      </c>
      <c r="P1893" s="2" t="s">
        <v>7467</v>
      </c>
      <c r="Q1893" s="2" t="s">
        <v>1240</v>
      </c>
      <c r="R1893" s="2">
        <v>306</v>
      </c>
      <c r="S1893" s="2">
        <v>1</v>
      </c>
      <c r="T1893" s="2" t="s">
        <v>7468</v>
      </c>
      <c r="U1893" s="2" t="s">
        <v>281</v>
      </c>
      <c r="V1893" s="2" t="s">
        <v>1240</v>
      </c>
      <c r="W1893" s="2" t="s">
        <v>302</v>
      </c>
      <c r="X1893" s="42">
        <v>8882</v>
      </c>
      <c r="Y1893" s="2" t="s">
        <v>281</v>
      </c>
    </row>
    <row r="1894" spans="6:25" x14ac:dyDescent="0.2">
      <c r="F1894" s="2">
        <v>12</v>
      </c>
      <c r="G1894" s="2" t="s">
        <v>3487</v>
      </c>
      <c r="H1894" s="2" t="s">
        <v>2888</v>
      </c>
      <c r="I1894" s="2" t="s">
        <v>3488</v>
      </c>
      <c r="J1894" s="2" t="s">
        <v>2886</v>
      </c>
      <c r="K1894" s="2" t="s">
        <v>1261</v>
      </c>
      <c r="L1894" s="2" t="s">
        <v>281</v>
      </c>
      <c r="M1894" s="2" t="s">
        <v>7469</v>
      </c>
      <c r="N1894" s="32">
        <v>999967538</v>
      </c>
      <c r="O1894" s="2">
        <v>226042</v>
      </c>
      <c r="P1894" s="2" t="s">
        <v>7470</v>
      </c>
      <c r="Q1894" s="2" t="s">
        <v>1240</v>
      </c>
      <c r="R1894" s="2">
        <v>306</v>
      </c>
      <c r="S1894" s="2">
        <v>1</v>
      </c>
      <c r="T1894" s="2" t="s">
        <v>7471</v>
      </c>
      <c r="U1894" s="2" t="s">
        <v>7472</v>
      </c>
      <c r="V1894" s="2" t="s">
        <v>1240</v>
      </c>
      <c r="W1894" s="2" t="s">
        <v>302</v>
      </c>
      <c r="X1894" s="42">
        <v>8882</v>
      </c>
      <c r="Y1894" s="2" t="s">
        <v>281</v>
      </c>
    </row>
    <row r="1895" spans="6:25" x14ac:dyDescent="0.2">
      <c r="F1895" s="2">
        <v>12</v>
      </c>
      <c r="G1895" s="2" t="s">
        <v>3487</v>
      </c>
      <c r="H1895" s="2" t="s">
        <v>2888</v>
      </c>
      <c r="I1895" s="2" t="s">
        <v>3488</v>
      </c>
      <c r="J1895" s="2" t="s">
        <v>2886</v>
      </c>
      <c r="K1895" s="2" t="s">
        <v>1261</v>
      </c>
      <c r="L1895" s="2" t="s">
        <v>281</v>
      </c>
      <c r="M1895" s="2" t="s">
        <v>7473</v>
      </c>
      <c r="N1895" s="32">
        <v>999967098</v>
      </c>
      <c r="O1895" s="2">
        <v>226002</v>
      </c>
      <c r="P1895" s="2" t="s">
        <v>7474</v>
      </c>
      <c r="Q1895" s="2" t="s">
        <v>1240</v>
      </c>
      <c r="R1895" s="2">
        <v>273</v>
      </c>
      <c r="S1895" s="2">
        <v>8</v>
      </c>
      <c r="T1895" s="2" t="s">
        <v>7474</v>
      </c>
      <c r="U1895" s="2" t="s">
        <v>281</v>
      </c>
      <c r="V1895" s="2" t="s">
        <v>1240</v>
      </c>
      <c r="W1895" s="2" t="s">
        <v>302</v>
      </c>
      <c r="X1895" s="42">
        <v>8882</v>
      </c>
      <c r="Y1895" s="2" t="s">
        <v>281</v>
      </c>
    </row>
    <row r="1896" spans="6:25" x14ac:dyDescent="0.2">
      <c r="F1896" s="2">
        <v>12</v>
      </c>
      <c r="G1896" s="2" t="s">
        <v>3487</v>
      </c>
      <c r="H1896" s="2" t="s">
        <v>2888</v>
      </c>
      <c r="I1896" s="2" t="s">
        <v>3488</v>
      </c>
      <c r="J1896" s="2" t="s">
        <v>2886</v>
      </c>
      <c r="K1896" s="2" t="s">
        <v>1258</v>
      </c>
      <c r="L1896" s="2" t="s">
        <v>7475</v>
      </c>
      <c r="M1896" s="2" t="s">
        <v>7476</v>
      </c>
      <c r="N1896" s="32">
        <v>999000112</v>
      </c>
      <c r="O1896" s="2">
        <v>350463</v>
      </c>
      <c r="P1896" s="2" t="s">
        <v>7477</v>
      </c>
      <c r="Q1896" s="2" t="s">
        <v>1240</v>
      </c>
      <c r="R1896" s="2">
        <v>304</v>
      </c>
      <c r="S1896" s="2">
        <v>6</v>
      </c>
      <c r="T1896" s="2" t="s">
        <v>7478</v>
      </c>
      <c r="U1896" s="2" t="s">
        <v>281</v>
      </c>
      <c r="V1896" s="2" t="s">
        <v>1389</v>
      </c>
      <c r="W1896" s="2" t="s">
        <v>302</v>
      </c>
      <c r="X1896" s="42">
        <v>8831</v>
      </c>
      <c r="Y1896" s="2" t="s">
        <v>281</v>
      </c>
    </row>
    <row r="1897" spans="6:25" x14ac:dyDescent="0.2">
      <c r="F1897" s="2">
        <v>12</v>
      </c>
      <c r="G1897" s="2" t="s">
        <v>3487</v>
      </c>
      <c r="H1897" s="2" t="s">
        <v>2888</v>
      </c>
      <c r="I1897" s="2" t="s">
        <v>3488</v>
      </c>
      <c r="J1897" s="2" t="s">
        <v>2886</v>
      </c>
      <c r="K1897" s="2" t="s">
        <v>1261</v>
      </c>
      <c r="L1897" s="2" t="s">
        <v>7479</v>
      </c>
      <c r="M1897" s="2" t="s">
        <v>7480</v>
      </c>
      <c r="N1897" s="32">
        <v>999003419</v>
      </c>
      <c r="O1897" s="2">
        <v>376423</v>
      </c>
      <c r="P1897" s="2" t="s">
        <v>7481</v>
      </c>
      <c r="Q1897" s="2" t="s">
        <v>1240</v>
      </c>
      <c r="R1897" s="2">
        <v>260</v>
      </c>
      <c r="S1897" s="2">
        <v>13.4</v>
      </c>
      <c r="T1897" s="2" t="s">
        <v>7482</v>
      </c>
      <c r="U1897" s="2" t="s">
        <v>281</v>
      </c>
      <c r="V1897" s="2" t="s">
        <v>2199</v>
      </c>
      <c r="W1897" s="2" t="s">
        <v>302</v>
      </c>
      <c r="X1897" s="42">
        <v>8828</v>
      </c>
      <c r="Y1897" s="2" t="s">
        <v>281</v>
      </c>
    </row>
    <row r="1898" spans="6:25" x14ac:dyDescent="0.2">
      <c r="F1898" s="2">
        <v>12</v>
      </c>
      <c r="G1898" s="2" t="s">
        <v>3487</v>
      </c>
      <c r="H1898" s="2" t="s">
        <v>2888</v>
      </c>
      <c r="I1898" s="2" t="s">
        <v>3488</v>
      </c>
      <c r="J1898" s="2" t="s">
        <v>2886</v>
      </c>
      <c r="K1898" s="2" t="s">
        <v>1261</v>
      </c>
      <c r="L1898" s="2" t="s">
        <v>5553</v>
      </c>
      <c r="M1898" s="2" t="s">
        <v>4394</v>
      </c>
      <c r="N1898" s="32">
        <v>999929940</v>
      </c>
      <c r="O1898" s="2">
        <v>222647</v>
      </c>
      <c r="P1898" s="2" t="s">
        <v>7483</v>
      </c>
      <c r="Q1898" s="2" t="s">
        <v>1240</v>
      </c>
      <c r="R1898" s="2">
        <v>260</v>
      </c>
      <c r="S1898" s="2">
        <v>15.1</v>
      </c>
      <c r="T1898" s="2" t="s">
        <v>7483</v>
      </c>
      <c r="U1898" s="2" t="s">
        <v>281</v>
      </c>
      <c r="V1898" s="2" t="s">
        <v>1240</v>
      </c>
      <c r="W1898" s="2" t="s">
        <v>302</v>
      </c>
      <c r="X1898" s="42">
        <v>8882</v>
      </c>
      <c r="Y1898" s="2" t="s">
        <v>281</v>
      </c>
    </row>
    <row r="1899" spans="6:25" x14ac:dyDescent="0.2">
      <c r="F1899" s="2">
        <v>12</v>
      </c>
      <c r="G1899" s="2" t="s">
        <v>3487</v>
      </c>
      <c r="H1899" s="2" t="s">
        <v>2888</v>
      </c>
      <c r="I1899" s="2" t="s">
        <v>3488</v>
      </c>
      <c r="J1899" s="2" t="s">
        <v>2886</v>
      </c>
      <c r="K1899" s="2" t="s">
        <v>1261</v>
      </c>
      <c r="L1899" s="2" t="s">
        <v>7484</v>
      </c>
      <c r="M1899" s="2" t="s">
        <v>7485</v>
      </c>
      <c r="N1899" s="32">
        <v>999001065</v>
      </c>
      <c r="O1899" s="2">
        <v>366355</v>
      </c>
      <c r="P1899" s="2" t="s">
        <v>7486</v>
      </c>
      <c r="Q1899" s="2" t="s">
        <v>1240</v>
      </c>
      <c r="R1899" s="2">
        <v>345</v>
      </c>
      <c r="S1899" s="2">
        <v>2</v>
      </c>
      <c r="T1899" s="2" t="s">
        <v>7486</v>
      </c>
      <c r="U1899" s="2" t="s">
        <v>281</v>
      </c>
      <c r="V1899" s="2" t="s">
        <v>1240</v>
      </c>
      <c r="W1899" s="2" t="s">
        <v>302</v>
      </c>
      <c r="X1899" s="42">
        <v>8882</v>
      </c>
      <c r="Y1899" s="2" t="s">
        <v>281</v>
      </c>
    </row>
    <row r="1900" spans="6:25" x14ac:dyDescent="0.2">
      <c r="F1900" s="2">
        <v>12</v>
      </c>
      <c r="G1900" s="2" t="s">
        <v>3487</v>
      </c>
      <c r="H1900" s="2" t="s">
        <v>2888</v>
      </c>
      <c r="I1900" s="2" t="s">
        <v>3488</v>
      </c>
      <c r="J1900" s="2" t="s">
        <v>2886</v>
      </c>
      <c r="K1900" s="2" t="s">
        <v>1261</v>
      </c>
      <c r="L1900" s="2" t="s">
        <v>1328</v>
      </c>
      <c r="M1900" s="2" t="s">
        <v>7487</v>
      </c>
      <c r="N1900" s="32">
        <v>999002508</v>
      </c>
      <c r="O1900" s="2">
        <v>372600</v>
      </c>
      <c r="P1900" s="2" t="s">
        <v>7488</v>
      </c>
      <c r="Q1900" s="2" t="s">
        <v>1240</v>
      </c>
      <c r="R1900" s="2">
        <v>258</v>
      </c>
      <c r="S1900" s="2">
        <v>1.01</v>
      </c>
      <c r="T1900" s="2" t="s">
        <v>7488</v>
      </c>
      <c r="U1900" s="2" t="s">
        <v>281</v>
      </c>
      <c r="V1900" s="2" t="s">
        <v>1240</v>
      </c>
      <c r="W1900" s="2" t="s">
        <v>302</v>
      </c>
      <c r="X1900" s="42">
        <v>8882</v>
      </c>
      <c r="Y1900" s="2" t="s">
        <v>281</v>
      </c>
    </row>
    <row r="1901" spans="6:25" x14ac:dyDescent="0.2">
      <c r="F1901" s="2">
        <v>12</v>
      </c>
      <c r="G1901" s="2" t="s">
        <v>3487</v>
      </c>
      <c r="H1901" s="2" t="s">
        <v>2888</v>
      </c>
      <c r="I1901" s="2" t="s">
        <v>3488</v>
      </c>
      <c r="J1901" s="2" t="s">
        <v>2886</v>
      </c>
      <c r="K1901" s="2" t="s">
        <v>1261</v>
      </c>
      <c r="L1901" s="2" t="s">
        <v>7489</v>
      </c>
      <c r="M1901" s="2" t="s">
        <v>7490</v>
      </c>
      <c r="N1901" s="32">
        <v>999002898</v>
      </c>
      <c r="O1901" s="2">
        <v>374250</v>
      </c>
      <c r="P1901" s="2" t="s">
        <v>7491</v>
      </c>
      <c r="Q1901" s="2" t="s">
        <v>1240</v>
      </c>
      <c r="R1901" s="2">
        <v>345</v>
      </c>
      <c r="S1901" s="2">
        <v>9</v>
      </c>
      <c r="T1901" s="2" t="s">
        <v>7491</v>
      </c>
      <c r="U1901" s="2" t="s">
        <v>281</v>
      </c>
      <c r="V1901" s="2" t="s">
        <v>1240</v>
      </c>
      <c r="W1901" s="2" t="s">
        <v>302</v>
      </c>
      <c r="X1901" s="42">
        <v>8882</v>
      </c>
      <c r="Y1901" s="2" t="s">
        <v>281</v>
      </c>
    </row>
    <row r="1902" spans="6:25" x14ac:dyDescent="0.2">
      <c r="F1902" s="2">
        <v>12</v>
      </c>
      <c r="G1902" s="2" t="s">
        <v>3487</v>
      </c>
      <c r="H1902" s="2" t="s">
        <v>2888</v>
      </c>
      <c r="I1902" s="2" t="s">
        <v>3488</v>
      </c>
      <c r="J1902" s="2" t="s">
        <v>2886</v>
      </c>
      <c r="K1902" s="2" t="s">
        <v>1261</v>
      </c>
      <c r="L1902" s="2" t="s">
        <v>6579</v>
      </c>
      <c r="M1902" s="2" t="s">
        <v>5872</v>
      </c>
      <c r="N1902" s="32">
        <v>999002325</v>
      </c>
      <c r="O1902" s="2">
        <v>371905</v>
      </c>
      <c r="P1902" s="2" t="s">
        <v>7492</v>
      </c>
      <c r="Q1902" s="2" t="s">
        <v>1240</v>
      </c>
      <c r="R1902" s="2">
        <v>272</v>
      </c>
      <c r="S1902" s="2">
        <v>1</v>
      </c>
      <c r="T1902" s="2" t="s">
        <v>7492</v>
      </c>
      <c r="U1902" s="2" t="s">
        <v>281</v>
      </c>
      <c r="V1902" s="2" t="s">
        <v>1240</v>
      </c>
      <c r="W1902" s="2" t="s">
        <v>302</v>
      </c>
      <c r="X1902" s="42">
        <v>8882</v>
      </c>
      <c r="Y1902" s="2" t="s">
        <v>281</v>
      </c>
    </row>
    <row r="1903" spans="6:25" x14ac:dyDescent="0.2">
      <c r="F1903" s="2">
        <v>12</v>
      </c>
      <c r="G1903" s="2" t="s">
        <v>3487</v>
      </c>
      <c r="H1903" s="2" t="s">
        <v>2888</v>
      </c>
      <c r="I1903" s="2" t="s">
        <v>3488</v>
      </c>
      <c r="J1903" s="2" t="s">
        <v>2886</v>
      </c>
      <c r="K1903" s="2" t="s">
        <v>1261</v>
      </c>
      <c r="L1903" s="2" t="s">
        <v>1742</v>
      </c>
      <c r="M1903" s="2" t="s">
        <v>2677</v>
      </c>
      <c r="N1903" s="32">
        <v>999967175</v>
      </c>
      <c r="O1903" s="2">
        <v>226009</v>
      </c>
      <c r="P1903" s="2" t="s">
        <v>7493</v>
      </c>
      <c r="Q1903" s="2" t="s">
        <v>1240</v>
      </c>
      <c r="R1903" s="2">
        <v>345</v>
      </c>
      <c r="S1903" s="2">
        <v>16.2</v>
      </c>
      <c r="T1903" s="2" t="s">
        <v>7494</v>
      </c>
      <c r="U1903" s="2" t="s">
        <v>281</v>
      </c>
      <c r="V1903" s="2" t="s">
        <v>2364</v>
      </c>
      <c r="W1903" s="2" t="s">
        <v>302</v>
      </c>
      <c r="X1903" s="42">
        <v>8872</v>
      </c>
      <c r="Y1903" s="2" t="s">
        <v>281</v>
      </c>
    </row>
    <row r="1904" spans="6:25" x14ac:dyDescent="0.2">
      <c r="F1904" s="2">
        <v>12</v>
      </c>
      <c r="G1904" s="2" t="s">
        <v>3487</v>
      </c>
      <c r="H1904" s="2" t="s">
        <v>2888</v>
      </c>
      <c r="I1904" s="2" t="s">
        <v>3488</v>
      </c>
      <c r="J1904" s="2" t="s">
        <v>2886</v>
      </c>
      <c r="K1904" s="2" t="s">
        <v>1261</v>
      </c>
      <c r="L1904" s="2" t="s">
        <v>7495</v>
      </c>
      <c r="M1904" s="2" t="s">
        <v>7496</v>
      </c>
      <c r="N1904" s="32">
        <v>999003642</v>
      </c>
      <c r="O1904" s="2">
        <v>377253</v>
      </c>
      <c r="P1904" s="2" t="s">
        <v>7497</v>
      </c>
      <c r="Q1904" s="2" t="s">
        <v>1240</v>
      </c>
      <c r="R1904" s="2">
        <v>260</v>
      </c>
      <c r="S1904" s="2">
        <v>10</v>
      </c>
      <c r="T1904" s="2" t="s">
        <v>7497</v>
      </c>
      <c r="U1904" s="2" t="s">
        <v>281</v>
      </c>
      <c r="V1904" s="2" t="s">
        <v>1240</v>
      </c>
      <c r="W1904" s="2" t="s">
        <v>302</v>
      </c>
      <c r="X1904" s="42">
        <v>8882</v>
      </c>
      <c r="Y1904" s="2" t="s">
        <v>281</v>
      </c>
    </row>
    <row r="1905" spans="6:25" x14ac:dyDescent="0.2">
      <c r="F1905" s="2">
        <v>12</v>
      </c>
      <c r="G1905" s="2" t="s">
        <v>3487</v>
      </c>
      <c r="H1905" s="2" t="s">
        <v>2888</v>
      </c>
      <c r="I1905" s="2" t="s">
        <v>3488</v>
      </c>
      <c r="J1905" s="2" t="s">
        <v>2886</v>
      </c>
      <c r="K1905" s="2" t="s">
        <v>1261</v>
      </c>
      <c r="L1905" s="2" t="s">
        <v>7498</v>
      </c>
      <c r="M1905" s="2" t="s">
        <v>7499</v>
      </c>
      <c r="N1905" s="32">
        <v>999003241</v>
      </c>
      <c r="O1905" s="2">
        <v>375616</v>
      </c>
      <c r="P1905" s="2" t="s">
        <v>7313</v>
      </c>
      <c r="Q1905" s="2" t="s">
        <v>1240</v>
      </c>
      <c r="R1905" s="2">
        <v>304</v>
      </c>
      <c r="S1905" s="2">
        <v>5</v>
      </c>
      <c r="T1905" s="2" t="s">
        <v>7313</v>
      </c>
      <c r="U1905" s="2" t="s">
        <v>281</v>
      </c>
      <c r="V1905" s="2" t="s">
        <v>1240</v>
      </c>
      <c r="W1905" s="2" t="s">
        <v>302</v>
      </c>
      <c r="X1905" s="42">
        <v>8882</v>
      </c>
      <c r="Y1905" s="2" t="s">
        <v>281</v>
      </c>
    </row>
    <row r="1906" spans="6:25" x14ac:dyDescent="0.2">
      <c r="F1906" s="2">
        <v>12</v>
      </c>
      <c r="G1906" s="2" t="s">
        <v>3487</v>
      </c>
      <c r="H1906" s="2" t="s">
        <v>2888</v>
      </c>
      <c r="I1906" s="2" t="s">
        <v>3488</v>
      </c>
      <c r="J1906" s="2" t="s">
        <v>2886</v>
      </c>
      <c r="K1906" s="2" t="s">
        <v>1261</v>
      </c>
      <c r="L1906" s="2" t="s">
        <v>1498</v>
      </c>
      <c r="M1906" s="2" t="s">
        <v>1499</v>
      </c>
      <c r="N1906" s="32">
        <v>999967120</v>
      </c>
      <c r="O1906" s="2">
        <v>226004</v>
      </c>
      <c r="P1906" s="2" t="s">
        <v>1497</v>
      </c>
      <c r="Q1906" s="2" t="s">
        <v>1240</v>
      </c>
      <c r="R1906" s="2">
        <v>345</v>
      </c>
      <c r="S1906" s="2">
        <v>11</v>
      </c>
      <c r="T1906" s="2" t="s">
        <v>1497</v>
      </c>
      <c r="U1906" s="2" t="s">
        <v>281</v>
      </c>
      <c r="V1906" s="2" t="s">
        <v>1240</v>
      </c>
      <c r="W1906" s="2" t="s">
        <v>302</v>
      </c>
      <c r="X1906" s="42">
        <v>8882</v>
      </c>
      <c r="Y1906" s="2" t="s">
        <v>281</v>
      </c>
    </row>
    <row r="1907" spans="6:25" x14ac:dyDescent="0.2">
      <c r="F1907" s="2">
        <v>12</v>
      </c>
      <c r="G1907" s="2" t="s">
        <v>3487</v>
      </c>
      <c r="H1907" s="2" t="s">
        <v>2888</v>
      </c>
      <c r="I1907" s="2" t="s">
        <v>3488</v>
      </c>
      <c r="J1907" s="2" t="s">
        <v>2886</v>
      </c>
      <c r="K1907" s="2" t="s">
        <v>1261</v>
      </c>
      <c r="L1907" s="2" t="s">
        <v>7500</v>
      </c>
      <c r="M1907" s="2" t="s">
        <v>7501</v>
      </c>
      <c r="N1907" s="32">
        <v>999918852</v>
      </c>
      <c r="O1907" s="2">
        <v>221653</v>
      </c>
      <c r="P1907" s="2" t="s">
        <v>7502</v>
      </c>
      <c r="Q1907" s="2" t="s">
        <v>1240</v>
      </c>
      <c r="R1907" s="2">
        <v>260</v>
      </c>
      <c r="S1907" s="2">
        <v>17.100000000000001</v>
      </c>
      <c r="T1907" s="2" t="s">
        <v>7502</v>
      </c>
      <c r="U1907" s="2" t="s">
        <v>281</v>
      </c>
      <c r="V1907" s="2" t="s">
        <v>1240</v>
      </c>
      <c r="W1907" s="2" t="s">
        <v>302</v>
      </c>
      <c r="X1907" s="42">
        <v>8882</v>
      </c>
      <c r="Y1907" s="2" t="s">
        <v>281</v>
      </c>
    </row>
    <row r="1908" spans="6:25" x14ac:dyDescent="0.2">
      <c r="F1908" s="2">
        <v>12</v>
      </c>
      <c r="G1908" s="2" t="s">
        <v>3487</v>
      </c>
      <c r="H1908" s="2" t="s">
        <v>2888</v>
      </c>
      <c r="I1908" s="2" t="s">
        <v>3488</v>
      </c>
      <c r="J1908" s="2" t="s">
        <v>2886</v>
      </c>
      <c r="K1908" s="2" t="s">
        <v>1261</v>
      </c>
      <c r="L1908" s="2" t="s">
        <v>281</v>
      </c>
      <c r="M1908" s="2" t="s">
        <v>7503</v>
      </c>
      <c r="N1908" s="32">
        <v>999966735</v>
      </c>
      <c r="O1908" s="2">
        <v>225969</v>
      </c>
      <c r="P1908" s="2" t="s">
        <v>7504</v>
      </c>
      <c r="Q1908" s="2" t="s">
        <v>1240</v>
      </c>
      <c r="R1908" s="2">
        <v>194</v>
      </c>
      <c r="S1908" s="2">
        <v>7</v>
      </c>
      <c r="T1908" s="2" t="s">
        <v>3135</v>
      </c>
      <c r="U1908" s="2" t="s">
        <v>281</v>
      </c>
      <c r="V1908" s="2" t="s">
        <v>1875</v>
      </c>
      <c r="W1908" s="2" t="s">
        <v>302</v>
      </c>
      <c r="X1908" s="42">
        <v>8902</v>
      </c>
      <c r="Y1908" s="2" t="s">
        <v>281</v>
      </c>
    </row>
    <row r="1909" spans="6:25" x14ac:dyDescent="0.2">
      <c r="F1909" s="2">
        <v>12</v>
      </c>
      <c r="G1909" s="2" t="s">
        <v>3487</v>
      </c>
      <c r="H1909" s="2" t="s">
        <v>2888</v>
      </c>
      <c r="I1909" s="2" t="s">
        <v>3488</v>
      </c>
      <c r="J1909" s="2" t="s">
        <v>2886</v>
      </c>
      <c r="K1909" s="2" t="s">
        <v>1261</v>
      </c>
      <c r="L1909" s="2" t="s">
        <v>1464</v>
      </c>
      <c r="M1909" s="2" t="s">
        <v>7505</v>
      </c>
      <c r="N1909" s="32">
        <v>999966262</v>
      </c>
      <c r="O1909" s="2">
        <v>225926</v>
      </c>
      <c r="P1909" s="2" t="s">
        <v>7506</v>
      </c>
      <c r="Q1909" s="2" t="s">
        <v>1240</v>
      </c>
      <c r="R1909" s="2">
        <v>260</v>
      </c>
      <c r="S1909" s="2">
        <v>5</v>
      </c>
      <c r="T1909" s="2" t="s">
        <v>7506</v>
      </c>
      <c r="U1909" s="2" t="s">
        <v>281</v>
      </c>
      <c r="V1909" s="2" t="s">
        <v>1240</v>
      </c>
      <c r="W1909" s="2" t="s">
        <v>302</v>
      </c>
      <c r="X1909" s="42">
        <v>8882</v>
      </c>
      <c r="Y1909" s="2" t="s">
        <v>281</v>
      </c>
    </row>
    <row r="1910" spans="6:25" x14ac:dyDescent="0.2">
      <c r="F1910" s="2">
        <v>12</v>
      </c>
      <c r="G1910" s="2" t="s">
        <v>3487</v>
      </c>
      <c r="H1910" s="2" t="s">
        <v>2888</v>
      </c>
      <c r="I1910" s="2" t="s">
        <v>3488</v>
      </c>
      <c r="J1910" s="2" t="s">
        <v>2886</v>
      </c>
      <c r="K1910" s="2" t="s">
        <v>1261</v>
      </c>
      <c r="L1910" s="2" t="s">
        <v>2770</v>
      </c>
      <c r="M1910" s="2" t="s">
        <v>7507</v>
      </c>
      <c r="N1910" s="32">
        <v>999002945</v>
      </c>
      <c r="O1910" s="2">
        <v>374450</v>
      </c>
      <c r="P1910" s="2" t="s">
        <v>7508</v>
      </c>
      <c r="Q1910" s="2" t="s">
        <v>1240</v>
      </c>
      <c r="R1910" s="2">
        <v>274</v>
      </c>
      <c r="S1910" s="2">
        <v>4</v>
      </c>
      <c r="T1910" s="2" t="s">
        <v>7508</v>
      </c>
      <c r="U1910" s="2" t="s">
        <v>281</v>
      </c>
      <c r="V1910" s="2" t="s">
        <v>1240</v>
      </c>
      <c r="W1910" s="2" t="s">
        <v>302</v>
      </c>
      <c r="X1910" s="42">
        <v>8882</v>
      </c>
      <c r="Y1910" s="2" t="s">
        <v>281</v>
      </c>
    </row>
    <row r="1911" spans="6:25" x14ac:dyDescent="0.2">
      <c r="F1911" s="2">
        <v>12</v>
      </c>
      <c r="G1911" s="2" t="s">
        <v>3487</v>
      </c>
      <c r="H1911" s="2" t="s">
        <v>2888</v>
      </c>
      <c r="I1911" s="2" t="s">
        <v>3488</v>
      </c>
      <c r="J1911" s="2" t="s">
        <v>2886</v>
      </c>
      <c r="K1911" s="2" t="s">
        <v>1261</v>
      </c>
      <c r="L1911" s="2" t="s">
        <v>7509</v>
      </c>
      <c r="M1911" s="2" t="s">
        <v>7510</v>
      </c>
      <c r="N1911" s="32">
        <v>999966658</v>
      </c>
      <c r="O1911" s="2">
        <v>225962</v>
      </c>
      <c r="P1911" s="2" t="s">
        <v>7511</v>
      </c>
      <c r="Q1911" s="2" t="s">
        <v>1240</v>
      </c>
      <c r="R1911" s="2">
        <v>274</v>
      </c>
      <c r="S1911" s="2">
        <v>6</v>
      </c>
      <c r="T1911" s="2" t="s">
        <v>7511</v>
      </c>
      <c r="U1911" s="2" t="s">
        <v>281</v>
      </c>
      <c r="V1911" s="2" t="s">
        <v>1240</v>
      </c>
      <c r="W1911" s="2" t="s">
        <v>302</v>
      </c>
      <c r="X1911" s="42">
        <v>8882</v>
      </c>
      <c r="Y1911" s="2" t="s">
        <v>281</v>
      </c>
    </row>
    <row r="1912" spans="6:25" x14ac:dyDescent="0.2">
      <c r="F1912" s="2">
        <v>12</v>
      </c>
      <c r="G1912" s="2" t="s">
        <v>3487</v>
      </c>
      <c r="H1912" s="2" t="s">
        <v>2888</v>
      </c>
      <c r="I1912" s="2" t="s">
        <v>3488</v>
      </c>
      <c r="J1912" s="2" t="s">
        <v>2886</v>
      </c>
      <c r="K1912" s="2" t="s">
        <v>1261</v>
      </c>
      <c r="M1912" s="2" t="s">
        <v>7512</v>
      </c>
      <c r="N1912" s="32">
        <v>999003666</v>
      </c>
      <c r="O1912" s="2">
        <v>377359</v>
      </c>
      <c r="P1912" s="2" t="s">
        <v>7513</v>
      </c>
      <c r="Q1912" s="2" t="s">
        <v>1240</v>
      </c>
      <c r="R1912" s="2">
        <v>260.10000000000002</v>
      </c>
      <c r="S1912" s="2">
        <v>18.100000000000001</v>
      </c>
      <c r="T1912" s="2" t="s">
        <v>7514</v>
      </c>
      <c r="U1912" s="2" t="s">
        <v>281</v>
      </c>
      <c r="V1912" s="2" t="s">
        <v>2141</v>
      </c>
      <c r="W1912" s="2" t="s">
        <v>1408</v>
      </c>
      <c r="X1912" s="42">
        <v>11230</v>
      </c>
      <c r="Y1912" s="2" t="s">
        <v>281</v>
      </c>
    </row>
    <row r="1913" spans="6:25" x14ac:dyDescent="0.2">
      <c r="F1913" s="2">
        <v>12</v>
      </c>
      <c r="G1913" s="2" t="s">
        <v>3487</v>
      </c>
      <c r="H1913" s="2" t="s">
        <v>2888</v>
      </c>
      <c r="I1913" s="2" t="s">
        <v>3488</v>
      </c>
      <c r="J1913" s="2" t="s">
        <v>2886</v>
      </c>
      <c r="K1913" s="2" t="s">
        <v>1261</v>
      </c>
      <c r="M1913" s="2" t="s">
        <v>7512</v>
      </c>
      <c r="N1913" s="32">
        <v>999003667</v>
      </c>
      <c r="O1913" s="2">
        <v>377367</v>
      </c>
      <c r="P1913" s="2" t="s">
        <v>7513</v>
      </c>
      <c r="Q1913" s="2" t="s">
        <v>1240</v>
      </c>
      <c r="R1913" s="2">
        <v>260.10000000000002</v>
      </c>
      <c r="S1913" s="2">
        <v>18.100000000000001</v>
      </c>
      <c r="T1913" s="2" t="s">
        <v>7513</v>
      </c>
      <c r="U1913" s="2" t="s">
        <v>281</v>
      </c>
      <c r="V1913" s="2" t="s">
        <v>1240</v>
      </c>
      <c r="W1913" s="2" t="s">
        <v>302</v>
      </c>
      <c r="X1913" s="42">
        <v>8882</v>
      </c>
      <c r="Y1913" s="2" t="s">
        <v>281</v>
      </c>
    </row>
    <row r="1914" spans="6:25" x14ac:dyDescent="0.2">
      <c r="F1914" s="2">
        <v>12</v>
      </c>
      <c r="G1914" s="2" t="s">
        <v>3487</v>
      </c>
      <c r="H1914" s="2" t="s">
        <v>2888</v>
      </c>
      <c r="I1914" s="2" t="s">
        <v>3488</v>
      </c>
      <c r="J1914" s="2" t="s">
        <v>2886</v>
      </c>
      <c r="K1914" s="2" t="s">
        <v>1261</v>
      </c>
      <c r="L1914" s="2" t="s">
        <v>7515</v>
      </c>
      <c r="M1914" s="2" t="s">
        <v>7516</v>
      </c>
      <c r="N1914" s="32">
        <v>999966955</v>
      </c>
      <c r="O1914" s="2">
        <v>225989</v>
      </c>
      <c r="P1914" s="2" t="s">
        <v>7517</v>
      </c>
      <c r="Q1914" s="2" t="s">
        <v>1240</v>
      </c>
      <c r="R1914" s="2">
        <v>274</v>
      </c>
      <c r="S1914" s="2">
        <v>16.100000000000001</v>
      </c>
      <c r="T1914" s="2" t="s">
        <v>7518</v>
      </c>
      <c r="U1914" s="2" t="s">
        <v>281</v>
      </c>
      <c r="V1914" s="2" t="s">
        <v>1240</v>
      </c>
      <c r="W1914" s="2" t="s">
        <v>302</v>
      </c>
      <c r="X1914" s="42">
        <v>8882</v>
      </c>
      <c r="Y1914" s="2" t="s">
        <v>281</v>
      </c>
    </row>
    <row r="1915" spans="6:25" x14ac:dyDescent="0.2">
      <c r="F1915" s="2">
        <v>12</v>
      </c>
      <c r="G1915" s="2" t="s">
        <v>3487</v>
      </c>
      <c r="H1915" s="2" t="s">
        <v>2888</v>
      </c>
      <c r="I1915" s="2" t="s">
        <v>3488</v>
      </c>
      <c r="J1915" s="2" t="s">
        <v>2886</v>
      </c>
      <c r="K1915" s="2" t="s">
        <v>1261</v>
      </c>
      <c r="L1915" s="2" t="s">
        <v>7519</v>
      </c>
      <c r="M1915" s="2" t="s">
        <v>7520</v>
      </c>
      <c r="N1915" s="32">
        <v>999966350</v>
      </c>
      <c r="O1915" s="2">
        <v>225934</v>
      </c>
      <c r="P1915" s="2" t="s">
        <v>7521</v>
      </c>
      <c r="Q1915" s="2" t="s">
        <v>1240</v>
      </c>
      <c r="R1915" s="2">
        <v>266</v>
      </c>
      <c r="S1915" s="2">
        <v>9</v>
      </c>
      <c r="T1915" s="2" t="s">
        <v>7521</v>
      </c>
      <c r="U1915" s="2" t="s">
        <v>281</v>
      </c>
      <c r="V1915" s="2" t="s">
        <v>1240</v>
      </c>
      <c r="W1915" s="2" t="s">
        <v>302</v>
      </c>
      <c r="X1915" s="42">
        <v>8882</v>
      </c>
      <c r="Y1915" s="2">
        <v>2030</v>
      </c>
    </row>
    <row r="1916" spans="6:25" x14ac:dyDescent="0.2">
      <c r="F1916" s="2">
        <v>12</v>
      </c>
      <c r="G1916" s="2" t="s">
        <v>3487</v>
      </c>
      <c r="H1916" s="2" t="s">
        <v>2888</v>
      </c>
      <c r="I1916" s="2" t="s">
        <v>3488</v>
      </c>
      <c r="J1916" s="2" t="s">
        <v>2886</v>
      </c>
      <c r="K1916" s="2" t="s">
        <v>1261</v>
      </c>
      <c r="M1916" s="2" t="s">
        <v>7522</v>
      </c>
      <c r="N1916" s="32">
        <v>999003274</v>
      </c>
      <c r="O1916" s="2">
        <v>375755</v>
      </c>
      <c r="P1916" s="2" t="s">
        <v>7523</v>
      </c>
      <c r="Q1916" s="2" t="s">
        <v>1240</v>
      </c>
      <c r="R1916" s="2">
        <v>303</v>
      </c>
      <c r="S1916" s="2">
        <v>2.1</v>
      </c>
      <c r="T1916" s="2" t="s">
        <v>7523</v>
      </c>
      <c r="U1916" s="2" t="s">
        <v>281</v>
      </c>
      <c r="V1916" s="2" t="s">
        <v>1240</v>
      </c>
      <c r="W1916" s="2" t="s">
        <v>302</v>
      </c>
      <c r="X1916" s="42">
        <v>8882</v>
      </c>
      <c r="Y1916" s="2" t="s">
        <v>281</v>
      </c>
    </row>
    <row r="1917" spans="6:25" x14ac:dyDescent="0.2">
      <c r="F1917" s="2">
        <v>12</v>
      </c>
      <c r="G1917" s="2" t="s">
        <v>3487</v>
      </c>
      <c r="H1917" s="2" t="s">
        <v>2888</v>
      </c>
      <c r="I1917" s="2" t="s">
        <v>3488</v>
      </c>
      <c r="J1917" s="2" t="s">
        <v>2886</v>
      </c>
      <c r="K1917" s="2" t="s">
        <v>1261</v>
      </c>
      <c r="L1917" s="2" t="s">
        <v>281</v>
      </c>
      <c r="M1917" s="2" t="s">
        <v>7524</v>
      </c>
      <c r="N1917" s="32">
        <v>999966427</v>
      </c>
      <c r="O1917" s="2">
        <v>225941</v>
      </c>
      <c r="P1917" s="2" t="s">
        <v>7525</v>
      </c>
      <c r="Q1917" s="2" t="s">
        <v>1240</v>
      </c>
      <c r="R1917" s="2">
        <v>260</v>
      </c>
      <c r="S1917" s="2">
        <v>9</v>
      </c>
      <c r="T1917" s="2" t="s">
        <v>7526</v>
      </c>
      <c r="U1917" s="2" t="s">
        <v>281</v>
      </c>
      <c r="V1917" s="2" t="s">
        <v>1240</v>
      </c>
      <c r="W1917" s="2" t="s">
        <v>302</v>
      </c>
      <c r="X1917" s="42">
        <v>8882</v>
      </c>
      <c r="Y1917" s="2" t="s">
        <v>281</v>
      </c>
    </row>
    <row r="1918" spans="6:25" x14ac:dyDescent="0.2">
      <c r="F1918" s="2">
        <v>13</v>
      </c>
      <c r="G1918" s="2" t="s">
        <v>3487</v>
      </c>
      <c r="H1918" s="2" t="s">
        <v>2888</v>
      </c>
      <c r="I1918" s="2" t="s">
        <v>3488</v>
      </c>
      <c r="J1918" s="2" t="s">
        <v>2886</v>
      </c>
      <c r="K1918" s="2" t="s">
        <v>1261</v>
      </c>
      <c r="L1918" s="2" t="s">
        <v>1803</v>
      </c>
      <c r="M1918" s="2" t="s">
        <v>1804</v>
      </c>
      <c r="N1918" s="32">
        <v>999001333</v>
      </c>
      <c r="O1918" s="2">
        <v>367696</v>
      </c>
      <c r="P1918" s="2" t="s">
        <v>1802</v>
      </c>
      <c r="Q1918" s="2" t="s">
        <v>1240</v>
      </c>
      <c r="R1918" s="2">
        <v>178</v>
      </c>
      <c r="S1918" s="2">
        <v>7</v>
      </c>
      <c r="T1918" s="2" t="s">
        <v>1802</v>
      </c>
      <c r="U1918" s="2" t="s">
        <v>281</v>
      </c>
      <c r="V1918" s="2" t="s">
        <v>1240</v>
      </c>
      <c r="W1918" s="2" t="s">
        <v>302</v>
      </c>
      <c r="X1918" s="42">
        <v>8882</v>
      </c>
      <c r="Y1918" s="2" t="s">
        <v>281</v>
      </c>
    </row>
    <row r="1919" spans="6:25" x14ac:dyDescent="0.2">
      <c r="F1919" s="2">
        <v>13</v>
      </c>
      <c r="G1919" s="2" t="s">
        <v>3487</v>
      </c>
      <c r="H1919" s="2" t="s">
        <v>2888</v>
      </c>
      <c r="I1919" s="2" t="s">
        <v>3488</v>
      </c>
      <c r="J1919" s="2" t="s">
        <v>2886</v>
      </c>
      <c r="K1919" s="2" t="s">
        <v>1261</v>
      </c>
      <c r="L1919" s="2" t="s">
        <v>1894</v>
      </c>
      <c r="M1919" s="2" t="s">
        <v>7528</v>
      </c>
      <c r="N1919" s="32">
        <v>999968671</v>
      </c>
      <c r="O1919" s="2">
        <v>226145</v>
      </c>
      <c r="P1919" s="2" t="s">
        <v>7529</v>
      </c>
      <c r="Q1919" s="2" t="s">
        <v>1240</v>
      </c>
      <c r="R1919" s="2">
        <v>170</v>
      </c>
      <c r="S1919" s="2">
        <v>2.4</v>
      </c>
      <c r="T1919" s="2" t="s">
        <v>7529</v>
      </c>
      <c r="U1919" s="2" t="s">
        <v>281</v>
      </c>
      <c r="V1919" s="2" t="s">
        <v>1240</v>
      </c>
      <c r="W1919" s="2" t="s">
        <v>302</v>
      </c>
      <c r="X1919" s="42">
        <v>8882</v>
      </c>
      <c r="Y1919" s="2" t="s">
        <v>281</v>
      </c>
    </row>
    <row r="1920" spans="6:25" x14ac:dyDescent="0.2">
      <c r="F1920" s="2">
        <v>13</v>
      </c>
      <c r="G1920" s="2" t="s">
        <v>3487</v>
      </c>
      <c r="H1920" s="2" t="s">
        <v>2888</v>
      </c>
      <c r="I1920" s="2" t="s">
        <v>3488</v>
      </c>
      <c r="J1920" s="2" t="s">
        <v>2886</v>
      </c>
      <c r="K1920" s="2" t="s">
        <v>1261</v>
      </c>
      <c r="L1920" s="2" t="s">
        <v>281</v>
      </c>
      <c r="M1920" s="2" t="s">
        <v>226</v>
      </c>
      <c r="N1920" s="32">
        <v>999967582</v>
      </c>
      <c r="O1920" s="2">
        <v>226046</v>
      </c>
      <c r="P1920" s="2" t="s">
        <v>7530</v>
      </c>
      <c r="Q1920" s="2" t="s">
        <v>1240</v>
      </c>
      <c r="R1920" s="2">
        <v>170</v>
      </c>
      <c r="S1920" s="2">
        <v>9</v>
      </c>
      <c r="T1920" s="2" t="s">
        <v>7530</v>
      </c>
      <c r="U1920" s="2" t="s">
        <v>281</v>
      </c>
      <c r="V1920" s="2" t="s">
        <v>1240</v>
      </c>
      <c r="W1920" s="2" t="s">
        <v>302</v>
      </c>
      <c r="X1920" s="42">
        <v>8882</v>
      </c>
      <c r="Y1920" s="2">
        <v>2030</v>
      </c>
    </row>
    <row r="1921" spans="6:25" x14ac:dyDescent="0.2">
      <c r="F1921" s="2">
        <v>13</v>
      </c>
      <c r="G1921" s="2" t="s">
        <v>3487</v>
      </c>
      <c r="H1921" s="2" t="s">
        <v>2888</v>
      </c>
      <c r="I1921" s="2" t="s">
        <v>3488</v>
      </c>
      <c r="J1921" s="2" t="s">
        <v>2886</v>
      </c>
      <c r="K1921" s="2" t="s">
        <v>1261</v>
      </c>
      <c r="L1921" s="2" t="s">
        <v>281</v>
      </c>
      <c r="M1921" s="2" t="s">
        <v>226</v>
      </c>
      <c r="N1921" s="32">
        <v>999967593</v>
      </c>
      <c r="O1921" s="2">
        <v>226047</v>
      </c>
      <c r="P1921" s="2" t="s">
        <v>7530</v>
      </c>
      <c r="Q1921" s="2" t="s">
        <v>1240</v>
      </c>
      <c r="R1921" s="2">
        <v>170</v>
      </c>
      <c r="S1921" s="2">
        <v>9</v>
      </c>
      <c r="T1921" s="2" t="s">
        <v>7530</v>
      </c>
      <c r="U1921" s="2" t="s">
        <v>281</v>
      </c>
      <c r="V1921" s="2" t="s">
        <v>1240</v>
      </c>
      <c r="W1921" s="2" t="s">
        <v>302</v>
      </c>
      <c r="X1921" s="42">
        <v>8882</v>
      </c>
      <c r="Y1921" s="2" t="s">
        <v>281</v>
      </c>
    </row>
    <row r="1922" spans="6:25" x14ac:dyDescent="0.2">
      <c r="F1922" s="2">
        <v>13</v>
      </c>
      <c r="G1922" s="2" t="s">
        <v>3487</v>
      </c>
      <c r="H1922" s="2" t="s">
        <v>2888</v>
      </c>
      <c r="I1922" s="2" t="s">
        <v>3488</v>
      </c>
      <c r="J1922" s="2" t="s">
        <v>2886</v>
      </c>
      <c r="K1922" s="2" t="s">
        <v>1261</v>
      </c>
      <c r="L1922" s="2" t="s">
        <v>7531</v>
      </c>
      <c r="M1922" s="2" t="s">
        <v>4735</v>
      </c>
      <c r="N1922" s="32">
        <v>999921910</v>
      </c>
      <c r="O1922" s="2">
        <v>221930</v>
      </c>
      <c r="P1922" s="2" t="s">
        <v>7532</v>
      </c>
      <c r="Q1922" s="2" t="s">
        <v>1240</v>
      </c>
      <c r="R1922" s="2">
        <v>171</v>
      </c>
      <c r="S1922" s="2">
        <v>8</v>
      </c>
      <c r="T1922" s="2" t="s">
        <v>7532</v>
      </c>
      <c r="U1922" s="2" t="s">
        <v>281</v>
      </c>
      <c r="V1922" s="2" t="s">
        <v>1240</v>
      </c>
      <c r="W1922" s="2" t="s">
        <v>302</v>
      </c>
      <c r="X1922" s="42">
        <v>8882</v>
      </c>
      <c r="Y1922" s="2" t="s">
        <v>281</v>
      </c>
    </row>
    <row r="1923" spans="6:25" x14ac:dyDescent="0.2">
      <c r="F1923" s="2">
        <v>13</v>
      </c>
      <c r="G1923" s="2" t="s">
        <v>3487</v>
      </c>
      <c r="H1923" s="2" t="s">
        <v>2888</v>
      </c>
      <c r="I1923" s="2" t="s">
        <v>3488</v>
      </c>
      <c r="J1923" s="2" t="s">
        <v>2886</v>
      </c>
      <c r="K1923" s="2" t="s">
        <v>1261</v>
      </c>
      <c r="L1923" s="2" t="s">
        <v>7533</v>
      </c>
      <c r="M1923" s="2" t="s">
        <v>2149</v>
      </c>
      <c r="N1923" s="32">
        <v>999001646</v>
      </c>
      <c r="O1923" s="2">
        <v>369152</v>
      </c>
      <c r="P1923" s="2" t="s">
        <v>7534</v>
      </c>
      <c r="Q1923" s="2" t="s">
        <v>1240</v>
      </c>
      <c r="R1923" s="2">
        <v>195</v>
      </c>
      <c r="S1923" s="2">
        <v>7</v>
      </c>
      <c r="T1923" s="2" t="s">
        <v>7535</v>
      </c>
      <c r="U1923" s="2" t="s">
        <v>7536</v>
      </c>
      <c r="V1923" s="2" t="s">
        <v>1240</v>
      </c>
      <c r="W1923" s="2" t="s">
        <v>302</v>
      </c>
      <c r="X1923" s="42">
        <v>8882</v>
      </c>
      <c r="Y1923" s="2" t="s">
        <v>281</v>
      </c>
    </row>
    <row r="1924" spans="6:25" x14ac:dyDescent="0.2">
      <c r="F1924" s="2">
        <v>13</v>
      </c>
      <c r="G1924" s="2" t="s">
        <v>3487</v>
      </c>
      <c r="H1924" s="2" t="s">
        <v>2888</v>
      </c>
      <c r="I1924" s="2" t="s">
        <v>3488</v>
      </c>
      <c r="J1924" s="2" t="s">
        <v>2886</v>
      </c>
      <c r="K1924" s="2" t="s">
        <v>1261</v>
      </c>
      <c r="L1924" s="2" t="s">
        <v>7537</v>
      </c>
      <c r="M1924" s="2" t="s">
        <v>7538</v>
      </c>
      <c r="N1924" s="32">
        <v>999003043</v>
      </c>
      <c r="O1924" s="2">
        <v>374962</v>
      </c>
      <c r="P1924" s="2" t="s">
        <v>7539</v>
      </c>
      <c r="Q1924" s="2" t="s">
        <v>1240</v>
      </c>
      <c r="R1924" s="2">
        <v>176</v>
      </c>
      <c r="S1924" s="2">
        <v>2</v>
      </c>
      <c r="T1924" s="2" t="s">
        <v>7539</v>
      </c>
      <c r="U1924" s="2" t="s">
        <v>281</v>
      </c>
      <c r="V1924" s="2" t="s">
        <v>1240</v>
      </c>
      <c r="W1924" s="2" t="s">
        <v>302</v>
      </c>
      <c r="X1924" s="42">
        <v>8882</v>
      </c>
      <c r="Y1924" s="2" t="s">
        <v>281</v>
      </c>
    </row>
    <row r="1925" spans="6:25" x14ac:dyDescent="0.2">
      <c r="F1925" s="2">
        <v>13</v>
      </c>
      <c r="G1925" s="2" t="s">
        <v>3487</v>
      </c>
      <c r="H1925" s="2" t="s">
        <v>2888</v>
      </c>
      <c r="I1925" s="2" t="s">
        <v>3488</v>
      </c>
      <c r="J1925" s="2" t="s">
        <v>2886</v>
      </c>
      <c r="K1925" s="2" t="s">
        <v>1261</v>
      </c>
      <c r="L1925" s="2" t="s">
        <v>2356</v>
      </c>
      <c r="M1925" s="2" t="s">
        <v>5586</v>
      </c>
      <c r="N1925" s="32">
        <v>999968770</v>
      </c>
      <c r="O1925" s="2">
        <v>226154</v>
      </c>
      <c r="P1925" s="2" t="s">
        <v>7540</v>
      </c>
      <c r="Q1925" s="2" t="s">
        <v>1240</v>
      </c>
      <c r="R1925" s="2">
        <v>170</v>
      </c>
      <c r="S1925" s="2">
        <v>30</v>
      </c>
      <c r="T1925" s="2" t="s">
        <v>7540</v>
      </c>
      <c r="U1925" s="2" t="s">
        <v>281</v>
      </c>
      <c r="V1925" s="2" t="s">
        <v>1240</v>
      </c>
      <c r="W1925" s="2" t="s">
        <v>302</v>
      </c>
      <c r="X1925" s="42">
        <v>8882</v>
      </c>
      <c r="Y1925" s="2" t="s">
        <v>281</v>
      </c>
    </row>
    <row r="1926" spans="6:25" x14ac:dyDescent="0.2">
      <c r="F1926" s="2">
        <v>13</v>
      </c>
      <c r="G1926" s="2" t="s">
        <v>3487</v>
      </c>
      <c r="H1926" s="2" t="s">
        <v>2888</v>
      </c>
      <c r="I1926" s="2" t="s">
        <v>3488</v>
      </c>
      <c r="J1926" s="2" t="s">
        <v>2886</v>
      </c>
      <c r="K1926" s="2" t="s">
        <v>1261</v>
      </c>
      <c r="L1926" s="2" t="s">
        <v>7541</v>
      </c>
      <c r="M1926" s="2" t="s">
        <v>5591</v>
      </c>
      <c r="N1926" s="32">
        <v>999003250</v>
      </c>
      <c r="O1926" s="2">
        <v>375651</v>
      </c>
      <c r="P1926" s="2" t="s">
        <v>7542</v>
      </c>
      <c r="Q1926" s="2" t="s">
        <v>1240</v>
      </c>
      <c r="R1926" s="2">
        <v>184</v>
      </c>
      <c r="S1926" s="2">
        <v>6.1</v>
      </c>
      <c r="T1926" s="2" t="s">
        <v>7542</v>
      </c>
      <c r="U1926" s="2" t="s">
        <v>281</v>
      </c>
      <c r="V1926" s="2" t="s">
        <v>1240</v>
      </c>
      <c r="W1926" s="2" t="s">
        <v>302</v>
      </c>
      <c r="X1926" s="42">
        <v>8882</v>
      </c>
      <c r="Y1926" s="2" t="s">
        <v>281</v>
      </c>
    </row>
    <row r="1927" spans="6:25" x14ac:dyDescent="0.2">
      <c r="F1927" s="2">
        <v>13</v>
      </c>
      <c r="G1927" s="2" t="s">
        <v>3487</v>
      </c>
      <c r="H1927" s="2" t="s">
        <v>2888</v>
      </c>
      <c r="I1927" s="2" t="s">
        <v>3488</v>
      </c>
      <c r="J1927" s="2" t="s">
        <v>2886</v>
      </c>
      <c r="K1927" s="2" t="s">
        <v>1261</v>
      </c>
      <c r="L1927" s="2" t="s">
        <v>7543</v>
      </c>
      <c r="M1927" s="2" t="s">
        <v>7544</v>
      </c>
      <c r="N1927" s="32">
        <v>999968902</v>
      </c>
      <c r="O1927" s="2">
        <v>226166</v>
      </c>
      <c r="P1927" s="2" t="s">
        <v>7545</v>
      </c>
      <c r="Q1927" s="2" t="s">
        <v>1240</v>
      </c>
      <c r="R1927" s="2">
        <v>175</v>
      </c>
      <c r="S1927" s="2">
        <v>12</v>
      </c>
      <c r="T1927" s="2" t="s">
        <v>15178</v>
      </c>
      <c r="U1927" s="2" t="s">
        <v>281</v>
      </c>
      <c r="V1927" s="2" t="s">
        <v>15179</v>
      </c>
      <c r="W1927" s="2" t="s">
        <v>302</v>
      </c>
      <c r="X1927" s="42">
        <v>7203</v>
      </c>
      <c r="Y1927" s="2" t="s">
        <v>281</v>
      </c>
    </row>
    <row r="1928" spans="6:25" x14ac:dyDescent="0.2">
      <c r="F1928" s="2">
        <v>13</v>
      </c>
      <c r="G1928" s="2" t="s">
        <v>3487</v>
      </c>
      <c r="H1928" s="2" t="s">
        <v>2888</v>
      </c>
      <c r="I1928" s="2" t="s">
        <v>3488</v>
      </c>
      <c r="J1928" s="2" t="s">
        <v>2886</v>
      </c>
      <c r="K1928" s="2" t="s">
        <v>1261</v>
      </c>
      <c r="L1928" s="2" t="s">
        <v>2055</v>
      </c>
      <c r="M1928" s="2" t="s">
        <v>7546</v>
      </c>
      <c r="N1928" s="32">
        <v>999003445</v>
      </c>
      <c r="O1928" s="2">
        <v>376518</v>
      </c>
      <c r="P1928" s="2" t="s">
        <v>7547</v>
      </c>
      <c r="Q1928" s="2" t="s">
        <v>1240</v>
      </c>
      <c r="R1928" s="2">
        <v>171</v>
      </c>
      <c r="S1928" s="2">
        <v>9</v>
      </c>
      <c r="T1928" s="2" t="s">
        <v>7547</v>
      </c>
      <c r="U1928" s="2" t="s">
        <v>281</v>
      </c>
      <c r="V1928" s="2" t="s">
        <v>1240</v>
      </c>
      <c r="W1928" s="2" t="s">
        <v>302</v>
      </c>
      <c r="X1928" s="42">
        <v>8882</v>
      </c>
      <c r="Y1928" s="2" t="s">
        <v>281</v>
      </c>
    </row>
    <row r="1929" spans="6:25" x14ac:dyDescent="0.2">
      <c r="F1929" s="2">
        <v>13</v>
      </c>
      <c r="G1929" s="2" t="s">
        <v>3487</v>
      </c>
      <c r="H1929" s="2" t="s">
        <v>2888</v>
      </c>
      <c r="I1929" s="2" t="s">
        <v>3488</v>
      </c>
      <c r="J1929" s="2" t="s">
        <v>2886</v>
      </c>
      <c r="K1929" s="2" t="s">
        <v>1261</v>
      </c>
      <c r="L1929" s="2" t="s">
        <v>7548</v>
      </c>
      <c r="M1929" s="2" t="s">
        <v>7549</v>
      </c>
      <c r="N1929" s="32">
        <v>999001651</v>
      </c>
      <c r="O1929" s="2">
        <v>369177</v>
      </c>
      <c r="P1929" s="2" t="s">
        <v>7550</v>
      </c>
      <c r="Q1929" s="2" t="s">
        <v>1240</v>
      </c>
      <c r="R1929" s="2">
        <v>184</v>
      </c>
      <c r="S1929" s="2">
        <v>4</v>
      </c>
      <c r="T1929" s="2" t="s">
        <v>7550</v>
      </c>
      <c r="U1929" s="2" t="s">
        <v>281</v>
      </c>
      <c r="V1929" s="2" t="s">
        <v>1240</v>
      </c>
      <c r="W1929" s="2" t="s">
        <v>302</v>
      </c>
      <c r="X1929" s="42">
        <v>8882</v>
      </c>
      <c r="Y1929" s="2" t="s">
        <v>281</v>
      </c>
    </row>
    <row r="1930" spans="6:25" x14ac:dyDescent="0.2">
      <c r="F1930" s="2">
        <v>13</v>
      </c>
      <c r="G1930" s="2" t="s">
        <v>3487</v>
      </c>
      <c r="H1930" s="2" t="s">
        <v>2888</v>
      </c>
      <c r="I1930" s="2" t="s">
        <v>3488</v>
      </c>
      <c r="J1930" s="2" t="s">
        <v>2886</v>
      </c>
      <c r="K1930" s="2" t="s">
        <v>1261</v>
      </c>
      <c r="L1930" s="2" t="s">
        <v>1907</v>
      </c>
      <c r="M1930" s="2" t="s">
        <v>1908</v>
      </c>
      <c r="N1930" s="32">
        <v>999000653</v>
      </c>
      <c r="O1930" s="2">
        <v>361258</v>
      </c>
      <c r="P1930" s="2" t="s">
        <v>1906</v>
      </c>
      <c r="Q1930" s="2" t="s">
        <v>1240</v>
      </c>
      <c r="R1930" s="2">
        <v>171</v>
      </c>
      <c r="S1930" s="2">
        <v>34</v>
      </c>
      <c r="T1930" s="2" t="s">
        <v>1906</v>
      </c>
      <c r="U1930" s="2" t="s">
        <v>281</v>
      </c>
      <c r="V1930" s="2" t="s">
        <v>1240</v>
      </c>
      <c r="W1930" s="2" t="s">
        <v>302</v>
      </c>
      <c r="X1930" s="42">
        <v>8882</v>
      </c>
      <c r="Y1930" s="2" t="s">
        <v>281</v>
      </c>
    </row>
    <row r="1931" spans="6:25" x14ac:dyDescent="0.2">
      <c r="F1931" s="2">
        <v>13</v>
      </c>
      <c r="G1931" s="2" t="s">
        <v>3487</v>
      </c>
      <c r="H1931" s="2" t="s">
        <v>2888</v>
      </c>
      <c r="I1931" s="2" t="s">
        <v>3488</v>
      </c>
      <c r="J1931" s="2" t="s">
        <v>2886</v>
      </c>
      <c r="K1931" s="2" t="s">
        <v>1261</v>
      </c>
      <c r="L1931" s="2" t="s">
        <v>281</v>
      </c>
      <c r="M1931" s="2" t="s">
        <v>66</v>
      </c>
      <c r="N1931" s="32">
        <v>999967747</v>
      </c>
      <c r="O1931" s="2">
        <v>226061</v>
      </c>
      <c r="P1931" s="2" t="s">
        <v>1912</v>
      </c>
      <c r="Q1931" s="2" t="s">
        <v>1240</v>
      </c>
      <c r="R1931" s="2">
        <v>178</v>
      </c>
      <c r="S1931" s="2">
        <v>8</v>
      </c>
      <c r="T1931" s="2" t="s">
        <v>1912</v>
      </c>
      <c r="U1931" s="2" t="s">
        <v>281</v>
      </c>
      <c r="V1931" s="2" t="s">
        <v>1240</v>
      </c>
      <c r="W1931" s="2" t="s">
        <v>302</v>
      </c>
      <c r="X1931" s="42">
        <v>8882</v>
      </c>
      <c r="Y1931" s="2" t="s">
        <v>281</v>
      </c>
    </row>
    <row r="1932" spans="6:25" x14ac:dyDescent="0.2">
      <c r="F1932" s="2">
        <v>13</v>
      </c>
      <c r="G1932" s="2" t="s">
        <v>3487</v>
      </c>
      <c r="H1932" s="2" t="s">
        <v>2888</v>
      </c>
      <c r="I1932" s="2" t="s">
        <v>3488</v>
      </c>
      <c r="J1932" s="2" t="s">
        <v>2886</v>
      </c>
      <c r="K1932" s="2" t="s">
        <v>1261</v>
      </c>
      <c r="L1932" s="2" t="s">
        <v>281</v>
      </c>
      <c r="M1932" s="2" t="s">
        <v>3136</v>
      </c>
      <c r="N1932" s="32">
        <v>999968572</v>
      </c>
      <c r="O1932" s="2">
        <v>226136</v>
      </c>
      <c r="P1932" s="2" t="s">
        <v>3137</v>
      </c>
      <c r="Q1932" s="2" t="s">
        <v>1240</v>
      </c>
      <c r="R1932" s="2">
        <v>170</v>
      </c>
      <c r="S1932" s="2">
        <v>22</v>
      </c>
      <c r="T1932" s="2" t="s">
        <v>7551</v>
      </c>
      <c r="U1932" s="2" t="s">
        <v>281</v>
      </c>
      <c r="V1932" s="2" t="s">
        <v>1240</v>
      </c>
      <c r="W1932" s="2" t="s">
        <v>302</v>
      </c>
      <c r="X1932" s="42">
        <v>8882</v>
      </c>
      <c r="Y1932" s="2" t="s">
        <v>281</v>
      </c>
    </row>
    <row r="1933" spans="6:25" x14ac:dyDescent="0.2">
      <c r="F1933" s="2">
        <v>13</v>
      </c>
      <c r="G1933" s="2" t="s">
        <v>3487</v>
      </c>
      <c r="H1933" s="2" t="s">
        <v>2888</v>
      </c>
      <c r="I1933" s="2" t="s">
        <v>3488</v>
      </c>
      <c r="J1933" s="2" t="s">
        <v>2886</v>
      </c>
      <c r="K1933" s="2" t="s">
        <v>1261</v>
      </c>
      <c r="L1933" s="2" t="s">
        <v>15180</v>
      </c>
      <c r="M1933" s="2" t="s">
        <v>6369</v>
      </c>
      <c r="N1933" s="32">
        <v>999003754</v>
      </c>
      <c r="O1933" s="2">
        <v>377744</v>
      </c>
      <c r="P1933" s="2" t="s">
        <v>15181</v>
      </c>
      <c r="Q1933" s="2" t="s">
        <v>1240</v>
      </c>
      <c r="R1933" s="2">
        <v>172</v>
      </c>
      <c r="S1933" s="2">
        <v>4</v>
      </c>
      <c r="T1933" s="2" t="s">
        <v>15181</v>
      </c>
      <c r="U1933" s="2" t="s">
        <v>281</v>
      </c>
      <c r="V1933" s="2" t="s">
        <v>1240</v>
      </c>
      <c r="W1933" s="2" t="s">
        <v>302</v>
      </c>
      <c r="X1933" s="42">
        <v>8882</v>
      </c>
      <c r="Y1933" s="2" t="s">
        <v>281</v>
      </c>
    </row>
    <row r="1934" spans="6:25" x14ac:dyDescent="0.2">
      <c r="F1934" s="2">
        <v>13</v>
      </c>
      <c r="G1934" s="2" t="s">
        <v>3487</v>
      </c>
      <c r="H1934" s="2" t="s">
        <v>2888</v>
      </c>
      <c r="I1934" s="2" t="s">
        <v>3488</v>
      </c>
      <c r="J1934" s="2" t="s">
        <v>2886</v>
      </c>
      <c r="K1934" s="2" t="s">
        <v>1261</v>
      </c>
      <c r="L1934" s="2" t="s">
        <v>4900</v>
      </c>
      <c r="M1934" s="2" t="s">
        <v>6369</v>
      </c>
      <c r="N1934" s="32">
        <v>999948750</v>
      </c>
      <c r="O1934" s="2">
        <v>224334</v>
      </c>
      <c r="P1934" s="2" t="s">
        <v>7552</v>
      </c>
      <c r="Q1934" s="2" t="s">
        <v>1240</v>
      </c>
      <c r="R1934" s="2">
        <v>172</v>
      </c>
      <c r="S1934" s="2">
        <v>5</v>
      </c>
      <c r="T1934" s="2" t="s">
        <v>7552</v>
      </c>
      <c r="U1934" s="2" t="s">
        <v>281</v>
      </c>
      <c r="V1934" s="2" t="s">
        <v>1240</v>
      </c>
      <c r="W1934" s="2" t="s">
        <v>302</v>
      </c>
      <c r="X1934" s="42">
        <v>8882</v>
      </c>
      <c r="Y1934" s="2" t="s">
        <v>281</v>
      </c>
    </row>
    <row r="1935" spans="6:25" x14ac:dyDescent="0.2">
      <c r="F1935" s="2">
        <v>13</v>
      </c>
      <c r="G1935" s="2" t="s">
        <v>3487</v>
      </c>
      <c r="H1935" s="2" t="s">
        <v>2888</v>
      </c>
      <c r="I1935" s="2" t="s">
        <v>3488</v>
      </c>
      <c r="J1935" s="2" t="s">
        <v>2886</v>
      </c>
      <c r="K1935" s="2" t="s">
        <v>1261</v>
      </c>
      <c r="L1935" s="2" t="s">
        <v>1547</v>
      </c>
      <c r="M1935" s="2" t="s">
        <v>7553</v>
      </c>
      <c r="N1935" s="32">
        <v>999003153</v>
      </c>
      <c r="O1935" s="2">
        <v>375326</v>
      </c>
      <c r="P1935" s="2" t="s">
        <v>7554</v>
      </c>
      <c r="Q1935" s="2" t="s">
        <v>1240</v>
      </c>
      <c r="R1935" s="2">
        <v>170</v>
      </c>
      <c r="S1935" s="2">
        <v>2.1</v>
      </c>
      <c r="T1935" s="2" t="s">
        <v>7554</v>
      </c>
      <c r="U1935" s="2" t="s">
        <v>281</v>
      </c>
      <c r="V1935" s="2" t="s">
        <v>1240</v>
      </c>
      <c r="W1935" s="2" t="s">
        <v>302</v>
      </c>
      <c r="X1935" s="42">
        <v>8882</v>
      </c>
      <c r="Y1935" s="2" t="s">
        <v>281</v>
      </c>
    </row>
    <row r="1936" spans="6:25" x14ac:dyDescent="0.2">
      <c r="F1936" s="2">
        <v>13</v>
      </c>
      <c r="G1936" s="2" t="s">
        <v>3487</v>
      </c>
      <c r="H1936" s="2" t="s">
        <v>2888</v>
      </c>
      <c r="I1936" s="2" t="s">
        <v>3488</v>
      </c>
      <c r="J1936" s="2" t="s">
        <v>2886</v>
      </c>
      <c r="K1936" s="2" t="s">
        <v>1261</v>
      </c>
      <c r="L1936" s="2" t="s">
        <v>281</v>
      </c>
      <c r="M1936" s="2" t="s">
        <v>228</v>
      </c>
      <c r="N1936" s="32">
        <v>999968924</v>
      </c>
      <c r="O1936" s="2">
        <v>226168</v>
      </c>
      <c r="P1936" s="2" t="s">
        <v>7555</v>
      </c>
      <c r="Q1936" s="2" t="s">
        <v>1240</v>
      </c>
      <c r="R1936" s="2">
        <v>175</v>
      </c>
      <c r="S1936" s="2">
        <v>11</v>
      </c>
      <c r="T1936" s="2" t="s">
        <v>7555</v>
      </c>
      <c r="U1936" s="2" t="s">
        <v>281</v>
      </c>
      <c r="V1936" s="2" t="s">
        <v>1240</v>
      </c>
      <c r="W1936" s="2" t="s">
        <v>302</v>
      </c>
      <c r="X1936" s="42">
        <v>8882</v>
      </c>
      <c r="Y1936" s="2" t="s">
        <v>281</v>
      </c>
    </row>
    <row r="1937" spans="6:25" x14ac:dyDescent="0.2">
      <c r="F1937" s="2">
        <v>13</v>
      </c>
      <c r="G1937" s="2" t="s">
        <v>3487</v>
      </c>
      <c r="H1937" s="2" t="s">
        <v>2888</v>
      </c>
      <c r="I1937" s="2" t="s">
        <v>3488</v>
      </c>
      <c r="J1937" s="2" t="s">
        <v>2886</v>
      </c>
      <c r="K1937" s="2" t="s">
        <v>1261</v>
      </c>
      <c r="L1937" s="2" t="s">
        <v>281</v>
      </c>
      <c r="M1937" s="2" t="s">
        <v>3138</v>
      </c>
      <c r="N1937" s="32">
        <v>999967912</v>
      </c>
      <c r="O1937" s="2">
        <v>226076</v>
      </c>
      <c r="P1937" s="2" t="s">
        <v>7556</v>
      </c>
      <c r="Q1937" s="2" t="s">
        <v>1240</v>
      </c>
      <c r="R1937" s="2">
        <v>178</v>
      </c>
      <c r="S1937" s="2">
        <v>12</v>
      </c>
      <c r="T1937" s="2" t="s">
        <v>7556</v>
      </c>
      <c r="U1937" s="2" t="s">
        <v>281</v>
      </c>
      <c r="V1937" s="2" t="s">
        <v>1240</v>
      </c>
      <c r="W1937" s="2" t="s">
        <v>302</v>
      </c>
      <c r="X1937" s="42">
        <v>8882</v>
      </c>
      <c r="Y1937" s="2" t="s">
        <v>281</v>
      </c>
    </row>
    <row r="1938" spans="6:25" x14ac:dyDescent="0.2">
      <c r="F1938" s="2">
        <v>13</v>
      </c>
      <c r="G1938" s="2" t="s">
        <v>3487</v>
      </c>
      <c r="H1938" s="2" t="s">
        <v>2888</v>
      </c>
      <c r="I1938" s="2" t="s">
        <v>3488</v>
      </c>
      <c r="J1938" s="2" t="s">
        <v>2886</v>
      </c>
      <c r="K1938" s="2" t="s">
        <v>1261</v>
      </c>
      <c r="L1938" s="2" t="s">
        <v>1742</v>
      </c>
      <c r="M1938" s="2" t="s">
        <v>7557</v>
      </c>
      <c r="N1938" s="32">
        <v>999968605</v>
      </c>
      <c r="O1938" s="2">
        <v>226139</v>
      </c>
      <c r="P1938" s="2" t="s">
        <v>7558</v>
      </c>
      <c r="Q1938" s="2" t="s">
        <v>1240</v>
      </c>
      <c r="R1938" s="2">
        <v>194</v>
      </c>
      <c r="S1938" s="2">
        <v>1</v>
      </c>
      <c r="T1938" s="2" t="s">
        <v>7558</v>
      </c>
      <c r="U1938" s="2" t="s">
        <v>281</v>
      </c>
      <c r="V1938" s="2" t="s">
        <v>1240</v>
      </c>
      <c r="W1938" s="2" t="s">
        <v>302</v>
      </c>
      <c r="X1938" s="42">
        <v>8882</v>
      </c>
      <c r="Y1938" s="2" t="s">
        <v>281</v>
      </c>
    </row>
    <row r="1939" spans="6:25" x14ac:dyDescent="0.2">
      <c r="F1939" s="2">
        <v>13</v>
      </c>
      <c r="G1939" s="2" t="s">
        <v>3487</v>
      </c>
      <c r="H1939" s="2" t="s">
        <v>2888</v>
      </c>
      <c r="I1939" s="2" t="s">
        <v>3488</v>
      </c>
      <c r="J1939" s="2" t="s">
        <v>2886</v>
      </c>
      <c r="K1939" s="2" t="s">
        <v>1261</v>
      </c>
      <c r="L1939" s="2" t="s">
        <v>7559</v>
      </c>
      <c r="M1939" s="2" t="s">
        <v>7560</v>
      </c>
      <c r="N1939" s="32">
        <v>999968341</v>
      </c>
      <c r="O1939" s="2">
        <v>226115</v>
      </c>
      <c r="P1939" s="2" t="s">
        <v>7561</v>
      </c>
      <c r="Q1939" s="2" t="s">
        <v>1240</v>
      </c>
      <c r="R1939" s="2">
        <v>171</v>
      </c>
      <c r="S1939" s="2">
        <v>10.1</v>
      </c>
      <c r="T1939" s="2" t="s">
        <v>7561</v>
      </c>
      <c r="U1939" s="2" t="s">
        <v>281</v>
      </c>
      <c r="V1939" s="2" t="s">
        <v>1240</v>
      </c>
      <c r="W1939" s="2" t="s">
        <v>302</v>
      </c>
      <c r="X1939" s="42">
        <v>8882</v>
      </c>
      <c r="Y1939" s="2" t="s">
        <v>281</v>
      </c>
    </row>
    <row r="1940" spans="6:25" x14ac:dyDescent="0.2">
      <c r="F1940" s="2">
        <v>13</v>
      </c>
      <c r="G1940" s="2" t="s">
        <v>3487</v>
      </c>
      <c r="H1940" s="2" t="s">
        <v>2888</v>
      </c>
      <c r="I1940" s="2" t="s">
        <v>3488</v>
      </c>
      <c r="J1940" s="2" t="s">
        <v>2886</v>
      </c>
      <c r="K1940" s="2" t="s">
        <v>1261</v>
      </c>
      <c r="L1940" s="2" t="s">
        <v>7562</v>
      </c>
      <c r="M1940" s="2" t="s">
        <v>7563</v>
      </c>
      <c r="N1940" s="32">
        <v>999000349</v>
      </c>
      <c r="O1940" s="2">
        <v>355096</v>
      </c>
      <c r="P1940" s="2" t="s">
        <v>7564</v>
      </c>
      <c r="Q1940" s="2" t="s">
        <v>1240</v>
      </c>
      <c r="R1940" s="2">
        <v>177</v>
      </c>
      <c r="S1940" s="2">
        <v>2</v>
      </c>
      <c r="T1940" s="2" t="s">
        <v>7564</v>
      </c>
      <c r="U1940" s="2" t="s">
        <v>281</v>
      </c>
      <c r="V1940" s="2" t="s">
        <v>1240</v>
      </c>
      <c r="W1940" s="2" t="s">
        <v>302</v>
      </c>
      <c r="X1940" s="42">
        <v>8882</v>
      </c>
      <c r="Y1940" s="2" t="s">
        <v>281</v>
      </c>
    </row>
    <row r="1941" spans="6:25" x14ac:dyDescent="0.2">
      <c r="F1941" s="2">
        <v>13</v>
      </c>
      <c r="G1941" s="2" t="s">
        <v>3487</v>
      </c>
      <c r="H1941" s="2" t="s">
        <v>2888</v>
      </c>
      <c r="I1941" s="2" t="s">
        <v>3488</v>
      </c>
      <c r="J1941" s="2" t="s">
        <v>2886</v>
      </c>
      <c r="K1941" s="2" t="s">
        <v>1261</v>
      </c>
      <c r="L1941" s="2" t="s">
        <v>13267</v>
      </c>
      <c r="M1941" s="2" t="s">
        <v>13268</v>
      </c>
      <c r="N1941" s="32">
        <v>999003722</v>
      </c>
      <c r="O1941" s="2">
        <v>377587</v>
      </c>
      <c r="P1941" s="2" t="s">
        <v>7797</v>
      </c>
      <c r="Q1941" s="2" t="s">
        <v>1240</v>
      </c>
      <c r="R1941" s="2">
        <v>195</v>
      </c>
      <c r="S1941" s="2">
        <v>16</v>
      </c>
      <c r="T1941" s="2" t="s">
        <v>7797</v>
      </c>
      <c r="U1941" s="2" t="s">
        <v>281</v>
      </c>
      <c r="V1941" s="2" t="s">
        <v>1240</v>
      </c>
      <c r="W1941" s="2" t="s">
        <v>302</v>
      </c>
      <c r="X1941" s="42">
        <v>8882</v>
      </c>
      <c r="Y1941" s="2" t="s">
        <v>281</v>
      </c>
    </row>
    <row r="1942" spans="6:25" x14ac:dyDescent="0.2">
      <c r="F1942" s="2">
        <v>13</v>
      </c>
      <c r="G1942" s="2" t="s">
        <v>3487</v>
      </c>
      <c r="H1942" s="2" t="s">
        <v>2888</v>
      </c>
      <c r="I1942" s="2" t="s">
        <v>3488</v>
      </c>
      <c r="J1942" s="2" t="s">
        <v>2886</v>
      </c>
      <c r="K1942" s="2" t="s">
        <v>1261</v>
      </c>
      <c r="L1942" s="2" t="s">
        <v>6828</v>
      </c>
      <c r="M1942" s="2" t="s">
        <v>7565</v>
      </c>
      <c r="N1942" s="32">
        <v>999968033</v>
      </c>
      <c r="O1942" s="2">
        <v>226087</v>
      </c>
      <c r="P1942" s="2" t="s">
        <v>7566</v>
      </c>
      <c r="Q1942" s="2" t="s">
        <v>1240</v>
      </c>
      <c r="R1942" s="2">
        <v>171</v>
      </c>
      <c r="S1942" s="2">
        <v>38</v>
      </c>
      <c r="T1942" s="2" t="s">
        <v>7566</v>
      </c>
      <c r="U1942" s="2" t="s">
        <v>281</v>
      </c>
      <c r="V1942" s="2" t="s">
        <v>1240</v>
      </c>
      <c r="W1942" s="2" t="s">
        <v>302</v>
      </c>
      <c r="X1942" s="42">
        <v>8882</v>
      </c>
      <c r="Y1942" s="2" t="s">
        <v>281</v>
      </c>
    </row>
    <row r="1943" spans="6:25" x14ac:dyDescent="0.2">
      <c r="F1943" s="2">
        <v>13</v>
      </c>
      <c r="G1943" s="2" t="s">
        <v>3487</v>
      </c>
      <c r="H1943" s="2" t="s">
        <v>2888</v>
      </c>
      <c r="I1943" s="2" t="s">
        <v>3488</v>
      </c>
      <c r="J1943" s="2" t="s">
        <v>2886</v>
      </c>
      <c r="K1943" s="2" t="s">
        <v>1261</v>
      </c>
      <c r="L1943" s="2" t="s">
        <v>7567</v>
      </c>
      <c r="M1943" s="2" t="s">
        <v>7568</v>
      </c>
      <c r="N1943" s="32">
        <v>999003332</v>
      </c>
      <c r="O1943" s="2">
        <v>376009</v>
      </c>
      <c r="P1943" s="2" t="s">
        <v>7569</v>
      </c>
      <c r="Q1943" s="2" t="s">
        <v>1240</v>
      </c>
      <c r="R1943" s="2">
        <v>171</v>
      </c>
      <c r="S1943" s="2">
        <v>10.199999999999999</v>
      </c>
      <c r="T1943" s="2" t="s">
        <v>7569</v>
      </c>
      <c r="U1943" s="2" t="s">
        <v>281</v>
      </c>
      <c r="V1943" s="2" t="s">
        <v>1240</v>
      </c>
      <c r="W1943" s="2" t="s">
        <v>302</v>
      </c>
      <c r="X1943" s="42">
        <v>8882</v>
      </c>
      <c r="Y1943" s="2" t="s">
        <v>281</v>
      </c>
    </row>
    <row r="1944" spans="6:25" x14ac:dyDescent="0.2">
      <c r="F1944" s="2">
        <v>13</v>
      </c>
      <c r="G1944" s="2" t="s">
        <v>3487</v>
      </c>
      <c r="H1944" s="2" t="s">
        <v>2888</v>
      </c>
      <c r="I1944" s="2" t="s">
        <v>3488</v>
      </c>
      <c r="J1944" s="2" t="s">
        <v>2886</v>
      </c>
      <c r="K1944" s="2" t="s">
        <v>1261</v>
      </c>
      <c r="L1944" s="2" t="s">
        <v>7570</v>
      </c>
      <c r="M1944" s="2" t="s">
        <v>7571</v>
      </c>
      <c r="N1944" s="32">
        <v>999003032</v>
      </c>
      <c r="O1944" s="2">
        <v>374916</v>
      </c>
      <c r="P1944" s="2" t="s">
        <v>7572</v>
      </c>
      <c r="Q1944" s="2" t="s">
        <v>1240</v>
      </c>
      <c r="R1944" s="2">
        <v>170</v>
      </c>
      <c r="S1944" s="2">
        <v>25</v>
      </c>
      <c r="T1944" s="2" t="s">
        <v>7572</v>
      </c>
      <c r="U1944" s="2" t="s">
        <v>281</v>
      </c>
      <c r="V1944" s="2" t="s">
        <v>1240</v>
      </c>
      <c r="W1944" s="2" t="s">
        <v>302</v>
      </c>
      <c r="X1944" s="42">
        <v>8882</v>
      </c>
      <c r="Y1944" s="2" t="s">
        <v>281</v>
      </c>
    </row>
    <row r="1945" spans="6:25" x14ac:dyDescent="0.2">
      <c r="F1945" s="2">
        <v>13</v>
      </c>
      <c r="G1945" s="2" t="s">
        <v>3487</v>
      </c>
      <c r="H1945" s="2" t="s">
        <v>2888</v>
      </c>
      <c r="I1945" s="2" t="s">
        <v>3488</v>
      </c>
      <c r="J1945" s="2" t="s">
        <v>2886</v>
      </c>
      <c r="K1945" s="2" t="s">
        <v>1261</v>
      </c>
      <c r="L1945" s="2" t="s">
        <v>281</v>
      </c>
      <c r="M1945" s="2" t="s">
        <v>249</v>
      </c>
      <c r="N1945" s="32">
        <v>999969056</v>
      </c>
      <c r="O1945" s="2">
        <v>226180</v>
      </c>
      <c r="P1945" s="2" t="s">
        <v>2029</v>
      </c>
      <c r="Q1945" s="2" t="s">
        <v>1240</v>
      </c>
      <c r="R1945" s="2">
        <v>176</v>
      </c>
      <c r="S1945" s="2">
        <v>1</v>
      </c>
      <c r="T1945" s="2" t="s">
        <v>2030</v>
      </c>
      <c r="U1945" s="2" t="s">
        <v>281</v>
      </c>
      <c r="V1945" s="2" t="s">
        <v>1240</v>
      </c>
      <c r="W1945" s="2" t="s">
        <v>302</v>
      </c>
      <c r="X1945" s="42">
        <v>8882</v>
      </c>
      <c r="Y1945" s="2" t="s">
        <v>281</v>
      </c>
    </row>
    <row r="1946" spans="6:25" x14ac:dyDescent="0.2">
      <c r="F1946" s="2">
        <v>13</v>
      </c>
      <c r="G1946" s="2" t="s">
        <v>3487</v>
      </c>
      <c r="H1946" s="2" t="s">
        <v>2888</v>
      </c>
      <c r="I1946" s="2" t="s">
        <v>3488</v>
      </c>
      <c r="J1946" s="2" t="s">
        <v>2886</v>
      </c>
      <c r="K1946" s="2" t="s">
        <v>1261</v>
      </c>
      <c r="L1946" s="2" t="s">
        <v>7573</v>
      </c>
      <c r="M1946" s="2" t="s">
        <v>7574</v>
      </c>
      <c r="N1946" s="32">
        <v>999000867</v>
      </c>
      <c r="O1946" s="2">
        <v>364428</v>
      </c>
      <c r="P1946" s="2" t="s">
        <v>7575</v>
      </c>
      <c r="Q1946" s="2" t="s">
        <v>1240</v>
      </c>
      <c r="R1946" s="2">
        <v>170</v>
      </c>
      <c r="S1946" s="2">
        <v>11</v>
      </c>
      <c r="T1946" s="2" t="s">
        <v>7575</v>
      </c>
      <c r="U1946" s="2" t="s">
        <v>281</v>
      </c>
      <c r="V1946" s="2" t="s">
        <v>1240</v>
      </c>
      <c r="W1946" s="2" t="s">
        <v>302</v>
      </c>
      <c r="X1946" s="42">
        <v>8882</v>
      </c>
      <c r="Y1946" s="2" t="s">
        <v>281</v>
      </c>
    </row>
    <row r="1947" spans="6:25" x14ac:dyDescent="0.2">
      <c r="F1947" s="2">
        <v>13</v>
      </c>
      <c r="G1947" s="2" t="s">
        <v>3487</v>
      </c>
      <c r="H1947" s="2" t="s">
        <v>2888</v>
      </c>
      <c r="I1947" s="2" t="s">
        <v>3488</v>
      </c>
      <c r="J1947" s="2" t="s">
        <v>2886</v>
      </c>
      <c r="K1947" s="2" t="s">
        <v>1261</v>
      </c>
      <c r="L1947" s="2" t="s">
        <v>1436</v>
      </c>
      <c r="M1947" s="2" t="s">
        <v>7576</v>
      </c>
      <c r="N1947" s="32">
        <v>999001456</v>
      </c>
      <c r="O1947" s="2">
        <v>368241</v>
      </c>
      <c r="P1947" s="2" t="s">
        <v>7577</v>
      </c>
      <c r="Q1947" s="2" t="s">
        <v>1240</v>
      </c>
      <c r="R1947" s="2">
        <v>184</v>
      </c>
      <c r="S1947" s="2">
        <v>7.1</v>
      </c>
      <c r="T1947" s="2" t="s">
        <v>7577</v>
      </c>
      <c r="U1947" s="2" t="s">
        <v>281</v>
      </c>
      <c r="V1947" s="2" t="s">
        <v>1240</v>
      </c>
      <c r="W1947" s="2" t="s">
        <v>302</v>
      </c>
      <c r="X1947" s="42">
        <v>8882</v>
      </c>
      <c r="Y1947" s="2" t="s">
        <v>281</v>
      </c>
    </row>
    <row r="1948" spans="6:25" x14ac:dyDescent="0.2">
      <c r="F1948" s="2">
        <v>13</v>
      </c>
      <c r="G1948" s="2" t="s">
        <v>3487</v>
      </c>
      <c r="H1948" s="2" t="s">
        <v>2888</v>
      </c>
      <c r="I1948" s="2" t="s">
        <v>3488</v>
      </c>
      <c r="J1948" s="2" t="s">
        <v>2886</v>
      </c>
      <c r="K1948" s="2" t="s">
        <v>1261</v>
      </c>
      <c r="L1948" s="2" t="s">
        <v>7578</v>
      </c>
      <c r="M1948" s="2" t="s">
        <v>6079</v>
      </c>
      <c r="N1948" s="32">
        <v>999968869</v>
      </c>
      <c r="O1948" s="2">
        <v>226163</v>
      </c>
      <c r="P1948" s="2" t="s">
        <v>7579</v>
      </c>
      <c r="Q1948" s="2" t="s">
        <v>1240</v>
      </c>
      <c r="R1948" s="2">
        <v>175</v>
      </c>
      <c r="S1948" s="2">
        <v>8</v>
      </c>
      <c r="T1948" s="2" t="s">
        <v>7579</v>
      </c>
      <c r="U1948" s="2" t="s">
        <v>281</v>
      </c>
      <c r="V1948" s="2" t="s">
        <v>1240</v>
      </c>
      <c r="W1948" s="2" t="s">
        <v>302</v>
      </c>
      <c r="X1948" s="42">
        <v>8882</v>
      </c>
      <c r="Y1948" s="2" t="s">
        <v>281</v>
      </c>
    </row>
    <row r="1949" spans="6:25" x14ac:dyDescent="0.2">
      <c r="F1949" s="2">
        <v>13</v>
      </c>
      <c r="G1949" s="2" t="s">
        <v>3487</v>
      </c>
      <c r="H1949" s="2" t="s">
        <v>2888</v>
      </c>
      <c r="I1949" s="2" t="s">
        <v>3488</v>
      </c>
      <c r="J1949" s="2" t="s">
        <v>2886</v>
      </c>
      <c r="K1949" s="2" t="s">
        <v>1261</v>
      </c>
      <c r="L1949" s="2" t="s">
        <v>1616</v>
      </c>
      <c r="M1949" s="2" t="s">
        <v>6079</v>
      </c>
      <c r="N1949" s="32">
        <v>999002690</v>
      </c>
      <c r="O1949" s="2">
        <v>373365</v>
      </c>
      <c r="P1949" s="2" t="s">
        <v>7580</v>
      </c>
      <c r="Q1949" s="2" t="s">
        <v>1240</v>
      </c>
      <c r="R1949" s="2">
        <v>171</v>
      </c>
      <c r="S1949" s="2">
        <v>6</v>
      </c>
      <c r="T1949" s="2" t="s">
        <v>7580</v>
      </c>
      <c r="U1949" s="2" t="s">
        <v>281</v>
      </c>
      <c r="V1949" s="2" t="s">
        <v>1240</v>
      </c>
      <c r="W1949" s="2" t="s">
        <v>302</v>
      </c>
      <c r="X1949" s="42">
        <v>8882</v>
      </c>
      <c r="Y1949" s="2" t="s">
        <v>281</v>
      </c>
    </row>
    <row r="1950" spans="6:25" x14ac:dyDescent="0.2">
      <c r="F1950" s="2">
        <v>13</v>
      </c>
      <c r="G1950" s="2" t="s">
        <v>3487</v>
      </c>
      <c r="H1950" s="2" t="s">
        <v>2888</v>
      </c>
      <c r="I1950" s="2" t="s">
        <v>3488</v>
      </c>
      <c r="J1950" s="2" t="s">
        <v>2886</v>
      </c>
      <c r="K1950" s="2" t="s">
        <v>1261</v>
      </c>
      <c r="L1950" s="2" t="s">
        <v>7581</v>
      </c>
      <c r="M1950" s="2" t="s">
        <v>7582</v>
      </c>
      <c r="N1950" s="32">
        <v>999003652</v>
      </c>
      <c r="O1950" s="2">
        <v>377290</v>
      </c>
      <c r="P1950" s="2" t="s">
        <v>7583</v>
      </c>
      <c r="Q1950" s="2" t="s">
        <v>1240</v>
      </c>
      <c r="R1950" s="2">
        <v>171</v>
      </c>
      <c r="S1950" s="2">
        <v>6</v>
      </c>
      <c r="T1950" s="2" t="s">
        <v>7583</v>
      </c>
      <c r="U1950" s="2" t="s">
        <v>281</v>
      </c>
      <c r="V1950" s="2" t="s">
        <v>1240</v>
      </c>
      <c r="W1950" s="2" t="s">
        <v>302</v>
      </c>
      <c r="X1950" s="42">
        <v>8882</v>
      </c>
      <c r="Y1950" s="2" t="s">
        <v>281</v>
      </c>
    </row>
    <row r="1951" spans="6:25" x14ac:dyDescent="0.2">
      <c r="F1951" s="2">
        <v>13</v>
      </c>
      <c r="G1951" s="2" t="s">
        <v>3487</v>
      </c>
      <c r="H1951" s="2" t="s">
        <v>2888</v>
      </c>
      <c r="I1951" s="2" t="s">
        <v>3488</v>
      </c>
      <c r="J1951" s="2" t="s">
        <v>2886</v>
      </c>
      <c r="K1951" s="2" t="s">
        <v>1261</v>
      </c>
      <c r="L1951" s="2" t="s">
        <v>1850</v>
      </c>
      <c r="M1951" s="2" t="s">
        <v>7584</v>
      </c>
      <c r="N1951" s="32">
        <v>999967824</v>
      </c>
      <c r="O1951" s="2">
        <v>226068</v>
      </c>
      <c r="P1951" s="2" t="s">
        <v>7585</v>
      </c>
      <c r="Q1951" s="2" t="s">
        <v>1240</v>
      </c>
      <c r="R1951" s="2">
        <v>184</v>
      </c>
      <c r="S1951" s="2">
        <v>7.2</v>
      </c>
      <c r="T1951" s="2" t="s">
        <v>7585</v>
      </c>
      <c r="U1951" s="2" t="s">
        <v>281</v>
      </c>
      <c r="V1951" s="2" t="s">
        <v>1240</v>
      </c>
      <c r="W1951" s="2" t="s">
        <v>302</v>
      </c>
      <c r="X1951" s="42">
        <v>8882</v>
      </c>
      <c r="Y1951" s="2" t="s">
        <v>281</v>
      </c>
    </row>
    <row r="1952" spans="6:25" x14ac:dyDescent="0.2">
      <c r="F1952" s="2">
        <v>13</v>
      </c>
      <c r="G1952" s="2" t="s">
        <v>3487</v>
      </c>
      <c r="H1952" s="2" t="s">
        <v>2888</v>
      </c>
      <c r="I1952" s="2" t="s">
        <v>3488</v>
      </c>
      <c r="J1952" s="2" t="s">
        <v>2886</v>
      </c>
      <c r="K1952" s="2" t="s">
        <v>1261</v>
      </c>
      <c r="L1952" s="2" t="s">
        <v>7586</v>
      </c>
      <c r="M1952" s="2" t="s">
        <v>7587</v>
      </c>
      <c r="N1952" s="32">
        <v>999968528</v>
      </c>
      <c r="O1952" s="2">
        <v>226132</v>
      </c>
      <c r="P1952" s="2" t="s">
        <v>7588</v>
      </c>
      <c r="Q1952" s="2" t="s">
        <v>1240</v>
      </c>
      <c r="R1952" s="2">
        <v>195</v>
      </c>
      <c r="S1952" s="2">
        <v>11.1</v>
      </c>
      <c r="T1952" s="2" t="s">
        <v>7589</v>
      </c>
      <c r="U1952" s="2" t="s">
        <v>281</v>
      </c>
      <c r="V1952" s="2" t="s">
        <v>1240</v>
      </c>
      <c r="W1952" s="2" t="s">
        <v>302</v>
      </c>
      <c r="X1952" s="42">
        <v>8882</v>
      </c>
      <c r="Y1952" s="2" t="s">
        <v>281</v>
      </c>
    </row>
    <row r="1953" spans="6:25" x14ac:dyDescent="0.2">
      <c r="F1953" s="2">
        <v>13</v>
      </c>
      <c r="G1953" s="2" t="s">
        <v>3487</v>
      </c>
      <c r="H1953" s="2" t="s">
        <v>2888</v>
      </c>
      <c r="I1953" s="2" t="s">
        <v>3488</v>
      </c>
      <c r="J1953" s="2" t="s">
        <v>2886</v>
      </c>
      <c r="K1953" s="2" t="s">
        <v>1261</v>
      </c>
      <c r="L1953" s="2" t="s">
        <v>2330</v>
      </c>
      <c r="M1953" s="2" t="s">
        <v>7590</v>
      </c>
      <c r="N1953" s="32">
        <v>999968814</v>
      </c>
      <c r="O1953" s="2">
        <v>226158</v>
      </c>
      <c r="P1953" s="2" t="s">
        <v>7591</v>
      </c>
      <c r="Q1953" s="2" t="s">
        <v>1240</v>
      </c>
      <c r="R1953" s="2">
        <v>170</v>
      </c>
      <c r="S1953" s="2">
        <v>26</v>
      </c>
      <c r="T1953" s="2" t="s">
        <v>7592</v>
      </c>
      <c r="U1953" s="2" t="s">
        <v>281</v>
      </c>
      <c r="V1953" s="2" t="s">
        <v>1240</v>
      </c>
      <c r="W1953" s="2" t="s">
        <v>302</v>
      </c>
      <c r="X1953" s="42">
        <v>8882</v>
      </c>
      <c r="Y1953" s="2" t="s">
        <v>281</v>
      </c>
    </row>
    <row r="1954" spans="6:25" x14ac:dyDescent="0.2">
      <c r="F1954" s="2">
        <v>13</v>
      </c>
      <c r="G1954" s="2" t="s">
        <v>3487</v>
      </c>
      <c r="H1954" s="2" t="s">
        <v>2888</v>
      </c>
      <c r="I1954" s="2" t="s">
        <v>3488</v>
      </c>
      <c r="J1954" s="2" t="s">
        <v>2886</v>
      </c>
      <c r="K1954" s="2" t="s">
        <v>1261</v>
      </c>
      <c r="L1954" s="2" t="s">
        <v>7593</v>
      </c>
      <c r="M1954" s="2" t="s">
        <v>7590</v>
      </c>
      <c r="N1954" s="32">
        <v>999001447</v>
      </c>
      <c r="O1954" s="2">
        <v>368209</v>
      </c>
      <c r="P1954" s="2" t="s">
        <v>7594</v>
      </c>
      <c r="Q1954" s="2" t="s">
        <v>1240</v>
      </c>
      <c r="R1954" s="2">
        <v>171</v>
      </c>
      <c r="S1954" s="2">
        <v>15</v>
      </c>
      <c r="T1954" s="2" t="s">
        <v>7594</v>
      </c>
      <c r="U1954" s="2" t="s">
        <v>281</v>
      </c>
      <c r="V1954" s="2" t="s">
        <v>1240</v>
      </c>
      <c r="W1954" s="2" t="s">
        <v>302</v>
      </c>
      <c r="X1954" s="42">
        <v>8882</v>
      </c>
      <c r="Y1954" s="2" t="s">
        <v>281</v>
      </c>
    </row>
    <row r="1955" spans="6:25" x14ac:dyDescent="0.2">
      <c r="F1955" s="2">
        <v>13</v>
      </c>
      <c r="G1955" s="2" t="s">
        <v>3487</v>
      </c>
      <c r="H1955" s="2" t="s">
        <v>2888</v>
      </c>
      <c r="I1955" s="2" t="s">
        <v>3488</v>
      </c>
      <c r="J1955" s="2" t="s">
        <v>2886</v>
      </c>
      <c r="K1955" s="2" t="s">
        <v>1261</v>
      </c>
      <c r="L1955" s="2" t="s">
        <v>281</v>
      </c>
      <c r="M1955" s="2" t="s">
        <v>3139</v>
      </c>
      <c r="N1955" s="32">
        <v>999968858</v>
      </c>
      <c r="O1955" s="2">
        <v>226162</v>
      </c>
      <c r="P1955" s="2" t="s">
        <v>3137</v>
      </c>
      <c r="Q1955" s="2" t="s">
        <v>1240</v>
      </c>
      <c r="R1955" s="2">
        <v>170</v>
      </c>
      <c r="S1955" s="2">
        <v>22</v>
      </c>
      <c r="T1955" s="2" t="s">
        <v>3137</v>
      </c>
      <c r="U1955" s="2" t="s">
        <v>281</v>
      </c>
      <c r="V1955" s="2" t="s">
        <v>1240</v>
      </c>
      <c r="W1955" s="2" t="s">
        <v>302</v>
      </c>
      <c r="X1955" s="42">
        <v>8882</v>
      </c>
      <c r="Y1955" s="2" t="s">
        <v>281</v>
      </c>
    </row>
    <row r="1956" spans="6:25" x14ac:dyDescent="0.2">
      <c r="F1956" s="2">
        <v>13</v>
      </c>
      <c r="G1956" s="2" t="s">
        <v>3487</v>
      </c>
      <c r="H1956" s="2" t="s">
        <v>2888</v>
      </c>
      <c r="I1956" s="2" t="s">
        <v>3488</v>
      </c>
      <c r="J1956" s="2" t="s">
        <v>2886</v>
      </c>
      <c r="K1956" s="2" t="s">
        <v>1261</v>
      </c>
      <c r="L1956" s="2" t="s">
        <v>2217</v>
      </c>
      <c r="M1956" s="2" t="s">
        <v>2218</v>
      </c>
      <c r="N1956" s="32">
        <v>999968275</v>
      </c>
      <c r="O1956" s="2">
        <v>226109</v>
      </c>
      <c r="P1956" s="2" t="s">
        <v>2216</v>
      </c>
      <c r="Q1956" s="2" t="s">
        <v>1240</v>
      </c>
      <c r="R1956" s="2">
        <v>171</v>
      </c>
      <c r="S1956" s="2">
        <v>29</v>
      </c>
      <c r="T1956" s="2" t="s">
        <v>2216</v>
      </c>
      <c r="U1956" s="2" t="s">
        <v>281</v>
      </c>
      <c r="V1956" s="2" t="s">
        <v>1240</v>
      </c>
      <c r="W1956" s="2" t="s">
        <v>302</v>
      </c>
      <c r="X1956" s="42">
        <v>8882</v>
      </c>
      <c r="Y1956" s="2" t="s">
        <v>281</v>
      </c>
    </row>
    <row r="1957" spans="6:25" x14ac:dyDescent="0.2">
      <c r="F1957" s="2">
        <v>13</v>
      </c>
      <c r="G1957" s="2" t="s">
        <v>3487</v>
      </c>
      <c r="H1957" s="2" t="s">
        <v>2888</v>
      </c>
      <c r="I1957" s="2" t="s">
        <v>3488</v>
      </c>
      <c r="J1957" s="2" t="s">
        <v>2886</v>
      </c>
      <c r="K1957" s="2" t="s">
        <v>1261</v>
      </c>
      <c r="L1957" s="2" t="s">
        <v>1328</v>
      </c>
      <c r="M1957" s="2" t="s">
        <v>7595</v>
      </c>
      <c r="N1957" s="32">
        <v>999967934</v>
      </c>
      <c r="O1957" s="2">
        <v>226078</v>
      </c>
      <c r="P1957" s="2" t="s">
        <v>7596</v>
      </c>
      <c r="Q1957" s="2" t="s">
        <v>1240</v>
      </c>
      <c r="R1957" s="2">
        <v>171</v>
      </c>
      <c r="S1957" s="2">
        <v>22</v>
      </c>
      <c r="T1957" s="2" t="s">
        <v>7596</v>
      </c>
      <c r="U1957" s="2" t="s">
        <v>281</v>
      </c>
      <c r="V1957" s="2" t="s">
        <v>1240</v>
      </c>
      <c r="W1957" s="2" t="s">
        <v>302</v>
      </c>
      <c r="X1957" s="42">
        <v>8882</v>
      </c>
      <c r="Y1957" s="2" t="s">
        <v>281</v>
      </c>
    </row>
    <row r="1958" spans="6:25" x14ac:dyDescent="0.2">
      <c r="F1958" s="2">
        <v>13</v>
      </c>
      <c r="G1958" s="2" t="s">
        <v>3487</v>
      </c>
      <c r="H1958" s="2" t="s">
        <v>2888</v>
      </c>
      <c r="I1958" s="2" t="s">
        <v>3488</v>
      </c>
      <c r="J1958" s="2" t="s">
        <v>2886</v>
      </c>
      <c r="K1958" s="2" t="s">
        <v>1261</v>
      </c>
      <c r="L1958" s="2" t="s">
        <v>7597</v>
      </c>
      <c r="M1958" s="2" t="s">
        <v>7598</v>
      </c>
      <c r="N1958" s="32">
        <v>999003703</v>
      </c>
      <c r="O1958" s="2">
        <v>377493</v>
      </c>
      <c r="P1958" s="2" t="s">
        <v>7599</v>
      </c>
      <c r="Q1958" s="2" t="s">
        <v>1240</v>
      </c>
      <c r="R1958" s="2">
        <v>195</v>
      </c>
      <c r="S1958" s="2">
        <v>7</v>
      </c>
      <c r="T1958" s="2" t="s">
        <v>7599</v>
      </c>
      <c r="U1958" s="2" t="s">
        <v>281</v>
      </c>
      <c r="V1958" s="2" t="s">
        <v>1240</v>
      </c>
      <c r="W1958" s="2" t="s">
        <v>302</v>
      </c>
      <c r="X1958" s="42">
        <v>8882</v>
      </c>
      <c r="Y1958" s="2" t="s">
        <v>281</v>
      </c>
    </row>
    <row r="1959" spans="6:25" x14ac:dyDescent="0.2">
      <c r="F1959" s="2">
        <v>13</v>
      </c>
      <c r="G1959" s="2" t="s">
        <v>3487</v>
      </c>
      <c r="H1959" s="2" t="s">
        <v>2888</v>
      </c>
      <c r="I1959" s="2" t="s">
        <v>3488</v>
      </c>
      <c r="J1959" s="2" t="s">
        <v>2886</v>
      </c>
      <c r="K1959" s="2" t="s">
        <v>1261</v>
      </c>
      <c r="L1959" s="2" t="s">
        <v>1695</v>
      </c>
      <c r="M1959" s="2" t="s">
        <v>7600</v>
      </c>
      <c r="N1959" s="32">
        <v>999968913</v>
      </c>
      <c r="O1959" s="2">
        <v>226167</v>
      </c>
      <c r="P1959" s="2" t="s">
        <v>7601</v>
      </c>
      <c r="Q1959" s="2" t="s">
        <v>1240</v>
      </c>
      <c r="R1959" s="2">
        <v>175</v>
      </c>
      <c r="S1959" s="2">
        <v>18</v>
      </c>
      <c r="T1959" s="2" t="s">
        <v>7601</v>
      </c>
      <c r="U1959" s="2" t="s">
        <v>281</v>
      </c>
      <c r="V1959" s="2" t="s">
        <v>1240</v>
      </c>
      <c r="W1959" s="2" t="s">
        <v>302</v>
      </c>
      <c r="X1959" s="42">
        <v>8882</v>
      </c>
      <c r="Y1959" s="2" t="s">
        <v>281</v>
      </c>
    </row>
    <row r="1960" spans="6:25" x14ac:dyDescent="0.2">
      <c r="F1960" s="2">
        <v>13</v>
      </c>
      <c r="G1960" s="2" t="s">
        <v>3487</v>
      </c>
      <c r="H1960" s="2" t="s">
        <v>2888</v>
      </c>
      <c r="I1960" s="2" t="s">
        <v>3488</v>
      </c>
      <c r="J1960" s="2" t="s">
        <v>2886</v>
      </c>
      <c r="K1960" s="2" t="s">
        <v>1261</v>
      </c>
      <c r="L1960" s="2" t="s">
        <v>4570</v>
      </c>
      <c r="M1960" s="2" t="s">
        <v>7602</v>
      </c>
      <c r="N1960" s="32">
        <v>999969034</v>
      </c>
      <c r="O1960" s="2">
        <v>226178</v>
      </c>
      <c r="P1960" s="2" t="s">
        <v>7603</v>
      </c>
      <c r="Q1960" s="2" t="s">
        <v>1240</v>
      </c>
      <c r="R1960" s="2">
        <v>176</v>
      </c>
      <c r="S1960" s="2">
        <v>20</v>
      </c>
      <c r="T1960" s="2" t="s">
        <v>7603</v>
      </c>
      <c r="U1960" s="2" t="s">
        <v>281</v>
      </c>
      <c r="V1960" s="2" t="s">
        <v>1240</v>
      </c>
      <c r="W1960" s="2" t="s">
        <v>302</v>
      </c>
      <c r="X1960" s="42">
        <v>8882</v>
      </c>
      <c r="Y1960" s="2" t="s">
        <v>281</v>
      </c>
    </row>
    <row r="1961" spans="6:25" x14ac:dyDescent="0.2">
      <c r="F1961" s="2">
        <v>13</v>
      </c>
      <c r="G1961" s="2" t="s">
        <v>3487</v>
      </c>
      <c r="H1961" s="2" t="s">
        <v>2888</v>
      </c>
      <c r="I1961" s="2" t="s">
        <v>3488</v>
      </c>
      <c r="J1961" s="2" t="s">
        <v>2886</v>
      </c>
      <c r="K1961" s="2" t="s">
        <v>1261</v>
      </c>
      <c r="L1961" s="2" t="s">
        <v>7604</v>
      </c>
      <c r="M1961" s="2" t="s">
        <v>4827</v>
      </c>
      <c r="N1961" s="32">
        <v>999000625</v>
      </c>
      <c r="O1961" s="2">
        <v>360639</v>
      </c>
      <c r="P1961" s="2" t="s">
        <v>7605</v>
      </c>
      <c r="Q1961" s="2" t="s">
        <v>1240</v>
      </c>
      <c r="R1961" s="2">
        <v>178</v>
      </c>
      <c r="S1961" s="2">
        <v>2.1</v>
      </c>
      <c r="T1961" s="2" t="s">
        <v>7605</v>
      </c>
      <c r="U1961" s="2" t="s">
        <v>281</v>
      </c>
      <c r="V1961" s="2" t="s">
        <v>1240</v>
      </c>
      <c r="W1961" s="2" t="s">
        <v>302</v>
      </c>
      <c r="X1961" s="42">
        <v>8882</v>
      </c>
      <c r="Y1961" s="2" t="s">
        <v>281</v>
      </c>
    </row>
    <row r="1962" spans="6:25" x14ac:dyDescent="0.2">
      <c r="F1962" s="2">
        <v>13</v>
      </c>
      <c r="G1962" s="2" t="s">
        <v>3487</v>
      </c>
      <c r="H1962" s="2" t="s">
        <v>2888</v>
      </c>
      <c r="I1962" s="2" t="s">
        <v>3488</v>
      </c>
      <c r="J1962" s="2" t="s">
        <v>2886</v>
      </c>
      <c r="K1962" s="2" t="s">
        <v>1261</v>
      </c>
      <c r="L1962" s="2" t="s">
        <v>281</v>
      </c>
      <c r="M1962" s="2" t="s">
        <v>131</v>
      </c>
      <c r="N1962" s="32">
        <v>999928334</v>
      </c>
      <c r="O1962" s="2">
        <v>222504</v>
      </c>
      <c r="P1962" s="2" t="s">
        <v>7606</v>
      </c>
      <c r="Q1962" s="2" t="s">
        <v>1240</v>
      </c>
      <c r="R1962" s="2">
        <v>176</v>
      </c>
      <c r="S1962" s="2">
        <v>3</v>
      </c>
      <c r="T1962" s="2" t="s">
        <v>1712</v>
      </c>
      <c r="U1962" s="2" t="s">
        <v>281</v>
      </c>
      <c r="V1962" s="2" t="s">
        <v>1713</v>
      </c>
      <c r="W1962" s="2" t="s">
        <v>302</v>
      </c>
      <c r="X1962" s="42">
        <v>7747</v>
      </c>
      <c r="Y1962" s="2" t="s">
        <v>281</v>
      </c>
    </row>
    <row r="1963" spans="6:25" x14ac:dyDescent="0.2">
      <c r="F1963" s="2">
        <v>13</v>
      </c>
      <c r="G1963" s="2" t="s">
        <v>3487</v>
      </c>
      <c r="H1963" s="2" t="s">
        <v>2888</v>
      </c>
      <c r="I1963" s="2" t="s">
        <v>3488</v>
      </c>
      <c r="J1963" s="2" t="s">
        <v>2886</v>
      </c>
      <c r="K1963" s="2" t="s">
        <v>1261</v>
      </c>
      <c r="M1963" s="2" t="s">
        <v>131</v>
      </c>
      <c r="N1963" s="32">
        <v>999001969</v>
      </c>
      <c r="O1963" s="2">
        <v>370542</v>
      </c>
      <c r="P1963" s="2" t="s">
        <v>1711</v>
      </c>
      <c r="Q1963" s="2" t="s">
        <v>1240</v>
      </c>
      <c r="R1963" s="2">
        <v>176</v>
      </c>
      <c r="S1963" s="2">
        <v>21</v>
      </c>
      <c r="T1963" s="2" t="s">
        <v>1712</v>
      </c>
      <c r="U1963" s="2" t="s">
        <v>281</v>
      </c>
      <c r="V1963" s="2" t="s">
        <v>1713</v>
      </c>
      <c r="W1963" s="2" t="s">
        <v>302</v>
      </c>
      <c r="X1963" s="42">
        <v>7747</v>
      </c>
      <c r="Y1963" s="2" t="s">
        <v>281</v>
      </c>
    </row>
    <row r="1964" spans="6:25" x14ac:dyDescent="0.2">
      <c r="F1964" s="2">
        <v>13</v>
      </c>
      <c r="G1964" s="2" t="s">
        <v>3487</v>
      </c>
      <c r="H1964" s="2" t="s">
        <v>2888</v>
      </c>
      <c r="I1964" s="2" t="s">
        <v>3488</v>
      </c>
      <c r="J1964" s="2" t="s">
        <v>2886</v>
      </c>
      <c r="K1964" s="2" t="s">
        <v>1261</v>
      </c>
      <c r="M1964" s="2" t="s">
        <v>131</v>
      </c>
      <c r="N1964" s="32">
        <v>999002016</v>
      </c>
      <c r="O1964" s="2">
        <v>370700</v>
      </c>
      <c r="P1964" s="2" t="s">
        <v>7607</v>
      </c>
      <c r="Q1964" s="2" t="s">
        <v>1240</v>
      </c>
      <c r="R1964" s="2">
        <v>176</v>
      </c>
      <c r="S1964" s="2">
        <v>5</v>
      </c>
      <c r="T1964" s="2" t="s">
        <v>1712</v>
      </c>
      <c r="U1964" s="2" t="s">
        <v>281</v>
      </c>
      <c r="V1964" s="2" t="s">
        <v>1713</v>
      </c>
      <c r="W1964" s="2" t="s">
        <v>302</v>
      </c>
      <c r="X1964" s="42">
        <v>7747</v>
      </c>
      <c r="Y1964" s="2" t="s">
        <v>281</v>
      </c>
    </row>
    <row r="1965" spans="6:25" x14ac:dyDescent="0.2">
      <c r="F1965" s="2">
        <v>13</v>
      </c>
      <c r="G1965" s="2" t="s">
        <v>3487</v>
      </c>
      <c r="H1965" s="2" t="s">
        <v>2888</v>
      </c>
      <c r="I1965" s="2" t="s">
        <v>3488</v>
      </c>
      <c r="J1965" s="2" t="s">
        <v>2886</v>
      </c>
      <c r="K1965" s="2" t="s">
        <v>1261</v>
      </c>
      <c r="L1965" s="2" t="s">
        <v>281</v>
      </c>
      <c r="M1965" s="2" t="s">
        <v>68</v>
      </c>
      <c r="N1965" s="32">
        <v>999967791</v>
      </c>
      <c r="O1965" s="2">
        <v>226065</v>
      </c>
      <c r="P1965" s="2" t="s">
        <v>7608</v>
      </c>
      <c r="Q1965" s="2" t="s">
        <v>1240</v>
      </c>
      <c r="R1965" s="2">
        <v>178</v>
      </c>
      <c r="S1965" s="2">
        <v>2</v>
      </c>
      <c r="T1965" s="2" t="s">
        <v>7608</v>
      </c>
      <c r="U1965" s="2" t="s">
        <v>281</v>
      </c>
      <c r="V1965" s="2" t="s">
        <v>1240</v>
      </c>
      <c r="W1965" s="2" t="s">
        <v>302</v>
      </c>
      <c r="X1965" s="42">
        <v>8882</v>
      </c>
      <c r="Y1965" s="2" t="s">
        <v>281</v>
      </c>
    </row>
    <row r="1966" spans="6:25" x14ac:dyDescent="0.2">
      <c r="F1966" s="2">
        <v>13</v>
      </c>
      <c r="G1966" s="2" t="s">
        <v>3487</v>
      </c>
      <c r="H1966" s="2" t="s">
        <v>2888</v>
      </c>
      <c r="I1966" s="2" t="s">
        <v>3488</v>
      </c>
      <c r="J1966" s="2" t="s">
        <v>2886</v>
      </c>
      <c r="K1966" s="2" t="s">
        <v>1261</v>
      </c>
      <c r="L1966" s="2" t="s">
        <v>7609</v>
      </c>
      <c r="M1966" s="2" t="s">
        <v>7610</v>
      </c>
      <c r="N1966" s="32">
        <v>999002310</v>
      </c>
      <c r="O1966" s="2">
        <v>371851</v>
      </c>
      <c r="P1966" s="2" t="s">
        <v>7611</v>
      </c>
      <c r="Q1966" s="2" t="s">
        <v>1240</v>
      </c>
      <c r="R1966" s="2">
        <v>195</v>
      </c>
      <c r="S1966" s="2">
        <v>7</v>
      </c>
      <c r="T1966" s="2" t="s">
        <v>7611</v>
      </c>
      <c r="U1966" s="2" t="s">
        <v>281</v>
      </c>
      <c r="V1966" s="2" t="s">
        <v>1240</v>
      </c>
      <c r="W1966" s="2" t="s">
        <v>302</v>
      </c>
      <c r="X1966" s="42">
        <v>8882</v>
      </c>
      <c r="Y1966" s="2" t="s">
        <v>281</v>
      </c>
    </row>
    <row r="1967" spans="6:25" x14ac:dyDescent="0.2">
      <c r="F1967" s="2">
        <v>13</v>
      </c>
      <c r="G1967" s="2" t="s">
        <v>3487</v>
      </c>
      <c r="H1967" s="2" t="s">
        <v>2888</v>
      </c>
      <c r="I1967" s="2" t="s">
        <v>3488</v>
      </c>
      <c r="J1967" s="2" t="s">
        <v>2886</v>
      </c>
      <c r="K1967" s="2" t="s">
        <v>1261</v>
      </c>
      <c r="L1967" s="2" t="s">
        <v>7612</v>
      </c>
      <c r="M1967" s="2" t="s">
        <v>1896</v>
      </c>
      <c r="N1967" s="32">
        <v>999967901</v>
      </c>
      <c r="O1967" s="2">
        <v>226075</v>
      </c>
      <c r="P1967" s="2" t="s">
        <v>7613</v>
      </c>
      <c r="Q1967" s="2" t="s">
        <v>1240</v>
      </c>
      <c r="R1967" s="2">
        <v>178</v>
      </c>
      <c r="S1967" s="2">
        <v>11</v>
      </c>
      <c r="T1967" s="2" t="s">
        <v>7613</v>
      </c>
      <c r="U1967" s="2" t="s">
        <v>281</v>
      </c>
      <c r="V1967" s="2" t="s">
        <v>1240</v>
      </c>
      <c r="W1967" s="2" t="s">
        <v>302</v>
      </c>
      <c r="X1967" s="42">
        <v>8882</v>
      </c>
      <c r="Y1967" s="2" t="s">
        <v>281</v>
      </c>
    </row>
    <row r="1968" spans="6:25" x14ac:dyDescent="0.2">
      <c r="F1968" s="2">
        <v>13</v>
      </c>
      <c r="G1968" s="2" t="s">
        <v>3487</v>
      </c>
      <c r="H1968" s="2" t="s">
        <v>2888</v>
      </c>
      <c r="I1968" s="2" t="s">
        <v>3488</v>
      </c>
      <c r="J1968" s="2" t="s">
        <v>2886</v>
      </c>
      <c r="K1968" s="2" t="s">
        <v>1261</v>
      </c>
      <c r="L1968" s="2" t="s">
        <v>6680</v>
      </c>
      <c r="M1968" s="2" t="s">
        <v>7092</v>
      </c>
      <c r="N1968" s="32">
        <v>999000776</v>
      </c>
      <c r="O1968" s="2">
        <v>363195</v>
      </c>
      <c r="P1968" s="2" t="s">
        <v>7614</v>
      </c>
      <c r="Q1968" s="2" t="s">
        <v>1240</v>
      </c>
      <c r="R1968" s="2">
        <v>172</v>
      </c>
      <c r="S1968" s="2">
        <v>2</v>
      </c>
      <c r="T1968" s="2" t="s">
        <v>7614</v>
      </c>
      <c r="U1968" s="2" t="s">
        <v>281</v>
      </c>
      <c r="V1968" s="2" t="s">
        <v>1240</v>
      </c>
      <c r="W1968" s="2" t="s">
        <v>302</v>
      </c>
      <c r="X1968" s="42">
        <v>8882</v>
      </c>
      <c r="Y1968" s="2" t="s">
        <v>281</v>
      </c>
    </row>
    <row r="1969" spans="6:25" x14ac:dyDescent="0.2">
      <c r="F1969" s="2">
        <v>13</v>
      </c>
      <c r="G1969" s="2" t="s">
        <v>3487</v>
      </c>
      <c r="H1969" s="2" t="s">
        <v>2888</v>
      </c>
      <c r="I1969" s="2" t="s">
        <v>3488</v>
      </c>
      <c r="J1969" s="2" t="s">
        <v>2886</v>
      </c>
      <c r="K1969" s="2" t="s">
        <v>1261</v>
      </c>
      <c r="L1969" s="2" t="s">
        <v>1386</v>
      </c>
      <c r="M1969" s="2" t="s">
        <v>7615</v>
      </c>
      <c r="N1969" s="32">
        <v>999925870</v>
      </c>
      <c r="O1969" s="2">
        <v>222285</v>
      </c>
      <c r="P1969" s="2" t="s">
        <v>7616</v>
      </c>
      <c r="Q1969" s="2" t="s">
        <v>1240</v>
      </c>
      <c r="R1969" s="2">
        <v>170</v>
      </c>
      <c r="S1969" s="2">
        <v>2.2999999999999998</v>
      </c>
      <c r="T1969" s="2" t="s">
        <v>7616</v>
      </c>
      <c r="U1969" s="2" t="s">
        <v>281</v>
      </c>
      <c r="V1969" s="2" t="s">
        <v>1240</v>
      </c>
      <c r="W1969" s="2" t="s">
        <v>302</v>
      </c>
      <c r="X1969" s="42">
        <v>8882</v>
      </c>
      <c r="Y1969" s="2" t="s">
        <v>281</v>
      </c>
    </row>
    <row r="1970" spans="6:25" x14ac:dyDescent="0.2">
      <c r="F1970" s="2">
        <v>13</v>
      </c>
      <c r="G1970" s="2" t="s">
        <v>3487</v>
      </c>
      <c r="H1970" s="2" t="s">
        <v>2888</v>
      </c>
      <c r="I1970" s="2" t="s">
        <v>3488</v>
      </c>
      <c r="J1970" s="2" t="s">
        <v>2886</v>
      </c>
      <c r="K1970" s="2" t="s">
        <v>1261</v>
      </c>
      <c r="L1970" s="2" t="s">
        <v>15182</v>
      </c>
      <c r="M1970" s="2" t="s">
        <v>2153</v>
      </c>
      <c r="N1970" s="32">
        <v>999003773</v>
      </c>
      <c r="O1970" s="2">
        <v>377822</v>
      </c>
      <c r="P1970" s="2" t="s">
        <v>2071</v>
      </c>
      <c r="Q1970" s="2" t="s">
        <v>1240</v>
      </c>
      <c r="R1970" s="2">
        <v>170</v>
      </c>
      <c r="S1970" s="2">
        <v>1</v>
      </c>
      <c r="T1970" s="2" t="s">
        <v>2071</v>
      </c>
      <c r="U1970" s="2" t="s">
        <v>281</v>
      </c>
      <c r="V1970" s="2" t="s">
        <v>1240</v>
      </c>
      <c r="W1970" s="2" t="s">
        <v>302</v>
      </c>
      <c r="X1970" s="42">
        <v>8882</v>
      </c>
      <c r="Y1970" s="2" t="s">
        <v>281</v>
      </c>
    </row>
    <row r="1971" spans="6:25" x14ac:dyDescent="0.2">
      <c r="F1971" s="2">
        <v>13</v>
      </c>
      <c r="G1971" s="2" t="s">
        <v>3487</v>
      </c>
      <c r="H1971" s="2" t="s">
        <v>2888</v>
      </c>
      <c r="I1971" s="2" t="s">
        <v>3488</v>
      </c>
      <c r="J1971" s="2" t="s">
        <v>2886</v>
      </c>
      <c r="K1971" s="2" t="s">
        <v>1261</v>
      </c>
      <c r="L1971" s="2" t="s">
        <v>7617</v>
      </c>
      <c r="M1971" s="2" t="s">
        <v>7618</v>
      </c>
      <c r="N1971" s="32">
        <v>999967879</v>
      </c>
      <c r="O1971" s="2">
        <v>226073</v>
      </c>
      <c r="P1971" s="2" t="s">
        <v>7619</v>
      </c>
      <c r="Q1971" s="2" t="s">
        <v>1240</v>
      </c>
      <c r="R1971" s="2">
        <v>178</v>
      </c>
      <c r="S1971" s="2">
        <v>3.3</v>
      </c>
      <c r="T1971" s="2" t="s">
        <v>7619</v>
      </c>
      <c r="U1971" s="2" t="s">
        <v>281</v>
      </c>
      <c r="V1971" s="2" t="s">
        <v>1240</v>
      </c>
      <c r="W1971" s="2" t="s">
        <v>302</v>
      </c>
      <c r="X1971" s="42">
        <v>8882</v>
      </c>
      <c r="Y1971" s="2" t="s">
        <v>281</v>
      </c>
    </row>
    <row r="1972" spans="6:25" x14ac:dyDescent="0.2">
      <c r="F1972" s="2">
        <v>13</v>
      </c>
      <c r="G1972" s="2" t="s">
        <v>3487</v>
      </c>
      <c r="H1972" s="2" t="s">
        <v>2888</v>
      </c>
      <c r="I1972" s="2" t="s">
        <v>3488</v>
      </c>
      <c r="J1972" s="2" t="s">
        <v>2886</v>
      </c>
      <c r="K1972" s="2" t="s">
        <v>1261</v>
      </c>
      <c r="L1972" s="2" t="s">
        <v>281</v>
      </c>
      <c r="M1972" s="2" t="s">
        <v>248</v>
      </c>
      <c r="N1972" s="32">
        <v>999968484</v>
      </c>
      <c r="O1972" s="2">
        <v>226128</v>
      </c>
      <c r="P1972" s="2" t="s">
        <v>7620</v>
      </c>
      <c r="Q1972" s="2" t="s">
        <v>1240</v>
      </c>
      <c r="R1972" s="2">
        <v>195</v>
      </c>
      <c r="S1972" s="2">
        <v>10.1</v>
      </c>
      <c r="T1972" s="2" t="s">
        <v>7620</v>
      </c>
      <c r="U1972" s="2" t="s">
        <v>281</v>
      </c>
      <c r="V1972" s="2" t="s">
        <v>1240</v>
      </c>
      <c r="W1972" s="2" t="s">
        <v>302</v>
      </c>
      <c r="X1972" s="42">
        <v>8882</v>
      </c>
      <c r="Y1972" s="2" t="s">
        <v>281</v>
      </c>
    </row>
    <row r="1973" spans="6:25" x14ac:dyDescent="0.2">
      <c r="F1973" s="2">
        <v>13</v>
      </c>
      <c r="G1973" s="2" t="s">
        <v>3487</v>
      </c>
      <c r="H1973" s="2" t="s">
        <v>2888</v>
      </c>
      <c r="I1973" s="2" t="s">
        <v>3488</v>
      </c>
      <c r="J1973" s="2" t="s">
        <v>2886</v>
      </c>
      <c r="K1973" s="2" t="s">
        <v>1261</v>
      </c>
      <c r="L1973" s="2" t="s">
        <v>7621</v>
      </c>
      <c r="M1973" s="2" t="s">
        <v>7622</v>
      </c>
      <c r="N1973" s="32">
        <v>999968990</v>
      </c>
      <c r="O1973" s="2">
        <v>226174</v>
      </c>
      <c r="P1973" s="2" t="s">
        <v>7623</v>
      </c>
      <c r="Q1973" s="2" t="s">
        <v>1240</v>
      </c>
      <c r="R1973" s="2">
        <v>176</v>
      </c>
      <c r="S1973" s="2">
        <v>16</v>
      </c>
      <c r="T1973" s="2" t="s">
        <v>7623</v>
      </c>
      <c r="U1973" s="2" t="s">
        <v>281</v>
      </c>
      <c r="V1973" s="2" t="s">
        <v>1240</v>
      </c>
      <c r="W1973" s="2" t="s">
        <v>302</v>
      </c>
      <c r="X1973" s="42">
        <v>8882</v>
      </c>
      <c r="Y1973" s="2" t="s">
        <v>281</v>
      </c>
    </row>
    <row r="1974" spans="6:25" x14ac:dyDescent="0.2">
      <c r="F1974" s="2">
        <v>13</v>
      </c>
      <c r="G1974" s="2" t="s">
        <v>3487</v>
      </c>
      <c r="H1974" s="2" t="s">
        <v>2888</v>
      </c>
      <c r="I1974" s="2" t="s">
        <v>3488</v>
      </c>
      <c r="J1974" s="2" t="s">
        <v>2886</v>
      </c>
      <c r="K1974" s="2" t="s">
        <v>1261</v>
      </c>
      <c r="L1974" s="2" t="s">
        <v>7624</v>
      </c>
      <c r="M1974" s="2" t="s">
        <v>7625</v>
      </c>
      <c r="N1974" s="32">
        <v>999002976</v>
      </c>
      <c r="O1974" s="2">
        <v>374610</v>
      </c>
      <c r="P1974" s="2" t="s">
        <v>7626</v>
      </c>
      <c r="Q1974" s="2" t="s">
        <v>1240</v>
      </c>
      <c r="R1974" s="2">
        <v>171</v>
      </c>
      <c r="S1974" s="2">
        <v>21.1</v>
      </c>
      <c r="T1974" s="2" t="s">
        <v>7626</v>
      </c>
      <c r="U1974" s="2" t="s">
        <v>281</v>
      </c>
      <c r="V1974" s="2" t="s">
        <v>1240</v>
      </c>
      <c r="W1974" s="2" t="s">
        <v>302</v>
      </c>
      <c r="X1974" s="42">
        <v>8882</v>
      </c>
      <c r="Y1974" s="2" t="s">
        <v>281</v>
      </c>
    </row>
    <row r="1975" spans="6:25" x14ac:dyDescent="0.2">
      <c r="F1975" s="2">
        <v>13</v>
      </c>
      <c r="G1975" s="2" t="s">
        <v>3487</v>
      </c>
      <c r="H1975" s="2" t="s">
        <v>2888</v>
      </c>
      <c r="I1975" s="2" t="s">
        <v>3488</v>
      </c>
      <c r="J1975" s="2" t="s">
        <v>2886</v>
      </c>
      <c r="K1975" s="2" t="s">
        <v>1261</v>
      </c>
      <c r="L1975" s="2" t="s">
        <v>281</v>
      </c>
      <c r="M1975" s="2" t="s">
        <v>122</v>
      </c>
      <c r="N1975" s="32">
        <v>999003288</v>
      </c>
      <c r="O1975" s="2">
        <v>375814</v>
      </c>
      <c r="P1975" s="2" t="s">
        <v>7627</v>
      </c>
      <c r="Q1975" s="2" t="s">
        <v>1240</v>
      </c>
      <c r="R1975" s="2">
        <v>170</v>
      </c>
      <c r="S1975" s="2">
        <v>6</v>
      </c>
      <c r="T1975" s="2" t="s">
        <v>7628</v>
      </c>
      <c r="U1975" s="2" t="s">
        <v>281</v>
      </c>
      <c r="V1975" s="2" t="s">
        <v>4551</v>
      </c>
      <c r="W1975" s="2" t="s">
        <v>4552</v>
      </c>
      <c r="X1975" s="42">
        <v>75204</v>
      </c>
      <c r="Y1975" s="2" t="s">
        <v>281</v>
      </c>
    </row>
    <row r="1976" spans="6:25" x14ac:dyDescent="0.2">
      <c r="F1976" s="2">
        <v>13</v>
      </c>
      <c r="G1976" s="2" t="s">
        <v>3487</v>
      </c>
      <c r="H1976" s="2" t="s">
        <v>2888</v>
      </c>
      <c r="I1976" s="2" t="s">
        <v>3488</v>
      </c>
      <c r="J1976" s="2" t="s">
        <v>2886</v>
      </c>
      <c r="K1976" s="2" t="s">
        <v>1261</v>
      </c>
      <c r="L1976" s="2" t="s">
        <v>281</v>
      </c>
      <c r="M1976" s="2" t="s">
        <v>67</v>
      </c>
      <c r="N1976" s="32">
        <v>999967769</v>
      </c>
      <c r="O1976" s="2">
        <v>226063</v>
      </c>
      <c r="P1976" s="2" t="s">
        <v>7629</v>
      </c>
      <c r="Q1976" s="2" t="s">
        <v>1240</v>
      </c>
      <c r="R1976" s="2">
        <v>178</v>
      </c>
      <c r="S1976" s="2">
        <v>9.1</v>
      </c>
      <c r="T1976" s="2" t="s">
        <v>7629</v>
      </c>
      <c r="U1976" s="2" t="s">
        <v>281</v>
      </c>
      <c r="V1976" s="2" t="s">
        <v>1240</v>
      </c>
      <c r="W1976" s="2" t="s">
        <v>302</v>
      </c>
      <c r="X1976" s="42">
        <v>8882</v>
      </c>
      <c r="Y1976" s="2" t="s">
        <v>281</v>
      </c>
    </row>
    <row r="1977" spans="6:25" x14ac:dyDescent="0.2">
      <c r="F1977" s="2">
        <v>13</v>
      </c>
      <c r="G1977" s="2" t="s">
        <v>3487</v>
      </c>
      <c r="H1977" s="2" t="s">
        <v>2888</v>
      </c>
      <c r="I1977" s="2" t="s">
        <v>3488</v>
      </c>
      <c r="J1977" s="2" t="s">
        <v>2886</v>
      </c>
      <c r="K1977" s="2" t="s">
        <v>1261</v>
      </c>
      <c r="L1977" s="2" t="s">
        <v>7630</v>
      </c>
      <c r="M1977" s="2" t="s">
        <v>7631</v>
      </c>
      <c r="N1977" s="32">
        <v>999002903</v>
      </c>
      <c r="O1977" s="2">
        <v>374277</v>
      </c>
      <c r="P1977" s="2" t="s">
        <v>7632</v>
      </c>
      <c r="Q1977" s="2" t="s">
        <v>1240</v>
      </c>
      <c r="R1977" s="2">
        <v>171</v>
      </c>
      <c r="S1977" s="2">
        <v>30</v>
      </c>
      <c r="T1977" s="2" t="s">
        <v>7632</v>
      </c>
      <c r="U1977" s="2" t="s">
        <v>281</v>
      </c>
      <c r="V1977" s="2" t="s">
        <v>1240</v>
      </c>
      <c r="W1977" s="2" t="s">
        <v>302</v>
      </c>
      <c r="X1977" s="42">
        <v>8882</v>
      </c>
      <c r="Y1977" s="2" t="s">
        <v>281</v>
      </c>
    </row>
    <row r="1978" spans="6:25" x14ac:dyDescent="0.2">
      <c r="F1978" s="2">
        <v>13</v>
      </c>
      <c r="G1978" s="2" t="s">
        <v>3487</v>
      </c>
      <c r="H1978" s="2" t="s">
        <v>2888</v>
      </c>
      <c r="I1978" s="2" t="s">
        <v>3488</v>
      </c>
      <c r="J1978" s="2" t="s">
        <v>2886</v>
      </c>
      <c r="K1978" s="2" t="s">
        <v>1261</v>
      </c>
      <c r="L1978" s="2" t="s">
        <v>1466</v>
      </c>
      <c r="M1978" s="2" t="s">
        <v>2244</v>
      </c>
      <c r="N1978" s="32">
        <v>999967681</v>
      </c>
      <c r="O1978" s="2">
        <v>226055</v>
      </c>
      <c r="P1978" s="2" t="s">
        <v>7633</v>
      </c>
      <c r="Q1978" s="2" t="s">
        <v>1240</v>
      </c>
      <c r="R1978" s="2">
        <v>172</v>
      </c>
      <c r="S1978" s="2">
        <v>6</v>
      </c>
      <c r="T1978" s="2" t="s">
        <v>7633</v>
      </c>
      <c r="U1978" s="2" t="s">
        <v>281</v>
      </c>
      <c r="V1978" s="2" t="s">
        <v>1240</v>
      </c>
      <c r="W1978" s="2" t="s">
        <v>302</v>
      </c>
      <c r="X1978" s="42">
        <v>8882</v>
      </c>
      <c r="Y1978" s="2" t="s">
        <v>281</v>
      </c>
    </row>
    <row r="1979" spans="6:25" x14ac:dyDescent="0.2">
      <c r="F1979" s="2">
        <v>13</v>
      </c>
      <c r="G1979" s="2" t="s">
        <v>3487</v>
      </c>
      <c r="H1979" s="2" t="s">
        <v>2888</v>
      </c>
      <c r="I1979" s="2" t="s">
        <v>3488</v>
      </c>
      <c r="J1979" s="2" t="s">
        <v>2886</v>
      </c>
      <c r="K1979" s="2" t="s">
        <v>1261</v>
      </c>
      <c r="L1979" s="2" t="s">
        <v>2143</v>
      </c>
      <c r="M1979" s="2" t="s">
        <v>2144</v>
      </c>
      <c r="N1979" s="32">
        <v>999923186</v>
      </c>
      <c r="O1979" s="2">
        <v>222043</v>
      </c>
      <c r="P1979" s="2" t="s">
        <v>2142</v>
      </c>
      <c r="Q1979" s="2" t="s">
        <v>1240</v>
      </c>
      <c r="R1979" s="2">
        <v>175</v>
      </c>
      <c r="S1979" s="2">
        <v>10</v>
      </c>
      <c r="T1979" s="2" t="s">
        <v>2142</v>
      </c>
      <c r="U1979" s="2" t="s">
        <v>281</v>
      </c>
      <c r="V1979" s="2" t="s">
        <v>1240</v>
      </c>
      <c r="W1979" s="2" t="s">
        <v>302</v>
      </c>
      <c r="X1979" s="42">
        <v>8882</v>
      </c>
      <c r="Y1979" s="2" t="s">
        <v>281</v>
      </c>
    </row>
    <row r="1980" spans="6:25" x14ac:dyDescent="0.2">
      <c r="F1980" s="2">
        <v>13</v>
      </c>
      <c r="G1980" s="2" t="s">
        <v>3487</v>
      </c>
      <c r="H1980" s="2" t="s">
        <v>2888</v>
      </c>
      <c r="I1980" s="2" t="s">
        <v>3488</v>
      </c>
      <c r="J1980" s="2" t="s">
        <v>2886</v>
      </c>
      <c r="K1980" s="2" t="s">
        <v>1261</v>
      </c>
      <c r="L1980" s="2" t="s">
        <v>2345</v>
      </c>
      <c r="M1980" s="2" t="s">
        <v>7634</v>
      </c>
      <c r="N1980" s="32">
        <v>999001691</v>
      </c>
      <c r="O1980" s="2">
        <v>369346</v>
      </c>
      <c r="P1980" s="2" t="s">
        <v>7635</v>
      </c>
      <c r="Q1980" s="2" t="s">
        <v>1240</v>
      </c>
      <c r="R1980" s="2">
        <v>171</v>
      </c>
      <c r="S1980" s="2">
        <v>28</v>
      </c>
      <c r="T1980" s="2" t="s">
        <v>7635</v>
      </c>
      <c r="U1980" s="2" t="s">
        <v>281</v>
      </c>
      <c r="V1980" s="2" t="s">
        <v>1240</v>
      </c>
      <c r="W1980" s="2" t="s">
        <v>302</v>
      </c>
      <c r="X1980" s="42">
        <v>8882</v>
      </c>
      <c r="Y1980" s="2" t="s">
        <v>281</v>
      </c>
    </row>
    <row r="1981" spans="6:25" x14ac:dyDescent="0.2">
      <c r="F1981" s="2">
        <v>13</v>
      </c>
      <c r="G1981" s="2" t="s">
        <v>3487</v>
      </c>
      <c r="H1981" s="2" t="s">
        <v>2888</v>
      </c>
      <c r="I1981" s="2" t="s">
        <v>3488</v>
      </c>
      <c r="J1981" s="2" t="s">
        <v>2886</v>
      </c>
      <c r="K1981" s="2" t="s">
        <v>1261</v>
      </c>
      <c r="L1981" s="2" t="s">
        <v>1394</v>
      </c>
      <c r="M1981" s="2" t="s">
        <v>7636</v>
      </c>
      <c r="N1981" s="32">
        <v>999968748</v>
      </c>
      <c r="O1981" s="2">
        <v>226152</v>
      </c>
      <c r="P1981" s="2" t="s">
        <v>7637</v>
      </c>
      <c r="Q1981" s="2" t="s">
        <v>1240</v>
      </c>
      <c r="R1981" s="2">
        <v>170</v>
      </c>
      <c r="S1981" s="2">
        <v>32</v>
      </c>
      <c r="T1981" s="2" t="s">
        <v>7637</v>
      </c>
      <c r="U1981" s="2" t="s">
        <v>281</v>
      </c>
      <c r="V1981" s="2" t="s">
        <v>1240</v>
      </c>
      <c r="W1981" s="2" t="s">
        <v>302</v>
      </c>
      <c r="X1981" s="42">
        <v>8882</v>
      </c>
      <c r="Y1981" s="2" t="s">
        <v>281</v>
      </c>
    </row>
    <row r="1982" spans="6:25" x14ac:dyDescent="0.2">
      <c r="F1982" s="2">
        <v>13</v>
      </c>
      <c r="G1982" s="2" t="s">
        <v>3487</v>
      </c>
      <c r="H1982" s="2" t="s">
        <v>2888</v>
      </c>
      <c r="I1982" s="2" t="s">
        <v>3488</v>
      </c>
      <c r="J1982" s="2" t="s">
        <v>2886</v>
      </c>
      <c r="K1982" s="2" t="s">
        <v>1261</v>
      </c>
      <c r="L1982" s="2" t="s">
        <v>7638</v>
      </c>
      <c r="M1982" s="2" t="s">
        <v>7639</v>
      </c>
      <c r="N1982" s="32">
        <v>999003477</v>
      </c>
      <c r="O1982" s="2">
        <v>376630</v>
      </c>
      <c r="P1982" s="2" t="s">
        <v>7640</v>
      </c>
      <c r="Q1982" s="2" t="s">
        <v>1240</v>
      </c>
      <c r="R1982" s="2">
        <v>171</v>
      </c>
      <c r="S1982" s="2">
        <v>2</v>
      </c>
      <c r="T1982" s="2" t="s">
        <v>7640</v>
      </c>
      <c r="U1982" s="2" t="s">
        <v>281</v>
      </c>
      <c r="V1982" s="2" t="s">
        <v>1240</v>
      </c>
      <c r="W1982" s="2" t="s">
        <v>302</v>
      </c>
      <c r="X1982" s="42">
        <v>8882</v>
      </c>
      <c r="Y1982" s="2" t="s">
        <v>281</v>
      </c>
    </row>
    <row r="1983" spans="6:25" x14ac:dyDescent="0.2">
      <c r="F1983" s="2">
        <v>13</v>
      </c>
      <c r="G1983" s="2" t="s">
        <v>3487</v>
      </c>
      <c r="H1983" s="2" t="s">
        <v>2888</v>
      </c>
      <c r="I1983" s="2" t="s">
        <v>3488</v>
      </c>
      <c r="J1983" s="2" t="s">
        <v>2886</v>
      </c>
      <c r="K1983" s="2" t="s">
        <v>1261</v>
      </c>
      <c r="L1983" s="2" t="s">
        <v>1578</v>
      </c>
      <c r="M1983" s="2" t="s">
        <v>1579</v>
      </c>
      <c r="N1983" s="32">
        <v>999001764</v>
      </c>
      <c r="O1983" s="2">
        <v>369700</v>
      </c>
      <c r="P1983" s="2" t="s">
        <v>1576</v>
      </c>
      <c r="Q1983" s="2" t="s">
        <v>1240</v>
      </c>
      <c r="R1983" s="2">
        <v>176</v>
      </c>
      <c r="S1983" s="2">
        <v>18</v>
      </c>
      <c r="T1983" s="2" t="s">
        <v>1580</v>
      </c>
      <c r="U1983" s="2" t="s">
        <v>281</v>
      </c>
      <c r="V1983" s="2" t="s">
        <v>1581</v>
      </c>
      <c r="W1983" s="2" t="s">
        <v>302</v>
      </c>
      <c r="X1983" s="42">
        <v>7726</v>
      </c>
      <c r="Y1983" s="2" t="s">
        <v>281</v>
      </c>
    </row>
    <row r="1984" spans="6:25" x14ac:dyDescent="0.2">
      <c r="F1984" s="2">
        <v>13</v>
      </c>
      <c r="G1984" s="2" t="s">
        <v>3487</v>
      </c>
      <c r="H1984" s="2" t="s">
        <v>2888</v>
      </c>
      <c r="I1984" s="2" t="s">
        <v>3488</v>
      </c>
      <c r="J1984" s="2" t="s">
        <v>2886</v>
      </c>
      <c r="K1984" s="2" t="s">
        <v>1261</v>
      </c>
      <c r="L1984" s="2" t="s">
        <v>2084</v>
      </c>
      <c r="M1984" s="2" t="s">
        <v>7641</v>
      </c>
      <c r="N1984" s="32">
        <v>999967692</v>
      </c>
      <c r="O1984" s="2">
        <v>226056</v>
      </c>
      <c r="P1984" s="2" t="s">
        <v>7642</v>
      </c>
      <c r="Q1984" s="2" t="s">
        <v>1240</v>
      </c>
      <c r="R1984" s="2">
        <v>172</v>
      </c>
      <c r="S1984" s="2">
        <v>12</v>
      </c>
      <c r="T1984" s="2" t="s">
        <v>7643</v>
      </c>
      <c r="U1984" s="2" t="s">
        <v>7644</v>
      </c>
      <c r="V1984" s="2" t="s">
        <v>7645</v>
      </c>
      <c r="W1984" s="2" t="s">
        <v>302</v>
      </c>
      <c r="X1984" s="42">
        <v>8559</v>
      </c>
      <c r="Y1984" s="2" t="s">
        <v>281</v>
      </c>
    </row>
    <row r="1985" spans="6:25" x14ac:dyDescent="0.2">
      <c r="F1985" s="2">
        <v>13</v>
      </c>
      <c r="G1985" s="2" t="s">
        <v>3487</v>
      </c>
      <c r="H1985" s="2" t="s">
        <v>2888</v>
      </c>
      <c r="I1985" s="2" t="s">
        <v>3488</v>
      </c>
      <c r="J1985" s="2" t="s">
        <v>2886</v>
      </c>
      <c r="K1985" s="2" t="s">
        <v>1261</v>
      </c>
      <c r="L1985" s="2" t="s">
        <v>2209</v>
      </c>
      <c r="M1985" s="2" t="s">
        <v>2210</v>
      </c>
      <c r="N1985" s="32">
        <v>999967703</v>
      </c>
      <c r="O1985" s="2">
        <v>226057</v>
      </c>
      <c r="P1985" s="2" t="s">
        <v>2208</v>
      </c>
      <c r="Q1985" s="2" t="s">
        <v>1240</v>
      </c>
      <c r="R1985" s="2">
        <v>172</v>
      </c>
      <c r="S1985" s="2">
        <v>7</v>
      </c>
      <c r="T1985" s="2" t="s">
        <v>2208</v>
      </c>
      <c r="U1985" s="2" t="s">
        <v>281</v>
      </c>
      <c r="V1985" s="2" t="s">
        <v>1240</v>
      </c>
      <c r="W1985" s="2" t="s">
        <v>302</v>
      </c>
      <c r="X1985" s="42">
        <v>8882</v>
      </c>
      <c r="Y1985" s="2" t="s">
        <v>281</v>
      </c>
    </row>
    <row r="1986" spans="6:25" x14ac:dyDescent="0.2">
      <c r="F1986" s="2">
        <v>13</v>
      </c>
      <c r="G1986" s="2" t="s">
        <v>3487</v>
      </c>
      <c r="H1986" s="2" t="s">
        <v>2888</v>
      </c>
      <c r="I1986" s="2" t="s">
        <v>3488</v>
      </c>
      <c r="J1986" s="2" t="s">
        <v>2886</v>
      </c>
      <c r="K1986" s="2" t="s">
        <v>1261</v>
      </c>
      <c r="L1986" s="2" t="s">
        <v>4316</v>
      </c>
      <c r="M1986" s="2" t="s">
        <v>7646</v>
      </c>
      <c r="N1986" s="32">
        <v>999000952</v>
      </c>
      <c r="O1986" s="2">
        <v>365862</v>
      </c>
      <c r="P1986" s="2" t="s">
        <v>7647</v>
      </c>
      <c r="Q1986" s="2" t="s">
        <v>1240</v>
      </c>
      <c r="R1986" s="2">
        <v>171</v>
      </c>
      <c r="S1986" s="2">
        <v>5</v>
      </c>
      <c r="T1986" s="2" t="s">
        <v>7647</v>
      </c>
      <c r="U1986" s="2" t="s">
        <v>281</v>
      </c>
      <c r="V1986" s="2" t="s">
        <v>1240</v>
      </c>
      <c r="W1986" s="2" t="s">
        <v>302</v>
      </c>
      <c r="X1986" s="42">
        <v>8882</v>
      </c>
      <c r="Y1986" s="2" t="s">
        <v>281</v>
      </c>
    </row>
    <row r="1987" spans="6:25" x14ac:dyDescent="0.2">
      <c r="F1987" s="2">
        <v>13</v>
      </c>
      <c r="G1987" s="2" t="s">
        <v>3487</v>
      </c>
      <c r="H1987" s="2" t="s">
        <v>2888</v>
      </c>
      <c r="I1987" s="2" t="s">
        <v>3488</v>
      </c>
      <c r="J1987" s="2" t="s">
        <v>2886</v>
      </c>
      <c r="K1987" s="2" t="s">
        <v>1261</v>
      </c>
      <c r="L1987" s="2" t="s">
        <v>7648</v>
      </c>
      <c r="M1987" s="2" t="s">
        <v>7646</v>
      </c>
      <c r="N1987" s="32">
        <v>999918258</v>
      </c>
      <c r="O1987" s="2">
        <v>221602</v>
      </c>
      <c r="P1987" s="2" t="s">
        <v>7649</v>
      </c>
      <c r="Q1987" s="2" t="s">
        <v>1240</v>
      </c>
      <c r="R1987" s="2">
        <v>171</v>
      </c>
      <c r="S1987" s="2">
        <v>5</v>
      </c>
      <c r="T1987" s="2" t="s">
        <v>7649</v>
      </c>
      <c r="U1987" s="2" t="s">
        <v>281</v>
      </c>
      <c r="V1987" s="2" t="s">
        <v>1240</v>
      </c>
      <c r="W1987" s="2" t="s">
        <v>302</v>
      </c>
      <c r="X1987" s="42">
        <v>8882</v>
      </c>
      <c r="Y1987" s="2" t="s">
        <v>281</v>
      </c>
    </row>
    <row r="1988" spans="6:25" x14ac:dyDescent="0.2">
      <c r="F1988" s="2">
        <v>13</v>
      </c>
      <c r="G1988" s="2" t="s">
        <v>3487</v>
      </c>
      <c r="H1988" s="2" t="s">
        <v>2888</v>
      </c>
      <c r="I1988" s="2" t="s">
        <v>3488</v>
      </c>
      <c r="J1988" s="2" t="s">
        <v>2886</v>
      </c>
      <c r="K1988" s="2" t="s">
        <v>1261</v>
      </c>
      <c r="L1988" s="2" t="s">
        <v>7650</v>
      </c>
      <c r="M1988" s="2" t="s">
        <v>7651</v>
      </c>
      <c r="N1988" s="32">
        <v>999968704</v>
      </c>
      <c r="O1988" s="2">
        <v>226148</v>
      </c>
      <c r="P1988" s="2" t="s">
        <v>7652</v>
      </c>
      <c r="Q1988" s="2" t="s">
        <v>1240</v>
      </c>
      <c r="R1988" s="2">
        <v>170</v>
      </c>
      <c r="S1988" s="2">
        <v>2</v>
      </c>
      <c r="T1988" s="2" t="s">
        <v>7652</v>
      </c>
      <c r="U1988" s="2" t="s">
        <v>281</v>
      </c>
      <c r="V1988" s="2" t="s">
        <v>1240</v>
      </c>
      <c r="W1988" s="2" t="s">
        <v>302</v>
      </c>
      <c r="X1988" s="42">
        <v>8882</v>
      </c>
      <c r="Y1988" s="2" t="s">
        <v>281</v>
      </c>
    </row>
    <row r="1989" spans="6:25" x14ac:dyDescent="0.2">
      <c r="F1989" s="2">
        <v>13</v>
      </c>
      <c r="G1989" s="2" t="s">
        <v>3487</v>
      </c>
      <c r="H1989" s="2" t="s">
        <v>2888</v>
      </c>
      <c r="I1989" s="2" t="s">
        <v>3488</v>
      </c>
      <c r="J1989" s="2" t="s">
        <v>2886</v>
      </c>
      <c r="K1989" s="2" t="s">
        <v>1261</v>
      </c>
      <c r="L1989" s="2" t="s">
        <v>2592</v>
      </c>
      <c r="M1989" s="2" t="s">
        <v>7653</v>
      </c>
      <c r="N1989" s="32">
        <v>999968781</v>
      </c>
      <c r="O1989" s="2">
        <v>226155</v>
      </c>
      <c r="P1989" s="2" t="s">
        <v>7654</v>
      </c>
      <c r="Q1989" s="2" t="s">
        <v>1240</v>
      </c>
      <c r="R1989" s="2">
        <v>170</v>
      </c>
      <c r="S1989" s="2">
        <v>29</v>
      </c>
      <c r="T1989" s="2" t="s">
        <v>7654</v>
      </c>
      <c r="U1989" s="2" t="s">
        <v>281</v>
      </c>
      <c r="V1989" s="2" t="s">
        <v>1240</v>
      </c>
      <c r="W1989" s="2" t="s">
        <v>302</v>
      </c>
      <c r="X1989" s="42">
        <v>8882</v>
      </c>
      <c r="Y1989" s="2" t="s">
        <v>281</v>
      </c>
    </row>
    <row r="1990" spans="6:25" x14ac:dyDescent="0.2">
      <c r="F1990" s="2">
        <v>13</v>
      </c>
      <c r="G1990" s="2" t="s">
        <v>3487</v>
      </c>
      <c r="H1990" s="2" t="s">
        <v>2888</v>
      </c>
      <c r="I1990" s="2" t="s">
        <v>3488</v>
      </c>
      <c r="J1990" s="2" t="s">
        <v>2886</v>
      </c>
      <c r="K1990" s="2" t="s">
        <v>1261</v>
      </c>
      <c r="L1990" s="2" t="s">
        <v>7655</v>
      </c>
      <c r="M1990" s="2" t="s">
        <v>7656</v>
      </c>
      <c r="N1990" s="32">
        <v>999000857</v>
      </c>
      <c r="O1990" s="2">
        <v>364239</v>
      </c>
      <c r="P1990" s="2" t="s">
        <v>7657</v>
      </c>
      <c r="Q1990" s="2" t="s">
        <v>1240</v>
      </c>
      <c r="R1990" s="2">
        <v>194</v>
      </c>
      <c r="S1990" s="2">
        <v>9</v>
      </c>
      <c r="T1990" s="2" t="s">
        <v>7657</v>
      </c>
      <c r="U1990" s="2" t="s">
        <v>281</v>
      </c>
      <c r="V1990" s="2" t="s">
        <v>1240</v>
      </c>
      <c r="W1990" s="2" t="s">
        <v>302</v>
      </c>
      <c r="X1990" s="42">
        <v>8882</v>
      </c>
      <c r="Y1990" s="2" t="s">
        <v>281</v>
      </c>
    </row>
    <row r="1991" spans="6:25" x14ac:dyDescent="0.2">
      <c r="F1991" s="2">
        <v>13</v>
      </c>
      <c r="G1991" s="2" t="s">
        <v>3487</v>
      </c>
      <c r="H1991" s="2" t="s">
        <v>2888</v>
      </c>
      <c r="I1991" s="2" t="s">
        <v>3488</v>
      </c>
      <c r="J1991" s="2" t="s">
        <v>2886</v>
      </c>
      <c r="K1991" s="2" t="s">
        <v>1261</v>
      </c>
      <c r="L1991" s="2" t="s">
        <v>1616</v>
      </c>
      <c r="M1991" s="2" t="s">
        <v>7658</v>
      </c>
      <c r="N1991" s="32">
        <v>999968176</v>
      </c>
      <c r="O1991" s="2">
        <v>226100</v>
      </c>
      <c r="P1991" s="2" t="s">
        <v>7659</v>
      </c>
      <c r="Q1991" s="2" t="s">
        <v>1240</v>
      </c>
      <c r="R1991" s="2">
        <v>171</v>
      </c>
      <c r="S1991" s="2">
        <v>18</v>
      </c>
      <c r="T1991" s="2" t="s">
        <v>7659</v>
      </c>
      <c r="U1991" s="2" t="s">
        <v>281</v>
      </c>
      <c r="V1991" s="2" t="s">
        <v>1240</v>
      </c>
      <c r="W1991" s="2" t="s">
        <v>302</v>
      </c>
      <c r="X1991" s="42">
        <v>8882</v>
      </c>
      <c r="Y1991" s="2" t="s">
        <v>281</v>
      </c>
    </row>
    <row r="1992" spans="6:25" x14ac:dyDescent="0.2">
      <c r="F1992" s="2">
        <v>13</v>
      </c>
      <c r="G1992" s="2" t="s">
        <v>3487</v>
      </c>
      <c r="H1992" s="2" t="s">
        <v>2888</v>
      </c>
      <c r="I1992" s="2" t="s">
        <v>3488</v>
      </c>
      <c r="J1992" s="2" t="s">
        <v>2886</v>
      </c>
      <c r="K1992" s="2" t="s">
        <v>1261</v>
      </c>
      <c r="L1992" s="2" t="s">
        <v>7660</v>
      </c>
      <c r="M1992" s="2" t="s">
        <v>7661</v>
      </c>
      <c r="N1992" s="32">
        <v>999002179</v>
      </c>
      <c r="O1992" s="2">
        <v>371374</v>
      </c>
      <c r="P1992" s="2" t="s">
        <v>7662</v>
      </c>
      <c r="Q1992" s="2" t="s">
        <v>1240</v>
      </c>
      <c r="R1992" s="2">
        <v>171</v>
      </c>
      <c r="S1992" s="2">
        <v>24.02</v>
      </c>
      <c r="T1992" s="2" t="s">
        <v>7662</v>
      </c>
      <c r="U1992" s="2" t="s">
        <v>281</v>
      </c>
      <c r="V1992" s="2" t="s">
        <v>1240</v>
      </c>
      <c r="W1992" s="2" t="s">
        <v>302</v>
      </c>
      <c r="X1992" s="42">
        <v>8882</v>
      </c>
      <c r="Y1992" s="2" t="s">
        <v>281</v>
      </c>
    </row>
    <row r="1993" spans="6:25" x14ac:dyDescent="0.2">
      <c r="F1993" s="2">
        <v>13</v>
      </c>
      <c r="G1993" s="2" t="s">
        <v>3487</v>
      </c>
      <c r="H1993" s="2" t="s">
        <v>2888</v>
      </c>
      <c r="I1993" s="2" t="s">
        <v>3488</v>
      </c>
      <c r="J1993" s="2" t="s">
        <v>2886</v>
      </c>
      <c r="K1993" s="2" t="s">
        <v>1261</v>
      </c>
      <c r="L1993" s="2" t="s">
        <v>7664</v>
      </c>
      <c r="M1993" s="2" t="s">
        <v>7665</v>
      </c>
      <c r="N1993" s="32">
        <v>999932756</v>
      </c>
      <c r="O1993" s="2">
        <v>222901</v>
      </c>
      <c r="P1993" s="2" t="s">
        <v>7666</v>
      </c>
      <c r="Q1993" s="2" t="s">
        <v>1240</v>
      </c>
      <c r="R1993" s="2">
        <v>195</v>
      </c>
      <c r="S1993" s="2">
        <v>9</v>
      </c>
      <c r="T1993" s="2" t="s">
        <v>7666</v>
      </c>
      <c r="U1993" s="2" t="s">
        <v>281</v>
      </c>
      <c r="V1993" s="2" t="s">
        <v>1240</v>
      </c>
      <c r="W1993" s="2" t="s">
        <v>302</v>
      </c>
      <c r="X1993" s="42">
        <v>8882</v>
      </c>
      <c r="Y1993" s="2" t="s">
        <v>281</v>
      </c>
    </row>
    <row r="1994" spans="6:25" x14ac:dyDescent="0.2">
      <c r="F1994" s="2">
        <v>13</v>
      </c>
      <c r="G1994" s="2" t="s">
        <v>3487</v>
      </c>
      <c r="H1994" s="2" t="s">
        <v>2888</v>
      </c>
      <c r="I1994" s="2" t="s">
        <v>3488</v>
      </c>
      <c r="J1994" s="2" t="s">
        <v>2886</v>
      </c>
      <c r="K1994" s="2" t="s">
        <v>1261</v>
      </c>
      <c r="L1994" s="2" t="s">
        <v>7667</v>
      </c>
      <c r="M1994" s="2" t="s">
        <v>7668</v>
      </c>
      <c r="N1994" s="32">
        <v>999001819</v>
      </c>
      <c r="O1994" s="2">
        <v>369955</v>
      </c>
      <c r="P1994" s="2" t="s">
        <v>7669</v>
      </c>
      <c r="Q1994" s="2" t="s">
        <v>1240</v>
      </c>
      <c r="R1994" s="2">
        <v>184</v>
      </c>
      <c r="S1994" s="2">
        <v>11</v>
      </c>
      <c r="T1994" s="2" t="s">
        <v>7669</v>
      </c>
      <c r="U1994" s="2" t="s">
        <v>281</v>
      </c>
      <c r="V1994" s="2" t="s">
        <v>1240</v>
      </c>
      <c r="W1994" s="2" t="s">
        <v>302</v>
      </c>
      <c r="X1994" s="42">
        <v>8882</v>
      </c>
      <c r="Y1994" s="2" t="s">
        <v>281</v>
      </c>
    </row>
    <row r="1995" spans="6:25" x14ac:dyDescent="0.2">
      <c r="F1995" s="2">
        <v>13</v>
      </c>
      <c r="G1995" s="2" t="s">
        <v>3487</v>
      </c>
      <c r="H1995" s="2" t="s">
        <v>2888</v>
      </c>
      <c r="I1995" s="2" t="s">
        <v>3488</v>
      </c>
      <c r="J1995" s="2" t="s">
        <v>2886</v>
      </c>
      <c r="K1995" s="2" t="s">
        <v>1261</v>
      </c>
      <c r="L1995" s="2" t="s">
        <v>14850</v>
      </c>
      <c r="M1995" s="2" t="s">
        <v>14851</v>
      </c>
      <c r="N1995" s="32">
        <v>999003732</v>
      </c>
      <c r="O1995" s="2">
        <v>377638</v>
      </c>
      <c r="P1995" s="2" t="s">
        <v>7673</v>
      </c>
      <c r="Q1995" s="2" t="s">
        <v>1240</v>
      </c>
      <c r="R1995" s="2">
        <v>176</v>
      </c>
      <c r="S1995" s="2">
        <v>17</v>
      </c>
      <c r="T1995" s="2" t="s">
        <v>7673</v>
      </c>
      <c r="U1995" s="2" t="s">
        <v>281</v>
      </c>
      <c r="V1995" s="2" t="s">
        <v>1240</v>
      </c>
      <c r="W1995" s="2" t="s">
        <v>302</v>
      </c>
      <c r="X1995" s="42">
        <v>8882</v>
      </c>
      <c r="Y1995" s="2" t="s">
        <v>281</v>
      </c>
    </row>
    <row r="1996" spans="6:25" x14ac:dyDescent="0.2">
      <c r="F1996" s="2">
        <v>13</v>
      </c>
      <c r="G1996" s="2" t="s">
        <v>3487</v>
      </c>
      <c r="H1996" s="2" t="s">
        <v>2888</v>
      </c>
      <c r="I1996" s="2" t="s">
        <v>3488</v>
      </c>
      <c r="J1996" s="2" t="s">
        <v>2886</v>
      </c>
      <c r="K1996" s="2" t="s">
        <v>1261</v>
      </c>
      <c r="L1996" s="2" t="s">
        <v>7670</v>
      </c>
      <c r="M1996" s="2" t="s">
        <v>7671</v>
      </c>
      <c r="N1996" s="32">
        <v>999003333</v>
      </c>
      <c r="O1996" s="2">
        <v>376013</v>
      </c>
      <c r="P1996" s="2" t="s">
        <v>7672</v>
      </c>
      <c r="Q1996" s="2" t="s">
        <v>1240</v>
      </c>
      <c r="R1996" s="2">
        <v>171</v>
      </c>
      <c r="S1996" s="2">
        <v>11.1</v>
      </c>
      <c r="T1996" s="2" t="s">
        <v>7672</v>
      </c>
      <c r="U1996" s="2" t="s">
        <v>281</v>
      </c>
      <c r="V1996" s="2" t="s">
        <v>1240</v>
      </c>
      <c r="W1996" s="2" t="s">
        <v>302</v>
      </c>
      <c r="X1996" s="42">
        <v>8882</v>
      </c>
      <c r="Y1996" s="2" t="s">
        <v>281</v>
      </c>
    </row>
    <row r="1997" spans="6:25" x14ac:dyDescent="0.2">
      <c r="F1997" s="2">
        <v>13</v>
      </c>
      <c r="G1997" s="2" t="s">
        <v>3487</v>
      </c>
      <c r="H1997" s="2" t="s">
        <v>2888</v>
      </c>
      <c r="I1997" s="2" t="s">
        <v>3488</v>
      </c>
      <c r="J1997" s="2" t="s">
        <v>2886</v>
      </c>
      <c r="K1997" s="2" t="s">
        <v>1261</v>
      </c>
      <c r="L1997" s="2" t="s">
        <v>2421</v>
      </c>
      <c r="M1997" s="2" t="s">
        <v>2422</v>
      </c>
      <c r="N1997" s="32">
        <v>999969023</v>
      </c>
      <c r="O1997" s="2">
        <v>226177</v>
      </c>
      <c r="P1997" s="2" t="s">
        <v>2420</v>
      </c>
      <c r="Q1997" s="2" t="s">
        <v>1240</v>
      </c>
      <c r="R1997" s="2">
        <v>176</v>
      </c>
      <c r="S1997" s="2">
        <v>19</v>
      </c>
      <c r="T1997" s="2" t="s">
        <v>2420</v>
      </c>
      <c r="U1997" s="2" t="s">
        <v>281</v>
      </c>
      <c r="V1997" s="2" t="s">
        <v>1240</v>
      </c>
      <c r="W1997" s="2" t="s">
        <v>302</v>
      </c>
      <c r="X1997" s="42">
        <v>8882</v>
      </c>
      <c r="Y1997" s="2" t="s">
        <v>281</v>
      </c>
    </row>
    <row r="1998" spans="6:25" x14ac:dyDescent="0.2">
      <c r="F1998" s="2">
        <v>13</v>
      </c>
      <c r="G1998" s="2" t="s">
        <v>3487</v>
      </c>
      <c r="H1998" s="2" t="s">
        <v>2888</v>
      </c>
      <c r="I1998" s="2" t="s">
        <v>3488</v>
      </c>
      <c r="J1998" s="2" t="s">
        <v>2886</v>
      </c>
      <c r="K1998" s="2" t="s">
        <v>1261</v>
      </c>
      <c r="L1998" s="2" t="s">
        <v>1386</v>
      </c>
      <c r="M1998" s="2" t="s">
        <v>7674</v>
      </c>
      <c r="N1998" s="32">
        <v>999000750</v>
      </c>
      <c r="O1998" s="2">
        <v>362876</v>
      </c>
      <c r="P1998" s="2" t="s">
        <v>7675</v>
      </c>
      <c r="Q1998" s="2" t="s">
        <v>1240</v>
      </c>
      <c r="R1998" s="2">
        <v>171</v>
      </c>
      <c r="S1998" s="2">
        <v>5.0999999999999996</v>
      </c>
      <c r="T1998" s="2" t="s">
        <v>7675</v>
      </c>
      <c r="U1998" s="2" t="s">
        <v>281</v>
      </c>
      <c r="V1998" s="2" t="s">
        <v>1240</v>
      </c>
      <c r="W1998" s="2" t="s">
        <v>302</v>
      </c>
      <c r="X1998" s="42">
        <v>8882</v>
      </c>
      <c r="Y1998" s="2" t="s">
        <v>281</v>
      </c>
    </row>
    <row r="1999" spans="6:25" x14ac:dyDescent="0.2">
      <c r="F1999" s="2">
        <v>13</v>
      </c>
      <c r="G1999" s="2" t="s">
        <v>3487</v>
      </c>
      <c r="H1999" s="2" t="s">
        <v>2888</v>
      </c>
      <c r="I1999" s="2" t="s">
        <v>3488</v>
      </c>
      <c r="J1999" s="2" t="s">
        <v>2886</v>
      </c>
      <c r="K1999" s="2" t="s">
        <v>1261</v>
      </c>
      <c r="L1999" s="2" t="s">
        <v>7676</v>
      </c>
      <c r="M1999" s="2" t="s">
        <v>7677</v>
      </c>
      <c r="N1999" s="32">
        <v>999001625</v>
      </c>
      <c r="O1999" s="2">
        <v>369044</v>
      </c>
      <c r="P1999" s="2" t="s">
        <v>7678</v>
      </c>
      <c r="Q1999" s="2" t="s">
        <v>1240</v>
      </c>
      <c r="R1999" s="2">
        <v>171</v>
      </c>
      <c r="S1999" s="2">
        <v>16</v>
      </c>
      <c r="T1999" s="2" t="s">
        <v>7678</v>
      </c>
      <c r="U1999" s="2" t="s">
        <v>281</v>
      </c>
      <c r="V1999" s="2" t="s">
        <v>1240</v>
      </c>
      <c r="W1999" s="2" t="s">
        <v>302</v>
      </c>
      <c r="X1999" s="42">
        <v>8882</v>
      </c>
      <c r="Y1999" s="2" t="s">
        <v>281</v>
      </c>
    </row>
    <row r="2000" spans="6:25" x14ac:dyDescent="0.2">
      <c r="F2000" s="2">
        <v>13</v>
      </c>
      <c r="G2000" s="2" t="s">
        <v>3487</v>
      </c>
      <c r="H2000" s="2" t="s">
        <v>2888</v>
      </c>
      <c r="I2000" s="2" t="s">
        <v>3488</v>
      </c>
      <c r="J2000" s="2" t="s">
        <v>2886</v>
      </c>
      <c r="K2000" s="2" t="s">
        <v>1261</v>
      </c>
      <c r="L2000" s="2" t="s">
        <v>7679</v>
      </c>
      <c r="M2000" s="2" t="s">
        <v>2234</v>
      </c>
      <c r="N2000" s="32">
        <v>999000581</v>
      </c>
      <c r="O2000" s="2">
        <v>359720</v>
      </c>
      <c r="P2000" s="2" t="s">
        <v>7680</v>
      </c>
      <c r="Q2000" s="2" t="s">
        <v>1240</v>
      </c>
      <c r="R2000" s="2">
        <v>171</v>
      </c>
      <c r="S2000" s="2">
        <v>1</v>
      </c>
      <c r="T2000" s="2" t="s">
        <v>7680</v>
      </c>
      <c r="U2000" s="2" t="s">
        <v>281</v>
      </c>
      <c r="V2000" s="2" t="s">
        <v>1240</v>
      </c>
      <c r="W2000" s="2" t="s">
        <v>302</v>
      </c>
      <c r="X2000" s="42">
        <v>8882</v>
      </c>
      <c r="Y2000" s="2" t="s">
        <v>281</v>
      </c>
    </row>
    <row r="2001" spans="6:25" x14ac:dyDescent="0.2">
      <c r="F2001" s="2">
        <v>13</v>
      </c>
      <c r="G2001" s="2" t="s">
        <v>3487</v>
      </c>
      <c r="H2001" s="2" t="s">
        <v>2888</v>
      </c>
      <c r="I2001" s="2" t="s">
        <v>3488</v>
      </c>
      <c r="J2001" s="2" t="s">
        <v>2886</v>
      </c>
      <c r="K2001" s="2" t="s">
        <v>1261</v>
      </c>
      <c r="L2001" s="2" t="s">
        <v>4126</v>
      </c>
      <c r="M2001" s="2" t="s">
        <v>5312</v>
      </c>
      <c r="N2001" s="32">
        <v>999968099</v>
      </c>
      <c r="O2001" s="2">
        <v>226093</v>
      </c>
      <c r="P2001" s="2" t="s">
        <v>7681</v>
      </c>
      <c r="Q2001" s="2" t="s">
        <v>1240</v>
      </c>
      <c r="R2001" s="2">
        <v>195</v>
      </c>
      <c r="S2001" s="2">
        <v>14</v>
      </c>
      <c r="T2001" s="2" t="s">
        <v>7681</v>
      </c>
      <c r="U2001" s="2" t="s">
        <v>281</v>
      </c>
      <c r="V2001" s="2" t="s">
        <v>1240</v>
      </c>
      <c r="W2001" s="2" t="s">
        <v>302</v>
      </c>
      <c r="X2001" s="42">
        <v>8882</v>
      </c>
      <c r="Y2001" s="2" t="s">
        <v>281</v>
      </c>
    </row>
    <row r="2002" spans="6:25" x14ac:dyDescent="0.2">
      <c r="F2002" s="2">
        <v>13</v>
      </c>
      <c r="G2002" s="2" t="s">
        <v>3487</v>
      </c>
      <c r="H2002" s="2" t="s">
        <v>2888</v>
      </c>
      <c r="I2002" s="2" t="s">
        <v>3488</v>
      </c>
      <c r="J2002" s="2" t="s">
        <v>2886</v>
      </c>
      <c r="K2002" s="2" t="s">
        <v>1261</v>
      </c>
      <c r="L2002" s="2" t="s">
        <v>281</v>
      </c>
      <c r="M2002" s="2" t="s">
        <v>96</v>
      </c>
      <c r="N2002" s="32">
        <v>999968473</v>
      </c>
      <c r="O2002" s="2">
        <v>226127</v>
      </c>
      <c r="P2002" s="2" t="s">
        <v>7682</v>
      </c>
      <c r="Q2002" s="2" t="s">
        <v>1240</v>
      </c>
      <c r="R2002" s="2">
        <v>195</v>
      </c>
      <c r="S2002" s="2">
        <v>10</v>
      </c>
      <c r="T2002" s="2" t="s">
        <v>7682</v>
      </c>
      <c r="U2002" s="2" t="s">
        <v>281</v>
      </c>
      <c r="V2002" s="2" t="s">
        <v>1240</v>
      </c>
      <c r="W2002" s="2" t="s">
        <v>302</v>
      </c>
      <c r="X2002" s="42">
        <v>8882</v>
      </c>
      <c r="Y2002" s="2" t="s">
        <v>281</v>
      </c>
    </row>
    <row r="2003" spans="6:25" x14ac:dyDescent="0.2">
      <c r="F2003" s="2">
        <v>13</v>
      </c>
      <c r="G2003" s="2" t="s">
        <v>3487</v>
      </c>
      <c r="H2003" s="2" t="s">
        <v>2888</v>
      </c>
      <c r="I2003" s="2" t="s">
        <v>3488</v>
      </c>
      <c r="J2003" s="2" t="s">
        <v>2886</v>
      </c>
      <c r="K2003" s="2" t="s">
        <v>1261</v>
      </c>
      <c r="L2003" s="2" t="s">
        <v>7683</v>
      </c>
      <c r="M2003" s="2" t="s">
        <v>7684</v>
      </c>
      <c r="N2003" s="32">
        <v>999000148</v>
      </c>
      <c r="O2003" s="2">
        <v>350906</v>
      </c>
      <c r="P2003" s="2" t="s">
        <v>7685</v>
      </c>
      <c r="Q2003" s="2" t="s">
        <v>1240</v>
      </c>
      <c r="R2003" s="2">
        <v>170</v>
      </c>
      <c r="S2003" s="2">
        <v>33</v>
      </c>
      <c r="T2003" s="2" t="s">
        <v>7685</v>
      </c>
      <c r="U2003" s="2" t="s">
        <v>281</v>
      </c>
      <c r="V2003" s="2" t="s">
        <v>1240</v>
      </c>
      <c r="W2003" s="2" t="s">
        <v>302</v>
      </c>
      <c r="X2003" s="42">
        <v>8882</v>
      </c>
      <c r="Y2003" s="2" t="s">
        <v>281</v>
      </c>
    </row>
    <row r="2004" spans="6:25" x14ac:dyDescent="0.2">
      <c r="F2004" s="2">
        <v>13</v>
      </c>
      <c r="G2004" s="2" t="s">
        <v>3487</v>
      </c>
      <c r="H2004" s="2" t="s">
        <v>2888</v>
      </c>
      <c r="I2004" s="2" t="s">
        <v>3488</v>
      </c>
      <c r="J2004" s="2" t="s">
        <v>2886</v>
      </c>
      <c r="K2004" s="2" t="s">
        <v>1261</v>
      </c>
      <c r="L2004" s="2" t="s">
        <v>1759</v>
      </c>
      <c r="M2004" s="2" t="s">
        <v>4918</v>
      </c>
      <c r="N2004" s="32">
        <v>999000962</v>
      </c>
      <c r="O2004" s="2">
        <v>365916</v>
      </c>
      <c r="P2004" s="2" t="s">
        <v>7686</v>
      </c>
      <c r="Q2004" s="2" t="s">
        <v>1240</v>
      </c>
      <c r="R2004" s="2">
        <v>194</v>
      </c>
      <c r="S2004" s="2">
        <v>5</v>
      </c>
      <c r="T2004" s="2" t="s">
        <v>7686</v>
      </c>
      <c r="U2004" s="2" t="s">
        <v>281</v>
      </c>
      <c r="V2004" s="2" t="s">
        <v>1240</v>
      </c>
      <c r="W2004" s="2" t="s">
        <v>302</v>
      </c>
      <c r="X2004" s="42">
        <v>8882</v>
      </c>
      <c r="Y2004" s="2" t="s">
        <v>281</v>
      </c>
    </row>
    <row r="2005" spans="6:25" x14ac:dyDescent="0.2">
      <c r="F2005" s="2">
        <v>13</v>
      </c>
      <c r="G2005" s="2" t="s">
        <v>3487</v>
      </c>
      <c r="H2005" s="2" t="s">
        <v>2888</v>
      </c>
      <c r="I2005" s="2" t="s">
        <v>3488</v>
      </c>
      <c r="J2005" s="2" t="s">
        <v>2886</v>
      </c>
      <c r="K2005" s="2" t="s">
        <v>1261</v>
      </c>
      <c r="L2005" s="2" t="s">
        <v>7687</v>
      </c>
      <c r="M2005" s="2" t="s">
        <v>7688</v>
      </c>
      <c r="N2005" s="32">
        <v>999003157</v>
      </c>
      <c r="O2005" s="2">
        <v>375335</v>
      </c>
      <c r="P2005" s="2" t="s">
        <v>7689</v>
      </c>
      <c r="Q2005" s="2" t="s">
        <v>1240</v>
      </c>
      <c r="R2005" s="2">
        <v>171</v>
      </c>
      <c r="S2005" s="2">
        <v>24</v>
      </c>
      <c r="T2005" s="2" t="s">
        <v>7689</v>
      </c>
      <c r="U2005" s="2" t="s">
        <v>281</v>
      </c>
      <c r="V2005" s="2" t="s">
        <v>1240</v>
      </c>
      <c r="W2005" s="2" t="s">
        <v>302</v>
      </c>
      <c r="X2005" s="42">
        <v>8882</v>
      </c>
      <c r="Y2005" s="2" t="s">
        <v>281</v>
      </c>
    </row>
    <row r="2006" spans="6:25" x14ac:dyDescent="0.2">
      <c r="F2006" s="2">
        <v>13</v>
      </c>
      <c r="G2006" s="2" t="s">
        <v>3487</v>
      </c>
      <c r="H2006" s="2" t="s">
        <v>2888</v>
      </c>
      <c r="I2006" s="2" t="s">
        <v>3488</v>
      </c>
      <c r="J2006" s="2" t="s">
        <v>2886</v>
      </c>
      <c r="K2006" s="2" t="s">
        <v>1261</v>
      </c>
      <c r="L2006" s="2" t="s">
        <v>281</v>
      </c>
      <c r="M2006" s="2" t="s">
        <v>69</v>
      </c>
      <c r="N2006" s="32">
        <v>999968055</v>
      </c>
      <c r="O2006" s="2">
        <v>226089</v>
      </c>
      <c r="P2006" s="2" t="s">
        <v>7690</v>
      </c>
      <c r="Q2006" s="2" t="s">
        <v>1240</v>
      </c>
      <c r="R2006" s="2">
        <v>171</v>
      </c>
      <c r="S2006" s="2">
        <v>25</v>
      </c>
      <c r="T2006" s="2" t="s">
        <v>7690</v>
      </c>
      <c r="U2006" s="2" t="s">
        <v>281</v>
      </c>
      <c r="V2006" s="2" t="s">
        <v>1240</v>
      </c>
      <c r="W2006" s="2" t="s">
        <v>302</v>
      </c>
      <c r="X2006" s="42">
        <v>8882</v>
      </c>
      <c r="Y2006" s="2" t="s">
        <v>281</v>
      </c>
    </row>
    <row r="2007" spans="6:25" x14ac:dyDescent="0.2">
      <c r="F2007" s="2">
        <v>13</v>
      </c>
      <c r="G2007" s="2" t="s">
        <v>3487</v>
      </c>
      <c r="H2007" s="2" t="s">
        <v>2888</v>
      </c>
      <c r="I2007" s="2" t="s">
        <v>3488</v>
      </c>
      <c r="J2007" s="2" t="s">
        <v>2886</v>
      </c>
      <c r="K2007" s="2" t="s">
        <v>1261</v>
      </c>
      <c r="L2007" s="2" t="s">
        <v>3140</v>
      </c>
      <c r="M2007" s="2" t="s">
        <v>3141</v>
      </c>
      <c r="N2007" s="32">
        <v>999968979</v>
      </c>
      <c r="O2007" s="2">
        <v>226173</v>
      </c>
      <c r="P2007" s="2" t="s">
        <v>3142</v>
      </c>
      <c r="Q2007" s="2" t="s">
        <v>1240</v>
      </c>
      <c r="R2007" s="2">
        <v>176</v>
      </c>
      <c r="S2007" s="2">
        <v>15</v>
      </c>
      <c r="T2007" s="2" t="s">
        <v>3142</v>
      </c>
      <c r="U2007" s="2" t="s">
        <v>281</v>
      </c>
      <c r="V2007" s="2" t="s">
        <v>1240</v>
      </c>
      <c r="W2007" s="2" t="s">
        <v>302</v>
      </c>
      <c r="X2007" s="42">
        <v>8882</v>
      </c>
      <c r="Y2007" s="2" t="s">
        <v>281</v>
      </c>
    </row>
    <row r="2008" spans="6:25" x14ac:dyDescent="0.2">
      <c r="F2008" s="2">
        <v>13</v>
      </c>
      <c r="G2008" s="2" t="s">
        <v>3487</v>
      </c>
      <c r="H2008" s="2" t="s">
        <v>2888</v>
      </c>
      <c r="I2008" s="2" t="s">
        <v>3488</v>
      </c>
      <c r="J2008" s="2" t="s">
        <v>2886</v>
      </c>
      <c r="K2008" s="2" t="s">
        <v>1261</v>
      </c>
      <c r="L2008" s="2" t="s">
        <v>6664</v>
      </c>
      <c r="M2008" s="2" t="s">
        <v>4629</v>
      </c>
      <c r="N2008" s="32">
        <v>999001807</v>
      </c>
      <c r="O2008" s="2">
        <v>369912</v>
      </c>
      <c r="P2008" s="2" t="s">
        <v>7691</v>
      </c>
      <c r="Q2008" s="2" t="s">
        <v>1240</v>
      </c>
      <c r="R2008" s="2">
        <v>177</v>
      </c>
      <c r="S2008" s="2">
        <v>2</v>
      </c>
      <c r="T2008" s="2" t="s">
        <v>7692</v>
      </c>
      <c r="U2008" s="2" t="s">
        <v>281</v>
      </c>
      <c r="V2008" s="2" t="s">
        <v>1240</v>
      </c>
      <c r="W2008" s="2" t="s">
        <v>302</v>
      </c>
      <c r="X2008" s="42">
        <v>8882</v>
      </c>
      <c r="Y2008" s="2" t="s">
        <v>281</v>
      </c>
    </row>
    <row r="2009" spans="6:25" x14ac:dyDescent="0.2">
      <c r="F2009" s="2">
        <v>13</v>
      </c>
      <c r="G2009" s="2" t="s">
        <v>3487</v>
      </c>
      <c r="H2009" s="2" t="s">
        <v>2888</v>
      </c>
      <c r="I2009" s="2" t="s">
        <v>3488</v>
      </c>
      <c r="J2009" s="2" t="s">
        <v>2886</v>
      </c>
      <c r="K2009" s="2" t="s">
        <v>1261</v>
      </c>
      <c r="L2009" s="2" t="s">
        <v>7693</v>
      </c>
      <c r="M2009" s="2" t="s">
        <v>7694</v>
      </c>
      <c r="N2009" s="32">
        <v>999001658</v>
      </c>
      <c r="O2009" s="2">
        <v>369207</v>
      </c>
      <c r="P2009" s="2" t="s">
        <v>7695</v>
      </c>
      <c r="Q2009" s="2" t="s">
        <v>1240</v>
      </c>
      <c r="R2009" s="2">
        <v>171</v>
      </c>
      <c r="S2009" s="2">
        <v>1.1000000000000001</v>
      </c>
      <c r="T2009" s="2" t="s">
        <v>7695</v>
      </c>
      <c r="U2009" s="2" t="s">
        <v>281</v>
      </c>
      <c r="V2009" s="2" t="s">
        <v>1240</v>
      </c>
      <c r="W2009" s="2" t="s">
        <v>302</v>
      </c>
      <c r="X2009" s="42">
        <v>8882</v>
      </c>
      <c r="Y2009" s="2" t="s">
        <v>281</v>
      </c>
    </row>
    <row r="2010" spans="6:25" x14ac:dyDescent="0.2">
      <c r="F2010" s="2">
        <v>13</v>
      </c>
      <c r="G2010" s="2" t="s">
        <v>3487</v>
      </c>
      <c r="H2010" s="2" t="s">
        <v>2888</v>
      </c>
      <c r="I2010" s="2" t="s">
        <v>3488</v>
      </c>
      <c r="J2010" s="2" t="s">
        <v>2886</v>
      </c>
      <c r="K2010" s="2" t="s">
        <v>1261</v>
      </c>
      <c r="L2010" s="2" t="s">
        <v>7696</v>
      </c>
      <c r="M2010" s="2" t="s">
        <v>7697</v>
      </c>
      <c r="N2010" s="32">
        <v>999930765</v>
      </c>
      <c r="O2010" s="2">
        <v>222722</v>
      </c>
      <c r="P2010" s="2" t="s">
        <v>7698</v>
      </c>
      <c r="Q2010" s="2" t="s">
        <v>1240</v>
      </c>
      <c r="R2010" s="2">
        <v>177</v>
      </c>
      <c r="S2010" s="2">
        <v>2</v>
      </c>
      <c r="T2010" s="2" t="s">
        <v>7699</v>
      </c>
      <c r="U2010" s="2" t="s">
        <v>281</v>
      </c>
      <c r="V2010" s="2" t="s">
        <v>1240</v>
      </c>
      <c r="W2010" s="2" t="s">
        <v>302</v>
      </c>
      <c r="X2010" s="42">
        <v>8882</v>
      </c>
      <c r="Y2010" s="2" t="s">
        <v>281</v>
      </c>
    </row>
    <row r="2011" spans="6:25" x14ac:dyDescent="0.2">
      <c r="F2011" s="2">
        <v>13</v>
      </c>
      <c r="G2011" s="2" t="s">
        <v>3487</v>
      </c>
      <c r="H2011" s="2" t="s">
        <v>2888</v>
      </c>
      <c r="I2011" s="2" t="s">
        <v>3488</v>
      </c>
      <c r="J2011" s="2" t="s">
        <v>2886</v>
      </c>
      <c r="K2011" s="2" t="s">
        <v>1261</v>
      </c>
      <c r="L2011" s="2" t="s">
        <v>281</v>
      </c>
      <c r="M2011" s="2" t="s">
        <v>737</v>
      </c>
      <c r="N2011" s="32">
        <v>999967857</v>
      </c>
      <c r="O2011" s="2">
        <v>226071</v>
      </c>
      <c r="P2011" s="2" t="s">
        <v>7700</v>
      </c>
      <c r="Q2011" s="2" t="s">
        <v>1240</v>
      </c>
      <c r="R2011" s="2">
        <v>184</v>
      </c>
      <c r="S2011" s="2">
        <v>5</v>
      </c>
      <c r="T2011" s="2" t="s">
        <v>7700</v>
      </c>
      <c r="U2011" s="2" t="s">
        <v>281</v>
      </c>
      <c r="V2011" s="2" t="s">
        <v>1240</v>
      </c>
      <c r="W2011" s="2" t="s">
        <v>302</v>
      </c>
      <c r="X2011" s="42">
        <v>8882</v>
      </c>
      <c r="Y2011" s="2" t="s">
        <v>281</v>
      </c>
    </row>
    <row r="2012" spans="6:25" x14ac:dyDescent="0.2">
      <c r="F2012" s="2">
        <v>13</v>
      </c>
      <c r="G2012" s="2" t="s">
        <v>3487</v>
      </c>
      <c r="H2012" s="2" t="s">
        <v>2888</v>
      </c>
      <c r="I2012" s="2" t="s">
        <v>3488</v>
      </c>
      <c r="J2012" s="2" t="s">
        <v>2886</v>
      </c>
      <c r="K2012" s="2" t="s">
        <v>1261</v>
      </c>
      <c r="L2012" s="2" t="s">
        <v>7701</v>
      </c>
      <c r="M2012" s="2" t="s">
        <v>7408</v>
      </c>
      <c r="N2012" s="32">
        <v>999968363</v>
      </c>
      <c r="O2012" s="2">
        <v>226117</v>
      </c>
      <c r="P2012" s="2" t="s">
        <v>7702</v>
      </c>
      <c r="Q2012" s="2" t="s">
        <v>1240</v>
      </c>
      <c r="R2012" s="2">
        <v>171</v>
      </c>
      <c r="S2012" s="2">
        <v>7</v>
      </c>
      <c r="T2012" s="2" t="s">
        <v>7702</v>
      </c>
      <c r="U2012" s="2" t="s">
        <v>281</v>
      </c>
      <c r="V2012" s="2" t="s">
        <v>1240</v>
      </c>
      <c r="W2012" s="2" t="s">
        <v>302</v>
      </c>
      <c r="X2012" s="42">
        <v>8882</v>
      </c>
      <c r="Y2012" s="2" t="s">
        <v>281</v>
      </c>
    </row>
    <row r="2013" spans="6:25" x14ac:dyDescent="0.2">
      <c r="F2013" s="2">
        <v>13</v>
      </c>
      <c r="G2013" s="2" t="s">
        <v>3487</v>
      </c>
      <c r="H2013" s="2" t="s">
        <v>2888</v>
      </c>
      <c r="I2013" s="2" t="s">
        <v>3488</v>
      </c>
      <c r="J2013" s="2" t="s">
        <v>2886</v>
      </c>
      <c r="K2013" s="2" t="s">
        <v>1261</v>
      </c>
      <c r="L2013" s="2" t="s">
        <v>7703</v>
      </c>
      <c r="M2013" s="2" t="s">
        <v>7704</v>
      </c>
      <c r="N2013" s="32">
        <v>999001886</v>
      </c>
      <c r="O2013" s="2">
        <v>370233</v>
      </c>
      <c r="P2013" s="2" t="s">
        <v>7705</v>
      </c>
      <c r="Q2013" s="2" t="s">
        <v>1240</v>
      </c>
      <c r="R2013" s="2">
        <v>171</v>
      </c>
      <c r="S2013" s="2">
        <v>23.01</v>
      </c>
      <c r="T2013" s="2" t="s">
        <v>7705</v>
      </c>
      <c r="U2013" s="2" t="s">
        <v>281</v>
      </c>
      <c r="V2013" s="2" t="s">
        <v>1240</v>
      </c>
      <c r="W2013" s="2" t="s">
        <v>302</v>
      </c>
      <c r="X2013" s="42">
        <v>8882</v>
      </c>
      <c r="Y2013" s="2" t="s">
        <v>281</v>
      </c>
    </row>
    <row r="2014" spans="6:25" x14ac:dyDescent="0.2">
      <c r="F2014" s="2">
        <v>13</v>
      </c>
      <c r="G2014" s="2" t="s">
        <v>3487</v>
      </c>
      <c r="H2014" s="2" t="s">
        <v>2888</v>
      </c>
      <c r="I2014" s="2" t="s">
        <v>3488</v>
      </c>
      <c r="J2014" s="2" t="s">
        <v>2886</v>
      </c>
      <c r="K2014" s="2" t="s">
        <v>1261</v>
      </c>
      <c r="L2014" s="2" t="s">
        <v>281</v>
      </c>
      <c r="M2014" s="2" t="s">
        <v>3143</v>
      </c>
      <c r="N2014" s="32">
        <v>999968583</v>
      </c>
      <c r="O2014" s="2">
        <v>226137</v>
      </c>
      <c r="P2014" s="2" t="s">
        <v>3137</v>
      </c>
      <c r="Q2014" s="2" t="s">
        <v>1240</v>
      </c>
      <c r="R2014" s="2">
        <v>170</v>
      </c>
      <c r="S2014" s="2">
        <v>22</v>
      </c>
      <c r="T2014" s="2" t="s">
        <v>3135</v>
      </c>
      <c r="U2014" s="2" t="s">
        <v>281</v>
      </c>
      <c r="V2014" s="2" t="s">
        <v>3144</v>
      </c>
      <c r="W2014" s="2" t="s">
        <v>302</v>
      </c>
      <c r="X2014" s="42">
        <v>8902</v>
      </c>
      <c r="Y2014" s="2" t="s">
        <v>281</v>
      </c>
    </row>
    <row r="2015" spans="6:25" x14ac:dyDescent="0.2">
      <c r="F2015" s="2">
        <v>13</v>
      </c>
      <c r="G2015" s="2" t="s">
        <v>3487</v>
      </c>
      <c r="H2015" s="2" t="s">
        <v>2888</v>
      </c>
      <c r="I2015" s="2" t="s">
        <v>3488</v>
      </c>
      <c r="J2015" s="2" t="s">
        <v>2886</v>
      </c>
      <c r="K2015" s="2" t="s">
        <v>1261</v>
      </c>
      <c r="L2015" s="2" t="s">
        <v>2055</v>
      </c>
      <c r="M2015" s="2" t="s">
        <v>7706</v>
      </c>
      <c r="N2015" s="32">
        <v>999967989</v>
      </c>
      <c r="O2015" s="2">
        <v>226083</v>
      </c>
      <c r="P2015" s="2" t="s">
        <v>7707</v>
      </c>
      <c r="Q2015" s="2" t="s">
        <v>1240</v>
      </c>
      <c r="R2015" s="2">
        <v>171</v>
      </c>
      <c r="S2015" s="2">
        <v>24.1</v>
      </c>
      <c r="T2015" s="2" t="s">
        <v>7707</v>
      </c>
      <c r="U2015" s="2" t="s">
        <v>281</v>
      </c>
      <c r="V2015" s="2" t="s">
        <v>1240</v>
      </c>
      <c r="W2015" s="2" t="s">
        <v>302</v>
      </c>
      <c r="X2015" s="42">
        <v>8882</v>
      </c>
      <c r="Y2015" s="2" t="s">
        <v>281</v>
      </c>
    </row>
    <row r="2016" spans="6:25" x14ac:dyDescent="0.2">
      <c r="F2016" s="2">
        <v>13</v>
      </c>
      <c r="G2016" s="2" t="s">
        <v>3487</v>
      </c>
      <c r="H2016" s="2" t="s">
        <v>2888</v>
      </c>
      <c r="I2016" s="2" t="s">
        <v>3488</v>
      </c>
      <c r="J2016" s="2" t="s">
        <v>2886</v>
      </c>
      <c r="K2016" s="2" t="s">
        <v>1261</v>
      </c>
      <c r="L2016" s="2" t="s">
        <v>7708</v>
      </c>
      <c r="M2016" s="2" t="s">
        <v>7709</v>
      </c>
      <c r="N2016" s="32">
        <v>999923681</v>
      </c>
      <c r="O2016" s="2">
        <v>222088</v>
      </c>
      <c r="P2016" s="2" t="s">
        <v>7710</v>
      </c>
      <c r="Q2016" s="2" t="s">
        <v>1240</v>
      </c>
      <c r="R2016" s="2">
        <v>184</v>
      </c>
      <c r="S2016" s="2">
        <v>10</v>
      </c>
      <c r="T2016" s="2" t="s">
        <v>7710</v>
      </c>
      <c r="U2016" s="2" t="s">
        <v>281</v>
      </c>
      <c r="V2016" s="2" t="s">
        <v>1240</v>
      </c>
      <c r="W2016" s="2" t="s">
        <v>302</v>
      </c>
      <c r="X2016" s="42">
        <v>8882</v>
      </c>
      <c r="Y2016" s="2" t="s">
        <v>281</v>
      </c>
    </row>
    <row r="2017" spans="6:25" x14ac:dyDescent="0.2">
      <c r="F2017" s="2">
        <v>13</v>
      </c>
      <c r="G2017" s="2" t="s">
        <v>3487</v>
      </c>
      <c r="H2017" s="2" t="s">
        <v>2888</v>
      </c>
      <c r="I2017" s="2" t="s">
        <v>3488</v>
      </c>
      <c r="J2017" s="2" t="s">
        <v>2886</v>
      </c>
      <c r="K2017" s="2" t="s">
        <v>1261</v>
      </c>
      <c r="L2017" s="2" t="s">
        <v>7711</v>
      </c>
      <c r="M2017" s="2" t="s">
        <v>6568</v>
      </c>
      <c r="N2017" s="32">
        <v>999002258</v>
      </c>
      <c r="O2017" s="2">
        <v>371652</v>
      </c>
      <c r="P2017" s="2" t="s">
        <v>7712</v>
      </c>
      <c r="Q2017" s="2" t="s">
        <v>1240</v>
      </c>
      <c r="R2017" s="2">
        <v>178</v>
      </c>
      <c r="S2017" s="2">
        <v>1</v>
      </c>
      <c r="T2017" s="2" t="s">
        <v>7712</v>
      </c>
      <c r="U2017" s="2" t="s">
        <v>281</v>
      </c>
      <c r="V2017" s="2" t="s">
        <v>1240</v>
      </c>
      <c r="W2017" s="2" t="s">
        <v>302</v>
      </c>
      <c r="X2017" s="42">
        <v>8882</v>
      </c>
      <c r="Y2017" s="2" t="s">
        <v>281</v>
      </c>
    </row>
    <row r="2018" spans="6:25" x14ac:dyDescent="0.2">
      <c r="F2018" s="2">
        <v>13</v>
      </c>
      <c r="G2018" s="2" t="s">
        <v>3487</v>
      </c>
      <c r="H2018" s="2" t="s">
        <v>2888</v>
      </c>
      <c r="I2018" s="2" t="s">
        <v>3488</v>
      </c>
      <c r="J2018" s="2" t="s">
        <v>2886</v>
      </c>
      <c r="K2018" s="2" t="s">
        <v>1261</v>
      </c>
      <c r="L2018" s="2" t="s">
        <v>7713</v>
      </c>
      <c r="M2018" s="2" t="s">
        <v>7714</v>
      </c>
      <c r="N2018" s="32">
        <v>999969100</v>
      </c>
      <c r="O2018" s="2">
        <v>226184</v>
      </c>
      <c r="P2018" s="2" t="s">
        <v>7715</v>
      </c>
      <c r="Q2018" s="2" t="s">
        <v>1240</v>
      </c>
      <c r="R2018" s="2">
        <v>176</v>
      </c>
      <c r="S2018" s="2">
        <v>6</v>
      </c>
      <c r="T2018" s="2" t="s">
        <v>7715</v>
      </c>
      <c r="U2018" s="2" t="s">
        <v>281</v>
      </c>
      <c r="V2018" s="2" t="s">
        <v>1240</v>
      </c>
      <c r="W2018" s="2" t="s">
        <v>302</v>
      </c>
      <c r="X2018" s="42">
        <v>8882</v>
      </c>
      <c r="Y2018" s="2" t="s">
        <v>281</v>
      </c>
    </row>
    <row r="2019" spans="6:25" x14ac:dyDescent="0.2">
      <c r="F2019" s="2">
        <v>13</v>
      </c>
      <c r="G2019" s="2" t="s">
        <v>3487</v>
      </c>
      <c r="H2019" s="2" t="s">
        <v>2888</v>
      </c>
      <c r="I2019" s="2" t="s">
        <v>3488</v>
      </c>
      <c r="J2019" s="2" t="s">
        <v>2886</v>
      </c>
      <c r="K2019" s="2" t="s">
        <v>1261</v>
      </c>
      <c r="L2019" s="2" t="s">
        <v>7716</v>
      </c>
      <c r="M2019" s="2" t="s">
        <v>7717</v>
      </c>
      <c r="N2019" s="32">
        <v>999000618</v>
      </c>
      <c r="O2019" s="2">
        <v>360537</v>
      </c>
      <c r="P2019" s="2" t="s">
        <v>7718</v>
      </c>
      <c r="Q2019" s="2" t="s">
        <v>1240</v>
      </c>
      <c r="R2019" s="2">
        <v>195</v>
      </c>
      <c r="S2019" s="2">
        <v>15</v>
      </c>
      <c r="T2019" s="2" t="s">
        <v>7718</v>
      </c>
      <c r="U2019" s="2" t="s">
        <v>281</v>
      </c>
      <c r="V2019" s="2" t="s">
        <v>1240</v>
      </c>
      <c r="W2019" s="2" t="s">
        <v>302</v>
      </c>
      <c r="X2019" s="42">
        <v>8882</v>
      </c>
      <c r="Y2019" s="2" t="s">
        <v>281</v>
      </c>
    </row>
    <row r="2020" spans="6:25" x14ac:dyDescent="0.2">
      <c r="F2020" s="2">
        <v>13</v>
      </c>
      <c r="G2020" s="2" t="s">
        <v>3487</v>
      </c>
      <c r="H2020" s="2" t="s">
        <v>2888</v>
      </c>
      <c r="I2020" s="2" t="s">
        <v>3488</v>
      </c>
      <c r="J2020" s="2" t="s">
        <v>2886</v>
      </c>
      <c r="K2020" s="2" t="s">
        <v>1261</v>
      </c>
      <c r="L2020" s="2" t="s">
        <v>1818</v>
      </c>
      <c r="M2020" s="2" t="s">
        <v>6572</v>
      </c>
      <c r="N2020" s="32">
        <v>999000955</v>
      </c>
      <c r="O2020" s="2">
        <v>365887</v>
      </c>
      <c r="P2020" s="2" t="s">
        <v>7719</v>
      </c>
      <c r="Q2020" s="2" t="s">
        <v>1240</v>
      </c>
      <c r="R2020" s="2">
        <v>171</v>
      </c>
      <c r="S2020" s="2">
        <v>19</v>
      </c>
      <c r="T2020" s="2" t="s">
        <v>7719</v>
      </c>
      <c r="U2020" s="2" t="s">
        <v>281</v>
      </c>
      <c r="V2020" s="2" t="s">
        <v>1240</v>
      </c>
      <c r="W2020" s="2" t="s">
        <v>302</v>
      </c>
      <c r="X2020" s="42">
        <v>8882</v>
      </c>
      <c r="Y2020" s="2" t="s">
        <v>281</v>
      </c>
    </row>
    <row r="2021" spans="6:25" x14ac:dyDescent="0.2">
      <c r="F2021" s="2">
        <v>13</v>
      </c>
      <c r="G2021" s="2" t="s">
        <v>3487</v>
      </c>
      <c r="H2021" s="2" t="s">
        <v>2888</v>
      </c>
      <c r="I2021" s="2" t="s">
        <v>3488</v>
      </c>
      <c r="J2021" s="2" t="s">
        <v>2886</v>
      </c>
      <c r="K2021" s="2" t="s">
        <v>1261</v>
      </c>
      <c r="L2021" s="2" t="s">
        <v>281</v>
      </c>
      <c r="M2021" s="2" t="s">
        <v>3145</v>
      </c>
      <c r="N2021" s="32">
        <v>999967758</v>
      </c>
      <c r="O2021" s="2">
        <v>226062</v>
      </c>
      <c r="P2021" s="2" t="s">
        <v>7720</v>
      </c>
      <c r="Q2021" s="2" t="s">
        <v>1240</v>
      </c>
      <c r="R2021" s="2">
        <v>178</v>
      </c>
      <c r="S2021" s="2">
        <v>9</v>
      </c>
      <c r="T2021" s="2" t="s">
        <v>7720</v>
      </c>
      <c r="U2021" s="2" t="s">
        <v>281</v>
      </c>
      <c r="V2021" s="2" t="s">
        <v>1240</v>
      </c>
      <c r="W2021" s="2" t="s">
        <v>302</v>
      </c>
      <c r="X2021" s="42">
        <v>8882</v>
      </c>
      <c r="Y2021" s="2" t="s">
        <v>281</v>
      </c>
    </row>
    <row r="2022" spans="6:25" x14ac:dyDescent="0.2">
      <c r="F2022" s="2">
        <v>13</v>
      </c>
      <c r="G2022" s="2" t="s">
        <v>3487</v>
      </c>
      <c r="H2022" s="2" t="s">
        <v>2888</v>
      </c>
      <c r="I2022" s="2" t="s">
        <v>3488</v>
      </c>
      <c r="J2022" s="2" t="s">
        <v>2886</v>
      </c>
      <c r="K2022" s="2" t="s">
        <v>1261</v>
      </c>
      <c r="L2022" s="2" t="s">
        <v>7721</v>
      </c>
      <c r="M2022" s="2" t="s">
        <v>7722</v>
      </c>
      <c r="N2022" s="32">
        <v>999968627</v>
      </c>
      <c r="O2022" s="2">
        <v>226141</v>
      </c>
      <c r="P2022" s="2" t="s">
        <v>7723</v>
      </c>
      <c r="Q2022" s="2" t="s">
        <v>1240</v>
      </c>
      <c r="R2022" s="2">
        <v>194</v>
      </c>
      <c r="S2022" s="2">
        <v>3</v>
      </c>
      <c r="T2022" s="2" t="s">
        <v>7723</v>
      </c>
      <c r="U2022" s="2" t="s">
        <v>281</v>
      </c>
      <c r="V2022" s="2" t="s">
        <v>1240</v>
      </c>
      <c r="W2022" s="2" t="s">
        <v>302</v>
      </c>
      <c r="X2022" s="42">
        <v>8882</v>
      </c>
      <c r="Y2022" s="2" t="s">
        <v>281</v>
      </c>
    </row>
    <row r="2023" spans="6:25" x14ac:dyDescent="0.2">
      <c r="F2023" s="2">
        <v>13</v>
      </c>
      <c r="G2023" s="2" t="s">
        <v>3487</v>
      </c>
      <c r="H2023" s="2" t="s">
        <v>2888</v>
      </c>
      <c r="I2023" s="2" t="s">
        <v>3488</v>
      </c>
      <c r="J2023" s="2" t="s">
        <v>2886</v>
      </c>
      <c r="K2023" s="2" t="s">
        <v>1261</v>
      </c>
      <c r="L2023" s="2" t="s">
        <v>7724</v>
      </c>
      <c r="M2023" s="2" t="s">
        <v>7725</v>
      </c>
      <c r="N2023" s="32">
        <v>999003508</v>
      </c>
      <c r="O2023" s="2">
        <v>376781</v>
      </c>
      <c r="P2023" s="2" t="s">
        <v>7726</v>
      </c>
      <c r="Q2023" s="2" t="s">
        <v>1240</v>
      </c>
      <c r="R2023" s="2">
        <v>195</v>
      </c>
      <c r="S2023" s="2">
        <v>13</v>
      </c>
      <c r="T2023" s="2" t="s">
        <v>7726</v>
      </c>
      <c r="U2023" s="2" t="s">
        <v>281</v>
      </c>
      <c r="V2023" s="2" t="s">
        <v>1240</v>
      </c>
      <c r="W2023" s="2" t="s">
        <v>302</v>
      </c>
      <c r="X2023" s="42">
        <v>8882</v>
      </c>
      <c r="Y2023" s="2" t="s">
        <v>281</v>
      </c>
    </row>
    <row r="2024" spans="6:25" x14ac:dyDescent="0.2">
      <c r="F2024" s="2">
        <v>13</v>
      </c>
      <c r="G2024" s="2" t="s">
        <v>3487</v>
      </c>
      <c r="H2024" s="2" t="s">
        <v>2888</v>
      </c>
      <c r="I2024" s="2" t="s">
        <v>3488</v>
      </c>
      <c r="J2024" s="2" t="s">
        <v>2886</v>
      </c>
      <c r="K2024" s="2" t="s">
        <v>1261</v>
      </c>
      <c r="L2024" s="2" t="s">
        <v>2410</v>
      </c>
      <c r="M2024" s="2" t="s">
        <v>7727</v>
      </c>
      <c r="N2024" s="32">
        <v>999002935</v>
      </c>
      <c r="O2024" s="2">
        <v>374392</v>
      </c>
      <c r="P2024" s="2" t="s">
        <v>7728</v>
      </c>
      <c r="Q2024" s="2" t="s">
        <v>1240</v>
      </c>
      <c r="R2024" s="2">
        <v>178</v>
      </c>
      <c r="S2024" s="2">
        <v>3</v>
      </c>
      <c r="T2024" s="2" t="s">
        <v>7728</v>
      </c>
      <c r="U2024" s="2" t="s">
        <v>281</v>
      </c>
      <c r="V2024" s="2" t="s">
        <v>1240</v>
      </c>
      <c r="W2024" s="2" t="s">
        <v>302</v>
      </c>
      <c r="X2024" s="42">
        <v>8882</v>
      </c>
      <c r="Y2024" s="2" t="s">
        <v>281</v>
      </c>
    </row>
    <row r="2025" spans="6:25" x14ac:dyDescent="0.2">
      <c r="F2025" s="2">
        <v>13</v>
      </c>
      <c r="G2025" s="2" t="s">
        <v>3487</v>
      </c>
      <c r="H2025" s="2" t="s">
        <v>2888</v>
      </c>
      <c r="I2025" s="2" t="s">
        <v>3488</v>
      </c>
      <c r="J2025" s="2" t="s">
        <v>2886</v>
      </c>
      <c r="K2025" s="2" t="s">
        <v>1261</v>
      </c>
      <c r="L2025" s="2" t="s">
        <v>7729</v>
      </c>
      <c r="M2025" s="2" t="s">
        <v>7730</v>
      </c>
      <c r="N2025" s="32">
        <v>999000996</v>
      </c>
      <c r="O2025" s="2">
        <v>366046</v>
      </c>
      <c r="P2025" s="2" t="s">
        <v>7731</v>
      </c>
      <c r="Q2025" s="2" t="s">
        <v>1240</v>
      </c>
      <c r="R2025" s="2">
        <v>175</v>
      </c>
      <c r="S2025" s="2">
        <v>9</v>
      </c>
      <c r="T2025" s="2" t="s">
        <v>7731</v>
      </c>
      <c r="U2025" s="2" t="s">
        <v>281</v>
      </c>
      <c r="V2025" s="2" t="s">
        <v>1240</v>
      </c>
      <c r="W2025" s="2" t="s">
        <v>302</v>
      </c>
      <c r="X2025" s="42">
        <v>8882</v>
      </c>
      <c r="Y2025" s="2" t="s">
        <v>281</v>
      </c>
    </row>
    <row r="2026" spans="6:25" x14ac:dyDescent="0.2">
      <c r="F2026" s="2">
        <v>13</v>
      </c>
      <c r="G2026" s="2" t="s">
        <v>3487</v>
      </c>
      <c r="H2026" s="2" t="s">
        <v>2888</v>
      </c>
      <c r="I2026" s="2" t="s">
        <v>3488</v>
      </c>
      <c r="J2026" s="2" t="s">
        <v>2886</v>
      </c>
      <c r="K2026" s="2" t="s">
        <v>1261</v>
      </c>
      <c r="L2026" s="2" t="s">
        <v>7732</v>
      </c>
      <c r="M2026" s="2" t="s">
        <v>4126</v>
      </c>
      <c r="N2026" s="32">
        <v>999002292</v>
      </c>
      <c r="O2026" s="2">
        <v>371797</v>
      </c>
      <c r="P2026" s="2" t="s">
        <v>7733</v>
      </c>
      <c r="Q2026" s="2" t="s">
        <v>1240</v>
      </c>
      <c r="R2026" s="2">
        <v>177</v>
      </c>
      <c r="S2026" s="2">
        <v>4</v>
      </c>
      <c r="T2026" s="2" t="s">
        <v>7733</v>
      </c>
      <c r="U2026" s="2" t="s">
        <v>281</v>
      </c>
      <c r="V2026" s="2" t="s">
        <v>1240</v>
      </c>
      <c r="W2026" s="2" t="s">
        <v>302</v>
      </c>
      <c r="X2026" s="42">
        <v>8882</v>
      </c>
      <c r="Y2026" s="2" t="s">
        <v>281</v>
      </c>
    </row>
    <row r="2027" spans="6:25" x14ac:dyDescent="0.2">
      <c r="F2027" s="2">
        <v>13</v>
      </c>
      <c r="G2027" s="2" t="s">
        <v>3487</v>
      </c>
      <c r="H2027" s="2" t="s">
        <v>2888</v>
      </c>
      <c r="I2027" s="2" t="s">
        <v>3488</v>
      </c>
      <c r="J2027" s="2" t="s">
        <v>2886</v>
      </c>
      <c r="K2027" s="2" t="s">
        <v>1261</v>
      </c>
      <c r="L2027" s="2" t="s">
        <v>281</v>
      </c>
      <c r="M2027" s="2" t="s">
        <v>227</v>
      </c>
      <c r="N2027" s="32">
        <v>999967604</v>
      </c>
      <c r="O2027" s="2">
        <v>226048</v>
      </c>
      <c r="P2027" s="2" t="s">
        <v>7734</v>
      </c>
      <c r="Q2027" s="2" t="s">
        <v>1240</v>
      </c>
      <c r="R2027" s="2">
        <v>170</v>
      </c>
      <c r="S2027" s="2">
        <v>8.1</v>
      </c>
      <c r="T2027" s="2" t="s">
        <v>7734</v>
      </c>
      <c r="U2027" s="2" t="s">
        <v>281</v>
      </c>
      <c r="V2027" s="2" t="s">
        <v>1240</v>
      </c>
      <c r="W2027" s="2" t="s">
        <v>302</v>
      </c>
      <c r="X2027" s="42">
        <v>8882</v>
      </c>
      <c r="Y2027" s="2" t="s">
        <v>281</v>
      </c>
    </row>
    <row r="2028" spans="6:25" x14ac:dyDescent="0.2">
      <c r="F2028" s="2">
        <v>13</v>
      </c>
      <c r="G2028" s="2" t="s">
        <v>3487</v>
      </c>
      <c r="H2028" s="2" t="s">
        <v>2888</v>
      </c>
      <c r="I2028" s="2" t="s">
        <v>3488</v>
      </c>
      <c r="J2028" s="2" t="s">
        <v>2886</v>
      </c>
      <c r="K2028" s="2" t="s">
        <v>1261</v>
      </c>
      <c r="L2028" s="2" t="s">
        <v>7735</v>
      </c>
      <c r="M2028" s="2" t="s">
        <v>7736</v>
      </c>
      <c r="N2028" s="32">
        <v>999003567</v>
      </c>
      <c r="O2028" s="2">
        <v>377007</v>
      </c>
      <c r="P2028" s="2" t="s">
        <v>7737</v>
      </c>
      <c r="Q2028" s="2" t="s">
        <v>1240</v>
      </c>
      <c r="R2028" s="2">
        <v>170</v>
      </c>
      <c r="S2028" s="2">
        <v>34</v>
      </c>
      <c r="T2028" s="2" t="s">
        <v>7737</v>
      </c>
      <c r="U2028" s="2" t="s">
        <v>281</v>
      </c>
      <c r="V2028" s="2" t="s">
        <v>1240</v>
      </c>
      <c r="W2028" s="2" t="s">
        <v>302</v>
      </c>
      <c r="X2028" s="42">
        <v>8882</v>
      </c>
      <c r="Y2028" s="2" t="s">
        <v>281</v>
      </c>
    </row>
    <row r="2029" spans="6:25" x14ac:dyDescent="0.2">
      <c r="F2029" s="2">
        <v>13</v>
      </c>
      <c r="G2029" s="2" t="s">
        <v>3487</v>
      </c>
      <c r="H2029" s="2" t="s">
        <v>2888</v>
      </c>
      <c r="I2029" s="2" t="s">
        <v>3488</v>
      </c>
      <c r="J2029" s="2" t="s">
        <v>2886</v>
      </c>
      <c r="K2029" s="2" t="s">
        <v>1261</v>
      </c>
      <c r="L2029" s="2" t="s">
        <v>2737</v>
      </c>
      <c r="M2029" s="2" t="s">
        <v>2738</v>
      </c>
      <c r="N2029" s="32">
        <v>999002080</v>
      </c>
      <c r="O2029" s="2">
        <v>370928</v>
      </c>
      <c r="P2029" s="2" t="s">
        <v>2736</v>
      </c>
      <c r="Q2029" s="2" t="s">
        <v>1240</v>
      </c>
      <c r="R2029" s="2">
        <v>171</v>
      </c>
      <c r="S2029" s="2">
        <v>14</v>
      </c>
      <c r="T2029" s="2" t="s">
        <v>2736</v>
      </c>
      <c r="U2029" s="2" t="s">
        <v>281</v>
      </c>
      <c r="V2029" s="2" t="s">
        <v>1240</v>
      </c>
      <c r="W2029" s="2" t="s">
        <v>302</v>
      </c>
      <c r="X2029" s="42">
        <v>8882</v>
      </c>
      <c r="Y2029" s="2" t="s">
        <v>281</v>
      </c>
    </row>
    <row r="2030" spans="6:25" x14ac:dyDescent="0.2">
      <c r="F2030" s="2">
        <v>13</v>
      </c>
      <c r="G2030" s="2" t="s">
        <v>3487</v>
      </c>
      <c r="H2030" s="2" t="s">
        <v>2888</v>
      </c>
      <c r="I2030" s="2" t="s">
        <v>3488</v>
      </c>
      <c r="J2030" s="2" t="s">
        <v>2886</v>
      </c>
      <c r="K2030" s="2" t="s">
        <v>1261</v>
      </c>
      <c r="L2030" s="2" t="s">
        <v>7738</v>
      </c>
      <c r="M2030" s="2" t="s">
        <v>7739</v>
      </c>
      <c r="N2030" s="32">
        <v>999003451</v>
      </c>
      <c r="O2030" s="2">
        <v>376541</v>
      </c>
      <c r="P2030" s="2" t="s">
        <v>7740</v>
      </c>
      <c r="Q2030" s="2" t="s">
        <v>1240</v>
      </c>
      <c r="R2030" s="2">
        <v>171</v>
      </c>
      <c r="S2030" s="2">
        <v>17</v>
      </c>
      <c r="T2030" s="2" t="s">
        <v>7740</v>
      </c>
      <c r="U2030" s="2" t="s">
        <v>281</v>
      </c>
      <c r="V2030" s="2" t="s">
        <v>1240</v>
      </c>
      <c r="W2030" s="2" t="s">
        <v>302</v>
      </c>
      <c r="X2030" s="42">
        <v>8882</v>
      </c>
      <c r="Y2030" s="2" t="s">
        <v>281</v>
      </c>
    </row>
    <row r="2031" spans="6:25" x14ac:dyDescent="0.2">
      <c r="F2031" s="2">
        <v>13</v>
      </c>
      <c r="G2031" s="2" t="s">
        <v>3487</v>
      </c>
      <c r="H2031" s="2" t="s">
        <v>2888</v>
      </c>
      <c r="I2031" s="2" t="s">
        <v>3488</v>
      </c>
      <c r="J2031" s="2" t="s">
        <v>2886</v>
      </c>
      <c r="K2031" s="2" t="s">
        <v>1261</v>
      </c>
      <c r="L2031" s="2" t="s">
        <v>281</v>
      </c>
      <c r="M2031" s="2" t="s">
        <v>247</v>
      </c>
      <c r="N2031" s="32">
        <v>999967725</v>
      </c>
      <c r="O2031" s="2">
        <v>226059</v>
      </c>
      <c r="P2031" s="2" t="s">
        <v>7741</v>
      </c>
      <c r="Q2031" s="2" t="s">
        <v>1240</v>
      </c>
      <c r="R2031" s="2">
        <v>178</v>
      </c>
      <c r="S2031" s="2">
        <v>6</v>
      </c>
      <c r="T2031" s="2" t="s">
        <v>7741</v>
      </c>
      <c r="U2031" s="2" t="s">
        <v>281</v>
      </c>
      <c r="V2031" s="2" t="s">
        <v>1240</v>
      </c>
      <c r="W2031" s="2" t="s">
        <v>302</v>
      </c>
      <c r="X2031" s="42">
        <v>8882</v>
      </c>
      <c r="Y2031" s="2" t="s">
        <v>281</v>
      </c>
    </row>
    <row r="2032" spans="6:25" x14ac:dyDescent="0.2">
      <c r="F2032" s="2">
        <v>13</v>
      </c>
      <c r="G2032" s="2" t="s">
        <v>3487</v>
      </c>
      <c r="H2032" s="2" t="s">
        <v>2888</v>
      </c>
      <c r="I2032" s="2" t="s">
        <v>3488</v>
      </c>
      <c r="J2032" s="2" t="s">
        <v>2886</v>
      </c>
      <c r="K2032" s="2" t="s">
        <v>1261</v>
      </c>
      <c r="L2032" s="2" t="s">
        <v>281</v>
      </c>
      <c r="M2032" s="2" t="s">
        <v>13283</v>
      </c>
      <c r="N2032" s="32">
        <v>999003852</v>
      </c>
      <c r="O2032" s="2">
        <v>378153</v>
      </c>
      <c r="P2032" s="2" t="s">
        <v>7663</v>
      </c>
      <c r="Q2032" s="2" t="s">
        <v>1240</v>
      </c>
      <c r="R2032" s="2">
        <v>171</v>
      </c>
      <c r="S2032" s="2">
        <v>4</v>
      </c>
      <c r="T2032" s="2" t="s">
        <v>11352</v>
      </c>
      <c r="U2032" s="2" t="s">
        <v>281</v>
      </c>
      <c r="V2032" s="2" t="s">
        <v>1240</v>
      </c>
      <c r="W2032" s="2" t="s">
        <v>302</v>
      </c>
      <c r="X2032" s="42">
        <v>8882</v>
      </c>
      <c r="Y2032" s="2" t="s">
        <v>281</v>
      </c>
    </row>
    <row r="2033" spans="6:25" x14ac:dyDescent="0.2">
      <c r="F2033" s="2">
        <v>13</v>
      </c>
      <c r="G2033" s="2" t="s">
        <v>3487</v>
      </c>
      <c r="H2033" s="2" t="s">
        <v>2888</v>
      </c>
      <c r="I2033" s="2" t="s">
        <v>3488</v>
      </c>
      <c r="J2033" s="2" t="s">
        <v>2886</v>
      </c>
      <c r="K2033" s="2" t="s">
        <v>1261</v>
      </c>
      <c r="L2033" s="2" t="s">
        <v>7742</v>
      </c>
      <c r="M2033" s="2" t="s">
        <v>7743</v>
      </c>
      <c r="N2033" s="32">
        <v>999002034</v>
      </c>
      <c r="O2033" s="2">
        <v>370767</v>
      </c>
      <c r="P2033" s="2" t="s">
        <v>7744</v>
      </c>
      <c r="Q2033" s="2" t="s">
        <v>1240</v>
      </c>
      <c r="R2033" s="2">
        <v>171</v>
      </c>
      <c r="S2033" s="2">
        <v>36</v>
      </c>
      <c r="T2033" s="2" t="s">
        <v>7744</v>
      </c>
      <c r="U2033" s="2" t="s">
        <v>281</v>
      </c>
      <c r="V2033" s="2" t="s">
        <v>1240</v>
      </c>
      <c r="W2033" s="2" t="s">
        <v>302</v>
      </c>
      <c r="X2033" s="42">
        <v>8882</v>
      </c>
      <c r="Y2033" s="2" t="s">
        <v>281</v>
      </c>
    </row>
    <row r="2034" spans="6:25" x14ac:dyDescent="0.2">
      <c r="F2034" s="2">
        <v>13</v>
      </c>
      <c r="G2034" s="2" t="s">
        <v>3487</v>
      </c>
      <c r="H2034" s="2" t="s">
        <v>2888</v>
      </c>
      <c r="I2034" s="2" t="s">
        <v>3488</v>
      </c>
      <c r="J2034" s="2" t="s">
        <v>2886</v>
      </c>
      <c r="K2034" s="2" t="s">
        <v>1261</v>
      </c>
      <c r="L2034" s="2" t="s">
        <v>1571</v>
      </c>
      <c r="M2034" s="2" t="s">
        <v>1572</v>
      </c>
      <c r="N2034" s="32">
        <v>999001684</v>
      </c>
      <c r="O2034" s="2">
        <v>369324</v>
      </c>
      <c r="P2034" s="2" t="s">
        <v>1570</v>
      </c>
      <c r="Q2034" s="2" t="s">
        <v>1240</v>
      </c>
      <c r="R2034" s="2">
        <v>171</v>
      </c>
      <c r="S2034" s="2">
        <v>3</v>
      </c>
      <c r="T2034" s="2" t="s">
        <v>1570</v>
      </c>
      <c r="U2034" s="2" t="s">
        <v>281</v>
      </c>
      <c r="V2034" s="2" t="s">
        <v>1240</v>
      </c>
      <c r="W2034" s="2" t="s">
        <v>302</v>
      </c>
      <c r="X2034" s="42">
        <v>8882</v>
      </c>
      <c r="Y2034" s="2" t="s">
        <v>281</v>
      </c>
    </row>
    <row r="2035" spans="6:25" x14ac:dyDescent="0.2">
      <c r="F2035" s="2">
        <v>13</v>
      </c>
      <c r="G2035" s="2" t="s">
        <v>3487</v>
      </c>
      <c r="H2035" s="2" t="s">
        <v>2888</v>
      </c>
      <c r="I2035" s="2" t="s">
        <v>3488</v>
      </c>
      <c r="J2035" s="2" t="s">
        <v>2886</v>
      </c>
      <c r="K2035" s="2" t="s">
        <v>1261</v>
      </c>
      <c r="L2035" s="2" t="s">
        <v>2009</v>
      </c>
      <c r="M2035" s="2" t="s">
        <v>7745</v>
      </c>
      <c r="N2035" s="32">
        <v>999967615</v>
      </c>
      <c r="O2035" s="2">
        <v>226049</v>
      </c>
      <c r="P2035" s="2" t="s">
        <v>7746</v>
      </c>
      <c r="Q2035" s="2" t="s">
        <v>1240</v>
      </c>
      <c r="R2035" s="2">
        <v>170</v>
      </c>
      <c r="S2035" s="2">
        <v>7</v>
      </c>
      <c r="T2035" s="2" t="s">
        <v>7746</v>
      </c>
      <c r="U2035" s="2" t="s">
        <v>281</v>
      </c>
      <c r="V2035" s="2" t="s">
        <v>1240</v>
      </c>
      <c r="W2035" s="2" t="s">
        <v>302</v>
      </c>
      <c r="X2035" s="42">
        <v>8882</v>
      </c>
      <c r="Y2035" s="2">
        <v>2030</v>
      </c>
    </row>
    <row r="2036" spans="6:25" x14ac:dyDescent="0.2">
      <c r="F2036" s="2">
        <v>13</v>
      </c>
      <c r="G2036" s="2" t="s">
        <v>3487</v>
      </c>
      <c r="H2036" s="2" t="s">
        <v>2888</v>
      </c>
      <c r="I2036" s="2" t="s">
        <v>3488</v>
      </c>
      <c r="J2036" s="2" t="s">
        <v>2886</v>
      </c>
      <c r="K2036" s="2" t="s">
        <v>1261</v>
      </c>
      <c r="L2036" s="2" t="s">
        <v>7747</v>
      </c>
      <c r="M2036" s="2" t="s">
        <v>4993</v>
      </c>
      <c r="N2036" s="32">
        <v>999936155</v>
      </c>
      <c r="O2036" s="2">
        <v>223206</v>
      </c>
      <c r="P2036" s="2" t="s">
        <v>7748</v>
      </c>
      <c r="Q2036" s="2" t="s">
        <v>1240</v>
      </c>
      <c r="R2036" s="2">
        <v>170</v>
      </c>
      <c r="S2036" s="2">
        <v>31</v>
      </c>
      <c r="T2036" s="2" t="s">
        <v>7748</v>
      </c>
      <c r="U2036" s="2" t="s">
        <v>281</v>
      </c>
      <c r="V2036" s="2" t="s">
        <v>1240</v>
      </c>
      <c r="W2036" s="2" t="s">
        <v>302</v>
      </c>
      <c r="X2036" s="42">
        <v>8882</v>
      </c>
      <c r="Y2036" s="2" t="s">
        <v>281</v>
      </c>
    </row>
    <row r="2037" spans="6:25" x14ac:dyDescent="0.2">
      <c r="F2037" s="2">
        <v>13</v>
      </c>
      <c r="G2037" s="2" t="s">
        <v>3487</v>
      </c>
      <c r="H2037" s="2" t="s">
        <v>2888</v>
      </c>
      <c r="I2037" s="2" t="s">
        <v>3488</v>
      </c>
      <c r="J2037" s="2" t="s">
        <v>2886</v>
      </c>
      <c r="K2037" s="2" t="s">
        <v>1261</v>
      </c>
      <c r="L2037" s="2" t="s">
        <v>2667</v>
      </c>
      <c r="M2037" s="2" t="s">
        <v>1748</v>
      </c>
      <c r="N2037" s="32">
        <v>999967637</v>
      </c>
      <c r="O2037" s="2">
        <v>226051</v>
      </c>
      <c r="P2037" s="2" t="s">
        <v>2666</v>
      </c>
      <c r="Q2037" s="2" t="s">
        <v>1240</v>
      </c>
      <c r="R2037" s="2">
        <v>170</v>
      </c>
      <c r="S2037" s="2">
        <v>5</v>
      </c>
      <c r="T2037" s="2" t="s">
        <v>2666</v>
      </c>
      <c r="U2037" s="2" t="s">
        <v>281</v>
      </c>
      <c r="V2037" s="2" t="s">
        <v>1240</v>
      </c>
      <c r="W2037" s="2" t="s">
        <v>302</v>
      </c>
      <c r="X2037" s="42">
        <v>8882</v>
      </c>
      <c r="Y2037" s="2" t="s">
        <v>281</v>
      </c>
    </row>
    <row r="2038" spans="6:25" x14ac:dyDescent="0.2">
      <c r="F2038" s="2">
        <v>13</v>
      </c>
      <c r="G2038" s="2" t="s">
        <v>3487</v>
      </c>
      <c r="H2038" s="2" t="s">
        <v>2888</v>
      </c>
      <c r="I2038" s="2" t="s">
        <v>3488</v>
      </c>
      <c r="J2038" s="2" t="s">
        <v>2886</v>
      </c>
      <c r="K2038" s="2" t="s">
        <v>1261</v>
      </c>
      <c r="L2038" s="2" t="s">
        <v>2330</v>
      </c>
      <c r="M2038" s="2" t="s">
        <v>5003</v>
      </c>
      <c r="N2038" s="32">
        <v>999968803</v>
      </c>
      <c r="O2038" s="2">
        <v>226157</v>
      </c>
      <c r="P2038" s="2" t="s">
        <v>7749</v>
      </c>
      <c r="Q2038" s="2" t="s">
        <v>1240</v>
      </c>
      <c r="R2038" s="2">
        <v>170</v>
      </c>
      <c r="S2038" s="2">
        <v>27</v>
      </c>
      <c r="T2038" s="2" t="s">
        <v>7749</v>
      </c>
      <c r="U2038" s="2" t="s">
        <v>281</v>
      </c>
      <c r="V2038" s="2" t="s">
        <v>1240</v>
      </c>
      <c r="W2038" s="2" t="s">
        <v>302</v>
      </c>
      <c r="X2038" s="42">
        <v>8882</v>
      </c>
      <c r="Y2038" s="2" t="s">
        <v>281</v>
      </c>
    </row>
    <row r="2039" spans="6:25" x14ac:dyDescent="0.2">
      <c r="F2039" s="2">
        <v>13</v>
      </c>
      <c r="G2039" s="2" t="s">
        <v>3487</v>
      </c>
      <c r="H2039" s="2" t="s">
        <v>2888</v>
      </c>
      <c r="I2039" s="2" t="s">
        <v>3488</v>
      </c>
      <c r="J2039" s="2" t="s">
        <v>2886</v>
      </c>
      <c r="K2039" s="2" t="s">
        <v>1261</v>
      </c>
      <c r="L2039" s="2" t="s">
        <v>6165</v>
      </c>
      <c r="M2039" s="2" t="s">
        <v>7750</v>
      </c>
      <c r="N2039" s="32">
        <v>999002714</v>
      </c>
      <c r="O2039" s="2">
        <v>373473</v>
      </c>
      <c r="P2039" s="2" t="s">
        <v>7751</v>
      </c>
      <c r="Q2039" s="2" t="s">
        <v>1240</v>
      </c>
      <c r="R2039" s="2">
        <v>171</v>
      </c>
      <c r="S2039" s="2">
        <v>13</v>
      </c>
      <c r="T2039" s="2" t="s">
        <v>7751</v>
      </c>
      <c r="U2039" s="2" t="s">
        <v>281</v>
      </c>
      <c r="V2039" s="2" t="s">
        <v>1240</v>
      </c>
      <c r="W2039" s="2" t="s">
        <v>302</v>
      </c>
      <c r="X2039" s="42">
        <v>8882</v>
      </c>
      <c r="Y2039" s="2" t="s">
        <v>281</v>
      </c>
    </row>
    <row r="2040" spans="6:25" x14ac:dyDescent="0.2">
      <c r="F2040" s="2">
        <v>13</v>
      </c>
      <c r="G2040" s="2" t="s">
        <v>3487</v>
      </c>
      <c r="H2040" s="2" t="s">
        <v>2888</v>
      </c>
      <c r="I2040" s="2" t="s">
        <v>3488</v>
      </c>
      <c r="J2040" s="2" t="s">
        <v>2886</v>
      </c>
      <c r="K2040" s="2" t="s">
        <v>1261</v>
      </c>
      <c r="L2040" s="2" t="s">
        <v>6127</v>
      </c>
      <c r="M2040" s="2" t="s">
        <v>7752</v>
      </c>
      <c r="N2040" s="32">
        <v>999930193</v>
      </c>
      <c r="O2040" s="2">
        <v>222670</v>
      </c>
      <c r="P2040" s="2" t="s">
        <v>7753</v>
      </c>
      <c r="Q2040" s="2" t="s">
        <v>1240</v>
      </c>
      <c r="R2040" s="2">
        <v>171</v>
      </c>
      <c r="S2040" s="2">
        <v>23.2</v>
      </c>
      <c r="T2040" s="2" t="s">
        <v>7753</v>
      </c>
      <c r="U2040" s="2" t="s">
        <v>281</v>
      </c>
      <c r="V2040" s="2" t="s">
        <v>1240</v>
      </c>
      <c r="W2040" s="2" t="s">
        <v>302</v>
      </c>
      <c r="X2040" s="42">
        <v>8882</v>
      </c>
      <c r="Y2040" s="2" t="s">
        <v>281</v>
      </c>
    </row>
    <row r="2041" spans="6:25" x14ac:dyDescent="0.2">
      <c r="F2041" s="2">
        <v>13</v>
      </c>
      <c r="G2041" s="2" t="s">
        <v>3487</v>
      </c>
      <c r="H2041" s="2" t="s">
        <v>2888</v>
      </c>
      <c r="I2041" s="2" t="s">
        <v>3488</v>
      </c>
      <c r="J2041" s="2" t="s">
        <v>2886</v>
      </c>
      <c r="K2041" s="2" t="s">
        <v>1261</v>
      </c>
      <c r="L2041" s="2" t="s">
        <v>1386</v>
      </c>
      <c r="M2041" s="2" t="s">
        <v>7754</v>
      </c>
      <c r="N2041" s="32">
        <v>999968506</v>
      </c>
      <c r="O2041" s="2">
        <v>226130</v>
      </c>
      <c r="P2041" s="2" t="s">
        <v>7755</v>
      </c>
      <c r="Q2041" s="2" t="s">
        <v>1240</v>
      </c>
      <c r="R2041" s="2">
        <v>195</v>
      </c>
      <c r="S2041" s="2">
        <v>8</v>
      </c>
      <c r="T2041" s="2" t="s">
        <v>7755</v>
      </c>
      <c r="U2041" s="2" t="s">
        <v>281</v>
      </c>
      <c r="V2041" s="2" t="s">
        <v>1240</v>
      </c>
      <c r="W2041" s="2" t="s">
        <v>302</v>
      </c>
      <c r="X2041" s="42">
        <v>8882</v>
      </c>
      <c r="Y2041" s="2">
        <v>2030</v>
      </c>
    </row>
    <row r="2042" spans="6:25" x14ac:dyDescent="0.2">
      <c r="F2042" s="2">
        <v>13</v>
      </c>
      <c r="G2042" s="2" t="s">
        <v>3487</v>
      </c>
      <c r="H2042" s="2" t="s">
        <v>2888</v>
      </c>
      <c r="I2042" s="2" t="s">
        <v>3488</v>
      </c>
      <c r="J2042" s="2" t="s">
        <v>2886</v>
      </c>
      <c r="K2042" s="2" t="s">
        <v>1261</v>
      </c>
      <c r="L2042" s="2" t="s">
        <v>7756</v>
      </c>
      <c r="M2042" s="2" t="s">
        <v>7757</v>
      </c>
      <c r="N2042" s="32">
        <v>999001739</v>
      </c>
      <c r="O2042" s="2">
        <v>369603</v>
      </c>
      <c r="P2042" s="2" t="s">
        <v>7758</v>
      </c>
      <c r="Q2042" s="2" t="s">
        <v>1240</v>
      </c>
      <c r="R2042" s="2">
        <v>171</v>
      </c>
      <c r="S2042" s="2">
        <v>21</v>
      </c>
      <c r="T2042" s="2" t="s">
        <v>7758</v>
      </c>
      <c r="U2042" s="2" t="s">
        <v>281</v>
      </c>
      <c r="V2042" s="2" t="s">
        <v>1240</v>
      </c>
      <c r="W2042" s="2" t="s">
        <v>302</v>
      </c>
      <c r="X2042" s="42">
        <v>8882</v>
      </c>
      <c r="Y2042" s="2" t="s">
        <v>281</v>
      </c>
    </row>
    <row r="2043" spans="6:25" x14ac:dyDescent="0.2">
      <c r="F2043" s="2">
        <v>13</v>
      </c>
      <c r="G2043" s="2" t="s">
        <v>3487</v>
      </c>
      <c r="H2043" s="2" t="s">
        <v>2888</v>
      </c>
      <c r="I2043" s="2" t="s">
        <v>3488</v>
      </c>
      <c r="J2043" s="2" t="s">
        <v>2886</v>
      </c>
      <c r="K2043" s="2" t="s">
        <v>1261</v>
      </c>
      <c r="L2043" s="2" t="s">
        <v>1391</v>
      </c>
      <c r="M2043" s="2" t="s">
        <v>2471</v>
      </c>
      <c r="N2043" s="32">
        <v>999968561</v>
      </c>
      <c r="O2043" s="2">
        <v>226135</v>
      </c>
      <c r="P2043" s="2" t="s">
        <v>7759</v>
      </c>
      <c r="Q2043" s="2" t="s">
        <v>1240</v>
      </c>
      <c r="R2043" s="2">
        <v>195</v>
      </c>
      <c r="S2043" s="2">
        <v>5.0999999999999996</v>
      </c>
      <c r="T2043" s="2" t="s">
        <v>7759</v>
      </c>
      <c r="U2043" s="2" t="s">
        <v>281</v>
      </c>
      <c r="V2043" s="2" t="s">
        <v>1240</v>
      </c>
      <c r="W2043" s="2" t="s">
        <v>302</v>
      </c>
      <c r="X2043" s="42">
        <v>8882</v>
      </c>
      <c r="Y2043" s="2" t="s">
        <v>281</v>
      </c>
    </row>
    <row r="2044" spans="6:25" x14ac:dyDescent="0.2">
      <c r="F2044" s="2">
        <v>13</v>
      </c>
      <c r="G2044" s="2" t="s">
        <v>3487</v>
      </c>
      <c r="H2044" s="2" t="s">
        <v>2888</v>
      </c>
      <c r="I2044" s="2" t="s">
        <v>3488</v>
      </c>
      <c r="J2044" s="2" t="s">
        <v>2886</v>
      </c>
      <c r="K2044" s="2" t="s">
        <v>1261</v>
      </c>
      <c r="L2044" s="2" t="s">
        <v>7760</v>
      </c>
      <c r="M2044" s="2" t="s">
        <v>7761</v>
      </c>
      <c r="N2044" s="32">
        <v>999001697</v>
      </c>
      <c r="O2044" s="2">
        <v>369371</v>
      </c>
      <c r="P2044" s="2" t="s">
        <v>7762</v>
      </c>
      <c r="Q2044" s="2" t="s">
        <v>1240</v>
      </c>
      <c r="R2044" s="2">
        <v>170</v>
      </c>
      <c r="S2044" s="2">
        <v>24</v>
      </c>
      <c r="T2044" s="2" t="s">
        <v>7762</v>
      </c>
      <c r="U2044" s="2" t="s">
        <v>281</v>
      </c>
      <c r="V2044" s="2" t="s">
        <v>1240</v>
      </c>
      <c r="W2044" s="2" t="s">
        <v>302</v>
      </c>
      <c r="X2044" s="42">
        <v>8882</v>
      </c>
      <c r="Y2044" s="2" t="s">
        <v>281</v>
      </c>
    </row>
    <row r="2045" spans="6:25" x14ac:dyDescent="0.2">
      <c r="F2045" s="2">
        <v>13</v>
      </c>
      <c r="G2045" s="2" t="s">
        <v>3487</v>
      </c>
      <c r="H2045" s="2" t="s">
        <v>2888</v>
      </c>
      <c r="I2045" s="2" t="s">
        <v>3488</v>
      </c>
      <c r="J2045" s="2" t="s">
        <v>2886</v>
      </c>
      <c r="K2045" s="2" t="s">
        <v>1261</v>
      </c>
      <c r="L2045" s="2" t="s">
        <v>7763</v>
      </c>
      <c r="M2045" s="2" t="s">
        <v>1640</v>
      </c>
      <c r="N2045" s="32">
        <v>999002974</v>
      </c>
      <c r="O2045" s="2">
        <v>374606</v>
      </c>
      <c r="P2045" s="2" t="s">
        <v>7764</v>
      </c>
      <c r="Q2045" s="2" t="s">
        <v>1240</v>
      </c>
      <c r="R2045" s="2">
        <v>171</v>
      </c>
      <c r="S2045" s="2">
        <v>20</v>
      </c>
      <c r="T2045" s="2" t="s">
        <v>7764</v>
      </c>
      <c r="U2045" s="2" t="s">
        <v>281</v>
      </c>
      <c r="V2045" s="2" t="s">
        <v>1240</v>
      </c>
      <c r="W2045" s="2" t="s">
        <v>302</v>
      </c>
      <c r="X2045" s="42">
        <v>8882</v>
      </c>
      <c r="Y2045" s="2" t="s">
        <v>281</v>
      </c>
    </row>
    <row r="2046" spans="6:25" x14ac:dyDescent="0.2">
      <c r="F2046" s="2">
        <v>13</v>
      </c>
      <c r="G2046" s="2" t="s">
        <v>3487</v>
      </c>
      <c r="H2046" s="2" t="s">
        <v>2888</v>
      </c>
      <c r="I2046" s="2" t="s">
        <v>3488</v>
      </c>
      <c r="J2046" s="2" t="s">
        <v>2886</v>
      </c>
      <c r="K2046" s="2" t="s">
        <v>1261</v>
      </c>
      <c r="L2046" s="2" t="s">
        <v>7765</v>
      </c>
      <c r="M2046" s="2" t="s">
        <v>7766</v>
      </c>
      <c r="N2046" s="32">
        <v>999968022</v>
      </c>
      <c r="O2046" s="2">
        <v>226086</v>
      </c>
      <c r="P2046" s="2" t="s">
        <v>7767</v>
      </c>
      <c r="Q2046" s="2" t="s">
        <v>1240</v>
      </c>
      <c r="R2046" s="2">
        <v>171</v>
      </c>
      <c r="S2046" s="2">
        <v>37</v>
      </c>
      <c r="T2046" s="2" t="s">
        <v>7767</v>
      </c>
      <c r="U2046" s="2" t="s">
        <v>281</v>
      </c>
      <c r="V2046" s="2" t="s">
        <v>1240</v>
      </c>
      <c r="W2046" s="2" t="s">
        <v>302</v>
      </c>
      <c r="X2046" s="42">
        <v>8882</v>
      </c>
      <c r="Y2046" s="2" t="s">
        <v>281</v>
      </c>
    </row>
    <row r="2047" spans="6:25" x14ac:dyDescent="0.2">
      <c r="F2047" s="2">
        <v>13</v>
      </c>
      <c r="G2047" s="2" t="s">
        <v>3487</v>
      </c>
      <c r="H2047" s="2" t="s">
        <v>2888</v>
      </c>
      <c r="I2047" s="2" t="s">
        <v>3488</v>
      </c>
      <c r="J2047" s="2" t="s">
        <v>2886</v>
      </c>
      <c r="K2047" s="2" t="s">
        <v>1261</v>
      </c>
      <c r="L2047" s="2" t="s">
        <v>2243</v>
      </c>
      <c r="M2047" s="2" t="s">
        <v>7768</v>
      </c>
      <c r="N2047" s="32">
        <v>999967714</v>
      </c>
      <c r="O2047" s="2">
        <v>226058</v>
      </c>
      <c r="P2047" s="2" t="s">
        <v>7769</v>
      </c>
      <c r="Q2047" s="2" t="s">
        <v>1240</v>
      </c>
      <c r="R2047" s="2">
        <v>172</v>
      </c>
      <c r="S2047" s="2">
        <v>8</v>
      </c>
      <c r="T2047" s="2" t="s">
        <v>7770</v>
      </c>
      <c r="U2047" s="2" t="s">
        <v>281</v>
      </c>
      <c r="V2047" s="2" t="s">
        <v>1326</v>
      </c>
      <c r="W2047" s="2" t="s">
        <v>302</v>
      </c>
      <c r="X2047" s="42">
        <v>8816</v>
      </c>
      <c r="Y2047" s="2" t="s">
        <v>281</v>
      </c>
    </row>
    <row r="2048" spans="6:25" x14ac:dyDescent="0.2">
      <c r="F2048" s="2">
        <v>13</v>
      </c>
      <c r="G2048" s="2" t="s">
        <v>3487</v>
      </c>
      <c r="H2048" s="2" t="s">
        <v>2888</v>
      </c>
      <c r="I2048" s="2" t="s">
        <v>3488</v>
      </c>
      <c r="J2048" s="2" t="s">
        <v>2886</v>
      </c>
      <c r="K2048" s="2" t="s">
        <v>1261</v>
      </c>
      <c r="L2048" s="2" t="s">
        <v>281</v>
      </c>
      <c r="M2048" s="2" t="s">
        <v>2501</v>
      </c>
      <c r="N2048" s="32">
        <v>999000622</v>
      </c>
      <c r="O2048" s="2">
        <v>360571</v>
      </c>
      <c r="P2048" s="2" t="s">
        <v>2500</v>
      </c>
      <c r="Q2048" s="2" t="s">
        <v>1240</v>
      </c>
      <c r="R2048" s="2">
        <v>172</v>
      </c>
      <c r="S2048" s="2">
        <v>3</v>
      </c>
      <c r="T2048" s="2" t="s">
        <v>2500</v>
      </c>
      <c r="U2048" s="2" t="s">
        <v>281</v>
      </c>
      <c r="V2048" s="2" t="s">
        <v>1240</v>
      </c>
      <c r="W2048" s="2" t="s">
        <v>302</v>
      </c>
      <c r="X2048" s="42">
        <v>8882</v>
      </c>
      <c r="Y2048" s="2" t="s">
        <v>281</v>
      </c>
    </row>
    <row r="2049" spans="6:25" x14ac:dyDescent="0.2">
      <c r="F2049" s="2">
        <v>13</v>
      </c>
      <c r="G2049" s="2" t="s">
        <v>3487</v>
      </c>
      <c r="H2049" s="2" t="s">
        <v>2888</v>
      </c>
      <c r="I2049" s="2" t="s">
        <v>3488</v>
      </c>
      <c r="J2049" s="2" t="s">
        <v>2886</v>
      </c>
      <c r="K2049" s="2" t="s">
        <v>1261</v>
      </c>
      <c r="L2049" s="2" t="s">
        <v>1894</v>
      </c>
      <c r="M2049" s="2" t="s">
        <v>7771</v>
      </c>
      <c r="N2049" s="32">
        <v>999968121</v>
      </c>
      <c r="O2049" s="2">
        <v>226095</v>
      </c>
      <c r="P2049" s="2" t="s">
        <v>7772</v>
      </c>
      <c r="Q2049" s="2" t="s">
        <v>1240</v>
      </c>
      <c r="R2049" s="2">
        <v>195</v>
      </c>
      <c r="S2049" s="2">
        <v>12</v>
      </c>
      <c r="T2049" s="2" t="s">
        <v>7772</v>
      </c>
      <c r="U2049" s="2" t="s">
        <v>281</v>
      </c>
      <c r="V2049" s="2" t="s">
        <v>1240</v>
      </c>
      <c r="W2049" s="2" t="s">
        <v>302</v>
      </c>
      <c r="X2049" s="42">
        <v>8882</v>
      </c>
      <c r="Y2049" s="2" t="s">
        <v>281</v>
      </c>
    </row>
    <row r="2050" spans="6:25" x14ac:dyDescent="0.2">
      <c r="F2050" s="2">
        <v>13</v>
      </c>
      <c r="G2050" s="2" t="s">
        <v>3487</v>
      </c>
      <c r="H2050" s="2" t="s">
        <v>2888</v>
      </c>
      <c r="I2050" s="2" t="s">
        <v>3488</v>
      </c>
      <c r="J2050" s="2" t="s">
        <v>2886</v>
      </c>
      <c r="K2050" s="2" t="s">
        <v>1261</v>
      </c>
      <c r="L2050" s="2" t="s">
        <v>7773</v>
      </c>
      <c r="M2050" s="2" t="s">
        <v>4704</v>
      </c>
      <c r="N2050" s="32">
        <v>999000089</v>
      </c>
      <c r="O2050" s="2">
        <v>349931</v>
      </c>
      <c r="P2050" s="2" t="s">
        <v>7774</v>
      </c>
      <c r="Q2050" s="2" t="s">
        <v>1240</v>
      </c>
      <c r="R2050" s="2">
        <v>194</v>
      </c>
      <c r="S2050" s="2">
        <v>2</v>
      </c>
      <c r="T2050" s="2" t="s">
        <v>7774</v>
      </c>
      <c r="U2050" s="2" t="s">
        <v>281</v>
      </c>
      <c r="V2050" s="2" t="s">
        <v>1240</v>
      </c>
      <c r="W2050" s="2" t="s">
        <v>302</v>
      </c>
      <c r="X2050" s="42">
        <v>8882</v>
      </c>
      <c r="Y2050" s="2" t="s">
        <v>281</v>
      </c>
    </row>
    <row r="2051" spans="6:25" x14ac:dyDescent="0.2">
      <c r="F2051" s="2">
        <v>13</v>
      </c>
      <c r="G2051" s="2" t="s">
        <v>3487</v>
      </c>
      <c r="H2051" s="2" t="s">
        <v>2888</v>
      </c>
      <c r="I2051" s="2" t="s">
        <v>3488</v>
      </c>
      <c r="J2051" s="2" t="s">
        <v>2886</v>
      </c>
      <c r="K2051" s="2" t="s">
        <v>1261</v>
      </c>
      <c r="L2051" s="2" t="s">
        <v>7775</v>
      </c>
      <c r="M2051" s="2" t="s">
        <v>7776</v>
      </c>
      <c r="N2051" s="32">
        <v>999919996</v>
      </c>
      <c r="O2051" s="2">
        <v>221756</v>
      </c>
      <c r="P2051" s="2" t="s">
        <v>7777</v>
      </c>
      <c r="Q2051" s="2" t="s">
        <v>1240</v>
      </c>
      <c r="R2051" s="2">
        <v>177</v>
      </c>
      <c r="S2051" s="2">
        <v>3</v>
      </c>
      <c r="T2051" s="2" t="s">
        <v>7778</v>
      </c>
      <c r="U2051" s="2" t="s">
        <v>281</v>
      </c>
      <c r="V2051" s="2" t="s">
        <v>7779</v>
      </c>
      <c r="W2051" s="2" t="s">
        <v>1856</v>
      </c>
      <c r="X2051" s="42">
        <v>33410</v>
      </c>
      <c r="Y2051" s="2" t="s">
        <v>281</v>
      </c>
    </row>
    <row r="2052" spans="6:25" x14ac:dyDescent="0.2">
      <c r="F2052" s="2">
        <v>13</v>
      </c>
      <c r="G2052" s="2" t="s">
        <v>3487</v>
      </c>
      <c r="H2052" s="2" t="s">
        <v>2888</v>
      </c>
      <c r="I2052" s="2" t="s">
        <v>3488</v>
      </c>
      <c r="J2052" s="2" t="s">
        <v>2886</v>
      </c>
      <c r="K2052" s="2" t="s">
        <v>1261</v>
      </c>
      <c r="L2052" s="2" t="s">
        <v>7775</v>
      </c>
      <c r="M2052" s="2" t="s">
        <v>7776</v>
      </c>
      <c r="N2052" s="32">
        <v>999920150</v>
      </c>
      <c r="O2052" s="2">
        <v>221770</v>
      </c>
      <c r="P2052" s="2" t="s">
        <v>7780</v>
      </c>
      <c r="Q2052" s="2" t="s">
        <v>1240</v>
      </c>
      <c r="R2052" s="2">
        <v>177</v>
      </c>
      <c r="S2052" s="2">
        <v>3</v>
      </c>
      <c r="T2052" s="2" t="s">
        <v>7778</v>
      </c>
      <c r="U2052" s="2" t="s">
        <v>281</v>
      </c>
      <c r="V2052" s="2" t="s">
        <v>7779</v>
      </c>
      <c r="W2052" s="2" t="s">
        <v>1856</v>
      </c>
      <c r="X2052" s="42">
        <v>33410</v>
      </c>
      <c r="Y2052" s="2" t="s">
        <v>281</v>
      </c>
    </row>
    <row r="2053" spans="6:25" x14ac:dyDescent="0.2">
      <c r="F2053" s="2">
        <v>13</v>
      </c>
      <c r="G2053" s="2" t="s">
        <v>3487</v>
      </c>
      <c r="H2053" s="2" t="s">
        <v>2888</v>
      </c>
      <c r="I2053" s="2" t="s">
        <v>3488</v>
      </c>
      <c r="J2053" s="2" t="s">
        <v>2886</v>
      </c>
      <c r="K2053" s="2" t="s">
        <v>1261</v>
      </c>
      <c r="L2053" s="2" t="s">
        <v>7781</v>
      </c>
      <c r="M2053" s="2" t="s">
        <v>7782</v>
      </c>
      <c r="N2053" s="32">
        <v>999967967</v>
      </c>
      <c r="O2053" s="2">
        <v>226081</v>
      </c>
      <c r="P2053" s="2" t="s">
        <v>7783</v>
      </c>
      <c r="Q2053" s="2" t="s">
        <v>1240</v>
      </c>
      <c r="R2053" s="2">
        <v>171</v>
      </c>
      <c r="S2053" s="2">
        <v>31</v>
      </c>
      <c r="T2053" s="2" t="s">
        <v>7783</v>
      </c>
      <c r="U2053" s="2" t="s">
        <v>281</v>
      </c>
      <c r="V2053" s="2" t="s">
        <v>1240</v>
      </c>
      <c r="W2053" s="2" t="s">
        <v>302</v>
      </c>
      <c r="X2053" s="42">
        <v>8882</v>
      </c>
      <c r="Y2053" s="2" t="s">
        <v>281</v>
      </c>
    </row>
    <row r="2054" spans="6:25" x14ac:dyDescent="0.2">
      <c r="F2054" s="2">
        <v>13</v>
      </c>
      <c r="G2054" s="2" t="s">
        <v>3487</v>
      </c>
      <c r="H2054" s="2" t="s">
        <v>2888</v>
      </c>
      <c r="I2054" s="2" t="s">
        <v>3488</v>
      </c>
      <c r="J2054" s="2" t="s">
        <v>2886</v>
      </c>
      <c r="K2054" s="2" t="s">
        <v>1261</v>
      </c>
      <c r="L2054" s="2" t="s">
        <v>1616</v>
      </c>
      <c r="M2054" s="2" t="s">
        <v>7784</v>
      </c>
      <c r="N2054" s="32">
        <v>999927058</v>
      </c>
      <c r="O2054" s="2">
        <v>222392</v>
      </c>
      <c r="P2054" s="2" t="s">
        <v>7785</v>
      </c>
      <c r="Q2054" s="2" t="s">
        <v>1240</v>
      </c>
      <c r="R2054" s="2">
        <v>171</v>
      </c>
      <c r="S2054" s="2">
        <v>26</v>
      </c>
      <c r="T2054" s="2" t="s">
        <v>7785</v>
      </c>
      <c r="U2054" s="2" t="s">
        <v>281</v>
      </c>
      <c r="V2054" s="2" t="s">
        <v>1240</v>
      </c>
      <c r="W2054" s="2" t="s">
        <v>302</v>
      </c>
      <c r="X2054" s="42">
        <v>8882</v>
      </c>
      <c r="Y2054" s="2" t="s">
        <v>281</v>
      </c>
    </row>
    <row r="2055" spans="6:25" x14ac:dyDescent="0.2">
      <c r="F2055" s="2">
        <v>13</v>
      </c>
      <c r="G2055" s="2" t="s">
        <v>3487</v>
      </c>
      <c r="H2055" s="2" t="s">
        <v>2888</v>
      </c>
      <c r="I2055" s="2" t="s">
        <v>3488</v>
      </c>
      <c r="J2055" s="2" t="s">
        <v>2886</v>
      </c>
      <c r="K2055" s="2" t="s">
        <v>1261</v>
      </c>
      <c r="L2055" s="2" t="s">
        <v>7786</v>
      </c>
      <c r="M2055" s="2" t="s">
        <v>1440</v>
      </c>
      <c r="N2055" s="32">
        <v>999926662</v>
      </c>
      <c r="O2055" s="2">
        <v>222356</v>
      </c>
      <c r="P2055" s="2" t="s">
        <v>7787</v>
      </c>
      <c r="Q2055" s="2" t="s">
        <v>1240</v>
      </c>
      <c r="R2055" s="2">
        <v>194</v>
      </c>
      <c r="S2055" s="2">
        <v>10</v>
      </c>
      <c r="T2055" s="2" t="s">
        <v>7787</v>
      </c>
      <c r="U2055" s="2" t="s">
        <v>281</v>
      </c>
      <c r="V2055" s="2" t="s">
        <v>1240</v>
      </c>
      <c r="W2055" s="2" t="s">
        <v>302</v>
      </c>
      <c r="X2055" s="42">
        <v>8882</v>
      </c>
      <c r="Y2055" s="2" t="s">
        <v>281</v>
      </c>
    </row>
    <row r="2056" spans="6:25" x14ac:dyDescent="0.2">
      <c r="F2056" s="2">
        <v>13</v>
      </c>
      <c r="G2056" s="2" t="s">
        <v>3487</v>
      </c>
      <c r="H2056" s="2" t="s">
        <v>2888</v>
      </c>
      <c r="I2056" s="2" t="s">
        <v>3488</v>
      </c>
      <c r="J2056" s="2" t="s">
        <v>2886</v>
      </c>
      <c r="K2056" s="2" t="s">
        <v>1261</v>
      </c>
      <c r="L2056" s="2" t="s">
        <v>1439</v>
      </c>
      <c r="M2056" s="2" t="s">
        <v>1440</v>
      </c>
      <c r="N2056" s="32">
        <v>999969111</v>
      </c>
      <c r="O2056" s="2">
        <v>226185</v>
      </c>
      <c r="P2056" s="2" t="s">
        <v>1438</v>
      </c>
      <c r="Q2056" s="2" t="s">
        <v>1240</v>
      </c>
      <c r="R2056" s="2">
        <v>176</v>
      </c>
      <c r="S2056" s="2">
        <v>7</v>
      </c>
      <c r="T2056" s="2" t="s">
        <v>1438</v>
      </c>
      <c r="U2056" s="2" t="s">
        <v>281</v>
      </c>
      <c r="V2056" s="2" t="s">
        <v>1240</v>
      </c>
      <c r="W2056" s="2" t="s">
        <v>302</v>
      </c>
      <c r="X2056" s="42">
        <v>8882</v>
      </c>
      <c r="Y2056" s="2" t="s">
        <v>281</v>
      </c>
    </row>
    <row r="2057" spans="6:25" x14ac:dyDescent="0.2">
      <c r="F2057" s="2">
        <v>13</v>
      </c>
      <c r="G2057" s="2" t="s">
        <v>3487</v>
      </c>
      <c r="H2057" s="2" t="s">
        <v>2888</v>
      </c>
      <c r="I2057" s="2" t="s">
        <v>3488</v>
      </c>
      <c r="J2057" s="2" t="s">
        <v>2886</v>
      </c>
      <c r="K2057" s="2" t="s">
        <v>1261</v>
      </c>
      <c r="L2057" s="2" t="s">
        <v>5413</v>
      </c>
      <c r="M2057" s="2" t="s">
        <v>7788</v>
      </c>
      <c r="N2057" s="32">
        <v>999968792</v>
      </c>
      <c r="O2057" s="2">
        <v>226156</v>
      </c>
      <c r="P2057" s="2" t="s">
        <v>7789</v>
      </c>
      <c r="Q2057" s="2" t="s">
        <v>1240</v>
      </c>
      <c r="R2057" s="2">
        <v>170</v>
      </c>
      <c r="S2057" s="2">
        <v>28</v>
      </c>
      <c r="T2057" s="2" t="s">
        <v>7789</v>
      </c>
      <c r="U2057" s="2" t="s">
        <v>281</v>
      </c>
      <c r="V2057" s="2" t="s">
        <v>1240</v>
      </c>
      <c r="W2057" s="2" t="s">
        <v>302</v>
      </c>
      <c r="X2057" s="42">
        <v>8882</v>
      </c>
      <c r="Y2057" s="2">
        <v>2030</v>
      </c>
    </row>
    <row r="2058" spans="6:25" x14ac:dyDescent="0.2">
      <c r="F2058" s="2">
        <v>13</v>
      </c>
      <c r="G2058" s="2" t="s">
        <v>3487</v>
      </c>
      <c r="H2058" s="2" t="s">
        <v>2888</v>
      </c>
      <c r="I2058" s="2" t="s">
        <v>3488</v>
      </c>
      <c r="J2058" s="2" t="s">
        <v>2886</v>
      </c>
      <c r="K2058" s="2" t="s">
        <v>1261</v>
      </c>
      <c r="L2058" s="2" t="s">
        <v>7790</v>
      </c>
      <c r="M2058" s="2" t="s">
        <v>7791</v>
      </c>
      <c r="N2058" s="32">
        <v>999968847</v>
      </c>
      <c r="O2058" s="2">
        <v>226161</v>
      </c>
      <c r="P2058" s="2" t="s">
        <v>7792</v>
      </c>
      <c r="Q2058" s="2" t="s">
        <v>1240</v>
      </c>
      <c r="R2058" s="2">
        <v>170</v>
      </c>
      <c r="S2058" s="2">
        <v>21</v>
      </c>
      <c r="T2058" s="2" t="s">
        <v>7793</v>
      </c>
      <c r="U2058" s="2" t="s">
        <v>281</v>
      </c>
      <c r="V2058" s="2" t="s">
        <v>1240</v>
      </c>
      <c r="W2058" s="2" t="s">
        <v>302</v>
      </c>
      <c r="X2058" s="42">
        <v>8882</v>
      </c>
      <c r="Y2058" s="2" t="s">
        <v>281</v>
      </c>
    </row>
    <row r="2059" spans="6:25" x14ac:dyDescent="0.2">
      <c r="F2059" s="2">
        <v>13</v>
      </c>
      <c r="G2059" s="2" t="s">
        <v>3487</v>
      </c>
      <c r="H2059" s="2" t="s">
        <v>2888</v>
      </c>
      <c r="I2059" s="2" t="s">
        <v>3488</v>
      </c>
      <c r="J2059" s="2" t="s">
        <v>2886</v>
      </c>
      <c r="K2059" s="2" t="s">
        <v>1261</v>
      </c>
      <c r="L2059" s="2" t="s">
        <v>7794</v>
      </c>
      <c r="M2059" s="2" t="s">
        <v>7795</v>
      </c>
      <c r="N2059" s="32">
        <v>999968330</v>
      </c>
      <c r="O2059" s="2">
        <v>226114</v>
      </c>
      <c r="P2059" s="2" t="s">
        <v>7796</v>
      </c>
      <c r="Q2059" s="2" t="s">
        <v>1240</v>
      </c>
      <c r="R2059" s="2">
        <v>171</v>
      </c>
      <c r="S2059" s="2">
        <v>11.3</v>
      </c>
      <c r="T2059" s="2" t="s">
        <v>7796</v>
      </c>
      <c r="U2059" s="2" t="s">
        <v>281</v>
      </c>
      <c r="V2059" s="2" t="s">
        <v>1240</v>
      </c>
      <c r="W2059" s="2" t="s">
        <v>302</v>
      </c>
      <c r="X2059" s="42">
        <v>8882</v>
      </c>
      <c r="Y2059" s="2">
        <v>2030</v>
      </c>
    </row>
    <row r="2060" spans="6:25" x14ac:dyDescent="0.2">
      <c r="F2060" s="2">
        <v>13</v>
      </c>
      <c r="G2060" s="2" t="s">
        <v>3487</v>
      </c>
      <c r="H2060" s="2" t="s">
        <v>2888</v>
      </c>
      <c r="I2060" s="2" t="s">
        <v>3488</v>
      </c>
      <c r="J2060" s="2" t="s">
        <v>2886</v>
      </c>
      <c r="K2060" s="2" t="s">
        <v>1261</v>
      </c>
      <c r="L2060" s="2" t="s">
        <v>1944</v>
      </c>
      <c r="M2060" s="2" t="s">
        <v>1834</v>
      </c>
      <c r="N2060" s="32">
        <v>999000768</v>
      </c>
      <c r="O2060" s="2">
        <v>363135</v>
      </c>
      <c r="P2060" s="2" t="s">
        <v>1943</v>
      </c>
      <c r="Q2060" s="2" t="s">
        <v>1240</v>
      </c>
      <c r="R2060" s="2">
        <v>171</v>
      </c>
      <c r="S2060" s="2">
        <v>5.2</v>
      </c>
      <c r="T2060" s="2" t="s">
        <v>1943</v>
      </c>
      <c r="U2060" s="2" t="s">
        <v>281</v>
      </c>
      <c r="V2060" s="2" t="s">
        <v>1240</v>
      </c>
      <c r="W2060" s="2" t="s">
        <v>302</v>
      </c>
      <c r="X2060" s="42">
        <v>8882</v>
      </c>
      <c r="Y2060" s="2" t="s">
        <v>281</v>
      </c>
    </row>
    <row r="2061" spans="6:25" x14ac:dyDescent="0.2">
      <c r="F2061" s="2">
        <v>13</v>
      </c>
      <c r="G2061" s="2" t="s">
        <v>3487</v>
      </c>
      <c r="H2061" s="2" t="s">
        <v>2888</v>
      </c>
      <c r="I2061" s="2" t="s">
        <v>3488</v>
      </c>
      <c r="J2061" s="2" t="s">
        <v>2886</v>
      </c>
      <c r="K2061" s="2" t="s">
        <v>1261</v>
      </c>
      <c r="L2061" s="2" t="s">
        <v>1386</v>
      </c>
      <c r="M2061" s="2" t="s">
        <v>4430</v>
      </c>
      <c r="N2061" s="32">
        <v>999967978</v>
      </c>
      <c r="O2061" s="2">
        <v>226082</v>
      </c>
      <c r="P2061" s="2" t="s">
        <v>7798</v>
      </c>
      <c r="Q2061" s="2" t="s">
        <v>1240</v>
      </c>
      <c r="R2061" s="2">
        <v>171</v>
      </c>
      <c r="S2061" s="2">
        <v>23.3</v>
      </c>
      <c r="T2061" s="2" t="s">
        <v>7798</v>
      </c>
      <c r="U2061" s="2" t="s">
        <v>281</v>
      </c>
      <c r="V2061" s="2" t="s">
        <v>1240</v>
      </c>
      <c r="W2061" s="2" t="s">
        <v>302</v>
      </c>
      <c r="X2061" s="42">
        <v>8882</v>
      </c>
      <c r="Y2061" s="2" t="s">
        <v>281</v>
      </c>
    </row>
    <row r="2062" spans="6:25" x14ac:dyDescent="0.2">
      <c r="F2062" s="2">
        <v>13</v>
      </c>
      <c r="G2062" s="2" t="s">
        <v>3487</v>
      </c>
      <c r="H2062" s="2" t="s">
        <v>2888</v>
      </c>
      <c r="I2062" s="2" t="s">
        <v>3488</v>
      </c>
      <c r="J2062" s="2" t="s">
        <v>2886</v>
      </c>
      <c r="K2062" s="2" t="s">
        <v>1261</v>
      </c>
      <c r="L2062" s="2" t="s">
        <v>7799</v>
      </c>
      <c r="M2062" s="2" t="s">
        <v>7800</v>
      </c>
      <c r="N2062" s="32">
        <v>999968550</v>
      </c>
      <c r="O2062" s="2">
        <v>226134</v>
      </c>
      <c r="P2062" s="2" t="s">
        <v>7801</v>
      </c>
      <c r="Q2062" s="2" t="s">
        <v>1240</v>
      </c>
      <c r="R2062" s="2">
        <v>195</v>
      </c>
      <c r="S2062" s="2">
        <v>22</v>
      </c>
      <c r="T2062" s="2" t="s">
        <v>7801</v>
      </c>
      <c r="U2062" s="2" t="s">
        <v>281</v>
      </c>
      <c r="V2062" s="2" t="s">
        <v>1240</v>
      </c>
      <c r="W2062" s="2" t="s">
        <v>302</v>
      </c>
      <c r="X2062" s="42">
        <v>8882</v>
      </c>
      <c r="Y2062" s="2" t="s">
        <v>281</v>
      </c>
    </row>
    <row r="2063" spans="6:25" x14ac:dyDescent="0.2">
      <c r="F2063" s="2">
        <v>13</v>
      </c>
      <c r="G2063" s="2" t="s">
        <v>3487</v>
      </c>
      <c r="H2063" s="2" t="s">
        <v>2888</v>
      </c>
      <c r="I2063" s="2" t="s">
        <v>3488</v>
      </c>
      <c r="J2063" s="2" t="s">
        <v>2886</v>
      </c>
      <c r="K2063" s="2" t="s">
        <v>1261</v>
      </c>
      <c r="L2063" s="2" t="s">
        <v>7802</v>
      </c>
      <c r="M2063" s="2" t="s">
        <v>7800</v>
      </c>
      <c r="N2063" s="32">
        <v>999968539</v>
      </c>
      <c r="O2063" s="2">
        <v>226133</v>
      </c>
      <c r="P2063" s="2" t="s">
        <v>7803</v>
      </c>
      <c r="Q2063" s="2" t="s">
        <v>1240</v>
      </c>
      <c r="R2063" s="2">
        <v>195</v>
      </c>
      <c r="S2063" s="2">
        <v>23</v>
      </c>
      <c r="T2063" s="2" t="s">
        <v>7804</v>
      </c>
      <c r="U2063" s="2" t="s">
        <v>7801</v>
      </c>
      <c r="V2063" s="2" t="s">
        <v>1240</v>
      </c>
      <c r="W2063" s="2" t="s">
        <v>302</v>
      </c>
      <c r="X2063" s="42">
        <v>8882</v>
      </c>
      <c r="Y2063" s="2" t="s">
        <v>281</v>
      </c>
    </row>
    <row r="2064" spans="6:25" x14ac:dyDescent="0.2">
      <c r="F2064" s="2">
        <v>13</v>
      </c>
      <c r="G2064" s="2" t="s">
        <v>3487</v>
      </c>
      <c r="H2064" s="2" t="s">
        <v>2888</v>
      </c>
      <c r="I2064" s="2" t="s">
        <v>3488</v>
      </c>
      <c r="J2064" s="2" t="s">
        <v>2924</v>
      </c>
      <c r="K2064" s="2" t="s">
        <v>1261</v>
      </c>
      <c r="L2064" s="2" t="s">
        <v>6547</v>
      </c>
      <c r="M2064" s="2" t="s">
        <v>6945</v>
      </c>
      <c r="N2064" s="32">
        <v>999917752</v>
      </c>
      <c r="O2064" s="2">
        <v>221556</v>
      </c>
      <c r="P2064" s="2" t="s">
        <v>7805</v>
      </c>
      <c r="Q2064" s="2" t="s">
        <v>1240</v>
      </c>
      <c r="R2064" s="2">
        <v>171</v>
      </c>
      <c r="S2064" s="2">
        <v>35</v>
      </c>
      <c r="T2064" s="2" t="s">
        <v>7805</v>
      </c>
      <c r="U2064" s="2" t="s">
        <v>281</v>
      </c>
      <c r="V2064" s="2" t="s">
        <v>1240</v>
      </c>
      <c r="W2064" s="2" t="s">
        <v>302</v>
      </c>
      <c r="X2064" s="42">
        <v>8882</v>
      </c>
      <c r="Y2064" s="2" t="s">
        <v>281</v>
      </c>
    </row>
    <row r="2065" spans="6:25" x14ac:dyDescent="0.2">
      <c r="F2065" s="2">
        <v>14</v>
      </c>
      <c r="G2065" s="2" t="s">
        <v>3487</v>
      </c>
      <c r="H2065" s="2" t="s">
        <v>2888</v>
      </c>
      <c r="I2065" s="2" t="s">
        <v>3488</v>
      </c>
      <c r="J2065" s="2" t="s">
        <v>2886</v>
      </c>
      <c r="K2065" s="2" t="s">
        <v>1261</v>
      </c>
      <c r="M2065" s="2" t="s">
        <v>7806</v>
      </c>
      <c r="N2065" s="32">
        <v>999000686</v>
      </c>
      <c r="O2065" s="2">
        <v>361931</v>
      </c>
      <c r="P2065" s="2" t="s">
        <v>7807</v>
      </c>
      <c r="Q2065" s="2" t="s">
        <v>1240</v>
      </c>
      <c r="R2065" s="2">
        <v>280</v>
      </c>
      <c r="S2065" s="2">
        <v>5</v>
      </c>
      <c r="T2065" s="2" t="s">
        <v>4042</v>
      </c>
      <c r="U2065" s="2" t="s">
        <v>281</v>
      </c>
      <c r="V2065" s="2" t="s">
        <v>1240</v>
      </c>
      <c r="W2065" s="2" t="s">
        <v>302</v>
      </c>
      <c r="X2065" s="42">
        <v>8882</v>
      </c>
      <c r="Y2065" s="2" t="s">
        <v>281</v>
      </c>
    </row>
    <row r="2066" spans="6:25" x14ac:dyDescent="0.2">
      <c r="F2066" s="2">
        <v>14</v>
      </c>
      <c r="G2066" s="2" t="s">
        <v>3487</v>
      </c>
      <c r="H2066" s="2" t="s">
        <v>2888</v>
      </c>
      <c r="I2066" s="2" t="s">
        <v>3488</v>
      </c>
      <c r="J2066" s="2" t="s">
        <v>2886</v>
      </c>
      <c r="K2066" s="2" t="s">
        <v>1261</v>
      </c>
      <c r="L2066" s="2" t="s">
        <v>281</v>
      </c>
      <c r="M2066" s="2" t="s">
        <v>7808</v>
      </c>
      <c r="N2066" s="32">
        <v>999003634</v>
      </c>
      <c r="O2066" s="2">
        <v>377228</v>
      </c>
      <c r="P2066" s="2" t="s">
        <v>7809</v>
      </c>
      <c r="Q2066" s="2" t="s">
        <v>1240</v>
      </c>
      <c r="R2066" s="2">
        <v>280</v>
      </c>
      <c r="S2066" s="2">
        <v>3</v>
      </c>
      <c r="T2066" s="2" t="s">
        <v>3808</v>
      </c>
      <c r="U2066" s="2" t="s">
        <v>281</v>
      </c>
      <c r="V2066" s="2" t="s">
        <v>3088</v>
      </c>
      <c r="W2066" s="2" t="s">
        <v>302</v>
      </c>
      <c r="X2066" s="42">
        <v>8857</v>
      </c>
      <c r="Y2066" s="2" t="s">
        <v>281</v>
      </c>
    </row>
    <row r="2067" spans="6:25" x14ac:dyDescent="0.2">
      <c r="F2067" s="2">
        <v>14</v>
      </c>
      <c r="G2067" s="2" t="s">
        <v>3487</v>
      </c>
      <c r="H2067" s="2" t="s">
        <v>2888</v>
      </c>
      <c r="I2067" s="2" t="s">
        <v>3488</v>
      </c>
      <c r="J2067" s="2" t="s">
        <v>2886</v>
      </c>
      <c r="K2067" s="2" t="s">
        <v>1261</v>
      </c>
      <c r="M2067" s="2" t="s">
        <v>7810</v>
      </c>
      <c r="N2067" s="32">
        <v>999001472</v>
      </c>
      <c r="O2067" s="2">
        <v>368312</v>
      </c>
      <c r="P2067" s="2" t="s">
        <v>7811</v>
      </c>
      <c r="Q2067" s="2" t="s">
        <v>1240</v>
      </c>
      <c r="R2067" s="2">
        <v>283</v>
      </c>
      <c r="S2067" s="2">
        <v>16</v>
      </c>
      <c r="T2067" s="2" t="s">
        <v>1952</v>
      </c>
      <c r="U2067" s="2" t="s">
        <v>281</v>
      </c>
      <c r="V2067" s="2" t="s">
        <v>1240</v>
      </c>
      <c r="W2067" s="2" t="s">
        <v>302</v>
      </c>
      <c r="X2067" s="42">
        <v>8882</v>
      </c>
      <c r="Y2067" s="2" t="s">
        <v>281</v>
      </c>
    </row>
    <row r="2068" spans="6:25" x14ac:dyDescent="0.2">
      <c r="F2068" s="2">
        <v>14</v>
      </c>
      <c r="G2068" s="2" t="s">
        <v>3487</v>
      </c>
      <c r="H2068" s="2" t="s">
        <v>2888</v>
      </c>
      <c r="I2068" s="2" t="s">
        <v>3488</v>
      </c>
      <c r="J2068" s="2" t="s">
        <v>2886</v>
      </c>
      <c r="K2068" s="2" t="s">
        <v>1261</v>
      </c>
      <c r="L2068" s="2" t="s">
        <v>7812</v>
      </c>
      <c r="M2068" s="2" t="s">
        <v>7813</v>
      </c>
      <c r="N2068" s="32">
        <v>999970167</v>
      </c>
      <c r="O2068" s="2">
        <v>226281</v>
      </c>
      <c r="P2068" s="2" t="s">
        <v>7814</v>
      </c>
      <c r="Q2068" s="2" t="s">
        <v>1240</v>
      </c>
      <c r="R2068" s="2">
        <v>282</v>
      </c>
      <c r="S2068" s="2">
        <v>5</v>
      </c>
      <c r="T2068" s="2" t="s">
        <v>7814</v>
      </c>
      <c r="U2068" s="2" t="s">
        <v>281</v>
      </c>
      <c r="V2068" s="2" t="s">
        <v>1240</v>
      </c>
      <c r="W2068" s="2" t="s">
        <v>302</v>
      </c>
      <c r="X2068" s="42">
        <v>8882</v>
      </c>
      <c r="Y2068" s="2" t="s">
        <v>281</v>
      </c>
    </row>
    <row r="2069" spans="6:25" x14ac:dyDescent="0.2">
      <c r="F2069" s="2">
        <v>14</v>
      </c>
      <c r="G2069" s="2" t="s">
        <v>3487</v>
      </c>
      <c r="H2069" s="2" t="s">
        <v>2888</v>
      </c>
      <c r="I2069" s="2" t="s">
        <v>3488</v>
      </c>
      <c r="J2069" s="2" t="s">
        <v>2886</v>
      </c>
      <c r="K2069" s="2" t="s">
        <v>1261</v>
      </c>
      <c r="L2069" s="2" t="s">
        <v>1986</v>
      </c>
      <c r="M2069" s="2" t="s">
        <v>7816</v>
      </c>
      <c r="N2069" s="32">
        <v>999000541</v>
      </c>
      <c r="O2069" s="2">
        <v>359017</v>
      </c>
      <c r="P2069" s="2" t="s">
        <v>7817</v>
      </c>
      <c r="Q2069" s="2" t="s">
        <v>1240</v>
      </c>
      <c r="R2069" s="2">
        <v>257</v>
      </c>
      <c r="S2069" s="2">
        <v>1</v>
      </c>
      <c r="T2069" s="2" t="s">
        <v>7818</v>
      </c>
      <c r="U2069" s="2" t="s">
        <v>7819</v>
      </c>
      <c r="V2069" s="2" t="s">
        <v>1887</v>
      </c>
      <c r="W2069" s="2" t="s">
        <v>302</v>
      </c>
      <c r="X2069" s="42">
        <v>8817</v>
      </c>
      <c r="Y2069" s="2" t="s">
        <v>281</v>
      </c>
    </row>
    <row r="2070" spans="6:25" x14ac:dyDescent="0.2">
      <c r="F2070" s="2">
        <v>14</v>
      </c>
      <c r="G2070" s="2" t="s">
        <v>3487</v>
      </c>
      <c r="H2070" s="2" t="s">
        <v>2888</v>
      </c>
      <c r="I2070" s="2" t="s">
        <v>3488</v>
      </c>
      <c r="J2070" s="2" t="s">
        <v>2886</v>
      </c>
      <c r="K2070" s="2" t="s">
        <v>1261</v>
      </c>
      <c r="L2070" s="2" t="s">
        <v>7820</v>
      </c>
      <c r="M2070" s="2" t="s">
        <v>7821</v>
      </c>
      <c r="N2070" s="32">
        <v>999927124</v>
      </c>
      <c r="O2070" s="2">
        <v>222398</v>
      </c>
      <c r="P2070" s="2" t="s">
        <v>7822</v>
      </c>
      <c r="Q2070" s="2" t="s">
        <v>1240</v>
      </c>
      <c r="R2070" s="2">
        <v>280</v>
      </c>
      <c r="S2070" s="2">
        <v>8</v>
      </c>
      <c r="T2070" s="2" t="s">
        <v>7822</v>
      </c>
      <c r="U2070" s="2" t="s">
        <v>281</v>
      </c>
      <c r="V2070" s="2" t="s">
        <v>1240</v>
      </c>
      <c r="W2070" s="2" t="s">
        <v>302</v>
      </c>
      <c r="X2070" s="42">
        <v>8882</v>
      </c>
      <c r="Y2070" s="2" t="s">
        <v>281</v>
      </c>
    </row>
    <row r="2071" spans="6:25" x14ac:dyDescent="0.2">
      <c r="F2071" s="2">
        <v>14</v>
      </c>
      <c r="G2071" s="2" t="s">
        <v>3487</v>
      </c>
      <c r="H2071" s="2" t="s">
        <v>2888</v>
      </c>
      <c r="I2071" s="2" t="s">
        <v>3488</v>
      </c>
      <c r="J2071" s="2" t="s">
        <v>2886</v>
      </c>
      <c r="K2071" s="2" t="s">
        <v>1261</v>
      </c>
      <c r="L2071" s="2" t="s">
        <v>7823</v>
      </c>
      <c r="M2071" s="2" t="s">
        <v>7824</v>
      </c>
      <c r="N2071" s="32">
        <v>999001996</v>
      </c>
      <c r="O2071" s="2">
        <v>370648</v>
      </c>
      <c r="P2071" s="2" t="s">
        <v>7825</v>
      </c>
      <c r="Q2071" s="2" t="s">
        <v>1240</v>
      </c>
      <c r="R2071" s="2">
        <v>257</v>
      </c>
      <c r="S2071" s="2">
        <v>14</v>
      </c>
      <c r="T2071" s="2" t="s">
        <v>7825</v>
      </c>
      <c r="U2071" s="2" t="s">
        <v>281</v>
      </c>
      <c r="V2071" s="2" t="s">
        <v>1240</v>
      </c>
      <c r="W2071" s="2" t="s">
        <v>302</v>
      </c>
      <c r="X2071" s="42">
        <v>8882</v>
      </c>
      <c r="Y2071" s="2" t="s">
        <v>281</v>
      </c>
    </row>
    <row r="2072" spans="6:25" x14ac:dyDescent="0.2">
      <c r="F2072" s="2">
        <v>14</v>
      </c>
      <c r="G2072" s="2" t="s">
        <v>3487</v>
      </c>
      <c r="H2072" s="2" t="s">
        <v>2888</v>
      </c>
      <c r="I2072" s="2" t="s">
        <v>3488</v>
      </c>
      <c r="J2072" s="2" t="s">
        <v>2886</v>
      </c>
      <c r="K2072" s="2" t="s">
        <v>1261</v>
      </c>
      <c r="L2072" s="2" t="s">
        <v>281</v>
      </c>
      <c r="M2072" s="2" t="s">
        <v>7826</v>
      </c>
      <c r="N2072" s="32">
        <v>999003631</v>
      </c>
      <c r="O2072" s="2">
        <v>377207</v>
      </c>
      <c r="P2072" s="2" t="s">
        <v>7827</v>
      </c>
      <c r="Q2072" s="2" t="s">
        <v>1240</v>
      </c>
      <c r="R2072" s="2">
        <v>275</v>
      </c>
      <c r="S2072" s="2">
        <v>1</v>
      </c>
      <c r="T2072" s="2" t="s">
        <v>7827</v>
      </c>
      <c r="U2072" s="2" t="s">
        <v>7828</v>
      </c>
      <c r="V2072" s="2" t="s">
        <v>1240</v>
      </c>
      <c r="W2072" s="2" t="s">
        <v>302</v>
      </c>
      <c r="X2072" s="42">
        <v>8882</v>
      </c>
      <c r="Y2072" s="2" t="s">
        <v>281</v>
      </c>
    </row>
    <row r="2073" spans="6:25" x14ac:dyDescent="0.2">
      <c r="F2073" s="2">
        <v>14</v>
      </c>
      <c r="G2073" s="2" t="s">
        <v>3487</v>
      </c>
      <c r="H2073" s="2" t="s">
        <v>2888</v>
      </c>
      <c r="I2073" s="2" t="s">
        <v>3488</v>
      </c>
      <c r="J2073" s="2" t="s">
        <v>2886</v>
      </c>
      <c r="K2073" s="2" t="s">
        <v>1261</v>
      </c>
      <c r="L2073" s="2" t="s">
        <v>7829</v>
      </c>
      <c r="M2073" s="2" t="s">
        <v>7009</v>
      </c>
      <c r="N2073" s="32">
        <v>999001604</v>
      </c>
      <c r="O2073" s="2">
        <v>368945</v>
      </c>
      <c r="P2073" s="2" t="s">
        <v>7830</v>
      </c>
      <c r="Q2073" s="2" t="s">
        <v>1240</v>
      </c>
      <c r="R2073" s="2">
        <v>283</v>
      </c>
      <c r="S2073" s="2">
        <v>9</v>
      </c>
      <c r="T2073" s="2" t="s">
        <v>7831</v>
      </c>
      <c r="U2073" s="2" t="s">
        <v>281</v>
      </c>
      <c r="V2073" s="2" t="s">
        <v>1240</v>
      </c>
      <c r="W2073" s="2" t="s">
        <v>302</v>
      </c>
      <c r="X2073" s="42">
        <v>8882</v>
      </c>
      <c r="Y2073" s="2" t="s">
        <v>281</v>
      </c>
    </row>
    <row r="2074" spans="6:25" x14ac:dyDescent="0.2">
      <c r="F2074" s="2">
        <v>14</v>
      </c>
      <c r="G2074" s="2" t="s">
        <v>3487</v>
      </c>
      <c r="H2074" s="2" t="s">
        <v>2888</v>
      </c>
      <c r="I2074" s="2" t="s">
        <v>3488</v>
      </c>
      <c r="J2074" s="2" t="s">
        <v>2886</v>
      </c>
      <c r="K2074" s="2" t="s">
        <v>1261</v>
      </c>
      <c r="L2074" s="2" t="s">
        <v>4105</v>
      </c>
      <c r="M2074" s="2" t="s">
        <v>2027</v>
      </c>
      <c r="N2074" s="32">
        <v>999001023</v>
      </c>
      <c r="O2074" s="2">
        <v>366167</v>
      </c>
      <c r="P2074" s="2" t="s">
        <v>7832</v>
      </c>
      <c r="Q2074" s="2" t="s">
        <v>1240</v>
      </c>
      <c r="R2074" s="2">
        <v>275</v>
      </c>
      <c r="S2074" s="2">
        <v>4.4000000000000004</v>
      </c>
      <c r="T2074" s="2" t="s">
        <v>7833</v>
      </c>
      <c r="U2074" s="2" t="s">
        <v>281</v>
      </c>
      <c r="V2074" s="2" t="s">
        <v>1326</v>
      </c>
      <c r="W2074" s="2" t="s">
        <v>302</v>
      </c>
      <c r="X2074" s="42">
        <v>8816</v>
      </c>
      <c r="Y2074" s="2" t="s">
        <v>281</v>
      </c>
    </row>
    <row r="2075" spans="6:25" x14ac:dyDescent="0.2">
      <c r="F2075" s="2">
        <v>14</v>
      </c>
      <c r="G2075" s="2" t="s">
        <v>3487</v>
      </c>
      <c r="H2075" s="2" t="s">
        <v>2888</v>
      </c>
      <c r="I2075" s="2" t="s">
        <v>3488</v>
      </c>
      <c r="J2075" s="2" t="s">
        <v>2886</v>
      </c>
      <c r="K2075" s="2" t="s">
        <v>1261</v>
      </c>
      <c r="L2075" s="2" t="s">
        <v>4074</v>
      </c>
      <c r="M2075" s="2" t="s">
        <v>7834</v>
      </c>
      <c r="N2075" s="32">
        <v>999970156</v>
      </c>
      <c r="O2075" s="2">
        <v>226280</v>
      </c>
      <c r="P2075" s="2" t="s">
        <v>7835</v>
      </c>
      <c r="Q2075" s="2" t="s">
        <v>1240</v>
      </c>
      <c r="R2075" s="2">
        <v>282</v>
      </c>
      <c r="S2075" s="2">
        <v>7.2</v>
      </c>
      <c r="T2075" s="2" t="s">
        <v>7835</v>
      </c>
      <c r="U2075" s="2" t="s">
        <v>281</v>
      </c>
      <c r="V2075" s="2" t="s">
        <v>1240</v>
      </c>
      <c r="W2075" s="2" t="s">
        <v>302</v>
      </c>
      <c r="X2075" s="42">
        <v>8882</v>
      </c>
      <c r="Y2075" s="2" t="s">
        <v>281</v>
      </c>
    </row>
    <row r="2076" spans="6:25" x14ac:dyDescent="0.2">
      <c r="F2076" s="2">
        <v>14</v>
      </c>
      <c r="G2076" s="2" t="s">
        <v>3487</v>
      </c>
      <c r="H2076" s="2" t="s">
        <v>2888</v>
      </c>
      <c r="I2076" s="2" t="s">
        <v>3488</v>
      </c>
      <c r="J2076" s="2" t="s">
        <v>2886</v>
      </c>
      <c r="K2076" s="2" t="s">
        <v>1261</v>
      </c>
      <c r="L2076" s="2" t="s">
        <v>7837</v>
      </c>
      <c r="M2076" s="2" t="s">
        <v>2691</v>
      </c>
      <c r="N2076" s="32">
        <v>999002719</v>
      </c>
      <c r="O2076" s="2">
        <v>373481</v>
      </c>
      <c r="P2076" s="2" t="s">
        <v>7838</v>
      </c>
      <c r="Q2076" s="2" t="s">
        <v>1240</v>
      </c>
      <c r="R2076" s="2">
        <v>302</v>
      </c>
      <c r="S2076" s="2">
        <v>8.0299999999999994</v>
      </c>
      <c r="T2076" s="2" t="s">
        <v>7838</v>
      </c>
      <c r="U2076" s="2" t="s">
        <v>281</v>
      </c>
      <c r="V2076" s="2" t="s">
        <v>1240</v>
      </c>
      <c r="W2076" s="2" t="s">
        <v>302</v>
      </c>
      <c r="X2076" s="42">
        <v>8882</v>
      </c>
      <c r="Y2076" s="2" t="s">
        <v>281</v>
      </c>
    </row>
    <row r="2077" spans="6:25" x14ac:dyDescent="0.2">
      <c r="F2077" s="2">
        <v>14</v>
      </c>
      <c r="G2077" s="2" t="s">
        <v>3487</v>
      </c>
      <c r="H2077" s="2" t="s">
        <v>2888</v>
      </c>
      <c r="I2077" s="2" t="s">
        <v>3488</v>
      </c>
      <c r="J2077" s="2" t="s">
        <v>2886</v>
      </c>
      <c r="K2077" s="2" t="s">
        <v>1261</v>
      </c>
      <c r="L2077" s="2" t="s">
        <v>1633</v>
      </c>
      <c r="M2077" s="2" t="s">
        <v>7839</v>
      </c>
      <c r="N2077" s="32">
        <v>999970013</v>
      </c>
      <c r="O2077" s="2">
        <v>226267</v>
      </c>
      <c r="P2077" s="2" t="s">
        <v>7840</v>
      </c>
      <c r="Q2077" s="2" t="s">
        <v>1240</v>
      </c>
      <c r="R2077" s="2">
        <v>280</v>
      </c>
      <c r="S2077" s="2">
        <v>16</v>
      </c>
      <c r="T2077" s="2" t="s">
        <v>7840</v>
      </c>
      <c r="U2077" s="2" t="s">
        <v>281</v>
      </c>
      <c r="V2077" s="2" t="s">
        <v>1240</v>
      </c>
      <c r="W2077" s="2" t="s">
        <v>302</v>
      </c>
      <c r="X2077" s="42">
        <v>8882</v>
      </c>
      <c r="Y2077" s="2" t="s">
        <v>281</v>
      </c>
    </row>
    <row r="2078" spans="6:25" x14ac:dyDescent="0.2">
      <c r="F2078" s="2">
        <v>14</v>
      </c>
      <c r="G2078" s="2" t="s">
        <v>3487</v>
      </c>
      <c r="H2078" s="2" t="s">
        <v>2888</v>
      </c>
      <c r="I2078" s="2" t="s">
        <v>3488</v>
      </c>
      <c r="J2078" s="2" t="s">
        <v>2886</v>
      </c>
      <c r="K2078" s="2" t="s">
        <v>1261</v>
      </c>
      <c r="L2078" s="2" t="s">
        <v>2164</v>
      </c>
      <c r="M2078" s="2" t="s">
        <v>2165</v>
      </c>
      <c r="N2078" s="32">
        <v>999932261</v>
      </c>
      <c r="O2078" s="2">
        <v>222856</v>
      </c>
      <c r="P2078" s="2" t="s">
        <v>2163</v>
      </c>
      <c r="Q2078" s="2" t="s">
        <v>1240</v>
      </c>
      <c r="R2078" s="2">
        <v>284</v>
      </c>
      <c r="S2078" s="2">
        <v>16</v>
      </c>
      <c r="T2078" s="2" t="s">
        <v>2166</v>
      </c>
      <c r="U2078" s="2" t="s">
        <v>281</v>
      </c>
      <c r="V2078" s="2" t="s">
        <v>2167</v>
      </c>
      <c r="W2078" s="2" t="s">
        <v>1856</v>
      </c>
      <c r="X2078" s="42">
        <v>33442</v>
      </c>
      <c r="Y2078" s="2" t="s">
        <v>281</v>
      </c>
    </row>
    <row r="2079" spans="6:25" x14ac:dyDescent="0.2">
      <c r="F2079" s="2">
        <v>14</v>
      </c>
      <c r="G2079" s="2" t="s">
        <v>3487</v>
      </c>
      <c r="H2079" s="2" t="s">
        <v>2888</v>
      </c>
      <c r="I2079" s="2" t="s">
        <v>3488</v>
      </c>
      <c r="J2079" s="2" t="s">
        <v>2886</v>
      </c>
      <c r="K2079" s="2" t="s">
        <v>1261</v>
      </c>
      <c r="L2079" s="2" t="s">
        <v>3095</v>
      </c>
      <c r="M2079" s="2" t="s">
        <v>2720</v>
      </c>
      <c r="N2079" s="32">
        <v>999970376</v>
      </c>
      <c r="O2079" s="2">
        <v>226300</v>
      </c>
      <c r="P2079" s="2" t="s">
        <v>7841</v>
      </c>
      <c r="Q2079" s="2" t="s">
        <v>1240</v>
      </c>
      <c r="R2079" s="2">
        <v>257</v>
      </c>
      <c r="S2079" s="2">
        <v>20</v>
      </c>
      <c r="T2079" s="2" t="s">
        <v>7842</v>
      </c>
      <c r="U2079" s="2" t="s">
        <v>281</v>
      </c>
      <c r="V2079" s="2" t="s">
        <v>1240</v>
      </c>
      <c r="W2079" s="2" t="s">
        <v>302</v>
      </c>
      <c r="X2079" s="42">
        <v>8882</v>
      </c>
      <c r="Y2079" s="2" t="s">
        <v>281</v>
      </c>
    </row>
    <row r="2080" spans="6:25" x14ac:dyDescent="0.2">
      <c r="F2080" s="2">
        <v>14</v>
      </c>
      <c r="G2080" s="2" t="s">
        <v>3487</v>
      </c>
      <c r="H2080" s="2" t="s">
        <v>2888</v>
      </c>
      <c r="I2080" s="2" t="s">
        <v>3488</v>
      </c>
      <c r="J2080" s="2" t="s">
        <v>2886</v>
      </c>
      <c r="K2080" s="2" t="s">
        <v>1261</v>
      </c>
      <c r="L2080" s="2" t="s">
        <v>7843</v>
      </c>
      <c r="M2080" s="2" t="s">
        <v>2720</v>
      </c>
      <c r="N2080" s="32">
        <v>999000019</v>
      </c>
      <c r="O2080" s="2">
        <v>348109</v>
      </c>
      <c r="P2080" s="2" t="s">
        <v>7842</v>
      </c>
      <c r="Q2080" s="2" t="s">
        <v>1240</v>
      </c>
      <c r="R2080" s="2">
        <v>275</v>
      </c>
      <c r="S2080" s="2">
        <v>5</v>
      </c>
      <c r="T2080" s="2" t="s">
        <v>7842</v>
      </c>
      <c r="U2080" s="2" t="s">
        <v>281</v>
      </c>
      <c r="V2080" s="2" t="s">
        <v>1240</v>
      </c>
      <c r="W2080" s="2" t="s">
        <v>302</v>
      </c>
      <c r="X2080" s="42">
        <v>8882</v>
      </c>
      <c r="Y2080" s="2" t="s">
        <v>281</v>
      </c>
    </row>
    <row r="2081" spans="6:25" x14ac:dyDescent="0.2">
      <c r="F2081" s="2">
        <v>14</v>
      </c>
      <c r="G2081" s="2" t="s">
        <v>3487</v>
      </c>
      <c r="H2081" s="2" t="s">
        <v>2888</v>
      </c>
      <c r="I2081" s="2" t="s">
        <v>3488</v>
      </c>
      <c r="J2081" s="2" t="s">
        <v>2886</v>
      </c>
      <c r="K2081" s="2" t="s">
        <v>1261</v>
      </c>
      <c r="L2081" s="2" t="s">
        <v>1386</v>
      </c>
      <c r="M2081" s="2" t="s">
        <v>7844</v>
      </c>
      <c r="N2081" s="32">
        <v>999000004</v>
      </c>
      <c r="O2081" s="2">
        <v>347917</v>
      </c>
      <c r="P2081" s="2" t="s">
        <v>7845</v>
      </c>
      <c r="Q2081" s="2" t="s">
        <v>1240</v>
      </c>
      <c r="R2081" s="2">
        <v>285</v>
      </c>
      <c r="S2081" s="2">
        <v>4</v>
      </c>
      <c r="T2081" s="2" t="s">
        <v>7846</v>
      </c>
      <c r="U2081" s="2" t="s">
        <v>281</v>
      </c>
      <c r="V2081" s="2" t="s">
        <v>7315</v>
      </c>
      <c r="W2081" s="2" t="s">
        <v>302</v>
      </c>
      <c r="X2081" s="42">
        <v>8527</v>
      </c>
      <c r="Y2081" s="2" t="s">
        <v>281</v>
      </c>
    </row>
    <row r="2082" spans="6:25" x14ac:dyDescent="0.2">
      <c r="F2082" s="2">
        <v>14</v>
      </c>
      <c r="G2082" s="2" t="s">
        <v>3487</v>
      </c>
      <c r="H2082" s="2" t="s">
        <v>2888</v>
      </c>
      <c r="I2082" s="2" t="s">
        <v>3488</v>
      </c>
      <c r="J2082" s="2" t="s">
        <v>2886</v>
      </c>
      <c r="K2082" s="2" t="s">
        <v>1261</v>
      </c>
      <c r="L2082" s="2" t="s">
        <v>7847</v>
      </c>
      <c r="M2082" s="2" t="s">
        <v>7848</v>
      </c>
      <c r="N2082" s="32">
        <v>999936430</v>
      </c>
      <c r="O2082" s="2">
        <v>223231</v>
      </c>
      <c r="P2082" s="2" t="s">
        <v>7849</v>
      </c>
      <c r="Q2082" s="2" t="s">
        <v>1240</v>
      </c>
      <c r="R2082" s="2">
        <v>282</v>
      </c>
      <c r="S2082" s="2">
        <v>2</v>
      </c>
      <c r="T2082" s="2" t="s">
        <v>7850</v>
      </c>
      <c r="U2082" s="2" t="s">
        <v>281</v>
      </c>
      <c r="V2082" s="2" t="s">
        <v>1240</v>
      </c>
      <c r="W2082" s="2" t="s">
        <v>302</v>
      </c>
      <c r="X2082" s="42">
        <v>8882</v>
      </c>
      <c r="Y2082" s="2" t="s">
        <v>281</v>
      </c>
    </row>
    <row r="2083" spans="6:25" x14ac:dyDescent="0.2">
      <c r="F2083" s="2">
        <v>14</v>
      </c>
      <c r="G2083" s="2" t="s">
        <v>3487</v>
      </c>
      <c r="H2083" s="2" t="s">
        <v>2888</v>
      </c>
      <c r="I2083" s="2" t="s">
        <v>3488</v>
      </c>
      <c r="J2083" s="2" t="s">
        <v>2886</v>
      </c>
      <c r="K2083" s="2" t="s">
        <v>1261</v>
      </c>
      <c r="L2083" s="2" t="s">
        <v>281</v>
      </c>
      <c r="M2083" s="2" t="s">
        <v>7851</v>
      </c>
      <c r="N2083" s="32">
        <v>999970057</v>
      </c>
      <c r="O2083" s="2">
        <v>226271</v>
      </c>
      <c r="P2083" s="2" t="s">
        <v>7852</v>
      </c>
      <c r="Q2083" s="2" t="s">
        <v>1240</v>
      </c>
      <c r="R2083" s="2">
        <v>281</v>
      </c>
      <c r="S2083" s="2">
        <v>15</v>
      </c>
      <c r="T2083" s="2" t="s">
        <v>7853</v>
      </c>
      <c r="U2083" s="2" t="s">
        <v>281</v>
      </c>
      <c r="V2083" s="2" t="s">
        <v>1326</v>
      </c>
      <c r="W2083" s="2" t="s">
        <v>302</v>
      </c>
      <c r="X2083" s="42">
        <v>8816</v>
      </c>
      <c r="Y2083" s="2" t="s">
        <v>281</v>
      </c>
    </row>
    <row r="2084" spans="6:25" x14ac:dyDescent="0.2">
      <c r="F2084" s="2">
        <v>14</v>
      </c>
      <c r="G2084" s="2" t="s">
        <v>3487</v>
      </c>
      <c r="H2084" s="2" t="s">
        <v>2888</v>
      </c>
      <c r="I2084" s="2" t="s">
        <v>3488</v>
      </c>
      <c r="J2084" s="2" t="s">
        <v>2886</v>
      </c>
      <c r="K2084" s="2" t="s">
        <v>1261</v>
      </c>
      <c r="L2084" s="2" t="s">
        <v>2571</v>
      </c>
      <c r="M2084" s="2" t="s">
        <v>7854</v>
      </c>
      <c r="N2084" s="32">
        <v>999969936</v>
      </c>
      <c r="O2084" s="2">
        <v>226260</v>
      </c>
      <c r="P2084" s="2" t="s">
        <v>7855</v>
      </c>
      <c r="Q2084" s="2" t="s">
        <v>1240</v>
      </c>
      <c r="R2084" s="2">
        <v>281</v>
      </c>
      <c r="S2084" s="2">
        <v>3</v>
      </c>
      <c r="T2084" s="2" t="s">
        <v>7855</v>
      </c>
      <c r="U2084" s="2" t="s">
        <v>281</v>
      </c>
      <c r="V2084" s="2" t="s">
        <v>1240</v>
      </c>
      <c r="W2084" s="2" t="s">
        <v>302</v>
      </c>
      <c r="X2084" s="42">
        <v>8882</v>
      </c>
      <c r="Y2084" s="2" t="s">
        <v>281</v>
      </c>
    </row>
    <row r="2085" spans="6:25" x14ac:dyDescent="0.2">
      <c r="F2085" s="2">
        <v>14</v>
      </c>
      <c r="G2085" s="2" t="s">
        <v>3487</v>
      </c>
      <c r="H2085" s="2" t="s">
        <v>2888</v>
      </c>
      <c r="I2085" s="2" t="s">
        <v>3488</v>
      </c>
      <c r="J2085" s="2" t="s">
        <v>2924</v>
      </c>
      <c r="K2085" s="2" t="s">
        <v>1261</v>
      </c>
      <c r="L2085" s="2" t="s">
        <v>7856</v>
      </c>
      <c r="M2085" s="2" t="s">
        <v>7857</v>
      </c>
      <c r="N2085" s="32">
        <v>999970211</v>
      </c>
      <c r="O2085" s="2">
        <v>226285</v>
      </c>
      <c r="P2085" s="2" t="s">
        <v>7858</v>
      </c>
      <c r="Q2085" s="2" t="s">
        <v>1240</v>
      </c>
      <c r="R2085" s="2">
        <v>281</v>
      </c>
      <c r="S2085" s="2">
        <v>12</v>
      </c>
      <c r="T2085" s="2" t="s">
        <v>7859</v>
      </c>
      <c r="U2085" s="2" t="s">
        <v>281</v>
      </c>
      <c r="V2085" s="2" t="s">
        <v>1240</v>
      </c>
      <c r="W2085" s="2" t="s">
        <v>302</v>
      </c>
      <c r="X2085" s="42">
        <v>8882</v>
      </c>
      <c r="Y2085" s="2" t="s">
        <v>281</v>
      </c>
    </row>
    <row r="2086" spans="6:25" x14ac:dyDescent="0.2">
      <c r="F2086" s="2">
        <v>14</v>
      </c>
      <c r="G2086" s="2" t="s">
        <v>3487</v>
      </c>
      <c r="H2086" s="2" t="s">
        <v>2888</v>
      </c>
      <c r="I2086" s="2" t="s">
        <v>3488</v>
      </c>
      <c r="J2086" s="2" t="s">
        <v>2886</v>
      </c>
      <c r="K2086" s="2" t="s">
        <v>1261</v>
      </c>
      <c r="L2086" s="2" t="s">
        <v>7336</v>
      </c>
      <c r="M2086" s="2" t="s">
        <v>7857</v>
      </c>
      <c r="N2086" s="32">
        <v>999969551</v>
      </c>
      <c r="O2086" s="2">
        <v>226225</v>
      </c>
      <c r="P2086" s="2" t="s">
        <v>7860</v>
      </c>
      <c r="Q2086" s="2" t="s">
        <v>1240</v>
      </c>
      <c r="R2086" s="2">
        <v>283</v>
      </c>
      <c r="S2086" s="2">
        <v>10</v>
      </c>
      <c r="T2086" s="2" t="s">
        <v>7861</v>
      </c>
      <c r="U2086" s="2" t="s">
        <v>281</v>
      </c>
      <c r="V2086" s="2" t="s">
        <v>1240</v>
      </c>
      <c r="W2086" s="2" t="s">
        <v>302</v>
      </c>
      <c r="X2086" s="42">
        <v>8882</v>
      </c>
      <c r="Y2086" s="2">
        <v>2030</v>
      </c>
    </row>
    <row r="2087" spans="6:25" x14ac:dyDescent="0.2">
      <c r="F2087" s="2">
        <v>14</v>
      </c>
      <c r="G2087" s="2" t="s">
        <v>3487</v>
      </c>
      <c r="H2087" s="2" t="s">
        <v>2888</v>
      </c>
      <c r="I2087" s="2" t="s">
        <v>3488</v>
      </c>
      <c r="J2087" s="2" t="s">
        <v>2886</v>
      </c>
      <c r="K2087" s="2" t="s">
        <v>1261</v>
      </c>
      <c r="L2087" s="2" t="s">
        <v>281</v>
      </c>
      <c r="M2087" s="2" t="s">
        <v>7862</v>
      </c>
      <c r="N2087" s="32">
        <v>999969540</v>
      </c>
      <c r="O2087" s="2">
        <v>226224</v>
      </c>
      <c r="P2087" s="2" t="s">
        <v>7859</v>
      </c>
      <c r="Q2087" s="2" t="s">
        <v>1240</v>
      </c>
      <c r="R2087" s="2">
        <v>283</v>
      </c>
      <c r="S2087" s="2">
        <v>10</v>
      </c>
      <c r="T2087" s="2" t="s">
        <v>7859</v>
      </c>
      <c r="U2087" s="2" t="s">
        <v>281</v>
      </c>
      <c r="V2087" s="2" t="s">
        <v>1240</v>
      </c>
      <c r="W2087" s="2" t="s">
        <v>302</v>
      </c>
      <c r="X2087" s="42">
        <v>8882</v>
      </c>
      <c r="Y2087" s="2" t="s">
        <v>281</v>
      </c>
    </row>
    <row r="2088" spans="6:25" x14ac:dyDescent="0.2">
      <c r="F2088" s="2">
        <v>14</v>
      </c>
      <c r="G2088" s="2" t="s">
        <v>3487</v>
      </c>
      <c r="H2088" s="2" t="s">
        <v>2888</v>
      </c>
      <c r="I2088" s="2" t="s">
        <v>3488</v>
      </c>
      <c r="J2088" s="2" t="s">
        <v>2886</v>
      </c>
      <c r="K2088" s="2" t="s">
        <v>1261</v>
      </c>
      <c r="L2088" s="2" t="s">
        <v>281</v>
      </c>
      <c r="M2088" s="2" t="s">
        <v>7863</v>
      </c>
      <c r="N2088" s="32">
        <v>999003519</v>
      </c>
      <c r="O2088" s="2">
        <v>376835</v>
      </c>
      <c r="P2088" s="2" t="s">
        <v>7827</v>
      </c>
      <c r="Q2088" s="2" t="s">
        <v>1240</v>
      </c>
      <c r="R2088" s="2">
        <v>275</v>
      </c>
      <c r="S2088" s="2">
        <v>1</v>
      </c>
      <c r="T2088" s="2" t="s">
        <v>7864</v>
      </c>
      <c r="U2088" s="2" t="s">
        <v>281</v>
      </c>
      <c r="V2088" s="2" t="s">
        <v>1496</v>
      </c>
      <c r="W2088" s="2" t="s">
        <v>302</v>
      </c>
      <c r="X2088" s="42">
        <v>8540</v>
      </c>
      <c r="Y2088" s="2" t="s">
        <v>281</v>
      </c>
    </row>
    <row r="2089" spans="6:25" x14ac:dyDescent="0.2">
      <c r="F2089" s="2">
        <v>14</v>
      </c>
      <c r="G2089" s="2" t="s">
        <v>3487</v>
      </c>
      <c r="H2089" s="2" t="s">
        <v>2888</v>
      </c>
      <c r="I2089" s="2" t="s">
        <v>3488</v>
      </c>
      <c r="J2089" s="2" t="s">
        <v>2886</v>
      </c>
      <c r="K2089" s="2" t="s">
        <v>1261</v>
      </c>
      <c r="L2089" s="2" t="s">
        <v>8588</v>
      </c>
      <c r="M2089" s="2" t="s">
        <v>15339</v>
      </c>
      <c r="N2089" s="32">
        <v>999003806</v>
      </c>
      <c r="O2089" s="2">
        <v>377948</v>
      </c>
      <c r="P2089" s="2" t="s">
        <v>15340</v>
      </c>
      <c r="Q2089" s="2" t="s">
        <v>1240</v>
      </c>
      <c r="R2089" s="2">
        <v>257</v>
      </c>
      <c r="S2089" s="2">
        <v>16.100000000000001</v>
      </c>
      <c r="T2089" s="2" t="s">
        <v>15340</v>
      </c>
      <c r="U2089" s="2" t="s">
        <v>281</v>
      </c>
      <c r="V2089" s="2" t="s">
        <v>1240</v>
      </c>
      <c r="W2089" s="2" t="s">
        <v>302</v>
      </c>
      <c r="X2089" s="42">
        <v>8882</v>
      </c>
      <c r="Y2089" s="2" t="s">
        <v>281</v>
      </c>
    </row>
    <row r="2090" spans="6:25" x14ac:dyDescent="0.2">
      <c r="F2090" s="2">
        <v>14</v>
      </c>
      <c r="G2090" s="2" t="s">
        <v>3487</v>
      </c>
      <c r="H2090" s="2" t="s">
        <v>2888</v>
      </c>
      <c r="I2090" s="2" t="s">
        <v>3488</v>
      </c>
      <c r="J2090" s="2" t="s">
        <v>2886</v>
      </c>
      <c r="K2090" s="2" t="s">
        <v>1261</v>
      </c>
      <c r="L2090" s="2" t="s">
        <v>7865</v>
      </c>
      <c r="M2090" s="2" t="s">
        <v>3780</v>
      </c>
      <c r="N2090" s="32">
        <v>999003603</v>
      </c>
      <c r="O2090" s="2">
        <v>377102</v>
      </c>
      <c r="P2090" s="2" t="s">
        <v>7866</v>
      </c>
      <c r="Q2090" s="2" t="s">
        <v>1240</v>
      </c>
      <c r="R2090" s="2">
        <v>280</v>
      </c>
      <c r="S2090" s="2">
        <v>15</v>
      </c>
      <c r="T2090" s="2" t="s">
        <v>3783</v>
      </c>
      <c r="U2090" s="2" t="s">
        <v>281</v>
      </c>
      <c r="V2090" s="2" t="s">
        <v>3784</v>
      </c>
      <c r="W2090" s="2" t="s">
        <v>302</v>
      </c>
      <c r="X2090" s="42">
        <v>7726</v>
      </c>
      <c r="Y2090" s="2" t="s">
        <v>281</v>
      </c>
    </row>
    <row r="2091" spans="6:25" x14ac:dyDescent="0.2">
      <c r="F2091" s="2">
        <v>14</v>
      </c>
      <c r="G2091" s="2" t="s">
        <v>3487</v>
      </c>
      <c r="H2091" s="2" t="s">
        <v>2888</v>
      </c>
      <c r="I2091" s="2" t="s">
        <v>3488</v>
      </c>
      <c r="J2091" s="2" t="s">
        <v>2886</v>
      </c>
      <c r="K2091" s="2" t="s">
        <v>1261</v>
      </c>
      <c r="L2091" s="2" t="s">
        <v>2345</v>
      </c>
      <c r="M2091" s="2" t="s">
        <v>7867</v>
      </c>
      <c r="N2091" s="32">
        <v>999970508</v>
      </c>
      <c r="O2091" s="2">
        <v>226312</v>
      </c>
      <c r="P2091" s="2" t="s">
        <v>7868</v>
      </c>
      <c r="Q2091" s="2" t="s">
        <v>1240</v>
      </c>
      <c r="R2091" s="2">
        <v>257</v>
      </c>
      <c r="S2091" s="2">
        <v>11.1</v>
      </c>
      <c r="T2091" s="2" t="s">
        <v>7868</v>
      </c>
      <c r="U2091" s="2" t="s">
        <v>281</v>
      </c>
      <c r="V2091" s="2" t="s">
        <v>1240</v>
      </c>
      <c r="W2091" s="2" t="s">
        <v>302</v>
      </c>
      <c r="X2091" s="42">
        <v>8882</v>
      </c>
      <c r="Y2091" s="2" t="s">
        <v>281</v>
      </c>
    </row>
    <row r="2092" spans="6:25" x14ac:dyDescent="0.2">
      <c r="F2092" s="2">
        <v>14</v>
      </c>
      <c r="G2092" s="2" t="s">
        <v>3487</v>
      </c>
      <c r="H2092" s="2" t="s">
        <v>2888</v>
      </c>
      <c r="I2092" s="2" t="s">
        <v>3488</v>
      </c>
      <c r="J2092" s="2" t="s">
        <v>2886</v>
      </c>
      <c r="K2092" s="2" t="s">
        <v>1261</v>
      </c>
      <c r="L2092" s="2" t="s">
        <v>7869</v>
      </c>
      <c r="M2092" s="2" t="s">
        <v>7870</v>
      </c>
      <c r="N2092" s="32">
        <v>999932250</v>
      </c>
      <c r="O2092" s="2">
        <v>222855</v>
      </c>
      <c r="P2092" s="2" t="s">
        <v>7871</v>
      </c>
      <c r="Q2092" s="2" t="s">
        <v>1240</v>
      </c>
      <c r="R2092" s="2">
        <v>280</v>
      </c>
      <c r="S2092" s="2">
        <v>9.1</v>
      </c>
      <c r="T2092" s="2" t="s">
        <v>7872</v>
      </c>
      <c r="U2092" s="2" t="s">
        <v>7873</v>
      </c>
      <c r="V2092" s="2" t="s">
        <v>1240</v>
      </c>
      <c r="W2092" s="2" t="s">
        <v>302</v>
      </c>
      <c r="X2092" s="42">
        <v>8882</v>
      </c>
      <c r="Y2092" s="2" t="s">
        <v>281</v>
      </c>
    </row>
    <row r="2093" spans="6:25" x14ac:dyDescent="0.2">
      <c r="F2093" s="2">
        <v>14</v>
      </c>
      <c r="G2093" s="2" t="s">
        <v>3487</v>
      </c>
      <c r="H2093" s="2" t="s">
        <v>2888</v>
      </c>
      <c r="I2093" s="2" t="s">
        <v>3488</v>
      </c>
      <c r="J2093" s="2" t="s">
        <v>2886</v>
      </c>
      <c r="K2093" s="2" t="s">
        <v>1261</v>
      </c>
      <c r="L2093" s="2" t="s">
        <v>6373</v>
      </c>
      <c r="M2093" s="2" t="s">
        <v>4816</v>
      </c>
      <c r="N2093" s="32">
        <v>999926827</v>
      </c>
      <c r="O2093" s="2">
        <v>222371</v>
      </c>
      <c r="P2093" s="2" t="s">
        <v>7874</v>
      </c>
      <c r="Q2093" s="2" t="s">
        <v>1240</v>
      </c>
      <c r="R2093" s="2">
        <v>302</v>
      </c>
      <c r="S2093" s="2">
        <v>6</v>
      </c>
      <c r="T2093" s="2" t="s">
        <v>7873</v>
      </c>
      <c r="U2093" s="2" t="s">
        <v>281</v>
      </c>
      <c r="V2093" s="2" t="s">
        <v>1240</v>
      </c>
      <c r="W2093" s="2" t="s">
        <v>302</v>
      </c>
      <c r="X2093" s="42">
        <v>8882</v>
      </c>
      <c r="Y2093" s="2" t="s">
        <v>281</v>
      </c>
    </row>
    <row r="2094" spans="6:25" x14ac:dyDescent="0.2">
      <c r="F2094" s="2">
        <v>14</v>
      </c>
      <c r="G2094" s="2" t="s">
        <v>3487</v>
      </c>
      <c r="H2094" s="2" t="s">
        <v>2888</v>
      </c>
      <c r="I2094" s="2" t="s">
        <v>3488</v>
      </c>
      <c r="J2094" s="2" t="s">
        <v>2886</v>
      </c>
      <c r="K2094" s="2" t="s">
        <v>1261</v>
      </c>
      <c r="L2094" s="2" t="s">
        <v>6373</v>
      </c>
      <c r="M2094" s="2" t="s">
        <v>4816</v>
      </c>
      <c r="N2094" s="32">
        <v>999969375</v>
      </c>
      <c r="O2094" s="2">
        <v>226209</v>
      </c>
      <c r="P2094" s="2" t="s">
        <v>7875</v>
      </c>
      <c r="Q2094" s="2" t="s">
        <v>1240</v>
      </c>
      <c r="R2094" s="2">
        <v>302</v>
      </c>
      <c r="S2094" s="2">
        <v>7</v>
      </c>
      <c r="T2094" s="2" t="s">
        <v>7875</v>
      </c>
      <c r="U2094" s="2" t="s">
        <v>281</v>
      </c>
      <c r="V2094" s="2" t="s">
        <v>1240</v>
      </c>
      <c r="W2094" s="2" t="s">
        <v>302</v>
      </c>
      <c r="X2094" s="42">
        <v>8882</v>
      </c>
      <c r="Y2094" s="2" t="s">
        <v>281</v>
      </c>
    </row>
    <row r="2095" spans="6:25" x14ac:dyDescent="0.2">
      <c r="F2095" s="2">
        <v>14</v>
      </c>
      <c r="G2095" s="2" t="s">
        <v>3487</v>
      </c>
      <c r="H2095" s="2" t="s">
        <v>2888</v>
      </c>
      <c r="I2095" s="2" t="s">
        <v>3488</v>
      </c>
      <c r="J2095" s="2" t="s">
        <v>2886</v>
      </c>
      <c r="K2095" s="2" t="s">
        <v>1261</v>
      </c>
      <c r="L2095" s="2" t="s">
        <v>7876</v>
      </c>
      <c r="M2095" s="2" t="s">
        <v>7877</v>
      </c>
      <c r="N2095" s="32">
        <v>999002712</v>
      </c>
      <c r="O2095" s="2">
        <v>373464</v>
      </c>
      <c r="P2095" s="2" t="s">
        <v>7878</v>
      </c>
      <c r="Q2095" s="2" t="s">
        <v>1240</v>
      </c>
      <c r="R2095" s="2">
        <v>302</v>
      </c>
      <c r="S2095" s="2">
        <v>8.0299999999999994</v>
      </c>
      <c r="T2095" s="2" t="s">
        <v>7878</v>
      </c>
      <c r="U2095" s="2" t="s">
        <v>281</v>
      </c>
      <c r="V2095" s="2" t="s">
        <v>1240</v>
      </c>
      <c r="W2095" s="2" t="s">
        <v>302</v>
      </c>
      <c r="X2095" s="42">
        <v>8882</v>
      </c>
      <c r="Y2095" s="2" t="s">
        <v>281</v>
      </c>
    </row>
    <row r="2096" spans="6:25" x14ac:dyDescent="0.2">
      <c r="F2096" s="2">
        <v>14</v>
      </c>
      <c r="G2096" s="2" t="s">
        <v>3487</v>
      </c>
      <c r="H2096" s="2" t="s">
        <v>2888</v>
      </c>
      <c r="I2096" s="2" t="s">
        <v>3488</v>
      </c>
      <c r="J2096" s="2" t="s">
        <v>2886</v>
      </c>
      <c r="K2096" s="2" t="s">
        <v>1261</v>
      </c>
      <c r="L2096" s="2" t="s">
        <v>7879</v>
      </c>
      <c r="M2096" s="2" t="s">
        <v>7590</v>
      </c>
      <c r="N2096" s="32">
        <v>999970420</v>
      </c>
      <c r="O2096" s="2">
        <v>226304</v>
      </c>
      <c r="P2096" s="2" t="s">
        <v>7880</v>
      </c>
      <c r="Q2096" s="2" t="s">
        <v>1240</v>
      </c>
      <c r="R2096" s="2">
        <v>257</v>
      </c>
      <c r="S2096" s="2">
        <v>3.1</v>
      </c>
      <c r="T2096" s="2" t="s">
        <v>7880</v>
      </c>
      <c r="U2096" s="2" t="s">
        <v>281</v>
      </c>
      <c r="V2096" s="2" t="s">
        <v>1240</v>
      </c>
      <c r="W2096" s="2" t="s">
        <v>302</v>
      </c>
      <c r="X2096" s="42">
        <v>8882</v>
      </c>
      <c r="Y2096" s="2" t="s">
        <v>281</v>
      </c>
    </row>
    <row r="2097" spans="6:25" x14ac:dyDescent="0.2">
      <c r="F2097" s="2">
        <v>14</v>
      </c>
      <c r="G2097" s="2" t="s">
        <v>3487</v>
      </c>
      <c r="H2097" s="2" t="s">
        <v>2888</v>
      </c>
      <c r="I2097" s="2" t="s">
        <v>3488</v>
      </c>
      <c r="J2097" s="2" t="s">
        <v>2886</v>
      </c>
      <c r="K2097" s="2" t="s">
        <v>1261</v>
      </c>
      <c r="L2097" s="2" t="s">
        <v>281</v>
      </c>
      <c r="M2097" s="2" t="s">
        <v>7881</v>
      </c>
      <c r="N2097" s="32">
        <v>999970497</v>
      </c>
      <c r="O2097" s="2">
        <v>226311</v>
      </c>
      <c r="P2097" s="2" t="s">
        <v>7882</v>
      </c>
      <c r="Q2097" s="2" t="s">
        <v>1240</v>
      </c>
      <c r="R2097" s="2">
        <v>257</v>
      </c>
      <c r="S2097" s="2">
        <v>10</v>
      </c>
      <c r="T2097" s="2" t="s">
        <v>7883</v>
      </c>
      <c r="U2097" s="2" t="s">
        <v>281</v>
      </c>
      <c r="V2097" s="2" t="s">
        <v>1240</v>
      </c>
      <c r="W2097" s="2" t="s">
        <v>302</v>
      </c>
      <c r="X2097" s="42">
        <v>8882</v>
      </c>
      <c r="Y2097" s="2" t="s">
        <v>281</v>
      </c>
    </row>
    <row r="2098" spans="6:25" x14ac:dyDescent="0.2">
      <c r="F2098" s="2">
        <v>14</v>
      </c>
      <c r="G2098" s="2" t="s">
        <v>3487</v>
      </c>
      <c r="H2098" s="2" t="s">
        <v>2888</v>
      </c>
      <c r="I2098" s="2" t="s">
        <v>3488</v>
      </c>
      <c r="J2098" s="2" t="s">
        <v>2886</v>
      </c>
      <c r="K2098" s="2" t="s">
        <v>1261</v>
      </c>
      <c r="L2098" s="2" t="s">
        <v>7884</v>
      </c>
      <c r="M2098" s="2" t="s">
        <v>7885</v>
      </c>
      <c r="N2098" s="32">
        <v>999002246</v>
      </c>
      <c r="O2098" s="2">
        <v>371600</v>
      </c>
      <c r="P2098" s="2" t="s">
        <v>7886</v>
      </c>
      <c r="Q2098" s="2" t="s">
        <v>1240</v>
      </c>
      <c r="R2098" s="2">
        <v>257</v>
      </c>
      <c r="S2098" s="2">
        <v>1602</v>
      </c>
      <c r="T2098" s="2" t="s">
        <v>7886</v>
      </c>
      <c r="U2098" s="2" t="s">
        <v>281</v>
      </c>
      <c r="V2098" s="2" t="s">
        <v>1240</v>
      </c>
      <c r="W2098" s="2" t="s">
        <v>302</v>
      </c>
      <c r="X2098" s="42">
        <v>8882</v>
      </c>
      <c r="Y2098" s="2" t="s">
        <v>281</v>
      </c>
    </row>
    <row r="2099" spans="6:25" x14ac:dyDescent="0.2">
      <c r="F2099" s="2">
        <v>14</v>
      </c>
      <c r="G2099" s="2" t="s">
        <v>3487</v>
      </c>
      <c r="H2099" s="2" t="s">
        <v>2888</v>
      </c>
      <c r="I2099" s="2" t="s">
        <v>3488</v>
      </c>
      <c r="J2099" s="2" t="s">
        <v>2886</v>
      </c>
      <c r="K2099" s="2" t="s">
        <v>1261</v>
      </c>
      <c r="L2099" s="2" t="s">
        <v>7887</v>
      </c>
      <c r="M2099" s="2" t="s">
        <v>5196</v>
      </c>
      <c r="N2099" s="32">
        <v>999969958</v>
      </c>
      <c r="O2099" s="2">
        <v>226262</v>
      </c>
      <c r="P2099" s="2" t="s">
        <v>7888</v>
      </c>
      <c r="Q2099" s="2" t="s">
        <v>1240</v>
      </c>
      <c r="R2099" s="2">
        <v>280</v>
      </c>
      <c r="S2099" s="2">
        <v>19</v>
      </c>
      <c r="T2099" s="2" t="s">
        <v>7888</v>
      </c>
      <c r="U2099" s="2" t="s">
        <v>281</v>
      </c>
      <c r="V2099" s="2" t="s">
        <v>1240</v>
      </c>
      <c r="W2099" s="2" t="s">
        <v>302</v>
      </c>
      <c r="X2099" s="42">
        <v>8882</v>
      </c>
      <c r="Y2099" s="2" t="s">
        <v>281</v>
      </c>
    </row>
    <row r="2100" spans="6:25" x14ac:dyDescent="0.2">
      <c r="F2100" s="2">
        <v>14</v>
      </c>
      <c r="G2100" s="2" t="s">
        <v>3487</v>
      </c>
      <c r="H2100" s="2" t="s">
        <v>2888</v>
      </c>
      <c r="I2100" s="2" t="s">
        <v>3488</v>
      </c>
      <c r="J2100" s="2" t="s">
        <v>2886</v>
      </c>
      <c r="K2100" s="2" t="s">
        <v>1261</v>
      </c>
      <c r="L2100" s="2" t="s">
        <v>1969</v>
      </c>
      <c r="M2100" s="2" t="s">
        <v>1970</v>
      </c>
      <c r="N2100" s="32">
        <v>999918335</v>
      </c>
      <c r="O2100" s="2">
        <v>221609</v>
      </c>
      <c r="P2100" s="2" t="s">
        <v>1968</v>
      </c>
      <c r="Q2100" s="2" t="s">
        <v>1240</v>
      </c>
      <c r="R2100" s="2">
        <v>257</v>
      </c>
      <c r="S2100" s="2">
        <v>11</v>
      </c>
      <c r="T2100" s="2" t="s">
        <v>1968</v>
      </c>
      <c r="U2100" s="2" t="s">
        <v>281</v>
      </c>
      <c r="V2100" s="2" t="s">
        <v>1240</v>
      </c>
      <c r="W2100" s="2" t="s">
        <v>302</v>
      </c>
      <c r="X2100" s="42">
        <v>8882</v>
      </c>
      <c r="Y2100" s="2" t="s">
        <v>281</v>
      </c>
    </row>
    <row r="2101" spans="6:25" x14ac:dyDescent="0.2">
      <c r="F2101" s="2">
        <v>14</v>
      </c>
      <c r="G2101" s="2" t="s">
        <v>3487</v>
      </c>
      <c r="H2101" s="2" t="s">
        <v>2888</v>
      </c>
      <c r="I2101" s="2" t="s">
        <v>3488</v>
      </c>
      <c r="J2101" s="2" t="s">
        <v>2886</v>
      </c>
      <c r="K2101" s="2" t="s">
        <v>1261</v>
      </c>
      <c r="L2101" s="2" t="s">
        <v>7889</v>
      </c>
      <c r="M2101" s="2" t="s">
        <v>3789</v>
      </c>
      <c r="N2101" s="32">
        <v>999000126</v>
      </c>
      <c r="O2101" s="2">
        <v>350639</v>
      </c>
      <c r="P2101" s="2" t="s">
        <v>7890</v>
      </c>
      <c r="Q2101" s="2" t="s">
        <v>1240</v>
      </c>
      <c r="R2101" s="2">
        <v>281</v>
      </c>
      <c r="S2101" s="2">
        <v>7</v>
      </c>
      <c r="T2101" s="2" t="s">
        <v>7891</v>
      </c>
      <c r="U2101" s="2" t="s">
        <v>281</v>
      </c>
      <c r="V2101" s="2" t="s">
        <v>1240</v>
      </c>
      <c r="W2101" s="2" t="s">
        <v>302</v>
      </c>
      <c r="X2101" s="42">
        <v>8882</v>
      </c>
      <c r="Y2101" s="2" t="s">
        <v>281</v>
      </c>
    </row>
    <row r="2102" spans="6:25" x14ac:dyDescent="0.2">
      <c r="F2102" s="2">
        <v>14</v>
      </c>
      <c r="G2102" s="2" t="s">
        <v>3487</v>
      </c>
      <c r="H2102" s="2" t="s">
        <v>2888</v>
      </c>
      <c r="I2102" s="2" t="s">
        <v>3488</v>
      </c>
      <c r="J2102" s="2" t="s">
        <v>2886</v>
      </c>
      <c r="K2102" s="2" t="s">
        <v>1261</v>
      </c>
      <c r="L2102" s="2" t="s">
        <v>7889</v>
      </c>
      <c r="M2102" s="2" t="s">
        <v>3789</v>
      </c>
      <c r="N2102" s="32">
        <v>999969837</v>
      </c>
      <c r="O2102" s="2">
        <v>226251</v>
      </c>
      <c r="P2102" s="2" t="s">
        <v>7892</v>
      </c>
      <c r="Q2102" s="2" t="s">
        <v>1240</v>
      </c>
      <c r="R2102" s="2">
        <v>281</v>
      </c>
      <c r="S2102" s="2">
        <v>7</v>
      </c>
      <c r="T2102" s="2" t="s">
        <v>7893</v>
      </c>
      <c r="U2102" s="2" t="s">
        <v>281</v>
      </c>
      <c r="V2102" s="2" t="s">
        <v>1240</v>
      </c>
      <c r="W2102" s="2" t="s">
        <v>302</v>
      </c>
      <c r="X2102" s="42">
        <v>8882</v>
      </c>
      <c r="Y2102" s="2" t="s">
        <v>281</v>
      </c>
    </row>
    <row r="2103" spans="6:25" x14ac:dyDescent="0.2">
      <c r="F2103" s="2">
        <v>14</v>
      </c>
      <c r="G2103" s="2" t="s">
        <v>3487</v>
      </c>
      <c r="H2103" s="2" t="s">
        <v>2888</v>
      </c>
      <c r="I2103" s="2" t="s">
        <v>3488</v>
      </c>
      <c r="J2103" s="2" t="s">
        <v>2886</v>
      </c>
      <c r="K2103" s="2" t="s">
        <v>1261</v>
      </c>
      <c r="L2103" s="2" t="s">
        <v>7889</v>
      </c>
      <c r="M2103" s="2" t="s">
        <v>3789</v>
      </c>
      <c r="N2103" s="32">
        <v>999969870</v>
      </c>
      <c r="O2103" s="2">
        <v>226254</v>
      </c>
      <c r="P2103" s="2" t="s">
        <v>7894</v>
      </c>
      <c r="Q2103" s="2" t="s">
        <v>1240</v>
      </c>
      <c r="R2103" s="2">
        <v>281</v>
      </c>
      <c r="S2103" s="2">
        <v>7</v>
      </c>
      <c r="T2103" s="2" t="s">
        <v>7895</v>
      </c>
      <c r="U2103" s="2" t="s">
        <v>281</v>
      </c>
      <c r="V2103" s="2" t="s">
        <v>1240</v>
      </c>
      <c r="W2103" s="2" t="s">
        <v>302</v>
      </c>
      <c r="X2103" s="42">
        <v>8882</v>
      </c>
      <c r="Y2103" s="2" t="s">
        <v>281</v>
      </c>
    </row>
    <row r="2104" spans="6:25" x14ac:dyDescent="0.2">
      <c r="F2104" s="2">
        <v>14</v>
      </c>
      <c r="G2104" s="2" t="s">
        <v>3487</v>
      </c>
      <c r="H2104" s="2" t="s">
        <v>2888</v>
      </c>
      <c r="I2104" s="2" t="s">
        <v>3488</v>
      </c>
      <c r="J2104" s="2" t="s">
        <v>2886</v>
      </c>
      <c r="K2104" s="2" t="s">
        <v>1261</v>
      </c>
      <c r="L2104" s="2" t="s">
        <v>7889</v>
      </c>
      <c r="M2104" s="2" t="s">
        <v>3789</v>
      </c>
      <c r="N2104" s="32">
        <v>999969881</v>
      </c>
      <c r="O2104" s="2">
        <v>226255</v>
      </c>
      <c r="P2104" s="2" t="s">
        <v>7896</v>
      </c>
      <c r="Q2104" s="2" t="s">
        <v>1240</v>
      </c>
      <c r="R2104" s="2">
        <v>281</v>
      </c>
      <c r="S2104" s="2">
        <v>7</v>
      </c>
      <c r="T2104" s="2" t="s">
        <v>7893</v>
      </c>
      <c r="U2104" s="2" t="s">
        <v>281</v>
      </c>
      <c r="V2104" s="2" t="s">
        <v>1240</v>
      </c>
      <c r="W2104" s="2" t="s">
        <v>302</v>
      </c>
      <c r="X2104" s="42">
        <v>8882</v>
      </c>
      <c r="Y2104" s="2" t="s">
        <v>281</v>
      </c>
    </row>
    <row r="2105" spans="6:25" x14ac:dyDescent="0.2">
      <c r="F2105" s="2">
        <v>14</v>
      </c>
      <c r="G2105" s="2" t="s">
        <v>3487</v>
      </c>
      <c r="H2105" s="2" t="s">
        <v>2888</v>
      </c>
      <c r="I2105" s="2" t="s">
        <v>3488</v>
      </c>
      <c r="J2105" s="2" t="s">
        <v>2886</v>
      </c>
      <c r="K2105" s="2" t="s">
        <v>1261</v>
      </c>
      <c r="L2105" s="2" t="s">
        <v>7889</v>
      </c>
      <c r="M2105" s="2" t="s">
        <v>3789</v>
      </c>
      <c r="N2105" s="32">
        <v>999969892</v>
      </c>
      <c r="O2105" s="2">
        <v>226256</v>
      </c>
      <c r="P2105" s="2" t="s">
        <v>7897</v>
      </c>
      <c r="Q2105" s="2" t="s">
        <v>1240</v>
      </c>
      <c r="R2105" s="2">
        <v>281</v>
      </c>
      <c r="S2105" s="2">
        <v>7</v>
      </c>
      <c r="T2105" s="2" t="s">
        <v>7898</v>
      </c>
      <c r="U2105" s="2" t="s">
        <v>281</v>
      </c>
      <c r="V2105" s="2" t="s">
        <v>1240</v>
      </c>
      <c r="W2105" s="2" t="s">
        <v>302</v>
      </c>
      <c r="X2105" s="42">
        <v>8882</v>
      </c>
      <c r="Y2105" s="2" t="s">
        <v>281</v>
      </c>
    </row>
    <row r="2106" spans="6:25" x14ac:dyDescent="0.2">
      <c r="F2106" s="2">
        <v>14</v>
      </c>
      <c r="G2106" s="2" t="s">
        <v>3487</v>
      </c>
      <c r="H2106" s="2" t="s">
        <v>2888</v>
      </c>
      <c r="I2106" s="2" t="s">
        <v>3488</v>
      </c>
      <c r="J2106" s="2" t="s">
        <v>2886</v>
      </c>
      <c r="K2106" s="2" t="s">
        <v>1261</v>
      </c>
      <c r="L2106" s="2" t="s">
        <v>7899</v>
      </c>
      <c r="M2106" s="2" t="s">
        <v>3789</v>
      </c>
      <c r="N2106" s="32">
        <v>999000524</v>
      </c>
      <c r="O2106" s="2">
        <v>358586</v>
      </c>
      <c r="P2106" s="2" t="s">
        <v>7900</v>
      </c>
      <c r="Q2106" s="2" t="s">
        <v>1240</v>
      </c>
      <c r="R2106" s="2">
        <v>281</v>
      </c>
      <c r="S2106" s="2">
        <v>7</v>
      </c>
      <c r="T2106" s="2" t="s">
        <v>7893</v>
      </c>
      <c r="U2106" s="2" t="s">
        <v>281</v>
      </c>
      <c r="V2106" s="2" t="s">
        <v>1240</v>
      </c>
      <c r="W2106" s="2" t="s">
        <v>302</v>
      </c>
      <c r="X2106" s="42">
        <v>8882</v>
      </c>
      <c r="Y2106" s="2" t="s">
        <v>281</v>
      </c>
    </row>
    <row r="2107" spans="6:25" x14ac:dyDescent="0.2">
      <c r="F2107" s="2">
        <v>14</v>
      </c>
      <c r="G2107" s="2" t="s">
        <v>3487</v>
      </c>
      <c r="H2107" s="2" t="s">
        <v>2888</v>
      </c>
      <c r="I2107" s="2" t="s">
        <v>3488</v>
      </c>
      <c r="J2107" s="2" t="s">
        <v>2886</v>
      </c>
      <c r="K2107" s="2" t="s">
        <v>1261</v>
      </c>
      <c r="L2107" s="2" t="s">
        <v>7901</v>
      </c>
      <c r="M2107" s="2" t="s">
        <v>7902</v>
      </c>
      <c r="N2107" s="32">
        <v>999929632</v>
      </c>
      <c r="O2107" s="2">
        <v>222619</v>
      </c>
      <c r="P2107" s="2" t="s">
        <v>7903</v>
      </c>
      <c r="Q2107" s="2" t="s">
        <v>1240</v>
      </c>
      <c r="R2107" s="2">
        <v>285.10000000000002</v>
      </c>
      <c r="S2107" s="2">
        <v>36</v>
      </c>
      <c r="T2107" s="2" t="s">
        <v>7903</v>
      </c>
      <c r="U2107" s="2" t="s">
        <v>281</v>
      </c>
      <c r="V2107" s="2" t="s">
        <v>1240</v>
      </c>
      <c r="W2107" s="2" t="s">
        <v>302</v>
      </c>
      <c r="X2107" s="42">
        <v>8882</v>
      </c>
      <c r="Y2107" s="2" t="s">
        <v>281</v>
      </c>
    </row>
    <row r="2108" spans="6:25" x14ac:dyDescent="0.2">
      <c r="F2108" s="2">
        <v>14</v>
      </c>
      <c r="G2108" s="2" t="s">
        <v>3487</v>
      </c>
      <c r="H2108" s="2" t="s">
        <v>2888</v>
      </c>
      <c r="I2108" s="2" t="s">
        <v>3488</v>
      </c>
      <c r="J2108" s="2" t="s">
        <v>2886</v>
      </c>
      <c r="K2108" s="2" t="s">
        <v>1261</v>
      </c>
      <c r="L2108" s="2" t="s">
        <v>281</v>
      </c>
      <c r="M2108" s="2" t="s">
        <v>7904</v>
      </c>
      <c r="N2108" s="32">
        <v>999000336</v>
      </c>
      <c r="O2108" s="2">
        <v>354726</v>
      </c>
      <c r="P2108" s="2" t="s">
        <v>7905</v>
      </c>
      <c r="Q2108" s="2" t="s">
        <v>1240</v>
      </c>
      <c r="R2108" s="2">
        <v>283</v>
      </c>
      <c r="S2108" s="2">
        <v>18</v>
      </c>
      <c r="T2108" s="2" t="s">
        <v>7906</v>
      </c>
      <c r="U2108" s="2" t="s">
        <v>281</v>
      </c>
      <c r="V2108" s="2" t="s">
        <v>7907</v>
      </c>
      <c r="W2108" s="2" t="s">
        <v>302</v>
      </c>
      <c r="X2108" s="42">
        <v>7067</v>
      </c>
      <c r="Y2108" s="2" t="s">
        <v>281</v>
      </c>
    </row>
    <row r="2109" spans="6:25" x14ac:dyDescent="0.2">
      <c r="F2109" s="2">
        <v>14</v>
      </c>
      <c r="G2109" s="2" t="s">
        <v>3487</v>
      </c>
      <c r="H2109" s="2" t="s">
        <v>2888</v>
      </c>
      <c r="I2109" s="2" t="s">
        <v>3488</v>
      </c>
      <c r="J2109" s="2" t="s">
        <v>2886</v>
      </c>
      <c r="K2109" s="2" t="s">
        <v>1261</v>
      </c>
      <c r="L2109" s="2" t="s">
        <v>7908</v>
      </c>
      <c r="M2109" s="2" t="s">
        <v>1522</v>
      </c>
      <c r="N2109" s="32">
        <v>999930600</v>
      </c>
      <c r="O2109" s="2">
        <v>222707</v>
      </c>
      <c r="P2109" s="2" t="s">
        <v>7909</v>
      </c>
      <c r="Q2109" s="2" t="s">
        <v>1240</v>
      </c>
      <c r="R2109" s="2">
        <v>283</v>
      </c>
      <c r="S2109" s="2">
        <v>11</v>
      </c>
      <c r="T2109" s="2" t="s">
        <v>7909</v>
      </c>
      <c r="U2109" s="2" t="s">
        <v>281</v>
      </c>
      <c r="V2109" s="2" t="s">
        <v>1240</v>
      </c>
      <c r="W2109" s="2" t="s">
        <v>302</v>
      </c>
      <c r="X2109" s="42">
        <v>8882</v>
      </c>
      <c r="Y2109" s="2" t="s">
        <v>281</v>
      </c>
    </row>
    <row r="2110" spans="6:25" x14ac:dyDescent="0.2">
      <c r="F2110" s="2">
        <v>14</v>
      </c>
      <c r="G2110" s="2" t="s">
        <v>3487</v>
      </c>
      <c r="H2110" s="2" t="s">
        <v>2888</v>
      </c>
      <c r="I2110" s="2" t="s">
        <v>3488</v>
      </c>
      <c r="J2110" s="2" t="s">
        <v>2886</v>
      </c>
      <c r="K2110" s="2" t="s">
        <v>1261</v>
      </c>
      <c r="L2110" s="2" t="s">
        <v>7910</v>
      </c>
      <c r="M2110" s="2" t="s">
        <v>2744</v>
      </c>
      <c r="N2110" s="32">
        <v>999002102</v>
      </c>
      <c r="O2110" s="2">
        <v>371031</v>
      </c>
      <c r="P2110" s="2" t="s">
        <v>7911</v>
      </c>
      <c r="Q2110" s="2" t="s">
        <v>1240</v>
      </c>
      <c r="R2110" s="2">
        <v>257</v>
      </c>
      <c r="S2110" s="2">
        <v>7</v>
      </c>
      <c r="T2110" s="2" t="s">
        <v>7911</v>
      </c>
      <c r="U2110" s="2" t="s">
        <v>281</v>
      </c>
      <c r="V2110" s="2" t="s">
        <v>1240</v>
      </c>
      <c r="W2110" s="2" t="s">
        <v>302</v>
      </c>
      <c r="X2110" s="42">
        <v>8882</v>
      </c>
      <c r="Y2110" s="2" t="s">
        <v>281</v>
      </c>
    </row>
    <row r="2111" spans="6:25" x14ac:dyDescent="0.2">
      <c r="F2111" s="2">
        <v>14</v>
      </c>
      <c r="G2111" s="2" t="s">
        <v>3487</v>
      </c>
      <c r="H2111" s="2" t="s">
        <v>2888</v>
      </c>
      <c r="I2111" s="2" t="s">
        <v>3488</v>
      </c>
      <c r="J2111" s="2" t="s">
        <v>2886</v>
      </c>
      <c r="K2111" s="2" t="s">
        <v>1261</v>
      </c>
      <c r="L2111" s="2" t="s">
        <v>7912</v>
      </c>
      <c r="M2111" s="2" t="s">
        <v>7913</v>
      </c>
      <c r="N2111" s="32">
        <v>999000395</v>
      </c>
      <c r="O2111" s="2">
        <v>356111</v>
      </c>
      <c r="P2111" s="2" t="s">
        <v>7914</v>
      </c>
      <c r="Q2111" s="2" t="s">
        <v>1240</v>
      </c>
      <c r="R2111" s="2">
        <v>284</v>
      </c>
      <c r="S2111" s="2">
        <v>18</v>
      </c>
      <c r="T2111" s="2" t="s">
        <v>7914</v>
      </c>
      <c r="U2111" s="2" t="s">
        <v>281</v>
      </c>
      <c r="V2111" s="2" t="s">
        <v>1240</v>
      </c>
      <c r="W2111" s="2" t="s">
        <v>302</v>
      </c>
      <c r="X2111" s="42">
        <v>8882</v>
      </c>
      <c r="Y2111" s="2" t="s">
        <v>281</v>
      </c>
    </row>
    <row r="2112" spans="6:25" x14ac:dyDescent="0.2">
      <c r="F2112" s="2">
        <v>14</v>
      </c>
      <c r="G2112" s="2" t="s">
        <v>3487</v>
      </c>
      <c r="H2112" s="2" t="s">
        <v>2888</v>
      </c>
      <c r="I2112" s="2" t="s">
        <v>3488</v>
      </c>
      <c r="J2112" s="2" t="s">
        <v>2886</v>
      </c>
      <c r="K2112" s="2" t="s">
        <v>1261</v>
      </c>
      <c r="L2112" s="2" t="s">
        <v>7915</v>
      </c>
      <c r="M2112" s="2" t="s">
        <v>7916</v>
      </c>
      <c r="N2112" s="32">
        <v>999000312</v>
      </c>
      <c r="O2112" s="2">
        <v>354243</v>
      </c>
      <c r="P2112" s="2" t="s">
        <v>7917</v>
      </c>
      <c r="Q2112" s="2" t="s">
        <v>1240</v>
      </c>
      <c r="R2112" s="2">
        <v>284</v>
      </c>
      <c r="S2112" s="2">
        <v>19.100000000000001</v>
      </c>
      <c r="T2112" s="2" t="s">
        <v>7917</v>
      </c>
      <c r="U2112" s="2" t="s">
        <v>281</v>
      </c>
      <c r="V2112" s="2" t="s">
        <v>1240</v>
      </c>
      <c r="W2112" s="2" t="s">
        <v>302</v>
      </c>
      <c r="X2112" s="42">
        <v>8882</v>
      </c>
      <c r="Y2112" s="2" t="s">
        <v>281</v>
      </c>
    </row>
    <row r="2113" spans="6:25" x14ac:dyDescent="0.2">
      <c r="F2113" s="2">
        <v>14</v>
      </c>
      <c r="G2113" s="2" t="s">
        <v>3487</v>
      </c>
      <c r="H2113" s="2" t="s">
        <v>2888</v>
      </c>
      <c r="I2113" s="2" t="s">
        <v>3488</v>
      </c>
      <c r="J2113" s="2" t="s">
        <v>2886</v>
      </c>
      <c r="K2113" s="2" t="s">
        <v>1261</v>
      </c>
      <c r="M2113" s="2" t="s">
        <v>7918</v>
      </c>
      <c r="N2113" s="32">
        <v>999002125</v>
      </c>
      <c r="O2113" s="2">
        <v>371119</v>
      </c>
      <c r="P2113" s="2" t="s">
        <v>7919</v>
      </c>
      <c r="Q2113" s="2" t="s">
        <v>1240</v>
      </c>
      <c r="R2113" s="2">
        <v>280</v>
      </c>
      <c r="S2113" s="2">
        <v>7</v>
      </c>
      <c r="T2113" s="2" t="s">
        <v>5290</v>
      </c>
      <c r="U2113" s="2" t="s">
        <v>281</v>
      </c>
      <c r="V2113" s="2" t="s">
        <v>1240</v>
      </c>
      <c r="W2113" s="2" t="s">
        <v>302</v>
      </c>
      <c r="X2113" s="42">
        <v>8882</v>
      </c>
      <c r="Y2113" s="2" t="s">
        <v>281</v>
      </c>
    </row>
    <row r="2114" spans="6:25" x14ac:dyDescent="0.2">
      <c r="F2114" s="2">
        <v>14</v>
      </c>
      <c r="G2114" s="2" t="s">
        <v>3487</v>
      </c>
      <c r="H2114" s="2" t="s">
        <v>2888</v>
      </c>
      <c r="I2114" s="2" t="s">
        <v>3488</v>
      </c>
      <c r="J2114" s="2" t="s">
        <v>2886</v>
      </c>
      <c r="K2114" s="2" t="s">
        <v>1261</v>
      </c>
      <c r="L2114" s="2" t="s">
        <v>7920</v>
      </c>
      <c r="M2114" s="2" t="s">
        <v>7921</v>
      </c>
      <c r="N2114" s="32">
        <v>999000840</v>
      </c>
      <c r="O2114" s="2">
        <v>364028</v>
      </c>
      <c r="P2114" s="2" t="s">
        <v>7922</v>
      </c>
      <c r="Q2114" s="2" t="s">
        <v>1240</v>
      </c>
      <c r="R2114" s="2" t="s">
        <v>21</v>
      </c>
      <c r="S2114" s="2" t="s">
        <v>21</v>
      </c>
      <c r="T2114" s="2" t="s">
        <v>7922</v>
      </c>
      <c r="U2114" s="2" t="s">
        <v>281</v>
      </c>
      <c r="V2114" s="2" t="s">
        <v>1240</v>
      </c>
      <c r="W2114" s="2" t="s">
        <v>302</v>
      </c>
      <c r="X2114" s="42">
        <v>8882</v>
      </c>
      <c r="Y2114" s="2" t="s">
        <v>281</v>
      </c>
    </row>
    <row r="2115" spans="6:25" x14ac:dyDescent="0.2">
      <c r="F2115" s="2">
        <v>14</v>
      </c>
      <c r="G2115" s="2" t="s">
        <v>3487</v>
      </c>
      <c r="H2115" s="2" t="s">
        <v>2888</v>
      </c>
      <c r="I2115" s="2" t="s">
        <v>3488</v>
      </c>
      <c r="J2115" s="2" t="s">
        <v>2886</v>
      </c>
      <c r="K2115" s="2" t="s">
        <v>1261</v>
      </c>
      <c r="L2115" s="2" t="s">
        <v>7923</v>
      </c>
      <c r="M2115" s="2" t="s">
        <v>7924</v>
      </c>
      <c r="N2115" s="32">
        <v>999001562</v>
      </c>
      <c r="O2115" s="2">
        <v>368692</v>
      </c>
      <c r="P2115" s="2" t="s">
        <v>7925</v>
      </c>
      <c r="Q2115" s="2" t="s">
        <v>1240</v>
      </c>
      <c r="R2115" s="2">
        <v>283</v>
      </c>
      <c r="S2115" s="2">
        <v>17</v>
      </c>
      <c r="T2115" s="2" t="s">
        <v>7926</v>
      </c>
      <c r="U2115" s="2" t="s">
        <v>281</v>
      </c>
      <c r="V2115" s="2" t="s">
        <v>6190</v>
      </c>
      <c r="W2115" s="2" t="s">
        <v>302</v>
      </c>
      <c r="X2115" s="42">
        <v>8854</v>
      </c>
      <c r="Y2115" s="2" t="s">
        <v>281</v>
      </c>
    </row>
    <row r="2116" spans="6:25" x14ac:dyDescent="0.2">
      <c r="F2116" s="2">
        <v>14</v>
      </c>
      <c r="G2116" s="2" t="s">
        <v>3487</v>
      </c>
      <c r="H2116" s="2" t="s">
        <v>2888</v>
      </c>
      <c r="I2116" s="2" t="s">
        <v>3488</v>
      </c>
      <c r="J2116" s="2" t="s">
        <v>2886</v>
      </c>
      <c r="K2116" s="2" t="s">
        <v>1261</v>
      </c>
      <c r="M2116" s="2" t="s">
        <v>7927</v>
      </c>
      <c r="N2116" s="32">
        <v>999002409</v>
      </c>
      <c r="O2116" s="2">
        <v>372229</v>
      </c>
      <c r="P2116" s="2" t="s">
        <v>7928</v>
      </c>
      <c r="Q2116" s="2" t="s">
        <v>1240</v>
      </c>
      <c r="R2116" s="2">
        <v>257</v>
      </c>
      <c r="S2116" s="2">
        <v>15</v>
      </c>
      <c r="T2116" s="2" t="s">
        <v>7928</v>
      </c>
      <c r="U2116" s="2" t="s">
        <v>281</v>
      </c>
      <c r="V2116" s="2" t="s">
        <v>1240</v>
      </c>
      <c r="W2116" s="2" t="s">
        <v>302</v>
      </c>
      <c r="X2116" s="42">
        <v>8882</v>
      </c>
      <c r="Y2116" s="2" t="s">
        <v>281</v>
      </c>
    </row>
    <row r="2117" spans="6:25" x14ac:dyDescent="0.2">
      <c r="F2117" s="2">
        <v>14</v>
      </c>
      <c r="G2117" s="2" t="s">
        <v>3487</v>
      </c>
      <c r="H2117" s="2" t="s">
        <v>2888</v>
      </c>
      <c r="I2117" s="2" t="s">
        <v>3488</v>
      </c>
      <c r="J2117" s="2" t="s">
        <v>2886</v>
      </c>
      <c r="K2117" s="2" t="s">
        <v>1261</v>
      </c>
      <c r="L2117" s="2" t="s">
        <v>281</v>
      </c>
      <c r="M2117" s="2" t="s">
        <v>7929</v>
      </c>
      <c r="N2117" s="32">
        <v>999969694</v>
      </c>
      <c r="O2117" s="2">
        <v>226238</v>
      </c>
      <c r="P2117" s="2" t="s">
        <v>7930</v>
      </c>
      <c r="Q2117" s="2" t="s">
        <v>1240</v>
      </c>
      <c r="R2117" s="2">
        <v>284</v>
      </c>
      <c r="S2117" s="2">
        <v>19</v>
      </c>
      <c r="T2117" s="2" t="s">
        <v>7930</v>
      </c>
      <c r="U2117" s="2" t="s">
        <v>281</v>
      </c>
      <c r="V2117" s="2" t="s">
        <v>1240</v>
      </c>
      <c r="W2117" s="2" t="s">
        <v>302</v>
      </c>
      <c r="X2117" s="42">
        <v>8882</v>
      </c>
      <c r="Y2117" s="2" t="s">
        <v>281</v>
      </c>
    </row>
    <row r="2118" spans="6:25" x14ac:dyDescent="0.2">
      <c r="F2118" s="2">
        <v>14</v>
      </c>
      <c r="G2118" s="2" t="s">
        <v>3487</v>
      </c>
      <c r="H2118" s="2" t="s">
        <v>2888</v>
      </c>
      <c r="I2118" s="2" t="s">
        <v>3488</v>
      </c>
      <c r="J2118" s="2" t="s">
        <v>2886</v>
      </c>
      <c r="K2118" s="2" t="s">
        <v>1261</v>
      </c>
      <c r="L2118" s="2" t="s">
        <v>1404</v>
      </c>
      <c r="M2118" s="2" t="s">
        <v>7931</v>
      </c>
      <c r="N2118" s="32">
        <v>999002156</v>
      </c>
      <c r="O2118" s="2">
        <v>371268</v>
      </c>
      <c r="P2118" s="2" t="s">
        <v>7932</v>
      </c>
      <c r="Q2118" s="2" t="s">
        <v>1240</v>
      </c>
      <c r="R2118" s="2">
        <v>257</v>
      </c>
      <c r="S2118" s="2">
        <v>3</v>
      </c>
      <c r="T2118" s="2" t="s">
        <v>7932</v>
      </c>
      <c r="U2118" s="2" t="s">
        <v>281</v>
      </c>
      <c r="V2118" s="2" t="s">
        <v>1240</v>
      </c>
      <c r="W2118" s="2" t="s">
        <v>302</v>
      </c>
      <c r="X2118" s="42">
        <v>8882</v>
      </c>
      <c r="Y2118" s="2" t="s">
        <v>281</v>
      </c>
    </row>
    <row r="2119" spans="6:25" x14ac:dyDescent="0.2">
      <c r="F2119" s="2">
        <v>14</v>
      </c>
      <c r="G2119" s="2" t="s">
        <v>3487</v>
      </c>
      <c r="H2119" s="2" t="s">
        <v>2888</v>
      </c>
      <c r="I2119" s="2" t="s">
        <v>3488</v>
      </c>
      <c r="J2119" s="2" t="s">
        <v>2886</v>
      </c>
      <c r="K2119" s="2" t="s">
        <v>1261</v>
      </c>
      <c r="L2119" s="2" t="s">
        <v>281</v>
      </c>
      <c r="M2119" s="2" t="s">
        <v>7933</v>
      </c>
      <c r="N2119" s="32">
        <v>999969749</v>
      </c>
      <c r="O2119" s="2">
        <v>226243</v>
      </c>
      <c r="P2119" s="2" t="s">
        <v>7934</v>
      </c>
      <c r="Q2119" s="2" t="s">
        <v>1240</v>
      </c>
      <c r="R2119" s="2">
        <v>284</v>
      </c>
      <c r="S2119" s="2">
        <v>14</v>
      </c>
      <c r="T2119" s="2" t="s">
        <v>7934</v>
      </c>
      <c r="U2119" s="2" t="s">
        <v>281</v>
      </c>
      <c r="V2119" s="2" t="s">
        <v>1240</v>
      </c>
      <c r="W2119" s="2" t="s">
        <v>302</v>
      </c>
      <c r="X2119" s="42">
        <v>8882</v>
      </c>
      <c r="Y2119" s="2" t="s">
        <v>281</v>
      </c>
    </row>
    <row r="2120" spans="6:25" x14ac:dyDescent="0.2">
      <c r="F2120" s="2">
        <v>14</v>
      </c>
      <c r="G2120" s="2" t="s">
        <v>3487</v>
      </c>
      <c r="H2120" s="2" t="s">
        <v>2888</v>
      </c>
      <c r="I2120" s="2" t="s">
        <v>3488</v>
      </c>
      <c r="J2120" s="2" t="s">
        <v>2886</v>
      </c>
      <c r="K2120" s="2" t="s">
        <v>1261</v>
      </c>
      <c r="L2120" s="2" t="s">
        <v>7935</v>
      </c>
      <c r="M2120" s="2" t="s">
        <v>3146</v>
      </c>
      <c r="N2120" s="32">
        <v>999970222</v>
      </c>
      <c r="O2120" s="2">
        <v>226286</v>
      </c>
      <c r="P2120" s="2" t="s">
        <v>7936</v>
      </c>
      <c r="Q2120" s="2" t="s">
        <v>1240</v>
      </c>
      <c r="R2120" s="2">
        <v>281</v>
      </c>
      <c r="S2120" s="2">
        <v>4.0999999999999996</v>
      </c>
      <c r="T2120" s="2" t="s">
        <v>7936</v>
      </c>
      <c r="U2120" s="2" t="s">
        <v>281</v>
      </c>
      <c r="V2120" s="2" t="s">
        <v>1240</v>
      </c>
      <c r="W2120" s="2" t="s">
        <v>302</v>
      </c>
      <c r="X2120" s="42">
        <v>8882</v>
      </c>
      <c r="Y2120" s="2" t="s">
        <v>281</v>
      </c>
    </row>
    <row r="2121" spans="6:25" x14ac:dyDescent="0.2">
      <c r="F2121" s="2">
        <v>14</v>
      </c>
      <c r="G2121" s="2" t="s">
        <v>3487</v>
      </c>
      <c r="H2121" s="2" t="s">
        <v>2888</v>
      </c>
      <c r="I2121" s="2" t="s">
        <v>3488</v>
      </c>
      <c r="J2121" s="2" t="s">
        <v>2886</v>
      </c>
      <c r="K2121" s="2" t="s">
        <v>1261</v>
      </c>
      <c r="L2121" s="2" t="s">
        <v>2345</v>
      </c>
      <c r="M2121" s="2" t="s">
        <v>3095</v>
      </c>
      <c r="N2121" s="32">
        <v>999969672</v>
      </c>
      <c r="O2121" s="2">
        <v>226236</v>
      </c>
      <c r="P2121" s="2" t="s">
        <v>7937</v>
      </c>
      <c r="Q2121" s="2" t="s">
        <v>1240</v>
      </c>
      <c r="R2121" s="2">
        <v>284</v>
      </c>
      <c r="S2121" s="2">
        <v>22.1</v>
      </c>
      <c r="T2121" s="2" t="s">
        <v>7938</v>
      </c>
      <c r="U2121" s="2" t="s">
        <v>281</v>
      </c>
      <c r="V2121" s="2" t="s">
        <v>1240</v>
      </c>
      <c r="W2121" s="2" t="s">
        <v>302</v>
      </c>
      <c r="X2121" s="42">
        <v>8882</v>
      </c>
      <c r="Y2121" s="2" t="s">
        <v>281</v>
      </c>
    </row>
    <row r="2122" spans="6:25" x14ac:dyDescent="0.2">
      <c r="F2122" s="2">
        <v>14</v>
      </c>
      <c r="G2122" s="2" t="s">
        <v>3487</v>
      </c>
      <c r="H2122" s="2" t="s">
        <v>2888</v>
      </c>
      <c r="I2122" s="2" t="s">
        <v>3488</v>
      </c>
      <c r="J2122" s="2" t="s">
        <v>2886</v>
      </c>
      <c r="K2122" s="2" t="s">
        <v>1261</v>
      </c>
      <c r="L2122" s="2" t="s">
        <v>7939</v>
      </c>
      <c r="M2122" s="2" t="s">
        <v>2007</v>
      </c>
      <c r="N2122" s="32">
        <v>999970046</v>
      </c>
      <c r="O2122" s="2">
        <v>226270</v>
      </c>
      <c r="P2122" s="2" t="s">
        <v>7940</v>
      </c>
      <c r="Q2122" s="2" t="s">
        <v>1240</v>
      </c>
      <c r="R2122" s="2">
        <v>281</v>
      </c>
      <c r="S2122" s="2">
        <v>16.100000000000001</v>
      </c>
      <c r="T2122" s="2" t="s">
        <v>7940</v>
      </c>
      <c r="U2122" s="2" t="s">
        <v>281</v>
      </c>
      <c r="V2122" s="2" t="s">
        <v>1240</v>
      </c>
      <c r="W2122" s="2" t="s">
        <v>302</v>
      </c>
      <c r="X2122" s="42">
        <v>8882</v>
      </c>
      <c r="Y2122" s="2" t="s">
        <v>281</v>
      </c>
    </row>
    <row r="2123" spans="6:25" x14ac:dyDescent="0.2">
      <c r="F2123" s="2">
        <v>14</v>
      </c>
      <c r="G2123" s="2" t="s">
        <v>3487</v>
      </c>
      <c r="H2123" s="2" t="s">
        <v>2888</v>
      </c>
      <c r="I2123" s="2" t="s">
        <v>3488</v>
      </c>
      <c r="J2123" s="2" t="s">
        <v>2886</v>
      </c>
      <c r="K2123" s="2" t="s">
        <v>1261</v>
      </c>
      <c r="L2123" s="2" t="s">
        <v>7941</v>
      </c>
      <c r="M2123" s="2" t="s">
        <v>7942</v>
      </c>
      <c r="N2123" s="32">
        <v>999970530</v>
      </c>
      <c r="O2123" s="2">
        <v>226314</v>
      </c>
      <c r="P2123" s="2" t="s">
        <v>7943</v>
      </c>
      <c r="Q2123" s="2" t="s">
        <v>1240</v>
      </c>
      <c r="R2123" s="2">
        <v>257</v>
      </c>
      <c r="S2123" s="2">
        <v>12</v>
      </c>
      <c r="T2123" s="2" t="s">
        <v>7943</v>
      </c>
      <c r="U2123" s="2" t="s">
        <v>281</v>
      </c>
      <c r="V2123" s="2" t="s">
        <v>1240</v>
      </c>
      <c r="W2123" s="2" t="s">
        <v>302</v>
      </c>
      <c r="X2123" s="42">
        <v>8882</v>
      </c>
      <c r="Y2123" s="2" t="s">
        <v>281</v>
      </c>
    </row>
    <row r="2124" spans="6:25" x14ac:dyDescent="0.2">
      <c r="F2124" s="2">
        <v>14</v>
      </c>
      <c r="G2124" s="2" t="s">
        <v>3487</v>
      </c>
      <c r="H2124" s="2" t="s">
        <v>2888</v>
      </c>
      <c r="I2124" s="2" t="s">
        <v>3488</v>
      </c>
      <c r="J2124" s="2" t="s">
        <v>2886</v>
      </c>
      <c r="K2124" s="2" t="s">
        <v>1261</v>
      </c>
      <c r="L2124" s="2" t="s">
        <v>1688</v>
      </c>
      <c r="M2124" s="2" t="s">
        <v>7122</v>
      </c>
      <c r="N2124" s="32">
        <v>999969331</v>
      </c>
      <c r="O2124" s="2">
        <v>226205</v>
      </c>
      <c r="P2124" s="2" t="s">
        <v>7944</v>
      </c>
      <c r="Q2124" s="2" t="s">
        <v>1240</v>
      </c>
      <c r="R2124" s="2">
        <v>280</v>
      </c>
      <c r="S2124" s="2">
        <v>7.1</v>
      </c>
      <c r="T2124" s="2" t="s">
        <v>7123</v>
      </c>
      <c r="U2124" s="2" t="s">
        <v>281</v>
      </c>
      <c r="V2124" s="2" t="s">
        <v>1240</v>
      </c>
      <c r="W2124" s="2" t="s">
        <v>302</v>
      </c>
      <c r="X2124" s="42">
        <v>8882</v>
      </c>
      <c r="Y2124" s="2">
        <v>2030</v>
      </c>
    </row>
    <row r="2125" spans="6:25" x14ac:dyDescent="0.2">
      <c r="F2125" s="2">
        <v>14</v>
      </c>
      <c r="G2125" s="2" t="s">
        <v>3487</v>
      </c>
      <c r="H2125" s="2" t="s">
        <v>2888</v>
      </c>
      <c r="I2125" s="2" t="s">
        <v>3488</v>
      </c>
      <c r="J2125" s="2" t="s">
        <v>2886</v>
      </c>
      <c r="K2125" s="2" t="s">
        <v>1261</v>
      </c>
      <c r="L2125" s="2" t="s">
        <v>7765</v>
      </c>
      <c r="M2125" s="2" t="s">
        <v>7945</v>
      </c>
      <c r="N2125" s="32">
        <v>999970354</v>
      </c>
      <c r="O2125" s="2">
        <v>226298</v>
      </c>
      <c r="P2125" s="2" t="s">
        <v>7946</v>
      </c>
      <c r="Q2125" s="2" t="s">
        <v>1240</v>
      </c>
      <c r="R2125" s="2">
        <v>257</v>
      </c>
      <c r="S2125" s="2">
        <v>18</v>
      </c>
      <c r="T2125" s="2" t="s">
        <v>7946</v>
      </c>
      <c r="U2125" s="2" t="s">
        <v>281</v>
      </c>
      <c r="V2125" s="2" t="s">
        <v>1240</v>
      </c>
      <c r="W2125" s="2" t="s">
        <v>302</v>
      </c>
      <c r="X2125" s="42">
        <v>8882</v>
      </c>
      <c r="Y2125" s="2" t="s">
        <v>281</v>
      </c>
    </row>
    <row r="2126" spans="6:25" x14ac:dyDescent="0.2">
      <c r="F2126" s="2">
        <v>14</v>
      </c>
      <c r="G2126" s="2" t="s">
        <v>3487</v>
      </c>
      <c r="H2126" s="2" t="s">
        <v>2888</v>
      </c>
      <c r="I2126" s="2" t="s">
        <v>3488</v>
      </c>
      <c r="J2126" s="2" t="s">
        <v>2886</v>
      </c>
      <c r="K2126" s="2" t="s">
        <v>1261</v>
      </c>
      <c r="L2126" s="2" t="s">
        <v>281</v>
      </c>
      <c r="M2126" s="2" t="s">
        <v>7947</v>
      </c>
      <c r="N2126" s="32">
        <v>999970266</v>
      </c>
      <c r="O2126" s="2">
        <v>226290</v>
      </c>
      <c r="P2126" s="2" t="s">
        <v>7948</v>
      </c>
      <c r="Q2126" s="2" t="s">
        <v>1240</v>
      </c>
      <c r="R2126" s="2">
        <v>282</v>
      </c>
      <c r="S2126" s="2">
        <v>1</v>
      </c>
      <c r="T2126" s="2" t="s">
        <v>7948</v>
      </c>
      <c r="U2126" s="2" t="s">
        <v>281</v>
      </c>
      <c r="V2126" s="2" t="s">
        <v>1240</v>
      </c>
      <c r="W2126" s="2" t="s">
        <v>302</v>
      </c>
      <c r="X2126" s="42">
        <v>8882</v>
      </c>
      <c r="Y2126" s="2" t="s">
        <v>281</v>
      </c>
    </row>
    <row r="2127" spans="6:25" x14ac:dyDescent="0.2">
      <c r="F2127" s="2">
        <v>14</v>
      </c>
      <c r="G2127" s="2" t="s">
        <v>3487</v>
      </c>
      <c r="H2127" s="2" t="s">
        <v>2888</v>
      </c>
      <c r="I2127" s="2" t="s">
        <v>3488</v>
      </c>
      <c r="J2127" s="2" t="s">
        <v>2886</v>
      </c>
      <c r="K2127" s="2" t="s">
        <v>1261</v>
      </c>
      <c r="L2127" s="2" t="s">
        <v>1464</v>
      </c>
      <c r="M2127" s="2" t="s">
        <v>1465</v>
      </c>
      <c r="N2127" s="32">
        <v>999969650</v>
      </c>
      <c r="O2127" s="2">
        <v>226234</v>
      </c>
      <c r="P2127" s="2" t="s">
        <v>1462</v>
      </c>
      <c r="Q2127" s="2" t="s">
        <v>1240</v>
      </c>
      <c r="R2127" s="2">
        <v>284</v>
      </c>
      <c r="S2127" s="2">
        <v>20</v>
      </c>
      <c r="T2127" s="2" t="s">
        <v>1462</v>
      </c>
      <c r="U2127" s="2" t="s">
        <v>281</v>
      </c>
      <c r="V2127" s="2" t="s">
        <v>1240</v>
      </c>
      <c r="W2127" s="2" t="s">
        <v>302</v>
      </c>
      <c r="X2127" s="42">
        <v>8882</v>
      </c>
      <c r="Y2127" s="2" t="s">
        <v>281</v>
      </c>
    </row>
    <row r="2128" spans="6:25" x14ac:dyDescent="0.2">
      <c r="F2128" s="2">
        <v>14</v>
      </c>
      <c r="G2128" s="2" t="s">
        <v>3487</v>
      </c>
      <c r="H2128" s="2" t="s">
        <v>2888</v>
      </c>
      <c r="I2128" s="2" t="s">
        <v>3488</v>
      </c>
      <c r="J2128" s="2" t="s">
        <v>2886</v>
      </c>
      <c r="K2128" s="2" t="s">
        <v>1261</v>
      </c>
      <c r="L2128" s="2" t="s">
        <v>7949</v>
      </c>
      <c r="M2128" s="2" t="s">
        <v>7950</v>
      </c>
      <c r="N2128" s="32">
        <v>999000392</v>
      </c>
      <c r="O2128" s="2">
        <v>356075</v>
      </c>
      <c r="P2128" s="2" t="s">
        <v>7951</v>
      </c>
      <c r="Q2128" s="2" t="s">
        <v>1240</v>
      </c>
      <c r="R2128" s="2">
        <v>280</v>
      </c>
      <c r="S2128" s="2">
        <v>10.01</v>
      </c>
      <c r="T2128" s="2" t="s">
        <v>7952</v>
      </c>
      <c r="U2128" s="2" t="s">
        <v>281</v>
      </c>
      <c r="V2128" s="2" t="s">
        <v>1240</v>
      </c>
      <c r="W2128" s="2" t="s">
        <v>302</v>
      </c>
      <c r="X2128" s="42">
        <v>8882</v>
      </c>
      <c r="Y2128" s="2" t="s">
        <v>281</v>
      </c>
    </row>
    <row r="2129" spans="6:25" x14ac:dyDescent="0.2">
      <c r="F2129" s="2">
        <v>14</v>
      </c>
      <c r="G2129" s="2" t="s">
        <v>3487</v>
      </c>
      <c r="H2129" s="2" t="s">
        <v>2888</v>
      </c>
      <c r="I2129" s="2" t="s">
        <v>3488</v>
      </c>
      <c r="J2129" s="2" t="s">
        <v>2886</v>
      </c>
      <c r="K2129" s="2" t="s">
        <v>1261</v>
      </c>
      <c r="L2129" s="2" t="s">
        <v>4074</v>
      </c>
      <c r="M2129" s="2" t="s">
        <v>7953</v>
      </c>
      <c r="N2129" s="32">
        <v>999970475</v>
      </c>
      <c r="O2129" s="2">
        <v>226309</v>
      </c>
      <c r="P2129" s="2" t="s">
        <v>7954</v>
      </c>
      <c r="Q2129" s="2" t="s">
        <v>1240</v>
      </c>
      <c r="R2129" s="2">
        <v>257</v>
      </c>
      <c r="S2129" s="2">
        <v>8</v>
      </c>
      <c r="T2129" s="2" t="s">
        <v>7954</v>
      </c>
      <c r="U2129" s="2" t="s">
        <v>281</v>
      </c>
      <c r="V2129" s="2" t="s">
        <v>1240</v>
      </c>
      <c r="W2129" s="2" t="s">
        <v>302</v>
      </c>
      <c r="X2129" s="42">
        <v>8882</v>
      </c>
      <c r="Y2129" s="2">
        <v>2030</v>
      </c>
    </row>
    <row r="2130" spans="6:25" x14ac:dyDescent="0.2">
      <c r="F2130" s="2">
        <v>14</v>
      </c>
      <c r="G2130" s="2" t="s">
        <v>3487</v>
      </c>
      <c r="H2130" s="2" t="s">
        <v>2888</v>
      </c>
      <c r="I2130" s="2" t="s">
        <v>3488</v>
      </c>
      <c r="J2130" s="2" t="s">
        <v>2886</v>
      </c>
      <c r="K2130" s="2" t="s">
        <v>1261</v>
      </c>
      <c r="L2130" s="2" t="s">
        <v>281</v>
      </c>
      <c r="M2130" s="2" t="s">
        <v>7955</v>
      </c>
      <c r="N2130" s="32">
        <v>999969254</v>
      </c>
      <c r="O2130" s="2">
        <v>226198</v>
      </c>
      <c r="P2130" s="2" t="s">
        <v>7956</v>
      </c>
      <c r="Q2130" s="2" t="s">
        <v>1240</v>
      </c>
      <c r="R2130" s="2">
        <v>302</v>
      </c>
      <c r="S2130" s="2">
        <v>8.0299999999999994</v>
      </c>
      <c r="T2130" s="2" t="s">
        <v>7471</v>
      </c>
      <c r="U2130" s="2" t="s">
        <v>281</v>
      </c>
      <c r="V2130" s="2" t="s">
        <v>1240</v>
      </c>
      <c r="W2130" s="2" t="s">
        <v>302</v>
      </c>
      <c r="X2130" s="42">
        <v>8882</v>
      </c>
      <c r="Y2130" s="2" t="s">
        <v>281</v>
      </c>
    </row>
    <row r="2131" spans="6:25" x14ac:dyDescent="0.2">
      <c r="F2131" s="2">
        <v>14</v>
      </c>
      <c r="G2131" s="2" t="s">
        <v>3487</v>
      </c>
      <c r="H2131" s="2" t="s">
        <v>2888</v>
      </c>
      <c r="I2131" s="2" t="s">
        <v>3488</v>
      </c>
      <c r="J2131" s="2" t="s">
        <v>2886</v>
      </c>
      <c r="K2131" s="2" t="s">
        <v>1261</v>
      </c>
      <c r="L2131" s="2" t="s">
        <v>7957</v>
      </c>
      <c r="M2131" s="2" t="s">
        <v>7958</v>
      </c>
      <c r="N2131" s="32">
        <v>999969485</v>
      </c>
      <c r="O2131" s="2">
        <v>226219</v>
      </c>
      <c r="P2131" s="2" t="s">
        <v>7959</v>
      </c>
      <c r="Q2131" s="2" t="s">
        <v>1240</v>
      </c>
      <c r="R2131" s="2">
        <v>283</v>
      </c>
      <c r="S2131" s="2">
        <v>15</v>
      </c>
      <c r="T2131" s="2" t="s">
        <v>7960</v>
      </c>
      <c r="U2131" s="2" t="s">
        <v>281</v>
      </c>
      <c r="V2131" s="2" t="s">
        <v>7961</v>
      </c>
      <c r="W2131" s="2" t="s">
        <v>302</v>
      </c>
      <c r="X2131" s="42">
        <v>8830</v>
      </c>
      <c r="Y2131" s="2" t="s">
        <v>281</v>
      </c>
    </row>
    <row r="2132" spans="6:25" x14ac:dyDescent="0.2">
      <c r="F2132" s="2">
        <v>14</v>
      </c>
      <c r="G2132" s="2" t="s">
        <v>3487</v>
      </c>
      <c r="H2132" s="2" t="s">
        <v>2888</v>
      </c>
      <c r="I2132" s="2" t="s">
        <v>3488</v>
      </c>
      <c r="J2132" s="2" t="s">
        <v>2886</v>
      </c>
      <c r="K2132" s="2" t="s">
        <v>1261</v>
      </c>
      <c r="L2132" s="2" t="s">
        <v>7962</v>
      </c>
      <c r="M2132" s="2" t="s">
        <v>1717</v>
      </c>
      <c r="N2132" s="32">
        <v>999001105</v>
      </c>
      <c r="O2132" s="2">
        <v>366580</v>
      </c>
      <c r="P2132" s="2" t="s">
        <v>7963</v>
      </c>
      <c r="Q2132" s="2" t="s">
        <v>1240</v>
      </c>
      <c r="R2132" s="2">
        <v>275</v>
      </c>
      <c r="S2132" s="2">
        <v>7</v>
      </c>
      <c r="T2132" s="2" t="s">
        <v>7963</v>
      </c>
      <c r="U2132" s="2" t="s">
        <v>281</v>
      </c>
      <c r="V2132" s="2" t="s">
        <v>1240</v>
      </c>
      <c r="W2132" s="2" t="s">
        <v>302</v>
      </c>
      <c r="X2132" s="42">
        <v>8882</v>
      </c>
      <c r="Y2132" s="2" t="s">
        <v>281</v>
      </c>
    </row>
    <row r="2133" spans="6:25" x14ac:dyDescent="0.2">
      <c r="F2133" s="2">
        <v>14</v>
      </c>
      <c r="G2133" s="2" t="s">
        <v>3487</v>
      </c>
      <c r="H2133" s="2" t="s">
        <v>2888</v>
      </c>
      <c r="I2133" s="2" t="s">
        <v>3488</v>
      </c>
      <c r="J2133" s="2" t="s">
        <v>2886</v>
      </c>
      <c r="K2133" s="2" t="s">
        <v>1261</v>
      </c>
      <c r="L2133" s="2" t="s">
        <v>7964</v>
      </c>
      <c r="M2133" s="2" t="s">
        <v>7965</v>
      </c>
      <c r="N2133" s="32">
        <v>999003302</v>
      </c>
      <c r="O2133" s="2">
        <v>375891</v>
      </c>
      <c r="P2133" s="2" t="s">
        <v>7966</v>
      </c>
      <c r="Q2133" s="2" t="s">
        <v>1240</v>
      </c>
      <c r="R2133" s="2">
        <v>282</v>
      </c>
      <c r="S2133" s="2">
        <v>4</v>
      </c>
      <c r="T2133" s="2" t="s">
        <v>7966</v>
      </c>
      <c r="U2133" s="2" t="s">
        <v>281</v>
      </c>
      <c r="V2133" s="2" t="s">
        <v>1240</v>
      </c>
      <c r="W2133" s="2" t="s">
        <v>302</v>
      </c>
      <c r="X2133" s="42">
        <v>8882</v>
      </c>
      <c r="Y2133" s="2" t="s">
        <v>281</v>
      </c>
    </row>
    <row r="2134" spans="6:25" x14ac:dyDescent="0.2">
      <c r="F2134" s="2">
        <v>14</v>
      </c>
      <c r="G2134" s="2" t="s">
        <v>3487</v>
      </c>
      <c r="H2134" s="2" t="s">
        <v>2888</v>
      </c>
      <c r="I2134" s="2" t="s">
        <v>3488</v>
      </c>
      <c r="J2134" s="2" t="s">
        <v>2886</v>
      </c>
      <c r="K2134" s="2" t="s">
        <v>1261</v>
      </c>
      <c r="L2134" s="2" t="s">
        <v>7967</v>
      </c>
      <c r="M2134" s="2" t="s">
        <v>7968</v>
      </c>
      <c r="N2134" s="32">
        <v>999003299</v>
      </c>
      <c r="O2134" s="2">
        <v>375862</v>
      </c>
      <c r="P2134" s="2" t="s">
        <v>7969</v>
      </c>
      <c r="Q2134" s="2" t="s">
        <v>1240</v>
      </c>
      <c r="R2134" s="2">
        <v>275</v>
      </c>
      <c r="S2134" s="2">
        <v>6</v>
      </c>
      <c r="T2134" s="2" t="s">
        <v>7969</v>
      </c>
      <c r="U2134" s="2" t="s">
        <v>281</v>
      </c>
      <c r="V2134" s="2" t="s">
        <v>1240</v>
      </c>
      <c r="W2134" s="2" t="s">
        <v>302</v>
      </c>
      <c r="X2134" s="42">
        <v>8882</v>
      </c>
      <c r="Y2134" s="2" t="s">
        <v>281</v>
      </c>
    </row>
    <row r="2135" spans="6:25" x14ac:dyDescent="0.2">
      <c r="F2135" s="2">
        <v>14</v>
      </c>
      <c r="G2135" s="2" t="s">
        <v>3487</v>
      </c>
      <c r="H2135" s="2" t="s">
        <v>2888</v>
      </c>
      <c r="I2135" s="2" t="s">
        <v>3488</v>
      </c>
      <c r="J2135" s="2" t="s">
        <v>2886</v>
      </c>
      <c r="K2135" s="2" t="s">
        <v>1261</v>
      </c>
      <c r="L2135" s="2" t="s">
        <v>7970</v>
      </c>
      <c r="M2135" s="2" t="s">
        <v>7971</v>
      </c>
      <c r="N2135" s="32">
        <v>999970233</v>
      </c>
      <c r="O2135" s="2">
        <v>226287</v>
      </c>
      <c r="P2135" s="2" t="s">
        <v>7972</v>
      </c>
      <c r="Q2135" s="2" t="s">
        <v>1240</v>
      </c>
      <c r="R2135" s="2">
        <v>281</v>
      </c>
      <c r="S2135" s="2">
        <v>10</v>
      </c>
      <c r="T2135" s="2" t="s">
        <v>7972</v>
      </c>
      <c r="U2135" s="2" t="s">
        <v>281</v>
      </c>
      <c r="V2135" s="2" t="s">
        <v>1240</v>
      </c>
      <c r="W2135" s="2" t="s">
        <v>302</v>
      </c>
      <c r="X2135" s="42">
        <v>8882</v>
      </c>
      <c r="Y2135" s="2" t="s">
        <v>281</v>
      </c>
    </row>
    <row r="2136" spans="6:25" x14ac:dyDescent="0.2">
      <c r="F2136" s="2">
        <v>14</v>
      </c>
      <c r="G2136" s="2" t="s">
        <v>3487</v>
      </c>
      <c r="H2136" s="2" t="s">
        <v>2888</v>
      </c>
      <c r="I2136" s="2" t="s">
        <v>3488</v>
      </c>
      <c r="J2136" s="2" t="s">
        <v>2886</v>
      </c>
      <c r="K2136" s="2" t="s">
        <v>1261</v>
      </c>
      <c r="L2136" s="2" t="s">
        <v>7973</v>
      </c>
      <c r="M2136" s="2" t="s">
        <v>7974</v>
      </c>
      <c r="N2136" s="32">
        <v>999969815</v>
      </c>
      <c r="O2136" s="2">
        <v>226249</v>
      </c>
      <c r="P2136" s="2" t="s">
        <v>7975</v>
      </c>
      <c r="Q2136" s="2" t="s">
        <v>1240</v>
      </c>
      <c r="R2136" s="2">
        <v>281</v>
      </c>
      <c r="S2136" s="2">
        <v>8</v>
      </c>
      <c r="T2136" s="2" t="s">
        <v>7976</v>
      </c>
      <c r="U2136" s="2" t="s">
        <v>281</v>
      </c>
      <c r="V2136" s="2" t="s">
        <v>1240</v>
      </c>
      <c r="W2136" s="2" t="s">
        <v>302</v>
      </c>
      <c r="X2136" s="42">
        <v>8882</v>
      </c>
      <c r="Y2136" s="2" t="s">
        <v>281</v>
      </c>
    </row>
    <row r="2137" spans="6:25" x14ac:dyDescent="0.2">
      <c r="F2137" s="2">
        <v>14</v>
      </c>
      <c r="G2137" s="2" t="s">
        <v>3487</v>
      </c>
      <c r="H2137" s="2" t="s">
        <v>2888</v>
      </c>
      <c r="I2137" s="2" t="s">
        <v>3488</v>
      </c>
      <c r="J2137" s="2" t="s">
        <v>2886</v>
      </c>
      <c r="K2137" s="2" t="s">
        <v>1261</v>
      </c>
      <c r="L2137" s="2" t="s">
        <v>7973</v>
      </c>
      <c r="M2137" s="2" t="s">
        <v>7974</v>
      </c>
      <c r="N2137" s="32">
        <v>999969826</v>
      </c>
      <c r="O2137" s="2">
        <v>226250</v>
      </c>
      <c r="P2137" s="2" t="s">
        <v>7976</v>
      </c>
      <c r="Q2137" s="2" t="s">
        <v>1240</v>
      </c>
      <c r="R2137" s="2">
        <v>281</v>
      </c>
      <c r="S2137" s="2">
        <v>9</v>
      </c>
      <c r="T2137" s="2" t="s">
        <v>7976</v>
      </c>
      <c r="U2137" s="2" t="s">
        <v>281</v>
      </c>
      <c r="V2137" s="2" t="s">
        <v>1240</v>
      </c>
      <c r="W2137" s="2" t="s">
        <v>302</v>
      </c>
      <c r="X2137" s="42">
        <v>8882</v>
      </c>
      <c r="Y2137" s="2" t="s">
        <v>281</v>
      </c>
    </row>
    <row r="2138" spans="6:25" x14ac:dyDescent="0.2">
      <c r="F2138" s="2">
        <v>14</v>
      </c>
      <c r="G2138" s="2" t="s">
        <v>3487</v>
      </c>
      <c r="H2138" s="2" t="s">
        <v>2888</v>
      </c>
      <c r="I2138" s="2" t="s">
        <v>3488</v>
      </c>
      <c r="J2138" s="2" t="s">
        <v>2886</v>
      </c>
      <c r="K2138" s="2" t="s">
        <v>1261</v>
      </c>
      <c r="L2138" s="2" t="s">
        <v>7977</v>
      </c>
      <c r="M2138" s="2" t="s">
        <v>7978</v>
      </c>
      <c r="N2138" s="32">
        <v>999000668</v>
      </c>
      <c r="O2138" s="2">
        <v>361702</v>
      </c>
      <c r="P2138" s="2" t="s">
        <v>7979</v>
      </c>
      <c r="Q2138" s="2" t="s">
        <v>1240</v>
      </c>
      <c r="R2138" s="2">
        <v>282</v>
      </c>
      <c r="S2138" s="2">
        <v>7.1</v>
      </c>
      <c r="T2138" s="2" t="s">
        <v>7979</v>
      </c>
      <c r="U2138" s="2" t="s">
        <v>281</v>
      </c>
      <c r="V2138" s="2" t="s">
        <v>1240</v>
      </c>
      <c r="W2138" s="2" t="s">
        <v>302</v>
      </c>
      <c r="X2138" s="42">
        <v>8882</v>
      </c>
      <c r="Y2138" s="2" t="s">
        <v>281</v>
      </c>
    </row>
    <row r="2139" spans="6:25" x14ac:dyDescent="0.2">
      <c r="F2139" s="2">
        <v>14</v>
      </c>
      <c r="G2139" s="2" t="s">
        <v>3487</v>
      </c>
      <c r="H2139" s="2" t="s">
        <v>2888</v>
      </c>
      <c r="I2139" s="2" t="s">
        <v>3488</v>
      </c>
      <c r="J2139" s="2" t="s">
        <v>2886</v>
      </c>
      <c r="K2139" s="2" t="s">
        <v>1261</v>
      </c>
      <c r="L2139" s="2" t="s">
        <v>3090</v>
      </c>
      <c r="M2139" s="2" t="s">
        <v>7980</v>
      </c>
      <c r="N2139" s="32">
        <v>999969441</v>
      </c>
      <c r="O2139" s="2">
        <v>226215</v>
      </c>
      <c r="P2139" s="2" t="s">
        <v>7981</v>
      </c>
      <c r="Q2139" s="2" t="s">
        <v>1240</v>
      </c>
      <c r="R2139" s="2">
        <v>280</v>
      </c>
      <c r="S2139" s="2">
        <v>10</v>
      </c>
      <c r="T2139" s="2" t="s">
        <v>7982</v>
      </c>
      <c r="U2139" s="2" t="s">
        <v>281</v>
      </c>
      <c r="V2139" s="2" t="s">
        <v>1240</v>
      </c>
      <c r="W2139" s="2" t="s">
        <v>302</v>
      </c>
      <c r="X2139" s="42">
        <v>8882</v>
      </c>
      <c r="Y2139" s="2" t="s">
        <v>281</v>
      </c>
    </row>
    <row r="2140" spans="6:25" x14ac:dyDescent="0.2">
      <c r="F2140" s="2">
        <v>14</v>
      </c>
      <c r="G2140" s="2" t="s">
        <v>3487</v>
      </c>
      <c r="H2140" s="2" t="s">
        <v>2888</v>
      </c>
      <c r="I2140" s="2" t="s">
        <v>3488</v>
      </c>
      <c r="J2140" s="2" t="s">
        <v>2886</v>
      </c>
      <c r="K2140" s="2" t="s">
        <v>1261</v>
      </c>
      <c r="L2140" s="2" t="s">
        <v>1328</v>
      </c>
      <c r="M2140" s="2" t="s">
        <v>3811</v>
      </c>
      <c r="N2140" s="32">
        <v>999000527</v>
      </c>
      <c r="O2140" s="2">
        <v>358642</v>
      </c>
      <c r="P2140" s="2" t="s">
        <v>7983</v>
      </c>
      <c r="Q2140" s="2" t="s">
        <v>1240</v>
      </c>
      <c r="R2140" s="2">
        <v>257</v>
      </c>
      <c r="S2140" s="2">
        <v>14.1</v>
      </c>
      <c r="T2140" s="2" t="s">
        <v>7983</v>
      </c>
      <c r="U2140" s="2" t="s">
        <v>281</v>
      </c>
      <c r="V2140" s="2" t="s">
        <v>1240</v>
      </c>
      <c r="W2140" s="2" t="s">
        <v>302</v>
      </c>
      <c r="X2140" s="42">
        <v>8882</v>
      </c>
      <c r="Y2140" s="2" t="s">
        <v>281</v>
      </c>
    </row>
    <row r="2141" spans="6:25" x14ac:dyDescent="0.2">
      <c r="F2141" s="2">
        <v>14</v>
      </c>
      <c r="G2141" s="2" t="s">
        <v>3487</v>
      </c>
      <c r="H2141" s="2" t="s">
        <v>2888</v>
      </c>
      <c r="I2141" s="2" t="s">
        <v>3488</v>
      </c>
      <c r="J2141" s="2" t="s">
        <v>2886</v>
      </c>
      <c r="K2141" s="2" t="s">
        <v>1261</v>
      </c>
      <c r="L2141" s="2" t="s">
        <v>7984</v>
      </c>
      <c r="M2141" s="2" t="s">
        <v>5302</v>
      </c>
      <c r="N2141" s="32">
        <v>999000314</v>
      </c>
      <c r="O2141" s="2">
        <v>354248</v>
      </c>
      <c r="P2141" s="2" t="s">
        <v>7985</v>
      </c>
      <c r="Q2141" s="2" t="s">
        <v>1240</v>
      </c>
      <c r="R2141" s="2">
        <v>257</v>
      </c>
      <c r="S2141" s="2">
        <v>9</v>
      </c>
      <c r="T2141" s="2" t="s">
        <v>5304</v>
      </c>
      <c r="U2141" s="2" t="s">
        <v>281</v>
      </c>
      <c r="V2141" s="2" t="s">
        <v>1240</v>
      </c>
      <c r="W2141" s="2" t="s">
        <v>302</v>
      </c>
      <c r="X2141" s="42">
        <v>8882</v>
      </c>
      <c r="Y2141" s="2" t="s">
        <v>281</v>
      </c>
    </row>
    <row r="2142" spans="6:25" x14ac:dyDescent="0.2">
      <c r="F2142" s="2">
        <v>14</v>
      </c>
      <c r="G2142" s="2" t="s">
        <v>3487</v>
      </c>
      <c r="H2142" s="2" t="s">
        <v>2888</v>
      </c>
      <c r="I2142" s="2" t="s">
        <v>3488</v>
      </c>
      <c r="J2142" s="2" t="s">
        <v>2886</v>
      </c>
      <c r="K2142" s="2" t="s">
        <v>1261</v>
      </c>
      <c r="L2142" s="2" t="s">
        <v>2330</v>
      </c>
      <c r="M2142" s="2" t="s">
        <v>7986</v>
      </c>
      <c r="N2142" s="32">
        <v>999003203</v>
      </c>
      <c r="O2142" s="2">
        <v>375475</v>
      </c>
      <c r="P2142" s="2" t="s">
        <v>7987</v>
      </c>
      <c r="Q2142" s="2" t="s">
        <v>1240</v>
      </c>
      <c r="R2142" s="2">
        <v>302</v>
      </c>
      <c r="S2142" s="2">
        <v>7</v>
      </c>
      <c r="T2142" s="2" t="s">
        <v>7987</v>
      </c>
      <c r="U2142" s="2" t="s">
        <v>281</v>
      </c>
      <c r="V2142" s="2" t="s">
        <v>1240</v>
      </c>
      <c r="W2142" s="2" t="s">
        <v>302</v>
      </c>
      <c r="X2142" s="42">
        <v>8882</v>
      </c>
      <c r="Y2142" s="2" t="s">
        <v>281</v>
      </c>
    </row>
    <row r="2143" spans="6:25" x14ac:dyDescent="0.2">
      <c r="F2143" s="2">
        <v>14</v>
      </c>
      <c r="G2143" s="2" t="s">
        <v>3487</v>
      </c>
      <c r="H2143" s="2" t="s">
        <v>2888</v>
      </c>
      <c r="I2143" s="2" t="s">
        <v>3488</v>
      </c>
      <c r="J2143" s="2" t="s">
        <v>2886</v>
      </c>
      <c r="K2143" s="2" t="s">
        <v>1261</v>
      </c>
      <c r="L2143" s="2" t="s">
        <v>7988</v>
      </c>
      <c r="M2143" s="2" t="s">
        <v>2234</v>
      </c>
      <c r="N2143" s="32">
        <v>999003311</v>
      </c>
      <c r="O2143" s="2">
        <v>375932</v>
      </c>
      <c r="P2143" s="2" t="s">
        <v>7989</v>
      </c>
      <c r="Q2143" s="2" t="s">
        <v>1240</v>
      </c>
      <c r="R2143" s="2">
        <v>283</v>
      </c>
      <c r="S2143" s="2">
        <v>13</v>
      </c>
      <c r="T2143" s="2" t="s">
        <v>7989</v>
      </c>
      <c r="U2143" s="2" t="s">
        <v>281</v>
      </c>
      <c r="V2143" s="2" t="s">
        <v>1240</v>
      </c>
      <c r="W2143" s="2" t="s">
        <v>302</v>
      </c>
      <c r="X2143" s="42">
        <v>8882</v>
      </c>
      <c r="Y2143" s="2" t="s">
        <v>281</v>
      </c>
    </row>
    <row r="2144" spans="6:25" x14ac:dyDescent="0.2">
      <c r="F2144" s="2">
        <v>14</v>
      </c>
      <c r="G2144" s="2" t="s">
        <v>3487</v>
      </c>
      <c r="H2144" s="2" t="s">
        <v>2888</v>
      </c>
      <c r="I2144" s="2" t="s">
        <v>3488</v>
      </c>
      <c r="J2144" s="2" t="s">
        <v>2886</v>
      </c>
      <c r="K2144" s="2" t="s">
        <v>1261</v>
      </c>
      <c r="L2144" s="2" t="s">
        <v>4367</v>
      </c>
      <c r="M2144" s="2" t="s">
        <v>5312</v>
      </c>
      <c r="N2144" s="32">
        <v>999969738</v>
      </c>
      <c r="O2144" s="2">
        <v>226242</v>
      </c>
      <c r="P2144" s="2" t="s">
        <v>7990</v>
      </c>
      <c r="Q2144" s="2" t="s">
        <v>1240</v>
      </c>
      <c r="R2144" s="2">
        <v>284</v>
      </c>
      <c r="S2144" s="2">
        <v>15</v>
      </c>
      <c r="T2144" s="2" t="s">
        <v>7990</v>
      </c>
      <c r="U2144" s="2" t="s">
        <v>281</v>
      </c>
      <c r="V2144" s="2" t="s">
        <v>1240</v>
      </c>
      <c r="W2144" s="2" t="s">
        <v>302</v>
      </c>
      <c r="X2144" s="42">
        <v>8882</v>
      </c>
      <c r="Y2144" s="2" t="s">
        <v>281</v>
      </c>
    </row>
    <row r="2145" spans="6:25" x14ac:dyDescent="0.2">
      <c r="F2145" s="2">
        <v>14</v>
      </c>
      <c r="G2145" s="2" t="s">
        <v>3487</v>
      </c>
      <c r="H2145" s="2" t="s">
        <v>2888</v>
      </c>
      <c r="I2145" s="2" t="s">
        <v>3488</v>
      </c>
      <c r="J2145" s="2" t="s">
        <v>2886</v>
      </c>
      <c r="K2145" s="2" t="s">
        <v>1261</v>
      </c>
      <c r="L2145" s="2" t="s">
        <v>24231</v>
      </c>
      <c r="M2145" s="2" t="s">
        <v>5312</v>
      </c>
      <c r="N2145" s="32">
        <v>999003836</v>
      </c>
      <c r="O2145" s="2">
        <v>378087</v>
      </c>
      <c r="P2145" s="2" t="s">
        <v>7815</v>
      </c>
      <c r="Q2145" s="2" t="s">
        <v>1240</v>
      </c>
      <c r="R2145" s="2">
        <v>302</v>
      </c>
      <c r="S2145" s="2">
        <v>7</v>
      </c>
      <c r="T2145" s="2" t="s">
        <v>7815</v>
      </c>
      <c r="U2145" s="2" t="s">
        <v>281</v>
      </c>
      <c r="V2145" s="2" t="s">
        <v>1240</v>
      </c>
      <c r="W2145" s="2" t="s">
        <v>302</v>
      </c>
      <c r="X2145" s="42">
        <v>8882</v>
      </c>
      <c r="Y2145" s="2" t="s">
        <v>281</v>
      </c>
    </row>
    <row r="2146" spans="6:25" x14ac:dyDescent="0.2">
      <c r="F2146" s="2">
        <v>14</v>
      </c>
      <c r="G2146" s="2" t="s">
        <v>3487</v>
      </c>
      <c r="H2146" s="2" t="s">
        <v>2888</v>
      </c>
      <c r="I2146" s="2" t="s">
        <v>3488</v>
      </c>
      <c r="J2146" s="2" t="s">
        <v>2886</v>
      </c>
      <c r="K2146" s="2" t="s">
        <v>1261</v>
      </c>
      <c r="L2146" s="2" t="s">
        <v>1386</v>
      </c>
      <c r="M2146" s="2" t="s">
        <v>7991</v>
      </c>
      <c r="N2146" s="32">
        <v>999924869</v>
      </c>
      <c r="O2146" s="2">
        <v>222195</v>
      </c>
      <c r="P2146" s="2" t="s">
        <v>7992</v>
      </c>
      <c r="Q2146" s="2" t="s">
        <v>1240</v>
      </c>
      <c r="R2146" s="2">
        <v>285.01</v>
      </c>
      <c r="S2146" s="2">
        <v>35</v>
      </c>
      <c r="T2146" s="2" t="s">
        <v>7993</v>
      </c>
      <c r="U2146" s="2" t="s">
        <v>281</v>
      </c>
      <c r="V2146" s="2" t="s">
        <v>1887</v>
      </c>
      <c r="W2146" s="2" t="s">
        <v>302</v>
      </c>
      <c r="X2146" s="42">
        <v>8817</v>
      </c>
      <c r="Y2146" s="2" t="s">
        <v>281</v>
      </c>
    </row>
    <row r="2147" spans="6:25" x14ac:dyDescent="0.2">
      <c r="F2147" s="2">
        <v>14</v>
      </c>
      <c r="G2147" s="2" t="s">
        <v>3487</v>
      </c>
      <c r="H2147" s="2" t="s">
        <v>2888</v>
      </c>
      <c r="I2147" s="2" t="s">
        <v>3488</v>
      </c>
      <c r="J2147" s="2" t="s">
        <v>2886</v>
      </c>
      <c r="K2147" s="2" t="s">
        <v>1261</v>
      </c>
      <c r="L2147" s="2" t="s">
        <v>7994</v>
      </c>
      <c r="M2147" s="2" t="s">
        <v>6173</v>
      </c>
      <c r="N2147" s="32">
        <v>999002210</v>
      </c>
      <c r="O2147" s="2">
        <v>371486</v>
      </c>
      <c r="P2147" s="2" t="s">
        <v>7995</v>
      </c>
      <c r="Q2147" s="2" t="s">
        <v>1240</v>
      </c>
      <c r="R2147" s="2">
        <v>257</v>
      </c>
      <c r="S2147" s="2">
        <v>2</v>
      </c>
      <c r="T2147" s="2" t="s">
        <v>7995</v>
      </c>
      <c r="U2147" s="2" t="s">
        <v>281</v>
      </c>
      <c r="V2147" s="2" t="s">
        <v>1240</v>
      </c>
      <c r="W2147" s="2" t="s">
        <v>302</v>
      </c>
      <c r="X2147" s="42">
        <v>8882</v>
      </c>
      <c r="Y2147" s="2" t="s">
        <v>281</v>
      </c>
    </row>
    <row r="2148" spans="6:25" x14ac:dyDescent="0.2">
      <c r="F2148" s="2">
        <v>14</v>
      </c>
      <c r="G2148" s="2" t="s">
        <v>3487</v>
      </c>
      <c r="H2148" s="2" t="s">
        <v>2888</v>
      </c>
      <c r="I2148" s="2" t="s">
        <v>3488</v>
      </c>
      <c r="J2148" s="2" t="s">
        <v>2886</v>
      </c>
      <c r="K2148" s="2" t="s">
        <v>1261</v>
      </c>
      <c r="L2148" s="2" t="s">
        <v>1735</v>
      </c>
      <c r="M2148" s="2" t="s">
        <v>24232</v>
      </c>
      <c r="N2148" s="32">
        <v>999003841</v>
      </c>
      <c r="O2148" s="2">
        <v>378105</v>
      </c>
      <c r="P2148" s="2" t="s">
        <v>8026</v>
      </c>
      <c r="Q2148" s="2" t="s">
        <v>1240</v>
      </c>
      <c r="R2148" s="2">
        <v>280</v>
      </c>
      <c r="S2148" s="2">
        <v>13</v>
      </c>
      <c r="T2148" s="2" t="s">
        <v>8026</v>
      </c>
      <c r="U2148" s="2" t="s">
        <v>281</v>
      </c>
      <c r="V2148" s="2" t="s">
        <v>1240</v>
      </c>
      <c r="W2148" s="2" t="s">
        <v>302</v>
      </c>
      <c r="X2148" s="42">
        <v>8882</v>
      </c>
      <c r="Y2148" s="2" t="s">
        <v>281</v>
      </c>
    </row>
    <row r="2149" spans="6:25" x14ac:dyDescent="0.2">
      <c r="F2149" s="2">
        <v>14</v>
      </c>
      <c r="G2149" s="2" t="s">
        <v>3487</v>
      </c>
      <c r="H2149" s="2" t="s">
        <v>2888</v>
      </c>
      <c r="I2149" s="2" t="s">
        <v>3488</v>
      </c>
      <c r="J2149" s="2" t="s">
        <v>2886</v>
      </c>
      <c r="K2149" s="2" t="s">
        <v>1261</v>
      </c>
      <c r="L2149" s="2" t="s">
        <v>1759</v>
      </c>
      <c r="M2149" s="2" t="s">
        <v>4629</v>
      </c>
      <c r="N2149" s="32">
        <v>999003810</v>
      </c>
      <c r="O2149" s="2">
        <v>377962</v>
      </c>
      <c r="P2149" s="2" t="s">
        <v>7836</v>
      </c>
      <c r="Q2149" s="2" t="s">
        <v>1240</v>
      </c>
      <c r="R2149" s="2">
        <v>302</v>
      </c>
      <c r="S2149" s="2">
        <v>8.0299999999999994</v>
      </c>
      <c r="T2149" s="2" t="s">
        <v>7836</v>
      </c>
      <c r="U2149" s="2" t="s">
        <v>281</v>
      </c>
      <c r="V2149" s="2" t="s">
        <v>1240</v>
      </c>
      <c r="W2149" s="2" t="s">
        <v>302</v>
      </c>
      <c r="X2149" s="42">
        <v>8882</v>
      </c>
      <c r="Y2149" s="2" t="s">
        <v>281</v>
      </c>
    </row>
    <row r="2150" spans="6:25" x14ac:dyDescent="0.2">
      <c r="F2150" s="2">
        <v>14</v>
      </c>
      <c r="G2150" s="2" t="s">
        <v>3487</v>
      </c>
      <c r="H2150" s="2" t="s">
        <v>2888</v>
      </c>
      <c r="I2150" s="2" t="s">
        <v>3488</v>
      </c>
      <c r="J2150" s="2" t="s">
        <v>2886</v>
      </c>
      <c r="K2150" s="2" t="s">
        <v>1261</v>
      </c>
      <c r="L2150" s="2" t="s">
        <v>281</v>
      </c>
      <c r="M2150" s="2" t="s">
        <v>7996</v>
      </c>
      <c r="N2150" s="32">
        <v>999969133</v>
      </c>
      <c r="O2150" s="2">
        <v>226187</v>
      </c>
      <c r="P2150" s="2" t="s">
        <v>7827</v>
      </c>
      <c r="Q2150" s="2" t="s">
        <v>1240</v>
      </c>
      <c r="R2150" s="2">
        <v>275</v>
      </c>
      <c r="S2150" s="2">
        <v>1</v>
      </c>
      <c r="T2150" s="2" t="s">
        <v>7827</v>
      </c>
      <c r="U2150" s="2" t="s">
        <v>281</v>
      </c>
      <c r="V2150" s="2" t="s">
        <v>1240</v>
      </c>
      <c r="W2150" s="2" t="s">
        <v>302</v>
      </c>
      <c r="X2150" s="42">
        <v>8882</v>
      </c>
      <c r="Y2150" s="2">
        <v>2030</v>
      </c>
    </row>
    <row r="2151" spans="6:25" x14ac:dyDescent="0.2">
      <c r="F2151" s="2">
        <v>14</v>
      </c>
      <c r="G2151" s="2" t="s">
        <v>3487</v>
      </c>
      <c r="H2151" s="2" t="s">
        <v>2888</v>
      </c>
      <c r="I2151" s="2" t="s">
        <v>3488</v>
      </c>
      <c r="J2151" s="2" t="s">
        <v>2886</v>
      </c>
      <c r="K2151" s="2" t="s">
        <v>1261</v>
      </c>
      <c r="L2151" s="2" t="s">
        <v>7997</v>
      </c>
      <c r="M2151" s="2" t="s">
        <v>7998</v>
      </c>
      <c r="N2151" s="32">
        <v>999003570</v>
      </c>
      <c r="O2151" s="2">
        <v>377021</v>
      </c>
      <c r="P2151" s="2" t="s">
        <v>7999</v>
      </c>
      <c r="Q2151" s="2" t="s">
        <v>1240</v>
      </c>
      <c r="R2151" s="2">
        <v>281</v>
      </c>
      <c r="S2151" s="2">
        <v>6</v>
      </c>
      <c r="T2151" s="2" t="s">
        <v>7999</v>
      </c>
      <c r="U2151" s="2" t="s">
        <v>281</v>
      </c>
      <c r="V2151" s="2" t="s">
        <v>1240</v>
      </c>
      <c r="W2151" s="2" t="s">
        <v>302</v>
      </c>
      <c r="X2151" s="42">
        <v>8882</v>
      </c>
      <c r="Y2151" s="2" t="s">
        <v>281</v>
      </c>
    </row>
    <row r="2152" spans="6:25" x14ac:dyDescent="0.2">
      <c r="F2152" s="2">
        <v>14</v>
      </c>
      <c r="G2152" s="2" t="s">
        <v>3487</v>
      </c>
      <c r="H2152" s="2" t="s">
        <v>2888</v>
      </c>
      <c r="I2152" s="2" t="s">
        <v>3488</v>
      </c>
      <c r="J2152" s="2" t="s">
        <v>2886</v>
      </c>
      <c r="K2152" s="2" t="s">
        <v>1261</v>
      </c>
      <c r="L2152" s="2" t="s">
        <v>8000</v>
      </c>
      <c r="M2152" s="2" t="s">
        <v>8001</v>
      </c>
      <c r="N2152" s="32">
        <v>999000909</v>
      </c>
      <c r="O2152" s="2">
        <v>365372</v>
      </c>
      <c r="P2152" s="2" t="s">
        <v>8002</v>
      </c>
      <c r="Q2152" s="2" t="s">
        <v>1240</v>
      </c>
      <c r="R2152" s="2">
        <v>281</v>
      </c>
      <c r="S2152" s="2">
        <v>6</v>
      </c>
      <c r="T2152" s="2" t="s">
        <v>8002</v>
      </c>
      <c r="U2152" s="2" t="s">
        <v>281</v>
      </c>
      <c r="V2152" s="2" t="s">
        <v>1240</v>
      </c>
      <c r="W2152" s="2" t="s">
        <v>302</v>
      </c>
      <c r="X2152" s="42">
        <v>8882</v>
      </c>
      <c r="Y2152" s="2" t="s">
        <v>281</v>
      </c>
    </row>
    <row r="2153" spans="6:25" x14ac:dyDescent="0.2">
      <c r="F2153" s="2">
        <v>14</v>
      </c>
      <c r="G2153" s="2" t="s">
        <v>3487</v>
      </c>
      <c r="H2153" s="2" t="s">
        <v>2888</v>
      </c>
      <c r="I2153" s="2" t="s">
        <v>3488</v>
      </c>
      <c r="J2153" s="2" t="s">
        <v>2886</v>
      </c>
      <c r="K2153" s="2" t="s">
        <v>1261</v>
      </c>
      <c r="L2153" s="2" t="s">
        <v>1386</v>
      </c>
      <c r="M2153" s="2" t="s">
        <v>8003</v>
      </c>
      <c r="N2153" s="32">
        <v>999000708</v>
      </c>
      <c r="O2153" s="2">
        <v>362294</v>
      </c>
      <c r="P2153" s="2" t="s">
        <v>8004</v>
      </c>
      <c r="Q2153" s="2" t="s">
        <v>1240</v>
      </c>
      <c r="R2153" s="2">
        <v>257</v>
      </c>
      <c r="S2153" s="2">
        <v>15.1</v>
      </c>
      <c r="T2153" s="2" t="s">
        <v>8004</v>
      </c>
      <c r="U2153" s="2" t="s">
        <v>281</v>
      </c>
      <c r="V2153" s="2" t="s">
        <v>1240</v>
      </c>
      <c r="W2153" s="2" t="s">
        <v>302</v>
      </c>
      <c r="X2153" s="42">
        <v>8882</v>
      </c>
      <c r="Y2153" s="2" t="s">
        <v>281</v>
      </c>
    </row>
    <row r="2154" spans="6:25" x14ac:dyDescent="0.2">
      <c r="F2154" s="2">
        <v>14</v>
      </c>
      <c r="G2154" s="2" t="s">
        <v>3487</v>
      </c>
      <c r="H2154" s="2" t="s">
        <v>2888</v>
      </c>
      <c r="I2154" s="2" t="s">
        <v>3488</v>
      </c>
      <c r="J2154" s="2" t="s">
        <v>2886</v>
      </c>
      <c r="K2154" s="2" t="s">
        <v>1261</v>
      </c>
      <c r="L2154" s="2" t="s">
        <v>1386</v>
      </c>
      <c r="M2154" s="2" t="s">
        <v>8005</v>
      </c>
      <c r="N2154" s="32">
        <v>999970068</v>
      </c>
      <c r="O2154" s="2">
        <v>226272</v>
      </c>
      <c r="P2154" s="2" t="s">
        <v>8006</v>
      </c>
      <c r="Q2154" s="2" t="s">
        <v>1240</v>
      </c>
      <c r="R2154" s="2">
        <v>275</v>
      </c>
      <c r="S2154" s="2">
        <v>3</v>
      </c>
      <c r="T2154" s="2" t="s">
        <v>8006</v>
      </c>
      <c r="U2154" s="2" t="s">
        <v>281</v>
      </c>
      <c r="V2154" s="2" t="s">
        <v>1240</v>
      </c>
      <c r="W2154" s="2" t="s">
        <v>302</v>
      </c>
      <c r="X2154" s="42">
        <v>8882</v>
      </c>
      <c r="Y2154" s="2" t="s">
        <v>281</v>
      </c>
    </row>
    <row r="2155" spans="6:25" x14ac:dyDescent="0.2">
      <c r="F2155" s="2">
        <v>14</v>
      </c>
      <c r="G2155" s="2" t="s">
        <v>3487</v>
      </c>
      <c r="H2155" s="2" t="s">
        <v>2888</v>
      </c>
      <c r="I2155" s="2" t="s">
        <v>3488</v>
      </c>
      <c r="J2155" s="2" t="s">
        <v>2886</v>
      </c>
      <c r="K2155" s="2" t="s">
        <v>1261</v>
      </c>
      <c r="L2155" s="2" t="s">
        <v>8007</v>
      </c>
      <c r="M2155" s="2" t="s">
        <v>1736</v>
      </c>
      <c r="N2155" s="32">
        <v>999925166</v>
      </c>
      <c r="O2155" s="2">
        <v>222222</v>
      </c>
      <c r="P2155" s="2" t="s">
        <v>8008</v>
      </c>
      <c r="Q2155" s="2" t="s">
        <v>1240</v>
      </c>
      <c r="R2155" s="2">
        <v>281</v>
      </c>
      <c r="S2155" s="2">
        <v>13</v>
      </c>
      <c r="T2155" s="2" t="s">
        <v>8008</v>
      </c>
      <c r="U2155" s="2" t="s">
        <v>281</v>
      </c>
      <c r="V2155" s="2" t="s">
        <v>1240</v>
      </c>
      <c r="W2155" s="2" t="s">
        <v>302</v>
      </c>
      <c r="X2155" s="42">
        <v>8882</v>
      </c>
      <c r="Y2155" s="2" t="s">
        <v>281</v>
      </c>
    </row>
    <row r="2156" spans="6:25" x14ac:dyDescent="0.2">
      <c r="F2156" s="2">
        <v>14</v>
      </c>
      <c r="G2156" s="2" t="s">
        <v>3487</v>
      </c>
      <c r="H2156" s="2" t="s">
        <v>2888</v>
      </c>
      <c r="I2156" s="2" t="s">
        <v>3488</v>
      </c>
      <c r="J2156" s="2" t="s">
        <v>2886</v>
      </c>
      <c r="K2156" s="2" t="s">
        <v>1261</v>
      </c>
      <c r="L2156" s="2" t="s">
        <v>8009</v>
      </c>
      <c r="M2156" s="2" t="s">
        <v>8010</v>
      </c>
      <c r="N2156" s="32">
        <v>999970112</v>
      </c>
      <c r="O2156" s="2">
        <v>226276</v>
      </c>
      <c r="P2156" s="2" t="s">
        <v>8011</v>
      </c>
      <c r="Q2156" s="2" t="s">
        <v>1240</v>
      </c>
      <c r="R2156" s="2">
        <v>275</v>
      </c>
      <c r="S2156" s="2">
        <v>4.0999999999999996</v>
      </c>
      <c r="T2156" s="2" t="s">
        <v>8012</v>
      </c>
      <c r="U2156" s="2" t="s">
        <v>281</v>
      </c>
      <c r="V2156" s="2" t="s">
        <v>1240</v>
      </c>
      <c r="W2156" s="2" t="s">
        <v>302</v>
      </c>
      <c r="X2156" s="42">
        <v>8882</v>
      </c>
      <c r="Y2156" s="2" t="s">
        <v>281</v>
      </c>
    </row>
    <row r="2157" spans="6:25" x14ac:dyDescent="0.2">
      <c r="F2157" s="2">
        <v>14</v>
      </c>
      <c r="G2157" s="2" t="s">
        <v>3487</v>
      </c>
      <c r="H2157" s="2" t="s">
        <v>2888</v>
      </c>
      <c r="I2157" s="2" t="s">
        <v>3488</v>
      </c>
      <c r="J2157" s="2" t="s">
        <v>2886</v>
      </c>
      <c r="K2157" s="2" t="s">
        <v>1261</v>
      </c>
      <c r="L2157" s="2" t="s">
        <v>8013</v>
      </c>
      <c r="M2157" s="2" t="s">
        <v>8014</v>
      </c>
      <c r="N2157" s="32">
        <v>999000503</v>
      </c>
      <c r="O2157" s="2">
        <v>358405</v>
      </c>
      <c r="P2157" s="2" t="s">
        <v>8015</v>
      </c>
      <c r="Q2157" s="2" t="s">
        <v>1240</v>
      </c>
      <c r="R2157" s="2">
        <v>280</v>
      </c>
      <c r="S2157" s="2">
        <v>14</v>
      </c>
      <c r="T2157" s="2" t="s">
        <v>8015</v>
      </c>
      <c r="U2157" s="2" t="s">
        <v>281</v>
      </c>
      <c r="V2157" s="2" t="s">
        <v>1240</v>
      </c>
      <c r="W2157" s="2" t="s">
        <v>302</v>
      </c>
      <c r="X2157" s="42">
        <v>8882</v>
      </c>
      <c r="Y2157" s="2" t="s">
        <v>281</v>
      </c>
    </row>
    <row r="2158" spans="6:25" x14ac:dyDescent="0.2">
      <c r="F2158" s="2">
        <v>14</v>
      </c>
      <c r="G2158" s="2" t="s">
        <v>3487</v>
      </c>
      <c r="H2158" s="2" t="s">
        <v>2888</v>
      </c>
      <c r="I2158" s="2" t="s">
        <v>3488</v>
      </c>
      <c r="J2158" s="2" t="s">
        <v>2886</v>
      </c>
      <c r="K2158" s="2" t="s">
        <v>1261</v>
      </c>
      <c r="L2158" s="2" t="s">
        <v>8013</v>
      </c>
      <c r="M2158" s="2" t="s">
        <v>8014</v>
      </c>
      <c r="N2158" s="32">
        <v>999001609</v>
      </c>
      <c r="O2158" s="2">
        <v>368966</v>
      </c>
      <c r="P2158" s="2" t="s">
        <v>8016</v>
      </c>
      <c r="Q2158" s="2" t="s">
        <v>1240</v>
      </c>
      <c r="R2158" s="2">
        <v>280</v>
      </c>
      <c r="S2158" s="2">
        <v>14</v>
      </c>
      <c r="T2158" s="2" t="s">
        <v>8017</v>
      </c>
      <c r="U2158" s="2" t="s">
        <v>281</v>
      </c>
      <c r="V2158" s="2" t="s">
        <v>1240</v>
      </c>
      <c r="W2158" s="2" t="s">
        <v>302</v>
      </c>
      <c r="X2158" s="42">
        <v>8882</v>
      </c>
      <c r="Y2158" s="2" t="s">
        <v>281</v>
      </c>
    </row>
    <row r="2159" spans="6:25" x14ac:dyDescent="0.2">
      <c r="F2159" s="2">
        <v>14</v>
      </c>
      <c r="G2159" s="2" t="s">
        <v>3487</v>
      </c>
      <c r="H2159" s="2" t="s">
        <v>2888</v>
      </c>
      <c r="I2159" s="2" t="s">
        <v>3488</v>
      </c>
      <c r="J2159" s="2" t="s">
        <v>2886</v>
      </c>
      <c r="K2159" s="2" t="s">
        <v>1261</v>
      </c>
      <c r="L2159" s="2" t="s">
        <v>8018</v>
      </c>
      <c r="M2159" s="2" t="s">
        <v>8019</v>
      </c>
      <c r="N2159" s="32">
        <v>999936012</v>
      </c>
      <c r="O2159" s="2">
        <v>223193</v>
      </c>
      <c r="P2159" s="2" t="s">
        <v>8020</v>
      </c>
      <c r="Q2159" s="2" t="s">
        <v>1240</v>
      </c>
      <c r="R2159" s="2">
        <v>280</v>
      </c>
      <c r="S2159" s="2">
        <v>1</v>
      </c>
      <c r="T2159" s="2" t="s">
        <v>8021</v>
      </c>
      <c r="U2159" s="2" t="s">
        <v>281</v>
      </c>
      <c r="V2159" s="2" t="s">
        <v>1240</v>
      </c>
      <c r="W2159" s="2" t="s">
        <v>302</v>
      </c>
      <c r="X2159" s="42">
        <v>8882</v>
      </c>
      <c r="Y2159" s="2" t="s">
        <v>281</v>
      </c>
    </row>
    <row r="2160" spans="6:25" x14ac:dyDescent="0.2">
      <c r="F2160" s="2">
        <v>14</v>
      </c>
      <c r="G2160" s="2" t="s">
        <v>3487</v>
      </c>
      <c r="H2160" s="2" t="s">
        <v>2888</v>
      </c>
      <c r="I2160" s="2" t="s">
        <v>3488</v>
      </c>
      <c r="J2160" s="2" t="s">
        <v>2886</v>
      </c>
      <c r="K2160" s="2" t="s">
        <v>1261</v>
      </c>
      <c r="L2160" s="2" t="s">
        <v>8018</v>
      </c>
      <c r="M2160" s="2" t="s">
        <v>8019</v>
      </c>
      <c r="N2160" s="32">
        <v>999969177</v>
      </c>
      <c r="O2160" s="2">
        <v>226191</v>
      </c>
      <c r="P2160" s="2" t="s">
        <v>8022</v>
      </c>
      <c r="Q2160" s="2" t="s">
        <v>1240</v>
      </c>
      <c r="R2160" s="2">
        <v>280</v>
      </c>
      <c r="S2160" s="2">
        <v>1</v>
      </c>
      <c r="T2160" s="2" t="s">
        <v>8022</v>
      </c>
      <c r="U2160" s="2" t="s">
        <v>281</v>
      </c>
      <c r="V2160" s="2" t="s">
        <v>1240</v>
      </c>
      <c r="W2160" s="2" t="s">
        <v>302</v>
      </c>
      <c r="X2160" s="42">
        <v>8882</v>
      </c>
      <c r="Y2160" s="2" t="s">
        <v>281</v>
      </c>
    </row>
    <row r="2161" spans="6:25" x14ac:dyDescent="0.2">
      <c r="F2161" s="2">
        <v>14</v>
      </c>
      <c r="G2161" s="2" t="s">
        <v>3487</v>
      </c>
      <c r="H2161" s="2" t="s">
        <v>2888</v>
      </c>
      <c r="I2161" s="2" t="s">
        <v>3488</v>
      </c>
      <c r="J2161" s="2" t="s">
        <v>2886</v>
      </c>
      <c r="K2161" s="2" t="s">
        <v>1261</v>
      </c>
      <c r="L2161" s="2" t="s">
        <v>8023</v>
      </c>
      <c r="M2161" s="2" t="s">
        <v>8024</v>
      </c>
      <c r="N2161" s="32">
        <v>999970431</v>
      </c>
      <c r="O2161" s="2">
        <v>226305</v>
      </c>
      <c r="P2161" s="2" t="s">
        <v>8025</v>
      </c>
      <c r="Q2161" s="2" t="s">
        <v>1240</v>
      </c>
      <c r="R2161" s="2">
        <v>257</v>
      </c>
      <c r="S2161" s="2">
        <v>4</v>
      </c>
      <c r="T2161" s="2" t="s">
        <v>8025</v>
      </c>
      <c r="U2161" s="2" t="s">
        <v>281</v>
      </c>
      <c r="V2161" s="2" t="s">
        <v>1240</v>
      </c>
      <c r="W2161" s="2" t="s">
        <v>302</v>
      </c>
      <c r="X2161" s="42">
        <v>8882</v>
      </c>
      <c r="Y2161" s="2" t="s">
        <v>281</v>
      </c>
    </row>
    <row r="2162" spans="6:25" x14ac:dyDescent="0.2">
      <c r="F2162" s="2">
        <v>14</v>
      </c>
      <c r="G2162" s="2" t="s">
        <v>3487</v>
      </c>
      <c r="H2162" s="2" t="s">
        <v>2888</v>
      </c>
      <c r="I2162" s="2" t="s">
        <v>3488</v>
      </c>
      <c r="J2162" s="2" t="s">
        <v>2886</v>
      </c>
      <c r="K2162" s="2" t="s">
        <v>1261</v>
      </c>
      <c r="L2162" s="2" t="s">
        <v>281</v>
      </c>
      <c r="M2162" s="2" t="s">
        <v>8027</v>
      </c>
      <c r="N2162" s="32">
        <v>999969661</v>
      </c>
      <c r="O2162" s="2">
        <v>226235</v>
      </c>
      <c r="P2162" s="2" t="s">
        <v>8028</v>
      </c>
      <c r="Q2162" s="2" t="s">
        <v>1240</v>
      </c>
      <c r="R2162" s="2">
        <v>284</v>
      </c>
      <c r="S2162" s="2">
        <v>23.1</v>
      </c>
      <c r="T2162" s="2" t="s">
        <v>8028</v>
      </c>
      <c r="U2162" s="2" t="s">
        <v>281</v>
      </c>
      <c r="V2162" s="2" t="s">
        <v>1240</v>
      </c>
      <c r="W2162" s="2" t="s">
        <v>302</v>
      </c>
      <c r="X2162" s="42">
        <v>8882</v>
      </c>
      <c r="Y2162" s="2" t="s">
        <v>281</v>
      </c>
    </row>
    <row r="2163" spans="6:25" x14ac:dyDescent="0.2">
      <c r="F2163" s="2">
        <v>14</v>
      </c>
      <c r="G2163" s="2" t="s">
        <v>3487</v>
      </c>
      <c r="H2163" s="2" t="s">
        <v>2888</v>
      </c>
      <c r="I2163" s="2" t="s">
        <v>3488</v>
      </c>
      <c r="J2163" s="2" t="s">
        <v>2886</v>
      </c>
      <c r="K2163" s="2" t="s">
        <v>1261</v>
      </c>
      <c r="L2163" s="2" t="s">
        <v>1391</v>
      </c>
      <c r="M2163" s="2" t="s">
        <v>1584</v>
      </c>
      <c r="N2163" s="32">
        <v>999969518</v>
      </c>
      <c r="O2163" s="2">
        <v>226222</v>
      </c>
      <c r="P2163" s="2" t="s">
        <v>1582</v>
      </c>
      <c r="Q2163" s="2" t="s">
        <v>1240</v>
      </c>
      <c r="R2163" s="2">
        <v>283</v>
      </c>
      <c r="S2163" s="2">
        <v>12</v>
      </c>
      <c r="T2163" s="2" t="s">
        <v>1582</v>
      </c>
      <c r="U2163" s="2" t="s">
        <v>281</v>
      </c>
      <c r="V2163" s="2" t="s">
        <v>1240</v>
      </c>
      <c r="W2163" s="2" t="s">
        <v>302</v>
      </c>
      <c r="X2163" s="42">
        <v>8882</v>
      </c>
      <c r="Y2163" s="2" t="s">
        <v>281</v>
      </c>
    </row>
    <row r="2164" spans="6:25" x14ac:dyDescent="0.2">
      <c r="F2164" s="2">
        <v>14</v>
      </c>
      <c r="G2164" s="2" t="s">
        <v>3487</v>
      </c>
      <c r="H2164" s="2" t="s">
        <v>2888</v>
      </c>
      <c r="I2164" s="2" t="s">
        <v>3488</v>
      </c>
      <c r="J2164" s="2" t="s">
        <v>2886</v>
      </c>
      <c r="K2164" s="2" t="s">
        <v>1261</v>
      </c>
      <c r="L2164" s="2" t="s">
        <v>8029</v>
      </c>
      <c r="M2164" s="2" t="s">
        <v>8030</v>
      </c>
      <c r="N2164" s="32">
        <v>999003002</v>
      </c>
      <c r="O2164" s="2">
        <v>374770</v>
      </c>
      <c r="P2164" s="2" t="s">
        <v>8031</v>
      </c>
      <c r="Q2164" s="2" t="s">
        <v>1240</v>
      </c>
      <c r="R2164" s="2">
        <v>302</v>
      </c>
      <c r="S2164" s="2">
        <v>8.0299999999999994</v>
      </c>
      <c r="T2164" s="2" t="s">
        <v>8031</v>
      </c>
      <c r="U2164" s="2" t="s">
        <v>281</v>
      </c>
      <c r="V2164" s="2" t="s">
        <v>1240</v>
      </c>
      <c r="W2164" s="2" t="s">
        <v>302</v>
      </c>
      <c r="X2164" s="42">
        <v>8882</v>
      </c>
      <c r="Y2164" s="2" t="s">
        <v>281</v>
      </c>
    </row>
    <row r="2165" spans="6:25" x14ac:dyDescent="0.2">
      <c r="F2165" s="2">
        <v>14</v>
      </c>
      <c r="G2165" s="2" t="s">
        <v>3487</v>
      </c>
      <c r="H2165" s="2" t="s">
        <v>2888</v>
      </c>
      <c r="I2165" s="2" t="s">
        <v>3488</v>
      </c>
      <c r="J2165" s="2" t="s">
        <v>2886</v>
      </c>
      <c r="K2165" s="2" t="s">
        <v>1261</v>
      </c>
      <c r="L2165" s="2" t="s">
        <v>8032</v>
      </c>
      <c r="M2165" s="2" t="s">
        <v>8033</v>
      </c>
      <c r="N2165" s="32">
        <v>999969804</v>
      </c>
      <c r="O2165" s="2">
        <v>226248</v>
      </c>
      <c r="P2165" s="2" t="s">
        <v>8034</v>
      </c>
      <c r="Q2165" s="2" t="s">
        <v>1240</v>
      </c>
      <c r="R2165" s="2">
        <v>284</v>
      </c>
      <c r="S2165" s="2">
        <v>9</v>
      </c>
      <c r="T2165" s="2" t="s">
        <v>8034</v>
      </c>
      <c r="U2165" s="2" t="s">
        <v>281</v>
      </c>
      <c r="V2165" s="2" t="s">
        <v>1240</v>
      </c>
      <c r="W2165" s="2" t="s">
        <v>302</v>
      </c>
      <c r="X2165" s="42">
        <v>8882</v>
      </c>
      <c r="Y2165" s="2" t="s">
        <v>281</v>
      </c>
    </row>
    <row r="2166" spans="6:25" x14ac:dyDescent="0.2">
      <c r="F2166" s="2">
        <v>14</v>
      </c>
      <c r="G2166" s="2" t="s">
        <v>3487</v>
      </c>
      <c r="H2166" s="2" t="s">
        <v>2888</v>
      </c>
      <c r="I2166" s="2" t="s">
        <v>3488</v>
      </c>
      <c r="J2166" s="2" t="s">
        <v>2886</v>
      </c>
      <c r="K2166" s="2" t="s">
        <v>1261</v>
      </c>
      <c r="L2166" s="2" t="s">
        <v>2526</v>
      </c>
      <c r="M2166" s="2" t="s">
        <v>8035</v>
      </c>
      <c r="N2166" s="32">
        <v>999001422</v>
      </c>
      <c r="O2166" s="2">
        <v>368097</v>
      </c>
      <c r="P2166" s="2" t="s">
        <v>8036</v>
      </c>
      <c r="Q2166" s="2" t="s">
        <v>1240</v>
      </c>
      <c r="R2166" s="2">
        <v>257</v>
      </c>
      <c r="S2166" s="2">
        <v>6</v>
      </c>
      <c r="T2166" s="2" t="s">
        <v>8036</v>
      </c>
      <c r="U2166" s="2" t="s">
        <v>281</v>
      </c>
      <c r="V2166" s="2" t="s">
        <v>1240</v>
      </c>
      <c r="W2166" s="2" t="s">
        <v>302</v>
      </c>
      <c r="X2166" s="42">
        <v>8882</v>
      </c>
      <c r="Y2166" s="2" t="s">
        <v>281</v>
      </c>
    </row>
    <row r="2167" spans="6:25" x14ac:dyDescent="0.2">
      <c r="F2167" s="2">
        <v>14</v>
      </c>
      <c r="G2167" s="2" t="s">
        <v>3487</v>
      </c>
      <c r="H2167" s="2" t="s">
        <v>2888</v>
      </c>
      <c r="I2167" s="2" t="s">
        <v>3488</v>
      </c>
      <c r="J2167" s="2" t="s">
        <v>2886</v>
      </c>
      <c r="K2167" s="2" t="s">
        <v>1261</v>
      </c>
      <c r="L2167" s="2" t="s">
        <v>281</v>
      </c>
      <c r="M2167" s="2" t="s">
        <v>8037</v>
      </c>
      <c r="N2167" s="32">
        <v>999970365</v>
      </c>
      <c r="O2167" s="2">
        <v>226299</v>
      </c>
      <c r="P2167" s="2" t="s">
        <v>8038</v>
      </c>
      <c r="Q2167" s="2" t="s">
        <v>1240</v>
      </c>
      <c r="R2167" s="2">
        <v>257</v>
      </c>
      <c r="S2167" s="2">
        <v>19</v>
      </c>
      <c r="T2167" s="2" t="s">
        <v>8038</v>
      </c>
      <c r="U2167" s="2" t="s">
        <v>281</v>
      </c>
      <c r="V2167" s="2" t="s">
        <v>1240</v>
      </c>
      <c r="W2167" s="2" t="s">
        <v>302</v>
      </c>
      <c r="X2167" s="42">
        <v>8882</v>
      </c>
      <c r="Y2167" s="2" t="s">
        <v>281</v>
      </c>
    </row>
    <row r="2168" spans="6:25" x14ac:dyDescent="0.2">
      <c r="F2168" s="2">
        <v>14</v>
      </c>
      <c r="G2168" s="2" t="s">
        <v>3487</v>
      </c>
      <c r="H2168" s="2" t="s">
        <v>2888</v>
      </c>
      <c r="I2168" s="2" t="s">
        <v>3488</v>
      </c>
      <c r="J2168" s="2" t="s">
        <v>2886</v>
      </c>
      <c r="K2168" s="2" t="s">
        <v>1261</v>
      </c>
      <c r="L2168" s="2" t="s">
        <v>8039</v>
      </c>
      <c r="M2168" s="2" t="s">
        <v>8040</v>
      </c>
      <c r="N2168" s="32">
        <v>999970035</v>
      </c>
      <c r="O2168" s="2">
        <v>226269</v>
      </c>
      <c r="P2168" s="2" t="s">
        <v>8041</v>
      </c>
      <c r="Q2168" s="2" t="s">
        <v>1240</v>
      </c>
      <c r="R2168" s="2">
        <v>281</v>
      </c>
      <c r="S2168" s="2">
        <v>1.1000000000000001</v>
      </c>
      <c r="T2168" s="2" t="s">
        <v>8041</v>
      </c>
      <c r="U2168" s="2" t="s">
        <v>281</v>
      </c>
      <c r="V2168" s="2" t="s">
        <v>1240</v>
      </c>
      <c r="W2168" s="2" t="s">
        <v>302</v>
      </c>
      <c r="X2168" s="42">
        <v>8882</v>
      </c>
      <c r="Y2168" s="2" t="s">
        <v>281</v>
      </c>
    </row>
    <row r="2169" spans="6:25" x14ac:dyDescent="0.2">
      <c r="F2169" s="2">
        <v>14</v>
      </c>
      <c r="G2169" s="2" t="s">
        <v>3487</v>
      </c>
      <c r="H2169" s="2" t="s">
        <v>2888</v>
      </c>
      <c r="I2169" s="2" t="s">
        <v>3488</v>
      </c>
      <c r="J2169" s="2" t="s">
        <v>2886</v>
      </c>
      <c r="K2169" s="2" t="s">
        <v>1261</v>
      </c>
      <c r="L2169" s="2" t="s">
        <v>8042</v>
      </c>
      <c r="M2169" s="2" t="s">
        <v>4682</v>
      </c>
      <c r="N2169" s="32">
        <v>999969496</v>
      </c>
      <c r="O2169" s="2">
        <v>226220</v>
      </c>
      <c r="P2169" s="2" t="s">
        <v>8043</v>
      </c>
      <c r="Q2169" s="2" t="s">
        <v>1240</v>
      </c>
      <c r="R2169" s="2">
        <v>283</v>
      </c>
      <c r="S2169" s="2">
        <v>14</v>
      </c>
      <c r="T2169" s="2" t="s">
        <v>8043</v>
      </c>
      <c r="U2169" s="2" t="s">
        <v>281</v>
      </c>
      <c r="V2169" s="2" t="s">
        <v>1240</v>
      </c>
      <c r="W2169" s="2" t="s">
        <v>302</v>
      </c>
      <c r="X2169" s="42">
        <v>8882</v>
      </c>
      <c r="Y2169" s="2" t="s">
        <v>281</v>
      </c>
    </row>
    <row r="2170" spans="6:25" x14ac:dyDescent="0.2">
      <c r="F2170" s="2">
        <v>14</v>
      </c>
      <c r="G2170" s="2" t="s">
        <v>3487</v>
      </c>
      <c r="H2170" s="2" t="s">
        <v>2888</v>
      </c>
      <c r="I2170" s="2" t="s">
        <v>3488</v>
      </c>
      <c r="J2170" s="2" t="s">
        <v>2886</v>
      </c>
      <c r="K2170" s="2" t="s">
        <v>1261</v>
      </c>
      <c r="L2170" s="2" t="s">
        <v>8044</v>
      </c>
      <c r="M2170" s="2" t="s">
        <v>8045</v>
      </c>
      <c r="N2170" s="32">
        <v>999003377</v>
      </c>
      <c r="O2170" s="2">
        <v>376231</v>
      </c>
      <c r="P2170" s="2" t="s">
        <v>8046</v>
      </c>
      <c r="Q2170" s="2" t="s">
        <v>1240</v>
      </c>
      <c r="R2170" s="2">
        <v>284</v>
      </c>
      <c r="S2170" s="2">
        <v>20.100000000000001</v>
      </c>
      <c r="T2170" s="2" t="s">
        <v>8046</v>
      </c>
      <c r="U2170" s="2" t="s">
        <v>281</v>
      </c>
      <c r="V2170" s="2" t="s">
        <v>1240</v>
      </c>
      <c r="W2170" s="2" t="s">
        <v>302</v>
      </c>
      <c r="X2170" s="42">
        <v>8882</v>
      </c>
      <c r="Y2170" s="2" t="s">
        <v>281</v>
      </c>
    </row>
    <row r="2171" spans="6:25" x14ac:dyDescent="0.2">
      <c r="F2171" s="2">
        <v>14</v>
      </c>
      <c r="G2171" s="2" t="s">
        <v>3487</v>
      </c>
      <c r="H2171" s="2" t="s">
        <v>2888</v>
      </c>
      <c r="I2171" s="2" t="s">
        <v>3488</v>
      </c>
      <c r="J2171" s="2" t="s">
        <v>2886</v>
      </c>
      <c r="K2171" s="2" t="s">
        <v>1261</v>
      </c>
      <c r="L2171" s="2" t="s">
        <v>281</v>
      </c>
      <c r="M2171" s="2" t="s">
        <v>8047</v>
      </c>
      <c r="N2171" s="32">
        <v>999969914</v>
      </c>
      <c r="O2171" s="2">
        <v>226258</v>
      </c>
      <c r="P2171" s="2" t="s">
        <v>8048</v>
      </c>
      <c r="Q2171" s="2" t="s">
        <v>1240</v>
      </c>
      <c r="R2171" s="2">
        <v>281</v>
      </c>
      <c r="S2171" s="2">
        <v>5</v>
      </c>
      <c r="T2171" s="2" t="s">
        <v>8048</v>
      </c>
      <c r="U2171" s="2" t="s">
        <v>281</v>
      </c>
      <c r="V2171" s="2" t="s">
        <v>1240</v>
      </c>
      <c r="W2171" s="2" t="s">
        <v>302</v>
      </c>
      <c r="X2171" s="42">
        <v>8882</v>
      </c>
      <c r="Y2171" s="2" t="s">
        <v>281</v>
      </c>
    </row>
    <row r="2172" spans="6:25" x14ac:dyDescent="0.2">
      <c r="F2172" s="2">
        <v>14</v>
      </c>
      <c r="G2172" s="2" t="s">
        <v>3487</v>
      </c>
      <c r="H2172" s="2" t="s">
        <v>2888</v>
      </c>
      <c r="I2172" s="2" t="s">
        <v>3488</v>
      </c>
      <c r="J2172" s="2" t="s">
        <v>2886</v>
      </c>
      <c r="K2172" s="2" t="s">
        <v>1261</v>
      </c>
      <c r="L2172" s="2" t="s">
        <v>5171</v>
      </c>
      <c r="M2172" s="2" t="s">
        <v>8049</v>
      </c>
      <c r="N2172" s="32">
        <v>999000629</v>
      </c>
      <c r="O2172" s="2">
        <v>360751</v>
      </c>
      <c r="P2172" s="2" t="s">
        <v>8050</v>
      </c>
      <c r="Q2172" s="2" t="s">
        <v>1240</v>
      </c>
      <c r="R2172" s="2">
        <v>280</v>
      </c>
      <c r="S2172" s="2">
        <v>17</v>
      </c>
      <c r="T2172" s="2" t="s">
        <v>8050</v>
      </c>
      <c r="U2172" s="2" t="s">
        <v>281</v>
      </c>
      <c r="V2172" s="2" t="s">
        <v>1240</v>
      </c>
      <c r="W2172" s="2" t="s">
        <v>302</v>
      </c>
      <c r="X2172" s="42">
        <v>8882</v>
      </c>
      <c r="Y2172" s="2" t="s">
        <v>281</v>
      </c>
    </row>
    <row r="2173" spans="6:25" x14ac:dyDescent="0.2">
      <c r="F2173" s="2">
        <v>14</v>
      </c>
      <c r="G2173" s="2" t="s">
        <v>3487</v>
      </c>
      <c r="H2173" s="2" t="s">
        <v>2888</v>
      </c>
      <c r="I2173" s="2" t="s">
        <v>3488</v>
      </c>
      <c r="J2173" s="2" t="s">
        <v>2886</v>
      </c>
      <c r="K2173" s="2" t="s">
        <v>1261</v>
      </c>
      <c r="L2173" s="2" t="s">
        <v>8051</v>
      </c>
      <c r="M2173" s="2" t="s">
        <v>1507</v>
      </c>
      <c r="N2173" s="32">
        <v>999917697</v>
      </c>
      <c r="O2173" s="2">
        <v>221551</v>
      </c>
      <c r="P2173" s="2" t="s">
        <v>8052</v>
      </c>
      <c r="Q2173" s="2" t="s">
        <v>1240</v>
      </c>
      <c r="R2173" s="2">
        <v>275</v>
      </c>
      <c r="S2173" s="2">
        <v>8</v>
      </c>
      <c r="T2173" s="2" t="s">
        <v>8052</v>
      </c>
      <c r="U2173" s="2" t="s">
        <v>281</v>
      </c>
      <c r="V2173" s="2" t="s">
        <v>1240</v>
      </c>
      <c r="W2173" s="2" t="s">
        <v>302</v>
      </c>
      <c r="X2173" s="42">
        <v>8882</v>
      </c>
      <c r="Y2173" s="2" t="s">
        <v>281</v>
      </c>
    </row>
    <row r="2174" spans="6:25" x14ac:dyDescent="0.2">
      <c r="F2174" s="2">
        <v>14</v>
      </c>
      <c r="G2174" s="2" t="s">
        <v>3487</v>
      </c>
      <c r="H2174" s="2" t="s">
        <v>2888</v>
      </c>
      <c r="I2174" s="2" t="s">
        <v>3488</v>
      </c>
      <c r="J2174" s="2" t="s">
        <v>2886</v>
      </c>
      <c r="K2174" s="2" t="s">
        <v>1261</v>
      </c>
      <c r="L2174" s="2" t="s">
        <v>2345</v>
      </c>
      <c r="M2174" s="2" t="s">
        <v>1507</v>
      </c>
      <c r="N2174" s="32">
        <v>999969309</v>
      </c>
      <c r="O2174" s="2">
        <v>226203</v>
      </c>
      <c r="P2174" s="2" t="s">
        <v>8053</v>
      </c>
      <c r="Q2174" s="2" t="s">
        <v>1240</v>
      </c>
      <c r="R2174" s="2">
        <v>280</v>
      </c>
      <c r="S2174" s="2">
        <v>6</v>
      </c>
      <c r="T2174" s="2" t="s">
        <v>8053</v>
      </c>
      <c r="U2174" s="2" t="s">
        <v>281</v>
      </c>
      <c r="V2174" s="2" t="s">
        <v>1240</v>
      </c>
      <c r="W2174" s="2" t="s">
        <v>302</v>
      </c>
      <c r="X2174" s="42">
        <v>8882</v>
      </c>
      <c r="Y2174" s="2">
        <v>2030</v>
      </c>
    </row>
    <row r="2175" spans="6:25" x14ac:dyDescent="0.2">
      <c r="F2175" s="2">
        <v>14</v>
      </c>
      <c r="G2175" s="2" t="s">
        <v>3487</v>
      </c>
      <c r="H2175" s="2" t="s">
        <v>2888</v>
      </c>
      <c r="I2175" s="2" t="s">
        <v>3488</v>
      </c>
      <c r="J2175" s="2" t="s">
        <v>2886</v>
      </c>
      <c r="K2175" s="2" t="s">
        <v>1261</v>
      </c>
      <c r="L2175" s="2" t="s">
        <v>1735</v>
      </c>
      <c r="M2175" s="2" t="s">
        <v>1507</v>
      </c>
      <c r="N2175" s="32">
        <v>999918753</v>
      </c>
      <c r="O2175" s="2">
        <v>221645</v>
      </c>
      <c r="P2175" s="2" t="s">
        <v>8054</v>
      </c>
      <c r="Q2175" s="2" t="s">
        <v>1240</v>
      </c>
      <c r="R2175" s="2">
        <v>284</v>
      </c>
      <c r="S2175" s="2">
        <v>13</v>
      </c>
      <c r="T2175" s="2" t="s">
        <v>8054</v>
      </c>
      <c r="U2175" s="2" t="s">
        <v>281</v>
      </c>
      <c r="V2175" s="2" t="s">
        <v>1240</v>
      </c>
      <c r="W2175" s="2" t="s">
        <v>302</v>
      </c>
      <c r="X2175" s="42">
        <v>8882</v>
      </c>
      <c r="Y2175" s="2" t="s">
        <v>281</v>
      </c>
    </row>
    <row r="2176" spans="6:25" x14ac:dyDescent="0.2">
      <c r="F2176" s="2">
        <v>14</v>
      </c>
      <c r="G2176" s="2" t="s">
        <v>3487</v>
      </c>
      <c r="H2176" s="2" t="s">
        <v>2888</v>
      </c>
      <c r="I2176" s="2" t="s">
        <v>3488</v>
      </c>
      <c r="J2176" s="2" t="s">
        <v>2886</v>
      </c>
      <c r="K2176" s="2" t="s">
        <v>1261</v>
      </c>
      <c r="L2176" s="2" t="s">
        <v>2294</v>
      </c>
      <c r="M2176" s="2" t="s">
        <v>2295</v>
      </c>
      <c r="N2176" s="32">
        <v>999970244</v>
      </c>
      <c r="O2176" s="2">
        <v>226288</v>
      </c>
      <c r="P2176" s="2" t="s">
        <v>2293</v>
      </c>
      <c r="Q2176" s="2" t="s">
        <v>1240</v>
      </c>
      <c r="R2176" s="2">
        <v>282</v>
      </c>
      <c r="S2176" s="2">
        <v>3</v>
      </c>
      <c r="T2176" s="2" t="s">
        <v>2293</v>
      </c>
      <c r="U2176" s="2" t="s">
        <v>281</v>
      </c>
      <c r="V2176" s="2" t="s">
        <v>1240</v>
      </c>
      <c r="W2176" s="2" t="s">
        <v>302</v>
      </c>
      <c r="X2176" s="42">
        <v>8882</v>
      </c>
      <c r="Y2176" s="2" t="s">
        <v>281</v>
      </c>
    </row>
    <row r="2177" spans="6:25" x14ac:dyDescent="0.2">
      <c r="F2177" s="2">
        <v>14</v>
      </c>
      <c r="G2177" s="2" t="s">
        <v>3487</v>
      </c>
      <c r="H2177" s="2" t="s">
        <v>2888</v>
      </c>
      <c r="I2177" s="2" t="s">
        <v>3488</v>
      </c>
      <c r="J2177" s="2" t="s">
        <v>2886</v>
      </c>
      <c r="K2177" s="2" t="s">
        <v>1261</v>
      </c>
      <c r="L2177" s="2" t="s">
        <v>2185</v>
      </c>
      <c r="M2177" s="2" t="s">
        <v>8055</v>
      </c>
      <c r="N2177" s="32">
        <v>999922867</v>
      </c>
      <c r="O2177" s="2">
        <v>222015</v>
      </c>
      <c r="P2177" s="2" t="s">
        <v>8056</v>
      </c>
      <c r="Q2177" s="2" t="s">
        <v>1240</v>
      </c>
      <c r="R2177" s="2">
        <v>283</v>
      </c>
      <c r="S2177" s="2">
        <v>13.2</v>
      </c>
      <c r="T2177" s="2" t="s">
        <v>8056</v>
      </c>
      <c r="U2177" s="2" t="s">
        <v>281</v>
      </c>
      <c r="V2177" s="2" t="s">
        <v>1240</v>
      </c>
      <c r="W2177" s="2" t="s">
        <v>302</v>
      </c>
      <c r="X2177" s="42">
        <v>8882</v>
      </c>
      <c r="Y2177" s="2" t="s">
        <v>281</v>
      </c>
    </row>
    <row r="2178" spans="6:25" x14ac:dyDescent="0.2">
      <c r="F2178" s="2">
        <v>14</v>
      </c>
      <c r="G2178" s="2" t="s">
        <v>3487</v>
      </c>
      <c r="H2178" s="2" t="s">
        <v>2888</v>
      </c>
      <c r="I2178" s="2" t="s">
        <v>3488</v>
      </c>
      <c r="J2178" s="2" t="s">
        <v>2886</v>
      </c>
      <c r="K2178" s="2" t="s">
        <v>1261</v>
      </c>
      <c r="L2178" s="2" t="s">
        <v>8057</v>
      </c>
      <c r="M2178" s="2" t="s">
        <v>1661</v>
      </c>
      <c r="N2178" s="32">
        <v>999930490</v>
      </c>
      <c r="O2178" s="2">
        <v>222697</v>
      </c>
      <c r="P2178" s="2" t="s">
        <v>8058</v>
      </c>
      <c r="Q2178" s="2" t="s">
        <v>1240</v>
      </c>
      <c r="R2178" s="2">
        <v>284</v>
      </c>
      <c r="S2178" s="2">
        <v>10</v>
      </c>
      <c r="T2178" s="2" t="s">
        <v>8059</v>
      </c>
      <c r="U2178" s="2" t="s">
        <v>281</v>
      </c>
      <c r="V2178" s="2" t="s">
        <v>1240</v>
      </c>
      <c r="W2178" s="2" t="s">
        <v>302</v>
      </c>
      <c r="X2178" s="42">
        <v>8882</v>
      </c>
      <c r="Y2178" s="2" t="s">
        <v>281</v>
      </c>
    </row>
    <row r="2179" spans="6:25" x14ac:dyDescent="0.2">
      <c r="F2179" s="2">
        <v>14</v>
      </c>
      <c r="G2179" s="2" t="s">
        <v>3487</v>
      </c>
      <c r="H2179" s="2" t="s">
        <v>2888</v>
      </c>
      <c r="I2179" s="2" t="s">
        <v>3488</v>
      </c>
      <c r="J2179" s="2" t="s">
        <v>2886</v>
      </c>
      <c r="K2179" s="2" t="s">
        <v>1261</v>
      </c>
      <c r="L2179" s="2" t="s">
        <v>5987</v>
      </c>
      <c r="M2179" s="2" t="s">
        <v>5035</v>
      </c>
      <c r="N2179" s="32">
        <v>999969771</v>
      </c>
      <c r="O2179" s="2">
        <v>226245</v>
      </c>
      <c r="P2179" s="2" t="s">
        <v>7831</v>
      </c>
      <c r="Q2179" s="2" t="s">
        <v>1240</v>
      </c>
      <c r="R2179" s="2">
        <v>284</v>
      </c>
      <c r="S2179" s="2">
        <v>12</v>
      </c>
      <c r="T2179" s="2" t="s">
        <v>7831</v>
      </c>
      <c r="U2179" s="2" t="s">
        <v>281</v>
      </c>
      <c r="V2179" s="2" t="s">
        <v>1240</v>
      </c>
      <c r="W2179" s="2" t="s">
        <v>302</v>
      </c>
      <c r="X2179" s="42">
        <v>8882</v>
      </c>
      <c r="Y2179" s="2" t="s">
        <v>281</v>
      </c>
    </row>
    <row r="2180" spans="6:25" x14ac:dyDescent="0.2">
      <c r="F2180" s="2">
        <v>14</v>
      </c>
      <c r="G2180" s="2" t="s">
        <v>3487</v>
      </c>
      <c r="H2180" s="2" t="s">
        <v>2888</v>
      </c>
      <c r="I2180" s="2" t="s">
        <v>3488</v>
      </c>
      <c r="J2180" s="2" t="s">
        <v>2886</v>
      </c>
      <c r="K2180" s="2" t="s">
        <v>1261</v>
      </c>
      <c r="L2180" s="2" t="s">
        <v>1993</v>
      </c>
      <c r="M2180" s="2" t="s">
        <v>5035</v>
      </c>
      <c r="N2180" s="32">
        <v>999969782</v>
      </c>
      <c r="O2180" s="2">
        <v>226246</v>
      </c>
      <c r="P2180" s="2" t="s">
        <v>8060</v>
      </c>
      <c r="Q2180" s="2" t="s">
        <v>1240</v>
      </c>
      <c r="R2180" s="2">
        <v>284</v>
      </c>
      <c r="S2180" s="2">
        <v>11</v>
      </c>
      <c r="T2180" s="2" t="s">
        <v>8061</v>
      </c>
      <c r="U2180" s="2" t="s">
        <v>281</v>
      </c>
      <c r="V2180" s="2" t="s">
        <v>1240</v>
      </c>
      <c r="W2180" s="2" t="s">
        <v>302</v>
      </c>
      <c r="X2180" s="42">
        <v>8882</v>
      </c>
      <c r="Y2180" s="2" t="s">
        <v>281</v>
      </c>
    </row>
    <row r="2181" spans="6:25" x14ac:dyDescent="0.2">
      <c r="F2181" s="2">
        <v>14</v>
      </c>
      <c r="G2181" s="2" t="s">
        <v>3487</v>
      </c>
      <c r="H2181" s="2" t="s">
        <v>2888</v>
      </c>
      <c r="I2181" s="2" t="s">
        <v>3488</v>
      </c>
      <c r="J2181" s="2" t="s">
        <v>2886</v>
      </c>
      <c r="K2181" s="2" t="s">
        <v>1261</v>
      </c>
      <c r="L2181" s="2" t="s">
        <v>281</v>
      </c>
      <c r="M2181" s="2" t="s">
        <v>8062</v>
      </c>
      <c r="N2181" s="32">
        <v>999929511</v>
      </c>
      <c r="O2181" s="2">
        <v>222608</v>
      </c>
      <c r="P2181" s="2" t="s">
        <v>7827</v>
      </c>
      <c r="Q2181" s="2" t="s">
        <v>1240</v>
      </c>
      <c r="R2181" s="2">
        <v>275</v>
      </c>
      <c r="S2181" s="2">
        <v>1</v>
      </c>
      <c r="T2181" s="2" t="s">
        <v>7827</v>
      </c>
      <c r="U2181" s="2" t="s">
        <v>281</v>
      </c>
      <c r="V2181" s="2" t="s">
        <v>1240</v>
      </c>
      <c r="W2181" s="2" t="s">
        <v>302</v>
      </c>
      <c r="X2181" s="42">
        <v>8882</v>
      </c>
      <c r="Y2181" s="2" t="s">
        <v>281</v>
      </c>
    </row>
    <row r="2182" spans="6:25" x14ac:dyDescent="0.2">
      <c r="F2182" s="2">
        <v>14</v>
      </c>
      <c r="G2182" s="2" t="s">
        <v>3487</v>
      </c>
      <c r="H2182" s="2" t="s">
        <v>2888</v>
      </c>
      <c r="I2182" s="2" t="s">
        <v>3488</v>
      </c>
      <c r="J2182" s="2" t="s">
        <v>2886</v>
      </c>
      <c r="K2182" s="2" t="s">
        <v>1261</v>
      </c>
      <c r="L2182" s="2" t="s">
        <v>281</v>
      </c>
      <c r="M2182" s="2" t="s">
        <v>8063</v>
      </c>
      <c r="N2182" s="32">
        <v>999969584</v>
      </c>
      <c r="O2182" s="2">
        <v>226228</v>
      </c>
      <c r="P2182" s="2" t="s">
        <v>8064</v>
      </c>
      <c r="Q2182" s="2" t="s">
        <v>1240</v>
      </c>
      <c r="R2182" s="2">
        <v>285.10000000000002</v>
      </c>
      <c r="S2182" s="2">
        <v>34</v>
      </c>
      <c r="T2182" s="2" t="s">
        <v>8065</v>
      </c>
      <c r="U2182" s="2" t="s">
        <v>281</v>
      </c>
      <c r="V2182" s="2" t="s">
        <v>1240</v>
      </c>
      <c r="W2182" s="2" t="s">
        <v>302</v>
      </c>
      <c r="X2182" s="42">
        <v>8882</v>
      </c>
      <c r="Y2182" s="2" t="s">
        <v>281</v>
      </c>
    </row>
    <row r="2183" spans="6:25" x14ac:dyDescent="0.2">
      <c r="F2183" s="2">
        <v>14</v>
      </c>
      <c r="G2183" s="2" t="s">
        <v>3487</v>
      </c>
      <c r="H2183" s="2" t="s">
        <v>2888</v>
      </c>
      <c r="I2183" s="2" t="s">
        <v>3488</v>
      </c>
      <c r="J2183" s="2" t="s">
        <v>2886</v>
      </c>
      <c r="K2183" s="2" t="s">
        <v>1261</v>
      </c>
      <c r="M2183" s="2" t="s">
        <v>24233</v>
      </c>
      <c r="N2183" s="32">
        <v>999003855</v>
      </c>
      <c r="O2183" s="2">
        <v>378158</v>
      </c>
      <c r="P2183" s="2" t="s">
        <v>8066</v>
      </c>
      <c r="Q2183" s="2" t="s">
        <v>1240</v>
      </c>
      <c r="R2183" s="2">
        <v>302</v>
      </c>
      <c r="S2183" s="2">
        <v>8.0299999999999994</v>
      </c>
      <c r="T2183" s="2" t="s">
        <v>8066</v>
      </c>
      <c r="U2183" s="2" t="s">
        <v>281</v>
      </c>
      <c r="V2183" s="2" t="s">
        <v>1240</v>
      </c>
      <c r="W2183" s="2" t="s">
        <v>302</v>
      </c>
      <c r="X2183" s="42">
        <v>8882</v>
      </c>
      <c r="Y2183" s="2" t="s">
        <v>281</v>
      </c>
    </row>
    <row r="2184" spans="6:25" x14ac:dyDescent="0.2">
      <c r="F2184" s="2">
        <v>14</v>
      </c>
      <c r="G2184" s="2" t="s">
        <v>3487</v>
      </c>
      <c r="H2184" s="2" t="s">
        <v>2888</v>
      </c>
      <c r="I2184" s="2" t="s">
        <v>3488</v>
      </c>
      <c r="J2184" s="2" t="s">
        <v>2886</v>
      </c>
      <c r="K2184" s="2" t="s">
        <v>1261</v>
      </c>
      <c r="L2184" s="2" t="s">
        <v>8067</v>
      </c>
      <c r="M2184" s="2" t="s">
        <v>8068</v>
      </c>
      <c r="N2184" s="32">
        <v>999922009</v>
      </c>
      <c r="O2184" s="2">
        <v>221938</v>
      </c>
      <c r="P2184" s="2" t="s">
        <v>8069</v>
      </c>
      <c r="Q2184" s="2" t="s">
        <v>1240</v>
      </c>
      <c r="R2184" s="2">
        <v>302</v>
      </c>
      <c r="S2184" s="2">
        <v>8.02</v>
      </c>
      <c r="T2184" s="2" t="s">
        <v>8070</v>
      </c>
      <c r="U2184" s="2" t="s">
        <v>8071</v>
      </c>
      <c r="V2184" s="2" t="s">
        <v>1240</v>
      </c>
      <c r="W2184" s="2" t="s">
        <v>302</v>
      </c>
      <c r="X2184" s="42">
        <v>8882</v>
      </c>
      <c r="Y2184" s="2" t="s">
        <v>281</v>
      </c>
    </row>
    <row r="2185" spans="6:25" x14ac:dyDescent="0.2">
      <c r="F2185" s="2">
        <v>14</v>
      </c>
      <c r="G2185" s="2" t="s">
        <v>3487</v>
      </c>
      <c r="H2185" s="2" t="s">
        <v>2888</v>
      </c>
      <c r="I2185" s="2" t="s">
        <v>3488</v>
      </c>
      <c r="J2185" s="2" t="s">
        <v>2886</v>
      </c>
      <c r="K2185" s="2" t="s">
        <v>1261</v>
      </c>
      <c r="L2185" s="2" t="s">
        <v>281</v>
      </c>
      <c r="M2185" s="2" t="s">
        <v>8072</v>
      </c>
      <c r="N2185" s="32">
        <v>999969188</v>
      </c>
      <c r="O2185" s="2">
        <v>226192</v>
      </c>
      <c r="P2185" s="2" t="s">
        <v>8073</v>
      </c>
      <c r="Q2185" s="2" t="s">
        <v>1240</v>
      </c>
      <c r="R2185" s="2">
        <v>302</v>
      </c>
      <c r="S2185" s="2">
        <v>8.1</v>
      </c>
      <c r="T2185" s="2" t="s">
        <v>8073</v>
      </c>
      <c r="U2185" s="2" t="s">
        <v>281</v>
      </c>
      <c r="V2185" s="2" t="s">
        <v>1240</v>
      </c>
      <c r="W2185" s="2" t="s">
        <v>302</v>
      </c>
      <c r="X2185" s="42">
        <v>8882</v>
      </c>
      <c r="Y2185" s="2">
        <v>2030</v>
      </c>
    </row>
    <row r="2186" spans="6:25" x14ac:dyDescent="0.2">
      <c r="F2186" s="2">
        <v>14</v>
      </c>
      <c r="G2186" s="2" t="s">
        <v>3487</v>
      </c>
      <c r="H2186" s="2" t="s">
        <v>2888</v>
      </c>
      <c r="I2186" s="2" t="s">
        <v>3488</v>
      </c>
      <c r="J2186" s="2" t="s">
        <v>2886</v>
      </c>
      <c r="K2186" s="2" t="s">
        <v>1261</v>
      </c>
      <c r="L2186" s="2" t="s">
        <v>2578</v>
      </c>
      <c r="M2186" s="2" t="s">
        <v>2579</v>
      </c>
      <c r="N2186" s="32">
        <v>999003095</v>
      </c>
      <c r="O2186" s="2">
        <v>375171</v>
      </c>
      <c r="P2186" s="2" t="s">
        <v>2577</v>
      </c>
      <c r="Q2186" s="2" t="s">
        <v>1240</v>
      </c>
      <c r="R2186" s="2">
        <v>281</v>
      </c>
      <c r="S2186" s="2">
        <v>4</v>
      </c>
      <c r="T2186" s="2" t="s">
        <v>2577</v>
      </c>
      <c r="U2186" s="2" t="s">
        <v>281</v>
      </c>
      <c r="V2186" s="2" t="s">
        <v>1240</v>
      </c>
      <c r="W2186" s="2" t="s">
        <v>302</v>
      </c>
      <c r="X2186" s="42">
        <v>8882</v>
      </c>
      <c r="Y2186" s="2" t="s">
        <v>281</v>
      </c>
    </row>
    <row r="2187" spans="6:25" x14ac:dyDescent="0.2">
      <c r="F2187" s="2">
        <v>14</v>
      </c>
      <c r="G2187" s="2" t="s">
        <v>3487</v>
      </c>
      <c r="H2187" s="2" t="s">
        <v>2888</v>
      </c>
      <c r="I2187" s="2" t="s">
        <v>3488</v>
      </c>
      <c r="J2187" s="2" t="s">
        <v>2886</v>
      </c>
      <c r="K2187" s="2" t="s">
        <v>1261</v>
      </c>
      <c r="L2187" s="2" t="s">
        <v>8074</v>
      </c>
      <c r="M2187" s="2" t="s">
        <v>8075</v>
      </c>
      <c r="N2187" s="32">
        <v>999001216</v>
      </c>
      <c r="O2187" s="2">
        <v>367145</v>
      </c>
      <c r="P2187" s="2" t="s">
        <v>8076</v>
      </c>
      <c r="Q2187" s="2" t="s">
        <v>1240</v>
      </c>
      <c r="R2187" s="2">
        <v>282</v>
      </c>
      <c r="S2187" s="2">
        <v>6</v>
      </c>
      <c r="T2187" s="2" t="s">
        <v>8076</v>
      </c>
      <c r="U2187" s="2" t="s">
        <v>281</v>
      </c>
      <c r="V2187" s="2" t="s">
        <v>1240</v>
      </c>
      <c r="W2187" s="2" t="s">
        <v>302</v>
      </c>
      <c r="X2187" s="42">
        <v>8882</v>
      </c>
      <c r="Y2187" s="2" t="s">
        <v>281</v>
      </c>
    </row>
    <row r="2188" spans="6:25" x14ac:dyDescent="0.2">
      <c r="F2188" s="2">
        <v>14</v>
      </c>
      <c r="G2188" s="2" t="s">
        <v>3487</v>
      </c>
      <c r="H2188" s="2" t="s">
        <v>2888</v>
      </c>
      <c r="I2188" s="2" t="s">
        <v>3488</v>
      </c>
      <c r="J2188" s="2" t="s">
        <v>2886</v>
      </c>
      <c r="K2188" s="2" t="s">
        <v>1261</v>
      </c>
      <c r="L2188" s="2" t="s">
        <v>1742</v>
      </c>
      <c r="M2188" s="2" t="s">
        <v>5054</v>
      </c>
      <c r="N2188" s="32">
        <v>999970189</v>
      </c>
      <c r="O2188" s="2">
        <v>226283</v>
      </c>
      <c r="P2188" s="2" t="s">
        <v>8077</v>
      </c>
      <c r="Q2188" s="2" t="s">
        <v>1240</v>
      </c>
      <c r="R2188" s="2">
        <v>281</v>
      </c>
      <c r="S2188" s="2">
        <v>14</v>
      </c>
      <c r="T2188" s="2" t="s">
        <v>5055</v>
      </c>
      <c r="U2188" s="2" t="s">
        <v>281</v>
      </c>
      <c r="V2188" s="2" t="s">
        <v>1240</v>
      </c>
      <c r="W2188" s="2" t="s">
        <v>302</v>
      </c>
      <c r="X2188" s="42">
        <v>8882</v>
      </c>
      <c r="Y2188" s="2" t="s">
        <v>281</v>
      </c>
    </row>
    <row r="2189" spans="6:25" x14ac:dyDescent="0.2">
      <c r="F2189" s="2">
        <v>14</v>
      </c>
      <c r="G2189" s="2" t="s">
        <v>3487</v>
      </c>
      <c r="H2189" s="2" t="s">
        <v>2888</v>
      </c>
      <c r="I2189" s="2" t="s">
        <v>3488</v>
      </c>
      <c r="J2189" s="2" t="s">
        <v>2886</v>
      </c>
      <c r="K2189" s="2" t="s">
        <v>1261</v>
      </c>
      <c r="L2189" s="2" t="s">
        <v>8078</v>
      </c>
      <c r="M2189" s="2" t="s">
        <v>5054</v>
      </c>
      <c r="N2189" s="32">
        <v>999002107</v>
      </c>
      <c r="O2189" s="2">
        <v>371051</v>
      </c>
      <c r="P2189" s="2" t="s">
        <v>8079</v>
      </c>
      <c r="Q2189" s="2" t="s">
        <v>1240</v>
      </c>
      <c r="R2189" s="2">
        <v>302</v>
      </c>
      <c r="S2189" s="2">
        <v>5</v>
      </c>
      <c r="T2189" s="2" t="s">
        <v>8079</v>
      </c>
      <c r="U2189" s="2" t="s">
        <v>281</v>
      </c>
      <c r="V2189" s="2" t="s">
        <v>1240</v>
      </c>
      <c r="W2189" s="2" t="s">
        <v>302</v>
      </c>
      <c r="X2189" s="42">
        <v>8882</v>
      </c>
      <c r="Y2189" s="2" t="s">
        <v>281</v>
      </c>
    </row>
    <row r="2190" spans="6:25" x14ac:dyDescent="0.2">
      <c r="F2190" s="2">
        <v>14</v>
      </c>
      <c r="G2190" s="2" t="s">
        <v>3487</v>
      </c>
      <c r="H2190" s="2" t="s">
        <v>2888</v>
      </c>
      <c r="I2190" s="2" t="s">
        <v>3488</v>
      </c>
      <c r="J2190" s="2" t="s">
        <v>2886</v>
      </c>
      <c r="K2190" s="2" t="s">
        <v>1261</v>
      </c>
      <c r="L2190" s="2" t="s">
        <v>8080</v>
      </c>
      <c r="M2190" s="2" t="s">
        <v>8081</v>
      </c>
      <c r="N2190" s="32">
        <v>999000656</v>
      </c>
      <c r="O2190" s="2">
        <v>361392</v>
      </c>
      <c r="P2190" s="2" t="s">
        <v>8082</v>
      </c>
      <c r="Q2190" s="2" t="s">
        <v>1240</v>
      </c>
      <c r="R2190" s="2">
        <v>280</v>
      </c>
      <c r="S2190" s="2">
        <v>2</v>
      </c>
      <c r="T2190" s="2" t="s">
        <v>8082</v>
      </c>
      <c r="U2190" s="2" t="s">
        <v>281</v>
      </c>
      <c r="V2190" s="2" t="s">
        <v>1240</v>
      </c>
      <c r="W2190" s="2" t="s">
        <v>302</v>
      </c>
      <c r="X2190" s="42">
        <v>8882</v>
      </c>
      <c r="Y2190" s="2" t="s">
        <v>281</v>
      </c>
    </row>
    <row r="2191" spans="6:25" x14ac:dyDescent="0.2">
      <c r="F2191" s="2">
        <v>14</v>
      </c>
      <c r="G2191" s="2" t="s">
        <v>3487</v>
      </c>
      <c r="H2191" s="2" t="s">
        <v>2888</v>
      </c>
      <c r="I2191" s="2" t="s">
        <v>3488</v>
      </c>
      <c r="J2191" s="2" t="s">
        <v>2886</v>
      </c>
      <c r="K2191" s="2" t="s">
        <v>1261</v>
      </c>
      <c r="L2191" s="2" t="s">
        <v>8080</v>
      </c>
      <c r="M2191" s="2" t="s">
        <v>8081</v>
      </c>
      <c r="N2191" s="32">
        <v>999969199</v>
      </c>
      <c r="O2191" s="2">
        <v>226193</v>
      </c>
      <c r="P2191" s="2" t="s">
        <v>8083</v>
      </c>
      <c r="Q2191" s="2" t="s">
        <v>1240</v>
      </c>
      <c r="R2191" s="2">
        <v>280</v>
      </c>
      <c r="S2191" s="2">
        <v>2</v>
      </c>
      <c r="T2191" s="2" t="s">
        <v>8084</v>
      </c>
      <c r="U2191" s="2" t="s">
        <v>281</v>
      </c>
      <c r="V2191" s="2" t="s">
        <v>1240</v>
      </c>
      <c r="W2191" s="2" t="s">
        <v>302</v>
      </c>
      <c r="X2191" s="42">
        <v>8882</v>
      </c>
      <c r="Y2191" s="2" t="s">
        <v>281</v>
      </c>
    </row>
    <row r="2192" spans="6:25" x14ac:dyDescent="0.2">
      <c r="F2192" s="2">
        <v>14</v>
      </c>
      <c r="G2192" s="2" t="s">
        <v>3487</v>
      </c>
      <c r="H2192" s="2" t="s">
        <v>2888</v>
      </c>
      <c r="I2192" s="2" t="s">
        <v>3488</v>
      </c>
      <c r="J2192" s="2" t="s">
        <v>2886</v>
      </c>
      <c r="K2192" s="2" t="s">
        <v>1261</v>
      </c>
      <c r="L2192" s="2" t="s">
        <v>1818</v>
      </c>
      <c r="M2192" s="2" t="s">
        <v>1819</v>
      </c>
      <c r="N2192" s="32">
        <v>999969595</v>
      </c>
      <c r="O2192" s="2">
        <v>226229</v>
      </c>
      <c r="P2192" s="2" t="s">
        <v>1846</v>
      </c>
      <c r="Q2192" s="2" t="s">
        <v>1240</v>
      </c>
      <c r="R2192" s="2">
        <v>285</v>
      </c>
      <c r="S2192" s="2">
        <v>1</v>
      </c>
      <c r="T2192" s="2" t="s">
        <v>1846</v>
      </c>
      <c r="U2192" s="2" t="s">
        <v>281</v>
      </c>
      <c r="V2192" s="2" t="s">
        <v>1240</v>
      </c>
      <c r="W2192" s="2" t="s">
        <v>302</v>
      </c>
      <c r="X2192" s="42">
        <v>8882</v>
      </c>
      <c r="Y2192" s="2" t="s">
        <v>281</v>
      </c>
    </row>
    <row r="2193" spans="6:25" x14ac:dyDescent="0.2">
      <c r="F2193" s="2">
        <v>14</v>
      </c>
      <c r="G2193" s="2" t="s">
        <v>3487</v>
      </c>
      <c r="H2193" s="2" t="s">
        <v>2888</v>
      </c>
      <c r="I2193" s="2" t="s">
        <v>3488</v>
      </c>
      <c r="J2193" s="2" t="s">
        <v>2886</v>
      </c>
      <c r="K2193" s="2" t="s">
        <v>1261</v>
      </c>
      <c r="L2193" s="2" t="s">
        <v>1818</v>
      </c>
      <c r="M2193" s="2" t="s">
        <v>1819</v>
      </c>
      <c r="N2193" s="32">
        <v>999969606</v>
      </c>
      <c r="O2193" s="2">
        <v>226230</v>
      </c>
      <c r="P2193" s="2" t="s">
        <v>1817</v>
      </c>
      <c r="Q2193" s="2" t="s">
        <v>1240</v>
      </c>
      <c r="R2193" s="2">
        <v>285</v>
      </c>
      <c r="S2193" s="2">
        <v>1</v>
      </c>
      <c r="T2193" s="2" t="s">
        <v>1820</v>
      </c>
      <c r="U2193" s="2" t="s">
        <v>281</v>
      </c>
      <c r="V2193" s="2" t="s">
        <v>1240</v>
      </c>
      <c r="W2193" s="2" t="s">
        <v>302</v>
      </c>
      <c r="X2193" s="42">
        <v>8882</v>
      </c>
      <c r="Y2193" s="2" t="s">
        <v>281</v>
      </c>
    </row>
    <row r="2194" spans="6:25" x14ac:dyDescent="0.2">
      <c r="F2194" s="2">
        <v>14</v>
      </c>
      <c r="G2194" s="2" t="s">
        <v>3487</v>
      </c>
      <c r="H2194" s="2" t="s">
        <v>2888</v>
      </c>
      <c r="I2194" s="2" t="s">
        <v>3488</v>
      </c>
      <c r="J2194" s="2" t="s">
        <v>2886</v>
      </c>
      <c r="K2194" s="2" t="s">
        <v>1261</v>
      </c>
      <c r="L2194" s="2" t="s">
        <v>8085</v>
      </c>
      <c r="M2194" s="2" t="s">
        <v>8086</v>
      </c>
      <c r="N2194" s="32">
        <v>999003191</v>
      </c>
      <c r="O2194" s="2">
        <v>375440</v>
      </c>
      <c r="P2194" s="2" t="s">
        <v>8087</v>
      </c>
      <c r="Q2194" s="2" t="s">
        <v>1240</v>
      </c>
      <c r="R2194" s="2">
        <v>284</v>
      </c>
      <c r="S2194" s="2">
        <v>17</v>
      </c>
      <c r="T2194" s="2" t="s">
        <v>8087</v>
      </c>
      <c r="U2194" s="2" t="s">
        <v>281</v>
      </c>
      <c r="V2194" s="2" t="s">
        <v>1240</v>
      </c>
      <c r="W2194" s="2" t="s">
        <v>302</v>
      </c>
      <c r="X2194" s="42">
        <v>8882</v>
      </c>
      <c r="Y2194" s="2" t="s">
        <v>281</v>
      </c>
    </row>
    <row r="2195" spans="6:25" x14ac:dyDescent="0.2">
      <c r="F2195" s="2">
        <v>14</v>
      </c>
      <c r="G2195" s="2" t="s">
        <v>3487</v>
      </c>
      <c r="H2195" s="2" t="s">
        <v>2888</v>
      </c>
      <c r="I2195" s="2" t="s">
        <v>3488</v>
      </c>
      <c r="J2195" s="2" t="s">
        <v>2886</v>
      </c>
      <c r="K2195" s="2" t="s">
        <v>1261</v>
      </c>
      <c r="L2195" s="2" t="s">
        <v>8088</v>
      </c>
      <c r="M2195" s="2" t="s">
        <v>8089</v>
      </c>
      <c r="N2195" s="32">
        <v>999001551</v>
      </c>
      <c r="O2195" s="2">
        <v>368656</v>
      </c>
      <c r="P2195" s="2" t="s">
        <v>8090</v>
      </c>
      <c r="Q2195" s="2" t="s">
        <v>1240</v>
      </c>
      <c r="R2195" s="2">
        <v>281</v>
      </c>
      <c r="S2195" s="2">
        <v>2</v>
      </c>
      <c r="T2195" s="2" t="s">
        <v>8090</v>
      </c>
      <c r="U2195" s="2" t="s">
        <v>281</v>
      </c>
      <c r="V2195" s="2" t="s">
        <v>1240</v>
      </c>
      <c r="W2195" s="2" t="s">
        <v>302</v>
      </c>
      <c r="X2195" s="42">
        <v>8882</v>
      </c>
      <c r="Y2195" s="2" t="s">
        <v>281</v>
      </c>
    </row>
    <row r="2196" spans="6:25" x14ac:dyDescent="0.2">
      <c r="F2196" s="2">
        <v>14</v>
      </c>
      <c r="G2196" s="2" t="s">
        <v>3487</v>
      </c>
      <c r="H2196" s="2" t="s">
        <v>2888</v>
      </c>
      <c r="I2196" s="2" t="s">
        <v>3488</v>
      </c>
      <c r="J2196" s="2" t="s">
        <v>2886</v>
      </c>
      <c r="K2196" s="2" t="s">
        <v>1261</v>
      </c>
      <c r="L2196" s="2" t="s">
        <v>8091</v>
      </c>
      <c r="M2196" s="2" t="s">
        <v>8092</v>
      </c>
      <c r="N2196" s="32">
        <v>999003440</v>
      </c>
      <c r="O2196" s="2">
        <v>376497</v>
      </c>
      <c r="P2196" s="2" t="s">
        <v>8093</v>
      </c>
      <c r="Q2196" s="2" t="s">
        <v>1240</v>
      </c>
      <c r="R2196" s="2">
        <v>257</v>
      </c>
      <c r="S2196" s="2">
        <v>5</v>
      </c>
      <c r="T2196" s="2" t="s">
        <v>8093</v>
      </c>
      <c r="U2196" s="2" t="s">
        <v>281</v>
      </c>
      <c r="V2196" s="2" t="s">
        <v>1240</v>
      </c>
      <c r="W2196" s="2" t="s">
        <v>302</v>
      </c>
      <c r="X2196" s="42">
        <v>8882</v>
      </c>
      <c r="Y2196" s="2" t="s">
        <v>281</v>
      </c>
    </row>
    <row r="2197" spans="6:25" x14ac:dyDescent="0.2">
      <c r="F2197" s="2">
        <v>14</v>
      </c>
      <c r="G2197" s="2" t="s">
        <v>3487</v>
      </c>
      <c r="H2197" s="2" t="s">
        <v>2888</v>
      </c>
      <c r="I2197" s="2" t="s">
        <v>3488</v>
      </c>
      <c r="J2197" s="2" t="s">
        <v>2886</v>
      </c>
      <c r="K2197" s="2" t="s">
        <v>1261</v>
      </c>
      <c r="L2197" s="2" t="s">
        <v>4358</v>
      </c>
      <c r="M2197" s="2" t="s">
        <v>8094</v>
      </c>
      <c r="N2197" s="32">
        <v>999969166</v>
      </c>
      <c r="O2197" s="2">
        <v>226190</v>
      </c>
      <c r="P2197" s="2" t="s">
        <v>8095</v>
      </c>
      <c r="Q2197" s="2" t="s">
        <v>1240</v>
      </c>
      <c r="R2197" s="2">
        <v>280</v>
      </c>
      <c r="S2197" s="2">
        <v>18</v>
      </c>
      <c r="T2197" s="2" t="s">
        <v>8095</v>
      </c>
      <c r="U2197" s="2" t="s">
        <v>281</v>
      </c>
      <c r="V2197" s="2" t="s">
        <v>1240</v>
      </c>
      <c r="W2197" s="2" t="s">
        <v>302</v>
      </c>
      <c r="X2197" s="42">
        <v>8882</v>
      </c>
      <c r="Y2197" s="2">
        <v>2030</v>
      </c>
    </row>
    <row r="2198" spans="6:25" x14ac:dyDescent="0.2">
      <c r="F2198" s="2">
        <v>14</v>
      </c>
      <c r="G2198" s="2" t="s">
        <v>3487</v>
      </c>
      <c r="H2198" s="2" t="s">
        <v>2888</v>
      </c>
      <c r="I2198" s="2" t="s">
        <v>3488</v>
      </c>
      <c r="J2198" s="2" t="s">
        <v>2886</v>
      </c>
      <c r="K2198" s="2" t="s">
        <v>1261</v>
      </c>
      <c r="L2198" s="2" t="s">
        <v>281</v>
      </c>
      <c r="M2198" s="2" t="s">
        <v>8096</v>
      </c>
      <c r="N2198" s="32">
        <v>999969210</v>
      </c>
      <c r="O2198" s="2">
        <v>226194</v>
      </c>
      <c r="P2198" s="2" t="s">
        <v>8070</v>
      </c>
      <c r="Q2198" s="2" t="s">
        <v>1240</v>
      </c>
      <c r="R2198" s="2">
        <v>302</v>
      </c>
      <c r="S2198" s="2">
        <v>8.02</v>
      </c>
      <c r="T2198" s="2" t="s">
        <v>4370</v>
      </c>
      <c r="U2198" s="2" t="s">
        <v>281</v>
      </c>
      <c r="V2198" s="2" t="s">
        <v>1389</v>
      </c>
      <c r="W2198" s="2" t="s">
        <v>302</v>
      </c>
      <c r="X2198" s="42">
        <v>8831</v>
      </c>
      <c r="Y2198" s="2" t="s">
        <v>281</v>
      </c>
    </row>
    <row r="2199" spans="6:25" x14ac:dyDescent="0.2">
      <c r="F2199" s="2">
        <v>14</v>
      </c>
      <c r="G2199" s="2" t="s">
        <v>3487</v>
      </c>
      <c r="H2199" s="2" t="s">
        <v>2888</v>
      </c>
      <c r="I2199" s="2" t="s">
        <v>3488</v>
      </c>
      <c r="J2199" s="2" t="s">
        <v>2886</v>
      </c>
      <c r="K2199" s="2" t="s">
        <v>1261</v>
      </c>
      <c r="L2199" s="2" t="s">
        <v>281</v>
      </c>
      <c r="M2199" s="2" t="s">
        <v>8097</v>
      </c>
      <c r="N2199" s="32">
        <v>999002456</v>
      </c>
      <c r="O2199" s="2">
        <v>372383</v>
      </c>
      <c r="P2199" s="2" t="s">
        <v>8098</v>
      </c>
      <c r="Q2199" s="2" t="s">
        <v>1240</v>
      </c>
      <c r="R2199" s="2">
        <v>302</v>
      </c>
      <c r="S2199" s="2">
        <v>8.0299999999999994</v>
      </c>
      <c r="T2199" s="2" t="s">
        <v>7471</v>
      </c>
      <c r="U2199" s="2" t="s">
        <v>7472</v>
      </c>
      <c r="V2199" s="2" t="s">
        <v>1240</v>
      </c>
      <c r="W2199" s="2" t="s">
        <v>302</v>
      </c>
      <c r="X2199" s="42">
        <v>8882</v>
      </c>
      <c r="Y2199" s="2" t="s">
        <v>281</v>
      </c>
    </row>
    <row r="2200" spans="6:25" x14ac:dyDescent="0.2">
      <c r="F2200" s="2">
        <v>14</v>
      </c>
      <c r="G2200" s="2" t="s">
        <v>3487</v>
      </c>
      <c r="H2200" s="2" t="s">
        <v>2888</v>
      </c>
      <c r="I2200" s="2" t="s">
        <v>3488</v>
      </c>
      <c r="J2200" s="2" t="s">
        <v>2886</v>
      </c>
      <c r="K2200" s="2" t="s">
        <v>1261</v>
      </c>
      <c r="L2200" s="2" t="s">
        <v>281</v>
      </c>
      <c r="M2200" s="2" t="s">
        <v>8099</v>
      </c>
      <c r="N2200" s="32">
        <v>999970079</v>
      </c>
      <c r="O2200" s="2">
        <v>226273</v>
      </c>
      <c r="P2200" s="2" t="s">
        <v>8100</v>
      </c>
      <c r="Q2200" s="2" t="s">
        <v>1240</v>
      </c>
      <c r="R2200" s="2">
        <v>275</v>
      </c>
      <c r="S2200" s="2">
        <v>2</v>
      </c>
      <c r="T2200" s="2" t="s">
        <v>8100</v>
      </c>
      <c r="U2200" s="2" t="s">
        <v>281</v>
      </c>
      <c r="V2200" s="2" t="s">
        <v>1240</v>
      </c>
      <c r="W2200" s="2" t="s">
        <v>302</v>
      </c>
      <c r="X2200" s="42">
        <v>8882</v>
      </c>
      <c r="Y2200" s="2" t="s">
        <v>281</v>
      </c>
    </row>
    <row r="2201" spans="6:25" x14ac:dyDescent="0.2">
      <c r="F2201" s="2">
        <v>15</v>
      </c>
      <c r="G2201" s="2" t="s">
        <v>3487</v>
      </c>
      <c r="H2201" s="2" t="s">
        <v>2888</v>
      </c>
      <c r="I2201" s="2" t="s">
        <v>3488</v>
      </c>
      <c r="J2201" s="2" t="s">
        <v>2886</v>
      </c>
      <c r="K2201" s="2" t="s">
        <v>1261</v>
      </c>
      <c r="L2201" s="2" t="s">
        <v>8101</v>
      </c>
      <c r="M2201" s="2" t="s">
        <v>8102</v>
      </c>
      <c r="N2201" s="32">
        <v>999002501</v>
      </c>
      <c r="O2201" s="2">
        <v>372562</v>
      </c>
      <c r="P2201" s="2" t="s">
        <v>8103</v>
      </c>
      <c r="Q2201" s="2" t="s">
        <v>1240</v>
      </c>
      <c r="R2201" s="2">
        <v>174</v>
      </c>
      <c r="S2201" s="2">
        <v>25</v>
      </c>
      <c r="T2201" s="2" t="s">
        <v>8103</v>
      </c>
      <c r="U2201" s="2" t="s">
        <v>281</v>
      </c>
      <c r="V2201" s="2" t="s">
        <v>1240</v>
      </c>
      <c r="W2201" s="2" t="s">
        <v>302</v>
      </c>
      <c r="X2201" s="42">
        <v>8882</v>
      </c>
      <c r="Y2201" s="2" t="s">
        <v>281</v>
      </c>
    </row>
    <row r="2202" spans="6:25" x14ac:dyDescent="0.2">
      <c r="F2202" s="2">
        <v>15</v>
      </c>
      <c r="G2202" s="2" t="s">
        <v>3487</v>
      </c>
      <c r="H2202" s="2" t="s">
        <v>2888</v>
      </c>
      <c r="I2202" s="2" t="s">
        <v>3488</v>
      </c>
      <c r="J2202" s="2" t="s">
        <v>2886</v>
      </c>
      <c r="K2202" s="2" t="s">
        <v>1261</v>
      </c>
      <c r="L2202" s="2" t="s">
        <v>8104</v>
      </c>
      <c r="M2202" s="2" t="s">
        <v>8105</v>
      </c>
      <c r="N2202" s="32">
        <v>999001875</v>
      </c>
      <c r="O2202" s="2">
        <v>370200</v>
      </c>
      <c r="P2202" s="2" t="s">
        <v>8106</v>
      </c>
      <c r="Q2202" s="2" t="s">
        <v>1240</v>
      </c>
      <c r="R2202" s="2">
        <v>187</v>
      </c>
      <c r="S2202" s="2">
        <v>12</v>
      </c>
      <c r="T2202" s="2" t="s">
        <v>8106</v>
      </c>
      <c r="U2202" s="2" t="s">
        <v>281</v>
      </c>
      <c r="V2202" s="2" t="s">
        <v>1240</v>
      </c>
      <c r="W2202" s="2" t="s">
        <v>302</v>
      </c>
      <c r="X2202" s="42">
        <v>8882</v>
      </c>
      <c r="Y2202" s="2" t="s">
        <v>281</v>
      </c>
    </row>
    <row r="2203" spans="6:25" x14ac:dyDescent="0.2">
      <c r="F2203" s="2">
        <v>15</v>
      </c>
      <c r="G2203" s="2" t="s">
        <v>3487</v>
      </c>
      <c r="H2203" s="2" t="s">
        <v>2888</v>
      </c>
      <c r="I2203" s="2" t="s">
        <v>3488</v>
      </c>
      <c r="J2203" s="2" t="s">
        <v>2886</v>
      </c>
      <c r="K2203" s="2" t="s">
        <v>1261</v>
      </c>
      <c r="L2203" s="2" t="s">
        <v>8107</v>
      </c>
      <c r="M2203" s="2" t="s">
        <v>8108</v>
      </c>
      <c r="N2203" s="32">
        <v>999002535</v>
      </c>
      <c r="O2203" s="2">
        <v>372715</v>
      </c>
      <c r="P2203" s="2" t="s">
        <v>8109</v>
      </c>
      <c r="Q2203" s="2" t="s">
        <v>1240</v>
      </c>
      <c r="R2203" s="2">
        <v>181</v>
      </c>
      <c r="S2203" s="2">
        <v>6</v>
      </c>
      <c r="T2203" s="2" t="s">
        <v>8110</v>
      </c>
      <c r="U2203" s="2" t="s">
        <v>281</v>
      </c>
      <c r="V2203" s="2" t="s">
        <v>8111</v>
      </c>
      <c r="W2203" s="2" t="s">
        <v>1856</v>
      </c>
      <c r="X2203" s="42">
        <v>34787</v>
      </c>
      <c r="Y2203" s="2" t="s">
        <v>281</v>
      </c>
    </row>
    <row r="2204" spans="6:25" x14ac:dyDescent="0.2">
      <c r="F2204" s="2">
        <v>15</v>
      </c>
      <c r="G2204" s="2" t="s">
        <v>3487</v>
      </c>
      <c r="H2204" s="2" t="s">
        <v>2888</v>
      </c>
      <c r="I2204" s="2" t="s">
        <v>3488</v>
      </c>
      <c r="J2204" s="2" t="s">
        <v>2886</v>
      </c>
      <c r="K2204" s="2" t="s">
        <v>1261</v>
      </c>
      <c r="L2204" s="2" t="s">
        <v>8112</v>
      </c>
      <c r="M2204" s="2" t="s">
        <v>8113</v>
      </c>
      <c r="N2204" s="32">
        <v>999972059</v>
      </c>
      <c r="O2204" s="2">
        <v>226453</v>
      </c>
      <c r="P2204" s="2" t="s">
        <v>8114</v>
      </c>
      <c r="Q2204" s="2" t="s">
        <v>1240</v>
      </c>
      <c r="R2204" s="2">
        <v>189</v>
      </c>
      <c r="S2204" s="2">
        <v>2</v>
      </c>
      <c r="T2204" s="2" t="s">
        <v>8114</v>
      </c>
      <c r="U2204" s="2" t="s">
        <v>281</v>
      </c>
      <c r="V2204" s="2" t="s">
        <v>1240</v>
      </c>
      <c r="W2204" s="2" t="s">
        <v>302</v>
      </c>
      <c r="X2204" s="42">
        <v>8882</v>
      </c>
      <c r="Y2204" s="2" t="s">
        <v>281</v>
      </c>
    </row>
    <row r="2205" spans="6:25" x14ac:dyDescent="0.2">
      <c r="F2205" s="2">
        <v>15</v>
      </c>
      <c r="G2205" s="2" t="s">
        <v>3487</v>
      </c>
      <c r="H2205" s="2" t="s">
        <v>2888</v>
      </c>
      <c r="I2205" s="2" t="s">
        <v>3488</v>
      </c>
      <c r="J2205" s="2" t="s">
        <v>2886</v>
      </c>
      <c r="K2205" s="2" t="s">
        <v>1261</v>
      </c>
      <c r="L2205" s="2" t="s">
        <v>8115</v>
      </c>
      <c r="M2205" s="2" t="s">
        <v>8116</v>
      </c>
      <c r="N2205" s="32">
        <v>999971289</v>
      </c>
      <c r="O2205" s="2">
        <v>226383</v>
      </c>
      <c r="P2205" s="2" t="s">
        <v>8117</v>
      </c>
      <c r="Q2205" s="2" t="s">
        <v>1240</v>
      </c>
      <c r="R2205" s="2">
        <v>180</v>
      </c>
      <c r="S2205" s="2">
        <v>20</v>
      </c>
      <c r="T2205" s="2" t="s">
        <v>8117</v>
      </c>
      <c r="U2205" s="2" t="s">
        <v>281</v>
      </c>
      <c r="V2205" s="2" t="s">
        <v>1240</v>
      </c>
      <c r="W2205" s="2" t="s">
        <v>302</v>
      </c>
      <c r="X2205" s="42">
        <v>8882</v>
      </c>
      <c r="Y2205" s="2" t="s">
        <v>281</v>
      </c>
    </row>
    <row r="2206" spans="6:25" x14ac:dyDescent="0.2">
      <c r="F2206" s="2">
        <v>15</v>
      </c>
      <c r="G2206" s="2" t="s">
        <v>3487</v>
      </c>
      <c r="H2206" s="2" t="s">
        <v>2888</v>
      </c>
      <c r="I2206" s="2" t="s">
        <v>3488</v>
      </c>
      <c r="J2206" s="2" t="s">
        <v>2886</v>
      </c>
      <c r="K2206" s="2" t="s">
        <v>1261</v>
      </c>
      <c r="L2206" s="2" t="s">
        <v>8118</v>
      </c>
      <c r="M2206" s="2" t="s">
        <v>8119</v>
      </c>
      <c r="N2206" s="32">
        <v>999970992</v>
      </c>
      <c r="O2206" s="2">
        <v>226356</v>
      </c>
      <c r="P2206" s="2" t="s">
        <v>8120</v>
      </c>
      <c r="Q2206" s="2" t="s">
        <v>1240</v>
      </c>
      <c r="R2206" s="2">
        <v>180</v>
      </c>
      <c r="S2206" s="2">
        <v>13.1</v>
      </c>
      <c r="T2206" s="2" t="s">
        <v>8120</v>
      </c>
      <c r="U2206" s="2" t="s">
        <v>281</v>
      </c>
      <c r="V2206" s="2" t="s">
        <v>1240</v>
      </c>
      <c r="W2206" s="2" t="s">
        <v>302</v>
      </c>
      <c r="X2206" s="42">
        <v>8882</v>
      </c>
      <c r="Y2206" s="2" t="s">
        <v>281</v>
      </c>
    </row>
    <row r="2207" spans="6:25" x14ac:dyDescent="0.2">
      <c r="F2207" s="2">
        <v>15</v>
      </c>
      <c r="G2207" s="2" t="s">
        <v>3487</v>
      </c>
      <c r="H2207" s="2" t="s">
        <v>2888</v>
      </c>
      <c r="I2207" s="2" t="s">
        <v>3488</v>
      </c>
      <c r="J2207" s="2" t="s">
        <v>2886</v>
      </c>
      <c r="K2207" s="2" t="s">
        <v>1261</v>
      </c>
      <c r="L2207" s="2" t="s">
        <v>281</v>
      </c>
      <c r="M2207" s="2" t="s">
        <v>29</v>
      </c>
      <c r="N2207" s="32">
        <v>999970882</v>
      </c>
      <c r="O2207" s="2">
        <v>226346</v>
      </c>
      <c r="P2207" s="2" t="s">
        <v>8121</v>
      </c>
      <c r="Q2207" s="2" t="s">
        <v>1240</v>
      </c>
      <c r="R2207" s="2">
        <v>185</v>
      </c>
      <c r="S2207" s="2">
        <v>13</v>
      </c>
      <c r="T2207" s="2" t="s">
        <v>8121</v>
      </c>
      <c r="U2207" s="2" t="s">
        <v>281</v>
      </c>
      <c r="V2207" s="2" t="s">
        <v>1240</v>
      </c>
      <c r="W2207" s="2" t="s">
        <v>302</v>
      </c>
      <c r="X2207" s="42">
        <v>8882</v>
      </c>
      <c r="Y2207" s="2" t="s">
        <v>281</v>
      </c>
    </row>
    <row r="2208" spans="6:25" x14ac:dyDescent="0.2">
      <c r="F2208" s="2">
        <v>15</v>
      </c>
      <c r="G2208" s="2" t="s">
        <v>3487</v>
      </c>
      <c r="H2208" s="2" t="s">
        <v>2888</v>
      </c>
      <c r="I2208" s="2" t="s">
        <v>3488</v>
      </c>
      <c r="J2208" s="2" t="s">
        <v>2886</v>
      </c>
      <c r="K2208" s="2" t="s">
        <v>1261</v>
      </c>
      <c r="L2208" s="2" t="s">
        <v>8122</v>
      </c>
      <c r="M2208" s="2" t="s">
        <v>8123</v>
      </c>
      <c r="N2208" s="32">
        <v>999002020</v>
      </c>
      <c r="O2208" s="2">
        <v>370724</v>
      </c>
      <c r="P2208" s="2" t="s">
        <v>8124</v>
      </c>
      <c r="Q2208" s="2" t="s">
        <v>1240</v>
      </c>
      <c r="R2208" s="2">
        <v>174</v>
      </c>
      <c r="S2208" s="2">
        <v>16.100000000000001</v>
      </c>
      <c r="T2208" s="2" t="s">
        <v>8124</v>
      </c>
      <c r="U2208" s="2" t="s">
        <v>281</v>
      </c>
      <c r="V2208" s="2" t="s">
        <v>1240</v>
      </c>
      <c r="W2208" s="2" t="s">
        <v>302</v>
      </c>
      <c r="X2208" s="42">
        <v>8882</v>
      </c>
      <c r="Y2208" s="2" t="s">
        <v>281</v>
      </c>
    </row>
    <row r="2209" spans="6:25" x14ac:dyDescent="0.2">
      <c r="F2209" s="2">
        <v>15</v>
      </c>
      <c r="G2209" s="2" t="s">
        <v>3487</v>
      </c>
      <c r="H2209" s="2" t="s">
        <v>2888</v>
      </c>
      <c r="I2209" s="2" t="s">
        <v>3488</v>
      </c>
      <c r="J2209" s="2" t="s">
        <v>2886</v>
      </c>
      <c r="K2209" s="2" t="s">
        <v>1261</v>
      </c>
      <c r="L2209" s="2" t="s">
        <v>5486</v>
      </c>
      <c r="M2209" s="2" t="s">
        <v>3527</v>
      </c>
      <c r="N2209" s="32">
        <v>999972158</v>
      </c>
      <c r="O2209" s="2">
        <v>226462</v>
      </c>
      <c r="P2209" s="2" t="s">
        <v>8125</v>
      </c>
      <c r="Q2209" s="2" t="s">
        <v>1240</v>
      </c>
      <c r="R2209" s="2">
        <v>187</v>
      </c>
      <c r="S2209" s="2">
        <v>7</v>
      </c>
      <c r="T2209" s="2" t="s">
        <v>8125</v>
      </c>
      <c r="U2209" s="2" t="s">
        <v>281</v>
      </c>
      <c r="V2209" s="2" t="s">
        <v>1240</v>
      </c>
      <c r="W2209" s="2" t="s">
        <v>302</v>
      </c>
      <c r="X2209" s="42">
        <v>8882</v>
      </c>
      <c r="Y2209" s="2" t="s">
        <v>281</v>
      </c>
    </row>
    <row r="2210" spans="6:25" x14ac:dyDescent="0.2">
      <c r="F2210" s="2">
        <v>15</v>
      </c>
      <c r="G2210" s="2" t="s">
        <v>3487</v>
      </c>
      <c r="H2210" s="2" t="s">
        <v>2888</v>
      </c>
      <c r="I2210" s="2" t="s">
        <v>3488</v>
      </c>
      <c r="J2210" s="2" t="s">
        <v>2886</v>
      </c>
      <c r="K2210" s="2" t="s">
        <v>1261</v>
      </c>
      <c r="L2210" s="2" t="s">
        <v>3093</v>
      </c>
      <c r="M2210" s="2" t="s">
        <v>3147</v>
      </c>
      <c r="N2210" s="32">
        <v>999001942</v>
      </c>
      <c r="O2210" s="2">
        <v>370448</v>
      </c>
      <c r="P2210" s="2" t="s">
        <v>3148</v>
      </c>
      <c r="Q2210" s="2" t="s">
        <v>1240</v>
      </c>
      <c r="R2210" s="2">
        <v>190</v>
      </c>
      <c r="S2210" s="2">
        <v>7</v>
      </c>
      <c r="T2210" s="2" t="s">
        <v>3148</v>
      </c>
      <c r="U2210" s="2" t="s">
        <v>281</v>
      </c>
      <c r="V2210" s="2" t="s">
        <v>1240</v>
      </c>
      <c r="W2210" s="2" t="s">
        <v>302</v>
      </c>
      <c r="X2210" s="42">
        <v>8882</v>
      </c>
      <c r="Y2210" s="2" t="s">
        <v>281</v>
      </c>
    </row>
    <row r="2211" spans="6:25" x14ac:dyDescent="0.2">
      <c r="F2211" s="2">
        <v>15</v>
      </c>
      <c r="G2211" s="2" t="s">
        <v>3487</v>
      </c>
      <c r="H2211" s="2" t="s">
        <v>2888</v>
      </c>
      <c r="I2211" s="2" t="s">
        <v>3488</v>
      </c>
      <c r="J2211" s="2" t="s">
        <v>2886</v>
      </c>
      <c r="K2211" s="2" t="s">
        <v>1261</v>
      </c>
      <c r="L2211" s="2" t="s">
        <v>281</v>
      </c>
      <c r="M2211" s="2" t="s">
        <v>33</v>
      </c>
      <c r="N2211" s="32">
        <v>999971619</v>
      </c>
      <c r="O2211" s="2">
        <v>226413</v>
      </c>
      <c r="P2211" s="2" t="s">
        <v>2408</v>
      </c>
      <c r="Q2211" s="2" t="s">
        <v>1240</v>
      </c>
      <c r="R2211" s="2">
        <v>186</v>
      </c>
      <c r="S2211" s="2">
        <v>7</v>
      </c>
      <c r="T2211" s="2" t="s">
        <v>2408</v>
      </c>
      <c r="U2211" s="2" t="s">
        <v>281</v>
      </c>
      <c r="V2211" s="2" t="s">
        <v>1240</v>
      </c>
      <c r="W2211" s="2" t="s">
        <v>302</v>
      </c>
      <c r="X2211" s="42">
        <v>8882</v>
      </c>
      <c r="Y2211" s="2" t="s">
        <v>281</v>
      </c>
    </row>
    <row r="2212" spans="6:25" x14ac:dyDescent="0.2">
      <c r="F2212" s="2">
        <v>15</v>
      </c>
      <c r="G2212" s="2" t="s">
        <v>3487</v>
      </c>
      <c r="H2212" s="2" t="s">
        <v>2888</v>
      </c>
      <c r="I2212" s="2" t="s">
        <v>3488</v>
      </c>
      <c r="J2212" s="2" t="s">
        <v>2886</v>
      </c>
      <c r="K2212" s="2" t="s">
        <v>1261</v>
      </c>
      <c r="L2212" s="2" t="s">
        <v>281</v>
      </c>
      <c r="M2212" s="2" t="s">
        <v>101</v>
      </c>
      <c r="N2212" s="32">
        <v>999971718</v>
      </c>
      <c r="O2212" s="2">
        <v>226422</v>
      </c>
      <c r="P2212" s="2" t="s">
        <v>8126</v>
      </c>
      <c r="Q2212" s="2" t="s">
        <v>1240</v>
      </c>
      <c r="R2212" s="2">
        <v>185</v>
      </c>
      <c r="S2212" s="2">
        <v>14</v>
      </c>
      <c r="T2212" s="2" t="s">
        <v>8126</v>
      </c>
      <c r="U2212" s="2" t="s">
        <v>281</v>
      </c>
      <c r="V2212" s="2" t="s">
        <v>1240</v>
      </c>
      <c r="W2212" s="2" t="s">
        <v>302</v>
      </c>
      <c r="X2212" s="42">
        <v>8882</v>
      </c>
      <c r="Y2212" s="2" t="s">
        <v>281</v>
      </c>
    </row>
    <row r="2213" spans="6:25" x14ac:dyDescent="0.2">
      <c r="F2213" s="2">
        <v>15</v>
      </c>
      <c r="G2213" s="2" t="s">
        <v>3487</v>
      </c>
      <c r="H2213" s="2" t="s">
        <v>2888</v>
      </c>
      <c r="I2213" s="2" t="s">
        <v>3488</v>
      </c>
      <c r="J2213" s="2" t="s">
        <v>2886</v>
      </c>
      <c r="K2213" s="2" t="s">
        <v>1261</v>
      </c>
      <c r="L2213" s="2" t="s">
        <v>2425</v>
      </c>
      <c r="M2213" s="2" t="s">
        <v>8127</v>
      </c>
      <c r="N2213" s="32">
        <v>999970871</v>
      </c>
      <c r="O2213" s="2">
        <v>226345</v>
      </c>
      <c r="P2213" s="2" t="s">
        <v>8128</v>
      </c>
      <c r="Q2213" s="2" t="s">
        <v>1240</v>
      </c>
      <c r="R2213" s="2">
        <v>185</v>
      </c>
      <c r="S2213" s="2">
        <v>7</v>
      </c>
      <c r="T2213" s="2" t="s">
        <v>8128</v>
      </c>
      <c r="U2213" s="2" t="s">
        <v>281</v>
      </c>
      <c r="V2213" s="2" t="s">
        <v>1240</v>
      </c>
      <c r="W2213" s="2" t="s">
        <v>302</v>
      </c>
      <c r="X2213" s="42">
        <v>8882</v>
      </c>
      <c r="Y2213" s="2" t="s">
        <v>281</v>
      </c>
    </row>
    <row r="2214" spans="6:25" x14ac:dyDescent="0.2">
      <c r="F2214" s="2">
        <v>15</v>
      </c>
      <c r="G2214" s="2" t="s">
        <v>3487</v>
      </c>
      <c r="H2214" s="2" t="s">
        <v>2888</v>
      </c>
      <c r="I2214" s="2" t="s">
        <v>3488</v>
      </c>
      <c r="J2214" s="2" t="s">
        <v>2886</v>
      </c>
      <c r="K2214" s="2" t="s">
        <v>1261</v>
      </c>
      <c r="L2214" s="2" t="s">
        <v>1427</v>
      </c>
      <c r="M2214" s="2" t="s">
        <v>8129</v>
      </c>
      <c r="N2214" s="32">
        <v>999971685</v>
      </c>
      <c r="O2214" s="2">
        <v>226419</v>
      </c>
      <c r="P2214" s="2" t="s">
        <v>8130</v>
      </c>
      <c r="Q2214" s="2" t="s">
        <v>1240</v>
      </c>
      <c r="R2214" s="2">
        <v>186</v>
      </c>
      <c r="S2214" s="2">
        <v>3</v>
      </c>
      <c r="T2214" s="2" t="s">
        <v>8130</v>
      </c>
      <c r="U2214" s="2" t="s">
        <v>281</v>
      </c>
      <c r="V2214" s="2" t="s">
        <v>1240</v>
      </c>
      <c r="W2214" s="2" t="s">
        <v>302</v>
      </c>
      <c r="X2214" s="42">
        <v>8882</v>
      </c>
      <c r="Y2214" s="2" t="s">
        <v>281</v>
      </c>
    </row>
    <row r="2215" spans="6:25" x14ac:dyDescent="0.2">
      <c r="F2215" s="2">
        <v>15</v>
      </c>
      <c r="G2215" s="2" t="s">
        <v>3487</v>
      </c>
      <c r="H2215" s="2" t="s">
        <v>2888</v>
      </c>
      <c r="I2215" s="2" t="s">
        <v>3488</v>
      </c>
      <c r="J2215" s="2" t="s">
        <v>2886</v>
      </c>
      <c r="K2215" s="2" t="s">
        <v>1261</v>
      </c>
      <c r="L2215" s="2" t="s">
        <v>2571</v>
      </c>
      <c r="M2215" s="2" t="s">
        <v>8131</v>
      </c>
      <c r="N2215" s="32">
        <v>999971564</v>
      </c>
      <c r="O2215" s="2">
        <v>226408</v>
      </c>
      <c r="P2215" s="2" t="s">
        <v>8132</v>
      </c>
      <c r="Q2215" s="2" t="s">
        <v>1240</v>
      </c>
      <c r="R2215" s="2">
        <v>181</v>
      </c>
      <c r="S2215" s="2">
        <v>18</v>
      </c>
      <c r="T2215" s="2" t="s">
        <v>8132</v>
      </c>
      <c r="U2215" s="2" t="s">
        <v>281</v>
      </c>
      <c r="V2215" s="2" t="s">
        <v>1240</v>
      </c>
      <c r="W2215" s="2" t="s">
        <v>302</v>
      </c>
      <c r="X2215" s="42">
        <v>8882</v>
      </c>
      <c r="Y2215" s="2" t="s">
        <v>281</v>
      </c>
    </row>
    <row r="2216" spans="6:25" x14ac:dyDescent="0.2">
      <c r="F2216" s="2">
        <v>15</v>
      </c>
      <c r="G2216" s="2" t="s">
        <v>3487</v>
      </c>
      <c r="H2216" s="2" t="s">
        <v>2888</v>
      </c>
      <c r="I2216" s="2" t="s">
        <v>3488</v>
      </c>
      <c r="J2216" s="2" t="s">
        <v>2886</v>
      </c>
      <c r="K2216" s="2" t="s">
        <v>1261</v>
      </c>
      <c r="L2216" s="2" t="s">
        <v>281</v>
      </c>
      <c r="M2216" s="2" t="s">
        <v>238</v>
      </c>
      <c r="N2216" s="32">
        <v>999971201</v>
      </c>
      <c r="O2216" s="2">
        <v>226375</v>
      </c>
      <c r="P2216" s="2" t="s">
        <v>1704</v>
      </c>
      <c r="Q2216" s="2" t="s">
        <v>1240</v>
      </c>
      <c r="R2216" s="2">
        <v>179</v>
      </c>
      <c r="S2216" s="2">
        <v>3</v>
      </c>
      <c r="T2216" s="2" t="s">
        <v>1705</v>
      </c>
      <c r="U2216" s="2" t="s">
        <v>281</v>
      </c>
      <c r="V2216" s="2" t="s">
        <v>1240</v>
      </c>
      <c r="W2216" s="2" t="s">
        <v>302</v>
      </c>
      <c r="X2216" s="42">
        <v>8882</v>
      </c>
      <c r="Y2216" s="2" t="s">
        <v>281</v>
      </c>
    </row>
    <row r="2217" spans="6:25" x14ac:dyDescent="0.2">
      <c r="F2217" s="2">
        <v>15</v>
      </c>
      <c r="G2217" s="2" t="s">
        <v>3487</v>
      </c>
      <c r="H2217" s="2" t="s">
        <v>2888</v>
      </c>
      <c r="I2217" s="2" t="s">
        <v>3488</v>
      </c>
      <c r="J2217" s="2" t="s">
        <v>2886</v>
      </c>
      <c r="K2217" s="2" t="s">
        <v>1261</v>
      </c>
      <c r="L2217" s="2" t="s">
        <v>8133</v>
      </c>
      <c r="M2217" s="2" t="s">
        <v>8134</v>
      </c>
      <c r="N2217" s="32">
        <v>999000848</v>
      </c>
      <c r="O2217" s="2">
        <v>364133</v>
      </c>
      <c r="P2217" s="2" t="s">
        <v>8135</v>
      </c>
      <c r="Q2217" s="2" t="s">
        <v>1240</v>
      </c>
      <c r="R2217" s="2">
        <v>191</v>
      </c>
      <c r="S2217" s="2">
        <v>3.4</v>
      </c>
      <c r="T2217" s="2" t="s">
        <v>8135</v>
      </c>
      <c r="U2217" s="2" t="s">
        <v>281</v>
      </c>
      <c r="V2217" s="2" t="s">
        <v>1240</v>
      </c>
      <c r="W2217" s="2" t="s">
        <v>302</v>
      </c>
      <c r="X2217" s="42">
        <v>8882</v>
      </c>
      <c r="Y2217" s="2" t="s">
        <v>281</v>
      </c>
    </row>
    <row r="2218" spans="6:25" x14ac:dyDescent="0.2">
      <c r="F2218" s="2">
        <v>15</v>
      </c>
      <c r="G2218" s="2" t="s">
        <v>3487</v>
      </c>
      <c r="H2218" s="2" t="s">
        <v>2888</v>
      </c>
      <c r="I2218" s="2" t="s">
        <v>3488</v>
      </c>
      <c r="J2218" s="2" t="s">
        <v>2886</v>
      </c>
      <c r="K2218" s="2" t="s">
        <v>1261</v>
      </c>
      <c r="L2218" s="2" t="s">
        <v>8136</v>
      </c>
      <c r="M2218" s="2" t="s">
        <v>8137</v>
      </c>
      <c r="N2218" s="32">
        <v>999972015</v>
      </c>
      <c r="O2218" s="2">
        <v>226449</v>
      </c>
      <c r="P2218" s="2" t="s">
        <v>8138</v>
      </c>
      <c r="Q2218" s="2" t="s">
        <v>1240</v>
      </c>
      <c r="R2218" s="2">
        <v>190</v>
      </c>
      <c r="S2218" s="2">
        <v>12</v>
      </c>
      <c r="T2218" s="2" t="s">
        <v>8138</v>
      </c>
      <c r="U2218" s="2" t="s">
        <v>281</v>
      </c>
      <c r="V2218" s="2" t="s">
        <v>1240</v>
      </c>
      <c r="W2218" s="2" t="s">
        <v>302</v>
      </c>
      <c r="X2218" s="42">
        <v>8882</v>
      </c>
      <c r="Y2218" s="2" t="s">
        <v>281</v>
      </c>
    </row>
    <row r="2219" spans="6:25" x14ac:dyDescent="0.2">
      <c r="F2219" s="2">
        <v>15</v>
      </c>
      <c r="G2219" s="2" t="s">
        <v>3487</v>
      </c>
      <c r="H2219" s="2" t="s">
        <v>2888</v>
      </c>
      <c r="I2219" s="2" t="s">
        <v>3488</v>
      </c>
      <c r="J2219" s="2" t="s">
        <v>2886</v>
      </c>
      <c r="K2219" s="2" t="s">
        <v>1261</v>
      </c>
      <c r="L2219" s="2" t="s">
        <v>8139</v>
      </c>
      <c r="M2219" s="2" t="s">
        <v>8140</v>
      </c>
      <c r="N2219" s="32">
        <v>999002038</v>
      </c>
      <c r="O2219" s="2">
        <v>370787</v>
      </c>
      <c r="P2219" s="2" t="s">
        <v>8141</v>
      </c>
      <c r="Q2219" s="2" t="s">
        <v>1240</v>
      </c>
      <c r="R2219" s="2">
        <v>186</v>
      </c>
      <c r="S2219" s="2">
        <v>12</v>
      </c>
      <c r="T2219" s="2" t="s">
        <v>8141</v>
      </c>
      <c r="U2219" s="2" t="s">
        <v>281</v>
      </c>
      <c r="V2219" s="2" t="s">
        <v>1240</v>
      </c>
      <c r="W2219" s="2" t="s">
        <v>302</v>
      </c>
      <c r="X2219" s="42">
        <v>8882</v>
      </c>
      <c r="Y2219" s="2" t="s">
        <v>281</v>
      </c>
    </row>
    <row r="2220" spans="6:25" x14ac:dyDescent="0.2">
      <c r="F2220" s="2">
        <v>15</v>
      </c>
      <c r="G2220" s="2" t="s">
        <v>3487</v>
      </c>
      <c r="H2220" s="2" t="s">
        <v>2888</v>
      </c>
      <c r="I2220" s="2" t="s">
        <v>3488</v>
      </c>
      <c r="J2220" s="2" t="s">
        <v>2886</v>
      </c>
      <c r="K2220" s="2" t="s">
        <v>1261</v>
      </c>
      <c r="L2220" s="2" t="s">
        <v>8142</v>
      </c>
      <c r="M2220" s="2" t="s">
        <v>4493</v>
      </c>
      <c r="N2220" s="32">
        <v>999003554</v>
      </c>
      <c r="O2220" s="2">
        <v>376969</v>
      </c>
      <c r="P2220" s="2" t="s">
        <v>8143</v>
      </c>
      <c r="Q2220" s="2" t="s">
        <v>1240</v>
      </c>
      <c r="R2220" s="2">
        <v>177</v>
      </c>
      <c r="S2220" s="2">
        <v>9</v>
      </c>
      <c r="T2220" s="2" t="s">
        <v>8143</v>
      </c>
      <c r="U2220" s="2" t="s">
        <v>281</v>
      </c>
      <c r="V2220" s="2" t="s">
        <v>1240</v>
      </c>
      <c r="W2220" s="2" t="s">
        <v>302</v>
      </c>
      <c r="X2220" s="42">
        <v>8882</v>
      </c>
      <c r="Y2220" s="2" t="s">
        <v>281</v>
      </c>
    </row>
    <row r="2221" spans="6:25" x14ac:dyDescent="0.2">
      <c r="F2221" s="2">
        <v>15</v>
      </c>
      <c r="G2221" s="2" t="s">
        <v>3487</v>
      </c>
      <c r="H2221" s="2" t="s">
        <v>2888</v>
      </c>
      <c r="I2221" s="2" t="s">
        <v>3488</v>
      </c>
      <c r="J2221" s="2" t="s">
        <v>2886</v>
      </c>
      <c r="K2221" s="2" t="s">
        <v>1261</v>
      </c>
      <c r="L2221" s="2" t="s">
        <v>1469</v>
      </c>
      <c r="M2221" s="2" t="s">
        <v>8144</v>
      </c>
      <c r="N2221" s="32">
        <v>999971938</v>
      </c>
      <c r="O2221" s="2">
        <v>226442</v>
      </c>
      <c r="P2221" s="2" t="s">
        <v>8145</v>
      </c>
      <c r="Q2221" s="2" t="s">
        <v>1240</v>
      </c>
      <c r="R2221" s="2">
        <v>190</v>
      </c>
      <c r="S2221" s="2">
        <v>6</v>
      </c>
      <c r="T2221" s="2" t="s">
        <v>8145</v>
      </c>
      <c r="U2221" s="2" t="s">
        <v>281</v>
      </c>
      <c r="V2221" s="2" t="s">
        <v>1240</v>
      </c>
      <c r="W2221" s="2" t="s">
        <v>302</v>
      </c>
      <c r="X2221" s="42">
        <v>8882</v>
      </c>
      <c r="Y2221" s="2" t="s">
        <v>281</v>
      </c>
    </row>
    <row r="2222" spans="6:25" x14ac:dyDescent="0.2">
      <c r="F2222" s="2">
        <v>15</v>
      </c>
      <c r="G2222" s="2" t="s">
        <v>3487</v>
      </c>
      <c r="H2222" s="2" t="s">
        <v>2888</v>
      </c>
      <c r="I2222" s="2" t="s">
        <v>3488</v>
      </c>
      <c r="J2222" s="2" t="s">
        <v>2886</v>
      </c>
      <c r="K2222" s="2" t="s">
        <v>1261</v>
      </c>
      <c r="M2222" s="2" t="s">
        <v>28684</v>
      </c>
      <c r="N2222" s="32">
        <v>999003879</v>
      </c>
      <c r="O2222" s="2">
        <v>378245</v>
      </c>
      <c r="P2222" s="2" t="s">
        <v>28685</v>
      </c>
      <c r="Q2222" s="2" t="s">
        <v>1240</v>
      </c>
      <c r="R2222" s="2">
        <v>180</v>
      </c>
      <c r="S2222" s="2">
        <v>9</v>
      </c>
      <c r="T2222" s="2" t="s">
        <v>28685</v>
      </c>
      <c r="U2222" s="2" t="s">
        <v>281</v>
      </c>
      <c r="V2222" s="2" t="s">
        <v>1240</v>
      </c>
      <c r="W2222" s="2" t="s">
        <v>302</v>
      </c>
      <c r="X2222" s="42">
        <v>8882</v>
      </c>
      <c r="Y2222" s="2" t="s">
        <v>281</v>
      </c>
    </row>
    <row r="2223" spans="6:25" x14ac:dyDescent="0.2">
      <c r="F2223" s="2">
        <v>15</v>
      </c>
      <c r="G2223" s="2" t="s">
        <v>3487</v>
      </c>
      <c r="H2223" s="2" t="s">
        <v>2888</v>
      </c>
      <c r="I2223" s="2" t="s">
        <v>3488</v>
      </c>
      <c r="J2223" s="2" t="s">
        <v>2886</v>
      </c>
      <c r="K2223" s="2" t="s">
        <v>1261</v>
      </c>
      <c r="L2223" s="2" t="s">
        <v>6894</v>
      </c>
      <c r="M2223" s="2" t="s">
        <v>8146</v>
      </c>
      <c r="N2223" s="32">
        <v>999002076</v>
      </c>
      <c r="O2223" s="2">
        <v>370914</v>
      </c>
      <c r="P2223" s="2" t="s">
        <v>8147</v>
      </c>
      <c r="Q2223" s="2" t="s">
        <v>1240</v>
      </c>
      <c r="R2223" s="2">
        <v>184</v>
      </c>
      <c r="S2223" s="2">
        <v>12</v>
      </c>
      <c r="T2223" s="2" t="s">
        <v>8147</v>
      </c>
      <c r="U2223" s="2" t="s">
        <v>281</v>
      </c>
      <c r="V2223" s="2" t="s">
        <v>1240</v>
      </c>
      <c r="W2223" s="2" t="s">
        <v>302</v>
      </c>
      <c r="X2223" s="42">
        <v>8882</v>
      </c>
      <c r="Y2223" s="2" t="s">
        <v>281</v>
      </c>
    </row>
    <row r="2224" spans="6:25" x14ac:dyDescent="0.2">
      <c r="F2224" s="2">
        <v>15</v>
      </c>
      <c r="G2224" s="2" t="s">
        <v>3487</v>
      </c>
      <c r="H2224" s="2" t="s">
        <v>2888</v>
      </c>
      <c r="I2224" s="2" t="s">
        <v>3488</v>
      </c>
      <c r="J2224" s="2" t="s">
        <v>2886</v>
      </c>
      <c r="K2224" s="2" t="s">
        <v>1261</v>
      </c>
      <c r="L2224" s="2" t="s">
        <v>7509</v>
      </c>
      <c r="M2224" s="2" t="s">
        <v>8148</v>
      </c>
      <c r="N2224" s="32">
        <v>999972246</v>
      </c>
      <c r="O2224" s="2">
        <v>226470</v>
      </c>
      <c r="P2224" s="2" t="s">
        <v>8149</v>
      </c>
      <c r="Q2224" s="2" t="s">
        <v>1240</v>
      </c>
      <c r="R2224" s="2">
        <v>187</v>
      </c>
      <c r="S2224" s="2">
        <v>11</v>
      </c>
      <c r="T2224" s="2" t="s">
        <v>8149</v>
      </c>
      <c r="U2224" s="2" t="s">
        <v>281</v>
      </c>
      <c r="V2224" s="2" t="s">
        <v>1240</v>
      </c>
      <c r="W2224" s="2" t="s">
        <v>302</v>
      </c>
      <c r="X2224" s="42">
        <v>8882</v>
      </c>
      <c r="Y2224" s="2" t="s">
        <v>281</v>
      </c>
    </row>
    <row r="2225" spans="6:25" x14ac:dyDescent="0.2">
      <c r="F2225" s="2">
        <v>15</v>
      </c>
      <c r="G2225" s="2" t="s">
        <v>3487</v>
      </c>
      <c r="H2225" s="2" t="s">
        <v>2888</v>
      </c>
      <c r="I2225" s="2" t="s">
        <v>3488</v>
      </c>
      <c r="J2225" s="2" t="s">
        <v>2886</v>
      </c>
      <c r="K2225" s="2" t="s">
        <v>1261</v>
      </c>
      <c r="L2225" s="2" t="s">
        <v>4074</v>
      </c>
      <c r="M2225" s="2" t="s">
        <v>8150</v>
      </c>
      <c r="N2225" s="32">
        <v>999001116</v>
      </c>
      <c r="O2225" s="2">
        <v>366622</v>
      </c>
      <c r="P2225" s="2" t="s">
        <v>8151</v>
      </c>
      <c r="Q2225" s="2" t="s">
        <v>1240</v>
      </c>
      <c r="R2225" s="2">
        <v>179</v>
      </c>
      <c r="S2225" s="2">
        <v>19</v>
      </c>
      <c r="T2225" s="2" t="s">
        <v>8151</v>
      </c>
      <c r="U2225" s="2" t="s">
        <v>281</v>
      </c>
      <c r="V2225" s="2" t="s">
        <v>1240</v>
      </c>
      <c r="W2225" s="2" t="s">
        <v>302</v>
      </c>
      <c r="X2225" s="42">
        <v>8882</v>
      </c>
      <c r="Y2225" s="2" t="s">
        <v>281</v>
      </c>
    </row>
    <row r="2226" spans="6:25" x14ac:dyDescent="0.2">
      <c r="F2226" s="2">
        <v>15</v>
      </c>
      <c r="G2226" s="2" t="s">
        <v>3487</v>
      </c>
      <c r="H2226" s="2" t="s">
        <v>2888</v>
      </c>
      <c r="I2226" s="2" t="s">
        <v>3488</v>
      </c>
      <c r="J2226" s="2" t="s">
        <v>2886</v>
      </c>
      <c r="K2226" s="2" t="s">
        <v>1261</v>
      </c>
      <c r="L2226" s="2" t="s">
        <v>1902</v>
      </c>
      <c r="M2226" s="2" t="s">
        <v>2628</v>
      </c>
      <c r="N2226" s="32">
        <v>999001935</v>
      </c>
      <c r="O2226" s="2">
        <v>370428</v>
      </c>
      <c r="P2226" s="2" t="s">
        <v>8153</v>
      </c>
      <c r="Q2226" s="2" t="s">
        <v>1240</v>
      </c>
      <c r="R2226" s="2">
        <v>184</v>
      </c>
      <c r="S2226" s="2">
        <v>1.1000000000000001</v>
      </c>
      <c r="T2226" s="2" t="s">
        <v>8153</v>
      </c>
      <c r="U2226" s="2" t="s">
        <v>281</v>
      </c>
      <c r="V2226" s="2" t="s">
        <v>1240</v>
      </c>
      <c r="W2226" s="2" t="s">
        <v>302</v>
      </c>
      <c r="X2226" s="42">
        <v>8882</v>
      </c>
      <c r="Y2226" s="2" t="s">
        <v>281</v>
      </c>
    </row>
    <row r="2227" spans="6:25" x14ac:dyDescent="0.2">
      <c r="F2227" s="2">
        <v>15</v>
      </c>
      <c r="G2227" s="2" t="s">
        <v>3487</v>
      </c>
      <c r="H2227" s="2" t="s">
        <v>2888</v>
      </c>
      <c r="I2227" s="2" t="s">
        <v>3488</v>
      </c>
      <c r="J2227" s="2" t="s">
        <v>2886</v>
      </c>
      <c r="K2227" s="2" t="s">
        <v>1261</v>
      </c>
      <c r="L2227" s="2" t="s">
        <v>8154</v>
      </c>
      <c r="M2227" s="2" t="s">
        <v>8155</v>
      </c>
      <c r="N2227" s="32">
        <v>999002206</v>
      </c>
      <c r="O2227" s="2">
        <v>371478</v>
      </c>
      <c r="P2227" s="2" t="s">
        <v>8156</v>
      </c>
      <c r="Q2227" s="2" t="s">
        <v>1240</v>
      </c>
      <c r="R2227" s="2">
        <v>180</v>
      </c>
      <c r="S2227" s="2">
        <v>19.010000000000002</v>
      </c>
      <c r="T2227" s="2" t="s">
        <v>8156</v>
      </c>
      <c r="U2227" s="2" t="s">
        <v>281</v>
      </c>
      <c r="V2227" s="2" t="s">
        <v>1240</v>
      </c>
      <c r="W2227" s="2" t="s">
        <v>302</v>
      </c>
      <c r="X2227" s="42">
        <v>8882</v>
      </c>
      <c r="Y2227" s="2" t="s">
        <v>281</v>
      </c>
    </row>
    <row r="2228" spans="6:25" x14ac:dyDescent="0.2">
      <c r="F2228" s="2">
        <v>15</v>
      </c>
      <c r="G2228" s="2" t="s">
        <v>3487</v>
      </c>
      <c r="H2228" s="2" t="s">
        <v>2888</v>
      </c>
      <c r="I2228" s="2" t="s">
        <v>3488</v>
      </c>
      <c r="J2228" s="2" t="s">
        <v>2886</v>
      </c>
      <c r="K2228" s="2" t="s">
        <v>1261</v>
      </c>
      <c r="L2228" s="2" t="s">
        <v>3791</v>
      </c>
      <c r="M2228" s="2" t="s">
        <v>7565</v>
      </c>
      <c r="N2228" s="32">
        <v>999000474</v>
      </c>
      <c r="O2228" s="2">
        <v>357586</v>
      </c>
      <c r="P2228" s="2" t="s">
        <v>8157</v>
      </c>
      <c r="Q2228" s="2" t="s">
        <v>1240</v>
      </c>
      <c r="R2228" s="2">
        <v>190</v>
      </c>
      <c r="S2228" s="2">
        <v>2</v>
      </c>
      <c r="T2228" s="2" t="s">
        <v>8157</v>
      </c>
      <c r="U2228" s="2" t="s">
        <v>281</v>
      </c>
      <c r="V2228" s="2" t="s">
        <v>1240</v>
      </c>
      <c r="W2228" s="2" t="s">
        <v>302</v>
      </c>
      <c r="X2228" s="42">
        <v>8882</v>
      </c>
      <c r="Y2228" s="2" t="s">
        <v>281</v>
      </c>
    </row>
    <row r="2229" spans="6:25" x14ac:dyDescent="0.2">
      <c r="F2229" s="2">
        <v>15</v>
      </c>
      <c r="G2229" s="2" t="s">
        <v>3487</v>
      </c>
      <c r="H2229" s="2" t="s">
        <v>2888</v>
      </c>
      <c r="I2229" s="2" t="s">
        <v>3488</v>
      </c>
      <c r="J2229" s="2" t="s">
        <v>2886</v>
      </c>
      <c r="K2229" s="2" t="s">
        <v>1261</v>
      </c>
      <c r="L2229" s="2" t="s">
        <v>281</v>
      </c>
      <c r="M2229" s="2" t="s">
        <v>102</v>
      </c>
      <c r="N2229" s="32">
        <v>999971729</v>
      </c>
      <c r="O2229" s="2">
        <v>226423</v>
      </c>
      <c r="P2229" s="2" t="s">
        <v>8158</v>
      </c>
      <c r="Q2229" s="2" t="s">
        <v>1240</v>
      </c>
      <c r="R2229" s="2">
        <v>185</v>
      </c>
      <c r="S2229" s="2">
        <v>6.2</v>
      </c>
      <c r="T2229" s="2" t="s">
        <v>8158</v>
      </c>
      <c r="U2229" s="2" t="s">
        <v>281</v>
      </c>
      <c r="V2229" s="2" t="s">
        <v>1240</v>
      </c>
      <c r="W2229" s="2" t="s">
        <v>302</v>
      </c>
      <c r="X2229" s="42">
        <v>8882</v>
      </c>
      <c r="Y2229" s="2" t="s">
        <v>281</v>
      </c>
    </row>
    <row r="2230" spans="6:25" x14ac:dyDescent="0.2">
      <c r="F2230" s="2">
        <v>15</v>
      </c>
      <c r="G2230" s="2" t="s">
        <v>3487</v>
      </c>
      <c r="H2230" s="2" t="s">
        <v>2888</v>
      </c>
      <c r="I2230" s="2" t="s">
        <v>3488</v>
      </c>
      <c r="J2230" s="2" t="s">
        <v>2886</v>
      </c>
      <c r="K2230" s="2" t="s">
        <v>1261</v>
      </c>
      <c r="L2230" s="2" t="s">
        <v>8159</v>
      </c>
      <c r="M2230" s="2" t="s">
        <v>8160</v>
      </c>
      <c r="N2230" s="32">
        <v>999971663</v>
      </c>
      <c r="O2230" s="2">
        <v>226417</v>
      </c>
      <c r="P2230" s="2" t="s">
        <v>8161</v>
      </c>
      <c r="Q2230" s="2" t="s">
        <v>1240</v>
      </c>
      <c r="R2230" s="2">
        <v>186</v>
      </c>
      <c r="S2230" s="2">
        <v>4</v>
      </c>
      <c r="T2230" s="2" t="s">
        <v>8161</v>
      </c>
      <c r="U2230" s="2" t="s">
        <v>281</v>
      </c>
      <c r="V2230" s="2" t="s">
        <v>1240</v>
      </c>
      <c r="W2230" s="2" t="s">
        <v>302</v>
      </c>
      <c r="X2230" s="42">
        <v>8882</v>
      </c>
      <c r="Y2230" s="2" t="s">
        <v>281</v>
      </c>
    </row>
    <row r="2231" spans="6:25" x14ac:dyDescent="0.2">
      <c r="F2231" s="2">
        <v>15</v>
      </c>
      <c r="G2231" s="2" t="s">
        <v>3487</v>
      </c>
      <c r="H2231" s="2" t="s">
        <v>2888</v>
      </c>
      <c r="I2231" s="2" t="s">
        <v>3488</v>
      </c>
      <c r="J2231" s="2" t="s">
        <v>2886</v>
      </c>
      <c r="K2231" s="2" t="s">
        <v>1261</v>
      </c>
      <c r="L2231" s="2" t="s">
        <v>2243</v>
      </c>
      <c r="M2231" s="2" t="s">
        <v>8162</v>
      </c>
      <c r="N2231" s="32">
        <v>999971212</v>
      </c>
      <c r="O2231" s="2">
        <v>226376</v>
      </c>
      <c r="P2231" s="2" t="s">
        <v>8163</v>
      </c>
      <c r="Q2231" s="2" t="s">
        <v>1240</v>
      </c>
      <c r="R2231" s="2">
        <v>179</v>
      </c>
      <c r="S2231" s="2">
        <v>4</v>
      </c>
      <c r="T2231" s="2" t="s">
        <v>8163</v>
      </c>
      <c r="U2231" s="2" t="s">
        <v>281</v>
      </c>
      <c r="V2231" s="2" t="s">
        <v>1240</v>
      </c>
      <c r="W2231" s="2" t="s">
        <v>302</v>
      </c>
      <c r="X2231" s="42">
        <v>8882</v>
      </c>
      <c r="Y2231" s="2" t="s">
        <v>281</v>
      </c>
    </row>
    <row r="2232" spans="6:25" x14ac:dyDescent="0.2">
      <c r="F2232" s="2">
        <v>15</v>
      </c>
      <c r="G2232" s="2" t="s">
        <v>3487</v>
      </c>
      <c r="H2232" s="2" t="s">
        <v>2888</v>
      </c>
      <c r="I2232" s="2" t="s">
        <v>3488</v>
      </c>
      <c r="J2232" s="2" t="s">
        <v>2886</v>
      </c>
      <c r="K2232" s="2" t="s">
        <v>1261</v>
      </c>
      <c r="L2232" s="2" t="s">
        <v>8164</v>
      </c>
      <c r="M2232" s="2" t="s">
        <v>8165</v>
      </c>
      <c r="N2232" s="32">
        <v>999003013</v>
      </c>
      <c r="O2232" s="2">
        <v>374823</v>
      </c>
      <c r="P2232" s="2" t="s">
        <v>8166</v>
      </c>
      <c r="Q2232" s="2" t="s">
        <v>1240</v>
      </c>
      <c r="R2232" s="2">
        <v>181</v>
      </c>
      <c r="S2232" s="2">
        <v>10</v>
      </c>
      <c r="T2232" s="2" t="s">
        <v>8166</v>
      </c>
      <c r="U2232" s="2" t="s">
        <v>281</v>
      </c>
      <c r="V2232" s="2" t="s">
        <v>1240</v>
      </c>
      <c r="W2232" s="2" t="s">
        <v>302</v>
      </c>
      <c r="X2232" s="42">
        <v>8882</v>
      </c>
      <c r="Y2232" s="2" t="s">
        <v>281</v>
      </c>
    </row>
    <row r="2233" spans="6:25" x14ac:dyDescent="0.2">
      <c r="F2233" s="2">
        <v>15</v>
      </c>
      <c r="G2233" s="2" t="s">
        <v>3487</v>
      </c>
      <c r="H2233" s="2" t="s">
        <v>2888</v>
      </c>
      <c r="I2233" s="2" t="s">
        <v>3488</v>
      </c>
      <c r="J2233" s="2" t="s">
        <v>2886</v>
      </c>
      <c r="K2233" s="2" t="s">
        <v>1261</v>
      </c>
      <c r="L2233" s="2" t="s">
        <v>2860</v>
      </c>
      <c r="M2233" s="2" t="s">
        <v>8167</v>
      </c>
      <c r="N2233" s="32">
        <v>999001476</v>
      </c>
      <c r="O2233" s="2">
        <v>368335</v>
      </c>
      <c r="P2233" s="2" t="s">
        <v>8168</v>
      </c>
      <c r="Q2233" s="2" t="s">
        <v>1240</v>
      </c>
      <c r="R2233" s="2">
        <v>180</v>
      </c>
      <c r="S2233" s="2">
        <v>3</v>
      </c>
      <c r="T2233" s="2" t="s">
        <v>8168</v>
      </c>
      <c r="U2233" s="2" t="s">
        <v>281</v>
      </c>
      <c r="V2233" s="2" t="s">
        <v>1240</v>
      </c>
      <c r="W2233" s="2" t="s">
        <v>302</v>
      </c>
      <c r="X2233" s="42">
        <v>8882</v>
      </c>
      <c r="Y2233" s="2" t="s">
        <v>281</v>
      </c>
    </row>
    <row r="2234" spans="6:25" x14ac:dyDescent="0.2">
      <c r="F2234" s="2">
        <v>15</v>
      </c>
      <c r="G2234" s="2" t="s">
        <v>3487</v>
      </c>
      <c r="H2234" s="2" t="s">
        <v>2888</v>
      </c>
      <c r="I2234" s="2" t="s">
        <v>3488</v>
      </c>
      <c r="J2234" s="2" t="s">
        <v>2886</v>
      </c>
      <c r="K2234" s="2" t="s">
        <v>1261</v>
      </c>
      <c r="L2234" s="2" t="s">
        <v>281</v>
      </c>
      <c r="M2234" s="2" t="s">
        <v>134</v>
      </c>
      <c r="N2234" s="32">
        <v>999971993</v>
      </c>
      <c r="O2234" s="2">
        <v>226447</v>
      </c>
      <c r="P2234" s="2" t="s">
        <v>8169</v>
      </c>
      <c r="Q2234" s="2" t="s">
        <v>1240</v>
      </c>
      <c r="R2234" s="2">
        <v>190</v>
      </c>
      <c r="S2234" s="2">
        <v>9</v>
      </c>
      <c r="T2234" s="2" t="s">
        <v>8169</v>
      </c>
      <c r="U2234" s="2" t="s">
        <v>281</v>
      </c>
      <c r="V2234" s="2" t="s">
        <v>1240</v>
      </c>
      <c r="W2234" s="2" t="s">
        <v>302</v>
      </c>
      <c r="X2234" s="42">
        <v>8882</v>
      </c>
      <c r="Y2234" s="2" t="s">
        <v>281</v>
      </c>
    </row>
    <row r="2235" spans="6:25" x14ac:dyDescent="0.2">
      <c r="F2235" s="2">
        <v>15</v>
      </c>
      <c r="G2235" s="2" t="s">
        <v>3487</v>
      </c>
      <c r="H2235" s="2" t="s">
        <v>2888</v>
      </c>
      <c r="I2235" s="2" t="s">
        <v>3488</v>
      </c>
      <c r="J2235" s="2" t="s">
        <v>2886</v>
      </c>
      <c r="K2235" s="2" t="s">
        <v>1261</v>
      </c>
      <c r="L2235" s="2" t="s">
        <v>8170</v>
      </c>
      <c r="M2235" s="2" t="s">
        <v>8171</v>
      </c>
      <c r="N2235" s="32">
        <v>999003378</v>
      </c>
      <c r="O2235" s="2">
        <v>376234</v>
      </c>
      <c r="P2235" s="2" t="s">
        <v>8172</v>
      </c>
      <c r="Q2235" s="2" t="s">
        <v>1240</v>
      </c>
      <c r="R2235" s="2">
        <v>176</v>
      </c>
      <c r="S2235" s="2">
        <v>8</v>
      </c>
      <c r="T2235" s="2" t="s">
        <v>8172</v>
      </c>
      <c r="U2235" s="2" t="s">
        <v>281</v>
      </c>
      <c r="V2235" s="2" t="s">
        <v>1240</v>
      </c>
      <c r="W2235" s="2" t="s">
        <v>302</v>
      </c>
      <c r="X2235" s="42">
        <v>8882</v>
      </c>
      <c r="Y2235" s="2" t="s">
        <v>281</v>
      </c>
    </row>
    <row r="2236" spans="6:25" x14ac:dyDescent="0.2">
      <c r="F2236" s="2">
        <v>15</v>
      </c>
      <c r="G2236" s="2" t="s">
        <v>3487</v>
      </c>
      <c r="H2236" s="2" t="s">
        <v>2888</v>
      </c>
      <c r="I2236" s="2" t="s">
        <v>3488</v>
      </c>
      <c r="J2236" s="2" t="s">
        <v>2886</v>
      </c>
      <c r="K2236" s="2" t="s">
        <v>1261</v>
      </c>
      <c r="L2236" s="2" t="s">
        <v>8173</v>
      </c>
      <c r="M2236" s="2" t="s">
        <v>8174</v>
      </c>
      <c r="N2236" s="32">
        <v>999000562</v>
      </c>
      <c r="O2236" s="2">
        <v>359320</v>
      </c>
      <c r="P2236" s="2" t="s">
        <v>8175</v>
      </c>
      <c r="Q2236" s="2" t="s">
        <v>1240</v>
      </c>
      <c r="R2236" s="2">
        <v>179</v>
      </c>
      <c r="S2236" s="2">
        <v>15.2</v>
      </c>
      <c r="T2236" s="2" t="s">
        <v>8175</v>
      </c>
      <c r="U2236" s="2" t="s">
        <v>281</v>
      </c>
      <c r="V2236" s="2" t="s">
        <v>1240</v>
      </c>
      <c r="W2236" s="2" t="s">
        <v>302</v>
      </c>
      <c r="X2236" s="42">
        <v>8882</v>
      </c>
      <c r="Y2236" s="2" t="s">
        <v>281</v>
      </c>
    </row>
    <row r="2237" spans="6:25" x14ac:dyDescent="0.2">
      <c r="F2237" s="2">
        <v>15</v>
      </c>
      <c r="G2237" s="2" t="s">
        <v>3487</v>
      </c>
      <c r="H2237" s="2" t="s">
        <v>2888</v>
      </c>
      <c r="I2237" s="2" t="s">
        <v>3488</v>
      </c>
      <c r="J2237" s="2" t="s">
        <v>2886</v>
      </c>
      <c r="K2237" s="2" t="s">
        <v>1261</v>
      </c>
      <c r="L2237" s="2" t="s">
        <v>7509</v>
      </c>
      <c r="M2237" s="2" t="s">
        <v>8176</v>
      </c>
      <c r="N2237" s="32">
        <v>999970926</v>
      </c>
      <c r="O2237" s="2">
        <v>226350</v>
      </c>
      <c r="P2237" s="2" t="s">
        <v>8177</v>
      </c>
      <c r="Q2237" s="2" t="s">
        <v>1240</v>
      </c>
      <c r="R2237" s="2">
        <v>185</v>
      </c>
      <c r="S2237" s="2">
        <v>2</v>
      </c>
      <c r="T2237" s="2" t="s">
        <v>8177</v>
      </c>
      <c r="U2237" s="2" t="s">
        <v>281</v>
      </c>
      <c r="V2237" s="2" t="s">
        <v>1240</v>
      </c>
      <c r="W2237" s="2" t="s">
        <v>302</v>
      </c>
      <c r="X2237" s="42">
        <v>8882</v>
      </c>
      <c r="Y2237" s="2" t="s">
        <v>281</v>
      </c>
    </row>
    <row r="2238" spans="6:25" x14ac:dyDescent="0.2">
      <c r="F2238" s="2">
        <v>15</v>
      </c>
      <c r="G2238" s="2" t="s">
        <v>3487</v>
      </c>
      <c r="H2238" s="2" t="s">
        <v>2888</v>
      </c>
      <c r="I2238" s="2" t="s">
        <v>3488</v>
      </c>
      <c r="J2238" s="2" t="s">
        <v>2886</v>
      </c>
      <c r="K2238" s="2" t="s">
        <v>1261</v>
      </c>
      <c r="L2238" s="2" t="s">
        <v>8178</v>
      </c>
      <c r="M2238" s="2" t="s">
        <v>8179</v>
      </c>
      <c r="N2238" s="32">
        <v>999918027</v>
      </c>
      <c r="O2238" s="2">
        <v>221581</v>
      </c>
      <c r="P2238" s="2" t="s">
        <v>8180</v>
      </c>
      <c r="Q2238" s="2" t="s">
        <v>1240</v>
      </c>
      <c r="R2238" s="2">
        <v>191</v>
      </c>
      <c r="S2238" s="2">
        <v>4.2</v>
      </c>
      <c r="T2238" s="2" t="s">
        <v>8180</v>
      </c>
      <c r="U2238" s="2" t="s">
        <v>281</v>
      </c>
      <c r="V2238" s="2" t="s">
        <v>1240</v>
      </c>
      <c r="W2238" s="2" t="s">
        <v>302</v>
      </c>
      <c r="X2238" s="42">
        <v>8882</v>
      </c>
      <c r="Y2238" s="2" t="s">
        <v>281</v>
      </c>
    </row>
    <row r="2239" spans="6:25" x14ac:dyDescent="0.2">
      <c r="F2239" s="2">
        <v>15</v>
      </c>
      <c r="G2239" s="2" t="s">
        <v>3487</v>
      </c>
      <c r="H2239" s="2" t="s">
        <v>2888</v>
      </c>
      <c r="I2239" s="2" t="s">
        <v>3488</v>
      </c>
      <c r="J2239" s="2" t="s">
        <v>2886</v>
      </c>
      <c r="K2239" s="2" t="s">
        <v>1261</v>
      </c>
      <c r="L2239" s="2" t="s">
        <v>1519</v>
      </c>
      <c r="M2239" s="2" t="s">
        <v>1520</v>
      </c>
      <c r="N2239" s="32">
        <v>999971432</v>
      </c>
      <c r="O2239" s="2">
        <v>226396</v>
      </c>
      <c r="P2239" s="2" t="s">
        <v>8181</v>
      </c>
      <c r="Q2239" s="2" t="s">
        <v>1240</v>
      </c>
      <c r="R2239" s="2">
        <v>181</v>
      </c>
      <c r="S2239" s="2">
        <v>9</v>
      </c>
      <c r="T2239" s="2" t="s">
        <v>8181</v>
      </c>
      <c r="U2239" s="2" t="s">
        <v>281</v>
      </c>
      <c r="V2239" s="2" t="s">
        <v>1240</v>
      </c>
      <c r="W2239" s="2" t="s">
        <v>302</v>
      </c>
      <c r="X2239" s="42">
        <v>8882</v>
      </c>
      <c r="Y2239" s="2" t="s">
        <v>281</v>
      </c>
    </row>
    <row r="2240" spans="6:25" x14ac:dyDescent="0.2">
      <c r="F2240" s="2">
        <v>15</v>
      </c>
      <c r="G2240" s="2" t="s">
        <v>3487</v>
      </c>
      <c r="H2240" s="2" t="s">
        <v>2888</v>
      </c>
      <c r="I2240" s="2" t="s">
        <v>3488</v>
      </c>
      <c r="J2240" s="2" t="s">
        <v>2886</v>
      </c>
      <c r="K2240" s="2" t="s">
        <v>1261</v>
      </c>
      <c r="L2240" s="2" t="s">
        <v>6734</v>
      </c>
      <c r="M2240" s="2" t="s">
        <v>8182</v>
      </c>
      <c r="N2240" s="32">
        <v>999002901</v>
      </c>
      <c r="O2240" s="2">
        <v>374267</v>
      </c>
      <c r="P2240" s="2" t="s">
        <v>8183</v>
      </c>
      <c r="Q2240" s="2" t="s">
        <v>1240</v>
      </c>
      <c r="R2240" s="2">
        <v>187</v>
      </c>
      <c r="S2240" s="2">
        <v>8.1999999999999993</v>
      </c>
      <c r="T2240" s="2" t="s">
        <v>8183</v>
      </c>
      <c r="U2240" s="2" t="s">
        <v>281</v>
      </c>
      <c r="V2240" s="2" t="s">
        <v>1240</v>
      </c>
      <c r="W2240" s="2" t="s">
        <v>302</v>
      </c>
      <c r="X2240" s="42">
        <v>8882</v>
      </c>
      <c r="Y2240" s="2" t="s">
        <v>281</v>
      </c>
    </row>
    <row r="2241" spans="6:25" x14ac:dyDescent="0.2">
      <c r="F2241" s="2">
        <v>15</v>
      </c>
      <c r="G2241" s="2" t="s">
        <v>3487</v>
      </c>
      <c r="H2241" s="2" t="s">
        <v>2888</v>
      </c>
      <c r="I2241" s="2" t="s">
        <v>3488</v>
      </c>
      <c r="J2241" s="2" t="s">
        <v>2886</v>
      </c>
      <c r="K2241" s="2" t="s">
        <v>1261</v>
      </c>
      <c r="L2241" s="2" t="s">
        <v>8184</v>
      </c>
      <c r="M2241" s="2" t="s">
        <v>8185</v>
      </c>
      <c r="N2241" s="32">
        <v>999003511</v>
      </c>
      <c r="O2241" s="2">
        <v>376800</v>
      </c>
      <c r="P2241" s="2" t="s">
        <v>8186</v>
      </c>
      <c r="Q2241" s="2" t="s">
        <v>1240</v>
      </c>
      <c r="R2241" s="2">
        <v>180</v>
      </c>
      <c r="S2241" s="2">
        <v>19</v>
      </c>
      <c r="T2241" s="2" t="s">
        <v>8186</v>
      </c>
      <c r="U2241" s="2" t="s">
        <v>281</v>
      </c>
      <c r="V2241" s="2" t="s">
        <v>1240</v>
      </c>
      <c r="W2241" s="2" t="s">
        <v>302</v>
      </c>
      <c r="X2241" s="42">
        <v>8882</v>
      </c>
      <c r="Y2241" s="2" t="s">
        <v>281</v>
      </c>
    </row>
    <row r="2242" spans="6:25" x14ac:dyDescent="0.2">
      <c r="F2242" s="2">
        <v>15</v>
      </c>
      <c r="G2242" s="2" t="s">
        <v>3487</v>
      </c>
      <c r="H2242" s="2" t="s">
        <v>2888</v>
      </c>
      <c r="I2242" s="2" t="s">
        <v>3488</v>
      </c>
      <c r="J2242" s="2" t="s">
        <v>2886</v>
      </c>
      <c r="K2242" s="2" t="s">
        <v>1261</v>
      </c>
      <c r="L2242" s="2" t="s">
        <v>8187</v>
      </c>
      <c r="M2242" s="2" t="s">
        <v>8188</v>
      </c>
      <c r="N2242" s="32">
        <v>999003201</v>
      </c>
      <c r="O2242" s="2">
        <v>375468</v>
      </c>
      <c r="P2242" s="2" t="s">
        <v>8189</v>
      </c>
      <c r="Q2242" s="2" t="s">
        <v>1240</v>
      </c>
      <c r="R2242" s="2">
        <v>181</v>
      </c>
      <c r="S2242" s="2">
        <v>16</v>
      </c>
      <c r="T2242" s="2" t="s">
        <v>8189</v>
      </c>
      <c r="U2242" s="2" t="s">
        <v>281</v>
      </c>
      <c r="V2242" s="2" t="s">
        <v>1240</v>
      </c>
      <c r="W2242" s="2" t="s">
        <v>302</v>
      </c>
      <c r="X2242" s="42">
        <v>8882</v>
      </c>
      <c r="Y2242" s="2" t="s">
        <v>281</v>
      </c>
    </row>
    <row r="2243" spans="6:25" x14ac:dyDescent="0.2">
      <c r="F2243" s="2">
        <v>15</v>
      </c>
      <c r="G2243" s="2" t="s">
        <v>3487</v>
      </c>
      <c r="H2243" s="2" t="s">
        <v>2888</v>
      </c>
      <c r="I2243" s="2" t="s">
        <v>3488</v>
      </c>
      <c r="J2243" s="2" t="s">
        <v>2886</v>
      </c>
      <c r="K2243" s="2" t="s">
        <v>1261</v>
      </c>
      <c r="L2243" s="2" t="s">
        <v>8190</v>
      </c>
      <c r="M2243" s="2" t="s">
        <v>2867</v>
      </c>
      <c r="N2243" s="32">
        <v>999003472</v>
      </c>
      <c r="O2243" s="2">
        <v>376612</v>
      </c>
      <c r="P2243" s="2" t="s">
        <v>8191</v>
      </c>
      <c r="Q2243" s="2" t="s">
        <v>1240</v>
      </c>
      <c r="R2243" s="2">
        <v>185</v>
      </c>
      <c r="S2243" s="2">
        <v>8</v>
      </c>
      <c r="T2243" s="2" t="s">
        <v>8191</v>
      </c>
      <c r="U2243" s="2" t="s">
        <v>281</v>
      </c>
      <c r="V2243" s="2" t="s">
        <v>1240</v>
      </c>
      <c r="W2243" s="2" t="s">
        <v>302</v>
      </c>
      <c r="X2243" s="42">
        <v>8882</v>
      </c>
      <c r="Y2243" s="2" t="s">
        <v>281</v>
      </c>
    </row>
    <row r="2244" spans="6:25" x14ac:dyDescent="0.2">
      <c r="F2244" s="2">
        <v>15</v>
      </c>
      <c r="G2244" s="2" t="s">
        <v>3487</v>
      </c>
      <c r="H2244" s="2" t="s">
        <v>2888</v>
      </c>
      <c r="I2244" s="2" t="s">
        <v>3488</v>
      </c>
      <c r="J2244" s="2" t="s">
        <v>2886</v>
      </c>
      <c r="K2244" s="2" t="s">
        <v>1261</v>
      </c>
      <c r="L2244" s="2" t="s">
        <v>8192</v>
      </c>
      <c r="M2244" s="2" t="s">
        <v>8193</v>
      </c>
      <c r="N2244" s="32">
        <v>999971399</v>
      </c>
      <c r="O2244" s="2">
        <v>226393</v>
      </c>
      <c r="P2244" s="2" t="s">
        <v>8194</v>
      </c>
      <c r="Q2244" s="2" t="s">
        <v>1240</v>
      </c>
      <c r="R2244" s="2">
        <v>180</v>
      </c>
      <c r="S2244" s="2">
        <v>13</v>
      </c>
      <c r="T2244" s="2" t="s">
        <v>8194</v>
      </c>
      <c r="U2244" s="2" t="s">
        <v>281</v>
      </c>
      <c r="V2244" s="2" t="s">
        <v>1240</v>
      </c>
      <c r="W2244" s="2" t="s">
        <v>302</v>
      </c>
      <c r="X2244" s="42">
        <v>8882</v>
      </c>
      <c r="Y2244" s="2" t="s">
        <v>281</v>
      </c>
    </row>
    <row r="2245" spans="6:25" x14ac:dyDescent="0.2">
      <c r="F2245" s="2">
        <v>15</v>
      </c>
      <c r="G2245" s="2" t="s">
        <v>3487</v>
      </c>
      <c r="H2245" s="2" t="s">
        <v>2888</v>
      </c>
      <c r="I2245" s="2" t="s">
        <v>3488</v>
      </c>
      <c r="J2245" s="2" t="s">
        <v>2886</v>
      </c>
      <c r="K2245" s="2" t="s">
        <v>1261</v>
      </c>
      <c r="L2245" s="2" t="s">
        <v>3149</v>
      </c>
      <c r="M2245" s="2" t="s">
        <v>3150</v>
      </c>
      <c r="N2245" s="32">
        <v>999972048</v>
      </c>
      <c r="O2245" s="2">
        <v>226452</v>
      </c>
      <c r="P2245" s="2" t="s">
        <v>3151</v>
      </c>
      <c r="Q2245" s="2" t="s">
        <v>1240</v>
      </c>
      <c r="R2245" s="2">
        <v>189</v>
      </c>
      <c r="S2245" s="2">
        <v>1.1000000000000001</v>
      </c>
      <c r="T2245" s="2" t="s">
        <v>3151</v>
      </c>
      <c r="U2245" s="2" t="s">
        <v>281</v>
      </c>
      <c r="V2245" s="2" t="s">
        <v>1240</v>
      </c>
      <c r="W2245" s="2" t="s">
        <v>302</v>
      </c>
      <c r="X2245" s="42">
        <v>8882</v>
      </c>
      <c r="Y2245" s="2" t="s">
        <v>281</v>
      </c>
    </row>
    <row r="2246" spans="6:25" x14ac:dyDescent="0.2">
      <c r="F2246" s="2">
        <v>15</v>
      </c>
      <c r="G2246" s="2" t="s">
        <v>3487</v>
      </c>
      <c r="H2246" s="2" t="s">
        <v>2888</v>
      </c>
      <c r="I2246" s="2" t="s">
        <v>3488</v>
      </c>
      <c r="J2246" s="2" t="s">
        <v>2886</v>
      </c>
      <c r="K2246" s="2" t="s">
        <v>1261</v>
      </c>
      <c r="L2246" s="2" t="s">
        <v>281</v>
      </c>
      <c r="M2246" s="2" t="s">
        <v>32</v>
      </c>
      <c r="N2246" s="32">
        <v>999971608</v>
      </c>
      <c r="O2246" s="2">
        <v>226412</v>
      </c>
      <c r="P2246" s="2" t="s">
        <v>8195</v>
      </c>
      <c r="Q2246" s="2" t="s">
        <v>1240</v>
      </c>
      <c r="R2246" s="2">
        <v>186</v>
      </c>
      <c r="S2246" s="2">
        <v>8.1</v>
      </c>
      <c r="T2246" s="2" t="s">
        <v>8195</v>
      </c>
      <c r="U2246" s="2" t="s">
        <v>281</v>
      </c>
      <c r="V2246" s="2" t="s">
        <v>1240</v>
      </c>
      <c r="W2246" s="2" t="s">
        <v>302</v>
      </c>
      <c r="X2246" s="42">
        <v>8882</v>
      </c>
      <c r="Y2246" s="2" t="s">
        <v>281</v>
      </c>
    </row>
    <row r="2247" spans="6:25" x14ac:dyDescent="0.2">
      <c r="F2247" s="2">
        <v>15</v>
      </c>
      <c r="G2247" s="2" t="s">
        <v>3487</v>
      </c>
      <c r="H2247" s="2" t="s">
        <v>2888</v>
      </c>
      <c r="I2247" s="2" t="s">
        <v>3488</v>
      </c>
      <c r="J2247" s="2" t="s">
        <v>2886</v>
      </c>
      <c r="K2247" s="2" t="s">
        <v>1261</v>
      </c>
      <c r="L2247" s="2" t="s">
        <v>1716</v>
      </c>
      <c r="M2247" s="2" t="s">
        <v>7595</v>
      </c>
      <c r="N2247" s="32">
        <v>999922735</v>
      </c>
      <c r="O2247" s="2">
        <v>222003</v>
      </c>
      <c r="P2247" s="2" t="s">
        <v>8196</v>
      </c>
      <c r="Q2247" s="2" t="s">
        <v>1240</v>
      </c>
      <c r="R2247" s="2">
        <v>180</v>
      </c>
      <c r="S2247" s="2">
        <v>5</v>
      </c>
      <c r="T2247" s="2" t="s">
        <v>8196</v>
      </c>
      <c r="U2247" s="2" t="s">
        <v>281</v>
      </c>
      <c r="V2247" s="2" t="s">
        <v>1240</v>
      </c>
      <c r="W2247" s="2" t="s">
        <v>302</v>
      </c>
      <c r="X2247" s="42">
        <v>8882</v>
      </c>
      <c r="Y2247" s="2" t="s">
        <v>281</v>
      </c>
    </row>
    <row r="2248" spans="6:25" x14ac:dyDescent="0.2">
      <c r="F2248" s="2">
        <v>15</v>
      </c>
      <c r="G2248" s="2" t="s">
        <v>3487</v>
      </c>
      <c r="H2248" s="2" t="s">
        <v>2888</v>
      </c>
      <c r="I2248" s="2" t="s">
        <v>3488</v>
      </c>
      <c r="J2248" s="2" t="s">
        <v>2886</v>
      </c>
      <c r="K2248" s="2" t="s">
        <v>1261</v>
      </c>
      <c r="L2248" s="2" t="s">
        <v>8197</v>
      </c>
      <c r="M2248" s="2" t="s">
        <v>8198</v>
      </c>
      <c r="N2248" s="32">
        <v>999971784</v>
      </c>
      <c r="O2248" s="2">
        <v>226428</v>
      </c>
      <c r="P2248" s="2" t="s">
        <v>8199</v>
      </c>
      <c r="Q2248" s="2" t="s">
        <v>1240</v>
      </c>
      <c r="R2248" s="2">
        <v>191</v>
      </c>
      <c r="S2248" s="2">
        <v>3.2</v>
      </c>
      <c r="T2248" s="2" t="s">
        <v>8199</v>
      </c>
      <c r="U2248" s="2" t="s">
        <v>281</v>
      </c>
      <c r="V2248" s="2" t="s">
        <v>1240</v>
      </c>
      <c r="W2248" s="2" t="s">
        <v>302</v>
      </c>
      <c r="X2248" s="42">
        <v>8882</v>
      </c>
      <c r="Y2248" s="2" t="s">
        <v>281</v>
      </c>
    </row>
    <row r="2249" spans="6:25" x14ac:dyDescent="0.2">
      <c r="F2249" s="2">
        <v>15</v>
      </c>
      <c r="G2249" s="2" t="s">
        <v>3487</v>
      </c>
      <c r="H2249" s="2" t="s">
        <v>2888</v>
      </c>
      <c r="I2249" s="2" t="s">
        <v>3488</v>
      </c>
      <c r="J2249" s="2" t="s">
        <v>2886</v>
      </c>
      <c r="K2249" s="2" t="s">
        <v>1261</v>
      </c>
      <c r="L2249" s="2" t="s">
        <v>2374</v>
      </c>
      <c r="M2249" s="2" t="s">
        <v>2375</v>
      </c>
      <c r="N2249" s="32">
        <v>999002952</v>
      </c>
      <c r="O2249" s="2">
        <v>374493</v>
      </c>
      <c r="P2249" s="2" t="s">
        <v>2373</v>
      </c>
      <c r="Q2249" s="2" t="s">
        <v>1240</v>
      </c>
      <c r="R2249" s="2">
        <v>184</v>
      </c>
      <c r="S2249" s="2">
        <v>3</v>
      </c>
      <c r="T2249" s="2" t="s">
        <v>2373</v>
      </c>
      <c r="U2249" s="2" t="s">
        <v>281</v>
      </c>
      <c r="V2249" s="2" t="s">
        <v>1240</v>
      </c>
      <c r="W2249" s="2" t="s">
        <v>302</v>
      </c>
      <c r="X2249" s="42">
        <v>8882</v>
      </c>
      <c r="Y2249" s="2" t="s">
        <v>281</v>
      </c>
    </row>
    <row r="2250" spans="6:25" x14ac:dyDescent="0.2">
      <c r="F2250" s="2">
        <v>15</v>
      </c>
      <c r="G2250" s="2" t="s">
        <v>3487</v>
      </c>
      <c r="H2250" s="2" t="s">
        <v>2888</v>
      </c>
      <c r="I2250" s="2" t="s">
        <v>3488</v>
      </c>
      <c r="J2250" s="2" t="s">
        <v>2886</v>
      </c>
      <c r="K2250" s="2" t="s">
        <v>1261</v>
      </c>
      <c r="L2250" s="2" t="s">
        <v>8200</v>
      </c>
      <c r="M2250" s="2" t="s">
        <v>8201</v>
      </c>
      <c r="N2250" s="32">
        <v>999971476</v>
      </c>
      <c r="O2250" s="2">
        <v>226400</v>
      </c>
      <c r="P2250" s="2" t="s">
        <v>8202</v>
      </c>
      <c r="Q2250" s="2" t="s">
        <v>1240</v>
      </c>
      <c r="R2250" s="2">
        <v>181</v>
      </c>
      <c r="S2250" s="2">
        <v>4</v>
      </c>
      <c r="T2250" s="2" t="s">
        <v>8202</v>
      </c>
      <c r="U2250" s="2" t="s">
        <v>281</v>
      </c>
      <c r="V2250" s="2" t="s">
        <v>1240</v>
      </c>
      <c r="W2250" s="2" t="s">
        <v>302</v>
      </c>
      <c r="X2250" s="42">
        <v>8882</v>
      </c>
      <c r="Y2250" s="2" t="s">
        <v>281</v>
      </c>
    </row>
    <row r="2251" spans="6:25" x14ac:dyDescent="0.2">
      <c r="F2251" s="2">
        <v>15</v>
      </c>
      <c r="G2251" s="2" t="s">
        <v>3487</v>
      </c>
      <c r="H2251" s="2" t="s">
        <v>2888</v>
      </c>
      <c r="I2251" s="2" t="s">
        <v>3488</v>
      </c>
      <c r="J2251" s="2" t="s">
        <v>2886</v>
      </c>
      <c r="K2251" s="2" t="s">
        <v>1261</v>
      </c>
      <c r="L2251" s="2" t="s">
        <v>1354</v>
      </c>
      <c r="M2251" s="2" t="s">
        <v>1355</v>
      </c>
      <c r="N2251" s="32">
        <v>999971509</v>
      </c>
      <c r="O2251" s="2">
        <v>226403</v>
      </c>
      <c r="P2251" s="2" t="s">
        <v>1353</v>
      </c>
      <c r="Q2251" s="2" t="s">
        <v>1240</v>
      </c>
      <c r="R2251" s="2">
        <v>181</v>
      </c>
      <c r="S2251" s="2">
        <v>1</v>
      </c>
      <c r="T2251" s="2" t="s">
        <v>1353</v>
      </c>
      <c r="U2251" s="2" t="s">
        <v>281</v>
      </c>
      <c r="V2251" s="2" t="s">
        <v>1240</v>
      </c>
      <c r="W2251" s="2" t="s">
        <v>302</v>
      </c>
      <c r="X2251" s="42">
        <v>8882</v>
      </c>
      <c r="Y2251" s="2" t="s">
        <v>281</v>
      </c>
    </row>
    <row r="2252" spans="6:25" x14ac:dyDescent="0.2">
      <c r="F2252" s="2">
        <v>15</v>
      </c>
      <c r="G2252" s="2" t="s">
        <v>3487</v>
      </c>
      <c r="H2252" s="2" t="s">
        <v>2888</v>
      </c>
      <c r="I2252" s="2" t="s">
        <v>3488</v>
      </c>
      <c r="J2252" s="2" t="s">
        <v>2886</v>
      </c>
      <c r="K2252" s="2" t="s">
        <v>1261</v>
      </c>
      <c r="L2252" s="2" t="s">
        <v>8203</v>
      </c>
      <c r="M2252" s="2" t="s">
        <v>8204</v>
      </c>
      <c r="N2252" s="32">
        <v>999002955</v>
      </c>
      <c r="O2252" s="2">
        <v>374502</v>
      </c>
      <c r="P2252" s="2" t="s">
        <v>8205</v>
      </c>
      <c r="Q2252" s="2" t="s">
        <v>1240</v>
      </c>
      <c r="R2252" s="2">
        <v>184</v>
      </c>
      <c r="S2252" s="2">
        <v>8</v>
      </c>
      <c r="T2252" s="2" t="s">
        <v>8205</v>
      </c>
      <c r="U2252" s="2" t="s">
        <v>281</v>
      </c>
      <c r="V2252" s="2" t="s">
        <v>1240</v>
      </c>
      <c r="W2252" s="2" t="s">
        <v>302</v>
      </c>
      <c r="X2252" s="42">
        <v>8882</v>
      </c>
      <c r="Y2252" s="2" t="s">
        <v>281</v>
      </c>
    </row>
    <row r="2253" spans="6:25" x14ac:dyDescent="0.2">
      <c r="F2253" s="2">
        <v>15</v>
      </c>
      <c r="G2253" s="2" t="s">
        <v>3487</v>
      </c>
      <c r="H2253" s="2" t="s">
        <v>2888</v>
      </c>
      <c r="I2253" s="2" t="s">
        <v>3488</v>
      </c>
      <c r="J2253" s="2" t="s">
        <v>2886</v>
      </c>
      <c r="K2253" s="2" t="s">
        <v>1261</v>
      </c>
      <c r="L2253" s="2" t="s">
        <v>8206</v>
      </c>
      <c r="M2253" s="2" t="s">
        <v>5739</v>
      </c>
      <c r="N2253" s="32">
        <v>999003370</v>
      </c>
      <c r="O2253" s="2">
        <v>376197</v>
      </c>
      <c r="P2253" s="2" t="s">
        <v>8207</v>
      </c>
      <c r="Q2253" s="2" t="s">
        <v>1240</v>
      </c>
      <c r="R2253" s="2">
        <v>190</v>
      </c>
      <c r="S2253" s="2">
        <v>13</v>
      </c>
      <c r="T2253" s="2" t="s">
        <v>8207</v>
      </c>
      <c r="U2253" s="2" t="s">
        <v>281</v>
      </c>
      <c r="V2253" s="2" t="s">
        <v>1240</v>
      </c>
      <c r="W2253" s="2" t="s">
        <v>302</v>
      </c>
      <c r="X2253" s="42">
        <v>8882</v>
      </c>
      <c r="Y2253" s="2" t="s">
        <v>281</v>
      </c>
    </row>
    <row r="2254" spans="6:25" x14ac:dyDescent="0.2">
      <c r="F2254" s="2">
        <v>15</v>
      </c>
      <c r="G2254" s="2" t="s">
        <v>3487</v>
      </c>
      <c r="H2254" s="2" t="s">
        <v>2888</v>
      </c>
      <c r="I2254" s="2" t="s">
        <v>3488</v>
      </c>
      <c r="J2254" s="2" t="s">
        <v>2886</v>
      </c>
      <c r="K2254" s="2" t="s">
        <v>1261</v>
      </c>
      <c r="L2254" s="2" t="s">
        <v>4756</v>
      </c>
      <c r="M2254" s="2" t="s">
        <v>8208</v>
      </c>
      <c r="N2254" s="32">
        <v>999971069</v>
      </c>
      <c r="O2254" s="2">
        <v>226363</v>
      </c>
      <c r="P2254" s="2" t="s">
        <v>8209</v>
      </c>
      <c r="Q2254" s="2" t="s">
        <v>1240</v>
      </c>
      <c r="R2254" s="2">
        <v>180</v>
      </c>
      <c r="S2254" s="2">
        <v>7</v>
      </c>
      <c r="T2254" s="2" t="s">
        <v>8209</v>
      </c>
      <c r="U2254" s="2" t="s">
        <v>281</v>
      </c>
      <c r="V2254" s="2" t="s">
        <v>1240</v>
      </c>
      <c r="W2254" s="2" t="s">
        <v>302</v>
      </c>
      <c r="X2254" s="42">
        <v>8882</v>
      </c>
      <c r="Y2254" s="2" t="s">
        <v>281</v>
      </c>
    </row>
    <row r="2255" spans="6:25" x14ac:dyDescent="0.2">
      <c r="F2255" s="2">
        <v>15</v>
      </c>
      <c r="G2255" s="2" t="s">
        <v>3487</v>
      </c>
      <c r="H2255" s="2" t="s">
        <v>2888</v>
      </c>
      <c r="I2255" s="2" t="s">
        <v>3488</v>
      </c>
      <c r="J2255" s="2" t="s">
        <v>2886</v>
      </c>
      <c r="K2255" s="2" t="s">
        <v>1261</v>
      </c>
      <c r="L2255" s="2" t="s">
        <v>1391</v>
      </c>
      <c r="M2255" s="2" t="s">
        <v>1526</v>
      </c>
      <c r="N2255" s="32">
        <v>999001706</v>
      </c>
      <c r="O2255" s="2">
        <v>369403</v>
      </c>
      <c r="P2255" s="2" t="s">
        <v>1525</v>
      </c>
      <c r="Q2255" s="2" t="s">
        <v>1240</v>
      </c>
      <c r="R2255" s="2">
        <v>174</v>
      </c>
      <c r="S2255" s="2">
        <v>15</v>
      </c>
      <c r="T2255" s="2" t="s">
        <v>1525</v>
      </c>
      <c r="U2255" s="2" t="s">
        <v>281</v>
      </c>
      <c r="V2255" s="2" t="s">
        <v>1240</v>
      </c>
      <c r="W2255" s="2" t="s">
        <v>302</v>
      </c>
      <c r="X2255" s="42">
        <v>8882</v>
      </c>
      <c r="Y2255" s="2" t="s">
        <v>281</v>
      </c>
    </row>
    <row r="2256" spans="6:25" x14ac:dyDescent="0.2">
      <c r="F2256" s="2">
        <v>15</v>
      </c>
      <c r="G2256" s="2" t="s">
        <v>3487</v>
      </c>
      <c r="H2256" s="2" t="s">
        <v>2888</v>
      </c>
      <c r="I2256" s="2" t="s">
        <v>3488</v>
      </c>
      <c r="J2256" s="2" t="s">
        <v>2886</v>
      </c>
      <c r="K2256" s="2" t="s">
        <v>1261</v>
      </c>
      <c r="L2256" s="2" t="s">
        <v>2270</v>
      </c>
      <c r="M2256" s="2" t="s">
        <v>2271</v>
      </c>
      <c r="N2256" s="32">
        <v>999001824</v>
      </c>
      <c r="O2256" s="2">
        <v>369968</v>
      </c>
      <c r="P2256" s="2" t="s">
        <v>2269</v>
      </c>
      <c r="Q2256" s="2" t="s">
        <v>1240</v>
      </c>
      <c r="R2256" s="2">
        <v>187</v>
      </c>
      <c r="S2256" s="2">
        <v>8.01</v>
      </c>
      <c r="T2256" s="2" t="s">
        <v>2272</v>
      </c>
      <c r="U2256" s="2" t="s">
        <v>281</v>
      </c>
      <c r="V2256" s="2" t="s">
        <v>1326</v>
      </c>
      <c r="W2256" s="2" t="s">
        <v>302</v>
      </c>
      <c r="X2256" s="42">
        <v>8816</v>
      </c>
      <c r="Y2256" s="2" t="s">
        <v>281</v>
      </c>
    </row>
    <row r="2257" spans="6:25" x14ac:dyDescent="0.2">
      <c r="F2257" s="2">
        <v>15</v>
      </c>
      <c r="G2257" s="2" t="s">
        <v>3487</v>
      </c>
      <c r="H2257" s="2" t="s">
        <v>2888</v>
      </c>
      <c r="I2257" s="2" t="s">
        <v>3488</v>
      </c>
      <c r="J2257" s="2" t="s">
        <v>2886</v>
      </c>
      <c r="K2257" s="2" t="s">
        <v>1261</v>
      </c>
      <c r="L2257" s="2" t="s">
        <v>1376</v>
      </c>
      <c r="M2257" s="2" t="s">
        <v>8210</v>
      </c>
      <c r="N2257" s="32">
        <v>999971839</v>
      </c>
      <c r="O2257" s="2">
        <v>226433</v>
      </c>
      <c r="P2257" s="2" t="s">
        <v>8211</v>
      </c>
      <c r="Q2257" s="2" t="s">
        <v>1240</v>
      </c>
      <c r="R2257" s="2">
        <v>191</v>
      </c>
      <c r="S2257" s="2">
        <v>4.0999999999999996</v>
      </c>
      <c r="T2257" s="2" t="s">
        <v>8211</v>
      </c>
      <c r="U2257" s="2" t="s">
        <v>281</v>
      </c>
      <c r="V2257" s="2" t="s">
        <v>1240</v>
      </c>
      <c r="W2257" s="2" t="s">
        <v>302</v>
      </c>
      <c r="X2257" s="42">
        <v>8882</v>
      </c>
      <c r="Y2257" s="2" t="s">
        <v>281</v>
      </c>
    </row>
    <row r="2258" spans="6:25" x14ac:dyDescent="0.2">
      <c r="F2258" s="2">
        <v>15</v>
      </c>
      <c r="G2258" s="2" t="s">
        <v>3487</v>
      </c>
      <c r="H2258" s="2" t="s">
        <v>2888</v>
      </c>
      <c r="I2258" s="2" t="s">
        <v>3488</v>
      </c>
      <c r="J2258" s="2" t="s">
        <v>2886</v>
      </c>
      <c r="K2258" s="2" t="s">
        <v>1261</v>
      </c>
      <c r="L2258" s="2" t="s">
        <v>281</v>
      </c>
      <c r="M2258" s="2" t="s">
        <v>100</v>
      </c>
      <c r="N2258" s="32">
        <v>999971245</v>
      </c>
      <c r="O2258" s="2">
        <v>226379</v>
      </c>
      <c r="P2258" s="2" t="s">
        <v>8212</v>
      </c>
      <c r="Q2258" s="2" t="s">
        <v>1240</v>
      </c>
      <c r="R2258" s="2">
        <v>180</v>
      </c>
      <c r="S2258" s="2">
        <v>4</v>
      </c>
      <c r="T2258" s="2" t="s">
        <v>8212</v>
      </c>
      <c r="U2258" s="2" t="s">
        <v>281</v>
      </c>
      <c r="V2258" s="2" t="s">
        <v>1240</v>
      </c>
      <c r="W2258" s="2" t="s">
        <v>302</v>
      </c>
      <c r="X2258" s="42">
        <v>8882</v>
      </c>
      <c r="Y2258" s="2" t="s">
        <v>281</v>
      </c>
    </row>
    <row r="2259" spans="6:25" x14ac:dyDescent="0.2">
      <c r="F2259" s="2">
        <v>15</v>
      </c>
      <c r="G2259" s="2" t="s">
        <v>3487</v>
      </c>
      <c r="H2259" s="2" t="s">
        <v>2888</v>
      </c>
      <c r="I2259" s="2" t="s">
        <v>3488</v>
      </c>
      <c r="J2259" s="2" t="s">
        <v>2886</v>
      </c>
      <c r="K2259" s="2" t="s">
        <v>1261</v>
      </c>
      <c r="L2259" s="2" t="s">
        <v>281</v>
      </c>
      <c r="M2259" s="2" t="s">
        <v>97</v>
      </c>
      <c r="N2259" s="32">
        <v>999970585</v>
      </c>
      <c r="O2259" s="2">
        <v>226319</v>
      </c>
      <c r="P2259" s="2" t="s">
        <v>8213</v>
      </c>
      <c r="Q2259" s="2" t="s">
        <v>1240</v>
      </c>
      <c r="R2259" s="2">
        <v>176</v>
      </c>
      <c r="S2259" s="2">
        <v>11</v>
      </c>
      <c r="T2259" s="2" t="s">
        <v>8213</v>
      </c>
      <c r="U2259" s="2" t="s">
        <v>281</v>
      </c>
      <c r="V2259" s="2" t="s">
        <v>1240</v>
      </c>
      <c r="W2259" s="2" t="s">
        <v>302</v>
      </c>
      <c r="X2259" s="42">
        <v>8882</v>
      </c>
      <c r="Y2259" s="2" t="s">
        <v>281</v>
      </c>
    </row>
    <row r="2260" spans="6:25" x14ac:dyDescent="0.2">
      <c r="F2260" s="2">
        <v>15</v>
      </c>
      <c r="G2260" s="2" t="s">
        <v>3487</v>
      </c>
      <c r="H2260" s="2" t="s">
        <v>2888</v>
      </c>
      <c r="I2260" s="2" t="s">
        <v>3488</v>
      </c>
      <c r="J2260" s="2" t="s">
        <v>2886</v>
      </c>
      <c r="K2260" s="2" t="s">
        <v>1261</v>
      </c>
      <c r="L2260" s="2" t="s">
        <v>281</v>
      </c>
      <c r="M2260" s="2" t="s">
        <v>31</v>
      </c>
      <c r="N2260" s="32">
        <v>999971542</v>
      </c>
      <c r="O2260" s="2">
        <v>226406</v>
      </c>
      <c r="P2260" s="2" t="s">
        <v>8214</v>
      </c>
      <c r="Q2260" s="2" t="s">
        <v>1240</v>
      </c>
      <c r="R2260" s="2">
        <v>181</v>
      </c>
      <c r="S2260" s="2">
        <v>20</v>
      </c>
      <c r="T2260" s="2" t="s">
        <v>8214</v>
      </c>
      <c r="U2260" s="2" t="s">
        <v>281</v>
      </c>
      <c r="V2260" s="2" t="s">
        <v>1240</v>
      </c>
      <c r="W2260" s="2" t="s">
        <v>302</v>
      </c>
      <c r="X2260" s="42">
        <v>8882</v>
      </c>
      <c r="Y2260" s="2" t="s">
        <v>281</v>
      </c>
    </row>
    <row r="2261" spans="6:25" x14ac:dyDescent="0.2">
      <c r="F2261" s="2">
        <v>15</v>
      </c>
      <c r="G2261" s="2" t="s">
        <v>3487</v>
      </c>
      <c r="H2261" s="2" t="s">
        <v>2888</v>
      </c>
      <c r="I2261" s="2" t="s">
        <v>3488</v>
      </c>
      <c r="J2261" s="2" t="s">
        <v>2886</v>
      </c>
      <c r="K2261" s="2" t="s">
        <v>1261</v>
      </c>
      <c r="L2261" s="2" t="s">
        <v>2722</v>
      </c>
      <c r="M2261" s="2" t="s">
        <v>2723</v>
      </c>
      <c r="N2261" s="32">
        <v>999002173</v>
      </c>
      <c r="O2261" s="2">
        <v>371344</v>
      </c>
      <c r="P2261" s="2" t="s">
        <v>2721</v>
      </c>
      <c r="Q2261" s="2" t="s">
        <v>1240</v>
      </c>
      <c r="R2261" s="2">
        <v>179</v>
      </c>
      <c r="S2261" s="2">
        <v>1</v>
      </c>
      <c r="T2261" s="2" t="s">
        <v>2721</v>
      </c>
      <c r="U2261" s="2" t="s">
        <v>281</v>
      </c>
      <c r="V2261" s="2" t="s">
        <v>1240</v>
      </c>
      <c r="W2261" s="2" t="s">
        <v>302</v>
      </c>
      <c r="X2261" s="42">
        <v>8882</v>
      </c>
      <c r="Y2261" s="2" t="s">
        <v>281</v>
      </c>
    </row>
    <row r="2262" spans="6:25" x14ac:dyDescent="0.2">
      <c r="F2262" s="2">
        <v>15</v>
      </c>
      <c r="G2262" s="2" t="s">
        <v>3487</v>
      </c>
      <c r="H2262" s="2" t="s">
        <v>2888</v>
      </c>
      <c r="I2262" s="2" t="s">
        <v>3488</v>
      </c>
      <c r="J2262" s="2" t="s">
        <v>2886</v>
      </c>
      <c r="K2262" s="2" t="s">
        <v>1261</v>
      </c>
      <c r="L2262" s="2" t="s">
        <v>8215</v>
      </c>
      <c r="M2262" s="2" t="s">
        <v>1982</v>
      </c>
      <c r="N2262" s="32">
        <v>999971091</v>
      </c>
      <c r="O2262" s="2">
        <v>226365</v>
      </c>
      <c r="P2262" s="2" t="s">
        <v>8216</v>
      </c>
      <c r="Q2262" s="2" t="s">
        <v>1240</v>
      </c>
      <c r="R2262" s="2">
        <v>179</v>
      </c>
      <c r="S2262" s="2">
        <v>15</v>
      </c>
      <c r="T2262" s="2" t="s">
        <v>8216</v>
      </c>
      <c r="U2262" s="2" t="s">
        <v>281</v>
      </c>
      <c r="V2262" s="2" t="s">
        <v>1240</v>
      </c>
      <c r="W2262" s="2" t="s">
        <v>302</v>
      </c>
      <c r="X2262" s="42">
        <v>8882</v>
      </c>
      <c r="Y2262" s="2" t="s">
        <v>281</v>
      </c>
    </row>
    <row r="2263" spans="6:25" x14ac:dyDescent="0.2">
      <c r="F2263" s="2">
        <v>15</v>
      </c>
      <c r="G2263" s="2" t="s">
        <v>3487</v>
      </c>
      <c r="H2263" s="2" t="s">
        <v>2888</v>
      </c>
      <c r="I2263" s="2" t="s">
        <v>3488</v>
      </c>
      <c r="J2263" s="2" t="s">
        <v>2886</v>
      </c>
      <c r="K2263" s="2" t="s">
        <v>1261</v>
      </c>
      <c r="L2263" s="2" t="s">
        <v>281</v>
      </c>
      <c r="M2263" s="2" t="s">
        <v>3152</v>
      </c>
      <c r="N2263" s="32">
        <v>999970816</v>
      </c>
      <c r="O2263" s="2">
        <v>226340</v>
      </c>
      <c r="P2263" s="2" t="s">
        <v>8217</v>
      </c>
      <c r="Q2263" s="2" t="s">
        <v>1240</v>
      </c>
      <c r="R2263" s="2">
        <v>184</v>
      </c>
      <c r="S2263" s="2">
        <v>2</v>
      </c>
      <c r="T2263" s="2" t="s">
        <v>8217</v>
      </c>
      <c r="U2263" s="2" t="s">
        <v>281</v>
      </c>
      <c r="V2263" s="2" t="s">
        <v>1240</v>
      </c>
      <c r="W2263" s="2" t="s">
        <v>302</v>
      </c>
      <c r="X2263" s="42">
        <v>8882</v>
      </c>
      <c r="Y2263" s="2" t="s">
        <v>281</v>
      </c>
    </row>
    <row r="2264" spans="6:25" x14ac:dyDescent="0.2">
      <c r="F2264" s="2">
        <v>15</v>
      </c>
      <c r="G2264" s="2" t="s">
        <v>3487</v>
      </c>
      <c r="H2264" s="2" t="s">
        <v>2888</v>
      </c>
      <c r="I2264" s="2" t="s">
        <v>3488</v>
      </c>
      <c r="J2264" s="2" t="s">
        <v>2886</v>
      </c>
      <c r="K2264" s="2" t="s">
        <v>1261</v>
      </c>
      <c r="L2264" s="2" t="s">
        <v>1323</v>
      </c>
      <c r="M2264" s="2" t="s">
        <v>8218</v>
      </c>
      <c r="N2264" s="32">
        <v>999970893</v>
      </c>
      <c r="O2264" s="2">
        <v>226347</v>
      </c>
      <c r="P2264" s="2" t="s">
        <v>8219</v>
      </c>
      <c r="Q2264" s="2" t="s">
        <v>1240</v>
      </c>
      <c r="R2264" s="2">
        <v>185</v>
      </c>
      <c r="S2264" s="2">
        <v>10</v>
      </c>
      <c r="T2264" s="2" t="s">
        <v>8219</v>
      </c>
      <c r="U2264" s="2" t="s">
        <v>281</v>
      </c>
      <c r="V2264" s="2" t="s">
        <v>1240</v>
      </c>
      <c r="W2264" s="2" t="s">
        <v>302</v>
      </c>
      <c r="X2264" s="42">
        <v>8882</v>
      </c>
      <c r="Y2264" s="2" t="s">
        <v>281</v>
      </c>
    </row>
    <row r="2265" spans="6:25" x14ac:dyDescent="0.2">
      <c r="F2265" s="2">
        <v>15</v>
      </c>
      <c r="G2265" s="2" t="s">
        <v>3487</v>
      </c>
      <c r="H2265" s="2" t="s">
        <v>2888</v>
      </c>
      <c r="I2265" s="2" t="s">
        <v>3488</v>
      </c>
      <c r="J2265" s="2" t="s">
        <v>2886</v>
      </c>
      <c r="K2265" s="2" t="s">
        <v>1261</v>
      </c>
      <c r="L2265" s="2" t="s">
        <v>1346</v>
      </c>
      <c r="M2265" s="2" t="s">
        <v>8220</v>
      </c>
      <c r="N2265" s="32">
        <v>999970981</v>
      </c>
      <c r="O2265" s="2">
        <v>226355</v>
      </c>
      <c r="P2265" s="2" t="s">
        <v>8221</v>
      </c>
      <c r="Q2265" s="2" t="s">
        <v>1240</v>
      </c>
      <c r="R2265" s="2">
        <v>185</v>
      </c>
      <c r="S2265" s="2">
        <v>15</v>
      </c>
      <c r="T2265" s="2" t="s">
        <v>8221</v>
      </c>
      <c r="U2265" s="2" t="s">
        <v>281</v>
      </c>
      <c r="V2265" s="2" t="s">
        <v>1240</v>
      </c>
      <c r="W2265" s="2" t="s">
        <v>302</v>
      </c>
      <c r="X2265" s="42">
        <v>8882</v>
      </c>
      <c r="Y2265" s="2" t="s">
        <v>281</v>
      </c>
    </row>
    <row r="2266" spans="6:25" x14ac:dyDescent="0.2">
      <c r="F2266" s="2">
        <v>15</v>
      </c>
      <c r="G2266" s="2" t="s">
        <v>3487</v>
      </c>
      <c r="H2266" s="2" t="s">
        <v>2888</v>
      </c>
      <c r="I2266" s="2" t="s">
        <v>3488</v>
      </c>
      <c r="J2266" s="2" t="s">
        <v>2886</v>
      </c>
      <c r="K2266" s="2" t="s">
        <v>1261</v>
      </c>
      <c r="L2266" s="2" t="s">
        <v>8222</v>
      </c>
      <c r="M2266" s="2" t="s">
        <v>3153</v>
      </c>
      <c r="N2266" s="32">
        <v>999922295</v>
      </c>
      <c r="O2266" s="2">
        <v>221964</v>
      </c>
      <c r="P2266" s="2" t="s">
        <v>8223</v>
      </c>
      <c r="Q2266" s="2" t="s">
        <v>1240</v>
      </c>
      <c r="R2266" s="2">
        <v>181</v>
      </c>
      <c r="S2266" s="2">
        <v>5</v>
      </c>
      <c r="T2266" s="2" t="s">
        <v>8224</v>
      </c>
      <c r="U2266" s="2" t="s">
        <v>281</v>
      </c>
      <c r="V2266" s="2" t="s">
        <v>1722</v>
      </c>
      <c r="W2266" s="2" t="s">
        <v>1408</v>
      </c>
      <c r="X2266" s="42">
        <v>10029</v>
      </c>
      <c r="Y2266" s="2" t="s">
        <v>281</v>
      </c>
    </row>
    <row r="2267" spans="6:25" x14ac:dyDescent="0.2">
      <c r="F2267" s="2">
        <v>15</v>
      </c>
      <c r="G2267" s="2" t="s">
        <v>3487</v>
      </c>
      <c r="H2267" s="2" t="s">
        <v>2888</v>
      </c>
      <c r="I2267" s="2" t="s">
        <v>3488</v>
      </c>
      <c r="J2267" s="2" t="s">
        <v>2886</v>
      </c>
      <c r="K2267" s="2" t="s">
        <v>1261</v>
      </c>
      <c r="L2267" s="2" t="s">
        <v>8225</v>
      </c>
      <c r="M2267" s="2" t="s">
        <v>8226</v>
      </c>
      <c r="N2267" s="32">
        <v>999971520</v>
      </c>
      <c r="O2267" s="2">
        <v>226404</v>
      </c>
      <c r="P2267" s="2" t="s">
        <v>8227</v>
      </c>
      <c r="Q2267" s="2" t="s">
        <v>1240</v>
      </c>
      <c r="R2267" s="2">
        <v>181</v>
      </c>
      <c r="S2267" s="2">
        <v>22</v>
      </c>
      <c r="T2267" s="2" t="s">
        <v>8227</v>
      </c>
      <c r="U2267" s="2" t="s">
        <v>281</v>
      </c>
      <c r="V2267" s="2" t="s">
        <v>1240</v>
      </c>
      <c r="W2267" s="2" t="s">
        <v>302</v>
      </c>
      <c r="X2267" s="42">
        <v>8882</v>
      </c>
      <c r="Y2267" s="2" t="s">
        <v>281</v>
      </c>
    </row>
    <row r="2268" spans="6:25" x14ac:dyDescent="0.2">
      <c r="F2268" s="2">
        <v>15</v>
      </c>
      <c r="G2268" s="2" t="s">
        <v>3487</v>
      </c>
      <c r="H2268" s="2" t="s">
        <v>2888</v>
      </c>
      <c r="I2268" s="2" t="s">
        <v>3488</v>
      </c>
      <c r="J2268" s="2" t="s">
        <v>2886</v>
      </c>
      <c r="K2268" s="2" t="s">
        <v>1261</v>
      </c>
      <c r="L2268" s="2" t="s">
        <v>8228</v>
      </c>
      <c r="M2268" s="2" t="s">
        <v>8229</v>
      </c>
      <c r="N2268" s="32">
        <v>999972191</v>
      </c>
      <c r="O2268" s="2">
        <v>226465</v>
      </c>
      <c r="P2268" s="2" t="s">
        <v>8230</v>
      </c>
      <c r="Q2268" s="2" t="s">
        <v>1240</v>
      </c>
      <c r="R2268" s="2">
        <v>187</v>
      </c>
      <c r="S2268" s="2">
        <v>14</v>
      </c>
      <c r="T2268" s="2" t="s">
        <v>8230</v>
      </c>
      <c r="U2268" s="2" t="s">
        <v>281</v>
      </c>
      <c r="V2268" s="2" t="s">
        <v>1240</v>
      </c>
      <c r="W2268" s="2" t="s">
        <v>302</v>
      </c>
      <c r="X2268" s="42">
        <v>8828</v>
      </c>
      <c r="Y2268" s="2" t="s">
        <v>281</v>
      </c>
    </row>
    <row r="2269" spans="6:25" x14ac:dyDescent="0.2">
      <c r="F2269" s="2">
        <v>15</v>
      </c>
      <c r="G2269" s="2" t="s">
        <v>3487</v>
      </c>
      <c r="H2269" s="2" t="s">
        <v>2888</v>
      </c>
      <c r="I2269" s="2" t="s">
        <v>3488</v>
      </c>
      <c r="J2269" s="2" t="s">
        <v>2886</v>
      </c>
      <c r="K2269" s="2" t="s">
        <v>1261</v>
      </c>
      <c r="L2269" s="2" t="s">
        <v>8231</v>
      </c>
      <c r="M2269" s="2" t="s">
        <v>8232</v>
      </c>
      <c r="N2269" s="32">
        <v>999927795</v>
      </c>
      <c r="O2269" s="2">
        <v>222456</v>
      </c>
      <c r="P2269" s="2" t="s">
        <v>8233</v>
      </c>
      <c r="Q2269" s="2" t="s">
        <v>1240</v>
      </c>
      <c r="R2269" s="2">
        <v>186</v>
      </c>
      <c r="S2269" s="2">
        <v>9</v>
      </c>
      <c r="T2269" s="2" t="s">
        <v>8233</v>
      </c>
      <c r="U2269" s="2" t="s">
        <v>281</v>
      </c>
      <c r="V2269" s="2" t="s">
        <v>1240</v>
      </c>
      <c r="W2269" s="2" t="s">
        <v>302</v>
      </c>
      <c r="X2269" s="42">
        <v>8882</v>
      </c>
      <c r="Y2269" s="2" t="s">
        <v>281</v>
      </c>
    </row>
    <row r="2270" spans="6:25" x14ac:dyDescent="0.2">
      <c r="F2270" s="2">
        <v>15</v>
      </c>
      <c r="G2270" s="2" t="s">
        <v>3487</v>
      </c>
      <c r="H2270" s="2" t="s">
        <v>2888</v>
      </c>
      <c r="I2270" s="2" t="s">
        <v>3488</v>
      </c>
      <c r="J2270" s="2" t="s">
        <v>2886</v>
      </c>
      <c r="K2270" s="2" t="s">
        <v>1261</v>
      </c>
      <c r="L2270" s="2" t="s">
        <v>2223</v>
      </c>
      <c r="M2270" s="2" t="s">
        <v>2224</v>
      </c>
      <c r="N2270" s="32">
        <v>999971190</v>
      </c>
      <c r="O2270" s="2">
        <v>226374</v>
      </c>
      <c r="P2270" s="2" t="s">
        <v>2222</v>
      </c>
      <c r="Q2270" s="2" t="s">
        <v>1240</v>
      </c>
      <c r="R2270" s="2">
        <v>179</v>
      </c>
      <c r="S2270" s="2">
        <v>2</v>
      </c>
      <c r="T2270" s="2" t="s">
        <v>2222</v>
      </c>
      <c r="U2270" s="2" t="s">
        <v>281</v>
      </c>
      <c r="V2270" s="2" t="s">
        <v>1240</v>
      </c>
      <c r="W2270" s="2" t="s">
        <v>302</v>
      </c>
      <c r="X2270" s="42">
        <v>8882</v>
      </c>
      <c r="Y2270" s="2" t="s">
        <v>281</v>
      </c>
    </row>
    <row r="2271" spans="6:25" x14ac:dyDescent="0.2">
      <c r="F2271" s="2">
        <v>15</v>
      </c>
      <c r="G2271" s="2" t="s">
        <v>3487</v>
      </c>
      <c r="H2271" s="2" t="s">
        <v>2888</v>
      </c>
      <c r="I2271" s="2" t="s">
        <v>3488</v>
      </c>
      <c r="J2271" s="2" t="s">
        <v>2886</v>
      </c>
      <c r="K2271" s="2" t="s">
        <v>1261</v>
      </c>
      <c r="L2271" s="2" t="s">
        <v>8234</v>
      </c>
      <c r="M2271" s="2" t="s">
        <v>8235</v>
      </c>
      <c r="N2271" s="32">
        <v>999924330</v>
      </c>
      <c r="O2271" s="2">
        <v>222146</v>
      </c>
      <c r="P2271" s="2" t="s">
        <v>8236</v>
      </c>
      <c r="Q2271" s="2" t="s">
        <v>1240</v>
      </c>
      <c r="R2271" s="2">
        <v>185</v>
      </c>
      <c r="S2271" s="2">
        <v>4</v>
      </c>
      <c r="T2271" s="2" t="s">
        <v>8236</v>
      </c>
      <c r="U2271" s="2" t="s">
        <v>281</v>
      </c>
      <c r="V2271" s="2" t="s">
        <v>1240</v>
      </c>
      <c r="W2271" s="2" t="s">
        <v>302</v>
      </c>
      <c r="X2271" s="42">
        <v>8882</v>
      </c>
      <c r="Y2271" s="2" t="s">
        <v>281</v>
      </c>
    </row>
    <row r="2272" spans="6:25" x14ac:dyDescent="0.2">
      <c r="F2272" s="2">
        <v>15</v>
      </c>
      <c r="G2272" s="2" t="s">
        <v>3487</v>
      </c>
      <c r="H2272" s="2" t="s">
        <v>2888</v>
      </c>
      <c r="I2272" s="2" t="s">
        <v>3488</v>
      </c>
      <c r="J2272" s="2" t="s">
        <v>2886</v>
      </c>
      <c r="K2272" s="2" t="s">
        <v>1261</v>
      </c>
      <c r="L2272" s="2" t="s">
        <v>8237</v>
      </c>
      <c r="M2272" s="2" t="s">
        <v>8238</v>
      </c>
      <c r="N2272" s="32">
        <v>999971861</v>
      </c>
      <c r="O2272" s="2">
        <v>226435</v>
      </c>
      <c r="P2272" s="2" t="s">
        <v>8239</v>
      </c>
      <c r="Q2272" s="2" t="s">
        <v>1240</v>
      </c>
      <c r="R2272" s="2">
        <v>190</v>
      </c>
      <c r="S2272" s="2">
        <v>15</v>
      </c>
      <c r="T2272" s="2" t="s">
        <v>8239</v>
      </c>
      <c r="U2272" s="2" t="s">
        <v>281</v>
      </c>
      <c r="V2272" s="2" t="s">
        <v>1240</v>
      </c>
      <c r="W2272" s="2" t="s">
        <v>302</v>
      </c>
      <c r="X2272" s="42">
        <v>8882</v>
      </c>
      <c r="Y2272" s="2" t="s">
        <v>281</v>
      </c>
    </row>
    <row r="2273" spans="6:25" x14ac:dyDescent="0.2">
      <c r="F2273" s="2">
        <v>15</v>
      </c>
      <c r="G2273" s="2" t="s">
        <v>3487</v>
      </c>
      <c r="H2273" s="2" t="s">
        <v>2888</v>
      </c>
      <c r="I2273" s="2" t="s">
        <v>3488</v>
      </c>
      <c r="J2273" s="2" t="s">
        <v>2886</v>
      </c>
      <c r="K2273" s="2" t="s">
        <v>1261</v>
      </c>
      <c r="L2273" s="2" t="s">
        <v>281</v>
      </c>
      <c r="M2273" s="2" t="s">
        <v>34</v>
      </c>
      <c r="N2273" s="32">
        <v>999971696</v>
      </c>
      <c r="O2273" s="2">
        <v>226420</v>
      </c>
      <c r="P2273" s="2" t="s">
        <v>8240</v>
      </c>
      <c r="Q2273" s="2" t="s">
        <v>1240</v>
      </c>
      <c r="R2273" s="2">
        <v>186</v>
      </c>
      <c r="S2273" s="2">
        <v>2</v>
      </c>
      <c r="T2273" s="2" t="s">
        <v>8240</v>
      </c>
      <c r="U2273" s="2" t="s">
        <v>281</v>
      </c>
      <c r="V2273" s="2" t="s">
        <v>1240</v>
      </c>
      <c r="W2273" s="2" t="s">
        <v>302</v>
      </c>
      <c r="X2273" s="42">
        <v>8882</v>
      </c>
      <c r="Y2273" s="2" t="s">
        <v>281</v>
      </c>
    </row>
    <row r="2274" spans="6:25" x14ac:dyDescent="0.2">
      <c r="F2274" s="2">
        <v>15</v>
      </c>
      <c r="G2274" s="2" t="s">
        <v>3487</v>
      </c>
      <c r="H2274" s="2" t="s">
        <v>2888</v>
      </c>
      <c r="I2274" s="2" t="s">
        <v>3488</v>
      </c>
      <c r="J2274" s="2" t="s">
        <v>2886</v>
      </c>
      <c r="K2274" s="2" t="s">
        <v>1261</v>
      </c>
      <c r="L2274" s="2" t="s">
        <v>281</v>
      </c>
      <c r="M2274" s="2" t="s">
        <v>237</v>
      </c>
      <c r="N2274" s="32">
        <v>999970772</v>
      </c>
      <c r="O2274" s="2">
        <v>226336</v>
      </c>
      <c r="P2274" s="2" t="s">
        <v>8241</v>
      </c>
      <c r="Q2274" s="2" t="s">
        <v>1240</v>
      </c>
      <c r="R2274" s="2">
        <v>179</v>
      </c>
      <c r="S2274" s="2">
        <v>14.2</v>
      </c>
      <c r="T2274" s="2" t="s">
        <v>8241</v>
      </c>
      <c r="U2274" s="2" t="s">
        <v>281</v>
      </c>
      <c r="V2274" s="2" t="s">
        <v>1240</v>
      </c>
      <c r="W2274" s="2" t="s">
        <v>302</v>
      </c>
      <c r="X2274" s="42">
        <v>8882</v>
      </c>
      <c r="Y2274" s="2" t="s">
        <v>281</v>
      </c>
    </row>
    <row r="2275" spans="6:25" x14ac:dyDescent="0.2">
      <c r="F2275" s="2">
        <v>15</v>
      </c>
      <c r="G2275" s="2" t="s">
        <v>3487</v>
      </c>
      <c r="H2275" s="2" t="s">
        <v>2888</v>
      </c>
      <c r="I2275" s="2" t="s">
        <v>3488</v>
      </c>
      <c r="J2275" s="2" t="s">
        <v>2886</v>
      </c>
      <c r="K2275" s="2" t="s">
        <v>1261</v>
      </c>
      <c r="L2275" s="2" t="s">
        <v>8242</v>
      </c>
      <c r="M2275" s="2" t="s">
        <v>8243</v>
      </c>
      <c r="N2275" s="32">
        <v>999002163</v>
      </c>
      <c r="O2275" s="2">
        <v>371298</v>
      </c>
      <c r="P2275" s="2" t="s">
        <v>8244</v>
      </c>
      <c r="Q2275" s="2" t="s">
        <v>1240</v>
      </c>
      <c r="R2275" s="2">
        <v>186</v>
      </c>
      <c r="S2275" s="2">
        <v>11</v>
      </c>
      <c r="T2275" s="2" t="s">
        <v>8244</v>
      </c>
      <c r="U2275" s="2" t="s">
        <v>281</v>
      </c>
      <c r="V2275" s="2" t="s">
        <v>1240</v>
      </c>
      <c r="W2275" s="2" t="s">
        <v>302</v>
      </c>
      <c r="X2275" s="42">
        <v>8882</v>
      </c>
      <c r="Y2275" s="2" t="s">
        <v>281</v>
      </c>
    </row>
    <row r="2276" spans="6:25" x14ac:dyDescent="0.2">
      <c r="F2276" s="2">
        <v>15</v>
      </c>
      <c r="G2276" s="2" t="s">
        <v>3487</v>
      </c>
      <c r="H2276" s="2" t="s">
        <v>2888</v>
      </c>
      <c r="I2276" s="2" t="s">
        <v>3488</v>
      </c>
      <c r="J2276" s="2" t="s">
        <v>2886</v>
      </c>
      <c r="K2276" s="2" t="s">
        <v>1261</v>
      </c>
      <c r="L2276" s="2" t="s">
        <v>8245</v>
      </c>
      <c r="M2276" s="2" t="s">
        <v>8246</v>
      </c>
      <c r="N2276" s="32">
        <v>999002100</v>
      </c>
      <c r="O2276" s="2">
        <v>371016</v>
      </c>
      <c r="P2276" s="2" t="s">
        <v>8247</v>
      </c>
      <c r="Q2276" s="2" t="s">
        <v>1240</v>
      </c>
      <c r="R2276" s="2">
        <v>186</v>
      </c>
      <c r="S2276" s="2">
        <v>8</v>
      </c>
      <c r="T2276" s="2" t="s">
        <v>8247</v>
      </c>
      <c r="U2276" s="2" t="s">
        <v>281</v>
      </c>
      <c r="V2276" s="2" t="s">
        <v>1240</v>
      </c>
      <c r="W2276" s="2" t="s">
        <v>302</v>
      </c>
      <c r="X2276" s="42">
        <v>8882</v>
      </c>
      <c r="Y2276" s="2" t="s">
        <v>281</v>
      </c>
    </row>
    <row r="2277" spans="6:25" x14ac:dyDescent="0.2">
      <c r="F2277" s="2">
        <v>15</v>
      </c>
      <c r="G2277" s="2" t="s">
        <v>3487</v>
      </c>
      <c r="H2277" s="2" t="s">
        <v>2888</v>
      </c>
      <c r="I2277" s="2" t="s">
        <v>3488</v>
      </c>
      <c r="J2277" s="2" t="s">
        <v>2886</v>
      </c>
      <c r="K2277" s="2" t="s">
        <v>1261</v>
      </c>
      <c r="L2277" s="2" t="s">
        <v>281</v>
      </c>
      <c r="M2277" s="2" t="s">
        <v>120</v>
      </c>
      <c r="N2277" s="32">
        <v>999002395</v>
      </c>
      <c r="O2277" s="2">
        <v>372170</v>
      </c>
      <c r="P2277" s="2" t="s">
        <v>2111</v>
      </c>
      <c r="Q2277" s="2" t="s">
        <v>1240</v>
      </c>
      <c r="R2277" s="2">
        <v>179</v>
      </c>
      <c r="S2277" s="2">
        <v>16</v>
      </c>
      <c r="T2277" s="2" t="s">
        <v>2112</v>
      </c>
      <c r="U2277" s="2" t="s">
        <v>281</v>
      </c>
      <c r="V2277" s="2" t="s">
        <v>2113</v>
      </c>
      <c r="W2277" s="2" t="s">
        <v>302</v>
      </c>
      <c r="X2277" s="42">
        <v>8701</v>
      </c>
      <c r="Y2277" s="2" t="s">
        <v>281</v>
      </c>
    </row>
    <row r="2278" spans="6:25" x14ac:dyDescent="0.2">
      <c r="F2278" s="2">
        <v>15</v>
      </c>
      <c r="G2278" s="2" t="s">
        <v>3487</v>
      </c>
      <c r="H2278" s="2" t="s">
        <v>2888</v>
      </c>
      <c r="I2278" s="2" t="s">
        <v>3488</v>
      </c>
      <c r="J2278" s="2" t="s">
        <v>2886</v>
      </c>
      <c r="K2278" s="2" t="s">
        <v>1261</v>
      </c>
      <c r="L2278" s="2" t="s">
        <v>3601</v>
      </c>
      <c r="M2278" s="2" t="s">
        <v>4906</v>
      </c>
      <c r="N2278" s="32">
        <v>999971960</v>
      </c>
      <c r="O2278" s="2">
        <v>226444</v>
      </c>
      <c r="P2278" s="2" t="s">
        <v>8248</v>
      </c>
      <c r="Q2278" s="2" t="s">
        <v>1240</v>
      </c>
      <c r="R2278" s="2">
        <v>190</v>
      </c>
      <c r="S2278" s="2">
        <v>5</v>
      </c>
      <c r="T2278" s="2" t="s">
        <v>8248</v>
      </c>
      <c r="U2278" s="2" t="s">
        <v>281</v>
      </c>
      <c r="V2278" s="2" t="s">
        <v>1240</v>
      </c>
      <c r="W2278" s="2" t="s">
        <v>302</v>
      </c>
      <c r="X2278" s="42">
        <v>8882</v>
      </c>
      <c r="Y2278" s="2" t="s">
        <v>281</v>
      </c>
    </row>
    <row r="2279" spans="6:25" x14ac:dyDescent="0.2">
      <c r="F2279" s="2">
        <v>15</v>
      </c>
      <c r="G2279" s="2" t="s">
        <v>3487</v>
      </c>
      <c r="H2279" s="2" t="s">
        <v>2888</v>
      </c>
      <c r="I2279" s="2" t="s">
        <v>3488</v>
      </c>
      <c r="J2279" s="2" t="s">
        <v>2886</v>
      </c>
      <c r="K2279" s="2" t="s">
        <v>1261</v>
      </c>
      <c r="L2279" s="2" t="s">
        <v>4947</v>
      </c>
      <c r="M2279" s="2" t="s">
        <v>8249</v>
      </c>
      <c r="N2279" s="32">
        <v>999971762</v>
      </c>
      <c r="O2279" s="2">
        <v>226426</v>
      </c>
      <c r="P2279" s="2" t="s">
        <v>8250</v>
      </c>
      <c r="Q2279" s="2" t="s">
        <v>1240</v>
      </c>
      <c r="R2279" s="2">
        <v>191</v>
      </c>
      <c r="S2279" s="2">
        <v>3</v>
      </c>
      <c r="T2279" s="2" t="s">
        <v>8250</v>
      </c>
      <c r="U2279" s="2" t="s">
        <v>281</v>
      </c>
      <c r="V2279" s="2" t="s">
        <v>1240</v>
      </c>
      <c r="W2279" s="2" t="s">
        <v>302</v>
      </c>
      <c r="X2279" s="42">
        <v>8882</v>
      </c>
      <c r="Y2279" s="2" t="s">
        <v>281</v>
      </c>
    </row>
    <row r="2280" spans="6:25" x14ac:dyDescent="0.2">
      <c r="F2280" s="2">
        <v>15</v>
      </c>
      <c r="G2280" s="2" t="s">
        <v>3487</v>
      </c>
      <c r="H2280" s="2" t="s">
        <v>2888</v>
      </c>
      <c r="I2280" s="2" t="s">
        <v>3488</v>
      </c>
      <c r="J2280" s="2" t="s">
        <v>2886</v>
      </c>
      <c r="K2280" s="2" t="s">
        <v>1261</v>
      </c>
      <c r="L2280" s="2" t="s">
        <v>2459</v>
      </c>
      <c r="M2280" s="2" t="s">
        <v>2460</v>
      </c>
      <c r="N2280" s="32">
        <v>999003057</v>
      </c>
      <c r="O2280" s="2">
        <v>375010</v>
      </c>
      <c r="P2280" s="2" t="s">
        <v>2458</v>
      </c>
      <c r="Q2280" s="2" t="s">
        <v>1240</v>
      </c>
      <c r="R2280" s="2">
        <v>181</v>
      </c>
      <c r="S2280" s="2">
        <v>11</v>
      </c>
      <c r="T2280" s="2" t="s">
        <v>2458</v>
      </c>
      <c r="U2280" s="2" t="s">
        <v>281</v>
      </c>
      <c r="V2280" s="2" t="s">
        <v>1240</v>
      </c>
      <c r="W2280" s="2" t="s">
        <v>302</v>
      </c>
      <c r="X2280" s="42">
        <v>8882</v>
      </c>
      <c r="Y2280" s="2" t="s">
        <v>281</v>
      </c>
    </row>
    <row r="2281" spans="6:25" x14ac:dyDescent="0.2">
      <c r="F2281" s="2">
        <v>15</v>
      </c>
      <c r="G2281" s="2" t="s">
        <v>3487</v>
      </c>
      <c r="H2281" s="2" t="s">
        <v>2888</v>
      </c>
      <c r="I2281" s="2" t="s">
        <v>3488</v>
      </c>
      <c r="J2281" s="2" t="s">
        <v>2886</v>
      </c>
      <c r="K2281" s="2" t="s">
        <v>1261</v>
      </c>
      <c r="L2281" s="2" t="s">
        <v>2023</v>
      </c>
      <c r="M2281" s="2" t="s">
        <v>8251</v>
      </c>
      <c r="N2281" s="32">
        <v>999972070</v>
      </c>
      <c r="O2281" s="2">
        <v>226454</v>
      </c>
      <c r="P2281" s="2" t="s">
        <v>8252</v>
      </c>
      <c r="Q2281" s="2" t="s">
        <v>1240</v>
      </c>
      <c r="R2281" s="2">
        <v>189</v>
      </c>
      <c r="S2281" s="2">
        <v>3</v>
      </c>
      <c r="T2281" s="2" t="s">
        <v>8252</v>
      </c>
      <c r="U2281" s="2" t="s">
        <v>281</v>
      </c>
      <c r="V2281" s="2" t="s">
        <v>1240</v>
      </c>
      <c r="W2281" s="2" t="s">
        <v>302</v>
      </c>
      <c r="X2281" s="42">
        <v>8882</v>
      </c>
      <c r="Y2281" s="2" t="s">
        <v>281</v>
      </c>
    </row>
    <row r="2282" spans="6:25" x14ac:dyDescent="0.2">
      <c r="F2282" s="2">
        <v>15</v>
      </c>
      <c r="G2282" s="2" t="s">
        <v>3487</v>
      </c>
      <c r="H2282" s="2" t="s">
        <v>2888</v>
      </c>
      <c r="I2282" s="2" t="s">
        <v>3488</v>
      </c>
      <c r="J2282" s="2" t="s">
        <v>2886</v>
      </c>
      <c r="K2282" s="2" t="s">
        <v>1261</v>
      </c>
      <c r="L2282" s="2" t="s">
        <v>8253</v>
      </c>
      <c r="M2282" s="2" t="s">
        <v>1717</v>
      </c>
      <c r="N2282" s="32">
        <v>999001355</v>
      </c>
      <c r="O2282" s="2">
        <v>367795</v>
      </c>
      <c r="P2282" s="2" t="s">
        <v>8254</v>
      </c>
      <c r="Q2282" s="2" t="s">
        <v>1240</v>
      </c>
      <c r="R2282" s="2">
        <v>180</v>
      </c>
      <c r="S2282" s="2">
        <v>13</v>
      </c>
      <c r="T2282" s="2" t="s">
        <v>8254</v>
      </c>
      <c r="U2282" s="2" t="s">
        <v>281</v>
      </c>
      <c r="V2282" s="2" t="s">
        <v>1240</v>
      </c>
      <c r="W2282" s="2" t="s">
        <v>302</v>
      </c>
      <c r="X2282" s="42">
        <v>8882</v>
      </c>
      <c r="Y2282" s="2" t="s">
        <v>281</v>
      </c>
    </row>
    <row r="2283" spans="6:25" x14ac:dyDescent="0.2">
      <c r="F2283" s="2">
        <v>15</v>
      </c>
      <c r="G2283" s="2" t="s">
        <v>3487</v>
      </c>
      <c r="H2283" s="2" t="s">
        <v>2888</v>
      </c>
      <c r="I2283" s="2" t="s">
        <v>3488</v>
      </c>
      <c r="J2283" s="2" t="s">
        <v>2886</v>
      </c>
      <c r="K2283" s="2" t="s">
        <v>1261</v>
      </c>
      <c r="L2283" s="2" t="s">
        <v>5289</v>
      </c>
      <c r="M2283" s="2" t="s">
        <v>2454</v>
      </c>
      <c r="N2283" s="32">
        <v>999003177</v>
      </c>
      <c r="O2283" s="2">
        <v>375383</v>
      </c>
      <c r="P2283" s="2" t="s">
        <v>8255</v>
      </c>
      <c r="Q2283" s="2" t="s">
        <v>1240</v>
      </c>
      <c r="R2283" s="2">
        <v>176</v>
      </c>
      <c r="S2283" s="2">
        <v>9</v>
      </c>
      <c r="T2283" s="2" t="s">
        <v>5290</v>
      </c>
      <c r="U2283" s="2" t="s">
        <v>281</v>
      </c>
      <c r="V2283" s="2" t="s">
        <v>1240</v>
      </c>
      <c r="W2283" s="2" t="s">
        <v>302</v>
      </c>
      <c r="X2283" s="42">
        <v>8882</v>
      </c>
      <c r="Y2283" s="2" t="s">
        <v>281</v>
      </c>
    </row>
    <row r="2284" spans="6:25" x14ac:dyDescent="0.2">
      <c r="F2284" s="2">
        <v>15</v>
      </c>
      <c r="G2284" s="2" t="s">
        <v>3487</v>
      </c>
      <c r="H2284" s="2" t="s">
        <v>2888</v>
      </c>
      <c r="I2284" s="2" t="s">
        <v>3488</v>
      </c>
      <c r="J2284" s="2" t="s">
        <v>2886</v>
      </c>
      <c r="K2284" s="2" t="s">
        <v>3087</v>
      </c>
      <c r="L2284" s="2" t="s">
        <v>8256</v>
      </c>
      <c r="M2284" s="2" t="s">
        <v>8257</v>
      </c>
      <c r="N2284" s="32">
        <v>999000022</v>
      </c>
      <c r="O2284" s="2">
        <v>348135</v>
      </c>
      <c r="P2284" s="2" t="s">
        <v>2721</v>
      </c>
      <c r="Q2284" s="2" t="s">
        <v>1240</v>
      </c>
      <c r="R2284" s="2">
        <v>179</v>
      </c>
      <c r="S2284" s="2">
        <v>1</v>
      </c>
      <c r="T2284" s="2" t="s">
        <v>2721</v>
      </c>
      <c r="U2284" s="2" t="s">
        <v>281</v>
      </c>
      <c r="V2284" s="2" t="s">
        <v>1240</v>
      </c>
      <c r="W2284" s="2" t="s">
        <v>302</v>
      </c>
      <c r="X2284" s="42">
        <v>8882</v>
      </c>
      <c r="Y2284" s="2" t="s">
        <v>281</v>
      </c>
    </row>
    <row r="2285" spans="6:25" x14ac:dyDescent="0.2">
      <c r="F2285" s="2">
        <v>15</v>
      </c>
      <c r="G2285" s="2" t="s">
        <v>3487</v>
      </c>
      <c r="H2285" s="2" t="s">
        <v>2888</v>
      </c>
      <c r="I2285" s="2" t="s">
        <v>3488</v>
      </c>
      <c r="J2285" s="2" t="s">
        <v>2886</v>
      </c>
      <c r="K2285" s="2" t="s">
        <v>1261</v>
      </c>
      <c r="L2285" s="2" t="s">
        <v>8258</v>
      </c>
      <c r="M2285" s="2" t="s">
        <v>8259</v>
      </c>
      <c r="N2285" s="32">
        <v>999002345</v>
      </c>
      <c r="O2285" s="2">
        <v>371966</v>
      </c>
      <c r="P2285" s="2" t="s">
        <v>8260</v>
      </c>
      <c r="Q2285" s="2" t="s">
        <v>1240</v>
      </c>
      <c r="R2285" s="2">
        <v>186</v>
      </c>
      <c r="S2285" s="2">
        <v>6</v>
      </c>
      <c r="T2285" s="2" t="s">
        <v>8260</v>
      </c>
      <c r="U2285" s="2" t="s">
        <v>281</v>
      </c>
      <c r="V2285" s="2" t="s">
        <v>1240</v>
      </c>
      <c r="W2285" s="2" t="s">
        <v>302</v>
      </c>
      <c r="X2285" s="42">
        <v>8882</v>
      </c>
      <c r="Y2285" s="2" t="s">
        <v>281</v>
      </c>
    </row>
    <row r="2286" spans="6:25" x14ac:dyDescent="0.2">
      <c r="F2286" s="2">
        <v>15</v>
      </c>
      <c r="G2286" s="2" t="s">
        <v>3487</v>
      </c>
      <c r="H2286" s="2" t="s">
        <v>2888</v>
      </c>
      <c r="I2286" s="2" t="s">
        <v>3488</v>
      </c>
      <c r="J2286" s="2" t="s">
        <v>2886</v>
      </c>
      <c r="K2286" s="2" t="s">
        <v>1261</v>
      </c>
      <c r="L2286" s="2" t="s">
        <v>1797</v>
      </c>
      <c r="M2286" s="2" t="s">
        <v>1798</v>
      </c>
      <c r="N2286" s="32">
        <v>999002097</v>
      </c>
      <c r="O2286" s="2">
        <v>370990</v>
      </c>
      <c r="P2286" s="2" t="s">
        <v>1796</v>
      </c>
      <c r="Q2286" s="2" t="s">
        <v>1240</v>
      </c>
      <c r="R2286" s="2">
        <v>191</v>
      </c>
      <c r="S2286" s="2">
        <v>5</v>
      </c>
      <c r="T2286" s="2" t="s">
        <v>1796</v>
      </c>
      <c r="U2286" s="2" t="s">
        <v>281</v>
      </c>
      <c r="V2286" s="2" t="s">
        <v>1240</v>
      </c>
      <c r="W2286" s="2" t="s">
        <v>302</v>
      </c>
      <c r="X2286" s="42">
        <v>8882</v>
      </c>
      <c r="Y2286" s="2" t="s">
        <v>281</v>
      </c>
    </row>
    <row r="2287" spans="6:25" x14ac:dyDescent="0.2">
      <c r="F2287" s="2">
        <v>15</v>
      </c>
      <c r="G2287" s="2" t="s">
        <v>3487</v>
      </c>
      <c r="H2287" s="2" t="s">
        <v>2888</v>
      </c>
      <c r="I2287" s="2" t="s">
        <v>3488</v>
      </c>
      <c r="J2287" s="2" t="s">
        <v>2886</v>
      </c>
      <c r="K2287" s="2" t="s">
        <v>1261</v>
      </c>
      <c r="L2287" s="2" t="s">
        <v>8261</v>
      </c>
      <c r="M2287" s="2" t="s">
        <v>5814</v>
      </c>
      <c r="N2287" s="32">
        <v>999970904</v>
      </c>
      <c r="O2287" s="2">
        <v>226348</v>
      </c>
      <c r="P2287" s="2" t="s">
        <v>8262</v>
      </c>
      <c r="Q2287" s="2" t="s">
        <v>1240</v>
      </c>
      <c r="R2287" s="2">
        <v>185</v>
      </c>
      <c r="S2287" s="2">
        <v>1</v>
      </c>
      <c r="T2287" s="2" t="s">
        <v>8262</v>
      </c>
      <c r="U2287" s="2" t="s">
        <v>281</v>
      </c>
      <c r="V2287" s="2" t="s">
        <v>1240</v>
      </c>
      <c r="W2287" s="2" t="s">
        <v>302</v>
      </c>
      <c r="X2287" s="42">
        <v>8882</v>
      </c>
      <c r="Y2287" s="2" t="s">
        <v>281</v>
      </c>
    </row>
    <row r="2288" spans="6:25" x14ac:dyDescent="0.2">
      <c r="F2288" s="2">
        <v>15</v>
      </c>
      <c r="G2288" s="2" t="s">
        <v>3487</v>
      </c>
      <c r="H2288" s="2" t="s">
        <v>2888</v>
      </c>
      <c r="I2288" s="2" t="s">
        <v>3488</v>
      </c>
      <c r="J2288" s="2" t="s">
        <v>2886</v>
      </c>
      <c r="K2288" s="2" t="s">
        <v>1261</v>
      </c>
      <c r="L2288" s="2" t="s">
        <v>8263</v>
      </c>
      <c r="M2288" s="2" t="s">
        <v>8264</v>
      </c>
      <c r="N2288" s="32">
        <v>999971333</v>
      </c>
      <c r="O2288" s="2">
        <v>226387</v>
      </c>
      <c r="P2288" s="2" t="s">
        <v>8265</v>
      </c>
      <c r="Q2288" s="2" t="s">
        <v>1240</v>
      </c>
      <c r="R2288" s="2">
        <v>180</v>
      </c>
      <c r="S2288" s="2">
        <v>17</v>
      </c>
      <c r="T2288" s="2" t="s">
        <v>8265</v>
      </c>
      <c r="U2288" s="2" t="s">
        <v>281</v>
      </c>
      <c r="V2288" s="2" t="s">
        <v>1240</v>
      </c>
      <c r="W2288" s="2" t="s">
        <v>302</v>
      </c>
      <c r="X2288" s="42">
        <v>8882</v>
      </c>
      <c r="Y2288" s="2" t="s">
        <v>281</v>
      </c>
    </row>
    <row r="2289" spans="6:25" x14ac:dyDescent="0.2">
      <c r="F2289" s="2">
        <v>15</v>
      </c>
      <c r="G2289" s="2" t="s">
        <v>3487</v>
      </c>
      <c r="H2289" s="2" t="s">
        <v>2888</v>
      </c>
      <c r="I2289" s="2" t="s">
        <v>3488</v>
      </c>
      <c r="J2289" s="2" t="s">
        <v>2886</v>
      </c>
      <c r="K2289" s="2" t="s">
        <v>1261</v>
      </c>
      <c r="L2289" s="2" t="s">
        <v>8266</v>
      </c>
      <c r="M2289" s="2" t="s">
        <v>8267</v>
      </c>
      <c r="N2289" s="32">
        <v>999970706</v>
      </c>
      <c r="O2289" s="2">
        <v>226330</v>
      </c>
      <c r="P2289" s="2" t="s">
        <v>8268</v>
      </c>
      <c r="Q2289" s="2" t="s">
        <v>1240</v>
      </c>
      <c r="R2289" s="2">
        <v>179</v>
      </c>
      <c r="S2289" s="2">
        <v>8</v>
      </c>
      <c r="T2289" s="2" t="s">
        <v>8268</v>
      </c>
      <c r="U2289" s="2" t="s">
        <v>281</v>
      </c>
      <c r="V2289" s="2" t="s">
        <v>1240</v>
      </c>
      <c r="W2289" s="2" t="s">
        <v>302</v>
      </c>
      <c r="X2289" s="42">
        <v>8882</v>
      </c>
      <c r="Y2289" s="2" t="s">
        <v>281</v>
      </c>
    </row>
    <row r="2290" spans="6:25" x14ac:dyDescent="0.2">
      <c r="F2290" s="2">
        <v>15</v>
      </c>
      <c r="G2290" s="2" t="s">
        <v>3487</v>
      </c>
      <c r="H2290" s="2" t="s">
        <v>2888</v>
      </c>
      <c r="I2290" s="2" t="s">
        <v>3488</v>
      </c>
      <c r="J2290" s="2" t="s">
        <v>2886</v>
      </c>
      <c r="K2290" s="2" t="s">
        <v>1261</v>
      </c>
      <c r="L2290" s="2" t="s">
        <v>8269</v>
      </c>
      <c r="M2290" s="2" t="s">
        <v>8270</v>
      </c>
      <c r="N2290" s="32">
        <v>999003156</v>
      </c>
      <c r="O2290" s="2">
        <v>375334</v>
      </c>
      <c r="P2290" s="2" t="s">
        <v>8271</v>
      </c>
      <c r="Q2290" s="2" t="s">
        <v>1240</v>
      </c>
      <c r="R2290" s="2">
        <v>181</v>
      </c>
      <c r="S2290" s="2">
        <v>15</v>
      </c>
      <c r="T2290" s="2" t="s">
        <v>8271</v>
      </c>
      <c r="U2290" s="2" t="s">
        <v>281</v>
      </c>
      <c r="V2290" s="2" t="s">
        <v>1240</v>
      </c>
      <c r="W2290" s="2" t="s">
        <v>302</v>
      </c>
      <c r="X2290" s="42">
        <v>8882</v>
      </c>
      <c r="Y2290" s="2" t="s">
        <v>281</v>
      </c>
    </row>
    <row r="2291" spans="6:25" x14ac:dyDescent="0.2">
      <c r="F2291" s="2">
        <v>15</v>
      </c>
      <c r="G2291" s="2" t="s">
        <v>3487</v>
      </c>
      <c r="H2291" s="2" t="s">
        <v>2888</v>
      </c>
      <c r="I2291" s="2" t="s">
        <v>3488</v>
      </c>
      <c r="J2291" s="2" t="s">
        <v>2886</v>
      </c>
      <c r="K2291" s="2" t="s">
        <v>1261</v>
      </c>
      <c r="L2291" s="2" t="s">
        <v>2523</v>
      </c>
      <c r="M2291" s="2" t="s">
        <v>2524</v>
      </c>
      <c r="N2291" s="32">
        <v>999926706</v>
      </c>
      <c r="O2291" s="2">
        <v>222360</v>
      </c>
      <c r="P2291" s="2" t="s">
        <v>2522</v>
      </c>
      <c r="Q2291" s="2" t="s">
        <v>1240</v>
      </c>
      <c r="R2291" s="2">
        <v>184</v>
      </c>
      <c r="S2291" s="2">
        <v>2.1</v>
      </c>
      <c r="T2291" s="2" t="s">
        <v>2522</v>
      </c>
      <c r="U2291" s="2" t="s">
        <v>281</v>
      </c>
      <c r="V2291" s="2" t="s">
        <v>1240</v>
      </c>
      <c r="W2291" s="2" t="s">
        <v>302</v>
      </c>
      <c r="X2291" s="42">
        <v>8882</v>
      </c>
      <c r="Y2291" s="2" t="s">
        <v>281</v>
      </c>
    </row>
    <row r="2292" spans="6:25" x14ac:dyDescent="0.2">
      <c r="F2292" s="2">
        <v>15</v>
      </c>
      <c r="G2292" s="2" t="s">
        <v>3487</v>
      </c>
      <c r="H2292" s="2" t="s">
        <v>2888</v>
      </c>
      <c r="I2292" s="2" t="s">
        <v>3488</v>
      </c>
      <c r="J2292" s="2" t="s">
        <v>2886</v>
      </c>
      <c r="K2292" s="2" t="s">
        <v>1261</v>
      </c>
      <c r="L2292" s="2" t="s">
        <v>8272</v>
      </c>
      <c r="M2292" s="2" t="s">
        <v>8273</v>
      </c>
      <c r="N2292" s="32">
        <v>999972301</v>
      </c>
      <c r="O2292" s="2">
        <v>226475</v>
      </c>
      <c r="P2292" s="2" t="s">
        <v>8274</v>
      </c>
      <c r="Q2292" s="2" t="s">
        <v>1240</v>
      </c>
      <c r="R2292" s="2">
        <v>187</v>
      </c>
      <c r="S2292" s="2">
        <v>5</v>
      </c>
      <c r="T2292" s="2" t="s">
        <v>8274</v>
      </c>
      <c r="U2292" s="2" t="s">
        <v>281</v>
      </c>
      <c r="V2292" s="2" t="s">
        <v>1240</v>
      </c>
      <c r="W2292" s="2" t="s">
        <v>302</v>
      </c>
      <c r="X2292" s="42">
        <v>8882</v>
      </c>
      <c r="Y2292" s="2" t="s">
        <v>281</v>
      </c>
    </row>
    <row r="2293" spans="6:25" x14ac:dyDescent="0.2">
      <c r="F2293" s="2">
        <v>15</v>
      </c>
      <c r="G2293" s="2" t="s">
        <v>3487</v>
      </c>
      <c r="H2293" s="2" t="s">
        <v>2888</v>
      </c>
      <c r="I2293" s="2" t="s">
        <v>3488</v>
      </c>
      <c r="J2293" s="2" t="s">
        <v>2886</v>
      </c>
      <c r="K2293" s="2" t="s">
        <v>1261</v>
      </c>
      <c r="L2293" s="2" t="s">
        <v>8275</v>
      </c>
      <c r="M2293" s="2" t="s">
        <v>4933</v>
      </c>
      <c r="N2293" s="32">
        <v>999971135</v>
      </c>
      <c r="O2293" s="2">
        <v>226369</v>
      </c>
      <c r="P2293" s="2" t="s">
        <v>8276</v>
      </c>
      <c r="Q2293" s="2" t="s">
        <v>1240</v>
      </c>
      <c r="R2293" s="2">
        <v>179</v>
      </c>
      <c r="S2293" s="2">
        <v>17</v>
      </c>
      <c r="T2293" s="2" t="s">
        <v>8277</v>
      </c>
      <c r="U2293" s="2" t="s">
        <v>281</v>
      </c>
      <c r="V2293" s="2" t="s">
        <v>1240</v>
      </c>
      <c r="W2293" s="2" t="s">
        <v>302</v>
      </c>
      <c r="X2293" s="42">
        <v>8882</v>
      </c>
      <c r="Y2293" s="2" t="s">
        <v>281</v>
      </c>
    </row>
    <row r="2294" spans="6:25" x14ac:dyDescent="0.2">
      <c r="F2294" s="2">
        <v>15</v>
      </c>
      <c r="G2294" s="2" t="s">
        <v>3487</v>
      </c>
      <c r="H2294" s="2" t="s">
        <v>2888</v>
      </c>
      <c r="I2294" s="2" t="s">
        <v>3488</v>
      </c>
      <c r="J2294" s="2" t="s">
        <v>2886</v>
      </c>
      <c r="K2294" s="2" t="s">
        <v>1261</v>
      </c>
      <c r="L2294" s="2" t="s">
        <v>6845</v>
      </c>
      <c r="M2294" s="2" t="s">
        <v>8278</v>
      </c>
      <c r="N2294" s="32">
        <v>999972004</v>
      </c>
      <c r="O2294" s="2">
        <v>226448</v>
      </c>
      <c r="P2294" s="2" t="s">
        <v>8279</v>
      </c>
      <c r="Q2294" s="2" t="s">
        <v>1240</v>
      </c>
      <c r="R2294" s="2">
        <v>190</v>
      </c>
      <c r="S2294" s="2">
        <v>11</v>
      </c>
      <c r="T2294" s="2" t="s">
        <v>8279</v>
      </c>
      <c r="U2294" s="2" t="s">
        <v>281</v>
      </c>
      <c r="V2294" s="2" t="s">
        <v>1240</v>
      </c>
      <c r="W2294" s="2" t="s">
        <v>302</v>
      </c>
      <c r="X2294" s="42">
        <v>8882</v>
      </c>
      <c r="Y2294" s="2" t="s">
        <v>281</v>
      </c>
    </row>
    <row r="2295" spans="6:25" x14ac:dyDescent="0.2">
      <c r="F2295" s="2">
        <v>15</v>
      </c>
      <c r="G2295" s="2" t="s">
        <v>3487</v>
      </c>
      <c r="H2295" s="2" t="s">
        <v>2888</v>
      </c>
      <c r="I2295" s="2" t="s">
        <v>3488</v>
      </c>
      <c r="J2295" s="2" t="s">
        <v>2886</v>
      </c>
      <c r="K2295" s="2" t="s">
        <v>1261</v>
      </c>
      <c r="L2295" s="2" t="s">
        <v>8280</v>
      </c>
      <c r="M2295" s="2" t="s">
        <v>8281</v>
      </c>
      <c r="N2295" s="32">
        <v>999001939</v>
      </c>
      <c r="O2295" s="2">
        <v>370435</v>
      </c>
      <c r="P2295" s="2" t="s">
        <v>8282</v>
      </c>
      <c r="Q2295" s="2" t="s">
        <v>1240</v>
      </c>
      <c r="R2295" s="2">
        <v>187</v>
      </c>
      <c r="S2295" s="2">
        <v>9</v>
      </c>
      <c r="T2295" s="2" t="s">
        <v>8282</v>
      </c>
      <c r="U2295" s="2" t="s">
        <v>281</v>
      </c>
      <c r="V2295" s="2" t="s">
        <v>1240</v>
      </c>
      <c r="W2295" s="2" t="s">
        <v>302</v>
      </c>
      <c r="X2295" s="42">
        <v>8882</v>
      </c>
      <c r="Y2295" s="2" t="s">
        <v>281</v>
      </c>
    </row>
    <row r="2296" spans="6:25" x14ac:dyDescent="0.2">
      <c r="F2296" s="2">
        <v>15</v>
      </c>
      <c r="G2296" s="2" t="s">
        <v>3487</v>
      </c>
      <c r="H2296" s="2" t="s">
        <v>2888</v>
      </c>
      <c r="I2296" s="2" t="s">
        <v>3488</v>
      </c>
      <c r="J2296" s="2" t="s">
        <v>2886</v>
      </c>
      <c r="K2296" s="2" t="s">
        <v>1261</v>
      </c>
      <c r="L2296" s="2" t="s">
        <v>8283</v>
      </c>
      <c r="M2296" s="2" t="s">
        <v>8284</v>
      </c>
      <c r="N2296" s="32">
        <v>999003489</v>
      </c>
      <c r="O2296" s="2">
        <v>376675</v>
      </c>
      <c r="P2296" s="2" t="s">
        <v>8285</v>
      </c>
      <c r="Q2296" s="2" t="s">
        <v>1240</v>
      </c>
      <c r="R2296" s="2">
        <v>187</v>
      </c>
      <c r="S2296" s="2">
        <v>3</v>
      </c>
      <c r="T2296" s="2" t="s">
        <v>8285</v>
      </c>
      <c r="U2296" s="2" t="s">
        <v>281</v>
      </c>
      <c r="V2296" s="2" t="s">
        <v>1240</v>
      </c>
      <c r="W2296" s="2" t="s">
        <v>302</v>
      </c>
      <c r="X2296" s="42">
        <v>8882</v>
      </c>
      <c r="Y2296" s="2" t="s">
        <v>281</v>
      </c>
    </row>
    <row r="2297" spans="6:25" x14ac:dyDescent="0.2">
      <c r="F2297" s="2">
        <v>15</v>
      </c>
      <c r="G2297" s="2" t="s">
        <v>3487</v>
      </c>
      <c r="H2297" s="2" t="s">
        <v>2888</v>
      </c>
      <c r="I2297" s="2" t="s">
        <v>3488</v>
      </c>
      <c r="J2297" s="2" t="s">
        <v>2886</v>
      </c>
      <c r="K2297" s="2" t="s">
        <v>1261</v>
      </c>
      <c r="L2297" s="2" t="s">
        <v>3527</v>
      </c>
      <c r="M2297" s="2" t="s">
        <v>8286</v>
      </c>
      <c r="N2297" s="32">
        <v>999971553</v>
      </c>
      <c r="O2297" s="2">
        <v>226407</v>
      </c>
      <c r="P2297" s="2" t="s">
        <v>8287</v>
      </c>
      <c r="Q2297" s="2" t="s">
        <v>1240</v>
      </c>
      <c r="R2297" s="2">
        <v>181</v>
      </c>
      <c r="S2297" s="2">
        <v>19</v>
      </c>
      <c r="T2297" s="2" t="s">
        <v>8287</v>
      </c>
      <c r="U2297" s="2" t="s">
        <v>281</v>
      </c>
      <c r="V2297" s="2" t="s">
        <v>1240</v>
      </c>
      <c r="W2297" s="2" t="s">
        <v>302</v>
      </c>
      <c r="X2297" s="42">
        <v>8882</v>
      </c>
      <c r="Y2297" s="2" t="s">
        <v>281</v>
      </c>
    </row>
    <row r="2298" spans="6:25" x14ac:dyDescent="0.2">
      <c r="F2298" s="2">
        <v>15</v>
      </c>
      <c r="G2298" s="2" t="s">
        <v>3487</v>
      </c>
      <c r="H2298" s="2" t="s">
        <v>2888</v>
      </c>
      <c r="I2298" s="2" t="s">
        <v>3488</v>
      </c>
      <c r="J2298" s="2" t="s">
        <v>2886</v>
      </c>
      <c r="K2298" s="2" t="s">
        <v>1261</v>
      </c>
      <c r="L2298" s="2" t="s">
        <v>8288</v>
      </c>
      <c r="M2298" s="2" t="s">
        <v>8289</v>
      </c>
      <c r="N2298" s="32">
        <v>999000829</v>
      </c>
      <c r="O2298" s="2">
        <v>363882</v>
      </c>
      <c r="P2298" s="2" t="s">
        <v>8290</v>
      </c>
      <c r="Q2298" s="2" t="s">
        <v>1240</v>
      </c>
      <c r="R2298" s="2">
        <v>180</v>
      </c>
      <c r="S2298" s="2">
        <v>8</v>
      </c>
      <c r="T2298" s="2" t="s">
        <v>8290</v>
      </c>
      <c r="U2298" s="2" t="s">
        <v>281</v>
      </c>
      <c r="V2298" s="2" t="s">
        <v>1240</v>
      </c>
      <c r="W2298" s="2" t="s">
        <v>302</v>
      </c>
      <c r="X2298" s="42">
        <v>8882</v>
      </c>
      <c r="Y2298" s="2" t="s">
        <v>281</v>
      </c>
    </row>
    <row r="2299" spans="6:25" x14ac:dyDescent="0.2">
      <c r="F2299" s="2">
        <v>15</v>
      </c>
      <c r="G2299" s="2" t="s">
        <v>3487</v>
      </c>
      <c r="H2299" s="2" t="s">
        <v>2888</v>
      </c>
      <c r="I2299" s="2" t="s">
        <v>3488</v>
      </c>
      <c r="J2299" s="2" t="s">
        <v>2886</v>
      </c>
      <c r="K2299" s="2" t="s">
        <v>1261</v>
      </c>
      <c r="L2299" s="2" t="s">
        <v>1586</v>
      </c>
      <c r="M2299" s="2" t="s">
        <v>1587</v>
      </c>
      <c r="N2299" s="32">
        <v>999002061</v>
      </c>
      <c r="O2299" s="2">
        <v>370852</v>
      </c>
      <c r="P2299" s="2" t="s">
        <v>1585</v>
      </c>
      <c r="Q2299" s="2" t="s">
        <v>1240</v>
      </c>
      <c r="R2299" s="2">
        <v>177</v>
      </c>
      <c r="S2299" s="2">
        <v>6</v>
      </c>
      <c r="T2299" s="2" t="s">
        <v>1585</v>
      </c>
      <c r="U2299" s="2" t="s">
        <v>281</v>
      </c>
      <c r="V2299" s="2" t="s">
        <v>1240</v>
      </c>
      <c r="W2299" s="2" t="s">
        <v>302</v>
      </c>
      <c r="X2299" s="42">
        <v>8882</v>
      </c>
      <c r="Y2299" s="2" t="s">
        <v>281</v>
      </c>
    </row>
    <row r="2300" spans="6:25" x14ac:dyDescent="0.2">
      <c r="F2300" s="2">
        <v>15</v>
      </c>
      <c r="G2300" s="2" t="s">
        <v>3487</v>
      </c>
      <c r="H2300" s="2" t="s">
        <v>2888</v>
      </c>
      <c r="I2300" s="2" t="s">
        <v>3488</v>
      </c>
      <c r="J2300" s="2" t="s">
        <v>2886</v>
      </c>
      <c r="K2300" s="2" t="s">
        <v>1261</v>
      </c>
      <c r="L2300" s="2" t="s">
        <v>1386</v>
      </c>
      <c r="M2300" s="2" t="s">
        <v>8291</v>
      </c>
      <c r="N2300" s="32">
        <v>999003358</v>
      </c>
      <c r="O2300" s="2">
        <v>376130</v>
      </c>
      <c r="P2300" s="2" t="s">
        <v>8292</v>
      </c>
      <c r="Q2300" s="2" t="s">
        <v>1240</v>
      </c>
      <c r="R2300" s="2">
        <v>186</v>
      </c>
      <c r="S2300" s="2">
        <v>1.1000000000000001</v>
      </c>
      <c r="T2300" s="2" t="s">
        <v>8292</v>
      </c>
      <c r="U2300" s="2" t="s">
        <v>281</v>
      </c>
      <c r="V2300" s="2" t="s">
        <v>1240</v>
      </c>
      <c r="W2300" s="2" t="s">
        <v>302</v>
      </c>
      <c r="X2300" s="42">
        <v>8882</v>
      </c>
      <c r="Y2300" s="2" t="s">
        <v>281</v>
      </c>
    </row>
    <row r="2301" spans="6:25" x14ac:dyDescent="0.2">
      <c r="F2301" s="2">
        <v>15</v>
      </c>
      <c r="G2301" s="2" t="s">
        <v>3487</v>
      </c>
      <c r="H2301" s="2" t="s">
        <v>2888</v>
      </c>
      <c r="I2301" s="2" t="s">
        <v>3488</v>
      </c>
      <c r="J2301" s="2" t="s">
        <v>2886</v>
      </c>
      <c r="K2301" s="2" t="s">
        <v>1261</v>
      </c>
      <c r="L2301" s="2" t="s">
        <v>15417</v>
      </c>
      <c r="M2301" s="2" t="s">
        <v>15418</v>
      </c>
      <c r="N2301" s="32">
        <v>999003814</v>
      </c>
      <c r="O2301" s="2">
        <v>377979</v>
      </c>
      <c r="P2301" s="2" t="s">
        <v>15419</v>
      </c>
      <c r="Q2301" s="2" t="s">
        <v>1240</v>
      </c>
      <c r="R2301" s="2">
        <v>181</v>
      </c>
      <c r="S2301" s="2">
        <v>16.100000000000001</v>
      </c>
      <c r="T2301" s="2" t="s">
        <v>15419</v>
      </c>
      <c r="U2301" s="2" t="s">
        <v>281</v>
      </c>
      <c r="V2301" s="2" t="s">
        <v>1240</v>
      </c>
      <c r="W2301" s="2" t="s">
        <v>302</v>
      </c>
      <c r="X2301" s="42">
        <v>8882</v>
      </c>
      <c r="Y2301" s="2" t="s">
        <v>281</v>
      </c>
    </row>
    <row r="2302" spans="6:25" x14ac:dyDescent="0.2">
      <c r="F2302" s="2">
        <v>15</v>
      </c>
      <c r="G2302" s="2" t="s">
        <v>3487</v>
      </c>
      <c r="H2302" s="2" t="s">
        <v>2888</v>
      </c>
      <c r="I2302" s="2" t="s">
        <v>3488</v>
      </c>
      <c r="J2302" s="2" t="s">
        <v>2886</v>
      </c>
      <c r="K2302" s="2" t="s">
        <v>1261</v>
      </c>
      <c r="L2302" s="2" t="s">
        <v>3154</v>
      </c>
      <c r="M2302" s="2" t="s">
        <v>3155</v>
      </c>
      <c r="N2302" s="32">
        <v>999003276</v>
      </c>
      <c r="O2302" s="2">
        <v>375769</v>
      </c>
      <c r="P2302" s="2" t="s">
        <v>3156</v>
      </c>
      <c r="Q2302" s="2" t="s">
        <v>1240</v>
      </c>
      <c r="R2302" s="2">
        <v>187</v>
      </c>
      <c r="S2302" s="2">
        <v>13</v>
      </c>
      <c r="T2302" s="2" t="s">
        <v>3156</v>
      </c>
      <c r="U2302" s="2" t="s">
        <v>281</v>
      </c>
      <c r="V2302" s="2" t="s">
        <v>1240</v>
      </c>
      <c r="W2302" s="2" t="s">
        <v>302</v>
      </c>
      <c r="X2302" s="42">
        <v>8882</v>
      </c>
      <c r="Y2302" s="2" t="s">
        <v>281</v>
      </c>
    </row>
    <row r="2303" spans="6:25" x14ac:dyDescent="0.2">
      <c r="F2303" s="2">
        <v>15</v>
      </c>
      <c r="G2303" s="2" t="s">
        <v>3487</v>
      </c>
      <c r="H2303" s="2" t="s">
        <v>2888</v>
      </c>
      <c r="I2303" s="2" t="s">
        <v>3488</v>
      </c>
      <c r="J2303" s="2" t="s">
        <v>2886</v>
      </c>
      <c r="K2303" s="2" t="s">
        <v>1261</v>
      </c>
      <c r="L2303" s="2" t="s">
        <v>1386</v>
      </c>
      <c r="M2303" s="2" t="s">
        <v>8293</v>
      </c>
      <c r="N2303" s="32">
        <v>999971003</v>
      </c>
      <c r="O2303" s="2">
        <v>226357</v>
      </c>
      <c r="P2303" s="2" t="s">
        <v>8294</v>
      </c>
      <c r="Q2303" s="2" t="s">
        <v>1240</v>
      </c>
      <c r="R2303" s="2">
        <v>180</v>
      </c>
      <c r="S2303" s="2">
        <v>12</v>
      </c>
      <c r="T2303" s="2" t="s">
        <v>8294</v>
      </c>
      <c r="U2303" s="2" t="s">
        <v>281</v>
      </c>
      <c r="V2303" s="2" t="s">
        <v>1240</v>
      </c>
      <c r="W2303" s="2" t="s">
        <v>302</v>
      </c>
      <c r="X2303" s="42">
        <v>8882</v>
      </c>
      <c r="Y2303" s="2" t="s">
        <v>281</v>
      </c>
    </row>
    <row r="2304" spans="6:25" x14ac:dyDescent="0.2">
      <c r="F2304" s="2">
        <v>15</v>
      </c>
      <c r="G2304" s="2" t="s">
        <v>3487</v>
      </c>
      <c r="H2304" s="2" t="s">
        <v>2888</v>
      </c>
      <c r="I2304" s="2" t="s">
        <v>3488</v>
      </c>
      <c r="J2304" s="2" t="s">
        <v>2886</v>
      </c>
      <c r="K2304" s="2" t="s">
        <v>1261</v>
      </c>
      <c r="L2304" s="2" t="s">
        <v>2330</v>
      </c>
      <c r="M2304" s="2" t="s">
        <v>8295</v>
      </c>
      <c r="N2304" s="32">
        <v>999971487</v>
      </c>
      <c r="O2304" s="2">
        <v>226401</v>
      </c>
      <c r="P2304" s="2" t="s">
        <v>8296</v>
      </c>
      <c r="Q2304" s="2" t="s">
        <v>1240</v>
      </c>
      <c r="R2304" s="2">
        <v>181</v>
      </c>
      <c r="S2304" s="2">
        <v>3</v>
      </c>
      <c r="T2304" s="2" t="s">
        <v>8296</v>
      </c>
      <c r="U2304" s="2" t="s">
        <v>281</v>
      </c>
      <c r="V2304" s="2" t="s">
        <v>1240</v>
      </c>
      <c r="W2304" s="2" t="s">
        <v>302</v>
      </c>
      <c r="X2304" s="42">
        <v>8882</v>
      </c>
      <c r="Y2304" s="2" t="s">
        <v>281</v>
      </c>
    </row>
    <row r="2305" spans="6:25" x14ac:dyDescent="0.2">
      <c r="F2305" s="2">
        <v>15</v>
      </c>
      <c r="G2305" s="2" t="s">
        <v>3487</v>
      </c>
      <c r="H2305" s="2" t="s">
        <v>2888</v>
      </c>
      <c r="I2305" s="2" t="s">
        <v>3488</v>
      </c>
      <c r="J2305" s="2" t="s">
        <v>2886</v>
      </c>
      <c r="K2305" s="2" t="s">
        <v>1261</v>
      </c>
      <c r="L2305" s="2" t="s">
        <v>8297</v>
      </c>
      <c r="M2305" s="2" t="s">
        <v>8298</v>
      </c>
      <c r="N2305" s="32">
        <v>999970750</v>
      </c>
      <c r="O2305" s="2">
        <v>226334</v>
      </c>
      <c r="P2305" s="2" t="s">
        <v>8299</v>
      </c>
      <c r="Q2305" s="2" t="s">
        <v>1240</v>
      </c>
      <c r="R2305" s="2">
        <v>179</v>
      </c>
      <c r="S2305" s="2">
        <v>12</v>
      </c>
      <c r="T2305" s="2" t="s">
        <v>8299</v>
      </c>
      <c r="U2305" s="2" t="s">
        <v>281</v>
      </c>
      <c r="V2305" s="2" t="s">
        <v>1240</v>
      </c>
      <c r="W2305" s="2" t="s">
        <v>302</v>
      </c>
      <c r="X2305" s="42">
        <v>8882</v>
      </c>
      <c r="Y2305" s="2" t="s">
        <v>281</v>
      </c>
    </row>
    <row r="2306" spans="6:25" x14ac:dyDescent="0.2">
      <c r="F2306" s="2">
        <v>15</v>
      </c>
      <c r="G2306" s="2" t="s">
        <v>3487</v>
      </c>
      <c r="H2306" s="2" t="s">
        <v>2888</v>
      </c>
      <c r="I2306" s="2" t="s">
        <v>3488</v>
      </c>
      <c r="J2306" s="2" t="s">
        <v>2886</v>
      </c>
      <c r="K2306" s="2" t="s">
        <v>1261</v>
      </c>
      <c r="L2306" s="2" t="s">
        <v>8300</v>
      </c>
      <c r="M2306" s="2" t="s">
        <v>8301</v>
      </c>
      <c r="N2306" s="32">
        <v>999936672</v>
      </c>
      <c r="O2306" s="2">
        <v>223253</v>
      </c>
      <c r="P2306" s="2" t="s">
        <v>8302</v>
      </c>
      <c r="Q2306" s="2" t="s">
        <v>1240</v>
      </c>
      <c r="R2306" s="2">
        <v>189</v>
      </c>
      <c r="S2306" s="2">
        <v>1</v>
      </c>
      <c r="T2306" s="2" t="s">
        <v>8302</v>
      </c>
      <c r="U2306" s="2" t="s">
        <v>281</v>
      </c>
      <c r="V2306" s="2" t="s">
        <v>1240</v>
      </c>
      <c r="W2306" s="2" t="s">
        <v>302</v>
      </c>
      <c r="X2306" s="42">
        <v>8882</v>
      </c>
      <c r="Y2306" s="2" t="s">
        <v>281</v>
      </c>
    </row>
    <row r="2307" spans="6:25" x14ac:dyDescent="0.2">
      <c r="F2307" s="2">
        <v>15</v>
      </c>
      <c r="G2307" s="2" t="s">
        <v>3487</v>
      </c>
      <c r="H2307" s="2" t="s">
        <v>2888</v>
      </c>
      <c r="I2307" s="2" t="s">
        <v>3488</v>
      </c>
      <c r="J2307" s="2" t="s">
        <v>2886</v>
      </c>
      <c r="K2307" s="2" t="s">
        <v>1261</v>
      </c>
      <c r="L2307" s="2" t="s">
        <v>1386</v>
      </c>
      <c r="M2307" s="2" t="s">
        <v>8303</v>
      </c>
      <c r="N2307" s="32">
        <v>999972257</v>
      </c>
      <c r="O2307" s="2">
        <v>226471</v>
      </c>
      <c r="P2307" s="2" t="s">
        <v>8304</v>
      </c>
      <c r="Q2307" s="2" t="s">
        <v>1240</v>
      </c>
      <c r="R2307" s="2">
        <v>187</v>
      </c>
      <c r="S2307" s="2">
        <v>10</v>
      </c>
      <c r="T2307" s="2" t="s">
        <v>8304</v>
      </c>
      <c r="U2307" s="2" t="s">
        <v>281</v>
      </c>
      <c r="V2307" s="2" t="s">
        <v>1240</v>
      </c>
      <c r="W2307" s="2" t="s">
        <v>302</v>
      </c>
      <c r="X2307" s="42">
        <v>8882</v>
      </c>
      <c r="Y2307" s="2" t="s">
        <v>281</v>
      </c>
    </row>
    <row r="2308" spans="6:25" x14ac:dyDescent="0.2">
      <c r="F2308" s="2">
        <v>15</v>
      </c>
      <c r="G2308" s="2" t="s">
        <v>3487</v>
      </c>
      <c r="H2308" s="2" t="s">
        <v>2888</v>
      </c>
      <c r="I2308" s="2" t="s">
        <v>3488</v>
      </c>
      <c r="J2308" s="2" t="s">
        <v>2886</v>
      </c>
      <c r="K2308" s="2" t="s">
        <v>1261</v>
      </c>
      <c r="L2308" s="2" t="s">
        <v>281</v>
      </c>
      <c r="M2308" s="2" t="s">
        <v>3157</v>
      </c>
      <c r="N2308" s="32">
        <v>999971168</v>
      </c>
      <c r="O2308" s="2">
        <v>226372</v>
      </c>
      <c r="P2308" s="2" t="s">
        <v>8305</v>
      </c>
      <c r="Q2308" s="2" t="s">
        <v>1240</v>
      </c>
      <c r="R2308" s="2">
        <v>179</v>
      </c>
      <c r="S2308" s="2">
        <v>20</v>
      </c>
      <c r="T2308" s="2" t="s">
        <v>8305</v>
      </c>
      <c r="U2308" s="2" t="s">
        <v>281</v>
      </c>
      <c r="V2308" s="2" t="s">
        <v>1240</v>
      </c>
      <c r="W2308" s="2" t="s">
        <v>302</v>
      </c>
      <c r="X2308" s="42">
        <v>8882</v>
      </c>
      <c r="Y2308" s="2" t="s">
        <v>281</v>
      </c>
    </row>
    <row r="2309" spans="6:25" x14ac:dyDescent="0.2">
      <c r="F2309" s="2">
        <v>15</v>
      </c>
      <c r="G2309" s="2" t="s">
        <v>3487</v>
      </c>
      <c r="H2309" s="2" t="s">
        <v>2888</v>
      </c>
      <c r="I2309" s="2" t="s">
        <v>3488</v>
      </c>
      <c r="J2309" s="2" t="s">
        <v>2886</v>
      </c>
      <c r="K2309" s="2" t="s">
        <v>1261</v>
      </c>
      <c r="L2309" s="2" t="s">
        <v>281</v>
      </c>
      <c r="M2309" s="2" t="s">
        <v>135</v>
      </c>
      <c r="N2309" s="32">
        <v>999972202</v>
      </c>
      <c r="O2309" s="2">
        <v>226466</v>
      </c>
      <c r="P2309" s="2" t="s">
        <v>8306</v>
      </c>
      <c r="Q2309" s="2" t="s">
        <v>1240</v>
      </c>
      <c r="R2309" s="2">
        <v>187</v>
      </c>
      <c r="S2309" s="2">
        <v>2.1</v>
      </c>
      <c r="T2309" s="2" t="s">
        <v>8306</v>
      </c>
      <c r="U2309" s="2" t="s">
        <v>281</v>
      </c>
      <c r="V2309" s="2" t="s">
        <v>1240</v>
      </c>
      <c r="W2309" s="2" t="s">
        <v>302</v>
      </c>
      <c r="X2309" s="42">
        <v>8882</v>
      </c>
      <c r="Y2309" s="2" t="s">
        <v>281</v>
      </c>
    </row>
    <row r="2310" spans="6:25" x14ac:dyDescent="0.2">
      <c r="F2310" s="2">
        <v>15</v>
      </c>
      <c r="G2310" s="2" t="s">
        <v>3487</v>
      </c>
      <c r="H2310" s="2" t="s">
        <v>2888</v>
      </c>
      <c r="I2310" s="2" t="s">
        <v>3488</v>
      </c>
      <c r="J2310" s="2" t="s">
        <v>2886</v>
      </c>
      <c r="K2310" s="2" t="s">
        <v>1261</v>
      </c>
      <c r="L2310" s="2" t="s">
        <v>3158</v>
      </c>
      <c r="M2310" s="2" t="s">
        <v>3159</v>
      </c>
      <c r="N2310" s="32">
        <v>999003334</v>
      </c>
      <c r="O2310" s="2">
        <v>376015</v>
      </c>
      <c r="P2310" s="2" t="s">
        <v>3160</v>
      </c>
      <c r="Q2310" s="2" t="s">
        <v>1240</v>
      </c>
      <c r="R2310" s="2">
        <v>180</v>
      </c>
      <c r="S2310" s="2">
        <v>18</v>
      </c>
      <c r="T2310" s="2" t="s">
        <v>3160</v>
      </c>
      <c r="U2310" s="2" t="s">
        <v>281</v>
      </c>
      <c r="V2310" s="2" t="s">
        <v>1240</v>
      </c>
      <c r="W2310" s="2" t="s">
        <v>302</v>
      </c>
      <c r="X2310" s="42">
        <v>8882</v>
      </c>
      <c r="Y2310" s="2" t="s">
        <v>281</v>
      </c>
    </row>
    <row r="2311" spans="6:25" x14ac:dyDescent="0.2">
      <c r="F2311" s="2">
        <v>15</v>
      </c>
      <c r="G2311" s="2" t="s">
        <v>3487</v>
      </c>
      <c r="H2311" s="2" t="s">
        <v>2888</v>
      </c>
      <c r="I2311" s="2" t="s">
        <v>3488</v>
      </c>
      <c r="J2311" s="2" t="s">
        <v>2886</v>
      </c>
      <c r="K2311" s="2" t="s">
        <v>1261</v>
      </c>
      <c r="L2311" s="2" t="s">
        <v>2356</v>
      </c>
      <c r="M2311" s="2" t="s">
        <v>2341</v>
      </c>
      <c r="N2311" s="32">
        <v>999971355</v>
      </c>
      <c r="O2311" s="2">
        <v>226389</v>
      </c>
      <c r="P2311" s="2" t="s">
        <v>8307</v>
      </c>
      <c r="Q2311" s="2" t="s">
        <v>1240</v>
      </c>
      <c r="R2311" s="2">
        <v>180</v>
      </c>
      <c r="S2311" s="2">
        <v>13</v>
      </c>
      <c r="T2311" s="2" t="s">
        <v>8307</v>
      </c>
      <c r="U2311" s="2" t="s">
        <v>281</v>
      </c>
      <c r="V2311" s="2" t="s">
        <v>1240</v>
      </c>
      <c r="W2311" s="2" t="s">
        <v>302</v>
      </c>
      <c r="X2311" s="42">
        <v>8882</v>
      </c>
      <c r="Y2311" s="2" t="s">
        <v>281</v>
      </c>
    </row>
    <row r="2312" spans="6:25" x14ac:dyDescent="0.2">
      <c r="F2312" s="2">
        <v>15</v>
      </c>
      <c r="G2312" s="2" t="s">
        <v>3487</v>
      </c>
      <c r="H2312" s="2" t="s">
        <v>2888</v>
      </c>
      <c r="I2312" s="2" t="s">
        <v>3488</v>
      </c>
      <c r="J2312" s="2" t="s">
        <v>2886</v>
      </c>
      <c r="K2312" s="2" t="s">
        <v>1261</v>
      </c>
      <c r="L2312" s="2" t="s">
        <v>8308</v>
      </c>
      <c r="M2312" s="2" t="s">
        <v>8309</v>
      </c>
      <c r="N2312" s="32">
        <v>999970596</v>
      </c>
      <c r="O2312" s="2">
        <v>226320</v>
      </c>
      <c r="P2312" s="2" t="s">
        <v>8310</v>
      </c>
      <c r="Q2312" s="2" t="s">
        <v>1240</v>
      </c>
      <c r="R2312" s="2">
        <v>177</v>
      </c>
      <c r="S2312" s="2">
        <v>5</v>
      </c>
      <c r="T2312" s="2" t="s">
        <v>8310</v>
      </c>
      <c r="U2312" s="2" t="s">
        <v>281</v>
      </c>
      <c r="V2312" s="2" t="s">
        <v>1240</v>
      </c>
      <c r="W2312" s="2" t="s">
        <v>302</v>
      </c>
      <c r="X2312" s="42">
        <v>8882</v>
      </c>
      <c r="Y2312" s="2" t="s">
        <v>281</v>
      </c>
    </row>
    <row r="2313" spans="6:25" x14ac:dyDescent="0.2">
      <c r="F2313" s="2">
        <v>15</v>
      </c>
      <c r="G2313" s="2" t="s">
        <v>3487</v>
      </c>
      <c r="H2313" s="2" t="s">
        <v>2888</v>
      </c>
      <c r="I2313" s="2" t="s">
        <v>3488</v>
      </c>
      <c r="J2313" s="2" t="s">
        <v>2886</v>
      </c>
      <c r="K2313" s="2" t="s">
        <v>1261</v>
      </c>
      <c r="L2313" s="2" t="s">
        <v>2538</v>
      </c>
      <c r="M2313" s="2" t="s">
        <v>2539</v>
      </c>
      <c r="N2313" s="32">
        <v>999972224</v>
      </c>
      <c r="O2313" s="2">
        <v>226468</v>
      </c>
      <c r="P2313" s="2" t="s">
        <v>2537</v>
      </c>
      <c r="Q2313" s="2" t="s">
        <v>1240</v>
      </c>
      <c r="R2313" s="2">
        <v>187</v>
      </c>
      <c r="S2313" s="2">
        <v>1</v>
      </c>
      <c r="T2313" s="2" t="s">
        <v>2537</v>
      </c>
      <c r="U2313" s="2" t="s">
        <v>281</v>
      </c>
      <c r="V2313" s="2" t="s">
        <v>1240</v>
      </c>
      <c r="W2313" s="2" t="s">
        <v>302</v>
      </c>
      <c r="X2313" s="42">
        <v>8882</v>
      </c>
      <c r="Y2313" s="2" t="s">
        <v>281</v>
      </c>
    </row>
    <row r="2314" spans="6:25" x14ac:dyDescent="0.2">
      <c r="F2314" s="2">
        <v>15</v>
      </c>
      <c r="G2314" s="2" t="s">
        <v>3487</v>
      </c>
      <c r="H2314" s="2" t="s">
        <v>2888</v>
      </c>
      <c r="I2314" s="2" t="s">
        <v>3488</v>
      </c>
      <c r="J2314" s="2" t="s">
        <v>2886</v>
      </c>
      <c r="K2314" s="2" t="s">
        <v>1261</v>
      </c>
      <c r="L2314" s="2" t="s">
        <v>4956</v>
      </c>
      <c r="M2314" s="2" t="s">
        <v>8311</v>
      </c>
      <c r="N2314" s="32">
        <v>999933163</v>
      </c>
      <c r="O2314" s="2">
        <v>222937</v>
      </c>
      <c r="P2314" s="2" t="s">
        <v>8312</v>
      </c>
      <c r="Q2314" s="2" t="s">
        <v>1240</v>
      </c>
      <c r="R2314" s="2">
        <v>180</v>
      </c>
      <c r="S2314" s="2">
        <v>1</v>
      </c>
      <c r="T2314" s="2" t="s">
        <v>8312</v>
      </c>
      <c r="U2314" s="2" t="s">
        <v>281</v>
      </c>
      <c r="V2314" s="2" t="s">
        <v>1240</v>
      </c>
      <c r="W2314" s="2" t="s">
        <v>302</v>
      </c>
      <c r="X2314" s="42">
        <v>8882</v>
      </c>
      <c r="Y2314" s="2" t="s">
        <v>281</v>
      </c>
    </row>
    <row r="2315" spans="6:25" x14ac:dyDescent="0.2">
      <c r="F2315" s="2">
        <v>15</v>
      </c>
      <c r="G2315" s="2" t="s">
        <v>3487</v>
      </c>
      <c r="H2315" s="2" t="s">
        <v>2888</v>
      </c>
      <c r="I2315" s="2" t="s">
        <v>3488</v>
      </c>
      <c r="J2315" s="2" t="s">
        <v>2886</v>
      </c>
      <c r="K2315" s="2" t="s">
        <v>1261</v>
      </c>
      <c r="M2315" s="2" t="s">
        <v>8313</v>
      </c>
      <c r="N2315" s="32">
        <v>999003253</v>
      </c>
      <c r="O2315" s="2">
        <v>375661</v>
      </c>
      <c r="P2315" s="2" t="s">
        <v>8314</v>
      </c>
      <c r="Q2315" s="2" t="s">
        <v>1240</v>
      </c>
      <c r="R2315" s="2">
        <v>177</v>
      </c>
      <c r="S2315" s="2">
        <v>7</v>
      </c>
      <c r="T2315" s="2" t="s">
        <v>8314</v>
      </c>
      <c r="U2315" s="2" t="s">
        <v>281</v>
      </c>
      <c r="V2315" s="2" t="s">
        <v>1240</v>
      </c>
      <c r="W2315" s="2" t="s">
        <v>302</v>
      </c>
      <c r="X2315" s="42">
        <v>8882</v>
      </c>
      <c r="Y2315" s="2" t="s">
        <v>281</v>
      </c>
    </row>
    <row r="2316" spans="6:25" x14ac:dyDescent="0.2">
      <c r="F2316" s="2">
        <v>15</v>
      </c>
      <c r="G2316" s="2" t="s">
        <v>3487</v>
      </c>
      <c r="H2316" s="2" t="s">
        <v>2888</v>
      </c>
      <c r="I2316" s="2" t="s">
        <v>3488</v>
      </c>
      <c r="J2316" s="2" t="s">
        <v>2886</v>
      </c>
      <c r="K2316" s="2" t="s">
        <v>1261</v>
      </c>
      <c r="L2316" s="2" t="s">
        <v>2637</v>
      </c>
      <c r="M2316" s="2" t="s">
        <v>8315</v>
      </c>
      <c r="N2316" s="32">
        <v>999933812</v>
      </c>
      <c r="O2316" s="2">
        <v>222996</v>
      </c>
      <c r="P2316" s="2" t="s">
        <v>8316</v>
      </c>
      <c r="Q2316" s="2" t="s">
        <v>1240</v>
      </c>
      <c r="R2316" s="2">
        <v>190</v>
      </c>
      <c r="S2316" s="2">
        <v>4</v>
      </c>
      <c r="T2316" s="2" t="s">
        <v>8316</v>
      </c>
      <c r="U2316" s="2" t="s">
        <v>281</v>
      </c>
      <c r="V2316" s="2" t="s">
        <v>1240</v>
      </c>
      <c r="W2316" s="2" t="s">
        <v>302</v>
      </c>
      <c r="X2316" s="42">
        <v>8882</v>
      </c>
      <c r="Y2316" s="2" t="s">
        <v>281</v>
      </c>
    </row>
    <row r="2317" spans="6:25" x14ac:dyDescent="0.2">
      <c r="F2317" s="2">
        <v>15</v>
      </c>
      <c r="G2317" s="2" t="s">
        <v>3487</v>
      </c>
      <c r="H2317" s="2" t="s">
        <v>2888</v>
      </c>
      <c r="I2317" s="2" t="s">
        <v>3488</v>
      </c>
      <c r="J2317" s="2" t="s">
        <v>2886</v>
      </c>
      <c r="K2317" s="2" t="s">
        <v>1261</v>
      </c>
      <c r="L2317" s="2" t="s">
        <v>281</v>
      </c>
      <c r="M2317" s="2" t="s">
        <v>3161</v>
      </c>
      <c r="N2317" s="32">
        <v>999971740</v>
      </c>
      <c r="O2317" s="2">
        <v>226424</v>
      </c>
      <c r="P2317" s="2" t="s">
        <v>8317</v>
      </c>
      <c r="Q2317" s="2" t="s">
        <v>1240</v>
      </c>
      <c r="R2317" s="2">
        <v>185</v>
      </c>
      <c r="S2317" s="2">
        <v>9</v>
      </c>
      <c r="T2317" s="2" t="s">
        <v>8317</v>
      </c>
      <c r="U2317" s="2" t="s">
        <v>281</v>
      </c>
      <c r="V2317" s="2" t="s">
        <v>1240</v>
      </c>
      <c r="W2317" s="2" t="s">
        <v>302</v>
      </c>
      <c r="X2317" s="42">
        <v>8882</v>
      </c>
      <c r="Y2317" s="2" t="s">
        <v>281</v>
      </c>
    </row>
    <row r="2318" spans="6:25" x14ac:dyDescent="0.2">
      <c r="F2318" s="2">
        <v>15</v>
      </c>
      <c r="G2318" s="2" t="s">
        <v>3487</v>
      </c>
      <c r="H2318" s="2" t="s">
        <v>2888</v>
      </c>
      <c r="I2318" s="2" t="s">
        <v>3488</v>
      </c>
      <c r="J2318" s="2" t="s">
        <v>2886</v>
      </c>
      <c r="K2318" s="2" t="s">
        <v>1261</v>
      </c>
      <c r="L2318" s="2" t="s">
        <v>8318</v>
      </c>
      <c r="M2318" s="2" t="s">
        <v>8319</v>
      </c>
      <c r="N2318" s="32">
        <v>999970838</v>
      </c>
      <c r="O2318" s="2">
        <v>226342</v>
      </c>
      <c r="P2318" s="2" t="s">
        <v>8320</v>
      </c>
      <c r="Q2318" s="2" t="s">
        <v>1240</v>
      </c>
      <c r="R2318" s="2">
        <v>184</v>
      </c>
      <c r="S2318" s="2">
        <v>6</v>
      </c>
      <c r="T2318" s="2" t="s">
        <v>8320</v>
      </c>
      <c r="U2318" s="2" t="s">
        <v>281</v>
      </c>
      <c r="V2318" s="2" t="s">
        <v>1240</v>
      </c>
      <c r="W2318" s="2" t="s">
        <v>302</v>
      </c>
      <c r="X2318" s="42">
        <v>8882</v>
      </c>
      <c r="Y2318" s="2" t="s">
        <v>281</v>
      </c>
    </row>
    <row r="2319" spans="6:25" x14ac:dyDescent="0.2">
      <c r="F2319" s="2">
        <v>15</v>
      </c>
      <c r="G2319" s="2" t="s">
        <v>3487</v>
      </c>
      <c r="H2319" s="2" t="s">
        <v>2888</v>
      </c>
      <c r="I2319" s="2" t="s">
        <v>3488</v>
      </c>
      <c r="J2319" s="2" t="s">
        <v>2886</v>
      </c>
      <c r="K2319" s="2" t="s">
        <v>1261</v>
      </c>
      <c r="L2319" s="2" t="s">
        <v>8321</v>
      </c>
      <c r="M2319" s="2" t="s">
        <v>8322</v>
      </c>
      <c r="N2319" s="32">
        <v>999001737</v>
      </c>
      <c r="O2319" s="2">
        <v>369582</v>
      </c>
      <c r="P2319" s="2" t="s">
        <v>8323</v>
      </c>
      <c r="Q2319" s="2" t="s">
        <v>1240</v>
      </c>
      <c r="R2319" s="2">
        <v>185</v>
      </c>
      <c r="S2319" s="2">
        <v>6.01</v>
      </c>
      <c r="T2319" s="2" t="s">
        <v>8323</v>
      </c>
      <c r="U2319" s="2" t="s">
        <v>281</v>
      </c>
      <c r="V2319" s="2" t="s">
        <v>1240</v>
      </c>
      <c r="W2319" s="2" t="s">
        <v>302</v>
      </c>
      <c r="X2319" s="42">
        <v>8882</v>
      </c>
      <c r="Y2319" s="2" t="s">
        <v>281</v>
      </c>
    </row>
    <row r="2320" spans="6:25" x14ac:dyDescent="0.2">
      <c r="F2320" s="2">
        <v>15</v>
      </c>
      <c r="G2320" s="2" t="s">
        <v>3487</v>
      </c>
      <c r="H2320" s="2" t="s">
        <v>2888</v>
      </c>
      <c r="I2320" s="2" t="s">
        <v>3488</v>
      </c>
      <c r="J2320" s="2" t="s">
        <v>2886</v>
      </c>
      <c r="K2320" s="2" t="s">
        <v>1261</v>
      </c>
      <c r="L2320" s="2" t="s">
        <v>281</v>
      </c>
      <c r="M2320" s="2" t="s">
        <v>3162</v>
      </c>
      <c r="N2320" s="32">
        <v>999971025</v>
      </c>
      <c r="O2320" s="2">
        <v>226359</v>
      </c>
      <c r="P2320" s="2" t="s">
        <v>8324</v>
      </c>
      <c r="Q2320" s="2" t="s">
        <v>1240</v>
      </c>
      <c r="R2320" s="2">
        <v>180</v>
      </c>
      <c r="S2320" s="2">
        <v>11</v>
      </c>
      <c r="T2320" s="2" t="s">
        <v>8324</v>
      </c>
      <c r="U2320" s="2" t="s">
        <v>281</v>
      </c>
      <c r="V2320" s="2" t="s">
        <v>1240</v>
      </c>
      <c r="W2320" s="2" t="s">
        <v>302</v>
      </c>
      <c r="X2320" s="42">
        <v>8882</v>
      </c>
      <c r="Y2320" s="2" t="s">
        <v>281</v>
      </c>
    </row>
    <row r="2321" spans="6:25" x14ac:dyDescent="0.2">
      <c r="F2321" s="2">
        <v>15</v>
      </c>
      <c r="G2321" s="2" t="s">
        <v>3487</v>
      </c>
      <c r="H2321" s="2" t="s">
        <v>2888</v>
      </c>
      <c r="I2321" s="2" t="s">
        <v>3488</v>
      </c>
      <c r="J2321" s="2" t="s">
        <v>2886</v>
      </c>
      <c r="K2321" s="2" t="s">
        <v>1261</v>
      </c>
      <c r="L2321" s="2" t="s">
        <v>8325</v>
      </c>
      <c r="M2321" s="2" t="s">
        <v>3690</v>
      </c>
      <c r="N2321" s="32">
        <v>999002600</v>
      </c>
      <c r="O2321" s="2">
        <v>372962</v>
      </c>
      <c r="P2321" s="2" t="s">
        <v>8326</v>
      </c>
      <c r="Q2321" s="2" t="s">
        <v>1240</v>
      </c>
      <c r="R2321" s="2">
        <v>181</v>
      </c>
      <c r="S2321" s="2">
        <v>14</v>
      </c>
      <c r="T2321" s="2" t="s">
        <v>8326</v>
      </c>
      <c r="U2321" s="2" t="s">
        <v>281</v>
      </c>
      <c r="V2321" s="2" t="s">
        <v>1240</v>
      </c>
      <c r="W2321" s="2" t="s">
        <v>302</v>
      </c>
      <c r="X2321" s="42">
        <v>8882</v>
      </c>
      <c r="Y2321" s="2" t="s">
        <v>281</v>
      </c>
    </row>
    <row r="2322" spans="6:25" x14ac:dyDescent="0.2">
      <c r="F2322" s="2">
        <v>15</v>
      </c>
      <c r="G2322" s="2" t="s">
        <v>3487</v>
      </c>
      <c r="H2322" s="2" t="s">
        <v>2888</v>
      </c>
      <c r="I2322" s="2" t="s">
        <v>3488</v>
      </c>
      <c r="J2322" s="2" t="s">
        <v>2886</v>
      </c>
      <c r="K2322" s="2" t="s">
        <v>1261</v>
      </c>
      <c r="L2322" s="2" t="s">
        <v>8327</v>
      </c>
      <c r="M2322" s="2" t="s">
        <v>4289</v>
      </c>
      <c r="N2322" s="32">
        <v>999971443</v>
      </c>
      <c r="O2322" s="2">
        <v>226397</v>
      </c>
      <c r="P2322" s="2" t="s">
        <v>8328</v>
      </c>
      <c r="Q2322" s="2" t="s">
        <v>1240</v>
      </c>
      <c r="R2322" s="2">
        <v>181</v>
      </c>
      <c r="S2322" s="2">
        <v>7</v>
      </c>
      <c r="T2322" s="2" t="s">
        <v>8328</v>
      </c>
      <c r="U2322" s="2" t="s">
        <v>281</v>
      </c>
      <c r="V2322" s="2" t="s">
        <v>1240</v>
      </c>
      <c r="W2322" s="2" t="s">
        <v>302</v>
      </c>
      <c r="X2322" s="42">
        <v>8882</v>
      </c>
      <c r="Y2322" s="2" t="s">
        <v>281</v>
      </c>
    </row>
    <row r="2323" spans="6:25" x14ac:dyDescent="0.2">
      <c r="F2323" s="2">
        <v>15</v>
      </c>
      <c r="G2323" s="2" t="s">
        <v>3487</v>
      </c>
      <c r="H2323" s="2" t="s">
        <v>2888</v>
      </c>
      <c r="I2323" s="2" t="s">
        <v>3488</v>
      </c>
      <c r="J2323" s="2" t="s">
        <v>2886</v>
      </c>
      <c r="K2323" s="2" t="s">
        <v>1261</v>
      </c>
      <c r="L2323" s="2" t="s">
        <v>8329</v>
      </c>
      <c r="M2323" s="2" t="s">
        <v>8330</v>
      </c>
      <c r="N2323" s="32">
        <v>999003049</v>
      </c>
      <c r="O2323" s="2">
        <v>374978</v>
      </c>
      <c r="P2323" s="2" t="s">
        <v>8331</v>
      </c>
      <c r="Q2323" s="2" t="s">
        <v>1240</v>
      </c>
      <c r="R2323" s="2">
        <v>176</v>
      </c>
      <c r="S2323" s="2">
        <v>10</v>
      </c>
      <c r="T2323" s="2" t="s">
        <v>8331</v>
      </c>
      <c r="U2323" s="2" t="s">
        <v>281</v>
      </c>
      <c r="V2323" s="2" t="s">
        <v>1240</v>
      </c>
      <c r="W2323" s="2" t="s">
        <v>302</v>
      </c>
      <c r="X2323" s="42">
        <v>8882</v>
      </c>
      <c r="Y2323" s="2" t="s">
        <v>281</v>
      </c>
    </row>
    <row r="2324" spans="6:25" x14ac:dyDescent="0.2">
      <c r="F2324" s="2">
        <v>15</v>
      </c>
      <c r="G2324" s="2" t="s">
        <v>3487</v>
      </c>
      <c r="H2324" s="2" t="s">
        <v>2888</v>
      </c>
      <c r="I2324" s="2" t="s">
        <v>3488</v>
      </c>
      <c r="J2324" s="2" t="s">
        <v>2886</v>
      </c>
      <c r="K2324" s="2" t="s">
        <v>1261</v>
      </c>
      <c r="L2324" s="2" t="s">
        <v>14852</v>
      </c>
      <c r="M2324" s="2" t="s">
        <v>1544</v>
      </c>
      <c r="N2324" s="32">
        <v>999003743</v>
      </c>
      <c r="O2324" s="2">
        <v>377682</v>
      </c>
      <c r="P2324" s="2" t="s">
        <v>8152</v>
      </c>
      <c r="Q2324" s="2" t="s">
        <v>1240</v>
      </c>
      <c r="R2324" s="2">
        <v>190</v>
      </c>
      <c r="S2324" s="2">
        <v>8</v>
      </c>
      <c r="T2324" s="2" t="s">
        <v>8152</v>
      </c>
      <c r="U2324" s="2" t="s">
        <v>281</v>
      </c>
      <c r="V2324" s="2" t="s">
        <v>1240</v>
      </c>
      <c r="W2324" s="2" t="s">
        <v>302</v>
      </c>
      <c r="X2324" s="42">
        <v>8882</v>
      </c>
      <c r="Y2324" s="2" t="s">
        <v>281</v>
      </c>
    </row>
    <row r="2325" spans="6:25" x14ac:dyDescent="0.2">
      <c r="F2325" s="2">
        <v>15</v>
      </c>
      <c r="G2325" s="2" t="s">
        <v>3487</v>
      </c>
      <c r="H2325" s="2" t="s">
        <v>2888</v>
      </c>
      <c r="I2325" s="2" t="s">
        <v>3488</v>
      </c>
      <c r="J2325" s="2" t="s">
        <v>2886</v>
      </c>
      <c r="K2325" s="2" t="s">
        <v>1261</v>
      </c>
      <c r="L2325" s="2" t="s">
        <v>8332</v>
      </c>
      <c r="M2325" s="2" t="s">
        <v>1507</v>
      </c>
      <c r="N2325" s="32">
        <v>999003283</v>
      </c>
      <c r="O2325" s="2">
        <v>375799</v>
      </c>
      <c r="P2325" s="2" t="s">
        <v>8333</v>
      </c>
      <c r="Q2325" s="2" t="s">
        <v>1240</v>
      </c>
      <c r="R2325" s="2">
        <v>179</v>
      </c>
      <c r="S2325" s="2">
        <v>14.1</v>
      </c>
      <c r="T2325" s="2" t="s">
        <v>8333</v>
      </c>
      <c r="U2325" s="2" t="s">
        <v>281</v>
      </c>
      <c r="V2325" s="2" t="s">
        <v>1240</v>
      </c>
      <c r="W2325" s="2" t="s">
        <v>302</v>
      </c>
      <c r="X2325" s="42">
        <v>8882</v>
      </c>
      <c r="Y2325" s="2" t="s">
        <v>281</v>
      </c>
    </row>
    <row r="2326" spans="6:25" x14ac:dyDescent="0.2">
      <c r="F2326" s="2">
        <v>15</v>
      </c>
      <c r="G2326" s="2" t="s">
        <v>3487</v>
      </c>
      <c r="H2326" s="2" t="s">
        <v>2888</v>
      </c>
      <c r="I2326" s="2" t="s">
        <v>3488</v>
      </c>
      <c r="J2326" s="2" t="s">
        <v>2886</v>
      </c>
      <c r="K2326" s="2" t="s">
        <v>1261</v>
      </c>
      <c r="L2326" s="2" t="s">
        <v>281</v>
      </c>
      <c r="M2326" s="2" t="s">
        <v>99</v>
      </c>
      <c r="N2326" s="32">
        <v>999971146</v>
      </c>
      <c r="O2326" s="2">
        <v>226370</v>
      </c>
      <c r="P2326" s="2" t="s">
        <v>8334</v>
      </c>
      <c r="Q2326" s="2" t="s">
        <v>1240</v>
      </c>
      <c r="R2326" s="2">
        <v>179</v>
      </c>
      <c r="S2326" s="2">
        <v>18</v>
      </c>
      <c r="T2326" s="2" t="s">
        <v>8334</v>
      </c>
      <c r="U2326" s="2" t="s">
        <v>281</v>
      </c>
      <c r="V2326" s="2" t="s">
        <v>1240</v>
      </c>
      <c r="W2326" s="2" t="s">
        <v>302</v>
      </c>
      <c r="X2326" s="42">
        <v>8882</v>
      </c>
      <c r="Y2326" s="2" t="s">
        <v>281</v>
      </c>
    </row>
    <row r="2327" spans="6:25" x14ac:dyDescent="0.2">
      <c r="F2327" s="2">
        <v>15</v>
      </c>
      <c r="G2327" s="2" t="s">
        <v>3487</v>
      </c>
      <c r="H2327" s="2" t="s">
        <v>2888</v>
      </c>
      <c r="I2327" s="2" t="s">
        <v>3488</v>
      </c>
      <c r="J2327" s="2" t="s">
        <v>2886</v>
      </c>
      <c r="K2327" s="2" t="s">
        <v>1261</v>
      </c>
      <c r="L2327" s="2" t="s">
        <v>8335</v>
      </c>
      <c r="M2327" s="2" t="s">
        <v>8336</v>
      </c>
      <c r="N2327" s="32">
        <v>999918643</v>
      </c>
      <c r="O2327" s="2">
        <v>221635</v>
      </c>
      <c r="P2327" s="2" t="s">
        <v>8337</v>
      </c>
      <c r="Q2327" s="2" t="s">
        <v>1240</v>
      </c>
      <c r="R2327" s="2">
        <v>186</v>
      </c>
      <c r="S2327" s="2">
        <v>13</v>
      </c>
      <c r="T2327" s="2" t="s">
        <v>8337</v>
      </c>
      <c r="U2327" s="2" t="s">
        <v>281</v>
      </c>
      <c r="V2327" s="2" t="s">
        <v>1240</v>
      </c>
      <c r="W2327" s="2" t="s">
        <v>302</v>
      </c>
      <c r="X2327" s="42">
        <v>8882</v>
      </c>
      <c r="Y2327" s="2" t="s">
        <v>281</v>
      </c>
    </row>
    <row r="2328" spans="6:25" x14ac:dyDescent="0.2">
      <c r="F2328" s="2">
        <v>15</v>
      </c>
      <c r="G2328" s="2" t="s">
        <v>3487</v>
      </c>
      <c r="H2328" s="2" t="s">
        <v>2888</v>
      </c>
      <c r="I2328" s="2" t="s">
        <v>3488</v>
      </c>
      <c r="J2328" s="2" t="s">
        <v>2886</v>
      </c>
      <c r="K2328" s="2" t="s">
        <v>1261</v>
      </c>
      <c r="L2328" s="2" t="s">
        <v>281</v>
      </c>
      <c r="M2328" s="2" t="s">
        <v>30</v>
      </c>
      <c r="N2328" s="32">
        <v>999971344</v>
      </c>
      <c r="O2328" s="2">
        <v>226388</v>
      </c>
      <c r="P2328" s="2" t="s">
        <v>8338</v>
      </c>
      <c r="Q2328" s="2" t="s">
        <v>1240</v>
      </c>
      <c r="R2328" s="2">
        <v>180</v>
      </c>
      <c r="S2328" s="2">
        <v>15</v>
      </c>
      <c r="T2328" s="2" t="s">
        <v>8338</v>
      </c>
      <c r="U2328" s="2" t="s">
        <v>281</v>
      </c>
      <c r="V2328" s="2" t="s">
        <v>1240</v>
      </c>
      <c r="W2328" s="2" t="s">
        <v>302</v>
      </c>
      <c r="X2328" s="42">
        <v>8882</v>
      </c>
      <c r="Y2328" s="2" t="s">
        <v>281</v>
      </c>
    </row>
    <row r="2329" spans="6:25" x14ac:dyDescent="0.2">
      <c r="F2329" s="2">
        <v>15</v>
      </c>
      <c r="G2329" s="2" t="s">
        <v>3487</v>
      </c>
      <c r="H2329" s="2" t="s">
        <v>2888</v>
      </c>
      <c r="I2329" s="2" t="s">
        <v>3488</v>
      </c>
      <c r="J2329" s="2" t="s">
        <v>2886</v>
      </c>
      <c r="K2329" s="2" t="s">
        <v>1261</v>
      </c>
      <c r="L2329" s="2" t="s">
        <v>2643</v>
      </c>
      <c r="M2329" s="2" t="s">
        <v>8339</v>
      </c>
      <c r="N2329" s="32">
        <v>999970970</v>
      </c>
      <c r="O2329" s="2">
        <v>226354</v>
      </c>
      <c r="P2329" s="2" t="s">
        <v>8340</v>
      </c>
      <c r="Q2329" s="2" t="s">
        <v>1240</v>
      </c>
      <c r="R2329" s="2">
        <v>185</v>
      </c>
      <c r="S2329" s="2">
        <v>6</v>
      </c>
      <c r="T2329" s="2" t="s">
        <v>8340</v>
      </c>
      <c r="U2329" s="2" t="s">
        <v>281</v>
      </c>
      <c r="V2329" s="2" t="s">
        <v>1240</v>
      </c>
      <c r="W2329" s="2" t="s">
        <v>302</v>
      </c>
      <c r="X2329" s="42">
        <v>8882</v>
      </c>
      <c r="Y2329" s="2" t="s">
        <v>281</v>
      </c>
    </row>
    <row r="2330" spans="6:25" x14ac:dyDescent="0.2">
      <c r="F2330" s="2">
        <v>15</v>
      </c>
      <c r="G2330" s="2" t="s">
        <v>3487</v>
      </c>
      <c r="H2330" s="2" t="s">
        <v>2888</v>
      </c>
      <c r="I2330" s="2" t="s">
        <v>3488</v>
      </c>
      <c r="J2330" s="2" t="s">
        <v>2886</v>
      </c>
      <c r="K2330" s="2" t="s">
        <v>1261</v>
      </c>
      <c r="L2330" s="2" t="s">
        <v>8341</v>
      </c>
      <c r="M2330" s="2" t="s">
        <v>8342</v>
      </c>
      <c r="N2330" s="32">
        <v>999003021</v>
      </c>
      <c r="O2330" s="2">
        <v>374854</v>
      </c>
      <c r="P2330" s="2" t="s">
        <v>8343</v>
      </c>
      <c r="Q2330" s="2" t="s">
        <v>1240</v>
      </c>
      <c r="R2330" s="2">
        <v>185</v>
      </c>
      <c r="S2330" s="2">
        <v>3</v>
      </c>
      <c r="T2330" s="2" t="s">
        <v>8343</v>
      </c>
      <c r="U2330" s="2" t="s">
        <v>281</v>
      </c>
      <c r="V2330" s="2" t="s">
        <v>1240</v>
      </c>
      <c r="W2330" s="2" t="s">
        <v>302</v>
      </c>
      <c r="X2330" s="42">
        <v>8882</v>
      </c>
      <c r="Y2330" s="2" t="s">
        <v>281</v>
      </c>
    </row>
    <row r="2331" spans="6:25" x14ac:dyDescent="0.2">
      <c r="F2331" s="2">
        <v>15</v>
      </c>
      <c r="G2331" s="2" t="s">
        <v>3487</v>
      </c>
      <c r="H2331" s="2" t="s">
        <v>2888</v>
      </c>
      <c r="I2331" s="2" t="s">
        <v>3488</v>
      </c>
      <c r="J2331" s="2" t="s">
        <v>2886</v>
      </c>
      <c r="K2331" s="2" t="s">
        <v>1261</v>
      </c>
      <c r="L2331" s="2" t="s">
        <v>8344</v>
      </c>
      <c r="M2331" s="2" t="s">
        <v>8345</v>
      </c>
      <c r="N2331" s="32">
        <v>999002111</v>
      </c>
      <c r="O2331" s="2">
        <v>371063</v>
      </c>
      <c r="P2331" s="2" t="s">
        <v>8346</v>
      </c>
      <c r="Q2331" s="2" t="s">
        <v>1240</v>
      </c>
      <c r="R2331" s="2">
        <v>180</v>
      </c>
      <c r="S2331" s="2">
        <v>6</v>
      </c>
      <c r="T2331" s="2" t="s">
        <v>8346</v>
      </c>
      <c r="U2331" s="2" t="s">
        <v>281</v>
      </c>
      <c r="V2331" s="2" t="s">
        <v>1240</v>
      </c>
      <c r="W2331" s="2" t="s">
        <v>302</v>
      </c>
      <c r="X2331" s="42">
        <v>8882</v>
      </c>
      <c r="Y2331" s="2" t="s">
        <v>281</v>
      </c>
    </row>
    <row r="2332" spans="6:25" x14ac:dyDescent="0.2">
      <c r="F2332" s="2">
        <v>15</v>
      </c>
      <c r="G2332" s="2" t="s">
        <v>3487</v>
      </c>
      <c r="H2332" s="2" t="s">
        <v>2888</v>
      </c>
      <c r="I2332" s="2" t="s">
        <v>3488</v>
      </c>
      <c r="J2332" s="2" t="s">
        <v>2886</v>
      </c>
      <c r="K2332" s="2" t="s">
        <v>1261</v>
      </c>
      <c r="L2332" s="2" t="s">
        <v>8347</v>
      </c>
      <c r="M2332" s="2" t="s">
        <v>1661</v>
      </c>
      <c r="N2332" s="32">
        <v>999002675</v>
      </c>
      <c r="O2332" s="2">
        <v>373302</v>
      </c>
      <c r="P2332" s="2" t="s">
        <v>8348</v>
      </c>
      <c r="Q2332" s="2" t="s">
        <v>1240</v>
      </c>
      <c r="R2332" s="2">
        <v>191</v>
      </c>
      <c r="S2332" s="2">
        <v>3.1</v>
      </c>
      <c r="T2332" s="2" t="s">
        <v>8348</v>
      </c>
      <c r="U2332" s="2" t="s">
        <v>281</v>
      </c>
      <c r="V2332" s="2" t="s">
        <v>1240</v>
      </c>
      <c r="W2332" s="2" t="s">
        <v>302</v>
      </c>
      <c r="X2332" s="42">
        <v>8882</v>
      </c>
      <c r="Y2332" s="2" t="s">
        <v>281</v>
      </c>
    </row>
    <row r="2333" spans="6:25" x14ac:dyDescent="0.2">
      <c r="F2333" s="2">
        <v>15</v>
      </c>
      <c r="G2333" s="2" t="s">
        <v>3487</v>
      </c>
      <c r="H2333" s="2" t="s">
        <v>2888</v>
      </c>
      <c r="I2333" s="2" t="s">
        <v>3488</v>
      </c>
      <c r="J2333" s="2" t="s">
        <v>2886</v>
      </c>
      <c r="K2333" s="2" t="s">
        <v>1261</v>
      </c>
      <c r="L2333" s="2" t="s">
        <v>4013</v>
      </c>
      <c r="M2333" s="2" t="s">
        <v>1661</v>
      </c>
      <c r="N2333" s="32">
        <v>999000521</v>
      </c>
      <c r="O2333" s="2">
        <v>358580</v>
      </c>
      <c r="P2333" s="2" t="s">
        <v>8349</v>
      </c>
      <c r="Q2333" s="2" t="s">
        <v>1240</v>
      </c>
      <c r="R2333" s="2">
        <v>190</v>
      </c>
      <c r="S2333" s="2">
        <v>10</v>
      </c>
      <c r="T2333" s="2" t="s">
        <v>8349</v>
      </c>
      <c r="U2333" s="2" t="s">
        <v>281</v>
      </c>
      <c r="V2333" s="2" t="s">
        <v>1240</v>
      </c>
      <c r="W2333" s="2" t="s">
        <v>302</v>
      </c>
      <c r="X2333" s="42">
        <v>8882</v>
      </c>
      <c r="Y2333" s="2" t="s">
        <v>281</v>
      </c>
    </row>
    <row r="2334" spans="6:25" x14ac:dyDescent="0.2">
      <c r="F2334" s="2">
        <v>15</v>
      </c>
      <c r="G2334" s="2" t="s">
        <v>3487</v>
      </c>
      <c r="H2334" s="2" t="s">
        <v>2888</v>
      </c>
      <c r="I2334" s="2" t="s">
        <v>3488</v>
      </c>
      <c r="J2334" s="2" t="s">
        <v>2886</v>
      </c>
      <c r="K2334" s="2" t="s">
        <v>1261</v>
      </c>
      <c r="L2334" s="2" t="s">
        <v>8350</v>
      </c>
      <c r="M2334" s="2" t="s">
        <v>8351</v>
      </c>
      <c r="N2334" s="32">
        <v>999002550</v>
      </c>
      <c r="O2334" s="2">
        <v>372774</v>
      </c>
      <c r="P2334" s="2" t="s">
        <v>8352</v>
      </c>
      <c r="Q2334" s="2" t="s">
        <v>1240</v>
      </c>
      <c r="R2334" s="2">
        <v>180</v>
      </c>
      <c r="S2334" s="2">
        <v>11.01</v>
      </c>
      <c r="T2334" s="2" t="s">
        <v>8352</v>
      </c>
      <c r="U2334" s="2" t="s">
        <v>281</v>
      </c>
      <c r="V2334" s="2" t="s">
        <v>1240</v>
      </c>
      <c r="W2334" s="2" t="s">
        <v>302</v>
      </c>
      <c r="X2334" s="42">
        <v>8882</v>
      </c>
      <c r="Y2334" s="2" t="s">
        <v>281</v>
      </c>
    </row>
    <row r="2335" spans="6:25" x14ac:dyDescent="0.2">
      <c r="F2335" s="2">
        <v>15</v>
      </c>
      <c r="G2335" s="2" t="s">
        <v>3487</v>
      </c>
      <c r="H2335" s="2" t="s">
        <v>2888</v>
      </c>
      <c r="I2335" s="2" t="s">
        <v>3488</v>
      </c>
      <c r="J2335" s="2" t="s">
        <v>2886</v>
      </c>
      <c r="K2335" s="2" t="s">
        <v>1261</v>
      </c>
      <c r="L2335" s="2" t="s">
        <v>281</v>
      </c>
      <c r="M2335" s="2" t="s">
        <v>3163</v>
      </c>
      <c r="N2335" s="32">
        <v>999971883</v>
      </c>
      <c r="O2335" s="2">
        <v>226437</v>
      </c>
      <c r="P2335" s="2" t="s">
        <v>8353</v>
      </c>
      <c r="Q2335" s="2" t="s">
        <v>1240</v>
      </c>
      <c r="R2335" s="2">
        <v>200</v>
      </c>
      <c r="S2335" s="2">
        <v>1</v>
      </c>
      <c r="T2335" s="2" t="s">
        <v>8353</v>
      </c>
      <c r="U2335" s="2" t="s">
        <v>281</v>
      </c>
      <c r="V2335" s="2" t="s">
        <v>1240</v>
      </c>
      <c r="W2335" s="2" t="s">
        <v>302</v>
      </c>
      <c r="X2335" s="42">
        <v>8882</v>
      </c>
      <c r="Y2335" s="2" t="s">
        <v>281</v>
      </c>
    </row>
    <row r="2336" spans="6:25" x14ac:dyDescent="0.2">
      <c r="F2336" s="2">
        <v>15</v>
      </c>
      <c r="G2336" s="2" t="s">
        <v>3487</v>
      </c>
      <c r="H2336" s="2" t="s">
        <v>2888</v>
      </c>
      <c r="I2336" s="2" t="s">
        <v>3488</v>
      </c>
      <c r="J2336" s="2" t="s">
        <v>2886</v>
      </c>
      <c r="K2336" s="2" t="s">
        <v>1261</v>
      </c>
      <c r="L2336" s="2" t="s">
        <v>281</v>
      </c>
      <c r="M2336" s="2" t="s">
        <v>3163</v>
      </c>
      <c r="N2336" s="32">
        <v>999971894</v>
      </c>
      <c r="O2336" s="2">
        <v>226438</v>
      </c>
      <c r="P2336" s="2" t="s">
        <v>8353</v>
      </c>
      <c r="Q2336" s="2" t="s">
        <v>1240</v>
      </c>
      <c r="R2336" s="2">
        <v>200</v>
      </c>
      <c r="S2336" s="2">
        <v>1</v>
      </c>
      <c r="T2336" s="2" t="s">
        <v>8354</v>
      </c>
      <c r="U2336" s="2" t="s">
        <v>281</v>
      </c>
      <c r="V2336" s="2" t="s">
        <v>1240</v>
      </c>
      <c r="W2336" s="2" t="s">
        <v>302</v>
      </c>
      <c r="X2336" s="42">
        <v>8882</v>
      </c>
      <c r="Y2336" s="2" t="s">
        <v>281</v>
      </c>
    </row>
    <row r="2337" spans="6:25" x14ac:dyDescent="0.2">
      <c r="F2337" s="2">
        <v>15</v>
      </c>
      <c r="G2337" s="2" t="s">
        <v>3487</v>
      </c>
      <c r="H2337" s="2" t="s">
        <v>2888</v>
      </c>
      <c r="I2337" s="2" t="s">
        <v>3488</v>
      </c>
      <c r="J2337" s="2" t="s">
        <v>2886</v>
      </c>
      <c r="K2337" s="2" t="s">
        <v>1261</v>
      </c>
      <c r="L2337" s="2" t="s">
        <v>15183</v>
      </c>
      <c r="M2337" s="2" t="s">
        <v>5035</v>
      </c>
      <c r="N2337" s="32">
        <v>999003269</v>
      </c>
      <c r="O2337" s="2">
        <v>375722</v>
      </c>
      <c r="P2337" s="2" t="s">
        <v>8355</v>
      </c>
      <c r="Q2337" s="2" t="s">
        <v>1240</v>
      </c>
      <c r="R2337" s="2">
        <v>186</v>
      </c>
      <c r="S2337" s="2">
        <v>5</v>
      </c>
      <c r="T2337" s="2" t="s">
        <v>8355</v>
      </c>
      <c r="U2337" s="2" t="s">
        <v>281</v>
      </c>
      <c r="V2337" s="2" t="s">
        <v>1240</v>
      </c>
      <c r="W2337" s="2" t="s">
        <v>302</v>
      </c>
      <c r="X2337" s="42">
        <v>8882</v>
      </c>
      <c r="Y2337" s="2" t="s">
        <v>281</v>
      </c>
    </row>
    <row r="2338" spans="6:25" x14ac:dyDescent="0.2">
      <c r="F2338" s="2">
        <v>15</v>
      </c>
      <c r="G2338" s="2" t="s">
        <v>3487</v>
      </c>
      <c r="H2338" s="2" t="s">
        <v>2888</v>
      </c>
      <c r="I2338" s="2" t="s">
        <v>3488</v>
      </c>
      <c r="J2338" s="2" t="s">
        <v>2886</v>
      </c>
      <c r="K2338" s="2" t="s">
        <v>1261</v>
      </c>
      <c r="L2338" s="2" t="s">
        <v>281</v>
      </c>
      <c r="M2338" s="2" t="s">
        <v>3164</v>
      </c>
      <c r="N2338" s="32">
        <v>999971916</v>
      </c>
      <c r="O2338" s="2">
        <v>226440</v>
      </c>
      <c r="P2338" s="2" t="s">
        <v>8353</v>
      </c>
      <c r="Q2338" s="2" t="s">
        <v>1240</v>
      </c>
      <c r="R2338" s="2">
        <v>200</v>
      </c>
      <c r="S2338" s="2">
        <v>1</v>
      </c>
      <c r="T2338" s="2" t="s">
        <v>8353</v>
      </c>
      <c r="U2338" s="2" t="s">
        <v>281</v>
      </c>
      <c r="V2338" s="2" t="s">
        <v>1240</v>
      </c>
      <c r="W2338" s="2" t="s">
        <v>302</v>
      </c>
      <c r="X2338" s="42">
        <v>8882</v>
      </c>
      <c r="Y2338" s="2" t="s">
        <v>281</v>
      </c>
    </row>
    <row r="2339" spans="6:25" x14ac:dyDescent="0.2">
      <c r="F2339" s="2">
        <v>15</v>
      </c>
      <c r="G2339" s="2" t="s">
        <v>3487</v>
      </c>
      <c r="H2339" s="2" t="s">
        <v>2888</v>
      </c>
      <c r="I2339" s="2" t="s">
        <v>3488</v>
      </c>
      <c r="J2339" s="2" t="s">
        <v>2886</v>
      </c>
      <c r="K2339" s="2" t="s">
        <v>1261</v>
      </c>
      <c r="L2339" s="2" t="s">
        <v>281</v>
      </c>
      <c r="M2339" s="2" t="s">
        <v>3164</v>
      </c>
      <c r="N2339" s="32">
        <v>999971927</v>
      </c>
      <c r="O2339" s="2">
        <v>226441</v>
      </c>
      <c r="P2339" s="2" t="s">
        <v>8353</v>
      </c>
      <c r="Q2339" s="2" t="s">
        <v>1240</v>
      </c>
      <c r="R2339" s="2">
        <v>200</v>
      </c>
      <c r="S2339" s="2">
        <v>1</v>
      </c>
      <c r="T2339" s="2" t="s">
        <v>8353</v>
      </c>
      <c r="U2339" s="2" t="s">
        <v>281</v>
      </c>
      <c r="V2339" s="2" t="s">
        <v>1240</v>
      </c>
      <c r="W2339" s="2" t="s">
        <v>302</v>
      </c>
      <c r="X2339" s="42">
        <v>8882</v>
      </c>
      <c r="Y2339" s="2" t="s">
        <v>281</v>
      </c>
    </row>
    <row r="2340" spans="6:25" x14ac:dyDescent="0.2">
      <c r="F2340" s="2">
        <v>15</v>
      </c>
      <c r="G2340" s="2" t="s">
        <v>3487</v>
      </c>
      <c r="H2340" s="2" t="s">
        <v>2888</v>
      </c>
      <c r="I2340" s="2" t="s">
        <v>3488</v>
      </c>
      <c r="J2340" s="2" t="s">
        <v>2886</v>
      </c>
      <c r="K2340" s="2" t="s">
        <v>1261</v>
      </c>
      <c r="L2340" s="2" t="s">
        <v>2012</v>
      </c>
      <c r="M2340" s="2" t="s">
        <v>7231</v>
      </c>
      <c r="N2340" s="32">
        <v>999970849</v>
      </c>
      <c r="O2340" s="2">
        <v>226343</v>
      </c>
      <c r="P2340" s="2" t="s">
        <v>8356</v>
      </c>
      <c r="Q2340" s="2" t="s">
        <v>1240</v>
      </c>
      <c r="R2340" s="2">
        <v>184</v>
      </c>
      <c r="S2340" s="2">
        <v>13</v>
      </c>
      <c r="T2340" s="2" t="s">
        <v>8356</v>
      </c>
      <c r="U2340" s="2" t="s">
        <v>281</v>
      </c>
      <c r="V2340" s="2" t="s">
        <v>1240</v>
      </c>
      <c r="W2340" s="2" t="s">
        <v>302</v>
      </c>
      <c r="X2340" s="42">
        <v>8882</v>
      </c>
      <c r="Y2340" s="2" t="s">
        <v>281</v>
      </c>
    </row>
    <row r="2341" spans="6:25" x14ac:dyDescent="0.2">
      <c r="F2341" s="2">
        <v>15</v>
      </c>
      <c r="G2341" s="2" t="s">
        <v>3487</v>
      </c>
      <c r="H2341" s="2" t="s">
        <v>2888</v>
      </c>
      <c r="I2341" s="2" t="s">
        <v>3488</v>
      </c>
      <c r="J2341" s="2" t="s">
        <v>2886</v>
      </c>
      <c r="K2341" s="2" t="s">
        <v>1261</v>
      </c>
      <c r="L2341" s="2" t="s">
        <v>281</v>
      </c>
      <c r="M2341" s="2" t="s">
        <v>98</v>
      </c>
      <c r="N2341" s="32">
        <v>999971036</v>
      </c>
      <c r="O2341" s="2">
        <v>226360</v>
      </c>
      <c r="P2341" s="2" t="s">
        <v>8357</v>
      </c>
      <c r="Q2341" s="2" t="s">
        <v>1240</v>
      </c>
      <c r="R2341" s="2">
        <v>180</v>
      </c>
      <c r="S2341" s="2">
        <v>10</v>
      </c>
      <c r="T2341" s="2" t="s">
        <v>8357</v>
      </c>
      <c r="U2341" s="2" t="s">
        <v>281</v>
      </c>
      <c r="V2341" s="2" t="s">
        <v>1240</v>
      </c>
      <c r="W2341" s="2" t="s">
        <v>302</v>
      </c>
      <c r="X2341" s="42">
        <v>8882</v>
      </c>
      <c r="Y2341" s="2" t="s">
        <v>281</v>
      </c>
    </row>
    <row r="2342" spans="6:25" x14ac:dyDescent="0.2">
      <c r="F2342" s="2">
        <v>15</v>
      </c>
      <c r="G2342" s="2" t="s">
        <v>3487</v>
      </c>
      <c r="H2342" s="2" t="s">
        <v>2888</v>
      </c>
      <c r="I2342" s="2" t="s">
        <v>3488</v>
      </c>
      <c r="J2342" s="2" t="s">
        <v>2886</v>
      </c>
      <c r="K2342" s="2" t="s">
        <v>1261</v>
      </c>
      <c r="L2342" s="2" t="s">
        <v>281</v>
      </c>
      <c r="M2342" s="2" t="s">
        <v>3165</v>
      </c>
      <c r="N2342" s="32">
        <v>999934120</v>
      </c>
      <c r="O2342" s="2">
        <v>223023</v>
      </c>
      <c r="P2342" s="2" t="s">
        <v>8358</v>
      </c>
      <c r="Q2342" s="2" t="s">
        <v>1240</v>
      </c>
      <c r="R2342" s="2">
        <v>191</v>
      </c>
      <c r="S2342" s="2">
        <v>1</v>
      </c>
      <c r="T2342" s="2" t="s">
        <v>8359</v>
      </c>
      <c r="U2342" s="2" t="s">
        <v>8360</v>
      </c>
      <c r="V2342" s="2" t="s">
        <v>1240</v>
      </c>
      <c r="W2342" s="2" t="s">
        <v>302</v>
      </c>
      <c r="X2342" s="42">
        <v>8882</v>
      </c>
      <c r="Y2342" s="2" t="s">
        <v>281</v>
      </c>
    </row>
    <row r="2343" spans="6:25" x14ac:dyDescent="0.2">
      <c r="F2343" s="2">
        <v>15</v>
      </c>
      <c r="G2343" s="2" t="s">
        <v>3487</v>
      </c>
      <c r="H2343" s="2" t="s">
        <v>2888</v>
      </c>
      <c r="I2343" s="2" t="s">
        <v>3488</v>
      </c>
      <c r="J2343" s="2" t="s">
        <v>2886</v>
      </c>
      <c r="K2343" s="2" t="s">
        <v>1261</v>
      </c>
      <c r="L2343" s="2" t="s">
        <v>281</v>
      </c>
      <c r="M2343" s="2" t="s">
        <v>3166</v>
      </c>
      <c r="N2343" s="32">
        <v>999971751</v>
      </c>
      <c r="O2343" s="2">
        <v>226425</v>
      </c>
      <c r="P2343" s="2" t="s">
        <v>8361</v>
      </c>
      <c r="Q2343" s="2" t="s">
        <v>1240</v>
      </c>
      <c r="R2343" s="2">
        <v>191</v>
      </c>
      <c r="S2343" s="2">
        <v>1</v>
      </c>
      <c r="T2343" s="2" t="s">
        <v>8362</v>
      </c>
      <c r="U2343" s="2" t="s">
        <v>8353</v>
      </c>
      <c r="V2343" s="2" t="s">
        <v>1240</v>
      </c>
      <c r="W2343" s="2" t="s">
        <v>302</v>
      </c>
      <c r="X2343" s="42">
        <v>8882</v>
      </c>
      <c r="Y2343" s="2">
        <v>2030</v>
      </c>
    </row>
    <row r="2344" spans="6:25" x14ac:dyDescent="0.2">
      <c r="F2344" s="2">
        <v>15</v>
      </c>
      <c r="G2344" s="2" t="s">
        <v>3487</v>
      </c>
      <c r="H2344" s="2" t="s">
        <v>2888</v>
      </c>
      <c r="I2344" s="2" t="s">
        <v>3488</v>
      </c>
      <c r="J2344" s="2" t="s">
        <v>2886</v>
      </c>
      <c r="K2344" s="2" t="s">
        <v>1261</v>
      </c>
      <c r="L2344" s="2" t="s">
        <v>1916</v>
      </c>
      <c r="M2344" s="2" t="s">
        <v>1917</v>
      </c>
      <c r="N2344" s="32">
        <v>999001421</v>
      </c>
      <c r="O2344" s="2">
        <v>368082</v>
      </c>
      <c r="P2344" s="2" t="s">
        <v>1915</v>
      </c>
      <c r="Q2344" s="2" t="s">
        <v>1240</v>
      </c>
      <c r="R2344" s="2">
        <v>179</v>
      </c>
      <c r="S2344" s="2">
        <v>15.1</v>
      </c>
      <c r="T2344" s="2" t="s">
        <v>1915</v>
      </c>
      <c r="U2344" s="2" t="s">
        <v>281</v>
      </c>
      <c r="V2344" s="2" t="s">
        <v>1240</v>
      </c>
      <c r="W2344" s="2" t="s">
        <v>302</v>
      </c>
      <c r="X2344" s="42">
        <v>8882</v>
      </c>
      <c r="Y2344" s="2" t="s">
        <v>281</v>
      </c>
    </row>
    <row r="2345" spans="6:25" x14ac:dyDescent="0.2">
      <c r="F2345" s="2">
        <v>15</v>
      </c>
      <c r="G2345" s="2" t="s">
        <v>3487</v>
      </c>
      <c r="H2345" s="2" t="s">
        <v>2888</v>
      </c>
      <c r="I2345" s="2" t="s">
        <v>3488</v>
      </c>
      <c r="J2345" s="2" t="s">
        <v>2886</v>
      </c>
      <c r="K2345" s="2" t="s">
        <v>1261</v>
      </c>
      <c r="L2345" s="2" t="s">
        <v>2009</v>
      </c>
      <c r="M2345" s="2" t="s">
        <v>8363</v>
      </c>
      <c r="N2345" s="32">
        <v>999971498</v>
      </c>
      <c r="O2345" s="2">
        <v>226402</v>
      </c>
      <c r="P2345" s="2" t="s">
        <v>8364</v>
      </c>
      <c r="Q2345" s="2" t="s">
        <v>1240</v>
      </c>
      <c r="R2345" s="2">
        <v>181</v>
      </c>
      <c r="S2345" s="2">
        <v>2</v>
      </c>
      <c r="T2345" s="2" t="s">
        <v>8364</v>
      </c>
      <c r="U2345" s="2" t="s">
        <v>281</v>
      </c>
      <c r="V2345" s="2" t="s">
        <v>1240</v>
      </c>
      <c r="W2345" s="2" t="s">
        <v>302</v>
      </c>
      <c r="X2345" s="42">
        <v>8882</v>
      </c>
      <c r="Y2345" s="2" t="s">
        <v>281</v>
      </c>
    </row>
    <row r="2346" spans="6:25" x14ac:dyDescent="0.2">
      <c r="F2346" s="2">
        <v>15</v>
      </c>
      <c r="G2346" s="2" t="s">
        <v>3487</v>
      </c>
      <c r="H2346" s="2" t="s">
        <v>2888</v>
      </c>
      <c r="I2346" s="2" t="s">
        <v>3488</v>
      </c>
      <c r="J2346" s="2" t="s">
        <v>2886</v>
      </c>
      <c r="K2346" s="2" t="s">
        <v>1261</v>
      </c>
      <c r="L2346" s="2" t="s">
        <v>8365</v>
      </c>
      <c r="M2346" s="2" t="s">
        <v>8366</v>
      </c>
      <c r="N2346" s="32">
        <v>999001342</v>
      </c>
      <c r="O2346" s="2">
        <v>367739</v>
      </c>
      <c r="P2346" s="2" t="s">
        <v>8367</v>
      </c>
      <c r="Q2346" s="2" t="s">
        <v>1240</v>
      </c>
      <c r="R2346" s="2">
        <v>181</v>
      </c>
      <c r="S2346" s="2">
        <v>17</v>
      </c>
      <c r="T2346" s="2" t="s">
        <v>8367</v>
      </c>
      <c r="U2346" s="2" t="s">
        <v>281</v>
      </c>
      <c r="V2346" s="2" t="s">
        <v>1240</v>
      </c>
      <c r="W2346" s="2" t="s">
        <v>302</v>
      </c>
      <c r="X2346" s="42">
        <v>8882</v>
      </c>
      <c r="Y2346" s="2" t="s">
        <v>281</v>
      </c>
    </row>
    <row r="2347" spans="6:25" x14ac:dyDescent="0.2">
      <c r="F2347" s="2">
        <v>15</v>
      </c>
      <c r="G2347" s="2" t="s">
        <v>3487</v>
      </c>
      <c r="H2347" s="2" t="s">
        <v>2888</v>
      </c>
      <c r="I2347" s="2" t="s">
        <v>3488</v>
      </c>
      <c r="J2347" s="2" t="s">
        <v>2886</v>
      </c>
      <c r="K2347" s="2" t="s">
        <v>1261</v>
      </c>
      <c r="L2347" s="2" t="s">
        <v>281</v>
      </c>
      <c r="M2347" s="2" t="s">
        <v>3167</v>
      </c>
      <c r="N2347" s="32">
        <v>999970761</v>
      </c>
      <c r="O2347" s="2">
        <v>226335</v>
      </c>
      <c r="P2347" s="2" t="s">
        <v>8368</v>
      </c>
      <c r="Q2347" s="2" t="s">
        <v>1240</v>
      </c>
      <c r="R2347" s="2">
        <v>179</v>
      </c>
      <c r="S2347" s="2">
        <v>13</v>
      </c>
      <c r="T2347" s="2" t="s">
        <v>8368</v>
      </c>
      <c r="U2347" s="2" t="s">
        <v>281</v>
      </c>
      <c r="V2347" s="2" t="s">
        <v>1240</v>
      </c>
      <c r="W2347" s="2" t="s">
        <v>302</v>
      </c>
      <c r="X2347" s="42">
        <v>8882</v>
      </c>
      <c r="Y2347" s="2" t="s">
        <v>281</v>
      </c>
    </row>
    <row r="2348" spans="6:25" x14ac:dyDescent="0.2">
      <c r="F2348" s="2">
        <v>15</v>
      </c>
      <c r="G2348" s="2" t="s">
        <v>3487</v>
      </c>
      <c r="H2348" s="2" t="s">
        <v>2888</v>
      </c>
      <c r="I2348" s="2" t="s">
        <v>3488</v>
      </c>
      <c r="J2348" s="2" t="s">
        <v>2886</v>
      </c>
      <c r="K2348" s="2" t="s">
        <v>1261</v>
      </c>
      <c r="L2348" s="2" t="s">
        <v>1688</v>
      </c>
      <c r="M2348" s="2" t="s">
        <v>8369</v>
      </c>
      <c r="N2348" s="32">
        <v>999970717</v>
      </c>
      <c r="O2348" s="2">
        <v>226331</v>
      </c>
      <c r="P2348" s="2" t="s">
        <v>8370</v>
      </c>
      <c r="Q2348" s="2" t="s">
        <v>1240</v>
      </c>
      <c r="R2348" s="2">
        <v>179</v>
      </c>
      <c r="S2348" s="2">
        <v>9</v>
      </c>
      <c r="T2348" s="2" t="s">
        <v>8370</v>
      </c>
      <c r="U2348" s="2" t="s">
        <v>281</v>
      </c>
      <c r="V2348" s="2" t="s">
        <v>1240</v>
      </c>
      <c r="W2348" s="2" t="s">
        <v>302</v>
      </c>
      <c r="X2348" s="42">
        <v>8882</v>
      </c>
      <c r="Y2348" s="2" t="s">
        <v>281</v>
      </c>
    </row>
    <row r="2349" spans="6:25" x14ac:dyDescent="0.2">
      <c r="F2349" s="2">
        <v>15</v>
      </c>
      <c r="G2349" s="2" t="s">
        <v>3487</v>
      </c>
      <c r="H2349" s="2" t="s">
        <v>2888</v>
      </c>
      <c r="I2349" s="2" t="s">
        <v>3488</v>
      </c>
      <c r="J2349" s="2" t="s">
        <v>2886</v>
      </c>
      <c r="K2349" s="2" t="s">
        <v>1261</v>
      </c>
      <c r="L2349" s="2" t="s">
        <v>1616</v>
      </c>
      <c r="M2349" s="2" t="s">
        <v>3168</v>
      </c>
      <c r="N2349" s="32">
        <v>999972092</v>
      </c>
      <c r="O2349" s="2">
        <v>226456</v>
      </c>
      <c r="P2349" s="2" t="s">
        <v>3169</v>
      </c>
      <c r="Q2349" s="2" t="s">
        <v>1240</v>
      </c>
      <c r="R2349" s="2">
        <v>186</v>
      </c>
      <c r="S2349" s="2">
        <v>1.2</v>
      </c>
      <c r="T2349" s="2" t="s">
        <v>3169</v>
      </c>
      <c r="U2349" s="2" t="s">
        <v>281</v>
      </c>
      <c r="V2349" s="2" t="s">
        <v>1240</v>
      </c>
      <c r="W2349" s="2" t="s">
        <v>302</v>
      </c>
      <c r="X2349" s="42">
        <v>8882</v>
      </c>
      <c r="Y2349" s="2" t="s">
        <v>281</v>
      </c>
    </row>
    <row r="2350" spans="6:25" x14ac:dyDescent="0.2">
      <c r="F2350" s="2">
        <v>15</v>
      </c>
      <c r="G2350" s="2" t="s">
        <v>3487</v>
      </c>
      <c r="H2350" s="2" t="s">
        <v>2888</v>
      </c>
      <c r="I2350" s="2" t="s">
        <v>3488</v>
      </c>
      <c r="J2350" s="2" t="s">
        <v>2886</v>
      </c>
      <c r="K2350" s="2" t="s">
        <v>1261</v>
      </c>
      <c r="L2350" s="2" t="s">
        <v>8371</v>
      </c>
      <c r="M2350" s="2" t="s">
        <v>8372</v>
      </c>
      <c r="N2350" s="32">
        <v>999971817</v>
      </c>
      <c r="O2350" s="2">
        <v>226431</v>
      </c>
      <c r="P2350" s="2" t="s">
        <v>8373</v>
      </c>
      <c r="Q2350" s="2" t="s">
        <v>1240</v>
      </c>
      <c r="R2350" s="2">
        <v>191</v>
      </c>
      <c r="S2350" s="2">
        <v>6.1</v>
      </c>
      <c r="T2350" s="2" t="s">
        <v>8373</v>
      </c>
      <c r="U2350" s="2" t="s">
        <v>281</v>
      </c>
      <c r="V2350" s="2" t="s">
        <v>1240</v>
      </c>
      <c r="W2350" s="2" t="s">
        <v>302</v>
      </c>
      <c r="X2350" s="42">
        <v>8882</v>
      </c>
      <c r="Y2350" s="2" t="s">
        <v>281</v>
      </c>
    </row>
    <row r="2351" spans="6:25" x14ac:dyDescent="0.2">
      <c r="F2351" s="2">
        <v>15</v>
      </c>
      <c r="G2351" s="2" t="s">
        <v>3487</v>
      </c>
      <c r="H2351" s="2" t="s">
        <v>2888</v>
      </c>
      <c r="I2351" s="2" t="s">
        <v>3488</v>
      </c>
      <c r="J2351" s="2" t="s">
        <v>2886</v>
      </c>
      <c r="K2351" s="2" t="s">
        <v>1261</v>
      </c>
      <c r="L2351" s="2" t="s">
        <v>8374</v>
      </c>
      <c r="M2351" s="2" t="s">
        <v>3868</v>
      </c>
      <c r="N2351" s="32">
        <v>999970673</v>
      </c>
      <c r="O2351" s="2">
        <v>226327</v>
      </c>
      <c r="P2351" s="2" t="s">
        <v>8375</v>
      </c>
      <c r="Q2351" s="2" t="s">
        <v>1240</v>
      </c>
      <c r="R2351" s="2">
        <v>179</v>
      </c>
      <c r="S2351" s="2">
        <v>5</v>
      </c>
      <c r="T2351" s="2" t="s">
        <v>8375</v>
      </c>
      <c r="U2351" s="2" t="s">
        <v>281</v>
      </c>
      <c r="V2351" s="2" t="s">
        <v>1240</v>
      </c>
      <c r="W2351" s="2" t="s">
        <v>302</v>
      </c>
      <c r="X2351" s="42">
        <v>8882</v>
      </c>
      <c r="Y2351" s="2" t="s">
        <v>281</v>
      </c>
    </row>
    <row r="2352" spans="6:25" x14ac:dyDescent="0.2">
      <c r="F2352" s="2">
        <v>15</v>
      </c>
      <c r="G2352" s="2" t="s">
        <v>3487</v>
      </c>
      <c r="H2352" s="2" t="s">
        <v>2888</v>
      </c>
      <c r="I2352" s="2" t="s">
        <v>3488</v>
      </c>
      <c r="J2352" s="2" t="s">
        <v>2886</v>
      </c>
      <c r="K2352" s="2" t="s">
        <v>1261</v>
      </c>
      <c r="L2352" s="2" t="s">
        <v>14997</v>
      </c>
      <c r="M2352" s="2" t="s">
        <v>14998</v>
      </c>
      <c r="N2352" s="32">
        <v>999003228</v>
      </c>
      <c r="O2352" s="2">
        <v>375565</v>
      </c>
      <c r="P2352" s="2" t="s">
        <v>3170</v>
      </c>
      <c r="Q2352" s="2" t="s">
        <v>1240</v>
      </c>
      <c r="R2352" s="2">
        <v>180</v>
      </c>
      <c r="S2352" s="2">
        <v>2</v>
      </c>
      <c r="T2352" s="2" t="s">
        <v>3170</v>
      </c>
      <c r="U2352" s="2" t="s">
        <v>281</v>
      </c>
      <c r="V2352" s="2" t="s">
        <v>1240</v>
      </c>
      <c r="W2352" s="2" t="s">
        <v>302</v>
      </c>
      <c r="X2352" s="42">
        <v>8882</v>
      </c>
      <c r="Y2352" s="2" t="s">
        <v>281</v>
      </c>
    </row>
    <row r="2353" spans="6:25" x14ac:dyDescent="0.2">
      <c r="F2353" s="2">
        <v>15</v>
      </c>
      <c r="G2353" s="2" t="s">
        <v>3487</v>
      </c>
      <c r="H2353" s="2" t="s">
        <v>2888</v>
      </c>
      <c r="I2353" s="2" t="s">
        <v>3488</v>
      </c>
      <c r="J2353" s="2" t="s">
        <v>2886</v>
      </c>
      <c r="K2353" s="2" t="s">
        <v>1261</v>
      </c>
      <c r="L2353" s="2" t="s">
        <v>281</v>
      </c>
      <c r="M2353" s="2" t="s">
        <v>236</v>
      </c>
      <c r="N2353" s="32">
        <v>999970739</v>
      </c>
      <c r="O2353" s="2">
        <v>226333</v>
      </c>
      <c r="P2353" s="2" t="s">
        <v>8376</v>
      </c>
      <c r="Q2353" s="2" t="s">
        <v>1240</v>
      </c>
      <c r="R2353" s="2">
        <v>179</v>
      </c>
      <c r="S2353" s="2">
        <v>11</v>
      </c>
      <c r="T2353" s="2" t="s">
        <v>8376</v>
      </c>
      <c r="U2353" s="2" t="s">
        <v>281</v>
      </c>
      <c r="V2353" s="2" t="s">
        <v>1240</v>
      </c>
      <c r="W2353" s="2" t="s">
        <v>302</v>
      </c>
      <c r="X2353" s="42">
        <v>8882</v>
      </c>
      <c r="Y2353" s="2" t="s">
        <v>281</v>
      </c>
    </row>
    <row r="2354" spans="6:25" x14ac:dyDescent="0.2">
      <c r="F2354" s="2">
        <v>15</v>
      </c>
      <c r="G2354" s="2" t="s">
        <v>3487</v>
      </c>
      <c r="H2354" s="2" t="s">
        <v>2888</v>
      </c>
      <c r="I2354" s="2" t="s">
        <v>3488</v>
      </c>
      <c r="J2354" s="2" t="s">
        <v>2886</v>
      </c>
      <c r="K2354" s="2" t="s">
        <v>1261</v>
      </c>
      <c r="L2354" s="2" t="s">
        <v>8377</v>
      </c>
      <c r="M2354" s="2" t="s">
        <v>8378</v>
      </c>
      <c r="N2354" s="32">
        <v>999918962</v>
      </c>
      <c r="O2354" s="2">
        <v>221663</v>
      </c>
      <c r="P2354" s="2" t="s">
        <v>8379</v>
      </c>
      <c r="Q2354" s="2" t="s">
        <v>1240</v>
      </c>
      <c r="R2354" s="2">
        <v>179</v>
      </c>
      <c r="S2354" s="2">
        <v>10</v>
      </c>
      <c r="T2354" s="2" t="s">
        <v>8379</v>
      </c>
      <c r="U2354" s="2" t="s">
        <v>281</v>
      </c>
      <c r="V2354" s="2" t="s">
        <v>1240</v>
      </c>
      <c r="W2354" s="2" t="s">
        <v>302</v>
      </c>
      <c r="X2354" s="42">
        <v>8882</v>
      </c>
      <c r="Y2354" s="2" t="s">
        <v>281</v>
      </c>
    </row>
    <row r="2355" spans="6:25" x14ac:dyDescent="0.2">
      <c r="F2355" s="2">
        <v>15</v>
      </c>
      <c r="G2355" s="2" t="s">
        <v>3487</v>
      </c>
      <c r="H2355" s="2" t="s">
        <v>2888</v>
      </c>
      <c r="I2355" s="2" t="s">
        <v>3488</v>
      </c>
      <c r="J2355" s="2" t="s">
        <v>2886</v>
      </c>
      <c r="K2355" s="2" t="s">
        <v>1261</v>
      </c>
      <c r="L2355" s="2" t="s">
        <v>8380</v>
      </c>
      <c r="M2355" s="2" t="s">
        <v>8381</v>
      </c>
      <c r="N2355" s="32">
        <v>999933438</v>
      </c>
      <c r="O2355" s="2">
        <v>222962</v>
      </c>
      <c r="P2355" s="2" t="s">
        <v>8382</v>
      </c>
      <c r="Q2355" s="2" t="s">
        <v>1240</v>
      </c>
      <c r="R2355" s="2">
        <v>180</v>
      </c>
      <c r="S2355" s="2">
        <v>13</v>
      </c>
      <c r="T2355" s="2" t="s">
        <v>8382</v>
      </c>
      <c r="U2355" s="2" t="s">
        <v>281</v>
      </c>
      <c r="V2355" s="2" t="s">
        <v>1240</v>
      </c>
      <c r="W2355" s="2" t="s">
        <v>302</v>
      </c>
      <c r="X2355" s="42">
        <v>8882</v>
      </c>
      <c r="Y2355" s="2" t="s">
        <v>281</v>
      </c>
    </row>
    <row r="2356" spans="6:25" x14ac:dyDescent="0.2">
      <c r="F2356" s="2">
        <v>15</v>
      </c>
      <c r="G2356" s="2" t="s">
        <v>3487</v>
      </c>
      <c r="H2356" s="2" t="s">
        <v>2888</v>
      </c>
      <c r="I2356" s="2" t="s">
        <v>3488</v>
      </c>
      <c r="J2356" s="2" t="s">
        <v>2886</v>
      </c>
      <c r="K2356" s="2" t="s">
        <v>1261</v>
      </c>
      <c r="L2356" s="2" t="s">
        <v>281</v>
      </c>
      <c r="M2356" s="2" t="s">
        <v>3171</v>
      </c>
      <c r="N2356" s="32">
        <v>999970959</v>
      </c>
      <c r="O2356" s="2">
        <v>226353</v>
      </c>
      <c r="P2356" s="2" t="s">
        <v>8383</v>
      </c>
      <c r="Q2356" s="2" t="s">
        <v>1240</v>
      </c>
      <c r="R2356" s="2">
        <v>185</v>
      </c>
      <c r="S2356" s="2">
        <v>5</v>
      </c>
      <c r="T2356" s="2" t="s">
        <v>8383</v>
      </c>
      <c r="U2356" s="2" t="s">
        <v>281</v>
      </c>
      <c r="V2356" s="2" t="s">
        <v>1240</v>
      </c>
      <c r="W2356" s="2" t="s">
        <v>302</v>
      </c>
      <c r="X2356" s="42">
        <v>8882</v>
      </c>
      <c r="Y2356" s="2" t="s">
        <v>281</v>
      </c>
    </row>
    <row r="2357" spans="6:25" x14ac:dyDescent="0.2">
      <c r="F2357" s="2">
        <v>15</v>
      </c>
      <c r="G2357" s="2" t="s">
        <v>3487</v>
      </c>
      <c r="H2357" s="2" t="s">
        <v>2888</v>
      </c>
      <c r="I2357" s="2" t="s">
        <v>3488</v>
      </c>
      <c r="J2357" s="2" t="s">
        <v>2886</v>
      </c>
      <c r="K2357" s="2" t="s">
        <v>1261</v>
      </c>
      <c r="L2357" s="2" t="s">
        <v>8384</v>
      </c>
      <c r="M2357" s="2" t="s">
        <v>8385</v>
      </c>
      <c r="N2357" s="32">
        <v>999925804</v>
      </c>
      <c r="O2357" s="2">
        <v>222280</v>
      </c>
      <c r="P2357" s="2" t="s">
        <v>8386</v>
      </c>
      <c r="Q2357" s="2" t="s">
        <v>1240</v>
      </c>
      <c r="R2357" s="2">
        <v>179</v>
      </c>
      <c r="S2357" s="2">
        <v>6</v>
      </c>
      <c r="T2357" s="2" t="s">
        <v>8386</v>
      </c>
      <c r="U2357" s="2" t="s">
        <v>281</v>
      </c>
      <c r="V2357" s="2" t="s">
        <v>1240</v>
      </c>
      <c r="W2357" s="2" t="s">
        <v>302</v>
      </c>
      <c r="X2357" s="42">
        <v>8882</v>
      </c>
      <c r="Y2357" s="2" t="s">
        <v>281</v>
      </c>
    </row>
    <row r="2358" spans="6:25" x14ac:dyDescent="0.2">
      <c r="F2358" s="2">
        <v>15</v>
      </c>
      <c r="G2358" s="2" t="s">
        <v>3487</v>
      </c>
      <c r="H2358" s="2" t="s">
        <v>2888</v>
      </c>
      <c r="I2358" s="2" t="s">
        <v>3488</v>
      </c>
      <c r="J2358" s="2" t="s">
        <v>2886</v>
      </c>
      <c r="K2358" s="2" t="s">
        <v>1261</v>
      </c>
      <c r="L2358" s="2" t="s">
        <v>4074</v>
      </c>
      <c r="M2358" s="2" t="s">
        <v>8387</v>
      </c>
      <c r="N2358" s="32">
        <v>999001159</v>
      </c>
      <c r="O2358" s="2">
        <v>366802</v>
      </c>
      <c r="P2358" s="2" t="s">
        <v>8388</v>
      </c>
      <c r="Q2358" s="2" t="s">
        <v>1240</v>
      </c>
      <c r="R2358" s="2">
        <v>187</v>
      </c>
      <c r="S2358" s="2">
        <v>4.0999999999999996</v>
      </c>
      <c r="T2358" s="2" t="s">
        <v>8388</v>
      </c>
      <c r="U2358" s="2" t="s">
        <v>281</v>
      </c>
      <c r="V2358" s="2" t="s">
        <v>1240</v>
      </c>
      <c r="W2358" s="2" t="s">
        <v>302</v>
      </c>
      <c r="X2358" s="42">
        <v>8882</v>
      </c>
      <c r="Y2358" s="2" t="s">
        <v>281</v>
      </c>
    </row>
    <row r="2359" spans="6:25" x14ac:dyDescent="0.2">
      <c r="F2359" s="2">
        <v>15</v>
      </c>
      <c r="G2359" s="2" t="s">
        <v>3487</v>
      </c>
      <c r="H2359" s="2" t="s">
        <v>2888</v>
      </c>
      <c r="I2359" s="2" t="s">
        <v>3488</v>
      </c>
      <c r="J2359" s="2" t="s">
        <v>2886</v>
      </c>
      <c r="K2359" s="2" t="s">
        <v>1261</v>
      </c>
      <c r="L2359" s="2" t="s">
        <v>281</v>
      </c>
      <c r="M2359" s="2" t="s">
        <v>239</v>
      </c>
      <c r="N2359" s="32">
        <v>999972169</v>
      </c>
      <c r="O2359" s="2">
        <v>226463</v>
      </c>
      <c r="P2359" s="2" t="s">
        <v>8389</v>
      </c>
      <c r="Q2359" s="2" t="s">
        <v>1240</v>
      </c>
      <c r="R2359" s="2">
        <v>187</v>
      </c>
      <c r="S2359" s="2">
        <v>4</v>
      </c>
      <c r="T2359" s="2" t="s">
        <v>8389</v>
      </c>
      <c r="U2359" s="2" t="s">
        <v>281</v>
      </c>
      <c r="V2359" s="2" t="s">
        <v>1240</v>
      </c>
      <c r="W2359" s="2" t="s">
        <v>302</v>
      </c>
      <c r="X2359" s="42">
        <v>8882</v>
      </c>
      <c r="Y2359" s="2" t="s">
        <v>281</v>
      </c>
    </row>
    <row r="2360" spans="6:25" x14ac:dyDescent="0.2">
      <c r="F2360" s="2">
        <v>15</v>
      </c>
      <c r="G2360" s="2" t="s">
        <v>3487</v>
      </c>
      <c r="H2360" s="2" t="s">
        <v>2888</v>
      </c>
      <c r="I2360" s="2" t="s">
        <v>3488</v>
      </c>
      <c r="J2360" s="2" t="s">
        <v>2886</v>
      </c>
      <c r="K2360" s="2" t="s">
        <v>1261</v>
      </c>
      <c r="L2360" s="2" t="s">
        <v>281</v>
      </c>
      <c r="M2360" s="2" t="s">
        <v>235</v>
      </c>
      <c r="N2360" s="32">
        <v>999970695</v>
      </c>
      <c r="O2360" s="2">
        <v>226329</v>
      </c>
      <c r="P2360" s="2" t="s">
        <v>8390</v>
      </c>
      <c r="Q2360" s="2" t="s">
        <v>1240</v>
      </c>
      <c r="R2360" s="2">
        <v>179</v>
      </c>
      <c r="S2360" s="2">
        <v>7</v>
      </c>
      <c r="T2360" s="2" t="s">
        <v>8390</v>
      </c>
      <c r="U2360" s="2" t="s">
        <v>281</v>
      </c>
      <c r="V2360" s="2" t="s">
        <v>1240</v>
      </c>
      <c r="W2360" s="2" t="s">
        <v>302</v>
      </c>
      <c r="X2360" s="42">
        <v>8882</v>
      </c>
      <c r="Y2360" s="2" t="s">
        <v>281</v>
      </c>
    </row>
    <row r="2361" spans="6:25" x14ac:dyDescent="0.2">
      <c r="F2361" s="2">
        <v>15</v>
      </c>
      <c r="G2361" s="2" t="s">
        <v>3487</v>
      </c>
      <c r="H2361" s="2" t="s">
        <v>2888</v>
      </c>
      <c r="I2361" s="2" t="s">
        <v>3488</v>
      </c>
      <c r="J2361" s="2" t="s">
        <v>2886</v>
      </c>
      <c r="K2361" s="2" t="s">
        <v>1261</v>
      </c>
      <c r="L2361" s="2" t="s">
        <v>3094</v>
      </c>
      <c r="M2361" s="2" t="s">
        <v>3172</v>
      </c>
      <c r="N2361" s="32">
        <v>999971531</v>
      </c>
      <c r="O2361" s="2">
        <v>226405</v>
      </c>
      <c r="P2361" s="2" t="s">
        <v>3173</v>
      </c>
      <c r="Q2361" s="2" t="s">
        <v>1240</v>
      </c>
      <c r="R2361" s="2">
        <v>181</v>
      </c>
      <c r="S2361" s="2">
        <v>21</v>
      </c>
      <c r="T2361" s="2" t="s">
        <v>3173</v>
      </c>
      <c r="U2361" s="2" t="s">
        <v>281</v>
      </c>
      <c r="V2361" s="2" t="s">
        <v>1240</v>
      </c>
      <c r="W2361" s="2" t="s">
        <v>302</v>
      </c>
      <c r="X2361" s="42">
        <v>8882</v>
      </c>
      <c r="Y2361" s="2" t="s">
        <v>281</v>
      </c>
    </row>
    <row r="2362" spans="6:25" x14ac:dyDescent="0.2">
      <c r="F2362" s="2">
        <v>15</v>
      </c>
      <c r="G2362" s="2" t="s">
        <v>3487</v>
      </c>
      <c r="H2362" s="2" t="s">
        <v>2888</v>
      </c>
      <c r="I2362" s="2" t="s">
        <v>3488</v>
      </c>
      <c r="J2362" s="2" t="s">
        <v>2886</v>
      </c>
      <c r="K2362" s="2" t="s">
        <v>1261</v>
      </c>
      <c r="L2362" s="2" t="s">
        <v>1742</v>
      </c>
      <c r="M2362" s="2" t="s">
        <v>1845</v>
      </c>
      <c r="N2362" s="32">
        <v>999002022</v>
      </c>
      <c r="O2362" s="2">
        <v>370728</v>
      </c>
      <c r="P2362" s="2" t="s">
        <v>1844</v>
      </c>
      <c r="Q2362" s="2" t="s">
        <v>1240</v>
      </c>
      <c r="R2362" s="2">
        <v>186</v>
      </c>
      <c r="S2362" s="2">
        <v>3.1</v>
      </c>
      <c r="T2362" s="2" t="s">
        <v>1844</v>
      </c>
      <c r="U2362" s="2" t="s">
        <v>281</v>
      </c>
      <c r="V2362" s="2" t="s">
        <v>1240</v>
      </c>
      <c r="W2362" s="2" t="s">
        <v>302</v>
      </c>
      <c r="X2362" s="42">
        <v>8882</v>
      </c>
      <c r="Y2362" s="2" t="s">
        <v>281</v>
      </c>
    </row>
    <row r="2363" spans="6:25" x14ac:dyDescent="0.2">
      <c r="F2363" s="2">
        <v>15</v>
      </c>
      <c r="G2363" s="2" t="s">
        <v>3487</v>
      </c>
      <c r="H2363" s="2" t="s">
        <v>2888</v>
      </c>
      <c r="I2363" s="2" t="s">
        <v>3488</v>
      </c>
      <c r="J2363" s="2" t="s">
        <v>2886</v>
      </c>
      <c r="K2363" s="2" t="s">
        <v>1261</v>
      </c>
      <c r="L2363" s="2" t="s">
        <v>8391</v>
      </c>
      <c r="M2363" s="2" t="s">
        <v>2853</v>
      </c>
      <c r="N2363" s="32">
        <v>999002570</v>
      </c>
      <c r="O2363" s="2">
        <v>372869</v>
      </c>
      <c r="P2363" s="2" t="s">
        <v>8392</v>
      </c>
      <c r="Q2363" s="2" t="s">
        <v>1240</v>
      </c>
      <c r="R2363" s="2">
        <v>185</v>
      </c>
      <c r="S2363" s="2">
        <v>12</v>
      </c>
      <c r="T2363" s="2" t="s">
        <v>8392</v>
      </c>
      <c r="U2363" s="2" t="s">
        <v>281</v>
      </c>
      <c r="V2363" s="2" t="s">
        <v>1240</v>
      </c>
      <c r="W2363" s="2" t="s">
        <v>302</v>
      </c>
      <c r="X2363" s="42">
        <v>8882</v>
      </c>
      <c r="Y2363" s="2" t="s">
        <v>281</v>
      </c>
    </row>
    <row r="2364" spans="6:25" x14ac:dyDescent="0.2">
      <c r="F2364" s="2">
        <v>15</v>
      </c>
      <c r="G2364" s="2" t="s">
        <v>3487</v>
      </c>
      <c r="H2364" s="2" t="s">
        <v>2888</v>
      </c>
      <c r="I2364" s="2" t="s">
        <v>3488</v>
      </c>
      <c r="J2364" s="2" t="s">
        <v>2886</v>
      </c>
      <c r="K2364" s="2" t="s">
        <v>1261</v>
      </c>
      <c r="L2364" s="2" t="s">
        <v>8393</v>
      </c>
      <c r="M2364" s="2" t="s">
        <v>8394</v>
      </c>
      <c r="N2364" s="32">
        <v>999972026</v>
      </c>
      <c r="O2364" s="2">
        <v>226450</v>
      </c>
      <c r="P2364" s="2" t="s">
        <v>8395</v>
      </c>
      <c r="Q2364" s="2" t="s">
        <v>1240</v>
      </c>
      <c r="R2364" s="2">
        <v>190</v>
      </c>
      <c r="S2364" s="2">
        <v>14</v>
      </c>
      <c r="T2364" s="2" t="s">
        <v>8395</v>
      </c>
      <c r="U2364" s="2" t="s">
        <v>281</v>
      </c>
      <c r="V2364" s="2" t="s">
        <v>1240</v>
      </c>
      <c r="W2364" s="2" t="s">
        <v>302</v>
      </c>
      <c r="X2364" s="42">
        <v>8882</v>
      </c>
      <c r="Y2364" s="2" t="s">
        <v>281</v>
      </c>
    </row>
    <row r="2365" spans="6:25" x14ac:dyDescent="0.2">
      <c r="F2365" s="2">
        <v>16</v>
      </c>
      <c r="G2365" s="2" t="s">
        <v>3487</v>
      </c>
      <c r="H2365" s="2" t="s">
        <v>2888</v>
      </c>
      <c r="I2365" s="2" t="s">
        <v>3488</v>
      </c>
      <c r="J2365" s="2" t="s">
        <v>2886</v>
      </c>
      <c r="K2365" s="2" t="s">
        <v>1258</v>
      </c>
      <c r="L2365" s="2" t="s">
        <v>281</v>
      </c>
      <c r="M2365" s="2" t="s">
        <v>8396</v>
      </c>
      <c r="N2365" s="32">
        <v>999001362</v>
      </c>
      <c r="O2365" s="2">
        <v>367847</v>
      </c>
      <c r="P2365" s="2" t="s">
        <v>8397</v>
      </c>
      <c r="Q2365" s="2" t="s">
        <v>1240</v>
      </c>
      <c r="R2365" s="2">
        <v>249.1</v>
      </c>
      <c r="S2365" s="2">
        <v>13</v>
      </c>
      <c r="T2365" s="2" t="s">
        <v>8398</v>
      </c>
      <c r="U2365" s="2" t="s">
        <v>8399</v>
      </c>
      <c r="V2365" s="2" t="s">
        <v>2323</v>
      </c>
      <c r="W2365" s="2" t="s">
        <v>1408</v>
      </c>
      <c r="X2365" s="42">
        <v>8840</v>
      </c>
      <c r="Y2365" s="2" t="s">
        <v>281</v>
      </c>
    </row>
    <row r="2366" spans="6:25" x14ac:dyDescent="0.2">
      <c r="F2366" s="2">
        <v>16</v>
      </c>
      <c r="G2366" s="2" t="s">
        <v>3487</v>
      </c>
      <c r="H2366" s="2" t="s">
        <v>2888</v>
      </c>
      <c r="I2366" s="2" t="s">
        <v>3488</v>
      </c>
      <c r="J2366" s="2" t="s">
        <v>2886</v>
      </c>
      <c r="K2366" s="2" t="s">
        <v>1261</v>
      </c>
      <c r="L2366" s="2" t="s">
        <v>8400</v>
      </c>
      <c r="M2366" s="2" t="s">
        <v>8401</v>
      </c>
      <c r="N2366" s="32">
        <v>999000185</v>
      </c>
      <c r="O2366" s="2">
        <v>351461</v>
      </c>
      <c r="P2366" s="2" t="s">
        <v>8402</v>
      </c>
      <c r="Q2366" s="2" t="s">
        <v>1240</v>
      </c>
      <c r="R2366" s="2">
        <v>354.1</v>
      </c>
      <c r="S2366" s="2">
        <v>24</v>
      </c>
      <c r="T2366" s="2" t="s">
        <v>8402</v>
      </c>
      <c r="U2366" s="2" t="s">
        <v>281</v>
      </c>
      <c r="V2366" s="2" t="s">
        <v>1240</v>
      </c>
      <c r="W2366" s="2" t="s">
        <v>302</v>
      </c>
      <c r="X2366" s="42">
        <v>8882</v>
      </c>
      <c r="Y2366" s="2" t="s">
        <v>281</v>
      </c>
    </row>
    <row r="2367" spans="6:25" x14ac:dyDescent="0.2">
      <c r="F2367" s="2">
        <v>16</v>
      </c>
      <c r="G2367" s="2" t="s">
        <v>3487</v>
      </c>
      <c r="H2367" s="2" t="s">
        <v>2888</v>
      </c>
      <c r="I2367" s="2" t="s">
        <v>3488</v>
      </c>
      <c r="J2367" s="2" t="s">
        <v>2886</v>
      </c>
      <c r="K2367" s="2" t="s">
        <v>1261</v>
      </c>
      <c r="L2367" s="2" t="s">
        <v>7249</v>
      </c>
      <c r="M2367" s="2" t="s">
        <v>8403</v>
      </c>
      <c r="N2367" s="32">
        <v>999923098</v>
      </c>
      <c r="O2367" s="2">
        <v>222036</v>
      </c>
      <c r="P2367" s="2" t="s">
        <v>8404</v>
      </c>
      <c r="Q2367" s="2" t="s">
        <v>1240</v>
      </c>
      <c r="R2367" s="2">
        <v>255</v>
      </c>
      <c r="S2367" s="2">
        <v>4</v>
      </c>
      <c r="T2367" s="2" t="s">
        <v>8404</v>
      </c>
      <c r="U2367" s="2" t="s">
        <v>281</v>
      </c>
      <c r="V2367" s="2" t="s">
        <v>1240</v>
      </c>
      <c r="W2367" s="2" t="s">
        <v>302</v>
      </c>
      <c r="X2367" s="42">
        <v>8882</v>
      </c>
      <c r="Y2367" s="2" t="s">
        <v>281</v>
      </c>
    </row>
    <row r="2368" spans="6:25" x14ac:dyDescent="0.2">
      <c r="F2368" s="2">
        <v>16</v>
      </c>
      <c r="G2368" s="2" t="s">
        <v>3487</v>
      </c>
      <c r="H2368" s="2" t="s">
        <v>2888</v>
      </c>
      <c r="I2368" s="2" t="s">
        <v>3488</v>
      </c>
      <c r="J2368" s="2" t="s">
        <v>2886</v>
      </c>
      <c r="K2368" s="2" t="s">
        <v>1261</v>
      </c>
      <c r="L2368" s="2" t="s">
        <v>3601</v>
      </c>
      <c r="M2368" s="2" t="s">
        <v>8403</v>
      </c>
      <c r="N2368" s="32">
        <v>999973544</v>
      </c>
      <c r="O2368" s="2">
        <v>226588</v>
      </c>
      <c r="P2368" s="2" t="s">
        <v>8405</v>
      </c>
      <c r="Q2368" s="2" t="s">
        <v>1240</v>
      </c>
      <c r="R2368" s="2">
        <v>354.1</v>
      </c>
      <c r="S2368" s="2">
        <v>21</v>
      </c>
      <c r="T2368" s="2" t="s">
        <v>8405</v>
      </c>
      <c r="U2368" s="2" t="s">
        <v>281</v>
      </c>
      <c r="V2368" s="2" t="s">
        <v>1240</v>
      </c>
      <c r="W2368" s="2" t="s">
        <v>302</v>
      </c>
      <c r="X2368" s="42">
        <v>8882</v>
      </c>
      <c r="Y2368" s="2" t="s">
        <v>281</v>
      </c>
    </row>
    <row r="2369" spans="6:25" x14ac:dyDescent="0.2">
      <c r="F2369" s="2">
        <v>16</v>
      </c>
      <c r="G2369" s="2" t="s">
        <v>3487</v>
      </c>
      <c r="H2369" s="2" t="s">
        <v>2888</v>
      </c>
      <c r="I2369" s="2" t="s">
        <v>3488</v>
      </c>
      <c r="J2369" s="2" t="s">
        <v>2886</v>
      </c>
      <c r="K2369" s="2" t="s">
        <v>1261</v>
      </c>
      <c r="L2369" s="2" t="s">
        <v>5960</v>
      </c>
      <c r="M2369" s="2" t="s">
        <v>8406</v>
      </c>
      <c r="N2369" s="32">
        <v>999973511</v>
      </c>
      <c r="O2369" s="2">
        <v>226585</v>
      </c>
      <c r="P2369" s="2" t="s">
        <v>8407</v>
      </c>
      <c r="Q2369" s="2" t="s">
        <v>1240</v>
      </c>
      <c r="R2369" s="2">
        <v>251.11</v>
      </c>
      <c r="S2369" s="2">
        <v>39</v>
      </c>
      <c r="T2369" s="2" t="s">
        <v>8407</v>
      </c>
      <c r="U2369" s="2" t="s">
        <v>281</v>
      </c>
      <c r="V2369" s="2" t="s">
        <v>1240</v>
      </c>
      <c r="W2369" s="2" t="s">
        <v>302</v>
      </c>
      <c r="X2369" s="42">
        <v>8882</v>
      </c>
      <c r="Y2369" s="2">
        <v>2030</v>
      </c>
    </row>
    <row r="2370" spans="6:25" x14ac:dyDescent="0.2">
      <c r="F2370" s="2">
        <v>16</v>
      </c>
      <c r="G2370" s="2" t="s">
        <v>3487</v>
      </c>
      <c r="H2370" s="2" t="s">
        <v>2888</v>
      </c>
      <c r="I2370" s="2" t="s">
        <v>3488</v>
      </c>
      <c r="J2370" s="2" t="s">
        <v>2886</v>
      </c>
      <c r="K2370" s="2" t="s">
        <v>1261</v>
      </c>
      <c r="L2370" s="2" t="s">
        <v>1759</v>
      </c>
      <c r="M2370" s="2" t="s">
        <v>8409</v>
      </c>
      <c r="N2370" s="32">
        <v>999927740</v>
      </c>
      <c r="O2370" s="2">
        <v>222452</v>
      </c>
      <c r="P2370" s="2" t="s">
        <v>8410</v>
      </c>
      <c r="Q2370" s="2" t="s">
        <v>1240</v>
      </c>
      <c r="R2370" s="2">
        <v>251.12</v>
      </c>
      <c r="S2370" s="2">
        <v>2</v>
      </c>
      <c r="T2370" s="2" t="s">
        <v>8410</v>
      </c>
      <c r="U2370" s="2" t="s">
        <v>281</v>
      </c>
      <c r="V2370" s="2" t="s">
        <v>1240</v>
      </c>
      <c r="W2370" s="2" t="s">
        <v>302</v>
      </c>
      <c r="X2370" s="42">
        <v>8882</v>
      </c>
      <c r="Y2370" s="2" t="s">
        <v>281</v>
      </c>
    </row>
    <row r="2371" spans="6:25" x14ac:dyDescent="0.2">
      <c r="F2371" s="2">
        <v>16</v>
      </c>
      <c r="G2371" s="2" t="s">
        <v>3487</v>
      </c>
      <c r="H2371" s="2" t="s">
        <v>2888</v>
      </c>
      <c r="I2371" s="2" t="s">
        <v>3488</v>
      </c>
      <c r="J2371" s="2" t="s">
        <v>2886</v>
      </c>
      <c r="K2371" s="2" t="s">
        <v>1261</v>
      </c>
      <c r="L2371" s="2" t="s">
        <v>8411</v>
      </c>
      <c r="M2371" s="2" t="s">
        <v>8412</v>
      </c>
      <c r="N2371" s="32">
        <v>999973104</v>
      </c>
      <c r="O2371" s="2">
        <v>226548</v>
      </c>
      <c r="P2371" s="2" t="s">
        <v>8413</v>
      </c>
      <c r="Q2371" s="2" t="s">
        <v>1240</v>
      </c>
      <c r="R2371" s="2">
        <v>251.12</v>
      </c>
      <c r="S2371" s="2">
        <v>31</v>
      </c>
      <c r="T2371" s="2" t="s">
        <v>8413</v>
      </c>
      <c r="U2371" s="2" t="s">
        <v>281</v>
      </c>
      <c r="V2371" s="2" t="s">
        <v>1240</v>
      </c>
      <c r="W2371" s="2" t="s">
        <v>302</v>
      </c>
      <c r="X2371" s="42">
        <v>8882</v>
      </c>
      <c r="Y2371" s="2" t="s">
        <v>281</v>
      </c>
    </row>
    <row r="2372" spans="6:25" x14ac:dyDescent="0.2">
      <c r="F2372" s="2">
        <v>16</v>
      </c>
      <c r="G2372" s="2" t="s">
        <v>3487</v>
      </c>
      <c r="H2372" s="2" t="s">
        <v>2888</v>
      </c>
      <c r="I2372" s="2" t="s">
        <v>3488</v>
      </c>
      <c r="J2372" s="2" t="s">
        <v>2886</v>
      </c>
      <c r="K2372" s="2" t="s">
        <v>1261</v>
      </c>
      <c r="L2372" s="2" t="s">
        <v>1391</v>
      </c>
      <c r="M2372" s="2" t="s">
        <v>8414</v>
      </c>
      <c r="N2372" s="32">
        <v>999973379</v>
      </c>
      <c r="O2372" s="2">
        <v>226573</v>
      </c>
      <c r="P2372" s="2" t="s">
        <v>8415</v>
      </c>
      <c r="Q2372" s="2" t="s">
        <v>1240</v>
      </c>
      <c r="R2372" s="2">
        <v>251.11</v>
      </c>
      <c r="S2372" s="2">
        <v>27</v>
      </c>
      <c r="T2372" s="2" t="s">
        <v>8415</v>
      </c>
      <c r="U2372" s="2" t="s">
        <v>281</v>
      </c>
      <c r="V2372" s="2" t="s">
        <v>1240</v>
      </c>
      <c r="W2372" s="2" t="s">
        <v>302</v>
      </c>
      <c r="X2372" s="42">
        <v>8882</v>
      </c>
      <c r="Y2372" s="2" t="s">
        <v>281</v>
      </c>
    </row>
    <row r="2373" spans="6:25" x14ac:dyDescent="0.2">
      <c r="F2373" s="2">
        <v>16</v>
      </c>
      <c r="G2373" s="2" t="s">
        <v>3487</v>
      </c>
      <c r="H2373" s="2" t="s">
        <v>2888</v>
      </c>
      <c r="I2373" s="2" t="s">
        <v>3488</v>
      </c>
      <c r="J2373" s="2" t="s">
        <v>2886</v>
      </c>
      <c r="K2373" s="2" t="s">
        <v>1261</v>
      </c>
      <c r="L2373" s="2" t="s">
        <v>1716</v>
      </c>
      <c r="M2373" s="2" t="s">
        <v>6670</v>
      </c>
      <c r="N2373" s="32">
        <v>999003659</v>
      </c>
      <c r="O2373" s="2">
        <v>377329</v>
      </c>
      <c r="P2373" s="2" t="s">
        <v>8416</v>
      </c>
      <c r="Q2373" s="2" t="s">
        <v>1240</v>
      </c>
      <c r="R2373" s="2">
        <v>255</v>
      </c>
      <c r="S2373" s="2">
        <v>2</v>
      </c>
      <c r="T2373" s="2" t="s">
        <v>8416</v>
      </c>
      <c r="U2373" s="2" t="s">
        <v>281</v>
      </c>
      <c r="V2373" s="2" t="s">
        <v>1240</v>
      </c>
      <c r="W2373" s="2" t="s">
        <v>302</v>
      </c>
      <c r="X2373" s="42">
        <v>8882</v>
      </c>
      <c r="Y2373" s="2" t="s">
        <v>281</v>
      </c>
    </row>
    <row r="2374" spans="6:25" x14ac:dyDescent="0.2">
      <c r="F2374" s="2">
        <v>16</v>
      </c>
      <c r="G2374" s="2" t="s">
        <v>3487</v>
      </c>
      <c r="H2374" s="2" t="s">
        <v>2888</v>
      </c>
      <c r="I2374" s="2" t="s">
        <v>3488</v>
      </c>
      <c r="J2374" s="2" t="s">
        <v>2886</v>
      </c>
      <c r="K2374" s="2" t="s">
        <v>1261</v>
      </c>
      <c r="L2374" s="2" t="s">
        <v>281</v>
      </c>
      <c r="M2374" s="2" t="s">
        <v>8417</v>
      </c>
      <c r="N2374" s="32">
        <v>999973819</v>
      </c>
      <c r="O2374" s="2">
        <v>226613</v>
      </c>
      <c r="P2374" s="2" t="s">
        <v>8418</v>
      </c>
      <c r="Q2374" s="2" t="s">
        <v>1240</v>
      </c>
      <c r="R2374" s="2">
        <v>249.1</v>
      </c>
      <c r="S2374" s="2">
        <v>7.2</v>
      </c>
      <c r="T2374" s="2" t="s">
        <v>8418</v>
      </c>
      <c r="U2374" s="2" t="s">
        <v>281</v>
      </c>
      <c r="V2374" s="2" t="s">
        <v>1240</v>
      </c>
      <c r="W2374" s="2" t="s">
        <v>302</v>
      </c>
      <c r="X2374" s="42">
        <v>8882</v>
      </c>
      <c r="Y2374" s="2" t="s">
        <v>281</v>
      </c>
    </row>
    <row r="2375" spans="6:25" x14ac:dyDescent="0.2">
      <c r="F2375" s="2">
        <v>16</v>
      </c>
      <c r="G2375" s="2" t="s">
        <v>3487</v>
      </c>
      <c r="H2375" s="2" t="s">
        <v>2888</v>
      </c>
      <c r="I2375" s="2" t="s">
        <v>3488</v>
      </c>
      <c r="J2375" s="2" t="s">
        <v>2886</v>
      </c>
      <c r="K2375" s="2" t="s">
        <v>1261</v>
      </c>
      <c r="L2375" s="2" t="s">
        <v>281</v>
      </c>
      <c r="M2375" s="2" t="s">
        <v>8419</v>
      </c>
      <c r="N2375" s="32">
        <v>999973907</v>
      </c>
      <c r="O2375" s="2">
        <v>226621</v>
      </c>
      <c r="P2375" s="2" t="s">
        <v>8420</v>
      </c>
      <c r="Q2375" s="2" t="s">
        <v>1240</v>
      </c>
      <c r="R2375" s="2">
        <v>249</v>
      </c>
      <c r="S2375" s="2">
        <v>29</v>
      </c>
      <c r="T2375" s="2" t="s">
        <v>8420</v>
      </c>
      <c r="U2375" s="2" t="s">
        <v>281</v>
      </c>
      <c r="V2375" s="2" t="s">
        <v>1240</v>
      </c>
      <c r="W2375" s="2" t="s">
        <v>302</v>
      </c>
      <c r="X2375" s="42">
        <v>8882</v>
      </c>
      <c r="Y2375" s="2" t="s">
        <v>281</v>
      </c>
    </row>
    <row r="2376" spans="6:25" x14ac:dyDescent="0.2">
      <c r="F2376" s="2">
        <v>16</v>
      </c>
      <c r="G2376" s="2" t="s">
        <v>3487</v>
      </c>
      <c r="H2376" s="2" t="s">
        <v>2888</v>
      </c>
      <c r="I2376" s="2" t="s">
        <v>3488</v>
      </c>
      <c r="J2376" s="2" t="s">
        <v>2886</v>
      </c>
      <c r="K2376" s="2" t="s">
        <v>1261</v>
      </c>
      <c r="L2376" s="2" t="s">
        <v>2330</v>
      </c>
      <c r="M2376" s="2" t="s">
        <v>2600</v>
      </c>
      <c r="N2376" s="32">
        <v>999972763</v>
      </c>
      <c r="O2376" s="2">
        <v>226517</v>
      </c>
      <c r="P2376" s="2" t="s">
        <v>2601</v>
      </c>
      <c r="Q2376" s="2" t="s">
        <v>1240</v>
      </c>
      <c r="R2376" s="2">
        <v>251.1</v>
      </c>
      <c r="S2376" s="2">
        <v>9</v>
      </c>
      <c r="T2376" s="2" t="s">
        <v>2601</v>
      </c>
      <c r="U2376" s="2" t="s">
        <v>281</v>
      </c>
      <c r="V2376" s="2" t="s">
        <v>1240</v>
      </c>
      <c r="W2376" s="2" t="s">
        <v>302</v>
      </c>
      <c r="X2376" s="42">
        <v>8882</v>
      </c>
      <c r="Y2376" s="2" t="s">
        <v>281</v>
      </c>
    </row>
    <row r="2377" spans="6:25" x14ac:dyDescent="0.2">
      <c r="F2377" s="2">
        <v>16</v>
      </c>
      <c r="G2377" s="2" t="s">
        <v>3487</v>
      </c>
      <c r="H2377" s="2" t="s">
        <v>2888</v>
      </c>
      <c r="I2377" s="2" t="s">
        <v>3488</v>
      </c>
      <c r="J2377" s="2" t="s">
        <v>2886</v>
      </c>
      <c r="K2377" s="2" t="s">
        <v>1261</v>
      </c>
      <c r="L2377" s="2" t="s">
        <v>8421</v>
      </c>
      <c r="M2377" s="2" t="s">
        <v>8422</v>
      </c>
      <c r="N2377" s="32">
        <v>999001615</v>
      </c>
      <c r="O2377" s="2">
        <v>369005</v>
      </c>
      <c r="P2377" s="2" t="s">
        <v>8397</v>
      </c>
      <c r="Q2377" s="2" t="s">
        <v>1240</v>
      </c>
      <c r="R2377" s="2">
        <v>249.1</v>
      </c>
      <c r="S2377" s="2">
        <v>13</v>
      </c>
      <c r="T2377" s="2" t="s">
        <v>8397</v>
      </c>
      <c r="U2377" s="2" t="s">
        <v>281</v>
      </c>
      <c r="V2377" s="2" t="s">
        <v>1240</v>
      </c>
      <c r="W2377" s="2" t="s">
        <v>302</v>
      </c>
      <c r="X2377" s="42">
        <v>8882</v>
      </c>
      <c r="Y2377" s="2" t="s">
        <v>281</v>
      </c>
    </row>
    <row r="2378" spans="6:25" x14ac:dyDescent="0.2">
      <c r="F2378" s="2">
        <v>16</v>
      </c>
      <c r="G2378" s="2" t="s">
        <v>3487</v>
      </c>
      <c r="H2378" s="2" t="s">
        <v>2888</v>
      </c>
      <c r="I2378" s="2" t="s">
        <v>3488</v>
      </c>
      <c r="J2378" s="2" t="s">
        <v>2886</v>
      </c>
      <c r="K2378" s="2" t="s">
        <v>1261</v>
      </c>
      <c r="L2378" s="2" t="s">
        <v>281</v>
      </c>
      <c r="M2378" s="2" t="s">
        <v>8423</v>
      </c>
      <c r="N2378" s="32">
        <v>999934219</v>
      </c>
      <c r="O2378" s="2">
        <v>223032</v>
      </c>
      <c r="P2378" s="2" t="s">
        <v>8424</v>
      </c>
      <c r="Q2378" s="2" t="s">
        <v>1240</v>
      </c>
      <c r="R2378" s="2">
        <v>200</v>
      </c>
      <c r="S2378" s="2">
        <v>1</v>
      </c>
      <c r="T2378" s="2" t="s">
        <v>8425</v>
      </c>
      <c r="U2378" s="2" t="s">
        <v>281</v>
      </c>
      <c r="V2378" s="2" t="s">
        <v>1240</v>
      </c>
      <c r="W2378" s="2" t="s">
        <v>302</v>
      </c>
      <c r="X2378" s="42">
        <v>8882</v>
      </c>
      <c r="Y2378" s="2" t="s">
        <v>281</v>
      </c>
    </row>
    <row r="2379" spans="6:25" x14ac:dyDescent="0.2">
      <c r="F2379" s="2">
        <v>16</v>
      </c>
      <c r="G2379" s="2" t="s">
        <v>3487</v>
      </c>
      <c r="H2379" s="2" t="s">
        <v>2888</v>
      </c>
      <c r="I2379" s="2" t="s">
        <v>3488</v>
      </c>
      <c r="J2379" s="2" t="s">
        <v>2886</v>
      </c>
      <c r="K2379" s="2" t="s">
        <v>1261</v>
      </c>
      <c r="L2379" s="2" t="s">
        <v>8426</v>
      </c>
      <c r="M2379" s="2" t="s">
        <v>8427</v>
      </c>
      <c r="N2379" s="32">
        <v>999972840</v>
      </c>
      <c r="O2379" s="2">
        <v>226524</v>
      </c>
      <c r="P2379" s="2" t="s">
        <v>8428</v>
      </c>
      <c r="Q2379" s="2" t="s">
        <v>1240</v>
      </c>
      <c r="R2379" s="2">
        <v>251.12</v>
      </c>
      <c r="S2379" s="2">
        <v>7</v>
      </c>
      <c r="T2379" s="2" t="s">
        <v>8428</v>
      </c>
      <c r="U2379" s="2" t="s">
        <v>281</v>
      </c>
      <c r="V2379" s="2" t="s">
        <v>1240</v>
      </c>
      <c r="W2379" s="2" t="s">
        <v>302</v>
      </c>
      <c r="X2379" s="42">
        <v>8882</v>
      </c>
      <c r="Y2379" s="2" t="s">
        <v>281</v>
      </c>
    </row>
    <row r="2380" spans="6:25" x14ac:dyDescent="0.2">
      <c r="F2380" s="2">
        <v>16</v>
      </c>
      <c r="G2380" s="2" t="s">
        <v>3487</v>
      </c>
      <c r="H2380" s="2" t="s">
        <v>2888</v>
      </c>
      <c r="I2380" s="2" t="s">
        <v>3488</v>
      </c>
      <c r="J2380" s="2" t="s">
        <v>2886</v>
      </c>
      <c r="K2380" s="2" t="s">
        <v>1261</v>
      </c>
      <c r="L2380" s="2" t="s">
        <v>1633</v>
      </c>
      <c r="M2380" s="2" t="s">
        <v>8429</v>
      </c>
      <c r="N2380" s="32">
        <v>999935011</v>
      </c>
      <c r="O2380" s="2">
        <v>223104</v>
      </c>
      <c r="P2380" s="2" t="s">
        <v>8430</v>
      </c>
      <c r="Q2380" s="2" t="s">
        <v>1240</v>
      </c>
      <c r="R2380" s="2">
        <v>195</v>
      </c>
      <c r="S2380" s="2">
        <v>20</v>
      </c>
      <c r="T2380" s="2" t="s">
        <v>8430</v>
      </c>
      <c r="U2380" s="2" t="s">
        <v>281</v>
      </c>
      <c r="V2380" s="2" t="s">
        <v>1240</v>
      </c>
      <c r="W2380" s="2" t="s">
        <v>302</v>
      </c>
      <c r="X2380" s="42">
        <v>8882</v>
      </c>
      <c r="Y2380" s="2" t="s">
        <v>281</v>
      </c>
    </row>
    <row r="2381" spans="6:25" x14ac:dyDescent="0.2">
      <c r="F2381" s="2">
        <v>16</v>
      </c>
      <c r="G2381" s="2" t="s">
        <v>3487</v>
      </c>
      <c r="H2381" s="2" t="s">
        <v>2888</v>
      </c>
      <c r="I2381" s="2" t="s">
        <v>3488</v>
      </c>
      <c r="J2381" s="2" t="s">
        <v>2886</v>
      </c>
      <c r="K2381" s="2" t="s">
        <v>1261</v>
      </c>
      <c r="L2381" s="2" t="s">
        <v>2568</v>
      </c>
      <c r="M2381" s="2" t="s">
        <v>2569</v>
      </c>
      <c r="N2381" s="32">
        <v>999002926</v>
      </c>
      <c r="O2381" s="2">
        <v>374352</v>
      </c>
      <c r="P2381" s="2" t="s">
        <v>2567</v>
      </c>
      <c r="Q2381" s="2" t="s">
        <v>1240</v>
      </c>
      <c r="R2381" s="2">
        <v>249.1</v>
      </c>
      <c r="S2381" s="2">
        <v>8</v>
      </c>
      <c r="T2381" s="2" t="s">
        <v>2567</v>
      </c>
      <c r="U2381" s="2" t="s">
        <v>281</v>
      </c>
      <c r="V2381" s="2" t="s">
        <v>1240</v>
      </c>
      <c r="W2381" s="2" t="s">
        <v>302</v>
      </c>
      <c r="X2381" s="42">
        <v>8882</v>
      </c>
      <c r="Y2381" s="2" t="s">
        <v>281</v>
      </c>
    </row>
    <row r="2382" spans="6:25" x14ac:dyDescent="0.2">
      <c r="F2382" s="2">
        <v>16</v>
      </c>
      <c r="G2382" s="2" t="s">
        <v>3487</v>
      </c>
      <c r="H2382" s="2" t="s">
        <v>2888</v>
      </c>
      <c r="I2382" s="2" t="s">
        <v>3488</v>
      </c>
      <c r="J2382" s="2" t="s">
        <v>2886</v>
      </c>
      <c r="K2382" s="2" t="s">
        <v>1261</v>
      </c>
      <c r="L2382" s="2" t="s">
        <v>8431</v>
      </c>
      <c r="M2382" s="2" t="s">
        <v>8432</v>
      </c>
      <c r="N2382" s="32">
        <v>999973797</v>
      </c>
      <c r="O2382" s="2">
        <v>226611</v>
      </c>
      <c r="P2382" s="2" t="s">
        <v>8433</v>
      </c>
      <c r="Q2382" s="2" t="s">
        <v>1240</v>
      </c>
      <c r="R2382" s="2">
        <v>249.1</v>
      </c>
      <c r="S2382" s="2">
        <v>12</v>
      </c>
      <c r="T2382" s="2" t="s">
        <v>24234</v>
      </c>
      <c r="U2382" s="2" t="s">
        <v>281</v>
      </c>
      <c r="V2382" s="2" t="s">
        <v>3088</v>
      </c>
      <c r="W2382" s="2" t="s">
        <v>302</v>
      </c>
      <c r="X2382" s="42">
        <v>8857</v>
      </c>
      <c r="Y2382" s="2" t="s">
        <v>281</v>
      </c>
    </row>
    <row r="2383" spans="6:25" x14ac:dyDescent="0.2">
      <c r="F2383" s="2">
        <v>16</v>
      </c>
      <c r="G2383" s="2" t="s">
        <v>3487</v>
      </c>
      <c r="H2383" s="2" t="s">
        <v>2888</v>
      </c>
      <c r="I2383" s="2" t="s">
        <v>3488</v>
      </c>
      <c r="J2383" s="2" t="s">
        <v>2886</v>
      </c>
      <c r="K2383" s="2" t="s">
        <v>1261</v>
      </c>
      <c r="L2383" s="2" t="s">
        <v>211</v>
      </c>
      <c r="M2383" s="2" t="s">
        <v>8434</v>
      </c>
      <c r="N2383" s="32">
        <v>999917686</v>
      </c>
      <c r="O2383" s="2">
        <v>221550</v>
      </c>
      <c r="P2383" s="2" t="s">
        <v>8435</v>
      </c>
      <c r="Q2383" s="2" t="s">
        <v>1240</v>
      </c>
      <c r="R2383" s="2">
        <v>251.12</v>
      </c>
      <c r="S2383" s="2">
        <v>32</v>
      </c>
      <c r="T2383" s="2" t="s">
        <v>8435</v>
      </c>
      <c r="U2383" s="2" t="s">
        <v>281</v>
      </c>
      <c r="V2383" s="2" t="s">
        <v>1240</v>
      </c>
      <c r="W2383" s="2" t="s">
        <v>302</v>
      </c>
      <c r="X2383" s="42">
        <v>8882</v>
      </c>
      <c r="Y2383" s="2" t="s">
        <v>281</v>
      </c>
    </row>
    <row r="2384" spans="6:25" x14ac:dyDescent="0.2">
      <c r="F2384" s="2">
        <v>16</v>
      </c>
      <c r="G2384" s="2" t="s">
        <v>3487</v>
      </c>
      <c r="H2384" s="2" t="s">
        <v>2888</v>
      </c>
      <c r="I2384" s="2" t="s">
        <v>3488</v>
      </c>
      <c r="J2384" s="2" t="s">
        <v>2886</v>
      </c>
      <c r="K2384" s="2" t="s">
        <v>1261</v>
      </c>
      <c r="L2384" s="2" t="s">
        <v>8436</v>
      </c>
      <c r="M2384" s="2" t="s">
        <v>8437</v>
      </c>
      <c r="N2384" s="32">
        <v>999001287</v>
      </c>
      <c r="O2384" s="2">
        <v>367452</v>
      </c>
      <c r="P2384" s="2" t="s">
        <v>8438</v>
      </c>
      <c r="Q2384" s="2" t="s">
        <v>1240</v>
      </c>
      <c r="R2384" s="2">
        <v>251.11</v>
      </c>
      <c r="S2384" s="2">
        <v>16</v>
      </c>
      <c r="T2384" s="2" t="s">
        <v>8438</v>
      </c>
      <c r="U2384" s="2" t="s">
        <v>281</v>
      </c>
      <c r="V2384" s="2" t="s">
        <v>1240</v>
      </c>
      <c r="W2384" s="2" t="s">
        <v>302</v>
      </c>
      <c r="X2384" s="42">
        <v>8882</v>
      </c>
      <c r="Y2384" s="2" t="s">
        <v>281</v>
      </c>
    </row>
    <row r="2385" spans="6:25" x14ac:dyDescent="0.2">
      <c r="F2385" s="2">
        <v>16</v>
      </c>
      <c r="G2385" s="2" t="s">
        <v>3487</v>
      </c>
      <c r="H2385" s="2" t="s">
        <v>2888</v>
      </c>
      <c r="I2385" s="2" t="s">
        <v>3488</v>
      </c>
      <c r="J2385" s="2" t="s">
        <v>2886</v>
      </c>
      <c r="K2385" s="2" t="s">
        <v>1261</v>
      </c>
      <c r="L2385" s="2" t="s">
        <v>8439</v>
      </c>
      <c r="M2385" s="2" t="s">
        <v>7009</v>
      </c>
      <c r="N2385" s="32">
        <v>999000377</v>
      </c>
      <c r="O2385" s="2">
        <v>355719</v>
      </c>
      <c r="P2385" s="2" t="s">
        <v>8440</v>
      </c>
      <c r="Q2385" s="2" t="s">
        <v>1240</v>
      </c>
      <c r="R2385" s="2">
        <v>251.11</v>
      </c>
      <c r="S2385" s="2">
        <v>25</v>
      </c>
      <c r="T2385" s="2" t="s">
        <v>7831</v>
      </c>
      <c r="U2385" s="2" t="s">
        <v>281</v>
      </c>
      <c r="V2385" s="2" t="s">
        <v>1240</v>
      </c>
      <c r="W2385" s="2" t="s">
        <v>302</v>
      </c>
      <c r="X2385" s="42">
        <v>8882</v>
      </c>
      <c r="Y2385" s="2" t="s">
        <v>281</v>
      </c>
    </row>
    <row r="2386" spans="6:25" x14ac:dyDescent="0.2">
      <c r="F2386" s="2">
        <v>16</v>
      </c>
      <c r="G2386" s="2" t="s">
        <v>3487</v>
      </c>
      <c r="H2386" s="2" t="s">
        <v>2888</v>
      </c>
      <c r="I2386" s="2" t="s">
        <v>3488</v>
      </c>
      <c r="J2386" s="2" t="s">
        <v>2886</v>
      </c>
      <c r="K2386" s="2" t="s">
        <v>1261</v>
      </c>
      <c r="L2386" s="2" t="s">
        <v>281</v>
      </c>
      <c r="M2386" s="2" t="s">
        <v>8441</v>
      </c>
      <c r="N2386" s="32">
        <v>999973489</v>
      </c>
      <c r="O2386" s="2">
        <v>226583</v>
      </c>
      <c r="P2386" s="2" t="s">
        <v>8442</v>
      </c>
      <c r="Q2386" s="2" t="s">
        <v>1240</v>
      </c>
      <c r="R2386" s="2">
        <v>251.11</v>
      </c>
      <c r="S2386" s="2">
        <v>37</v>
      </c>
      <c r="T2386" s="2" t="s">
        <v>8442</v>
      </c>
      <c r="U2386" s="2" t="s">
        <v>281</v>
      </c>
      <c r="V2386" s="2" t="s">
        <v>1240</v>
      </c>
      <c r="W2386" s="2" t="s">
        <v>302</v>
      </c>
      <c r="X2386" s="42">
        <v>8882</v>
      </c>
      <c r="Y2386" s="2" t="s">
        <v>281</v>
      </c>
    </row>
    <row r="2387" spans="6:25" x14ac:dyDescent="0.2">
      <c r="F2387" s="2">
        <v>16</v>
      </c>
      <c r="G2387" s="2" t="s">
        <v>3487</v>
      </c>
      <c r="H2387" s="2" t="s">
        <v>2888</v>
      </c>
      <c r="I2387" s="2" t="s">
        <v>3488</v>
      </c>
      <c r="J2387" s="2" t="s">
        <v>2886</v>
      </c>
      <c r="K2387" s="2" t="s">
        <v>1261</v>
      </c>
      <c r="L2387" s="2" t="s">
        <v>1436</v>
      </c>
      <c r="M2387" s="2" t="s">
        <v>8443</v>
      </c>
      <c r="N2387" s="32">
        <v>999002877</v>
      </c>
      <c r="O2387" s="2">
        <v>374148</v>
      </c>
      <c r="P2387" s="2" t="s">
        <v>8444</v>
      </c>
      <c r="Q2387" s="2" t="s">
        <v>1240</v>
      </c>
      <c r="R2387" s="2">
        <v>251.12</v>
      </c>
      <c r="S2387" s="2">
        <v>19</v>
      </c>
      <c r="T2387" s="2" t="s">
        <v>8444</v>
      </c>
      <c r="U2387" s="2" t="s">
        <v>281</v>
      </c>
      <c r="V2387" s="2" t="s">
        <v>1240</v>
      </c>
      <c r="W2387" s="2" t="s">
        <v>302</v>
      </c>
      <c r="X2387" s="42">
        <v>8882</v>
      </c>
      <c r="Y2387" s="2" t="s">
        <v>281</v>
      </c>
    </row>
    <row r="2388" spans="6:25" x14ac:dyDescent="0.2">
      <c r="F2388" s="2">
        <v>16</v>
      </c>
      <c r="G2388" s="2" t="s">
        <v>3487</v>
      </c>
      <c r="H2388" s="2" t="s">
        <v>2888</v>
      </c>
      <c r="I2388" s="2" t="s">
        <v>3488</v>
      </c>
      <c r="J2388" s="2" t="s">
        <v>2886</v>
      </c>
      <c r="K2388" s="2" t="s">
        <v>1261</v>
      </c>
      <c r="L2388" s="2" t="s">
        <v>8445</v>
      </c>
      <c r="M2388" s="2" t="s">
        <v>4779</v>
      </c>
      <c r="N2388" s="32">
        <v>999972917</v>
      </c>
      <c r="O2388" s="2">
        <v>226531</v>
      </c>
      <c r="P2388" s="2" t="s">
        <v>8446</v>
      </c>
      <c r="Q2388" s="2" t="s">
        <v>1240</v>
      </c>
      <c r="R2388" s="2">
        <v>251.12</v>
      </c>
      <c r="S2388" s="2">
        <v>14</v>
      </c>
      <c r="T2388" s="2" t="s">
        <v>8446</v>
      </c>
      <c r="U2388" s="2" t="s">
        <v>281</v>
      </c>
      <c r="V2388" s="2" t="s">
        <v>1240</v>
      </c>
      <c r="W2388" s="2" t="s">
        <v>302</v>
      </c>
      <c r="X2388" s="42">
        <v>8882</v>
      </c>
      <c r="Y2388" s="2" t="s">
        <v>281</v>
      </c>
    </row>
    <row r="2389" spans="6:25" x14ac:dyDescent="0.2">
      <c r="F2389" s="2">
        <v>16</v>
      </c>
      <c r="G2389" s="2" t="s">
        <v>3487</v>
      </c>
      <c r="H2389" s="2" t="s">
        <v>2888</v>
      </c>
      <c r="I2389" s="2" t="s">
        <v>3488</v>
      </c>
      <c r="J2389" s="2" t="s">
        <v>2886</v>
      </c>
      <c r="K2389" s="2" t="s">
        <v>1261</v>
      </c>
      <c r="L2389" s="2" t="s">
        <v>2345</v>
      </c>
      <c r="M2389" s="2" t="s">
        <v>8447</v>
      </c>
      <c r="N2389" s="32">
        <v>999973588</v>
      </c>
      <c r="O2389" s="2">
        <v>226592</v>
      </c>
      <c r="P2389" s="2" t="s">
        <v>8448</v>
      </c>
      <c r="Q2389" s="2" t="s">
        <v>1240</v>
      </c>
      <c r="R2389" s="2">
        <v>354.1</v>
      </c>
      <c r="S2389" s="2">
        <v>25</v>
      </c>
      <c r="T2389" s="2" t="s">
        <v>8448</v>
      </c>
      <c r="U2389" s="2" t="s">
        <v>281</v>
      </c>
      <c r="V2389" s="2" t="s">
        <v>1240</v>
      </c>
      <c r="W2389" s="2" t="s">
        <v>302</v>
      </c>
      <c r="X2389" s="42">
        <v>8882</v>
      </c>
      <c r="Y2389" s="2" t="s">
        <v>281</v>
      </c>
    </row>
    <row r="2390" spans="6:25" x14ac:dyDescent="0.2">
      <c r="F2390" s="2">
        <v>16</v>
      </c>
      <c r="G2390" s="2" t="s">
        <v>3487</v>
      </c>
      <c r="H2390" s="2" t="s">
        <v>2888</v>
      </c>
      <c r="I2390" s="2" t="s">
        <v>3488</v>
      </c>
      <c r="J2390" s="2" t="s">
        <v>2886</v>
      </c>
      <c r="K2390" s="2" t="s">
        <v>1261</v>
      </c>
      <c r="L2390" s="2" t="s">
        <v>8449</v>
      </c>
      <c r="M2390" s="2" t="s">
        <v>8450</v>
      </c>
      <c r="N2390" s="32">
        <v>999002581</v>
      </c>
      <c r="O2390" s="2">
        <v>372906</v>
      </c>
      <c r="P2390" s="2" t="s">
        <v>8451</v>
      </c>
      <c r="Q2390" s="2" t="s">
        <v>1240</v>
      </c>
      <c r="R2390" s="2">
        <v>354.1</v>
      </c>
      <c r="S2390" s="2">
        <v>38</v>
      </c>
      <c r="T2390" s="2" t="s">
        <v>8451</v>
      </c>
      <c r="U2390" s="2" t="s">
        <v>281</v>
      </c>
      <c r="V2390" s="2" t="s">
        <v>1240</v>
      </c>
      <c r="W2390" s="2" t="s">
        <v>302</v>
      </c>
      <c r="X2390" s="42">
        <v>8882</v>
      </c>
      <c r="Y2390" s="2" t="s">
        <v>281</v>
      </c>
    </row>
    <row r="2391" spans="6:25" x14ac:dyDescent="0.2">
      <c r="F2391" s="2">
        <v>16</v>
      </c>
      <c r="G2391" s="2" t="s">
        <v>3487</v>
      </c>
      <c r="H2391" s="2" t="s">
        <v>2888</v>
      </c>
      <c r="I2391" s="2" t="s">
        <v>3488</v>
      </c>
      <c r="J2391" s="2" t="s">
        <v>2886</v>
      </c>
      <c r="K2391" s="2" t="s">
        <v>1261</v>
      </c>
      <c r="L2391" s="2" t="s">
        <v>8452</v>
      </c>
      <c r="M2391" s="2" t="s">
        <v>8453</v>
      </c>
      <c r="N2391" s="32">
        <v>999000758</v>
      </c>
      <c r="O2391" s="2">
        <v>362952</v>
      </c>
      <c r="P2391" s="2" t="s">
        <v>8454</v>
      </c>
      <c r="Q2391" s="2" t="s">
        <v>1240</v>
      </c>
      <c r="R2391" s="2">
        <v>258</v>
      </c>
      <c r="S2391" s="2">
        <v>6</v>
      </c>
      <c r="T2391" s="2" t="s">
        <v>8454</v>
      </c>
      <c r="U2391" s="2" t="s">
        <v>281</v>
      </c>
      <c r="V2391" s="2" t="s">
        <v>1240</v>
      </c>
      <c r="W2391" s="2" t="s">
        <v>302</v>
      </c>
      <c r="X2391" s="42">
        <v>8882</v>
      </c>
      <c r="Y2391" s="2" t="s">
        <v>281</v>
      </c>
    </row>
    <row r="2392" spans="6:25" x14ac:dyDescent="0.2">
      <c r="F2392" s="2">
        <v>16</v>
      </c>
      <c r="G2392" s="2" t="s">
        <v>3487</v>
      </c>
      <c r="H2392" s="2" t="s">
        <v>2888</v>
      </c>
      <c r="I2392" s="2" t="s">
        <v>3488</v>
      </c>
      <c r="J2392" s="2" t="s">
        <v>2886</v>
      </c>
      <c r="K2392" s="2" t="s">
        <v>1261</v>
      </c>
      <c r="L2392" s="2" t="s">
        <v>1742</v>
      </c>
      <c r="M2392" s="2" t="s">
        <v>2192</v>
      </c>
      <c r="N2392" s="32">
        <v>999973368</v>
      </c>
      <c r="O2392" s="2">
        <v>226572</v>
      </c>
      <c r="P2392" s="2" t="s">
        <v>8455</v>
      </c>
      <c r="Q2392" s="2" t="s">
        <v>1240</v>
      </c>
      <c r="R2392" s="2">
        <v>251.11</v>
      </c>
      <c r="S2392" s="2">
        <v>26</v>
      </c>
      <c r="T2392" s="2" t="s">
        <v>8455</v>
      </c>
      <c r="U2392" s="2" t="s">
        <v>281</v>
      </c>
      <c r="V2392" s="2" t="s">
        <v>1240</v>
      </c>
      <c r="W2392" s="2" t="s">
        <v>302</v>
      </c>
      <c r="X2392" s="42">
        <v>8882</v>
      </c>
      <c r="Y2392" s="2" t="s">
        <v>281</v>
      </c>
    </row>
    <row r="2393" spans="6:25" x14ac:dyDescent="0.2">
      <c r="F2393" s="2">
        <v>16</v>
      </c>
      <c r="G2393" s="2" t="s">
        <v>3487</v>
      </c>
      <c r="H2393" s="2" t="s">
        <v>2888</v>
      </c>
      <c r="I2393" s="2" t="s">
        <v>3488</v>
      </c>
      <c r="J2393" s="2" t="s">
        <v>2886</v>
      </c>
      <c r="K2393" s="2" t="s">
        <v>1261</v>
      </c>
      <c r="L2393" s="2" t="s">
        <v>8456</v>
      </c>
      <c r="M2393" s="2" t="s">
        <v>2192</v>
      </c>
      <c r="N2393" s="32">
        <v>999000194</v>
      </c>
      <c r="O2393" s="2">
        <v>351680</v>
      </c>
      <c r="P2393" s="2" t="s">
        <v>8457</v>
      </c>
      <c r="Q2393" s="2" t="s">
        <v>1240</v>
      </c>
      <c r="R2393" s="2">
        <v>249</v>
      </c>
      <c r="S2393" s="2">
        <v>23</v>
      </c>
      <c r="T2393" s="2" t="s">
        <v>8457</v>
      </c>
      <c r="U2393" s="2" t="s">
        <v>281</v>
      </c>
      <c r="V2393" s="2" t="s">
        <v>1240</v>
      </c>
      <c r="W2393" s="2" t="s">
        <v>302</v>
      </c>
      <c r="X2393" s="42">
        <v>8882</v>
      </c>
      <c r="Y2393" s="2" t="s">
        <v>281</v>
      </c>
    </row>
    <row r="2394" spans="6:25" x14ac:dyDescent="0.2">
      <c r="F2394" s="2">
        <v>16</v>
      </c>
      <c r="G2394" s="2" t="s">
        <v>3487</v>
      </c>
      <c r="H2394" s="2" t="s">
        <v>2888</v>
      </c>
      <c r="I2394" s="2" t="s">
        <v>3488</v>
      </c>
      <c r="J2394" s="2" t="s">
        <v>2886</v>
      </c>
      <c r="K2394" s="2" t="s">
        <v>1261</v>
      </c>
      <c r="L2394" s="2" t="s">
        <v>1394</v>
      </c>
      <c r="M2394" s="2" t="s">
        <v>2192</v>
      </c>
      <c r="N2394" s="32">
        <v>999001157</v>
      </c>
      <c r="O2394" s="2">
        <v>366793</v>
      </c>
      <c r="P2394" s="2" t="s">
        <v>8458</v>
      </c>
      <c r="Q2394" s="2" t="s">
        <v>1240</v>
      </c>
      <c r="R2394" s="2">
        <v>251.1</v>
      </c>
      <c r="S2394" s="2">
        <v>14</v>
      </c>
      <c r="T2394" s="2" t="s">
        <v>8458</v>
      </c>
      <c r="U2394" s="2" t="s">
        <v>281</v>
      </c>
      <c r="V2394" s="2" t="s">
        <v>1240</v>
      </c>
      <c r="W2394" s="2" t="s">
        <v>302</v>
      </c>
      <c r="X2394" s="42">
        <v>8882</v>
      </c>
      <c r="Y2394" s="2" t="s">
        <v>281</v>
      </c>
    </row>
    <row r="2395" spans="6:25" x14ac:dyDescent="0.2">
      <c r="F2395" s="2">
        <v>16</v>
      </c>
      <c r="G2395" s="2" t="s">
        <v>3487</v>
      </c>
      <c r="H2395" s="2" t="s">
        <v>2888</v>
      </c>
      <c r="I2395" s="2" t="s">
        <v>3488</v>
      </c>
      <c r="J2395" s="2" t="s">
        <v>2886</v>
      </c>
      <c r="K2395" s="2" t="s">
        <v>1261</v>
      </c>
      <c r="L2395" s="2" t="s">
        <v>2064</v>
      </c>
      <c r="M2395" s="2" t="s">
        <v>2065</v>
      </c>
      <c r="N2395" s="32">
        <v>999973665</v>
      </c>
      <c r="O2395" s="2">
        <v>226599</v>
      </c>
      <c r="P2395" s="2" t="s">
        <v>2063</v>
      </c>
      <c r="Q2395" s="2" t="s">
        <v>1240</v>
      </c>
      <c r="R2395" s="2">
        <v>354.1</v>
      </c>
      <c r="S2395" s="2">
        <v>32</v>
      </c>
      <c r="T2395" s="2" t="s">
        <v>2063</v>
      </c>
      <c r="U2395" s="2" t="s">
        <v>281</v>
      </c>
      <c r="V2395" s="2" t="s">
        <v>1240</v>
      </c>
      <c r="W2395" s="2" t="s">
        <v>302</v>
      </c>
      <c r="X2395" s="42">
        <v>8882</v>
      </c>
      <c r="Y2395" s="2" t="s">
        <v>281</v>
      </c>
    </row>
    <row r="2396" spans="6:25" x14ac:dyDescent="0.2">
      <c r="F2396" s="2">
        <v>16</v>
      </c>
      <c r="G2396" s="2" t="s">
        <v>3487</v>
      </c>
      <c r="H2396" s="2" t="s">
        <v>2888</v>
      </c>
      <c r="I2396" s="2" t="s">
        <v>3488</v>
      </c>
      <c r="J2396" s="2" t="s">
        <v>2886</v>
      </c>
      <c r="K2396" s="2" t="s">
        <v>1261</v>
      </c>
      <c r="L2396" s="2" t="s">
        <v>281</v>
      </c>
      <c r="M2396" s="2" t="s">
        <v>8459</v>
      </c>
      <c r="N2396" s="32">
        <v>999972950</v>
      </c>
      <c r="O2396" s="2">
        <v>226534</v>
      </c>
      <c r="P2396" s="2" t="s">
        <v>8460</v>
      </c>
      <c r="Q2396" s="2" t="s">
        <v>1240</v>
      </c>
      <c r="R2396" s="2">
        <v>251.12</v>
      </c>
      <c r="S2396" s="2">
        <v>17</v>
      </c>
      <c r="T2396" s="2" t="s">
        <v>8460</v>
      </c>
      <c r="U2396" s="2" t="s">
        <v>281</v>
      </c>
      <c r="V2396" s="2" t="s">
        <v>1240</v>
      </c>
      <c r="W2396" s="2" t="s">
        <v>302</v>
      </c>
      <c r="X2396" s="42">
        <v>8882</v>
      </c>
      <c r="Y2396" s="2" t="s">
        <v>281</v>
      </c>
    </row>
    <row r="2397" spans="6:25" x14ac:dyDescent="0.2">
      <c r="F2397" s="2">
        <v>16</v>
      </c>
      <c r="G2397" s="2" t="s">
        <v>3487</v>
      </c>
      <c r="H2397" s="2" t="s">
        <v>2888</v>
      </c>
      <c r="I2397" s="2" t="s">
        <v>3488</v>
      </c>
      <c r="J2397" s="2" t="s">
        <v>2886</v>
      </c>
      <c r="K2397" s="2" t="s">
        <v>1261</v>
      </c>
      <c r="L2397" s="2" t="s">
        <v>281</v>
      </c>
      <c r="M2397" s="2" t="s">
        <v>8461</v>
      </c>
      <c r="N2397" s="32">
        <v>999973500</v>
      </c>
      <c r="O2397" s="2">
        <v>226584</v>
      </c>
      <c r="P2397" s="2" t="s">
        <v>8462</v>
      </c>
      <c r="Q2397" s="2" t="s">
        <v>1240</v>
      </c>
      <c r="R2397" s="2">
        <v>251.11</v>
      </c>
      <c r="S2397" s="2">
        <v>38</v>
      </c>
      <c r="T2397" s="2" t="s">
        <v>8462</v>
      </c>
      <c r="U2397" s="2" t="s">
        <v>281</v>
      </c>
      <c r="V2397" s="2" t="s">
        <v>1240</v>
      </c>
      <c r="W2397" s="2" t="s">
        <v>302</v>
      </c>
      <c r="X2397" s="42">
        <v>8882</v>
      </c>
      <c r="Y2397" s="2" t="s">
        <v>281</v>
      </c>
    </row>
    <row r="2398" spans="6:25" x14ac:dyDescent="0.2">
      <c r="F2398" s="2">
        <v>16</v>
      </c>
      <c r="G2398" s="2" t="s">
        <v>3487</v>
      </c>
      <c r="H2398" s="2" t="s">
        <v>2888</v>
      </c>
      <c r="I2398" s="2" t="s">
        <v>3488</v>
      </c>
      <c r="J2398" s="2" t="s">
        <v>2886</v>
      </c>
      <c r="K2398" s="2" t="s">
        <v>1261</v>
      </c>
      <c r="L2398" s="2" t="s">
        <v>8463</v>
      </c>
      <c r="M2398" s="2" t="s">
        <v>4794</v>
      </c>
      <c r="N2398" s="32">
        <v>999003609</v>
      </c>
      <c r="O2398" s="2">
        <v>377121</v>
      </c>
      <c r="P2398" s="2" t="s">
        <v>8464</v>
      </c>
      <c r="Q2398" s="2" t="s">
        <v>1240</v>
      </c>
      <c r="R2398" s="2">
        <v>255</v>
      </c>
      <c r="S2398" s="2">
        <v>3</v>
      </c>
      <c r="T2398" s="2" t="s">
        <v>8464</v>
      </c>
      <c r="U2398" s="2" t="s">
        <v>281</v>
      </c>
      <c r="V2398" s="2" t="s">
        <v>1240</v>
      </c>
      <c r="W2398" s="2" t="s">
        <v>302</v>
      </c>
      <c r="X2398" s="42">
        <v>8882</v>
      </c>
      <c r="Y2398" s="2" t="s">
        <v>281</v>
      </c>
    </row>
    <row r="2399" spans="6:25" x14ac:dyDescent="0.2">
      <c r="F2399" s="2">
        <v>16</v>
      </c>
      <c r="G2399" s="2" t="s">
        <v>3487</v>
      </c>
      <c r="H2399" s="2" t="s">
        <v>2888</v>
      </c>
      <c r="I2399" s="2" t="s">
        <v>3488</v>
      </c>
      <c r="J2399" s="2" t="s">
        <v>2886</v>
      </c>
      <c r="K2399" s="2" t="s">
        <v>1261</v>
      </c>
      <c r="L2399" s="2" t="s">
        <v>8465</v>
      </c>
      <c r="M2399" s="2" t="s">
        <v>6400</v>
      </c>
      <c r="N2399" s="32">
        <v>999000003</v>
      </c>
      <c r="O2399" s="2">
        <v>347854</v>
      </c>
      <c r="P2399" s="2" t="s">
        <v>8466</v>
      </c>
      <c r="Q2399" s="2" t="s">
        <v>1240</v>
      </c>
      <c r="R2399" s="2">
        <v>251.12</v>
      </c>
      <c r="S2399" s="2">
        <v>24</v>
      </c>
      <c r="T2399" s="2" t="s">
        <v>8466</v>
      </c>
      <c r="U2399" s="2" t="s">
        <v>281</v>
      </c>
      <c r="V2399" s="2" t="s">
        <v>1240</v>
      </c>
      <c r="W2399" s="2" t="s">
        <v>302</v>
      </c>
      <c r="X2399" s="42">
        <v>8882</v>
      </c>
      <c r="Y2399" s="2" t="s">
        <v>281</v>
      </c>
    </row>
    <row r="2400" spans="6:25" x14ac:dyDescent="0.2">
      <c r="F2400" s="2">
        <v>16</v>
      </c>
      <c r="G2400" s="2" t="s">
        <v>3487</v>
      </c>
      <c r="H2400" s="2" t="s">
        <v>2888</v>
      </c>
      <c r="I2400" s="2" t="s">
        <v>3488</v>
      </c>
      <c r="J2400" s="2" t="s">
        <v>2886</v>
      </c>
      <c r="K2400" s="2" t="s">
        <v>1261</v>
      </c>
      <c r="L2400" s="2" t="s">
        <v>1986</v>
      </c>
      <c r="M2400" s="2" t="s">
        <v>8467</v>
      </c>
      <c r="N2400" s="32">
        <v>999973555</v>
      </c>
      <c r="O2400" s="2">
        <v>226589</v>
      </c>
      <c r="P2400" s="2" t="s">
        <v>8468</v>
      </c>
      <c r="Q2400" s="2" t="s">
        <v>1240</v>
      </c>
      <c r="R2400" s="2">
        <v>354.1</v>
      </c>
      <c r="S2400" s="2">
        <v>22</v>
      </c>
      <c r="T2400" s="2" t="s">
        <v>8468</v>
      </c>
      <c r="U2400" s="2" t="s">
        <v>281</v>
      </c>
      <c r="V2400" s="2" t="s">
        <v>1240</v>
      </c>
      <c r="W2400" s="2" t="s">
        <v>302</v>
      </c>
      <c r="X2400" s="42">
        <v>8882</v>
      </c>
      <c r="Y2400" s="2" t="s">
        <v>281</v>
      </c>
    </row>
    <row r="2401" spans="6:25" x14ac:dyDescent="0.2">
      <c r="F2401" s="2">
        <v>16</v>
      </c>
      <c r="G2401" s="2" t="s">
        <v>3487</v>
      </c>
      <c r="H2401" s="2" t="s">
        <v>2888</v>
      </c>
      <c r="I2401" s="2" t="s">
        <v>3488</v>
      </c>
      <c r="J2401" s="2" t="s">
        <v>2886</v>
      </c>
      <c r="K2401" s="2" t="s">
        <v>1261</v>
      </c>
      <c r="L2401" s="2" t="s">
        <v>8469</v>
      </c>
      <c r="M2401" s="2" t="s">
        <v>8470</v>
      </c>
      <c r="N2401" s="32">
        <v>999002781</v>
      </c>
      <c r="O2401" s="2">
        <v>373770</v>
      </c>
      <c r="P2401" s="2" t="s">
        <v>8471</v>
      </c>
      <c r="Q2401" s="2" t="s">
        <v>1240</v>
      </c>
      <c r="R2401" s="2">
        <v>249</v>
      </c>
      <c r="S2401" s="2">
        <v>30</v>
      </c>
      <c r="T2401" s="2" t="s">
        <v>8471</v>
      </c>
      <c r="U2401" s="2" t="s">
        <v>281</v>
      </c>
      <c r="V2401" s="2" t="s">
        <v>1240</v>
      </c>
      <c r="W2401" s="2" t="s">
        <v>302</v>
      </c>
      <c r="X2401" s="42">
        <v>8882</v>
      </c>
      <c r="Y2401" s="2" t="s">
        <v>281</v>
      </c>
    </row>
    <row r="2402" spans="6:25" x14ac:dyDescent="0.2">
      <c r="F2402" s="2">
        <v>16</v>
      </c>
      <c r="G2402" s="2" t="s">
        <v>3487</v>
      </c>
      <c r="H2402" s="2" t="s">
        <v>2888</v>
      </c>
      <c r="I2402" s="2" t="s">
        <v>3488</v>
      </c>
      <c r="J2402" s="2" t="s">
        <v>2886</v>
      </c>
      <c r="K2402" s="2" t="s">
        <v>1261</v>
      </c>
      <c r="L2402" s="2" t="s">
        <v>281</v>
      </c>
      <c r="M2402" s="2" t="s">
        <v>8472</v>
      </c>
      <c r="N2402" s="32">
        <v>999973005</v>
      </c>
      <c r="O2402" s="2">
        <v>226539</v>
      </c>
      <c r="P2402" s="2" t="s">
        <v>8473</v>
      </c>
      <c r="Q2402" s="2" t="s">
        <v>1240</v>
      </c>
      <c r="R2402" s="2">
        <v>251.12</v>
      </c>
      <c r="S2402" s="2">
        <v>22</v>
      </c>
      <c r="T2402" s="2" t="s">
        <v>8473</v>
      </c>
      <c r="U2402" s="2" t="s">
        <v>281</v>
      </c>
      <c r="V2402" s="2" t="s">
        <v>1240</v>
      </c>
      <c r="W2402" s="2" t="s">
        <v>302</v>
      </c>
      <c r="X2402" s="42">
        <v>8882</v>
      </c>
      <c r="Y2402" s="2" t="s">
        <v>281</v>
      </c>
    </row>
    <row r="2403" spans="6:25" x14ac:dyDescent="0.2">
      <c r="F2403" s="2">
        <v>16</v>
      </c>
      <c r="G2403" s="2" t="s">
        <v>3487</v>
      </c>
      <c r="H2403" s="2" t="s">
        <v>2888</v>
      </c>
      <c r="I2403" s="2" t="s">
        <v>3488</v>
      </c>
      <c r="J2403" s="2" t="s">
        <v>2886</v>
      </c>
      <c r="K2403" s="2" t="s">
        <v>1261</v>
      </c>
      <c r="L2403" s="2" t="s">
        <v>8474</v>
      </c>
      <c r="M2403" s="2" t="s">
        <v>8475</v>
      </c>
      <c r="N2403" s="32">
        <v>999001777</v>
      </c>
      <c r="O2403" s="2">
        <v>369759</v>
      </c>
      <c r="P2403" s="2" t="s">
        <v>8476</v>
      </c>
      <c r="Q2403" s="2" t="s">
        <v>1240</v>
      </c>
      <c r="R2403" s="2">
        <v>251.11</v>
      </c>
      <c r="S2403" s="2">
        <v>41</v>
      </c>
      <c r="T2403" s="2" t="s">
        <v>8476</v>
      </c>
      <c r="U2403" s="2" t="s">
        <v>281</v>
      </c>
      <c r="V2403" s="2" t="s">
        <v>1240</v>
      </c>
      <c r="W2403" s="2" t="s">
        <v>302</v>
      </c>
      <c r="X2403" s="42">
        <v>8882</v>
      </c>
      <c r="Y2403" s="2" t="s">
        <v>281</v>
      </c>
    </row>
    <row r="2404" spans="6:25" x14ac:dyDescent="0.2">
      <c r="F2404" s="2">
        <v>16</v>
      </c>
      <c r="G2404" s="2" t="s">
        <v>3487</v>
      </c>
      <c r="H2404" s="2" t="s">
        <v>2888</v>
      </c>
      <c r="I2404" s="2" t="s">
        <v>3488</v>
      </c>
      <c r="J2404" s="2" t="s">
        <v>2886</v>
      </c>
      <c r="K2404" s="2" t="s">
        <v>1261</v>
      </c>
      <c r="L2404" s="2" t="s">
        <v>281</v>
      </c>
      <c r="M2404" s="2" t="s">
        <v>8477</v>
      </c>
      <c r="N2404" s="32">
        <v>999972356</v>
      </c>
      <c r="O2404" s="2">
        <v>226480</v>
      </c>
      <c r="P2404" s="2" t="s">
        <v>8478</v>
      </c>
      <c r="Q2404" s="2" t="s">
        <v>1240</v>
      </c>
      <c r="R2404" s="2">
        <v>258</v>
      </c>
      <c r="S2404" s="2">
        <v>5.0999999999999996</v>
      </c>
      <c r="T2404" s="2" t="s">
        <v>8478</v>
      </c>
      <c r="U2404" s="2" t="s">
        <v>281</v>
      </c>
      <c r="V2404" s="2" t="s">
        <v>1240</v>
      </c>
      <c r="W2404" s="2" t="s">
        <v>302</v>
      </c>
      <c r="X2404" s="42">
        <v>8882</v>
      </c>
      <c r="Y2404" s="2" t="s">
        <v>281</v>
      </c>
    </row>
    <row r="2405" spans="6:25" x14ac:dyDescent="0.2">
      <c r="F2405" s="2">
        <v>16</v>
      </c>
      <c r="G2405" s="2" t="s">
        <v>3487</v>
      </c>
      <c r="H2405" s="2" t="s">
        <v>2888</v>
      </c>
      <c r="I2405" s="2" t="s">
        <v>3488</v>
      </c>
      <c r="J2405" s="2" t="s">
        <v>2886</v>
      </c>
      <c r="K2405" s="2" t="s">
        <v>1261</v>
      </c>
      <c r="L2405" s="2" t="s">
        <v>8479</v>
      </c>
      <c r="M2405" s="2" t="s">
        <v>8480</v>
      </c>
      <c r="N2405" s="32">
        <v>999001298</v>
      </c>
      <c r="O2405" s="2">
        <v>367494</v>
      </c>
      <c r="P2405" s="2" t="s">
        <v>8481</v>
      </c>
      <c r="Q2405" s="2" t="s">
        <v>1240</v>
      </c>
      <c r="R2405" s="2">
        <v>258</v>
      </c>
      <c r="S2405" s="2">
        <v>2.2000000000000002</v>
      </c>
      <c r="T2405" s="2" t="s">
        <v>8481</v>
      </c>
      <c r="U2405" s="2" t="s">
        <v>281</v>
      </c>
      <c r="V2405" s="2" t="s">
        <v>1240</v>
      </c>
      <c r="W2405" s="2" t="s">
        <v>302</v>
      </c>
      <c r="X2405" s="42">
        <v>8882</v>
      </c>
      <c r="Y2405" s="2" t="s">
        <v>281</v>
      </c>
    </row>
    <row r="2406" spans="6:25" x14ac:dyDescent="0.2">
      <c r="F2406" s="2">
        <v>16</v>
      </c>
      <c r="G2406" s="2" t="s">
        <v>3487</v>
      </c>
      <c r="H2406" s="2" t="s">
        <v>2888</v>
      </c>
      <c r="I2406" s="2" t="s">
        <v>3488</v>
      </c>
      <c r="J2406" s="2" t="s">
        <v>2886</v>
      </c>
      <c r="K2406" s="2" t="s">
        <v>1261</v>
      </c>
      <c r="L2406" s="2" t="s">
        <v>8482</v>
      </c>
      <c r="M2406" s="2" t="s">
        <v>8483</v>
      </c>
      <c r="N2406" s="32">
        <v>999972664</v>
      </c>
      <c r="O2406" s="2">
        <v>226508</v>
      </c>
      <c r="P2406" s="2" t="s">
        <v>8484</v>
      </c>
      <c r="Q2406" s="2" t="s">
        <v>1240</v>
      </c>
      <c r="R2406" s="2">
        <v>251.1</v>
      </c>
      <c r="S2406" s="2">
        <v>18</v>
      </c>
      <c r="T2406" s="2" t="s">
        <v>8484</v>
      </c>
      <c r="U2406" s="2" t="s">
        <v>281</v>
      </c>
      <c r="V2406" s="2" t="s">
        <v>1240</v>
      </c>
      <c r="W2406" s="2" t="s">
        <v>302</v>
      </c>
      <c r="X2406" s="42">
        <v>8882</v>
      </c>
      <c r="Y2406" s="2" t="s">
        <v>281</v>
      </c>
    </row>
    <row r="2407" spans="6:25" x14ac:dyDescent="0.2">
      <c r="F2407" s="2">
        <v>16</v>
      </c>
      <c r="G2407" s="2" t="s">
        <v>3487</v>
      </c>
      <c r="H2407" s="2" t="s">
        <v>2888</v>
      </c>
      <c r="I2407" s="2" t="s">
        <v>3488</v>
      </c>
      <c r="J2407" s="2" t="s">
        <v>2886</v>
      </c>
      <c r="K2407" s="2" t="s">
        <v>1261</v>
      </c>
      <c r="L2407" s="2" t="s">
        <v>281</v>
      </c>
      <c r="M2407" s="2" t="s">
        <v>8485</v>
      </c>
      <c r="N2407" s="32">
        <v>999973973</v>
      </c>
      <c r="O2407" s="2">
        <v>226627</v>
      </c>
      <c r="P2407" s="2" t="s">
        <v>8486</v>
      </c>
      <c r="Q2407" s="2" t="s">
        <v>1240</v>
      </c>
      <c r="R2407" s="2">
        <v>249</v>
      </c>
      <c r="S2407" s="2">
        <v>35</v>
      </c>
      <c r="T2407" s="2" t="s">
        <v>8486</v>
      </c>
      <c r="U2407" s="2" t="s">
        <v>281</v>
      </c>
      <c r="V2407" s="2" t="s">
        <v>1240</v>
      </c>
      <c r="W2407" s="2" t="s">
        <v>302</v>
      </c>
      <c r="X2407" s="42">
        <v>8882</v>
      </c>
      <c r="Y2407" s="2" t="s">
        <v>281</v>
      </c>
    </row>
    <row r="2408" spans="6:25" x14ac:dyDescent="0.2">
      <c r="F2408" s="2">
        <v>16</v>
      </c>
      <c r="G2408" s="2" t="s">
        <v>3487</v>
      </c>
      <c r="H2408" s="2" t="s">
        <v>2888</v>
      </c>
      <c r="I2408" s="2" t="s">
        <v>3488</v>
      </c>
      <c r="J2408" s="2" t="s">
        <v>2886</v>
      </c>
      <c r="K2408" s="2" t="s">
        <v>1261</v>
      </c>
      <c r="L2408" s="2" t="s">
        <v>8487</v>
      </c>
      <c r="M2408" s="2" t="s">
        <v>3780</v>
      </c>
      <c r="N2408" s="32">
        <v>999973214</v>
      </c>
      <c r="O2408" s="2">
        <v>226558</v>
      </c>
      <c r="P2408" s="2" t="s">
        <v>8488</v>
      </c>
      <c r="Q2408" s="2" t="s">
        <v>1240</v>
      </c>
      <c r="R2408" s="2">
        <v>251.11</v>
      </c>
      <c r="S2408" s="2">
        <v>11</v>
      </c>
      <c r="T2408" s="2" t="s">
        <v>8488</v>
      </c>
      <c r="U2408" s="2" t="s">
        <v>281</v>
      </c>
      <c r="V2408" s="2" t="s">
        <v>1240</v>
      </c>
      <c r="W2408" s="2" t="s">
        <v>302</v>
      </c>
      <c r="X2408" s="42">
        <v>8882</v>
      </c>
      <c r="Y2408" s="2" t="s">
        <v>281</v>
      </c>
    </row>
    <row r="2409" spans="6:25" x14ac:dyDescent="0.2">
      <c r="F2409" s="2">
        <v>16</v>
      </c>
      <c r="G2409" s="2" t="s">
        <v>3487</v>
      </c>
      <c r="H2409" s="2" t="s">
        <v>2888</v>
      </c>
      <c r="I2409" s="2" t="s">
        <v>3488</v>
      </c>
      <c r="J2409" s="2" t="s">
        <v>2886</v>
      </c>
      <c r="K2409" s="2" t="s">
        <v>1261</v>
      </c>
      <c r="L2409" s="2" t="s">
        <v>8489</v>
      </c>
      <c r="M2409" s="2" t="s">
        <v>8490</v>
      </c>
      <c r="N2409" s="32">
        <v>999000363</v>
      </c>
      <c r="O2409" s="2">
        <v>355526</v>
      </c>
      <c r="P2409" s="2" t="s">
        <v>8491</v>
      </c>
      <c r="Q2409" s="2" t="s">
        <v>1240</v>
      </c>
      <c r="R2409" s="2">
        <v>258</v>
      </c>
      <c r="S2409" s="2">
        <v>4.0999999999999996</v>
      </c>
      <c r="T2409" s="2" t="s">
        <v>8491</v>
      </c>
      <c r="U2409" s="2" t="s">
        <v>281</v>
      </c>
      <c r="V2409" s="2" t="s">
        <v>1240</v>
      </c>
      <c r="W2409" s="2" t="s">
        <v>302</v>
      </c>
      <c r="X2409" s="42">
        <v>8882</v>
      </c>
      <c r="Y2409" s="2" t="s">
        <v>281</v>
      </c>
    </row>
    <row r="2410" spans="6:25" x14ac:dyDescent="0.2">
      <c r="F2410" s="2">
        <v>16</v>
      </c>
      <c r="G2410" s="2" t="s">
        <v>3487</v>
      </c>
      <c r="H2410" s="2" t="s">
        <v>2888</v>
      </c>
      <c r="I2410" s="2" t="s">
        <v>3488</v>
      </c>
      <c r="J2410" s="2" t="s">
        <v>2886</v>
      </c>
      <c r="K2410" s="2" t="s">
        <v>1261</v>
      </c>
      <c r="L2410" s="2" t="s">
        <v>8492</v>
      </c>
      <c r="M2410" s="2" t="s">
        <v>2664</v>
      </c>
      <c r="N2410" s="32">
        <v>999972774</v>
      </c>
      <c r="O2410" s="2">
        <v>226518</v>
      </c>
      <c r="P2410" s="2" t="s">
        <v>8493</v>
      </c>
      <c r="Q2410" s="2" t="s">
        <v>1240</v>
      </c>
      <c r="R2410" s="2">
        <v>251.12</v>
      </c>
      <c r="S2410" s="2">
        <v>1</v>
      </c>
      <c r="T2410" s="2" t="s">
        <v>8493</v>
      </c>
      <c r="U2410" s="2" t="s">
        <v>281</v>
      </c>
      <c r="V2410" s="2" t="s">
        <v>1240</v>
      </c>
      <c r="W2410" s="2" t="s">
        <v>302</v>
      </c>
      <c r="X2410" s="42">
        <v>8882</v>
      </c>
      <c r="Y2410" s="2">
        <v>2145</v>
      </c>
    </row>
    <row r="2411" spans="6:25" x14ac:dyDescent="0.2">
      <c r="F2411" s="2">
        <v>16</v>
      </c>
      <c r="G2411" s="2" t="s">
        <v>3487</v>
      </c>
      <c r="H2411" s="2" t="s">
        <v>2888</v>
      </c>
      <c r="I2411" s="2" t="s">
        <v>3488</v>
      </c>
      <c r="J2411" s="2" t="s">
        <v>2886</v>
      </c>
      <c r="K2411" s="2" t="s">
        <v>1261</v>
      </c>
      <c r="L2411" s="2" t="s">
        <v>1633</v>
      </c>
      <c r="M2411" s="2" t="s">
        <v>8494</v>
      </c>
      <c r="N2411" s="32">
        <v>999924462</v>
      </c>
      <c r="O2411" s="2">
        <v>222158</v>
      </c>
      <c r="P2411" s="2" t="s">
        <v>8495</v>
      </c>
      <c r="Q2411" s="2" t="s">
        <v>1240</v>
      </c>
      <c r="R2411" s="2">
        <v>251.12</v>
      </c>
      <c r="S2411" s="2">
        <v>26</v>
      </c>
      <c r="T2411" s="2" t="s">
        <v>8495</v>
      </c>
      <c r="U2411" s="2" t="s">
        <v>281</v>
      </c>
      <c r="V2411" s="2" t="s">
        <v>1240</v>
      </c>
      <c r="W2411" s="2" t="s">
        <v>302</v>
      </c>
      <c r="X2411" s="42">
        <v>8882</v>
      </c>
      <c r="Y2411" s="2" t="s">
        <v>281</v>
      </c>
    </row>
    <row r="2412" spans="6:25" x14ac:dyDescent="0.2">
      <c r="F2412" s="2">
        <v>16</v>
      </c>
      <c r="G2412" s="2" t="s">
        <v>3487</v>
      </c>
      <c r="H2412" s="2" t="s">
        <v>2888</v>
      </c>
      <c r="I2412" s="2" t="s">
        <v>3488</v>
      </c>
      <c r="J2412" s="2" t="s">
        <v>2886</v>
      </c>
      <c r="K2412" s="2" t="s">
        <v>1261</v>
      </c>
      <c r="L2412" s="2" t="s">
        <v>8496</v>
      </c>
      <c r="M2412" s="2" t="s">
        <v>8497</v>
      </c>
      <c r="N2412" s="32">
        <v>999003655</v>
      </c>
      <c r="O2412" s="2">
        <v>377297</v>
      </c>
      <c r="P2412" s="2" t="s">
        <v>8498</v>
      </c>
      <c r="Q2412" s="2" t="s">
        <v>1240</v>
      </c>
      <c r="R2412" s="2">
        <v>195</v>
      </c>
      <c r="S2412" s="2">
        <v>21</v>
      </c>
      <c r="T2412" s="2" t="s">
        <v>8498</v>
      </c>
      <c r="U2412" s="2" t="s">
        <v>281</v>
      </c>
      <c r="V2412" s="2" t="s">
        <v>1240</v>
      </c>
      <c r="W2412" s="2" t="s">
        <v>302</v>
      </c>
      <c r="X2412" s="42">
        <v>8882</v>
      </c>
      <c r="Y2412" s="2" t="s">
        <v>281</v>
      </c>
    </row>
    <row r="2413" spans="6:25" x14ac:dyDescent="0.2">
      <c r="F2413" s="2">
        <v>16</v>
      </c>
      <c r="G2413" s="2" t="s">
        <v>3487</v>
      </c>
      <c r="H2413" s="2" t="s">
        <v>2888</v>
      </c>
      <c r="I2413" s="2" t="s">
        <v>3488</v>
      </c>
      <c r="J2413" s="2" t="s">
        <v>2886</v>
      </c>
      <c r="K2413" s="2" t="s">
        <v>1261</v>
      </c>
      <c r="L2413" s="2" t="s">
        <v>8499</v>
      </c>
      <c r="M2413" s="2" t="s">
        <v>8500</v>
      </c>
      <c r="N2413" s="32">
        <v>999973170</v>
      </c>
      <c r="O2413" s="2">
        <v>226554</v>
      </c>
      <c r="P2413" s="2" t="s">
        <v>8501</v>
      </c>
      <c r="Q2413" s="2" t="s">
        <v>1240</v>
      </c>
      <c r="R2413" s="2">
        <v>251.11</v>
      </c>
      <c r="S2413" s="2">
        <v>7</v>
      </c>
      <c r="T2413" s="2" t="s">
        <v>8501</v>
      </c>
      <c r="U2413" s="2" t="s">
        <v>281</v>
      </c>
      <c r="V2413" s="2" t="s">
        <v>1240</v>
      </c>
      <c r="W2413" s="2" t="s">
        <v>302</v>
      </c>
      <c r="X2413" s="42">
        <v>8882</v>
      </c>
      <c r="Y2413" s="2" t="s">
        <v>281</v>
      </c>
    </row>
    <row r="2414" spans="6:25" x14ac:dyDescent="0.2">
      <c r="F2414" s="2">
        <v>16</v>
      </c>
      <c r="G2414" s="2" t="s">
        <v>3487</v>
      </c>
      <c r="H2414" s="2" t="s">
        <v>2888</v>
      </c>
      <c r="I2414" s="2" t="s">
        <v>3488</v>
      </c>
      <c r="J2414" s="2" t="s">
        <v>2886</v>
      </c>
      <c r="K2414" s="2" t="s">
        <v>1261</v>
      </c>
      <c r="L2414" s="2" t="s">
        <v>281</v>
      </c>
      <c r="M2414" s="2" t="s">
        <v>8502</v>
      </c>
      <c r="N2414" s="32">
        <v>999973599</v>
      </c>
      <c r="O2414" s="2">
        <v>226593</v>
      </c>
      <c r="P2414" s="2" t="s">
        <v>8503</v>
      </c>
      <c r="Q2414" s="2" t="s">
        <v>1240</v>
      </c>
      <c r="R2414" s="2">
        <v>354.1</v>
      </c>
      <c r="S2414" s="2">
        <v>26</v>
      </c>
      <c r="T2414" s="2" t="s">
        <v>8504</v>
      </c>
      <c r="U2414" s="2" t="s">
        <v>281</v>
      </c>
      <c r="V2414" s="2" t="s">
        <v>1326</v>
      </c>
      <c r="W2414" s="2" t="s">
        <v>302</v>
      </c>
      <c r="X2414" s="42">
        <v>8816</v>
      </c>
      <c r="Y2414" s="2" t="s">
        <v>281</v>
      </c>
    </row>
    <row r="2415" spans="6:25" x14ac:dyDescent="0.2">
      <c r="F2415" s="2">
        <v>16</v>
      </c>
      <c r="G2415" s="2" t="s">
        <v>3487</v>
      </c>
      <c r="H2415" s="2" t="s">
        <v>2888</v>
      </c>
      <c r="I2415" s="2" t="s">
        <v>3488</v>
      </c>
      <c r="J2415" s="2" t="s">
        <v>2886</v>
      </c>
      <c r="K2415" s="2" t="s">
        <v>1261</v>
      </c>
      <c r="L2415" s="2" t="s">
        <v>8505</v>
      </c>
      <c r="M2415" s="2" t="s">
        <v>8506</v>
      </c>
      <c r="N2415" s="32">
        <v>999001013</v>
      </c>
      <c r="O2415" s="2">
        <v>366118</v>
      </c>
      <c r="P2415" s="2" t="s">
        <v>8507</v>
      </c>
      <c r="Q2415" s="2" t="s">
        <v>1240</v>
      </c>
      <c r="R2415" s="2">
        <v>251.11</v>
      </c>
      <c r="S2415" s="2">
        <v>31</v>
      </c>
      <c r="T2415" s="2" t="s">
        <v>8507</v>
      </c>
      <c r="U2415" s="2" t="s">
        <v>281</v>
      </c>
      <c r="V2415" s="2" t="s">
        <v>1240</v>
      </c>
      <c r="W2415" s="2" t="s">
        <v>302</v>
      </c>
      <c r="X2415" s="42">
        <v>8882</v>
      </c>
      <c r="Y2415" s="2" t="s">
        <v>281</v>
      </c>
    </row>
    <row r="2416" spans="6:25" x14ac:dyDescent="0.2">
      <c r="F2416" s="2">
        <v>16</v>
      </c>
      <c r="G2416" s="2" t="s">
        <v>3487</v>
      </c>
      <c r="H2416" s="2" t="s">
        <v>2888</v>
      </c>
      <c r="I2416" s="2" t="s">
        <v>3488</v>
      </c>
      <c r="J2416" s="2" t="s">
        <v>2886</v>
      </c>
      <c r="K2416" s="2" t="s">
        <v>1261</v>
      </c>
      <c r="L2416" s="2" t="s">
        <v>8508</v>
      </c>
      <c r="M2416" s="2" t="s">
        <v>8509</v>
      </c>
      <c r="N2416" s="32">
        <v>999002886</v>
      </c>
      <c r="O2416" s="2">
        <v>374185</v>
      </c>
      <c r="P2416" s="2" t="s">
        <v>8510</v>
      </c>
      <c r="Q2416" s="2" t="s">
        <v>1240</v>
      </c>
      <c r="R2416" s="2">
        <v>251.11</v>
      </c>
      <c r="S2416" s="2">
        <v>35</v>
      </c>
      <c r="T2416" s="2" t="s">
        <v>8510</v>
      </c>
      <c r="U2416" s="2" t="s">
        <v>281</v>
      </c>
      <c r="V2416" s="2" t="s">
        <v>1240</v>
      </c>
      <c r="W2416" s="2" t="s">
        <v>302</v>
      </c>
      <c r="X2416" s="42">
        <v>8882</v>
      </c>
      <c r="Y2416" s="2" t="s">
        <v>281</v>
      </c>
    </row>
    <row r="2417" spans="6:25" x14ac:dyDescent="0.2">
      <c r="F2417" s="2">
        <v>16</v>
      </c>
      <c r="G2417" s="2" t="s">
        <v>3487</v>
      </c>
      <c r="H2417" s="2" t="s">
        <v>2888</v>
      </c>
      <c r="I2417" s="2" t="s">
        <v>3488</v>
      </c>
      <c r="J2417" s="2" t="s">
        <v>2886</v>
      </c>
      <c r="K2417" s="2" t="s">
        <v>1261</v>
      </c>
      <c r="L2417" s="2" t="s">
        <v>281</v>
      </c>
      <c r="M2417" s="2" t="s">
        <v>136</v>
      </c>
      <c r="N2417" s="32">
        <v>999972796</v>
      </c>
      <c r="O2417" s="2">
        <v>226520</v>
      </c>
      <c r="P2417" s="2" t="s">
        <v>2189</v>
      </c>
      <c r="Q2417" s="2" t="s">
        <v>1240</v>
      </c>
      <c r="R2417" s="2">
        <v>251.12</v>
      </c>
      <c r="S2417" s="2">
        <v>3</v>
      </c>
      <c r="T2417" s="2" t="s">
        <v>2189</v>
      </c>
      <c r="U2417" s="2" t="s">
        <v>281</v>
      </c>
      <c r="V2417" s="2" t="s">
        <v>1240</v>
      </c>
      <c r="W2417" s="2" t="s">
        <v>302</v>
      </c>
      <c r="X2417" s="42">
        <v>8882</v>
      </c>
      <c r="Y2417" s="2" t="s">
        <v>281</v>
      </c>
    </row>
    <row r="2418" spans="6:25" x14ac:dyDescent="0.2">
      <c r="F2418" s="2">
        <v>16</v>
      </c>
      <c r="G2418" s="2" t="s">
        <v>3487</v>
      </c>
      <c r="H2418" s="2" t="s">
        <v>2888</v>
      </c>
      <c r="I2418" s="2" t="s">
        <v>3488</v>
      </c>
      <c r="J2418" s="2" t="s">
        <v>2886</v>
      </c>
      <c r="K2418" s="2" t="s">
        <v>1261</v>
      </c>
      <c r="L2418" s="2" t="s">
        <v>1332</v>
      </c>
      <c r="M2418" s="2" t="s">
        <v>8511</v>
      </c>
      <c r="N2418" s="32">
        <v>999001243</v>
      </c>
      <c r="O2418" s="2">
        <v>367245</v>
      </c>
      <c r="P2418" s="2" t="s">
        <v>8512</v>
      </c>
      <c r="Q2418" s="2" t="s">
        <v>1240</v>
      </c>
      <c r="R2418" s="2">
        <v>258</v>
      </c>
      <c r="S2418" s="2">
        <v>3.3</v>
      </c>
      <c r="T2418" s="2" t="s">
        <v>8512</v>
      </c>
      <c r="U2418" s="2" t="s">
        <v>281</v>
      </c>
      <c r="V2418" s="2" t="s">
        <v>1240</v>
      </c>
      <c r="W2418" s="2" t="s">
        <v>302</v>
      </c>
      <c r="X2418" s="42">
        <v>8882</v>
      </c>
      <c r="Y2418" s="2" t="s">
        <v>281</v>
      </c>
    </row>
    <row r="2419" spans="6:25" x14ac:dyDescent="0.2">
      <c r="F2419" s="2">
        <v>16</v>
      </c>
      <c r="G2419" s="2" t="s">
        <v>3487</v>
      </c>
      <c r="H2419" s="2" t="s">
        <v>2888</v>
      </c>
      <c r="I2419" s="2" t="s">
        <v>3488</v>
      </c>
      <c r="J2419" s="2" t="s">
        <v>2886</v>
      </c>
      <c r="K2419" s="2" t="s">
        <v>1261</v>
      </c>
      <c r="L2419" s="2" t="s">
        <v>281</v>
      </c>
      <c r="M2419" s="2" t="s">
        <v>8513</v>
      </c>
      <c r="N2419" s="32">
        <v>999972312</v>
      </c>
      <c r="O2419" s="2">
        <v>226476</v>
      </c>
      <c r="P2419" s="2" t="s">
        <v>8514</v>
      </c>
      <c r="Q2419" s="2" t="s">
        <v>1240</v>
      </c>
      <c r="R2419" s="2">
        <v>275</v>
      </c>
      <c r="S2419" s="2">
        <v>4.2</v>
      </c>
      <c r="T2419" s="2" t="s">
        <v>8514</v>
      </c>
      <c r="U2419" s="2" t="s">
        <v>281</v>
      </c>
      <c r="V2419" s="2" t="s">
        <v>1240</v>
      </c>
      <c r="W2419" s="2" t="s">
        <v>302</v>
      </c>
      <c r="X2419" s="42">
        <v>8882</v>
      </c>
      <c r="Y2419" s="2" t="s">
        <v>281</v>
      </c>
    </row>
    <row r="2420" spans="6:25" x14ac:dyDescent="0.2">
      <c r="F2420" s="2">
        <v>16</v>
      </c>
      <c r="G2420" s="2" t="s">
        <v>3487</v>
      </c>
      <c r="H2420" s="2" t="s">
        <v>2888</v>
      </c>
      <c r="I2420" s="2" t="s">
        <v>3488</v>
      </c>
      <c r="J2420" s="2" t="s">
        <v>2886</v>
      </c>
      <c r="K2420" s="2" t="s">
        <v>1261</v>
      </c>
      <c r="L2420" s="2" t="s">
        <v>4947</v>
      </c>
      <c r="M2420" s="2" t="s">
        <v>8515</v>
      </c>
      <c r="N2420" s="32">
        <v>999929115</v>
      </c>
      <c r="O2420" s="2">
        <v>222574</v>
      </c>
      <c r="P2420" s="2" t="s">
        <v>8516</v>
      </c>
      <c r="Q2420" s="2" t="s">
        <v>1240</v>
      </c>
      <c r="R2420" s="2">
        <v>354.1</v>
      </c>
      <c r="S2420" s="2">
        <v>36</v>
      </c>
      <c r="T2420" s="2" t="s">
        <v>8516</v>
      </c>
      <c r="U2420" s="2" t="s">
        <v>281</v>
      </c>
      <c r="V2420" s="2" t="s">
        <v>1240</v>
      </c>
      <c r="W2420" s="2" t="s">
        <v>302</v>
      </c>
      <c r="X2420" s="42">
        <v>8882</v>
      </c>
      <c r="Y2420" s="2" t="s">
        <v>281</v>
      </c>
    </row>
    <row r="2421" spans="6:25" x14ac:dyDescent="0.2">
      <c r="F2421" s="2">
        <v>16</v>
      </c>
      <c r="G2421" s="2" t="s">
        <v>3487</v>
      </c>
      <c r="H2421" s="2" t="s">
        <v>2888</v>
      </c>
      <c r="I2421" s="2" t="s">
        <v>3488</v>
      </c>
      <c r="J2421" s="2" t="s">
        <v>2886</v>
      </c>
      <c r="K2421" s="2" t="s">
        <v>1261</v>
      </c>
      <c r="L2421" s="2" t="s">
        <v>8517</v>
      </c>
      <c r="M2421" s="2" t="s">
        <v>4844</v>
      </c>
      <c r="N2421" s="32">
        <v>999972851</v>
      </c>
      <c r="O2421" s="2">
        <v>226525</v>
      </c>
      <c r="P2421" s="2" t="s">
        <v>8518</v>
      </c>
      <c r="Q2421" s="2" t="s">
        <v>1240</v>
      </c>
      <c r="R2421" s="2">
        <v>251.12</v>
      </c>
      <c r="S2421" s="2">
        <v>8</v>
      </c>
      <c r="T2421" s="2" t="s">
        <v>8518</v>
      </c>
      <c r="U2421" s="2" t="s">
        <v>281</v>
      </c>
      <c r="V2421" s="2" t="s">
        <v>1240</v>
      </c>
      <c r="W2421" s="2" t="s">
        <v>302</v>
      </c>
      <c r="X2421" s="42">
        <v>8882</v>
      </c>
      <c r="Y2421" s="2" t="s">
        <v>281</v>
      </c>
    </row>
    <row r="2422" spans="6:25" x14ac:dyDescent="0.2">
      <c r="F2422" s="2">
        <v>16</v>
      </c>
      <c r="G2422" s="2" t="s">
        <v>3487</v>
      </c>
      <c r="H2422" s="2" t="s">
        <v>2888</v>
      </c>
      <c r="I2422" s="2" t="s">
        <v>3488</v>
      </c>
      <c r="J2422" s="2" t="s">
        <v>2886</v>
      </c>
      <c r="K2422" s="2" t="s">
        <v>1261</v>
      </c>
      <c r="L2422" s="2" t="s">
        <v>2315</v>
      </c>
      <c r="M2422" s="2" t="s">
        <v>1522</v>
      </c>
      <c r="N2422" s="32">
        <v>999973236</v>
      </c>
      <c r="O2422" s="2">
        <v>226560</v>
      </c>
      <c r="P2422" s="2" t="s">
        <v>8519</v>
      </c>
      <c r="Q2422" s="2" t="s">
        <v>1240</v>
      </c>
      <c r="R2422" s="2">
        <v>292</v>
      </c>
      <c r="S2422" s="2">
        <v>7</v>
      </c>
      <c r="T2422" s="2" t="s">
        <v>8519</v>
      </c>
      <c r="U2422" s="2" t="s">
        <v>281</v>
      </c>
      <c r="V2422" s="2" t="s">
        <v>1240</v>
      </c>
      <c r="W2422" s="2" t="s">
        <v>302</v>
      </c>
      <c r="X2422" s="42">
        <v>8882</v>
      </c>
      <c r="Y2422" s="2" t="s">
        <v>281</v>
      </c>
    </row>
    <row r="2423" spans="6:25" x14ac:dyDescent="0.2">
      <c r="F2423" s="2">
        <v>16</v>
      </c>
      <c r="G2423" s="2" t="s">
        <v>3487</v>
      </c>
      <c r="H2423" s="2" t="s">
        <v>2888</v>
      </c>
      <c r="I2423" s="2" t="s">
        <v>3488</v>
      </c>
      <c r="J2423" s="2" t="s">
        <v>2886</v>
      </c>
      <c r="K2423" s="2" t="s">
        <v>1261</v>
      </c>
      <c r="L2423" s="2" t="s">
        <v>8520</v>
      </c>
      <c r="M2423" s="2" t="s">
        <v>8521</v>
      </c>
      <c r="N2423" s="32">
        <v>999973071</v>
      </c>
      <c r="O2423" s="2">
        <v>226545</v>
      </c>
      <c r="P2423" s="2" t="s">
        <v>8522</v>
      </c>
      <c r="Q2423" s="2" t="s">
        <v>1240</v>
      </c>
      <c r="R2423" s="2">
        <v>251.12</v>
      </c>
      <c r="S2423" s="2">
        <v>28</v>
      </c>
      <c r="T2423" s="2" t="s">
        <v>8522</v>
      </c>
      <c r="U2423" s="2" t="s">
        <v>281</v>
      </c>
      <c r="V2423" s="2" t="s">
        <v>1240</v>
      </c>
      <c r="W2423" s="2" t="s">
        <v>302</v>
      </c>
      <c r="X2423" s="42">
        <v>8882</v>
      </c>
      <c r="Y2423" s="2" t="s">
        <v>281</v>
      </c>
    </row>
    <row r="2424" spans="6:25" x14ac:dyDescent="0.2">
      <c r="F2424" s="2">
        <v>16</v>
      </c>
      <c r="G2424" s="2" t="s">
        <v>3487</v>
      </c>
      <c r="H2424" s="2" t="s">
        <v>2888</v>
      </c>
      <c r="I2424" s="2" t="s">
        <v>3488</v>
      </c>
      <c r="J2424" s="2" t="s">
        <v>2886</v>
      </c>
      <c r="K2424" s="2" t="s">
        <v>1261</v>
      </c>
      <c r="L2424" s="2" t="s">
        <v>281</v>
      </c>
      <c r="M2424" s="2" t="s">
        <v>8523</v>
      </c>
      <c r="N2424" s="32">
        <v>999973698</v>
      </c>
      <c r="O2424" s="2">
        <v>226602</v>
      </c>
      <c r="P2424" s="2" t="s">
        <v>8524</v>
      </c>
      <c r="Q2424" s="2" t="s">
        <v>1240</v>
      </c>
      <c r="R2424" s="2">
        <v>354.1</v>
      </c>
      <c r="S2424" s="2">
        <v>35</v>
      </c>
      <c r="T2424" s="2" t="s">
        <v>8524</v>
      </c>
      <c r="U2424" s="2" t="s">
        <v>281</v>
      </c>
      <c r="V2424" s="2" t="s">
        <v>1240</v>
      </c>
      <c r="W2424" s="2" t="s">
        <v>302</v>
      </c>
      <c r="X2424" s="42">
        <v>8882</v>
      </c>
      <c r="Y2424" s="2" t="s">
        <v>281</v>
      </c>
    </row>
    <row r="2425" spans="6:25" x14ac:dyDescent="0.2">
      <c r="F2425" s="2">
        <v>16</v>
      </c>
      <c r="G2425" s="2" t="s">
        <v>3487</v>
      </c>
      <c r="H2425" s="2" t="s">
        <v>2888</v>
      </c>
      <c r="I2425" s="2" t="s">
        <v>3488</v>
      </c>
      <c r="J2425" s="2" t="s">
        <v>2886</v>
      </c>
      <c r="K2425" s="2" t="s">
        <v>1261</v>
      </c>
      <c r="L2425" s="2" t="s">
        <v>281</v>
      </c>
      <c r="M2425" s="2" t="s">
        <v>8525</v>
      </c>
      <c r="N2425" s="32">
        <v>999972642</v>
      </c>
      <c r="O2425" s="2">
        <v>226506</v>
      </c>
      <c r="P2425" s="2" t="s">
        <v>8526</v>
      </c>
      <c r="Q2425" s="2" t="s">
        <v>1240</v>
      </c>
      <c r="R2425" s="2">
        <v>195</v>
      </c>
      <c r="S2425" s="2">
        <v>17</v>
      </c>
      <c r="T2425" s="2" t="s">
        <v>8526</v>
      </c>
      <c r="U2425" s="2" t="s">
        <v>281</v>
      </c>
      <c r="V2425" s="2" t="s">
        <v>1240</v>
      </c>
      <c r="W2425" s="2" t="s">
        <v>302</v>
      </c>
      <c r="X2425" s="42">
        <v>8882</v>
      </c>
      <c r="Y2425" s="2" t="s">
        <v>281</v>
      </c>
    </row>
    <row r="2426" spans="6:25" x14ac:dyDescent="0.2">
      <c r="F2426" s="2">
        <v>16</v>
      </c>
      <c r="G2426" s="2" t="s">
        <v>3487</v>
      </c>
      <c r="H2426" s="2" t="s">
        <v>2888</v>
      </c>
      <c r="I2426" s="2" t="s">
        <v>3488</v>
      </c>
      <c r="J2426" s="2" t="s">
        <v>2886</v>
      </c>
      <c r="K2426" s="2" t="s">
        <v>1261</v>
      </c>
      <c r="L2426" s="2" t="s">
        <v>281</v>
      </c>
      <c r="M2426" s="2" t="s">
        <v>8527</v>
      </c>
      <c r="N2426" s="32">
        <v>999972928</v>
      </c>
      <c r="O2426" s="2">
        <v>226532</v>
      </c>
      <c r="P2426" s="2" t="s">
        <v>8528</v>
      </c>
      <c r="Q2426" s="2" t="s">
        <v>1240</v>
      </c>
      <c r="R2426" s="2">
        <v>251.12</v>
      </c>
      <c r="S2426" s="2">
        <v>15</v>
      </c>
      <c r="T2426" s="2" t="s">
        <v>8528</v>
      </c>
      <c r="U2426" s="2" t="s">
        <v>281</v>
      </c>
      <c r="V2426" s="2" t="s">
        <v>1240</v>
      </c>
      <c r="W2426" s="2" t="s">
        <v>302</v>
      </c>
      <c r="X2426" s="42">
        <v>8882</v>
      </c>
      <c r="Y2426" s="2" t="s">
        <v>281</v>
      </c>
    </row>
    <row r="2427" spans="6:25" x14ac:dyDescent="0.2">
      <c r="F2427" s="2">
        <v>16</v>
      </c>
      <c r="G2427" s="2" t="s">
        <v>3487</v>
      </c>
      <c r="H2427" s="2" t="s">
        <v>2888</v>
      </c>
      <c r="I2427" s="2" t="s">
        <v>3488</v>
      </c>
      <c r="J2427" s="2" t="s">
        <v>2886</v>
      </c>
      <c r="K2427" s="2" t="s">
        <v>1261</v>
      </c>
      <c r="L2427" s="2" t="s">
        <v>8529</v>
      </c>
      <c r="M2427" s="2" t="s">
        <v>8530</v>
      </c>
      <c r="N2427" s="32">
        <v>999002372</v>
      </c>
      <c r="O2427" s="2">
        <v>372082</v>
      </c>
      <c r="P2427" s="2" t="s">
        <v>8531</v>
      </c>
      <c r="Q2427" s="2" t="s">
        <v>1240</v>
      </c>
      <c r="R2427" s="2">
        <v>354.1</v>
      </c>
      <c r="S2427" s="2">
        <v>31</v>
      </c>
      <c r="T2427" s="2" t="s">
        <v>8531</v>
      </c>
      <c r="U2427" s="2" t="s">
        <v>281</v>
      </c>
      <c r="V2427" s="2" t="s">
        <v>1240</v>
      </c>
      <c r="W2427" s="2" t="s">
        <v>302</v>
      </c>
      <c r="X2427" s="42">
        <v>8882</v>
      </c>
      <c r="Y2427" s="2" t="s">
        <v>281</v>
      </c>
    </row>
    <row r="2428" spans="6:25" x14ac:dyDescent="0.2">
      <c r="F2428" s="2">
        <v>16</v>
      </c>
      <c r="G2428" s="2" t="s">
        <v>3487</v>
      </c>
      <c r="H2428" s="2" t="s">
        <v>2888</v>
      </c>
      <c r="I2428" s="2" t="s">
        <v>3488</v>
      </c>
      <c r="J2428" s="2" t="s">
        <v>2886</v>
      </c>
      <c r="K2428" s="2" t="s">
        <v>1261</v>
      </c>
      <c r="L2428" s="2" t="s">
        <v>8532</v>
      </c>
      <c r="M2428" s="2" t="s">
        <v>8533</v>
      </c>
      <c r="N2428" s="32">
        <v>999972939</v>
      </c>
      <c r="O2428" s="2">
        <v>226533</v>
      </c>
      <c r="P2428" s="2" t="s">
        <v>8534</v>
      </c>
      <c r="Q2428" s="2" t="s">
        <v>1240</v>
      </c>
      <c r="R2428" s="2">
        <v>251.12</v>
      </c>
      <c r="S2428" s="2">
        <v>16</v>
      </c>
      <c r="T2428" s="2" t="s">
        <v>8534</v>
      </c>
      <c r="U2428" s="2" t="s">
        <v>281</v>
      </c>
      <c r="V2428" s="2" t="s">
        <v>1240</v>
      </c>
      <c r="W2428" s="2" t="s">
        <v>302</v>
      </c>
      <c r="X2428" s="42">
        <v>8882</v>
      </c>
      <c r="Y2428" s="2" t="s">
        <v>281</v>
      </c>
    </row>
    <row r="2429" spans="6:25" x14ac:dyDescent="0.2">
      <c r="F2429" s="2">
        <v>16</v>
      </c>
      <c r="G2429" s="2" t="s">
        <v>3487</v>
      </c>
      <c r="H2429" s="2" t="s">
        <v>2888</v>
      </c>
      <c r="I2429" s="2" t="s">
        <v>3488</v>
      </c>
      <c r="J2429" s="2" t="s">
        <v>2886</v>
      </c>
      <c r="K2429" s="2" t="s">
        <v>1261</v>
      </c>
      <c r="L2429" s="2" t="s">
        <v>1567</v>
      </c>
      <c r="M2429" s="2" t="s">
        <v>1568</v>
      </c>
      <c r="N2429" s="32">
        <v>999001762</v>
      </c>
      <c r="O2429" s="2">
        <v>369692</v>
      </c>
      <c r="P2429" s="2" t="s">
        <v>1566</v>
      </c>
      <c r="Q2429" s="2" t="s">
        <v>1240</v>
      </c>
      <c r="R2429" s="2">
        <v>258</v>
      </c>
      <c r="S2429" s="2">
        <v>3.4</v>
      </c>
      <c r="T2429" s="2" t="s">
        <v>1566</v>
      </c>
      <c r="U2429" s="2" t="s">
        <v>281</v>
      </c>
      <c r="V2429" s="2" t="s">
        <v>1240</v>
      </c>
      <c r="W2429" s="2" t="s">
        <v>302</v>
      </c>
      <c r="X2429" s="42">
        <v>8882</v>
      </c>
      <c r="Y2429" s="2" t="s">
        <v>281</v>
      </c>
    </row>
    <row r="2430" spans="6:25" x14ac:dyDescent="0.2">
      <c r="F2430" s="2">
        <v>16</v>
      </c>
      <c r="G2430" s="2" t="s">
        <v>3487</v>
      </c>
      <c r="H2430" s="2" t="s">
        <v>2888</v>
      </c>
      <c r="I2430" s="2" t="s">
        <v>3488</v>
      </c>
      <c r="J2430" s="2" t="s">
        <v>2886</v>
      </c>
      <c r="K2430" s="2" t="s">
        <v>1261</v>
      </c>
      <c r="L2430" s="2" t="s">
        <v>2009</v>
      </c>
      <c r="M2430" s="2" t="s">
        <v>8535</v>
      </c>
      <c r="N2430" s="32">
        <v>999931425</v>
      </c>
      <c r="O2430" s="2">
        <v>222781</v>
      </c>
      <c r="P2430" s="2" t="s">
        <v>8536</v>
      </c>
      <c r="Q2430" s="2" t="s">
        <v>1240</v>
      </c>
      <c r="R2430" s="2">
        <v>249.1</v>
      </c>
      <c r="S2430" s="2">
        <v>10</v>
      </c>
      <c r="T2430" s="2" t="s">
        <v>8536</v>
      </c>
      <c r="U2430" s="2" t="s">
        <v>281</v>
      </c>
      <c r="V2430" s="2" t="s">
        <v>1240</v>
      </c>
      <c r="W2430" s="2" t="s">
        <v>302</v>
      </c>
      <c r="X2430" s="42">
        <v>8882</v>
      </c>
      <c r="Y2430" s="2" t="s">
        <v>281</v>
      </c>
    </row>
    <row r="2431" spans="6:25" x14ac:dyDescent="0.2">
      <c r="F2431" s="2">
        <v>16</v>
      </c>
      <c r="G2431" s="2" t="s">
        <v>3487</v>
      </c>
      <c r="H2431" s="2" t="s">
        <v>2888</v>
      </c>
      <c r="I2431" s="2" t="s">
        <v>3488</v>
      </c>
      <c r="J2431" s="2" t="s">
        <v>2886</v>
      </c>
      <c r="K2431" s="2" t="s">
        <v>1261</v>
      </c>
      <c r="L2431" s="2" t="s">
        <v>8537</v>
      </c>
      <c r="M2431" s="2" t="s">
        <v>8538</v>
      </c>
      <c r="N2431" s="32">
        <v>999003515</v>
      </c>
      <c r="O2431" s="2">
        <v>376819</v>
      </c>
      <c r="P2431" s="2" t="s">
        <v>8539</v>
      </c>
      <c r="Q2431" s="2" t="s">
        <v>1240</v>
      </c>
      <c r="R2431" s="2">
        <v>354.1</v>
      </c>
      <c r="S2431" s="2">
        <v>39</v>
      </c>
      <c r="T2431" s="2" t="s">
        <v>8539</v>
      </c>
      <c r="U2431" s="2" t="s">
        <v>281</v>
      </c>
      <c r="V2431" s="2" t="s">
        <v>1240</v>
      </c>
      <c r="W2431" s="2" t="s">
        <v>302</v>
      </c>
      <c r="X2431" s="42">
        <v>8882</v>
      </c>
      <c r="Y2431" s="2" t="s">
        <v>281</v>
      </c>
    </row>
    <row r="2432" spans="6:25" x14ac:dyDescent="0.2">
      <c r="F2432" s="2">
        <v>16</v>
      </c>
      <c r="G2432" s="2" t="s">
        <v>3487</v>
      </c>
      <c r="H2432" s="2" t="s">
        <v>2888</v>
      </c>
      <c r="I2432" s="2" t="s">
        <v>3488</v>
      </c>
      <c r="J2432" s="2" t="s">
        <v>2886</v>
      </c>
      <c r="K2432" s="2" t="s">
        <v>1261</v>
      </c>
      <c r="L2432" s="2" t="s">
        <v>5486</v>
      </c>
      <c r="M2432" s="2" t="s">
        <v>8540</v>
      </c>
      <c r="N2432" s="32">
        <v>999973126</v>
      </c>
      <c r="O2432" s="2">
        <v>226550</v>
      </c>
      <c r="P2432" s="2" t="s">
        <v>8541</v>
      </c>
      <c r="Q2432" s="2" t="s">
        <v>1240</v>
      </c>
      <c r="R2432" s="2">
        <v>251.12</v>
      </c>
      <c r="S2432" s="2">
        <v>33</v>
      </c>
      <c r="T2432" s="2" t="s">
        <v>8541</v>
      </c>
      <c r="U2432" s="2" t="s">
        <v>281</v>
      </c>
      <c r="V2432" s="2" t="s">
        <v>1240</v>
      </c>
      <c r="W2432" s="2" t="s">
        <v>302</v>
      </c>
      <c r="X2432" s="42">
        <v>8882</v>
      </c>
      <c r="Y2432" s="2" t="s">
        <v>281</v>
      </c>
    </row>
    <row r="2433" spans="6:25" x14ac:dyDescent="0.2">
      <c r="F2433" s="2">
        <v>16</v>
      </c>
      <c r="G2433" s="2" t="s">
        <v>3487</v>
      </c>
      <c r="H2433" s="2" t="s">
        <v>2888</v>
      </c>
      <c r="I2433" s="2" t="s">
        <v>3488</v>
      </c>
      <c r="J2433" s="2" t="s">
        <v>2886</v>
      </c>
      <c r="K2433" s="2" t="s">
        <v>1261</v>
      </c>
      <c r="L2433" s="2" t="s">
        <v>281</v>
      </c>
      <c r="M2433" s="2" t="s">
        <v>8542</v>
      </c>
      <c r="N2433" s="32">
        <v>999973676</v>
      </c>
      <c r="O2433" s="2">
        <v>226600</v>
      </c>
      <c r="P2433" s="2" t="s">
        <v>8543</v>
      </c>
      <c r="Q2433" s="2" t="s">
        <v>1240</v>
      </c>
      <c r="R2433" s="2">
        <v>354.1</v>
      </c>
      <c r="S2433" s="2">
        <v>33</v>
      </c>
      <c r="T2433" s="2" t="s">
        <v>8543</v>
      </c>
      <c r="U2433" s="2" t="s">
        <v>281</v>
      </c>
      <c r="V2433" s="2" t="s">
        <v>1240</v>
      </c>
      <c r="W2433" s="2" t="s">
        <v>302</v>
      </c>
      <c r="X2433" s="42">
        <v>8882</v>
      </c>
      <c r="Y2433" s="2" t="s">
        <v>281</v>
      </c>
    </row>
    <row r="2434" spans="6:25" x14ac:dyDescent="0.2">
      <c r="F2434" s="2">
        <v>16</v>
      </c>
      <c r="G2434" s="2" t="s">
        <v>3487</v>
      </c>
      <c r="H2434" s="2" t="s">
        <v>2888</v>
      </c>
      <c r="I2434" s="2" t="s">
        <v>3488</v>
      </c>
      <c r="J2434" s="2" t="s">
        <v>2886</v>
      </c>
      <c r="K2434" s="2" t="s">
        <v>1261</v>
      </c>
      <c r="L2434" s="2" t="s">
        <v>8544</v>
      </c>
      <c r="M2434" s="2" t="s">
        <v>8545</v>
      </c>
      <c r="N2434" s="32">
        <v>999928961</v>
      </c>
      <c r="O2434" s="2">
        <v>222560</v>
      </c>
      <c r="P2434" s="2" t="s">
        <v>8546</v>
      </c>
      <c r="Q2434" s="2" t="s">
        <v>1240</v>
      </c>
      <c r="R2434" s="2">
        <v>354.1</v>
      </c>
      <c r="S2434" s="2">
        <v>37</v>
      </c>
      <c r="T2434" s="2" t="s">
        <v>8546</v>
      </c>
      <c r="U2434" s="2" t="s">
        <v>281</v>
      </c>
      <c r="V2434" s="2" t="s">
        <v>1240</v>
      </c>
      <c r="W2434" s="2" t="s">
        <v>302</v>
      </c>
      <c r="X2434" s="42">
        <v>8882</v>
      </c>
      <c r="Y2434" s="2" t="s">
        <v>281</v>
      </c>
    </row>
    <row r="2435" spans="6:25" x14ac:dyDescent="0.2">
      <c r="F2435" s="2">
        <v>16</v>
      </c>
      <c r="G2435" s="2" t="s">
        <v>3487</v>
      </c>
      <c r="H2435" s="2" t="s">
        <v>2888</v>
      </c>
      <c r="I2435" s="2" t="s">
        <v>3488</v>
      </c>
      <c r="J2435" s="2" t="s">
        <v>2886</v>
      </c>
      <c r="K2435" s="2" t="s">
        <v>1261</v>
      </c>
      <c r="L2435" s="2" t="s">
        <v>281</v>
      </c>
      <c r="M2435" s="2" t="s">
        <v>8547</v>
      </c>
      <c r="N2435" s="32">
        <v>999973764</v>
      </c>
      <c r="O2435" s="2">
        <v>226608</v>
      </c>
      <c r="P2435" s="2" t="s">
        <v>8548</v>
      </c>
      <c r="Q2435" s="2" t="s">
        <v>1240</v>
      </c>
      <c r="R2435" s="2">
        <v>249.1</v>
      </c>
      <c r="S2435" s="2">
        <v>9</v>
      </c>
      <c r="T2435" s="2" t="s">
        <v>8549</v>
      </c>
      <c r="U2435" s="2" t="s">
        <v>281</v>
      </c>
      <c r="V2435" s="2" t="s">
        <v>1240</v>
      </c>
      <c r="W2435" s="2" t="s">
        <v>302</v>
      </c>
      <c r="X2435" s="42">
        <v>8882</v>
      </c>
      <c r="Y2435" s="2" t="s">
        <v>281</v>
      </c>
    </row>
    <row r="2436" spans="6:25" x14ac:dyDescent="0.2">
      <c r="F2436" s="2">
        <v>16</v>
      </c>
      <c r="G2436" s="2" t="s">
        <v>3487</v>
      </c>
      <c r="H2436" s="2" t="s">
        <v>2888</v>
      </c>
      <c r="I2436" s="2" t="s">
        <v>3488</v>
      </c>
      <c r="J2436" s="2" t="s">
        <v>2886</v>
      </c>
      <c r="K2436" s="2" t="s">
        <v>1261</v>
      </c>
      <c r="L2436" s="2" t="s">
        <v>8550</v>
      </c>
      <c r="M2436" s="2" t="s">
        <v>8551</v>
      </c>
      <c r="N2436" s="32">
        <v>999001139</v>
      </c>
      <c r="O2436" s="2">
        <v>366716</v>
      </c>
      <c r="P2436" s="2" t="s">
        <v>8552</v>
      </c>
      <c r="Q2436" s="2" t="s">
        <v>1240</v>
      </c>
      <c r="R2436" s="2">
        <v>251.12</v>
      </c>
      <c r="S2436" s="2">
        <v>4</v>
      </c>
      <c r="T2436" s="2" t="s">
        <v>8552</v>
      </c>
      <c r="U2436" s="2" t="s">
        <v>281</v>
      </c>
      <c r="V2436" s="2" t="s">
        <v>1240</v>
      </c>
      <c r="W2436" s="2" t="s">
        <v>302</v>
      </c>
      <c r="X2436" s="42">
        <v>8882</v>
      </c>
      <c r="Y2436" s="2" t="s">
        <v>281</v>
      </c>
    </row>
    <row r="2437" spans="6:25" x14ac:dyDescent="0.2">
      <c r="F2437" s="2">
        <v>16</v>
      </c>
      <c r="G2437" s="2" t="s">
        <v>3487</v>
      </c>
      <c r="H2437" s="2" t="s">
        <v>2888</v>
      </c>
      <c r="I2437" s="2" t="s">
        <v>3488</v>
      </c>
      <c r="J2437" s="2" t="s">
        <v>2886</v>
      </c>
      <c r="K2437" s="2" t="s">
        <v>1261</v>
      </c>
      <c r="L2437" s="2" t="s">
        <v>15184</v>
      </c>
      <c r="M2437" s="2" t="s">
        <v>15185</v>
      </c>
      <c r="N2437" s="32">
        <v>999003761</v>
      </c>
      <c r="O2437" s="2">
        <v>377778</v>
      </c>
      <c r="P2437" s="2" t="s">
        <v>8579</v>
      </c>
      <c r="Q2437" s="2" t="s">
        <v>1240</v>
      </c>
      <c r="R2437" s="2">
        <v>249</v>
      </c>
      <c r="S2437" s="2">
        <v>31</v>
      </c>
      <c r="T2437" s="2" t="s">
        <v>8579</v>
      </c>
      <c r="U2437" s="2" t="s">
        <v>281</v>
      </c>
      <c r="V2437" s="2" t="s">
        <v>1240</v>
      </c>
      <c r="W2437" s="2" t="s">
        <v>302</v>
      </c>
      <c r="X2437" s="42">
        <v>8882</v>
      </c>
      <c r="Y2437" s="2" t="s">
        <v>281</v>
      </c>
    </row>
    <row r="2438" spans="6:25" x14ac:dyDescent="0.2">
      <c r="F2438" s="2">
        <v>16</v>
      </c>
      <c r="G2438" s="2" t="s">
        <v>3487</v>
      </c>
      <c r="H2438" s="2" t="s">
        <v>2888</v>
      </c>
      <c r="I2438" s="2" t="s">
        <v>3488</v>
      </c>
      <c r="J2438" s="2" t="s">
        <v>2886</v>
      </c>
      <c r="K2438" s="2" t="s">
        <v>1261</v>
      </c>
      <c r="L2438" s="2" t="s">
        <v>8553</v>
      </c>
      <c r="M2438" s="2" t="s">
        <v>1395</v>
      </c>
      <c r="N2438" s="32">
        <v>999973687</v>
      </c>
      <c r="O2438" s="2">
        <v>226601</v>
      </c>
      <c r="P2438" s="2" t="s">
        <v>8554</v>
      </c>
      <c r="Q2438" s="2" t="s">
        <v>1240</v>
      </c>
      <c r="R2438" s="2">
        <v>354.1</v>
      </c>
      <c r="S2438" s="2">
        <v>34</v>
      </c>
      <c r="T2438" s="2" t="s">
        <v>8554</v>
      </c>
      <c r="U2438" s="2" t="s">
        <v>281</v>
      </c>
      <c r="V2438" s="2" t="s">
        <v>1240</v>
      </c>
      <c r="W2438" s="2" t="s">
        <v>302</v>
      </c>
      <c r="X2438" s="42">
        <v>8882</v>
      </c>
      <c r="Y2438" s="2" t="s">
        <v>281</v>
      </c>
    </row>
    <row r="2439" spans="6:25" x14ac:dyDescent="0.2">
      <c r="F2439" s="2">
        <v>16</v>
      </c>
      <c r="G2439" s="2" t="s">
        <v>3487</v>
      </c>
      <c r="H2439" s="2" t="s">
        <v>2888</v>
      </c>
      <c r="I2439" s="2" t="s">
        <v>3488</v>
      </c>
      <c r="J2439" s="2" t="s">
        <v>2886</v>
      </c>
      <c r="K2439" s="2" t="s">
        <v>1261</v>
      </c>
      <c r="L2439" s="2" t="s">
        <v>2793</v>
      </c>
      <c r="M2439" s="2" t="s">
        <v>2794</v>
      </c>
      <c r="N2439" s="32">
        <v>999003315</v>
      </c>
      <c r="O2439" s="2">
        <v>375939</v>
      </c>
      <c r="P2439" s="2" t="s">
        <v>1241</v>
      </c>
      <c r="Q2439" s="2" t="s">
        <v>1240</v>
      </c>
      <c r="R2439" s="2">
        <v>249</v>
      </c>
      <c r="S2439" s="2">
        <v>25</v>
      </c>
      <c r="T2439" s="2" t="s">
        <v>1241</v>
      </c>
      <c r="U2439" s="2" t="s">
        <v>281</v>
      </c>
      <c r="V2439" s="2" t="s">
        <v>1240</v>
      </c>
      <c r="W2439" s="2" t="s">
        <v>302</v>
      </c>
      <c r="X2439" s="42">
        <v>8882</v>
      </c>
      <c r="Y2439" s="2" t="s">
        <v>281</v>
      </c>
    </row>
    <row r="2440" spans="6:25" x14ac:dyDescent="0.2">
      <c r="F2440" s="2">
        <v>16</v>
      </c>
      <c r="G2440" s="2" t="s">
        <v>3487</v>
      </c>
      <c r="H2440" s="2" t="s">
        <v>2888</v>
      </c>
      <c r="I2440" s="2" t="s">
        <v>3488</v>
      </c>
      <c r="J2440" s="2" t="s">
        <v>2886</v>
      </c>
      <c r="K2440" s="2" t="s">
        <v>1261</v>
      </c>
      <c r="L2440" s="2" t="s">
        <v>8555</v>
      </c>
      <c r="M2440" s="2" t="s">
        <v>8556</v>
      </c>
      <c r="N2440" s="32">
        <v>999002701</v>
      </c>
      <c r="O2440" s="2">
        <v>373424</v>
      </c>
      <c r="P2440" s="2" t="s">
        <v>8557</v>
      </c>
      <c r="Q2440" s="2" t="s">
        <v>1240</v>
      </c>
      <c r="R2440" s="2">
        <v>251.12</v>
      </c>
      <c r="S2440" s="2">
        <v>11</v>
      </c>
      <c r="T2440" s="2" t="s">
        <v>8557</v>
      </c>
      <c r="U2440" s="2" t="s">
        <v>281</v>
      </c>
      <c r="V2440" s="2" t="s">
        <v>1240</v>
      </c>
      <c r="W2440" s="2" t="s">
        <v>302</v>
      </c>
      <c r="X2440" s="42">
        <v>8882</v>
      </c>
      <c r="Y2440" s="2" t="s">
        <v>281</v>
      </c>
    </row>
    <row r="2441" spans="6:25" x14ac:dyDescent="0.2">
      <c r="F2441" s="2">
        <v>16</v>
      </c>
      <c r="G2441" s="2" t="s">
        <v>3487</v>
      </c>
      <c r="H2441" s="2" t="s">
        <v>2888</v>
      </c>
      <c r="I2441" s="2" t="s">
        <v>3488</v>
      </c>
      <c r="J2441" s="2" t="s">
        <v>2886</v>
      </c>
      <c r="K2441" s="2" t="s">
        <v>1261</v>
      </c>
      <c r="L2441" s="2" t="s">
        <v>8558</v>
      </c>
      <c r="M2441" s="2" t="s">
        <v>1717</v>
      </c>
      <c r="N2441" s="32">
        <v>999927399</v>
      </c>
      <c r="O2441" s="2">
        <v>222422</v>
      </c>
      <c r="P2441" s="2" t="s">
        <v>8559</v>
      </c>
      <c r="Q2441" s="2" t="s">
        <v>1240</v>
      </c>
      <c r="R2441" s="2">
        <v>258</v>
      </c>
      <c r="S2441" s="2">
        <v>8.1</v>
      </c>
      <c r="T2441" s="2" t="s">
        <v>8559</v>
      </c>
      <c r="U2441" s="2" t="s">
        <v>281</v>
      </c>
      <c r="V2441" s="2" t="s">
        <v>1240</v>
      </c>
      <c r="W2441" s="2" t="s">
        <v>302</v>
      </c>
      <c r="X2441" s="42">
        <v>8882</v>
      </c>
      <c r="Y2441" s="2" t="s">
        <v>281</v>
      </c>
    </row>
    <row r="2442" spans="6:25" x14ac:dyDescent="0.2">
      <c r="F2442" s="2">
        <v>16</v>
      </c>
      <c r="G2442" s="2" t="s">
        <v>3487</v>
      </c>
      <c r="H2442" s="2" t="s">
        <v>2888</v>
      </c>
      <c r="I2442" s="2" t="s">
        <v>3488</v>
      </c>
      <c r="J2442" s="2" t="s">
        <v>2886</v>
      </c>
      <c r="K2442" s="2" t="s">
        <v>1261</v>
      </c>
      <c r="L2442" s="2" t="s">
        <v>8560</v>
      </c>
      <c r="M2442" s="2" t="s">
        <v>8561</v>
      </c>
      <c r="N2442" s="32">
        <v>999001793</v>
      </c>
      <c r="O2442" s="2">
        <v>369851</v>
      </c>
      <c r="P2442" s="2" t="s">
        <v>8562</v>
      </c>
      <c r="Q2442" s="2" t="s">
        <v>1240</v>
      </c>
      <c r="R2442" s="2">
        <v>249.1</v>
      </c>
      <c r="S2442" s="2">
        <v>11</v>
      </c>
      <c r="T2442" s="2" t="s">
        <v>8562</v>
      </c>
      <c r="U2442" s="2" t="s">
        <v>281</v>
      </c>
      <c r="V2442" s="2" t="s">
        <v>1240</v>
      </c>
      <c r="W2442" s="2" t="s">
        <v>302</v>
      </c>
      <c r="X2442" s="42">
        <v>8882</v>
      </c>
      <c r="Y2442" s="2" t="s">
        <v>281</v>
      </c>
    </row>
    <row r="2443" spans="6:25" x14ac:dyDescent="0.2">
      <c r="F2443" s="2">
        <v>16</v>
      </c>
      <c r="G2443" s="2" t="s">
        <v>3487</v>
      </c>
      <c r="H2443" s="2" t="s">
        <v>2888</v>
      </c>
      <c r="I2443" s="2" t="s">
        <v>3488</v>
      </c>
      <c r="J2443" s="2" t="s">
        <v>2886</v>
      </c>
      <c r="K2443" s="2" t="s">
        <v>1261</v>
      </c>
      <c r="L2443" s="2" t="s">
        <v>1547</v>
      </c>
      <c r="M2443" s="2" t="s">
        <v>8563</v>
      </c>
      <c r="N2443" s="32">
        <v>999973610</v>
      </c>
      <c r="O2443" s="2">
        <v>226594</v>
      </c>
      <c r="P2443" s="2" t="s">
        <v>8564</v>
      </c>
      <c r="Q2443" s="2" t="s">
        <v>1240</v>
      </c>
      <c r="R2443" s="2">
        <v>354.1</v>
      </c>
      <c r="S2443" s="2">
        <v>27</v>
      </c>
      <c r="T2443" s="2" t="s">
        <v>8564</v>
      </c>
      <c r="U2443" s="2" t="s">
        <v>281</v>
      </c>
      <c r="V2443" s="2" t="s">
        <v>1240</v>
      </c>
      <c r="W2443" s="2" t="s">
        <v>302</v>
      </c>
      <c r="X2443" s="42">
        <v>8882</v>
      </c>
      <c r="Y2443" s="2" t="s">
        <v>281</v>
      </c>
    </row>
    <row r="2444" spans="6:25" x14ac:dyDescent="0.2">
      <c r="F2444" s="2">
        <v>16</v>
      </c>
      <c r="G2444" s="2" t="s">
        <v>3487</v>
      </c>
      <c r="H2444" s="2" t="s">
        <v>2888</v>
      </c>
      <c r="I2444" s="2" t="s">
        <v>3488</v>
      </c>
      <c r="J2444" s="2" t="s">
        <v>2886</v>
      </c>
      <c r="K2444" s="2" t="s">
        <v>1261</v>
      </c>
      <c r="L2444" s="2" t="s">
        <v>1397</v>
      </c>
      <c r="M2444" s="2" t="s">
        <v>8565</v>
      </c>
      <c r="N2444" s="32">
        <v>999973522</v>
      </c>
      <c r="O2444" s="2">
        <v>226586</v>
      </c>
      <c r="P2444" s="2" t="s">
        <v>8566</v>
      </c>
      <c r="Q2444" s="2" t="s">
        <v>1240</v>
      </c>
      <c r="R2444" s="2">
        <v>251.11</v>
      </c>
      <c r="S2444" s="2">
        <v>40</v>
      </c>
      <c r="T2444" s="2" t="s">
        <v>8566</v>
      </c>
      <c r="U2444" s="2" t="s">
        <v>281</v>
      </c>
      <c r="V2444" s="2" t="s">
        <v>1240</v>
      </c>
      <c r="W2444" s="2" t="s">
        <v>302</v>
      </c>
      <c r="X2444" s="42">
        <v>8882</v>
      </c>
      <c r="Y2444" s="2" t="s">
        <v>281</v>
      </c>
    </row>
    <row r="2445" spans="6:25" x14ac:dyDescent="0.2">
      <c r="F2445" s="2">
        <v>16</v>
      </c>
      <c r="G2445" s="2" t="s">
        <v>3487</v>
      </c>
      <c r="H2445" s="2" t="s">
        <v>2888</v>
      </c>
      <c r="I2445" s="2" t="s">
        <v>3488</v>
      </c>
      <c r="J2445" s="2" t="s">
        <v>2886</v>
      </c>
      <c r="K2445" s="2" t="s">
        <v>1261</v>
      </c>
      <c r="L2445" s="2" t="s">
        <v>6409</v>
      </c>
      <c r="M2445" s="2" t="s">
        <v>8567</v>
      </c>
      <c r="N2445" s="32">
        <v>999973159</v>
      </c>
      <c r="O2445" s="2">
        <v>226553</v>
      </c>
      <c r="P2445" s="2" t="s">
        <v>8568</v>
      </c>
      <c r="Q2445" s="2" t="s">
        <v>1240</v>
      </c>
      <c r="R2445" s="2">
        <v>251.11</v>
      </c>
      <c r="S2445" s="2">
        <v>6</v>
      </c>
      <c r="T2445" s="2" t="s">
        <v>8568</v>
      </c>
      <c r="U2445" s="2" t="s">
        <v>281</v>
      </c>
      <c r="V2445" s="2" t="s">
        <v>1240</v>
      </c>
      <c r="W2445" s="2" t="s">
        <v>302</v>
      </c>
      <c r="X2445" s="42">
        <v>8882</v>
      </c>
      <c r="Y2445" s="2" t="s">
        <v>281</v>
      </c>
    </row>
    <row r="2446" spans="6:25" x14ac:dyDescent="0.2">
      <c r="F2446" s="2">
        <v>16</v>
      </c>
      <c r="G2446" s="2" t="s">
        <v>3487</v>
      </c>
      <c r="H2446" s="2" t="s">
        <v>2888</v>
      </c>
      <c r="I2446" s="2" t="s">
        <v>3488</v>
      </c>
      <c r="J2446" s="2" t="s">
        <v>2886</v>
      </c>
      <c r="K2446" s="2" t="s">
        <v>1261</v>
      </c>
      <c r="L2446" s="2" t="s">
        <v>28686</v>
      </c>
      <c r="M2446" s="2" t="s">
        <v>4629</v>
      </c>
      <c r="N2446" s="32">
        <v>999003885</v>
      </c>
      <c r="O2446" s="2">
        <v>378277</v>
      </c>
      <c r="P2446" s="2" t="s">
        <v>8632</v>
      </c>
      <c r="Q2446" s="2" t="s">
        <v>1240</v>
      </c>
      <c r="R2446" s="2">
        <v>354.1</v>
      </c>
      <c r="S2446" s="2">
        <v>28</v>
      </c>
      <c r="T2446" s="2" t="s">
        <v>8632</v>
      </c>
      <c r="U2446" s="2" t="s">
        <v>281</v>
      </c>
      <c r="V2446" s="2" t="s">
        <v>1240</v>
      </c>
      <c r="W2446" s="2" t="s">
        <v>302</v>
      </c>
      <c r="X2446" s="42">
        <v>8882</v>
      </c>
      <c r="Y2446" s="2" t="s">
        <v>281</v>
      </c>
    </row>
    <row r="2447" spans="6:25" x14ac:dyDescent="0.2">
      <c r="F2447" s="2">
        <v>16</v>
      </c>
      <c r="G2447" s="2" t="s">
        <v>3487</v>
      </c>
      <c r="H2447" s="2" t="s">
        <v>2888</v>
      </c>
      <c r="I2447" s="2" t="s">
        <v>3488</v>
      </c>
      <c r="J2447" s="2" t="s">
        <v>2886</v>
      </c>
      <c r="K2447" s="2" t="s">
        <v>1261</v>
      </c>
      <c r="L2447" s="2" t="s">
        <v>8570</v>
      </c>
      <c r="M2447" s="2" t="s">
        <v>8571</v>
      </c>
      <c r="N2447" s="32">
        <v>999973885</v>
      </c>
      <c r="O2447" s="2">
        <v>226619</v>
      </c>
      <c r="P2447" s="2" t="s">
        <v>8572</v>
      </c>
      <c r="Q2447" s="2" t="s">
        <v>1240</v>
      </c>
      <c r="R2447" s="2">
        <v>249</v>
      </c>
      <c r="S2447" s="2">
        <v>27</v>
      </c>
      <c r="T2447" s="2" t="s">
        <v>8572</v>
      </c>
      <c r="U2447" s="2" t="s">
        <v>281</v>
      </c>
      <c r="V2447" s="2" t="s">
        <v>1240</v>
      </c>
      <c r="W2447" s="2" t="s">
        <v>302</v>
      </c>
      <c r="X2447" s="42">
        <v>8882</v>
      </c>
      <c r="Y2447" s="2" t="s">
        <v>281</v>
      </c>
    </row>
    <row r="2448" spans="6:25" x14ac:dyDescent="0.2">
      <c r="F2448" s="2">
        <v>16</v>
      </c>
      <c r="G2448" s="2" t="s">
        <v>3487</v>
      </c>
      <c r="H2448" s="2" t="s">
        <v>2888</v>
      </c>
      <c r="I2448" s="2" t="s">
        <v>3488</v>
      </c>
      <c r="J2448" s="2" t="s">
        <v>2886</v>
      </c>
      <c r="K2448" s="2" t="s">
        <v>1261</v>
      </c>
      <c r="L2448" s="2" t="s">
        <v>8573</v>
      </c>
      <c r="M2448" s="2" t="s">
        <v>8574</v>
      </c>
      <c r="N2448" s="32">
        <v>999002451</v>
      </c>
      <c r="O2448" s="2">
        <v>372365</v>
      </c>
      <c r="P2448" s="2" t="s">
        <v>8575</v>
      </c>
      <c r="Q2448" s="2" t="s">
        <v>1240</v>
      </c>
      <c r="R2448" s="2">
        <v>251.01</v>
      </c>
      <c r="S2448" s="2">
        <v>19</v>
      </c>
      <c r="T2448" s="2" t="s">
        <v>8575</v>
      </c>
      <c r="U2448" s="2" t="s">
        <v>281</v>
      </c>
      <c r="V2448" s="2" t="s">
        <v>1240</v>
      </c>
      <c r="W2448" s="2" t="s">
        <v>302</v>
      </c>
      <c r="X2448" s="42">
        <v>8882</v>
      </c>
      <c r="Y2448" s="2" t="s">
        <v>281</v>
      </c>
    </row>
    <row r="2449" spans="6:25" x14ac:dyDescent="0.2">
      <c r="F2449" s="2">
        <v>16</v>
      </c>
      <c r="G2449" s="2" t="s">
        <v>3487</v>
      </c>
      <c r="H2449" s="2" t="s">
        <v>2888</v>
      </c>
      <c r="I2449" s="2" t="s">
        <v>3488</v>
      </c>
      <c r="J2449" s="2" t="s">
        <v>2886</v>
      </c>
      <c r="K2449" s="2" t="s">
        <v>1261</v>
      </c>
      <c r="L2449" s="2" t="s">
        <v>8576</v>
      </c>
      <c r="M2449" s="2" t="s">
        <v>8577</v>
      </c>
      <c r="N2449" s="32">
        <v>999002791</v>
      </c>
      <c r="O2449" s="2">
        <v>373815</v>
      </c>
      <c r="P2449" s="2" t="s">
        <v>8578</v>
      </c>
      <c r="Q2449" s="2" t="s">
        <v>1240</v>
      </c>
      <c r="R2449" s="2">
        <v>195</v>
      </c>
      <c r="S2449" s="2">
        <v>19</v>
      </c>
      <c r="T2449" s="2" t="s">
        <v>8578</v>
      </c>
      <c r="U2449" s="2" t="s">
        <v>281</v>
      </c>
      <c r="V2449" s="2" t="s">
        <v>1240</v>
      </c>
      <c r="W2449" s="2" t="s">
        <v>302</v>
      </c>
      <c r="X2449" s="42">
        <v>8882</v>
      </c>
      <c r="Y2449" s="2" t="s">
        <v>281</v>
      </c>
    </row>
    <row r="2450" spans="6:25" x14ac:dyDescent="0.2">
      <c r="F2450" s="2">
        <v>16</v>
      </c>
      <c r="G2450" s="2" t="s">
        <v>3487</v>
      </c>
      <c r="H2450" s="2" t="s">
        <v>2888</v>
      </c>
      <c r="I2450" s="2" t="s">
        <v>3488</v>
      </c>
      <c r="J2450" s="2" t="s">
        <v>2886</v>
      </c>
      <c r="K2450" s="2" t="s">
        <v>1261</v>
      </c>
      <c r="L2450" s="2" t="s">
        <v>8580</v>
      </c>
      <c r="M2450" s="2" t="s">
        <v>4216</v>
      </c>
      <c r="N2450" s="32">
        <v>999002823</v>
      </c>
      <c r="O2450" s="2">
        <v>373947</v>
      </c>
      <c r="P2450" s="2" t="s">
        <v>8581</v>
      </c>
      <c r="Q2450" s="2" t="s">
        <v>1240</v>
      </c>
      <c r="R2450" s="2">
        <v>251</v>
      </c>
      <c r="S2450" s="2">
        <v>17</v>
      </c>
      <c r="T2450" s="2" t="s">
        <v>8581</v>
      </c>
      <c r="U2450" s="2" t="s">
        <v>281</v>
      </c>
      <c r="V2450" s="2" t="s">
        <v>1240</v>
      </c>
      <c r="W2450" s="2" t="s">
        <v>302</v>
      </c>
      <c r="X2450" s="42">
        <v>8882</v>
      </c>
      <c r="Y2450" s="2" t="s">
        <v>281</v>
      </c>
    </row>
    <row r="2451" spans="6:25" x14ac:dyDescent="0.2">
      <c r="F2451" s="2">
        <v>16</v>
      </c>
      <c r="G2451" s="2" t="s">
        <v>3487</v>
      </c>
      <c r="H2451" s="2" t="s">
        <v>2888</v>
      </c>
      <c r="I2451" s="2" t="s">
        <v>3488</v>
      </c>
      <c r="J2451" s="2" t="s">
        <v>2886</v>
      </c>
      <c r="K2451" s="2" t="s">
        <v>1261</v>
      </c>
      <c r="L2451" s="2" t="s">
        <v>15341</v>
      </c>
      <c r="M2451" s="2" t="s">
        <v>15342</v>
      </c>
      <c r="N2451" s="32">
        <v>999003804</v>
      </c>
      <c r="O2451" s="2">
        <v>377939</v>
      </c>
      <c r="P2451" s="2" t="s">
        <v>8408</v>
      </c>
      <c r="Q2451" s="2" t="s">
        <v>1240</v>
      </c>
      <c r="R2451" s="2">
        <v>249</v>
      </c>
      <c r="S2451" s="2">
        <v>34</v>
      </c>
      <c r="T2451" s="2" t="s">
        <v>8408</v>
      </c>
      <c r="U2451" s="2" t="s">
        <v>281</v>
      </c>
      <c r="V2451" s="2" t="s">
        <v>1240</v>
      </c>
      <c r="W2451" s="2" t="s">
        <v>302</v>
      </c>
      <c r="X2451" s="42">
        <v>8882</v>
      </c>
      <c r="Y2451" s="2" t="s">
        <v>281</v>
      </c>
    </row>
    <row r="2452" spans="6:25" x14ac:dyDescent="0.2">
      <c r="F2452" s="2">
        <v>16</v>
      </c>
      <c r="G2452" s="2" t="s">
        <v>3487</v>
      </c>
      <c r="H2452" s="2" t="s">
        <v>2888</v>
      </c>
      <c r="I2452" s="2" t="s">
        <v>3488</v>
      </c>
      <c r="J2452" s="2" t="s">
        <v>2886</v>
      </c>
      <c r="K2452" s="2" t="s">
        <v>1261</v>
      </c>
      <c r="L2452" s="2" t="s">
        <v>2643</v>
      </c>
      <c r="M2452" s="2" t="s">
        <v>8582</v>
      </c>
      <c r="N2452" s="32">
        <v>999973247</v>
      </c>
      <c r="O2452" s="2">
        <v>226561</v>
      </c>
      <c r="P2452" s="2" t="s">
        <v>8583</v>
      </c>
      <c r="Q2452" s="2" t="s">
        <v>1240</v>
      </c>
      <c r="R2452" s="2">
        <v>251.11</v>
      </c>
      <c r="S2452" s="2">
        <v>14</v>
      </c>
      <c r="T2452" s="2" t="s">
        <v>8583</v>
      </c>
      <c r="U2452" s="2" t="s">
        <v>281</v>
      </c>
      <c r="V2452" s="2" t="s">
        <v>1240</v>
      </c>
      <c r="W2452" s="2" t="s">
        <v>302</v>
      </c>
      <c r="X2452" s="42">
        <v>8882</v>
      </c>
      <c r="Y2452" s="2" t="s">
        <v>281</v>
      </c>
    </row>
    <row r="2453" spans="6:25" x14ac:dyDescent="0.2">
      <c r="F2453" s="2">
        <v>16</v>
      </c>
      <c r="G2453" s="2" t="s">
        <v>3487</v>
      </c>
      <c r="H2453" s="2" t="s">
        <v>2888</v>
      </c>
      <c r="I2453" s="2" t="s">
        <v>3488</v>
      </c>
      <c r="J2453" s="2" t="s">
        <v>2886</v>
      </c>
      <c r="K2453" s="2" t="s">
        <v>1261</v>
      </c>
      <c r="L2453" s="2" t="s">
        <v>8584</v>
      </c>
      <c r="M2453" s="2" t="s">
        <v>1736</v>
      </c>
      <c r="N2453" s="32">
        <v>999003073</v>
      </c>
      <c r="O2453" s="2">
        <v>375072</v>
      </c>
      <c r="P2453" s="2" t="s">
        <v>8585</v>
      </c>
      <c r="Q2453" s="2" t="s">
        <v>1240</v>
      </c>
      <c r="R2453" s="2">
        <v>251.11</v>
      </c>
      <c r="S2453" s="2">
        <v>32</v>
      </c>
      <c r="T2453" s="2" t="s">
        <v>8585</v>
      </c>
      <c r="U2453" s="2" t="s">
        <v>281</v>
      </c>
      <c r="V2453" s="2" t="s">
        <v>1240</v>
      </c>
      <c r="W2453" s="2" t="s">
        <v>302</v>
      </c>
      <c r="X2453" s="42">
        <v>8882</v>
      </c>
      <c r="Y2453" s="2" t="s">
        <v>281</v>
      </c>
    </row>
    <row r="2454" spans="6:25" x14ac:dyDescent="0.2">
      <c r="F2454" s="2">
        <v>16</v>
      </c>
      <c r="G2454" s="2" t="s">
        <v>3487</v>
      </c>
      <c r="H2454" s="2" t="s">
        <v>2888</v>
      </c>
      <c r="I2454" s="2" t="s">
        <v>3488</v>
      </c>
      <c r="J2454" s="2" t="s">
        <v>2886</v>
      </c>
      <c r="K2454" s="2" t="s">
        <v>1261</v>
      </c>
      <c r="L2454" s="2" t="s">
        <v>1323</v>
      </c>
      <c r="M2454" s="2" t="s">
        <v>8586</v>
      </c>
      <c r="N2454" s="32">
        <v>999932833</v>
      </c>
      <c r="O2454" s="2">
        <v>222908</v>
      </c>
      <c r="P2454" s="2" t="s">
        <v>8587</v>
      </c>
      <c r="Q2454" s="2" t="s">
        <v>1240</v>
      </c>
      <c r="R2454" s="2">
        <v>258</v>
      </c>
      <c r="S2454" s="2">
        <v>7.1</v>
      </c>
      <c r="T2454" s="2" t="s">
        <v>8587</v>
      </c>
      <c r="U2454" s="2" t="s">
        <v>281</v>
      </c>
      <c r="V2454" s="2" t="s">
        <v>1240</v>
      </c>
      <c r="W2454" s="2" t="s">
        <v>302</v>
      </c>
      <c r="X2454" s="42">
        <v>8882</v>
      </c>
      <c r="Y2454" s="2" t="s">
        <v>281</v>
      </c>
    </row>
    <row r="2455" spans="6:25" x14ac:dyDescent="0.2">
      <c r="F2455" s="2">
        <v>16</v>
      </c>
      <c r="G2455" s="2" t="s">
        <v>3487</v>
      </c>
      <c r="H2455" s="2" t="s">
        <v>2888</v>
      </c>
      <c r="I2455" s="2" t="s">
        <v>3488</v>
      </c>
      <c r="J2455" s="2" t="s">
        <v>2886</v>
      </c>
      <c r="K2455" s="2" t="s">
        <v>1261</v>
      </c>
      <c r="L2455" s="2" t="s">
        <v>8588</v>
      </c>
      <c r="M2455" s="2" t="s">
        <v>8589</v>
      </c>
      <c r="N2455" s="32">
        <v>999972818</v>
      </c>
      <c r="O2455" s="2">
        <v>226522</v>
      </c>
      <c r="P2455" s="2" t="s">
        <v>8590</v>
      </c>
      <c r="Q2455" s="2" t="s">
        <v>1240</v>
      </c>
      <c r="R2455" s="2">
        <v>251.12</v>
      </c>
      <c r="S2455" s="2">
        <v>5</v>
      </c>
      <c r="T2455" s="2" t="s">
        <v>8590</v>
      </c>
      <c r="U2455" s="2" t="s">
        <v>281</v>
      </c>
      <c r="V2455" s="2" t="s">
        <v>1240</v>
      </c>
      <c r="W2455" s="2" t="s">
        <v>302</v>
      </c>
      <c r="X2455" s="42">
        <v>8882</v>
      </c>
      <c r="Y2455" s="2" t="s">
        <v>281</v>
      </c>
    </row>
    <row r="2456" spans="6:25" x14ac:dyDescent="0.2">
      <c r="F2456" s="2">
        <v>16</v>
      </c>
      <c r="G2456" s="2" t="s">
        <v>3487</v>
      </c>
      <c r="H2456" s="2" t="s">
        <v>2888</v>
      </c>
      <c r="I2456" s="2" t="s">
        <v>3488</v>
      </c>
      <c r="J2456" s="2" t="s">
        <v>2886</v>
      </c>
      <c r="K2456" s="2" t="s">
        <v>1261</v>
      </c>
      <c r="L2456" s="2" t="s">
        <v>8591</v>
      </c>
      <c r="M2456" s="2" t="s">
        <v>8592</v>
      </c>
      <c r="N2456" s="32">
        <v>999000875</v>
      </c>
      <c r="O2456" s="2">
        <v>364637</v>
      </c>
      <c r="P2456" s="2" t="s">
        <v>8593</v>
      </c>
      <c r="Q2456" s="2" t="s">
        <v>1240</v>
      </c>
      <c r="R2456" s="2">
        <v>251.12</v>
      </c>
      <c r="S2456" s="2">
        <v>34</v>
      </c>
      <c r="T2456" s="2" t="s">
        <v>8593</v>
      </c>
      <c r="U2456" s="2" t="s">
        <v>281</v>
      </c>
      <c r="V2456" s="2" t="s">
        <v>1240</v>
      </c>
      <c r="W2456" s="2" t="s">
        <v>302</v>
      </c>
      <c r="X2456" s="42">
        <v>8882</v>
      </c>
      <c r="Y2456" s="2" t="s">
        <v>281</v>
      </c>
    </row>
    <row r="2457" spans="6:25" x14ac:dyDescent="0.2">
      <c r="F2457" s="2">
        <v>16</v>
      </c>
      <c r="G2457" s="2" t="s">
        <v>3487</v>
      </c>
      <c r="H2457" s="2" t="s">
        <v>2888</v>
      </c>
      <c r="I2457" s="2" t="s">
        <v>3488</v>
      </c>
      <c r="J2457" s="2" t="s">
        <v>2886</v>
      </c>
      <c r="K2457" s="2" t="s">
        <v>1261</v>
      </c>
      <c r="L2457" s="2" t="s">
        <v>8594</v>
      </c>
      <c r="M2457" s="2" t="s">
        <v>2341</v>
      </c>
      <c r="N2457" s="32">
        <v>999924847</v>
      </c>
      <c r="O2457" s="2">
        <v>222193</v>
      </c>
      <c r="P2457" s="2" t="s">
        <v>8595</v>
      </c>
      <c r="Q2457" s="2" t="s">
        <v>1240</v>
      </c>
      <c r="R2457" s="2">
        <v>251.1</v>
      </c>
      <c r="S2457" s="2">
        <v>12</v>
      </c>
      <c r="T2457" s="2" t="s">
        <v>8595</v>
      </c>
      <c r="U2457" s="2" t="s">
        <v>281</v>
      </c>
      <c r="V2457" s="2" t="s">
        <v>1240</v>
      </c>
      <c r="W2457" s="2" t="s">
        <v>302</v>
      </c>
      <c r="X2457" s="42">
        <v>8882</v>
      </c>
      <c r="Y2457" s="2" t="s">
        <v>281</v>
      </c>
    </row>
    <row r="2458" spans="6:25" x14ac:dyDescent="0.2">
      <c r="F2458" s="2">
        <v>16</v>
      </c>
      <c r="G2458" s="2" t="s">
        <v>3487</v>
      </c>
      <c r="H2458" s="2" t="s">
        <v>2888</v>
      </c>
      <c r="I2458" s="2" t="s">
        <v>3488</v>
      </c>
      <c r="J2458" s="2" t="s">
        <v>2886</v>
      </c>
      <c r="K2458" s="2" t="s">
        <v>1261</v>
      </c>
      <c r="L2458" s="2" t="s">
        <v>8596</v>
      </c>
      <c r="M2458" s="2" t="s">
        <v>2341</v>
      </c>
      <c r="N2458" s="32">
        <v>999000267</v>
      </c>
      <c r="O2458" s="2">
        <v>353013</v>
      </c>
      <c r="P2458" s="2" t="s">
        <v>8597</v>
      </c>
      <c r="Q2458" s="2" t="s">
        <v>1240</v>
      </c>
      <c r="R2458" s="2">
        <v>251.11</v>
      </c>
      <c r="S2458" s="2">
        <v>24</v>
      </c>
      <c r="T2458" s="2" t="s">
        <v>8597</v>
      </c>
      <c r="U2458" s="2" t="s">
        <v>281</v>
      </c>
      <c r="V2458" s="2" t="s">
        <v>1240</v>
      </c>
      <c r="W2458" s="2" t="s">
        <v>302</v>
      </c>
      <c r="X2458" s="42">
        <v>8882</v>
      </c>
      <c r="Y2458" s="2" t="s">
        <v>281</v>
      </c>
    </row>
    <row r="2459" spans="6:25" x14ac:dyDescent="0.2">
      <c r="F2459" s="2">
        <v>16</v>
      </c>
      <c r="G2459" s="2" t="s">
        <v>3487</v>
      </c>
      <c r="H2459" s="2" t="s">
        <v>2888</v>
      </c>
      <c r="I2459" s="2" t="s">
        <v>3488</v>
      </c>
      <c r="J2459" s="2" t="s">
        <v>2886</v>
      </c>
      <c r="K2459" s="2" t="s">
        <v>1261</v>
      </c>
      <c r="L2459" s="2" t="s">
        <v>281</v>
      </c>
      <c r="M2459" s="2" t="s">
        <v>8598</v>
      </c>
      <c r="N2459" s="32">
        <v>999973291</v>
      </c>
      <c r="O2459" s="2">
        <v>226565</v>
      </c>
      <c r="P2459" s="2" t="s">
        <v>8599</v>
      </c>
      <c r="Q2459" s="2" t="s">
        <v>1240</v>
      </c>
      <c r="R2459" s="2">
        <v>251.11</v>
      </c>
      <c r="S2459" s="2">
        <v>18</v>
      </c>
      <c r="T2459" s="2" t="s">
        <v>8599</v>
      </c>
      <c r="U2459" s="2" t="s">
        <v>281</v>
      </c>
      <c r="V2459" s="2" t="s">
        <v>1240</v>
      </c>
      <c r="W2459" s="2" t="s">
        <v>302</v>
      </c>
      <c r="X2459" s="42">
        <v>8882</v>
      </c>
      <c r="Y2459" s="2" t="s">
        <v>281</v>
      </c>
    </row>
    <row r="2460" spans="6:25" x14ac:dyDescent="0.2">
      <c r="F2460" s="2">
        <v>16</v>
      </c>
      <c r="G2460" s="2" t="s">
        <v>3487</v>
      </c>
      <c r="H2460" s="2" t="s">
        <v>2888</v>
      </c>
      <c r="I2460" s="2" t="s">
        <v>3488</v>
      </c>
      <c r="J2460" s="2" t="s">
        <v>2886</v>
      </c>
      <c r="K2460" s="2" t="s">
        <v>1261</v>
      </c>
      <c r="L2460" s="2" t="s">
        <v>1460</v>
      </c>
      <c r="M2460" s="2" t="s">
        <v>1461</v>
      </c>
      <c r="N2460" s="32">
        <v>999972323</v>
      </c>
      <c r="O2460" s="2">
        <v>226477</v>
      </c>
      <c r="P2460" s="2" t="s">
        <v>1458</v>
      </c>
      <c r="Q2460" s="2" t="s">
        <v>1240</v>
      </c>
      <c r="R2460" s="2">
        <v>258</v>
      </c>
      <c r="S2460" s="2">
        <v>7</v>
      </c>
      <c r="T2460" s="2" t="s">
        <v>1458</v>
      </c>
      <c r="U2460" s="2" t="s">
        <v>281</v>
      </c>
      <c r="V2460" s="2" t="s">
        <v>1240</v>
      </c>
      <c r="W2460" s="2" t="s">
        <v>302</v>
      </c>
      <c r="X2460" s="42">
        <v>8882</v>
      </c>
      <c r="Y2460" s="2" t="s">
        <v>281</v>
      </c>
    </row>
    <row r="2461" spans="6:25" x14ac:dyDescent="0.2">
      <c r="F2461" s="2">
        <v>16</v>
      </c>
      <c r="G2461" s="2" t="s">
        <v>3487</v>
      </c>
      <c r="H2461" s="2" t="s">
        <v>2888</v>
      </c>
      <c r="I2461" s="2" t="s">
        <v>3488</v>
      </c>
      <c r="J2461" s="2" t="s">
        <v>2886</v>
      </c>
      <c r="K2461" s="2" t="s">
        <v>1261</v>
      </c>
      <c r="L2461" s="2" t="s">
        <v>8600</v>
      </c>
      <c r="M2461" s="2" t="s">
        <v>8601</v>
      </c>
      <c r="N2461" s="32">
        <v>999002627</v>
      </c>
      <c r="O2461" s="2">
        <v>373099</v>
      </c>
      <c r="P2461" s="2" t="s">
        <v>8602</v>
      </c>
      <c r="Q2461" s="2" t="s">
        <v>1240</v>
      </c>
      <c r="R2461" s="2">
        <v>251.11</v>
      </c>
      <c r="S2461" s="2">
        <v>9</v>
      </c>
      <c r="T2461" s="2" t="s">
        <v>8602</v>
      </c>
      <c r="U2461" s="2" t="s">
        <v>281</v>
      </c>
      <c r="V2461" s="2" t="s">
        <v>1240</v>
      </c>
      <c r="W2461" s="2" t="s">
        <v>302</v>
      </c>
      <c r="X2461" s="42">
        <v>8882</v>
      </c>
      <c r="Y2461" s="2" t="s">
        <v>281</v>
      </c>
    </row>
    <row r="2462" spans="6:25" x14ac:dyDescent="0.2">
      <c r="F2462" s="2">
        <v>16</v>
      </c>
      <c r="G2462" s="2" t="s">
        <v>3487</v>
      </c>
      <c r="H2462" s="2" t="s">
        <v>2888</v>
      </c>
      <c r="I2462" s="2" t="s">
        <v>3488</v>
      </c>
      <c r="J2462" s="2" t="s">
        <v>2886</v>
      </c>
      <c r="K2462" s="2" t="s">
        <v>1261</v>
      </c>
      <c r="L2462" s="2" t="s">
        <v>1391</v>
      </c>
      <c r="M2462" s="2" t="s">
        <v>4960</v>
      </c>
      <c r="N2462" s="32">
        <v>999972873</v>
      </c>
      <c r="O2462" s="2">
        <v>226527</v>
      </c>
      <c r="P2462" s="2" t="s">
        <v>8603</v>
      </c>
      <c r="Q2462" s="2" t="s">
        <v>1240</v>
      </c>
      <c r="R2462" s="2">
        <v>251.12</v>
      </c>
      <c r="S2462" s="2">
        <v>10</v>
      </c>
      <c r="T2462" s="2" t="s">
        <v>8603</v>
      </c>
      <c r="U2462" s="2" t="s">
        <v>281</v>
      </c>
      <c r="V2462" s="2" t="s">
        <v>1240</v>
      </c>
      <c r="W2462" s="2" t="s">
        <v>302</v>
      </c>
      <c r="X2462" s="42">
        <v>8882</v>
      </c>
      <c r="Y2462" s="2" t="s">
        <v>281</v>
      </c>
    </row>
    <row r="2463" spans="6:25" x14ac:dyDescent="0.2">
      <c r="F2463" s="2">
        <v>16</v>
      </c>
      <c r="G2463" s="2" t="s">
        <v>3487</v>
      </c>
      <c r="H2463" s="2" t="s">
        <v>2888</v>
      </c>
      <c r="I2463" s="2" t="s">
        <v>3488</v>
      </c>
      <c r="J2463" s="2" t="s">
        <v>2886</v>
      </c>
      <c r="K2463" s="2" t="s">
        <v>1261</v>
      </c>
      <c r="L2463" s="2" t="s">
        <v>8605</v>
      </c>
      <c r="M2463" s="2" t="s">
        <v>8606</v>
      </c>
      <c r="N2463" s="32">
        <v>999918830</v>
      </c>
      <c r="O2463" s="2">
        <v>221651</v>
      </c>
      <c r="P2463" s="2" t="s">
        <v>8607</v>
      </c>
      <c r="Q2463" s="2" t="s">
        <v>1240</v>
      </c>
      <c r="R2463" s="2">
        <v>251.12</v>
      </c>
      <c r="S2463" s="2">
        <v>21</v>
      </c>
      <c r="T2463" s="2" t="s">
        <v>8607</v>
      </c>
      <c r="U2463" s="2" t="s">
        <v>281</v>
      </c>
      <c r="V2463" s="2" t="s">
        <v>1240</v>
      </c>
      <c r="W2463" s="2" t="s">
        <v>302</v>
      </c>
      <c r="X2463" s="42">
        <v>8882</v>
      </c>
      <c r="Y2463" s="2" t="s">
        <v>281</v>
      </c>
    </row>
    <row r="2464" spans="6:25" x14ac:dyDescent="0.2">
      <c r="F2464" s="2">
        <v>16</v>
      </c>
      <c r="G2464" s="2" t="s">
        <v>3487</v>
      </c>
      <c r="H2464" s="2" t="s">
        <v>2888</v>
      </c>
      <c r="I2464" s="2" t="s">
        <v>3488</v>
      </c>
      <c r="J2464" s="2" t="s">
        <v>2886</v>
      </c>
      <c r="K2464" s="2" t="s">
        <v>1261</v>
      </c>
      <c r="L2464" s="2" t="s">
        <v>8608</v>
      </c>
      <c r="M2464" s="2" t="s">
        <v>8609</v>
      </c>
      <c r="N2464" s="32">
        <v>999973302</v>
      </c>
      <c r="O2464" s="2">
        <v>226566</v>
      </c>
      <c r="P2464" s="2" t="s">
        <v>8610</v>
      </c>
      <c r="Q2464" s="2" t="s">
        <v>1240</v>
      </c>
      <c r="R2464" s="2">
        <v>251.11</v>
      </c>
      <c r="S2464" s="2">
        <v>19</v>
      </c>
      <c r="T2464" s="2" t="s">
        <v>8610</v>
      </c>
      <c r="U2464" s="2" t="s">
        <v>281</v>
      </c>
      <c r="V2464" s="2" t="s">
        <v>1240</v>
      </c>
      <c r="W2464" s="2" t="s">
        <v>302</v>
      </c>
      <c r="X2464" s="42">
        <v>8882</v>
      </c>
      <c r="Y2464" s="2" t="s">
        <v>281</v>
      </c>
    </row>
    <row r="2465" spans="6:25" x14ac:dyDescent="0.2">
      <c r="F2465" s="2">
        <v>16</v>
      </c>
      <c r="G2465" s="2" t="s">
        <v>3487</v>
      </c>
      <c r="H2465" s="2" t="s">
        <v>2888</v>
      </c>
      <c r="I2465" s="2" t="s">
        <v>3488</v>
      </c>
      <c r="J2465" s="2" t="s">
        <v>2886</v>
      </c>
      <c r="K2465" s="2" t="s">
        <v>1261</v>
      </c>
      <c r="L2465" s="2" t="s">
        <v>2155</v>
      </c>
      <c r="M2465" s="2" t="s">
        <v>2156</v>
      </c>
      <c r="N2465" s="32">
        <v>999920755</v>
      </c>
      <c r="O2465" s="2">
        <v>221825</v>
      </c>
      <c r="P2465" s="2" t="s">
        <v>2154</v>
      </c>
      <c r="Q2465" s="2" t="s">
        <v>1240</v>
      </c>
      <c r="R2465" s="2">
        <v>251.12</v>
      </c>
      <c r="S2465" s="2">
        <v>23</v>
      </c>
      <c r="T2465" s="2" t="s">
        <v>2154</v>
      </c>
      <c r="U2465" s="2" t="s">
        <v>281</v>
      </c>
      <c r="V2465" s="2" t="s">
        <v>1240</v>
      </c>
      <c r="W2465" s="2" t="s">
        <v>302</v>
      </c>
      <c r="X2465" s="42">
        <v>8882</v>
      </c>
      <c r="Y2465" s="2" t="s">
        <v>281</v>
      </c>
    </row>
    <row r="2466" spans="6:25" x14ac:dyDescent="0.2">
      <c r="F2466" s="2">
        <v>16</v>
      </c>
      <c r="G2466" s="2" t="s">
        <v>3487</v>
      </c>
      <c r="H2466" s="2" t="s">
        <v>2888</v>
      </c>
      <c r="I2466" s="2" t="s">
        <v>3488</v>
      </c>
      <c r="J2466" s="2" t="s">
        <v>2886</v>
      </c>
      <c r="K2466" s="2" t="s">
        <v>1261</v>
      </c>
      <c r="L2466" s="2" t="s">
        <v>8611</v>
      </c>
      <c r="M2466" s="2" t="s">
        <v>2572</v>
      </c>
      <c r="N2466" s="32">
        <v>999000444</v>
      </c>
      <c r="O2466" s="2">
        <v>357078</v>
      </c>
      <c r="P2466" s="2" t="s">
        <v>8612</v>
      </c>
      <c r="Q2466" s="2" t="s">
        <v>1240</v>
      </c>
      <c r="R2466" s="2">
        <v>195</v>
      </c>
      <c r="S2466" s="2">
        <v>18</v>
      </c>
      <c r="T2466" s="2" t="s">
        <v>8612</v>
      </c>
      <c r="U2466" s="2" t="s">
        <v>281</v>
      </c>
      <c r="V2466" s="2" t="s">
        <v>1240</v>
      </c>
      <c r="W2466" s="2" t="s">
        <v>302</v>
      </c>
      <c r="X2466" s="42">
        <v>8882</v>
      </c>
      <c r="Y2466" s="2" t="s">
        <v>281</v>
      </c>
    </row>
    <row r="2467" spans="6:25" x14ac:dyDescent="0.2">
      <c r="F2467" s="2">
        <v>16</v>
      </c>
      <c r="G2467" s="2" t="s">
        <v>3487</v>
      </c>
      <c r="H2467" s="2" t="s">
        <v>2888</v>
      </c>
      <c r="I2467" s="2" t="s">
        <v>3488</v>
      </c>
      <c r="J2467" s="2" t="s">
        <v>2886</v>
      </c>
      <c r="K2467" s="2" t="s">
        <v>1261</v>
      </c>
      <c r="L2467" s="2" t="s">
        <v>1850</v>
      </c>
      <c r="M2467" s="2" t="s">
        <v>5887</v>
      </c>
      <c r="N2467" s="32">
        <v>999973181</v>
      </c>
      <c r="O2467" s="2">
        <v>226555</v>
      </c>
      <c r="P2467" s="2" t="s">
        <v>8613</v>
      </c>
      <c r="Q2467" s="2" t="s">
        <v>1240</v>
      </c>
      <c r="R2467" s="2">
        <v>251.11</v>
      </c>
      <c r="S2467" s="2">
        <v>8</v>
      </c>
      <c r="T2467" s="2" t="s">
        <v>8613</v>
      </c>
      <c r="U2467" s="2" t="s">
        <v>281</v>
      </c>
      <c r="V2467" s="2" t="s">
        <v>1240</v>
      </c>
      <c r="W2467" s="2" t="s">
        <v>302</v>
      </c>
      <c r="X2467" s="42">
        <v>8882</v>
      </c>
      <c r="Y2467" s="2" t="s">
        <v>281</v>
      </c>
    </row>
    <row r="2468" spans="6:25" x14ac:dyDescent="0.2">
      <c r="F2468" s="2">
        <v>16</v>
      </c>
      <c r="G2468" s="2" t="s">
        <v>3487</v>
      </c>
      <c r="H2468" s="2" t="s">
        <v>2888</v>
      </c>
      <c r="I2468" s="2" t="s">
        <v>3488</v>
      </c>
      <c r="J2468" s="2" t="s">
        <v>2886</v>
      </c>
      <c r="K2468" s="2" t="s">
        <v>1261</v>
      </c>
      <c r="L2468" s="2" t="s">
        <v>2301</v>
      </c>
      <c r="M2468" s="2" t="s">
        <v>8614</v>
      </c>
      <c r="N2468" s="32">
        <v>999973940</v>
      </c>
      <c r="O2468" s="2">
        <v>226624</v>
      </c>
      <c r="P2468" s="2" t="s">
        <v>8615</v>
      </c>
      <c r="Q2468" s="2" t="s">
        <v>1240</v>
      </c>
      <c r="R2468" s="2">
        <v>249</v>
      </c>
      <c r="S2468" s="2">
        <v>32</v>
      </c>
      <c r="T2468" s="2" t="s">
        <v>8615</v>
      </c>
      <c r="U2468" s="2" t="s">
        <v>281</v>
      </c>
      <c r="V2468" s="2" t="s">
        <v>1240</v>
      </c>
      <c r="W2468" s="2" t="s">
        <v>302</v>
      </c>
      <c r="X2468" s="42">
        <v>8882</v>
      </c>
      <c r="Y2468" s="2" t="s">
        <v>281</v>
      </c>
    </row>
    <row r="2469" spans="6:25" x14ac:dyDescent="0.2">
      <c r="F2469" s="2">
        <v>16</v>
      </c>
      <c r="G2469" s="2" t="s">
        <v>3487</v>
      </c>
      <c r="H2469" s="2" t="s">
        <v>2888</v>
      </c>
      <c r="I2469" s="2" t="s">
        <v>3488</v>
      </c>
      <c r="J2469" s="2" t="s">
        <v>2886</v>
      </c>
      <c r="K2469" s="2" t="s">
        <v>1261</v>
      </c>
      <c r="L2469" s="2" t="s">
        <v>15186</v>
      </c>
      <c r="M2469" s="2" t="s">
        <v>15187</v>
      </c>
      <c r="N2469" s="32">
        <v>999003769</v>
      </c>
      <c r="O2469" s="2">
        <v>377809</v>
      </c>
      <c r="P2469" s="2" t="s">
        <v>8569</v>
      </c>
      <c r="Q2469" s="2" t="s">
        <v>1240</v>
      </c>
      <c r="R2469" s="2">
        <v>251.12</v>
      </c>
      <c r="S2469" s="2">
        <v>27</v>
      </c>
      <c r="T2469" s="2" t="s">
        <v>8569</v>
      </c>
      <c r="U2469" s="2" t="s">
        <v>281</v>
      </c>
      <c r="V2469" s="2" t="s">
        <v>1240</v>
      </c>
      <c r="W2469" s="2" t="s">
        <v>302</v>
      </c>
      <c r="X2469" s="42">
        <v>8882</v>
      </c>
      <c r="Y2469" s="2" t="s">
        <v>281</v>
      </c>
    </row>
    <row r="2470" spans="6:25" x14ac:dyDescent="0.2">
      <c r="F2470" s="2">
        <v>16</v>
      </c>
      <c r="G2470" s="2" t="s">
        <v>3487</v>
      </c>
      <c r="H2470" s="2" t="s">
        <v>2888</v>
      </c>
      <c r="I2470" s="2" t="s">
        <v>3488</v>
      </c>
      <c r="J2470" s="2" t="s">
        <v>2886</v>
      </c>
      <c r="K2470" s="2" t="s">
        <v>1261</v>
      </c>
      <c r="L2470" s="2" t="s">
        <v>1691</v>
      </c>
      <c r="M2470" s="2" t="s">
        <v>8616</v>
      </c>
      <c r="N2470" s="32">
        <v>999973456</v>
      </c>
      <c r="O2470" s="2">
        <v>226580</v>
      </c>
      <c r="P2470" s="2" t="s">
        <v>8617</v>
      </c>
      <c r="Q2470" s="2" t="s">
        <v>1240</v>
      </c>
      <c r="R2470" s="2">
        <v>251.11</v>
      </c>
      <c r="S2470" s="2">
        <v>34</v>
      </c>
      <c r="T2470" s="2" t="s">
        <v>8617</v>
      </c>
      <c r="U2470" s="2" t="s">
        <v>281</v>
      </c>
      <c r="V2470" s="2" t="s">
        <v>1240</v>
      </c>
      <c r="W2470" s="2" t="s">
        <v>302</v>
      </c>
      <c r="X2470" s="42">
        <v>8882</v>
      </c>
      <c r="Y2470" s="2" t="s">
        <v>281</v>
      </c>
    </row>
    <row r="2471" spans="6:25" x14ac:dyDescent="0.2">
      <c r="F2471" s="2">
        <v>16</v>
      </c>
      <c r="G2471" s="2" t="s">
        <v>3487</v>
      </c>
      <c r="H2471" s="2" t="s">
        <v>2888</v>
      </c>
      <c r="I2471" s="2" t="s">
        <v>3488</v>
      </c>
      <c r="J2471" s="2" t="s">
        <v>2886</v>
      </c>
      <c r="K2471" s="2" t="s">
        <v>1261</v>
      </c>
      <c r="L2471" s="2" t="s">
        <v>281</v>
      </c>
      <c r="M2471" s="2" t="s">
        <v>8618</v>
      </c>
      <c r="N2471" s="32">
        <v>999973896</v>
      </c>
      <c r="O2471" s="2">
        <v>226620</v>
      </c>
      <c r="P2471" s="2" t="s">
        <v>8619</v>
      </c>
      <c r="Q2471" s="2" t="s">
        <v>1240</v>
      </c>
      <c r="R2471" s="2">
        <v>249</v>
      </c>
      <c r="S2471" s="2">
        <v>28</v>
      </c>
      <c r="T2471" s="2" t="s">
        <v>8619</v>
      </c>
      <c r="U2471" s="2" t="s">
        <v>281</v>
      </c>
      <c r="V2471" s="2" t="s">
        <v>1240</v>
      </c>
      <c r="W2471" s="2" t="s">
        <v>302</v>
      </c>
      <c r="X2471" s="42">
        <v>8882</v>
      </c>
      <c r="Y2471" s="2" t="s">
        <v>281</v>
      </c>
    </row>
    <row r="2472" spans="6:25" x14ac:dyDescent="0.2">
      <c r="F2472" s="2">
        <v>16</v>
      </c>
      <c r="G2472" s="2" t="s">
        <v>3487</v>
      </c>
      <c r="H2472" s="2" t="s">
        <v>2888</v>
      </c>
      <c r="I2472" s="2" t="s">
        <v>3488</v>
      </c>
      <c r="J2472" s="2" t="s">
        <v>2886</v>
      </c>
      <c r="K2472" s="2" t="s">
        <v>1261</v>
      </c>
      <c r="L2472" s="2" t="s">
        <v>281</v>
      </c>
      <c r="M2472" s="2" t="s">
        <v>8620</v>
      </c>
      <c r="N2472" s="32">
        <v>999973082</v>
      </c>
      <c r="O2472" s="2">
        <v>226546</v>
      </c>
      <c r="P2472" s="2" t="s">
        <v>8621</v>
      </c>
      <c r="Q2472" s="2" t="s">
        <v>1240</v>
      </c>
      <c r="R2472" s="2">
        <v>251.12</v>
      </c>
      <c r="S2472" s="2">
        <v>29</v>
      </c>
      <c r="T2472" s="2" t="s">
        <v>8621</v>
      </c>
      <c r="U2472" s="2" t="s">
        <v>281</v>
      </c>
      <c r="V2472" s="2" t="s">
        <v>1240</v>
      </c>
      <c r="W2472" s="2" t="s">
        <v>302</v>
      </c>
      <c r="X2472" s="42">
        <v>8882</v>
      </c>
      <c r="Y2472" s="2" t="s">
        <v>281</v>
      </c>
    </row>
    <row r="2473" spans="6:25" x14ac:dyDescent="0.2">
      <c r="F2473" s="2">
        <v>16</v>
      </c>
      <c r="G2473" s="2" t="s">
        <v>3487</v>
      </c>
      <c r="H2473" s="2" t="s">
        <v>2888</v>
      </c>
      <c r="I2473" s="2" t="s">
        <v>3488</v>
      </c>
      <c r="J2473" s="2" t="s">
        <v>2886</v>
      </c>
      <c r="K2473" s="2" t="s">
        <v>1261</v>
      </c>
      <c r="L2473" s="2" t="s">
        <v>281</v>
      </c>
      <c r="M2473" s="2" t="s">
        <v>8622</v>
      </c>
      <c r="N2473" s="32">
        <v>999972862</v>
      </c>
      <c r="O2473" s="2">
        <v>226526</v>
      </c>
      <c r="P2473" s="2" t="s">
        <v>8623</v>
      </c>
      <c r="Q2473" s="2" t="s">
        <v>1240</v>
      </c>
      <c r="R2473" s="2">
        <v>251.12</v>
      </c>
      <c r="S2473" s="2">
        <v>9</v>
      </c>
      <c r="T2473" s="2" t="s">
        <v>8623</v>
      </c>
      <c r="U2473" s="2" t="s">
        <v>281</v>
      </c>
      <c r="V2473" s="2" t="s">
        <v>1240</v>
      </c>
      <c r="W2473" s="2" t="s">
        <v>302</v>
      </c>
      <c r="X2473" s="42">
        <v>8882</v>
      </c>
      <c r="Y2473" s="2" t="s">
        <v>281</v>
      </c>
    </row>
    <row r="2474" spans="6:25" x14ac:dyDescent="0.2">
      <c r="F2474" s="2">
        <v>16</v>
      </c>
      <c r="G2474" s="2" t="s">
        <v>3487</v>
      </c>
      <c r="H2474" s="2" t="s">
        <v>2888</v>
      </c>
      <c r="I2474" s="2" t="s">
        <v>3488</v>
      </c>
      <c r="J2474" s="2" t="s">
        <v>2886</v>
      </c>
      <c r="K2474" s="2" t="s">
        <v>1261</v>
      </c>
      <c r="L2474" s="2" t="s">
        <v>13269</v>
      </c>
      <c r="M2474" s="2" t="s">
        <v>13270</v>
      </c>
      <c r="N2474" s="32">
        <v>999003724</v>
      </c>
      <c r="O2474" s="2">
        <v>377594</v>
      </c>
      <c r="P2474" s="2" t="s">
        <v>8604</v>
      </c>
      <c r="Q2474" s="2" t="s">
        <v>1240</v>
      </c>
      <c r="R2474" s="2">
        <v>251.12</v>
      </c>
      <c r="S2474" s="2">
        <v>18</v>
      </c>
      <c r="T2474" s="2" t="s">
        <v>8604</v>
      </c>
      <c r="U2474" s="2" t="s">
        <v>281</v>
      </c>
      <c r="V2474" s="2" t="s">
        <v>1240</v>
      </c>
      <c r="W2474" s="2" t="s">
        <v>302</v>
      </c>
      <c r="X2474" s="42">
        <v>8882</v>
      </c>
      <c r="Y2474" s="2" t="s">
        <v>281</v>
      </c>
    </row>
    <row r="2475" spans="6:25" x14ac:dyDescent="0.2">
      <c r="F2475" s="2">
        <v>16</v>
      </c>
      <c r="G2475" s="2" t="s">
        <v>3487</v>
      </c>
      <c r="H2475" s="2" t="s">
        <v>2888</v>
      </c>
      <c r="I2475" s="2" t="s">
        <v>3488</v>
      </c>
      <c r="J2475" s="2" t="s">
        <v>2886</v>
      </c>
      <c r="K2475" s="2" t="s">
        <v>1261</v>
      </c>
      <c r="L2475" s="2" t="s">
        <v>281</v>
      </c>
      <c r="M2475" s="2" t="s">
        <v>8624</v>
      </c>
      <c r="N2475" s="32">
        <v>999973830</v>
      </c>
      <c r="O2475" s="2">
        <v>226614</v>
      </c>
      <c r="P2475" s="2" t="s">
        <v>8625</v>
      </c>
      <c r="Q2475" s="2" t="s">
        <v>1240</v>
      </c>
      <c r="R2475" s="2">
        <v>249</v>
      </c>
      <c r="S2475" s="2">
        <v>5</v>
      </c>
      <c r="T2475" s="2" t="s">
        <v>8625</v>
      </c>
      <c r="U2475" s="2" t="s">
        <v>281</v>
      </c>
      <c r="V2475" s="2" t="s">
        <v>1240</v>
      </c>
      <c r="W2475" s="2" t="s">
        <v>302</v>
      </c>
      <c r="X2475" s="42">
        <v>8882</v>
      </c>
      <c r="Y2475" s="2" t="s">
        <v>281</v>
      </c>
    </row>
    <row r="2476" spans="6:25" x14ac:dyDescent="0.2">
      <c r="F2476" s="2">
        <v>16</v>
      </c>
      <c r="G2476" s="2" t="s">
        <v>3487</v>
      </c>
      <c r="H2476" s="2" t="s">
        <v>2888</v>
      </c>
      <c r="I2476" s="2" t="s">
        <v>3488</v>
      </c>
      <c r="J2476" s="2" t="s">
        <v>2886</v>
      </c>
      <c r="K2476" s="2" t="s">
        <v>1261</v>
      </c>
      <c r="L2476" s="2" t="s">
        <v>8626</v>
      </c>
      <c r="M2476" s="2" t="s">
        <v>1507</v>
      </c>
      <c r="N2476" s="32">
        <v>999973258</v>
      </c>
      <c r="O2476" s="2">
        <v>226562</v>
      </c>
      <c r="P2476" s="2" t="s">
        <v>8627</v>
      </c>
      <c r="Q2476" s="2" t="s">
        <v>1240</v>
      </c>
      <c r="R2476" s="2">
        <v>251.11</v>
      </c>
      <c r="S2476" s="2">
        <v>15</v>
      </c>
      <c r="T2476" s="2" t="s">
        <v>8627</v>
      </c>
      <c r="U2476" s="2" t="s">
        <v>281</v>
      </c>
      <c r="V2476" s="2" t="s">
        <v>1240</v>
      </c>
      <c r="W2476" s="2" t="s">
        <v>302</v>
      </c>
      <c r="X2476" s="42">
        <v>8882</v>
      </c>
      <c r="Y2476" s="2" t="s">
        <v>281</v>
      </c>
    </row>
    <row r="2477" spans="6:25" x14ac:dyDescent="0.2">
      <c r="F2477" s="2">
        <v>16</v>
      </c>
      <c r="G2477" s="2" t="s">
        <v>3487</v>
      </c>
      <c r="H2477" s="2" t="s">
        <v>2888</v>
      </c>
      <c r="I2477" s="2" t="s">
        <v>3488</v>
      </c>
      <c r="J2477" s="2" t="s">
        <v>2886</v>
      </c>
      <c r="K2477" s="2" t="s">
        <v>1261</v>
      </c>
      <c r="L2477" s="2" t="s">
        <v>2410</v>
      </c>
      <c r="M2477" s="2" t="s">
        <v>1507</v>
      </c>
      <c r="N2477" s="32">
        <v>999929247</v>
      </c>
      <c r="O2477" s="2">
        <v>222586</v>
      </c>
      <c r="P2477" s="2" t="s">
        <v>3796</v>
      </c>
      <c r="Q2477" s="2" t="s">
        <v>1240</v>
      </c>
      <c r="R2477" s="2">
        <v>249</v>
      </c>
      <c r="S2477" s="2">
        <v>33</v>
      </c>
      <c r="T2477" s="2" t="s">
        <v>3796</v>
      </c>
      <c r="U2477" s="2" t="s">
        <v>281</v>
      </c>
      <c r="V2477" s="2" t="s">
        <v>1240</v>
      </c>
      <c r="W2477" s="2" t="s">
        <v>302</v>
      </c>
      <c r="X2477" s="42">
        <v>8882</v>
      </c>
      <c r="Y2477" s="2" t="s">
        <v>281</v>
      </c>
    </row>
    <row r="2478" spans="6:25" x14ac:dyDescent="0.2">
      <c r="F2478" s="2">
        <v>16</v>
      </c>
      <c r="G2478" s="2" t="s">
        <v>3487</v>
      </c>
      <c r="H2478" s="2" t="s">
        <v>2888</v>
      </c>
      <c r="I2478" s="2" t="s">
        <v>3488</v>
      </c>
      <c r="J2478" s="2" t="s">
        <v>2886</v>
      </c>
      <c r="K2478" s="2" t="s">
        <v>1261</v>
      </c>
      <c r="L2478" s="2" t="s">
        <v>8628</v>
      </c>
      <c r="M2478" s="2" t="s">
        <v>8629</v>
      </c>
      <c r="N2478" s="32">
        <v>999003496</v>
      </c>
      <c r="O2478" s="2">
        <v>376710</v>
      </c>
      <c r="P2478" s="2" t="s">
        <v>8630</v>
      </c>
      <c r="Q2478" s="2" t="s">
        <v>1240</v>
      </c>
      <c r="R2478" s="2">
        <v>255</v>
      </c>
      <c r="S2478" s="2">
        <v>4.0199999999999996</v>
      </c>
      <c r="T2478" s="2" t="s">
        <v>8630</v>
      </c>
      <c r="U2478" s="2" t="s">
        <v>281</v>
      </c>
      <c r="V2478" s="2" t="s">
        <v>1240</v>
      </c>
      <c r="W2478" s="2" t="s">
        <v>302</v>
      </c>
      <c r="X2478" s="42">
        <v>8882</v>
      </c>
      <c r="Y2478" s="2" t="s">
        <v>281</v>
      </c>
    </row>
    <row r="2479" spans="6:25" x14ac:dyDescent="0.2">
      <c r="F2479" s="2">
        <v>16</v>
      </c>
      <c r="G2479" s="2" t="s">
        <v>3487</v>
      </c>
      <c r="H2479" s="2" t="s">
        <v>2888</v>
      </c>
      <c r="I2479" s="2" t="s">
        <v>3488</v>
      </c>
      <c r="J2479" s="2" t="s">
        <v>2886</v>
      </c>
      <c r="K2479" s="2" t="s">
        <v>1261</v>
      </c>
      <c r="L2479" s="2" t="s">
        <v>8633</v>
      </c>
      <c r="M2479" s="2" t="s">
        <v>8634</v>
      </c>
      <c r="N2479" s="32">
        <v>999003497</v>
      </c>
      <c r="O2479" s="2">
        <v>376713</v>
      </c>
      <c r="P2479" s="2" t="s">
        <v>8635</v>
      </c>
      <c r="Q2479" s="2" t="s">
        <v>1240</v>
      </c>
      <c r="R2479" s="2">
        <v>258</v>
      </c>
      <c r="S2479" s="2">
        <v>5</v>
      </c>
      <c r="T2479" s="2" t="s">
        <v>8635</v>
      </c>
      <c r="U2479" s="2" t="s">
        <v>281</v>
      </c>
      <c r="V2479" s="2" t="s">
        <v>1240</v>
      </c>
      <c r="W2479" s="2" t="s">
        <v>302</v>
      </c>
      <c r="X2479" s="42">
        <v>8882</v>
      </c>
      <c r="Y2479" s="2" t="s">
        <v>281</v>
      </c>
    </row>
    <row r="2480" spans="6:25" x14ac:dyDescent="0.2">
      <c r="F2480" s="2">
        <v>16</v>
      </c>
      <c r="G2480" s="2" t="s">
        <v>3487</v>
      </c>
      <c r="H2480" s="2" t="s">
        <v>2888</v>
      </c>
      <c r="I2480" s="2" t="s">
        <v>3488</v>
      </c>
      <c r="J2480" s="2" t="s">
        <v>2886</v>
      </c>
      <c r="K2480" s="2" t="s">
        <v>1261</v>
      </c>
      <c r="L2480" s="2" t="s">
        <v>1386</v>
      </c>
      <c r="M2480" s="2" t="s">
        <v>8636</v>
      </c>
      <c r="N2480" s="32">
        <v>999973225</v>
      </c>
      <c r="O2480" s="2">
        <v>226559</v>
      </c>
      <c r="P2480" s="2" t="s">
        <v>8637</v>
      </c>
      <c r="Q2480" s="2" t="s">
        <v>1240</v>
      </c>
      <c r="R2480" s="2">
        <v>251.11</v>
      </c>
      <c r="S2480" s="2">
        <v>12</v>
      </c>
      <c r="T2480" s="2" t="s">
        <v>8637</v>
      </c>
      <c r="U2480" s="2" t="s">
        <v>281</v>
      </c>
      <c r="V2480" s="2" t="s">
        <v>1240</v>
      </c>
      <c r="W2480" s="2" t="s">
        <v>302</v>
      </c>
      <c r="X2480" s="42">
        <v>8882</v>
      </c>
      <c r="Y2480" s="2" t="s">
        <v>281</v>
      </c>
    </row>
    <row r="2481" spans="6:25" x14ac:dyDescent="0.2">
      <c r="F2481" s="2">
        <v>16</v>
      </c>
      <c r="G2481" s="2" t="s">
        <v>3487</v>
      </c>
      <c r="H2481" s="2" t="s">
        <v>2888</v>
      </c>
      <c r="I2481" s="2" t="s">
        <v>3488</v>
      </c>
      <c r="J2481" s="2" t="s">
        <v>2886</v>
      </c>
      <c r="K2481" s="2" t="s">
        <v>1261</v>
      </c>
      <c r="L2481" s="2" t="s">
        <v>1427</v>
      </c>
      <c r="M2481" s="2" t="s">
        <v>8638</v>
      </c>
      <c r="N2481" s="32">
        <v>999002744</v>
      </c>
      <c r="O2481" s="2">
        <v>373612</v>
      </c>
      <c r="P2481" s="2" t="s">
        <v>8639</v>
      </c>
      <c r="Q2481" s="2" t="s">
        <v>1240</v>
      </c>
      <c r="R2481" s="2">
        <v>251.11</v>
      </c>
      <c r="S2481" s="2">
        <v>36</v>
      </c>
      <c r="T2481" s="2" t="s">
        <v>8639</v>
      </c>
      <c r="U2481" s="2" t="s">
        <v>281</v>
      </c>
      <c r="V2481" s="2" t="s">
        <v>1240</v>
      </c>
      <c r="W2481" s="2" t="s">
        <v>302</v>
      </c>
      <c r="X2481" s="42">
        <v>8882</v>
      </c>
      <c r="Y2481" s="2" t="s">
        <v>281</v>
      </c>
    </row>
    <row r="2482" spans="6:25" x14ac:dyDescent="0.2">
      <c r="F2482" s="2">
        <v>16</v>
      </c>
      <c r="G2482" s="2" t="s">
        <v>3487</v>
      </c>
      <c r="H2482" s="2" t="s">
        <v>2888</v>
      </c>
      <c r="I2482" s="2" t="s">
        <v>3488</v>
      </c>
      <c r="J2482" s="2" t="s">
        <v>2886</v>
      </c>
      <c r="K2482" s="2" t="s">
        <v>1261</v>
      </c>
      <c r="L2482" s="2" t="s">
        <v>281</v>
      </c>
      <c r="M2482" s="2" t="s">
        <v>8640</v>
      </c>
      <c r="N2482" s="32">
        <v>999972455</v>
      </c>
      <c r="O2482" s="2">
        <v>226489</v>
      </c>
      <c r="P2482" s="2" t="s">
        <v>8641</v>
      </c>
      <c r="Q2482" s="2" t="s">
        <v>1240</v>
      </c>
      <c r="R2482" s="2">
        <v>255</v>
      </c>
      <c r="S2482" s="2">
        <v>1</v>
      </c>
      <c r="T2482" s="2" t="s">
        <v>8641</v>
      </c>
      <c r="U2482" s="2" t="s">
        <v>281</v>
      </c>
      <c r="V2482" s="2" t="s">
        <v>1240</v>
      </c>
      <c r="W2482" s="2" t="s">
        <v>302</v>
      </c>
      <c r="X2482" s="42">
        <v>8882</v>
      </c>
      <c r="Y2482" s="2" t="s">
        <v>281</v>
      </c>
    </row>
    <row r="2483" spans="6:25" x14ac:dyDescent="0.2">
      <c r="F2483" s="2">
        <v>16</v>
      </c>
      <c r="G2483" s="2" t="s">
        <v>3487</v>
      </c>
      <c r="H2483" s="2" t="s">
        <v>2888</v>
      </c>
      <c r="I2483" s="2" t="s">
        <v>3488</v>
      </c>
      <c r="J2483" s="2" t="s">
        <v>2886</v>
      </c>
      <c r="K2483" s="2" t="s">
        <v>1261</v>
      </c>
      <c r="L2483" s="2" t="s">
        <v>8642</v>
      </c>
      <c r="M2483" s="2" t="s">
        <v>8643</v>
      </c>
      <c r="N2483" s="32">
        <v>999973038</v>
      </c>
      <c r="O2483" s="2">
        <v>226542</v>
      </c>
      <c r="P2483" s="2" t="s">
        <v>8644</v>
      </c>
      <c r="Q2483" s="2" t="s">
        <v>1240</v>
      </c>
      <c r="R2483" s="2">
        <v>251.12</v>
      </c>
      <c r="S2483" s="2">
        <v>25</v>
      </c>
      <c r="T2483" s="2" t="s">
        <v>8644</v>
      </c>
      <c r="U2483" s="2" t="s">
        <v>281</v>
      </c>
      <c r="V2483" s="2" t="s">
        <v>1240</v>
      </c>
      <c r="W2483" s="2" t="s">
        <v>302</v>
      </c>
      <c r="X2483" s="42">
        <v>8882</v>
      </c>
      <c r="Y2483" s="2" t="s">
        <v>281</v>
      </c>
    </row>
    <row r="2484" spans="6:25" x14ac:dyDescent="0.2">
      <c r="F2484" s="2">
        <v>16</v>
      </c>
      <c r="G2484" s="2" t="s">
        <v>3487</v>
      </c>
      <c r="H2484" s="2" t="s">
        <v>2888</v>
      </c>
      <c r="I2484" s="2" t="s">
        <v>3488</v>
      </c>
      <c r="J2484" s="2" t="s">
        <v>2886</v>
      </c>
      <c r="K2484" s="2" t="s">
        <v>1261</v>
      </c>
      <c r="L2484" s="2" t="s">
        <v>8645</v>
      </c>
      <c r="M2484" s="2" t="s">
        <v>1661</v>
      </c>
      <c r="N2484" s="32">
        <v>999924770</v>
      </c>
      <c r="O2484" s="2">
        <v>222186</v>
      </c>
      <c r="P2484" s="2" t="s">
        <v>8646</v>
      </c>
      <c r="Q2484" s="2" t="s">
        <v>1240</v>
      </c>
      <c r="R2484" s="2">
        <v>249</v>
      </c>
      <c r="S2484" s="2">
        <v>36</v>
      </c>
      <c r="T2484" s="2" t="s">
        <v>8646</v>
      </c>
      <c r="U2484" s="2" t="s">
        <v>281</v>
      </c>
      <c r="V2484" s="2" t="s">
        <v>1240</v>
      </c>
      <c r="W2484" s="2" t="s">
        <v>302</v>
      </c>
      <c r="X2484" s="42">
        <v>8882</v>
      </c>
      <c r="Y2484" s="2" t="s">
        <v>281</v>
      </c>
    </row>
    <row r="2485" spans="6:25" x14ac:dyDescent="0.2">
      <c r="F2485" s="2">
        <v>16</v>
      </c>
      <c r="G2485" s="2" t="s">
        <v>3487</v>
      </c>
      <c r="H2485" s="2" t="s">
        <v>2888</v>
      </c>
      <c r="I2485" s="2" t="s">
        <v>3488</v>
      </c>
      <c r="J2485" s="2" t="s">
        <v>2886</v>
      </c>
      <c r="K2485" s="2" t="s">
        <v>1261</v>
      </c>
      <c r="L2485" s="2" t="s">
        <v>8647</v>
      </c>
      <c r="M2485" s="2" t="s">
        <v>1661</v>
      </c>
      <c r="N2485" s="32">
        <v>999002667</v>
      </c>
      <c r="O2485" s="2">
        <v>373271</v>
      </c>
      <c r="P2485" s="2" t="s">
        <v>8648</v>
      </c>
      <c r="Q2485" s="2" t="s">
        <v>1240</v>
      </c>
      <c r="R2485" s="2">
        <v>251.1</v>
      </c>
      <c r="S2485" s="2">
        <v>15</v>
      </c>
      <c r="T2485" s="2" t="s">
        <v>8648</v>
      </c>
      <c r="U2485" s="2" t="s">
        <v>281</v>
      </c>
      <c r="V2485" s="2" t="s">
        <v>1240</v>
      </c>
      <c r="W2485" s="2" t="s">
        <v>302</v>
      </c>
      <c r="X2485" s="42">
        <v>8882</v>
      </c>
      <c r="Y2485" s="2" t="s">
        <v>281</v>
      </c>
    </row>
    <row r="2486" spans="6:25" x14ac:dyDescent="0.2">
      <c r="F2486" s="2">
        <v>16</v>
      </c>
      <c r="G2486" s="2" t="s">
        <v>3487</v>
      </c>
      <c r="H2486" s="2" t="s">
        <v>2888</v>
      </c>
      <c r="I2486" s="2" t="s">
        <v>3488</v>
      </c>
      <c r="J2486" s="2" t="s">
        <v>2886</v>
      </c>
      <c r="K2486" s="2" t="s">
        <v>1261</v>
      </c>
      <c r="L2486" s="2" t="s">
        <v>8649</v>
      </c>
      <c r="M2486" s="2" t="s">
        <v>1661</v>
      </c>
      <c r="N2486" s="32">
        <v>999980848</v>
      </c>
      <c r="O2486" s="2">
        <v>227252</v>
      </c>
      <c r="P2486" s="2" t="s">
        <v>8650</v>
      </c>
      <c r="Q2486" s="2" t="s">
        <v>1240</v>
      </c>
      <c r="R2486" s="2">
        <v>251.11</v>
      </c>
      <c r="S2486" s="2">
        <v>23</v>
      </c>
      <c r="T2486" s="2" t="s">
        <v>8650</v>
      </c>
      <c r="U2486" s="2" t="s">
        <v>281</v>
      </c>
      <c r="V2486" s="2" t="s">
        <v>1240</v>
      </c>
      <c r="W2486" s="2" t="s">
        <v>302</v>
      </c>
      <c r="X2486" s="42">
        <v>8882</v>
      </c>
      <c r="Y2486" s="2" t="s">
        <v>281</v>
      </c>
    </row>
    <row r="2487" spans="6:25" x14ac:dyDescent="0.2">
      <c r="F2487" s="2">
        <v>16</v>
      </c>
      <c r="G2487" s="2" t="s">
        <v>3487</v>
      </c>
      <c r="H2487" s="2" t="s">
        <v>2888</v>
      </c>
      <c r="I2487" s="2" t="s">
        <v>3488</v>
      </c>
      <c r="J2487" s="2" t="s">
        <v>2886</v>
      </c>
      <c r="K2487" s="2" t="s">
        <v>1261</v>
      </c>
      <c r="L2487" s="2" t="s">
        <v>8651</v>
      </c>
      <c r="M2487" s="2" t="s">
        <v>1661</v>
      </c>
      <c r="N2487" s="32">
        <v>999972829</v>
      </c>
      <c r="O2487" s="2">
        <v>226523</v>
      </c>
      <c r="P2487" s="2" t="s">
        <v>8652</v>
      </c>
      <c r="Q2487" s="2" t="s">
        <v>1240</v>
      </c>
      <c r="R2487" s="2">
        <v>251.12</v>
      </c>
      <c r="S2487" s="2">
        <v>6</v>
      </c>
      <c r="T2487" s="2" t="s">
        <v>8653</v>
      </c>
      <c r="U2487" s="2" t="s">
        <v>281</v>
      </c>
      <c r="V2487" s="2" t="s">
        <v>1240</v>
      </c>
      <c r="W2487" s="2" t="s">
        <v>302</v>
      </c>
      <c r="X2487" s="42">
        <v>8882</v>
      </c>
      <c r="Y2487" s="2" t="s">
        <v>281</v>
      </c>
    </row>
    <row r="2488" spans="6:25" x14ac:dyDescent="0.2">
      <c r="F2488" s="2">
        <v>16</v>
      </c>
      <c r="G2488" s="2" t="s">
        <v>3487</v>
      </c>
      <c r="H2488" s="2" t="s">
        <v>2888</v>
      </c>
      <c r="I2488" s="2" t="s">
        <v>3488</v>
      </c>
      <c r="J2488" s="2" t="s">
        <v>2886</v>
      </c>
      <c r="K2488" s="2" t="s">
        <v>1261</v>
      </c>
      <c r="L2488" s="2" t="s">
        <v>8654</v>
      </c>
      <c r="M2488" s="2" t="s">
        <v>8655</v>
      </c>
      <c r="N2488" s="32">
        <v>999972895</v>
      </c>
      <c r="O2488" s="2">
        <v>226529</v>
      </c>
      <c r="P2488" s="2" t="s">
        <v>8656</v>
      </c>
      <c r="Q2488" s="2" t="s">
        <v>1240</v>
      </c>
      <c r="R2488" s="2">
        <v>251.12</v>
      </c>
      <c r="S2488" s="2">
        <v>12</v>
      </c>
      <c r="T2488" s="2" t="s">
        <v>8656</v>
      </c>
      <c r="U2488" s="2" t="s">
        <v>281</v>
      </c>
      <c r="V2488" s="2" t="s">
        <v>1240</v>
      </c>
      <c r="W2488" s="2" t="s">
        <v>302</v>
      </c>
      <c r="X2488" s="42">
        <v>8882</v>
      </c>
      <c r="Y2488" s="2" t="s">
        <v>281</v>
      </c>
    </row>
    <row r="2489" spans="6:25" x14ac:dyDescent="0.2">
      <c r="F2489" s="2">
        <v>16</v>
      </c>
      <c r="G2489" s="2" t="s">
        <v>3487</v>
      </c>
      <c r="H2489" s="2" t="s">
        <v>2888</v>
      </c>
      <c r="I2489" s="2" t="s">
        <v>3488</v>
      </c>
      <c r="J2489" s="2" t="s">
        <v>2886</v>
      </c>
      <c r="K2489" s="2" t="s">
        <v>1261</v>
      </c>
      <c r="L2489" s="2" t="s">
        <v>281</v>
      </c>
      <c r="M2489" s="2" t="s">
        <v>8657</v>
      </c>
      <c r="N2489" s="32">
        <v>999973203</v>
      </c>
      <c r="O2489" s="2">
        <v>226557</v>
      </c>
      <c r="P2489" s="2" t="s">
        <v>8658</v>
      </c>
      <c r="Q2489" s="2" t="s">
        <v>1240</v>
      </c>
      <c r="R2489" s="2">
        <v>251.11</v>
      </c>
      <c r="S2489" s="2">
        <v>10</v>
      </c>
      <c r="T2489" s="2" t="s">
        <v>8658</v>
      </c>
      <c r="U2489" s="2" t="s">
        <v>281</v>
      </c>
      <c r="V2489" s="2" t="s">
        <v>1240</v>
      </c>
      <c r="W2489" s="2" t="s">
        <v>302</v>
      </c>
      <c r="X2489" s="42">
        <v>8882</v>
      </c>
      <c r="Y2489" s="2" t="s">
        <v>281</v>
      </c>
    </row>
    <row r="2490" spans="6:25" x14ac:dyDescent="0.2">
      <c r="F2490" s="2">
        <v>16</v>
      </c>
      <c r="G2490" s="2" t="s">
        <v>3487</v>
      </c>
      <c r="H2490" s="2" t="s">
        <v>2888</v>
      </c>
      <c r="I2490" s="2" t="s">
        <v>3488</v>
      </c>
      <c r="J2490" s="2" t="s">
        <v>2886</v>
      </c>
      <c r="K2490" s="2" t="s">
        <v>1261</v>
      </c>
      <c r="L2490" s="2" t="s">
        <v>281</v>
      </c>
      <c r="M2490" s="2" t="s">
        <v>15188</v>
      </c>
      <c r="N2490" s="32">
        <v>999973632</v>
      </c>
      <c r="O2490" s="2">
        <v>226596</v>
      </c>
      <c r="P2490" s="2" t="s">
        <v>8659</v>
      </c>
      <c r="Q2490" s="2" t="s">
        <v>1240</v>
      </c>
      <c r="R2490" s="2">
        <v>354.1</v>
      </c>
      <c r="S2490" s="2">
        <v>29</v>
      </c>
      <c r="T2490" s="2" t="s">
        <v>8659</v>
      </c>
      <c r="U2490" s="2" t="s">
        <v>281</v>
      </c>
      <c r="V2490" s="2" t="s">
        <v>1240</v>
      </c>
      <c r="W2490" s="2" t="s">
        <v>302</v>
      </c>
      <c r="X2490" s="42">
        <v>8882</v>
      </c>
      <c r="Y2490" s="2" t="s">
        <v>281</v>
      </c>
    </row>
    <row r="2491" spans="6:25" x14ac:dyDescent="0.2">
      <c r="F2491" s="2">
        <v>16</v>
      </c>
      <c r="G2491" s="2" t="s">
        <v>3487</v>
      </c>
      <c r="H2491" s="2" t="s">
        <v>2888</v>
      </c>
      <c r="I2491" s="2" t="s">
        <v>3488</v>
      </c>
      <c r="J2491" s="2" t="s">
        <v>2886</v>
      </c>
      <c r="K2491" s="2" t="s">
        <v>1261</v>
      </c>
      <c r="L2491" s="2" t="s">
        <v>8660</v>
      </c>
      <c r="M2491" s="2" t="s">
        <v>8661</v>
      </c>
      <c r="N2491" s="32">
        <v>999973412</v>
      </c>
      <c r="O2491" s="2">
        <v>226576</v>
      </c>
      <c r="P2491" s="2" t="s">
        <v>8662</v>
      </c>
      <c r="Q2491" s="2" t="s">
        <v>1240</v>
      </c>
      <c r="R2491" s="2">
        <v>251</v>
      </c>
      <c r="S2491" s="2">
        <v>30</v>
      </c>
      <c r="T2491" s="2" t="s">
        <v>8662</v>
      </c>
      <c r="U2491" s="2" t="s">
        <v>281</v>
      </c>
      <c r="V2491" s="2" t="s">
        <v>1240</v>
      </c>
      <c r="W2491" s="2" t="s">
        <v>302</v>
      </c>
      <c r="X2491" s="42">
        <v>8882</v>
      </c>
      <c r="Y2491" s="2" t="s">
        <v>281</v>
      </c>
    </row>
    <row r="2492" spans="6:25" x14ac:dyDescent="0.2">
      <c r="F2492" s="2">
        <v>16</v>
      </c>
      <c r="G2492" s="2" t="s">
        <v>3487</v>
      </c>
      <c r="H2492" s="2" t="s">
        <v>2888</v>
      </c>
      <c r="I2492" s="2" t="s">
        <v>3488</v>
      </c>
      <c r="J2492" s="2" t="s">
        <v>2886</v>
      </c>
      <c r="K2492" s="2" t="s">
        <v>1261</v>
      </c>
      <c r="L2492" s="2" t="s">
        <v>1391</v>
      </c>
      <c r="M2492" s="2" t="s">
        <v>2731</v>
      </c>
      <c r="N2492" s="32">
        <v>999972983</v>
      </c>
      <c r="O2492" s="2">
        <v>226537</v>
      </c>
      <c r="P2492" s="2" t="s">
        <v>8663</v>
      </c>
      <c r="Q2492" s="2" t="s">
        <v>1240</v>
      </c>
      <c r="R2492" s="2">
        <v>251.12</v>
      </c>
      <c r="S2492" s="2">
        <v>20</v>
      </c>
      <c r="T2492" s="2" t="s">
        <v>8664</v>
      </c>
      <c r="U2492" s="2" t="s">
        <v>281</v>
      </c>
      <c r="V2492" s="2" t="s">
        <v>1240</v>
      </c>
      <c r="W2492" s="2" t="s">
        <v>302</v>
      </c>
      <c r="X2492" s="42">
        <v>8882</v>
      </c>
      <c r="Y2492" s="2">
        <v>2030</v>
      </c>
    </row>
    <row r="2493" spans="6:25" x14ac:dyDescent="0.2">
      <c r="F2493" s="2">
        <v>16</v>
      </c>
      <c r="G2493" s="2" t="s">
        <v>3487</v>
      </c>
      <c r="H2493" s="2" t="s">
        <v>2888</v>
      </c>
      <c r="I2493" s="2" t="s">
        <v>3488</v>
      </c>
      <c r="J2493" s="2" t="s">
        <v>2886</v>
      </c>
      <c r="K2493" s="2" t="s">
        <v>1261</v>
      </c>
      <c r="L2493" s="2" t="s">
        <v>1699</v>
      </c>
      <c r="M2493" s="2" t="s">
        <v>8665</v>
      </c>
      <c r="N2493" s="32">
        <v>999003682</v>
      </c>
      <c r="O2493" s="2">
        <v>377414</v>
      </c>
      <c r="P2493" s="2" t="s">
        <v>8666</v>
      </c>
      <c r="Q2493" s="2" t="s">
        <v>1240</v>
      </c>
      <c r="R2493" s="2">
        <v>251.1</v>
      </c>
      <c r="S2493" s="2">
        <v>13</v>
      </c>
      <c r="T2493" s="2" t="s">
        <v>8666</v>
      </c>
      <c r="U2493" s="2" t="s">
        <v>281</v>
      </c>
      <c r="V2493" s="2" t="s">
        <v>1240</v>
      </c>
      <c r="W2493" s="2" t="s">
        <v>302</v>
      </c>
      <c r="X2493" s="42">
        <v>8882</v>
      </c>
      <c r="Y2493" s="2" t="s">
        <v>281</v>
      </c>
    </row>
    <row r="2494" spans="6:25" x14ac:dyDescent="0.2">
      <c r="F2494" s="2">
        <v>16</v>
      </c>
      <c r="G2494" s="2" t="s">
        <v>3487</v>
      </c>
      <c r="H2494" s="2" t="s">
        <v>2888</v>
      </c>
      <c r="I2494" s="2" t="s">
        <v>3488</v>
      </c>
      <c r="J2494" s="2" t="s">
        <v>2886</v>
      </c>
      <c r="K2494" s="2" t="s">
        <v>1261</v>
      </c>
      <c r="L2494" s="2" t="s">
        <v>8667</v>
      </c>
      <c r="M2494" s="2" t="s">
        <v>8668</v>
      </c>
      <c r="N2494" s="32">
        <v>999934076</v>
      </c>
      <c r="O2494" s="2">
        <v>223019</v>
      </c>
      <c r="P2494" s="2" t="s">
        <v>8669</v>
      </c>
      <c r="Q2494" s="2" t="s">
        <v>1240</v>
      </c>
      <c r="R2494" s="2">
        <v>251.12</v>
      </c>
      <c r="S2494" s="2">
        <v>30</v>
      </c>
      <c r="T2494" s="2" t="s">
        <v>8669</v>
      </c>
      <c r="U2494" s="2" t="s">
        <v>281</v>
      </c>
      <c r="V2494" s="2" t="s">
        <v>1240</v>
      </c>
      <c r="W2494" s="2" t="s">
        <v>302</v>
      </c>
      <c r="X2494" s="42">
        <v>8882</v>
      </c>
      <c r="Y2494" s="2" t="s">
        <v>281</v>
      </c>
    </row>
    <row r="2495" spans="6:25" x14ac:dyDescent="0.2">
      <c r="F2495" s="2">
        <v>16</v>
      </c>
      <c r="G2495" s="2" t="s">
        <v>3487</v>
      </c>
      <c r="H2495" s="2" t="s">
        <v>2888</v>
      </c>
      <c r="I2495" s="2" t="s">
        <v>3488</v>
      </c>
      <c r="J2495" s="2" t="s">
        <v>2886</v>
      </c>
      <c r="K2495" s="2" t="s">
        <v>1261</v>
      </c>
      <c r="L2495" s="2" t="s">
        <v>1464</v>
      </c>
      <c r="M2495" s="2" t="s">
        <v>28687</v>
      </c>
      <c r="N2495" s="32">
        <v>999003871</v>
      </c>
      <c r="O2495" s="2">
        <v>378217</v>
      </c>
      <c r="P2495" s="2" t="s">
        <v>8673</v>
      </c>
      <c r="Q2495" s="2" t="s">
        <v>1240</v>
      </c>
      <c r="R2495" s="2">
        <v>251.11</v>
      </c>
      <c r="S2495" s="2">
        <v>29</v>
      </c>
      <c r="T2495" s="2" t="s">
        <v>8673</v>
      </c>
      <c r="U2495" s="2" t="s">
        <v>281</v>
      </c>
      <c r="V2495" s="2" t="s">
        <v>1240</v>
      </c>
      <c r="W2495" s="2" t="s">
        <v>302</v>
      </c>
      <c r="X2495" s="42">
        <v>8882</v>
      </c>
      <c r="Y2495" s="2" t="s">
        <v>281</v>
      </c>
    </row>
    <row r="2496" spans="6:25" x14ac:dyDescent="0.2">
      <c r="F2496" s="2">
        <v>16</v>
      </c>
      <c r="G2496" s="2" t="s">
        <v>3487</v>
      </c>
      <c r="H2496" s="2" t="s">
        <v>2888</v>
      </c>
      <c r="I2496" s="2" t="s">
        <v>3488</v>
      </c>
      <c r="J2496" s="2" t="s">
        <v>2886</v>
      </c>
      <c r="K2496" s="2" t="s">
        <v>1261</v>
      </c>
      <c r="L2496" s="2" t="s">
        <v>8670</v>
      </c>
      <c r="M2496" s="2" t="s">
        <v>8671</v>
      </c>
      <c r="N2496" s="32">
        <v>999000879</v>
      </c>
      <c r="O2496" s="2">
        <v>364657</v>
      </c>
      <c r="P2496" s="2" t="s">
        <v>8672</v>
      </c>
      <c r="Q2496" s="2" t="s">
        <v>1240</v>
      </c>
      <c r="R2496" s="2">
        <v>251.11</v>
      </c>
      <c r="S2496" s="2">
        <v>28</v>
      </c>
      <c r="T2496" s="2" t="s">
        <v>8672</v>
      </c>
      <c r="U2496" s="2" t="s">
        <v>281</v>
      </c>
      <c r="V2496" s="2" t="s">
        <v>1240</v>
      </c>
      <c r="W2496" s="2" t="s">
        <v>302</v>
      </c>
      <c r="X2496" s="42">
        <v>8882</v>
      </c>
      <c r="Y2496" s="2" t="s">
        <v>281</v>
      </c>
    </row>
    <row r="2497" spans="6:25" x14ac:dyDescent="0.2">
      <c r="F2497" s="2">
        <v>16</v>
      </c>
      <c r="G2497" s="2" t="s">
        <v>3487</v>
      </c>
      <c r="H2497" s="2" t="s">
        <v>2888</v>
      </c>
      <c r="I2497" s="2" t="s">
        <v>3488</v>
      </c>
      <c r="J2497" s="2" t="s">
        <v>2886</v>
      </c>
      <c r="K2497" s="2" t="s">
        <v>1261</v>
      </c>
      <c r="L2497" s="2" t="s">
        <v>2603</v>
      </c>
      <c r="M2497" s="2" t="s">
        <v>2604</v>
      </c>
      <c r="N2497" s="32">
        <v>999003281</v>
      </c>
      <c r="O2497" s="2">
        <v>375792</v>
      </c>
      <c r="P2497" s="2" t="s">
        <v>2602</v>
      </c>
      <c r="Q2497" s="2" t="s">
        <v>1240</v>
      </c>
      <c r="R2497" s="2">
        <v>258</v>
      </c>
      <c r="S2497" s="2">
        <v>4</v>
      </c>
      <c r="T2497" s="2" t="s">
        <v>2602</v>
      </c>
      <c r="U2497" s="2" t="s">
        <v>281</v>
      </c>
      <c r="V2497" s="2" t="s">
        <v>1240</v>
      </c>
      <c r="W2497" s="2" t="s">
        <v>302</v>
      </c>
      <c r="X2497" s="42">
        <v>8882</v>
      </c>
      <c r="Y2497" s="2" t="s">
        <v>281</v>
      </c>
    </row>
    <row r="2498" spans="6:25" x14ac:dyDescent="0.2">
      <c r="F2498" s="2">
        <v>16</v>
      </c>
      <c r="G2498" s="2" t="s">
        <v>3487</v>
      </c>
      <c r="H2498" s="2" t="s">
        <v>2888</v>
      </c>
      <c r="I2498" s="2" t="s">
        <v>3488</v>
      </c>
      <c r="J2498" s="2" t="s">
        <v>2886</v>
      </c>
      <c r="K2498" s="2" t="s">
        <v>1261</v>
      </c>
      <c r="L2498" s="2" t="s">
        <v>8674</v>
      </c>
      <c r="M2498" s="2" t="s">
        <v>8675</v>
      </c>
      <c r="N2498" s="32">
        <v>999972741</v>
      </c>
      <c r="O2498" s="2">
        <v>226515</v>
      </c>
      <c r="P2498" s="2" t="s">
        <v>8676</v>
      </c>
      <c r="Q2498" s="2" t="s">
        <v>1240</v>
      </c>
      <c r="R2498" s="2">
        <v>251.1</v>
      </c>
      <c r="S2498" s="2">
        <v>11</v>
      </c>
      <c r="T2498" s="2" t="s">
        <v>8676</v>
      </c>
      <c r="U2498" s="2" t="s">
        <v>281</v>
      </c>
      <c r="V2498" s="2" t="s">
        <v>1240</v>
      </c>
      <c r="W2498" s="2" t="s">
        <v>302</v>
      </c>
      <c r="X2498" s="42">
        <v>8882</v>
      </c>
      <c r="Y2498" s="2" t="s">
        <v>281</v>
      </c>
    </row>
    <row r="2499" spans="6:25" x14ac:dyDescent="0.2">
      <c r="F2499" s="2">
        <v>16</v>
      </c>
      <c r="G2499" s="2" t="s">
        <v>3487</v>
      </c>
      <c r="H2499" s="2" t="s">
        <v>2888</v>
      </c>
      <c r="I2499" s="2" t="s">
        <v>3488</v>
      </c>
      <c r="J2499" s="2" t="s">
        <v>2886</v>
      </c>
      <c r="K2499" s="2" t="s">
        <v>1261</v>
      </c>
      <c r="L2499" s="2" t="s">
        <v>281</v>
      </c>
      <c r="M2499" s="2" t="s">
        <v>8677</v>
      </c>
      <c r="N2499" s="32">
        <v>999973335</v>
      </c>
      <c r="O2499" s="2">
        <v>226569</v>
      </c>
      <c r="P2499" s="2" t="s">
        <v>8678</v>
      </c>
      <c r="Q2499" s="2" t="s">
        <v>1240</v>
      </c>
      <c r="R2499" s="2">
        <v>251.11</v>
      </c>
      <c r="S2499" s="2">
        <v>22</v>
      </c>
      <c r="T2499" s="2" t="s">
        <v>8678</v>
      </c>
      <c r="U2499" s="2" t="s">
        <v>281</v>
      </c>
      <c r="V2499" s="2" t="s">
        <v>1240</v>
      </c>
      <c r="W2499" s="2" t="s">
        <v>302</v>
      </c>
      <c r="X2499" s="42">
        <v>8882</v>
      </c>
      <c r="Y2499" s="2" t="s">
        <v>281</v>
      </c>
    </row>
    <row r="2500" spans="6:25" x14ac:dyDescent="0.2">
      <c r="F2500" s="2">
        <v>16</v>
      </c>
      <c r="G2500" s="2" t="s">
        <v>3487</v>
      </c>
      <c r="H2500" s="2" t="s">
        <v>2888</v>
      </c>
      <c r="I2500" s="2" t="s">
        <v>3488</v>
      </c>
      <c r="J2500" s="2" t="s">
        <v>2886</v>
      </c>
      <c r="K2500" s="2" t="s">
        <v>1261</v>
      </c>
      <c r="L2500" s="2" t="s">
        <v>2356</v>
      </c>
      <c r="M2500" s="2" t="s">
        <v>8679</v>
      </c>
      <c r="N2500" s="32">
        <v>999001035</v>
      </c>
      <c r="O2500" s="2">
        <v>366223</v>
      </c>
      <c r="P2500" s="2" t="s">
        <v>8680</v>
      </c>
      <c r="Q2500" s="2" t="s">
        <v>1240</v>
      </c>
      <c r="R2500" s="2">
        <v>251.11</v>
      </c>
      <c r="S2500" s="2">
        <v>33</v>
      </c>
      <c r="T2500" s="2" t="s">
        <v>8680</v>
      </c>
      <c r="U2500" s="2" t="s">
        <v>281</v>
      </c>
      <c r="V2500" s="2" t="s">
        <v>1240</v>
      </c>
      <c r="W2500" s="2" t="s">
        <v>302</v>
      </c>
      <c r="X2500" s="42">
        <v>8882</v>
      </c>
      <c r="Y2500" s="2" t="s">
        <v>281</v>
      </c>
    </row>
    <row r="2501" spans="6:25" x14ac:dyDescent="0.2">
      <c r="F2501" s="2">
        <v>16</v>
      </c>
      <c r="G2501" s="2" t="s">
        <v>3487</v>
      </c>
      <c r="H2501" s="2" t="s">
        <v>2888</v>
      </c>
      <c r="I2501" s="2" t="s">
        <v>3488</v>
      </c>
      <c r="J2501" s="2" t="s">
        <v>2886</v>
      </c>
      <c r="K2501" s="2" t="s">
        <v>1261</v>
      </c>
      <c r="L2501" s="2" t="s">
        <v>8681</v>
      </c>
      <c r="M2501" s="2" t="s">
        <v>8682</v>
      </c>
      <c r="N2501" s="32">
        <v>999001434</v>
      </c>
      <c r="O2501" s="2">
        <v>368164</v>
      </c>
      <c r="P2501" s="2" t="s">
        <v>8683</v>
      </c>
      <c r="Q2501" s="2" t="s">
        <v>1240</v>
      </c>
      <c r="R2501" s="2">
        <v>251.1</v>
      </c>
      <c r="S2501" s="2">
        <v>10</v>
      </c>
      <c r="T2501" s="2" t="s">
        <v>8683</v>
      </c>
      <c r="U2501" s="2" t="s">
        <v>281</v>
      </c>
      <c r="V2501" s="2" t="s">
        <v>1240</v>
      </c>
      <c r="W2501" s="2" t="s">
        <v>302</v>
      </c>
      <c r="X2501" s="42">
        <v>8882</v>
      </c>
      <c r="Y2501" s="2" t="s">
        <v>281</v>
      </c>
    </row>
    <row r="2502" spans="6:25" x14ac:dyDescent="0.2">
      <c r="F2502" s="2">
        <v>16</v>
      </c>
      <c r="G2502" s="2" t="s">
        <v>3487</v>
      </c>
      <c r="H2502" s="2" t="s">
        <v>2888</v>
      </c>
      <c r="I2502" s="2" t="s">
        <v>3488</v>
      </c>
      <c r="J2502" s="2" t="s">
        <v>2886</v>
      </c>
      <c r="K2502" s="2" t="s">
        <v>1261</v>
      </c>
      <c r="L2502" s="2" t="s">
        <v>1539</v>
      </c>
      <c r="M2502" s="2" t="s">
        <v>8684</v>
      </c>
      <c r="N2502" s="32">
        <v>999003626</v>
      </c>
      <c r="O2502" s="2">
        <v>377192</v>
      </c>
      <c r="P2502" s="2" t="s">
        <v>8685</v>
      </c>
      <c r="Q2502" s="2" t="s">
        <v>1240</v>
      </c>
      <c r="R2502" s="2">
        <v>251.1</v>
      </c>
      <c r="S2502" s="2">
        <v>17</v>
      </c>
      <c r="T2502" s="2" t="s">
        <v>8685</v>
      </c>
      <c r="U2502" s="2" t="s">
        <v>281</v>
      </c>
      <c r="V2502" s="2" t="s">
        <v>1240</v>
      </c>
      <c r="W2502" s="2" t="s">
        <v>302</v>
      </c>
      <c r="X2502" s="42">
        <v>8882</v>
      </c>
      <c r="Y2502" s="2" t="s">
        <v>281</v>
      </c>
    </row>
    <row r="2503" spans="6:25" x14ac:dyDescent="0.2">
      <c r="F2503" s="2">
        <v>16</v>
      </c>
      <c r="G2503" s="2" t="s">
        <v>3487</v>
      </c>
      <c r="H2503" s="2" t="s">
        <v>2888</v>
      </c>
      <c r="I2503" s="2" t="s">
        <v>3488</v>
      </c>
      <c r="J2503" s="2" t="s">
        <v>2886</v>
      </c>
      <c r="K2503" s="2" t="s">
        <v>1261</v>
      </c>
      <c r="L2503" s="2" t="s">
        <v>1896</v>
      </c>
      <c r="M2503" s="2" t="s">
        <v>1897</v>
      </c>
      <c r="N2503" s="32">
        <v>999000101</v>
      </c>
      <c r="O2503" s="2">
        <v>350046</v>
      </c>
      <c r="P2503" s="2" t="s">
        <v>1895</v>
      </c>
      <c r="Q2503" s="2" t="s">
        <v>1240</v>
      </c>
      <c r="R2503" s="2">
        <v>258</v>
      </c>
      <c r="S2503" s="2">
        <v>3.1</v>
      </c>
      <c r="T2503" s="2" t="s">
        <v>1898</v>
      </c>
      <c r="U2503" s="2" t="s">
        <v>281</v>
      </c>
      <c r="V2503" s="2" t="s">
        <v>1899</v>
      </c>
      <c r="W2503" s="2" t="s">
        <v>302</v>
      </c>
      <c r="X2503" s="42">
        <v>8882</v>
      </c>
      <c r="Y2503" s="2" t="s">
        <v>281</v>
      </c>
    </row>
    <row r="2504" spans="6:25" x14ac:dyDescent="0.2">
      <c r="F2504" s="2">
        <v>16</v>
      </c>
      <c r="G2504" s="2" t="s">
        <v>3487</v>
      </c>
      <c r="H2504" s="2" t="s">
        <v>2888</v>
      </c>
      <c r="I2504" s="2" t="s">
        <v>3488</v>
      </c>
      <c r="J2504" s="2" t="s">
        <v>2886</v>
      </c>
      <c r="K2504" s="2" t="s">
        <v>1261</v>
      </c>
      <c r="L2504" s="2" t="s">
        <v>8686</v>
      </c>
      <c r="M2504" s="2" t="s">
        <v>8687</v>
      </c>
      <c r="N2504" s="32">
        <v>999002062</v>
      </c>
      <c r="O2504" s="2">
        <v>370855</v>
      </c>
      <c r="P2504" s="2" t="s">
        <v>8688</v>
      </c>
      <c r="Q2504" s="2" t="s">
        <v>1240</v>
      </c>
      <c r="R2504" s="2">
        <v>258</v>
      </c>
      <c r="S2504" s="2">
        <v>3</v>
      </c>
      <c r="T2504" s="2" t="s">
        <v>8688</v>
      </c>
      <c r="U2504" s="2" t="s">
        <v>281</v>
      </c>
      <c r="V2504" s="2" t="s">
        <v>1240</v>
      </c>
      <c r="W2504" s="2" t="s">
        <v>302</v>
      </c>
      <c r="X2504" s="42">
        <v>8882</v>
      </c>
      <c r="Y2504" s="2" t="s">
        <v>281</v>
      </c>
    </row>
    <row r="2505" spans="6:25" x14ac:dyDescent="0.2">
      <c r="F2505" s="2">
        <v>16</v>
      </c>
      <c r="G2505" s="2" t="s">
        <v>3487</v>
      </c>
      <c r="H2505" s="2" t="s">
        <v>2888</v>
      </c>
      <c r="I2505" s="2" t="s">
        <v>3488</v>
      </c>
      <c r="J2505" s="2" t="s">
        <v>2886</v>
      </c>
      <c r="K2505" s="2" t="s">
        <v>1261</v>
      </c>
      <c r="L2505" s="2" t="s">
        <v>281</v>
      </c>
      <c r="M2505" s="2" t="s">
        <v>8689</v>
      </c>
      <c r="N2505" s="32">
        <v>999003584</v>
      </c>
      <c r="O2505" s="2">
        <v>377061</v>
      </c>
      <c r="P2505" s="2" t="s">
        <v>8690</v>
      </c>
      <c r="Q2505" s="2" t="s">
        <v>1240</v>
      </c>
      <c r="R2505" s="2">
        <v>195</v>
      </c>
      <c r="S2505" s="2">
        <v>1</v>
      </c>
      <c r="T2505" s="2" t="s">
        <v>8691</v>
      </c>
      <c r="U2505" s="2" t="s">
        <v>281</v>
      </c>
      <c r="V2505" s="2" t="s">
        <v>8692</v>
      </c>
      <c r="W2505" s="2" t="s">
        <v>302</v>
      </c>
      <c r="X2505" s="42">
        <v>7065</v>
      </c>
      <c r="Y2505" s="2" t="s">
        <v>281</v>
      </c>
    </row>
    <row r="2506" spans="6:25" x14ac:dyDescent="0.2">
      <c r="F2506" s="2">
        <v>16</v>
      </c>
      <c r="G2506" s="2" t="s">
        <v>3487</v>
      </c>
      <c r="H2506" s="2" t="s">
        <v>2888</v>
      </c>
      <c r="I2506" s="2" t="s">
        <v>3488</v>
      </c>
      <c r="J2506" s="2" t="s">
        <v>2886</v>
      </c>
      <c r="K2506" s="2" t="s">
        <v>1261</v>
      </c>
      <c r="L2506" s="2" t="s">
        <v>281</v>
      </c>
      <c r="M2506" s="2" t="s">
        <v>8689</v>
      </c>
      <c r="N2506" s="32">
        <v>999003585</v>
      </c>
      <c r="O2506" s="2">
        <v>377062</v>
      </c>
      <c r="P2506" s="2" t="s">
        <v>8690</v>
      </c>
      <c r="Q2506" s="2" t="s">
        <v>1240</v>
      </c>
      <c r="R2506" s="2">
        <v>195</v>
      </c>
      <c r="S2506" s="2">
        <v>1</v>
      </c>
      <c r="T2506" s="2" t="s">
        <v>8691</v>
      </c>
      <c r="U2506" s="2" t="s">
        <v>281</v>
      </c>
      <c r="V2506" s="2" t="s">
        <v>8692</v>
      </c>
      <c r="W2506" s="2" t="s">
        <v>302</v>
      </c>
      <c r="X2506" s="42">
        <v>7065</v>
      </c>
      <c r="Y2506" s="2" t="s">
        <v>281</v>
      </c>
    </row>
    <row r="2507" spans="6:25" x14ac:dyDescent="0.2">
      <c r="F2507" s="2">
        <v>16</v>
      </c>
      <c r="G2507" s="2" t="s">
        <v>3487</v>
      </c>
      <c r="H2507" s="2" t="s">
        <v>2888</v>
      </c>
      <c r="I2507" s="2" t="s">
        <v>3488</v>
      </c>
      <c r="J2507" s="2" t="s">
        <v>2886</v>
      </c>
      <c r="K2507" s="2" t="s">
        <v>1261</v>
      </c>
      <c r="L2507" s="2" t="s">
        <v>281</v>
      </c>
      <c r="M2507" s="2" t="s">
        <v>8689</v>
      </c>
      <c r="N2507" s="32">
        <v>999003586</v>
      </c>
      <c r="O2507" s="2">
        <v>377063</v>
      </c>
      <c r="P2507" s="2" t="s">
        <v>8690</v>
      </c>
      <c r="Q2507" s="2" t="s">
        <v>1240</v>
      </c>
      <c r="R2507" s="2">
        <v>195</v>
      </c>
      <c r="S2507" s="2">
        <v>1</v>
      </c>
      <c r="T2507" s="2" t="s">
        <v>8691</v>
      </c>
      <c r="U2507" s="2" t="s">
        <v>281</v>
      </c>
      <c r="V2507" s="2" t="s">
        <v>8692</v>
      </c>
      <c r="W2507" s="2" t="s">
        <v>302</v>
      </c>
      <c r="X2507" s="42">
        <v>7065</v>
      </c>
      <c r="Y2507" s="2" t="s">
        <v>281</v>
      </c>
    </row>
    <row r="2508" spans="6:25" x14ac:dyDescent="0.2">
      <c r="F2508" s="2">
        <v>16</v>
      </c>
      <c r="G2508" s="2" t="s">
        <v>3487</v>
      </c>
      <c r="H2508" s="2" t="s">
        <v>2888</v>
      </c>
      <c r="I2508" s="2" t="s">
        <v>3488</v>
      </c>
      <c r="J2508" s="2" t="s">
        <v>2886</v>
      </c>
      <c r="K2508" s="2" t="s">
        <v>1261</v>
      </c>
      <c r="L2508" s="2" t="s">
        <v>281</v>
      </c>
      <c r="M2508" s="2" t="s">
        <v>8689</v>
      </c>
      <c r="N2508" s="32">
        <v>999003587</v>
      </c>
      <c r="O2508" s="2">
        <v>377064</v>
      </c>
      <c r="P2508" s="2" t="s">
        <v>8693</v>
      </c>
      <c r="Q2508" s="2" t="s">
        <v>1240</v>
      </c>
      <c r="R2508" s="2">
        <v>195</v>
      </c>
      <c r="S2508" s="2">
        <v>1</v>
      </c>
      <c r="T2508" s="2" t="s">
        <v>8691</v>
      </c>
      <c r="U2508" s="2" t="s">
        <v>281</v>
      </c>
      <c r="V2508" s="2" t="s">
        <v>8692</v>
      </c>
      <c r="W2508" s="2" t="s">
        <v>302</v>
      </c>
      <c r="X2508" s="42">
        <v>7065</v>
      </c>
      <c r="Y2508" s="2" t="s">
        <v>281</v>
      </c>
    </row>
    <row r="2509" spans="6:25" x14ac:dyDescent="0.2">
      <c r="F2509" s="2">
        <v>16</v>
      </c>
      <c r="G2509" s="2" t="s">
        <v>3487</v>
      </c>
      <c r="H2509" s="2" t="s">
        <v>2888</v>
      </c>
      <c r="I2509" s="2" t="s">
        <v>3488</v>
      </c>
      <c r="J2509" s="2" t="s">
        <v>2886</v>
      </c>
      <c r="K2509" s="2" t="s">
        <v>1261</v>
      </c>
      <c r="L2509" s="2" t="s">
        <v>281</v>
      </c>
      <c r="M2509" s="2" t="s">
        <v>8689</v>
      </c>
      <c r="N2509" s="32">
        <v>999003588</v>
      </c>
      <c r="O2509" s="2">
        <v>377065</v>
      </c>
      <c r="P2509" s="2" t="s">
        <v>8694</v>
      </c>
      <c r="Q2509" s="2" t="s">
        <v>1240</v>
      </c>
      <c r="R2509" s="2">
        <v>195</v>
      </c>
      <c r="S2509" s="2">
        <v>1</v>
      </c>
      <c r="T2509" s="2" t="s">
        <v>8691</v>
      </c>
      <c r="U2509" s="2" t="s">
        <v>281</v>
      </c>
      <c r="V2509" s="2" t="s">
        <v>8692</v>
      </c>
      <c r="W2509" s="2" t="s">
        <v>302</v>
      </c>
      <c r="X2509" s="42">
        <v>7065</v>
      </c>
      <c r="Y2509" s="2" t="s">
        <v>281</v>
      </c>
    </row>
    <row r="2510" spans="6:25" x14ac:dyDescent="0.2">
      <c r="F2510" s="2">
        <v>16</v>
      </c>
      <c r="G2510" s="2" t="s">
        <v>3487</v>
      </c>
      <c r="H2510" s="2" t="s">
        <v>2888</v>
      </c>
      <c r="I2510" s="2" t="s">
        <v>3488</v>
      </c>
      <c r="J2510" s="2" t="s">
        <v>2886</v>
      </c>
      <c r="K2510" s="2" t="s">
        <v>1261</v>
      </c>
      <c r="L2510" s="2" t="s">
        <v>281</v>
      </c>
      <c r="M2510" s="2" t="s">
        <v>8689</v>
      </c>
      <c r="N2510" s="32">
        <v>999003589</v>
      </c>
      <c r="O2510" s="2">
        <v>377066</v>
      </c>
      <c r="P2510" s="2" t="s">
        <v>8694</v>
      </c>
      <c r="Q2510" s="2" t="s">
        <v>1240</v>
      </c>
      <c r="R2510" s="2">
        <v>195</v>
      </c>
      <c r="S2510" s="2">
        <v>1</v>
      </c>
      <c r="T2510" s="2" t="s">
        <v>8691</v>
      </c>
      <c r="U2510" s="2" t="s">
        <v>281</v>
      </c>
      <c r="V2510" s="2" t="s">
        <v>8692</v>
      </c>
      <c r="W2510" s="2" t="s">
        <v>302</v>
      </c>
      <c r="X2510" s="42">
        <v>7065</v>
      </c>
      <c r="Y2510" s="2" t="s">
        <v>281</v>
      </c>
    </row>
    <row r="2511" spans="6:25" x14ac:dyDescent="0.2">
      <c r="F2511" s="2">
        <v>16</v>
      </c>
      <c r="G2511" s="2" t="s">
        <v>3487</v>
      </c>
      <c r="H2511" s="2" t="s">
        <v>2888</v>
      </c>
      <c r="I2511" s="2" t="s">
        <v>3488</v>
      </c>
      <c r="J2511" s="2" t="s">
        <v>2886</v>
      </c>
      <c r="K2511" s="2" t="s">
        <v>1261</v>
      </c>
      <c r="L2511" s="2" t="s">
        <v>281</v>
      </c>
      <c r="M2511" s="2" t="s">
        <v>8689</v>
      </c>
      <c r="N2511" s="32">
        <v>999003590</v>
      </c>
      <c r="O2511" s="2">
        <v>377067</v>
      </c>
      <c r="P2511" s="2" t="s">
        <v>8690</v>
      </c>
      <c r="Q2511" s="2" t="s">
        <v>1240</v>
      </c>
      <c r="R2511" s="2">
        <v>195</v>
      </c>
      <c r="S2511" s="2">
        <v>1</v>
      </c>
      <c r="T2511" s="2" t="s">
        <v>8691</v>
      </c>
      <c r="U2511" s="2" t="s">
        <v>281</v>
      </c>
      <c r="V2511" s="2" t="s">
        <v>8692</v>
      </c>
      <c r="W2511" s="2" t="s">
        <v>302</v>
      </c>
      <c r="X2511" s="42">
        <v>7065</v>
      </c>
      <c r="Y2511" s="2" t="s">
        <v>281</v>
      </c>
    </row>
    <row r="2512" spans="6:25" x14ac:dyDescent="0.2">
      <c r="F2512" s="2">
        <v>16</v>
      </c>
      <c r="G2512" s="2" t="s">
        <v>3487</v>
      </c>
      <c r="H2512" s="2" t="s">
        <v>2888</v>
      </c>
      <c r="I2512" s="2" t="s">
        <v>3488</v>
      </c>
      <c r="J2512" s="2" t="s">
        <v>2886</v>
      </c>
      <c r="K2512" s="2" t="s">
        <v>1261</v>
      </c>
      <c r="L2512" s="2" t="s">
        <v>8695</v>
      </c>
      <c r="M2512" s="2" t="s">
        <v>8696</v>
      </c>
      <c r="N2512" s="32">
        <v>999000466</v>
      </c>
      <c r="O2512" s="2">
        <v>357419</v>
      </c>
      <c r="P2512" s="2" t="s">
        <v>8697</v>
      </c>
      <c r="Q2512" s="2" t="s">
        <v>1240</v>
      </c>
      <c r="R2512" s="2">
        <v>251.11</v>
      </c>
      <c r="S2512" s="2">
        <v>21</v>
      </c>
      <c r="T2512" s="2" t="s">
        <v>8697</v>
      </c>
      <c r="U2512" s="2" t="s">
        <v>281</v>
      </c>
      <c r="V2512" s="2" t="s">
        <v>1240</v>
      </c>
      <c r="W2512" s="2" t="s">
        <v>302</v>
      </c>
      <c r="X2512" s="42">
        <v>8882</v>
      </c>
      <c r="Y2512" s="2" t="s">
        <v>281</v>
      </c>
    </row>
    <row r="2513" spans="6:25" x14ac:dyDescent="0.2">
      <c r="F2513" s="2">
        <v>16</v>
      </c>
      <c r="G2513" s="2" t="s">
        <v>3487</v>
      </c>
      <c r="H2513" s="2" t="s">
        <v>2888</v>
      </c>
      <c r="I2513" s="2" t="s">
        <v>3488</v>
      </c>
      <c r="J2513" s="2" t="s">
        <v>2886</v>
      </c>
      <c r="K2513" s="2" t="s">
        <v>1261</v>
      </c>
      <c r="L2513" s="2" t="s">
        <v>281</v>
      </c>
      <c r="M2513" s="2" t="s">
        <v>8698</v>
      </c>
      <c r="N2513" s="32">
        <v>999973852</v>
      </c>
      <c r="O2513" s="2">
        <v>226616</v>
      </c>
      <c r="P2513" s="2" t="s">
        <v>8699</v>
      </c>
      <c r="Q2513" s="2" t="s">
        <v>1240</v>
      </c>
      <c r="R2513" s="2">
        <v>249</v>
      </c>
      <c r="S2513" s="2">
        <v>24</v>
      </c>
      <c r="T2513" s="2" t="s">
        <v>8699</v>
      </c>
      <c r="U2513" s="2" t="s">
        <v>281</v>
      </c>
      <c r="V2513" s="2" t="s">
        <v>1240</v>
      </c>
      <c r="W2513" s="2" t="s">
        <v>302</v>
      </c>
      <c r="X2513" s="42">
        <v>8882</v>
      </c>
      <c r="Y2513" s="2" t="s">
        <v>281</v>
      </c>
    </row>
    <row r="2514" spans="6:25" x14ac:dyDescent="0.2">
      <c r="F2514" s="2">
        <v>16</v>
      </c>
      <c r="G2514" s="2" t="s">
        <v>3487</v>
      </c>
      <c r="H2514" s="2" t="s">
        <v>2888</v>
      </c>
      <c r="I2514" s="2" t="s">
        <v>3488</v>
      </c>
      <c r="J2514" s="2" t="s">
        <v>2886</v>
      </c>
      <c r="K2514" s="2" t="s">
        <v>1261</v>
      </c>
      <c r="L2514" s="2" t="s">
        <v>8700</v>
      </c>
      <c r="M2514" s="2" t="s">
        <v>8701</v>
      </c>
      <c r="N2514" s="32">
        <v>999003493</v>
      </c>
      <c r="O2514" s="2">
        <v>376697</v>
      </c>
      <c r="P2514" s="2" t="s">
        <v>8702</v>
      </c>
      <c r="Q2514" s="2" t="s">
        <v>1240</v>
      </c>
      <c r="R2514" s="2">
        <v>354.1</v>
      </c>
      <c r="S2514" s="2">
        <v>30</v>
      </c>
      <c r="T2514" s="2" t="s">
        <v>8702</v>
      </c>
      <c r="U2514" s="2" t="s">
        <v>281</v>
      </c>
      <c r="V2514" s="2" t="s">
        <v>1240</v>
      </c>
      <c r="W2514" s="2" t="s">
        <v>302</v>
      </c>
      <c r="X2514" s="42">
        <v>8882</v>
      </c>
      <c r="Y2514" s="2" t="s">
        <v>281</v>
      </c>
    </row>
    <row r="2515" spans="6:25" x14ac:dyDescent="0.2">
      <c r="F2515" s="2">
        <v>16</v>
      </c>
      <c r="G2515" s="2" t="s">
        <v>3487</v>
      </c>
      <c r="H2515" s="2" t="s">
        <v>2888</v>
      </c>
      <c r="I2515" s="2" t="s">
        <v>3488</v>
      </c>
      <c r="J2515" s="2" t="s">
        <v>2886</v>
      </c>
      <c r="K2515" s="2" t="s">
        <v>1261</v>
      </c>
      <c r="L2515" s="2" t="s">
        <v>2133</v>
      </c>
      <c r="M2515" s="2" t="s">
        <v>2134</v>
      </c>
      <c r="N2515" s="32">
        <v>999001763</v>
      </c>
      <c r="O2515" s="2">
        <v>369693</v>
      </c>
      <c r="P2515" s="2" t="s">
        <v>2132</v>
      </c>
      <c r="Q2515" s="2" t="s">
        <v>1240</v>
      </c>
      <c r="R2515" s="2">
        <v>354.1</v>
      </c>
      <c r="S2515" s="2">
        <v>23</v>
      </c>
      <c r="T2515" s="2" t="s">
        <v>2132</v>
      </c>
      <c r="U2515" s="2" t="s">
        <v>281</v>
      </c>
      <c r="V2515" s="2" t="s">
        <v>1240</v>
      </c>
      <c r="W2515" s="2" t="s">
        <v>302</v>
      </c>
      <c r="X2515" s="42">
        <v>8882</v>
      </c>
      <c r="Y2515" s="2" t="s">
        <v>281</v>
      </c>
    </row>
    <row r="2516" spans="6:25" x14ac:dyDescent="0.2">
      <c r="F2516" s="2">
        <v>16</v>
      </c>
      <c r="G2516" s="2" t="s">
        <v>3487</v>
      </c>
      <c r="H2516" s="2" t="s">
        <v>2888</v>
      </c>
      <c r="I2516" s="2" t="s">
        <v>3488</v>
      </c>
      <c r="J2516" s="2" t="s">
        <v>2886</v>
      </c>
      <c r="K2516" s="2" t="s">
        <v>1261</v>
      </c>
      <c r="L2516" s="2" t="s">
        <v>8703</v>
      </c>
      <c r="M2516" s="2" t="s">
        <v>8704</v>
      </c>
      <c r="N2516" s="32">
        <v>999972686</v>
      </c>
      <c r="O2516" s="2">
        <v>226510</v>
      </c>
      <c r="P2516" s="2" t="s">
        <v>8705</v>
      </c>
      <c r="Q2516" s="2" t="s">
        <v>1240</v>
      </c>
      <c r="R2516" s="2">
        <v>251.1</v>
      </c>
      <c r="S2516" s="2">
        <v>16</v>
      </c>
      <c r="T2516" s="2" t="s">
        <v>8705</v>
      </c>
      <c r="U2516" s="2" t="s">
        <v>281</v>
      </c>
      <c r="V2516" s="2" t="s">
        <v>1240</v>
      </c>
      <c r="W2516" s="2" t="s">
        <v>302</v>
      </c>
      <c r="X2516" s="42">
        <v>8882</v>
      </c>
      <c r="Y2516" s="2" t="s">
        <v>281</v>
      </c>
    </row>
    <row r="2517" spans="6:25" x14ac:dyDescent="0.2">
      <c r="F2517" s="2">
        <v>16</v>
      </c>
      <c r="G2517" s="2" t="s">
        <v>3487</v>
      </c>
      <c r="H2517" s="2" t="s">
        <v>2888</v>
      </c>
      <c r="I2517" s="2" t="s">
        <v>3488</v>
      </c>
      <c r="J2517" s="2" t="s">
        <v>2886</v>
      </c>
      <c r="K2517" s="2" t="s">
        <v>1261</v>
      </c>
      <c r="L2517" s="2" t="s">
        <v>8706</v>
      </c>
      <c r="M2517" s="2" t="s">
        <v>8707</v>
      </c>
      <c r="N2517" s="32">
        <v>999000670</v>
      </c>
      <c r="O2517" s="2">
        <v>361717</v>
      </c>
      <c r="P2517" s="2" t="s">
        <v>8708</v>
      </c>
      <c r="Q2517" s="2" t="s">
        <v>1240</v>
      </c>
      <c r="R2517" s="2">
        <v>251.11</v>
      </c>
      <c r="S2517" s="2">
        <v>5</v>
      </c>
      <c r="T2517" s="2" t="s">
        <v>8708</v>
      </c>
      <c r="U2517" s="2" t="s">
        <v>281</v>
      </c>
      <c r="V2517" s="2" t="s">
        <v>1240</v>
      </c>
      <c r="W2517" s="2" t="s">
        <v>302</v>
      </c>
      <c r="X2517" s="42">
        <v>8882</v>
      </c>
      <c r="Y2517" s="2" t="s">
        <v>281</v>
      </c>
    </row>
    <row r="2518" spans="6:25" x14ac:dyDescent="0.2">
      <c r="F2518" s="2">
        <v>16</v>
      </c>
      <c r="G2518" s="2" t="s">
        <v>3487</v>
      </c>
      <c r="H2518" s="2" t="s">
        <v>2888</v>
      </c>
      <c r="I2518" s="2" t="s">
        <v>3488</v>
      </c>
      <c r="J2518" s="2" t="s">
        <v>2886</v>
      </c>
      <c r="K2518" s="2" t="s">
        <v>1261</v>
      </c>
      <c r="L2518" s="2" t="s">
        <v>1914</v>
      </c>
      <c r="M2518" s="2" t="s">
        <v>6945</v>
      </c>
      <c r="N2518" s="32">
        <v>999972906</v>
      </c>
      <c r="O2518" s="2">
        <v>226530</v>
      </c>
      <c r="P2518" s="2" t="s">
        <v>8709</v>
      </c>
      <c r="Q2518" s="2" t="s">
        <v>1240</v>
      </c>
      <c r="R2518" s="2">
        <v>251.12</v>
      </c>
      <c r="S2518" s="2">
        <v>13</v>
      </c>
      <c r="T2518" s="2" t="s">
        <v>8709</v>
      </c>
      <c r="U2518" s="2" t="s">
        <v>281</v>
      </c>
      <c r="V2518" s="2" t="s">
        <v>1240</v>
      </c>
      <c r="W2518" s="2" t="s">
        <v>302</v>
      </c>
      <c r="X2518" s="42">
        <v>8882</v>
      </c>
      <c r="Y2518" s="2" t="s">
        <v>281</v>
      </c>
    </row>
    <row r="2519" spans="6:25" x14ac:dyDescent="0.2">
      <c r="F2519" s="2">
        <v>16</v>
      </c>
      <c r="G2519" s="2" t="s">
        <v>3487</v>
      </c>
      <c r="H2519" s="2" t="s">
        <v>2888</v>
      </c>
      <c r="I2519" s="2" t="s">
        <v>3488</v>
      </c>
      <c r="J2519" s="2" t="s">
        <v>2886</v>
      </c>
      <c r="K2519" s="2" t="s">
        <v>1261</v>
      </c>
      <c r="L2519" s="2" t="s">
        <v>1742</v>
      </c>
      <c r="M2519" s="2" t="s">
        <v>8710</v>
      </c>
      <c r="N2519" s="32">
        <v>999002743</v>
      </c>
      <c r="O2519" s="2">
        <v>373605</v>
      </c>
      <c r="P2519" s="2" t="s">
        <v>8711</v>
      </c>
      <c r="Q2519" s="2" t="s">
        <v>1240</v>
      </c>
      <c r="R2519" s="2">
        <v>251.11</v>
      </c>
      <c r="S2519" s="2">
        <v>20</v>
      </c>
      <c r="T2519" s="2" t="s">
        <v>8711</v>
      </c>
      <c r="U2519" s="2" t="s">
        <v>281</v>
      </c>
      <c r="V2519" s="2" t="s">
        <v>1240</v>
      </c>
      <c r="W2519" s="2" t="s">
        <v>302</v>
      </c>
      <c r="X2519" s="42">
        <v>8882</v>
      </c>
      <c r="Y2519" s="2" t="s">
        <v>281</v>
      </c>
    </row>
    <row r="2520" spans="6:25" x14ac:dyDescent="0.2">
      <c r="F2520" s="2">
        <v>16</v>
      </c>
      <c r="G2520" s="2" t="s">
        <v>3487</v>
      </c>
      <c r="H2520" s="2" t="s">
        <v>2888</v>
      </c>
      <c r="I2520" s="2" t="s">
        <v>3488</v>
      </c>
      <c r="J2520" s="2" t="s">
        <v>2886</v>
      </c>
      <c r="K2520" s="2" t="s">
        <v>1261</v>
      </c>
      <c r="L2520" s="2" t="s">
        <v>8712</v>
      </c>
      <c r="M2520" s="2" t="s">
        <v>8713</v>
      </c>
      <c r="N2520" s="32">
        <v>999003052</v>
      </c>
      <c r="O2520" s="2">
        <v>374996</v>
      </c>
      <c r="P2520" s="2" t="s">
        <v>8714</v>
      </c>
      <c r="Q2520" s="2" t="s">
        <v>1240</v>
      </c>
      <c r="R2520" s="2">
        <v>249</v>
      </c>
      <c r="S2520" s="2">
        <v>26</v>
      </c>
      <c r="T2520" s="2" t="s">
        <v>8714</v>
      </c>
      <c r="U2520" s="2" t="s">
        <v>281</v>
      </c>
      <c r="V2520" s="2" t="s">
        <v>1240</v>
      </c>
      <c r="W2520" s="2" t="s">
        <v>302</v>
      </c>
      <c r="X2520" s="42">
        <v>8882</v>
      </c>
      <c r="Y2520" s="2" t="s">
        <v>281</v>
      </c>
    </row>
    <row r="2521" spans="6:25" x14ac:dyDescent="0.2">
      <c r="F2521" s="2">
        <v>17</v>
      </c>
      <c r="G2521" s="2" t="s">
        <v>3487</v>
      </c>
      <c r="H2521" s="2" t="s">
        <v>2888</v>
      </c>
      <c r="I2521" s="2" t="s">
        <v>3488</v>
      </c>
      <c r="J2521" s="2" t="s">
        <v>2886</v>
      </c>
      <c r="K2521" s="2" t="s">
        <v>1261</v>
      </c>
      <c r="M2521" s="2" t="s">
        <v>8715</v>
      </c>
      <c r="N2521" s="32">
        <v>999000615</v>
      </c>
      <c r="O2521" s="2">
        <v>360446</v>
      </c>
      <c r="P2521" s="2" t="s">
        <v>8716</v>
      </c>
      <c r="Q2521" s="2" t="s">
        <v>1240</v>
      </c>
      <c r="R2521" s="2">
        <v>212</v>
      </c>
      <c r="S2521" s="2">
        <v>1.3</v>
      </c>
      <c r="T2521" s="2" t="s">
        <v>8716</v>
      </c>
      <c r="U2521" s="2" t="s">
        <v>281</v>
      </c>
      <c r="V2521" s="2" t="s">
        <v>1240</v>
      </c>
      <c r="W2521" s="2" t="s">
        <v>302</v>
      </c>
      <c r="X2521" s="42">
        <v>8882</v>
      </c>
      <c r="Y2521" s="2" t="s">
        <v>281</v>
      </c>
    </row>
    <row r="2522" spans="6:25" x14ac:dyDescent="0.2">
      <c r="F2522" s="2">
        <v>17</v>
      </c>
      <c r="G2522" s="2" t="s">
        <v>3487</v>
      </c>
      <c r="H2522" s="2" t="s">
        <v>2888</v>
      </c>
      <c r="I2522" s="2" t="s">
        <v>3488</v>
      </c>
      <c r="J2522" s="2" t="s">
        <v>2886</v>
      </c>
      <c r="K2522" s="2" t="s">
        <v>1261</v>
      </c>
      <c r="M2522" s="2" t="s">
        <v>28688</v>
      </c>
      <c r="N2522" s="32">
        <v>999003887</v>
      </c>
      <c r="O2522" s="2">
        <v>378284</v>
      </c>
      <c r="P2522" s="2" t="s">
        <v>8950</v>
      </c>
      <c r="Q2522" s="2" t="s">
        <v>1240</v>
      </c>
      <c r="R2522" s="2">
        <v>349.2</v>
      </c>
      <c r="S2522" s="2">
        <v>10</v>
      </c>
      <c r="T2522" s="2" t="s">
        <v>8950</v>
      </c>
      <c r="U2522" s="2" t="s">
        <v>281</v>
      </c>
      <c r="V2522" s="2" t="s">
        <v>1240</v>
      </c>
      <c r="W2522" s="2" t="s">
        <v>302</v>
      </c>
      <c r="X2522" s="42">
        <v>8882</v>
      </c>
      <c r="Y2522" s="2" t="s">
        <v>281</v>
      </c>
    </row>
    <row r="2523" spans="6:25" x14ac:dyDescent="0.2">
      <c r="F2523" s="2">
        <v>17</v>
      </c>
      <c r="G2523" s="2" t="s">
        <v>3487</v>
      </c>
      <c r="H2523" s="2" t="s">
        <v>2888</v>
      </c>
      <c r="I2523" s="2" t="s">
        <v>3488</v>
      </c>
      <c r="J2523" s="2" t="s">
        <v>2886</v>
      </c>
      <c r="K2523" s="2" t="s">
        <v>1261</v>
      </c>
      <c r="L2523" s="2" t="s">
        <v>8717</v>
      </c>
      <c r="M2523" s="2" t="s">
        <v>4465</v>
      </c>
      <c r="N2523" s="32">
        <v>999932734</v>
      </c>
      <c r="O2523" s="2">
        <v>222899</v>
      </c>
      <c r="P2523" s="2" t="s">
        <v>8718</v>
      </c>
      <c r="Q2523" s="2" t="s">
        <v>1240</v>
      </c>
      <c r="R2523" s="2">
        <v>349.2</v>
      </c>
      <c r="S2523" s="2">
        <v>18</v>
      </c>
      <c r="T2523" s="2" t="s">
        <v>8718</v>
      </c>
      <c r="U2523" s="2" t="s">
        <v>281</v>
      </c>
      <c r="V2523" s="2" t="s">
        <v>1240</v>
      </c>
      <c r="W2523" s="2" t="s">
        <v>302</v>
      </c>
      <c r="X2523" s="42">
        <v>8882</v>
      </c>
      <c r="Y2523" s="2" t="s">
        <v>281</v>
      </c>
    </row>
    <row r="2524" spans="6:25" x14ac:dyDescent="0.2">
      <c r="F2524" s="2">
        <v>17</v>
      </c>
      <c r="G2524" s="2" t="s">
        <v>3487</v>
      </c>
      <c r="H2524" s="2" t="s">
        <v>2888</v>
      </c>
      <c r="I2524" s="2" t="s">
        <v>3488</v>
      </c>
      <c r="J2524" s="2" t="s">
        <v>2886</v>
      </c>
      <c r="K2524" s="2" t="s">
        <v>1261</v>
      </c>
      <c r="L2524" s="2" t="s">
        <v>2667</v>
      </c>
      <c r="M2524" s="2" t="s">
        <v>8403</v>
      </c>
      <c r="N2524" s="32">
        <v>999976855</v>
      </c>
      <c r="O2524" s="2">
        <v>226889</v>
      </c>
      <c r="P2524" s="2" t="s">
        <v>8719</v>
      </c>
      <c r="Q2524" s="2" t="s">
        <v>1240</v>
      </c>
      <c r="R2524" s="2">
        <v>235</v>
      </c>
      <c r="S2524" s="2">
        <v>1.1000000000000001</v>
      </c>
      <c r="T2524" s="2" t="s">
        <v>8719</v>
      </c>
      <c r="U2524" s="2" t="s">
        <v>281</v>
      </c>
      <c r="V2524" s="2" t="s">
        <v>1240</v>
      </c>
      <c r="W2524" s="2" t="s">
        <v>302</v>
      </c>
      <c r="X2524" s="42">
        <v>8882</v>
      </c>
      <c r="Y2524" s="2" t="s">
        <v>281</v>
      </c>
    </row>
    <row r="2525" spans="6:25" x14ac:dyDescent="0.2">
      <c r="F2525" s="2">
        <v>17</v>
      </c>
      <c r="G2525" s="2" t="s">
        <v>3487</v>
      </c>
      <c r="H2525" s="2" t="s">
        <v>2888</v>
      </c>
      <c r="I2525" s="2" t="s">
        <v>3488</v>
      </c>
      <c r="J2525" s="2" t="s">
        <v>2886</v>
      </c>
      <c r="K2525" s="2" t="s">
        <v>1261</v>
      </c>
      <c r="L2525" s="2" t="s">
        <v>8720</v>
      </c>
      <c r="M2525" s="2" t="s">
        <v>8403</v>
      </c>
      <c r="N2525" s="32">
        <v>999975139</v>
      </c>
      <c r="O2525" s="2">
        <v>226733</v>
      </c>
      <c r="P2525" s="2" t="s">
        <v>8721</v>
      </c>
      <c r="Q2525" s="2" t="s">
        <v>1240</v>
      </c>
      <c r="R2525" s="2">
        <v>204</v>
      </c>
      <c r="S2525" s="2">
        <v>1</v>
      </c>
      <c r="T2525" s="2" t="s">
        <v>8721</v>
      </c>
      <c r="U2525" s="2" t="s">
        <v>281</v>
      </c>
      <c r="V2525" s="2" t="s">
        <v>1240</v>
      </c>
      <c r="W2525" s="2" t="s">
        <v>302</v>
      </c>
      <c r="X2525" s="42">
        <v>8882</v>
      </c>
      <c r="Y2525" s="2" t="s">
        <v>281</v>
      </c>
    </row>
    <row r="2526" spans="6:25" x14ac:dyDescent="0.2">
      <c r="F2526" s="2">
        <v>17</v>
      </c>
      <c r="G2526" s="2" t="s">
        <v>3487</v>
      </c>
      <c r="H2526" s="2" t="s">
        <v>2888</v>
      </c>
      <c r="I2526" s="2" t="s">
        <v>3488</v>
      </c>
      <c r="J2526" s="2" t="s">
        <v>2886</v>
      </c>
      <c r="K2526" s="2" t="s">
        <v>1261</v>
      </c>
      <c r="L2526" s="2" t="s">
        <v>8722</v>
      </c>
      <c r="M2526" s="2" t="s">
        <v>8723</v>
      </c>
      <c r="N2526" s="32">
        <v>999002499</v>
      </c>
      <c r="O2526" s="2">
        <v>372558</v>
      </c>
      <c r="P2526" s="2" t="s">
        <v>8724</v>
      </c>
      <c r="Q2526" s="2" t="s">
        <v>1240</v>
      </c>
      <c r="R2526" s="2">
        <v>205</v>
      </c>
      <c r="S2526" s="2">
        <v>8.1</v>
      </c>
      <c r="T2526" s="2" t="s">
        <v>8724</v>
      </c>
      <c r="U2526" s="2" t="s">
        <v>281</v>
      </c>
      <c r="V2526" s="2" t="s">
        <v>1240</v>
      </c>
      <c r="W2526" s="2" t="s">
        <v>302</v>
      </c>
      <c r="X2526" s="42">
        <v>8882</v>
      </c>
      <c r="Y2526" s="2" t="s">
        <v>281</v>
      </c>
    </row>
    <row r="2527" spans="6:25" x14ac:dyDescent="0.2">
      <c r="F2527" s="2">
        <v>17</v>
      </c>
      <c r="G2527" s="2" t="s">
        <v>3487</v>
      </c>
      <c r="H2527" s="2" t="s">
        <v>2888</v>
      </c>
      <c r="I2527" s="2" t="s">
        <v>3488</v>
      </c>
      <c r="J2527" s="2" t="s">
        <v>2886</v>
      </c>
      <c r="K2527" s="2" t="s">
        <v>1261</v>
      </c>
      <c r="L2527" s="2" t="s">
        <v>8725</v>
      </c>
      <c r="M2527" s="2" t="s">
        <v>8726</v>
      </c>
      <c r="N2527" s="32">
        <v>999002648</v>
      </c>
      <c r="O2527" s="2">
        <v>373191</v>
      </c>
      <c r="P2527" s="2" t="s">
        <v>8727</v>
      </c>
      <c r="Q2527" s="2" t="s">
        <v>1240</v>
      </c>
      <c r="R2527" s="2">
        <v>205</v>
      </c>
      <c r="S2527" s="2">
        <v>11</v>
      </c>
      <c r="T2527" s="2" t="s">
        <v>8728</v>
      </c>
      <c r="U2527" s="2" t="s">
        <v>281</v>
      </c>
      <c r="V2527" s="2" t="s">
        <v>8729</v>
      </c>
      <c r="W2527" s="2" t="s">
        <v>302</v>
      </c>
      <c r="X2527" s="42">
        <v>7727</v>
      </c>
      <c r="Y2527" s="2" t="s">
        <v>281</v>
      </c>
    </row>
    <row r="2528" spans="6:25" x14ac:dyDescent="0.2">
      <c r="F2528" s="2">
        <v>17</v>
      </c>
      <c r="G2528" s="2" t="s">
        <v>3487</v>
      </c>
      <c r="H2528" s="2" t="s">
        <v>2888</v>
      </c>
      <c r="I2528" s="2" t="s">
        <v>3488</v>
      </c>
      <c r="J2528" s="2" t="s">
        <v>2886</v>
      </c>
      <c r="K2528" s="2" t="s">
        <v>1261</v>
      </c>
      <c r="L2528" s="2" t="s">
        <v>8730</v>
      </c>
      <c r="M2528" s="2" t="s">
        <v>8731</v>
      </c>
      <c r="N2528" s="32">
        <v>999003116</v>
      </c>
      <c r="O2528" s="2">
        <v>375245</v>
      </c>
      <c r="P2528" s="2" t="s">
        <v>8732</v>
      </c>
      <c r="Q2528" s="2" t="s">
        <v>1240</v>
      </c>
      <c r="R2528" s="2">
        <v>183</v>
      </c>
      <c r="S2528" s="2">
        <v>15</v>
      </c>
      <c r="T2528" s="2" t="s">
        <v>8732</v>
      </c>
      <c r="U2528" s="2" t="s">
        <v>281</v>
      </c>
      <c r="V2528" s="2" t="s">
        <v>1240</v>
      </c>
      <c r="W2528" s="2" t="s">
        <v>302</v>
      </c>
      <c r="X2528" s="42">
        <v>8882</v>
      </c>
      <c r="Y2528" s="2" t="s">
        <v>281</v>
      </c>
    </row>
    <row r="2529" spans="6:25" x14ac:dyDescent="0.2">
      <c r="F2529" s="2">
        <v>17</v>
      </c>
      <c r="G2529" s="2" t="s">
        <v>3487</v>
      </c>
      <c r="H2529" s="2" t="s">
        <v>2888</v>
      </c>
      <c r="I2529" s="2" t="s">
        <v>3488</v>
      </c>
      <c r="J2529" s="2" t="s">
        <v>2886</v>
      </c>
      <c r="K2529" s="2" t="s">
        <v>1261</v>
      </c>
      <c r="L2529" s="2" t="s">
        <v>1386</v>
      </c>
      <c r="M2529" s="2" t="s">
        <v>1387</v>
      </c>
      <c r="N2529" s="32">
        <v>999974413</v>
      </c>
      <c r="O2529" s="2">
        <v>226667</v>
      </c>
      <c r="P2529" s="2" t="s">
        <v>1385</v>
      </c>
      <c r="Q2529" s="2" t="s">
        <v>1240</v>
      </c>
      <c r="R2529" s="2">
        <v>183</v>
      </c>
      <c r="S2529" s="2">
        <v>5</v>
      </c>
      <c r="T2529" s="2" t="s">
        <v>1388</v>
      </c>
      <c r="U2529" s="2" t="s">
        <v>281</v>
      </c>
      <c r="V2529" s="2" t="s">
        <v>1389</v>
      </c>
      <c r="W2529" s="2" t="s">
        <v>302</v>
      </c>
      <c r="X2529" s="42">
        <v>8831</v>
      </c>
      <c r="Y2529" s="2" t="s">
        <v>281</v>
      </c>
    </row>
    <row r="2530" spans="6:25" x14ac:dyDescent="0.2">
      <c r="F2530" s="2">
        <v>17</v>
      </c>
      <c r="G2530" s="2" t="s">
        <v>3487</v>
      </c>
      <c r="H2530" s="2" t="s">
        <v>2888</v>
      </c>
      <c r="I2530" s="2" t="s">
        <v>3488</v>
      </c>
      <c r="J2530" s="2" t="s">
        <v>2886</v>
      </c>
      <c r="K2530" s="2" t="s">
        <v>1261</v>
      </c>
      <c r="L2530" s="2" t="s">
        <v>8733</v>
      </c>
      <c r="M2530" s="2" t="s">
        <v>2149</v>
      </c>
      <c r="N2530" s="32">
        <v>999002933</v>
      </c>
      <c r="O2530" s="2">
        <v>374385</v>
      </c>
      <c r="P2530" s="2" t="s">
        <v>8734</v>
      </c>
      <c r="Q2530" s="2" t="s">
        <v>1240</v>
      </c>
      <c r="R2530" s="2">
        <v>205</v>
      </c>
      <c r="S2530" s="2">
        <v>12</v>
      </c>
      <c r="T2530" s="2" t="s">
        <v>8734</v>
      </c>
      <c r="U2530" s="2" t="s">
        <v>281</v>
      </c>
      <c r="V2530" s="2" t="s">
        <v>1240</v>
      </c>
      <c r="W2530" s="2" t="s">
        <v>302</v>
      </c>
      <c r="X2530" s="42">
        <v>8882</v>
      </c>
      <c r="Y2530" s="2" t="s">
        <v>281</v>
      </c>
    </row>
    <row r="2531" spans="6:25" x14ac:dyDescent="0.2">
      <c r="F2531" s="2">
        <v>17</v>
      </c>
      <c r="G2531" s="2" t="s">
        <v>3487</v>
      </c>
      <c r="H2531" s="2" t="s">
        <v>2888</v>
      </c>
      <c r="I2531" s="2" t="s">
        <v>3488</v>
      </c>
      <c r="J2531" s="2" t="s">
        <v>2886</v>
      </c>
      <c r="K2531" s="2" t="s">
        <v>1261</v>
      </c>
      <c r="L2531" s="2" t="s">
        <v>8735</v>
      </c>
      <c r="M2531" s="2" t="s">
        <v>8736</v>
      </c>
      <c r="N2531" s="32">
        <v>999976261</v>
      </c>
      <c r="O2531" s="2">
        <v>226835</v>
      </c>
      <c r="P2531" s="2" t="s">
        <v>8737</v>
      </c>
      <c r="Q2531" s="2" t="s">
        <v>1240</v>
      </c>
      <c r="R2531" s="2">
        <v>349.3</v>
      </c>
      <c r="S2531" s="2">
        <v>11</v>
      </c>
      <c r="T2531" s="2" t="s">
        <v>8737</v>
      </c>
      <c r="U2531" s="2" t="s">
        <v>281</v>
      </c>
      <c r="V2531" s="2" t="s">
        <v>1240</v>
      </c>
      <c r="W2531" s="2" t="s">
        <v>302</v>
      </c>
      <c r="X2531" s="42">
        <v>8882</v>
      </c>
      <c r="Y2531" s="2" t="s">
        <v>281</v>
      </c>
    </row>
    <row r="2532" spans="6:25" x14ac:dyDescent="0.2">
      <c r="F2532" s="2">
        <v>17</v>
      </c>
      <c r="G2532" s="2" t="s">
        <v>3487</v>
      </c>
      <c r="H2532" s="2" t="s">
        <v>2888</v>
      </c>
      <c r="I2532" s="2" t="s">
        <v>3488</v>
      </c>
      <c r="J2532" s="2" t="s">
        <v>2886</v>
      </c>
      <c r="K2532" s="2" t="s">
        <v>1261</v>
      </c>
      <c r="L2532" s="2" t="s">
        <v>8738</v>
      </c>
      <c r="M2532" s="2" t="s">
        <v>8739</v>
      </c>
      <c r="N2532" s="32">
        <v>999917708</v>
      </c>
      <c r="O2532" s="2">
        <v>221552</v>
      </c>
      <c r="P2532" s="2" t="s">
        <v>8740</v>
      </c>
      <c r="Q2532" s="2" t="s">
        <v>1240</v>
      </c>
      <c r="R2532" s="2">
        <v>349.2</v>
      </c>
      <c r="S2532" s="2">
        <v>22</v>
      </c>
      <c r="T2532" s="2" t="s">
        <v>8740</v>
      </c>
      <c r="U2532" s="2" t="s">
        <v>281</v>
      </c>
      <c r="V2532" s="2" t="s">
        <v>1240</v>
      </c>
      <c r="W2532" s="2" t="s">
        <v>302</v>
      </c>
      <c r="X2532" s="42">
        <v>8882</v>
      </c>
      <c r="Y2532" s="2" t="s">
        <v>281</v>
      </c>
    </row>
    <row r="2533" spans="6:25" x14ac:dyDescent="0.2">
      <c r="F2533" s="2">
        <v>17</v>
      </c>
      <c r="G2533" s="2" t="s">
        <v>3487</v>
      </c>
      <c r="H2533" s="2" t="s">
        <v>2888</v>
      </c>
      <c r="I2533" s="2" t="s">
        <v>3488</v>
      </c>
      <c r="J2533" s="2" t="s">
        <v>2924</v>
      </c>
      <c r="K2533" s="2" t="s">
        <v>1261</v>
      </c>
      <c r="L2533" s="2" t="s">
        <v>8741</v>
      </c>
      <c r="M2533" s="2" t="s">
        <v>8742</v>
      </c>
      <c r="N2533" s="32">
        <v>999976030</v>
      </c>
      <c r="O2533" s="2">
        <v>226814</v>
      </c>
      <c r="P2533" s="2" t="s">
        <v>8743</v>
      </c>
      <c r="Q2533" s="2" t="s">
        <v>1240</v>
      </c>
      <c r="R2533" s="2">
        <v>349.1</v>
      </c>
      <c r="S2533" s="2">
        <v>2</v>
      </c>
      <c r="T2533" s="2" t="s">
        <v>8743</v>
      </c>
      <c r="U2533" s="2" t="s">
        <v>281</v>
      </c>
      <c r="V2533" s="2" t="s">
        <v>1240</v>
      </c>
      <c r="W2533" s="2" t="s">
        <v>302</v>
      </c>
      <c r="X2533" s="42">
        <v>8882</v>
      </c>
      <c r="Y2533" s="2" t="s">
        <v>281</v>
      </c>
    </row>
    <row r="2534" spans="6:25" x14ac:dyDescent="0.2">
      <c r="F2534" s="2">
        <v>17</v>
      </c>
      <c r="G2534" s="2" t="s">
        <v>3487</v>
      </c>
      <c r="H2534" s="2" t="s">
        <v>2888</v>
      </c>
      <c r="I2534" s="2" t="s">
        <v>3488</v>
      </c>
      <c r="J2534" s="2" t="s">
        <v>2886</v>
      </c>
      <c r="K2534" s="2" t="s">
        <v>1261</v>
      </c>
      <c r="L2534" s="2" t="s">
        <v>8744</v>
      </c>
      <c r="M2534" s="2" t="s">
        <v>8745</v>
      </c>
      <c r="N2534" s="32">
        <v>999975392</v>
      </c>
      <c r="O2534" s="2">
        <v>226756</v>
      </c>
      <c r="P2534" s="2" t="s">
        <v>8746</v>
      </c>
      <c r="Q2534" s="2" t="s">
        <v>1240</v>
      </c>
      <c r="R2534" s="2">
        <v>204</v>
      </c>
      <c r="S2534" s="2">
        <v>8.1</v>
      </c>
      <c r="T2534" s="2" t="s">
        <v>8746</v>
      </c>
      <c r="U2534" s="2" t="s">
        <v>281</v>
      </c>
      <c r="V2534" s="2" t="s">
        <v>1240</v>
      </c>
      <c r="W2534" s="2" t="s">
        <v>302</v>
      </c>
      <c r="X2534" s="42">
        <v>8882</v>
      </c>
      <c r="Y2534" s="2" t="s">
        <v>281</v>
      </c>
    </row>
    <row r="2535" spans="6:25" x14ac:dyDescent="0.2">
      <c r="F2535" s="2">
        <v>17</v>
      </c>
      <c r="G2535" s="2" t="s">
        <v>3487</v>
      </c>
      <c r="H2535" s="2" t="s">
        <v>2888</v>
      </c>
      <c r="I2535" s="2" t="s">
        <v>3488</v>
      </c>
      <c r="J2535" s="2" t="s">
        <v>2886</v>
      </c>
      <c r="K2535" s="2" t="s">
        <v>1261</v>
      </c>
      <c r="L2535" s="2" t="s">
        <v>8747</v>
      </c>
      <c r="M2535" s="2" t="s">
        <v>8748</v>
      </c>
      <c r="N2535" s="32">
        <v>999975315</v>
      </c>
      <c r="O2535" s="2">
        <v>226749</v>
      </c>
      <c r="P2535" s="2" t="s">
        <v>8749</v>
      </c>
      <c r="Q2535" s="2" t="s">
        <v>1240</v>
      </c>
      <c r="R2535" s="2">
        <v>204</v>
      </c>
      <c r="S2535" s="2">
        <v>14</v>
      </c>
      <c r="T2535" s="2" t="s">
        <v>8749</v>
      </c>
      <c r="U2535" s="2" t="s">
        <v>281</v>
      </c>
      <c r="V2535" s="2" t="s">
        <v>1240</v>
      </c>
      <c r="W2535" s="2" t="s">
        <v>302</v>
      </c>
      <c r="X2535" s="42">
        <v>8882</v>
      </c>
      <c r="Y2535" s="2" t="s">
        <v>281</v>
      </c>
    </row>
    <row r="2536" spans="6:25" x14ac:dyDescent="0.2">
      <c r="F2536" s="2">
        <v>17</v>
      </c>
      <c r="G2536" s="2" t="s">
        <v>3487</v>
      </c>
      <c r="H2536" s="2" t="s">
        <v>2888</v>
      </c>
      <c r="I2536" s="2" t="s">
        <v>3488</v>
      </c>
      <c r="J2536" s="2" t="s">
        <v>2886</v>
      </c>
      <c r="K2536" s="2" t="s">
        <v>1261</v>
      </c>
      <c r="L2536" s="2" t="s">
        <v>281</v>
      </c>
      <c r="M2536" s="2" t="s">
        <v>91</v>
      </c>
      <c r="N2536" s="32">
        <v>999976393</v>
      </c>
      <c r="O2536" s="2">
        <v>226847</v>
      </c>
      <c r="P2536" s="2" t="s">
        <v>8750</v>
      </c>
      <c r="Q2536" s="2" t="s">
        <v>1240</v>
      </c>
      <c r="R2536" s="2">
        <v>225</v>
      </c>
      <c r="S2536" s="2">
        <v>5</v>
      </c>
      <c r="T2536" s="2" t="s">
        <v>8750</v>
      </c>
      <c r="U2536" s="2" t="s">
        <v>281</v>
      </c>
      <c r="V2536" s="2" t="s">
        <v>1240</v>
      </c>
      <c r="W2536" s="2" t="s">
        <v>302</v>
      </c>
      <c r="X2536" s="42">
        <v>8882</v>
      </c>
      <c r="Y2536" s="2" t="s">
        <v>281</v>
      </c>
    </row>
    <row r="2537" spans="6:25" x14ac:dyDescent="0.2">
      <c r="F2537" s="2">
        <v>17</v>
      </c>
      <c r="G2537" s="2" t="s">
        <v>3487</v>
      </c>
      <c r="H2537" s="2" t="s">
        <v>2888</v>
      </c>
      <c r="I2537" s="2" t="s">
        <v>3488</v>
      </c>
      <c r="J2537" s="2" t="s">
        <v>2886</v>
      </c>
      <c r="K2537" s="2" t="s">
        <v>1261</v>
      </c>
      <c r="L2537" s="2" t="s">
        <v>8751</v>
      </c>
      <c r="M2537" s="2" t="s">
        <v>8752</v>
      </c>
      <c r="N2537" s="32">
        <v>999974798</v>
      </c>
      <c r="O2537" s="2">
        <v>226702</v>
      </c>
      <c r="P2537" s="2" t="s">
        <v>8753</v>
      </c>
      <c r="Q2537" s="2" t="s">
        <v>1240</v>
      </c>
      <c r="R2537" s="2">
        <v>340</v>
      </c>
      <c r="S2537" s="2">
        <v>2</v>
      </c>
      <c r="T2537" s="2" t="s">
        <v>8753</v>
      </c>
      <c r="U2537" s="2" t="s">
        <v>281</v>
      </c>
      <c r="V2537" s="2" t="s">
        <v>1240</v>
      </c>
      <c r="W2537" s="2" t="s">
        <v>302</v>
      </c>
      <c r="X2537" s="42">
        <v>8882</v>
      </c>
      <c r="Y2537" s="2" t="s">
        <v>281</v>
      </c>
    </row>
    <row r="2538" spans="6:25" x14ac:dyDescent="0.2">
      <c r="F2538" s="2">
        <v>17</v>
      </c>
      <c r="G2538" s="2" t="s">
        <v>3487</v>
      </c>
      <c r="H2538" s="2" t="s">
        <v>2888</v>
      </c>
      <c r="I2538" s="2" t="s">
        <v>3488</v>
      </c>
      <c r="J2538" s="2" t="s">
        <v>2886</v>
      </c>
      <c r="K2538" s="2" t="s">
        <v>1261</v>
      </c>
      <c r="L2538" s="2" t="s">
        <v>1742</v>
      </c>
      <c r="M2538" s="2" t="s">
        <v>8755</v>
      </c>
      <c r="N2538" s="32">
        <v>999976481</v>
      </c>
      <c r="O2538" s="2">
        <v>226855</v>
      </c>
      <c r="P2538" s="2" t="s">
        <v>8756</v>
      </c>
      <c r="Q2538" s="2" t="s">
        <v>1240</v>
      </c>
      <c r="R2538" s="2">
        <v>222</v>
      </c>
      <c r="S2538" s="2">
        <v>6</v>
      </c>
      <c r="T2538" s="2" t="s">
        <v>8756</v>
      </c>
      <c r="U2538" s="2" t="s">
        <v>281</v>
      </c>
      <c r="V2538" s="2" t="s">
        <v>1240</v>
      </c>
      <c r="W2538" s="2" t="s">
        <v>302</v>
      </c>
      <c r="X2538" s="42">
        <v>8882</v>
      </c>
      <c r="Y2538" s="2" t="s">
        <v>281</v>
      </c>
    </row>
    <row r="2539" spans="6:25" x14ac:dyDescent="0.2">
      <c r="F2539" s="2">
        <v>17</v>
      </c>
      <c r="G2539" s="2" t="s">
        <v>3487</v>
      </c>
      <c r="H2539" s="2" t="s">
        <v>2888</v>
      </c>
      <c r="I2539" s="2" t="s">
        <v>3488</v>
      </c>
      <c r="J2539" s="2" t="s">
        <v>2886</v>
      </c>
      <c r="K2539" s="2" t="s">
        <v>1261</v>
      </c>
      <c r="L2539" s="2" t="s">
        <v>4805</v>
      </c>
      <c r="M2539" s="2" t="s">
        <v>8757</v>
      </c>
      <c r="N2539" s="32">
        <v>999975359</v>
      </c>
      <c r="O2539" s="2">
        <v>226753</v>
      </c>
      <c r="P2539" s="2" t="s">
        <v>8758</v>
      </c>
      <c r="Q2539" s="2" t="s">
        <v>1240</v>
      </c>
      <c r="R2539" s="2">
        <v>204</v>
      </c>
      <c r="S2539" s="2">
        <v>10</v>
      </c>
      <c r="T2539" s="2" t="s">
        <v>8758</v>
      </c>
      <c r="U2539" s="2" t="s">
        <v>281</v>
      </c>
      <c r="V2539" s="2" t="s">
        <v>1240</v>
      </c>
      <c r="W2539" s="2" t="s">
        <v>302</v>
      </c>
      <c r="X2539" s="42">
        <v>8882</v>
      </c>
      <c r="Y2539" s="2" t="s">
        <v>281</v>
      </c>
    </row>
    <row r="2540" spans="6:25" x14ac:dyDescent="0.2">
      <c r="F2540" s="2">
        <v>17</v>
      </c>
      <c r="G2540" s="2" t="s">
        <v>3487</v>
      </c>
      <c r="H2540" s="2" t="s">
        <v>2888</v>
      </c>
      <c r="I2540" s="2" t="s">
        <v>3488</v>
      </c>
      <c r="J2540" s="2" t="s">
        <v>2886</v>
      </c>
      <c r="K2540" s="2" t="s">
        <v>1261</v>
      </c>
      <c r="L2540" s="2" t="s">
        <v>281</v>
      </c>
      <c r="M2540" s="2" t="s">
        <v>3174</v>
      </c>
      <c r="N2540" s="32">
        <v>999976151</v>
      </c>
      <c r="O2540" s="2">
        <v>226825</v>
      </c>
      <c r="P2540" s="2" t="s">
        <v>8759</v>
      </c>
      <c r="Q2540" s="2" t="s">
        <v>1240</v>
      </c>
      <c r="R2540" s="2">
        <v>349.2</v>
      </c>
      <c r="S2540" s="2">
        <v>7</v>
      </c>
      <c r="T2540" s="2" t="s">
        <v>8759</v>
      </c>
      <c r="U2540" s="2" t="s">
        <v>281</v>
      </c>
      <c r="V2540" s="2" t="s">
        <v>1240</v>
      </c>
      <c r="W2540" s="2" t="s">
        <v>302</v>
      </c>
      <c r="X2540" s="42">
        <v>8882</v>
      </c>
      <c r="Y2540" s="2" t="s">
        <v>281</v>
      </c>
    </row>
    <row r="2541" spans="6:25" x14ac:dyDescent="0.2">
      <c r="F2541" s="2">
        <v>17</v>
      </c>
      <c r="G2541" s="2" t="s">
        <v>3487</v>
      </c>
      <c r="H2541" s="2" t="s">
        <v>2888</v>
      </c>
      <c r="I2541" s="2" t="s">
        <v>3488</v>
      </c>
      <c r="J2541" s="2" t="s">
        <v>2886</v>
      </c>
      <c r="K2541" s="2" t="s">
        <v>1261</v>
      </c>
      <c r="L2541" s="2" t="s">
        <v>3175</v>
      </c>
      <c r="M2541" s="2" t="s">
        <v>3176</v>
      </c>
      <c r="N2541" s="32">
        <v>999002641</v>
      </c>
      <c r="O2541" s="2">
        <v>373152</v>
      </c>
      <c r="P2541" s="2" t="s">
        <v>3177</v>
      </c>
      <c r="Q2541" s="2" t="s">
        <v>1240</v>
      </c>
      <c r="R2541" s="2">
        <v>225</v>
      </c>
      <c r="S2541" s="2">
        <v>4</v>
      </c>
      <c r="T2541" s="2" t="s">
        <v>3177</v>
      </c>
      <c r="U2541" s="2" t="s">
        <v>281</v>
      </c>
      <c r="V2541" s="2" t="s">
        <v>1240</v>
      </c>
      <c r="W2541" s="2" t="s">
        <v>302</v>
      </c>
      <c r="X2541" s="42">
        <v>8882</v>
      </c>
      <c r="Y2541" s="2" t="s">
        <v>281</v>
      </c>
    </row>
    <row r="2542" spans="6:25" x14ac:dyDescent="0.2">
      <c r="F2542" s="2">
        <v>17</v>
      </c>
      <c r="G2542" s="2" t="s">
        <v>3487</v>
      </c>
      <c r="H2542" s="2" t="s">
        <v>2888</v>
      </c>
      <c r="I2542" s="2" t="s">
        <v>3488</v>
      </c>
      <c r="J2542" s="2" t="s">
        <v>2886</v>
      </c>
      <c r="K2542" s="2" t="s">
        <v>1261</v>
      </c>
      <c r="L2542" s="2" t="s">
        <v>8760</v>
      </c>
      <c r="M2542" s="2" t="s">
        <v>8761</v>
      </c>
      <c r="N2542" s="32">
        <v>999918071</v>
      </c>
      <c r="O2542" s="2">
        <v>221585</v>
      </c>
      <c r="P2542" s="2" t="s">
        <v>8762</v>
      </c>
      <c r="Q2542" s="2" t="s">
        <v>1240</v>
      </c>
      <c r="R2542" s="2">
        <v>222</v>
      </c>
      <c r="S2542" s="2">
        <v>5</v>
      </c>
      <c r="T2542" s="2" t="s">
        <v>8762</v>
      </c>
      <c r="U2542" s="2" t="s">
        <v>281</v>
      </c>
      <c r="V2542" s="2" t="s">
        <v>1240</v>
      </c>
      <c r="W2542" s="2" t="s">
        <v>302</v>
      </c>
      <c r="X2542" s="42">
        <v>8882</v>
      </c>
      <c r="Y2542" s="2" t="s">
        <v>281</v>
      </c>
    </row>
    <row r="2543" spans="6:25" x14ac:dyDescent="0.2">
      <c r="F2543" s="2">
        <v>17</v>
      </c>
      <c r="G2543" s="2" t="s">
        <v>3487</v>
      </c>
      <c r="H2543" s="2" t="s">
        <v>2888</v>
      </c>
      <c r="I2543" s="2" t="s">
        <v>3488</v>
      </c>
      <c r="J2543" s="2" t="s">
        <v>2886</v>
      </c>
      <c r="K2543" s="2" t="s">
        <v>1261</v>
      </c>
      <c r="L2543" s="2" t="s">
        <v>8763</v>
      </c>
      <c r="M2543" s="2" t="s">
        <v>8761</v>
      </c>
      <c r="N2543" s="32">
        <v>999000635</v>
      </c>
      <c r="O2543" s="2">
        <v>360804</v>
      </c>
      <c r="P2543" s="2" t="s">
        <v>8764</v>
      </c>
      <c r="Q2543" s="2" t="s">
        <v>1240</v>
      </c>
      <c r="R2543" s="2">
        <v>349.3</v>
      </c>
      <c r="S2543" s="2">
        <v>5</v>
      </c>
      <c r="T2543" s="2" t="s">
        <v>8764</v>
      </c>
      <c r="U2543" s="2" t="s">
        <v>281</v>
      </c>
      <c r="V2543" s="2" t="s">
        <v>1240</v>
      </c>
      <c r="W2543" s="2" t="s">
        <v>302</v>
      </c>
      <c r="X2543" s="42">
        <v>8882</v>
      </c>
      <c r="Y2543" s="2" t="s">
        <v>281</v>
      </c>
    </row>
    <row r="2544" spans="6:25" x14ac:dyDescent="0.2">
      <c r="F2544" s="2">
        <v>17</v>
      </c>
      <c r="G2544" s="2" t="s">
        <v>3487</v>
      </c>
      <c r="H2544" s="2" t="s">
        <v>2888</v>
      </c>
      <c r="I2544" s="2" t="s">
        <v>3488</v>
      </c>
      <c r="J2544" s="2" t="s">
        <v>2886</v>
      </c>
      <c r="K2544" s="2" t="s">
        <v>1261</v>
      </c>
      <c r="L2544" s="2" t="s">
        <v>8765</v>
      </c>
      <c r="M2544" s="2" t="s">
        <v>8766</v>
      </c>
      <c r="N2544" s="32">
        <v>999921052</v>
      </c>
      <c r="O2544" s="2">
        <v>221852</v>
      </c>
      <c r="P2544" s="2" t="s">
        <v>8767</v>
      </c>
      <c r="Q2544" s="2" t="s">
        <v>1240</v>
      </c>
      <c r="R2544" s="2">
        <v>209</v>
      </c>
      <c r="S2544" s="2">
        <v>5</v>
      </c>
      <c r="T2544" s="2" t="s">
        <v>8767</v>
      </c>
      <c r="U2544" s="2" t="s">
        <v>281</v>
      </c>
      <c r="V2544" s="2" t="s">
        <v>1240</v>
      </c>
      <c r="W2544" s="2" t="s">
        <v>302</v>
      </c>
      <c r="X2544" s="42">
        <v>8882</v>
      </c>
      <c r="Y2544" s="2" t="s">
        <v>281</v>
      </c>
    </row>
    <row r="2545" spans="6:25" x14ac:dyDescent="0.2">
      <c r="F2545" s="2">
        <v>17</v>
      </c>
      <c r="G2545" s="2" t="s">
        <v>3487</v>
      </c>
      <c r="H2545" s="2" t="s">
        <v>2888</v>
      </c>
      <c r="I2545" s="2" t="s">
        <v>3488</v>
      </c>
      <c r="J2545" s="2" t="s">
        <v>2886</v>
      </c>
      <c r="K2545" s="2" t="s">
        <v>1261</v>
      </c>
      <c r="L2545" s="2" t="s">
        <v>8768</v>
      </c>
      <c r="M2545" s="2" t="s">
        <v>8769</v>
      </c>
      <c r="N2545" s="32">
        <v>999928906</v>
      </c>
      <c r="O2545" s="2">
        <v>222555</v>
      </c>
      <c r="P2545" s="2" t="s">
        <v>6032</v>
      </c>
      <c r="Q2545" s="2" t="s">
        <v>1240</v>
      </c>
      <c r="R2545" s="2">
        <v>349.1</v>
      </c>
      <c r="S2545" s="2">
        <v>6</v>
      </c>
      <c r="T2545" s="2" t="s">
        <v>6032</v>
      </c>
      <c r="U2545" s="2" t="s">
        <v>281</v>
      </c>
      <c r="V2545" s="2" t="s">
        <v>1240</v>
      </c>
      <c r="W2545" s="2" t="s">
        <v>302</v>
      </c>
      <c r="X2545" s="42">
        <v>8882</v>
      </c>
      <c r="Y2545" s="2" t="s">
        <v>281</v>
      </c>
    </row>
    <row r="2546" spans="6:25" x14ac:dyDescent="0.2">
      <c r="F2546" s="2">
        <v>17</v>
      </c>
      <c r="G2546" s="2" t="s">
        <v>3487</v>
      </c>
      <c r="H2546" s="2" t="s">
        <v>2888</v>
      </c>
      <c r="I2546" s="2" t="s">
        <v>3488</v>
      </c>
      <c r="J2546" s="2" t="s">
        <v>2886</v>
      </c>
      <c r="K2546" s="2" t="s">
        <v>1261</v>
      </c>
      <c r="L2546" s="2" t="s">
        <v>8770</v>
      </c>
      <c r="M2546" s="2" t="s">
        <v>8771</v>
      </c>
      <c r="N2546" s="32">
        <v>999975282</v>
      </c>
      <c r="O2546" s="2">
        <v>226746</v>
      </c>
      <c r="P2546" s="2" t="s">
        <v>8772</v>
      </c>
      <c r="Q2546" s="2" t="s">
        <v>1240</v>
      </c>
      <c r="R2546" s="2">
        <v>209</v>
      </c>
      <c r="S2546" s="2">
        <v>6</v>
      </c>
      <c r="T2546" s="2" t="s">
        <v>8772</v>
      </c>
      <c r="U2546" s="2" t="s">
        <v>281</v>
      </c>
      <c r="V2546" s="2" t="s">
        <v>1240</v>
      </c>
      <c r="W2546" s="2" t="s">
        <v>302</v>
      </c>
      <c r="X2546" s="42">
        <v>8882</v>
      </c>
      <c r="Y2546" s="2" t="s">
        <v>281</v>
      </c>
    </row>
    <row r="2547" spans="6:25" x14ac:dyDescent="0.2">
      <c r="F2547" s="2">
        <v>17</v>
      </c>
      <c r="G2547" s="2" t="s">
        <v>3487</v>
      </c>
      <c r="H2547" s="2" t="s">
        <v>2888</v>
      </c>
      <c r="I2547" s="2" t="s">
        <v>3488</v>
      </c>
      <c r="J2547" s="2" t="s">
        <v>2886</v>
      </c>
      <c r="K2547" s="2" t="s">
        <v>1261</v>
      </c>
      <c r="L2547" s="2" t="s">
        <v>281</v>
      </c>
      <c r="M2547" s="2" t="s">
        <v>1524</v>
      </c>
      <c r="N2547" s="32">
        <v>999974897</v>
      </c>
      <c r="O2547" s="2">
        <v>226711</v>
      </c>
      <c r="P2547" s="2" t="s">
        <v>1523</v>
      </c>
      <c r="Q2547" s="2" t="s">
        <v>1240</v>
      </c>
      <c r="R2547" s="2">
        <v>206</v>
      </c>
      <c r="S2547" s="2">
        <v>7</v>
      </c>
      <c r="T2547" s="2" t="s">
        <v>1523</v>
      </c>
      <c r="U2547" s="2" t="s">
        <v>281</v>
      </c>
      <c r="V2547" s="2" t="s">
        <v>1240</v>
      </c>
      <c r="W2547" s="2" t="s">
        <v>302</v>
      </c>
      <c r="X2547" s="42">
        <v>8882</v>
      </c>
      <c r="Y2547" s="2" t="s">
        <v>281</v>
      </c>
    </row>
    <row r="2548" spans="6:25" x14ac:dyDescent="0.2">
      <c r="F2548" s="2">
        <v>17</v>
      </c>
      <c r="G2548" s="2" t="s">
        <v>3487</v>
      </c>
      <c r="H2548" s="2" t="s">
        <v>2888</v>
      </c>
      <c r="I2548" s="2" t="s">
        <v>3488</v>
      </c>
      <c r="J2548" s="2" t="s">
        <v>2886</v>
      </c>
      <c r="K2548" s="2" t="s">
        <v>1261</v>
      </c>
      <c r="L2548" s="2" t="s">
        <v>8773</v>
      </c>
      <c r="M2548" s="2" t="s">
        <v>8774</v>
      </c>
      <c r="N2548" s="32">
        <v>999001467</v>
      </c>
      <c r="O2548" s="2">
        <v>368292</v>
      </c>
      <c r="P2548" s="2" t="s">
        <v>8775</v>
      </c>
      <c r="Q2548" s="2" t="s">
        <v>1240</v>
      </c>
      <c r="R2548" s="2">
        <v>183</v>
      </c>
      <c r="S2548" s="2">
        <v>6</v>
      </c>
      <c r="T2548" s="2" t="s">
        <v>8775</v>
      </c>
      <c r="U2548" s="2" t="s">
        <v>281</v>
      </c>
      <c r="V2548" s="2" t="s">
        <v>1240</v>
      </c>
      <c r="W2548" s="2" t="s">
        <v>302</v>
      </c>
      <c r="X2548" s="42">
        <v>8882</v>
      </c>
      <c r="Y2548" s="2" t="s">
        <v>281</v>
      </c>
    </row>
    <row r="2549" spans="6:25" x14ac:dyDescent="0.2">
      <c r="F2549" s="2">
        <v>17</v>
      </c>
      <c r="G2549" s="2" t="s">
        <v>3487</v>
      </c>
      <c r="H2549" s="2" t="s">
        <v>2888</v>
      </c>
      <c r="I2549" s="2" t="s">
        <v>3488</v>
      </c>
      <c r="J2549" s="2" t="s">
        <v>2886</v>
      </c>
      <c r="K2549" s="2" t="s">
        <v>1261</v>
      </c>
      <c r="L2549" s="2" t="s">
        <v>8776</v>
      </c>
      <c r="M2549" s="2" t="s">
        <v>8777</v>
      </c>
      <c r="N2549" s="32">
        <v>999003602</v>
      </c>
      <c r="O2549" s="2">
        <v>377097</v>
      </c>
      <c r="P2549" s="2" t="s">
        <v>8778</v>
      </c>
      <c r="Q2549" s="2" t="s">
        <v>1240</v>
      </c>
      <c r="R2549" s="2">
        <v>205</v>
      </c>
      <c r="S2549" s="2">
        <v>2</v>
      </c>
      <c r="T2549" s="2" t="s">
        <v>8778</v>
      </c>
      <c r="U2549" s="2" t="s">
        <v>281</v>
      </c>
      <c r="V2549" s="2" t="s">
        <v>1240</v>
      </c>
      <c r="W2549" s="2" t="s">
        <v>302</v>
      </c>
      <c r="X2549" s="42">
        <v>8882</v>
      </c>
      <c r="Y2549" s="2" t="s">
        <v>281</v>
      </c>
    </row>
    <row r="2550" spans="6:25" x14ac:dyDescent="0.2">
      <c r="F2550" s="2">
        <v>17</v>
      </c>
      <c r="G2550" s="2" t="s">
        <v>3487</v>
      </c>
      <c r="H2550" s="2" t="s">
        <v>2888</v>
      </c>
      <c r="I2550" s="2" t="s">
        <v>3488</v>
      </c>
      <c r="J2550" s="2" t="s">
        <v>2886</v>
      </c>
      <c r="K2550" s="2" t="s">
        <v>1261</v>
      </c>
      <c r="L2550" s="2" t="s">
        <v>281</v>
      </c>
      <c r="M2550" s="2" t="s">
        <v>251</v>
      </c>
      <c r="N2550" s="32">
        <v>999975744</v>
      </c>
      <c r="O2550" s="2">
        <v>226788</v>
      </c>
      <c r="P2550" s="2" t="s">
        <v>8779</v>
      </c>
      <c r="Q2550" s="2" t="s">
        <v>1240</v>
      </c>
      <c r="R2550" s="2">
        <v>203</v>
      </c>
      <c r="S2550" s="2">
        <v>5</v>
      </c>
      <c r="T2550" s="2" t="s">
        <v>8779</v>
      </c>
      <c r="U2550" s="2" t="s">
        <v>281</v>
      </c>
      <c r="V2550" s="2" t="s">
        <v>1240</v>
      </c>
      <c r="W2550" s="2" t="s">
        <v>302</v>
      </c>
      <c r="X2550" s="42">
        <v>8882</v>
      </c>
      <c r="Y2550" s="2" t="s">
        <v>281</v>
      </c>
    </row>
    <row r="2551" spans="6:25" x14ac:dyDescent="0.2">
      <c r="F2551" s="2">
        <v>17</v>
      </c>
      <c r="G2551" s="2" t="s">
        <v>3487</v>
      </c>
      <c r="H2551" s="2" t="s">
        <v>2888</v>
      </c>
      <c r="I2551" s="2" t="s">
        <v>3488</v>
      </c>
      <c r="J2551" s="2" t="s">
        <v>2886</v>
      </c>
      <c r="K2551" s="2" t="s">
        <v>1261</v>
      </c>
      <c r="L2551" s="2" t="s">
        <v>7617</v>
      </c>
      <c r="M2551" s="2" t="s">
        <v>8780</v>
      </c>
      <c r="N2551" s="32">
        <v>999975469</v>
      </c>
      <c r="O2551" s="2">
        <v>226763</v>
      </c>
      <c r="P2551" s="2" t="s">
        <v>8781</v>
      </c>
      <c r="Q2551" s="2" t="s">
        <v>1240</v>
      </c>
      <c r="R2551" s="2">
        <v>210</v>
      </c>
      <c r="S2551" s="2">
        <v>1</v>
      </c>
      <c r="T2551" s="2" t="s">
        <v>8781</v>
      </c>
      <c r="U2551" s="2" t="s">
        <v>281</v>
      </c>
      <c r="V2551" s="2" t="s">
        <v>1240</v>
      </c>
      <c r="W2551" s="2" t="s">
        <v>302</v>
      </c>
      <c r="X2551" s="42">
        <v>8882</v>
      </c>
      <c r="Y2551" s="2" t="s">
        <v>281</v>
      </c>
    </row>
    <row r="2552" spans="6:25" x14ac:dyDescent="0.2">
      <c r="F2552" s="2">
        <v>17</v>
      </c>
      <c r="G2552" s="2" t="s">
        <v>3487</v>
      </c>
      <c r="H2552" s="2" t="s">
        <v>2888</v>
      </c>
      <c r="I2552" s="2" t="s">
        <v>3488</v>
      </c>
      <c r="J2552" s="2" t="s">
        <v>2886</v>
      </c>
      <c r="K2552" s="2" t="s">
        <v>1261</v>
      </c>
      <c r="L2552" s="2" t="s">
        <v>281</v>
      </c>
      <c r="M2552" s="2" t="s">
        <v>253</v>
      </c>
      <c r="N2552" s="32">
        <v>999976327</v>
      </c>
      <c r="O2552" s="2">
        <v>226841</v>
      </c>
      <c r="P2552" s="2" t="s">
        <v>8782</v>
      </c>
      <c r="Q2552" s="2" t="s">
        <v>1240</v>
      </c>
      <c r="R2552" s="2">
        <v>349.3</v>
      </c>
      <c r="S2552" s="2">
        <v>4</v>
      </c>
      <c r="T2552" s="2" t="s">
        <v>8782</v>
      </c>
      <c r="U2552" s="2" t="s">
        <v>281</v>
      </c>
      <c r="V2552" s="2" t="s">
        <v>1240</v>
      </c>
      <c r="W2552" s="2" t="s">
        <v>302</v>
      </c>
      <c r="X2552" s="42">
        <v>8882</v>
      </c>
      <c r="Y2552" s="2" t="s">
        <v>281</v>
      </c>
    </row>
    <row r="2553" spans="6:25" x14ac:dyDescent="0.2">
      <c r="F2553" s="2">
        <v>17</v>
      </c>
      <c r="G2553" s="2" t="s">
        <v>3487</v>
      </c>
      <c r="H2553" s="2" t="s">
        <v>2888</v>
      </c>
      <c r="I2553" s="2" t="s">
        <v>3488</v>
      </c>
      <c r="J2553" s="2" t="s">
        <v>1263</v>
      </c>
      <c r="K2553" s="2" t="s">
        <v>1261</v>
      </c>
      <c r="L2553" s="2" t="s">
        <v>281</v>
      </c>
      <c r="M2553" s="2" t="s">
        <v>8783</v>
      </c>
      <c r="N2553" s="32">
        <v>999934318</v>
      </c>
      <c r="O2553" s="2">
        <v>223041</v>
      </c>
      <c r="P2553" s="2" t="s">
        <v>8784</v>
      </c>
      <c r="Q2553" s="2" t="s">
        <v>1240</v>
      </c>
      <c r="R2553" s="2">
        <v>999</v>
      </c>
      <c r="S2553" s="2">
        <v>38</v>
      </c>
      <c r="T2553" s="2" t="s">
        <v>8784</v>
      </c>
      <c r="U2553" s="2" t="s">
        <v>281</v>
      </c>
      <c r="V2553" s="2" t="s">
        <v>1240</v>
      </c>
      <c r="W2553" s="2" t="s">
        <v>302</v>
      </c>
      <c r="X2553" s="42">
        <v>8882</v>
      </c>
      <c r="Y2553" s="2" t="s">
        <v>281</v>
      </c>
    </row>
    <row r="2554" spans="6:25" x14ac:dyDescent="0.2">
      <c r="F2554" s="2">
        <v>17</v>
      </c>
      <c r="G2554" s="2" t="s">
        <v>3487</v>
      </c>
      <c r="H2554" s="2" t="s">
        <v>2888</v>
      </c>
      <c r="I2554" s="2" t="s">
        <v>3488</v>
      </c>
      <c r="J2554" s="2" t="s">
        <v>2886</v>
      </c>
      <c r="K2554" s="2" t="s">
        <v>1261</v>
      </c>
      <c r="L2554" s="2" t="s">
        <v>2532</v>
      </c>
      <c r="M2554" s="2" t="s">
        <v>8785</v>
      </c>
      <c r="N2554" s="32">
        <v>999976591</v>
      </c>
      <c r="O2554" s="2">
        <v>226865</v>
      </c>
      <c r="P2554" s="2" t="s">
        <v>8786</v>
      </c>
      <c r="Q2554" s="2" t="s">
        <v>1240</v>
      </c>
      <c r="R2554" s="2">
        <v>213</v>
      </c>
      <c r="S2554" s="2">
        <v>5</v>
      </c>
      <c r="T2554" s="2" t="s">
        <v>8786</v>
      </c>
      <c r="U2554" s="2" t="s">
        <v>281</v>
      </c>
      <c r="V2554" s="2" t="s">
        <v>1240</v>
      </c>
      <c r="W2554" s="2" t="s">
        <v>302</v>
      </c>
      <c r="X2554" s="42">
        <v>8882</v>
      </c>
      <c r="Y2554" s="2" t="s">
        <v>281</v>
      </c>
    </row>
    <row r="2555" spans="6:25" x14ac:dyDescent="0.2">
      <c r="F2555" s="2">
        <v>17</v>
      </c>
      <c r="G2555" s="2" t="s">
        <v>3487</v>
      </c>
      <c r="H2555" s="2" t="s">
        <v>2888</v>
      </c>
      <c r="I2555" s="2" t="s">
        <v>3488</v>
      </c>
      <c r="J2555" s="2" t="s">
        <v>2886</v>
      </c>
      <c r="K2555" s="2" t="s">
        <v>1261</v>
      </c>
      <c r="L2555" s="2" t="s">
        <v>4126</v>
      </c>
      <c r="M2555" s="2" t="s">
        <v>8787</v>
      </c>
      <c r="N2555" s="32">
        <v>999976965</v>
      </c>
      <c r="O2555" s="2">
        <v>226899</v>
      </c>
      <c r="P2555" s="2" t="s">
        <v>8788</v>
      </c>
      <c r="Q2555" s="2" t="s">
        <v>1240</v>
      </c>
      <c r="R2555" s="2">
        <v>236</v>
      </c>
      <c r="S2555" s="2">
        <v>6</v>
      </c>
      <c r="T2555" s="2" t="s">
        <v>8788</v>
      </c>
      <c r="U2555" s="2" t="s">
        <v>281</v>
      </c>
      <c r="V2555" s="2" t="s">
        <v>1240</v>
      </c>
      <c r="W2555" s="2" t="s">
        <v>302</v>
      </c>
      <c r="X2555" s="42">
        <v>8882</v>
      </c>
      <c r="Y2555" s="2" t="s">
        <v>281</v>
      </c>
    </row>
    <row r="2556" spans="6:25" x14ac:dyDescent="0.2">
      <c r="F2556" s="2">
        <v>17</v>
      </c>
      <c r="G2556" s="2" t="s">
        <v>3487</v>
      </c>
      <c r="H2556" s="2" t="s">
        <v>2888</v>
      </c>
      <c r="I2556" s="2" t="s">
        <v>3488</v>
      </c>
      <c r="J2556" s="2" t="s">
        <v>2886</v>
      </c>
      <c r="K2556" s="2" t="s">
        <v>1261</v>
      </c>
      <c r="L2556" s="2" t="s">
        <v>4326</v>
      </c>
      <c r="M2556" s="2" t="s">
        <v>8789</v>
      </c>
      <c r="N2556" s="32">
        <v>999920645</v>
      </c>
      <c r="O2556" s="2">
        <v>221815</v>
      </c>
      <c r="P2556" s="2" t="s">
        <v>8790</v>
      </c>
      <c r="Q2556" s="2" t="s">
        <v>1240</v>
      </c>
      <c r="R2556" s="2">
        <v>349.1</v>
      </c>
      <c r="S2556" s="2">
        <v>7</v>
      </c>
      <c r="T2556" s="2" t="s">
        <v>8790</v>
      </c>
      <c r="U2556" s="2" t="s">
        <v>281</v>
      </c>
      <c r="V2556" s="2" t="s">
        <v>1240</v>
      </c>
      <c r="W2556" s="2" t="s">
        <v>302</v>
      </c>
      <c r="X2556" s="42">
        <v>8882</v>
      </c>
      <c r="Y2556" s="2" t="s">
        <v>281</v>
      </c>
    </row>
    <row r="2557" spans="6:25" x14ac:dyDescent="0.2">
      <c r="F2557" s="2">
        <v>17</v>
      </c>
      <c r="G2557" s="2" t="s">
        <v>3487</v>
      </c>
      <c r="H2557" s="2" t="s">
        <v>2888</v>
      </c>
      <c r="I2557" s="2" t="s">
        <v>3488</v>
      </c>
      <c r="J2557" s="2" t="s">
        <v>2886</v>
      </c>
      <c r="K2557" s="2" t="s">
        <v>1261</v>
      </c>
      <c r="L2557" s="2" t="s">
        <v>8791</v>
      </c>
      <c r="M2557" s="2" t="s">
        <v>8792</v>
      </c>
      <c r="N2557" s="32">
        <v>999000759</v>
      </c>
      <c r="O2557" s="2">
        <v>362965</v>
      </c>
      <c r="P2557" s="2" t="s">
        <v>8793</v>
      </c>
      <c r="Q2557" s="2" t="s">
        <v>1240</v>
      </c>
      <c r="R2557" s="2">
        <v>205</v>
      </c>
      <c r="S2557" s="2">
        <v>1</v>
      </c>
      <c r="T2557" s="2" t="s">
        <v>8793</v>
      </c>
      <c r="U2557" s="2" t="s">
        <v>281</v>
      </c>
      <c r="V2557" s="2" t="s">
        <v>1240</v>
      </c>
      <c r="W2557" s="2" t="s">
        <v>302</v>
      </c>
      <c r="X2557" s="42">
        <v>8882</v>
      </c>
      <c r="Y2557" s="2" t="s">
        <v>281</v>
      </c>
    </row>
    <row r="2558" spans="6:25" x14ac:dyDescent="0.2">
      <c r="F2558" s="2">
        <v>17</v>
      </c>
      <c r="G2558" s="2" t="s">
        <v>3487</v>
      </c>
      <c r="H2558" s="2" t="s">
        <v>2888</v>
      </c>
      <c r="I2558" s="2" t="s">
        <v>3488</v>
      </c>
      <c r="J2558" s="2" t="s">
        <v>2886</v>
      </c>
      <c r="K2558" s="2" t="s">
        <v>1261</v>
      </c>
      <c r="L2558" s="2" t="s">
        <v>8794</v>
      </c>
      <c r="M2558" s="2" t="s">
        <v>8795</v>
      </c>
      <c r="N2558" s="32">
        <v>999003024</v>
      </c>
      <c r="O2558" s="2">
        <v>374866</v>
      </c>
      <c r="P2558" s="2" t="s">
        <v>8796</v>
      </c>
      <c r="Q2558" s="2" t="s">
        <v>1240</v>
      </c>
      <c r="R2558" s="2">
        <v>212</v>
      </c>
      <c r="S2558" s="2">
        <v>9</v>
      </c>
      <c r="T2558" s="2" t="s">
        <v>8796</v>
      </c>
      <c r="U2558" s="2" t="s">
        <v>281</v>
      </c>
      <c r="V2558" s="2" t="s">
        <v>1240</v>
      </c>
      <c r="W2558" s="2" t="s">
        <v>302</v>
      </c>
      <c r="X2558" s="42">
        <v>8882</v>
      </c>
      <c r="Y2558" s="2" t="s">
        <v>281</v>
      </c>
    </row>
    <row r="2559" spans="6:25" x14ac:dyDescent="0.2">
      <c r="F2559" s="2">
        <v>17</v>
      </c>
      <c r="G2559" s="2" t="s">
        <v>3487</v>
      </c>
      <c r="H2559" s="2" t="s">
        <v>2888</v>
      </c>
      <c r="I2559" s="2" t="s">
        <v>3488</v>
      </c>
      <c r="J2559" s="2" t="s">
        <v>2886</v>
      </c>
      <c r="K2559" s="2" t="s">
        <v>1261</v>
      </c>
      <c r="L2559" s="2" t="s">
        <v>3178</v>
      </c>
      <c r="M2559" s="2" t="s">
        <v>3179</v>
      </c>
      <c r="N2559" s="32">
        <v>999003310</v>
      </c>
      <c r="O2559" s="2">
        <v>375928</v>
      </c>
      <c r="P2559" s="2" t="s">
        <v>3180</v>
      </c>
      <c r="Q2559" s="2" t="s">
        <v>1240</v>
      </c>
      <c r="R2559" s="2">
        <v>222</v>
      </c>
      <c r="S2559" s="2">
        <v>1</v>
      </c>
      <c r="T2559" s="2" t="s">
        <v>3180</v>
      </c>
      <c r="U2559" s="2" t="s">
        <v>281</v>
      </c>
      <c r="V2559" s="2" t="s">
        <v>1240</v>
      </c>
      <c r="W2559" s="2" t="s">
        <v>302</v>
      </c>
      <c r="X2559" s="42">
        <v>8882</v>
      </c>
      <c r="Y2559" s="2" t="s">
        <v>281</v>
      </c>
    </row>
    <row r="2560" spans="6:25" x14ac:dyDescent="0.2">
      <c r="F2560" s="2">
        <v>17</v>
      </c>
      <c r="G2560" s="2" t="s">
        <v>3487</v>
      </c>
      <c r="H2560" s="2" t="s">
        <v>2888</v>
      </c>
      <c r="I2560" s="2" t="s">
        <v>3488</v>
      </c>
      <c r="J2560" s="2" t="s">
        <v>2886</v>
      </c>
      <c r="K2560" s="2" t="s">
        <v>3087</v>
      </c>
      <c r="M2560" s="2" t="s">
        <v>8797</v>
      </c>
      <c r="N2560" s="32">
        <v>999002482</v>
      </c>
      <c r="O2560" s="2">
        <v>372478</v>
      </c>
      <c r="P2560" s="2" t="s">
        <v>8798</v>
      </c>
      <c r="Q2560" s="2" t="s">
        <v>1240</v>
      </c>
      <c r="R2560" s="2">
        <v>214</v>
      </c>
      <c r="S2560" s="2">
        <v>3</v>
      </c>
      <c r="T2560" s="2" t="s">
        <v>8798</v>
      </c>
      <c r="U2560" s="2" t="s">
        <v>281</v>
      </c>
      <c r="V2560" s="2" t="s">
        <v>1240</v>
      </c>
      <c r="W2560" s="2" t="s">
        <v>302</v>
      </c>
      <c r="X2560" s="42">
        <v>8882</v>
      </c>
      <c r="Y2560" s="2" t="s">
        <v>281</v>
      </c>
    </row>
    <row r="2561" spans="6:25" x14ac:dyDescent="0.2">
      <c r="F2561" s="2">
        <v>17</v>
      </c>
      <c r="G2561" s="2" t="s">
        <v>3487</v>
      </c>
      <c r="H2561" s="2" t="s">
        <v>2888</v>
      </c>
      <c r="I2561" s="2" t="s">
        <v>3488</v>
      </c>
      <c r="J2561" s="2" t="s">
        <v>2886</v>
      </c>
      <c r="K2561" s="2" t="s">
        <v>1261</v>
      </c>
      <c r="L2561" s="2" t="s">
        <v>2571</v>
      </c>
      <c r="M2561" s="2" t="s">
        <v>3181</v>
      </c>
      <c r="N2561" s="32">
        <v>999000078</v>
      </c>
      <c r="O2561" s="2">
        <v>349684</v>
      </c>
      <c r="P2561" s="2" t="s">
        <v>3182</v>
      </c>
      <c r="Q2561" s="2" t="s">
        <v>1240</v>
      </c>
      <c r="R2561" s="2">
        <v>214.1</v>
      </c>
      <c r="S2561" s="2">
        <v>9</v>
      </c>
      <c r="T2561" s="2" t="s">
        <v>3182</v>
      </c>
      <c r="U2561" s="2" t="s">
        <v>281</v>
      </c>
      <c r="V2561" s="2" t="s">
        <v>1240</v>
      </c>
      <c r="W2561" s="2" t="s">
        <v>302</v>
      </c>
      <c r="X2561" s="42">
        <v>8882</v>
      </c>
      <c r="Y2561" s="2" t="s">
        <v>281</v>
      </c>
    </row>
    <row r="2562" spans="6:25" x14ac:dyDescent="0.2">
      <c r="F2562" s="2">
        <v>17</v>
      </c>
      <c r="G2562" s="2" t="s">
        <v>3487</v>
      </c>
      <c r="H2562" s="2" t="s">
        <v>2888</v>
      </c>
      <c r="I2562" s="2" t="s">
        <v>3488</v>
      </c>
      <c r="J2562" s="2" t="s">
        <v>2886</v>
      </c>
      <c r="K2562" s="2" t="s">
        <v>1261</v>
      </c>
      <c r="L2562" s="2" t="s">
        <v>281</v>
      </c>
      <c r="M2562" s="2" t="s">
        <v>162</v>
      </c>
      <c r="N2562" s="32">
        <v>999976514</v>
      </c>
      <c r="O2562" s="2">
        <v>226858</v>
      </c>
      <c r="P2562" s="2" t="s">
        <v>8799</v>
      </c>
      <c r="Q2562" s="2" t="s">
        <v>1240</v>
      </c>
      <c r="R2562" s="2">
        <v>213</v>
      </c>
      <c r="S2562" s="2">
        <v>1.2</v>
      </c>
      <c r="T2562" s="2" t="s">
        <v>8799</v>
      </c>
      <c r="U2562" s="2" t="s">
        <v>281</v>
      </c>
      <c r="V2562" s="2" t="s">
        <v>1240</v>
      </c>
      <c r="W2562" s="2" t="s">
        <v>302</v>
      </c>
      <c r="X2562" s="42">
        <v>8882</v>
      </c>
      <c r="Y2562" s="2" t="s">
        <v>281</v>
      </c>
    </row>
    <row r="2563" spans="6:25" x14ac:dyDescent="0.2">
      <c r="F2563" s="2">
        <v>17</v>
      </c>
      <c r="G2563" s="2" t="s">
        <v>3487</v>
      </c>
      <c r="H2563" s="2" t="s">
        <v>2888</v>
      </c>
      <c r="I2563" s="2" t="s">
        <v>3488</v>
      </c>
      <c r="J2563" s="2" t="s">
        <v>2886</v>
      </c>
      <c r="K2563" s="2" t="s">
        <v>1261</v>
      </c>
      <c r="L2563" s="2" t="s">
        <v>281</v>
      </c>
      <c r="M2563" s="2" t="s">
        <v>158</v>
      </c>
      <c r="N2563" s="32">
        <v>999974864</v>
      </c>
      <c r="O2563" s="2">
        <v>226708</v>
      </c>
      <c r="P2563" s="2" t="s">
        <v>8800</v>
      </c>
      <c r="Q2563" s="2" t="s">
        <v>1240</v>
      </c>
      <c r="R2563" s="2">
        <v>206</v>
      </c>
      <c r="S2563" s="2">
        <v>4.0999999999999996</v>
      </c>
      <c r="T2563" s="2" t="s">
        <v>8800</v>
      </c>
      <c r="U2563" s="2" t="s">
        <v>281</v>
      </c>
      <c r="V2563" s="2" t="s">
        <v>1240</v>
      </c>
      <c r="W2563" s="2" t="s">
        <v>302</v>
      </c>
      <c r="X2563" s="42">
        <v>8882</v>
      </c>
      <c r="Y2563" s="2" t="s">
        <v>281</v>
      </c>
    </row>
    <row r="2564" spans="6:25" x14ac:dyDescent="0.2">
      <c r="F2564" s="2">
        <v>17</v>
      </c>
      <c r="G2564" s="2" t="s">
        <v>3487</v>
      </c>
      <c r="H2564" s="2" t="s">
        <v>2888</v>
      </c>
      <c r="I2564" s="2" t="s">
        <v>3488</v>
      </c>
      <c r="J2564" s="2" t="s">
        <v>2886</v>
      </c>
      <c r="K2564" s="2" t="s">
        <v>1261</v>
      </c>
      <c r="L2564" s="2" t="s">
        <v>1688</v>
      </c>
      <c r="M2564" s="2" t="s">
        <v>8801</v>
      </c>
      <c r="N2564" s="32">
        <v>999974116</v>
      </c>
      <c r="O2564" s="2">
        <v>226640</v>
      </c>
      <c r="P2564" s="2" t="s">
        <v>8802</v>
      </c>
      <c r="Q2564" s="2" t="s">
        <v>1240</v>
      </c>
      <c r="R2564" s="2">
        <v>182</v>
      </c>
      <c r="S2564" s="2">
        <v>11.1</v>
      </c>
      <c r="T2564" s="2" t="s">
        <v>8802</v>
      </c>
      <c r="U2564" s="2" t="s">
        <v>281</v>
      </c>
      <c r="V2564" s="2" t="s">
        <v>1240</v>
      </c>
      <c r="W2564" s="2" t="s">
        <v>302</v>
      </c>
      <c r="X2564" s="42">
        <v>8882</v>
      </c>
      <c r="Y2564" s="2" t="s">
        <v>281</v>
      </c>
    </row>
    <row r="2565" spans="6:25" x14ac:dyDescent="0.2">
      <c r="F2565" s="2">
        <v>17</v>
      </c>
      <c r="G2565" s="2" t="s">
        <v>3487</v>
      </c>
      <c r="H2565" s="2" t="s">
        <v>2888</v>
      </c>
      <c r="I2565" s="2" t="s">
        <v>3488</v>
      </c>
      <c r="J2565" s="2" t="s">
        <v>2886</v>
      </c>
      <c r="K2565" s="2" t="s">
        <v>1261</v>
      </c>
      <c r="L2565" s="2" t="s">
        <v>281</v>
      </c>
      <c r="M2565" s="2" t="s">
        <v>2448</v>
      </c>
      <c r="N2565" s="32">
        <v>999975931</v>
      </c>
      <c r="O2565" s="2">
        <v>226805</v>
      </c>
      <c r="P2565" s="2" t="s">
        <v>2447</v>
      </c>
      <c r="Q2565" s="2" t="s">
        <v>1240</v>
      </c>
      <c r="R2565" s="2">
        <v>349.2</v>
      </c>
      <c r="S2565" s="2">
        <v>26</v>
      </c>
      <c r="T2565" s="2" t="s">
        <v>2447</v>
      </c>
      <c r="U2565" s="2" t="s">
        <v>281</v>
      </c>
      <c r="V2565" s="2" t="s">
        <v>1240</v>
      </c>
      <c r="W2565" s="2" t="s">
        <v>302</v>
      </c>
      <c r="X2565" s="42">
        <v>8882</v>
      </c>
      <c r="Y2565" s="2" t="s">
        <v>281</v>
      </c>
    </row>
    <row r="2566" spans="6:25" x14ac:dyDescent="0.2">
      <c r="F2566" s="2">
        <v>17</v>
      </c>
      <c r="G2566" s="2" t="s">
        <v>3487</v>
      </c>
      <c r="H2566" s="2" t="s">
        <v>2888</v>
      </c>
      <c r="I2566" s="2" t="s">
        <v>3488</v>
      </c>
      <c r="J2566" s="2" t="s">
        <v>2886</v>
      </c>
      <c r="K2566" s="2" t="s">
        <v>1261</v>
      </c>
      <c r="L2566" s="2" t="s">
        <v>8803</v>
      </c>
      <c r="M2566" s="2" t="s">
        <v>8804</v>
      </c>
      <c r="N2566" s="32">
        <v>999001318</v>
      </c>
      <c r="O2566" s="2">
        <v>367638</v>
      </c>
      <c r="P2566" s="2" t="s">
        <v>8805</v>
      </c>
      <c r="Q2566" s="2" t="s">
        <v>1240</v>
      </c>
      <c r="R2566" s="2">
        <v>188</v>
      </c>
      <c r="S2566" s="2">
        <v>9</v>
      </c>
      <c r="T2566" s="2" t="s">
        <v>8806</v>
      </c>
      <c r="U2566" s="2" t="s">
        <v>281</v>
      </c>
      <c r="V2566" s="2" t="s">
        <v>1240</v>
      </c>
      <c r="W2566" s="2" t="s">
        <v>302</v>
      </c>
      <c r="X2566" s="42">
        <v>8882</v>
      </c>
      <c r="Y2566" s="2" t="s">
        <v>281</v>
      </c>
    </row>
    <row r="2567" spans="6:25" x14ac:dyDescent="0.2">
      <c r="F2567" s="2">
        <v>17</v>
      </c>
      <c r="G2567" s="2" t="s">
        <v>3487</v>
      </c>
      <c r="H2567" s="2" t="s">
        <v>2888</v>
      </c>
      <c r="I2567" s="2" t="s">
        <v>3488</v>
      </c>
      <c r="J2567" s="2" t="s">
        <v>2886</v>
      </c>
      <c r="K2567" s="2" t="s">
        <v>1261</v>
      </c>
      <c r="L2567" s="2" t="s">
        <v>1574</v>
      </c>
      <c r="M2567" s="2" t="s">
        <v>1575</v>
      </c>
      <c r="N2567" s="32">
        <v>999001001</v>
      </c>
      <c r="O2567" s="2">
        <v>366073</v>
      </c>
      <c r="P2567" s="2" t="s">
        <v>1573</v>
      </c>
      <c r="Q2567" s="2" t="s">
        <v>1240</v>
      </c>
      <c r="R2567" s="2">
        <v>205</v>
      </c>
      <c r="S2567" s="2">
        <v>5</v>
      </c>
      <c r="T2567" s="2" t="s">
        <v>1573</v>
      </c>
      <c r="U2567" s="2" t="s">
        <v>281</v>
      </c>
      <c r="V2567" s="2" t="s">
        <v>1240</v>
      </c>
      <c r="W2567" s="2" t="s">
        <v>302</v>
      </c>
      <c r="X2567" s="42">
        <v>8882</v>
      </c>
      <c r="Y2567" s="2" t="s">
        <v>281</v>
      </c>
    </row>
    <row r="2568" spans="6:25" x14ac:dyDescent="0.2">
      <c r="F2568" s="2">
        <v>17</v>
      </c>
      <c r="G2568" s="2" t="s">
        <v>3487</v>
      </c>
      <c r="H2568" s="2" t="s">
        <v>2888</v>
      </c>
      <c r="I2568" s="2" t="s">
        <v>3488</v>
      </c>
      <c r="J2568" s="2" t="s">
        <v>2886</v>
      </c>
      <c r="K2568" s="2" t="s">
        <v>1261</v>
      </c>
      <c r="L2568" s="2" t="s">
        <v>8608</v>
      </c>
      <c r="M2568" s="2" t="s">
        <v>8807</v>
      </c>
      <c r="N2568" s="32">
        <v>999977251</v>
      </c>
      <c r="O2568" s="2">
        <v>226925</v>
      </c>
      <c r="P2568" s="2" t="s">
        <v>8808</v>
      </c>
      <c r="Q2568" s="2" t="s">
        <v>1240</v>
      </c>
      <c r="R2568" s="2">
        <v>215</v>
      </c>
      <c r="S2568" s="2">
        <v>3</v>
      </c>
      <c r="T2568" s="2" t="s">
        <v>8808</v>
      </c>
      <c r="U2568" s="2" t="s">
        <v>281</v>
      </c>
      <c r="V2568" s="2" t="s">
        <v>1240</v>
      </c>
      <c r="W2568" s="2" t="s">
        <v>302</v>
      </c>
      <c r="X2568" s="42">
        <v>8882</v>
      </c>
      <c r="Y2568" s="2" t="s">
        <v>281</v>
      </c>
    </row>
    <row r="2569" spans="6:25" x14ac:dyDescent="0.2">
      <c r="F2569" s="2">
        <v>17</v>
      </c>
      <c r="G2569" s="2" t="s">
        <v>3487</v>
      </c>
      <c r="H2569" s="2" t="s">
        <v>2888</v>
      </c>
      <c r="I2569" s="2" t="s">
        <v>3488</v>
      </c>
      <c r="J2569" s="2" t="s">
        <v>2886</v>
      </c>
      <c r="K2569" s="2" t="s">
        <v>1261</v>
      </c>
      <c r="L2569" s="2" t="s">
        <v>8809</v>
      </c>
      <c r="M2569" s="2" t="s">
        <v>8810</v>
      </c>
      <c r="N2569" s="32">
        <v>999917829</v>
      </c>
      <c r="O2569" s="2">
        <v>221563</v>
      </c>
      <c r="P2569" s="2" t="s">
        <v>8811</v>
      </c>
      <c r="Q2569" s="2" t="s">
        <v>1240</v>
      </c>
      <c r="R2569" s="2">
        <v>183</v>
      </c>
      <c r="S2569" s="2">
        <v>14</v>
      </c>
      <c r="T2569" s="2" t="s">
        <v>8811</v>
      </c>
      <c r="U2569" s="2" t="s">
        <v>281</v>
      </c>
      <c r="V2569" s="2" t="s">
        <v>1240</v>
      </c>
      <c r="W2569" s="2" t="s">
        <v>302</v>
      </c>
      <c r="X2569" s="42">
        <v>8882</v>
      </c>
      <c r="Y2569" s="2" t="s">
        <v>281</v>
      </c>
    </row>
    <row r="2570" spans="6:25" x14ac:dyDescent="0.2">
      <c r="F2570" s="2">
        <v>17</v>
      </c>
      <c r="G2570" s="2" t="s">
        <v>3487</v>
      </c>
      <c r="H2570" s="2" t="s">
        <v>2888</v>
      </c>
      <c r="I2570" s="2" t="s">
        <v>3488</v>
      </c>
      <c r="J2570" s="2" t="s">
        <v>2886</v>
      </c>
      <c r="K2570" s="2" t="s">
        <v>1261</v>
      </c>
      <c r="L2570" s="2" t="s">
        <v>2257</v>
      </c>
      <c r="M2570" s="2" t="s">
        <v>8812</v>
      </c>
      <c r="N2570" s="32">
        <v>999002361</v>
      </c>
      <c r="O2570" s="2">
        <v>372037</v>
      </c>
      <c r="P2570" s="2" t="s">
        <v>8813</v>
      </c>
      <c r="Q2570" s="2" t="s">
        <v>1240</v>
      </c>
      <c r="R2570" s="2">
        <v>204</v>
      </c>
      <c r="S2570" s="2">
        <v>12</v>
      </c>
      <c r="T2570" s="2" t="s">
        <v>8813</v>
      </c>
      <c r="U2570" s="2" t="s">
        <v>281</v>
      </c>
      <c r="V2570" s="2" t="s">
        <v>1240</v>
      </c>
      <c r="W2570" s="2" t="s">
        <v>302</v>
      </c>
      <c r="X2570" s="42">
        <v>8882</v>
      </c>
      <c r="Y2570" s="2" t="s">
        <v>281</v>
      </c>
    </row>
    <row r="2571" spans="6:25" x14ac:dyDescent="0.2">
      <c r="F2571" s="2">
        <v>17</v>
      </c>
      <c r="G2571" s="2" t="s">
        <v>3487</v>
      </c>
      <c r="H2571" s="2" t="s">
        <v>2888</v>
      </c>
      <c r="I2571" s="2" t="s">
        <v>3488</v>
      </c>
      <c r="J2571" s="2" t="s">
        <v>2886</v>
      </c>
      <c r="K2571" s="2" t="s">
        <v>1261</v>
      </c>
      <c r="L2571" s="2" t="s">
        <v>8814</v>
      </c>
      <c r="M2571" s="2" t="s">
        <v>8815</v>
      </c>
      <c r="N2571" s="32">
        <v>999003104</v>
      </c>
      <c r="O2571" s="2">
        <v>375197</v>
      </c>
      <c r="P2571" s="2" t="s">
        <v>8816</v>
      </c>
      <c r="Q2571" s="2" t="s">
        <v>1240</v>
      </c>
      <c r="R2571" s="2">
        <v>349.2</v>
      </c>
      <c r="S2571" s="2">
        <v>13</v>
      </c>
      <c r="T2571" s="2" t="s">
        <v>8816</v>
      </c>
      <c r="U2571" s="2" t="s">
        <v>281</v>
      </c>
      <c r="V2571" s="2" t="s">
        <v>1240</v>
      </c>
      <c r="W2571" s="2" t="s">
        <v>302</v>
      </c>
      <c r="X2571" s="42">
        <v>8882</v>
      </c>
      <c r="Y2571" s="2" t="s">
        <v>281</v>
      </c>
    </row>
    <row r="2572" spans="6:25" x14ac:dyDescent="0.2">
      <c r="F2572" s="2">
        <v>17</v>
      </c>
      <c r="G2572" s="2" t="s">
        <v>3487</v>
      </c>
      <c r="H2572" s="2" t="s">
        <v>2888</v>
      </c>
      <c r="I2572" s="2" t="s">
        <v>3488</v>
      </c>
      <c r="J2572" s="2" t="s">
        <v>2886</v>
      </c>
      <c r="K2572" s="2" t="s">
        <v>1261</v>
      </c>
      <c r="L2572" s="2" t="s">
        <v>2371</v>
      </c>
      <c r="M2572" s="2" t="s">
        <v>2372</v>
      </c>
      <c r="N2572" s="32">
        <v>999002923</v>
      </c>
      <c r="O2572" s="2">
        <v>374340</v>
      </c>
      <c r="P2572" s="2" t="s">
        <v>2370</v>
      </c>
      <c r="Q2572" s="2" t="s">
        <v>1240</v>
      </c>
      <c r="R2572" s="2">
        <v>183</v>
      </c>
      <c r="S2572" s="2">
        <v>10</v>
      </c>
      <c r="T2572" s="2" t="s">
        <v>2370</v>
      </c>
      <c r="U2572" s="2" t="s">
        <v>281</v>
      </c>
      <c r="V2572" s="2" t="s">
        <v>1240</v>
      </c>
      <c r="W2572" s="2" t="s">
        <v>302</v>
      </c>
      <c r="X2572" s="42">
        <v>8882</v>
      </c>
      <c r="Y2572" s="2" t="s">
        <v>281</v>
      </c>
    </row>
    <row r="2573" spans="6:25" x14ac:dyDescent="0.2">
      <c r="F2573" s="2">
        <v>17</v>
      </c>
      <c r="G2573" s="2" t="s">
        <v>3487</v>
      </c>
      <c r="H2573" s="2" t="s">
        <v>2888</v>
      </c>
      <c r="I2573" s="2" t="s">
        <v>3488</v>
      </c>
      <c r="J2573" s="2" t="s">
        <v>2886</v>
      </c>
      <c r="K2573" s="2" t="s">
        <v>1261</v>
      </c>
      <c r="L2573" s="2" t="s">
        <v>2694</v>
      </c>
      <c r="M2573" s="2" t="s">
        <v>2695</v>
      </c>
      <c r="N2573" s="32">
        <v>999001864</v>
      </c>
      <c r="O2573" s="2">
        <v>370152</v>
      </c>
      <c r="P2573" s="2" t="s">
        <v>2692</v>
      </c>
      <c r="Q2573" s="2" t="s">
        <v>1240</v>
      </c>
      <c r="R2573" s="2">
        <v>223</v>
      </c>
      <c r="S2573" s="2">
        <v>6</v>
      </c>
      <c r="T2573" s="2" t="s">
        <v>2692</v>
      </c>
      <c r="U2573" s="2" t="s">
        <v>281</v>
      </c>
      <c r="V2573" s="2" t="s">
        <v>1240</v>
      </c>
      <c r="W2573" s="2" t="s">
        <v>302</v>
      </c>
      <c r="X2573" s="42">
        <v>8882</v>
      </c>
      <c r="Y2573" s="2" t="s">
        <v>281</v>
      </c>
    </row>
    <row r="2574" spans="6:25" x14ac:dyDescent="0.2">
      <c r="F2574" s="2">
        <v>17</v>
      </c>
      <c r="G2574" s="2" t="s">
        <v>3487</v>
      </c>
      <c r="H2574" s="2" t="s">
        <v>2888</v>
      </c>
      <c r="I2574" s="2" t="s">
        <v>3488</v>
      </c>
      <c r="J2574" s="2" t="s">
        <v>2886</v>
      </c>
      <c r="K2574" s="2" t="s">
        <v>1261</v>
      </c>
      <c r="L2574" s="2" t="s">
        <v>8817</v>
      </c>
      <c r="M2574" s="2" t="s">
        <v>8818</v>
      </c>
      <c r="N2574" s="32">
        <v>999974193</v>
      </c>
      <c r="O2574" s="2">
        <v>226647</v>
      </c>
      <c r="P2574" s="2" t="s">
        <v>8819</v>
      </c>
      <c r="Q2574" s="2" t="s">
        <v>1240</v>
      </c>
      <c r="R2574" s="2">
        <v>182</v>
      </c>
      <c r="S2574" s="2">
        <v>4</v>
      </c>
      <c r="T2574" s="2" t="s">
        <v>8819</v>
      </c>
      <c r="U2574" s="2" t="s">
        <v>281</v>
      </c>
      <c r="V2574" s="2" t="s">
        <v>1240</v>
      </c>
      <c r="W2574" s="2" t="s">
        <v>302</v>
      </c>
      <c r="X2574" s="42">
        <v>8882</v>
      </c>
      <c r="Y2574" s="2" t="s">
        <v>281</v>
      </c>
    </row>
    <row r="2575" spans="6:25" x14ac:dyDescent="0.2">
      <c r="F2575" s="2">
        <v>17</v>
      </c>
      <c r="G2575" s="2" t="s">
        <v>3487</v>
      </c>
      <c r="H2575" s="2" t="s">
        <v>2888</v>
      </c>
      <c r="I2575" s="2" t="s">
        <v>3488</v>
      </c>
      <c r="J2575" s="2" t="s">
        <v>2886</v>
      </c>
      <c r="K2575" s="2" t="s">
        <v>1261</v>
      </c>
      <c r="L2575" s="2" t="s">
        <v>281</v>
      </c>
      <c r="M2575" s="2" t="s">
        <v>28</v>
      </c>
      <c r="N2575" s="32">
        <v>999976789</v>
      </c>
      <c r="O2575" s="2">
        <v>226883</v>
      </c>
      <c r="P2575" s="2" t="s">
        <v>8820</v>
      </c>
      <c r="Q2575" s="2" t="s">
        <v>1240</v>
      </c>
      <c r="R2575" s="2">
        <v>224</v>
      </c>
      <c r="S2575" s="2">
        <v>1</v>
      </c>
      <c r="T2575" s="2" t="s">
        <v>8820</v>
      </c>
      <c r="U2575" s="2" t="s">
        <v>281</v>
      </c>
      <c r="V2575" s="2" t="s">
        <v>1240</v>
      </c>
      <c r="W2575" s="2" t="s">
        <v>302</v>
      </c>
      <c r="X2575" s="42">
        <v>8882</v>
      </c>
      <c r="Y2575" s="2" t="s">
        <v>281</v>
      </c>
    </row>
    <row r="2576" spans="6:25" x14ac:dyDescent="0.2">
      <c r="F2576" s="2">
        <v>17</v>
      </c>
      <c r="G2576" s="2" t="s">
        <v>3487</v>
      </c>
      <c r="H2576" s="2" t="s">
        <v>2888</v>
      </c>
      <c r="I2576" s="2" t="s">
        <v>3488</v>
      </c>
      <c r="J2576" s="2" t="s">
        <v>2924</v>
      </c>
      <c r="K2576" s="2" t="s">
        <v>1261</v>
      </c>
      <c r="L2576" s="2" t="s">
        <v>281</v>
      </c>
      <c r="M2576" s="2" t="s">
        <v>3185</v>
      </c>
      <c r="N2576" s="32">
        <v>999975755</v>
      </c>
      <c r="O2576" s="2">
        <v>226789</v>
      </c>
      <c r="P2576" s="2" t="s">
        <v>8821</v>
      </c>
      <c r="Q2576" s="2" t="s">
        <v>1240</v>
      </c>
      <c r="R2576" s="2">
        <v>203</v>
      </c>
      <c r="S2576" s="2">
        <v>6</v>
      </c>
      <c r="T2576" s="2" t="s">
        <v>8821</v>
      </c>
      <c r="U2576" s="2" t="s">
        <v>281</v>
      </c>
      <c r="V2576" s="2" t="s">
        <v>1240</v>
      </c>
      <c r="W2576" s="2" t="s">
        <v>302</v>
      </c>
      <c r="X2576" s="42">
        <v>8882</v>
      </c>
      <c r="Y2576" s="2" t="s">
        <v>281</v>
      </c>
    </row>
    <row r="2577" spans="6:25" x14ac:dyDescent="0.2">
      <c r="F2577" s="2">
        <v>17</v>
      </c>
      <c r="G2577" s="2" t="s">
        <v>3487</v>
      </c>
      <c r="H2577" s="2" t="s">
        <v>2888</v>
      </c>
      <c r="I2577" s="2" t="s">
        <v>3488</v>
      </c>
      <c r="J2577" s="2" t="s">
        <v>2886</v>
      </c>
      <c r="K2577" s="2" t="s">
        <v>1261</v>
      </c>
      <c r="L2577" s="2" t="s">
        <v>281</v>
      </c>
      <c r="M2577" s="2" t="s">
        <v>92</v>
      </c>
      <c r="N2577" s="32">
        <v>999976657</v>
      </c>
      <c r="O2577" s="2">
        <v>226871</v>
      </c>
      <c r="P2577" s="2" t="s">
        <v>8822</v>
      </c>
      <c r="Q2577" s="2" t="s">
        <v>1240</v>
      </c>
      <c r="R2577" s="2">
        <v>222</v>
      </c>
      <c r="S2577" s="2">
        <v>2.1</v>
      </c>
      <c r="T2577" s="2" t="s">
        <v>8822</v>
      </c>
      <c r="U2577" s="2" t="s">
        <v>281</v>
      </c>
      <c r="V2577" s="2" t="s">
        <v>1240</v>
      </c>
      <c r="W2577" s="2" t="s">
        <v>302</v>
      </c>
      <c r="X2577" s="42">
        <v>8882</v>
      </c>
      <c r="Y2577" s="2" t="s">
        <v>281</v>
      </c>
    </row>
    <row r="2578" spans="6:25" x14ac:dyDescent="0.2">
      <c r="F2578" s="2">
        <v>17</v>
      </c>
      <c r="G2578" s="2" t="s">
        <v>3487</v>
      </c>
      <c r="H2578" s="2" t="s">
        <v>2888</v>
      </c>
      <c r="I2578" s="2" t="s">
        <v>3488</v>
      </c>
      <c r="J2578" s="2" t="s">
        <v>2886</v>
      </c>
      <c r="K2578" s="2" t="s">
        <v>1261</v>
      </c>
      <c r="L2578" s="2" t="s">
        <v>8823</v>
      </c>
      <c r="M2578" s="2" t="s">
        <v>8824</v>
      </c>
      <c r="N2578" s="32">
        <v>999976844</v>
      </c>
      <c r="O2578" s="2">
        <v>226888</v>
      </c>
      <c r="P2578" s="2" t="s">
        <v>8825</v>
      </c>
      <c r="Q2578" s="2" t="s">
        <v>1240</v>
      </c>
      <c r="R2578" s="2">
        <v>235</v>
      </c>
      <c r="S2578" s="2">
        <v>2.1</v>
      </c>
      <c r="T2578" s="2" t="s">
        <v>8825</v>
      </c>
      <c r="U2578" s="2" t="s">
        <v>281</v>
      </c>
      <c r="V2578" s="2" t="s">
        <v>1240</v>
      </c>
      <c r="W2578" s="2" t="s">
        <v>302</v>
      </c>
      <c r="X2578" s="42">
        <v>8882</v>
      </c>
      <c r="Y2578" s="2" t="s">
        <v>281</v>
      </c>
    </row>
    <row r="2579" spans="6:25" x14ac:dyDescent="0.2">
      <c r="F2579" s="2">
        <v>17</v>
      </c>
      <c r="G2579" s="2" t="s">
        <v>3487</v>
      </c>
      <c r="H2579" s="2" t="s">
        <v>2888</v>
      </c>
      <c r="I2579" s="2" t="s">
        <v>3488</v>
      </c>
      <c r="J2579" s="2" t="s">
        <v>2886</v>
      </c>
      <c r="K2579" s="2" t="s">
        <v>1261</v>
      </c>
      <c r="L2579" s="2" t="s">
        <v>281</v>
      </c>
      <c r="M2579" s="2" t="s">
        <v>55</v>
      </c>
      <c r="N2579" s="32">
        <v>999974919</v>
      </c>
      <c r="O2579" s="2">
        <v>226713</v>
      </c>
      <c r="P2579" s="2" t="s">
        <v>8826</v>
      </c>
      <c r="Q2579" s="2" t="s">
        <v>1240</v>
      </c>
      <c r="R2579" s="2">
        <v>207</v>
      </c>
      <c r="S2579" s="2">
        <v>3</v>
      </c>
      <c r="T2579" s="2" t="s">
        <v>8827</v>
      </c>
      <c r="U2579" s="2" t="s">
        <v>281</v>
      </c>
      <c r="V2579" s="2" t="s">
        <v>1240</v>
      </c>
      <c r="W2579" s="2" t="s">
        <v>302</v>
      </c>
      <c r="X2579" s="42">
        <v>8882</v>
      </c>
      <c r="Y2579" s="2">
        <v>2030</v>
      </c>
    </row>
    <row r="2580" spans="6:25" x14ac:dyDescent="0.2">
      <c r="F2580" s="2">
        <v>17</v>
      </c>
      <c r="G2580" s="2" t="s">
        <v>3487</v>
      </c>
      <c r="H2580" s="2" t="s">
        <v>2888</v>
      </c>
      <c r="I2580" s="2" t="s">
        <v>3488</v>
      </c>
      <c r="J2580" s="2" t="s">
        <v>2886</v>
      </c>
      <c r="K2580" s="2" t="s">
        <v>1261</v>
      </c>
      <c r="L2580" s="2" t="s">
        <v>281</v>
      </c>
      <c r="M2580" s="2" t="s">
        <v>3186</v>
      </c>
      <c r="N2580" s="32">
        <v>999974930</v>
      </c>
      <c r="O2580" s="2">
        <v>226714</v>
      </c>
      <c r="P2580" s="2" t="s">
        <v>8827</v>
      </c>
      <c r="Q2580" s="2" t="s">
        <v>1240</v>
      </c>
      <c r="R2580" s="2">
        <v>207</v>
      </c>
      <c r="S2580" s="2">
        <v>1</v>
      </c>
      <c r="T2580" s="2" t="s">
        <v>8827</v>
      </c>
      <c r="U2580" s="2" t="s">
        <v>281</v>
      </c>
      <c r="V2580" s="2" t="s">
        <v>1240</v>
      </c>
      <c r="W2580" s="2" t="s">
        <v>302</v>
      </c>
      <c r="X2580" s="42">
        <v>8882</v>
      </c>
      <c r="Y2580" s="2">
        <v>2030</v>
      </c>
    </row>
    <row r="2581" spans="6:25" x14ac:dyDescent="0.2">
      <c r="F2581" s="2">
        <v>17</v>
      </c>
      <c r="G2581" s="2" t="s">
        <v>3487</v>
      </c>
      <c r="H2581" s="2" t="s">
        <v>2888</v>
      </c>
      <c r="I2581" s="2" t="s">
        <v>3488</v>
      </c>
      <c r="J2581" s="2" t="s">
        <v>2886</v>
      </c>
      <c r="K2581" s="2" t="s">
        <v>1261</v>
      </c>
      <c r="L2581" s="2" t="s">
        <v>3187</v>
      </c>
      <c r="M2581" s="2" t="s">
        <v>3092</v>
      </c>
      <c r="N2581" s="32">
        <v>999001314</v>
      </c>
      <c r="O2581" s="2">
        <v>367610</v>
      </c>
      <c r="P2581" s="2" t="s">
        <v>3188</v>
      </c>
      <c r="Q2581" s="2" t="s">
        <v>1240</v>
      </c>
      <c r="R2581" s="2">
        <v>342</v>
      </c>
      <c r="S2581" s="2">
        <v>13</v>
      </c>
      <c r="T2581" s="2" t="s">
        <v>3188</v>
      </c>
      <c r="U2581" s="2" t="s">
        <v>281</v>
      </c>
      <c r="V2581" s="2" t="s">
        <v>1240</v>
      </c>
      <c r="W2581" s="2" t="s">
        <v>302</v>
      </c>
      <c r="X2581" s="42">
        <v>8882</v>
      </c>
      <c r="Y2581" s="2" t="s">
        <v>281</v>
      </c>
    </row>
    <row r="2582" spans="6:25" x14ac:dyDescent="0.2">
      <c r="F2582" s="2">
        <v>17</v>
      </c>
      <c r="G2582" s="2" t="s">
        <v>3487</v>
      </c>
      <c r="H2582" s="2" t="s">
        <v>2888</v>
      </c>
      <c r="I2582" s="2" t="s">
        <v>3488</v>
      </c>
      <c r="J2582" s="2" t="s">
        <v>2886</v>
      </c>
      <c r="K2582" s="2" t="s">
        <v>1261</v>
      </c>
      <c r="L2582" s="2" t="s">
        <v>1993</v>
      </c>
      <c r="M2582" s="2" t="s">
        <v>2192</v>
      </c>
      <c r="N2582" s="32">
        <v>999929588</v>
      </c>
      <c r="O2582" s="2">
        <v>222615</v>
      </c>
      <c r="P2582" s="2" t="s">
        <v>8829</v>
      </c>
      <c r="Q2582" s="2" t="s">
        <v>1240</v>
      </c>
      <c r="R2582" s="2">
        <v>349.2</v>
      </c>
      <c r="S2582" s="2">
        <v>1</v>
      </c>
      <c r="T2582" s="2" t="s">
        <v>8829</v>
      </c>
      <c r="U2582" s="2" t="s">
        <v>281</v>
      </c>
      <c r="V2582" s="2" t="s">
        <v>1240</v>
      </c>
      <c r="W2582" s="2" t="s">
        <v>302</v>
      </c>
      <c r="X2582" s="42">
        <v>8882</v>
      </c>
      <c r="Y2582" s="2" t="s">
        <v>281</v>
      </c>
    </row>
    <row r="2583" spans="6:25" x14ac:dyDescent="0.2">
      <c r="F2583" s="2">
        <v>17</v>
      </c>
      <c r="G2583" s="2" t="s">
        <v>3487</v>
      </c>
      <c r="H2583" s="2" t="s">
        <v>2888</v>
      </c>
      <c r="I2583" s="2" t="s">
        <v>3488</v>
      </c>
      <c r="J2583" s="2" t="s">
        <v>2886</v>
      </c>
      <c r="K2583" s="2" t="s">
        <v>1261</v>
      </c>
      <c r="L2583" s="2" t="s">
        <v>24235</v>
      </c>
      <c r="M2583" s="2" t="s">
        <v>24236</v>
      </c>
      <c r="N2583" s="32">
        <v>999003859</v>
      </c>
      <c r="O2583" s="2">
        <v>378167</v>
      </c>
      <c r="P2583" s="2" t="s">
        <v>8828</v>
      </c>
      <c r="Q2583" s="2" t="s">
        <v>1240</v>
      </c>
      <c r="R2583" s="2">
        <v>182</v>
      </c>
      <c r="S2583" s="2">
        <v>13</v>
      </c>
      <c r="T2583" s="2" t="s">
        <v>8828</v>
      </c>
      <c r="U2583" s="2" t="s">
        <v>281</v>
      </c>
      <c r="V2583" s="2" t="s">
        <v>1240</v>
      </c>
      <c r="W2583" s="2" t="s">
        <v>302</v>
      </c>
      <c r="X2583" s="42">
        <v>8882</v>
      </c>
      <c r="Y2583" s="2" t="s">
        <v>281</v>
      </c>
    </row>
    <row r="2584" spans="6:25" x14ac:dyDescent="0.2">
      <c r="F2584" s="2">
        <v>17</v>
      </c>
      <c r="G2584" s="2" t="s">
        <v>3487</v>
      </c>
      <c r="H2584" s="2" t="s">
        <v>2888</v>
      </c>
      <c r="I2584" s="2" t="s">
        <v>3488</v>
      </c>
      <c r="J2584" s="2" t="s">
        <v>2886</v>
      </c>
      <c r="K2584" s="2" t="s">
        <v>1261</v>
      </c>
      <c r="L2584" s="2" t="s">
        <v>8830</v>
      </c>
      <c r="M2584" s="2" t="s">
        <v>8831</v>
      </c>
      <c r="N2584" s="32">
        <v>999003151</v>
      </c>
      <c r="O2584" s="2">
        <v>375322</v>
      </c>
      <c r="P2584" s="2" t="s">
        <v>8832</v>
      </c>
      <c r="Q2584" s="2" t="s">
        <v>1240</v>
      </c>
      <c r="R2584" s="2">
        <v>235</v>
      </c>
      <c r="S2584" s="2">
        <v>4</v>
      </c>
      <c r="T2584" s="2" t="s">
        <v>8832</v>
      </c>
      <c r="U2584" s="2" t="s">
        <v>281</v>
      </c>
      <c r="V2584" s="2" t="s">
        <v>1240</v>
      </c>
      <c r="W2584" s="2" t="s">
        <v>302</v>
      </c>
      <c r="X2584" s="42">
        <v>8882</v>
      </c>
      <c r="Y2584" s="2" t="s">
        <v>281</v>
      </c>
    </row>
    <row r="2585" spans="6:25" x14ac:dyDescent="0.2">
      <c r="F2585" s="2">
        <v>17</v>
      </c>
      <c r="G2585" s="2" t="s">
        <v>3487</v>
      </c>
      <c r="H2585" s="2" t="s">
        <v>2888</v>
      </c>
      <c r="I2585" s="2" t="s">
        <v>3488</v>
      </c>
      <c r="J2585" s="2" t="s">
        <v>2886</v>
      </c>
      <c r="K2585" s="2" t="s">
        <v>1261</v>
      </c>
      <c r="L2585" s="2" t="s">
        <v>4288</v>
      </c>
      <c r="M2585" s="2" t="s">
        <v>8833</v>
      </c>
      <c r="N2585" s="32">
        <v>999974105</v>
      </c>
      <c r="O2585" s="2">
        <v>226639</v>
      </c>
      <c r="P2585" s="2" t="s">
        <v>8834</v>
      </c>
      <c r="Q2585" s="2" t="s">
        <v>1240</v>
      </c>
      <c r="R2585" s="2">
        <v>182</v>
      </c>
      <c r="S2585" s="2">
        <v>11</v>
      </c>
      <c r="T2585" s="2" t="s">
        <v>8834</v>
      </c>
      <c r="U2585" s="2" t="s">
        <v>281</v>
      </c>
      <c r="V2585" s="2" t="s">
        <v>1240</v>
      </c>
      <c r="W2585" s="2" t="s">
        <v>302</v>
      </c>
      <c r="X2585" s="42">
        <v>8882</v>
      </c>
      <c r="Y2585" s="2" t="s">
        <v>281</v>
      </c>
    </row>
    <row r="2586" spans="6:25" x14ac:dyDescent="0.2">
      <c r="F2586" s="2">
        <v>17</v>
      </c>
      <c r="G2586" s="2" t="s">
        <v>3487</v>
      </c>
      <c r="H2586" s="2" t="s">
        <v>2888</v>
      </c>
      <c r="I2586" s="2" t="s">
        <v>3488</v>
      </c>
      <c r="J2586" s="2" t="s">
        <v>2886</v>
      </c>
      <c r="K2586" s="2" t="s">
        <v>1261</v>
      </c>
      <c r="L2586" s="2" t="s">
        <v>281</v>
      </c>
      <c r="M2586" s="2" t="s">
        <v>40</v>
      </c>
      <c r="N2586" s="32">
        <v>999977174</v>
      </c>
      <c r="O2586" s="2">
        <v>226918</v>
      </c>
      <c r="P2586" s="2" t="s">
        <v>8836</v>
      </c>
      <c r="Q2586" s="2" t="s">
        <v>1240</v>
      </c>
      <c r="R2586" s="2">
        <v>214</v>
      </c>
      <c r="S2586" s="2">
        <v>2</v>
      </c>
      <c r="T2586" s="2" t="s">
        <v>8836</v>
      </c>
      <c r="U2586" s="2" t="s">
        <v>281</v>
      </c>
      <c r="V2586" s="2" t="s">
        <v>1240</v>
      </c>
      <c r="W2586" s="2" t="s">
        <v>302</v>
      </c>
      <c r="X2586" s="42">
        <v>8882</v>
      </c>
      <c r="Y2586" s="2" t="s">
        <v>281</v>
      </c>
    </row>
    <row r="2587" spans="6:25" x14ac:dyDescent="0.2">
      <c r="F2587" s="2">
        <v>17</v>
      </c>
      <c r="G2587" s="2" t="s">
        <v>3487</v>
      </c>
      <c r="H2587" s="2" t="s">
        <v>2888</v>
      </c>
      <c r="I2587" s="2" t="s">
        <v>3488</v>
      </c>
      <c r="J2587" s="2" t="s">
        <v>2886</v>
      </c>
      <c r="K2587" s="2" t="s">
        <v>1261</v>
      </c>
      <c r="L2587" s="2" t="s">
        <v>8837</v>
      </c>
      <c r="M2587" s="2" t="s">
        <v>8838</v>
      </c>
      <c r="N2587" s="32">
        <v>999976954</v>
      </c>
      <c r="O2587" s="2">
        <v>226898</v>
      </c>
      <c r="P2587" s="2" t="s">
        <v>8839</v>
      </c>
      <c r="Q2587" s="2" t="s">
        <v>1240</v>
      </c>
      <c r="R2587" s="2">
        <v>214.1</v>
      </c>
      <c r="S2587" s="2">
        <v>6.6</v>
      </c>
      <c r="T2587" s="2" t="s">
        <v>8839</v>
      </c>
      <c r="U2587" s="2" t="s">
        <v>281</v>
      </c>
      <c r="V2587" s="2" t="s">
        <v>1240</v>
      </c>
      <c r="W2587" s="2" t="s">
        <v>302</v>
      </c>
      <c r="X2587" s="42">
        <v>8882</v>
      </c>
      <c r="Y2587" s="2" t="s">
        <v>281</v>
      </c>
    </row>
    <row r="2588" spans="6:25" x14ac:dyDescent="0.2">
      <c r="F2588" s="2">
        <v>17</v>
      </c>
      <c r="G2588" s="2" t="s">
        <v>3487</v>
      </c>
      <c r="H2588" s="2" t="s">
        <v>2888</v>
      </c>
      <c r="I2588" s="2" t="s">
        <v>3488</v>
      </c>
      <c r="J2588" s="2" t="s">
        <v>2886</v>
      </c>
      <c r="K2588" s="2" t="s">
        <v>1261</v>
      </c>
      <c r="L2588" s="2" t="s">
        <v>2345</v>
      </c>
      <c r="M2588" s="2" t="s">
        <v>8840</v>
      </c>
      <c r="N2588" s="32">
        <v>999974039</v>
      </c>
      <c r="O2588" s="2">
        <v>226633</v>
      </c>
      <c r="P2588" s="2" t="s">
        <v>8841</v>
      </c>
      <c r="Q2588" s="2" t="s">
        <v>1240</v>
      </c>
      <c r="R2588" s="2">
        <v>188</v>
      </c>
      <c r="S2588" s="2">
        <v>4</v>
      </c>
      <c r="T2588" s="2" t="s">
        <v>8841</v>
      </c>
      <c r="U2588" s="2" t="s">
        <v>281</v>
      </c>
      <c r="V2588" s="2" t="s">
        <v>1240</v>
      </c>
      <c r="W2588" s="2" t="s">
        <v>302</v>
      </c>
      <c r="X2588" s="42">
        <v>8882</v>
      </c>
      <c r="Y2588" s="2" t="s">
        <v>281</v>
      </c>
    </row>
    <row r="2589" spans="6:25" x14ac:dyDescent="0.2">
      <c r="F2589" s="2">
        <v>17</v>
      </c>
      <c r="G2589" s="2" t="s">
        <v>3487</v>
      </c>
      <c r="H2589" s="2" t="s">
        <v>2888</v>
      </c>
      <c r="I2589" s="2" t="s">
        <v>3488</v>
      </c>
      <c r="J2589" s="2" t="s">
        <v>2886</v>
      </c>
      <c r="K2589" s="2" t="s">
        <v>1261</v>
      </c>
      <c r="L2589" s="2" t="s">
        <v>15343</v>
      </c>
      <c r="M2589" s="2" t="s">
        <v>15344</v>
      </c>
      <c r="N2589" s="32">
        <v>999976437</v>
      </c>
      <c r="O2589" s="2">
        <v>226851</v>
      </c>
      <c r="P2589" s="2" t="s">
        <v>9145</v>
      </c>
      <c r="Q2589" s="2" t="s">
        <v>1240</v>
      </c>
      <c r="R2589" s="2">
        <v>224</v>
      </c>
      <c r="S2589" s="2">
        <v>3</v>
      </c>
      <c r="T2589" s="2" t="s">
        <v>9145</v>
      </c>
      <c r="U2589" s="2" t="s">
        <v>281</v>
      </c>
      <c r="V2589" s="2" t="s">
        <v>1240</v>
      </c>
      <c r="W2589" s="2" t="s">
        <v>302</v>
      </c>
      <c r="X2589" s="42">
        <v>8882</v>
      </c>
      <c r="Y2589" s="2" t="s">
        <v>281</v>
      </c>
    </row>
    <row r="2590" spans="6:25" x14ac:dyDescent="0.2">
      <c r="F2590" s="2">
        <v>17</v>
      </c>
      <c r="G2590" s="2" t="s">
        <v>3487</v>
      </c>
      <c r="H2590" s="2" t="s">
        <v>2888</v>
      </c>
      <c r="I2590" s="2" t="s">
        <v>3488</v>
      </c>
      <c r="J2590" s="2" t="s">
        <v>2886</v>
      </c>
      <c r="K2590" s="2" t="s">
        <v>1261</v>
      </c>
      <c r="L2590" s="2" t="s">
        <v>2719</v>
      </c>
      <c r="M2590" s="2" t="s">
        <v>2720</v>
      </c>
      <c r="N2590" s="32">
        <v>999001728</v>
      </c>
      <c r="O2590" s="2">
        <v>369492</v>
      </c>
      <c r="P2590" s="2" t="s">
        <v>2718</v>
      </c>
      <c r="Q2590" s="2" t="s">
        <v>1240</v>
      </c>
      <c r="R2590" s="2">
        <v>203</v>
      </c>
      <c r="S2590" s="2">
        <v>4</v>
      </c>
      <c r="T2590" s="2" t="s">
        <v>2718</v>
      </c>
      <c r="U2590" s="2" t="s">
        <v>281</v>
      </c>
      <c r="V2590" s="2" t="s">
        <v>1240</v>
      </c>
      <c r="W2590" s="2" t="s">
        <v>302</v>
      </c>
      <c r="X2590" s="42">
        <v>8882</v>
      </c>
      <c r="Y2590" s="2" t="s">
        <v>281</v>
      </c>
    </row>
    <row r="2591" spans="6:25" x14ac:dyDescent="0.2">
      <c r="F2591" s="2">
        <v>17</v>
      </c>
      <c r="G2591" s="2" t="s">
        <v>3487</v>
      </c>
      <c r="H2591" s="2" t="s">
        <v>2888</v>
      </c>
      <c r="I2591" s="2" t="s">
        <v>3488</v>
      </c>
      <c r="J2591" s="2" t="s">
        <v>2886</v>
      </c>
      <c r="K2591" s="2" t="s">
        <v>1261</v>
      </c>
      <c r="L2591" s="2" t="s">
        <v>2067</v>
      </c>
      <c r="M2591" s="2" t="s">
        <v>2068</v>
      </c>
      <c r="N2591" s="32">
        <v>999001616</v>
      </c>
      <c r="O2591" s="2">
        <v>369007</v>
      </c>
      <c r="P2591" s="2" t="s">
        <v>2066</v>
      </c>
      <c r="Q2591" s="2" t="s">
        <v>1240</v>
      </c>
      <c r="R2591" s="2">
        <v>213</v>
      </c>
      <c r="S2591" s="2">
        <v>3.02</v>
      </c>
      <c r="T2591" s="2" t="s">
        <v>2069</v>
      </c>
      <c r="U2591" s="2" t="s">
        <v>281</v>
      </c>
      <c r="V2591" s="2" t="s">
        <v>2070</v>
      </c>
      <c r="W2591" s="2" t="s">
        <v>1408</v>
      </c>
      <c r="X2591" s="42">
        <v>11356</v>
      </c>
      <c r="Y2591" s="2" t="s">
        <v>281</v>
      </c>
    </row>
    <row r="2592" spans="6:25" x14ac:dyDescent="0.2">
      <c r="F2592" s="2">
        <v>17</v>
      </c>
      <c r="G2592" s="2" t="s">
        <v>3487</v>
      </c>
      <c r="H2592" s="2" t="s">
        <v>2888</v>
      </c>
      <c r="I2592" s="2" t="s">
        <v>3488</v>
      </c>
      <c r="J2592" s="2" t="s">
        <v>2886</v>
      </c>
      <c r="K2592" s="2" t="s">
        <v>1261</v>
      </c>
      <c r="L2592" s="2" t="s">
        <v>8842</v>
      </c>
      <c r="M2592" s="2" t="s">
        <v>8843</v>
      </c>
      <c r="N2592" s="32">
        <v>999931205</v>
      </c>
      <c r="O2592" s="2">
        <v>222761</v>
      </c>
      <c r="P2592" s="2" t="s">
        <v>8844</v>
      </c>
      <c r="Q2592" s="2" t="s">
        <v>1240</v>
      </c>
      <c r="R2592" s="2">
        <v>204</v>
      </c>
      <c r="S2592" s="2">
        <v>3</v>
      </c>
      <c r="T2592" s="2" t="s">
        <v>8844</v>
      </c>
      <c r="U2592" s="2" t="s">
        <v>281</v>
      </c>
      <c r="V2592" s="2" t="s">
        <v>1240</v>
      </c>
      <c r="W2592" s="2" t="s">
        <v>302</v>
      </c>
      <c r="X2592" s="42">
        <v>8882</v>
      </c>
      <c r="Y2592" s="2" t="s">
        <v>281</v>
      </c>
    </row>
    <row r="2593" spans="6:25" x14ac:dyDescent="0.2">
      <c r="F2593" s="2">
        <v>17</v>
      </c>
      <c r="G2593" s="2" t="s">
        <v>3487</v>
      </c>
      <c r="H2593" s="2" t="s">
        <v>2888</v>
      </c>
      <c r="I2593" s="2" t="s">
        <v>3488</v>
      </c>
      <c r="J2593" s="2" t="s">
        <v>2924</v>
      </c>
      <c r="K2593" s="2" t="s">
        <v>1261</v>
      </c>
      <c r="L2593" s="2" t="s">
        <v>1550</v>
      </c>
      <c r="M2593" s="2" t="s">
        <v>6390</v>
      </c>
      <c r="N2593" s="32">
        <v>999977295</v>
      </c>
      <c r="O2593" s="2">
        <v>226929</v>
      </c>
      <c r="P2593" s="2" t="s">
        <v>8845</v>
      </c>
      <c r="Q2593" s="2" t="s">
        <v>1240</v>
      </c>
      <c r="R2593" s="2">
        <v>215</v>
      </c>
      <c r="S2593" s="2">
        <v>1</v>
      </c>
      <c r="T2593" s="2" t="s">
        <v>8845</v>
      </c>
      <c r="U2593" s="2" t="s">
        <v>281</v>
      </c>
      <c r="V2593" s="2" t="s">
        <v>1240</v>
      </c>
      <c r="W2593" s="2" t="s">
        <v>302</v>
      </c>
      <c r="X2593" s="42">
        <v>8882</v>
      </c>
      <c r="Y2593" s="2" t="s">
        <v>281</v>
      </c>
    </row>
    <row r="2594" spans="6:25" x14ac:dyDescent="0.2">
      <c r="F2594" s="2">
        <v>17</v>
      </c>
      <c r="G2594" s="2" t="s">
        <v>3487</v>
      </c>
      <c r="H2594" s="2" t="s">
        <v>2888</v>
      </c>
      <c r="I2594" s="2" t="s">
        <v>3488</v>
      </c>
      <c r="J2594" s="2" t="s">
        <v>2886</v>
      </c>
      <c r="K2594" s="2" t="s">
        <v>1261</v>
      </c>
      <c r="L2594" s="2" t="s">
        <v>3146</v>
      </c>
      <c r="M2594" s="2" t="s">
        <v>3189</v>
      </c>
      <c r="N2594" s="32">
        <v>999000882</v>
      </c>
      <c r="O2594" s="2">
        <v>364737</v>
      </c>
      <c r="P2594" s="2" t="s">
        <v>3190</v>
      </c>
      <c r="Q2594" s="2" t="s">
        <v>1240</v>
      </c>
      <c r="R2594" s="2">
        <v>341</v>
      </c>
      <c r="S2594" s="2">
        <v>7</v>
      </c>
      <c r="T2594" s="2" t="s">
        <v>3190</v>
      </c>
      <c r="U2594" s="2" t="s">
        <v>281</v>
      </c>
      <c r="V2594" s="2" t="s">
        <v>1240</v>
      </c>
      <c r="W2594" s="2" t="s">
        <v>302</v>
      </c>
      <c r="X2594" s="42">
        <v>8882</v>
      </c>
      <c r="Y2594" s="2" t="s">
        <v>281</v>
      </c>
    </row>
    <row r="2595" spans="6:25" x14ac:dyDescent="0.2">
      <c r="F2595" s="2">
        <v>17</v>
      </c>
      <c r="G2595" s="2" t="s">
        <v>3487</v>
      </c>
      <c r="H2595" s="2" t="s">
        <v>2888</v>
      </c>
      <c r="I2595" s="2" t="s">
        <v>3488</v>
      </c>
      <c r="J2595" s="2" t="s">
        <v>2886</v>
      </c>
      <c r="K2595" s="2" t="s">
        <v>1261</v>
      </c>
      <c r="L2595" s="2" t="s">
        <v>4796</v>
      </c>
      <c r="M2595" s="2" t="s">
        <v>8847</v>
      </c>
      <c r="N2595" s="32">
        <v>999976052</v>
      </c>
      <c r="O2595" s="2">
        <v>226816</v>
      </c>
      <c r="P2595" s="2" t="s">
        <v>8848</v>
      </c>
      <c r="Q2595" s="2" t="s">
        <v>1240</v>
      </c>
      <c r="R2595" s="2">
        <v>349.1</v>
      </c>
      <c r="S2595" s="2">
        <v>4</v>
      </c>
      <c r="T2595" s="2" t="s">
        <v>8848</v>
      </c>
      <c r="U2595" s="2" t="s">
        <v>281</v>
      </c>
      <c r="V2595" s="2" t="s">
        <v>1240</v>
      </c>
      <c r="W2595" s="2" t="s">
        <v>302</v>
      </c>
      <c r="X2595" s="42">
        <v>8882</v>
      </c>
      <c r="Y2595" s="2" t="s">
        <v>281</v>
      </c>
    </row>
    <row r="2596" spans="6:25" x14ac:dyDescent="0.2">
      <c r="F2596" s="2">
        <v>17</v>
      </c>
      <c r="G2596" s="2" t="s">
        <v>3487</v>
      </c>
      <c r="H2596" s="2" t="s">
        <v>2888</v>
      </c>
      <c r="I2596" s="2" t="s">
        <v>3488</v>
      </c>
      <c r="J2596" s="2" t="s">
        <v>2886</v>
      </c>
      <c r="K2596" s="2" t="s">
        <v>1261</v>
      </c>
      <c r="L2596" s="2" t="s">
        <v>8849</v>
      </c>
      <c r="M2596" s="2" t="s">
        <v>8850</v>
      </c>
      <c r="N2596" s="32">
        <v>999936342</v>
      </c>
      <c r="O2596" s="2">
        <v>223223</v>
      </c>
      <c r="P2596" s="2" t="s">
        <v>8851</v>
      </c>
      <c r="Q2596" s="2" t="s">
        <v>1240</v>
      </c>
      <c r="R2596" s="2">
        <v>340</v>
      </c>
      <c r="S2596" s="2">
        <v>1</v>
      </c>
      <c r="T2596" s="2" t="s">
        <v>8852</v>
      </c>
      <c r="U2596" s="2" t="s">
        <v>8851</v>
      </c>
      <c r="V2596" s="2" t="s">
        <v>1240</v>
      </c>
      <c r="W2596" s="2" t="s">
        <v>302</v>
      </c>
      <c r="X2596" s="42">
        <v>8882</v>
      </c>
      <c r="Y2596" s="2" t="s">
        <v>281</v>
      </c>
    </row>
    <row r="2597" spans="6:25" x14ac:dyDescent="0.2">
      <c r="F2597" s="2">
        <v>17</v>
      </c>
      <c r="G2597" s="2" t="s">
        <v>3487</v>
      </c>
      <c r="H2597" s="2" t="s">
        <v>2888</v>
      </c>
      <c r="I2597" s="2" t="s">
        <v>3488</v>
      </c>
      <c r="J2597" s="2" t="s">
        <v>2886</v>
      </c>
      <c r="K2597" s="2" t="s">
        <v>1261</v>
      </c>
      <c r="L2597" s="2" t="s">
        <v>7416</v>
      </c>
      <c r="M2597" s="2" t="s">
        <v>8853</v>
      </c>
      <c r="N2597" s="32">
        <v>999928532</v>
      </c>
      <c r="O2597" s="2">
        <v>222522</v>
      </c>
      <c r="P2597" s="2" t="s">
        <v>8854</v>
      </c>
      <c r="Q2597" s="2" t="s">
        <v>1240</v>
      </c>
      <c r="R2597" s="2">
        <v>212</v>
      </c>
      <c r="S2597" s="2">
        <v>6.2</v>
      </c>
      <c r="T2597" s="2" t="s">
        <v>8854</v>
      </c>
      <c r="U2597" s="2" t="s">
        <v>281</v>
      </c>
      <c r="V2597" s="2" t="s">
        <v>1240</v>
      </c>
      <c r="W2597" s="2" t="s">
        <v>302</v>
      </c>
      <c r="X2597" s="42">
        <v>8882</v>
      </c>
      <c r="Y2597" s="2" t="s">
        <v>281</v>
      </c>
    </row>
    <row r="2598" spans="6:25" x14ac:dyDescent="0.2">
      <c r="F2598" s="2">
        <v>17</v>
      </c>
      <c r="G2598" s="2" t="s">
        <v>3487</v>
      </c>
      <c r="H2598" s="2" t="s">
        <v>2888</v>
      </c>
      <c r="I2598" s="2" t="s">
        <v>3488</v>
      </c>
      <c r="J2598" s="2" t="s">
        <v>2886</v>
      </c>
      <c r="K2598" s="2" t="s">
        <v>1261</v>
      </c>
      <c r="L2598" s="2" t="s">
        <v>281</v>
      </c>
      <c r="M2598" s="2" t="s">
        <v>94</v>
      </c>
      <c r="N2598" s="32">
        <v>999976690</v>
      </c>
      <c r="O2598" s="2">
        <v>226874</v>
      </c>
      <c r="P2598" s="2" t="s">
        <v>7589</v>
      </c>
      <c r="Q2598" s="2" t="s">
        <v>1240</v>
      </c>
      <c r="R2598" s="2">
        <v>222</v>
      </c>
      <c r="S2598" s="2">
        <v>4</v>
      </c>
      <c r="T2598" s="2" t="s">
        <v>7589</v>
      </c>
      <c r="U2598" s="2" t="s">
        <v>281</v>
      </c>
      <c r="V2598" s="2" t="s">
        <v>1240</v>
      </c>
      <c r="W2598" s="2" t="s">
        <v>302</v>
      </c>
      <c r="X2598" s="42">
        <v>8882</v>
      </c>
      <c r="Y2598" s="2" t="s">
        <v>281</v>
      </c>
    </row>
    <row r="2599" spans="6:25" x14ac:dyDescent="0.2">
      <c r="F2599" s="2">
        <v>17</v>
      </c>
      <c r="G2599" s="2" t="s">
        <v>3487</v>
      </c>
      <c r="H2599" s="2" t="s">
        <v>2888</v>
      </c>
      <c r="I2599" s="2" t="s">
        <v>3488</v>
      </c>
      <c r="J2599" s="2" t="s">
        <v>2886</v>
      </c>
      <c r="K2599" s="2" t="s">
        <v>1261</v>
      </c>
      <c r="L2599" s="2" t="s">
        <v>1735</v>
      </c>
      <c r="M2599" s="2" t="s">
        <v>1548</v>
      </c>
      <c r="N2599" s="32">
        <v>999975491</v>
      </c>
      <c r="O2599" s="2">
        <v>226765</v>
      </c>
      <c r="P2599" s="2" t="s">
        <v>8855</v>
      </c>
      <c r="Q2599" s="2" t="s">
        <v>1240</v>
      </c>
      <c r="R2599" s="2">
        <v>209</v>
      </c>
      <c r="S2599" s="2">
        <v>7</v>
      </c>
      <c r="T2599" s="2" t="s">
        <v>8855</v>
      </c>
      <c r="U2599" s="2" t="s">
        <v>281</v>
      </c>
      <c r="V2599" s="2" t="s">
        <v>1240</v>
      </c>
      <c r="W2599" s="2" t="s">
        <v>302</v>
      </c>
      <c r="X2599" s="42">
        <v>8882</v>
      </c>
      <c r="Y2599" s="2" t="s">
        <v>281</v>
      </c>
    </row>
    <row r="2600" spans="6:25" x14ac:dyDescent="0.2">
      <c r="F2600" s="2">
        <v>17</v>
      </c>
      <c r="G2600" s="2" t="s">
        <v>3487</v>
      </c>
      <c r="H2600" s="2" t="s">
        <v>2888</v>
      </c>
      <c r="I2600" s="2" t="s">
        <v>3488</v>
      </c>
      <c r="J2600" s="2" t="s">
        <v>2886</v>
      </c>
      <c r="K2600" s="2" t="s">
        <v>1261</v>
      </c>
      <c r="L2600" s="2" t="s">
        <v>8856</v>
      </c>
      <c r="M2600" s="2" t="s">
        <v>8857</v>
      </c>
      <c r="N2600" s="32">
        <v>999975854</v>
      </c>
      <c r="O2600" s="2">
        <v>226798</v>
      </c>
      <c r="P2600" s="2" t="s">
        <v>8858</v>
      </c>
      <c r="Q2600" s="2" t="s">
        <v>1240</v>
      </c>
      <c r="R2600" s="2">
        <v>349.2</v>
      </c>
      <c r="S2600" s="2">
        <v>20</v>
      </c>
      <c r="T2600" s="2" t="s">
        <v>8858</v>
      </c>
      <c r="U2600" s="2" t="s">
        <v>281</v>
      </c>
      <c r="V2600" s="2" t="s">
        <v>1240</v>
      </c>
      <c r="W2600" s="2" t="s">
        <v>302</v>
      </c>
      <c r="X2600" s="42">
        <v>8882</v>
      </c>
      <c r="Y2600" s="2" t="s">
        <v>281</v>
      </c>
    </row>
    <row r="2601" spans="6:25" x14ac:dyDescent="0.2">
      <c r="F2601" s="2">
        <v>17</v>
      </c>
      <c r="G2601" s="2" t="s">
        <v>3487</v>
      </c>
      <c r="H2601" s="2" t="s">
        <v>2888</v>
      </c>
      <c r="I2601" s="2" t="s">
        <v>3488</v>
      </c>
      <c r="J2601" s="2" t="s">
        <v>2886</v>
      </c>
      <c r="K2601" s="2" t="s">
        <v>1261</v>
      </c>
      <c r="L2601" s="2" t="s">
        <v>8859</v>
      </c>
      <c r="M2601" s="2" t="s">
        <v>8860</v>
      </c>
      <c r="N2601" s="32">
        <v>999003360</v>
      </c>
      <c r="O2601" s="2">
        <v>376151</v>
      </c>
      <c r="P2601" s="2" t="s">
        <v>8861</v>
      </c>
      <c r="Q2601" s="2" t="s">
        <v>1240</v>
      </c>
      <c r="R2601" s="2">
        <v>382.1</v>
      </c>
      <c r="S2601" s="2">
        <v>1.2</v>
      </c>
      <c r="T2601" s="2" t="s">
        <v>8861</v>
      </c>
      <c r="U2601" s="2" t="s">
        <v>281</v>
      </c>
      <c r="V2601" s="2" t="s">
        <v>1240</v>
      </c>
      <c r="W2601" s="2" t="s">
        <v>302</v>
      </c>
      <c r="X2601" s="42">
        <v>8882</v>
      </c>
      <c r="Y2601" s="2" t="s">
        <v>281</v>
      </c>
    </row>
    <row r="2602" spans="6:25" x14ac:dyDescent="0.2">
      <c r="F2602" s="2">
        <v>17</v>
      </c>
      <c r="G2602" s="2" t="s">
        <v>3487</v>
      </c>
      <c r="H2602" s="2" t="s">
        <v>2888</v>
      </c>
      <c r="I2602" s="2" t="s">
        <v>3488</v>
      </c>
      <c r="J2602" s="2" t="s">
        <v>2886</v>
      </c>
      <c r="K2602" s="2" t="s">
        <v>1261</v>
      </c>
      <c r="L2602" s="2" t="s">
        <v>8862</v>
      </c>
      <c r="M2602" s="2" t="s">
        <v>8863</v>
      </c>
      <c r="N2602" s="32">
        <v>999002552</v>
      </c>
      <c r="O2602" s="2">
        <v>372787</v>
      </c>
      <c r="P2602" s="2" t="s">
        <v>8864</v>
      </c>
      <c r="Q2602" s="2" t="s">
        <v>1240</v>
      </c>
      <c r="R2602" s="2">
        <v>349.2</v>
      </c>
      <c r="S2602" s="2">
        <v>2</v>
      </c>
      <c r="T2602" s="2" t="s">
        <v>8864</v>
      </c>
      <c r="U2602" s="2" t="s">
        <v>281</v>
      </c>
      <c r="V2602" s="2" t="s">
        <v>1240</v>
      </c>
      <c r="W2602" s="2" t="s">
        <v>302</v>
      </c>
      <c r="X2602" s="42">
        <v>8882</v>
      </c>
      <c r="Y2602" s="2" t="s">
        <v>281</v>
      </c>
    </row>
    <row r="2603" spans="6:25" x14ac:dyDescent="0.2">
      <c r="F2603" s="2">
        <v>17</v>
      </c>
      <c r="G2603" s="2" t="s">
        <v>3487</v>
      </c>
      <c r="H2603" s="2" t="s">
        <v>2888</v>
      </c>
      <c r="I2603" s="2" t="s">
        <v>3488</v>
      </c>
      <c r="J2603" s="2" t="s">
        <v>2886</v>
      </c>
      <c r="K2603" s="2" t="s">
        <v>1261</v>
      </c>
      <c r="L2603" s="2" t="s">
        <v>8865</v>
      </c>
      <c r="M2603" s="2" t="s">
        <v>8866</v>
      </c>
      <c r="N2603" s="32">
        <v>999002665</v>
      </c>
      <c r="O2603" s="2">
        <v>373267</v>
      </c>
      <c r="P2603" s="2" t="s">
        <v>8867</v>
      </c>
      <c r="Q2603" s="2" t="s">
        <v>1240</v>
      </c>
      <c r="R2603" s="2">
        <v>188</v>
      </c>
      <c r="S2603" s="2">
        <v>3</v>
      </c>
      <c r="T2603" s="2" t="s">
        <v>8867</v>
      </c>
      <c r="U2603" s="2" t="s">
        <v>281</v>
      </c>
      <c r="V2603" s="2" t="s">
        <v>1240</v>
      </c>
      <c r="W2603" s="2" t="s">
        <v>302</v>
      </c>
      <c r="X2603" s="42">
        <v>8882</v>
      </c>
      <c r="Y2603" s="2" t="s">
        <v>281</v>
      </c>
    </row>
    <row r="2604" spans="6:25" x14ac:dyDescent="0.2">
      <c r="F2604" s="2">
        <v>17</v>
      </c>
      <c r="G2604" s="2" t="s">
        <v>3487</v>
      </c>
      <c r="H2604" s="2" t="s">
        <v>2888</v>
      </c>
      <c r="I2604" s="2" t="s">
        <v>3488</v>
      </c>
      <c r="J2604" s="2" t="s">
        <v>2886</v>
      </c>
      <c r="K2604" s="2" t="s">
        <v>1261</v>
      </c>
      <c r="L2604" s="2" t="s">
        <v>8868</v>
      </c>
      <c r="M2604" s="2" t="s">
        <v>8869</v>
      </c>
      <c r="N2604" s="32">
        <v>999975777</v>
      </c>
      <c r="O2604" s="2">
        <v>226791</v>
      </c>
      <c r="P2604" s="2" t="s">
        <v>8870</v>
      </c>
      <c r="Q2604" s="2" t="s">
        <v>1240</v>
      </c>
      <c r="R2604" s="2">
        <v>203</v>
      </c>
      <c r="S2604" s="2">
        <v>8</v>
      </c>
      <c r="T2604" s="2" t="s">
        <v>8870</v>
      </c>
      <c r="U2604" s="2" t="s">
        <v>281</v>
      </c>
      <c r="V2604" s="2" t="s">
        <v>4951</v>
      </c>
      <c r="W2604" s="2" t="s">
        <v>302</v>
      </c>
      <c r="X2604" s="42">
        <v>8882</v>
      </c>
      <c r="Y2604" s="2" t="s">
        <v>281</v>
      </c>
    </row>
    <row r="2605" spans="6:25" x14ac:dyDescent="0.2">
      <c r="F2605" s="2">
        <v>17</v>
      </c>
      <c r="G2605" s="2" t="s">
        <v>3487</v>
      </c>
      <c r="H2605" s="2" t="s">
        <v>2888</v>
      </c>
      <c r="I2605" s="2" t="s">
        <v>3488</v>
      </c>
      <c r="J2605" s="2" t="s">
        <v>2886</v>
      </c>
      <c r="K2605" s="2" t="s">
        <v>1261</v>
      </c>
      <c r="L2605" s="2" t="s">
        <v>281</v>
      </c>
      <c r="M2605" s="2" t="s">
        <v>3191</v>
      </c>
      <c r="N2605" s="32">
        <v>999976008</v>
      </c>
      <c r="O2605" s="2">
        <v>226812</v>
      </c>
      <c r="P2605" s="2" t="s">
        <v>8871</v>
      </c>
      <c r="Q2605" s="2" t="s">
        <v>1240</v>
      </c>
      <c r="R2605" s="2">
        <v>349.1</v>
      </c>
      <c r="S2605" s="2">
        <v>12</v>
      </c>
      <c r="T2605" s="2" t="s">
        <v>8871</v>
      </c>
      <c r="U2605" s="2" t="s">
        <v>281</v>
      </c>
      <c r="V2605" s="2" t="s">
        <v>1240</v>
      </c>
      <c r="W2605" s="2" t="s">
        <v>302</v>
      </c>
      <c r="X2605" s="42">
        <v>8882</v>
      </c>
      <c r="Y2605" s="2" t="s">
        <v>281</v>
      </c>
    </row>
    <row r="2606" spans="6:25" x14ac:dyDescent="0.2">
      <c r="F2606" s="2">
        <v>17</v>
      </c>
      <c r="G2606" s="2" t="s">
        <v>3487</v>
      </c>
      <c r="H2606" s="2" t="s">
        <v>2888</v>
      </c>
      <c r="I2606" s="2" t="s">
        <v>3488</v>
      </c>
      <c r="J2606" s="2" t="s">
        <v>2886</v>
      </c>
      <c r="K2606" s="2" t="s">
        <v>1261</v>
      </c>
      <c r="L2606" s="2" t="s">
        <v>2203</v>
      </c>
      <c r="M2606" s="2" t="s">
        <v>2204</v>
      </c>
      <c r="N2606" s="32">
        <v>999975040</v>
      </c>
      <c r="O2606" s="2">
        <v>226724</v>
      </c>
      <c r="P2606" s="2" t="s">
        <v>2202</v>
      </c>
      <c r="Q2606" s="2" t="s">
        <v>1240</v>
      </c>
      <c r="R2606" s="2">
        <v>203</v>
      </c>
      <c r="S2606" s="2">
        <v>2</v>
      </c>
      <c r="T2606" s="2" t="s">
        <v>2202</v>
      </c>
      <c r="U2606" s="2" t="s">
        <v>281</v>
      </c>
      <c r="V2606" s="2" t="s">
        <v>1240</v>
      </c>
      <c r="W2606" s="2" t="s">
        <v>302</v>
      </c>
      <c r="X2606" s="42">
        <v>8882</v>
      </c>
      <c r="Y2606" s="2" t="s">
        <v>281</v>
      </c>
    </row>
    <row r="2607" spans="6:25" x14ac:dyDescent="0.2">
      <c r="F2607" s="2">
        <v>17</v>
      </c>
      <c r="G2607" s="2" t="s">
        <v>3487</v>
      </c>
      <c r="H2607" s="2" t="s">
        <v>2888</v>
      </c>
      <c r="I2607" s="2" t="s">
        <v>3488</v>
      </c>
      <c r="J2607" s="2" t="s">
        <v>2886</v>
      </c>
      <c r="K2607" s="2" t="s">
        <v>1261</v>
      </c>
      <c r="L2607" s="2" t="s">
        <v>5486</v>
      </c>
      <c r="M2607" s="2" t="s">
        <v>8872</v>
      </c>
      <c r="N2607" s="32">
        <v>999976206</v>
      </c>
      <c r="O2607" s="2">
        <v>226830</v>
      </c>
      <c r="P2607" s="2" t="s">
        <v>8873</v>
      </c>
      <c r="Q2607" s="2" t="s">
        <v>1240</v>
      </c>
      <c r="R2607" s="2">
        <v>349.2</v>
      </c>
      <c r="S2607" s="2">
        <v>12</v>
      </c>
      <c r="T2607" s="2" t="s">
        <v>8873</v>
      </c>
      <c r="U2607" s="2" t="s">
        <v>281</v>
      </c>
      <c r="V2607" s="2" t="s">
        <v>1240</v>
      </c>
      <c r="W2607" s="2" t="s">
        <v>302</v>
      </c>
      <c r="X2607" s="42">
        <v>8882</v>
      </c>
      <c r="Y2607" s="2" t="s">
        <v>281</v>
      </c>
    </row>
    <row r="2608" spans="6:25" x14ac:dyDescent="0.2">
      <c r="F2608" s="2">
        <v>17</v>
      </c>
      <c r="G2608" s="2" t="s">
        <v>3487</v>
      </c>
      <c r="H2608" s="2" t="s">
        <v>2888</v>
      </c>
      <c r="I2608" s="2" t="s">
        <v>3488</v>
      </c>
      <c r="J2608" s="2" t="s">
        <v>2886</v>
      </c>
      <c r="K2608" s="2" t="s">
        <v>1261</v>
      </c>
      <c r="L2608" s="2" t="s">
        <v>8874</v>
      </c>
      <c r="M2608" s="2" t="s">
        <v>3780</v>
      </c>
      <c r="N2608" s="32">
        <v>999975414</v>
      </c>
      <c r="O2608" s="2">
        <v>226758</v>
      </c>
      <c r="P2608" s="2" t="s">
        <v>8875</v>
      </c>
      <c r="Q2608" s="2" t="s">
        <v>1240</v>
      </c>
      <c r="R2608" s="2">
        <v>212</v>
      </c>
      <c r="S2608" s="2">
        <v>20</v>
      </c>
      <c r="T2608" s="2" t="s">
        <v>8875</v>
      </c>
      <c r="U2608" s="2" t="s">
        <v>281</v>
      </c>
      <c r="V2608" s="2" t="s">
        <v>1240</v>
      </c>
      <c r="W2608" s="2" t="s">
        <v>302</v>
      </c>
      <c r="X2608" s="42">
        <v>8882</v>
      </c>
      <c r="Y2608" s="2" t="s">
        <v>281</v>
      </c>
    </row>
    <row r="2609" spans="6:25" x14ac:dyDescent="0.2">
      <c r="F2609" s="2">
        <v>17</v>
      </c>
      <c r="G2609" s="2" t="s">
        <v>3487</v>
      </c>
      <c r="H2609" s="2" t="s">
        <v>2888</v>
      </c>
      <c r="I2609" s="2" t="s">
        <v>3488</v>
      </c>
      <c r="J2609" s="2" t="s">
        <v>2886</v>
      </c>
      <c r="K2609" s="2" t="s">
        <v>1261</v>
      </c>
      <c r="L2609" s="2" t="s">
        <v>8487</v>
      </c>
      <c r="M2609" s="2" t="s">
        <v>4816</v>
      </c>
      <c r="N2609" s="32">
        <v>999974534</v>
      </c>
      <c r="O2609" s="2">
        <v>226678</v>
      </c>
      <c r="P2609" s="2" t="s">
        <v>8876</v>
      </c>
      <c r="Q2609" s="2" t="s">
        <v>1240</v>
      </c>
      <c r="R2609" s="2">
        <v>188</v>
      </c>
      <c r="S2609" s="2">
        <v>8</v>
      </c>
      <c r="T2609" s="2" t="s">
        <v>8876</v>
      </c>
      <c r="U2609" s="2" t="s">
        <v>281</v>
      </c>
      <c r="V2609" s="2" t="s">
        <v>1240</v>
      </c>
      <c r="W2609" s="2" t="s">
        <v>302</v>
      </c>
      <c r="X2609" s="42">
        <v>8882</v>
      </c>
      <c r="Y2609" s="2" t="s">
        <v>281</v>
      </c>
    </row>
    <row r="2610" spans="6:25" x14ac:dyDescent="0.2">
      <c r="F2610" s="2">
        <v>17</v>
      </c>
      <c r="G2610" s="2" t="s">
        <v>3487</v>
      </c>
      <c r="H2610" s="2" t="s">
        <v>2888</v>
      </c>
      <c r="I2610" s="2" t="s">
        <v>3488</v>
      </c>
      <c r="J2610" s="2" t="s">
        <v>2886</v>
      </c>
      <c r="K2610" s="2" t="s">
        <v>1261</v>
      </c>
      <c r="L2610" s="2" t="s">
        <v>8877</v>
      </c>
      <c r="M2610" s="2" t="s">
        <v>4816</v>
      </c>
      <c r="N2610" s="32">
        <v>999974127</v>
      </c>
      <c r="O2610" s="2">
        <v>226641</v>
      </c>
      <c r="P2610" s="2" t="s">
        <v>8878</v>
      </c>
      <c r="Q2610" s="2" t="s">
        <v>1240</v>
      </c>
      <c r="R2610" s="2">
        <v>182</v>
      </c>
      <c r="S2610" s="2">
        <v>10</v>
      </c>
      <c r="T2610" s="2" t="s">
        <v>8878</v>
      </c>
      <c r="U2610" s="2" t="s">
        <v>281</v>
      </c>
      <c r="V2610" s="2" t="s">
        <v>1240</v>
      </c>
      <c r="W2610" s="2" t="s">
        <v>302</v>
      </c>
      <c r="X2610" s="42">
        <v>8882</v>
      </c>
      <c r="Y2610" s="2" t="s">
        <v>281</v>
      </c>
    </row>
    <row r="2611" spans="6:25" x14ac:dyDescent="0.2">
      <c r="F2611" s="2">
        <v>17</v>
      </c>
      <c r="G2611" s="2" t="s">
        <v>3487</v>
      </c>
      <c r="H2611" s="2" t="s">
        <v>2888</v>
      </c>
      <c r="I2611" s="2" t="s">
        <v>3488</v>
      </c>
      <c r="J2611" s="2" t="s">
        <v>2886</v>
      </c>
      <c r="K2611" s="2" t="s">
        <v>1261</v>
      </c>
      <c r="L2611" s="2" t="s">
        <v>8879</v>
      </c>
      <c r="M2611" s="2" t="s">
        <v>8880</v>
      </c>
      <c r="N2611" s="32">
        <v>999974853</v>
      </c>
      <c r="O2611" s="2">
        <v>226707</v>
      </c>
      <c r="P2611" s="2" t="s">
        <v>8881</v>
      </c>
      <c r="Q2611" s="2" t="s">
        <v>1240</v>
      </c>
      <c r="R2611" s="2">
        <v>206</v>
      </c>
      <c r="S2611" s="2">
        <v>3</v>
      </c>
      <c r="T2611" s="2" t="s">
        <v>8881</v>
      </c>
      <c r="U2611" s="2" t="s">
        <v>281</v>
      </c>
      <c r="V2611" s="2" t="s">
        <v>1240</v>
      </c>
      <c r="W2611" s="2" t="s">
        <v>302</v>
      </c>
      <c r="X2611" s="42">
        <v>8882</v>
      </c>
      <c r="Y2611" s="2" t="s">
        <v>281</v>
      </c>
    </row>
    <row r="2612" spans="6:25" x14ac:dyDescent="0.2">
      <c r="F2612" s="2">
        <v>17</v>
      </c>
      <c r="G2612" s="2" t="s">
        <v>3487</v>
      </c>
      <c r="H2612" s="2" t="s">
        <v>2888</v>
      </c>
      <c r="I2612" s="2" t="s">
        <v>3488</v>
      </c>
      <c r="J2612" s="2" t="s">
        <v>2886</v>
      </c>
      <c r="K2612" s="2" t="s">
        <v>1261</v>
      </c>
      <c r="L2612" s="2" t="s">
        <v>5377</v>
      </c>
      <c r="M2612" s="2" t="s">
        <v>2664</v>
      </c>
      <c r="N2612" s="32">
        <v>999003380</v>
      </c>
      <c r="O2612" s="2">
        <v>376239</v>
      </c>
      <c r="P2612" s="2" t="s">
        <v>8882</v>
      </c>
      <c r="Q2612" s="2" t="s">
        <v>1240</v>
      </c>
      <c r="R2612" s="2">
        <v>204</v>
      </c>
      <c r="S2612" s="2">
        <v>7</v>
      </c>
      <c r="T2612" s="2" t="s">
        <v>8882</v>
      </c>
      <c r="U2612" s="2" t="s">
        <v>281</v>
      </c>
      <c r="V2612" s="2" t="s">
        <v>1240</v>
      </c>
      <c r="W2612" s="2" t="s">
        <v>302</v>
      </c>
      <c r="X2612" s="42">
        <v>8882</v>
      </c>
      <c r="Y2612" s="2" t="s">
        <v>281</v>
      </c>
    </row>
    <row r="2613" spans="6:25" x14ac:dyDescent="0.2">
      <c r="F2613" s="2">
        <v>17</v>
      </c>
      <c r="G2613" s="2" t="s">
        <v>3487</v>
      </c>
      <c r="H2613" s="2" t="s">
        <v>2888</v>
      </c>
      <c r="I2613" s="2" t="s">
        <v>3488</v>
      </c>
      <c r="J2613" s="2" t="s">
        <v>2886</v>
      </c>
      <c r="K2613" s="2" t="s">
        <v>1261</v>
      </c>
      <c r="L2613" s="2" t="s">
        <v>8883</v>
      </c>
      <c r="M2613" s="2" t="s">
        <v>8884</v>
      </c>
      <c r="N2613" s="32">
        <v>999003309</v>
      </c>
      <c r="O2613" s="2">
        <v>375924</v>
      </c>
      <c r="P2613" s="2" t="s">
        <v>8885</v>
      </c>
      <c r="Q2613" s="2" t="s">
        <v>1240</v>
      </c>
      <c r="R2613" s="2">
        <v>222</v>
      </c>
      <c r="S2613" s="2">
        <v>3.2</v>
      </c>
      <c r="T2613" s="2" t="s">
        <v>8885</v>
      </c>
      <c r="U2613" s="2" t="s">
        <v>281</v>
      </c>
      <c r="V2613" s="2" t="s">
        <v>1240</v>
      </c>
      <c r="W2613" s="2" t="s">
        <v>302</v>
      </c>
      <c r="X2613" s="42">
        <v>8882</v>
      </c>
      <c r="Y2613" s="2" t="s">
        <v>281</v>
      </c>
    </row>
    <row r="2614" spans="6:25" x14ac:dyDescent="0.2">
      <c r="F2614" s="2">
        <v>17</v>
      </c>
      <c r="G2614" s="2" t="s">
        <v>3487</v>
      </c>
      <c r="H2614" s="2" t="s">
        <v>2888</v>
      </c>
      <c r="I2614" s="2" t="s">
        <v>3488</v>
      </c>
      <c r="J2614" s="2" t="s">
        <v>2886</v>
      </c>
      <c r="K2614" s="2" t="s">
        <v>1261</v>
      </c>
      <c r="L2614" s="2" t="s">
        <v>3192</v>
      </c>
      <c r="M2614" s="2" t="s">
        <v>3193</v>
      </c>
      <c r="N2614" s="32">
        <v>999974446</v>
      </c>
      <c r="O2614" s="2">
        <v>226670</v>
      </c>
      <c r="P2614" s="2" t="s">
        <v>3194</v>
      </c>
      <c r="Q2614" s="2" t="s">
        <v>1240</v>
      </c>
      <c r="R2614" s="2">
        <v>183</v>
      </c>
      <c r="S2614" s="2">
        <v>2</v>
      </c>
      <c r="T2614" s="2" t="s">
        <v>3195</v>
      </c>
      <c r="U2614" s="2" t="s">
        <v>281</v>
      </c>
      <c r="V2614" s="2" t="s">
        <v>3088</v>
      </c>
      <c r="W2614" s="2" t="s">
        <v>302</v>
      </c>
      <c r="X2614" s="42">
        <v>8857</v>
      </c>
      <c r="Y2614" s="2" t="s">
        <v>281</v>
      </c>
    </row>
    <row r="2615" spans="6:25" x14ac:dyDescent="0.2">
      <c r="F2615" s="2">
        <v>17</v>
      </c>
      <c r="G2615" s="2" t="s">
        <v>3487</v>
      </c>
      <c r="H2615" s="2" t="s">
        <v>2888</v>
      </c>
      <c r="I2615" s="2" t="s">
        <v>3488</v>
      </c>
      <c r="J2615" s="2" t="s">
        <v>2886</v>
      </c>
      <c r="K2615" s="2" t="s">
        <v>1261</v>
      </c>
      <c r="L2615" s="2" t="s">
        <v>1386</v>
      </c>
      <c r="M2615" s="2" t="s">
        <v>1801</v>
      </c>
      <c r="N2615" s="32">
        <v>999000975</v>
      </c>
      <c r="O2615" s="2">
        <v>365971</v>
      </c>
      <c r="P2615" s="2" t="s">
        <v>1799</v>
      </c>
      <c r="Q2615" s="2" t="s">
        <v>1240</v>
      </c>
      <c r="R2615" s="2">
        <v>212</v>
      </c>
      <c r="S2615" s="2">
        <v>6</v>
      </c>
      <c r="T2615" s="2" t="s">
        <v>1799</v>
      </c>
      <c r="U2615" s="2" t="s">
        <v>281</v>
      </c>
      <c r="V2615" s="2" t="s">
        <v>1240</v>
      </c>
      <c r="W2615" s="2" t="s">
        <v>302</v>
      </c>
      <c r="X2615" s="42">
        <v>8882</v>
      </c>
      <c r="Y2615" s="2" t="s">
        <v>281</v>
      </c>
    </row>
    <row r="2616" spans="6:25" x14ac:dyDescent="0.2">
      <c r="F2616" s="2">
        <v>17</v>
      </c>
      <c r="G2616" s="2" t="s">
        <v>3487</v>
      </c>
      <c r="H2616" s="2" t="s">
        <v>2888</v>
      </c>
      <c r="I2616" s="2" t="s">
        <v>3488</v>
      </c>
      <c r="J2616" s="2" t="s">
        <v>2886</v>
      </c>
      <c r="K2616" s="2" t="s">
        <v>1261</v>
      </c>
      <c r="L2616" s="2" t="s">
        <v>8886</v>
      </c>
      <c r="M2616" s="2" t="s">
        <v>1801</v>
      </c>
      <c r="N2616" s="32">
        <v>999001717</v>
      </c>
      <c r="O2616" s="2">
        <v>369443</v>
      </c>
      <c r="P2616" s="2" t="s">
        <v>8887</v>
      </c>
      <c r="Q2616" s="2" t="s">
        <v>1240</v>
      </c>
      <c r="R2616" s="2">
        <v>206</v>
      </c>
      <c r="S2616" s="2">
        <v>8</v>
      </c>
      <c r="T2616" s="2" t="s">
        <v>8887</v>
      </c>
      <c r="U2616" s="2" t="s">
        <v>281</v>
      </c>
      <c r="V2616" s="2" t="s">
        <v>1240</v>
      </c>
      <c r="W2616" s="2" t="s">
        <v>302</v>
      </c>
      <c r="X2616" s="42">
        <v>8882</v>
      </c>
      <c r="Y2616" s="2" t="s">
        <v>281</v>
      </c>
    </row>
    <row r="2617" spans="6:25" x14ac:dyDescent="0.2">
      <c r="F2617" s="2">
        <v>17</v>
      </c>
      <c r="G2617" s="2" t="s">
        <v>3487</v>
      </c>
      <c r="H2617" s="2" t="s">
        <v>2888</v>
      </c>
      <c r="I2617" s="2" t="s">
        <v>3488</v>
      </c>
      <c r="J2617" s="2" t="s">
        <v>2886</v>
      </c>
      <c r="K2617" s="2" t="s">
        <v>1261</v>
      </c>
      <c r="L2617" s="2" t="s">
        <v>1354</v>
      </c>
      <c r="M2617" s="2" t="s">
        <v>2354</v>
      </c>
      <c r="N2617" s="32">
        <v>999002913</v>
      </c>
      <c r="O2617" s="2">
        <v>374314</v>
      </c>
      <c r="P2617" s="2" t="s">
        <v>2353</v>
      </c>
      <c r="Q2617" s="2" t="s">
        <v>1240</v>
      </c>
      <c r="R2617" s="2">
        <v>223</v>
      </c>
      <c r="S2617" s="2">
        <v>5</v>
      </c>
      <c r="T2617" s="2" t="s">
        <v>2353</v>
      </c>
      <c r="U2617" s="2" t="s">
        <v>281</v>
      </c>
      <c r="V2617" s="2" t="s">
        <v>1240</v>
      </c>
      <c r="W2617" s="2" t="s">
        <v>302</v>
      </c>
      <c r="X2617" s="42">
        <v>8882</v>
      </c>
      <c r="Y2617" s="2" t="s">
        <v>281</v>
      </c>
    </row>
    <row r="2618" spans="6:25" x14ac:dyDescent="0.2">
      <c r="F2618" s="2">
        <v>17</v>
      </c>
      <c r="G2618" s="2" t="s">
        <v>3487</v>
      </c>
      <c r="H2618" s="2" t="s">
        <v>2888</v>
      </c>
      <c r="I2618" s="2" t="s">
        <v>3488</v>
      </c>
      <c r="J2618" s="2" t="s">
        <v>2886</v>
      </c>
      <c r="K2618" s="2" t="s">
        <v>1261</v>
      </c>
      <c r="L2618" s="2" t="s">
        <v>5880</v>
      </c>
      <c r="M2618" s="2" t="s">
        <v>8888</v>
      </c>
      <c r="N2618" s="32">
        <v>999976448</v>
      </c>
      <c r="O2618" s="2">
        <v>226852</v>
      </c>
      <c r="P2618" s="2" t="s">
        <v>8889</v>
      </c>
      <c r="Q2618" s="2" t="s">
        <v>1240</v>
      </c>
      <c r="R2618" s="2">
        <v>224</v>
      </c>
      <c r="S2618" s="2">
        <v>2</v>
      </c>
      <c r="T2618" s="2" t="s">
        <v>8889</v>
      </c>
      <c r="U2618" s="2" t="s">
        <v>281</v>
      </c>
      <c r="V2618" s="2" t="s">
        <v>1240</v>
      </c>
      <c r="W2618" s="2" t="s">
        <v>302</v>
      </c>
      <c r="X2618" s="42">
        <v>8882</v>
      </c>
      <c r="Y2618" s="2" t="s">
        <v>281</v>
      </c>
    </row>
    <row r="2619" spans="6:25" x14ac:dyDescent="0.2">
      <c r="F2619" s="2">
        <v>17</v>
      </c>
      <c r="G2619" s="2" t="s">
        <v>3487</v>
      </c>
      <c r="H2619" s="2" t="s">
        <v>2888</v>
      </c>
      <c r="I2619" s="2" t="s">
        <v>3488</v>
      </c>
      <c r="J2619" s="2" t="s">
        <v>2886</v>
      </c>
      <c r="K2619" s="2" t="s">
        <v>1261</v>
      </c>
      <c r="L2619" s="2" t="s">
        <v>3196</v>
      </c>
      <c r="M2619" s="2" t="s">
        <v>3197</v>
      </c>
      <c r="N2619" s="32">
        <v>999001908</v>
      </c>
      <c r="O2619" s="2">
        <v>370320</v>
      </c>
      <c r="P2619" s="2" t="s">
        <v>3198</v>
      </c>
      <c r="Q2619" s="2" t="s">
        <v>1240</v>
      </c>
      <c r="R2619" s="2">
        <v>188</v>
      </c>
      <c r="S2619" s="2">
        <v>11</v>
      </c>
      <c r="T2619" s="2" t="s">
        <v>3198</v>
      </c>
      <c r="U2619" s="2" t="s">
        <v>281</v>
      </c>
      <c r="V2619" s="2" t="s">
        <v>1240</v>
      </c>
      <c r="W2619" s="2" t="s">
        <v>302</v>
      </c>
      <c r="X2619" s="42">
        <v>8882</v>
      </c>
      <c r="Y2619" s="2" t="s">
        <v>281</v>
      </c>
    </row>
    <row r="2620" spans="6:25" x14ac:dyDescent="0.2">
      <c r="F2620" s="2">
        <v>17</v>
      </c>
      <c r="G2620" s="2" t="s">
        <v>3487</v>
      </c>
      <c r="H2620" s="2" t="s">
        <v>2888</v>
      </c>
      <c r="I2620" s="2" t="s">
        <v>3488</v>
      </c>
      <c r="J2620" s="2" t="s">
        <v>2886</v>
      </c>
      <c r="K2620" s="2" t="s">
        <v>1261</v>
      </c>
      <c r="L2620" s="2" t="s">
        <v>1616</v>
      </c>
      <c r="M2620" s="2" t="s">
        <v>8890</v>
      </c>
      <c r="N2620" s="32">
        <v>999975546</v>
      </c>
      <c r="O2620" s="2">
        <v>226770</v>
      </c>
      <c r="P2620" s="2" t="s">
        <v>8891</v>
      </c>
      <c r="Q2620" s="2" t="s">
        <v>1240</v>
      </c>
      <c r="R2620" s="2">
        <v>212</v>
      </c>
      <c r="S2620" s="2">
        <v>4</v>
      </c>
      <c r="T2620" s="2" t="s">
        <v>8892</v>
      </c>
      <c r="U2620" s="2" t="s">
        <v>281</v>
      </c>
      <c r="V2620" s="2" t="s">
        <v>8893</v>
      </c>
      <c r="W2620" s="2" t="s">
        <v>302</v>
      </c>
      <c r="X2620" s="42">
        <v>8810</v>
      </c>
      <c r="Y2620" s="2">
        <v>1335</v>
      </c>
    </row>
    <row r="2621" spans="6:25" x14ac:dyDescent="0.2">
      <c r="F2621" s="2">
        <v>17</v>
      </c>
      <c r="G2621" s="2" t="s">
        <v>3487</v>
      </c>
      <c r="H2621" s="2" t="s">
        <v>2888</v>
      </c>
      <c r="I2621" s="2" t="s">
        <v>3488</v>
      </c>
      <c r="J2621" s="2" t="s">
        <v>2886</v>
      </c>
      <c r="K2621" s="2" t="s">
        <v>1261</v>
      </c>
      <c r="L2621" s="2" t="s">
        <v>1448</v>
      </c>
      <c r="M2621" s="2" t="s">
        <v>8894</v>
      </c>
      <c r="N2621" s="32">
        <v>999003581</v>
      </c>
      <c r="O2621" s="2">
        <v>377053</v>
      </c>
      <c r="P2621" s="2" t="s">
        <v>8895</v>
      </c>
      <c r="Q2621" s="2" t="s">
        <v>1240</v>
      </c>
      <c r="R2621" s="2">
        <v>213</v>
      </c>
      <c r="S2621" s="2">
        <v>6</v>
      </c>
      <c r="T2621" s="2" t="s">
        <v>8895</v>
      </c>
      <c r="U2621" s="2" t="s">
        <v>281</v>
      </c>
      <c r="V2621" s="2" t="s">
        <v>1240</v>
      </c>
      <c r="W2621" s="2" t="s">
        <v>302</v>
      </c>
      <c r="X2621" s="42">
        <v>8882</v>
      </c>
      <c r="Y2621" s="2" t="s">
        <v>281</v>
      </c>
    </row>
    <row r="2622" spans="6:25" x14ac:dyDescent="0.2">
      <c r="F2622" s="2">
        <v>17</v>
      </c>
      <c r="G2622" s="2" t="s">
        <v>3487</v>
      </c>
      <c r="H2622" s="2" t="s">
        <v>2888</v>
      </c>
      <c r="I2622" s="2" t="s">
        <v>3488</v>
      </c>
      <c r="J2622" s="2" t="s">
        <v>2886</v>
      </c>
      <c r="K2622" s="2" t="s">
        <v>1261</v>
      </c>
      <c r="L2622" s="2" t="s">
        <v>1448</v>
      </c>
      <c r="M2622" s="2" t="s">
        <v>8894</v>
      </c>
      <c r="N2622" s="32">
        <v>999977108</v>
      </c>
      <c r="O2622" s="2">
        <v>226912</v>
      </c>
      <c r="P2622" s="2" t="s">
        <v>8896</v>
      </c>
      <c r="Q2622" s="2" t="s">
        <v>1240</v>
      </c>
      <c r="R2622" s="2">
        <v>214</v>
      </c>
      <c r="S2622" s="2">
        <v>10</v>
      </c>
      <c r="T2622" s="2" t="s">
        <v>8896</v>
      </c>
      <c r="U2622" s="2" t="s">
        <v>281</v>
      </c>
      <c r="V2622" s="2" t="s">
        <v>1240</v>
      </c>
      <c r="W2622" s="2" t="s">
        <v>302</v>
      </c>
      <c r="X2622" s="42">
        <v>8882</v>
      </c>
      <c r="Y2622" s="2" t="s">
        <v>281</v>
      </c>
    </row>
    <row r="2623" spans="6:25" x14ac:dyDescent="0.2">
      <c r="F2623" s="2">
        <v>17</v>
      </c>
      <c r="G2623" s="2" t="s">
        <v>3487</v>
      </c>
      <c r="H2623" s="2" t="s">
        <v>2888</v>
      </c>
      <c r="I2623" s="2" t="s">
        <v>3488</v>
      </c>
      <c r="J2623" s="2" t="s">
        <v>2886</v>
      </c>
      <c r="K2623" s="2" t="s">
        <v>1261</v>
      </c>
      <c r="L2623" s="2" t="s">
        <v>8897</v>
      </c>
      <c r="M2623" s="2" t="s">
        <v>8898</v>
      </c>
      <c r="N2623" s="32">
        <v>999923670</v>
      </c>
      <c r="O2623" s="2">
        <v>222087</v>
      </c>
      <c r="P2623" s="2" t="s">
        <v>8899</v>
      </c>
      <c r="Q2623" s="2" t="s">
        <v>1240</v>
      </c>
      <c r="R2623" s="2">
        <v>204</v>
      </c>
      <c r="S2623" s="2">
        <v>13</v>
      </c>
      <c r="T2623" s="2" t="s">
        <v>8899</v>
      </c>
      <c r="U2623" s="2" t="s">
        <v>281</v>
      </c>
      <c r="V2623" s="2" t="s">
        <v>1240</v>
      </c>
      <c r="W2623" s="2" t="s">
        <v>302</v>
      </c>
      <c r="X2623" s="42">
        <v>8882</v>
      </c>
      <c r="Y2623" s="2" t="s">
        <v>281</v>
      </c>
    </row>
    <row r="2624" spans="6:25" x14ac:dyDescent="0.2">
      <c r="F2624" s="2">
        <v>17</v>
      </c>
      <c r="G2624" s="2" t="s">
        <v>3487</v>
      </c>
      <c r="H2624" s="2" t="s">
        <v>2888</v>
      </c>
      <c r="I2624" s="2" t="s">
        <v>3488</v>
      </c>
      <c r="J2624" s="2" t="s">
        <v>2886</v>
      </c>
      <c r="K2624" s="2" t="s">
        <v>1261</v>
      </c>
      <c r="L2624" s="2" t="s">
        <v>281</v>
      </c>
      <c r="M2624" s="2" t="s">
        <v>95</v>
      </c>
      <c r="N2624" s="32">
        <v>999977141</v>
      </c>
      <c r="O2624" s="2">
        <v>226915</v>
      </c>
      <c r="P2624" s="2" t="s">
        <v>2563</v>
      </c>
      <c r="Q2624" s="2" t="s">
        <v>1240</v>
      </c>
      <c r="R2624" s="2">
        <v>214</v>
      </c>
      <c r="S2624" s="2">
        <v>8.1</v>
      </c>
      <c r="T2624" s="2" t="s">
        <v>2563</v>
      </c>
      <c r="U2624" s="2" t="s">
        <v>281</v>
      </c>
      <c r="V2624" s="2" t="s">
        <v>1240</v>
      </c>
      <c r="W2624" s="2" t="s">
        <v>302</v>
      </c>
      <c r="X2624" s="42">
        <v>8882</v>
      </c>
      <c r="Y2624" s="2" t="s">
        <v>281</v>
      </c>
    </row>
    <row r="2625" spans="6:25" x14ac:dyDescent="0.2">
      <c r="F2625" s="2">
        <v>17</v>
      </c>
      <c r="G2625" s="2" t="s">
        <v>3487</v>
      </c>
      <c r="H2625" s="2" t="s">
        <v>2888</v>
      </c>
      <c r="I2625" s="2" t="s">
        <v>3488</v>
      </c>
      <c r="J2625" s="2" t="s">
        <v>2886</v>
      </c>
      <c r="K2625" s="2" t="s">
        <v>1261</v>
      </c>
      <c r="L2625" s="2" t="s">
        <v>8900</v>
      </c>
      <c r="M2625" s="2" t="s">
        <v>8901</v>
      </c>
      <c r="N2625" s="32">
        <v>999974743</v>
      </c>
      <c r="O2625" s="2">
        <v>226697</v>
      </c>
      <c r="P2625" s="2" t="s">
        <v>8902</v>
      </c>
      <c r="Q2625" s="2" t="s">
        <v>1240</v>
      </c>
      <c r="R2625" s="2">
        <v>340</v>
      </c>
      <c r="S2625" s="2">
        <v>5</v>
      </c>
      <c r="T2625" s="2" t="s">
        <v>8902</v>
      </c>
      <c r="U2625" s="2" t="s">
        <v>281</v>
      </c>
      <c r="V2625" s="2" t="s">
        <v>1240</v>
      </c>
      <c r="W2625" s="2" t="s">
        <v>302</v>
      </c>
      <c r="X2625" s="42">
        <v>8882</v>
      </c>
      <c r="Y2625" s="2" t="s">
        <v>281</v>
      </c>
    </row>
    <row r="2626" spans="6:25" x14ac:dyDescent="0.2">
      <c r="F2626" s="2">
        <v>17</v>
      </c>
      <c r="G2626" s="2" t="s">
        <v>3487</v>
      </c>
      <c r="H2626" s="2" t="s">
        <v>2888</v>
      </c>
      <c r="I2626" s="2" t="s">
        <v>3488</v>
      </c>
      <c r="J2626" s="2" t="s">
        <v>2886</v>
      </c>
      <c r="K2626" s="2" t="s">
        <v>1261</v>
      </c>
      <c r="L2626" s="2" t="s">
        <v>8903</v>
      </c>
      <c r="M2626" s="2" t="s">
        <v>1599</v>
      </c>
      <c r="N2626" s="32">
        <v>999001796</v>
      </c>
      <c r="O2626" s="2">
        <v>369857</v>
      </c>
      <c r="P2626" s="2" t="s">
        <v>8904</v>
      </c>
      <c r="Q2626" s="2" t="s">
        <v>1240</v>
      </c>
      <c r="R2626" s="2">
        <v>210</v>
      </c>
      <c r="S2626" s="2">
        <v>5</v>
      </c>
      <c r="T2626" s="2" t="s">
        <v>8904</v>
      </c>
      <c r="U2626" s="2" t="s">
        <v>281</v>
      </c>
      <c r="V2626" s="2" t="s">
        <v>1240</v>
      </c>
      <c r="W2626" s="2" t="s">
        <v>302</v>
      </c>
      <c r="X2626" s="42">
        <v>8882</v>
      </c>
      <c r="Y2626" s="2" t="s">
        <v>281</v>
      </c>
    </row>
    <row r="2627" spans="6:25" x14ac:dyDescent="0.2">
      <c r="F2627" s="2">
        <v>17</v>
      </c>
      <c r="G2627" s="2" t="s">
        <v>3487</v>
      </c>
      <c r="H2627" s="2" t="s">
        <v>2888</v>
      </c>
      <c r="I2627" s="2" t="s">
        <v>3488</v>
      </c>
      <c r="J2627" s="2" t="s">
        <v>2886</v>
      </c>
      <c r="K2627" s="2" t="s">
        <v>1261</v>
      </c>
      <c r="L2627" s="2" t="s">
        <v>1742</v>
      </c>
      <c r="M2627" s="2" t="s">
        <v>1779</v>
      </c>
      <c r="N2627" s="32">
        <v>999975766</v>
      </c>
      <c r="O2627" s="2">
        <v>226790</v>
      </c>
      <c r="P2627" s="2" t="s">
        <v>8905</v>
      </c>
      <c r="Q2627" s="2" t="s">
        <v>1240</v>
      </c>
      <c r="R2627" s="2">
        <v>203</v>
      </c>
      <c r="S2627" s="2">
        <v>7</v>
      </c>
      <c r="T2627" s="2" t="s">
        <v>8905</v>
      </c>
      <c r="U2627" s="2" t="s">
        <v>281</v>
      </c>
      <c r="V2627" s="2" t="s">
        <v>1240</v>
      </c>
      <c r="W2627" s="2" t="s">
        <v>302</v>
      </c>
      <c r="X2627" s="42">
        <v>8882</v>
      </c>
      <c r="Y2627" s="2" t="s">
        <v>281</v>
      </c>
    </row>
    <row r="2628" spans="6:25" x14ac:dyDescent="0.2">
      <c r="F2628" s="2">
        <v>17</v>
      </c>
      <c r="G2628" s="2" t="s">
        <v>3487</v>
      </c>
      <c r="H2628" s="2" t="s">
        <v>2888</v>
      </c>
      <c r="I2628" s="2" t="s">
        <v>3488</v>
      </c>
      <c r="J2628" s="2" t="s">
        <v>2886</v>
      </c>
      <c r="K2628" s="2" t="s">
        <v>1261</v>
      </c>
      <c r="L2628" s="2" t="s">
        <v>1373</v>
      </c>
      <c r="M2628" s="2" t="s">
        <v>8906</v>
      </c>
      <c r="N2628" s="32">
        <v>999001870</v>
      </c>
      <c r="O2628" s="2">
        <v>370183</v>
      </c>
      <c r="P2628" s="2" t="s">
        <v>8907</v>
      </c>
      <c r="Q2628" s="2" t="s">
        <v>1240</v>
      </c>
      <c r="R2628" s="2">
        <v>183</v>
      </c>
      <c r="S2628" s="2">
        <v>13</v>
      </c>
      <c r="T2628" s="2" t="s">
        <v>8907</v>
      </c>
      <c r="U2628" s="2" t="s">
        <v>281</v>
      </c>
      <c r="V2628" s="2" t="s">
        <v>1240</v>
      </c>
      <c r="W2628" s="2" t="s">
        <v>302</v>
      </c>
      <c r="X2628" s="42">
        <v>8882</v>
      </c>
      <c r="Y2628" s="2" t="s">
        <v>281</v>
      </c>
    </row>
    <row r="2629" spans="6:25" x14ac:dyDescent="0.2">
      <c r="F2629" s="2">
        <v>17</v>
      </c>
      <c r="G2629" s="2" t="s">
        <v>3487</v>
      </c>
      <c r="H2629" s="2" t="s">
        <v>2888</v>
      </c>
      <c r="I2629" s="2" t="s">
        <v>3488</v>
      </c>
      <c r="J2629" s="2" t="s">
        <v>2886</v>
      </c>
      <c r="K2629" s="2" t="s">
        <v>1261</v>
      </c>
      <c r="L2629" s="2" t="s">
        <v>3090</v>
      </c>
      <c r="M2629" s="2" t="s">
        <v>8908</v>
      </c>
      <c r="N2629" s="32">
        <v>999977020</v>
      </c>
      <c r="O2629" s="2">
        <v>226904</v>
      </c>
      <c r="P2629" s="2" t="s">
        <v>8909</v>
      </c>
      <c r="Q2629" s="2" t="s">
        <v>1240</v>
      </c>
      <c r="R2629" s="2">
        <v>214.1</v>
      </c>
      <c r="S2629" s="2">
        <v>7.1</v>
      </c>
      <c r="T2629" s="2" t="s">
        <v>8909</v>
      </c>
      <c r="U2629" s="2" t="s">
        <v>281</v>
      </c>
      <c r="V2629" s="2" t="s">
        <v>1240</v>
      </c>
      <c r="W2629" s="2" t="s">
        <v>302</v>
      </c>
      <c r="X2629" s="42">
        <v>8882</v>
      </c>
      <c r="Y2629" s="2" t="s">
        <v>281</v>
      </c>
    </row>
    <row r="2630" spans="6:25" x14ac:dyDescent="0.2">
      <c r="F2630" s="2">
        <v>17</v>
      </c>
      <c r="G2630" s="2" t="s">
        <v>3487</v>
      </c>
      <c r="H2630" s="2" t="s">
        <v>2888</v>
      </c>
      <c r="I2630" s="2" t="s">
        <v>3488</v>
      </c>
      <c r="J2630" s="2" t="s">
        <v>2886</v>
      </c>
      <c r="K2630" s="2" t="s">
        <v>1261</v>
      </c>
      <c r="L2630" s="2" t="s">
        <v>1695</v>
      </c>
      <c r="M2630" s="2" t="s">
        <v>1696</v>
      </c>
      <c r="N2630" s="32">
        <v>999976910</v>
      </c>
      <c r="O2630" s="2">
        <v>226894</v>
      </c>
      <c r="P2630" s="2" t="s">
        <v>1694</v>
      </c>
      <c r="Q2630" s="2" t="s">
        <v>1240</v>
      </c>
      <c r="R2630" s="2">
        <v>236</v>
      </c>
      <c r="S2630" s="2">
        <v>1.1000000000000001</v>
      </c>
      <c r="T2630" s="2" t="s">
        <v>1694</v>
      </c>
      <c r="U2630" s="2" t="s">
        <v>281</v>
      </c>
      <c r="V2630" s="2" t="s">
        <v>1240</v>
      </c>
      <c r="W2630" s="2" t="s">
        <v>302</v>
      </c>
      <c r="X2630" s="42">
        <v>8882</v>
      </c>
      <c r="Y2630" s="2" t="s">
        <v>281</v>
      </c>
    </row>
    <row r="2631" spans="6:25" x14ac:dyDescent="0.2">
      <c r="F2631" s="2">
        <v>17</v>
      </c>
      <c r="G2631" s="2" t="s">
        <v>3487</v>
      </c>
      <c r="H2631" s="2" t="s">
        <v>2888</v>
      </c>
      <c r="I2631" s="2" t="s">
        <v>3488</v>
      </c>
      <c r="J2631" s="2" t="s">
        <v>2886</v>
      </c>
      <c r="K2631" s="2" t="s">
        <v>1261</v>
      </c>
      <c r="L2631" s="2" t="s">
        <v>14853</v>
      </c>
      <c r="M2631" s="2" t="s">
        <v>14854</v>
      </c>
      <c r="N2631" s="32">
        <v>999003745</v>
      </c>
      <c r="O2631" s="2">
        <v>377697</v>
      </c>
      <c r="P2631" s="2" t="s">
        <v>1447</v>
      </c>
      <c r="Q2631" s="2" t="s">
        <v>1240</v>
      </c>
      <c r="R2631" s="2">
        <v>223</v>
      </c>
      <c r="S2631" s="2">
        <v>2.1</v>
      </c>
      <c r="T2631" s="2" t="s">
        <v>1447</v>
      </c>
      <c r="U2631" s="2" t="s">
        <v>281</v>
      </c>
      <c r="V2631" s="2" t="s">
        <v>1240</v>
      </c>
      <c r="W2631" s="2" t="s">
        <v>302</v>
      </c>
      <c r="X2631" s="42">
        <v>8882</v>
      </c>
      <c r="Y2631" s="2" t="s">
        <v>281</v>
      </c>
    </row>
    <row r="2632" spans="6:25" x14ac:dyDescent="0.2">
      <c r="F2632" s="2">
        <v>17</v>
      </c>
      <c r="G2632" s="2" t="s">
        <v>3487</v>
      </c>
      <c r="H2632" s="2" t="s">
        <v>2888</v>
      </c>
      <c r="I2632" s="2" t="s">
        <v>3488</v>
      </c>
      <c r="J2632" s="2" t="s">
        <v>2886</v>
      </c>
      <c r="K2632" s="2" t="s">
        <v>1261</v>
      </c>
      <c r="L2632" s="2" t="s">
        <v>2674</v>
      </c>
      <c r="M2632" s="2" t="s">
        <v>2675</v>
      </c>
      <c r="N2632" s="32">
        <v>999975183</v>
      </c>
      <c r="O2632" s="2">
        <v>226737</v>
      </c>
      <c r="P2632" s="2" t="s">
        <v>2673</v>
      </c>
      <c r="Q2632" s="2" t="s">
        <v>1240</v>
      </c>
      <c r="R2632" s="2">
        <v>205</v>
      </c>
      <c r="S2632" s="2">
        <v>7</v>
      </c>
      <c r="T2632" s="2" t="s">
        <v>2673</v>
      </c>
      <c r="U2632" s="2" t="s">
        <v>281</v>
      </c>
      <c r="V2632" s="2" t="s">
        <v>1240</v>
      </c>
      <c r="W2632" s="2" t="s">
        <v>302</v>
      </c>
      <c r="X2632" s="42">
        <v>8882</v>
      </c>
      <c r="Y2632" s="2" t="s">
        <v>281</v>
      </c>
    </row>
    <row r="2633" spans="6:25" x14ac:dyDescent="0.2">
      <c r="F2633" s="2">
        <v>17</v>
      </c>
      <c r="G2633" s="2" t="s">
        <v>3487</v>
      </c>
      <c r="H2633" s="2" t="s">
        <v>2888</v>
      </c>
      <c r="I2633" s="2" t="s">
        <v>3488</v>
      </c>
      <c r="J2633" s="2" t="s">
        <v>2886</v>
      </c>
      <c r="K2633" s="2" t="s">
        <v>1261</v>
      </c>
      <c r="L2633" s="2" t="s">
        <v>1759</v>
      </c>
      <c r="M2633" s="2" t="s">
        <v>2201</v>
      </c>
      <c r="N2633" s="32">
        <v>999974996</v>
      </c>
      <c r="O2633" s="2">
        <v>226720</v>
      </c>
      <c r="P2633" s="2" t="s">
        <v>2200</v>
      </c>
      <c r="Q2633" s="2" t="s">
        <v>1240</v>
      </c>
      <c r="R2633" s="2">
        <v>203</v>
      </c>
      <c r="S2633" s="2">
        <v>9</v>
      </c>
      <c r="T2633" s="2" t="s">
        <v>2200</v>
      </c>
      <c r="U2633" s="2" t="s">
        <v>281</v>
      </c>
      <c r="V2633" s="2" t="s">
        <v>1240</v>
      </c>
      <c r="W2633" s="2" t="s">
        <v>302</v>
      </c>
      <c r="X2633" s="42">
        <v>8882</v>
      </c>
      <c r="Y2633" s="2" t="s">
        <v>281</v>
      </c>
    </row>
    <row r="2634" spans="6:25" x14ac:dyDescent="0.2">
      <c r="F2634" s="2">
        <v>17</v>
      </c>
      <c r="G2634" s="2" t="s">
        <v>3487</v>
      </c>
      <c r="H2634" s="2" t="s">
        <v>2888</v>
      </c>
      <c r="I2634" s="2" t="s">
        <v>3488</v>
      </c>
      <c r="J2634" s="2" t="s">
        <v>2886</v>
      </c>
      <c r="K2634" s="2" t="s">
        <v>1261</v>
      </c>
      <c r="L2634" s="2" t="s">
        <v>8910</v>
      </c>
      <c r="M2634" s="2" t="s">
        <v>8911</v>
      </c>
      <c r="N2634" s="32">
        <v>999002746</v>
      </c>
      <c r="O2634" s="2">
        <v>373615</v>
      </c>
      <c r="P2634" s="2" t="s">
        <v>8912</v>
      </c>
      <c r="Q2634" s="2" t="s">
        <v>1240</v>
      </c>
      <c r="R2634" s="2">
        <v>212</v>
      </c>
      <c r="S2634" s="2">
        <v>14</v>
      </c>
      <c r="T2634" s="2" t="s">
        <v>8912</v>
      </c>
      <c r="U2634" s="2" t="s">
        <v>281</v>
      </c>
      <c r="V2634" s="2" t="s">
        <v>1240</v>
      </c>
      <c r="W2634" s="2" t="s">
        <v>302</v>
      </c>
      <c r="X2634" s="42">
        <v>8882</v>
      </c>
      <c r="Y2634" s="2" t="s">
        <v>281</v>
      </c>
    </row>
    <row r="2635" spans="6:25" x14ac:dyDescent="0.2">
      <c r="F2635" s="2">
        <v>17</v>
      </c>
      <c r="G2635" s="2" t="s">
        <v>3487</v>
      </c>
      <c r="H2635" s="2" t="s">
        <v>2888</v>
      </c>
      <c r="I2635" s="2" t="s">
        <v>3488</v>
      </c>
      <c r="J2635" s="2" t="s">
        <v>2886</v>
      </c>
      <c r="K2635" s="2" t="s">
        <v>1261</v>
      </c>
      <c r="L2635" s="2" t="s">
        <v>8913</v>
      </c>
      <c r="M2635" s="2" t="s">
        <v>8914</v>
      </c>
      <c r="N2635" s="32">
        <v>999002919</v>
      </c>
      <c r="O2635" s="2">
        <v>374329</v>
      </c>
      <c r="P2635" s="2" t="s">
        <v>8915</v>
      </c>
      <c r="Q2635" s="2" t="s">
        <v>1240</v>
      </c>
      <c r="R2635" s="2">
        <v>349.2</v>
      </c>
      <c r="S2635" s="2">
        <v>15</v>
      </c>
      <c r="T2635" s="2" t="s">
        <v>8915</v>
      </c>
      <c r="U2635" s="2" t="s">
        <v>281</v>
      </c>
      <c r="V2635" s="2" t="s">
        <v>1240</v>
      </c>
      <c r="W2635" s="2" t="s">
        <v>302</v>
      </c>
      <c r="X2635" s="42">
        <v>8882</v>
      </c>
      <c r="Y2635" s="2" t="s">
        <v>281</v>
      </c>
    </row>
    <row r="2636" spans="6:25" x14ac:dyDescent="0.2">
      <c r="F2636" s="2">
        <v>17</v>
      </c>
      <c r="G2636" s="2" t="s">
        <v>3487</v>
      </c>
      <c r="H2636" s="2" t="s">
        <v>2888</v>
      </c>
      <c r="I2636" s="2" t="s">
        <v>3488</v>
      </c>
      <c r="J2636" s="2" t="s">
        <v>2886</v>
      </c>
      <c r="K2636" s="2" t="s">
        <v>1261</v>
      </c>
      <c r="L2636" s="2" t="s">
        <v>281</v>
      </c>
      <c r="M2636" s="2" t="s">
        <v>89</v>
      </c>
      <c r="N2636" s="32">
        <v>999976063</v>
      </c>
      <c r="O2636" s="2">
        <v>226817</v>
      </c>
      <c r="P2636" s="2" t="s">
        <v>8916</v>
      </c>
      <c r="Q2636" s="2" t="s">
        <v>1240</v>
      </c>
      <c r="R2636" s="2">
        <v>349.1</v>
      </c>
      <c r="S2636" s="2">
        <v>5</v>
      </c>
      <c r="T2636" s="2" t="s">
        <v>8916</v>
      </c>
      <c r="U2636" s="2" t="s">
        <v>281</v>
      </c>
      <c r="V2636" s="2" t="s">
        <v>1240</v>
      </c>
      <c r="W2636" s="2" t="s">
        <v>302</v>
      </c>
      <c r="X2636" s="42">
        <v>8882</v>
      </c>
      <c r="Y2636" s="2" t="s">
        <v>281</v>
      </c>
    </row>
    <row r="2637" spans="6:25" x14ac:dyDescent="0.2">
      <c r="F2637" s="2">
        <v>17</v>
      </c>
      <c r="G2637" s="2" t="s">
        <v>3487</v>
      </c>
      <c r="H2637" s="2" t="s">
        <v>2888</v>
      </c>
      <c r="I2637" s="2" t="s">
        <v>3488</v>
      </c>
      <c r="J2637" s="2" t="s">
        <v>2886</v>
      </c>
      <c r="K2637" s="2" t="s">
        <v>1261</v>
      </c>
      <c r="L2637" s="2" t="s">
        <v>2009</v>
      </c>
      <c r="M2637" s="2" t="s">
        <v>8917</v>
      </c>
      <c r="N2637" s="32">
        <v>999975711</v>
      </c>
      <c r="O2637" s="2">
        <v>226785</v>
      </c>
      <c r="P2637" s="2" t="s">
        <v>8918</v>
      </c>
      <c r="Q2637" s="2" t="s">
        <v>1240</v>
      </c>
      <c r="R2637" s="2">
        <v>212</v>
      </c>
      <c r="S2637" s="2">
        <v>18</v>
      </c>
      <c r="T2637" s="2" t="s">
        <v>8918</v>
      </c>
      <c r="U2637" s="2" t="s">
        <v>281</v>
      </c>
      <c r="V2637" s="2" t="s">
        <v>1240</v>
      </c>
      <c r="W2637" s="2" t="s">
        <v>302</v>
      </c>
      <c r="X2637" s="42">
        <v>8882</v>
      </c>
      <c r="Y2637" s="2" t="s">
        <v>281</v>
      </c>
    </row>
    <row r="2638" spans="6:25" x14ac:dyDescent="0.2">
      <c r="F2638" s="2">
        <v>17</v>
      </c>
      <c r="G2638" s="2" t="s">
        <v>3487</v>
      </c>
      <c r="H2638" s="2" t="s">
        <v>2888</v>
      </c>
      <c r="I2638" s="2" t="s">
        <v>3488</v>
      </c>
      <c r="J2638" s="2" t="s">
        <v>2886</v>
      </c>
      <c r="K2638" s="2" t="s">
        <v>1261</v>
      </c>
      <c r="L2638" s="2" t="s">
        <v>1986</v>
      </c>
      <c r="M2638" s="2" t="s">
        <v>8919</v>
      </c>
      <c r="N2638" s="32">
        <v>999003469</v>
      </c>
      <c r="O2638" s="2">
        <v>376596</v>
      </c>
      <c r="P2638" s="2" t="s">
        <v>8920</v>
      </c>
      <c r="Q2638" s="2" t="s">
        <v>1240</v>
      </c>
      <c r="R2638" s="2">
        <v>340</v>
      </c>
      <c r="S2638" s="2">
        <v>4</v>
      </c>
      <c r="T2638" s="2" t="s">
        <v>8920</v>
      </c>
      <c r="U2638" s="2" t="s">
        <v>281</v>
      </c>
      <c r="V2638" s="2" t="s">
        <v>1240</v>
      </c>
      <c r="W2638" s="2" t="s">
        <v>302</v>
      </c>
      <c r="X2638" s="42">
        <v>8882</v>
      </c>
      <c r="Y2638" s="2" t="s">
        <v>281</v>
      </c>
    </row>
    <row r="2639" spans="6:25" x14ac:dyDescent="0.2">
      <c r="F2639" s="2">
        <v>17</v>
      </c>
      <c r="G2639" s="2" t="s">
        <v>3487</v>
      </c>
      <c r="H2639" s="2" t="s">
        <v>2888</v>
      </c>
      <c r="I2639" s="2" t="s">
        <v>3488</v>
      </c>
      <c r="J2639" s="2" t="s">
        <v>2886</v>
      </c>
      <c r="K2639" s="2" t="s">
        <v>1261</v>
      </c>
      <c r="L2639" s="2" t="s">
        <v>8921</v>
      </c>
      <c r="M2639" s="2" t="s">
        <v>8919</v>
      </c>
      <c r="N2639" s="32">
        <v>999001494</v>
      </c>
      <c r="O2639" s="2">
        <v>368417</v>
      </c>
      <c r="P2639" s="2" t="s">
        <v>8922</v>
      </c>
      <c r="Q2639" s="2" t="s">
        <v>1240</v>
      </c>
      <c r="R2639" s="2">
        <v>214.01</v>
      </c>
      <c r="S2639" s="2">
        <v>6.02</v>
      </c>
      <c r="T2639" s="2" t="s">
        <v>8922</v>
      </c>
      <c r="U2639" s="2" t="s">
        <v>281</v>
      </c>
      <c r="V2639" s="2" t="s">
        <v>1240</v>
      </c>
      <c r="W2639" s="2" t="s">
        <v>302</v>
      </c>
      <c r="X2639" s="42">
        <v>8882</v>
      </c>
      <c r="Y2639" s="2" t="s">
        <v>281</v>
      </c>
    </row>
    <row r="2640" spans="6:25" x14ac:dyDescent="0.2">
      <c r="F2640" s="2">
        <v>17</v>
      </c>
      <c r="G2640" s="2" t="s">
        <v>3487</v>
      </c>
      <c r="H2640" s="2" t="s">
        <v>2888</v>
      </c>
      <c r="I2640" s="2" t="s">
        <v>3488</v>
      </c>
      <c r="J2640" s="2" t="s">
        <v>2886</v>
      </c>
      <c r="K2640" s="2" t="s">
        <v>1261</v>
      </c>
      <c r="L2640" s="2" t="s">
        <v>6680</v>
      </c>
      <c r="M2640" s="2" t="s">
        <v>8923</v>
      </c>
      <c r="N2640" s="32">
        <v>999976756</v>
      </c>
      <c r="O2640" s="2">
        <v>226880</v>
      </c>
      <c r="P2640" s="2" t="s">
        <v>8924</v>
      </c>
      <c r="Q2640" s="2" t="s">
        <v>1240</v>
      </c>
      <c r="R2640" s="2">
        <v>223</v>
      </c>
      <c r="S2640" s="2">
        <v>3</v>
      </c>
      <c r="T2640" s="2" t="s">
        <v>8924</v>
      </c>
      <c r="U2640" s="2" t="s">
        <v>281</v>
      </c>
      <c r="V2640" s="2" t="s">
        <v>1240</v>
      </c>
      <c r="W2640" s="2" t="s">
        <v>302</v>
      </c>
      <c r="X2640" s="42">
        <v>8882</v>
      </c>
      <c r="Y2640" s="2" t="s">
        <v>281</v>
      </c>
    </row>
    <row r="2641" spans="6:25" x14ac:dyDescent="0.2">
      <c r="F2641" s="2">
        <v>17</v>
      </c>
      <c r="G2641" s="2" t="s">
        <v>3487</v>
      </c>
      <c r="H2641" s="2" t="s">
        <v>2888</v>
      </c>
      <c r="I2641" s="2" t="s">
        <v>3488</v>
      </c>
      <c r="J2641" s="2" t="s">
        <v>2886</v>
      </c>
      <c r="K2641" s="2" t="s">
        <v>1261</v>
      </c>
      <c r="L2641" s="2" t="s">
        <v>8925</v>
      </c>
      <c r="M2641" s="2" t="s">
        <v>8926</v>
      </c>
      <c r="N2641" s="32">
        <v>999977207</v>
      </c>
      <c r="O2641" s="2">
        <v>226921</v>
      </c>
      <c r="P2641" s="2" t="s">
        <v>8927</v>
      </c>
      <c r="Q2641" s="2" t="s">
        <v>1240</v>
      </c>
      <c r="R2641" s="2">
        <v>214</v>
      </c>
      <c r="S2641" s="2">
        <v>4</v>
      </c>
      <c r="T2641" s="2" t="s">
        <v>8927</v>
      </c>
      <c r="U2641" s="2" t="s">
        <v>281</v>
      </c>
      <c r="V2641" s="2" t="s">
        <v>1240</v>
      </c>
      <c r="W2641" s="2" t="s">
        <v>302</v>
      </c>
      <c r="X2641" s="42">
        <v>8882</v>
      </c>
      <c r="Y2641" s="2" t="s">
        <v>281</v>
      </c>
    </row>
    <row r="2642" spans="6:25" x14ac:dyDescent="0.2">
      <c r="F2642" s="2">
        <v>17</v>
      </c>
      <c r="G2642" s="2" t="s">
        <v>3487</v>
      </c>
      <c r="H2642" s="2" t="s">
        <v>2888</v>
      </c>
      <c r="I2642" s="2" t="s">
        <v>3488</v>
      </c>
      <c r="J2642" s="2" t="s">
        <v>2886</v>
      </c>
      <c r="K2642" s="2" t="s">
        <v>1261</v>
      </c>
      <c r="L2642" s="2" t="s">
        <v>281</v>
      </c>
      <c r="M2642" s="2" t="s">
        <v>52</v>
      </c>
      <c r="N2642" s="32">
        <v>999974501</v>
      </c>
      <c r="O2642" s="2">
        <v>226675</v>
      </c>
      <c r="P2642" s="2" t="s">
        <v>8928</v>
      </c>
      <c r="Q2642" s="2" t="s">
        <v>1240</v>
      </c>
      <c r="R2642" s="2">
        <v>183</v>
      </c>
      <c r="S2642" s="2">
        <v>10.1</v>
      </c>
      <c r="T2642" s="2" t="s">
        <v>8928</v>
      </c>
      <c r="U2642" s="2" t="s">
        <v>281</v>
      </c>
      <c r="V2642" s="2" t="s">
        <v>1240</v>
      </c>
      <c r="W2642" s="2" t="s">
        <v>302</v>
      </c>
      <c r="X2642" s="42">
        <v>8882</v>
      </c>
      <c r="Y2642" s="2" t="s">
        <v>281</v>
      </c>
    </row>
    <row r="2643" spans="6:25" x14ac:dyDescent="0.2">
      <c r="F2643" s="2">
        <v>17</v>
      </c>
      <c r="G2643" s="2" t="s">
        <v>3487</v>
      </c>
      <c r="H2643" s="2" t="s">
        <v>2888</v>
      </c>
      <c r="I2643" s="2" t="s">
        <v>3488</v>
      </c>
      <c r="J2643" s="2" t="s">
        <v>2886</v>
      </c>
      <c r="K2643" s="2" t="s">
        <v>1261</v>
      </c>
      <c r="L2643" s="2" t="s">
        <v>8929</v>
      </c>
      <c r="M2643" s="2" t="s">
        <v>8930</v>
      </c>
      <c r="N2643" s="32">
        <v>999919644</v>
      </c>
      <c r="O2643" s="2">
        <v>221724</v>
      </c>
      <c r="P2643" s="2" t="s">
        <v>8931</v>
      </c>
      <c r="Q2643" s="2" t="s">
        <v>1240</v>
      </c>
      <c r="R2643" s="2">
        <v>236</v>
      </c>
      <c r="S2643" s="2">
        <v>5</v>
      </c>
      <c r="T2643" s="2" t="s">
        <v>8931</v>
      </c>
      <c r="U2643" s="2" t="s">
        <v>281</v>
      </c>
      <c r="V2643" s="2" t="s">
        <v>1240</v>
      </c>
      <c r="W2643" s="2" t="s">
        <v>302</v>
      </c>
      <c r="X2643" s="42">
        <v>8882</v>
      </c>
      <c r="Y2643" s="2" t="s">
        <v>281</v>
      </c>
    </row>
    <row r="2644" spans="6:25" x14ac:dyDescent="0.2">
      <c r="F2644" s="2">
        <v>17</v>
      </c>
      <c r="G2644" s="2" t="s">
        <v>3487</v>
      </c>
      <c r="H2644" s="2" t="s">
        <v>2888</v>
      </c>
      <c r="I2644" s="2" t="s">
        <v>3488</v>
      </c>
      <c r="J2644" s="2" t="s">
        <v>2886</v>
      </c>
      <c r="K2644" s="2" t="s">
        <v>1261</v>
      </c>
      <c r="L2644" s="2" t="s">
        <v>2064</v>
      </c>
      <c r="M2644" s="2" t="s">
        <v>8932</v>
      </c>
      <c r="N2644" s="32">
        <v>999974314</v>
      </c>
      <c r="O2644" s="2">
        <v>226658</v>
      </c>
      <c r="P2644" s="2" t="s">
        <v>8933</v>
      </c>
      <c r="Q2644" s="2" t="s">
        <v>1240</v>
      </c>
      <c r="R2644" s="2">
        <v>182</v>
      </c>
      <c r="S2644" s="2">
        <v>14</v>
      </c>
      <c r="T2644" s="2" t="s">
        <v>8933</v>
      </c>
      <c r="U2644" s="2" t="s">
        <v>281</v>
      </c>
      <c r="V2644" s="2" t="s">
        <v>1240</v>
      </c>
      <c r="W2644" s="2" t="s">
        <v>302</v>
      </c>
      <c r="X2644" s="42">
        <v>8882</v>
      </c>
      <c r="Y2644" s="2" t="s">
        <v>281</v>
      </c>
    </row>
    <row r="2645" spans="6:25" x14ac:dyDescent="0.2">
      <c r="F2645" s="2">
        <v>17</v>
      </c>
      <c r="G2645" s="2" t="s">
        <v>3487</v>
      </c>
      <c r="H2645" s="2" t="s">
        <v>2888</v>
      </c>
      <c r="I2645" s="2" t="s">
        <v>3488</v>
      </c>
      <c r="J2645" s="2" t="s">
        <v>2886</v>
      </c>
      <c r="K2645" s="2" t="s">
        <v>1261</v>
      </c>
      <c r="L2645" s="2" t="s">
        <v>1759</v>
      </c>
      <c r="M2645" s="2" t="s">
        <v>8934</v>
      </c>
      <c r="N2645" s="32">
        <v>999976888</v>
      </c>
      <c r="O2645" s="2">
        <v>226892</v>
      </c>
      <c r="P2645" s="2" t="s">
        <v>8935</v>
      </c>
      <c r="Q2645" s="2" t="s">
        <v>1240</v>
      </c>
      <c r="R2645" s="2">
        <v>236</v>
      </c>
      <c r="S2645" s="2">
        <v>1.3</v>
      </c>
      <c r="T2645" s="2" t="s">
        <v>8935</v>
      </c>
      <c r="U2645" s="2" t="s">
        <v>281</v>
      </c>
      <c r="V2645" s="2" t="s">
        <v>1240</v>
      </c>
      <c r="W2645" s="2" t="s">
        <v>302</v>
      </c>
      <c r="X2645" s="42">
        <v>8882</v>
      </c>
      <c r="Y2645" s="2" t="s">
        <v>281</v>
      </c>
    </row>
    <row r="2646" spans="6:25" x14ac:dyDescent="0.2">
      <c r="F2646" s="2">
        <v>17</v>
      </c>
      <c r="G2646" s="2" t="s">
        <v>3487</v>
      </c>
      <c r="H2646" s="2" t="s">
        <v>2888</v>
      </c>
      <c r="I2646" s="2" t="s">
        <v>3488</v>
      </c>
      <c r="J2646" s="2" t="s">
        <v>2886</v>
      </c>
      <c r="K2646" s="2" t="s">
        <v>1261</v>
      </c>
      <c r="L2646" s="2" t="s">
        <v>8936</v>
      </c>
      <c r="M2646" s="2" t="s">
        <v>8937</v>
      </c>
      <c r="N2646" s="32">
        <v>999000266</v>
      </c>
      <c r="O2646" s="2">
        <v>353011</v>
      </c>
      <c r="P2646" s="2" t="s">
        <v>8938</v>
      </c>
      <c r="Q2646" s="2" t="s">
        <v>1240</v>
      </c>
      <c r="R2646" s="2">
        <v>188</v>
      </c>
      <c r="S2646" s="2">
        <v>1.1000000000000001</v>
      </c>
      <c r="T2646" s="2" t="s">
        <v>8938</v>
      </c>
      <c r="U2646" s="2" t="s">
        <v>281</v>
      </c>
      <c r="V2646" s="2" t="s">
        <v>1240</v>
      </c>
      <c r="W2646" s="2" t="s">
        <v>302</v>
      </c>
      <c r="X2646" s="42">
        <v>8882</v>
      </c>
      <c r="Y2646" s="2" t="s">
        <v>281</v>
      </c>
    </row>
    <row r="2647" spans="6:25" x14ac:dyDescent="0.2">
      <c r="F2647" s="2">
        <v>17</v>
      </c>
      <c r="G2647" s="2" t="s">
        <v>3487</v>
      </c>
      <c r="H2647" s="2" t="s">
        <v>2888</v>
      </c>
      <c r="I2647" s="2" t="s">
        <v>3488</v>
      </c>
      <c r="J2647" s="2" t="s">
        <v>2886</v>
      </c>
      <c r="K2647" s="2" t="s">
        <v>1261</v>
      </c>
      <c r="L2647" s="2" t="s">
        <v>8939</v>
      </c>
      <c r="M2647" s="2" t="s">
        <v>8940</v>
      </c>
      <c r="N2647" s="32">
        <v>999975271</v>
      </c>
      <c r="O2647" s="2">
        <v>226745</v>
      </c>
      <c r="P2647" s="2" t="s">
        <v>8941</v>
      </c>
      <c r="Q2647" s="2" t="s">
        <v>1240</v>
      </c>
      <c r="R2647" s="2">
        <v>205</v>
      </c>
      <c r="S2647" s="2">
        <v>14</v>
      </c>
      <c r="T2647" s="2" t="s">
        <v>8941</v>
      </c>
      <c r="U2647" s="2" t="s">
        <v>281</v>
      </c>
      <c r="V2647" s="2" t="s">
        <v>1240</v>
      </c>
      <c r="W2647" s="2" t="s">
        <v>302</v>
      </c>
      <c r="X2647" s="42">
        <v>8882</v>
      </c>
      <c r="Y2647" s="2" t="s">
        <v>281</v>
      </c>
    </row>
    <row r="2648" spans="6:25" x14ac:dyDescent="0.2">
      <c r="F2648" s="2">
        <v>17</v>
      </c>
      <c r="G2648" s="2" t="s">
        <v>3487</v>
      </c>
      <c r="H2648" s="2" t="s">
        <v>2888</v>
      </c>
      <c r="I2648" s="2" t="s">
        <v>3488</v>
      </c>
      <c r="J2648" s="2" t="s">
        <v>2886</v>
      </c>
      <c r="K2648" s="2" t="s">
        <v>1261</v>
      </c>
      <c r="L2648" s="2" t="s">
        <v>281</v>
      </c>
      <c r="M2648" s="2" t="s">
        <v>3199</v>
      </c>
      <c r="N2648" s="32">
        <v>999976800</v>
      </c>
      <c r="O2648" s="2">
        <v>226884</v>
      </c>
      <c r="P2648" s="2" t="s">
        <v>8942</v>
      </c>
      <c r="Q2648" s="2" t="s">
        <v>1240</v>
      </c>
      <c r="R2648" s="2">
        <v>225</v>
      </c>
      <c r="S2648" s="2">
        <v>1.1000000000000001</v>
      </c>
      <c r="T2648" s="2" t="s">
        <v>8943</v>
      </c>
      <c r="U2648" s="2" t="s">
        <v>281</v>
      </c>
      <c r="V2648" s="2" t="s">
        <v>1240</v>
      </c>
      <c r="W2648" s="2" t="s">
        <v>302</v>
      </c>
      <c r="X2648" s="42">
        <v>8882</v>
      </c>
      <c r="Y2648" s="2" t="s">
        <v>281</v>
      </c>
    </row>
    <row r="2649" spans="6:25" x14ac:dyDescent="0.2">
      <c r="F2649" s="2">
        <v>17</v>
      </c>
      <c r="G2649" s="2" t="s">
        <v>3487</v>
      </c>
      <c r="H2649" s="2" t="s">
        <v>2888</v>
      </c>
      <c r="I2649" s="2" t="s">
        <v>3488</v>
      </c>
      <c r="J2649" s="2" t="s">
        <v>2886</v>
      </c>
      <c r="K2649" s="2" t="s">
        <v>1261</v>
      </c>
      <c r="L2649" s="2" t="s">
        <v>1850</v>
      </c>
      <c r="M2649" s="2" t="s">
        <v>15189</v>
      </c>
      <c r="N2649" s="32">
        <v>999003767</v>
      </c>
      <c r="O2649" s="2">
        <v>377797</v>
      </c>
      <c r="P2649" s="2" t="s">
        <v>8835</v>
      </c>
      <c r="Q2649" s="2" t="s">
        <v>1240</v>
      </c>
      <c r="R2649" s="2">
        <v>236</v>
      </c>
      <c r="S2649" s="2">
        <v>1.2</v>
      </c>
      <c r="T2649" s="2" t="s">
        <v>8835</v>
      </c>
      <c r="U2649" s="2" t="s">
        <v>281</v>
      </c>
      <c r="V2649" s="2" t="s">
        <v>1240</v>
      </c>
      <c r="W2649" s="2" t="s">
        <v>302</v>
      </c>
      <c r="X2649" s="42">
        <v>8882</v>
      </c>
      <c r="Y2649" s="2" t="s">
        <v>281</v>
      </c>
    </row>
    <row r="2650" spans="6:25" x14ac:dyDescent="0.2">
      <c r="F2650" s="2">
        <v>17</v>
      </c>
      <c r="G2650" s="2" t="s">
        <v>3487</v>
      </c>
      <c r="H2650" s="2" t="s">
        <v>2888</v>
      </c>
      <c r="I2650" s="2" t="s">
        <v>3488</v>
      </c>
      <c r="J2650" s="2" t="s">
        <v>2886</v>
      </c>
      <c r="K2650" s="2" t="s">
        <v>1261</v>
      </c>
      <c r="L2650" s="2" t="s">
        <v>5811</v>
      </c>
      <c r="M2650" s="2" t="s">
        <v>8944</v>
      </c>
      <c r="N2650" s="32">
        <v>999000720</v>
      </c>
      <c r="O2650" s="2">
        <v>362498</v>
      </c>
      <c r="P2650" s="2" t="s">
        <v>8945</v>
      </c>
      <c r="Q2650" s="2" t="s">
        <v>1240</v>
      </c>
      <c r="R2650" s="2">
        <v>223</v>
      </c>
      <c r="S2650" s="2">
        <v>1</v>
      </c>
      <c r="T2650" s="2" t="s">
        <v>8945</v>
      </c>
      <c r="U2650" s="2" t="s">
        <v>281</v>
      </c>
      <c r="V2650" s="2" t="s">
        <v>1240</v>
      </c>
      <c r="W2650" s="2" t="s">
        <v>302</v>
      </c>
      <c r="X2650" s="42">
        <v>8882</v>
      </c>
      <c r="Y2650" s="2" t="s">
        <v>281</v>
      </c>
    </row>
    <row r="2651" spans="6:25" x14ac:dyDescent="0.2">
      <c r="F2651" s="2">
        <v>17</v>
      </c>
      <c r="G2651" s="2" t="s">
        <v>3487</v>
      </c>
      <c r="H2651" s="2" t="s">
        <v>2888</v>
      </c>
      <c r="I2651" s="2" t="s">
        <v>3488</v>
      </c>
      <c r="J2651" s="2" t="s">
        <v>2886</v>
      </c>
      <c r="K2651" s="2" t="s">
        <v>1261</v>
      </c>
      <c r="L2651" s="2" t="s">
        <v>281</v>
      </c>
      <c r="M2651" s="2" t="s">
        <v>39</v>
      </c>
      <c r="N2651" s="32">
        <v>999977009</v>
      </c>
      <c r="O2651" s="2">
        <v>226903</v>
      </c>
      <c r="P2651" s="2" t="s">
        <v>8946</v>
      </c>
      <c r="Q2651" s="2" t="s">
        <v>1240</v>
      </c>
      <c r="R2651" s="2">
        <v>236</v>
      </c>
      <c r="S2651" s="2">
        <v>2</v>
      </c>
      <c r="T2651" s="2" t="s">
        <v>8947</v>
      </c>
      <c r="U2651" s="2" t="s">
        <v>281</v>
      </c>
      <c r="V2651" s="2" t="s">
        <v>1240</v>
      </c>
      <c r="W2651" s="2" t="s">
        <v>302</v>
      </c>
      <c r="X2651" s="42">
        <v>8882</v>
      </c>
      <c r="Y2651" s="2" t="s">
        <v>281</v>
      </c>
    </row>
    <row r="2652" spans="6:25" x14ac:dyDescent="0.2">
      <c r="F2652" s="2">
        <v>17</v>
      </c>
      <c r="G2652" s="2" t="s">
        <v>3487</v>
      </c>
      <c r="H2652" s="2" t="s">
        <v>2888</v>
      </c>
      <c r="I2652" s="2" t="s">
        <v>3488</v>
      </c>
      <c r="J2652" s="2" t="s">
        <v>2886</v>
      </c>
      <c r="K2652" s="2" t="s">
        <v>1261</v>
      </c>
      <c r="L2652" s="2" t="s">
        <v>1894</v>
      </c>
      <c r="M2652" s="2" t="s">
        <v>8948</v>
      </c>
      <c r="N2652" s="32">
        <v>999975656</v>
      </c>
      <c r="O2652" s="2">
        <v>226780</v>
      </c>
      <c r="P2652" s="2" t="s">
        <v>8949</v>
      </c>
      <c r="Q2652" s="2" t="s">
        <v>1240</v>
      </c>
      <c r="R2652" s="2">
        <v>212</v>
      </c>
      <c r="S2652" s="2">
        <v>13</v>
      </c>
      <c r="T2652" s="2" t="s">
        <v>8949</v>
      </c>
      <c r="U2652" s="2" t="s">
        <v>281</v>
      </c>
      <c r="V2652" s="2" t="s">
        <v>1240</v>
      </c>
      <c r="W2652" s="2" t="s">
        <v>302</v>
      </c>
      <c r="X2652" s="42">
        <v>8882</v>
      </c>
      <c r="Y2652" s="2" t="s">
        <v>281</v>
      </c>
    </row>
    <row r="2653" spans="6:25" x14ac:dyDescent="0.2">
      <c r="F2653" s="2">
        <v>17</v>
      </c>
      <c r="G2653" s="2" t="s">
        <v>3487</v>
      </c>
      <c r="H2653" s="2" t="s">
        <v>2888</v>
      </c>
      <c r="I2653" s="2" t="s">
        <v>3488</v>
      </c>
      <c r="J2653" s="2" t="s">
        <v>2886</v>
      </c>
      <c r="K2653" s="2" t="s">
        <v>1261</v>
      </c>
      <c r="L2653" s="2" t="s">
        <v>3200</v>
      </c>
      <c r="M2653" s="2" t="s">
        <v>3201</v>
      </c>
      <c r="N2653" s="32">
        <v>999003108</v>
      </c>
      <c r="O2653" s="2">
        <v>375205</v>
      </c>
      <c r="P2653" s="2" t="s">
        <v>3202</v>
      </c>
      <c r="Q2653" s="2" t="s">
        <v>1240</v>
      </c>
      <c r="R2653" s="2">
        <v>349.2</v>
      </c>
      <c r="S2653" s="2">
        <v>25</v>
      </c>
      <c r="T2653" s="2" t="s">
        <v>3202</v>
      </c>
      <c r="U2653" s="2" t="s">
        <v>281</v>
      </c>
      <c r="V2653" s="2" t="s">
        <v>1240</v>
      </c>
      <c r="W2653" s="2" t="s">
        <v>302</v>
      </c>
      <c r="X2653" s="42">
        <v>8882</v>
      </c>
      <c r="Y2653" s="2" t="s">
        <v>281</v>
      </c>
    </row>
    <row r="2654" spans="6:25" x14ac:dyDescent="0.2">
      <c r="F2654" s="2">
        <v>17</v>
      </c>
      <c r="G2654" s="2" t="s">
        <v>3487</v>
      </c>
      <c r="H2654" s="2" t="s">
        <v>2888</v>
      </c>
      <c r="I2654" s="2" t="s">
        <v>3488</v>
      </c>
      <c r="J2654" s="2" t="s">
        <v>2886</v>
      </c>
      <c r="K2654" s="2" t="s">
        <v>1261</v>
      </c>
      <c r="L2654" s="2" t="s">
        <v>8951</v>
      </c>
      <c r="M2654" s="2" t="s">
        <v>8952</v>
      </c>
      <c r="N2654" s="32">
        <v>999001354</v>
      </c>
      <c r="O2654" s="2">
        <v>367792</v>
      </c>
      <c r="P2654" s="2" t="s">
        <v>8953</v>
      </c>
      <c r="Q2654" s="2" t="s">
        <v>1240</v>
      </c>
      <c r="R2654" s="2">
        <v>214</v>
      </c>
      <c r="S2654" s="2">
        <v>18</v>
      </c>
      <c r="T2654" s="2" t="s">
        <v>8953</v>
      </c>
      <c r="U2654" s="2" t="s">
        <v>281</v>
      </c>
      <c r="V2654" s="2" t="s">
        <v>1240</v>
      </c>
      <c r="W2654" s="2" t="s">
        <v>302</v>
      </c>
      <c r="X2654" s="42">
        <v>8882</v>
      </c>
      <c r="Y2654" s="2" t="s">
        <v>281</v>
      </c>
    </row>
    <row r="2655" spans="6:25" x14ac:dyDescent="0.2">
      <c r="F2655" s="2">
        <v>17</v>
      </c>
      <c r="G2655" s="2" t="s">
        <v>3487</v>
      </c>
      <c r="H2655" s="2" t="s">
        <v>2888</v>
      </c>
      <c r="I2655" s="2" t="s">
        <v>3488</v>
      </c>
      <c r="J2655" s="2" t="s">
        <v>2886</v>
      </c>
      <c r="K2655" s="2" t="s">
        <v>1261</v>
      </c>
      <c r="L2655" s="2" t="s">
        <v>4326</v>
      </c>
      <c r="M2655" s="2" t="s">
        <v>8954</v>
      </c>
      <c r="N2655" s="32">
        <v>999976767</v>
      </c>
      <c r="O2655" s="2">
        <v>226881</v>
      </c>
      <c r="P2655" s="2" t="s">
        <v>8955</v>
      </c>
      <c r="Q2655" s="2" t="s">
        <v>1240</v>
      </c>
      <c r="R2655" s="2">
        <v>224</v>
      </c>
      <c r="S2655" s="2">
        <v>1.2</v>
      </c>
      <c r="T2655" s="2" t="s">
        <v>8955</v>
      </c>
      <c r="U2655" s="2" t="s">
        <v>281</v>
      </c>
      <c r="V2655" s="2" t="s">
        <v>1240</v>
      </c>
      <c r="W2655" s="2" t="s">
        <v>302</v>
      </c>
      <c r="X2655" s="42">
        <v>8882</v>
      </c>
      <c r="Y2655" s="2" t="s">
        <v>281</v>
      </c>
    </row>
    <row r="2656" spans="6:25" x14ac:dyDescent="0.2">
      <c r="F2656" s="2">
        <v>17</v>
      </c>
      <c r="G2656" s="2" t="s">
        <v>3487</v>
      </c>
      <c r="H2656" s="2" t="s">
        <v>2888</v>
      </c>
      <c r="I2656" s="2" t="s">
        <v>3488</v>
      </c>
      <c r="J2656" s="2" t="s">
        <v>2886</v>
      </c>
      <c r="K2656" s="2" t="s">
        <v>1261</v>
      </c>
      <c r="L2656" s="2" t="s">
        <v>8956</v>
      </c>
      <c r="M2656" s="2" t="s">
        <v>8957</v>
      </c>
      <c r="N2656" s="32">
        <v>999000206</v>
      </c>
      <c r="O2656" s="2">
        <v>352013</v>
      </c>
      <c r="P2656" s="2" t="s">
        <v>8958</v>
      </c>
      <c r="Q2656" s="2" t="s">
        <v>1240</v>
      </c>
      <c r="R2656" s="2">
        <v>204</v>
      </c>
      <c r="S2656" s="2">
        <v>11</v>
      </c>
      <c r="T2656" s="2" t="s">
        <v>8958</v>
      </c>
      <c r="U2656" s="2" t="s">
        <v>281</v>
      </c>
      <c r="V2656" s="2" t="s">
        <v>1240</v>
      </c>
      <c r="W2656" s="2" t="s">
        <v>302</v>
      </c>
      <c r="X2656" s="42">
        <v>8882</v>
      </c>
      <c r="Y2656" s="2" t="s">
        <v>281</v>
      </c>
    </row>
    <row r="2657" spans="6:25" x14ac:dyDescent="0.2">
      <c r="F2657" s="2">
        <v>17</v>
      </c>
      <c r="G2657" s="2" t="s">
        <v>3487</v>
      </c>
      <c r="H2657" s="2" t="s">
        <v>2888</v>
      </c>
      <c r="I2657" s="2" t="s">
        <v>3488</v>
      </c>
      <c r="J2657" s="2" t="s">
        <v>2886</v>
      </c>
      <c r="K2657" s="2" t="s">
        <v>1261</v>
      </c>
      <c r="L2657" s="2" t="s">
        <v>1986</v>
      </c>
      <c r="M2657" s="2" t="s">
        <v>1987</v>
      </c>
      <c r="N2657" s="32">
        <v>999926354</v>
      </c>
      <c r="O2657" s="2">
        <v>222329</v>
      </c>
      <c r="P2657" s="2" t="s">
        <v>1985</v>
      </c>
      <c r="Q2657" s="2" t="s">
        <v>1240</v>
      </c>
      <c r="R2657" s="2">
        <v>213</v>
      </c>
      <c r="S2657" s="2">
        <v>3.1</v>
      </c>
      <c r="T2657" s="2" t="s">
        <v>1985</v>
      </c>
      <c r="U2657" s="2" t="s">
        <v>281</v>
      </c>
      <c r="V2657" s="2" t="s">
        <v>1240</v>
      </c>
      <c r="W2657" s="2" t="s">
        <v>302</v>
      </c>
      <c r="X2657" s="42">
        <v>8882</v>
      </c>
      <c r="Y2657" s="2" t="s">
        <v>281</v>
      </c>
    </row>
    <row r="2658" spans="6:25" x14ac:dyDescent="0.2">
      <c r="F2658" s="2">
        <v>17</v>
      </c>
      <c r="G2658" s="2" t="s">
        <v>3487</v>
      </c>
      <c r="H2658" s="2" t="s">
        <v>2888</v>
      </c>
      <c r="I2658" s="2" t="s">
        <v>3488</v>
      </c>
      <c r="J2658" s="2" t="s">
        <v>2886</v>
      </c>
      <c r="K2658" s="2" t="s">
        <v>1261</v>
      </c>
      <c r="L2658" s="2" t="s">
        <v>8959</v>
      </c>
      <c r="M2658" s="2" t="s">
        <v>8960</v>
      </c>
      <c r="N2658" s="32">
        <v>999001805</v>
      </c>
      <c r="O2658" s="2">
        <v>369910</v>
      </c>
      <c r="P2658" s="2" t="s">
        <v>8961</v>
      </c>
      <c r="Q2658" s="2" t="s">
        <v>1240</v>
      </c>
      <c r="R2658" s="2">
        <v>349.02</v>
      </c>
      <c r="S2658" s="2">
        <v>3</v>
      </c>
      <c r="T2658" s="2" t="s">
        <v>8961</v>
      </c>
      <c r="U2658" s="2" t="s">
        <v>281</v>
      </c>
      <c r="V2658" s="2" t="s">
        <v>1240</v>
      </c>
      <c r="W2658" s="2" t="s">
        <v>302</v>
      </c>
      <c r="X2658" s="42">
        <v>8882</v>
      </c>
      <c r="Y2658" s="2" t="s">
        <v>281</v>
      </c>
    </row>
    <row r="2659" spans="6:25" x14ac:dyDescent="0.2">
      <c r="F2659" s="2">
        <v>17</v>
      </c>
      <c r="G2659" s="2" t="s">
        <v>3487</v>
      </c>
      <c r="H2659" s="2" t="s">
        <v>2888</v>
      </c>
      <c r="I2659" s="2" t="s">
        <v>3488</v>
      </c>
      <c r="J2659" s="2" t="s">
        <v>2886</v>
      </c>
      <c r="K2659" s="2" t="s">
        <v>1261</v>
      </c>
      <c r="L2659" s="2" t="s">
        <v>7509</v>
      </c>
      <c r="M2659" s="2" t="s">
        <v>1428</v>
      </c>
      <c r="N2659" s="32">
        <v>999976272</v>
      </c>
      <c r="O2659" s="2">
        <v>226836</v>
      </c>
      <c r="P2659" s="2" t="s">
        <v>8962</v>
      </c>
      <c r="Q2659" s="2" t="s">
        <v>1240</v>
      </c>
      <c r="R2659" s="2">
        <v>349.3</v>
      </c>
      <c r="S2659" s="2">
        <v>10</v>
      </c>
      <c r="T2659" s="2" t="s">
        <v>8962</v>
      </c>
      <c r="U2659" s="2" t="s">
        <v>281</v>
      </c>
      <c r="V2659" s="2" t="s">
        <v>1240</v>
      </c>
      <c r="W2659" s="2" t="s">
        <v>302</v>
      </c>
      <c r="X2659" s="42">
        <v>8882</v>
      </c>
      <c r="Y2659" s="2" t="s">
        <v>281</v>
      </c>
    </row>
    <row r="2660" spans="6:25" x14ac:dyDescent="0.2">
      <c r="F2660" s="2">
        <v>17</v>
      </c>
      <c r="G2660" s="2" t="s">
        <v>3487</v>
      </c>
      <c r="H2660" s="2" t="s">
        <v>2888</v>
      </c>
      <c r="I2660" s="2" t="s">
        <v>3488</v>
      </c>
      <c r="J2660" s="2" t="s">
        <v>2886</v>
      </c>
      <c r="K2660" s="2" t="s">
        <v>1261</v>
      </c>
      <c r="L2660" s="2" t="s">
        <v>1427</v>
      </c>
      <c r="M2660" s="2" t="s">
        <v>1428</v>
      </c>
      <c r="N2660" s="32">
        <v>999918368</v>
      </c>
      <c r="O2660" s="2">
        <v>221612</v>
      </c>
      <c r="P2660" s="2" t="s">
        <v>1426</v>
      </c>
      <c r="Q2660" s="2" t="s">
        <v>1240</v>
      </c>
      <c r="R2660" s="2">
        <v>213</v>
      </c>
      <c r="S2660" s="2">
        <v>2</v>
      </c>
      <c r="T2660" s="2" t="s">
        <v>1426</v>
      </c>
      <c r="U2660" s="2" t="s">
        <v>281</v>
      </c>
      <c r="V2660" s="2" t="s">
        <v>1240</v>
      </c>
      <c r="W2660" s="2" t="s">
        <v>302</v>
      </c>
      <c r="X2660" s="42">
        <v>8882</v>
      </c>
      <c r="Y2660" s="2" t="s">
        <v>281</v>
      </c>
    </row>
    <row r="2661" spans="6:25" x14ac:dyDescent="0.2">
      <c r="F2661" s="2">
        <v>17</v>
      </c>
      <c r="G2661" s="2" t="s">
        <v>3487</v>
      </c>
      <c r="H2661" s="2" t="s">
        <v>2888</v>
      </c>
      <c r="I2661" s="2" t="s">
        <v>3488</v>
      </c>
      <c r="J2661" s="2" t="s">
        <v>2886</v>
      </c>
      <c r="K2661" s="2" t="s">
        <v>1261</v>
      </c>
      <c r="L2661" s="2" t="s">
        <v>281</v>
      </c>
      <c r="M2661" s="2" t="s">
        <v>93</v>
      </c>
      <c r="N2661" s="32">
        <v>999976668</v>
      </c>
      <c r="O2661" s="2">
        <v>226872</v>
      </c>
      <c r="P2661" s="2" t="s">
        <v>8963</v>
      </c>
      <c r="Q2661" s="2" t="s">
        <v>1240</v>
      </c>
      <c r="R2661" s="2">
        <v>222</v>
      </c>
      <c r="S2661" s="2">
        <v>2</v>
      </c>
      <c r="T2661" s="2" t="s">
        <v>8963</v>
      </c>
      <c r="U2661" s="2" t="s">
        <v>281</v>
      </c>
      <c r="V2661" s="2" t="s">
        <v>1240</v>
      </c>
      <c r="W2661" s="2" t="s">
        <v>302</v>
      </c>
      <c r="X2661" s="42">
        <v>8882</v>
      </c>
      <c r="Y2661" s="2" t="s">
        <v>281</v>
      </c>
    </row>
    <row r="2662" spans="6:25" x14ac:dyDescent="0.2">
      <c r="F2662" s="2">
        <v>17</v>
      </c>
      <c r="G2662" s="2" t="s">
        <v>3487</v>
      </c>
      <c r="H2662" s="2" t="s">
        <v>2888</v>
      </c>
      <c r="I2662" s="2" t="s">
        <v>3488</v>
      </c>
      <c r="J2662" s="2" t="s">
        <v>2886</v>
      </c>
      <c r="K2662" s="2" t="s">
        <v>1261</v>
      </c>
      <c r="L2662" s="2" t="s">
        <v>5709</v>
      </c>
      <c r="M2662" s="2" t="s">
        <v>8964</v>
      </c>
      <c r="N2662" s="32">
        <v>999975073</v>
      </c>
      <c r="O2662" s="2">
        <v>226727</v>
      </c>
      <c r="P2662" s="2" t="s">
        <v>8965</v>
      </c>
      <c r="Q2662" s="2" t="s">
        <v>1240</v>
      </c>
      <c r="R2662" s="2">
        <v>204</v>
      </c>
      <c r="S2662" s="2">
        <v>7.1</v>
      </c>
      <c r="T2662" s="2" t="s">
        <v>8965</v>
      </c>
      <c r="U2662" s="2" t="s">
        <v>281</v>
      </c>
      <c r="V2662" s="2" t="s">
        <v>1240</v>
      </c>
      <c r="W2662" s="2" t="s">
        <v>302</v>
      </c>
      <c r="X2662" s="42">
        <v>8882</v>
      </c>
      <c r="Y2662" s="2" t="s">
        <v>281</v>
      </c>
    </row>
    <row r="2663" spans="6:25" x14ac:dyDescent="0.2">
      <c r="F2663" s="2">
        <v>17</v>
      </c>
      <c r="G2663" s="2" t="s">
        <v>3487</v>
      </c>
      <c r="H2663" s="2" t="s">
        <v>2888</v>
      </c>
      <c r="I2663" s="2" t="s">
        <v>3488</v>
      </c>
      <c r="J2663" s="2" t="s">
        <v>2886</v>
      </c>
      <c r="K2663" s="2" t="s">
        <v>1261</v>
      </c>
      <c r="L2663" s="2" t="s">
        <v>8966</v>
      </c>
      <c r="M2663" s="2" t="s">
        <v>8967</v>
      </c>
      <c r="N2663" s="32">
        <v>999003006</v>
      </c>
      <c r="O2663" s="2">
        <v>374791</v>
      </c>
      <c r="P2663" s="2" t="s">
        <v>8968</v>
      </c>
      <c r="Q2663" s="2" t="s">
        <v>1240</v>
      </c>
      <c r="R2663" s="2">
        <v>183</v>
      </c>
      <c r="S2663" s="2">
        <v>8</v>
      </c>
      <c r="T2663" s="2" t="s">
        <v>8968</v>
      </c>
      <c r="U2663" s="2" t="s">
        <v>281</v>
      </c>
      <c r="V2663" s="2" t="s">
        <v>1240</v>
      </c>
      <c r="W2663" s="2" t="s">
        <v>302</v>
      </c>
      <c r="X2663" s="42">
        <v>8882</v>
      </c>
      <c r="Y2663" s="2" t="s">
        <v>281</v>
      </c>
    </row>
    <row r="2664" spans="6:25" x14ac:dyDescent="0.2">
      <c r="F2664" s="2">
        <v>17</v>
      </c>
      <c r="G2664" s="2" t="s">
        <v>3487</v>
      </c>
      <c r="H2664" s="2" t="s">
        <v>2888</v>
      </c>
      <c r="I2664" s="2" t="s">
        <v>3488</v>
      </c>
      <c r="J2664" s="2" t="s">
        <v>2886</v>
      </c>
      <c r="K2664" s="2" t="s">
        <v>1261</v>
      </c>
      <c r="L2664" s="2" t="s">
        <v>281</v>
      </c>
      <c r="M2664" s="2" t="s">
        <v>3203</v>
      </c>
      <c r="N2664" s="32">
        <v>999975722</v>
      </c>
      <c r="O2664" s="2">
        <v>226786</v>
      </c>
      <c r="P2664" s="2" t="s">
        <v>8969</v>
      </c>
      <c r="Q2664" s="2" t="s">
        <v>1240</v>
      </c>
      <c r="R2664" s="2">
        <v>203</v>
      </c>
      <c r="S2664" s="2">
        <v>3</v>
      </c>
      <c r="T2664" s="2" t="s">
        <v>8969</v>
      </c>
      <c r="U2664" s="2" t="s">
        <v>281</v>
      </c>
      <c r="V2664" s="2" t="s">
        <v>1240</v>
      </c>
      <c r="W2664" s="2" t="s">
        <v>302</v>
      </c>
      <c r="X2664" s="42">
        <v>8882</v>
      </c>
      <c r="Y2664" s="2" t="s">
        <v>281</v>
      </c>
    </row>
    <row r="2665" spans="6:25" x14ac:dyDescent="0.2">
      <c r="F2665" s="2">
        <v>17</v>
      </c>
      <c r="G2665" s="2" t="s">
        <v>3487</v>
      </c>
      <c r="H2665" s="2" t="s">
        <v>2888</v>
      </c>
      <c r="I2665" s="2" t="s">
        <v>3488</v>
      </c>
      <c r="J2665" s="2" t="s">
        <v>2886</v>
      </c>
      <c r="K2665" s="2" t="s">
        <v>1261</v>
      </c>
      <c r="L2665" s="2" t="s">
        <v>281</v>
      </c>
      <c r="M2665" s="2" t="s">
        <v>1295</v>
      </c>
      <c r="N2665" s="32">
        <v>999975568</v>
      </c>
      <c r="O2665" s="2">
        <v>226772</v>
      </c>
      <c r="P2665" s="2" t="s">
        <v>8970</v>
      </c>
      <c r="Q2665" s="2" t="s">
        <v>1240</v>
      </c>
      <c r="R2665" s="2">
        <v>212</v>
      </c>
      <c r="S2665" s="2">
        <v>5</v>
      </c>
      <c r="T2665" s="2" t="s">
        <v>8971</v>
      </c>
      <c r="U2665" s="2" t="s">
        <v>8972</v>
      </c>
      <c r="V2665" s="2" t="s">
        <v>1887</v>
      </c>
      <c r="W2665" s="2" t="s">
        <v>302</v>
      </c>
      <c r="X2665" s="42">
        <v>8817</v>
      </c>
      <c r="Y2665" s="2" t="s">
        <v>281</v>
      </c>
    </row>
    <row r="2666" spans="6:25" x14ac:dyDescent="0.2">
      <c r="F2666" s="2">
        <v>17</v>
      </c>
      <c r="G2666" s="2" t="s">
        <v>3487</v>
      </c>
      <c r="H2666" s="2" t="s">
        <v>2888</v>
      </c>
      <c r="I2666" s="2" t="s">
        <v>3488</v>
      </c>
      <c r="J2666" s="2" t="s">
        <v>2886</v>
      </c>
      <c r="K2666" s="2" t="s">
        <v>1261</v>
      </c>
      <c r="L2666" s="2" t="s">
        <v>5171</v>
      </c>
      <c r="M2666" s="2" t="s">
        <v>8973</v>
      </c>
      <c r="N2666" s="32">
        <v>999977262</v>
      </c>
      <c r="O2666" s="2">
        <v>226926</v>
      </c>
      <c r="P2666" s="2" t="s">
        <v>8974</v>
      </c>
      <c r="Q2666" s="2" t="s">
        <v>1240</v>
      </c>
      <c r="R2666" s="2">
        <v>215</v>
      </c>
      <c r="S2666" s="2">
        <v>9</v>
      </c>
      <c r="T2666" s="2" t="s">
        <v>8974</v>
      </c>
      <c r="U2666" s="2" t="s">
        <v>281</v>
      </c>
      <c r="V2666" s="2" t="s">
        <v>1240</v>
      </c>
      <c r="W2666" s="2" t="s">
        <v>302</v>
      </c>
      <c r="X2666" s="42">
        <v>8882</v>
      </c>
      <c r="Y2666" s="2" t="s">
        <v>281</v>
      </c>
    </row>
    <row r="2667" spans="6:25" x14ac:dyDescent="0.2">
      <c r="F2667" s="2">
        <v>17</v>
      </c>
      <c r="G2667" s="2" t="s">
        <v>3487</v>
      </c>
      <c r="H2667" s="2" t="s">
        <v>2888</v>
      </c>
      <c r="I2667" s="2" t="s">
        <v>3488</v>
      </c>
      <c r="J2667" s="2" t="s">
        <v>2886</v>
      </c>
      <c r="K2667" s="2" t="s">
        <v>1261</v>
      </c>
      <c r="L2667" s="2" t="s">
        <v>8975</v>
      </c>
      <c r="M2667" s="2" t="s">
        <v>8976</v>
      </c>
      <c r="N2667" s="32">
        <v>999975062</v>
      </c>
      <c r="O2667" s="2">
        <v>226726</v>
      </c>
      <c r="P2667" s="2" t="s">
        <v>8977</v>
      </c>
      <c r="Q2667" s="2" t="s">
        <v>1240</v>
      </c>
      <c r="R2667" s="2">
        <v>204</v>
      </c>
      <c r="S2667" s="2">
        <v>16</v>
      </c>
      <c r="T2667" s="2" t="s">
        <v>8977</v>
      </c>
      <c r="U2667" s="2" t="s">
        <v>281</v>
      </c>
      <c r="V2667" s="2" t="s">
        <v>1240</v>
      </c>
      <c r="W2667" s="2" t="s">
        <v>302</v>
      </c>
      <c r="X2667" s="42">
        <v>8882</v>
      </c>
      <c r="Y2667" s="2" t="s">
        <v>281</v>
      </c>
    </row>
    <row r="2668" spans="6:25" x14ac:dyDescent="0.2">
      <c r="F2668" s="2">
        <v>17</v>
      </c>
      <c r="G2668" s="2" t="s">
        <v>3487</v>
      </c>
      <c r="H2668" s="2" t="s">
        <v>2888</v>
      </c>
      <c r="I2668" s="2" t="s">
        <v>3488</v>
      </c>
      <c r="J2668" s="2" t="s">
        <v>2886</v>
      </c>
      <c r="K2668" s="2" t="s">
        <v>1261</v>
      </c>
      <c r="L2668" s="2" t="s">
        <v>8978</v>
      </c>
      <c r="M2668" s="2" t="s">
        <v>7383</v>
      </c>
      <c r="N2668" s="32">
        <v>999001835</v>
      </c>
      <c r="O2668" s="2">
        <v>370027</v>
      </c>
      <c r="P2668" s="2" t="s">
        <v>8979</v>
      </c>
      <c r="Q2668" s="2" t="s">
        <v>1240</v>
      </c>
      <c r="R2668" s="2">
        <v>349.02</v>
      </c>
      <c r="S2668" s="2">
        <v>16</v>
      </c>
      <c r="T2668" s="2" t="s">
        <v>8979</v>
      </c>
      <c r="U2668" s="2" t="s">
        <v>281</v>
      </c>
      <c r="V2668" s="2" t="s">
        <v>1240</v>
      </c>
      <c r="W2668" s="2" t="s">
        <v>302</v>
      </c>
      <c r="X2668" s="42">
        <v>8882</v>
      </c>
      <c r="Y2668" s="2" t="s">
        <v>281</v>
      </c>
    </row>
    <row r="2669" spans="6:25" x14ac:dyDescent="0.2">
      <c r="F2669" s="2">
        <v>17</v>
      </c>
      <c r="G2669" s="2" t="s">
        <v>3487</v>
      </c>
      <c r="H2669" s="2" t="s">
        <v>2888</v>
      </c>
      <c r="I2669" s="2" t="s">
        <v>3488</v>
      </c>
      <c r="J2669" s="2" t="s">
        <v>2886</v>
      </c>
      <c r="K2669" s="2" t="s">
        <v>1261</v>
      </c>
      <c r="L2669" s="2" t="s">
        <v>8980</v>
      </c>
      <c r="M2669" s="2" t="s">
        <v>7383</v>
      </c>
      <c r="N2669" s="32">
        <v>999974732</v>
      </c>
      <c r="O2669" s="2">
        <v>226696</v>
      </c>
      <c r="P2669" s="2" t="s">
        <v>8981</v>
      </c>
      <c r="Q2669" s="2" t="s">
        <v>1240</v>
      </c>
      <c r="R2669" s="2">
        <v>382.1</v>
      </c>
      <c r="S2669" s="2">
        <v>3</v>
      </c>
      <c r="T2669" s="2" t="s">
        <v>8981</v>
      </c>
      <c r="U2669" s="2" t="s">
        <v>281</v>
      </c>
      <c r="V2669" s="2" t="s">
        <v>1240</v>
      </c>
      <c r="W2669" s="2" t="s">
        <v>302</v>
      </c>
      <c r="X2669" s="42">
        <v>8882</v>
      </c>
      <c r="Y2669" s="2" t="s">
        <v>281</v>
      </c>
    </row>
    <row r="2670" spans="6:25" x14ac:dyDescent="0.2">
      <c r="F2670" s="2">
        <v>17</v>
      </c>
      <c r="G2670" s="2" t="s">
        <v>3487</v>
      </c>
      <c r="H2670" s="2" t="s">
        <v>2888</v>
      </c>
      <c r="I2670" s="2" t="s">
        <v>3488</v>
      </c>
      <c r="J2670" s="2" t="s">
        <v>2886</v>
      </c>
      <c r="K2670" s="2" t="s">
        <v>1261</v>
      </c>
      <c r="L2670" s="2" t="s">
        <v>8660</v>
      </c>
      <c r="M2670" s="2" t="s">
        <v>8982</v>
      </c>
      <c r="N2670" s="32">
        <v>999975458</v>
      </c>
      <c r="O2670" s="2">
        <v>226762</v>
      </c>
      <c r="P2670" s="2" t="s">
        <v>8983</v>
      </c>
      <c r="Q2670" s="2" t="s">
        <v>1240</v>
      </c>
      <c r="R2670" s="2">
        <v>210</v>
      </c>
      <c r="S2670" s="2">
        <v>2</v>
      </c>
      <c r="T2670" s="2" t="s">
        <v>8983</v>
      </c>
      <c r="U2670" s="2" t="s">
        <v>281</v>
      </c>
      <c r="V2670" s="2" t="s">
        <v>1240</v>
      </c>
      <c r="W2670" s="2" t="s">
        <v>302</v>
      </c>
      <c r="X2670" s="42">
        <v>8882</v>
      </c>
      <c r="Y2670" s="2" t="s">
        <v>281</v>
      </c>
    </row>
    <row r="2671" spans="6:25" x14ac:dyDescent="0.2">
      <c r="F2671" s="2">
        <v>17</v>
      </c>
      <c r="G2671" s="2" t="s">
        <v>3487</v>
      </c>
      <c r="H2671" s="2" t="s">
        <v>2888</v>
      </c>
      <c r="I2671" s="2" t="s">
        <v>3488</v>
      </c>
      <c r="J2671" s="2" t="s">
        <v>2886</v>
      </c>
      <c r="K2671" s="2" t="s">
        <v>1261</v>
      </c>
      <c r="L2671" s="2" t="s">
        <v>8984</v>
      </c>
      <c r="M2671" s="2" t="s">
        <v>8985</v>
      </c>
      <c r="N2671" s="32">
        <v>999975689</v>
      </c>
      <c r="O2671" s="2">
        <v>226783</v>
      </c>
      <c r="P2671" s="2" t="s">
        <v>8986</v>
      </c>
      <c r="Q2671" s="2" t="s">
        <v>1240</v>
      </c>
      <c r="R2671" s="2">
        <v>212</v>
      </c>
      <c r="S2671" s="2">
        <v>16</v>
      </c>
      <c r="T2671" s="2" t="s">
        <v>8987</v>
      </c>
      <c r="U2671" s="2" t="s">
        <v>281</v>
      </c>
      <c r="V2671" s="2" t="s">
        <v>1240</v>
      </c>
      <c r="W2671" s="2" t="s">
        <v>302</v>
      </c>
      <c r="X2671" s="42">
        <v>8882</v>
      </c>
      <c r="Y2671" s="2" t="s">
        <v>281</v>
      </c>
    </row>
    <row r="2672" spans="6:25" x14ac:dyDescent="0.2">
      <c r="F2672" s="2">
        <v>17</v>
      </c>
      <c r="G2672" s="2" t="s">
        <v>3487</v>
      </c>
      <c r="H2672" s="2" t="s">
        <v>2888</v>
      </c>
      <c r="I2672" s="2" t="s">
        <v>3488</v>
      </c>
      <c r="J2672" s="2" t="s">
        <v>2886</v>
      </c>
      <c r="K2672" s="2" t="s">
        <v>1261</v>
      </c>
      <c r="L2672" s="2" t="s">
        <v>3204</v>
      </c>
      <c r="M2672" s="2" t="s">
        <v>3205</v>
      </c>
      <c r="N2672" s="32">
        <v>999974688</v>
      </c>
      <c r="O2672" s="2">
        <v>226692</v>
      </c>
      <c r="P2672" s="2" t="s">
        <v>3206</v>
      </c>
      <c r="Q2672" s="2" t="s">
        <v>1240</v>
      </c>
      <c r="R2672" s="2">
        <v>341</v>
      </c>
      <c r="S2672" s="2">
        <v>1</v>
      </c>
      <c r="T2672" s="2" t="s">
        <v>3206</v>
      </c>
      <c r="U2672" s="2" t="s">
        <v>281</v>
      </c>
      <c r="V2672" s="2" t="s">
        <v>1240</v>
      </c>
      <c r="W2672" s="2" t="s">
        <v>302</v>
      </c>
      <c r="X2672" s="42">
        <v>8882</v>
      </c>
      <c r="Y2672" s="2" t="s">
        <v>281</v>
      </c>
    </row>
    <row r="2673" spans="6:25" x14ac:dyDescent="0.2">
      <c r="F2673" s="2">
        <v>17</v>
      </c>
      <c r="G2673" s="2" t="s">
        <v>3487</v>
      </c>
      <c r="H2673" s="2" t="s">
        <v>2888</v>
      </c>
      <c r="I2673" s="2" t="s">
        <v>3488</v>
      </c>
      <c r="J2673" s="2" t="s">
        <v>2886</v>
      </c>
      <c r="K2673" s="2" t="s">
        <v>1261</v>
      </c>
      <c r="L2673" s="2" t="s">
        <v>8988</v>
      </c>
      <c r="M2673" s="2" t="s">
        <v>8989</v>
      </c>
      <c r="N2673" s="32">
        <v>999974226</v>
      </c>
      <c r="O2673" s="2">
        <v>226650</v>
      </c>
      <c r="P2673" s="2" t="s">
        <v>8990</v>
      </c>
      <c r="Q2673" s="2" t="s">
        <v>1240</v>
      </c>
      <c r="R2673" s="2">
        <v>182</v>
      </c>
      <c r="S2673" s="2">
        <v>2</v>
      </c>
      <c r="T2673" s="2" t="s">
        <v>8990</v>
      </c>
      <c r="U2673" s="2" t="s">
        <v>281</v>
      </c>
      <c r="V2673" s="2" t="s">
        <v>1240</v>
      </c>
      <c r="W2673" s="2" t="s">
        <v>302</v>
      </c>
      <c r="X2673" s="42">
        <v>8882</v>
      </c>
      <c r="Y2673" s="2" t="s">
        <v>281</v>
      </c>
    </row>
    <row r="2674" spans="6:25" x14ac:dyDescent="0.2">
      <c r="F2674" s="2">
        <v>17</v>
      </c>
      <c r="G2674" s="2" t="s">
        <v>3487</v>
      </c>
      <c r="H2674" s="2" t="s">
        <v>2888</v>
      </c>
      <c r="I2674" s="2" t="s">
        <v>3488</v>
      </c>
      <c r="J2674" s="2" t="s">
        <v>2886</v>
      </c>
      <c r="K2674" s="2" t="s">
        <v>1261</v>
      </c>
      <c r="L2674" s="2" t="s">
        <v>4326</v>
      </c>
      <c r="M2674" s="2" t="s">
        <v>8991</v>
      </c>
      <c r="N2674" s="32">
        <v>999001309</v>
      </c>
      <c r="O2674" s="2">
        <v>367592</v>
      </c>
      <c r="P2674" s="2" t="s">
        <v>8992</v>
      </c>
      <c r="Q2674" s="2" t="s">
        <v>1240</v>
      </c>
      <c r="R2674" s="2">
        <v>340</v>
      </c>
      <c r="S2674" s="2">
        <v>6.1</v>
      </c>
      <c r="T2674" s="2" t="s">
        <v>8992</v>
      </c>
      <c r="U2674" s="2" t="s">
        <v>281</v>
      </c>
      <c r="V2674" s="2" t="s">
        <v>1240</v>
      </c>
      <c r="W2674" s="2" t="s">
        <v>302</v>
      </c>
      <c r="X2674" s="42">
        <v>8882</v>
      </c>
      <c r="Y2674" s="2" t="s">
        <v>281</v>
      </c>
    </row>
    <row r="2675" spans="6:25" x14ac:dyDescent="0.2">
      <c r="F2675" s="2">
        <v>17</v>
      </c>
      <c r="G2675" s="2" t="s">
        <v>3487</v>
      </c>
      <c r="H2675" s="2" t="s">
        <v>2888</v>
      </c>
      <c r="I2675" s="2" t="s">
        <v>3488</v>
      </c>
      <c r="J2675" s="2" t="s">
        <v>2886</v>
      </c>
      <c r="K2675" s="2" t="s">
        <v>1261</v>
      </c>
      <c r="L2675" s="2" t="s">
        <v>8993</v>
      </c>
      <c r="M2675" s="2" t="s">
        <v>8994</v>
      </c>
      <c r="N2675" s="32">
        <v>999923362</v>
      </c>
      <c r="O2675" s="2">
        <v>222059</v>
      </c>
      <c r="P2675" s="2" t="s">
        <v>8995</v>
      </c>
      <c r="Q2675" s="2" t="s">
        <v>1240</v>
      </c>
      <c r="R2675" s="2">
        <v>349.3</v>
      </c>
      <c r="S2675" s="2">
        <v>2</v>
      </c>
      <c r="T2675" s="2" t="s">
        <v>8995</v>
      </c>
      <c r="U2675" s="2" t="s">
        <v>281</v>
      </c>
      <c r="V2675" s="2" t="s">
        <v>1240</v>
      </c>
      <c r="W2675" s="2" t="s">
        <v>302</v>
      </c>
      <c r="X2675" s="42">
        <v>8882</v>
      </c>
      <c r="Y2675" s="2" t="s">
        <v>281</v>
      </c>
    </row>
    <row r="2676" spans="6:25" x14ac:dyDescent="0.2">
      <c r="F2676" s="2">
        <v>17</v>
      </c>
      <c r="G2676" s="2" t="s">
        <v>3487</v>
      </c>
      <c r="H2676" s="2" t="s">
        <v>2888</v>
      </c>
      <c r="I2676" s="2" t="s">
        <v>3488</v>
      </c>
      <c r="J2676" s="2" t="s">
        <v>2886</v>
      </c>
      <c r="K2676" s="2" t="s">
        <v>1261</v>
      </c>
      <c r="L2676" s="2" t="s">
        <v>7617</v>
      </c>
      <c r="M2676" s="2" t="s">
        <v>4900</v>
      </c>
      <c r="N2676" s="32">
        <v>999974369</v>
      </c>
      <c r="O2676" s="2">
        <v>226663</v>
      </c>
      <c r="P2676" s="2" t="s">
        <v>8996</v>
      </c>
      <c r="Q2676" s="2" t="s">
        <v>1240</v>
      </c>
      <c r="R2676" s="2">
        <v>183</v>
      </c>
      <c r="S2676" s="2">
        <v>17</v>
      </c>
      <c r="T2676" s="2" t="s">
        <v>8997</v>
      </c>
      <c r="U2676" s="2" t="s">
        <v>281</v>
      </c>
      <c r="V2676" s="2" t="s">
        <v>1240</v>
      </c>
      <c r="W2676" s="2" t="s">
        <v>302</v>
      </c>
      <c r="X2676" s="42">
        <v>8882</v>
      </c>
      <c r="Y2676" s="2" t="s">
        <v>281</v>
      </c>
    </row>
    <row r="2677" spans="6:25" x14ac:dyDescent="0.2">
      <c r="F2677" s="2">
        <v>17</v>
      </c>
      <c r="G2677" s="2" t="s">
        <v>3487</v>
      </c>
      <c r="H2677" s="2" t="s">
        <v>2888</v>
      </c>
      <c r="I2677" s="2" t="s">
        <v>3488</v>
      </c>
      <c r="J2677" s="2" t="s">
        <v>2886</v>
      </c>
      <c r="K2677" s="2" t="s">
        <v>1261</v>
      </c>
      <c r="L2677" s="2" t="s">
        <v>8998</v>
      </c>
      <c r="M2677" s="2" t="s">
        <v>8999</v>
      </c>
      <c r="N2677" s="32">
        <v>999002689</v>
      </c>
      <c r="O2677" s="2">
        <v>373363</v>
      </c>
      <c r="P2677" s="2" t="s">
        <v>9000</v>
      </c>
      <c r="Q2677" s="2" t="s">
        <v>1240</v>
      </c>
      <c r="R2677" s="2">
        <v>224</v>
      </c>
      <c r="S2677" s="2">
        <v>4</v>
      </c>
      <c r="T2677" s="2" t="s">
        <v>9000</v>
      </c>
      <c r="U2677" s="2" t="s">
        <v>281</v>
      </c>
      <c r="V2677" s="2" t="s">
        <v>1240</v>
      </c>
      <c r="W2677" s="2" t="s">
        <v>302</v>
      </c>
      <c r="X2677" s="42">
        <v>8882</v>
      </c>
      <c r="Y2677" s="2" t="s">
        <v>281</v>
      </c>
    </row>
    <row r="2678" spans="6:25" x14ac:dyDescent="0.2">
      <c r="F2678" s="2">
        <v>17</v>
      </c>
      <c r="G2678" s="2" t="s">
        <v>3487</v>
      </c>
      <c r="H2678" s="2" t="s">
        <v>2888</v>
      </c>
      <c r="I2678" s="2" t="s">
        <v>3488</v>
      </c>
      <c r="J2678" s="2" t="s">
        <v>2886</v>
      </c>
      <c r="K2678" s="2" t="s">
        <v>1261</v>
      </c>
      <c r="L2678" s="2" t="s">
        <v>281</v>
      </c>
      <c r="M2678" s="2" t="s">
        <v>3207</v>
      </c>
      <c r="N2678" s="32">
        <v>999976371</v>
      </c>
      <c r="O2678" s="2">
        <v>226845</v>
      </c>
      <c r="P2678" s="2" t="s">
        <v>9001</v>
      </c>
      <c r="Q2678" s="2" t="s">
        <v>1240</v>
      </c>
      <c r="R2678" s="2">
        <v>225</v>
      </c>
      <c r="S2678" s="2">
        <v>7</v>
      </c>
      <c r="T2678" s="2" t="s">
        <v>9001</v>
      </c>
      <c r="U2678" s="2" t="s">
        <v>281</v>
      </c>
      <c r="V2678" s="2" t="s">
        <v>1240</v>
      </c>
      <c r="W2678" s="2" t="s">
        <v>302</v>
      </c>
      <c r="X2678" s="42">
        <v>8882</v>
      </c>
      <c r="Y2678" s="2" t="s">
        <v>281</v>
      </c>
    </row>
    <row r="2679" spans="6:25" x14ac:dyDescent="0.2">
      <c r="F2679" s="2">
        <v>17</v>
      </c>
      <c r="G2679" s="2" t="s">
        <v>3487</v>
      </c>
      <c r="H2679" s="2" t="s">
        <v>2888</v>
      </c>
      <c r="I2679" s="2" t="s">
        <v>3488</v>
      </c>
      <c r="J2679" s="2" t="s">
        <v>2886</v>
      </c>
      <c r="K2679" s="2" t="s">
        <v>1261</v>
      </c>
      <c r="L2679" s="2" t="s">
        <v>281</v>
      </c>
      <c r="M2679" s="2" t="s">
        <v>87</v>
      </c>
      <c r="N2679" s="32">
        <v>999975524</v>
      </c>
      <c r="O2679" s="2">
        <v>226768</v>
      </c>
      <c r="P2679" s="2" t="s">
        <v>9002</v>
      </c>
      <c r="Q2679" s="2" t="s">
        <v>1240</v>
      </c>
      <c r="R2679" s="2">
        <v>212</v>
      </c>
      <c r="S2679" s="2">
        <v>1.1000000000000001</v>
      </c>
      <c r="T2679" s="2" t="s">
        <v>9002</v>
      </c>
      <c r="U2679" s="2" t="s">
        <v>281</v>
      </c>
      <c r="V2679" s="2" t="s">
        <v>1240</v>
      </c>
      <c r="W2679" s="2" t="s">
        <v>302</v>
      </c>
      <c r="X2679" s="42">
        <v>8882</v>
      </c>
      <c r="Y2679" s="2" t="s">
        <v>281</v>
      </c>
    </row>
    <row r="2680" spans="6:25" x14ac:dyDescent="0.2">
      <c r="F2680" s="2">
        <v>17</v>
      </c>
      <c r="G2680" s="2" t="s">
        <v>3487</v>
      </c>
      <c r="H2680" s="2" t="s">
        <v>2888</v>
      </c>
      <c r="I2680" s="2" t="s">
        <v>3488</v>
      </c>
      <c r="J2680" s="2" t="s">
        <v>2886</v>
      </c>
      <c r="K2680" s="2" t="s">
        <v>1261</v>
      </c>
      <c r="L2680" s="2" t="s">
        <v>2637</v>
      </c>
      <c r="M2680" s="2" t="s">
        <v>9003</v>
      </c>
      <c r="N2680" s="32">
        <v>999974028</v>
      </c>
      <c r="O2680" s="2">
        <v>226632</v>
      </c>
      <c r="P2680" s="2" t="s">
        <v>9004</v>
      </c>
      <c r="Q2680" s="2" t="s">
        <v>1240</v>
      </c>
      <c r="R2680" s="2">
        <v>188</v>
      </c>
      <c r="S2680" s="2">
        <v>6</v>
      </c>
      <c r="T2680" s="2" t="s">
        <v>9004</v>
      </c>
      <c r="U2680" s="2" t="s">
        <v>281</v>
      </c>
      <c r="V2680" s="2" t="s">
        <v>1240</v>
      </c>
      <c r="W2680" s="2" t="s">
        <v>302</v>
      </c>
      <c r="X2680" s="42">
        <v>8882</v>
      </c>
      <c r="Y2680" s="2" t="s">
        <v>281</v>
      </c>
    </row>
    <row r="2681" spans="6:25" x14ac:dyDescent="0.2">
      <c r="F2681" s="2">
        <v>17</v>
      </c>
      <c r="G2681" s="2" t="s">
        <v>3487</v>
      </c>
      <c r="H2681" s="2" t="s">
        <v>2888</v>
      </c>
      <c r="I2681" s="2" t="s">
        <v>3488</v>
      </c>
      <c r="J2681" s="2" t="s">
        <v>2886</v>
      </c>
      <c r="K2681" s="2" t="s">
        <v>1261</v>
      </c>
      <c r="L2681" s="2" t="s">
        <v>9005</v>
      </c>
      <c r="M2681" s="2" t="s">
        <v>9006</v>
      </c>
      <c r="N2681" s="32">
        <v>999003293</v>
      </c>
      <c r="O2681" s="2">
        <v>375835</v>
      </c>
      <c r="P2681" s="2" t="s">
        <v>9007</v>
      </c>
      <c r="Q2681" s="2" t="s">
        <v>1240</v>
      </c>
      <c r="R2681" s="2">
        <v>341</v>
      </c>
      <c r="S2681" s="2">
        <v>6</v>
      </c>
      <c r="T2681" s="2" t="s">
        <v>9007</v>
      </c>
      <c r="U2681" s="2" t="s">
        <v>281</v>
      </c>
      <c r="V2681" s="2" t="s">
        <v>1240</v>
      </c>
      <c r="W2681" s="2" t="s">
        <v>302</v>
      </c>
      <c r="X2681" s="42">
        <v>8882</v>
      </c>
      <c r="Y2681" s="2" t="s">
        <v>281</v>
      </c>
    </row>
    <row r="2682" spans="6:25" x14ac:dyDescent="0.2">
      <c r="F2682" s="2">
        <v>17</v>
      </c>
      <c r="G2682" s="2" t="s">
        <v>3487</v>
      </c>
      <c r="H2682" s="2" t="s">
        <v>2888</v>
      </c>
      <c r="I2682" s="2" t="s">
        <v>3488</v>
      </c>
      <c r="J2682" s="2" t="s">
        <v>2886</v>
      </c>
      <c r="K2682" s="2" t="s">
        <v>1261</v>
      </c>
      <c r="L2682" s="2" t="s">
        <v>281</v>
      </c>
      <c r="M2682" s="2" t="s">
        <v>3208</v>
      </c>
      <c r="N2682" s="32">
        <v>999976228</v>
      </c>
      <c r="O2682" s="2">
        <v>226832</v>
      </c>
      <c r="P2682" s="2" t="s">
        <v>9008</v>
      </c>
      <c r="Q2682" s="2" t="s">
        <v>1240</v>
      </c>
      <c r="R2682" s="2">
        <v>349.3</v>
      </c>
      <c r="S2682" s="2">
        <v>15</v>
      </c>
      <c r="T2682" s="2" t="s">
        <v>9008</v>
      </c>
      <c r="U2682" s="2" t="s">
        <v>281</v>
      </c>
      <c r="V2682" s="2" t="s">
        <v>1240</v>
      </c>
      <c r="W2682" s="2" t="s">
        <v>302</v>
      </c>
      <c r="X2682" s="42">
        <v>8882</v>
      </c>
      <c r="Y2682" s="2" t="s">
        <v>281</v>
      </c>
    </row>
    <row r="2683" spans="6:25" x14ac:dyDescent="0.2">
      <c r="F2683" s="2">
        <v>17</v>
      </c>
      <c r="G2683" s="2" t="s">
        <v>3487</v>
      </c>
      <c r="H2683" s="2" t="s">
        <v>2888</v>
      </c>
      <c r="I2683" s="2" t="s">
        <v>3488</v>
      </c>
      <c r="J2683" s="2" t="s">
        <v>2886</v>
      </c>
      <c r="K2683" s="2" t="s">
        <v>1261</v>
      </c>
      <c r="L2683" s="2" t="s">
        <v>281</v>
      </c>
      <c r="M2683" s="2" t="s">
        <v>3209</v>
      </c>
      <c r="N2683" s="32">
        <v>999974963</v>
      </c>
      <c r="O2683" s="2">
        <v>226717</v>
      </c>
      <c r="P2683" s="2" t="s">
        <v>9009</v>
      </c>
      <c r="Q2683" s="2" t="s">
        <v>1240</v>
      </c>
      <c r="R2683" s="2">
        <v>342</v>
      </c>
      <c r="S2683" s="2">
        <v>14</v>
      </c>
      <c r="T2683" s="2" t="s">
        <v>9009</v>
      </c>
      <c r="U2683" s="2" t="s">
        <v>281</v>
      </c>
      <c r="V2683" s="2" t="s">
        <v>1240</v>
      </c>
      <c r="W2683" s="2" t="s">
        <v>302</v>
      </c>
      <c r="X2683" s="42">
        <v>8882</v>
      </c>
      <c r="Y2683" s="2" t="s">
        <v>281</v>
      </c>
    </row>
    <row r="2684" spans="6:25" x14ac:dyDescent="0.2">
      <c r="F2684" s="2">
        <v>17</v>
      </c>
      <c r="G2684" s="2" t="s">
        <v>3487</v>
      </c>
      <c r="H2684" s="2" t="s">
        <v>2888</v>
      </c>
      <c r="I2684" s="2" t="s">
        <v>3488</v>
      </c>
      <c r="J2684" s="2" t="s">
        <v>2886</v>
      </c>
      <c r="K2684" s="2" t="s">
        <v>1261</v>
      </c>
      <c r="L2684" s="2" t="s">
        <v>9010</v>
      </c>
      <c r="M2684" s="2" t="s">
        <v>1732</v>
      </c>
      <c r="N2684" s="32">
        <v>999002965</v>
      </c>
      <c r="O2684" s="2">
        <v>374563</v>
      </c>
      <c r="P2684" s="2" t="s">
        <v>9011</v>
      </c>
      <c r="Q2684" s="2" t="s">
        <v>1240</v>
      </c>
      <c r="R2684" s="2">
        <v>182</v>
      </c>
      <c r="S2684" s="2">
        <v>12</v>
      </c>
      <c r="T2684" s="2" t="s">
        <v>9011</v>
      </c>
      <c r="U2684" s="2" t="s">
        <v>281</v>
      </c>
      <c r="V2684" s="2" t="s">
        <v>1240</v>
      </c>
      <c r="W2684" s="2" t="s">
        <v>302</v>
      </c>
      <c r="X2684" s="42">
        <v>8882</v>
      </c>
      <c r="Y2684" s="2" t="s">
        <v>281</v>
      </c>
    </row>
    <row r="2685" spans="6:25" x14ac:dyDescent="0.2">
      <c r="F2685" s="2">
        <v>17</v>
      </c>
      <c r="G2685" s="2" t="s">
        <v>3487</v>
      </c>
      <c r="H2685" s="2" t="s">
        <v>2888</v>
      </c>
      <c r="I2685" s="2" t="s">
        <v>3488</v>
      </c>
      <c r="J2685" s="2" t="s">
        <v>2886</v>
      </c>
      <c r="K2685" s="2" t="s">
        <v>1261</v>
      </c>
      <c r="L2685" s="2" t="s">
        <v>9012</v>
      </c>
      <c r="M2685" s="2" t="s">
        <v>1732</v>
      </c>
      <c r="N2685" s="32">
        <v>999003316</v>
      </c>
      <c r="O2685" s="2">
        <v>375942</v>
      </c>
      <c r="P2685" s="2" t="s">
        <v>9013</v>
      </c>
      <c r="Q2685" s="2" t="s">
        <v>1240</v>
      </c>
      <c r="R2685" s="2">
        <v>183</v>
      </c>
      <c r="S2685" s="2">
        <v>7</v>
      </c>
      <c r="T2685" s="2" t="s">
        <v>9013</v>
      </c>
      <c r="U2685" s="2" t="s">
        <v>281</v>
      </c>
      <c r="V2685" s="2" t="s">
        <v>1240</v>
      </c>
      <c r="W2685" s="2" t="s">
        <v>302</v>
      </c>
      <c r="X2685" s="42">
        <v>8882</v>
      </c>
      <c r="Y2685" s="2" t="s">
        <v>281</v>
      </c>
    </row>
    <row r="2686" spans="6:25" x14ac:dyDescent="0.2">
      <c r="F2686" s="2">
        <v>17</v>
      </c>
      <c r="G2686" s="2" t="s">
        <v>3487</v>
      </c>
      <c r="H2686" s="2" t="s">
        <v>2888</v>
      </c>
      <c r="I2686" s="2" t="s">
        <v>3488</v>
      </c>
      <c r="J2686" s="2" t="s">
        <v>2886</v>
      </c>
      <c r="K2686" s="2" t="s">
        <v>1261</v>
      </c>
      <c r="L2686" s="2" t="s">
        <v>9014</v>
      </c>
      <c r="M2686" s="2" t="s">
        <v>9015</v>
      </c>
      <c r="N2686" s="32">
        <v>999920953</v>
      </c>
      <c r="O2686" s="2">
        <v>221843</v>
      </c>
      <c r="P2686" s="2" t="s">
        <v>9016</v>
      </c>
      <c r="Q2686" s="2" t="s">
        <v>1240</v>
      </c>
      <c r="R2686" s="2">
        <v>212</v>
      </c>
      <c r="S2686" s="2">
        <v>17</v>
      </c>
      <c r="T2686" s="2" t="s">
        <v>9016</v>
      </c>
      <c r="U2686" s="2" t="s">
        <v>281</v>
      </c>
      <c r="V2686" s="2" t="s">
        <v>1240</v>
      </c>
      <c r="W2686" s="2" t="s">
        <v>302</v>
      </c>
      <c r="X2686" s="42">
        <v>8882</v>
      </c>
      <c r="Y2686" s="2" t="s">
        <v>281</v>
      </c>
    </row>
    <row r="2687" spans="6:25" x14ac:dyDescent="0.2">
      <c r="F2687" s="2">
        <v>17</v>
      </c>
      <c r="G2687" s="2" t="s">
        <v>3487</v>
      </c>
      <c r="H2687" s="2" t="s">
        <v>2888</v>
      </c>
      <c r="I2687" s="2" t="s">
        <v>3488</v>
      </c>
      <c r="J2687" s="2" t="s">
        <v>2886</v>
      </c>
      <c r="K2687" s="2" t="s">
        <v>1261</v>
      </c>
      <c r="L2687" s="2" t="s">
        <v>15345</v>
      </c>
      <c r="M2687" s="2" t="s">
        <v>15346</v>
      </c>
      <c r="N2687" s="32">
        <v>999003784</v>
      </c>
      <c r="O2687" s="2">
        <v>377871</v>
      </c>
      <c r="P2687" s="2" t="s">
        <v>3184</v>
      </c>
      <c r="Q2687" s="2" t="s">
        <v>1240</v>
      </c>
      <c r="R2687" s="2">
        <v>182</v>
      </c>
      <c r="S2687" s="2">
        <v>6</v>
      </c>
      <c r="T2687" s="2" t="s">
        <v>3184</v>
      </c>
      <c r="U2687" s="2" t="s">
        <v>281</v>
      </c>
      <c r="V2687" s="2" t="s">
        <v>1240</v>
      </c>
      <c r="W2687" s="2" t="s">
        <v>302</v>
      </c>
      <c r="X2687" s="42">
        <v>8882</v>
      </c>
      <c r="Y2687" s="2" t="s">
        <v>281</v>
      </c>
    </row>
    <row r="2688" spans="6:25" x14ac:dyDescent="0.2">
      <c r="F2688" s="2">
        <v>17</v>
      </c>
      <c r="G2688" s="2" t="s">
        <v>3487</v>
      </c>
      <c r="H2688" s="2" t="s">
        <v>2888</v>
      </c>
      <c r="I2688" s="2" t="s">
        <v>3488</v>
      </c>
      <c r="J2688" s="2" t="s">
        <v>2886</v>
      </c>
      <c r="K2688" s="2" t="s">
        <v>1261</v>
      </c>
      <c r="L2688" s="2" t="s">
        <v>2218</v>
      </c>
      <c r="M2688" s="2" t="s">
        <v>2316</v>
      </c>
      <c r="N2688" s="32">
        <v>999935143</v>
      </c>
      <c r="O2688" s="2">
        <v>223116</v>
      </c>
      <c r="P2688" s="2" t="s">
        <v>9017</v>
      </c>
      <c r="Q2688" s="2" t="s">
        <v>1240</v>
      </c>
      <c r="R2688" s="2">
        <v>215</v>
      </c>
      <c r="S2688" s="2">
        <v>10</v>
      </c>
      <c r="T2688" s="2" t="s">
        <v>9017</v>
      </c>
      <c r="U2688" s="2" t="s">
        <v>281</v>
      </c>
      <c r="V2688" s="2" t="s">
        <v>1240</v>
      </c>
      <c r="W2688" s="2" t="s">
        <v>302</v>
      </c>
      <c r="X2688" s="42">
        <v>8882</v>
      </c>
      <c r="Y2688" s="2" t="s">
        <v>281</v>
      </c>
    </row>
    <row r="2689" spans="6:25" x14ac:dyDescent="0.2">
      <c r="F2689" s="2">
        <v>17</v>
      </c>
      <c r="G2689" s="2" t="s">
        <v>3487</v>
      </c>
      <c r="H2689" s="2" t="s">
        <v>2888</v>
      </c>
      <c r="I2689" s="2" t="s">
        <v>3488</v>
      </c>
      <c r="J2689" s="2" t="s">
        <v>2886</v>
      </c>
      <c r="K2689" s="2" t="s">
        <v>1261</v>
      </c>
      <c r="L2689" s="2" t="s">
        <v>1993</v>
      </c>
      <c r="M2689" s="2" t="s">
        <v>9018</v>
      </c>
      <c r="N2689" s="32">
        <v>999000367</v>
      </c>
      <c r="O2689" s="2">
        <v>355556</v>
      </c>
      <c r="P2689" s="2" t="s">
        <v>9019</v>
      </c>
      <c r="Q2689" s="2" t="s">
        <v>1240</v>
      </c>
      <c r="R2689" s="2">
        <v>188</v>
      </c>
      <c r="S2689" s="2">
        <v>1</v>
      </c>
      <c r="T2689" s="2" t="s">
        <v>9019</v>
      </c>
      <c r="U2689" s="2" t="s">
        <v>281</v>
      </c>
      <c r="V2689" s="2" t="s">
        <v>1240</v>
      </c>
      <c r="W2689" s="2" t="s">
        <v>302</v>
      </c>
      <c r="X2689" s="42">
        <v>8882</v>
      </c>
      <c r="Y2689" s="2" t="s">
        <v>281</v>
      </c>
    </row>
    <row r="2690" spans="6:25" x14ac:dyDescent="0.2">
      <c r="F2690" s="2">
        <v>17</v>
      </c>
      <c r="G2690" s="2" t="s">
        <v>3487</v>
      </c>
      <c r="H2690" s="2" t="s">
        <v>2888</v>
      </c>
      <c r="I2690" s="2" t="s">
        <v>3488</v>
      </c>
      <c r="J2690" s="2" t="s">
        <v>2886</v>
      </c>
      <c r="K2690" s="2" t="s">
        <v>1261</v>
      </c>
      <c r="L2690" s="2" t="s">
        <v>9021</v>
      </c>
      <c r="M2690" s="2" t="s">
        <v>9022</v>
      </c>
      <c r="N2690" s="32">
        <v>999918049</v>
      </c>
      <c r="O2690" s="2">
        <v>221583</v>
      </c>
      <c r="P2690" s="2" t="s">
        <v>9023</v>
      </c>
      <c r="Q2690" s="2" t="s">
        <v>1240</v>
      </c>
      <c r="R2690" s="2">
        <v>341</v>
      </c>
      <c r="S2690" s="2">
        <v>8.1</v>
      </c>
      <c r="T2690" s="2" t="s">
        <v>9023</v>
      </c>
      <c r="U2690" s="2" t="s">
        <v>281</v>
      </c>
      <c r="V2690" s="2" t="s">
        <v>1240</v>
      </c>
      <c r="W2690" s="2" t="s">
        <v>302</v>
      </c>
      <c r="X2690" s="42">
        <v>8882</v>
      </c>
      <c r="Y2690" s="2" t="s">
        <v>281</v>
      </c>
    </row>
    <row r="2691" spans="6:25" x14ac:dyDescent="0.2">
      <c r="F2691" s="2">
        <v>17</v>
      </c>
      <c r="G2691" s="2" t="s">
        <v>3487</v>
      </c>
      <c r="H2691" s="2" t="s">
        <v>2888</v>
      </c>
      <c r="I2691" s="2" t="s">
        <v>3488</v>
      </c>
      <c r="J2691" s="2" t="s">
        <v>2886</v>
      </c>
      <c r="K2691" s="2" t="s">
        <v>1261</v>
      </c>
      <c r="L2691" s="2" t="s">
        <v>2588</v>
      </c>
      <c r="M2691" s="2" t="s">
        <v>2589</v>
      </c>
      <c r="N2691" s="32">
        <v>999002168</v>
      </c>
      <c r="O2691" s="2">
        <v>371319</v>
      </c>
      <c r="P2691" s="2" t="s">
        <v>2587</v>
      </c>
      <c r="Q2691" s="2" t="s">
        <v>1240</v>
      </c>
      <c r="R2691" s="2">
        <v>236</v>
      </c>
      <c r="S2691" s="2">
        <v>7</v>
      </c>
      <c r="T2691" s="2" t="s">
        <v>2587</v>
      </c>
      <c r="U2691" s="2" t="s">
        <v>281</v>
      </c>
      <c r="V2691" s="2" t="s">
        <v>1240</v>
      </c>
      <c r="W2691" s="2" t="s">
        <v>302</v>
      </c>
      <c r="X2691" s="42">
        <v>8882</v>
      </c>
      <c r="Y2691" s="2" t="s">
        <v>281</v>
      </c>
    </row>
    <row r="2692" spans="6:25" x14ac:dyDescent="0.2">
      <c r="F2692" s="2">
        <v>17</v>
      </c>
      <c r="G2692" s="2" t="s">
        <v>3487</v>
      </c>
      <c r="H2692" s="2" t="s">
        <v>2888</v>
      </c>
      <c r="I2692" s="2" t="s">
        <v>3488</v>
      </c>
      <c r="J2692" s="2" t="s">
        <v>2886</v>
      </c>
      <c r="K2692" s="2" t="s">
        <v>1261</v>
      </c>
      <c r="L2692" s="2" t="s">
        <v>281</v>
      </c>
      <c r="M2692" s="2" t="s">
        <v>3210</v>
      </c>
      <c r="N2692" s="32">
        <v>999976250</v>
      </c>
      <c r="O2692" s="2">
        <v>226834</v>
      </c>
      <c r="P2692" s="2" t="s">
        <v>9024</v>
      </c>
      <c r="Q2692" s="2" t="s">
        <v>1240</v>
      </c>
      <c r="R2692" s="2">
        <v>349.3</v>
      </c>
      <c r="S2692" s="2">
        <v>12</v>
      </c>
      <c r="T2692" s="2" t="s">
        <v>9024</v>
      </c>
      <c r="U2692" s="2" t="s">
        <v>281</v>
      </c>
      <c r="V2692" s="2" t="s">
        <v>1240</v>
      </c>
      <c r="W2692" s="2" t="s">
        <v>302</v>
      </c>
      <c r="X2692" s="42">
        <v>8882</v>
      </c>
      <c r="Y2692" s="2" t="s">
        <v>281</v>
      </c>
    </row>
    <row r="2693" spans="6:25" x14ac:dyDescent="0.2">
      <c r="F2693" s="2">
        <v>17</v>
      </c>
      <c r="G2693" s="2" t="s">
        <v>3487</v>
      </c>
      <c r="H2693" s="2" t="s">
        <v>2888</v>
      </c>
      <c r="I2693" s="2" t="s">
        <v>3488</v>
      </c>
      <c r="J2693" s="2" t="s">
        <v>2886</v>
      </c>
      <c r="K2693" s="2" t="s">
        <v>1261</v>
      </c>
      <c r="L2693" s="2" t="s">
        <v>9025</v>
      </c>
      <c r="M2693" s="2" t="s">
        <v>6168</v>
      </c>
      <c r="N2693" s="32">
        <v>999974886</v>
      </c>
      <c r="O2693" s="2">
        <v>226710</v>
      </c>
      <c r="P2693" s="2" t="s">
        <v>9026</v>
      </c>
      <c r="Q2693" s="2" t="s">
        <v>1240</v>
      </c>
      <c r="R2693" s="2">
        <v>206</v>
      </c>
      <c r="S2693" s="2">
        <v>5</v>
      </c>
      <c r="T2693" s="2" t="s">
        <v>9026</v>
      </c>
      <c r="U2693" s="2" t="s">
        <v>281</v>
      </c>
      <c r="V2693" s="2" t="s">
        <v>1240</v>
      </c>
      <c r="W2693" s="2" t="s">
        <v>302</v>
      </c>
      <c r="X2693" s="42">
        <v>8882</v>
      </c>
      <c r="Y2693" s="2" t="s">
        <v>281</v>
      </c>
    </row>
    <row r="2694" spans="6:25" x14ac:dyDescent="0.2">
      <c r="F2694" s="2">
        <v>17</v>
      </c>
      <c r="G2694" s="2" t="s">
        <v>3487</v>
      </c>
      <c r="H2694" s="2" t="s">
        <v>2888</v>
      </c>
      <c r="I2694" s="2" t="s">
        <v>3488</v>
      </c>
      <c r="J2694" s="2" t="s">
        <v>2886</v>
      </c>
      <c r="K2694" s="2" t="s">
        <v>1261</v>
      </c>
      <c r="L2694" s="2" t="s">
        <v>9027</v>
      </c>
      <c r="M2694" s="2" t="s">
        <v>7688</v>
      </c>
      <c r="N2694" s="32">
        <v>999975150</v>
      </c>
      <c r="O2694" s="2">
        <v>226734</v>
      </c>
      <c r="P2694" s="2" t="s">
        <v>9028</v>
      </c>
      <c r="Q2694" s="2" t="s">
        <v>1240</v>
      </c>
      <c r="R2694" s="2">
        <v>205</v>
      </c>
      <c r="S2694" s="2">
        <v>9</v>
      </c>
      <c r="T2694" s="2" t="s">
        <v>9028</v>
      </c>
      <c r="U2694" s="2" t="s">
        <v>281</v>
      </c>
      <c r="V2694" s="2" t="s">
        <v>1240</v>
      </c>
      <c r="W2694" s="2" t="s">
        <v>302</v>
      </c>
      <c r="X2694" s="42">
        <v>8882</v>
      </c>
      <c r="Y2694" s="2" t="s">
        <v>281</v>
      </c>
    </row>
    <row r="2695" spans="6:25" x14ac:dyDescent="0.2">
      <c r="F2695" s="2">
        <v>17</v>
      </c>
      <c r="G2695" s="2" t="s">
        <v>3487</v>
      </c>
      <c r="H2695" s="2" t="s">
        <v>2888</v>
      </c>
      <c r="I2695" s="2" t="s">
        <v>3488</v>
      </c>
      <c r="J2695" s="2" t="s">
        <v>2886</v>
      </c>
      <c r="K2695" s="2" t="s">
        <v>1261</v>
      </c>
      <c r="L2695" s="2" t="s">
        <v>9029</v>
      </c>
      <c r="M2695" s="2" t="s">
        <v>9030</v>
      </c>
      <c r="N2695" s="32">
        <v>999002758</v>
      </c>
      <c r="O2695" s="2">
        <v>373662</v>
      </c>
      <c r="P2695" s="2" t="s">
        <v>9031</v>
      </c>
      <c r="Q2695" s="2" t="s">
        <v>1240</v>
      </c>
      <c r="R2695" s="2">
        <v>212</v>
      </c>
      <c r="S2695" s="2">
        <v>4.0999999999999996</v>
      </c>
      <c r="T2695" s="2" t="s">
        <v>9031</v>
      </c>
      <c r="U2695" s="2" t="s">
        <v>281</v>
      </c>
      <c r="V2695" s="2" t="s">
        <v>1240</v>
      </c>
      <c r="W2695" s="2" t="s">
        <v>302</v>
      </c>
      <c r="X2695" s="42">
        <v>8882</v>
      </c>
      <c r="Y2695" s="2" t="s">
        <v>281</v>
      </c>
    </row>
    <row r="2696" spans="6:25" x14ac:dyDescent="0.2">
      <c r="F2696" s="2">
        <v>17</v>
      </c>
      <c r="G2696" s="2" t="s">
        <v>3487</v>
      </c>
      <c r="H2696" s="2" t="s">
        <v>2888</v>
      </c>
      <c r="I2696" s="2" t="s">
        <v>3488</v>
      </c>
      <c r="J2696" s="2" t="s">
        <v>2886</v>
      </c>
      <c r="K2696" s="2" t="s">
        <v>1261</v>
      </c>
      <c r="L2696" s="2" t="s">
        <v>281</v>
      </c>
      <c r="M2696" s="2" t="s">
        <v>41</v>
      </c>
      <c r="N2696" s="32">
        <v>999977229</v>
      </c>
      <c r="O2696" s="2">
        <v>226923</v>
      </c>
      <c r="P2696" s="2" t="s">
        <v>9032</v>
      </c>
      <c r="Q2696" s="2" t="s">
        <v>1240</v>
      </c>
      <c r="R2696" s="2">
        <v>214</v>
      </c>
      <c r="S2696" s="2">
        <v>5</v>
      </c>
      <c r="T2696" s="2" t="s">
        <v>9032</v>
      </c>
      <c r="U2696" s="2" t="s">
        <v>281</v>
      </c>
      <c r="V2696" s="2" t="s">
        <v>1240</v>
      </c>
      <c r="W2696" s="2" t="s">
        <v>302</v>
      </c>
      <c r="X2696" s="42">
        <v>8882</v>
      </c>
      <c r="Y2696" s="2" t="s">
        <v>281</v>
      </c>
    </row>
    <row r="2697" spans="6:25" x14ac:dyDescent="0.2">
      <c r="F2697" s="2">
        <v>17</v>
      </c>
      <c r="G2697" s="2" t="s">
        <v>3487</v>
      </c>
      <c r="H2697" s="2" t="s">
        <v>2888</v>
      </c>
      <c r="I2697" s="2" t="s">
        <v>3488</v>
      </c>
      <c r="J2697" s="2" t="s">
        <v>2886</v>
      </c>
      <c r="K2697" s="2" t="s">
        <v>1261</v>
      </c>
      <c r="L2697" s="2" t="s">
        <v>281</v>
      </c>
      <c r="M2697" s="2" t="s">
        <v>160</v>
      </c>
      <c r="N2697" s="32">
        <v>999975975</v>
      </c>
      <c r="O2697" s="2">
        <v>226809</v>
      </c>
      <c r="P2697" s="2" t="s">
        <v>9033</v>
      </c>
      <c r="Q2697" s="2" t="s">
        <v>1240</v>
      </c>
      <c r="R2697" s="2">
        <v>349.1</v>
      </c>
      <c r="S2697" s="2">
        <v>9</v>
      </c>
      <c r="T2697" s="2" t="s">
        <v>9033</v>
      </c>
      <c r="U2697" s="2" t="s">
        <v>281</v>
      </c>
      <c r="V2697" s="2" t="s">
        <v>1240</v>
      </c>
      <c r="W2697" s="2" t="s">
        <v>302</v>
      </c>
      <c r="X2697" s="42">
        <v>8882</v>
      </c>
      <c r="Y2697" s="2" t="s">
        <v>281</v>
      </c>
    </row>
    <row r="2698" spans="6:25" x14ac:dyDescent="0.2">
      <c r="F2698" s="2">
        <v>17</v>
      </c>
      <c r="G2698" s="2" t="s">
        <v>3487</v>
      </c>
      <c r="H2698" s="2" t="s">
        <v>2888</v>
      </c>
      <c r="I2698" s="2" t="s">
        <v>3488</v>
      </c>
      <c r="J2698" s="2" t="s">
        <v>2886</v>
      </c>
      <c r="K2698" s="2" t="s">
        <v>1261</v>
      </c>
      <c r="L2698" s="2" t="s">
        <v>281</v>
      </c>
      <c r="M2698" s="2" t="s">
        <v>56</v>
      </c>
      <c r="N2698" s="32">
        <v>999975018</v>
      </c>
      <c r="O2698" s="2">
        <v>226722</v>
      </c>
      <c r="P2698" s="2" t="s">
        <v>9034</v>
      </c>
      <c r="Q2698" s="2" t="s">
        <v>1240</v>
      </c>
      <c r="R2698" s="2">
        <v>203</v>
      </c>
      <c r="S2698" s="2">
        <v>11</v>
      </c>
      <c r="T2698" s="2" t="s">
        <v>9034</v>
      </c>
      <c r="U2698" s="2" t="s">
        <v>281</v>
      </c>
      <c r="V2698" s="2" t="s">
        <v>1240</v>
      </c>
      <c r="W2698" s="2" t="s">
        <v>302</v>
      </c>
      <c r="X2698" s="42">
        <v>8882</v>
      </c>
      <c r="Y2698" s="2" t="s">
        <v>281</v>
      </c>
    </row>
    <row r="2699" spans="6:25" x14ac:dyDescent="0.2">
      <c r="F2699" s="2">
        <v>17</v>
      </c>
      <c r="G2699" s="2" t="s">
        <v>3487</v>
      </c>
      <c r="H2699" s="2" t="s">
        <v>2888</v>
      </c>
      <c r="I2699" s="2" t="s">
        <v>3488</v>
      </c>
      <c r="J2699" s="2" t="s">
        <v>2886</v>
      </c>
      <c r="K2699" s="2" t="s">
        <v>1261</v>
      </c>
      <c r="L2699" s="2" t="s">
        <v>8654</v>
      </c>
      <c r="M2699" s="2" t="s">
        <v>9035</v>
      </c>
      <c r="N2699" s="32">
        <v>999977053</v>
      </c>
      <c r="O2699" s="2">
        <v>226907</v>
      </c>
      <c r="P2699" s="2" t="s">
        <v>9036</v>
      </c>
      <c r="Q2699" s="2" t="s">
        <v>1240</v>
      </c>
      <c r="R2699" s="2">
        <v>214.1</v>
      </c>
      <c r="S2699" s="2">
        <v>6.1</v>
      </c>
      <c r="T2699" s="2" t="s">
        <v>9036</v>
      </c>
      <c r="U2699" s="2" t="s">
        <v>281</v>
      </c>
      <c r="V2699" s="2" t="s">
        <v>1240</v>
      </c>
      <c r="W2699" s="2" t="s">
        <v>302</v>
      </c>
      <c r="X2699" s="42">
        <v>8882</v>
      </c>
      <c r="Y2699" s="2" t="s">
        <v>281</v>
      </c>
    </row>
    <row r="2700" spans="6:25" x14ac:dyDescent="0.2">
      <c r="F2700" s="2">
        <v>17</v>
      </c>
      <c r="G2700" s="2" t="s">
        <v>3487</v>
      </c>
      <c r="H2700" s="2" t="s">
        <v>2888</v>
      </c>
      <c r="I2700" s="2" t="s">
        <v>3488</v>
      </c>
      <c r="J2700" s="2" t="s">
        <v>2886</v>
      </c>
      <c r="K2700" s="2" t="s">
        <v>1261</v>
      </c>
      <c r="L2700" s="2" t="s">
        <v>9037</v>
      </c>
      <c r="M2700" s="2" t="s">
        <v>9038</v>
      </c>
      <c r="N2700" s="32">
        <v>999975051</v>
      </c>
      <c r="O2700" s="2">
        <v>226725</v>
      </c>
      <c r="P2700" s="2" t="s">
        <v>9039</v>
      </c>
      <c r="Q2700" s="2" t="s">
        <v>1240</v>
      </c>
      <c r="R2700" s="2">
        <v>204</v>
      </c>
      <c r="S2700" s="2">
        <v>15</v>
      </c>
      <c r="T2700" s="2" t="s">
        <v>9039</v>
      </c>
      <c r="U2700" s="2" t="s">
        <v>281</v>
      </c>
      <c r="V2700" s="2" t="s">
        <v>1240</v>
      </c>
      <c r="W2700" s="2" t="s">
        <v>302</v>
      </c>
      <c r="X2700" s="42">
        <v>8882</v>
      </c>
      <c r="Y2700" s="2" t="s">
        <v>281</v>
      </c>
    </row>
    <row r="2701" spans="6:25" x14ac:dyDescent="0.2">
      <c r="F2701" s="2">
        <v>17</v>
      </c>
      <c r="G2701" s="2" t="s">
        <v>3487</v>
      </c>
      <c r="H2701" s="2" t="s">
        <v>2888</v>
      </c>
      <c r="I2701" s="2" t="s">
        <v>3488</v>
      </c>
      <c r="J2701" s="2" t="s">
        <v>2886</v>
      </c>
      <c r="K2701" s="2" t="s">
        <v>1261</v>
      </c>
      <c r="L2701" s="2" t="s">
        <v>2571</v>
      </c>
      <c r="M2701" s="2" t="s">
        <v>4928</v>
      </c>
      <c r="N2701" s="32">
        <v>999976877</v>
      </c>
      <c r="O2701" s="2">
        <v>226891</v>
      </c>
      <c r="P2701" s="2" t="s">
        <v>9040</v>
      </c>
      <c r="Q2701" s="2" t="s">
        <v>1240</v>
      </c>
      <c r="R2701" s="2">
        <v>236</v>
      </c>
      <c r="S2701" s="2">
        <v>1.4</v>
      </c>
      <c r="T2701" s="2" t="s">
        <v>9040</v>
      </c>
      <c r="U2701" s="2" t="s">
        <v>281</v>
      </c>
      <c r="V2701" s="2" t="s">
        <v>1240</v>
      </c>
      <c r="W2701" s="2" t="s">
        <v>302</v>
      </c>
      <c r="X2701" s="42">
        <v>8882</v>
      </c>
      <c r="Y2701" s="2" t="s">
        <v>281</v>
      </c>
    </row>
    <row r="2702" spans="6:25" x14ac:dyDescent="0.2">
      <c r="F2702" s="2">
        <v>17</v>
      </c>
      <c r="G2702" s="2" t="s">
        <v>3487</v>
      </c>
      <c r="H2702" s="2" t="s">
        <v>2888</v>
      </c>
      <c r="I2702" s="2" t="s">
        <v>3488</v>
      </c>
      <c r="J2702" s="2" t="s">
        <v>2886</v>
      </c>
      <c r="K2702" s="2" t="s">
        <v>1261</v>
      </c>
      <c r="L2702" s="2" t="s">
        <v>9041</v>
      </c>
      <c r="M2702" s="2" t="s">
        <v>9042</v>
      </c>
      <c r="N2702" s="32">
        <v>999003154</v>
      </c>
      <c r="O2702" s="2">
        <v>375328</v>
      </c>
      <c r="P2702" s="2" t="s">
        <v>9043</v>
      </c>
      <c r="Q2702" s="2" t="s">
        <v>1240</v>
      </c>
      <c r="R2702" s="2">
        <v>349.3</v>
      </c>
      <c r="S2702" s="2">
        <v>13</v>
      </c>
      <c r="T2702" s="2" t="s">
        <v>9043</v>
      </c>
      <c r="U2702" s="2" t="s">
        <v>281</v>
      </c>
      <c r="V2702" s="2" t="s">
        <v>1240</v>
      </c>
      <c r="W2702" s="2" t="s">
        <v>302</v>
      </c>
      <c r="X2702" s="42">
        <v>8882</v>
      </c>
      <c r="Y2702" s="2" t="s">
        <v>281</v>
      </c>
    </row>
    <row r="2703" spans="6:25" x14ac:dyDescent="0.2">
      <c r="F2703" s="2">
        <v>17</v>
      </c>
      <c r="G2703" s="2" t="s">
        <v>3487</v>
      </c>
      <c r="H2703" s="2" t="s">
        <v>2888</v>
      </c>
      <c r="I2703" s="2" t="s">
        <v>3488</v>
      </c>
      <c r="J2703" s="2" t="s">
        <v>2886</v>
      </c>
      <c r="K2703" s="2" t="s">
        <v>1261</v>
      </c>
      <c r="L2703" s="2" t="s">
        <v>9044</v>
      </c>
      <c r="M2703" s="2" t="s">
        <v>7163</v>
      </c>
      <c r="N2703" s="32">
        <v>999975095</v>
      </c>
      <c r="O2703" s="2">
        <v>226729</v>
      </c>
      <c r="P2703" s="2" t="s">
        <v>9045</v>
      </c>
      <c r="Q2703" s="2" t="s">
        <v>1240</v>
      </c>
      <c r="R2703" s="2">
        <v>204</v>
      </c>
      <c r="S2703" s="2">
        <v>5</v>
      </c>
      <c r="T2703" s="2" t="s">
        <v>9045</v>
      </c>
      <c r="U2703" s="2" t="s">
        <v>281</v>
      </c>
      <c r="V2703" s="2" t="s">
        <v>1240</v>
      </c>
      <c r="W2703" s="2" t="s">
        <v>302</v>
      </c>
      <c r="X2703" s="42">
        <v>8882</v>
      </c>
      <c r="Y2703" s="2" t="s">
        <v>281</v>
      </c>
    </row>
    <row r="2704" spans="6:25" x14ac:dyDescent="0.2">
      <c r="F2704" s="2">
        <v>17</v>
      </c>
      <c r="G2704" s="2" t="s">
        <v>3487</v>
      </c>
      <c r="H2704" s="2" t="s">
        <v>2888</v>
      </c>
      <c r="I2704" s="2" t="s">
        <v>3488</v>
      </c>
      <c r="J2704" s="2" t="s">
        <v>2886</v>
      </c>
      <c r="K2704" s="2" t="s">
        <v>1261</v>
      </c>
      <c r="L2704" s="2" t="s">
        <v>1755</v>
      </c>
      <c r="M2704" s="2" t="s">
        <v>1417</v>
      </c>
      <c r="N2704" s="32">
        <v>999001781</v>
      </c>
      <c r="O2704" s="2">
        <v>369769</v>
      </c>
      <c r="P2704" s="2" t="s">
        <v>1754</v>
      </c>
      <c r="Q2704" s="2" t="s">
        <v>1240</v>
      </c>
      <c r="R2704" s="2">
        <v>213</v>
      </c>
      <c r="S2704" s="2">
        <v>4</v>
      </c>
      <c r="T2704" s="2" t="s">
        <v>1756</v>
      </c>
      <c r="U2704" s="2" t="s">
        <v>281</v>
      </c>
      <c r="V2704" s="2" t="s">
        <v>1757</v>
      </c>
      <c r="W2704" s="2" t="s">
        <v>302</v>
      </c>
      <c r="X2704" s="42">
        <v>8831</v>
      </c>
      <c r="Y2704" s="2" t="s">
        <v>281</v>
      </c>
    </row>
    <row r="2705" spans="6:25" x14ac:dyDescent="0.2">
      <c r="F2705" s="2">
        <v>17</v>
      </c>
      <c r="G2705" s="2" t="s">
        <v>3487</v>
      </c>
      <c r="H2705" s="2" t="s">
        <v>2888</v>
      </c>
      <c r="I2705" s="2" t="s">
        <v>3488</v>
      </c>
      <c r="J2705" s="2" t="s">
        <v>2886</v>
      </c>
      <c r="K2705" s="2" t="s">
        <v>1261</v>
      </c>
      <c r="L2705" s="2" t="s">
        <v>1436</v>
      </c>
      <c r="M2705" s="2" t="s">
        <v>9046</v>
      </c>
      <c r="N2705" s="32">
        <v>999000201</v>
      </c>
      <c r="O2705" s="2">
        <v>351851</v>
      </c>
      <c r="P2705" s="2" t="s">
        <v>9047</v>
      </c>
      <c r="Q2705" s="2" t="s">
        <v>1240</v>
      </c>
      <c r="R2705" s="2">
        <v>349.2</v>
      </c>
      <c r="S2705" s="2">
        <v>17</v>
      </c>
      <c r="T2705" s="2" t="s">
        <v>9047</v>
      </c>
      <c r="U2705" s="2" t="s">
        <v>281</v>
      </c>
      <c r="V2705" s="2" t="s">
        <v>1240</v>
      </c>
      <c r="W2705" s="2" t="s">
        <v>302</v>
      </c>
      <c r="X2705" s="42">
        <v>8882</v>
      </c>
      <c r="Y2705" s="2" t="s">
        <v>281</v>
      </c>
    </row>
    <row r="2706" spans="6:25" x14ac:dyDescent="0.2">
      <c r="F2706" s="2">
        <v>17</v>
      </c>
      <c r="G2706" s="2" t="s">
        <v>3487</v>
      </c>
      <c r="H2706" s="2" t="s">
        <v>2888</v>
      </c>
      <c r="I2706" s="2" t="s">
        <v>3488</v>
      </c>
      <c r="J2706" s="2" t="s">
        <v>2886</v>
      </c>
      <c r="K2706" s="2" t="s">
        <v>1261</v>
      </c>
      <c r="L2706" s="2" t="s">
        <v>9048</v>
      </c>
      <c r="M2706" s="2" t="s">
        <v>9049</v>
      </c>
      <c r="N2706" s="32">
        <v>999001948</v>
      </c>
      <c r="O2706" s="2">
        <v>370468</v>
      </c>
      <c r="P2706" s="2" t="s">
        <v>9050</v>
      </c>
      <c r="Q2706" s="2" t="s">
        <v>1240</v>
      </c>
      <c r="R2706" s="2">
        <v>214</v>
      </c>
      <c r="S2706" s="2">
        <v>19</v>
      </c>
      <c r="T2706" s="2" t="s">
        <v>9050</v>
      </c>
      <c r="U2706" s="2" t="s">
        <v>281</v>
      </c>
      <c r="V2706" s="2" t="s">
        <v>1240</v>
      </c>
      <c r="W2706" s="2" t="s">
        <v>302</v>
      </c>
      <c r="X2706" s="42">
        <v>8882</v>
      </c>
      <c r="Y2706" s="2" t="s">
        <v>281</v>
      </c>
    </row>
    <row r="2707" spans="6:25" x14ac:dyDescent="0.2">
      <c r="F2707" s="2">
        <v>17</v>
      </c>
      <c r="G2707" s="2" t="s">
        <v>3487</v>
      </c>
      <c r="H2707" s="2" t="s">
        <v>2888</v>
      </c>
      <c r="I2707" s="2" t="s">
        <v>3488</v>
      </c>
      <c r="J2707" s="2" t="s">
        <v>2886</v>
      </c>
      <c r="K2707" s="2" t="s">
        <v>1261</v>
      </c>
      <c r="L2707" s="2" t="s">
        <v>9802</v>
      </c>
      <c r="M2707" s="2" t="s">
        <v>9803</v>
      </c>
      <c r="N2707" s="32">
        <v>999003760</v>
      </c>
      <c r="O2707" s="2">
        <v>377776</v>
      </c>
      <c r="P2707" s="2" t="s">
        <v>8754</v>
      </c>
      <c r="Q2707" s="2" t="s">
        <v>1240</v>
      </c>
      <c r="R2707" s="2">
        <v>213</v>
      </c>
      <c r="S2707" s="2">
        <v>7</v>
      </c>
      <c r="T2707" s="2" t="s">
        <v>8754</v>
      </c>
      <c r="U2707" s="2" t="s">
        <v>281</v>
      </c>
      <c r="V2707" s="2" t="s">
        <v>1240</v>
      </c>
      <c r="W2707" s="2" t="s">
        <v>302</v>
      </c>
      <c r="X2707" s="42">
        <v>8882</v>
      </c>
      <c r="Y2707" s="2" t="s">
        <v>281</v>
      </c>
    </row>
    <row r="2708" spans="6:25" x14ac:dyDescent="0.2">
      <c r="F2708" s="2">
        <v>17</v>
      </c>
      <c r="G2708" s="2" t="s">
        <v>3487</v>
      </c>
      <c r="H2708" s="2" t="s">
        <v>2888</v>
      </c>
      <c r="I2708" s="2" t="s">
        <v>3488</v>
      </c>
      <c r="J2708" s="2" t="s">
        <v>2886</v>
      </c>
      <c r="K2708" s="2" t="s">
        <v>1261</v>
      </c>
      <c r="L2708" s="2" t="s">
        <v>1386</v>
      </c>
      <c r="M2708" s="2" t="s">
        <v>3211</v>
      </c>
      <c r="N2708" s="32">
        <v>999976525</v>
      </c>
      <c r="O2708" s="2">
        <v>226859</v>
      </c>
      <c r="P2708" s="2" t="s">
        <v>3212</v>
      </c>
      <c r="Q2708" s="2" t="s">
        <v>1240</v>
      </c>
      <c r="R2708" s="2">
        <v>213</v>
      </c>
      <c r="S2708" s="2">
        <v>1.1000000000000001</v>
      </c>
      <c r="T2708" s="2" t="s">
        <v>3213</v>
      </c>
      <c r="U2708" s="2" t="s">
        <v>3214</v>
      </c>
      <c r="V2708" s="2" t="s">
        <v>3215</v>
      </c>
      <c r="W2708" s="2" t="s">
        <v>302</v>
      </c>
      <c r="X2708" s="42">
        <v>8619</v>
      </c>
      <c r="Y2708" s="2" t="s">
        <v>281</v>
      </c>
    </row>
    <row r="2709" spans="6:25" x14ac:dyDescent="0.2">
      <c r="F2709" s="2">
        <v>17</v>
      </c>
      <c r="G2709" s="2" t="s">
        <v>3487</v>
      </c>
      <c r="H2709" s="2" t="s">
        <v>2888</v>
      </c>
      <c r="I2709" s="2" t="s">
        <v>3488</v>
      </c>
      <c r="J2709" s="2" t="s">
        <v>2886</v>
      </c>
      <c r="K2709" s="2" t="s">
        <v>1261</v>
      </c>
      <c r="L2709" s="2" t="s">
        <v>9051</v>
      </c>
      <c r="M2709" s="2" t="s">
        <v>9052</v>
      </c>
      <c r="N2709" s="32">
        <v>999002896</v>
      </c>
      <c r="O2709" s="2">
        <v>374241</v>
      </c>
      <c r="P2709" s="2" t="s">
        <v>9053</v>
      </c>
      <c r="Q2709" s="2" t="s">
        <v>1240</v>
      </c>
      <c r="R2709" s="2">
        <v>349.2</v>
      </c>
      <c r="S2709" s="2">
        <v>8</v>
      </c>
      <c r="T2709" s="2" t="s">
        <v>9053</v>
      </c>
      <c r="U2709" s="2" t="s">
        <v>281</v>
      </c>
      <c r="V2709" s="2" t="s">
        <v>1240</v>
      </c>
      <c r="W2709" s="2" t="s">
        <v>302</v>
      </c>
      <c r="X2709" s="42">
        <v>8882</v>
      </c>
      <c r="Y2709" s="2" t="s">
        <v>281</v>
      </c>
    </row>
    <row r="2710" spans="6:25" x14ac:dyDescent="0.2">
      <c r="F2710" s="2">
        <v>17</v>
      </c>
      <c r="G2710" s="2" t="s">
        <v>3487</v>
      </c>
      <c r="H2710" s="2" t="s">
        <v>2888</v>
      </c>
      <c r="I2710" s="2" t="s">
        <v>3488</v>
      </c>
      <c r="J2710" s="2" t="s">
        <v>2886</v>
      </c>
      <c r="K2710" s="2" t="s">
        <v>1261</v>
      </c>
      <c r="L2710" s="2" t="s">
        <v>9054</v>
      </c>
      <c r="M2710" s="2" t="s">
        <v>5348</v>
      </c>
      <c r="N2710" s="32">
        <v>999002121</v>
      </c>
      <c r="O2710" s="2">
        <v>371101</v>
      </c>
      <c r="P2710" s="2" t="s">
        <v>9055</v>
      </c>
      <c r="Q2710" s="2" t="s">
        <v>1240</v>
      </c>
      <c r="R2710" s="2">
        <v>205</v>
      </c>
      <c r="S2710" s="2">
        <v>3</v>
      </c>
      <c r="T2710" s="2" t="s">
        <v>9055</v>
      </c>
      <c r="U2710" s="2" t="s">
        <v>281</v>
      </c>
      <c r="V2710" s="2" t="s">
        <v>1240</v>
      </c>
      <c r="W2710" s="2" t="s">
        <v>302</v>
      </c>
      <c r="X2710" s="42">
        <v>8882</v>
      </c>
      <c r="Y2710" s="2" t="s">
        <v>281</v>
      </c>
    </row>
    <row r="2711" spans="6:25" x14ac:dyDescent="0.2">
      <c r="F2711" s="2">
        <v>17</v>
      </c>
      <c r="G2711" s="2" t="s">
        <v>3487</v>
      </c>
      <c r="H2711" s="2" t="s">
        <v>2888</v>
      </c>
      <c r="I2711" s="2" t="s">
        <v>3488</v>
      </c>
      <c r="J2711" s="2" t="s">
        <v>2886</v>
      </c>
      <c r="K2711" s="2" t="s">
        <v>1261</v>
      </c>
      <c r="L2711" s="2" t="s">
        <v>9056</v>
      </c>
      <c r="M2711" s="2" t="s">
        <v>9057</v>
      </c>
      <c r="N2711" s="32">
        <v>999003605</v>
      </c>
      <c r="O2711" s="2">
        <v>377109</v>
      </c>
      <c r="P2711" s="2" t="s">
        <v>9058</v>
      </c>
      <c r="Q2711" s="2" t="s">
        <v>1240</v>
      </c>
      <c r="R2711" s="2">
        <v>183</v>
      </c>
      <c r="S2711" s="2">
        <v>9</v>
      </c>
      <c r="T2711" s="2" t="s">
        <v>9058</v>
      </c>
      <c r="U2711" s="2" t="s">
        <v>281</v>
      </c>
      <c r="V2711" s="2" t="s">
        <v>1240</v>
      </c>
      <c r="W2711" s="2" t="s">
        <v>302</v>
      </c>
      <c r="X2711" s="42">
        <v>8882</v>
      </c>
      <c r="Y2711" s="2" t="s">
        <v>281</v>
      </c>
    </row>
    <row r="2712" spans="6:25" x14ac:dyDescent="0.2">
      <c r="F2712" s="2">
        <v>17</v>
      </c>
      <c r="G2712" s="2" t="s">
        <v>3487</v>
      </c>
      <c r="H2712" s="2" t="s">
        <v>2888</v>
      </c>
      <c r="I2712" s="2" t="s">
        <v>3488</v>
      </c>
      <c r="J2712" s="2" t="s">
        <v>2886</v>
      </c>
      <c r="K2712" s="2" t="s">
        <v>1261</v>
      </c>
      <c r="L2712" s="2" t="s">
        <v>9059</v>
      </c>
      <c r="M2712" s="2" t="s">
        <v>9060</v>
      </c>
      <c r="N2712" s="32">
        <v>999002939</v>
      </c>
      <c r="O2712" s="2">
        <v>374421</v>
      </c>
      <c r="P2712" s="2" t="s">
        <v>9061</v>
      </c>
      <c r="Q2712" s="2" t="s">
        <v>1240</v>
      </c>
      <c r="R2712" s="2">
        <v>214</v>
      </c>
      <c r="S2712" s="2">
        <v>1.3</v>
      </c>
      <c r="T2712" s="2" t="s">
        <v>9061</v>
      </c>
      <c r="U2712" s="2" t="s">
        <v>281</v>
      </c>
      <c r="V2712" s="2" t="s">
        <v>1240</v>
      </c>
      <c r="W2712" s="2" t="s">
        <v>302</v>
      </c>
      <c r="X2712" s="42">
        <v>8882</v>
      </c>
      <c r="Y2712" s="2" t="s">
        <v>281</v>
      </c>
    </row>
    <row r="2713" spans="6:25" x14ac:dyDescent="0.2">
      <c r="F2713" s="2">
        <v>17</v>
      </c>
      <c r="G2713" s="2" t="s">
        <v>3487</v>
      </c>
      <c r="H2713" s="2" t="s">
        <v>2888</v>
      </c>
      <c r="I2713" s="2" t="s">
        <v>3488</v>
      </c>
      <c r="J2713" s="2" t="s">
        <v>2886</v>
      </c>
      <c r="K2713" s="2" t="s">
        <v>1261</v>
      </c>
      <c r="L2713" s="2" t="s">
        <v>281</v>
      </c>
      <c r="M2713" s="2" t="s">
        <v>139</v>
      </c>
      <c r="N2713" s="32">
        <v>999974259</v>
      </c>
      <c r="O2713" s="2">
        <v>226653</v>
      </c>
      <c r="P2713" s="2" t="s">
        <v>9062</v>
      </c>
      <c r="Q2713" s="2" t="s">
        <v>1240</v>
      </c>
      <c r="R2713" s="2">
        <v>182</v>
      </c>
      <c r="S2713" s="2">
        <v>15</v>
      </c>
      <c r="T2713" s="2" t="s">
        <v>9062</v>
      </c>
      <c r="U2713" s="2" t="s">
        <v>281</v>
      </c>
      <c r="V2713" s="2" t="s">
        <v>1240</v>
      </c>
      <c r="W2713" s="2" t="s">
        <v>302</v>
      </c>
      <c r="X2713" s="42">
        <v>8882</v>
      </c>
      <c r="Y2713" s="2" t="s">
        <v>281</v>
      </c>
    </row>
    <row r="2714" spans="6:25" x14ac:dyDescent="0.2">
      <c r="F2714" s="2">
        <v>17</v>
      </c>
      <c r="G2714" s="2" t="s">
        <v>3487</v>
      </c>
      <c r="H2714" s="2" t="s">
        <v>2888</v>
      </c>
      <c r="I2714" s="2" t="s">
        <v>3488</v>
      </c>
      <c r="J2714" s="2" t="s">
        <v>2886</v>
      </c>
      <c r="K2714" s="2" t="s">
        <v>1261</v>
      </c>
      <c r="L2714" s="2" t="s">
        <v>9063</v>
      </c>
      <c r="M2714" s="2" t="s">
        <v>9064</v>
      </c>
      <c r="N2714" s="32">
        <v>999000827</v>
      </c>
      <c r="O2714" s="2">
        <v>363845</v>
      </c>
      <c r="P2714" s="2" t="s">
        <v>9065</v>
      </c>
      <c r="Q2714" s="2" t="s">
        <v>1240</v>
      </c>
      <c r="R2714" s="2">
        <v>182</v>
      </c>
      <c r="S2714" s="2">
        <v>12.3</v>
      </c>
      <c r="T2714" s="2" t="s">
        <v>9065</v>
      </c>
      <c r="U2714" s="2" t="s">
        <v>281</v>
      </c>
      <c r="V2714" s="2" t="s">
        <v>1240</v>
      </c>
      <c r="W2714" s="2" t="s">
        <v>302</v>
      </c>
      <c r="X2714" s="42">
        <v>8882</v>
      </c>
      <c r="Y2714" s="2" t="s">
        <v>281</v>
      </c>
    </row>
    <row r="2715" spans="6:25" x14ac:dyDescent="0.2">
      <c r="F2715" s="2">
        <v>17</v>
      </c>
      <c r="G2715" s="2" t="s">
        <v>3487</v>
      </c>
      <c r="H2715" s="2" t="s">
        <v>2888</v>
      </c>
      <c r="I2715" s="2" t="s">
        <v>3488</v>
      </c>
      <c r="J2715" s="2" t="s">
        <v>2886</v>
      </c>
      <c r="K2715" s="2" t="s">
        <v>1261</v>
      </c>
      <c r="L2715" s="2" t="s">
        <v>9066</v>
      </c>
      <c r="M2715" s="2" t="s">
        <v>9067</v>
      </c>
      <c r="N2715" s="32">
        <v>999930006</v>
      </c>
      <c r="O2715" s="2">
        <v>222653</v>
      </c>
      <c r="P2715" s="2" t="s">
        <v>9068</v>
      </c>
      <c r="Q2715" s="2" t="s">
        <v>1240</v>
      </c>
      <c r="R2715" s="2">
        <v>203</v>
      </c>
      <c r="S2715" s="2">
        <v>1</v>
      </c>
      <c r="T2715" s="2" t="s">
        <v>9068</v>
      </c>
      <c r="U2715" s="2" t="s">
        <v>281</v>
      </c>
      <c r="V2715" s="2" t="s">
        <v>1240</v>
      </c>
      <c r="W2715" s="2" t="s">
        <v>302</v>
      </c>
      <c r="X2715" s="42">
        <v>8882</v>
      </c>
      <c r="Y2715" s="2" t="s">
        <v>281</v>
      </c>
    </row>
    <row r="2716" spans="6:25" x14ac:dyDescent="0.2">
      <c r="F2716" s="2">
        <v>17</v>
      </c>
      <c r="G2716" s="2" t="s">
        <v>3487</v>
      </c>
      <c r="H2716" s="2" t="s">
        <v>2888</v>
      </c>
      <c r="I2716" s="2" t="s">
        <v>3488</v>
      </c>
      <c r="J2716" s="2" t="s">
        <v>2886</v>
      </c>
      <c r="K2716" s="2" t="s">
        <v>1261</v>
      </c>
      <c r="L2716" s="2" t="s">
        <v>2291</v>
      </c>
      <c r="M2716" s="2" t="s">
        <v>2292</v>
      </c>
      <c r="N2716" s="32">
        <v>999977119</v>
      </c>
      <c r="O2716" s="2">
        <v>226913</v>
      </c>
      <c r="P2716" s="2" t="s">
        <v>2290</v>
      </c>
      <c r="Q2716" s="2" t="s">
        <v>1240</v>
      </c>
      <c r="R2716" s="2">
        <v>214</v>
      </c>
      <c r="S2716" s="2">
        <v>11</v>
      </c>
      <c r="T2716" s="2" t="s">
        <v>2290</v>
      </c>
      <c r="U2716" s="2" t="s">
        <v>281</v>
      </c>
      <c r="V2716" s="2" t="s">
        <v>1240</v>
      </c>
      <c r="W2716" s="2" t="s">
        <v>302</v>
      </c>
      <c r="X2716" s="42">
        <v>8882</v>
      </c>
      <c r="Y2716" s="2" t="s">
        <v>281</v>
      </c>
    </row>
    <row r="2717" spans="6:25" x14ac:dyDescent="0.2">
      <c r="F2717" s="2">
        <v>17</v>
      </c>
      <c r="G2717" s="2" t="s">
        <v>3487</v>
      </c>
      <c r="H2717" s="2" t="s">
        <v>2888</v>
      </c>
      <c r="I2717" s="2" t="s">
        <v>3488</v>
      </c>
      <c r="J2717" s="2" t="s">
        <v>2886</v>
      </c>
      <c r="K2717" s="2" t="s">
        <v>1261</v>
      </c>
      <c r="L2717" s="2" t="s">
        <v>9069</v>
      </c>
      <c r="M2717" s="2" t="s">
        <v>9070</v>
      </c>
      <c r="N2717" s="32">
        <v>999977240</v>
      </c>
      <c r="O2717" s="2">
        <v>226924</v>
      </c>
      <c r="P2717" s="2" t="s">
        <v>9071</v>
      </c>
      <c r="Q2717" s="2" t="s">
        <v>1240</v>
      </c>
      <c r="R2717" s="2">
        <v>214</v>
      </c>
      <c r="S2717" s="2">
        <v>5.0999999999999996</v>
      </c>
      <c r="T2717" s="2" t="s">
        <v>9071</v>
      </c>
      <c r="U2717" s="2" t="s">
        <v>281</v>
      </c>
      <c r="V2717" s="2" t="s">
        <v>1240</v>
      </c>
      <c r="W2717" s="2" t="s">
        <v>302</v>
      </c>
      <c r="X2717" s="42">
        <v>8882</v>
      </c>
      <c r="Y2717" s="2" t="s">
        <v>281</v>
      </c>
    </row>
    <row r="2718" spans="6:25" x14ac:dyDescent="0.2">
      <c r="F2718" s="2">
        <v>17</v>
      </c>
      <c r="G2718" s="2" t="s">
        <v>3487</v>
      </c>
      <c r="H2718" s="2" t="s">
        <v>2888</v>
      </c>
      <c r="I2718" s="2" t="s">
        <v>3488</v>
      </c>
      <c r="J2718" s="2" t="s">
        <v>2886</v>
      </c>
      <c r="K2718" s="2" t="s">
        <v>1261</v>
      </c>
      <c r="L2718" s="2" t="s">
        <v>9072</v>
      </c>
      <c r="M2718" s="2" t="s">
        <v>9073</v>
      </c>
      <c r="N2718" s="32">
        <v>999003050</v>
      </c>
      <c r="O2718" s="2">
        <v>374984</v>
      </c>
      <c r="P2718" s="2" t="s">
        <v>9074</v>
      </c>
      <c r="Q2718" s="2" t="s">
        <v>1240</v>
      </c>
      <c r="R2718" s="2">
        <v>204</v>
      </c>
      <c r="S2718" s="2">
        <v>9</v>
      </c>
      <c r="T2718" s="2" t="s">
        <v>9074</v>
      </c>
      <c r="U2718" s="2" t="s">
        <v>281</v>
      </c>
      <c r="V2718" s="2" t="s">
        <v>1240</v>
      </c>
      <c r="W2718" s="2" t="s">
        <v>302</v>
      </c>
      <c r="X2718" s="42">
        <v>8882</v>
      </c>
      <c r="Y2718" s="2" t="s">
        <v>281</v>
      </c>
    </row>
    <row r="2719" spans="6:25" x14ac:dyDescent="0.2">
      <c r="F2719" s="2">
        <v>17</v>
      </c>
      <c r="G2719" s="2" t="s">
        <v>3487</v>
      </c>
      <c r="H2719" s="2" t="s">
        <v>2888</v>
      </c>
      <c r="I2719" s="2" t="s">
        <v>3488</v>
      </c>
      <c r="J2719" s="2" t="s">
        <v>2886</v>
      </c>
      <c r="K2719" s="2" t="s">
        <v>1261</v>
      </c>
      <c r="L2719" s="2" t="s">
        <v>2116</v>
      </c>
      <c r="M2719" s="2" t="s">
        <v>2117</v>
      </c>
      <c r="N2719" s="32">
        <v>999002778</v>
      </c>
      <c r="O2719" s="2">
        <v>373761</v>
      </c>
      <c r="P2719" s="2" t="s">
        <v>2114</v>
      </c>
      <c r="Q2719" s="2" t="s">
        <v>1240</v>
      </c>
      <c r="R2719" s="2">
        <v>212</v>
      </c>
      <c r="S2719" s="2">
        <v>3</v>
      </c>
      <c r="T2719" s="2" t="s">
        <v>2114</v>
      </c>
      <c r="U2719" s="2" t="s">
        <v>281</v>
      </c>
      <c r="V2719" s="2" t="s">
        <v>1240</v>
      </c>
      <c r="W2719" s="2" t="s">
        <v>302</v>
      </c>
      <c r="X2719" s="42">
        <v>8882</v>
      </c>
      <c r="Y2719" s="2" t="s">
        <v>281</v>
      </c>
    </row>
    <row r="2720" spans="6:25" x14ac:dyDescent="0.2">
      <c r="F2720" s="2">
        <v>17</v>
      </c>
      <c r="G2720" s="2" t="s">
        <v>3487</v>
      </c>
      <c r="H2720" s="2" t="s">
        <v>2888</v>
      </c>
      <c r="I2720" s="2" t="s">
        <v>3488</v>
      </c>
      <c r="J2720" s="2" t="s">
        <v>2886</v>
      </c>
      <c r="K2720" s="2" t="s">
        <v>1261</v>
      </c>
      <c r="L2720" s="2" t="s">
        <v>9075</v>
      </c>
      <c r="M2720" s="2" t="s">
        <v>9076</v>
      </c>
      <c r="N2720" s="32">
        <v>999003617</v>
      </c>
      <c r="O2720" s="2">
        <v>377152</v>
      </c>
      <c r="P2720" s="2" t="s">
        <v>9077</v>
      </c>
      <c r="Q2720" s="2" t="s">
        <v>1240</v>
      </c>
      <c r="R2720" s="2">
        <v>183</v>
      </c>
      <c r="S2720" s="2">
        <v>18</v>
      </c>
      <c r="T2720" s="2" t="s">
        <v>9077</v>
      </c>
      <c r="U2720" s="2" t="s">
        <v>281</v>
      </c>
      <c r="V2720" s="2" t="s">
        <v>1240</v>
      </c>
      <c r="W2720" s="2" t="s">
        <v>302</v>
      </c>
      <c r="X2720" s="42">
        <v>8882</v>
      </c>
      <c r="Y2720" s="2" t="s">
        <v>281</v>
      </c>
    </row>
    <row r="2721" spans="6:25" x14ac:dyDescent="0.2">
      <c r="F2721" s="2">
        <v>17</v>
      </c>
      <c r="G2721" s="2" t="s">
        <v>3487</v>
      </c>
      <c r="H2721" s="2" t="s">
        <v>2888</v>
      </c>
      <c r="I2721" s="2" t="s">
        <v>3488</v>
      </c>
      <c r="J2721" s="2" t="s">
        <v>2886</v>
      </c>
      <c r="K2721" s="2" t="s">
        <v>1261</v>
      </c>
      <c r="L2721" s="2" t="s">
        <v>8744</v>
      </c>
      <c r="M2721" s="2" t="s">
        <v>9078</v>
      </c>
      <c r="N2721" s="32">
        <v>999001531</v>
      </c>
      <c r="O2721" s="2">
        <v>368572</v>
      </c>
      <c r="P2721" s="2" t="s">
        <v>9079</v>
      </c>
      <c r="Q2721" s="2" t="s">
        <v>1240</v>
      </c>
      <c r="R2721" s="2">
        <v>182</v>
      </c>
      <c r="S2721" s="2">
        <v>5</v>
      </c>
      <c r="T2721" s="2" t="s">
        <v>9079</v>
      </c>
      <c r="U2721" s="2" t="s">
        <v>281</v>
      </c>
      <c r="V2721" s="2" t="s">
        <v>1240</v>
      </c>
      <c r="W2721" s="2" t="s">
        <v>302</v>
      </c>
      <c r="X2721" s="42">
        <v>8882</v>
      </c>
      <c r="Y2721" s="2" t="s">
        <v>281</v>
      </c>
    </row>
    <row r="2722" spans="6:25" x14ac:dyDescent="0.2">
      <c r="F2722" s="2">
        <v>17</v>
      </c>
      <c r="G2722" s="2" t="s">
        <v>3487</v>
      </c>
      <c r="H2722" s="2" t="s">
        <v>2888</v>
      </c>
      <c r="I2722" s="2" t="s">
        <v>3488</v>
      </c>
      <c r="J2722" s="2" t="s">
        <v>2886</v>
      </c>
      <c r="K2722" s="2" t="s">
        <v>1261</v>
      </c>
      <c r="L2722" s="2" t="s">
        <v>9080</v>
      </c>
      <c r="M2722" s="2" t="s">
        <v>1736</v>
      </c>
      <c r="N2722" s="32">
        <v>999001906</v>
      </c>
      <c r="O2722" s="2">
        <v>370309</v>
      </c>
      <c r="P2722" s="2" t="s">
        <v>8012</v>
      </c>
      <c r="Q2722" s="2" t="s">
        <v>1240</v>
      </c>
      <c r="R2722" s="2">
        <v>213</v>
      </c>
      <c r="S2722" s="2">
        <v>8</v>
      </c>
      <c r="T2722" s="2" t="s">
        <v>8012</v>
      </c>
      <c r="U2722" s="2" t="s">
        <v>281</v>
      </c>
      <c r="V2722" s="2" t="s">
        <v>1240</v>
      </c>
      <c r="W2722" s="2" t="s">
        <v>302</v>
      </c>
      <c r="X2722" s="42">
        <v>8882</v>
      </c>
      <c r="Y2722" s="2" t="s">
        <v>281</v>
      </c>
    </row>
    <row r="2723" spans="6:25" x14ac:dyDescent="0.2">
      <c r="F2723" s="2">
        <v>17</v>
      </c>
      <c r="G2723" s="2" t="s">
        <v>3487</v>
      </c>
      <c r="H2723" s="2" t="s">
        <v>2888</v>
      </c>
      <c r="I2723" s="2" t="s">
        <v>3488</v>
      </c>
      <c r="J2723" s="2" t="s">
        <v>2886</v>
      </c>
      <c r="K2723" s="2" t="s">
        <v>1261</v>
      </c>
      <c r="L2723" s="2" t="s">
        <v>281</v>
      </c>
      <c r="M2723" s="2" t="s">
        <v>3216</v>
      </c>
      <c r="N2723" s="32">
        <v>999975447</v>
      </c>
      <c r="O2723" s="2">
        <v>226761</v>
      </c>
      <c r="P2723" s="2" t="s">
        <v>9081</v>
      </c>
      <c r="Q2723" s="2" t="s">
        <v>1240</v>
      </c>
      <c r="R2723" s="2">
        <v>210</v>
      </c>
      <c r="S2723" s="2">
        <v>2.1</v>
      </c>
      <c r="T2723" s="2" t="s">
        <v>9081</v>
      </c>
      <c r="U2723" s="2" t="s">
        <v>281</v>
      </c>
      <c r="V2723" s="2" t="s">
        <v>1240</v>
      </c>
      <c r="W2723" s="2" t="s">
        <v>302</v>
      </c>
      <c r="X2723" s="42">
        <v>8882</v>
      </c>
      <c r="Y2723" s="2" t="s">
        <v>281</v>
      </c>
    </row>
    <row r="2724" spans="6:25" x14ac:dyDescent="0.2">
      <c r="F2724" s="2">
        <v>17</v>
      </c>
      <c r="G2724" s="2" t="s">
        <v>3487</v>
      </c>
      <c r="H2724" s="2" t="s">
        <v>2888</v>
      </c>
      <c r="I2724" s="2" t="s">
        <v>3488</v>
      </c>
      <c r="J2724" s="2" t="s">
        <v>2886</v>
      </c>
      <c r="K2724" s="2" t="s">
        <v>1261</v>
      </c>
      <c r="L2724" s="2" t="s">
        <v>3217</v>
      </c>
      <c r="M2724" s="2" t="s">
        <v>3218</v>
      </c>
      <c r="N2724" s="32">
        <v>999002009</v>
      </c>
      <c r="O2724" s="2">
        <v>370687</v>
      </c>
      <c r="P2724" s="2" t="s">
        <v>3219</v>
      </c>
      <c r="Q2724" s="2" t="s">
        <v>1240</v>
      </c>
      <c r="R2724" s="2">
        <v>349.3</v>
      </c>
      <c r="S2724" s="2">
        <v>7</v>
      </c>
      <c r="T2724" s="2" t="s">
        <v>3219</v>
      </c>
      <c r="U2724" s="2" t="s">
        <v>281</v>
      </c>
      <c r="V2724" s="2" t="s">
        <v>1240</v>
      </c>
      <c r="W2724" s="2" t="s">
        <v>302</v>
      </c>
      <c r="X2724" s="42">
        <v>8882</v>
      </c>
      <c r="Y2724" s="2" t="s">
        <v>281</v>
      </c>
    </row>
    <row r="2725" spans="6:25" x14ac:dyDescent="0.2">
      <c r="F2725" s="2">
        <v>17</v>
      </c>
      <c r="G2725" s="2" t="s">
        <v>3487</v>
      </c>
      <c r="H2725" s="2" t="s">
        <v>2888</v>
      </c>
      <c r="I2725" s="2" t="s">
        <v>3488</v>
      </c>
      <c r="J2725" s="2" t="s">
        <v>2886</v>
      </c>
      <c r="K2725" s="2" t="s">
        <v>1261</v>
      </c>
      <c r="L2725" s="2" t="s">
        <v>281</v>
      </c>
      <c r="M2725" s="2" t="s">
        <v>161</v>
      </c>
      <c r="N2725" s="32">
        <v>999976360</v>
      </c>
      <c r="O2725" s="2">
        <v>226844</v>
      </c>
      <c r="P2725" s="2" t="s">
        <v>9082</v>
      </c>
      <c r="Q2725" s="2" t="s">
        <v>1240</v>
      </c>
      <c r="R2725" s="2">
        <v>349.3</v>
      </c>
      <c r="S2725" s="2">
        <v>1</v>
      </c>
      <c r="T2725" s="2" t="s">
        <v>9082</v>
      </c>
      <c r="U2725" s="2" t="s">
        <v>281</v>
      </c>
      <c r="V2725" s="2" t="s">
        <v>1240</v>
      </c>
      <c r="W2725" s="2" t="s">
        <v>302</v>
      </c>
      <c r="X2725" s="42">
        <v>8882</v>
      </c>
      <c r="Y2725" s="2" t="s">
        <v>281</v>
      </c>
    </row>
    <row r="2726" spans="6:25" x14ac:dyDescent="0.2">
      <c r="F2726" s="2">
        <v>17</v>
      </c>
      <c r="G2726" s="2" t="s">
        <v>3487</v>
      </c>
      <c r="H2726" s="2" t="s">
        <v>2888</v>
      </c>
      <c r="I2726" s="2" t="s">
        <v>3488</v>
      </c>
      <c r="J2726" s="2" t="s">
        <v>2886</v>
      </c>
      <c r="K2726" s="2" t="s">
        <v>1261</v>
      </c>
      <c r="L2726" s="2" t="s">
        <v>9083</v>
      </c>
      <c r="M2726" s="2" t="s">
        <v>9084</v>
      </c>
      <c r="N2726" s="32">
        <v>999974589</v>
      </c>
      <c r="O2726" s="2">
        <v>226683</v>
      </c>
      <c r="P2726" s="2" t="s">
        <v>9085</v>
      </c>
      <c r="Q2726" s="2" t="s">
        <v>1240</v>
      </c>
      <c r="R2726" s="2">
        <v>189</v>
      </c>
      <c r="S2726" s="2">
        <v>5</v>
      </c>
      <c r="T2726" s="2" t="s">
        <v>9085</v>
      </c>
      <c r="U2726" s="2" t="s">
        <v>281</v>
      </c>
      <c r="V2726" s="2" t="s">
        <v>1240</v>
      </c>
      <c r="W2726" s="2" t="s">
        <v>302</v>
      </c>
      <c r="X2726" s="42">
        <v>8882</v>
      </c>
      <c r="Y2726" s="2" t="s">
        <v>281</v>
      </c>
    </row>
    <row r="2727" spans="6:25" x14ac:dyDescent="0.2">
      <c r="F2727" s="2">
        <v>17</v>
      </c>
      <c r="G2727" s="2" t="s">
        <v>3487</v>
      </c>
      <c r="H2727" s="2" t="s">
        <v>2888</v>
      </c>
      <c r="I2727" s="2" t="s">
        <v>3488</v>
      </c>
      <c r="J2727" s="2" t="s">
        <v>2886</v>
      </c>
      <c r="K2727" s="2" t="s">
        <v>1261</v>
      </c>
      <c r="L2727" s="2" t="s">
        <v>9086</v>
      </c>
      <c r="M2727" s="2" t="s">
        <v>9087</v>
      </c>
      <c r="N2727" s="32">
        <v>999002922</v>
      </c>
      <c r="O2727" s="2">
        <v>374337</v>
      </c>
      <c r="P2727" s="2" t="s">
        <v>9088</v>
      </c>
      <c r="Q2727" s="2" t="s">
        <v>1240</v>
      </c>
      <c r="R2727" s="2">
        <v>203</v>
      </c>
      <c r="S2727" s="2">
        <v>10</v>
      </c>
      <c r="T2727" s="2" t="s">
        <v>9088</v>
      </c>
      <c r="U2727" s="2" t="s">
        <v>281</v>
      </c>
      <c r="V2727" s="2" t="s">
        <v>1240</v>
      </c>
      <c r="W2727" s="2" t="s">
        <v>302</v>
      </c>
      <c r="X2727" s="42">
        <v>8882</v>
      </c>
      <c r="Y2727" s="2" t="s">
        <v>281</v>
      </c>
    </row>
    <row r="2728" spans="6:25" x14ac:dyDescent="0.2">
      <c r="F2728" s="2">
        <v>17</v>
      </c>
      <c r="G2728" s="2" t="s">
        <v>3487</v>
      </c>
      <c r="H2728" s="2" t="s">
        <v>2888</v>
      </c>
      <c r="I2728" s="2" t="s">
        <v>3488</v>
      </c>
      <c r="J2728" s="2" t="s">
        <v>2886</v>
      </c>
      <c r="K2728" s="2" t="s">
        <v>1261</v>
      </c>
      <c r="L2728" s="2" t="s">
        <v>4326</v>
      </c>
      <c r="M2728" s="2" t="s">
        <v>9089</v>
      </c>
      <c r="N2728" s="32">
        <v>999001200</v>
      </c>
      <c r="O2728" s="2">
        <v>367023</v>
      </c>
      <c r="P2728" s="2" t="s">
        <v>9090</v>
      </c>
      <c r="Q2728" s="2" t="s">
        <v>1240</v>
      </c>
      <c r="R2728" s="2">
        <v>212</v>
      </c>
      <c r="S2728" s="2">
        <v>1.02</v>
      </c>
      <c r="T2728" s="2" t="s">
        <v>9090</v>
      </c>
      <c r="U2728" s="2" t="s">
        <v>281</v>
      </c>
      <c r="V2728" s="2" t="s">
        <v>1240</v>
      </c>
      <c r="W2728" s="2" t="s">
        <v>302</v>
      </c>
      <c r="X2728" s="42">
        <v>8882</v>
      </c>
      <c r="Y2728" s="2" t="s">
        <v>281</v>
      </c>
    </row>
    <row r="2729" spans="6:25" x14ac:dyDescent="0.2">
      <c r="F2729" s="2">
        <v>17</v>
      </c>
      <c r="G2729" s="2" t="s">
        <v>3487</v>
      </c>
      <c r="H2729" s="2" t="s">
        <v>2888</v>
      </c>
      <c r="I2729" s="2" t="s">
        <v>3488</v>
      </c>
      <c r="J2729" s="2" t="s">
        <v>2886</v>
      </c>
      <c r="K2729" s="2" t="s">
        <v>1261</v>
      </c>
      <c r="L2729" s="2" t="s">
        <v>4074</v>
      </c>
      <c r="M2729" s="2" t="s">
        <v>6833</v>
      </c>
      <c r="N2729" s="32">
        <v>999975865</v>
      </c>
      <c r="O2729" s="2">
        <v>226799</v>
      </c>
      <c r="P2729" s="2" t="s">
        <v>9091</v>
      </c>
      <c r="Q2729" s="2" t="s">
        <v>1240</v>
      </c>
      <c r="R2729" s="2">
        <v>349.2</v>
      </c>
      <c r="S2729" s="2">
        <v>21</v>
      </c>
      <c r="T2729" s="2" t="s">
        <v>9091</v>
      </c>
      <c r="U2729" s="2" t="s">
        <v>281</v>
      </c>
      <c r="V2729" s="2" t="s">
        <v>1240</v>
      </c>
      <c r="W2729" s="2" t="s">
        <v>302</v>
      </c>
      <c r="X2729" s="42">
        <v>8882</v>
      </c>
      <c r="Y2729" s="2" t="s">
        <v>281</v>
      </c>
    </row>
    <row r="2730" spans="6:25" x14ac:dyDescent="0.2">
      <c r="F2730" s="2">
        <v>17</v>
      </c>
      <c r="G2730" s="2" t="s">
        <v>3487</v>
      </c>
      <c r="H2730" s="2" t="s">
        <v>2888</v>
      </c>
      <c r="I2730" s="2" t="s">
        <v>3488</v>
      </c>
      <c r="J2730" s="2" t="s">
        <v>2886</v>
      </c>
      <c r="K2730" s="2" t="s">
        <v>1261</v>
      </c>
      <c r="L2730" s="2" t="s">
        <v>9092</v>
      </c>
      <c r="M2730" s="2" t="s">
        <v>9093</v>
      </c>
      <c r="N2730" s="32">
        <v>999002355</v>
      </c>
      <c r="O2730" s="2">
        <v>372013</v>
      </c>
      <c r="P2730" s="2" t="s">
        <v>9094</v>
      </c>
      <c r="Q2730" s="2" t="s">
        <v>1240</v>
      </c>
      <c r="R2730" s="2">
        <v>349.02</v>
      </c>
      <c r="S2730" s="2">
        <v>9</v>
      </c>
      <c r="T2730" s="2" t="s">
        <v>9094</v>
      </c>
      <c r="U2730" s="2" t="s">
        <v>281</v>
      </c>
      <c r="V2730" s="2" t="s">
        <v>1240</v>
      </c>
      <c r="W2730" s="2" t="s">
        <v>302</v>
      </c>
      <c r="X2730" s="42">
        <v>8882</v>
      </c>
      <c r="Y2730" s="2" t="s">
        <v>281</v>
      </c>
    </row>
    <row r="2731" spans="6:25" x14ac:dyDescent="0.2">
      <c r="F2731" s="2">
        <v>17</v>
      </c>
      <c r="G2731" s="2" t="s">
        <v>3487</v>
      </c>
      <c r="H2731" s="2" t="s">
        <v>2888</v>
      </c>
      <c r="I2731" s="2" t="s">
        <v>3488</v>
      </c>
      <c r="J2731" s="2" t="s">
        <v>2886</v>
      </c>
      <c r="K2731" s="2" t="s">
        <v>1261</v>
      </c>
      <c r="L2731" s="2" t="s">
        <v>15190</v>
      </c>
      <c r="M2731" s="2" t="s">
        <v>15191</v>
      </c>
      <c r="N2731" s="32">
        <v>999003752</v>
      </c>
      <c r="O2731" s="2">
        <v>377733</v>
      </c>
      <c r="P2731" s="2" t="s">
        <v>9020</v>
      </c>
      <c r="Q2731" s="2" t="s">
        <v>1240</v>
      </c>
      <c r="R2731" s="2">
        <v>224</v>
      </c>
      <c r="S2731" s="2">
        <v>1.1000000000000001</v>
      </c>
      <c r="T2731" s="2" t="s">
        <v>9020</v>
      </c>
      <c r="U2731" s="2" t="s">
        <v>281</v>
      </c>
      <c r="V2731" s="2" t="s">
        <v>1240</v>
      </c>
      <c r="W2731" s="2" t="s">
        <v>302</v>
      </c>
      <c r="X2731" s="42">
        <v>8882</v>
      </c>
      <c r="Y2731" s="2" t="s">
        <v>281</v>
      </c>
    </row>
    <row r="2732" spans="6:25" x14ac:dyDescent="0.2">
      <c r="F2732" s="2">
        <v>17</v>
      </c>
      <c r="G2732" s="2" t="s">
        <v>3487</v>
      </c>
      <c r="H2732" s="2" t="s">
        <v>2888</v>
      </c>
      <c r="I2732" s="2" t="s">
        <v>3488</v>
      </c>
      <c r="J2732" s="2" t="s">
        <v>2886</v>
      </c>
      <c r="K2732" s="2" t="s">
        <v>1261</v>
      </c>
      <c r="L2732" s="2" t="s">
        <v>2340</v>
      </c>
      <c r="M2732" s="2" t="s">
        <v>2341</v>
      </c>
      <c r="N2732" s="32">
        <v>999001687</v>
      </c>
      <c r="O2732" s="2">
        <v>369330</v>
      </c>
      <c r="P2732" s="2" t="s">
        <v>2338</v>
      </c>
      <c r="Q2732" s="2" t="s">
        <v>1240</v>
      </c>
      <c r="R2732" s="2">
        <v>225</v>
      </c>
      <c r="S2732" s="2">
        <v>6</v>
      </c>
      <c r="T2732" s="2" t="s">
        <v>2338</v>
      </c>
      <c r="U2732" s="2" t="s">
        <v>281</v>
      </c>
      <c r="V2732" s="2" t="s">
        <v>1240</v>
      </c>
      <c r="W2732" s="2" t="s">
        <v>302</v>
      </c>
      <c r="X2732" s="42">
        <v>8882</v>
      </c>
      <c r="Y2732" s="2" t="s">
        <v>281</v>
      </c>
    </row>
    <row r="2733" spans="6:25" x14ac:dyDescent="0.2">
      <c r="F2733" s="2">
        <v>17</v>
      </c>
      <c r="G2733" s="2" t="s">
        <v>3487</v>
      </c>
      <c r="H2733" s="2" t="s">
        <v>2888</v>
      </c>
      <c r="I2733" s="2" t="s">
        <v>3488</v>
      </c>
      <c r="J2733" s="2" t="s">
        <v>2886</v>
      </c>
      <c r="K2733" s="2" t="s">
        <v>1261</v>
      </c>
      <c r="L2733" s="2" t="s">
        <v>6547</v>
      </c>
      <c r="M2733" s="2" t="s">
        <v>1434</v>
      </c>
      <c r="N2733" s="32">
        <v>999002233</v>
      </c>
      <c r="O2733" s="2">
        <v>371562</v>
      </c>
      <c r="P2733" s="2" t="s">
        <v>9095</v>
      </c>
      <c r="Q2733" s="2" t="s">
        <v>1240</v>
      </c>
      <c r="R2733" s="2">
        <v>225</v>
      </c>
      <c r="S2733" s="2">
        <v>3</v>
      </c>
      <c r="T2733" s="2" t="s">
        <v>9095</v>
      </c>
      <c r="U2733" s="2" t="s">
        <v>281</v>
      </c>
      <c r="V2733" s="2" t="s">
        <v>1240</v>
      </c>
      <c r="W2733" s="2" t="s">
        <v>302</v>
      </c>
      <c r="X2733" s="42">
        <v>8882</v>
      </c>
      <c r="Y2733" s="2" t="s">
        <v>281</v>
      </c>
    </row>
    <row r="2734" spans="6:25" x14ac:dyDescent="0.2">
      <c r="F2734" s="2">
        <v>17</v>
      </c>
      <c r="G2734" s="2" t="s">
        <v>3487</v>
      </c>
      <c r="H2734" s="2" t="s">
        <v>2888</v>
      </c>
      <c r="I2734" s="2" t="s">
        <v>3488</v>
      </c>
      <c r="J2734" s="2" t="s">
        <v>2886</v>
      </c>
      <c r="K2734" s="2" t="s">
        <v>1261</v>
      </c>
      <c r="L2734" s="2" t="s">
        <v>281</v>
      </c>
      <c r="M2734" s="2" t="s">
        <v>90</v>
      </c>
      <c r="N2734" s="32">
        <v>999976305</v>
      </c>
      <c r="O2734" s="2">
        <v>226839</v>
      </c>
      <c r="P2734" s="2" t="s">
        <v>9096</v>
      </c>
      <c r="Q2734" s="2" t="s">
        <v>1240</v>
      </c>
      <c r="R2734" s="2">
        <v>349.3</v>
      </c>
      <c r="S2734" s="2">
        <v>6</v>
      </c>
      <c r="T2734" s="2" t="s">
        <v>9096</v>
      </c>
      <c r="U2734" s="2" t="s">
        <v>281</v>
      </c>
      <c r="V2734" s="2" t="s">
        <v>1240</v>
      </c>
      <c r="W2734" s="2" t="s">
        <v>302</v>
      </c>
      <c r="X2734" s="42">
        <v>8882</v>
      </c>
      <c r="Y2734" s="2" t="s">
        <v>281</v>
      </c>
    </row>
    <row r="2735" spans="6:25" x14ac:dyDescent="0.2">
      <c r="F2735" s="2">
        <v>17</v>
      </c>
      <c r="G2735" s="2" t="s">
        <v>3487</v>
      </c>
      <c r="H2735" s="2" t="s">
        <v>2888</v>
      </c>
      <c r="I2735" s="2" t="s">
        <v>3488</v>
      </c>
      <c r="J2735" s="2" t="s">
        <v>2886</v>
      </c>
      <c r="K2735" s="2" t="s">
        <v>1261</v>
      </c>
      <c r="L2735" s="2" t="s">
        <v>1466</v>
      </c>
      <c r="M2735" s="2" t="s">
        <v>9097</v>
      </c>
      <c r="N2735" s="32">
        <v>999975381</v>
      </c>
      <c r="O2735" s="2">
        <v>226755</v>
      </c>
      <c r="P2735" s="2" t="s">
        <v>9098</v>
      </c>
      <c r="Q2735" s="2" t="s">
        <v>1240</v>
      </c>
      <c r="R2735" s="2">
        <v>204</v>
      </c>
      <c r="S2735" s="2">
        <v>8</v>
      </c>
      <c r="T2735" s="2" t="s">
        <v>9098</v>
      </c>
      <c r="U2735" s="2" t="s">
        <v>281</v>
      </c>
      <c r="V2735" s="2" t="s">
        <v>1240</v>
      </c>
      <c r="W2735" s="2" t="s">
        <v>302</v>
      </c>
      <c r="X2735" s="42">
        <v>8882</v>
      </c>
      <c r="Y2735" s="2" t="s">
        <v>281</v>
      </c>
    </row>
    <row r="2736" spans="6:25" x14ac:dyDescent="0.2">
      <c r="F2736" s="2">
        <v>17</v>
      </c>
      <c r="G2736" s="2" t="s">
        <v>3487</v>
      </c>
      <c r="H2736" s="2" t="s">
        <v>2888</v>
      </c>
      <c r="I2736" s="2" t="s">
        <v>3488</v>
      </c>
      <c r="J2736" s="2" t="s">
        <v>2886</v>
      </c>
      <c r="K2736" s="2" t="s">
        <v>1261</v>
      </c>
      <c r="L2736" s="2" t="s">
        <v>9099</v>
      </c>
      <c r="M2736" s="2" t="s">
        <v>9100</v>
      </c>
      <c r="N2736" s="32">
        <v>999974248</v>
      </c>
      <c r="O2736" s="2">
        <v>226652</v>
      </c>
      <c r="P2736" s="2" t="s">
        <v>9101</v>
      </c>
      <c r="Q2736" s="2" t="s">
        <v>1240</v>
      </c>
      <c r="R2736" s="2">
        <v>182</v>
      </c>
      <c r="S2736" s="2">
        <v>1</v>
      </c>
      <c r="T2736" s="2" t="s">
        <v>9101</v>
      </c>
      <c r="U2736" s="2" t="s">
        <v>281</v>
      </c>
      <c r="V2736" s="2" t="s">
        <v>1240</v>
      </c>
      <c r="W2736" s="2" t="s">
        <v>302</v>
      </c>
      <c r="X2736" s="42">
        <v>8882</v>
      </c>
      <c r="Y2736" s="2" t="s">
        <v>281</v>
      </c>
    </row>
    <row r="2737" spans="6:25" x14ac:dyDescent="0.2">
      <c r="F2737" s="2">
        <v>17</v>
      </c>
      <c r="G2737" s="2" t="s">
        <v>3487</v>
      </c>
      <c r="H2737" s="2" t="s">
        <v>2888</v>
      </c>
      <c r="I2737" s="2" t="s">
        <v>3488</v>
      </c>
      <c r="J2737" s="2" t="s">
        <v>2886</v>
      </c>
      <c r="K2737" s="2" t="s">
        <v>1261</v>
      </c>
      <c r="L2737" s="2" t="s">
        <v>9102</v>
      </c>
      <c r="M2737" s="2" t="s">
        <v>9103</v>
      </c>
      <c r="N2737" s="32">
        <v>999003551</v>
      </c>
      <c r="O2737" s="2">
        <v>376961</v>
      </c>
      <c r="P2737" s="2" t="s">
        <v>9104</v>
      </c>
      <c r="Q2737" s="2" t="s">
        <v>1240</v>
      </c>
      <c r="R2737" s="2">
        <v>188</v>
      </c>
      <c r="S2737" s="2">
        <v>10</v>
      </c>
      <c r="T2737" s="2" t="s">
        <v>9104</v>
      </c>
      <c r="U2737" s="2" t="s">
        <v>281</v>
      </c>
      <c r="V2737" s="2" t="s">
        <v>1240</v>
      </c>
      <c r="W2737" s="2" t="s">
        <v>302</v>
      </c>
      <c r="X2737" s="42">
        <v>8882</v>
      </c>
      <c r="Y2737" s="2" t="s">
        <v>281</v>
      </c>
    </row>
    <row r="2738" spans="6:25" x14ac:dyDescent="0.2">
      <c r="F2738" s="2">
        <v>17</v>
      </c>
      <c r="G2738" s="2" t="s">
        <v>3487</v>
      </c>
      <c r="H2738" s="2" t="s">
        <v>2888</v>
      </c>
      <c r="I2738" s="2" t="s">
        <v>3488</v>
      </c>
      <c r="J2738" s="2" t="s">
        <v>2886</v>
      </c>
      <c r="K2738" s="2" t="s">
        <v>1261</v>
      </c>
      <c r="L2738" s="2" t="s">
        <v>2125</v>
      </c>
      <c r="M2738" s="2" t="s">
        <v>2126</v>
      </c>
      <c r="N2738" s="32">
        <v>999000631</v>
      </c>
      <c r="O2738" s="2">
        <v>360760</v>
      </c>
      <c r="P2738" s="2" t="s">
        <v>2124</v>
      </c>
      <c r="Q2738" s="2" t="s">
        <v>1240</v>
      </c>
      <c r="R2738" s="2">
        <v>188</v>
      </c>
      <c r="S2738" s="2">
        <v>5</v>
      </c>
      <c r="T2738" s="2" t="s">
        <v>2124</v>
      </c>
      <c r="U2738" s="2" t="s">
        <v>281</v>
      </c>
      <c r="V2738" s="2" t="s">
        <v>1240</v>
      </c>
      <c r="W2738" s="2" t="s">
        <v>302</v>
      </c>
      <c r="X2738" s="42">
        <v>8882</v>
      </c>
      <c r="Y2738" s="2" t="s">
        <v>281</v>
      </c>
    </row>
    <row r="2739" spans="6:25" x14ac:dyDescent="0.2">
      <c r="F2739" s="2">
        <v>17</v>
      </c>
      <c r="G2739" s="2" t="s">
        <v>3487</v>
      </c>
      <c r="H2739" s="2" t="s">
        <v>2888</v>
      </c>
      <c r="I2739" s="2" t="s">
        <v>3488</v>
      </c>
      <c r="J2739" s="2" t="s">
        <v>2886</v>
      </c>
      <c r="K2739" s="2" t="s">
        <v>1261</v>
      </c>
      <c r="L2739" s="2" t="s">
        <v>9105</v>
      </c>
      <c r="M2739" s="2" t="s">
        <v>9106</v>
      </c>
      <c r="N2739" s="32">
        <v>999003675</v>
      </c>
      <c r="O2739" s="2">
        <v>377390</v>
      </c>
      <c r="P2739" s="2" t="s">
        <v>9107</v>
      </c>
      <c r="Q2739" s="2" t="s">
        <v>1240</v>
      </c>
      <c r="R2739" s="2">
        <v>349.2</v>
      </c>
      <c r="S2739" s="2">
        <v>27</v>
      </c>
      <c r="T2739" s="2" t="s">
        <v>9107</v>
      </c>
      <c r="U2739" s="2" t="s">
        <v>281</v>
      </c>
      <c r="V2739" s="2" t="s">
        <v>1240</v>
      </c>
      <c r="W2739" s="2" t="s">
        <v>302</v>
      </c>
      <c r="X2739" s="42">
        <v>8882</v>
      </c>
      <c r="Y2739" s="2" t="s">
        <v>281</v>
      </c>
    </row>
    <row r="2740" spans="6:25" x14ac:dyDescent="0.2">
      <c r="F2740" s="2">
        <v>17</v>
      </c>
      <c r="G2740" s="2" t="s">
        <v>3487</v>
      </c>
      <c r="H2740" s="2" t="s">
        <v>2888</v>
      </c>
      <c r="I2740" s="2" t="s">
        <v>3488</v>
      </c>
      <c r="J2740" s="2" t="s">
        <v>2886</v>
      </c>
      <c r="K2740" s="2" t="s">
        <v>1261</v>
      </c>
      <c r="L2740" s="2" t="s">
        <v>9108</v>
      </c>
      <c r="M2740" s="2" t="s">
        <v>1788</v>
      </c>
      <c r="N2740" s="32">
        <v>999974160</v>
      </c>
      <c r="O2740" s="2">
        <v>226644</v>
      </c>
      <c r="P2740" s="2" t="s">
        <v>9109</v>
      </c>
      <c r="Q2740" s="2" t="s">
        <v>1240</v>
      </c>
      <c r="R2740" s="2">
        <v>182</v>
      </c>
      <c r="S2740" s="2">
        <v>7</v>
      </c>
      <c r="T2740" s="2" t="s">
        <v>9109</v>
      </c>
      <c r="U2740" s="2" t="s">
        <v>281</v>
      </c>
      <c r="V2740" s="2" t="s">
        <v>1240</v>
      </c>
      <c r="W2740" s="2" t="s">
        <v>302</v>
      </c>
      <c r="X2740" s="42">
        <v>8882</v>
      </c>
      <c r="Y2740" s="2" t="s">
        <v>281</v>
      </c>
    </row>
    <row r="2741" spans="6:25" x14ac:dyDescent="0.2">
      <c r="F2741" s="2">
        <v>17</v>
      </c>
      <c r="G2741" s="2" t="s">
        <v>3487</v>
      </c>
      <c r="H2741" s="2" t="s">
        <v>2888</v>
      </c>
      <c r="I2741" s="2" t="s">
        <v>3488</v>
      </c>
      <c r="J2741" s="2" t="s">
        <v>2886</v>
      </c>
      <c r="K2741" s="2" t="s">
        <v>1261</v>
      </c>
      <c r="L2741" s="2" t="s">
        <v>4049</v>
      </c>
      <c r="M2741" s="2" t="s">
        <v>9110</v>
      </c>
      <c r="N2741" s="32">
        <v>999000899</v>
      </c>
      <c r="O2741" s="2">
        <v>365072</v>
      </c>
      <c r="P2741" s="2" t="s">
        <v>9111</v>
      </c>
      <c r="Q2741" s="2" t="s">
        <v>1240</v>
      </c>
      <c r="R2741" s="2">
        <v>340</v>
      </c>
      <c r="S2741" s="2">
        <v>6</v>
      </c>
      <c r="T2741" s="2" t="s">
        <v>9111</v>
      </c>
      <c r="U2741" s="2" t="s">
        <v>281</v>
      </c>
      <c r="V2741" s="2" t="s">
        <v>1240</v>
      </c>
      <c r="W2741" s="2" t="s">
        <v>302</v>
      </c>
      <c r="X2741" s="42">
        <v>8882</v>
      </c>
      <c r="Y2741" s="2" t="s">
        <v>281</v>
      </c>
    </row>
    <row r="2742" spans="6:25" x14ac:dyDescent="0.2">
      <c r="F2742" s="2">
        <v>17</v>
      </c>
      <c r="G2742" s="2" t="s">
        <v>3487</v>
      </c>
      <c r="H2742" s="2" t="s">
        <v>2888</v>
      </c>
      <c r="I2742" s="2" t="s">
        <v>3488</v>
      </c>
      <c r="J2742" s="2" t="s">
        <v>2886</v>
      </c>
      <c r="K2742" s="2" t="s">
        <v>1261</v>
      </c>
      <c r="L2742" s="2" t="s">
        <v>9112</v>
      </c>
      <c r="M2742" s="2" t="s">
        <v>9113</v>
      </c>
      <c r="N2742" s="32">
        <v>999974138</v>
      </c>
      <c r="O2742" s="2">
        <v>226642</v>
      </c>
      <c r="P2742" s="2" t="s">
        <v>9114</v>
      </c>
      <c r="Q2742" s="2" t="s">
        <v>1240</v>
      </c>
      <c r="R2742" s="2">
        <v>182</v>
      </c>
      <c r="S2742" s="2">
        <v>9</v>
      </c>
      <c r="T2742" s="2" t="s">
        <v>9114</v>
      </c>
      <c r="U2742" s="2" t="s">
        <v>281</v>
      </c>
      <c r="V2742" s="2" t="s">
        <v>1240</v>
      </c>
      <c r="W2742" s="2" t="s">
        <v>302</v>
      </c>
      <c r="X2742" s="42">
        <v>8882</v>
      </c>
      <c r="Y2742" s="2" t="s">
        <v>281</v>
      </c>
    </row>
    <row r="2743" spans="6:25" x14ac:dyDescent="0.2">
      <c r="F2743" s="2">
        <v>17</v>
      </c>
      <c r="G2743" s="2" t="s">
        <v>3487</v>
      </c>
      <c r="H2743" s="2" t="s">
        <v>2888</v>
      </c>
      <c r="I2743" s="2" t="s">
        <v>3488</v>
      </c>
      <c r="J2743" s="2" t="s">
        <v>2886</v>
      </c>
      <c r="K2743" s="2" t="s">
        <v>1261</v>
      </c>
      <c r="L2743" s="2" t="s">
        <v>9115</v>
      </c>
      <c r="M2743" s="2" t="s">
        <v>9116</v>
      </c>
      <c r="N2743" s="32">
        <v>999976195</v>
      </c>
      <c r="O2743" s="2">
        <v>226829</v>
      </c>
      <c r="P2743" s="2" t="s">
        <v>9117</v>
      </c>
      <c r="Q2743" s="2" t="s">
        <v>1240</v>
      </c>
      <c r="R2743" s="2">
        <v>349.2</v>
      </c>
      <c r="S2743" s="2">
        <v>11</v>
      </c>
      <c r="T2743" s="2" t="s">
        <v>9117</v>
      </c>
      <c r="U2743" s="2" t="s">
        <v>281</v>
      </c>
      <c r="V2743" s="2" t="s">
        <v>1240</v>
      </c>
      <c r="W2743" s="2" t="s">
        <v>302</v>
      </c>
      <c r="X2743" s="42">
        <v>8882</v>
      </c>
      <c r="Y2743" s="2" t="s">
        <v>281</v>
      </c>
    </row>
    <row r="2744" spans="6:25" x14ac:dyDescent="0.2">
      <c r="F2744" s="2">
        <v>17</v>
      </c>
      <c r="G2744" s="2" t="s">
        <v>3487</v>
      </c>
      <c r="H2744" s="2" t="s">
        <v>2888</v>
      </c>
      <c r="I2744" s="2" t="s">
        <v>3488</v>
      </c>
      <c r="J2744" s="2" t="s">
        <v>2886</v>
      </c>
      <c r="K2744" s="2" t="s">
        <v>1261</v>
      </c>
      <c r="L2744" s="2" t="s">
        <v>281</v>
      </c>
      <c r="M2744" s="2" t="s">
        <v>3220</v>
      </c>
      <c r="N2744" s="32">
        <v>999975436</v>
      </c>
      <c r="O2744" s="2">
        <v>226760</v>
      </c>
      <c r="P2744" s="2" t="s">
        <v>9118</v>
      </c>
      <c r="Q2744" s="2" t="s">
        <v>1240</v>
      </c>
      <c r="R2744" s="2">
        <v>210</v>
      </c>
      <c r="S2744" s="2">
        <v>3</v>
      </c>
      <c r="T2744" s="2" t="s">
        <v>9118</v>
      </c>
      <c r="U2744" s="2" t="s">
        <v>281</v>
      </c>
      <c r="V2744" s="2" t="s">
        <v>1240</v>
      </c>
      <c r="W2744" s="2" t="s">
        <v>302</v>
      </c>
      <c r="X2744" s="42">
        <v>8882</v>
      </c>
      <c r="Y2744" s="2" t="s">
        <v>281</v>
      </c>
    </row>
    <row r="2745" spans="6:25" x14ac:dyDescent="0.2">
      <c r="F2745" s="2">
        <v>17</v>
      </c>
      <c r="G2745" s="2" t="s">
        <v>3487</v>
      </c>
      <c r="H2745" s="2" t="s">
        <v>2888</v>
      </c>
      <c r="I2745" s="2" t="s">
        <v>3488</v>
      </c>
      <c r="J2745" s="2" t="s">
        <v>2886</v>
      </c>
      <c r="K2745" s="2" t="s">
        <v>1261</v>
      </c>
      <c r="L2745" s="2" t="s">
        <v>1809</v>
      </c>
      <c r="M2745" s="2" t="s">
        <v>9119</v>
      </c>
      <c r="N2745" s="32">
        <v>999976129</v>
      </c>
      <c r="O2745" s="2">
        <v>226823</v>
      </c>
      <c r="P2745" s="2" t="s">
        <v>9120</v>
      </c>
      <c r="Q2745" s="2" t="s">
        <v>1240</v>
      </c>
      <c r="R2745" s="2">
        <v>349.2</v>
      </c>
      <c r="S2745" s="2">
        <v>5</v>
      </c>
      <c r="T2745" s="2" t="s">
        <v>9120</v>
      </c>
      <c r="U2745" s="2" t="s">
        <v>281</v>
      </c>
      <c r="V2745" s="2" t="s">
        <v>1240</v>
      </c>
      <c r="W2745" s="2" t="s">
        <v>302</v>
      </c>
      <c r="X2745" s="42">
        <v>8882</v>
      </c>
      <c r="Y2745" s="2" t="s">
        <v>281</v>
      </c>
    </row>
    <row r="2746" spans="6:25" x14ac:dyDescent="0.2">
      <c r="F2746" s="2">
        <v>17</v>
      </c>
      <c r="G2746" s="2" t="s">
        <v>3487</v>
      </c>
      <c r="H2746" s="2" t="s">
        <v>2888</v>
      </c>
      <c r="I2746" s="2" t="s">
        <v>3488</v>
      </c>
      <c r="J2746" s="2" t="s">
        <v>2886</v>
      </c>
      <c r="K2746" s="2" t="s">
        <v>1261</v>
      </c>
      <c r="L2746" s="2" t="s">
        <v>28689</v>
      </c>
      <c r="M2746" s="2" t="s">
        <v>12923</v>
      </c>
      <c r="N2746" s="32">
        <v>999003867</v>
      </c>
      <c r="O2746" s="2">
        <v>378193</v>
      </c>
      <c r="P2746" s="2" t="s">
        <v>28690</v>
      </c>
      <c r="Q2746" s="2" t="s">
        <v>1240</v>
      </c>
      <c r="R2746" s="2">
        <v>183</v>
      </c>
      <c r="S2746" s="2">
        <v>3</v>
      </c>
      <c r="T2746" s="2" t="s">
        <v>28690</v>
      </c>
      <c r="U2746" s="2" t="s">
        <v>281</v>
      </c>
      <c r="V2746" s="2" t="s">
        <v>1240</v>
      </c>
      <c r="W2746" s="2" t="s">
        <v>302</v>
      </c>
      <c r="X2746" s="42">
        <v>8882</v>
      </c>
      <c r="Y2746" s="2" t="s">
        <v>281</v>
      </c>
    </row>
    <row r="2747" spans="6:25" x14ac:dyDescent="0.2">
      <c r="F2747" s="2">
        <v>17</v>
      </c>
      <c r="G2747" s="2" t="s">
        <v>3487</v>
      </c>
      <c r="H2747" s="2" t="s">
        <v>2888</v>
      </c>
      <c r="I2747" s="2" t="s">
        <v>3488</v>
      </c>
      <c r="J2747" s="2" t="s">
        <v>2886</v>
      </c>
      <c r="K2747" s="2" t="s">
        <v>1261</v>
      </c>
      <c r="L2747" s="2" t="s">
        <v>9121</v>
      </c>
      <c r="M2747" s="2" t="s">
        <v>9122</v>
      </c>
      <c r="N2747" s="32">
        <v>999001634</v>
      </c>
      <c r="O2747" s="2">
        <v>369096</v>
      </c>
      <c r="P2747" s="2" t="s">
        <v>9123</v>
      </c>
      <c r="Q2747" s="2" t="s">
        <v>1240</v>
      </c>
      <c r="R2747" s="2">
        <v>222</v>
      </c>
      <c r="S2747" s="2">
        <v>3</v>
      </c>
      <c r="T2747" s="2" t="s">
        <v>9123</v>
      </c>
      <c r="U2747" s="2" t="s">
        <v>281</v>
      </c>
      <c r="V2747" s="2" t="s">
        <v>1240</v>
      </c>
      <c r="W2747" s="2" t="s">
        <v>302</v>
      </c>
      <c r="X2747" s="42">
        <v>8882</v>
      </c>
      <c r="Y2747" s="2" t="s">
        <v>281</v>
      </c>
    </row>
    <row r="2748" spans="6:25" x14ac:dyDescent="0.2">
      <c r="F2748" s="2">
        <v>17</v>
      </c>
      <c r="G2748" s="2" t="s">
        <v>3487</v>
      </c>
      <c r="H2748" s="2" t="s">
        <v>2888</v>
      </c>
      <c r="I2748" s="2" t="s">
        <v>3488</v>
      </c>
      <c r="J2748" s="2" t="s">
        <v>2886</v>
      </c>
      <c r="K2748" s="2" t="s">
        <v>1261</v>
      </c>
      <c r="L2748" s="2" t="s">
        <v>281</v>
      </c>
      <c r="M2748" s="2" t="s">
        <v>54</v>
      </c>
      <c r="N2748" s="32">
        <v>999974644</v>
      </c>
      <c r="O2748" s="2">
        <v>226688</v>
      </c>
      <c r="P2748" s="2" t="s">
        <v>3502</v>
      </c>
      <c r="Q2748" s="2" t="s">
        <v>1240</v>
      </c>
      <c r="R2748" s="2">
        <v>341</v>
      </c>
      <c r="S2748" s="2">
        <v>2</v>
      </c>
      <c r="T2748" s="2" t="s">
        <v>3502</v>
      </c>
      <c r="U2748" s="2" t="s">
        <v>281</v>
      </c>
      <c r="V2748" s="2" t="s">
        <v>1240</v>
      </c>
      <c r="W2748" s="2" t="s">
        <v>302</v>
      </c>
      <c r="X2748" s="42">
        <v>8882</v>
      </c>
      <c r="Y2748" s="2" t="s">
        <v>281</v>
      </c>
    </row>
    <row r="2749" spans="6:25" x14ac:dyDescent="0.2">
      <c r="F2749" s="2">
        <v>17</v>
      </c>
      <c r="G2749" s="2" t="s">
        <v>3487</v>
      </c>
      <c r="H2749" s="2" t="s">
        <v>2888</v>
      </c>
      <c r="I2749" s="2" t="s">
        <v>3488</v>
      </c>
      <c r="J2749" s="2" t="s">
        <v>2886</v>
      </c>
      <c r="K2749" s="2" t="s">
        <v>1261</v>
      </c>
      <c r="L2749" s="2" t="s">
        <v>9125</v>
      </c>
      <c r="M2749" s="2" t="s">
        <v>9126</v>
      </c>
      <c r="N2749" s="32">
        <v>999003305</v>
      </c>
      <c r="O2749" s="2">
        <v>375898</v>
      </c>
      <c r="P2749" s="2" t="s">
        <v>9127</v>
      </c>
      <c r="Q2749" s="2" t="s">
        <v>1240</v>
      </c>
      <c r="R2749" s="2">
        <v>188</v>
      </c>
      <c r="S2749" s="2">
        <v>7</v>
      </c>
      <c r="T2749" s="2" t="s">
        <v>9127</v>
      </c>
      <c r="U2749" s="2" t="s">
        <v>281</v>
      </c>
      <c r="V2749" s="2" t="s">
        <v>1240</v>
      </c>
      <c r="W2749" s="2" t="s">
        <v>302</v>
      </c>
      <c r="X2749" s="42">
        <v>8882</v>
      </c>
      <c r="Y2749" s="2" t="s">
        <v>281</v>
      </c>
    </row>
    <row r="2750" spans="6:25" x14ac:dyDescent="0.2">
      <c r="F2750" s="2">
        <v>17</v>
      </c>
      <c r="G2750" s="2" t="s">
        <v>3487</v>
      </c>
      <c r="H2750" s="2" t="s">
        <v>2888</v>
      </c>
      <c r="I2750" s="2" t="s">
        <v>3488</v>
      </c>
      <c r="J2750" s="2" t="s">
        <v>2886</v>
      </c>
      <c r="K2750" s="2" t="s">
        <v>1261</v>
      </c>
      <c r="L2750" s="2" t="s">
        <v>2571</v>
      </c>
      <c r="M2750" s="2" t="s">
        <v>2572</v>
      </c>
      <c r="N2750" s="32">
        <v>999974567</v>
      </c>
      <c r="O2750" s="2">
        <v>226681</v>
      </c>
      <c r="P2750" s="2" t="s">
        <v>2570</v>
      </c>
      <c r="Q2750" s="2" t="s">
        <v>1240</v>
      </c>
      <c r="R2750" s="2">
        <v>189</v>
      </c>
      <c r="S2750" s="2">
        <v>4</v>
      </c>
      <c r="T2750" s="2" t="s">
        <v>2570</v>
      </c>
      <c r="U2750" s="2" t="s">
        <v>281</v>
      </c>
      <c r="V2750" s="2" t="s">
        <v>1240</v>
      </c>
      <c r="W2750" s="2" t="s">
        <v>302</v>
      </c>
      <c r="X2750" s="42">
        <v>8882</v>
      </c>
      <c r="Y2750" s="2" t="s">
        <v>281</v>
      </c>
    </row>
    <row r="2751" spans="6:25" x14ac:dyDescent="0.2">
      <c r="F2751" s="2">
        <v>17</v>
      </c>
      <c r="G2751" s="2" t="s">
        <v>3487</v>
      </c>
      <c r="H2751" s="2" t="s">
        <v>2888</v>
      </c>
      <c r="I2751" s="2" t="s">
        <v>3488</v>
      </c>
      <c r="J2751" s="2" t="s">
        <v>2886</v>
      </c>
      <c r="K2751" s="2" t="s">
        <v>1261</v>
      </c>
      <c r="L2751" s="2" t="s">
        <v>9128</v>
      </c>
      <c r="M2751" s="2" t="s">
        <v>9129</v>
      </c>
      <c r="N2751" s="32">
        <v>999002611</v>
      </c>
      <c r="O2751" s="2">
        <v>373013</v>
      </c>
      <c r="P2751" s="2" t="s">
        <v>8798</v>
      </c>
      <c r="Q2751" s="2" t="s">
        <v>1240</v>
      </c>
      <c r="R2751" s="2">
        <v>214</v>
      </c>
      <c r="S2751" s="2">
        <v>3</v>
      </c>
      <c r="T2751" s="2" t="s">
        <v>8798</v>
      </c>
      <c r="U2751" s="2" t="s">
        <v>281</v>
      </c>
      <c r="V2751" s="2" t="s">
        <v>1240</v>
      </c>
      <c r="W2751" s="2" t="s">
        <v>302</v>
      </c>
      <c r="X2751" s="42">
        <v>8882</v>
      </c>
      <c r="Y2751" s="2" t="s">
        <v>281</v>
      </c>
    </row>
    <row r="2752" spans="6:25" x14ac:dyDescent="0.2">
      <c r="F2752" s="2">
        <v>17</v>
      </c>
      <c r="G2752" s="2" t="s">
        <v>3487</v>
      </c>
      <c r="H2752" s="2" t="s">
        <v>2888</v>
      </c>
      <c r="I2752" s="2" t="s">
        <v>3488</v>
      </c>
      <c r="J2752" s="2" t="s">
        <v>2886</v>
      </c>
      <c r="K2752" s="2" t="s">
        <v>1261</v>
      </c>
      <c r="L2752" s="2" t="s">
        <v>9130</v>
      </c>
      <c r="M2752" s="2" t="s">
        <v>9131</v>
      </c>
      <c r="N2752" s="32">
        <v>999976613</v>
      </c>
      <c r="O2752" s="2">
        <v>226867</v>
      </c>
      <c r="P2752" s="2" t="s">
        <v>9132</v>
      </c>
      <c r="Q2752" s="2" t="s">
        <v>1240</v>
      </c>
      <c r="R2752" s="2">
        <v>213</v>
      </c>
      <c r="S2752" s="2">
        <v>7.1</v>
      </c>
      <c r="T2752" s="2" t="s">
        <v>9132</v>
      </c>
      <c r="U2752" s="2" t="s">
        <v>281</v>
      </c>
      <c r="V2752" s="2" t="s">
        <v>1240</v>
      </c>
      <c r="W2752" s="2" t="s">
        <v>302</v>
      </c>
      <c r="X2752" s="42">
        <v>8882</v>
      </c>
      <c r="Y2752" s="2" t="s">
        <v>281</v>
      </c>
    </row>
    <row r="2753" spans="6:25" x14ac:dyDescent="0.2">
      <c r="F2753" s="2">
        <v>17</v>
      </c>
      <c r="G2753" s="2" t="s">
        <v>3487</v>
      </c>
      <c r="H2753" s="2" t="s">
        <v>2888</v>
      </c>
      <c r="I2753" s="2" t="s">
        <v>3488</v>
      </c>
      <c r="J2753" s="2" t="s">
        <v>2886</v>
      </c>
      <c r="K2753" s="2" t="s">
        <v>1261</v>
      </c>
      <c r="L2753" s="2" t="s">
        <v>1592</v>
      </c>
      <c r="M2753" s="2" t="s">
        <v>1593</v>
      </c>
      <c r="N2753" s="32">
        <v>999002090</v>
      </c>
      <c r="O2753" s="2">
        <v>370962</v>
      </c>
      <c r="P2753" s="2" t="s">
        <v>1591</v>
      </c>
      <c r="Q2753" s="2" t="s">
        <v>1240</v>
      </c>
      <c r="R2753" s="2">
        <v>349.01</v>
      </c>
      <c r="S2753" s="2">
        <v>8</v>
      </c>
      <c r="T2753" s="2" t="s">
        <v>1591</v>
      </c>
      <c r="U2753" s="2" t="s">
        <v>281</v>
      </c>
      <c r="V2753" s="2" t="s">
        <v>1240</v>
      </c>
      <c r="W2753" s="2" t="s">
        <v>302</v>
      </c>
      <c r="X2753" s="42">
        <v>8882</v>
      </c>
      <c r="Y2753" s="2" t="s">
        <v>281</v>
      </c>
    </row>
    <row r="2754" spans="6:25" x14ac:dyDescent="0.2">
      <c r="F2754" s="2">
        <v>17</v>
      </c>
      <c r="G2754" s="2" t="s">
        <v>3487</v>
      </c>
      <c r="H2754" s="2" t="s">
        <v>2888</v>
      </c>
      <c r="I2754" s="2" t="s">
        <v>3488</v>
      </c>
      <c r="J2754" s="2" t="s">
        <v>2886</v>
      </c>
      <c r="K2754" s="2" t="s">
        <v>1261</v>
      </c>
      <c r="L2754" s="2" t="s">
        <v>281</v>
      </c>
      <c r="M2754" s="2" t="s">
        <v>250</v>
      </c>
      <c r="N2754" s="32">
        <v>999974380</v>
      </c>
      <c r="O2754" s="2">
        <v>226664</v>
      </c>
      <c r="P2754" s="2" t="s">
        <v>9133</v>
      </c>
      <c r="Q2754" s="2" t="s">
        <v>1240</v>
      </c>
      <c r="R2754" s="2">
        <v>183</v>
      </c>
      <c r="S2754" s="2">
        <v>16</v>
      </c>
      <c r="T2754" s="2" t="s">
        <v>9133</v>
      </c>
      <c r="U2754" s="2" t="s">
        <v>281</v>
      </c>
      <c r="V2754" s="2" t="s">
        <v>1240</v>
      </c>
      <c r="W2754" s="2" t="s">
        <v>302</v>
      </c>
      <c r="X2754" s="42">
        <v>8882</v>
      </c>
      <c r="Y2754" s="2" t="s">
        <v>281</v>
      </c>
    </row>
    <row r="2755" spans="6:25" x14ac:dyDescent="0.2">
      <c r="F2755" s="2">
        <v>17</v>
      </c>
      <c r="G2755" s="2" t="s">
        <v>3487</v>
      </c>
      <c r="H2755" s="2" t="s">
        <v>2888</v>
      </c>
      <c r="I2755" s="2" t="s">
        <v>3488</v>
      </c>
      <c r="J2755" s="2" t="s">
        <v>2886</v>
      </c>
      <c r="K2755" s="2" t="s">
        <v>1261</v>
      </c>
      <c r="L2755" s="2" t="s">
        <v>1323</v>
      </c>
      <c r="M2755" s="2" t="s">
        <v>1860</v>
      </c>
      <c r="N2755" s="32">
        <v>999974875</v>
      </c>
      <c r="O2755" s="2">
        <v>226709</v>
      </c>
      <c r="P2755" s="2" t="s">
        <v>9134</v>
      </c>
      <c r="Q2755" s="2" t="s">
        <v>1240</v>
      </c>
      <c r="R2755" s="2">
        <v>206</v>
      </c>
      <c r="S2755" s="2">
        <v>4</v>
      </c>
      <c r="T2755" s="2" t="s">
        <v>9134</v>
      </c>
      <c r="U2755" s="2" t="s">
        <v>281</v>
      </c>
      <c r="V2755" s="2" t="s">
        <v>1240</v>
      </c>
      <c r="W2755" s="2" t="s">
        <v>302</v>
      </c>
      <c r="X2755" s="42">
        <v>8882</v>
      </c>
      <c r="Y2755" s="2" t="s">
        <v>281</v>
      </c>
    </row>
    <row r="2756" spans="6:25" x14ac:dyDescent="0.2">
      <c r="F2756" s="2">
        <v>17</v>
      </c>
      <c r="G2756" s="2" t="s">
        <v>3487</v>
      </c>
      <c r="H2756" s="2" t="s">
        <v>2888</v>
      </c>
      <c r="I2756" s="2" t="s">
        <v>3488</v>
      </c>
      <c r="J2756" s="2" t="s">
        <v>2886</v>
      </c>
      <c r="K2756" s="2" t="s">
        <v>1261</v>
      </c>
      <c r="L2756" s="2" t="s">
        <v>9135</v>
      </c>
      <c r="M2756" s="2" t="s">
        <v>9136</v>
      </c>
      <c r="N2756" s="32">
        <v>999976734</v>
      </c>
      <c r="O2756" s="2">
        <v>226878</v>
      </c>
      <c r="P2756" s="2" t="s">
        <v>9137</v>
      </c>
      <c r="Q2756" s="2" t="s">
        <v>1240</v>
      </c>
      <c r="R2756" s="2">
        <v>223</v>
      </c>
      <c r="S2756" s="2">
        <v>4</v>
      </c>
      <c r="T2756" s="2" t="s">
        <v>9137</v>
      </c>
      <c r="U2756" s="2" t="s">
        <v>281</v>
      </c>
      <c r="V2756" s="2" t="s">
        <v>1240</v>
      </c>
      <c r="W2756" s="2" t="s">
        <v>302</v>
      </c>
      <c r="X2756" s="42">
        <v>8882</v>
      </c>
      <c r="Y2756" s="2" t="s">
        <v>281</v>
      </c>
    </row>
    <row r="2757" spans="6:25" x14ac:dyDescent="0.2">
      <c r="F2757" s="2">
        <v>17</v>
      </c>
      <c r="G2757" s="2" t="s">
        <v>3487</v>
      </c>
      <c r="H2757" s="2" t="s">
        <v>2888</v>
      </c>
      <c r="I2757" s="2" t="s">
        <v>3488</v>
      </c>
      <c r="J2757" s="2" t="s">
        <v>2886</v>
      </c>
      <c r="K2757" s="2" t="s">
        <v>1261</v>
      </c>
      <c r="L2757" s="2" t="s">
        <v>1993</v>
      </c>
      <c r="M2757" s="2" t="s">
        <v>2075</v>
      </c>
      <c r="N2757" s="32">
        <v>999974237</v>
      </c>
      <c r="O2757" s="2">
        <v>226651</v>
      </c>
      <c r="P2757" s="2" t="s">
        <v>2074</v>
      </c>
      <c r="Q2757" s="2" t="s">
        <v>1240</v>
      </c>
      <c r="R2757" s="2">
        <v>182</v>
      </c>
      <c r="S2757" s="2">
        <v>1.1000000000000001</v>
      </c>
      <c r="T2757" s="2" t="s">
        <v>2074</v>
      </c>
      <c r="U2757" s="2" t="s">
        <v>281</v>
      </c>
      <c r="V2757" s="2" t="s">
        <v>1240</v>
      </c>
      <c r="W2757" s="2" t="s">
        <v>302</v>
      </c>
      <c r="X2757" s="42">
        <v>8882</v>
      </c>
      <c r="Y2757" s="2" t="s">
        <v>281</v>
      </c>
    </row>
    <row r="2758" spans="6:25" x14ac:dyDescent="0.2">
      <c r="F2758" s="2">
        <v>17</v>
      </c>
      <c r="G2758" s="2" t="s">
        <v>3487</v>
      </c>
      <c r="H2758" s="2" t="s">
        <v>2888</v>
      </c>
      <c r="I2758" s="2" t="s">
        <v>3488</v>
      </c>
      <c r="J2758" s="2" t="s">
        <v>2886</v>
      </c>
      <c r="K2758" s="2" t="s">
        <v>1261</v>
      </c>
      <c r="L2758" s="2" t="s">
        <v>9138</v>
      </c>
      <c r="M2758" s="2" t="s">
        <v>9139</v>
      </c>
      <c r="N2758" s="32">
        <v>999000880</v>
      </c>
      <c r="O2758" s="2">
        <v>364664</v>
      </c>
      <c r="P2758" s="2" t="s">
        <v>9140</v>
      </c>
      <c r="Q2758" s="2" t="s">
        <v>1240</v>
      </c>
      <c r="R2758" s="2">
        <v>341</v>
      </c>
      <c r="S2758" s="2">
        <v>8</v>
      </c>
      <c r="T2758" s="2" t="s">
        <v>9140</v>
      </c>
      <c r="U2758" s="2" t="s">
        <v>281</v>
      </c>
      <c r="V2758" s="2" t="s">
        <v>1240</v>
      </c>
      <c r="W2758" s="2" t="s">
        <v>302</v>
      </c>
      <c r="X2758" s="42">
        <v>8882</v>
      </c>
      <c r="Y2758" s="2" t="s">
        <v>281</v>
      </c>
    </row>
    <row r="2759" spans="6:25" x14ac:dyDescent="0.2">
      <c r="F2759" s="2">
        <v>17</v>
      </c>
      <c r="G2759" s="2" t="s">
        <v>3487</v>
      </c>
      <c r="H2759" s="2" t="s">
        <v>2888</v>
      </c>
      <c r="I2759" s="2" t="s">
        <v>3488</v>
      </c>
      <c r="J2759" s="2" t="s">
        <v>2886</v>
      </c>
      <c r="K2759" s="2" t="s">
        <v>1261</v>
      </c>
      <c r="L2759" s="2" t="s">
        <v>9141</v>
      </c>
      <c r="M2759" s="2" t="s">
        <v>9142</v>
      </c>
      <c r="N2759" s="32">
        <v>999002977</v>
      </c>
      <c r="O2759" s="2">
        <v>374612</v>
      </c>
      <c r="P2759" s="2" t="s">
        <v>9143</v>
      </c>
      <c r="Q2759" s="2" t="s">
        <v>1240</v>
      </c>
      <c r="R2759" s="2">
        <v>349.2</v>
      </c>
      <c r="S2759" s="2">
        <v>14</v>
      </c>
      <c r="T2759" s="2" t="s">
        <v>9143</v>
      </c>
      <c r="U2759" s="2" t="s">
        <v>281</v>
      </c>
      <c r="V2759" s="2" t="s">
        <v>1240</v>
      </c>
      <c r="W2759" s="2" t="s">
        <v>302</v>
      </c>
      <c r="X2759" s="42">
        <v>8882</v>
      </c>
      <c r="Y2759" s="2" t="s">
        <v>281</v>
      </c>
    </row>
    <row r="2760" spans="6:25" x14ac:dyDescent="0.2">
      <c r="F2760" s="2">
        <v>17</v>
      </c>
      <c r="G2760" s="2" t="s">
        <v>3487</v>
      </c>
      <c r="H2760" s="2" t="s">
        <v>2888</v>
      </c>
      <c r="I2760" s="2" t="s">
        <v>3488</v>
      </c>
      <c r="J2760" s="2" t="s">
        <v>2886</v>
      </c>
      <c r="K2760" s="2" t="s">
        <v>1261</v>
      </c>
      <c r="L2760" s="2" t="s">
        <v>281</v>
      </c>
      <c r="M2760" s="2" t="s">
        <v>3221</v>
      </c>
      <c r="N2760" s="32">
        <v>999975194</v>
      </c>
      <c r="O2760" s="2">
        <v>226738</v>
      </c>
      <c r="P2760" s="2" t="s">
        <v>9144</v>
      </c>
      <c r="Q2760" s="2" t="s">
        <v>1240</v>
      </c>
      <c r="R2760" s="2">
        <v>205</v>
      </c>
      <c r="S2760" s="2">
        <v>6</v>
      </c>
      <c r="T2760" s="2" t="s">
        <v>9144</v>
      </c>
      <c r="U2760" s="2" t="s">
        <v>281</v>
      </c>
      <c r="V2760" s="2" t="s">
        <v>1240</v>
      </c>
      <c r="W2760" s="2" t="s">
        <v>302</v>
      </c>
      <c r="X2760" s="42">
        <v>8882</v>
      </c>
      <c r="Y2760" s="2" t="s">
        <v>281</v>
      </c>
    </row>
    <row r="2761" spans="6:25" x14ac:dyDescent="0.2">
      <c r="F2761" s="2">
        <v>17</v>
      </c>
      <c r="G2761" s="2" t="s">
        <v>3487</v>
      </c>
      <c r="H2761" s="2" t="s">
        <v>2888</v>
      </c>
      <c r="I2761" s="2" t="s">
        <v>3488</v>
      </c>
      <c r="J2761" s="2" t="s">
        <v>2886</v>
      </c>
      <c r="K2761" s="2" t="s">
        <v>1261</v>
      </c>
      <c r="L2761" s="2" t="s">
        <v>9146</v>
      </c>
      <c r="M2761" s="2" t="s">
        <v>9147</v>
      </c>
      <c r="N2761" s="32">
        <v>999003470</v>
      </c>
      <c r="O2761" s="2">
        <v>376605</v>
      </c>
      <c r="P2761" s="2" t="s">
        <v>9148</v>
      </c>
      <c r="Q2761" s="2" t="s">
        <v>1240</v>
      </c>
      <c r="R2761" s="2">
        <v>215</v>
      </c>
      <c r="S2761" s="2">
        <v>2</v>
      </c>
      <c r="T2761" s="2" t="s">
        <v>9148</v>
      </c>
      <c r="U2761" s="2" t="s">
        <v>281</v>
      </c>
      <c r="V2761" s="2" t="s">
        <v>1240</v>
      </c>
      <c r="W2761" s="2" t="s">
        <v>302</v>
      </c>
      <c r="X2761" s="42">
        <v>8882</v>
      </c>
      <c r="Y2761" s="2" t="s">
        <v>281</v>
      </c>
    </row>
    <row r="2762" spans="6:25" x14ac:dyDescent="0.2">
      <c r="F2762" s="2">
        <v>17</v>
      </c>
      <c r="G2762" s="2" t="s">
        <v>3487</v>
      </c>
      <c r="H2762" s="2" t="s">
        <v>2888</v>
      </c>
      <c r="I2762" s="2" t="s">
        <v>3488</v>
      </c>
      <c r="J2762" s="2" t="s">
        <v>2886</v>
      </c>
      <c r="K2762" s="2" t="s">
        <v>1261</v>
      </c>
      <c r="L2762" s="2" t="s">
        <v>9149</v>
      </c>
      <c r="M2762" s="2" t="s">
        <v>1972</v>
      </c>
      <c r="N2762" s="32">
        <v>999974633</v>
      </c>
      <c r="O2762" s="2">
        <v>226687</v>
      </c>
      <c r="P2762" s="2" t="s">
        <v>9150</v>
      </c>
      <c r="Q2762" s="2" t="s">
        <v>1240</v>
      </c>
      <c r="R2762" s="2">
        <v>341</v>
      </c>
      <c r="S2762" s="2">
        <v>3</v>
      </c>
      <c r="T2762" s="2" t="s">
        <v>9150</v>
      </c>
      <c r="U2762" s="2" t="s">
        <v>281</v>
      </c>
      <c r="V2762" s="2" t="s">
        <v>1240</v>
      </c>
      <c r="W2762" s="2" t="s">
        <v>302</v>
      </c>
      <c r="X2762" s="42">
        <v>8882</v>
      </c>
      <c r="Y2762" s="2" t="s">
        <v>281</v>
      </c>
    </row>
    <row r="2763" spans="6:25" x14ac:dyDescent="0.2">
      <c r="F2763" s="2">
        <v>17</v>
      </c>
      <c r="G2763" s="2" t="s">
        <v>3487</v>
      </c>
      <c r="H2763" s="2" t="s">
        <v>2888</v>
      </c>
      <c r="I2763" s="2" t="s">
        <v>3488</v>
      </c>
      <c r="J2763" s="2" t="s">
        <v>2886</v>
      </c>
      <c r="K2763" s="2" t="s">
        <v>1261</v>
      </c>
      <c r="L2763" s="2" t="s">
        <v>9151</v>
      </c>
      <c r="M2763" s="2" t="s">
        <v>9152</v>
      </c>
      <c r="N2763" s="32">
        <v>999003263</v>
      </c>
      <c r="O2763" s="2">
        <v>375696</v>
      </c>
      <c r="P2763" s="2" t="s">
        <v>9153</v>
      </c>
      <c r="Q2763" s="2" t="s">
        <v>1240</v>
      </c>
      <c r="R2763" s="2">
        <v>212</v>
      </c>
      <c r="S2763" s="2">
        <v>10</v>
      </c>
      <c r="T2763" s="2" t="s">
        <v>9153</v>
      </c>
      <c r="U2763" s="2" t="s">
        <v>281</v>
      </c>
      <c r="V2763" s="2" t="s">
        <v>1240</v>
      </c>
      <c r="W2763" s="2" t="s">
        <v>302</v>
      </c>
      <c r="X2763" s="42">
        <v>8882</v>
      </c>
      <c r="Y2763" s="2" t="s">
        <v>281</v>
      </c>
    </row>
    <row r="2764" spans="6:25" x14ac:dyDescent="0.2">
      <c r="F2764" s="2">
        <v>17</v>
      </c>
      <c r="G2764" s="2" t="s">
        <v>3487</v>
      </c>
      <c r="H2764" s="2" t="s">
        <v>2888</v>
      </c>
      <c r="I2764" s="2" t="s">
        <v>3488</v>
      </c>
      <c r="J2764" s="2" t="s">
        <v>2886</v>
      </c>
      <c r="K2764" s="2" t="s">
        <v>1261</v>
      </c>
      <c r="L2764" s="2" t="s">
        <v>9154</v>
      </c>
      <c r="M2764" s="2" t="s">
        <v>5904</v>
      </c>
      <c r="N2764" s="32">
        <v>999002278</v>
      </c>
      <c r="O2764" s="2">
        <v>371754</v>
      </c>
      <c r="P2764" s="2" t="s">
        <v>9155</v>
      </c>
      <c r="Q2764" s="2" t="s">
        <v>1240</v>
      </c>
      <c r="R2764" s="2">
        <v>214</v>
      </c>
      <c r="S2764" s="2">
        <v>12</v>
      </c>
      <c r="T2764" s="2" t="s">
        <v>9155</v>
      </c>
      <c r="U2764" s="2" t="s">
        <v>281</v>
      </c>
      <c r="V2764" s="2" t="s">
        <v>1240</v>
      </c>
      <c r="W2764" s="2" t="s">
        <v>302</v>
      </c>
      <c r="X2764" s="42">
        <v>8882</v>
      </c>
      <c r="Y2764" s="2" t="s">
        <v>281</v>
      </c>
    </row>
    <row r="2765" spans="6:25" x14ac:dyDescent="0.2">
      <c r="F2765" s="2">
        <v>17</v>
      </c>
      <c r="G2765" s="2" t="s">
        <v>3487</v>
      </c>
      <c r="H2765" s="2" t="s">
        <v>2888</v>
      </c>
      <c r="I2765" s="2" t="s">
        <v>3488</v>
      </c>
      <c r="J2765" s="2" t="s">
        <v>2886</v>
      </c>
      <c r="K2765" s="2" t="s">
        <v>1261</v>
      </c>
      <c r="L2765" s="2" t="s">
        <v>13271</v>
      </c>
      <c r="M2765" s="2" t="s">
        <v>13272</v>
      </c>
      <c r="N2765" s="32">
        <v>999003721</v>
      </c>
      <c r="O2765" s="2">
        <v>377585</v>
      </c>
      <c r="P2765" s="2" t="s">
        <v>8846</v>
      </c>
      <c r="Q2765" s="2" t="s">
        <v>1240</v>
      </c>
      <c r="R2765" s="2">
        <v>213</v>
      </c>
      <c r="S2765" s="2">
        <v>3</v>
      </c>
      <c r="T2765" s="2" t="s">
        <v>8846</v>
      </c>
      <c r="U2765" s="2" t="s">
        <v>281</v>
      </c>
      <c r="V2765" s="2" t="s">
        <v>1240</v>
      </c>
      <c r="W2765" s="2" t="s">
        <v>302</v>
      </c>
      <c r="X2765" s="42">
        <v>8882</v>
      </c>
      <c r="Y2765" s="2" t="s">
        <v>281</v>
      </c>
    </row>
    <row r="2766" spans="6:25" x14ac:dyDescent="0.2">
      <c r="F2766" s="2">
        <v>17</v>
      </c>
      <c r="G2766" s="2" t="s">
        <v>3487</v>
      </c>
      <c r="H2766" s="2" t="s">
        <v>2888</v>
      </c>
      <c r="I2766" s="2" t="s">
        <v>3488</v>
      </c>
      <c r="J2766" s="2" t="s">
        <v>2886</v>
      </c>
      <c r="K2766" s="2" t="s">
        <v>1261</v>
      </c>
      <c r="L2766" s="2" t="s">
        <v>1735</v>
      </c>
      <c r="M2766" s="2" t="s">
        <v>1507</v>
      </c>
      <c r="N2766" s="32">
        <v>999000659</v>
      </c>
      <c r="O2766" s="2">
        <v>361413</v>
      </c>
      <c r="P2766" s="2" t="s">
        <v>1750</v>
      </c>
      <c r="Q2766" s="2" t="s">
        <v>1240</v>
      </c>
      <c r="R2766" s="2">
        <v>206</v>
      </c>
      <c r="S2766" s="2">
        <v>2</v>
      </c>
      <c r="T2766" s="2" t="s">
        <v>1752</v>
      </c>
      <c r="U2766" s="2" t="s">
        <v>281</v>
      </c>
      <c r="V2766" s="2" t="s">
        <v>1753</v>
      </c>
      <c r="W2766" s="2" t="s">
        <v>302</v>
      </c>
      <c r="X2766" s="42">
        <v>7722</v>
      </c>
      <c r="Y2766" s="2" t="s">
        <v>281</v>
      </c>
    </row>
    <row r="2767" spans="6:25" x14ac:dyDescent="0.2">
      <c r="F2767" s="2">
        <v>17</v>
      </c>
      <c r="G2767" s="2" t="s">
        <v>3487</v>
      </c>
      <c r="H2767" s="2" t="s">
        <v>2888</v>
      </c>
      <c r="I2767" s="2" t="s">
        <v>3488</v>
      </c>
      <c r="J2767" s="2" t="s">
        <v>2886</v>
      </c>
      <c r="K2767" s="2" t="s">
        <v>1261</v>
      </c>
      <c r="L2767" s="2" t="s">
        <v>1735</v>
      </c>
      <c r="M2767" s="2" t="s">
        <v>1507</v>
      </c>
      <c r="N2767" s="32">
        <v>999002170</v>
      </c>
      <c r="O2767" s="2">
        <v>371330</v>
      </c>
      <c r="P2767" s="2" t="s">
        <v>9156</v>
      </c>
      <c r="Q2767" s="2" t="s">
        <v>1240</v>
      </c>
      <c r="R2767" s="2">
        <v>206</v>
      </c>
      <c r="S2767" s="2">
        <v>1</v>
      </c>
      <c r="T2767" s="2" t="s">
        <v>1752</v>
      </c>
      <c r="U2767" s="2" t="s">
        <v>281</v>
      </c>
      <c r="V2767" s="2" t="s">
        <v>1753</v>
      </c>
      <c r="W2767" s="2" t="s">
        <v>302</v>
      </c>
      <c r="X2767" s="42">
        <v>7722</v>
      </c>
      <c r="Y2767" s="2" t="s">
        <v>281</v>
      </c>
    </row>
    <row r="2768" spans="6:25" x14ac:dyDescent="0.2">
      <c r="F2768" s="2">
        <v>17</v>
      </c>
      <c r="G2768" s="2" t="s">
        <v>3487</v>
      </c>
      <c r="H2768" s="2" t="s">
        <v>2888</v>
      </c>
      <c r="I2768" s="2" t="s">
        <v>3488</v>
      </c>
      <c r="J2768" s="2" t="s">
        <v>2886</v>
      </c>
      <c r="K2768" s="2" t="s">
        <v>1261</v>
      </c>
      <c r="L2768" s="2" t="s">
        <v>9157</v>
      </c>
      <c r="M2768" s="2" t="s">
        <v>9158</v>
      </c>
      <c r="N2768" s="32">
        <v>999976833</v>
      </c>
      <c r="O2768" s="2">
        <v>226887</v>
      </c>
      <c r="P2768" s="2" t="s">
        <v>9159</v>
      </c>
      <c r="Q2768" s="2" t="s">
        <v>1240</v>
      </c>
      <c r="R2768" s="2">
        <v>235</v>
      </c>
      <c r="S2768" s="2">
        <v>3.2</v>
      </c>
      <c r="T2768" s="2" t="s">
        <v>9159</v>
      </c>
      <c r="U2768" s="2" t="s">
        <v>281</v>
      </c>
      <c r="V2768" s="2" t="s">
        <v>1240</v>
      </c>
      <c r="W2768" s="2" t="s">
        <v>302</v>
      </c>
      <c r="X2768" s="42">
        <v>8882</v>
      </c>
      <c r="Y2768" s="2" t="s">
        <v>281</v>
      </c>
    </row>
    <row r="2769" spans="6:25" x14ac:dyDescent="0.2">
      <c r="F2769" s="2">
        <v>17</v>
      </c>
      <c r="G2769" s="2" t="s">
        <v>3487</v>
      </c>
      <c r="H2769" s="2" t="s">
        <v>2888</v>
      </c>
      <c r="I2769" s="2" t="s">
        <v>3488</v>
      </c>
      <c r="J2769" s="2" t="s">
        <v>2886</v>
      </c>
      <c r="K2769" s="2" t="s">
        <v>1261</v>
      </c>
      <c r="L2769" s="2" t="s">
        <v>9160</v>
      </c>
      <c r="M2769" s="2" t="s">
        <v>8336</v>
      </c>
      <c r="N2769" s="32">
        <v>999977075</v>
      </c>
      <c r="O2769" s="2">
        <v>226909</v>
      </c>
      <c r="P2769" s="2" t="s">
        <v>9161</v>
      </c>
      <c r="Q2769" s="2" t="s">
        <v>1240</v>
      </c>
      <c r="R2769" s="2">
        <v>214.1</v>
      </c>
      <c r="S2769" s="2">
        <v>6.4</v>
      </c>
      <c r="T2769" s="2" t="s">
        <v>9161</v>
      </c>
      <c r="U2769" s="2" t="s">
        <v>281</v>
      </c>
      <c r="V2769" s="2" t="s">
        <v>1240</v>
      </c>
      <c r="W2769" s="2" t="s">
        <v>302</v>
      </c>
      <c r="X2769" s="42">
        <v>8882</v>
      </c>
      <c r="Y2769" s="2" t="s">
        <v>281</v>
      </c>
    </row>
    <row r="2770" spans="6:25" x14ac:dyDescent="0.2">
      <c r="F2770" s="2">
        <v>17</v>
      </c>
      <c r="G2770" s="2" t="s">
        <v>3487</v>
      </c>
      <c r="H2770" s="2" t="s">
        <v>2888</v>
      </c>
      <c r="I2770" s="2" t="s">
        <v>3488</v>
      </c>
      <c r="J2770" s="2" t="s">
        <v>2886</v>
      </c>
      <c r="K2770" s="2" t="s">
        <v>1261</v>
      </c>
      <c r="L2770" s="2" t="s">
        <v>281</v>
      </c>
      <c r="M2770" s="2" t="s">
        <v>3222</v>
      </c>
      <c r="N2770" s="32">
        <v>999976019</v>
      </c>
      <c r="O2770" s="2">
        <v>226813</v>
      </c>
      <c r="P2770" s="2" t="s">
        <v>9162</v>
      </c>
      <c r="Q2770" s="2" t="s">
        <v>1240</v>
      </c>
      <c r="R2770" s="2">
        <v>349.1</v>
      </c>
      <c r="S2770" s="2">
        <v>1</v>
      </c>
      <c r="T2770" s="2" t="s">
        <v>9162</v>
      </c>
      <c r="U2770" s="2" t="s">
        <v>281</v>
      </c>
      <c r="V2770" s="2" t="s">
        <v>1240</v>
      </c>
      <c r="W2770" s="2" t="s">
        <v>302</v>
      </c>
      <c r="X2770" s="42">
        <v>8882</v>
      </c>
      <c r="Y2770" s="2" t="s">
        <v>281</v>
      </c>
    </row>
    <row r="2771" spans="6:25" x14ac:dyDescent="0.2">
      <c r="F2771" s="2">
        <v>17</v>
      </c>
      <c r="G2771" s="2" t="s">
        <v>3487</v>
      </c>
      <c r="H2771" s="2" t="s">
        <v>2888</v>
      </c>
      <c r="I2771" s="2" t="s">
        <v>3488</v>
      </c>
      <c r="J2771" s="2" t="s">
        <v>2924</v>
      </c>
      <c r="K2771" s="2" t="s">
        <v>1261</v>
      </c>
      <c r="L2771" s="2" t="s">
        <v>1460</v>
      </c>
      <c r="M2771" s="2" t="s">
        <v>5020</v>
      </c>
      <c r="N2771" s="32">
        <v>999974149</v>
      </c>
      <c r="O2771" s="2">
        <v>226643</v>
      </c>
      <c r="P2771" s="2" t="s">
        <v>9163</v>
      </c>
      <c r="Q2771" s="2" t="s">
        <v>1240</v>
      </c>
      <c r="R2771" s="2">
        <v>182</v>
      </c>
      <c r="S2771" s="2">
        <v>8.1</v>
      </c>
      <c r="T2771" s="2" t="s">
        <v>9163</v>
      </c>
      <c r="U2771" s="2" t="s">
        <v>281</v>
      </c>
      <c r="V2771" s="2" t="s">
        <v>1240</v>
      </c>
      <c r="W2771" s="2" t="s">
        <v>302</v>
      </c>
      <c r="X2771" s="42">
        <v>8882</v>
      </c>
      <c r="Y2771" s="2" t="s">
        <v>281</v>
      </c>
    </row>
    <row r="2772" spans="6:25" x14ac:dyDescent="0.2">
      <c r="F2772" s="2">
        <v>17</v>
      </c>
      <c r="G2772" s="2" t="s">
        <v>3487</v>
      </c>
      <c r="H2772" s="2" t="s">
        <v>2888</v>
      </c>
      <c r="I2772" s="2" t="s">
        <v>3488</v>
      </c>
      <c r="J2772" s="2" t="s">
        <v>2886</v>
      </c>
      <c r="K2772" s="2" t="s">
        <v>1261</v>
      </c>
      <c r="L2772" s="2" t="s">
        <v>1836</v>
      </c>
      <c r="M2772" s="2" t="s">
        <v>1957</v>
      </c>
      <c r="N2772" s="32">
        <v>999974424</v>
      </c>
      <c r="O2772" s="2">
        <v>226668</v>
      </c>
      <c r="P2772" s="2" t="s">
        <v>9164</v>
      </c>
      <c r="Q2772" s="2" t="s">
        <v>1240</v>
      </c>
      <c r="R2772" s="2">
        <v>183</v>
      </c>
      <c r="S2772" s="2">
        <v>4</v>
      </c>
      <c r="T2772" s="2" t="s">
        <v>9164</v>
      </c>
      <c r="U2772" s="2" t="s">
        <v>281</v>
      </c>
      <c r="V2772" s="2" t="s">
        <v>1240</v>
      </c>
      <c r="W2772" s="2" t="s">
        <v>302</v>
      </c>
      <c r="X2772" s="42">
        <v>8882</v>
      </c>
      <c r="Y2772" s="2" t="s">
        <v>281</v>
      </c>
    </row>
    <row r="2773" spans="6:25" x14ac:dyDescent="0.2">
      <c r="F2773" s="2">
        <v>17</v>
      </c>
      <c r="G2773" s="2" t="s">
        <v>3487</v>
      </c>
      <c r="H2773" s="2" t="s">
        <v>2888</v>
      </c>
      <c r="I2773" s="2" t="s">
        <v>3488</v>
      </c>
      <c r="J2773" s="2" t="s">
        <v>2886</v>
      </c>
      <c r="K2773" s="2" t="s">
        <v>1261</v>
      </c>
      <c r="L2773" s="2" t="s">
        <v>1850</v>
      </c>
      <c r="M2773" s="2" t="s">
        <v>9165</v>
      </c>
      <c r="N2773" s="32">
        <v>999002880</v>
      </c>
      <c r="O2773" s="2">
        <v>374164</v>
      </c>
      <c r="P2773" s="2" t="s">
        <v>9166</v>
      </c>
      <c r="Q2773" s="2" t="s">
        <v>1240</v>
      </c>
      <c r="R2773" s="2">
        <v>214</v>
      </c>
      <c r="S2773" s="2">
        <v>1</v>
      </c>
      <c r="T2773" s="2" t="s">
        <v>9166</v>
      </c>
      <c r="U2773" s="2" t="s">
        <v>281</v>
      </c>
      <c r="V2773" s="2" t="s">
        <v>1240</v>
      </c>
      <c r="W2773" s="2" t="s">
        <v>302</v>
      </c>
      <c r="X2773" s="42">
        <v>8882</v>
      </c>
      <c r="Y2773" s="2" t="s">
        <v>281</v>
      </c>
    </row>
    <row r="2774" spans="6:25" x14ac:dyDescent="0.2">
      <c r="F2774" s="2">
        <v>17</v>
      </c>
      <c r="G2774" s="2" t="s">
        <v>3487</v>
      </c>
      <c r="H2774" s="2" t="s">
        <v>2888</v>
      </c>
      <c r="I2774" s="2" t="s">
        <v>3488</v>
      </c>
      <c r="J2774" s="2" t="s">
        <v>2886</v>
      </c>
      <c r="K2774" s="2" t="s">
        <v>1261</v>
      </c>
      <c r="L2774" s="2" t="s">
        <v>281</v>
      </c>
      <c r="M2774" s="2" t="s">
        <v>53</v>
      </c>
      <c r="N2774" s="32">
        <v>999974578</v>
      </c>
      <c r="O2774" s="2">
        <v>226682</v>
      </c>
      <c r="P2774" s="2" t="s">
        <v>9167</v>
      </c>
      <c r="Q2774" s="2" t="s">
        <v>1240</v>
      </c>
      <c r="R2774" s="2">
        <v>189</v>
      </c>
      <c r="S2774" s="2">
        <v>6</v>
      </c>
      <c r="T2774" s="2" t="s">
        <v>9167</v>
      </c>
      <c r="U2774" s="2" t="s">
        <v>281</v>
      </c>
      <c r="V2774" s="2" t="s">
        <v>1240</v>
      </c>
      <c r="W2774" s="2" t="s">
        <v>302</v>
      </c>
      <c r="X2774" s="42">
        <v>8882</v>
      </c>
      <c r="Y2774" s="2" t="s">
        <v>281</v>
      </c>
    </row>
    <row r="2775" spans="6:25" x14ac:dyDescent="0.2">
      <c r="F2775" s="2">
        <v>17</v>
      </c>
      <c r="G2775" s="2" t="s">
        <v>3487</v>
      </c>
      <c r="H2775" s="2" t="s">
        <v>2888</v>
      </c>
      <c r="I2775" s="2" t="s">
        <v>3488</v>
      </c>
      <c r="J2775" s="2" t="s">
        <v>2886</v>
      </c>
      <c r="K2775" s="2" t="s">
        <v>1261</v>
      </c>
      <c r="L2775" s="2" t="s">
        <v>9168</v>
      </c>
      <c r="M2775" s="2" t="s">
        <v>9169</v>
      </c>
      <c r="N2775" s="32">
        <v>999003413</v>
      </c>
      <c r="O2775" s="2">
        <v>376381</v>
      </c>
      <c r="P2775" s="2" t="s">
        <v>9170</v>
      </c>
      <c r="Q2775" s="2" t="s">
        <v>1240</v>
      </c>
      <c r="R2775" s="2">
        <v>205</v>
      </c>
      <c r="S2775" s="2">
        <v>8.1999999999999993</v>
      </c>
      <c r="T2775" s="2" t="s">
        <v>9170</v>
      </c>
      <c r="U2775" s="2" t="s">
        <v>281</v>
      </c>
      <c r="V2775" s="2" t="s">
        <v>1240</v>
      </c>
      <c r="W2775" s="2" t="s">
        <v>302</v>
      </c>
      <c r="X2775" s="42">
        <v>8882</v>
      </c>
      <c r="Y2775" s="2" t="s">
        <v>281</v>
      </c>
    </row>
    <row r="2776" spans="6:25" x14ac:dyDescent="0.2">
      <c r="F2776" s="2">
        <v>17</v>
      </c>
      <c r="G2776" s="2" t="s">
        <v>3487</v>
      </c>
      <c r="H2776" s="2" t="s">
        <v>2888</v>
      </c>
      <c r="I2776" s="2" t="s">
        <v>3488</v>
      </c>
      <c r="J2776" s="2" t="s">
        <v>2886</v>
      </c>
      <c r="K2776" s="2" t="s">
        <v>1261</v>
      </c>
      <c r="L2776" s="2" t="s">
        <v>6547</v>
      </c>
      <c r="M2776" s="2" t="s">
        <v>1882</v>
      </c>
      <c r="N2776" s="32">
        <v>999975678</v>
      </c>
      <c r="O2776" s="2">
        <v>226782</v>
      </c>
      <c r="P2776" s="2" t="s">
        <v>9171</v>
      </c>
      <c r="Q2776" s="2" t="s">
        <v>1240</v>
      </c>
      <c r="R2776" s="2">
        <v>212</v>
      </c>
      <c r="S2776" s="2">
        <v>15</v>
      </c>
      <c r="T2776" s="2" t="s">
        <v>9172</v>
      </c>
      <c r="U2776" s="2" t="s">
        <v>281</v>
      </c>
      <c r="V2776" s="2" t="s">
        <v>1240</v>
      </c>
      <c r="W2776" s="2" t="s">
        <v>302</v>
      </c>
      <c r="X2776" s="42">
        <v>8882</v>
      </c>
      <c r="Y2776" s="2" t="s">
        <v>281</v>
      </c>
    </row>
    <row r="2777" spans="6:25" x14ac:dyDescent="0.2">
      <c r="F2777" s="2">
        <v>17</v>
      </c>
      <c r="G2777" s="2" t="s">
        <v>3487</v>
      </c>
      <c r="H2777" s="2" t="s">
        <v>2888</v>
      </c>
      <c r="I2777" s="2" t="s">
        <v>3488</v>
      </c>
      <c r="J2777" s="2" t="s">
        <v>2886</v>
      </c>
      <c r="K2777" s="2" t="s">
        <v>1261</v>
      </c>
      <c r="L2777" s="2" t="s">
        <v>9173</v>
      </c>
      <c r="M2777" s="2" t="s">
        <v>9174</v>
      </c>
      <c r="N2777" s="32">
        <v>999002707</v>
      </c>
      <c r="O2777" s="2">
        <v>373450</v>
      </c>
      <c r="P2777" s="2" t="s">
        <v>9175</v>
      </c>
      <c r="Q2777" s="2" t="s">
        <v>1240</v>
      </c>
      <c r="R2777" s="2">
        <v>188</v>
      </c>
      <c r="S2777" s="2">
        <v>2</v>
      </c>
      <c r="T2777" s="2" t="s">
        <v>9175</v>
      </c>
      <c r="U2777" s="2" t="s">
        <v>281</v>
      </c>
      <c r="V2777" s="2" t="s">
        <v>1240</v>
      </c>
      <c r="W2777" s="2" t="s">
        <v>302</v>
      </c>
      <c r="X2777" s="42">
        <v>8882</v>
      </c>
      <c r="Y2777" s="2" t="s">
        <v>281</v>
      </c>
    </row>
    <row r="2778" spans="6:25" x14ac:dyDescent="0.2">
      <c r="F2778" s="2">
        <v>17</v>
      </c>
      <c r="G2778" s="2" t="s">
        <v>3487</v>
      </c>
      <c r="H2778" s="2" t="s">
        <v>2888</v>
      </c>
      <c r="I2778" s="2" t="s">
        <v>3488</v>
      </c>
      <c r="J2778" s="2" t="s">
        <v>2886</v>
      </c>
      <c r="K2778" s="2" t="s">
        <v>1261</v>
      </c>
      <c r="L2778" s="2" t="s">
        <v>9176</v>
      </c>
      <c r="M2778" s="2" t="s">
        <v>9177</v>
      </c>
      <c r="N2778" s="32">
        <v>999976283</v>
      </c>
      <c r="O2778" s="2">
        <v>226837</v>
      </c>
      <c r="P2778" s="2" t="s">
        <v>9178</v>
      </c>
      <c r="Q2778" s="2" t="s">
        <v>1240</v>
      </c>
      <c r="R2778" s="2">
        <v>349.3</v>
      </c>
      <c r="S2778" s="2">
        <v>9</v>
      </c>
      <c r="T2778" s="2" t="s">
        <v>9178</v>
      </c>
      <c r="U2778" s="2" t="s">
        <v>281</v>
      </c>
      <c r="V2778" s="2" t="s">
        <v>1240</v>
      </c>
      <c r="W2778" s="2" t="s">
        <v>302</v>
      </c>
      <c r="X2778" s="42">
        <v>8882</v>
      </c>
      <c r="Y2778" s="2" t="s">
        <v>281</v>
      </c>
    </row>
    <row r="2779" spans="6:25" x14ac:dyDescent="0.2">
      <c r="F2779" s="2">
        <v>17</v>
      </c>
      <c r="G2779" s="2" t="s">
        <v>3487</v>
      </c>
      <c r="H2779" s="2" t="s">
        <v>2888</v>
      </c>
      <c r="I2779" s="2" t="s">
        <v>3488</v>
      </c>
      <c r="J2779" s="2" t="s">
        <v>2886</v>
      </c>
      <c r="K2779" s="2" t="s">
        <v>1261</v>
      </c>
      <c r="L2779" s="2" t="s">
        <v>9179</v>
      </c>
      <c r="M2779" s="2" t="s">
        <v>9177</v>
      </c>
      <c r="N2779" s="32">
        <v>999000709</v>
      </c>
      <c r="O2779" s="2">
        <v>362356</v>
      </c>
      <c r="P2779" s="2" t="s">
        <v>9180</v>
      </c>
      <c r="Q2779" s="2" t="s">
        <v>1240</v>
      </c>
      <c r="R2779" s="2">
        <v>349.2</v>
      </c>
      <c r="S2779" s="2">
        <v>24</v>
      </c>
      <c r="T2779" s="2" t="s">
        <v>9180</v>
      </c>
      <c r="U2779" s="2" t="s">
        <v>281</v>
      </c>
      <c r="V2779" s="2" t="s">
        <v>1240</v>
      </c>
      <c r="W2779" s="2" t="s">
        <v>302</v>
      </c>
      <c r="X2779" s="42">
        <v>8882</v>
      </c>
      <c r="Y2779" s="2" t="s">
        <v>281</v>
      </c>
    </row>
    <row r="2780" spans="6:25" x14ac:dyDescent="0.2">
      <c r="F2780" s="2">
        <v>17</v>
      </c>
      <c r="G2780" s="2" t="s">
        <v>3487</v>
      </c>
      <c r="H2780" s="2" t="s">
        <v>2888</v>
      </c>
      <c r="I2780" s="2" t="s">
        <v>3488</v>
      </c>
      <c r="J2780" s="2" t="s">
        <v>2886</v>
      </c>
      <c r="K2780" s="2" t="s">
        <v>1261</v>
      </c>
      <c r="L2780" s="2" t="s">
        <v>1391</v>
      </c>
      <c r="M2780" s="2" t="s">
        <v>9181</v>
      </c>
      <c r="N2780" s="32">
        <v>999976998</v>
      </c>
      <c r="O2780" s="2">
        <v>226902</v>
      </c>
      <c r="P2780" s="2" t="s">
        <v>9182</v>
      </c>
      <c r="Q2780" s="2" t="s">
        <v>1240</v>
      </c>
      <c r="R2780" s="2">
        <v>236</v>
      </c>
      <c r="S2780" s="2">
        <v>8</v>
      </c>
      <c r="T2780" s="2" t="s">
        <v>9182</v>
      </c>
      <c r="U2780" s="2" t="s">
        <v>281</v>
      </c>
      <c r="V2780" s="2" t="s">
        <v>1240</v>
      </c>
      <c r="W2780" s="2" t="s">
        <v>302</v>
      </c>
      <c r="X2780" s="42">
        <v>8882</v>
      </c>
      <c r="Y2780" s="2" t="s">
        <v>281</v>
      </c>
    </row>
    <row r="2781" spans="6:25" x14ac:dyDescent="0.2">
      <c r="F2781" s="2">
        <v>17</v>
      </c>
      <c r="G2781" s="2" t="s">
        <v>3487</v>
      </c>
      <c r="H2781" s="2" t="s">
        <v>2888</v>
      </c>
      <c r="I2781" s="2" t="s">
        <v>3488</v>
      </c>
      <c r="J2781" s="2" t="s">
        <v>2924</v>
      </c>
      <c r="K2781" s="2" t="s">
        <v>1261</v>
      </c>
      <c r="L2781" s="2" t="s">
        <v>5960</v>
      </c>
      <c r="M2781" s="2" t="s">
        <v>9183</v>
      </c>
      <c r="N2781" s="32">
        <v>999976041</v>
      </c>
      <c r="O2781" s="2">
        <v>226815</v>
      </c>
      <c r="P2781" s="2" t="s">
        <v>9184</v>
      </c>
      <c r="Q2781" s="2" t="s">
        <v>1240</v>
      </c>
      <c r="R2781" s="2">
        <v>349.1</v>
      </c>
      <c r="S2781" s="2">
        <v>3</v>
      </c>
      <c r="T2781" s="2" t="s">
        <v>9184</v>
      </c>
      <c r="U2781" s="2" t="s">
        <v>281</v>
      </c>
      <c r="V2781" s="2" t="s">
        <v>1240</v>
      </c>
      <c r="W2781" s="2" t="s">
        <v>302</v>
      </c>
      <c r="X2781" s="42">
        <v>8882</v>
      </c>
      <c r="Y2781" s="2" t="s">
        <v>281</v>
      </c>
    </row>
    <row r="2782" spans="6:25" x14ac:dyDescent="0.2">
      <c r="F2782" s="2">
        <v>17</v>
      </c>
      <c r="G2782" s="2" t="s">
        <v>3487</v>
      </c>
      <c r="H2782" s="2" t="s">
        <v>2888</v>
      </c>
      <c r="I2782" s="2" t="s">
        <v>3488</v>
      </c>
      <c r="J2782" s="2" t="s">
        <v>2886</v>
      </c>
      <c r="K2782" s="2" t="s">
        <v>1261</v>
      </c>
      <c r="L2782" s="2" t="s">
        <v>9185</v>
      </c>
      <c r="M2782" s="2" t="s">
        <v>1640</v>
      </c>
      <c r="N2782" s="32">
        <v>999001894</v>
      </c>
      <c r="O2782" s="2">
        <v>370254</v>
      </c>
      <c r="P2782" s="2" t="s">
        <v>9186</v>
      </c>
      <c r="Q2782" s="2" t="s">
        <v>1240</v>
      </c>
      <c r="R2782" s="2">
        <v>205</v>
      </c>
      <c r="S2782" s="2">
        <v>13</v>
      </c>
      <c r="T2782" s="2" t="s">
        <v>9186</v>
      </c>
      <c r="U2782" s="2" t="s">
        <v>281</v>
      </c>
      <c r="V2782" s="2" t="s">
        <v>1240</v>
      </c>
      <c r="W2782" s="2" t="s">
        <v>302</v>
      </c>
      <c r="X2782" s="42">
        <v>8882</v>
      </c>
      <c r="Y2782" s="2" t="s">
        <v>281</v>
      </c>
    </row>
    <row r="2783" spans="6:25" x14ac:dyDescent="0.2">
      <c r="F2783" s="2">
        <v>17</v>
      </c>
      <c r="G2783" s="2" t="s">
        <v>3487</v>
      </c>
      <c r="H2783" s="2" t="s">
        <v>2888</v>
      </c>
      <c r="I2783" s="2" t="s">
        <v>3488</v>
      </c>
      <c r="J2783" s="2" t="s">
        <v>2886</v>
      </c>
      <c r="K2783" s="2" t="s">
        <v>1261</v>
      </c>
      <c r="L2783" s="2" t="s">
        <v>281</v>
      </c>
      <c r="M2783" s="2" t="s">
        <v>88</v>
      </c>
      <c r="N2783" s="32">
        <v>999975612</v>
      </c>
      <c r="O2783" s="2">
        <v>226776</v>
      </c>
      <c r="P2783" s="2" t="s">
        <v>9187</v>
      </c>
      <c r="Q2783" s="2" t="s">
        <v>1240</v>
      </c>
      <c r="R2783" s="2">
        <v>212</v>
      </c>
      <c r="S2783" s="2">
        <v>8</v>
      </c>
      <c r="T2783" s="2" t="s">
        <v>9187</v>
      </c>
      <c r="U2783" s="2" t="s">
        <v>281</v>
      </c>
      <c r="V2783" s="2" t="s">
        <v>1240</v>
      </c>
      <c r="W2783" s="2" t="s">
        <v>302</v>
      </c>
      <c r="X2783" s="42">
        <v>8882</v>
      </c>
      <c r="Y2783" s="2" t="s">
        <v>281</v>
      </c>
    </row>
    <row r="2784" spans="6:25" x14ac:dyDescent="0.2">
      <c r="F2784" s="2">
        <v>17</v>
      </c>
      <c r="G2784" s="2" t="s">
        <v>3487</v>
      </c>
      <c r="H2784" s="2" t="s">
        <v>2888</v>
      </c>
      <c r="I2784" s="2" t="s">
        <v>3488</v>
      </c>
      <c r="J2784" s="2" t="s">
        <v>2924</v>
      </c>
      <c r="K2784" s="2" t="s">
        <v>1261</v>
      </c>
      <c r="L2784" s="2" t="s">
        <v>1688</v>
      </c>
      <c r="M2784" s="2" t="s">
        <v>9188</v>
      </c>
      <c r="N2784" s="32">
        <v>999976943</v>
      </c>
      <c r="O2784" s="2">
        <v>226897</v>
      </c>
      <c r="P2784" s="2" t="s">
        <v>9189</v>
      </c>
      <c r="Q2784" s="2" t="s">
        <v>1240</v>
      </c>
      <c r="R2784" s="2">
        <v>236</v>
      </c>
      <c r="S2784" s="2">
        <v>4</v>
      </c>
      <c r="T2784" s="2" t="s">
        <v>9189</v>
      </c>
      <c r="U2784" s="2" t="s">
        <v>281</v>
      </c>
      <c r="V2784" s="2" t="s">
        <v>1240</v>
      </c>
      <c r="W2784" s="2" t="s">
        <v>302</v>
      </c>
      <c r="X2784" s="42">
        <v>8882</v>
      </c>
      <c r="Y2784" s="2" t="s">
        <v>281</v>
      </c>
    </row>
    <row r="2785" spans="6:25" x14ac:dyDescent="0.2">
      <c r="F2785" s="2">
        <v>17</v>
      </c>
      <c r="G2785" s="2" t="s">
        <v>3487</v>
      </c>
      <c r="H2785" s="2" t="s">
        <v>2888</v>
      </c>
      <c r="I2785" s="2" t="s">
        <v>3488</v>
      </c>
      <c r="J2785" s="2" t="s">
        <v>2886</v>
      </c>
      <c r="K2785" s="2" t="s">
        <v>1261</v>
      </c>
      <c r="L2785" s="2" t="s">
        <v>2772</v>
      </c>
      <c r="M2785" s="2" t="s">
        <v>2773</v>
      </c>
      <c r="N2785" s="32">
        <v>999003344</v>
      </c>
      <c r="O2785" s="2">
        <v>376051</v>
      </c>
      <c r="P2785" s="2" t="s">
        <v>2771</v>
      </c>
      <c r="Q2785" s="2" t="s">
        <v>1240</v>
      </c>
      <c r="R2785" s="2">
        <v>349.3</v>
      </c>
      <c r="S2785" s="2">
        <v>16</v>
      </c>
      <c r="T2785" s="2" t="s">
        <v>2771</v>
      </c>
      <c r="U2785" s="2" t="s">
        <v>281</v>
      </c>
      <c r="V2785" s="2" t="s">
        <v>1240</v>
      </c>
      <c r="W2785" s="2" t="s">
        <v>302</v>
      </c>
      <c r="X2785" s="42">
        <v>8882</v>
      </c>
      <c r="Y2785" s="2" t="s">
        <v>281</v>
      </c>
    </row>
    <row r="2786" spans="6:25" x14ac:dyDescent="0.2">
      <c r="F2786" s="2">
        <v>17</v>
      </c>
      <c r="G2786" s="2" t="s">
        <v>3487</v>
      </c>
      <c r="H2786" s="2" t="s">
        <v>2888</v>
      </c>
      <c r="I2786" s="2" t="s">
        <v>3488</v>
      </c>
      <c r="J2786" s="2" t="s">
        <v>2886</v>
      </c>
      <c r="K2786" s="2" t="s">
        <v>1261</v>
      </c>
      <c r="L2786" s="2" t="s">
        <v>281</v>
      </c>
      <c r="M2786" s="2" t="s">
        <v>3223</v>
      </c>
      <c r="N2786" s="32">
        <v>999975128</v>
      </c>
      <c r="O2786" s="2">
        <v>226732</v>
      </c>
      <c r="P2786" s="2" t="s">
        <v>9190</v>
      </c>
      <c r="Q2786" s="2" t="s">
        <v>1240</v>
      </c>
      <c r="R2786" s="2">
        <v>204</v>
      </c>
      <c r="S2786" s="2">
        <v>2</v>
      </c>
      <c r="T2786" s="2" t="s">
        <v>9190</v>
      </c>
      <c r="U2786" s="2" t="s">
        <v>281</v>
      </c>
      <c r="V2786" s="2" t="s">
        <v>1240</v>
      </c>
      <c r="W2786" s="2" t="s">
        <v>302</v>
      </c>
      <c r="X2786" s="42">
        <v>8882</v>
      </c>
      <c r="Y2786" s="2" t="s">
        <v>281</v>
      </c>
    </row>
    <row r="2787" spans="6:25" x14ac:dyDescent="0.2">
      <c r="F2787" s="2">
        <v>17</v>
      </c>
      <c r="G2787" s="2" t="s">
        <v>3487</v>
      </c>
      <c r="H2787" s="2" t="s">
        <v>2888</v>
      </c>
      <c r="I2787" s="2" t="s">
        <v>3488</v>
      </c>
      <c r="J2787" s="2" t="s">
        <v>2886</v>
      </c>
      <c r="K2787" s="2" t="s">
        <v>1261</v>
      </c>
      <c r="L2787" s="2" t="s">
        <v>1636</v>
      </c>
      <c r="M2787" s="2" t="s">
        <v>1637</v>
      </c>
      <c r="N2787" s="32">
        <v>999974710</v>
      </c>
      <c r="O2787" s="2">
        <v>226694</v>
      </c>
      <c r="P2787" s="2" t="s">
        <v>1635</v>
      </c>
      <c r="Q2787" s="2" t="s">
        <v>1240</v>
      </c>
      <c r="R2787" s="2">
        <v>340</v>
      </c>
      <c r="S2787" s="2">
        <v>6.2</v>
      </c>
      <c r="T2787" s="2" t="s">
        <v>1635</v>
      </c>
      <c r="U2787" s="2" t="s">
        <v>281</v>
      </c>
      <c r="V2787" s="2" t="s">
        <v>1240</v>
      </c>
      <c r="W2787" s="2" t="s">
        <v>302</v>
      </c>
      <c r="X2787" s="42">
        <v>8882</v>
      </c>
      <c r="Y2787" s="2" t="s">
        <v>281</v>
      </c>
    </row>
    <row r="2788" spans="6:25" x14ac:dyDescent="0.2">
      <c r="F2788" s="2">
        <v>17</v>
      </c>
      <c r="G2788" s="2" t="s">
        <v>3487</v>
      </c>
      <c r="H2788" s="2" t="s">
        <v>2888</v>
      </c>
      <c r="I2788" s="2" t="s">
        <v>3488</v>
      </c>
      <c r="J2788" s="2" t="s">
        <v>2886</v>
      </c>
      <c r="K2788" s="2" t="s">
        <v>1261</v>
      </c>
      <c r="L2788" s="2" t="s">
        <v>7397</v>
      </c>
      <c r="M2788" s="2" t="s">
        <v>1637</v>
      </c>
      <c r="N2788" s="32">
        <v>999976701</v>
      </c>
      <c r="O2788" s="2">
        <v>226875</v>
      </c>
      <c r="P2788" s="2" t="s">
        <v>9191</v>
      </c>
      <c r="Q2788" s="2" t="s">
        <v>1240</v>
      </c>
      <c r="R2788" s="2">
        <v>223</v>
      </c>
      <c r="S2788" s="2">
        <v>5.0999999999999996</v>
      </c>
      <c r="T2788" s="2" t="s">
        <v>9191</v>
      </c>
      <c r="U2788" s="2" t="s">
        <v>281</v>
      </c>
      <c r="V2788" s="2" t="s">
        <v>1240</v>
      </c>
      <c r="W2788" s="2" t="s">
        <v>302</v>
      </c>
      <c r="X2788" s="42">
        <v>8882</v>
      </c>
      <c r="Y2788" s="2" t="s">
        <v>281</v>
      </c>
    </row>
    <row r="2789" spans="6:25" x14ac:dyDescent="0.2">
      <c r="F2789" s="2">
        <v>17</v>
      </c>
      <c r="G2789" s="2" t="s">
        <v>3487</v>
      </c>
      <c r="H2789" s="2" t="s">
        <v>2888</v>
      </c>
      <c r="I2789" s="2" t="s">
        <v>3488</v>
      </c>
      <c r="J2789" s="2" t="s">
        <v>1263</v>
      </c>
      <c r="K2789" s="2" t="s">
        <v>1261</v>
      </c>
      <c r="L2789" s="2" t="s">
        <v>281</v>
      </c>
      <c r="M2789" s="2" t="s">
        <v>9192</v>
      </c>
      <c r="N2789" s="32">
        <v>999976811</v>
      </c>
      <c r="O2789" s="2">
        <v>226885</v>
      </c>
      <c r="P2789" s="2" t="s">
        <v>9193</v>
      </c>
      <c r="Q2789" s="2" t="s">
        <v>1240</v>
      </c>
      <c r="R2789" s="2">
        <v>234</v>
      </c>
      <c r="S2789" s="2">
        <v>5</v>
      </c>
      <c r="T2789" s="2" t="s">
        <v>9193</v>
      </c>
      <c r="U2789" s="2" t="s">
        <v>281</v>
      </c>
      <c r="V2789" s="2" t="s">
        <v>1240</v>
      </c>
      <c r="W2789" s="2" t="s">
        <v>302</v>
      </c>
      <c r="X2789" s="42">
        <v>8882</v>
      </c>
      <c r="Y2789" s="2">
        <v>2030</v>
      </c>
    </row>
    <row r="2790" spans="6:25" x14ac:dyDescent="0.2">
      <c r="F2790" s="2">
        <v>17</v>
      </c>
      <c r="G2790" s="2" t="s">
        <v>3487</v>
      </c>
      <c r="H2790" s="2" t="s">
        <v>2888</v>
      </c>
      <c r="I2790" s="2" t="s">
        <v>3488</v>
      </c>
      <c r="J2790" s="2" t="s">
        <v>2886</v>
      </c>
      <c r="K2790" s="2" t="s">
        <v>1261</v>
      </c>
      <c r="L2790" s="2" t="s">
        <v>9194</v>
      </c>
      <c r="M2790" s="2" t="s">
        <v>5487</v>
      </c>
      <c r="N2790" s="32">
        <v>999003199</v>
      </c>
      <c r="O2790" s="2">
        <v>375459</v>
      </c>
      <c r="P2790" s="2" t="s">
        <v>9195</v>
      </c>
      <c r="Q2790" s="2" t="s">
        <v>1240</v>
      </c>
      <c r="R2790" s="2">
        <v>214</v>
      </c>
      <c r="S2790" s="2">
        <v>1.1000000000000001</v>
      </c>
      <c r="T2790" s="2" t="s">
        <v>9195</v>
      </c>
      <c r="U2790" s="2" t="s">
        <v>281</v>
      </c>
      <c r="V2790" s="2" t="s">
        <v>1240</v>
      </c>
      <c r="W2790" s="2" t="s">
        <v>302</v>
      </c>
      <c r="X2790" s="42">
        <v>8882</v>
      </c>
      <c r="Y2790" s="2" t="s">
        <v>281</v>
      </c>
    </row>
    <row r="2791" spans="6:25" x14ac:dyDescent="0.2">
      <c r="F2791" s="2">
        <v>17</v>
      </c>
      <c r="G2791" s="2" t="s">
        <v>3487</v>
      </c>
      <c r="H2791" s="2" t="s">
        <v>2888</v>
      </c>
      <c r="I2791" s="2" t="s">
        <v>3488</v>
      </c>
      <c r="J2791" s="2" t="s">
        <v>2886</v>
      </c>
      <c r="K2791" s="2" t="s">
        <v>1261</v>
      </c>
      <c r="L2791" s="2" t="s">
        <v>281</v>
      </c>
      <c r="M2791" s="2" t="s">
        <v>126</v>
      </c>
      <c r="N2791" s="32">
        <v>999000405</v>
      </c>
      <c r="O2791" s="2">
        <v>356294</v>
      </c>
      <c r="P2791" s="2" t="s">
        <v>9196</v>
      </c>
      <c r="Q2791" s="2" t="s">
        <v>1240</v>
      </c>
      <c r="R2791" s="2">
        <v>339</v>
      </c>
      <c r="S2791" s="2">
        <v>1</v>
      </c>
      <c r="T2791" s="2" t="s">
        <v>9196</v>
      </c>
      <c r="U2791" s="2" t="s">
        <v>281</v>
      </c>
      <c r="V2791" s="2" t="s">
        <v>1240</v>
      </c>
      <c r="W2791" s="2" t="s">
        <v>302</v>
      </c>
      <c r="X2791" s="42">
        <v>8882</v>
      </c>
      <c r="Y2791" s="2" t="s">
        <v>281</v>
      </c>
    </row>
    <row r="2792" spans="6:25" x14ac:dyDescent="0.2">
      <c r="F2792" s="2">
        <v>17</v>
      </c>
      <c r="G2792" s="2" t="s">
        <v>3487</v>
      </c>
      <c r="H2792" s="2" t="s">
        <v>2888</v>
      </c>
      <c r="I2792" s="2" t="s">
        <v>3488</v>
      </c>
      <c r="J2792" s="2" t="s">
        <v>2886</v>
      </c>
      <c r="K2792" s="2" t="s">
        <v>1261</v>
      </c>
      <c r="L2792" s="2" t="s">
        <v>281</v>
      </c>
      <c r="M2792" s="2" t="s">
        <v>126</v>
      </c>
      <c r="N2792" s="32">
        <v>999000406</v>
      </c>
      <c r="O2792" s="2">
        <v>356295</v>
      </c>
      <c r="P2792" s="2" t="s">
        <v>9196</v>
      </c>
      <c r="Q2792" s="2" t="s">
        <v>1240</v>
      </c>
      <c r="R2792" s="2">
        <v>339</v>
      </c>
      <c r="S2792" s="2">
        <v>1</v>
      </c>
      <c r="T2792" s="2" t="s">
        <v>9196</v>
      </c>
      <c r="U2792" s="2" t="s">
        <v>281</v>
      </c>
      <c r="V2792" s="2" t="s">
        <v>1240</v>
      </c>
      <c r="W2792" s="2" t="s">
        <v>302</v>
      </c>
      <c r="X2792" s="42">
        <v>8882</v>
      </c>
      <c r="Y2792" s="2" t="s">
        <v>281</v>
      </c>
    </row>
    <row r="2793" spans="6:25" x14ac:dyDescent="0.2">
      <c r="F2793" s="2">
        <v>17</v>
      </c>
      <c r="G2793" s="2" t="s">
        <v>3487</v>
      </c>
      <c r="H2793" s="2" t="s">
        <v>2888</v>
      </c>
      <c r="I2793" s="2" t="s">
        <v>3488</v>
      </c>
      <c r="J2793" s="2" t="s">
        <v>2886</v>
      </c>
      <c r="K2793" s="2" t="s">
        <v>1261</v>
      </c>
      <c r="L2793" s="2" t="s">
        <v>5486</v>
      </c>
      <c r="M2793" s="2" t="s">
        <v>9197</v>
      </c>
      <c r="N2793" s="32">
        <v>999001307</v>
      </c>
      <c r="O2793" s="2">
        <v>367577</v>
      </c>
      <c r="P2793" s="2" t="s">
        <v>9198</v>
      </c>
      <c r="Q2793" s="2" t="s">
        <v>1240</v>
      </c>
      <c r="R2793" s="2">
        <v>349.3</v>
      </c>
      <c r="S2793" s="2">
        <v>3</v>
      </c>
      <c r="T2793" s="2" t="s">
        <v>9198</v>
      </c>
      <c r="U2793" s="2" t="s">
        <v>281</v>
      </c>
      <c r="V2793" s="2" t="s">
        <v>1240</v>
      </c>
      <c r="W2793" s="2" t="s">
        <v>302</v>
      </c>
      <c r="X2793" s="42">
        <v>8882</v>
      </c>
      <c r="Y2793" s="2" t="s">
        <v>281</v>
      </c>
    </row>
    <row r="2794" spans="6:25" x14ac:dyDescent="0.2">
      <c r="F2794" s="2">
        <v>17</v>
      </c>
      <c r="G2794" s="2" t="s">
        <v>3487</v>
      </c>
      <c r="H2794" s="2" t="s">
        <v>2888</v>
      </c>
      <c r="I2794" s="2" t="s">
        <v>3488</v>
      </c>
      <c r="J2794" s="2" t="s">
        <v>2886</v>
      </c>
      <c r="K2794" s="2" t="s">
        <v>1261</v>
      </c>
      <c r="L2794" s="2" t="s">
        <v>9199</v>
      </c>
      <c r="M2794" s="2" t="s">
        <v>9200</v>
      </c>
      <c r="N2794" s="32">
        <v>999003510</v>
      </c>
      <c r="O2794" s="2">
        <v>376789</v>
      </c>
      <c r="P2794" s="2" t="s">
        <v>9201</v>
      </c>
      <c r="Q2794" s="2" t="s">
        <v>1240</v>
      </c>
      <c r="R2794" s="2">
        <v>214.1</v>
      </c>
      <c r="S2794" s="2">
        <v>7</v>
      </c>
      <c r="T2794" s="2" t="s">
        <v>9201</v>
      </c>
      <c r="U2794" s="2" t="s">
        <v>281</v>
      </c>
      <c r="V2794" s="2" t="s">
        <v>1240</v>
      </c>
      <c r="W2794" s="2" t="s">
        <v>302</v>
      </c>
      <c r="X2794" s="42">
        <v>8882</v>
      </c>
      <c r="Y2794" s="2" t="s">
        <v>281</v>
      </c>
    </row>
    <row r="2795" spans="6:25" x14ac:dyDescent="0.2">
      <c r="F2795" s="2">
        <v>17</v>
      </c>
      <c r="G2795" s="2" t="s">
        <v>3487</v>
      </c>
      <c r="H2795" s="2" t="s">
        <v>2888</v>
      </c>
      <c r="I2795" s="2" t="s">
        <v>3488</v>
      </c>
      <c r="J2795" s="2" t="s">
        <v>2886</v>
      </c>
      <c r="K2795" s="2" t="s">
        <v>1261</v>
      </c>
      <c r="L2795" s="2" t="s">
        <v>1323</v>
      </c>
      <c r="M2795" s="2" t="s">
        <v>9202</v>
      </c>
      <c r="N2795" s="32">
        <v>999974655</v>
      </c>
      <c r="O2795" s="2">
        <v>226689</v>
      </c>
      <c r="P2795" s="2" t="s">
        <v>9203</v>
      </c>
      <c r="Q2795" s="2" t="s">
        <v>1240</v>
      </c>
      <c r="R2795" s="2">
        <v>341</v>
      </c>
      <c r="S2795" s="2">
        <v>5</v>
      </c>
      <c r="T2795" s="2" t="s">
        <v>9203</v>
      </c>
      <c r="U2795" s="2" t="s">
        <v>281</v>
      </c>
      <c r="V2795" s="2" t="s">
        <v>1240</v>
      </c>
      <c r="W2795" s="2" t="s">
        <v>302</v>
      </c>
      <c r="X2795" s="42">
        <v>8882</v>
      </c>
      <c r="Y2795" s="2" t="s">
        <v>281</v>
      </c>
    </row>
    <row r="2796" spans="6:25" x14ac:dyDescent="0.2">
      <c r="F2796" s="2">
        <v>17</v>
      </c>
      <c r="G2796" s="2" t="s">
        <v>3487</v>
      </c>
      <c r="H2796" s="2" t="s">
        <v>2888</v>
      </c>
      <c r="I2796" s="2" t="s">
        <v>3488</v>
      </c>
      <c r="J2796" s="2" t="s">
        <v>2886</v>
      </c>
      <c r="K2796" s="2" t="s">
        <v>1261</v>
      </c>
      <c r="L2796" s="2" t="s">
        <v>9204</v>
      </c>
      <c r="M2796" s="2" t="s">
        <v>9205</v>
      </c>
      <c r="N2796" s="32">
        <v>999001577</v>
      </c>
      <c r="O2796" s="2">
        <v>368790</v>
      </c>
      <c r="P2796" s="2" t="s">
        <v>9206</v>
      </c>
      <c r="Q2796" s="2" t="s">
        <v>1240</v>
      </c>
      <c r="R2796" s="2">
        <v>342</v>
      </c>
      <c r="S2796" s="2">
        <v>15</v>
      </c>
      <c r="T2796" s="2" t="s">
        <v>9206</v>
      </c>
      <c r="U2796" s="2" t="s">
        <v>281</v>
      </c>
      <c r="V2796" s="2" t="s">
        <v>1240</v>
      </c>
      <c r="W2796" s="2" t="s">
        <v>302</v>
      </c>
      <c r="X2796" s="42">
        <v>8882</v>
      </c>
      <c r="Y2796" s="2" t="s">
        <v>281</v>
      </c>
    </row>
    <row r="2797" spans="6:25" x14ac:dyDescent="0.2">
      <c r="F2797" s="2">
        <v>17</v>
      </c>
      <c r="G2797" s="2" t="s">
        <v>3487</v>
      </c>
      <c r="H2797" s="2" t="s">
        <v>2888</v>
      </c>
      <c r="I2797" s="2" t="s">
        <v>3488</v>
      </c>
      <c r="J2797" s="2" t="s">
        <v>2886</v>
      </c>
      <c r="K2797" s="2" t="s">
        <v>1261</v>
      </c>
      <c r="L2797" s="2" t="s">
        <v>9207</v>
      </c>
      <c r="M2797" s="2" t="s">
        <v>9208</v>
      </c>
      <c r="N2797" s="32">
        <v>999919347</v>
      </c>
      <c r="O2797" s="2">
        <v>221697</v>
      </c>
      <c r="P2797" s="2" t="s">
        <v>9209</v>
      </c>
      <c r="Q2797" s="2" t="s">
        <v>1240</v>
      </c>
      <c r="R2797" s="2">
        <v>204</v>
      </c>
      <c r="S2797" s="2">
        <v>4</v>
      </c>
      <c r="T2797" s="2" t="s">
        <v>9209</v>
      </c>
      <c r="U2797" s="2" t="s">
        <v>281</v>
      </c>
      <c r="V2797" s="2" t="s">
        <v>1240</v>
      </c>
      <c r="W2797" s="2" t="s">
        <v>302</v>
      </c>
      <c r="X2797" s="42">
        <v>8882</v>
      </c>
      <c r="Y2797" s="2" t="s">
        <v>281</v>
      </c>
    </row>
    <row r="2798" spans="6:25" x14ac:dyDescent="0.2">
      <c r="F2798" s="2">
        <v>17</v>
      </c>
      <c r="G2798" s="2" t="s">
        <v>3487</v>
      </c>
      <c r="H2798" s="2" t="s">
        <v>2888</v>
      </c>
      <c r="I2798" s="2" t="s">
        <v>3488</v>
      </c>
      <c r="J2798" s="2" t="s">
        <v>2886</v>
      </c>
      <c r="K2798" s="2" t="s">
        <v>1261</v>
      </c>
      <c r="L2798" s="2" t="s">
        <v>281</v>
      </c>
      <c r="M2798" s="2" t="s">
        <v>252</v>
      </c>
      <c r="N2798" s="32">
        <v>999975843</v>
      </c>
      <c r="O2798" s="2">
        <v>226797</v>
      </c>
      <c r="P2798" s="2" t="s">
        <v>9210</v>
      </c>
      <c r="Q2798" s="2" t="s">
        <v>1240</v>
      </c>
      <c r="R2798" s="2">
        <v>349.2</v>
      </c>
      <c r="S2798" s="2">
        <v>19</v>
      </c>
      <c r="T2798" s="2" t="s">
        <v>9210</v>
      </c>
      <c r="U2798" s="2" t="s">
        <v>281</v>
      </c>
      <c r="V2798" s="2" t="s">
        <v>1240</v>
      </c>
      <c r="W2798" s="2" t="s">
        <v>302</v>
      </c>
      <c r="X2798" s="42">
        <v>8882</v>
      </c>
      <c r="Y2798" s="2" t="s">
        <v>281</v>
      </c>
    </row>
    <row r="2799" spans="6:25" x14ac:dyDescent="0.2">
      <c r="F2799" s="2">
        <v>17</v>
      </c>
      <c r="G2799" s="2" t="s">
        <v>3487</v>
      </c>
      <c r="H2799" s="2" t="s">
        <v>2888</v>
      </c>
      <c r="I2799" s="2" t="s">
        <v>3488</v>
      </c>
      <c r="J2799" s="2" t="s">
        <v>2886</v>
      </c>
      <c r="K2799" s="2" t="s">
        <v>1261</v>
      </c>
      <c r="L2799" s="2" t="s">
        <v>2243</v>
      </c>
      <c r="M2799" s="2" t="s">
        <v>9211</v>
      </c>
      <c r="N2799" s="32">
        <v>999936782</v>
      </c>
      <c r="O2799" s="2">
        <v>223263</v>
      </c>
      <c r="P2799" s="2" t="s">
        <v>9212</v>
      </c>
      <c r="Q2799" s="2" t="s">
        <v>1240</v>
      </c>
      <c r="R2799" s="2">
        <v>340</v>
      </c>
      <c r="S2799" s="2">
        <v>4.2</v>
      </c>
      <c r="T2799" s="2" t="s">
        <v>9212</v>
      </c>
      <c r="U2799" s="2" t="s">
        <v>281</v>
      </c>
      <c r="V2799" s="2" t="s">
        <v>1240</v>
      </c>
      <c r="W2799" s="2" t="s">
        <v>302</v>
      </c>
      <c r="X2799" s="42">
        <v>8882</v>
      </c>
      <c r="Y2799" s="2" t="s">
        <v>281</v>
      </c>
    </row>
    <row r="2800" spans="6:25" x14ac:dyDescent="0.2">
      <c r="F2800" s="2">
        <v>17</v>
      </c>
      <c r="G2800" s="2" t="s">
        <v>3487</v>
      </c>
      <c r="H2800" s="2" t="s">
        <v>2888</v>
      </c>
      <c r="I2800" s="2" t="s">
        <v>3488</v>
      </c>
      <c r="J2800" s="2" t="s">
        <v>2886</v>
      </c>
      <c r="K2800" s="2" t="s">
        <v>1261</v>
      </c>
      <c r="L2800" s="2" t="s">
        <v>3224</v>
      </c>
      <c r="M2800" s="2" t="s">
        <v>3225</v>
      </c>
      <c r="N2800" s="32">
        <v>999001473</v>
      </c>
      <c r="O2800" s="2">
        <v>368322</v>
      </c>
      <c r="P2800" s="2" t="s">
        <v>3226</v>
      </c>
      <c r="Q2800" s="2" t="s">
        <v>1240</v>
      </c>
      <c r="R2800" s="2">
        <v>236</v>
      </c>
      <c r="S2800" s="2">
        <v>3</v>
      </c>
      <c r="T2800" s="2" t="s">
        <v>3226</v>
      </c>
      <c r="U2800" s="2" t="s">
        <v>281</v>
      </c>
      <c r="V2800" s="2" t="s">
        <v>1240</v>
      </c>
      <c r="W2800" s="2" t="s">
        <v>302</v>
      </c>
      <c r="X2800" s="42">
        <v>8882</v>
      </c>
      <c r="Y2800" s="2" t="s">
        <v>281</v>
      </c>
    </row>
    <row r="2801" spans="6:25" x14ac:dyDescent="0.2">
      <c r="F2801" s="2">
        <v>17</v>
      </c>
      <c r="G2801" s="2" t="s">
        <v>3487</v>
      </c>
      <c r="H2801" s="2" t="s">
        <v>2888</v>
      </c>
      <c r="I2801" s="2" t="s">
        <v>3488</v>
      </c>
      <c r="J2801" s="2" t="s">
        <v>2886</v>
      </c>
      <c r="K2801" s="2" t="s">
        <v>1261</v>
      </c>
      <c r="L2801" s="2" t="s">
        <v>1332</v>
      </c>
      <c r="M2801" s="2" t="s">
        <v>1823</v>
      </c>
      <c r="N2801" s="32">
        <v>999003790</v>
      </c>
      <c r="O2801" s="2">
        <v>377897</v>
      </c>
      <c r="P2801" s="2" t="s">
        <v>15347</v>
      </c>
      <c r="Q2801" s="2" t="s">
        <v>1240</v>
      </c>
      <c r="R2801" s="2">
        <v>183</v>
      </c>
      <c r="S2801" s="2">
        <v>1</v>
      </c>
      <c r="T2801" s="2" t="s">
        <v>15347</v>
      </c>
      <c r="U2801" s="2" t="s">
        <v>281</v>
      </c>
      <c r="V2801" s="2" t="s">
        <v>1240</v>
      </c>
      <c r="W2801" s="2" t="s">
        <v>302</v>
      </c>
      <c r="X2801" s="42">
        <v>8882</v>
      </c>
      <c r="Y2801" s="2" t="s">
        <v>281</v>
      </c>
    </row>
    <row r="2802" spans="6:25" x14ac:dyDescent="0.2">
      <c r="F2802" s="2">
        <v>17</v>
      </c>
      <c r="G2802" s="2" t="s">
        <v>3487</v>
      </c>
      <c r="H2802" s="2" t="s">
        <v>2888</v>
      </c>
      <c r="I2802" s="2" t="s">
        <v>3488</v>
      </c>
      <c r="J2802" s="2" t="s">
        <v>2886</v>
      </c>
      <c r="K2802" s="2" t="s">
        <v>1261</v>
      </c>
      <c r="L2802" s="2" t="s">
        <v>9213</v>
      </c>
      <c r="M2802" s="2" t="s">
        <v>9214</v>
      </c>
      <c r="N2802" s="32">
        <v>999918819</v>
      </c>
      <c r="O2802" s="2">
        <v>221650</v>
      </c>
      <c r="P2802" s="2" t="s">
        <v>9215</v>
      </c>
      <c r="Q2802" s="2" t="s">
        <v>1240</v>
      </c>
      <c r="R2802" s="2">
        <v>349.3</v>
      </c>
      <c r="S2802" s="2">
        <v>8</v>
      </c>
      <c r="T2802" s="2" t="s">
        <v>9215</v>
      </c>
      <c r="U2802" s="2" t="s">
        <v>281</v>
      </c>
      <c r="V2802" s="2" t="s">
        <v>1240</v>
      </c>
      <c r="W2802" s="2" t="s">
        <v>302</v>
      </c>
      <c r="X2802" s="42">
        <v>8882</v>
      </c>
      <c r="Y2802" s="2" t="s">
        <v>281</v>
      </c>
    </row>
    <row r="2803" spans="6:25" x14ac:dyDescent="0.2">
      <c r="F2803" s="2">
        <v>17</v>
      </c>
      <c r="G2803" s="2" t="s">
        <v>3487</v>
      </c>
      <c r="H2803" s="2" t="s">
        <v>2888</v>
      </c>
      <c r="I2803" s="2" t="s">
        <v>3488</v>
      </c>
      <c r="J2803" s="2" t="s">
        <v>2886</v>
      </c>
      <c r="K2803" s="2" t="s">
        <v>1261</v>
      </c>
      <c r="L2803" s="2" t="s">
        <v>1448</v>
      </c>
      <c r="M2803" s="2" t="s">
        <v>3868</v>
      </c>
      <c r="N2803" s="32">
        <v>999003402</v>
      </c>
      <c r="O2803" s="2">
        <v>376335</v>
      </c>
      <c r="P2803" s="2" t="s">
        <v>9216</v>
      </c>
      <c r="Q2803" s="2" t="s">
        <v>1240</v>
      </c>
      <c r="R2803" s="2">
        <v>340</v>
      </c>
      <c r="S2803" s="2">
        <v>3.1</v>
      </c>
      <c r="T2803" s="2" t="s">
        <v>9216</v>
      </c>
      <c r="U2803" s="2" t="s">
        <v>281</v>
      </c>
      <c r="V2803" s="2" t="s">
        <v>1240</v>
      </c>
      <c r="W2803" s="2" t="s">
        <v>302</v>
      </c>
      <c r="X2803" s="42">
        <v>8882</v>
      </c>
      <c r="Y2803" s="2" t="s">
        <v>281</v>
      </c>
    </row>
    <row r="2804" spans="6:25" x14ac:dyDescent="0.2">
      <c r="F2804" s="2">
        <v>17</v>
      </c>
      <c r="G2804" s="2" t="s">
        <v>3487</v>
      </c>
      <c r="H2804" s="2" t="s">
        <v>2888</v>
      </c>
      <c r="I2804" s="2" t="s">
        <v>3488</v>
      </c>
      <c r="J2804" s="2" t="s">
        <v>2886</v>
      </c>
      <c r="K2804" s="2" t="s">
        <v>1261</v>
      </c>
      <c r="L2804" s="2" t="s">
        <v>9217</v>
      </c>
      <c r="M2804" s="2" t="s">
        <v>9218</v>
      </c>
      <c r="N2804" s="32">
        <v>999002961</v>
      </c>
      <c r="O2804" s="2">
        <v>374541</v>
      </c>
      <c r="P2804" s="2" t="s">
        <v>9219</v>
      </c>
      <c r="Q2804" s="2" t="s">
        <v>1240</v>
      </c>
      <c r="R2804" s="2">
        <v>183</v>
      </c>
      <c r="S2804" s="2">
        <v>6.1</v>
      </c>
      <c r="T2804" s="2" t="s">
        <v>9219</v>
      </c>
      <c r="U2804" s="2" t="s">
        <v>281</v>
      </c>
      <c r="V2804" s="2" t="s">
        <v>1240</v>
      </c>
      <c r="W2804" s="2" t="s">
        <v>302</v>
      </c>
      <c r="X2804" s="42">
        <v>8882</v>
      </c>
      <c r="Y2804" s="2" t="s">
        <v>281</v>
      </c>
    </row>
    <row r="2805" spans="6:25" x14ac:dyDescent="0.2">
      <c r="F2805" s="2">
        <v>17</v>
      </c>
      <c r="G2805" s="2" t="s">
        <v>3487</v>
      </c>
      <c r="H2805" s="2" t="s">
        <v>2888</v>
      </c>
      <c r="I2805" s="2" t="s">
        <v>3488</v>
      </c>
      <c r="J2805" s="2" t="s">
        <v>2886</v>
      </c>
      <c r="K2805" s="2" t="s">
        <v>1261</v>
      </c>
      <c r="L2805" s="2" t="s">
        <v>9220</v>
      </c>
      <c r="M2805" s="2" t="s">
        <v>9221</v>
      </c>
      <c r="N2805" s="32">
        <v>999001166</v>
      </c>
      <c r="O2805" s="2">
        <v>366830</v>
      </c>
      <c r="P2805" s="2" t="s">
        <v>9222</v>
      </c>
      <c r="Q2805" s="2" t="s">
        <v>1240</v>
      </c>
      <c r="R2805" s="2">
        <v>182</v>
      </c>
      <c r="S2805" s="2">
        <v>3.1</v>
      </c>
      <c r="T2805" s="2" t="s">
        <v>9222</v>
      </c>
      <c r="U2805" s="2" t="s">
        <v>281</v>
      </c>
      <c r="V2805" s="2" t="s">
        <v>1240</v>
      </c>
      <c r="W2805" s="2" t="s">
        <v>302</v>
      </c>
      <c r="X2805" s="42">
        <v>8882</v>
      </c>
      <c r="Y2805" s="2" t="s">
        <v>281</v>
      </c>
    </row>
    <row r="2806" spans="6:25" x14ac:dyDescent="0.2">
      <c r="F2806" s="2">
        <v>17</v>
      </c>
      <c r="G2806" s="2" t="s">
        <v>3487</v>
      </c>
      <c r="H2806" s="2" t="s">
        <v>2888</v>
      </c>
      <c r="I2806" s="2" t="s">
        <v>3488</v>
      </c>
      <c r="J2806" s="2" t="s">
        <v>2886</v>
      </c>
      <c r="K2806" s="2" t="s">
        <v>1261</v>
      </c>
      <c r="L2806" s="2" t="s">
        <v>281</v>
      </c>
      <c r="M2806" s="2" t="s">
        <v>14983</v>
      </c>
      <c r="N2806" s="32">
        <v>999003280</v>
      </c>
      <c r="O2806" s="2">
        <v>375785</v>
      </c>
      <c r="P2806" s="2" t="s">
        <v>9124</v>
      </c>
      <c r="Q2806" s="2" t="s">
        <v>1240</v>
      </c>
      <c r="R2806" s="2">
        <v>212</v>
      </c>
      <c r="S2806" s="2">
        <v>7</v>
      </c>
      <c r="T2806" s="2" t="s">
        <v>9124</v>
      </c>
      <c r="U2806" s="2" t="s">
        <v>281</v>
      </c>
      <c r="V2806" s="2" t="s">
        <v>1240</v>
      </c>
      <c r="W2806" s="2" t="s">
        <v>302</v>
      </c>
      <c r="X2806" s="42">
        <v>8882</v>
      </c>
      <c r="Y2806" s="2" t="s">
        <v>281</v>
      </c>
    </row>
    <row r="2807" spans="6:25" x14ac:dyDescent="0.2">
      <c r="F2807" s="2">
        <v>17</v>
      </c>
      <c r="G2807" s="2" t="s">
        <v>3487</v>
      </c>
      <c r="H2807" s="2" t="s">
        <v>2888</v>
      </c>
      <c r="I2807" s="2" t="s">
        <v>3488</v>
      </c>
      <c r="J2807" s="2" t="s">
        <v>2886</v>
      </c>
      <c r="K2807" s="2" t="s">
        <v>1261</v>
      </c>
      <c r="L2807" s="2" t="s">
        <v>281</v>
      </c>
      <c r="M2807" s="2" t="s">
        <v>86</v>
      </c>
      <c r="N2807" s="32">
        <v>999975304</v>
      </c>
      <c r="O2807" s="2">
        <v>226748</v>
      </c>
      <c r="P2807" s="2" t="s">
        <v>1348</v>
      </c>
      <c r="Q2807" s="2" t="s">
        <v>1240</v>
      </c>
      <c r="R2807" s="2">
        <v>205</v>
      </c>
      <c r="S2807" s="2">
        <v>10</v>
      </c>
      <c r="T2807" s="2" t="s">
        <v>1348</v>
      </c>
      <c r="U2807" s="2" t="s">
        <v>281</v>
      </c>
      <c r="V2807" s="2" t="s">
        <v>1240</v>
      </c>
      <c r="W2807" s="2" t="s">
        <v>302</v>
      </c>
      <c r="X2807" s="42">
        <v>8882</v>
      </c>
      <c r="Y2807" s="2" t="s">
        <v>281</v>
      </c>
    </row>
    <row r="2808" spans="6:25" x14ac:dyDescent="0.2">
      <c r="F2808" s="2">
        <v>17</v>
      </c>
      <c r="G2808" s="2" t="s">
        <v>3487</v>
      </c>
      <c r="H2808" s="2" t="s">
        <v>2888</v>
      </c>
      <c r="I2808" s="2" t="s">
        <v>3488</v>
      </c>
      <c r="J2808" s="2" t="s">
        <v>2886</v>
      </c>
      <c r="K2808" s="2" t="s">
        <v>1261</v>
      </c>
      <c r="L2808" s="2" t="s">
        <v>2227</v>
      </c>
      <c r="M2808" s="2" t="s">
        <v>2228</v>
      </c>
      <c r="N2808" s="32">
        <v>999000772</v>
      </c>
      <c r="O2808" s="2">
        <v>363174</v>
      </c>
      <c r="P2808" s="2" t="s">
        <v>2226</v>
      </c>
      <c r="Q2808" s="2" t="s">
        <v>1240</v>
      </c>
      <c r="R2808" s="2">
        <v>182</v>
      </c>
      <c r="S2808" s="2">
        <v>3</v>
      </c>
      <c r="T2808" s="2" t="s">
        <v>2229</v>
      </c>
      <c r="U2808" s="2" t="s">
        <v>281</v>
      </c>
      <c r="V2808" s="2" t="s">
        <v>2230</v>
      </c>
      <c r="W2808" s="2" t="s">
        <v>302</v>
      </c>
      <c r="X2808" s="42">
        <v>8824</v>
      </c>
      <c r="Y2808" s="2" t="s">
        <v>281</v>
      </c>
    </row>
    <row r="2809" spans="6:25" x14ac:dyDescent="0.2">
      <c r="F2809" s="2">
        <v>17</v>
      </c>
      <c r="G2809" s="2" t="s">
        <v>3487</v>
      </c>
      <c r="H2809" s="2" t="s">
        <v>2888</v>
      </c>
      <c r="I2809" s="2" t="s">
        <v>3488</v>
      </c>
      <c r="J2809" s="2" t="s">
        <v>2886</v>
      </c>
      <c r="K2809" s="2" t="s">
        <v>1261</v>
      </c>
      <c r="L2809" s="2" t="s">
        <v>1633</v>
      </c>
      <c r="M2809" s="2" t="s">
        <v>7505</v>
      </c>
      <c r="N2809" s="32">
        <v>999925639</v>
      </c>
      <c r="O2809" s="2">
        <v>222265</v>
      </c>
      <c r="P2809" s="2" t="s">
        <v>9223</v>
      </c>
      <c r="Q2809" s="2" t="s">
        <v>1240</v>
      </c>
      <c r="R2809" s="2">
        <v>214.1</v>
      </c>
      <c r="S2809" s="2">
        <v>6</v>
      </c>
      <c r="T2809" s="2" t="s">
        <v>9223</v>
      </c>
      <c r="U2809" s="2" t="s">
        <v>281</v>
      </c>
      <c r="V2809" s="2" t="s">
        <v>1240</v>
      </c>
      <c r="W2809" s="2" t="s">
        <v>302</v>
      </c>
      <c r="X2809" s="42">
        <v>8882</v>
      </c>
      <c r="Y2809" s="2" t="s">
        <v>281</v>
      </c>
    </row>
    <row r="2810" spans="6:25" x14ac:dyDescent="0.2">
      <c r="F2810" s="2">
        <v>17</v>
      </c>
      <c r="G2810" s="2" t="s">
        <v>3487</v>
      </c>
      <c r="H2810" s="2" t="s">
        <v>2888</v>
      </c>
      <c r="I2810" s="2" t="s">
        <v>3488</v>
      </c>
      <c r="J2810" s="2" t="s">
        <v>2886</v>
      </c>
      <c r="K2810" s="2" t="s">
        <v>1261</v>
      </c>
      <c r="L2810" s="2" t="s">
        <v>2055</v>
      </c>
      <c r="M2810" s="2" t="s">
        <v>3227</v>
      </c>
      <c r="N2810" s="32">
        <v>999933031</v>
      </c>
      <c r="O2810" s="2">
        <v>222925</v>
      </c>
      <c r="P2810" s="2" t="s">
        <v>3228</v>
      </c>
      <c r="Q2810" s="2" t="s">
        <v>1240</v>
      </c>
      <c r="R2810" s="2">
        <v>182</v>
      </c>
      <c r="S2810" s="2">
        <v>12.1</v>
      </c>
      <c r="T2810" s="2" t="s">
        <v>3228</v>
      </c>
      <c r="U2810" s="2" t="s">
        <v>281</v>
      </c>
      <c r="V2810" s="2" t="s">
        <v>1240</v>
      </c>
      <c r="W2810" s="2" t="s">
        <v>302</v>
      </c>
      <c r="X2810" s="42">
        <v>8882</v>
      </c>
      <c r="Y2810" s="2" t="s">
        <v>281</v>
      </c>
    </row>
    <row r="2811" spans="6:25" x14ac:dyDescent="0.2">
      <c r="F2811" s="2">
        <v>17</v>
      </c>
      <c r="G2811" s="2" t="s">
        <v>3487</v>
      </c>
      <c r="H2811" s="2" t="s">
        <v>2888</v>
      </c>
      <c r="I2811" s="2" t="s">
        <v>3488</v>
      </c>
      <c r="J2811" s="2" t="s">
        <v>2886</v>
      </c>
      <c r="K2811" s="2" t="s">
        <v>1261</v>
      </c>
      <c r="L2811" s="2" t="s">
        <v>2633</v>
      </c>
      <c r="M2811" s="2" t="s">
        <v>2634</v>
      </c>
      <c r="N2811" s="32">
        <v>999919886</v>
      </c>
      <c r="O2811" s="2">
        <v>221746</v>
      </c>
      <c r="P2811" s="2" t="s">
        <v>2632</v>
      </c>
      <c r="Q2811" s="2" t="s">
        <v>1240</v>
      </c>
      <c r="R2811" s="2">
        <v>349.01</v>
      </c>
      <c r="S2811" s="2">
        <v>11</v>
      </c>
      <c r="T2811" s="2" t="s">
        <v>2632</v>
      </c>
      <c r="U2811" s="2" t="s">
        <v>281</v>
      </c>
      <c r="V2811" s="2" t="s">
        <v>1240</v>
      </c>
      <c r="W2811" s="2" t="s">
        <v>302</v>
      </c>
      <c r="X2811" s="42">
        <v>8882</v>
      </c>
      <c r="Y2811" s="2" t="s">
        <v>281</v>
      </c>
    </row>
    <row r="2812" spans="6:25" x14ac:dyDescent="0.2">
      <c r="F2812" s="2">
        <v>17</v>
      </c>
      <c r="G2812" s="2" t="s">
        <v>3487</v>
      </c>
      <c r="H2812" s="2" t="s">
        <v>2888</v>
      </c>
      <c r="I2812" s="2" t="s">
        <v>3488</v>
      </c>
      <c r="J2812" s="2" t="s">
        <v>2886</v>
      </c>
      <c r="K2812" s="2" t="s">
        <v>1261</v>
      </c>
      <c r="L2812" s="2" t="s">
        <v>9224</v>
      </c>
      <c r="M2812" s="2" t="s">
        <v>1834</v>
      </c>
      <c r="N2812" s="32">
        <v>999003168</v>
      </c>
      <c r="O2812" s="2">
        <v>375363</v>
      </c>
      <c r="P2812" s="2" t="s">
        <v>9225</v>
      </c>
      <c r="Q2812" s="2" t="s">
        <v>1240</v>
      </c>
      <c r="R2812" s="2">
        <v>349.02</v>
      </c>
      <c r="S2812" s="2">
        <v>23</v>
      </c>
      <c r="T2812" s="2" t="s">
        <v>9225</v>
      </c>
      <c r="U2812" s="2" t="s">
        <v>281</v>
      </c>
      <c r="V2812" s="2" t="s">
        <v>1240</v>
      </c>
      <c r="W2812" s="2" t="s">
        <v>302</v>
      </c>
      <c r="X2812" s="42">
        <v>8882</v>
      </c>
      <c r="Y2812" s="2" t="s">
        <v>281</v>
      </c>
    </row>
    <row r="2813" spans="6:25" x14ac:dyDescent="0.2">
      <c r="F2813" s="2">
        <v>17</v>
      </c>
      <c r="G2813" s="2" t="s">
        <v>3487</v>
      </c>
      <c r="H2813" s="2" t="s">
        <v>2888</v>
      </c>
      <c r="I2813" s="2" t="s">
        <v>3488</v>
      </c>
      <c r="J2813" s="2" t="s">
        <v>2886</v>
      </c>
      <c r="K2813" s="2" t="s">
        <v>1261</v>
      </c>
      <c r="L2813" s="2" t="s">
        <v>1633</v>
      </c>
      <c r="M2813" s="2" t="s">
        <v>1877</v>
      </c>
      <c r="N2813" s="32">
        <v>999932888</v>
      </c>
      <c r="O2813" s="2">
        <v>222913</v>
      </c>
      <c r="P2813" s="2" t="s">
        <v>1876</v>
      </c>
      <c r="Q2813" s="2" t="s">
        <v>1240</v>
      </c>
      <c r="R2813" s="2">
        <v>183</v>
      </c>
      <c r="S2813" s="2">
        <v>10.199999999999999</v>
      </c>
      <c r="T2813" s="2" t="s">
        <v>1876</v>
      </c>
      <c r="U2813" s="2" t="s">
        <v>281</v>
      </c>
      <c r="V2813" s="2" t="s">
        <v>1240</v>
      </c>
      <c r="W2813" s="2" t="s">
        <v>302</v>
      </c>
      <c r="X2813" s="42">
        <v>8882</v>
      </c>
      <c r="Y2813" s="2" t="s">
        <v>281</v>
      </c>
    </row>
    <row r="2814" spans="6:25" x14ac:dyDescent="0.2">
      <c r="F2814" s="2">
        <v>17</v>
      </c>
      <c r="G2814" s="2" t="s">
        <v>3487</v>
      </c>
      <c r="H2814" s="2" t="s">
        <v>2888</v>
      </c>
      <c r="I2814" s="2" t="s">
        <v>3488</v>
      </c>
      <c r="J2814" s="2" t="s">
        <v>2886</v>
      </c>
      <c r="K2814" s="2" t="s">
        <v>1261</v>
      </c>
      <c r="L2814" s="2" t="s">
        <v>3183</v>
      </c>
      <c r="M2814" s="2" t="s">
        <v>1877</v>
      </c>
      <c r="N2814" s="32">
        <v>999000129</v>
      </c>
      <c r="O2814" s="2">
        <v>350702</v>
      </c>
      <c r="P2814" s="2" t="s">
        <v>9226</v>
      </c>
      <c r="Q2814" s="2" t="s">
        <v>1240</v>
      </c>
      <c r="R2814" s="2">
        <v>214</v>
      </c>
      <c r="S2814" s="2">
        <v>4.0999999999999996</v>
      </c>
      <c r="T2814" s="2" t="s">
        <v>9226</v>
      </c>
      <c r="U2814" s="2" t="s">
        <v>281</v>
      </c>
      <c r="V2814" s="2" t="s">
        <v>1240</v>
      </c>
      <c r="W2814" s="2" t="s">
        <v>302</v>
      </c>
      <c r="X2814" s="42">
        <v>8882</v>
      </c>
      <c r="Y2814" s="2" t="s">
        <v>281</v>
      </c>
    </row>
    <row r="2815" spans="6:25" x14ac:dyDescent="0.2">
      <c r="F2815" s="2">
        <v>17</v>
      </c>
      <c r="G2815" s="2" t="s">
        <v>3487</v>
      </c>
      <c r="H2815" s="2" t="s">
        <v>2888</v>
      </c>
      <c r="I2815" s="2" t="s">
        <v>3488</v>
      </c>
      <c r="J2815" s="2" t="s">
        <v>2886</v>
      </c>
      <c r="K2815" s="2" t="s">
        <v>1261</v>
      </c>
      <c r="L2815" s="2" t="s">
        <v>9227</v>
      </c>
      <c r="M2815" s="2" t="s">
        <v>8696</v>
      </c>
      <c r="N2815" s="32">
        <v>999000307</v>
      </c>
      <c r="O2815" s="2">
        <v>354109</v>
      </c>
      <c r="P2815" s="2" t="s">
        <v>9228</v>
      </c>
      <c r="Q2815" s="2" t="s">
        <v>1240</v>
      </c>
      <c r="R2815" s="2">
        <v>349.2</v>
      </c>
      <c r="S2815" s="2">
        <v>4</v>
      </c>
      <c r="T2815" s="2" t="s">
        <v>9228</v>
      </c>
      <c r="U2815" s="2" t="s">
        <v>281</v>
      </c>
      <c r="V2815" s="2" t="s">
        <v>1240</v>
      </c>
      <c r="W2815" s="2" t="s">
        <v>302</v>
      </c>
      <c r="X2815" s="42">
        <v>8882</v>
      </c>
      <c r="Y2815" s="2" t="s">
        <v>281</v>
      </c>
    </row>
    <row r="2816" spans="6:25" x14ac:dyDescent="0.2">
      <c r="F2816" s="2">
        <v>17</v>
      </c>
      <c r="G2816" s="2" t="s">
        <v>3487</v>
      </c>
      <c r="H2816" s="2" t="s">
        <v>2888</v>
      </c>
      <c r="I2816" s="2" t="s">
        <v>3488</v>
      </c>
      <c r="J2816" s="2" t="s">
        <v>2886</v>
      </c>
      <c r="K2816" s="2" t="s">
        <v>1261</v>
      </c>
      <c r="L2816" s="2" t="s">
        <v>1436</v>
      </c>
      <c r="M2816" s="2" t="s">
        <v>9229</v>
      </c>
      <c r="N2816" s="32">
        <v>999976987</v>
      </c>
      <c r="O2816" s="2">
        <v>226901</v>
      </c>
      <c r="P2816" s="2" t="s">
        <v>9230</v>
      </c>
      <c r="Q2816" s="2" t="s">
        <v>1240</v>
      </c>
      <c r="R2816" s="2">
        <v>236</v>
      </c>
      <c r="S2816" s="2">
        <v>9</v>
      </c>
      <c r="T2816" s="2" t="s">
        <v>9230</v>
      </c>
      <c r="U2816" s="2" t="s">
        <v>281</v>
      </c>
      <c r="V2816" s="2" t="s">
        <v>1240</v>
      </c>
      <c r="W2816" s="2" t="s">
        <v>302</v>
      </c>
      <c r="X2816" s="42">
        <v>8882</v>
      </c>
      <c r="Y2816" s="2" t="s">
        <v>281</v>
      </c>
    </row>
    <row r="2817" spans="6:25" x14ac:dyDescent="0.2">
      <c r="F2817" s="2">
        <v>17</v>
      </c>
      <c r="G2817" s="2" t="s">
        <v>3487</v>
      </c>
      <c r="H2817" s="2" t="s">
        <v>2888</v>
      </c>
      <c r="I2817" s="2" t="s">
        <v>3488</v>
      </c>
      <c r="J2817" s="2" t="s">
        <v>2886</v>
      </c>
      <c r="K2817" s="2" t="s">
        <v>1261</v>
      </c>
      <c r="L2817" s="2" t="s">
        <v>281</v>
      </c>
      <c r="M2817" s="2" t="s">
        <v>3229</v>
      </c>
      <c r="N2817" s="32">
        <v>999975986</v>
      </c>
      <c r="O2817" s="2">
        <v>226810</v>
      </c>
      <c r="P2817" s="2" t="s">
        <v>9231</v>
      </c>
      <c r="Q2817" s="2" t="s">
        <v>1240</v>
      </c>
      <c r="R2817" s="2">
        <v>349.1</v>
      </c>
      <c r="S2817" s="2">
        <v>10</v>
      </c>
      <c r="T2817" s="2" t="s">
        <v>9231</v>
      </c>
      <c r="U2817" s="2" t="s">
        <v>281</v>
      </c>
      <c r="V2817" s="2" t="s">
        <v>1240</v>
      </c>
      <c r="W2817" s="2" t="s">
        <v>302</v>
      </c>
      <c r="X2817" s="42">
        <v>8882</v>
      </c>
      <c r="Y2817" s="2" t="s">
        <v>281</v>
      </c>
    </row>
    <row r="2818" spans="6:25" x14ac:dyDescent="0.2">
      <c r="F2818" s="2">
        <v>17</v>
      </c>
      <c r="G2818" s="2" t="s">
        <v>3487</v>
      </c>
      <c r="H2818" s="2" t="s">
        <v>2888</v>
      </c>
      <c r="I2818" s="2" t="s">
        <v>3488</v>
      </c>
      <c r="J2818" s="2" t="s">
        <v>2886</v>
      </c>
      <c r="K2818" s="2" t="s">
        <v>1261</v>
      </c>
      <c r="L2818" s="2" t="s">
        <v>281</v>
      </c>
      <c r="M2818" s="2" t="s">
        <v>159</v>
      </c>
      <c r="N2818" s="32">
        <v>999975645</v>
      </c>
      <c r="O2818" s="2">
        <v>226779</v>
      </c>
      <c r="P2818" s="2" t="s">
        <v>9232</v>
      </c>
      <c r="Q2818" s="2" t="s">
        <v>1240</v>
      </c>
      <c r="R2818" s="2">
        <v>212</v>
      </c>
      <c r="S2818" s="2">
        <v>12</v>
      </c>
      <c r="T2818" s="2" t="s">
        <v>9232</v>
      </c>
      <c r="U2818" s="2" t="s">
        <v>281</v>
      </c>
      <c r="V2818" s="2" t="s">
        <v>1240</v>
      </c>
      <c r="W2818" s="2" t="s">
        <v>302</v>
      </c>
      <c r="X2818" s="42">
        <v>8882</v>
      </c>
      <c r="Y2818" s="2" t="s">
        <v>281</v>
      </c>
    </row>
    <row r="2819" spans="6:25" x14ac:dyDescent="0.2">
      <c r="F2819" s="2">
        <v>17</v>
      </c>
      <c r="G2819" s="2" t="s">
        <v>3487</v>
      </c>
      <c r="H2819" s="2" t="s">
        <v>2888</v>
      </c>
      <c r="I2819" s="2" t="s">
        <v>3488</v>
      </c>
      <c r="J2819" s="2" t="s">
        <v>2886</v>
      </c>
      <c r="K2819" s="2" t="s">
        <v>1261</v>
      </c>
      <c r="L2819" s="2" t="s">
        <v>9233</v>
      </c>
      <c r="M2819" s="2" t="s">
        <v>9234</v>
      </c>
      <c r="N2819" s="32">
        <v>999002067</v>
      </c>
      <c r="O2819" s="2">
        <v>370879</v>
      </c>
      <c r="P2819" s="2" t="s">
        <v>9235</v>
      </c>
      <c r="Q2819" s="2" t="s">
        <v>1240</v>
      </c>
      <c r="R2819" s="2">
        <v>382.1</v>
      </c>
      <c r="S2819" s="2">
        <v>1.1000000000000001</v>
      </c>
      <c r="T2819" s="2" t="s">
        <v>9235</v>
      </c>
      <c r="U2819" s="2" t="s">
        <v>281</v>
      </c>
      <c r="V2819" s="2" t="s">
        <v>1240</v>
      </c>
      <c r="W2819" s="2" t="s">
        <v>302</v>
      </c>
      <c r="X2819" s="42">
        <v>8882</v>
      </c>
      <c r="Y2819" s="2" t="s">
        <v>281</v>
      </c>
    </row>
    <row r="2820" spans="6:25" x14ac:dyDescent="0.2">
      <c r="F2820" s="2">
        <v>17</v>
      </c>
      <c r="G2820" s="2" t="s">
        <v>3487</v>
      </c>
      <c r="H2820" s="2" t="s">
        <v>2888</v>
      </c>
      <c r="I2820" s="2" t="s">
        <v>3488</v>
      </c>
      <c r="J2820" s="2" t="s">
        <v>2886</v>
      </c>
      <c r="K2820" s="2" t="s">
        <v>1261</v>
      </c>
      <c r="L2820" s="2" t="s">
        <v>3984</v>
      </c>
      <c r="M2820" s="2" t="s">
        <v>9236</v>
      </c>
      <c r="N2820" s="32">
        <v>999974787</v>
      </c>
      <c r="O2820" s="2">
        <v>226701</v>
      </c>
      <c r="P2820" s="2" t="s">
        <v>9237</v>
      </c>
      <c r="Q2820" s="2" t="s">
        <v>1240</v>
      </c>
      <c r="R2820" s="2">
        <v>340</v>
      </c>
      <c r="S2820" s="2">
        <v>3</v>
      </c>
      <c r="T2820" s="2" t="s">
        <v>9237</v>
      </c>
      <c r="U2820" s="2" t="s">
        <v>281</v>
      </c>
      <c r="V2820" s="2" t="s">
        <v>1240</v>
      </c>
      <c r="W2820" s="2" t="s">
        <v>302</v>
      </c>
      <c r="X2820" s="42">
        <v>8882</v>
      </c>
      <c r="Y2820" s="2" t="s">
        <v>281</v>
      </c>
    </row>
    <row r="2821" spans="6:25" x14ac:dyDescent="0.2">
      <c r="F2821" s="2">
        <v>17</v>
      </c>
      <c r="G2821" s="2" t="s">
        <v>3487</v>
      </c>
      <c r="H2821" s="2" t="s">
        <v>2888</v>
      </c>
      <c r="I2821" s="2" t="s">
        <v>3488</v>
      </c>
      <c r="J2821" s="2" t="s">
        <v>2886</v>
      </c>
      <c r="K2821" s="2" t="s">
        <v>1261</v>
      </c>
      <c r="L2821" s="2" t="s">
        <v>1742</v>
      </c>
      <c r="M2821" s="2" t="s">
        <v>3230</v>
      </c>
      <c r="N2821" s="32">
        <v>999975403</v>
      </c>
      <c r="O2821" s="2">
        <v>226757</v>
      </c>
      <c r="P2821" s="2" t="s">
        <v>3231</v>
      </c>
      <c r="Q2821" s="2" t="s">
        <v>1240</v>
      </c>
      <c r="R2821" s="2">
        <v>212</v>
      </c>
      <c r="S2821" s="2">
        <v>19</v>
      </c>
      <c r="T2821" s="2" t="s">
        <v>3231</v>
      </c>
      <c r="U2821" s="2" t="s">
        <v>281</v>
      </c>
      <c r="V2821" s="2" t="s">
        <v>1240</v>
      </c>
      <c r="W2821" s="2" t="s">
        <v>302</v>
      </c>
      <c r="X2821" s="42">
        <v>8882</v>
      </c>
      <c r="Y2821" s="2" t="s">
        <v>281</v>
      </c>
    </row>
    <row r="2822" spans="6:25" x14ac:dyDescent="0.2">
      <c r="F2822" s="2">
        <v>17</v>
      </c>
      <c r="G2822" s="2" t="s">
        <v>3487</v>
      </c>
      <c r="H2822" s="2" t="s">
        <v>2888</v>
      </c>
      <c r="I2822" s="2" t="s">
        <v>3488</v>
      </c>
      <c r="J2822" s="2" t="s">
        <v>2886</v>
      </c>
      <c r="K2822" s="2" t="s">
        <v>1261</v>
      </c>
      <c r="L2822" s="2" t="s">
        <v>1790</v>
      </c>
      <c r="M2822" s="2" t="s">
        <v>6945</v>
      </c>
      <c r="N2822" s="32">
        <v>999976140</v>
      </c>
      <c r="O2822" s="2">
        <v>226824</v>
      </c>
      <c r="P2822" s="2" t="s">
        <v>6947</v>
      </c>
      <c r="Q2822" s="2" t="s">
        <v>1240</v>
      </c>
      <c r="R2822" s="2">
        <v>349.2</v>
      </c>
      <c r="S2822" s="2">
        <v>6</v>
      </c>
      <c r="T2822" s="2" t="s">
        <v>6947</v>
      </c>
      <c r="U2822" s="2" t="s">
        <v>281</v>
      </c>
      <c r="V2822" s="2" t="s">
        <v>1240</v>
      </c>
      <c r="W2822" s="2" t="s">
        <v>302</v>
      </c>
      <c r="X2822" s="42">
        <v>8882</v>
      </c>
      <c r="Y2822" s="2" t="s">
        <v>281</v>
      </c>
    </row>
    <row r="2823" spans="6:25" x14ac:dyDescent="0.2">
      <c r="F2823" s="2">
        <v>17</v>
      </c>
      <c r="G2823" s="2" t="s">
        <v>3487</v>
      </c>
      <c r="H2823" s="2" t="s">
        <v>2888</v>
      </c>
      <c r="I2823" s="2" t="s">
        <v>3488</v>
      </c>
      <c r="J2823" s="2" t="s">
        <v>2886</v>
      </c>
      <c r="K2823" s="2" t="s">
        <v>1261</v>
      </c>
      <c r="L2823" s="2" t="s">
        <v>9238</v>
      </c>
      <c r="M2823" s="2" t="s">
        <v>5078</v>
      </c>
      <c r="N2823" s="32">
        <v>999000106</v>
      </c>
      <c r="O2823" s="2">
        <v>350274</v>
      </c>
      <c r="P2823" s="2" t="s">
        <v>9239</v>
      </c>
      <c r="Q2823" s="2" t="s">
        <v>1240</v>
      </c>
      <c r="R2823" s="2">
        <v>223</v>
      </c>
      <c r="S2823" s="2">
        <v>7</v>
      </c>
      <c r="T2823" s="2" t="s">
        <v>9239</v>
      </c>
      <c r="U2823" s="2" t="s">
        <v>281</v>
      </c>
      <c r="V2823" s="2" t="s">
        <v>1240</v>
      </c>
      <c r="W2823" s="2" t="s">
        <v>302</v>
      </c>
      <c r="X2823" s="42">
        <v>8882</v>
      </c>
      <c r="Y2823" s="2" t="s">
        <v>281</v>
      </c>
    </row>
    <row r="2824" spans="6:25" x14ac:dyDescent="0.2">
      <c r="F2824" s="2">
        <v>17</v>
      </c>
      <c r="G2824" s="2" t="s">
        <v>3487</v>
      </c>
      <c r="H2824" s="2" t="s">
        <v>2888</v>
      </c>
      <c r="I2824" s="2" t="s">
        <v>3488</v>
      </c>
      <c r="J2824" s="2" t="s">
        <v>2886</v>
      </c>
      <c r="K2824" s="2" t="s">
        <v>1261</v>
      </c>
      <c r="L2824" s="2" t="s">
        <v>9240</v>
      </c>
      <c r="M2824" s="2" t="s">
        <v>6952</v>
      </c>
      <c r="N2824" s="32">
        <v>999931931</v>
      </c>
      <c r="O2824" s="2">
        <v>222826</v>
      </c>
      <c r="P2824" s="2" t="s">
        <v>9241</v>
      </c>
      <c r="Q2824" s="2" t="s">
        <v>1240</v>
      </c>
      <c r="R2824" s="2">
        <v>235</v>
      </c>
      <c r="S2824" s="2">
        <v>2</v>
      </c>
      <c r="T2824" s="2" t="s">
        <v>2162</v>
      </c>
      <c r="U2824" s="2" t="s">
        <v>281</v>
      </c>
      <c r="V2824" s="2" t="s">
        <v>1240</v>
      </c>
      <c r="W2824" s="2" t="s">
        <v>302</v>
      </c>
      <c r="X2824" s="42">
        <v>8882</v>
      </c>
      <c r="Y2824" s="2" t="s">
        <v>281</v>
      </c>
    </row>
    <row r="2825" spans="6:25" x14ac:dyDescent="0.2">
      <c r="F2825" s="2">
        <v>17</v>
      </c>
      <c r="G2825" s="2" t="s">
        <v>3487</v>
      </c>
      <c r="H2825" s="2" t="s">
        <v>2888</v>
      </c>
      <c r="I2825" s="2" t="s">
        <v>3488</v>
      </c>
      <c r="J2825" s="2" t="s">
        <v>2886</v>
      </c>
      <c r="K2825" s="2" t="s">
        <v>1261</v>
      </c>
      <c r="L2825" s="2" t="s">
        <v>9242</v>
      </c>
      <c r="M2825" s="2" t="s">
        <v>1890</v>
      </c>
      <c r="N2825" s="32">
        <v>999974336</v>
      </c>
      <c r="O2825" s="2">
        <v>226660</v>
      </c>
      <c r="P2825" s="2" t="s">
        <v>9243</v>
      </c>
      <c r="Q2825" s="2" t="s">
        <v>1240</v>
      </c>
      <c r="R2825" s="2">
        <v>183</v>
      </c>
      <c r="S2825" s="2">
        <v>7.1</v>
      </c>
      <c r="T2825" s="2" t="s">
        <v>9243</v>
      </c>
      <c r="U2825" s="2" t="s">
        <v>281</v>
      </c>
      <c r="V2825" s="2" t="s">
        <v>1240</v>
      </c>
      <c r="W2825" s="2" t="s">
        <v>302</v>
      </c>
      <c r="X2825" s="42">
        <v>8882</v>
      </c>
      <c r="Y2825" s="2" t="s">
        <v>281</v>
      </c>
    </row>
    <row r="2826" spans="6:25" x14ac:dyDescent="0.2">
      <c r="F2826" s="2">
        <v>18</v>
      </c>
      <c r="G2826" s="2" t="s">
        <v>3487</v>
      </c>
      <c r="H2826" s="2" t="s">
        <v>2888</v>
      </c>
      <c r="I2826" s="2" t="s">
        <v>3488</v>
      </c>
      <c r="J2826" s="2" t="s">
        <v>2886</v>
      </c>
      <c r="K2826" s="2" t="s">
        <v>1261</v>
      </c>
      <c r="M2826" s="2" t="s">
        <v>9244</v>
      </c>
      <c r="N2826" s="32">
        <v>999002229</v>
      </c>
      <c r="O2826" s="2">
        <v>371550</v>
      </c>
      <c r="P2826" s="2" t="s">
        <v>9245</v>
      </c>
      <c r="Q2826" s="2" t="s">
        <v>1240</v>
      </c>
      <c r="R2826" s="2">
        <v>348</v>
      </c>
      <c r="S2826" s="2">
        <v>1</v>
      </c>
      <c r="T2826" s="2" t="s">
        <v>1952</v>
      </c>
      <c r="U2826" s="2" t="s">
        <v>281</v>
      </c>
      <c r="V2826" s="2" t="s">
        <v>1240</v>
      </c>
      <c r="W2826" s="2" t="s">
        <v>302</v>
      </c>
      <c r="X2826" s="42">
        <v>8882</v>
      </c>
      <c r="Y2826" s="2" t="s">
        <v>281</v>
      </c>
    </row>
    <row r="2827" spans="6:25" x14ac:dyDescent="0.2">
      <c r="F2827" s="2">
        <v>18</v>
      </c>
      <c r="G2827" s="2" t="s">
        <v>3487</v>
      </c>
      <c r="H2827" s="2" t="s">
        <v>2888</v>
      </c>
      <c r="I2827" s="2" t="s">
        <v>3488</v>
      </c>
      <c r="J2827" s="2" t="s">
        <v>2886</v>
      </c>
      <c r="K2827" s="2" t="s">
        <v>1261</v>
      </c>
      <c r="L2827" s="2" t="s">
        <v>9246</v>
      </c>
      <c r="M2827" s="2" t="s">
        <v>9247</v>
      </c>
      <c r="N2827" s="32">
        <v>999977614</v>
      </c>
      <c r="O2827" s="2">
        <v>226958</v>
      </c>
      <c r="P2827" s="2" t="s">
        <v>9248</v>
      </c>
      <c r="Q2827" s="2" t="s">
        <v>1240</v>
      </c>
      <c r="R2827" s="2">
        <v>256</v>
      </c>
      <c r="S2827" s="2">
        <v>18.100000000000001</v>
      </c>
      <c r="T2827" s="2" t="s">
        <v>9248</v>
      </c>
      <c r="U2827" s="2" t="s">
        <v>281</v>
      </c>
      <c r="V2827" s="2" t="s">
        <v>1240</v>
      </c>
      <c r="W2827" s="2" t="s">
        <v>302</v>
      </c>
      <c r="X2827" s="42">
        <v>8882</v>
      </c>
      <c r="Y2827" s="2" t="s">
        <v>281</v>
      </c>
    </row>
    <row r="2828" spans="6:25" x14ac:dyDescent="0.2">
      <c r="F2828" s="2">
        <v>18</v>
      </c>
      <c r="G2828" s="2" t="s">
        <v>3487</v>
      </c>
      <c r="H2828" s="2" t="s">
        <v>2888</v>
      </c>
      <c r="I2828" s="2" t="s">
        <v>3488</v>
      </c>
      <c r="J2828" s="2" t="s">
        <v>2886</v>
      </c>
      <c r="K2828" s="2" t="s">
        <v>1261</v>
      </c>
      <c r="L2828" s="2" t="s">
        <v>2055</v>
      </c>
      <c r="M2828" s="2" t="s">
        <v>2149</v>
      </c>
      <c r="N2828" s="32">
        <v>999003443</v>
      </c>
      <c r="O2828" s="2">
        <v>376504</v>
      </c>
      <c r="P2828" s="2" t="s">
        <v>9249</v>
      </c>
      <c r="Q2828" s="2" t="s">
        <v>1240</v>
      </c>
      <c r="R2828" s="2">
        <v>253.01</v>
      </c>
      <c r="S2828" s="2">
        <v>13</v>
      </c>
      <c r="T2828" s="2" t="s">
        <v>6662</v>
      </c>
      <c r="U2828" s="2" t="s">
        <v>281</v>
      </c>
      <c r="V2828" s="2" t="s">
        <v>1757</v>
      </c>
      <c r="W2828" s="2" t="s">
        <v>302</v>
      </c>
      <c r="X2828" s="42">
        <v>8831</v>
      </c>
      <c r="Y2828" s="2" t="s">
        <v>281</v>
      </c>
    </row>
    <row r="2829" spans="6:25" x14ac:dyDescent="0.2">
      <c r="F2829" s="2">
        <v>18</v>
      </c>
      <c r="G2829" s="2" t="s">
        <v>3487</v>
      </c>
      <c r="H2829" s="2" t="s">
        <v>2888</v>
      </c>
      <c r="I2829" s="2" t="s">
        <v>3488</v>
      </c>
      <c r="J2829" s="2" t="s">
        <v>2886</v>
      </c>
      <c r="K2829" s="2" t="s">
        <v>1261</v>
      </c>
      <c r="L2829" s="2" t="s">
        <v>4327</v>
      </c>
      <c r="M2829" s="2" t="s">
        <v>9250</v>
      </c>
      <c r="N2829" s="32">
        <v>999001523</v>
      </c>
      <c r="O2829" s="2">
        <v>368529</v>
      </c>
      <c r="P2829" s="2" t="s">
        <v>9251</v>
      </c>
      <c r="Q2829" s="2" t="s">
        <v>1240</v>
      </c>
      <c r="R2829" s="2">
        <v>256</v>
      </c>
      <c r="S2829" s="2">
        <v>15</v>
      </c>
      <c r="T2829" s="2" t="s">
        <v>9251</v>
      </c>
      <c r="U2829" s="2" t="s">
        <v>281</v>
      </c>
      <c r="V2829" s="2" t="s">
        <v>1240</v>
      </c>
      <c r="W2829" s="2" t="s">
        <v>302</v>
      </c>
      <c r="X2829" s="42">
        <v>8882</v>
      </c>
      <c r="Y2829" s="2" t="s">
        <v>281</v>
      </c>
    </row>
    <row r="2830" spans="6:25" x14ac:dyDescent="0.2">
      <c r="F2830" s="2">
        <v>18</v>
      </c>
      <c r="G2830" s="2" t="s">
        <v>3487</v>
      </c>
      <c r="H2830" s="2" t="s">
        <v>2888</v>
      </c>
      <c r="I2830" s="2" t="s">
        <v>3488</v>
      </c>
      <c r="J2830" s="2" t="s">
        <v>2886</v>
      </c>
      <c r="K2830" s="2" t="s">
        <v>1261</v>
      </c>
      <c r="L2830" s="2" t="s">
        <v>8080</v>
      </c>
      <c r="M2830" s="2" t="s">
        <v>9252</v>
      </c>
      <c r="N2830" s="32">
        <v>999002110</v>
      </c>
      <c r="O2830" s="2">
        <v>371062</v>
      </c>
      <c r="P2830" s="2" t="s">
        <v>9253</v>
      </c>
      <c r="Q2830" s="2" t="s">
        <v>1240</v>
      </c>
      <c r="R2830" s="2">
        <v>301</v>
      </c>
      <c r="S2830" s="2">
        <v>2.0099999999999998</v>
      </c>
      <c r="T2830" s="2" t="s">
        <v>9253</v>
      </c>
      <c r="U2830" s="2" t="s">
        <v>281</v>
      </c>
      <c r="V2830" s="2" t="s">
        <v>1240</v>
      </c>
      <c r="W2830" s="2" t="s">
        <v>302</v>
      </c>
      <c r="X2830" s="42">
        <v>8882</v>
      </c>
      <c r="Y2830" s="2" t="s">
        <v>281</v>
      </c>
    </row>
    <row r="2831" spans="6:25" x14ac:dyDescent="0.2">
      <c r="F2831" s="2">
        <v>18</v>
      </c>
      <c r="G2831" s="2" t="s">
        <v>3487</v>
      </c>
      <c r="H2831" s="2" t="s">
        <v>2888</v>
      </c>
      <c r="I2831" s="2" t="s">
        <v>3488</v>
      </c>
      <c r="J2831" s="2" t="s">
        <v>2886</v>
      </c>
      <c r="K2831" s="2" t="s">
        <v>1261</v>
      </c>
      <c r="L2831" s="2" t="s">
        <v>281</v>
      </c>
      <c r="M2831" s="2" t="s">
        <v>163</v>
      </c>
      <c r="N2831" s="32">
        <v>999977570</v>
      </c>
      <c r="O2831" s="2">
        <v>226954</v>
      </c>
      <c r="P2831" s="2" t="s">
        <v>2426</v>
      </c>
      <c r="Q2831" s="2" t="s">
        <v>1240</v>
      </c>
      <c r="R2831" s="2">
        <v>256</v>
      </c>
      <c r="S2831" s="2">
        <v>14</v>
      </c>
      <c r="T2831" s="2" t="s">
        <v>24237</v>
      </c>
      <c r="U2831" s="2" t="s">
        <v>281</v>
      </c>
      <c r="V2831" s="2" t="s">
        <v>24238</v>
      </c>
      <c r="W2831" s="2" t="s">
        <v>302</v>
      </c>
      <c r="X2831" s="42">
        <v>8520</v>
      </c>
      <c r="Y2831" s="2" t="s">
        <v>281</v>
      </c>
    </row>
    <row r="2832" spans="6:25" x14ac:dyDescent="0.2">
      <c r="F2832" s="2">
        <v>18</v>
      </c>
      <c r="G2832" s="2" t="s">
        <v>3487</v>
      </c>
      <c r="H2832" s="2" t="s">
        <v>2888</v>
      </c>
      <c r="I2832" s="2" t="s">
        <v>3488</v>
      </c>
      <c r="J2832" s="2" t="s">
        <v>2886</v>
      </c>
      <c r="K2832" s="2" t="s">
        <v>1261</v>
      </c>
      <c r="L2832" s="2" t="s">
        <v>9254</v>
      </c>
      <c r="M2832" s="2" t="s">
        <v>9255</v>
      </c>
      <c r="N2832" s="32">
        <v>999003649</v>
      </c>
      <c r="O2832" s="2">
        <v>377275</v>
      </c>
      <c r="P2832" s="2" t="s">
        <v>9256</v>
      </c>
      <c r="Q2832" s="2" t="s">
        <v>1240</v>
      </c>
      <c r="R2832" s="2">
        <v>301</v>
      </c>
      <c r="S2832" s="2">
        <v>2.2000000000000002</v>
      </c>
      <c r="T2832" s="2" t="s">
        <v>9256</v>
      </c>
      <c r="U2832" s="2" t="s">
        <v>281</v>
      </c>
      <c r="V2832" s="2" t="s">
        <v>1240</v>
      </c>
      <c r="W2832" s="2" t="s">
        <v>302</v>
      </c>
      <c r="X2832" s="42">
        <v>8882</v>
      </c>
      <c r="Y2832" s="2" t="s">
        <v>281</v>
      </c>
    </row>
    <row r="2833" spans="6:25" x14ac:dyDescent="0.2">
      <c r="F2833" s="2">
        <v>18</v>
      </c>
      <c r="G2833" s="2" t="s">
        <v>3487</v>
      </c>
      <c r="H2833" s="2" t="s">
        <v>2888</v>
      </c>
      <c r="I2833" s="2" t="s">
        <v>3488</v>
      </c>
      <c r="J2833" s="2" t="s">
        <v>2886</v>
      </c>
      <c r="K2833" s="2" t="s">
        <v>1261</v>
      </c>
      <c r="L2833" s="2" t="s">
        <v>24239</v>
      </c>
      <c r="M2833" s="2" t="s">
        <v>24240</v>
      </c>
      <c r="N2833" s="32">
        <v>999003847</v>
      </c>
      <c r="O2833" s="2">
        <v>378129</v>
      </c>
      <c r="P2833" s="2" t="s">
        <v>9343</v>
      </c>
      <c r="Q2833" s="2" t="s">
        <v>1240</v>
      </c>
      <c r="R2833" s="2">
        <v>283</v>
      </c>
      <c r="S2833" s="2">
        <v>2</v>
      </c>
      <c r="T2833" s="2" t="s">
        <v>9343</v>
      </c>
      <c r="U2833" s="2" t="s">
        <v>281</v>
      </c>
      <c r="V2833" s="2" t="s">
        <v>1240</v>
      </c>
      <c r="W2833" s="2" t="s">
        <v>302</v>
      </c>
      <c r="X2833" s="42">
        <v>8882</v>
      </c>
      <c r="Y2833" s="2" t="s">
        <v>281</v>
      </c>
    </row>
    <row r="2834" spans="6:25" x14ac:dyDescent="0.2">
      <c r="F2834" s="2">
        <v>18</v>
      </c>
      <c r="G2834" s="2" t="s">
        <v>3487</v>
      </c>
      <c r="H2834" s="2" t="s">
        <v>2888</v>
      </c>
      <c r="I2834" s="2" t="s">
        <v>3488</v>
      </c>
      <c r="J2834" s="2" t="s">
        <v>2886</v>
      </c>
      <c r="K2834" s="2" t="s">
        <v>1261</v>
      </c>
      <c r="L2834" s="2" t="s">
        <v>9257</v>
      </c>
      <c r="M2834" s="2" t="s">
        <v>9258</v>
      </c>
      <c r="N2834" s="32">
        <v>999003341</v>
      </c>
      <c r="O2834" s="2">
        <v>376041</v>
      </c>
      <c r="P2834" s="2" t="s">
        <v>9259</v>
      </c>
      <c r="Q2834" s="2" t="s">
        <v>1240</v>
      </c>
      <c r="R2834" s="2">
        <v>253.1</v>
      </c>
      <c r="S2834" s="2">
        <v>12</v>
      </c>
      <c r="T2834" s="2" t="s">
        <v>9259</v>
      </c>
      <c r="U2834" s="2" t="s">
        <v>281</v>
      </c>
      <c r="V2834" s="2" t="s">
        <v>1240</v>
      </c>
      <c r="W2834" s="2" t="s">
        <v>302</v>
      </c>
      <c r="X2834" s="42">
        <v>8882</v>
      </c>
      <c r="Y2834" s="2" t="s">
        <v>281</v>
      </c>
    </row>
    <row r="2835" spans="6:25" x14ac:dyDescent="0.2">
      <c r="F2835" s="2">
        <v>18</v>
      </c>
      <c r="G2835" s="2" t="s">
        <v>3487</v>
      </c>
      <c r="H2835" s="2" t="s">
        <v>2888</v>
      </c>
      <c r="I2835" s="2" t="s">
        <v>3488</v>
      </c>
      <c r="J2835" s="2" t="s">
        <v>2886</v>
      </c>
      <c r="K2835" s="2" t="s">
        <v>1261</v>
      </c>
      <c r="L2835" s="2" t="s">
        <v>9260</v>
      </c>
      <c r="M2835" s="2" t="s">
        <v>9261</v>
      </c>
      <c r="N2835" s="32">
        <v>999928521</v>
      </c>
      <c r="O2835" s="2">
        <v>222521</v>
      </c>
      <c r="P2835" s="2" t="s">
        <v>9262</v>
      </c>
      <c r="Q2835" s="2" t="s">
        <v>1240</v>
      </c>
      <c r="R2835" s="2">
        <v>285.10000000000002</v>
      </c>
      <c r="S2835" s="2">
        <v>30</v>
      </c>
      <c r="T2835" s="2" t="s">
        <v>9262</v>
      </c>
      <c r="U2835" s="2" t="s">
        <v>281</v>
      </c>
      <c r="V2835" s="2" t="s">
        <v>1240</v>
      </c>
      <c r="W2835" s="2" t="s">
        <v>302</v>
      </c>
      <c r="X2835" s="42">
        <v>8882</v>
      </c>
      <c r="Y2835" s="2" t="s">
        <v>281</v>
      </c>
    </row>
    <row r="2836" spans="6:25" x14ac:dyDescent="0.2">
      <c r="F2836" s="2">
        <v>18</v>
      </c>
      <c r="G2836" s="2" t="s">
        <v>3487</v>
      </c>
      <c r="H2836" s="2" t="s">
        <v>2888</v>
      </c>
      <c r="I2836" s="2" t="s">
        <v>3488</v>
      </c>
      <c r="J2836" s="2" t="s">
        <v>2886</v>
      </c>
      <c r="K2836" s="2" t="s">
        <v>1261</v>
      </c>
      <c r="L2836" s="2" t="s">
        <v>1782</v>
      </c>
      <c r="M2836" s="2" t="s">
        <v>9263</v>
      </c>
      <c r="N2836" s="32">
        <v>999977966</v>
      </c>
      <c r="O2836" s="2">
        <v>226990</v>
      </c>
      <c r="P2836" s="2" t="s">
        <v>9264</v>
      </c>
      <c r="Q2836" s="2" t="s">
        <v>1240</v>
      </c>
      <c r="R2836" s="2">
        <v>284</v>
      </c>
      <c r="S2836" s="2">
        <v>2</v>
      </c>
      <c r="T2836" s="2" t="s">
        <v>9264</v>
      </c>
      <c r="U2836" s="2" t="s">
        <v>281</v>
      </c>
      <c r="V2836" s="2" t="s">
        <v>1240</v>
      </c>
      <c r="W2836" s="2" t="s">
        <v>302</v>
      </c>
      <c r="X2836" s="42">
        <v>8882</v>
      </c>
      <c r="Y2836" s="2" t="s">
        <v>281</v>
      </c>
    </row>
    <row r="2837" spans="6:25" x14ac:dyDescent="0.2">
      <c r="F2837" s="2">
        <v>18</v>
      </c>
      <c r="G2837" s="2" t="s">
        <v>3487</v>
      </c>
      <c r="H2837" s="2" t="s">
        <v>2888</v>
      </c>
      <c r="I2837" s="2" t="s">
        <v>3488</v>
      </c>
      <c r="J2837" s="2" t="s">
        <v>2886</v>
      </c>
      <c r="K2837" s="2" t="s">
        <v>1261</v>
      </c>
      <c r="L2837" s="2" t="s">
        <v>9265</v>
      </c>
      <c r="M2837" s="2" t="s">
        <v>3926</v>
      </c>
      <c r="N2837" s="32">
        <v>999928356</v>
      </c>
      <c r="O2837" s="2">
        <v>222506</v>
      </c>
      <c r="P2837" s="2" t="s">
        <v>9266</v>
      </c>
      <c r="Q2837" s="2" t="s">
        <v>1240</v>
      </c>
      <c r="R2837" s="2">
        <v>284</v>
      </c>
      <c r="S2837" s="2">
        <v>5</v>
      </c>
      <c r="T2837" s="2" t="s">
        <v>9266</v>
      </c>
      <c r="U2837" s="2" t="s">
        <v>281</v>
      </c>
      <c r="V2837" s="2" t="s">
        <v>1240</v>
      </c>
      <c r="W2837" s="2" t="s">
        <v>302</v>
      </c>
      <c r="X2837" s="42">
        <v>8882</v>
      </c>
      <c r="Y2837" s="2" t="s">
        <v>281</v>
      </c>
    </row>
    <row r="2838" spans="6:25" x14ac:dyDescent="0.2">
      <c r="F2838" s="2">
        <v>18</v>
      </c>
      <c r="G2838" s="2" t="s">
        <v>3487</v>
      </c>
      <c r="H2838" s="2" t="s">
        <v>2888</v>
      </c>
      <c r="I2838" s="2" t="s">
        <v>3488</v>
      </c>
      <c r="J2838" s="2" t="s">
        <v>2886</v>
      </c>
      <c r="K2838" s="2" t="s">
        <v>1261</v>
      </c>
      <c r="L2838" s="2" t="s">
        <v>4761</v>
      </c>
      <c r="M2838" s="2" t="s">
        <v>9267</v>
      </c>
      <c r="N2838" s="32">
        <v>999002616</v>
      </c>
      <c r="O2838" s="2">
        <v>373039</v>
      </c>
      <c r="P2838" s="2" t="s">
        <v>9268</v>
      </c>
      <c r="Q2838" s="2" t="s">
        <v>1240</v>
      </c>
      <c r="R2838" s="2">
        <v>332</v>
      </c>
      <c r="S2838" s="2">
        <v>7.2</v>
      </c>
      <c r="T2838" s="2" t="s">
        <v>9268</v>
      </c>
      <c r="U2838" s="2" t="s">
        <v>281</v>
      </c>
      <c r="V2838" s="2" t="s">
        <v>1240</v>
      </c>
      <c r="W2838" s="2" t="s">
        <v>302</v>
      </c>
      <c r="X2838" s="42">
        <v>8882</v>
      </c>
      <c r="Y2838" s="2" t="s">
        <v>281</v>
      </c>
    </row>
    <row r="2839" spans="6:25" x14ac:dyDescent="0.2">
      <c r="F2839" s="2">
        <v>18</v>
      </c>
      <c r="G2839" s="2" t="s">
        <v>3487</v>
      </c>
      <c r="H2839" s="2" t="s">
        <v>2888</v>
      </c>
      <c r="I2839" s="2" t="s">
        <v>3488</v>
      </c>
      <c r="J2839" s="2" t="s">
        <v>2886</v>
      </c>
      <c r="K2839" s="2" t="s">
        <v>1261</v>
      </c>
      <c r="L2839" s="2" t="s">
        <v>9269</v>
      </c>
      <c r="M2839" s="2" t="s">
        <v>9270</v>
      </c>
      <c r="N2839" s="32">
        <v>999977768</v>
      </c>
      <c r="O2839" s="2">
        <v>226972</v>
      </c>
      <c r="P2839" s="2" t="s">
        <v>9271</v>
      </c>
      <c r="Q2839" s="2" t="s">
        <v>1240</v>
      </c>
      <c r="R2839" s="2">
        <v>256</v>
      </c>
      <c r="S2839" s="2">
        <v>8</v>
      </c>
      <c r="T2839" s="2" t="s">
        <v>9271</v>
      </c>
      <c r="U2839" s="2" t="s">
        <v>281</v>
      </c>
      <c r="V2839" s="2" t="s">
        <v>1240</v>
      </c>
      <c r="W2839" s="2" t="s">
        <v>302</v>
      </c>
      <c r="X2839" s="42">
        <v>8882</v>
      </c>
      <c r="Y2839" s="2" t="s">
        <v>281</v>
      </c>
    </row>
    <row r="2840" spans="6:25" x14ac:dyDescent="0.2">
      <c r="F2840" s="2">
        <v>18</v>
      </c>
      <c r="G2840" s="2" t="s">
        <v>3487</v>
      </c>
      <c r="H2840" s="2" t="s">
        <v>2888</v>
      </c>
      <c r="I2840" s="2" t="s">
        <v>3488</v>
      </c>
      <c r="J2840" s="2" t="s">
        <v>2886</v>
      </c>
      <c r="K2840" s="2" t="s">
        <v>1261</v>
      </c>
      <c r="L2840" s="2" t="s">
        <v>9272</v>
      </c>
      <c r="M2840" s="2" t="s">
        <v>9273</v>
      </c>
      <c r="N2840" s="32">
        <v>999001889</v>
      </c>
      <c r="O2840" s="2">
        <v>370243</v>
      </c>
      <c r="P2840" s="2" t="s">
        <v>9274</v>
      </c>
      <c r="Q2840" s="2" t="s">
        <v>1240</v>
      </c>
      <c r="R2840" s="2">
        <v>348</v>
      </c>
      <c r="S2840" s="2">
        <v>5</v>
      </c>
      <c r="T2840" s="2" t="s">
        <v>9274</v>
      </c>
      <c r="U2840" s="2" t="s">
        <v>281</v>
      </c>
      <c r="V2840" s="2" t="s">
        <v>1240</v>
      </c>
      <c r="W2840" s="2" t="s">
        <v>302</v>
      </c>
      <c r="X2840" s="42">
        <v>8882</v>
      </c>
      <c r="Y2840" s="2" t="s">
        <v>281</v>
      </c>
    </row>
    <row r="2841" spans="6:25" x14ac:dyDescent="0.2">
      <c r="F2841" s="2">
        <v>18</v>
      </c>
      <c r="G2841" s="2" t="s">
        <v>3487</v>
      </c>
      <c r="H2841" s="2" t="s">
        <v>2888</v>
      </c>
      <c r="I2841" s="2" t="s">
        <v>3488</v>
      </c>
      <c r="J2841" s="2" t="s">
        <v>2886</v>
      </c>
      <c r="K2841" s="2" t="s">
        <v>1261</v>
      </c>
      <c r="L2841" s="2" t="s">
        <v>1790</v>
      </c>
      <c r="M2841" s="2" t="s">
        <v>1791</v>
      </c>
      <c r="N2841" s="32">
        <v>999001874</v>
      </c>
      <c r="O2841" s="2">
        <v>370198</v>
      </c>
      <c r="P2841" s="2" t="s">
        <v>1789</v>
      </c>
      <c r="Q2841" s="2" t="s">
        <v>1240</v>
      </c>
      <c r="R2841" s="2">
        <v>285.10000000000002</v>
      </c>
      <c r="S2841" s="2">
        <v>32</v>
      </c>
      <c r="T2841" s="2" t="s">
        <v>1789</v>
      </c>
      <c r="U2841" s="2" t="s">
        <v>281</v>
      </c>
      <c r="V2841" s="2" t="s">
        <v>1240</v>
      </c>
      <c r="W2841" s="2" t="s">
        <v>302</v>
      </c>
      <c r="X2841" s="42">
        <v>8882</v>
      </c>
      <c r="Y2841" s="2" t="s">
        <v>281</v>
      </c>
    </row>
    <row r="2842" spans="6:25" x14ac:dyDescent="0.2">
      <c r="F2842" s="2">
        <v>18</v>
      </c>
      <c r="G2842" s="2" t="s">
        <v>3487</v>
      </c>
      <c r="H2842" s="2" t="s">
        <v>2888</v>
      </c>
      <c r="I2842" s="2" t="s">
        <v>3488</v>
      </c>
      <c r="J2842" s="2" t="s">
        <v>2886</v>
      </c>
      <c r="K2842" s="2" t="s">
        <v>1261</v>
      </c>
      <c r="L2842" s="2" t="s">
        <v>1656</v>
      </c>
      <c r="M2842" s="2" t="s">
        <v>1657</v>
      </c>
      <c r="N2842" s="32">
        <v>999002248</v>
      </c>
      <c r="O2842" s="2">
        <v>371613</v>
      </c>
      <c r="P2842" s="2" t="s">
        <v>1655</v>
      </c>
      <c r="Q2842" s="2" t="s">
        <v>1240</v>
      </c>
      <c r="R2842" s="2">
        <v>332</v>
      </c>
      <c r="S2842" s="2">
        <v>10</v>
      </c>
      <c r="T2842" s="2" t="s">
        <v>1655</v>
      </c>
      <c r="U2842" s="2" t="s">
        <v>281</v>
      </c>
      <c r="V2842" s="2" t="s">
        <v>1240</v>
      </c>
      <c r="W2842" s="2" t="s">
        <v>302</v>
      </c>
      <c r="X2842" s="42">
        <v>8882</v>
      </c>
      <c r="Y2842" s="2" t="s">
        <v>281</v>
      </c>
    </row>
    <row r="2843" spans="6:25" x14ac:dyDescent="0.2">
      <c r="F2843" s="2">
        <v>18</v>
      </c>
      <c r="G2843" s="2" t="s">
        <v>3487</v>
      </c>
      <c r="H2843" s="2" t="s">
        <v>2888</v>
      </c>
      <c r="I2843" s="2" t="s">
        <v>3488</v>
      </c>
      <c r="J2843" s="2" t="s">
        <v>2886</v>
      </c>
      <c r="K2843" s="2" t="s">
        <v>1261</v>
      </c>
      <c r="L2843" s="2" t="s">
        <v>2345</v>
      </c>
      <c r="M2843" s="2" t="s">
        <v>9275</v>
      </c>
      <c r="N2843" s="32">
        <v>999920689</v>
      </c>
      <c r="O2843" s="2">
        <v>221819</v>
      </c>
      <c r="P2843" s="2" t="s">
        <v>9276</v>
      </c>
      <c r="Q2843" s="2" t="s">
        <v>1240</v>
      </c>
      <c r="R2843" s="2">
        <v>156</v>
      </c>
      <c r="S2843" s="2">
        <v>22</v>
      </c>
      <c r="T2843" s="2" t="s">
        <v>9276</v>
      </c>
      <c r="U2843" s="2" t="s">
        <v>281</v>
      </c>
      <c r="V2843" s="2" t="s">
        <v>1240</v>
      </c>
      <c r="W2843" s="2" t="s">
        <v>302</v>
      </c>
      <c r="X2843" s="42">
        <v>8882</v>
      </c>
      <c r="Y2843" s="2" t="s">
        <v>281</v>
      </c>
    </row>
    <row r="2844" spans="6:25" x14ac:dyDescent="0.2">
      <c r="F2844" s="2">
        <v>18</v>
      </c>
      <c r="G2844" s="2" t="s">
        <v>3487</v>
      </c>
      <c r="H2844" s="2" t="s">
        <v>2888</v>
      </c>
      <c r="I2844" s="2" t="s">
        <v>3488</v>
      </c>
      <c r="J2844" s="2" t="s">
        <v>2886</v>
      </c>
      <c r="K2844" s="2" t="s">
        <v>1261</v>
      </c>
      <c r="L2844" s="2" t="s">
        <v>9277</v>
      </c>
      <c r="M2844" s="2" t="s">
        <v>9278</v>
      </c>
      <c r="N2844" s="32">
        <v>999978318</v>
      </c>
      <c r="O2844" s="2">
        <v>227022</v>
      </c>
      <c r="P2844" s="2" t="s">
        <v>9279</v>
      </c>
      <c r="Q2844" s="2" t="s">
        <v>1240</v>
      </c>
      <c r="R2844" s="2">
        <v>332</v>
      </c>
      <c r="S2844" s="2">
        <v>3</v>
      </c>
      <c r="T2844" s="2" t="s">
        <v>9279</v>
      </c>
      <c r="U2844" s="2" t="s">
        <v>281</v>
      </c>
      <c r="V2844" s="2" t="s">
        <v>1240</v>
      </c>
      <c r="W2844" s="2" t="s">
        <v>302</v>
      </c>
      <c r="X2844" s="42">
        <v>8882</v>
      </c>
      <c r="Y2844" s="2" t="s">
        <v>281</v>
      </c>
    </row>
    <row r="2845" spans="6:25" x14ac:dyDescent="0.2">
      <c r="F2845" s="2">
        <v>18</v>
      </c>
      <c r="G2845" s="2" t="s">
        <v>3487</v>
      </c>
      <c r="H2845" s="2" t="s">
        <v>2888</v>
      </c>
      <c r="I2845" s="2" t="s">
        <v>3488</v>
      </c>
      <c r="J2845" s="2" t="s">
        <v>2886</v>
      </c>
      <c r="K2845" s="2" t="s">
        <v>1261</v>
      </c>
      <c r="L2845" s="2" t="s">
        <v>2026</v>
      </c>
      <c r="M2845" s="2" t="s">
        <v>2027</v>
      </c>
      <c r="N2845" s="32">
        <v>999978615</v>
      </c>
      <c r="O2845" s="2">
        <v>227049</v>
      </c>
      <c r="P2845" s="2" t="s">
        <v>2025</v>
      </c>
      <c r="Q2845" s="2" t="s">
        <v>1240</v>
      </c>
      <c r="R2845" s="2">
        <v>301</v>
      </c>
      <c r="S2845" s="2">
        <v>10</v>
      </c>
      <c r="T2845" s="2" t="s">
        <v>2028</v>
      </c>
      <c r="U2845" s="2" t="s">
        <v>281</v>
      </c>
      <c r="V2845" s="2" t="s">
        <v>1326</v>
      </c>
      <c r="W2845" s="2" t="s">
        <v>302</v>
      </c>
      <c r="X2845" s="42">
        <v>8816</v>
      </c>
      <c r="Y2845" s="2" t="s">
        <v>281</v>
      </c>
    </row>
    <row r="2846" spans="6:25" x14ac:dyDescent="0.2">
      <c r="F2846" s="2">
        <v>18</v>
      </c>
      <c r="G2846" s="2" t="s">
        <v>3487</v>
      </c>
      <c r="H2846" s="2" t="s">
        <v>2888</v>
      </c>
      <c r="I2846" s="2" t="s">
        <v>3488</v>
      </c>
      <c r="J2846" s="2" t="s">
        <v>2886</v>
      </c>
      <c r="K2846" s="2" t="s">
        <v>1261</v>
      </c>
      <c r="L2846" s="2" t="s">
        <v>9280</v>
      </c>
      <c r="M2846" s="2" t="s">
        <v>9281</v>
      </c>
      <c r="N2846" s="32">
        <v>999978219</v>
      </c>
      <c r="O2846" s="2">
        <v>227013</v>
      </c>
      <c r="P2846" s="2" t="s">
        <v>9282</v>
      </c>
      <c r="Q2846" s="2" t="s">
        <v>1240</v>
      </c>
      <c r="R2846" s="2">
        <v>283</v>
      </c>
      <c r="S2846" s="2">
        <v>4.0999999999999996</v>
      </c>
      <c r="T2846" s="2" t="s">
        <v>9283</v>
      </c>
      <c r="U2846" s="2" t="s">
        <v>281</v>
      </c>
      <c r="V2846" s="2" t="s">
        <v>1326</v>
      </c>
      <c r="W2846" s="2" t="s">
        <v>302</v>
      </c>
      <c r="X2846" s="42">
        <v>8816</v>
      </c>
      <c r="Y2846" s="2" t="s">
        <v>281</v>
      </c>
    </row>
    <row r="2847" spans="6:25" x14ac:dyDescent="0.2">
      <c r="F2847" s="2">
        <v>18</v>
      </c>
      <c r="G2847" s="2" t="s">
        <v>3487</v>
      </c>
      <c r="H2847" s="2" t="s">
        <v>2888</v>
      </c>
      <c r="I2847" s="2" t="s">
        <v>3488</v>
      </c>
      <c r="J2847" s="2" t="s">
        <v>2886</v>
      </c>
      <c r="K2847" s="2" t="s">
        <v>1261</v>
      </c>
      <c r="L2847" s="2" t="s">
        <v>9280</v>
      </c>
      <c r="M2847" s="2" t="s">
        <v>9281</v>
      </c>
      <c r="N2847" s="32">
        <v>999978307</v>
      </c>
      <c r="O2847" s="2">
        <v>227021</v>
      </c>
      <c r="P2847" s="2" t="s">
        <v>9284</v>
      </c>
      <c r="Q2847" s="2" t="s">
        <v>1240</v>
      </c>
      <c r="R2847" s="2">
        <v>332</v>
      </c>
      <c r="S2847" s="2">
        <v>2</v>
      </c>
      <c r="T2847" s="2" t="s">
        <v>9283</v>
      </c>
      <c r="U2847" s="2" t="s">
        <v>281</v>
      </c>
      <c r="V2847" s="2" t="s">
        <v>1326</v>
      </c>
      <c r="W2847" s="2" t="s">
        <v>302</v>
      </c>
      <c r="X2847" s="42">
        <v>8816</v>
      </c>
      <c r="Y2847" s="2" t="s">
        <v>281</v>
      </c>
    </row>
    <row r="2848" spans="6:25" x14ac:dyDescent="0.2">
      <c r="F2848" s="2">
        <v>18</v>
      </c>
      <c r="G2848" s="2" t="s">
        <v>3487</v>
      </c>
      <c r="H2848" s="2" t="s">
        <v>2888</v>
      </c>
      <c r="I2848" s="2" t="s">
        <v>3488</v>
      </c>
      <c r="J2848" s="2" t="s">
        <v>2886</v>
      </c>
      <c r="K2848" s="2" t="s">
        <v>1261</v>
      </c>
      <c r="L2848" s="2" t="s">
        <v>1368</v>
      </c>
      <c r="M2848" s="2" t="s">
        <v>9285</v>
      </c>
      <c r="N2848" s="32">
        <v>999977350</v>
      </c>
      <c r="O2848" s="2">
        <v>226934</v>
      </c>
      <c r="P2848" s="2" t="s">
        <v>9286</v>
      </c>
      <c r="Q2848" s="2" t="s">
        <v>1240</v>
      </c>
      <c r="R2848" s="2">
        <v>253</v>
      </c>
      <c r="S2848" s="2">
        <v>24</v>
      </c>
      <c r="T2848" s="2" t="s">
        <v>9286</v>
      </c>
      <c r="U2848" s="2" t="s">
        <v>281</v>
      </c>
      <c r="V2848" s="2" t="s">
        <v>1240</v>
      </c>
      <c r="W2848" s="2" t="s">
        <v>302</v>
      </c>
      <c r="X2848" s="42">
        <v>8882</v>
      </c>
      <c r="Y2848" s="2" t="s">
        <v>281</v>
      </c>
    </row>
    <row r="2849" spans="6:25" x14ac:dyDescent="0.2">
      <c r="F2849" s="2">
        <v>18</v>
      </c>
      <c r="G2849" s="2" t="s">
        <v>3487</v>
      </c>
      <c r="H2849" s="2" t="s">
        <v>2888</v>
      </c>
      <c r="I2849" s="2" t="s">
        <v>3488</v>
      </c>
      <c r="J2849" s="2" t="s">
        <v>2886</v>
      </c>
      <c r="K2849" s="2" t="s">
        <v>1261</v>
      </c>
      <c r="L2849" s="2" t="s">
        <v>9287</v>
      </c>
      <c r="M2849" s="2" t="s">
        <v>2296</v>
      </c>
      <c r="N2849" s="32">
        <v>999002604</v>
      </c>
      <c r="O2849" s="2">
        <v>372980</v>
      </c>
      <c r="P2849" s="2" t="s">
        <v>9288</v>
      </c>
      <c r="Q2849" s="2" t="s">
        <v>1240</v>
      </c>
      <c r="R2849" s="2">
        <v>332</v>
      </c>
      <c r="S2849" s="2">
        <v>6</v>
      </c>
      <c r="T2849" s="2" t="s">
        <v>9288</v>
      </c>
      <c r="U2849" s="2" t="s">
        <v>281</v>
      </c>
      <c r="V2849" s="2" t="s">
        <v>1240</v>
      </c>
      <c r="W2849" s="2" t="s">
        <v>302</v>
      </c>
      <c r="X2849" s="42">
        <v>8882</v>
      </c>
      <c r="Y2849" s="2" t="s">
        <v>281</v>
      </c>
    </row>
    <row r="2850" spans="6:25" x14ac:dyDescent="0.2">
      <c r="F2850" s="2">
        <v>18</v>
      </c>
      <c r="G2850" s="2" t="s">
        <v>3487</v>
      </c>
      <c r="H2850" s="2" t="s">
        <v>2888</v>
      </c>
      <c r="I2850" s="2" t="s">
        <v>3488</v>
      </c>
      <c r="J2850" s="2" t="s">
        <v>2886</v>
      </c>
      <c r="K2850" s="2" t="s">
        <v>1261</v>
      </c>
      <c r="L2850" s="2" t="s">
        <v>1818</v>
      </c>
      <c r="M2850" s="2" t="s">
        <v>2296</v>
      </c>
      <c r="N2850" s="32">
        <v>999000396</v>
      </c>
      <c r="O2850" s="2">
        <v>356112</v>
      </c>
      <c r="P2850" s="2" t="s">
        <v>5149</v>
      </c>
      <c r="Q2850" s="2" t="s">
        <v>1240</v>
      </c>
      <c r="R2850" s="2">
        <v>332</v>
      </c>
      <c r="S2850" s="2">
        <v>7</v>
      </c>
      <c r="T2850" s="2" t="s">
        <v>5149</v>
      </c>
      <c r="U2850" s="2" t="s">
        <v>281</v>
      </c>
      <c r="V2850" s="2" t="s">
        <v>1240</v>
      </c>
      <c r="W2850" s="2" t="s">
        <v>302</v>
      </c>
      <c r="X2850" s="42">
        <v>8882</v>
      </c>
      <c r="Y2850" s="2" t="s">
        <v>281</v>
      </c>
    </row>
    <row r="2851" spans="6:25" x14ac:dyDescent="0.2">
      <c r="F2851" s="2">
        <v>18</v>
      </c>
      <c r="G2851" s="2" t="s">
        <v>3487</v>
      </c>
      <c r="H2851" s="2" t="s">
        <v>2888</v>
      </c>
      <c r="I2851" s="2" t="s">
        <v>3488</v>
      </c>
      <c r="J2851" s="2" t="s">
        <v>2886</v>
      </c>
      <c r="K2851" s="2" t="s">
        <v>1261</v>
      </c>
      <c r="L2851" s="2" t="s">
        <v>9289</v>
      </c>
      <c r="M2851" s="2" t="s">
        <v>9290</v>
      </c>
      <c r="N2851" s="32">
        <v>999002539</v>
      </c>
      <c r="O2851" s="2">
        <v>372733</v>
      </c>
      <c r="P2851" s="2" t="s">
        <v>9291</v>
      </c>
      <c r="Q2851" s="2" t="s">
        <v>1240</v>
      </c>
      <c r="R2851" s="2">
        <v>283</v>
      </c>
      <c r="S2851" s="2">
        <v>2</v>
      </c>
      <c r="T2851" s="2" t="s">
        <v>9291</v>
      </c>
      <c r="U2851" s="2" t="s">
        <v>281</v>
      </c>
      <c r="V2851" s="2" t="s">
        <v>1240</v>
      </c>
      <c r="W2851" s="2" t="s">
        <v>302</v>
      </c>
      <c r="X2851" s="42">
        <v>8882</v>
      </c>
      <c r="Y2851" s="2" t="s">
        <v>281</v>
      </c>
    </row>
    <row r="2852" spans="6:25" x14ac:dyDescent="0.2">
      <c r="F2852" s="2">
        <v>18</v>
      </c>
      <c r="G2852" s="2" t="s">
        <v>3487</v>
      </c>
      <c r="H2852" s="2" t="s">
        <v>2888</v>
      </c>
      <c r="I2852" s="2" t="s">
        <v>3488</v>
      </c>
      <c r="J2852" s="2" t="s">
        <v>2886</v>
      </c>
      <c r="K2852" s="2" t="s">
        <v>1261</v>
      </c>
      <c r="L2852" s="2" t="s">
        <v>9292</v>
      </c>
      <c r="M2852" s="2" t="s">
        <v>9293</v>
      </c>
      <c r="N2852" s="32">
        <v>999929225</v>
      </c>
      <c r="O2852" s="2">
        <v>222584</v>
      </c>
      <c r="P2852" s="2" t="s">
        <v>9294</v>
      </c>
      <c r="Q2852" s="2" t="s">
        <v>1240</v>
      </c>
      <c r="R2852" s="2">
        <v>283</v>
      </c>
      <c r="S2852" s="2">
        <v>7</v>
      </c>
      <c r="T2852" s="2" t="s">
        <v>9295</v>
      </c>
      <c r="U2852" s="2" t="s">
        <v>281</v>
      </c>
      <c r="V2852" s="2" t="s">
        <v>1240</v>
      </c>
      <c r="W2852" s="2" t="s">
        <v>302</v>
      </c>
      <c r="X2852" s="42">
        <v>8882</v>
      </c>
      <c r="Y2852" s="2" t="s">
        <v>281</v>
      </c>
    </row>
    <row r="2853" spans="6:25" x14ac:dyDescent="0.2">
      <c r="F2853" s="2">
        <v>18</v>
      </c>
      <c r="G2853" s="2" t="s">
        <v>3487</v>
      </c>
      <c r="H2853" s="2" t="s">
        <v>2888</v>
      </c>
      <c r="I2853" s="2" t="s">
        <v>3488</v>
      </c>
      <c r="J2853" s="2" t="s">
        <v>2886</v>
      </c>
      <c r="K2853" s="2" t="s">
        <v>1261</v>
      </c>
      <c r="L2853" s="2" t="s">
        <v>9292</v>
      </c>
      <c r="M2853" s="2" t="s">
        <v>9293</v>
      </c>
      <c r="N2853" s="32">
        <v>999978274</v>
      </c>
      <c r="O2853" s="2">
        <v>227018</v>
      </c>
      <c r="P2853" s="2" t="s">
        <v>9295</v>
      </c>
      <c r="Q2853" s="2" t="s">
        <v>1240</v>
      </c>
      <c r="R2853" s="2">
        <v>283</v>
      </c>
      <c r="S2853" s="2">
        <v>6</v>
      </c>
      <c r="T2853" s="2" t="s">
        <v>9295</v>
      </c>
      <c r="U2853" s="2" t="s">
        <v>281</v>
      </c>
      <c r="V2853" s="2" t="s">
        <v>1240</v>
      </c>
      <c r="W2853" s="2" t="s">
        <v>302</v>
      </c>
      <c r="X2853" s="42">
        <v>8882</v>
      </c>
      <c r="Y2853" s="2" t="s">
        <v>281</v>
      </c>
    </row>
    <row r="2854" spans="6:25" x14ac:dyDescent="0.2">
      <c r="F2854" s="2">
        <v>18</v>
      </c>
      <c r="G2854" s="2" t="s">
        <v>3487</v>
      </c>
      <c r="H2854" s="2" t="s">
        <v>2888</v>
      </c>
      <c r="I2854" s="2" t="s">
        <v>3488</v>
      </c>
      <c r="J2854" s="2" t="s">
        <v>2924</v>
      </c>
      <c r="K2854" s="2" t="s">
        <v>1261</v>
      </c>
      <c r="L2854" s="2" t="s">
        <v>9296</v>
      </c>
      <c r="M2854" s="2" t="s">
        <v>7312</v>
      </c>
      <c r="N2854" s="32">
        <v>999977383</v>
      </c>
      <c r="O2854" s="2">
        <v>226937</v>
      </c>
      <c r="P2854" s="2" t="s">
        <v>9297</v>
      </c>
      <c r="Q2854" s="2" t="s">
        <v>1240</v>
      </c>
      <c r="R2854" s="2">
        <v>253</v>
      </c>
      <c r="S2854" s="2">
        <v>27</v>
      </c>
      <c r="T2854" s="2" t="s">
        <v>9297</v>
      </c>
      <c r="U2854" s="2" t="s">
        <v>281</v>
      </c>
      <c r="V2854" s="2" t="s">
        <v>1240</v>
      </c>
      <c r="W2854" s="2" t="s">
        <v>302</v>
      </c>
      <c r="X2854" s="42">
        <v>8882</v>
      </c>
      <c r="Y2854" s="2" t="s">
        <v>281</v>
      </c>
    </row>
    <row r="2855" spans="6:25" x14ac:dyDescent="0.2">
      <c r="F2855" s="2">
        <v>18</v>
      </c>
      <c r="G2855" s="2" t="s">
        <v>3487</v>
      </c>
      <c r="H2855" s="2" t="s">
        <v>2888</v>
      </c>
      <c r="I2855" s="2" t="s">
        <v>3488</v>
      </c>
      <c r="J2855" s="2" t="s">
        <v>2886</v>
      </c>
      <c r="K2855" s="2" t="s">
        <v>1261</v>
      </c>
      <c r="L2855" s="2" t="s">
        <v>2526</v>
      </c>
      <c r="M2855" s="2" t="s">
        <v>9298</v>
      </c>
      <c r="N2855" s="32">
        <v>999978120</v>
      </c>
      <c r="O2855" s="2">
        <v>227004</v>
      </c>
      <c r="P2855" s="2" t="s">
        <v>9299</v>
      </c>
      <c r="Q2855" s="2" t="s">
        <v>1240</v>
      </c>
      <c r="R2855" s="2">
        <v>348</v>
      </c>
      <c r="S2855" s="2">
        <v>2</v>
      </c>
      <c r="T2855" s="2" t="s">
        <v>9300</v>
      </c>
      <c r="U2855" s="2" t="s">
        <v>281</v>
      </c>
      <c r="V2855" s="2" t="s">
        <v>1240</v>
      </c>
      <c r="W2855" s="2" t="s">
        <v>302</v>
      </c>
      <c r="X2855" s="42">
        <v>8882</v>
      </c>
      <c r="Y2855" s="2" t="s">
        <v>281</v>
      </c>
    </row>
    <row r="2856" spans="6:25" x14ac:dyDescent="0.2">
      <c r="F2856" s="2">
        <v>18</v>
      </c>
      <c r="G2856" s="2" t="s">
        <v>3487</v>
      </c>
      <c r="H2856" s="2" t="s">
        <v>2888</v>
      </c>
      <c r="I2856" s="2" t="s">
        <v>3488</v>
      </c>
      <c r="J2856" s="2" t="s">
        <v>2886</v>
      </c>
      <c r="K2856" s="2" t="s">
        <v>1261</v>
      </c>
      <c r="L2856" s="2" t="s">
        <v>2081</v>
      </c>
      <c r="M2856" s="2" t="s">
        <v>9301</v>
      </c>
      <c r="N2856" s="32">
        <v>999002108</v>
      </c>
      <c r="O2856" s="2">
        <v>371058</v>
      </c>
      <c r="P2856" s="2" t="s">
        <v>9302</v>
      </c>
      <c r="Q2856" s="2" t="s">
        <v>1240</v>
      </c>
      <c r="R2856" s="2">
        <v>253</v>
      </c>
      <c r="S2856" s="2">
        <v>25</v>
      </c>
      <c r="T2856" s="2" t="s">
        <v>9302</v>
      </c>
      <c r="U2856" s="2" t="s">
        <v>281</v>
      </c>
      <c r="V2856" s="2" t="s">
        <v>1240</v>
      </c>
      <c r="W2856" s="2" t="s">
        <v>302</v>
      </c>
      <c r="X2856" s="42">
        <v>8882</v>
      </c>
      <c r="Y2856" s="2" t="s">
        <v>281</v>
      </c>
    </row>
    <row r="2857" spans="6:25" x14ac:dyDescent="0.2">
      <c r="F2857" s="2">
        <v>18</v>
      </c>
      <c r="G2857" s="2" t="s">
        <v>3487</v>
      </c>
      <c r="H2857" s="2" t="s">
        <v>2888</v>
      </c>
      <c r="I2857" s="2" t="s">
        <v>3488</v>
      </c>
      <c r="J2857" s="2" t="s">
        <v>2886</v>
      </c>
      <c r="K2857" s="2" t="s">
        <v>1258</v>
      </c>
      <c r="L2857" s="2" t="s">
        <v>1386</v>
      </c>
      <c r="M2857" s="2" t="s">
        <v>7844</v>
      </c>
      <c r="N2857" s="32">
        <v>999000170</v>
      </c>
      <c r="O2857" s="2">
        <v>351284</v>
      </c>
      <c r="P2857" s="2" t="s">
        <v>9274</v>
      </c>
      <c r="Q2857" s="2" t="s">
        <v>1240</v>
      </c>
      <c r="R2857" s="2">
        <v>348</v>
      </c>
      <c r="S2857" s="2">
        <v>5</v>
      </c>
      <c r="T2857" s="2" t="s">
        <v>9274</v>
      </c>
      <c r="U2857" s="2" t="s">
        <v>281</v>
      </c>
      <c r="V2857" s="2" t="s">
        <v>1240</v>
      </c>
      <c r="W2857" s="2" t="s">
        <v>302</v>
      </c>
      <c r="X2857" s="42">
        <v>8882</v>
      </c>
      <c r="Y2857" s="2" t="s">
        <v>281</v>
      </c>
    </row>
    <row r="2858" spans="6:25" x14ac:dyDescent="0.2">
      <c r="F2858" s="2">
        <v>18</v>
      </c>
      <c r="G2858" s="2" t="s">
        <v>3487</v>
      </c>
      <c r="H2858" s="2" t="s">
        <v>2888</v>
      </c>
      <c r="I2858" s="2" t="s">
        <v>3488</v>
      </c>
      <c r="J2858" s="2" t="s">
        <v>2886</v>
      </c>
      <c r="K2858" s="2" t="s">
        <v>1261</v>
      </c>
      <c r="L2858" s="2" t="s">
        <v>9303</v>
      </c>
      <c r="M2858" s="2" t="s">
        <v>9304</v>
      </c>
      <c r="N2858" s="32">
        <v>999003319</v>
      </c>
      <c r="O2858" s="2">
        <v>375955</v>
      </c>
      <c r="P2858" s="2" t="s">
        <v>9305</v>
      </c>
      <c r="Q2858" s="2" t="s">
        <v>1240</v>
      </c>
      <c r="R2858" s="2">
        <v>332</v>
      </c>
      <c r="S2858" s="2">
        <v>16.02</v>
      </c>
      <c r="T2858" s="2" t="s">
        <v>9305</v>
      </c>
      <c r="U2858" s="2" t="s">
        <v>281</v>
      </c>
      <c r="V2858" s="2" t="s">
        <v>1240</v>
      </c>
      <c r="W2858" s="2" t="s">
        <v>302</v>
      </c>
      <c r="X2858" s="42">
        <v>8882</v>
      </c>
      <c r="Y2858" s="2" t="s">
        <v>281</v>
      </c>
    </row>
    <row r="2859" spans="6:25" x14ac:dyDescent="0.2">
      <c r="F2859" s="2">
        <v>18</v>
      </c>
      <c r="G2859" s="2" t="s">
        <v>3487</v>
      </c>
      <c r="H2859" s="2" t="s">
        <v>2888</v>
      </c>
      <c r="I2859" s="2" t="s">
        <v>3488</v>
      </c>
      <c r="J2859" s="2" t="s">
        <v>2886</v>
      </c>
      <c r="K2859" s="2" t="s">
        <v>1261</v>
      </c>
      <c r="L2859" s="2" t="s">
        <v>281</v>
      </c>
      <c r="M2859" s="2" t="s">
        <v>9306</v>
      </c>
      <c r="N2859" s="32">
        <v>999977856</v>
      </c>
      <c r="O2859" s="2">
        <v>226980</v>
      </c>
      <c r="P2859" s="2" t="s">
        <v>9307</v>
      </c>
      <c r="Q2859" s="2" t="s">
        <v>1240</v>
      </c>
      <c r="R2859" s="2">
        <v>253.1</v>
      </c>
      <c r="S2859" s="2">
        <v>8.1</v>
      </c>
      <c r="T2859" s="2" t="s">
        <v>9307</v>
      </c>
      <c r="U2859" s="2" t="s">
        <v>281</v>
      </c>
      <c r="V2859" s="2" t="s">
        <v>1240</v>
      </c>
      <c r="W2859" s="2" t="s">
        <v>302</v>
      </c>
      <c r="X2859" s="42">
        <v>8882</v>
      </c>
      <c r="Y2859" s="2" t="s">
        <v>281</v>
      </c>
    </row>
    <row r="2860" spans="6:25" x14ac:dyDescent="0.2">
      <c r="F2860" s="2">
        <v>18</v>
      </c>
      <c r="G2860" s="2" t="s">
        <v>3487</v>
      </c>
      <c r="H2860" s="2" t="s">
        <v>2888</v>
      </c>
      <c r="I2860" s="2" t="s">
        <v>3488</v>
      </c>
      <c r="J2860" s="2" t="s">
        <v>2886</v>
      </c>
      <c r="K2860" s="2" t="s">
        <v>1261</v>
      </c>
      <c r="L2860" s="2" t="s">
        <v>1616</v>
      </c>
      <c r="M2860" s="2" t="s">
        <v>2240</v>
      </c>
      <c r="N2860" s="32">
        <v>999977603</v>
      </c>
      <c r="O2860" s="2">
        <v>226957</v>
      </c>
      <c r="P2860" s="2" t="s">
        <v>9308</v>
      </c>
      <c r="Q2860" s="2" t="s">
        <v>1240</v>
      </c>
      <c r="R2860" s="2">
        <v>256</v>
      </c>
      <c r="S2860" s="2">
        <v>17</v>
      </c>
      <c r="T2860" s="2" t="s">
        <v>9308</v>
      </c>
      <c r="U2860" s="2" t="s">
        <v>281</v>
      </c>
      <c r="V2860" s="2" t="s">
        <v>1240</v>
      </c>
      <c r="W2860" s="2" t="s">
        <v>302</v>
      </c>
      <c r="X2860" s="42">
        <v>8882</v>
      </c>
      <c r="Y2860" s="2" t="s">
        <v>281</v>
      </c>
    </row>
    <row r="2861" spans="6:25" x14ac:dyDescent="0.2">
      <c r="F2861" s="2">
        <v>18</v>
      </c>
      <c r="G2861" s="2" t="s">
        <v>3487</v>
      </c>
      <c r="H2861" s="2" t="s">
        <v>2888</v>
      </c>
      <c r="I2861" s="2" t="s">
        <v>3488</v>
      </c>
      <c r="J2861" s="2" t="s">
        <v>2886</v>
      </c>
      <c r="K2861" s="2" t="s">
        <v>1261</v>
      </c>
      <c r="L2861" s="2" t="s">
        <v>28691</v>
      </c>
      <c r="M2861" s="2" t="s">
        <v>28692</v>
      </c>
      <c r="N2861" s="32">
        <v>999003869</v>
      </c>
      <c r="O2861" s="2">
        <v>378202</v>
      </c>
      <c r="P2861" s="2" t="s">
        <v>9479</v>
      </c>
      <c r="Q2861" s="2" t="s">
        <v>1240</v>
      </c>
      <c r="R2861" s="2">
        <v>301</v>
      </c>
      <c r="S2861" s="2">
        <v>15</v>
      </c>
      <c r="T2861" s="2" t="s">
        <v>9479</v>
      </c>
      <c r="U2861" s="2" t="s">
        <v>281</v>
      </c>
      <c r="V2861" s="2" t="s">
        <v>1240</v>
      </c>
      <c r="W2861" s="2" t="s">
        <v>302</v>
      </c>
      <c r="X2861" s="42">
        <v>8882</v>
      </c>
      <c r="Y2861" s="2" t="s">
        <v>281</v>
      </c>
    </row>
    <row r="2862" spans="6:25" x14ac:dyDescent="0.2">
      <c r="F2862" s="2">
        <v>18</v>
      </c>
      <c r="G2862" s="2" t="s">
        <v>3487</v>
      </c>
      <c r="H2862" s="2" t="s">
        <v>2888</v>
      </c>
      <c r="I2862" s="2" t="s">
        <v>3488</v>
      </c>
      <c r="J2862" s="2" t="s">
        <v>2886</v>
      </c>
      <c r="K2862" s="2" t="s">
        <v>1261</v>
      </c>
      <c r="L2862" s="2" t="s">
        <v>1616</v>
      </c>
      <c r="M2862" s="2" t="s">
        <v>2548</v>
      </c>
      <c r="N2862" s="32">
        <v>999977702</v>
      </c>
      <c r="O2862" s="2">
        <v>226966</v>
      </c>
      <c r="P2862" s="2" t="s">
        <v>2547</v>
      </c>
      <c r="Q2862" s="2" t="s">
        <v>1240</v>
      </c>
      <c r="R2862" s="2">
        <v>256</v>
      </c>
      <c r="S2862" s="2">
        <v>3</v>
      </c>
      <c r="T2862" s="2" t="s">
        <v>2547</v>
      </c>
      <c r="U2862" s="2" t="s">
        <v>281</v>
      </c>
      <c r="V2862" s="2" t="s">
        <v>1240</v>
      </c>
      <c r="W2862" s="2" t="s">
        <v>302</v>
      </c>
      <c r="X2862" s="42">
        <v>8882</v>
      </c>
      <c r="Y2862" s="2" t="s">
        <v>281</v>
      </c>
    </row>
    <row r="2863" spans="6:25" x14ac:dyDescent="0.2">
      <c r="F2863" s="2">
        <v>18</v>
      </c>
      <c r="G2863" s="2" t="s">
        <v>3487</v>
      </c>
      <c r="H2863" s="2" t="s">
        <v>2888</v>
      </c>
      <c r="I2863" s="2" t="s">
        <v>3488</v>
      </c>
      <c r="J2863" s="2" t="s">
        <v>2886</v>
      </c>
      <c r="K2863" s="2" t="s">
        <v>1261</v>
      </c>
      <c r="L2863" s="2" t="s">
        <v>281</v>
      </c>
      <c r="M2863" s="2" t="s">
        <v>9309</v>
      </c>
      <c r="N2863" s="32">
        <v>999977845</v>
      </c>
      <c r="O2863" s="2">
        <v>226979</v>
      </c>
      <c r="P2863" s="2" t="s">
        <v>9310</v>
      </c>
      <c r="Q2863" s="2" t="s">
        <v>1240</v>
      </c>
      <c r="R2863" s="2">
        <v>253.1</v>
      </c>
      <c r="S2863" s="2">
        <v>9.1999999999999993</v>
      </c>
      <c r="T2863" s="2" t="s">
        <v>9311</v>
      </c>
      <c r="U2863" s="2" t="s">
        <v>281</v>
      </c>
      <c r="V2863" s="2" t="s">
        <v>1240</v>
      </c>
      <c r="W2863" s="2" t="s">
        <v>302</v>
      </c>
      <c r="X2863" s="42">
        <v>8882</v>
      </c>
      <c r="Y2863" s="2" t="s">
        <v>281</v>
      </c>
    </row>
    <row r="2864" spans="6:25" x14ac:dyDescent="0.2">
      <c r="F2864" s="2">
        <v>18</v>
      </c>
      <c r="G2864" s="2" t="s">
        <v>3487</v>
      </c>
      <c r="H2864" s="2" t="s">
        <v>2888</v>
      </c>
      <c r="I2864" s="2" t="s">
        <v>3488</v>
      </c>
      <c r="J2864" s="2" t="s">
        <v>2886</v>
      </c>
      <c r="K2864" s="2" t="s">
        <v>1261</v>
      </c>
      <c r="L2864" s="2" t="s">
        <v>4351</v>
      </c>
      <c r="M2864" s="2" t="s">
        <v>9312</v>
      </c>
      <c r="N2864" s="32">
        <v>999977757</v>
      </c>
      <c r="O2864" s="2">
        <v>226971</v>
      </c>
      <c r="P2864" s="2" t="s">
        <v>9313</v>
      </c>
      <c r="Q2864" s="2" t="s">
        <v>1240</v>
      </c>
      <c r="R2864" s="2">
        <v>256</v>
      </c>
      <c r="S2864" s="2">
        <v>7</v>
      </c>
      <c r="T2864" s="2" t="s">
        <v>9313</v>
      </c>
      <c r="U2864" s="2" t="s">
        <v>281</v>
      </c>
      <c r="V2864" s="2" t="s">
        <v>1240</v>
      </c>
      <c r="W2864" s="2" t="s">
        <v>302</v>
      </c>
      <c r="X2864" s="42">
        <v>8882</v>
      </c>
      <c r="Y2864" s="2" t="s">
        <v>281</v>
      </c>
    </row>
    <row r="2865" spans="6:25" x14ac:dyDescent="0.2">
      <c r="F2865" s="2">
        <v>18</v>
      </c>
      <c r="G2865" s="2" t="s">
        <v>3487</v>
      </c>
      <c r="H2865" s="2" t="s">
        <v>2888</v>
      </c>
      <c r="I2865" s="2" t="s">
        <v>3488</v>
      </c>
      <c r="J2865" s="2" t="s">
        <v>2886</v>
      </c>
      <c r="K2865" s="2" t="s">
        <v>1261</v>
      </c>
      <c r="L2865" s="2" t="s">
        <v>1616</v>
      </c>
      <c r="M2865" s="2" t="s">
        <v>9314</v>
      </c>
      <c r="N2865" s="32">
        <v>999978021</v>
      </c>
      <c r="O2865" s="2">
        <v>226995</v>
      </c>
      <c r="P2865" s="2" t="s">
        <v>9315</v>
      </c>
      <c r="Q2865" s="2" t="s">
        <v>1240</v>
      </c>
      <c r="R2865" s="2">
        <v>284</v>
      </c>
      <c r="S2865" s="2">
        <v>7</v>
      </c>
      <c r="T2865" s="2" t="s">
        <v>9315</v>
      </c>
      <c r="U2865" s="2" t="s">
        <v>281</v>
      </c>
      <c r="V2865" s="2" t="s">
        <v>1240</v>
      </c>
      <c r="W2865" s="2" t="s">
        <v>302</v>
      </c>
      <c r="X2865" s="42">
        <v>8882</v>
      </c>
      <c r="Y2865" s="2" t="s">
        <v>281</v>
      </c>
    </row>
    <row r="2866" spans="6:25" x14ac:dyDescent="0.2">
      <c r="F2866" s="2">
        <v>18</v>
      </c>
      <c r="G2866" s="2" t="s">
        <v>3487</v>
      </c>
      <c r="H2866" s="2" t="s">
        <v>2888</v>
      </c>
      <c r="I2866" s="2" t="s">
        <v>3488</v>
      </c>
      <c r="J2866" s="2" t="s">
        <v>2886</v>
      </c>
      <c r="K2866" s="2" t="s">
        <v>1261</v>
      </c>
      <c r="L2866" s="2" t="s">
        <v>9316</v>
      </c>
      <c r="M2866" s="2" t="s">
        <v>8483</v>
      </c>
      <c r="N2866" s="32">
        <v>999978659</v>
      </c>
      <c r="O2866" s="2">
        <v>227053</v>
      </c>
      <c r="P2866" s="2" t="s">
        <v>9317</v>
      </c>
      <c r="Q2866" s="2" t="s">
        <v>1240</v>
      </c>
      <c r="R2866" s="2">
        <v>301</v>
      </c>
      <c r="S2866" s="2">
        <v>6</v>
      </c>
      <c r="T2866" s="2" t="s">
        <v>9317</v>
      </c>
      <c r="U2866" s="2" t="s">
        <v>281</v>
      </c>
      <c r="V2866" s="2" t="s">
        <v>1240</v>
      </c>
      <c r="W2866" s="2" t="s">
        <v>302</v>
      </c>
      <c r="X2866" s="42">
        <v>8882</v>
      </c>
      <c r="Y2866" s="2" t="s">
        <v>281</v>
      </c>
    </row>
    <row r="2867" spans="6:25" x14ac:dyDescent="0.2">
      <c r="F2867" s="2">
        <v>18</v>
      </c>
      <c r="G2867" s="2" t="s">
        <v>3487</v>
      </c>
      <c r="H2867" s="2" t="s">
        <v>2888</v>
      </c>
      <c r="I2867" s="2" t="s">
        <v>3488</v>
      </c>
      <c r="J2867" s="2" t="s">
        <v>2886</v>
      </c>
      <c r="K2867" s="2" t="s">
        <v>1261</v>
      </c>
      <c r="L2867" s="2" t="s">
        <v>281</v>
      </c>
      <c r="M2867" s="2" t="s">
        <v>170</v>
      </c>
      <c r="N2867" s="32">
        <v>999978076</v>
      </c>
      <c r="O2867" s="2">
        <v>227000</v>
      </c>
      <c r="P2867" s="2" t="s">
        <v>2018</v>
      </c>
      <c r="Q2867" s="2" t="s">
        <v>1240</v>
      </c>
      <c r="R2867" s="2">
        <v>302</v>
      </c>
      <c r="S2867" s="2">
        <v>2</v>
      </c>
      <c r="T2867" s="2" t="s">
        <v>2018</v>
      </c>
      <c r="U2867" s="2" t="s">
        <v>281</v>
      </c>
      <c r="V2867" s="2" t="s">
        <v>1240</v>
      </c>
      <c r="W2867" s="2" t="s">
        <v>302</v>
      </c>
      <c r="X2867" s="42">
        <v>8882</v>
      </c>
      <c r="Y2867" s="2" t="s">
        <v>281</v>
      </c>
    </row>
    <row r="2868" spans="6:25" x14ac:dyDescent="0.2">
      <c r="F2868" s="2">
        <v>18</v>
      </c>
      <c r="G2868" s="2" t="s">
        <v>3487</v>
      </c>
      <c r="H2868" s="2" t="s">
        <v>2888</v>
      </c>
      <c r="I2868" s="2" t="s">
        <v>3488</v>
      </c>
      <c r="J2868" s="2" t="s">
        <v>2886</v>
      </c>
      <c r="K2868" s="2" t="s">
        <v>1261</v>
      </c>
      <c r="L2868" s="2" t="s">
        <v>9318</v>
      </c>
      <c r="M2868" s="2" t="s">
        <v>4816</v>
      </c>
      <c r="N2868" s="32">
        <v>999000795</v>
      </c>
      <c r="O2868" s="2">
        <v>363324</v>
      </c>
      <c r="P2868" s="2" t="s">
        <v>9319</v>
      </c>
      <c r="Q2868" s="2" t="s">
        <v>1240</v>
      </c>
      <c r="R2868" s="2">
        <v>253</v>
      </c>
      <c r="S2868" s="2">
        <v>30</v>
      </c>
      <c r="T2868" s="2" t="s">
        <v>9319</v>
      </c>
      <c r="U2868" s="2" t="s">
        <v>281</v>
      </c>
      <c r="V2868" s="2" t="s">
        <v>1240</v>
      </c>
      <c r="W2868" s="2" t="s">
        <v>302</v>
      </c>
      <c r="X2868" s="42">
        <v>8882</v>
      </c>
      <c r="Y2868" s="2" t="s">
        <v>281</v>
      </c>
    </row>
    <row r="2869" spans="6:25" x14ac:dyDescent="0.2">
      <c r="F2869" s="2">
        <v>18</v>
      </c>
      <c r="G2869" s="2" t="s">
        <v>3487</v>
      </c>
      <c r="H2869" s="2" t="s">
        <v>2888</v>
      </c>
      <c r="I2869" s="2" t="s">
        <v>3488</v>
      </c>
      <c r="J2869" s="2" t="s">
        <v>2886</v>
      </c>
      <c r="K2869" s="2" t="s">
        <v>1261</v>
      </c>
      <c r="L2869" s="2" t="s">
        <v>6373</v>
      </c>
      <c r="M2869" s="2" t="s">
        <v>4816</v>
      </c>
      <c r="N2869" s="32">
        <v>999978263</v>
      </c>
      <c r="O2869" s="2">
        <v>227017</v>
      </c>
      <c r="P2869" s="2" t="s">
        <v>9320</v>
      </c>
      <c r="Q2869" s="2" t="s">
        <v>1240</v>
      </c>
      <c r="R2869" s="2">
        <v>283</v>
      </c>
      <c r="S2869" s="2">
        <v>5</v>
      </c>
      <c r="T2869" s="2" t="s">
        <v>7875</v>
      </c>
      <c r="U2869" s="2" t="s">
        <v>281</v>
      </c>
      <c r="V2869" s="2" t="s">
        <v>1240</v>
      </c>
      <c r="W2869" s="2" t="s">
        <v>302</v>
      </c>
      <c r="X2869" s="42">
        <v>8882</v>
      </c>
      <c r="Y2869" s="2" t="s">
        <v>281</v>
      </c>
    </row>
    <row r="2870" spans="6:25" x14ac:dyDescent="0.2">
      <c r="F2870" s="2">
        <v>18</v>
      </c>
      <c r="G2870" s="2" t="s">
        <v>3487</v>
      </c>
      <c r="H2870" s="2" t="s">
        <v>2888</v>
      </c>
      <c r="I2870" s="2" t="s">
        <v>3488</v>
      </c>
      <c r="J2870" s="2" t="s">
        <v>2886</v>
      </c>
      <c r="K2870" s="2" t="s">
        <v>1261</v>
      </c>
      <c r="L2870" s="2" t="s">
        <v>9321</v>
      </c>
      <c r="M2870" s="2" t="s">
        <v>9322</v>
      </c>
      <c r="N2870" s="32">
        <v>999001591</v>
      </c>
      <c r="O2870" s="2">
        <v>368865</v>
      </c>
      <c r="P2870" s="2" t="s">
        <v>9323</v>
      </c>
      <c r="Q2870" s="2" t="s">
        <v>1240</v>
      </c>
      <c r="R2870" s="2">
        <v>256</v>
      </c>
      <c r="S2870" s="2">
        <v>12.2</v>
      </c>
      <c r="T2870" s="2" t="s">
        <v>9323</v>
      </c>
      <c r="U2870" s="2" t="s">
        <v>281</v>
      </c>
      <c r="V2870" s="2" t="s">
        <v>1240</v>
      </c>
      <c r="W2870" s="2" t="s">
        <v>302</v>
      </c>
      <c r="X2870" s="42">
        <v>8882</v>
      </c>
      <c r="Y2870" s="2" t="s">
        <v>281</v>
      </c>
    </row>
    <row r="2871" spans="6:25" x14ac:dyDescent="0.2">
      <c r="F2871" s="2">
        <v>18</v>
      </c>
      <c r="G2871" s="2" t="s">
        <v>3487</v>
      </c>
      <c r="H2871" s="2" t="s">
        <v>2888</v>
      </c>
      <c r="I2871" s="2" t="s">
        <v>3488</v>
      </c>
      <c r="J2871" s="2" t="s">
        <v>2886</v>
      </c>
      <c r="K2871" s="2" t="s">
        <v>1261</v>
      </c>
      <c r="L2871" s="2" t="s">
        <v>9324</v>
      </c>
      <c r="M2871" s="2" t="s">
        <v>8497</v>
      </c>
      <c r="N2871" s="32">
        <v>999977328</v>
      </c>
      <c r="O2871" s="2">
        <v>226932</v>
      </c>
      <c r="P2871" s="2" t="s">
        <v>9325</v>
      </c>
      <c r="Q2871" s="2" t="s">
        <v>1240</v>
      </c>
      <c r="R2871" s="2">
        <v>253</v>
      </c>
      <c r="S2871" s="2">
        <v>11.1</v>
      </c>
      <c r="T2871" s="2" t="s">
        <v>9325</v>
      </c>
      <c r="U2871" s="2" t="s">
        <v>281</v>
      </c>
      <c r="V2871" s="2" t="s">
        <v>1240</v>
      </c>
      <c r="W2871" s="2" t="s">
        <v>302</v>
      </c>
      <c r="X2871" s="42">
        <v>8882</v>
      </c>
      <c r="Y2871" s="2" t="s">
        <v>281</v>
      </c>
    </row>
    <row r="2872" spans="6:25" x14ac:dyDescent="0.2">
      <c r="F2872" s="2">
        <v>18</v>
      </c>
      <c r="G2872" s="2" t="s">
        <v>3487</v>
      </c>
      <c r="H2872" s="2" t="s">
        <v>2888</v>
      </c>
      <c r="I2872" s="2" t="s">
        <v>3488</v>
      </c>
      <c r="J2872" s="2" t="s">
        <v>2886</v>
      </c>
      <c r="K2872" s="2" t="s">
        <v>1261</v>
      </c>
      <c r="L2872" s="2" t="s">
        <v>281</v>
      </c>
      <c r="M2872" s="2" t="s">
        <v>9326</v>
      </c>
      <c r="N2872" s="32">
        <v>999977889</v>
      </c>
      <c r="O2872" s="2">
        <v>226983</v>
      </c>
      <c r="P2872" s="2" t="s">
        <v>9327</v>
      </c>
      <c r="Q2872" s="2" t="s">
        <v>1240</v>
      </c>
      <c r="R2872" s="2">
        <v>285.10000000000002</v>
      </c>
      <c r="S2872" s="2">
        <v>28</v>
      </c>
      <c r="T2872" s="2" t="s">
        <v>9327</v>
      </c>
      <c r="U2872" s="2" t="s">
        <v>281</v>
      </c>
      <c r="V2872" s="2" t="s">
        <v>1240</v>
      </c>
      <c r="W2872" s="2" t="s">
        <v>302</v>
      </c>
      <c r="X2872" s="42">
        <v>8882</v>
      </c>
      <c r="Y2872" s="2" t="s">
        <v>281</v>
      </c>
    </row>
    <row r="2873" spans="6:25" x14ac:dyDescent="0.2">
      <c r="F2873" s="2">
        <v>18</v>
      </c>
      <c r="G2873" s="2" t="s">
        <v>3487</v>
      </c>
      <c r="H2873" s="2" t="s">
        <v>2888</v>
      </c>
      <c r="I2873" s="2" t="s">
        <v>3488</v>
      </c>
      <c r="J2873" s="2" t="s">
        <v>2886</v>
      </c>
      <c r="K2873" s="2" t="s">
        <v>1261</v>
      </c>
      <c r="M2873" s="2" t="s">
        <v>2378</v>
      </c>
      <c r="N2873" s="32">
        <v>999003003</v>
      </c>
      <c r="O2873" s="2">
        <v>374776</v>
      </c>
      <c r="P2873" s="2" t="s">
        <v>2376</v>
      </c>
      <c r="Q2873" s="2" t="s">
        <v>1240</v>
      </c>
      <c r="R2873" s="2">
        <v>256</v>
      </c>
      <c r="S2873" s="2">
        <v>13</v>
      </c>
      <c r="T2873" s="2" t="s">
        <v>2376</v>
      </c>
      <c r="U2873" s="2" t="s">
        <v>281</v>
      </c>
      <c r="V2873" s="2" t="s">
        <v>1240</v>
      </c>
      <c r="W2873" s="2" t="s">
        <v>302</v>
      </c>
      <c r="X2873" s="42">
        <v>8882</v>
      </c>
      <c r="Y2873" s="2" t="s">
        <v>281</v>
      </c>
    </row>
    <row r="2874" spans="6:25" x14ac:dyDescent="0.2">
      <c r="F2874" s="2">
        <v>18</v>
      </c>
      <c r="G2874" s="2" t="s">
        <v>3487</v>
      </c>
      <c r="H2874" s="2" t="s">
        <v>2888</v>
      </c>
      <c r="I2874" s="2" t="s">
        <v>3488</v>
      </c>
      <c r="J2874" s="2" t="s">
        <v>2886</v>
      </c>
      <c r="K2874" s="2" t="s">
        <v>1261</v>
      </c>
      <c r="L2874" s="2" t="s">
        <v>9328</v>
      </c>
      <c r="M2874" s="2" t="s">
        <v>9329</v>
      </c>
      <c r="N2874" s="32">
        <v>999978208</v>
      </c>
      <c r="O2874" s="2">
        <v>227012</v>
      </c>
      <c r="P2874" s="2" t="s">
        <v>9330</v>
      </c>
      <c r="Q2874" s="2" t="s">
        <v>1240</v>
      </c>
      <c r="R2874" s="2">
        <v>283</v>
      </c>
      <c r="S2874" s="2">
        <v>4</v>
      </c>
      <c r="T2874" s="2" t="s">
        <v>9331</v>
      </c>
      <c r="U2874" s="2" t="s">
        <v>281</v>
      </c>
      <c r="V2874" s="2" t="s">
        <v>1326</v>
      </c>
      <c r="W2874" s="2" t="s">
        <v>302</v>
      </c>
      <c r="X2874" s="42">
        <v>8816</v>
      </c>
      <c r="Y2874" s="2" t="s">
        <v>281</v>
      </c>
    </row>
    <row r="2875" spans="6:25" x14ac:dyDescent="0.2">
      <c r="F2875" s="2">
        <v>18</v>
      </c>
      <c r="G2875" s="2" t="s">
        <v>3487</v>
      </c>
      <c r="H2875" s="2" t="s">
        <v>2888</v>
      </c>
      <c r="I2875" s="2" t="s">
        <v>3488</v>
      </c>
      <c r="J2875" s="2" t="s">
        <v>2886</v>
      </c>
      <c r="K2875" s="2" t="s">
        <v>1261</v>
      </c>
      <c r="L2875" s="2" t="s">
        <v>9332</v>
      </c>
      <c r="M2875" s="2" t="s">
        <v>9333</v>
      </c>
      <c r="N2875" s="32">
        <v>999978252</v>
      </c>
      <c r="O2875" s="2">
        <v>227016</v>
      </c>
      <c r="P2875" s="2" t="s">
        <v>9334</v>
      </c>
      <c r="Q2875" s="2" t="s">
        <v>1240</v>
      </c>
      <c r="R2875" s="2">
        <v>283</v>
      </c>
      <c r="S2875" s="2">
        <v>5.0999999999999996</v>
      </c>
      <c r="T2875" s="2" t="s">
        <v>9334</v>
      </c>
      <c r="U2875" s="2" t="s">
        <v>281</v>
      </c>
      <c r="V2875" s="2" t="s">
        <v>1240</v>
      </c>
      <c r="W2875" s="2" t="s">
        <v>302</v>
      </c>
      <c r="X2875" s="42">
        <v>8882</v>
      </c>
      <c r="Y2875" s="2" t="s">
        <v>281</v>
      </c>
    </row>
    <row r="2876" spans="6:25" x14ac:dyDescent="0.2">
      <c r="F2876" s="2">
        <v>18</v>
      </c>
      <c r="G2876" s="2" t="s">
        <v>3487</v>
      </c>
      <c r="H2876" s="2" t="s">
        <v>2888</v>
      </c>
      <c r="I2876" s="2" t="s">
        <v>3488</v>
      </c>
      <c r="J2876" s="2" t="s">
        <v>2886</v>
      </c>
      <c r="K2876" s="2" t="s">
        <v>1261</v>
      </c>
      <c r="L2876" s="2" t="s">
        <v>1392</v>
      </c>
      <c r="M2876" s="2" t="s">
        <v>1654</v>
      </c>
      <c r="N2876" s="32">
        <v>999001238</v>
      </c>
      <c r="O2876" s="2">
        <v>367225</v>
      </c>
      <c r="P2876" s="2" t="s">
        <v>1653</v>
      </c>
      <c r="Q2876" s="2" t="s">
        <v>1240</v>
      </c>
      <c r="R2876" s="2">
        <v>253</v>
      </c>
      <c r="S2876" s="2">
        <v>26</v>
      </c>
      <c r="T2876" s="2" t="s">
        <v>1653</v>
      </c>
      <c r="U2876" s="2" t="s">
        <v>281</v>
      </c>
      <c r="V2876" s="2" t="s">
        <v>1240</v>
      </c>
      <c r="W2876" s="2" t="s">
        <v>302</v>
      </c>
      <c r="X2876" s="42">
        <v>8882</v>
      </c>
      <c r="Y2876" s="2" t="s">
        <v>281</v>
      </c>
    </row>
    <row r="2877" spans="6:25" x14ac:dyDescent="0.2">
      <c r="F2877" s="2">
        <v>18</v>
      </c>
      <c r="G2877" s="2" t="s">
        <v>3487</v>
      </c>
      <c r="H2877" s="2" t="s">
        <v>2888</v>
      </c>
      <c r="I2877" s="2" t="s">
        <v>3488</v>
      </c>
      <c r="J2877" s="2" t="s">
        <v>2886</v>
      </c>
      <c r="K2877" s="2" t="s">
        <v>1261</v>
      </c>
      <c r="L2877" s="2" t="s">
        <v>2119</v>
      </c>
      <c r="M2877" s="2" t="s">
        <v>2120</v>
      </c>
      <c r="N2877" s="32">
        <v>999001887</v>
      </c>
      <c r="O2877" s="2">
        <v>370240</v>
      </c>
      <c r="P2877" s="2" t="s">
        <v>2118</v>
      </c>
      <c r="Q2877" s="2" t="s">
        <v>1240</v>
      </c>
      <c r="R2877" s="2">
        <v>253.1</v>
      </c>
      <c r="S2877" s="2">
        <v>12.1</v>
      </c>
      <c r="T2877" s="2" t="s">
        <v>2118</v>
      </c>
      <c r="U2877" s="2" t="s">
        <v>281</v>
      </c>
      <c r="V2877" s="2" t="s">
        <v>1240</v>
      </c>
      <c r="W2877" s="2" t="s">
        <v>302</v>
      </c>
      <c r="X2877" s="42">
        <v>8882</v>
      </c>
      <c r="Y2877" s="2" t="s">
        <v>281</v>
      </c>
    </row>
    <row r="2878" spans="6:25" x14ac:dyDescent="0.2">
      <c r="F2878" s="2">
        <v>18</v>
      </c>
      <c r="G2878" s="2" t="s">
        <v>3487</v>
      </c>
      <c r="H2878" s="2" t="s">
        <v>2888</v>
      </c>
      <c r="I2878" s="2" t="s">
        <v>3488</v>
      </c>
      <c r="J2878" s="2" t="s">
        <v>2886</v>
      </c>
      <c r="K2878" s="2" t="s">
        <v>1261</v>
      </c>
      <c r="L2878" s="2" t="s">
        <v>2152</v>
      </c>
      <c r="M2878" s="2" t="s">
        <v>2153</v>
      </c>
      <c r="N2878" s="32">
        <v>999930787</v>
      </c>
      <c r="O2878" s="2">
        <v>222724</v>
      </c>
      <c r="P2878" s="2" t="s">
        <v>2151</v>
      </c>
      <c r="Q2878" s="2" t="s">
        <v>1240</v>
      </c>
      <c r="R2878" s="2">
        <v>253.1</v>
      </c>
      <c r="S2878" s="2">
        <v>12.3</v>
      </c>
      <c r="T2878" s="2" t="s">
        <v>2151</v>
      </c>
      <c r="U2878" s="2" t="s">
        <v>281</v>
      </c>
      <c r="V2878" s="2" t="s">
        <v>1240</v>
      </c>
      <c r="W2878" s="2" t="s">
        <v>302</v>
      </c>
      <c r="X2878" s="42">
        <v>8882</v>
      </c>
      <c r="Y2878" s="2" t="s">
        <v>281</v>
      </c>
    </row>
    <row r="2879" spans="6:25" x14ac:dyDescent="0.2">
      <c r="F2879" s="2">
        <v>18</v>
      </c>
      <c r="G2879" s="2" t="s">
        <v>3487</v>
      </c>
      <c r="H2879" s="2" t="s">
        <v>2888</v>
      </c>
      <c r="I2879" s="2" t="s">
        <v>3488</v>
      </c>
      <c r="J2879" s="2" t="s">
        <v>2886</v>
      </c>
      <c r="K2879" s="2" t="s">
        <v>1261</v>
      </c>
      <c r="L2879" s="2" t="s">
        <v>9335</v>
      </c>
      <c r="M2879" s="2" t="s">
        <v>9336</v>
      </c>
      <c r="N2879" s="32">
        <v>999003298</v>
      </c>
      <c r="O2879" s="2">
        <v>375861</v>
      </c>
      <c r="P2879" s="2" t="s">
        <v>9337</v>
      </c>
      <c r="Q2879" s="2" t="s">
        <v>1240</v>
      </c>
      <c r="R2879" s="2">
        <v>332</v>
      </c>
      <c r="S2879" s="2">
        <v>5.0999999999999996</v>
      </c>
      <c r="T2879" s="2" t="s">
        <v>9337</v>
      </c>
      <c r="U2879" s="2" t="s">
        <v>281</v>
      </c>
      <c r="V2879" s="2" t="s">
        <v>1240</v>
      </c>
      <c r="W2879" s="2" t="s">
        <v>302</v>
      </c>
      <c r="X2879" s="42">
        <v>8882</v>
      </c>
      <c r="Y2879" s="2" t="s">
        <v>281</v>
      </c>
    </row>
    <row r="2880" spans="6:25" x14ac:dyDescent="0.2">
      <c r="F2880" s="2">
        <v>18</v>
      </c>
      <c r="G2880" s="2" t="s">
        <v>3487</v>
      </c>
      <c r="H2880" s="2" t="s">
        <v>2888</v>
      </c>
      <c r="I2880" s="2" t="s">
        <v>3488</v>
      </c>
      <c r="J2880" s="2" t="s">
        <v>2886</v>
      </c>
      <c r="K2880" s="2" t="s">
        <v>1261</v>
      </c>
      <c r="L2880" s="2" t="s">
        <v>9338</v>
      </c>
      <c r="M2880" s="2" t="s">
        <v>9339</v>
      </c>
      <c r="N2880" s="32">
        <v>999001403</v>
      </c>
      <c r="O2880" s="2">
        <v>368012</v>
      </c>
      <c r="P2880" s="2" t="s">
        <v>9340</v>
      </c>
      <c r="Q2880" s="2" t="s">
        <v>1240</v>
      </c>
      <c r="R2880" s="2">
        <v>283</v>
      </c>
      <c r="S2880" s="2">
        <v>2</v>
      </c>
      <c r="T2880" s="2" t="s">
        <v>9340</v>
      </c>
      <c r="U2880" s="2" t="s">
        <v>281</v>
      </c>
      <c r="V2880" s="2" t="s">
        <v>1240</v>
      </c>
      <c r="W2880" s="2" t="s">
        <v>302</v>
      </c>
      <c r="X2880" s="42">
        <v>8882</v>
      </c>
      <c r="Y2880" s="2" t="s">
        <v>281</v>
      </c>
    </row>
    <row r="2881" spans="6:25" x14ac:dyDescent="0.2">
      <c r="F2881" s="2">
        <v>18</v>
      </c>
      <c r="G2881" s="2" t="s">
        <v>3487</v>
      </c>
      <c r="H2881" s="2" t="s">
        <v>2888</v>
      </c>
      <c r="I2881" s="2" t="s">
        <v>3488</v>
      </c>
      <c r="J2881" s="2" t="s">
        <v>2886</v>
      </c>
      <c r="K2881" s="2" t="s">
        <v>1261</v>
      </c>
      <c r="L2881" s="2" t="s">
        <v>9341</v>
      </c>
      <c r="M2881" s="2" t="s">
        <v>9342</v>
      </c>
      <c r="N2881" s="32">
        <v>999003861</v>
      </c>
      <c r="O2881" s="2">
        <v>378170</v>
      </c>
      <c r="P2881" s="2" t="s">
        <v>9457</v>
      </c>
      <c r="Q2881" s="2" t="s">
        <v>1240</v>
      </c>
      <c r="R2881" s="2">
        <v>284</v>
      </c>
      <c r="S2881" s="2">
        <v>1</v>
      </c>
      <c r="T2881" s="2" t="s">
        <v>9457</v>
      </c>
      <c r="U2881" s="2" t="s">
        <v>281</v>
      </c>
      <c r="V2881" s="2" t="s">
        <v>1240</v>
      </c>
      <c r="W2881" s="2" t="s">
        <v>302</v>
      </c>
      <c r="X2881" s="42">
        <v>8882</v>
      </c>
      <c r="Y2881" s="2" t="s">
        <v>281</v>
      </c>
    </row>
    <row r="2882" spans="6:25" x14ac:dyDescent="0.2">
      <c r="F2882" s="2">
        <v>18</v>
      </c>
      <c r="G2882" s="2" t="s">
        <v>3487</v>
      </c>
      <c r="H2882" s="2" t="s">
        <v>2888</v>
      </c>
      <c r="I2882" s="2" t="s">
        <v>3488</v>
      </c>
      <c r="J2882" s="2" t="s">
        <v>2886</v>
      </c>
      <c r="K2882" s="2" t="s">
        <v>1261</v>
      </c>
      <c r="L2882" s="2" t="s">
        <v>9344</v>
      </c>
      <c r="M2882" s="2" t="s">
        <v>9345</v>
      </c>
      <c r="N2882" s="32">
        <v>999003687</v>
      </c>
      <c r="O2882" s="2">
        <v>377423</v>
      </c>
      <c r="P2882" s="2" t="s">
        <v>9346</v>
      </c>
      <c r="Q2882" s="2" t="s">
        <v>1240</v>
      </c>
      <c r="R2882" s="2">
        <v>284</v>
      </c>
      <c r="S2882" s="2">
        <v>6</v>
      </c>
      <c r="T2882" s="2" t="s">
        <v>9346</v>
      </c>
      <c r="U2882" s="2" t="s">
        <v>281</v>
      </c>
      <c r="V2882" s="2" t="s">
        <v>1240</v>
      </c>
      <c r="W2882" s="2" t="s">
        <v>302</v>
      </c>
      <c r="X2882" s="42">
        <v>8882</v>
      </c>
      <c r="Y2882" s="2" t="s">
        <v>281</v>
      </c>
    </row>
    <row r="2883" spans="6:25" x14ac:dyDescent="0.2">
      <c r="F2883" s="2">
        <v>18</v>
      </c>
      <c r="G2883" s="2" t="s">
        <v>3487</v>
      </c>
      <c r="H2883" s="2" t="s">
        <v>2888</v>
      </c>
      <c r="I2883" s="2" t="s">
        <v>3488</v>
      </c>
      <c r="J2883" s="2" t="s">
        <v>2886</v>
      </c>
      <c r="K2883" s="2" t="s">
        <v>1261</v>
      </c>
      <c r="L2883" s="2" t="s">
        <v>9347</v>
      </c>
      <c r="M2883" s="2" t="s">
        <v>9345</v>
      </c>
      <c r="N2883" s="32">
        <v>999003686</v>
      </c>
      <c r="O2883" s="2">
        <v>377422</v>
      </c>
      <c r="P2883" s="2" t="s">
        <v>9348</v>
      </c>
      <c r="Q2883" s="2" t="s">
        <v>1240</v>
      </c>
      <c r="R2883" s="2">
        <v>284</v>
      </c>
      <c r="S2883" s="2">
        <v>6</v>
      </c>
      <c r="T2883" s="2" t="s">
        <v>9348</v>
      </c>
      <c r="U2883" s="2" t="s">
        <v>281</v>
      </c>
      <c r="V2883" s="2" t="s">
        <v>1240</v>
      </c>
      <c r="W2883" s="2" t="s">
        <v>302</v>
      </c>
      <c r="X2883" s="42">
        <v>8882</v>
      </c>
      <c r="Y2883" s="2" t="s">
        <v>281</v>
      </c>
    </row>
    <row r="2884" spans="6:25" x14ac:dyDescent="0.2">
      <c r="F2884" s="2">
        <v>18</v>
      </c>
      <c r="G2884" s="2" t="s">
        <v>3487</v>
      </c>
      <c r="H2884" s="2" t="s">
        <v>2888</v>
      </c>
      <c r="I2884" s="2" t="s">
        <v>3488</v>
      </c>
      <c r="J2884" s="2" t="s">
        <v>2886</v>
      </c>
      <c r="K2884" s="2" t="s">
        <v>1261</v>
      </c>
      <c r="L2884" s="2" t="s">
        <v>1328</v>
      </c>
      <c r="M2884" s="2" t="s">
        <v>9349</v>
      </c>
      <c r="N2884" s="32">
        <v>999928708</v>
      </c>
      <c r="O2884" s="2">
        <v>222537</v>
      </c>
      <c r="P2884" s="2" t="s">
        <v>9350</v>
      </c>
      <c r="Q2884" s="2" t="s">
        <v>1240</v>
      </c>
      <c r="R2884" s="2">
        <v>301</v>
      </c>
      <c r="S2884" s="2">
        <v>8</v>
      </c>
      <c r="T2884" s="2" t="s">
        <v>9350</v>
      </c>
      <c r="U2884" s="2" t="s">
        <v>281</v>
      </c>
      <c r="V2884" s="2" t="s">
        <v>1240</v>
      </c>
      <c r="W2884" s="2" t="s">
        <v>302</v>
      </c>
      <c r="X2884" s="42">
        <v>8882</v>
      </c>
      <c r="Y2884" s="2" t="s">
        <v>281</v>
      </c>
    </row>
    <row r="2885" spans="6:25" x14ac:dyDescent="0.2">
      <c r="F2885" s="2">
        <v>18</v>
      </c>
      <c r="G2885" s="2" t="s">
        <v>3487</v>
      </c>
      <c r="H2885" s="2" t="s">
        <v>2888</v>
      </c>
      <c r="I2885" s="2" t="s">
        <v>3488</v>
      </c>
      <c r="J2885" s="2" t="s">
        <v>2886</v>
      </c>
      <c r="K2885" s="2" t="s">
        <v>1261</v>
      </c>
      <c r="L2885" s="2" t="s">
        <v>1914</v>
      </c>
      <c r="M2885" s="2" t="s">
        <v>9351</v>
      </c>
      <c r="N2885" s="32">
        <v>999001229</v>
      </c>
      <c r="O2885" s="2">
        <v>367177</v>
      </c>
      <c r="P2885" s="2" t="s">
        <v>9352</v>
      </c>
      <c r="Q2885" s="2" t="s">
        <v>1240</v>
      </c>
      <c r="R2885" s="2">
        <v>253</v>
      </c>
      <c r="S2885" s="2">
        <v>9.3000000000000007</v>
      </c>
      <c r="T2885" s="2" t="s">
        <v>9352</v>
      </c>
      <c r="U2885" s="2" t="s">
        <v>281</v>
      </c>
      <c r="V2885" s="2" t="s">
        <v>1240</v>
      </c>
      <c r="W2885" s="2" t="s">
        <v>302</v>
      </c>
      <c r="X2885" s="42">
        <v>8882</v>
      </c>
      <c r="Y2885" s="2" t="s">
        <v>281</v>
      </c>
    </row>
    <row r="2886" spans="6:25" x14ac:dyDescent="0.2">
      <c r="F2886" s="2">
        <v>18</v>
      </c>
      <c r="G2886" s="2" t="s">
        <v>3487</v>
      </c>
      <c r="H2886" s="2" t="s">
        <v>2888</v>
      </c>
      <c r="I2886" s="2" t="s">
        <v>3488</v>
      </c>
      <c r="J2886" s="2" t="s">
        <v>2886</v>
      </c>
      <c r="K2886" s="2" t="s">
        <v>1261</v>
      </c>
      <c r="L2886" s="2" t="s">
        <v>9353</v>
      </c>
      <c r="M2886" s="2" t="s">
        <v>9354</v>
      </c>
      <c r="N2886" s="32">
        <v>999000964</v>
      </c>
      <c r="O2886" s="2">
        <v>365924</v>
      </c>
      <c r="P2886" s="2" t="s">
        <v>9355</v>
      </c>
      <c r="Q2886" s="2" t="s">
        <v>1240</v>
      </c>
      <c r="R2886" s="2">
        <v>302</v>
      </c>
      <c r="S2886" s="2">
        <v>4</v>
      </c>
      <c r="T2886" s="2" t="s">
        <v>9355</v>
      </c>
      <c r="U2886" s="2" t="s">
        <v>281</v>
      </c>
      <c r="V2886" s="2" t="s">
        <v>1240</v>
      </c>
      <c r="W2886" s="2" t="s">
        <v>302</v>
      </c>
      <c r="X2886" s="42">
        <v>8882</v>
      </c>
      <c r="Y2886" s="2" t="s">
        <v>281</v>
      </c>
    </row>
    <row r="2887" spans="6:25" x14ac:dyDescent="0.2">
      <c r="F2887" s="2">
        <v>18</v>
      </c>
      <c r="G2887" s="2" t="s">
        <v>3487</v>
      </c>
      <c r="H2887" s="2" t="s">
        <v>2888</v>
      </c>
      <c r="I2887" s="2" t="s">
        <v>3488</v>
      </c>
      <c r="J2887" s="2" t="s">
        <v>2886</v>
      </c>
      <c r="K2887" s="2" t="s">
        <v>1261</v>
      </c>
      <c r="L2887" s="2" t="s">
        <v>28693</v>
      </c>
      <c r="M2887" s="2" t="s">
        <v>28694</v>
      </c>
      <c r="N2887" s="32">
        <v>999003875</v>
      </c>
      <c r="O2887" s="2">
        <v>378233</v>
      </c>
      <c r="P2887" s="2" t="s">
        <v>9491</v>
      </c>
      <c r="Q2887" s="2" t="s">
        <v>1240</v>
      </c>
      <c r="R2887" s="2">
        <v>253</v>
      </c>
      <c r="S2887" s="2">
        <v>12.1</v>
      </c>
      <c r="T2887" s="2" t="s">
        <v>9491</v>
      </c>
      <c r="U2887" s="2" t="s">
        <v>281</v>
      </c>
      <c r="V2887" s="2" t="s">
        <v>1240</v>
      </c>
      <c r="W2887" s="2" t="s">
        <v>302</v>
      </c>
      <c r="X2887" s="42">
        <v>8882</v>
      </c>
      <c r="Y2887" s="2" t="s">
        <v>281</v>
      </c>
    </row>
    <row r="2888" spans="6:25" x14ac:dyDescent="0.2">
      <c r="F2888" s="2">
        <v>18</v>
      </c>
      <c r="G2888" s="2" t="s">
        <v>3487</v>
      </c>
      <c r="H2888" s="2" t="s">
        <v>2888</v>
      </c>
      <c r="I2888" s="2" t="s">
        <v>3488</v>
      </c>
      <c r="J2888" s="2" t="s">
        <v>2886</v>
      </c>
      <c r="K2888" s="2" t="s">
        <v>1261</v>
      </c>
      <c r="L2888" s="2" t="s">
        <v>9356</v>
      </c>
      <c r="M2888" s="2" t="s">
        <v>3153</v>
      </c>
      <c r="N2888" s="32">
        <v>999002134</v>
      </c>
      <c r="O2888" s="2">
        <v>371172</v>
      </c>
      <c r="P2888" s="2" t="s">
        <v>9357</v>
      </c>
      <c r="Q2888" s="2" t="s">
        <v>1240</v>
      </c>
      <c r="R2888" s="2">
        <v>332</v>
      </c>
      <c r="S2888" s="2">
        <v>7.03</v>
      </c>
      <c r="T2888" s="2" t="s">
        <v>9357</v>
      </c>
      <c r="U2888" s="2" t="s">
        <v>281</v>
      </c>
      <c r="V2888" s="2" t="s">
        <v>1240</v>
      </c>
      <c r="W2888" s="2" t="s">
        <v>302</v>
      </c>
      <c r="X2888" s="42">
        <v>8882</v>
      </c>
      <c r="Y2888" s="2" t="s">
        <v>281</v>
      </c>
    </row>
    <row r="2889" spans="6:25" x14ac:dyDescent="0.2">
      <c r="F2889" s="2">
        <v>18</v>
      </c>
      <c r="G2889" s="2" t="s">
        <v>3487</v>
      </c>
      <c r="H2889" s="2" t="s">
        <v>2888</v>
      </c>
      <c r="I2889" s="2" t="s">
        <v>3488</v>
      </c>
      <c r="J2889" s="2" t="s">
        <v>2886</v>
      </c>
      <c r="K2889" s="2" t="s">
        <v>1261</v>
      </c>
      <c r="L2889" s="2" t="s">
        <v>2098</v>
      </c>
      <c r="M2889" s="2" t="s">
        <v>2099</v>
      </c>
      <c r="N2889" s="32">
        <v>999001119</v>
      </c>
      <c r="O2889" s="2">
        <v>366635</v>
      </c>
      <c r="P2889" s="2" t="s">
        <v>2097</v>
      </c>
      <c r="Q2889" s="2" t="s">
        <v>1240</v>
      </c>
      <c r="R2889" s="2">
        <v>301</v>
      </c>
      <c r="S2889" s="2">
        <v>11.1</v>
      </c>
      <c r="T2889" s="2" t="s">
        <v>2097</v>
      </c>
      <c r="U2889" s="2" t="s">
        <v>281</v>
      </c>
      <c r="V2889" s="2" t="s">
        <v>1240</v>
      </c>
      <c r="W2889" s="2" t="s">
        <v>302</v>
      </c>
      <c r="X2889" s="42">
        <v>8882</v>
      </c>
      <c r="Y2889" s="2" t="s">
        <v>281</v>
      </c>
    </row>
    <row r="2890" spans="6:25" x14ac:dyDescent="0.2">
      <c r="F2890" s="2">
        <v>18</v>
      </c>
      <c r="G2890" s="2" t="s">
        <v>3487</v>
      </c>
      <c r="H2890" s="2" t="s">
        <v>2888</v>
      </c>
      <c r="I2890" s="2" t="s">
        <v>3488</v>
      </c>
      <c r="J2890" s="2" t="s">
        <v>2886</v>
      </c>
      <c r="K2890" s="2" t="s">
        <v>1261</v>
      </c>
      <c r="L2890" s="2" t="s">
        <v>1589</v>
      </c>
      <c r="M2890" s="2" t="s">
        <v>1590</v>
      </c>
      <c r="N2890" s="32">
        <v>999002142</v>
      </c>
      <c r="O2890" s="2">
        <v>371214</v>
      </c>
      <c r="P2890" s="2" t="s">
        <v>1588</v>
      </c>
      <c r="Q2890" s="2" t="s">
        <v>1240</v>
      </c>
      <c r="R2890" s="2">
        <v>348</v>
      </c>
      <c r="S2890" s="2">
        <v>4</v>
      </c>
      <c r="T2890" s="2" t="s">
        <v>1588</v>
      </c>
      <c r="U2890" s="2" t="s">
        <v>281</v>
      </c>
      <c r="V2890" s="2" t="s">
        <v>1240</v>
      </c>
      <c r="W2890" s="2" t="s">
        <v>302</v>
      </c>
      <c r="X2890" s="42">
        <v>8882</v>
      </c>
      <c r="Y2890" s="2" t="s">
        <v>281</v>
      </c>
    </row>
    <row r="2891" spans="6:25" x14ac:dyDescent="0.2">
      <c r="F2891" s="2">
        <v>18</v>
      </c>
      <c r="G2891" s="2" t="s">
        <v>3487</v>
      </c>
      <c r="H2891" s="2" t="s">
        <v>2888</v>
      </c>
      <c r="I2891" s="2" t="s">
        <v>3488</v>
      </c>
      <c r="J2891" s="2" t="s">
        <v>2886</v>
      </c>
      <c r="K2891" s="2" t="s">
        <v>1261</v>
      </c>
      <c r="L2891" s="2" t="s">
        <v>281</v>
      </c>
      <c r="M2891" s="2" t="s">
        <v>9358</v>
      </c>
      <c r="N2891" s="32">
        <v>999978065</v>
      </c>
      <c r="O2891" s="2">
        <v>226999</v>
      </c>
      <c r="P2891" s="2" t="s">
        <v>9359</v>
      </c>
      <c r="Q2891" s="2" t="s">
        <v>1240</v>
      </c>
      <c r="R2891" s="2">
        <v>302</v>
      </c>
      <c r="S2891" s="2">
        <v>3</v>
      </c>
      <c r="T2891" s="2" t="s">
        <v>9359</v>
      </c>
      <c r="U2891" s="2" t="s">
        <v>281</v>
      </c>
      <c r="V2891" s="2" t="s">
        <v>1240</v>
      </c>
      <c r="W2891" s="2" t="s">
        <v>302</v>
      </c>
      <c r="X2891" s="42">
        <v>8882</v>
      </c>
      <c r="Y2891" s="2" t="s">
        <v>281</v>
      </c>
    </row>
    <row r="2892" spans="6:25" x14ac:dyDescent="0.2">
      <c r="F2892" s="2">
        <v>18</v>
      </c>
      <c r="G2892" s="2" t="s">
        <v>3487</v>
      </c>
      <c r="H2892" s="2" t="s">
        <v>2888</v>
      </c>
      <c r="I2892" s="2" t="s">
        <v>3488</v>
      </c>
      <c r="J2892" s="2" t="s">
        <v>2886</v>
      </c>
      <c r="K2892" s="2" t="s">
        <v>1261</v>
      </c>
      <c r="L2892" s="2" t="s">
        <v>24241</v>
      </c>
      <c r="M2892" s="2" t="s">
        <v>24242</v>
      </c>
      <c r="N2892" s="32">
        <v>999003848</v>
      </c>
      <c r="O2892" s="2">
        <v>378134</v>
      </c>
      <c r="P2892" s="2" t="s">
        <v>24243</v>
      </c>
      <c r="Q2892" s="2" t="s">
        <v>1240</v>
      </c>
      <c r="R2892" s="2">
        <v>256</v>
      </c>
      <c r="S2892" s="2">
        <v>9</v>
      </c>
      <c r="T2892" s="2" t="s">
        <v>24243</v>
      </c>
      <c r="U2892" s="2" t="s">
        <v>281</v>
      </c>
      <c r="V2892" s="2" t="s">
        <v>1240</v>
      </c>
      <c r="W2892" s="2" t="s">
        <v>302</v>
      </c>
      <c r="X2892" s="42">
        <v>8882</v>
      </c>
      <c r="Y2892" s="2" t="s">
        <v>281</v>
      </c>
    </row>
    <row r="2893" spans="6:25" x14ac:dyDescent="0.2">
      <c r="F2893" s="2">
        <v>18</v>
      </c>
      <c r="G2893" s="2" t="s">
        <v>3487</v>
      </c>
      <c r="H2893" s="2" t="s">
        <v>2888</v>
      </c>
      <c r="I2893" s="2" t="s">
        <v>3488</v>
      </c>
      <c r="J2893" s="2" t="s">
        <v>2886</v>
      </c>
      <c r="K2893" s="2" t="s">
        <v>1261</v>
      </c>
      <c r="L2893" s="2" t="s">
        <v>9360</v>
      </c>
      <c r="M2893" s="2" t="s">
        <v>9361</v>
      </c>
      <c r="N2893" s="32">
        <v>999000441</v>
      </c>
      <c r="O2893" s="2">
        <v>356967</v>
      </c>
      <c r="P2893" s="2" t="s">
        <v>9362</v>
      </c>
      <c r="Q2893" s="2" t="s">
        <v>1240</v>
      </c>
      <c r="R2893" s="2">
        <v>301</v>
      </c>
      <c r="S2893" s="2">
        <v>14</v>
      </c>
      <c r="T2893" s="2" t="s">
        <v>9362</v>
      </c>
      <c r="U2893" s="2" t="s">
        <v>281</v>
      </c>
      <c r="V2893" s="2" t="s">
        <v>1240</v>
      </c>
      <c r="W2893" s="2" t="s">
        <v>302</v>
      </c>
      <c r="X2893" s="42">
        <v>8882</v>
      </c>
      <c r="Y2893" s="2" t="s">
        <v>281</v>
      </c>
    </row>
    <row r="2894" spans="6:25" x14ac:dyDescent="0.2">
      <c r="F2894" s="2">
        <v>18</v>
      </c>
      <c r="G2894" s="2" t="s">
        <v>3487</v>
      </c>
      <c r="H2894" s="2" t="s">
        <v>2888</v>
      </c>
      <c r="I2894" s="2" t="s">
        <v>3488</v>
      </c>
      <c r="J2894" s="2" t="s">
        <v>2886</v>
      </c>
      <c r="K2894" s="2" t="s">
        <v>1261</v>
      </c>
      <c r="L2894" s="2" t="s">
        <v>1716</v>
      </c>
      <c r="M2894" s="2" t="s">
        <v>1717</v>
      </c>
      <c r="N2894" s="32">
        <v>999978329</v>
      </c>
      <c r="O2894" s="2">
        <v>227023</v>
      </c>
      <c r="P2894" s="2" t="s">
        <v>1714</v>
      </c>
      <c r="Q2894" s="2" t="s">
        <v>1240</v>
      </c>
      <c r="R2894" s="2">
        <v>332</v>
      </c>
      <c r="S2894" s="2">
        <v>4</v>
      </c>
      <c r="T2894" s="2" t="s">
        <v>1714</v>
      </c>
      <c r="U2894" s="2" t="s">
        <v>281</v>
      </c>
      <c r="V2894" s="2" t="s">
        <v>1240</v>
      </c>
      <c r="W2894" s="2" t="s">
        <v>302</v>
      </c>
      <c r="X2894" s="42">
        <v>8882</v>
      </c>
      <c r="Y2894" s="2" t="s">
        <v>281</v>
      </c>
    </row>
    <row r="2895" spans="6:25" x14ac:dyDescent="0.2">
      <c r="F2895" s="2">
        <v>18</v>
      </c>
      <c r="G2895" s="2" t="s">
        <v>3487</v>
      </c>
      <c r="H2895" s="2" t="s">
        <v>2888</v>
      </c>
      <c r="I2895" s="2" t="s">
        <v>3488</v>
      </c>
      <c r="J2895" s="2" t="s">
        <v>2886</v>
      </c>
      <c r="K2895" s="2" t="s">
        <v>1261</v>
      </c>
      <c r="L2895" s="2" t="s">
        <v>9363</v>
      </c>
      <c r="M2895" s="2" t="s">
        <v>9364</v>
      </c>
      <c r="N2895" s="32">
        <v>999003271</v>
      </c>
      <c r="O2895" s="2">
        <v>375732</v>
      </c>
      <c r="P2895" s="2" t="s">
        <v>9365</v>
      </c>
      <c r="Q2895" s="2" t="s">
        <v>1240</v>
      </c>
      <c r="R2895" s="2">
        <v>348</v>
      </c>
      <c r="S2895" s="2">
        <v>5</v>
      </c>
      <c r="T2895" s="2" t="s">
        <v>9365</v>
      </c>
      <c r="U2895" s="2" t="s">
        <v>281</v>
      </c>
      <c r="V2895" s="2" t="s">
        <v>1240</v>
      </c>
      <c r="W2895" s="2" t="s">
        <v>302</v>
      </c>
      <c r="X2895" s="42">
        <v>8882</v>
      </c>
      <c r="Y2895" s="2" t="s">
        <v>281</v>
      </c>
    </row>
    <row r="2896" spans="6:25" x14ac:dyDescent="0.2">
      <c r="F2896" s="2">
        <v>18</v>
      </c>
      <c r="G2896" s="2" t="s">
        <v>3487</v>
      </c>
      <c r="H2896" s="2" t="s">
        <v>2888</v>
      </c>
      <c r="I2896" s="2" t="s">
        <v>3488</v>
      </c>
      <c r="J2896" s="2" t="s">
        <v>2886</v>
      </c>
      <c r="K2896" s="2" t="s">
        <v>1261</v>
      </c>
      <c r="L2896" s="2" t="s">
        <v>9366</v>
      </c>
      <c r="M2896" s="2" t="s">
        <v>9367</v>
      </c>
      <c r="N2896" s="32">
        <v>999000898</v>
      </c>
      <c r="O2896" s="2">
        <v>365069</v>
      </c>
      <c r="P2896" s="2" t="s">
        <v>9368</v>
      </c>
      <c r="Q2896" s="2" t="s">
        <v>1240</v>
      </c>
      <c r="R2896" s="2">
        <v>253.1</v>
      </c>
      <c r="S2896" s="2">
        <v>8.4</v>
      </c>
      <c r="T2896" s="2" t="s">
        <v>9368</v>
      </c>
      <c r="U2896" s="2" t="s">
        <v>281</v>
      </c>
      <c r="V2896" s="2" t="s">
        <v>1240</v>
      </c>
      <c r="W2896" s="2" t="s">
        <v>302</v>
      </c>
      <c r="X2896" s="42">
        <v>8882</v>
      </c>
      <c r="Y2896" s="2" t="s">
        <v>281</v>
      </c>
    </row>
    <row r="2897" spans="6:25" x14ac:dyDescent="0.2">
      <c r="F2897" s="2">
        <v>18</v>
      </c>
      <c r="G2897" s="2" t="s">
        <v>3487</v>
      </c>
      <c r="H2897" s="2" t="s">
        <v>2888</v>
      </c>
      <c r="I2897" s="2" t="s">
        <v>3488</v>
      </c>
      <c r="J2897" s="2" t="s">
        <v>2886</v>
      </c>
      <c r="K2897" s="2" t="s">
        <v>1261</v>
      </c>
      <c r="L2897" s="2" t="s">
        <v>281</v>
      </c>
      <c r="M2897" s="2" t="s">
        <v>9369</v>
      </c>
      <c r="N2897" s="32">
        <v>999977548</v>
      </c>
      <c r="O2897" s="2">
        <v>226952</v>
      </c>
      <c r="P2897" s="2" t="s">
        <v>9370</v>
      </c>
      <c r="Q2897" s="2" t="s">
        <v>1240</v>
      </c>
      <c r="R2897" s="2">
        <v>256</v>
      </c>
      <c r="S2897" s="2">
        <v>12</v>
      </c>
      <c r="T2897" s="2" t="s">
        <v>9370</v>
      </c>
      <c r="U2897" s="2" t="s">
        <v>281</v>
      </c>
      <c r="V2897" s="2" t="s">
        <v>1240</v>
      </c>
      <c r="W2897" s="2" t="s">
        <v>302</v>
      </c>
      <c r="X2897" s="42">
        <v>8882</v>
      </c>
      <c r="Y2897" s="2" t="s">
        <v>281</v>
      </c>
    </row>
    <row r="2898" spans="6:25" x14ac:dyDescent="0.2">
      <c r="F2898" s="2">
        <v>18</v>
      </c>
      <c r="G2898" s="2" t="s">
        <v>3487</v>
      </c>
      <c r="H2898" s="2" t="s">
        <v>2888</v>
      </c>
      <c r="I2898" s="2" t="s">
        <v>3488</v>
      </c>
      <c r="J2898" s="2" t="s">
        <v>2886</v>
      </c>
      <c r="K2898" s="2" t="s">
        <v>1261</v>
      </c>
      <c r="L2898" s="2" t="s">
        <v>9371</v>
      </c>
      <c r="M2898" s="2" t="s">
        <v>9372</v>
      </c>
      <c r="N2898" s="32">
        <v>999003569</v>
      </c>
      <c r="O2898" s="2">
        <v>377018</v>
      </c>
      <c r="P2898" s="2" t="s">
        <v>9373</v>
      </c>
      <c r="Q2898" s="2" t="s">
        <v>1240</v>
      </c>
      <c r="R2898" s="2">
        <v>283</v>
      </c>
      <c r="S2898" s="2">
        <v>2</v>
      </c>
      <c r="T2898" s="2" t="s">
        <v>9373</v>
      </c>
      <c r="U2898" s="2" t="s">
        <v>281</v>
      </c>
      <c r="V2898" s="2" t="s">
        <v>1240</v>
      </c>
      <c r="W2898" s="2" t="s">
        <v>302</v>
      </c>
      <c r="X2898" s="42">
        <v>8882</v>
      </c>
      <c r="Y2898" s="2" t="s">
        <v>281</v>
      </c>
    </row>
    <row r="2899" spans="6:25" x14ac:dyDescent="0.2">
      <c r="F2899" s="2">
        <v>18</v>
      </c>
      <c r="G2899" s="2" t="s">
        <v>3487</v>
      </c>
      <c r="H2899" s="2" t="s">
        <v>2888</v>
      </c>
      <c r="I2899" s="2" t="s">
        <v>3488</v>
      </c>
      <c r="J2899" s="2" t="s">
        <v>2886</v>
      </c>
      <c r="K2899" s="2" t="s">
        <v>1261</v>
      </c>
      <c r="L2899" s="2" t="s">
        <v>9374</v>
      </c>
      <c r="M2899" s="2" t="s">
        <v>9375</v>
      </c>
      <c r="N2899" s="32">
        <v>999977746</v>
      </c>
      <c r="O2899" s="2">
        <v>226970</v>
      </c>
      <c r="P2899" s="2" t="s">
        <v>9376</v>
      </c>
      <c r="Q2899" s="2" t="s">
        <v>1240</v>
      </c>
      <c r="R2899" s="2">
        <v>256</v>
      </c>
      <c r="S2899" s="2">
        <v>6.1</v>
      </c>
      <c r="T2899" s="2" t="s">
        <v>9376</v>
      </c>
      <c r="U2899" s="2" t="s">
        <v>281</v>
      </c>
      <c r="V2899" s="2" t="s">
        <v>1240</v>
      </c>
      <c r="W2899" s="2" t="s">
        <v>302</v>
      </c>
      <c r="X2899" s="42">
        <v>8882</v>
      </c>
      <c r="Y2899" s="2" t="s">
        <v>281</v>
      </c>
    </row>
    <row r="2900" spans="6:25" x14ac:dyDescent="0.2">
      <c r="F2900" s="2">
        <v>18</v>
      </c>
      <c r="G2900" s="2" t="s">
        <v>3487</v>
      </c>
      <c r="H2900" s="2" t="s">
        <v>2888</v>
      </c>
      <c r="I2900" s="2" t="s">
        <v>3488</v>
      </c>
      <c r="J2900" s="2" t="s">
        <v>2886</v>
      </c>
      <c r="K2900" s="2" t="s">
        <v>1261</v>
      </c>
      <c r="L2900" s="2" t="s">
        <v>2592</v>
      </c>
      <c r="M2900" s="2" t="s">
        <v>9377</v>
      </c>
      <c r="N2900" s="32">
        <v>999978593</v>
      </c>
      <c r="O2900" s="2">
        <v>227047</v>
      </c>
      <c r="P2900" s="2" t="s">
        <v>9378</v>
      </c>
      <c r="Q2900" s="2" t="s">
        <v>1240</v>
      </c>
      <c r="R2900" s="2">
        <v>301</v>
      </c>
      <c r="S2900" s="2">
        <v>11</v>
      </c>
      <c r="T2900" s="2" t="s">
        <v>9378</v>
      </c>
      <c r="U2900" s="2" t="s">
        <v>281</v>
      </c>
      <c r="V2900" s="2" t="s">
        <v>1240</v>
      </c>
      <c r="W2900" s="2" t="s">
        <v>302</v>
      </c>
      <c r="X2900" s="42">
        <v>8882</v>
      </c>
      <c r="Y2900" s="2" t="s">
        <v>281</v>
      </c>
    </row>
    <row r="2901" spans="6:25" x14ac:dyDescent="0.2">
      <c r="F2901" s="2">
        <v>18</v>
      </c>
      <c r="G2901" s="2" t="s">
        <v>3487</v>
      </c>
      <c r="H2901" s="2" t="s">
        <v>2888</v>
      </c>
      <c r="I2901" s="2" t="s">
        <v>3488</v>
      </c>
      <c r="J2901" s="2" t="s">
        <v>2886</v>
      </c>
      <c r="K2901" s="2" t="s">
        <v>3087</v>
      </c>
      <c r="L2901" s="2" t="s">
        <v>9379</v>
      </c>
      <c r="M2901" s="2" t="s">
        <v>9380</v>
      </c>
      <c r="N2901" s="32">
        <v>999001941</v>
      </c>
      <c r="O2901" s="2">
        <v>370447</v>
      </c>
      <c r="P2901" s="2" t="s">
        <v>9381</v>
      </c>
      <c r="Q2901" s="2" t="s">
        <v>1240</v>
      </c>
      <c r="R2901" s="2">
        <v>348</v>
      </c>
      <c r="S2901" s="2">
        <v>5</v>
      </c>
      <c r="T2901" s="2" t="s">
        <v>9381</v>
      </c>
      <c r="U2901" s="2" t="s">
        <v>281</v>
      </c>
      <c r="V2901" s="2" t="s">
        <v>1240</v>
      </c>
      <c r="W2901" s="2" t="s">
        <v>302</v>
      </c>
      <c r="X2901" s="42">
        <v>8882</v>
      </c>
      <c r="Y2901" s="2" t="s">
        <v>281</v>
      </c>
    </row>
    <row r="2902" spans="6:25" x14ac:dyDescent="0.2">
      <c r="F2902" s="2">
        <v>18</v>
      </c>
      <c r="G2902" s="2" t="s">
        <v>3487</v>
      </c>
      <c r="H2902" s="2" t="s">
        <v>2888</v>
      </c>
      <c r="I2902" s="2" t="s">
        <v>3488</v>
      </c>
      <c r="J2902" s="2" t="s">
        <v>2886</v>
      </c>
      <c r="K2902" s="2" t="s">
        <v>1261</v>
      </c>
      <c r="L2902" s="2" t="s">
        <v>9379</v>
      </c>
      <c r="M2902" s="2" t="s">
        <v>9380</v>
      </c>
      <c r="N2902" s="32">
        <v>999001960</v>
      </c>
      <c r="O2902" s="2">
        <v>370498</v>
      </c>
      <c r="P2902" s="2" t="s">
        <v>9381</v>
      </c>
      <c r="Q2902" s="2" t="s">
        <v>1240</v>
      </c>
      <c r="R2902" s="2">
        <v>348</v>
      </c>
      <c r="S2902" s="2">
        <v>5</v>
      </c>
      <c r="T2902" s="2" t="s">
        <v>9381</v>
      </c>
      <c r="U2902" s="2" t="s">
        <v>281</v>
      </c>
      <c r="V2902" s="2" t="s">
        <v>1240</v>
      </c>
      <c r="W2902" s="2" t="s">
        <v>302</v>
      </c>
      <c r="X2902" s="42">
        <v>8882</v>
      </c>
      <c r="Y2902" s="2" t="s">
        <v>281</v>
      </c>
    </row>
    <row r="2903" spans="6:25" x14ac:dyDescent="0.2">
      <c r="F2903" s="2">
        <v>18</v>
      </c>
      <c r="G2903" s="2" t="s">
        <v>3487</v>
      </c>
      <c r="H2903" s="2" t="s">
        <v>2888</v>
      </c>
      <c r="I2903" s="2" t="s">
        <v>3488</v>
      </c>
      <c r="J2903" s="2" t="s">
        <v>2886</v>
      </c>
      <c r="K2903" s="2" t="s">
        <v>1261</v>
      </c>
      <c r="L2903" s="2" t="s">
        <v>9382</v>
      </c>
      <c r="M2903" s="2" t="s">
        <v>9383</v>
      </c>
      <c r="N2903" s="32">
        <v>999002322</v>
      </c>
      <c r="O2903" s="2">
        <v>371895</v>
      </c>
      <c r="P2903" s="2" t="s">
        <v>9384</v>
      </c>
      <c r="Q2903" s="2" t="s">
        <v>1240</v>
      </c>
      <c r="R2903" s="2">
        <v>253.01</v>
      </c>
      <c r="S2903" s="2">
        <v>10</v>
      </c>
      <c r="T2903" s="2" t="s">
        <v>9384</v>
      </c>
      <c r="U2903" s="2" t="s">
        <v>281</v>
      </c>
      <c r="V2903" s="2" t="s">
        <v>1240</v>
      </c>
      <c r="W2903" s="2" t="s">
        <v>302</v>
      </c>
      <c r="X2903" s="42">
        <v>8882</v>
      </c>
      <c r="Y2903" s="2" t="s">
        <v>281</v>
      </c>
    </row>
    <row r="2904" spans="6:25" x14ac:dyDescent="0.2">
      <c r="F2904" s="2">
        <v>18</v>
      </c>
      <c r="G2904" s="2" t="s">
        <v>3487</v>
      </c>
      <c r="H2904" s="2" t="s">
        <v>2888</v>
      </c>
      <c r="I2904" s="2" t="s">
        <v>3488</v>
      </c>
      <c r="J2904" s="2" t="s">
        <v>2886</v>
      </c>
      <c r="K2904" s="2" t="s">
        <v>1261</v>
      </c>
      <c r="L2904" s="2" t="s">
        <v>1564</v>
      </c>
      <c r="M2904" s="2" t="s">
        <v>1565</v>
      </c>
      <c r="N2904" s="32">
        <v>999000644</v>
      </c>
      <c r="O2904" s="2">
        <v>360900</v>
      </c>
      <c r="P2904" s="2" t="s">
        <v>1563</v>
      </c>
      <c r="Q2904" s="2" t="s">
        <v>1240</v>
      </c>
      <c r="R2904" s="2">
        <v>332</v>
      </c>
      <c r="S2904" s="2">
        <v>11</v>
      </c>
      <c r="T2904" s="2" t="s">
        <v>1563</v>
      </c>
      <c r="U2904" s="2" t="s">
        <v>281</v>
      </c>
      <c r="V2904" s="2" t="s">
        <v>1240</v>
      </c>
      <c r="W2904" s="2" t="s">
        <v>302</v>
      </c>
      <c r="X2904" s="42">
        <v>8882</v>
      </c>
      <c r="Y2904" s="2" t="s">
        <v>281</v>
      </c>
    </row>
    <row r="2905" spans="6:25" x14ac:dyDescent="0.2">
      <c r="F2905" s="2">
        <v>18</v>
      </c>
      <c r="G2905" s="2" t="s">
        <v>3487</v>
      </c>
      <c r="H2905" s="2" t="s">
        <v>2888</v>
      </c>
      <c r="I2905" s="2" t="s">
        <v>3488</v>
      </c>
      <c r="J2905" s="2" t="s">
        <v>2886</v>
      </c>
      <c r="K2905" s="2" t="s">
        <v>1261</v>
      </c>
      <c r="L2905" s="2" t="s">
        <v>14855</v>
      </c>
      <c r="M2905" s="2" t="s">
        <v>14856</v>
      </c>
      <c r="N2905" s="32">
        <v>999003740</v>
      </c>
      <c r="O2905" s="2">
        <v>377670</v>
      </c>
      <c r="P2905" s="2" t="s">
        <v>14857</v>
      </c>
      <c r="Q2905" s="2" t="s">
        <v>1240</v>
      </c>
      <c r="R2905" s="2">
        <v>332</v>
      </c>
      <c r="S2905" s="2">
        <v>5</v>
      </c>
      <c r="T2905" s="2" t="s">
        <v>14858</v>
      </c>
      <c r="U2905" s="2" t="s">
        <v>281</v>
      </c>
      <c r="V2905" s="2" t="s">
        <v>14859</v>
      </c>
      <c r="W2905" s="2" t="s">
        <v>4552</v>
      </c>
      <c r="X2905" s="42">
        <v>76084</v>
      </c>
      <c r="Y2905" s="2" t="s">
        <v>281</v>
      </c>
    </row>
    <row r="2906" spans="6:25" x14ac:dyDescent="0.2">
      <c r="F2906" s="2">
        <v>18</v>
      </c>
      <c r="G2906" s="2" t="s">
        <v>3487</v>
      </c>
      <c r="H2906" s="2" t="s">
        <v>2888</v>
      </c>
      <c r="I2906" s="2" t="s">
        <v>3488</v>
      </c>
      <c r="J2906" s="2" t="s">
        <v>2886</v>
      </c>
      <c r="K2906" s="2" t="s">
        <v>1261</v>
      </c>
      <c r="L2906" s="2" t="s">
        <v>5145</v>
      </c>
      <c r="M2906" s="2" t="s">
        <v>1920</v>
      </c>
      <c r="N2906" s="32">
        <v>999977427</v>
      </c>
      <c r="O2906" s="2">
        <v>226941</v>
      </c>
      <c r="P2906" s="2" t="s">
        <v>9385</v>
      </c>
      <c r="Q2906" s="2" t="s">
        <v>1240</v>
      </c>
      <c r="R2906" s="2">
        <v>253</v>
      </c>
      <c r="S2906" s="2">
        <v>9.1</v>
      </c>
      <c r="T2906" s="2" t="s">
        <v>9385</v>
      </c>
      <c r="U2906" s="2" t="s">
        <v>281</v>
      </c>
      <c r="V2906" s="2" t="s">
        <v>1240</v>
      </c>
      <c r="W2906" s="2" t="s">
        <v>302</v>
      </c>
      <c r="X2906" s="42">
        <v>8882</v>
      </c>
      <c r="Y2906" s="2" t="s">
        <v>281</v>
      </c>
    </row>
    <row r="2907" spans="6:25" x14ac:dyDescent="0.2">
      <c r="F2907" s="2">
        <v>18</v>
      </c>
      <c r="G2907" s="2" t="s">
        <v>3487</v>
      </c>
      <c r="H2907" s="2" t="s">
        <v>2888</v>
      </c>
      <c r="I2907" s="2" t="s">
        <v>3488</v>
      </c>
      <c r="J2907" s="2" t="s">
        <v>2886</v>
      </c>
      <c r="K2907" s="2" t="s">
        <v>1261</v>
      </c>
      <c r="L2907" s="2" t="s">
        <v>9386</v>
      </c>
      <c r="M2907" s="2" t="s">
        <v>4937</v>
      </c>
      <c r="N2907" s="32">
        <v>999000147</v>
      </c>
      <c r="O2907" s="2">
        <v>350905</v>
      </c>
      <c r="P2907" s="2" t="s">
        <v>9387</v>
      </c>
      <c r="Q2907" s="2" t="s">
        <v>1240</v>
      </c>
      <c r="R2907" s="2">
        <v>256</v>
      </c>
      <c r="S2907" s="2">
        <v>6.2</v>
      </c>
      <c r="T2907" s="2" t="s">
        <v>9387</v>
      </c>
      <c r="U2907" s="2" t="s">
        <v>281</v>
      </c>
      <c r="V2907" s="2" t="s">
        <v>1240</v>
      </c>
      <c r="W2907" s="2" t="s">
        <v>302</v>
      </c>
      <c r="X2907" s="42">
        <v>8882</v>
      </c>
      <c r="Y2907" s="2" t="s">
        <v>281</v>
      </c>
    </row>
    <row r="2908" spans="6:25" x14ac:dyDescent="0.2">
      <c r="F2908" s="2">
        <v>18</v>
      </c>
      <c r="G2908" s="2" t="s">
        <v>3487</v>
      </c>
      <c r="H2908" s="2" t="s">
        <v>2888</v>
      </c>
      <c r="I2908" s="2" t="s">
        <v>3488</v>
      </c>
      <c r="J2908" s="2" t="s">
        <v>2886</v>
      </c>
      <c r="K2908" s="2" t="s">
        <v>3087</v>
      </c>
      <c r="L2908" s="2" t="s">
        <v>9388</v>
      </c>
      <c r="M2908" s="2" t="s">
        <v>8291</v>
      </c>
      <c r="N2908" s="32">
        <v>999001999</v>
      </c>
      <c r="O2908" s="2">
        <v>370652</v>
      </c>
      <c r="P2908" s="2" t="s">
        <v>9291</v>
      </c>
      <c r="Q2908" s="2" t="s">
        <v>1240</v>
      </c>
      <c r="R2908" s="2">
        <v>283</v>
      </c>
      <c r="S2908" s="2">
        <v>2</v>
      </c>
      <c r="T2908" s="2" t="s">
        <v>9291</v>
      </c>
      <c r="U2908" s="2" t="s">
        <v>281</v>
      </c>
      <c r="V2908" s="2" t="s">
        <v>1240</v>
      </c>
      <c r="W2908" s="2" t="s">
        <v>302</v>
      </c>
      <c r="X2908" s="42">
        <v>8882</v>
      </c>
      <c r="Y2908" s="2" t="s">
        <v>281</v>
      </c>
    </row>
    <row r="2909" spans="6:25" x14ac:dyDescent="0.2">
      <c r="F2909" s="2">
        <v>18</v>
      </c>
      <c r="G2909" s="2" t="s">
        <v>3487</v>
      </c>
      <c r="H2909" s="2" t="s">
        <v>2888</v>
      </c>
      <c r="I2909" s="2" t="s">
        <v>3488</v>
      </c>
      <c r="J2909" s="2" t="s">
        <v>2886</v>
      </c>
      <c r="K2909" s="2" t="s">
        <v>1261</v>
      </c>
      <c r="L2909" s="2" t="s">
        <v>9388</v>
      </c>
      <c r="M2909" s="2" t="s">
        <v>8291</v>
      </c>
      <c r="N2909" s="32">
        <v>999978186</v>
      </c>
      <c r="O2909" s="2">
        <v>227010</v>
      </c>
      <c r="P2909" s="2" t="s">
        <v>9389</v>
      </c>
      <c r="Q2909" s="2" t="s">
        <v>1240</v>
      </c>
      <c r="R2909" s="2">
        <v>283</v>
      </c>
      <c r="S2909" s="2">
        <v>2</v>
      </c>
      <c r="T2909" s="2" t="s">
        <v>9390</v>
      </c>
      <c r="U2909" s="2" t="s">
        <v>281</v>
      </c>
      <c r="V2909" s="2" t="s">
        <v>1240</v>
      </c>
      <c r="W2909" s="2" t="s">
        <v>302</v>
      </c>
      <c r="X2909" s="42">
        <v>8882</v>
      </c>
      <c r="Y2909" s="2" t="s">
        <v>281</v>
      </c>
    </row>
    <row r="2910" spans="6:25" x14ac:dyDescent="0.2">
      <c r="F2910" s="2">
        <v>18</v>
      </c>
      <c r="G2910" s="2" t="s">
        <v>3487</v>
      </c>
      <c r="H2910" s="2" t="s">
        <v>2888</v>
      </c>
      <c r="I2910" s="2" t="s">
        <v>3488</v>
      </c>
      <c r="J2910" s="2" t="s">
        <v>2886</v>
      </c>
      <c r="K2910" s="2" t="s">
        <v>1261</v>
      </c>
      <c r="L2910" s="2" t="s">
        <v>9391</v>
      </c>
      <c r="M2910" s="2" t="s">
        <v>9392</v>
      </c>
      <c r="N2910" s="32">
        <v>999978494</v>
      </c>
      <c r="O2910" s="2">
        <v>227038</v>
      </c>
      <c r="P2910" s="2" t="s">
        <v>9393</v>
      </c>
      <c r="Q2910" s="2" t="s">
        <v>1240</v>
      </c>
      <c r="R2910" s="2">
        <v>332</v>
      </c>
      <c r="S2910" s="2">
        <v>15</v>
      </c>
      <c r="T2910" s="2" t="s">
        <v>9393</v>
      </c>
      <c r="U2910" s="2" t="s">
        <v>281</v>
      </c>
      <c r="V2910" s="2" t="s">
        <v>1240</v>
      </c>
      <c r="W2910" s="2" t="s">
        <v>302</v>
      </c>
      <c r="X2910" s="42">
        <v>8882</v>
      </c>
      <c r="Y2910" s="2" t="s">
        <v>281</v>
      </c>
    </row>
    <row r="2911" spans="6:25" x14ac:dyDescent="0.2">
      <c r="F2911" s="2">
        <v>18</v>
      </c>
      <c r="G2911" s="2" t="s">
        <v>3487</v>
      </c>
      <c r="H2911" s="2" t="s">
        <v>2888</v>
      </c>
      <c r="I2911" s="2" t="s">
        <v>3488</v>
      </c>
      <c r="J2911" s="2" t="s">
        <v>2886</v>
      </c>
      <c r="K2911" s="2" t="s">
        <v>1261</v>
      </c>
      <c r="L2911" s="2" t="s">
        <v>2503</v>
      </c>
      <c r="M2911" s="2" t="s">
        <v>2504</v>
      </c>
      <c r="N2911" s="32">
        <v>999002916</v>
      </c>
      <c r="O2911" s="2">
        <v>374321</v>
      </c>
      <c r="P2911" s="2" t="s">
        <v>2502</v>
      </c>
      <c r="Q2911" s="2" t="s">
        <v>1240</v>
      </c>
      <c r="R2911" s="2">
        <v>253</v>
      </c>
      <c r="S2911" s="2">
        <v>28</v>
      </c>
      <c r="T2911" s="2" t="s">
        <v>2502</v>
      </c>
      <c r="U2911" s="2" t="s">
        <v>281</v>
      </c>
      <c r="V2911" s="2" t="s">
        <v>1240</v>
      </c>
      <c r="W2911" s="2" t="s">
        <v>302</v>
      </c>
      <c r="X2911" s="42">
        <v>8882</v>
      </c>
      <c r="Y2911" s="2" t="s">
        <v>281</v>
      </c>
    </row>
    <row r="2912" spans="6:25" x14ac:dyDescent="0.2">
      <c r="F2912" s="2">
        <v>18</v>
      </c>
      <c r="G2912" s="2" t="s">
        <v>3487</v>
      </c>
      <c r="H2912" s="2" t="s">
        <v>2888</v>
      </c>
      <c r="I2912" s="2" t="s">
        <v>3488</v>
      </c>
      <c r="J2912" s="2" t="s">
        <v>2886</v>
      </c>
      <c r="K2912" s="2" t="s">
        <v>1261</v>
      </c>
      <c r="L2912" s="2" t="s">
        <v>9394</v>
      </c>
      <c r="M2912" s="2" t="s">
        <v>9395</v>
      </c>
      <c r="N2912" s="32">
        <v>999978626</v>
      </c>
      <c r="O2912" s="2">
        <v>227050</v>
      </c>
      <c r="P2912" s="2" t="s">
        <v>9396</v>
      </c>
      <c r="Q2912" s="2" t="s">
        <v>1240</v>
      </c>
      <c r="R2912" s="2">
        <v>301</v>
      </c>
      <c r="S2912" s="2">
        <v>9</v>
      </c>
      <c r="T2912" s="2" t="s">
        <v>9396</v>
      </c>
      <c r="U2912" s="2" t="s">
        <v>281</v>
      </c>
      <c r="V2912" s="2" t="s">
        <v>1240</v>
      </c>
      <c r="W2912" s="2" t="s">
        <v>302</v>
      </c>
      <c r="X2912" s="42">
        <v>8882</v>
      </c>
      <c r="Y2912" s="2" t="s">
        <v>281</v>
      </c>
    </row>
    <row r="2913" spans="6:25" x14ac:dyDescent="0.2">
      <c r="F2913" s="2">
        <v>18</v>
      </c>
      <c r="G2913" s="2" t="s">
        <v>3487</v>
      </c>
      <c r="H2913" s="2" t="s">
        <v>2888</v>
      </c>
      <c r="I2913" s="2" t="s">
        <v>3488</v>
      </c>
      <c r="J2913" s="2" t="s">
        <v>2886</v>
      </c>
      <c r="K2913" s="2" t="s">
        <v>1261</v>
      </c>
      <c r="L2913" s="2" t="s">
        <v>6048</v>
      </c>
      <c r="M2913" s="2" t="s">
        <v>9397</v>
      </c>
      <c r="N2913" s="32">
        <v>999977592</v>
      </c>
      <c r="O2913" s="2">
        <v>226956</v>
      </c>
      <c r="P2913" s="2" t="s">
        <v>9398</v>
      </c>
      <c r="Q2913" s="2" t="s">
        <v>1240</v>
      </c>
      <c r="R2913" s="2">
        <v>256</v>
      </c>
      <c r="S2913" s="2">
        <v>16</v>
      </c>
      <c r="T2913" s="2" t="s">
        <v>9398</v>
      </c>
      <c r="U2913" s="2" t="s">
        <v>281</v>
      </c>
      <c r="V2913" s="2" t="s">
        <v>1240</v>
      </c>
      <c r="W2913" s="2" t="s">
        <v>302</v>
      </c>
      <c r="X2913" s="42">
        <v>8882</v>
      </c>
      <c r="Y2913" s="2" t="s">
        <v>281</v>
      </c>
    </row>
    <row r="2914" spans="6:25" x14ac:dyDescent="0.2">
      <c r="F2914" s="2">
        <v>18</v>
      </c>
      <c r="G2914" s="2" t="s">
        <v>3487</v>
      </c>
      <c r="H2914" s="2" t="s">
        <v>2888</v>
      </c>
      <c r="I2914" s="2" t="s">
        <v>3488</v>
      </c>
      <c r="J2914" s="2" t="s">
        <v>2886</v>
      </c>
      <c r="K2914" s="2" t="s">
        <v>1261</v>
      </c>
      <c r="L2914" s="2" t="s">
        <v>1934</v>
      </c>
      <c r="M2914" s="2" t="s">
        <v>1935</v>
      </c>
      <c r="N2914" s="32">
        <v>999000376</v>
      </c>
      <c r="O2914" s="2">
        <v>355708</v>
      </c>
      <c r="P2914" s="2" t="s">
        <v>1933</v>
      </c>
      <c r="Q2914" s="2" t="s">
        <v>1240</v>
      </c>
      <c r="R2914" s="2">
        <v>256</v>
      </c>
      <c r="S2914" s="2">
        <v>21</v>
      </c>
      <c r="T2914" s="2" t="s">
        <v>1933</v>
      </c>
      <c r="U2914" s="2" t="s">
        <v>281</v>
      </c>
      <c r="V2914" s="2" t="s">
        <v>1240</v>
      </c>
      <c r="W2914" s="2" t="s">
        <v>302</v>
      </c>
      <c r="X2914" s="42">
        <v>8882</v>
      </c>
      <c r="Y2914" s="2" t="s">
        <v>281</v>
      </c>
    </row>
    <row r="2915" spans="6:25" x14ac:dyDescent="0.2">
      <c r="F2915" s="2">
        <v>18</v>
      </c>
      <c r="G2915" s="2" t="s">
        <v>3487</v>
      </c>
      <c r="H2915" s="2" t="s">
        <v>2888</v>
      </c>
      <c r="I2915" s="2" t="s">
        <v>3488</v>
      </c>
      <c r="J2915" s="2" t="s">
        <v>2886</v>
      </c>
      <c r="K2915" s="2" t="s">
        <v>1261</v>
      </c>
      <c r="L2915" s="2" t="s">
        <v>9399</v>
      </c>
      <c r="M2915" s="2" t="s">
        <v>9400</v>
      </c>
      <c r="N2915" s="32">
        <v>999977713</v>
      </c>
      <c r="O2915" s="2">
        <v>226967</v>
      </c>
      <c r="P2915" s="2" t="s">
        <v>9401</v>
      </c>
      <c r="Q2915" s="2" t="s">
        <v>1240</v>
      </c>
      <c r="R2915" s="2">
        <v>256</v>
      </c>
      <c r="S2915" s="2">
        <v>4</v>
      </c>
      <c r="T2915" s="2" t="s">
        <v>9401</v>
      </c>
      <c r="U2915" s="2" t="s">
        <v>281</v>
      </c>
      <c r="V2915" s="2" t="s">
        <v>1240</v>
      </c>
      <c r="W2915" s="2" t="s">
        <v>302</v>
      </c>
      <c r="X2915" s="42">
        <v>8882</v>
      </c>
      <c r="Y2915" s="2" t="s">
        <v>281</v>
      </c>
    </row>
    <row r="2916" spans="6:25" x14ac:dyDescent="0.2">
      <c r="F2916" s="2">
        <v>18</v>
      </c>
      <c r="G2916" s="2" t="s">
        <v>3487</v>
      </c>
      <c r="H2916" s="2" t="s">
        <v>2888</v>
      </c>
      <c r="I2916" s="2" t="s">
        <v>3488</v>
      </c>
      <c r="J2916" s="2" t="s">
        <v>2886</v>
      </c>
      <c r="K2916" s="2" t="s">
        <v>1261</v>
      </c>
      <c r="L2916" s="2" t="s">
        <v>281</v>
      </c>
      <c r="M2916" s="2" t="s">
        <v>9402</v>
      </c>
      <c r="N2916" s="32">
        <v>999977724</v>
      </c>
      <c r="O2916" s="2">
        <v>226968</v>
      </c>
      <c r="P2916" s="2" t="s">
        <v>9403</v>
      </c>
      <c r="Q2916" s="2" t="s">
        <v>1240</v>
      </c>
      <c r="R2916" s="2">
        <v>256</v>
      </c>
      <c r="S2916" s="2">
        <v>5</v>
      </c>
      <c r="T2916" s="2" t="s">
        <v>9403</v>
      </c>
      <c r="U2916" s="2" t="s">
        <v>281</v>
      </c>
      <c r="V2916" s="2" t="s">
        <v>1240</v>
      </c>
      <c r="W2916" s="2" t="s">
        <v>302</v>
      </c>
      <c r="X2916" s="42">
        <v>8882</v>
      </c>
      <c r="Y2916" s="2" t="s">
        <v>281</v>
      </c>
    </row>
    <row r="2917" spans="6:25" x14ac:dyDescent="0.2">
      <c r="F2917" s="2">
        <v>18</v>
      </c>
      <c r="G2917" s="2" t="s">
        <v>3487</v>
      </c>
      <c r="H2917" s="2" t="s">
        <v>2888</v>
      </c>
      <c r="I2917" s="2" t="s">
        <v>3488</v>
      </c>
      <c r="J2917" s="2" t="s">
        <v>2886</v>
      </c>
      <c r="K2917" s="2" t="s">
        <v>1261</v>
      </c>
      <c r="L2917" s="2" t="s">
        <v>6172</v>
      </c>
      <c r="M2917" s="2" t="s">
        <v>6225</v>
      </c>
      <c r="N2917" s="32">
        <v>999000384</v>
      </c>
      <c r="O2917" s="2">
        <v>355844</v>
      </c>
      <c r="P2917" s="2" t="s">
        <v>9404</v>
      </c>
      <c r="Q2917" s="2" t="s">
        <v>1240</v>
      </c>
      <c r="R2917" s="2">
        <v>256</v>
      </c>
      <c r="S2917" s="2">
        <v>10.1</v>
      </c>
      <c r="T2917" s="2" t="s">
        <v>9404</v>
      </c>
      <c r="U2917" s="2" t="s">
        <v>281</v>
      </c>
      <c r="V2917" s="2" t="s">
        <v>1240</v>
      </c>
      <c r="W2917" s="2" t="s">
        <v>302</v>
      </c>
      <c r="X2917" s="42">
        <v>8882</v>
      </c>
      <c r="Y2917" s="2" t="s">
        <v>281</v>
      </c>
    </row>
    <row r="2918" spans="6:25" x14ac:dyDescent="0.2">
      <c r="F2918" s="2">
        <v>18</v>
      </c>
      <c r="G2918" s="2" t="s">
        <v>3487</v>
      </c>
      <c r="H2918" s="2" t="s">
        <v>2888</v>
      </c>
      <c r="I2918" s="2" t="s">
        <v>3488</v>
      </c>
      <c r="J2918" s="2" t="s">
        <v>2886</v>
      </c>
      <c r="K2918" s="2" t="s">
        <v>1261</v>
      </c>
      <c r="L2918" s="2" t="s">
        <v>9405</v>
      </c>
      <c r="M2918" s="2" t="s">
        <v>9406</v>
      </c>
      <c r="N2918" s="32">
        <v>999000364</v>
      </c>
      <c r="O2918" s="2">
        <v>355529</v>
      </c>
      <c r="P2918" s="2" t="s">
        <v>9407</v>
      </c>
      <c r="Q2918" s="2" t="s">
        <v>1240</v>
      </c>
      <c r="R2918" s="2">
        <v>253.1</v>
      </c>
      <c r="S2918" s="2">
        <v>16</v>
      </c>
      <c r="T2918" s="2" t="s">
        <v>9407</v>
      </c>
      <c r="U2918" s="2" t="s">
        <v>281</v>
      </c>
      <c r="V2918" s="2" t="s">
        <v>1240</v>
      </c>
      <c r="W2918" s="2" t="s">
        <v>302</v>
      </c>
      <c r="X2918" s="42">
        <v>8882</v>
      </c>
      <c r="Y2918" s="2" t="s">
        <v>281</v>
      </c>
    </row>
    <row r="2919" spans="6:25" x14ac:dyDescent="0.2">
      <c r="F2919" s="2">
        <v>18</v>
      </c>
      <c r="G2919" s="2" t="s">
        <v>3487</v>
      </c>
      <c r="H2919" s="2" t="s">
        <v>2888</v>
      </c>
      <c r="I2919" s="2" t="s">
        <v>3488</v>
      </c>
      <c r="J2919" s="2" t="s">
        <v>2886</v>
      </c>
      <c r="K2919" s="2" t="s">
        <v>1261</v>
      </c>
      <c r="L2919" s="2" t="s">
        <v>2440</v>
      </c>
      <c r="M2919" s="2" t="s">
        <v>9408</v>
      </c>
      <c r="N2919" s="32">
        <v>999978428</v>
      </c>
      <c r="O2919" s="2">
        <v>227032</v>
      </c>
      <c r="P2919" s="2" t="s">
        <v>9409</v>
      </c>
      <c r="Q2919" s="2" t="s">
        <v>1240</v>
      </c>
      <c r="R2919" s="2">
        <v>332</v>
      </c>
      <c r="S2919" s="2">
        <v>8</v>
      </c>
      <c r="T2919" s="2" t="s">
        <v>9410</v>
      </c>
      <c r="U2919" s="2" t="s">
        <v>281</v>
      </c>
      <c r="V2919" s="2" t="s">
        <v>1899</v>
      </c>
      <c r="W2919" s="2" t="s">
        <v>302</v>
      </c>
      <c r="X2919" s="42">
        <v>8882</v>
      </c>
      <c r="Y2919" s="2" t="s">
        <v>281</v>
      </c>
    </row>
    <row r="2920" spans="6:25" x14ac:dyDescent="0.2">
      <c r="F2920" s="2">
        <v>18</v>
      </c>
      <c r="G2920" s="2" t="s">
        <v>3487</v>
      </c>
      <c r="H2920" s="2" t="s">
        <v>2888</v>
      </c>
      <c r="I2920" s="2" t="s">
        <v>3488</v>
      </c>
      <c r="J2920" s="2" t="s">
        <v>2886</v>
      </c>
      <c r="K2920" s="2" t="s">
        <v>1261</v>
      </c>
      <c r="L2920" s="2" t="s">
        <v>9411</v>
      </c>
      <c r="M2920" s="2" t="s">
        <v>9412</v>
      </c>
      <c r="N2920" s="32">
        <v>999001408</v>
      </c>
      <c r="O2920" s="2">
        <v>368037</v>
      </c>
      <c r="P2920" s="2" t="s">
        <v>9413</v>
      </c>
      <c r="Q2920" s="2" t="s">
        <v>1240</v>
      </c>
      <c r="R2920" s="2">
        <v>332</v>
      </c>
      <c r="S2920" s="2">
        <v>6.1</v>
      </c>
      <c r="T2920" s="2" t="s">
        <v>9413</v>
      </c>
      <c r="U2920" s="2" t="s">
        <v>281</v>
      </c>
      <c r="V2920" s="2" t="s">
        <v>1240</v>
      </c>
      <c r="W2920" s="2" t="s">
        <v>302</v>
      </c>
      <c r="X2920" s="42">
        <v>8882</v>
      </c>
      <c r="Y2920" s="2" t="s">
        <v>281</v>
      </c>
    </row>
    <row r="2921" spans="6:25" x14ac:dyDescent="0.2">
      <c r="F2921" s="2">
        <v>18</v>
      </c>
      <c r="G2921" s="2" t="s">
        <v>3487</v>
      </c>
      <c r="H2921" s="2" t="s">
        <v>2888</v>
      </c>
      <c r="I2921" s="2" t="s">
        <v>3488</v>
      </c>
      <c r="J2921" s="2" t="s">
        <v>2886</v>
      </c>
      <c r="K2921" s="2" t="s">
        <v>1261</v>
      </c>
      <c r="L2921" s="2" t="s">
        <v>281</v>
      </c>
      <c r="M2921" s="2" t="s">
        <v>9414</v>
      </c>
      <c r="N2921" s="32">
        <v>999978747</v>
      </c>
      <c r="O2921" s="2">
        <v>227061</v>
      </c>
      <c r="P2921" s="2" t="s">
        <v>9415</v>
      </c>
      <c r="Q2921" s="2" t="s">
        <v>1240</v>
      </c>
      <c r="R2921" s="2">
        <v>301</v>
      </c>
      <c r="S2921" s="2">
        <v>2</v>
      </c>
      <c r="T2921" s="2" t="s">
        <v>9416</v>
      </c>
      <c r="U2921" s="2" t="s">
        <v>281</v>
      </c>
      <c r="V2921" s="2" t="s">
        <v>1240</v>
      </c>
      <c r="W2921" s="2" t="s">
        <v>302</v>
      </c>
      <c r="X2921" s="42">
        <v>8882</v>
      </c>
      <c r="Y2921" s="2" t="s">
        <v>281</v>
      </c>
    </row>
    <row r="2922" spans="6:25" x14ac:dyDescent="0.2">
      <c r="F2922" s="2">
        <v>18</v>
      </c>
      <c r="G2922" s="2" t="s">
        <v>3487</v>
      </c>
      <c r="H2922" s="2" t="s">
        <v>2888</v>
      </c>
      <c r="I2922" s="2" t="s">
        <v>3488</v>
      </c>
      <c r="J2922" s="2" t="s">
        <v>2886</v>
      </c>
      <c r="K2922" s="2" t="s">
        <v>1261</v>
      </c>
      <c r="L2922" s="2" t="s">
        <v>281</v>
      </c>
      <c r="M2922" s="2" t="s">
        <v>9417</v>
      </c>
      <c r="N2922" s="32">
        <v>999977625</v>
      </c>
      <c r="O2922" s="2">
        <v>226959</v>
      </c>
      <c r="P2922" s="2" t="s">
        <v>9418</v>
      </c>
      <c r="Q2922" s="2" t="s">
        <v>1240</v>
      </c>
      <c r="R2922" s="2">
        <v>256</v>
      </c>
      <c r="S2922" s="2">
        <v>18</v>
      </c>
      <c r="T2922" s="2" t="s">
        <v>9418</v>
      </c>
      <c r="U2922" s="2" t="s">
        <v>281</v>
      </c>
      <c r="V2922" s="2" t="s">
        <v>1240</v>
      </c>
      <c r="W2922" s="2" t="s">
        <v>302</v>
      </c>
      <c r="X2922" s="42">
        <v>8882</v>
      </c>
      <c r="Y2922" s="2" t="s">
        <v>281</v>
      </c>
    </row>
    <row r="2923" spans="6:25" x14ac:dyDescent="0.2">
      <c r="F2923" s="2">
        <v>18</v>
      </c>
      <c r="G2923" s="2" t="s">
        <v>3487</v>
      </c>
      <c r="H2923" s="2" t="s">
        <v>2888</v>
      </c>
      <c r="I2923" s="2" t="s">
        <v>3488</v>
      </c>
      <c r="J2923" s="2" t="s">
        <v>2886</v>
      </c>
      <c r="K2923" s="2" t="s">
        <v>1261</v>
      </c>
      <c r="L2923" s="2" t="s">
        <v>281</v>
      </c>
      <c r="M2923" s="2" t="s">
        <v>9419</v>
      </c>
      <c r="N2923" s="32">
        <v>999977680</v>
      </c>
      <c r="O2923" s="2">
        <v>226964</v>
      </c>
      <c r="P2923" s="2" t="s">
        <v>9420</v>
      </c>
      <c r="Q2923" s="2" t="s">
        <v>1240</v>
      </c>
      <c r="R2923" s="2">
        <v>256</v>
      </c>
      <c r="S2923" s="2">
        <v>1</v>
      </c>
      <c r="T2923" s="2" t="s">
        <v>9421</v>
      </c>
      <c r="U2923" s="2" t="s">
        <v>281</v>
      </c>
      <c r="V2923" s="2" t="s">
        <v>9422</v>
      </c>
      <c r="W2923" s="2" t="s">
        <v>302</v>
      </c>
      <c r="X2923" s="42">
        <v>8816</v>
      </c>
      <c r="Y2923" s="2" t="s">
        <v>281</v>
      </c>
    </row>
    <row r="2924" spans="6:25" x14ac:dyDescent="0.2">
      <c r="F2924" s="2">
        <v>18</v>
      </c>
      <c r="G2924" s="2" t="s">
        <v>3487</v>
      </c>
      <c r="H2924" s="2" t="s">
        <v>2888</v>
      </c>
      <c r="I2924" s="2" t="s">
        <v>3488</v>
      </c>
      <c r="J2924" s="2" t="s">
        <v>2886</v>
      </c>
      <c r="K2924" s="2" t="s">
        <v>1261</v>
      </c>
      <c r="L2924" s="2" t="s">
        <v>7869</v>
      </c>
      <c r="M2924" s="2" t="s">
        <v>9423</v>
      </c>
      <c r="N2924" s="32">
        <v>999925408</v>
      </c>
      <c r="O2924" s="2">
        <v>222244</v>
      </c>
      <c r="P2924" s="2" t="s">
        <v>9424</v>
      </c>
      <c r="Q2924" s="2" t="s">
        <v>1240</v>
      </c>
      <c r="R2924" s="2">
        <v>253.1</v>
      </c>
      <c r="S2924" s="2">
        <v>12.2</v>
      </c>
      <c r="T2924" s="2" t="s">
        <v>9424</v>
      </c>
      <c r="U2924" s="2" t="s">
        <v>281</v>
      </c>
      <c r="V2924" s="2" t="s">
        <v>1240</v>
      </c>
      <c r="W2924" s="2" t="s">
        <v>302</v>
      </c>
      <c r="X2924" s="42">
        <v>8882</v>
      </c>
      <c r="Y2924" s="2" t="s">
        <v>281</v>
      </c>
    </row>
    <row r="2925" spans="6:25" x14ac:dyDescent="0.2">
      <c r="F2925" s="2">
        <v>18</v>
      </c>
      <c r="G2925" s="2" t="s">
        <v>3487</v>
      </c>
      <c r="H2925" s="2" t="s">
        <v>2888</v>
      </c>
      <c r="I2925" s="2" t="s">
        <v>3488</v>
      </c>
      <c r="J2925" s="2" t="s">
        <v>2886</v>
      </c>
      <c r="K2925" s="2" t="s">
        <v>1261</v>
      </c>
      <c r="L2925" s="2" t="s">
        <v>9425</v>
      </c>
      <c r="M2925" s="2" t="s">
        <v>9426</v>
      </c>
      <c r="N2925" s="32">
        <v>999000693</v>
      </c>
      <c r="O2925" s="2">
        <v>362039</v>
      </c>
      <c r="P2925" s="2" t="s">
        <v>9427</v>
      </c>
      <c r="Q2925" s="2" t="s">
        <v>1240</v>
      </c>
      <c r="R2925" s="2">
        <v>285.10000000000002</v>
      </c>
      <c r="S2925" s="2">
        <v>29</v>
      </c>
      <c r="T2925" s="2" t="s">
        <v>9427</v>
      </c>
      <c r="U2925" s="2" t="s">
        <v>281</v>
      </c>
      <c r="V2925" s="2" t="s">
        <v>1240</v>
      </c>
      <c r="W2925" s="2" t="s">
        <v>302</v>
      </c>
      <c r="X2925" s="42">
        <v>8882</v>
      </c>
      <c r="Y2925" s="2" t="s">
        <v>281</v>
      </c>
    </row>
    <row r="2926" spans="6:25" x14ac:dyDescent="0.2">
      <c r="F2926" s="2">
        <v>18</v>
      </c>
      <c r="G2926" s="2" t="s">
        <v>3487</v>
      </c>
      <c r="H2926" s="2" t="s">
        <v>2888</v>
      </c>
      <c r="I2926" s="2" t="s">
        <v>3488</v>
      </c>
      <c r="J2926" s="2" t="s">
        <v>2886</v>
      </c>
      <c r="K2926" s="2" t="s">
        <v>1261</v>
      </c>
      <c r="L2926" s="2" t="s">
        <v>281</v>
      </c>
      <c r="M2926" s="2" t="s">
        <v>9428</v>
      </c>
      <c r="N2926" s="32">
        <v>999977394</v>
      </c>
      <c r="O2926" s="2">
        <v>226938</v>
      </c>
      <c r="P2926" s="2" t="s">
        <v>9429</v>
      </c>
      <c r="Q2926" s="2" t="s">
        <v>1240</v>
      </c>
      <c r="R2926" s="2">
        <v>253</v>
      </c>
      <c r="S2926" s="2">
        <v>29</v>
      </c>
      <c r="T2926" s="2" t="s">
        <v>9430</v>
      </c>
      <c r="U2926" s="2" t="s">
        <v>281</v>
      </c>
      <c r="V2926" s="2" t="s">
        <v>9431</v>
      </c>
      <c r="W2926" s="2" t="s">
        <v>1856</v>
      </c>
      <c r="X2926" s="42">
        <v>34604</v>
      </c>
      <c r="Y2926" s="2" t="s">
        <v>281</v>
      </c>
    </row>
    <row r="2927" spans="6:25" x14ac:dyDescent="0.2">
      <c r="F2927" s="2">
        <v>18</v>
      </c>
      <c r="G2927" s="2" t="s">
        <v>3487</v>
      </c>
      <c r="H2927" s="2" t="s">
        <v>2888</v>
      </c>
      <c r="I2927" s="2" t="s">
        <v>3488</v>
      </c>
      <c r="J2927" s="2" t="s">
        <v>2886</v>
      </c>
      <c r="K2927" s="2" t="s">
        <v>1261</v>
      </c>
      <c r="L2927" s="2" t="s">
        <v>9432</v>
      </c>
      <c r="M2927" s="2" t="s">
        <v>3690</v>
      </c>
      <c r="N2927" s="32">
        <v>999002255</v>
      </c>
      <c r="O2927" s="2">
        <v>371640</v>
      </c>
      <c r="P2927" s="2" t="s">
        <v>9433</v>
      </c>
      <c r="Q2927" s="2" t="s">
        <v>1240</v>
      </c>
      <c r="R2927" s="2">
        <v>301</v>
      </c>
      <c r="S2927" s="2">
        <v>4.0199999999999996</v>
      </c>
      <c r="T2927" s="2" t="s">
        <v>9433</v>
      </c>
      <c r="U2927" s="2" t="s">
        <v>281</v>
      </c>
      <c r="V2927" s="2" t="s">
        <v>1240</v>
      </c>
      <c r="W2927" s="2" t="s">
        <v>302</v>
      </c>
      <c r="X2927" s="42">
        <v>8882</v>
      </c>
      <c r="Y2927" s="2" t="s">
        <v>281</v>
      </c>
    </row>
    <row r="2928" spans="6:25" x14ac:dyDescent="0.2">
      <c r="F2928" s="2">
        <v>18</v>
      </c>
      <c r="G2928" s="2" t="s">
        <v>3487</v>
      </c>
      <c r="H2928" s="2" t="s">
        <v>2888</v>
      </c>
      <c r="I2928" s="2" t="s">
        <v>3488</v>
      </c>
      <c r="J2928" s="2" t="s">
        <v>2886</v>
      </c>
      <c r="K2928" s="2" t="s">
        <v>1261</v>
      </c>
      <c r="L2928" s="2" t="s">
        <v>9434</v>
      </c>
      <c r="M2928" s="2" t="s">
        <v>9435</v>
      </c>
      <c r="N2928" s="32">
        <v>999002990</v>
      </c>
      <c r="O2928" s="2">
        <v>374680</v>
      </c>
      <c r="P2928" s="2" t="s">
        <v>9436</v>
      </c>
      <c r="Q2928" s="2" t="s">
        <v>1240</v>
      </c>
      <c r="R2928" s="2">
        <v>253.1</v>
      </c>
      <c r="S2928" s="2">
        <v>14</v>
      </c>
      <c r="T2928" s="2" t="s">
        <v>9436</v>
      </c>
      <c r="U2928" s="2" t="s">
        <v>281</v>
      </c>
      <c r="V2928" s="2" t="s">
        <v>1240</v>
      </c>
      <c r="W2928" s="2" t="s">
        <v>302</v>
      </c>
      <c r="X2928" s="42">
        <v>8882</v>
      </c>
      <c r="Y2928" s="2" t="s">
        <v>281</v>
      </c>
    </row>
    <row r="2929" spans="6:25" x14ac:dyDescent="0.2">
      <c r="F2929" s="2">
        <v>18</v>
      </c>
      <c r="G2929" s="2" t="s">
        <v>3487</v>
      </c>
      <c r="H2929" s="2" t="s">
        <v>2888</v>
      </c>
      <c r="I2929" s="2" t="s">
        <v>3488</v>
      </c>
      <c r="J2929" s="2" t="s">
        <v>2886</v>
      </c>
      <c r="K2929" s="2" t="s">
        <v>1261</v>
      </c>
      <c r="L2929" s="2" t="s">
        <v>9437</v>
      </c>
      <c r="M2929" s="2" t="s">
        <v>9438</v>
      </c>
      <c r="N2929" s="32">
        <v>999921437</v>
      </c>
      <c r="O2929" s="2">
        <v>221887</v>
      </c>
      <c r="P2929" s="2" t="s">
        <v>9439</v>
      </c>
      <c r="Q2929" s="2" t="s">
        <v>1240</v>
      </c>
      <c r="R2929" s="2">
        <v>285.10000000000002</v>
      </c>
      <c r="S2929" s="2">
        <v>31</v>
      </c>
      <c r="T2929" s="2" t="s">
        <v>9439</v>
      </c>
      <c r="U2929" s="2" t="s">
        <v>281</v>
      </c>
      <c r="V2929" s="2" t="s">
        <v>1240</v>
      </c>
      <c r="W2929" s="2" t="s">
        <v>302</v>
      </c>
      <c r="X2929" s="42">
        <v>8882</v>
      </c>
      <c r="Y2929" s="2" t="s">
        <v>281</v>
      </c>
    </row>
    <row r="2930" spans="6:25" x14ac:dyDescent="0.2">
      <c r="F2930" s="2">
        <v>18</v>
      </c>
      <c r="G2930" s="2" t="s">
        <v>3487</v>
      </c>
      <c r="H2930" s="2" t="s">
        <v>2888</v>
      </c>
      <c r="I2930" s="2" t="s">
        <v>3488</v>
      </c>
      <c r="J2930" s="2" t="s">
        <v>2886</v>
      </c>
      <c r="K2930" s="2" t="s">
        <v>1261</v>
      </c>
      <c r="L2930" s="2" t="s">
        <v>9440</v>
      </c>
      <c r="M2930" s="2" t="s">
        <v>1507</v>
      </c>
      <c r="N2930" s="32">
        <v>999977878</v>
      </c>
      <c r="O2930" s="2">
        <v>226982</v>
      </c>
      <c r="P2930" s="2" t="s">
        <v>9441</v>
      </c>
      <c r="Q2930" s="2" t="s">
        <v>1240</v>
      </c>
      <c r="R2930" s="2">
        <v>285.10000000000002</v>
      </c>
      <c r="S2930" s="2">
        <v>27</v>
      </c>
      <c r="T2930" s="2" t="s">
        <v>9441</v>
      </c>
      <c r="U2930" s="2" t="s">
        <v>281</v>
      </c>
      <c r="V2930" s="2" t="s">
        <v>1240</v>
      </c>
      <c r="W2930" s="2" t="s">
        <v>302</v>
      </c>
      <c r="X2930" s="42">
        <v>8882</v>
      </c>
      <c r="Y2930" s="2" t="s">
        <v>281</v>
      </c>
    </row>
    <row r="2931" spans="6:25" x14ac:dyDescent="0.2">
      <c r="F2931" s="2">
        <v>18</v>
      </c>
      <c r="G2931" s="2" t="s">
        <v>3487</v>
      </c>
      <c r="H2931" s="2" t="s">
        <v>2888</v>
      </c>
      <c r="I2931" s="2" t="s">
        <v>3488</v>
      </c>
      <c r="J2931" s="2" t="s">
        <v>2886</v>
      </c>
      <c r="K2931" s="2" t="s">
        <v>1261</v>
      </c>
      <c r="L2931" s="2" t="s">
        <v>1547</v>
      </c>
      <c r="M2931" s="2" t="s">
        <v>1507</v>
      </c>
      <c r="N2931" s="32">
        <v>999978472</v>
      </c>
      <c r="O2931" s="2">
        <v>227036</v>
      </c>
      <c r="P2931" s="2" t="s">
        <v>9442</v>
      </c>
      <c r="Q2931" s="2" t="s">
        <v>1240</v>
      </c>
      <c r="R2931" s="2">
        <v>332</v>
      </c>
      <c r="S2931" s="2">
        <v>12</v>
      </c>
      <c r="T2931" s="2" t="s">
        <v>9442</v>
      </c>
      <c r="U2931" s="2" t="s">
        <v>281</v>
      </c>
      <c r="V2931" s="2" t="s">
        <v>1240</v>
      </c>
      <c r="W2931" s="2" t="s">
        <v>302</v>
      </c>
      <c r="X2931" s="42">
        <v>8882</v>
      </c>
      <c r="Y2931" s="2" t="s">
        <v>281</v>
      </c>
    </row>
    <row r="2932" spans="6:25" x14ac:dyDescent="0.2">
      <c r="F2932" s="2">
        <v>18</v>
      </c>
      <c r="G2932" s="2" t="s">
        <v>3487</v>
      </c>
      <c r="H2932" s="2" t="s">
        <v>2888</v>
      </c>
      <c r="I2932" s="2" t="s">
        <v>3488</v>
      </c>
      <c r="J2932" s="2" t="s">
        <v>2886</v>
      </c>
      <c r="K2932" s="2" t="s">
        <v>1261</v>
      </c>
      <c r="L2932" s="2" t="s">
        <v>9443</v>
      </c>
      <c r="M2932" s="2" t="s">
        <v>9444</v>
      </c>
      <c r="N2932" s="32">
        <v>999003279</v>
      </c>
      <c r="O2932" s="2">
        <v>375780</v>
      </c>
      <c r="P2932" s="2" t="s">
        <v>9445</v>
      </c>
      <c r="Q2932" s="2" t="s">
        <v>1240</v>
      </c>
      <c r="R2932" s="2">
        <v>253</v>
      </c>
      <c r="S2932" s="2">
        <v>9</v>
      </c>
      <c r="T2932" s="2" t="s">
        <v>9445</v>
      </c>
      <c r="U2932" s="2" t="s">
        <v>281</v>
      </c>
      <c r="V2932" s="2" t="s">
        <v>1240</v>
      </c>
      <c r="W2932" s="2" t="s">
        <v>302</v>
      </c>
      <c r="X2932" s="42">
        <v>8882</v>
      </c>
      <c r="Y2932" s="2" t="s">
        <v>281</v>
      </c>
    </row>
    <row r="2933" spans="6:25" x14ac:dyDescent="0.2">
      <c r="F2933" s="2">
        <v>18</v>
      </c>
      <c r="G2933" s="2" t="s">
        <v>3487</v>
      </c>
      <c r="H2933" s="2" t="s">
        <v>2888</v>
      </c>
      <c r="I2933" s="2" t="s">
        <v>3488</v>
      </c>
      <c r="J2933" s="2" t="s">
        <v>2886</v>
      </c>
      <c r="K2933" s="2" t="s">
        <v>1261</v>
      </c>
      <c r="L2933" s="2" t="s">
        <v>5171</v>
      </c>
      <c r="M2933" s="2" t="s">
        <v>9446</v>
      </c>
      <c r="N2933" s="32">
        <v>999977405</v>
      </c>
      <c r="O2933" s="2">
        <v>226939</v>
      </c>
      <c r="P2933" s="2" t="s">
        <v>9447</v>
      </c>
      <c r="Q2933" s="2" t="s">
        <v>1240</v>
      </c>
      <c r="R2933" s="2">
        <v>253</v>
      </c>
      <c r="S2933" s="2">
        <v>9.1999999999999993</v>
      </c>
      <c r="T2933" s="2" t="s">
        <v>9447</v>
      </c>
      <c r="U2933" s="2" t="s">
        <v>281</v>
      </c>
      <c r="V2933" s="2" t="s">
        <v>1240</v>
      </c>
      <c r="W2933" s="2" t="s">
        <v>302</v>
      </c>
      <c r="X2933" s="42">
        <v>8882</v>
      </c>
      <c r="Y2933" s="2" t="s">
        <v>281</v>
      </c>
    </row>
    <row r="2934" spans="6:25" x14ac:dyDescent="0.2">
      <c r="F2934" s="2">
        <v>18</v>
      </c>
      <c r="G2934" s="2" t="s">
        <v>3487</v>
      </c>
      <c r="H2934" s="2" t="s">
        <v>2888</v>
      </c>
      <c r="I2934" s="2" t="s">
        <v>3488</v>
      </c>
      <c r="J2934" s="2" t="s">
        <v>2886</v>
      </c>
      <c r="K2934" s="2" t="s">
        <v>1261</v>
      </c>
      <c r="L2934" s="2" t="s">
        <v>9448</v>
      </c>
      <c r="M2934" s="2" t="s">
        <v>6891</v>
      </c>
      <c r="N2934" s="32">
        <v>999978087</v>
      </c>
      <c r="O2934" s="2">
        <v>227001</v>
      </c>
      <c r="P2934" s="2" t="s">
        <v>9449</v>
      </c>
      <c r="Q2934" s="2" t="s">
        <v>1240</v>
      </c>
      <c r="R2934" s="2">
        <v>302</v>
      </c>
      <c r="S2934" s="2">
        <v>1</v>
      </c>
      <c r="T2934" s="2" t="s">
        <v>9450</v>
      </c>
      <c r="U2934" s="2" t="s">
        <v>281</v>
      </c>
      <c r="V2934" s="2" t="s">
        <v>2042</v>
      </c>
      <c r="W2934" s="2" t="s">
        <v>302</v>
      </c>
      <c r="X2934" s="42">
        <v>8859</v>
      </c>
      <c r="Y2934" s="2" t="s">
        <v>281</v>
      </c>
    </row>
    <row r="2935" spans="6:25" x14ac:dyDescent="0.2">
      <c r="F2935" s="2">
        <v>18</v>
      </c>
      <c r="G2935" s="2" t="s">
        <v>3487</v>
      </c>
      <c r="H2935" s="2" t="s">
        <v>2888</v>
      </c>
      <c r="I2935" s="2" t="s">
        <v>3488</v>
      </c>
      <c r="J2935" s="2" t="s">
        <v>2886</v>
      </c>
      <c r="K2935" s="2" t="s">
        <v>1261</v>
      </c>
      <c r="L2935" s="2" t="s">
        <v>1394</v>
      </c>
      <c r="M2935" s="2" t="s">
        <v>1661</v>
      </c>
      <c r="N2935" s="32">
        <v>999002674</v>
      </c>
      <c r="O2935" s="2">
        <v>373293</v>
      </c>
      <c r="P2935" s="2" t="s">
        <v>2615</v>
      </c>
      <c r="Q2935" s="2" t="s">
        <v>1240</v>
      </c>
      <c r="R2935" s="2">
        <v>253.1</v>
      </c>
      <c r="S2935" s="2">
        <v>11</v>
      </c>
      <c r="T2935" s="2" t="s">
        <v>2615</v>
      </c>
      <c r="U2935" s="2" t="s">
        <v>281</v>
      </c>
      <c r="V2935" s="2" t="s">
        <v>1240</v>
      </c>
      <c r="W2935" s="2" t="s">
        <v>302</v>
      </c>
      <c r="X2935" s="42">
        <v>8882</v>
      </c>
      <c r="Y2935" s="2" t="s">
        <v>281</v>
      </c>
    </row>
    <row r="2936" spans="6:25" x14ac:dyDescent="0.2">
      <c r="F2936" s="2">
        <v>18</v>
      </c>
      <c r="G2936" s="2" t="s">
        <v>3487</v>
      </c>
      <c r="H2936" s="2" t="s">
        <v>2888</v>
      </c>
      <c r="I2936" s="2" t="s">
        <v>3488</v>
      </c>
      <c r="J2936" s="2" t="s">
        <v>2886</v>
      </c>
      <c r="K2936" s="2" t="s">
        <v>1261</v>
      </c>
      <c r="L2936" s="2" t="s">
        <v>9451</v>
      </c>
      <c r="M2936" s="2" t="s">
        <v>9452</v>
      </c>
      <c r="N2936" s="32">
        <v>999002662</v>
      </c>
      <c r="O2936" s="2">
        <v>373257</v>
      </c>
      <c r="P2936" s="2" t="s">
        <v>9453</v>
      </c>
      <c r="Q2936" s="2" t="s">
        <v>1240</v>
      </c>
      <c r="R2936" s="2">
        <v>301</v>
      </c>
      <c r="S2936" s="2">
        <v>15.01</v>
      </c>
      <c r="T2936" s="2" t="s">
        <v>9453</v>
      </c>
      <c r="U2936" s="2" t="s">
        <v>281</v>
      </c>
      <c r="V2936" s="2" t="s">
        <v>1240</v>
      </c>
      <c r="W2936" s="2" t="s">
        <v>302</v>
      </c>
      <c r="X2936" s="42">
        <v>8882</v>
      </c>
      <c r="Y2936" s="2" t="s">
        <v>281</v>
      </c>
    </row>
    <row r="2937" spans="6:25" x14ac:dyDescent="0.2">
      <c r="F2937" s="2">
        <v>18</v>
      </c>
      <c r="G2937" s="2" t="s">
        <v>3487</v>
      </c>
      <c r="H2937" s="2" t="s">
        <v>2888</v>
      </c>
      <c r="I2937" s="2" t="s">
        <v>3488</v>
      </c>
      <c r="J2937" s="2" t="s">
        <v>2886</v>
      </c>
      <c r="K2937" s="2" t="s">
        <v>1261</v>
      </c>
      <c r="L2937" s="2" t="s">
        <v>281</v>
      </c>
      <c r="M2937" s="2" t="s">
        <v>9454</v>
      </c>
      <c r="N2937" s="32">
        <v>999977944</v>
      </c>
      <c r="O2937" s="2">
        <v>226988</v>
      </c>
      <c r="P2937" s="2" t="s">
        <v>9455</v>
      </c>
      <c r="Q2937" s="2" t="s">
        <v>1240</v>
      </c>
      <c r="R2937" s="2">
        <v>285.10000000000002</v>
      </c>
      <c r="S2937" s="2">
        <v>33</v>
      </c>
      <c r="T2937" s="2" t="s">
        <v>9455</v>
      </c>
      <c r="U2937" s="2" t="s">
        <v>281</v>
      </c>
      <c r="V2937" s="2" t="s">
        <v>1240</v>
      </c>
      <c r="W2937" s="2" t="s">
        <v>302</v>
      </c>
      <c r="X2937" s="42">
        <v>8882</v>
      </c>
      <c r="Y2937" s="2" t="s">
        <v>281</v>
      </c>
    </row>
    <row r="2938" spans="6:25" x14ac:dyDescent="0.2">
      <c r="F2938" s="2">
        <v>18</v>
      </c>
      <c r="G2938" s="2" t="s">
        <v>3487</v>
      </c>
      <c r="H2938" s="2" t="s">
        <v>2888</v>
      </c>
      <c r="I2938" s="2" t="s">
        <v>3488</v>
      </c>
      <c r="J2938" s="2" t="s">
        <v>2886</v>
      </c>
      <c r="K2938" s="2" t="s">
        <v>1261</v>
      </c>
      <c r="L2938" s="2" t="s">
        <v>9458</v>
      </c>
      <c r="M2938" s="2" t="s">
        <v>1640</v>
      </c>
      <c r="N2938" s="32">
        <v>999002370</v>
      </c>
      <c r="O2938" s="2">
        <v>372076</v>
      </c>
      <c r="P2938" s="2" t="s">
        <v>9459</v>
      </c>
      <c r="Q2938" s="2" t="s">
        <v>1240</v>
      </c>
      <c r="R2938" s="2">
        <v>348</v>
      </c>
      <c r="S2938" s="2">
        <v>5</v>
      </c>
      <c r="T2938" s="2" t="s">
        <v>9459</v>
      </c>
      <c r="U2938" s="2" t="s">
        <v>281</v>
      </c>
      <c r="V2938" s="2" t="s">
        <v>1240</v>
      </c>
      <c r="W2938" s="2" t="s">
        <v>302</v>
      </c>
      <c r="X2938" s="42">
        <v>8882</v>
      </c>
      <c r="Y2938" s="2" t="s">
        <v>281</v>
      </c>
    </row>
    <row r="2939" spans="6:25" x14ac:dyDescent="0.2">
      <c r="F2939" s="2">
        <v>18</v>
      </c>
      <c r="G2939" s="2" t="s">
        <v>3487</v>
      </c>
      <c r="H2939" s="2" t="s">
        <v>2888</v>
      </c>
      <c r="I2939" s="2" t="s">
        <v>3488</v>
      </c>
      <c r="J2939" s="2" t="s">
        <v>2886</v>
      </c>
      <c r="K2939" s="2" t="s">
        <v>1261</v>
      </c>
      <c r="L2939" s="2" t="s">
        <v>1894</v>
      </c>
      <c r="M2939" s="2" t="s">
        <v>1640</v>
      </c>
      <c r="N2939" s="32">
        <v>999977306</v>
      </c>
      <c r="O2939" s="2">
        <v>226930</v>
      </c>
      <c r="P2939" s="2" t="s">
        <v>1893</v>
      </c>
      <c r="Q2939" s="2" t="s">
        <v>1240</v>
      </c>
      <c r="R2939" s="2">
        <v>253</v>
      </c>
      <c r="S2939" s="2">
        <v>13</v>
      </c>
      <c r="T2939" s="2" t="s">
        <v>1893</v>
      </c>
      <c r="U2939" s="2" t="s">
        <v>281</v>
      </c>
      <c r="V2939" s="2" t="s">
        <v>1240</v>
      </c>
      <c r="W2939" s="2" t="s">
        <v>302</v>
      </c>
      <c r="X2939" s="42">
        <v>8882</v>
      </c>
      <c r="Y2939" s="2" t="s">
        <v>281</v>
      </c>
    </row>
    <row r="2940" spans="6:25" x14ac:dyDescent="0.2">
      <c r="F2940" s="2">
        <v>18</v>
      </c>
      <c r="G2940" s="2" t="s">
        <v>3487</v>
      </c>
      <c r="H2940" s="2" t="s">
        <v>2888</v>
      </c>
      <c r="I2940" s="2" t="s">
        <v>3488</v>
      </c>
      <c r="J2940" s="2" t="s">
        <v>2886</v>
      </c>
      <c r="K2940" s="2" t="s">
        <v>1261</v>
      </c>
      <c r="L2940" s="2" t="s">
        <v>2516</v>
      </c>
      <c r="M2940" s="2" t="s">
        <v>2517</v>
      </c>
      <c r="N2940" s="32">
        <v>999923472</v>
      </c>
      <c r="O2940" s="2">
        <v>222069</v>
      </c>
      <c r="P2940" s="2" t="s">
        <v>2515</v>
      </c>
      <c r="Q2940" s="2" t="s">
        <v>1240</v>
      </c>
      <c r="R2940" s="2">
        <v>250</v>
      </c>
      <c r="S2940" s="2">
        <v>10</v>
      </c>
      <c r="T2940" s="2" t="s">
        <v>2515</v>
      </c>
      <c r="U2940" s="2" t="s">
        <v>281</v>
      </c>
      <c r="V2940" s="2" t="s">
        <v>1240</v>
      </c>
      <c r="W2940" s="2" t="s">
        <v>302</v>
      </c>
      <c r="X2940" s="42">
        <v>8882</v>
      </c>
      <c r="Y2940" s="2" t="s">
        <v>281</v>
      </c>
    </row>
    <row r="2941" spans="6:25" x14ac:dyDescent="0.2">
      <c r="F2941" s="2">
        <v>18</v>
      </c>
      <c r="G2941" s="2" t="s">
        <v>3487</v>
      </c>
      <c r="H2941" s="2" t="s">
        <v>2888</v>
      </c>
      <c r="I2941" s="2" t="s">
        <v>3488</v>
      </c>
      <c r="J2941" s="2" t="s">
        <v>2886</v>
      </c>
      <c r="K2941" s="2" t="s">
        <v>1261</v>
      </c>
      <c r="L2941" s="2" t="s">
        <v>9460</v>
      </c>
      <c r="M2941" s="2" t="s">
        <v>9461</v>
      </c>
      <c r="N2941" s="32">
        <v>999000726</v>
      </c>
      <c r="O2941" s="2">
        <v>362554</v>
      </c>
      <c r="P2941" s="2" t="s">
        <v>9462</v>
      </c>
      <c r="Q2941" s="2" t="s">
        <v>1240</v>
      </c>
      <c r="R2941" s="2">
        <v>332</v>
      </c>
      <c r="S2941" s="2">
        <v>15.1</v>
      </c>
      <c r="T2941" s="2" t="s">
        <v>9463</v>
      </c>
      <c r="U2941" s="2" t="s">
        <v>281</v>
      </c>
      <c r="V2941" s="2" t="s">
        <v>1240</v>
      </c>
      <c r="W2941" s="2" t="s">
        <v>302</v>
      </c>
      <c r="X2941" s="42">
        <v>8882</v>
      </c>
      <c r="Y2941" s="2" t="s">
        <v>281</v>
      </c>
    </row>
    <row r="2942" spans="6:25" x14ac:dyDescent="0.2">
      <c r="F2942" s="2">
        <v>18</v>
      </c>
      <c r="G2942" s="2" t="s">
        <v>3487</v>
      </c>
      <c r="H2942" s="2" t="s">
        <v>2888</v>
      </c>
      <c r="I2942" s="2" t="s">
        <v>3488</v>
      </c>
      <c r="J2942" s="2" t="s">
        <v>2886</v>
      </c>
      <c r="K2942" s="2" t="s">
        <v>1261</v>
      </c>
      <c r="L2942" s="2" t="s">
        <v>281</v>
      </c>
      <c r="M2942" s="2" t="s">
        <v>9464</v>
      </c>
      <c r="N2942" s="32">
        <v>999978296</v>
      </c>
      <c r="O2942" s="2">
        <v>227020</v>
      </c>
      <c r="P2942" s="2" t="s">
        <v>9465</v>
      </c>
      <c r="Q2942" s="2" t="s">
        <v>1240</v>
      </c>
      <c r="R2942" s="2">
        <v>332</v>
      </c>
      <c r="S2942" s="2">
        <v>1</v>
      </c>
      <c r="T2942" s="2" t="s">
        <v>9466</v>
      </c>
      <c r="U2942" s="2" t="s">
        <v>281</v>
      </c>
      <c r="V2942" s="2" t="s">
        <v>1240</v>
      </c>
      <c r="W2942" s="2" t="s">
        <v>302</v>
      </c>
      <c r="X2942" s="42">
        <v>8882</v>
      </c>
      <c r="Y2942" s="2" t="s">
        <v>281</v>
      </c>
    </row>
    <row r="2943" spans="6:25" x14ac:dyDescent="0.2">
      <c r="F2943" s="2">
        <v>18</v>
      </c>
      <c r="G2943" s="2" t="s">
        <v>3487</v>
      </c>
      <c r="H2943" s="2" t="s">
        <v>2888</v>
      </c>
      <c r="I2943" s="2" t="s">
        <v>3488</v>
      </c>
      <c r="J2943" s="2" t="s">
        <v>2886</v>
      </c>
      <c r="K2943" s="2" t="s">
        <v>1261</v>
      </c>
      <c r="L2943" s="2" t="s">
        <v>1477</v>
      </c>
      <c r="M2943" s="2" t="s">
        <v>9467</v>
      </c>
      <c r="N2943" s="32">
        <v>999978098</v>
      </c>
      <c r="O2943" s="2">
        <v>227002</v>
      </c>
      <c r="P2943" s="2" t="s">
        <v>9468</v>
      </c>
      <c r="Q2943" s="2" t="s">
        <v>1240</v>
      </c>
      <c r="R2943" s="2">
        <v>348</v>
      </c>
      <c r="S2943" s="2">
        <v>6</v>
      </c>
      <c r="T2943" s="2" t="s">
        <v>9468</v>
      </c>
      <c r="U2943" s="2" t="s">
        <v>281</v>
      </c>
      <c r="V2943" s="2" t="s">
        <v>1240</v>
      </c>
      <c r="W2943" s="2" t="s">
        <v>302</v>
      </c>
      <c r="X2943" s="42">
        <v>8882</v>
      </c>
      <c r="Y2943" s="2">
        <v>2030</v>
      </c>
    </row>
    <row r="2944" spans="6:25" x14ac:dyDescent="0.2">
      <c r="F2944" s="2">
        <v>18</v>
      </c>
      <c r="G2944" s="2" t="s">
        <v>3487</v>
      </c>
      <c r="H2944" s="2" t="s">
        <v>2888</v>
      </c>
      <c r="I2944" s="2" t="s">
        <v>3488</v>
      </c>
      <c r="J2944" s="2" t="s">
        <v>2886</v>
      </c>
      <c r="K2944" s="2" t="s">
        <v>1261</v>
      </c>
      <c r="L2944" s="2" t="s">
        <v>2356</v>
      </c>
      <c r="M2944" s="2" t="s">
        <v>1545</v>
      </c>
      <c r="N2944" s="32">
        <v>999933394</v>
      </c>
      <c r="O2944" s="2">
        <v>222958</v>
      </c>
      <c r="P2944" s="2" t="s">
        <v>9469</v>
      </c>
      <c r="Q2944" s="2" t="s">
        <v>1240</v>
      </c>
      <c r="R2944" s="2">
        <v>284</v>
      </c>
      <c r="S2944" s="2">
        <v>8</v>
      </c>
      <c r="T2944" s="2" t="s">
        <v>9470</v>
      </c>
      <c r="U2944" s="2" t="s">
        <v>281</v>
      </c>
      <c r="V2944" s="2" t="s">
        <v>3784</v>
      </c>
      <c r="W2944" s="2" t="s">
        <v>302</v>
      </c>
      <c r="X2944" s="42">
        <v>7726</v>
      </c>
      <c r="Y2944" s="2" t="s">
        <v>281</v>
      </c>
    </row>
    <row r="2945" spans="6:25" x14ac:dyDescent="0.2">
      <c r="F2945" s="2">
        <v>18</v>
      </c>
      <c r="G2945" s="2" t="s">
        <v>3487</v>
      </c>
      <c r="H2945" s="2" t="s">
        <v>2888</v>
      </c>
      <c r="I2945" s="2" t="s">
        <v>3488</v>
      </c>
      <c r="J2945" s="2" t="s">
        <v>2886</v>
      </c>
      <c r="K2945" s="2" t="s">
        <v>1261</v>
      </c>
      <c r="L2945" s="2" t="s">
        <v>9471</v>
      </c>
      <c r="M2945" s="2" t="s">
        <v>9472</v>
      </c>
      <c r="N2945" s="32">
        <v>999978670</v>
      </c>
      <c r="O2945" s="2">
        <v>227054</v>
      </c>
      <c r="P2945" s="2" t="s">
        <v>9473</v>
      </c>
      <c r="Q2945" s="2" t="s">
        <v>1240</v>
      </c>
      <c r="R2945" s="2">
        <v>301</v>
      </c>
      <c r="S2945" s="2">
        <v>5</v>
      </c>
      <c r="T2945" s="2" t="s">
        <v>9473</v>
      </c>
      <c r="U2945" s="2" t="s">
        <v>281</v>
      </c>
      <c r="V2945" s="2" t="s">
        <v>1240</v>
      </c>
      <c r="W2945" s="2" t="s">
        <v>302</v>
      </c>
      <c r="X2945" s="42">
        <v>8882</v>
      </c>
      <c r="Y2945" s="2" t="s">
        <v>281</v>
      </c>
    </row>
    <row r="2946" spans="6:25" x14ac:dyDescent="0.2">
      <c r="F2946" s="2">
        <v>18</v>
      </c>
      <c r="G2946" s="2" t="s">
        <v>3487</v>
      </c>
      <c r="H2946" s="2" t="s">
        <v>2888</v>
      </c>
      <c r="I2946" s="2" t="s">
        <v>3488</v>
      </c>
      <c r="J2946" s="2" t="s">
        <v>2886</v>
      </c>
      <c r="K2946" s="2" t="s">
        <v>1258</v>
      </c>
      <c r="L2946" s="2" t="s">
        <v>1448</v>
      </c>
      <c r="M2946" s="2" t="s">
        <v>6296</v>
      </c>
      <c r="N2946" s="32">
        <v>999977636</v>
      </c>
      <c r="O2946" s="2">
        <v>226960</v>
      </c>
      <c r="P2946" s="2" t="s">
        <v>9474</v>
      </c>
      <c r="Q2946" s="2" t="s">
        <v>1240</v>
      </c>
      <c r="R2946" s="2">
        <v>256</v>
      </c>
      <c r="S2946" s="2">
        <v>20</v>
      </c>
      <c r="T2946" s="2" t="s">
        <v>9475</v>
      </c>
      <c r="U2946" s="2" t="s">
        <v>281</v>
      </c>
      <c r="V2946" s="2" t="s">
        <v>6667</v>
      </c>
      <c r="W2946" s="2" t="s">
        <v>302</v>
      </c>
      <c r="X2946" s="42">
        <v>8884</v>
      </c>
      <c r="Y2946" s="2" t="s">
        <v>281</v>
      </c>
    </row>
    <row r="2947" spans="6:25" x14ac:dyDescent="0.2">
      <c r="F2947" s="2">
        <v>18</v>
      </c>
      <c r="G2947" s="2" t="s">
        <v>3487</v>
      </c>
      <c r="H2947" s="2" t="s">
        <v>2888</v>
      </c>
      <c r="I2947" s="2" t="s">
        <v>3488</v>
      </c>
      <c r="J2947" s="2" t="s">
        <v>2886</v>
      </c>
      <c r="K2947" s="2" t="s">
        <v>1261</v>
      </c>
      <c r="L2947" s="2" t="s">
        <v>9476</v>
      </c>
      <c r="M2947" s="2" t="s">
        <v>9477</v>
      </c>
      <c r="N2947" s="32">
        <v>999003383</v>
      </c>
      <c r="O2947" s="2">
        <v>376259</v>
      </c>
      <c r="P2947" s="2" t="s">
        <v>9478</v>
      </c>
      <c r="Q2947" s="2" t="s">
        <v>1240</v>
      </c>
      <c r="R2947" s="2">
        <v>256</v>
      </c>
      <c r="S2947" s="2">
        <v>2</v>
      </c>
      <c r="T2947" s="2" t="s">
        <v>9478</v>
      </c>
      <c r="U2947" s="2" t="s">
        <v>281</v>
      </c>
      <c r="V2947" s="2" t="s">
        <v>1240</v>
      </c>
      <c r="W2947" s="2" t="s">
        <v>302</v>
      </c>
      <c r="X2947" s="42">
        <v>8882</v>
      </c>
      <c r="Y2947" s="2" t="s">
        <v>281</v>
      </c>
    </row>
    <row r="2948" spans="6:25" x14ac:dyDescent="0.2">
      <c r="F2948" s="2">
        <v>18</v>
      </c>
      <c r="G2948" s="2" t="s">
        <v>3487</v>
      </c>
      <c r="H2948" s="2" t="s">
        <v>2888</v>
      </c>
      <c r="I2948" s="2" t="s">
        <v>3488</v>
      </c>
      <c r="J2948" s="2" t="s">
        <v>2886</v>
      </c>
      <c r="K2948" s="2" t="s">
        <v>1261</v>
      </c>
      <c r="L2948" s="2" t="s">
        <v>9480</v>
      </c>
      <c r="M2948" s="2" t="s">
        <v>9481</v>
      </c>
      <c r="N2948" s="32">
        <v>999978109</v>
      </c>
      <c r="O2948" s="2">
        <v>227003</v>
      </c>
      <c r="P2948" s="2" t="s">
        <v>9482</v>
      </c>
      <c r="Q2948" s="2" t="s">
        <v>1240</v>
      </c>
      <c r="R2948" s="2">
        <v>348</v>
      </c>
      <c r="S2948" s="2">
        <v>3</v>
      </c>
      <c r="T2948" s="2" t="s">
        <v>9482</v>
      </c>
      <c r="U2948" s="2" t="s">
        <v>281</v>
      </c>
      <c r="V2948" s="2" t="s">
        <v>1240</v>
      </c>
      <c r="W2948" s="2" t="s">
        <v>302</v>
      </c>
      <c r="X2948" s="42">
        <v>8882</v>
      </c>
      <c r="Y2948" s="2" t="s">
        <v>281</v>
      </c>
    </row>
    <row r="2949" spans="6:25" x14ac:dyDescent="0.2">
      <c r="F2949" s="2">
        <v>18</v>
      </c>
      <c r="G2949" s="2" t="s">
        <v>3487</v>
      </c>
      <c r="H2949" s="2" t="s">
        <v>2888</v>
      </c>
      <c r="I2949" s="2" t="s">
        <v>3488</v>
      </c>
      <c r="J2949" s="2" t="s">
        <v>2886</v>
      </c>
      <c r="K2949" s="2" t="s">
        <v>1261</v>
      </c>
      <c r="L2949" s="2" t="s">
        <v>1759</v>
      </c>
      <c r="M2949" s="2" t="s">
        <v>9483</v>
      </c>
      <c r="N2949" s="32">
        <v>999977867</v>
      </c>
      <c r="O2949" s="2">
        <v>226981</v>
      </c>
      <c r="P2949" s="2" t="s">
        <v>9484</v>
      </c>
      <c r="Q2949" s="2" t="s">
        <v>1240</v>
      </c>
      <c r="R2949" s="2">
        <v>285.10000000000002</v>
      </c>
      <c r="S2949" s="2">
        <v>25</v>
      </c>
      <c r="T2949" s="2" t="s">
        <v>9484</v>
      </c>
      <c r="U2949" s="2" t="s">
        <v>281</v>
      </c>
      <c r="V2949" s="2" t="s">
        <v>1240</v>
      </c>
      <c r="W2949" s="2" t="s">
        <v>302</v>
      </c>
      <c r="X2949" s="42">
        <v>8882</v>
      </c>
      <c r="Y2949" s="2" t="s">
        <v>281</v>
      </c>
    </row>
    <row r="2950" spans="6:25" x14ac:dyDescent="0.2">
      <c r="F2950" s="2">
        <v>18</v>
      </c>
      <c r="G2950" s="2" t="s">
        <v>3487</v>
      </c>
      <c r="H2950" s="2" t="s">
        <v>2888</v>
      </c>
      <c r="I2950" s="2" t="s">
        <v>3488</v>
      </c>
      <c r="J2950" s="2" t="s">
        <v>2886</v>
      </c>
      <c r="K2950" s="2" t="s">
        <v>1261</v>
      </c>
      <c r="L2950" s="2" t="s">
        <v>281</v>
      </c>
      <c r="M2950" s="2" t="s">
        <v>9485</v>
      </c>
      <c r="N2950" s="32">
        <v>999001063</v>
      </c>
      <c r="O2950" s="2">
        <v>366346</v>
      </c>
      <c r="P2950" s="2" t="s">
        <v>9486</v>
      </c>
      <c r="Q2950" s="2" t="s">
        <v>1240</v>
      </c>
      <c r="R2950" s="2">
        <v>302</v>
      </c>
      <c r="S2950" s="2">
        <v>5.01</v>
      </c>
      <c r="T2950" s="2" t="s">
        <v>9487</v>
      </c>
      <c r="U2950" s="2" t="s">
        <v>281</v>
      </c>
      <c r="V2950" s="2" t="s">
        <v>3568</v>
      </c>
      <c r="W2950" s="2" t="s">
        <v>302</v>
      </c>
      <c r="X2950" s="42">
        <v>8510</v>
      </c>
      <c r="Y2950" s="2" t="s">
        <v>281</v>
      </c>
    </row>
    <row r="2951" spans="6:25" x14ac:dyDescent="0.2">
      <c r="F2951" s="2">
        <v>18</v>
      </c>
      <c r="G2951" s="2" t="s">
        <v>3487</v>
      </c>
      <c r="H2951" s="2" t="s">
        <v>2888</v>
      </c>
      <c r="I2951" s="2" t="s">
        <v>3488</v>
      </c>
      <c r="J2951" s="2" t="s">
        <v>2886</v>
      </c>
      <c r="K2951" s="2" t="s">
        <v>1258</v>
      </c>
      <c r="L2951" s="2" t="s">
        <v>3984</v>
      </c>
      <c r="M2951" s="2" t="s">
        <v>9488</v>
      </c>
      <c r="N2951" s="32">
        <v>999977647</v>
      </c>
      <c r="O2951" s="2">
        <v>226961</v>
      </c>
      <c r="P2951" s="2" t="s">
        <v>9474</v>
      </c>
      <c r="Q2951" s="2" t="s">
        <v>1240</v>
      </c>
      <c r="R2951" s="2">
        <v>256</v>
      </c>
      <c r="S2951" s="2">
        <v>20</v>
      </c>
      <c r="T2951" s="2" t="s">
        <v>9248</v>
      </c>
      <c r="U2951" s="2" t="s">
        <v>281</v>
      </c>
      <c r="V2951" s="2" t="s">
        <v>1240</v>
      </c>
      <c r="W2951" s="2" t="s">
        <v>302</v>
      </c>
      <c r="X2951" s="42">
        <v>8882</v>
      </c>
      <c r="Y2951" s="2">
        <v>2030</v>
      </c>
    </row>
    <row r="2952" spans="6:25" x14ac:dyDescent="0.2">
      <c r="F2952" s="2">
        <v>18</v>
      </c>
      <c r="G2952" s="2" t="s">
        <v>3487</v>
      </c>
      <c r="H2952" s="2" t="s">
        <v>2888</v>
      </c>
      <c r="I2952" s="2" t="s">
        <v>3488</v>
      </c>
      <c r="J2952" s="2" t="s">
        <v>2886</v>
      </c>
      <c r="K2952" s="2" t="s">
        <v>1261</v>
      </c>
      <c r="L2952" s="2" t="s">
        <v>9489</v>
      </c>
      <c r="M2952" s="2" t="s">
        <v>9488</v>
      </c>
      <c r="N2952" s="32">
        <v>999002431</v>
      </c>
      <c r="O2952" s="2">
        <v>372306</v>
      </c>
      <c r="P2952" s="2" t="s">
        <v>9474</v>
      </c>
      <c r="Q2952" s="2" t="s">
        <v>1240</v>
      </c>
      <c r="R2952" s="2">
        <v>256</v>
      </c>
      <c r="S2952" s="2">
        <v>20</v>
      </c>
      <c r="T2952" s="2" t="s">
        <v>9474</v>
      </c>
      <c r="U2952" s="2" t="s">
        <v>281</v>
      </c>
      <c r="V2952" s="2" t="s">
        <v>1240</v>
      </c>
      <c r="W2952" s="2" t="s">
        <v>302</v>
      </c>
      <c r="X2952" s="42">
        <v>8882</v>
      </c>
      <c r="Y2952" s="2" t="s">
        <v>281</v>
      </c>
    </row>
    <row r="2953" spans="6:25" x14ac:dyDescent="0.2">
      <c r="F2953" s="2">
        <v>18</v>
      </c>
      <c r="G2953" s="2" t="s">
        <v>3487</v>
      </c>
      <c r="H2953" s="2" t="s">
        <v>2888</v>
      </c>
      <c r="I2953" s="2" t="s">
        <v>3488</v>
      </c>
      <c r="J2953" s="2" t="s">
        <v>2886</v>
      </c>
      <c r="K2953" s="2" t="s">
        <v>1261</v>
      </c>
      <c r="L2953" s="2" t="s">
        <v>9489</v>
      </c>
      <c r="M2953" s="2" t="s">
        <v>9488</v>
      </c>
      <c r="N2953" s="32">
        <v>999002432</v>
      </c>
      <c r="O2953" s="2">
        <v>372307</v>
      </c>
      <c r="P2953" s="2" t="s">
        <v>9474</v>
      </c>
      <c r="Q2953" s="2" t="s">
        <v>1240</v>
      </c>
      <c r="R2953" s="2">
        <v>256</v>
      </c>
      <c r="S2953" s="2">
        <v>20</v>
      </c>
      <c r="T2953" s="2" t="s">
        <v>9474</v>
      </c>
      <c r="U2953" s="2" t="s">
        <v>281</v>
      </c>
      <c r="V2953" s="2" t="s">
        <v>1240</v>
      </c>
      <c r="W2953" s="2" t="s">
        <v>302</v>
      </c>
      <c r="X2953" s="42">
        <v>8882</v>
      </c>
      <c r="Y2953" s="2" t="s">
        <v>281</v>
      </c>
    </row>
    <row r="2954" spans="6:25" x14ac:dyDescent="0.2">
      <c r="F2954" s="2">
        <v>18</v>
      </c>
      <c r="G2954" s="2" t="s">
        <v>3487</v>
      </c>
      <c r="H2954" s="2" t="s">
        <v>2888</v>
      </c>
      <c r="I2954" s="2" t="s">
        <v>3488</v>
      </c>
      <c r="J2954" s="2" t="s">
        <v>2886</v>
      </c>
      <c r="K2954" s="2" t="s">
        <v>1261</v>
      </c>
      <c r="L2954" s="2" t="s">
        <v>1850</v>
      </c>
      <c r="M2954" s="2" t="s">
        <v>9229</v>
      </c>
      <c r="N2954" s="32">
        <v>999924418</v>
      </c>
      <c r="O2954" s="2">
        <v>222154</v>
      </c>
      <c r="P2954" s="2" t="s">
        <v>9492</v>
      </c>
      <c r="Q2954" s="2" t="s">
        <v>1240</v>
      </c>
      <c r="R2954" s="2">
        <v>348</v>
      </c>
      <c r="S2954" s="2">
        <v>5</v>
      </c>
      <c r="T2954" s="2" t="s">
        <v>9492</v>
      </c>
      <c r="U2954" s="2" t="s">
        <v>281</v>
      </c>
      <c r="V2954" s="2" t="s">
        <v>1240</v>
      </c>
      <c r="W2954" s="2" t="s">
        <v>302</v>
      </c>
      <c r="X2954" s="42">
        <v>8882</v>
      </c>
      <c r="Y2954" s="2" t="s">
        <v>281</v>
      </c>
    </row>
    <row r="2955" spans="6:25" x14ac:dyDescent="0.2">
      <c r="F2955" s="2">
        <v>18</v>
      </c>
      <c r="G2955" s="2" t="s">
        <v>3487</v>
      </c>
      <c r="H2955" s="2" t="s">
        <v>2888</v>
      </c>
      <c r="I2955" s="2" t="s">
        <v>3488</v>
      </c>
      <c r="J2955" s="2" t="s">
        <v>2886</v>
      </c>
      <c r="K2955" s="2" t="s">
        <v>1261</v>
      </c>
      <c r="L2955" s="2" t="s">
        <v>281</v>
      </c>
      <c r="M2955" s="2" t="s">
        <v>9493</v>
      </c>
      <c r="N2955" s="32">
        <v>999977977</v>
      </c>
      <c r="O2955" s="2">
        <v>226991</v>
      </c>
      <c r="P2955" s="2" t="s">
        <v>9494</v>
      </c>
      <c r="Q2955" s="2" t="s">
        <v>1240</v>
      </c>
      <c r="R2955" s="2">
        <v>284</v>
      </c>
      <c r="S2955" s="2">
        <v>3</v>
      </c>
      <c r="T2955" s="2" t="s">
        <v>9494</v>
      </c>
      <c r="U2955" s="2" t="s">
        <v>281</v>
      </c>
      <c r="V2955" s="2" t="s">
        <v>1240</v>
      </c>
      <c r="W2955" s="2" t="s">
        <v>302</v>
      </c>
      <c r="X2955" s="42">
        <v>8882</v>
      </c>
      <c r="Y2955" s="2" t="s">
        <v>281</v>
      </c>
    </row>
    <row r="2956" spans="6:25" x14ac:dyDescent="0.2">
      <c r="F2956" s="2">
        <v>18</v>
      </c>
      <c r="G2956" s="2" t="s">
        <v>3487</v>
      </c>
      <c r="H2956" s="2" t="s">
        <v>2888</v>
      </c>
      <c r="I2956" s="2" t="s">
        <v>3488</v>
      </c>
      <c r="J2956" s="2" t="s">
        <v>2886</v>
      </c>
      <c r="K2956" s="2" t="s">
        <v>1261</v>
      </c>
      <c r="L2956" s="2" t="s">
        <v>5486</v>
      </c>
      <c r="M2956" s="2" t="s">
        <v>6945</v>
      </c>
      <c r="N2956" s="32">
        <v>999929819</v>
      </c>
      <c r="O2956" s="2">
        <v>222636</v>
      </c>
      <c r="P2956" s="2" t="s">
        <v>9495</v>
      </c>
      <c r="Q2956" s="2" t="s">
        <v>1240</v>
      </c>
      <c r="R2956" s="2">
        <v>301</v>
      </c>
      <c r="S2956" s="2">
        <v>7</v>
      </c>
      <c r="T2956" s="2" t="s">
        <v>9495</v>
      </c>
      <c r="U2956" s="2" t="s">
        <v>281</v>
      </c>
      <c r="V2956" s="2" t="s">
        <v>1240</v>
      </c>
      <c r="W2956" s="2" t="s">
        <v>302</v>
      </c>
      <c r="X2956" s="42">
        <v>8882</v>
      </c>
      <c r="Y2956" s="2" t="s">
        <v>281</v>
      </c>
    </row>
    <row r="2957" spans="6:25" x14ac:dyDescent="0.2">
      <c r="F2957" s="2">
        <v>18</v>
      </c>
      <c r="G2957" s="2" t="s">
        <v>3487</v>
      </c>
      <c r="H2957" s="2" t="s">
        <v>2888</v>
      </c>
      <c r="I2957" s="2" t="s">
        <v>3488</v>
      </c>
      <c r="J2957" s="2" t="s">
        <v>2886</v>
      </c>
      <c r="K2957" s="2" t="s">
        <v>1261</v>
      </c>
      <c r="L2957" s="2" t="s">
        <v>9496</v>
      </c>
      <c r="M2957" s="2" t="s">
        <v>6952</v>
      </c>
      <c r="N2957" s="32">
        <v>999977537</v>
      </c>
      <c r="O2957" s="2">
        <v>226951</v>
      </c>
      <c r="P2957" s="2" t="s">
        <v>9497</v>
      </c>
      <c r="Q2957" s="2" t="s">
        <v>1240</v>
      </c>
      <c r="R2957" s="2">
        <v>256</v>
      </c>
      <c r="S2957" s="2">
        <v>11</v>
      </c>
      <c r="T2957" s="2" t="s">
        <v>9497</v>
      </c>
      <c r="U2957" s="2" t="s">
        <v>281</v>
      </c>
      <c r="V2957" s="2" t="s">
        <v>1240</v>
      </c>
      <c r="W2957" s="2" t="s">
        <v>302</v>
      </c>
      <c r="X2957" s="42">
        <v>8882</v>
      </c>
      <c r="Y2957" s="2" t="s">
        <v>281</v>
      </c>
    </row>
    <row r="2958" spans="6:25" x14ac:dyDescent="0.2">
      <c r="F2958" s="2">
        <v>18</v>
      </c>
      <c r="G2958" s="2" t="s">
        <v>3487</v>
      </c>
      <c r="H2958" s="2" t="s">
        <v>2888</v>
      </c>
      <c r="I2958" s="2" t="s">
        <v>3488</v>
      </c>
      <c r="J2958" s="2" t="s">
        <v>2886</v>
      </c>
      <c r="K2958" s="2" t="s">
        <v>1261</v>
      </c>
      <c r="L2958" s="2" t="s">
        <v>281</v>
      </c>
      <c r="M2958" s="2" t="s">
        <v>9498</v>
      </c>
      <c r="N2958" s="32">
        <v>999977339</v>
      </c>
      <c r="O2958" s="2">
        <v>226933</v>
      </c>
      <c r="P2958" s="2" t="s">
        <v>9499</v>
      </c>
      <c r="Q2958" s="2" t="s">
        <v>1240</v>
      </c>
      <c r="R2958" s="2">
        <v>253</v>
      </c>
      <c r="S2958" s="2">
        <v>10</v>
      </c>
      <c r="T2958" s="2" t="s">
        <v>9499</v>
      </c>
      <c r="U2958" s="2" t="s">
        <v>281</v>
      </c>
      <c r="V2958" s="2" t="s">
        <v>1240</v>
      </c>
      <c r="W2958" s="2" t="s">
        <v>302</v>
      </c>
      <c r="X2958" s="42">
        <v>8882</v>
      </c>
      <c r="Y2958" s="2" t="s">
        <v>281</v>
      </c>
    </row>
    <row r="2959" spans="6:25" x14ac:dyDescent="0.2">
      <c r="F2959" s="2">
        <v>19</v>
      </c>
      <c r="G2959" s="2" t="s">
        <v>3487</v>
      </c>
      <c r="H2959" s="2" t="s">
        <v>2888</v>
      </c>
      <c r="I2959" s="2" t="s">
        <v>3488</v>
      </c>
      <c r="J2959" s="2" t="s">
        <v>2886</v>
      </c>
      <c r="K2959" s="2" t="s">
        <v>1261</v>
      </c>
      <c r="M2959" s="2" t="s">
        <v>9500</v>
      </c>
      <c r="N2959" s="32">
        <v>999003532</v>
      </c>
      <c r="O2959" s="2">
        <v>376876</v>
      </c>
      <c r="P2959" s="2" t="s">
        <v>9501</v>
      </c>
      <c r="Q2959" s="2" t="s">
        <v>1240</v>
      </c>
      <c r="R2959" s="2">
        <v>363.6</v>
      </c>
      <c r="S2959" s="2">
        <v>3</v>
      </c>
      <c r="T2959" s="2" t="s">
        <v>9501</v>
      </c>
      <c r="U2959" s="2" t="s">
        <v>281</v>
      </c>
      <c r="V2959" s="2" t="s">
        <v>1240</v>
      </c>
      <c r="W2959" s="2" t="s">
        <v>302</v>
      </c>
      <c r="X2959" s="42">
        <v>8882</v>
      </c>
      <c r="Y2959" s="2" t="s">
        <v>281</v>
      </c>
    </row>
    <row r="2960" spans="6:25" x14ac:dyDescent="0.2">
      <c r="F2960" s="2">
        <v>19</v>
      </c>
      <c r="G2960" s="2" t="s">
        <v>3487</v>
      </c>
      <c r="H2960" s="2" t="s">
        <v>2888</v>
      </c>
      <c r="I2960" s="2" t="s">
        <v>3488</v>
      </c>
      <c r="J2960" s="2" t="s">
        <v>2886</v>
      </c>
      <c r="K2960" s="2" t="s">
        <v>1261</v>
      </c>
      <c r="L2960" s="2" t="s">
        <v>1376</v>
      </c>
      <c r="M2960" s="2" t="s">
        <v>9502</v>
      </c>
      <c r="N2960" s="32">
        <v>999979088</v>
      </c>
      <c r="O2960" s="2">
        <v>227092</v>
      </c>
      <c r="P2960" s="2" t="s">
        <v>9503</v>
      </c>
      <c r="Q2960" s="2" t="s">
        <v>1240</v>
      </c>
      <c r="R2960" s="2">
        <v>216</v>
      </c>
      <c r="S2960" s="2">
        <v>13</v>
      </c>
      <c r="T2960" s="2" t="s">
        <v>9503</v>
      </c>
      <c r="U2960" s="2" t="s">
        <v>281</v>
      </c>
      <c r="V2960" s="2" t="s">
        <v>1240</v>
      </c>
      <c r="W2960" s="2" t="s">
        <v>302</v>
      </c>
      <c r="X2960" s="42">
        <v>8882</v>
      </c>
      <c r="Y2960" s="2" t="s">
        <v>281</v>
      </c>
    </row>
    <row r="2961" spans="6:25" x14ac:dyDescent="0.2">
      <c r="F2961" s="2">
        <v>19</v>
      </c>
      <c r="G2961" s="2" t="s">
        <v>3487</v>
      </c>
      <c r="H2961" s="2" t="s">
        <v>2888</v>
      </c>
      <c r="I2961" s="2" t="s">
        <v>3488</v>
      </c>
      <c r="J2961" s="2" t="s">
        <v>2886</v>
      </c>
      <c r="K2961" s="2" t="s">
        <v>1261</v>
      </c>
      <c r="L2961" s="2" t="s">
        <v>281</v>
      </c>
      <c r="M2961" s="2" t="s">
        <v>178</v>
      </c>
      <c r="N2961" s="32">
        <v>999979693</v>
      </c>
      <c r="O2961" s="2">
        <v>227147</v>
      </c>
      <c r="P2961" s="2" t="s">
        <v>9504</v>
      </c>
      <c r="Q2961" s="2" t="s">
        <v>1240</v>
      </c>
      <c r="R2961" s="2">
        <v>364.2</v>
      </c>
      <c r="S2961" s="2">
        <v>6</v>
      </c>
      <c r="T2961" s="2" t="s">
        <v>9505</v>
      </c>
      <c r="U2961" s="2" t="s">
        <v>281</v>
      </c>
      <c r="V2961" s="2" t="s">
        <v>9506</v>
      </c>
      <c r="W2961" s="2" t="s">
        <v>2483</v>
      </c>
      <c r="X2961" s="42">
        <v>17824</v>
      </c>
      <c r="Y2961" s="2" t="s">
        <v>281</v>
      </c>
    </row>
    <row r="2962" spans="6:25" x14ac:dyDescent="0.2">
      <c r="F2962" s="2">
        <v>19</v>
      </c>
      <c r="G2962" s="2" t="s">
        <v>3487</v>
      </c>
      <c r="H2962" s="2" t="s">
        <v>2888</v>
      </c>
      <c r="I2962" s="2" t="s">
        <v>3488</v>
      </c>
      <c r="J2962" s="2" t="s">
        <v>2886</v>
      </c>
      <c r="K2962" s="2" t="s">
        <v>1261</v>
      </c>
      <c r="L2962" s="2" t="s">
        <v>1456</v>
      </c>
      <c r="M2962" s="2" t="s">
        <v>1457</v>
      </c>
      <c r="N2962" s="32">
        <v>999978780</v>
      </c>
      <c r="O2962" s="2">
        <v>227064</v>
      </c>
      <c r="P2962" s="2" t="s">
        <v>1454</v>
      </c>
      <c r="Q2962" s="2" t="s">
        <v>1240</v>
      </c>
      <c r="R2962" s="2">
        <v>215</v>
      </c>
      <c r="S2962" s="2">
        <v>4</v>
      </c>
      <c r="T2962" s="2" t="s">
        <v>1454</v>
      </c>
      <c r="U2962" s="2" t="s">
        <v>281</v>
      </c>
      <c r="V2962" s="2" t="s">
        <v>1240</v>
      </c>
      <c r="W2962" s="2" t="s">
        <v>302</v>
      </c>
      <c r="X2962" s="42">
        <v>8882</v>
      </c>
      <c r="Y2962" s="2" t="s">
        <v>281</v>
      </c>
    </row>
    <row r="2963" spans="6:25" x14ac:dyDescent="0.2">
      <c r="F2963" s="2">
        <v>19</v>
      </c>
      <c r="G2963" s="2" t="s">
        <v>3487</v>
      </c>
      <c r="H2963" s="2" t="s">
        <v>2888</v>
      </c>
      <c r="I2963" s="2" t="s">
        <v>3488</v>
      </c>
      <c r="J2963" s="2" t="s">
        <v>2886</v>
      </c>
      <c r="K2963" s="2" t="s">
        <v>1261</v>
      </c>
      <c r="L2963" s="2" t="s">
        <v>281</v>
      </c>
      <c r="M2963" s="2" t="s">
        <v>119</v>
      </c>
      <c r="N2963" s="32">
        <v>999980760</v>
      </c>
      <c r="O2963" s="2">
        <v>227244</v>
      </c>
      <c r="P2963" s="2" t="s">
        <v>9507</v>
      </c>
      <c r="Q2963" s="2" t="s">
        <v>1240</v>
      </c>
      <c r="R2963" s="2">
        <v>363.5</v>
      </c>
      <c r="S2963" s="2">
        <v>8</v>
      </c>
      <c r="T2963" s="2" t="s">
        <v>9507</v>
      </c>
      <c r="U2963" s="2" t="s">
        <v>281</v>
      </c>
      <c r="V2963" s="2" t="s">
        <v>1240</v>
      </c>
      <c r="W2963" s="2" t="s">
        <v>302</v>
      </c>
      <c r="X2963" s="42">
        <v>8882</v>
      </c>
      <c r="Y2963" s="2" t="s">
        <v>281</v>
      </c>
    </row>
    <row r="2964" spans="6:25" x14ac:dyDescent="0.2">
      <c r="F2964" s="2">
        <v>19</v>
      </c>
      <c r="G2964" s="2" t="s">
        <v>3487</v>
      </c>
      <c r="H2964" s="2" t="s">
        <v>2888</v>
      </c>
      <c r="I2964" s="2" t="s">
        <v>3488</v>
      </c>
      <c r="J2964" s="2" t="s">
        <v>2886</v>
      </c>
      <c r="K2964" s="2" t="s">
        <v>1261</v>
      </c>
      <c r="L2964" s="2" t="s">
        <v>9508</v>
      </c>
      <c r="M2964" s="2" t="s">
        <v>9509</v>
      </c>
      <c r="N2964" s="32">
        <v>999001909</v>
      </c>
      <c r="O2964" s="2">
        <v>370323</v>
      </c>
      <c r="P2964" s="2" t="s">
        <v>9510</v>
      </c>
      <c r="Q2964" s="2" t="s">
        <v>1240</v>
      </c>
      <c r="R2964" s="2">
        <v>363.4</v>
      </c>
      <c r="S2964" s="2">
        <v>11</v>
      </c>
      <c r="T2964" s="2" t="s">
        <v>9510</v>
      </c>
      <c r="U2964" s="2" t="s">
        <v>281</v>
      </c>
      <c r="V2964" s="2" t="s">
        <v>1240</v>
      </c>
      <c r="W2964" s="2" t="s">
        <v>302</v>
      </c>
      <c r="X2964" s="42">
        <v>8882</v>
      </c>
      <c r="Y2964" s="2" t="s">
        <v>281</v>
      </c>
    </row>
    <row r="2965" spans="6:25" x14ac:dyDescent="0.2">
      <c r="F2965" s="2">
        <v>19</v>
      </c>
      <c r="G2965" s="2" t="s">
        <v>3487</v>
      </c>
      <c r="H2965" s="2" t="s">
        <v>2888</v>
      </c>
      <c r="I2965" s="2" t="s">
        <v>3488</v>
      </c>
      <c r="J2965" s="2" t="s">
        <v>2886</v>
      </c>
      <c r="K2965" s="2" t="s">
        <v>1261</v>
      </c>
      <c r="L2965" s="2" t="s">
        <v>2016</v>
      </c>
      <c r="M2965" s="2" t="s">
        <v>2017</v>
      </c>
      <c r="N2965" s="32">
        <v>999926112</v>
      </c>
      <c r="O2965" s="2">
        <v>222307</v>
      </c>
      <c r="P2965" s="2" t="s">
        <v>2015</v>
      </c>
      <c r="Q2965" s="2" t="s">
        <v>1240</v>
      </c>
      <c r="R2965" s="2">
        <v>363.2</v>
      </c>
      <c r="S2965" s="2">
        <v>5</v>
      </c>
      <c r="T2965" s="2" t="s">
        <v>2015</v>
      </c>
      <c r="U2965" s="2" t="s">
        <v>281</v>
      </c>
      <c r="V2965" s="2" t="s">
        <v>1240</v>
      </c>
      <c r="W2965" s="2" t="s">
        <v>302</v>
      </c>
      <c r="X2965" s="42">
        <v>8882</v>
      </c>
      <c r="Y2965" s="2" t="s">
        <v>281</v>
      </c>
    </row>
    <row r="2966" spans="6:25" x14ac:dyDescent="0.2">
      <c r="F2966" s="2">
        <v>19</v>
      </c>
      <c r="G2966" s="2" t="s">
        <v>3487</v>
      </c>
      <c r="H2966" s="2" t="s">
        <v>2888</v>
      </c>
      <c r="I2966" s="2" t="s">
        <v>3488</v>
      </c>
      <c r="J2966" s="2" t="s">
        <v>2886</v>
      </c>
      <c r="K2966" s="2" t="s">
        <v>1261</v>
      </c>
      <c r="L2966" s="2" t="s">
        <v>9511</v>
      </c>
      <c r="M2966" s="2" t="s">
        <v>9512</v>
      </c>
      <c r="N2966" s="32">
        <v>999001946</v>
      </c>
      <c r="O2966" s="2">
        <v>370459</v>
      </c>
      <c r="P2966" s="2" t="s">
        <v>9513</v>
      </c>
      <c r="Q2966" s="2" t="s">
        <v>1240</v>
      </c>
      <c r="R2966" s="2">
        <v>230.1</v>
      </c>
      <c r="S2966" s="2">
        <v>3</v>
      </c>
      <c r="T2966" s="2" t="s">
        <v>9513</v>
      </c>
      <c r="U2966" s="2" t="s">
        <v>281</v>
      </c>
      <c r="V2966" s="2" t="s">
        <v>1240</v>
      </c>
      <c r="W2966" s="2" t="s">
        <v>302</v>
      </c>
      <c r="X2966" s="42">
        <v>8882</v>
      </c>
      <c r="Y2966" s="2" t="s">
        <v>281</v>
      </c>
    </row>
    <row r="2967" spans="6:25" x14ac:dyDescent="0.2">
      <c r="F2967" s="2">
        <v>19</v>
      </c>
      <c r="G2967" s="2" t="s">
        <v>3487</v>
      </c>
      <c r="H2967" s="2" t="s">
        <v>2888</v>
      </c>
      <c r="I2967" s="2" t="s">
        <v>3488</v>
      </c>
      <c r="J2967" s="2" t="s">
        <v>2886</v>
      </c>
      <c r="K2967" s="2" t="s">
        <v>1261</v>
      </c>
      <c r="L2967" s="2" t="s">
        <v>9514</v>
      </c>
      <c r="M2967" s="2" t="s">
        <v>9515</v>
      </c>
      <c r="N2967" s="32">
        <v>999001530</v>
      </c>
      <c r="O2967" s="2">
        <v>368564</v>
      </c>
      <c r="P2967" s="2" t="s">
        <v>9516</v>
      </c>
      <c r="Q2967" s="2" t="s">
        <v>1240</v>
      </c>
      <c r="R2967" s="2">
        <v>214.1</v>
      </c>
      <c r="S2967" s="2">
        <v>13</v>
      </c>
      <c r="T2967" s="2" t="s">
        <v>9516</v>
      </c>
      <c r="U2967" s="2" t="s">
        <v>281</v>
      </c>
      <c r="V2967" s="2" t="s">
        <v>1240</v>
      </c>
      <c r="W2967" s="2" t="s">
        <v>302</v>
      </c>
      <c r="X2967" s="42">
        <v>8882</v>
      </c>
      <c r="Y2967" s="2" t="s">
        <v>281</v>
      </c>
    </row>
    <row r="2968" spans="6:25" x14ac:dyDescent="0.2">
      <c r="F2968" s="2">
        <v>19</v>
      </c>
      <c r="G2968" s="2" t="s">
        <v>3487</v>
      </c>
      <c r="H2968" s="2" t="s">
        <v>2888</v>
      </c>
      <c r="I2968" s="2" t="s">
        <v>3488</v>
      </c>
      <c r="J2968" s="2" t="s">
        <v>2886</v>
      </c>
      <c r="K2968" s="2" t="s">
        <v>1261</v>
      </c>
      <c r="L2968" s="2" t="s">
        <v>5865</v>
      </c>
      <c r="M2968" s="2" t="s">
        <v>9517</v>
      </c>
      <c r="N2968" s="32">
        <v>999003505</v>
      </c>
      <c r="O2968" s="2">
        <v>376750</v>
      </c>
      <c r="P2968" s="2" t="s">
        <v>9518</v>
      </c>
      <c r="Q2968" s="2" t="s">
        <v>1240</v>
      </c>
      <c r="R2968" s="2">
        <v>219</v>
      </c>
      <c r="S2968" s="2">
        <v>3</v>
      </c>
      <c r="T2968" s="2" t="s">
        <v>9518</v>
      </c>
      <c r="U2968" s="2" t="s">
        <v>281</v>
      </c>
      <c r="V2968" s="2" t="s">
        <v>1240</v>
      </c>
      <c r="W2968" s="2" t="s">
        <v>302</v>
      </c>
      <c r="X2968" s="42">
        <v>8882</v>
      </c>
      <c r="Y2968" s="2" t="s">
        <v>281</v>
      </c>
    </row>
    <row r="2969" spans="6:25" x14ac:dyDescent="0.2">
      <c r="F2969" s="2">
        <v>19</v>
      </c>
      <c r="G2969" s="2" t="s">
        <v>3487</v>
      </c>
      <c r="H2969" s="2" t="s">
        <v>2888</v>
      </c>
      <c r="I2969" s="2" t="s">
        <v>3488</v>
      </c>
      <c r="J2969" s="2" t="s">
        <v>2886</v>
      </c>
      <c r="K2969" s="2" t="s">
        <v>1261</v>
      </c>
      <c r="L2969" s="2" t="s">
        <v>2424</v>
      </c>
      <c r="M2969" s="2" t="s">
        <v>3897</v>
      </c>
      <c r="N2969" s="32">
        <v>999979066</v>
      </c>
      <c r="O2969" s="2">
        <v>227090</v>
      </c>
      <c r="P2969" s="2" t="s">
        <v>9519</v>
      </c>
      <c r="Q2969" s="2" t="s">
        <v>1240</v>
      </c>
      <c r="R2969" s="2">
        <v>221</v>
      </c>
      <c r="S2969" s="2">
        <v>3</v>
      </c>
      <c r="T2969" s="2" t="s">
        <v>9519</v>
      </c>
      <c r="U2969" s="2" t="s">
        <v>281</v>
      </c>
      <c r="V2969" s="2" t="s">
        <v>1240</v>
      </c>
      <c r="W2969" s="2" t="s">
        <v>302</v>
      </c>
      <c r="X2969" s="42">
        <v>8882</v>
      </c>
      <c r="Y2969" s="2" t="s">
        <v>281</v>
      </c>
    </row>
    <row r="2970" spans="6:25" x14ac:dyDescent="0.2">
      <c r="F2970" s="2">
        <v>19</v>
      </c>
      <c r="G2970" s="2" t="s">
        <v>3487</v>
      </c>
      <c r="H2970" s="2" t="s">
        <v>2888</v>
      </c>
      <c r="I2970" s="2" t="s">
        <v>3488</v>
      </c>
      <c r="J2970" s="2" t="s">
        <v>2886</v>
      </c>
      <c r="K2970" s="2" t="s">
        <v>1261</v>
      </c>
      <c r="L2970" s="2" t="s">
        <v>9520</v>
      </c>
      <c r="M2970" s="2" t="s">
        <v>9521</v>
      </c>
      <c r="N2970" s="32">
        <v>999980342</v>
      </c>
      <c r="O2970" s="2">
        <v>227206</v>
      </c>
      <c r="P2970" s="2" t="s">
        <v>9522</v>
      </c>
      <c r="Q2970" s="2" t="s">
        <v>1240</v>
      </c>
      <c r="R2970" s="2">
        <v>363.1</v>
      </c>
      <c r="S2970" s="2">
        <v>6</v>
      </c>
      <c r="T2970" s="2" t="s">
        <v>9522</v>
      </c>
      <c r="U2970" s="2" t="s">
        <v>281</v>
      </c>
      <c r="V2970" s="2" t="s">
        <v>1240</v>
      </c>
      <c r="W2970" s="2" t="s">
        <v>302</v>
      </c>
      <c r="X2970" s="42">
        <v>8882</v>
      </c>
      <c r="Y2970" s="2" t="s">
        <v>281</v>
      </c>
    </row>
    <row r="2971" spans="6:25" x14ac:dyDescent="0.2">
      <c r="F2971" s="2">
        <v>19</v>
      </c>
      <c r="G2971" s="2" t="s">
        <v>3487</v>
      </c>
      <c r="H2971" s="2" t="s">
        <v>2888</v>
      </c>
      <c r="I2971" s="2" t="s">
        <v>3488</v>
      </c>
      <c r="J2971" s="2" t="s">
        <v>2886</v>
      </c>
      <c r="K2971" s="2" t="s">
        <v>1261</v>
      </c>
      <c r="L2971" s="2" t="s">
        <v>1633</v>
      </c>
      <c r="M2971" s="2" t="s">
        <v>9523</v>
      </c>
      <c r="N2971" s="32">
        <v>999980067</v>
      </c>
      <c r="O2971" s="2">
        <v>227181</v>
      </c>
      <c r="P2971" s="2" t="s">
        <v>9524</v>
      </c>
      <c r="Q2971" s="2" t="s">
        <v>1240</v>
      </c>
      <c r="R2971" s="2">
        <v>364.3</v>
      </c>
      <c r="S2971" s="2">
        <v>23</v>
      </c>
      <c r="T2971" s="2" t="s">
        <v>9524</v>
      </c>
      <c r="U2971" s="2" t="s">
        <v>281</v>
      </c>
      <c r="V2971" s="2" t="s">
        <v>1240</v>
      </c>
      <c r="W2971" s="2" t="s">
        <v>302</v>
      </c>
      <c r="X2971" s="42">
        <v>8882</v>
      </c>
      <c r="Y2971" s="2" t="s">
        <v>281</v>
      </c>
    </row>
    <row r="2972" spans="6:25" x14ac:dyDescent="0.2">
      <c r="F2972" s="2">
        <v>19</v>
      </c>
      <c r="G2972" s="2" t="s">
        <v>3487</v>
      </c>
      <c r="H2972" s="2" t="s">
        <v>2888</v>
      </c>
      <c r="I2972" s="2" t="s">
        <v>3488</v>
      </c>
      <c r="J2972" s="2" t="s">
        <v>2886</v>
      </c>
      <c r="K2972" s="2" t="s">
        <v>1261</v>
      </c>
      <c r="L2972" s="2" t="s">
        <v>281</v>
      </c>
      <c r="M2972" s="2" t="s">
        <v>192</v>
      </c>
      <c r="N2972" s="32">
        <v>999980375</v>
      </c>
      <c r="O2972" s="2">
        <v>227209</v>
      </c>
      <c r="P2972" s="2" t="s">
        <v>9525</v>
      </c>
      <c r="Q2972" s="2" t="s">
        <v>1240</v>
      </c>
      <c r="R2972" s="2">
        <v>363.1</v>
      </c>
      <c r="S2972" s="2">
        <v>9</v>
      </c>
      <c r="T2972" s="2" t="s">
        <v>9525</v>
      </c>
      <c r="U2972" s="2" t="s">
        <v>281</v>
      </c>
      <c r="V2972" s="2" t="s">
        <v>1240</v>
      </c>
      <c r="W2972" s="2" t="s">
        <v>302</v>
      </c>
      <c r="X2972" s="42">
        <v>8882</v>
      </c>
      <c r="Y2972" s="2" t="s">
        <v>281</v>
      </c>
    </row>
    <row r="2973" spans="6:25" x14ac:dyDescent="0.2">
      <c r="F2973" s="2">
        <v>19</v>
      </c>
      <c r="G2973" s="2" t="s">
        <v>3487</v>
      </c>
      <c r="H2973" s="2" t="s">
        <v>2888</v>
      </c>
      <c r="I2973" s="2" t="s">
        <v>3488</v>
      </c>
      <c r="J2973" s="2" t="s">
        <v>2886</v>
      </c>
      <c r="K2973" s="2" t="s">
        <v>1261</v>
      </c>
      <c r="L2973" s="2" t="s">
        <v>281</v>
      </c>
      <c r="M2973" s="2" t="s">
        <v>42</v>
      </c>
      <c r="N2973" s="32">
        <v>999979011</v>
      </c>
      <c r="O2973" s="2">
        <v>227085</v>
      </c>
      <c r="P2973" s="2" t="s">
        <v>9526</v>
      </c>
      <c r="Q2973" s="2" t="s">
        <v>1240</v>
      </c>
      <c r="R2973" s="2">
        <v>221</v>
      </c>
      <c r="S2973" s="2">
        <v>9</v>
      </c>
      <c r="T2973" s="2" t="s">
        <v>9526</v>
      </c>
      <c r="U2973" s="2" t="s">
        <v>281</v>
      </c>
      <c r="V2973" s="2" t="s">
        <v>1240</v>
      </c>
      <c r="W2973" s="2" t="s">
        <v>302</v>
      </c>
      <c r="X2973" s="42">
        <v>8882</v>
      </c>
      <c r="Y2973" s="2" t="s">
        <v>281</v>
      </c>
    </row>
    <row r="2974" spans="6:25" x14ac:dyDescent="0.2">
      <c r="F2974" s="2">
        <v>19</v>
      </c>
      <c r="G2974" s="2" t="s">
        <v>3487</v>
      </c>
      <c r="H2974" s="2" t="s">
        <v>2888</v>
      </c>
      <c r="I2974" s="2" t="s">
        <v>3488</v>
      </c>
      <c r="J2974" s="2" t="s">
        <v>2886</v>
      </c>
      <c r="K2974" s="2" t="s">
        <v>1261</v>
      </c>
      <c r="L2974" s="2" t="s">
        <v>281</v>
      </c>
      <c r="M2974" s="2" t="s">
        <v>115</v>
      </c>
      <c r="N2974" s="32">
        <v>999979902</v>
      </c>
      <c r="O2974" s="2">
        <v>227166</v>
      </c>
      <c r="P2974" s="2" t="s">
        <v>9527</v>
      </c>
      <c r="Q2974" s="2" t="s">
        <v>1240</v>
      </c>
      <c r="R2974" s="2">
        <v>364.1</v>
      </c>
      <c r="S2974" s="2">
        <v>5</v>
      </c>
      <c r="T2974" s="2" t="s">
        <v>9527</v>
      </c>
      <c r="U2974" s="2" t="s">
        <v>281</v>
      </c>
      <c r="V2974" s="2" t="s">
        <v>1240</v>
      </c>
      <c r="W2974" s="2" t="s">
        <v>302</v>
      </c>
      <c r="X2974" s="42">
        <v>8882</v>
      </c>
      <c r="Y2974" s="2" t="s">
        <v>281</v>
      </c>
    </row>
    <row r="2975" spans="6:25" x14ac:dyDescent="0.2">
      <c r="F2975" s="2">
        <v>19</v>
      </c>
      <c r="G2975" s="2" t="s">
        <v>3487</v>
      </c>
      <c r="H2975" s="2" t="s">
        <v>2888</v>
      </c>
      <c r="I2975" s="2" t="s">
        <v>3488</v>
      </c>
      <c r="J2975" s="2" t="s">
        <v>2886</v>
      </c>
      <c r="K2975" s="2" t="s">
        <v>1261</v>
      </c>
      <c r="L2975" s="2" t="s">
        <v>1884</v>
      </c>
      <c r="M2975" s="2" t="s">
        <v>9528</v>
      </c>
      <c r="N2975" s="32">
        <v>999979121</v>
      </c>
      <c r="O2975" s="2">
        <v>227095</v>
      </c>
      <c r="P2975" s="2" t="s">
        <v>9529</v>
      </c>
      <c r="Q2975" s="2" t="s">
        <v>1240</v>
      </c>
      <c r="R2975" s="2">
        <v>216</v>
      </c>
      <c r="S2975" s="2">
        <v>10</v>
      </c>
      <c r="T2975" s="2" t="s">
        <v>9529</v>
      </c>
      <c r="U2975" s="2" t="s">
        <v>281</v>
      </c>
      <c r="V2975" s="2" t="s">
        <v>1240</v>
      </c>
      <c r="W2975" s="2" t="s">
        <v>302</v>
      </c>
      <c r="X2975" s="42">
        <v>8882</v>
      </c>
      <c r="Y2975" s="2" t="s">
        <v>281</v>
      </c>
    </row>
    <row r="2976" spans="6:25" x14ac:dyDescent="0.2">
      <c r="F2976" s="2">
        <v>19</v>
      </c>
      <c r="G2976" s="2" t="s">
        <v>3487</v>
      </c>
      <c r="H2976" s="2" t="s">
        <v>2888</v>
      </c>
      <c r="I2976" s="2" t="s">
        <v>3488</v>
      </c>
      <c r="J2976" s="2" t="s">
        <v>2886</v>
      </c>
      <c r="K2976" s="2" t="s">
        <v>1261</v>
      </c>
      <c r="L2976" s="2" t="s">
        <v>9530</v>
      </c>
      <c r="M2976" s="2" t="s">
        <v>9531</v>
      </c>
      <c r="N2976" s="32">
        <v>999000179</v>
      </c>
      <c r="O2976" s="2">
        <v>351444</v>
      </c>
      <c r="P2976" s="2" t="s">
        <v>9532</v>
      </c>
      <c r="Q2976" s="2" t="s">
        <v>1240</v>
      </c>
      <c r="R2976" s="2">
        <v>364.3</v>
      </c>
      <c r="S2976" s="2">
        <v>15</v>
      </c>
      <c r="T2976" s="2" t="s">
        <v>9533</v>
      </c>
      <c r="U2976" s="2" t="s">
        <v>281</v>
      </c>
      <c r="V2976" s="2" t="s">
        <v>1240</v>
      </c>
      <c r="W2976" s="2" t="s">
        <v>302</v>
      </c>
      <c r="X2976" s="42">
        <v>8882</v>
      </c>
      <c r="Y2976" s="2" t="s">
        <v>281</v>
      </c>
    </row>
    <row r="2977" spans="6:25" x14ac:dyDescent="0.2">
      <c r="F2977" s="2">
        <v>19</v>
      </c>
      <c r="G2977" s="2" t="s">
        <v>3487</v>
      </c>
      <c r="H2977" s="2" t="s">
        <v>2888</v>
      </c>
      <c r="I2977" s="2" t="s">
        <v>3488</v>
      </c>
      <c r="J2977" s="2" t="s">
        <v>2886</v>
      </c>
      <c r="K2977" s="2" t="s">
        <v>1261</v>
      </c>
      <c r="L2977" s="2" t="s">
        <v>9534</v>
      </c>
      <c r="M2977" s="2" t="s">
        <v>3147</v>
      </c>
      <c r="N2977" s="32">
        <v>999981651</v>
      </c>
      <c r="O2977" s="2">
        <v>227325</v>
      </c>
      <c r="P2977" s="2" t="s">
        <v>9535</v>
      </c>
      <c r="Q2977" s="2" t="s">
        <v>1240</v>
      </c>
      <c r="R2977" s="2">
        <v>230</v>
      </c>
      <c r="S2977" s="2">
        <v>1</v>
      </c>
      <c r="T2977" s="2" t="s">
        <v>9535</v>
      </c>
      <c r="U2977" s="2" t="s">
        <v>281</v>
      </c>
      <c r="V2977" s="2" t="s">
        <v>1240</v>
      </c>
      <c r="W2977" s="2" t="s">
        <v>302</v>
      </c>
      <c r="X2977" s="42">
        <v>8882</v>
      </c>
      <c r="Y2977" s="2" t="s">
        <v>281</v>
      </c>
    </row>
    <row r="2978" spans="6:25" x14ac:dyDescent="0.2">
      <c r="F2978" s="2">
        <v>19</v>
      </c>
      <c r="G2978" s="2" t="s">
        <v>3487</v>
      </c>
      <c r="H2978" s="2" t="s">
        <v>2888</v>
      </c>
      <c r="I2978" s="2" t="s">
        <v>3488</v>
      </c>
      <c r="J2978" s="2" t="s">
        <v>2886</v>
      </c>
      <c r="K2978" s="2" t="s">
        <v>1261</v>
      </c>
      <c r="L2978" s="2" t="s">
        <v>9536</v>
      </c>
      <c r="M2978" s="2" t="s">
        <v>9537</v>
      </c>
      <c r="N2978" s="32">
        <v>999003693</v>
      </c>
      <c r="O2978" s="2">
        <v>377441</v>
      </c>
      <c r="P2978" s="2" t="s">
        <v>9538</v>
      </c>
      <c r="Q2978" s="2" t="s">
        <v>1240</v>
      </c>
      <c r="R2978" s="2">
        <v>364.03</v>
      </c>
      <c r="S2978" s="2">
        <v>19</v>
      </c>
      <c r="T2978" s="2" t="s">
        <v>9538</v>
      </c>
      <c r="U2978" s="2" t="s">
        <v>281</v>
      </c>
      <c r="V2978" s="2" t="s">
        <v>1240</v>
      </c>
      <c r="W2978" s="2" t="s">
        <v>302</v>
      </c>
      <c r="X2978" s="42">
        <v>8882</v>
      </c>
      <c r="Y2978" s="2" t="s">
        <v>281</v>
      </c>
    </row>
    <row r="2979" spans="6:25" x14ac:dyDescent="0.2">
      <c r="F2979" s="2">
        <v>19</v>
      </c>
      <c r="G2979" s="2" t="s">
        <v>3487</v>
      </c>
      <c r="H2979" s="2" t="s">
        <v>2888</v>
      </c>
      <c r="I2979" s="2" t="s">
        <v>3488</v>
      </c>
      <c r="J2979" s="2" t="s">
        <v>2886</v>
      </c>
      <c r="K2979" s="2" t="s">
        <v>1261</v>
      </c>
      <c r="L2979" s="2" t="s">
        <v>15420</v>
      </c>
      <c r="M2979" s="2" t="s">
        <v>15421</v>
      </c>
      <c r="N2979" s="32">
        <v>999003817</v>
      </c>
      <c r="O2979" s="2">
        <v>377990</v>
      </c>
      <c r="P2979" s="2" t="s">
        <v>15422</v>
      </c>
      <c r="Q2979" s="2" t="s">
        <v>1240</v>
      </c>
      <c r="R2979" s="2">
        <v>363.5</v>
      </c>
      <c r="S2979" s="2">
        <v>10</v>
      </c>
      <c r="T2979" s="2" t="s">
        <v>15422</v>
      </c>
      <c r="U2979" s="2" t="s">
        <v>281</v>
      </c>
      <c r="V2979" s="2" t="s">
        <v>1240</v>
      </c>
      <c r="W2979" s="2" t="s">
        <v>302</v>
      </c>
      <c r="X2979" s="42">
        <v>8882</v>
      </c>
      <c r="Y2979" s="2" t="s">
        <v>281</v>
      </c>
    </row>
    <row r="2980" spans="6:25" x14ac:dyDescent="0.2">
      <c r="F2980" s="2">
        <v>19</v>
      </c>
      <c r="G2980" s="2" t="s">
        <v>3487</v>
      </c>
      <c r="H2980" s="2" t="s">
        <v>2888</v>
      </c>
      <c r="I2980" s="2" t="s">
        <v>3488</v>
      </c>
      <c r="J2980" s="2" t="s">
        <v>2886</v>
      </c>
      <c r="K2980" s="2" t="s">
        <v>1261</v>
      </c>
      <c r="L2980" s="2" t="s">
        <v>9539</v>
      </c>
      <c r="M2980" s="2" t="s">
        <v>9540</v>
      </c>
      <c r="N2980" s="32">
        <v>999001731</v>
      </c>
      <c r="O2980" s="2">
        <v>369517</v>
      </c>
      <c r="P2980" s="2" t="s">
        <v>9541</v>
      </c>
      <c r="Q2980" s="2" t="s">
        <v>1240</v>
      </c>
      <c r="R2980" s="2">
        <v>363.04</v>
      </c>
      <c r="S2980" s="2">
        <v>6</v>
      </c>
      <c r="T2980" s="2" t="s">
        <v>9541</v>
      </c>
      <c r="U2980" s="2" t="s">
        <v>281</v>
      </c>
      <c r="V2980" s="2" t="s">
        <v>1240</v>
      </c>
      <c r="W2980" s="2" t="s">
        <v>302</v>
      </c>
      <c r="X2980" s="42">
        <v>8882</v>
      </c>
      <c r="Y2980" s="2" t="s">
        <v>281</v>
      </c>
    </row>
    <row r="2981" spans="6:25" x14ac:dyDescent="0.2">
      <c r="F2981" s="2">
        <v>19</v>
      </c>
      <c r="G2981" s="2" t="s">
        <v>3487</v>
      </c>
      <c r="H2981" s="2" t="s">
        <v>2888</v>
      </c>
      <c r="I2981" s="2" t="s">
        <v>3488</v>
      </c>
      <c r="J2981" s="2" t="s">
        <v>2886</v>
      </c>
      <c r="K2981" s="2" t="s">
        <v>1261</v>
      </c>
      <c r="L2981" s="2" t="s">
        <v>9542</v>
      </c>
      <c r="M2981" s="2" t="s">
        <v>9543</v>
      </c>
      <c r="N2981" s="32">
        <v>999981684</v>
      </c>
      <c r="O2981" s="2">
        <v>227328</v>
      </c>
      <c r="P2981" s="2" t="s">
        <v>9544</v>
      </c>
      <c r="Q2981" s="2" t="s">
        <v>1240</v>
      </c>
      <c r="R2981" s="2">
        <v>230.1</v>
      </c>
      <c r="S2981" s="2">
        <v>2</v>
      </c>
      <c r="T2981" s="2" t="s">
        <v>9544</v>
      </c>
      <c r="U2981" s="2" t="s">
        <v>281</v>
      </c>
      <c r="V2981" s="2" t="s">
        <v>1240</v>
      </c>
      <c r="W2981" s="2" t="s">
        <v>302</v>
      </c>
      <c r="X2981" s="42">
        <v>8882</v>
      </c>
      <c r="Y2981" s="2">
        <v>2030</v>
      </c>
    </row>
    <row r="2982" spans="6:25" x14ac:dyDescent="0.2">
      <c r="F2982" s="2">
        <v>19</v>
      </c>
      <c r="G2982" s="2" t="s">
        <v>3487</v>
      </c>
      <c r="H2982" s="2" t="s">
        <v>2888</v>
      </c>
      <c r="I2982" s="2" t="s">
        <v>3488</v>
      </c>
      <c r="J2982" s="2" t="s">
        <v>2886</v>
      </c>
      <c r="K2982" s="2" t="s">
        <v>1261</v>
      </c>
      <c r="L2982" s="2" t="s">
        <v>281</v>
      </c>
      <c r="M2982" s="2" t="s">
        <v>3232</v>
      </c>
      <c r="N2982" s="32">
        <v>999981101</v>
      </c>
      <c r="O2982" s="2">
        <v>227275</v>
      </c>
      <c r="P2982" s="2" t="s">
        <v>9545</v>
      </c>
      <c r="Q2982" s="2" t="s">
        <v>1240</v>
      </c>
      <c r="R2982" s="2">
        <v>363.1</v>
      </c>
      <c r="S2982" s="2">
        <v>1</v>
      </c>
      <c r="T2982" s="2" t="s">
        <v>9546</v>
      </c>
      <c r="U2982" s="2" t="s">
        <v>281</v>
      </c>
      <c r="V2982" s="2" t="s">
        <v>1240</v>
      </c>
      <c r="W2982" s="2" t="s">
        <v>302</v>
      </c>
      <c r="X2982" s="42">
        <v>8882</v>
      </c>
      <c r="Y2982" s="2" t="s">
        <v>281</v>
      </c>
    </row>
    <row r="2983" spans="6:25" x14ac:dyDescent="0.2">
      <c r="F2983" s="2">
        <v>19</v>
      </c>
      <c r="G2983" s="2" t="s">
        <v>3487</v>
      </c>
      <c r="H2983" s="2" t="s">
        <v>2888</v>
      </c>
      <c r="I2983" s="2" t="s">
        <v>3488</v>
      </c>
      <c r="J2983" s="2" t="s">
        <v>2886</v>
      </c>
      <c r="K2983" s="2" t="s">
        <v>1261</v>
      </c>
      <c r="L2983" s="2" t="s">
        <v>281</v>
      </c>
      <c r="M2983" s="2" t="s">
        <v>76</v>
      </c>
      <c r="N2983" s="32">
        <v>999980518</v>
      </c>
      <c r="O2983" s="2">
        <v>227222</v>
      </c>
      <c r="P2983" s="2" t="s">
        <v>9547</v>
      </c>
      <c r="Q2983" s="2" t="s">
        <v>1240</v>
      </c>
      <c r="R2983" s="2">
        <v>363.02</v>
      </c>
      <c r="S2983" s="2">
        <v>10</v>
      </c>
      <c r="T2983" s="2" t="s">
        <v>9547</v>
      </c>
      <c r="U2983" s="2" t="s">
        <v>281</v>
      </c>
      <c r="V2983" s="2" t="s">
        <v>1240</v>
      </c>
      <c r="W2983" s="2" t="s">
        <v>302</v>
      </c>
      <c r="X2983" s="42">
        <v>8882</v>
      </c>
      <c r="Y2983" s="2" t="s">
        <v>281</v>
      </c>
    </row>
    <row r="2984" spans="6:25" x14ac:dyDescent="0.2">
      <c r="F2984" s="2">
        <v>19</v>
      </c>
      <c r="G2984" s="2" t="s">
        <v>3487</v>
      </c>
      <c r="H2984" s="2" t="s">
        <v>2888</v>
      </c>
      <c r="I2984" s="2" t="s">
        <v>3488</v>
      </c>
      <c r="J2984" s="2" t="s">
        <v>2886</v>
      </c>
      <c r="K2984" s="2" t="s">
        <v>1261</v>
      </c>
      <c r="L2984" s="2" t="s">
        <v>5546</v>
      </c>
      <c r="M2984" s="2" t="s">
        <v>9548</v>
      </c>
      <c r="N2984" s="32">
        <v>999980980</v>
      </c>
      <c r="O2984" s="2">
        <v>227264</v>
      </c>
      <c r="P2984" s="2" t="s">
        <v>9549</v>
      </c>
      <c r="Q2984" s="2" t="s">
        <v>1240</v>
      </c>
      <c r="R2984" s="2">
        <v>363.5</v>
      </c>
      <c r="S2984" s="2">
        <v>11</v>
      </c>
      <c r="T2984" s="2" t="s">
        <v>9549</v>
      </c>
      <c r="U2984" s="2" t="s">
        <v>281</v>
      </c>
      <c r="V2984" s="2" t="s">
        <v>1240</v>
      </c>
      <c r="W2984" s="2" t="s">
        <v>302</v>
      </c>
      <c r="X2984" s="42">
        <v>8882</v>
      </c>
      <c r="Y2984" s="2" t="s">
        <v>281</v>
      </c>
    </row>
    <row r="2985" spans="6:25" x14ac:dyDescent="0.2">
      <c r="F2985" s="2">
        <v>19</v>
      </c>
      <c r="G2985" s="2" t="s">
        <v>3487</v>
      </c>
      <c r="H2985" s="2" t="s">
        <v>2888</v>
      </c>
      <c r="I2985" s="2" t="s">
        <v>3488</v>
      </c>
      <c r="J2985" s="2" t="s">
        <v>2886</v>
      </c>
      <c r="K2985" s="2" t="s">
        <v>1261</v>
      </c>
      <c r="L2985" s="2" t="s">
        <v>9550</v>
      </c>
      <c r="M2985" s="2" t="s">
        <v>9551</v>
      </c>
      <c r="N2985" s="32">
        <v>999979308</v>
      </c>
      <c r="O2985" s="2">
        <v>227112</v>
      </c>
      <c r="P2985" s="2" t="s">
        <v>9552</v>
      </c>
      <c r="Q2985" s="2" t="s">
        <v>1240</v>
      </c>
      <c r="R2985" s="2">
        <v>219.1</v>
      </c>
      <c r="S2985" s="2">
        <v>1</v>
      </c>
      <c r="T2985" s="2" t="s">
        <v>9552</v>
      </c>
      <c r="U2985" s="2" t="s">
        <v>281</v>
      </c>
      <c r="V2985" s="2" t="s">
        <v>1240</v>
      </c>
      <c r="W2985" s="2" t="s">
        <v>302</v>
      </c>
      <c r="X2985" s="42">
        <v>8882</v>
      </c>
      <c r="Y2985" s="2" t="s">
        <v>281</v>
      </c>
    </row>
    <row r="2986" spans="6:25" x14ac:dyDescent="0.2">
      <c r="F2986" s="2">
        <v>19</v>
      </c>
      <c r="G2986" s="2" t="s">
        <v>3487</v>
      </c>
      <c r="H2986" s="2" t="s">
        <v>2888</v>
      </c>
      <c r="I2986" s="2" t="s">
        <v>3488</v>
      </c>
      <c r="J2986" s="2" t="s">
        <v>2886</v>
      </c>
      <c r="K2986" s="2" t="s">
        <v>1261</v>
      </c>
      <c r="L2986" s="2" t="s">
        <v>1335</v>
      </c>
      <c r="M2986" s="2" t="s">
        <v>1336</v>
      </c>
      <c r="N2986" s="32">
        <v>999981827</v>
      </c>
      <c r="O2986" s="2">
        <v>227341</v>
      </c>
      <c r="P2986" s="2" t="s">
        <v>1334</v>
      </c>
      <c r="Q2986" s="2" t="s">
        <v>1240</v>
      </c>
      <c r="R2986" s="2">
        <v>230.1</v>
      </c>
      <c r="S2986" s="2">
        <v>16</v>
      </c>
      <c r="T2986" s="2" t="s">
        <v>1337</v>
      </c>
      <c r="U2986" s="2" t="s">
        <v>1338</v>
      </c>
      <c r="V2986" s="2" t="s">
        <v>1339</v>
      </c>
      <c r="W2986" s="2" t="s">
        <v>302</v>
      </c>
      <c r="X2986" s="42">
        <v>7701</v>
      </c>
      <c r="Y2986" s="2" t="s">
        <v>281</v>
      </c>
    </row>
    <row r="2987" spans="6:25" x14ac:dyDescent="0.2">
      <c r="F2987" s="2">
        <v>19</v>
      </c>
      <c r="G2987" s="2" t="s">
        <v>3487</v>
      </c>
      <c r="H2987" s="2" t="s">
        <v>2888</v>
      </c>
      <c r="I2987" s="2" t="s">
        <v>3488</v>
      </c>
      <c r="J2987" s="2" t="s">
        <v>2886</v>
      </c>
      <c r="K2987" s="2" t="s">
        <v>1261</v>
      </c>
      <c r="L2987" s="2" t="s">
        <v>3233</v>
      </c>
      <c r="M2987" s="2" t="s">
        <v>3234</v>
      </c>
      <c r="N2987" s="32">
        <v>999979528</v>
      </c>
      <c r="O2987" s="2">
        <v>227132</v>
      </c>
      <c r="P2987" s="2" t="s">
        <v>3235</v>
      </c>
      <c r="Q2987" s="2" t="s">
        <v>1240</v>
      </c>
      <c r="R2987" s="2">
        <v>364.3</v>
      </c>
      <c r="S2987" s="2">
        <v>12</v>
      </c>
      <c r="T2987" s="2" t="s">
        <v>3235</v>
      </c>
      <c r="U2987" s="2" t="s">
        <v>281</v>
      </c>
      <c r="V2987" s="2" t="s">
        <v>1240</v>
      </c>
      <c r="W2987" s="2" t="s">
        <v>302</v>
      </c>
      <c r="X2987" s="42">
        <v>8882</v>
      </c>
      <c r="Y2987" s="2" t="s">
        <v>281</v>
      </c>
    </row>
    <row r="2988" spans="6:25" x14ac:dyDescent="0.2">
      <c r="F2988" s="2">
        <v>19</v>
      </c>
      <c r="G2988" s="2" t="s">
        <v>3487</v>
      </c>
      <c r="H2988" s="2" t="s">
        <v>2888</v>
      </c>
      <c r="I2988" s="2" t="s">
        <v>3488</v>
      </c>
      <c r="J2988" s="2" t="s">
        <v>2886</v>
      </c>
      <c r="K2988" s="2" t="s">
        <v>1261</v>
      </c>
      <c r="L2988" s="2" t="s">
        <v>9553</v>
      </c>
      <c r="M2988" s="2" t="s">
        <v>9554</v>
      </c>
      <c r="N2988" s="32">
        <v>999001026</v>
      </c>
      <c r="O2988" s="2">
        <v>366177</v>
      </c>
      <c r="P2988" s="2" t="s">
        <v>9555</v>
      </c>
      <c r="Q2988" s="2" t="s">
        <v>1240</v>
      </c>
      <c r="R2988" s="2">
        <v>363.3</v>
      </c>
      <c r="S2988" s="2">
        <v>12</v>
      </c>
      <c r="T2988" s="2" t="s">
        <v>9555</v>
      </c>
      <c r="U2988" s="2" t="s">
        <v>281</v>
      </c>
      <c r="V2988" s="2" t="s">
        <v>1240</v>
      </c>
      <c r="W2988" s="2" t="s">
        <v>302</v>
      </c>
      <c r="X2988" s="42">
        <v>8882</v>
      </c>
      <c r="Y2988" s="2" t="s">
        <v>281</v>
      </c>
    </row>
    <row r="2989" spans="6:25" x14ac:dyDescent="0.2">
      <c r="F2989" s="2">
        <v>19</v>
      </c>
      <c r="G2989" s="2" t="s">
        <v>3487</v>
      </c>
      <c r="H2989" s="2" t="s">
        <v>2888</v>
      </c>
      <c r="I2989" s="2" t="s">
        <v>3488</v>
      </c>
      <c r="J2989" s="2" t="s">
        <v>2886</v>
      </c>
      <c r="K2989" s="2" t="s">
        <v>1261</v>
      </c>
      <c r="L2989" s="2" t="s">
        <v>1633</v>
      </c>
      <c r="M2989" s="2" t="s">
        <v>9556</v>
      </c>
      <c r="N2989" s="32">
        <v>999003546</v>
      </c>
      <c r="O2989" s="2">
        <v>376934</v>
      </c>
      <c r="P2989" s="2" t="s">
        <v>9557</v>
      </c>
      <c r="Q2989" s="2" t="s">
        <v>1240</v>
      </c>
      <c r="R2989" s="2">
        <v>364.2</v>
      </c>
      <c r="S2989" s="2">
        <v>9</v>
      </c>
      <c r="T2989" s="2" t="s">
        <v>9557</v>
      </c>
      <c r="U2989" s="2" t="s">
        <v>281</v>
      </c>
      <c r="V2989" s="2" t="s">
        <v>1240</v>
      </c>
      <c r="W2989" s="2" t="s">
        <v>302</v>
      </c>
      <c r="X2989" s="42">
        <v>8882</v>
      </c>
      <c r="Y2989" s="2" t="s">
        <v>281</v>
      </c>
    </row>
    <row r="2990" spans="6:25" x14ac:dyDescent="0.2">
      <c r="F2990" s="2">
        <v>19</v>
      </c>
      <c r="G2990" s="2" t="s">
        <v>3487</v>
      </c>
      <c r="H2990" s="2" t="s">
        <v>2888</v>
      </c>
      <c r="I2990" s="2" t="s">
        <v>3488</v>
      </c>
      <c r="J2990" s="2" t="s">
        <v>2886</v>
      </c>
      <c r="K2990" s="2" t="s">
        <v>1261</v>
      </c>
      <c r="L2990" s="2" t="s">
        <v>1332</v>
      </c>
      <c r="M2990" s="2" t="s">
        <v>9558</v>
      </c>
      <c r="N2990" s="32">
        <v>999979341</v>
      </c>
      <c r="O2990" s="2">
        <v>227115</v>
      </c>
      <c r="P2990" s="2" t="s">
        <v>9559</v>
      </c>
      <c r="Q2990" s="2" t="s">
        <v>1240</v>
      </c>
      <c r="R2990" s="2">
        <v>219.1</v>
      </c>
      <c r="S2990" s="2">
        <v>4</v>
      </c>
      <c r="T2990" s="2" t="s">
        <v>9559</v>
      </c>
      <c r="U2990" s="2" t="s">
        <v>281</v>
      </c>
      <c r="V2990" s="2" t="s">
        <v>1240</v>
      </c>
      <c r="W2990" s="2" t="s">
        <v>302</v>
      </c>
      <c r="X2990" s="42">
        <v>8882</v>
      </c>
      <c r="Y2990" s="2" t="s">
        <v>281</v>
      </c>
    </row>
    <row r="2991" spans="6:25" x14ac:dyDescent="0.2">
      <c r="F2991" s="2">
        <v>19</v>
      </c>
      <c r="G2991" s="2" t="s">
        <v>3487</v>
      </c>
      <c r="H2991" s="2" t="s">
        <v>2888</v>
      </c>
      <c r="I2991" s="2" t="s">
        <v>3488</v>
      </c>
      <c r="J2991" s="2" t="s">
        <v>2886</v>
      </c>
      <c r="K2991" s="2" t="s">
        <v>1261</v>
      </c>
      <c r="L2991" s="2" t="s">
        <v>281</v>
      </c>
      <c r="M2991" s="2" t="s">
        <v>44</v>
      </c>
      <c r="N2991" s="32">
        <v>999979176</v>
      </c>
      <c r="O2991" s="2">
        <v>227100</v>
      </c>
      <c r="P2991" s="2" t="s">
        <v>1381</v>
      </c>
      <c r="Q2991" s="2" t="s">
        <v>1240</v>
      </c>
      <c r="R2991" s="2">
        <v>216</v>
      </c>
      <c r="S2991" s="2">
        <v>2</v>
      </c>
      <c r="T2991" s="2" t="s">
        <v>1381</v>
      </c>
      <c r="U2991" s="2" t="s">
        <v>281</v>
      </c>
      <c r="V2991" s="2" t="s">
        <v>1240</v>
      </c>
      <c r="W2991" s="2" t="s">
        <v>302</v>
      </c>
      <c r="X2991" s="42">
        <v>8882</v>
      </c>
      <c r="Y2991" s="2" t="s">
        <v>281</v>
      </c>
    </row>
    <row r="2992" spans="6:25" x14ac:dyDescent="0.2">
      <c r="F2992" s="2">
        <v>19</v>
      </c>
      <c r="G2992" s="2" t="s">
        <v>3487</v>
      </c>
      <c r="H2992" s="2" t="s">
        <v>2888</v>
      </c>
      <c r="I2992" s="2" t="s">
        <v>3488</v>
      </c>
      <c r="J2992" s="2" t="s">
        <v>2886</v>
      </c>
      <c r="K2992" s="2" t="s">
        <v>1261</v>
      </c>
      <c r="L2992" s="2" t="s">
        <v>2055</v>
      </c>
      <c r="M2992" s="2" t="s">
        <v>9560</v>
      </c>
      <c r="N2992" s="32">
        <v>999002985</v>
      </c>
      <c r="O2992" s="2">
        <v>374653</v>
      </c>
      <c r="P2992" s="2" t="s">
        <v>9561</v>
      </c>
      <c r="Q2992" s="2" t="s">
        <v>1240</v>
      </c>
      <c r="R2992" s="2">
        <v>363.04</v>
      </c>
      <c r="S2992" s="2">
        <v>9</v>
      </c>
      <c r="T2992" s="2" t="s">
        <v>9561</v>
      </c>
      <c r="U2992" s="2" t="s">
        <v>281</v>
      </c>
      <c r="V2992" s="2" t="s">
        <v>1240</v>
      </c>
      <c r="W2992" s="2" t="s">
        <v>302</v>
      </c>
      <c r="X2992" s="42">
        <v>8882</v>
      </c>
      <c r="Y2992" s="2" t="s">
        <v>281</v>
      </c>
    </row>
    <row r="2993" spans="6:25" x14ac:dyDescent="0.2">
      <c r="F2993" s="2">
        <v>19</v>
      </c>
      <c r="G2993" s="2" t="s">
        <v>3487</v>
      </c>
      <c r="H2993" s="2" t="s">
        <v>2888</v>
      </c>
      <c r="I2993" s="2" t="s">
        <v>3488</v>
      </c>
      <c r="J2993" s="2" t="s">
        <v>2886</v>
      </c>
      <c r="K2993" s="2" t="s">
        <v>1261</v>
      </c>
      <c r="L2993" s="2" t="s">
        <v>281</v>
      </c>
      <c r="M2993" s="2" t="s">
        <v>113</v>
      </c>
      <c r="N2993" s="32">
        <v>999979715</v>
      </c>
      <c r="O2993" s="2">
        <v>227149</v>
      </c>
      <c r="P2993" s="2" t="s">
        <v>9562</v>
      </c>
      <c r="Q2993" s="2" t="s">
        <v>1240</v>
      </c>
      <c r="R2993" s="2">
        <v>364.2</v>
      </c>
      <c r="S2993" s="2">
        <v>8</v>
      </c>
      <c r="T2993" s="2" t="s">
        <v>9562</v>
      </c>
      <c r="U2993" s="2" t="s">
        <v>281</v>
      </c>
      <c r="V2993" s="2" t="s">
        <v>1240</v>
      </c>
      <c r="W2993" s="2" t="s">
        <v>302</v>
      </c>
      <c r="X2993" s="42">
        <v>8882</v>
      </c>
      <c r="Y2993" s="2" t="s">
        <v>281</v>
      </c>
    </row>
    <row r="2994" spans="6:25" x14ac:dyDescent="0.2">
      <c r="F2994" s="2">
        <v>19</v>
      </c>
      <c r="G2994" s="2" t="s">
        <v>3487</v>
      </c>
      <c r="H2994" s="2" t="s">
        <v>2888</v>
      </c>
      <c r="I2994" s="2" t="s">
        <v>3488</v>
      </c>
      <c r="J2994" s="2" t="s">
        <v>2886</v>
      </c>
      <c r="K2994" s="2" t="s">
        <v>1261</v>
      </c>
      <c r="L2994" s="2" t="s">
        <v>14860</v>
      </c>
      <c r="M2994" s="2" t="s">
        <v>6369</v>
      </c>
      <c r="N2994" s="32">
        <v>999981596</v>
      </c>
      <c r="O2994" s="2">
        <v>227320</v>
      </c>
      <c r="P2994" s="2" t="s">
        <v>9563</v>
      </c>
      <c r="Q2994" s="2" t="s">
        <v>1240</v>
      </c>
      <c r="R2994" s="2">
        <v>230</v>
      </c>
      <c r="S2994" s="2">
        <v>7</v>
      </c>
      <c r="T2994" s="2" t="s">
        <v>9563</v>
      </c>
      <c r="U2994" s="2" t="s">
        <v>281</v>
      </c>
      <c r="V2994" s="2" t="s">
        <v>1240</v>
      </c>
      <c r="W2994" s="2" t="s">
        <v>302</v>
      </c>
      <c r="X2994" s="42">
        <v>8882</v>
      </c>
      <c r="Y2994" s="2" t="s">
        <v>281</v>
      </c>
    </row>
    <row r="2995" spans="6:25" x14ac:dyDescent="0.2">
      <c r="F2995" s="2">
        <v>19</v>
      </c>
      <c r="G2995" s="2" t="s">
        <v>3487</v>
      </c>
      <c r="H2995" s="2" t="s">
        <v>2888</v>
      </c>
      <c r="I2995" s="2" t="s">
        <v>3488</v>
      </c>
      <c r="J2995" s="2" t="s">
        <v>2886</v>
      </c>
      <c r="K2995" s="2" t="s">
        <v>1261</v>
      </c>
      <c r="L2995" s="2" t="s">
        <v>281</v>
      </c>
      <c r="M2995" s="2" t="s">
        <v>110</v>
      </c>
      <c r="N2995" s="32">
        <v>999978934</v>
      </c>
      <c r="O2995" s="2">
        <v>227078</v>
      </c>
      <c r="P2995" s="2" t="s">
        <v>9564</v>
      </c>
      <c r="Q2995" s="2" t="s">
        <v>1240</v>
      </c>
      <c r="R2995" s="2">
        <v>221</v>
      </c>
      <c r="S2995" s="2">
        <v>4</v>
      </c>
      <c r="T2995" s="2" t="s">
        <v>9564</v>
      </c>
      <c r="U2995" s="2" t="s">
        <v>281</v>
      </c>
      <c r="V2995" s="2" t="s">
        <v>1240</v>
      </c>
      <c r="W2995" s="2" t="s">
        <v>302</v>
      </c>
      <c r="X2995" s="42">
        <v>8882</v>
      </c>
      <c r="Y2995" s="2" t="s">
        <v>281</v>
      </c>
    </row>
    <row r="2996" spans="6:25" x14ac:dyDescent="0.2">
      <c r="F2996" s="2">
        <v>19</v>
      </c>
      <c r="G2996" s="2" t="s">
        <v>3487</v>
      </c>
      <c r="H2996" s="2" t="s">
        <v>2888</v>
      </c>
      <c r="I2996" s="2" t="s">
        <v>3488</v>
      </c>
      <c r="J2996" s="2" t="s">
        <v>2886</v>
      </c>
      <c r="K2996" s="2" t="s">
        <v>1261</v>
      </c>
      <c r="L2996" s="2" t="s">
        <v>281</v>
      </c>
      <c r="M2996" s="2" t="s">
        <v>171</v>
      </c>
      <c r="N2996" s="32">
        <v>999978978</v>
      </c>
      <c r="O2996" s="2">
        <v>227082</v>
      </c>
      <c r="P2996" s="2" t="s">
        <v>9565</v>
      </c>
      <c r="Q2996" s="2" t="s">
        <v>1240</v>
      </c>
      <c r="R2996" s="2">
        <v>216</v>
      </c>
      <c r="S2996" s="2">
        <v>19</v>
      </c>
      <c r="T2996" s="2" t="s">
        <v>9565</v>
      </c>
      <c r="U2996" s="2" t="s">
        <v>281</v>
      </c>
      <c r="V2996" s="2" t="s">
        <v>1240</v>
      </c>
      <c r="W2996" s="2" t="s">
        <v>302</v>
      </c>
      <c r="X2996" s="42">
        <v>8882</v>
      </c>
      <c r="Y2996" s="2" t="s">
        <v>281</v>
      </c>
    </row>
    <row r="2997" spans="6:25" x14ac:dyDescent="0.2">
      <c r="F2997" s="2">
        <v>19</v>
      </c>
      <c r="G2997" s="2" t="s">
        <v>3487</v>
      </c>
      <c r="H2997" s="2" t="s">
        <v>2888</v>
      </c>
      <c r="I2997" s="2" t="s">
        <v>3488</v>
      </c>
      <c r="J2997" s="2" t="s">
        <v>2886</v>
      </c>
      <c r="K2997" s="2" t="s">
        <v>1261</v>
      </c>
      <c r="L2997" s="2" t="s">
        <v>1391</v>
      </c>
      <c r="M2997" s="2" t="s">
        <v>9566</v>
      </c>
      <c r="N2997" s="32">
        <v>999979286</v>
      </c>
      <c r="O2997" s="2">
        <v>227110</v>
      </c>
      <c r="P2997" s="2" t="s">
        <v>9567</v>
      </c>
      <c r="Q2997" s="2" t="s">
        <v>1240</v>
      </c>
      <c r="R2997" s="2">
        <v>219</v>
      </c>
      <c r="S2997" s="2">
        <v>4.0999999999999996</v>
      </c>
      <c r="T2997" s="2" t="s">
        <v>9567</v>
      </c>
      <c r="U2997" s="2" t="s">
        <v>281</v>
      </c>
      <c r="V2997" s="2" t="s">
        <v>1240</v>
      </c>
      <c r="W2997" s="2" t="s">
        <v>302</v>
      </c>
      <c r="X2997" s="42">
        <v>8882</v>
      </c>
      <c r="Y2997" s="2" t="s">
        <v>281</v>
      </c>
    </row>
    <row r="2998" spans="6:25" x14ac:dyDescent="0.2">
      <c r="F2998" s="2">
        <v>19</v>
      </c>
      <c r="G2998" s="2" t="s">
        <v>3487</v>
      </c>
      <c r="H2998" s="2" t="s">
        <v>2888</v>
      </c>
      <c r="I2998" s="2" t="s">
        <v>3488</v>
      </c>
      <c r="J2998" s="2" t="s">
        <v>2886</v>
      </c>
      <c r="K2998" s="2" t="s">
        <v>1261</v>
      </c>
      <c r="L2998" s="2" t="s">
        <v>9568</v>
      </c>
      <c r="M2998" s="2" t="s">
        <v>5128</v>
      </c>
      <c r="N2998" s="32">
        <v>999001188</v>
      </c>
      <c r="O2998" s="2">
        <v>366975</v>
      </c>
      <c r="P2998" s="2" t="s">
        <v>9569</v>
      </c>
      <c r="Q2998" s="2" t="s">
        <v>1240</v>
      </c>
      <c r="R2998" s="2">
        <v>363.1</v>
      </c>
      <c r="S2998" s="2">
        <v>11</v>
      </c>
      <c r="T2998" s="2" t="s">
        <v>9569</v>
      </c>
      <c r="U2998" s="2" t="s">
        <v>281</v>
      </c>
      <c r="V2998" s="2" t="s">
        <v>1240</v>
      </c>
      <c r="W2998" s="2" t="s">
        <v>302</v>
      </c>
      <c r="X2998" s="42">
        <v>8882</v>
      </c>
      <c r="Y2998" s="2" t="s">
        <v>281</v>
      </c>
    </row>
    <row r="2999" spans="6:25" x14ac:dyDescent="0.2">
      <c r="F2999" s="2">
        <v>19</v>
      </c>
      <c r="G2999" s="2" t="s">
        <v>3487</v>
      </c>
      <c r="H2999" s="2" t="s">
        <v>2888</v>
      </c>
      <c r="I2999" s="2" t="s">
        <v>3488</v>
      </c>
      <c r="J2999" s="2" t="s">
        <v>2886</v>
      </c>
      <c r="K2999" s="2" t="s">
        <v>1261</v>
      </c>
      <c r="L2999" s="2" t="s">
        <v>1436</v>
      </c>
      <c r="M2999" s="2" t="s">
        <v>3951</v>
      </c>
      <c r="N2999" s="32">
        <v>999935913</v>
      </c>
      <c r="O2999" s="2">
        <v>223184</v>
      </c>
      <c r="P2999" s="2" t="s">
        <v>9570</v>
      </c>
      <c r="Q2999" s="2" t="s">
        <v>1240</v>
      </c>
      <c r="R2999" s="2">
        <v>363.7</v>
      </c>
      <c r="S2999" s="2">
        <v>11</v>
      </c>
      <c r="T2999" s="2" t="s">
        <v>9570</v>
      </c>
      <c r="U2999" s="2" t="s">
        <v>281</v>
      </c>
      <c r="V2999" s="2" t="s">
        <v>1240</v>
      </c>
      <c r="W2999" s="2" t="s">
        <v>302</v>
      </c>
      <c r="X2999" s="42">
        <v>8882</v>
      </c>
      <c r="Y2999" s="2" t="s">
        <v>281</v>
      </c>
    </row>
    <row r="3000" spans="6:25" x14ac:dyDescent="0.2">
      <c r="F3000" s="2">
        <v>19</v>
      </c>
      <c r="G3000" s="2" t="s">
        <v>3487</v>
      </c>
      <c r="H3000" s="2" t="s">
        <v>2888</v>
      </c>
      <c r="I3000" s="2" t="s">
        <v>3488</v>
      </c>
      <c r="J3000" s="2" t="s">
        <v>2886</v>
      </c>
      <c r="K3000" s="2" t="s">
        <v>1261</v>
      </c>
      <c r="L3000" s="2" t="s">
        <v>9571</v>
      </c>
      <c r="M3000" s="2" t="s">
        <v>3951</v>
      </c>
      <c r="N3000" s="32">
        <v>999000134</v>
      </c>
      <c r="O3000" s="2">
        <v>350773</v>
      </c>
      <c r="P3000" s="2" t="s">
        <v>9572</v>
      </c>
      <c r="Q3000" s="2" t="s">
        <v>1240</v>
      </c>
      <c r="R3000" s="2">
        <v>363</v>
      </c>
      <c r="S3000" s="2">
        <v>3.2</v>
      </c>
      <c r="T3000" s="2" t="s">
        <v>9572</v>
      </c>
      <c r="U3000" s="2" t="s">
        <v>281</v>
      </c>
      <c r="V3000" s="2" t="s">
        <v>1240</v>
      </c>
      <c r="W3000" s="2" t="s">
        <v>302</v>
      </c>
      <c r="X3000" s="42">
        <v>8882</v>
      </c>
      <c r="Y3000" s="2" t="s">
        <v>281</v>
      </c>
    </row>
    <row r="3001" spans="6:25" x14ac:dyDescent="0.2">
      <c r="F3001" s="2">
        <v>19</v>
      </c>
      <c r="G3001" s="2" t="s">
        <v>3487</v>
      </c>
      <c r="H3001" s="2" t="s">
        <v>2888</v>
      </c>
      <c r="I3001" s="2" t="s">
        <v>3488</v>
      </c>
      <c r="J3001" s="2" t="s">
        <v>2886</v>
      </c>
      <c r="K3001" s="2" t="s">
        <v>1261</v>
      </c>
      <c r="L3001" s="2" t="s">
        <v>281</v>
      </c>
      <c r="M3001" s="2" t="s">
        <v>191</v>
      </c>
      <c r="N3001" s="32">
        <v>999980364</v>
      </c>
      <c r="O3001" s="2">
        <v>227208</v>
      </c>
      <c r="P3001" s="2" t="s">
        <v>1921</v>
      </c>
      <c r="Q3001" s="2" t="s">
        <v>1240</v>
      </c>
      <c r="R3001" s="2">
        <v>363.1</v>
      </c>
      <c r="S3001" s="2">
        <v>8</v>
      </c>
      <c r="T3001" s="2" t="s">
        <v>1921</v>
      </c>
      <c r="U3001" s="2" t="s">
        <v>281</v>
      </c>
      <c r="V3001" s="2" t="s">
        <v>1240</v>
      </c>
      <c r="W3001" s="2" t="s">
        <v>302</v>
      </c>
      <c r="X3001" s="42">
        <v>8882</v>
      </c>
      <c r="Y3001" s="2" t="s">
        <v>281</v>
      </c>
    </row>
    <row r="3002" spans="6:25" x14ac:dyDescent="0.2">
      <c r="F3002" s="2">
        <v>19</v>
      </c>
      <c r="G3002" s="2" t="s">
        <v>3487</v>
      </c>
      <c r="H3002" s="2" t="s">
        <v>2888</v>
      </c>
      <c r="I3002" s="2" t="s">
        <v>3488</v>
      </c>
      <c r="J3002" s="2" t="s">
        <v>2924</v>
      </c>
      <c r="K3002" s="2" t="s">
        <v>1261</v>
      </c>
      <c r="L3002" s="2" t="s">
        <v>1809</v>
      </c>
      <c r="M3002" s="2" t="s">
        <v>9573</v>
      </c>
      <c r="N3002" s="32">
        <v>999979649</v>
      </c>
      <c r="O3002" s="2">
        <v>227143</v>
      </c>
      <c r="P3002" s="2" t="s">
        <v>9574</v>
      </c>
      <c r="Q3002" s="2" t="s">
        <v>1240</v>
      </c>
      <c r="R3002" s="2">
        <v>364.1</v>
      </c>
      <c r="S3002" s="2">
        <v>21</v>
      </c>
      <c r="T3002" s="2" t="s">
        <v>9574</v>
      </c>
      <c r="U3002" s="2" t="s">
        <v>281</v>
      </c>
      <c r="V3002" s="2" t="s">
        <v>1240</v>
      </c>
      <c r="W3002" s="2" t="s">
        <v>302</v>
      </c>
      <c r="X3002" s="42">
        <v>8882</v>
      </c>
      <c r="Y3002" s="2" t="s">
        <v>281</v>
      </c>
    </row>
    <row r="3003" spans="6:25" x14ac:dyDescent="0.2">
      <c r="F3003" s="2">
        <v>19</v>
      </c>
      <c r="G3003" s="2" t="s">
        <v>3487</v>
      </c>
      <c r="H3003" s="2" t="s">
        <v>2888</v>
      </c>
      <c r="I3003" s="2" t="s">
        <v>3488</v>
      </c>
      <c r="J3003" s="2" t="s">
        <v>2886</v>
      </c>
      <c r="K3003" s="2" t="s">
        <v>1261</v>
      </c>
      <c r="L3003" s="2" t="s">
        <v>281</v>
      </c>
      <c r="M3003" s="2" t="s">
        <v>3236</v>
      </c>
      <c r="N3003" s="32">
        <v>999979594</v>
      </c>
      <c r="O3003" s="2">
        <v>227138</v>
      </c>
      <c r="P3003" s="2" t="s">
        <v>9575</v>
      </c>
      <c r="Q3003" s="2" t="s">
        <v>1240</v>
      </c>
      <c r="R3003" s="2">
        <v>364.1</v>
      </c>
      <c r="S3003" s="2">
        <v>16</v>
      </c>
      <c r="T3003" s="2" t="s">
        <v>9575</v>
      </c>
      <c r="U3003" s="2" t="s">
        <v>281</v>
      </c>
      <c r="V3003" s="2" t="s">
        <v>1240</v>
      </c>
      <c r="W3003" s="2" t="s">
        <v>302</v>
      </c>
      <c r="X3003" s="42">
        <v>8882</v>
      </c>
      <c r="Y3003" s="2" t="s">
        <v>281</v>
      </c>
    </row>
    <row r="3004" spans="6:25" x14ac:dyDescent="0.2">
      <c r="F3004" s="2">
        <v>19</v>
      </c>
      <c r="G3004" s="2" t="s">
        <v>3487</v>
      </c>
      <c r="H3004" s="2" t="s">
        <v>2888</v>
      </c>
      <c r="I3004" s="2" t="s">
        <v>3488</v>
      </c>
      <c r="J3004" s="2" t="s">
        <v>2886</v>
      </c>
      <c r="K3004" s="2" t="s">
        <v>1261</v>
      </c>
      <c r="L3004" s="2" t="s">
        <v>1368</v>
      </c>
      <c r="M3004" s="2" t="s">
        <v>8447</v>
      </c>
      <c r="N3004" s="32">
        <v>999936694</v>
      </c>
      <c r="O3004" s="2">
        <v>223255</v>
      </c>
      <c r="P3004" s="2" t="s">
        <v>9576</v>
      </c>
      <c r="Q3004" s="2" t="s">
        <v>1240</v>
      </c>
      <c r="R3004" s="2">
        <v>363.9</v>
      </c>
      <c r="S3004" s="2">
        <v>6</v>
      </c>
      <c r="T3004" s="2" t="s">
        <v>9576</v>
      </c>
      <c r="U3004" s="2" t="s">
        <v>281</v>
      </c>
      <c r="V3004" s="2" t="s">
        <v>1240</v>
      </c>
      <c r="W3004" s="2" t="s">
        <v>302</v>
      </c>
      <c r="X3004" s="42">
        <v>8882</v>
      </c>
      <c r="Y3004" s="2" t="s">
        <v>281</v>
      </c>
    </row>
    <row r="3005" spans="6:25" x14ac:dyDescent="0.2">
      <c r="F3005" s="2">
        <v>19</v>
      </c>
      <c r="G3005" s="2" t="s">
        <v>3487</v>
      </c>
      <c r="H3005" s="2" t="s">
        <v>2888</v>
      </c>
      <c r="I3005" s="2" t="s">
        <v>3488</v>
      </c>
      <c r="J3005" s="2" t="s">
        <v>2886</v>
      </c>
      <c r="K3005" s="2" t="s">
        <v>1261</v>
      </c>
      <c r="L3005" s="2" t="s">
        <v>281</v>
      </c>
      <c r="M3005" s="2" t="s">
        <v>116</v>
      </c>
      <c r="N3005" s="32">
        <v>999979990</v>
      </c>
      <c r="O3005" s="2">
        <v>227174</v>
      </c>
      <c r="P3005" s="2" t="s">
        <v>9577</v>
      </c>
      <c r="Q3005" s="2" t="s">
        <v>1240</v>
      </c>
      <c r="R3005" s="2">
        <v>364.3</v>
      </c>
      <c r="S3005" s="2">
        <v>16</v>
      </c>
      <c r="T3005" s="2" t="s">
        <v>9577</v>
      </c>
      <c r="U3005" s="2" t="s">
        <v>281</v>
      </c>
      <c r="V3005" s="2" t="s">
        <v>1240</v>
      </c>
      <c r="W3005" s="2" t="s">
        <v>302</v>
      </c>
      <c r="X3005" s="42">
        <v>8882</v>
      </c>
      <c r="Y3005" s="2" t="s">
        <v>281</v>
      </c>
    </row>
    <row r="3006" spans="6:25" x14ac:dyDescent="0.2">
      <c r="F3006" s="2">
        <v>19</v>
      </c>
      <c r="G3006" s="2" t="s">
        <v>3487</v>
      </c>
      <c r="H3006" s="2" t="s">
        <v>2888</v>
      </c>
      <c r="I3006" s="2" t="s">
        <v>3488</v>
      </c>
      <c r="J3006" s="2" t="s">
        <v>2924</v>
      </c>
      <c r="K3006" s="2" t="s">
        <v>1261</v>
      </c>
      <c r="L3006" s="2" t="s">
        <v>1902</v>
      </c>
      <c r="M3006" s="2" t="s">
        <v>1903</v>
      </c>
      <c r="N3006" s="32">
        <v>999978813</v>
      </c>
      <c r="O3006" s="2">
        <v>227067</v>
      </c>
      <c r="P3006" s="2" t="s">
        <v>1900</v>
      </c>
      <c r="Q3006" s="2" t="s">
        <v>1240</v>
      </c>
      <c r="R3006" s="2">
        <v>215</v>
      </c>
      <c r="S3006" s="2">
        <v>7</v>
      </c>
      <c r="T3006" s="2" t="s">
        <v>1900</v>
      </c>
      <c r="U3006" s="2" t="s">
        <v>281</v>
      </c>
      <c r="V3006" s="2" t="s">
        <v>1240</v>
      </c>
      <c r="W3006" s="2" t="s">
        <v>302</v>
      </c>
      <c r="X3006" s="42">
        <v>8882</v>
      </c>
      <c r="Y3006" s="2" t="s">
        <v>281</v>
      </c>
    </row>
    <row r="3007" spans="6:25" x14ac:dyDescent="0.2">
      <c r="F3007" s="2">
        <v>19</v>
      </c>
      <c r="G3007" s="2" t="s">
        <v>3487</v>
      </c>
      <c r="H3007" s="2" t="s">
        <v>2888</v>
      </c>
      <c r="I3007" s="2" t="s">
        <v>3488</v>
      </c>
      <c r="J3007" s="2" t="s">
        <v>2886</v>
      </c>
      <c r="K3007" s="2" t="s">
        <v>1261</v>
      </c>
      <c r="L3007" s="2" t="s">
        <v>8133</v>
      </c>
      <c r="M3007" s="2" t="s">
        <v>3092</v>
      </c>
      <c r="N3007" s="32">
        <v>999936232</v>
      </c>
      <c r="O3007" s="2">
        <v>223213</v>
      </c>
      <c r="P3007" s="2" t="s">
        <v>9578</v>
      </c>
      <c r="Q3007" s="2" t="s">
        <v>1240</v>
      </c>
      <c r="R3007" s="2">
        <v>351.4</v>
      </c>
      <c r="S3007" s="2">
        <v>13</v>
      </c>
      <c r="T3007" s="2" t="s">
        <v>9578</v>
      </c>
      <c r="U3007" s="2" t="s">
        <v>281</v>
      </c>
      <c r="V3007" s="2" t="s">
        <v>1240</v>
      </c>
      <c r="W3007" s="2" t="s">
        <v>302</v>
      </c>
      <c r="X3007" s="42">
        <v>8882</v>
      </c>
      <c r="Y3007" s="2" t="s">
        <v>281</v>
      </c>
    </row>
    <row r="3008" spans="6:25" x14ac:dyDescent="0.2">
      <c r="F3008" s="2">
        <v>19</v>
      </c>
      <c r="G3008" s="2" t="s">
        <v>3487</v>
      </c>
      <c r="H3008" s="2" t="s">
        <v>2888</v>
      </c>
      <c r="I3008" s="2" t="s">
        <v>3488</v>
      </c>
      <c r="J3008" s="2" t="s">
        <v>2886</v>
      </c>
      <c r="K3008" s="2" t="s">
        <v>1261</v>
      </c>
      <c r="L3008" s="2" t="s">
        <v>1806</v>
      </c>
      <c r="M3008" s="2" t="s">
        <v>2192</v>
      </c>
      <c r="N3008" s="32">
        <v>999979605</v>
      </c>
      <c r="O3008" s="2">
        <v>227139</v>
      </c>
      <c r="P3008" s="2" t="s">
        <v>9579</v>
      </c>
      <c r="Q3008" s="2" t="s">
        <v>1240</v>
      </c>
      <c r="R3008" s="2">
        <v>364</v>
      </c>
      <c r="S3008" s="2">
        <v>1.17</v>
      </c>
      <c r="T3008" s="2" t="s">
        <v>9579</v>
      </c>
      <c r="U3008" s="2" t="s">
        <v>281</v>
      </c>
      <c r="V3008" s="2" t="s">
        <v>1240</v>
      </c>
      <c r="W3008" s="2" t="s">
        <v>302</v>
      </c>
      <c r="X3008" s="42">
        <v>8882</v>
      </c>
      <c r="Y3008" s="2" t="s">
        <v>281</v>
      </c>
    </row>
    <row r="3009" spans="6:25" x14ac:dyDescent="0.2">
      <c r="F3009" s="2">
        <v>19</v>
      </c>
      <c r="G3009" s="2" t="s">
        <v>3487</v>
      </c>
      <c r="H3009" s="2" t="s">
        <v>2888</v>
      </c>
      <c r="I3009" s="2" t="s">
        <v>3488</v>
      </c>
      <c r="J3009" s="2" t="s">
        <v>2886</v>
      </c>
      <c r="K3009" s="2" t="s">
        <v>1261</v>
      </c>
      <c r="L3009" s="2" t="s">
        <v>2646</v>
      </c>
      <c r="M3009" s="2" t="s">
        <v>2192</v>
      </c>
      <c r="N3009" s="32">
        <v>999936221</v>
      </c>
      <c r="O3009" s="2">
        <v>223212</v>
      </c>
      <c r="P3009" s="2" t="s">
        <v>2645</v>
      </c>
      <c r="Q3009" s="2" t="s">
        <v>1240</v>
      </c>
      <c r="R3009" s="2">
        <v>363.7</v>
      </c>
      <c r="S3009" s="2">
        <v>1</v>
      </c>
      <c r="T3009" s="2" t="s">
        <v>2645</v>
      </c>
      <c r="U3009" s="2" t="s">
        <v>281</v>
      </c>
      <c r="V3009" s="2" t="s">
        <v>1240</v>
      </c>
      <c r="W3009" s="2" t="s">
        <v>302</v>
      </c>
      <c r="X3009" s="42">
        <v>8882</v>
      </c>
      <c r="Y3009" s="2" t="s">
        <v>281</v>
      </c>
    </row>
    <row r="3010" spans="6:25" x14ac:dyDescent="0.2">
      <c r="F3010" s="2">
        <v>19</v>
      </c>
      <c r="G3010" s="2" t="s">
        <v>3487</v>
      </c>
      <c r="H3010" s="2" t="s">
        <v>2888</v>
      </c>
      <c r="I3010" s="2" t="s">
        <v>3488</v>
      </c>
      <c r="J3010" s="2" t="s">
        <v>2886</v>
      </c>
      <c r="K3010" s="2" t="s">
        <v>1261</v>
      </c>
      <c r="L3010" s="2" t="s">
        <v>9580</v>
      </c>
      <c r="M3010" s="2" t="s">
        <v>9581</v>
      </c>
      <c r="N3010" s="32">
        <v>999981090</v>
      </c>
      <c r="O3010" s="2">
        <v>227274</v>
      </c>
      <c r="P3010" s="2" t="s">
        <v>9582</v>
      </c>
      <c r="Q3010" s="2" t="s">
        <v>1240</v>
      </c>
      <c r="R3010" s="2">
        <v>363.5</v>
      </c>
      <c r="S3010" s="2">
        <v>21</v>
      </c>
      <c r="T3010" s="2" t="s">
        <v>9582</v>
      </c>
      <c r="U3010" s="2" t="s">
        <v>281</v>
      </c>
      <c r="V3010" s="2" t="s">
        <v>1240</v>
      </c>
      <c r="W3010" s="2" t="s">
        <v>302</v>
      </c>
      <c r="X3010" s="42">
        <v>8882</v>
      </c>
      <c r="Y3010" s="2" t="s">
        <v>281</v>
      </c>
    </row>
    <row r="3011" spans="6:25" x14ac:dyDescent="0.2">
      <c r="F3011" s="2">
        <v>19</v>
      </c>
      <c r="G3011" s="2" t="s">
        <v>3487</v>
      </c>
      <c r="H3011" s="2" t="s">
        <v>2888</v>
      </c>
      <c r="I3011" s="2" t="s">
        <v>3488</v>
      </c>
      <c r="J3011" s="2" t="s">
        <v>2886</v>
      </c>
      <c r="K3011" s="2" t="s">
        <v>1261</v>
      </c>
      <c r="L3011" s="2" t="s">
        <v>9583</v>
      </c>
      <c r="M3011" s="2" t="s">
        <v>9584</v>
      </c>
      <c r="N3011" s="32">
        <v>999979385</v>
      </c>
      <c r="O3011" s="2">
        <v>227119</v>
      </c>
      <c r="P3011" s="2" t="s">
        <v>9585</v>
      </c>
      <c r="Q3011" s="2" t="s">
        <v>1240</v>
      </c>
      <c r="R3011" s="2">
        <v>219.1</v>
      </c>
      <c r="S3011" s="2">
        <v>8</v>
      </c>
      <c r="T3011" s="2" t="s">
        <v>9585</v>
      </c>
      <c r="U3011" s="2" t="s">
        <v>281</v>
      </c>
      <c r="V3011" s="2" t="s">
        <v>1240</v>
      </c>
      <c r="W3011" s="2" t="s">
        <v>302</v>
      </c>
      <c r="X3011" s="42">
        <v>8882</v>
      </c>
      <c r="Y3011" s="2" t="s">
        <v>281</v>
      </c>
    </row>
    <row r="3012" spans="6:25" x14ac:dyDescent="0.2">
      <c r="F3012" s="2">
        <v>19</v>
      </c>
      <c r="G3012" s="2" t="s">
        <v>3487</v>
      </c>
      <c r="H3012" s="2" t="s">
        <v>2888</v>
      </c>
      <c r="I3012" s="2" t="s">
        <v>3488</v>
      </c>
      <c r="J3012" s="2" t="s">
        <v>2886</v>
      </c>
      <c r="K3012" s="2" t="s">
        <v>1261</v>
      </c>
      <c r="L3012" s="2" t="s">
        <v>9586</v>
      </c>
      <c r="M3012" s="2" t="s">
        <v>8840</v>
      </c>
      <c r="N3012" s="32">
        <v>999001789</v>
      </c>
      <c r="O3012" s="2">
        <v>369828</v>
      </c>
      <c r="P3012" s="2" t="s">
        <v>9587</v>
      </c>
      <c r="Q3012" s="2" t="s">
        <v>1240</v>
      </c>
      <c r="R3012" s="2">
        <v>363.1</v>
      </c>
      <c r="S3012" s="2">
        <v>3</v>
      </c>
      <c r="T3012" s="2" t="s">
        <v>9587</v>
      </c>
      <c r="U3012" s="2" t="s">
        <v>281</v>
      </c>
      <c r="V3012" s="2" t="s">
        <v>1240</v>
      </c>
      <c r="W3012" s="2" t="s">
        <v>302</v>
      </c>
      <c r="X3012" s="42">
        <v>8882</v>
      </c>
      <c r="Y3012" s="2" t="s">
        <v>281</v>
      </c>
    </row>
    <row r="3013" spans="6:25" x14ac:dyDescent="0.2">
      <c r="F3013" s="2">
        <v>19</v>
      </c>
      <c r="G3013" s="2" t="s">
        <v>3487</v>
      </c>
      <c r="H3013" s="2" t="s">
        <v>2888</v>
      </c>
      <c r="I3013" s="2" t="s">
        <v>3488</v>
      </c>
      <c r="J3013" s="2" t="s">
        <v>2886</v>
      </c>
      <c r="K3013" s="2" t="s">
        <v>1261</v>
      </c>
      <c r="L3013" s="2" t="s">
        <v>9588</v>
      </c>
      <c r="M3013" s="2" t="s">
        <v>2357</v>
      </c>
      <c r="N3013" s="32">
        <v>999979660</v>
      </c>
      <c r="O3013" s="2">
        <v>227144</v>
      </c>
      <c r="P3013" s="2" t="s">
        <v>9589</v>
      </c>
      <c r="Q3013" s="2" t="s">
        <v>1240</v>
      </c>
      <c r="R3013" s="2">
        <v>364.1</v>
      </c>
      <c r="S3013" s="2">
        <v>22</v>
      </c>
      <c r="T3013" s="2" t="s">
        <v>9589</v>
      </c>
      <c r="U3013" s="2" t="s">
        <v>281</v>
      </c>
      <c r="V3013" s="2" t="s">
        <v>1240</v>
      </c>
      <c r="W3013" s="2" t="s">
        <v>302</v>
      </c>
      <c r="X3013" s="42">
        <v>8882</v>
      </c>
      <c r="Y3013" s="2" t="s">
        <v>281</v>
      </c>
    </row>
    <row r="3014" spans="6:25" x14ac:dyDescent="0.2">
      <c r="F3014" s="2">
        <v>19</v>
      </c>
      <c r="G3014" s="2" t="s">
        <v>3487</v>
      </c>
      <c r="H3014" s="2" t="s">
        <v>2888</v>
      </c>
      <c r="I3014" s="2" t="s">
        <v>3488</v>
      </c>
      <c r="J3014" s="2" t="s">
        <v>2886</v>
      </c>
      <c r="K3014" s="2" t="s">
        <v>1261</v>
      </c>
      <c r="L3014" s="2" t="s">
        <v>9590</v>
      </c>
      <c r="M3014" s="2" t="s">
        <v>9591</v>
      </c>
      <c r="N3014" s="32">
        <v>999980100</v>
      </c>
      <c r="O3014" s="2">
        <v>227184</v>
      </c>
      <c r="P3014" s="2" t="s">
        <v>9592</v>
      </c>
      <c r="Q3014" s="2" t="s">
        <v>1240</v>
      </c>
      <c r="R3014" s="2">
        <v>363.4</v>
      </c>
      <c r="S3014" s="2">
        <v>3</v>
      </c>
      <c r="T3014" s="2" t="s">
        <v>9592</v>
      </c>
      <c r="U3014" s="2" t="s">
        <v>281</v>
      </c>
      <c r="V3014" s="2" t="s">
        <v>1240</v>
      </c>
      <c r="W3014" s="2" t="s">
        <v>302</v>
      </c>
      <c r="X3014" s="42">
        <v>8882</v>
      </c>
      <c r="Y3014" s="2" t="s">
        <v>281</v>
      </c>
    </row>
    <row r="3015" spans="6:25" x14ac:dyDescent="0.2">
      <c r="F3015" s="2">
        <v>19</v>
      </c>
      <c r="G3015" s="2" t="s">
        <v>3487</v>
      </c>
      <c r="H3015" s="2" t="s">
        <v>2888</v>
      </c>
      <c r="I3015" s="2" t="s">
        <v>3488</v>
      </c>
      <c r="J3015" s="2" t="s">
        <v>2886</v>
      </c>
      <c r="K3015" s="2" t="s">
        <v>1261</v>
      </c>
      <c r="L3015" s="2" t="s">
        <v>7161</v>
      </c>
      <c r="M3015" s="2" t="s">
        <v>9593</v>
      </c>
      <c r="N3015" s="32">
        <v>999980892</v>
      </c>
      <c r="O3015" s="2">
        <v>227256</v>
      </c>
      <c r="P3015" s="2" t="s">
        <v>6389</v>
      </c>
      <c r="Q3015" s="2" t="s">
        <v>1240</v>
      </c>
      <c r="R3015" s="2">
        <v>363.6</v>
      </c>
      <c r="S3015" s="2">
        <v>5</v>
      </c>
      <c r="T3015" s="2" t="s">
        <v>9594</v>
      </c>
      <c r="U3015" s="2" t="s">
        <v>281</v>
      </c>
      <c r="V3015" s="2" t="s">
        <v>1240</v>
      </c>
      <c r="W3015" s="2" t="s">
        <v>302</v>
      </c>
      <c r="X3015" s="42">
        <v>8882</v>
      </c>
      <c r="Y3015" s="2" t="s">
        <v>281</v>
      </c>
    </row>
    <row r="3016" spans="6:25" x14ac:dyDescent="0.2">
      <c r="F3016" s="2">
        <v>19</v>
      </c>
      <c r="G3016" s="2" t="s">
        <v>3487</v>
      </c>
      <c r="H3016" s="2" t="s">
        <v>2888</v>
      </c>
      <c r="I3016" s="2" t="s">
        <v>3488</v>
      </c>
      <c r="J3016" s="2" t="s">
        <v>2886</v>
      </c>
      <c r="K3016" s="2" t="s">
        <v>1261</v>
      </c>
      <c r="L3016" s="2" t="s">
        <v>9595</v>
      </c>
      <c r="M3016" s="2" t="s">
        <v>9596</v>
      </c>
      <c r="N3016" s="32">
        <v>999979407</v>
      </c>
      <c r="O3016" s="2">
        <v>227121</v>
      </c>
      <c r="P3016" s="2" t="s">
        <v>9597</v>
      </c>
      <c r="Q3016" s="2" t="s">
        <v>1240</v>
      </c>
      <c r="R3016" s="2">
        <v>364.3</v>
      </c>
      <c r="S3016" s="2">
        <v>1</v>
      </c>
      <c r="T3016" s="2" t="s">
        <v>9597</v>
      </c>
      <c r="U3016" s="2" t="s">
        <v>281</v>
      </c>
      <c r="V3016" s="2" t="s">
        <v>1240</v>
      </c>
      <c r="W3016" s="2" t="s">
        <v>302</v>
      </c>
      <c r="X3016" s="42">
        <v>8882</v>
      </c>
      <c r="Y3016" s="2" t="s">
        <v>281</v>
      </c>
    </row>
    <row r="3017" spans="6:25" x14ac:dyDescent="0.2">
      <c r="F3017" s="2">
        <v>19</v>
      </c>
      <c r="G3017" s="2" t="s">
        <v>3487</v>
      </c>
      <c r="H3017" s="2" t="s">
        <v>2888</v>
      </c>
      <c r="I3017" s="2" t="s">
        <v>3488</v>
      </c>
      <c r="J3017" s="2" t="s">
        <v>2886</v>
      </c>
      <c r="K3017" s="2" t="s">
        <v>1261</v>
      </c>
      <c r="L3017" s="2" t="s">
        <v>9598</v>
      </c>
      <c r="M3017" s="2" t="s">
        <v>9599</v>
      </c>
      <c r="N3017" s="32">
        <v>999002585</v>
      </c>
      <c r="O3017" s="2">
        <v>372920</v>
      </c>
      <c r="P3017" s="2" t="s">
        <v>9600</v>
      </c>
      <c r="Q3017" s="2" t="s">
        <v>1240</v>
      </c>
      <c r="R3017" s="2">
        <v>219</v>
      </c>
      <c r="S3017" s="2">
        <v>1.1000000000000001</v>
      </c>
      <c r="T3017" s="2" t="s">
        <v>9600</v>
      </c>
      <c r="U3017" s="2" t="s">
        <v>281</v>
      </c>
      <c r="V3017" s="2" t="s">
        <v>1240</v>
      </c>
      <c r="W3017" s="2" t="s">
        <v>302</v>
      </c>
      <c r="X3017" s="42">
        <v>8882</v>
      </c>
      <c r="Y3017" s="2" t="s">
        <v>281</v>
      </c>
    </row>
    <row r="3018" spans="6:25" x14ac:dyDescent="0.2">
      <c r="F3018" s="2">
        <v>19</v>
      </c>
      <c r="G3018" s="2" t="s">
        <v>3487</v>
      </c>
      <c r="H3018" s="2" t="s">
        <v>2888</v>
      </c>
      <c r="I3018" s="2" t="s">
        <v>3488</v>
      </c>
      <c r="J3018" s="2" t="s">
        <v>2886</v>
      </c>
      <c r="K3018" s="2" t="s">
        <v>1261</v>
      </c>
      <c r="L3018" s="2" t="s">
        <v>9601</v>
      </c>
      <c r="M3018" s="2" t="s">
        <v>6079</v>
      </c>
      <c r="N3018" s="32">
        <v>999003160</v>
      </c>
      <c r="O3018" s="2">
        <v>375344</v>
      </c>
      <c r="P3018" s="2" t="s">
        <v>9602</v>
      </c>
      <c r="Q3018" s="2" t="s">
        <v>1240</v>
      </c>
      <c r="R3018" s="2">
        <v>363</v>
      </c>
      <c r="S3018" s="2">
        <v>3.9</v>
      </c>
      <c r="T3018" s="2" t="s">
        <v>9602</v>
      </c>
      <c r="U3018" s="2" t="s">
        <v>281</v>
      </c>
      <c r="V3018" s="2" t="s">
        <v>1240</v>
      </c>
      <c r="W3018" s="2" t="s">
        <v>302</v>
      </c>
      <c r="X3018" s="42">
        <v>8882</v>
      </c>
      <c r="Y3018" s="2" t="s">
        <v>281</v>
      </c>
    </row>
    <row r="3019" spans="6:25" x14ac:dyDescent="0.2">
      <c r="F3019" s="2">
        <v>19</v>
      </c>
      <c r="G3019" s="2" t="s">
        <v>3487</v>
      </c>
      <c r="H3019" s="2" t="s">
        <v>2888</v>
      </c>
      <c r="I3019" s="2" t="s">
        <v>3488</v>
      </c>
      <c r="J3019" s="2" t="s">
        <v>2886</v>
      </c>
      <c r="K3019" s="2" t="s">
        <v>1261</v>
      </c>
      <c r="L3019" s="2" t="s">
        <v>281</v>
      </c>
      <c r="M3019" s="2" t="s">
        <v>2700</v>
      </c>
      <c r="N3019" s="32">
        <v>999980551</v>
      </c>
      <c r="O3019" s="2">
        <v>227225</v>
      </c>
      <c r="P3019" s="2" t="s">
        <v>2699</v>
      </c>
      <c r="Q3019" s="2" t="s">
        <v>1240</v>
      </c>
      <c r="R3019" s="2">
        <v>363.3</v>
      </c>
      <c r="S3019" s="2">
        <v>13</v>
      </c>
      <c r="T3019" s="2" t="s">
        <v>2699</v>
      </c>
      <c r="U3019" s="2" t="s">
        <v>281</v>
      </c>
      <c r="V3019" s="2" t="s">
        <v>1240</v>
      </c>
      <c r="W3019" s="2" t="s">
        <v>302</v>
      </c>
      <c r="X3019" s="42">
        <v>8882</v>
      </c>
      <c r="Y3019" s="2" t="s">
        <v>281</v>
      </c>
    </row>
    <row r="3020" spans="6:25" x14ac:dyDescent="0.2">
      <c r="F3020" s="2">
        <v>19</v>
      </c>
      <c r="G3020" s="2" t="s">
        <v>3487</v>
      </c>
      <c r="H3020" s="2" t="s">
        <v>2888</v>
      </c>
      <c r="I3020" s="2" t="s">
        <v>3488</v>
      </c>
      <c r="J3020" s="2" t="s">
        <v>2886</v>
      </c>
      <c r="K3020" s="2" t="s">
        <v>1261</v>
      </c>
      <c r="L3020" s="2" t="s">
        <v>281</v>
      </c>
      <c r="M3020" s="2" t="s">
        <v>71</v>
      </c>
      <c r="N3020" s="32">
        <v>999979858</v>
      </c>
      <c r="O3020" s="2">
        <v>227162</v>
      </c>
      <c r="P3020" s="2" t="s">
        <v>9603</v>
      </c>
      <c r="Q3020" s="2" t="s">
        <v>1240</v>
      </c>
      <c r="R3020" s="2">
        <v>364.1</v>
      </c>
      <c r="S3020" s="2">
        <v>1</v>
      </c>
      <c r="T3020" s="2" t="s">
        <v>9603</v>
      </c>
      <c r="U3020" s="2" t="s">
        <v>281</v>
      </c>
      <c r="V3020" s="2" t="s">
        <v>1240</v>
      </c>
      <c r="W3020" s="2" t="s">
        <v>302</v>
      </c>
      <c r="X3020" s="42">
        <v>8882</v>
      </c>
      <c r="Y3020" s="2" t="s">
        <v>281</v>
      </c>
    </row>
    <row r="3021" spans="6:25" x14ac:dyDescent="0.2">
      <c r="F3021" s="2">
        <v>19</v>
      </c>
      <c r="G3021" s="2" t="s">
        <v>3487</v>
      </c>
      <c r="H3021" s="2" t="s">
        <v>2888</v>
      </c>
      <c r="I3021" s="2" t="s">
        <v>3488</v>
      </c>
      <c r="J3021" s="2" t="s">
        <v>2886</v>
      </c>
      <c r="K3021" s="2" t="s">
        <v>1261</v>
      </c>
      <c r="L3021" s="2" t="s">
        <v>9604</v>
      </c>
      <c r="M3021" s="2" t="s">
        <v>9605</v>
      </c>
      <c r="N3021" s="32">
        <v>999979110</v>
      </c>
      <c r="O3021" s="2">
        <v>227094</v>
      </c>
      <c r="P3021" s="2" t="s">
        <v>9606</v>
      </c>
      <c r="Q3021" s="2" t="s">
        <v>1240</v>
      </c>
      <c r="R3021" s="2">
        <v>216</v>
      </c>
      <c r="S3021" s="2">
        <v>9</v>
      </c>
      <c r="T3021" s="2" t="s">
        <v>9606</v>
      </c>
      <c r="U3021" s="2" t="s">
        <v>281</v>
      </c>
      <c r="V3021" s="2" t="s">
        <v>1240</v>
      </c>
      <c r="W3021" s="2" t="s">
        <v>302</v>
      </c>
      <c r="X3021" s="42">
        <v>8882</v>
      </c>
      <c r="Y3021" s="2" t="s">
        <v>281</v>
      </c>
    </row>
    <row r="3022" spans="6:25" x14ac:dyDescent="0.2">
      <c r="F3022" s="2">
        <v>19</v>
      </c>
      <c r="G3022" s="2" t="s">
        <v>3487</v>
      </c>
      <c r="H3022" s="2" t="s">
        <v>2888</v>
      </c>
      <c r="I3022" s="2" t="s">
        <v>3488</v>
      </c>
      <c r="J3022" s="2" t="s">
        <v>2886</v>
      </c>
      <c r="K3022" s="2" t="s">
        <v>1261</v>
      </c>
      <c r="L3022" s="2" t="s">
        <v>9607</v>
      </c>
      <c r="M3022" s="2" t="s">
        <v>9608</v>
      </c>
      <c r="N3022" s="32">
        <v>999980001</v>
      </c>
      <c r="O3022" s="2">
        <v>227175</v>
      </c>
      <c r="P3022" s="2" t="s">
        <v>9609</v>
      </c>
      <c r="Q3022" s="2" t="s">
        <v>1240</v>
      </c>
      <c r="R3022" s="2">
        <v>364.3</v>
      </c>
      <c r="S3022" s="2">
        <v>17</v>
      </c>
      <c r="T3022" s="2" t="s">
        <v>9609</v>
      </c>
      <c r="U3022" s="2" t="s">
        <v>281</v>
      </c>
      <c r="V3022" s="2" t="s">
        <v>1240</v>
      </c>
      <c r="W3022" s="2" t="s">
        <v>302</v>
      </c>
      <c r="X3022" s="42">
        <v>8882</v>
      </c>
      <c r="Y3022" s="2" t="s">
        <v>281</v>
      </c>
    </row>
    <row r="3023" spans="6:25" x14ac:dyDescent="0.2">
      <c r="F3023" s="2">
        <v>19</v>
      </c>
      <c r="G3023" s="2" t="s">
        <v>3487</v>
      </c>
      <c r="H3023" s="2" t="s">
        <v>2888</v>
      </c>
      <c r="I3023" s="2" t="s">
        <v>3488</v>
      </c>
      <c r="J3023" s="2" t="s">
        <v>2886</v>
      </c>
      <c r="K3023" s="2" t="s">
        <v>1261</v>
      </c>
      <c r="L3023" s="2" t="s">
        <v>281</v>
      </c>
      <c r="M3023" s="2" t="s">
        <v>195</v>
      </c>
      <c r="N3023" s="32">
        <v>999981057</v>
      </c>
      <c r="O3023" s="2">
        <v>227271</v>
      </c>
      <c r="P3023" s="2" t="s">
        <v>9610</v>
      </c>
      <c r="Q3023" s="2" t="s">
        <v>1240</v>
      </c>
      <c r="R3023" s="2">
        <v>363.5</v>
      </c>
      <c r="S3023" s="2">
        <v>18</v>
      </c>
      <c r="T3023" s="2" t="s">
        <v>9610</v>
      </c>
      <c r="U3023" s="2" t="s">
        <v>281</v>
      </c>
      <c r="V3023" s="2" t="s">
        <v>1240</v>
      </c>
      <c r="W3023" s="2" t="s">
        <v>302</v>
      </c>
      <c r="X3023" s="42">
        <v>8882</v>
      </c>
      <c r="Y3023" s="2" t="s">
        <v>281</v>
      </c>
    </row>
    <row r="3024" spans="6:25" x14ac:dyDescent="0.2">
      <c r="F3024" s="2">
        <v>19</v>
      </c>
      <c r="G3024" s="2" t="s">
        <v>3487</v>
      </c>
      <c r="H3024" s="2" t="s">
        <v>2888</v>
      </c>
      <c r="I3024" s="2" t="s">
        <v>3488</v>
      </c>
      <c r="J3024" s="2" t="s">
        <v>2886</v>
      </c>
      <c r="K3024" s="2" t="s">
        <v>1261</v>
      </c>
      <c r="L3024" s="2" t="s">
        <v>2660</v>
      </c>
      <c r="M3024" s="2" t="s">
        <v>2661</v>
      </c>
      <c r="N3024" s="32">
        <v>999981585</v>
      </c>
      <c r="O3024" s="2">
        <v>227319</v>
      </c>
      <c r="P3024" s="2" t="s">
        <v>2659</v>
      </c>
      <c r="Q3024" s="2" t="s">
        <v>1240</v>
      </c>
      <c r="R3024" s="2">
        <v>230</v>
      </c>
      <c r="S3024" s="2">
        <v>8</v>
      </c>
      <c r="T3024" s="2" t="s">
        <v>2659</v>
      </c>
      <c r="U3024" s="2" t="s">
        <v>281</v>
      </c>
      <c r="V3024" s="2" t="s">
        <v>1240</v>
      </c>
      <c r="W3024" s="2" t="s">
        <v>302</v>
      </c>
      <c r="X3024" s="42">
        <v>8882</v>
      </c>
      <c r="Y3024" s="2" t="s">
        <v>281</v>
      </c>
    </row>
    <row r="3025" spans="6:25" x14ac:dyDescent="0.2">
      <c r="F3025" s="2">
        <v>19</v>
      </c>
      <c r="G3025" s="2" t="s">
        <v>3487</v>
      </c>
      <c r="H3025" s="2" t="s">
        <v>2888</v>
      </c>
      <c r="I3025" s="2" t="s">
        <v>3488</v>
      </c>
      <c r="J3025" s="2" t="s">
        <v>2886</v>
      </c>
      <c r="K3025" s="2" t="s">
        <v>1261</v>
      </c>
      <c r="L3025" s="2" t="s">
        <v>5987</v>
      </c>
      <c r="M3025" s="2" t="s">
        <v>9611</v>
      </c>
      <c r="N3025" s="32">
        <v>999979462</v>
      </c>
      <c r="O3025" s="2">
        <v>227126</v>
      </c>
      <c r="P3025" s="2" t="s">
        <v>9612</v>
      </c>
      <c r="Q3025" s="2" t="s">
        <v>1240</v>
      </c>
      <c r="R3025" s="2">
        <v>364.3</v>
      </c>
      <c r="S3025" s="2">
        <v>6</v>
      </c>
      <c r="T3025" s="2" t="s">
        <v>9612</v>
      </c>
      <c r="U3025" s="2" t="s">
        <v>281</v>
      </c>
      <c r="V3025" s="2" t="s">
        <v>1240</v>
      </c>
      <c r="W3025" s="2" t="s">
        <v>302</v>
      </c>
      <c r="X3025" s="42">
        <v>8882</v>
      </c>
      <c r="Y3025" s="2" t="s">
        <v>281</v>
      </c>
    </row>
    <row r="3026" spans="6:25" x14ac:dyDescent="0.2">
      <c r="F3026" s="2">
        <v>19</v>
      </c>
      <c r="G3026" s="2" t="s">
        <v>3487</v>
      </c>
      <c r="H3026" s="2" t="s">
        <v>2888</v>
      </c>
      <c r="I3026" s="2" t="s">
        <v>3488</v>
      </c>
      <c r="J3026" s="2" t="s">
        <v>2886</v>
      </c>
      <c r="K3026" s="2" t="s">
        <v>1261</v>
      </c>
      <c r="L3026" s="2" t="s">
        <v>281</v>
      </c>
      <c r="M3026" s="2" t="s">
        <v>117</v>
      </c>
      <c r="N3026" s="32">
        <v>999980122</v>
      </c>
      <c r="O3026" s="2">
        <v>227186</v>
      </c>
      <c r="P3026" s="2" t="s">
        <v>9613</v>
      </c>
      <c r="Q3026" s="2" t="s">
        <v>1240</v>
      </c>
      <c r="R3026" s="2">
        <v>363.4</v>
      </c>
      <c r="S3026" s="2">
        <v>5</v>
      </c>
      <c r="T3026" s="2" t="s">
        <v>9613</v>
      </c>
      <c r="U3026" s="2" t="s">
        <v>281</v>
      </c>
      <c r="V3026" s="2" t="s">
        <v>1240</v>
      </c>
      <c r="W3026" s="2" t="s">
        <v>302</v>
      </c>
      <c r="X3026" s="42">
        <v>8882</v>
      </c>
      <c r="Y3026" s="2" t="s">
        <v>281</v>
      </c>
    </row>
    <row r="3027" spans="6:25" x14ac:dyDescent="0.2">
      <c r="F3027" s="2">
        <v>19</v>
      </c>
      <c r="G3027" s="2" t="s">
        <v>3487</v>
      </c>
      <c r="H3027" s="2" t="s">
        <v>2888</v>
      </c>
      <c r="I3027" s="2" t="s">
        <v>3488</v>
      </c>
      <c r="J3027" s="2" t="s">
        <v>2886</v>
      </c>
      <c r="K3027" s="2" t="s">
        <v>1261</v>
      </c>
      <c r="L3027" s="2" t="s">
        <v>6820</v>
      </c>
      <c r="M3027" s="2" t="s">
        <v>9614</v>
      </c>
      <c r="N3027" s="32">
        <v>999981607</v>
      </c>
      <c r="O3027" s="2">
        <v>227321</v>
      </c>
      <c r="P3027" s="2" t="s">
        <v>9615</v>
      </c>
      <c r="Q3027" s="2" t="s">
        <v>1240</v>
      </c>
      <c r="R3027" s="2">
        <v>230</v>
      </c>
      <c r="S3027" s="2">
        <v>6</v>
      </c>
      <c r="T3027" s="2" t="s">
        <v>9615</v>
      </c>
      <c r="U3027" s="2" t="s">
        <v>281</v>
      </c>
      <c r="V3027" s="2" t="s">
        <v>1240</v>
      </c>
      <c r="W3027" s="2" t="s">
        <v>302</v>
      </c>
      <c r="X3027" s="42">
        <v>8882</v>
      </c>
      <c r="Y3027" s="2" t="s">
        <v>281</v>
      </c>
    </row>
    <row r="3028" spans="6:25" x14ac:dyDescent="0.2">
      <c r="F3028" s="2">
        <v>19</v>
      </c>
      <c r="G3028" s="2" t="s">
        <v>3487</v>
      </c>
      <c r="H3028" s="2" t="s">
        <v>2888</v>
      </c>
      <c r="I3028" s="2" t="s">
        <v>3488</v>
      </c>
      <c r="J3028" s="2" t="s">
        <v>2886</v>
      </c>
      <c r="K3028" s="2" t="s">
        <v>1261</v>
      </c>
      <c r="L3028" s="2" t="s">
        <v>281</v>
      </c>
      <c r="M3028" s="2" t="s">
        <v>3237</v>
      </c>
      <c r="N3028" s="32">
        <v>999978967</v>
      </c>
      <c r="O3028" s="2">
        <v>227081</v>
      </c>
      <c r="P3028" s="2" t="s">
        <v>9616</v>
      </c>
      <c r="Q3028" s="2" t="s">
        <v>1240</v>
      </c>
      <c r="R3028" s="2">
        <v>216</v>
      </c>
      <c r="S3028" s="2">
        <v>4</v>
      </c>
      <c r="T3028" s="2" t="s">
        <v>9616</v>
      </c>
      <c r="U3028" s="2" t="s">
        <v>281</v>
      </c>
      <c r="V3028" s="2" t="s">
        <v>1240</v>
      </c>
      <c r="W3028" s="2" t="s">
        <v>302</v>
      </c>
      <c r="X3028" s="42">
        <v>8882</v>
      </c>
      <c r="Y3028" s="2" t="s">
        <v>281</v>
      </c>
    </row>
    <row r="3029" spans="6:25" x14ac:dyDescent="0.2">
      <c r="F3029" s="2">
        <v>19</v>
      </c>
      <c r="G3029" s="2" t="s">
        <v>3487</v>
      </c>
      <c r="H3029" s="2" t="s">
        <v>2888</v>
      </c>
      <c r="I3029" s="2" t="s">
        <v>3488</v>
      </c>
      <c r="J3029" s="2" t="s">
        <v>2886</v>
      </c>
      <c r="K3029" s="2" t="s">
        <v>1261</v>
      </c>
      <c r="L3029" s="2" t="s">
        <v>9617</v>
      </c>
      <c r="M3029" s="2" t="s">
        <v>9618</v>
      </c>
      <c r="N3029" s="32">
        <v>999979231</v>
      </c>
      <c r="O3029" s="2">
        <v>227105</v>
      </c>
      <c r="P3029" s="2" t="s">
        <v>9619</v>
      </c>
      <c r="Q3029" s="2" t="s">
        <v>1240</v>
      </c>
      <c r="R3029" s="2">
        <v>219</v>
      </c>
      <c r="S3029" s="2">
        <v>2</v>
      </c>
      <c r="T3029" s="2" t="s">
        <v>9619</v>
      </c>
      <c r="U3029" s="2" t="s">
        <v>281</v>
      </c>
      <c r="V3029" s="2" t="s">
        <v>1240</v>
      </c>
      <c r="W3029" s="2" t="s">
        <v>302</v>
      </c>
      <c r="X3029" s="42">
        <v>8882</v>
      </c>
      <c r="Y3029" s="2" t="s">
        <v>281</v>
      </c>
    </row>
    <row r="3030" spans="6:25" x14ac:dyDescent="0.2">
      <c r="F3030" s="2">
        <v>19</v>
      </c>
      <c r="G3030" s="2" t="s">
        <v>3487</v>
      </c>
      <c r="H3030" s="2" t="s">
        <v>2888</v>
      </c>
      <c r="I3030" s="2" t="s">
        <v>3488</v>
      </c>
      <c r="J3030" s="2" t="s">
        <v>2886</v>
      </c>
      <c r="K3030" s="2" t="s">
        <v>1261</v>
      </c>
      <c r="L3030" s="2" t="s">
        <v>1633</v>
      </c>
      <c r="M3030" s="2" t="s">
        <v>1634</v>
      </c>
      <c r="N3030" s="32">
        <v>999980749</v>
      </c>
      <c r="O3030" s="2">
        <v>227243</v>
      </c>
      <c r="P3030" s="2" t="s">
        <v>1632</v>
      </c>
      <c r="Q3030" s="2" t="s">
        <v>1240</v>
      </c>
      <c r="R3030" s="2">
        <v>363.5</v>
      </c>
      <c r="S3030" s="2">
        <v>9</v>
      </c>
      <c r="T3030" s="2" t="s">
        <v>1632</v>
      </c>
      <c r="U3030" s="2" t="s">
        <v>281</v>
      </c>
      <c r="V3030" s="2" t="s">
        <v>1240</v>
      </c>
      <c r="W3030" s="2" t="s">
        <v>302</v>
      </c>
      <c r="X3030" s="42">
        <v>8882</v>
      </c>
      <c r="Y3030" s="2" t="s">
        <v>281</v>
      </c>
    </row>
    <row r="3031" spans="6:25" x14ac:dyDescent="0.2">
      <c r="F3031" s="2">
        <v>19</v>
      </c>
      <c r="G3031" s="2" t="s">
        <v>3487</v>
      </c>
      <c r="H3031" s="2" t="s">
        <v>2888</v>
      </c>
      <c r="I3031" s="2" t="s">
        <v>3488</v>
      </c>
      <c r="J3031" s="2" t="s">
        <v>2886</v>
      </c>
      <c r="K3031" s="2" t="s">
        <v>1261</v>
      </c>
      <c r="L3031" s="2" t="s">
        <v>2064</v>
      </c>
      <c r="M3031" s="2" t="s">
        <v>9620</v>
      </c>
      <c r="N3031" s="32">
        <v>999981299</v>
      </c>
      <c r="O3031" s="2">
        <v>227293</v>
      </c>
      <c r="P3031" s="2" t="s">
        <v>9621</v>
      </c>
      <c r="Q3031" s="2" t="s">
        <v>1240</v>
      </c>
      <c r="R3031" s="2">
        <v>363.7</v>
      </c>
      <c r="S3031" s="2">
        <v>8</v>
      </c>
      <c r="T3031" s="2" t="s">
        <v>9621</v>
      </c>
      <c r="U3031" s="2" t="s">
        <v>281</v>
      </c>
      <c r="V3031" s="2" t="s">
        <v>1240</v>
      </c>
      <c r="W3031" s="2" t="s">
        <v>302</v>
      </c>
      <c r="X3031" s="42">
        <v>8882</v>
      </c>
      <c r="Y3031" s="2" t="s">
        <v>281</v>
      </c>
    </row>
    <row r="3032" spans="6:25" x14ac:dyDescent="0.2">
      <c r="F3032" s="2">
        <v>19</v>
      </c>
      <c r="G3032" s="2" t="s">
        <v>3487</v>
      </c>
      <c r="H3032" s="2" t="s">
        <v>2888</v>
      </c>
      <c r="I3032" s="2" t="s">
        <v>3488</v>
      </c>
      <c r="J3032" s="2" t="s">
        <v>2886</v>
      </c>
      <c r="K3032" s="2" t="s">
        <v>1261</v>
      </c>
      <c r="L3032" s="2" t="s">
        <v>281</v>
      </c>
      <c r="M3032" s="2" t="s">
        <v>80</v>
      </c>
      <c r="N3032" s="32">
        <v>999981046</v>
      </c>
      <c r="O3032" s="2">
        <v>227270</v>
      </c>
      <c r="P3032" s="2" t="s">
        <v>9622</v>
      </c>
      <c r="Q3032" s="2" t="s">
        <v>1240</v>
      </c>
      <c r="R3032" s="2">
        <v>363.5</v>
      </c>
      <c r="S3032" s="2">
        <v>17</v>
      </c>
      <c r="T3032" s="2" t="s">
        <v>9622</v>
      </c>
      <c r="U3032" s="2" t="s">
        <v>281</v>
      </c>
      <c r="V3032" s="2" t="s">
        <v>1240</v>
      </c>
      <c r="W3032" s="2" t="s">
        <v>302</v>
      </c>
      <c r="X3032" s="42">
        <v>8882</v>
      </c>
      <c r="Y3032" s="2" t="s">
        <v>281</v>
      </c>
    </row>
    <row r="3033" spans="6:25" x14ac:dyDescent="0.2">
      <c r="F3033" s="2">
        <v>19</v>
      </c>
      <c r="G3033" s="2" t="s">
        <v>3487</v>
      </c>
      <c r="H3033" s="2" t="s">
        <v>2888</v>
      </c>
      <c r="I3033" s="2" t="s">
        <v>3488</v>
      </c>
      <c r="J3033" s="2" t="s">
        <v>2886</v>
      </c>
      <c r="K3033" s="2" t="s">
        <v>1261</v>
      </c>
      <c r="L3033" s="2" t="s">
        <v>4074</v>
      </c>
      <c r="M3033" s="2" t="s">
        <v>9623</v>
      </c>
      <c r="N3033" s="32">
        <v>999981486</v>
      </c>
      <c r="O3033" s="2">
        <v>227310</v>
      </c>
      <c r="P3033" s="2" t="s">
        <v>9624</v>
      </c>
      <c r="Q3033" s="2" t="s">
        <v>1240</v>
      </c>
      <c r="R3033" s="2">
        <v>351.4</v>
      </c>
      <c r="S3033" s="2">
        <v>12</v>
      </c>
      <c r="T3033" s="2" t="s">
        <v>9624</v>
      </c>
      <c r="U3033" s="2" t="s">
        <v>281</v>
      </c>
      <c r="V3033" s="2" t="s">
        <v>1240</v>
      </c>
      <c r="W3033" s="2" t="s">
        <v>302</v>
      </c>
      <c r="X3033" s="42">
        <v>8882</v>
      </c>
      <c r="Y3033" s="2" t="s">
        <v>281</v>
      </c>
    </row>
    <row r="3034" spans="6:25" x14ac:dyDescent="0.2">
      <c r="F3034" s="2">
        <v>19</v>
      </c>
      <c r="G3034" s="2" t="s">
        <v>3487</v>
      </c>
      <c r="H3034" s="2" t="s">
        <v>2888</v>
      </c>
      <c r="I3034" s="2" t="s">
        <v>3488</v>
      </c>
      <c r="J3034" s="2" t="s">
        <v>2886</v>
      </c>
      <c r="K3034" s="2" t="s">
        <v>1261</v>
      </c>
      <c r="L3034" s="2" t="s">
        <v>281</v>
      </c>
      <c r="M3034" s="2" t="s">
        <v>198</v>
      </c>
      <c r="N3034" s="32">
        <v>999981321</v>
      </c>
      <c r="O3034" s="2">
        <v>227295</v>
      </c>
      <c r="P3034" s="2" t="s">
        <v>9625</v>
      </c>
      <c r="Q3034" s="2" t="s">
        <v>1240</v>
      </c>
      <c r="R3034" s="2">
        <v>363.7</v>
      </c>
      <c r="S3034" s="2">
        <v>10</v>
      </c>
      <c r="T3034" s="2" t="s">
        <v>9625</v>
      </c>
      <c r="U3034" s="2" t="s">
        <v>281</v>
      </c>
      <c r="V3034" s="2" t="s">
        <v>1240</v>
      </c>
      <c r="W3034" s="2" t="s">
        <v>302</v>
      </c>
      <c r="X3034" s="42">
        <v>8882</v>
      </c>
      <c r="Y3034" s="2" t="s">
        <v>281</v>
      </c>
    </row>
    <row r="3035" spans="6:25" x14ac:dyDescent="0.2">
      <c r="F3035" s="2">
        <v>19</v>
      </c>
      <c r="G3035" s="2" t="s">
        <v>3487</v>
      </c>
      <c r="H3035" s="2" t="s">
        <v>2888</v>
      </c>
      <c r="I3035" s="2" t="s">
        <v>3488</v>
      </c>
      <c r="J3035" s="2" t="s">
        <v>2886</v>
      </c>
      <c r="K3035" s="2" t="s">
        <v>1261</v>
      </c>
      <c r="L3035" s="2" t="s">
        <v>1742</v>
      </c>
      <c r="M3035" s="2" t="s">
        <v>4816</v>
      </c>
      <c r="N3035" s="32">
        <v>999978846</v>
      </c>
      <c r="O3035" s="2">
        <v>227070</v>
      </c>
      <c r="P3035" s="2" t="s">
        <v>9626</v>
      </c>
      <c r="Q3035" s="2" t="s">
        <v>1240</v>
      </c>
      <c r="R3035" s="2">
        <v>215</v>
      </c>
      <c r="S3035" s="2">
        <v>15</v>
      </c>
      <c r="T3035" s="2" t="s">
        <v>9626</v>
      </c>
      <c r="U3035" s="2" t="s">
        <v>281</v>
      </c>
      <c r="V3035" s="2" t="s">
        <v>1240</v>
      </c>
      <c r="W3035" s="2" t="s">
        <v>302</v>
      </c>
      <c r="X3035" s="42">
        <v>8882</v>
      </c>
      <c r="Y3035" s="2" t="s">
        <v>281</v>
      </c>
    </row>
    <row r="3036" spans="6:25" x14ac:dyDescent="0.2">
      <c r="F3036" s="2">
        <v>19</v>
      </c>
      <c r="G3036" s="2" t="s">
        <v>3487</v>
      </c>
      <c r="H3036" s="2" t="s">
        <v>2888</v>
      </c>
      <c r="I3036" s="2" t="s">
        <v>3488</v>
      </c>
      <c r="J3036" s="2" t="s">
        <v>2886</v>
      </c>
      <c r="K3036" s="2" t="s">
        <v>1261</v>
      </c>
      <c r="L3036" s="2" t="s">
        <v>1728</v>
      </c>
      <c r="M3036" s="2" t="s">
        <v>1729</v>
      </c>
      <c r="N3036" s="32">
        <v>999924297</v>
      </c>
      <c r="O3036" s="2">
        <v>222143</v>
      </c>
      <c r="P3036" s="2" t="s">
        <v>1727</v>
      </c>
      <c r="Q3036" s="2" t="s">
        <v>1240</v>
      </c>
      <c r="R3036" s="2">
        <v>230.1</v>
      </c>
      <c r="S3036" s="2">
        <v>6</v>
      </c>
      <c r="T3036" s="2" t="s">
        <v>1727</v>
      </c>
      <c r="U3036" s="2" t="s">
        <v>281</v>
      </c>
      <c r="V3036" s="2" t="s">
        <v>1240</v>
      </c>
      <c r="W3036" s="2" t="s">
        <v>302</v>
      </c>
      <c r="X3036" s="42">
        <v>8882</v>
      </c>
      <c r="Y3036" s="2" t="s">
        <v>281</v>
      </c>
    </row>
    <row r="3037" spans="6:25" x14ac:dyDescent="0.2">
      <c r="F3037" s="2">
        <v>19</v>
      </c>
      <c r="G3037" s="2" t="s">
        <v>3487</v>
      </c>
      <c r="H3037" s="2" t="s">
        <v>2888</v>
      </c>
      <c r="I3037" s="2" t="s">
        <v>3488</v>
      </c>
      <c r="J3037" s="2" t="s">
        <v>2886</v>
      </c>
      <c r="K3037" s="2" t="s">
        <v>1261</v>
      </c>
      <c r="L3037" s="2" t="s">
        <v>1695</v>
      </c>
      <c r="M3037" s="2" t="s">
        <v>9627</v>
      </c>
      <c r="N3037" s="32">
        <v>999002962</v>
      </c>
      <c r="O3037" s="2">
        <v>374547</v>
      </c>
      <c r="P3037" s="2" t="s">
        <v>9628</v>
      </c>
      <c r="Q3037" s="2" t="s">
        <v>1240</v>
      </c>
      <c r="R3037" s="2">
        <v>363.4</v>
      </c>
      <c r="S3037" s="2">
        <v>15</v>
      </c>
      <c r="T3037" s="2" t="s">
        <v>9628</v>
      </c>
      <c r="U3037" s="2" t="s">
        <v>281</v>
      </c>
      <c r="V3037" s="2" t="s">
        <v>1240</v>
      </c>
      <c r="W3037" s="2" t="s">
        <v>302</v>
      </c>
      <c r="X3037" s="42">
        <v>8882</v>
      </c>
      <c r="Y3037" s="2" t="s">
        <v>281</v>
      </c>
    </row>
    <row r="3038" spans="6:25" x14ac:dyDescent="0.2">
      <c r="F3038" s="2">
        <v>19</v>
      </c>
      <c r="G3038" s="2" t="s">
        <v>3487</v>
      </c>
      <c r="H3038" s="2" t="s">
        <v>2888</v>
      </c>
      <c r="I3038" s="2" t="s">
        <v>3488</v>
      </c>
      <c r="J3038" s="2" t="s">
        <v>2886</v>
      </c>
      <c r="K3038" s="2" t="s">
        <v>1261</v>
      </c>
      <c r="L3038" s="2" t="s">
        <v>9629</v>
      </c>
      <c r="M3038" s="2" t="s">
        <v>9630</v>
      </c>
      <c r="N3038" s="32">
        <v>999980045</v>
      </c>
      <c r="O3038" s="2">
        <v>227179</v>
      </c>
      <c r="P3038" s="2" t="s">
        <v>9631</v>
      </c>
      <c r="Q3038" s="2" t="s">
        <v>1240</v>
      </c>
      <c r="R3038" s="2">
        <v>364.3</v>
      </c>
      <c r="S3038" s="2">
        <v>21</v>
      </c>
      <c r="T3038" s="2" t="s">
        <v>9631</v>
      </c>
      <c r="U3038" s="2" t="s">
        <v>281</v>
      </c>
      <c r="V3038" s="2" t="s">
        <v>1240</v>
      </c>
      <c r="W3038" s="2" t="s">
        <v>302</v>
      </c>
      <c r="X3038" s="42">
        <v>8882</v>
      </c>
      <c r="Y3038" s="2" t="s">
        <v>281</v>
      </c>
    </row>
    <row r="3039" spans="6:25" x14ac:dyDescent="0.2">
      <c r="F3039" s="2">
        <v>19</v>
      </c>
      <c r="G3039" s="2" t="s">
        <v>3487</v>
      </c>
      <c r="H3039" s="2" t="s">
        <v>2888</v>
      </c>
      <c r="I3039" s="2" t="s">
        <v>3488</v>
      </c>
      <c r="J3039" s="2" t="s">
        <v>2886</v>
      </c>
      <c r="K3039" s="2" t="s">
        <v>1261</v>
      </c>
      <c r="L3039" s="2" t="s">
        <v>2781</v>
      </c>
      <c r="M3039" s="2" t="s">
        <v>2782</v>
      </c>
      <c r="N3039" s="32">
        <v>999003354</v>
      </c>
      <c r="O3039" s="2">
        <v>376122</v>
      </c>
      <c r="P3039" s="2" t="s">
        <v>2780</v>
      </c>
      <c r="Q3039" s="2" t="s">
        <v>1240</v>
      </c>
      <c r="R3039" s="2">
        <v>364.3</v>
      </c>
      <c r="S3039" s="2">
        <v>7</v>
      </c>
      <c r="T3039" s="2" t="s">
        <v>2780</v>
      </c>
      <c r="U3039" s="2" t="s">
        <v>281</v>
      </c>
      <c r="V3039" s="2" t="s">
        <v>1240</v>
      </c>
      <c r="W3039" s="2" t="s">
        <v>302</v>
      </c>
      <c r="X3039" s="42">
        <v>8882</v>
      </c>
      <c r="Y3039" s="2" t="s">
        <v>281</v>
      </c>
    </row>
    <row r="3040" spans="6:25" x14ac:dyDescent="0.2">
      <c r="F3040" s="2">
        <v>19</v>
      </c>
      <c r="G3040" s="2" t="s">
        <v>3487</v>
      </c>
      <c r="H3040" s="2" t="s">
        <v>2888</v>
      </c>
      <c r="I3040" s="2" t="s">
        <v>3488</v>
      </c>
      <c r="J3040" s="2" t="s">
        <v>2886</v>
      </c>
      <c r="K3040" s="2" t="s">
        <v>1261</v>
      </c>
      <c r="L3040" s="2" t="s">
        <v>9632</v>
      </c>
      <c r="M3040" s="2" t="s">
        <v>9633</v>
      </c>
      <c r="N3040" s="32">
        <v>999003638</v>
      </c>
      <c r="O3040" s="2">
        <v>377244</v>
      </c>
      <c r="P3040" s="2" t="s">
        <v>9634</v>
      </c>
      <c r="Q3040" s="2" t="s">
        <v>1240</v>
      </c>
      <c r="R3040" s="2">
        <v>363.6</v>
      </c>
      <c r="S3040" s="2">
        <v>2</v>
      </c>
      <c r="T3040" s="2" t="s">
        <v>9634</v>
      </c>
      <c r="U3040" s="2" t="s">
        <v>281</v>
      </c>
      <c r="V3040" s="2" t="s">
        <v>1240</v>
      </c>
      <c r="W3040" s="2" t="s">
        <v>302</v>
      </c>
      <c r="X3040" s="42">
        <v>8882</v>
      </c>
      <c r="Y3040" s="2" t="s">
        <v>281</v>
      </c>
    </row>
    <row r="3041" spans="6:25" x14ac:dyDescent="0.2">
      <c r="F3041" s="2">
        <v>19</v>
      </c>
      <c r="G3041" s="2" t="s">
        <v>3487</v>
      </c>
      <c r="H3041" s="2" t="s">
        <v>2888</v>
      </c>
      <c r="I3041" s="2" t="s">
        <v>3488</v>
      </c>
      <c r="J3041" s="2" t="s">
        <v>2886</v>
      </c>
      <c r="K3041" s="2" t="s">
        <v>1261</v>
      </c>
      <c r="L3041" s="2" t="s">
        <v>281</v>
      </c>
      <c r="M3041" s="2" t="s">
        <v>84</v>
      </c>
      <c r="N3041" s="32">
        <v>999981706</v>
      </c>
      <c r="O3041" s="2">
        <v>227330</v>
      </c>
      <c r="P3041" s="2" t="s">
        <v>2289</v>
      </c>
      <c r="Q3041" s="2" t="s">
        <v>1240</v>
      </c>
      <c r="R3041" s="2">
        <v>230.1</v>
      </c>
      <c r="S3041" s="2">
        <v>4</v>
      </c>
      <c r="T3041" s="2" t="s">
        <v>2289</v>
      </c>
      <c r="U3041" s="2" t="s">
        <v>281</v>
      </c>
      <c r="V3041" s="2" t="s">
        <v>1240</v>
      </c>
      <c r="W3041" s="2" t="s">
        <v>302</v>
      </c>
      <c r="X3041" s="42">
        <v>8882</v>
      </c>
      <c r="Y3041" s="2" t="s">
        <v>281</v>
      </c>
    </row>
    <row r="3042" spans="6:25" x14ac:dyDescent="0.2">
      <c r="F3042" s="2">
        <v>19</v>
      </c>
      <c r="G3042" s="2" t="s">
        <v>3487</v>
      </c>
      <c r="H3042" s="2" t="s">
        <v>2888</v>
      </c>
      <c r="I3042" s="2" t="s">
        <v>3488</v>
      </c>
      <c r="J3042" s="2" t="s">
        <v>2886</v>
      </c>
      <c r="K3042" s="2" t="s">
        <v>1261</v>
      </c>
      <c r="L3042" s="2" t="s">
        <v>1643</v>
      </c>
      <c r="M3042" s="2" t="s">
        <v>7595</v>
      </c>
      <c r="N3042" s="32">
        <v>999932085</v>
      </c>
      <c r="O3042" s="2">
        <v>222840</v>
      </c>
      <c r="P3042" s="2" t="s">
        <v>7883</v>
      </c>
      <c r="Q3042" s="2" t="s">
        <v>1240</v>
      </c>
      <c r="R3042" s="2">
        <v>363.5</v>
      </c>
      <c r="S3042" s="2">
        <v>4</v>
      </c>
      <c r="T3042" s="2" t="s">
        <v>7883</v>
      </c>
      <c r="U3042" s="2" t="s">
        <v>281</v>
      </c>
      <c r="V3042" s="2" t="s">
        <v>1240</v>
      </c>
      <c r="W3042" s="2" t="s">
        <v>302</v>
      </c>
      <c r="X3042" s="42">
        <v>8882</v>
      </c>
      <c r="Y3042" s="2" t="s">
        <v>281</v>
      </c>
    </row>
    <row r="3043" spans="6:25" x14ac:dyDescent="0.2">
      <c r="F3043" s="2">
        <v>19</v>
      </c>
      <c r="G3043" s="2" t="s">
        <v>3487</v>
      </c>
      <c r="H3043" s="2" t="s">
        <v>2888</v>
      </c>
      <c r="I3043" s="2" t="s">
        <v>3488</v>
      </c>
      <c r="J3043" s="2" t="s">
        <v>2886</v>
      </c>
      <c r="K3043" s="2" t="s">
        <v>1261</v>
      </c>
      <c r="L3043" s="2" t="s">
        <v>9635</v>
      </c>
      <c r="M3043" s="2" t="s">
        <v>9636</v>
      </c>
      <c r="N3043" s="32">
        <v>999980078</v>
      </c>
      <c r="O3043" s="2">
        <v>227182</v>
      </c>
      <c r="P3043" s="2" t="s">
        <v>9637</v>
      </c>
      <c r="Q3043" s="2" t="s">
        <v>1240</v>
      </c>
      <c r="R3043" s="2">
        <v>363.4</v>
      </c>
      <c r="S3043" s="2">
        <v>1</v>
      </c>
      <c r="T3043" s="2" t="s">
        <v>9638</v>
      </c>
      <c r="U3043" s="2" t="s">
        <v>281</v>
      </c>
      <c r="V3043" s="2" t="s">
        <v>2199</v>
      </c>
      <c r="W3043" s="2" t="s">
        <v>302</v>
      </c>
      <c r="X3043" s="42">
        <v>8828</v>
      </c>
      <c r="Y3043" s="2" t="s">
        <v>281</v>
      </c>
    </row>
    <row r="3044" spans="6:25" x14ac:dyDescent="0.2">
      <c r="F3044" s="2">
        <v>19</v>
      </c>
      <c r="G3044" s="2" t="s">
        <v>3487</v>
      </c>
      <c r="H3044" s="2" t="s">
        <v>2888</v>
      </c>
      <c r="I3044" s="2" t="s">
        <v>3488</v>
      </c>
      <c r="J3044" s="2" t="s">
        <v>2886</v>
      </c>
      <c r="K3044" s="2" t="s">
        <v>1261</v>
      </c>
      <c r="L3044" s="2" t="s">
        <v>1735</v>
      </c>
      <c r="M3044" s="2" t="s">
        <v>9639</v>
      </c>
      <c r="N3044" s="32">
        <v>999979099</v>
      </c>
      <c r="O3044" s="2">
        <v>227093</v>
      </c>
      <c r="P3044" s="2" t="s">
        <v>9640</v>
      </c>
      <c r="Q3044" s="2" t="s">
        <v>1240</v>
      </c>
      <c r="R3044" s="2">
        <v>216</v>
      </c>
      <c r="S3044" s="2">
        <v>12</v>
      </c>
      <c r="T3044" s="2" t="s">
        <v>9640</v>
      </c>
      <c r="U3044" s="2" t="s">
        <v>281</v>
      </c>
      <c r="V3044" s="2" t="s">
        <v>1240</v>
      </c>
      <c r="W3044" s="2" t="s">
        <v>302</v>
      </c>
      <c r="X3044" s="42">
        <v>8882</v>
      </c>
      <c r="Y3044" s="2" t="s">
        <v>281</v>
      </c>
    </row>
    <row r="3045" spans="6:25" x14ac:dyDescent="0.2">
      <c r="F3045" s="2">
        <v>19</v>
      </c>
      <c r="G3045" s="2" t="s">
        <v>3487</v>
      </c>
      <c r="H3045" s="2" t="s">
        <v>2888</v>
      </c>
      <c r="I3045" s="2" t="s">
        <v>3488</v>
      </c>
      <c r="J3045" s="2" t="s">
        <v>2886</v>
      </c>
      <c r="K3045" s="2" t="s">
        <v>1261</v>
      </c>
      <c r="L3045" s="2" t="s">
        <v>1376</v>
      </c>
      <c r="M3045" s="2" t="s">
        <v>2037</v>
      </c>
      <c r="N3045" s="32">
        <v>999980419</v>
      </c>
      <c r="O3045" s="2">
        <v>227213</v>
      </c>
      <c r="P3045" s="2" t="s">
        <v>2036</v>
      </c>
      <c r="Q3045" s="2" t="s">
        <v>1240</v>
      </c>
      <c r="R3045" s="2">
        <v>363.2</v>
      </c>
      <c r="S3045" s="2">
        <v>1</v>
      </c>
      <c r="T3045" s="2" t="s">
        <v>2036</v>
      </c>
      <c r="U3045" s="2" t="s">
        <v>281</v>
      </c>
      <c r="V3045" s="2" t="s">
        <v>1240</v>
      </c>
      <c r="W3045" s="2" t="s">
        <v>302</v>
      </c>
      <c r="X3045" s="42">
        <v>8882</v>
      </c>
      <c r="Y3045" s="2" t="s">
        <v>281</v>
      </c>
    </row>
    <row r="3046" spans="6:25" x14ac:dyDescent="0.2">
      <c r="F3046" s="2">
        <v>19</v>
      </c>
      <c r="G3046" s="2" t="s">
        <v>3487</v>
      </c>
      <c r="H3046" s="2" t="s">
        <v>2888</v>
      </c>
      <c r="I3046" s="2" t="s">
        <v>3488</v>
      </c>
      <c r="J3046" s="2" t="s">
        <v>2886</v>
      </c>
      <c r="K3046" s="2" t="s">
        <v>1261</v>
      </c>
      <c r="L3046" s="2" t="s">
        <v>9641</v>
      </c>
      <c r="M3046" s="2" t="s">
        <v>9642</v>
      </c>
      <c r="N3046" s="32">
        <v>999933790</v>
      </c>
      <c r="O3046" s="2">
        <v>222994</v>
      </c>
      <c r="P3046" s="2" t="s">
        <v>9643</v>
      </c>
      <c r="Q3046" s="2" t="s">
        <v>1240</v>
      </c>
      <c r="R3046" s="2">
        <v>230</v>
      </c>
      <c r="S3046" s="2">
        <v>2</v>
      </c>
      <c r="T3046" s="2" t="s">
        <v>9643</v>
      </c>
      <c r="U3046" s="2" t="s">
        <v>281</v>
      </c>
      <c r="V3046" s="2" t="s">
        <v>1240</v>
      </c>
      <c r="W3046" s="2" t="s">
        <v>302</v>
      </c>
      <c r="X3046" s="42">
        <v>8882</v>
      </c>
      <c r="Y3046" s="2" t="s">
        <v>281</v>
      </c>
    </row>
    <row r="3047" spans="6:25" x14ac:dyDescent="0.2">
      <c r="F3047" s="2">
        <v>19</v>
      </c>
      <c r="G3047" s="2" t="s">
        <v>3487</v>
      </c>
      <c r="H3047" s="2" t="s">
        <v>2888</v>
      </c>
      <c r="I3047" s="2" t="s">
        <v>3488</v>
      </c>
      <c r="J3047" s="2" t="s">
        <v>2886</v>
      </c>
      <c r="K3047" s="2" t="s">
        <v>1261</v>
      </c>
      <c r="L3047" s="2" t="s">
        <v>15192</v>
      </c>
      <c r="M3047" s="2" t="s">
        <v>15193</v>
      </c>
      <c r="N3047" s="32">
        <v>999003766</v>
      </c>
      <c r="O3047" s="2">
        <v>377793</v>
      </c>
      <c r="P3047" s="2" t="s">
        <v>1698</v>
      </c>
      <c r="Q3047" s="2" t="s">
        <v>1240</v>
      </c>
      <c r="R3047" s="2">
        <v>351.04</v>
      </c>
      <c r="S3047" s="2">
        <v>18</v>
      </c>
      <c r="T3047" s="2" t="s">
        <v>1698</v>
      </c>
      <c r="U3047" s="2" t="s">
        <v>281</v>
      </c>
      <c r="V3047" s="2" t="s">
        <v>1240</v>
      </c>
      <c r="W3047" s="2" t="s">
        <v>302</v>
      </c>
      <c r="X3047" s="42">
        <v>8882</v>
      </c>
      <c r="Y3047" s="2" t="s">
        <v>281</v>
      </c>
    </row>
    <row r="3048" spans="6:25" x14ac:dyDescent="0.2">
      <c r="F3048" s="2">
        <v>19</v>
      </c>
      <c r="G3048" s="2" t="s">
        <v>3487</v>
      </c>
      <c r="H3048" s="2" t="s">
        <v>2888</v>
      </c>
      <c r="I3048" s="2" t="s">
        <v>3488</v>
      </c>
      <c r="J3048" s="2" t="s">
        <v>2886</v>
      </c>
      <c r="K3048" s="2" t="s">
        <v>1261</v>
      </c>
      <c r="L3048" s="2" t="s">
        <v>9644</v>
      </c>
      <c r="M3048" s="2" t="s">
        <v>9645</v>
      </c>
      <c r="N3048" s="32">
        <v>999978791</v>
      </c>
      <c r="O3048" s="2">
        <v>227065</v>
      </c>
      <c r="P3048" s="2" t="s">
        <v>9646</v>
      </c>
      <c r="Q3048" s="2" t="s">
        <v>1240</v>
      </c>
      <c r="R3048" s="2">
        <v>215</v>
      </c>
      <c r="S3048" s="2">
        <v>6</v>
      </c>
      <c r="T3048" s="2" t="s">
        <v>9646</v>
      </c>
      <c r="U3048" s="2" t="s">
        <v>281</v>
      </c>
      <c r="V3048" s="2" t="s">
        <v>1240</v>
      </c>
      <c r="W3048" s="2" t="s">
        <v>302</v>
      </c>
      <c r="X3048" s="42">
        <v>8882</v>
      </c>
      <c r="Y3048" s="2" t="s">
        <v>281</v>
      </c>
    </row>
    <row r="3049" spans="6:25" x14ac:dyDescent="0.2">
      <c r="F3049" s="2">
        <v>19</v>
      </c>
      <c r="G3049" s="2" t="s">
        <v>3487</v>
      </c>
      <c r="H3049" s="2" t="s">
        <v>2888</v>
      </c>
      <c r="I3049" s="2" t="s">
        <v>3488</v>
      </c>
      <c r="J3049" s="2" t="s">
        <v>2886</v>
      </c>
      <c r="K3049" s="2" t="s">
        <v>1261</v>
      </c>
      <c r="L3049" s="2" t="s">
        <v>5880</v>
      </c>
      <c r="M3049" s="2" t="s">
        <v>9647</v>
      </c>
      <c r="N3049" s="32">
        <v>999003359</v>
      </c>
      <c r="O3049" s="2">
        <v>376137</v>
      </c>
      <c r="P3049" s="2" t="s">
        <v>9648</v>
      </c>
      <c r="Q3049" s="2" t="s">
        <v>1240</v>
      </c>
      <c r="R3049" s="2">
        <v>363.03</v>
      </c>
      <c r="S3049" s="2">
        <v>1</v>
      </c>
      <c r="T3049" s="2" t="s">
        <v>9648</v>
      </c>
      <c r="U3049" s="2" t="s">
        <v>281</v>
      </c>
      <c r="V3049" s="2" t="s">
        <v>1240</v>
      </c>
      <c r="W3049" s="2" t="s">
        <v>302</v>
      </c>
      <c r="X3049" s="42">
        <v>8882</v>
      </c>
      <c r="Y3049" s="2" t="s">
        <v>281</v>
      </c>
    </row>
    <row r="3050" spans="6:25" x14ac:dyDescent="0.2">
      <c r="F3050" s="2">
        <v>19</v>
      </c>
      <c r="G3050" s="2" t="s">
        <v>3487</v>
      </c>
      <c r="H3050" s="2" t="s">
        <v>2888</v>
      </c>
      <c r="I3050" s="2" t="s">
        <v>3488</v>
      </c>
      <c r="J3050" s="2" t="s">
        <v>2886</v>
      </c>
      <c r="K3050" s="2" t="s">
        <v>1261</v>
      </c>
      <c r="L3050" s="2" t="s">
        <v>9649</v>
      </c>
      <c r="M3050" s="2" t="s">
        <v>3789</v>
      </c>
      <c r="N3050" s="32">
        <v>999001916</v>
      </c>
      <c r="O3050" s="2">
        <v>370359</v>
      </c>
      <c r="P3050" s="2" t="s">
        <v>9650</v>
      </c>
      <c r="Q3050" s="2" t="s">
        <v>1240</v>
      </c>
      <c r="R3050" s="2">
        <v>363.9</v>
      </c>
      <c r="S3050" s="2">
        <v>4</v>
      </c>
      <c r="T3050" s="2" t="s">
        <v>9650</v>
      </c>
      <c r="U3050" s="2" t="s">
        <v>281</v>
      </c>
      <c r="V3050" s="2" t="s">
        <v>1240</v>
      </c>
      <c r="W3050" s="2" t="s">
        <v>302</v>
      </c>
      <c r="X3050" s="42">
        <v>8882</v>
      </c>
      <c r="Y3050" s="2" t="s">
        <v>281</v>
      </c>
    </row>
    <row r="3051" spans="6:25" x14ac:dyDescent="0.2">
      <c r="F3051" s="2">
        <v>19</v>
      </c>
      <c r="G3051" s="2" t="s">
        <v>3487</v>
      </c>
      <c r="H3051" s="2" t="s">
        <v>2888</v>
      </c>
      <c r="I3051" s="2" t="s">
        <v>3488</v>
      </c>
      <c r="J3051" s="2" t="s">
        <v>2886</v>
      </c>
      <c r="K3051" s="2" t="s">
        <v>1261</v>
      </c>
      <c r="L3051" s="2" t="s">
        <v>1394</v>
      </c>
      <c r="M3051" s="2" t="s">
        <v>3789</v>
      </c>
      <c r="N3051" s="32">
        <v>999981156</v>
      </c>
      <c r="O3051" s="2">
        <v>227280</v>
      </c>
      <c r="P3051" s="2" t="s">
        <v>9651</v>
      </c>
      <c r="Q3051" s="2" t="s">
        <v>1240</v>
      </c>
      <c r="R3051" s="2">
        <v>363.1</v>
      </c>
      <c r="S3051" s="2">
        <v>6</v>
      </c>
      <c r="T3051" s="2" t="s">
        <v>9651</v>
      </c>
      <c r="U3051" s="2" t="s">
        <v>281</v>
      </c>
      <c r="V3051" s="2" t="s">
        <v>1240</v>
      </c>
      <c r="W3051" s="2" t="s">
        <v>302</v>
      </c>
      <c r="X3051" s="42">
        <v>8882</v>
      </c>
      <c r="Y3051" s="2" t="s">
        <v>281</v>
      </c>
    </row>
    <row r="3052" spans="6:25" x14ac:dyDescent="0.2">
      <c r="F3052" s="2">
        <v>19</v>
      </c>
      <c r="G3052" s="2" t="s">
        <v>3487</v>
      </c>
      <c r="H3052" s="2" t="s">
        <v>2888</v>
      </c>
      <c r="I3052" s="2" t="s">
        <v>3488</v>
      </c>
      <c r="J3052" s="2" t="s">
        <v>2886</v>
      </c>
      <c r="K3052" s="2" t="s">
        <v>1261</v>
      </c>
      <c r="L3052" s="2" t="s">
        <v>281</v>
      </c>
      <c r="M3052" s="2" t="s">
        <v>175</v>
      </c>
      <c r="N3052" s="32">
        <v>999979484</v>
      </c>
      <c r="O3052" s="2">
        <v>227128</v>
      </c>
      <c r="P3052" s="2" t="s">
        <v>9652</v>
      </c>
      <c r="Q3052" s="2" t="s">
        <v>1240</v>
      </c>
      <c r="R3052" s="2">
        <v>364.3</v>
      </c>
      <c r="S3052" s="2">
        <v>8</v>
      </c>
      <c r="T3052" s="2" t="s">
        <v>9652</v>
      </c>
      <c r="U3052" s="2" t="s">
        <v>281</v>
      </c>
      <c r="V3052" s="2" t="s">
        <v>1240</v>
      </c>
      <c r="W3052" s="2" t="s">
        <v>302</v>
      </c>
      <c r="X3052" s="42">
        <v>8882</v>
      </c>
      <c r="Y3052" s="2" t="s">
        <v>281</v>
      </c>
    </row>
    <row r="3053" spans="6:25" x14ac:dyDescent="0.2">
      <c r="F3053" s="2">
        <v>19</v>
      </c>
      <c r="G3053" s="2" t="s">
        <v>3487</v>
      </c>
      <c r="H3053" s="2" t="s">
        <v>2888</v>
      </c>
      <c r="I3053" s="2" t="s">
        <v>3488</v>
      </c>
      <c r="J3053" s="2" t="s">
        <v>2886</v>
      </c>
      <c r="K3053" s="2" t="s">
        <v>1261</v>
      </c>
      <c r="L3053" s="2" t="s">
        <v>1850</v>
      </c>
      <c r="M3053" s="2" t="s">
        <v>9653</v>
      </c>
      <c r="N3053" s="32">
        <v>999935737</v>
      </c>
      <c r="O3053" s="2">
        <v>223169</v>
      </c>
      <c r="P3053" s="2" t="s">
        <v>9654</v>
      </c>
      <c r="Q3053" s="2" t="s">
        <v>1240</v>
      </c>
      <c r="R3053" s="2">
        <v>351.4</v>
      </c>
      <c r="S3053" s="2">
        <v>20</v>
      </c>
      <c r="T3053" s="2" t="s">
        <v>9654</v>
      </c>
      <c r="U3053" s="2" t="s">
        <v>281</v>
      </c>
      <c r="V3053" s="2" t="s">
        <v>1240</v>
      </c>
      <c r="W3053" s="2" t="s">
        <v>302</v>
      </c>
      <c r="X3053" s="42">
        <v>8882</v>
      </c>
      <c r="Y3053" s="2" t="s">
        <v>281</v>
      </c>
    </row>
    <row r="3054" spans="6:25" x14ac:dyDescent="0.2">
      <c r="F3054" s="2">
        <v>19</v>
      </c>
      <c r="G3054" s="2" t="s">
        <v>3487</v>
      </c>
      <c r="H3054" s="2" t="s">
        <v>2888</v>
      </c>
      <c r="I3054" s="2" t="s">
        <v>3488</v>
      </c>
      <c r="J3054" s="2" t="s">
        <v>2886</v>
      </c>
      <c r="K3054" s="2" t="s">
        <v>1261</v>
      </c>
      <c r="L3054" s="2" t="s">
        <v>9655</v>
      </c>
      <c r="M3054" s="2" t="s">
        <v>9656</v>
      </c>
      <c r="N3054" s="32">
        <v>999980606</v>
      </c>
      <c r="O3054" s="2">
        <v>227230</v>
      </c>
      <c r="P3054" s="2" t="s">
        <v>9657</v>
      </c>
      <c r="Q3054" s="2" t="s">
        <v>1240</v>
      </c>
      <c r="R3054" s="2">
        <v>363.3</v>
      </c>
      <c r="S3054" s="2">
        <v>18</v>
      </c>
      <c r="T3054" s="2" t="s">
        <v>9657</v>
      </c>
      <c r="U3054" s="2" t="s">
        <v>281</v>
      </c>
      <c r="V3054" s="2" t="s">
        <v>1240</v>
      </c>
      <c r="W3054" s="2" t="s">
        <v>302</v>
      </c>
      <c r="X3054" s="42">
        <v>8882</v>
      </c>
      <c r="Y3054" s="2" t="s">
        <v>281</v>
      </c>
    </row>
    <row r="3055" spans="6:25" x14ac:dyDescent="0.2">
      <c r="F3055" s="2">
        <v>19</v>
      </c>
      <c r="G3055" s="2" t="s">
        <v>3487</v>
      </c>
      <c r="H3055" s="2" t="s">
        <v>2888</v>
      </c>
      <c r="I3055" s="2" t="s">
        <v>3488</v>
      </c>
      <c r="J3055" s="2" t="s">
        <v>2886</v>
      </c>
      <c r="K3055" s="2" t="s">
        <v>1261</v>
      </c>
      <c r="L3055" s="2" t="s">
        <v>1480</v>
      </c>
      <c r="M3055" s="2" t="s">
        <v>1481</v>
      </c>
      <c r="N3055" s="32">
        <v>999001587</v>
      </c>
      <c r="O3055" s="2">
        <v>368855</v>
      </c>
      <c r="P3055" s="2" t="s">
        <v>1479</v>
      </c>
      <c r="Q3055" s="2" t="s">
        <v>1240</v>
      </c>
      <c r="R3055" s="2">
        <v>364.03</v>
      </c>
      <c r="S3055" s="2">
        <v>3</v>
      </c>
      <c r="T3055" s="2" t="s">
        <v>1479</v>
      </c>
      <c r="U3055" s="2" t="s">
        <v>281</v>
      </c>
      <c r="V3055" s="2" t="s">
        <v>1240</v>
      </c>
      <c r="W3055" s="2" t="s">
        <v>302</v>
      </c>
      <c r="X3055" s="42">
        <v>8882</v>
      </c>
      <c r="Y3055" s="2" t="s">
        <v>281</v>
      </c>
    </row>
    <row r="3056" spans="6:25" x14ac:dyDescent="0.2">
      <c r="F3056" s="2">
        <v>19</v>
      </c>
      <c r="G3056" s="2" t="s">
        <v>3487</v>
      </c>
      <c r="H3056" s="2" t="s">
        <v>2888</v>
      </c>
      <c r="I3056" s="2" t="s">
        <v>3488</v>
      </c>
      <c r="J3056" s="2" t="s">
        <v>2886</v>
      </c>
      <c r="K3056" s="2" t="s">
        <v>1261</v>
      </c>
      <c r="L3056" s="2" t="s">
        <v>9658</v>
      </c>
      <c r="M3056" s="2" t="s">
        <v>9659</v>
      </c>
      <c r="N3056" s="32">
        <v>999000308</v>
      </c>
      <c r="O3056" s="2">
        <v>354191</v>
      </c>
      <c r="P3056" s="2" t="s">
        <v>9660</v>
      </c>
      <c r="Q3056" s="2" t="s">
        <v>1240</v>
      </c>
      <c r="R3056" s="2">
        <v>363</v>
      </c>
      <c r="S3056" s="2">
        <v>3.6</v>
      </c>
      <c r="T3056" s="2" t="s">
        <v>9660</v>
      </c>
      <c r="U3056" s="2" t="s">
        <v>281</v>
      </c>
      <c r="V3056" s="2" t="s">
        <v>1240</v>
      </c>
      <c r="W3056" s="2" t="s">
        <v>302</v>
      </c>
      <c r="X3056" s="42">
        <v>8882</v>
      </c>
      <c r="Y3056" s="2" t="s">
        <v>281</v>
      </c>
    </row>
    <row r="3057" spans="6:25" x14ac:dyDescent="0.2">
      <c r="F3057" s="2">
        <v>19</v>
      </c>
      <c r="G3057" s="2" t="s">
        <v>3487</v>
      </c>
      <c r="H3057" s="2" t="s">
        <v>2888</v>
      </c>
      <c r="I3057" s="2" t="s">
        <v>3488</v>
      </c>
      <c r="J3057" s="2" t="s">
        <v>2886</v>
      </c>
      <c r="K3057" s="2" t="s">
        <v>1261</v>
      </c>
      <c r="L3057" s="2" t="s">
        <v>281</v>
      </c>
      <c r="M3057" s="2" t="s">
        <v>153</v>
      </c>
      <c r="N3057" s="32">
        <v>999981244</v>
      </c>
      <c r="O3057" s="2">
        <v>227288</v>
      </c>
      <c r="P3057" s="2" t="s">
        <v>9661</v>
      </c>
      <c r="Q3057" s="2" t="s">
        <v>1240</v>
      </c>
      <c r="R3057" s="2">
        <v>363.7</v>
      </c>
      <c r="S3057" s="2">
        <v>3</v>
      </c>
      <c r="T3057" s="2" t="s">
        <v>9661</v>
      </c>
      <c r="U3057" s="2" t="s">
        <v>281</v>
      </c>
      <c r="V3057" s="2" t="s">
        <v>1240</v>
      </c>
      <c r="W3057" s="2" t="s">
        <v>302</v>
      </c>
      <c r="X3057" s="42">
        <v>8882</v>
      </c>
      <c r="Y3057" s="2" t="s">
        <v>281</v>
      </c>
    </row>
    <row r="3058" spans="6:25" x14ac:dyDescent="0.2">
      <c r="F3058" s="2">
        <v>19</v>
      </c>
      <c r="G3058" s="2" t="s">
        <v>3487</v>
      </c>
      <c r="H3058" s="2" t="s">
        <v>2888</v>
      </c>
      <c r="I3058" s="2" t="s">
        <v>3488</v>
      </c>
      <c r="J3058" s="2" t="s">
        <v>2886</v>
      </c>
      <c r="K3058" s="2" t="s">
        <v>1261</v>
      </c>
      <c r="L3058" s="2" t="s">
        <v>281</v>
      </c>
      <c r="M3058" s="2" t="s">
        <v>196</v>
      </c>
      <c r="N3058" s="32">
        <v>999981112</v>
      </c>
      <c r="O3058" s="2">
        <v>227276</v>
      </c>
      <c r="P3058" s="2" t="s">
        <v>9662</v>
      </c>
      <c r="Q3058" s="2" t="s">
        <v>1240</v>
      </c>
      <c r="R3058" s="2">
        <v>363.1</v>
      </c>
      <c r="S3058" s="2">
        <v>2</v>
      </c>
      <c r="T3058" s="2" t="s">
        <v>9662</v>
      </c>
      <c r="U3058" s="2" t="s">
        <v>281</v>
      </c>
      <c r="V3058" s="2" t="s">
        <v>1240</v>
      </c>
      <c r="W3058" s="2" t="s">
        <v>302</v>
      </c>
      <c r="X3058" s="42">
        <v>8882</v>
      </c>
      <c r="Y3058" s="2" t="s">
        <v>281</v>
      </c>
    </row>
    <row r="3059" spans="6:25" x14ac:dyDescent="0.2">
      <c r="F3059" s="2">
        <v>19</v>
      </c>
      <c r="G3059" s="2" t="s">
        <v>3487</v>
      </c>
      <c r="H3059" s="2" t="s">
        <v>2888</v>
      </c>
      <c r="I3059" s="2" t="s">
        <v>3488</v>
      </c>
      <c r="J3059" s="2" t="s">
        <v>2886</v>
      </c>
      <c r="K3059" s="2" t="s">
        <v>1261</v>
      </c>
      <c r="L3059" s="2" t="s">
        <v>8173</v>
      </c>
      <c r="M3059" s="2" t="s">
        <v>9663</v>
      </c>
      <c r="N3059" s="32">
        <v>999003289</v>
      </c>
      <c r="O3059" s="2">
        <v>375819</v>
      </c>
      <c r="P3059" s="2" t="s">
        <v>9664</v>
      </c>
      <c r="Q3059" s="2" t="s">
        <v>1240</v>
      </c>
      <c r="R3059" s="2">
        <v>230</v>
      </c>
      <c r="S3059" s="2">
        <v>3</v>
      </c>
      <c r="T3059" s="2" t="s">
        <v>9664</v>
      </c>
      <c r="U3059" s="2" t="s">
        <v>281</v>
      </c>
      <c r="V3059" s="2" t="s">
        <v>1240</v>
      </c>
      <c r="W3059" s="2" t="s">
        <v>302</v>
      </c>
      <c r="X3059" s="42">
        <v>8882</v>
      </c>
      <c r="Y3059" s="2" t="s">
        <v>281</v>
      </c>
    </row>
    <row r="3060" spans="6:25" x14ac:dyDescent="0.2">
      <c r="F3060" s="2">
        <v>19</v>
      </c>
      <c r="G3060" s="2" t="s">
        <v>3487</v>
      </c>
      <c r="H3060" s="2" t="s">
        <v>2888</v>
      </c>
      <c r="I3060" s="2" t="s">
        <v>3488</v>
      </c>
      <c r="J3060" s="2" t="s">
        <v>2886</v>
      </c>
      <c r="K3060" s="2" t="s">
        <v>1261</v>
      </c>
      <c r="L3060" s="2" t="s">
        <v>2359</v>
      </c>
      <c r="M3060" s="2" t="s">
        <v>2360</v>
      </c>
      <c r="N3060" s="32">
        <v>999002937</v>
      </c>
      <c r="O3060" s="2">
        <v>374401</v>
      </c>
      <c r="P3060" s="2" t="s">
        <v>2358</v>
      </c>
      <c r="Q3060" s="2" t="s">
        <v>1240</v>
      </c>
      <c r="R3060" s="2">
        <v>215</v>
      </c>
      <c r="S3060" s="2">
        <v>3.3</v>
      </c>
      <c r="T3060" s="2" t="s">
        <v>2358</v>
      </c>
      <c r="U3060" s="2" t="s">
        <v>281</v>
      </c>
      <c r="V3060" s="2" t="s">
        <v>1240</v>
      </c>
      <c r="W3060" s="2" t="s">
        <v>302</v>
      </c>
      <c r="X3060" s="42">
        <v>8882</v>
      </c>
      <c r="Y3060" s="2" t="s">
        <v>281</v>
      </c>
    </row>
    <row r="3061" spans="6:25" x14ac:dyDescent="0.2">
      <c r="F3061" s="2">
        <v>19</v>
      </c>
      <c r="G3061" s="2" t="s">
        <v>3487</v>
      </c>
      <c r="H3061" s="2" t="s">
        <v>2888</v>
      </c>
      <c r="I3061" s="2" t="s">
        <v>3488</v>
      </c>
      <c r="J3061" s="2" t="s">
        <v>2886</v>
      </c>
      <c r="K3061" s="2" t="s">
        <v>1261</v>
      </c>
      <c r="L3061" s="2" t="s">
        <v>1323</v>
      </c>
      <c r="M3061" s="2" t="s">
        <v>7622</v>
      </c>
      <c r="N3061" s="32">
        <v>999980562</v>
      </c>
      <c r="O3061" s="2">
        <v>227226</v>
      </c>
      <c r="P3061" s="2" t="s">
        <v>9665</v>
      </c>
      <c r="Q3061" s="2" t="s">
        <v>1240</v>
      </c>
      <c r="R3061" s="2">
        <v>363.3</v>
      </c>
      <c r="S3061" s="2">
        <v>14</v>
      </c>
      <c r="T3061" s="2" t="s">
        <v>9665</v>
      </c>
      <c r="U3061" s="2" t="s">
        <v>281</v>
      </c>
      <c r="V3061" s="2" t="s">
        <v>1240</v>
      </c>
      <c r="W3061" s="2" t="s">
        <v>302</v>
      </c>
      <c r="X3061" s="42">
        <v>8882</v>
      </c>
      <c r="Y3061" s="2" t="s">
        <v>281</v>
      </c>
    </row>
    <row r="3062" spans="6:25" x14ac:dyDescent="0.2">
      <c r="F3062" s="2">
        <v>19</v>
      </c>
      <c r="G3062" s="2" t="s">
        <v>3487</v>
      </c>
      <c r="H3062" s="2" t="s">
        <v>2888</v>
      </c>
      <c r="I3062" s="2" t="s">
        <v>3488</v>
      </c>
      <c r="J3062" s="2" t="s">
        <v>2886</v>
      </c>
      <c r="K3062" s="2" t="s">
        <v>1261</v>
      </c>
      <c r="L3062" s="2" t="s">
        <v>9666</v>
      </c>
      <c r="M3062" s="2" t="s">
        <v>9667</v>
      </c>
      <c r="N3062" s="32">
        <v>999981002</v>
      </c>
      <c r="O3062" s="2">
        <v>227266</v>
      </c>
      <c r="P3062" s="2" t="s">
        <v>9668</v>
      </c>
      <c r="Q3062" s="2" t="s">
        <v>1240</v>
      </c>
      <c r="R3062" s="2">
        <v>363.5</v>
      </c>
      <c r="S3062" s="2">
        <v>13</v>
      </c>
      <c r="T3062" s="2" t="s">
        <v>9668</v>
      </c>
      <c r="U3062" s="2" t="s">
        <v>281</v>
      </c>
      <c r="V3062" s="2" t="s">
        <v>1240</v>
      </c>
      <c r="W3062" s="2" t="s">
        <v>302</v>
      </c>
      <c r="X3062" s="42">
        <v>8882</v>
      </c>
      <c r="Y3062" s="2" t="s">
        <v>281</v>
      </c>
    </row>
    <row r="3063" spans="6:25" x14ac:dyDescent="0.2">
      <c r="F3063" s="2">
        <v>19</v>
      </c>
      <c r="G3063" s="2" t="s">
        <v>3487</v>
      </c>
      <c r="H3063" s="2" t="s">
        <v>2888</v>
      </c>
      <c r="I3063" s="2" t="s">
        <v>3488</v>
      </c>
      <c r="J3063" s="2" t="s">
        <v>2886</v>
      </c>
      <c r="K3063" s="2" t="s">
        <v>1261</v>
      </c>
      <c r="L3063" s="2" t="s">
        <v>8192</v>
      </c>
      <c r="M3063" s="2" t="s">
        <v>9669</v>
      </c>
      <c r="N3063" s="32">
        <v>999000186</v>
      </c>
      <c r="O3063" s="2">
        <v>351465</v>
      </c>
      <c r="P3063" s="2" t="s">
        <v>9670</v>
      </c>
      <c r="Q3063" s="2" t="s">
        <v>1240</v>
      </c>
      <c r="R3063" s="2">
        <v>215</v>
      </c>
      <c r="S3063" s="2">
        <v>3.1</v>
      </c>
      <c r="T3063" s="2" t="s">
        <v>9670</v>
      </c>
      <c r="U3063" s="2" t="s">
        <v>281</v>
      </c>
      <c r="V3063" s="2" t="s">
        <v>1240</v>
      </c>
      <c r="W3063" s="2" t="s">
        <v>302</v>
      </c>
      <c r="X3063" s="42">
        <v>8882</v>
      </c>
      <c r="Y3063" s="2" t="s">
        <v>281</v>
      </c>
    </row>
    <row r="3064" spans="6:25" x14ac:dyDescent="0.2">
      <c r="F3064" s="2">
        <v>19</v>
      </c>
      <c r="G3064" s="2" t="s">
        <v>3487</v>
      </c>
      <c r="H3064" s="2" t="s">
        <v>2888</v>
      </c>
      <c r="I3064" s="2" t="s">
        <v>3488</v>
      </c>
      <c r="J3064" s="2" t="s">
        <v>2886</v>
      </c>
      <c r="K3064" s="2" t="s">
        <v>1261</v>
      </c>
      <c r="L3064" s="2" t="s">
        <v>9671</v>
      </c>
      <c r="M3064" s="2" t="s">
        <v>9672</v>
      </c>
      <c r="N3064" s="32">
        <v>999001384</v>
      </c>
      <c r="O3064" s="2">
        <v>367938</v>
      </c>
      <c r="P3064" s="2" t="s">
        <v>9673</v>
      </c>
      <c r="Q3064" s="2" t="s">
        <v>1240</v>
      </c>
      <c r="R3064" s="2">
        <v>363.7</v>
      </c>
      <c r="S3064" s="2">
        <v>7</v>
      </c>
      <c r="T3064" s="2" t="s">
        <v>9673</v>
      </c>
      <c r="U3064" s="2" t="s">
        <v>281</v>
      </c>
      <c r="V3064" s="2" t="s">
        <v>1240</v>
      </c>
      <c r="W3064" s="2" t="s">
        <v>302</v>
      </c>
      <c r="X3064" s="42">
        <v>8882</v>
      </c>
      <c r="Y3064" s="2" t="s">
        <v>281</v>
      </c>
    </row>
    <row r="3065" spans="6:25" x14ac:dyDescent="0.2">
      <c r="F3065" s="2">
        <v>19</v>
      </c>
      <c r="G3065" s="2" t="s">
        <v>3487</v>
      </c>
      <c r="H3065" s="2" t="s">
        <v>2888</v>
      </c>
      <c r="I3065" s="2" t="s">
        <v>3488</v>
      </c>
      <c r="J3065" s="2" t="s">
        <v>2886</v>
      </c>
      <c r="K3065" s="2" t="s">
        <v>1261</v>
      </c>
      <c r="L3065" s="2" t="s">
        <v>281</v>
      </c>
      <c r="M3065" s="2" t="s">
        <v>83</v>
      </c>
      <c r="N3065" s="32">
        <v>999981398</v>
      </c>
      <c r="O3065" s="2">
        <v>227302</v>
      </c>
      <c r="P3065" s="2" t="s">
        <v>9674</v>
      </c>
      <c r="Q3065" s="2" t="s">
        <v>1240</v>
      </c>
      <c r="R3065" s="2">
        <v>356</v>
      </c>
      <c r="S3065" s="2">
        <v>1.1000000000000001</v>
      </c>
      <c r="T3065" s="2" t="s">
        <v>9674</v>
      </c>
      <c r="U3065" s="2" t="s">
        <v>281</v>
      </c>
      <c r="V3065" s="2" t="s">
        <v>1240</v>
      </c>
      <c r="W3065" s="2" t="s">
        <v>302</v>
      </c>
      <c r="X3065" s="42">
        <v>8882</v>
      </c>
      <c r="Y3065" s="2" t="s">
        <v>281</v>
      </c>
    </row>
    <row r="3066" spans="6:25" x14ac:dyDescent="0.2">
      <c r="F3066" s="2">
        <v>19</v>
      </c>
      <c r="G3066" s="2" t="s">
        <v>3487</v>
      </c>
      <c r="H3066" s="2" t="s">
        <v>2888</v>
      </c>
      <c r="I3066" s="2" t="s">
        <v>3488</v>
      </c>
      <c r="J3066" s="2" t="s">
        <v>2886</v>
      </c>
      <c r="K3066" s="2" t="s">
        <v>1261</v>
      </c>
      <c r="L3066" s="2" t="s">
        <v>281</v>
      </c>
      <c r="M3066" s="2" t="s">
        <v>83</v>
      </c>
      <c r="N3066" s="32">
        <v>999981409</v>
      </c>
      <c r="O3066" s="2">
        <v>227303</v>
      </c>
      <c r="P3066" s="2" t="s">
        <v>9674</v>
      </c>
      <c r="Q3066" s="2" t="s">
        <v>1240</v>
      </c>
      <c r="R3066" s="2">
        <v>356</v>
      </c>
      <c r="S3066" s="2">
        <v>1.1000000000000001</v>
      </c>
      <c r="T3066" s="2" t="s">
        <v>9674</v>
      </c>
      <c r="U3066" s="2" t="s">
        <v>281</v>
      </c>
      <c r="V3066" s="2" t="s">
        <v>1240</v>
      </c>
      <c r="W3066" s="2" t="s">
        <v>302</v>
      </c>
      <c r="X3066" s="42">
        <v>8882</v>
      </c>
      <c r="Y3066" s="2" t="s">
        <v>281</v>
      </c>
    </row>
    <row r="3067" spans="6:25" x14ac:dyDescent="0.2">
      <c r="F3067" s="2">
        <v>19</v>
      </c>
      <c r="G3067" s="2" t="s">
        <v>3487</v>
      </c>
      <c r="H3067" s="2" t="s">
        <v>2888</v>
      </c>
      <c r="I3067" s="2" t="s">
        <v>3488</v>
      </c>
      <c r="J3067" s="2" t="s">
        <v>2886</v>
      </c>
      <c r="K3067" s="2" t="s">
        <v>1261</v>
      </c>
      <c r="L3067" s="2" t="s">
        <v>1735</v>
      </c>
      <c r="M3067" s="2" t="s">
        <v>9675</v>
      </c>
      <c r="N3067" s="32">
        <v>999980925</v>
      </c>
      <c r="O3067" s="2">
        <v>227259</v>
      </c>
      <c r="P3067" s="2" t="s">
        <v>9676</v>
      </c>
      <c r="Q3067" s="2" t="s">
        <v>1240</v>
      </c>
      <c r="R3067" s="2">
        <v>363.6</v>
      </c>
      <c r="S3067" s="2">
        <v>8</v>
      </c>
      <c r="T3067" s="2" t="s">
        <v>9676</v>
      </c>
      <c r="U3067" s="2" t="s">
        <v>281</v>
      </c>
      <c r="V3067" s="2" t="s">
        <v>1240</v>
      </c>
      <c r="W3067" s="2" t="s">
        <v>302</v>
      </c>
      <c r="X3067" s="42">
        <v>8882</v>
      </c>
      <c r="Y3067" s="2" t="s">
        <v>281</v>
      </c>
    </row>
    <row r="3068" spans="6:25" x14ac:dyDescent="0.2">
      <c r="F3068" s="2">
        <v>19</v>
      </c>
      <c r="G3068" s="2" t="s">
        <v>3487</v>
      </c>
      <c r="H3068" s="2" t="s">
        <v>2888</v>
      </c>
      <c r="I3068" s="2" t="s">
        <v>3488</v>
      </c>
      <c r="J3068" s="2" t="s">
        <v>2886</v>
      </c>
      <c r="K3068" s="2" t="s">
        <v>1261</v>
      </c>
      <c r="L3068" s="2" t="s">
        <v>281</v>
      </c>
      <c r="M3068" s="2" t="s">
        <v>3238</v>
      </c>
      <c r="N3068" s="32">
        <v>999981233</v>
      </c>
      <c r="O3068" s="2">
        <v>227287</v>
      </c>
      <c r="P3068" s="2" t="s">
        <v>9677</v>
      </c>
      <c r="Q3068" s="2" t="s">
        <v>1240</v>
      </c>
      <c r="R3068" s="2">
        <v>363.7</v>
      </c>
      <c r="S3068" s="2">
        <v>2</v>
      </c>
      <c r="T3068" s="2" t="s">
        <v>9677</v>
      </c>
      <c r="U3068" s="2" t="s">
        <v>281</v>
      </c>
      <c r="V3068" s="2" t="s">
        <v>1240</v>
      </c>
      <c r="W3068" s="2" t="s">
        <v>302</v>
      </c>
      <c r="X3068" s="42">
        <v>8882</v>
      </c>
      <c r="Y3068" s="2" t="s">
        <v>281</v>
      </c>
    </row>
    <row r="3069" spans="6:25" x14ac:dyDescent="0.2">
      <c r="F3069" s="2">
        <v>19</v>
      </c>
      <c r="G3069" s="2" t="s">
        <v>3487</v>
      </c>
      <c r="H3069" s="2" t="s">
        <v>2888</v>
      </c>
      <c r="I3069" s="2" t="s">
        <v>3488</v>
      </c>
      <c r="J3069" s="2" t="s">
        <v>2886</v>
      </c>
      <c r="K3069" s="2" t="s">
        <v>1261</v>
      </c>
      <c r="L3069" s="2" t="s">
        <v>9678</v>
      </c>
      <c r="M3069" s="2" t="s">
        <v>9679</v>
      </c>
      <c r="N3069" s="32">
        <v>999000993</v>
      </c>
      <c r="O3069" s="2">
        <v>366034</v>
      </c>
      <c r="P3069" s="2" t="s">
        <v>9680</v>
      </c>
      <c r="Q3069" s="2" t="s">
        <v>1240</v>
      </c>
      <c r="R3069" s="2">
        <v>364.2</v>
      </c>
      <c r="S3069" s="2">
        <v>17</v>
      </c>
      <c r="T3069" s="2" t="s">
        <v>9680</v>
      </c>
      <c r="U3069" s="2" t="s">
        <v>281</v>
      </c>
      <c r="V3069" s="2" t="s">
        <v>1240</v>
      </c>
      <c r="W3069" s="2" t="s">
        <v>302</v>
      </c>
      <c r="X3069" s="42">
        <v>8882</v>
      </c>
      <c r="Y3069" s="2" t="s">
        <v>281</v>
      </c>
    </row>
    <row r="3070" spans="6:25" x14ac:dyDescent="0.2">
      <c r="F3070" s="2">
        <v>19</v>
      </c>
      <c r="G3070" s="2" t="s">
        <v>3487</v>
      </c>
      <c r="H3070" s="2" t="s">
        <v>2888</v>
      </c>
      <c r="I3070" s="2" t="s">
        <v>3488</v>
      </c>
      <c r="J3070" s="2" t="s">
        <v>2886</v>
      </c>
      <c r="K3070" s="2" t="s">
        <v>1261</v>
      </c>
      <c r="L3070" s="2" t="s">
        <v>1828</v>
      </c>
      <c r="M3070" s="2" t="s">
        <v>1829</v>
      </c>
      <c r="N3070" s="32">
        <v>999979979</v>
      </c>
      <c r="O3070" s="2">
        <v>227173</v>
      </c>
      <c r="P3070" s="2" t="s">
        <v>1827</v>
      </c>
      <c r="Q3070" s="2" t="s">
        <v>1240</v>
      </c>
      <c r="R3070" s="2">
        <v>364.1</v>
      </c>
      <c r="S3070" s="2">
        <v>12</v>
      </c>
      <c r="T3070" s="2" t="s">
        <v>1827</v>
      </c>
      <c r="U3070" s="2" t="s">
        <v>281</v>
      </c>
      <c r="V3070" s="2" t="s">
        <v>1240</v>
      </c>
      <c r="W3070" s="2" t="s">
        <v>302</v>
      </c>
      <c r="X3070" s="42">
        <v>8882</v>
      </c>
      <c r="Y3070" s="2" t="s">
        <v>281</v>
      </c>
    </row>
    <row r="3071" spans="6:25" x14ac:dyDescent="0.2">
      <c r="F3071" s="2">
        <v>19</v>
      </c>
      <c r="G3071" s="2" t="s">
        <v>3487</v>
      </c>
      <c r="H3071" s="2" t="s">
        <v>2888</v>
      </c>
      <c r="I3071" s="2" t="s">
        <v>3488</v>
      </c>
      <c r="J3071" s="2" t="s">
        <v>2886</v>
      </c>
      <c r="K3071" s="2" t="s">
        <v>1261</v>
      </c>
      <c r="L3071" s="2" t="s">
        <v>9681</v>
      </c>
      <c r="M3071" s="2" t="s">
        <v>9682</v>
      </c>
      <c r="N3071" s="32">
        <v>999003537</v>
      </c>
      <c r="O3071" s="2">
        <v>376891</v>
      </c>
      <c r="P3071" s="2" t="s">
        <v>9683</v>
      </c>
      <c r="Q3071" s="2" t="s">
        <v>1240</v>
      </c>
      <c r="R3071" s="2">
        <v>364.2</v>
      </c>
      <c r="S3071" s="2">
        <v>7</v>
      </c>
      <c r="T3071" s="2" t="s">
        <v>9684</v>
      </c>
      <c r="U3071" s="2" t="s">
        <v>281</v>
      </c>
      <c r="V3071" s="2" t="s">
        <v>1240</v>
      </c>
      <c r="W3071" s="2" t="s">
        <v>302</v>
      </c>
      <c r="X3071" s="42">
        <v>8882</v>
      </c>
      <c r="Y3071" s="2" t="s">
        <v>281</v>
      </c>
    </row>
    <row r="3072" spans="6:25" x14ac:dyDescent="0.2">
      <c r="F3072" s="2">
        <v>19</v>
      </c>
      <c r="G3072" s="2" t="s">
        <v>3487</v>
      </c>
      <c r="H3072" s="2" t="s">
        <v>2888</v>
      </c>
      <c r="I3072" s="2" t="s">
        <v>3488</v>
      </c>
      <c r="J3072" s="2" t="s">
        <v>2886</v>
      </c>
      <c r="K3072" s="2" t="s">
        <v>1261</v>
      </c>
      <c r="L3072" s="2" t="s">
        <v>14861</v>
      </c>
      <c r="M3072" s="2" t="s">
        <v>14862</v>
      </c>
      <c r="N3072" s="32">
        <v>999003735</v>
      </c>
      <c r="O3072" s="2">
        <v>377649</v>
      </c>
      <c r="P3072" s="2" t="s">
        <v>9994</v>
      </c>
      <c r="Q3072" s="2" t="s">
        <v>1240</v>
      </c>
      <c r="R3072" s="2">
        <v>216</v>
      </c>
      <c r="S3072" s="2">
        <v>15</v>
      </c>
      <c r="T3072" s="2" t="s">
        <v>9994</v>
      </c>
      <c r="U3072" s="2" t="s">
        <v>281</v>
      </c>
      <c r="V3072" s="2" t="s">
        <v>1240</v>
      </c>
      <c r="W3072" s="2" t="s">
        <v>302</v>
      </c>
      <c r="X3072" s="42">
        <v>8882</v>
      </c>
      <c r="Y3072" s="2" t="s">
        <v>281</v>
      </c>
    </row>
    <row r="3073" spans="6:25" x14ac:dyDescent="0.2">
      <c r="F3073" s="2">
        <v>19</v>
      </c>
      <c r="G3073" s="2" t="s">
        <v>3487</v>
      </c>
      <c r="H3073" s="2" t="s">
        <v>2888</v>
      </c>
      <c r="I3073" s="2" t="s">
        <v>3488</v>
      </c>
      <c r="J3073" s="2" t="s">
        <v>2886</v>
      </c>
      <c r="K3073" s="2" t="s">
        <v>1261</v>
      </c>
      <c r="L3073" s="2" t="s">
        <v>9685</v>
      </c>
      <c r="M3073" s="2" t="s">
        <v>9686</v>
      </c>
      <c r="N3073" s="32">
        <v>999002222</v>
      </c>
      <c r="O3073" s="2">
        <v>371527</v>
      </c>
      <c r="P3073" s="2" t="s">
        <v>9687</v>
      </c>
      <c r="Q3073" s="2" t="s">
        <v>1240</v>
      </c>
      <c r="R3073" s="2">
        <v>230.01</v>
      </c>
      <c r="S3073" s="2">
        <v>5</v>
      </c>
      <c r="T3073" s="2" t="s">
        <v>9687</v>
      </c>
      <c r="U3073" s="2" t="s">
        <v>281</v>
      </c>
      <c r="V3073" s="2" t="s">
        <v>1240</v>
      </c>
      <c r="W3073" s="2" t="s">
        <v>302</v>
      </c>
      <c r="X3073" s="42">
        <v>8882</v>
      </c>
      <c r="Y3073" s="2" t="s">
        <v>281</v>
      </c>
    </row>
    <row r="3074" spans="6:25" x14ac:dyDescent="0.2">
      <c r="F3074" s="2">
        <v>19</v>
      </c>
      <c r="G3074" s="2" t="s">
        <v>3487</v>
      </c>
      <c r="H3074" s="2" t="s">
        <v>2888</v>
      </c>
      <c r="I3074" s="2" t="s">
        <v>3488</v>
      </c>
      <c r="J3074" s="2" t="s">
        <v>2886</v>
      </c>
      <c r="K3074" s="2" t="s">
        <v>1261</v>
      </c>
      <c r="L3074" s="2" t="s">
        <v>7708</v>
      </c>
      <c r="M3074" s="2" t="s">
        <v>9688</v>
      </c>
      <c r="N3074" s="32">
        <v>999981442</v>
      </c>
      <c r="O3074" s="2">
        <v>227306</v>
      </c>
      <c r="P3074" s="2" t="s">
        <v>9689</v>
      </c>
      <c r="Q3074" s="2" t="s">
        <v>1240</v>
      </c>
      <c r="R3074" s="2">
        <v>363.8</v>
      </c>
      <c r="S3074" s="2">
        <v>2</v>
      </c>
      <c r="T3074" s="2" t="s">
        <v>9689</v>
      </c>
      <c r="U3074" s="2" t="s">
        <v>281</v>
      </c>
      <c r="V3074" s="2" t="s">
        <v>1240</v>
      </c>
      <c r="W3074" s="2" t="s">
        <v>302</v>
      </c>
      <c r="X3074" s="42">
        <v>8882</v>
      </c>
      <c r="Y3074" s="2" t="s">
        <v>281</v>
      </c>
    </row>
    <row r="3075" spans="6:25" x14ac:dyDescent="0.2">
      <c r="F3075" s="2">
        <v>19</v>
      </c>
      <c r="G3075" s="2" t="s">
        <v>3487</v>
      </c>
      <c r="H3075" s="2" t="s">
        <v>2888</v>
      </c>
      <c r="I3075" s="2" t="s">
        <v>3488</v>
      </c>
      <c r="J3075" s="2" t="s">
        <v>2886</v>
      </c>
      <c r="K3075" s="2" t="s">
        <v>1261</v>
      </c>
      <c r="L3075" s="2" t="s">
        <v>2418</v>
      </c>
      <c r="M3075" s="2" t="s">
        <v>2419</v>
      </c>
      <c r="N3075" s="32">
        <v>999978945</v>
      </c>
      <c r="O3075" s="2">
        <v>227079</v>
      </c>
      <c r="P3075" s="2" t="s">
        <v>2416</v>
      </c>
      <c r="Q3075" s="2" t="s">
        <v>1240</v>
      </c>
      <c r="R3075" s="2">
        <v>221</v>
      </c>
      <c r="S3075" s="2">
        <v>13</v>
      </c>
      <c r="T3075" s="2" t="s">
        <v>2416</v>
      </c>
      <c r="U3075" s="2" t="s">
        <v>281</v>
      </c>
      <c r="V3075" s="2" t="s">
        <v>1240</v>
      </c>
      <c r="W3075" s="2" t="s">
        <v>302</v>
      </c>
      <c r="X3075" s="42">
        <v>8882</v>
      </c>
      <c r="Y3075" s="2" t="s">
        <v>281</v>
      </c>
    </row>
    <row r="3076" spans="6:25" x14ac:dyDescent="0.2">
      <c r="F3076" s="2">
        <v>19</v>
      </c>
      <c r="G3076" s="2" t="s">
        <v>3487</v>
      </c>
      <c r="H3076" s="2" t="s">
        <v>2888</v>
      </c>
      <c r="I3076" s="2" t="s">
        <v>3488</v>
      </c>
      <c r="J3076" s="2" t="s">
        <v>2886</v>
      </c>
      <c r="K3076" s="2" t="s">
        <v>1261</v>
      </c>
      <c r="L3076" s="2" t="s">
        <v>281</v>
      </c>
      <c r="M3076" s="2" t="s">
        <v>43</v>
      </c>
      <c r="N3076" s="32">
        <v>999979165</v>
      </c>
      <c r="O3076" s="2">
        <v>227099</v>
      </c>
      <c r="P3076" s="2" t="s">
        <v>9690</v>
      </c>
      <c r="Q3076" s="2" t="s">
        <v>1240</v>
      </c>
      <c r="R3076" s="2">
        <v>216</v>
      </c>
      <c r="S3076" s="2">
        <v>1</v>
      </c>
      <c r="T3076" s="2" t="s">
        <v>9690</v>
      </c>
      <c r="U3076" s="2" t="s">
        <v>281</v>
      </c>
      <c r="V3076" s="2" t="s">
        <v>1240</v>
      </c>
      <c r="W3076" s="2" t="s">
        <v>302</v>
      </c>
      <c r="X3076" s="42">
        <v>8882</v>
      </c>
      <c r="Y3076" s="2" t="s">
        <v>281</v>
      </c>
    </row>
    <row r="3077" spans="6:25" x14ac:dyDescent="0.2">
      <c r="F3077" s="2">
        <v>19</v>
      </c>
      <c r="G3077" s="2" t="s">
        <v>3487</v>
      </c>
      <c r="H3077" s="2" t="s">
        <v>2888</v>
      </c>
      <c r="I3077" s="2" t="s">
        <v>3488</v>
      </c>
      <c r="J3077" s="2" t="s">
        <v>2886</v>
      </c>
      <c r="K3077" s="2" t="s">
        <v>1261</v>
      </c>
      <c r="L3077" s="2" t="s">
        <v>281</v>
      </c>
      <c r="M3077" s="2" t="s">
        <v>194</v>
      </c>
      <c r="N3077" s="32">
        <v>999980771</v>
      </c>
      <c r="O3077" s="2">
        <v>227245</v>
      </c>
      <c r="P3077" s="2" t="s">
        <v>9691</v>
      </c>
      <c r="Q3077" s="2" t="s">
        <v>1240</v>
      </c>
      <c r="R3077" s="2">
        <v>363.5</v>
      </c>
      <c r="S3077" s="2">
        <v>7</v>
      </c>
      <c r="T3077" s="2" t="s">
        <v>9692</v>
      </c>
      <c r="U3077" s="2" t="s">
        <v>281</v>
      </c>
      <c r="V3077" s="2" t="s">
        <v>9693</v>
      </c>
      <c r="W3077" s="2" t="s">
        <v>21</v>
      </c>
      <c r="X3077" s="42">
        <v>19087</v>
      </c>
      <c r="Y3077" s="2" t="s">
        <v>281</v>
      </c>
    </row>
    <row r="3078" spans="6:25" x14ac:dyDescent="0.2">
      <c r="F3078" s="2">
        <v>19</v>
      </c>
      <c r="G3078" s="2" t="s">
        <v>3487</v>
      </c>
      <c r="H3078" s="2" t="s">
        <v>2888</v>
      </c>
      <c r="I3078" s="2" t="s">
        <v>3488</v>
      </c>
      <c r="J3078" s="2" t="s">
        <v>2886</v>
      </c>
      <c r="K3078" s="2" t="s">
        <v>1261</v>
      </c>
      <c r="L3078" s="2" t="s">
        <v>281</v>
      </c>
      <c r="M3078" s="2" t="s">
        <v>179</v>
      </c>
      <c r="N3078" s="32">
        <v>999979748</v>
      </c>
      <c r="O3078" s="2">
        <v>227152</v>
      </c>
      <c r="P3078" s="2" t="s">
        <v>9694</v>
      </c>
      <c r="Q3078" s="2" t="s">
        <v>1240</v>
      </c>
      <c r="R3078" s="2">
        <v>364.2</v>
      </c>
      <c r="S3078" s="2">
        <v>11</v>
      </c>
      <c r="T3078" s="2" t="s">
        <v>9694</v>
      </c>
      <c r="U3078" s="2" t="s">
        <v>281</v>
      </c>
      <c r="V3078" s="2" t="s">
        <v>1240</v>
      </c>
      <c r="W3078" s="2" t="s">
        <v>302</v>
      </c>
      <c r="X3078" s="42">
        <v>8882</v>
      </c>
      <c r="Y3078" s="2" t="s">
        <v>281</v>
      </c>
    </row>
    <row r="3079" spans="6:25" x14ac:dyDescent="0.2">
      <c r="F3079" s="2">
        <v>19</v>
      </c>
      <c r="G3079" s="2" t="s">
        <v>3487</v>
      </c>
      <c r="H3079" s="2" t="s">
        <v>2888</v>
      </c>
      <c r="I3079" s="2" t="s">
        <v>3488</v>
      </c>
      <c r="J3079" s="2" t="s">
        <v>2886</v>
      </c>
      <c r="K3079" s="2" t="s">
        <v>1261</v>
      </c>
      <c r="L3079" s="2" t="s">
        <v>1397</v>
      </c>
      <c r="M3079" s="2" t="s">
        <v>9695</v>
      </c>
      <c r="N3079" s="32">
        <v>999979418</v>
      </c>
      <c r="O3079" s="2">
        <v>227122</v>
      </c>
      <c r="P3079" s="2" t="s">
        <v>9696</v>
      </c>
      <c r="Q3079" s="2" t="s">
        <v>1240</v>
      </c>
      <c r="R3079" s="2">
        <v>364.3</v>
      </c>
      <c r="S3079" s="2">
        <v>2</v>
      </c>
      <c r="T3079" s="2" t="s">
        <v>9696</v>
      </c>
      <c r="U3079" s="2" t="s">
        <v>281</v>
      </c>
      <c r="V3079" s="2" t="s">
        <v>1240</v>
      </c>
      <c r="W3079" s="2" t="s">
        <v>302</v>
      </c>
      <c r="X3079" s="42">
        <v>8882</v>
      </c>
      <c r="Y3079" s="2" t="s">
        <v>281</v>
      </c>
    </row>
    <row r="3080" spans="6:25" x14ac:dyDescent="0.2">
      <c r="F3080" s="2">
        <v>19</v>
      </c>
      <c r="G3080" s="2" t="s">
        <v>3487</v>
      </c>
      <c r="H3080" s="2" t="s">
        <v>2888</v>
      </c>
      <c r="I3080" s="2" t="s">
        <v>3488</v>
      </c>
      <c r="J3080" s="2" t="s">
        <v>2886</v>
      </c>
      <c r="K3080" s="2" t="s">
        <v>1261</v>
      </c>
      <c r="L3080" s="2" t="s">
        <v>9697</v>
      </c>
      <c r="M3080" s="2" t="s">
        <v>9698</v>
      </c>
      <c r="N3080" s="32">
        <v>999001905</v>
      </c>
      <c r="O3080" s="2">
        <v>370306</v>
      </c>
      <c r="P3080" s="2" t="s">
        <v>9699</v>
      </c>
      <c r="Q3080" s="2" t="s">
        <v>1240</v>
      </c>
      <c r="R3080" s="2">
        <v>351.4</v>
      </c>
      <c r="S3080" s="2">
        <v>17</v>
      </c>
      <c r="T3080" s="2" t="s">
        <v>9699</v>
      </c>
      <c r="U3080" s="2" t="s">
        <v>281</v>
      </c>
      <c r="V3080" s="2" t="s">
        <v>1240</v>
      </c>
      <c r="W3080" s="2" t="s">
        <v>302</v>
      </c>
      <c r="X3080" s="42">
        <v>8882</v>
      </c>
      <c r="Y3080" s="2" t="s">
        <v>281</v>
      </c>
    </row>
    <row r="3081" spans="6:25" x14ac:dyDescent="0.2">
      <c r="F3081" s="2">
        <v>19</v>
      </c>
      <c r="G3081" s="2" t="s">
        <v>3487</v>
      </c>
      <c r="H3081" s="2" t="s">
        <v>2888</v>
      </c>
      <c r="I3081" s="2" t="s">
        <v>3488</v>
      </c>
      <c r="J3081" s="2" t="s">
        <v>2886</v>
      </c>
      <c r="K3081" s="2" t="s">
        <v>1261</v>
      </c>
      <c r="L3081" s="2" t="s">
        <v>9700</v>
      </c>
      <c r="M3081" s="2" t="s">
        <v>9701</v>
      </c>
      <c r="N3081" s="32">
        <v>999979825</v>
      </c>
      <c r="O3081" s="2">
        <v>227159</v>
      </c>
      <c r="P3081" s="2" t="s">
        <v>9702</v>
      </c>
      <c r="Q3081" s="2" t="s">
        <v>1240</v>
      </c>
      <c r="R3081" s="2">
        <v>364.2</v>
      </c>
      <c r="S3081" s="2">
        <v>1</v>
      </c>
      <c r="T3081" s="2" t="s">
        <v>9702</v>
      </c>
      <c r="U3081" s="2" t="s">
        <v>281</v>
      </c>
      <c r="V3081" s="2" t="s">
        <v>1240</v>
      </c>
      <c r="W3081" s="2" t="s">
        <v>302</v>
      </c>
      <c r="X3081" s="42">
        <v>8882</v>
      </c>
      <c r="Y3081" s="2" t="s">
        <v>281</v>
      </c>
    </row>
    <row r="3082" spans="6:25" x14ac:dyDescent="0.2">
      <c r="F3082" s="2">
        <v>19</v>
      </c>
      <c r="G3082" s="2" t="s">
        <v>3487</v>
      </c>
      <c r="H3082" s="2" t="s">
        <v>2888</v>
      </c>
      <c r="I3082" s="2" t="s">
        <v>3488</v>
      </c>
      <c r="J3082" s="2" t="s">
        <v>2886</v>
      </c>
      <c r="K3082" s="2" t="s">
        <v>1261</v>
      </c>
      <c r="L3082" s="2" t="s">
        <v>9703</v>
      </c>
      <c r="M3082" s="2" t="s">
        <v>9704</v>
      </c>
      <c r="N3082" s="32">
        <v>999980166</v>
      </c>
      <c r="O3082" s="2">
        <v>227190</v>
      </c>
      <c r="P3082" s="2" t="s">
        <v>9705</v>
      </c>
      <c r="Q3082" s="2" t="s">
        <v>1240</v>
      </c>
      <c r="R3082" s="2">
        <v>363.4</v>
      </c>
      <c r="S3082" s="2">
        <v>10</v>
      </c>
      <c r="T3082" s="2" t="s">
        <v>9705</v>
      </c>
      <c r="U3082" s="2" t="s">
        <v>281</v>
      </c>
      <c r="V3082" s="2" t="s">
        <v>1240</v>
      </c>
      <c r="W3082" s="2" t="s">
        <v>302</v>
      </c>
      <c r="X3082" s="42">
        <v>8882</v>
      </c>
      <c r="Y3082" s="2" t="s">
        <v>281</v>
      </c>
    </row>
    <row r="3083" spans="6:25" x14ac:dyDescent="0.2">
      <c r="F3083" s="2">
        <v>19</v>
      </c>
      <c r="G3083" s="2" t="s">
        <v>3487</v>
      </c>
      <c r="H3083" s="2" t="s">
        <v>2888</v>
      </c>
      <c r="I3083" s="2" t="s">
        <v>3488</v>
      </c>
      <c r="J3083" s="2" t="s">
        <v>2886</v>
      </c>
      <c r="K3083" s="2" t="s">
        <v>1261</v>
      </c>
      <c r="L3083" s="2" t="s">
        <v>3239</v>
      </c>
      <c r="M3083" s="2" t="s">
        <v>3240</v>
      </c>
      <c r="N3083" s="32">
        <v>999918610</v>
      </c>
      <c r="O3083" s="2">
        <v>221633</v>
      </c>
      <c r="P3083" s="2" t="s">
        <v>3241</v>
      </c>
      <c r="Q3083" s="2" t="s">
        <v>1240</v>
      </c>
      <c r="R3083" s="2">
        <v>363.8</v>
      </c>
      <c r="S3083" s="2">
        <v>3</v>
      </c>
      <c r="T3083" s="2" t="s">
        <v>3241</v>
      </c>
      <c r="U3083" s="2" t="s">
        <v>281</v>
      </c>
      <c r="V3083" s="2" t="s">
        <v>1240</v>
      </c>
      <c r="W3083" s="2" t="s">
        <v>302</v>
      </c>
      <c r="X3083" s="42">
        <v>8882</v>
      </c>
      <c r="Y3083" s="2" t="s">
        <v>281</v>
      </c>
    </row>
    <row r="3084" spans="6:25" x14ac:dyDescent="0.2">
      <c r="F3084" s="2">
        <v>19</v>
      </c>
      <c r="G3084" s="2" t="s">
        <v>3487</v>
      </c>
      <c r="H3084" s="2" t="s">
        <v>2888</v>
      </c>
      <c r="I3084" s="2" t="s">
        <v>3488</v>
      </c>
      <c r="J3084" s="2" t="s">
        <v>2886</v>
      </c>
      <c r="K3084" s="2" t="s">
        <v>1261</v>
      </c>
      <c r="L3084" s="2" t="s">
        <v>281</v>
      </c>
      <c r="M3084" s="2" t="s">
        <v>177</v>
      </c>
      <c r="N3084" s="32">
        <v>999979627</v>
      </c>
      <c r="O3084" s="2">
        <v>227141</v>
      </c>
      <c r="P3084" s="2" t="s">
        <v>9706</v>
      </c>
      <c r="Q3084" s="2" t="s">
        <v>1240</v>
      </c>
      <c r="R3084" s="2">
        <v>364.1</v>
      </c>
      <c r="S3084" s="2">
        <v>19</v>
      </c>
      <c r="T3084" s="2" t="s">
        <v>9706</v>
      </c>
      <c r="U3084" s="2" t="s">
        <v>281</v>
      </c>
      <c r="V3084" s="2" t="s">
        <v>1240</v>
      </c>
      <c r="W3084" s="2" t="s">
        <v>302</v>
      </c>
      <c r="X3084" s="42">
        <v>8882</v>
      </c>
      <c r="Y3084" s="2" t="s">
        <v>281</v>
      </c>
    </row>
    <row r="3085" spans="6:25" x14ac:dyDescent="0.2">
      <c r="F3085" s="2">
        <v>19</v>
      </c>
      <c r="G3085" s="2" t="s">
        <v>3487</v>
      </c>
      <c r="H3085" s="2" t="s">
        <v>2888</v>
      </c>
      <c r="I3085" s="2" t="s">
        <v>3488</v>
      </c>
      <c r="J3085" s="2" t="s">
        <v>2886</v>
      </c>
      <c r="K3085" s="2" t="s">
        <v>1261</v>
      </c>
      <c r="L3085" s="2" t="s">
        <v>9707</v>
      </c>
      <c r="M3085" s="2" t="s">
        <v>9708</v>
      </c>
      <c r="N3085" s="32">
        <v>999922889</v>
      </c>
      <c r="O3085" s="2">
        <v>222017</v>
      </c>
      <c r="P3085" s="2" t="s">
        <v>13273</v>
      </c>
      <c r="Q3085" s="2" t="s">
        <v>1240</v>
      </c>
      <c r="R3085" s="2">
        <v>363.2</v>
      </c>
      <c r="S3085" s="2">
        <v>11</v>
      </c>
      <c r="T3085" s="2" t="s">
        <v>9709</v>
      </c>
      <c r="U3085" s="2" t="s">
        <v>281</v>
      </c>
      <c r="V3085" s="2" t="s">
        <v>1240</v>
      </c>
      <c r="W3085" s="2" t="s">
        <v>302</v>
      </c>
      <c r="X3085" s="42">
        <v>8882</v>
      </c>
      <c r="Y3085" s="2" t="s">
        <v>281</v>
      </c>
    </row>
    <row r="3086" spans="6:25" x14ac:dyDescent="0.2">
      <c r="F3086" s="2">
        <v>19</v>
      </c>
      <c r="G3086" s="2" t="s">
        <v>3487</v>
      </c>
      <c r="H3086" s="2" t="s">
        <v>2888</v>
      </c>
      <c r="I3086" s="2" t="s">
        <v>3488</v>
      </c>
      <c r="J3086" s="2" t="s">
        <v>2886</v>
      </c>
      <c r="K3086" s="2" t="s">
        <v>1261</v>
      </c>
      <c r="L3086" s="2" t="s">
        <v>1346</v>
      </c>
      <c r="M3086" s="2" t="s">
        <v>9710</v>
      </c>
      <c r="N3086" s="32">
        <v>999980584</v>
      </c>
      <c r="O3086" s="2">
        <v>227228</v>
      </c>
      <c r="P3086" s="2" t="s">
        <v>9711</v>
      </c>
      <c r="Q3086" s="2" t="s">
        <v>1240</v>
      </c>
      <c r="R3086" s="2">
        <v>363.3</v>
      </c>
      <c r="S3086" s="2">
        <v>16</v>
      </c>
      <c r="T3086" s="2" t="s">
        <v>9711</v>
      </c>
      <c r="U3086" s="2" t="s">
        <v>281</v>
      </c>
      <c r="V3086" s="2" t="s">
        <v>1240</v>
      </c>
      <c r="W3086" s="2" t="s">
        <v>302</v>
      </c>
      <c r="X3086" s="42">
        <v>8882</v>
      </c>
      <c r="Y3086" s="2" t="s">
        <v>281</v>
      </c>
    </row>
    <row r="3087" spans="6:25" x14ac:dyDescent="0.2">
      <c r="F3087" s="2">
        <v>19</v>
      </c>
      <c r="G3087" s="2" t="s">
        <v>3487</v>
      </c>
      <c r="H3087" s="2" t="s">
        <v>2888</v>
      </c>
      <c r="I3087" s="2" t="s">
        <v>3488</v>
      </c>
      <c r="J3087" s="2" t="s">
        <v>2886</v>
      </c>
      <c r="K3087" s="2" t="s">
        <v>1261</v>
      </c>
      <c r="L3087" s="2" t="s">
        <v>9712</v>
      </c>
      <c r="M3087" s="2" t="s">
        <v>3153</v>
      </c>
      <c r="N3087" s="32">
        <v>999002158</v>
      </c>
      <c r="O3087" s="2">
        <v>371275</v>
      </c>
      <c r="P3087" s="2" t="s">
        <v>9713</v>
      </c>
      <c r="Q3087" s="2" t="s">
        <v>1240</v>
      </c>
      <c r="R3087" s="2">
        <v>221</v>
      </c>
      <c r="S3087" s="2">
        <v>10</v>
      </c>
      <c r="T3087" s="2" t="s">
        <v>9713</v>
      </c>
      <c r="U3087" s="2" t="s">
        <v>281</v>
      </c>
      <c r="V3087" s="2" t="s">
        <v>1240</v>
      </c>
      <c r="W3087" s="2" t="s">
        <v>302</v>
      </c>
      <c r="X3087" s="42">
        <v>8882</v>
      </c>
      <c r="Y3087" s="2" t="s">
        <v>281</v>
      </c>
    </row>
    <row r="3088" spans="6:25" x14ac:dyDescent="0.2">
      <c r="F3088" s="2">
        <v>19</v>
      </c>
      <c r="G3088" s="2" t="s">
        <v>3487</v>
      </c>
      <c r="H3088" s="2" t="s">
        <v>2888</v>
      </c>
      <c r="I3088" s="2" t="s">
        <v>3488</v>
      </c>
      <c r="J3088" s="2" t="s">
        <v>2886</v>
      </c>
      <c r="K3088" s="2" t="s">
        <v>1261</v>
      </c>
      <c r="L3088" s="2" t="s">
        <v>9714</v>
      </c>
      <c r="M3088" s="2" t="s">
        <v>9715</v>
      </c>
      <c r="N3088" s="32">
        <v>999980947</v>
      </c>
      <c r="O3088" s="2">
        <v>227261</v>
      </c>
      <c r="P3088" s="2" t="s">
        <v>9716</v>
      </c>
      <c r="Q3088" s="2" t="s">
        <v>1240</v>
      </c>
      <c r="R3088" s="2">
        <v>363.6</v>
      </c>
      <c r="S3088" s="2">
        <v>10</v>
      </c>
      <c r="T3088" s="2" t="s">
        <v>9716</v>
      </c>
      <c r="U3088" s="2" t="s">
        <v>281</v>
      </c>
      <c r="V3088" s="2" t="s">
        <v>1240</v>
      </c>
      <c r="W3088" s="2" t="s">
        <v>302</v>
      </c>
      <c r="X3088" s="42">
        <v>8882</v>
      </c>
      <c r="Y3088" s="2" t="s">
        <v>281</v>
      </c>
    </row>
    <row r="3089" spans="6:25" x14ac:dyDescent="0.2">
      <c r="F3089" s="2">
        <v>19</v>
      </c>
      <c r="G3089" s="2" t="s">
        <v>3487</v>
      </c>
      <c r="H3089" s="2" t="s">
        <v>2888</v>
      </c>
      <c r="I3089" s="2" t="s">
        <v>3488</v>
      </c>
      <c r="J3089" s="2" t="s">
        <v>2886</v>
      </c>
      <c r="K3089" s="2" t="s">
        <v>1261</v>
      </c>
      <c r="L3089" s="2" t="s">
        <v>1323</v>
      </c>
      <c r="M3089" s="2" t="s">
        <v>9717</v>
      </c>
      <c r="N3089" s="32">
        <v>999978769</v>
      </c>
      <c r="O3089" s="2">
        <v>227063</v>
      </c>
      <c r="P3089" s="2" t="s">
        <v>9718</v>
      </c>
      <c r="Q3089" s="2" t="s">
        <v>1240</v>
      </c>
      <c r="R3089" s="2">
        <v>215</v>
      </c>
      <c r="S3089" s="2">
        <v>4.0999999999999996</v>
      </c>
      <c r="T3089" s="2" t="s">
        <v>9719</v>
      </c>
      <c r="U3089" s="2" t="s">
        <v>9720</v>
      </c>
      <c r="V3089" s="2" t="s">
        <v>1475</v>
      </c>
      <c r="W3089" s="2" t="s">
        <v>302</v>
      </c>
      <c r="X3089" s="42">
        <v>7733</v>
      </c>
      <c r="Y3089" s="2" t="s">
        <v>281</v>
      </c>
    </row>
    <row r="3090" spans="6:25" x14ac:dyDescent="0.2">
      <c r="F3090" s="2">
        <v>19</v>
      </c>
      <c r="G3090" s="2" t="s">
        <v>3487</v>
      </c>
      <c r="H3090" s="2" t="s">
        <v>2888</v>
      </c>
      <c r="I3090" s="2" t="s">
        <v>3488</v>
      </c>
      <c r="J3090" s="2" t="s">
        <v>2886</v>
      </c>
      <c r="K3090" s="2" t="s">
        <v>1261</v>
      </c>
      <c r="L3090" s="2" t="s">
        <v>1346</v>
      </c>
      <c r="M3090" s="2" t="s">
        <v>1976</v>
      </c>
      <c r="N3090" s="32">
        <v>999919754</v>
      </c>
      <c r="O3090" s="2">
        <v>221734</v>
      </c>
      <c r="P3090" s="2" t="s">
        <v>1975</v>
      </c>
      <c r="Q3090" s="2" t="s">
        <v>1240</v>
      </c>
      <c r="R3090" s="2">
        <v>364.1</v>
      </c>
      <c r="S3090" s="2">
        <v>9</v>
      </c>
      <c r="T3090" s="2" t="s">
        <v>1975</v>
      </c>
      <c r="U3090" s="2" t="s">
        <v>281</v>
      </c>
      <c r="V3090" s="2" t="s">
        <v>1240</v>
      </c>
      <c r="W3090" s="2" t="s">
        <v>302</v>
      </c>
      <c r="X3090" s="42">
        <v>8882</v>
      </c>
      <c r="Y3090" s="2" t="s">
        <v>281</v>
      </c>
    </row>
    <row r="3091" spans="6:25" x14ac:dyDescent="0.2">
      <c r="F3091" s="2">
        <v>19</v>
      </c>
      <c r="G3091" s="2" t="s">
        <v>3487</v>
      </c>
      <c r="H3091" s="2" t="s">
        <v>2888</v>
      </c>
      <c r="I3091" s="2" t="s">
        <v>3488</v>
      </c>
      <c r="J3091" s="2" t="s">
        <v>2886</v>
      </c>
      <c r="K3091" s="2" t="s">
        <v>1261</v>
      </c>
      <c r="L3091" s="2" t="s">
        <v>9721</v>
      </c>
      <c r="M3091" s="2" t="s">
        <v>3093</v>
      </c>
      <c r="N3091" s="32">
        <v>999002311</v>
      </c>
      <c r="O3091" s="2">
        <v>371856</v>
      </c>
      <c r="P3091" s="2" t="s">
        <v>9722</v>
      </c>
      <c r="Q3091" s="2" t="s">
        <v>1240</v>
      </c>
      <c r="R3091" s="2">
        <v>363.06</v>
      </c>
      <c r="S3091" s="2">
        <v>1</v>
      </c>
      <c r="T3091" s="2" t="s">
        <v>9722</v>
      </c>
      <c r="U3091" s="2" t="s">
        <v>281</v>
      </c>
      <c r="V3091" s="2" t="s">
        <v>1240</v>
      </c>
      <c r="W3091" s="2" t="s">
        <v>302</v>
      </c>
      <c r="X3091" s="42">
        <v>8882</v>
      </c>
      <c r="Y3091" s="2" t="s">
        <v>281</v>
      </c>
    </row>
    <row r="3092" spans="6:25" x14ac:dyDescent="0.2">
      <c r="F3092" s="2">
        <v>19</v>
      </c>
      <c r="G3092" s="2" t="s">
        <v>3487</v>
      </c>
      <c r="H3092" s="2" t="s">
        <v>2888</v>
      </c>
      <c r="I3092" s="2" t="s">
        <v>3488</v>
      </c>
      <c r="J3092" s="2" t="s">
        <v>2886</v>
      </c>
      <c r="K3092" s="2" t="s">
        <v>1261</v>
      </c>
      <c r="L3092" s="2" t="s">
        <v>9723</v>
      </c>
      <c r="M3092" s="2" t="s">
        <v>9724</v>
      </c>
      <c r="N3092" s="32">
        <v>999003152</v>
      </c>
      <c r="O3092" s="2">
        <v>375324</v>
      </c>
      <c r="P3092" s="2" t="s">
        <v>9725</v>
      </c>
      <c r="Q3092" s="2" t="s">
        <v>1240</v>
      </c>
      <c r="R3092" s="2">
        <v>363.5</v>
      </c>
      <c r="S3092" s="2">
        <v>20</v>
      </c>
      <c r="T3092" s="2" t="s">
        <v>9725</v>
      </c>
      <c r="U3092" s="2" t="s">
        <v>281</v>
      </c>
      <c r="V3092" s="2" t="s">
        <v>1240</v>
      </c>
      <c r="W3092" s="2" t="s">
        <v>302</v>
      </c>
      <c r="X3092" s="42">
        <v>8882</v>
      </c>
      <c r="Y3092" s="2" t="s">
        <v>281</v>
      </c>
    </row>
    <row r="3093" spans="6:25" x14ac:dyDescent="0.2">
      <c r="F3093" s="2">
        <v>19</v>
      </c>
      <c r="G3093" s="2" t="s">
        <v>3487</v>
      </c>
      <c r="H3093" s="2" t="s">
        <v>2888</v>
      </c>
      <c r="I3093" s="2" t="s">
        <v>3488</v>
      </c>
      <c r="J3093" s="2" t="s">
        <v>2886</v>
      </c>
      <c r="K3093" s="2" t="s">
        <v>1261</v>
      </c>
      <c r="L3093" s="2" t="s">
        <v>281</v>
      </c>
      <c r="M3093" s="2" t="s">
        <v>180</v>
      </c>
      <c r="N3093" s="32">
        <v>999979935</v>
      </c>
      <c r="O3093" s="2">
        <v>227169</v>
      </c>
      <c r="P3093" s="2" t="s">
        <v>9726</v>
      </c>
      <c r="Q3093" s="2" t="s">
        <v>1240</v>
      </c>
      <c r="R3093" s="2">
        <v>364.1</v>
      </c>
      <c r="S3093" s="2">
        <v>8</v>
      </c>
      <c r="T3093" s="2" t="s">
        <v>9726</v>
      </c>
      <c r="U3093" s="2" t="s">
        <v>281</v>
      </c>
      <c r="V3093" s="2" t="s">
        <v>1240</v>
      </c>
      <c r="W3093" s="2" t="s">
        <v>302</v>
      </c>
      <c r="X3093" s="42">
        <v>8882</v>
      </c>
      <c r="Y3093" s="2" t="s">
        <v>281</v>
      </c>
    </row>
    <row r="3094" spans="6:25" x14ac:dyDescent="0.2">
      <c r="F3094" s="2">
        <v>19</v>
      </c>
      <c r="G3094" s="2" t="s">
        <v>3487</v>
      </c>
      <c r="H3094" s="2" t="s">
        <v>2888</v>
      </c>
      <c r="I3094" s="2" t="s">
        <v>3488</v>
      </c>
      <c r="J3094" s="2" t="s">
        <v>2886</v>
      </c>
      <c r="K3094" s="2" t="s">
        <v>1261</v>
      </c>
      <c r="L3094" s="2" t="s">
        <v>9727</v>
      </c>
      <c r="M3094" s="2" t="s">
        <v>9728</v>
      </c>
      <c r="N3094" s="32">
        <v>999002275</v>
      </c>
      <c r="O3094" s="2">
        <v>371746</v>
      </c>
      <c r="P3094" s="2" t="s">
        <v>9729</v>
      </c>
      <c r="Q3094" s="2" t="s">
        <v>1240</v>
      </c>
      <c r="R3094" s="2">
        <v>216</v>
      </c>
      <c r="S3094" s="2">
        <v>18</v>
      </c>
      <c r="T3094" s="2" t="s">
        <v>9729</v>
      </c>
      <c r="U3094" s="2" t="s">
        <v>281</v>
      </c>
      <c r="V3094" s="2" t="s">
        <v>1240</v>
      </c>
      <c r="W3094" s="2" t="s">
        <v>302</v>
      </c>
      <c r="X3094" s="42">
        <v>8882</v>
      </c>
      <c r="Y3094" s="2" t="s">
        <v>281</v>
      </c>
    </row>
    <row r="3095" spans="6:25" x14ac:dyDescent="0.2">
      <c r="F3095" s="2">
        <v>19</v>
      </c>
      <c r="G3095" s="2" t="s">
        <v>3487</v>
      </c>
      <c r="H3095" s="2" t="s">
        <v>2888</v>
      </c>
      <c r="I3095" s="2" t="s">
        <v>3488</v>
      </c>
      <c r="J3095" s="2" t="s">
        <v>2886</v>
      </c>
      <c r="K3095" s="2" t="s">
        <v>1261</v>
      </c>
      <c r="L3095" s="2" t="s">
        <v>9730</v>
      </c>
      <c r="M3095" s="2" t="s">
        <v>9731</v>
      </c>
      <c r="N3095" s="32">
        <v>999919501</v>
      </c>
      <c r="O3095" s="2">
        <v>221711</v>
      </c>
      <c r="P3095" s="2" t="s">
        <v>9732</v>
      </c>
      <c r="Q3095" s="2" t="s">
        <v>1240</v>
      </c>
      <c r="R3095" s="2">
        <v>363.4</v>
      </c>
      <c r="S3095" s="2">
        <v>8</v>
      </c>
      <c r="T3095" s="2" t="s">
        <v>9732</v>
      </c>
      <c r="U3095" s="2" t="s">
        <v>281</v>
      </c>
      <c r="V3095" s="2" t="s">
        <v>1240</v>
      </c>
      <c r="W3095" s="2" t="s">
        <v>302</v>
      </c>
      <c r="X3095" s="42">
        <v>8882</v>
      </c>
      <c r="Y3095" s="2" t="s">
        <v>281</v>
      </c>
    </row>
    <row r="3096" spans="6:25" x14ac:dyDescent="0.2">
      <c r="F3096" s="2">
        <v>19</v>
      </c>
      <c r="G3096" s="2" t="s">
        <v>3487</v>
      </c>
      <c r="H3096" s="2" t="s">
        <v>2888</v>
      </c>
      <c r="I3096" s="2" t="s">
        <v>3488</v>
      </c>
      <c r="J3096" s="2" t="s">
        <v>2886</v>
      </c>
      <c r="K3096" s="2" t="s">
        <v>1261</v>
      </c>
      <c r="L3096" s="2" t="s">
        <v>2716</v>
      </c>
      <c r="M3096" s="2" t="s">
        <v>2717</v>
      </c>
      <c r="N3096" s="32">
        <v>999002407</v>
      </c>
      <c r="O3096" s="2">
        <v>372224</v>
      </c>
      <c r="P3096" s="2" t="s">
        <v>2715</v>
      </c>
      <c r="Q3096" s="2" t="s">
        <v>1240</v>
      </c>
      <c r="R3096" s="2">
        <v>364.03</v>
      </c>
      <c r="S3096" s="2">
        <v>10</v>
      </c>
      <c r="T3096" s="2" t="s">
        <v>2715</v>
      </c>
      <c r="U3096" s="2" t="s">
        <v>281</v>
      </c>
      <c r="V3096" s="2" t="s">
        <v>1240</v>
      </c>
      <c r="W3096" s="2" t="s">
        <v>302</v>
      </c>
      <c r="X3096" s="42">
        <v>8882</v>
      </c>
      <c r="Y3096" s="2" t="s">
        <v>281</v>
      </c>
    </row>
    <row r="3097" spans="6:25" x14ac:dyDescent="0.2">
      <c r="F3097" s="2">
        <v>19</v>
      </c>
      <c r="G3097" s="2" t="s">
        <v>3487</v>
      </c>
      <c r="H3097" s="2" t="s">
        <v>2888</v>
      </c>
      <c r="I3097" s="2" t="s">
        <v>3488</v>
      </c>
      <c r="J3097" s="2" t="s">
        <v>2886</v>
      </c>
      <c r="K3097" s="2" t="s">
        <v>1261</v>
      </c>
      <c r="L3097" s="2" t="s">
        <v>281</v>
      </c>
      <c r="M3097" s="2" t="s">
        <v>172</v>
      </c>
      <c r="N3097" s="32">
        <v>999979000</v>
      </c>
      <c r="O3097" s="2">
        <v>227084</v>
      </c>
      <c r="P3097" s="2" t="s">
        <v>9733</v>
      </c>
      <c r="Q3097" s="2" t="s">
        <v>1240</v>
      </c>
      <c r="R3097" s="2">
        <v>216</v>
      </c>
      <c r="S3097" s="2">
        <v>14</v>
      </c>
      <c r="T3097" s="2" t="s">
        <v>9733</v>
      </c>
      <c r="U3097" s="2" t="s">
        <v>281</v>
      </c>
      <c r="V3097" s="2" t="s">
        <v>1240</v>
      </c>
      <c r="W3097" s="2" t="s">
        <v>302</v>
      </c>
      <c r="X3097" s="42">
        <v>8882</v>
      </c>
      <c r="Y3097" s="2" t="s">
        <v>281</v>
      </c>
    </row>
    <row r="3098" spans="6:25" x14ac:dyDescent="0.2">
      <c r="F3098" s="2">
        <v>19</v>
      </c>
      <c r="G3098" s="2" t="s">
        <v>3487</v>
      </c>
      <c r="H3098" s="2" t="s">
        <v>2888</v>
      </c>
      <c r="I3098" s="2" t="s">
        <v>3488</v>
      </c>
      <c r="J3098" s="2" t="s">
        <v>2886</v>
      </c>
      <c r="K3098" s="2" t="s">
        <v>1261</v>
      </c>
      <c r="L3098" s="2" t="s">
        <v>9734</v>
      </c>
      <c r="M3098" s="2" t="s">
        <v>9735</v>
      </c>
      <c r="N3098" s="32">
        <v>999922691</v>
      </c>
      <c r="O3098" s="2">
        <v>221999</v>
      </c>
      <c r="P3098" s="2" t="s">
        <v>9736</v>
      </c>
      <c r="Q3098" s="2" t="s">
        <v>1240</v>
      </c>
      <c r="R3098" s="2">
        <v>363.3</v>
      </c>
      <c r="S3098" s="2">
        <v>2</v>
      </c>
      <c r="T3098" s="2" t="s">
        <v>9737</v>
      </c>
      <c r="U3098" s="2" t="s">
        <v>281</v>
      </c>
      <c r="V3098" s="2" t="s">
        <v>1240</v>
      </c>
      <c r="W3098" s="2" t="s">
        <v>302</v>
      </c>
      <c r="X3098" s="42">
        <v>8882</v>
      </c>
      <c r="Y3098" s="2" t="s">
        <v>281</v>
      </c>
    </row>
    <row r="3099" spans="6:25" x14ac:dyDescent="0.2">
      <c r="F3099" s="2">
        <v>19</v>
      </c>
      <c r="G3099" s="2" t="s">
        <v>3487</v>
      </c>
      <c r="H3099" s="2" t="s">
        <v>2888</v>
      </c>
      <c r="I3099" s="2" t="s">
        <v>3488</v>
      </c>
      <c r="J3099" s="2" t="s">
        <v>2886</v>
      </c>
      <c r="K3099" s="2" t="s">
        <v>1261</v>
      </c>
      <c r="L3099" s="2" t="s">
        <v>3242</v>
      </c>
      <c r="M3099" s="2" t="s">
        <v>9738</v>
      </c>
      <c r="N3099" s="32">
        <v>999980496</v>
      </c>
      <c r="O3099" s="2">
        <v>227220</v>
      </c>
      <c r="P3099" s="2" t="s">
        <v>9739</v>
      </c>
      <c r="Q3099" s="2" t="s">
        <v>1240</v>
      </c>
      <c r="R3099" s="2">
        <v>363.02</v>
      </c>
      <c r="S3099" s="2">
        <v>8</v>
      </c>
      <c r="T3099" s="2" t="s">
        <v>9740</v>
      </c>
      <c r="U3099" s="2" t="s">
        <v>281</v>
      </c>
      <c r="V3099" s="2" t="s">
        <v>1240</v>
      </c>
      <c r="W3099" s="2" t="s">
        <v>302</v>
      </c>
      <c r="X3099" s="42">
        <v>8882</v>
      </c>
      <c r="Y3099" s="2" t="s">
        <v>281</v>
      </c>
    </row>
    <row r="3100" spans="6:25" x14ac:dyDescent="0.2">
      <c r="F3100" s="2">
        <v>19</v>
      </c>
      <c r="G3100" s="2" t="s">
        <v>3487</v>
      </c>
      <c r="H3100" s="2" t="s">
        <v>2888</v>
      </c>
      <c r="I3100" s="2" t="s">
        <v>3488</v>
      </c>
      <c r="J3100" s="2" t="s">
        <v>2886</v>
      </c>
      <c r="K3100" s="2" t="s">
        <v>1261</v>
      </c>
      <c r="L3100" s="2" t="s">
        <v>281</v>
      </c>
      <c r="M3100" s="2" t="s">
        <v>79</v>
      </c>
      <c r="N3100" s="32">
        <v>999981035</v>
      </c>
      <c r="O3100" s="2">
        <v>227269</v>
      </c>
      <c r="P3100" s="2" t="s">
        <v>9741</v>
      </c>
      <c r="Q3100" s="2" t="s">
        <v>1240</v>
      </c>
      <c r="R3100" s="2">
        <v>363.5</v>
      </c>
      <c r="S3100" s="2">
        <v>16</v>
      </c>
      <c r="T3100" s="2" t="s">
        <v>9741</v>
      </c>
      <c r="U3100" s="2" t="s">
        <v>281</v>
      </c>
      <c r="V3100" s="2" t="s">
        <v>1240</v>
      </c>
      <c r="W3100" s="2" t="s">
        <v>302</v>
      </c>
      <c r="X3100" s="42">
        <v>8882</v>
      </c>
      <c r="Y3100" s="2" t="s">
        <v>281</v>
      </c>
    </row>
    <row r="3101" spans="6:25" x14ac:dyDescent="0.2">
      <c r="F3101" s="2">
        <v>19</v>
      </c>
      <c r="G3101" s="2" t="s">
        <v>3487</v>
      </c>
      <c r="H3101" s="2" t="s">
        <v>2888</v>
      </c>
      <c r="I3101" s="2" t="s">
        <v>3488</v>
      </c>
      <c r="J3101" s="2" t="s">
        <v>2886</v>
      </c>
      <c r="K3101" s="2" t="s">
        <v>1261</v>
      </c>
      <c r="L3101" s="2" t="s">
        <v>2220</v>
      </c>
      <c r="M3101" s="2" t="s">
        <v>9742</v>
      </c>
      <c r="N3101" s="32">
        <v>999979374</v>
      </c>
      <c r="O3101" s="2">
        <v>227118</v>
      </c>
      <c r="P3101" s="2" t="s">
        <v>9743</v>
      </c>
      <c r="Q3101" s="2" t="s">
        <v>1240</v>
      </c>
      <c r="R3101" s="2">
        <v>219.1</v>
      </c>
      <c r="S3101" s="2">
        <v>7</v>
      </c>
      <c r="T3101" s="2" t="s">
        <v>9743</v>
      </c>
      <c r="U3101" s="2" t="s">
        <v>281</v>
      </c>
      <c r="V3101" s="2" t="s">
        <v>1240</v>
      </c>
      <c r="W3101" s="2" t="s">
        <v>302</v>
      </c>
      <c r="X3101" s="42">
        <v>8882</v>
      </c>
      <c r="Y3101" s="2" t="s">
        <v>281</v>
      </c>
    </row>
    <row r="3102" spans="6:25" x14ac:dyDescent="0.2">
      <c r="F3102" s="2">
        <v>19</v>
      </c>
      <c r="G3102" s="2" t="s">
        <v>3487</v>
      </c>
      <c r="H3102" s="2" t="s">
        <v>2888</v>
      </c>
      <c r="I3102" s="2" t="s">
        <v>3488</v>
      </c>
      <c r="J3102" s="2" t="s">
        <v>2886</v>
      </c>
      <c r="K3102" s="2" t="s">
        <v>1261</v>
      </c>
      <c r="L3102" s="2" t="s">
        <v>7392</v>
      </c>
      <c r="M3102" s="2" t="s">
        <v>9744</v>
      </c>
      <c r="N3102" s="32">
        <v>999981508</v>
      </c>
      <c r="O3102" s="2">
        <v>227312</v>
      </c>
      <c r="P3102" s="2" t="s">
        <v>9745</v>
      </c>
      <c r="Q3102" s="2" t="s">
        <v>1240</v>
      </c>
      <c r="R3102" s="2">
        <v>351.4</v>
      </c>
      <c r="S3102" s="2">
        <v>14</v>
      </c>
      <c r="T3102" s="2" t="s">
        <v>9745</v>
      </c>
      <c r="U3102" s="2" t="s">
        <v>281</v>
      </c>
      <c r="V3102" s="2" t="s">
        <v>1240</v>
      </c>
      <c r="W3102" s="2" t="s">
        <v>302</v>
      </c>
      <c r="X3102" s="42">
        <v>8882</v>
      </c>
      <c r="Y3102" s="2" t="s">
        <v>281</v>
      </c>
    </row>
    <row r="3103" spans="6:25" x14ac:dyDescent="0.2">
      <c r="F3103" s="2">
        <v>19</v>
      </c>
      <c r="G3103" s="2" t="s">
        <v>3487</v>
      </c>
      <c r="H3103" s="2" t="s">
        <v>2888</v>
      </c>
      <c r="I3103" s="2" t="s">
        <v>3488</v>
      </c>
      <c r="J3103" s="2" t="s">
        <v>2886</v>
      </c>
      <c r="K3103" s="2" t="s">
        <v>1261</v>
      </c>
      <c r="L3103" s="2" t="s">
        <v>1742</v>
      </c>
      <c r="M3103" s="2" t="s">
        <v>5276</v>
      </c>
      <c r="N3103" s="32">
        <v>999981200</v>
      </c>
      <c r="O3103" s="2">
        <v>227284</v>
      </c>
      <c r="P3103" s="2" t="s">
        <v>9746</v>
      </c>
      <c r="Q3103" s="2" t="s">
        <v>1240</v>
      </c>
      <c r="R3103" s="2">
        <v>363.9</v>
      </c>
      <c r="S3103" s="2">
        <v>2</v>
      </c>
      <c r="T3103" s="2" t="s">
        <v>9746</v>
      </c>
      <c r="U3103" s="2" t="s">
        <v>281</v>
      </c>
      <c r="V3103" s="2" t="s">
        <v>1240</v>
      </c>
      <c r="W3103" s="2" t="s">
        <v>302</v>
      </c>
      <c r="X3103" s="42">
        <v>8882</v>
      </c>
      <c r="Y3103" s="2" t="s">
        <v>281</v>
      </c>
    </row>
    <row r="3104" spans="6:25" x14ac:dyDescent="0.2">
      <c r="F3104" s="2">
        <v>19</v>
      </c>
      <c r="G3104" s="2" t="s">
        <v>3487</v>
      </c>
      <c r="H3104" s="2" t="s">
        <v>2888</v>
      </c>
      <c r="I3104" s="2" t="s">
        <v>3488</v>
      </c>
      <c r="J3104" s="2" t="s">
        <v>2886</v>
      </c>
      <c r="K3104" s="2" t="s">
        <v>1261</v>
      </c>
      <c r="L3104" s="2" t="s">
        <v>281</v>
      </c>
      <c r="M3104" s="2" t="s">
        <v>47</v>
      </c>
      <c r="N3104" s="32">
        <v>999979517</v>
      </c>
      <c r="O3104" s="2">
        <v>227131</v>
      </c>
      <c r="P3104" s="2" t="s">
        <v>9747</v>
      </c>
      <c r="Q3104" s="2" t="s">
        <v>1240</v>
      </c>
      <c r="R3104" s="2">
        <v>364.3</v>
      </c>
      <c r="S3104" s="2">
        <v>11</v>
      </c>
      <c r="T3104" s="2" t="s">
        <v>9747</v>
      </c>
      <c r="U3104" s="2" t="s">
        <v>281</v>
      </c>
      <c r="V3104" s="2" t="s">
        <v>1240</v>
      </c>
      <c r="W3104" s="2" t="s">
        <v>302</v>
      </c>
      <c r="X3104" s="42">
        <v>8882</v>
      </c>
      <c r="Y3104" s="2" t="s">
        <v>281</v>
      </c>
    </row>
    <row r="3105" spans="6:25" x14ac:dyDescent="0.2">
      <c r="F3105" s="2">
        <v>19</v>
      </c>
      <c r="G3105" s="2" t="s">
        <v>3487</v>
      </c>
      <c r="H3105" s="2" t="s">
        <v>2888</v>
      </c>
      <c r="I3105" s="2" t="s">
        <v>3488</v>
      </c>
      <c r="J3105" s="2" t="s">
        <v>2886</v>
      </c>
      <c r="K3105" s="2" t="s">
        <v>1261</v>
      </c>
      <c r="L3105" s="2" t="s">
        <v>9748</v>
      </c>
      <c r="M3105" s="2" t="s">
        <v>4903</v>
      </c>
      <c r="N3105" s="32">
        <v>999980353</v>
      </c>
      <c r="O3105" s="2">
        <v>227207</v>
      </c>
      <c r="P3105" s="2" t="s">
        <v>9749</v>
      </c>
      <c r="Q3105" s="2" t="s">
        <v>1240</v>
      </c>
      <c r="R3105" s="2">
        <v>163.1</v>
      </c>
      <c r="S3105" s="2">
        <v>7</v>
      </c>
      <c r="T3105" s="2" t="s">
        <v>9749</v>
      </c>
      <c r="U3105" s="2" t="s">
        <v>281</v>
      </c>
      <c r="V3105" s="2" t="s">
        <v>1240</v>
      </c>
      <c r="W3105" s="2" t="s">
        <v>302</v>
      </c>
      <c r="X3105" s="42">
        <v>8882</v>
      </c>
      <c r="Y3105" s="2" t="s">
        <v>281</v>
      </c>
    </row>
    <row r="3106" spans="6:25" x14ac:dyDescent="0.2">
      <c r="F3106" s="2">
        <v>19</v>
      </c>
      <c r="G3106" s="2" t="s">
        <v>3487</v>
      </c>
      <c r="H3106" s="2" t="s">
        <v>2888</v>
      </c>
      <c r="I3106" s="2" t="s">
        <v>3488</v>
      </c>
      <c r="J3106" s="2" t="s">
        <v>2886</v>
      </c>
      <c r="K3106" s="2" t="s">
        <v>1261</v>
      </c>
      <c r="L3106" s="2" t="s">
        <v>9750</v>
      </c>
      <c r="M3106" s="2" t="s">
        <v>9751</v>
      </c>
      <c r="N3106" s="32">
        <v>999002729</v>
      </c>
      <c r="O3106" s="2">
        <v>373550</v>
      </c>
      <c r="P3106" s="2" t="s">
        <v>9752</v>
      </c>
      <c r="Q3106" s="2" t="s">
        <v>1240</v>
      </c>
      <c r="R3106" s="2">
        <v>221</v>
      </c>
      <c r="S3106" s="2">
        <v>11</v>
      </c>
      <c r="T3106" s="2" t="s">
        <v>9752</v>
      </c>
      <c r="U3106" s="2" t="s">
        <v>281</v>
      </c>
      <c r="V3106" s="2" t="s">
        <v>1240</v>
      </c>
      <c r="W3106" s="2" t="s">
        <v>302</v>
      </c>
      <c r="X3106" s="42">
        <v>8882</v>
      </c>
      <c r="Y3106" s="2" t="s">
        <v>281</v>
      </c>
    </row>
    <row r="3107" spans="6:25" x14ac:dyDescent="0.2">
      <c r="F3107" s="2">
        <v>19</v>
      </c>
      <c r="G3107" s="2" t="s">
        <v>3487</v>
      </c>
      <c r="H3107" s="2" t="s">
        <v>2888</v>
      </c>
      <c r="I3107" s="2" t="s">
        <v>3488</v>
      </c>
      <c r="J3107" s="2" t="s">
        <v>2886</v>
      </c>
      <c r="K3107" s="2" t="s">
        <v>1261</v>
      </c>
      <c r="L3107" s="2" t="s">
        <v>9753</v>
      </c>
      <c r="M3107" s="2" t="s">
        <v>9754</v>
      </c>
      <c r="N3107" s="32">
        <v>999980782</v>
      </c>
      <c r="O3107" s="2">
        <v>227246</v>
      </c>
      <c r="P3107" s="2" t="s">
        <v>9755</v>
      </c>
      <c r="Q3107" s="2" t="s">
        <v>1240</v>
      </c>
      <c r="R3107" s="2">
        <v>363.5</v>
      </c>
      <c r="S3107" s="2">
        <v>6</v>
      </c>
      <c r="T3107" s="2" t="s">
        <v>9755</v>
      </c>
      <c r="U3107" s="2" t="s">
        <v>281</v>
      </c>
      <c r="V3107" s="2" t="s">
        <v>1240</v>
      </c>
      <c r="W3107" s="2" t="s">
        <v>302</v>
      </c>
      <c r="X3107" s="42">
        <v>8882</v>
      </c>
      <c r="Y3107" s="2" t="s">
        <v>281</v>
      </c>
    </row>
    <row r="3108" spans="6:25" x14ac:dyDescent="0.2">
      <c r="F3108" s="2">
        <v>19</v>
      </c>
      <c r="G3108" s="2" t="s">
        <v>3487</v>
      </c>
      <c r="H3108" s="2" t="s">
        <v>2888</v>
      </c>
      <c r="I3108" s="2" t="s">
        <v>3488</v>
      </c>
      <c r="J3108" s="2" t="s">
        <v>2886</v>
      </c>
      <c r="K3108" s="2" t="s">
        <v>1261</v>
      </c>
      <c r="L3108" s="2" t="s">
        <v>9756</v>
      </c>
      <c r="M3108" s="2" t="s">
        <v>9757</v>
      </c>
      <c r="N3108" s="32">
        <v>999980507</v>
      </c>
      <c r="O3108" s="2">
        <v>227221</v>
      </c>
      <c r="P3108" s="2" t="s">
        <v>9758</v>
      </c>
      <c r="Q3108" s="2" t="s">
        <v>1240</v>
      </c>
      <c r="R3108" s="2">
        <v>363.2</v>
      </c>
      <c r="S3108" s="2">
        <v>9</v>
      </c>
      <c r="T3108" s="2" t="s">
        <v>9758</v>
      </c>
      <c r="U3108" s="2" t="s">
        <v>281</v>
      </c>
      <c r="V3108" s="2" t="s">
        <v>1240</v>
      </c>
      <c r="W3108" s="2" t="s">
        <v>302</v>
      </c>
      <c r="X3108" s="42">
        <v>8882</v>
      </c>
      <c r="Y3108" s="2" t="s">
        <v>281</v>
      </c>
    </row>
    <row r="3109" spans="6:25" x14ac:dyDescent="0.2">
      <c r="F3109" s="2">
        <v>19</v>
      </c>
      <c r="G3109" s="2" t="s">
        <v>3487</v>
      </c>
      <c r="H3109" s="2" t="s">
        <v>2888</v>
      </c>
      <c r="I3109" s="2" t="s">
        <v>3488</v>
      </c>
      <c r="J3109" s="2" t="s">
        <v>2886</v>
      </c>
      <c r="K3109" s="2" t="s">
        <v>1261</v>
      </c>
      <c r="L3109" s="2" t="s">
        <v>281</v>
      </c>
      <c r="M3109" s="2" t="s">
        <v>155</v>
      </c>
      <c r="N3109" s="32">
        <v>999981794</v>
      </c>
      <c r="O3109" s="2">
        <v>227338</v>
      </c>
      <c r="P3109" s="2" t="s">
        <v>9759</v>
      </c>
      <c r="Q3109" s="2" t="s">
        <v>1240</v>
      </c>
      <c r="R3109" s="2">
        <v>230.1</v>
      </c>
      <c r="S3109" s="2">
        <v>13</v>
      </c>
      <c r="T3109" s="2" t="s">
        <v>9759</v>
      </c>
      <c r="U3109" s="2" t="s">
        <v>281</v>
      </c>
      <c r="V3109" s="2" t="s">
        <v>1240</v>
      </c>
      <c r="W3109" s="2" t="s">
        <v>302</v>
      </c>
      <c r="X3109" s="42">
        <v>8882</v>
      </c>
      <c r="Y3109" s="2" t="s">
        <v>281</v>
      </c>
    </row>
    <row r="3110" spans="6:25" x14ac:dyDescent="0.2">
      <c r="F3110" s="2">
        <v>19</v>
      </c>
      <c r="G3110" s="2" t="s">
        <v>3487</v>
      </c>
      <c r="H3110" s="2" t="s">
        <v>2888</v>
      </c>
      <c r="I3110" s="2" t="s">
        <v>3488</v>
      </c>
      <c r="J3110" s="2" t="s">
        <v>2886</v>
      </c>
      <c r="K3110" s="2" t="s">
        <v>1261</v>
      </c>
      <c r="L3110" s="2" t="s">
        <v>1818</v>
      </c>
      <c r="M3110" s="2" t="s">
        <v>9760</v>
      </c>
      <c r="N3110" s="32">
        <v>999981464</v>
      </c>
      <c r="O3110" s="2">
        <v>227308</v>
      </c>
      <c r="P3110" s="2" t="s">
        <v>9761</v>
      </c>
      <c r="Q3110" s="2" t="s">
        <v>1240</v>
      </c>
      <c r="R3110" s="2">
        <v>363.8</v>
      </c>
      <c r="S3110" s="2">
        <v>1</v>
      </c>
      <c r="T3110" s="2" t="s">
        <v>9761</v>
      </c>
      <c r="U3110" s="2" t="s">
        <v>281</v>
      </c>
      <c r="V3110" s="2" t="s">
        <v>1240</v>
      </c>
      <c r="W3110" s="2" t="s">
        <v>302</v>
      </c>
      <c r="X3110" s="42">
        <v>8882</v>
      </c>
      <c r="Y3110" s="2" t="s">
        <v>281</v>
      </c>
    </row>
    <row r="3111" spans="6:25" x14ac:dyDescent="0.2">
      <c r="F3111" s="2">
        <v>19</v>
      </c>
      <c r="G3111" s="2" t="s">
        <v>3487</v>
      </c>
      <c r="H3111" s="2" t="s">
        <v>2888</v>
      </c>
      <c r="I3111" s="2" t="s">
        <v>3488</v>
      </c>
      <c r="J3111" s="2" t="s">
        <v>2886</v>
      </c>
      <c r="K3111" s="2" t="s">
        <v>1261</v>
      </c>
      <c r="L3111" s="2" t="s">
        <v>9762</v>
      </c>
      <c r="M3111" s="2" t="s">
        <v>9763</v>
      </c>
      <c r="N3111" s="32">
        <v>999978879</v>
      </c>
      <c r="O3111" s="2">
        <v>227073</v>
      </c>
      <c r="P3111" s="2" t="s">
        <v>9764</v>
      </c>
      <c r="Q3111" s="2" t="s">
        <v>1240</v>
      </c>
      <c r="R3111" s="2">
        <v>214.1</v>
      </c>
      <c r="S3111" s="2">
        <v>15</v>
      </c>
      <c r="T3111" s="2" t="s">
        <v>9764</v>
      </c>
      <c r="U3111" s="2" t="s">
        <v>281</v>
      </c>
      <c r="V3111" s="2" t="s">
        <v>1240</v>
      </c>
      <c r="W3111" s="2" t="s">
        <v>302</v>
      </c>
      <c r="X3111" s="42">
        <v>8882</v>
      </c>
      <c r="Y3111" s="2" t="s">
        <v>281</v>
      </c>
    </row>
    <row r="3112" spans="6:25" x14ac:dyDescent="0.2">
      <c r="F3112" s="2">
        <v>19</v>
      </c>
      <c r="G3112" s="2" t="s">
        <v>3487</v>
      </c>
      <c r="H3112" s="2" t="s">
        <v>2888</v>
      </c>
      <c r="I3112" s="2" t="s">
        <v>3488</v>
      </c>
      <c r="J3112" s="2" t="s">
        <v>2886</v>
      </c>
      <c r="K3112" s="2" t="s">
        <v>1261</v>
      </c>
      <c r="L3112" s="2" t="s">
        <v>1512</v>
      </c>
      <c r="M3112" s="2" t="s">
        <v>1513</v>
      </c>
      <c r="N3112" s="32">
        <v>999981519</v>
      </c>
      <c r="O3112" s="2">
        <v>227313</v>
      </c>
      <c r="P3112" s="2" t="s">
        <v>1511</v>
      </c>
      <c r="Q3112" s="2" t="s">
        <v>1240</v>
      </c>
      <c r="R3112" s="2">
        <v>351.4</v>
      </c>
      <c r="S3112" s="2">
        <v>15</v>
      </c>
      <c r="T3112" s="2" t="s">
        <v>1511</v>
      </c>
      <c r="U3112" s="2" t="s">
        <v>281</v>
      </c>
      <c r="V3112" s="2" t="s">
        <v>1240</v>
      </c>
      <c r="W3112" s="2" t="s">
        <v>302</v>
      </c>
      <c r="X3112" s="42">
        <v>8882</v>
      </c>
      <c r="Y3112" s="2" t="s">
        <v>281</v>
      </c>
    </row>
    <row r="3113" spans="6:25" x14ac:dyDescent="0.2">
      <c r="F3113" s="2">
        <v>19</v>
      </c>
      <c r="G3113" s="2" t="s">
        <v>3487</v>
      </c>
      <c r="H3113" s="2" t="s">
        <v>2888</v>
      </c>
      <c r="I3113" s="2" t="s">
        <v>3488</v>
      </c>
      <c r="J3113" s="2" t="s">
        <v>2886</v>
      </c>
      <c r="K3113" s="2" t="s">
        <v>1261</v>
      </c>
      <c r="L3113" s="2" t="s">
        <v>281</v>
      </c>
      <c r="M3113" s="2" t="s">
        <v>3243</v>
      </c>
      <c r="N3113" s="32">
        <v>999980276</v>
      </c>
      <c r="O3113" s="2">
        <v>227200</v>
      </c>
      <c r="P3113" s="2" t="s">
        <v>9765</v>
      </c>
      <c r="Q3113" s="2" t="s">
        <v>1240</v>
      </c>
      <c r="R3113" s="2">
        <v>363.1</v>
      </c>
      <c r="S3113" s="2">
        <v>12</v>
      </c>
      <c r="T3113" s="2" t="s">
        <v>9765</v>
      </c>
      <c r="U3113" s="2" t="s">
        <v>281</v>
      </c>
      <c r="V3113" s="2" t="s">
        <v>1240</v>
      </c>
      <c r="W3113" s="2" t="s">
        <v>302</v>
      </c>
      <c r="X3113" s="42">
        <v>8882</v>
      </c>
      <c r="Y3113" s="2" t="s">
        <v>281</v>
      </c>
    </row>
    <row r="3114" spans="6:25" x14ac:dyDescent="0.2">
      <c r="F3114" s="2">
        <v>19</v>
      </c>
      <c r="G3114" s="2" t="s">
        <v>3487</v>
      </c>
      <c r="H3114" s="2" t="s">
        <v>2888</v>
      </c>
      <c r="I3114" s="2" t="s">
        <v>3488</v>
      </c>
      <c r="J3114" s="2" t="s">
        <v>2886</v>
      </c>
      <c r="K3114" s="2" t="s">
        <v>1261</v>
      </c>
      <c r="L3114" s="2" t="s">
        <v>281</v>
      </c>
      <c r="M3114" s="2" t="s">
        <v>197</v>
      </c>
      <c r="N3114" s="32">
        <v>999981266</v>
      </c>
      <c r="O3114" s="2">
        <v>227290</v>
      </c>
      <c r="P3114" s="2" t="s">
        <v>9766</v>
      </c>
      <c r="Q3114" s="2" t="s">
        <v>1240</v>
      </c>
      <c r="R3114" s="2">
        <v>363.7</v>
      </c>
      <c r="S3114" s="2">
        <v>5</v>
      </c>
      <c r="T3114" s="2" t="s">
        <v>9766</v>
      </c>
      <c r="U3114" s="2" t="s">
        <v>281</v>
      </c>
      <c r="V3114" s="2" t="s">
        <v>1240</v>
      </c>
      <c r="W3114" s="2" t="s">
        <v>302</v>
      </c>
      <c r="X3114" s="42">
        <v>8882</v>
      </c>
      <c r="Y3114" s="2" t="s">
        <v>281</v>
      </c>
    </row>
    <row r="3115" spans="6:25" x14ac:dyDescent="0.2">
      <c r="F3115" s="2">
        <v>19</v>
      </c>
      <c r="G3115" s="2" t="s">
        <v>3487</v>
      </c>
      <c r="H3115" s="2" t="s">
        <v>2888</v>
      </c>
      <c r="I3115" s="2" t="s">
        <v>3488</v>
      </c>
      <c r="J3115" s="2" t="s">
        <v>2886</v>
      </c>
      <c r="K3115" s="2" t="s">
        <v>1261</v>
      </c>
      <c r="L3115" s="2" t="s">
        <v>1742</v>
      </c>
      <c r="M3115" s="2" t="s">
        <v>2589</v>
      </c>
      <c r="N3115" s="32">
        <v>999980243</v>
      </c>
      <c r="O3115" s="2">
        <v>227197</v>
      </c>
      <c r="P3115" s="2" t="s">
        <v>9767</v>
      </c>
      <c r="Q3115" s="2" t="s">
        <v>1240</v>
      </c>
      <c r="R3115" s="2">
        <v>363.2</v>
      </c>
      <c r="S3115" s="2">
        <v>13</v>
      </c>
      <c r="T3115" s="2" t="s">
        <v>9767</v>
      </c>
      <c r="U3115" s="2" t="s">
        <v>281</v>
      </c>
      <c r="V3115" s="2" t="s">
        <v>1240</v>
      </c>
      <c r="W3115" s="2" t="s">
        <v>302</v>
      </c>
      <c r="X3115" s="42">
        <v>8882</v>
      </c>
      <c r="Y3115" s="2" t="s">
        <v>281</v>
      </c>
    </row>
    <row r="3116" spans="6:25" x14ac:dyDescent="0.2">
      <c r="F3116" s="2">
        <v>19</v>
      </c>
      <c r="G3116" s="2" t="s">
        <v>3487</v>
      </c>
      <c r="H3116" s="2" t="s">
        <v>2888</v>
      </c>
      <c r="I3116" s="2" t="s">
        <v>3488</v>
      </c>
      <c r="J3116" s="2" t="s">
        <v>2886</v>
      </c>
      <c r="K3116" s="2" t="s">
        <v>1261</v>
      </c>
      <c r="L3116" s="2" t="s">
        <v>2394</v>
      </c>
      <c r="M3116" s="2" t="s">
        <v>2395</v>
      </c>
      <c r="N3116" s="32">
        <v>999932294</v>
      </c>
      <c r="O3116" s="2">
        <v>222859</v>
      </c>
      <c r="P3116" s="2" t="s">
        <v>2393</v>
      </c>
      <c r="Q3116" s="2" t="s">
        <v>1240</v>
      </c>
      <c r="R3116" s="2">
        <v>363.2</v>
      </c>
      <c r="S3116" s="2">
        <v>2</v>
      </c>
      <c r="T3116" s="2" t="s">
        <v>2393</v>
      </c>
      <c r="U3116" s="2" t="s">
        <v>281</v>
      </c>
      <c r="V3116" s="2" t="s">
        <v>1240</v>
      </c>
      <c r="W3116" s="2" t="s">
        <v>302</v>
      </c>
      <c r="X3116" s="42">
        <v>8882</v>
      </c>
      <c r="Y3116" s="2" t="s">
        <v>281</v>
      </c>
    </row>
    <row r="3117" spans="6:25" x14ac:dyDescent="0.2">
      <c r="F3117" s="2">
        <v>19</v>
      </c>
      <c r="G3117" s="2" t="s">
        <v>3487</v>
      </c>
      <c r="H3117" s="2" t="s">
        <v>2888</v>
      </c>
      <c r="I3117" s="2" t="s">
        <v>3488</v>
      </c>
      <c r="J3117" s="2" t="s">
        <v>2886</v>
      </c>
      <c r="K3117" s="2" t="s">
        <v>1261</v>
      </c>
      <c r="L3117" s="2" t="s">
        <v>2526</v>
      </c>
      <c r="M3117" s="2" t="s">
        <v>4918</v>
      </c>
      <c r="N3117" s="32">
        <v>999980298</v>
      </c>
      <c r="O3117" s="2">
        <v>227202</v>
      </c>
      <c r="P3117" s="2" t="s">
        <v>5825</v>
      </c>
      <c r="Q3117" s="2" t="s">
        <v>1240</v>
      </c>
      <c r="R3117" s="2">
        <v>363.1</v>
      </c>
      <c r="S3117" s="2">
        <v>2</v>
      </c>
      <c r="T3117" s="2" t="s">
        <v>9768</v>
      </c>
      <c r="U3117" s="2" t="s">
        <v>281</v>
      </c>
      <c r="V3117" s="2" t="s">
        <v>1240</v>
      </c>
      <c r="W3117" s="2" t="s">
        <v>302</v>
      </c>
      <c r="X3117" s="42">
        <v>8882</v>
      </c>
      <c r="Y3117" s="2" t="s">
        <v>281</v>
      </c>
    </row>
    <row r="3118" spans="6:25" x14ac:dyDescent="0.2">
      <c r="F3118" s="2">
        <v>19</v>
      </c>
      <c r="G3118" s="2" t="s">
        <v>3487</v>
      </c>
      <c r="H3118" s="2" t="s">
        <v>2888</v>
      </c>
      <c r="I3118" s="2" t="s">
        <v>3488</v>
      </c>
      <c r="J3118" s="2" t="s">
        <v>2886</v>
      </c>
      <c r="K3118" s="2" t="s">
        <v>1261</v>
      </c>
      <c r="L3118" s="2" t="s">
        <v>9769</v>
      </c>
      <c r="M3118" s="2" t="s">
        <v>9770</v>
      </c>
      <c r="N3118" s="32">
        <v>999980694</v>
      </c>
      <c r="O3118" s="2">
        <v>227238</v>
      </c>
      <c r="P3118" s="2" t="s">
        <v>9771</v>
      </c>
      <c r="Q3118" s="2" t="s">
        <v>1240</v>
      </c>
      <c r="R3118" s="2">
        <v>363.3</v>
      </c>
      <c r="S3118" s="2">
        <v>8</v>
      </c>
      <c r="T3118" s="2" t="s">
        <v>9771</v>
      </c>
      <c r="U3118" s="2" t="s">
        <v>281</v>
      </c>
      <c r="V3118" s="2" t="s">
        <v>1240</v>
      </c>
      <c r="W3118" s="2" t="s">
        <v>302</v>
      </c>
      <c r="X3118" s="42">
        <v>8882</v>
      </c>
      <c r="Y3118" s="2" t="s">
        <v>281</v>
      </c>
    </row>
    <row r="3119" spans="6:25" x14ac:dyDescent="0.2">
      <c r="F3119" s="2">
        <v>19</v>
      </c>
      <c r="G3119" s="2" t="s">
        <v>3487</v>
      </c>
      <c r="H3119" s="2" t="s">
        <v>2888</v>
      </c>
      <c r="I3119" s="2" t="s">
        <v>3488</v>
      </c>
      <c r="J3119" s="2" t="s">
        <v>2886</v>
      </c>
      <c r="K3119" s="2" t="s">
        <v>1261</v>
      </c>
      <c r="L3119" s="2" t="s">
        <v>9772</v>
      </c>
      <c r="M3119" s="2" t="s">
        <v>9773</v>
      </c>
      <c r="N3119" s="32">
        <v>999918203</v>
      </c>
      <c r="O3119" s="2">
        <v>221597</v>
      </c>
      <c r="P3119" s="2" t="s">
        <v>9774</v>
      </c>
      <c r="Q3119" s="2" t="s">
        <v>1240</v>
      </c>
      <c r="R3119" s="2">
        <v>219</v>
      </c>
      <c r="S3119" s="2">
        <v>1.7</v>
      </c>
      <c r="T3119" s="2" t="s">
        <v>9775</v>
      </c>
      <c r="U3119" s="2" t="s">
        <v>281</v>
      </c>
      <c r="V3119" s="2" t="s">
        <v>1326</v>
      </c>
      <c r="W3119" s="2" t="s">
        <v>302</v>
      </c>
      <c r="X3119" s="42">
        <v>8816</v>
      </c>
      <c r="Y3119" s="2" t="s">
        <v>281</v>
      </c>
    </row>
    <row r="3120" spans="6:25" x14ac:dyDescent="0.2">
      <c r="F3120" s="2">
        <v>19</v>
      </c>
      <c r="G3120" s="2" t="s">
        <v>3487</v>
      </c>
      <c r="H3120" s="2" t="s">
        <v>2888</v>
      </c>
      <c r="I3120" s="2" t="s">
        <v>3488</v>
      </c>
      <c r="J3120" s="2" t="s">
        <v>2886</v>
      </c>
      <c r="K3120" s="2" t="s">
        <v>1261</v>
      </c>
      <c r="L3120" s="2" t="s">
        <v>2583</v>
      </c>
      <c r="M3120" s="2" t="s">
        <v>2584</v>
      </c>
      <c r="N3120" s="32">
        <v>999000918</v>
      </c>
      <c r="O3120" s="2">
        <v>365489</v>
      </c>
      <c r="P3120" s="2" t="s">
        <v>2581</v>
      </c>
      <c r="Q3120" s="2" t="s">
        <v>1240</v>
      </c>
      <c r="R3120" s="2">
        <v>221</v>
      </c>
      <c r="S3120" s="2">
        <v>14</v>
      </c>
      <c r="T3120" s="2" t="s">
        <v>2581</v>
      </c>
      <c r="U3120" s="2" t="s">
        <v>281</v>
      </c>
      <c r="V3120" s="2" t="s">
        <v>1240</v>
      </c>
      <c r="W3120" s="2" t="s">
        <v>302</v>
      </c>
      <c r="X3120" s="42">
        <v>8882</v>
      </c>
      <c r="Y3120" s="2" t="s">
        <v>281</v>
      </c>
    </row>
    <row r="3121" spans="6:25" x14ac:dyDescent="0.2">
      <c r="F3121" s="2">
        <v>19</v>
      </c>
      <c r="G3121" s="2" t="s">
        <v>3487</v>
      </c>
      <c r="H3121" s="2" t="s">
        <v>2888</v>
      </c>
      <c r="I3121" s="2" t="s">
        <v>3488</v>
      </c>
      <c r="J3121" s="2" t="s">
        <v>2886</v>
      </c>
      <c r="K3121" s="2" t="s">
        <v>1261</v>
      </c>
      <c r="L3121" s="2" t="s">
        <v>1616</v>
      </c>
      <c r="M3121" s="2" t="s">
        <v>9776</v>
      </c>
      <c r="N3121" s="32">
        <v>999979044</v>
      </c>
      <c r="O3121" s="2">
        <v>227088</v>
      </c>
      <c r="P3121" s="2" t="s">
        <v>9777</v>
      </c>
      <c r="Q3121" s="2" t="s">
        <v>1240</v>
      </c>
      <c r="R3121" s="2">
        <v>221</v>
      </c>
      <c r="S3121" s="2">
        <v>7</v>
      </c>
      <c r="T3121" s="2" t="s">
        <v>9777</v>
      </c>
      <c r="U3121" s="2" t="s">
        <v>281</v>
      </c>
      <c r="V3121" s="2" t="s">
        <v>1240</v>
      </c>
      <c r="W3121" s="2" t="s">
        <v>302</v>
      </c>
      <c r="X3121" s="42">
        <v>8882</v>
      </c>
      <c r="Y3121" s="2" t="s">
        <v>281</v>
      </c>
    </row>
    <row r="3122" spans="6:25" x14ac:dyDescent="0.2">
      <c r="F3122" s="2">
        <v>19</v>
      </c>
      <c r="G3122" s="2" t="s">
        <v>3487</v>
      </c>
      <c r="H3122" s="2" t="s">
        <v>2888</v>
      </c>
      <c r="I3122" s="2" t="s">
        <v>3488</v>
      </c>
      <c r="J3122" s="2" t="s">
        <v>2886</v>
      </c>
      <c r="K3122" s="2" t="s">
        <v>1261</v>
      </c>
      <c r="L3122" s="2" t="s">
        <v>8695</v>
      </c>
      <c r="M3122" s="2" t="s">
        <v>9778</v>
      </c>
      <c r="N3122" s="32">
        <v>999980540</v>
      </c>
      <c r="O3122" s="2">
        <v>227224</v>
      </c>
      <c r="P3122" s="2" t="s">
        <v>9779</v>
      </c>
      <c r="Q3122" s="2" t="s">
        <v>1240</v>
      </c>
      <c r="R3122" s="2">
        <v>363.2</v>
      </c>
      <c r="S3122" s="2">
        <v>12</v>
      </c>
      <c r="T3122" s="2" t="s">
        <v>9779</v>
      </c>
      <c r="U3122" s="2" t="s">
        <v>281</v>
      </c>
      <c r="V3122" s="2" t="s">
        <v>1240</v>
      </c>
      <c r="W3122" s="2" t="s">
        <v>302</v>
      </c>
      <c r="X3122" s="42">
        <v>8882</v>
      </c>
      <c r="Y3122" s="2" t="s">
        <v>281</v>
      </c>
    </row>
    <row r="3123" spans="6:25" x14ac:dyDescent="0.2">
      <c r="F3123" s="2">
        <v>19</v>
      </c>
      <c r="G3123" s="2" t="s">
        <v>3487</v>
      </c>
      <c r="H3123" s="2" t="s">
        <v>2888</v>
      </c>
      <c r="I3123" s="2" t="s">
        <v>3488</v>
      </c>
      <c r="J3123" s="2" t="s">
        <v>2886</v>
      </c>
      <c r="K3123" s="2" t="s">
        <v>1261</v>
      </c>
      <c r="L3123" s="2" t="s">
        <v>9780</v>
      </c>
      <c r="M3123" s="2" t="s">
        <v>9781</v>
      </c>
      <c r="N3123" s="32">
        <v>999001843</v>
      </c>
      <c r="O3123" s="2">
        <v>370050</v>
      </c>
      <c r="P3123" s="2" t="s">
        <v>9782</v>
      </c>
      <c r="Q3123" s="2" t="s">
        <v>1240</v>
      </c>
      <c r="R3123" s="2">
        <v>221</v>
      </c>
      <c r="S3123" s="2">
        <v>12</v>
      </c>
      <c r="T3123" s="2" t="s">
        <v>9782</v>
      </c>
      <c r="U3123" s="2" t="s">
        <v>281</v>
      </c>
      <c r="V3123" s="2" t="s">
        <v>1240</v>
      </c>
      <c r="W3123" s="2" t="s">
        <v>302</v>
      </c>
      <c r="X3123" s="42">
        <v>8882</v>
      </c>
      <c r="Y3123" s="2" t="s">
        <v>281</v>
      </c>
    </row>
    <row r="3124" spans="6:25" x14ac:dyDescent="0.2">
      <c r="F3124" s="2">
        <v>19</v>
      </c>
      <c r="G3124" s="2" t="s">
        <v>3487</v>
      </c>
      <c r="H3124" s="2" t="s">
        <v>2888</v>
      </c>
      <c r="I3124" s="2" t="s">
        <v>3488</v>
      </c>
      <c r="J3124" s="2" t="s">
        <v>2886</v>
      </c>
      <c r="K3124" s="2" t="s">
        <v>1261</v>
      </c>
      <c r="L3124" s="2" t="s">
        <v>9783</v>
      </c>
      <c r="M3124" s="2" t="s">
        <v>9784</v>
      </c>
      <c r="N3124" s="32">
        <v>999003680</v>
      </c>
      <c r="O3124" s="2">
        <v>377405</v>
      </c>
      <c r="P3124" s="2" t="s">
        <v>9785</v>
      </c>
      <c r="Q3124" s="2" t="s">
        <v>1240</v>
      </c>
      <c r="R3124" s="2">
        <v>364.03</v>
      </c>
      <c r="S3124" s="2">
        <v>14</v>
      </c>
      <c r="T3124" s="2" t="s">
        <v>9785</v>
      </c>
      <c r="U3124" s="2" t="s">
        <v>281</v>
      </c>
      <c r="V3124" s="2" t="s">
        <v>1240</v>
      </c>
      <c r="W3124" s="2" t="s">
        <v>302</v>
      </c>
      <c r="X3124" s="42">
        <v>8882</v>
      </c>
      <c r="Y3124" s="2" t="s">
        <v>281</v>
      </c>
    </row>
    <row r="3125" spans="6:25" x14ac:dyDescent="0.2">
      <c r="F3125" s="2">
        <v>19</v>
      </c>
      <c r="G3125" s="2" t="s">
        <v>3487</v>
      </c>
      <c r="H3125" s="2" t="s">
        <v>2888</v>
      </c>
      <c r="I3125" s="2" t="s">
        <v>3488</v>
      </c>
      <c r="J3125" s="2" t="s">
        <v>2886</v>
      </c>
      <c r="K3125" s="2" t="s">
        <v>1261</v>
      </c>
      <c r="L3125" s="2" t="s">
        <v>15194</v>
      </c>
      <c r="M3125" s="2" t="s">
        <v>9786</v>
      </c>
      <c r="N3125" s="32">
        <v>999003258</v>
      </c>
      <c r="O3125" s="2">
        <v>375676</v>
      </c>
      <c r="P3125" s="2" t="s">
        <v>9787</v>
      </c>
      <c r="Q3125" s="2" t="s">
        <v>1240</v>
      </c>
      <c r="R3125" s="2">
        <v>363.03</v>
      </c>
      <c r="S3125" s="2">
        <v>17</v>
      </c>
      <c r="T3125" s="2" t="s">
        <v>9787</v>
      </c>
      <c r="U3125" s="2" t="s">
        <v>281</v>
      </c>
      <c r="V3125" s="2" t="s">
        <v>1240</v>
      </c>
      <c r="W3125" s="2" t="s">
        <v>302</v>
      </c>
      <c r="X3125" s="42">
        <v>8882</v>
      </c>
      <c r="Y3125" s="2" t="s">
        <v>281</v>
      </c>
    </row>
    <row r="3126" spans="6:25" x14ac:dyDescent="0.2">
      <c r="F3126" s="2">
        <v>19</v>
      </c>
      <c r="G3126" s="2" t="s">
        <v>3487</v>
      </c>
      <c r="H3126" s="2" t="s">
        <v>2888</v>
      </c>
      <c r="I3126" s="2" t="s">
        <v>3488</v>
      </c>
      <c r="J3126" s="2" t="s">
        <v>2886</v>
      </c>
      <c r="K3126" s="2" t="s">
        <v>1261</v>
      </c>
      <c r="L3126" s="2" t="s">
        <v>281</v>
      </c>
      <c r="M3126" s="2" t="s">
        <v>112</v>
      </c>
      <c r="N3126" s="32">
        <v>999979495</v>
      </c>
      <c r="O3126" s="2">
        <v>227129</v>
      </c>
      <c r="P3126" s="2" t="s">
        <v>9788</v>
      </c>
      <c r="Q3126" s="2" t="s">
        <v>1240</v>
      </c>
      <c r="R3126" s="2">
        <v>364.3</v>
      </c>
      <c r="S3126" s="2">
        <v>9</v>
      </c>
      <c r="T3126" s="2" t="s">
        <v>9788</v>
      </c>
      <c r="U3126" s="2" t="s">
        <v>281</v>
      </c>
      <c r="V3126" s="2" t="s">
        <v>1240</v>
      </c>
      <c r="W3126" s="2" t="s">
        <v>302</v>
      </c>
      <c r="X3126" s="42">
        <v>8882</v>
      </c>
      <c r="Y3126" s="2" t="s">
        <v>281</v>
      </c>
    </row>
    <row r="3127" spans="6:25" x14ac:dyDescent="0.2">
      <c r="F3127" s="2">
        <v>19</v>
      </c>
      <c r="G3127" s="2" t="s">
        <v>3487</v>
      </c>
      <c r="H3127" s="2" t="s">
        <v>2888</v>
      </c>
      <c r="I3127" s="2" t="s">
        <v>3488</v>
      </c>
      <c r="J3127" s="2" t="s">
        <v>2886</v>
      </c>
      <c r="K3127" s="2" t="s">
        <v>1261</v>
      </c>
      <c r="L3127" s="2" t="s">
        <v>281</v>
      </c>
      <c r="M3127" s="2" t="s">
        <v>174</v>
      </c>
      <c r="N3127" s="32">
        <v>999979363</v>
      </c>
      <c r="O3127" s="2">
        <v>227117</v>
      </c>
      <c r="P3127" s="2" t="s">
        <v>9789</v>
      </c>
      <c r="Q3127" s="2" t="s">
        <v>1240</v>
      </c>
      <c r="R3127" s="2">
        <v>219.1</v>
      </c>
      <c r="S3127" s="2">
        <v>6</v>
      </c>
      <c r="T3127" s="2" t="s">
        <v>9789</v>
      </c>
      <c r="U3127" s="2" t="s">
        <v>281</v>
      </c>
      <c r="V3127" s="2" t="s">
        <v>1240</v>
      </c>
      <c r="W3127" s="2" t="s">
        <v>302</v>
      </c>
      <c r="X3127" s="42">
        <v>8882</v>
      </c>
      <c r="Y3127" s="2" t="s">
        <v>281</v>
      </c>
    </row>
    <row r="3128" spans="6:25" x14ac:dyDescent="0.2">
      <c r="F3128" s="2">
        <v>19</v>
      </c>
      <c r="G3128" s="2" t="s">
        <v>3487</v>
      </c>
      <c r="H3128" s="2" t="s">
        <v>2888</v>
      </c>
      <c r="I3128" s="2" t="s">
        <v>3488</v>
      </c>
      <c r="J3128" s="2" t="s">
        <v>2886</v>
      </c>
      <c r="K3128" s="2" t="s">
        <v>1261</v>
      </c>
      <c r="L3128" s="2" t="s">
        <v>2425</v>
      </c>
      <c r="M3128" s="2" t="s">
        <v>9790</v>
      </c>
      <c r="N3128" s="32">
        <v>999979330</v>
      </c>
      <c r="O3128" s="2">
        <v>227114</v>
      </c>
      <c r="P3128" s="2" t="s">
        <v>9791</v>
      </c>
      <c r="Q3128" s="2" t="s">
        <v>1240</v>
      </c>
      <c r="R3128" s="2">
        <v>219.1</v>
      </c>
      <c r="S3128" s="2">
        <v>3</v>
      </c>
      <c r="T3128" s="2" t="s">
        <v>9791</v>
      </c>
      <c r="U3128" s="2" t="s">
        <v>281</v>
      </c>
      <c r="V3128" s="2" t="s">
        <v>1240</v>
      </c>
      <c r="W3128" s="2" t="s">
        <v>302</v>
      </c>
      <c r="X3128" s="42">
        <v>8882</v>
      </c>
      <c r="Y3128" s="2" t="s">
        <v>281</v>
      </c>
    </row>
    <row r="3129" spans="6:25" x14ac:dyDescent="0.2">
      <c r="F3129" s="2">
        <v>19</v>
      </c>
      <c r="G3129" s="2" t="s">
        <v>3487</v>
      </c>
      <c r="H3129" s="2" t="s">
        <v>2888</v>
      </c>
      <c r="I3129" s="2" t="s">
        <v>3488</v>
      </c>
      <c r="J3129" s="2" t="s">
        <v>2886</v>
      </c>
      <c r="K3129" s="2" t="s">
        <v>1261</v>
      </c>
      <c r="M3129" s="2" t="s">
        <v>9792</v>
      </c>
      <c r="N3129" s="32">
        <v>999003563</v>
      </c>
      <c r="O3129" s="2">
        <v>376994</v>
      </c>
      <c r="P3129" s="2" t="s">
        <v>9793</v>
      </c>
      <c r="Q3129" s="2" t="s">
        <v>1240</v>
      </c>
      <c r="R3129" s="2">
        <v>219</v>
      </c>
      <c r="S3129" s="2">
        <v>1.9</v>
      </c>
      <c r="T3129" s="2" t="s">
        <v>9793</v>
      </c>
      <c r="U3129" s="2" t="s">
        <v>281</v>
      </c>
      <c r="V3129" s="2" t="s">
        <v>1240</v>
      </c>
      <c r="W3129" s="2" t="s">
        <v>302</v>
      </c>
      <c r="X3129" s="42">
        <v>8882</v>
      </c>
      <c r="Y3129" s="2" t="s">
        <v>281</v>
      </c>
    </row>
    <row r="3130" spans="6:25" x14ac:dyDescent="0.2">
      <c r="F3130" s="2">
        <v>19</v>
      </c>
      <c r="G3130" s="2" t="s">
        <v>3487</v>
      </c>
      <c r="H3130" s="2" t="s">
        <v>2888</v>
      </c>
      <c r="I3130" s="2" t="s">
        <v>3488</v>
      </c>
      <c r="J3130" s="2" t="s">
        <v>2886</v>
      </c>
      <c r="K3130" s="2" t="s">
        <v>1261</v>
      </c>
      <c r="L3130" s="2" t="s">
        <v>3244</v>
      </c>
      <c r="M3130" s="2" t="s">
        <v>3245</v>
      </c>
      <c r="N3130" s="32">
        <v>999925738</v>
      </c>
      <c r="O3130" s="2">
        <v>222274</v>
      </c>
      <c r="P3130" s="2" t="s">
        <v>3246</v>
      </c>
      <c r="Q3130" s="2" t="s">
        <v>1240</v>
      </c>
      <c r="R3130" s="2">
        <v>363.3</v>
      </c>
      <c r="S3130" s="2">
        <v>3</v>
      </c>
      <c r="T3130" s="2" t="s">
        <v>3246</v>
      </c>
      <c r="U3130" s="2" t="s">
        <v>281</v>
      </c>
      <c r="V3130" s="2" t="s">
        <v>1240</v>
      </c>
      <c r="W3130" s="2" t="s">
        <v>302</v>
      </c>
      <c r="X3130" s="42">
        <v>8882</v>
      </c>
      <c r="Y3130" s="2" t="s">
        <v>281</v>
      </c>
    </row>
    <row r="3131" spans="6:25" x14ac:dyDescent="0.2">
      <c r="F3131" s="2">
        <v>19</v>
      </c>
      <c r="G3131" s="2" t="s">
        <v>3487</v>
      </c>
      <c r="H3131" s="2" t="s">
        <v>2888</v>
      </c>
      <c r="I3131" s="2" t="s">
        <v>3488</v>
      </c>
      <c r="J3131" s="2" t="s">
        <v>2886</v>
      </c>
      <c r="K3131" s="2" t="s">
        <v>1261</v>
      </c>
      <c r="M3131" s="2" t="s">
        <v>208</v>
      </c>
      <c r="N3131" s="32">
        <v>999001206</v>
      </c>
      <c r="O3131" s="2">
        <v>367061</v>
      </c>
      <c r="P3131" s="2" t="s">
        <v>3247</v>
      </c>
      <c r="Q3131" s="2" t="s">
        <v>1240</v>
      </c>
      <c r="R3131" s="2">
        <v>219</v>
      </c>
      <c r="S3131" s="2">
        <v>1.8</v>
      </c>
      <c r="T3131" s="2" t="s">
        <v>3247</v>
      </c>
      <c r="U3131" s="2" t="s">
        <v>281</v>
      </c>
      <c r="V3131" s="2" t="s">
        <v>1240</v>
      </c>
      <c r="W3131" s="2" t="s">
        <v>302</v>
      </c>
      <c r="X3131" s="42">
        <v>8882</v>
      </c>
      <c r="Y3131" s="2" t="s">
        <v>281</v>
      </c>
    </row>
    <row r="3132" spans="6:25" x14ac:dyDescent="0.2">
      <c r="F3132" s="2">
        <v>19</v>
      </c>
      <c r="G3132" s="2" t="s">
        <v>3487</v>
      </c>
      <c r="H3132" s="2" t="s">
        <v>2888</v>
      </c>
      <c r="I3132" s="2" t="s">
        <v>3488</v>
      </c>
      <c r="J3132" s="2" t="s">
        <v>2886</v>
      </c>
      <c r="K3132" s="2" t="s">
        <v>1261</v>
      </c>
      <c r="L3132" s="2" t="s">
        <v>9794</v>
      </c>
      <c r="M3132" s="2" t="s">
        <v>7163</v>
      </c>
      <c r="N3132" s="32">
        <v>999981816</v>
      </c>
      <c r="O3132" s="2">
        <v>227340</v>
      </c>
      <c r="P3132" s="2" t="s">
        <v>9795</v>
      </c>
      <c r="Q3132" s="2" t="s">
        <v>1240</v>
      </c>
      <c r="R3132" s="2">
        <v>230.1</v>
      </c>
      <c r="S3132" s="2">
        <v>15</v>
      </c>
      <c r="T3132" s="2" t="s">
        <v>9795</v>
      </c>
      <c r="U3132" s="2" t="s">
        <v>281</v>
      </c>
      <c r="V3132" s="2" t="s">
        <v>1240</v>
      </c>
      <c r="W3132" s="2" t="s">
        <v>302</v>
      </c>
      <c r="X3132" s="42">
        <v>8882</v>
      </c>
      <c r="Y3132" s="2" t="s">
        <v>281</v>
      </c>
    </row>
    <row r="3133" spans="6:25" x14ac:dyDescent="0.2">
      <c r="F3133" s="2">
        <v>19</v>
      </c>
      <c r="G3133" s="2" t="s">
        <v>3487</v>
      </c>
      <c r="H3133" s="2" t="s">
        <v>2888</v>
      </c>
      <c r="I3133" s="2" t="s">
        <v>3488</v>
      </c>
      <c r="J3133" s="2" t="s">
        <v>2886</v>
      </c>
      <c r="K3133" s="2" t="s">
        <v>1261</v>
      </c>
      <c r="L3133" s="2" t="s">
        <v>1346</v>
      </c>
      <c r="M3133" s="2" t="s">
        <v>9796</v>
      </c>
      <c r="N3133" s="32">
        <v>999981068</v>
      </c>
      <c r="O3133" s="2">
        <v>227272</v>
      </c>
      <c r="P3133" s="2" t="s">
        <v>9797</v>
      </c>
      <c r="Q3133" s="2" t="s">
        <v>1240</v>
      </c>
      <c r="R3133" s="2">
        <v>363.5</v>
      </c>
      <c r="S3133" s="2">
        <v>19</v>
      </c>
      <c r="T3133" s="2" t="s">
        <v>9797</v>
      </c>
      <c r="U3133" s="2" t="s">
        <v>281</v>
      </c>
      <c r="V3133" s="2" t="s">
        <v>1240</v>
      </c>
      <c r="W3133" s="2" t="s">
        <v>302</v>
      </c>
      <c r="X3133" s="42">
        <v>8882</v>
      </c>
      <c r="Y3133" s="2" t="s">
        <v>281</v>
      </c>
    </row>
    <row r="3134" spans="6:25" x14ac:dyDescent="0.2">
      <c r="F3134" s="2">
        <v>19</v>
      </c>
      <c r="G3134" s="2" t="s">
        <v>3487</v>
      </c>
      <c r="H3134" s="2" t="s">
        <v>2888</v>
      </c>
      <c r="I3134" s="2" t="s">
        <v>3488</v>
      </c>
      <c r="J3134" s="2" t="s">
        <v>2886</v>
      </c>
      <c r="K3134" s="2" t="s">
        <v>1261</v>
      </c>
      <c r="L3134" s="2" t="s">
        <v>15348</v>
      </c>
      <c r="M3134" s="2" t="s">
        <v>15349</v>
      </c>
      <c r="N3134" s="32">
        <v>999003764</v>
      </c>
      <c r="O3134" s="2">
        <v>377789</v>
      </c>
      <c r="P3134" s="2" t="s">
        <v>2707</v>
      </c>
      <c r="Q3134" s="2" t="s">
        <v>1240</v>
      </c>
      <c r="R3134" s="2">
        <v>364.3</v>
      </c>
      <c r="S3134" s="2">
        <v>18</v>
      </c>
      <c r="T3134" s="2" t="s">
        <v>2707</v>
      </c>
      <c r="U3134" s="2" t="s">
        <v>281</v>
      </c>
      <c r="V3134" s="2" t="s">
        <v>1240</v>
      </c>
      <c r="W3134" s="2" t="s">
        <v>302</v>
      </c>
      <c r="X3134" s="42">
        <v>8882</v>
      </c>
      <c r="Y3134" s="2" t="s">
        <v>281</v>
      </c>
    </row>
    <row r="3135" spans="6:25" x14ac:dyDescent="0.2">
      <c r="F3135" s="2">
        <v>19</v>
      </c>
      <c r="G3135" s="2" t="s">
        <v>3487</v>
      </c>
      <c r="H3135" s="2" t="s">
        <v>2888</v>
      </c>
      <c r="I3135" s="2" t="s">
        <v>3488</v>
      </c>
      <c r="J3135" s="2" t="s">
        <v>2886</v>
      </c>
      <c r="K3135" s="2" t="s">
        <v>1261</v>
      </c>
      <c r="L3135" s="2" t="s">
        <v>9798</v>
      </c>
      <c r="M3135" s="2" t="s">
        <v>9799</v>
      </c>
      <c r="N3135" s="32">
        <v>999001396</v>
      </c>
      <c r="O3135" s="2">
        <v>367988</v>
      </c>
      <c r="P3135" s="2" t="s">
        <v>9800</v>
      </c>
      <c r="Q3135" s="2" t="s">
        <v>1240</v>
      </c>
      <c r="R3135" s="2">
        <v>363.2</v>
      </c>
      <c r="S3135" s="2">
        <v>4</v>
      </c>
      <c r="T3135" s="2" t="s">
        <v>9801</v>
      </c>
      <c r="U3135" s="2" t="s">
        <v>281</v>
      </c>
      <c r="V3135" s="2" t="s">
        <v>1899</v>
      </c>
      <c r="W3135" s="2" t="s">
        <v>302</v>
      </c>
      <c r="X3135" s="42">
        <v>8882</v>
      </c>
      <c r="Y3135" s="2">
        <v>888</v>
      </c>
    </row>
    <row r="3136" spans="6:25" x14ac:dyDescent="0.2">
      <c r="F3136" s="2">
        <v>19</v>
      </c>
      <c r="G3136" s="2" t="s">
        <v>3487</v>
      </c>
      <c r="H3136" s="2" t="s">
        <v>2888</v>
      </c>
      <c r="I3136" s="2" t="s">
        <v>3488</v>
      </c>
      <c r="J3136" s="2" t="s">
        <v>2886</v>
      </c>
      <c r="K3136" s="2" t="s">
        <v>1261</v>
      </c>
      <c r="L3136" s="2" t="s">
        <v>9802</v>
      </c>
      <c r="M3136" s="2" t="s">
        <v>9803</v>
      </c>
      <c r="N3136" s="32">
        <v>999001293</v>
      </c>
      <c r="O3136" s="2">
        <v>367484</v>
      </c>
      <c r="P3136" s="2" t="s">
        <v>9804</v>
      </c>
      <c r="Q3136" s="2" t="s">
        <v>1240</v>
      </c>
      <c r="R3136" s="2">
        <v>363.2</v>
      </c>
      <c r="S3136" s="2">
        <v>3</v>
      </c>
      <c r="T3136" s="2" t="s">
        <v>9804</v>
      </c>
      <c r="U3136" s="2" t="s">
        <v>281</v>
      </c>
      <c r="V3136" s="2" t="s">
        <v>1240</v>
      </c>
      <c r="W3136" s="2" t="s">
        <v>302</v>
      </c>
      <c r="X3136" s="42">
        <v>8882</v>
      </c>
      <c r="Y3136" s="2" t="s">
        <v>281</v>
      </c>
    </row>
    <row r="3137" spans="6:25" x14ac:dyDescent="0.2">
      <c r="F3137" s="2">
        <v>19</v>
      </c>
      <c r="G3137" s="2" t="s">
        <v>3487</v>
      </c>
      <c r="H3137" s="2" t="s">
        <v>2888</v>
      </c>
      <c r="I3137" s="2" t="s">
        <v>3488</v>
      </c>
      <c r="J3137" s="2" t="s">
        <v>2886</v>
      </c>
      <c r="K3137" s="2" t="s">
        <v>1261</v>
      </c>
      <c r="L3137" s="2" t="s">
        <v>9805</v>
      </c>
      <c r="M3137" s="2" t="s">
        <v>9806</v>
      </c>
      <c r="N3137" s="32">
        <v>999926365</v>
      </c>
      <c r="O3137" s="2">
        <v>222330</v>
      </c>
      <c r="P3137" s="2" t="s">
        <v>9807</v>
      </c>
      <c r="Q3137" s="2" t="s">
        <v>1240</v>
      </c>
      <c r="R3137" s="2">
        <v>363.9</v>
      </c>
      <c r="S3137" s="2">
        <v>5</v>
      </c>
      <c r="T3137" s="2" t="s">
        <v>9807</v>
      </c>
      <c r="U3137" s="2" t="s">
        <v>281</v>
      </c>
      <c r="V3137" s="2" t="s">
        <v>1240</v>
      </c>
      <c r="W3137" s="2" t="s">
        <v>302</v>
      </c>
      <c r="X3137" s="42">
        <v>8882</v>
      </c>
      <c r="Y3137" s="2" t="s">
        <v>281</v>
      </c>
    </row>
    <row r="3138" spans="6:25" x14ac:dyDescent="0.2">
      <c r="F3138" s="2">
        <v>19</v>
      </c>
      <c r="G3138" s="2" t="s">
        <v>3487</v>
      </c>
      <c r="H3138" s="2" t="s">
        <v>2888</v>
      </c>
      <c r="I3138" s="2" t="s">
        <v>3488</v>
      </c>
      <c r="J3138" s="2" t="s">
        <v>2886</v>
      </c>
      <c r="K3138" s="2" t="s">
        <v>1261</v>
      </c>
      <c r="L3138" s="2" t="s">
        <v>281</v>
      </c>
      <c r="M3138" s="2" t="s">
        <v>182</v>
      </c>
      <c r="N3138" s="32">
        <v>999980210</v>
      </c>
      <c r="O3138" s="2">
        <v>227194</v>
      </c>
      <c r="P3138" s="2" t="s">
        <v>9808</v>
      </c>
      <c r="Q3138" s="2" t="s">
        <v>1240</v>
      </c>
      <c r="R3138" s="2">
        <v>363.4</v>
      </c>
      <c r="S3138" s="2">
        <v>14</v>
      </c>
      <c r="T3138" s="2" t="s">
        <v>9808</v>
      </c>
      <c r="U3138" s="2" t="s">
        <v>281</v>
      </c>
      <c r="V3138" s="2" t="s">
        <v>1240</v>
      </c>
      <c r="W3138" s="2" t="s">
        <v>302</v>
      </c>
      <c r="X3138" s="42">
        <v>8882</v>
      </c>
      <c r="Y3138" s="2" t="s">
        <v>281</v>
      </c>
    </row>
    <row r="3139" spans="6:25" x14ac:dyDescent="0.2">
      <c r="F3139" s="2">
        <v>19</v>
      </c>
      <c r="G3139" s="2" t="s">
        <v>3487</v>
      </c>
      <c r="H3139" s="2" t="s">
        <v>2888</v>
      </c>
      <c r="I3139" s="2" t="s">
        <v>3488</v>
      </c>
      <c r="J3139" s="2" t="s">
        <v>2886</v>
      </c>
      <c r="K3139" s="2" t="s">
        <v>1261</v>
      </c>
      <c r="L3139" s="2" t="s">
        <v>281</v>
      </c>
      <c r="M3139" s="2" t="s">
        <v>114</v>
      </c>
      <c r="N3139" s="32">
        <v>999979759</v>
      </c>
      <c r="O3139" s="2">
        <v>227153</v>
      </c>
      <c r="P3139" s="2" t="s">
        <v>9809</v>
      </c>
      <c r="Q3139" s="2" t="s">
        <v>1240</v>
      </c>
      <c r="R3139" s="2">
        <v>364.2</v>
      </c>
      <c r="S3139" s="2">
        <v>12</v>
      </c>
      <c r="T3139" s="2" t="s">
        <v>9810</v>
      </c>
      <c r="U3139" s="2" t="s">
        <v>281</v>
      </c>
      <c r="V3139" s="2" t="s">
        <v>1240</v>
      </c>
      <c r="W3139" s="2" t="s">
        <v>302</v>
      </c>
      <c r="X3139" s="42">
        <v>8882</v>
      </c>
      <c r="Y3139" s="2" t="s">
        <v>281</v>
      </c>
    </row>
    <row r="3140" spans="6:25" x14ac:dyDescent="0.2">
      <c r="F3140" s="2">
        <v>19</v>
      </c>
      <c r="G3140" s="2" t="s">
        <v>3487</v>
      </c>
      <c r="H3140" s="2" t="s">
        <v>2888</v>
      </c>
      <c r="I3140" s="2" t="s">
        <v>3488</v>
      </c>
      <c r="J3140" s="2" t="s">
        <v>2886</v>
      </c>
      <c r="K3140" s="2" t="s">
        <v>1261</v>
      </c>
      <c r="L3140" s="2" t="s">
        <v>9811</v>
      </c>
      <c r="M3140" s="2" t="s">
        <v>7717</v>
      </c>
      <c r="N3140" s="32">
        <v>999002332</v>
      </c>
      <c r="O3140" s="2">
        <v>371925</v>
      </c>
      <c r="P3140" s="2" t="s">
        <v>9812</v>
      </c>
      <c r="Q3140" s="2" t="s">
        <v>1240</v>
      </c>
      <c r="R3140" s="2">
        <v>219</v>
      </c>
      <c r="S3140" s="2">
        <v>1.3</v>
      </c>
      <c r="T3140" s="2" t="s">
        <v>9812</v>
      </c>
      <c r="U3140" s="2" t="s">
        <v>281</v>
      </c>
      <c r="V3140" s="2" t="s">
        <v>1240</v>
      </c>
      <c r="W3140" s="2" t="s">
        <v>302</v>
      </c>
      <c r="X3140" s="42">
        <v>8882</v>
      </c>
      <c r="Y3140" s="2" t="s">
        <v>281</v>
      </c>
    </row>
    <row r="3141" spans="6:25" x14ac:dyDescent="0.2">
      <c r="F3141" s="2">
        <v>19</v>
      </c>
      <c r="G3141" s="2" t="s">
        <v>3487</v>
      </c>
      <c r="H3141" s="2" t="s">
        <v>2888</v>
      </c>
      <c r="I3141" s="2" t="s">
        <v>3488</v>
      </c>
      <c r="J3141" s="2" t="s">
        <v>2886</v>
      </c>
      <c r="K3141" s="2" t="s">
        <v>1261</v>
      </c>
      <c r="L3141" s="2" t="s">
        <v>1850</v>
      </c>
      <c r="M3141" s="2" t="s">
        <v>9813</v>
      </c>
      <c r="N3141" s="32">
        <v>999980914</v>
      </c>
      <c r="O3141" s="2">
        <v>227258</v>
      </c>
      <c r="P3141" s="2" t="s">
        <v>9814</v>
      </c>
      <c r="Q3141" s="2" t="s">
        <v>1240</v>
      </c>
      <c r="R3141" s="2">
        <v>363.6</v>
      </c>
      <c r="S3141" s="2">
        <v>7</v>
      </c>
      <c r="T3141" s="2" t="s">
        <v>9814</v>
      </c>
      <c r="U3141" s="2" t="s">
        <v>281</v>
      </c>
      <c r="V3141" s="2" t="s">
        <v>1240</v>
      </c>
      <c r="W3141" s="2" t="s">
        <v>302</v>
      </c>
      <c r="X3141" s="42">
        <v>8882</v>
      </c>
      <c r="Y3141" s="2" t="s">
        <v>281</v>
      </c>
    </row>
    <row r="3142" spans="6:25" x14ac:dyDescent="0.2">
      <c r="F3142" s="2">
        <v>19</v>
      </c>
      <c r="G3142" s="2" t="s">
        <v>3487</v>
      </c>
      <c r="H3142" s="2" t="s">
        <v>2888</v>
      </c>
      <c r="I3142" s="2" t="s">
        <v>3488</v>
      </c>
      <c r="J3142" s="2" t="s">
        <v>2886</v>
      </c>
      <c r="K3142" s="2" t="s">
        <v>1261</v>
      </c>
      <c r="L3142" s="2" t="s">
        <v>2345</v>
      </c>
      <c r="M3142" s="2" t="s">
        <v>9815</v>
      </c>
      <c r="N3142" s="32">
        <v>999979539</v>
      </c>
      <c r="O3142" s="2">
        <v>227133</v>
      </c>
      <c r="P3142" s="2" t="s">
        <v>9816</v>
      </c>
      <c r="Q3142" s="2" t="s">
        <v>1240</v>
      </c>
      <c r="R3142" s="2">
        <v>364.3</v>
      </c>
      <c r="S3142" s="2">
        <v>13</v>
      </c>
      <c r="T3142" s="2" t="s">
        <v>9816</v>
      </c>
      <c r="U3142" s="2" t="s">
        <v>281</v>
      </c>
      <c r="V3142" s="2" t="s">
        <v>1240</v>
      </c>
      <c r="W3142" s="2" t="s">
        <v>302</v>
      </c>
      <c r="X3142" s="42">
        <v>8882</v>
      </c>
      <c r="Y3142" s="2" t="s">
        <v>281</v>
      </c>
    </row>
    <row r="3143" spans="6:25" x14ac:dyDescent="0.2">
      <c r="F3143" s="2">
        <v>19</v>
      </c>
      <c r="G3143" s="2" t="s">
        <v>3487</v>
      </c>
      <c r="H3143" s="2" t="s">
        <v>2888</v>
      </c>
      <c r="I3143" s="2" t="s">
        <v>3488</v>
      </c>
      <c r="J3143" s="2" t="s">
        <v>2886</v>
      </c>
      <c r="K3143" s="2" t="s">
        <v>1261</v>
      </c>
      <c r="L3143" s="2" t="s">
        <v>1539</v>
      </c>
      <c r="M3143" s="2" t="s">
        <v>1540</v>
      </c>
      <c r="N3143" s="32">
        <v>999001914</v>
      </c>
      <c r="O3143" s="2">
        <v>370352</v>
      </c>
      <c r="P3143" s="2" t="s">
        <v>1537</v>
      </c>
      <c r="Q3143" s="2" t="s">
        <v>1240</v>
      </c>
      <c r="R3143" s="2">
        <v>364.2</v>
      </c>
      <c r="S3143" s="2">
        <v>14</v>
      </c>
      <c r="T3143" s="2" t="s">
        <v>1537</v>
      </c>
      <c r="U3143" s="2" t="s">
        <v>281</v>
      </c>
      <c r="V3143" s="2" t="s">
        <v>1240</v>
      </c>
      <c r="W3143" s="2" t="s">
        <v>302</v>
      </c>
      <c r="X3143" s="42">
        <v>8882</v>
      </c>
      <c r="Y3143" s="2" t="s">
        <v>281</v>
      </c>
    </row>
    <row r="3144" spans="6:25" x14ac:dyDescent="0.2">
      <c r="F3144" s="2">
        <v>19</v>
      </c>
      <c r="G3144" s="2" t="s">
        <v>3487</v>
      </c>
      <c r="H3144" s="2" t="s">
        <v>2888</v>
      </c>
      <c r="I3144" s="2" t="s">
        <v>3488</v>
      </c>
      <c r="J3144" s="2" t="s">
        <v>2886</v>
      </c>
      <c r="K3144" s="2" t="s">
        <v>1261</v>
      </c>
      <c r="L3144" s="2" t="s">
        <v>9817</v>
      </c>
      <c r="M3144" s="2" t="s">
        <v>9818</v>
      </c>
      <c r="N3144" s="32">
        <v>999980188</v>
      </c>
      <c r="O3144" s="2">
        <v>227192</v>
      </c>
      <c r="P3144" s="2" t="s">
        <v>9819</v>
      </c>
      <c r="Q3144" s="2" t="s">
        <v>1240</v>
      </c>
      <c r="R3144" s="2">
        <v>363.4</v>
      </c>
      <c r="S3144" s="2">
        <v>12</v>
      </c>
      <c r="T3144" s="2" t="s">
        <v>9819</v>
      </c>
      <c r="U3144" s="2" t="s">
        <v>281</v>
      </c>
      <c r="V3144" s="2" t="s">
        <v>1240</v>
      </c>
      <c r="W3144" s="2" t="s">
        <v>302</v>
      </c>
      <c r="X3144" s="42">
        <v>8882</v>
      </c>
      <c r="Y3144" s="2" t="s">
        <v>281</v>
      </c>
    </row>
    <row r="3145" spans="6:25" x14ac:dyDescent="0.2">
      <c r="F3145" s="2">
        <v>19</v>
      </c>
      <c r="G3145" s="2" t="s">
        <v>3487</v>
      </c>
      <c r="H3145" s="2" t="s">
        <v>2888</v>
      </c>
      <c r="I3145" s="2" t="s">
        <v>3488</v>
      </c>
      <c r="J3145" s="2" t="s">
        <v>2924</v>
      </c>
      <c r="K3145" s="2" t="s">
        <v>1261</v>
      </c>
      <c r="L3145" s="2" t="s">
        <v>1639</v>
      </c>
      <c r="M3145" s="2" t="s">
        <v>9820</v>
      </c>
      <c r="N3145" s="32">
        <v>999981618</v>
      </c>
      <c r="O3145" s="2">
        <v>227322</v>
      </c>
      <c r="P3145" s="2" t="s">
        <v>9821</v>
      </c>
      <c r="Q3145" s="2" t="s">
        <v>1240</v>
      </c>
      <c r="R3145" s="2">
        <v>230</v>
      </c>
      <c r="S3145" s="2">
        <v>5</v>
      </c>
      <c r="T3145" s="2" t="s">
        <v>9821</v>
      </c>
      <c r="U3145" s="2" t="s">
        <v>281</v>
      </c>
      <c r="V3145" s="2" t="s">
        <v>1240</v>
      </c>
      <c r="W3145" s="2" t="s">
        <v>302</v>
      </c>
      <c r="X3145" s="42">
        <v>8882</v>
      </c>
      <c r="Y3145" s="2">
        <v>2030</v>
      </c>
    </row>
    <row r="3146" spans="6:25" x14ac:dyDescent="0.2">
      <c r="F3146" s="2">
        <v>19</v>
      </c>
      <c r="G3146" s="2" t="s">
        <v>3487</v>
      </c>
      <c r="H3146" s="2" t="s">
        <v>2888</v>
      </c>
      <c r="I3146" s="2" t="s">
        <v>3488</v>
      </c>
      <c r="J3146" s="2" t="s">
        <v>2886</v>
      </c>
      <c r="K3146" s="2" t="s">
        <v>1261</v>
      </c>
      <c r="L3146" s="2" t="s">
        <v>9822</v>
      </c>
      <c r="M3146" s="2" t="s">
        <v>9823</v>
      </c>
      <c r="N3146" s="32">
        <v>999001626</v>
      </c>
      <c r="O3146" s="2">
        <v>369054</v>
      </c>
      <c r="P3146" s="2" t="s">
        <v>9824</v>
      </c>
      <c r="Q3146" s="2" t="s">
        <v>1240</v>
      </c>
      <c r="R3146" s="2">
        <v>363.03</v>
      </c>
      <c r="S3146" s="2">
        <v>4</v>
      </c>
      <c r="T3146" s="2" t="s">
        <v>9824</v>
      </c>
      <c r="U3146" s="2" t="s">
        <v>281</v>
      </c>
      <c r="V3146" s="2" t="s">
        <v>1240</v>
      </c>
      <c r="W3146" s="2" t="s">
        <v>302</v>
      </c>
      <c r="X3146" s="42">
        <v>8882</v>
      </c>
      <c r="Y3146" s="2" t="s">
        <v>281</v>
      </c>
    </row>
    <row r="3147" spans="6:25" x14ac:dyDescent="0.2">
      <c r="F3147" s="2">
        <v>19</v>
      </c>
      <c r="G3147" s="2" t="s">
        <v>3487</v>
      </c>
      <c r="H3147" s="2" t="s">
        <v>2888</v>
      </c>
      <c r="I3147" s="2" t="s">
        <v>3488</v>
      </c>
      <c r="J3147" s="2" t="s">
        <v>2886</v>
      </c>
      <c r="K3147" s="2" t="s">
        <v>1261</v>
      </c>
      <c r="L3147" s="2" t="s">
        <v>1663</v>
      </c>
      <c r="M3147" s="2" t="s">
        <v>1664</v>
      </c>
      <c r="N3147" s="32">
        <v>999001808</v>
      </c>
      <c r="O3147" s="2">
        <v>369917</v>
      </c>
      <c r="P3147" s="2" t="s">
        <v>1662</v>
      </c>
      <c r="Q3147" s="2" t="s">
        <v>1240</v>
      </c>
      <c r="R3147" s="2">
        <v>351.4</v>
      </c>
      <c r="S3147" s="2">
        <v>11</v>
      </c>
      <c r="T3147" s="2" t="s">
        <v>1662</v>
      </c>
      <c r="U3147" s="2" t="s">
        <v>281</v>
      </c>
      <c r="V3147" s="2" t="s">
        <v>1240</v>
      </c>
      <c r="W3147" s="2" t="s">
        <v>302</v>
      </c>
      <c r="X3147" s="42">
        <v>8882</v>
      </c>
      <c r="Y3147" s="2" t="s">
        <v>281</v>
      </c>
    </row>
    <row r="3148" spans="6:25" x14ac:dyDescent="0.2">
      <c r="F3148" s="2">
        <v>19</v>
      </c>
      <c r="G3148" s="2" t="s">
        <v>3487</v>
      </c>
      <c r="H3148" s="2" t="s">
        <v>2888</v>
      </c>
      <c r="I3148" s="2" t="s">
        <v>3488</v>
      </c>
      <c r="J3148" s="2" t="s">
        <v>2886</v>
      </c>
      <c r="K3148" s="2" t="s">
        <v>1261</v>
      </c>
      <c r="L3148" s="2" t="s">
        <v>9825</v>
      </c>
      <c r="M3148" s="2" t="s">
        <v>9826</v>
      </c>
      <c r="N3148" s="32">
        <v>999002958</v>
      </c>
      <c r="O3148" s="2">
        <v>374531</v>
      </c>
      <c r="P3148" s="2" t="s">
        <v>9827</v>
      </c>
      <c r="Q3148" s="2" t="s">
        <v>1240</v>
      </c>
      <c r="R3148" s="2">
        <v>363.6</v>
      </c>
      <c r="S3148" s="2">
        <v>6</v>
      </c>
      <c r="T3148" s="2" t="s">
        <v>9827</v>
      </c>
      <c r="U3148" s="2" t="s">
        <v>281</v>
      </c>
      <c r="V3148" s="2" t="s">
        <v>1240</v>
      </c>
      <c r="W3148" s="2" t="s">
        <v>302</v>
      </c>
      <c r="X3148" s="42">
        <v>8882</v>
      </c>
      <c r="Y3148" s="2" t="s">
        <v>281</v>
      </c>
    </row>
    <row r="3149" spans="6:25" x14ac:dyDescent="0.2">
      <c r="F3149" s="2">
        <v>19</v>
      </c>
      <c r="G3149" s="2" t="s">
        <v>3487</v>
      </c>
      <c r="H3149" s="2" t="s">
        <v>2888</v>
      </c>
      <c r="I3149" s="2" t="s">
        <v>3488</v>
      </c>
      <c r="J3149" s="2" t="s">
        <v>2886</v>
      </c>
      <c r="K3149" s="2" t="s">
        <v>1261</v>
      </c>
      <c r="L3149" s="2" t="s">
        <v>9828</v>
      </c>
      <c r="M3149" s="2" t="s">
        <v>1769</v>
      </c>
      <c r="N3149" s="32">
        <v>999921371</v>
      </c>
      <c r="O3149" s="2">
        <v>221881</v>
      </c>
      <c r="P3149" s="2" t="s">
        <v>9829</v>
      </c>
      <c r="Q3149" s="2" t="s">
        <v>1240</v>
      </c>
      <c r="R3149" s="2">
        <v>364.01</v>
      </c>
      <c r="S3149" s="2">
        <v>20</v>
      </c>
      <c r="T3149" s="2" t="s">
        <v>9829</v>
      </c>
      <c r="U3149" s="2" t="s">
        <v>281</v>
      </c>
      <c r="V3149" s="2" t="s">
        <v>1240</v>
      </c>
      <c r="W3149" s="2" t="s">
        <v>302</v>
      </c>
      <c r="X3149" s="42">
        <v>8882</v>
      </c>
      <c r="Y3149" s="2" t="s">
        <v>281</v>
      </c>
    </row>
    <row r="3150" spans="6:25" x14ac:dyDescent="0.2">
      <c r="F3150" s="2">
        <v>19</v>
      </c>
      <c r="G3150" s="2" t="s">
        <v>3487</v>
      </c>
      <c r="H3150" s="2" t="s">
        <v>2888</v>
      </c>
      <c r="I3150" s="2" t="s">
        <v>3488</v>
      </c>
      <c r="J3150" s="2" t="s">
        <v>2886</v>
      </c>
      <c r="K3150" s="2" t="s">
        <v>1261</v>
      </c>
      <c r="L3150" s="2" t="s">
        <v>281</v>
      </c>
      <c r="M3150" s="2" t="s">
        <v>75</v>
      </c>
      <c r="N3150" s="32">
        <v>999980199</v>
      </c>
      <c r="O3150" s="2">
        <v>227193</v>
      </c>
      <c r="P3150" s="2" t="s">
        <v>9830</v>
      </c>
      <c r="Q3150" s="2" t="s">
        <v>1240</v>
      </c>
      <c r="R3150" s="2">
        <v>363.4</v>
      </c>
      <c r="S3150" s="2">
        <v>13</v>
      </c>
      <c r="T3150" s="2" t="s">
        <v>9830</v>
      </c>
      <c r="U3150" s="2" t="s">
        <v>281</v>
      </c>
      <c r="V3150" s="2" t="s">
        <v>1240</v>
      </c>
      <c r="W3150" s="2" t="s">
        <v>302</v>
      </c>
      <c r="X3150" s="42">
        <v>8882</v>
      </c>
      <c r="Y3150" s="2" t="s">
        <v>281</v>
      </c>
    </row>
    <row r="3151" spans="6:25" x14ac:dyDescent="0.2">
      <c r="F3151" s="2">
        <v>19</v>
      </c>
      <c r="G3151" s="2" t="s">
        <v>3487</v>
      </c>
      <c r="H3151" s="2" t="s">
        <v>2888</v>
      </c>
      <c r="I3151" s="2" t="s">
        <v>3488</v>
      </c>
      <c r="J3151" s="2" t="s">
        <v>2886</v>
      </c>
      <c r="K3151" s="2" t="s">
        <v>1261</v>
      </c>
      <c r="L3151" s="2" t="s">
        <v>281</v>
      </c>
      <c r="M3151" s="2" t="s">
        <v>46</v>
      </c>
      <c r="N3151" s="32">
        <v>999979396</v>
      </c>
      <c r="O3151" s="2">
        <v>227120</v>
      </c>
      <c r="P3151" s="2" t="s">
        <v>9831</v>
      </c>
      <c r="Q3151" s="2" t="s">
        <v>1240</v>
      </c>
      <c r="R3151" s="2">
        <v>219.1</v>
      </c>
      <c r="S3151" s="2">
        <v>9</v>
      </c>
      <c r="T3151" s="2" t="s">
        <v>9831</v>
      </c>
      <c r="U3151" s="2" t="s">
        <v>281</v>
      </c>
      <c r="V3151" s="2" t="s">
        <v>1240</v>
      </c>
      <c r="W3151" s="2" t="s">
        <v>302</v>
      </c>
      <c r="X3151" s="42">
        <v>8882</v>
      </c>
      <c r="Y3151" s="2" t="s">
        <v>281</v>
      </c>
    </row>
    <row r="3152" spans="6:25" x14ac:dyDescent="0.2">
      <c r="F3152" s="2">
        <v>19</v>
      </c>
      <c r="G3152" s="2" t="s">
        <v>3487</v>
      </c>
      <c r="H3152" s="2" t="s">
        <v>2888</v>
      </c>
      <c r="I3152" s="2" t="s">
        <v>3488</v>
      </c>
      <c r="J3152" s="2" t="s">
        <v>2886</v>
      </c>
      <c r="K3152" s="2" t="s">
        <v>3087</v>
      </c>
      <c r="L3152" s="2" t="s">
        <v>1323</v>
      </c>
      <c r="M3152" s="2" t="s">
        <v>9832</v>
      </c>
      <c r="N3152" s="32">
        <v>999001505</v>
      </c>
      <c r="O3152" s="2">
        <v>368459</v>
      </c>
      <c r="P3152" s="2" t="s">
        <v>9833</v>
      </c>
      <c r="Q3152" s="2" t="s">
        <v>1240</v>
      </c>
      <c r="R3152" s="2">
        <v>221</v>
      </c>
      <c r="S3152" s="2">
        <v>5</v>
      </c>
      <c r="T3152" s="2" t="s">
        <v>9834</v>
      </c>
      <c r="U3152" s="2" t="s">
        <v>281</v>
      </c>
      <c r="V3152" s="2" t="s">
        <v>1887</v>
      </c>
      <c r="W3152" s="2" t="s">
        <v>302</v>
      </c>
      <c r="X3152" s="42">
        <v>8817</v>
      </c>
      <c r="Y3152" s="2" t="s">
        <v>281</v>
      </c>
    </row>
    <row r="3153" spans="6:25" x14ac:dyDescent="0.2">
      <c r="F3153" s="2">
        <v>19</v>
      </c>
      <c r="G3153" s="2" t="s">
        <v>3487</v>
      </c>
      <c r="H3153" s="2" t="s">
        <v>2888</v>
      </c>
      <c r="I3153" s="2" t="s">
        <v>3488</v>
      </c>
      <c r="J3153" s="2" t="s">
        <v>2886</v>
      </c>
      <c r="K3153" s="2" t="s">
        <v>1261</v>
      </c>
      <c r="L3153" s="2" t="s">
        <v>9835</v>
      </c>
      <c r="M3153" s="2" t="s">
        <v>9836</v>
      </c>
      <c r="N3153" s="32">
        <v>999001215</v>
      </c>
      <c r="O3153" s="2">
        <v>367143</v>
      </c>
      <c r="P3153" s="2" t="s">
        <v>9837</v>
      </c>
      <c r="Q3153" s="2" t="s">
        <v>1240</v>
      </c>
      <c r="R3153" s="2">
        <v>363.2</v>
      </c>
      <c r="S3153" s="2">
        <v>7</v>
      </c>
      <c r="T3153" s="2" t="s">
        <v>9837</v>
      </c>
      <c r="U3153" s="2" t="s">
        <v>281</v>
      </c>
      <c r="V3153" s="2" t="s">
        <v>1240</v>
      </c>
      <c r="W3153" s="2" t="s">
        <v>302</v>
      </c>
      <c r="X3153" s="42">
        <v>8882</v>
      </c>
      <c r="Y3153" s="2" t="s">
        <v>281</v>
      </c>
    </row>
    <row r="3154" spans="6:25" x14ac:dyDescent="0.2">
      <c r="F3154" s="2">
        <v>19</v>
      </c>
      <c r="G3154" s="2" t="s">
        <v>3487</v>
      </c>
      <c r="H3154" s="2" t="s">
        <v>2888</v>
      </c>
      <c r="I3154" s="2" t="s">
        <v>3488</v>
      </c>
      <c r="J3154" s="2" t="s">
        <v>2886</v>
      </c>
      <c r="K3154" s="2" t="s">
        <v>1261</v>
      </c>
      <c r="L3154" s="2" t="s">
        <v>7970</v>
      </c>
      <c r="M3154" s="2" t="s">
        <v>2341</v>
      </c>
      <c r="N3154" s="32">
        <v>999981178</v>
      </c>
      <c r="O3154" s="2">
        <v>227282</v>
      </c>
      <c r="P3154" s="2" t="s">
        <v>9838</v>
      </c>
      <c r="Q3154" s="2" t="s">
        <v>1240</v>
      </c>
      <c r="R3154" s="2">
        <v>363</v>
      </c>
      <c r="S3154" s="2">
        <v>3.3</v>
      </c>
      <c r="T3154" s="2" t="s">
        <v>9838</v>
      </c>
      <c r="U3154" s="2" t="s">
        <v>281</v>
      </c>
      <c r="V3154" s="2" t="s">
        <v>1240</v>
      </c>
      <c r="W3154" s="2" t="s">
        <v>302</v>
      </c>
      <c r="X3154" s="42">
        <v>8882</v>
      </c>
      <c r="Y3154" s="2" t="s">
        <v>281</v>
      </c>
    </row>
    <row r="3155" spans="6:25" x14ac:dyDescent="0.2">
      <c r="F3155" s="2">
        <v>19</v>
      </c>
      <c r="G3155" s="2" t="s">
        <v>3487</v>
      </c>
      <c r="H3155" s="2" t="s">
        <v>2888</v>
      </c>
      <c r="I3155" s="2" t="s">
        <v>3488</v>
      </c>
      <c r="J3155" s="2" t="s">
        <v>2886</v>
      </c>
      <c r="K3155" s="2" t="s">
        <v>1261</v>
      </c>
      <c r="L3155" s="2" t="s">
        <v>2345</v>
      </c>
      <c r="M3155" s="2" t="s">
        <v>2341</v>
      </c>
      <c r="N3155" s="32">
        <v>999979055</v>
      </c>
      <c r="O3155" s="2">
        <v>227089</v>
      </c>
      <c r="P3155" s="2" t="s">
        <v>9839</v>
      </c>
      <c r="Q3155" s="2" t="s">
        <v>1240</v>
      </c>
      <c r="R3155" s="2">
        <v>221</v>
      </c>
      <c r="S3155" s="2">
        <v>8</v>
      </c>
      <c r="T3155" s="2" t="s">
        <v>9839</v>
      </c>
      <c r="U3155" s="2" t="s">
        <v>281</v>
      </c>
      <c r="V3155" s="2" t="s">
        <v>1240</v>
      </c>
      <c r="W3155" s="2" t="s">
        <v>302</v>
      </c>
      <c r="X3155" s="42">
        <v>8882</v>
      </c>
      <c r="Y3155" s="2" t="s">
        <v>281</v>
      </c>
    </row>
    <row r="3156" spans="6:25" x14ac:dyDescent="0.2">
      <c r="F3156" s="2">
        <v>19</v>
      </c>
      <c r="G3156" s="2" t="s">
        <v>3487</v>
      </c>
      <c r="H3156" s="2" t="s">
        <v>2888</v>
      </c>
      <c r="I3156" s="2" t="s">
        <v>3488</v>
      </c>
      <c r="J3156" s="2" t="s">
        <v>2886</v>
      </c>
      <c r="K3156" s="2" t="s">
        <v>1261</v>
      </c>
      <c r="L3156" s="2" t="s">
        <v>281</v>
      </c>
      <c r="M3156" s="2" t="s">
        <v>181</v>
      </c>
      <c r="N3156" s="32">
        <v>999979968</v>
      </c>
      <c r="O3156" s="2">
        <v>227172</v>
      </c>
      <c r="P3156" s="2" t="s">
        <v>9840</v>
      </c>
      <c r="Q3156" s="2" t="s">
        <v>1240</v>
      </c>
      <c r="R3156" s="2">
        <v>364.1</v>
      </c>
      <c r="S3156" s="2">
        <v>11</v>
      </c>
      <c r="T3156" s="2" t="s">
        <v>9840</v>
      </c>
      <c r="U3156" s="2" t="s">
        <v>281</v>
      </c>
      <c r="V3156" s="2" t="s">
        <v>1240</v>
      </c>
      <c r="W3156" s="2" t="s">
        <v>302</v>
      </c>
      <c r="X3156" s="42">
        <v>8882</v>
      </c>
      <c r="Y3156" s="2" t="s">
        <v>281</v>
      </c>
    </row>
    <row r="3157" spans="6:25" x14ac:dyDescent="0.2">
      <c r="F3157" s="2">
        <v>19</v>
      </c>
      <c r="G3157" s="2" t="s">
        <v>3487</v>
      </c>
      <c r="H3157" s="2" t="s">
        <v>2888</v>
      </c>
      <c r="I3157" s="2" t="s">
        <v>3488</v>
      </c>
      <c r="J3157" s="2" t="s">
        <v>2886</v>
      </c>
      <c r="K3157" s="2" t="s">
        <v>1261</v>
      </c>
      <c r="L3157" s="2" t="s">
        <v>1394</v>
      </c>
      <c r="M3157" s="2" t="s">
        <v>1434</v>
      </c>
      <c r="N3157" s="32">
        <v>999000214</v>
      </c>
      <c r="O3157" s="2">
        <v>352113</v>
      </c>
      <c r="P3157" s="2" t="s">
        <v>9841</v>
      </c>
      <c r="Q3157" s="2" t="s">
        <v>1240</v>
      </c>
      <c r="R3157" s="2">
        <v>363.7</v>
      </c>
      <c r="S3157" s="2">
        <v>9</v>
      </c>
      <c r="T3157" s="2" t="s">
        <v>9841</v>
      </c>
      <c r="U3157" s="2" t="s">
        <v>281</v>
      </c>
      <c r="V3157" s="2" t="s">
        <v>1240</v>
      </c>
      <c r="W3157" s="2" t="s">
        <v>302</v>
      </c>
      <c r="X3157" s="42">
        <v>8882</v>
      </c>
      <c r="Y3157" s="2" t="s">
        <v>281</v>
      </c>
    </row>
    <row r="3158" spans="6:25" x14ac:dyDescent="0.2">
      <c r="F3158" s="2">
        <v>19</v>
      </c>
      <c r="G3158" s="2" t="s">
        <v>3487</v>
      </c>
      <c r="H3158" s="2" t="s">
        <v>2888</v>
      </c>
      <c r="I3158" s="2" t="s">
        <v>3488</v>
      </c>
      <c r="J3158" s="2" t="s">
        <v>2886</v>
      </c>
      <c r="K3158" s="2" t="s">
        <v>1261</v>
      </c>
      <c r="L3158" s="2" t="s">
        <v>281</v>
      </c>
      <c r="M3158" s="2" t="s">
        <v>111</v>
      </c>
      <c r="N3158" s="32">
        <v>999979132</v>
      </c>
      <c r="O3158" s="2">
        <v>227096</v>
      </c>
      <c r="P3158" s="2" t="s">
        <v>9842</v>
      </c>
      <c r="Q3158" s="2" t="s">
        <v>1240</v>
      </c>
      <c r="R3158" s="2">
        <v>216</v>
      </c>
      <c r="S3158" s="2">
        <v>5</v>
      </c>
      <c r="T3158" s="2" t="s">
        <v>9842</v>
      </c>
      <c r="U3158" s="2" t="s">
        <v>281</v>
      </c>
      <c r="V3158" s="2" t="s">
        <v>1240</v>
      </c>
      <c r="W3158" s="2" t="s">
        <v>302</v>
      </c>
      <c r="X3158" s="42">
        <v>8882</v>
      </c>
      <c r="Y3158" s="2" t="s">
        <v>281</v>
      </c>
    </row>
    <row r="3159" spans="6:25" x14ac:dyDescent="0.2">
      <c r="F3159" s="2">
        <v>19</v>
      </c>
      <c r="G3159" s="2" t="s">
        <v>3487</v>
      </c>
      <c r="H3159" s="2" t="s">
        <v>2888</v>
      </c>
      <c r="I3159" s="2" t="s">
        <v>3488</v>
      </c>
      <c r="J3159" s="2" t="s">
        <v>2886</v>
      </c>
      <c r="K3159" s="2" t="s">
        <v>1261</v>
      </c>
      <c r="L3159" s="2" t="s">
        <v>9843</v>
      </c>
      <c r="M3159" s="2" t="s">
        <v>4661</v>
      </c>
      <c r="N3159" s="32">
        <v>999979770</v>
      </c>
      <c r="O3159" s="2">
        <v>227154</v>
      </c>
      <c r="P3159" s="2" t="s">
        <v>9844</v>
      </c>
      <c r="Q3159" s="2" t="s">
        <v>1240</v>
      </c>
      <c r="R3159" s="2">
        <v>364.2</v>
      </c>
      <c r="S3159" s="2">
        <v>13</v>
      </c>
      <c r="T3159" s="2" t="s">
        <v>9844</v>
      </c>
      <c r="U3159" s="2" t="s">
        <v>281</v>
      </c>
      <c r="V3159" s="2" t="s">
        <v>1240</v>
      </c>
      <c r="W3159" s="2" t="s">
        <v>302</v>
      </c>
      <c r="X3159" s="42">
        <v>8882</v>
      </c>
      <c r="Y3159" s="2" t="s">
        <v>281</v>
      </c>
    </row>
    <row r="3160" spans="6:25" x14ac:dyDescent="0.2">
      <c r="F3160" s="2">
        <v>19</v>
      </c>
      <c r="G3160" s="2" t="s">
        <v>3487</v>
      </c>
      <c r="H3160" s="2" t="s">
        <v>2888</v>
      </c>
      <c r="I3160" s="2" t="s">
        <v>3488</v>
      </c>
      <c r="J3160" s="2" t="s">
        <v>2886</v>
      </c>
      <c r="K3160" s="2" t="s">
        <v>1261</v>
      </c>
      <c r="L3160" s="2" t="s">
        <v>9845</v>
      </c>
      <c r="M3160" s="2" t="s">
        <v>9846</v>
      </c>
      <c r="N3160" s="32">
        <v>999003226</v>
      </c>
      <c r="O3160" s="2">
        <v>375560</v>
      </c>
      <c r="P3160" s="2" t="s">
        <v>9847</v>
      </c>
      <c r="Q3160" s="2" t="s">
        <v>1240</v>
      </c>
      <c r="R3160" s="2">
        <v>364.1</v>
      </c>
      <c r="S3160" s="2">
        <v>3</v>
      </c>
      <c r="T3160" s="2" t="s">
        <v>9847</v>
      </c>
      <c r="U3160" s="2" t="s">
        <v>281</v>
      </c>
      <c r="V3160" s="2" t="s">
        <v>1240</v>
      </c>
      <c r="W3160" s="2" t="s">
        <v>302</v>
      </c>
      <c r="X3160" s="42">
        <v>8882</v>
      </c>
      <c r="Y3160" s="2" t="s">
        <v>281</v>
      </c>
    </row>
    <row r="3161" spans="6:25" x14ac:dyDescent="0.2">
      <c r="F3161" s="2">
        <v>19</v>
      </c>
      <c r="G3161" s="2" t="s">
        <v>3487</v>
      </c>
      <c r="H3161" s="2" t="s">
        <v>2888</v>
      </c>
      <c r="I3161" s="2" t="s">
        <v>3488</v>
      </c>
      <c r="J3161" s="2" t="s">
        <v>2886</v>
      </c>
      <c r="K3161" s="2" t="s">
        <v>1261</v>
      </c>
      <c r="L3161" s="2" t="s">
        <v>9848</v>
      </c>
      <c r="M3161" s="2" t="s">
        <v>6216</v>
      </c>
      <c r="N3161" s="32">
        <v>999980683</v>
      </c>
      <c r="O3161" s="2">
        <v>227237</v>
      </c>
      <c r="P3161" s="2" t="s">
        <v>9849</v>
      </c>
      <c r="Q3161" s="2" t="s">
        <v>1240</v>
      </c>
      <c r="R3161" s="2">
        <v>363.3</v>
      </c>
      <c r="S3161" s="2">
        <v>7</v>
      </c>
      <c r="T3161" s="2" t="s">
        <v>9849</v>
      </c>
      <c r="U3161" s="2" t="s">
        <v>281</v>
      </c>
      <c r="V3161" s="2" t="s">
        <v>1240</v>
      </c>
      <c r="W3161" s="2" t="s">
        <v>302</v>
      </c>
      <c r="X3161" s="42">
        <v>8882</v>
      </c>
      <c r="Y3161" s="2" t="s">
        <v>281</v>
      </c>
    </row>
    <row r="3162" spans="6:25" x14ac:dyDescent="0.2">
      <c r="F3162" s="2">
        <v>19</v>
      </c>
      <c r="G3162" s="2" t="s">
        <v>3487</v>
      </c>
      <c r="H3162" s="2" t="s">
        <v>2888</v>
      </c>
      <c r="I3162" s="2" t="s">
        <v>3488</v>
      </c>
      <c r="J3162" s="2" t="s">
        <v>2886</v>
      </c>
      <c r="K3162" s="2" t="s">
        <v>1261</v>
      </c>
      <c r="L3162" s="2" t="s">
        <v>9850</v>
      </c>
      <c r="M3162" s="2" t="s">
        <v>6216</v>
      </c>
      <c r="N3162" s="32">
        <v>999001878</v>
      </c>
      <c r="O3162" s="2">
        <v>370210</v>
      </c>
      <c r="P3162" s="2" t="s">
        <v>9851</v>
      </c>
      <c r="Q3162" s="2" t="s">
        <v>1240</v>
      </c>
      <c r="R3162" s="2">
        <v>363.5</v>
      </c>
      <c r="S3162" s="2">
        <v>2</v>
      </c>
      <c r="T3162" s="2" t="s">
        <v>9851</v>
      </c>
      <c r="U3162" s="2" t="s">
        <v>281</v>
      </c>
      <c r="V3162" s="2" t="s">
        <v>1240</v>
      </c>
      <c r="W3162" s="2" t="s">
        <v>302</v>
      </c>
      <c r="X3162" s="42">
        <v>8882</v>
      </c>
      <c r="Y3162" s="2" t="s">
        <v>281</v>
      </c>
    </row>
    <row r="3163" spans="6:25" x14ac:dyDescent="0.2">
      <c r="F3163" s="2">
        <v>19</v>
      </c>
      <c r="G3163" s="2" t="s">
        <v>3487</v>
      </c>
      <c r="H3163" s="2" t="s">
        <v>2888</v>
      </c>
      <c r="I3163" s="2" t="s">
        <v>3488</v>
      </c>
      <c r="J3163" s="2" t="s">
        <v>2886</v>
      </c>
      <c r="K3163" s="2" t="s">
        <v>1261</v>
      </c>
      <c r="L3163" s="2" t="s">
        <v>9852</v>
      </c>
      <c r="M3163" s="2" t="s">
        <v>9853</v>
      </c>
      <c r="N3163" s="32">
        <v>999003114</v>
      </c>
      <c r="O3163" s="2">
        <v>375238</v>
      </c>
      <c r="P3163" s="2" t="s">
        <v>9854</v>
      </c>
      <c r="Q3163" s="2" t="s">
        <v>1240</v>
      </c>
      <c r="R3163" s="2">
        <v>363.5</v>
      </c>
      <c r="S3163" s="2">
        <v>15</v>
      </c>
      <c r="T3163" s="2" t="s">
        <v>9854</v>
      </c>
      <c r="U3163" s="2" t="s">
        <v>281</v>
      </c>
      <c r="V3163" s="2" t="s">
        <v>1240</v>
      </c>
      <c r="W3163" s="2" t="s">
        <v>302</v>
      </c>
      <c r="X3163" s="42">
        <v>8882</v>
      </c>
      <c r="Y3163" s="2" t="s">
        <v>281</v>
      </c>
    </row>
    <row r="3164" spans="6:25" x14ac:dyDescent="0.2">
      <c r="F3164" s="2">
        <v>19</v>
      </c>
      <c r="G3164" s="2" t="s">
        <v>3487</v>
      </c>
      <c r="H3164" s="2" t="s">
        <v>2888</v>
      </c>
      <c r="I3164" s="2" t="s">
        <v>3488</v>
      </c>
      <c r="J3164" s="2" t="s">
        <v>2886</v>
      </c>
      <c r="K3164" s="2" t="s">
        <v>1261</v>
      </c>
      <c r="L3164" s="2" t="s">
        <v>9855</v>
      </c>
      <c r="M3164" s="2" t="s">
        <v>9856</v>
      </c>
      <c r="N3164" s="32">
        <v>999000361</v>
      </c>
      <c r="O3164" s="2">
        <v>355505</v>
      </c>
      <c r="P3164" s="2" t="s">
        <v>9857</v>
      </c>
      <c r="Q3164" s="2" t="s">
        <v>1240</v>
      </c>
      <c r="R3164" s="2">
        <v>215</v>
      </c>
      <c r="S3164" s="2">
        <v>12</v>
      </c>
      <c r="T3164" s="2" t="s">
        <v>9857</v>
      </c>
      <c r="U3164" s="2" t="s">
        <v>281</v>
      </c>
      <c r="V3164" s="2" t="s">
        <v>1240</v>
      </c>
      <c r="W3164" s="2" t="s">
        <v>302</v>
      </c>
      <c r="X3164" s="42">
        <v>8882</v>
      </c>
      <c r="Y3164" s="2" t="s">
        <v>281</v>
      </c>
    </row>
    <row r="3165" spans="6:25" x14ac:dyDescent="0.2">
      <c r="F3165" s="2">
        <v>19</v>
      </c>
      <c r="G3165" s="2" t="s">
        <v>3487</v>
      </c>
      <c r="H3165" s="2" t="s">
        <v>2888</v>
      </c>
      <c r="I3165" s="2" t="s">
        <v>3488</v>
      </c>
      <c r="J3165" s="2" t="s">
        <v>2886</v>
      </c>
      <c r="K3165" s="2" t="s">
        <v>1261</v>
      </c>
      <c r="L3165" s="2" t="s">
        <v>9858</v>
      </c>
      <c r="M3165" s="2" t="s">
        <v>9859</v>
      </c>
      <c r="N3165" s="32">
        <v>999979440</v>
      </c>
      <c r="O3165" s="2">
        <v>227124</v>
      </c>
      <c r="P3165" s="2" t="s">
        <v>9860</v>
      </c>
      <c r="Q3165" s="2" t="s">
        <v>1240</v>
      </c>
      <c r="R3165" s="2">
        <v>364.3</v>
      </c>
      <c r="S3165" s="2">
        <v>4</v>
      </c>
      <c r="T3165" s="2" t="s">
        <v>9860</v>
      </c>
      <c r="U3165" s="2" t="s">
        <v>281</v>
      </c>
      <c r="V3165" s="2" t="s">
        <v>1240</v>
      </c>
      <c r="W3165" s="2" t="s">
        <v>302</v>
      </c>
      <c r="X3165" s="42">
        <v>8882</v>
      </c>
      <c r="Y3165" s="2" t="s">
        <v>281</v>
      </c>
    </row>
    <row r="3166" spans="6:25" x14ac:dyDescent="0.2">
      <c r="F3166" s="2">
        <v>19</v>
      </c>
      <c r="G3166" s="2" t="s">
        <v>3487</v>
      </c>
      <c r="H3166" s="2" t="s">
        <v>2888</v>
      </c>
      <c r="I3166" s="2" t="s">
        <v>3488</v>
      </c>
      <c r="J3166" s="2" t="s">
        <v>2886</v>
      </c>
      <c r="K3166" s="2" t="s">
        <v>1261</v>
      </c>
      <c r="L3166" s="2" t="s">
        <v>9861</v>
      </c>
      <c r="M3166" s="2" t="s">
        <v>9862</v>
      </c>
      <c r="N3166" s="32">
        <v>999981134</v>
      </c>
      <c r="O3166" s="2">
        <v>227278</v>
      </c>
      <c r="P3166" s="2" t="s">
        <v>9863</v>
      </c>
      <c r="Q3166" s="2" t="s">
        <v>1240</v>
      </c>
      <c r="R3166" s="2">
        <v>363.1</v>
      </c>
      <c r="S3166" s="2">
        <v>4</v>
      </c>
      <c r="T3166" s="2" t="s">
        <v>9863</v>
      </c>
      <c r="U3166" s="2" t="s">
        <v>281</v>
      </c>
      <c r="V3166" s="2" t="s">
        <v>1240</v>
      </c>
      <c r="W3166" s="2" t="s">
        <v>302</v>
      </c>
      <c r="X3166" s="42">
        <v>8882</v>
      </c>
      <c r="Y3166" s="2" t="s">
        <v>281</v>
      </c>
    </row>
    <row r="3167" spans="6:25" x14ac:dyDescent="0.2">
      <c r="F3167" s="2">
        <v>19</v>
      </c>
      <c r="G3167" s="2" t="s">
        <v>3487</v>
      </c>
      <c r="H3167" s="2" t="s">
        <v>2888</v>
      </c>
      <c r="I3167" s="2" t="s">
        <v>3488</v>
      </c>
      <c r="J3167" s="2" t="s">
        <v>2886</v>
      </c>
      <c r="K3167" s="2" t="s">
        <v>1261</v>
      </c>
      <c r="L3167" s="2" t="s">
        <v>9864</v>
      </c>
      <c r="M3167" s="2" t="s">
        <v>9865</v>
      </c>
      <c r="N3167" s="32">
        <v>999001109</v>
      </c>
      <c r="O3167" s="2">
        <v>366594</v>
      </c>
      <c r="P3167" s="2" t="s">
        <v>9866</v>
      </c>
      <c r="Q3167" s="2" t="s">
        <v>1240</v>
      </c>
      <c r="R3167" s="2">
        <v>363.6</v>
      </c>
      <c r="S3167" s="2">
        <v>4</v>
      </c>
      <c r="T3167" s="2" t="s">
        <v>9866</v>
      </c>
      <c r="U3167" s="2" t="s">
        <v>281</v>
      </c>
      <c r="V3167" s="2" t="s">
        <v>1240</v>
      </c>
      <c r="W3167" s="2" t="s">
        <v>302</v>
      </c>
      <c r="X3167" s="42">
        <v>8882</v>
      </c>
      <c r="Y3167" s="2" t="s">
        <v>281</v>
      </c>
    </row>
    <row r="3168" spans="6:25" x14ac:dyDescent="0.2">
      <c r="F3168" s="2">
        <v>19</v>
      </c>
      <c r="G3168" s="2" t="s">
        <v>3487</v>
      </c>
      <c r="H3168" s="2" t="s">
        <v>2888</v>
      </c>
      <c r="I3168" s="2" t="s">
        <v>3488</v>
      </c>
      <c r="J3168" s="2" t="s">
        <v>2886</v>
      </c>
      <c r="K3168" s="2" t="s">
        <v>1261</v>
      </c>
      <c r="L3168" s="2" t="s">
        <v>281</v>
      </c>
      <c r="M3168" s="2" t="s">
        <v>74</v>
      </c>
      <c r="N3168" s="32">
        <v>999980034</v>
      </c>
      <c r="O3168" s="2">
        <v>227178</v>
      </c>
      <c r="P3168" s="2" t="s">
        <v>9867</v>
      </c>
      <c r="Q3168" s="2" t="s">
        <v>1240</v>
      </c>
      <c r="R3168" s="2">
        <v>364.3</v>
      </c>
      <c r="S3168" s="2">
        <v>20</v>
      </c>
      <c r="T3168" s="2" t="s">
        <v>9867</v>
      </c>
      <c r="U3168" s="2" t="s">
        <v>281</v>
      </c>
      <c r="V3168" s="2" t="s">
        <v>1240</v>
      </c>
      <c r="W3168" s="2" t="s">
        <v>302</v>
      </c>
      <c r="X3168" s="42">
        <v>8882</v>
      </c>
      <c r="Y3168" s="2" t="s">
        <v>281</v>
      </c>
    </row>
    <row r="3169" spans="6:25" x14ac:dyDescent="0.2">
      <c r="F3169" s="2">
        <v>19</v>
      </c>
      <c r="G3169" s="2" t="s">
        <v>3487</v>
      </c>
      <c r="H3169" s="2" t="s">
        <v>2888</v>
      </c>
      <c r="I3169" s="2" t="s">
        <v>3488</v>
      </c>
      <c r="J3169" s="2" t="s">
        <v>2886</v>
      </c>
      <c r="K3169" s="2" t="s">
        <v>1261</v>
      </c>
      <c r="L3169" s="2" t="s">
        <v>1346</v>
      </c>
      <c r="M3169" s="2" t="s">
        <v>9868</v>
      </c>
      <c r="N3169" s="32">
        <v>999002777</v>
      </c>
      <c r="O3169" s="2">
        <v>373755</v>
      </c>
      <c r="P3169" s="2" t="s">
        <v>9869</v>
      </c>
      <c r="Q3169" s="2" t="s">
        <v>1240</v>
      </c>
      <c r="R3169" s="2">
        <v>364.1</v>
      </c>
      <c r="S3169" s="2">
        <v>18</v>
      </c>
      <c r="T3169" s="2" t="s">
        <v>9869</v>
      </c>
      <c r="U3169" s="2" t="s">
        <v>281</v>
      </c>
      <c r="V3169" s="2" t="s">
        <v>1240</v>
      </c>
      <c r="W3169" s="2" t="s">
        <v>302</v>
      </c>
      <c r="X3169" s="42">
        <v>8882</v>
      </c>
      <c r="Y3169" s="2" t="s">
        <v>281</v>
      </c>
    </row>
    <row r="3170" spans="6:25" x14ac:dyDescent="0.2">
      <c r="F3170" s="2">
        <v>19</v>
      </c>
      <c r="G3170" s="2" t="s">
        <v>3487</v>
      </c>
      <c r="H3170" s="2" t="s">
        <v>2888</v>
      </c>
      <c r="I3170" s="2" t="s">
        <v>3488</v>
      </c>
      <c r="J3170" s="2" t="s">
        <v>2886</v>
      </c>
      <c r="K3170" s="2" t="s">
        <v>1261</v>
      </c>
      <c r="L3170" s="2" t="s">
        <v>2456</v>
      </c>
      <c r="M3170" s="2" t="s">
        <v>2457</v>
      </c>
      <c r="N3170" s="32">
        <v>999001509</v>
      </c>
      <c r="O3170" s="2">
        <v>368469</v>
      </c>
      <c r="P3170" s="2" t="s">
        <v>2455</v>
      </c>
      <c r="Q3170" s="2" t="s">
        <v>1240</v>
      </c>
      <c r="R3170" s="2">
        <v>230.01</v>
      </c>
      <c r="S3170" s="2">
        <v>11</v>
      </c>
      <c r="T3170" s="2" t="s">
        <v>2455</v>
      </c>
      <c r="U3170" s="2" t="s">
        <v>281</v>
      </c>
      <c r="V3170" s="2" t="s">
        <v>1240</v>
      </c>
      <c r="W3170" s="2" t="s">
        <v>302</v>
      </c>
      <c r="X3170" s="42">
        <v>8882</v>
      </c>
      <c r="Y3170" s="2" t="s">
        <v>281</v>
      </c>
    </row>
    <row r="3171" spans="6:25" x14ac:dyDescent="0.2">
      <c r="F3171" s="2">
        <v>19</v>
      </c>
      <c r="G3171" s="2" t="s">
        <v>3487</v>
      </c>
      <c r="H3171" s="2" t="s">
        <v>2888</v>
      </c>
      <c r="I3171" s="2" t="s">
        <v>3488</v>
      </c>
      <c r="J3171" s="2" t="s">
        <v>2886</v>
      </c>
      <c r="K3171" s="2" t="s">
        <v>1261</v>
      </c>
      <c r="L3171" s="2" t="s">
        <v>2109</v>
      </c>
      <c r="M3171" s="2" t="s">
        <v>2110</v>
      </c>
      <c r="N3171" s="32">
        <v>999001654</v>
      </c>
      <c r="O3171" s="2">
        <v>369191</v>
      </c>
      <c r="P3171" s="2" t="s">
        <v>2108</v>
      </c>
      <c r="Q3171" s="2" t="s">
        <v>1240</v>
      </c>
      <c r="R3171" s="2">
        <v>216</v>
      </c>
      <c r="S3171" s="2">
        <v>1.1000000000000001</v>
      </c>
      <c r="T3171" s="2" t="s">
        <v>2108</v>
      </c>
      <c r="U3171" s="2" t="s">
        <v>281</v>
      </c>
      <c r="V3171" s="2" t="s">
        <v>1240</v>
      </c>
      <c r="W3171" s="2" t="s">
        <v>302</v>
      </c>
      <c r="X3171" s="42">
        <v>8882</v>
      </c>
      <c r="Y3171" s="2" t="s">
        <v>281</v>
      </c>
    </row>
    <row r="3172" spans="6:25" x14ac:dyDescent="0.2">
      <c r="F3172" s="2">
        <v>19</v>
      </c>
      <c r="G3172" s="2" t="s">
        <v>3487</v>
      </c>
      <c r="H3172" s="2" t="s">
        <v>2888</v>
      </c>
      <c r="I3172" s="2" t="s">
        <v>3488</v>
      </c>
      <c r="J3172" s="2" t="s">
        <v>2886</v>
      </c>
      <c r="K3172" s="2" t="s">
        <v>1261</v>
      </c>
      <c r="L3172" s="2" t="s">
        <v>9870</v>
      </c>
      <c r="M3172" s="2" t="s">
        <v>9871</v>
      </c>
      <c r="N3172" s="32">
        <v>999001108</v>
      </c>
      <c r="O3172" s="2">
        <v>366593</v>
      </c>
      <c r="P3172" s="2" t="s">
        <v>9872</v>
      </c>
      <c r="Q3172" s="2" t="s">
        <v>1240</v>
      </c>
      <c r="R3172" s="2">
        <v>351.4</v>
      </c>
      <c r="S3172" s="2">
        <v>19</v>
      </c>
      <c r="T3172" s="2" t="s">
        <v>9872</v>
      </c>
      <c r="U3172" s="2" t="s">
        <v>281</v>
      </c>
      <c r="V3172" s="2" t="s">
        <v>1240</v>
      </c>
      <c r="W3172" s="2" t="s">
        <v>302</v>
      </c>
      <c r="X3172" s="42">
        <v>8882</v>
      </c>
      <c r="Y3172" s="2" t="s">
        <v>281</v>
      </c>
    </row>
    <row r="3173" spans="6:25" x14ac:dyDescent="0.2">
      <c r="F3173" s="2">
        <v>19</v>
      </c>
      <c r="G3173" s="2" t="s">
        <v>3487</v>
      </c>
      <c r="H3173" s="2" t="s">
        <v>2888</v>
      </c>
      <c r="I3173" s="2" t="s">
        <v>3488</v>
      </c>
      <c r="J3173" s="2" t="s">
        <v>2886</v>
      </c>
      <c r="K3173" s="2" t="s">
        <v>1261</v>
      </c>
      <c r="L3173" s="2" t="s">
        <v>281</v>
      </c>
      <c r="M3173" s="2" t="s">
        <v>73</v>
      </c>
      <c r="N3173" s="32">
        <v>999979924</v>
      </c>
      <c r="O3173" s="2">
        <v>227168</v>
      </c>
      <c r="P3173" s="2" t="s">
        <v>9873</v>
      </c>
      <c r="Q3173" s="2" t="s">
        <v>1240</v>
      </c>
      <c r="R3173" s="2">
        <v>364.1</v>
      </c>
      <c r="S3173" s="2">
        <v>7</v>
      </c>
      <c r="T3173" s="2" t="s">
        <v>9873</v>
      </c>
      <c r="U3173" s="2" t="s">
        <v>281</v>
      </c>
      <c r="V3173" s="2" t="s">
        <v>1240</v>
      </c>
      <c r="W3173" s="2" t="s">
        <v>302</v>
      </c>
      <c r="X3173" s="42">
        <v>8882</v>
      </c>
      <c r="Y3173" s="2" t="s">
        <v>281</v>
      </c>
    </row>
    <row r="3174" spans="6:25" x14ac:dyDescent="0.2">
      <c r="F3174" s="2">
        <v>19</v>
      </c>
      <c r="G3174" s="2" t="s">
        <v>3487</v>
      </c>
      <c r="H3174" s="2" t="s">
        <v>2888</v>
      </c>
      <c r="I3174" s="2" t="s">
        <v>3488</v>
      </c>
      <c r="J3174" s="2" t="s">
        <v>2886</v>
      </c>
      <c r="K3174" s="2" t="s">
        <v>1261</v>
      </c>
      <c r="L3174" s="2" t="s">
        <v>9874</v>
      </c>
      <c r="M3174" s="2" t="s">
        <v>9875</v>
      </c>
      <c r="N3174" s="32">
        <v>999933669</v>
      </c>
      <c r="O3174" s="2">
        <v>222983</v>
      </c>
      <c r="P3174" s="2" t="s">
        <v>9876</v>
      </c>
      <c r="Q3174" s="2" t="s">
        <v>1240</v>
      </c>
      <c r="R3174" s="2">
        <v>216</v>
      </c>
      <c r="S3174" s="2">
        <v>17</v>
      </c>
      <c r="T3174" s="2" t="s">
        <v>9876</v>
      </c>
      <c r="U3174" s="2" t="s">
        <v>281</v>
      </c>
      <c r="V3174" s="2" t="s">
        <v>1240</v>
      </c>
      <c r="W3174" s="2" t="s">
        <v>302</v>
      </c>
      <c r="X3174" s="42">
        <v>8882</v>
      </c>
      <c r="Y3174" s="2" t="s">
        <v>281</v>
      </c>
    </row>
    <row r="3175" spans="6:25" x14ac:dyDescent="0.2">
      <c r="F3175" s="2">
        <v>19</v>
      </c>
      <c r="G3175" s="2" t="s">
        <v>3487</v>
      </c>
      <c r="H3175" s="2" t="s">
        <v>2888</v>
      </c>
      <c r="I3175" s="2" t="s">
        <v>3488</v>
      </c>
      <c r="J3175" s="2" t="s">
        <v>2886</v>
      </c>
      <c r="K3175" s="2" t="s">
        <v>1261</v>
      </c>
      <c r="L3175" s="2" t="s">
        <v>9877</v>
      </c>
      <c r="M3175" s="2" t="s">
        <v>9878</v>
      </c>
      <c r="N3175" s="32">
        <v>999003475</v>
      </c>
      <c r="O3175" s="2">
        <v>376618</v>
      </c>
      <c r="P3175" s="2" t="s">
        <v>9879</v>
      </c>
      <c r="Q3175" s="2" t="s">
        <v>1240</v>
      </c>
      <c r="R3175" s="2">
        <v>363.6</v>
      </c>
      <c r="S3175" s="2">
        <v>9</v>
      </c>
      <c r="T3175" s="2" t="s">
        <v>9879</v>
      </c>
      <c r="U3175" s="2" t="s">
        <v>281</v>
      </c>
      <c r="V3175" s="2" t="s">
        <v>1240</v>
      </c>
      <c r="W3175" s="2" t="s">
        <v>302</v>
      </c>
      <c r="X3175" s="42">
        <v>8882</v>
      </c>
      <c r="Y3175" s="2" t="s">
        <v>281</v>
      </c>
    </row>
    <row r="3176" spans="6:25" x14ac:dyDescent="0.2">
      <c r="F3176" s="2">
        <v>19</v>
      </c>
      <c r="G3176" s="2" t="s">
        <v>3487</v>
      </c>
      <c r="H3176" s="2" t="s">
        <v>2888</v>
      </c>
      <c r="I3176" s="2" t="s">
        <v>3488</v>
      </c>
      <c r="J3176" s="2" t="s">
        <v>2886</v>
      </c>
      <c r="K3176" s="2" t="s">
        <v>1261</v>
      </c>
      <c r="L3176" s="2" t="s">
        <v>281</v>
      </c>
      <c r="M3176" s="2" t="s">
        <v>81</v>
      </c>
      <c r="N3176" s="32">
        <v>999981167</v>
      </c>
      <c r="O3176" s="2">
        <v>227281</v>
      </c>
      <c r="P3176" s="2" t="s">
        <v>9880</v>
      </c>
      <c r="Q3176" s="2" t="s">
        <v>1240</v>
      </c>
      <c r="R3176" s="2">
        <v>363</v>
      </c>
      <c r="S3176" s="2">
        <v>10.7</v>
      </c>
      <c r="T3176" s="2" t="s">
        <v>9880</v>
      </c>
      <c r="U3176" s="2" t="s">
        <v>281</v>
      </c>
      <c r="V3176" s="2" t="s">
        <v>1240</v>
      </c>
      <c r="W3176" s="2" t="s">
        <v>302</v>
      </c>
      <c r="X3176" s="42">
        <v>8882</v>
      </c>
      <c r="Y3176" s="2" t="s">
        <v>281</v>
      </c>
    </row>
    <row r="3177" spans="6:25" x14ac:dyDescent="0.2">
      <c r="F3177" s="2">
        <v>19</v>
      </c>
      <c r="G3177" s="2" t="s">
        <v>3487</v>
      </c>
      <c r="H3177" s="2" t="s">
        <v>2888</v>
      </c>
      <c r="I3177" s="2" t="s">
        <v>3488</v>
      </c>
      <c r="J3177" s="2" t="s">
        <v>2886</v>
      </c>
      <c r="K3177" s="2" t="s">
        <v>1261</v>
      </c>
      <c r="L3177" s="2" t="s">
        <v>2185</v>
      </c>
      <c r="M3177" s="2" t="s">
        <v>9881</v>
      </c>
      <c r="N3177" s="32">
        <v>999980573</v>
      </c>
      <c r="O3177" s="2">
        <v>227227</v>
      </c>
      <c r="P3177" s="2" t="s">
        <v>9882</v>
      </c>
      <c r="Q3177" s="2" t="s">
        <v>1240</v>
      </c>
      <c r="R3177" s="2">
        <v>363.3</v>
      </c>
      <c r="S3177" s="2">
        <v>15</v>
      </c>
      <c r="T3177" s="2" t="s">
        <v>9882</v>
      </c>
      <c r="U3177" s="2" t="s">
        <v>281</v>
      </c>
      <c r="V3177" s="2" t="s">
        <v>1240</v>
      </c>
      <c r="W3177" s="2" t="s">
        <v>302</v>
      </c>
      <c r="X3177" s="42">
        <v>8882</v>
      </c>
      <c r="Y3177" s="2" t="s">
        <v>281</v>
      </c>
    </row>
    <row r="3178" spans="6:25" x14ac:dyDescent="0.2">
      <c r="F3178" s="2">
        <v>19</v>
      </c>
      <c r="G3178" s="2" t="s">
        <v>3487</v>
      </c>
      <c r="H3178" s="2" t="s">
        <v>2888</v>
      </c>
      <c r="I3178" s="2" t="s">
        <v>3488</v>
      </c>
      <c r="J3178" s="2" t="s">
        <v>2886</v>
      </c>
      <c r="K3178" s="2" t="s">
        <v>1261</v>
      </c>
      <c r="L3178" s="2" t="s">
        <v>9883</v>
      </c>
      <c r="M3178" s="2" t="s">
        <v>5436</v>
      </c>
      <c r="N3178" s="32">
        <v>999979682</v>
      </c>
      <c r="O3178" s="2">
        <v>227146</v>
      </c>
      <c r="P3178" s="2" t="s">
        <v>9884</v>
      </c>
      <c r="Q3178" s="2" t="s">
        <v>1240</v>
      </c>
      <c r="R3178" s="2">
        <v>364.2</v>
      </c>
      <c r="S3178" s="2">
        <v>5</v>
      </c>
      <c r="T3178" s="2" t="s">
        <v>9884</v>
      </c>
      <c r="U3178" s="2" t="s">
        <v>281</v>
      </c>
      <c r="V3178" s="2" t="s">
        <v>1240</v>
      </c>
      <c r="W3178" s="2" t="s">
        <v>302</v>
      </c>
      <c r="X3178" s="42">
        <v>8882</v>
      </c>
      <c r="Y3178" s="2" t="s">
        <v>281</v>
      </c>
    </row>
    <row r="3179" spans="6:25" x14ac:dyDescent="0.2">
      <c r="F3179" s="2">
        <v>19</v>
      </c>
      <c r="G3179" s="2" t="s">
        <v>3487</v>
      </c>
      <c r="H3179" s="2" t="s">
        <v>2888</v>
      </c>
      <c r="I3179" s="2" t="s">
        <v>3488</v>
      </c>
      <c r="J3179" s="2" t="s">
        <v>2886</v>
      </c>
      <c r="K3179" s="2" t="s">
        <v>1261</v>
      </c>
      <c r="L3179" s="2" t="s">
        <v>15350</v>
      </c>
      <c r="M3179" s="2" t="s">
        <v>15351</v>
      </c>
      <c r="N3179" s="32">
        <v>999003803</v>
      </c>
      <c r="O3179" s="2">
        <v>377936</v>
      </c>
      <c r="P3179" s="2" t="s">
        <v>2484</v>
      </c>
      <c r="Q3179" s="2" t="s">
        <v>1240</v>
      </c>
      <c r="R3179" s="2">
        <v>364.2</v>
      </c>
      <c r="S3179" s="2">
        <v>4</v>
      </c>
      <c r="T3179" s="2" t="s">
        <v>2484</v>
      </c>
      <c r="U3179" s="2" t="s">
        <v>281</v>
      </c>
      <c r="V3179" s="2" t="s">
        <v>1240</v>
      </c>
      <c r="W3179" s="2" t="s">
        <v>302</v>
      </c>
      <c r="X3179" s="42">
        <v>8882</v>
      </c>
      <c r="Y3179" s="2" t="s">
        <v>281</v>
      </c>
    </row>
    <row r="3180" spans="6:25" x14ac:dyDescent="0.2">
      <c r="F3180" s="2">
        <v>19</v>
      </c>
      <c r="G3180" s="2" t="s">
        <v>3487</v>
      </c>
      <c r="H3180" s="2" t="s">
        <v>2888</v>
      </c>
      <c r="I3180" s="2" t="s">
        <v>3488</v>
      </c>
      <c r="J3180" s="2" t="s">
        <v>2886</v>
      </c>
      <c r="K3180" s="2" t="s">
        <v>1261</v>
      </c>
      <c r="L3180" s="2" t="s">
        <v>1859</v>
      </c>
      <c r="M3180" s="2" t="s">
        <v>1860</v>
      </c>
      <c r="N3180" s="32">
        <v>999002597</v>
      </c>
      <c r="O3180" s="2">
        <v>372958</v>
      </c>
      <c r="P3180" s="2" t="s">
        <v>1858</v>
      </c>
      <c r="Q3180" s="2" t="s">
        <v>1240</v>
      </c>
      <c r="R3180" s="2">
        <v>363.5</v>
      </c>
      <c r="S3180" s="2">
        <v>3</v>
      </c>
      <c r="T3180" s="2" t="s">
        <v>1858</v>
      </c>
      <c r="U3180" s="2" t="s">
        <v>281</v>
      </c>
      <c r="V3180" s="2" t="s">
        <v>1240</v>
      </c>
      <c r="W3180" s="2" t="s">
        <v>302</v>
      </c>
      <c r="X3180" s="42">
        <v>8882</v>
      </c>
      <c r="Y3180" s="2" t="s">
        <v>281</v>
      </c>
    </row>
    <row r="3181" spans="6:25" x14ac:dyDescent="0.2">
      <c r="F3181" s="2">
        <v>19</v>
      </c>
      <c r="G3181" s="2" t="s">
        <v>3487</v>
      </c>
      <c r="H3181" s="2" t="s">
        <v>2888</v>
      </c>
      <c r="I3181" s="2" t="s">
        <v>3488</v>
      </c>
      <c r="J3181" s="2" t="s">
        <v>2886</v>
      </c>
      <c r="K3181" s="2" t="s">
        <v>1261</v>
      </c>
      <c r="L3181" s="2" t="s">
        <v>9885</v>
      </c>
      <c r="M3181" s="2" t="s">
        <v>1748</v>
      </c>
      <c r="N3181" s="32">
        <v>999981277</v>
      </c>
      <c r="O3181" s="2">
        <v>227291</v>
      </c>
      <c r="P3181" s="2" t="s">
        <v>9886</v>
      </c>
      <c r="Q3181" s="2" t="s">
        <v>1240</v>
      </c>
      <c r="R3181" s="2">
        <v>363.7</v>
      </c>
      <c r="S3181" s="2">
        <v>6</v>
      </c>
      <c r="T3181" s="2" t="s">
        <v>9886</v>
      </c>
      <c r="U3181" s="2" t="s">
        <v>281</v>
      </c>
      <c r="V3181" s="2" t="s">
        <v>1240</v>
      </c>
      <c r="W3181" s="2" t="s">
        <v>302</v>
      </c>
      <c r="X3181" s="42">
        <v>8882</v>
      </c>
      <c r="Y3181" s="2" t="s">
        <v>281</v>
      </c>
    </row>
    <row r="3182" spans="6:25" x14ac:dyDescent="0.2">
      <c r="F3182" s="2">
        <v>19</v>
      </c>
      <c r="G3182" s="2" t="s">
        <v>3487</v>
      </c>
      <c r="H3182" s="2" t="s">
        <v>2888</v>
      </c>
      <c r="I3182" s="2" t="s">
        <v>3488</v>
      </c>
      <c r="J3182" s="2" t="s">
        <v>2886</v>
      </c>
      <c r="K3182" s="2" t="s">
        <v>1261</v>
      </c>
      <c r="L3182" s="2" t="s">
        <v>9887</v>
      </c>
      <c r="M3182" s="2" t="s">
        <v>1818</v>
      </c>
      <c r="N3182" s="32">
        <v>999935352</v>
      </c>
      <c r="O3182" s="2">
        <v>223135</v>
      </c>
      <c r="P3182" s="2" t="s">
        <v>9888</v>
      </c>
      <c r="Q3182" s="2" t="s">
        <v>1240</v>
      </c>
      <c r="R3182" s="2">
        <v>363.4</v>
      </c>
      <c r="S3182" s="2">
        <v>4</v>
      </c>
      <c r="T3182" s="2" t="s">
        <v>9888</v>
      </c>
      <c r="U3182" s="2" t="s">
        <v>281</v>
      </c>
      <c r="V3182" s="2" t="s">
        <v>1240</v>
      </c>
      <c r="W3182" s="2" t="s">
        <v>302</v>
      </c>
      <c r="X3182" s="42">
        <v>8882</v>
      </c>
      <c r="Y3182" s="2" t="s">
        <v>281</v>
      </c>
    </row>
    <row r="3183" spans="6:25" x14ac:dyDescent="0.2">
      <c r="F3183" s="2">
        <v>19</v>
      </c>
      <c r="G3183" s="2" t="s">
        <v>3487</v>
      </c>
      <c r="H3183" s="2" t="s">
        <v>2888</v>
      </c>
      <c r="I3183" s="2" t="s">
        <v>3488</v>
      </c>
      <c r="J3183" s="2" t="s">
        <v>2886</v>
      </c>
      <c r="K3183" s="2" t="s">
        <v>1261</v>
      </c>
      <c r="L3183" s="2" t="s">
        <v>9889</v>
      </c>
      <c r="M3183" s="2" t="s">
        <v>3855</v>
      </c>
      <c r="N3183" s="32">
        <v>999003008</v>
      </c>
      <c r="O3183" s="2">
        <v>374795</v>
      </c>
      <c r="P3183" s="2" t="s">
        <v>9833</v>
      </c>
      <c r="Q3183" s="2" t="s">
        <v>1240</v>
      </c>
      <c r="R3183" s="2">
        <v>221</v>
      </c>
      <c r="S3183" s="2">
        <v>5</v>
      </c>
      <c r="T3183" s="2" t="s">
        <v>9833</v>
      </c>
      <c r="U3183" s="2" t="s">
        <v>281</v>
      </c>
      <c r="V3183" s="2" t="s">
        <v>1240</v>
      </c>
      <c r="W3183" s="2" t="s">
        <v>302</v>
      </c>
      <c r="X3183" s="42">
        <v>8882</v>
      </c>
      <c r="Y3183" s="2" t="s">
        <v>281</v>
      </c>
    </row>
    <row r="3184" spans="6:25" x14ac:dyDescent="0.2">
      <c r="F3184" s="2">
        <v>19</v>
      </c>
      <c r="G3184" s="2" t="s">
        <v>3487</v>
      </c>
      <c r="H3184" s="2" t="s">
        <v>2888</v>
      </c>
      <c r="I3184" s="2" t="s">
        <v>3488</v>
      </c>
      <c r="J3184" s="2" t="s">
        <v>2886</v>
      </c>
      <c r="K3184" s="2" t="s">
        <v>1261</v>
      </c>
      <c r="L3184" s="2" t="s">
        <v>2509</v>
      </c>
      <c r="M3184" s="2" t="s">
        <v>2510</v>
      </c>
      <c r="N3184" s="32">
        <v>999003051</v>
      </c>
      <c r="O3184" s="2">
        <v>374993</v>
      </c>
      <c r="P3184" s="2" t="s">
        <v>2508</v>
      </c>
      <c r="Q3184" s="2" t="s">
        <v>1240</v>
      </c>
      <c r="R3184" s="2">
        <v>216</v>
      </c>
      <c r="S3184" s="2">
        <v>6</v>
      </c>
      <c r="T3184" s="2" t="s">
        <v>2508</v>
      </c>
      <c r="U3184" s="2" t="s">
        <v>281</v>
      </c>
      <c r="V3184" s="2" t="s">
        <v>1240</v>
      </c>
      <c r="W3184" s="2" t="s">
        <v>302</v>
      </c>
      <c r="X3184" s="42">
        <v>8882</v>
      </c>
      <c r="Y3184" s="2" t="s">
        <v>281</v>
      </c>
    </row>
    <row r="3185" spans="6:25" x14ac:dyDescent="0.2">
      <c r="F3185" s="2">
        <v>19</v>
      </c>
      <c r="G3185" s="2" t="s">
        <v>3487</v>
      </c>
      <c r="H3185" s="2" t="s">
        <v>2888</v>
      </c>
      <c r="I3185" s="2" t="s">
        <v>3488</v>
      </c>
      <c r="J3185" s="2" t="s">
        <v>2886</v>
      </c>
      <c r="K3185" s="2" t="s">
        <v>1261</v>
      </c>
      <c r="L3185" s="2" t="s">
        <v>9890</v>
      </c>
      <c r="M3185" s="2" t="s">
        <v>9891</v>
      </c>
      <c r="N3185" s="32">
        <v>999981805</v>
      </c>
      <c r="O3185" s="2">
        <v>227339</v>
      </c>
      <c r="P3185" s="2" t="s">
        <v>9892</v>
      </c>
      <c r="Q3185" s="2" t="s">
        <v>1240</v>
      </c>
      <c r="R3185" s="2">
        <v>230.1</v>
      </c>
      <c r="S3185" s="2">
        <v>14</v>
      </c>
      <c r="T3185" s="2" t="s">
        <v>9892</v>
      </c>
      <c r="U3185" s="2" t="s">
        <v>281</v>
      </c>
      <c r="V3185" s="2" t="s">
        <v>1240</v>
      </c>
      <c r="W3185" s="2" t="s">
        <v>302</v>
      </c>
      <c r="X3185" s="42">
        <v>8882</v>
      </c>
      <c r="Y3185" s="2" t="s">
        <v>281</v>
      </c>
    </row>
    <row r="3186" spans="6:25" x14ac:dyDescent="0.2">
      <c r="F3186" s="2">
        <v>19</v>
      </c>
      <c r="G3186" s="2" t="s">
        <v>3487</v>
      </c>
      <c r="H3186" s="2" t="s">
        <v>2888</v>
      </c>
      <c r="I3186" s="2" t="s">
        <v>3488</v>
      </c>
      <c r="J3186" s="2" t="s">
        <v>2886</v>
      </c>
      <c r="K3186" s="2" t="s">
        <v>1261</v>
      </c>
      <c r="L3186" s="2" t="s">
        <v>8384</v>
      </c>
      <c r="M3186" s="2" t="s">
        <v>9893</v>
      </c>
      <c r="N3186" s="32">
        <v>999978824</v>
      </c>
      <c r="O3186" s="2">
        <v>227068</v>
      </c>
      <c r="P3186" s="2" t="s">
        <v>9894</v>
      </c>
      <c r="Q3186" s="2" t="s">
        <v>1240</v>
      </c>
      <c r="R3186" s="2">
        <v>215</v>
      </c>
      <c r="S3186" s="2">
        <v>3.2</v>
      </c>
      <c r="T3186" s="2" t="s">
        <v>9894</v>
      </c>
      <c r="U3186" s="2" t="s">
        <v>281</v>
      </c>
      <c r="V3186" s="2" t="s">
        <v>1240</v>
      </c>
      <c r="W3186" s="2" t="s">
        <v>302</v>
      </c>
      <c r="X3186" s="42">
        <v>8882</v>
      </c>
      <c r="Y3186" s="2" t="s">
        <v>281</v>
      </c>
    </row>
    <row r="3187" spans="6:25" x14ac:dyDescent="0.2">
      <c r="F3187" s="2">
        <v>19</v>
      </c>
      <c r="G3187" s="2" t="s">
        <v>3487</v>
      </c>
      <c r="H3187" s="2" t="s">
        <v>2888</v>
      </c>
      <c r="I3187" s="2" t="s">
        <v>3488</v>
      </c>
      <c r="J3187" s="2" t="s">
        <v>2886</v>
      </c>
      <c r="K3187" s="2" t="s">
        <v>1261</v>
      </c>
      <c r="L3187" s="2" t="s">
        <v>9895</v>
      </c>
      <c r="M3187" s="2" t="s">
        <v>9896</v>
      </c>
      <c r="N3187" s="32">
        <v>999980386</v>
      </c>
      <c r="O3187" s="2">
        <v>227210</v>
      </c>
      <c r="P3187" s="2" t="s">
        <v>9897</v>
      </c>
      <c r="Q3187" s="2" t="s">
        <v>1240</v>
      </c>
      <c r="R3187" s="2">
        <v>363.1</v>
      </c>
      <c r="S3187" s="2">
        <v>10</v>
      </c>
      <c r="T3187" s="2" t="s">
        <v>9897</v>
      </c>
      <c r="U3187" s="2" t="s">
        <v>281</v>
      </c>
      <c r="V3187" s="2" t="s">
        <v>1240</v>
      </c>
      <c r="W3187" s="2" t="s">
        <v>302</v>
      </c>
      <c r="X3187" s="42">
        <v>8882</v>
      </c>
      <c r="Y3187" s="2" t="s">
        <v>281</v>
      </c>
    </row>
    <row r="3188" spans="6:25" x14ac:dyDescent="0.2">
      <c r="F3188" s="2">
        <v>19</v>
      </c>
      <c r="G3188" s="2" t="s">
        <v>3487</v>
      </c>
      <c r="H3188" s="2" t="s">
        <v>2888</v>
      </c>
      <c r="I3188" s="2" t="s">
        <v>3488</v>
      </c>
      <c r="J3188" s="2" t="s">
        <v>2886</v>
      </c>
      <c r="K3188" s="2" t="s">
        <v>1261</v>
      </c>
      <c r="L3188" s="2" t="s">
        <v>1394</v>
      </c>
      <c r="M3188" s="2" t="s">
        <v>1972</v>
      </c>
      <c r="N3188" s="32">
        <v>999918742</v>
      </c>
      <c r="O3188" s="2">
        <v>221644</v>
      </c>
      <c r="P3188" s="2" t="s">
        <v>1971</v>
      </c>
      <c r="Q3188" s="2" t="s">
        <v>1240</v>
      </c>
      <c r="R3188" s="2">
        <v>363.2</v>
      </c>
      <c r="S3188" s="2">
        <v>15</v>
      </c>
      <c r="T3188" s="2" t="s">
        <v>1971</v>
      </c>
      <c r="U3188" s="2" t="s">
        <v>281</v>
      </c>
      <c r="V3188" s="2" t="s">
        <v>1240</v>
      </c>
      <c r="W3188" s="2" t="s">
        <v>302</v>
      </c>
      <c r="X3188" s="42">
        <v>8882</v>
      </c>
      <c r="Y3188" s="2" t="s">
        <v>281</v>
      </c>
    </row>
    <row r="3189" spans="6:25" x14ac:dyDescent="0.2">
      <c r="F3189" s="2">
        <v>19</v>
      </c>
      <c r="G3189" s="2" t="s">
        <v>3487</v>
      </c>
      <c r="H3189" s="2" t="s">
        <v>2888</v>
      </c>
      <c r="I3189" s="2" t="s">
        <v>3488</v>
      </c>
      <c r="J3189" s="2" t="s">
        <v>2886</v>
      </c>
      <c r="K3189" s="2" t="s">
        <v>1261</v>
      </c>
      <c r="L3189" s="2" t="s">
        <v>9898</v>
      </c>
      <c r="M3189" s="2" t="s">
        <v>1937</v>
      </c>
      <c r="N3189" s="32">
        <v>999000856</v>
      </c>
      <c r="O3189" s="2">
        <v>364233</v>
      </c>
      <c r="P3189" s="2" t="s">
        <v>9899</v>
      </c>
      <c r="Q3189" s="2" t="s">
        <v>1240</v>
      </c>
      <c r="R3189" s="2">
        <v>363.5</v>
      </c>
      <c r="S3189" s="2">
        <v>12</v>
      </c>
      <c r="T3189" s="2" t="s">
        <v>9899</v>
      </c>
      <c r="U3189" s="2" t="s">
        <v>281</v>
      </c>
      <c r="V3189" s="2" t="s">
        <v>1240</v>
      </c>
      <c r="W3189" s="2" t="s">
        <v>302</v>
      </c>
      <c r="X3189" s="42">
        <v>8882</v>
      </c>
      <c r="Y3189" s="2" t="s">
        <v>281</v>
      </c>
    </row>
    <row r="3190" spans="6:25" x14ac:dyDescent="0.2">
      <c r="F3190" s="2">
        <v>19</v>
      </c>
      <c r="G3190" s="2" t="s">
        <v>3487</v>
      </c>
      <c r="H3190" s="2" t="s">
        <v>2888</v>
      </c>
      <c r="I3190" s="2" t="s">
        <v>3488</v>
      </c>
      <c r="J3190" s="2" t="s">
        <v>2886</v>
      </c>
      <c r="K3190" s="2" t="s">
        <v>1261</v>
      </c>
      <c r="L3190" s="2" t="s">
        <v>9900</v>
      </c>
      <c r="M3190" s="2" t="s">
        <v>9901</v>
      </c>
      <c r="N3190" s="32">
        <v>999003164</v>
      </c>
      <c r="O3190" s="2">
        <v>375355</v>
      </c>
      <c r="P3190" s="2" t="s">
        <v>9902</v>
      </c>
      <c r="Q3190" s="2" t="s">
        <v>1240</v>
      </c>
      <c r="R3190" s="2">
        <v>230</v>
      </c>
      <c r="S3190" s="2">
        <v>4</v>
      </c>
      <c r="T3190" s="2" t="s">
        <v>9902</v>
      </c>
      <c r="U3190" s="2" t="s">
        <v>281</v>
      </c>
      <c r="V3190" s="2" t="s">
        <v>1240</v>
      </c>
      <c r="W3190" s="2" t="s">
        <v>302</v>
      </c>
      <c r="X3190" s="42">
        <v>8882</v>
      </c>
      <c r="Y3190" s="2" t="s">
        <v>281</v>
      </c>
    </row>
    <row r="3191" spans="6:25" x14ac:dyDescent="0.2">
      <c r="F3191" s="2">
        <v>19</v>
      </c>
      <c r="G3191" s="2" t="s">
        <v>3487</v>
      </c>
      <c r="H3191" s="2" t="s">
        <v>2888</v>
      </c>
      <c r="I3191" s="2" t="s">
        <v>3488</v>
      </c>
      <c r="J3191" s="2" t="s">
        <v>2886</v>
      </c>
      <c r="K3191" s="2" t="s">
        <v>1261</v>
      </c>
      <c r="L3191" s="2" t="s">
        <v>9903</v>
      </c>
      <c r="M3191" s="2" t="s">
        <v>9904</v>
      </c>
      <c r="N3191" s="32">
        <v>999000860</v>
      </c>
      <c r="O3191" s="2">
        <v>364255</v>
      </c>
      <c r="P3191" s="2" t="s">
        <v>9905</v>
      </c>
      <c r="Q3191" s="2" t="s">
        <v>1240</v>
      </c>
      <c r="R3191" s="2">
        <v>230.1</v>
      </c>
      <c r="S3191" s="2">
        <v>8</v>
      </c>
      <c r="T3191" s="2" t="s">
        <v>9905</v>
      </c>
      <c r="U3191" s="2" t="s">
        <v>281</v>
      </c>
      <c r="V3191" s="2" t="s">
        <v>1240</v>
      </c>
      <c r="W3191" s="2" t="s">
        <v>302</v>
      </c>
      <c r="X3191" s="42">
        <v>8882</v>
      </c>
      <c r="Y3191" s="2" t="s">
        <v>281</v>
      </c>
    </row>
    <row r="3192" spans="6:25" x14ac:dyDescent="0.2">
      <c r="F3192" s="2">
        <v>19</v>
      </c>
      <c r="G3192" s="2" t="s">
        <v>3487</v>
      </c>
      <c r="H3192" s="2" t="s">
        <v>2888</v>
      </c>
      <c r="I3192" s="2" t="s">
        <v>3488</v>
      </c>
      <c r="J3192" s="2" t="s">
        <v>2886</v>
      </c>
      <c r="K3192" s="2" t="s">
        <v>1261</v>
      </c>
      <c r="L3192" s="2" t="s">
        <v>6845</v>
      </c>
      <c r="M3192" s="2" t="s">
        <v>9906</v>
      </c>
      <c r="N3192" s="32">
        <v>999000657</v>
      </c>
      <c r="O3192" s="2">
        <v>361409</v>
      </c>
      <c r="P3192" s="2" t="s">
        <v>9907</v>
      </c>
      <c r="Q3192" s="2" t="s">
        <v>1240</v>
      </c>
      <c r="R3192" s="2">
        <v>364</v>
      </c>
      <c r="S3192" s="2">
        <v>1.4</v>
      </c>
      <c r="T3192" s="2" t="s">
        <v>9907</v>
      </c>
      <c r="U3192" s="2" t="s">
        <v>281</v>
      </c>
      <c r="V3192" s="2" t="s">
        <v>1240</v>
      </c>
      <c r="W3192" s="2" t="s">
        <v>302</v>
      </c>
      <c r="X3192" s="42">
        <v>8882</v>
      </c>
      <c r="Y3192" s="2" t="s">
        <v>281</v>
      </c>
    </row>
    <row r="3193" spans="6:25" x14ac:dyDescent="0.2">
      <c r="F3193" s="2">
        <v>19</v>
      </c>
      <c r="G3193" s="2" t="s">
        <v>3487</v>
      </c>
      <c r="H3193" s="2" t="s">
        <v>2888</v>
      </c>
      <c r="I3193" s="2" t="s">
        <v>3488</v>
      </c>
      <c r="J3193" s="2" t="s">
        <v>2924</v>
      </c>
      <c r="K3193" s="2" t="s">
        <v>1261</v>
      </c>
      <c r="L3193" s="2" t="s">
        <v>9908</v>
      </c>
      <c r="M3193" s="2" t="s">
        <v>1507</v>
      </c>
      <c r="N3193" s="32">
        <v>999981255</v>
      </c>
      <c r="O3193" s="2">
        <v>227289</v>
      </c>
      <c r="P3193" s="2" t="s">
        <v>9909</v>
      </c>
      <c r="Q3193" s="2" t="s">
        <v>1240</v>
      </c>
      <c r="R3193" s="2">
        <v>363.7</v>
      </c>
      <c r="S3193" s="2">
        <v>4</v>
      </c>
      <c r="T3193" s="2" t="s">
        <v>9909</v>
      </c>
      <c r="U3193" s="2" t="s">
        <v>281</v>
      </c>
      <c r="V3193" s="2" t="s">
        <v>1240</v>
      </c>
      <c r="W3193" s="2" t="s">
        <v>302</v>
      </c>
      <c r="X3193" s="42">
        <v>8882</v>
      </c>
      <c r="Y3193" s="2" t="s">
        <v>281</v>
      </c>
    </row>
    <row r="3194" spans="6:25" x14ac:dyDescent="0.2">
      <c r="F3194" s="2">
        <v>19</v>
      </c>
      <c r="G3194" s="2" t="s">
        <v>3487</v>
      </c>
      <c r="H3194" s="2" t="s">
        <v>2888</v>
      </c>
      <c r="I3194" s="2" t="s">
        <v>3488</v>
      </c>
      <c r="J3194" s="2" t="s">
        <v>2886</v>
      </c>
      <c r="K3194" s="2" t="s">
        <v>1261</v>
      </c>
      <c r="L3194" s="2" t="s">
        <v>8080</v>
      </c>
      <c r="M3194" s="2" t="s">
        <v>1507</v>
      </c>
      <c r="N3194" s="32">
        <v>999933977</v>
      </c>
      <c r="O3194" s="2">
        <v>223010</v>
      </c>
      <c r="P3194" s="2" t="s">
        <v>9910</v>
      </c>
      <c r="Q3194" s="2" t="s">
        <v>1240</v>
      </c>
      <c r="R3194" s="2">
        <v>221</v>
      </c>
      <c r="S3194" s="2">
        <v>6</v>
      </c>
      <c r="T3194" s="2" t="s">
        <v>9910</v>
      </c>
      <c r="U3194" s="2" t="s">
        <v>281</v>
      </c>
      <c r="V3194" s="2" t="s">
        <v>1240</v>
      </c>
      <c r="W3194" s="2" t="s">
        <v>302</v>
      </c>
      <c r="X3194" s="42">
        <v>8882</v>
      </c>
      <c r="Y3194" s="2" t="s">
        <v>281</v>
      </c>
    </row>
    <row r="3195" spans="6:25" x14ac:dyDescent="0.2">
      <c r="F3195" s="2">
        <v>19</v>
      </c>
      <c r="G3195" s="2" t="s">
        <v>3487</v>
      </c>
      <c r="H3195" s="2" t="s">
        <v>2888</v>
      </c>
      <c r="I3195" s="2" t="s">
        <v>3488</v>
      </c>
      <c r="J3195" s="2" t="s">
        <v>2886</v>
      </c>
      <c r="K3195" s="2" t="s">
        <v>1261</v>
      </c>
      <c r="L3195" s="2" t="s">
        <v>9911</v>
      </c>
      <c r="M3195" s="2" t="s">
        <v>1507</v>
      </c>
      <c r="N3195" s="32">
        <v>999980969</v>
      </c>
      <c r="O3195" s="2">
        <v>227263</v>
      </c>
      <c r="P3195" s="2" t="s">
        <v>9912</v>
      </c>
      <c r="Q3195" s="2" t="s">
        <v>1240</v>
      </c>
      <c r="R3195" s="2">
        <v>363.06</v>
      </c>
      <c r="S3195" s="2">
        <v>12</v>
      </c>
      <c r="T3195" s="2" t="s">
        <v>9912</v>
      </c>
      <c r="U3195" s="2" t="s">
        <v>281</v>
      </c>
      <c r="V3195" s="2" t="s">
        <v>1240</v>
      </c>
      <c r="W3195" s="2" t="s">
        <v>302</v>
      </c>
      <c r="X3195" s="42">
        <v>8882</v>
      </c>
      <c r="Y3195" s="2" t="s">
        <v>281</v>
      </c>
    </row>
    <row r="3196" spans="6:25" x14ac:dyDescent="0.2">
      <c r="F3196" s="2">
        <v>19</v>
      </c>
      <c r="G3196" s="2" t="s">
        <v>3487</v>
      </c>
      <c r="H3196" s="2" t="s">
        <v>2888</v>
      </c>
      <c r="I3196" s="2" t="s">
        <v>3488</v>
      </c>
      <c r="J3196" s="2" t="s">
        <v>2886</v>
      </c>
      <c r="K3196" s="2" t="s">
        <v>1261</v>
      </c>
      <c r="L3196" s="2" t="s">
        <v>9913</v>
      </c>
      <c r="M3196" s="2" t="s">
        <v>9914</v>
      </c>
      <c r="N3196" s="32">
        <v>999935891</v>
      </c>
      <c r="O3196" s="2">
        <v>223182</v>
      </c>
      <c r="P3196" s="2" t="s">
        <v>9915</v>
      </c>
      <c r="Q3196" s="2" t="s">
        <v>1240</v>
      </c>
      <c r="R3196" s="2">
        <v>216</v>
      </c>
      <c r="S3196" s="2">
        <v>8</v>
      </c>
      <c r="T3196" s="2" t="s">
        <v>9915</v>
      </c>
      <c r="U3196" s="2" t="s">
        <v>281</v>
      </c>
      <c r="V3196" s="2" t="s">
        <v>1240</v>
      </c>
      <c r="W3196" s="2" t="s">
        <v>302</v>
      </c>
      <c r="X3196" s="42">
        <v>8882</v>
      </c>
      <c r="Y3196" s="2" t="s">
        <v>281</v>
      </c>
    </row>
    <row r="3197" spans="6:25" x14ac:dyDescent="0.2">
      <c r="F3197" s="2">
        <v>19</v>
      </c>
      <c r="G3197" s="2" t="s">
        <v>3487</v>
      </c>
      <c r="H3197" s="2" t="s">
        <v>2888</v>
      </c>
      <c r="I3197" s="2" t="s">
        <v>3488</v>
      </c>
      <c r="J3197" s="2" t="s">
        <v>2886</v>
      </c>
      <c r="K3197" s="2" t="s">
        <v>1261</v>
      </c>
      <c r="L3197" s="2" t="s">
        <v>2526</v>
      </c>
      <c r="M3197" s="2" t="s">
        <v>9916</v>
      </c>
      <c r="N3197" s="32">
        <v>999980287</v>
      </c>
      <c r="O3197" s="2">
        <v>227201</v>
      </c>
      <c r="P3197" s="2" t="s">
        <v>9917</v>
      </c>
      <c r="Q3197" s="2" t="s">
        <v>1240</v>
      </c>
      <c r="R3197" s="2">
        <v>363.1</v>
      </c>
      <c r="S3197" s="2">
        <v>1</v>
      </c>
      <c r="T3197" s="2" t="s">
        <v>9917</v>
      </c>
      <c r="U3197" s="2" t="s">
        <v>281</v>
      </c>
      <c r="V3197" s="2" t="s">
        <v>1240</v>
      </c>
      <c r="W3197" s="2" t="s">
        <v>302</v>
      </c>
      <c r="X3197" s="42">
        <v>8882</v>
      </c>
      <c r="Y3197" s="2" t="s">
        <v>281</v>
      </c>
    </row>
    <row r="3198" spans="6:25" x14ac:dyDescent="0.2">
      <c r="F3198" s="2">
        <v>19</v>
      </c>
      <c r="G3198" s="2" t="s">
        <v>3487</v>
      </c>
      <c r="H3198" s="2" t="s">
        <v>2888</v>
      </c>
      <c r="I3198" s="2" t="s">
        <v>3488</v>
      </c>
      <c r="J3198" s="2" t="s">
        <v>2886</v>
      </c>
      <c r="K3198" s="2" t="s">
        <v>1261</v>
      </c>
      <c r="L3198" s="2" t="s">
        <v>9918</v>
      </c>
      <c r="M3198" s="2" t="s">
        <v>9919</v>
      </c>
      <c r="N3198" s="32">
        <v>999001138</v>
      </c>
      <c r="O3198" s="2">
        <v>366700</v>
      </c>
      <c r="P3198" s="2" t="s">
        <v>9920</v>
      </c>
      <c r="Q3198" s="2" t="s">
        <v>1240</v>
      </c>
      <c r="R3198" s="2">
        <v>363.4</v>
      </c>
      <c r="S3198" s="2">
        <v>7</v>
      </c>
      <c r="T3198" s="2" t="s">
        <v>9920</v>
      </c>
      <c r="U3198" s="2" t="s">
        <v>281</v>
      </c>
      <c r="V3198" s="2" t="s">
        <v>1240</v>
      </c>
      <c r="W3198" s="2" t="s">
        <v>302</v>
      </c>
      <c r="X3198" s="42">
        <v>8882</v>
      </c>
      <c r="Y3198" s="2" t="s">
        <v>281</v>
      </c>
    </row>
    <row r="3199" spans="6:25" x14ac:dyDescent="0.2">
      <c r="F3199" s="2">
        <v>19</v>
      </c>
      <c r="G3199" s="2" t="s">
        <v>3487</v>
      </c>
      <c r="H3199" s="2" t="s">
        <v>2888</v>
      </c>
      <c r="I3199" s="2" t="s">
        <v>3488</v>
      </c>
      <c r="J3199" s="2" t="s">
        <v>2886</v>
      </c>
      <c r="K3199" s="2" t="s">
        <v>1261</v>
      </c>
      <c r="L3199" s="2" t="s">
        <v>1688</v>
      </c>
      <c r="M3199" s="2" t="s">
        <v>9921</v>
      </c>
      <c r="N3199" s="32">
        <v>999979836</v>
      </c>
      <c r="O3199" s="2">
        <v>227160</v>
      </c>
      <c r="P3199" s="2" t="s">
        <v>9922</v>
      </c>
      <c r="Q3199" s="2" t="s">
        <v>1240</v>
      </c>
      <c r="R3199" s="2">
        <v>364.2</v>
      </c>
      <c r="S3199" s="2">
        <v>2</v>
      </c>
      <c r="T3199" s="2" t="s">
        <v>9922</v>
      </c>
      <c r="U3199" s="2" t="s">
        <v>281</v>
      </c>
      <c r="V3199" s="2" t="s">
        <v>1240</v>
      </c>
      <c r="W3199" s="2" t="s">
        <v>302</v>
      </c>
      <c r="X3199" s="42">
        <v>8882</v>
      </c>
      <c r="Y3199" s="2">
        <v>2030</v>
      </c>
    </row>
    <row r="3200" spans="6:25" x14ac:dyDescent="0.2">
      <c r="F3200" s="2">
        <v>19</v>
      </c>
      <c r="G3200" s="2" t="s">
        <v>3487</v>
      </c>
      <c r="H3200" s="2" t="s">
        <v>2888</v>
      </c>
      <c r="I3200" s="2" t="s">
        <v>3488</v>
      </c>
      <c r="J3200" s="2" t="s">
        <v>2886</v>
      </c>
      <c r="K3200" s="2" t="s">
        <v>1261</v>
      </c>
      <c r="L3200" s="2" t="s">
        <v>1628</v>
      </c>
      <c r="M3200" s="2" t="s">
        <v>9923</v>
      </c>
      <c r="N3200" s="32">
        <v>999003829</v>
      </c>
      <c r="O3200" s="2">
        <v>378043</v>
      </c>
      <c r="P3200" s="2" t="s">
        <v>9924</v>
      </c>
      <c r="Q3200" s="2" t="s">
        <v>1240</v>
      </c>
      <c r="R3200" s="2">
        <v>363.3</v>
      </c>
      <c r="S3200" s="2">
        <v>10</v>
      </c>
      <c r="T3200" s="2" t="s">
        <v>9924</v>
      </c>
      <c r="U3200" s="2" t="s">
        <v>281</v>
      </c>
      <c r="V3200" s="2" t="s">
        <v>1240</v>
      </c>
      <c r="W3200" s="2" t="s">
        <v>302</v>
      </c>
      <c r="X3200" s="42">
        <v>8882</v>
      </c>
      <c r="Y3200" s="2" t="s">
        <v>281</v>
      </c>
    </row>
    <row r="3201" spans="6:25" x14ac:dyDescent="0.2">
      <c r="F3201" s="2">
        <v>19</v>
      </c>
      <c r="G3201" s="2" t="s">
        <v>3487</v>
      </c>
      <c r="H3201" s="2" t="s">
        <v>2888</v>
      </c>
      <c r="I3201" s="2" t="s">
        <v>3488</v>
      </c>
      <c r="J3201" s="2" t="s">
        <v>2886</v>
      </c>
      <c r="K3201" s="2" t="s">
        <v>1261</v>
      </c>
      <c r="L3201" s="2" t="s">
        <v>281</v>
      </c>
      <c r="M3201" s="2" t="s">
        <v>154</v>
      </c>
      <c r="N3201" s="32">
        <v>999981343</v>
      </c>
      <c r="O3201" s="2">
        <v>227297</v>
      </c>
      <c r="P3201" s="2" t="s">
        <v>9925</v>
      </c>
      <c r="Q3201" s="2" t="s">
        <v>1240</v>
      </c>
      <c r="R3201" s="2">
        <v>363.7</v>
      </c>
      <c r="S3201" s="2">
        <v>12</v>
      </c>
      <c r="T3201" s="2" t="s">
        <v>9925</v>
      </c>
      <c r="U3201" s="2" t="s">
        <v>281</v>
      </c>
      <c r="V3201" s="2" t="s">
        <v>1240</v>
      </c>
      <c r="W3201" s="2" t="s">
        <v>302</v>
      </c>
      <c r="X3201" s="42">
        <v>8882</v>
      </c>
      <c r="Y3201" s="2" t="s">
        <v>281</v>
      </c>
    </row>
    <row r="3202" spans="6:25" x14ac:dyDescent="0.2">
      <c r="F3202" s="2">
        <v>19</v>
      </c>
      <c r="G3202" s="2" t="s">
        <v>3487</v>
      </c>
      <c r="H3202" s="2" t="s">
        <v>2888</v>
      </c>
      <c r="I3202" s="2" t="s">
        <v>3488</v>
      </c>
      <c r="J3202" s="2" t="s">
        <v>2886</v>
      </c>
      <c r="K3202" s="2" t="s">
        <v>1261</v>
      </c>
      <c r="L3202" s="2" t="s">
        <v>2791</v>
      </c>
      <c r="M3202" s="2" t="s">
        <v>2792</v>
      </c>
      <c r="N3202" s="32">
        <v>999003237</v>
      </c>
      <c r="O3202" s="2">
        <v>375602</v>
      </c>
      <c r="P3202" s="2" t="s">
        <v>2790</v>
      </c>
      <c r="Q3202" s="2" t="s">
        <v>1240</v>
      </c>
      <c r="R3202" s="2">
        <v>230.1</v>
      </c>
      <c r="S3202" s="2">
        <v>12</v>
      </c>
      <c r="T3202" s="2" t="s">
        <v>2790</v>
      </c>
      <c r="U3202" s="2" t="s">
        <v>281</v>
      </c>
      <c r="V3202" s="2" t="s">
        <v>1240</v>
      </c>
      <c r="W3202" s="2" t="s">
        <v>302</v>
      </c>
      <c r="X3202" s="42">
        <v>8882</v>
      </c>
      <c r="Y3202" s="2" t="s">
        <v>281</v>
      </c>
    </row>
    <row r="3203" spans="6:25" x14ac:dyDescent="0.2">
      <c r="F3203" s="2">
        <v>19</v>
      </c>
      <c r="G3203" s="2" t="s">
        <v>3487</v>
      </c>
      <c r="H3203" s="2" t="s">
        <v>2888</v>
      </c>
      <c r="I3203" s="2" t="s">
        <v>3488</v>
      </c>
      <c r="J3203" s="2" t="s">
        <v>2886</v>
      </c>
      <c r="K3203" s="2" t="s">
        <v>1261</v>
      </c>
      <c r="L3203" s="2" t="s">
        <v>281</v>
      </c>
      <c r="M3203" s="2" t="s">
        <v>70</v>
      </c>
      <c r="N3203" s="32">
        <v>999979803</v>
      </c>
      <c r="O3203" s="2">
        <v>227157</v>
      </c>
      <c r="P3203" s="2" t="s">
        <v>9926</v>
      </c>
      <c r="Q3203" s="2" t="s">
        <v>1240</v>
      </c>
      <c r="R3203" s="2">
        <v>364.2</v>
      </c>
      <c r="S3203" s="2">
        <v>16</v>
      </c>
      <c r="T3203" s="2" t="s">
        <v>9926</v>
      </c>
      <c r="U3203" s="2" t="s">
        <v>281</v>
      </c>
      <c r="V3203" s="2" t="s">
        <v>1240</v>
      </c>
      <c r="W3203" s="2" t="s">
        <v>302</v>
      </c>
      <c r="X3203" s="42">
        <v>8882</v>
      </c>
      <c r="Y3203" s="2" t="s">
        <v>281</v>
      </c>
    </row>
    <row r="3204" spans="6:25" x14ac:dyDescent="0.2">
      <c r="F3204" s="2">
        <v>19</v>
      </c>
      <c r="G3204" s="2" t="s">
        <v>3487</v>
      </c>
      <c r="H3204" s="2" t="s">
        <v>2888</v>
      </c>
      <c r="I3204" s="2" t="s">
        <v>3488</v>
      </c>
      <c r="J3204" s="2" t="s">
        <v>2886</v>
      </c>
      <c r="K3204" s="2" t="s">
        <v>1261</v>
      </c>
      <c r="L3204" s="2" t="s">
        <v>9927</v>
      </c>
      <c r="M3204" s="2" t="s">
        <v>9928</v>
      </c>
      <c r="N3204" s="32">
        <v>999979737</v>
      </c>
      <c r="O3204" s="2">
        <v>227151</v>
      </c>
      <c r="P3204" s="2" t="s">
        <v>9929</v>
      </c>
      <c r="Q3204" s="2" t="s">
        <v>1240</v>
      </c>
      <c r="R3204" s="2">
        <v>364.2</v>
      </c>
      <c r="S3204" s="2">
        <v>10</v>
      </c>
      <c r="T3204" s="2" t="s">
        <v>9929</v>
      </c>
      <c r="U3204" s="2" t="s">
        <v>281</v>
      </c>
      <c r="V3204" s="2" t="s">
        <v>1240</v>
      </c>
      <c r="W3204" s="2" t="s">
        <v>302</v>
      </c>
      <c r="X3204" s="42">
        <v>8882</v>
      </c>
      <c r="Y3204" s="2" t="s">
        <v>281</v>
      </c>
    </row>
    <row r="3205" spans="6:25" x14ac:dyDescent="0.2">
      <c r="F3205" s="2">
        <v>19</v>
      </c>
      <c r="G3205" s="2" t="s">
        <v>3487</v>
      </c>
      <c r="H3205" s="2" t="s">
        <v>2888</v>
      </c>
      <c r="I3205" s="2" t="s">
        <v>3488</v>
      </c>
      <c r="J3205" s="2" t="s">
        <v>2886</v>
      </c>
      <c r="K3205" s="2" t="s">
        <v>1261</v>
      </c>
      <c r="L3205" s="2" t="s">
        <v>2356</v>
      </c>
      <c r="M3205" s="2" t="s">
        <v>1661</v>
      </c>
      <c r="N3205" s="32">
        <v>999981013</v>
      </c>
      <c r="O3205" s="2">
        <v>227267</v>
      </c>
      <c r="P3205" s="2" t="s">
        <v>3248</v>
      </c>
      <c r="Q3205" s="2" t="s">
        <v>1240</v>
      </c>
      <c r="R3205" s="2">
        <v>363.5</v>
      </c>
      <c r="S3205" s="2">
        <v>14</v>
      </c>
      <c r="T3205" s="2" t="s">
        <v>3249</v>
      </c>
      <c r="U3205" s="2" t="s">
        <v>281</v>
      </c>
      <c r="V3205" s="2" t="s">
        <v>1240</v>
      </c>
      <c r="W3205" s="2" t="s">
        <v>302</v>
      </c>
      <c r="X3205" s="42">
        <v>8882</v>
      </c>
      <c r="Y3205" s="2" t="s">
        <v>281</v>
      </c>
    </row>
    <row r="3206" spans="6:25" x14ac:dyDescent="0.2">
      <c r="F3206" s="2">
        <v>19</v>
      </c>
      <c r="G3206" s="2" t="s">
        <v>3487</v>
      </c>
      <c r="H3206" s="2" t="s">
        <v>2888</v>
      </c>
      <c r="I3206" s="2" t="s">
        <v>3488</v>
      </c>
      <c r="J3206" s="2" t="s">
        <v>2886</v>
      </c>
      <c r="K3206" s="2" t="s">
        <v>1261</v>
      </c>
      <c r="L3206" s="2" t="s">
        <v>9930</v>
      </c>
      <c r="M3206" s="2" t="s">
        <v>1661</v>
      </c>
      <c r="N3206" s="32">
        <v>999979869</v>
      </c>
      <c r="O3206" s="2">
        <v>227163</v>
      </c>
      <c r="P3206" s="2" t="s">
        <v>9931</v>
      </c>
      <c r="Q3206" s="2" t="s">
        <v>1240</v>
      </c>
      <c r="R3206" s="2">
        <v>364.1</v>
      </c>
      <c r="S3206" s="2">
        <v>2</v>
      </c>
      <c r="T3206" s="2" t="s">
        <v>9931</v>
      </c>
      <c r="U3206" s="2" t="s">
        <v>281</v>
      </c>
      <c r="V3206" s="2" t="s">
        <v>1240</v>
      </c>
      <c r="W3206" s="2" t="s">
        <v>302</v>
      </c>
      <c r="X3206" s="42">
        <v>8882</v>
      </c>
      <c r="Y3206" s="2" t="s">
        <v>281</v>
      </c>
    </row>
    <row r="3207" spans="6:25" x14ac:dyDescent="0.2">
      <c r="F3207" s="2">
        <v>19</v>
      </c>
      <c r="G3207" s="2" t="s">
        <v>3487</v>
      </c>
      <c r="H3207" s="2" t="s">
        <v>2888</v>
      </c>
      <c r="I3207" s="2" t="s">
        <v>3488</v>
      </c>
      <c r="J3207" s="2" t="s">
        <v>2886</v>
      </c>
      <c r="K3207" s="2" t="s">
        <v>1261</v>
      </c>
      <c r="L3207" s="2" t="s">
        <v>9932</v>
      </c>
      <c r="M3207" s="2" t="s">
        <v>9933</v>
      </c>
      <c r="N3207" s="32">
        <v>999002682</v>
      </c>
      <c r="O3207" s="2">
        <v>373334</v>
      </c>
      <c r="P3207" s="2" t="s">
        <v>9934</v>
      </c>
      <c r="Q3207" s="2" t="s">
        <v>1240</v>
      </c>
      <c r="R3207" s="2">
        <v>363.5</v>
      </c>
      <c r="S3207" s="2">
        <v>1</v>
      </c>
      <c r="T3207" s="2" t="s">
        <v>9934</v>
      </c>
      <c r="U3207" s="2" t="s">
        <v>281</v>
      </c>
      <c r="V3207" s="2" t="s">
        <v>1240</v>
      </c>
      <c r="W3207" s="2" t="s">
        <v>302</v>
      </c>
      <c r="X3207" s="42">
        <v>8882</v>
      </c>
      <c r="Y3207" s="2" t="s">
        <v>281</v>
      </c>
    </row>
    <row r="3208" spans="6:25" x14ac:dyDescent="0.2">
      <c r="F3208" s="2">
        <v>19</v>
      </c>
      <c r="G3208" s="2" t="s">
        <v>3487</v>
      </c>
      <c r="H3208" s="2" t="s">
        <v>2888</v>
      </c>
      <c r="I3208" s="2" t="s">
        <v>3488</v>
      </c>
      <c r="J3208" s="2" t="s">
        <v>2886</v>
      </c>
      <c r="K3208" s="2" t="s">
        <v>1261</v>
      </c>
      <c r="L3208" s="2" t="s">
        <v>9935</v>
      </c>
      <c r="M3208" s="2" t="s">
        <v>9936</v>
      </c>
      <c r="N3208" s="32">
        <v>999926508</v>
      </c>
      <c r="O3208" s="2">
        <v>222343</v>
      </c>
      <c r="P3208" s="2" t="s">
        <v>9937</v>
      </c>
      <c r="Q3208" s="2" t="s">
        <v>1240</v>
      </c>
      <c r="R3208" s="2">
        <v>214.1</v>
      </c>
      <c r="S3208" s="2">
        <v>16</v>
      </c>
      <c r="T3208" s="2" t="s">
        <v>9937</v>
      </c>
      <c r="U3208" s="2" t="s">
        <v>281</v>
      </c>
      <c r="V3208" s="2" t="s">
        <v>1240</v>
      </c>
      <c r="W3208" s="2" t="s">
        <v>302</v>
      </c>
      <c r="X3208" s="42">
        <v>8882</v>
      </c>
      <c r="Y3208" s="2" t="s">
        <v>281</v>
      </c>
    </row>
    <row r="3209" spans="6:25" x14ac:dyDescent="0.2">
      <c r="F3209" s="2">
        <v>19</v>
      </c>
      <c r="G3209" s="2" t="s">
        <v>3487</v>
      </c>
      <c r="H3209" s="2" t="s">
        <v>2888</v>
      </c>
      <c r="I3209" s="2" t="s">
        <v>3488</v>
      </c>
      <c r="J3209" s="2" t="s">
        <v>2886</v>
      </c>
      <c r="K3209" s="2" t="s">
        <v>1261</v>
      </c>
      <c r="L3209" s="2" t="s">
        <v>2220</v>
      </c>
      <c r="M3209" s="2" t="s">
        <v>2682</v>
      </c>
      <c r="N3209" s="32">
        <v>999979583</v>
      </c>
      <c r="O3209" s="2">
        <v>227137</v>
      </c>
      <c r="P3209" s="2" t="s">
        <v>2681</v>
      </c>
      <c r="Q3209" s="2" t="s">
        <v>1240</v>
      </c>
      <c r="R3209" s="2">
        <v>364.1</v>
      </c>
      <c r="S3209" s="2">
        <v>15</v>
      </c>
      <c r="T3209" s="2" t="s">
        <v>2681</v>
      </c>
      <c r="U3209" s="2" t="s">
        <v>281</v>
      </c>
      <c r="V3209" s="2" t="s">
        <v>1240</v>
      </c>
      <c r="W3209" s="2" t="s">
        <v>302</v>
      </c>
      <c r="X3209" s="42">
        <v>8882</v>
      </c>
      <c r="Y3209" s="2" t="s">
        <v>281</v>
      </c>
    </row>
    <row r="3210" spans="6:25" x14ac:dyDescent="0.2">
      <c r="F3210" s="2">
        <v>19</v>
      </c>
      <c r="G3210" s="2" t="s">
        <v>3487</v>
      </c>
      <c r="H3210" s="2" t="s">
        <v>2888</v>
      </c>
      <c r="I3210" s="2" t="s">
        <v>3488</v>
      </c>
      <c r="J3210" s="2" t="s">
        <v>2886</v>
      </c>
      <c r="K3210" s="2" t="s">
        <v>1261</v>
      </c>
      <c r="L3210" s="2" t="s">
        <v>9938</v>
      </c>
      <c r="M3210" s="2" t="s">
        <v>9939</v>
      </c>
      <c r="N3210" s="32">
        <v>999980793</v>
      </c>
      <c r="O3210" s="2">
        <v>227247</v>
      </c>
      <c r="P3210" s="2" t="s">
        <v>9940</v>
      </c>
      <c r="Q3210" s="2" t="s">
        <v>1240</v>
      </c>
      <c r="R3210" s="2">
        <v>363.5</v>
      </c>
      <c r="S3210" s="2">
        <v>5</v>
      </c>
      <c r="T3210" s="2" t="s">
        <v>9940</v>
      </c>
      <c r="U3210" s="2" t="s">
        <v>281</v>
      </c>
      <c r="V3210" s="2" t="s">
        <v>1240</v>
      </c>
      <c r="W3210" s="2" t="s">
        <v>302</v>
      </c>
      <c r="X3210" s="42">
        <v>8882</v>
      </c>
      <c r="Y3210" s="2" t="s">
        <v>281</v>
      </c>
    </row>
    <row r="3211" spans="6:25" x14ac:dyDescent="0.2">
      <c r="F3211" s="2">
        <v>19</v>
      </c>
      <c r="G3211" s="2" t="s">
        <v>3487</v>
      </c>
      <c r="H3211" s="2" t="s">
        <v>2888</v>
      </c>
      <c r="I3211" s="2" t="s">
        <v>3488</v>
      </c>
      <c r="J3211" s="2" t="s">
        <v>2886</v>
      </c>
      <c r="K3211" s="2" t="s">
        <v>1261</v>
      </c>
      <c r="L3211" s="2" t="s">
        <v>281</v>
      </c>
      <c r="M3211" s="2" t="s">
        <v>176</v>
      </c>
      <c r="N3211" s="32">
        <v>999979572</v>
      </c>
      <c r="O3211" s="2">
        <v>227136</v>
      </c>
      <c r="P3211" s="2" t="s">
        <v>9941</v>
      </c>
      <c r="Q3211" s="2" t="s">
        <v>1240</v>
      </c>
      <c r="R3211" s="2">
        <v>364.1</v>
      </c>
      <c r="S3211" s="2">
        <v>14</v>
      </c>
      <c r="T3211" s="2" t="s">
        <v>9942</v>
      </c>
      <c r="U3211" s="2" t="s">
        <v>281</v>
      </c>
      <c r="V3211" s="2" t="s">
        <v>1240</v>
      </c>
      <c r="W3211" s="2" t="s">
        <v>302</v>
      </c>
      <c r="X3211" s="42">
        <v>8882</v>
      </c>
      <c r="Y3211" s="2" t="s">
        <v>281</v>
      </c>
    </row>
    <row r="3212" spans="6:25" x14ac:dyDescent="0.2">
      <c r="F3212" s="2">
        <v>19</v>
      </c>
      <c r="G3212" s="2" t="s">
        <v>3487</v>
      </c>
      <c r="H3212" s="2" t="s">
        <v>2888</v>
      </c>
      <c r="I3212" s="2" t="s">
        <v>3488</v>
      </c>
      <c r="J3212" s="2" t="s">
        <v>2886</v>
      </c>
      <c r="K3212" s="2" t="s">
        <v>1261</v>
      </c>
      <c r="L3212" s="2" t="s">
        <v>3090</v>
      </c>
      <c r="M3212" s="2" t="s">
        <v>9943</v>
      </c>
      <c r="N3212" s="32">
        <v>999980408</v>
      </c>
      <c r="O3212" s="2">
        <v>227212</v>
      </c>
      <c r="P3212" s="2" t="s">
        <v>9944</v>
      </c>
      <c r="Q3212" s="2" t="s">
        <v>1240</v>
      </c>
      <c r="R3212" s="2">
        <v>363.2</v>
      </c>
      <c r="S3212" s="2">
        <v>16</v>
      </c>
      <c r="T3212" s="2" t="s">
        <v>9944</v>
      </c>
      <c r="U3212" s="2" t="s">
        <v>281</v>
      </c>
      <c r="V3212" s="2" t="s">
        <v>1240</v>
      </c>
      <c r="W3212" s="2" t="s">
        <v>302</v>
      </c>
      <c r="X3212" s="42">
        <v>8882</v>
      </c>
      <c r="Y3212" s="2" t="s">
        <v>281</v>
      </c>
    </row>
    <row r="3213" spans="6:25" x14ac:dyDescent="0.2">
      <c r="F3213" s="2">
        <v>19</v>
      </c>
      <c r="G3213" s="2" t="s">
        <v>3487</v>
      </c>
      <c r="H3213" s="2" t="s">
        <v>2888</v>
      </c>
      <c r="I3213" s="2" t="s">
        <v>3488</v>
      </c>
      <c r="J3213" s="2" t="s">
        <v>2886</v>
      </c>
      <c r="K3213" s="2" t="s">
        <v>1261</v>
      </c>
      <c r="L3213" s="2" t="s">
        <v>9945</v>
      </c>
      <c r="M3213" s="2" t="s">
        <v>9946</v>
      </c>
      <c r="N3213" s="32">
        <v>999917741</v>
      </c>
      <c r="O3213" s="2">
        <v>221555</v>
      </c>
      <c r="P3213" s="2" t="s">
        <v>9947</v>
      </c>
      <c r="Q3213" s="2" t="s">
        <v>1240</v>
      </c>
      <c r="R3213" s="2">
        <v>216</v>
      </c>
      <c r="S3213" s="2">
        <v>11</v>
      </c>
      <c r="T3213" s="2" t="s">
        <v>9947</v>
      </c>
      <c r="U3213" s="2" t="s">
        <v>281</v>
      </c>
      <c r="V3213" s="2" t="s">
        <v>1240</v>
      </c>
      <c r="W3213" s="2" t="s">
        <v>302</v>
      </c>
      <c r="X3213" s="42">
        <v>8882</v>
      </c>
      <c r="Y3213" s="2" t="s">
        <v>281</v>
      </c>
    </row>
    <row r="3214" spans="6:25" x14ac:dyDescent="0.2">
      <c r="F3214" s="2">
        <v>19</v>
      </c>
      <c r="G3214" s="2" t="s">
        <v>3487</v>
      </c>
      <c r="H3214" s="2" t="s">
        <v>2888</v>
      </c>
      <c r="I3214" s="2" t="s">
        <v>3488</v>
      </c>
      <c r="J3214" s="2" t="s">
        <v>2886</v>
      </c>
      <c r="K3214" s="2" t="s">
        <v>1261</v>
      </c>
      <c r="L3214" s="2" t="s">
        <v>9948</v>
      </c>
      <c r="M3214" s="2" t="s">
        <v>5035</v>
      </c>
      <c r="N3214" s="32">
        <v>999003640</v>
      </c>
      <c r="O3214" s="2">
        <v>377247</v>
      </c>
      <c r="P3214" s="2" t="s">
        <v>9949</v>
      </c>
      <c r="Q3214" s="2" t="s">
        <v>1240</v>
      </c>
      <c r="R3214" s="2">
        <v>215</v>
      </c>
      <c r="S3214" s="2">
        <v>5</v>
      </c>
      <c r="T3214" s="2" t="s">
        <v>9949</v>
      </c>
      <c r="U3214" s="2" t="s">
        <v>281</v>
      </c>
      <c r="V3214" s="2" t="s">
        <v>1240</v>
      </c>
      <c r="W3214" s="2" t="s">
        <v>302</v>
      </c>
      <c r="X3214" s="42">
        <v>8882</v>
      </c>
      <c r="Y3214" s="2" t="s">
        <v>281</v>
      </c>
    </row>
    <row r="3215" spans="6:25" x14ac:dyDescent="0.2">
      <c r="F3215" s="2">
        <v>19</v>
      </c>
      <c r="G3215" s="2" t="s">
        <v>3487</v>
      </c>
      <c r="H3215" s="2" t="s">
        <v>2888</v>
      </c>
      <c r="I3215" s="2" t="s">
        <v>3488</v>
      </c>
      <c r="J3215" s="2" t="s">
        <v>2886</v>
      </c>
      <c r="K3215" s="2" t="s">
        <v>1261</v>
      </c>
      <c r="L3215" s="2" t="s">
        <v>281</v>
      </c>
      <c r="M3215" s="2" t="s">
        <v>118</v>
      </c>
      <c r="N3215" s="32">
        <v>999980254</v>
      </c>
      <c r="O3215" s="2">
        <v>227198</v>
      </c>
      <c r="P3215" s="2" t="s">
        <v>9950</v>
      </c>
      <c r="Q3215" s="2" t="s">
        <v>1240</v>
      </c>
      <c r="R3215" s="2">
        <v>363.2</v>
      </c>
      <c r="S3215" s="2">
        <v>14</v>
      </c>
      <c r="T3215" s="2" t="s">
        <v>9950</v>
      </c>
      <c r="U3215" s="2" t="s">
        <v>281</v>
      </c>
      <c r="V3215" s="2" t="s">
        <v>1240</v>
      </c>
      <c r="W3215" s="2" t="s">
        <v>302</v>
      </c>
      <c r="X3215" s="42">
        <v>8882</v>
      </c>
      <c r="Y3215" s="2" t="s">
        <v>281</v>
      </c>
    </row>
    <row r="3216" spans="6:25" x14ac:dyDescent="0.2">
      <c r="F3216" s="2">
        <v>19</v>
      </c>
      <c r="G3216" s="2" t="s">
        <v>3487</v>
      </c>
      <c r="H3216" s="2" t="s">
        <v>2888</v>
      </c>
      <c r="I3216" s="2" t="s">
        <v>3488</v>
      </c>
      <c r="J3216" s="2" t="s">
        <v>2886</v>
      </c>
      <c r="K3216" s="2" t="s">
        <v>1261</v>
      </c>
      <c r="L3216" s="2" t="s">
        <v>9951</v>
      </c>
      <c r="M3216" s="2" t="s">
        <v>9952</v>
      </c>
      <c r="N3216" s="32">
        <v>999002415</v>
      </c>
      <c r="O3216" s="2">
        <v>372256</v>
      </c>
      <c r="P3216" s="2" t="s">
        <v>9953</v>
      </c>
      <c r="Q3216" s="2" t="s">
        <v>1240</v>
      </c>
      <c r="R3216" s="2">
        <v>230.01</v>
      </c>
      <c r="S3216" s="2">
        <v>10</v>
      </c>
      <c r="T3216" s="2" t="s">
        <v>9953</v>
      </c>
      <c r="U3216" s="2" t="s">
        <v>281</v>
      </c>
      <c r="V3216" s="2" t="s">
        <v>1240</v>
      </c>
      <c r="W3216" s="2" t="s">
        <v>302</v>
      </c>
      <c r="X3216" s="42">
        <v>8882</v>
      </c>
      <c r="Y3216" s="2" t="s">
        <v>281</v>
      </c>
    </row>
    <row r="3217" spans="6:25" x14ac:dyDescent="0.2">
      <c r="F3217" s="2">
        <v>19</v>
      </c>
      <c r="G3217" s="2" t="s">
        <v>3487</v>
      </c>
      <c r="H3217" s="2" t="s">
        <v>2888</v>
      </c>
      <c r="I3217" s="2" t="s">
        <v>3488</v>
      </c>
      <c r="J3217" s="2" t="s">
        <v>2886</v>
      </c>
      <c r="K3217" s="2" t="s">
        <v>1261</v>
      </c>
      <c r="L3217" s="2" t="s">
        <v>2637</v>
      </c>
      <c r="M3217" s="2" t="s">
        <v>2517</v>
      </c>
      <c r="N3217" s="32">
        <v>999918247</v>
      </c>
      <c r="O3217" s="2">
        <v>221601</v>
      </c>
      <c r="P3217" s="2" t="s">
        <v>2636</v>
      </c>
      <c r="Q3217" s="2" t="s">
        <v>1240</v>
      </c>
      <c r="R3217" s="2">
        <v>19</v>
      </c>
      <c r="S3217" s="2">
        <v>13</v>
      </c>
      <c r="T3217" s="2" t="s">
        <v>2636</v>
      </c>
      <c r="U3217" s="2" t="s">
        <v>281</v>
      </c>
      <c r="V3217" s="2" t="s">
        <v>1240</v>
      </c>
      <c r="W3217" s="2" t="s">
        <v>302</v>
      </c>
      <c r="X3217" s="42">
        <v>8882</v>
      </c>
      <c r="Y3217" s="2" t="s">
        <v>281</v>
      </c>
    </row>
    <row r="3218" spans="6:25" x14ac:dyDescent="0.2">
      <c r="F3218" s="2">
        <v>19</v>
      </c>
      <c r="G3218" s="2" t="s">
        <v>3487</v>
      </c>
      <c r="H3218" s="2" t="s">
        <v>2888</v>
      </c>
      <c r="I3218" s="2" t="s">
        <v>3488</v>
      </c>
      <c r="J3218" s="2" t="s">
        <v>2886</v>
      </c>
      <c r="K3218" s="2" t="s">
        <v>1261</v>
      </c>
      <c r="L3218" s="2" t="s">
        <v>281</v>
      </c>
      <c r="M3218" s="2" t="s">
        <v>72</v>
      </c>
      <c r="N3218" s="32">
        <v>999979913</v>
      </c>
      <c r="O3218" s="2">
        <v>227167</v>
      </c>
      <c r="P3218" s="2" t="s">
        <v>9954</v>
      </c>
      <c r="Q3218" s="2" t="s">
        <v>1240</v>
      </c>
      <c r="R3218" s="2">
        <v>364.1</v>
      </c>
      <c r="S3218" s="2">
        <v>6</v>
      </c>
      <c r="T3218" s="2" t="s">
        <v>9954</v>
      </c>
      <c r="U3218" s="2" t="s">
        <v>281</v>
      </c>
      <c r="V3218" s="2" t="s">
        <v>1240</v>
      </c>
      <c r="W3218" s="2" t="s">
        <v>302</v>
      </c>
      <c r="X3218" s="42">
        <v>8882</v>
      </c>
      <c r="Y3218" s="2" t="s">
        <v>281</v>
      </c>
    </row>
    <row r="3219" spans="6:25" x14ac:dyDescent="0.2">
      <c r="F3219" s="2">
        <v>19</v>
      </c>
      <c r="G3219" s="2" t="s">
        <v>3487</v>
      </c>
      <c r="H3219" s="2" t="s">
        <v>2888</v>
      </c>
      <c r="I3219" s="2" t="s">
        <v>3488</v>
      </c>
      <c r="J3219" s="2" t="s">
        <v>2886</v>
      </c>
      <c r="K3219" s="2" t="s">
        <v>1261</v>
      </c>
      <c r="L3219" s="2" t="s">
        <v>9955</v>
      </c>
      <c r="M3219" s="2" t="s">
        <v>9956</v>
      </c>
      <c r="N3219" s="32">
        <v>999003543</v>
      </c>
      <c r="O3219" s="2">
        <v>376921</v>
      </c>
      <c r="P3219" s="2" t="s">
        <v>9957</v>
      </c>
      <c r="Q3219" s="2" t="s">
        <v>1240</v>
      </c>
      <c r="R3219" s="2">
        <v>363.1</v>
      </c>
      <c r="S3219" s="2">
        <v>5</v>
      </c>
      <c r="T3219" s="2" t="s">
        <v>9957</v>
      </c>
      <c r="U3219" s="2" t="s">
        <v>281</v>
      </c>
      <c r="V3219" s="2" t="s">
        <v>1240</v>
      </c>
      <c r="W3219" s="2" t="s">
        <v>302</v>
      </c>
      <c r="X3219" s="42">
        <v>8882</v>
      </c>
      <c r="Y3219" s="2" t="s">
        <v>281</v>
      </c>
    </row>
    <row r="3220" spans="6:25" x14ac:dyDescent="0.2">
      <c r="F3220" s="2">
        <v>19</v>
      </c>
      <c r="G3220" s="2" t="s">
        <v>3487</v>
      </c>
      <c r="H3220" s="2" t="s">
        <v>2888</v>
      </c>
      <c r="I3220" s="2" t="s">
        <v>3488</v>
      </c>
      <c r="J3220" s="2" t="s">
        <v>2886</v>
      </c>
      <c r="K3220" s="2" t="s">
        <v>1261</v>
      </c>
      <c r="L3220" s="2" t="s">
        <v>281</v>
      </c>
      <c r="M3220" s="2" t="s">
        <v>3250</v>
      </c>
      <c r="N3220" s="32">
        <v>999979847</v>
      </c>
      <c r="O3220" s="2">
        <v>227161</v>
      </c>
      <c r="P3220" s="2" t="s">
        <v>9958</v>
      </c>
      <c r="Q3220" s="2" t="s">
        <v>1240</v>
      </c>
      <c r="R3220" s="2">
        <v>364.2</v>
      </c>
      <c r="S3220" s="2">
        <v>3</v>
      </c>
      <c r="T3220" s="2" t="s">
        <v>9958</v>
      </c>
      <c r="U3220" s="2" t="s">
        <v>281</v>
      </c>
      <c r="V3220" s="2" t="s">
        <v>1240</v>
      </c>
      <c r="W3220" s="2" t="s">
        <v>302</v>
      </c>
      <c r="X3220" s="42">
        <v>8882</v>
      </c>
      <c r="Y3220" s="2" t="s">
        <v>281</v>
      </c>
    </row>
    <row r="3221" spans="6:25" x14ac:dyDescent="0.2">
      <c r="F3221" s="2">
        <v>19</v>
      </c>
      <c r="G3221" s="2" t="s">
        <v>3487</v>
      </c>
      <c r="H3221" s="2" t="s">
        <v>2888</v>
      </c>
      <c r="I3221" s="2" t="s">
        <v>3488</v>
      </c>
      <c r="J3221" s="2" t="s">
        <v>2886</v>
      </c>
      <c r="K3221" s="2" t="s">
        <v>1261</v>
      </c>
      <c r="L3221" s="2" t="s">
        <v>281</v>
      </c>
      <c r="M3221" s="2" t="s">
        <v>78</v>
      </c>
      <c r="N3221" s="32">
        <v>999980958</v>
      </c>
      <c r="O3221" s="2">
        <v>227262</v>
      </c>
      <c r="P3221" s="2" t="s">
        <v>3251</v>
      </c>
      <c r="Q3221" s="2" t="s">
        <v>1240</v>
      </c>
      <c r="R3221" s="2">
        <v>363.6</v>
      </c>
      <c r="S3221" s="2">
        <v>11</v>
      </c>
      <c r="T3221" s="2" t="s">
        <v>3251</v>
      </c>
      <c r="U3221" s="2" t="s">
        <v>281</v>
      </c>
      <c r="V3221" s="2" t="s">
        <v>1240</v>
      </c>
      <c r="W3221" s="2" t="s">
        <v>302</v>
      </c>
      <c r="X3221" s="42">
        <v>8882</v>
      </c>
      <c r="Y3221" s="2" t="s">
        <v>281</v>
      </c>
    </row>
    <row r="3222" spans="6:25" x14ac:dyDescent="0.2">
      <c r="F3222" s="2">
        <v>19</v>
      </c>
      <c r="G3222" s="2" t="s">
        <v>3487</v>
      </c>
      <c r="H3222" s="2" t="s">
        <v>2888</v>
      </c>
      <c r="I3222" s="2" t="s">
        <v>3488</v>
      </c>
      <c r="J3222" s="2" t="s">
        <v>2886</v>
      </c>
      <c r="K3222" s="2" t="s">
        <v>1261</v>
      </c>
      <c r="L3222" s="2" t="s">
        <v>281</v>
      </c>
      <c r="M3222" s="2" t="s">
        <v>45</v>
      </c>
      <c r="N3222" s="32">
        <v>999979209</v>
      </c>
      <c r="O3222" s="2">
        <v>227103</v>
      </c>
      <c r="P3222" s="2" t="s">
        <v>9959</v>
      </c>
      <c r="Q3222" s="2" t="s">
        <v>1240</v>
      </c>
      <c r="R3222" s="2">
        <v>216</v>
      </c>
      <c r="S3222" s="2">
        <v>3</v>
      </c>
      <c r="T3222" s="2" t="s">
        <v>9959</v>
      </c>
      <c r="U3222" s="2" t="s">
        <v>281</v>
      </c>
      <c r="V3222" s="2" t="s">
        <v>1240</v>
      </c>
      <c r="W3222" s="2" t="s">
        <v>302</v>
      </c>
      <c r="X3222" s="42">
        <v>8882</v>
      </c>
      <c r="Y3222" s="2" t="s">
        <v>281</v>
      </c>
    </row>
    <row r="3223" spans="6:25" x14ac:dyDescent="0.2">
      <c r="F3223" s="2">
        <v>19</v>
      </c>
      <c r="G3223" s="2" t="s">
        <v>3487</v>
      </c>
      <c r="H3223" s="2" t="s">
        <v>2888</v>
      </c>
      <c r="I3223" s="2" t="s">
        <v>3488</v>
      </c>
      <c r="J3223" s="2" t="s">
        <v>2886</v>
      </c>
      <c r="K3223" s="2" t="s">
        <v>1261</v>
      </c>
      <c r="L3223" s="2" t="s">
        <v>4958</v>
      </c>
      <c r="M3223" s="2" t="s">
        <v>1556</v>
      </c>
      <c r="N3223" s="32">
        <v>999981673</v>
      </c>
      <c r="O3223" s="2">
        <v>227327</v>
      </c>
      <c r="P3223" s="2" t="s">
        <v>9960</v>
      </c>
      <c r="Q3223" s="2" t="s">
        <v>1240</v>
      </c>
      <c r="R3223" s="2">
        <v>230.1</v>
      </c>
      <c r="S3223" s="2">
        <v>1</v>
      </c>
      <c r="T3223" s="2" t="s">
        <v>9960</v>
      </c>
      <c r="U3223" s="2" t="s">
        <v>281</v>
      </c>
      <c r="V3223" s="2" t="s">
        <v>1240</v>
      </c>
      <c r="W3223" s="2" t="s">
        <v>302</v>
      </c>
      <c r="X3223" s="42">
        <v>8882</v>
      </c>
      <c r="Y3223" s="2" t="s">
        <v>281</v>
      </c>
    </row>
    <row r="3224" spans="6:25" x14ac:dyDescent="0.2">
      <c r="F3224" s="2">
        <v>19</v>
      </c>
      <c r="G3224" s="2" t="s">
        <v>3487</v>
      </c>
      <c r="H3224" s="2" t="s">
        <v>2888</v>
      </c>
      <c r="I3224" s="2" t="s">
        <v>3488</v>
      </c>
      <c r="J3224" s="2" t="s">
        <v>2886</v>
      </c>
      <c r="K3224" s="2" t="s">
        <v>1261</v>
      </c>
      <c r="L3224" s="2" t="s">
        <v>9961</v>
      </c>
      <c r="M3224" s="2" t="s">
        <v>9962</v>
      </c>
      <c r="N3224" s="32">
        <v>999922526</v>
      </c>
      <c r="O3224" s="2">
        <v>221984</v>
      </c>
      <c r="P3224" s="2" t="s">
        <v>9963</v>
      </c>
      <c r="Q3224" s="2" t="s">
        <v>1240</v>
      </c>
      <c r="R3224" s="2">
        <v>364.3</v>
      </c>
      <c r="S3224" s="2">
        <v>5</v>
      </c>
      <c r="T3224" s="2" t="s">
        <v>9963</v>
      </c>
      <c r="U3224" s="2" t="s">
        <v>281</v>
      </c>
      <c r="V3224" s="2" t="s">
        <v>1240</v>
      </c>
      <c r="W3224" s="2" t="s">
        <v>302</v>
      </c>
      <c r="X3224" s="42">
        <v>8882</v>
      </c>
      <c r="Y3224" s="2" t="s">
        <v>281</v>
      </c>
    </row>
    <row r="3225" spans="6:25" x14ac:dyDescent="0.2">
      <c r="F3225" s="2">
        <v>19</v>
      </c>
      <c r="G3225" s="2" t="s">
        <v>3487</v>
      </c>
      <c r="H3225" s="2" t="s">
        <v>2888</v>
      </c>
      <c r="I3225" s="2" t="s">
        <v>3488</v>
      </c>
      <c r="J3225" s="2" t="s">
        <v>2886</v>
      </c>
      <c r="K3225" s="2" t="s">
        <v>1261</v>
      </c>
      <c r="L3225" s="2" t="s">
        <v>281</v>
      </c>
      <c r="M3225" s="2" t="s">
        <v>156</v>
      </c>
      <c r="N3225" s="32">
        <v>999981838</v>
      </c>
      <c r="O3225" s="2">
        <v>227342</v>
      </c>
      <c r="P3225" s="2" t="s">
        <v>9964</v>
      </c>
      <c r="Q3225" s="2" t="s">
        <v>1240</v>
      </c>
      <c r="R3225" s="2">
        <v>230.1</v>
      </c>
      <c r="S3225" s="2">
        <v>17</v>
      </c>
      <c r="T3225" s="2" t="s">
        <v>9964</v>
      </c>
      <c r="U3225" s="2" t="s">
        <v>281</v>
      </c>
      <c r="V3225" s="2" t="s">
        <v>1240</v>
      </c>
      <c r="W3225" s="2" t="s">
        <v>302</v>
      </c>
      <c r="X3225" s="42">
        <v>8882</v>
      </c>
      <c r="Y3225" s="2" t="s">
        <v>281</v>
      </c>
    </row>
    <row r="3226" spans="6:25" x14ac:dyDescent="0.2">
      <c r="F3226" s="2">
        <v>19</v>
      </c>
      <c r="G3226" s="2" t="s">
        <v>3487</v>
      </c>
      <c r="H3226" s="2" t="s">
        <v>2888</v>
      </c>
      <c r="I3226" s="2" t="s">
        <v>3488</v>
      </c>
      <c r="J3226" s="2" t="s">
        <v>2886</v>
      </c>
      <c r="K3226" s="2" t="s">
        <v>1261</v>
      </c>
      <c r="L3226" s="2" t="s">
        <v>9965</v>
      </c>
      <c r="M3226" s="2" t="s">
        <v>9966</v>
      </c>
      <c r="N3226" s="32">
        <v>999979957</v>
      </c>
      <c r="O3226" s="2">
        <v>227171</v>
      </c>
      <c r="P3226" s="2" t="s">
        <v>9967</v>
      </c>
      <c r="Q3226" s="2" t="s">
        <v>1240</v>
      </c>
      <c r="R3226" s="2">
        <v>364.1</v>
      </c>
      <c r="S3226" s="2">
        <v>10</v>
      </c>
      <c r="T3226" s="2" t="s">
        <v>9967</v>
      </c>
      <c r="U3226" s="2" t="s">
        <v>281</v>
      </c>
      <c r="V3226" s="2" t="s">
        <v>1240</v>
      </c>
      <c r="W3226" s="2" t="s">
        <v>302</v>
      </c>
      <c r="X3226" s="42">
        <v>8882</v>
      </c>
      <c r="Y3226" s="2" t="s">
        <v>281</v>
      </c>
    </row>
    <row r="3227" spans="6:25" x14ac:dyDescent="0.2">
      <c r="F3227" s="2">
        <v>19</v>
      </c>
      <c r="G3227" s="2" t="s">
        <v>3487</v>
      </c>
      <c r="H3227" s="2" t="s">
        <v>2888</v>
      </c>
      <c r="I3227" s="2" t="s">
        <v>3488</v>
      </c>
      <c r="J3227" s="2" t="s">
        <v>2886</v>
      </c>
      <c r="K3227" s="2" t="s">
        <v>1261</v>
      </c>
      <c r="L3227" s="2" t="s">
        <v>1822</v>
      </c>
      <c r="M3227" s="2" t="s">
        <v>1823</v>
      </c>
      <c r="N3227" s="32">
        <v>999000749</v>
      </c>
      <c r="O3227" s="2">
        <v>362861</v>
      </c>
      <c r="P3227" s="2" t="s">
        <v>1821</v>
      </c>
      <c r="Q3227" s="2" t="s">
        <v>1240</v>
      </c>
      <c r="R3227" s="2">
        <v>363.1</v>
      </c>
      <c r="S3227" s="2">
        <v>3</v>
      </c>
      <c r="T3227" s="2" t="s">
        <v>1821</v>
      </c>
      <c r="U3227" s="2" t="s">
        <v>281</v>
      </c>
      <c r="V3227" s="2" t="s">
        <v>1240</v>
      </c>
      <c r="W3227" s="2" t="s">
        <v>302</v>
      </c>
      <c r="X3227" s="42">
        <v>8882</v>
      </c>
      <c r="Y3227" s="2" t="s">
        <v>281</v>
      </c>
    </row>
    <row r="3228" spans="6:25" x14ac:dyDescent="0.2">
      <c r="F3228" s="2">
        <v>19</v>
      </c>
      <c r="G3228" s="2" t="s">
        <v>3487</v>
      </c>
      <c r="H3228" s="2" t="s">
        <v>2888</v>
      </c>
      <c r="I3228" s="2" t="s">
        <v>3488</v>
      </c>
      <c r="J3228" s="2" t="s">
        <v>2886</v>
      </c>
      <c r="K3228" s="2" t="s">
        <v>1261</v>
      </c>
      <c r="L3228" s="2" t="s">
        <v>9968</v>
      </c>
      <c r="M3228" s="2" t="s">
        <v>1823</v>
      </c>
      <c r="N3228" s="32">
        <v>999981420</v>
      </c>
      <c r="O3228" s="2">
        <v>227304</v>
      </c>
      <c r="P3228" s="2" t="s">
        <v>9969</v>
      </c>
      <c r="Q3228" s="2" t="s">
        <v>1240</v>
      </c>
      <c r="R3228" s="2">
        <v>363.8</v>
      </c>
      <c r="S3228" s="2">
        <v>4</v>
      </c>
      <c r="T3228" s="2" t="s">
        <v>9969</v>
      </c>
      <c r="U3228" s="2" t="s">
        <v>281</v>
      </c>
      <c r="V3228" s="2" t="s">
        <v>1240</v>
      </c>
      <c r="W3228" s="2" t="s">
        <v>302</v>
      </c>
      <c r="X3228" s="42">
        <v>8882</v>
      </c>
      <c r="Y3228" s="2" t="s">
        <v>281</v>
      </c>
    </row>
    <row r="3229" spans="6:25" x14ac:dyDescent="0.2">
      <c r="F3229" s="2">
        <v>19</v>
      </c>
      <c r="G3229" s="2" t="s">
        <v>3487</v>
      </c>
      <c r="H3229" s="2" t="s">
        <v>2888</v>
      </c>
      <c r="I3229" s="2" t="s">
        <v>3488</v>
      </c>
      <c r="J3229" s="2" t="s">
        <v>2886</v>
      </c>
      <c r="K3229" s="2" t="s">
        <v>1261</v>
      </c>
      <c r="L3229" s="2" t="s">
        <v>9970</v>
      </c>
      <c r="M3229" s="2" t="s">
        <v>15195</v>
      </c>
      <c r="N3229" s="32">
        <v>999936485</v>
      </c>
      <c r="O3229" s="2">
        <v>223236</v>
      </c>
      <c r="P3229" s="2" t="s">
        <v>9971</v>
      </c>
      <c r="Q3229" s="2" t="s">
        <v>1240</v>
      </c>
      <c r="R3229" s="2">
        <v>363.2</v>
      </c>
      <c r="S3229" s="2">
        <v>6</v>
      </c>
      <c r="T3229" s="2" t="s">
        <v>9971</v>
      </c>
      <c r="U3229" s="2" t="s">
        <v>281</v>
      </c>
      <c r="V3229" s="2" t="s">
        <v>1240</v>
      </c>
      <c r="W3229" s="2" t="s">
        <v>302</v>
      </c>
      <c r="X3229" s="42">
        <v>8882</v>
      </c>
      <c r="Y3229" s="2" t="s">
        <v>281</v>
      </c>
    </row>
    <row r="3230" spans="6:25" x14ac:dyDescent="0.2">
      <c r="F3230" s="2">
        <v>19</v>
      </c>
      <c r="G3230" s="2" t="s">
        <v>3487</v>
      </c>
      <c r="H3230" s="2" t="s">
        <v>2888</v>
      </c>
      <c r="I3230" s="2" t="s">
        <v>3488</v>
      </c>
      <c r="J3230" s="2" t="s">
        <v>2886</v>
      </c>
      <c r="K3230" s="2" t="s">
        <v>1261</v>
      </c>
      <c r="L3230" s="2" t="s">
        <v>1391</v>
      </c>
      <c r="M3230" s="2" t="s">
        <v>5514</v>
      </c>
      <c r="N3230" s="32">
        <v>999981145</v>
      </c>
      <c r="O3230" s="2">
        <v>227279</v>
      </c>
      <c r="P3230" s="2" t="s">
        <v>9972</v>
      </c>
      <c r="Q3230" s="2" t="s">
        <v>1240</v>
      </c>
      <c r="R3230" s="2">
        <v>363.1</v>
      </c>
      <c r="S3230" s="2">
        <v>5</v>
      </c>
      <c r="T3230" s="2" t="s">
        <v>9972</v>
      </c>
      <c r="U3230" s="2" t="s">
        <v>281</v>
      </c>
      <c r="V3230" s="2" t="s">
        <v>1240</v>
      </c>
      <c r="W3230" s="2" t="s">
        <v>302</v>
      </c>
      <c r="X3230" s="42">
        <v>8882</v>
      </c>
      <c r="Y3230" s="2" t="s">
        <v>281</v>
      </c>
    </row>
    <row r="3231" spans="6:25" x14ac:dyDescent="0.2">
      <c r="F3231" s="2">
        <v>19</v>
      </c>
      <c r="G3231" s="2" t="s">
        <v>3487</v>
      </c>
      <c r="H3231" s="2" t="s">
        <v>2888</v>
      </c>
      <c r="I3231" s="2" t="s">
        <v>3488</v>
      </c>
      <c r="J3231" s="2" t="s">
        <v>2886</v>
      </c>
      <c r="K3231" s="2" t="s">
        <v>1261</v>
      </c>
      <c r="L3231" s="2" t="s">
        <v>281</v>
      </c>
      <c r="M3231" s="2" t="s">
        <v>173</v>
      </c>
      <c r="N3231" s="32">
        <v>999979352</v>
      </c>
      <c r="O3231" s="2">
        <v>227116</v>
      </c>
      <c r="P3231" s="2" t="s">
        <v>3252</v>
      </c>
      <c r="Q3231" s="2" t="s">
        <v>1240</v>
      </c>
      <c r="R3231" s="2">
        <v>219.1</v>
      </c>
      <c r="S3231" s="2">
        <v>5</v>
      </c>
      <c r="T3231" s="2" t="s">
        <v>3252</v>
      </c>
      <c r="U3231" s="2" t="s">
        <v>281</v>
      </c>
      <c r="V3231" s="2" t="s">
        <v>1240</v>
      </c>
      <c r="W3231" s="2" t="s">
        <v>302</v>
      </c>
      <c r="X3231" s="42">
        <v>8882</v>
      </c>
      <c r="Y3231" s="2" t="s">
        <v>281</v>
      </c>
    </row>
    <row r="3232" spans="6:25" x14ac:dyDescent="0.2">
      <c r="F3232" s="2">
        <v>19</v>
      </c>
      <c r="G3232" s="2" t="s">
        <v>3487</v>
      </c>
      <c r="H3232" s="2" t="s">
        <v>2888</v>
      </c>
      <c r="I3232" s="2" t="s">
        <v>3488</v>
      </c>
      <c r="J3232" s="2" t="s">
        <v>2886</v>
      </c>
      <c r="K3232" s="2" t="s">
        <v>1261</v>
      </c>
      <c r="L3232" s="2" t="s">
        <v>281</v>
      </c>
      <c r="M3232" s="2" t="s">
        <v>193</v>
      </c>
      <c r="N3232" s="32">
        <v>999980727</v>
      </c>
      <c r="O3232" s="2">
        <v>227241</v>
      </c>
      <c r="P3232" s="2" t="s">
        <v>9973</v>
      </c>
      <c r="Q3232" s="2" t="s">
        <v>1240</v>
      </c>
      <c r="R3232" s="2">
        <v>363.3</v>
      </c>
      <c r="S3232" s="2">
        <v>11</v>
      </c>
      <c r="T3232" s="2" t="s">
        <v>9973</v>
      </c>
      <c r="U3232" s="2" t="s">
        <v>281</v>
      </c>
      <c r="V3232" s="2" t="s">
        <v>1240</v>
      </c>
      <c r="W3232" s="2" t="s">
        <v>302</v>
      </c>
      <c r="X3232" s="42">
        <v>8882</v>
      </c>
      <c r="Y3232" s="2" t="s">
        <v>281</v>
      </c>
    </row>
    <row r="3233" spans="6:25" x14ac:dyDescent="0.2">
      <c r="F3233" s="2">
        <v>19</v>
      </c>
      <c r="G3233" s="2" t="s">
        <v>3487</v>
      </c>
      <c r="H3233" s="2" t="s">
        <v>2888</v>
      </c>
      <c r="I3233" s="2" t="s">
        <v>3488</v>
      </c>
      <c r="J3233" s="2" t="s">
        <v>2886</v>
      </c>
      <c r="K3233" s="2" t="s">
        <v>1261</v>
      </c>
      <c r="L3233" s="2" t="s">
        <v>281</v>
      </c>
      <c r="M3233" s="2" t="s">
        <v>82</v>
      </c>
      <c r="N3233" s="32">
        <v>999981354</v>
      </c>
      <c r="O3233" s="2">
        <v>227298</v>
      </c>
      <c r="P3233" s="2" t="s">
        <v>9974</v>
      </c>
      <c r="Q3233" s="2" t="s">
        <v>1240</v>
      </c>
      <c r="R3233" s="2">
        <v>363.9</v>
      </c>
      <c r="S3233" s="2">
        <v>3</v>
      </c>
      <c r="T3233" s="2" t="s">
        <v>9974</v>
      </c>
      <c r="U3233" s="2" t="s">
        <v>281</v>
      </c>
      <c r="V3233" s="2" t="s">
        <v>1240</v>
      </c>
      <c r="W3233" s="2" t="s">
        <v>302</v>
      </c>
      <c r="X3233" s="42">
        <v>8882</v>
      </c>
      <c r="Y3233" s="2" t="s">
        <v>281</v>
      </c>
    </row>
    <row r="3234" spans="6:25" x14ac:dyDescent="0.2">
      <c r="F3234" s="2">
        <v>19</v>
      </c>
      <c r="G3234" s="2" t="s">
        <v>3487</v>
      </c>
      <c r="H3234" s="2" t="s">
        <v>2888</v>
      </c>
      <c r="I3234" s="2" t="s">
        <v>3488</v>
      </c>
      <c r="J3234" s="2" t="s">
        <v>2886</v>
      </c>
      <c r="K3234" s="2" t="s">
        <v>1261</v>
      </c>
      <c r="L3234" s="2" t="s">
        <v>6680</v>
      </c>
      <c r="M3234" s="2" t="s">
        <v>9975</v>
      </c>
      <c r="N3234" s="32">
        <v>999979319</v>
      </c>
      <c r="O3234" s="2">
        <v>227113</v>
      </c>
      <c r="P3234" s="2" t="s">
        <v>9976</v>
      </c>
      <c r="Q3234" s="2" t="s">
        <v>1240</v>
      </c>
      <c r="R3234" s="2">
        <v>219.1</v>
      </c>
      <c r="S3234" s="2">
        <v>2</v>
      </c>
      <c r="T3234" s="2" t="s">
        <v>9976</v>
      </c>
      <c r="U3234" s="2" t="s">
        <v>281</v>
      </c>
      <c r="V3234" s="2" t="s">
        <v>1240</v>
      </c>
      <c r="W3234" s="2" t="s">
        <v>302</v>
      </c>
      <c r="X3234" s="42">
        <v>8882</v>
      </c>
      <c r="Y3234" s="2" t="s">
        <v>281</v>
      </c>
    </row>
    <row r="3235" spans="6:25" x14ac:dyDescent="0.2">
      <c r="F3235" s="2">
        <v>19</v>
      </c>
      <c r="G3235" s="2" t="s">
        <v>3487</v>
      </c>
      <c r="H3235" s="2" t="s">
        <v>2888</v>
      </c>
      <c r="I3235" s="2" t="s">
        <v>3488</v>
      </c>
      <c r="J3235" s="2" t="s">
        <v>2886</v>
      </c>
      <c r="K3235" s="2" t="s">
        <v>1261</v>
      </c>
      <c r="L3235" s="2" t="s">
        <v>281</v>
      </c>
      <c r="M3235" s="2" t="s">
        <v>77</v>
      </c>
      <c r="N3235" s="32">
        <v>999980661</v>
      </c>
      <c r="O3235" s="2">
        <v>227235</v>
      </c>
      <c r="P3235" s="2" t="s">
        <v>9977</v>
      </c>
      <c r="Q3235" s="2" t="s">
        <v>1240</v>
      </c>
      <c r="R3235" s="2">
        <v>363.3</v>
      </c>
      <c r="S3235" s="2">
        <v>5</v>
      </c>
      <c r="T3235" s="2" t="s">
        <v>9977</v>
      </c>
      <c r="U3235" s="2" t="s">
        <v>281</v>
      </c>
      <c r="V3235" s="2" t="s">
        <v>1240</v>
      </c>
      <c r="W3235" s="2" t="s">
        <v>302</v>
      </c>
      <c r="X3235" s="42">
        <v>8882</v>
      </c>
      <c r="Y3235" s="2" t="s">
        <v>281</v>
      </c>
    </row>
    <row r="3236" spans="6:25" x14ac:dyDescent="0.2">
      <c r="F3236" s="2">
        <v>19</v>
      </c>
      <c r="G3236" s="2" t="s">
        <v>3487</v>
      </c>
      <c r="H3236" s="2" t="s">
        <v>2888</v>
      </c>
      <c r="I3236" s="2" t="s">
        <v>3488</v>
      </c>
      <c r="J3236" s="2" t="s">
        <v>2886</v>
      </c>
      <c r="K3236" s="2" t="s">
        <v>1261</v>
      </c>
      <c r="L3236" s="2" t="s">
        <v>281</v>
      </c>
      <c r="M3236" s="2" t="s">
        <v>3253</v>
      </c>
      <c r="N3236" s="32">
        <v>999980089</v>
      </c>
      <c r="O3236" s="2">
        <v>227183</v>
      </c>
      <c r="P3236" s="2" t="s">
        <v>9978</v>
      </c>
      <c r="Q3236" s="2" t="s">
        <v>1240</v>
      </c>
      <c r="R3236" s="2">
        <v>363.4</v>
      </c>
      <c r="S3236" s="2">
        <v>2</v>
      </c>
      <c r="T3236" s="2" t="s">
        <v>9978</v>
      </c>
      <c r="U3236" s="2" t="s">
        <v>281</v>
      </c>
      <c r="V3236" s="2" t="s">
        <v>1240</v>
      </c>
      <c r="W3236" s="2" t="s">
        <v>302</v>
      </c>
      <c r="X3236" s="42">
        <v>8882</v>
      </c>
      <c r="Y3236" s="2" t="s">
        <v>281</v>
      </c>
    </row>
    <row r="3237" spans="6:25" x14ac:dyDescent="0.2">
      <c r="F3237" s="2">
        <v>19</v>
      </c>
      <c r="G3237" s="2" t="s">
        <v>3487</v>
      </c>
      <c r="H3237" s="2" t="s">
        <v>2888</v>
      </c>
      <c r="I3237" s="2" t="s">
        <v>3488</v>
      </c>
      <c r="J3237" s="2" t="s">
        <v>2886</v>
      </c>
      <c r="K3237" s="2" t="s">
        <v>1261</v>
      </c>
      <c r="L3237" s="2" t="s">
        <v>1616</v>
      </c>
      <c r="M3237" s="2" t="s">
        <v>1834</v>
      </c>
      <c r="N3237" s="32">
        <v>999981750</v>
      </c>
      <c r="O3237" s="2">
        <v>227334</v>
      </c>
      <c r="P3237" s="2" t="s">
        <v>9979</v>
      </c>
      <c r="Q3237" s="2" t="s">
        <v>1240</v>
      </c>
      <c r="R3237" s="2">
        <v>230.1</v>
      </c>
      <c r="S3237" s="2">
        <v>9</v>
      </c>
      <c r="T3237" s="2" t="s">
        <v>9979</v>
      </c>
      <c r="U3237" s="2" t="s">
        <v>281</v>
      </c>
      <c r="V3237" s="2" t="s">
        <v>1240</v>
      </c>
      <c r="W3237" s="2" t="s">
        <v>302</v>
      </c>
      <c r="X3237" s="42">
        <v>8882</v>
      </c>
      <c r="Y3237" s="2" t="s">
        <v>281</v>
      </c>
    </row>
    <row r="3238" spans="6:25" x14ac:dyDescent="0.2">
      <c r="F3238" s="2">
        <v>19</v>
      </c>
      <c r="G3238" s="2" t="s">
        <v>3487</v>
      </c>
      <c r="H3238" s="2" t="s">
        <v>2888</v>
      </c>
      <c r="I3238" s="2" t="s">
        <v>3488</v>
      </c>
      <c r="J3238" s="2" t="s">
        <v>2886</v>
      </c>
      <c r="K3238" s="2" t="s">
        <v>1261</v>
      </c>
      <c r="L3238" s="2" t="s">
        <v>9980</v>
      </c>
      <c r="M3238" s="2" t="s">
        <v>9981</v>
      </c>
      <c r="N3238" s="32">
        <v>999000735</v>
      </c>
      <c r="O3238" s="2">
        <v>362636</v>
      </c>
      <c r="P3238" s="2" t="s">
        <v>9982</v>
      </c>
      <c r="Q3238" s="2" t="s">
        <v>1240</v>
      </c>
      <c r="R3238" s="2">
        <v>363.9</v>
      </c>
      <c r="S3238" s="2">
        <v>1</v>
      </c>
      <c r="T3238" s="2" t="s">
        <v>9982</v>
      </c>
      <c r="U3238" s="2" t="s">
        <v>281</v>
      </c>
      <c r="V3238" s="2" t="s">
        <v>1240</v>
      </c>
      <c r="W3238" s="2" t="s">
        <v>302</v>
      </c>
      <c r="X3238" s="42">
        <v>8882</v>
      </c>
      <c r="Y3238" s="2" t="s">
        <v>281</v>
      </c>
    </row>
    <row r="3239" spans="6:25" x14ac:dyDescent="0.2">
      <c r="F3239" s="2">
        <v>19</v>
      </c>
      <c r="G3239" s="2" t="s">
        <v>3487</v>
      </c>
      <c r="H3239" s="2" t="s">
        <v>2888</v>
      </c>
      <c r="I3239" s="2" t="s">
        <v>3488</v>
      </c>
      <c r="J3239" s="2" t="s">
        <v>2886</v>
      </c>
      <c r="K3239" s="2" t="s">
        <v>1261</v>
      </c>
      <c r="L3239" s="2" t="s">
        <v>9983</v>
      </c>
      <c r="M3239" s="2" t="s">
        <v>9984</v>
      </c>
      <c r="N3239" s="32">
        <v>999003683</v>
      </c>
      <c r="O3239" s="2">
        <v>377417</v>
      </c>
      <c r="P3239" s="2" t="s">
        <v>9985</v>
      </c>
      <c r="Q3239" s="2" t="s">
        <v>1240</v>
      </c>
      <c r="R3239" s="2">
        <v>364.02</v>
      </c>
      <c r="S3239" s="2">
        <v>15</v>
      </c>
      <c r="T3239" s="2" t="s">
        <v>9985</v>
      </c>
      <c r="U3239" s="2" t="s">
        <v>281</v>
      </c>
      <c r="V3239" s="2" t="s">
        <v>1240</v>
      </c>
      <c r="W3239" s="2" t="s">
        <v>302</v>
      </c>
      <c r="X3239" s="42">
        <v>8882</v>
      </c>
      <c r="Y3239" s="2" t="s">
        <v>281</v>
      </c>
    </row>
    <row r="3240" spans="6:25" x14ac:dyDescent="0.2">
      <c r="F3240" s="2">
        <v>19</v>
      </c>
      <c r="G3240" s="2" t="s">
        <v>3487</v>
      </c>
      <c r="H3240" s="2" t="s">
        <v>2888</v>
      </c>
      <c r="I3240" s="2" t="s">
        <v>3488</v>
      </c>
      <c r="J3240" s="2" t="s">
        <v>2886</v>
      </c>
      <c r="K3240" s="2" t="s">
        <v>1261</v>
      </c>
      <c r="L3240" s="2" t="s">
        <v>7708</v>
      </c>
      <c r="M3240" s="2" t="s">
        <v>9986</v>
      </c>
      <c r="N3240" s="32">
        <v>999980056</v>
      </c>
      <c r="O3240" s="2">
        <v>227180</v>
      </c>
      <c r="P3240" s="2" t="s">
        <v>9987</v>
      </c>
      <c r="Q3240" s="2" t="s">
        <v>1240</v>
      </c>
      <c r="R3240" s="2">
        <v>364</v>
      </c>
      <c r="S3240" s="2">
        <v>3.22</v>
      </c>
      <c r="T3240" s="2" t="s">
        <v>9987</v>
      </c>
      <c r="U3240" s="2" t="s">
        <v>281</v>
      </c>
      <c r="V3240" s="2" t="s">
        <v>1240</v>
      </c>
      <c r="W3240" s="2" t="s">
        <v>302</v>
      </c>
      <c r="X3240" s="42">
        <v>8882</v>
      </c>
      <c r="Y3240" s="2" t="s">
        <v>281</v>
      </c>
    </row>
    <row r="3241" spans="6:25" x14ac:dyDescent="0.2">
      <c r="F3241" s="2">
        <v>19</v>
      </c>
      <c r="G3241" s="2" t="s">
        <v>3487</v>
      </c>
      <c r="H3241" s="2" t="s">
        <v>2888</v>
      </c>
      <c r="I3241" s="2" t="s">
        <v>3488</v>
      </c>
      <c r="J3241" s="2" t="s">
        <v>2886</v>
      </c>
      <c r="K3241" s="2" t="s">
        <v>1261</v>
      </c>
      <c r="L3241" s="2" t="s">
        <v>9988</v>
      </c>
      <c r="M3241" s="2" t="s">
        <v>9989</v>
      </c>
      <c r="N3241" s="32">
        <v>999000239</v>
      </c>
      <c r="O3241" s="2">
        <v>352647</v>
      </c>
      <c r="P3241" s="2" t="s">
        <v>9990</v>
      </c>
      <c r="Q3241" s="2" t="s">
        <v>1240</v>
      </c>
      <c r="R3241" s="2">
        <v>351.4</v>
      </c>
      <c r="S3241" s="2">
        <v>16</v>
      </c>
      <c r="T3241" s="2" t="s">
        <v>9990</v>
      </c>
      <c r="U3241" s="2" t="s">
        <v>281</v>
      </c>
      <c r="V3241" s="2" t="s">
        <v>1240</v>
      </c>
      <c r="W3241" s="2" t="s">
        <v>302</v>
      </c>
      <c r="X3241" s="42">
        <v>8882</v>
      </c>
      <c r="Y3241" s="2" t="s">
        <v>281</v>
      </c>
    </row>
    <row r="3242" spans="6:25" x14ac:dyDescent="0.2">
      <c r="F3242" s="2">
        <v>19</v>
      </c>
      <c r="G3242" s="2" t="s">
        <v>3487</v>
      </c>
      <c r="H3242" s="2" t="s">
        <v>2888</v>
      </c>
      <c r="I3242" s="2" t="s">
        <v>3488</v>
      </c>
      <c r="J3242" s="2" t="s">
        <v>2886</v>
      </c>
      <c r="K3242" s="2" t="s">
        <v>1261</v>
      </c>
      <c r="L3242" s="2" t="s">
        <v>9991</v>
      </c>
      <c r="M3242" s="2" t="s">
        <v>9992</v>
      </c>
      <c r="N3242" s="32">
        <v>999980320</v>
      </c>
      <c r="O3242" s="2">
        <v>227204</v>
      </c>
      <c r="P3242" s="2" t="s">
        <v>9993</v>
      </c>
      <c r="Q3242" s="2" t="s">
        <v>1240</v>
      </c>
      <c r="R3242" s="2">
        <v>363.1</v>
      </c>
      <c r="S3242" s="2">
        <v>4</v>
      </c>
      <c r="T3242" s="2" t="s">
        <v>9993</v>
      </c>
      <c r="U3242" s="2" t="s">
        <v>281</v>
      </c>
      <c r="V3242" s="2" t="s">
        <v>1240</v>
      </c>
      <c r="W3242" s="2" t="s">
        <v>302</v>
      </c>
      <c r="X3242" s="42">
        <v>8882</v>
      </c>
      <c r="Y3242" s="2" t="s">
        <v>281</v>
      </c>
    </row>
    <row r="3243" spans="6:25" x14ac:dyDescent="0.2">
      <c r="F3243" s="2">
        <v>20</v>
      </c>
      <c r="G3243" s="2" t="s">
        <v>3487</v>
      </c>
      <c r="H3243" s="2" t="s">
        <v>2888</v>
      </c>
      <c r="I3243" s="2" t="s">
        <v>3488</v>
      </c>
      <c r="J3243" s="2" t="s">
        <v>2886</v>
      </c>
      <c r="K3243" s="2" t="s">
        <v>1261</v>
      </c>
      <c r="L3243" s="2" t="s">
        <v>7392</v>
      </c>
      <c r="M3243" s="2" t="s">
        <v>1804</v>
      </c>
      <c r="N3243" s="32">
        <v>999982542</v>
      </c>
      <c r="O3243" s="2">
        <v>227406</v>
      </c>
      <c r="P3243" s="2" t="s">
        <v>9995</v>
      </c>
      <c r="Q3243" s="2" t="s">
        <v>1240</v>
      </c>
      <c r="R3243" s="2">
        <v>285.10000000000002</v>
      </c>
      <c r="S3243" s="2">
        <v>16</v>
      </c>
      <c r="T3243" s="2" t="s">
        <v>9996</v>
      </c>
      <c r="U3243" s="2" t="s">
        <v>281</v>
      </c>
      <c r="V3243" s="2" t="s">
        <v>1240</v>
      </c>
      <c r="W3243" s="2" t="s">
        <v>302</v>
      </c>
      <c r="X3243" s="42">
        <v>8882</v>
      </c>
      <c r="Y3243" s="2" t="s">
        <v>281</v>
      </c>
    </row>
    <row r="3244" spans="6:25" x14ac:dyDescent="0.2">
      <c r="F3244" s="2">
        <v>20</v>
      </c>
      <c r="G3244" s="2" t="s">
        <v>3487</v>
      </c>
      <c r="H3244" s="2" t="s">
        <v>2888</v>
      </c>
      <c r="I3244" s="2" t="s">
        <v>3488</v>
      </c>
      <c r="J3244" s="2" t="s">
        <v>2886</v>
      </c>
      <c r="K3244" s="2" t="s">
        <v>1261</v>
      </c>
      <c r="L3244" s="2" t="s">
        <v>9997</v>
      </c>
      <c r="M3244" s="2" t="s">
        <v>9998</v>
      </c>
      <c r="N3244" s="32">
        <v>999002960</v>
      </c>
      <c r="O3244" s="2">
        <v>374538</v>
      </c>
      <c r="P3244" s="2" t="s">
        <v>9999</v>
      </c>
      <c r="Q3244" s="2" t="s">
        <v>1240</v>
      </c>
      <c r="R3244" s="2">
        <v>285.01</v>
      </c>
      <c r="S3244" s="2">
        <v>18</v>
      </c>
      <c r="T3244" s="2" t="s">
        <v>9999</v>
      </c>
      <c r="U3244" s="2" t="s">
        <v>281</v>
      </c>
      <c r="V3244" s="2" t="s">
        <v>1240</v>
      </c>
      <c r="W3244" s="2" t="s">
        <v>302</v>
      </c>
      <c r="X3244" s="42">
        <v>8882</v>
      </c>
      <c r="Y3244" s="2" t="s">
        <v>281</v>
      </c>
    </row>
    <row r="3245" spans="6:25" x14ac:dyDescent="0.2">
      <c r="F3245" s="2">
        <v>20</v>
      </c>
      <c r="G3245" s="2" t="s">
        <v>3487</v>
      </c>
      <c r="H3245" s="2" t="s">
        <v>2888</v>
      </c>
      <c r="I3245" s="2" t="s">
        <v>3488</v>
      </c>
      <c r="J3245" s="2" t="s">
        <v>2886</v>
      </c>
      <c r="K3245" s="2" t="s">
        <v>1261</v>
      </c>
      <c r="L3245" s="2" t="s">
        <v>1742</v>
      </c>
      <c r="M3245" s="2" t="s">
        <v>1369</v>
      </c>
      <c r="N3245" s="32">
        <v>999982223</v>
      </c>
      <c r="O3245" s="2">
        <v>227377</v>
      </c>
      <c r="P3245" s="2" t="s">
        <v>10000</v>
      </c>
      <c r="Q3245" s="2" t="s">
        <v>1240</v>
      </c>
      <c r="R3245" s="2">
        <v>299</v>
      </c>
      <c r="S3245" s="2">
        <v>19</v>
      </c>
      <c r="T3245" s="2" t="s">
        <v>10000</v>
      </c>
      <c r="U3245" s="2" t="s">
        <v>281</v>
      </c>
      <c r="V3245" s="2" t="s">
        <v>1240</v>
      </c>
      <c r="W3245" s="2" t="s">
        <v>302</v>
      </c>
      <c r="X3245" s="42">
        <v>8882</v>
      </c>
      <c r="Y3245" s="2" t="s">
        <v>281</v>
      </c>
    </row>
    <row r="3246" spans="6:25" x14ac:dyDescent="0.2">
      <c r="F3246" s="2">
        <v>20</v>
      </c>
      <c r="G3246" s="2" t="s">
        <v>3487</v>
      </c>
      <c r="H3246" s="2" t="s">
        <v>2888</v>
      </c>
      <c r="I3246" s="2" t="s">
        <v>3488</v>
      </c>
      <c r="J3246" s="2" t="s">
        <v>2886</v>
      </c>
      <c r="K3246" s="2" t="s">
        <v>1261</v>
      </c>
      <c r="L3246" s="2" t="s">
        <v>1742</v>
      </c>
      <c r="M3246" s="2" t="s">
        <v>6024</v>
      </c>
      <c r="N3246" s="32">
        <v>999983103</v>
      </c>
      <c r="O3246" s="2">
        <v>227457</v>
      </c>
      <c r="P3246" s="2" t="s">
        <v>10001</v>
      </c>
      <c r="Q3246" s="2" t="s">
        <v>1240</v>
      </c>
      <c r="R3246" s="2">
        <v>286</v>
      </c>
      <c r="S3246" s="2">
        <v>2</v>
      </c>
      <c r="T3246" s="2" t="s">
        <v>10001</v>
      </c>
      <c r="U3246" s="2" t="s">
        <v>281</v>
      </c>
      <c r="V3246" s="2" t="s">
        <v>1240</v>
      </c>
      <c r="W3246" s="2" t="s">
        <v>302</v>
      </c>
      <c r="X3246" s="42">
        <v>8882</v>
      </c>
      <c r="Y3246" s="2" t="s">
        <v>281</v>
      </c>
    </row>
    <row r="3247" spans="6:25" x14ac:dyDescent="0.2">
      <c r="F3247" s="2">
        <v>20</v>
      </c>
      <c r="G3247" s="2" t="s">
        <v>3487</v>
      </c>
      <c r="H3247" s="2" t="s">
        <v>2888</v>
      </c>
      <c r="I3247" s="2" t="s">
        <v>3488</v>
      </c>
      <c r="J3247" s="2" t="s">
        <v>2886</v>
      </c>
      <c r="K3247" s="2" t="s">
        <v>1261</v>
      </c>
      <c r="L3247" s="2" t="s">
        <v>2055</v>
      </c>
      <c r="M3247" s="2" t="s">
        <v>10002</v>
      </c>
      <c r="N3247" s="32">
        <v>999982652</v>
      </c>
      <c r="O3247" s="2">
        <v>227416</v>
      </c>
      <c r="P3247" s="2" t="s">
        <v>10003</v>
      </c>
      <c r="Q3247" s="2" t="s">
        <v>1240</v>
      </c>
      <c r="R3247" s="2">
        <v>253.1</v>
      </c>
      <c r="S3247" s="2">
        <v>5</v>
      </c>
      <c r="T3247" s="2" t="s">
        <v>10003</v>
      </c>
      <c r="U3247" s="2" t="s">
        <v>281</v>
      </c>
      <c r="V3247" s="2" t="s">
        <v>1240</v>
      </c>
      <c r="W3247" s="2" t="s">
        <v>302</v>
      </c>
      <c r="X3247" s="42">
        <v>8882</v>
      </c>
      <c r="Y3247" s="2" t="s">
        <v>281</v>
      </c>
    </row>
    <row r="3248" spans="6:25" x14ac:dyDescent="0.2">
      <c r="F3248" s="2">
        <v>20</v>
      </c>
      <c r="G3248" s="2" t="s">
        <v>3487</v>
      </c>
      <c r="H3248" s="2" t="s">
        <v>2888</v>
      </c>
      <c r="I3248" s="2" t="s">
        <v>3488</v>
      </c>
      <c r="J3248" s="2" t="s">
        <v>2886</v>
      </c>
      <c r="K3248" s="2" t="s">
        <v>1261</v>
      </c>
      <c r="L3248" s="2" t="s">
        <v>1633</v>
      </c>
      <c r="M3248" s="2" t="s">
        <v>2829</v>
      </c>
      <c r="N3248" s="32">
        <v>999982069</v>
      </c>
      <c r="O3248" s="2">
        <v>227363</v>
      </c>
      <c r="P3248" s="2" t="s">
        <v>2828</v>
      </c>
      <c r="Q3248" s="2" t="s">
        <v>1240</v>
      </c>
      <c r="R3248" s="2">
        <v>300</v>
      </c>
      <c r="S3248" s="2">
        <v>11</v>
      </c>
      <c r="T3248" s="2" t="s">
        <v>2828</v>
      </c>
      <c r="U3248" s="2" t="s">
        <v>281</v>
      </c>
      <c r="V3248" s="2" t="s">
        <v>1240</v>
      </c>
      <c r="W3248" s="2" t="s">
        <v>302</v>
      </c>
      <c r="X3248" s="42">
        <v>8882</v>
      </c>
      <c r="Y3248" s="2" t="s">
        <v>281</v>
      </c>
    </row>
    <row r="3249" spans="6:25" x14ac:dyDescent="0.2">
      <c r="F3249" s="2">
        <v>20</v>
      </c>
      <c r="G3249" s="2" t="s">
        <v>3487</v>
      </c>
      <c r="H3249" s="2" t="s">
        <v>2888</v>
      </c>
      <c r="I3249" s="2" t="s">
        <v>3488</v>
      </c>
      <c r="J3249" s="2" t="s">
        <v>2886</v>
      </c>
      <c r="K3249" s="2" t="s">
        <v>1261</v>
      </c>
      <c r="L3249" s="2" t="s">
        <v>10004</v>
      </c>
      <c r="M3249" s="2" t="s">
        <v>10005</v>
      </c>
      <c r="N3249" s="32">
        <v>999982234</v>
      </c>
      <c r="O3249" s="2">
        <v>227378</v>
      </c>
      <c r="P3249" s="2" t="s">
        <v>10006</v>
      </c>
      <c r="Q3249" s="2" t="s">
        <v>1240</v>
      </c>
      <c r="R3249" s="2">
        <v>299</v>
      </c>
      <c r="S3249" s="2">
        <v>17</v>
      </c>
      <c r="T3249" s="2" t="s">
        <v>10006</v>
      </c>
      <c r="U3249" s="2" t="s">
        <v>281</v>
      </c>
      <c r="V3249" s="2" t="s">
        <v>1240</v>
      </c>
      <c r="W3249" s="2" t="s">
        <v>302</v>
      </c>
      <c r="X3249" s="42">
        <v>8882</v>
      </c>
      <c r="Y3249" s="2" t="s">
        <v>281</v>
      </c>
    </row>
    <row r="3250" spans="6:25" x14ac:dyDescent="0.2">
      <c r="F3250" s="2">
        <v>20</v>
      </c>
      <c r="G3250" s="2" t="s">
        <v>3487</v>
      </c>
      <c r="H3250" s="2" t="s">
        <v>2888</v>
      </c>
      <c r="I3250" s="2" t="s">
        <v>3488</v>
      </c>
      <c r="J3250" s="2" t="s">
        <v>2886</v>
      </c>
      <c r="K3250" s="2" t="s">
        <v>1261</v>
      </c>
      <c r="L3250" s="2" t="s">
        <v>9157</v>
      </c>
      <c r="M3250" s="2" t="s">
        <v>3933</v>
      </c>
      <c r="N3250" s="32">
        <v>999983202</v>
      </c>
      <c r="O3250" s="2">
        <v>227466</v>
      </c>
      <c r="P3250" s="2" t="s">
        <v>10007</v>
      </c>
      <c r="Q3250" s="2" t="s">
        <v>1240</v>
      </c>
      <c r="R3250" s="2">
        <v>347</v>
      </c>
      <c r="S3250" s="2">
        <v>8</v>
      </c>
      <c r="T3250" s="2" t="s">
        <v>10007</v>
      </c>
      <c r="U3250" s="2" t="s">
        <v>281</v>
      </c>
      <c r="V3250" s="2" t="s">
        <v>1240</v>
      </c>
      <c r="W3250" s="2" t="s">
        <v>302</v>
      </c>
      <c r="X3250" s="42">
        <v>8882</v>
      </c>
      <c r="Y3250" s="2" t="s">
        <v>281</v>
      </c>
    </row>
    <row r="3251" spans="6:25" x14ac:dyDescent="0.2">
      <c r="F3251" s="2">
        <v>20</v>
      </c>
      <c r="G3251" s="2" t="s">
        <v>3487</v>
      </c>
      <c r="H3251" s="2" t="s">
        <v>2888</v>
      </c>
      <c r="I3251" s="2" t="s">
        <v>3488</v>
      </c>
      <c r="J3251" s="2" t="s">
        <v>2886</v>
      </c>
      <c r="K3251" s="2" t="s">
        <v>1261</v>
      </c>
      <c r="L3251" s="2" t="s">
        <v>10008</v>
      </c>
      <c r="M3251" s="2" t="s">
        <v>10009</v>
      </c>
      <c r="N3251" s="32">
        <v>999003238</v>
      </c>
      <c r="O3251" s="2">
        <v>375604</v>
      </c>
      <c r="P3251" s="2" t="s">
        <v>10010</v>
      </c>
      <c r="Q3251" s="2" t="s">
        <v>1240</v>
      </c>
      <c r="R3251" s="2">
        <v>347</v>
      </c>
      <c r="S3251" s="2">
        <v>5</v>
      </c>
      <c r="T3251" s="2" t="s">
        <v>10010</v>
      </c>
      <c r="U3251" s="2" t="s">
        <v>281</v>
      </c>
      <c r="V3251" s="2" t="s">
        <v>1240</v>
      </c>
      <c r="W3251" s="2" t="s">
        <v>302</v>
      </c>
      <c r="X3251" s="42">
        <v>8882</v>
      </c>
      <c r="Y3251" s="2" t="s">
        <v>281</v>
      </c>
    </row>
    <row r="3252" spans="6:25" x14ac:dyDescent="0.2">
      <c r="F3252" s="2">
        <v>20</v>
      </c>
      <c r="G3252" s="2" t="s">
        <v>3487</v>
      </c>
      <c r="H3252" s="2" t="s">
        <v>2888</v>
      </c>
      <c r="I3252" s="2" t="s">
        <v>3488</v>
      </c>
      <c r="J3252" s="2" t="s">
        <v>2886</v>
      </c>
      <c r="K3252" s="2" t="s">
        <v>1261</v>
      </c>
      <c r="L3252" s="2" t="s">
        <v>1550</v>
      </c>
      <c r="M3252" s="2" t="s">
        <v>2415</v>
      </c>
      <c r="N3252" s="32">
        <v>999982421</v>
      </c>
      <c r="O3252" s="2">
        <v>227395</v>
      </c>
      <c r="P3252" s="2" t="s">
        <v>2414</v>
      </c>
      <c r="Q3252" s="2" t="s">
        <v>1240</v>
      </c>
      <c r="R3252" s="2">
        <v>285</v>
      </c>
      <c r="S3252" s="2">
        <v>9.1</v>
      </c>
      <c r="T3252" s="2" t="s">
        <v>2414</v>
      </c>
      <c r="U3252" s="2" t="s">
        <v>281</v>
      </c>
      <c r="V3252" s="2" t="s">
        <v>1240</v>
      </c>
      <c r="W3252" s="2" t="s">
        <v>302</v>
      </c>
      <c r="X3252" s="42">
        <v>8882</v>
      </c>
      <c r="Y3252" s="2" t="s">
        <v>281</v>
      </c>
    </row>
    <row r="3253" spans="6:25" x14ac:dyDescent="0.2">
      <c r="F3253" s="2">
        <v>20</v>
      </c>
      <c r="G3253" s="2" t="s">
        <v>3487</v>
      </c>
      <c r="H3253" s="2" t="s">
        <v>2888</v>
      </c>
      <c r="I3253" s="2" t="s">
        <v>3488</v>
      </c>
      <c r="J3253" s="2" t="s">
        <v>2886</v>
      </c>
      <c r="K3253" s="2" t="s">
        <v>1261</v>
      </c>
      <c r="L3253" s="2" t="s">
        <v>2191</v>
      </c>
      <c r="M3253" s="2" t="s">
        <v>2192</v>
      </c>
      <c r="N3253" s="32">
        <v>999982806</v>
      </c>
      <c r="O3253" s="2">
        <v>227430</v>
      </c>
      <c r="P3253" s="2" t="s">
        <v>2190</v>
      </c>
      <c r="Q3253" s="2" t="s">
        <v>1240</v>
      </c>
      <c r="R3253" s="2">
        <v>253</v>
      </c>
      <c r="S3253" s="2">
        <v>2.1</v>
      </c>
      <c r="T3253" s="2" t="s">
        <v>2193</v>
      </c>
      <c r="U3253" s="2" t="s">
        <v>281</v>
      </c>
      <c r="V3253" s="2" t="s">
        <v>2194</v>
      </c>
      <c r="W3253" s="2" t="s">
        <v>302</v>
      </c>
      <c r="X3253" s="42">
        <v>7751</v>
      </c>
      <c r="Y3253" s="2" t="s">
        <v>281</v>
      </c>
    </row>
    <row r="3254" spans="6:25" x14ac:dyDescent="0.2">
      <c r="F3254" s="2">
        <v>20</v>
      </c>
      <c r="G3254" s="2" t="s">
        <v>3487</v>
      </c>
      <c r="H3254" s="2" t="s">
        <v>2888</v>
      </c>
      <c r="I3254" s="2" t="s">
        <v>3488</v>
      </c>
      <c r="J3254" s="2" t="s">
        <v>2886</v>
      </c>
      <c r="K3254" s="2" t="s">
        <v>1261</v>
      </c>
      <c r="L3254" s="2" t="s">
        <v>10011</v>
      </c>
      <c r="M3254" s="2" t="s">
        <v>2192</v>
      </c>
      <c r="N3254" s="32">
        <v>999983224</v>
      </c>
      <c r="O3254" s="2">
        <v>227468</v>
      </c>
      <c r="P3254" s="2" t="s">
        <v>10012</v>
      </c>
      <c r="Q3254" s="2" t="s">
        <v>1240</v>
      </c>
      <c r="R3254" s="2">
        <v>354.6</v>
      </c>
      <c r="S3254" s="2">
        <v>9</v>
      </c>
      <c r="T3254" s="2" t="s">
        <v>10012</v>
      </c>
      <c r="U3254" s="2" t="s">
        <v>281</v>
      </c>
      <c r="V3254" s="2" t="s">
        <v>1240</v>
      </c>
      <c r="W3254" s="2" t="s">
        <v>302</v>
      </c>
      <c r="X3254" s="42">
        <v>8882</v>
      </c>
      <c r="Y3254" s="2" t="s">
        <v>281</v>
      </c>
    </row>
    <row r="3255" spans="6:25" x14ac:dyDescent="0.2">
      <c r="F3255" s="2">
        <v>20</v>
      </c>
      <c r="G3255" s="2" t="s">
        <v>3487</v>
      </c>
      <c r="H3255" s="2" t="s">
        <v>2888</v>
      </c>
      <c r="I3255" s="2" t="s">
        <v>3488</v>
      </c>
      <c r="J3255" s="2" t="s">
        <v>2886</v>
      </c>
      <c r="K3255" s="2" t="s">
        <v>1261</v>
      </c>
      <c r="L3255" s="2" t="s">
        <v>4308</v>
      </c>
      <c r="M3255" s="2" t="s">
        <v>10013</v>
      </c>
      <c r="N3255" s="32">
        <v>999003487</v>
      </c>
      <c r="O3255" s="2">
        <v>376671</v>
      </c>
      <c r="P3255" s="2" t="s">
        <v>10014</v>
      </c>
      <c r="Q3255" s="2" t="s">
        <v>1240</v>
      </c>
      <c r="R3255" s="2">
        <v>285.10000000000002</v>
      </c>
      <c r="S3255" s="2">
        <v>19</v>
      </c>
      <c r="T3255" s="2" t="s">
        <v>10014</v>
      </c>
      <c r="U3255" s="2" t="s">
        <v>281</v>
      </c>
      <c r="V3255" s="2" t="s">
        <v>1240</v>
      </c>
      <c r="W3255" s="2" t="s">
        <v>302</v>
      </c>
      <c r="X3255" s="42">
        <v>8882</v>
      </c>
      <c r="Y3255" s="2" t="s">
        <v>281</v>
      </c>
    </row>
    <row r="3256" spans="6:25" x14ac:dyDescent="0.2">
      <c r="F3256" s="2">
        <v>20</v>
      </c>
      <c r="G3256" s="2" t="s">
        <v>3487</v>
      </c>
      <c r="H3256" s="2" t="s">
        <v>2888</v>
      </c>
      <c r="I3256" s="2" t="s">
        <v>3488</v>
      </c>
      <c r="J3256" s="2" t="s">
        <v>2886</v>
      </c>
      <c r="K3256" s="2" t="s">
        <v>1261</v>
      </c>
      <c r="L3256" s="2" t="s">
        <v>10015</v>
      </c>
      <c r="M3256" s="2" t="s">
        <v>10016</v>
      </c>
      <c r="N3256" s="32">
        <v>999003185</v>
      </c>
      <c r="O3256" s="2">
        <v>375424</v>
      </c>
      <c r="P3256" s="2" t="s">
        <v>10017</v>
      </c>
      <c r="Q3256" s="2" t="s">
        <v>1240</v>
      </c>
      <c r="R3256" s="2">
        <v>253</v>
      </c>
      <c r="S3256" s="2">
        <v>7</v>
      </c>
      <c r="T3256" s="2" t="s">
        <v>10017</v>
      </c>
      <c r="U3256" s="2" t="s">
        <v>281</v>
      </c>
      <c r="V3256" s="2" t="s">
        <v>1240</v>
      </c>
      <c r="W3256" s="2" t="s">
        <v>302</v>
      </c>
      <c r="X3256" s="42">
        <v>8882</v>
      </c>
      <c r="Y3256" s="2" t="s">
        <v>281</v>
      </c>
    </row>
    <row r="3257" spans="6:25" x14ac:dyDescent="0.2">
      <c r="F3257" s="2">
        <v>20</v>
      </c>
      <c r="G3257" s="2" t="s">
        <v>3487</v>
      </c>
      <c r="H3257" s="2" t="s">
        <v>2888</v>
      </c>
      <c r="I3257" s="2" t="s">
        <v>3488</v>
      </c>
      <c r="J3257" s="2" t="s">
        <v>2886</v>
      </c>
      <c r="K3257" s="2" t="s">
        <v>1261</v>
      </c>
      <c r="L3257" s="2" t="s">
        <v>24244</v>
      </c>
      <c r="M3257" s="2" t="s">
        <v>24245</v>
      </c>
      <c r="N3257" s="32">
        <v>999003846</v>
      </c>
      <c r="O3257" s="2">
        <v>378126</v>
      </c>
      <c r="P3257" s="2" t="s">
        <v>24246</v>
      </c>
      <c r="Q3257" s="2" t="s">
        <v>1240</v>
      </c>
      <c r="R3257" s="2">
        <v>285.10000000000002</v>
      </c>
      <c r="S3257" s="2">
        <v>14</v>
      </c>
      <c r="T3257" s="2" t="s">
        <v>24246</v>
      </c>
      <c r="U3257" s="2" t="s">
        <v>281</v>
      </c>
      <c r="V3257" s="2" t="s">
        <v>1240</v>
      </c>
      <c r="W3257" s="2" t="s">
        <v>302</v>
      </c>
      <c r="X3257" s="42">
        <v>8882</v>
      </c>
      <c r="Y3257" s="2" t="s">
        <v>281</v>
      </c>
    </row>
    <row r="3258" spans="6:25" x14ac:dyDescent="0.2">
      <c r="F3258" s="2">
        <v>20</v>
      </c>
      <c r="G3258" s="2" t="s">
        <v>3487</v>
      </c>
      <c r="H3258" s="2" t="s">
        <v>2888</v>
      </c>
      <c r="I3258" s="2" t="s">
        <v>3488</v>
      </c>
      <c r="J3258" s="2" t="s">
        <v>2886</v>
      </c>
      <c r="K3258" s="2" t="s">
        <v>1261</v>
      </c>
      <c r="L3258" s="2" t="s">
        <v>1386</v>
      </c>
      <c r="M3258" s="2" t="s">
        <v>10018</v>
      </c>
      <c r="N3258" s="32">
        <v>999983213</v>
      </c>
      <c r="O3258" s="2">
        <v>227467</v>
      </c>
      <c r="P3258" s="2" t="s">
        <v>10019</v>
      </c>
      <c r="Q3258" s="2" t="s">
        <v>1240</v>
      </c>
      <c r="R3258" s="2">
        <v>347</v>
      </c>
      <c r="S3258" s="2">
        <v>9</v>
      </c>
      <c r="T3258" s="2" t="s">
        <v>10019</v>
      </c>
      <c r="U3258" s="2" t="s">
        <v>281</v>
      </c>
      <c r="V3258" s="2" t="s">
        <v>1240</v>
      </c>
      <c r="W3258" s="2" t="s">
        <v>302</v>
      </c>
      <c r="X3258" s="42">
        <v>8882</v>
      </c>
      <c r="Y3258" s="2" t="s">
        <v>281</v>
      </c>
    </row>
    <row r="3259" spans="6:25" x14ac:dyDescent="0.2">
      <c r="F3259" s="2">
        <v>20</v>
      </c>
      <c r="G3259" s="2" t="s">
        <v>3487</v>
      </c>
      <c r="H3259" s="2" t="s">
        <v>2888</v>
      </c>
      <c r="I3259" s="2" t="s">
        <v>3488</v>
      </c>
      <c r="J3259" s="2" t="s">
        <v>2886</v>
      </c>
      <c r="K3259" s="2" t="s">
        <v>1261</v>
      </c>
      <c r="L3259" s="2" t="s">
        <v>10020</v>
      </c>
      <c r="M3259" s="2" t="s">
        <v>10021</v>
      </c>
      <c r="N3259" s="32">
        <v>999000161</v>
      </c>
      <c r="O3259" s="2">
        <v>351154</v>
      </c>
      <c r="P3259" s="2" t="s">
        <v>10022</v>
      </c>
      <c r="Q3259" s="2" t="s">
        <v>1240</v>
      </c>
      <c r="R3259" s="2">
        <v>347</v>
      </c>
      <c r="S3259" s="2">
        <v>12</v>
      </c>
      <c r="T3259" s="2" t="s">
        <v>10022</v>
      </c>
      <c r="U3259" s="2" t="s">
        <v>281</v>
      </c>
      <c r="V3259" s="2" t="s">
        <v>1240</v>
      </c>
      <c r="W3259" s="2" t="s">
        <v>302</v>
      </c>
      <c r="X3259" s="42">
        <v>8882</v>
      </c>
      <c r="Y3259" s="2" t="s">
        <v>281</v>
      </c>
    </row>
    <row r="3260" spans="6:25" x14ac:dyDescent="0.2">
      <c r="F3260" s="2">
        <v>20</v>
      </c>
      <c r="G3260" s="2" t="s">
        <v>3487</v>
      </c>
      <c r="H3260" s="2" t="s">
        <v>2888</v>
      </c>
      <c r="I3260" s="2" t="s">
        <v>3488</v>
      </c>
      <c r="J3260" s="2" t="s">
        <v>2886</v>
      </c>
      <c r="K3260" s="2" t="s">
        <v>1261</v>
      </c>
      <c r="L3260" s="2" t="s">
        <v>10023</v>
      </c>
      <c r="M3260" s="2" t="s">
        <v>10024</v>
      </c>
      <c r="N3260" s="32">
        <v>999003016</v>
      </c>
      <c r="O3260" s="2">
        <v>374832</v>
      </c>
      <c r="P3260" s="2" t="s">
        <v>10025</v>
      </c>
      <c r="Q3260" s="2" t="s">
        <v>1240</v>
      </c>
      <c r="R3260" s="2">
        <v>285</v>
      </c>
      <c r="S3260" s="2">
        <v>5.01</v>
      </c>
      <c r="T3260" s="2" t="s">
        <v>10025</v>
      </c>
      <c r="U3260" s="2" t="s">
        <v>281</v>
      </c>
      <c r="V3260" s="2" t="s">
        <v>1240</v>
      </c>
      <c r="W3260" s="2" t="s">
        <v>302</v>
      </c>
      <c r="X3260" s="42">
        <v>8882</v>
      </c>
      <c r="Y3260" s="2" t="s">
        <v>281</v>
      </c>
    </row>
    <row r="3261" spans="6:25" x14ac:dyDescent="0.2">
      <c r="F3261" s="2">
        <v>20</v>
      </c>
      <c r="G3261" s="2" t="s">
        <v>3487</v>
      </c>
      <c r="H3261" s="2" t="s">
        <v>2888</v>
      </c>
      <c r="I3261" s="2" t="s">
        <v>3488</v>
      </c>
      <c r="J3261" s="2" t="s">
        <v>2886</v>
      </c>
      <c r="K3261" s="2" t="s">
        <v>1261</v>
      </c>
      <c r="L3261" s="2" t="s">
        <v>15196</v>
      </c>
      <c r="M3261" s="2" t="s">
        <v>15197</v>
      </c>
      <c r="N3261" s="32">
        <v>999003750</v>
      </c>
      <c r="O3261" s="2">
        <v>377720</v>
      </c>
      <c r="P3261" s="2" t="s">
        <v>15198</v>
      </c>
      <c r="Q3261" s="2" t="s">
        <v>1240</v>
      </c>
      <c r="R3261" s="2">
        <v>285</v>
      </c>
      <c r="S3261" s="2">
        <v>5.01</v>
      </c>
      <c r="T3261" s="2" t="s">
        <v>15198</v>
      </c>
      <c r="U3261" s="2" t="s">
        <v>281</v>
      </c>
      <c r="V3261" s="2" t="s">
        <v>1240</v>
      </c>
      <c r="W3261" s="2" t="s">
        <v>302</v>
      </c>
      <c r="X3261" s="42">
        <v>8882</v>
      </c>
      <c r="Y3261" s="2" t="s">
        <v>281</v>
      </c>
    </row>
    <row r="3262" spans="6:25" x14ac:dyDescent="0.2">
      <c r="F3262" s="2">
        <v>20</v>
      </c>
      <c r="G3262" s="2" t="s">
        <v>3487</v>
      </c>
      <c r="H3262" s="2" t="s">
        <v>2888</v>
      </c>
      <c r="I3262" s="2" t="s">
        <v>3488</v>
      </c>
      <c r="J3262" s="2" t="s">
        <v>2886</v>
      </c>
      <c r="K3262" s="2" t="s">
        <v>1261</v>
      </c>
      <c r="L3262" s="2" t="s">
        <v>10026</v>
      </c>
      <c r="M3262" s="2" t="s">
        <v>10027</v>
      </c>
      <c r="N3262" s="32">
        <v>999983004</v>
      </c>
      <c r="O3262" s="2">
        <v>227448</v>
      </c>
      <c r="P3262" s="2" t="s">
        <v>10028</v>
      </c>
      <c r="Q3262" s="2" t="s">
        <v>1240</v>
      </c>
      <c r="R3262" s="2">
        <v>249</v>
      </c>
      <c r="S3262" s="2">
        <v>3</v>
      </c>
      <c r="T3262" s="2" t="s">
        <v>10028</v>
      </c>
      <c r="U3262" s="2" t="s">
        <v>281</v>
      </c>
      <c r="V3262" s="2" t="s">
        <v>1240</v>
      </c>
      <c r="W3262" s="2" t="s">
        <v>302</v>
      </c>
      <c r="X3262" s="42">
        <v>8882</v>
      </c>
      <c r="Y3262" s="2" t="s">
        <v>281</v>
      </c>
    </row>
    <row r="3263" spans="6:25" x14ac:dyDescent="0.2">
      <c r="F3263" s="2">
        <v>20</v>
      </c>
      <c r="G3263" s="2" t="s">
        <v>3487</v>
      </c>
      <c r="H3263" s="2" t="s">
        <v>2888</v>
      </c>
      <c r="I3263" s="2" t="s">
        <v>3488</v>
      </c>
      <c r="J3263" s="2" t="s">
        <v>2886</v>
      </c>
      <c r="K3263" s="2" t="s">
        <v>1261</v>
      </c>
      <c r="L3263" s="2" t="s">
        <v>281</v>
      </c>
      <c r="M3263" s="2" t="s">
        <v>10029</v>
      </c>
      <c r="N3263" s="32">
        <v>999983070</v>
      </c>
      <c r="O3263" s="2">
        <v>227454</v>
      </c>
      <c r="P3263" s="2" t="s">
        <v>10030</v>
      </c>
      <c r="Q3263" s="2" t="s">
        <v>1240</v>
      </c>
      <c r="R3263" s="2">
        <v>249.1</v>
      </c>
      <c r="S3263" s="2">
        <v>7.6</v>
      </c>
      <c r="T3263" s="2" t="s">
        <v>10030</v>
      </c>
      <c r="U3263" s="2" t="s">
        <v>281</v>
      </c>
      <c r="V3263" s="2" t="s">
        <v>1240</v>
      </c>
      <c r="W3263" s="2" t="s">
        <v>302</v>
      </c>
      <c r="X3263" s="42">
        <v>8882</v>
      </c>
      <c r="Y3263" s="2" t="s">
        <v>281</v>
      </c>
    </row>
    <row r="3264" spans="6:25" x14ac:dyDescent="0.2">
      <c r="F3264" s="2">
        <v>20</v>
      </c>
      <c r="G3264" s="2" t="s">
        <v>3487</v>
      </c>
      <c r="H3264" s="2" t="s">
        <v>2888</v>
      </c>
      <c r="I3264" s="2" t="s">
        <v>3488</v>
      </c>
      <c r="J3264" s="2" t="s">
        <v>2886</v>
      </c>
      <c r="K3264" s="2" t="s">
        <v>1261</v>
      </c>
      <c r="L3264" s="2" t="s">
        <v>10031</v>
      </c>
      <c r="M3264" s="2" t="s">
        <v>10032</v>
      </c>
      <c r="N3264" s="32">
        <v>999003039</v>
      </c>
      <c r="O3264" s="2">
        <v>374937</v>
      </c>
      <c r="P3264" s="2" t="s">
        <v>10033</v>
      </c>
      <c r="Q3264" s="2" t="s">
        <v>1240</v>
      </c>
      <c r="R3264" s="2">
        <v>249</v>
      </c>
      <c r="S3264" s="2">
        <v>15</v>
      </c>
      <c r="T3264" s="2" t="s">
        <v>10033</v>
      </c>
      <c r="U3264" s="2" t="s">
        <v>281</v>
      </c>
      <c r="V3264" s="2" t="s">
        <v>1240</v>
      </c>
      <c r="W3264" s="2" t="s">
        <v>302</v>
      </c>
      <c r="X3264" s="42">
        <v>8882</v>
      </c>
      <c r="Y3264" s="2" t="s">
        <v>281</v>
      </c>
    </row>
    <row r="3265" spans="6:25" x14ac:dyDescent="0.2">
      <c r="F3265" s="2">
        <v>20</v>
      </c>
      <c r="G3265" s="2" t="s">
        <v>3487</v>
      </c>
      <c r="H3265" s="2" t="s">
        <v>2888</v>
      </c>
      <c r="I3265" s="2" t="s">
        <v>3488</v>
      </c>
      <c r="J3265" s="2" t="s">
        <v>2886</v>
      </c>
      <c r="K3265" s="2" t="s">
        <v>1261</v>
      </c>
      <c r="L3265" s="2" t="s">
        <v>1386</v>
      </c>
      <c r="M3265" s="2" t="s">
        <v>10034</v>
      </c>
      <c r="N3265" s="32">
        <v>999982619</v>
      </c>
      <c r="O3265" s="2">
        <v>227413</v>
      </c>
      <c r="P3265" s="2" t="s">
        <v>10035</v>
      </c>
      <c r="Q3265" s="2" t="s">
        <v>1240</v>
      </c>
      <c r="R3265" s="2">
        <v>285.10000000000002</v>
      </c>
      <c r="S3265" s="2">
        <v>23</v>
      </c>
      <c r="T3265" s="2" t="s">
        <v>10035</v>
      </c>
      <c r="U3265" s="2" t="s">
        <v>281</v>
      </c>
      <c r="V3265" s="2" t="s">
        <v>1240</v>
      </c>
      <c r="W3265" s="2" t="s">
        <v>302</v>
      </c>
      <c r="X3265" s="42">
        <v>8882</v>
      </c>
      <c r="Y3265" s="2" t="s">
        <v>281</v>
      </c>
    </row>
    <row r="3266" spans="6:25" x14ac:dyDescent="0.2">
      <c r="F3266" s="2">
        <v>20</v>
      </c>
      <c r="G3266" s="2" t="s">
        <v>3487</v>
      </c>
      <c r="H3266" s="2" t="s">
        <v>2888</v>
      </c>
      <c r="I3266" s="2" t="s">
        <v>3488</v>
      </c>
      <c r="J3266" s="2" t="s">
        <v>2886</v>
      </c>
      <c r="K3266" s="2" t="s">
        <v>1261</v>
      </c>
      <c r="M3266" s="2" t="s">
        <v>10036</v>
      </c>
      <c r="N3266" s="32">
        <v>999003042</v>
      </c>
      <c r="O3266" s="2">
        <v>374958</v>
      </c>
      <c r="P3266" s="2" t="s">
        <v>10037</v>
      </c>
      <c r="Q3266" s="2" t="s">
        <v>1240</v>
      </c>
      <c r="R3266" s="2">
        <v>285</v>
      </c>
      <c r="S3266" s="2">
        <v>6</v>
      </c>
      <c r="T3266" s="2" t="s">
        <v>10038</v>
      </c>
      <c r="U3266" s="2" t="s">
        <v>281</v>
      </c>
      <c r="V3266" s="2" t="s">
        <v>2364</v>
      </c>
      <c r="W3266" s="2" t="s">
        <v>302</v>
      </c>
      <c r="X3266" s="42">
        <v>8872</v>
      </c>
      <c r="Y3266" s="2" t="s">
        <v>281</v>
      </c>
    </row>
    <row r="3267" spans="6:25" x14ac:dyDescent="0.2">
      <c r="F3267" s="2">
        <v>20</v>
      </c>
      <c r="G3267" s="2" t="s">
        <v>3487</v>
      </c>
      <c r="H3267" s="2" t="s">
        <v>2888</v>
      </c>
      <c r="I3267" s="2" t="s">
        <v>3488</v>
      </c>
      <c r="J3267" s="2" t="s">
        <v>2886</v>
      </c>
      <c r="K3267" s="2" t="s">
        <v>3087</v>
      </c>
      <c r="L3267" s="2" t="s">
        <v>10039</v>
      </c>
      <c r="M3267" s="2" t="s">
        <v>3780</v>
      </c>
      <c r="N3267" s="32">
        <v>999002052</v>
      </c>
      <c r="O3267" s="2">
        <v>370819</v>
      </c>
      <c r="P3267" s="2" t="s">
        <v>10040</v>
      </c>
      <c r="Q3267" s="2" t="s">
        <v>1240</v>
      </c>
      <c r="R3267" s="2">
        <v>285</v>
      </c>
      <c r="S3267" s="2">
        <v>5.01</v>
      </c>
      <c r="T3267" s="2" t="s">
        <v>10040</v>
      </c>
      <c r="U3267" s="2" t="s">
        <v>281</v>
      </c>
      <c r="V3267" s="2" t="s">
        <v>1240</v>
      </c>
      <c r="W3267" s="2" t="s">
        <v>302</v>
      </c>
      <c r="X3267" s="42">
        <v>8882</v>
      </c>
      <c r="Y3267" s="2" t="s">
        <v>281</v>
      </c>
    </row>
    <row r="3268" spans="6:25" x14ac:dyDescent="0.2">
      <c r="F3268" s="2">
        <v>20</v>
      </c>
      <c r="G3268" s="2" t="s">
        <v>3487</v>
      </c>
      <c r="H3268" s="2" t="s">
        <v>2888</v>
      </c>
      <c r="I3268" s="2" t="s">
        <v>3488</v>
      </c>
      <c r="J3268" s="2" t="s">
        <v>2886</v>
      </c>
      <c r="K3268" s="2" t="s">
        <v>3087</v>
      </c>
      <c r="L3268" s="2" t="s">
        <v>10039</v>
      </c>
      <c r="M3268" s="2" t="s">
        <v>3780</v>
      </c>
      <c r="N3268" s="32">
        <v>999002053</v>
      </c>
      <c r="O3268" s="2">
        <v>370820</v>
      </c>
      <c r="P3268" s="2" t="s">
        <v>10040</v>
      </c>
      <c r="Q3268" s="2" t="s">
        <v>1240</v>
      </c>
      <c r="R3268" s="2">
        <v>285</v>
      </c>
      <c r="S3268" s="2">
        <v>5.01</v>
      </c>
      <c r="T3268" s="2" t="s">
        <v>10041</v>
      </c>
      <c r="U3268" s="2" t="s">
        <v>281</v>
      </c>
      <c r="V3268" s="2" t="s">
        <v>3784</v>
      </c>
      <c r="W3268" s="2" t="s">
        <v>302</v>
      </c>
      <c r="X3268" s="42">
        <v>7726</v>
      </c>
      <c r="Y3268" s="2" t="s">
        <v>281</v>
      </c>
    </row>
    <row r="3269" spans="6:25" x14ac:dyDescent="0.2">
      <c r="F3269" s="2">
        <v>20</v>
      </c>
      <c r="G3269" s="2" t="s">
        <v>3487</v>
      </c>
      <c r="H3269" s="2" t="s">
        <v>2888</v>
      </c>
      <c r="I3269" s="2" t="s">
        <v>3488</v>
      </c>
      <c r="J3269" s="2" t="s">
        <v>2886</v>
      </c>
      <c r="K3269" s="2" t="s">
        <v>3087</v>
      </c>
      <c r="L3269" s="2" t="s">
        <v>10039</v>
      </c>
      <c r="M3269" s="2" t="s">
        <v>3780</v>
      </c>
      <c r="N3269" s="32">
        <v>999002054</v>
      </c>
      <c r="O3269" s="2">
        <v>370822</v>
      </c>
      <c r="P3269" s="2" t="s">
        <v>10040</v>
      </c>
      <c r="Q3269" s="2" t="s">
        <v>1240</v>
      </c>
      <c r="R3269" s="2">
        <v>285</v>
      </c>
      <c r="S3269" s="2">
        <v>5.01</v>
      </c>
      <c r="T3269" s="2" t="s">
        <v>10040</v>
      </c>
      <c r="U3269" s="2" t="s">
        <v>281</v>
      </c>
      <c r="V3269" s="2" t="s">
        <v>1240</v>
      </c>
      <c r="W3269" s="2" t="s">
        <v>302</v>
      </c>
      <c r="X3269" s="42">
        <v>8882</v>
      </c>
      <c r="Y3269" s="2" t="s">
        <v>281</v>
      </c>
    </row>
    <row r="3270" spans="6:25" x14ac:dyDescent="0.2">
      <c r="F3270" s="2">
        <v>20</v>
      </c>
      <c r="G3270" s="2" t="s">
        <v>3487</v>
      </c>
      <c r="H3270" s="2" t="s">
        <v>2888</v>
      </c>
      <c r="I3270" s="2" t="s">
        <v>3488</v>
      </c>
      <c r="J3270" s="2" t="s">
        <v>2886</v>
      </c>
      <c r="K3270" s="2" t="s">
        <v>3087</v>
      </c>
      <c r="L3270" s="2" t="s">
        <v>10039</v>
      </c>
      <c r="M3270" s="2" t="s">
        <v>3780</v>
      </c>
      <c r="N3270" s="32">
        <v>999002055</v>
      </c>
      <c r="O3270" s="2">
        <v>370823</v>
      </c>
      <c r="P3270" s="2" t="s">
        <v>10040</v>
      </c>
      <c r="Q3270" s="2" t="s">
        <v>1240</v>
      </c>
      <c r="R3270" s="2">
        <v>285</v>
      </c>
      <c r="S3270" s="2">
        <v>5.01</v>
      </c>
      <c r="T3270" s="2" t="s">
        <v>10041</v>
      </c>
      <c r="U3270" s="2" t="s">
        <v>281</v>
      </c>
      <c r="V3270" s="2" t="s">
        <v>3784</v>
      </c>
      <c r="W3270" s="2" t="s">
        <v>302</v>
      </c>
      <c r="X3270" s="42">
        <v>726</v>
      </c>
      <c r="Y3270" s="2" t="s">
        <v>281</v>
      </c>
    </row>
    <row r="3271" spans="6:25" x14ac:dyDescent="0.2">
      <c r="F3271" s="2">
        <v>20</v>
      </c>
      <c r="G3271" s="2" t="s">
        <v>3487</v>
      </c>
      <c r="H3271" s="2" t="s">
        <v>2888</v>
      </c>
      <c r="I3271" s="2" t="s">
        <v>3488</v>
      </c>
      <c r="J3271" s="2" t="s">
        <v>2886</v>
      </c>
      <c r="K3271" s="2" t="s">
        <v>1261</v>
      </c>
      <c r="L3271" s="2" t="s">
        <v>1360</v>
      </c>
      <c r="M3271" s="2" t="s">
        <v>10042</v>
      </c>
      <c r="N3271" s="32">
        <v>999982696</v>
      </c>
      <c r="O3271" s="2">
        <v>227420</v>
      </c>
      <c r="P3271" s="2" t="s">
        <v>10043</v>
      </c>
      <c r="Q3271" s="2" t="s">
        <v>1240</v>
      </c>
      <c r="R3271" s="2">
        <v>253.1</v>
      </c>
      <c r="S3271" s="2">
        <v>3</v>
      </c>
      <c r="T3271" s="2" t="s">
        <v>10043</v>
      </c>
      <c r="U3271" s="2" t="s">
        <v>281</v>
      </c>
      <c r="V3271" s="2" t="s">
        <v>1240</v>
      </c>
      <c r="W3271" s="2" t="s">
        <v>302</v>
      </c>
      <c r="X3271" s="42">
        <v>8882</v>
      </c>
      <c r="Y3271" s="2" t="s">
        <v>281</v>
      </c>
    </row>
    <row r="3272" spans="6:25" x14ac:dyDescent="0.2">
      <c r="F3272" s="2">
        <v>20</v>
      </c>
      <c r="G3272" s="2" t="s">
        <v>3487</v>
      </c>
      <c r="H3272" s="2" t="s">
        <v>2888</v>
      </c>
      <c r="I3272" s="2" t="s">
        <v>3488</v>
      </c>
      <c r="J3272" s="2" t="s">
        <v>2886</v>
      </c>
      <c r="K3272" s="2" t="s">
        <v>1261</v>
      </c>
      <c r="L3272" s="2" t="s">
        <v>2356</v>
      </c>
      <c r="M3272" s="2" t="s">
        <v>1807</v>
      </c>
      <c r="N3272" s="32">
        <v>999002226</v>
      </c>
      <c r="O3272" s="2">
        <v>371542</v>
      </c>
      <c r="P3272" s="2" t="s">
        <v>10044</v>
      </c>
      <c r="Q3272" s="2" t="s">
        <v>1240</v>
      </c>
      <c r="R3272" s="2">
        <v>249</v>
      </c>
      <c r="S3272" s="2">
        <v>21</v>
      </c>
      <c r="T3272" s="2" t="s">
        <v>10044</v>
      </c>
      <c r="U3272" s="2" t="s">
        <v>281</v>
      </c>
      <c r="V3272" s="2" t="s">
        <v>1240</v>
      </c>
      <c r="W3272" s="2" t="s">
        <v>302</v>
      </c>
      <c r="X3272" s="42">
        <v>8882</v>
      </c>
      <c r="Y3272" s="2" t="s">
        <v>281</v>
      </c>
    </row>
    <row r="3273" spans="6:25" x14ac:dyDescent="0.2">
      <c r="F3273" s="2">
        <v>20</v>
      </c>
      <c r="G3273" s="2" t="s">
        <v>3487</v>
      </c>
      <c r="H3273" s="2" t="s">
        <v>2888</v>
      </c>
      <c r="I3273" s="2" t="s">
        <v>3488</v>
      </c>
      <c r="J3273" s="2" t="s">
        <v>2886</v>
      </c>
      <c r="K3273" s="2" t="s">
        <v>1261</v>
      </c>
      <c r="L3273" s="2" t="s">
        <v>281</v>
      </c>
      <c r="M3273" s="2" t="s">
        <v>10045</v>
      </c>
      <c r="N3273" s="32">
        <v>999930501</v>
      </c>
      <c r="O3273" s="2">
        <v>222698</v>
      </c>
      <c r="P3273" s="2" t="s">
        <v>10046</v>
      </c>
      <c r="Q3273" s="2" t="s">
        <v>1240</v>
      </c>
      <c r="R3273" s="2">
        <v>299</v>
      </c>
      <c r="S3273" s="2">
        <v>21</v>
      </c>
      <c r="T3273" s="2" t="s">
        <v>10047</v>
      </c>
      <c r="U3273" s="2" t="s">
        <v>281</v>
      </c>
      <c r="V3273" s="2" t="s">
        <v>1240</v>
      </c>
      <c r="W3273" s="2" t="s">
        <v>302</v>
      </c>
      <c r="X3273" s="42">
        <v>8882</v>
      </c>
      <c r="Y3273" s="2" t="s">
        <v>281</v>
      </c>
    </row>
    <row r="3274" spans="6:25" x14ac:dyDescent="0.2">
      <c r="F3274" s="2">
        <v>20</v>
      </c>
      <c r="G3274" s="2" t="s">
        <v>3487</v>
      </c>
      <c r="H3274" s="2" t="s">
        <v>2888</v>
      </c>
      <c r="I3274" s="2" t="s">
        <v>3488</v>
      </c>
      <c r="J3274" s="2" t="s">
        <v>2886</v>
      </c>
      <c r="K3274" s="2" t="s">
        <v>1261</v>
      </c>
      <c r="L3274" s="2" t="s">
        <v>10048</v>
      </c>
      <c r="M3274" s="2" t="s">
        <v>10049</v>
      </c>
      <c r="N3274" s="32">
        <v>999002479</v>
      </c>
      <c r="O3274" s="2">
        <v>372460</v>
      </c>
      <c r="P3274" s="2" t="s">
        <v>10050</v>
      </c>
      <c r="Q3274" s="2" t="s">
        <v>1240</v>
      </c>
      <c r="R3274" s="2">
        <v>301</v>
      </c>
      <c r="S3274" s="2">
        <v>1</v>
      </c>
      <c r="T3274" s="2" t="s">
        <v>10050</v>
      </c>
      <c r="U3274" s="2" t="s">
        <v>281</v>
      </c>
      <c r="V3274" s="2" t="s">
        <v>1240</v>
      </c>
      <c r="W3274" s="2" t="s">
        <v>302</v>
      </c>
      <c r="X3274" s="42">
        <v>8882</v>
      </c>
      <c r="Y3274" s="2" t="s">
        <v>281</v>
      </c>
    </row>
    <row r="3275" spans="6:25" x14ac:dyDescent="0.2">
      <c r="F3275" s="2">
        <v>20</v>
      </c>
      <c r="G3275" s="2" t="s">
        <v>3487</v>
      </c>
      <c r="H3275" s="2" t="s">
        <v>2888</v>
      </c>
      <c r="I3275" s="2" t="s">
        <v>3488</v>
      </c>
      <c r="J3275" s="2" t="s">
        <v>2886</v>
      </c>
      <c r="K3275" s="2" t="s">
        <v>1261</v>
      </c>
      <c r="L3275" s="2" t="s">
        <v>10051</v>
      </c>
      <c r="M3275" s="2" t="s">
        <v>10052</v>
      </c>
      <c r="N3275" s="32">
        <v>999982410</v>
      </c>
      <c r="O3275" s="2">
        <v>227394</v>
      </c>
      <c r="P3275" s="2" t="s">
        <v>10053</v>
      </c>
      <c r="Q3275" s="2" t="s">
        <v>1240</v>
      </c>
      <c r="R3275" s="2">
        <v>285</v>
      </c>
      <c r="S3275" s="2">
        <v>9.1999999999999993</v>
      </c>
      <c r="T3275" s="2" t="s">
        <v>10053</v>
      </c>
      <c r="U3275" s="2" t="s">
        <v>281</v>
      </c>
      <c r="V3275" s="2" t="s">
        <v>1240</v>
      </c>
      <c r="W3275" s="2" t="s">
        <v>302</v>
      </c>
      <c r="X3275" s="42">
        <v>8882</v>
      </c>
      <c r="Y3275" s="2" t="s">
        <v>281</v>
      </c>
    </row>
    <row r="3276" spans="6:25" x14ac:dyDescent="0.2">
      <c r="F3276" s="2">
        <v>20</v>
      </c>
      <c r="G3276" s="2" t="s">
        <v>3487</v>
      </c>
      <c r="H3276" s="2" t="s">
        <v>2888</v>
      </c>
      <c r="I3276" s="2" t="s">
        <v>3488</v>
      </c>
      <c r="J3276" s="2" t="s">
        <v>2886</v>
      </c>
      <c r="K3276" s="2" t="s">
        <v>1261</v>
      </c>
      <c r="L3276" s="2" t="s">
        <v>10054</v>
      </c>
      <c r="M3276" s="2" t="s">
        <v>10055</v>
      </c>
      <c r="N3276" s="32">
        <v>999982256</v>
      </c>
      <c r="O3276" s="2">
        <v>227380</v>
      </c>
      <c r="P3276" s="2" t="s">
        <v>10056</v>
      </c>
      <c r="Q3276" s="2" t="s">
        <v>1240</v>
      </c>
      <c r="R3276" s="2">
        <v>299</v>
      </c>
      <c r="S3276" s="2">
        <v>14</v>
      </c>
      <c r="T3276" s="2" t="s">
        <v>10056</v>
      </c>
      <c r="U3276" s="2" t="s">
        <v>281</v>
      </c>
      <c r="V3276" s="2" t="s">
        <v>1240</v>
      </c>
      <c r="W3276" s="2" t="s">
        <v>302</v>
      </c>
      <c r="X3276" s="42">
        <v>8882</v>
      </c>
      <c r="Y3276" s="2" t="s">
        <v>281</v>
      </c>
    </row>
    <row r="3277" spans="6:25" x14ac:dyDescent="0.2">
      <c r="F3277" s="2">
        <v>20</v>
      </c>
      <c r="G3277" s="2" t="s">
        <v>3487</v>
      </c>
      <c r="H3277" s="2" t="s">
        <v>2888</v>
      </c>
      <c r="I3277" s="2" t="s">
        <v>3488</v>
      </c>
      <c r="J3277" s="2" t="s">
        <v>2886</v>
      </c>
      <c r="K3277" s="2" t="s">
        <v>1261</v>
      </c>
      <c r="L3277" s="2" t="s">
        <v>281</v>
      </c>
      <c r="M3277" s="2" t="s">
        <v>10057</v>
      </c>
      <c r="N3277" s="32">
        <v>999982311</v>
      </c>
      <c r="O3277" s="2">
        <v>227385</v>
      </c>
      <c r="P3277" s="2" t="s">
        <v>7893</v>
      </c>
      <c r="Q3277" s="2" t="s">
        <v>1240</v>
      </c>
      <c r="R3277" s="2">
        <v>299</v>
      </c>
      <c r="S3277" s="2">
        <v>10</v>
      </c>
      <c r="T3277" s="2" t="s">
        <v>7893</v>
      </c>
      <c r="U3277" s="2" t="s">
        <v>281</v>
      </c>
      <c r="V3277" s="2" t="s">
        <v>1240</v>
      </c>
      <c r="W3277" s="2" t="s">
        <v>302</v>
      </c>
      <c r="X3277" s="42">
        <v>8882</v>
      </c>
      <c r="Y3277" s="2">
        <v>2030</v>
      </c>
    </row>
    <row r="3278" spans="6:25" x14ac:dyDescent="0.2">
      <c r="F3278" s="2">
        <v>20</v>
      </c>
      <c r="G3278" s="2" t="s">
        <v>3487</v>
      </c>
      <c r="H3278" s="2" t="s">
        <v>2888</v>
      </c>
      <c r="I3278" s="2" t="s">
        <v>3488</v>
      </c>
      <c r="J3278" s="2" t="s">
        <v>2886</v>
      </c>
      <c r="K3278" s="2" t="s">
        <v>1261</v>
      </c>
      <c r="L3278" s="2" t="s">
        <v>1598</v>
      </c>
      <c r="M3278" s="2" t="s">
        <v>1599</v>
      </c>
      <c r="N3278" s="32">
        <v>999918665</v>
      </c>
      <c r="O3278" s="2">
        <v>221637</v>
      </c>
      <c r="P3278" s="2" t="s">
        <v>1597</v>
      </c>
      <c r="Q3278" s="2" t="s">
        <v>1240</v>
      </c>
      <c r="R3278" s="2">
        <v>347</v>
      </c>
      <c r="S3278" s="2">
        <v>7.1</v>
      </c>
      <c r="T3278" s="2" t="s">
        <v>1600</v>
      </c>
      <c r="U3278" s="2" t="s">
        <v>281</v>
      </c>
      <c r="V3278" s="2" t="s">
        <v>1389</v>
      </c>
      <c r="W3278" s="2" t="s">
        <v>302</v>
      </c>
      <c r="X3278" s="42">
        <v>8831</v>
      </c>
      <c r="Y3278" s="2" t="s">
        <v>281</v>
      </c>
    </row>
    <row r="3279" spans="6:25" x14ac:dyDescent="0.2">
      <c r="F3279" s="2">
        <v>20</v>
      </c>
      <c r="G3279" s="2" t="s">
        <v>3487</v>
      </c>
      <c r="H3279" s="2" t="s">
        <v>2888</v>
      </c>
      <c r="I3279" s="2" t="s">
        <v>3488</v>
      </c>
      <c r="J3279" s="2" t="s">
        <v>2886</v>
      </c>
      <c r="K3279" s="2" t="s">
        <v>1261</v>
      </c>
      <c r="L3279" s="2" t="s">
        <v>2410</v>
      </c>
      <c r="M3279" s="2" t="s">
        <v>1599</v>
      </c>
      <c r="N3279" s="32">
        <v>999003235</v>
      </c>
      <c r="O3279" s="2">
        <v>375590</v>
      </c>
      <c r="P3279" s="2" t="s">
        <v>10040</v>
      </c>
      <c r="Q3279" s="2" t="s">
        <v>1240</v>
      </c>
      <c r="R3279" s="2">
        <v>285</v>
      </c>
      <c r="S3279" s="2">
        <v>5.01</v>
      </c>
      <c r="T3279" s="2" t="s">
        <v>10040</v>
      </c>
      <c r="U3279" s="2" t="s">
        <v>281</v>
      </c>
      <c r="V3279" s="2" t="s">
        <v>1240</v>
      </c>
      <c r="W3279" s="2" t="s">
        <v>302</v>
      </c>
      <c r="X3279" s="42">
        <v>8882</v>
      </c>
      <c r="Y3279" s="2" t="s">
        <v>281</v>
      </c>
    </row>
    <row r="3280" spans="6:25" x14ac:dyDescent="0.2">
      <c r="F3280" s="2">
        <v>20</v>
      </c>
      <c r="G3280" s="2" t="s">
        <v>3487</v>
      </c>
      <c r="H3280" s="2" t="s">
        <v>2888</v>
      </c>
      <c r="I3280" s="2" t="s">
        <v>3488</v>
      </c>
      <c r="J3280" s="2" t="s">
        <v>2886</v>
      </c>
      <c r="K3280" s="2" t="s">
        <v>1261</v>
      </c>
      <c r="L3280" s="2" t="s">
        <v>10058</v>
      </c>
      <c r="M3280" s="2" t="s">
        <v>10059</v>
      </c>
      <c r="N3280" s="32">
        <v>999003218</v>
      </c>
      <c r="O3280" s="2">
        <v>375528</v>
      </c>
      <c r="P3280" s="2" t="s">
        <v>10060</v>
      </c>
      <c r="Q3280" s="2" t="s">
        <v>1240</v>
      </c>
      <c r="R3280" s="2">
        <v>347</v>
      </c>
      <c r="S3280" s="2">
        <v>6.1</v>
      </c>
      <c r="T3280" s="2" t="s">
        <v>10060</v>
      </c>
      <c r="U3280" s="2" t="s">
        <v>281</v>
      </c>
      <c r="V3280" s="2" t="s">
        <v>1240</v>
      </c>
      <c r="W3280" s="2" t="s">
        <v>302</v>
      </c>
      <c r="X3280" s="42">
        <v>8882</v>
      </c>
      <c r="Y3280" s="2" t="s">
        <v>281</v>
      </c>
    </row>
    <row r="3281" spans="6:25" x14ac:dyDescent="0.2">
      <c r="F3281" s="2">
        <v>20</v>
      </c>
      <c r="G3281" s="2" t="s">
        <v>3487</v>
      </c>
      <c r="H3281" s="2" t="s">
        <v>2888</v>
      </c>
      <c r="I3281" s="2" t="s">
        <v>3488</v>
      </c>
      <c r="J3281" s="2" t="s">
        <v>2886</v>
      </c>
      <c r="K3281" s="2" t="s">
        <v>1261</v>
      </c>
      <c r="L3281" s="2" t="s">
        <v>2643</v>
      </c>
      <c r="M3281" s="2" t="s">
        <v>10061</v>
      </c>
      <c r="N3281" s="32">
        <v>999982443</v>
      </c>
      <c r="O3281" s="2">
        <v>227397</v>
      </c>
      <c r="P3281" s="2" t="s">
        <v>10062</v>
      </c>
      <c r="Q3281" s="2" t="s">
        <v>1240</v>
      </c>
      <c r="R3281" s="2">
        <v>285</v>
      </c>
      <c r="S3281" s="2">
        <v>9.4</v>
      </c>
      <c r="T3281" s="2" t="s">
        <v>10062</v>
      </c>
      <c r="U3281" s="2" t="s">
        <v>281</v>
      </c>
      <c r="V3281" s="2" t="s">
        <v>1240</v>
      </c>
      <c r="W3281" s="2" t="s">
        <v>302</v>
      </c>
      <c r="X3281" s="42">
        <v>8882</v>
      </c>
      <c r="Y3281" s="2" t="s">
        <v>281</v>
      </c>
    </row>
    <row r="3282" spans="6:25" x14ac:dyDescent="0.2">
      <c r="F3282" s="2">
        <v>20</v>
      </c>
      <c r="G3282" s="2" t="s">
        <v>3487</v>
      </c>
      <c r="H3282" s="2" t="s">
        <v>2888</v>
      </c>
      <c r="I3282" s="2" t="s">
        <v>3488</v>
      </c>
      <c r="J3282" s="2" t="s">
        <v>2886</v>
      </c>
      <c r="K3282" s="2" t="s">
        <v>1261</v>
      </c>
      <c r="L3282" s="2" t="s">
        <v>7889</v>
      </c>
      <c r="M3282" s="2" t="s">
        <v>3789</v>
      </c>
      <c r="N3282" s="32">
        <v>999002220</v>
      </c>
      <c r="O3282" s="2">
        <v>371517</v>
      </c>
      <c r="P3282" s="2" t="s">
        <v>10063</v>
      </c>
      <c r="Q3282" s="2" t="s">
        <v>1240</v>
      </c>
      <c r="R3282" s="2">
        <v>299</v>
      </c>
      <c r="S3282" s="2">
        <v>10</v>
      </c>
      <c r="T3282" s="2" t="s">
        <v>10063</v>
      </c>
      <c r="U3282" s="2" t="s">
        <v>281</v>
      </c>
      <c r="V3282" s="2" t="s">
        <v>1240</v>
      </c>
      <c r="W3282" s="2" t="s">
        <v>302</v>
      </c>
      <c r="X3282" s="42">
        <v>8882</v>
      </c>
      <c r="Y3282" s="2" t="s">
        <v>281</v>
      </c>
    </row>
    <row r="3283" spans="6:25" x14ac:dyDescent="0.2">
      <c r="F3283" s="2">
        <v>20</v>
      </c>
      <c r="G3283" s="2" t="s">
        <v>3487</v>
      </c>
      <c r="H3283" s="2" t="s">
        <v>2888</v>
      </c>
      <c r="I3283" s="2" t="s">
        <v>3488</v>
      </c>
      <c r="J3283" s="2" t="s">
        <v>2886</v>
      </c>
      <c r="K3283" s="2" t="s">
        <v>1261</v>
      </c>
      <c r="L3283" s="2" t="s">
        <v>7889</v>
      </c>
      <c r="M3283" s="2" t="s">
        <v>3789</v>
      </c>
      <c r="N3283" s="32">
        <v>999982333</v>
      </c>
      <c r="O3283" s="2">
        <v>227387</v>
      </c>
      <c r="P3283" s="2" t="s">
        <v>10064</v>
      </c>
      <c r="Q3283" s="2" t="s">
        <v>1240</v>
      </c>
      <c r="R3283" s="2">
        <v>299</v>
      </c>
      <c r="S3283" s="2">
        <v>10</v>
      </c>
      <c r="T3283" s="2" t="s">
        <v>10064</v>
      </c>
      <c r="U3283" s="2" t="s">
        <v>281</v>
      </c>
      <c r="V3283" s="2" t="s">
        <v>1240</v>
      </c>
      <c r="W3283" s="2" t="s">
        <v>302</v>
      </c>
      <c r="X3283" s="42">
        <v>8882</v>
      </c>
      <c r="Y3283" s="2" t="s">
        <v>281</v>
      </c>
    </row>
    <row r="3284" spans="6:25" x14ac:dyDescent="0.2">
      <c r="F3284" s="2">
        <v>20</v>
      </c>
      <c r="G3284" s="2" t="s">
        <v>3487</v>
      </c>
      <c r="H3284" s="2" t="s">
        <v>2888</v>
      </c>
      <c r="I3284" s="2" t="s">
        <v>3488</v>
      </c>
      <c r="J3284" s="2" t="s">
        <v>2886</v>
      </c>
      <c r="K3284" s="2" t="s">
        <v>1261</v>
      </c>
      <c r="L3284" s="2" t="s">
        <v>2526</v>
      </c>
      <c r="M3284" s="2" t="s">
        <v>3789</v>
      </c>
      <c r="N3284" s="32">
        <v>999982322</v>
      </c>
      <c r="O3284" s="2">
        <v>227386</v>
      </c>
      <c r="P3284" s="2" t="s">
        <v>10065</v>
      </c>
      <c r="Q3284" s="2" t="s">
        <v>1240</v>
      </c>
      <c r="R3284" s="2">
        <v>299</v>
      </c>
      <c r="S3284" s="2">
        <v>10</v>
      </c>
      <c r="T3284" s="2" t="s">
        <v>10065</v>
      </c>
      <c r="U3284" s="2" t="s">
        <v>281</v>
      </c>
      <c r="V3284" s="2" t="s">
        <v>1240</v>
      </c>
      <c r="W3284" s="2" t="s">
        <v>302</v>
      </c>
      <c r="X3284" s="42">
        <v>8882</v>
      </c>
      <c r="Y3284" s="2" t="s">
        <v>281</v>
      </c>
    </row>
    <row r="3285" spans="6:25" x14ac:dyDescent="0.2">
      <c r="F3285" s="2">
        <v>20</v>
      </c>
      <c r="G3285" s="2" t="s">
        <v>3487</v>
      </c>
      <c r="H3285" s="2" t="s">
        <v>2888</v>
      </c>
      <c r="I3285" s="2" t="s">
        <v>3488</v>
      </c>
      <c r="J3285" s="2" t="s">
        <v>2886</v>
      </c>
      <c r="K3285" s="2" t="s">
        <v>1261</v>
      </c>
      <c r="L3285" s="2" t="s">
        <v>1386</v>
      </c>
      <c r="M3285" s="2" t="s">
        <v>10066</v>
      </c>
      <c r="N3285" s="32">
        <v>999982949</v>
      </c>
      <c r="O3285" s="2">
        <v>227443</v>
      </c>
      <c r="P3285" s="2" t="s">
        <v>10067</v>
      </c>
      <c r="Q3285" s="2" t="s">
        <v>1240</v>
      </c>
      <c r="R3285" s="2">
        <v>249</v>
      </c>
      <c r="S3285" s="2">
        <v>19</v>
      </c>
      <c r="T3285" s="2" t="s">
        <v>10067</v>
      </c>
      <c r="U3285" s="2" t="s">
        <v>281</v>
      </c>
      <c r="V3285" s="2" t="s">
        <v>1240</v>
      </c>
      <c r="W3285" s="2" t="s">
        <v>302</v>
      </c>
      <c r="X3285" s="42">
        <v>8882</v>
      </c>
      <c r="Y3285" s="2" t="s">
        <v>281</v>
      </c>
    </row>
    <row r="3286" spans="6:25" x14ac:dyDescent="0.2">
      <c r="F3286" s="2">
        <v>20</v>
      </c>
      <c r="G3286" s="2" t="s">
        <v>3487</v>
      </c>
      <c r="H3286" s="2" t="s">
        <v>2888</v>
      </c>
      <c r="I3286" s="2" t="s">
        <v>3488</v>
      </c>
      <c r="J3286" s="2" t="s">
        <v>2886</v>
      </c>
      <c r="K3286" s="2" t="s">
        <v>1261</v>
      </c>
      <c r="L3286" s="2" t="s">
        <v>2282</v>
      </c>
      <c r="M3286" s="2" t="s">
        <v>10068</v>
      </c>
      <c r="N3286" s="32">
        <v>999982476</v>
      </c>
      <c r="O3286" s="2">
        <v>227400</v>
      </c>
      <c r="P3286" s="2" t="s">
        <v>10069</v>
      </c>
      <c r="Q3286" s="2" t="s">
        <v>1240</v>
      </c>
      <c r="R3286" s="2">
        <v>285</v>
      </c>
      <c r="S3286" s="2">
        <v>10</v>
      </c>
      <c r="T3286" s="2" t="s">
        <v>10069</v>
      </c>
      <c r="U3286" s="2" t="s">
        <v>281</v>
      </c>
      <c r="V3286" s="2" t="s">
        <v>1240</v>
      </c>
      <c r="W3286" s="2" t="s">
        <v>302</v>
      </c>
      <c r="X3286" s="42">
        <v>8882</v>
      </c>
      <c r="Y3286" s="2" t="s">
        <v>281</v>
      </c>
    </row>
    <row r="3287" spans="6:25" x14ac:dyDescent="0.2">
      <c r="F3287" s="2">
        <v>20</v>
      </c>
      <c r="G3287" s="2" t="s">
        <v>3487</v>
      </c>
      <c r="H3287" s="2" t="s">
        <v>2888</v>
      </c>
      <c r="I3287" s="2" t="s">
        <v>3488</v>
      </c>
      <c r="J3287" s="2" t="s">
        <v>2886</v>
      </c>
      <c r="K3287" s="2" t="s">
        <v>1261</v>
      </c>
      <c r="L3287" s="2" t="s">
        <v>4947</v>
      </c>
      <c r="M3287" s="2" t="s">
        <v>10070</v>
      </c>
      <c r="N3287" s="32">
        <v>999002103</v>
      </c>
      <c r="O3287" s="2">
        <v>371034</v>
      </c>
      <c r="P3287" s="2" t="s">
        <v>10071</v>
      </c>
      <c r="Q3287" s="2" t="s">
        <v>1240</v>
      </c>
      <c r="R3287" s="2">
        <v>249</v>
      </c>
      <c r="S3287" s="2">
        <v>18</v>
      </c>
      <c r="T3287" s="2" t="s">
        <v>10071</v>
      </c>
      <c r="U3287" s="2" t="s">
        <v>281</v>
      </c>
      <c r="V3287" s="2" t="s">
        <v>1240</v>
      </c>
      <c r="W3287" s="2" t="s">
        <v>302</v>
      </c>
      <c r="X3287" s="42">
        <v>8882</v>
      </c>
      <c r="Y3287" s="2" t="s">
        <v>281</v>
      </c>
    </row>
    <row r="3288" spans="6:25" x14ac:dyDescent="0.2">
      <c r="F3288" s="2">
        <v>20</v>
      </c>
      <c r="G3288" s="2" t="s">
        <v>3487</v>
      </c>
      <c r="H3288" s="2" t="s">
        <v>2888</v>
      </c>
      <c r="I3288" s="2" t="s">
        <v>3488</v>
      </c>
      <c r="J3288" s="2" t="s">
        <v>2886</v>
      </c>
      <c r="K3288" s="2" t="s">
        <v>1261</v>
      </c>
      <c r="L3288" s="2" t="s">
        <v>1411</v>
      </c>
      <c r="M3288" s="2" t="s">
        <v>10072</v>
      </c>
      <c r="N3288" s="32">
        <v>999929280</v>
      </c>
      <c r="O3288" s="2">
        <v>222589</v>
      </c>
      <c r="P3288" s="2" t="s">
        <v>10073</v>
      </c>
      <c r="Q3288" s="2" t="s">
        <v>1240</v>
      </c>
      <c r="R3288" s="2">
        <v>346</v>
      </c>
      <c r="S3288" s="2">
        <v>1.2</v>
      </c>
      <c r="T3288" s="2" t="s">
        <v>10073</v>
      </c>
      <c r="U3288" s="2" t="s">
        <v>281</v>
      </c>
      <c r="V3288" s="2" t="s">
        <v>1240</v>
      </c>
      <c r="W3288" s="2" t="s">
        <v>302</v>
      </c>
      <c r="X3288" s="42">
        <v>8882</v>
      </c>
      <c r="Y3288" s="2" t="s">
        <v>281</v>
      </c>
    </row>
    <row r="3289" spans="6:25" x14ac:dyDescent="0.2">
      <c r="F3289" s="2">
        <v>20</v>
      </c>
      <c r="G3289" s="2" t="s">
        <v>3487</v>
      </c>
      <c r="H3289" s="2" t="s">
        <v>2888</v>
      </c>
      <c r="I3289" s="2" t="s">
        <v>3488</v>
      </c>
      <c r="J3289" s="2" t="s">
        <v>2886</v>
      </c>
      <c r="K3289" s="2" t="s">
        <v>1261</v>
      </c>
      <c r="L3289" s="2" t="s">
        <v>6450</v>
      </c>
      <c r="M3289" s="2" t="s">
        <v>10074</v>
      </c>
      <c r="N3289" s="32">
        <v>999982707</v>
      </c>
      <c r="O3289" s="2">
        <v>227421</v>
      </c>
      <c r="P3289" s="2" t="s">
        <v>10075</v>
      </c>
      <c r="Q3289" s="2" t="s">
        <v>1240</v>
      </c>
      <c r="R3289" s="2">
        <v>253.1</v>
      </c>
      <c r="S3289" s="2">
        <v>2</v>
      </c>
      <c r="T3289" s="2" t="s">
        <v>10075</v>
      </c>
      <c r="U3289" s="2" t="s">
        <v>281</v>
      </c>
      <c r="V3289" s="2" t="s">
        <v>1240</v>
      </c>
      <c r="W3289" s="2" t="s">
        <v>302</v>
      </c>
      <c r="X3289" s="42">
        <v>8882</v>
      </c>
      <c r="Y3289" s="2" t="s">
        <v>281</v>
      </c>
    </row>
    <row r="3290" spans="6:25" x14ac:dyDescent="0.2">
      <c r="F3290" s="2">
        <v>20</v>
      </c>
      <c r="G3290" s="2" t="s">
        <v>3487</v>
      </c>
      <c r="H3290" s="2" t="s">
        <v>2888</v>
      </c>
      <c r="I3290" s="2" t="s">
        <v>3488</v>
      </c>
      <c r="J3290" s="2" t="s">
        <v>2886</v>
      </c>
      <c r="K3290" s="2" t="s">
        <v>1261</v>
      </c>
      <c r="L3290" s="2" t="s">
        <v>10076</v>
      </c>
      <c r="M3290" s="2" t="s">
        <v>10077</v>
      </c>
      <c r="N3290" s="32">
        <v>999002608</v>
      </c>
      <c r="O3290" s="2">
        <v>372995</v>
      </c>
      <c r="P3290" s="2" t="s">
        <v>10078</v>
      </c>
      <c r="Q3290" s="2" t="s">
        <v>1240</v>
      </c>
      <c r="R3290" s="2">
        <v>249.1</v>
      </c>
      <c r="S3290" s="2">
        <v>7.7</v>
      </c>
      <c r="T3290" s="2" t="s">
        <v>10078</v>
      </c>
      <c r="U3290" s="2" t="s">
        <v>281</v>
      </c>
      <c r="V3290" s="2" t="s">
        <v>1240</v>
      </c>
      <c r="W3290" s="2" t="s">
        <v>302</v>
      </c>
      <c r="X3290" s="42">
        <v>8882</v>
      </c>
      <c r="Y3290" s="2" t="s">
        <v>281</v>
      </c>
    </row>
    <row r="3291" spans="6:25" x14ac:dyDescent="0.2">
      <c r="F3291" s="2">
        <v>20</v>
      </c>
      <c r="G3291" s="2" t="s">
        <v>3487</v>
      </c>
      <c r="H3291" s="2" t="s">
        <v>2888</v>
      </c>
      <c r="I3291" s="2" t="s">
        <v>3488</v>
      </c>
      <c r="J3291" s="2" t="s">
        <v>2886</v>
      </c>
      <c r="K3291" s="2" t="s">
        <v>1261</v>
      </c>
      <c r="L3291" s="2" t="s">
        <v>13274</v>
      </c>
      <c r="M3291" s="2" t="s">
        <v>13275</v>
      </c>
      <c r="N3291" s="32">
        <v>999003712</v>
      </c>
      <c r="O3291" s="2">
        <v>377545</v>
      </c>
      <c r="P3291" s="2" t="s">
        <v>10173</v>
      </c>
      <c r="Q3291" s="2" t="s">
        <v>1240</v>
      </c>
      <c r="R3291" s="2">
        <v>286</v>
      </c>
      <c r="S3291" s="2">
        <v>3</v>
      </c>
      <c r="T3291" s="2" t="s">
        <v>10173</v>
      </c>
      <c r="U3291" s="2" t="s">
        <v>281</v>
      </c>
      <c r="V3291" s="2" t="s">
        <v>1240</v>
      </c>
      <c r="W3291" s="2" t="s">
        <v>302</v>
      </c>
      <c r="X3291" s="42">
        <v>8882</v>
      </c>
      <c r="Y3291" s="2" t="s">
        <v>281</v>
      </c>
    </row>
    <row r="3292" spans="6:25" x14ac:dyDescent="0.2">
      <c r="F3292" s="2">
        <v>20</v>
      </c>
      <c r="G3292" s="2" t="s">
        <v>3487</v>
      </c>
      <c r="H3292" s="2" t="s">
        <v>2888</v>
      </c>
      <c r="I3292" s="2" t="s">
        <v>3488</v>
      </c>
      <c r="J3292" s="2" t="s">
        <v>2886</v>
      </c>
      <c r="K3292" s="2" t="s">
        <v>1261</v>
      </c>
      <c r="L3292" s="2" t="s">
        <v>6525</v>
      </c>
      <c r="M3292" s="2" t="s">
        <v>2744</v>
      </c>
      <c r="N3292" s="32">
        <v>999921019</v>
      </c>
      <c r="O3292" s="2">
        <v>221849</v>
      </c>
      <c r="P3292" s="2" t="s">
        <v>10079</v>
      </c>
      <c r="Q3292" s="2" t="s">
        <v>1240</v>
      </c>
      <c r="R3292" s="2">
        <v>253</v>
      </c>
      <c r="S3292" s="2">
        <v>3</v>
      </c>
      <c r="T3292" s="2" t="s">
        <v>10079</v>
      </c>
      <c r="U3292" s="2" t="s">
        <v>281</v>
      </c>
      <c r="V3292" s="2" t="s">
        <v>1240</v>
      </c>
      <c r="W3292" s="2" t="s">
        <v>302</v>
      </c>
      <c r="X3292" s="42">
        <v>8882</v>
      </c>
      <c r="Y3292" s="2" t="s">
        <v>281</v>
      </c>
    </row>
    <row r="3293" spans="6:25" x14ac:dyDescent="0.2">
      <c r="F3293" s="2">
        <v>20</v>
      </c>
      <c r="G3293" s="2" t="s">
        <v>3487</v>
      </c>
      <c r="H3293" s="2" t="s">
        <v>2888</v>
      </c>
      <c r="I3293" s="2" t="s">
        <v>3488</v>
      </c>
      <c r="J3293" s="2" t="s">
        <v>2886</v>
      </c>
      <c r="K3293" s="2" t="s">
        <v>1261</v>
      </c>
      <c r="L3293" s="2" t="s">
        <v>10080</v>
      </c>
      <c r="M3293" s="2" t="s">
        <v>2744</v>
      </c>
      <c r="N3293" s="32">
        <v>999003284</v>
      </c>
      <c r="O3293" s="2">
        <v>375803</v>
      </c>
      <c r="P3293" s="2" t="s">
        <v>10081</v>
      </c>
      <c r="Q3293" s="2" t="s">
        <v>1240</v>
      </c>
      <c r="R3293" s="2">
        <v>253.1</v>
      </c>
      <c r="S3293" s="2">
        <v>4</v>
      </c>
      <c r="T3293" s="2" t="s">
        <v>10081</v>
      </c>
      <c r="U3293" s="2" t="s">
        <v>281</v>
      </c>
      <c r="V3293" s="2" t="s">
        <v>1240</v>
      </c>
      <c r="W3293" s="2" t="s">
        <v>302</v>
      </c>
      <c r="X3293" s="42">
        <v>8882</v>
      </c>
      <c r="Y3293" s="2" t="s">
        <v>281</v>
      </c>
    </row>
    <row r="3294" spans="6:25" x14ac:dyDescent="0.2">
      <c r="F3294" s="2">
        <v>20</v>
      </c>
      <c r="G3294" s="2" t="s">
        <v>3487</v>
      </c>
      <c r="H3294" s="2" t="s">
        <v>2888</v>
      </c>
      <c r="I3294" s="2" t="s">
        <v>3488</v>
      </c>
      <c r="J3294" s="2" t="s">
        <v>2886</v>
      </c>
      <c r="K3294" s="2" t="s">
        <v>1261</v>
      </c>
      <c r="L3294" s="2" t="s">
        <v>10082</v>
      </c>
      <c r="M3294" s="2" t="s">
        <v>10083</v>
      </c>
      <c r="N3294" s="32">
        <v>999002448</v>
      </c>
      <c r="O3294" s="2">
        <v>372357</v>
      </c>
      <c r="P3294" s="2" t="s">
        <v>10084</v>
      </c>
      <c r="Q3294" s="2" t="s">
        <v>1240</v>
      </c>
      <c r="R3294" s="2">
        <v>285</v>
      </c>
      <c r="S3294" s="2">
        <v>9</v>
      </c>
      <c r="T3294" s="2" t="s">
        <v>10084</v>
      </c>
      <c r="U3294" s="2" t="s">
        <v>281</v>
      </c>
      <c r="V3294" s="2" t="s">
        <v>1240</v>
      </c>
      <c r="W3294" s="2" t="s">
        <v>302</v>
      </c>
      <c r="X3294" s="42">
        <v>8882</v>
      </c>
      <c r="Y3294" s="2" t="s">
        <v>281</v>
      </c>
    </row>
    <row r="3295" spans="6:25" x14ac:dyDescent="0.2">
      <c r="F3295" s="2">
        <v>20</v>
      </c>
      <c r="G3295" s="2" t="s">
        <v>3487</v>
      </c>
      <c r="H3295" s="2" t="s">
        <v>2888</v>
      </c>
      <c r="I3295" s="2" t="s">
        <v>3488</v>
      </c>
      <c r="J3295" s="2" t="s">
        <v>2886</v>
      </c>
      <c r="K3295" s="2" t="s">
        <v>1261</v>
      </c>
      <c r="L3295" s="2" t="s">
        <v>1477</v>
      </c>
      <c r="M3295" s="2" t="s">
        <v>1478</v>
      </c>
      <c r="N3295" s="32">
        <v>999982597</v>
      </c>
      <c r="O3295" s="2">
        <v>227411</v>
      </c>
      <c r="P3295" s="2" t="s">
        <v>1476</v>
      </c>
      <c r="Q3295" s="2" t="s">
        <v>1240</v>
      </c>
      <c r="R3295" s="2">
        <v>285.01</v>
      </c>
      <c r="S3295" s="2">
        <v>21</v>
      </c>
      <c r="T3295" s="2" t="s">
        <v>1476</v>
      </c>
      <c r="U3295" s="2" t="s">
        <v>281</v>
      </c>
      <c r="V3295" s="2" t="s">
        <v>1240</v>
      </c>
      <c r="W3295" s="2" t="s">
        <v>302</v>
      </c>
      <c r="X3295" s="42">
        <v>8882</v>
      </c>
      <c r="Y3295" s="2" t="s">
        <v>281</v>
      </c>
    </row>
    <row r="3296" spans="6:25" x14ac:dyDescent="0.2">
      <c r="F3296" s="2">
        <v>20</v>
      </c>
      <c r="G3296" s="2" t="s">
        <v>3487</v>
      </c>
      <c r="H3296" s="2" t="s">
        <v>2888</v>
      </c>
      <c r="I3296" s="2" t="s">
        <v>3488</v>
      </c>
      <c r="J3296" s="2" t="s">
        <v>2886</v>
      </c>
      <c r="K3296" s="2" t="s">
        <v>1261</v>
      </c>
      <c r="L3296" s="2" t="s">
        <v>281</v>
      </c>
      <c r="M3296" s="2" t="s">
        <v>10085</v>
      </c>
      <c r="N3296" s="32">
        <v>999982883</v>
      </c>
      <c r="O3296" s="2">
        <v>227437</v>
      </c>
      <c r="P3296" s="2" t="s">
        <v>10086</v>
      </c>
      <c r="Q3296" s="2" t="s">
        <v>1240</v>
      </c>
      <c r="R3296" s="2">
        <v>249</v>
      </c>
      <c r="S3296" s="2">
        <v>14.2</v>
      </c>
      <c r="T3296" s="2" t="s">
        <v>10086</v>
      </c>
      <c r="U3296" s="2" t="s">
        <v>281</v>
      </c>
      <c r="V3296" s="2" t="s">
        <v>1240</v>
      </c>
      <c r="W3296" s="2" t="s">
        <v>302</v>
      </c>
      <c r="X3296" s="42">
        <v>8882</v>
      </c>
      <c r="Y3296" s="2" t="s">
        <v>281</v>
      </c>
    </row>
    <row r="3297" spans="6:25" x14ac:dyDescent="0.2">
      <c r="F3297" s="2">
        <v>20</v>
      </c>
      <c r="G3297" s="2" t="s">
        <v>3487</v>
      </c>
      <c r="H3297" s="2" t="s">
        <v>2888</v>
      </c>
      <c r="I3297" s="2" t="s">
        <v>3488</v>
      </c>
      <c r="J3297" s="2" t="s">
        <v>2886</v>
      </c>
      <c r="K3297" s="2" t="s">
        <v>1261</v>
      </c>
      <c r="L3297" s="2" t="s">
        <v>1759</v>
      </c>
      <c r="M3297" s="2" t="s">
        <v>1323</v>
      </c>
      <c r="N3297" s="32">
        <v>999981970</v>
      </c>
      <c r="O3297" s="2">
        <v>227354</v>
      </c>
      <c r="P3297" s="2" t="s">
        <v>10087</v>
      </c>
      <c r="Q3297" s="2" t="s">
        <v>1240</v>
      </c>
      <c r="R3297" s="2">
        <v>300</v>
      </c>
      <c r="S3297" s="2">
        <v>2</v>
      </c>
      <c r="T3297" s="2" t="s">
        <v>10088</v>
      </c>
      <c r="U3297" s="2" t="s">
        <v>281</v>
      </c>
      <c r="V3297" s="2" t="s">
        <v>1240</v>
      </c>
      <c r="W3297" s="2" t="s">
        <v>302</v>
      </c>
      <c r="X3297" s="42">
        <v>8882</v>
      </c>
      <c r="Y3297" s="2" t="s">
        <v>281</v>
      </c>
    </row>
    <row r="3298" spans="6:25" x14ac:dyDescent="0.2">
      <c r="F3298" s="2">
        <v>20</v>
      </c>
      <c r="G3298" s="2" t="s">
        <v>3487</v>
      </c>
      <c r="H3298" s="2" t="s">
        <v>2888</v>
      </c>
      <c r="I3298" s="2" t="s">
        <v>3488</v>
      </c>
      <c r="J3298" s="2" t="s">
        <v>2886</v>
      </c>
      <c r="K3298" s="2" t="s">
        <v>1261</v>
      </c>
      <c r="L3298" s="2" t="s">
        <v>1782</v>
      </c>
      <c r="M3298" s="2" t="s">
        <v>6143</v>
      </c>
      <c r="N3298" s="32">
        <v>999000609</v>
      </c>
      <c r="O3298" s="2">
        <v>360323</v>
      </c>
      <c r="P3298" s="2" t="s">
        <v>10089</v>
      </c>
      <c r="Q3298" s="2" t="s">
        <v>1240</v>
      </c>
      <c r="R3298" s="2">
        <v>249</v>
      </c>
      <c r="S3298" s="2">
        <v>20</v>
      </c>
      <c r="T3298" s="2" t="s">
        <v>10089</v>
      </c>
      <c r="U3298" s="2" t="s">
        <v>281</v>
      </c>
      <c r="V3298" s="2" t="s">
        <v>1240</v>
      </c>
      <c r="W3298" s="2" t="s">
        <v>302</v>
      </c>
      <c r="X3298" s="42">
        <v>8882</v>
      </c>
      <c r="Y3298" s="2" t="s">
        <v>281</v>
      </c>
    </row>
    <row r="3299" spans="6:25" x14ac:dyDescent="0.2">
      <c r="F3299" s="2">
        <v>20</v>
      </c>
      <c r="G3299" s="2" t="s">
        <v>3487</v>
      </c>
      <c r="H3299" s="2" t="s">
        <v>2888</v>
      </c>
      <c r="I3299" s="2" t="s">
        <v>3488</v>
      </c>
      <c r="J3299" s="2" t="s">
        <v>2886</v>
      </c>
      <c r="K3299" s="2" t="s">
        <v>1261</v>
      </c>
      <c r="L3299" s="2" t="s">
        <v>8245</v>
      </c>
      <c r="M3299" s="2" t="s">
        <v>3095</v>
      </c>
      <c r="N3299" s="32">
        <v>999000014</v>
      </c>
      <c r="O3299" s="2">
        <v>348017</v>
      </c>
      <c r="P3299" s="2" t="s">
        <v>7938</v>
      </c>
      <c r="Q3299" s="2" t="s">
        <v>1240</v>
      </c>
      <c r="R3299" s="2">
        <v>249</v>
      </c>
      <c r="S3299" s="2">
        <v>16</v>
      </c>
      <c r="T3299" s="2" t="s">
        <v>7938</v>
      </c>
      <c r="U3299" s="2" t="s">
        <v>281</v>
      </c>
      <c r="V3299" s="2" t="s">
        <v>1240</v>
      </c>
      <c r="W3299" s="2" t="s">
        <v>302</v>
      </c>
      <c r="X3299" s="42">
        <v>8882</v>
      </c>
      <c r="Y3299" s="2" t="s">
        <v>281</v>
      </c>
    </row>
    <row r="3300" spans="6:25" x14ac:dyDescent="0.2">
      <c r="F3300" s="2">
        <v>20</v>
      </c>
      <c r="G3300" s="2" t="s">
        <v>3487</v>
      </c>
      <c r="H3300" s="2" t="s">
        <v>2888</v>
      </c>
      <c r="I3300" s="2" t="s">
        <v>3488</v>
      </c>
      <c r="J3300" s="2" t="s">
        <v>2886</v>
      </c>
      <c r="K3300" s="2" t="s">
        <v>1261</v>
      </c>
      <c r="L3300" s="2" t="s">
        <v>281</v>
      </c>
      <c r="M3300" s="2" t="s">
        <v>10090</v>
      </c>
      <c r="N3300" s="32">
        <v>999983257</v>
      </c>
      <c r="O3300" s="2">
        <v>227471</v>
      </c>
      <c r="P3300" s="2" t="s">
        <v>10091</v>
      </c>
      <c r="Q3300" s="2" t="s">
        <v>1240</v>
      </c>
      <c r="R3300" s="2">
        <v>346</v>
      </c>
      <c r="S3300" s="2">
        <v>1.1000000000000001</v>
      </c>
      <c r="T3300" s="2" t="s">
        <v>10091</v>
      </c>
      <c r="U3300" s="2" t="s">
        <v>281</v>
      </c>
      <c r="V3300" s="2" t="s">
        <v>1240</v>
      </c>
      <c r="W3300" s="2" t="s">
        <v>302</v>
      </c>
      <c r="X3300" s="42">
        <v>8882</v>
      </c>
      <c r="Y3300" s="2" t="s">
        <v>281</v>
      </c>
    </row>
    <row r="3301" spans="6:25" x14ac:dyDescent="0.2">
      <c r="F3301" s="2">
        <v>20</v>
      </c>
      <c r="G3301" s="2" t="s">
        <v>3487</v>
      </c>
      <c r="H3301" s="2" t="s">
        <v>2888</v>
      </c>
      <c r="I3301" s="2" t="s">
        <v>3488</v>
      </c>
      <c r="J3301" s="2" t="s">
        <v>2886</v>
      </c>
      <c r="K3301" s="2" t="s">
        <v>1261</v>
      </c>
      <c r="L3301" s="2" t="s">
        <v>10092</v>
      </c>
      <c r="M3301" s="2" t="s">
        <v>10093</v>
      </c>
      <c r="N3301" s="32">
        <v>999002838</v>
      </c>
      <c r="O3301" s="2">
        <v>374017</v>
      </c>
      <c r="P3301" s="2" t="s">
        <v>10094</v>
      </c>
      <c r="Q3301" s="2" t="s">
        <v>1240</v>
      </c>
      <c r="R3301" s="2">
        <v>285</v>
      </c>
      <c r="S3301" s="2">
        <v>9.3000000000000007</v>
      </c>
      <c r="T3301" s="2" t="s">
        <v>10094</v>
      </c>
      <c r="U3301" s="2" t="s">
        <v>281</v>
      </c>
      <c r="V3301" s="2" t="s">
        <v>1240</v>
      </c>
      <c r="W3301" s="2" t="s">
        <v>302</v>
      </c>
      <c r="X3301" s="42">
        <v>8882</v>
      </c>
      <c r="Y3301" s="2" t="s">
        <v>281</v>
      </c>
    </row>
    <row r="3302" spans="6:25" x14ac:dyDescent="0.2">
      <c r="F3302" s="2">
        <v>20</v>
      </c>
      <c r="G3302" s="2" t="s">
        <v>3487</v>
      </c>
      <c r="H3302" s="2" t="s">
        <v>2888</v>
      </c>
      <c r="I3302" s="2" t="s">
        <v>3488</v>
      </c>
      <c r="J3302" s="2" t="s">
        <v>2886</v>
      </c>
      <c r="K3302" s="2" t="s">
        <v>1261</v>
      </c>
      <c r="L3302" s="2" t="s">
        <v>1550</v>
      </c>
      <c r="M3302" s="2" t="s">
        <v>10095</v>
      </c>
      <c r="N3302" s="32">
        <v>999982553</v>
      </c>
      <c r="O3302" s="2">
        <v>227407</v>
      </c>
      <c r="P3302" s="2" t="s">
        <v>10096</v>
      </c>
      <c r="Q3302" s="2" t="s">
        <v>1240</v>
      </c>
      <c r="R3302" s="2">
        <v>285.10000000000002</v>
      </c>
      <c r="S3302" s="2">
        <v>17</v>
      </c>
      <c r="T3302" s="2" t="s">
        <v>10096</v>
      </c>
      <c r="U3302" s="2" t="s">
        <v>281</v>
      </c>
      <c r="V3302" s="2" t="s">
        <v>1240</v>
      </c>
      <c r="W3302" s="2" t="s">
        <v>302</v>
      </c>
      <c r="X3302" s="42">
        <v>8882</v>
      </c>
      <c r="Y3302" s="2" t="s">
        <v>281</v>
      </c>
    </row>
    <row r="3303" spans="6:25" x14ac:dyDescent="0.2">
      <c r="F3303" s="2">
        <v>20</v>
      </c>
      <c r="G3303" s="2" t="s">
        <v>3487</v>
      </c>
      <c r="H3303" s="2" t="s">
        <v>2888</v>
      </c>
      <c r="I3303" s="2" t="s">
        <v>3488</v>
      </c>
      <c r="J3303" s="2" t="s">
        <v>2886</v>
      </c>
      <c r="K3303" s="2" t="s">
        <v>1261</v>
      </c>
      <c r="L3303" s="2" t="s">
        <v>10097</v>
      </c>
      <c r="M3303" s="2" t="s">
        <v>10098</v>
      </c>
      <c r="N3303" s="32">
        <v>999982300</v>
      </c>
      <c r="O3303" s="2">
        <v>227384</v>
      </c>
      <c r="P3303" s="2" t="s">
        <v>10099</v>
      </c>
      <c r="Q3303" s="2" t="s">
        <v>1240</v>
      </c>
      <c r="R3303" s="2">
        <v>299</v>
      </c>
      <c r="S3303" s="2">
        <v>11</v>
      </c>
      <c r="T3303" s="2" t="s">
        <v>10100</v>
      </c>
      <c r="U3303" s="2" t="s">
        <v>281</v>
      </c>
      <c r="V3303" s="2" t="s">
        <v>1240</v>
      </c>
      <c r="W3303" s="2" t="s">
        <v>302</v>
      </c>
      <c r="X3303" s="42">
        <v>8882</v>
      </c>
      <c r="Y3303" s="2" t="s">
        <v>281</v>
      </c>
    </row>
    <row r="3304" spans="6:25" x14ac:dyDescent="0.2">
      <c r="F3304" s="2">
        <v>20</v>
      </c>
      <c r="G3304" s="2" t="s">
        <v>3487</v>
      </c>
      <c r="H3304" s="2" t="s">
        <v>2888</v>
      </c>
      <c r="I3304" s="2" t="s">
        <v>3488</v>
      </c>
      <c r="J3304" s="2" t="s">
        <v>2886</v>
      </c>
      <c r="K3304" s="2" t="s">
        <v>1261</v>
      </c>
      <c r="L3304" s="2" t="s">
        <v>281</v>
      </c>
      <c r="M3304" s="2" t="s">
        <v>10101</v>
      </c>
      <c r="N3304" s="32">
        <v>999981992</v>
      </c>
      <c r="O3304" s="2">
        <v>227356</v>
      </c>
      <c r="P3304" s="2" t="s">
        <v>10100</v>
      </c>
      <c r="Q3304" s="2" t="s">
        <v>1240</v>
      </c>
      <c r="R3304" s="2">
        <v>300</v>
      </c>
      <c r="S3304" s="2">
        <v>3.1</v>
      </c>
      <c r="T3304" s="2" t="s">
        <v>10100</v>
      </c>
      <c r="U3304" s="2" t="s">
        <v>281</v>
      </c>
      <c r="V3304" s="2" t="s">
        <v>1240</v>
      </c>
      <c r="W3304" s="2" t="s">
        <v>302</v>
      </c>
      <c r="X3304" s="42">
        <v>8882</v>
      </c>
      <c r="Y3304" s="2" t="s">
        <v>281</v>
      </c>
    </row>
    <row r="3305" spans="6:25" x14ac:dyDescent="0.2">
      <c r="F3305" s="2">
        <v>20</v>
      </c>
      <c r="G3305" s="2" t="s">
        <v>3487</v>
      </c>
      <c r="H3305" s="2" t="s">
        <v>2888</v>
      </c>
      <c r="I3305" s="2" t="s">
        <v>3488</v>
      </c>
      <c r="J3305" s="2" t="s">
        <v>2886</v>
      </c>
      <c r="K3305" s="2" t="s">
        <v>1261</v>
      </c>
      <c r="L3305" s="2" t="s">
        <v>10102</v>
      </c>
      <c r="M3305" s="2" t="s">
        <v>10103</v>
      </c>
      <c r="N3305" s="32">
        <v>999983147</v>
      </c>
      <c r="O3305" s="2">
        <v>227461</v>
      </c>
      <c r="P3305" s="2" t="s">
        <v>10104</v>
      </c>
      <c r="Q3305" s="2" t="s">
        <v>1240</v>
      </c>
      <c r="R3305" s="2">
        <v>347</v>
      </c>
      <c r="S3305" s="2">
        <v>3</v>
      </c>
      <c r="T3305" s="2" t="s">
        <v>10104</v>
      </c>
      <c r="U3305" s="2" t="s">
        <v>281</v>
      </c>
      <c r="V3305" s="2" t="s">
        <v>1240</v>
      </c>
      <c r="W3305" s="2" t="s">
        <v>302</v>
      </c>
      <c r="X3305" s="42">
        <v>8882</v>
      </c>
      <c r="Y3305" s="2" t="s">
        <v>281</v>
      </c>
    </row>
    <row r="3306" spans="6:25" x14ac:dyDescent="0.2">
      <c r="F3306" s="2">
        <v>20</v>
      </c>
      <c r="G3306" s="2" t="s">
        <v>3487</v>
      </c>
      <c r="H3306" s="2" t="s">
        <v>2888</v>
      </c>
      <c r="I3306" s="2" t="s">
        <v>3488</v>
      </c>
      <c r="J3306" s="2" t="s">
        <v>2886</v>
      </c>
      <c r="K3306" s="2" t="s">
        <v>1261</v>
      </c>
      <c r="L3306" s="2" t="s">
        <v>10105</v>
      </c>
      <c r="M3306" s="2" t="s">
        <v>10106</v>
      </c>
      <c r="N3306" s="32">
        <v>999982091</v>
      </c>
      <c r="O3306" s="2">
        <v>227365</v>
      </c>
      <c r="P3306" s="2" t="s">
        <v>10107</v>
      </c>
      <c r="Q3306" s="2" t="s">
        <v>1240</v>
      </c>
      <c r="R3306" s="2">
        <v>300</v>
      </c>
      <c r="S3306" s="2">
        <v>14</v>
      </c>
      <c r="T3306" s="2" t="s">
        <v>10107</v>
      </c>
      <c r="U3306" s="2" t="s">
        <v>281</v>
      </c>
      <c r="V3306" s="2" t="s">
        <v>1240</v>
      </c>
      <c r="W3306" s="2" t="s">
        <v>302</v>
      </c>
      <c r="X3306" s="42">
        <v>8882</v>
      </c>
      <c r="Y3306" s="2" t="s">
        <v>281</v>
      </c>
    </row>
    <row r="3307" spans="6:25" x14ac:dyDescent="0.2">
      <c r="F3307" s="2">
        <v>20</v>
      </c>
      <c r="G3307" s="2" t="s">
        <v>3487</v>
      </c>
      <c r="H3307" s="2" t="s">
        <v>2888</v>
      </c>
      <c r="I3307" s="2" t="s">
        <v>3488</v>
      </c>
      <c r="J3307" s="2" t="s">
        <v>2886</v>
      </c>
      <c r="K3307" s="2" t="s">
        <v>1261</v>
      </c>
      <c r="L3307" s="2" t="s">
        <v>1360</v>
      </c>
      <c r="M3307" s="2" t="s">
        <v>1361</v>
      </c>
      <c r="N3307" s="32">
        <v>999981981</v>
      </c>
      <c r="O3307" s="2">
        <v>227355</v>
      </c>
      <c r="P3307" s="2" t="s">
        <v>1359</v>
      </c>
      <c r="Q3307" s="2" t="s">
        <v>1240</v>
      </c>
      <c r="R3307" s="2">
        <v>300</v>
      </c>
      <c r="S3307" s="2">
        <v>3</v>
      </c>
      <c r="T3307" s="2" t="s">
        <v>1362</v>
      </c>
      <c r="U3307" s="2" t="s">
        <v>281</v>
      </c>
      <c r="V3307" s="2" t="s">
        <v>1240</v>
      </c>
      <c r="W3307" s="2" t="s">
        <v>302</v>
      </c>
      <c r="X3307" s="42">
        <v>8882</v>
      </c>
      <c r="Y3307" s="2" t="s">
        <v>281</v>
      </c>
    </row>
    <row r="3308" spans="6:25" x14ac:dyDescent="0.2">
      <c r="F3308" s="2">
        <v>20</v>
      </c>
      <c r="G3308" s="2" t="s">
        <v>3487</v>
      </c>
      <c r="H3308" s="2" t="s">
        <v>2888</v>
      </c>
      <c r="I3308" s="2" t="s">
        <v>3488</v>
      </c>
      <c r="J3308" s="2" t="s">
        <v>2886</v>
      </c>
      <c r="K3308" s="2" t="s">
        <v>1261</v>
      </c>
      <c r="L3308" s="2" t="s">
        <v>2345</v>
      </c>
      <c r="M3308" s="2" t="s">
        <v>1717</v>
      </c>
      <c r="N3308" s="32">
        <v>999982784</v>
      </c>
      <c r="O3308" s="2">
        <v>227428</v>
      </c>
      <c r="P3308" s="2" t="s">
        <v>10108</v>
      </c>
      <c r="Q3308" s="2" t="s">
        <v>1240</v>
      </c>
      <c r="R3308" s="2">
        <v>253</v>
      </c>
      <c r="S3308" s="2">
        <v>3.1</v>
      </c>
      <c r="T3308" s="2" t="s">
        <v>10108</v>
      </c>
      <c r="U3308" s="2" t="s">
        <v>281</v>
      </c>
      <c r="V3308" s="2" t="s">
        <v>1240</v>
      </c>
      <c r="W3308" s="2" t="s">
        <v>302</v>
      </c>
      <c r="X3308" s="42">
        <v>8882</v>
      </c>
      <c r="Y3308" s="2" t="s">
        <v>281</v>
      </c>
    </row>
    <row r="3309" spans="6:25" x14ac:dyDescent="0.2">
      <c r="F3309" s="2">
        <v>20</v>
      </c>
      <c r="G3309" s="2" t="s">
        <v>3487</v>
      </c>
      <c r="H3309" s="2" t="s">
        <v>2888</v>
      </c>
      <c r="I3309" s="2" t="s">
        <v>3488</v>
      </c>
      <c r="J3309" s="2" t="s">
        <v>2886</v>
      </c>
      <c r="K3309" s="2" t="s">
        <v>1261</v>
      </c>
      <c r="L3309" s="2" t="s">
        <v>9870</v>
      </c>
      <c r="M3309" s="2" t="s">
        <v>2674</v>
      </c>
      <c r="N3309" s="32">
        <v>999983026</v>
      </c>
      <c r="O3309" s="2">
        <v>227450</v>
      </c>
      <c r="P3309" s="2" t="s">
        <v>10109</v>
      </c>
      <c r="Q3309" s="2" t="s">
        <v>1240</v>
      </c>
      <c r="R3309" s="2">
        <v>286</v>
      </c>
      <c r="S3309" s="2">
        <v>5</v>
      </c>
      <c r="T3309" s="2" t="s">
        <v>10109</v>
      </c>
      <c r="U3309" s="2" t="s">
        <v>281</v>
      </c>
      <c r="V3309" s="2" t="s">
        <v>1240</v>
      </c>
      <c r="W3309" s="2" t="s">
        <v>302</v>
      </c>
      <c r="X3309" s="42">
        <v>8882</v>
      </c>
      <c r="Y3309" s="2" t="s">
        <v>281</v>
      </c>
    </row>
    <row r="3310" spans="6:25" x14ac:dyDescent="0.2">
      <c r="F3310" s="2">
        <v>20</v>
      </c>
      <c r="G3310" s="2" t="s">
        <v>3487</v>
      </c>
      <c r="H3310" s="2" t="s">
        <v>2888</v>
      </c>
      <c r="I3310" s="2" t="s">
        <v>3488</v>
      </c>
      <c r="J3310" s="2" t="s">
        <v>2886</v>
      </c>
      <c r="K3310" s="2" t="s">
        <v>1261</v>
      </c>
      <c r="L3310" s="2" t="s">
        <v>2220</v>
      </c>
      <c r="M3310" s="2" t="s">
        <v>3806</v>
      </c>
      <c r="N3310" s="32">
        <v>999003571</v>
      </c>
      <c r="O3310" s="2">
        <v>377024</v>
      </c>
      <c r="P3310" s="2" t="s">
        <v>10110</v>
      </c>
      <c r="Q3310" s="2" t="s">
        <v>1240</v>
      </c>
      <c r="R3310" s="2">
        <v>285</v>
      </c>
      <c r="S3310" s="2">
        <v>7.2</v>
      </c>
      <c r="T3310" s="2" t="s">
        <v>3808</v>
      </c>
      <c r="U3310" s="2" t="s">
        <v>281</v>
      </c>
      <c r="V3310" s="2" t="s">
        <v>3088</v>
      </c>
      <c r="W3310" s="2" t="s">
        <v>302</v>
      </c>
      <c r="X3310" s="42">
        <v>8857</v>
      </c>
      <c r="Y3310" s="2" t="s">
        <v>281</v>
      </c>
    </row>
    <row r="3311" spans="6:25" x14ac:dyDescent="0.2">
      <c r="F3311" s="2">
        <v>20</v>
      </c>
      <c r="G3311" s="2" t="s">
        <v>3487</v>
      </c>
      <c r="H3311" s="2" t="s">
        <v>2888</v>
      </c>
      <c r="I3311" s="2" t="s">
        <v>3488</v>
      </c>
      <c r="J3311" s="2" t="s">
        <v>2886</v>
      </c>
      <c r="K3311" s="2" t="s">
        <v>1261</v>
      </c>
      <c r="L3311" s="2" t="s">
        <v>5633</v>
      </c>
      <c r="M3311" s="2" t="s">
        <v>2589</v>
      </c>
      <c r="N3311" s="32">
        <v>999925914</v>
      </c>
      <c r="O3311" s="2">
        <v>222289</v>
      </c>
      <c r="P3311" s="2" t="s">
        <v>10111</v>
      </c>
      <c r="Q3311" s="2" t="s">
        <v>1240</v>
      </c>
      <c r="R3311" s="2">
        <v>285.10000000000002</v>
      </c>
      <c r="S3311" s="2">
        <v>20</v>
      </c>
      <c r="T3311" s="2" t="s">
        <v>10111</v>
      </c>
      <c r="U3311" s="2" t="s">
        <v>281</v>
      </c>
      <c r="V3311" s="2" t="s">
        <v>1240</v>
      </c>
      <c r="W3311" s="2" t="s">
        <v>302</v>
      </c>
      <c r="X3311" s="42">
        <v>8882</v>
      </c>
      <c r="Y3311" s="2" t="s">
        <v>281</v>
      </c>
    </row>
    <row r="3312" spans="6:25" x14ac:dyDescent="0.2">
      <c r="F3312" s="2">
        <v>20</v>
      </c>
      <c r="G3312" s="2" t="s">
        <v>3487</v>
      </c>
      <c r="H3312" s="2" t="s">
        <v>2888</v>
      </c>
      <c r="I3312" s="2" t="s">
        <v>3488</v>
      </c>
      <c r="J3312" s="2" t="s">
        <v>2886</v>
      </c>
      <c r="K3312" s="2" t="s">
        <v>1261</v>
      </c>
      <c r="L3312" s="2" t="s">
        <v>10112</v>
      </c>
      <c r="M3312" s="2" t="s">
        <v>7157</v>
      </c>
      <c r="N3312" s="32">
        <v>999003180</v>
      </c>
      <c r="O3312" s="2">
        <v>375410</v>
      </c>
      <c r="P3312" s="2" t="s">
        <v>10113</v>
      </c>
      <c r="Q3312" s="2" t="s">
        <v>1240</v>
      </c>
      <c r="R3312" s="2">
        <v>253</v>
      </c>
      <c r="S3312" s="2">
        <v>2.2000000000000002</v>
      </c>
      <c r="T3312" s="2" t="s">
        <v>10113</v>
      </c>
      <c r="U3312" s="2" t="s">
        <v>281</v>
      </c>
      <c r="V3312" s="2" t="s">
        <v>1240</v>
      </c>
      <c r="W3312" s="2" t="s">
        <v>302</v>
      </c>
      <c r="X3312" s="42">
        <v>8882</v>
      </c>
      <c r="Y3312" s="2" t="s">
        <v>281</v>
      </c>
    </row>
    <row r="3313" spans="6:25" x14ac:dyDescent="0.2">
      <c r="F3313" s="2">
        <v>20</v>
      </c>
      <c r="G3313" s="2" t="s">
        <v>3487</v>
      </c>
      <c r="H3313" s="2" t="s">
        <v>2888</v>
      </c>
      <c r="I3313" s="2" t="s">
        <v>3488</v>
      </c>
      <c r="J3313" s="2" t="s">
        <v>2886</v>
      </c>
      <c r="K3313" s="2" t="s">
        <v>1261</v>
      </c>
      <c r="L3313" s="2" t="s">
        <v>10114</v>
      </c>
      <c r="M3313" s="2" t="s">
        <v>2234</v>
      </c>
      <c r="N3313" s="32">
        <v>999000304</v>
      </c>
      <c r="O3313" s="2">
        <v>353900</v>
      </c>
      <c r="P3313" s="2" t="s">
        <v>10115</v>
      </c>
      <c r="Q3313" s="2" t="s">
        <v>1240</v>
      </c>
      <c r="R3313" s="2">
        <v>285</v>
      </c>
      <c r="S3313" s="2">
        <v>5.01</v>
      </c>
      <c r="T3313" s="2" t="s">
        <v>10115</v>
      </c>
      <c r="U3313" s="2" t="s">
        <v>281</v>
      </c>
      <c r="V3313" s="2" t="s">
        <v>1240</v>
      </c>
      <c r="W3313" s="2" t="s">
        <v>302</v>
      </c>
      <c r="X3313" s="42">
        <v>8882</v>
      </c>
      <c r="Y3313" s="2" t="s">
        <v>281</v>
      </c>
    </row>
    <row r="3314" spans="6:25" x14ac:dyDescent="0.2">
      <c r="F3314" s="2">
        <v>20</v>
      </c>
      <c r="G3314" s="2" t="s">
        <v>3487</v>
      </c>
      <c r="H3314" s="2" t="s">
        <v>2888</v>
      </c>
      <c r="I3314" s="2" t="s">
        <v>3488</v>
      </c>
      <c r="J3314" s="2" t="s">
        <v>2886</v>
      </c>
      <c r="K3314" s="2" t="s">
        <v>1261</v>
      </c>
      <c r="L3314" s="2" t="s">
        <v>2330</v>
      </c>
      <c r="M3314" s="2" t="s">
        <v>15352</v>
      </c>
      <c r="N3314" s="32">
        <v>999003787</v>
      </c>
      <c r="O3314" s="2">
        <v>377888</v>
      </c>
      <c r="P3314" s="2" t="s">
        <v>10147</v>
      </c>
      <c r="Q3314" s="2" t="s">
        <v>1240</v>
      </c>
      <c r="R3314" s="2">
        <v>347</v>
      </c>
      <c r="S3314" s="2">
        <v>2</v>
      </c>
      <c r="T3314" s="2" t="s">
        <v>10147</v>
      </c>
      <c r="U3314" s="2" t="s">
        <v>281</v>
      </c>
      <c r="V3314" s="2" t="s">
        <v>1240</v>
      </c>
      <c r="W3314" s="2" t="s">
        <v>302</v>
      </c>
      <c r="X3314" s="42">
        <v>8882</v>
      </c>
      <c r="Y3314" s="2" t="s">
        <v>281</v>
      </c>
    </row>
    <row r="3315" spans="6:25" x14ac:dyDescent="0.2">
      <c r="F3315" s="2">
        <v>20</v>
      </c>
      <c r="G3315" s="2" t="s">
        <v>3487</v>
      </c>
      <c r="H3315" s="2" t="s">
        <v>2888</v>
      </c>
      <c r="I3315" s="2" t="s">
        <v>3488</v>
      </c>
      <c r="J3315" s="2" t="s">
        <v>2886</v>
      </c>
      <c r="K3315" s="2" t="s">
        <v>1261</v>
      </c>
      <c r="L3315" s="2" t="s">
        <v>2330</v>
      </c>
      <c r="M3315" s="2" t="s">
        <v>15352</v>
      </c>
      <c r="N3315" s="32">
        <v>999003807</v>
      </c>
      <c r="O3315" s="2">
        <v>377949</v>
      </c>
      <c r="P3315" s="2" t="s">
        <v>10148</v>
      </c>
      <c r="Q3315" s="2" t="s">
        <v>1240</v>
      </c>
      <c r="R3315" s="2">
        <v>347</v>
      </c>
      <c r="S3315" s="2">
        <v>2</v>
      </c>
      <c r="T3315" s="2" t="s">
        <v>10148</v>
      </c>
      <c r="U3315" s="2" t="s">
        <v>281</v>
      </c>
      <c r="V3315" s="2" t="s">
        <v>1240</v>
      </c>
      <c r="W3315" s="2" t="s">
        <v>302</v>
      </c>
      <c r="X3315" s="42">
        <v>8882</v>
      </c>
      <c r="Y3315" s="2" t="s">
        <v>281</v>
      </c>
    </row>
    <row r="3316" spans="6:25" x14ac:dyDescent="0.2">
      <c r="F3316" s="2">
        <v>20</v>
      </c>
      <c r="G3316" s="2" t="s">
        <v>3487</v>
      </c>
      <c r="H3316" s="2" t="s">
        <v>2888</v>
      </c>
      <c r="I3316" s="2" t="s">
        <v>3488</v>
      </c>
      <c r="J3316" s="2" t="s">
        <v>2886</v>
      </c>
      <c r="K3316" s="2" t="s">
        <v>1261</v>
      </c>
      <c r="L3316" s="2" t="s">
        <v>10116</v>
      </c>
      <c r="M3316" s="2" t="s">
        <v>10117</v>
      </c>
      <c r="N3316" s="32">
        <v>999982839</v>
      </c>
      <c r="O3316" s="2">
        <v>227433</v>
      </c>
      <c r="P3316" s="2" t="s">
        <v>10118</v>
      </c>
      <c r="Q3316" s="2" t="s">
        <v>1240</v>
      </c>
      <c r="R3316" s="2">
        <v>253</v>
      </c>
      <c r="S3316" s="2">
        <v>14.2</v>
      </c>
      <c r="T3316" s="2" t="s">
        <v>10118</v>
      </c>
      <c r="U3316" s="2" t="s">
        <v>281</v>
      </c>
      <c r="V3316" s="2" t="s">
        <v>1240</v>
      </c>
      <c r="W3316" s="2" t="s">
        <v>302</v>
      </c>
      <c r="X3316" s="42">
        <v>8882</v>
      </c>
      <c r="Y3316" s="2" t="s">
        <v>281</v>
      </c>
    </row>
    <row r="3317" spans="6:25" x14ac:dyDescent="0.2">
      <c r="F3317" s="2">
        <v>20</v>
      </c>
      <c r="G3317" s="2" t="s">
        <v>3487</v>
      </c>
      <c r="H3317" s="2" t="s">
        <v>2888</v>
      </c>
      <c r="I3317" s="2" t="s">
        <v>3488</v>
      </c>
      <c r="J3317" s="2" t="s">
        <v>2886</v>
      </c>
      <c r="K3317" s="2" t="s">
        <v>1261</v>
      </c>
      <c r="L3317" s="2" t="s">
        <v>8393</v>
      </c>
      <c r="M3317" s="2" t="s">
        <v>10119</v>
      </c>
      <c r="N3317" s="32">
        <v>999982113</v>
      </c>
      <c r="O3317" s="2">
        <v>227367</v>
      </c>
      <c r="P3317" s="2" t="s">
        <v>10047</v>
      </c>
      <c r="Q3317" s="2" t="s">
        <v>1240</v>
      </c>
      <c r="R3317" s="2">
        <v>300</v>
      </c>
      <c r="S3317" s="2">
        <v>16</v>
      </c>
      <c r="T3317" s="2" t="s">
        <v>10047</v>
      </c>
      <c r="U3317" s="2" t="s">
        <v>281</v>
      </c>
      <c r="V3317" s="2" t="s">
        <v>1240</v>
      </c>
      <c r="W3317" s="2" t="s">
        <v>302</v>
      </c>
      <c r="X3317" s="42">
        <v>8882</v>
      </c>
      <c r="Y3317" s="2">
        <v>2030</v>
      </c>
    </row>
    <row r="3318" spans="6:25" x14ac:dyDescent="0.2">
      <c r="F3318" s="2">
        <v>20</v>
      </c>
      <c r="G3318" s="2" t="s">
        <v>3487</v>
      </c>
      <c r="H3318" s="2" t="s">
        <v>2888</v>
      </c>
      <c r="I3318" s="2" t="s">
        <v>3488</v>
      </c>
      <c r="J3318" s="2" t="s">
        <v>2886</v>
      </c>
      <c r="K3318" s="2" t="s">
        <v>1261</v>
      </c>
      <c r="L3318" s="2" t="s">
        <v>2330</v>
      </c>
      <c r="M3318" s="2" t="s">
        <v>10120</v>
      </c>
      <c r="N3318" s="32">
        <v>999982531</v>
      </c>
      <c r="O3318" s="2">
        <v>227405</v>
      </c>
      <c r="P3318" s="2" t="s">
        <v>10121</v>
      </c>
      <c r="Q3318" s="2" t="s">
        <v>1240</v>
      </c>
      <c r="R3318" s="2">
        <v>285.10000000000002</v>
      </c>
      <c r="S3318" s="2">
        <v>15</v>
      </c>
      <c r="T3318" s="2" t="s">
        <v>10121</v>
      </c>
      <c r="U3318" s="2" t="s">
        <v>281</v>
      </c>
      <c r="V3318" s="2" t="s">
        <v>1240</v>
      </c>
      <c r="W3318" s="2" t="s">
        <v>302</v>
      </c>
      <c r="X3318" s="42">
        <v>8882</v>
      </c>
      <c r="Y3318" s="2" t="s">
        <v>281</v>
      </c>
    </row>
    <row r="3319" spans="6:25" x14ac:dyDescent="0.2">
      <c r="F3319" s="2">
        <v>20</v>
      </c>
      <c r="G3319" s="2" t="s">
        <v>3487</v>
      </c>
      <c r="H3319" s="2" t="s">
        <v>2888</v>
      </c>
      <c r="I3319" s="2" t="s">
        <v>3488</v>
      </c>
      <c r="J3319" s="2" t="s">
        <v>2886</v>
      </c>
      <c r="K3319" s="2" t="s">
        <v>1261</v>
      </c>
      <c r="L3319" s="2" t="s">
        <v>10122</v>
      </c>
      <c r="M3319" s="2" t="s">
        <v>10123</v>
      </c>
      <c r="N3319" s="32">
        <v>999982850</v>
      </c>
      <c r="O3319" s="2">
        <v>227434</v>
      </c>
      <c r="P3319" s="2" t="s">
        <v>10124</v>
      </c>
      <c r="Q3319" s="2" t="s">
        <v>1240</v>
      </c>
      <c r="R3319" s="2">
        <v>253</v>
      </c>
      <c r="S3319" s="2">
        <v>14.3</v>
      </c>
      <c r="T3319" s="2" t="s">
        <v>10124</v>
      </c>
      <c r="U3319" s="2" t="s">
        <v>281</v>
      </c>
      <c r="V3319" s="2" t="s">
        <v>1240</v>
      </c>
      <c r="W3319" s="2" t="s">
        <v>302</v>
      </c>
      <c r="X3319" s="42">
        <v>8882</v>
      </c>
      <c r="Y3319" s="2" t="s">
        <v>281</v>
      </c>
    </row>
    <row r="3320" spans="6:25" x14ac:dyDescent="0.2">
      <c r="F3320" s="2">
        <v>20</v>
      </c>
      <c r="G3320" s="2" t="s">
        <v>3487</v>
      </c>
      <c r="H3320" s="2" t="s">
        <v>2888</v>
      </c>
      <c r="I3320" s="2" t="s">
        <v>3488</v>
      </c>
      <c r="J3320" s="2" t="s">
        <v>2886</v>
      </c>
      <c r="K3320" s="2" t="s">
        <v>1261</v>
      </c>
      <c r="L3320" s="2" t="s">
        <v>10125</v>
      </c>
      <c r="M3320" s="2" t="s">
        <v>10126</v>
      </c>
      <c r="N3320" s="32">
        <v>999001919</v>
      </c>
      <c r="O3320" s="2">
        <v>370369</v>
      </c>
      <c r="P3320" s="2" t="s">
        <v>10127</v>
      </c>
      <c r="Q3320" s="2" t="s">
        <v>1240</v>
      </c>
      <c r="R3320" s="2">
        <v>299</v>
      </c>
      <c r="S3320" s="2">
        <v>20</v>
      </c>
      <c r="T3320" s="2" t="s">
        <v>10127</v>
      </c>
      <c r="U3320" s="2" t="s">
        <v>281</v>
      </c>
      <c r="V3320" s="2" t="s">
        <v>1240</v>
      </c>
      <c r="W3320" s="2" t="s">
        <v>302</v>
      </c>
      <c r="X3320" s="42">
        <v>8882</v>
      </c>
      <c r="Y3320" s="2" t="s">
        <v>281</v>
      </c>
    </row>
    <row r="3321" spans="6:25" x14ac:dyDescent="0.2">
      <c r="F3321" s="2">
        <v>20</v>
      </c>
      <c r="G3321" s="2" t="s">
        <v>3487</v>
      </c>
      <c r="H3321" s="2" t="s">
        <v>2888</v>
      </c>
      <c r="I3321" s="2" t="s">
        <v>3488</v>
      </c>
      <c r="J3321" s="2" t="s">
        <v>2886</v>
      </c>
      <c r="K3321" s="2" t="s">
        <v>1261</v>
      </c>
      <c r="L3321" s="2" t="s">
        <v>10128</v>
      </c>
      <c r="M3321" s="2" t="s">
        <v>10129</v>
      </c>
      <c r="N3321" s="32">
        <v>999001792</v>
      </c>
      <c r="O3321" s="2">
        <v>369841</v>
      </c>
      <c r="P3321" s="2" t="s">
        <v>10130</v>
      </c>
      <c r="Q3321" s="2" t="s">
        <v>1240</v>
      </c>
      <c r="R3321" s="2">
        <v>285</v>
      </c>
      <c r="S3321" s="2">
        <v>5.01</v>
      </c>
      <c r="T3321" s="2" t="s">
        <v>10130</v>
      </c>
      <c r="U3321" s="2" t="s">
        <v>281</v>
      </c>
      <c r="V3321" s="2" t="s">
        <v>1240</v>
      </c>
      <c r="W3321" s="2" t="s">
        <v>302</v>
      </c>
      <c r="X3321" s="42">
        <v>8882</v>
      </c>
      <c r="Y3321" s="2" t="s">
        <v>281</v>
      </c>
    </row>
    <row r="3322" spans="6:25" x14ac:dyDescent="0.2">
      <c r="F3322" s="2">
        <v>20</v>
      </c>
      <c r="G3322" s="2" t="s">
        <v>3487</v>
      </c>
      <c r="H3322" s="2" t="s">
        <v>2888</v>
      </c>
      <c r="I3322" s="2" t="s">
        <v>3488</v>
      </c>
      <c r="J3322" s="2" t="s">
        <v>2886</v>
      </c>
      <c r="K3322" s="2" t="s">
        <v>1261</v>
      </c>
      <c r="L3322" s="2" t="s">
        <v>1469</v>
      </c>
      <c r="M3322" s="2" t="s">
        <v>10131</v>
      </c>
      <c r="N3322" s="32">
        <v>999982366</v>
      </c>
      <c r="O3322" s="2">
        <v>227390</v>
      </c>
      <c r="P3322" s="2" t="s">
        <v>10132</v>
      </c>
      <c r="Q3322" s="2" t="s">
        <v>1240</v>
      </c>
      <c r="R3322" s="2">
        <v>285</v>
      </c>
      <c r="S3322" s="2">
        <v>7.1</v>
      </c>
      <c r="T3322" s="2" t="s">
        <v>10133</v>
      </c>
      <c r="U3322" s="2" t="s">
        <v>281</v>
      </c>
      <c r="V3322" s="2" t="s">
        <v>6245</v>
      </c>
      <c r="W3322" s="2" t="s">
        <v>302</v>
      </c>
      <c r="X3322" s="42">
        <v>8753</v>
      </c>
      <c r="Y3322" s="2" t="s">
        <v>281</v>
      </c>
    </row>
    <row r="3323" spans="6:25" x14ac:dyDescent="0.2">
      <c r="F3323" s="2">
        <v>20</v>
      </c>
      <c r="G3323" s="2" t="s">
        <v>3487</v>
      </c>
      <c r="H3323" s="2" t="s">
        <v>2888</v>
      </c>
      <c r="I3323" s="2" t="s">
        <v>3488</v>
      </c>
      <c r="J3323" s="2" t="s">
        <v>2886</v>
      </c>
      <c r="K3323" s="2" t="s">
        <v>1261</v>
      </c>
      <c r="L3323" s="2" t="s">
        <v>10134</v>
      </c>
      <c r="M3323" s="2" t="s">
        <v>5360</v>
      </c>
      <c r="N3323" s="32">
        <v>999982927</v>
      </c>
      <c r="O3323" s="2">
        <v>227441</v>
      </c>
      <c r="P3323" s="2" t="s">
        <v>10135</v>
      </c>
      <c r="Q3323" s="2" t="s">
        <v>1240</v>
      </c>
      <c r="R3323" s="2">
        <v>249</v>
      </c>
      <c r="S3323" s="2">
        <v>17</v>
      </c>
      <c r="T3323" s="2" t="s">
        <v>10135</v>
      </c>
      <c r="U3323" s="2" t="s">
        <v>281</v>
      </c>
      <c r="V3323" s="2" t="s">
        <v>1240</v>
      </c>
      <c r="W3323" s="2" t="s">
        <v>302</v>
      </c>
      <c r="X3323" s="42">
        <v>8882</v>
      </c>
      <c r="Y3323" s="2" t="s">
        <v>281</v>
      </c>
    </row>
    <row r="3324" spans="6:25" x14ac:dyDescent="0.2">
      <c r="F3324" s="2">
        <v>20</v>
      </c>
      <c r="G3324" s="2" t="s">
        <v>3487</v>
      </c>
      <c r="H3324" s="2" t="s">
        <v>2888</v>
      </c>
      <c r="I3324" s="2" t="s">
        <v>3488</v>
      </c>
      <c r="J3324" s="2" t="s">
        <v>2924</v>
      </c>
      <c r="K3324" s="2" t="s">
        <v>1261</v>
      </c>
      <c r="L3324" s="2" t="s">
        <v>10136</v>
      </c>
      <c r="M3324" s="2" t="s">
        <v>10137</v>
      </c>
      <c r="N3324" s="32">
        <v>999983114</v>
      </c>
      <c r="O3324" s="2">
        <v>227458</v>
      </c>
      <c r="P3324" s="2" t="s">
        <v>10138</v>
      </c>
      <c r="Q3324" s="2" t="s">
        <v>1240</v>
      </c>
      <c r="R3324" s="2">
        <v>286</v>
      </c>
      <c r="S3324" s="2">
        <v>1</v>
      </c>
      <c r="T3324" s="2" t="s">
        <v>10139</v>
      </c>
      <c r="U3324" s="2" t="s">
        <v>281</v>
      </c>
      <c r="V3324" s="2" t="s">
        <v>1240</v>
      </c>
      <c r="W3324" s="2" t="s">
        <v>302</v>
      </c>
      <c r="X3324" s="42">
        <v>8882</v>
      </c>
      <c r="Y3324" s="2" t="s">
        <v>281</v>
      </c>
    </row>
    <row r="3325" spans="6:25" x14ac:dyDescent="0.2">
      <c r="F3325" s="2">
        <v>20</v>
      </c>
      <c r="G3325" s="2" t="s">
        <v>3487</v>
      </c>
      <c r="H3325" s="2" t="s">
        <v>2888</v>
      </c>
      <c r="I3325" s="2" t="s">
        <v>3488</v>
      </c>
      <c r="J3325" s="2" t="s">
        <v>2886</v>
      </c>
      <c r="K3325" s="2" t="s">
        <v>1261</v>
      </c>
      <c r="L3325" s="2" t="s">
        <v>10140</v>
      </c>
      <c r="M3325" s="2" t="s">
        <v>10141</v>
      </c>
      <c r="N3325" s="32">
        <v>999982718</v>
      </c>
      <c r="O3325" s="2">
        <v>227422</v>
      </c>
      <c r="P3325" s="2" t="s">
        <v>10142</v>
      </c>
      <c r="Q3325" s="2" t="s">
        <v>1240</v>
      </c>
      <c r="R3325" s="2">
        <v>253.1</v>
      </c>
      <c r="S3325" s="2">
        <v>1</v>
      </c>
      <c r="T3325" s="2" t="s">
        <v>10142</v>
      </c>
      <c r="U3325" s="2" t="s">
        <v>281</v>
      </c>
      <c r="V3325" s="2" t="s">
        <v>1240</v>
      </c>
      <c r="W3325" s="2" t="s">
        <v>302</v>
      </c>
      <c r="X3325" s="42">
        <v>8882</v>
      </c>
      <c r="Y3325" s="2" t="s">
        <v>281</v>
      </c>
    </row>
    <row r="3326" spans="6:25" x14ac:dyDescent="0.2">
      <c r="F3326" s="2">
        <v>20</v>
      </c>
      <c r="G3326" s="2" t="s">
        <v>3487</v>
      </c>
      <c r="H3326" s="2" t="s">
        <v>2888</v>
      </c>
      <c r="I3326" s="2" t="s">
        <v>3488</v>
      </c>
      <c r="J3326" s="2" t="s">
        <v>2886</v>
      </c>
      <c r="K3326" s="2" t="s">
        <v>1261</v>
      </c>
      <c r="L3326" s="2" t="s">
        <v>2356</v>
      </c>
      <c r="M3326" s="2" t="s">
        <v>4642</v>
      </c>
      <c r="N3326" s="32">
        <v>999982047</v>
      </c>
      <c r="O3326" s="2">
        <v>227361</v>
      </c>
      <c r="P3326" s="2" t="s">
        <v>4644</v>
      </c>
      <c r="Q3326" s="2" t="s">
        <v>1240</v>
      </c>
      <c r="R3326" s="2">
        <v>300</v>
      </c>
      <c r="S3326" s="2">
        <v>8</v>
      </c>
      <c r="T3326" s="2" t="s">
        <v>4644</v>
      </c>
      <c r="U3326" s="2" t="s">
        <v>281</v>
      </c>
      <c r="V3326" s="2" t="s">
        <v>1240</v>
      </c>
      <c r="W3326" s="2" t="s">
        <v>302</v>
      </c>
      <c r="X3326" s="42">
        <v>8882</v>
      </c>
      <c r="Y3326" s="2" t="s">
        <v>281</v>
      </c>
    </row>
    <row r="3327" spans="6:25" x14ac:dyDescent="0.2">
      <c r="F3327" s="2">
        <v>20</v>
      </c>
      <c r="G3327" s="2" t="s">
        <v>3487</v>
      </c>
      <c r="H3327" s="2" t="s">
        <v>2888</v>
      </c>
      <c r="I3327" s="2" t="s">
        <v>3488</v>
      </c>
      <c r="J3327" s="2" t="s">
        <v>2886</v>
      </c>
      <c r="K3327" s="2" t="s">
        <v>1261</v>
      </c>
      <c r="L3327" s="2" t="s">
        <v>8009</v>
      </c>
      <c r="M3327" s="2" t="s">
        <v>1736</v>
      </c>
      <c r="N3327" s="32">
        <v>999001094</v>
      </c>
      <c r="O3327" s="2">
        <v>366484</v>
      </c>
      <c r="P3327" s="2" t="s">
        <v>10143</v>
      </c>
      <c r="Q3327" s="2" t="s">
        <v>1240</v>
      </c>
      <c r="R3327" s="2">
        <v>253</v>
      </c>
      <c r="S3327" s="2">
        <v>8</v>
      </c>
      <c r="T3327" s="2" t="s">
        <v>8012</v>
      </c>
      <c r="U3327" s="2" t="s">
        <v>281</v>
      </c>
      <c r="V3327" s="2" t="s">
        <v>1240</v>
      </c>
      <c r="W3327" s="2" t="s">
        <v>302</v>
      </c>
      <c r="X3327" s="42">
        <v>8882</v>
      </c>
      <c r="Y3327" s="2" t="s">
        <v>281</v>
      </c>
    </row>
    <row r="3328" spans="6:25" x14ac:dyDescent="0.2">
      <c r="F3328" s="2">
        <v>20</v>
      </c>
      <c r="G3328" s="2" t="s">
        <v>3487</v>
      </c>
      <c r="H3328" s="2" t="s">
        <v>2888</v>
      </c>
      <c r="I3328" s="2" t="s">
        <v>3488</v>
      </c>
      <c r="J3328" s="2" t="s">
        <v>2886</v>
      </c>
      <c r="K3328" s="2" t="s">
        <v>1261</v>
      </c>
      <c r="L3328" s="2" t="s">
        <v>10144</v>
      </c>
      <c r="M3328" s="2" t="s">
        <v>10145</v>
      </c>
      <c r="N3328" s="32">
        <v>999003577</v>
      </c>
      <c r="O3328" s="2">
        <v>377036</v>
      </c>
      <c r="P3328" s="2" t="s">
        <v>10146</v>
      </c>
      <c r="Q3328" s="2" t="s">
        <v>1240</v>
      </c>
      <c r="R3328" s="2">
        <v>253</v>
      </c>
      <c r="S3328" s="2">
        <v>2.0299999999999998</v>
      </c>
      <c r="T3328" s="2" t="s">
        <v>10146</v>
      </c>
      <c r="U3328" s="2" t="s">
        <v>281</v>
      </c>
      <c r="V3328" s="2" t="s">
        <v>1240</v>
      </c>
      <c r="W3328" s="2" t="s">
        <v>302</v>
      </c>
      <c r="X3328" s="42">
        <v>8882</v>
      </c>
      <c r="Y3328" s="2" t="s">
        <v>281</v>
      </c>
    </row>
    <row r="3329" spans="6:25" x14ac:dyDescent="0.2">
      <c r="F3329" s="2">
        <v>20</v>
      </c>
      <c r="G3329" s="2" t="s">
        <v>3487</v>
      </c>
      <c r="H3329" s="2" t="s">
        <v>2888</v>
      </c>
      <c r="I3329" s="2" t="s">
        <v>3488</v>
      </c>
      <c r="J3329" s="2" t="s">
        <v>2886</v>
      </c>
      <c r="K3329" s="2" t="s">
        <v>1261</v>
      </c>
      <c r="L3329" s="2" t="s">
        <v>281</v>
      </c>
      <c r="M3329" s="2" t="s">
        <v>1284</v>
      </c>
      <c r="N3329" s="32">
        <v>999982905</v>
      </c>
      <c r="O3329" s="2">
        <v>227439</v>
      </c>
      <c r="P3329" s="2" t="s">
        <v>2213</v>
      </c>
      <c r="Q3329" s="2" t="s">
        <v>1240</v>
      </c>
      <c r="R3329" s="2">
        <v>249</v>
      </c>
      <c r="S3329" s="2">
        <v>15.2</v>
      </c>
      <c r="T3329" s="2" t="s">
        <v>2213</v>
      </c>
      <c r="U3329" s="2" t="s">
        <v>281</v>
      </c>
      <c r="V3329" s="2" t="s">
        <v>1240</v>
      </c>
      <c r="W3329" s="2" t="s">
        <v>302</v>
      </c>
      <c r="X3329" s="42">
        <v>8882</v>
      </c>
      <c r="Y3329" s="2" t="s">
        <v>281</v>
      </c>
    </row>
    <row r="3330" spans="6:25" x14ac:dyDescent="0.2">
      <c r="F3330" s="2">
        <v>20</v>
      </c>
      <c r="G3330" s="2" t="s">
        <v>3487</v>
      </c>
      <c r="H3330" s="2" t="s">
        <v>2888</v>
      </c>
      <c r="I3330" s="2" t="s">
        <v>3488</v>
      </c>
      <c r="J3330" s="2" t="s">
        <v>2886</v>
      </c>
      <c r="K3330" s="2" t="s">
        <v>1261</v>
      </c>
      <c r="L3330" s="2" t="s">
        <v>1493</v>
      </c>
      <c r="M3330" s="2" t="s">
        <v>1494</v>
      </c>
      <c r="N3330" s="32">
        <v>999982388</v>
      </c>
      <c r="O3330" s="2">
        <v>227392</v>
      </c>
      <c r="P3330" s="2" t="s">
        <v>1492</v>
      </c>
      <c r="Q3330" s="2" t="s">
        <v>1240</v>
      </c>
      <c r="R3330" s="2">
        <v>285</v>
      </c>
      <c r="S3330" s="2">
        <v>8</v>
      </c>
      <c r="T3330" s="2" t="s">
        <v>1495</v>
      </c>
      <c r="U3330" s="2" t="s">
        <v>281</v>
      </c>
      <c r="V3330" s="2" t="s">
        <v>1496</v>
      </c>
      <c r="W3330" s="2" t="s">
        <v>302</v>
      </c>
      <c r="X3330" s="42">
        <v>8540</v>
      </c>
      <c r="Y3330" s="2" t="s">
        <v>281</v>
      </c>
    </row>
    <row r="3331" spans="6:25" x14ac:dyDescent="0.2">
      <c r="F3331" s="2">
        <v>20</v>
      </c>
      <c r="G3331" s="2" t="s">
        <v>3487</v>
      </c>
      <c r="H3331" s="2" t="s">
        <v>2888</v>
      </c>
      <c r="I3331" s="2" t="s">
        <v>3488</v>
      </c>
      <c r="J3331" s="2" t="s">
        <v>2886</v>
      </c>
      <c r="K3331" s="2" t="s">
        <v>1261</v>
      </c>
      <c r="L3331" s="2" t="s">
        <v>6193</v>
      </c>
      <c r="M3331" s="2" t="s">
        <v>10149</v>
      </c>
      <c r="N3331" s="32">
        <v>999003306</v>
      </c>
      <c r="O3331" s="2">
        <v>375913</v>
      </c>
      <c r="P3331" s="2" t="s">
        <v>10150</v>
      </c>
      <c r="Q3331" s="2" t="s">
        <v>1240</v>
      </c>
      <c r="R3331" s="2">
        <v>285.10000000000002</v>
      </c>
      <c r="S3331" s="2">
        <v>22</v>
      </c>
      <c r="T3331" s="2" t="s">
        <v>10150</v>
      </c>
      <c r="U3331" s="2" t="s">
        <v>281</v>
      </c>
      <c r="V3331" s="2" t="s">
        <v>1240</v>
      </c>
      <c r="W3331" s="2" t="s">
        <v>302</v>
      </c>
      <c r="X3331" s="42">
        <v>8882</v>
      </c>
      <c r="Y3331" s="2" t="s">
        <v>281</v>
      </c>
    </row>
    <row r="3332" spans="6:25" x14ac:dyDescent="0.2">
      <c r="F3332" s="2">
        <v>20</v>
      </c>
      <c r="G3332" s="2" t="s">
        <v>3487</v>
      </c>
      <c r="H3332" s="2" t="s">
        <v>2888</v>
      </c>
      <c r="I3332" s="2" t="s">
        <v>3488</v>
      </c>
      <c r="J3332" s="2" t="s">
        <v>2886</v>
      </c>
      <c r="K3332" s="2" t="s">
        <v>1261</v>
      </c>
      <c r="L3332" s="2" t="s">
        <v>4146</v>
      </c>
      <c r="M3332" s="2" t="s">
        <v>8586</v>
      </c>
      <c r="N3332" s="32">
        <v>999982982</v>
      </c>
      <c r="O3332" s="2">
        <v>227446</v>
      </c>
      <c r="P3332" s="2" t="s">
        <v>10151</v>
      </c>
      <c r="Q3332" s="2" t="s">
        <v>1240</v>
      </c>
      <c r="R3332" s="2">
        <v>249</v>
      </c>
      <c r="S3332" s="2">
        <v>7</v>
      </c>
      <c r="T3332" s="2" t="s">
        <v>10151</v>
      </c>
      <c r="U3332" s="2" t="s">
        <v>281</v>
      </c>
      <c r="V3332" s="2" t="s">
        <v>1240</v>
      </c>
      <c r="W3332" s="2" t="s">
        <v>302</v>
      </c>
      <c r="X3332" s="42">
        <v>8882</v>
      </c>
      <c r="Y3332" s="2" t="s">
        <v>281</v>
      </c>
    </row>
    <row r="3333" spans="6:25" x14ac:dyDescent="0.2">
      <c r="F3333" s="2">
        <v>20</v>
      </c>
      <c r="G3333" s="2" t="s">
        <v>3487</v>
      </c>
      <c r="H3333" s="2" t="s">
        <v>2888</v>
      </c>
      <c r="I3333" s="2" t="s">
        <v>3488</v>
      </c>
      <c r="J3333" s="2" t="s">
        <v>2886</v>
      </c>
      <c r="K3333" s="2" t="s">
        <v>1261</v>
      </c>
      <c r="L3333" s="2" t="s">
        <v>2770</v>
      </c>
      <c r="M3333" s="2" t="s">
        <v>10152</v>
      </c>
      <c r="N3333" s="32">
        <v>999001770</v>
      </c>
      <c r="O3333" s="2">
        <v>369730</v>
      </c>
      <c r="P3333" s="2" t="s">
        <v>10153</v>
      </c>
      <c r="Q3333" s="2" t="s">
        <v>1240</v>
      </c>
      <c r="R3333" s="2">
        <v>285</v>
      </c>
      <c r="S3333" s="2">
        <v>5.0199999999999996</v>
      </c>
      <c r="T3333" s="2" t="s">
        <v>10153</v>
      </c>
      <c r="U3333" s="2" t="s">
        <v>10154</v>
      </c>
      <c r="V3333" s="2" t="s">
        <v>1240</v>
      </c>
      <c r="W3333" s="2" t="s">
        <v>302</v>
      </c>
      <c r="X3333" s="42">
        <v>8882</v>
      </c>
      <c r="Y3333" s="2" t="s">
        <v>281</v>
      </c>
    </row>
    <row r="3334" spans="6:25" x14ac:dyDescent="0.2">
      <c r="F3334" s="2">
        <v>20</v>
      </c>
      <c r="G3334" s="2" t="s">
        <v>3487</v>
      </c>
      <c r="H3334" s="2" t="s">
        <v>2888</v>
      </c>
      <c r="I3334" s="2" t="s">
        <v>3488</v>
      </c>
      <c r="J3334" s="2" t="s">
        <v>2886</v>
      </c>
      <c r="K3334" s="2" t="s">
        <v>1261</v>
      </c>
      <c r="L3334" s="2" t="s">
        <v>1531</v>
      </c>
      <c r="M3334" s="2" t="s">
        <v>1532</v>
      </c>
      <c r="N3334" s="32">
        <v>999936089</v>
      </c>
      <c r="O3334" s="2">
        <v>223200</v>
      </c>
      <c r="P3334" s="2" t="s">
        <v>1530</v>
      </c>
      <c r="Q3334" s="2" t="s">
        <v>1240</v>
      </c>
      <c r="R3334" s="2">
        <v>253.1</v>
      </c>
      <c r="S3334" s="2">
        <v>5.0999999999999996</v>
      </c>
      <c r="T3334" s="2" t="s">
        <v>1530</v>
      </c>
      <c r="U3334" s="2" t="s">
        <v>281</v>
      </c>
      <c r="V3334" s="2" t="s">
        <v>1240</v>
      </c>
      <c r="W3334" s="2" t="s">
        <v>302</v>
      </c>
      <c r="X3334" s="42">
        <v>8882</v>
      </c>
      <c r="Y3334" s="2" t="s">
        <v>281</v>
      </c>
    </row>
    <row r="3335" spans="6:25" x14ac:dyDescent="0.2">
      <c r="F3335" s="2">
        <v>20</v>
      </c>
      <c r="G3335" s="2" t="s">
        <v>3487</v>
      </c>
      <c r="H3335" s="2" t="s">
        <v>2888</v>
      </c>
      <c r="I3335" s="2" t="s">
        <v>3488</v>
      </c>
      <c r="J3335" s="2" t="s">
        <v>2886</v>
      </c>
      <c r="K3335" s="2" t="s">
        <v>1261</v>
      </c>
      <c r="L3335" s="2" t="s">
        <v>15353</v>
      </c>
      <c r="M3335" s="2" t="s">
        <v>15354</v>
      </c>
      <c r="N3335" s="32">
        <v>999003780</v>
      </c>
      <c r="O3335" s="2">
        <v>377849</v>
      </c>
      <c r="P3335" s="2" t="s">
        <v>2735</v>
      </c>
      <c r="Q3335" s="2" t="s">
        <v>1240</v>
      </c>
      <c r="R3335" s="2">
        <v>249</v>
      </c>
      <c r="S3335" s="2">
        <v>14.1</v>
      </c>
      <c r="T3335" s="2" t="s">
        <v>2735</v>
      </c>
      <c r="U3335" s="2" t="s">
        <v>281</v>
      </c>
      <c r="V3335" s="2" t="s">
        <v>1240</v>
      </c>
      <c r="W3335" s="2" t="s">
        <v>302</v>
      </c>
      <c r="X3335" s="42">
        <v>8882</v>
      </c>
      <c r="Y3335" s="2" t="s">
        <v>281</v>
      </c>
    </row>
    <row r="3336" spans="6:25" x14ac:dyDescent="0.2">
      <c r="F3336" s="2">
        <v>20</v>
      </c>
      <c r="G3336" s="2" t="s">
        <v>3487</v>
      </c>
      <c r="H3336" s="2" t="s">
        <v>2888</v>
      </c>
      <c r="I3336" s="2" t="s">
        <v>3488</v>
      </c>
      <c r="J3336" s="2" t="s">
        <v>2886</v>
      </c>
      <c r="K3336" s="2" t="s">
        <v>1261</v>
      </c>
      <c r="L3336" s="2" t="s">
        <v>10155</v>
      </c>
      <c r="M3336" s="2" t="s">
        <v>2341</v>
      </c>
      <c r="N3336" s="32">
        <v>999002347</v>
      </c>
      <c r="O3336" s="2">
        <v>371975</v>
      </c>
      <c r="P3336" s="2" t="s">
        <v>10156</v>
      </c>
      <c r="Q3336" s="2" t="s">
        <v>1240</v>
      </c>
      <c r="R3336" s="2">
        <v>285</v>
      </c>
      <c r="S3336" s="2">
        <v>11</v>
      </c>
      <c r="T3336" s="2" t="s">
        <v>10156</v>
      </c>
      <c r="U3336" s="2" t="s">
        <v>281</v>
      </c>
      <c r="V3336" s="2" t="s">
        <v>1240</v>
      </c>
      <c r="W3336" s="2" t="s">
        <v>302</v>
      </c>
      <c r="X3336" s="42">
        <v>8882</v>
      </c>
      <c r="Y3336" s="2" t="s">
        <v>281</v>
      </c>
    </row>
    <row r="3337" spans="6:25" x14ac:dyDescent="0.2">
      <c r="F3337" s="2">
        <v>20</v>
      </c>
      <c r="G3337" s="2" t="s">
        <v>3487</v>
      </c>
      <c r="H3337" s="2" t="s">
        <v>2888</v>
      </c>
      <c r="I3337" s="2" t="s">
        <v>3488</v>
      </c>
      <c r="J3337" s="2" t="s">
        <v>2886</v>
      </c>
      <c r="K3337" s="2" t="s">
        <v>1261</v>
      </c>
      <c r="L3337" s="2" t="s">
        <v>10157</v>
      </c>
      <c r="M3337" s="2" t="s">
        <v>4963</v>
      </c>
      <c r="N3337" s="32">
        <v>999982861</v>
      </c>
      <c r="O3337" s="2">
        <v>227435</v>
      </c>
      <c r="P3337" s="2" t="s">
        <v>10158</v>
      </c>
      <c r="Q3337" s="2" t="s">
        <v>1240</v>
      </c>
      <c r="R3337" s="2">
        <v>249</v>
      </c>
      <c r="S3337" s="2">
        <v>14</v>
      </c>
      <c r="T3337" s="2" t="s">
        <v>10158</v>
      </c>
      <c r="U3337" s="2" t="s">
        <v>281</v>
      </c>
      <c r="V3337" s="2" t="s">
        <v>1240</v>
      </c>
      <c r="W3337" s="2" t="s">
        <v>302</v>
      </c>
      <c r="X3337" s="42">
        <v>8882</v>
      </c>
      <c r="Y3337" s="2" t="s">
        <v>281</v>
      </c>
    </row>
    <row r="3338" spans="6:25" x14ac:dyDescent="0.2">
      <c r="F3338" s="2">
        <v>20</v>
      </c>
      <c r="G3338" s="2" t="s">
        <v>3487</v>
      </c>
      <c r="H3338" s="2" t="s">
        <v>2888</v>
      </c>
      <c r="I3338" s="2" t="s">
        <v>3488</v>
      </c>
      <c r="J3338" s="2" t="s">
        <v>2886</v>
      </c>
      <c r="K3338" s="2" t="s">
        <v>1261</v>
      </c>
      <c r="L3338" s="2" t="s">
        <v>10159</v>
      </c>
      <c r="M3338" s="2" t="s">
        <v>10160</v>
      </c>
      <c r="N3338" s="32">
        <v>999003260</v>
      </c>
      <c r="O3338" s="2">
        <v>375688</v>
      </c>
      <c r="P3338" s="2" t="s">
        <v>10161</v>
      </c>
      <c r="Q3338" s="2" t="s">
        <v>1240</v>
      </c>
      <c r="R3338" s="2">
        <v>347</v>
      </c>
      <c r="S3338" s="2">
        <v>1</v>
      </c>
      <c r="T3338" s="2" t="s">
        <v>10161</v>
      </c>
      <c r="U3338" s="2" t="s">
        <v>281</v>
      </c>
      <c r="V3338" s="2" t="s">
        <v>1240</v>
      </c>
      <c r="W3338" s="2" t="s">
        <v>302</v>
      </c>
      <c r="X3338" s="42">
        <v>8882</v>
      </c>
      <c r="Y3338" s="2" t="s">
        <v>281</v>
      </c>
    </row>
    <row r="3339" spans="6:25" x14ac:dyDescent="0.2">
      <c r="F3339" s="2">
        <v>20</v>
      </c>
      <c r="G3339" s="2" t="s">
        <v>3487</v>
      </c>
      <c r="H3339" s="2" t="s">
        <v>2888</v>
      </c>
      <c r="I3339" s="2" t="s">
        <v>3488</v>
      </c>
      <c r="J3339" s="2" t="s">
        <v>2886</v>
      </c>
      <c r="K3339" s="2" t="s">
        <v>1261</v>
      </c>
      <c r="L3339" s="2" t="s">
        <v>2356</v>
      </c>
      <c r="M3339" s="2" t="s">
        <v>10162</v>
      </c>
      <c r="N3339" s="32">
        <v>999933328</v>
      </c>
      <c r="O3339" s="2">
        <v>222952</v>
      </c>
      <c r="P3339" s="2" t="s">
        <v>10163</v>
      </c>
      <c r="Q3339" s="2" t="s">
        <v>1240</v>
      </c>
      <c r="R3339" s="2">
        <v>300</v>
      </c>
      <c r="S3339" s="2">
        <v>4</v>
      </c>
      <c r="T3339" s="2" t="s">
        <v>10164</v>
      </c>
      <c r="U3339" s="2" t="s">
        <v>281</v>
      </c>
      <c r="V3339" s="2" t="s">
        <v>1240</v>
      </c>
      <c r="W3339" s="2" t="s">
        <v>302</v>
      </c>
      <c r="X3339" s="42">
        <v>8882</v>
      </c>
      <c r="Y3339" s="2" t="s">
        <v>281</v>
      </c>
    </row>
    <row r="3340" spans="6:25" x14ac:dyDescent="0.2">
      <c r="F3340" s="2">
        <v>20</v>
      </c>
      <c r="G3340" s="2" t="s">
        <v>3487</v>
      </c>
      <c r="H3340" s="2" t="s">
        <v>2888</v>
      </c>
      <c r="I3340" s="2" t="s">
        <v>3488</v>
      </c>
      <c r="J3340" s="2" t="s">
        <v>2886</v>
      </c>
      <c r="K3340" s="2" t="s">
        <v>1261</v>
      </c>
      <c r="L3340" s="2" t="s">
        <v>4776</v>
      </c>
      <c r="M3340" s="2" t="s">
        <v>10162</v>
      </c>
      <c r="N3340" s="32">
        <v>999982278</v>
      </c>
      <c r="O3340" s="2">
        <v>227382</v>
      </c>
      <c r="P3340" s="2" t="s">
        <v>10165</v>
      </c>
      <c r="Q3340" s="2" t="s">
        <v>1240</v>
      </c>
      <c r="R3340" s="2">
        <v>299</v>
      </c>
      <c r="S3340" s="2">
        <v>12</v>
      </c>
      <c r="T3340" s="2" t="s">
        <v>10166</v>
      </c>
      <c r="U3340" s="2" t="s">
        <v>281</v>
      </c>
      <c r="V3340" s="2" t="s">
        <v>6667</v>
      </c>
      <c r="W3340" s="2" t="s">
        <v>302</v>
      </c>
      <c r="X3340" s="42">
        <v>8884</v>
      </c>
      <c r="Y3340" s="2" t="s">
        <v>281</v>
      </c>
    </row>
    <row r="3341" spans="6:25" x14ac:dyDescent="0.2">
      <c r="F3341" s="2">
        <v>20</v>
      </c>
      <c r="G3341" s="2" t="s">
        <v>3487</v>
      </c>
      <c r="H3341" s="2" t="s">
        <v>2888</v>
      </c>
      <c r="I3341" s="2" t="s">
        <v>3488</v>
      </c>
      <c r="J3341" s="2" t="s">
        <v>2886</v>
      </c>
      <c r="K3341" s="2" t="s">
        <v>1261</v>
      </c>
      <c r="L3341" s="2" t="s">
        <v>10167</v>
      </c>
      <c r="M3341" s="2" t="s">
        <v>10162</v>
      </c>
      <c r="N3341" s="32">
        <v>999002148</v>
      </c>
      <c r="O3341" s="2">
        <v>371232</v>
      </c>
      <c r="P3341" s="2" t="s">
        <v>10168</v>
      </c>
      <c r="Q3341" s="2" t="s">
        <v>1240</v>
      </c>
      <c r="R3341" s="2">
        <v>299</v>
      </c>
      <c r="S3341" s="2">
        <v>12</v>
      </c>
      <c r="T3341" s="2" t="s">
        <v>10166</v>
      </c>
      <c r="U3341" s="2" t="s">
        <v>281</v>
      </c>
      <c r="V3341" s="2" t="s">
        <v>6667</v>
      </c>
      <c r="W3341" s="2" t="s">
        <v>302</v>
      </c>
      <c r="X3341" s="42">
        <v>8884</v>
      </c>
      <c r="Y3341" s="2" t="s">
        <v>281</v>
      </c>
    </row>
    <row r="3342" spans="6:25" x14ac:dyDescent="0.2">
      <c r="F3342" s="2">
        <v>20</v>
      </c>
      <c r="G3342" s="2" t="s">
        <v>3487</v>
      </c>
      <c r="H3342" s="2" t="s">
        <v>2888</v>
      </c>
      <c r="I3342" s="2" t="s">
        <v>3488</v>
      </c>
      <c r="J3342" s="2" t="s">
        <v>2886</v>
      </c>
      <c r="K3342" s="2" t="s">
        <v>1261</v>
      </c>
      <c r="L3342" s="2" t="s">
        <v>10169</v>
      </c>
      <c r="M3342" s="2" t="s">
        <v>5887</v>
      </c>
      <c r="N3342" s="32">
        <v>999000532</v>
      </c>
      <c r="O3342" s="2">
        <v>358763</v>
      </c>
      <c r="P3342" s="2" t="s">
        <v>10170</v>
      </c>
      <c r="Q3342" s="2" t="s">
        <v>1240</v>
      </c>
      <c r="R3342" s="2">
        <v>286</v>
      </c>
      <c r="S3342" s="2">
        <v>4</v>
      </c>
      <c r="T3342" s="2" t="s">
        <v>10170</v>
      </c>
      <c r="U3342" s="2" t="s">
        <v>281</v>
      </c>
      <c r="V3342" s="2" t="s">
        <v>1240</v>
      </c>
      <c r="W3342" s="2" t="s">
        <v>302</v>
      </c>
      <c r="X3342" s="42">
        <v>8882</v>
      </c>
      <c r="Y3342" s="2" t="s">
        <v>281</v>
      </c>
    </row>
    <row r="3343" spans="6:25" x14ac:dyDescent="0.2">
      <c r="F3343" s="2">
        <v>20</v>
      </c>
      <c r="G3343" s="2" t="s">
        <v>3487</v>
      </c>
      <c r="H3343" s="2" t="s">
        <v>2888</v>
      </c>
      <c r="I3343" s="2" t="s">
        <v>3488</v>
      </c>
      <c r="J3343" s="2" t="s">
        <v>2886</v>
      </c>
      <c r="K3343" s="2" t="s">
        <v>1261</v>
      </c>
      <c r="L3343" s="2" t="s">
        <v>2529</v>
      </c>
      <c r="M3343" s="2" t="s">
        <v>2530</v>
      </c>
      <c r="N3343" s="32">
        <v>999982168</v>
      </c>
      <c r="O3343" s="2">
        <v>227372</v>
      </c>
      <c r="P3343" s="2" t="s">
        <v>2528</v>
      </c>
      <c r="Q3343" s="2" t="s">
        <v>1240</v>
      </c>
      <c r="R3343" s="2">
        <v>299</v>
      </c>
      <c r="S3343" s="2">
        <v>24.1</v>
      </c>
      <c r="T3343" s="2" t="s">
        <v>2528</v>
      </c>
      <c r="U3343" s="2" t="s">
        <v>281</v>
      </c>
      <c r="V3343" s="2" t="s">
        <v>1240</v>
      </c>
      <c r="W3343" s="2" t="s">
        <v>302</v>
      </c>
      <c r="X3343" s="42">
        <v>8882</v>
      </c>
      <c r="Y3343" s="2" t="s">
        <v>281</v>
      </c>
    </row>
    <row r="3344" spans="6:25" x14ac:dyDescent="0.2">
      <c r="F3344" s="2">
        <v>20</v>
      </c>
      <c r="G3344" s="2" t="s">
        <v>3487</v>
      </c>
      <c r="H3344" s="2" t="s">
        <v>2888</v>
      </c>
      <c r="I3344" s="2" t="s">
        <v>3488</v>
      </c>
      <c r="J3344" s="2" t="s">
        <v>2886</v>
      </c>
      <c r="K3344" s="2" t="s">
        <v>1261</v>
      </c>
      <c r="L3344" s="2" t="s">
        <v>5987</v>
      </c>
      <c r="M3344" s="2" t="s">
        <v>10171</v>
      </c>
      <c r="N3344" s="32">
        <v>999983048</v>
      </c>
      <c r="O3344" s="2">
        <v>227452</v>
      </c>
      <c r="P3344" s="2" t="s">
        <v>10172</v>
      </c>
      <c r="Q3344" s="2" t="s">
        <v>1240</v>
      </c>
      <c r="R3344" s="2">
        <v>249.1</v>
      </c>
      <c r="S3344" s="2">
        <v>7.4</v>
      </c>
      <c r="T3344" s="2" t="s">
        <v>10172</v>
      </c>
      <c r="U3344" s="2" t="s">
        <v>281</v>
      </c>
      <c r="V3344" s="2" t="s">
        <v>1240</v>
      </c>
      <c r="W3344" s="2" t="s">
        <v>302</v>
      </c>
      <c r="X3344" s="42">
        <v>8882</v>
      </c>
      <c r="Y3344" s="2" t="s">
        <v>281</v>
      </c>
    </row>
    <row r="3345" spans="6:25" x14ac:dyDescent="0.2">
      <c r="F3345" s="2">
        <v>20</v>
      </c>
      <c r="G3345" s="2" t="s">
        <v>3487</v>
      </c>
      <c r="H3345" s="2" t="s">
        <v>2888</v>
      </c>
      <c r="I3345" s="2" t="s">
        <v>3488</v>
      </c>
      <c r="J3345" s="2" t="s">
        <v>2886</v>
      </c>
      <c r="K3345" s="2" t="s">
        <v>1261</v>
      </c>
      <c r="L3345" s="2" t="s">
        <v>15423</v>
      </c>
      <c r="M3345" s="2" t="s">
        <v>11047</v>
      </c>
      <c r="N3345" s="32">
        <v>999003830</v>
      </c>
      <c r="O3345" s="2">
        <v>378054</v>
      </c>
      <c r="P3345" s="2" t="s">
        <v>10217</v>
      </c>
      <c r="Q3345" s="2" t="s">
        <v>1240</v>
      </c>
      <c r="R3345" s="2">
        <v>249</v>
      </c>
      <c r="S3345" s="2">
        <v>1</v>
      </c>
      <c r="T3345" s="2" t="s">
        <v>10217</v>
      </c>
      <c r="U3345" s="2" t="s">
        <v>281</v>
      </c>
      <c r="V3345" s="2" t="s">
        <v>1240</v>
      </c>
      <c r="W3345" s="2" t="s">
        <v>302</v>
      </c>
      <c r="X3345" s="42">
        <v>8882</v>
      </c>
      <c r="Y3345" s="2" t="s">
        <v>281</v>
      </c>
    </row>
    <row r="3346" spans="6:25" x14ac:dyDescent="0.2">
      <c r="F3346" s="2">
        <v>20</v>
      </c>
      <c r="G3346" s="2" t="s">
        <v>3487</v>
      </c>
      <c r="H3346" s="2" t="s">
        <v>2888</v>
      </c>
      <c r="I3346" s="2" t="s">
        <v>3488</v>
      </c>
      <c r="J3346" s="2" t="s">
        <v>2886</v>
      </c>
      <c r="K3346" s="2" t="s">
        <v>1261</v>
      </c>
      <c r="L3346" s="2" t="s">
        <v>7794</v>
      </c>
      <c r="M3346" s="2" t="s">
        <v>10174</v>
      </c>
      <c r="N3346" s="32">
        <v>999982080</v>
      </c>
      <c r="O3346" s="2">
        <v>227364</v>
      </c>
      <c r="P3346" s="2" t="s">
        <v>10175</v>
      </c>
      <c r="Q3346" s="2" t="s">
        <v>1240</v>
      </c>
      <c r="R3346" s="2">
        <v>300</v>
      </c>
      <c r="S3346" s="2">
        <v>13</v>
      </c>
      <c r="T3346" s="2" t="s">
        <v>10175</v>
      </c>
      <c r="U3346" s="2" t="s">
        <v>281</v>
      </c>
      <c r="V3346" s="2" t="s">
        <v>1240</v>
      </c>
      <c r="W3346" s="2" t="s">
        <v>302</v>
      </c>
      <c r="X3346" s="42">
        <v>8882</v>
      </c>
      <c r="Y3346" s="2" t="s">
        <v>281</v>
      </c>
    </row>
    <row r="3347" spans="6:25" x14ac:dyDescent="0.2">
      <c r="F3347" s="2">
        <v>20</v>
      </c>
      <c r="G3347" s="2" t="s">
        <v>3487</v>
      </c>
      <c r="H3347" s="2" t="s">
        <v>2888</v>
      </c>
      <c r="I3347" s="2" t="s">
        <v>3488</v>
      </c>
      <c r="J3347" s="2" t="s">
        <v>2886</v>
      </c>
      <c r="K3347" s="2" t="s">
        <v>1261</v>
      </c>
      <c r="L3347" s="2" t="s">
        <v>10048</v>
      </c>
      <c r="M3347" s="2" t="s">
        <v>10176</v>
      </c>
      <c r="N3347" s="32">
        <v>999002071</v>
      </c>
      <c r="O3347" s="2">
        <v>370901</v>
      </c>
      <c r="P3347" s="2" t="s">
        <v>10177</v>
      </c>
      <c r="Q3347" s="2" t="s">
        <v>1240</v>
      </c>
      <c r="R3347" s="2">
        <v>299</v>
      </c>
      <c r="S3347" s="2">
        <v>23</v>
      </c>
      <c r="T3347" s="2" t="s">
        <v>10177</v>
      </c>
      <c r="U3347" s="2" t="s">
        <v>281</v>
      </c>
      <c r="V3347" s="2" t="s">
        <v>1240</v>
      </c>
      <c r="W3347" s="2" t="s">
        <v>302</v>
      </c>
      <c r="X3347" s="42">
        <v>8882</v>
      </c>
      <c r="Y3347" s="2" t="s">
        <v>281</v>
      </c>
    </row>
    <row r="3348" spans="6:25" x14ac:dyDescent="0.2">
      <c r="F3348" s="2">
        <v>20</v>
      </c>
      <c r="G3348" s="2" t="s">
        <v>3487</v>
      </c>
      <c r="H3348" s="2" t="s">
        <v>2888</v>
      </c>
      <c r="I3348" s="2" t="s">
        <v>3488</v>
      </c>
      <c r="J3348" s="2" t="s">
        <v>2886</v>
      </c>
      <c r="K3348" s="2" t="s">
        <v>1261</v>
      </c>
      <c r="L3348" s="2" t="s">
        <v>2571</v>
      </c>
      <c r="M3348" s="2" t="s">
        <v>1937</v>
      </c>
      <c r="N3348" s="32">
        <v>999981915</v>
      </c>
      <c r="O3348" s="2">
        <v>227349</v>
      </c>
      <c r="P3348" s="2" t="s">
        <v>10178</v>
      </c>
      <c r="Q3348" s="2" t="s">
        <v>1240</v>
      </c>
      <c r="R3348" s="2">
        <v>285</v>
      </c>
      <c r="S3348" s="2">
        <v>5.01</v>
      </c>
      <c r="T3348" s="2" t="s">
        <v>10178</v>
      </c>
      <c r="U3348" s="2" t="s">
        <v>281</v>
      </c>
      <c r="V3348" s="2" t="s">
        <v>1240</v>
      </c>
      <c r="W3348" s="2" t="s">
        <v>302</v>
      </c>
      <c r="X3348" s="42">
        <v>8882</v>
      </c>
      <c r="Y3348" s="2" t="s">
        <v>281</v>
      </c>
    </row>
    <row r="3349" spans="6:25" x14ac:dyDescent="0.2">
      <c r="F3349" s="2">
        <v>20</v>
      </c>
      <c r="G3349" s="2" t="s">
        <v>3487</v>
      </c>
      <c r="H3349" s="2" t="s">
        <v>2888</v>
      </c>
      <c r="I3349" s="2" t="s">
        <v>3488</v>
      </c>
      <c r="J3349" s="2" t="s">
        <v>2886</v>
      </c>
      <c r="K3349" s="2" t="s">
        <v>1261</v>
      </c>
      <c r="L3349" s="2" t="s">
        <v>1328</v>
      </c>
      <c r="M3349" s="2" t="s">
        <v>1507</v>
      </c>
      <c r="N3349" s="32">
        <v>999001028</v>
      </c>
      <c r="O3349" s="2">
        <v>366183</v>
      </c>
      <c r="P3349" s="2" t="s">
        <v>1506</v>
      </c>
      <c r="Q3349" s="2" t="s">
        <v>1240</v>
      </c>
      <c r="R3349" s="2">
        <v>253.1</v>
      </c>
      <c r="S3349" s="2">
        <v>17</v>
      </c>
      <c r="T3349" s="2" t="s">
        <v>1506</v>
      </c>
      <c r="U3349" s="2" t="s">
        <v>281</v>
      </c>
      <c r="V3349" s="2" t="s">
        <v>1240</v>
      </c>
      <c r="W3349" s="2" t="s">
        <v>302</v>
      </c>
      <c r="X3349" s="42">
        <v>8882</v>
      </c>
      <c r="Y3349" s="2" t="s">
        <v>281</v>
      </c>
    </row>
    <row r="3350" spans="6:25" x14ac:dyDescent="0.2">
      <c r="F3350" s="2">
        <v>20</v>
      </c>
      <c r="G3350" s="2" t="s">
        <v>3487</v>
      </c>
      <c r="H3350" s="2" t="s">
        <v>2888</v>
      </c>
      <c r="I3350" s="2" t="s">
        <v>3488</v>
      </c>
      <c r="J3350" s="2" t="s">
        <v>2886</v>
      </c>
      <c r="K3350" s="2" t="s">
        <v>1261</v>
      </c>
      <c r="L3350" s="2" t="s">
        <v>6258</v>
      </c>
      <c r="M3350" s="2" t="s">
        <v>1507</v>
      </c>
      <c r="N3350" s="32">
        <v>999001300</v>
      </c>
      <c r="O3350" s="2">
        <v>367519</v>
      </c>
      <c r="P3350" s="2" t="s">
        <v>10179</v>
      </c>
      <c r="Q3350" s="2" t="s">
        <v>1240</v>
      </c>
      <c r="R3350" s="2">
        <v>253</v>
      </c>
      <c r="S3350" s="2">
        <v>1.1000000000000001</v>
      </c>
      <c r="T3350" s="2" t="s">
        <v>10179</v>
      </c>
      <c r="U3350" s="2" t="s">
        <v>281</v>
      </c>
      <c r="V3350" s="2" t="s">
        <v>1240</v>
      </c>
      <c r="W3350" s="2" t="s">
        <v>302</v>
      </c>
      <c r="X3350" s="42">
        <v>8882</v>
      </c>
      <c r="Y3350" s="2" t="s">
        <v>281</v>
      </c>
    </row>
    <row r="3351" spans="6:25" x14ac:dyDescent="0.2">
      <c r="F3351" s="2">
        <v>20</v>
      </c>
      <c r="G3351" s="2" t="s">
        <v>3487</v>
      </c>
      <c r="H3351" s="2" t="s">
        <v>2888</v>
      </c>
      <c r="I3351" s="2" t="s">
        <v>3488</v>
      </c>
      <c r="J3351" s="2" t="s">
        <v>2886</v>
      </c>
      <c r="K3351" s="2" t="s">
        <v>1261</v>
      </c>
      <c r="L3351" s="2" t="s">
        <v>10180</v>
      </c>
      <c r="M3351" s="2" t="s">
        <v>10181</v>
      </c>
      <c r="N3351" s="32">
        <v>999000647</v>
      </c>
      <c r="O3351" s="2">
        <v>360950</v>
      </c>
      <c r="P3351" s="2" t="s">
        <v>10182</v>
      </c>
      <c r="Q3351" s="2" t="s">
        <v>1240</v>
      </c>
      <c r="R3351" s="2">
        <v>299</v>
      </c>
      <c r="S3351" s="2">
        <v>15</v>
      </c>
      <c r="T3351" s="2" t="s">
        <v>10182</v>
      </c>
      <c r="U3351" s="2" t="s">
        <v>281</v>
      </c>
      <c r="V3351" s="2" t="s">
        <v>1240</v>
      </c>
      <c r="W3351" s="2" t="s">
        <v>302</v>
      </c>
      <c r="X3351" s="42">
        <v>8882</v>
      </c>
      <c r="Y3351" s="2" t="s">
        <v>281</v>
      </c>
    </row>
    <row r="3352" spans="6:25" x14ac:dyDescent="0.2">
      <c r="F3352" s="2">
        <v>20</v>
      </c>
      <c r="G3352" s="2" t="s">
        <v>3487</v>
      </c>
      <c r="H3352" s="2" t="s">
        <v>2888</v>
      </c>
      <c r="I3352" s="2" t="s">
        <v>3488</v>
      </c>
      <c r="J3352" s="2" t="s">
        <v>2886</v>
      </c>
      <c r="K3352" s="2" t="s">
        <v>1261</v>
      </c>
      <c r="L3352" s="2" t="s">
        <v>10183</v>
      </c>
      <c r="M3352" s="2" t="s">
        <v>10184</v>
      </c>
      <c r="N3352" s="32">
        <v>999982509</v>
      </c>
      <c r="O3352" s="2">
        <v>227403</v>
      </c>
      <c r="P3352" s="2" t="s">
        <v>10185</v>
      </c>
      <c r="Q3352" s="2" t="s">
        <v>1240</v>
      </c>
      <c r="R3352" s="2">
        <v>285.10000000000002</v>
      </c>
      <c r="S3352" s="2">
        <v>13</v>
      </c>
      <c r="T3352" s="2" t="s">
        <v>10185</v>
      </c>
      <c r="U3352" s="2" t="s">
        <v>281</v>
      </c>
      <c r="V3352" s="2" t="s">
        <v>1240</v>
      </c>
      <c r="W3352" s="2" t="s">
        <v>302</v>
      </c>
      <c r="X3352" s="42">
        <v>8882</v>
      </c>
      <c r="Y3352" s="2" t="s">
        <v>281</v>
      </c>
    </row>
    <row r="3353" spans="6:25" x14ac:dyDescent="0.2">
      <c r="F3353" s="2">
        <v>20</v>
      </c>
      <c r="G3353" s="2" t="s">
        <v>3487</v>
      </c>
      <c r="H3353" s="2" t="s">
        <v>2888</v>
      </c>
      <c r="I3353" s="2" t="s">
        <v>3488</v>
      </c>
      <c r="J3353" s="2" t="s">
        <v>2886</v>
      </c>
      <c r="K3353" s="2" t="s">
        <v>1261</v>
      </c>
      <c r="L3353" s="2" t="s">
        <v>3093</v>
      </c>
      <c r="M3353" s="2" t="s">
        <v>1661</v>
      </c>
      <c r="N3353" s="32">
        <v>999983059</v>
      </c>
      <c r="O3353" s="2">
        <v>227453</v>
      </c>
      <c r="P3353" s="2" t="s">
        <v>10186</v>
      </c>
      <c r="Q3353" s="2" t="s">
        <v>1240</v>
      </c>
      <c r="R3353" s="2">
        <v>249.1</v>
      </c>
      <c r="S3353" s="2">
        <v>7.5</v>
      </c>
      <c r="T3353" s="2" t="s">
        <v>10186</v>
      </c>
      <c r="U3353" s="2" t="s">
        <v>281</v>
      </c>
      <c r="V3353" s="2" t="s">
        <v>1240</v>
      </c>
      <c r="W3353" s="2" t="s">
        <v>302</v>
      </c>
      <c r="X3353" s="42">
        <v>8882</v>
      </c>
      <c r="Y3353" s="2" t="s">
        <v>281</v>
      </c>
    </row>
    <row r="3354" spans="6:25" x14ac:dyDescent="0.2">
      <c r="F3354" s="2">
        <v>20</v>
      </c>
      <c r="G3354" s="2" t="s">
        <v>3487</v>
      </c>
      <c r="H3354" s="2" t="s">
        <v>2888</v>
      </c>
      <c r="I3354" s="2" t="s">
        <v>3488</v>
      </c>
      <c r="J3354" s="2" t="s">
        <v>2886</v>
      </c>
      <c r="K3354" s="2" t="s">
        <v>1261</v>
      </c>
      <c r="L3354" s="2" t="s">
        <v>10187</v>
      </c>
      <c r="M3354" s="2" t="s">
        <v>10188</v>
      </c>
      <c r="N3354" s="32">
        <v>999000835</v>
      </c>
      <c r="O3354" s="2">
        <v>363911</v>
      </c>
      <c r="P3354" s="2" t="s">
        <v>10189</v>
      </c>
      <c r="Q3354" s="2" t="s">
        <v>1240</v>
      </c>
      <c r="R3354" s="2">
        <v>300</v>
      </c>
      <c r="S3354" s="2">
        <v>4</v>
      </c>
      <c r="T3354" s="2" t="s">
        <v>10189</v>
      </c>
      <c r="U3354" s="2" t="s">
        <v>281</v>
      </c>
      <c r="V3354" s="2" t="s">
        <v>1240</v>
      </c>
      <c r="W3354" s="2" t="s">
        <v>302</v>
      </c>
      <c r="X3354" s="42">
        <v>8882</v>
      </c>
      <c r="Y3354" s="2" t="s">
        <v>281</v>
      </c>
    </row>
    <row r="3355" spans="6:25" x14ac:dyDescent="0.2">
      <c r="F3355" s="2">
        <v>20</v>
      </c>
      <c r="G3355" s="2" t="s">
        <v>3487</v>
      </c>
      <c r="H3355" s="2" t="s">
        <v>2888</v>
      </c>
      <c r="I3355" s="2" t="s">
        <v>3488</v>
      </c>
      <c r="J3355" s="2" t="s">
        <v>2886</v>
      </c>
      <c r="K3355" s="2" t="s">
        <v>1261</v>
      </c>
      <c r="L3355" s="2" t="s">
        <v>1742</v>
      </c>
      <c r="M3355" s="2" t="s">
        <v>1882</v>
      </c>
      <c r="N3355" s="32">
        <v>999982751</v>
      </c>
      <c r="O3355" s="2">
        <v>227425</v>
      </c>
      <c r="P3355" s="2" t="s">
        <v>10190</v>
      </c>
      <c r="Q3355" s="2" t="s">
        <v>1240</v>
      </c>
      <c r="R3355" s="2">
        <v>253</v>
      </c>
      <c r="S3355" s="2">
        <v>5</v>
      </c>
      <c r="T3355" s="2" t="s">
        <v>10190</v>
      </c>
      <c r="U3355" s="2" t="s">
        <v>281</v>
      </c>
      <c r="V3355" s="2" t="s">
        <v>1240</v>
      </c>
      <c r="W3355" s="2" t="s">
        <v>302</v>
      </c>
      <c r="X3355" s="42">
        <v>8882</v>
      </c>
      <c r="Y3355" s="2" t="s">
        <v>281</v>
      </c>
    </row>
    <row r="3356" spans="6:25" x14ac:dyDescent="0.2">
      <c r="F3356" s="2">
        <v>20</v>
      </c>
      <c r="G3356" s="2" t="s">
        <v>3487</v>
      </c>
      <c r="H3356" s="2" t="s">
        <v>2888</v>
      </c>
      <c r="I3356" s="2" t="s">
        <v>3488</v>
      </c>
      <c r="J3356" s="2" t="s">
        <v>2886</v>
      </c>
      <c r="K3356" s="2" t="s">
        <v>1261</v>
      </c>
      <c r="L3356" s="2" t="s">
        <v>1809</v>
      </c>
      <c r="M3356" s="2" t="s">
        <v>1640</v>
      </c>
      <c r="N3356" s="32">
        <v>999982641</v>
      </c>
      <c r="O3356" s="2">
        <v>227415</v>
      </c>
      <c r="P3356" s="2" t="s">
        <v>10191</v>
      </c>
      <c r="Q3356" s="2" t="s">
        <v>1240</v>
      </c>
      <c r="R3356" s="2">
        <v>253.1</v>
      </c>
      <c r="S3356" s="2">
        <v>6</v>
      </c>
      <c r="T3356" s="2" t="s">
        <v>10191</v>
      </c>
      <c r="U3356" s="2" t="s">
        <v>281</v>
      </c>
      <c r="V3356" s="2" t="s">
        <v>1240</v>
      </c>
      <c r="W3356" s="2" t="s">
        <v>302</v>
      </c>
      <c r="X3356" s="42">
        <v>8882</v>
      </c>
      <c r="Y3356" s="2" t="s">
        <v>281</v>
      </c>
    </row>
    <row r="3357" spans="6:25" x14ac:dyDescent="0.2">
      <c r="F3357" s="2">
        <v>20</v>
      </c>
      <c r="G3357" s="2" t="s">
        <v>3487</v>
      </c>
      <c r="H3357" s="2" t="s">
        <v>2888</v>
      </c>
      <c r="I3357" s="2" t="s">
        <v>3488</v>
      </c>
      <c r="J3357" s="2" t="s">
        <v>2886</v>
      </c>
      <c r="K3357" s="2" t="s">
        <v>1261</v>
      </c>
      <c r="M3357" s="2" t="s">
        <v>10192</v>
      </c>
      <c r="N3357" s="32">
        <v>999002401</v>
      </c>
      <c r="O3357" s="2">
        <v>372197</v>
      </c>
      <c r="P3357" s="2" t="s">
        <v>10193</v>
      </c>
      <c r="Q3357" s="2" t="s">
        <v>1240</v>
      </c>
      <c r="R3357" s="2">
        <v>285</v>
      </c>
      <c r="S3357" s="2">
        <v>5.01</v>
      </c>
      <c r="T3357" s="2" t="s">
        <v>10194</v>
      </c>
      <c r="U3357" s="2" t="s">
        <v>281</v>
      </c>
      <c r="V3357" s="2" t="s">
        <v>10195</v>
      </c>
      <c r="W3357" s="2" t="s">
        <v>302</v>
      </c>
      <c r="X3357" s="42">
        <v>7726</v>
      </c>
      <c r="Y3357" s="2" t="s">
        <v>281</v>
      </c>
    </row>
    <row r="3358" spans="6:25" x14ac:dyDescent="0.2">
      <c r="F3358" s="2">
        <v>20</v>
      </c>
      <c r="G3358" s="2" t="s">
        <v>3487</v>
      </c>
      <c r="H3358" s="2" t="s">
        <v>2888</v>
      </c>
      <c r="I3358" s="2" t="s">
        <v>3488</v>
      </c>
      <c r="J3358" s="2" t="s">
        <v>2886</v>
      </c>
      <c r="K3358" s="2" t="s">
        <v>1261</v>
      </c>
      <c r="M3358" s="2" t="s">
        <v>10192</v>
      </c>
      <c r="N3358" s="32">
        <v>999002411</v>
      </c>
      <c r="O3358" s="2">
        <v>372239</v>
      </c>
      <c r="P3358" s="2" t="s">
        <v>10196</v>
      </c>
      <c r="Q3358" s="2" t="s">
        <v>1240</v>
      </c>
      <c r="R3358" s="2">
        <v>285</v>
      </c>
      <c r="S3358" s="2">
        <v>5.01</v>
      </c>
      <c r="T3358" s="2" t="s">
        <v>10197</v>
      </c>
      <c r="U3358" s="2" t="s">
        <v>281</v>
      </c>
      <c r="V3358" s="2" t="s">
        <v>10195</v>
      </c>
      <c r="W3358" s="2" t="s">
        <v>302</v>
      </c>
      <c r="X3358" s="42">
        <v>7726</v>
      </c>
      <c r="Y3358" s="2" t="s">
        <v>281</v>
      </c>
    </row>
    <row r="3359" spans="6:25" x14ac:dyDescent="0.2">
      <c r="F3359" s="2">
        <v>20</v>
      </c>
      <c r="G3359" s="2" t="s">
        <v>3487</v>
      </c>
      <c r="H3359" s="2" t="s">
        <v>2888</v>
      </c>
      <c r="I3359" s="2" t="s">
        <v>3488</v>
      </c>
      <c r="J3359" s="2" t="s">
        <v>2886</v>
      </c>
      <c r="K3359" s="2" t="s">
        <v>1261</v>
      </c>
      <c r="M3359" s="2" t="s">
        <v>10198</v>
      </c>
      <c r="N3359" s="32">
        <v>999002753</v>
      </c>
      <c r="O3359" s="2">
        <v>373640</v>
      </c>
      <c r="P3359" s="2" t="s">
        <v>10199</v>
      </c>
      <c r="Q3359" s="2" t="s">
        <v>1240</v>
      </c>
      <c r="R3359" s="2">
        <v>285</v>
      </c>
      <c r="S3359" s="2">
        <v>5.01</v>
      </c>
      <c r="T3359" s="2" t="s">
        <v>10194</v>
      </c>
      <c r="U3359" s="2" t="s">
        <v>281</v>
      </c>
      <c r="V3359" s="2" t="s">
        <v>10195</v>
      </c>
      <c r="W3359" s="2" t="s">
        <v>302</v>
      </c>
      <c r="X3359" s="42">
        <v>7726</v>
      </c>
      <c r="Y3359" s="2" t="s">
        <v>281</v>
      </c>
    </row>
    <row r="3360" spans="6:25" x14ac:dyDescent="0.2">
      <c r="F3360" s="2">
        <v>20</v>
      </c>
      <c r="G3360" s="2" t="s">
        <v>3487</v>
      </c>
      <c r="H3360" s="2" t="s">
        <v>2888</v>
      </c>
      <c r="I3360" s="2" t="s">
        <v>3488</v>
      </c>
      <c r="J3360" s="2" t="s">
        <v>2886</v>
      </c>
      <c r="K3360" s="2" t="s">
        <v>1261</v>
      </c>
      <c r="L3360" s="2" t="s">
        <v>2282</v>
      </c>
      <c r="M3360" s="2" t="s">
        <v>10200</v>
      </c>
      <c r="N3360" s="32">
        <v>999982454</v>
      </c>
      <c r="O3360" s="2">
        <v>227398</v>
      </c>
      <c r="P3360" s="2" t="s">
        <v>10201</v>
      </c>
      <c r="Q3360" s="2" t="s">
        <v>1240</v>
      </c>
      <c r="R3360" s="2">
        <v>285</v>
      </c>
      <c r="S3360" s="2">
        <v>9.5</v>
      </c>
      <c r="T3360" s="2" t="s">
        <v>10201</v>
      </c>
      <c r="U3360" s="2" t="s">
        <v>281</v>
      </c>
      <c r="V3360" s="2" t="s">
        <v>1240</v>
      </c>
      <c r="W3360" s="2" t="s">
        <v>302</v>
      </c>
      <c r="X3360" s="42">
        <v>8882</v>
      </c>
      <c r="Y3360" s="2">
        <v>2030</v>
      </c>
    </row>
    <row r="3361" spans="6:25" x14ac:dyDescent="0.2">
      <c r="F3361" s="2">
        <v>20</v>
      </c>
      <c r="G3361" s="2" t="s">
        <v>3487</v>
      </c>
      <c r="H3361" s="2" t="s">
        <v>2888</v>
      </c>
      <c r="I3361" s="2" t="s">
        <v>3488</v>
      </c>
      <c r="J3361" s="2" t="s">
        <v>2886</v>
      </c>
      <c r="K3361" s="2" t="s">
        <v>1261</v>
      </c>
      <c r="L3361" s="2" t="s">
        <v>10202</v>
      </c>
      <c r="M3361" s="2" t="s">
        <v>10203</v>
      </c>
      <c r="N3361" s="32">
        <v>999982036</v>
      </c>
      <c r="O3361" s="2">
        <v>227360</v>
      </c>
      <c r="P3361" s="2" t="s">
        <v>10204</v>
      </c>
      <c r="Q3361" s="2" t="s">
        <v>1240</v>
      </c>
      <c r="R3361" s="2">
        <v>300</v>
      </c>
      <c r="S3361" s="2">
        <v>6</v>
      </c>
      <c r="T3361" s="2" t="s">
        <v>10204</v>
      </c>
      <c r="U3361" s="2" t="s">
        <v>281</v>
      </c>
      <c r="V3361" s="2" t="s">
        <v>1240</v>
      </c>
      <c r="W3361" s="2" t="s">
        <v>302</v>
      </c>
      <c r="X3361" s="42">
        <v>8882</v>
      </c>
      <c r="Y3361" s="2" t="s">
        <v>281</v>
      </c>
    </row>
    <row r="3362" spans="6:25" x14ac:dyDescent="0.2">
      <c r="F3362" s="2">
        <v>20</v>
      </c>
      <c r="G3362" s="2" t="s">
        <v>3487</v>
      </c>
      <c r="H3362" s="2" t="s">
        <v>2888</v>
      </c>
      <c r="I3362" s="2" t="s">
        <v>3488</v>
      </c>
      <c r="J3362" s="2" t="s">
        <v>2886</v>
      </c>
      <c r="K3362" s="2" t="s">
        <v>1261</v>
      </c>
      <c r="L3362" s="2" t="s">
        <v>1386</v>
      </c>
      <c r="M3362" s="2" t="s">
        <v>2248</v>
      </c>
      <c r="N3362" s="32">
        <v>999983037</v>
      </c>
      <c r="O3362" s="2">
        <v>227451</v>
      </c>
      <c r="P3362" s="2" t="s">
        <v>10205</v>
      </c>
      <c r="Q3362" s="2" t="s">
        <v>1240</v>
      </c>
      <c r="R3362" s="2">
        <v>249.1</v>
      </c>
      <c r="S3362" s="2">
        <v>7.3</v>
      </c>
      <c r="T3362" s="2" t="s">
        <v>10205</v>
      </c>
      <c r="U3362" s="2" t="s">
        <v>281</v>
      </c>
      <c r="V3362" s="2" t="s">
        <v>1240</v>
      </c>
      <c r="W3362" s="2" t="s">
        <v>302</v>
      </c>
      <c r="X3362" s="42">
        <v>8882</v>
      </c>
      <c r="Y3362" s="2" t="s">
        <v>281</v>
      </c>
    </row>
    <row r="3363" spans="6:25" x14ac:dyDescent="0.2">
      <c r="F3363" s="2">
        <v>20</v>
      </c>
      <c r="G3363" s="2" t="s">
        <v>3487</v>
      </c>
      <c r="H3363" s="2" t="s">
        <v>2888</v>
      </c>
      <c r="I3363" s="2" t="s">
        <v>3488</v>
      </c>
      <c r="J3363" s="2" t="s">
        <v>2886</v>
      </c>
      <c r="K3363" s="2" t="s">
        <v>1261</v>
      </c>
      <c r="L3363" s="2" t="s">
        <v>2301</v>
      </c>
      <c r="M3363" s="2" t="s">
        <v>2302</v>
      </c>
      <c r="N3363" s="32">
        <v>999982762</v>
      </c>
      <c r="O3363" s="2">
        <v>227426</v>
      </c>
      <c r="P3363" s="2" t="s">
        <v>2300</v>
      </c>
      <c r="Q3363" s="2" t="s">
        <v>1240</v>
      </c>
      <c r="R3363" s="2">
        <v>253</v>
      </c>
      <c r="S3363" s="2">
        <v>4</v>
      </c>
      <c r="T3363" s="2" t="s">
        <v>2300</v>
      </c>
      <c r="U3363" s="2" t="s">
        <v>281</v>
      </c>
      <c r="V3363" s="2" t="s">
        <v>1240</v>
      </c>
      <c r="W3363" s="2" t="s">
        <v>302</v>
      </c>
      <c r="X3363" s="42">
        <v>8882</v>
      </c>
      <c r="Y3363" s="2" t="s">
        <v>281</v>
      </c>
    </row>
    <row r="3364" spans="6:25" x14ac:dyDescent="0.2">
      <c r="F3364" s="2">
        <v>20</v>
      </c>
      <c r="G3364" s="2" t="s">
        <v>3487</v>
      </c>
      <c r="H3364" s="2" t="s">
        <v>2888</v>
      </c>
      <c r="I3364" s="2" t="s">
        <v>3488</v>
      </c>
      <c r="J3364" s="2" t="s">
        <v>2886</v>
      </c>
      <c r="K3364" s="2" t="s">
        <v>1261</v>
      </c>
      <c r="L3364" s="2" t="s">
        <v>1695</v>
      </c>
      <c r="M3364" s="2" t="s">
        <v>5511</v>
      </c>
      <c r="N3364" s="32">
        <v>999923956</v>
      </c>
      <c r="O3364" s="2">
        <v>222113</v>
      </c>
      <c r="P3364" s="2" t="s">
        <v>10206</v>
      </c>
      <c r="Q3364" s="2" t="s">
        <v>1240</v>
      </c>
      <c r="R3364" s="2">
        <v>285</v>
      </c>
      <c r="S3364" s="2">
        <v>10.1</v>
      </c>
      <c r="T3364" s="2" t="s">
        <v>5512</v>
      </c>
      <c r="U3364" s="2" t="s">
        <v>281</v>
      </c>
      <c r="V3364" s="2" t="s">
        <v>1240</v>
      </c>
      <c r="W3364" s="2" t="s">
        <v>302</v>
      </c>
      <c r="X3364" s="42">
        <v>8882</v>
      </c>
      <c r="Y3364" s="2" t="s">
        <v>281</v>
      </c>
    </row>
    <row r="3365" spans="6:25" x14ac:dyDescent="0.2">
      <c r="F3365" s="2">
        <v>20</v>
      </c>
      <c r="G3365" s="2" t="s">
        <v>3487</v>
      </c>
      <c r="H3365" s="2" t="s">
        <v>2888</v>
      </c>
      <c r="I3365" s="2" t="s">
        <v>3488</v>
      </c>
      <c r="J3365" s="2" t="s">
        <v>2886</v>
      </c>
      <c r="K3365" s="2" t="s">
        <v>1261</v>
      </c>
      <c r="L3365" s="2" t="s">
        <v>10207</v>
      </c>
      <c r="M3365" s="2" t="s">
        <v>1440</v>
      </c>
      <c r="N3365" s="32">
        <v>999003023</v>
      </c>
      <c r="O3365" s="2">
        <v>374862</v>
      </c>
      <c r="P3365" s="2" t="s">
        <v>10208</v>
      </c>
      <c r="Q3365" s="2" t="s">
        <v>1240</v>
      </c>
      <c r="R3365" s="2">
        <v>299</v>
      </c>
      <c r="S3365" s="2">
        <v>13</v>
      </c>
      <c r="T3365" s="2" t="s">
        <v>10208</v>
      </c>
      <c r="U3365" s="2" t="s">
        <v>281</v>
      </c>
      <c r="V3365" s="2" t="s">
        <v>1240</v>
      </c>
      <c r="W3365" s="2" t="s">
        <v>302</v>
      </c>
      <c r="X3365" s="42">
        <v>8882</v>
      </c>
      <c r="Y3365" s="2" t="s">
        <v>281</v>
      </c>
    </row>
    <row r="3366" spans="6:25" x14ac:dyDescent="0.2">
      <c r="F3366" s="2">
        <v>20</v>
      </c>
      <c r="G3366" s="2" t="s">
        <v>3487</v>
      </c>
      <c r="H3366" s="2" t="s">
        <v>2888</v>
      </c>
      <c r="I3366" s="2" t="s">
        <v>3488</v>
      </c>
      <c r="J3366" s="2" t="s">
        <v>2886</v>
      </c>
      <c r="K3366" s="2" t="s">
        <v>1261</v>
      </c>
      <c r="L3366" s="2" t="s">
        <v>1633</v>
      </c>
      <c r="M3366" s="2" t="s">
        <v>4407</v>
      </c>
      <c r="N3366" s="32">
        <v>999003213</v>
      </c>
      <c r="O3366" s="2">
        <v>375513</v>
      </c>
      <c r="P3366" s="2" t="s">
        <v>10209</v>
      </c>
      <c r="Q3366" s="2" t="s">
        <v>1240</v>
      </c>
      <c r="R3366" s="2">
        <v>300</v>
      </c>
      <c r="S3366" s="2">
        <v>15</v>
      </c>
      <c r="T3366" s="2" t="s">
        <v>10209</v>
      </c>
      <c r="U3366" s="2" t="s">
        <v>281</v>
      </c>
      <c r="V3366" s="2" t="s">
        <v>1240</v>
      </c>
      <c r="W3366" s="2" t="s">
        <v>302</v>
      </c>
      <c r="X3366" s="42">
        <v>8882</v>
      </c>
      <c r="Y3366" s="2" t="s">
        <v>281</v>
      </c>
    </row>
    <row r="3367" spans="6:25" x14ac:dyDescent="0.2">
      <c r="F3367" s="2">
        <v>20</v>
      </c>
      <c r="G3367" s="2" t="s">
        <v>3487</v>
      </c>
      <c r="H3367" s="2" t="s">
        <v>2888</v>
      </c>
      <c r="I3367" s="2" t="s">
        <v>3488</v>
      </c>
      <c r="J3367" s="2" t="s">
        <v>2886</v>
      </c>
      <c r="K3367" s="2" t="s">
        <v>1261</v>
      </c>
      <c r="L3367" s="2" t="s">
        <v>10210</v>
      </c>
      <c r="M3367" s="2" t="s">
        <v>10211</v>
      </c>
      <c r="N3367" s="32">
        <v>999001390</v>
      </c>
      <c r="O3367" s="2">
        <v>367960</v>
      </c>
      <c r="P3367" s="2" t="s">
        <v>10212</v>
      </c>
      <c r="Q3367" s="2" t="s">
        <v>1240</v>
      </c>
      <c r="R3367" s="2">
        <v>249</v>
      </c>
      <c r="S3367" s="2">
        <v>15.1</v>
      </c>
      <c r="T3367" s="2" t="s">
        <v>10212</v>
      </c>
      <c r="U3367" s="2" t="s">
        <v>281</v>
      </c>
      <c r="V3367" s="2" t="s">
        <v>1240</v>
      </c>
      <c r="W3367" s="2" t="s">
        <v>302</v>
      </c>
      <c r="X3367" s="42">
        <v>8882</v>
      </c>
      <c r="Y3367" s="2" t="s">
        <v>281</v>
      </c>
    </row>
    <row r="3368" spans="6:25" x14ac:dyDescent="0.2">
      <c r="F3368" s="2">
        <v>20</v>
      </c>
      <c r="G3368" s="2" t="s">
        <v>3487</v>
      </c>
      <c r="H3368" s="2" t="s">
        <v>2888</v>
      </c>
      <c r="I3368" s="2" t="s">
        <v>3488</v>
      </c>
      <c r="J3368" s="2" t="s">
        <v>2886</v>
      </c>
      <c r="K3368" s="2" t="s">
        <v>1261</v>
      </c>
      <c r="L3368" s="2" t="s">
        <v>1391</v>
      </c>
      <c r="M3368" s="2" t="s">
        <v>10213</v>
      </c>
      <c r="N3368" s="32">
        <v>999000533</v>
      </c>
      <c r="O3368" s="2">
        <v>358764</v>
      </c>
      <c r="P3368" s="2" t="s">
        <v>10214</v>
      </c>
      <c r="Q3368" s="2" t="s">
        <v>1240</v>
      </c>
      <c r="R3368" s="2">
        <v>285</v>
      </c>
      <c r="S3368" s="2">
        <v>11.1</v>
      </c>
      <c r="T3368" s="2" t="s">
        <v>10214</v>
      </c>
      <c r="U3368" s="2" t="s">
        <v>281</v>
      </c>
      <c r="V3368" s="2" t="s">
        <v>1240</v>
      </c>
      <c r="W3368" s="2" t="s">
        <v>302</v>
      </c>
      <c r="X3368" s="42">
        <v>8882</v>
      </c>
      <c r="Y3368" s="2" t="s">
        <v>281</v>
      </c>
    </row>
    <row r="3369" spans="6:25" x14ac:dyDescent="0.2">
      <c r="F3369" s="2">
        <v>20</v>
      </c>
      <c r="G3369" s="2" t="s">
        <v>3487</v>
      </c>
      <c r="H3369" s="2" t="s">
        <v>2888</v>
      </c>
      <c r="I3369" s="2" t="s">
        <v>3488</v>
      </c>
      <c r="J3369" s="2" t="s">
        <v>2886</v>
      </c>
      <c r="K3369" s="2" t="s">
        <v>1261</v>
      </c>
      <c r="L3369" s="2" t="s">
        <v>6974</v>
      </c>
      <c r="M3369" s="2" t="s">
        <v>10215</v>
      </c>
      <c r="N3369" s="32">
        <v>999982003</v>
      </c>
      <c r="O3369" s="2">
        <v>227357</v>
      </c>
      <c r="P3369" s="2" t="s">
        <v>10216</v>
      </c>
      <c r="Q3369" s="2" t="s">
        <v>1240</v>
      </c>
      <c r="R3369" s="2">
        <v>300</v>
      </c>
      <c r="S3369" s="2">
        <v>3.02</v>
      </c>
      <c r="T3369" s="2" t="s">
        <v>8389</v>
      </c>
      <c r="U3369" s="2" t="s">
        <v>281</v>
      </c>
      <c r="V3369" s="2" t="s">
        <v>1240</v>
      </c>
      <c r="W3369" s="2" t="s">
        <v>302</v>
      </c>
      <c r="X3369" s="42">
        <v>8882</v>
      </c>
      <c r="Y3369" s="2" t="s">
        <v>281</v>
      </c>
    </row>
    <row r="3370" spans="6:25" x14ac:dyDescent="0.2">
      <c r="F3370" s="2">
        <v>20</v>
      </c>
      <c r="G3370" s="2" t="s">
        <v>3487</v>
      </c>
      <c r="H3370" s="2" t="s">
        <v>2888</v>
      </c>
      <c r="I3370" s="2" t="s">
        <v>3488</v>
      </c>
      <c r="J3370" s="2" t="s">
        <v>2886</v>
      </c>
      <c r="K3370" s="2" t="s">
        <v>1261</v>
      </c>
      <c r="L3370" s="2" t="s">
        <v>10218</v>
      </c>
      <c r="M3370" s="2" t="s">
        <v>10219</v>
      </c>
      <c r="N3370" s="32">
        <v>999983158</v>
      </c>
      <c r="O3370" s="2">
        <v>227462</v>
      </c>
      <c r="P3370" s="2" t="s">
        <v>10220</v>
      </c>
      <c r="Q3370" s="2" t="s">
        <v>1240</v>
      </c>
      <c r="R3370" s="2">
        <v>347</v>
      </c>
      <c r="S3370" s="2">
        <v>4</v>
      </c>
      <c r="T3370" s="2" t="s">
        <v>10221</v>
      </c>
      <c r="U3370" s="2" t="s">
        <v>281</v>
      </c>
      <c r="V3370" s="2" t="s">
        <v>1240</v>
      </c>
      <c r="W3370" s="2" t="s">
        <v>302</v>
      </c>
      <c r="X3370" s="42">
        <v>8882</v>
      </c>
      <c r="Y3370" s="2" t="s">
        <v>281</v>
      </c>
    </row>
    <row r="3371" spans="6:25" x14ac:dyDescent="0.2">
      <c r="F3371" s="2">
        <v>20</v>
      </c>
      <c r="G3371" s="2" t="s">
        <v>3487</v>
      </c>
      <c r="H3371" s="2" t="s">
        <v>2888</v>
      </c>
      <c r="I3371" s="2" t="s">
        <v>3488</v>
      </c>
      <c r="J3371" s="2" t="s">
        <v>2886</v>
      </c>
      <c r="K3371" s="2" t="s">
        <v>1261</v>
      </c>
      <c r="L3371" s="2" t="s">
        <v>281</v>
      </c>
      <c r="M3371" s="2" t="s">
        <v>10222</v>
      </c>
      <c r="N3371" s="32">
        <v>999982630</v>
      </c>
      <c r="O3371" s="2">
        <v>227414</v>
      </c>
      <c r="P3371" s="2" t="s">
        <v>10221</v>
      </c>
      <c r="Q3371" s="2" t="s">
        <v>1240</v>
      </c>
      <c r="R3371" s="2">
        <v>253.1</v>
      </c>
      <c r="S3371" s="2">
        <v>7</v>
      </c>
      <c r="T3371" s="2" t="s">
        <v>10221</v>
      </c>
      <c r="U3371" s="2" t="s">
        <v>281</v>
      </c>
      <c r="V3371" s="2" t="s">
        <v>1240</v>
      </c>
      <c r="W3371" s="2" t="s">
        <v>302</v>
      </c>
      <c r="X3371" s="42">
        <v>8882</v>
      </c>
      <c r="Y3371" s="2" t="s">
        <v>281</v>
      </c>
    </row>
    <row r="3372" spans="6:25" x14ac:dyDescent="0.2">
      <c r="F3372" s="2">
        <v>21</v>
      </c>
      <c r="G3372" s="2" t="s">
        <v>3487</v>
      </c>
      <c r="H3372" s="2" t="s">
        <v>2888</v>
      </c>
      <c r="I3372" s="2" t="s">
        <v>3488</v>
      </c>
      <c r="J3372" s="2" t="s">
        <v>2886</v>
      </c>
      <c r="K3372" s="2" t="s">
        <v>1261</v>
      </c>
      <c r="M3372" s="2" t="s">
        <v>15355</v>
      </c>
      <c r="N3372" s="32">
        <v>999003793</v>
      </c>
      <c r="O3372" s="2">
        <v>377907</v>
      </c>
      <c r="P3372" s="2" t="s">
        <v>10353</v>
      </c>
      <c r="Q3372" s="2" t="s">
        <v>1240</v>
      </c>
      <c r="R3372" s="2">
        <v>39</v>
      </c>
      <c r="S3372" s="2">
        <v>15</v>
      </c>
      <c r="T3372" s="2" t="s">
        <v>15356</v>
      </c>
      <c r="U3372" s="2" t="s">
        <v>281</v>
      </c>
      <c r="V3372" s="2" t="s">
        <v>15357</v>
      </c>
      <c r="W3372" s="2" t="s">
        <v>1408</v>
      </c>
      <c r="X3372" s="42">
        <v>10306</v>
      </c>
      <c r="Y3372" s="2" t="s">
        <v>281</v>
      </c>
    </row>
    <row r="3373" spans="6:25" x14ac:dyDescent="0.2">
      <c r="F3373" s="2">
        <v>21</v>
      </c>
      <c r="G3373" s="2" t="s">
        <v>3487</v>
      </c>
      <c r="H3373" s="2" t="s">
        <v>2888</v>
      </c>
      <c r="I3373" s="2" t="s">
        <v>3488</v>
      </c>
      <c r="J3373" s="2" t="s">
        <v>2886</v>
      </c>
      <c r="K3373" s="2" t="s">
        <v>1261</v>
      </c>
      <c r="M3373" s="2" t="s">
        <v>1951</v>
      </c>
      <c r="N3373" s="32">
        <v>999002717</v>
      </c>
      <c r="O3373" s="2">
        <v>373477</v>
      </c>
      <c r="P3373" s="2" t="s">
        <v>1950</v>
      </c>
      <c r="Q3373" s="2" t="s">
        <v>1240</v>
      </c>
      <c r="R3373" s="2">
        <v>37</v>
      </c>
      <c r="S3373" s="2">
        <v>20.010000000000002</v>
      </c>
      <c r="T3373" s="2" t="s">
        <v>1952</v>
      </c>
      <c r="U3373" s="2" t="s">
        <v>281</v>
      </c>
      <c r="V3373" s="2" t="s">
        <v>1953</v>
      </c>
      <c r="W3373" s="2" t="s">
        <v>302</v>
      </c>
      <c r="X3373" s="42">
        <v>8882</v>
      </c>
      <c r="Y3373" s="2" t="s">
        <v>281</v>
      </c>
    </row>
    <row r="3374" spans="6:25" x14ac:dyDescent="0.2">
      <c r="F3374" s="2">
        <v>21</v>
      </c>
      <c r="G3374" s="2" t="s">
        <v>3487</v>
      </c>
      <c r="H3374" s="2" t="s">
        <v>2888</v>
      </c>
      <c r="I3374" s="2" t="s">
        <v>3488</v>
      </c>
      <c r="J3374" s="2" t="s">
        <v>2886</v>
      </c>
      <c r="K3374" s="2" t="s">
        <v>1261</v>
      </c>
      <c r="L3374" s="2" t="s">
        <v>10223</v>
      </c>
      <c r="M3374" s="2" t="s">
        <v>4384</v>
      </c>
      <c r="N3374" s="32">
        <v>999002270</v>
      </c>
      <c r="O3374" s="2">
        <v>371725</v>
      </c>
      <c r="P3374" s="2" t="s">
        <v>10224</v>
      </c>
      <c r="Q3374" s="2" t="s">
        <v>1240</v>
      </c>
      <c r="R3374" s="2">
        <v>90</v>
      </c>
      <c r="S3374" s="2">
        <v>3</v>
      </c>
      <c r="T3374" s="2" t="s">
        <v>10224</v>
      </c>
      <c r="U3374" s="2" t="s">
        <v>281</v>
      </c>
      <c r="V3374" s="2" t="s">
        <v>1240</v>
      </c>
      <c r="W3374" s="2" t="s">
        <v>302</v>
      </c>
      <c r="X3374" s="42">
        <v>8882</v>
      </c>
      <c r="Y3374" s="2" t="s">
        <v>281</v>
      </c>
    </row>
    <row r="3375" spans="6:25" x14ac:dyDescent="0.2">
      <c r="F3375" s="2">
        <v>21</v>
      </c>
      <c r="G3375" s="2" t="s">
        <v>3487</v>
      </c>
      <c r="H3375" s="2" t="s">
        <v>2888</v>
      </c>
      <c r="I3375" s="2" t="s">
        <v>3488</v>
      </c>
      <c r="J3375" s="2" t="s">
        <v>2886</v>
      </c>
      <c r="K3375" s="2" t="s">
        <v>1261</v>
      </c>
      <c r="L3375" s="2" t="s">
        <v>10225</v>
      </c>
      <c r="M3375" s="2" t="s">
        <v>10226</v>
      </c>
      <c r="N3375" s="32">
        <v>999000718</v>
      </c>
      <c r="O3375" s="2">
        <v>362434</v>
      </c>
      <c r="P3375" s="2" t="s">
        <v>10227</v>
      </c>
      <c r="Q3375" s="2" t="s">
        <v>1240</v>
      </c>
      <c r="R3375" s="2">
        <v>152</v>
      </c>
      <c r="S3375" s="2">
        <v>15</v>
      </c>
      <c r="T3375" s="2" t="s">
        <v>10227</v>
      </c>
      <c r="U3375" s="2" t="s">
        <v>281</v>
      </c>
      <c r="V3375" s="2" t="s">
        <v>1240</v>
      </c>
      <c r="W3375" s="2" t="s">
        <v>302</v>
      </c>
      <c r="X3375" s="42">
        <v>8882</v>
      </c>
      <c r="Y3375" s="2" t="s">
        <v>281</v>
      </c>
    </row>
    <row r="3376" spans="6:25" x14ac:dyDescent="0.2">
      <c r="F3376" s="2">
        <v>21</v>
      </c>
      <c r="G3376" s="2" t="s">
        <v>3487</v>
      </c>
      <c r="H3376" s="2" t="s">
        <v>2888</v>
      </c>
      <c r="I3376" s="2" t="s">
        <v>3488</v>
      </c>
      <c r="J3376" s="2" t="s">
        <v>2886</v>
      </c>
      <c r="K3376" s="2" t="s">
        <v>1261</v>
      </c>
      <c r="L3376" s="2" t="s">
        <v>2750</v>
      </c>
      <c r="M3376" s="2" t="s">
        <v>2751</v>
      </c>
      <c r="N3376" s="32">
        <v>999003301</v>
      </c>
      <c r="O3376" s="2">
        <v>375886</v>
      </c>
      <c r="P3376" s="2" t="s">
        <v>2749</v>
      </c>
      <c r="Q3376" s="2" t="s">
        <v>1240</v>
      </c>
      <c r="R3376" s="2">
        <v>37</v>
      </c>
      <c r="S3376" s="2">
        <v>18</v>
      </c>
      <c r="T3376" s="2" t="s">
        <v>2752</v>
      </c>
      <c r="U3376" s="2" t="s">
        <v>281</v>
      </c>
      <c r="V3376" s="2" t="s">
        <v>2753</v>
      </c>
      <c r="W3376" s="2" t="s">
        <v>1408</v>
      </c>
      <c r="X3376" s="42">
        <v>11746</v>
      </c>
      <c r="Y3376" s="2" t="s">
        <v>281</v>
      </c>
    </row>
    <row r="3377" spans="6:25" x14ac:dyDescent="0.2">
      <c r="F3377" s="2">
        <v>21</v>
      </c>
      <c r="G3377" s="2" t="s">
        <v>3487</v>
      </c>
      <c r="H3377" s="2" t="s">
        <v>2888</v>
      </c>
      <c r="I3377" s="2" t="s">
        <v>3488</v>
      </c>
      <c r="J3377" s="2" t="s">
        <v>2886</v>
      </c>
      <c r="K3377" s="2" t="s">
        <v>1261</v>
      </c>
      <c r="L3377" s="2" t="s">
        <v>1742</v>
      </c>
      <c r="M3377" s="2" t="s">
        <v>10228</v>
      </c>
      <c r="N3377" s="32">
        <v>999924693</v>
      </c>
      <c r="O3377" s="2">
        <v>222179</v>
      </c>
      <c r="P3377" s="2" t="s">
        <v>10229</v>
      </c>
      <c r="Q3377" s="2" t="s">
        <v>1240</v>
      </c>
      <c r="R3377" s="2">
        <v>36</v>
      </c>
      <c r="S3377" s="2">
        <v>36</v>
      </c>
      <c r="T3377" s="2" t="s">
        <v>10229</v>
      </c>
      <c r="U3377" s="2" t="s">
        <v>281</v>
      </c>
      <c r="V3377" s="2" t="s">
        <v>1240</v>
      </c>
      <c r="W3377" s="2" t="s">
        <v>302</v>
      </c>
      <c r="X3377" s="42">
        <v>8882</v>
      </c>
      <c r="Y3377" s="2" t="s">
        <v>281</v>
      </c>
    </row>
    <row r="3378" spans="6:25" x14ac:dyDescent="0.2">
      <c r="F3378" s="2">
        <v>21</v>
      </c>
      <c r="G3378" s="2" t="s">
        <v>3487</v>
      </c>
      <c r="H3378" s="2" t="s">
        <v>2888</v>
      </c>
      <c r="I3378" s="2" t="s">
        <v>3488</v>
      </c>
      <c r="J3378" s="2" t="s">
        <v>2886</v>
      </c>
      <c r="K3378" s="2" t="s">
        <v>1261</v>
      </c>
      <c r="L3378" s="2" t="s">
        <v>2009</v>
      </c>
      <c r="M3378" s="2" t="s">
        <v>10231</v>
      </c>
      <c r="N3378" s="32">
        <v>999983884</v>
      </c>
      <c r="O3378" s="2">
        <v>227528</v>
      </c>
      <c r="P3378" s="2" t="s">
        <v>10232</v>
      </c>
      <c r="Q3378" s="2" t="s">
        <v>1240</v>
      </c>
      <c r="R3378" s="2">
        <v>36</v>
      </c>
      <c r="S3378" s="2">
        <v>39</v>
      </c>
      <c r="T3378" s="2" t="s">
        <v>10232</v>
      </c>
      <c r="U3378" s="2" t="s">
        <v>281</v>
      </c>
      <c r="V3378" s="2" t="s">
        <v>1240</v>
      </c>
      <c r="W3378" s="2" t="s">
        <v>302</v>
      </c>
      <c r="X3378" s="42">
        <v>8882</v>
      </c>
      <c r="Y3378" s="2" t="s">
        <v>281</v>
      </c>
    </row>
    <row r="3379" spans="6:25" x14ac:dyDescent="0.2">
      <c r="F3379" s="2">
        <v>21</v>
      </c>
      <c r="G3379" s="2" t="s">
        <v>3487</v>
      </c>
      <c r="H3379" s="2" t="s">
        <v>2888</v>
      </c>
      <c r="I3379" s="2" t="s">
        <v>3488</v>
      </c>
      <c r="J3379" s="2" t="s">
        <v>2886</v>
      </c>
      <c r="K3379" s="2" t="s">
        <v>1261</v>
      </c>
      <c r="L3379" s="2" t="s">
        <v>10233</v>
      </c>
      <c r="M3379" s="2" t="s">
        <v>10234</v>
      </c>
      <c r="N3379" s="32">
        <v>999003340</v>
      </c>
      <c r="O3379" s="2">
        <v>376039</v>
      </c>
      <c r="P3379" s="2" t="s">
        <v>10235</v>
      </c>
      <c r="Q3379" s="2" t="s">
        <v>1240</v>
      </c>
      <c r="R3379" s="2">
        <v>90</v>
      </c>
      <c r="S3379" s="2">
        <v>24.1</v>
      </c>
      <c r="T3379" s="2" t="s">
        <v>10235</v>
      </c>
      <c r="U3379" s="2" t="s">
        <v>281</v>
      </c>
      <c r="V3379" s="2" t="s">
        <v>1240</v>
      </c>
      <c r="W3379" s="2" t="s">
        <v>302</v>
      </c>
      <c r="X3379" s="42">
        <v>8882</v>
      </c>
      <c r="Y3379" s="2" t="s">
        <v>281</v>
      </c>
    </row>
    <row r="3380" spans="6:25" x14ac:dyDescent="0.2">
      <c r="F3380" s="2">
        <v>21</v>
      </c>
      <c r="G3380" s="2" t="s">
        <v>3487</v>
      </c>
      <c r="H3380" s="2" t="s">
        <v>2888</v>
      </c>
      <c r="I3380" s="2" t="s">
        <v>3488</v>
      </c>
      <c r="J3380" s="2" t="s">
        <v>2886</v>
      </c>
      <c r="K3380" s="2" t="s">
        <v>1261</v>
      </c>
      <c r="L3380" s="2" t="s">
        <v>281</v>
      </c>
      <c r="M3380" s="2" t="s">
        <v>166</v>
      </c>
      <c r="N3380" s="32">
        <v>999983818</v>
      </c>
      <c r="O3380" s="2">
        <v>227522</v>
      </c>
      <c r="P3380" s="2" t="s">
        <v>10236</v>
      </c>
      <c r="Q3380" s="2" t="s">
        <v>1240</v>
      </c>
      <c r="R3380" s="2">
        <v>38</v>
      </c>
      <c r="S3380" s="2">
        <v>2</v>
      </c>
      <c r="T3380" s="2" t="s">
        <v>10237</v>
      </c>
      <c r="U3380" s="2" t="s">
        <v>281</v>
      </c>
      <c r="V3380" s="2" t="s">
        <v>1240</v>
      </c>
      <c r="W3380" s="2" t="s">
        <v>302</v>
      </c>
      <c r="X3380" s="42">
        <v>8882</v>
      </c>
      <c r="Y3380" s="2" t="s">
        <v>281</v>
      </c>
    </row>
    <row r="3381" spans="6:25" x14ac:dyDescent="0.2">
      <c r="F3381" s="2">
        <v>21</v>
      </c>
      <c r="G3381" s="2" t="s">
        <v>3487</v>
      </c>
      <c r="H3381" s="2" t="s">
        <v>2888</v>
      </c>
      <c r="I3381" s="2" t="s">
        <v>3488</v>
      </c>
      <c r="J3381" s="2" t="s">
        <v>2886</v>
      </c>
      <c r="K3381" s="2" t="s">
        <v>1261</v>
      </c>
      <c r="L3381" s="2" t="s">
        <v>10238</v>
      </c>
      <c r="M3381" s="2" t="s">
        <v>10239</v>
      </c>
      <c r="N3381" s="32">
        <v>999000907</v>
      </c>
      <c r="O3381" s="2">
        <v>365336</v>
      </c>
      <c r="P3381" s="2" t="s">
        <v>10240</v>
      </c>
      <c r="Q3381" s="2" t="s">
        <v>1240</v>
      </c>
      <c r="R3381" s="2">
        <v>37</v>
      </c>
      <c r="S3381" s="2">
        <v>20</v>
      </c>
      <c r="T3381" s="2" t="s">
        <v>10240</v>
      </c>
      <c r="U3381" s="2" t="s">
        <v>281</v>
      </c>
      <c r="V3381" s="2" t="s">
        <v>1240</v>
      </c>
      <c r="W3381" s="2" t="s">
        <v>302</v>
      </c>
      <c r="X3381" s="42">
        <v>8882</v>
      </c>
      <c r="Y3381" s="2" t="s">
        <v>281</v>
      </c>
    </row>
    <row r="3382" spans="6:25" x14ac:dyDescent="0.2">
      <c r="F3382" s="2">
        <v>21</v>
      </c>
      <c r="G3382" s="2" t="s">
        <v>3487</v>
      </c>
      <c r="H3382" s="2" t="s">
        <v>2888</v>
      </c>
      <c r="I3382" s="2" t="s">
        <v>3488</v>
      </c>
      <c r="J3382" s="2" t="s">
        <v>1263</v>
      </c>
      <c r="K3382" s="2" t="s">
        <v>1261</v>
      </c>
      <c r="L3382" s="2" t="s">
        <v>281</v>
      </c>
      <c r="M3382" s="2" t="s">
        <v>1343</v>
      </c>
      <c r="N3382" s="32">
        <v>999983598</v>
      </c>
      <c r="O3382" s="2">
        <v>227502</v>
      </c>
      <c r="P3382" s="2" t="s">
        <v>10241</v>
      </c>
      <c r="Q3382" s="2" t="s">
        <v>1240</v>
      </c>
      <c r="R3382" s="2">
        <v>90</v>
      </c>
      <c r="S3382" s="2">
        <v>8.1</v>
      </c>
      <c r="T3382" s="2" t="s">
        <v>1344</v>
      </c>
      <c r="U3382" s="2" t="s">
        <v>281</v>
      </c>
      <c r="V3382" s="2" t="s">
        <v>1240</v>
      </c>
      <c r="W3382" s="2" t="s">
        <v>302</v>
      </c>
      <c r="X3382" s="42">
        <v>8882</v>
      </c>
      <c r="Y3382" s="2" t="s">
        <v>281</v>
      </c>
    </row>
    <row r="3383" spans="6:25" x14ac:dyDescent="0.2">
      <c r="F3383" s="2">
        <v>21</v>
      </c>
      <c r="G3383" s="2" t="s">
        <v>3487</v>
      </c>
      <c r="H3383" s="2" t="s">
        <v>2888</v>
      </c>
      <c r="I3383" s="2" t="s">
        <v>3488</v>
      </c>
      <c r="J3383" s="2" t="s">
        <v>2886</v>
      </c>
      <c r="K3383" s="2" t="s">
        <v>1261</v>
      </c>
      <c r="L3383" s="2" t="s">
        <v>10242</v>
      </c>
      <c r="M3383" s="2" t="s">
        <v>10243</v>
      </c>
      <c r="N3383" s="32">
        <v>999984082</v>
      </c>
      <c r="O3383" s="2">
        <v>227546</v>
      </c>
      <c r="P3383" s="2" t="s">
        <v>10244</v>
      </c>
      <c r="Q3383" s="2" t="s">
        <v>1240</v>
      </c>
      <c r="R3383" s="2">
        <v>37</v>
      </c>
      <c r="S3383" s="2">
        <v>2.1</v>
      </c>
      <c r="T3383" s="2" t="s">
        <v>10244</v>
      </c>
      <c r="U3383" s="2" t="s">
        <v>281</v>
      </c>
      <c r="V3383" s="2" t="s">
        <v>1240</v>
      </c>
      <c r="W3383" s="2" t="s">
        <v>302</v>
      </c>
      <c r="X3383" s="42">
        <v>8882</v>
      </c>
      <c r="Y3383" s="2" t="s">
        <v>281</v>
      </c>
    </row>
    <row r="3384" spans="6:25" x14ac:dyDescent="0.2">
      <c r="F3384" s="2">
        <v>21</v>
      </c>
      <c r="G3384" s="2" t="s">
        <v>3487</v>
      </c>
      <c r="H3384" s="2" t="s">
        <v>2888</v>
      </c>
      <c r="I3384" s="2" t="s">
        <v>3488</v>
      </c>
      <c r="J3384" s="2" t="s">
        <v>2886</v>
      </c>
      <c r="K3384" s="2" t="s">
        <v>1261</v>
      </c>
      <c r="L3384" s="2" t="s">
        <v>10245</v>
      </c>
      <c r="M3384" s="2" t="s">
        <v>1963</v>
      </c>
      <c r="N3384" s="32">
        <v>999003620</v>
      </c>
      <c r="O3384" s="2">
        <v>377169</v>
      </c>
      <c r="P3384" s="2" t="s">
        <v>10246</v>
      </c>
      <c r="Q3384" s="2" t="s">
        <v>1240</v>
      </c>
      <c r="R3384" s="2">
        <v>90</v>
      </c>
      <c r="S3384" s="2">
        <v>2</v>
      </c>
      <c r="T3384" s="2" t="s">
        <v>10246</v>
      </c>
      <c r="U3384" s="2" t="s">
        <v>281</v>
      </c>
      <c r="V3384" s="2" t="s">
        <v>1240</v>
      </c>
      <c r="W3384" s="2" t="s">
        <v>302</v>
      </c>
      <c r="X3384" s="42">
        <v>8882</v>
      </c>
      <c r="Y3384" s="2" t="s">
        <v>281</v>
      </c>
    </row>
    <row r="3385" spans="6:25" x14ac:dyDescent="0.2">
      <c r="F3385" s="2">
        <v>21</v>
      </c>
      <c r="G3385" s="2" t="s">
        <v>3487</v>
      </c>
      <c r="H3385" s="2" t="s">
        <v>2888</v>
      </c>
      <c r="I3385" s="2" t="s">
        <v>3488</v>
      </c>
      <c r="J3385" s="2" t="s">
        <v>2886</v>
      </c>
      <c r="K3385" s="2" t="s">
        <v>1261</v>
      </c>
      <c r="L3385" s="2" t="s">
        <v>10247</v>
      </c>
      <c r="M3385" s="2" t="s">
        <v>10248</v>
      </c>
      <c r="N3385" s="32">
        <v>999983983</v>
      </c>
      <c r="O3385" s="2">
        <v>227537</v>
      </c>
      <c r="P3385" s="2" t="s">
        <v>10249</v>
      </c>
      <c r="Q3385" s="2" t="s">
        <v>1240</v>
      </c>
      <c r="R3385" s="2">
        <v>36</v>
      </c>
      <c r="S3385" s="2">
        <v>31</v>
      </c>
      <c r="T3385" s="2" t="s">
        <v>10249</v>
      </c>
      <c r="U3385" s="2" t="s">
        <v>281</v>
      </c>
      <c r="V3385" s="2" t="s">
        <v>1240</v>
      </c>
      <c r="W3385" s="2" t="s">
        <v>302</v>
      </c>
      <c r="X3385" s="42">
        <v>8882</v>
      </c>
      <c r="Y3385" s="2" t="s">
        <v>281</v>
      </c>
    </row>
    <row r="3386" spans="6:25" x14ac:dyDescent="0.2">
      <c r="F3386" s="2">
        <v>21</v>
      </c>
      <c r="G3386" s="2" t="s">
        <v>3487</v>
      </c>
      <c r="H3386" s="2" t="s">
        <v>2888</v>
      </c>
      <c r="I3386" s="2" t="s">
        <v>3488</v>
      </c>
      <c r="J3386" s="2" t="s">
        <v>2886</v>
      </c>
      <c r="K3386" s="2" t="s">
        <v>1261</v>
      </c>
      <c r="L3386" s="2" t="s">
        <v>10250</v>
      </c>
      <c r="M3386" s="2" t="s">
        <v>10251</v>
      </c>
      <c r="N3386" s="32">
        <v>999002835</v>
      </c>
      <c r="O3386" s="2">
        <v>374004</v>
      </c>
      <c r="P3386" s="2" t="s">
        <v>10252</v>
      </c>
      <c r="Q3386" s="2" t="s">
        <v>1240</v>
      </c>
      <c r="R3386" s="2">
        <v>90</v>
      </c>
      <c r="S3386" s="2">
        <v>4.03</v>
      </c>
      <c r="T3386" s="2" t="s">
        <v>10252</v>
      </c>
      <c r="U3386" s="2" t="s">
        <v>281</v>
      </c>
      <c r="V3386" s="2" t="s">
        <v>1240</v>
      </c>
      <c r="W3386" s="2" t="s">
        <v>302</v>
      </c>
      <c r="X3386" s="42">
        <v>8882</v>
      </c>
      <c r="Y3386" s="2" t="s">
        <v>281</v>
      </c>
    </row>
    <row r="3387" spans="6:25" x14ac:dyDescent="0.2">
      <c r="F3387" s="2">
        <v>21</v>
      </c>
      <c r="G3387" s="2" t="s">
        <v>3487</v>
      </c>
      <c r="H3387" s="2" t="s">
        <v>2888</v>
      </c>
      <c r="I3387" s="2" t="s">
        <v>3488</v>
      </c>
      <c r="J3387" s="2" t="s">
        <v>2886</v>
      </c>
      <c r="K3387" s="2" t="s">
        <v>1261</v>
      </c>
      <c r="L3387" s="2" t="s">
        <v>281</v>
      </c>
      <c r="M3387" s="2" t="s">
        <v>3254</v>
      </c>
      <c r="N3387" s="32">
        <v>999983345</v>
      </c>
      <c r="O3387" s="2">
        <v>227479</v>
      </c>
      <c r="P3387" s="2" t="s">
        <v>10253</v>
      </c>
      <c r="Q3387" s="2" t="s">
        <v>1240</v>
      </c>
      <c r="R3387" s="2">
        <v>150</v>
      </c>
      <c r="S3387" s="2">
        <v>8</v>
      </c>
      <c r="T3387" s="2" t="s">
        <v>10254</v>
      </c>
      <c r="U3387" s="2" t="s">
        <v>281</v>
      </c>
      <c r="V3387" s="2" t="s">
        <v>3144</v>
      </c>
      <c r="W3387" s="2" t="s">
        <v>302</v>
      </c>
      <c r="X3387" s="42">
        <v>8902</v>
      </c>
      <c r="Y3387" s="2" t="s">
        <v>281</v>
      </c>
    </row>
    <row r="3388" spans="6:25" x14ac:dyDescent="0.2">
      <c r="F3388" s="2">
        <v>21</v>
      </c>
      <c r="G3388" s="2" t="s">
        <v>3487</v>
      </c>
      <c r="H3388" s="2" t="s">
        <v>2888</v>
      </c>
      <c r="I3388" s="2" t="s">
        <v>3488</v>
      </c>
      <c r="J3388" s="2" t="s">
        <v>2886</v>
      </c>
      <c r="K3388" s="2" t="s">
        <v>1261</v>
      </c>
      <c r="L3388" s="2" t="s">
        <v>2298</v>
      </c>
      <c r="M3388" s="2" t="s">
        <v>2299</v>
      </c>
      <c r="N3388" s="32">
        <v>999983829</v>
      </c>
      <c r="O3388" s="2">
        <v>227523</v>
      </c>
      <c r="P3388" s="2" t="s">
        <v>2297</v>
      </c>
      <c r="Q3388" s="2" t="s">
        <v>1240</v>
      </c>
      <c r="R3388" s="2">
        <v>38</v>
      </c>
      <c r="S3388" s="2">
        <v>1</v>
      </c>
      <c r="T3388" s="2" t="s">
        <v>2297</v>
      </c>
      <c r="U3388" s="2" t="s">
        <v>281</v>
      </c>
      <c r="V3388" s="2" t="s">
        <v>1240</v>
      </c>
      <c r="W3388" s="2" t="s">
        <v>302</v>
      </c>
      <c r="X3388" s="42">
        <v>8882</v>
      </c>
      <c r="Y3388" s="2" t="s">
        <v>281</v>
      </c>
    </row>
    <row r="3389" spans="6:25" x14ac:dyDescent="0.2">
      <c r="F3389" s="2">
        <v>21</v>
      </c>
      <c r="G3389" s="2" t="s">
        <v>3487</v>
      </c>
      <c r="H3389" s="2" t="s">
        <v>2888</v>
      </c>
      <c r="I3389" s="2" t="s">
        <v>3488</v>
      </c>
      <c r="J3389" s="2" t="s">
        <v>2886</v>
      </c>
      <c r="K3389" s="2" t="s">
        <v>1261</v>
      </c>
      <c r="L3389" s="2" t="s">
        <v>1589</v>
      </c>
      <c r="M3389" s="2" t="s">
        <v>28695</v>
      </c>
      <c r="N3389" s="32">
        <v>999003889</v>
      </c>
      <c r="O3389" s="2">
        <v>378292</v>
      </c>
      <c r="P3389" s="2" t="s">
        <v>1605</v>
      </c>
      <c r="Q3389" s="2" t="s">
        <v>1240</v>
      </c>
      <c r="R3389" s="2">
        <v>36</v>
      </c>
      <c r="S3389" s="2">
        <v>35</v>
      </c>
      <c r="T3389" s="2" t="s">
        <v>1605</v>
      </c>
      <c r="U3389" s="2" t="s">
        <v>281</v>
      </c>
      <c r="V3389" s="2" t="s">
        <v>1240</v>
      </c>
      <c r="W3389" s="2" t="s">
        <v>302</v>
      </c>
      <c r="X3389" s="42">
        <v>8882</v>
      </c>
      <c r="Y3389" s="2" t="s">
        <v>281</v>
      </c>
    </row>
    <row r="3390" spans="6:25" x14ac:dyDescent="0.2">
      <c r="F3390" s="2">
        <v>21</v>
      </c>
      <c r="G3390" s="2" t="s">
        <v>3487</v>
      </c>
      <c r="H3390" s="2" t="s">
        <v>2888</v>
      </c>
      <c r="I3390" s="2" t="s">
        <v>3488</v>
      </c>
      <c r="J3390" s="2" t="s">
        <v>2886</v>
      </c>
      <c r="K3390" s="2" t="s">
        <v>1261</v>
      </c>
      <c r="L3390" s="2" t="s">
        <v>10255</v>
      </c>
      <c r="M3390" s="2" t="s">
        <v>10256</v>
      </c>
      <c r="N3390" s="32">
        <v>999003555</v>
      </c>
      <c r="O3390" s="2">
        <v>376973</v>
      </c>
      <c r="P3390" s="2" t="s">
        <v>10257</v>
      </c>
      <c r="Q3390" s="2" t="s">
        <v>1240</v>
      </c>
      <c r="R3390" s="2">
        <v>36</v>
      </c>
      <c r="S3390" s="2">
        <v>34</v>
      </c>
      <c r="T3390" s="2" t="s">
        <v>10257</v>
      </c>
      <c r="U3390" s="2" t="s">
        <v>281</v>
      </c>
      <c r="V3390" s="2" t="s">
        <v>1240</v>
      </c>
      <c r="W3390" s="2" t="s">
        <v>302</v>
      </c>
      <c r="X3390" s="42">
        <v>8882</v>
      </c>
      <c r="Y3390" s="2" t="s">
        <v>281</v>
      </c>
    </row>
    <row r="3391" spans="6:25" x14ac:dyDescent="0.2">
      <c r="F3391" s="2">
        <v>21</v>
      </c>
      <c r="G3391" s="2" t="s">
        <v>3487</v>
      </c>
      <c r="H3391" s="2" t="s">
        <v>2888</v>
      </c>
      <c r="I3391" s="2" t="s">
        <v>3488</v>
      </c>
      <c r="J3391" s="2" t="s">
        <v>2886</v>
      </c>
      <c r="K3391" s="2" t="s">
        <v>1261</v>
      </c>
      <c r="L3391" s="2" t="s">
        <v>5865</v>
      </c>
      <c r="M3391" s="2" t="s">
        <v>10258</v>
      </c>
      <c r="N3391" s="32">
        <v>999983906</v>
      </c>
      <c r="O3391" s="2">
        <v>227530</v>
      </c>
      <c r="P3391" s="2" t="s">
        <v>10259</v>
      </c>
      <c r="Q3391" s="2" t="s">
        <v>1240</v>
      </c>
      <c r="R3391" s="2">
        <v>36</v>
      </c>
      <c r="S3391" s="2">
        <v>43</v>
      </c>
      <c r="T3391" s="2" t="s">
        <v>10259</v>
      </c>
      <c r="U3391" s="2" t="s">
        <v>281</v>
      </c>
      <c r="V3391" s="2" t="s">
        <v>1240</v>
      </c>
      <c r="W3391" s="2" t="s">
        <v>302</v>
      </c>
      <c r="X3391" s="42">
        <v>8882</v>
      </c>
      <c r="Y3391" s="2" t="s">
        <v>281</v>
      </c>
    </row>
    <row r="3392" spans="6:25" x14ac:dyDescent="0.2">
      <c r="F3392" s="2">
        <v>21</v>
      </c>
      <c r="G3392" s="2" t="s">
        <v>3487</v>
      </c>
      <c r="H3392" s="2" t="s">
        <v>2888</v>
      </c>
      <c r="I3392" s="2" t="s">
        <v>3488</v>
      </c>
      <c r="J3392" s="2" t="s">
        <v>2886</v>
      </c>
      <c r="K3392" s="2" t="s">
        <v>1261</v>
      </c>
      <c r="L3392" s="2" t="s">
        <v>5908</v>
      </c>
      <c r="M3392" s="2" t="s">
        <v>10260</v>
      </c>
      <c r="N3392" s="32">
        <v>999002978</v>
      </c>
      <c r="O3392" s="2">
        <v>374620</v>
      </c>
      <c r="P3392" s="2" t="s">
        <v>10261</v>
      </c>
      <c r="Q3392" s="2" t="s">
        <v>1240</v>
      </c>
      <c r="R3392" s="2">
        <v>90</v>
      </c>
      <c r="S3392" s="2">
        <v>4.03</v>
      </c>
      <c r="T3392" s="2" t="s">
        <v>10261</v>
      </c>
      <c r="U3392" s="2" t="s">
        <v>281</v>
      </c>
      <c r="V3392" s="2" t="s">
        <v>1240</v>
      </c>
      <c r="W3392" s="2" t="s">
        <v>302</v>
      </c>
      <c r="X3392" s="42">
        <v>8882</v>
      </c>
      <c r="Y3392" s="2" t="s">
        <v>281</v>
      </c>
    </row>
    <row r="3393" spans="6:25" x14ac:dyDescent="0.2">
      <c r="F3393" s="2">
        <v>21</v>
      </c>
      <c r="G3393" s="2" t="s">
        <v>3487</v>
      </c>
      <c r="H3393" s="2" t="s">
        <v>2888</v>
      </c>
      <c r="I3393" s="2" t="s">
        <v>3488</v>
      </c>
      <c r="J3393" s="2" t="s">
        <v>2886</v>
      </c>
      <c r="K3393" s="2" t="s">
        <v>1261</v>
      </c>
      <c r="L3393" s="2" t="s">
        <v>10262</v>
      </c>
      <c r="M3393" s="2" t="s">
        <v>10263</v>
      </c>
      <c r="N3393" s="32">
        <v>999002861</v>
      </c>
      <c r="O3393" s="2">
        <v>374066</v>
      </c>
      <c r="P3393" s="2" t="s">
        <v>10264</v>
      </c>
      <c r="Q3393" s="2" t="s">
        <v>1240</v>
      </c>
      <c r="R3393" s="2" t="s">
        <v>21</v>
      </c>
      <c r="S3393" s="2" t="s">
        <v>21</v>
      </c>
      <c r="T3393" s="2" t="s">
        <v>10264</v>
      </c>
      <c r="U3393" s="2" t="s">
        <v>281</v>
      </c>
      <c r="V3393" s="2" t="s">
        <v>1240</v>
      </c>
      <c r="W3393" s="2" t="s">
        <v>302</v>
      </c>
      <c r="X3393" s="42">
        <v>8882</v>
      </c>
      <c r="Y3393" s="2" t="s">
        <v>281</v>
      </c>
    </row>
    <row r="3394" spans="6:25" x14ac:dyDescent="0.2">
      <c r="F3394" s="2">
        <v>21</v>
      </c>
      <c r="G3394" s="2" t="s">
        <v>3487</v>
      </c>
      <c r="H3394" s="2" t="s">
        <v>2888</v>
      </c>
      <c r="I3394" s="2" t="s">
        <v>3488</v>
      </c>
      <c r="J3394" s="2" t="s">
        <v>2886</v>
      </c>
      <c r="K3394" s="2" t="s">
        <v>1261</v>
      </c>
      <c r="L3394" s="2" t="s">
        <v>1386</v>
      </c>
      <c r="M3394" s="2" t="s">
        <v>10265</v>
      </c>
      <c r="N3394" s="32">
        <v>999984302</v>
      </c>
      <c r="O3394" s="2">
        <v>227566</v>
      </c>
      <c r="P3394" s="2" t="s">
        <v>10266</v>
      </c>
      <c r="Q3394" s="2" t="s">
        <v>1240</v>
      </c>
      <c r="R3394" s="2">
        <v>90</v>
      </c>
      <c r="S3394" s="2">
        <v>1</v>
      </c>
      <c r="T3394" s="2" t="s">
        <v>10266</v>
      </c>
      <c r="U3394" s="2" t="s">
        <v>281</v>
      </c>
      <c r="V3394" s="2" t="s">
        <v>1240</v>
      </c>
      <c r="W3394" s="2" t="s">
        <v>302</v>
      </c>
      <c r="X3394" s="42">
        <v>8882</v>
      </c>
      <c r="Y3394" s="2" t="s">
        <v>281</v>
      </c>
    </row>
    <row r="3395" spans="6:25" x14ac:dyDescent="0.2">
      <c r="F3395" s="2">
        <v>21</v>
      </c>
      <c r="G3395" s="2" t="s">
        <v>3487</v>
      </c>
      <c r="H3395" s="2" t="s">
        <v>2888</v>
      </c>
      <c r="I3395" s="2" t="s">
        <v>3488</v>
      </c>
      <c r="J3395" s="2" t="s">
        <v>2886</v>
      </c>
      <c r="K3395" s="2" t="s">
        <v>1261</v>
      </c>
      <c r="L3395" s="2" t="s">
        <v>10267</v>
      </c>
      <c r="M3395" s="2" t="s">
        <v>10268</v>
      </c>
      <c r="N3395" s="32">
        <v>999002907</v>
      </c>
      <c r="O3395" s="2">
        <v>374293</v>
      </c>
      <c r="P3395" s="2" t="s">
        <v>10269</v>
      </c>
      <c r="Q3395" s="2" t="s">
        <v>1240</v>
      </c>
      <c r="R3395" s="2">
        <v>90</v>
      </c>
      <c r="S3395" s="2">
        <v>4.03</v>
      </c>
      <c r="T3395" s="2" t="s">
        <v>10269</v>
      </c>
      <c r="U3395" s="2" t="s">
        <v>281</v>
      </c>
      <c r="V3395" s="2" t="s">
        <v>1240</v>
      </c>
      <c r="W3395" s="2" t="s">
        <v>302</v>
      </c>
      <c r="X3395" s="42">
        <v>8882</v>
      </c>
      <c r="Y3395" s="2" t="s">
        <v>281</v>
      </c>
    </row>
    <row r="3396" spans="6:25" x14ac:dyDescent="0.2">
      <c r="F3396" s="2">
        <v>21</v>
      </c>
      <c r="G3396" s="2" t="s">
        <v>3487</v>
      </c>
      <c r="H3396" s="2" t="s">
        <v>2888</v>
      </c>
      <c r="I3396" s="2" t="s">
        <v>3488</v>
      </c>
      <c r="J3396" s="2" t="s">
        <v>2886</v>
      </c>
      <c r="K3396" s="2" t="s">
        <v>1261</v>
      </c>
      <c r="L3396" s="2" t="s">
        <v>10270</v>
      </c>
      <c r="M3396" s="2" t="s">
        <v>2296</v>
      </c>
      <c r="N3396" s="32">
        <v>999002849</v>
      </c>
      <c r="O3396" s="2">
        <v>374046</v>
      </c>
      <c r="P3396" s="2" t="s">
        <v>10271</v>
      </c>
      <c r="Q3396" s="2" t="s">
        <v>1240</v>
      </c>
      <c r="R3396" s="2">
        <v>90</v>
      </c>
      <c r="S3396" s="2">
        <v>4.03</v>
      </c>
      <c r="T3396" s="2" t="s">
        <v>10271</v>
      </c>
      <c r="U3396" s="2" t="s">
        <v>281</v>
      </c>
      <c r="V3396" s="2" t="s">
        <v>1240</v>
      </c>
      <c r="W3396" s="2" t="s">
        <v>302</v>
      </c>
      <c r="X3396" s="42">
        <v>8882</v>
      </c>
      <c r="Y3396" s="2" t="s">
        <v>281</v>
      </c>
    </row>
    <row r="3397" spans="6:25" x14ac:dyDescent="0.2">
      <c r="F3397" s="2">
        <v>21</v>
      </c>
      <c r="G3397" s="2" t="s">
        <v>3487</v>
      </c>
      <c r="H3397" s="2" t="s">
        <v>2888</v>
      </c>
      <c r="I3397" s="2" t="s">
        <v>3488</v>
      </c>
      <c r="J3397" s="2" t="s">
        <v>2886</v>
      </c>
      <c r="K3397" s="2" t="s">
        <v>1261</v>
      </c>
      <c r="L3397" s="2" t="s">
        <v>10272</v>
      </c>
      <c r="M3397" s="2" t="s">
        <v>10273</v>
      </c>
      <c r="N3397" s="32">
        <v>999002882</v>
      </c>
      <c r="O3397" s="2">
        <v>374173</v>
      </c>
      <c r="P3397" s="2" t="s">
        <v>10274</v>
      </c>
      <c r="Q3397" s="2" t="s">
        <v>1240</v>
      </c>
      <c r="R3397" s="2">
        <v>37</v>
      </c>
      <c r="S3397" s="2">
        <v>16</v>
      </c>
      <c r="T3397" s="2" t="s">
        <v>10274</v>
      </c>
      <c r="U3397" s="2" t="s">
        <v>281</v>
      </c>
      <c r="V3397" s="2" t="s">
        <v>1240</v>
      </c>
      <c r="W3397" s="2" t="s">
        <v>302</v>
      </c>
      <c r="X3397" s="42">
        <v>8882</v>
      </c>
      <c r="Y3397" s="2" t="s">
        <v>281</v>
      </c>
    </row>
    <row r="3398" spans="6:25" x14ac:dyDescent="0.2">
      <c r="F3398" s="2">
        <v>21</v>
      </c>
      <c r="G3398" s="2" t="s">
        <v>3487</v>
      </c>
      <c r="H3398" s="2" t="s">
        <v>2888</v>
      </c>
      <c r="I3398" s="2" t="s">
        <v>3488</v>
      </c>
      <c r="J3398" s="2" t="s">
        <v>2886</v>
      </c>
      <c r="K3398" s="2" t="s">
        <v>1261</v>
      </c>
      <c r="L3398" s="2" t="s">
        <v>281</v>
      </c>
      <c r="M3398" s="2" t="s">
        <v>13248</v>
      </c>
      <c r="N3398" s="32">
        <v>999003720</v>
      </c>
      <c r="O3398" s="2">
        <v>377579</v>
      </c>
      <c r="P3398" s="2" t="s">
        <v>10230</v>
      </c>
      <c r="Q3398" s="2" t="s">
        <v>1240</v>
      </c>
      <c r="R3398" s="2">
        <v>38</v>
      </c>
      <c r="S3398" s="2">
        <v>5</v>
      </c>
      <c r="T3398" s="2" t="s">
        <v>13276</v>
      </c>
      <c r="U3398" s="2" t="s">
        <v>281</v>
      </c>
      <c r="V3398" s="2" t="s">
        <v>13277</v>
      </c>
      <c r="W3398" s="2" t="s">
        <v>302</v>
      </c>
      <c r="X3398" s="42">
        <v>7056</v>
      </c>
      <c r="Y3398" s="2" t="s">
        <v>281</v>
      </c>
    </row>
    <row r="3399" spans="6:25" x14ac:dyDescent="0.2">
      <c r="F3399" s="2">
        <v>21</v>
      </c>
      <c r="G3399" s="2" t="s">
        <v>3487</v>
      </c>
      <c r="H3399" s="2" t="s">
        <v>2888</v>
      </c>
      <c r="I3399" s="2" t="s">
        <v>3488</v>
      </c>
      <c r="J3399" s="2" t="s">
        <v>2886</v>
      </c>
      <c r="K3399" s="2" t="s">
        <v>1261</v>
      </c>
      <c r="L3399" s="2" t="s">
        <v>3767</v>
      </c>
      <c r="M3399" s="2" t="s">
        <v>3565</v>
      </c>
      <c r="N3399" s="32">
        <v>999927674</v>
      </c>
      <c r="O3399" s="2">
        <v>222447</v>
      </c>
      <c r="P3399" s="2" t="s">
        <v>10275</v>
      </c>
      <c r="Q3399" s="2" t="s">
        <v>1240</v>
      </c>
      <c r="R3399" s="2">
        <v>90</v>
      </c>
      <c r="S3399" s="2">
        <v>11</v>
      </c>
      <c r="T3399" s="2" t="s">
        <v>3567</v>
      </c>
      <c r="U3399" s="2" t="s">
        <v>281</v>
      </c>
      <c r="V3399" s="2" t="s">
        <v>3769</v>
      </c>
      <c r="W3399" s="2" t="s">
        <v>302</v>
      </c>
      <c r="X3399" s="42">
        <v>8535</v>
      </c>
      <c r="Y3399" s="2" t="s">
        <v>281</v>
      </c>
    </row>
    <row r="3400" spans="6:25" x14ac:dyDescent="0.2">
      <c r="F3400" s="2">
        <v>21</v>
      </c>
      <c r="G3400" s="2" t="s">
        <v>3487</v>
      </c>
      <c r="H3400" s="2" t="s">
        <v>2888</v>
      </c>
      <c r="I3400" s="2" t="s">
        <v>3488</v>
      </c>
      <c r="J3400" s="2" t="s">
        <v>2886</v>
      </c>
      <c r="K3400" s="2" t="s">
        <v>1261</v>
      </c>
      <c r="L3400" s="2" t="s">
        <v>1466</v>
      </c>
      <c r="M3400" s="2" t="s">
        <v>10276</v>
      </c>
      <c r="N3400" s="32">
        <v>999983895</v>
      </c>
      <c r="O3400" s="2">
        <v>227529</v>
      </c>
      <c r="P3400" s="2" t="s">
        <v>10277</v>
      </c>
      <c r="Q3400" s="2" t="s">
        <v>1240</v>
      </c>
      <c r="R3400" s="2">
        <v>36</v>
      </c>
      <c r="S3400" s="2">
        <v>38</v>
      </c>
      <c r="T3400" s="2" t="s">
        <v>10278</v>
      </c>
      <c r="U3400" s="2" t="s">
        <v>281</v>
      </c>
      <c r="V3400" s="2" t="s">
        <v>1240</v>
      </c>
      <c r="W3400" s="2" t="s">
        <v>302</v>
      </c>
      <c r="X3400" s="42">
        <v>8882</v>
      </c>
      <c r="Y3400" s="2" t="s">
        <v>281</v>
      </c>
    </row>
    <row r="3401" spans="6:25" x14ac:dyDescent="0.2">
      <c r="F3401" s="2">
        <v>21</v>
      </c>
      <c r="G3401" s="2" t="s">
        <v>3487</v>
      </c>
      <c r="H3401" s="2" t="s">
        <v>2888</v>
      </c>
      <c r="I3401" s="2" t="s">
        <v>3488</v>
      </c>
      <c r="J3401" s="2" t="s">
        <v>2886</v>
      </c>
      <c r="K3401" s="2" t="s">
        <v>1261</v>
      </c>
      <c r="L3401" s="2" t="s">
        <v>10279</v>
      </c>
      <c r="M3401" s="2" t="s">
        <v>8866</v>
      </c>
      <c r="N3401" s="32">
        <v>999002860</v>
      </c>
      <c r="O3401" s="2">
        <v>374065</v>
      </c>
      <c r="P3401" s="2" t="s">
        <v>10280</v>
      </c>
      <c r="Q3401" s="2" t="s">
        <v>1240</v>
      </c>
      <c r="R3401" s="2" t="s">
        <v>21</v>
      </c>
      <c r="S3401" s="2" t="s">
        <v>21</v>
      </c>
      <c r="T3401" s="2" t="s">
        <v>10280</v>
      </c>
      <c r="U3401" s="2" t="s">
        <v>281</v>
      </c>
      <c r="V3401" s="2" t="s">
        <v>1240</v>
      </c>
      <c r="W3401" s="2" t="s">
        <v>302</v>
      </c>
      <c r="X3401" s="42">
        <v>8882</v>
      </c>
      <c r="Y3401" s="2" t="s">
        <v>281</v>
      </c>
    </row>
    <row r="3402" spans="6:25" x14ac:dyDescent="0.2">
      <c r="F3402" s="2">
        <v>21</v>
      </c>
      <c r="G3402" s="2" t="s">
        <v>3487</v>
      </c>
      <c r="H3402" s="2" t="s">
        <v>2888</v>
      </c>
      <c r="I3402" s="2" t="s">
        <v>3488</v>
      </c>
      <c r="J3402" s="2" t="s">
        <v>2886</v>
      </c>
      <c r="K3402" s="2" t="s">
        <v>1261</v>
      </c>
      <c r="L3402" s="2" t="s">
        <v>2551</v>
      </c>
      <c r="M3402" s="2" t="s">
        <v>2552</v>
      </c>
      <c r="N3402" s="32">
        <v>999928763</v>
      </c>
      <c r="O3402" s="2">
        <v>222542</v>
      </c>
      <c r="P3402" s="2" t="s">
        <v>2550</v>
      </c>
      <c r="Q3402" s="2" t="s">
        <v>1240</v>
      </c>
      <c r="R3402" s="2">
        <v>36</v>
      </c>
      <c r="S3402" s="2">
        <v>27</v>
      </c>
      <c r="T3402" s="2" t="s">
        <v>2550</v>
      </c>
      <c r="U3402" s="2" t="s">
        <v>281</v>
      </c>
      <c r="V3402" s="2" t="s">
        <v>1240</v>
      </c>
      <c r="W3402" s="2" t="s">
        <v>302</v>
      </c>
      <c r="X3402" s="42">
        <v>8882</v>
      </c>
      <c r="Y3402" s="2" t="s">
        <v>281</v>
      </c>
    </row>
    <row r="3403" spans="6:25" x14ac:dyDescent="0.2">
      <c r="F3403" s="2">
        <v>21</v>
      </c>
      <c r="G3403" s="2" t="s">
        <v>3487</v>
      </c>
      <c r="H3403" s="2" t="s">
        <v>2888</v>
      </c>
      <c r="I3403" s="2" t="s">
        <v>3488</v>
      </c>
      <c r="J3403" s="2" t="s">
        <v>2886</v>
      </c>
      <c r="K3403" s="2" t="s">
        <v>1261</v>
      </c>
      <c r="L3403" s="2" t="s">
        <v>10281</v>
      </c>
      <c r="M3403" s="2" t="s">
        <v>10282</v>
      </c>
      <c r="N3403" s="32">
        <v>999001152</v>
      </c>
      <c r="O3403" s="2">
        <v>366773</v>
      </c>
      <c r="P3403" s="2" t="s">
        <v>10283</v>
      </c>
      <c r="Q3403" s="2" t="s">
        <v>1240</v>
      </c>
      <c r="R3403" s="2">
        <v>36</v>
      </c>
      <c r="S3403" s="2">
        <v>26.1</v>
      </c>
      <c r="T3403" s="2" t="s">
        <v>10283</v>
      </c>
      <c r="U3403" s="2" t="s">
        <v>281</v>
      </c>
      <c r="V3403" s="2" t="s">
        <v>1240</v>
      </c>
      <c r="W3403" s="2" t="s">
        <v>302</v>
      </c>
      <c r="X3403" s="42">
        <v>8882</v>
      </c>
      <c r="Y3403" s="2" t="s">
        <v>281</v>
      </c>
    </row>
    <row r="3404" spans="6:25" x14ac:dyDescent="0.2">
      <c r="F3404" s="2">
        <v>21</v>
      </c>
      <c r="G3404" s="2" t="s">
        <v>3487</v>
      </c>
      <c r="H3404" s="2" t="s">
        <v>2888</v>
      </c>
      <c r="I3404" s="2" t="s">
        <v>3488</v>
      </c>
      <c r="J3404" s="2" t="s">
        <v>2886</v>
      </c>
      <c r="K3404" s="2" t="s">
        <v>1261</v>
      </c>
      <c r="L3404" s="2" t="s">
        <v>281</v>
      </c>
      <c r="M3404" s="2" t="s">
        <v>127</v>
      </c>
      <c r="N3404" s="32">
        <v>999000561</v>
      </c>
      <c r="O3404" s="2">
        <v>359318</v>
      </c>
      <c r="P3404" s="2" t="s">
        <v>10284</v>
      </c>
      <c r="Q3404" s="2" t="s">
        <v>1240</v>
      </c>
      <c r="R3404" s="2">
        <v>90</v>
      </c>
      <c r="S3404" s="2">
        <v>9</v>
      </c>
      <c r="T3404" s="2" t="s">
        <v>10285</v>
      </c>
      <c r="U3404" s="2" t="s">
        <v>281</v>
      </c>
      <c r="V3404" s="2" t="s">
        <v>1326</v>
      </c>
      <c r="W3404" s="2" t="s">
        <v>302</v>
      </c>
      <c r="X3404" s="42">
        <v>8816</v>
      </c>
      <c r="Y3404" s="2" t="s">
        <v>281</v>
      </c>
    </row>
    <row r="3405" spans="6:25" x14ac:dyDescent="0.2">
      <c r="F3405" s="2">
        <v>21</v>
      </c>
      <c r="G3405" s="2" t="s">
        <v>3487</v>
      </c>
      <c r="H3405" s="2" t="s">
        <v>2888</v>
      </c>
      <c r="I3405" s="2" t="s">
        <v>3488</v>
      </c>
      <c r="J3405" s="2" t="s">
        <v>2886</v>
      </c>
      <c r="K3405" s="2" t="s">
        <v>1261</v>
      </c>
      <c r="L3405" s="2" t="s">
        <v>281</v>
      </c>
      <c r="M3405" s="2" t="s">
        <v>167</v>
      </c>
      <c r="N3405" s="32">
        <v>999984005</v>
      </c>
      <c r="O3405" s="2">
        <v>227539</v>
      </c>
      <c r="P3405" s="2" t="s">
        <v>10286</v>
      </c>
      <c r="Q3405" s="2" t="s">
        <v>1240</v>
      </c>
      <c r="R3405" s="2">
        <v>36</v>
      </c>
      <c r="S3405" s="2">
        <v>29</v>
      </c>
      <c r="T3405" s="2" t="s">
        <v>10286</v>
      </c>
      <c r="U3405" s="2" t="s">
        <v>281</v>
      </c>
      <c r="V3405" s="2" t="s">
        <v>1240</v>
      </c>
      <c r="W3405" s="2" t="s">
        <v>302</v>
      </c>
      <c r="X3405" s="42">
        <v>8882</v>
      </c>
      <c r="Y3405" s="2" t="s">
        <v>281</v>
      </c>
    </row>
    <row r="3406" spans="6:25" x14ac:dyDescent="0.2">
      <c r="F3406" s="2">
        <v>21</v>
      </c>
      <c r="G3406" s="2" t="s">
        <v>3487</v>
      </c>
      <c r="H3406" s="2" t="s">
        <v>2888</v>
      </c>
      <c r="I3406" s="2" t="s">
        <v>3488</v>
      </c>
      <c r="J3406" s="2" t="s">
        <v>2886</v>
      </c>
      <c r="K3406" s="2" t="s">
        <v>1261</v>
      </c>
      <c r="L3406" s="2" t="s">
        <v>10287</v>
      </c>
      <c r="M3406" s="2" t="s">
        <v>10288</v>
      </c>
      <c r="N3406" s="32">
        <v>999003225</v>
      </c>
      <c r="O3406" s="2">
        <v>375557</v>
      </c>
      <c r="P3406" s="2" t="s">
        <v>10289</v>
      </c>
      <c r="Q3406" s="2" t="s">
        <v>1240</v>
      </c>
      <c r="R3406" s="2">
        <v>37</v>
      </c>
      <c r="S3406" s="2">
        <v>14</v>
      </c>
      <c r="T3406" s="2" t="s">
        <v>10289</v>
      </c>
      <c r="U3406" s="2" t="s">
        <v>281</v>
      </c>
      <c r="V3406" s="2" t="s">
        <v>1240</v>
      </c>
      <c r="W3406" s="2" t="s">
        <v>302</v>
      </c>
      <c r="X3406" s="42">
        <v>8882</v>
      </c>
      <c r="Y3406" s="2" t="s">
        <v>281</v>
      </c>
    </row>
    <row r="3407" spans="6:25" x14ac:dyDescent="0.2">
      <c r="F3407" s="2">
        <v>21</v>
      </c>
      <c r="G3407" s="2" t="s">
        <v>3487</v>
      </c>
      <c r="H3407" s="2" t="s">
        <v>2888</v>
      </c>
      <c r="I3407" s="2" t="s">
        <v>3488</v>
      </c>
      <c r="J3407" s="2" t="s">
        <v>2886</v>
      </c>
      <c r="K3407" s="2" t="s">
        <v>1776</v>
      </c>
      <c r="L3407" s="2" t="s">
        <v>1778</v>
      </c>
      <c r="M3407" s="2" t="s">
        <v>1779</v>
      </c>
      <c r="N3407" s="32">
        <v>999001481</v>
      </c>
      <c r="O3407" s="2">
        <v>368362</v>
      </c>
      <c r="P3407" s="2" t="s">
        <v>1777</v>
      </c>
      <c r="Q3407" s="2" t="s">
        <v>1240</v>
      </c>
      <c r="R3407" s="2">
        <v>148</v>
      </c>
      <c r="S3407" s="2">
        <v>21</v>
      </c>
      <c r="T3407" s="2" t="s">
        <v>1777</v>
      </c>
      <c r="U3407" s="2" t="s">
        <v>281</v>
      </c>
      <c r="V3407" s="2" t="s">
        <v>1240</v>
      </c>
      <c r="W3407" s="2" t="s">
        <v>302</v>
      </c>
      <c r="X3407" s="42">
        <v>8882</v>
      </c>
      <c r="Y3407" s="2" t="s">
        <v>281</v>
      </c>
    </row>
    <row r="3408" spans="6:25" x14ac:dyDescent="0.2">
      <c r="F3408" s="2">
        <v>21</v>
      </c>
      <c r="G3408" s="2" t="s">
        <v>3487</v>
      </c>
      <c r="H3408" s="2" t="s">
        <v>2888</v>
      </c>
      <c r="I3408" s="2" t="s">
        <v>3488</v>
      </c>
      <c r="J3408" s="2" t="s">
        <v>2886</v>
      </c>
      <c r="K3408" s="2" t="s">
        <v>1261</v>
      </c>
      <c r="L3408" s="2" t="s">
        <v>10290</v>
      </c>
      <c r="M3408" s="2" t="s">
        <v>10291</v>
      </c>
      <c r="N3408" s="32">
        <v>999002841</v>
      </c>
      <c r="O3408" s="2">
        <v>374027</v>
      </c>
      <c r="P3408" s="2" t="s">
        <v>10292</v>
      </c>
      <c r="Q3408" s="2" t="s">
        <v>1240</v>
      </c>
      <c r="R3408" s="2">
        <v>90</v>
      </c>
      <c r="S3408" s="2">
        <v>4.03</v>
      </c>
      <c r="T3408" s="2" t="s">
        <v>10293</v>
      </c>
      <c r="U3408" s="2" t="s">
        <v>281</v>
      </c>
      <c r="V3408" s="2" t="s">
        <v>1240</v>
      </c>
      <c r="W3408" s="2" t="s">
        <v>302</v>
      </c>
      <c r="X3408" s="42">
        <v>8882</v>
      </c>
      <c r="Y3408" s="2" t="s">
        <v>281</v>
      </c>
    </row>
    <row r="3409" spans="6:25" x14ac:dyDescent="0.2">
      <c r="F3409" s="2">
        <v>21</v>
      </c>
      <c r="G3409" s="2" t="s">
        <v>3487</v>
      </c>
      <c r="H3409" s="2" t="s">
        <v>2888</v>
      </c>
      <c r="I3409" s="2" t="s">
        <v>3488</v>
      </c>
      <c r="J3409" s="2" t="s">
        <v>2886</v>
      </c>
      <c r="K3409" s="2" t="s">
        <v>1261</v>
      </c>
      <c r="L3409" s="2" t="s">
        <v>10294</v>
      </c>
      <c r="M3409" s="2" t="s">
        <v>10295</v>
      </c>
      <c r="N3409" s="32">
        <v>999002858</v>
      </c>
      <c r="O3409" s="2">
        <v>374063</v>
      </c>
      <c r="P3409" s="2" t="s">
        <v>10296</v>
      </c>
      <c r="Q3409" s="2" t="s">
        <v>1240</v>
      </c>
      <c r="R3409" s="2">
        <v>80</v>
      </c>
      <c r="S3409" s="2">
        <v>4.03</v>
      </c>
      <c r="T3409" s="2" t="s">
        <v>10296</v>
      </c>
      <c r="U3409" s="2" t="s">
        <v>281</v>
      </c>
      <c r="V3409" s="2" t="s">
        <v>1240</v>
      </c>
      <c r="W3409" s="2" t="s">
        <v>302</v>
      </c>
      <c r="X3409" s="42">
        <v>8882</v>
      </c>
      <c r="Y3409" s="2" t="s">
        <v>281</v>
      </c>
    </row>
    <row r="3410" spans="6:25" x14ac:dyDescent="0.2">
      <c r="F3410" s="2">
        <v>21</v>
      </c>
      <c r="G3410" s="2" t="s">
        <v>3487</v>
      </c>
      <c r="H3410" s="2" t="s">
        <v>2888</v>
      </c>
      <c r="I3410" s="2" t="s">
        <v>3488</v>
      </c>
      <c r="J3410" s="2" t="s">
        <v>2886</v>
      </c>
      <c r="K3410" s="2" t="s">
        <v>1261</v>
      </c>
      <c r="L3410" s="2" t="s">
        <v>281</v>
      </c>
      <c r="M3410" s="2" t="s">
        <v>267</v>
      </c>
      <c r="N3410" s="32">
        <v>999983411</v>
      </c>
      <c r="O3410" s="2">
        <v>227485</v>
      </c>
      <c r="P3410" s="2" t="s">
        <v>10297</v>
      </c>
      <c r="Q3410" s="2" t="s">
        <v>1240</v>
      </c>
      <c r="R3410" s="2">
        <v>149</v>
      </c>
      <c r="S3410" s="2">
        <v>14</v>
      </c>
      <c r="T3410" s="2" t="s">
        <v>10298</v>
      </c>
      <c r="U3410" s="2" t="s">
        <v>281</v>
      </c>
      <c r="V3410" s="2" t="s">
        <v>6667</v>
      </c>
      <c r="W3410" s="2" t="s">
        <v>302</v>
      </c>
      <c r="X3410" s="42">
        <v>8884</v>
      </c>
      <c r="Y3410" s="2" t="s">
        <v>281</v>
      </c>
    </row>
    <row r="3411" spans="6:25" x14ac:dyDescent="0.2">
      <c r="F3411" s="2">
        <v>21</v>
      </c>
      <c r="G3411" s="2" t="s">
        <v>3487</v>
      </c>
      <c r="H3411" s="2" t="s">
        <v>2888</v>
      </c>
      <c r="I3411" s="2" t="s">
        <v>3488</v>
      </c>
      <c r="J3411" s="2" t="s">
        <v>2886</v>
      </c>
      <c r="K3411" s="2" t="s">
        <v>1261</v>
      </c>
      <c r="L3411" s="2" t="s">
        <v>10299</v>
      </c>
      <c r="M3411" s="2" t="s">
        <v>10300</v>
      </c>
      <c r="N3411" s="32">
        <v>999002912</v>
      </c>
      <c r="O3411" s="2">
        <v>374311</v>
      </c>
      <c r="P3411" s="2" t="s">
        <v>10301</v>
      </c>
      <c r="Q3411" s="2" t="s">
        <v>1240</v>
      </c>
      <c r="R3411" s="2">
        <v>90</v>
      </c>
      <c r="S3411" s="2">
        <v>4.03</v>
      </c>
      <c r="T3411" s="2" t="s">
        <v>10301</v>
      </c>
      <c r="U3411" s="2" t="s">
        <v>281</v>
      </c>
      <c r="V3411" s="2" t="s">
        <v>1240</v>
      </c>
      <c r="W3411" s="2" t="s">
        <v>302</v>
      </c>
      <c r="X3411" s="42">
        <v>8882</v>
      </c>
      <c r="Y3411" s="2" t="s">
        <v>281</v>
      </c>
    </row>
    <row r="3412" spans="6:25" x14ac:dyDescent="0.2">
      <c r="F3412" s="2">
        <v>21</v>
      </c>
      <c r="G3412" s="2" t="s">
        <v>3487</v>
      </c>
      <c r="H3412" s="2" t="s">
        <v>2888</v>
      </c>
      <c r="I3412" s="2" t="s">
        <v>3488</v>
      </c>
      <c r="J3412" s="2" t="s">
        <v>2886</v>
      </c>
      <c r="K3412" s="2" t="s">
        <v>1261</v>
      </c>
      <c r="L3412" s="2" t="s">
        <v>281</v>
      </c>
      <c r="M3412" s="2" t="s">
        <v>103</v>
      </c>
      <c r="N3412" s="32">
        <v>999984016</v>
      </c>
      <c r="O3412" s="2">
        <v>227540</v>
      </c>
      <c r="P3412" s="2" t="s">
        <v>1857</v>
      </c>
      <c r="Q3412" s="2" t="s">
        <v>1240</v>
      </c>
      <c r="R3412" s="2">
        <v>36</v>
      </c>
      <c r="S3412" s="2">
        <v>28</v>
      </c>
      <c r="T3412" s="2" t="s">
        <v>1857</v>
      </c>
      <c r="U3412" s="2" t="s">
        <v>281</v>
      </c>
      <c r="V3412" s="2" t="s">
        <v>1240</v>
      </c>
      <c r="W3412" s="2" t="s">
        <v>302</v>
      </c>
      <c r="X3412" s="42">
        <v>8882</v>
      </c>
      <c r="Y3412" s="2" t="s">
        <v>281</v>
      </c>
    </row>
    <row r="3413" spans="6:25" x14ac:dyDescent="0.2">
      <c r="F3413" s="2">
        <v>21</v>
      </c>
      <c r="G3413" s="2" t="s">
        <v>3487</v>
      </c>
      <c r="H3413" s="2" t="s">
        <v>2888</v>
      </c>
      <c r="I3413" s="2" t="s">
        <v>3488</v>
      </c>
      <c r="J3413" s="2" t="s">
        <v>2886</v>
      </c>
      <c r="K3413" s="2" t="s">
        <v>1261</v>
      </c>
      <c r="L3413" s="2" t="s">
        <v>1516</v>
      </c>
      <c r="M3413" s="2" t="s">
        <v>1517</v>
      </c>
      <c r="N3413" s="32">
        <v>999984335</v>
      </c>
      <c r="O3413" s="2">
        <v>227569</v>
      </c>
      <c r="P3413" s="2" t="s">
        <v>1515</v>
      </c>
      <c r="Q3413" s="2" t="s">
        <v>1240</v>
      </c>
      <c r="R3413" s="2">
        <v>39</v>
      </c>
      <c r="S3413" s="2">
        <v>13</v>
      </c>
      <c r="T3413" s="2" t="s">
        <v>1515</v>
      </c>
      <c r="U3413" s="2" t="s">
        <v>281</v>
      </c>
      <c r="V3413" s="2" t="s">
        <v>1240</v>
      </c>
      <c r="W3413" s="2" t="s">
        <v>302</v>
      </c>
      <c r="X3413" s="42">
        <v>8882</v>
      </c>
      <c r="Y3413" s="2" t="s">
        <v>281</v>
      </c>
    </row>
    <row r="3414" spans="6:25" x14ac:dyDescent="0.2">
      <c r="F3414" s="2">
        <v>21</v>
      </c>
      <c r="G3414" s="2" t="s">
        <v>3487</v>
      </c>
      <c r="H3414" s="2" t="s">
        <v>2888</v>
      </c>
      <c r="I3414" s="2" t="s">
        <v>3488</v>
      </c>
      <c r="J3414" s="2" t="s">
        <v>2886</v>
      </c>
      <c r="K3414" s="2" t="s">
        <v>1261</v>
      </c>
      <c r="L3414" s="2" t="s">
        <v>281</v>
      </c>
      <c r="M3414" s="2" t="s">
        <v>129</v>
      </c>
      <c r="N3414" s="32">
        <v>999000601</v>
      </c>
      <c r="O3414" s="2">
        <v>360239</v>
      </c>
      <c r="P3414" s="2" t="s">
        <v>10302</v>
      </c>
      <c r="Q3414" s="2" t="s">
        <v>1240</v>
      </c>
      <c r="R3414" s="2">
        <v>90</v>
      </c>
      <c r="S3414" s="2">
        <v>16</v>
      </c>
      <c r="T3414" s="2" t="s">
        <v>10303</v>
      </c>
      <c r="U3414" s="2" t="s">
        <v>10304</v>
      </c>
      <c r="V3414" s="2" t="s">
        <v>1326</v>
      </c>
      <c r="W3414" s="2" t="s">
        <v>302</v>
      </c>
      <c r="X3414" s="42">
        <v>8816</v>
      </c>
      <c r="Y3414" s="2" t="s">
        <v>281</v>
      </c>
    </row>
    <row r="3415" spans="6:25" x14ac:dyDescent="0.2">
      <c r="F3415" s="2">
        <v>21</v>
      </c>
      <c r="G3415" s="2" t="s">
        <v>3487</v>
      </c>
      <c r="H3415" s="2" t="s">
        <v>2888</v>
      </c>
      <c r="I3415" s="2" t="s">
        <v>3488</v>
      </c>
      <c r="J3415" s="2" t="s">
        <v>2886</v>
      </c>
      <c r="K3415" s="2" t="s">
        <v>1261</v>
      </c>
      <c r="L3415" s="2" t="s">
        <v>281</v>
      </c>
      <c r="M3415" s="2" t="s">
        <v>129</v>
      </c>
      <c r="N3415" s="32">
        <v>999000603</v>
      </c>
      <c r="O3415" s="2">
        <v>360242</v>
      </c>
      <c r="P3415" s="2" t="s">
        <v>10305</v>
      </c>
      <c r="Q3415" s="2" t="s">
        <v>1240</v>
      </c>
      <c r="R3415" s="2">
        <v>90</v>
      </c>
      <c r="S3415" s="2">
        <v>16</v>
      </c>
      <c r="T3415" s="2" t="s">
        <v>10303</v>
      </c>
      <c r="U3415" s="2" t="s">
        <v>10306</v>
      </c>
      <c r="V3415" s="2" t="s">
        <v>1326</v>
      </c>
      <c r="W3415" s="2" t="s">
        <v>302</v>
      </c>
      <c r="X3415" s="42">
        <v>8816</v>
      </c>
      <c r="Y3415" s="2" t="s">
        <v>281</v>
      </c>
    </row>
    <row r="3416" spans="6:25" x14ac:dyDescent="0.2">
      <c r="F3416" s="2">
        <v>21</v>
      </c>
      <c r="G3416" s="2" t="s">
        <v>3487</v>
      </c>
      <c r="H3416" s="2" t="s">
        <v>2888</v>
      </c>
      <c r="I3416" s="2" t="s">
        <v>3488</v>
      </c>
      <c r="J3416" s="2" t="s">
        <v>2886</v>
      </c>
      <c r="K3416" s="2" t="s">
        <v>1261</v>
      </c>
      <c r="L3416" s="2" t="s">
        <v>281</v>
      </c>
      <c r="M3416" s="2" t="s">
        <v>129</v>
      </c>
      <c r="N3416" s="32">
        <v>999000660</v>
      </c>
      <c r="O3416" s="2">
        <v>361423</v>
      </c>
      <c r="P3416" s="2" t="s">
        <v>10307</v>
      </c>
      <c r="Q3416" s="2" t="s">
        <v>1240</v>
      </c>
      <c r="R3416" s="2">
        <v>90</v>
      </c>
      <c r="S3416" s="2">
        <v>16</v>
      </c>
      <c r="T3416" s="2" t="s">
        <v>10303</v>
      </c>
      <c r="U3416" s="2" t="s">
        <v>10306</v>
      </c>
      <c r="V3416" s="2" t="s">
        <v>1326</v>
      </c>
      <c r="W3416" s="2" t="s">
        <v>302</v>
      </c>
      <c r="X3416" s="42">
        <v>8816</v>
      </c>
      <c r="Y3416" s="2" t="s">
        <v>281</v>
      </c>
    </row>
    <row r="3417" spans="6:25" x14ac:dyDescent="0.2">
      <c r="F3417" s="2">
        <v>21</v>
      </c>
      <c r="G3417" s="2" t="s">
        <v>3487</v>
      </c>
      <c r="H3417" s="2" t="s">
        <v>2888</v>
      </c>
      <c r="I3417" s="2" t="s">
        <v>3488</v>
      </c>
      <c r="J3417" s="2" t="s">
        <v>2886</v>
      </c>
      <c r="K3417" s="2" t="s">
        <v>1261</v>
      </c>
      <c r="L3417" s="2" t="s">
        <v>1391</v>
      </c>
      <c r="M3417" s="2" t="s">
        <v>1392</v>
      </c>
      <c r="N3417" s="32">
        <v>999983972</v>
      </c>
      <c r="O3417" s="2">
        <v>227536</v>
      </c>
      <c r="P3417" s="2" t="s">
        <v>1390</v>
      </c>
      <c r="Q3417" s="2" t="s">
        <v>1240</v>
      </c>
      <c r="R3417" s="2">
        <v>36</v>
      </c>
      <c r="S3417" s="2">
        <v>32</v>
      </c>
      <c r="T3417" s="2" t="s">
        <v>1390</v>
      </c>
      <c r="U3417" s="2" t="s">
        <v>281</v>
      </c>
      <c r="V3417" s="2" t="s">
        <v>1240</v>
      </c>
      <c r="W3417" s="2" t="s">
        <v>302</v>
      </c>
      <c r="X3417" s="42">
        <v>8882</v>
      </c>
      <c r="Y3417" s="2" t="s">
        <v>281</v>
      </c>
    </row>
    <row r="3418" spans="6:25" x14ac:dyDescent="0.2">
      <c r="F3418" s="2">
        <v>21</v>
      </c>
      <c r="G3418" s="2" t="s">
        <v>3487</v>
      </c>
      <c r="H3418" s="2" t="s">
        <v>2888</v>
      </c>
      <c r="I3418" s="2" t="s">
        <v>3488</v>
      </c>
      <c r="J3418" s="2" t="s">
        <v>2886</v>
      </c>
      <c r="K3418" s="2" t="s">
        <v>1261</v>
      </c>
      <c r="L3418" s="2" t="s">
        <v>281</v>
      </c>
      <c r="M3418" s="2" t="s">
        <v>3255</v>
      </c>
      <c r="N3418" s="32">
        <v>999983367</v>
      </c>
      <c r="O3418" s="2">
        <v>227481</v>
      </c>
      <c r="P3418" s="2" t="s">
        <v>10308</v>
      </c>
      <c r="Q3418" s="2" t="s">
        <v>1240</v>
      </c>
      <c r="R3418" s="2">
        <v>149</v>
      </c>
      <c r="S3418" s="2">
        <v>17.100000000000001</v>
      </c>
      <c r="T3418" s="2" t="s">
        <v>10308</v>
      </c>
      <c r="U3418" s="2" t="s">
        <v>281</v>
      </c>
      <c r="V3418" s="2" t="s">
        <v>1240</v>
      </c>
      <c r="W3418" s="2" t="s">
        <v>302</v>
      </c>
      <c r="X3418" s="42">
        <v>8882</v>
      </c>
      <c r="Y3418" s="2" t="s">
        <v>281</v>
      </c>
    </row>
    <row r="3419" spans="6:25" x14ac:dyDescent="0.2">
      <c r="F3419" s="2">
        <v>21</v>
      </c>
      <c r="G3419" s="2" t="s">
        <v>3487</v>
      </c>
      <c r="H3419" s="2" t="s">
        <v>2888</v>
      </c>
      <c r="I3419" s="2" t="s">
        <v>3488</v>
      </c>
      <c r="J3419" s="2" t="s">
        <v>2886</v>
      </c>
      <c r="K3419" s="2" t="s">
        <v>1261</v>
      </c>
      <c r="L3419" s="2" t="s">
        <v>281</v>
      </c>
      <c r="M3419" s="2" t="s">
        <v>125</v>
      </c>
      <c r="N3419" s="32">
        <v>999000340</v>
      </c>
      <c r="O3419" s="2">
        <v>354807</v>
      </c>
      <c r="P3419" s="2" t="s">
        <v>10309</v>
      </c>
      <c r="Q3419" s="2" t="s">
        <v>1240</v>
      </c>
      <c r="R3419" s="2">
        <v>90</v>
      </c>
      <c r="S3419" s="2">
        <v>31</v>
      </c>
      <c r="T3419" s="2" t="s">
        <v>10309</v>
      </c>
      <c r="U3419" s="2" t="s">
        <v>281</v>
      </c>
      <c r="V3419" s="2" t="s">
        <v>1240</v>
      </c>
      <c r="W3419" s="2" t="s">
        <v>302</v>
      </c>
      <c r="X3419" s="42">
        <v>8882</v>
      </c>
      <c r="Y3419" s="2" t="s">
        <v>281</v>
      </c>
    </row>
    <row r="3420" spans="6:25" x14ac:dyDescent="0.2">
      <c r="F3420" s="2">
        <v>21</v>
      </c>
      <c r="G3420" s="2" t="s">
        <v>3487</v>
      </c>
      <c r="H3420" s="2" t="s">
        <v>2888</v>
      </c>
      <c r="I3420" s="2" t="s">
        <v>3488</v>
      </c>
      <c r="J3420" s="2" t="s">
        <v>2886</v>
      </c>
      <c r="K3420" s="2" t="s">
        <v>1261</v>
      </c>
      <c r="L3420" s="2" t="s">
        <v>4327</v>
      </c>
      <c r="M3420" s="2" t="s">
        <v>10312</v>
      </c>
      <c r="N3420" s="32">
        <v>999983730</v>
      </c>
      <c r="O3420" s="2">
        <v>227514</v>
      </c>
      <c r="P3420" s="2" t="s">
        <v>10313</v>
      </c>
      <c r="Q3420" s="2" t="s">
        <v>1240</v>
      </c>
      <c r="R3420" s="2">
        <v>37</v>
      </c>
      <c r="S3420" s="2">
        <v>13.2</v>
      </c>
      <c r="T3420" s="2" t="s">
        <v>10313</v>
      </c>
      <c r="U3420" s="2" t="s">
        <v>281</v>
      </c>
      <c r="V3420" s="2" t="s">
        <v>1240</v>
      </c>
      <c r="W3420" s="2" t="s">
        <v>302</v>
      </c>
      <c r="X3420" s="42">
        <v>8882</v>
      </c>
      <c r="Y3420" s="2" t="s">
        <v>281</v>
      </c>
    </row>
    <row r="3421" spans="6:25" x14ac:dyDescent="0.2">
      <c r="F3421" s="2">
        <v>21</v>
      </c>
      <c r="G3421" s="2" t="s">
        <v>3487</v>
      </c>
      <c r="H3421" s="2" t="s">
        <v>2888</v>
      </c>
      <c r="I3421" s="2" t="s">
        <v>3488</v>
      </c>
      <c r="J3421" s="2" t="s">
        <v>2886</v>
      </c>
      <c r="K3421" s="2" t="s">
        <v>1261</v>
      </c>
      <c r="L3421" s="2" t="s">
        <v>10314</v>
      </c>
      <c r="M3421" s="2" t="s">
        <v>10098</v>
      </c>
      <c r="N3421" s="32">
        <v>999983433</v>
      </c>
      <c r="O3421" s="2">
        <v>227487</v>
      </c>
      <c r="P3421" s="2" t="s">
        <v>10315</v>
      </c>
      <c r="Q3421" s="2" t="s">
        <v>1240</v>
      </c>
      <c r="R3421" s="2">
        <v>90</v>
      </c>
      <c r="S3421" s="2">
        <v>23.1</v>
      </c>
      <c r="T3421" s="2" t="s">
        <v>10100</v>
      </c>
      <c r="U3421" s="2" t="s">
        <v>281</v>
      </c>
      <c r="V3421" s="2" t="s">
        <v>1240</v>
      </c>
      <c r="W3421" s="2" t="s">
        <v>302</v>
      </c>
      <c r="X3421" s="42">
        <v>8882</v>
      </c>
      <c r="Y3421" s="2" t="s">
        <v>281</v>
      </c>
    </row>
    <row r="3422" spans="6:25" x14ac:dyDescent="0.2">
      <c r="F3422" s="2">
        <v>21</v>
      </c>
      <c r="G3422" s="2" t="s">
        <v>3487</v>
      </c>
      <c r="H3422" s="2" t="s">
        <v>2888</v>
      </c>
      <c r="I3422" s="2" t="s">
        <v>3488</v>
      </c>
      <c r="J3422" s="2" t="s">
        <v>2886</v>
      </c>
      <c r="K3422" s="2" t="s">
        <v>1261</v>
      </c>
      <c r="L3422" s="2" t="s">
        <v>1394</v>
      </c>
      <c r="M3422" s="2" t="s">
        <v>7950</v>
      </c>
      <c r="N3422" s="32">
        <v>999000317</v>
      </c>
      <c r="O3422" s="2">
        <v>354260</v>
      </c>
      <c r="P3422" s="2" t="s">
        <v>10316</v>
      </c>
      <c r="Q3422" s="2" t="s">
        <v>1240</v>
      </c>
      <c r="R3422" s="2">
        <v>90</v>
      </c>
      <c r="S3422" s="2">
        <v>8</v>
      </c>
      <c r="T3422" s="2" t="s">
        <v>10316</v>
      </c>
      <c r="U3422" s="2" t="s">
        <v>281</v>
      </c>
      <c r="V3422" s="2" t="s">
        <v>1240</v>
      </c>
      <c r="W3422" s="2" t="s">
        <v>302</v>
      </c>
      <c r="X3422" s="42">
        <v>8882</v>
      </c>
      <c r="Y3422" s="2" t="s">
        <v>281</v>
      </c>
    </row>
    <row r="3423" spans="6:25" x14ac:dyDescent="0.2">
      <c r="F3423" s="2">
        <v>21</v>
      </c>
      <c r="G3423" s="2" t="s">
        <v>3487</v>
      </c>
      <c r="H3423" s="2" t="s">
        <v>2888</v>
      </c>
      <c r="I3423" s="2" t="s">
        <v>3488</v>
      </c>
      <c r="J3423" s="2" t="s">
        <v>2886</v>
      </c>
      <c r="K3423" s="2" t="s">
        <v>1261</v>
      </c>
      <c r="L3423" s="2" t="s">
        <v>3089</v>
      </c>
      <c r="M3423" s="2" t="s">
        <v>3256</v>
      </c>
      <c r="N3423" s="32">
        <v>999002557</v>
      </c>
      <c r="O3423" s="2">
        <v>372804</v>
      </c>
      <c r="P3423" s="2" t="s">
        <v>3257</v>
      </c>
      <c r="Q3423" s="2" t="s">
        <v>1240</v>
      </c>
      <c r="R3423" s="2">
        <v>37</v>
      </c>
      <c r="S3423" s="2">
        <v>21.1</v>
      </c>
      <c r="T3423" s="2" t="s">
        <v>3258</v>
      </c>
      <c r="U3423" s="2" t="s">
        <v>281</v>
      </c>
      <c r="V3423" s="2" t="s">
        <v>1757</v>
      </c>
      <c r="W3423" s="2" t="s">
        <v>302</v>
      </c>
      <c r="X3423" s="42">
        <v>8831</v>
      </c>
      <c r="Y3423" s="2" t="s">
        <v>281</v>
      </c>
    </row>
    <row r="3424" spans="6:25" x14ac:dyDescent="0.2">
      <c r="F3424" s="2">
        <v>21</v>
      </c>
      <c r="G3424" s="2" t="s">
        <v>3487</v>
      </c>
      <c r="H3424" s="2" t="s">
        <v>2888</v>
      </c>
      <c r="I3424" s="2" t="s">
        <v>3488</v>
      </c>
      <c r="J3424" s="2" t="s">
        <v>2886</v>
      </c>
      <c r="K3424" s="2" t="s">
        <v>1261</v>
      </c>
      <c r="L3424" s="2" t="s">
        <v>281</v>
      </c>
      <c r="M3424" s="2" t="s">
        <v>3259</v>
      </c>
      <c r="N3424" s="32">
        <v>999983752</v>
      </c>
      <c r="O3424" s="2">
        <v>227516</v>
      </c>
      <c r="P3424" s="2" t="s">
        <v>10317</v>
      </c>
      <c r="Q3424" s="2" t="s">
        <v>1240</v>
      </c>
      <c r="R3424" s="2">
        <v>37</v>
      </c>
      <c r="S3424" s="2">
        <v>15</v>
      </c>
      <c r="T3424" s="2" t="s">
        <v>10317</v>
      </c>
      <c r="U3424" s="2" t="s">
        <v>281</v>
      </c>
      <c r="V3424" s="2" t="s">
        <v>1240</v>
      </c>
      <c r="W3424" s="2" t="s">
        <v>302</v>
      </c>
      <c r="X3424" s="42">
        <v>8882</v>
      </c>
      <c r="Y3424" s="2" t="s">
        <v>281</v>
      </c>
    </row>
    <row r="3425" spans="6:25" x14ac:dyDescent="0.2">
      <c r="F3425" s="2">
        <v>21</v>
      </c>
      <c r="G3425" s="2" t="s">
        <v>3487</v>
      </c>
      <c r="H3425" s="2" t="s">
        <v>2888</v>
      </c>
      <c r="I3425" s="2" t="s">
        <v>3488</v>
      </c>
      <c r="J3425" s="2" t="s">
        <v>1263</v>
      </c>
      <c r="K3425" s="2" t="s">
        <v>1258</v>
      </c>
      <c r="L3425" s="2" t="s">
        <v>281</v>
      </c>
      <c r="M3425" s="2" t="s">
        <v>10318</v>
      </c>
      <c r="N3425" s="32">
        <v>999983719</v>
      </c>
      <c r="O3425" s="2">
        <v>227513</v>
      </c>
      <c r="P3425" s="2" t="s">
        <v>10319</v>
      </c>
      <c r="Q3425" s="2" t="s">
        <v>1240</v>
      </c>
      <c r="R3425" s="2">
        <v>38</v>
      </c>
      <c r="S3425" s="2">
        <v>18</v>
      </c>
      <c r="T3425" s="2" t="s">
        <v>10319</v>
      </c>
      <c r="U3425" s="2" t="s">
        <v>281</v>
      </c>
      <c r="V3425" s="2" t="s">
        <v>1240</v>
      </c>
      <c r="W3425" s="2" t="s">
        <v>302</v>
      </c>
      <c r="X3425" s="42">
        <v>8882</v>
      </c>
      <c r="Y3425" s="2" t="s">
        <v>281</v>
      </c>
    </row>
    <row r="3426" spans="6:25" x14ac:dyDescent="0.2">
      <c r="F3426" s="2">
        <v>21</v>
      </c>
      <c r="G3426" s="2" t="s">
        <v>3487</v>
      </c>
      <c r="H3426" s="2" t="s">
        <v>2888</v>
      </c>
      <c r="I3426" s="2" t="s">
        <v>3488</v>
      </c>
      <c r="J3426" s="2" t="s">
        <v>2886</v>
      </c>
      <c r="K3426" s="2" t="s">
        <v>1261</v>
      </c>
      <c r="L3426" s="2" t="s">
        <v>10320</v>
      </c>
      <c r="M3426" s="2" t="s">
        <v>10321</v>
      </c>
      <c r="N3426" s="32">
        <v>999003674</v>
      </c>
      <c r="O3426" s="2">
        <v>377387</v>
      </c>
      <c r="P3426" s="2" t="s">
        <v>10322</v>
      </c>
      <c r="Q3426" s="2" t="s">
        <v>1240</v>
      </c>
      <c r="R3426" s="2">
        <v>36</v>
      </c>
      <c r="S3426" s="2">
        <v>30</v>
      </c>
      <c r="T3426" s="2" t="s">
        <v>10322</v>
      </c>
      <c r="U3426" s="2" t="s">
        <v>281</v>
      </c>
      <c r="V3426" s="2" t="s">
        <v>1240</v>
      </c>
      <c r="W3426" s="2" t="s">
        <v>302</v>
      </c>
      <c r="X3426" s="42">
        <v>8882</v>
      </c>
      <c r="Y3426" s="2" t="s">
        <v>281</v>
      </c>
    </row>
    <row r="3427" spans="6:25" x14ac:dyDescent="0.2">
      <c r="F3427" s="2">
        <v>21</v>
      </c>
      <c r="G3427" s="2" t="s">
        <v>3487</v>
      </c>
      <c r="H3427" s="2" t="s">
        <v>2888</v>
      </c>
      <c r="I3427" s="2" t="s">
        <v>3488</v>
      </c>
      <c r="J3427" s="2" t="s">
        <v>2886</v>
      </c>
      <c r="K3427" s="2" t="s">
        <v>1258</v>
      </c>
      <c r="L3427" s="2" t="s">
        <v>10323</v>
      </c>
      <c r="M3427" s="2" t="s">
        <v>10324</v>
      </c>
      <c r="N3427" s="32">
        <v>999918148</v>
      </c>
      <c r="O3427" s="2">
        <v>221592</v>
      </c>
      <c r="P3427" s="2" t="s">
        <v>1950</v>
      </c>
      <c r="Q3427" s="2" t="s">
        <v>1240</v>
      </c>
      <c r="R3427" s="2">
        <v>37</v>
      </c>
      <c r="S3427" s="2">
        <v>20.010000000000002</v>
      </c>
      <c r="T3427" s="2" t="s">
        <v>10325</v>
      </c>
      <c r="U3427" s="2" t="s">
        <v>281</v>
      </c>
      <c r="V3427" s="2" t="s">
        <v>10326</v>
      </c>
      <c r="W3427" s="2" t="s">
        <v>302</v>
      </c>
      <c r="X3427" s="42">
        <v>7109</v>
      </c>
      <c r="Y3427" s="2" t="s">
        <v>281</v>
      </c>
    </row>
    <row r="3428" spans="6:25" x14ac:dyDescent="0.2">
      <c r="F3428" s="2">
        <v>21</v>
      </c>
      <c r="G3428" s="2" t="s">
        <v>3487</v>
      </c>
      <c r="H3428" s="2" t="s">
        <v>2888</v>
      </c>
      <c r="I3428" s="2" t="s">
        <v>3488</v>
      </c>
      <c r="J3428" s="2" t="s">
        <v>2886</v>
      </c>
      <c r="K3428" s="2" t="s">
        <v>1261</v>
      </c>
      <c r="L3428" s="2" t="s">
        <v>4647</v>
      </c>
      <c r="M3428" s="2" t="s">
        <v>6523</v>
      </c>
      <c r="N3428" s="32">
        <v>999003874</v>
      </c>
      <c r="O3428" s="2">
        <v>378229</v>
      </c>
      <c r="P3428" s="2" t="s">
        <v>10384</v>
      </c>
      <c r="Q3428" s="2" t="s">
        <v>1240</v>
      </c>
      <c r="R3428" s="2">
        <v>90</v>
      </c>
      <c r="S3428" s="2">
        <v>4.03</v>
      </c>
      <c r="T3428" s="2" t="s">
        <v>10384</v>
      </c>
      <c r="U3428" s="2" t="s">
        <v>281</v>
      </c>
      <c r="V3428" s="2" t="s">
        <v>1240</v>
      </c>
      <c r="W3428" s="2" t="s">
        <v>302</v>
      </c>
      <c r="X3428" s="42">
        <v>8882</v>
      </c>
      <c r="Y3428" s="2" t="s">
        <v>281</v>
      </c>
    </row>
    <row r="3429" spans="6:25" x14ac:dyDescent="0.2">
      <c r="F3429" s="2">
        <v>21</v>
      </c>
      <c r="G3429" s="2" t="s">
        <v>3487</v>
      </c>
      <c r="H3429" s="2" t="s">
        <v>2888</v>
      </c>
      <c r="I3429" s="2" t="s">
        <v>3488</v>
      </c>
      <c r="J3429" s="2" t="s">
        <v>2886</v>
      </c>
      <c r="K3429" s="2" t="s">
        <v>1261</v>
      </c>
      <c r="L3429" s="2" t="s">
        <v>1328</v>
      </c>
      <c r="M3429" s="2" t="s">
        <v>3811</v>
      </c>
      <c r="N3429" s="32">
        <v>999983334</v>
      </c>
      <c r="O3429" s="2">
        <v>227478</v>
      </c>
      <c r="P3429" s="2" t="s">
        <v>10327</v>
      </c>
      <c r="Q3429" s="2" t="s">
        <v>1240</v>
      </c>
      <c r="R3429" s="2">
        <v>149</v>
      </c>
      <c r="S3429" s="2">
        <v>18</v>
      </c>
      <c r="T3429" s="2" t="s">
        <v>7983</v>
      </c>
      <c r="U3429" s="2" t="s">
        <v>281</v>
      </c>
      <c r="V3429" s="2" t="s">
        <v>1240</v>
      </c>
      <c r="W3429" s="2" t="s">
        <v>302</v>
      </c>
      <c r="X3429" s="42">
        <v>8882</v>
      </c>
      <c r="Y3429" s="2" t="s">
        <v>281</v>
      </c>
    </row>
    <row r="3430" spans="6:25" x14ac:dyDescent="0.2">
      <c r="F3430" s="2">
        <v>21</v>
      </c>
      <c r="G3430" s="2" t="s">
        <v>3487</v>
      </c>
      <c r="H3430" s="2" t="s">
        <v>2888</v>
      </c>
      <c r="I3430" s="2" t="s">
        <v>3488</v>
      </c>
      <c r="J3430" s="2" t="s">
        <v>2886</v>
      </c>
      <c r="K3430" s="2" t="s">
        <v>1261</v>
      </c>
      <c r="M3430" s="2" t="s">
        <v>4610</v>
      </c>
      <c r="N3430" s="32">
        <v>999003632</v>
      </c>
      <c r="O3430" s="2">
        <v>377211</v>
      </c>
      <c r="P3430" s="2" t="s">
        <v>10328</v>
      </c>
      <c r="Q3430" s="2" t="s">
        <v>1240</v>
      </c>
      <c r="R3430" s="2">
        <v>90</v>
      </c>
      <c r="S3430" s="2">
        <v>21</v>
      </c>
      <c r="T3430" s="2" t="s">
        <v>10328</v>
      </c>
      <c r="U3430" s="2" t="s">
        <v>281</v>
      </c>
      <c r="V3430" s="2" t="s">
        <v>1240</v>
      </c>
      <c r="W3430" s="2" t="s">
        <v>302</v>
      </c>
      <c r="X3430" s="42">
        <v>8882</v>
      </c>
      <c r="Y3430" s="2" t="s">
        <v>281</v>
      </c>
    </row>
    <row r="3431" spans="6:25" x14ac:dyDescent="0.2">
      <c r="F3431" s="2">
        <v>21</v>
      </c>
      <c r="G3431" s="2" t="s">
        <v>3487</v>
      </c>
      <c r="H3431" s="2" t="s">
        <v>2888</v>
      </c>
      <c r="I3431" s="2" t="s">
        <v>3488</v>
      </c>
      <c r="J3431" s="2" t="s">
        <v>2886</v>
      </c>
      <c r="K3431" s="2" t="s">
        <v>1261</v>
      </c>
      <c r="L3431" s="2" t="s">
        <v>9848</v>
      </c>
      <c r="M3431" s="2" t="s">
        <v>10329</v>
      </c>
      <c r="N3431" s="32">
        <v>999002863</v>
      </c>
      <c r="O3431" s="2">
        <v>374068</v>
      </c>
      <c r="P3431" s="2" t="s">
        <v>10330</v>
      </c>
      <c r="Q3431" s="2" t="s">
        <v>1240</v>
      </c>
      <c r="R3431" s="2">
        <v>90</v>
      </c>
      <c r="S3431" s="2">
        <v>4.03</v>
      </c>
      <c r="T3431" s="2" t="s">
        <v>10330</v>
      </c>
      <c r="U3431" s="2" t="s">
        <v>281</v>
      </c>
      <c r="V3431" s="2" t="s">
        <v>1240</v>
      </c>
      <c r="W3431" s="2" t="s">
        <v>302</v>
      </c>
      <c r="X3431" s="42">
        <v>8882</v>
      </c>
      <c r="Y3431" s="2" t="s">
        <v>281</v>
      </c>
    </row>
    <row r="3432" spans="6:25" x14ac:dyDescent="0.2">
      <c r="F3432" s="2">
        <v>21</v>
      </c>
      <c r="G3432" s="2" t="s">
        <v>3487</v>
      </c>
      <c r="H3432" s="2" t="s">
        <v>2888</v>
      </c>
      <c r="I3432" s="2" t="s">
        <v>3488</v>
      </c>
      <c r="J3432" s="2" t="s">
        <v>2886</v>
      </c>
      <c r="K3432" s="2" t="s">
        <v>1261</v>
      </c>
      <c r="L3432" s="2" t="s">
        <v>4618</v>
      </c>
      <c r="M3432" s="2" t="s">
        <v>2234</v>
      </c>
      <c r="N3432" s="32">
        <v>999983554</v>
      </c>
      <c r="O3432" s="2">
        <v>227498</v>
      </c>
      <c r="P3432" s="2" t="s">
        <v>10331</v>
      </c>
      <c r="Q3432" s="2" t="s">
        <v>1240</v>
      </c>
      <c r="R3432" s="2">
        <v>148</v>
      </c>
      <c r="S3432" s="2">
        <v>24</v>
      </c>
      <c r="T3432" s="2" t="s">
        <v>10331</v>
      </c>
      <c r="U3432" s="2" t="s">
        <v>281</v>
      </c>
      <c r="V3432" s="2" t="s">
        <v>1240</v>
      </c>
      <c r="W3432" s="2" t="s">
        <v>302</v>
      </c>
      <c r="X3432" s="42">
        <v>8882</v>
      </c>
      <c r="Y3432" s="2" t="s">
        <v>281</v>
      </c>
    </row>
    <row r="3433" spans="6:25" x14ac:dyDescent="0.2">
      <c r="F3433" s="2">
        <v>21</v>
      </c>
      <c r="G3433" s="2" t="s">
        <v>3487</v>
      </c>
      <c r="H3433" s="2" t="s">
        <v>2888</v>
      </c>
      <c r="I3433" s="2" t="s">
        <v>3488</v>
      </c>
      <c r="J3433" s="2" t="s">
        <v>2886</v>
      </c>
      <c r="K3433" s="2" t="s">
        <v>1261</v>
      </c>
      <c r="L3433" s="2" t="s">
        <v>10332</v>
      </c>
      <c r="M3433" s="2" t="s">
        <v>10333</v>
      </c>
      <c r="N3433" s="32">
        <v>999001099</v>
      </c>
      <c r="O3433" s="2">
        <v>366551</v>
      </c>
      <c r="P3433" s="2" t="s">
        <v>10334</v>
      </c>
      <c r="Q3433" s="2" t="s">
        <v>1240</v>
      </c>
      <c r="R3433" s="2">
        <v>37</v>
      </c>
      <c r="S3433" s="2">
        <v>20</v>
      </c>
      <c r="T3433" s="2" t="s">
        <v>10334</v>
      </c>
      <c r="U3433" s="2" t="s">
        <v>281</v>
      </c>
      <c r="V3433" s="2" t="s">
        <v>1240</v>
      </c>
      <c r="W3433" s="2" t="s">
        <v>302</v>
      </c>
      <c r="X3433" s="42">
        <v>8882</v>
      </c>
      <c r="Y3433" s="2" t="s">
        <v>281</v>
      </c>
    </row>
    <row r="3434" spans="6:25" x14ac:dyDescent="0.2">
      <c r="F3434" s="2">
        <v>21</v>
      </c>
      <c r="G3434" s="2" t="s">
        <v>3487</v>
      </c>
      <c r="H3434" s="2" t="s">
        <v>2888</v>
      </c>
      <c r="I3434" s="2" t="s">
        <v>3488</v>
      </c>
      <c r="J3434" s="2" t="s">
        <v>2886</v>
      </c>
      <c r="K3434" s="2" t="s">
        <v>1261</v>
      </c>
      <c r="L3434" s="2" t="s">
        <v>10335</v>
      </c>
      <c r="M3434" s="2" t="s">
        <v>1745</v>
      </c>
      <c r="N3434" s="32">
        <v>999002993</v>
      </c>
      <c r="O3434" s="2">
        <v>374697</v>
      </c>
      <c r="P3434" s="2" t="s">
        <v>10336</v>
      </c>
      <c r="Q3434" s="2" t="s">
        <v>1240</v>
      </c>
      <c r="R3434" s="2">
        <v>90</v>
      </c>
      <c r="S3434" s="2">
        <v>4.03</v>
      </c>
      <c r="T3434" s="2" t="s">
        <v>10336</v>
      </c>
      <c r="U3434" s="2" t="s">
        <v>281</v>
      </c>
      <c r="V3434" s="2" t="s">
        <v>1240</v>
      </c>
      <c r="W3434" s="2" t="s">
        <v>302</v>
      </c>
      <c r="X3434" s="42">
        <v>8882</v>
      </c>
      <c r="Y3434" s="2" t="s">
        <v>281</v>
      </c>
    </row>
    <row r="3435" spans="6:25" x14ac:dyDescent="0.2">
      <c r="F3435" s="2">
        <v>21</v>
      </c>
      <c r="G3435" s="2" t="s">
        <v>3487</v>
      </c>
      <c r="H3435" s="2" t="s">
        <v>2888</v>
      </c>
      <c r="I3435" s="2" t="s">
        <v>3488</v>
      </c>
      <c r="J3435" s="2" t="s">
        <v>2886</v>
      </c>
      <c r="K3435" s="2" t="s">
        <v>1261</v>
      </c>
      <c r="L3435" s="2" t="s">
        <v>4761</v>
      </c>
      <c r="M3435" s="2" t="s">
        <v>4629</v>
      </c>
      <c r="N3435" s="32">
        <v>999983521</v>
      </c>
      <c r="O3435" s="2">
        <v>227495</v>
      </c>
      <c r="P3435" s="2" t="s">
        <v>10337</v>
      </c>
      <c r="Q3435" s="2" t="s">
        <v>1240</v>
      </c>
      <c r="R3435" s="2">
        <v>148</v>
      </c>
      <c r="S3435" s="2">
        <v>26</v>
      </c>
      <c r="T3435" s="2" t="s">
        <v>10337</v>
      </c>
      <c r="U3435" s="2" t="s">
        <v>281</v>
      </c>
      <c r="V3435" s="2" t="s">
        <v>1240</v>
      </c>
      <c r="W3435" s="2" t="s">
        <v>302</v>
      </c>
      <c r="X3435" s="42">
        <v>8882</v>
      </c>
      <c r="Y3435" s="2" t="s">
        <v>281</v>
      </c>
    </row>
    <row r="3436" spans="6:25" x14ac:dyDescent="0.2">
      <c r="F3436" s="2">
        <v>21</v>
      </c>
      <c r="G3436" s="2" t="s">
        <v>3487</v>
      </c>
      <c r="H3436" s="2" t="s">
        <v>2888</v>
      </c>
      <c r="I3436" s="2" t="s">
        <v>3488</v>
      </c>
      <c r="J3436" s="2" t="s">
        <v>2886</v>
      </c>
      <c r="K3436" s="2" t="s">
        <v>1261</v>
      </c>
      <c r="L3436" s="2" t="s">
        <v>281</v>
      </c>
      <c r="M3436" s="2" t="s">
        <v>3260</v>
      </c>
      <c r="N3436" s="32">
        <v>999983796</v>
      </c>
      <c r="O3436" s="2">
        <v>227520</v>
      </c>
      <c r="P3436" s="2" t="s">
        <v>10338</v>
      </c>
      <c r="Q3436" s="2" t="s">
        <v>1240</v>
      </c>
      <c r="R3436" s="2">
        <v>37</v>
      </c>
      <c r="S3436" s="2">
        <v>19</v>
      </c>
      <c r="T3436" s="2" t="s">
        <v>10338</v>
      </c>
      <c r="U3436" s="2" t="s">
        <v>281</v>
      </c>
      <c r="V3436" s="2" t="s">
        <v>1240</v>
      </c>
      <c r="W3436" s="2" t="s">
        <v>302</v>
      </c>
      <c r="X3436" s="42">
        <v>8882</v>
      </c>
      <c r="Y3436" s="2" t="s">
        <v>281</v>
      </c>
    </row>
    <row r="3437" spans="6:25" x14ac:dyDescent="0.2">
      <c r="F3437" s="2">
        <v>21</v>
      </c>
      <c r="G3437" s="2" t="s">
        <v>3487</v>
      </c>
      <c r="H3437" s="2" t="s">
        <v>2888</v>
      </c>
      <c r="I3437" s="2" t="s">
        <v>3488</v>
      </c>
      <c r="J3437" s="2" t="s">
        <v>2886</v>
      </c>
      <c r="K3437" s="2" t="s">
        <v>1261</v>
      </c>
      <c r="L3437" s="2" t="s">
        <v>10339</v>
      </c>
      <c r="M3437" s="2" t="s">
        <v>10340</v>
      </c>
      <c r="N3437" s="32">
        <v>999003653</v>
      </c>
      <c r="O3437" s="2">
        <v>377293</v>
      </c>
      <c r="P3437" s="2" t="s">
        <v>10341</v>
      </c>
      <c r="Q3437" s="2" t="s">
        <v>1240</v>
      </c>
      <c r="R3437" s="2">
        <v>152</v>
      </c>
      <c r="S3437" s="2">
        <v>15</v>
      </c>
      <c r="T3437" s="2" t="s">
        <v>10341</v>
      </c>
      <c r="U3437" s="2" t="s">
        <v>281</v>
      </c>
      <c r="V3437" s="2" t="s">
        <v>1240</v>
      </c>
      <c r="W3437" s="2" t="s">
        <v>302</v>
      </c>
      <c r="X3437" s="42">
        <v>8882</v>
      </c>
      <c r="Y3437" s="2" t="s">
        <v>281</v>
      </c>
    </row>
    <row r="3438" spans="6:25" x14ac:dyDescent="0.2">
      <c r="F3438" s="2">
        <v>21</v>
      </c>
      <c r="G3438" s="2" t="s">
        <v>3487</v>
      </c>
      <c r="H3438" s="2" t="s">
        <v>2888</v>
      </c>
      <c r="I3438" s="2" t="s">
        <v>3488</v>
      </c>
      <c r="J3438" s="2" t="s">
        <v>2886</v>
      </c>
      <c r="K3438" s="2" t="s">
        <v>1261</v>
      </c>
      <c r="L3438" s="2" t="s">
        <v>10342</v>
      </c>
      <c r="M3438" s="2" t="s">
        <v>10343</v>
      </c>
      <c r="N3438" s="32">
        <v>999002677</v>
      </c>
      <c r="O3438" s="2">
        <v>373309</v>
      </c>
      <c r="P3438" s="2" t="s">
        <v>10344</v>
      </c>
      <c r="Q3438" s="2" t="s">
        <v>1240</v>
      </c>
      <c r="R3438" s="2">
        <v>39</v>
      </c>
      <c r="S3438" s="2">
        <v>4</v>
      </c>
      <c r="T3438" s="2" t="s">
        <v>10344</v>
      </c>
      <c r="U3438" s="2" t="s">
        <v>281</v>
      </c>
      <c r="V3438" s="2" t="s">
        <v>1240</v>
      </c>
      <c r="W3438" s="2" t="s">
        <v>302</v>
      </c>
      <c r="X3438" s="42">
        <v>8882</v>
      </c>
      <c r="Y3438" s="2" t="s">
        <v>281</v>
      </c>
    </row>
    <row r="3439" spans="6:25" x14ac:dyDescent="0.2">
      <c r="F3439" s="2">
        <v>21</v>
      </c>
      <c r="G3439" s="2" t="s">
        <v>3487</v>
      </c>
      <c r="H3439" s="2" t="s">
        <v>2888</v>
      </c>
      <c r="I3439" s="2" t="s">
        <v>3488</v>
      </c>
      <c r="J3439" s="2" t="s">
        <v>2924</v>
      </c>
      <c r="K3439" s="2" t="s">
        <v>1261</v>
      </c>
      <c r="L3439" s="2" t="s">
        <v>8393</v>
      </c>
      <c r="M3439" s="2" t="s">
        <v>10345</v>
      </c>
      <c r="N3439" s="32">
        <v>999983917</v>
      </c>
      <c r="O3439" s="2">
        <v>227531</v>
      </c>
      <c r="P3439" s="2" t="s">
        <v>10346</v>
      </c>
      <c r="Q3439" s="2" t="s">
        <v>1240</v>
      </c>
      <c r="R3439" s="2">
        <v>36</v>
      </c>
      <c r="S3439" s="2">
        <v>37</v>
      </c>
      <c r="T3439" s="2" t="s">
        <v>10346</v>
      </c>
      <c r="U3439" s="2" t="s">
        <v>281</v>
      </c>
      <c r="V3439" s="2" t="s">
        <v>1240</v>
      </c>
      <c r="W3439" s="2" t="s">
        <v>302</v>
      </c>
      <c r="X3439" s="42">
        <v>8882</v>
      </c>
      <c r="Y3439" s="2" t="s">
        <v>281</v>
      </c>
    </row>
    <row r="3440" spans="6:25" x14ac:dyDescent="0.2">
      <c r="F3440" s="2">
        <v>21</v>
      </c>
      <c r="G3440" s="2" t="s">
        <v>3487</v>
      </c>
      <c r="H3440" s="2" t="s">
        <v>2888</v>
      </c>
      <c r="I3440" s="2" t="s">
        <v>3488</v>
      </c>
      <c r="J3440" s="2" t="s">
        <v>2886</v>
      </c>
      <c r="K3440" s="2" t="s">
        <v>1261</v>
      </c>
      <c r="L3440" s="2" t="s">
        <v>10347</v>
      </c>
      <c r="M3440" s="2" t="s">
        <v>1864</v>
      </c>
      <c r="N3440" s="32">
        <v>999001397</v>
      </c>
      <c r="O3440" s="2">
        <v>367990</v>
      </c>
      <c r="P3440" s="2" t="s">
        <v>10348</v>
      </c>
      <c r="Q3440" s="2" t="s">
        <v>1240</v>
      </c>
      <c r="R3440" s="2">
        <v>90</v>
      </c>
      <c r="S3440" s="2">
        <v>16</v>
      </c>
      <c r="T3440" s="2" t="s">
        <v>10348</v>
      </c>
      <c r="U3440" s="2" t="s">
        <v>281</v>
      </c>
      <c r="V3440" s="2" t="s">
        <v>1240</v>
      </c>
      <c r="W3440" s="2" t="s">
        <v>302</v>
      </c>
      <c r="X3440" s="42">
        <v>8882</v>
      </c>
      <c r="Y3440" s="2" t="s">
        <v>281</v>
      </c>
    </row>
    <row r="3441" spans="6:25" x14ac:dyDescent="0.2">
      <c r="F3441" s="2">
        <v>21</v>
      </c>
      <c r="G3441" s="2" t="s">
        <v>3487</v>
      </c>
      <c r="H3441" s="2" t="s">
        <v>2888</v>
      </c>
      <c r="I3441" s="2" t="s">
        <v>3488</v>
      </c>
      <c r="J3441" s="2" t="s">
        <v>2886</v>
      </c>
      <c r="K3441" s="2" t="s">
        <v>1261</v>
      </c>
      <c r="L3441" s="2" t="s">
        <v>8200</v>
      </c>
      <c r="M3441" s="2" t="s">
        <v>10349</v>
      </c>
      <c r="N3441" s="32">
        <v>999002852</v>
      </c>
      <c r="O3441" s="2">
        <v>374049</v>
      </c>
      <c r="P3441" s="2" t="s">
        <v>10350</v>
      </c>
      <c r="Q3441" s="2" t="s">
        <v>1240</v>
      </c>
      <c r="R3441" s="2">
        <v>90</v>
      </c>
      <c r="S3441" s="2">
        <v>4.03</v>
      </c>
      <c r="T3441" s="2" t="s">
        <v>10350</v>
      </c>
      <c r="U3441" s="2" t="s">
        <v>281</v>
      </c>
      <c r="V3441" s="2" t="s">
        <v>1240</v>
      </c>
      <c r="W3441" s="2" t="s">
        <v>302</v>
      </c>
      <c r="X3441" s="42">
        <v>8882</v>
      </c>
      <c r="Y3441" s="2" t="s">
        <v>281</v>
      </c>
    </row>
    <row r="3442" spans="6:25" x14ac:dyDescent="0.2">
      <c r="F3442" s="2">
        <v>21</v>
      </c>
      <c r="G3442" s="2" t="s">
        <v>3487</v>
      </c>
      <c r="H3442" s="2" t="s">
        <v>2888</v>
      </c>
      <c r="I3442" s="2" t="s">
        <v>3488</v>
      </c>
      <c r="J3442" s="2" t="s">
        <v>2886</v>
      </c>
      <c r="K3442" s="2" t="s">
        <v>1261</v>
      </c>
      <c r="L3442" s="2" t="s">
        <v>1735</v>
      </c>
      <c r="M3442" s="2" t="s">
        <v>1736</v>
      </c>
      <c r="N3442" s="32">
        <v>999983774</v>
      </c>
      <c r="O3442" s="2">
        <v>227518</v>
      </c>
      <c r="P3442" s="2" t="s">
        <v>1734</v>
      </c>
      <c r="Q3442" s="2" t="s">
        <v>1240</v>
      </c>
      <c r="R3442" s="2">
        <v>37</v>
      </c>
      <c r="S3442" s="2">
        <v>17</v>
      </c>
      <c r="T3442" s="2" t="s">
        <v>1737</v>
      </c>
      <c r="U3442" s="2" t="s">
        <v>1738</v>
      </c>
      <c r="V3442" s="2" t="s">
        <v>1739</v>
      </c>
      <c r="W3442" s="2" t="s">
        <v>302</v>
      </c>
      <c r="X3442" s="42">
        <v>7005</v>
      </c>
      <c r="Y3442" s="2" t="s">
        <v>281</v>
      </c>
    </row>
    <row r="3443" spans="6:25" x14ac:dyDescent="0.2">
      <c r="F3443" s="2">
        <v>21</v>
      </c>
      <c r="G3443" s="2" t="s">
        <v>3487</v>
      </c>
      <c r="H3443" s="2" t="s">
        <v>2888</v>
      </c>
      <c r="I3443" s="2" t="s">
        <v>3488</v>
      </c>
      <c r="J3443" s="2" t="s">
        <v>2886</v>
      </c>
      <c r="K3443" s="2" t="s">
        <v>1261</v>
      </c>
      <c r="L3443" s="2" t="s">
        <v>1391</v>
      </c>
      <c r="M3443" s="2" t="s">
        <v>15358</v>
      </c>
      <c r="N3443" s="32">
        <v>999003525</v>
      </c>
      <c r="O3443" s="2">
        <v>376853</v>
      </c>
      <c r="P3443" s="2" t="s">
        <v>10351</v>
      </c>
      <c r="Q3443" s="2" t="s">
        <v>1240</v>
      </c>
      <c r="R3443" s="2">
        <v>149</v>
      </c>
      <c r="S3443" s="2">
        <v>16.2</v>
      </c>
      <c r="T3443" s="2" t="s">
        <v>15126</v>
      </c>
      <c r="U3443" s="2" t="s">
        <v>281</v>
      </c>
      <c r="V3443" s="2" t="s">
        <v>2364</v>
      </c>
      <c r="W3443" s="2" t="s">
        <v>302</v>
      </c>
      <c r="X3443" s="42">
        <v>8872</v>
      </c>
      <c r="Y3443" s="2" t="s">
        <v>281</v>
      </c>
    </row>
    <row r="3444" spans="6:25" x14ac:dyDescent="0.2">
      <c r="F3444" s="2">
        <v>21</v>
      </c>
      <c r="G3444" s="2" t="s">
        <v>3487</v>
      </c>
      <c r="H3444" s="2" t="s">
        <v>2888</v>
      </c>
      <c r="I3444" s="2" t="s">
        <v>3488</v>
      </c>
      <c r="J3444" s="2" t="s">
        <v>2886</v>
      </c>
      <c r="K3444" s="2" t="s">
        <v>1261</v>
      </c>
      <c r="L3444" s="2" t="s">
        <v>5633</v>
      </c>
      <c r="M3444" s="2" t="s">
        <v>10354</v>
      </c>
      <c r="N3444" s="32">
        <v>999933779</v>
      </c>
      <c r="O3444" s="2">
        <v>222993</v>
      </c>
      <c r="P3444" s="2" t="s">
        <v>10355</v>
      </c>
      <c r="Q3444" s="2" t="s">
        <v>1240</v>
      </c>
      <c r="R3444" s="2">
        <v>36</v>
      </c>
      <c r="S3444" s="2">
        <v>26.2</v>
      </c>
      <c r="T3444" s="2" t="s">
        <v>10355</v>
      </c>
      <c r="U3444" s="2" t="s">
        <v>281</v>
      </c>
      <c r="V3444" s="2" t="s">
        <v>1240</v>
      </c>
      <c r="W3444" s="2" t="s">
        <v>302</v>
      </c>
      <c r="X3444" s="42">
        <v>8822</v>
      </c>
      <c r="Y3444" s="2" t="s">
        <v>281</v>
      </c>
    </row>
    <row r="3445" spans="6:25" x14ac:dyDescent="0.2">
      <c r="F3445" s="2">
        <v>21</v>
      </c>
      <c r="G3445" s="2" t="s">
        <v>3487</v>
      </c>
      <c r="H3445" s="2" t="s">
        <v>2888</v>
      </c>
      <c r="I3445" s="2" t="s">
        <v>3488</v>
      </c>
      <c r="J3445" s="2" t="s">
        <v>2886</v>
      </c>
      <c r="K3445" s="2" t="s">
        <v>1261</v>
      </c>
      <c r="L3445" s="2" t="s">
        <v>10356</v>
      </c>
      <c r="M3445" s="2" t="s">
        <v>2341</v>
      </c>
      <c r="N3445" s="32">
        <v>999983323</v>
      </c>
      <c r="O3445" s="2">
        <v>227477</v>
      </c>
      <c r="P3445" s="2" t="s">
        <v>10357</v>
      </c>
      <c r="Q3445" s="2" t="s">
        <v>1240</v>
      </c>
      <c r="R3445" s="2">
        <v>149</v>
      </c>
      <c r="S3445" s="2">
        <v>19</v>
      </c>
      <c r="T3445" s="2" t="s">
        <v>10357</v>
      </c>
      <c r="U3445" s="2" t="s">
        <v>281</v>
      </c>
      <c r="V3445" s="2" t="s">
        <v>1240</v>
      </c>
      <c r="W3445" s="2" t="s">
        <v>302</v>
      </c>
      <c r="X3445" s="42">
        <v>8882</v>
      </c>
      <c r="Y3445" s="2" t="s">
        <v>281</v>
      </c>
    </row>
    <row r="3446" spans="6:25" x14ac:dyDescent="0.2">
      <c r="F3446" s="2">
        <v>21</v>
      </c>
      <c r="G3446" s="2" t="s">
        <v>3487</v>
      </c>
      <c r="H3446" s="2" t="s">
        <v>2888</v>
      </c>
      <c r="I3446" s="2" t="s">
        <v>3488</v>
      </c>
      <c r="J3446" s="2" t="s">
        <v>2886</v>
      </c>
      <c r="K3446" s="2" t="s">
        <v>1261</v>
      </c>
      <c r="L3446" s="2" t="s">
        <v>10358</v>
      </c>
      <c r="M3446" s="2" t="s">
        <v>10359</v>
      </c>
      <c r="N3446" s="32">
        <v>999002932</v>
      </c>
      <c r="O3446" s="2">
        <v>374377</v>
      </c>
      <c r="P3446" s="2" t="s">
        <v>10360</v>
      </c>
      <c r="Q3446" s="2" t="s">
        <v>1240</v>
      </c>
      <c r="R3446" s="2">
        <v>90</v>
      </c>
      <c r="S3446" s="2">
        <v>4.03</v>
      </c>
      <c r="T3446" s="2" t="s">
        <v>10360</v>
      </c>
      <c r="U3446" s="2" t="s">
        <v>281</v>
      </c>
      <c r="V3446" s="2" t="s">
        <v>1240</v>
      </c>
      <c r="W3446" s="2" t="s">
        <v>302</v>
      </c>
      <c r="X3446" s="42">
        <v>8882</v>
      </c>
      <c r="Y3446" s="2" t="s">
        <v>281</v>
      </c>
    </row>
    <row r="3447" spans="6:25" x14ac:dyDescent="0.2">
      <c r="F3447" s="2">
        <v>21</v>
      </c>
      <c r="G3447" s="2" t="s">
        <v>3487</v>
      </c>
      <c r="H3447" s="2" t="s">
        <v>2888</v>
      </c>
      <c r="I3447" s="2" t="s">
        <v>3488</v>
      </c>
      <c r="J3447" s="2" t="s">
        <v>2886</v>
      </c>
      <c r="K3447" s="2" t="s">
        <v>1261</v>
      </c>
      <c r="L3447" s="2" t="s">
        <v>1633</v>
      </c>
      <c r="M3447" s="2" t="s">
        <v>10361</v>
      </c>
      <c r="N3447" s="32">
        <v>999002859</v>
      </c>
      <c r="O3447" s="2">
        <v>374064</v>
      </c>
      <c r="P3447" s="2" t="s">
        <v>10362</v>
      </c>
      <c r="Q3447" s="2" t="s">
        <v>1240</v>
      </c>
      <c r="R3447" s="2">
        <v>90</v>
      </c>
      <c r="S3447" s="2">
        <v>4.03</v>
      </c>
      <c r="T3447" s="2" t="s">
        <v>10362</v>
      </c>
      <c r="U3447" s="2" t="s">
        <v>281</v>
      </c>
      <c r="V3447" s="2" t="s">
        <v>1240</v>
      </c>
      <c r="W3447" s="2" t="s">
        <v>302</v>
      </c>
      <c r="X3447" s="42">
        <v>8882</v>
      </c>
      <c r="Y3447" s="2" t="s">
        <v>281</v>
      </c>
    </row>
    <row r="3448" spans="6:25" x14ac:dyDescent="0.2">
      <c r="F3448" s="2">
        <v>21</v>
      </c>
      <c r="G3448" s="2" t="s">
        <v>3487</v>
      </c>
      <c r="H3448" s="2" t="s">
        <v>2888</v>
      </c>
      <c r="I3448" s="2" t="s">
        <v>3488</v>
      </c>
      <c r="J3448" s="2" t="s">
        <v>2886</v>
      </c>
      <c r="K3448" s="2" t="s">
        <v>1261</v>
      </c>
      <c r="L3448" s="2" t="s">
        <v>1391</v>
      </c>
      <c r="M3448" s="2" t="s">
        <v>10363</v>
      </c>
      <c r="N3448" s="32">
        <v>999920579</v>
      </c>
      <c r="O3448" s="2">
        <v>221809</v>
      </c>
      <c r="P3448" s="2" t="s">
        <v>10364</v>
      </c>
      <c r="Q3448" s="2" t="s">
        <v>1240</v>
      </c>
      <c r="R3448" s="2">
        <v>148</v>
      </c>
      <c r="S3448" s="2">
        <v>25</v>
      </c>
      <c r="T3448" s="2" t="s">
        <v>10364</v>
      </c>
      <c r="U3448" s="2" t="s">
        <v>281</v>
      </c>
      <c r="V3448" s="2" t="s">
        <v>1240</v>
      </c>
      <c r="W3448" s="2" t="s">
        <v>302</v>
      </c>
      <c r="X3448" s="42">
        <v>8882</v>
      </c>
      <c r="Y3448" s="2" t="s">
        <v>281</v>
      </c>
    </row>
    <row r="3449" spans="6:25" x14ac:dyDescent="0.2">
      <c r="F3449" s="2">
        <v>21</v>
      </c>
      <c r="G3449" s="2" t="s">
        <v>3487</v>
      </c>
      <c r="H3449" s="2" t="s">
        <v>2888</v>
      </c>
      <c r="I3449" s="2" t="s">
        <v>3488</v>
      </c>
      <c r="J3449" s="2" t="s">
        <v>2886</v>
      </c>
      <c r="K3449" s="2" t="s">
        <v>1261</v>
      </c>
      <c r="L3449" s="2" t="s">
        <v>1602</v>
      </c>
      <c r="M3449" s="2" t="s">
        <v>10365</v>
      </c>
      <c r="N3449" s="32">
        <v>999983576</v>
      </c>
      <c r="O3449" s="2">
        <v>227500</v>
      </c>
      <c r="P3449" s="2" t="s">
        <v>10366</v>
      </c>
      <c r="Q3449" s="2" t="s">
        <v>1240</v>
      </c>
      <c r="R3449" s="2">
        <v>148</v>
      </c>
      <c r="S3449" s="2">
        <v>22</v>
      </c>
      <c r="T3449" s="2" t="s">
        <v>10367</v>
      </c>
      <c r="U3449" s="2" t="s">
        <v>281</v>
      </c>
      <c r="V3449" s="2" t="s">
        <v>1240</v>
      </c>
      <c r="W3449" s="2" t="s">
        <v>302</v>
      </c>
      <c r="X3449" s="42">
        <v>8882</v>
      </c>
      <c r="Y3449" s="2" t="s">
        <v>281</v>
      </c>
    </row>
    <row r="3450" spans="6:25" x14ac:dyDescent="0.2">
      <c r="F3450" s="2">
        <v>21</v>
      </c>
      <c r="G3450" s="2" t="s">
        <v>3487</v>
      </c>
      <c r="H3450" s="2" t="s">
        <v>2888</v>
      </c>
      <c r="I3450" s="2" t="s">
        <v>3488</v>
      </c>
      <c r="J3450" s="2" t="s">
        <v>2886</v>
      </c>
      <c r="K3450" s="2" t="s">
        <v>1261</v>
      </c>
      <c r="L3450" s="2" t="s">
        <v>6240</v>
      </c>
      <c r="M3450" s="2" t="s">
        <v>6241</v>
      </c>
      <c r="N3450" s="32">
        <v>999984093</v>
      </c>
      <c r="O3450" s="2">
        <v>227547</v>
      </c>
      <c r="P3450" s="2" t="s">
        <v>10368</v>
      </c>
      <c r="Q3450" s="2" t="s">
        <v>1240</v>
      </c>
      <c r="R3450" s="2">
        <v>36</v>
      </c>
      <c r="S3450" s="2">
        <v>1</v>
      </c>
      <c r="T3450" s="2" t="s">
        <v>10368</v>
      </c>
      <c r="U3450" s="2" t="s">
        <v>281</v>
      </c>
      <c r="V3450" s="2" t="s">
        <v>1240</v>
      </c>
      <c r="W3450" s="2" t="s">
        <v>302</v>
      </c>
      <c r="X3450" s="42">
        <v>8882</v>
      </c>
      <c r="Y3450" s="2">
        <v>2030</v>
      </c>
    </row>
    <row r="3451" spans="6:25" x14ac:dyDescent="0.2">
      <c r="F3451" s="2">
        <v>21</v>
      </c>
      <c r="G3451" s="2" t="s">
        <v>3487</v>
      </c>
      <c r="H3451" s="2" t="s">
        <v>2888</v>
      </c>
      <c r="I3451" s="2" t="s">
        <v>3488</v>
      </c>
      <c r="J3451" s="2" t="s">
        <v>2886</v>
      </c>
      <c r="K3451" s="2" t="s">
        <v>1261</v>
      </c>
      <c r="L3451" s="2" t="s">
        <v>10369</v>
      </c>
      <c r="M3451" s="2" t="s">
        <v>10370</v>
      </c>
      <c r="N3451" s="32">
        <v>999001076</v>
      </c>
      <c r="O3451" s="2">
        <v>366398</v>
      </c>
      <c r="P3451" s="2" t="s">
        <v>10371</v>
      </c>
      <c r="Q3451" s="2" t="s">
        <v>1240</v>
      </c>
      <c r="R3451" s="2">
        <v>152</v>
      </c>
      <c r="S3451" s="2">
        <v>15</v>
      </c>
      <c r="T3451" s="2" t="s">
        <v>10371</v>
      </c>
      <c r="U3451" s="2" t="s">
        <v>281</v>
      </c>
      <c r="V3451" s="2" t="s">
        <v>1240</v>
      </c>
      <c r="W3451" s="2" t="s">
        <v>302</v>
      </c>
      <c r="X3451" s="42">
        <v>8882</v>
      </c>
      <c r="Y3451" s="2" t="s">
        <v>281</v>
      </c>
    </row>
    <row r="3452" spans="6:25" x14ac:dyDescent="0.2">
      <c r="F3452" s="2">
        <v>21</v>
      </c>
      <c r="G3452" s="2" t="s">
        <v>3487</v>
      </c>
      <c r="H3452" s="2" t="s">
        <v>2888</v>
      </c>
      <c r="I3452" s="2" t="s">
        <v>3488</v>
      </c>
      <c r="J3452" s="2" t="s">
        <v>2886</v>
      </c>
      <c r="K3452" s="2" t="s">
        <v>1261</v>
      </c>
      <c r="L3452" s="2" t="s">
        <v>281</v>
      </c>
      <c r="M3452" s="2" t="s">
        <v>3261</v>
      </c>
      <c r="N3452" s="32">
        <v>999003415</v>
      </c>
      <c r="O3452" s="2">
        <v>376393</v>
      </c>
      <c r="P3452" s="2" t="s">
        <v>10372</v>
      </c>
      <c r="Q3452" s="2" t="s">
        <v>1240</v>
      </c>
      <c r="R3452" s="2">
        <v>38</v>
      </c>
      <c r="S3452" s="2">
        <v>3</v>
      </c>
      <c r="T3452" s="2" t="s">
        <v>10373</v>
      </c>
      <c r="U3452" s="2" t="s">
        <v>281</v>
      </c>
      <c r="V3452" s="2" t="s">
        <v>4481</v>
      </c>
      <c r="W3452" s="2" t="s">
        <v>302</v>
      </c>
      <c r="X3452" s="42">
        <v>8904</v>
      </c>
      <c r="Y3452" s="2" t="s">
        <v>281</v>
      </c>
    </row>
    <row r="3453" spans="6:25" x14ac:dyDescent="0.2">
      <c r="F3453" s="2">
        <v>21</v>
      </c>
      <c r="G3453" s="2" t="s">
        <v>3487</v>
      </c>
      <c r="H3453" s="2" t="s">
        <v>2888</v>
      </c>
      <c r="I3453" s="2" t="s">
        <v>3488</v>
      </c>
      <c r="J3453" s="2" t="s">
        <v>2886</v>
      </c>
      <c r="K3453" s="2" t="s">
        <v>1261</v>
      </c>
      <c r="L3453" s="2" t="s">
        <v>10374</v>
      </c>
      <c r="M3453" s="2" t="s">
        <v>10375</v>
      </c>
      <c r="N3453" s="32">
        <v>999002829</v>
      </c>
      <c r="O3453" s="2">
        <v>373986</v>
      </c>
      <c r="P3453" s="2" t="s">
        <v>10376</v>
      </c>
      <c r="Q3453" s="2" t="s">
        <v>1240</v>
      </c>
      <c r="R3453" s="2">
        <v>90</v>
      </c>
      <c r="S3453" s="2">
        <v>33</v>
      </c>
      <c r="T3453" s="2" t="s">
        <v>10376</v>
      </c>
      <c r="U3453" s="2" t="s">
        <v>281</v>
      </c>
      <c r="V3453" s="2" t="s">
        <v>1240</v>
      </c>
      <c r="W3453" s="2" t="s">
        <v>302</v>
      </c>
      <c r="X3453" s="42">
        <v>8882</v>
      </c>
      <c r="Y3453" s="2" t="s">
        <v>281</v>
      </c>
    </row>
    <row r="3454" spans="6:25" x14ac:dyDescent="0.2">
      <c r="F3454" s="2">
        <v>21</v>
      </c>
      <c r="G3454" s="2" t="s">
        <v>3487</v>
      </c>
      <c r="H3454" s="2" t="s">
        <v>2888</v>
      </c>
      <c r="I3454" s="2" t="s">
        <v>3488</v>
      </c>
      <c r="J3454" s="2" t="s">
        <v>2886</v>
      </c>
      <c r="K3454" s="2" t="s">
        <v>1261</v>
      </c>
      <c r="L3454" s="2" t="s">
        <v>10377</v>
      </c>
      <c r="M3454" s="2" t="s">
        <v>10378</v>
      </c>
      <c r="N3454" s="32">
        <v>999931271</v>
      </c>
      <c r="O3454" s="2">
        <v>222767</v>
      </c>
      <c r="P3454" s="2" t="s">
        <v>10379</v>
      </c>
      <c r="Q3454" s="2" t="s">
        <v>1240</v>
      </c>
      <c r="R3454" s="2">
        <v>36</v>
      </c>
      <c r="S3454" s="2">
        <v>34.1</v>
      </c>
      <c r="T3454" s="2" t="s">
        <v>10379</v>
      </c>
      <c r="U3454" s="2" t="s">
        <v>281</v>
      </c>
      <c r="V3454" s="2" t="s">
        <v>1240</v>
      </c>
      <c r="W3454" s="2" t="s">
        <v>302</v>
      </c>
      <c r="X3454" s="42">
        <v>8882</v>
      </c>
      <c r="Y3454" s="2" t="s">
        <v>281</v>
      </c>
    </row>
    <row r="3455" spans="6:25" x14ac:dyDescent="0.2">
      <c r="F3455" s="2">
        <v>21</v>
      </c>
      <c r="G3455" s="2" t="s">
        <v>3487</v>
      </c>
      <c r="H3455" s="2" t="s">
        <v>2888</v>
      </c>
      <c r="I3455" s="2" t="s">
        <v>3488</v>
      </c>
      <c r="J3455" s="2" t="s">
        <v>2886</v>
      </c>
      <c r="K3455" s="2" t="s">
        <v>1261</v>
      </c>
      <c r="L3455" s="2" t="s">
        <v>2413</v>
      </c>
      <c r="M3455" s="2" t="s">
        <v>1748</v>
      </c>
      <c r="N3455" s="32">
        <v>999984115</v>
      </c>
      <c r="O3455" s="2">
        <v>227549</v>
      </c>
      <c r="P3455" s="2" t="s">
        <v>10380</v>
      </c>
      <c r="Q3455" s="2" t="s">
        <v>1240</v>
      </c>
      <c r="R3455" s="2">
        <v>38</v>
      </c>
      <c r="S3455" s="2">
        <v>4</v>
      </c>
      <c r="T3455" s="2" t="s">
        <v>10135</v>
      </c>
      <c r="U3455" s="2" t="s">
        <v>281</v>
      </c>
      <c r="V3455" s="2" t="s">
        <v>1240</v>
      </c>
      <c r="W3455" s="2" t="s">
        <v>302</v>
      </c>
      <c r="X3455" s="42">
        <v>8882</v>
      </c>
      <c r="Y3455" s="2" t="s">
        <v>281</v>
      </c>
    </row>
    <row r="3456" spans="6:25" x14ac:dyDescent="0.2">
      <c r="F3456" s="2">
        <v>21</v>
      </c>
      <c r="G3456" s="2" t="s">
        <v>3487</v>
      </c>
      <c r="H3456" s="2" t="s">
        <v>2888</v>
      </c>
      <c r="I3456" s="2" t="s">
        <v>3488</v>
      </c>
      <c r="J3456" s="2" t="s">
        <v>2886</v>
      </c>
      <c r="K3456" s="2" t="s">
        <v>1261</v>
      </c>
      <c r="L3456" s="2" t="s">
        <v>10381</v>
      </c>
      <c r="M3456" s="2" t="s">
        <v>10382</v>
      </c>
      <c r="N3456" s="32">
        <v>999000711</v>
      </c>
      <c r="O3456" s="2">
        <v>362377</v>
      </c>
      <c r="P3456" s="2" t="s">
        <v>10383</v>
      </c>
      <c r="Q3456" s="2" t="s">
        <v>1240</v>
      </c>
      <c r="R3456" s="2">
        <v>152</v>
      </c>
      <c r="S3456" s="2">
        <v>15</v>
      </c>
      <c r="T3456" s="2" t="s">
        <v>10383</v>
      </c>
      <c r="U3456" s="2" t="s">
        <v>281</v>
      </c>
      <c r="V3456" s="2" t="s">
        <v>1240</v>
      </c>
      <c r="W3456" s="2" t="s">
        <v>302</v>
      </c>
      <c r="X3456" s="42">
        <v>8882</v>
      </c>
      <c r="Y3456" s="2" t="s">
        <v>281</v>
      </c>
    </row>
    <row r="3457" spans="6:25" x14ac:dyDescent="0.2">
      <c r="F3457" s="2">
        <v>21</v>
      </c>
      <c r="G3457" s="2" t="s">
        <v>3487</v>
      </c>
      <c r="H3457" s="2" t="s">
        <v>2888</v>
      </c>
      <c r="I3457" s="2" t="s">
        <v>3488</v>
      </c>
      <c r="J3457" s="2" t="s">
        <v>2886</v>
      </c>
      <c r="K3457" s="2" t="s">
        <v>1261</v>
      </c>
      <c r="L3457" s="2" t="s">
        <v>4358</v>
      </c>
      <c r="M3457" s="2" t="s">
        <v>2558</v>
      </c>
      <c r="N3457" s="32">
        <v>999001966</v>
      </c>
      <c r="O3457" s="2">
        <v>370523</v>
      </c>
      <c r="P3457" s="2" t="s">
        <v>10385</v>
      </c>
      <c r="Q3457" s="2" t="s">
        <v>1240</v>
      </c>
      <c r="R3457" s="2">
        <v>37</v>
      </c>
      <c r="S3457" s="2">
        <v>2</v>
      </c>
      <c r="T3457" s="2" t="s">
        <v>10385</v>
      </c>
      <c r="U3457" s="2" t="s">
        <v>281</v>
      </c>
      <c r="V3457" s="2" t="s">
        <v>1240</v>
      </c>
      <c r="W3457" s="2" t="s">
        <v>302</v>
      </c>
      <c r="X3457" s="42">
        <v>8882</v>
      </c>
      <c r="Y3457" s="2" t="s">
        <v>281</v>
      </c>
    </row>
    <row r="3458" spans="6:25" x14ac:dyDescent="0.2">
      <c r="F3458" s="2">
        <v>21</v>
      </c>
      <c r="G3458" s="2" t="s">
        <v>3487</v>
      </c>
      <c r="H3458" s="2" t="s">
        <v>2888</v>
      </c>
      <c r="I3458" s="2" t="s">
        <v>3488</v>
      </c>
      <c r="J3458" s="2" t="s">
        <v>2886</v>
      </c>
      <c r="K3458" s="2" t="s">
        <v>1261</v>
      </c>
      <c r="L3458" s="2" t="s">
        <v>2557</v>
      </c>
      <c r="M3458" s="2" t="s">
        <v>2558</v>
      </c>
      <c r="N3458" s="32">
        <v>999984060</v>
      </c>
      <c r="O3458" s="2">
        <v>227544</v>
      </c>
      <c r="P3458" s="2" t="s">
        <v>2555</v>
      </c>
      <c r="Q3458" s="2" t="s">
        <v>1240</v>
      </c>
      <c r="R3458" s="2">
        <v>36</v>
      </c>
      <c r="S3458" s="2">
        <v>25.1</v>
      </c>
      <c r="T3458" s="2" t="s">
        <v>2559</v>
      </c>
      <c r="U3458" s="2" t="s">
        <v>281</v>
      </c>
      <c r="V3458" s="2" t="s">
        <v>1240</v>
      </c>
      <c r="W3458" s="2" t="s">
        <v>302</v>
      </c>
      <c r="X3458" s="42">
        <v>8882</v>
      </c>
      <c r="Y3458" s="2" t="s">
        <v>281</v>
      </c>
    </row>
    <row r="3459" spans="6:25" x14ac:dyDescent="0.2">
      <c r="F3459" s="2">
        <v>21</v>
      </c>
      <c r="G3459" s="2" t="s">
        <v>3487</v>
      </c>
      <c r="H3459" s="2" t="s">
        <v>2888</v>
      </c>
      <c r="I3459" s="2" t="s">
        <v>3488</v>
      </c>
      <c r="J3459" s="2" t="s">
        <v>2886</v>
      </c>
      <c r="K3459" s="2" t="s">
        <v>1261</v>
      </c>
      <c r="L3459" s="2" t="s">
        <v>281</v>
      </c>
      <c r="M3459" s="2" t="s">
        <v>104</v>
      </c>
      <c r="N3459" s="32">
        <v>999984049</v>
      </c>
      <c r="O3459" s="2">
        <v>227543</v>
      </c>
      <c r="P3459" s="2" t="s">
        <v>10386</v>
      </c>
      <c r="Q3459" s="2" t="s">
        <v>1240</v>
      </c>
      <c r="R3459" s="2">
        <v>36</v>
      </c>
      <c r="S3459" s="2">
        <v>25</v>
      </c>
      <c r="T3459" s="2" t="s">
        <v>2559</v>
      </c>
      <c r="U3459" s="2" t="s">
        <v>281</v>
      </c>
      <c r="V3459" s="2" t="s">
        <v>1240</v>
      </c>
      <c r="W3459" s="2" t="s">
        <v>302</v>
      </c>
      <c r="X3459" s="42">
        <v>8882</v>
      </c>
      <c r="Y3459" s="2" t="s">
        <v>281</v>
      </c>
    </row>
    <row r="3460" spans="6:25" x14ac:dyDescent="0.2">
      <c r="F3460" s="2">
        <v>21</v>
      </c>
      <c r="G3460" s="2" t="s">
        <v>3487</v>
      </c>
      <c r="H3460" s="2" t="s">
        <v>2888</v>
      </c>
      <c r="I3460" s="2" t="s">
        <v>3488</v>
      </c>
      <c r="J3460" s="2" t="s">
        <v>2886</v>
      </c>
      <c r="K3460" s="2" t="s">
        <v>1261</v>
      </c>
      <c r="L3460" s="2" t="s">
        <v>10387</v>
      </c>
      <c r="M3460" s="2" t="s">
        <v>2619</v>
      </c>
      <c r="N3460" s="32">
        <v>999003007</v>
      </c>
      <c r="O3460" s="2">
        <v>374793</v>
      </c>
      <c r="P3460" s="2" t="s">
        <v>10388</v>
      </c>
      <c r="Q3460" s="2" t="s">
        <v>1240</v>
      </c>
      <c r="R3460" s="2">
        <v>90</v>
      </c>
      <c r="S3460" s="2">
        <v>4.03</v>
      </c>
      <c r="T3460" s="2" t="s">
        <v>10388</v>
      </c>
      <c r="U3460" s="2" t="s">
        <v>281</v>
      </c>
      <c r="V3460" s="2" t="s">
        <v>1240</v>
      </c>
      <c r="W3460" s="2" t="s">
        <v>302</v>
      </c>
      <c r="X3460" s="42">
        <v>8882</v>
      </c>
      <c r="Y3460" s="2" t="s">
        <v>281</v>
      </c>
    </row>
    <row r="3461" spans="6:25" x14ac:dyDescent="0.2">
      <c r="F3461" s="2">
        <v>21</v>
      </c>
      <c r="G3461" s="2" t="s">
        <v>3487</v>
      </c>
      <c r="H3461" s="2" t="s">
        <v>2888</v>
      </c>
      <c r="I3461" s="2" t="s">
        <v>3488</v>
      </c>
      <c r="J3461" s="2" t="s">
        <v>2886</v>
      </c>
      <c r="K3461" s="2" t="s">
        <v>1261</v>
      </c>
      <c r="L3461" s="2" t="s">
        <v>10389</v>
      </c>
      <c r="M3461" s="2" t="s">
        <v>10390</v>
      </c>
      <c r="N3461" s="32">
        <v>999003372</v>
      </c>
      <c r="O3461" s="2">
        <v>376202</v>
      </c>
      <c r="P3461" s="2" t="s">
        <v>10391</v>
      </c>
      <c r="Q3461" s="2" t="s">
        <v>1240</v>
      </c>
      <c r="R3461" s="2">
        <v>90</v>
      </c>
      <c r="S3461" s="2">
        <v>4.03</v>
      </c>
      <c r="T3461" s="2" t="s">
        <v>10391</v>
      </c>
      <c r="U3461" s="2" t="s">
        <v>281</v>
      </c>
      <c r="V3461" s="2" t="s">
        <v>1240</v>
      </c>
      <c r="W3461" s="2" t="s">
        <v>302</v>
      </c>
      <c r="X3461" s="42">
        <v>8882</v>
      </c>
      <c r="Y3461" s="2" t="s">
        <v>281</v>
      </c>
    </row>
    <row r="3462" spans="6:25" x14ac:dyDescent="0.2">
      <c r="F3462" s="2">
        <v>21</v>
      </c>
      <c r="G3462" s="2" t="s">
        <v>3487</v>
      </c>
      <c r="H3462" s="2" t="s">
        <v>2888</v>
      </c>
      <c r="I3462" s="2" t="s">
        <v>3488</v>
      </c>
      <c r="J3462" s="2" t="s">
        <v>2886</v>
      </c>
      <c r="K3462" s="2" t="s">
        <v>1261</v>
      </c>
      <c r="L3462" s="2" t="s">
        <v>1616</v>
      </c>
      <c r="M3462" s="2" t="s">
        <v>10392</v>
      </c>
      <c r="N3462" s="32">
        <v>999002850</v>
      </c>
      <c r="O3462" s="2">
        <v>374048</v>
      </c>
      <c r="P3462" s="2" t="s">
        <v>10393</v>
      </c>
      <c r="Q3462" s="2" t="s">
        <v>1240</v>
      </c>
      <c r="R3462" s="2" t="s">
        <v>21</v>
      </c>
      <c r="S3462" s="2" t="s">
        <v>21</v>
      </c>
      <c r="T3462" s="2" t="s">
        <v>10393</v>
      </c>
      <c r="U3462" s="2" t="s">
        <v>281</v>
      </c>
      <c r="V3462" s="2" t="s">
        <v>1240</v>
      </c>
      <c r="W3462" s="2" t="s">
        <v>302</v>
      </c>
      <c r="X3462" s="42">
        <v>8882</v>
      </c>
      <c r="Y3462" s="2" t="s">
        <v>281</v>
      </c>
    </row>
    <row r="3463" spans="6:25" x14ac:dyDescent="0.2">
      <c r="F3463" s="2">
        <v>21</v>
      </c>
      <c r="G3463" s="2" t="s">
        <v>3487</v>
      </c>
      <c r="H3463" s="2" t="s">
        <v>2888</v>
      </c>
      <c r="I3463" s="2" t="s">
        <v>3488</v>
      </c>
      <c r="J3463" s="2" t="s">
        <v>2886</v>
      </c>
      <c r="K3463" s="2" t="s">
        <v>1261</v>
      </c>
      <c r="L3463" s="2" t="s">
        <v>10394</v>
      </c>
      <c r="M3463" s="2" t="s">
        <v>10395</v>
      </c>
      <c r="N3463" s="32">
        <v>999003390</v>
      </c>
      <c r="O3463" s="2">
        <v>376291</v>
      </c>
      <c r="P3463" s="2" t="s">
        <v>10396</v>
      </c>
      <c r="Q3463" s="2" t="s">
        <v>1240</v>
      </c>
      <c r="R3463" s="2">
        <v>90</v>
      </c>
      <c r="S3463" s="2">
        <v>27</v>
      </c>
      <c r="T3463" s="2" t="s">
        <v>10396</v>
      </c>
      <c r="U3463" s="2" t="s">
        <v>281</v>
      </c>
      <c r="V3463" s="2" t="s">
        <v>1240</v>
      </c>
      <c r="W3463" s="2" t="s">
        <v>302</v>
      </c>
      <c r="X3463" s="42">
        <v>8882</v>
      </c>
      <c r="Y3463" s="2" t="s">
        <v>281</v>
      </c>
    </row>
    <row r="3464" spans="6:25" x14ac:dyDescent="0.2">
      <c r="F3464" s="2">
        <v>21</v>
      </c>
      <c r="G3464" s="2" t="s">
        <v>3487</v>
      </c>
      <c r="H3464" s="2" t="s">
        <v>2888</v>
      </c>
      <c r="I3464" s="2" t="s">
        <v>3488</v>
      </c>
      <c r="J3464" s="2" t="s">
        <v>2886</v>
      </c>
      <c r="K3464" s="2" t="s">
        <v>1261</v>
      </c>
      <c r="L3464" s="2" t="s">
        <v>281</v>
      </c>
      <c r="M3464" s="2" t="s">
        <v>3262</v>
      </c>
      <c r="N3464" s="32">
        <v>999984104</v>
      </c>
      <c r="O3464" s="2">
        <v>227548</v>
      </c>
      <c r="P3464" s="2" t="s">
        <v>10368</v>
      </c>
      <c r="Q3464" s="2" t="s">
        <v>1240</v>
      </c>
      <c r="R3464" s="2">
        <v>36</v>
      </c>
      <c r="S3464" s="2">
        <v>1</v>
      </c>
      <c r="T3464" s="2" t="s">
        <v>10397</v>
      </c>
      <c r="U3464" s="2" t="s">
        <v>281</v>
      </c>
      <c r="V3464" s="2" t="s">
        <v>1240</v>
      </c>
      <c r="W3464" s="2" t="s">
        <v>302</v>
      </c>
      <c r="X3464" s="42">
        <v>8882</v>
      </c>
      <c r="Y3464" s="2" t="s">
        <v>281</v>
      </c>
    </row>
    <row r="3465" spans="6:25" x14ac:dyDescent="0.2">
      <c r="F3465" s="2">
        <v>21</v>
      </c>
      <c r="G3465" s="2" t="s">
        <v>3487</v>
      </c>
      <c r="H3465" s="2" t="s">
        <v>2888</v>
      </c>
      <c r="I3465" s="2" t="s">
        <v>3488</v>
      </c>
      <c r="J3465" s="2" t="s">
        <v>2886</v>
      </c>
      <c r="K3465" s="2" t="s">
        <v>1261</v>
      </c>
      <c r="M3465" s="2" t="s">
        <v>14863</v>
      </c>
      <c r="N3465" s="32">
        <v>999003728</v>
      </c>
      <c r="O3465" s="2">
        <v>377622</v>
      </c>
      <c r="P3465" s="2" t="s">
        <v>10311</v>
      </c>
      <c r="Q3465" s="2" t="s">
        <v>1240</v>
      </c>
      <c r="R3465" s="2">
        <v>90</v>
      </c>
      <c r="S3465" s="2">
        <v>29.1</v>
      </c>
      <c r="T3465" s="2" t="s">
        <v>10311</v>
      </c>
      <c r="U3465" s="2" t="s">
        <v>281</v>
      </c>
      <c r="V3465" s="2" t="s">
        <v>1240</v>
      </c>
      <c r="W3465" s="2" t="s">
        <v>302</v>
      </c>
      <c r="X3465" s="42">
        <v>8882</v>
      </c>
      <c r="Y3465" s="2" t="s">
        <v>281</v>
      </c>
    </row>
    <row r="3466" spans="6:25" x14ac:dyDescent="0.2">
      <c r="F3466" s="2">
        <v>21</v>
      </c>
      <c r="G3466" s="2" t="s">
        <v>3487</v>
      </c>
      <c r="H3466" s="2" t="s">
        <v>2888</v>
      </c>
      <c r="I3466" s="2" t="s">
        <v>3488</v>
      </c>
      <c r="J3466" s="2" t="s">
        <v>2886</v>
      </c>
      <c r="K3466" s="2" t="s">
        <v>1261</v>
      </c>
      <c r="L3466" s="2" t="s">
        <v>1926</v>
      </c>
      <c r="M3466" s="2" t="s">
        <v>1927</v>
      </c>
      <c r="N3466" s="32">
        <v>999001664</v>
      </c>
      <c r="O3466" s="2">
        <v>369244</v>
      </c>
      <c r="P3466" s="2" t="s">
        <v>1925</v>
      </c>
      <c r="Q3466" s="2" t="s">
        <v>1240</v>
      </c>
      <c r="R3466" s="2">
        <v>148</v>
      </c>
      <c r="S3466" s="2">
        <v>23</v>
      </c>
      <c r="T3466" s="2" t="s">
        <v>1925</v>
      </c>
      <c r="U3466" s="2" t="s">
        <v>281</v>
      </c>
      <c r="V3466" s="2" t="s">
        <v>1240</v>
      </c>
      <c r="W3466" s="2" t="s">
        <v>302</v>
      </c>
      <c r="X3466" s="42">
        <v>8882</v>
      </c>
      <c r="Y3466" s="2" t="s">
        <v>281</v>
      </c>
    </row>
    <row r="3467" spans="6:25" x14ac:dyDescent="0.2">
      <c r="F3467" s="2">
        <v>21</v>
      </c>
      <c r="G3467" s="2" t="s">
        <v>3487</v>
      </c>
      <c r="H3467" s="2" t="s">
        <v>2888</v>
      </c>
      <c r="I3467" s="2" t="s">
        <v>3488</v>
      </c>
      <c r="J3467" s="2" t="s">
        <v>2886</v>
      </c>
      <c r="K3467" s="2" t="s">
        <v>1261</v>
      </c>
      <c r="L3467" s="2" t="s">
        <v>281</v>
      </c>
      <c r="M3467" s="2" t="s">
        <v>105</v>
      </c>
      <c r="N3467" s="32">
        <v>999984203</v>
      </c>
      <c r="O3467" s="2">
        <v>227557</v>
      </c>
      <c r="P3467" s="2" t="s">
        <v>10398</v>
      </c>
      <c r="Q3467" s="2" t="s">
        <v>1240</v>
      </c>
      <c r="R3467" s="2">
        <v>90</v>
      </c>
      <c r="S3467" s="2">
        <v>14</v>
      </c>
      <c r="T3467" s="2" t="s">
        <v>10399</v>
      </c>
      <c r="U3467" s="2" t="s">
        <v>281</v>
      </c>
      <c r="V3467" s="2" t="s">
        <v>1240</v>
      </c>
      <c r="W3467" s="2" t="s">
        <v>302</v>
      </c>
      <c r="X3467" s="42">
        <v>8882</v>
      </c>
      <c r="Y3467" s="2" t="s">
        <v>281</v>
      </c>
    </row>
    <row r="3468" spans="6:25" x14ac:dyDescent="0.2">
      <c r="F3468" s="2">
        <v>21</v>
      </c>
      <c r="G3468" s="2" t="s">
        <v>3487</v>
      </c>
      <c r="H3468" s="2" t="s">
        <v>2888</v>
      </c>
      <c r="I3468" s="2" t="s">
        <v>3488</v>
      </c>
      <c r="J3468" s="2" t="s">
        <v>2886</v>
      </c>
      <c r="K3468" s="2" t="s">
        <v>1261</v>
      </c>
      <c r="L3468" s="2" t="s">
        <v>10400</v>
      </c>
      <c r="M3468" s="2" t="s">
        <v>10401</v>
      </c>
      <c r="N3468" s="32">
        <v>999001015</v>
      </c>
      <c r="O3468" s="2">
        <v>366147</v>
      </c>
      <c r="P3468" s="2" t="s">
        <v>10402</v>
      </c>
      <c r="Q3468" s="2" t="s">
        <v>1240</v>
      </c>
      <c r="R3468" s="2">
        <v>90</v>
      </c>
      <c r="S3468" s="2">
        <v>15</v>
      </c>
      <c r="T3468" s="2" t="s">
        <v>10402</v>
      </c>
      <c r="U3468" s="2" t="s">
        <v>281</v>
      </c>
      <c r="V3468" s="2" t="s">
        <v>1240</v>
      </c>
      <c r="W3468" s="2" t="s">
        <v>302</v>
      </c>
      <c r="X3468" s="42">
        <v>8882</v>
      </c>
      <c r="Y3468" s="2" t="s">
        <v>281</v>
      </c>
    </row>
    <row r="3469" spans="6:25" x14ac:dyDescent="0.2">
      <c r="F3469" s="2">
        <v>21</v>
      </c>
      <c r="G3469" s="2" t="s">
        <v>3487</v>
      </c>
      <c r="H3469" s="2" t="s">
        <v>2888</v>
      </c>
      <c r="I3469" s="2" t="s">
        <v>3488</v>
      </c>
      <c r="J3469" s="2" t="s">
        <v>2886</v>
      </c>
      <c r="K3469" s="2" t="s">
        <v>1261</v>
      </c>
      <c r="L3469" s="2" t="s">
        <v>10403</v>
      </c>
      <c r="M3469" s="2" t="s">
        <v>10404</v>
      </c>
      <c r="N3469" s="32">
        <v>999983356</v>
      </c>
      <c r="O3469" s="2">
        <v>227480</v>
      </c>
      <c r="P3469" s="2" t="s">
        <v>10405</v>
      </c>
      <c r="Q3469" s="2" t="s">
        <v>1240</v>
      </c>
      <c r="R3469" s="2">
        <v>149</v>
      </c>
      <c r="S3469" s="2">
        <v>17.2</v>
      </c>
      <c r="T3469" s="2" t="s">
        <v>10406</v>
      </c>
      <c r="U3469" s="2" t="s">
        <v>281</v>
      </c>
      <c r="V3469" s="2" t="s">
        <v>1713</v>
      </c>
      <c r="W3469" s="2" t="s">
        <v>302</v>
      </c>
      <c r="X3469" s="42">
        <v>7747</v>
      </c>
      <c r="Y3469" s="2" t="s">
        <v>281</v>
      </c>
    </row>
    <row r="3470" spans="6:25" x14ac:dyDescent="0.2">
      <c r="F3470" s="2">
        <v>21</v>
      </c>
      <c r="G3470" s="2" t="s">
        <v>3487</v>
      </c>
      <c r="H3470" s="2" t="s">
        <v>2888</v>
      </c>
      <c r="I3470" s="2" t="s">
        <v>3488</v>
      </c>
      <c r="J3470" s="2" t="s">
        <v>2886</v>
      </c>
      <c r="K3470" s="2" t="s">
        <v>1261</v>
      </c>
      <c r="L3470" s="2" t="s">
        <v>5059</v>
      </c>
      <c r="M3470" s="2" t="s">
        <v>5060</v>
      </c>
      <c r="N3470" s="32">
        <v>999000985</v>
      </c>
      <c r="O3470" s="2">
        <v>366011</v>
      </c>
      <c r="P3470" s="2" t="s">
        <v>10407</v>
      </c>
      <c r="Q3470" s="2" t="s">
        <v>1240</v>
      </c>
      <c r="R3470" s="2">
        <v>150</v>
      </c>
      <c r="S3470" s="2">
        <v>6.1</v>
      </c>
      <c r="T3470" s="2" t="s">
        <v>10407</v>
      </c>
      <c r="U3470" s="2" t="s">
        <v>281</v>
      </c>
      <c r="V3470" s="2" t="s">
        <v>1240</v>
      </c>
      <c r="W3470" s="2" t="s">
        <v>302</v>
      </c>
      <c r="X3470" s="42">
        <v>8882</v>
      </c>
      <c r="Y3470" s="2" t="s">
        <v>281</v>
      </c>
    </row>
    <row r="3471" spans="6:25" x14ac:dyDescent="0.2">
      <c r="F3471" s="2">
        <v>21</v>
      </c>
      <c r="G3471" s="2" t="s">
        <v>3487</v>
      </c>
      <c r="H3471" s="2" t="s">
        <v>2888</v>
      </c>
      <c r="I3471" s="2" t="s">
        <v>3488</v>
      </c>
      <c r="J3471" s="2" t="s">
        <v>2886</v>
      </c>
      <c r="K3471" s="2" t="s">
        <v>1261</v>
      </c>
      <c r="L3471" s="2" t="s">
        <v>10408</v>
      </c>
      <c r="M3471" s="2" t="s">
        <v>10409</v>
      </c>
      <c r="N3471" s="32">
        <v>999002988</v>
      </c>
      <c r="O3471" s="2">
        <v>374676</v>
      </c>
      <c r="P3471" s="2" t="s">
        <v>10410</v>
      </c>
      <c r="Q3471" s="2" t="s">
        <v>1240</v>
      </c>
      <c r="R3471" s="2">
        <v>150</v>
      </c>
      <c r="S3471" s="2">
        <v>7</v>
      </c>
      <c r="T3471" s="2" t="s">
        <v>10410</v>
      </c>
      <c r="U3471" s="2" t="s">
        <v>281</v>
      </c>
      <c r="V3471" s="2" t="s">
        <v>1240</v>
      </c>
      <c r="W3471" s="2" t="s">
        <v>302</v>
      </c>
      <c r="X3471" s="42">
        <v>8882</v>
      </c>
      <c r="Y3471" s="2" t="s">
        <v>281</v>
      </c>
    </row>
    <row r="3472" spans="6:25" x14ac:dyDescent="0.2">
      <c r="F3472" s="2">
        <v>21</v>
      </c>
      <c r="G3472" s="2" t="s">
        <v>3487</v>
      </c>
      <c r="H3472" s="2" t="s">
        <v>2888</v>
      </c>
      <c r="I3472" s="2" t="s">
        <v>3488</v>
      </c>
      <c r="J3472" s="2" t="s">
        <v>2886</v>
      </c>
      <c r="K3472" s="2" t="s">
        <v>1261</v>
      </c>
      <c r="L3472" s="2" t="s">
        <v>281</v>
      </c>
      <c r="M3472" s="2" t="s">
        <v>3263</v>
      </c>
      <c r="N3472" s="32">
        <v>999983422</v>
      </c>
      <c r="O3472" s="2">
        <v>227486</v>
      </c>
      <c r="P3472" s="2" t="s">
        <v>10411</v>
      </c>
      <c r="Q3472" s="2" t="s">
        <v>1240</v>
      </c>
      <c r="R3472" s="2">
        <v>89</v>
      </c>
      <c r="S3472" s="2">
        <v>1</v>
      </c>
      <c r="T3472" s="2" t="s">
        <v>10412</v>
      </c>
      <c r="U3472" s="2" t="s">
        <v>281</v>
      </c>
      <c r="V3472" s="2" t="s">
        <v>1240</v>
      </c>
      <c r="W3472" s="2" t="s">
        <v>302</v>
      </c>
      <c r="X3472" s="42">
        <v>8882</v>
      </c>
      <c r="Y3472" s="2">
        <v>2030</v>
      </c>
    </row>
    <row r="3473" spans="6:25" x14ac:dyDescent="0.2">
      <c r="F3473" s="2">
        <v>21</v>
      </c>
      <c r="G3473" s="2" t="s">
        <v>3487</v>
      </c>
      <c r="H3473" s="2" t="s">
        <v>2888</v>
      </c>
      <c r="I3473" s="2" t="s">
        <v>3488</v>
      </c>
      <c r="J3473" s="2" t="s">
        <v>2886</v>
      </c>
      <c r="K3473" s="2" t="s">
        <v>1261</v>
      </c>
      <c r="L3473" s="2" t="s">
        <v>10413</v>
      </c>
      <c r="M3473" s="2" t="s">
        <v>10414</v>
      </c>
      <c r="N3473" s="32">
        <v>999003400</v>
      </c>
      <c r="O3473" s="2">
        <v>376325</v>
      </c>
      <c r="P3473" s="2" t="s">
        <v>10415</v>
      </c>
      <c r="Q3473" s="2" t="s">
        <v>1240</v>
      </c>
      <c r="R3473" s="2">
        <v>90</v>
      </c>
      <c r="S3473" s="2">
        <v>27</v>
      </c>
      <c r="T3473" s="2" t="s">
        <v>10415</v>
      </c>
      <c r="U3473" s="2" t="s">
        <v>281</v>
      </c>
      <c r="V3473" s="2" t="s">
        <v>1240</v>
      </c>
      <c r="W3473" s="2" t="s">
        <v>302</v>
      </c>
      <c r="X3473" s="42">
        <v>8882</v>
      </c>
      <c r="Y3473" s="2" t="s">
        <v>281</v>
      </c>
    </row>
    <row r="3474" spans="6:25" x14ac:dyDescent="0.2">
      <c r="F3474" s="2">
        <v>21</v>
      </c>
      <c r="G3474" s="2" t="s">
        <v>3487</v>
      </c>
      <c r="H3474" s="2" t="s">
        <v>2888</v>
      </c>
      <c r="I3474" s="2" t="s">
        <v>3488</v>
      </c>
      <c r="J3474" s="2" t="s">
        <v>2886</v>
      </c>
      <c r="K3474" s="2" t="s">
        <v>1261</v>
      </c>
      <c r="L3474" s="2" t="s">
        <v>10416</v>
      </c>
      <c r="M3474" s="2" t="s">
        <v>10417</v>
      </c>
      <c r="N3474" s="32">
        <v>999925474</v>
      </c>
      <c r="O3474" s="2">
        <v>222250</v>
      </c>
      <c r="P3474" s="2" t="s">
        <v>10418</v>
      </c>
      <c r="Q3474" s="2" t="s">
        <v>1240</v>
      </c>
      <c r="R3474" s="2">
        <v>90</v>
      </c>
      <c r="S3474" s="2">
        <v>12</v>
      </c>
      <c r="T3474" s="2" t="s">
        <v>10418</v>
      </c>
      <c r="U3474" s="2" t="s">
        <v>281</v>
      </c>
      <c r="V3474" s="2" t="s">
        <v>1240</v>
      </c>
      <c r="W3474" s="2" t="s">
        <v>302</v>
      </c>
      <c r="X3474" s="42">
        <v>8882</v>
      </c>
      <c r="Y3474" s="2" t="s">
        <v>281</v>
      </c>
    </row>
    <row r="3475" spans="6:25" x14ac:dyDescent="0.2">
      <c r="F3475" s="2">
        <v>21</v>
      </c>
      <c r="G3475" s="2" t="s">
        <v>3487</v>
      </c>
      <c r="H3475" s="2" t="s">
        <v>2888</v>
      </c>
      <c r="I3475" s="2" t="s">
        <v>3488</v>
      </c>
      <c r="J3475" s="2" t="s">
        <v>2886</v>
      </c>
      <c r="K3475" s="2" t="s">
        <v>1261</v>
      </c>
      <c r="L3475" s="2" t="s">
        <v>1616</v>
      </c>
      <c r="M3475" s="2" t="s">
        <v>10419</v>
      </c>
      <c r="N3475" s="32">
        <v>999983510</v>
      </c>
      <c r="O3475" s="2">
        <v>227494</v>
      </c>
      <c r="P3475" s="2" t="s">
        <v>10420</v>
      </c>
      <c r="Q3475" s="2" t="s">
        <v>1240</v>
      </c>
      <c r="R3475" s="2">
        <v>148</v>
      </c>
      <c r="S3475" s="2">
        <v>28</v>
      </c>
      <c r="T3475" s="2" t="s">
        <v>10420</v>
      </c>
      <c r="U3475" s="2" t="s">
        <v>281</v>
      </c>
      <c r="V3475" s="2" t="s">
        <v>1240</v>
      </c>
      <c r="W3475" s="2" t="s">
        <v>302</v>
      </c>
      <c r="X3475" s="42">
        <v>8882</v>
      </c>
      <c r="Y3475" s="2" t="s">
        <v>281</v>
      </c>
    </row>
    <row r="3476" spans="6:25" x14ac:dyDescent="0.2">
      <c r="F3476" s="2">
        <v>21</v>
      </c>
      <c r="G3476" s="2" t="s">
        <v>3487</v>
      </c>
      <c r="H3476" s="2" t="s">
        <v>2888</v>
      </c>
      <c r="I3476" s="2" t="s">
        <v>3488</v>
      </c>
      <c r="J3476" s="2" t="s">
        <v>2886</v>
      </c>
      <c r="K3476" s="2" t="s">
        <v>1261</v>
      </c>
      <c r="L3476" s="2" t="s">
        <v>10421</v>
      </c>
      <c r="M3476" s="2" t="s">
        <v>10422</v>
      </c>
      <c r="N3476" s="32">
        <v>999001184</v>
      </c>
      <c r="O3476" s="2">
        <v>366950</v>
      </c>
      <c r="P3476" s="2" t="s">
        <v>10423</v>
      </c>
      <c r="Q3476" s="2" t="s">
        <v>1240</v>
      </c>
      <c r="R3476" s="2">
        <v>39</v>
      </c>
      <c r="S3476" s="2">
        <v>10.1</v>
      </c>
      <c r="T3476" s="2" t="s">
        <v>10423</v>
      </c>
      <c r="U3476" s="2" t="s">
        <v>281</v>
      </c>
      <c r="V3476" s="2" t="s">
        <v>1240</v>
      </c>
      <c r="W3476" s="2" t="s">
        <v>302</v>
      </c>
      <c r="X3476" s="42">
        <v>8882</v>
      </c>
      <c r="Y3476" s="2" t="s">
        <v>281</v>
      </c>
    </row>
    <row r="3477" spans="6:25" x14ac:dyDescent="0.2">
      <c r="F3477" s="2">
        <v>22</v>
      </c>
      <c r="G3477" s="2" t="s">
        <v>3487</v>
      </c>
      <c r="H3477" s="2" t="s">
        <v>2888</v>
      </c>
      <c r="I3477" s="2" t="s">
        <v>3488</v>
      </c>
      <c r="J3477" s="2" t="s">
        <v>2886</v>
      </c>
      <c r="K3477" s="2" t="s">
        <v>1261</v>
      </c>
      <c r="L3477" s="2" t="s">
        <v>10424</v>
      </c>
      <c r="M3477" s="2" t="s">
        <v>10425</v>
      </c>
      <c r="N3477" s="32">
        <v>999001841</v>
      </c>
      <c r="O3477" s="2">
        <v>370048</v>
      </c>
      <c r="P3477" s="2" t="s">
        <v>10426</v>
      </c>
      <c r="Q3477" s="2" t="s">
        <v>1240</v>
      </c>
      <c r="R3477" s="2">
        <v>354.01</v>
      </c>
      <c r="S3477" s="2">
        <v>12</v>
      </c>
      <c r="T3477" s="2" t="s">
        <v>10426</v>
      </c>
      <c r="U3477" s="2" t="s">
        <v>281</v>
      </c>
      <c r="V3477" s="2" t="s">
        <v>1240</v>
      </c>
      <c r="W3477" s="2" t="s">
        <v>302</v>
      </c>
      <c r="X3477" s="42">
        <v>8882</v>
      </c>
      <c r="Y3477" s="2" t="s">
        <v>281</v>
      </c>
    </row>
    <row r="3478" spans="6:25" x14ac:dyDescent="0.2">
      <c r="F3478" s="2">
        <v>22</v>
      </c>
      <c r="G3478" s="2" t="s">
        <v>3487</v>
      </c>
      <c r="H3478" s="2" t="s">
        <v>2888</v>
      </c>
      <c r="I3478" s="2" t="s">
        <v>3488</v>
      </c>
      <c r="J3478" s="2" t="s">
        <v>2886</v>
      </c>
      <c r="K3478" s="2" t="s">
        <v>1261</v>
      </c>
      <c r="L3478" s="2" t="s">
        <v>1716</v>
      </c>
      <c r="M3478" s="2" t="s">
        <v>10427</v>
      </c>
      <c r="N3478" s="32">
        <v>999984874</v>
      </c>
      <c r="O3478" s="2">
        <v>227618</v>
      </c>
      <c r="P3478" s="2" t="s">
        <v>10428</v>
      </c>
      <c r="Q3478" s="2" t="s">
        <v>1240</v>
      </c>
      <c r="R3478" s="2">
        <v>201</v>
      </c>
      <c r="S3478" s="2">
        <v>4</v>
      </c>
      <c r="T3478" s="2" t="s">
        <v>10428</v>
      </c>
      <c r="U3478" s="2" t="s">
        <v>281</v>
      </c>
      <c r="V3478" s="2" t="s">
        <v>1240</v>
      </c>
      <c r="W3478" s="2" t="s">
        <v>302</v>
      </c>
      <c r="X3478" s="42">
        <v>8882</v>
      </c>
      <c r="Y3478" s="2" t="s">
        <v>281</v>
      </c>
    </row>
    <row r="3479" spans="6:25" x14ac:dyDescent="0.2">
      <c r="F3479" s="2">
        <v>22</v>
      </c>
      <c r="G3479" s="2" t="s">
        <v>3487</v>
      </c>
      <c r="H3479" s="2" t="s">
        <v>2888</v>
      </c>
      <c r="I3479" s="2" t="s">
        <v>3488</v>
      </c>
      <c r="J3479" s="2" t="s">
        <v>2886</v>
      </c>
      <c r="K3479" s="2" t="s">
        <v>1261</v>
      </c>
      <c r="L3479" s="2" t="s">
        <v>7533</v>
      </c>
      <c r="M3479" s="2" t="s">
        <v>2149</v>
      </c>
      <c r="N3479" s="32">
        <v>999920238</v>
      </c>
      <c r="O3479" s="2">
        <v>221778</v>
      </c>
      <c r="P3479" s="2" t="s">
        <v>10429</v>
      </c>
      <c r="Q3479" s="2" t="s">
        <v>1240</v>
      </c>
      <c r="R3479" s="2">
        <v>289</v>
      </c>
      <c r="S3479" s="2">
        <v>14</v>
      </c>
      <c r="T3479" s="2" t="s">
        <v>7534</v>
      </c>
      <c r="U3479" s="2" t="s">
        <v>281</v>
      </c>
      <c r="V3479" s="2" t="s">
        <v>1240</v>
      </c>
      <c r="W3479" s="2" t="s">
        <v>302</v>
      </c>
      <c r="X3479" s="42">
        <v>8882</v>
      </c>
      <c r="Y3479" s="2" t="s">
        <v>281</v>
      </c>
    </row>
    <row r="3480" spans="6:25" x14ac:dyDescent="0.2">
      <c r="F3480" s="2">
        <v>22</v>
      </c>
      <c r="G3480" s="2" t="s">
        <v>3487</v>
      </c>
      <c r="H3480" s="2" t="s">
        <v>2888</v>
      </c>
      <c r="I3480" s="2" t="s">
        <v>3488</v>
      </c>
      <c r="J3480" s="2" t="s">
        <v>2886</v>
      </c>
      <c r="K3480" s="2" t="s">
        <v>1261</v>
      </c>
      <c r="L3480" s="2" t="s">
        <v>281</v>
      </c>
      <c r="M3480" s="2" t="s">
        <v>10430</v>
      </c>
      <c r="N3480" s="32">
        <v>999984852</v>
      </c>
      <c r="O3480" s="2">
        <v>227616</v>
      </c>
      <c r="P3480" s="2" t="s">
        <v>10431</v>
      </c>
      <c r="Q3480" s="2" t="s">
        <v>1240</v>
      </c>
      <c r="R3480" s="2">
        <v>251.1</v>
      </c>
      <c r="S3480" s="2">
        <v>2</v>
      </c>
      <c r="T3480" s="2" t="s">
        <v>10431</v>
      </c>
      <c r="U3480" s="2" t="s">
        <v>281</v>
      </c>
      <c r="V3480" s="2" t="s">
        <v>1240</v>
      </c>
      <c r="W3480" s="2" t="s">
        <v>302</v>
      </c>
      <c r="X3480" s="42">
        <v>8882</v>
      </c>
      <c r="Y3480" s="2" t="s">
        <v>281</v>
      </c>
    </row>
    <row r="3481" spans="6:25" x14ac:dyDescent="0.2">
      <c r="F3481" s="2">
        <v>22</v>
      </c>
      <c r="G3481" s="2" t="s">
        <v>3487</v>
      </c>
      <c r="H3481" s="2" t="s">
        <v>2888</v>
      </c>
      <c r="I3481" s="2" t="s">
        <v>3488</v>
      </c>
      <c r="J3481" s="2" t="s">
        <v>2886</v>
      </c>
      <c r="K3481" s="2" t="s">
        <v>1261</v>
      </c>
      <c r="L3481" s="2" t="s">
        <v>281</v>
      </c>
      <c r="M3481" s="2" t="s">
        <v>10432</v>
      </c>
      <c r="N3481" s="32">
        <v>999984544</v>
      </c>
      <c r="O3481" s="2">
        <v>227588</v>
      </c>
      <c r="P3481" s="2" t="s">
        <v>10433</v>
      </c>
      <c r="Q3481" s="2" t="s">
        <v>1240</v>
      </c>
      <c r="R3481" s="2">
        <v>354.1</v>
      </c>
      <c r="S3481" s="2">
        <v>4</v>
      </c>
      <c r="T3481" s="2" t="s">
        <v>10433</v>
      </c>
      <c r="U3481" s="2" t="s">
        <v>281</v>
      </c>
      <c r="V3481" s="2" t="s">
        <v>1240</v>
      </c>
      <c r="W3481" s="2" t="s">
        <v>302</v>
      </c>
      <c r="X3481" s="42">
        <v>8882</v>
      </c>
      <c r="Y3481" s="2" t="s">
        <v>281</v>
      </c>
    </row>
    <row r="3482" spans="6:25" x14ac:dyDescent="0.2">
      <c r="F3482" s="2">
        <v>22</v>
      </c>
      <c r="G3482" s="2" t="s">
        <v>3487</v>
      </c>
      <c r="H3482" s="2" t="s">
        <v>2888</v>
      </c>
      <c r="I3482" s="2" t="s">
        <v>3488</v>
      </c>
      <c r="J3482" s="2" t="s">
        <v>2886</v>
      </c>
      <c r="K3482" s="2" t="s">
        <v>1261</v>
      </c>
      <c r="L3482" s="2" t="s">
        <v>1504</v>
      </c>
      <c r="M3482" s="2" t="s">
        <v>1505</v>
      </c>
      <c r="N3482" s="32">
        <v>999001856</v>
      </c>
      <c r="O3482" s="2">
        <v>370119</v>
      </c>
      <c r="P3482" s="2" t="s">
        <v>1503</v>
      </c>
      <c r="Q3482" s="2" t="s">
        <v>1240</v>
      </c>
      <c r="R3482" s="2">
        <v>289</v>
      </c>
      <c r="S3482" s="2">
        <v>12</v>
      </c>
      <c r="T3482" s="2" t="s">
        <v>1503</v>
      </c>
      <c r="U3482" s="2" t="s">
        <v>281</v>
      </c>
      <c r="V3482" s="2" t="s">
        <v>1240</v>
      </c>
      <c r="W3482" s="2" t="s">
        <v>302</v>
      </c>
      <c r="X3482" s="42">
        <v>8882</v>
      </c>
      <c r="Y3482" s="2" t="s">
        <v>281</v>
      </c>
    </row>
    <row r="3483" spans="6:25" x14ac:dyDescent="0.2">
      <c r="F3483" s="2">
        <v>22</v>
      </c>
      <c r="G3483" s="2" t="s">
        <v>3487</v>
      </c>
      <c r="H3483" s="2" t="s">
        <v>2888</v>
      </c>
      <c r="I3483" s="2" t="s">
        <v>3488</v>
      </c>
      <c r="J3483" s="2" t="s">
        <v>2886</v>
      </c>
      <c r="K3483" s="2" t="s">
        <v>1261</v>
      </c>
      <c r="L3483" s="2" t="s">
        <v>2863</v>
      </c>
      <c r="M3483" s="2" t="s">
        <v>2864</v>
      </c>
      <c r="N3483" s="32">
        <v>999003197</v>
      </c>
      <c r="O3483" s="2">
        <v>375452</v>
      </c>
      <c r="P3483" s="2" t="s">
        <v>2862</v>
      </c>
      <c r="Q3483" s="2" t="s">
        <v>1240</v>
      </c>
      <c r="R3483" s="2">
        <v>354.1</v>
      </c>
      <c r="S3483" s="2">
        <v>6</v>
      </c>
      <c r="T3483" s="2" t="s">
        <v>2862</v>
      </c>
      <c r="U3483" s="2" t="s">
        <v>281</v>
      </c>
      <c r="V3483" s="2" t="s">
        <v>1240</v>
      </c>
      <c r="W3483" s="2" t="s">
        <v>302</v>
      </c>
      <c r="X3483" s="42">
        <v>8882</v>
      </c>
      <c r="Y3483" s="2" t="s">
        <v>281</v>
      </c>
    </row>
    <row r="3484" spans="6:25" x14ac:dyDescent="0.2">
      <c r="F3484" s="2">
        <v>22</v>
      </c>
      <c r="G3484" s="2" t="s">
        <v>3487</v>
      </c>
      <c r="H3484" s="2" t="s">
        <v>2888</v>
      </c>
      <c r="I3484" s="2" t="s">
        <v>3488</v>
      </c>
      <c r="J3484" s="2" t="s">
        <v>2886</v>
      </c>
      <c r="K3484" s="2" t="s">
        <v>1261</v>
      </c>
      <c r="L3484" s="2" t="s">
        <v>10434</v>
      </c>
      <c r="M3484" s="2" t="s">
        <v>10435</v>
      </c>
      <c r="N3484" s="32">
        <v>999002169</v>
      </c>
      <c r="O3484" s="2">
        <v>371323</v>
      </c>
      <c r="P3484" s="2" t="s">
        <v>10436</v>
      </c>
      <c r="Q3484" s="2" t="s">
        <v>1240</v>
      </c>
      <c r="R3484" s="2">
        <v>363.08</v>
      </c>
      <c r="S3484" s="2">
        <v>5</v>
      </c>
      <c r="T3484" s="2" t="s">
        <v>10436</v>
      </c>
      <c r="U3484" s="2" t="s">
        <v>281</v>
      </c>
      <c r="V3484" s="2" t="s">
        <v>1240</v>
      </c>
      <c r="W3484" s="2" t="s">
        <v>302</v>
      </c>
      <c r="X3484" s="42">
        <v>8882</v>
      </c>
      <c r="Y3484" s="2" t="s">
        <v>281</v>
      </c>
    </row>
    <row r="3485" spans="6:25" x14ac:dyDescent="0.2">
      <c r="F3485" s="2">
        <v>22</v>
      </c>
      <c r="G3485" s="2" t="s">
        <v>3487</v>
      </c>
      <c r="H3485" s="2" t="s">
        <v>2888</v>
      </c>
      <c r="I3485" s="2" t="s">
        <v>3488</v>
      </c>
      <c r="J3485" s="2" t="s">
        <v>2886</v>
      </c>
      <c r="K3485" s="2" t="s">
        <v>1261</v>
      </c>
      <c r="L3485" s="2" t="s">
        <v>15359</v>
      </c>
      <c r="M3485" s="2" t="s">
        <v>10437</v>
      </c>
      <c r="N3485" s="32">
        <v>999003783</v>
      </c>
      <c r="O3485" s="2">
        <v>377866</v>
      </c>
      <c r="P3485" s="2" t="s">
        <v>10660</v>
      </c>
      <c r="Q3485" s="2" t="s">
        <v>1240</v>
      </c>
      <c r="R3485" s="2">
        <v>351.3</v>
      </c>
      <c r="S3485" s="2">
        <v>25</v>
      </c>
      <c r="T3485" s="2" t="s">
        <v>10660</v>
      </c>
      <c r="U3485" s="2" t="s">
        <v>281</v>
      </c>
      <c r="V3485" s="2" t="s">
        <v>1240</v>
      </c>
      <c r="W3485" s="2" t="s">
        <v>302</v>
      </c>
      <c r="X3485" s="42">
        <v>8882</v>
      </c>
      <c r="Y3485" s="2" t="s">
        <v>281</v>
      </c>
    </row>
    <row r="3486" spans="6:25" x14ac:dyDescent="0.2">
      <c r="F3486" s="2">
        <v>22</v>
      </c>
      <c r="G3486" s="2" t="s">
        <v>3487</v>
      </c>
      <c r="H3486" s="2" t="s">
        <v>2888</v>
      </c>
      <c r="I3486" s="2" t="s">
        <v>3488</v>
      </c>
      <c r="J3486" s="2" t="s">
        <v>2886</v>
      </c>
      <c r="K3486" s="2" t="s">
        <v>1261</v>
      </c>
      <c r="L3486" s="2" t="s">
        <v>10439</v>
      </c>
      <c r="M3486" s="2" t="s">
        <v>10440</v>
      </c>
      <c r="N3486" s="32">
        <v>999003480</v>
      </c>
      <c r="O3486" s="2">
        <v>376639</v>
      </c>
      <c r="P3486" s="2" t="s">
        <v>10441</v>
      </c>
      <c r="Q3486" s="2" t="s">
        <v>1240</v>
      </c>
      <c r="R3486" s="2">
        <v>351.3</v>
      </c>
      <c r="S3486" s="2">
        <v>3</v>
      </c>
      <c r="T3486" s="2" t="s">
        <v>10441</v>
      </c>
      <c r="U3486" s="2" t="s">
        <v>281</v>
      </c>
      <c r="V3486" s="2" t="s">
        <v>1240</v>
      </c>
      <c r="W3486" s="2" t="s">
        <v>302</v>
      </c>
      <c r="X3486" s="42">
        <v>8882</v>
      </c>
      <c r="Y3486" s="2" t="s">
        <v>281</v>
      </c>
    </row>
    <row r="3487" spans="6:25" x14ac:dyDescent="0.2">
      <c r="F3487" s="2">
        <v>22</v>
      </c>
      <c r="G3487" s="2" t="s">
        <v>3487</v>
      </c>
      <c r="H3487" s="2" t="s">
        <v>2888</v>
      </c>
      <c r="I3487" s="2" t="s">
        <v>3488</v>
      </c>
      <c r="J3487" s="2" t="s">
        <v>2886</v>
      </c>
      <c r="K3487" s="2" t="s">
        <v>1261</v>
      </c>
      <c r="L3487" s="2" t="s">
        <v>10442</v>
      </c>
      <c r="M3487" s="2" t="s">
        <v>10443</v>
      </c>
      <c r="N3487" s="32">
        <v>999985127</v>
      </c>
      <c r="O3487" s="2">
        <v>227641</v>
      </c>
      <c r="P3487" s="2" t="s">
        <v>10444</v>
      </c>
      <c r="Q3487" s="2" t="s">
        <v>1240</v>
      </c>
      <c r="R3487" s="2">
        <v>354.12</v>
      </c>
      <c r="S3487" s="2">
        <v>15</v>
      </c>
      <c r="T3487" s="2" t="s">
        <v>10444</v>
      </c>
      <c r="U3487" s="2" t="s">
        <v>281</v>
      </c>
      <c r="V3487" s="2" t="s">
        <v>1240</v>
      </c>
      <c r="W3487" s="2" t="s">
        <v>302</v>
      </c>
      <c r="X3487" s="42">
        <v>8882</v>
      </c>
      <c r="Y3487" s="2" t="s">
        <v>281</v>
      </c>
    </row>
    <row r="3488" spans="6:25" x14ac:dyDescent="0.2">
      <c r="F3488" s="2">
        <v>22</v>
      </c>
      <c r="G3488" s="2" t="s">
        <v>3487</v>
      </c>
      <c r="H3488" s="2" t="s">
        <v>2888</v>
      </c>
      <c r="I3488" s="2" t="s">
        <v>3488</v>
      </c>
      <c r="J3488" s="2" t="s">
        <v>2886</v>
      </c>
      <c r="K3488" s="2" t="s">
        <v>1261</v>
      </c>
      <c r="L3488" s="2" t="s">
        <v>1993</v>
      </c>
      <c r="M3488" s="2" t="s">
        <v>10445</v>
      </c>
      <c r="N3488" s="32">
        <v>999986315</v>
      </c>
      <c r="O3488" s="2">
        <v>227749</v>
      </c>
      <c r="P3488" s="2" t="s">
        <v>10446</v>
      </c>
      <c r="Q3488" s="2" t="s">
        <v>1240</v>
      </c>
      <c r="R3488" s="2">
        <v>351.2</v>
      </c>
      <c r="S3488" s="2">
        <v>5</v>
      </c>
      <c r="T3488" s="2" t="s">
        <v>10446</v>
      </c>
      <c r="U3488" s="2" t="s">
        <v>281</v>
      </c>
      <c r="V3488" s="2" t="s">
        <v>1240</v>
      </c>
      <c r="W3488" s="2" t="s">
        <v>302</v>
      </c>
      <c r="X3488" s="42">
        <v>8882</v>
      </c>
      <c r="Y3488" s="2" t="s">
        <v>281</v>
      </c>
    </row>
    <row r="3489" spans="6:25" x14ac:dyDescent="0.2">
      <c r="F3489" s="2">
        <v>22</v>
      </c>
      <c r="G3489" s="2" t="s">
        <v>3487</v>
      </c>
      <c r="H3489" s="2" t="s">
        <v>2888</v>
      </c>
      <c r="I3489" s="2" t="s">
        <v>3488</v>
      </c>
      <c r="J3489" s="2" t="s">
        <v>2886</v>
      </c>
      <c r="K3489" s="2" t="s">
        <v>1261</v>
      </c>
      <c r="L3489" s="2" t="s">
        <v>10447</v>
      </c>
      <c r="M3489" s="2" t="s">
        <v>10448</v>
      </c>
      <c r="N3489" s="32">
        <v>999003091</v>
      </c>
      <c r="O3489" s="2">
        <v>375153</v>
      </c>
      <c r="P3489" s="2" t="s">
        <v>10449</v>
      </c>
      <c r="Q3489" s="2" t="s">
        <v>1240</v>
      </c>
      <c r="R3489" s="2">
        <v>354.7</v>
      </c>
      <c r="S3489" s="2">
        <v>16</v>
      </c>
      <c r="T3489" s="2" t="s">
        <v>10449</v>
      </c>
      <c r="U3489" s="2" t="s">
        <v>281</v>
      </c>
      <c r="V3489" s="2" t="s">
        <v>1240</v>
      </c>
      <c r="W3489" s="2" t="s">
        <v>302</v>
      </c>
      <c r="X3489" s="42">
        <v>8882</v>
      </c>
      <c r="Y3489" s="2" t="s">
        <v>281</v>
      </c>
    </row>
    <row r="3490" spans="6:25" x14ac:dyDescent="0.2">
      <c r="F3490" s="2">
        <v>22</v>
      </c>
      <c r="G3490" s="2" t="s">
        <v>3487</v>
      </c>
      <c r="H3490" s="2" t="s">
        <v>2888</v>
      </c>
      <c r="I3490" s="2" t="s">
        <v>3488</v>
      </c>
      <c r="J3490" s="2" t="s">
        <v>2886</v>
      </c>
      <c r="K3490" s="2" t="s">
        <v>1261</v>
      </c>
      <c r="L3490" s="2" t="s">
        <v>2220</v>
      </c>
      <c r="M3490" s="2" t="s">
        <v>2221</v>
      </c>
      <c r="N3490" s="32">
        <v>999986348</v>
      </c>
      <c r="O3490" s="2">
        <v>227752</v>
      </c>
      <c r="P3490" s="2" t="s">
        <v>2219</v>
      </c>
      <c r="Q3490" s="2" t="s">
        <v>1240</v>
      </c>
      <c r="R3490" s="2">
        <v>351.2</v>
      </c>
      <c r="S3490" s="2">
        <v>2</v>
      </c>
      <c r="T3490" s="2" t="s">
        <v>2219</v>
      </c>
      <c r="U3490" s="2" t="s">
        <v>281</v>
      </c>
      <c r="V3490" s="2" t="s">
        <v>1240</v>
      </c>
      <c r="W3490" s="2" t="s">
        <v>302</v>
      </c>
      <c r="X3490" s="42">
        <v>8882</v>
      </c>
      <c r="Y3490" s="2" t="s">
        <v>281</v>
      </c>
    </row>
    <row r="3491" spans="6:25" x14ac:dyDescent="0.2">
      <c r="F3491" s="2">
        <v>22</v>
      </c>
      <c r="G3491" s="2" t="s">
        <v>3487</v>
      </c>
      <c r="H3491" s="2" t="s">
        <v>2888</v>
      </c>
      <c r="I3491" s="2" t="s">
        <v>3488</v>
      </c>
      <c r="J3491" s="2" t="s">
        <v>2886</v>
      </c>
      <c r="K3491" s="2" t="s">
        <v>1261</v>
      </c>
      <c r="L3491" s="2" t="s">
        <v>10450</v>
      </c>
      <c r="M3491" s="2" t="s">
        <v>10451</v>
      </c>
      <c r="N3491" s="32">
        <v>999985116</v>
      </c>
      <c r="O3491" s="2">
        <v>227640</v>
      </c>
      <c r="P3491" s="2" t="s">
        <v>10452</v>
      </c>
      <c r="Q3491" s="2" t="s">
        <v>1240</v>
      </c>
      <c r="R3491" s="2">
        <v>354.12</v>
      </c>
      <c r="S3491" s="2">
        <v>16</v>
      </c>
      <c r="T3491" s="2" t="s">
        <v>10452</v>
      </c>
      <c r="U3491" s="2" t="s">
        <v>281</v>
      </c>
      <c r="V3491" s="2" t="s">
        <v>1240</v>
      </c>
      <c r="W3491" s="2" t="s">
        <v>302</v>
      </c>
      <c r="X3491" s="42">
        <v>8882</v>
      </c>
      <c r="Y3491" s="2" t="s">
        <v>281</v>
      </c>
    </row>
    <row r="3492" spans="6:25" x14ac:dyDescent="0.2">
      <c r="F3492" s="2">
        <v>22</v>
      </c>
      <c r="G3492" s="2" t="s">
        <v>3487</v>
      </c>
      <c r="H3492" s="2" t="s">
        <v>2888</v>
      </c>
      <c r="I3492" s="2" t="s">
        <v>3488</v>
      </c>
      <c r="J3492" s="2" t="s">
        <v>2886</v>
      </c>
      <c r="K3492" s="2" t="s">
        <v>1261</v>
      </c>
      <c r="L3492" s="2" t="s">
        <v>10453</v>
      </c>
      <c r="M3492" s="2" t="s">
        <v>10454</v>
      </c>
      <c r="N3492" s="32">
        <v>999000280</v>
      </c>
      <c r="O3492" s="2">
        <v>353483</v>
      </c>
      <c r="P3492" s="2" t="s">
        <v>10455</v>
      </c>
      <c r="Q3492" s="2" t="s">
        <v>1240</v>
      </c>
      <c r="R3492" s="2">
        <v>354.1</v>
      </c>
      <c r="S3492" s="2">
        <v>2</v>
      </c>
      <c r="T3492" s="2" t="s">
        <v>10455</v>
      </c>
      <c r="U3492" s="2" t="s">
        <v>281</v>
      </c>
      <c r="V3492" s="2" t="s">
        <v>1240</v>
      </c>
      <c r="W3492" s="2" t="s">
        <v>302</v>
      </c>
      <c r="X3492" s="42">
        <v>8882</v>
      </c>
      <c r="Y3492" s="2" t="s">
        <v>281</v>
      </c>
    </row>
    <row r="3493" spans="6:25" x14ac:dyDescent="0.2">
      <c r="F3493" s="2">
        <v>22</v>
      </c>
      <c r="G3493" s="2" t="s">
        <v>3487</v>
      </c>
      <c r="H3493" s="2" t="s">
        <v>2888</v>
      </c>
      <c r="I3493" s="2" t="s">
        <v>3488</v>
      </c>
      <c r="J3493" s="2" t="s">
        <v>2886</v>
      </c>
      <c r="K3493" s="2" t="s">
        <v>1261</v>
      </c>
      <c r="L3493" s="2" t="s">
        <v>2837</v>
      </c>
      <c r="M3493" s="2" t="s">
        <v>2838</v>
      </c>
      <c r="N3493" s="32">
        <v>999000122</v>
      </c>
      <c r="O3493" s="2">
        <v>350571</v>
      </c>
      <c r="P3493" s="2" t="s">
        <v>2836</v>
      </c>
      <c r="Q3493" s="2" t="s">
        <v>1240</v>
      </c>
      <c r="R3493" s="2">
        <v>289</v>
      </c>
      <c r="S3493" s="2">
        <v>6.5</v>
      </c>
      <c r="T3493" s="2" t="s">
        <v>2836</v>
      </c>
      <c r="U3493" s="2" t="s">
        <v>281</v>
      </c>
      <c r="V3493" s="2" t="s">
        <v>1240</v>
      </c>
      <c r="W3493" s="2" t="s">
        <v>302</v>
      </c>
      <c r="X3493" s="42">
        <v>8882</v>
      </c>
      <c r="Y3493" s="2" t="s">
        <v>281</v>
      </c>
    </row>
    <row r="3494" spans="6:25" x14ac:dyDescent="0.2">
      <c r="F3494" s="2">
        <v>22</v>
      </c>
      <c r="G3494" s="2" t="s">
        <v>3487</v>
      </c>
      <c r="H3494" s="2" t="s">
        <v>2888</v>
      </c>
      <c r="I3494" s="2" t="s">
        <v>3488</v>
      </c>
      <c r="J3494" s="2" t="s">
        <v>2886</v>
      </c>
      <c r="K3494" s="2" t="s">
        <v>1261</v>
      </c>
      <c r="L3494" s="2" t="s">
        <v>281</v>
      </c>
      <c r="M3494" s="2" t="s">
        <v>10456</v>
      </c>
      <c r="N3494" s="32">
        <v>999986216</v>
      </c>
      <c r="O3494" s="2">
        <v>227740</v>
      </c>
      <c r="P3494" s="2" t="s">
        <v>10457</v>
      </c>
      <c r="Q3494" s="2" t="s">
        <v>1240</v>
      </c>
      <c r="R3494" s="2">
        <v>363.9</v>
      </c>
      <c r="S3494" s="2">
        <v>12</v>
      </c>
      <c r="T3494" s="2" t="s">
        <v>10457</v>
      </c>
      <c r="U3494" s="2" t="s">
        <v>281</v>
      </c>
      <c r="V3494" s="2" t="s">
        <v>1240</v>
      </c>
      <c r="W3494" s="2" t="s">
        <v>302</v>
      </c>
      <c r="X3494" s="42">
        <v>8882</v>
      </c>
      <c r="Y3494" s="2" t="s">
        <v>281</v>
      </c>
    </row>
    <row r="3495" spans="6:25" x14ac:dyDescent="0.2">
      <c r="F3495" s="2">
        <v>22</v>
      </c>
      <c r="G3495" s="2" t="s">
        <v>3487</v>
      </c>
      <c r="H3495" s="2" t="s">
        <v>2888</v>
      </c>
      <c r="I3495" s="2" t="s">
        <v>3488</v>
      </c>
      <c r="J3495" s="2" t="s">
        <v>2886</v>
      </c>
      <c r="K3495" s="2" t="s">
        <v>1261</v>
      </c>
      <c r="L3495" s="2" t="s">
        <v>6172</v>
      </c>
      <c r="M3495" s="2" t="s">
        <v>10458</v>
      </c>
      <c r="N3495" s="32">
        <v>999984995</v>
      </c>
      <c r="O3495" s="2">
        <v>227629</v>
      </c>
      <c r="P3495" s="2" t="s">
        <v>10459</v>
      </c>
      <c r="Q3495" s="2" t="s">
        <v>1240</v>
      </c>
      <c r="R3495" s="2">
        <v>349.3</v>
      </c>
      <c r="S3495" s="2">
        <v>19</v>
      </c>
      <c r="T3495" s="2" t="s">
        <v>10459</v>
      </c>
      <c r="U3495" s="2" t="s">
        <v>281</v>
      </c>
      <c r="V3495" s="2" t="s">
        <v>1240</v>
      </c>
      <c r="W3495" s="2" t="s">
        <v>302</v>
      </c>
      <c r="X3495" s="42">
        <v>8882</v>
      </c>
      <c r="Y3495" s="2" t="s">
        <v>281</v>
      </c>
    </row>
    <row r="3496" spans="6:25" x14ac:dyDescent="0.2">
      <c r="F3496" s="2">
        <v>22</v>
      </c>
      <c r="G3496" s="2" t="s">
        <v>3487</v>
      </c>
      <c r="H3496" s="2" t="s">
        <v>2888</v>
      </c>
      <c r="I3496" s="2" t="s">
        <v>3488</v>
      </c>
      <c r="J3496" s="2" t="s">
        <v>2886</v>
      </c>
      <c r="K3496" s="2" t="s">
        <v>1261</v>
      </c>
      <c r="L3496" s="2" t="s">
        <v>5633</v>
      </c>
      <c r="M3496" s="2" t="s">
        <v>10460</v>
      </c>
      <c r="N3496" s="32">
        <v>999984753</v>
      </c>
      <c r="O3496" s="2">
        <v>227607</v>
      </c>
      <c r="P3496" s="2" t="s">
        <v>10461</v>
      </c>
      <c r="Q3496" s="2" t="s">
        <v>1240</v>
      </c>
      <c r="R3496" s="2">
        <v>251.11</v>
      </c>
      <c r="S3496" s="2">
        <v>2</v>
      </c>
      <c r="T3496" s="2" t="s">
        <v>10461</v>
      </c>
      <c r="U3496" s="2" t="s">
        <v>281</v>
      </c>
      <c r="V3496" s="2" t="s">
        <v>1240</v>
      </c>
      <c r="W3496" s="2" t="s">
        <v>302</v>
      </c>
      <c r="X3496" s="42">
        <v>8882</v>
      </c>
      <c r="Y3496" s="2" t="s">
        <v>281</v>
      </c>
    </row>
    <row r="3497" spans="6:25" x14ac:dyDescent="0.2">
      <c r="F3497" s="2">
        <v>22</v>
      </c>
      <c r="G3497" s="2" t="s">
        <v>3487</v>
      </c>
      <c r="H3497" s="2" t="s">
        <v>2888</v>
      </c>
      <c r="I3497" s="2" t="s">
        <v>3488</v>
      </c>
      <c r="J3497" s="2" t="s">
        <v>2886</v>
      </c>
      <c r="K3497" s="2" t="s">
        <v>1261</v>
      </c>
      <c r="L3497" s="2" t="s">
        <v>2003</v>
      </c>
      <c r="M3497" s="2" t="s">
        <v>2004</v>
      </c>
      <c r="N3497" s="32">
        <v>999920601</v>
      </c>
      <c r="O3497" s="2">
        <v>221811</v>
      </c>
      <c r="P3497" s="2" t="s">
        <v>2002</v>
      </c>
      <c r="Q3497" s="2" t="s">
        <v>1240</v>
      </c>
      <c r="R3497" s="2">
        <v>349.3</v>
      </c>
      <c r="S3497" s="2">
        <v>20.2</v>
      </c>
      <c r="T3497" s="2" t="s">
        <v>2002</v>
      </c>
      <c r="U3497" s="2" t="s">
        <v>281</v>
      </c>
      <c r="V3497" s="2" t="s">
        <v>1240</v>
      </c>
      <c r="W3497" s="2" t="s">
        <v>302</v>
      </c>
      <c r="X3497" s="42">
        <v>8882</v>
      </c>
      <c r="Y3497" s="2" t="s">
        <v>281</v>
      </c>
    </row>
    <row r="3498" spans="6:25" x14ac:dyDescent="0.2">
      <c r="F3498" s="2">
        <v>22</v>
      </c>
      <c r="G3498" s="2" t="s">
        <v>3487</v>
      </c>
      <c r="H3498" s="2" t="s">
        <v>2888</v>
      </c>
      <c r="I3498" s="2" t="s">
        <v>3488</v>
      </c>
      <c r="J3498" s="2" t="s">
        <v>2886</v>
      </c>
      <c r="K3498" s="2" t="s">
        <v>1261</v>
      </c>
      <c r="L3498" s="2" t="s">
        <v>281</v>
      </c>
      <c r="M3498" s="2" t="s">
        <v>10462</v>
      </c>
      <c r="N3498" s="32">
        <v>999986018</v>
      </c>
      <c r="O3498" s="2">
        <v>227722</v>
      </c>
      <c r="P3498" s="2" t="s">
        <v>10463</v>
      </c>
      <c r="Q3498" s="2" t="s">
        <v>1240</v>
      </c>
      <c r="R3498" s="2">
        <v>351.3</v>
      </c>
      <c r="S3498" s="2">
        <v>4</v>
      </c>
      <c r="T3498" s="2" t="s">
        <v>10464</v>
      </c>
      <c r="U3498" s="2" t="s">
        <v>281</v>
      </c>
      <c r="V3498" s="2" t="s">
        <v>1240</v>
      </c>
      <c r="W3498" s="2" t="s">
        <v>302</v>
      </c>
      <c r="X3498" s="42">
        <v>8882</v>
      </c>
      <c r="Y3498" s="2" t="s">
        <v>281</v>
      </c>
    </row>
    <row r="3499" spans="6:25" x14ac:dyDescent="0.2">
      <c r="F3499" s="2">
        <v>22</v>
      </c>
      <c r="G3499" s="2" t="s">
        <v>3487</v>
      </c>
      <c r="H3499" s="2" t="s">
        <v>2888</v>
      </c>
      <c r="I3499" s="2" t="s">
        <v>3488</v>
      </c>
      <c r="J3499" s="2" t="s">
        <v>2886</v>
      </c>
      <c r="K3499" s="2" t="s">
        <v>1261</v>
      </c>
      <c r="L3499" s="2" t="s">
        <v>10465</v>
      </c>
      <c r="M3499" s="2" t="s">
        <v>10466</v>
      </c>
      <c r="N3499" s="32">
        <v>999001529</v>
      </c>
      <c r="O3499" s="2">
        <v>368563</v>
      </c>
      <c r="P3499" s="2" t="s">
        <v>10467</v>
      </c>
      <c r="Q3499" s="2" t="s">
        <v>1240</v>
      </c>
      <c r="R3499" s="2">
        <v>351.3</v>
      </c>
      <c r="S3499" s="2">
        <v>8</v>
      </c>
      <c r="T3499" s="2" t="s">
        <v>10467</v>
      </c>
      <c r="U3499" s="2" t="s">
        <v>281</v>
      </c>
      <c r="V3499" s="2" t="s">
        <v>1240</v>
      </c>
      <c r="W3499" s="2" t="s">
        <v>302</v>
      </c>
      <c r="X3499" s="42">
        <v>8882</v>
      </c>
      <c r="Y3499" s="2" t="s">
        <v>281</v>
      </c>
    </row>
    <row r="3500" spans="6:25" x14ac:dyDescent="0.2">
      <c r="F3500" s="2">
        <v>22</v>
      </c>
      <c r="G3500" s="2" t="s">
        <v>3487</v>
      </c>
      <c r="H3500" s="2" t="s">
        <v>2888</v>
      </c>
      <c r="I3500" s="2" t="s">
        <v>3488</v>
      </c>
      <c r="J3500" s="2" t="s">
        <v>2886</v>
      </c>
      <c r="K3500" s="2" t="s">
        <v>1261</v>
      </c>
      <c r="L3500" s="2" t="s">
        <v>5585</v>
      </c>
      <c r="M3500" s="2" t="s">
        <v>10468</v>
      </c>
      <c r="N3500" s="32">
        <v>999986128</v>
      </c>
      <c r="O3500" s="2">
        <v>227732</v>
      </c>
      <c r="P3500" s="2" t="s">
        <v>10469</v>
      </c>
      <c r="Q3500" s="2" t="s">
        <v>1240</v>
      </c>
      <c r="R3500" s="2">
        <v>351.3</v>
      </c>
      <c r="S3500" s="2">
        <v>21</v>
      </c>
      <c r="T3500" s="2" t="s">
        <v>10469</v>
      </c>
      <c r="U3500" s="2" t="s">
        <v>281</v>
      </c>
      <c r="V3500" s="2" t="s">
        <v>1240</v>
      </c>
      <c r="W3500" s="2" t="s">
        <v>302</v>
      </c>
      <c r="X3500" s="42">
        <v>8882</v>
      </c>
      <c r="Y3500" s="2" t="s">
        <v>281</v>
      </c>
    </row>
    <row r="3501" spans="6:25" x14ac:dyDescent="0.2">
      <c r="F3501" s="2">
        <v>22</v>
      </c>
      <c r="G3501" s="2" t="s">
        <v>3487</v>
      </c>
      <c r="H3501" s="2" t="s">
        <v>2888</v>
      </c>
      <c r="I3501" s="2" t="s">
        <v>3488</v>
      </c>
      <c r="J3501" s="2" t="s">
        <v>2886</v>
      </c>
      <c r="K3501" s="2" t="s">
        <v>1261</v>
      </c>
      <c r="L3501" s="2" t="s">
        <v>281</v>
      </c>
      <c r="M3501" s="2" t="s">
        <v>10470</v>
      </c>
      <c r="N3501" s="32">
        <v>999985644</v>
      </c>
      <c r="O3501" s="2">
        <v>227688</v>
      </c>
      <c r="P3501" s="2" t="s">
        <v>10471</v>
      </c>
      <c r="Q3501" s="2" t="s">
        <v>1240</v>
      </c>
      <c r="R3501" s="2">
        <v>354.7</v>
      </c>
      <c r="S3501" s="2">
        <v>19</v>
      </c>
      <c r="T3501" s="2" t="s">
        <v>10471</v>
      </c>
      <c r="U3501" s="2" t="s">
        <v>281</v>
      </c>
      <c r="V3501" s="2" t="s">
        <v>1240</v>
      </c>
      <c r="W3501" s="2" t="s">
        <v>302</v>
      </c>
      <c r="X3501" s="42">
        <v>8882</v>
      </c>
      <c r="Y3501" s="2" t="s">
        <v>281</v>
      </c>
    </row>
    <row r="3502" spans="6:25" x14ac:dyDescent="0.2">
      <c r="F3502" s="2">
        <v>22</v>
      </c>
      <c r="G3502" s="2" t="s">
        <v>3487</v>
      </c>
      <c r="H3502" s="2" t="s">
        <v>2888</v>
      </c>
      <c r="I3502" s="2" t="s">
        <v>3488</v>
      </c>
      <c r="J3502" s="2" t="s">
        <v>2886</v>
      </c>
      <c r="K3502" s="2" t="s">
        <v>1261</v>
      </c>
      <c r="L3502" s="2" t="s">
        <v>1466</v>
      </c>
      <c r="M3502" s="2" t="s">
        <v>2446</v>
      </c>
      <c r="N3502" s="32">
        <v>999985666</v>
      </c>
      <c r="O3502" s="2">
        <v>227690</v>
      </c>
      <c r="P3502" s="2" t="s">
        <v>10472</v>
      </c>
      <c r="Q3502" s="2" t="s">
        <v>1240</v>
      </c>
      <c r="R3502" s="2">
        <v>354.7</v>
      </c>
      <c r="S3502" s="2">
        <v>17</v>
      </c>
      <c r="T3502" s="2" t="s">
        <v>10472</v>
      </c>
      <c r="U3502" s="2" t="s">
        <v>281</v>
      </c>
      <c r="V3502" s="2" t="s">
        <v>1240</v>
      </c>
      <c r="W3502" s="2" t="s">
        <v>302</v>
      </c>
      <c r="X3502" s="42">
        <v>8882</v>
      </c>
      <c r="Y3502" s="2" t="s">
        <v>281</v>
      </c>
    </row>
    <row r="3503" spans="6:25" x14ac:dyDescent="0.2">
      <c r="F3503" s="2">
        <v>22</v>
      </c>
      <c r="G3503" s="2" t="s">
        <v>3487</v>
      </c>
      <c r="H3503" s="2" t="s">
        <v>2888</v>
      </c>
      <c r="I3503" s="2" t="s">
        <v>3488</v>
      </c>
      <c r="J3503" s="2" t="s">
        <v>2886</v>
      </c>
      <c r="K3503" s="2" t="s">
        <v>1261</v>
      </c>
      <c r="L3503" s="2" t="s">
        <v>2755</v>
      </c>
      <c r="M3503" s="2" t="s">
        <v>2756</v>
      </c>
      <c r="N3503" s="32">
        <v>999002782</v>
      </c>
      <c r="O3503" s="2">
        <v>373777</v>
      </c>
      <c r="P3503" s="2" t="s">
        <v>2754</v>
      </c>
      <c r="Q3503" s="2" t="s">
        <v>1240</v>
      </c>
      <c r="R3503" s="2">
        <v>351.2</v>
      </c>
      <c r="S3503" s="2">
        <v>3</v>
      </c>
      <c r="T3503" s="2" t="s">
        <v>2754</v>
      </c>
      <c r="U3503" s="2" t="s">
        <v>281</v>
      </c>
      <c r="V3503" s="2" t="s">
        <v>1240</v>
      </c>
      <c r="W3503" s="2" t="s">
        <v>302</v>
      </c>
      <c r="X3503" s="42">
        <v>8882</v>
      </c>
      <c r="Y3503" s="2" t="s">
        <v>281</v>
      </c>
    </row>
    <row r="3504" spans="6:25" x14ac:dyDescent="0.2">
      <c r="F3504" s="2">
        <v>22</v>
      </c>
      <c r="G3504" s="2" t="s">
        <v>3487</v>
      </c>
      <c r="H3504" s="2" t="s">
        <v>2888</v>
      </c>
      <c r="I3504" s="2" t="s">
        <v>3488</v>
      </c>
      <c r="J3504" s="2" t="s">
        <v>2886</v>
      </c>
      <c r="K3504" s="2" t="s">
        <v>1261</v>
      </c>
      <c r="L3504" s="2" t="s">
        <v>4495</v>
      </c>
      <c r="M3504" s="2" t="s">
        <v>10473</v>
      </c>
      <c r="N3504" s="32">
        <v>999001020</v>
      </c>
      <c r="O3504" s="2">
        <v>366163</v>
      </c>
      <c r="P3504" s="2" t="s">
        <v>10474</v>
      </c>
      <c r="Q3504" s="2" t="s">
        <v>1240</v>
      </c>
      <c r="R3504" s="2">
        <v>351.3</v>
      </c>
      <c r="S3504" s="2">
        <v>18</v>
      </c>
      <c r="T3504" s="2" t="s">
        <v>10474</v>
      </c>
      <c r="U3504" s="2" t="s">
        <v>281</v>
      </c>
      <c r="V3504" s="2" t="s">
        <v>1240</v>
      </c>
      <c r="W3504" s="2" t="s">
        <v>302</v>
      </c>
      <c r="X3504" s="42">
        <v>8882</v>
      </c>
      <c r="Y3504" s="2" t="s">
        <v>281</v>
      </c>
    </row>
    <row r="3505" spans="6:25" x14ac:dyDescent="0.2">
      <c r="F3505" s="2">
        <v>22</v>
      </c>
      <c r="G3505" s="2" t="s">
        <v>3487</v>
      </c>
      <c r="H3505" s="2" t="s">
        <v>2888</v>
      </c>
      <c r="I3505" s="2" t="s">
        <v>3488</v>
      </c>
      <c r="J3505" s="2" t="s">
        <v>2886</v>
      </c>
      <c r="K3505" s="2" t="s">
        <v>1261</v>
      </c>
      <c r="L3505" s="2" t="s">
        <v>10475</v>
      </c>
      <c r="M3505" s="2" t="s">
        <v>8447</v>
      </c>
      <c r="N3505" s="32">
        <v>999929071</v>
      </c>
      <c r="O3505" s="2">
        <v>222570</v>
      </c>
      <c r="P3505" s="2" t="s">
        <v>10476</v>
      </c>
      <c r="Q3505" s="2" t="s">
        <v>1240</v>
      </c>
      <c r="R3505" s="2">
        <v>351.4</v>
      </c>
      <c r="S3505" s="2">
        <v>10</v>
      </c>
      <c r="T3505" s="2" t="s">
        <v>10476</v>
      </c>
      <c r="U3505" s="2" t="s">
        <v>281</v>
      </c>
      <c r="V3505" s="2" t="s">
        <v>1240</v>
      </c>
      <c r="W3505" s="2" t="s">
        <v>302</v>
      </c>
      <c r="X3505" s="42">
        <v>8882</v>
      </c>
      <c r="Y3505" s="2" t="s">
        <v>281</v>
      </c>
    </row>
    <row r="3506" spans="6:25" x14ac:dyDescent="0.2">
      <c r="F3506" s="2">
        <v>22</v>
      </c>
      <c r="G3506" s="2" t="s">
        <v>3487</v>
      </c>
      <c r="H3506" s="2" t="s">
        <v>2888</v>
      </c>
      <c r="I3506" s="2" t="s">
        <v>3488</v>
      </c>
      <c r="J3506" s="2" t="s">
        <v>2886</v>
      </c>
      <c r="K3506" s="2" t="s">
        <v>1261</v>
      </c>
      <c r="L3506" s="2" t="s">
        <v>10477</v>
      </c>
      <c r="M3506" s="2" t="s">
        <v>2192</v>
      </c>
      <c r="N3506" s="32">
        <v>999003516</v>
      </c>
      <c r="O3506" s="2">
        <v>376826</v>
      </c>
      <c r="P3506" s="2" t="s">
        <v>10478</v>
      </c>
      <c r="Q3506" s="2" t="s">
        <v>1240</v>
      </c>
      <c r="R3506" s="2">
        <v>351.4</v>
      </c>
      <c r="S3506" s="2">
        <v>2</v>
      </c>
      <c r="T3506" s="2" t="s">
        <v>10478</v>
      </c>
      <c r="U3506" s="2" t="s">
        <v>281</v>
      </c>
      <c r="V3506" s="2" t="s">
        <v>1240</v>
      </c>
      <c r="W3506" s="2" t="s">
        <v>302</v>
      </c>
      <c r="X3506" s="42">
        <v>8882</v>
      </c>
      <c r="Y3506" s="2" t="s">
        <v>281</v>
      </c>
    </row>
    <row r="3507" spans="6:25" x14ac:dyDescent="0.2">
      <c r="F3507" s="2">
        <v>22</v>
      </c>
      <c r="G3507" s="2" t="s">
        <v>3487</v>
      </c>
      <c r="H3507" s="2" t="s">
        <v>2888</v>
      </c>
      <c r="I3507" s="2" t="s">
        <v>3488</v>
      </c>
      <c r="J3507" s="2" t="s">
        <v>2886</v>
      </c>
      <c r="K3507" s="2" t="s">
        <v>1261</v>
      </c>
      <c r="L3507" s="2" t="s">
        <v>2345</v>
      </c>
      <c r="M3507" s="2" t="s">
        <v>2192</v>
      </c>
      <c r="N3507" s="32">
        <v>999985182</v>
      </c>
      <c r="O3507" s="2">
        <v>227646</v>
      </c>
      <c r="P3507" s="2" t="s">
        <v>10479</v>
      </c>
      <c r="Q3507" s="2" t="s">
        <v>1240</v>
      </c>
      <c r="R3507" s="2">
        <v>354.12</v>
      </c>
      <c r="S3507" s="2">
        <v>10</v>
      </c>
      <c r="T3507" s="2" t="s">
        <v>10479</v>
      </c>
      <c r="U3507" s="2" t="s">
        <v>281</v>
      </c>
      <c r="V3507" s="2" t="s">
        <v>1240</v>
      </c>
      <c r="W3507" s="2" t="s">
        <v>302</v>
      </c>
      <c r="X3507" s="42">
        <v>8882</v>
      </c>
      <c r="Y3507" s="2" t="s">
        <v>281</v>
      </c>
    </row>
    <row r="3508" spans="6:25" x14ac:dyDescent="0.2">
      <c r="F3508" s="2">
        <v>22</v>
      </c>
      <c r="G3508" s="2" t="s">
        <v>3487</v>
      </c>
      <c r="H3508" s="2" t="s">
        <v>2888</v>
      </c>
      <c r="I3508" s="2" t="s">
        <v>3488</v>
      </c>
      <c r="J3508" s="2" t="s">
        <v>2886</v>
      </c>
      <c r="K3508" s="2" t="s">
        <v>1261</v>
      </c>
      <c r="L3508" s="2" t="s">
        <v>1742</v>
      </c>
      <c r="M3508" s="2" t="s">
        <v>2296</v>
      </c>
      <c r="N3508" s="32">
        <v>999985215</v>
      </c>
      <c r="O3508" s="2">
        <v>227649</v>
      </c>
      <c r="P3508" s="2" t="s">
        <v>10480</v>
      </c>
      <c r="Q3508" s="2" t="s">
        <v>1240</v>
      </c>
      <c r="R3508" s="2">
        <v>354.12</v>
      </c>
      <c r="S3508" s="2">
        <v>7</v>
      </c>
      <c r="T3508" s="2" t="s">
        <v>10480</v>
      </c>
      <c r="U3508" s="2" t="s">
        <v>281</v>
      </c>
      <c r="V3508" s="2" t="s">
        <v>1240</v>
      </c>
      <c r="W3508" s="2" t="s">
        <v>302</v>
      </c>
      <c r="X3508" s="42">
        <v>8882</v>
      </c>
      <c r="Y3508" s="2">
        <v>2030</v>
      </c>
    </row>
    <row r="3509" spans="6:25" x14ac:dyDescent="0.2">
      <c r="F3509" s="2">
        <v>22</v>
      </c>
      <c r="G3509" s="2" t="s">
        <v>3487</v>
      </c>
      <c r="H3509" s="2" t="s">
        <v>2888</v>
      </c>
      <c r="I3509" s="2" t="s">
        <v>3488</v>
      </c>
      <c r="J3509" s="2" t="s">
        <v>2886</v>
      </c>
      <c r="K3509" s="2" t="s">
        <v>1261</v>
      </c>
      <c r="L3509" s="2" t="s">
        <v>10481</v>
      </c>
      <c r="M3509" s="2" t="s">
        <v>8840</v>
      </c>
      <c r="N3509" s="32">
        <v>999003521</v>
      </c>
      <c r="O3509" s="2">
        <v>376843</v>
      </c>
      <c r="P3509" s="2" t="s">
        <v>10482</v>
      </c>
      <c r="Q3509" s="2" t="s">
        <v>1240</v>
      </c>
      <c r="R3509" s="2">
        <v>288</v>
      </c>
      <c r="S3509" s="2">
        <v>5.2</v>
      </c>
      <c r="T3509" s="2" t="s">
        <v>10482</v>
      </c>
      <c r="U3509" s="2" t="s">
        <v>281</v>
      </c>
      <c r="V3509" s="2" t="s">
        <v>1240</v>
      </c>
      <c r="W3509" s="2" t="s">
        <v>302</v>
      </c>
      <c r="X3509" s="42">
        <v>8882</v>
      </c>
      <c r="Y3509" s="2" t="s">
        <v>281</v>
      </c>
    </row>
    <row r="3510" spans="6:25" x14ac:dyDescent="0.2">
      <c r="F3510" s="2">
        <v>22</v>
      </c>
      <c r="G3510" s="2" t="s">
        <v>3487</v>
      </c>
      <c r="H3510" s="2" t="s">
        <v>2888</v>
      </c>
      <c r="I3510" s="2" t="s">
        <v>3488</v>
      </c>
      <c r="J3510" s="2" t="s">
        <v>2886</v>
      </c>
      <c r="K3510" s="2" t="s">
        <v>1261</v>
      </c>
      <c r="L3510" s="2" t="s">
        <v>2356</v>
      </c>
      <c r="M3510" s="2" t="s">
        <v>2357</v>
      </c>
      <c r="N3510" s="32">
        <v>999000999</v>
      </c>
      <c r="O3510" s="2">
        <v>366066</v>
      </c>
      <c r="P3510" s="2" t="s">
        <v>10483</v>
      </c>
      <c r="Q3510" s="2" t="s">
        <v>1240</v>
      </c>
      <c r="R3510" s="2">
        <v>289</v>
      </c>
      <c r="S3510" s="2">
        <v>1</v>
      </c>
      <c r="T3510" s="2" t="s">
        <v>2355</v>
      </c>
      <c r="U3510" s="2" t="s">
        <v>281</v>
      </c>
      <c r="V3510" s="2" t="s">
        <v>1240</v>
      </c>
      <c r="W3510" s="2" t="s">
        <v>302</v>
      </c>
      <c r="X3510" s="42">
        <v>8882</v>
      </c>
      <c r="Y3510" s="2" t="s">
        <v>281</v>
      </c>
    </row>
    <row r="3511" spans="6:25" x14ac:dyDescent="0.2">
      <c r="F3511" s="2">
        <v>22</v>
      </c>
      <c r="G3511" s="2" t="s">
        <v>3487</v>
      </c>
      <c r="H3511" s="2" t="s">
        <v>2888</v>
      </c>
      <c r="I3511" s="2" t="s">
        <v>3488</v>
      </c>
      <c r="J3511" s="2" t="s">
        <v>2886</v>
      </c>
      <c r="K3511" s="2" t="s">
        <v>1261</v>
      </c>
      <c r="L3511" s="2" t="s">
        <v>1547</v>
      </c>
      <c r="M3511" s="2" t="s">
        <v>2357</v>
      </c>
      <c r="N3511" s="32">
        <v>999002602</v>
      </c>
      <c r="O3511" s="2">
        <v>372967</v>
      </c>
      <c r="P3511" s="2" t="s">
        <v>10484</v>
      </c>
      <c r="Q3511" s="2" t="s">
        <v>1240</v>
      </c>
      <c r="R3511" s="2">
        <v>354.7</v>
      </c>
      <c r="S3511" s="2">
        <v>5</v>
      </c>
      <c r="T3511" s="2" t="s">
        <v>10484</v>
      </c>
      <c r="U3511" s="2" t="s">
        <v>281</v>
      </c>
      <c r="V3511" s="2" t="s">
        <v>1240</v>
      </c>
      <c r="W3511" s="2" t="s">
        <v>302</v>
      </c>
      <c r="X3511" s="42">
        <v>8882</v>
      </c>
      <c r="Y3511" s="2" t="s">
        <v>281</v>
      </c>
    </row>
    <row r="3512" spans="6:25" x14ac:dyDescent="0.2">
      <c r="F3512" s="2">
        <v>22</v>
      </c>
      <c r="G3512" s="2" t="s">
        <v>3487</v>
      </c>
      <c r="H3512" s="2" t="s">
        <v>2888</v>
      </c>
      <c r="I3512" s="2" t="s">
        <v>3488</v>
      </c>
      <c r="J3512" s="2" t="s">
        <v>2886</v>
      </c>
      <c r="K3512" s="2" t="s">
        <v>1261</v>
      </c>
      <c r="L3512" s="2" t="s">
        <v>15360</v>
      </c>
      <c r="M3512" s="2" t="s">
        <v>15361</v>
      </c>
      <c r="N3512" s="32">
        <v>999003777</v>
      </c>
      <c r="O3512" s="2">
        <v>377841</v>
      </c>
      <c r="P3512" s="2" t="s">
        <v>10438</v>
      </c>
      <c r="Q3512" s="2" t="s">
        <v>1240</v>
      </c>
      <c r="R3512" s="2">
        <v>351.3</v>
      </c>
      <c r="S3512" s="2">
        <v>27</v>
      </c>
      <c r="T3512" s="2" t="s">
        <v>10438</v>
      </c>
      <c r="U3512" s="2" t="s">
        <v>281</v>
      </c>
      <c r="V3512" s="2" t="s">
        <v>1240</v>
      </c>
      <c r="W3512" s="2" t="s">
        <v>302</v>
      </c>
      <c r="X3512" s="42">
        <v>8882</v>
      </c>
      <c r="Y3512" s="2" t="s">
        <v>281</v>
      </c>
    </row>
    <row r="3513" spans="6:25" x14ac:dyDescent="0.2">
      <c r="F3513" s="2">
        <v>22</v>
      </c>
      <c r="G3513" s="2" t="s">
        <v>3487</v>
      </c>
      <c r="H3513" s="2" t="s">
        <v>2888</v>
      </c>
      <c r="I3513" s="2" t="s">
        <v>3488</v>
      </c>
      <c r="J3513" s="2" t="s">
        <v>2886</v>
      </c>
      <c r="K3513" s="2" t="s">
        <v>1261</v>
      </c>
      <c r="L3513" s="2" t="s">
        <v>281</v>
      </c>
      <c r="M3513" s="2" t="s">
        <v>10485</v>
      </c>
      <c r="N3513" s="32">
        <v>999986502</v>
      </c>
      <c r="O3513" s="2">
        <v>227766</v>
      </c>
      <c r="P3513" s="2" t="s">
        <v>10486</v>
      </c>
      <c r="Q3513" s="2" t="s">
        <v>1240</v>
      </c>
      <c r="R3513" s="2">
        <v>288</v>
      </c>
      <c r="S3513" s="2">
        <v>4</v>
      </c>
      <c r="T3513" s="2" t="s">
        <v>10486</v>
      </c>
      <c r="U3513" s="2" t="s">
        <v>281</v>
      </c>
      <c r="V3513" s="2" t="s">
        <v>1240</v>
      </c>
      <c r="W3513" s="2" t="s">
        <v>302</v>
      </c>
      <c r="X3513" s="42">
        <v>8882</v>
      </c>
      <c r="Y3513" s="2" t="s">
        <v>281</v>
      </c>
    </row>
    <row r="3514" spans="6:25" x14ac:dyDescent="0.2">
      <c r="F3514" s="2">
        <v>22</v>
      </c>
      <c r="G3514" s="2" t="s">
        <v>3487</v>
      </c>
      <c r="H3514" s="2" t="s">
        <v>2888</v>
      </c>
      <c r="I3514" s="2" t="s">
        <v>3488</v>
      </c>
      <c r="J3514" s="2" t="s">
        <v>2886</v>
      </c>
      <c r="K3514" s="2" t="s">
        <v>1261</v>
      </c>
      <c r="L3514" s="2" t="s">
        <v>10487</v>
      </c>
      <c r="M3514" s="2" t="s">
        <v>10488</v>
      </c>
      <c r="N3514" s="32">
        <v>999986282</v>
      </c>
      <c r="O3514" s="2">
        <v>227746</v>
      </c>
      <c r="P3514" s="2" t="s">
        <v>10489</v>
      </c>
      <c r="Q3514" s="2" t="s">
        <v>1240</v>
      </c>
      <c r="R3514" s="2">
        <v>351.2</v>
      </c>
      <c r="S3514" s="2">
        <v>8</v>
      </c>
      <c r="T3514" s="2" t="s">
        <v>10489</v>
      </c>
      <c r="U3514" s="2" t="s">
        <v>281</v>
      </c>
      <c r="V3514" s="2" t="s">
        <v>1240</v>
      </c>
      <c r="W3514" s="2" t="s">
        <v>302</v>
      </c>
      <c r="X3514" s="42">
        <v>8882</v>
      </c>
      <c r="Y3514" s="2" t="s">
        <v>281</v>
      </c>
    </row>
    <row r="3515" spans="6:25" x14ac:dyDescent="0.2">
      <c r="F3515" s="2">
        <v>22</v>
      </c>
      <c r="G3515" s="2" t="s">
        <v>3487</v>
      </c>
      <c r="H3515" s="2" t="s">
        <v>2888</v>
      </c>
      <c r="I3515" s="2" t="s">
        <v>3488</v>
      </c>
      <c r="J3515" s="2" t="s">
        <v>2886</v>
      </c>
      <c r="K3515" s="2" t="s">
        <v>1261</v>
      </c>
      <c r="L3515" s="2" t="s">
        <v>10490</v>
      </c>
      <c r="M3515" s="2" t="s">
        <v>10488</v>
      </c>
      <c r="N3515" s="32">
        <v>999000923</v>
      </c>
      <c r="O3515" s="2">
        <v>365569</v>
      </c>
      <c r="P3515" s="2" t="s">
        <v>10491</v>
      </c>
      <c r="Q3515" s="2" t="s">
        <v>1240</v>
      </c>
      <c r="R3515" s="2">
        <v>351.2</v>
      </c>
      <c r="S3515" s="2">
        <v>7</v>
      </c>
      <c r="T3515" s="2" t="s">
        <v>10489</v>
      </c>
      <c r="U3515" s="2" t="s">
        <v>281</v>
      </c>
      <c r="V3515" s="2" t="s">
        <v>1240</v>
      </c>
      <c r="W3515" s="2" t="s">
        <v>302</v>
      </c>
      <c r="X3515" s="42">
        <v>8882</v>
      </c>
      <c r="Y3515" s="2" t="s">
        <v>281</v>
      </c>
    </row>
    <row r="3516" spans="6:25" x14ac:dyDescent="0.2">
      <c r="F3516" s="2">
        <v>22</v>
      </c>
      <c r="G3516" s="2" t="s">
        <v>3487</v>
      </c>
      <c r="H3516" s="2" t="s">
        <v>2888</v>
      </c>
      <c r="I3516" s="2" t="s">
        <v>3488</v>
      </c>
      <c r="J3516" s="2" t="s">
        <v>2886</v>
      </c>
      <c r="K3516" s="2" t="s">
        <v>1261</v>
      </c>
      <c r="L3516" s="2" t="s">
        <v>1688</v>
      </c>
      <c r="M3516" s="2" t="s">
        <v>2212</v>
      </c>
      <c r="N3516" s="32">
        <v>999986524</v>
      </c>
      <c r="O3516" s="2">
        <v>227768</v>
      </c>
      <c r="P3516" s="2" t="s">
        <v>2211</v>
      </c>
      <c r="Q3516" s="2" t="s">
        <v>1240</v>
      </c>
      <c r="R3516" s="2">
        <v>289</v>
      </c>
      <c r="S3516" s="2">
        <v>2</v>
      </c>
      <c r="T3516" s="2" t="s">
        <v>2211</v>
      </c>
      <c r="U3516" s="2" t="s">
        <v>281</v>
      </c>
      <c r="V3516" s="2" t="s">
        <v>1240</v>
      </c>
      <c r="W3516" s="2" t="s">
        <v>302</v>
      </c>
      <c r="X3516" s="42">
        <v>8882</v>
      </c>
      <c r="Y3516" s="2" t="s">
        <v>281</v>
      </c>
    </row>
    <row r="3517" spans="6:25" x14ac:dyDescent="0.2">
      <c r="F3517" s="2">
        <v>22</v>
      </c>
      <c r="G3517" s="2" t="s">
        <v>3487</v>
      </c>
      <c r="H3517" s="2" t="s">
        <v>2888</v>
      </c>
      <c r="I3517" s="2" t="s">
        <v>3488</v>
      </c>
      <c r="J3517" s="2" t="s">
        <v>2886</v>
      </c>
      <c r="K3517" s="2" t="s">
        <v>1261</v>
      </c>
      <c r="L3517" s="2" t="s">
        <v>2239</v>
      </c>
      <c r="M3517" s="2" t="s">
        <v>2240</v>
      </c>
      <c r="N3517" s="32">
        <v>999001037</v>
      </c>
      <c r="O3517" s="2">
        <v>366226</v>
      </c>
      <c r="P3517" s="2" t="s">
        <v>2238</v>
      </c>
      <c r="Q3517" s="2" t="s">
        <v>1240</v>
      </c>
      <c r="R3517" s="2">
        <v>351.3</v>
      </c>
      <c r="S3517" s="2">
        <v>7</v>
      </c>
      <c r="T3517" s="2" t="s">
        <v>2238</v>
      </c>
      <c r="U3517" s="2" t="s">
        <v>281</v>
      </c>
      <c r="V3517" s="2" t="s">
        <v>1240</v>
      </c>
      <c r="W3517" s="2" t="s">
        <v>302</v>
      </c>
      <c r="X3517" s="42">
        <v>8882</v>
      </c>
      <c r="Y3517" s="2" t="s">
        <v>281</v>
      </c>
    </row>
    <row r="3518" spans="6:25" x14ac:dyDescent="0.2">
      <c r="F3518" s="2">
        <v>22</v>
      </c>
      <c r="G3518" s="2" t="s">
        <v>3487</v>
      </c>
      <c r="H3518" s="2" t="s">
        <v>2888</v>
      </c>
      <c r="I3518" s="2" t="s">
        <v>3488</v>
      </c>
      <c r="J3518" s="2" t="s">
        <v>2886</v>
      </c>
      <c r="K3518" s="2" t="s">
        <v>1261</v>
      </c>
      <c r="L3518" s="2" t="s">
        <v>10492</v>
      </c>
      <c r="M3518" s="2" t="s">
        <v>10493</v>
      </c>
      <c r="N3518" s="32">
        <v>999002805</v>
      </c>
      <c r="O3518" s="2">
        <v>373882</v>
      </c>
      <c r="P3518" s="2" t="s">
        <v>10494</v>
      </c>
      <c r="Q3518" s="2" t="s">
        <v>1240</v>
      </c>
      <c r="R3518" s="2">
        <v>288</v>
      </c>
      <c r="S3518" s="2">
        <v>6.2</v>
      </c>
      <c r="T3518" s="2" t="s">
        <v>10494</v>
      </c>
      <c r="U3518" s="2" t="s">
        <v>281</v>
      </c>
      <c r="V3518" s="2" t="s">
        <v>1240</v>
      </c>
      <c r="W3518" s="2" t="s">
        <v>302</v>
      </c>
      <c r="X3518" s="42">
        <v>8882</v>
      </c>
      <c r="Y3518" s="2" t="s">
        <v>281</v>
      </c>
    </row>
    <row r="3519" spans="6:25" x14ac:dyDescent="0.2">
      <c r="F3519" s="2">
        <v>22</v>
      </c>
      <c r="G3519" s="2" t="s">
        <v>3487</v>
      </c>
      <c r="H3519" s="2" t="s">
        <v>2888</v>
      </c>
      <c r="I3519" s="2" t="s">
        <v>3488</v>
      </c>
      <c r="J3519" s="2" t="s">
        <v>2886</v>
      </c>
      <c r="K3519" s="2" t="s">
        <v>1261</v>
      </c>
      <c r="L3519" s="2" t="s">
        <v>2044</v>
      </c>
      <c r="M3519" s="2" t="s">
        <v>10495</v>
      </c>
      <c r="N3519" s="32">
        <v>999986711</v>
      </c>
      <c r="O3519" s="2">
        <v>227785</v>
      </c>
      <c r="P3519" s="2" t="s">
        <v>10496</v>
      </c>
      <c r="Q3519" s="2" t="s">
        <v>1240</v>
      </c>
      <c r="R3519" s="2">
        <v>289</v>
      </c>
      <c r="S3519" s="2">
        <v>9.1</v>
      </c>
      <c r="T3519" s="2" t="s">
        <v>10496</v>
      </c>
      <c r="U3519" s="2" t="s">
        <v>281</v>
      </c>
      <c r="V3519" s="2" t="s">
        <v>1240</v>
      </c>
      <c r="W3519" s="2" t="s">
        <v>302</v>
      </c>
      <c r="X3519" s="42">
        <v>8882</v>
      </c>
      <c r="Y3519" s="2" t="s">
        <v>281</v>
      </c>
    </row>
    <row r="3520" spans="6:25" x14ac:dyDescent="0.2">
      <c r="F3520" s="2">
        <v>22</v>
      </c>
      <c r="G3520" s="2" t="s">
        <v>3487</v>
      </c>
      <c r="H3520" s="2" t="s">
        <v>2888</v>
      </c>
      <c r="I3520" s="2" t="s">
        <v>3488</v>
      </c>
      <c r="J3520" s="2" t="s">
        <v>2886</v>
      </c>
      <c r="K3520" s="2" t="s">
        <v>1261</v>
      </c>
      <c r="L3520" s="2" t="s">
        <v>10497</v>
      </c>
      <c r="M3520" s="2" t="s">
        <v>10498</v>
      </c>
      <c r="N3520" s="32">
        <v>999000519</v>
      </c>
      <c r="O3520" s="2">
        <v>358533</v>
      </c>
      <c r="P3520" s="2" t="s">
        <v>10499</v>
      </c>
      <c r="Q3520" s="2" t="s">
        <v>1240</v>
      </c>
      <c r="R3520" s="2">
        <v>354.5</v>
      </c>
      <c r="S3520" s="2">
        <v>2</v>
      </c>
      <c r="T3520" s="2" t="s">
        <v>10499</v>
      </c>
      <c r="U3520" s="2" t="s">
        <v>281</v>
      </c>
      <c r="V3520" s="2" t="s">
        <v>1240</v>
      </c>
      <c r="W3520" s="2" t="s">
        <v>302</v>
      </c>
      <c r="X3520" s="42">
        <v>8882</v>
      </c>
      <c r="Y3520" s="2" t="s">
        <v>281</v>
      </c>
    </row>
    <row r="3521" spans="6:25" x14ac:dyDescent="0.2">
      <c r="F3521" s="2">
        <v>22</v>
      </c>
      <c r="G3521" s="2" t="s">
        <v>3487</v>
      </c>
      <c r="H3521" s="2" t="s">
        <v>2888</v>
      </c>
      <c r="I3521" s="2" t="s">
        <v>3488</v>
      </c>
      <c r="J3521" s="2" t="s">
        <v>2886</v>
      </c>
      <c r="K3521" s="2" t="s">
        <v>1261</v>
      </c>
      <c r="L3521" s="2" t="s">
        <v>1323</v>
      </c>
      <c r="M3521" s="2" t="s">
        <v>1542</v>
      </c>
      <c r="N3521" s="32">
        <v>999985083</v>
      </c>
      <c r="O3521" s="2">
        <v>227637</v>
      </c>
      <c r="P3521" s="2" t="s">
        <v>1541</v>
      </c>
      <c r="Q3521" s="2" t="s">
        <v>1240</v>
      </c>
      <c r="R3521" s="2">
        <v>354.11</v>
      </c>
      <c r="S3521" s="2">
        <v>5</v>
      </c>
      <c r="T3521" s="2" t="s">
        <v>1541</v>
      </c>
      <c r="U3521" s="2" t="s">
        <v>281</v>
      </c>
      <c r="V3521" s="2" t="s">
        <v>1240</v>
      </c>
      <c r="W3521" s="2" t="s">
        <v>302</v>
      </c>
      <c r="X3521" s="42">
        <v>8882</v>
      </c>
      <c r="Y3521" s="2" t="s">
        <v>281</v>
      </c>
    </row>
    <row r="3522" spans="6:25" x14ac:dyDescent="0.2">
      <c r="F3522" s="2">
        <v>22</v>
      </c>
      <c r="G3522" s="2" t="s">
        <v>3487</v>
      </c>
      <c r="H3522" s="2" t="s">
        <v>2888</v>
      </c>
      <c r="I3522" s="2" t="s">
        <v>3488</v>
      </c>
      <c r="J3522" s="2" t="s">
        <v>2886</v>
      </c>
      <c r="K3522" s="2" t="s">
        <v>1261</v>
      </c>
      <c r="L3522" s="2" t="s">
        <v>281</v>
      </c>
      <c r="M3522" s="2" t="s">
        <v>10500</v>
      </c>
      <c r="N3522" s="32">
        <v>999984588</v>
      </c>
      <c r="O3522" s="2">
        <v>227592</v>
      </c>
      <c r="P3522" s="2" t="s">
        <v>10501</v>
      </c>
      <c r="Q3522" s="2" t="s">
        <v>1240</v>
      </c>
      <c r="R3522" s="2">
        <v>354.1</v>
      </c>
      <c r="S3522" s="2">
        <v>8</v>
      </c>
      <c r="T3522" s="2" t="s">
        <v>10501</v>
      </c>
      <c r="U3522" s="2" t="s">
        <v>281</v>
      </c>
      <c r="V3522" s="2" t="s">
        <v>1240</v>
      </c>
      <c r="W3522" s="2" t="s">
        <v>302</v>
      </c>
      <c r="X3522" s="42">
        <v>8882</v>
      </c>
      <c r="Y3522" s="2" t="s">
        <v>281</v>
      </c>
    </row>
    <row r="3523" spans="6:25" x14ac:dyDescent="0.2">
      <c r="F3523" s="2">
        <v>22</v>
      </c>
      <c r="G3523" s="2" t="s">
        <v>3487</v>
      </c>
      <c r="H3523" s="2" t="s">
        <v>2888</v>
      </c>
      <c r="I3523" s="2" t="s">
        <v>3488</v>
      </c>
      <c r="J3523" s="2" t="s">
        <v>2886</v>
      </c>
      <c r="K3523" s="2" t="s">
        <v>1261</v>
      </c>
      <c r="L3523" s="2" t="s">
        <v>4932</v>
      </c>
      <c r="M3523" s="2" t="s">
        <v>10502</v>
      </c>
      <c r="N3523" s="32">
        <v>999985292</v>
      </c>
      <c r="O3523" s="2">
        <v>227656</v>
      </c>
      <c r="P3523" s="2" t="s">
        <v>10503</v>
      </c>
      <c r="Q3523" s="2" t="s">
        <v>1240</v>
      </c>
      <c r="R3523" s="2">
        <v>351.4</v>
      </c>
      <c r="S3523" s="2">
        <v>1</v>
      </c>
      <c r="T3523" s="2" t="s">
        <v>10503</v>
      </c>
      <c r="U3523" s="2" t="s">
        <v>281</v>
      </c>
      <c r="V3523" s="2" t="s">
        <v>1240</v>
      </c>
      <c r="W3523" s="2" t="s">
        <v>302</v>
      </c>
      <c r="X3523" s="42">
        <v>8882</v>
      </c>
      <c r="Y3523" s="2" t="s">
        <v>281</v>
      </c>
    </row>
    <row r="3524" spans="6:25" x14ac:dyDescent="0.2">
      <c r="F3524" s="2">
        <v>22</v>
      </c>
      <c r="G3524" s="2" t="s">
        <v>3487</v>
      </c>
      <c r="H3524" s="2" t="s">
        <v>2888</v>
      </c>
      <c r="I3524" s="2" t="s">
        <v>3488</v>
      </c>
      <c r="J3524" s="2" t="s">
        <v>2886</v>
      </c>
      <c r="K3524" s="2" t="s">
        <v>3087</v>
      </c>
      <c r="M3524" s="2" t="s">
        <v>10504</v>
      </c>
      <c r="N3524" s="32">
        <v>999002930</v>
      </c>
      <c r="O3524" s="2">
        <v>374369</v>
      </c>
      <c r="P3524" s="2" t="s">
        <v>10505</v>
      </c>
      <c r="Q3524" s="2" t="s">
        <v>1240</v>
      </c>
      <c r="R3524" s="2">
        <v>289</v>
      </c>
      <c r="S3524" s="2">
        <v>11</v>
      </c>
      <c r="T3524" s="2" t="s">
        <v>10506</v>
      </c>
      <c r="U3524" s="2" t="s">
        <v>281</v>
      </c>
      <c r="V3524" s="2" t="s">
        <v>1931</v>
      </c>
      <c r="W3524" s="2" t="s">
        <v>302</v>
      </c>
      <c r="X3524" s="42">
        <v>7114</v>
      </c>
      <c r="Y3524" s="2" t="s">
        <v>281</v>
      </c>
    </row>
    <row r="3525" spans="6:25" x14ac:dyDescent="0.2">
      <c r="F3525" s="2">
        <v>22</v>
      </c>
      <c r="G3525" s="2" t="s">
        <v>3487</v>
      </c>
      <c r="H3525" s="2" t="s">
        <v>2888</v>
      </c>
      <c r="I3525" s="2" t="s">
        <v>3488</v>
      </c>
      <c r="J3525" s="2" t="s">
        <v>2886</v>
      </c>
      <c r="K3525" s="2" t="s">
        <v>1261</v>
      </c>
      <c r="L3525" s="2" t="s">
        <v>1519</v>
      </c>
      <c r="M3525" s="2" t="s">
        <v>1520</v>
      </c>
      <c r="N3525" s="32">
        <v>999985985</v>
      </c>
      <c r="O3525" s="2">
        <v>227719</v>
      </c>
      <c r="P3525" s="2" t="s">
        <v>1518</v>
      </c>
      <c r="Q3525" s="2" t="s">
        <v>1240</v>
      </c>
      <c r="R3525" s="2">
        <v>354.7</v>
      </c>
      <c r="S3525" s="2">
        <v>15</v>
      </c>
      <c r="T3525" s="2" t="s">
        <v>1518</v>
      </c>
      <c r="U3525" s="2" t="s">
        <v>281</v>
      </c>
      <c r="V3525" s="2" t="s">
        <v>1240</v>
      </c>
      <c r="W3525" s="2" t="s">
        <v>302</v>
      </c>
      <c r="X3525" s="42">
        <v>8882</v>
      </c>
      <c r="Y3525" s="2" t="s">
        <v>281</v>
      </c>
    </row>
    <row r="3526" spans="6:25" x14ac:dyDescent="0.2">
      <c r="F3526" s="2">
        <v>22</v>
      </c>
      <c r="G3526" s="2" t="s">
        <v>3487</v>
      </c>
      <c r="H3526" s="2" t="s">
        <v>2888</v>
      </c>
      <c r="I3526" s="2" t="s">
        <v>3488</v>
      </c>
      <c r="J3526" s="2" t="s">
        <v>2886</v>
      </c>
      <c r="K3526" s="2" t="s">
        <v>1261</v>
      </c>
      <c r="L3526" s="2" t="s">
        <v>5872</v>
      </c>
      <c r="M3526" s="2" t="s">
        <v>10507</v>
      </c>
      <c r="N3526" s="32">
        <v>999986370</v>
      </c>
      <c r="O3526" s="2">
        <v>227754</v>
      </c>
      <c r="P3526" s="2" t="s">
        <v>10508</v>
      </c>
      <c r="Q3526" s="2" t="s">
        <v>1240</v>
      </c>
      <c r="R3526" s="2">
        <v>351.1</v>
      </c>
      <c r="S3526" s="2">
        <v>4</v>
      </c>
      <c r="T3526" s="2" t="s">
        <v>10508</v>
      </c>
      <c r="U3526" s="2" t="s">
        <v>281</v>
      </c>
      <c r="V3526" s="2" t="s">
        <v>1240</v>
      </c>
      <c r="W3526" s="2" t="s">
        <v>302</v>
      </c>
      <c r="X3526" s="42">
        <v>8882</v>
      </c>
      <c r="Y3526" s="2" t="s">
        <v>281</v>
      </c>
    </row>
    <row r="3527" spans="6:25" x14ac:dyDescent="0.2">
      <c r="F3527" s="2">
        <v>22</v>
      </c>
      <c r="G3527" s="2" t="s">
        <v>3487</v>
      </c>
      <c r="H3527" s="2" t="s">
        <v>2888</v>
      </c>
      <c r="I3527" s="2" t="s">
        <v>3488</v>
      </c>
      <c r="J3527" s="2" t="s">
        <v>2886</v>
      </c>
      <c r="K3527" s="2" t="s">
        <v>1261</v>
      </c>
      <c r="L3527" s="2" t="s">
        <v>281</v>
      </c>
      <c r="M3527" s="2" t="s">
        <v>10509</v>
      </c>
      <c r="N3527" s="32">
        <v>999985952</v>
      </c>
      <c r="O3527" s="2">
        <v>227716</v>
      </c>
      <c r="P3527" s="2" t="s">
        <v>10510</v>
      </c>
      <c r="Q3527" s="2" t="s">
        <v>1240</v>
      </c>
      <c r="R3527" s="2">
        <v>354.7</v>
      </c>
      <c r="S3527" s="2">
        <v>12</v>
      </c>
      <c r="T3527" s="2" t="s">
        <v>10510</v>
      </c>
      <c r="U3527" s="2" t="s">
        <v>281</v>
      </c>
      <c r="V3527" s="2" t="s">
        <v>1240</v>
      </c>
      <c r="W3527" s="2" t="s">
        <v>302</v>
      </c>
      <c r="X3527" s="42">
        <v>8882</v>
      </c>
      <c r="Y3527" s="2" t="s">
        <v>281</v>
      </c>
    </row>
    <row r="3528" spans="6:25" x14ac:dyDescent="0.2">
      <c r="F3528" s="2">
        <v>22</v>
      </c>
      <c r="G3528" s="2" t="s">
        <v>3487</v>
      </c>
      <c r="H3528" s="2" t="s">
        <v>2888</v>
      </c>
      <c r="I3528" s="2" t="s">
        <v>3488</v>
      </c>
      <c r="J3528" s="2" t="s">
        <v>2886</v>
      </c>
      <c r="K3528" s="2" t="s">
        <v>1261</v>
      </c>
      <c r="L3528" s="2" t="s">
        <v>10511</v>
      </c>
      <c r="M3528" s="2" t="s">
        <v>3780</v>
      </c>
      <c r="N3528" s="32">
        <v>999001858</v>
      </c>
      <c r="O3528" s="2">
        <v>370121</v>
      </c>
      <c r="P3528" s="2" t="s">
        <v>10512</v>
      </c>
      <c r="Q3528" s="2" t="s">
        <v>1240</v>
      </c>
      <c r="R3528" s="2">
        <v>351.3</v>
      </c>
      <c r="S3528" s="2">
        <v>10</v>
      </c>
      <c r="T3528" s="2" t="s">
        <v>10512</v>
      </c>
      <c r="U3528" s="2" t="s">
        <v>281</v>
      </c>
      <c r="V3528" s="2" t="s">
        <v>1240</v>
      </c>
      <c r="W3528" s="2" t="s">
        <v>302</v>
      </c>
      <c r="X3528" s="42">
        <v>8882</v>
      </c>
      <c r="Y3528" s="2" t="s">
        <v>281</v>
      </c>
    </row>
    <row r="3529" spans="6:25" x14ac:dyDescent="0.2">
      <c r="F3529" s="2">
        <v>22</v>
      </c>
      <c r="G3529" s="2" t="s">
        <v>3487</v>
      </c>
      <c r="H3529" s="2" t="s">
        <v>2888</v>
      </c>
      <c r="I3529" s="2" t="s">
        <v>3488</v>
      </c>
      <c r="J3529" s="2" t="s">
        <v>2886</v>
      </c>
      <c r="K3529" s="2" t="s">
        <v>1261</v>
      </c>
      <c r="L3529" s="2" t="s">
        <v>281</v>
      </c>
      <c r="M3529" s="2" t="s">
        <v>10513</v>
      </c>
      <c r="N3529" s="32">
        <v>999986777</v>
      </c>
      <c r="O3529" s="2">
        <v>227791</v>
      </c>
      <c r="P3529" s="2" t="s">
        <v>10514</v>
      </c>
      <c r="Q3529" s="2" t="s">
        <v>1240</v>
      </c>
      <c r="R3529" s="2">
        <v>288</v>
      </c>
      <c r="S3529" s="2">
        <v>5.7</v>
      </c>
      <c r="T3529" s="2" t="s">
        <v>10514</v>
      </c>
      <c r="U3529" s="2" t="s">
        <v>281</v>
      </c>
      <c r="V3529" s="2" t="s">
        <v>1240</v>
      </c>
      <c r="W3529" s="2" t="s">
        <v>302</v>
      </c>
      <c r="X3529" s="42">
        <v>8882</v>
      </c>
      <c r="Y3529" s="2" t="s">
        <v>281</v>
      </c>
    </row>
    <row r="3530" spans="6:25" x14ac:dyDescent="0.2">
      <c r="F3530" s="2">
        <v>22</v>
      </c>
      <c r="G3530" s="2" t="s">
        <v>3487</v>
      </c>
      <c r="H3530" s="2" t="s">
        <v>2888</v>
      </c>
      <c r="I3530" s="2" t="s">
        <v>3488</v>
      </c>
      <c r="J3530" s="2" t="s">
        <v>2886</v>
      </c>
      <c r="K3530" s="2" t="s">
        <v>1261</v>
      </c>
      <c r="L3530" s="2" t="s">
        <v>10515</v>
      </c>
      <c r="M3530" s="2" t="s">
        <v>10516</v>
      </c>
      <c r="N3530" s="32">
        <v>999001803</v>
      </c>
      <c r="O3530" s="2">
        <v>369898</v>
      </c>
      <c r="P3530" s="2" t="s">
        <v>10517</v>
      </c>
      <c r="Q3530" s="2" t="s">
        <v>1240</v>
      </c>
      <c r="R3530" s="2">
        <v>201</v>
      </c>
      <c r="S3530" s="2">
        <v>7</v>
      </c>
      <c r="T3530" s="2" t="s">
        <v>10517</v>
      </c>
      <c r="U3530" s="2" t="s">
        <v>281</v>
      </c>
      <c r="V3530" s="2" t="s">
        <v>1240</v>
      </c>
      <c r="W3530" s="2" t="s">
        <v>302</v>
      </c>
      <c r="X3530" s="42">
        <v>8882</v>
      </c>
      <c r="Y3530" s="2" t="s">
        <v>281</v>
      </c>
    </row>
    <row r="3531" spans="6:25" x14ac:dyDescent="0.2">
      <c r="F3531" s="2">
        <v>22</v>
      </c>
      <c r="G3531" s="2" t="s">
        <v>3487</v>
      </c>
      <c r="H3531" s="2" t="s">
        <v>2888</v>
      </c>
      <c r="I3531" s="2" t="s">
        <v>3488</v>
      </c>
      <c r="J3531" s="2" t="s">
        <v>2886</v>
      </c>
      <c r="K3531" s="2" t="s">
        <v>1261</v>
      </c>
      <c r="L3531" s="2" t="s">
        <v>281</v>
      </c>
      <c r="M3531" s="2" t="s">
        <v>10518</v>
      </c>
      <c r="N3531" s="32">
        <v>999986733</v>
      </c>
      <c r="O3531" s="2">
        <v>227787</v>
      </c>
      <c r="P3531" s="2" t="s">
        <v>10519</v>
      </c>
      <c r="Q3531" s="2" t="s">
        <v>1240</v>
      </c>
      <c r="R3531" s="2">
        <v>289</v>
      </c>
      <c r="S3531" s="2">
        <v>4</v>
      </c>
      <c r="T3531" s="2" t="s">
        <v>10519</v>
      </c>
      <c r="U3531" s="2" t="s">
        <v>281</v>
      </c>
      <c r="V3531" s="2" t="s">
        <v>1240</v>
      </c>
      <c r="W3531" s="2" t="s">
        <v>302</v>
      </c>
      <c r="X3531" s="42">
        <v>8882</v>
      </c>
      <c r="Y3531" s="2" t="s">
        <v>281</v>
      </c>
    </row>
    <row r="3532" spans="6:25" x14ac:dyDescent="0.2">
      <c r="F3532" s="2">
        <v>22</v>
      </c>
      <c r="G3532" s="2" t="s">
        <v>3487</v>
      </c>
      <c r="H3532" s="2" t="s">
        <v>2888</v>
      </c>
      <c r="I3532" s="2" t="s">
        <v>3488</v>
      </c>
      <c r="J3532" s="2" t="s">
        <v>2886</v>
      </c>
      <c r="K3532" s="2" t="s">
        <v>1261</v>
      </c>
      <c r="L3532" s="2" t="s">
        <v>10520</v>
      </c>
      <c r="M3532" s="2" t="s">
        <v>10521</v>
      </c>
      <c r="N3532" s="32">
        <v>999986304</v>
      </c>
      <c r="O3532" s="2">
        <v>227748</v>
      </c>
      <c r="P3532" s="2" t="s">
        <v>10522</v>
      </c>
      <c r="Q3532" s="2" t="s">
        <v>1240</v>
      </c>
      <c r="R3532" s="2">
        <v>351.2</v>
      </c>
      <c r="S3532" s="2">
        <v>6</v>
      </c>
      <c r="T3532" s="2" t="s">
        <v>10522</v>
      </c>
      <c r="U3532" s="2" t="s">
        <v>281</v>
      </c>
      <c r="V3532" s="2" t="s">
        <v>1240</v>
      </c>
      <c r="W3532" s="2" t="s">
        <v>302</v>
      </c>
      <c r="X3532" s="42">
        <v>8882</v>
      </c>
      <c r="Y3532" s="2" t="s">
        <v>281</v>
      </c>
    </row>
    <row r="3533" spans="6:25" x14ac:dyDescent="0.2">
      <c r="F3533" s="2">
        <v>22</v>
      </c>
      <c r="G3533" s="2" t="s">
        <v>3487</v>
      </c>
      <c r="H3533" s="2" t="s">
        <v>2888</v>
      </c>
      <c r="I3533" s="2" t="s">
        <v>3488</v>
      </c>
      <c r="J3533" s="2" t="s">
        <v>2886</v>
      </c>
      <c r="K3533" s="2" t="s">
        <v>1261</v>
      </c>
      <c r="L3533" s="2" t="s">
        <v>8057</v>
      </c>
      <c r="M3533" s="2" t="s">
        <v>2664</v>
      </c>
      <c r="N3533" s="32">
        <v>999919050</v>
      </c>
      <c r="O3533" s="2">
        <v>221671</v>
      </c>
      <c r="P3533" s="2" t="s">
        <v>10523</v>
      </c>
      <c r="Q3533" s="2" t="s">
        <v>1240</v>
      </c>
      <c r="R3533" s="2">
        <v>351.3</v>
      </c>
      <c r="S3533" s="2">
        <v>2</v>
      </c>
      <c r="T3533" s="2" t="s">
        <v>10523</v>
      </c>
      <c r="U3533" s="2" t="s">
        <v>281</v>
      </c>
      <c r="V3533" s="2" t="s">
        <v>1240</v>
      </c>
      <c r="W3533" s="2" t="s">
        <v>302</v>
      </c>
      <c r="X3533" s="42">
        <v>8882</v>
      </c>
      <c r="Y3533" s="2" t="s">
        <v>281</v>
      </c>
    </row>
    <row r="3534" spans="6:25" x14ac:dyDescent="0.2">
      <c r="F3534" s="2">
        <v>22</v>
      </c>
      <c r="G3534" s="2" t="s">
        <v>3487</v>
      </c>
      <c r="H3534" s="2" t="s">
        <v>2888</v>
      </c>
      <c r="I3534" s="2" t="s">
        <v>3488</v>
      </c>
      <c r="J3534" s="2" t="s">
        <v>2886</v>
      </c>
      <c r="K3534" s="2" t="s">
        <v>1261</v>
      </c>
      <c r="L3534" s="2" t="s">
        <v>1866</v>
      </c>
      <c r="M3534" s="2" t="s">
        <v>1867</v>
      </c>
      <c r="N3534" s="32">
        <v>999002583</v>
      </c>
      <c r="O3534" s="2">
        <v>372910</v>
      </c>
      <c r="P3534" s="2" t="s">
        <v>1865</v>
      </c>
      <c r="Q3534" s="2" t="s">
        <v>1240</v>
      </c>
      <c r="R3534" s="2">
        <v>354.6</v>
      </c>
      <c r="S3534" s="2">
        <v>2</v>
      </c>
      <c r="T3534" s="2" t="s">
        <v>1865</v>
      </c>
      <c r="U3534" s="2" t="s">
        <v>281</v>
      </c>
      <c r="V3534" s="2" t="s">
        <v>1240</v>
      </c>
      <c r="W3534" s="2" t="s">
        <v>302</v>
      </c>
      <c r="X3534" s="42">
        <v>8882</v>
      </c>
      <c r="Y3534" s="2" t="s">
        <v>281</v>
      </c>
    </row>
    <row r="3535" spans="6:25" x14ac:dyDescent="0.2">
      <c r="F3535" s="2">
        <v>22</v>
      </c>
      <c r="G3535" s="2" t="s">
        <v>3487</v>
      </c>
      <c r="H3535" s="2" t="s">
        <v>2888</v>
      </c>
      <c r="I3535" s="2" t="s">
        <v>3488</v>
      </c>
      <c r="J3535" s="2" t="s">
        <v>2886</v>
      </c>
      <c r="K3535" s="2" t="s">
        <v>1261</v>
      </c>
      <c r="L3535" s="2" t="s">
        <v>4105</v>
      </c>
      <c r="M3535" s="2" t="s">
        <v>10052</v>
      </c>
      <c r="N3535" s="32">
        <v>999986667</v>
      </c>
      <c r="O3535" s="2">
        <v>227781</v>
      </c>
      <c r="P3535" s="2" t="s">
        <v>10524</v>
      </c>
      <c r="Q3535" s="2" t="s">
        <v>1240</v>
      </c>
      <c r="R3535" s="2">
        <v>289</v>
      </c>
      <c r="S3535" s="2">
        <v>6.4</v>
      </c>
      <c r="T3535" s="2" t="s">
        <v>10524</v>
      </c>
      <c r="U3535" s="2" t="s">
        <v>281</v>
      </c>
      <c r="V3535" s="2" t="s">
        <v>1240</v>
      </c>
      <c r="W3535" s="2" t="s">
        <v>302</v>
      </c>
      <c r="X3535" s="42">
        <v>8882</v>
      </c>
      <c r="Y3535" s="2" t="s">
        <v>281</v>
      </c>
    </row>
    <row r="3536" spans="6:25" x14ac:dyDescent="0.2">
      <c r="F3536" s="2">
        <v>22</v>
      </c>
      <c r="G3536" s="2" t="s">
        <v>3487</v>
      </c>
      <c r="H3536" s="2" t="s">
        <v>2888</v>
      </c>
      <c r="I3536" s="2" t="s">
        <v>3488</v>
      </c>
      <c r="J3536" s="2" t="s">
        <v>2886</v>
      </c>
      <c r="K3536" s="2" t="s">
        <v>1261</v>
      </c>
      <c r="L3536" s="2" t="s">
        <v>10525</v>
      </c>
      <c r="M3536" s="2" t="s">
        <v>10526</v>
      </c>
      <c r="N3536" s="32">
        <v>999921008</v>
      </c>
      <c r="O3536" s="2">
        <v>221848</v>
      </c>
      <c r="P3536" s="2" t="s">
        <v>10527</v>
      </c>
      <c r="Q3536" s="2" t="s">
        <v>1240</v>
      </c>
      <c r="R3536" s="2">
        <v>289</v>
      </c>
      <c r="S3536" s="2">
        <v>8</v>
      </c>
      <c r="T3536" s="2" t="s">
        <v>10527</v>
      </c>
      <c r="U3536" s="2" t="s">
        <v>281</v>
      </c>
      <c r="V3536" s="2" t="s">
        <v>1240</v>
      </c>
      <c r="W3536" s="2" t="s">
        <v>302</v>
      </c>
      <c r="X3536" s="42">
        <v>8882</v>
      </c>
      <c r="Y3536" s="2" t="s">
        <v>281</v>
      </c>
    </row>
    <row r="3537" spans="6:25" x14ac:dyDescent="0.2">
      <c r="F3537" s="2">
        <v>22</v>
      </c>
      <c r="G3537" s="2" t="s">
        <v>3487</v>
      </c>
      <c r="H3537" s="2" t="s">
        <v>2888</v>
      </c>
      <c r="I3537" s="2" t="s">
        <v>3488</v>
      </c>
      <c r="J3537" s="2" t="s">
        <v>2886</v>
      </c>
      <c r="K3537" s="2" t="s">
        <v>1261</v>
      </c>
      <c r="L3537" s="2" t="s">
        <v>2557</v>
      </c>
      <c r="M3537" s="2" t="s">
        <v>10528</v>
      </c>
      <c r="N3537" s="32">
        <v>999985138</v>
      </c>
      <c r="O3537" s="2">
        <v>227642</v>
      </c>
      <c r="P3537" s="2" t="s">
        <v>10529</v>
      </c>
      <c r="Q3537" s="2" t="s">
        <v>1240</v>
      </c>
      <c r="R3537" s="2">
        <v>354.12</v>
      </c>
      <c r="S3537" s="2">
        <v>14</v>
      </c>
      <c r="T3537" s="2" t="s">
        <v>10529</v>
      </c>
      <c r="U3537" s="2" t="s">
        <v>281</v>
      </c>
      <c r="V3537" s="2" t="s">
        <v>1240</v>
      </c>
      <c r="W3537" s="2" t="s">
        <v>302</v>
      </c>
      <c r="X3537" s="42">
        <v>8882</v>
      </c>
      <c r="Y3537" s="2" t="s">
        <v>281</v>
      </c>
    </row>
    <row r="3538" spans="6:25" x14ac:dyDescent="0.2">
      <c r="F3538" s="2">
        <v>22</v>
      </c>
      <c r="G3538" s="2" t="s">
        <v>3487</v>
      </c>
      <c r="H3538" s="2" t="s">
        <v>2888</v>
      </c>
      <c r="I3538" s="2" t="s">
        <v>3488</v>
      </c>
      <c r="J3538" s="2" t="s">
        <v>2886</v>
      </c>
      <c r="K3538" s="2" t="s">
        <v>1261</v>
      </c>
      <c r="L3538" s="2" t="s">
        <v>1616</v>
      </c>
      <c r="M3538" s="2" t="s">
        <v>10530</v>
      </c>
      <c r="N3538" s="32">
        <v>999985270</v>
      </c>
      <c r="O3538" s="2">
        <v>227654</v>
      </c>
      <c r="P3538" s="2" t="s">
        <v>10531</v>
      </c>
      <c r="Q3538" s="2" t="s">
        <v>1240</v>
      </c>
      <c r="R3538" s="2">
        <v>354.12</v>
      </c>
      <c r="S3538" s="2">
        <v>1</v>
      </c>
      <c r="T3538" s="2" t="s">
        <v>10532</v>
      </c>
      <c r="U3538" s="2" t="s">
        <v>281</v>
      </c>
      <c r="V3538" s="2" t="s">
        <v>1240</v>
      </c>
      <c r="W3538" s="2" t="s">
        <v>302</v>
      </c>
      <c r="X3538" s="42">
        <v>8882</v>
      </c>
      <c r="Y3538" s="2" t="s">
        <v>281</v>
      </c>
    </row>
    <row r="3539" spans="6:25" x14ac:dyDescent="0.2">
      <c r="F3539" s="2">
        <v>22</v>
      </c>
      <c r="G3539" s="2" t="s">
        <v>3487</v>
      </c>
      <c r="H3539" s="2" t="s">
        <v>2888</v>
      </c>
      <c r="I3539" s="2" t="s">
        <v>3488</v>
      </c>
      <c r="J3539" s="2" t="s">
        <v>2886</v>
      </c>
      <c r="K3539" s="2" t="s">
        <v>1261</v>
      </c>
      <c r="L3539" s="2" t="s">
        <v>10533</v>
      </c>
      <c r="M3539" s="2" t="s">
        <v>10534</v>
      </c>
      <c r="N3539" s="32">
        <v>999985853</v>
      </c>
      <c r="O3539" s="2">
        <v>227707</v>
      </c>
      <c r="P3539" s="2" t="s">
        <v>10535</v>
      </c>
      <c r="Q3539" s="2" t="s">
        <v>1240</v>
      </c>
      <c r="R3539" s="2">
        <v>354.7</v>
      </c>
      <c r="S3539" s="2">
        <v>4</v>
      </c>
      <c r="T3539" s="2" t="s">
        <v>10535</v>
      </c>
      <c r="U3539" s="2" t="s">
        <v>281</v>
      </c>
      <c r="V3539" s="2" t="s">
        <v>1240</v>
      </c>
      <c r="W3539" s="2" t="s">
        <v>302</v>
      </c>
      <c r="X3539" s="42">
        <v>8882</v>
      </c>
      <c r="Y3539" s="2" t="s">
        <v>281</v>
      </c>
    </row>
    <row r="3540" spans="6:25" x14ac:dyDescent="0.2">
      <c r="F3540" s="2">
        <v>22</v>
      </c>
      <c r="G3540" s="2" t="s">
        <v>3487</v>
      </c>
      <c r="H3540" s="2" t="s">
        <v>2888</v>
      </c>
      <c r="I3540" s="2" t="s">
        <v>3488</v>
      </c>
      <c r="J3540" s="2" t="s">
        <v>2886</v>
      </c>
      <c r="K3540" s="2" t="s">
        <v>1261</v>
      </c>
      <c r="L3540" s="2" t="s">
        <v>9324</v>
      </c>
      <c r="M3540" s="2" t="s">
        <v>6758</v>
      </c>
      <c r="N3540" s="32">
        <v>999985061</v>
      </c>
      <c r="O3540" s="2">
        <v>227635</v>
      </c>
      <c r="P3540" s="2" t="s">
        <v>10536</v>
      </c>
      <c r="Q3540" s="2" t="s">
        <v>1240</v>
      </c>
      <c r="R3540" s="2">
        <v>354.11</v>
      </c>
      <c r="S3540" s="2">
        <v>3</v>
      </c>
      <c r="T3540" s="2" t="s">
        <v>10536</v>
      </c>
      <c r="U3540" s="2" t="s">
        <v>281</v>
      </c>
      <c r="V3540" s="2" t="s">
        <v>1240</v>
      </c>
      <c r="W3540" s="2" t="s">
        <v>302</v>
      </c>
      <c r="X3540" s="42">
        <v>8882</v>
      </c>
      <c r="Y3540" s="2" t="s">
        <v>281</v>
      </c>
    </row>
    <row r="3541" spans="6:25" x14ac:dyDescent="0.2">
      <c r="F3541" s="2">
        <v>22</v>
      </c>
      <c r="G3541" s="2" t="s">
        <v>3487</v>
      </c>
      <c r="H3541" s="2" t="s">
        <v>2888</v>
      </c>
      <c r="I3541" s="2" t="s">
        <v>3488</v>
      </c>
      <c r="J3541" s="2" t="s">
        <v>2886</v>
      </c>
      <c r="K3541" s="2" t="s">
        <v>1261</v>
      </c>
      <c r="L3541" s="2" t="s">
        <v>2571</v>
      </c>
      <c r="M3541" s="2" t="s">
        <v>6758</v>
      </c>
      <c r="N3541" s="32">
        <v>999985798</v>
      </c>
      <c r="O3541" s="2">
        <v>227702</v>
      </c>
      <c r="P3541" s="2" t="s">
        <v>10537</v>
      </c>
      <c r="Q3541" s="2" t="s">
        <v>1240</v>
      </c>
      <c r="R3541" s="2">
        <v>354.7</v>
      </c>
      <c r="S3541" s="2">
        <v>32</v>
      </c>
      <c r="T3541" s="2" t="s">
        <v>10537</v>
      </c>
      <c r="U3541" s="2" t="s">
        <v>281</v>
      </c>
      <c r="V3541" s="2" t="s">
        <v>1240</v>
      </c>
      <c r="W3541" s="2" t="s">
        <v>302</v>
      </c>
      <c r="X3541" s="42">
        <v>8882</v>
      </c>
      <c r="Y3541" s="2" t="s">
        <v>281</v>
      </c>
    </row>
    <row r="3542" spans="6:25" x14ac:dyDescent="0.2">
      <c r="F3542" s="2">
        <v>22</v>
      </c>
      <c r="G3542" s="2" t="s">
        <v>3487</v>
      </c>
      <c r="H3542" s="2" t="s">
        <v>2888</v>
      </c>
      <c r="I3542" s="2" t="s">
        <v>3488</v>
      </c>
      <c r="J3542" s="2" t="s">
        <v>2886</v>
      </c>
      <c r="K3542" s="2" t="s">
        <v>1261</v>
      </c>
      <c r="L3542" s="2" t="s">
        <v>281</v>
      </c>
      <c r="M3542" s="2" t="s">
        <v>10538</v>
      </c>
      <c r="N3542" s="32">
        <v>999984764</v>
      </c>
      <c r="O3542" s="2">
        <v>227608</v>
      </c>
      <c r="P3542" s="2" t="s">
        <v>7111</v>
      </c>
      <c r="Q3542" s="2" t="s">
        <v>1240</v>
      </c>
      <c r="R3542" s="2">
        <v>251.11</v>
      </c>
      <c r="S3542" s="2">
        <v>3</v>
      </c>
      <c r="T3542" s="2" t="s">
        <v>7111</v>
      </c>
      <c r="U3542" s="2" t="s">
        <v>281</v>
      </c>
      <c r="V3542" s="2" t="s">
        <v>1240</v>
      </c>
      <c r="W3542" s="2" t="s">
        <v>302</v>
      </c>
      <c r="X3542" s="42">
        <v>8882</v>
      </c>
      <c r="Y3542" s="2" t="s">
        <v>281</v>
      </c>
    </row>
    <row r="3543" spans="6:25" x14ac:dyDescent="0.2">
      <c r="F3543" s="2">
        <v>22</v>
      </c>
      <c r="G3543" s="2" t="s">
        <v>3487</v>
      </c>
      <c r="H3543" s="2" t="s">
        <v>2888</v>
      </c>
      <c r="I3543" s="2" t="s">
        <v>3488</v>
      </c>
      <c r="J3543" s="2" t="s">
        <v>2886</v>
      </c>
      <c r="K3543" s="2" t="s">
        <v>1261</v>
      </c>
      <c r="L3543" s="2" t="s">
        <v>1957</v>
      </c>
      <c r="M3543" s="2" t="s">
        <v>10539</v>
      </c>
      <c r="N3543" s="32">
        <v>999001286</v>
      </c>
      <c r="O3543" s="2">
        <v>367444</v>
      </c>
      <c r="P3543" s="2" t="s">
        <v>10540</v>
      </c>
      <c r="Q3543" s="2" t="s">
        <v>1240</v>
      </c>
      <c r="R3543" s="2">
        <v>351.3</v>
      </c>
      <c r="S3543" s="2">
        <v>31</v>
      </c>
      <c r="T3543" s="2" t="s">
        <v>10540</v>
      </c>
      <c r="U3543" s="2" t="s">
        <v>281</v>
      </c>
      <c r="V3543" s="2" t="s">
        <v>1240</v>
      </c>
      <c r="W3543" s="2" t="s">
        <v>302</v>
      </c>
      <c r="X3543" s="42">
        <v>8882</v>
      </c>
      <c r="Y3543" s="2" t="s">
        <v>281</v>
      </c>
    </row>
    <row r="3544" spans="6:25" x14ac:dyDescent="0.2">
      <c r="F3544" s="2">
        <v>22</v>
      </c>
      <c r="G3544" s="2" t="s">
        <v>3487</v>
      </c>
      <c r="H3544" s="2" t="s">
        <v>2888</v>
      </c>
      <c r="I3544" s="2" t="s">
        <v>3488</v>
      </c>
      <c r="J3544" s="2" t="s">
        <v>2886</v>
      </c>
      <c r="K3544" s="2" t="s">
        <v>1261</v>
      </c>
      <c r="L3544" s="2" t="s">
        <v>8192</v>
      </c>
      <c r="M3544" s="2" t="s">
        <v>8930</v>
      </c>
      <c r="N3544" s="32">
        <v>999986381</v>
      </c>
      <c r="O3544" s="2">
        <v>227755</v>
      </c>
      <c r="P3544" s="2" t="s">
        <v>10541</v>
      </c>
      <c r="Q3544" s="2" t="s">
        <v>1240</v>
      </c>
      <c r="R3544" s="2">
        <v>351.1</v>
      </c>
      <c r="S3544" s="2">
        <v>3</v>
      </c>
      <c r="T3544" s="2" t="s">
        <v>10541</v>
      </c>
      <c r="U3544" s="2" t="s">
        <v>281</v>
      </c>
      <c r="V3544" s="2" t="s">
        <v>1240</v>
      </c>
      <c r="W3544" s="2" t="s">
        <v>302</v>
      </c>
      <c r="X3544" s="42">
        <v>8882</v>
      </c>
      <c r="Y3544" s="2" t="s">
        <v>281</v>
      </c>
    </row>
    <row r="3545" spans="6:25" x14ac:dyDescent="0.2">
      <c r="F3545" s="2">
        <v>22</v>
      </c>
      <c r="G3545" s="2" t="s">
        <v>3487</v>
      </c>
      <c r="H3545" s="2" t="s">
        <v>2888</v>
      </c>
      <c r="I3545" s="2" t="s">
        <v>3488</v>
      </c>
      <c r="J3545" s="2" t="s">
        <v>2886</v>
      </c>
      <c r="K3545" s="2" t="s">
        <v>1261</v>
      </c>
      <c r="L3545" s="2" t="s">
        <v>10542</v>
      </c>
      <c r="M3545" s="2" t="s">
        <v>10543</v>
      </c>
      <c r="N3545" s="32">
        <v>999985347</v>
      </c>
      <c r="O3545" s="2">
        <v>227661</v>
      </c>
      <c r="P3545" s="2" t="s">
        <v>10544</v>
      </c>
      <c r="Q3545" s="2" t="s">
        <v>1240</v>
      </c>
      <c r="R3545" s="2">
        <v>351.4</v>
      </c>
      <c r="S3545" s="2">
        <v>6</v>
      </c>
      <c r="T3545" s="2" t="s">
        <v>10544</v>
      </c>
      <c r="U3545" s="2" t="s">
        <v>281</v>
      </c>
      <c r="V3545" s="2" t="s">
        <v>1240</v>
      </c>
      <c r="W3545" s="2" t="s">
        <v>302</v>
      </c>
      <c r="X3545" s="42">
        <v>8882</v>
      </c>
      <c r="Y3545" s="2" t="s">
        <v>281</v>
      </c>
    </row>
    <row r="3546" spans="6:25" x14ac:dyDescent="0.2">
      <c r="F3546" s="2">
        <v>22</v>
      </c>
      <c r="G3546" s="2" t="s">
        <v>3487</v>
      </c>
      <c r="H3546" s="2" t="s">
        <v>2888</v>
      </c>
      <c r="I3546" s="2" t="s">
        <v>3488</v>
      </c>
      <c r="J3546" s="2" t="s">
        <v>2886</v>
      </c>
      <c r="K3546" s="2" t="s">
        <v>1261</v>
      </c>
      <c r="L3546" s="2" t="s">
        <v>281</v>
      </c>
      <c r="M3546" s="2" t="s">
        <v>10545</v>
      </c>
      <c r="N3546" s="32">
        <v>999985787</v>
      </c>
      <c r="O3546" s="2">
        <v>227701</v>
      </c>
      <c r="P3546" s="2" t="s">
        <v>10546</v>
      </c>
      <c r="Q3546" s="2" t="s">
        <v>1240</v>
      </c>
      <c r="R3546" s="2">
        <v>354.7</v>
      </c>
      <c r="S3546" s="2">
        <v>31</v>
      </c>
      <c r="T3546" s="2" t="s">
        <v>10546</v>
      </c>
      <c r="U3546" s="2" t="s">
        <v>281</v>
      </c>
      <c r="V3546" s="2" t="s">
        <v>1240</v>
      </c>
      <c r="W3546" s="2" t="s">
        <v>302</v>
      </c>
      <c r="X3546" s="42">
        <v>8882</v>
      </c>
      <c r="Y3546" s="2" t="s">
        <v>281</v>
      </c>
    </row>
    <row r="3547" spans="6:25" x14ac:dyDescent="0.2">
      <c r="F3547" s="2">
        <v>22</v>
      </c>
      <c r="G3547" s="2" t="s">
        <v>3487</v>
      </c>
      <c r="H3547" s="2" t="s">
        <v>2888</v>
      </c>
      <c r="I3547" s="2" t="s">
        <v>3488</v>
      </c>
      <c r="J3547" s="2" t="s">
        <v>2886</v>
      </c>
      <c r="K3547" s="2" t="s">
        <v>1261</v>
      </c>
      <c r="L3547" s="2" t="s">
        <v>281</v>
      </c>
      <c r="M3547" s="2" t="s">
        <v>10547</v>
      </c>
      <c r="N3547" s="32">
        <v>999002942</v>
      </c>
      <c r="O3547" s="2">
        <v>374442</v>
      </c>
      <c r="P3547" s="2" t="s">
        <v>10548</v>
      </c>
      <c r="Q3547" s="2" t="s">
        <v>1240</v>
      </c>
      <c r="R3547" s="2">
        <v>288</v>
      </c>
      <c r="S3547" s="2">
        <v>9</v>
      </c>
      <c r="T3547" s="2" t="s">
        <v>10549</v>
      </c>
      <c r="U3547" s="2" t="s">
        <v>281</v>
      </c>
      <c r="V3547" s="2" t="s">
        <v>4551</v>
      </c>
      <c r="W3547" s="2" t="s">
        <v>4552</v>
      </c>
      <c r="X3547" s="42">
        <v>78714</v>
      </c>
      <c r="Y3547" s="2" t="s">
        <v>281</v>
      </c>
    </row>
    <row r="3548" spans="6:25" x14ac:dyDescent="0.2">
      <c r="F3548" s="2">
        <v>22</v>
      </c>
      <c r="G3548" s="2" t="s">
        <v>3487</v>
      </c>
      <c r="H3548" s="2" t="s">
        <v>2888</v>
      </c>
      <c r="I3548" s="2" t="s">
        <v>3488</v>
      </c>
      <c r="J3548" s="2" t="s">
        <v>2886</v>
      </c>
      <c r="K3548" s="2" t="s">
        <v>1261</v>
      </c>
      <c r="L3548" s="2" t="s">
        <v>10550</v>
      </c>
      <c r="M3548" s="2" t="s">
        <v>10551</v>
      </c>
      <c r="N3548" s="32">
        <v>999002578</v>
      </c>
      <c r="O3548" s="2">
        <v>372897</v>
      </c>
      <c r="P3548" s="2" t="s">
        <v>10552</v>
      </c>
      <c r="Q3548" s="2" t="s">
        <v>1240</v>
      </c>
      <c r="R3548" s="2">
        <v>201</v>
      </c>
      <c r="S3548" s="2">
        <v>9</v>
      </c>
      <c r="T3548" s="2" t="s">
        <v>10552</v>
      </c>
      <c r="U3548" s="2" t="s">
        <v>281</v>
      </c>
      <c r="V3548" s="2" t="s">
        <v>1240</v>
      </c>
      <c r="W3548" s="2" t="s">
        <v>302</v>
      </c>
      <c r="X3548" s="42">
        <v>8882</v>
      </c>
      <c r="Y3548" s="2" t="s">
        <v>281</v>
      </c>
    </row>
    <row r="3549" spans="6:25" x14ac:dyDescent="0.2">
      <c r="F3549" s="2">
        <v>22</v>
      </c>
      <c r="G3549" s="2" t="s">
        <v>3487</v>
      </c>
      <c r="H3549" s="2" t="s">
        <v>2888</v>
      </c>
      <c r="I3549" s="2" t="s">
        <v>3488</v>
      </c>
      <c r="J3549" s="2" t="s">
        <v>2886</v>
      </c>
      <c r="K3549" s="2" t="s">
        <v>1261</v>
      </c>
      <c r="L3549" s="2" t="s">
        <v>8297</v>
      </c>
      <c r="M3549" s="2" t="s">
        <v>10553</v>
      </c>
      <c r="N3549" s="32">
        <v>999984445</v>
      </c>
      <c r="O3549" s="2">
        <v>227579</v>
      </c>
      <c r="P3549" s="2" t="s">
        <v>10554</v>
      </c>
      <c r="Q3549" s="2" t="s">
        <v>1240</v>
      </c>
      <c r="R3549" s="2">
        <v>354.6</v>
      </c>
      <c r="S3549" s="2">
        <v>3</v>
      </c>
      <c r="T3549" s="2" t="s">
        <v>10554</v>
      </c>
      <c r="U3549" s="2" t="s">
        <v>281</v>
      </c>
      <c r="V3549" s="2" t="s">
        <v>1240</v>
      </c>
      <c r="W3549" s="2" t="s">
        <v>302</v>
      </c>
      <c r="X3549" s="42">
        <v>8882</v>
      </c>
      <c r="Y3549" s="2" t="s">
        <v>281</v>
      </c>
    </row>
    <row r="3550" spans="6:25" x14ac:dyDescent="0.2">
      <c r="F3550" s="2">
        <v>22</v>
      </c>
      <c r="G3550" s="2" t="s">
        <v>3487</v>
      </c>
      <c r="H3550" s="2" t="s">
        <v>2888</v>
      </c>
      <c r="I3550" s="2" t="s">
        <v>3488</v>
      </c>
      <c r="J3550" s="2" t="s">
        <v>2886</v>
      </c>
      <c r="K3550" s="2" t="s">
        <v>1261</v>
      </c>
      <c r="L3550" s="2" t="s">
        <v>1354</v>
      </c>
      <c r="M3550" s="2" t="s">
        <v>10555</v>
      </c>
      <c r="N3550" s="32">
        <v>999985380</v>
      </c>
      <c r="O3550" s="2">
        <v>227664</v>
      </c>
      <c r="P3550" s="2" t="s">
        <v>10556</v>
      </c>
      <c r="Q3550" s="2" t="s">
        <v>1240</v>
      </c>
      <c r="R3550" s="2">
        <v>351.4</v>
      </c>
      <c r="S3550" s="2">
        <v>9</v>
      </c>
      <c r="T3550" s="2" t="s">
        <v>10556</v>
      </c>
      <c r="U3550" s="2" t="s">
        <v>281</v>
      </c>
      <c r="V3550" s="2" t="s">
        <v>1240</v>
      </c>
      <c r="W3550" s="2" t="s">
        <v>302</v>
      </c>
      <c r="X3550" s="42">
        <v>8882</v>
      </c>
      <c r="Y3550" s="2" t="s">
        <v>281</v>
      </c>
    </row>
    <row r="3551" spans="6:25" x14ac:dyDescent="0.2">
      <c r="F3551" s="2">
        <v>22</v>
      </c>
      <c r="G3551" s="2" t="s">
        <v>3487</v>
      </c>
      <c r="H3551" s="2" t="s">
        <v>2888</v>
      </c>
      <c r="I3551" s="2" t="s">
        <v>3488</v>
      </c>
      <c r="J3551" s="2" t="s">
        <v>2886</v>
      </c>
      <c r="K3551" s="2" t="s">
        <v>1261</v>
      </c>
      <c r="L3551" s="2" t="s">
        <v>281</v>
      </c>
      <c r="M3551" s="2" t="s">
        <v>10557</v>
      </c>
      <c r="N3551" s="32">
        <v>999986106</v>
      </c>
      <c r="O3551" s="2">
        <v>227730</v>
      </c>
      <c r="P3551" s="2" t="s">
        <v>10558</v>
      </c>
      <c r="Q3551" s="2" t="s">
        <v>1240</v>
      </c>
      <c r="R3551" s="2">
        <v>351.3</v>
      </c>
      <c r="S3551" s="2">
        <v>17</v>
      </c>
      <c r="T3551" s="2" t="s">
        <v>10558</v>
      </c>
      <c r="U3551" s="2" t="s">
        <v>281</v>
      </c>
      <c r="V3551" s="2" t="s">
        <v>1240</v>
      </c>
      <c r="W3551" s="2" t="s">
        <v>302</v>
      </c>
      <c r="X3551" s="42">
        <v>8882</v>
      </c>
      <c r="Y3551" s="2" t="s">
        <v>281</v>
      </c>
    </row>
    <row r="3552" spans="6:25" x14ac:dyDescent="0.2">
      <c r="F3552" s="2">
        <v>22</v>
      </c>
      <c r="G3552" s="2" t="s">
        <v>3487</v>
      </c>
      <c r="H3552" s="2" t="s">
        <v>2888</v>
      </c>
      <c r="I3552" s="2" t="s">
        <v>3488</v>
      </c>
      <c r="J3552" s="2" t="s">
        <v>2886</v>
      </c>
      <c r="K3552" s="2" t="s">
        <v>1261</v>
      </c>
      <c r="L3552" s="2" t="s">
        <v>10559</v>
      </c>
      <c r="M3552" s="2" t="s">
        <v>10560</v>
      </c>
      <c r="N3552" s="32">
        <v>999984896</v>
      </c>
      <c r="O3552" s="2">
        <v>227620</v>
      </c>
      <c r="P3552" s="2" t="s">
        <v>10561</v>
      </c>
      <c r="Q3552" s="2" t="s">
        <v>1240</v>
      </c>
      <c r="R3552" s="2">
        <v>201</v>
      </c>
      <c r="S3552" s="2">
        <v>6</v>
      </c>
      <c r="T3552" s="2" t="s">
        <v>10561</v>
      </c>
      <c r="U3552" s="2" t="s">
        <v>281</v>
      </c>
      <c r="V3552" s="2" t="s">
        <v>1240</v>
      </c>
      <c r="W3552" s="2" t="s">
        <v>302</v>
      </c>
      <c r="X3552" s="42">
        <v>8882</v>
      </c>
      <c r="Y3552" s="2" t="s">
        <v>281</v>
      </c>
    </row>
    <row r="3553" spans="6:25" x14ac:dyDescent="0.2">
      <c r="F3553" s="2">
        <v>22</v>
      </c>
      <c r="G3553" s="2" t="s">
        <v>3487</v>
      </c>
      <c r="H3553" s="2" t="s">
        <v>2888</v>
      </c>
      <c r="I3553" s="2" t="s">
        <v>3488</v>
      </c>
      <c r="J3553" s="2" t="s">
        <v>2886</v>
      </c>
      <c r="K3553" s="2" t="s">
        <v>1261</v>
      </c>
      <c r="L3553" s="2" t="s">
        <v>10562</v>
      </c>
      <c r="M3553" s="2" t="s">
        <v>10563</v>
      </c>
      <c r="N3553" s="32">
        <v>999001765</v>
      </c>
      <c r="O3553" s="2">
        <v>369705</v>
      </c>
      <c r="P3553" s="2" t="s">
        <v>10564</v>
      </c>
      <c r="Q3553" s="2" t="s">
        <v>1240</v>
      </c>
      <c r="R3553" s="2">
        <v>354.7</v>
      </c>
      <c r="S3553" s="2">
        <v>23</v>
      </c>
      <c r="T3553" s="2" t="s">
        <v>10564</v>
      </c>
      <c r="U3553" s="2" t="s">
        <v>281</v>
      </c>
      <c r="V3553" s="2" t="s">
        <v>1240</v>
      </c>
      <c r="W3553" s="2" t="s">
        <v>302</v>
      </c>
      <c r="X3553" s="42">
        <v>8882</v>
      </c>
      <c r="Y3553" s="2" t="s">
        <v>281</v>
      </c>
    </row>
    <row r="3554" spans="6:25" x14ac:dyDescent="0.2">
      <c r="F3554" s="2">
        <v>22</v>
      </c>
      <c r="G3554" s="2" t="s">
        <v>3487</v>
      </c>
      <c r="H3554" s="2" t="s">
        <v>2888</v>
      </c>
      <c r="I3554" s="2" t="s">
        <v>3488</v>
      </c>
      <c r="J3554" s="2" t="s">
        <v>2886</v>
      </c>
      <c r="K3554" s="2" t="s">
        <v>1261</v>
      </c>
      <c r="L3554" s="2" t="s">
        <v>10565</v>
      </c>
      <c r="M3554" s="2" t="s">
        <v>6143</v>
      </c>
      <c r="N3554" s="32">
        <v>999985512</v>
      </c>
      <c r="O3554" s="2">
        <v>227676</v>
      </c>
      <c r="P3554" s="2" t="s">
        <v>10566</v>
      </c>
      <c r="Q3554" s="2" t="s">
        <v>1240</v>
      </c>
      <c r="R3554" s="2">
        <v>351.3</v>
      </c>
      <c r="S3554" s="2">
        <v>24</v>
      </c>
      <c r="T3554" s="2" t="s">
        <v>10566</v>
      </c>
      <c r="U3554" s="2" t="s">
        <v>281</v>
      </c>
      <c r="V3554" s="2" t="s">
        <v>1240</v>
      </c>
      <c r="W3554" s="2" t="s">
        <v>302</v>
      </c>
      <c r="X3554" s="42">
        <v>8882</v>
      </c>
      <c r="Y3554" s="2" t="s">
        <v>281</v>
      </c>
    </row>
    <row r="3555" spans="6:25" x14ac:dyDescent="0.2">
      <c r="F3555" s="2">
        <v>22</v>
      </c>
      <c r="G3555" s="2" t="s">
        <v>3487</v>
      </c>
      <c r="H3555" s="2" t="s">
        <v>2888</v>
      </c>
      <c r="I3555" s="2" t="s">
        <v>3488</v>
      </c>
      <c r="J3555" s="2" t="s">
        <v>2886</v>
      </c>
      <c r="K3555" s="2" t="s">
        <v>1261</v>
      </c>
      <c r="L3555" s="2" t="s">
        <v>10567</v>
      </c>
      <c r="M3555" s="2" t="s">
        <v>1982</v>
      </c>
      <c r="N3555" s="32">
        <v>999000471</v>
      </c>
      <c r="O3555" s="2">
        <v>357508</v>
      </c>
      <c r="P3555" s="2" t="s">
        <v>10568</v>
      </c>
      <c r="Q3555" s="2" t="s">
        <v>1240</v>
      </c>
      <c r="R3555" s="2">
        <v>289</v>
      </c>
      <c r="S3555" s="2">
        <v>15</v>
      </c>
      <c r="T3555" s="2" t="s">
        <v>10568</v>
      </c>
      <c r="U3555" s="2" t="s">
        <v>281</v>
      </c>
      <c r="V3555" s="2" t="s">
        <v>1240</v>
      </c>
      <c r="W3555" s="2" t="s">
        <v>302</v>
      </c>
      <c r="X3555" s="42">
        <v>8882</v>
      </c>
      <c r="Y3555" s="2" t="s">
        <v>281</v>
      </c>
    </row>
    <row r="3556" spans="6:25" x14ac:dyDescent="0.2">
      <c r="F3556" s="2">
        <v>22</v>
      </c>
      <c r="G3556" s="2" t="s">
        <v>3487</v>
      </c>
      <c r="H3556" s="2" t="s">
        <v>2888</v>
      </c>
      <c r="I3556" s="2" t="s">
        <v>3488</v>
      </c>
      <c r="J3556" s="2" t="s">
        <v>2886</v>
      </c>
      <c r="K3556" s="2" t="s">
        <v>1261</v>
      </c>
      <c r="L3556" s="2" t="s">
        <v>14864</v>
      </c>
      <c r="M3556" s="2" t="s">
        <v>14865</v>
      </c>
      <c r="N3556" s="32">
        <v>999003733</v>
      </c>
      <c r="O3556" s="2">
        <v>377642</v>
      </c>
      <c r="P3556" s="2" t="s">
        <v>10628</v>
      </c>
      <c r="Q3556" s="2" t="s">
        <v>1240</v>
      </c>
      <c r="R3556" s="2">
        <v>354.1</v>
      </c>
      <c r="S3556" s="2">
        <v>10</v>
      </c>
      <c r="T3556" s="2" t="s">
        <v>10628</v>
      </c>
      <c r="U3556" s="2" t="s">
        <v>281</v>
      </c>
      <c r="V3556" s="2" t="s">
        <v>1240</v>
      </c>
      <c r="W3556" s="2" t="s">
        <v>302</v>
      </c>
      <c r="X3556" s="42">
        <v>8882</v>
      </c>
      <c r="Y3556" s="2" t="s">
        <v>281</v>
      </c>
    </row>
    <row r="3557" spans="6:25" x14ac:dyDescent="0.2">
      <c r="F3557" s="2">
        <v>22</v>
      </c>
      <c r="G3557" s="2" t="s">
        <v>3487</v>
      </c>
      <c r="H3557" s="2" t="s">
        <v>2888</v>
      </c>
      <c r="I3557" s="2" t="s">
        <v>3488</v>
      </c>
      <c r="J3557" s="2" t="s">
        <v>2886</v>
      </c>
      <c r="K3557" s="2" t="s">
        <v>1261</v>
      </c>
      <c r="L3557" s="2" t="s">
        <v>2064</v>
      </c>
      <c r="M3557" s="2" t="s">
        <v>10569</v>
      </c>
      <c r="N3557" s="32">
        <v>999985974</v>
      </c>
      <c r="O3557" s="2">
        <v>227718</v>
      </c>
      <c r="P3557" s="2" t="s">
        <v>10570</v>
      </c>
      <c r="Q3557" s="2" t="s">
        <v>1240</v>
      </c>
      <c r="R3557" s="2">
        <v>354.7</v>
      </c>
      <c r="S3557" s="2">
        <v>14</v>
      </c>
      <c r="T3557" s="2" t="s">
        <v>10570</v>
      </c>
      <c r="U3557" s="2" t="s">
        <v>281</v>
      </c>
      <c r="V3557" s="2" t="s">
        <v>1240</v>
      </c>
      <c r="W3557" s="2" t="s">
        <v>302</v>
      </c>
      <c r="X3557" s="42">
        <v>8882</v>
      </c>
      <c r="Y3557" s="2">
        <v>2030</v>
      </c>
    </row>
    <row r="3558" spans="6:25" x14ac:dyDescent="0.2">
      <c r="F3558" s="2">
        <v>22</v>
      </c>
      <c r="G3558" s="2" t="s">
        <v>3487</v>
      </c>
      <c r="H3558" s="2" t="s">
        <v>2888</v>
      </c>
      <c r="I3558" s="2" t="s">
        <v>3488</v>
      </c>
      <c r="J3558" s="2" t="s">
        <v>2886</v>
      </c>
      <c r="K3558" s="2" t="s">
        <v>3087</v>
      </c>
      <c r="L3558" s="2" t="s">
        <v>10571</v>
      </c>
      <c r="M3558" s="2" t="s">
        <v>10572</v>
      </c>
      <c r="N3558" s="32">
        <v>999002512</v>
      </c>
      <c r="O3558" s="2">
        <v>372621</v>
      </c>
      <c r="P3558" s="2" t="s">
        <v>10438</v>
      </c>
      <c r="Q3558" s="2" t="s">
        <v>1240</v>
      </c>
      <c r="R3558" s="2">
        <v>351.3</v>
      </c>
      <c r="S3558" s="2">
        <v>27</v>
      </c>
      <c r="T3558" s="2" t="s">
        <v>10573</v>
      </c>
      <c r="U3558" s="2" t="s">
        <v>281</v>
      </c>
      <c r="V3558" s="2" t="s">
        <v>1326</v>
      </c>
      <c r="W3558" s="2" t="s">
        <v>302</v>
      </c>
      <c r="X3558" s="42">
        <v>8816</v>
      </c>
      <c r="Y3558" s="2" t="s">
        <v>281</v>
      </c>
    </row>
    <row r="3559" spans="6:25" x14ac:dyDescent="0.2">
      <c r="F3559" s="2">
        <v>22</v>
      </c>
      <c r="G3559" s="2" t="s">
        <v>3487</v>
      </c>
      <c r="H3559" s="2" t="s">
        <v>2888</v>
      </c>
      <c r="I3559" s="2" t="s">
        <v>3488</v>
      </c>
      <c r="J3559" s="2" t="s">
        <v>2886</v>
      </c>
      <c r="K3559" s="2" t="s">
        <v>1261</v>
      </c>
      <c r="L3559" s="2" t="s">
        <v>10574</v>
      </c>
      <c r="M3559" s="2" t="s">
        <v>10575</v>
      </c>
      <c r="N3559" s="32">
        <v>999985336</v>
      </c>
      <c r="O3559" s="2">
        <v>227660</v>
      </c>
      <c r="P3559" s="2" t="s">
        <v>10576</v>
      </c>
      <c r="Q3559" s="2" t="s">
        <v>1240</v>
      </c>
      <c r="R3559" s="2">
        <v>351.4</v>
      </c>
      <c r="S3559" s="2">
        <v>5</v>
      </c>
      <c r="T3559" s="2" t="s">
        <v>10576</v>
      </c>
      <c r="U3559" s="2" t="s">
        <v>281</v>
      </c>
      <c r="V3559" s="2" t="s">
        <v>1240</v>
      </c>
      <c r="W3559" s="2" t="s">
        <v>302</v>
      </c>
      <c r="X3559" s="42">
        <v>8882</v>
      </c>
      <c r="Y3559" s="2" t="s">
        <v>281</v>
      </c>
    </row>
    <row r="3560" spans="6:25" x14ac:dyDescent="0.2">
      <c r="F3560" s="2">
        <v>22</v>
      </c>
      <c r="G3560" s="2" t="s">
        <v>3487</v>
      </c>
      <c r="H3560" s="2" t="s">
        <v>2888</v>
      </c>
      <c r="I3560" s="2" t="s">
        <v>3488</v>
      </c>
      <c r="J3560" s="2" t="s">
        <v>2886</v>
      </c>
      <c r="K3560" s="2" t="s">
        <v>1261</v>
      </c>
      <c r="L3560" s="2" t="s">
        <v>1986</v>
      </c>
      <c r="M3560" s="2" t="s">
        <v>10577</v>
      </c>
      <c r="N3560" s="32">
        <v>999985776</v>
      </c>
      <c r="O3560" s="2">
        <v>227700</v>
      </c>
      <c r="P3560" s="2" t="s">
        <v>10578</v>
      </c>
      <c r="Q3560" s="2" t="s">
        <v>1240</v>
      </c>
      <c r="R3560" s="2">
        <v>354.7</v>
      </c>
      <c r="S3560" s="2">
        <v>30</v>
      </c>
      <c r="T3560" s="2" t="s">
        <v>10578</v>
      </c>
      <c r="U3560" s="2" t="s">
        <v>281</v>
      </c>
      <c r="V3560" s="2" t="s">
        <v>1240</v>
      </c>
      <c r="W3560" s="2" t="s">
        <v>302</v>
      </c>
      <c r="X3560" s="42">
        <v>8882</v>
      </c>
      <c r="Y3560" s="2" t="s">
        <v>281</v>
      </c>
    </row>
    <row r="3561" spans="6:25" x14ac:dyDescent="0.2">
      <c r="F3561" s="2">
        <v>22</v>
      </c>
      <c r="G3561" s="2" t="s">
        <v>3487</v>
      </c>
      <c r="H3561" s="2" t="s">
        <v>2888</v>
      </c>
      <c r="I3561" s="2" t="s">
        <v>3488</v>
      </c>
      <c r="J3561" s="2" t="s">
        <v>2886</v>
      </c>
      <c r="K3561" s="2" t="s">
        <v>1261</v>
      </c>
      <c r="L3561" s="2" t="s">
        <v>2474</v>
      </c>
      <c r="M3561" s="2" t="s">
        <v>2475</v>
      </c>
      <c r="N3561" s="32">
        <v>999003061</v>
      </c>
      <c r="O3561" s="2">
        <v>375029</v>
      </c>
      <c r="P3561" s="2" t="s">
        <v>2473</v>
      </c>
      <c r="Q3561" s="2" t="s">
        <v>1240</v>
      </c>
      <c r="R3561" s="2">
        <v>354.12</v>
      </c>
      <c r="S3561" s="2">
        <v>8</v>
      </c>
      <c r="T3561" s="2" t="s">
        <v>2473</v>
      </c>
      <c r="U3561" s="2" t="s">
        <v>281</v>
      </c>
      <c r="V3561" s="2" t="s">
        <v>1240</v>
      </c>
      <c r="W3561" s="2" t="s">
        <v>302</v>
      </c>
      <c r="X3561" s="42">
        <v>8882</v>
      </c>
      <c r="Y3561" s="2" t="s">
        <v>281</v>
      </c>
    </row>
    <row r="3562" spans="6:25" x14ac:dyDescent="0.2">
      <c r="F3562" s="2">
        <v>22</v>
      </c>
      <c r="G3562" s="2" t="s">
        <v>3487</v>
      </c>
      <c r="H3562" s="2" t="s">
        <v>2888</v>
      </c>
      <c r="I3562" s="2" t="s">
        <v>3488</v>
      </c>
      <c r="J3562" s="2" t="s">
        <v>2886</v>
      </c>
      <c r="K3562" s="2" t="s">
        <v>1261</v>
      </c>
      <c r="L3562" s="2" t="s">
        <v>10579</v>
      </c>
      <c r="M3562" s="2" t="s">
        <v>10580</v>
      </c>
      <c r="N3562" s="32">
        <v>999000399</v>
      </c>
      <c r="O3562" s="2">
        <v>356158</v>
      </c>
      <c r="P3562" s="2" t="s">
        <v>10581</v>
      </c>
      <c r="Q3562" s="2" t="s">
        <v>1240</v>
      </c>
      <c r="R3562" s="2">
        <v>354.7</v>
      </c>
      <c r="S3562" s="2">
        <v>1</v>
      </c>
      <c r="T3562" s="2" t="s">
        <v>10581</v>
      </c>
      <c r="U3562" s="2" t="s">
        <v>281</v>
      </c>
      <c r="V3562" s="2" t="s">
        <v>1240</v>
      </c>
      <c r="W3562" s="2" t="s">
        <v>302</v>
      </c>
      <c r="X3562" s="42">
        <v>8882</v>
      </c>
      <c r="Y3562" s="2" t="s">
        <v>281</v>
      </c>
    </row>
    <row r="3563" spans="6:25" x14ac:dyDescent="0.2">
      <c r="F3563" s="2">
        <v>22</v>
      </c>
      <c r="G3563" s="2" t="s">
        <v>3487</v>
      </c>
      <c r="H3563" s="2" t="s">
        <v>2888</v>
      </c>
      <c r="I3563" s="2" t="s">
        <v>3488</v>
      </c>
      <c r="J3563" s="2" t="s">
        <v>2886</v>
      </c>
      <c r="K3563" s="2" t="s">
        <v>1261</v>
      </c>
      <c r="L3563" s="2" t="s">
        <v>1391</v>
      </c>
      <c r="M3563" s="2" t="s">
        <v>10582</v>
      </c>
      <c r="N3563" s="32">
        <v>999931502</v>
      </c>
      <c r="O3563" s="2">
        <v>222788</v>
      </c>
      <c r="P3563" s="2" t="s">
        <v>10583</v>
      </c>
      <c r="Q3563" s="2" t="s">
        <v>1240</v>
      </c>
      <c r="R3563" s="2">
        <v>289</v>
      </c>
      <c r="S3563" s="2">
        <v>10</v>
      </c>
      <c r="T3563" s="2" t="s">
        <v>10583</v>
      </c>
      <c r="U3563" s="2" t="s">
        <v>281</v>
      </c>
      <c r="V3563" s="2" t="s">
        <v>1240</v>
      </c>
      <c r="W3563" s="2" t="s">
        <v>302</v>
      </c>
      <c r="X3563" s="42">
        <v>8882</v>
      </c>
      <c r="Y3563" s="2" t="s">
        <v>281</v>
      </c>
    </row>
    <row r="3564" spans="6:25" x14ac:dyDescent="0.2">
      <c r="F3564" s="2">
        <v>22</v>
      </c>
      <c r="G3564" s="2" t="s">
        <v>3487</v>
      </c>
      <c r="H3564" s="2" t="s">
        <v>2888</v>
      </c>
      <c r="I3564" s="2" t="s">
        <v>3488</v>
      </c>
      <c r="J3564" s="2" t="s">
        <v>2886</v>
      </c>
      <c r="K3564" s="2" t="s">
        <v>1261</v>
      </c>
      <c r="L3564" s="2" t="s">
        <v>281</v>
      </c>
      <c r="M3564" s="2" t="s">
        <v>10584</v>
      </c>
      <c r="N3564" s="32">
        <v>999985919</v>
      </c>
      <c r="O3564" s="2">
        <v>227713</v>
      </c>
      <c r="P3564" s="2" t="s">
        <v>10585</v>
      </c>
      <c r="Q3564" s="2" t="s">
        <v>1240</v>
      </c>
      <c r="R3564" s="2">
        <v>354.7</v>
      </c>
      <c r="S3564" s="2">
        <v>9</v>
      </c>
      <c r="T3564" s="2" t="s">
        <v>10585</v>
      </c>
      <c r="U3564" s="2" t="s">
        <v>281</v>
      </c>
      <c r="V3564" s="2" t="s">
        <v>1240</v>
      </c>
      <c r="W3564" s="2" t="s">
        <v>302</v>
      </c>
      <c r="X3564" s="42">
        <v>8882</v>
      </c>
      <c r="Y3564" s="2" t="s">
        <v>281</v>
      </c>
    </row>
    <row r="3565" spans="6:25" x14ac:dyDescent="0.2">
      <c r="F3565" s="2">
        <v>22</v>
      </c>
      <c r="G3565" s="2" t="s">
        <v>3487</v>
      </c>
      <c r="H3565" s="2" t="s">
        <v>2888</v>
      </c>
      <c r="I3565" s="2" t="s">
        <v>3488</v>
      </c>
      <c r="J3565" s="2" t="s">
        <v>2886</v>
      </c>
      <c r="K3565" s="2" t="s">
        <v>1261</v>
      </c>
      <c r="L3565" s="2" t="s">
        <v>10586</v>
      </c>
      <c r="M3565" s="2" t="s">
        <v>7950</v>
      </c>
      <c r="N3565" s="32">
        <v>999003384</v>
      </c>
      <c r="O3565" s="2">
        <v>376269</v>
      </c>
      <c r="P3565" s="2" t="s">
        <v>10587</v>
      </c>
      <c r="Q3565" s="2" t="s">
        <v>1240</v>
      </c>
      <c r="R3565" s="2">
        <v>354.6</v>
      </c>
      <c r="S3565" s="2">
        <v>8</v>
      </c>
      <c r="T3565" s="2" t="s">
        <v>10587</v>
      </c>
      <c r="U3565" s="2" t="s">
        <v>281</v>
      </c>
      <c r="V3565" s="2" t="s">
        <v>1240</v>
      </c>
      <c r="W3565" s="2" t="s">
        <v>302</v>
      </c>
      <c r="X3565" s="42">
        <v>8882</v>
      </c>
      <c r="Y3565" s="2" t="s">
        <v>281</v>
      </c>
    </row>
    <row r="3566" spans="6:25" x14ac:dyDescent="0.2">
      <c r="F3566" s="2">
        <v>22</v>
      </c>
      <c r="G3566" s="2" t="s">
        <v>3487</v>
      </c>
      <c r="H3566" s="2" t="s">
        <v>2888</v>
      </c>
      <c r="I3566" s="2" t="s">
        <v>3488</v>
      </c>
      <c r="J3566" s="2" t="s">
        <v>2886</v>
      </c>
      <c r="K3566" s="2" t="s">
        <v>1261</v>
      </c>
      <c r="L3566" s="2" t="s">
        <v>10588</v>
      </c>
      <c r="M3566" s="2" t="s">
        <v>10589</v>
      </c>
      <c r="N3566" s="32">
        <v>999001937</v>
      </c>
      <c r="O3566" s="2">
        <v>370430</v>
      </c>
      <c r="P3566" s="2" t="s">
        <v>10590</v>
      </c>
      <c r="Q3566" s="2" t="s">
        <v>1240</v>
      </c>
      <c r="R3566" s="2">
        <v>354.1</v>
      </c>
      <c r="S3566" s="2">
        <v>20</v>
      </c>
      <c r="T3566" s="2" t="s">
        <v>10590</v>
      </c>
      <c r="U3566" s="2" t="s">
        <v>281</v>
      </c>
      <c r="V3566" s="2" t="s">
        <v>1240</v>
      </c>
      <c r="W3566" s="2" t="s">
        <v>302</v>
      </c>
      <c r="X3566" s="42">
        <v>8882</v>
      </c>
      <c r="Y3566" s="2" t="s">
        <v>281</v>
      </c>
    </row>
    <row r="3567" spans="6:25" x14ac:dyDescent="0.2">
      <c r="F3567" s="2">
        <v>22</v>
      </c>
      <c r="G3567" s="2" t="s">
        <v>3487</v>
      </c>
      <c r="H3567" s="2" t="s">
        <v>2888</v>
      </c>
      <c r="I3567" s="2" t="s">
        <v>3488</v>
      </c>
      <c r="J3567" s="2" t="s">
        <v>2886</v>
      </c>
      <c r="K3567" s="2" t="s">
        <v>1261</v>
      </c>
      <c r="L3567" s="2" t="s">
        <v>281</v>
      </c>
      <c r="M3567" s="2" t="s">
        <v>10591</v>
      </c>
      <c r="N3567" s="32">
        <v>999985732</v>
      </c>
      <c r="O3567" s="2">
        <v>227696</v>
      </c>
      <c r="P3567" s="2" t="s">
        <v>10592</v>
      </c>
      <c r="Q3567" s="2" t="s">
        <v>1240</v>
      </c>
      <c r="R3567" s="2">
        <v>354.7</v>
      </c>
      <c r="S3567" s="2">
        <v>26</v>
      </c>
      <c r="T3567" s="2" t="s">
        <v>10592</v>
      </c>
      <c r="U3567" s="2" t="s">
        <v>281</v>
      </c>
      <c r="V3567" s="2" t="s">
        <v>1240</v>
      </c>
      <c r="W3567" s="2" t="s">
        <v>302</v>
      </c>
      <c r="X3567" s="42">
        <v>8882</v>
      </c>
      <c r="Y3567" s="2" t="s">
        <v>281</v>
      </c>
    </row>
    <row r="3568" spans="6:25" x14ac:dyDescent="0.2">
      <c r="F3568" s="2">
        <v>22</v>
      </c>
      <c r="G3568" s="2" t="s">
        <v>3487</v>
      </c>
      <c r="H3568" s="2" t="s">
        <v>2888</v>
      </c>
      <c r="I3568" s="2" t="s">
        <v>3488</v>
      </c>
      <c r="J3568" s="2" t="s">
        <v>2886</v>
      </c>
      <c r="K3568" s="2" t="s">
        <v>1261</v>
      </c>
      <c r="L3568" s="2" t="s">
        <v>1386</v>
      </c>
      <c r="M3568" s="2" t="s">
        <v>10593</v>
      </c>
      <c r="N3568" s="32">
        <v>999000322</v>
      </c>
      <c r="O3568" s="2">
        <v>354366</v>
      </c>
      <c r="P3568" s="2" t="s">
        <v>10594</v>
      </c>
      <c r="Q3568" s="2" t="s">
        <v>1240</v>
      </c>
      <c r="R3568" s="2">
        <v>289</v>
      </c>
      <c r="S3568" s="2">
        <v>7.2</v>
      </c>
      <c r="T3568" s="2" t="s">
        <v>10594</v>
      </c>
      <c r="U3568" s="2" t="s">
        <v>281</v>
      </c>
      <c r="V3568" s="2" t="s">
        <v>1240</v>
      </c>
      <c r="W3568" s="2" t="s">
        <v>302</v>
      </c>
      <c r="X3568" s="42">
        <v>8882</v>
      </c>
      <c r="Y3568" s="2" t="s">
        <v>281</v>
      </c>
    </row>
    <row r="3569" spans="6:25" x14ac:dyDescent="0.2">
      <c r="F3569" s="2">
        <v>22</v>
      </c>
      <c r="G3569" s="2" t="s">
        <v>3487</v>
      </c>
      <c r="H3569" s="2" t="s">
        <v>2888</v>
      </c>
      <c r="I3569" s="2" t="s">
        <v>3488</v>
      </c>
      <c r="J3569" s="2" t="s">
        <v>2886</v>
      </c>
      <c r="K3569" s="2" t="s">
        <v>1258</v>
      </c>
      <c r="L3569" s="2" t="s">
        <v>2491</v>
      </c>
      <c r="M3569" s="2" t="s">
        <v>8246</v>
      </c>
      <c r="N3569" s="32">
        <v>999001821</v>
      </c>
      <c r="O3569" s="2">
        <v>369957</v>
      </c>
      <c r="P3569" s="2" t="s">
        <v>10441</v>
      </c>
      <c r="Q3569" s="2" t="s">
        <v>1240</v>
      </c>
      <c r="R3569" s="2">
        <v>351.3</v>
      </c>
      <c r="S3569" s="2">
        <v>3</v>
      </c>
      <c r="T3569" s="2" t="s">
        <v>10441</v>
      </c>
      <c r="U3569" s="2" t="s">
        <v>281</v>
      </c>
      <c r="V3569" s="2" t="s">
        <v>1240</v>
      </c>
      <c r="W3569" s="2" t="s">
        <v>302</v>
      </c>
      <c r="X3569" s="42">
        <v>8882</v>
      </c>
      <c r="Y3569" s="2" t="s">
        <v>281</v>
      </c>
    </row>
    <row r="3570" spans="6:25" x14ac:dyDescent="0.2">
      <c r="F3570" s="2">
        <v>22</v>
      </c>
      <c r="G3570" s="2" t="s">
        <v>3487</v>
      </c>
      <c r="H3570" s="2" t="s">
        <v>2888</v>
      </c>
      <c r="I3570" s="2" t="s">
        <v>3488</v>
      </c>
      <c r="J3570" s="2" t="s">
        <v>2886</v>
      </c>
      <c r="K3570" s="2" t="s">
        <v>1261</v>
      </c>
      <c r="L3570" s="2" t="s">
        <v>24247</v>
      </c>
      <c r="M3570" s="2" t="s">
        <v>5268</v>
      </c>
      <c r="N3570" s="32">
        <v>999003845</v>
      </c>
      <c r="O3570" s="2">
        <v>378122</v>
      </c>
      <c r="P3570" s="2" t="s">
        <v>24248</v>
      </c>
      <c r="Q3570" s="2" t="s">
        <v>1240</v>
      </c>
      <c r="R3570" s="2">
        <v>351.3</v>
      </c>
      <c r="S3570" s="2">
        <v>33</v>
      </c>
      <c r="T3570" s="2" t="s">
        <v>24248</v>
      </c>
      <c r="U3570" s="2" t="s">
        <v>281</v>
      </c>
      <c r="V3570" s="2" t="s">
        <v>1240</v>
      </c>
      <c r="W3570" s="2" t="s">
        <v>302</v>
      </c>
      <c r="X3570" s="42">
        <v>8882</v>
      </c>
      <c r="Y3570" s="2" t="s">
        <v>281</v>
      </c>
    </row>
    <row r="3571" spans="6:25" x14ac:dyDescent="0.2">
      <c r="F3571" s="2">
        <v>22</v>
      </c>
      <c r="G3571" s="2" t="s">
        <v>3487</v>
      </c>
      <c r="H3571" s="2" t="s">
        <v>2888</v>
      </c>
      <c r="I3571" s="2" t="s">
        <v>3488</v>
      </c>
      <c r="J3571" s="2" t="s">
        <v>2886</v>
      </c>
      <c r="K3571" s="2" t="s">
        <v>1261</v>
      </c>
      <c r="L3571" s="2" t="s">
        <v>10595</v>
      </c>
      <c r="M3571" s="2" t="s">
        <v>10596</v>
      </c>
      <c r="N3571" s="32">
        <v>999002416</v>
      </c>
      <c r="O3571" s="2">
        <v>372257</v>
      </c>
      <c r="P3571" s="2" t="s">
        <v>10597</v>
      </c>
      <c r="Q3571" s="2" t="s">
        <v>1240</v>
      </c>
      <c r="R3571" s="2">
        <v>288</v>
      </c>
      <c r="S3571" s="2">
        <v>2</v>
      </c>
      <c r="T3571" s="2" t="s">
        <v>10598</v>
      </c>
      <c r="U3571" s="2" t="s">
        <v>281</v>
      </c>
      <c r="V3571" s="2" t="s">
        <v>1240</v>
      </c>
      <c r="W3571" s="2" t="s">
        <v>302</v>
      </c>
      <c r="X3571" s="42">
        <v>8882</v>
      </c>
      <c r="Y3571" s="2" t="s">
        <v>281</v>
      </c>
    </row>
    <row r="3572" spans="6:25" x14ac:dyDescent="0.2">
      <c r="F3572" s="2">
        <v>22</v>
      </c>
      <c r="G3572" s="2" t="s">
        <v>3487</v>
      </c>
      <c r="H3572" s="2" t="s">
        <v>2888</v>
      </c>
      <c r="I3572" s="2" t="s">
        <v>3488</v>
      </c>
      <c r="J3572" s="2" t="s">
        <v>2886</v>
      </c>
      <c r="K3572" s="2" t="s">
        <v>1261</v>
      </c>
      <c r="L3572" s="2" t="s">
        <v>1852</v>
      </c>
      <c r="M3572" s="2" t="s">
        <v>1853</v>
      </c>
      <c r="N3572" s="32">
        <v>999002574</v>
      </c>
      <c r="O3572" s="2">
        <v>372879</v>
      </c>
      <c r="P3572" s="2" t="s">
        <v>1851</v>
      </c>
      <c r="Q3572" s="2" t="s">
        <v>1240</v>
      </c>
      <c r="R3572" s="2">
        <v>351.3</v>
      </c>
      <c r="S3572" s="2">
        <v>30</v>
      </c>
      <c r="T3572" s="2" t="s">
        <v>1854</v>
      </c>
      <c r="U3572" s="2" t="s">
        <v>281</v>
      </c>
      <c r="V3572" s="2" t="s">
        <v>1855</v>
      </c>
      <c r="W3572" s="2" t="s">
        <v>1856</v>
      </c>
      <c r="X3572" s="42">
        <v>33029</v>
      </c>
      <c r="Y3572" s="2" t="s">
        <v>281</v>
      </c>
    </row>
    <row r="3573" spans="6:25" x14ac:dyDescent="0.2">
      <c r="F3573" s="2">
        <v>22</v>
      </c>
      <c r="G3573" s="2" t="s">
        <v>3487</v>
      </c>
      <c r="H3573" s="2" t="s">
        <v>2888</v>
      </c>
      <c r="I3573" s="2" t="s">
        <v>3488</v>
      </c>
      <c r="J3573" s="2" t="s">
        <v>2886</v>
      </c>
      <c r="K3573" s="2" t="s">
        <v>1261</v>
      </c>
      <c r="L3573" s="2" t="s">
        <v>281</v>
      </c>
      <c r="M3573" s="2" t="s">
        <v>10599</v>
      </c>
      <c r="N3573" s="32">
        <v>999984412</v>
      </c>
      <c r="O3573" s="2">
        <v>227576</v>
      </c>
      <c r="P3573" s="2" t="s">
        <v>10600</v>
      </c>
      <c r="Q3573" s="2" t="s">
        <v>1240</v>
      </c>
      <c r="R3573" s="2">
        <v>354.6</v>
      </c>
      <c r="S3573" s="2">
        <v>6</v>
      </c>
      <c r="T3573" s="2" t="s">
        <v>10600</v>
      </c>
      <c r="U3573" s="2" t="s">
        <v>281</v>
      </c>
      <c r="V3573" s="2" t="s">
        <v>1240</v>
      </c>
      <c r="W3573" s="2" t="s">
        <v>302</v>
      </c>
      <c r="X3573" s="42">
        <v>8882</v>
      </c>
      <c r="Y3573" s="2" t="s">
        <v>281</v>
      </c>
    </row>
    <row r="3574" spans="6:25" x14ac:dyDescent="0.2">
      <c r="F3574" s="2">
        <v>22</v>
      </c>
      <c r="G3574" s="2" t="s">
        <v>3487</v>
      </c>
      <c r="H3574" s="2" t="s">
        <v>2888</v>
      </c>
      <c r="I3574" s="2" t="s">
        <v>3488</v>
      </c>
      <c r="J3574" s="2" t="s">
        <v>2886</v>
      </c>
      <c r="K3574" s="2" t="s">
        <v>1261</v>
      </c>
      <c r="L3574" s="2" t="s">
        <v>3601</v>
      </c>
      <c r="M3574" s="2" t="s">
        <v>10601</v>
      </c>
      <c r="N3574" s="32">
        <v>999984577</v>
      </c>
      <c r="O3574" s="2">
        <v>227591</v>
      </c>
      <c r="P3574" s="2" t="s">
        <v>10602</v>
      </c>
      <c r="Q3574" s="2" t="s">
        <v>1240</v>
      </c>
      <c r="R3574" s="2">
        <v>354.1</v>
      </c>
      <c r="S3574" s="2">
        <v>7</v>
      </c>
      <c r="T3574" s="2" t="s">
        <v>10602</v>
      </c>
      <c r="U3574" s="2" t="s">
        <v>281</v>
      </c>
      <c r="V3574" s="2" t="s">
        <v>1240</v>
      </c>
      <c r="W3574" s="2" t="s">
        <v>302</v>
      </c>
      <c r="X3574" s="42">
        <v>8882</v>
      </c>
      <c r="Y3574" s="2" t="s">
        <v>281</v>
      </c>
    </row>
    <row r="3575" spans="6:25" x14ac:dyDescent="0.2">
      <c r="F3575" s="2">
        <v>22</v>
      </c>
      <c r="G3575" s="2" t="s">
        <v>3487</v>
      </c>
      <c r="H3575" s="2" t="s">
        <v>2888</v>
      </c>
      <c r="I3575" s="2" t="s">
        <v>3488</v>
      </c>
      <c r="J3575" s="2" t="s">
        <v>2886</v>
      </c>
      <c r="K3575" s="2" t="s">
        <v>1261</v>
      </c>
      <c r="L3575" s="2" t="s">
        <v>281</v>
      </c>
      <c r="M3575" s="2" t="s">
        <v>10603</v>
      </c>
      <c r="N3575" s="32">
        <v>999985468</v>
      </c>
      <c r="O3575" s="2">
        <v>227672</v>
      </c>
      <c r="P3575" s="2" t="s">
        <v>10604</v>
      </c>
      <c r="Q3575" s="2" t="s">
        <v>1240</v>
      </c>
      <c r="R3575" s="2">
        <v>351.3</v>
      </c>
      <c r="S3575" s="2">
        <v>32</v>
      </c>
      <c r="T3575" s="2" t="s">
        <v>10604</v>
      </c>
      <c r="U3575" s="2" t="s">
        <v>281</v>
      </c>
      <c r="V3575" s="2" t="s">
        <v>1240</v>
      </c>
      <c r="W3575" s="2" t="s">
        <v>302</v>
      </c>
      <c r="X3575" s="42">
        <v>8882</v>
      </c>
      <c r="Y3575" s="2" t="s">
        <v>281</v>
      </c>
    </row>
    <row r="3576" spans="6:25" x14ac:dyDescent="0.2">
      <c r="F3576" s="2">
        <v>22</v>
      </c>
      <c r="G3576" s="2" t="s">
        <v>3487</v>
      </c>
      <c r="H3576" s="2" t="s">
        <v>2888</v>
      </c>
      <c r="I3576" s="2" t="s">
        <v>3488</v>
      </c>
      <c r="J3576" s="2" t="s">
        <v>2886</v>
      </c>
      <c r="K3576" s="2" t="s">
        <v>1261</v>
      </c>
      <c r="L3576" s="2" t="s">
        <v>1894</v>
      </c>
      <c r="M3576" s="2" t="s">
        <v>10605</v>
      </c>
      <c r="N3576" s="32">
        <v>999000944</v>
      </c>
      <c r="O3576" s="2">
        <v>365824</v>
      </c>
      <c r="P3576" s="2" t="s">
        <v>10606</v>
      </c>
      <c r="Q3576" s="2" t="s">
        <v>1240</v>
      </c>
      <c r="R3576" s="2">
        <v>351.3</v>
      </c>
      <c r="S3576" s="2">
        <v>11</v>
      </c>
      <c r="T3576" s="2" t="s">
        <v>10606</v>
      </c>
      <c r="U3576" s="2" t="s">
        <v>281</v>
      </c>
      <c r="V3576" s="2" t="s">
        <v>1240</v>
      </c>
      <c r="W3576" s="2" t="s">
        <v>302</v>
      </c>
      <c r="X3576" s="42">
        <v>8882</v>
      </c>
      <c r="Y3576" s="2" t="s">
        <v>281</v>
      </c>
    </row>
    <row r="3577" spans="6:25" x14ac:dyDescent="0.2">
      <c r="F3577" s="2">
        <v>22</v>
      </c>
      <c r="G3577" s="2" t="s">
        <v>3487</v>
      </c>
      <c r="H3577" s="2" t="s">
        <v>2888</v>
      </c>
      <c r="I3577" s="2" t="s">
        <v>3488</v>
      </c>
      <c r="J3577" s="2" t="s">
        <v>2886</v>
      </c>
      <c r="K3577" s="2" t="s">
        <v>1261</v>
      </c>
      <c r="L3577" s="2" t="s">
        <v>28696</v>
      </c>
      <c r="M3577" s="2" t="s">
        <v>28697</v>
      </c>
      <c r="N3577" s="32">
        <v>999003870</v>
      </c>
      <c r="O3577" s="2">
        <v>378213</v>
      </c>
      <c r="P3577" s="2" t="s">
        <v>28698</v>
      </c>
      <c r="Q3577" s="2" t="s">
        <v>1240</v>
      </c>
      <c r="R3577" s="2">
        <v>354.12</v>
      </c>
      <c r="S3577" s="2">
        <v>3</v>
      </c>
      <c r="T3577" s="2" t="s">
        <v>28698</v>
      </c>
      <c r="U3577" s="2" t="s">
        <v>281</v>
      </c>
      <c r="V3577" s="2" t="s">
        <v>1240</v>
      </c>
      <c r="W3577" s="2" t="s">
        <v>302</v>
      </c>
      <c r="X3577" s="42">
        <v>8882</v>
      </c>
      <c r="Y3577" s="2" t="s">
        <v>281</v>
      </c>
    </row>
    <row r="3578" spans="6:25" x14ac:dyDescent="0.2">
      <c r="F3578" s="2">
        <v>22</v>
      </c>
      <c r="G3578" s="2" t="s">
        <v>3487</v>
      </c>
      <c r="H3578" s="2" t="s">
        <v>2888</v>
      </c>
      <c r="I3578" s="2" t="s">
        <v>3488</v>
      </c>
      <c r="J3578" s="2" t="s">
        <v>2886</v>
      </c>
      <c r="K3578" s="2" t="s">
        <v>1261</v>
      </c>
      <c r="L3578" s="2" t="s">
        <v>10607</v>
      </c>
      <c r="M3578" s="2" t="s">
        <v>10608</v>
      </c>
      <c r="N3578" s="32">
        <v>999003369</v>
      </c>
      <c r="O3578" s="2">
        <v>376192</v>
      </c>
      <c r="P3578" s="2" t="s">
        <v>10609</v>
      </c>
      <c r="Q3578" s="2" t="s">
        <v>1240</v>
      </c>
      <c r="R3578" s="2">
        <v>351.3</v>
      </c>
      <c r="S3578" s="2">
        <v>5</v>
      </c>
      <c r="T3578" s="2" t="s">
        <v>10609</v>
      </c>
      <c r="U3578" s="2" t="s">
        <v>281</v>
      </c>
      <c r="V3578" s="2" t="s">
        <v>1240</v>
      </c>
      <c r="W3578" s="2" t="s">
        <v>302</v>
      </c>
      <c r="X3578" s="42">
        <v>8882</v>
      </c>
      <c r="Y3578" s="2" t="s">
        <v>281</v>
      </c>
    </row>
    <row r="3579" spans="6:25" x14ac:dyDescent="0.2">
      <c r="F3579" s="2">
        <v>22</v>
      </c>
      <c r="G3579" s="2" t="s">
        <v>3487</v>
      </c>
      <c r="H3579" s="2" t="s">
        <v>2888</v>
      </c>
      <c r="I3579" s="2" t="s">
        <v>3488</v>
      </c>
      <c r="J3579" s="2" t="s">
        <v>2886</v>
      </c>
      <c r="K3579" s="2" t="s">
        <v>1261</v>
      </c>
      <c r="L3579" s="2" t="s">
        <v>2843</v>
      </c>
      <c r="M3579" s="2" t="s">
        <v>2844</v>
      </c>
      <c r="N3579" s="32">
        <v>999985094</v>
      </c>
      <c r="O3579" s="2">
        <v>227638</v>
      </c>
      <c r="P3579" s="2" t="s">
        <v>2842</v>
      </c>
      <c r="Q3579" s="2" t="s">
        <v>1240</v>
      </c>
      <c r="R3579" s="2">
        <v>354.11</v>
      </c>
      <c r="S3579" s="2">
        <v>6</v>
      </c>
      <c r="T3579" s="2" t="s">
        <v>2845</v>
      </c>
      <c r="U3579" s="2" t="s">
        <v>281</v>
      </c>
      <c r="V3579" s="2" t="s">
        <v>2846</v>
      </c>
      <c r="W3579" s="2" t="s">
        <v>1856</v>
      </c>
      <c r="X3579" s="42">
        <v>33917</v>
      </c>
      <c r="Y3579" s="2">
        <v>4728</v>
      </c>
    </row>
    <row r="3580" spans="6:25" x14ac:dyDescent="0.2">
      <c r="F3580" s="2">
        <v>22</v>
      </c>
      <c r="G3580" s="2" t="s">
        <v>3487</v>
      </c>
      <c r="H3580" s="2" t="s">
        <v>2888</v>
      </c>
      <c r="I3580" s="2" t="s">
        <v>3488</v>
      </c>
      <c r="J3580" s="2" t="s">
        <v>2886</v>
      </c>
      <c r="K3580" s="2" t="s">
        <v>1261</v>
      </c>
      <c r="L3580" s="2" t="s">
        <v>24249</v>
      </c>
      <c r="M3580" s="2" t="s">
        <v>24250</v>
      </c>
      <c r="N3580" s="32">
        <v>999003834</v>
      </c>
      <c r="O3580" s="2">
        <v>378081</v>
      </c>
      <c r="P3580" s="2" t="s">
        <v>24251</v>
      </c>
      <c r="Q3580" s="2" t="s">
        <v>1240</v>
      </c>
      <c r="R3580" s="2">
        <v>354.7</v>
      </c>
      <c r="S3580" s="2">
        <v>8</v>
      </c>
      <c r="T3580" s="2" t="s">
        <v>24251</v>
      </c>
      <c r="U3580" s="2" t="s">
        <v>281</v>
      </c>
      <c r="V3580" s="2" t="s">
        <v>1240</v>
      </c>
      <c r="W3580" s="2" t="s">
        <v>302</v>
      </c>
      <c r="X3580" s="42">
        <v>8882</v>
      </c>
      <c r="Y3580" s="2" t="s">
        <v>281</v>
      </c>
    </row>
    <row r="3581" spans="6:25" x14ac:dyDescent="0.2">
      <c r="F3581" s="2">
        <v>22</v>
      </c>
      <c r="G3581" s="2" t="s">
        <v>3487</v>
      </c>
      <c r="H3581" s="2" t="s">
        <v>2888</v>
      </c>
      <c r="I3581" s="2" t="s">
        <v>3488</v>
      </c>
      <c r="J3581" s="2" t="s">
        <v>2886</v>
      </c>
      <c r="K3581" s="2" t="s">
        <v>1261</v>
      </c>
      <c r="L3581" s="2" t="s">
        <v>281</v>
      </c>
      <c r="M3581" s="2" t="s">
        <v>10610</v>
      </c>
      <c r="N3581" s="32">
        <v>999986172</v>
      </c>
      <c r="O3581" s="2">
        <v>227736</v>
      </c>
      <c r="P3581" s="2" t="s">
        <v>10611</v>
      </c>
      <c r="Q3581" s="2" t="s">
        <v>1240</v>
      </c>
      <c r="R3581" s="2">
        <v>351.3</v>
      </c>
      <c r="S3581" s="2">
        <v>29</v>
      </c>
      <c r="T3581" s="2" t="s">
        <v>10611</v>
      </c>
      <c r="U3581" s="2" t="s">
        <v>281</v>
      </c>
      <c r="V3581" s="2" t="s">
        <v>1240</v>
      </c>
      <c r="W3581" s="2" t="s">
        <v>302</v>
      </c>
      <c r="X3581" s="42">
        <v>8882</v>
      </c>
      <c r="Y3581" s="2" t="s">
        <v>281</v>
      </c>
    </row>
    <row r="3582" spans="6:25" x14ac:dyDescent="0.2">
      <c r="F3582" s="2">
        <v>22</v>
      </c>
      <c r="G3582" s="2" t="s">
        <v>3487</v>
      </c>
      <c r="H3582" s="2" t="s">
        <v>2888</v>
      </c>
      <c r="I3582" s="2" t="s">
        <v>3488</v>
      </c>
      <c r="J3582" s="2" t="s">
        <v>2886</v>
      </c>
      <c r="K3582" s="2" t="s">
        <v>1261</v>
      </c>
      <c r="L3582" s="2" t="s">
        <v>10612</v>
      </c>
      <c r="M3582" s="2" t="s">
        <v>9015</v>
      </c>
      <c r="N3582" s="32">
        <v>999984786</v>
      </c>
      <c r="O3582" s="2">
        <v>227610</v>
      </c>
      <c r="P3582" s="2" t="s">
        <v>10613</v>
      </c>
      <c r="Q3582" s="2" t="s">
        <v>1240</v>
      </c>
      <c r="R3582" s="2">
        <v>251.1</v>
      </c>
      <c r="S3582" s="2">
        <v>8</v>
      </c>
      <c r="T3582" s="2" t="s">
        <v>10613</v>
      </c>
      <c r="U3582" s="2" t="s">
        <v>281</v>
      </c>
      <c r="V3582" s="2" t="s">
        <v>1240</v>
      </c>
      <c r="W3582" s="2" t="s">
        <v>302</v>
      </c>
      <c r="X3582" s="42">
        <v>8882</v>
      </c>
      <c r="Y3582" s="2" t="s">
        <v>281</v>
      </c>
    </row>
    <row r="3583" spans="6:25" x14ac:dyDescent="0.2">
      <c r="F3583" s="2">
        <v>22</v>
      </c>
      <c r="G3583" s="2" t="s">
        <v>3487</v>
      </c>
      <c r="H3583" s="2" t="s">
        <v>2888</v>
      </c>
      <c r="I3583" s="2" t="s">
        <v>3488</v>
      </c>
      <c r="J3583" s="2" t="s">
        <v>2886</v>
      </c>
      <c r="K3583" s="2" t="s">
        <v>1261</v>
      </c>
      <c r="L3583" s="2" t="s">
        <v>1850</v>
      </c>
      <c r="M3583" s="2" t="s">
        <v>10614</v>
      </c>
      <c r="N3583" s="32">
        <v>999986766</v>
      </c>
      <c r="O3583" s="2">
        <v>227790</v>
      </c>
      <c r="P3583" s="2" t="s">
        <v>10615</v>
      </c>
      <c r="Q3583" s="2" t="s">
        <v>1240</v>
      </c>
      <c r="R3583" s="2">
        <v>288</v>
      </c>
      <c r="S3583" s="2">
        <v>6.1</v>
      </c>
      <c r="T3583" s="2" t="s">
        <v>10615</v>
      </c>
      <c r="U3583" s="2" t="s">
        <v>281</v>
      </c>
      <c r="V3583" s="2" t="s">
        <v>1240</v>
      </c>
      <c r="W3583" s="2" t="s">
        <v>302</v>
      </c>
      <c r="X3583" s="42">
        <v>8882</v>
      </c>
      <c r="Y3583" s="2" t="s">
        <v>281</v>
      </c>
    </row>
    <row r="3584" spans="6:25" x14ac:dyDescent="0.2">
      <c r="F3584" s="2">
        <v>22</v>
      </c>
      <c r="G3584" s="2" t="s">
        <v>3487</v>
      </c>
      <c r="H3584" s="2" t="s">
        <v>2888</v>
      </c>
      <c r="I3584" s="2" t="s">
        <v>3488</v>
      </c>
      <c r="J3584" s="2" t="s">
        <v>2886</v>
      </c>
      <c r="K3584" s="2" t="s">
        <v>1261</v>
      </c>
      <c r="L3584" s="2" t="s">
        <v>10616</v>
      </c>
      <c r="M3584" s="2" t="s">
        <v>10617</v>
      </c>
      <c r="N3584" s="32">
        <v>999001135</v>
      </c>
      <c r="O3584" s="2">
        <v>366682</v>
      </c>
      <c r="P3584" s="2" t="s">
        <v>10618</v>
      </c>
      <c r="Q3584" s="2" t="s">
        <v>1240</v>
      </c>
      <c r="R3584" s="2">
        <v>251.11</v>
      </c>
      <c r="S3584" s="2">
        <v>1</v>
      </c>
      <c r="T3584" s="2" t="s">
        <v>10618</v>
      </c>
      <c r="U3584" s="2" t="s">
        <v>281</v>
      </c>
      <c r="V3584" s="2" t="s">
        <v>1240</v>
      </c>
      <c r="W3584" s="2" t="s">
        <v>302</v>
      </c>
      <c r="X3584" s="42">
        <v>8882</v>
      </c>
      <c r="Y3584" s="2" t="s">
        <v>281</v>
      </c>
    </row>
    <row r="3585" spans="6:25" x14ac:dyDescent="0.2">
      <c r="F3585" s="2">
        <v>22</v>
      </c>
      <c r="G3585" s="2" t="s">
        <v>3487</v>
      </c>
      <c r="H3585" s="2" t="s">
        <v>2888</v>
      </c>
      <c r="I3585" s="2" t="s">
        <v>3488</v>
      </c>
      <c r="J3585" s="2" t="s">
        <v>2886</v>
      </c>
      <c r="K3585" s="2" t="s">
        <v>1261</v>
      </c>
      <c r="L3585" s="2" t="s">
        <v>10619</v>
      </c>
      <c r="M3585" s="2" t="s">
        <v>10620</v>
      </c>
      <c r="N3585" s="32">
        <v>999001538</v>
      </c>
      <c r="O3585" s="2">
        <v>368605</v>
      </c>
      <c r="P3585" s="2" t="s">
        <v>10621</v>
      </c>
      <c r="Q3585" s="2" t="s">
        <v>1240</v>
      </c>
      <c r="R3585" s="2">
        <v>354.12</v>
      </c>
      <c r="S3585" s="2">
        <v>12</v>
      </c>
      <c r="T3585" s="2" t="s">
        <v>10621</v>
      </c>
      <c r="U3585" s="2" t="s">
        <v>281</v>
      </c>
      <c r="V3585" s="2" t="s">
        <v>1240</v>
      </c>
      <c r="W3585" s="2" t="s">
        <v>302</v>
      </c>
      <c r="X3585" s="42">
        <v>8882</v>
      </c>
      <c r="Y3585" s="2" t="s">
        <v>281</v>
      </c>
    </row>
    <row r="3586" spans="6:25" x14ac:dyDescent="0.2">
      <c r="F3586" s="2">
        <v>22</v>
      </c>
      <c r="G3586" s="2" t="s">
        <v>3487</v>
      </c>
      <c r="H3586" s="2" t="s">
        <v>2888</v>
      </c>
      <c r="I3586" s="2" t="s">
        <v>3488</v>
      </c>
      <c r="J3586" s="2" t="s">
        <v>2886</v>
      </c>
      <c r="K3586" s="2" t="s">
        <v>1261</v>
      </c>
      <c r="L3586" s="2" t="s">
        <v>281</v>
      </c>
      <c r="M3586" s="2" t="s">
        <v>10622</v>
      </c>
      <c r="N3586" s="32">
        <v>999986722</v>
      </c>
      <c r="O3586" s="2">
        <v>227786</v>
      </c>
      <c r="P3586" s="2" t="s">
        <v>10623</v>
      </c>
      <c r="Q3586" s="2" t="s">
        <v>1240</v>
      </c>
      <c r="R3586" s="2">
        <v>289</v>
      </c>
      <c r="S3586" s="2">
        <v>5.0999999999999996</v>
      </c>
      <c r="T3586" s="2" t="s">
        <v>10623</v>
      </c>
      <c r="U3586" s="2" t="s">
        <v>281</v>
      </c>
      <c r="V3586" s="2" t="s">
        <v>1240</v>
      </c>
      <c r="W3586" s="2" t="s">
        <v>302</v>
      </c>
      <c r="X3586" s="42">
        <v>8882</v>
      </c>
      <c r="Y3586" s="2" t="s">
        <v>281</v>
      </c>
    </row>
    <row r="3587" spans="6:25" x14ac:dyDescent="0.2">
      <c r="F3587" s="2">
        <v>22</v>
      </c>
      <c r="G3587" s="2" t="s">
        <v>3487</v>
      </c>
      <c r="H3587" s="2" t="s">
        <v>2888</v>
      </c>
      <c r="I3587" s="2" t="s">
        <v>3488</v>
      </c>
      <c r="J3587" s="2" t="s">
        <v>2886</v>
      </c>
      <c r="K3587" s="2" t="s">
        <v>1261</v>
      </c>
      <c r="L3587" s="2" t="s">
        <v>8225</v>
      </c>
      <c r="M3587" s="2" t="s">
        <v>4724</v>
      </c>
      <c r="N3587" s="32">
        <v>999985842</v>
      </c>
      <c r="O3587" s="2">
        <v>227706</v>
      </c>
      <c r="P3587" s="2" t="s">
        <v>10624</v>
      </c>
      <c r="Q3587" s="2" t="s">
        <v>1240</v>
      </c>
      <c r="R3587" s="2">
        <v>354.7</v>
      </c>
      <c r="S3587" s="2">
        <v>3</v>
      </c>
      <c r="T3587" s="2" t="s">
        <v>10624</v>
      </c>
      <c r="U3587" s="2" t="s">
        <v>281</v>
      </c>
      <c r="V3587" s="2" t="s">
        <v>1240</v>
      </c>
      <c r="W3587" s="2" t="s">
        <v>302</v>
      </c>
      <c r="X3587" s="42">
        <v>8882</v>
      </c>
      <c r="Y3587" s="2" t="s">
        <v>281</v>
      </c>
    </row>
    <row r="3588" spans="6:25" x14ac:dyDescent="0.2">
      <c r="F3588" s="2">
        <v>22</v>
      </c>
      <c r="G3588" s="2" t="s">
        <v>3487</v>
      </c>
      <c r="H3588" s="2" t="s">
        <v>2888</v>
      </c>
      <c r="I3588" s="2" t="s">
        <v>3488</v>
      </c>
      <c r="J3588" s="2" t="s">
        <v>2886</v>
      </c>
      <c r="K3588" s="2" t="s">
        <v>1261</v>
      </c>
      <c r="L3588" s="2" t="s">
        <v>2345</v>
      </c>
      <c r="M3588" s="2" t="s">
        <v>5312</v>
      </c>
      <c r="N3588" s="32">
        <v>999986425</v>
      </c>
      <c r="O3588" s="2">
        <v>227759</v>
      </c>
      <c r="P3588" s="2" t="s">
        <v>10625</v>
      </c>
      <c r="Q3588" s="2" t="s">
        <v>1240</v>
      </c>
      <c r="R3588" s="2">
        <v>354.5</v>
      </c>
      <c r="S3588" s="2">
        <v>3</v>
      </c>
      <c r="T3588" s="2" t="s">
        <v>10625</v>
      </c>
      <c r="U3588" s="2" t="s">
        <v>281</v>
      </c>
      <c r="V3588" s="2" t="s">
        <v>1240</v>
      </c>
      <c r="W3588" s="2" t="s">
        <v>302</v>
      </c>
      <c r="X3588" s="42">
        <v>8882</v>
      </c>
      <c r="Y3588" s="2" t="s">
        <v>281</v>
      </c>
    </row>
    <row r="3589" spans="6:25" x14ac:dyDescent="0.2">
      <c r="F3589" s="2">
        <v>22</v>
      </c>
      <c r="G3589" s="2" t="s">
        <v>3487</v>
      </c>
      <c r="H3589" s="2" t="s">
        <v>2888</v>
      </c>
      <c r="I3589" s="2" t="s">
        <v>3488</v>
      </c>
      <c r="J3589" s="2" t="s">
        <v>2886</v>
      </c>
      <c r="K3589" s="2" t="s">
        <v>1261</v>
      </c>
      <c r="L3589" s="2" t="s">
        <v>281</v>
      </c>
      <c r="M3589" s="2" t="s">
        <v>10626</v>
      </c>
      <c r="N3589" s="32">
        <v>999984423</v>
      </c>
      <c r="O3589" s="2">
        <v>227577</v>
      </c>
      <c r="P3589" s="2" t="s">
        <v>10627</v>
      </c>
      <c r="Q3589" s="2" t="s">
        <v>1240</v>
      </c>
      <c r="R3589" s="2">
        <v>354.6</v>
      </c>
      <c r="S3589" s="2">
        <v>5</v>
      </c>
      <c r="T3589" s="2" t="s">
        <v>10627</v>
      </c>
      <c r="U3589" s="2" t="s">
        <v>281</v>
      </c>
      <c r="V3589" s="2" t="s">
        <v>1240</v>
      </c>
      <c r="W3589" s="2" t="s">
        <v>302</v>
      </c>
      <c r="X3589" s="42">
        <v>8882</v>
      </c>
      <c r="Y3589" s="2" t="s">
        <v>281</v>
      </c>
    </row>
    <row r="3590" spans="6:25" x14ac:dyDescent="0.2">
      <c r="F3590" s="2">
        <v>22</v>
      </c>
      <c r="G3590" s="2" t="s">
        <v>3487</v>
      </c>
      <c r="H3590" s="2" t="s">
        <v>2888</v>
      </c>
      <c r="I3590" s="2" t="s">
        <v>3488</v>
      </c>
      <c r="J3590" s="2" t="s">
        <v>2886</v>
      </c>
      <c r="K3590" s="2" t="s">
        <v>1261</v>
      </c>
      <c r="L3590" s="2" t="s">
        <v>1397</v>
      </c>
      <c r="M3590" s="2" t="s">
        <v>10629</v>
      </c>
      <c r="N3590" s="32">
        <v>999985941</v>
      </c>
      <c r="O3590" s="2">
        <v>227715</v>
      </c>
      <c r="P3590" s="2" t="s">
        <v>10630</v>
      </c>
      <c r="Q3590" s="2" t="s">
        <v>1240</v>
      </c>
      <c r="R3590" s="2">
        <v>354.7</v>
      </c>
      <c r="S3590" s="2">
        <v>11</v>
      </c>
      <c r="T3590" s="2" t="s">
        <v>10630</v>
      </c>
      <c r="U3590" s="2" t="s">
        <v>281</v>
      </c>
      <c r="V3590" s="2" t="s">
        <v>1240</v>
      </c>
      <c r="W3590" s="2" t="s">
        <v>302</v>
      </c>
      <c r="X3590" s="42">
        <v>8882</v>
      </c>
      <c r="Y3590" s="2" t="s">
        <v>281</v>
      </c>
    </row>
    <row r="3591" spans="6:25" x14ac:dyDescent="0.2">
      <c r="F3591" s="2">
        <v>22</v>
      </c>
      <c r="G3591" s="2" t="s">
        <v>3487</v>
      </c>
      <c r="H3591" s="2" t="s">
        <v>2888</v>
      </c>
      <c r="I3591" s="2" t="s">
        <v>3488</v>
      </c>
      <c r="J3591" s="2" t="s">
        <v>2886</v>
      </c>
      <c r="K3591" s="2" t="s">
        <v>1261</v>
      </c>
      <c r="L3591" s="2" t="s">
        <v>1782</v>
      </c>
      <c r="M3591" s="2" t="s">
        <v>1783</v>
      </c>
      <c r="N3591" s="32">
        <v>999000790</v>
      </c>
      <c r="O3591" s="2">
        <v>363292</v>
      </c>
      <c r="P3591" s="2" t="s">
        <v>1781</v>
      </c>
      <c r="Q3591" s="2" t="s">
        <v>1240</v>
      </c>
      <c r="R3591" s="2">
        <v>354.1</v>
      </c>
      <c r="S3591" s="2">
        <v>13</v>
      </c>
      <c r="T3591" s="2" t="s">
        <v>1781</v>
      </c>
      <c r="U3591" s="2" t="s">
        <v>281</v>
      </c>
      <c r="V3591" s="2" t="s">
        <v>1240</v>
      </c>
      <c r="W3591" s="2" t="s">
        <v>302</v>
      </c>
      <c r="X3591" s="42">
        <v>8882</v>
      </c>
      <c r="Y3591" s="2" t="s">
        <v>281</v>
      </c>
    </row>
    <row r="3592" spans="6:25" x14ac:dyDescent="0.2">
      <c r="F3592" s="2">
        <v>22</v>
      </c>
      <c r="G3592" s="2" t="s">
        <v>3487</v>
      </c>
      <c r="H3592" s="2" t="s">
        <v>2888</v>
      </c>
      <c r="I3592" s="2" t="s">
        <v>3488</v>
      </c>
      <c r="J3592" s="2" t="s">
        <v>2886</v>
      </c>
      <c r="K3592" s="2" t="s">
        <v>1261</v>
      </c>
      <c r="L3592" s="2" t="s">
        <v>10632</v>
      </c>
      <c r="M3592" s="2" t="s">
        <v>10633</v>
      </c>
      <c r="N3592" s="32">
        <v>999986194</v>
      </c>
      <c r="O3592" s="2">
        <v>227738</v>
      </c>
      <c r="P3592" s="2" t="s">
        <v>10634</v>
      </c>
      <c r="Q3592" s="2" t="s">
        <v>1240</v>
      </c>
      <c r="R3592" s="2">
        <v>351.3</v>
      </c>
      <c r="S3592" s="2">
        <v>35</v>
      </c>
      <c r="T3592" s="2" t="s">
        <v>10634</v>
      </c>
      <c r="U3592" s="2" t="s">
        <v>281</v>
      </c>
      <c r="V3592" s="2" t="s">
        <v>1240</v>
      </c>
      <c r="W3592" s="2" t="s">
        <v>302</v>
      </c>
      <c r="X3592" s="42">
        <v>8882</v>
      </c>
      <c r="Y3592" s="2" t="s">
        <v>281</v>
      </c>
    </row>
    <row r="3593" spans="6:25" x14ac:dyDescent="0.2">
      <c r="F3593" s="2">
        <v>22</v>
      </c>
      <c r="G3593" s="2" t="s">
        <v>3487</v>
      </c>
      <c r="H3593" s="2" t="s">
        <v>2888</v>
      </c>
      <c r="I3593" s="2" t="s">
        <v>3488</v>
      </c>
      <c r="J3593" s="2" t="s">
        <v>2886</v>
      </c>
      <c r="K3593" s="2" t="s">
        <v>1261</v>
      </c>
      <c r="L3593" s="2" t="s">
        <v>10635</v>
      </c>
      <c r="M3593" s="2" t="s">
        <v>10636</v>
      </c>
      <c r="N3593" s="32">
        <v>999003211</v>
      </c>
      <c r="O3593" s="2">
        <v>375507</v>
      </c>
      <c r="P3593" s="2" t="s">
        <v>10637</v>
      </c>
      <c r="Q3593" s="2" t="s">
        <v>1240</v>
      </c>
      <c r="R3593" s="2">
        <v>351.3</v>
      </c>
      <c r="S3593" s="2">
        <v>13</v>
      </c>
      <c r="T3593" s="2" t="s">
        <v>10637</v>
      </c>
      <c r="U3593" s="2" t="s">
        <v>281</v>
      </c>
      <c r="V3593" s="2" t="s">
        <v>1240</v>
      </c>
      <c r="W3593" s="2" t="s">
        <v>302</v>
      </c>
      <c r="X3593" s="42">
        <v>8882</v>
      </c>
      <c r="Y3593" s="2" t="s">
        <v>281</v>
      </c>
    </row>
    <row r="3594" spans="6:25" x14ac:dyDescent="0.2">
      <c r="F3594" s="2">
        <v>22</v>
      </c>
      <c r="G3594" s="2" t="s">
        <v>3487</v>
      </c>
      <c r="H3594" s="2" t="s">
        <v>2888</v>
      </c>
      <c r="I3594" s="2" t="s">
        <v>3488</v>
      </c>
      <c r="J3594" s="2" t="s">
        <v>2886</v>
      </c>
      <c r="K3594" s="2" t="s">
        <v>1261</v>
      </c>
      <c r="L3594" s="2" t="s">
        <v>1376</v>
      </c>
      <c r="M3594" s="2" t="s">
        <v>10117</v>
      </c>
      <c r="N3594" s="32">
        <v>999001547</v>
      </c>
      <c r="O3594" s="2">
        <v>368644</v>
      </c>
      <c r="P3594" s="2" t="s">
        <v>10638</v>
      </c>
      <c r="Q3594" s="2" t="s">
        <v>1240</v>
      </c>
      <c r="R3594" s="2">
        <v>288</v>
      </c>
      <c r="S3594" s="2">
        <v>8</v>
      </c>
      <c r="T3594" s="2" t="s">
        <v>10638</v>
      </c>
      <c r="U3594" s="2" t="s">
        <v>281</v>
      </c>
      <c r="V3594" s="2" t="s">
        <v>1240</v>
      </c>
      <c r="W3594" s="2" t="s">
        <v>302</v>
      </c>
      <c r="X3594" s="42">
        <v>8882</v>
      </c>
      <c r="Y3594" s="2" t="s">
        <v>281</v>
      </c>
    </row>
    <row r="3595" spans="6:25" x14ac:dyDescent="0.2">
      <c r="F3595" s="2">
        <v>22</v>
      </c>
      <c r="G3595" s="2" t="s">
        <v>3487</v>
      </c>
      <c r="H3595" s="2" t="s">
        <v>2888</v>
      </c>
      <c r="I3595" s="2" t="s">
        <v>3488</v>
      </c>
      <c r="J3595" s="2" t="s">
        <v>2886</v>
      </c>
      <c r="K3595" s="2" t="s">
        <v>1261</v>
      </c>
      <c r="L3595" s="2" t="s">
        <v>1673</v>
      </c>
      <c r="M3595" s="2" t="s">
        <v>1674</v>
      </c>
      <c r="N3595" s="32">
        <v>999002172</v>
      </c>
      <c r="O3595" s="2">
        <v>371335</v>
      </c>
      <c r="P3595" s="2" t="s">
        <v>1672</v>
      </c>
      <c r="Q3595" s="2" t="s">
        <v>1240</v>
      </c>
      <c r="R3595" s="2">
        <v>363.09</v>
      </c>
      <c r="S3595" s="2">
        <v>11</v>
      </c>
      <c r="T3595" s="2" t="s">
        <v>1672</v>
      </c>
      <c r="U3595" s="2" t="s">
        <v>281</v>
      </c>
      <c r="V3595" s="2" t="s">
        <v>1240</v>
      </c>
      <c r="W3595" s="2" t="s">
        <v>302</v>
      </c>
      <c r="X3595" s="42">
        <v>8882</v>
      </c>
      <c r="Y3595" s="2" t="s">
        <v>281</v>
      </c>
    </row>
    <row r="3596" spans="6:25" x14ac:dyDescent="0.2">
      <c r="F3596" s="2">
        <v>22</v>
      </c>
      <c r="G3596" s="2" t="s">
        <v>3487</v>
      </c>
      <c r="H3596" s="2" t="s">
        <v>2888</v>
      </c>
      <c r="I3596" s="2" t="s">
        <v>3488</v>
      </c>
      <c r="J3596" s="2" t="s">
        <v>2886</v>
      </c>
      <c r="K3596" s="2" t="s">
        <v>1261</v>
      </c>
      <c r="L3596" s="2" t="s">
        <v>10639</v>
      </c>
      <c r="M3596" s="2" t="s">
        <v>10640</v>
      </c>
      <c r="N3596" s="32">
        <v>999003529</v>
      </c>
      <c r="O3596" s="2">
        <v>376866</v>
      </c>
      <c r="P3596" s="2" t="s">
        <v>10641</v>
      </c>
      <c r="Q3596" s="2" t="s">
        <v>1240</v>
      </c>
      <c r="R3596" s="2">
        <v>354.5</v>
      </c>
      <c r="S3596" s="2">
        <v>1</v>
      </c>
      <c r="T3596" s="2" t="s">
        <v>10641</v>
      </c>
      <c r="U3596" s="2" t="s">
        <v>281</v>
      </c>
      <c r="V3596" s="2" t="s">
        <v>1240</v>
      </c>
      <c r="W3596" s="2" t="s">
        <v>302</v>
      </c>
      <c r="X3596" s="42">
        <v>8882</v>
      </c>
      <c r="Y3596" s="2" t="s">
        <v>281</v>
      </c>
    </row>
    <row r="3597" spans="6:25" x14ac:dyDescent="0.2">
      <c r="F3597" s="2">
        <v>22</v>
      </c>
      <c r="G3597" s="2" t="s">
        <v>3487</v>
      </c>
      <c r="H3597" s="2" t="s">
        <v>2888</v>
      </c>
      <c r="I3597" s="2" t="s">
        <v>3488</v>
      </c>
      <c r="J3597" s="2" t="s">
        <v>2886</v>
      </c>
      <c r="K3597" s="2" t="s">
        <v>1261</v>
      </c>
      <c r="L3597" s="2" t="s">
        <v>2185</v>
      </c>
      <c r="M3597" s="2" t="s">
        <v>7697</v>
      </c>
      <c r="N3597" s="32">
        <v>999986678</v>
      </c>
      <c r="O3597" s="2">
        <v>227782</v>
      </c>
      <c r="P3597" s="2" t="s">
        <v>10642</v>
      </c>
      <c r="Q3597" s="2" t="s">
        <v>1240</v>
      </c>
      <c r="R3597" s="2">
        <v>289</v>
      </c>
      <c r="S3597" s="2">
        <v>6.3</v>
      </c>
      <c r="T3597" s="2" t="s">
        <v>10642</v>
      </c>
      <c r="U3597" s="2" t="s">
        <v>281</v>
      </c>
      <c r="V3597" s="2" t="s">
        <v>1240</v>
      </c>
      <c r="W3597" s="2" t="s">
        <v>302</v>
      </c>
      <c r="X3597" s="42">
        <v>8882</v>
      </c>
      <c r="Y3597" s="2" t="s">
        <v>281</v>
      </c>
    </row>
    <row r="3598" spans="6:25" x14ac:dyDescent="0.2">
      <c r="F3598" s="2">
        <v>22</v>
      </c>
      <c r="G3598" s="2" t="s">
        <v>3487</v>
      </c>
      <c r="H3598" s="2" t="s">
        <v>2888</v>
      </c>
      <c r="I3598" s="2" t="s">
        <v>3488</v>
      </c>
      <c r="J3598" s="2" t="s">
        <v>2886</v>
      </c>
      <c r="K3598" s="2" t="s">
        <v>1261</v>
      </c>
      <c r="L3598" s="2" t="s">
        <v>10643</v>
      </c>
      <c r="M3598" s="2" t="s">
        <v>10644</v>
      </c>
      <c r="N3598" s="32">
        <v>999985567</v>
      </c>
      <c r="O3598" s="2">
        <v>227681</v>
      </c>
      <c r="P3598" s="2" t="s">
        <v>10645</v>
      </c>
      <c r="Q3598" s="2" t="s">
        <v>1240</v>
      </c>
      <c r="R3598" s="2">
        <v>351.3</v>
      </c>
      <c r="S3598" s="2">
        <v>14</v>
      </c>
      <c r="T3598" s="2" t="s">
        <v>10645</v>
      </c>
      <c r="U3598" s="2" t="s">
        <v>281</v>
      </c>
      <c r="V3598" s="2" t="s">
        <v>1240</v>
      </c>
      <c r="W3598" s="2" t="s">
        <v>302</v>
      </c>
      <c r="X3598" s="42">
        <v>8882</v>
      </c>
      <c r="Y3598" s="2">
        <v>2030</v>
      </c>
    </row>
    <row r="3599" spans="6:25" x14ac:dyDescent="0.2">
      <c r="F3599" s="2">
        <v>22</v>
      </c>
      <c r="G3599" s="2" t="s">
        <v>3487</v>
      </c>
      <c r="H3599" s="2" t="s">
        <v>2888</v>
      </c>
      <c r="I3599" s="2" t="s">
        <v>3488</v>
      </c>
      <c r="J3599" s="2" t="s">
        <v>2924</v>
      </c>
      <c r="K3599" s="2" t="s">
        <v>1261</v>
      </c>
      <c r="L3599" s="2" t="s">
        <v>10646</v>
      </c>
      <c r="M3599" s="2" t="s">
        <v>10647</v>
      </c>
      <c r="N3599" s="32">
        <v>999985501</v>
      </c>
      <c r="O3599" s="2">
        <v>227675</v>
      </c>
      <c r="P3599" s="2" t="s">
        <v>10648</v>
      </c>
      <c r="Q3599" s="2" t="s">
        <v>1240</v>
      </c>
      <c r="R3599" s="2">
        <v>351.3</v>
      </c>
      <c r="S3599" s="2">
        <v>26</v>
      </c>
      <c r="T3599" s="2" t="s">
        <v>10648</v>
      </c>
      <c r="U3599" s="2" t="s">
        <v>281</v>
      </c>
      <c r="V3599" s="2" t="s">
        <v>1240</v>
      </c>
      <c r="W3599" s="2" t="s">
        <v>302</v>
      </c>
      <c r="X3599" s="42">
        <v>8882</v>
      </c>
      <c r="Y3599" s="2" t="s">
        <v>281</v>
      </c>
    </row>
    <row r="3600" spans="6:25" x14ac:dyDescent="0.2">
      <c r="F3600" s="2">
        <v>22</v>
      </c>
      <c r="G3600" s="2" t="s">
        <v>3487</v>
      </c>
      <c r="H3600" s="2" t="s">
        <v>2888</v>
      </c>
      <c r="I3600" s="2" t="s">
        <v>3488</v>
      </c>
      <c r="J3600" s="2" t="s">
        <v>2886</v>
      </c>
      <c r="K3600" s="2" t="s">
        <v>1261</v>
      </c>
      <c r="L3600" s="2" t="s">
        <v>2345</v>
      </c>
      <c r="M3600" s="2" t="s">
        <v>24252</v>
      </c>
      <c r="N3600" s="32">
        <v>999003461</v>
      </c>
      <c r="O3600" s="2">
        <v>376569</v>
      </c>
      <c r="P3600" s="2" t="s">
        <v>10649</v>
      </c>
      <c r="Q3600" s="2" t="s">
        <v>1240</v>
      </c>
      <c r="R3600" s="2">
        <v>354.1</v>
      </c>
      <c r="S3600" s="2">
        <v>3</v>
      </c>
      <c r="T3600" s="2" t="s">
        <v>10649</v>
      </c>
      <c r="U3600" s="2" t="s">
        <v>281</v>
      </c>
      <c r="V3600" s="2" t="s">
        <v>1240</v>
      </c>
      <c r="W3600" s="2" t="s">
        <v>302</v>
      </c>
      <c r="X3600" s="42">
        <v>8882</v>
      </c>
      <c r="Y3600" s="2" t="s">
        <v>281</v>
      </c>
    </row>
    <row r="3601" spans="6:25" x14ac:dyDescent="0.2">
      <c r="F3601" s="2">
        <v>22</v>
      </c>
      <c r="G3601" s="2" t="s">
        <v>3487</v>
      </c>
      <c r="H3601" s="2" t="s">
        <v>2888</v>
      </c>
      <c r="I3601" s="2" t="s">
        <v>3488</v>
      </c>
      <c r="J3601" s="2" t="s">
        <v>2886</v>
      </c>
      <c r="K3601" s="2" t="s">
        <v>1261</v>
      </c>
      <c r="L3601" s="2" t="s">
        <v>281</v>
      </c>
      <c r="M3601" s="2" t="s">
        <v>10650</v>
      </c>
      <c r="N3601" s="32">
        <v>999985897</v>
      </c>
      <c r="O3601" s="2">
        <v>227711</v>
      </c>
      <c r="P3601" s="2" t="s">
        <v>10651</v>
      </c>
      <c r="Q3601" s="2" t="s">
        <v>1240</v>
      </c>
      <c r="R3601" s="2">
        <v>354.7</v>
      </c>
      <c r="S3601" s="2">
        <v>7</v>
      </c>
      <c r="T3601" s="2" t="s">
        <v>10651</v>
      </c>
      <c r="U3601" s="2" t="s">
        <v>281</v>
      </c>
      <c r="V3601" s="2" t="s">
        <v>1240</v>
      </c>
      <c r="W3601" s="2" t="s">
        <v>302</v>
      </c>
      <c r="X3601" s="42">
        <v>8882</v>
      </c>
      <c r="Y3601" s="2" t="s">
        <v>281</v>
      </c>
    </row>
    <row r="3602" spans="6:25" x14ac:dyDescent="0.2">
      <c r="F3602" s="2">
        <v>22</v>
      </c>
      <c r="G3602" s="2" t="s">
        <v>3487</v>
      </c>
      <c r="H3602" s="2" t="s">
        <v>2888</v>
      </c>
      <c r="I3602" s="2" t="s">
        <v>3488</v>
      </c>
      <c r="J3602" s="2" t="s">
        <v>2886</v>
      </c>
      <c r="K3602" s="2" t="s">
        <v>1261</v>
      </c>
      <c r="L3602" s="2" t="s">
        <v>10652</v>
      </c>
      <c r="M3602" s="2" t="s">
        <v>10653</v>
      </c>
      <c r="N3602" s="32">
        <v>999003120</v>
      </c>
      <c r="O3602" s="2">
        <v>375261</v>
      </c>
      <c r="P3602" s="2" t="s">
        <v>10654</v>
      </c>
      <c r="Q3602" s="2" t="s">
        <v>1240</v>
      </c>
      <c r="R3602" s="2">
        <v>288</v>
      </c>
      <c r="S3602" s="2">
        <v>3</v>
      </c>
      <c r="T3602" s="2" t="s">
        <v>10654</v>
      </c>
      <c r="U3602" s="2" t="s">
        <v>281</v>
      </c>
      <c r="V3602" s="2" t="s">
        <v>1240</v>
      </c>
      <c r="W3602" s="2" t="s">
        <v>302</v>
      </c>
      <c r="X3602" s="42">
        <v>8882</v>
      </c>
      <c r="Y3602" s="2" t="s">
        <v>281</v>
      </c>
    </row>
    <row r="3603" spans="6:25" x14ac:dyDescent="0.2">
      <c r="F3603" s="2">
        <v>22</v>
      </c>
      <c r="G3603" s="2" t="s">
        <v>3487</v>
      </c>
      <c r="H3603" s="2" t="s">
        <v>2888</v>
      </c>
      <c r="I3603" s="2" t="s">
        <v>3488</v>
      </c>
      <c r="J3603" s="2" t="s">
        <v>2886</v>
      </c>
      <c r="K3603" s="2" t="s">
        <v>1261</v>
      </c>
      <c r="L3603" s="2" t="s">
        <v>10655</v>
      </c>
      <c r="M3603" s="2" t="s">
        <v>10656</v>
      </c>
      <c r="N3603" s="32">
        <v>999984698</v>
      </c>
      <c r="O3603" s="2">
        <v>227602</v>
      </c>
      <c r="P3603" s="2" t="s">
        <v>10657</v>
      </c>
      <c r="Q3603" s="2" t="s">
        <v>1240</v>
      </c>
      <c r="R3603" s="2">
        <v>354.1</v>
      </c>
      <c r="S3603" s="2">
        <v>17.2</v>
      </c>
      <c r="T3603" s="2" t="s">
        <v>10657</v>
      </c>
      <c r="U3603" s="2" t="s">
        <v>281</v>
      </c>
      <c r="V3603" s="2" t="s">
        <v>1240</v>
      </c>
      <c r="W3603" s="2" t="s">
        <v>302</v>
      </c>
      <c r="X3603" s="42">
        <v>8882</v>
      </c>
      <c r="Y3603" s="2" t="s">
        <v>281</v>
      </c>
    </row>
    <row r="3604" spans="6:25" x14ac:dyDescent="0.2">
      <c r="F3604" s="2">
        <v>22</v>
      </c>
      <c r="G3604" s="2" t="s">
        <v>3487</v>
      </c>
      <c r="H3604" s="2" t="s">
        <v>2888</v>
      </c>
      <c r="I3604" s="2" t="s">
        <v>3488</v>
      </c>
      <c r="J3604" s="2" t="s">
        <v>2886</v>
      </c>
      <c r="K3604" s="2" t="s">
        <v>1261</v>
      </c>
      <c r="L3604" s="2" t="s">
        <v>1809</v>
      </c>
      <c r="M3604" s="2" t="s">
        <v>10658</v>
      </c>
      <c r="N3604" s="32">
        <v>999985556</v>
      </c>
      <c r="O3604" s="2">
        <v>227680</v>
      </c>
      <c r="P3604" s="2" t="s">
        <v>10659</v>
      </c>
      <c r="Q3604" s="2" t="s">
        <v>1240</v>
      </c>
      <c r="R3604" s="2">
        <v>351.3</v>
      </c>
      <c r="S3604" s="2">
        <v>16</v>
      </c>
      <c r="T3604" s="2" t="s">
        <v>10659</v>
      </c>
      <c r="U3604" s="2" t="s">
        <v>281</v>
      </c>
      <c r="V3604" s="2" t="s">
        <v>1240</v>
      </c>
      <c r="W3604" s="2" t="s">
        <v>302</v>
      </c>
      <c r="X3604" s="42">
        <v>8882</v>
      </c>
      <c r="Y3604" s="2" t="s">
        <v>281</v>
      </c>
    </row>
    <row r="3605" spans="6:25" x14ac:dyDescent="0.2">
      <c r="F3605" s="2">
        <v>22</v>
      </c>
      <c r="G3605" s="2" t="s">
        <v>3487</v>
      </c>
      <c r="H3605" s="2" t="s">
        <v>2888</v>
      </c>
      <c r="I3605" s="2" t="s">
        <v>3488</v>
      </c>
      <c r="J3605" s="2" t="s">
        <v>2886</v>
      </c>
      <c r="K3605" s="2" t="s">
        <v>1261</v>
      </c>
      <c r="L3605" s="2" t="s">
        <v>10661</v>
      </c>
      <c r="M3605" s="2" t="s">
        <v>10662</v>
      </c>
      <c r="N3605" s="32">
        <v>999001154</v>
      </c>
      <c r="O3605" s="2">
        <v>366781</v>
      </c>
      <c r="P3605" s="2" t="s">
        <v>10663</v>
      </c>
      <c r="Q3605" s="2" t="s">
        <v>1240</v>
      </c>
      <c r="R3605" s="2">
        <v>289</v>
      </c>
      <c r="S3605" s="2">
        <v>7.1</v>
      </c>
      <c r="T3605" s="2" t="s">
        <v>10663</v>
      </c>
      <c r="U3605" s="2" t="s">
        <v>281</v>
      </c>
      <c r="V3605" s="2" t="s">
        <v>1240</v>
      </c>
      <c r="W3605" s="2" t="s">
        <v>302</v>
      </c>
      <c r="X3605" s="42">
        <v>8882</v>
      </c>
      <c r="Y3605" s="2" t="s">
        <v>281</v>
      </c>
    </row>
    <row r="3606" spans="6:25" x14ac:dyDescent="0.2">
      <c r="F3606" s="2">
        <v>22</v>
      </c>
      <c r="G3606" s="2" t="s">
        <v>3487</v>
      </c>
      <c r="H3606" s="2" t="s">
        <v>2888</v>
      </c>
      <c r="I3606" s="2" t="s">
        <v>3488</v>
      </c>
      <c r="J3606" s="2" t="s">
        <v>2886</v>
      </c>
      <c r="K3606" s="2" t="s">
        <v>1261</v>
      </c>
      <c r="L3606" s="2" t="s">
        <v>1742</v>
      </c>
      <c r="M3606" s="2" t="s">
        <v>10664</v>
      </c>
      <c r="N3606" s="32">
        <v>999986062</v>
      </c>
      <c r="O3606" s="2">
        <v>227726</v>
      </c>
      <c r="P3606" s="2" t="s">
        <v>10665</v>
      </c>
      <c r="Q3606" s="2" t="s">
        <v>1240</v>
      </c>
      <c r="R3606" s="2">
        <v>351.3</v>
      </c>
      <c r="S3606" s="2">
        <v>9</v>
      </c>
      <c r="T3606" s="2" t="s">
        <v>10665</v>
      </c>
      <c r="U3606" s="2" t="s">
        <v>281</v>
      </c>
      <c r="V3606" s="2" t="s">
        <v>1240</v>
      </c>
      <c r="W3606" s="2" t="s">
        <v>302</v>
      </c>
      <c r="X3606" s="42">
        <v>8882</v>
      </c>
      <c r="Y3606" s="2" t="s">
        <v>281</v>
      </c>
    </row>
    <row r="3607" spans="6:25" x14ac:dyDescent="0.2">
      <c r="F3607" s="2">
        <v>22</v>
      </c>
      <c r="G3607" s="2" t="s">
        <v>3487</v>
      </c>
      <c r="H3607" s="2" t="s">
        <v>2888</v>
      </c>
      <c r="I3607" s="2" t="s">
        <v>3488</v>
      </c>
      <c r="J3607" s="2" t="s">
        <v>2886</v>
      </c>
      <c r="K3607" s="2" t="s">
        <v>1261</v>
      </c>
      <c r="L3607" s="2" t="s">
        <v>10666</v>
      </c>
      <c r="M3607" s="2" t="s">
        <v>10667</v>
      </c>
      <c r="N3607" s="32">
        <v>999000611</v>
      </c>
      <c r="O3607" s="2">
        <v>360365</v>
      </c>
      <c r="P3607" s="2" t="s">
        <v>10668</v>
      </c>
      <c r="Q3607" s="2" t="s">
        <v>1240</v>
      </c>
      <c r="R3607" s="2">
        <v>354.7</v>
      </c>
      <c r="S3607" s="2">
        <v>28</v>
      </c>
      <c r="T3607" s="2" t="s">
        <v>10668</v>
      </c>
      <c r="U3607" s="2" t="s">
        <v>281</v>
      </c>
      <c r="V3607" s="2" t="s">
        <v>1240</v>
      </c>
      <c r="W3607" s="2" t="s">
        <v>302</v>
      </c>
      <c r="X3607" s="42">
        <v>8882</v>
      </c>
      <c r="Y3607" s="2" t="s">
        <v>281</v>
      </c>
    </row>
    <row r="3608" spans="6:25" x14ac:dyDescent="0.2">
      <c r="F3608" s="2">
        <v>22</v>
      </c>
      <c r="G3608" s="2" t="s">
        <v>3487</v>
      </c>
      <c r="H3608" s="2" t="s">
        <v>2888</v>
      </c>
      <c r="I3608" s="2" t="s">
        <v>3488</v>
      </c>
      <c r="J3608" s="2" t="s">
        <v>2886</v>
      </c>
      <c r="K3608" s="2" t="s">
        <v>1261</v>
      </c>
      <c r="L3608" s="2" t="s">
        <v>281</v>
      </c>
      <c r="M3608" s="2" t="s">
        <v>107</v>
      </c>
      <c r="N3608" s="32">
        <v>999985039</v>
      </c>
      <c r="O3608" s="2">
        <v>227633</v>
      </c>
      <c r="P3608" s="2" t="s">
        <v>2822</v>
      </c>
      <c r="Q3608" s="2" t="s">
        <v>1240</v>
      </c>
      <c r="R3608" s="2">
        <v>354.11</v>
      </c>
      <c r="S3608" s="2">
        <v>1</v>
      </c>
      <c r="T3608" s="2" t="s">
        <v>2822</v>
      </c>
      <c r="U3608" s="2" t="s">
        <v>281</v>
      </c>
      <c r="V3608" s="2" t="s">
        <v>1240</v>
      </c>
      <c r="W3608" s="2" t="s">
        <v>302</v>
      </c>
      <c r="X3608" s="42">
        <v>8882</v>
      </c>
      <c r="Y3608" s="2" t="s">
        <v>281</v>
      </c>
    </row>
    <row r="3609" spans="6:25" x14ac:dyDescent="0.2">
      <c r="F3609" s="2">
        <v>22</v>
      </c>
      <c r="G3609" s="2" t="s">
        <v>3487</v>
      </c>
      <c r="H3609" s="2" t="s">
        <v>2888</v>
      </c>
      <c r="I3609" s="2" t="s">
        <v>3488</v>
      </c>
      <c r="J3609" s="2" t="s">
        <v>2886</v>
      </c>
      <c r="K3609" s="2" t="s">
        <v>1261</v>
      </c>
      <c r="L3609" s="2" t="s">
        <v>281</v>
      </c>
      <c r="M3609" s="2" t="s">
        <v>10669</v>
      </c>
      <c r="N3609" s="32">
        <v>999985611</v>
      </c>
      <c r="O3609" s="2">
        <v>227685</v>
      </c>
      <c r="P3609" s="2" t="s">
        <v>10670</v>
      </c>
      <c r="Q3609" s="2" t="s">
        <v>1240</v>
      </c>
      <c r="R3609" s="2">
        <v>351</v>
      </c>
      <c r="S3609" s="2">
        <v>1</v>
      </c>
      <c r="T3609" s="2" t="s">
        <v>10670</v>
      </c>
      <c r="U3609" s="2" t="s">
        <v>281</v>
      </c>
      <c r="V3609" s="2" t="s">
        <v>1240</v>
      </c>
      <c r="W3609" s="2" t="s">
        <v>302</v>
      </c>
      <c r="X3609" s="42">
        <v>8882</v>
      </c>
      <c r="Y3609" s="2" t="s">
        <v>281</v>
      </c>
    </row>
    <row r="3610" spans="6:25" x14ac:dyDescent="0.2">
      <c r="F3610" s="2">
        <v>22</v>
      </c>
      <c r="G3610" s="2" t="s">
        <v>3487</v>
      </c>
      <c r="H3610" s="2" t="s">
        <v>2888</v>
      </c>
      <c r="I3610" s="2" t="s">
        <v>3488</v>
      </c>
      <c r="J3610" s="2" t="s">
        <v>2886</v>
      </c>
      <c r="K3610" s="2" t="s">
        <v>1261</v>
      </c>
      <c r="L3610" s="2" t="s">
        <v>281</v>
      </c>
      <c r="M3610" s="2" t="s">
        <v>10671</v>
      </c>
      <c r="N3610" s="32">
        <v>999986238</v>
      </c>
      <c r="O3610" s="2">
        <v>227742</v>
      </c>
      <c r="P3610" s="2" t="s">
        <v>10672</v>
      </c>
      <c r="Q3610" s="2" t="s">
        <v>1240</v>
      </c>
      <c r="R3610" s="2">
        <v>363.9</v>
      </c>
      <c r="S3610" s="2">
        <v>14</v>
      </c>
      <c r="T3610" s="2" t="s">
        <v>10672</v>
      </c>
      <c r="U3610" s="2" t="s">
        <v>281</v>
      </c>
      <c r="V3610" s="2" t="s">
        <v>1240</v>
      </c>
      <c r="W3610" s="2" t="s">
        <v>302</v>
      </c>
      <c r="X3610" s="42">
        <v>8882</v>
      </c>
      <c r="Y3610" s="2" t="s">
        <v>281</v>
      </c>
    </row>
    <row r="3611" spans="6:25" x14ac:dyDescent="0.2">
      <c r="F3611" s="2">
        <v>22</v>
      </c>
      <c r="G3611" s="2" t="s">
        <v>3487</v>
      </c>
      <c r="H3611" s="2" t="s">
        <v>2888</v>
      </c>
      <c r="I3611" s="2" t="s">
        <v>3488</v>
      </c>
      <c r="J3611" s="2" t="s">
        <v>2886</v>
      </c>
      <c r="K3611" s="2" t="s">
        <v>1261</v>
      </c>
      <c r="L3611" s="2" t="s">
        <v>2206</v>
      </c>
      <c r="M3611" s="2" t="s">
        <v>2207</v>
      </c>
      <c r="N3611" s="32">
        <v>999985633</v>
      </c>
      <c r="O3611" s="2">
        <v>227687</v>
      </c>
      <c r="P3611" s="2" t="s">
        <v>2205</v>
      </c>
      <c r="Q3611" s="2" t="s">
        <v>1240</v>
      </c>
      <c r="R3611" s="2">
        <v>354.7</v>
      </c>
      <c r="S3611" s="2">
        <v>20</v>
      </c>
      <c r="T3611" s="2" t="s">
        <v>2205</v>
      </c>
      <c r="U3611" s="2" t="s">
        <v>281</v>
      </c>
      <c r="V3611" s="2" t="s">
        <v>1240</v>
      </c>
      <c r="W3611" s="2" t="s">
        <v>302</v>
      </c>
      <c r="X3611" s="42">
        <v>8882</v>
      </c>
      <c r="Y3611" s="2" t="s">
        <v>281</v>
      </c>
    </row>
    <row r="3612" spans="6:25" x14ac:dyDescent="0.2">
      <c r="F3612" s="2">
        <v>22</v>
      </c>
      <c r="G3612" s="2" t="s">
        <v>3487</v>
      </c>
      <c r="H3612" s="2" t="s">
        <v>2888</v>
      </c>
      <c r="I3612" s="2" t="s">
        <v>3488</v>
      </c>
      <c r="J3612" s="2" t="s">
        <v>2886</v>
      </c>
      <c r="K3612" s="2" t="s">
        <v>1261</v>
      </c>
      <c r="L3612" s="2" t="s">
        <v>281</v>
      </c>
      <c r="M3612" s="2" t="s">
        <v>10673</v>
      </c>
      <c r="N3612" s="32">
        <v>999985369</v>
      </c>
      <c r="O3612" s="2">
        <v>227663</v>
      </c>
      <c r="P3612" s="2" t="s">
        <v>10674</v>
      </c>
      <c r="Q3612" s="2" t="s">
        <v>1240</v>
      </c>
      <c r="R3612" s="2">
        <v>351.4</v>
      </c>
      <c r="S3612" s="2">
        <v>8</v>
      </c>
      <c r="T3612" s="2" t="s">
        <v>10674</v>
      </c>
      <c r="U3612" s="2" t="s">
        <v>281</v>
      </c>
      <c r="V3612" s="2" t="s">
        <v>1240</v>
      </c>
      <c r="W3612" s="2" t="s">
        <v>302</v>
      </c>
      <c r="X3612" s="42">
        <v>8882</v>
      </c>
      <c r="Y3612" s="2" t="s">
        <v>281</v>
      </c>
    </row>
    <row r="3613" spans="6:25" x14ac:dyDescent="0.2">
      <c r="F3613" s="2">
        <v>22</v>
      </c>
      <c r="G3613" s="2" t="s">
        <v>3487</v>
      </c>
      <c r="H3613" s="2" t="s">
        <v>2888</v>
      </c>
      <c r="I3613" s="2" t="s">
        <v>3488</v>
      </c>
      <c r="J3613" s="2" t="s">
        <v>2886</v>
      </c>
      <c r="K3613" s="2" t="s">
        <v>1261</v>
      </c>
      <c r="L3613" s="2" t="s">
        <v>2236</v>
      </c>
      <c r="M3613" s="2" t="s">
        <v>2237</v>
      </c>
      <c r="N3613" s="32">
        <v>999984654</v>
      </c>
      <c r="O3613" s="2">
        <v>227598</v>
      </c>
      <c r="P3613" s="2" t="s">
        <v>2235</v>
      </c>
      <c r="Q3613" s="2" t="s">
        <v>1240</v>
      </c>
      <c r="R3613" s="2">
        <v>354.1</v>
      </c>
      <c r="S3613" s="2">
        <v>14</v>
      </c>
      <c r="T3613" s="2" t="s">
        <v>2235</v>
      </c>
      <c r="U3613" s="2" t="s">
        <v>281</v>
      </c>
      <c r="V3613" s="2" t="s">
        <v>1240</v>
      </c>
      <c r="W3613" s="2" t="s">
        <v>302</v>
      </c>
      <c r="X3613" s="42">
        <v>8882</v>
      </c>
      <c r="Y3613" s="2" t="s">
        <v>281</v>
      </c>
    </row>
    <row r="3614" spans="6:25" x14ac:dyDescent="0.2">
      <c r="F3614" s="2">
        <v>22</v>
      </c>
      <c r="G3614" s="2" t="s">
        <v>3487</v>
      </c>
      <c r="H3614" s="2" t="s">
        <v>2888</v>
      </c>
      <c r="I3614" s="2" t="s">
        <v>3488</v>
      </c>
      <c r="J3614" s="2" t="s">
        <v>2886</v>
      </c>
      <c r="K3614" s="2" t="s">
        <v>1261</v>
      </c>
      <c r="L3614" s="2" t="s">
        <v>10675</v>
      </c>
      <c r="M3614" s="2" t="s">
        <v>10676</v>
      </c>
      <c r="N3614" s="32">
        <v>999000820</v>
      </c>
      <c r="O3614" s="2">
        <v>363574</v>
      </c>
      <c r="P3614" s="2" t="s">
        <v>10677</v>
      </c>
      <c r="Q3614" s="2" t="s">
        <v>1240</v>
      </c>
      <c r="R3614" s="2">
        <v>251.1</v>
      </c>
      <c r="S3614" s="2">
        <v>3</v>
      </c>
      <c r="T3614" s="2" t="s">
        <v>10677</v>
      </c>
      <c r="U3614" s="2" t="s">
        <v>281</v>
      </c>
      <c r="V3614" s="2" t="s">
        <v>1240</v>
      </c>
      <c r="W3614" s="2" t="s">
        <v>302</v>
      </c>
      <c r="X3614" s="42">
        <v>8882</v>
      </c>
      <c r="Y3614" s="2" t="s">
        <v>281</v>
      </c>
    </row>
    <row r="3615" spans="6:25" x14ac:dyDescent="0.2">
      <c r="F3615" s="2">
        <v>22</v>
      </c>
      <c r="G3615" s="2" t="s">
        <v>3487</v>
      </c>
      <c r="H3615" s="2" t="s">
        <v>2888</v>
      </c>
      <c r="I3615" s="2" t="s">
        <v>3488</v>
      </c>
      <c r="J3615" s="2" t="s">
        <v>2886</v>
      </c>
      <c r="K3615" s="2" t="s">
        <v>1261</v>
      </c>
      <c r="L3615" s="2" t="s">
        <v>10678</v>
      </c>
      <c r="M3615" s="2" t="s">
        <v>10679</v>
      </c>
      <c r="N3615" s="32">
        <v>999936628</v>
      </c>
      <c r="O3615" s="2">
        <v>223249</v>
      </c>
      <c r="P3615" s="2" t="s">
        <v>10680</v>
      </c>
      <c r="Q3615" s="2" t="s">
        <v>1240</v>
      </c>
      <c r="R3615" s="2">
        <v>251.11</v>
      </c>
      <c r="S3615" s="2">
        <v>4</v>
      </c>
      <c r="T3615" s="2" t="s">
        <v>10680</v>
      </c>
      <c r="U3615" s="2" t="s">
        <v>281</v>
      </c>
      <c r="V3615" s="2" t="s">
        <v>1240</v>
      </c>
      <c r="W3615" s="2" t="s">
        <v>302</v>
      </c>
      <c r="X3615" s="42">
        <v>8882</v>
      </c>
      <c r="Y3615" s="2" t="s">
        <v>281</v>
      </c>
    </row>
    <row r="3616" spans="6:25" x14ac:dyDescent="0.2">
      <c r="F3616" s="2">
        <v>22</v>
      </c>
      <c r="G3616" s="2" t="s">
        <v>3487</v>
      </c>
      <c r="H3616" s="2" t="s">
        <v>2888</v>
      </c>
      <c r="I3616" s="2" t="s">
        <v>3488</v>
      </c>
      <c r="J3616" s="2" t="s">
        <v>2886</v>
      </c>
      <c r="K3616" s="2" t="s">
        <v>1261</v>
      </c>
      <c r="L3616" s="2" t="s">
        <v>2733</v>
      </c>
      <c r="M3616" s="2" t="s">
        <v>8301</v>
      </c>
      <c r="N3616" s="32">
        <v>999000060</v>
      </c>
      <c r="O3616" s="2">
        <v>349154</v>
      </c>
      <c r="P3616" s="2" t="s">
        <v>10681</v>
      </c>
      <c r="Q3616" s="2" t="s">
        <v>1240</v>
      </c>
      <c r="R3616" s="2">
        <v>363.8</v>
      </c>
      <c r="S3616" s="2">
        <v>6</v>
      </c>
      <c r="T3616" s="2" t="s">
        <v>10682</v>
      </c>
      <c r="U3616" s="2" t="s">
        <v>281</v>
      </c>
      <c r="V3616" s="2" t="s">
        <v>1240</v>
      </c>
      <c r="W3616" s="2" t="s">
        <v>302</v>
      </c>
      <c r="X3616" s="42">
        <v>8882</v>
      </c>
      <c r="Y3616" s="2" t="s">
        <v>281</v>
      </c>
    </row>
    <row r="3617" spans="6:25" x14ac:dyDescent="0.2">
      <c r="F3617" s="2">
        <v>22</v>
      </c>
      <c r="G3617" s="2" t="s">
        <v>3487</v>
      </c>
      <c r="H3617" s="2" t="s">
        <v>2888</v>
      </c>
      <c r="I3617" s="2" t="s">
        <v>3488</v>
      </c>
      <c r="J3617" s="2" t="s">
        <v>2886</v>
      </c>
      <c r="K3617" s="2" t="s">
        <v>1261</v>
      </c>
      <c r="L3617" s="2" t="s">
        <v>1466</v>
      </c>
      <c r="M3617" s="2" t="s">
        <v>10683</v>
      </c>
      <c r="N3617" s="32">
        <v>999001563</v>
      </c>
      <c r="O3617" s="2">
        <v>368712</v>
      </c>
      <c r="P3617" s="2" t="s">
        <v>10684</v>
      </c>
      <c r="Q3617" s="2" t="s">
        <v>1240</v>
      </c>
      <c r="R3617" s="2">
        <v>351.2</v>
      </c>
      <c r="S3617" s="2">
        <v>1</v>
      </c>
      <c r="T3617" s="2" t="s">
        <v>10684</v>
      </c>
      <c r="U3617" s="2" t="s">
        <v>281</v>
      </c>
      <c r="V3617" s="2" t="s">
        <v>1240</v>
      </c>
      <c r="W3617" s="2" t="s">
        <v>302</v>
      </c>
      <c r="X3617" s="42">
        <v>8882</v>
      </c>
      <c r="Y3617" s="2" t="s">
        <v>281</v>
      </c>
    </row>
    <row r="3618" spans="6:25" x14ac:dyDescent="0.2">
      <c r="F3618" s="2">
        <v>22</v>
      </c>
      <c r="G3618" s="2" t="s">
        <v>3487</v>
      </c>
      <c r="H3618" s="2" t="s">
        <v>2888</v>
      </c>
      <c r="I3618" s="2" t="s">
        <v>3488</v>
      </c>
      <c r="J3618" s="2" t="s">
        <v>2886</v>
      </c>
      <c r="K3618" s="2" t="s">
        <v>1261</v>
      </c>
      <c r="L3618" s="2" t="s">
        <v>10685</v>
      </c>
      <c r="M3618" s="2" t="s">
        <v>10686</v>
      </c>
      <c r="N3618" s="32">
        <v>999002353</v>
      </c>
      <c r="O3618" s="2">
        <v>372007</v>
      </c>
      <c r="P3618" s="2" t="s">
        <v>10687</v>
      </c>
      <c r="Q3618" s="2" t="s">
        <v>1240</v>
      </c>
      <c r="R3618" s="2">
        <v>363.09</v>
      </c>
      <c r="S3618" s="2">
        <v>13</v>
      </c>
      <c r="T3618" s="2" t="s">
        <v>10687</v>
      </c>
      <c r="U3618" s="2" t="s">
        <v>281</v>
      </c>
      <c r="V3618" s="2" t="s">
        <v>1240</v>
      </c>
      <c r="W3618" s="2" t="s">
        <v>302</v>
      </c>
      <c r="X3618" s="42">
        <v>8882</v>
      </c>
      <c r="Y3618" s="2" t="s">
        <v>281</v>
      </c>
    </row>
    <row r="3619" spans="6:25" x14ac:dyDescent="0.2">
      <c r="F3619" s="2">
        <v>22</v>
      </c>
      <c r="G3619" s="2" t="s">
        <v>3487</v>
      </c>
      <c r="H3619" s="2" t="s">
        <v>2888</v>
      </c>
      <c r="I3619" s="2" t="s">
        <v>3488</v>
      </c>
      <c r="J3619" s="2" t="s">
        <v>2886</v>
      </c>
      <c r="K3619" s="2" t="s">
        <v>1261</v>
      </c>
      <c r="L3619" s="2" t="s">
        <v>10688</v>
      </c>
      <c r="M3619" s="2" t="s">
        <v>2341</v>
      </c>
      <c r="N3619" s="32">
        <v>999002101</v>
      </c>
      <c r="O3619" s="2">
        <v>371023</v>
      </c>
      <c r="P3619" s="2" t="s">
        <v>10689</v>
      </c>
      <c r="Q3619" s="2" t="s">
        <v>1240</v>
      </c>
      <c r="R3619" s="2">
        <v>354.1</v>
      </c>
      <c r="S3619" s="2">
        <v>16</v>
      </c>
      <c r="T3619" s="2" t="s">
        <v>10689</v>
      </c>
      <c r="U3619" s="2" t="s">
        <v>281</v>
      </c>
      <c r="V3619" s="2" t="s">
        <v>1240</v>
      </c>
      <c r="W3619" s="2" t="s">
        <v>302</v>
      </c>
      <c r="X3619" s="42">
        <v>8882</v>
      </c>
      <c r="Y3619" s="2" t="s">
        <v>281</v>
      </c>
    </row>
    <row r="3620" spans="6:25" x14ac:dyDescent="0.2">
      <c r="F3620" s="2">
        <v>22</v>
      </c>
      <c r="G3620" s="2" t="s">
        <v>3487</v>
      </c>
      <c r="H3620" s="2" t="s">
        <v>2888</v>
      </c>
      <c r="I3620" s="2" t="s">
        <v>3488</v>
      </c>
      <c r="J3620" s="2" t="s">
        <v>2886</v>
      </c>
      <c r="K3620" s="2" t="s">
        <v>1261</v>
      </c>
      <c r="L3620" s="2" t="s">
        <v>10690</v>
      </c>
      <c r="M3620" s="2" t="s">
        <v>1434</v>
      </c>
      <c r="N3620" s="32">
        <v>999984709</v>
      </c>
      <c r="O3620" s="2">
        <v>227603</v>
      </c>
      <c r="P3620" s="2" t="s">
        <v>10691</v>
      </c>
      <c r="Q3620" s="2" t="s">
        <v>1240</v>
      </c>
      <c r="R3620" s="2">
        <v>354.1</v>
      </c>
      <c r="S3620" s="2">
        <v>18.100000000000001</v>
      </c>
      <c r="T3620" s="2" t="s">
        <v>10691</v>
      </c>
      <c r="U3620" s="2" t="s">
        <v>281</v>
      </c>
      <c r="V3620" s="2" t="s">
        <v>1240</v>
      </c>
      <c r="W3620" s="2" t="s">
        <v>302</v>
      </c>
      <c r="X3620" s="42">
        <v>8882</v>
      </c>
      <c r="Y3620" s="2" t="s">
        <v>281</v>
      </c>
    </row>
    <row r="3621" spans="6:25" x14ac:dyDescent="0.2">
      <c r="F3621" s="2">
        <v>22</v>
      </c>
      <c r="G3621" s="2" t="s">
        <v>3487</v>
      </c>
      <c r="H3621" s="2" t="s">
        <v>2888</v>
      </c>
      <c r="I3621" s="2" t="s">
        <v>3488</v>
      </c>
      <c r="J3621" s="2" t="s">
        <v>2886</v>
      </c>
      <c r="K3621" s="2" t="s">
        <v>1261</v>
      </c>
      <c r="L3621" s="2" t="s">
        <v>10692</v>
      </c>
      <c r="M3621" s="2" t="s">
        <v>5414</v>
      </c>
      <c r="N3621" s="32">
        <v>999984984</v>
      </c>
      <c r="O3621" s="2">
        <v>227628</v>
      </c>
      <c r="P3621" s="2" t="s">
        <v>10693</v>
      </c>
      <c r="Q3621" s="2" t="s">
        <v>1240</v>
      </c>
      <c r="R3621" s="2">
        <v>349.3</v>
      </c>
      <c r="S3621" s="2">
        <v>18.100000000000001</v>
      </c>
      <c r="T3621" s="2" t="s">
        <v>10693</v>
      </c>
      <c r="U3621" s="2" t="s">
        <v>281</v>
      </c>
      <c r="V3621" s="2" t="s">
        <v>1240</v>
      </c>
      <c r="W3621" s="2" t="s">
        <v>302</v>
      </c>
      <c r="X3621" s="42">
        <v>8882</v>
      </c>
      <c r="Y3621" s="2" t="s">
        <v>281</v>
      </c>
    </row>
    <row r="3622" spans="6:25" x14ac:dyDescent="0.2">
      <c r="F3622" s="2">
        <v>22</v>
      </c>
      <c r="G3622" s="2" t="s">
        <v>3487</v>
      </c>
      <c r="H3622" s="2" t="s">
        <v>2888</v>
      </c>
      <c r="I3622" s="2" t="s">
        <v>3488</v>
      </c>
      <c r="J3622" s="2" t="s">
        <v>2886</v>
      </c>
      <c r="K3622" s="2" t="s">
        <v>1261</v>
      </c>
      <c r="L3622" s="2" t="s">
        <v>4105</v>
      </c>
      <c r="M3622" s="2" t="s">
        <v>10694</v>
      </c>
      <c r="N3622" s="32">
        <v>999985424</v>
      </c>
      <c r="O3622" s="2">
        <v>227668</v>
      </c>
      <c r="P3622" s="2" t="s">
        <v>10695</v>
      </c>
      <c r="Q3622" s="2" t="s">
        <v>1240</v>
      </c>
      <c r="R3622" s="2">
        <v>363.8</v>
      </c>
      <c r="S3622" s="2">
        <v>7</v>
      </c>
      <c r="T3622" s="2" t="s">
        <v>10695</v>
      </c>
      <c r="U3622" s="2" t="s">
        <v>281</v>
      </c>
      <c r="V3622" s="2" t="s">
        <v>1240</v>
      </c>
      <c r="W3622" s="2" t="s">
        <v>302</v>
      </c>
      <c r="X3622" s="42">
        <v>8882</v>
      </c>
      <c r="Y3622" s="2" t="s">
        <v>281</v>
      </c>
    </row>
    <row r="3623" spans="6:25" x14ac:dyDescent="0.2">
      <c r="F3623" s="2">
        <v>22</v>
      </c>
      <c r="G3623" s="2" t="s">
        <v>3487</v>
      </c>
      <c r="H3623" s="2" t="s">
        <v>2888</v>
      </c>
      <c r="I3623" s="2" t="s">
        <v>3488</v>
      </c>
      <c r="J3623" s="2" t="s">
        <v>2886</v>
      </c>
      <c r="K3623" s="2" t="s">
        <v>1261</v>
      </c>
      <c r="L3623" s="2" t="s">
        <v>10696</v>
      </c>
      <c r="M3623" s="2" t="s">
        <v>10697</v>
      </c>
      <c r="N3623" s="32">
        <v>999003017</v>
      </c>
      <c r="O3623" s="2">
        <v>374835</v>
      </c>
      <c r="P3623" s="2" t="s">
        <v>10698</v>
      </c>
      <c r="Q3623" s="2" t="s">
        <v>1240</v>
      </c>
      <c r="R3623" s="2">
        <v>354.1</v>
      </c>
      <c r="S3623" s="2">
        <v>15</v>
      </c>
      <c r="T3623" s="2" t="s">
        <v>10698</v>
      </c>
      <c r="U3623" s="2" t="s">
        <v>281</v>
      </c>
      <c r="V3623" s="2" t="s">
        <v>1240</v>
      </c>
      <c r="W3623" s="2" t="s">
        <v>302</v>
      </c>
      <c r="X3623" s="42">
        <v>8882</v>
      </c>
      <c r="Y3623" s="2" t="s">
        <v>281</v>
      </c>
    </row>
    <row r="3624" spans="6:25" x14ac:dyDescent="0.2">
      <c r="F3624" s="2">
        <v>22</v>
      </c>
      <c r="G3624" s="2" t="s">
        <v>3487</v>
      </c>
      <c r="H3624" s="2" t="s">
        <v>2888</v>
      </c>
      <c r="I3624" s="2" t="s">
        <v>3488</v>
      </c>
      <c r="J3624" s="2" t="s">
        <v>2886</v>
      </c>
      <c r="K3624" s="2" t="s">
        <v>1261</v>
      </c>
      <c r="L3624" s="2" t="s">
        <v>10699</v>
      </c>
      <c r="M3624" s="2" t="s">
        <v>10700</v>
      </c>
      <c r="N3624" s="32">
        <v>999003473</v>
      </c>
      <c r="O3624" s="2">
        <v>376614</v>
      </c>
      <c r="P3624" s="2" t="s">
        <v>10701</v>
      </c>
      <c r="Q3624" s="2" t="s">
        <v>1240</v>
      </c>
      <c r="R3624" s="2">
        <v>251.1</v>
      </c>
      <c r="S3624" s="2">
        <v>5</v>
      </c>
      <c r="T3624" s="2" t="s">
        <v>10701</v>
      </c>
      <c r="U3624" s="2" t="s">
        <v>281</v>
      </c>
      <c r="V3624" s="2" t="s">
        <v>1240</v>
      </c>
      <c r="W3624" s="2" t="s">
        <v>302</v>
      </c>
      <c r="X3624" s="42">
        <v>8882</v>
      </c>
      <c r="Y3624" s="2" t="s">
        <v>281</v>
      </c>
    </row>
    <row r="3625" spans="6:25" x14ac:dyDescent="0.2">
      <c r="F3625" s="2">
        <v>22</v>
      </c>
      <c r="G3625" s="2" t="s">
        <v>3487</v>
      </c>
      <c r="H3625" s="2" t="s">
        <v>2888</v>
      </c>
      <c r="I3625" s="2" t="s">
        <v>3488</v>
      </c>
      <c r="J3625" s="2" t="s">
        <v>2886</v>
      </c>
      <c r="K3625" s="2" t="s">
        <v>1261</v>
      </c>
      <c r="L3625" s="2" t="s">
        <v>2356</v>
      </c>
      <c r="M3625" s="2" t="s">
        <v>10162</v>
      </c>
      <c r="N3625" s="32">
        <v>999928499</v>
      </c>
      <c r="O3625" s="2">
        <v>222519</v>
      </c>
      <c r="P3625" s="2" t="s">
        <v>10164</v>
      </c>
      <c r="Q3625" s="2" t="s">
        <v>1240</v>
      </c>
      <c r="R3625" s="2">
        <v>251.1</v>
      </c>
      <c r="S3625" s="2">
        <v>4</v>
      </c>
      <c r="T3625" s="2" t="s">
        <v>10702</v>
      </c>
      <c r="U3625" s="2" t="s">
        <v>10164</v>
      </c>
      <c r="V3625" s="2" t="s">
        <v>1240</v>
      </c>
      <c r="W3625" s="2" t="s">
        <v>302</v>
      </c>
      <c r="X3625" s="42">
        <v>8882</v>
      </c>
      <c r="Y3625" s="2" t="s">
        <v>281</v>
      </c>
    </row>
    <row r="3626" spans="6:25" x14ac:dyDescent="0.2">
      <c r="F3626" s="2">
        <v>22</v>
      </c>
      <c r="G3626" s="2" t="s">
        <v>3487</v>
      </c>
      <c r="H3626" s="2" t="s">
        <v>2888</v>
      </c>
      <c r="I3626" s="2" t="s">
        <v>3488</v>
      </c>
      <c r="J3626" s="2" t="s">
        <v>2886</v>
      </c>
      <c r="K3626" s="2" t="s">
        <v>1261</v>
      </c>
      <c r="L3626" s="2" t="s">
        <v>4326</v>
      </c>
      <c r="M3626" s="2" t="s">
        <v>10703</v>
      </c>
      <c r="N3626" s="32">
        <v>999984489</v>
      </c>
      <c r="O3626" s="2">
        <v>227583</v>
      </c>
      <c r="P3626" s="2" t="s">
        <v>10704</v>
      </c>
      <c r="Q3626" s="2" t="s">
        <v>1240</v>
      </c>
      <c r="R3626" s="2">
        <v>354.8</v>
      </c>
      <c r="S3626" s="2">
        <v>6</v>
      </c>
      <c r="T3626" s="2" t="s">
        <v>10704</v>
      </c>
      <c r="U3626" s="2" t="s">
        <v>281</v>
      </c>
      <c r="V3626" s="2" t="s">
        <v>1240</v>
      </c>
      <c r="W3626" s="2" t="s">
        <v>302</v>
      </c>
      <c r="X3626" s="42">
        <v>8882</v>
      </c>
      <c r="Y3626" s="2" t="s">
        <v>281</v>
      </c>
    </row>
    <row r="3627" spans="6:25" x14ac:dyDescent="0.2">
      <c r="F3627" s="2">
        <v>22</v>
      </c>
      <c r="G3627" s="2" t="s">
        <v>3487</v>
      </c>
      <c r="H3627" s="2" t="s">
        <v>2888</v>
      </c>
      <c r="I3627" s="2" t="s">
        <v>3488</v>
      </c>
      <c r="J3627" s="2" t="s">
        <v>2886</v>
      </c>
      <c r="K3627" s="2" t="s">
        <v>1261</v>
      </c>
      <c r="L3627" s="2" t="s">
        <v>1842</v>
      </c>
      <c r="M3627" s="2" t="s">
        <v>1843</v>
      </c>
      <c r="N3627" s="32">
        <v>999002388</v>
      </c>
      <c r="O3627" s="2">
        <v>372144</v>
      </c>
      <c r="P3627" s="2" t="s">
        <v>1841</v>
      </c>
      <c r="Q3627" s="2" t="s">
        <v>1240</v>
      </c>
      <c r="R3627" s="2">
        <v>351.04</v>
      </c>
      <c r="S3627" s="2">
        <v>3</v>
      </c>
      <c r="T3627" s="2" t="s">
        <v>1841</v>
      </c>
      <c r="U3627" s="2" t="s">
        <v>281</v>
      </c>
      <c r="V3627" s="2" t="s">
        <v>1240</v>
      </c>
      <c r="W3627" s="2" t="s">
        <v>302</v>
      </c>
      <c r="X3627" s="42">
        <v>8882</v>
      </c>
      <c r="Y3627" s="2" t="s">
        <v>281</v>
      </c>
    </row>
    <row r="3628" spans="6:25" x14ac:dyDescent="0.2">
      <c r="F3628" s="2">
        <v>22</v>
      </c>
      <c r="G3628" s="2" t="s">
        <v>3487</v>
      </c>
      <c r="H3628" s="2" t="s">
        <v>2888</v>
      </c>
      <c r="I3628" s="2" t="s">
        <v>3488</v>
      </c>
      <c r="J3628" s="2" t="s">
        <v>2886</v>
      </c>
      <c r="K3628" s="2" t="s">
        <v>1261</v>
      </c>
      <c r="L3628" s="2" t="s">
        <v>5954</v>
      </c>
      <c r="M3628" s="2" t="s">
        <v>10705</v>
      </c>
      <c r="N3628" s="32">
        <v>999985886</v>
      </c>
      <c r="O3628" s="2">
        <v>227710</v>
      </c>
      <c r="P3628" s="2" t="s">
        <v>10706</v>
      </c>
      <c r="Q3628" s="2" t="s">
        <v>1240</v>
      </c>
      <c r="R3628" s="2">
        <v>354.7</v>
      </c>
      <c r="S3628" s="2">
        <v>6</v>
      </c>
      <c r="T3628" s="2" t="s">
        <v>10706</v>
      </c>
      <c r="U3628" s="2" t="s">
        <v>281</v>
      </c>
      <c r="V3628" s="2" t="s">
        <v>1240</v>
      </c>
      <c r="W3628" s="2" t="s">
        <v>302</v>
      </c>
      <c r="X3628" s="42">
        <v>8882</v>
      </c>
      <c r="Y3628" s="2" t="s">
        <v>281</v>
      </c>
    </row>
    <row r="3629" spans="6:25" x14ac:dyDescent="0.2">
      <c r="F3629" s="2">
        <v>22</v>
      </c>
      <c r="G3629" s="2" t="s">
        <v>3487</v>
      </c>
      <c r="H3629" s="2" t="s">
        <v>2888</v>
      </c>
      <c r="I3629" s="2" t="s">
        <v>3488</v>
      </c>
      <c r="J3629" s="2" t="s">
        <v>2886</v>
      </c>
      <c r="K3629" s="2" t="s">
        <v>1261</v>
      </c>
      <c r="L3629" s="2" t="s">
        <v>10707</v>
      </c>
      <c r="M3629" s="2" t="s">
        <v>10708</v>
      </c>
      <c r="N3629" s="32">
        <v>999001735</v>
      </c>
      <c r="O3629" s="2">
        <v>369558</v>
      </c>
      <c r="P3629" s="2" t="s">
        <v>10709</v>
      </c>
      <c r="Q3629" s="2" t="s">
        <v>1240</v>
      </c>
      <c r="R3629" s="2">
        <v>349.03</v>
      </c>
      <c r="S3629" s="2">
        <v>21</v>
      </c>
      <c r="T3629" s="2" t="s">
        <v>10709</v>
      </c>
      <c r="U3629" s="2" t="s">
        <v>281</v>
      </c>
      <c r="V3629" s="2" t="s">
        <v>1240</v>
      </c>
      <c r="W3629" s="2" t="s">
        <v>302</v>
      </c>
      <c r="X3629" s="42">
        <v>8882</v>
      </c>
      <c r="Y3629" s="2" t="s">
        <v>281</v>
      </c>
    </row>
    <row r="3630" spans="6:25" x14ac:dyDescent="0.2">
      <c r="F3630" s="2">
        <v>22</v>
      </c>
      <c r="G3630" s="2" t="s">
        <v>3487</v>
      </c>
      <c r="H3630" s="2" t="s">
        <v>2888</v>
      </c>
      <c r="I3630" s="2" t="s">
        <v>3488</v>
      </c>
      <c r="J3630" s="2" t="s">
        <v>2886</v>
      </c>
      <c r="K3630" s="2" t="s">
        <v>1261</v>
      </c>
      <c r="L3630" s="2" t="s">
        <v>10710</v>
      </c>
      <c r="M3630" s="2" t="s">
        <v>10711</v>
      </c>
      <c r="N3630" s="32">
        <v>999000412</v>
      </c>
      <c r="O3630" s="2">
        <v>356441</v>
      </c>
      <c r="P3630" s="2" t="s">
        <v>10712</v>
      </c>
      <c r="Q3630" s="2" t="s">
        <v>1240</v>
      </c>
      <c r="R3630" s="2">
        <v>351.4</v>
      </c>
      <c r="S3630" s="2">
        <v>4</v>
      </c>
      <c r="T3630" s="2" t="s">
        <v>10712</v>
      </c>
      <c r="U3630" s="2" t="s">
        <v>281</v>
      </c>
      <c r="V3630" s="2" t="s">
        <v>1240</v>
      </c>
      <c r="W3630" s="2" t="s">
        <v>302</v>
      </c>
      <c r="X3630" s="42">
        <v>8882</v>
      </c>
      <c r="Y3630" s="2" t="s">
        <v>281</v>
      </c>
    </row>
    <row r="3631" spans="6:25" x14ac:dyDescent="0.2">
      <c r="F3631" s="2">
        <v>22</v>
      </c>
      <c r="G3631" s="2" t="s">
        <v>3487</v>
      </c>
      <c r="H3631" s="2" t="s">
        <v>2888</v>
      </c>
      <c r="I3631" s="2" t="s">
        <v>3488</v>
      </c>
      <c r="J3631" s="2" t="s">
        <v>2886</v>
      </c>
      <c r="K3631" s="2" t="s">
        <v>1261</v>
      </c>
      <c r="L3631" s="2" t="s">
        <v>281</v>
      </c>
      <c r="M3631" s="2" t="s">
        <v>106</v>
      </c>
      <c r="N3631" s="32">
        <v>999984555</v>
      </c>
      <c r="O3631" s="2">
        <v>227589</v>
      </c>
      <c r="P3631" s="2" t="s">
        <v>1740</v>
      </c>
      <c r="Q3631" s="2" t="s">
        <v>1240</v>
      </c>
      <c r="R3631" s="2">
        <v>354.1</v>
      </c>
      <c r="S3631" s="2">
        <v>5</v>
      </c>
      <c r="T3631" s="2" t="s">
        <v>1740</v>
      </c>
      <c r="U3631" s="2" t="s">
        <v>281</v>
      </c>
      <c r="V3631" s="2" t="s">
        <v>1240</v>
      </c>
      <c r="W3631" s="2" t="s">
        <v>302</v>
      </c>
      <c r="X3631" s="42">
        <v>8882</v>
      </c>
      <c r="Y3631" s="2" t="s">
        <v>281</v>
      </c>
    </row>
    <row r="3632" spans="6:25" x14ac:dyDescent="0.2">
      <c r="F3632" s="2">
        <v>22</v>
      </c>
      <c r="G3632" s="2" t="s">
        <v>3487</v>
      </c>
      <c r="H3632" s="2" t="s">
        <v>2888</v>
      </c>
      <c r="I3632" s="2" t="s">
        <v>3488</v>
      </c>
      <c r="J3632" s="2" t="s">
        <v>2886</v>
      </c>
      <c r="K3632" s="2" t="s">
        <v>1261</v>
      </c>
      <c r="L3632" s="2" t="s">
        <v>5987</v>
      </c>
      <c r="M3632" s="2" t="s">
        <v>10713</v>
      </c>
      <c r="N3632" s="32">
        <v>999986260</v>
      </c>
      <c r="O3632" s="2">
        <v>227744</v>
      </c>
      <c r="P3632" s="2" t="s">
        <v>10399</v>
      </c>
      <c r="Q3632" s="2" t="s">
        <v>1240</v>
      </c>
      <c r="R3632" s="2">
        <v>351.2</v>
      </c>
      <c r="S3632" s="2">
        <v>10</v>
      </c>
      <c r="T3632" s="2" t="s">
        <v>10399</v>
      </c>
      <c r="U3632" s="2" t="s">
        <v>281</v>
      </c>
      <c r="V3632" s="2" t="s">
        <v>1240</v>
      </c>
      <c r="W3632" s="2" t="s">
        <v>302</v>
      </c>
      <c r="X3632" s="42">
        <v>8882</v>
      </c>
      <c r="Y3632" s="2" t="s">
        <v>281</v>
      </c>
    </row>
    <row r="3633" spans="6:25" x14ac:dyDescent="0.2">
      <c r="F3633" s="2">
        <v>22</v>
      </c>
      <c r="G3633" s="2" t="s">
        <v>3487</v>
      </c>
      <c r="H3633" s="2" t="s">
        <v>2888</v>
      </c>
      <c r="I3633" s="2" t="s">
        <v>3488</v>
      </c>
      <c r="J3633" s="2" t="s">
        <v>2886</v>
      </c>
      <c r="K3633" s="2" t="s">
        <v>1261</v>
      </c>
      <c r="L3633" s="2" t="s">
        <v>10714</v>
      </c>
      <c r="M3633" s="2" t="s">
        <v>10715</v>
      </c>
      <c r="N3633" s="32">
        <v>999926497</v>
      </c>
      <c r="O3633" s="2">
        <v>222342</v>
      </c>
      <c r="P3633" s="2" t="s">
        <v>10716</v>
      </c>
      <c r="Q3633" s="2" t="s">
        <v>1240</v>
      </c>
      <c r="R3633" s="2">
        <v>354.12</v>
      </c>
      <c r="S3633" s="2">
        <v>5</v>
      </c>
      <c r="T3633" s="2" t="s">
        <v>10716</v>
      </c>
      <c r="U3633" s="2" t="s">
        <v>281</v>
      </c>
      <c r="V3633" s="2" t="s">
        <v>1240</v>
      </c>
      <c r="W3633" s="2" t="s">
        <v>302</v>
      </c>
      <c r="X3633" s="42">
        <v>8882</v>
      </c>
      <c r="Y3633" s="2" t="s">
        <v>281</v>
      </c>
    </row>
    <row r="3634" spans="6:25" x14ac:dyDescent="0.2">
      <c r="F3634" s="2">
        <v>22</v>
      </c>
      <c r="G3634" s="2" t="s">
        <v>3487</v>
      </c>
      <c r="H3634" s="2" t="s">
        <v>2888</v>
      </c>
      <c r="I3634" s="2" t="s">
        <v>3488</v>
      </c>
      <c r="J3634" s="2" t="s">
        <v>2886</v>
      </c>
      <c r="K3634" s="2" t="s">
        <v>1261</v>
      </c>
      <c r="L3634" s="2" t="s">
        <v>10717</v>
      </c>
      <c r="M3634" s="2" t="s">
        <v>10718</v>
      </c>
      <c r="N3634" s="32">
        <v>999985688</v>
      </c>
      <c r="O3634" s="2">
        <v>227692</v>
      </c>
      <c r="P3634" s="2" t="s">
        <v>10719</v>
      </c>
      <c r="Q3634" s="2" t="s">
        <v>1240</v>
      </c>
      <c r="R3634" s="2">
        <v>354.7</v>
      </c>
      <c r="S3634" s="2">
        <v>22</v>
      </c>
      <c r="T3634" s="2" t="s">
        <v>10719</v>
      </c>
      <c r="U3634" s="2" t="s">
        <v>281</v>
      </c>
      <c r="V3634" s="2" t="s">
        <v>1240</v>
      </c>
      <c r="W3634" s="2" t="s">
        <v>302</v>
      </c>
      <c r="X3634" s="42">
        <v>8882</v>
      </c>
      <c r="Y3634" s="2" t="s">
        <v>281</v>
      </c>
    </row>
    <row r="3635" spans="6:25" x14ac:dyDescent="0.2">
      <c r="F3635" s="2">
        <v>22</v>
      </c>
      <c r="G3635" s="2" t="s">
        <v>3487</v>
      </c>
      <c r="H3635" s="2" t="s">
        <v>2888</v>
      </c>
      <c r="I3635" s="2" t="s">
        <v>3488</v>
      </c>
      <c r="J3635" s="2" t="s">
        <v>2886</v>
      </c>
      <c r="K3635" s="2" t="s">
        <v>1261</v>
      </c>
      <c r="L3635" s="2" t="s">
        <v>2310</v>
      </c>
      <c r="M3635" s="2" t="s">
        <v>2311</v>
      </c>
      <c r="N3635" s="32">
        <v>999986689</v>
      </c>
      <c r="O3635" s="2">
        <v>227783</v>
      </c>
      <c r="P3635" s="2" t="s">
        <v>2309</v>
      </c>
      <c r="Q3635" s="2" t="s">
        <v>1240</v>
      </c>
      <c r="R3635" s="2">
        <v>289</v>
      </c>
      <c r="S3635" s="2">
        <v>6.2</v>
      </c>
      <c r="T3635" s="2" t="s">
        <v>2312</v>
      </c>
      <c r="U3635" s="2" t="s">
        <v>281</v>
      </c>
      <c r="V3635" s="2" t="s">
        <v>1240</v>
      </c>
      <c r="W3635" s="2" t="s">
        <v>302</v>
      </c>
      <c r="X3635" s="42">
        <v>8882</v>
      </c>
      <c r="Y3635" s="2" t="s">
        <v>281</v>
      </c>
    </row>
    <row r="3636" spans="6:25" x14ac:dyDescent="0.2">
      <c r="F3636" s="2">
        <v>22</v>
      </c>
      <c r="G3636" s="2" t="s">
        <v>3487</v>
      </c>
      <c r="H3636" s="2" t="s">
        <v>2888</v>
      </c>
      <c r="I3636" s="2" t="s">
        <v>3488</v>
      </c>
      <c r="J3636" s="2" t="s">
        <v>2886</v>
      </c>
      <c r="K3636" s="2" t="s">
        <v>1261</v>
      </c>
      <c r="L3636" s="2" t="s">
        <v>10720</v>
      </c>
      <c r="M3636" s="2" t="s">
        <v>10721</v>
      </c>
      <c r="N3636" s="32">
        <v>999003457</v>
      </c>
      <c r="O3636" s="2">
        <v>376562</v>
      </c>
      <c r="P3636" s="2" t="s">
        <v>10722</v>
      </c>
      <c r="Q3636" s="2" t="s">
        <v>1240</v>
      </c>
      <c r="R3636" s="2">
        <v>354.1</v>
      </c>
      <c r="S3636" s="2">
        <v>9</v>
      </c>
      <c r="T3636" s="2" t="s">
        <v>10722</v>
      </c>
      <c r="U3636" s="2" t="s">
        <v>281</v>
      </c>
      <c r="V3636" s="2" t="s">
        <v>1240</v>
      </c>
      <c r="W3636" s="2" t="s">
        <v>302</v>
      </c>
      <c r="X3636" s="42">
        <v>8882</v>
      </c>
      <c r="Y3636" s="2" t="s">
        <v>281</v>
      </c>
    </row>
    <row r="3637" spans="6:25" x14ac:dyDescent="0.2">
      <c r="F3637" s="2">
        <v>22</v>
      </c>
      <c r="G3637" s="2" t="s">
        <v>3487</v>
      </c>
      <c r="H3637" s="2" t="s">
        <v>2888</v>
      </c>
      <c r="I3637" s="2" t="s">
        <v>3488</v>
      </c>
      <c r="J3637" s="2" t="s">
        <v>2886</v>
      </c>
      <c r="K3637" s="2" t="s">
        <v>1261</v>
      </c>
      <c r="L3637" s="2" t="s">
        <v>10723</v>
      </c>
      <c r="M3637" s="2" t="s">
        <v>7440</v>
      </c>
      <c r="N3637" s="32">
        <v>999002664</v>
      </c>
      <c r="O3637" s="2">
        <v>373265</v>
      </c>
      <c r="P3637" s="2" t="s">
        <v>10724</v>
      </c>
      <c r="Q3637" s="2" t="s">
        <v>1240</v>
      </c>
      <c r="R3637" s="2">
        <v>288</v>
      </c>
      <c r="S3637" s="2">
        <v>1</v>
      </c>
      <c r="T3637" s="2" t="s">
        <v>10724</v>
      </c>
      <c r="U3637" s="2" t="s">
        <v>281</v>
      </c>
      <c r="V3637" s="2" t="s">
        <v>1240</v>
      </c>
      <c r="W3637" s="2" t="s">
        <v>302</v>
      </c>
      <c r="X3637" s="42">
        <v>8882</v>
      </c>
      <c r="Y3637" s="2" t="s">
        <v>281</v>
      </c>
    </row>
    <row r="3638" spans="6:25" x14ac:dyDescent="0.2">
      <c r="F3638" s="2">
        <v>22</v>
      </c>
      <c r="G3638" s="2" t="s">
        <v>3487</v>
      </c>
      <c r="H3638" s="2" t="s">
        <v>2888</v>
      </c>
      <c r="I3638" s="2" t="s">
        <v>3488</v>
      </c>
      <c r="J3638" s="2" t="s">
        <v>2886</v>
      </c>
      <c r="K3638" s="2" t="s">
        <v>1261</v>
      </c>
      <c r="L3638" s="2" t="s">
        <v>10725</v>
      </c>
      <c r="M3638" s="2" t="s">
        <v>10726</v>
      </c>
      <c r="N3638" s="32">
        <v>999002934</v>
      </c>
      <c r="O3638" s="2">
        <v>374387</v>
      </c>
      <c r="P3638" s="2" t="s">
        <v>10727</v>
      </c>
      <c r="Q3638" s="2" t="s">
        <v>1240</v>
      </c>
      <c r="R3638" s="2">
        <v>354.7</v>
      </c>
      <c r="S3638" s="2">
        <v>27</v>
      </c>
      <c r="T3638" s="2" t="s">
        <v>10727</v>
      </c>
      <c r="U3638" s="2" t="s">
        <v>281</v>
      </c>
      <c r="V3638" s="2" t="s">
        <v>1240</v>
      </c>
      <c r="W3638" s="2" t="s">
        <v>302</v>
      </c>
      <c r="X3638" s="42">
        <v>8882</v>
      </c>
      <c r="Y3638" s="2" t="s">
        <v>281</v>
      </c>
    </row>
    <row r="3639" spans="6:25" x14ac:dyDescent="0.2">
      <c r="F3639" s="2">
        <v>22</v>
      </c>
      <c r="G3639" s="2" t="s">
        <v>3487</v>
      </c>
      <c r="H3639" s="2" t="s">
        <v>2888</v>
      </c>
      <c r="I3639" s="2" t="s">
        <v>3488</v>
      </c>
      <c r="J3639" s="2" t="s">
        <v>2886</v>
      </c>
      <c r="K3639" s="2" t="s">
        <v>1261</v>
      </c>
      <c r="L3639" s="2" t="s">
        <v>2526</v>
      </c>
      <c r="M3639" s="2" t="s">
        <v>5436</v>
      </c>
      <c r="N3639" s="32">
        <v>999002132</v>
      </c>
      <c r="O3639" s="2">
        <v>371166</v>
      </c>
      <c r="P3639" s="2" t="s">
        <v>10728</v>
      </c>
      <c r="Q3639" s="2" t="s">
        <v>1240</v>
      </c>
      <c r="R3639" s="2">
        <v>351.3</v>
      </c>
      <c r="S3639" s="2">
        <v>6</v>
      </c>
      <c r="T3639" s="2" t="s">
        <v>10728</v>
      </c>
      <c r="U3639" s="2" t="s">
        <v>281</v>
      </c>
      <c r="V3639" s="2" t="s">
        <v>1240</v>
      </c>
      <c r="W3639" s="2" t="s">
        <v>302</v>
      </c>
      <c r="X3639" s="42">
        <v>8882</v>
      </c>
      <c r="Y3639" s="2" t="s">
        <v>281</v>
      </c>
    </row>
    <row r="3640" spans="6:25" x14ac:dyDescent="0.2">
      <c r="F3640" s="2">
        <v>22</v>
      </c>
      <c r="G3640" s="2" t="s">
        <v>3487</v>
      </c>
      <c r="H3640" s="2" t="s">
        <v>2888</v>
      </c>
      <c r="I3640" s="2" t="s">
        <v>3488</v>
      </c>
      <c r="J3640" s="2" t="s">
        <v>2886</v>
      </c>
      <c r="K3640" s="2" t="s">
        <v>1261</v>
      </c>
      <c r="L3640" s="2" t="s">
        <v>281</v>
      </c>
      <c r="M3640" s="2" t="s">
        <v>10729</v>
      </c>
      <c r="N3640" s="32">
        <v>999985622</v>
      </c>
      <c r="O3640" s="2">
        <v>227686</v>
      </c>
      <c r="P3640" s="2" t="s">
        <v>10730</v>
      </c>
      <c r="Q3640" s="2" t="s">
        <v>1240</v>
      </c>
      <c r="R3640" s="2">
        <v>354.7</v>
      </c>
      <c r="S3640" s="2">
        <v>21</v>
      </c>
      <c r="T3640" s="2" t="s">
        <v>10730</v>
      </c>
      <c r="U3640" s="2" t="s">
        <v>281</v>
      </c>
      <c r="V3640" s="2" t="s">
        <v>1240</v>
      </c>
      <c r="W3640" s="2" t="s">
        <v>302</v>
      </c>
      <c r="X3640" s="42">
        <v>8882</v>
      </c>
      <c r="Y3640" s="2" t="s">
        <v>281</v>
      </c>
    </row>
    <row r="3641" spans="6:25" x14ac:dyDescent="0.2">
      <c r="F3641" s="2">
        <v>22</v>
      </c>
      <c r="G3641" s="2" t="s">
        <v>3487</v>
      </c>
      <c r="H3641" s="2" t="s">
        <v>2888</v>
      </c>
      <c r="I3641" s="2" t="s">
        <v>3488</v>
      </c>
      <c r="J3641" s="2" t="s">
        <v>2886</v>
      </c>
      <c r="K3641" s="2" t="s">
        <v>1261</v>
      </c>
      <c r="L3641" s="2" t="s">
        <v>10731</v>
      </c>
      <c r="M3641" s="2" t="s">
        <v>10732</v>
      </c>
      <c r="N3641" s="32">
        <v>999001940</v>
      </c>
      <c r="O3641" s="2">
        <v>370446</v>
      </c>
      <c r="P3641" s="2" t="s">
        <v>6866</v>
      </c>
      <c r="Q3641" s="2" t="s">
        <v>1240</v>
      </c>
      <c r="R3641" s="2">
        <v>201</v>
      </c>
      <c r="S3641" s="2">
        <v>8</v>
      </c>
      <c r="T3641" s="2" t="s">
        <v>6866</v>
      </c>
      <c r="U3641" s="2" t="s">
        <v>281</v>
      </c>
      <c r="V3641" s="2" t="s">
        <v>1240</v>
      </c>
      <c r="W3641" s="2" t="s">
        <v>302</v>
      </c>
      <c r="X3641" s="42">
        <v>8882</v>
      </c>
      <c r="Y3641" s="2" t="s">
        <v>281</v>
      </c>
    </row>
    <row r="3642" spans="6:25" x14ac:dyDescent="0.2">
      <c r="F3642" s="2">
        <v>22</v>
      </c>
      <c r="G3642" s="2" t="s">
        <v>3487</v>
      </c>
      <c r="H3642" s="2" t="s">
        <v>2888</v>
      </c>
      <c r="I3642" s="2" t="s">
        <v>3488</v>
      </c>
      <c r="J3642" s="2" t="s">
        <v>2886</v>
      </c>
      <c r="K3642" s="2" t="s">
        <v>1261</v>
      </c>
      <c r="L3642" s="2" t="s">
        <v>10733</v>
      </c>
      <c r="M3642" s="2" t="s">
        <v>10734</v>
      </c>
      <c r="N3642" s="32">
        <v>999984687</v>
      </c>
      <c r="O3642" s="2">
        <v>227601</v>
      </c>
      <c r="P3642" s="2" t="s">
        <v>10735</v>
      </c>
      <c r="Q3642" s="2" t="s">
        <v>1240</v>
      </c>
      <c r="R3642" s="2">
        <v>354.1</v>
      </c>
      <c r="S3642" s="2">
        <v>17.100000000000001</v>
      </c>
      <c r="T3642" s="2" t="s">
        <v>10735</v>
      </c>
      <c r="U3642" s="2" t="s">
        <v>281</v>
      </c>
      <c r="V3642" s="2" t="s">
        <v>1240</v>
      </c>
      <c r="W3642" s="2" t="s">
        <v>302</v>
      </c>
      <c r="X3642" s="42">
        <v>8882</v>
      </c>
      <c r="Y3642" s="2" t="s">
        <v>281</v>
      </c>
    </row>
    <row r="3643" spans="6:25" x14ac:dyDescent="0.2">
      <c r="F3643" s="2">
        <v>22</v>
      </c>
      <c r="G3643" s="2" t="s">
        <v>3487</v>
      </c>
      <c r="H3643" s="2" t="s">
        <v>2888</v>
      </c>
      <c r="I3643" s="2" t="s">
        <v>3488</v>
      </c>
      <c r="J3643" s="2" t="s">
        <v>2886</v>
      </c>
      <c r="K3643" s="2" t="s">
        <v>1261</v>
      </c>
      <c r="L3643" s="2" t="s">
        <v>1747</v>
      </c>
      <c r="M3643" s="2" t="s">
        <v>1748</v>
      </c>
      <c r="N3643" s="32">
        <v>999985248</v>
      </c>
      <c r="O3643" s="2">
        <v>227652</v>
      </c>
      <c r="P3643" s="2" t="s">
        <v>1746</v>
      </c>
      <c r="Q3643" s="2" t="s">
        <v>1240</v>
      </c>
      <c r="R3643" s="2">
        <v>354.12</v>
      </c>
      <c r="S3643" s="2">
        <v>4</v>
      </c>
      <c r="T3643" s="2" t="s">
        <v>1746</v>
      </c>
      <c r="U3643" s="2" t="s">
        <v>281</v>
      </c>
      <c r="V3643" s="2" t="s">
        <v>1240</v>
      </c>
      <c r="W3643" s="2" t="s">
        <v>302</v>
      </c>
      <c r="X3643" s="42">
        <v>8882</v>
      </c>
      <c r="Y3643" s="2" t="s">
        <v>281</v>
      </c>
    </row>
    <row r="3644" spans="6:25" x14ac:dyDescent="0.2">
      <c r="F3644" s="2">
        <v>22</v>
      </c>
      <c r="G3644" s="2" t="s">
        <v>3487</v>
      </c>
      <c r="H3644" s="2" t="s">
        <v>2888</v>
      </c>
      <c r="I3644" s="2" t="s">
        <v>3488</v>
      </c>
      <c r="J3644" s="2" t="s">
        <v>2886</v>
      </c>
      <c r="K3644" s="2" t="s">
        <v>1261</v>
      </c>
      <c r="L3644" s="2" t="s">
        <v>10736</v>
      </c>
      <c r="M3644" s="2" t="s">
        <v>1748</v>
      </c>
      <c r="N3644" s="32">
        <v>999002485</v>
      </c>
      <c r="O3644" s="2">
        <v>372498</v>
      </c>
      <c r="P3644" s="2" t="s">
        <v>10737</v>
      </c>
      <c r="Q3644" s="2" t="s">
        <v>1240</v>
      </c>
      <c r="R3644" s="2">
        <v>354.07</v>
      </c>
      <c r="S3644" s="2">
        <v>29</v>
      </c>
      <c r="T3644" s="2" t="s">
        <v>10737</v>
      </c>
      <c r="U3644" s="2" t="s">
        <v>281</v>
      </c>
      <c r="V3644" s="2" t="s">
        <v>1240</v>
      </c>
      <c r="W3644" s="2" t="s">
        <v>302</v>
      </c>
      <c r="X3644" s="42">
        <v>8882</v>
      </c>
      <c r="Y3644" s="2" t="s">
        <v>281</v>
      </c>
    </row>
    <row r="3645" spans="6:25" x14ac:dyDescent="0.2">
      <c r="F3645" s="2">
        <v>22</v>
      </c>
      <c r="G3645" s="2" t="s">
        <v>3487</v>
      </c>
      <c r="H3645" s="2" t="s">
        <v>2888</v>
      </c>
      <c r="I3645" s="2" t="s">
        <v>3488</v>
      </c>
      <c r="J3645" s="2" t="s">
        <v>2886</v>
      </c>
      <c r="K3645" s="2" t="s">
        <v>1261</v>
      </c>
      <c r="L3645" s="2" t="s">
        <v>5728</v>
      </c>
      <c r="M3645" s="2" t="s">
        <v>1748</v>
      </c>
      <c r="N3645" s="32">
        <v>999934109</v>
      </c>
      <c r="O3645" s="2">
        <v>223022</v>
      </c>
      <c r="P3645" s="2" t="s">
        <v>10738</v>
      </c>
      <c r="Q3645" s="2" t="s">
        <v>1240</v>
      </c>
      <c r="R3645" s="2">
        <v>354.7</v>
      </c>
      <c r="S3645" s="2">
        <v>18</v>
      </c>
      <c r="T3645" s="2" t="s">
        <v>10738</v>
      </c>
      <c r="U3645" s="2" t="s">
        <v>281</v>
      </c>
      <c r="V3645" s="2" t="s">
        <v>1240</v>
      </c>
      <c r="W3645" s="2" t="s">
        <v>302</v>
      </c>
      <c r="X3645" s="42">
        <v>8882</v>
      </c>
      <c r="Y3645" s="2" t="s">
        <v>281</v>
      </c>
    </row>
    <row r="3646" spans="6:25" x14ac:dyDescent="0.2">
      <c r="F3646" s="2">
        <v>22</v>
      </c>
      <c r="G3646" s="2" t="s">
        <v>3487</v>
      </c>
      <c r="H3646" s="2" t="s">
        <v>2888</v>
      </c>
      <c r="I3646" s="2" t="s">
        <v>3488</v>
      </c>
      <c r="J3646" s="2" t="s">
        <v>2886</v>
      </c>
      <c r="K3646" s="2" t="s">
        <v>1261</v>
      </c>
      <c r="L3646" s="2" t="s">
        <v>5390</v>
      </c>
      <c r="M3646" s="2" t="s">
        <v>5003</v>
      </c>
      <c r="N3646" s="32">
        <v>999001143</v>
      </c>
      <c r="O3646" s="2">
        <v>366742</v>
      </c>
      <c r="P3646" s="2" t="s">
        <v>10739</v>
      </c>
      <c r="Q3646" s="2" t="s">
        <v>1240</v>
      </c>
      <c r="R3646" s="2">
        <v>354.1</v>
      </c>
      <c r="S3646" s="2">
        <v>11</v>
      </c>
      <c r="T3646" s="2" t="s">
        <v>10739</v>
      </c>
      <c r="U3646" s="2" t="s">
        <v>281</v>
      </c>
      <c r="V3646" s="2" t="s">
        <v>1240</v>
      </c>
      <c r="W3646" s="2" t="s">
        <v>302</v>
      </c>
      <c r="X3646" s="42">
        <v>8882</v>
      </c>
      <c r="Y3646" s="2" t="s">
        <v>281</v>
      </c>
    </row>
    <row r="3647" spans="6:25" x14ac:dyDescent="0.2">
      <c r="F3647" s="2">
        <v>22</v>
      </c>
      <c r="G3647" s="2" t="s">
        <v>3487</v>
      </c>
      <c r="H3647" s="2" t="s">
        <v>2888</v>
      </c>
      <c r="I3647" s="2" t="s">
        <v>3488</v>
      </c>
      <c r="J3647" s="2" t="s">
        <v>2886</v>
      </c>
      <c r="K3647" s="2" t="s">
        <v>1261</v>
      </c>
      <c r="L3647" s="2" t="s">
        <v>281</v>
      </c>
      <c r="M3647" s="2" t="s">
        <v>10740</v>
      </c>
      <c r="N3647" s="32">
        <v>999985226</v>
      </c>
      <c r="O3647" s="2">
        <v>227650</v>
      </c>
      <c r="P3647" s="2" t="s">
        <v>10741</v>
      </c>
      <c r="Q3647" s="2" t="s">
        <v>1240</v>
      </c>
      <c r="R3647" s="2">
        <v>354.12</v>
      </c>
      <c r="S3647" s="2">
        <v>6</v>
      </c>
      <c r="T3647" s="2" t="s">
        <v>10741</v>
      </c>
      <c r="U3647" s="2" t="s">
        <v>281</v>
      </c>
      <c r="V3647" s="2" t="s">
        <v>1240</v>
      </c>
      <c r="W3647" s="2" t="s">
        <v>302</v>
      </c>
      <c r="X3647" s="42">
        <v>8882</v>
      </c>
      <c r="Y3647" s="2" t="s">
        <v>281</v>
      </c>
    </row>
    <row r="3648" spans="6:25" x14ac:dyDescent="0.2">
      <c r="F3648" s="2">
        <v>22</v>
      </c>
      <c r="G3648" s="2" t="s">
        <v>3487</v>
      </c>
      <c r="H3648" s="2" t="s">
        <v>2888</v>
      </c>
      <c r="I3648" s="2" t="s">
        <v>3488</v>
      </c>
      <c r="J3648" s="2" t="s">
        <v>2886</v>
      </c>
      <c r="K3648" s="2" t="s">
        <v>1261</v>
      </c>
      <c r="L3648" s="2" t="s">
        <v>10742</v>
      </c>
      <c r="M3648" s="2" t="s">
        <v>10743</v>
      </c>
      <c r="N3648" s="32">
        <v>999000032</v>
      </c>
      <c r="O3648" s="2">
        <v>348426</v>
      </c>
      <c r="P3648" s="2" t="s">
        <v>10744</v>
      </c>
      <c r="Q3648" s="2" t="s">
        <v>1240</v>
      </c>
      <c r="R3648" s="2">
        <v>354.1</v>
      </c>
      <c r="S3648" s="2">
        <v>19</v>
      </c>
      <c r="T3648" s="2" t="s">
        <v>10744</v>
      </c>
      <c r="U3648" s="2" t="s">
        <v>281</v>
      </c>
      <c r="V3648" s="2" t="s">
        <v>1240</v>
      </c>
      <c r="W3648" s="2" t="s">
        <v>302</v>
      </c>
      <c r="X3648" s="42">
        <v>8882</v>
      </c>
      <c r="Y3648" s="2" t="s">
        <v>281</v>
      </c>
    </row>
    <row r="3649" spans="6:25" x14ac:dyDescent="0.2">
      <c r="F3649" s="2">
        <v>22</v>
      </c>
      <c r="G3649" s="2" t="s">
        <v>3487</v>
      </c>
      <c r="H3649" s="2" t="s">
        <v>2888</v>
      </c>
      <c r="I3649" s="2" t="s">
        <v>3488</v>
      </c>
      <c r="J3649" s="2" t="s">
        <v>2886</v>
      </c>
      <c r="K3649" s="2" t="s">
        <v>1261</v>
      </c>
      <c r="L3649" s="2" t="s">
        <v>10745</v>
      </c>
      <c r="M3649" s="2" t="s">
        <v>10746</v>
      </c>
      <c r="N3649" s="32">
        <v>999000613</v>
      </c>
      <c r="O3649" s="2">
        <v>360404</v>
      </c>
      <c r="P3649" s="2" t="s">
        <v>10747</v>
      </c>
      <c r="Q3649" s="2" t="s">
        <v>1240</v>
      </c>
      <c r="R3649" s="2">
        <v>354.8</v>
      </c>
      <c r="S3649" s="2">
        <v>7</v>
      </c>
      <c r="T3649" s="2" t="s">
        <v>10747</v>
      </c>
      <c r="U3649" s="2" t="s">
        <v>281</v>
      </c>
      <c r="V3649" s="2" t="s">
        <v>1240</v>
      </c>
      <c r="W3649" s="2" t="s">
        <v>302</v>
      </c>
      <c r="X3649" s="42">
        <v>8882</v>
      </c>
      <c r="Y3649" s="2" t="s">
        <v>281</v>
      </c>
    </row>
    <row r="3650" spans="6:25" x14ac:dyDescent="0.2">
      <c r="F3650" s="2">
        <v>22</v>
      </c>
      <c r="G3650" s="2" t="s">
        <v>3487</v>
      </c>
      <c r="H3650" s="2" t="s">
        <v>2888</v>
      </c>
      <c r="I3650" s="2" t="s">
        <v>3488</v>
      </c>
      <c r="J3650" s="2" t="s">
        <v>2886</v>
      </c>
      <c r="K3650" s="2" t="s">
        <v>1261</v>
      </c>
      <c r="L3650" s="2" t="s">
        <v>5709</v>
      </c>
      <c r="M3650" s="2" t="s">
        <v>10748</v>
      </c>
      <c r="N3650" s="32">
        <v>999985281</v>
      </c>
      <c r="O3650" s="2">
        <v>227655</v>
      </c>
      <c r="P3650" s="2" t="s">
        <v>10749</v>
      </c>
      <c r="Q3650" s="2" t="s">
        <v>1240</v>
      </c>
      <c r="R3650" s="2">
        <v>354.12</v>
      </c>
      <c r="S3650" s="2">
        <v>2</v>
      </c>
      <c r="T3650" s="2" t="s">
        <v>10749</v>
      </c>
      <c r="U3650" s="2" t="s">
        <v>281</v>
      </c>
      <c r="V3650" s="2" t="s">
        <v>1240</v>
      </c>
      <c r="W3650" s="2" t="s">
        <v>302</v>
      </c>
      <c r="X3650" s="42">
        <v>8882</v>
      </c>
      <c r="Y3650" s="2" t="s">
        <v>281</v>
      </c>
    </row>
    <row r="3651" spans="6:25" x14ac:dyDescent="0.2">
      <c r="F3651" s="2">
        <v>22</v>
      </c>
      <c r="G3651" s="2" t="s">
        <v>3487</v>
      </c>
      <c r="H3651" s="2" t="s">
        <v>2888</v>
      </c>
      <c r="I3651" s="2" t="s">
        <v>3488</v>
      </c>
      <c r="J3651" s="2" t="s">
        <v>2886</v>
      </c>
      <c r="K3651" s="2" t="s">
        <v>1261</v>
      </c>
      <c r="L3651" s="2" t="s">
        <v>10750</v>
      </c>
      <c r="M3651" s="2" t="s">
        <v>4299</v>
      </c>
      <c r="N3651" s="32">
        <v>999986491</v>
      </c>
      <c r="O3651" s="2">
        <v>227765</v>
      </c>
      <c r="P3651" s="2" t="s">
        <v>10751</v>
      </c>
      <c r="Q3651" s="2" t="s">
        <v>1240</v>
      </c>
      <c r="R3651" s="2">
        <v>288</v>
      </c>
      <c r="S3651" s="2">
        <v>5.6</v>
      </c>
      <c r="T3651" s="2" t="s">
        <v>10751</v>
      </c>
      <c r="U3651" s="2" t="s">
        <v>281</v>
      </c>
      <c r="V3651" s="2" t="s">
        <v>1240</v>
      </c>
      <c r="W3651" s="2" t="s">
        <v>302</v>
      </c>
      <c r="X3651" s="42">
        <v>8882</v>
      </c>
      <c r="Y3651" s="2" t="s">
        <v>281</v>
      </c>
    </row>
    <row r="3652" spans="6:25" x14ac:dyDescent="0.2">
      <c r="F3652" s="2">
        <v>22</v>
      </c>
      <c r="G3652" s="2" t="s">
        <v>3487</v>
      </c>
      <c r="H3652" s="2" t="s">
        <v>2888</v>
      </c>
      <c r="I3652" s="2" t="s">
        <v>3488</v>
      </c>
      <c r="J3652" s="2" t="s">
        <v>2886</v>
      </c>
      <c r="K3652" s="2" t="s">
        <v>1261</v>
      </c>
      <c r="L3652" s="2" t="s">
        <v>1742</v>
      </c>
      <c r="M3652" s="2" t="s">
        <v>1937</v>
      </c>
      <c r="N3652" s="32">
        <v>999985721</v>
      </c>
      <c r="O3652" s="2">
        <v>227695</v>
      </c>
      <c r="P3652" s="2" t="s">
        <v>10752</v>
      </c>
      <c r="Q3652" s="2" t="s">
        <v>1240</v>
      </c>
      <c r="R3652" s="2">
        <v>354.7</v>
      </c>
      <c r="S3652" s="2">
        <v>25</v>
      </c>
      <c r="T3652" s="2" t="s">
        <v>10752</v>
      </c>
      <c r="U3652" s="2" t="s">
        <v>281</v>
      </c>
      <c r="V3652" s="2" t="s">
        <v>1240</v>
      </c>
      <c r="W3652" s="2" t="s">
        <v>302</v>
      </c>
      <c r="X3652" s="42">
        <v>8882</v>
      </c>
      <c r="Y3652" s="2" t="s">
        <v>281</v>
      </c>
    </row>
    <row r="3653" spans="6:25" x14ac:dyDescent="0.2">
      <c r="F3653" s="2">
        <v>22</v>
      </c>
      <c r="G3653" s="2" t="s">
        <v>3487</v>
      </c>
      <c r="H3653" s="2" t="s">
        <v>2888</v>
      </c>
      <c r="I3653" s="2" t="s">
        <v>3488</v>
      </c>
      <c r="J3653" s="2" t="s">
        <v>2886</v>
      </c>
      <c r="K3653" s="2" t="s">
        <v>1261</v>
      </c>
      <c r="L3653" s="2" t="s">
        <v>7973</v>
      </c>
      <c r="M3653" s="2" t="s">
        <v>1937</v>
      </c>
      <c r="N3653" s="32">
        <v>999001876</v>
      </c>
      <c r="O3653" s="2">
        <v>370208</v>
      </c>
      <c r="P3653" s="2" t="s">
        <v>10753</v>
      </c>
      <c r="Q3653" s="2" t="s">
        <v>1240</v>
      </c>
      <c r="R3653" s="2">
        <v>354.7</v>
      </c>
      <c r="S3653" s="2">
        <v>24</v>
      </c>
      <c r="T3653" s="2" t="s">
        <v>10753</v>
      </c>
      <c r="U3653" s="2" t="s">
        <v>281</v>
      </c>
      <c r="V3653" s="2" t="s">
        <v>1240</v>
      </c>
      <c r="W3653" s="2" t="s">
        <v>302</v>
      </c>
      <c r="X3653" s="42">
        <v>8882</v>
      </c>
      <c r="Y3653" s="2" t="s">
        <v>281</v>
      </c>
    </row>
    <row r="3654" spans="6:25" x14ac:dyDescent="0.2">
      <c r="F3654" s="2">
        <v>22</v>
      </c>
      <c r="G3654" s="2" t="s">
        <v>3487</v>
      </c>
      <c r="H3654" s="2" t="s">
        <v>2888</v>
      </c>
      <c r="I3654" s="2" t="s">
        <v>3488</v>
      </c>
      <c r="J3654" s="2" t="s">
        <v>2886</v>
      </c>
      <c r="K3654" s="2" t="s">
        <v>1261</v>
      </c>
      <c r="L3654" s="2" t="s">
        <v>1376</v>
      </c>
      <c r="M3654" s="2" t="s">
        <v>10754</v>
      </c>
      <c r="N3654" s="32">
        <v>999986271</v>
      </c>
      <c r="O3654" s="2">
        <v>227745</v>
      </c>
      <c r="P3654" s="2" t="s">
        <v>10755</v>
      </c>
      <c r="Q3654" s="2" t="s">
        <v>1240</v>
      </c>
      <c r="R3654" s="2">
        <v>351.2</v>
      </c>
      <c r="S3654" s="2">
        <v>9</v>
      </c>
      <c r="T3654" s="2" t="s">
        <v>10755</v>
      </c>
      <c r="U3654" s="2" t="s">
        <v>281</v>
      </c>
      <c r="V3654" s="2" t="s">
        <v>1240</v>
      </c>
      <c r="W3654" s="2" t="s">
        <v>302</v>
      </c>
      <c r="X3654" s="42">
        <v>8882</v>
      </c>
      <c r="Y3654" s="2" t="s">
        <v>281</v>
      </c>
    </row>
    <row r="3655" spans="6:25" x14ac:dyDescent="0.2">
      <c r="F3655" s="2">
        <v>22</v>
      </c>
      <c r="G3655" s="2" t="s">
        <v>3487</v>
      </c>
      <c r="H3655" s="2" t="s">
        <v>2888</v>
      </c>
      <c r="I3655" s="2" t="s">
        <v>3488</v>
      </c>
      <c r="J3655" s="2" t="s">
        <v>2886</v>
      </c>
      <c r="K3655" s="2" t="s">
        <v>3087</v>
      </c>
      <c r="L3655" s="2" t="s">
        <v>10756</v>
      </c>
      <c r="M3655" s="2" t="s">
        <v>10757</v>
      </c>
      <c r="N3655" s="32">
        <v>999003078</v>
      </c>
      <c r="O3655" s="2">
        <v>375091</v>
      </c>
      <c r="P3655" s="2" t="s">
        <v>10505</v>
      </c>
      <c r="Q3655" s="2" t="s">
        <v>1240</v>
      </c>
      <c r="R3655" s="2">
        <v>289</v>
      </c>
      <c r="S3655" s="2">
        <v>11</v>
      </c>
      <c r="T3655" s="2" t="s">
        <v>10505</v>
      </c>
      <c r="U3655" s="2" t="s">
        <v>281</v>
      </c>
      <c r="V3655" s="2" t="s">
        <v>1240</v>
      </c>
      <c r="W3655" s="2" t="s">
        <v>302</v>
      </c>
      <c r="X3655" s="42">
        <v>8882</v>
      </c>
      <c r="Y3655" s="2" t="s">
        <v>281</v>
      </c>
    </row>
    <row r="3656" spans="6:25" x14ac:dyDescent="0.2">
      <c r="F3656" s="2">
        <v>22</v>
      </c>
      <c r="G3656" s="2" t="s">
        <v>3487</v>
      </c>
      <c r="H3656" s="2" t="s">
        <v>2888</v>
      </c>
      <c r="I3656" s="2" t="s">
        <v>3488</v>
      </c>
      <c r="J3656" s="2" t="s">
        <v>2886</v>
      </c>
      <c r="K3656" s="2" t="s">
        <v>1261</v>
      </c>
      <c r="L3656" s="2" t="s">
        <v>10756</v>
      </c>
      <c r="M3656" s="2" t="s">
        <v>10757</v>
      </c>
      <c r="N3656" s="32">
        <v>999003079</v>
      </c>
      <c r="O3656" s="2">
        <v>375093</v>
      </c>
      <c r="P3656" s="2" t="s">
        <v>10505</v>
      </c>
      <c r="Q3656" s="2" t="s">
        <v>1240</v>
      </c>
      <c r="R3656" s="2">
        <v>289</v>
      </c>
      <c r="S3656" s="2">
        <v>11</v>
      </c>
      <c r="T3656" s="2" t="s">
        <v>10505</v>
      </c>
      <c r="U3656" s="2" t="s">
        <v>281</v>
      </c>
      <c r="V3656" s="2" t="s">
        <v>1240</v>
      </c>
      <c r="W3656" s="2" t="s">
        <v>302</v>
      </c>
      <c r="X3656" s="42">
        <v>8882</v>
      </c>
      <c r="Y3656" s="2" t="s">
        <v>281</v>
      </c>
    </row>
    <row r="3657" spans="6:25" x14ac:dyDescent="0.2">
      <c r="F3657" s="2">
        <v>22</v>
      </c>
      <c r="G3657" s="2" t="s">
        <v>3487</v>
      </c>
      <c r="H3657" s="2" t="s">
        <v>2888</v>
      </c>
      <c r="I3657" s="2" t="s">
        <v>3488</v>
      </c>
      <c r="J3657" s="2" t="s">
        <v>2886</v>
      </c>
      <c r="K3657" s="2" t="s">
        <v>1261</v>
      </c>
      <c r="L3657" s="2" t="s">
        <v>10758</v>
      </c>
      <c r="M3657" s="2" t="s">
        <v>1507</v>
      </c>
      <c r="N3657" s="32">
        <v>999000459</v>
      </c>
      <c r="O3657" s="2">
        <v>357322</v>
      </c>
      <c r="P3657" s="2" t="s">
        <v>10759</v>
      </c>
      <c r="Q3657" s="2" t="s">
        <v>1240</v>
      </c>
      <c r="R3657" s="2">
        <v>354.1</v>
      </c>
      <c r="S3657" s="2">
        <v>1</v>
      </c>
      <c r="T3657" s="2" t="s">
        <v>10759</v>
      </c>
      <c r="U3657" s="2" t="s">
        <v>281</v>
      </c>
      <c r="V3657" s="2" t="s">
        <v>1240</v>
      </c>
      <c r="W3657" s="2" t="s">
        <v>302</v>
      </c>
      <c r="X3657" s="42">
        <v>8882</v>
      </c>
      <c r="Y3657" s="2" t="s">
        <v>281</v>
      </c>
    </row>
    <row r="3658" spans="6:25" x14ac:dyDescent="0.2">
      <c r="F3658" s="2">
        <v>22</v>
      </c>
      <c r="G3658" s="2" t="s">
        <v>3487</v>
      </c>
      <c r="H3658" s="2" t="s">
        <v>2888</v>
      </c>
      <c r="I3658" s="2" t="s">
        <v>3488</v>
      </c>
      <c r="J3658" s="2" t="s">
        <v>2886</v>
      </c>
      <c r="K3658" s="2" t="s">
        <v>1261</v>
      </c>
      <c r="L3658" s="2" t="s">
        <v>1360</v>
      </c>
      <c r="M3658" s="2" t="s">
        <v>1507</v>
      </c>
      <c r="N3658" s="32">
        <v>999985050</v>
      </c>
      <c r="O3658" s="2">
        <v>227634</v>
      </c>
      <c r="P3658" s="2" t="s">
        <v>10760</v>
      </c>
      <c r="Q3658" s="2" t="s">
        <v>1240</v>
      </c>
      <c r="R3658" s="2">
        <v>354.11</v>
      </c>
      <c r="S3658" s="2">
        <v>2</v>
      </c>
      <c r="T3658" s="2" t="s">
        <v>10760</v>
      </c>
      <c r="U3658" s="2" t="s">
        <v>281</v>
      </c>
      <c r="V3658" s="2" t="s">
        <v>1240</v>
      </c>
      <c r="W3658" s="2" t="s">
        <v>302</v>
      </c>
      <c r="X3658" s="42">
        <v>8882</v>
      </c>
      <c r="Y3658" s="2" t="s">
        <v>281</v>
      </c>
    </row>
    <row r="3659" spans="6:25" x14ac:dyDescent="0.2">
      <c r="F3659" s="2">
        <v>22</v>
      </c>
      <c r="G3659" s="2" t="s">
        <v>3487</v>
      </c>
      <c r="H3659" s="2" t="s">
        <v>2888</v>
      </c>
      <c r="I3659" s="2" t="s">
        <v>3488</v>
      </c>
      <c r="J3659" s="2" t="s">
        <v>2886</v>
      </c>
      <c r="K3659" s="2" t="s">
        <v>1261</v>
      </c>
      <c r="L3659" s="2" t="s">
        <v>10761</v>
      </c>
      <c r="M3659" s="2" t="s">
        <v>1507</v>
      </c>
      <c r="N3659" s="32">
        <v>999001412</v>
      </c>
      <c r="O3659" s="2">
        <v>368053</v>
      </c>
      <c r="P3659" s="2" t="s">
        <v>10762</v>
      </c>
      <c r="Q3659" s="2" t="s">
        <v>1240</v>
      </c>
      <c r="R3659" s="2">
        <v>201</v>
      </c>
      <c r="S3659" s="2">
        <v>5</v>
      </c>
      <c r="T3659" s="2" t="s">
        <v>10762</v>
      </c>
      <c r="U3659" s="2" t="s">
        <v>281</v>
      </c>
      <c r="V3659" s="2" t="s">
        <v>1240</v>
      </c>
      <c r="W3659" s="2" t="s">
        <v>302</v>
      </c>
      <c r="X3659" s="42">
        <v>8882</v>
      </c>
      <c r="Y3659" s="2" t="s">
        <v>281</v>
      </c>
    </row>
    <row r="3660" spans="6:25" x14ac:dyDescent="0.2">
      <c r="F3660" s="2">
        <v>22</v>
      </c>
      <c r="G3660" s="2" t="s">
        <v>3487</v>
      </c>
      <c r="H3660" s="2" t="s">
        <v>2888</v>
      </c>
      <c r="I3660" s="2" t="s">
        <v>3488</v>
      </c>
      <c r="J3660" s="2" t="s">
        <v>2886</v>
      </c>
      <c r="K3660" s="2" t="s">
        <v>3087</v>
      </c>
      <c r="L3660" s="2" t="s">
        <v>10761</v>
      </c>
      <c r="M3660" s="2" t="s">
        <v>1507</v>
      </c>
      <c r="N3660" s="32">
        <v>999001413</v>
      </c>
      <c r="O3660" s="2">
        <v>368055</v>
      </c>
      <c r="P3660" s="2" t="s">
        <v>10762</v>
      </c>
      <c r="Q3660" s="2" t="s">
        <v>1240</v>
      </c>
      <c r="R3660" s="2">
        <v>201</v>
      </c>
      <c r="S3660" s="2">
        <v>5</v>
      </c>
      <c r="T3660" s="2" t="s">
        <v>10762</v>
      </c>
      <c r="U3660" s="2" t="s">
        <v>281</v>
      </c>
      <c r="V3660" s="2" t="s">
        <v>1240</v>
      </c>
      <c r="W3660" s="2" t="s">
        <v>302</v>
      </c>
      <c r="X3660" s="42">
        <v>8882</v>
      </c>
      <c r="Y3660" s="2" t="s">
        <v>281</v>
      </c>
    </row>
    <row r="3661" spans="6:25" x14ac:dyDescent="0.2">
      <c r="F3661" s="2">
        <v>22</v>
      </c>
      <c r="G3661" s="2" t="s">
        <v>3487</v>
      </c>
      <c r="H3661" s="2" t="s">
        <v>2888</v>
      </c>
      <c r="I3661" s="2" t="s">
        <v>3488</v>
      </c>
      <c r="J3661" s="2" t="s">
        <v>2886</v>
      </c>
      <c r="K3661" s="2" t="s">
        <v>1261</v>
      </c>
      <c r="L3661" s="2" t="s">
        <v>8245</v>
      </c>
      <c r="M3661" s="2" t="s">
        <v>1507</v>
      </c>
      <c r="N3661" s="32">
        <v>999000475</v>
      </c>
      <c r="O3661" s="2">
        <v>357614</v>
      </c>
      <c r="P3661" s="2" t="s">
        <v>10763</v>
      </c>
      <c r="Q3661" s="2" t="s">
        <v>1240</v>
      </c>
      <c r="R3661" s="2">
        <v>251.1</v>
      </c>
      <c r="S3661" s="2">
        <v>1</v>
      </c>
      <c r="T3661" s="2" t="s">
        <v>10763</v>
      </c>
      <c r="U3661" s="2" t="s">
        <v>281</v>
      </c>
      <c r="V3661" s="2" t="s">
        <v>1240</v>
      </c>
      <c r="W3661" s="2" t="s">
        <v>302</v>
      </c>
      <c r="X3661" s="42">
        <v>8882</v>
      </c>
      <c r="Y3661" s="2" t="s">
        <v>281</v>
      </c>
    </row>
    <row r="3662" spans="6:25" x14ac:dyDescent="0.2">
      <c r="F3662" s="2">
        <v>22</v>
      </c>
      <c r="G3662" s="2" t="s">
        <v>3487</v>
      </c>
      <c r="H3662" s="2" t="s">
        <v>2888</v>
      </c>
      <c r="I3662" s="2" t="s">
        <v>3488</v>
      </c>
      <c r="J3662" s="2" t="s">
        <v>2886</v>
      </c>
      <c r="K3662" s="2" t="s">
        <v>1261</v>
      </c>
      <c r="L3662" s="2" t="s">
        <v>10764</v>
      </c>
      <c r="M3662" s="2" t="s">
        <v>1507</v>
      </c>
      <c r="N3662" s="32">
        <v>999002193</v>
      </c>
      <c r="O3662" s="2">
        <v>371424</v>
      </c>
      <c r="P3662" s="2" t="s">
        <v>10765</v>
      </c>
      <c r="Q3662" s="2" t="s">
        <v>1240</v>
      </c>
      <c r="R3662" s="2">
        <v>351.03</v>
      </c>
      <c r="S3662" s="2">
        <v>23</v>
      </c>
      <c r="T3662" s="2" t="s">
        <v>10765</v>
      </c>
      <c r="U3662" s="2" t="s">
        <v>281</v>
      </c>
      <c r="V3662" s="2" t="s">
        <v>1240</v>
      </c>
      <c r="W3662" s="2" t="s">
        <v>302</v>
      </c>
      <c r="X3662" s="42">
        <v>8882</v>
      </c>
      <c r="Y3662" s="2" t="s">
        <v>281</v>
      </c>
    </row>
    <row r="3663" spans="6:25" x14ac:dyDescent="0.2">
      <c r="F3663" s="2">
        <v>22</v>
      </c>
      <c r="G3663" s="2" t="s">
        <v>3487</v>
      </c>
      <c r="H3663" s="2" t="s">
        <v>2888</v>
      </c>
      <c r="I3663" s="2" t="s">
        <v>3488</v>
      </c>
      <c r="J3663" s="2" t="s">
        <v>2886</v>
      </c>
      <c r="K3663" s="2" t="s">
        <v>1261</v>
      </c>
      <c r="L3663" s="2" t="s">
        <v>281</v>
      </c>
      <c r="M3663" s="2" t="s">
        <v>10766</v>
      </c>
      <c r="N3663" s="32">
        <v>999985963</v>
      </c>
      <c r="O3663" s="2">
        <v>227717</v>
      </c>
      <c r="P3663" s="2" t="s">
        <v>10767</v>
      </c>
      <c r="Q3663" s="2" t="s">
        <v>1240</v>
      </c>
      <c r="R3663" s="2">
        <v>354.7</v>
      </c>
      <c r="S3663" s="2">
        <v>13</v>
      </c>
      <c r="T3663" s="2" t="s">
        <v>10767</v>
      </c>
      <c r="U3663" s="2" t="s">
        <v>281</v>
      </c>
      <c r="V3663" s="2" t="s">
        <v>1240</v>
      </c>
      <c r="W3663" s="2" t="s">
        <v>302</v>
      </c>
      <c r="X3663" s="42">
        <v>8882</v>
      </c>
      <c r="Y3663" s="2" t="s">
        <v>281</v>
      </c>
    </row>
    <row r="3664" spans="6:25" x14ac:dyDescent="0.2">
      <c r="F3664" s="2">
        <v>22</v>
      </c>
      <c r="G3664" s="2" t="s">
        <v>3487</v>
      </c>
      <c r="H3664" s="2" t="s">
        <v>2888</v>
      </c>
      <c r="I3664" s="2" t="s">
        <v>3488</v>
      </c>
      <c r="J3664" s="2" t="s">
        <v>2886</v>
      </c>
      <c r="K3664" s="2" t="s">
        <v>1261</v>
      </c>
      <c r="L3664" s="2" t="s">
        <v>10768</v>
      </c>
      <c r="M3664" s="2" t="s">
        <v>5912</v>
      </c>
      <c r="N3664" s="32">
        <v>999002473</v>
      </c>
      <c r="O3664" s="2">
        <v>372434</v>
      </c>
      <c r="P3664" s="2" t="s">
        <v>10769</v>
      </c>
      <c r="Q3664" s="2" t="s">
        <v>1240</v>
      </c>
      <c r="R3664" s="2">
        <v>251.01</v>
      </c>
      <c r="S3664" s="2">
        <v>7</v>
      </c>
      <c r="T3664" s="2" t="s">
        <v>10769</v>
      </c>
      <c r="U3664" s="2" t="s">
        <v>281</v>
      </c>
      <c r="V3664" s="2" t="s">
        <v>1240</v>
      </c>
      <c r="W3664" s="2" t="s">
        <v>302</v>
      </c>
      <c r="X3664" s="42">
        <v>8882</v>
      </c>
      <c r="Y3664" s="2" t="s">
        <v>281</v>
      </c>
    </row>
    <row r="3665" spans="6:25" x14ac:dyDescent="0.2">
      <c r="F3665" s="2">
        <v>22</v>
      </c>
      <c r="G3665" s="2" t="s">
        <v>3487</v>
      </c>
      <c r="H3665" s="2" t="s">
        <v>2888</v>
      </c>
      <c r="I3665" s="2" t="s">
        <v>3488</v>
      </c>
      <c r="J3665" s="2" t="s">
        <v>2886</v>
      </c>
      <c r="K3665" s="2" t="s">
        <v>1261</v>
      </c>
      <c r="L3665" s="2" t="s">
        <v>281</v>
      </c>
      <c r="M3665" s="2" t="s">
        <v>10770</v>
      </c>
      <c r="N3665" s="32">
        <v>999985578</v>
      </c>
      <c r="O3665" s="2">
        <v>227682</v>
      </c>
      <c r="P3665" s="2" t="s">
        <v>10771</v>
      </c>
      <c r="Q3665" s="2" t="s">
        <v>1240</v>
      </c>
      <c r="R3665" s="2">
        <v>351.3</v>
      </c>
      <c r="S3665" s="2">
        <v>12</v>
      </c>
      <c r="T3665" s="2" t="s">
        <v>10771</v>
      </c>
      <c r="U3665" s="2" t="s">
        <v>281</v>
      </c>
      <c r="V3665" s="2" t="s">
        <v>1240</v>
      </c>
      <c r="W3665" s="2" t="s">
        <v>302</v>
      </c>
      <c r="X3665" s="42">
        <v>8882</v>
      </c>
      <c r="Y3665" s="2" t="s">
        <v>281</v>
      </c>
    </row>
    <row r="3666" spans="6:25" x14ac:dyDescent="0.2">
      <c r="F3666" s="2">
        <v>22</v>
      </c>
      <c r="G3666" s="2" t="s">
        <v>3487</v>
      </c>
      <c r="H3666" s="2" t="s">
        <v>2888</v>
      </c>
      <c r="I3666" s="2" t="s">
        <v>3488</v>
      </c>
      <c r="J3666" s="2" t="s">
        <v>2886</v>
      </c>
      <c r="K3666" s="2" t="s">
        <v>1261</v>
      </c>
      <c r="L3666" s="2" t="s">
        <v>8080</v>
      </c>
      <c r="M3666" s="2" t="s">
        <v>10772</v>
      </c>
      <c r="N3666" s="32">
        <v>999985523</v>
      </c>
      <c r="O3666" s="2">
        <v>227677</v>
      </c>
      <c r="P3666" s="2" t="s">
        <v>10773</v>
      </c>
      <c r="Q3666" s="2" t="s">
        <v>1240</v>
      </c>
      <c r="R3666" s="2">
        <v>351.3</v>
      </c>
      <c r="S3666" s="2">
        <v>22</v>
      </c>
      <c r="T3666" s="2" t="s">
        <v>10773</v>
      </c>
      <c r="U3666" s="2" t="s">
        <v>281</v>
      </c>
      <c r="V3666" s="2" t="s">
        <v>1240</v>
      </c>
      <c r="W3666" s="2" t="s">
        <v>302</v>
      </c>
      <c r="X3666" s="42">
        <v>8882</v>
      </c>
      <c r="Y3666" s="2" t="s">
        <v>281</v>
      </c>
    </row>
    <row r="3667" spans="6:25" x14ac:dyDescent="0.2">
      <c r="F3667" s="2">
        <v>22</v>
      </c>
      <c r="G3667" s="2" t="s">
        <v>3487</v>
      </c>
      <c r="H3667" s="2" t="s">
        <v>2888</v>
      </c>
      <c r="I3667" s="2" t="s">
        <v>3488</v>
      </c>
      <c r="J3667" s="2" t="s">
        <v>2886</v>
      </c>
      <c r="K3667" s="2" t="s">
        <v>1261</v>
      </c>
      <c r="L3667" s="2" t="s">
        <v>281</v>
      </c>
      <c r="M3667" s="2" t="s">
        <v>10774</v>
      </c>
      <c r="N3667" s="32">
        <v>999986249</v>
      </c>
      <c r="O3667" s="2">
        <v>227743</v>
      </c>
      <c r="P3667" s="2" t="s">
        <v>10775</v>
      </c>
      <c r="Q3667" s="2" t="s">
        <v>1240</v>
      </c>
      <c r="R3667" s="2">
        <v>363.9</v>
      </c>
      <c r="S3667" s="2">
        <v>15</v>
      </c>
      <c r="T3667" s="2" t="s">
        <v>10775</v>
      </c>
      <c r="U3667" s="2" t="s">
        <v>281</v>
      </c>
      <c r="V3667" s="2" t="s">
        <v>1240</v>
      </c>
      <c r="W3667" s="2" t="s">
        <v>302</v>
      </c>
      <c r="X3667" s="42">
        <v>8882</v>
      </c>
      <c r="Y3667" s="2" t="s">
        <v>281</v>
      </c>
    </row>
    <row r="3668" spans="6:25" x14ac:dyDescent="0.2">
      <c r="F3668" s="2">
        <v>22</v>
      </c>
      <c r="G3668" s="2" t="s">
        <v>3487</v>
      </c>
      <c r="H3668" s="2" t="s">
        <v>2888</v>
      </c>
      <c r="I3668" s="2" t="s">
        <v>3488</v>
      </c>
      <c r="J3668" s="2" t="s">
        <v>2886</v>
      </c>
      <c r="K3668" s="2" t="s">
        <v>1261</v>
      </c>
      <c r="L3668" s="2" t="s">
        <v>281</v>
      </c>
      <c r="M3668" s="2" t="s">
        <v>10776</v>
      </c>
      <c r="N3668" s="32">
        <v>999984467</v>
      </c>
      <c r="O3668" s="2">
        <v>227581</v>
      </c>
      <c r="P3668" s="2" t="s">
        <v>10777</v>
      </c>
      <c r="Q3668" s="2" t="s">
        <v>1240</v>
      </c>
      <c r="R3668" s="2">
        <v>354.6</v>
      </c>
      <c r="S3668" s="2">
        <v>1</v>
      </c>
      <c r="T3668" s="2" t="s">
        <v>10777</v>
      </c>
      <c r="U3668" s="2" t="s">
        <v>281</v>
      </c>
      <c r="V3668" s="2" t="s">
        <v>1240</v>
      </c>
      <c r="W3668" s="2" t="s">
        <v>302</v>
      </c>
      <c r="X3668" s="42">
        <v>8882</v>
      </c>
      <c r="Y3668" s="2" t="s">
        <v>281</v>
      </c>
    </row>
    <row r="3669" spans="6:25" x14ac:dyDescent="0.2">
      <c r="F3669" s="2">
        <v>22</v>
      </c>
      <c r="G3669" s="2" t="s">
        <v>3487</v>
      </c>
      <c r="H3669" s="2" t="s">
        <v>2888</v>
      </c>
      <c r="I3669" s="2" t="s">
        <v>3488</v>
      </c>
      <c r="J3669" s="2" t="s">
        <v>2886</v>
      </c>
      <c r="K3669" s="2" t="s">
        <v>1261</v>
      </c>
      <c r="L3669" s="2" t="s">
        <v>1742</v>
      </c>
      <c r="M3669" s="2" t="s">
        <v>1661</v>
      </c>
      <c r="N3669" s="32">
        <v>999000145</v>
      </c>
      <c r="O3669" s="2">
        <v>350902</v>
      </c>
      <c r="P3669" s="2" t="s">
        <v>10778</v>
      </c>
      <c r="Q3669" s="2" t="s">
        <v>1240</v>
      </c>
      <c r="R3669" s="2">
        <v>354.7</v>
      </c>
      <c r="S3669" s="2">
        <v>2</v>
      </c>
      <c r="T3669" s="2" t="s">
        <v>10778</v>
      </c>
      <c r="U3669" s="2" t="s">
        <v>281</v>
      </c>
      <c r="V3669" s="2" t="s">
        <v>1240</v>
      </c>
      <c r="W3669" s="2" t="s">
        <v>302</v>
      </c>
      <c r="X3669" s="42">
        <v>8882</v>
      </c>
      <c r="Y3669" s="2" t="s">
        <v>281</v>
      </c>
    </row>
    <row r="3670" spans="6:25" x14ac:dyDescent="0.2">
      <c r="F3670" s="2">
        <v>22</v>
      </c>
      <c r="G3670" s="2" t="s">
        <v>3487</v>
      </c>
      <c r="H3670" s="2" t="s">
        <v>2888</v>
      </c>
      <c r="I3670" s="2" t="s">
        <v>3488</v>
      </c>
      <c r="J3670" s="2" t="s">
        <v>2886</v>
      </c>
      <c r="K3670" s="2" t="s">
        <v>1261</v>
      </c>
      <c r="L3670" s="2" t="s">
        <v>10779</v>
      </c>
      <c r="M3670" s="2" t="s">
        <v>1661</v>
      </c>
      <c r="N3670" s="32">
        <v>999985358</v>
      </c>
      <c r="O3670" s="2">
        <v>227662</v>
      </c>
      <c r="P3670" s="2" t="s">
        <v>10780</v>
      </c>
      <c r="Q3670" s="2" t="s">
        <v>1240</v>
      </c>
      <c r="R3670" s="2">
        <v>351.4</v>
      </c>
      <c r="S3670" s="2">
        <v>7</v>
      </c>
      <c r="T3670" s="2" t="s">
        <v>10780</v>
      </c>
      <c r="U3670" s="2" t="s">
        <v>281</v>
      </c>
      <c r="V3670" s="2" t="s">
        <v>1240</v>
      </c>
      <c r="W3670" s="2" t="s">
        <v>302</v>
      </c>
      <c r="X3670" s="42">
        <v>8882</v>
      </c>
      <c r="Y3670" s="2" t="s">
        <v>281</v>
      </c>
    </row>
    <row r="3671" spans="6:25" x14ac:dyDescent="0.2">
      <c r="F3671" s="2">
        <v>22</v>
      </c>
      <c r="G3671" s="2" t="s">
        <v>3487</v>
      </c>
      <c r="H3671" s="2" t="s">
        <v>2888</v>
      </c>
      <c r="I3671" s="2" t="s">
        <v>3488</v>
      </c>
      <c r="J3671" s="2" t="s">
        <v>2886</v>
      </c>
      <c r="K3671" s="2" t="s">
        <v>1261</v>
      </c>
      <c r="L3671" s="2" t="s">
        <v>10781</v>
      </c>
      <c r="M3671" s="2" t="s">
        <v>10782</v>
      </c>
      <c r="N3671" s="32">
        <v>999001932</v>
      </c>
      <c r="O3671" s="2">
        <v>370419</v>
      </c>
      <c r="P3671" s="2" t="s">
        <v>10783</v>
      </c>
      <c r="Q3671" s="2" t="s">
        <v>1240</v>
      </c>
      <c r="R3671" s="2">
        <v>351.3</v>
      </c>
      <c r="S3671" s="2">
        <v>19</v>
      </c>
      <c r="T3671" s="2" t="s">
        <v>10783</v>
      </c>
      <c r="U3671" s="2" t="s">
        <v>281</v>
      </c>
      <c r="V3671" s="2" t="s">
        <v>1240</v>
      </c>
      <c r="W3671" s="2" t="s">
        <v>302</v>
      </c>
      <c r="X3671" s="42">
        <v>8882</v>
      </c>
      <c r="Y3671" s="2" t="s">
        <v>281</v>
      </c>
    </row>
    <row r="3672" spans="6:25" x14ac:dyDescent="0.2">
      <c r="F3672" s="2">
        <v>22</v>
      </c>
      <c r="G3672" s="2" t="s">
        <v>3487</v>
      </c>
      <c r="H3672" s="2" t="s">
        <v>2888</v>
      </c>
      <c r="I3672" s="2" t="s">
        <v>3488</v>
      </c>
      <c r="J3672" s="2" t="s">
        <v>2886</v>
      </c>
      <c r="K3672" s="2" t="s">
        <v>1261</v>
      </c>
      <c r="L3672" s="2" t="s">
        <v>10784</v>
      </c>
      <c r="M3672" s="2" t="s">
        <v>1640</v>
      </c>
      <c r="N3672" s="32">
        <v>999984962</v>
      </c>
      <c r="O3672" s="2">
        <v>227626</v>
      </c>
      <c r="P3672" s="2" t="s">
        <v>10785</v>
      </c>
      <c r="Q3672" s="2" t="s">
        <v>1240</v>
      </c>
      <c r="R3672" s="2">
        <v>342</v>
      </c>
      <c r="S3672" s="2">
        <v>12</v>
      </c>
      <c r="T3672" s="2" t="s">
        <v>10785</v>
      </c>
      <c r="U3672" s="2" t="s">
        <v>281</v>
      </c>
      <c r="V3672" s="2" t="s">
        <v>1240</v>
      </c>
      <c r="W3672" s="2" t="s">
        <v>302</v>
      </c>
      <c r="X3672" s="42">
        <v>8882</v>
      </c>
      <c r="Y3672" s="2" t="s">
        <v>281</v>
      </c>
    </row>
    <row r="3673" spans="6:25" x14ac:dyDescent="0.2">
      <c r="F3673" s="2">
        <v>22</v>
      </c>
      <c r="G3673" s="2" t="s">
        <v>3487</v>
      </c>
      <c r="H3673" s="2" t="s">
        <v>2888</v>
      </c>
      <c r="I3673" s="2" t="s">
        <v>3488</v>
      </c>
      <c r="J3673" s="2" t="s">
        <v>2886</v>
      </c>
      <c r="K3673" s="2" t="s">
        <v>1261</v>
      </c>
      <c r="L3673" s="2" t="s">
        <v>5633</v>
      </c>
      <c r="M3673" s="2" t="s">
        <v>10786</v>
      </c>
      <c r="N3673" s="32">
        <v>999002715</v>
      </c>
      <c r="O3673" s="2">
        <v>373475</v>
      </c>
      <c r="P3673" s="2" t="s">
        <v>10787</v>
      </c>
      <c r="Q3673" s="2" t="s">
        <v>1240</v>
      </c>
      <c r="R3673" s="2">
        <v>351.4</v>
      </c>
      <c r="S3673" s="2">
        <v>22</v>
      </c>
      <c r="T3673" s="2" t="s">
        <v>10787</v>
      </c>
      <c r="U3673" s="2" t="s">
        <v>281</v>
      </c>
      <c r="V3673" s="2" t="s">
        <v>1240</v>
      </c>
      <c r="W3673" s="2" t="s">
        <v>302</v>
      </c>
      <c r="X3673" s="42">
        <v>8882</v>
      </c>
      <c r="Y3673" s="2" t="s">
        <v>281</v>
      </c>
    </row>
    <row r="3674" spans="6:25" x14ac:dyDescent="0.2">
      <c r="F3674" s="2">
        <v>22</v>
      </c>
      <c r="G3674" s="2" t="s">
        <v>3487</v>
      </c>
      <c r="H3674" s="2" t="s">
        <v>2888</v>
      </c>
      <c r="I3674" s="2" t="s">
        <v>3488</v>
      </c>
      <c r="J3674" s="2" t="s">
        <v>2886</v>
      </c>
      <c r="K3674" s="2" t="s">
        <v>1261</v>
      </c>
      <c r="L3674" s="2" t="s">
        <v>1643</v>
      </c>
      <c r="M3674" s="2" t="s">
        <v>5484</v>
      </c>
      <c r="N3674" s="32">
        <v>999929566</v>
      </c>
      <c r="O3674" s="2">
        <v>222613</v>
      </c>
      <c r="P3674" s="2" t="s">
        <v>10788</v>
      </c>
      <c r="Q3674" s="2" t="s">
        <v>1240</v>
      </c>
      <c r="R3674" s="2">
        <v>288</v>
      </c>
      <c r="S3674" s="2">
        <v>7</v>
      </c>
      <c r="T3674" s="2" t="s">
        <v>10788</v>
      </c>
      <c r="U3674" s="2" t="s">
        <v>281</v>
      </c>
      <c r="V3674" s="2" t="s">
        <v>1240</v>
      </c>
      <c r="W3674" s="2" t="s">
        <v>302</v>
      </c>
      <c r="X3674" s="42">
        <v>8882</v>
      </c>
      <c r="Y3674" s="2" t="s">
        <v>281</v>
      </c>
    </row>
    <row r="3675" spans="6:25" x14ac:dyDescent="0.2">
      <c r="F3675" s="2">
        <v>22</v>
      </c>
      <c r="G3675" s="2" t="s">
        <v>3487</v>
      </c>
      <c r="H3675" s="2" t="s">
        <v>2888</v>
      </c>
      <c r="I3675" s="2" t="s">
        <v>3488</v>
      </c>
      <c r="J3675" s="2" t="s">
        <v>2886</v>
      </c>
      <c r="K3675" s="2" t="s">
        <v>1261</v>
      </c>
      <c r="L3675" s="2" t="s">
        <v>281</v>
      </c>
      <c r="M3675" s="2" t="s">
        <v>10789</v>
      </c>
      <c r="N3675" s="32">
        <v>999985193</v>
      </c>
      <c r="O3675" s="2">
        <v>227647</v>
      </c>
      <c r="P3675" s="2" t="s">
        <v>10790</v>
      </c>
      <c r="Q3675" s="2" t="s">
        <v>1240</v>
      </c>
      <c r="R3675" s="2">
        <v>354.12</v>
      </c>
      <c r="S3675" s="2">
        <v>9</v>
      </c>
      <c r="T3675" s="2" t="s">
        <v>10790</v>
      </c>
      <c r="U3675" s="2" t="s">
        <v>281</v>
      </c>
      <c r="V3675" s="2" t="s">
        <v>1240</v>
      </c>
      <c r="W3675" s="2" t="s">
        <v>302</v>
      </c>
      <c r="X3675" s="42">
        <v>8882</v>
      </c>
      <c r="Y3675" s="2" t="s">
        <v>281</v>
      </c>
    </row>
    <row r="3676" spans="6:25" x14ac:dyDescent="0.2">
      <c r="F3676" s="2">
        <v>22</v>
      </c>
      <c r="G3676" s="2" t="s">
        <v>3487</v>
      </c>
      <c r="H3676" s="2" t="s">
        <v>2888</v>
      </c>
      <c r="I3676" s="2" t="s">
        <v>3488</v>
      </c>
      <c r="J3676" s="2" t="s">
        <v>2886</v>
      </c>
      <c r="K3676" s="2" t="s">
        <v>1261</v>
      </c>
      <c r="L3676" s="2" t="s">
        <v>281</v>
      </c>
      <c r="M3676" s="2" t="s">
        <v>10791</v>
      </c>
      <c r="N3676" s="32">
        <v>999984951</v>
      </c>
      <c r="O3676" s="2">
        <v>227625</v>
      </c>
      <c r="P3676" s="2" t="s">
        <v>10792</v>
      </c>
      <c r="Q3676" s="2" t="s">
        <v>1240</v>
      </c>
      <c r="R3676" s="2">
        <v>342</v>
      </c>
      <c r="S3676" s="2">
        <v>11</v>
      </c>
      <c r="T3676" s="2" t="s">
        <v>10792</v>
      </c>
      <c r="U3676" s="2" t="s">
        <v>281</v>
      </c>
      <c r="V3676" s="2" t="s">
        <v>1240</v>
      </c>
      <c r="W3676" s="2" t="s">
        <v>302</v>
      </c>
      <c r="X3676" s="42">
        <v>8882</v>
      </c>
      <c r="Y3676" s="2" t="s">
        <v>281</v>
      </c>
    </row>
    <row r="3677" spans="6:25" x14ac:dyDescent="0.2">
      <c r="F3677" s="2">
        <v>22</v>
      </c>
      <c r="G3677" s="2" t="s">
        <v>3487</v>
      </c>
      <c r="H3677" s="2" t="s">
        <v>2888</v>
      </c>
      <c r="I3677" s="2" t="s">
        <v>3488</v>
      </c>
      <c r="J3677" s="2" t="s">
        <v>2886</v>
      </c>
      <c r="K3677" s="2" t="s">
        <v>1261</v>
      </c>
      <c r="L3677" s="2" t="s">
        <v>281</v>
      </c>
      <c r="M3677" s="2" t="s">
        <v>10793</v>
      </c>
      <c r="N3677" s="32">
        <v>999985105</v>
      </c>
      <c r="O3677" s="2">
        <v>227639</v>
      </c>
      <c r="P3677" s="2" t="s">
        <v>10794</v>
      </c>
      <c r="Q3677" s="2" t="s">
        <v>1240</v>
      </c>
      <c r="R3677" s="2">
        <v>350</v>
      </c>
      <c r="S3677" s="2">
        <v>1</v>
      </c>
      <c r="T3677" s="2" t="s">
        <v>8065</v>
      </c>
      <c r="U3677" s="2" t="s">
        <v>281</v>
      </c>
      <c r="V3677" s="2" t="s">
        <v>1240</v>
      </c>
      <c r="W3677" s="2" t="s">
        <v>302</v>
      </c>
      <c r="X3677" s="42">
        <v>8882</v>
      </c>
      <c r="Y3677" s="2" t="s">
        <v>281</v>
      </c>
    </row>
    <row r="3678" spans="6:25" x14ac:dyDescent="0.2">
      <c r="F3678" s="2">
        <v>22</v>
      </c>
      <c r="G3678" s="2" t="s">
        <v>3487</v>
      </c>
      <c r="H3678" s="2" t="s">
        <v>2888</v>
      </c>
      <c r="I3678" s="2" t="s">
        <v>3488</v>
      </c>
      <c r="J3678" s="2" t="s">
        <v>2886</v>
      </c>
      <c r="K3678" s="2" t="s">
        <v>1261</v>
      </c>
      <c r="L3678" s="2" t="s">
        <v>281</v>
      </c>
      <c r="M3678" s="2" t="s">
        <v>10795</v>
      </c>
      <c r="N3678" s="32">
        <v>999985402</v>
      </c>
      <c r="O3678" s="2">
        <v>227666</v>
      </c>
      <c r="P3678" s="2" t="s">
        <v>10796</v>
      </c>
      <c r="Q3678" s="2" t="s">
        <v>1240</v>
      </c>
      <c r="R3678" s="2">
        <v>351.4</v>
      </c>
      <c r="S3678" s="2">
        <v>21</v>
      </c>
      <c r="T3678" s="2" t="s">
        <v>10796</v>
      </c>
      <c r="U3678" s="2" t="s">
        <v>281</v>
      </c>
      <c r="V3678" s="2" t="s">
        <v>1240</v>
      </c>
      <c r="W3678" s="2" t="s">
        <v>302</v>
      </c>
      <c r="X3678" s="42">
        <v>8882</v>
      </c>
      <c r="Y3678" s="2" t="s">
        <v>281</v>
      </c>
    </row>
    <row r="3679" spans="6:25" x14ac:dyDescent="0.2">
      <c r="F3679" s="2">
        <v>22</v>
      </c>
      <c r="G3679" s="2" t="s">
        <v>3487</v>
      </c>
      <c r="H3679" s="2" t="s">
        <v>2888</v>
      </c>
      <c r="I3679" s="2" t="s">
        <v>3488</v>
      </c>
      <c r="J3679" s="2" t="s">
        <v>2886</v>
      </c>
      <c r="K3679" s="2" t="s">
        <v>1261</v>
      </c>
      <c r="L3679" s="2" t="s">
        <v>2254</v>
      </c>
      <c r="M3679" s="2" t="s">
        <v>2255</v>
      </c>
      <c r="N3679" s="32">
        <v>999002813</v>
      </c>
      <c r="O3679" s="2">
        <v>373918</v>
      </c>
      <c r="P3679" s="2" t="s">
        <v>2253</v>
      </c>
      <c r="Q3679" s="2" t="s">
        <v>1240</v>
      </c>
      <c r="R3679" s="2">
        <v>351.3</v>
      </c>
      <c r="S3679" s="2">
        <v>15</v>
      </c>
      <c r="T3679" s="2" t="s">
        <v>2253</v>
      </c>
      <c r="U3679" s="2" t="s">
        <v>281</v>
      </c>
      <c r="V3679" s="2" t="s">
        <v>1240</v>
      </c>
      <c r="W3679" s="2" t="s">
        <v>302</v>
      </c>
      <c r="X3679" s="42">
        <v>8882</v>
      </c>
      <c r="Y3679" s="2" t="s">
        <v>281</v>
      </c>
    </row>
    <row r="3680" spans="6:25" x14ac:dyDescent="0.2">
      <c r="F3680" s="2">
        <v>22</v>
      </c>
      <c r="G3680" s="2" t="s">
        <v>3487</v>
      </c>
      <c r="H3680" s="2" t="s">
        <v>2888</v>
      </c>
      <c r="I3680" s="2" t="s">
        <v>3488</v>
      </c>
      <c r="J3680" s="2" t="s">
        <v>2886</v>
      </c>
      <c r="K3680" s="2" t="s">
        <v>1261</v>
      </c>
      <c r="L3680" s="2" t="s">
        <v>281</v>
      </c>
      <c r="M3680" s="2" t="s">
        <v>10797</v>
      </c>
      <c r="N3680" s="32">
        <v>999985864</v>
      </c>
      <c r="O3680" s="2">
        <v>227708</v>
      </c>
      <c r="P3680" s="2" t="s">
        <v>8065</v>
      </c>
      <c r="Q3680" s="2" t="s">
        <v>1240</v>
      </c>
      <c r="R3680" s="2">
        <v>353</v>
      </c>
      <c r="S3680" s="2">
        <v>1</v>
      </c>
      <c r="T3680" s="2" t="s">
        <v>8065</v>
      </c>
      <c r="U3680" s="2" t="s">
        <v>281</v>
      </c>
      <c r="V3680" s="2" t="s">
        <v>1240</v>
      </c>
      <c r="W3680" s="2" t="s">
        <v>302</v>
      </c>
      <c r="X3680" s="42">
        <v>8882</v>
      </c>
      <c r="Y3680" s="2" t="s">
        <v>281</v>
      </c>
    </row>
    <row r="3681" spans="6:25" x14ac:dyDescent="0.2">
      <c r="F3681" s="2">
        <v>22</v>
      </c>
      <c r="G3681" s="2" t="s">
        <v>3487</v>
      </c>
      <c r="H3681" s="2" t="s">
        <v>2888</v>
      </c>
      <c r="I3681" s="2" t="s">
        <v>3488</v>
      </c>
      <c r="J3681" s="2" t="s">
        <v>2924</v>
      </c>
      <c r="K3681" s="2" t="s">
        <v>1261</v>
      </c>
      <c r="L3681" s="2" t="s">
        <v>10798</v>
      </c>
      <c r="M3681" s="2" t="s">
        <v>10799</v>
      </c>
      <c r="N3681" s="32">
        <v>999986403</v>
      </c>
      <c r="O3681" s="2">
        <v>227757</v>
      </c>
      <c r="P3681" s="2" t="s">
        <v>10800</v>
      </c>
      <c r="Q3681" s="2" t="s">
        <v>1240</v>
      </c>
      <c r="R3681" s="2">
        <v>351.1</v>
      </c>
      <c r="S3681" s="2">
        <v>1</v>
      </c>
      <c r="T3681" s="2" t="s">
        <v>10800</v>
      </c>
      <c r="U3681" s="2" t="s">
        <v>281</v>
      </c>
      <c r="V3681" s="2" t="s">
        <v>1240</v>
      </c>
      <c r="W3681" s="2" t="s">
        <v>302</v>
      </c>
      <c r="X3681" s="42">
        <v>8882</v>
      </c>
      <c r="Y3681" s="2" t="s">
        <v>281</v>
      </c>
    </row>
    <row r="3682" spans="6:25" x14ac:dyDescent="0.2">
      <c r="F3682" s="2">
        <v>22</v>
      </c>
      <c r="G3682" s="2" t="s">
        <v>3487</v>
      </c>
      <c r="H3682" s="2" t="s">
        <v>2888</v>
      </c>
      <c r="I3682" s="2" t="s">
        <v>3488</v>
      </c>
      <c r="J3682" s="2" t="s">
        <v>2886</v>
      </c>
      <c r="K3682" s="2" t="s">
        <v>1261</v>
      </c>
      <c r="L3682" s="2" t="s">
        <v>3791</v>
      </c>
      <c r="M3682" s="2" t="s">
        <v>10801</v>
      </c>
      <c r="N3682" s="32">
        <v>999933339</v>
      </c>
      <c r="O3682" s="2">
        <v>222953</v>
      </c>
      <c r="P3682" s="2" t="s">
        <v>10802</v>
      </c>
      <c r="Q3682" s="2" t="s">
        <v>1240</v>
      </c>
      <c r="R3682" s="2">
        <v>351.1</v>
      </c>
      <c r="S3682" s="2">
        <v>2</v>
      </c>
      <c r="T3682" s="2" t="s">
        <v>10802</v>
      </c>
      <c r="U3682" s="2" t="s">
        <v>281</v>
      </c>
      <c r="V3682" s="2" t="s">
        <v>1240</v>
      </c>
      <c r="W3682" s="2" t="s">
        <v>302</v>
      </c>
      <c r="X3682" s="42">
        <v>8882</v>
      </c>
      <c r="Y3682" s="2" t="s">
        <v>281</v>
      </c>
    </row>
    <row r="3683" spans="6:25" x14ac:dyDescent="0.2">
      <c r="F3683" s="2">
        <v>22</v>
      </c>
      <c r="G3683" s="2" t="s">
        <v>3487</v>
      </c>
      <c r="H3683" s="2" t="s">
        <v>2888</v>
      </c>
      <c r="I3683" s="2" t="s">
        <v>3488</v>
      </c>
      <c r="J3683" s="2" t="s">
        <v>2886</v>
      </c>
      <c r="K3683" s="2" t="s">
        <v>1261</v>
      </c>
      <c r="L3683" s="2" t="s">
        <v>281</v>
      </c>
      <c r="M3683" s="2" t="s">
        <v>10803</v>
      </c>
      <c r="N3683" s="32">
        <v>999984808</v>
      </c>
      <c r="O3683" s="2">
        <v>227612</v>
      </c>
      <c r="P3683" s="2" t="s">
        <v>10804</v>
      </c>
      <c r="Q3683" s="2" t="s">
        <v>1240</v>
      </c>
      <c r="R3683" s="2">
        <v>251.1</v>
      </c>
      <c r="S3683" s="2">
        <v>6</v>
      </c>
      <c r="T3683" s="2" t="s">
        <v>10804</v>
      </c>
      <c r="U3683" s="2" t="s">
        <v>281</v>
      </c>
      <c r="V3683" s="2" t="s">
        <v>1240</v>
      </c>
      <c r="W3683" s="2" t="s">
        <v>302</v>
      </c>
      <c r="X3683" s="42">
        <v>8882</v>
      </c>
      <c r="Y3683" s="2" t="s">
        <v>281</v>
      </c>
    </row>
    <row r="3684" spans="6:25" x14ac:dyDescent="0.2">
      <c r="F3684" s="2">
        <v>22</v>
      </c>
      <c r="G3684" s="2" t="s">
        <v>3487</v>
      </c>
      <c r="H3684" s="2" t="s">
        <v>2888</v>
      </c>
      <c r="I3684" s="2" t="s">
        <v>3488</v>
      </c>
      <c r="J3684" s="2" t="s">
        <v>2886</v>
      </c>
      <c r="K3684" s="2" t="s">
        <v>1261</v>
      </c>
      <c r="L3684" s="2" t="s">
        <v>10805</v>
      </c>
      <c r="M3684" s="2" t="s">
        <v>10806</v>
      </c>
      <c r="N3684" s="32">
        <v>999985072</v>
      </c>
      <c r="O3684" s="2">
        <v>227636</v>
      </c>
      <c r="P3684" s="2" t="s">
        <v>10807</v>
      </c>
      <c r="Q3684" s="2" t="s">
        <v>1240</v>
      </c>
      <c r="R3684" s="2">
        <v>354.11</v>
      </c>
      <c r="S3684" s="2">
        <v>4</v>
      </c>
      <c r="T3684" s="2" t="s">
        <v>10807</v>
      </c>
      <c r="U3684" s="2" t="s">
        <v>281</v>
      </c>
      <c r="V3684" s="2" t="s">
        <v>1240</v>
      </c>
      <c r="W3684" s="2" t="s">
        <v>302</v>
      </c>
      <c r="X3684" s="42">
        <v>8882</v>
      </c>
      <c r="Y3684" s="2" t="s">
        <v>281</v>
      </c>
    </row>
    <row r="3685" spans="6:25" x14ac:dyDescent="0.2">
      <c r="F3685" s="2">
        <v>22</v>
      </c>
      <c r="G3685" s="2" t="s">
        <v>3487</v>
      </c>
      <c r="H3685" s="2" t="s">
        <v>2888</v>
      </c>
      <c r="I3685" s="2" t="s">
        <v>3488</v>
      </c>
      <c r="J3685" s="2" t="s">
        <v>2886</v>
      </c>
      <c r="K3685" s="2" t="s">
        <v>1261</v>
      </c>
      <c r="L3685" s="2" t="s">
        <v>10808</v>
      </c>
      <c r="M3685" s="2" t="s">
        <v>4387</v>
      </c>
      <c r="N3685" s="32">
        <v>999986601</v>
      </c>
      <c r="O3685" s="2">
        <v>227775</v>
      </c>
      <c r="P3685" s="2" t="s">
        <v>10809</v>
      </c>
      <c r="Q3685" s="2" t="s">
        <v>1240</v>
      </c>
      <c r="R3685" s="2">
        <v>289</v>
      </c>
      <c r="S3685" s="2">
        <v>13</v>
      </c>
      <c r="T3685" s="2" t="s">
        <v>10809</v>
      </c>
      <c r="U3685" s="2" t="s">
        <v>281</v>
      </c>
      <c r="V3685" s="2" t="s">
        <v>1240</v>
      </c>
      <c r="W3685" s="2" t="s">
        <v>302</v>
      </c>
      <c r="X3685" s="42">
        <v>8882</v>
      </c>
      <c r="Y3685" s="2" t="s">
        <v>281</v>
      </c>
    </row>
    <row r="3686" spans="6:25" x14ac:dyDescent="0.2">
      <c r="F3686" s="2">
        <v>22</v>
      </c>
      <c r="G3686" s="2" t="s">
        <v>3487</v>
      </c>
      <c r="H3686" s="2" t="s">
        <v>2888</v>
      </c>
      <c r="I3686" s="2" t="s">
        <v>3488</v>
      </c>
      <c r="J3686" s="2" t="s">
        <v>2886</v>
      </c>
      <c r="K3686" s="2" t="s">
        <v>1261</v>
      </c>
      <c r="L3686" s="2" t="s">
        <v>1386</v>
      </c>
      <c r="M3686" s="2" t="s">
        <v>5060</v>
      </c>
      <c r="N3686" s="32">
        <v>999986326</v>
      </c>
      <c r="O3686" s="2">
        <v>227750</v>
      </c>
      <c r="P3686" s="2" t="s">
        <v>10810</v>
      </c>
      <c r="Q3686" s="2" t="s">
        <v>1240</v>
      </c>
      <c r="R3686" s="2">
        <v>351.2</v>
      </c>
      <c r="S3686" s="2">
        <v>4</v>
      </c>
      <c r="T3686" s="2" t="s">
        <v>10810</v>
      </c>
      <c r="U3686" s="2" t="s">
        <v>281</v>
      </c>
      <c r="V3686" s="2" t="s">
        <v>1240</v>
      </c>
      <c r="W3686" s="2" t="s">
        <v>302</v>
      </c>
      <c r="X3686" s="42">
        <v>8882</v>
      </c>
      <c r="Y3686" s="2" t="s">
        <v>281</v>
      </c>
    </row>
    <row r="3687" spans="6:25" x14ac:dyDescent="0.2">
      <c r="F3687" s="2">
        <v>22</v>
      </c>
      <c r="G3687" s="2" t="s">
        <v>3487</v>
      </c>
      <c r="H3687" s="2" t="s">
        <v>2888</v>
      </c>
      <c r="I3687" s="2" t="s">
        <v>3488</v>
      </c>
      <c r="J3687" s="2" t="s">
        <v>2886</v>
      </c>
      <c r="K3687" s="2" t="s">
        <v>1261</v>
      </c>
      <c r="L3687" s="2" t="s">
        <v>10811</v>
      </c>
      <c r="M3687" s="2" t="s">
        <v>10812</v>
      </c>
      <c r="N3687" s="32">
        <v>999002493</v>
      </c>
      <c r="O3687" s="2">
        <v>372544</v>
      </c>
      <c r="P3687" s="2" t="s">
        <v>10813</v>
      </c>
      <c r="Q3687" s="2" t="s">
        <v>1240</v>
      </c>
      <c r="R3687" s="2">
        <v>289</v>
      </c>
      <c r="S3687" s="2">
        <v>6.01</v>
      </c>
      <c r="T3687" s="2" t="s">
        <v>10813</v>
      </c>
      <c r="U3687" s="2" t="s">
        <v>281</v>
      </c>
      <c r="V3687" s="2" t="s">
        <v>1240</v>
      </c>
      <c r="W3687" s="2" t="s">
        <v>302</v>
      </c>
      <c r="X3687" s="42">
        <v>8882</v>
      </c>
      <c r="Y3687" s="2" t="s">
        <v>281</v>
      </c>
    </row>
    <row r="3688" spans="6:25" x14ac:dyDescent="0.2">
      <c r="F3688" s="2">
        <v>22</v>
      </c>
      <c r="G3688" s="2" t="s">
        <v>3487</v>
      </c>
      <c r="H3688" s="2" t="s">
        <v>2888</v>
      </c>
      <c r="I3688" s="2" t="s">
        <v>3488</v>
      </c>
      <c r="J3688" s="2" t="s">
        <v>2886</v>
      </c>
      <c r="K3688" s="2" t="s">
        <v>1261</v>
      </c>
      <c r="L3688" s="2" t="s">
        <v>10814</v>
      </c>
      <c r="M3688" s="2" t="s">
        <v>10815</v>
      </c>
      <c r="N3688" s="32">
        <v>999002680</v>
      </c>
      <c r="O3688" s="2">
        <v>373321</v>
      </c>
      <c r="P3688" s="2" t="s">
        <v>10816</v>
      </c>
      <c r="Q3688" s="2" t="s">
        <v>1240</v>
      </c>
      <c r="R3688" s="2">
        <v>351.3</v>
      </c>
      <c r="S3688" s="2">
        <v>28</v>
      </c>
      <c r="T3688" s="2" t="s">
        <v>10816</v>
      </c>
      <c r="U3688" s="2" t="s">
        <v>281</v>
      </c>
      <c r="V3688" s="2" t="s">
        <v>1240</v>
      </c>
      <c r="W3688" s="2" t="s">
        <v>302</v>
      </c>
      <c r="X3688" s="42">
        <v>8882</v>
      </c>
      <c r="Y3688" s="2" t="s">
        <v>281</v>
      </c>
    </row>
    <row r="3689" spans="6:25" x14ac:dyDescent="0.2">
      <c r="F3689" s="2">
        <v>22</v>
      </c>
      <c r="G3689" s="2" t="s">
        <v>3487</v>
      </c>
      <c r="H3689" s="2" t="s">
        <v>2888</v>
      </c>
      <c r="I3689" s="2" t="s">
        <v>3488</v>
      </c>
      <c r="J3689" s="2" t="s">
        <v>2886</v>
      </c>
      <c r="K3689" s="2" t="s">
        <v>1261</v>
      </c>
      <c r="L3689" s="2" t="s">
        <v>10817</v>
      </c>
      <c r="M3689" s="2" t="s">
        <v>4407</v>
      </c>
      <c r="N3689" s="32">
        <v>999985534</v>
      </c>
      <c r="O3689" s="2">
        <v>227678</v>
      </c>
      <c r="P3689" s="2" t="s">
        <v>10818</v>
      </c>
      <c r="Q3689" s="2" t="s">
        <v>1240</v>
      </c>
      <c r="R3689" s="2">
        <v>351.3</v>
      </c>
      <c r="S3689" s="2">
        <v>20</v>
      </c>
      <c r="T3689" s="2" t="s">
        <v>10818</v>
      </c>
      <c r="U3689" s="2" t="s">
        <v>281</v>
      </c>
      <c r="V3689" s="2" t="s">
        <v>1240</v>
      </c>
      <c r="W3689" s="2" t="s">
        <v>302</v>
      </c>
      <c r="X3689" s="42">
        <v>8882</v>
      </c>
      <c r="Y3689" s="2" t="s">
        <v>281</v>
      </c>
    </row>
    <row r="3690" spans="6:25" x14ac:dyDescent="0.2">
      <c r="F3690" s="2">
        <v>22</v>
      </c>
      <c r="G3690" s="2" t="s">
        <v>3487</v>
      </c>
      <c r="H3690" s="2" t="s">
        <v>2888</v>
      </c>
      <c r="I3690" s="2" t="s">
        <v>3488</v>
      </c>
      <c r="J3690" s="2" t="s">
        <v>2886</v>
      </c>
      <c r="K3690" s="2" t="s">
        <v>1261</v>
      </c>
      <c r="L3690" s="2" t="s">
        <v>2330</v>
      </c>
      <c r="M3690" s="2" t="s">
        <v>10819</v>
      </c>
      <c r="N3690" s="32">
        <v>999002195</v>
      </c>
      <c r="O3690" s="2">
        <v>371428</v>
      </c>
      <c r="P3690" s="2" t="s">
        <v>10820</v>
      </c>
      <c r="Q3690" s="2" t="s">
        <v>1240</v>
      </c>
      <c r="R3690" s="2">
        <v>354.12</v>
      </c>
      <c r="S3690" s="2">
        <v>11</v>
      </c>
      <c r="T3690" s="2" t="s">
        <v>10820</v>
      </c>
      <c r="U3690" s="2" t="s">
        <v>281</v>
      </c>
      <c r="V3690" s="2" t="s">
        <v>1240</v>
      </c>
      <c r="W3690" s="2" t="s">
        <v>302</v>
      </c>
      <c r="X3690" s="42">
        <v>8882</v>
      </c>
      <c r="Y3690" s="2" t="s">
        <v>281</v>
      </c>
    </row>
    <row r="3691" spans="6:25" x14ac:dyDescent="0.2">
      <c r="F3691" s="2">
        <v>22</v>
      </c>
      <c r="G3691" s="2" t="s">
        <v>3487</v>
      </c>
      <c r="H3691" s="2" t="s">
        <v>2888</v>
      </c>
      <c r="I3691" s="2" t="s">
        <v>3488</v>
      </c>
      <c r="J3691" s="2" t="s">
        <v>2886</v>
      </c>
      <c r="K3691" s="2" t="s">
        <v>1261</v>
      </c>
      <c r="L3691" s="2" t="s">
        <v>10821</v>
      </c>
      <c r="M3691" s="2" t="s">
        <v>10822</v>
      </c>
      <c r="N3691" s="32">
        <v>999984401</v>
      </c>
      <c r="O3691" s="2">
        <v>227575</v>
      </c>
      <c r="P3691" s="2" t="s">
        <v>10823</v>
      </c>
      <c r="Q3691" s="2" t="s">
        <v>1240</v>
      </c>
      <c r="R3691" s="2">
        <v>354.6</v>
      </c>
      <c r="S3691" s="2">
        <v>7</v>
      </c>
      <c r="T3691" s="2" t="s">
        <v>10823</v>
      </c>
      <c r="U3691" s="2" t="s">
        <v>281</v>
      </c>
      <c r="V3691" s="2" t="s">
        <v>1240</v>
      </c>
      <c r="W3691" s="2" t="s">
        <v>302</v>
      </c>
      <c r="X3691" s="42">
        <v>8882</v>
      </c>
      <c r="Y3691" s="2" t="s">
        <v>281</v>
      </c>
    </row>
    <row r="3692" spans="6:25" x14ac:dyDescent="0.2">
      <c r="F3692" s="2">
        <v>22</v>
      </c>
      <c r="G3692" s="2" t="s">
        <v>3487</v>
      </c>
      <c r="H3692" s="2" t="s">
        <v>2888</v>
      </c>
      <c r="I3692" s="2" t="s">
        <v>3488</v>
      </c>
      <c r="J3692" s="2" t="s">
        <v>2886</v>
      </c>
      <c r="K3692" s="2" t="s">
        <v>1261</v>
      </c>
      <c r="L3692" s="2" t="s">
        <v>10824</v>
      </c>
      <c r="M3692" s="2" t="s">
        <v>10825</v>
      </c>
      <c r="N3692" s="32">
        <v>999985809</v>
      </c>
      <c r="O3692" s="2">
        <v>227703</v>
      </c>
      <c r="P3692" s="2" t="s">
        <v>10826</v>
      </c>
      <c r="Q3692" s="2" t="s">
        <v>1240</v>
      </c>
      <c r="R3692" s="2">
        <v>354.7</v>
      </c>
      <c r="S3692" s="2">
        <v>33</v>
      </c>
      <c r="T3692" s="2" t="s">
        <v>10826</v>
      </c>
      <c r="U3692" s="2" t="s">
        <v>281</v>
      </c>
      <c r="V3692" s="2" t="s">
        <v>1240</v>
      </c>
      <c r="W3692" s="2" t="s">
        <v>302</v>
      </c>
      <c r="X3692" s="42">
        <v>8882</v>
      </c>
      <c r="Y3692" s="2" t="s">
        <v>281</v>
      </c>
    </row>
    <row r="3693" spans="6:25" x14ac:dyDescent="0.2">
      <c r="F3693" s="2">
        <v>22</v>
      </c>
      <c r="G3693" s="2" t="s">
        <v>3487</v>
      </c>
      <c r="H3693" s="2" t="s">
        <v>2888</v>
      </c>
      <c r="I3693" s="2" t="s">
        <v>3488</v>
      </c>
      <c r="J3693" s="2" t="s">
        <v>2886</v>
      </c>
      <c r="K3693" s="2" t="s">
        <v>1261</v>
      </c>
      <c r="L3693" s="2" t="s">
        <v>4386</v>
      </c>
      <c r="M3693" s="2" t="s">
        <v>10827</v>
      </c>
      <c r="N3693" s="32">
        <v>999985446</v>
      </c>
      <c r="O3693" s="2">
        <v>227670</v>
      </c>
      <c r="P3693" s="2" t="s">
        <v>10828</v>
      </c>
      <c r="Q3693" s="2" t="s">
        <v>1240</v>
      </c>
      <c r="R3693" s="2">
        <v>351.3</v>
      </c>
      <c r="S3693" s="2">
        <v>34</v>
      </c>
      <c r="T3693" s="2" t="s">
        <v>10828</v>
      </c>
      <c r="U3693" s="2" t="s">
        <v>281</v>
      </c>
      <c r="V3693" s="2" t="s">
        <v>1240</v>
      </c>
      <c r="W3693" s="2" t="s">
        <v>302</v>
      </c>
      <c r="X3693" s="42">
        <v>8882</v>
      </c>
      <c r="Y3693" s="2" t="s">
        <v>281</v>
      </c>
    </row>
    <row r="3694" spans="6:25" x14ac:dyDescent="0.2">
      <c r="F3694" s="2">
        <v>22</v>
      </c>
      <c r="G3694" s="2" t="s">
        <v>3487</v>
      </c>
      <c r="H3694" s="2" t="s">
        <v>2888</v>
      </c>
      <c r="I3694" s="2" t="s">
        <v>3488</v>
      </c>
      <c r="J3694" s="2" t="s">
        <v>2886</v>
      </c>
      <c r="K3694" s="2" t="s">
        <v>1261</v>
      </c>
      <c r="L3694" s="2" t="s">
        <v>10829</v>
      </c>
      <c r="M3694" s="2" t="s">
        <v>4421</v>
      </c>
      <c r="N3694" s="32">
        <v>999000027</v>
      </c>
      <c r="O3694" s="2">
        <v>348379</v>
      </c>
      <c r="P3694" s="2" t="s">
        <v>10830</v>
      </c>
      <c r="Q3694" s="2" t="s">
        <v>1240</v>
      </c>
      <c r="R3694" s="2">
        <v>354.1</v>
      </c>
      <c r="S3694" s="2">
        <v>12</v>
      </c>
      <c r="T3694" s="2" t="s">
        <v>10830</v>
      </c>
      <c r="U3694" s="2" t="s">
        <v>281</v>
      </c>
      <c r="V3694" s="2" t="s">
        <v>1240</v>
      </c>
      <c r="W3694" s="2" t="s">
        <v>302</v>
      </c>
      <c r="X3694" s="42">
        <v>8882</v>
      </c>
      <c r="Y3694" s="2" t="s">
        <v>281</v>
      </c>
    </row>
    <row r="3695" spans="6:25" x14ac:dyDescent="0.2">
      <c r="F3695" s="2">
        <v>22</v>
      </c>
      <c r="G3695" s="2" t="s">
        <v>3487</v>
      </c>
      <c r="H3695" s="2" t="s">
        <v>2888</v>
      </c>
      <c r="I3695" s="2" t="s">
        <v>3488</v>
      </c>
      <c r="J3695" s="2" t="s">
        <v>2886</v>
      </c>
      <c r="K3695" s="2" t="s">
        <v>1261</v>
      </c>
      <c r="L3695" s="2" t="s">
        <v>10831</v>
      </c>
      <c r="M3695" s="2" t="s">
        <v>1834</v>
      </c>
      <c r="N3695" s="32">
        <v>999984940</v>
      </c>
      <c r="O3695" s="2">
        <v>227624</v>
      </c>
      <c r="P3695" s="2" t="s">
        <v>10832</v>
      </c>
      <c r="Q3695" s="2" t="s">
        <v>1240</v>
      </c>
      <c r="R3695" s="2">
        <v>342</v>
      </c>
      <c r="S3695" s="2">
        <v>10</v>
      </c>
      <c r="T3695" s="2" t="s">
        <v>10832</v>
      </c>
      <c r="U3695" s="2" t="s">
        <v>281</v>
      </c>
      <c r="V3695" s="2" t="s">
        <v>1240</v>
      </c>
      <c r="W3695" s="2" t="s">
        <v>302</v>
      </c>
      <c r="X3695" s="42">
        <v>8882</v>
      </c>
      <c r="Y3695" s="2" t="s">
        <v>281</v>
      </c>
    </row>
    <row r="3696" spans="6:25" x14ac:dyDescent="0.2">
      <c r="F3696" s="2">
        <v>22</v>
      </c>
      <c r="G3696" s="2" t="s">
        <v>3487</v>
      </c>
      <c r="H3696" s="2" t="s">
        <v>2888</v>
      </c>
      <c r="I3696" s="2" t="s">
        <v>3488</v>
      </c>
      <c r="J3696" s="2" t="s">
        <v>2886</v>
      </c>
      <c r="K3696" s="2" t="s">
        <v>1261</v>
      </c>
      <c r="L3696" s="2" t="s">
        <v>1833</v>
      </c>
      <c r="M3696" s="2" t="s">
        <v>1834</v>
      </c>
      <c r="N3696" s="32">
        <v>999001947</v>
      </c>
      <c r="O3696" s="2">
        <v>370460</v>
      </c>
      <c r="P3696" s="2" t="s">
        <v>1832</v>
      </c>
      <c r="Q3696" s="2" t="s">
        <v>1240</v>
      </c>
      <c r="R3696" s="2">
        <v>349.3</v>
      </c>
      <c r="S3696" s="2">
        <v>20.100000000000001</v>
      </c>
      <c r="T3696" s="2" t="s">
        <v>1832</v>
      </c>
      <c r="U3696" s="2" t="s">
        <v>281</v>
      </c>
      <c r="V3696" s="2" t="s">
        <v>1240</v>
      </c>
      <c r="W3696" s="2" t="s">
        <v>302</v>
      </c>
      <c r="X3696" s="42">
        <v>8882</v>
      </c>
      <c r="Y3696" s="2" t="s">
        <v>281</v>
      </c>
    </row>
    <row r="3697" spans="6:25" x14ac:dyDescent="0.2">
      <c r="F3697" s="2">
        <v>22</v>
      </c>
      <c r="G3697" s="2" t="s">
        <v>3487</v>
      </c>
      <c r="H3697" s="2" t="s">
        <v>2888</v>
      </c>
      <c r="I3697" s="2" t="s">
        <v>3488</v>
      </c>
      <c r="J3697" s="2" t="s">
        <v>2886</v>
      </c>
      <c r="K3697" s="2" t="s">
        <v>1261</v>
      </c>
      <c r="L3697" s="2" t="s">
        <v>10833</v>
      </c>
      <c r="M3697" s="2" t="s">
        <v>1877</v>
      </c>
      <c r="N3697" s="32">
        <v>999984434</v>
      </c>
      <c r="O3697" s="2">
        <v>227578</v>
      </c>
      <c r="P3697" s="2" t="s">
        <v>10834</v>
      </c>
      <c r="Q3697" s="2" t="s">
        <v>1240</v>
      </c>
      <c r="R3697" s="2">
        <v>354.6</v>
      </c>
      <c r="S3697" s="2">
        <v>4</v>
      </c>
      <c r="T3697" s="2" t="s">
        <v>10834</v>
      </c>
      <c r="U3697" s="2" t="s">
        <v>281</v>
      </c>
      <c r="V3697" s="2" t="s">
        <v>1240</v>
      </c>
      <c r="W3697" s="2" t="s">
        <v>302</v>
      </c>
      <c r="X3697" s="42">
        <v>8882</v>
      </c>
      <c r="Y3697" s="2" t="s">
        <v>281</v>
      </c>
    </row>
    <row r="3698" spans="6:25" x14ac:dyDescent="0.2">
      <c r="F3698" s="2">
        <v>22</v>
      </c>
      <c r="G3698" s="2" t="s">
        <v>3487</v>
      </c>
      <c r="H3698" s="2" t="s">
        <v>2888</v>
      </c>
      <c r="I3698" s="2" t="s">
        <v>3488</v>
      </c>
      <c r="J3698" s="2" t="s">
        <v>2886</v>
      </c>
      <c r="K3698" s="2" t="s">
        <v>1261</v>
      </c>
      <c r="L3698" s="2" t="s">
        <v>10835</v>
      </c>
      <c r="M3698" s="2" t="s">
        <v>10836</v>
      </c>
      <c r="N3698" s="32">
        <v>999003025</v>
      </c>
      <c r="O3698" s="2">
        <v>374870</v>
      </c>
      <c r="P3698" s="2" t="s">
        <v>10837</v>
      </c>
      <c r="Q3698" s="2" t="s">
        <v>1240</v>
      </c>
      <c r="R3698" s="2">
        <v>354.12</v>
      </c>
      <c r="S3698" s="2">
        <v>13</v>
      </c>
      <c r="T3698" s="2" t="s">
        <v>10837</v>
      </c>
      <c r="U3698" s="2" t="s">
        <v>281</v>
      </c>
      <c r="V3698" s="2" t="s">
        <v>1240</v>
      </c>
      <c r="W3698" s="2" t="s">
        <v>302</v>
      </c>
      <c r="X3698" s="42">
        <v>8882</v>
      </c>
      <c r="Y3698" s="2" t="s">
        <v>281</v>
      </c>
    </row>
    <row r="3699" spans="6:25" x14ac:dyDescent="0.2">
      <c r="F3699" s="2">
        <v>22</v>
      </c>
      <c r="G3699" s="2" t="s">
        <v>3487</v>
      </c>
      <c r="H3699" s="2" t="s">
        <v>2888</v>
      </c>
      <c r="I3699" s="2" t="s">
        <v>3488</v>
      </c>
      <c r="J3699" s="2" t="s">
        <v>2886</v>
      </c>
      <c r="K3699" s="2" t="s">
        <v>1261</v>
      </c>
      <c r="L3699" s="2" t="s">
        <v>281</v>
      </c>
      <c r="M3699" s="2" t="s">
        <v>10838</v>
      </c>
      <c r="N3699" s="32">
        <v>999984973</v>
      </c>
      <c r="O3699" s="2">
        <v>227627</v>
      </c>
      <c r="P3699" s="2" t="s">
        <v>10839</v>
      </c>
      <c r="Q3699" s="2" t="s">
        <v>1240</v>
      </c>
      <c r="R3699" s="2">
        <v>349.3</v>
      </c>
      <c r="S3699" s="2">
        <v>17</v>
      </c>
      <c r="T3699" s="2" t="s">
        <v>10839</v>
      </c>
      <c r="U3699" s="2" t="s">
        <v>281</v>
      </c>
      <c r="V3699" s="2" t="s">
        <v>1240</v>
      </c>
      <c r="W3699" s="2" t="s">
        <v>302</v>
      </c>
      <c r="X3699" s="42">
        <v>8882</v>
      </c>
      <c r="Y3699" s="2" t="s">
        <v>281</v>
      </c>
    </row>
    <row r="3700" spans="6:25" x14ac:dyDescent="0.2">
      <c r="F3700" s="2">
        <v>22</v>
      </c>
      <c r="G3700" s="2" t="s">
        <v>3487</v>
      </c>
      <c r="H3700" s="2" t="s">
        <v>2888</v>
      </c>
      <c r="I3700" s="2" t="s">
        <v>3488</v>
      </c>
      <c r="J3700" s="2" t="s">
        <v>2886</v>
      </c>
      <c r="K3700" s="2" t="s">
        <v>1261</v>
      </c>
      <c r="L3700" s="2" t="s">
        <v>8393</v>
      </c>
      <c r="M3700" s="2" t="s">
        <v>10840</v>
      </c>
      <c r="N3700" s="32">
        <v>999984500</v>
      </c>
      <c r="O3700" s="2">
        <v>227584</v>
      </c>
      <c r="P3700" s="2" t="s">
        <v>10841</v>
      </c>
      <c r="Q3700" s="2" t="s">
        <v>1240</v>
      </c>
      <c r="R3700" s="2">
        <v>354.8</v>
      </c>
      <c r="S3700" s="2">
        <v>5</v>
      </c>
      <c r="T3700" s="2" t="s">
        <v>10841</v>
      </c>
      <c r="U3700" s="2" t="s">
        <v>281</v>
      </c>
      <c r="V3700" s="2" t="s">
        <v>1240</v>
      </c>
      <c r="W3700" s="2" t="s">
        <v>302</v>
      </c>
      <c r="X3700" s="42">
        <v>8882</v>
      </c>
      <c r="Y3700" s="2" t="s">
        <v>281</v>
      </c>
    </row>
    <row r="3701" spans="6:25" x14ac:dyDescent="0.2">
      <c r="F3701" s="2">
        <v>22</v>
      </c>
      <c r="G3701" s="2" t="s">
        <v>3487</v>
      </c>
      <c r="H3701" s="2" t="s">
        <v>2888</v>
      </c>
      <c r="I3701" s="2" t="s">
        <v>3488</v>
      </c>
      <c r="J3701" s="2" t="s">
        <v>2886</v>
      </c>
      <c r="K3701" s="2" t="s">
        <v>1261</v>
      </c>
      <c r="L3701" s="2" t="s">
        <v>5987</v>
      </c>
      <c r="M3701" s="2" t="s">
        <v>10842</v>
      </c>
      <c r="N3701" s="32">
        <v>999985930</v>
      </c>
      <c r="O3701" s="2">
        <v>227714</v>
      </c>
      <c r="P3701" s="2" t="s">
        <v>10843</v>
      </c>
      <c r="Q3701" s="2" t="s">
        <v>1240</v>
      </c>
      <c r="R3701" s="2">
        <v>354.7</v>
      </c>
      <c r="S3701" s="2">
        <v>10</v>
      </c>
      <c r="T3701" s="2" t="s">
        <v>10843</v>
      </c>
      <c r="U3701" s="2" t="s">
        <v>281</v>
      </c>
      <c r="V3701" s="2" t="s">
        <v>1240</v>
      </c>
      <c r="W3701" s="2" t="s">
        <v>302</v>
      </c>
      <c r="X3701" s="42">
        <v>8882</v>
      </c>
      <c r="Y3701" s="2">
        <v>2030</v>
      </c>
    </row>
    <row r="3702" spans="6:25" x14ac:dyDescent="0.2">
      <c r="F3702" s="2">
        <v>23</v>
      </c>
      <c r="G3702" s="2" t="s">
        <v>3487</v>
      </c>
      <c r="H3702" s="2" t="s">
        <v>2888</v>
      </c>
      <c r="I3702" s="2" t="s">
        <v>3488</v>
      </c>
      <c r="J3702" s="2" t="s">
        <v>2886</v>
      </c>
      <c r="K3702" s="2" t="s">
        <v>1261</v>
      </c>
      <c r="M3702" s="2" t="s">
        <v>10844</v>
      </c>
      <c r="N3702" s="32">
        <v>999003578</v>
      </c>
      <c r="O3702" s="2">
        <v>377043</v>
      </c>
      <c r="P3702" s="2" t="s">
        <v>10845</v>
      </c>
      <c r="Q3702" s="2" t="s">
        <v>1240</v>
      </c>
      <c r="R3702" s="2">
        <v>82</v>
      </c>
      <c r="S3702" s="2">
        <v>1.1000000000000001</v>
      </c>
      <c r="T3702" s="2" t="s">
        <v>10845</v>
      </c>
      <c r="U3702" s="2" t="s">
        <v>281</v>
      </c>
      <c r="V3702" s="2" t="s">
        <v>1240</v>
      </c>
      <c r="W3702" s="2" t="s">
        <v>302</v>
      </c>
      <c r="X3702" s="42">
        <v>8882</v>
      </c>
      <c r="Y3702" s="2" t="s">
        <v>281</v>
      </c>
    </row>
    <row r="3703" spans="6:25" x14ac:dyDescent="0.2">
      <c r="F3703" s="2">
        <v>23</v>
      </c>
      <c r="G3703" s="2" t="s">
        <v>3487</v>
      </c>
      <c r="H3703" s="2" t="s">
        <v>2888</v>
      </c>
      <c r="I3703" s="2" t="s">
        <v>3488</v>
      </c>
      <c r="J3703" s="2" t="s">
        <v>2886</v>
      </c>
      <c r="K3703" s="2" t="s">
        <v>1261</v>
      </c>
      <c r="L3703" s="2" t="s">
        <v>2486</v>
      </c>
      <c r="M3703" s="2" t="s">
        <v>2487</v>
      </c>
      <c r="N3703" s="32">
        <v>999003090</v>
      </c>
      <c r="O3703" s="2">
        <v>375151</v>
      </c>
      <c r="P3703" s="2" t="s">
        <v>2485</v>
      </c>
      <c r="Q3703" s="2" t="s">
        <v>1240</v>
      </c>
      <c r="R3703" s="2">
        <v>54</v>
      </c>
      <c r="S3703" s="2">
        <v>13</v>
      </c>
      <c r="T3703" s="2" t="s">
        <v>2488</v>
      </c>
      <c r="U3703" s="2" t="s">
        <v>2489</v>
      </c>
      <c r="V3703" s="2" t="s">
        <v>2141</v>
      </c>
      <c r="W3703" s="2" t="s">
        <v>1408</v>
      </c>
      <c r="X3703" s="42">
        <v>11204</v>
      </c>
      <c r="Y3703" s="2" t="s">
        <v>281</v>
      </c>
    </row>
    <row r="3704" spans="6:25" x14ac:dyDescent="0.2">
      <c r="F3704" s="2">
        <v>23</v>
      </c>
      <c r="G3704" s="2" t="s">
        <v>3487</v>
      </c>
      <c r="H3704" s="2" t="s">
        <v>2888</v>
      </c>
      <c r="I3704" s="2" t="s">
        <v>3488</v>
      </c>
      <c r="J3704" s="2" t="s">
        <v>2886</v>
      </c>
      <c r="K3704" s="2" t="s">
        <v>1261</v>
      </c>
      <c r="L3704" s="2" t="s">
        <v>281</v>
      </c>
      <c r="M3704" s="2" t="s">
        <v>3264</v>
      </c>
      <c r="N3704" s="32">
        <v>999987547</v>
      </c>
      <c r="O3704" s="2">
        <v>227862</v>
      </c>
      <c r="P3704" s="2" t="s">
        <v>10846</v>
      </c>
      <c r="Q3704" s="2" t="s">
        <v>1240</v>
      </c>
      <c r="R3704" s="2">
        <v>81</v>
      </c>
      <c r="S3704" s="2">
        <v>2</v>
      </c>
      <c r="T3704" s="2" t="s">
        <v>10847</v>
      </c>
      <c r="U3704" s="2" t="s">
        <v>10848</v>
      </c>
      <c r="V3704" s="2" t="s">
        <v>2402</v>
      </c>
      <c r="W3704" s="2" t="s">
        <v>2403</v>
      </c>
      <c r="X3704" s="42">
        <v>43218</v>
      </c>
      <c r="Y3704" s="2">
        <v>2261</v>
      </c>
    </row>
    <row r="3705" spans="6:25" x14ac:dyDescent="0.2">
      <c r="F3705" s="2">
        <v>23</v>
      </c>
      <c r="G3705" s="2" t="s">
        <v>3487</v>
      </c>
      <c r="H3705" s="2" t="s">
        <v>2888</v>
      </c>
      <c r="I3705" s="2" t="s">
        <v>3488</v>
      </c>
      <c r="J3705" s="2" t="s">
        <v>2886</v>
      </c>
      <c r="K3705" s="2" t="s">
        <v>1261</v>
      </c>
      <c r="L3705" s="2" t="s">
        <v>281</v>
      </c>
      <c r="M3705" s="2" t="s">
        <v>141</v>
      </c>
      <c r="N3705" s="32">
        <v>999987646</v>
      </c>
      <c r="O3705" s="2">
        <v>227871</v>
      </c>
      <c r="P3705" s="2" t="s">
        <v>10849</v>
      </c>
      <c r="Q3705" s="2" t="s">
        <v>1240</v>
      </c>
      <c r="R3705" s="2">
        <v>82.1</v>
      </c>
      <c r="S3705" s="2">
        <v>1.2</v>
      </c>
      <c r="T3705" s="2" t="s">
        <v>10850</v>
      </c>
      <c r="U3705" s="2" t="s">
        <v>281</v>
      </c>
      <c r="V3705" s="2" t="s">
        <v>1240</v>
      </c>
      <c r="W3705" s="2" t="s">
        <v>302</v>
      </c>
      <c r="X3705" s="42">
        <v>8882</v>
      </c>
      <c r="Y3705" s="2" t="s">
        <v>281</v>
      </c>
    </row>
    <row r="3706" spans="6:25" x14ac:dyDescent="0.2">
      <c r="F3706" s="2">
        <v>23</v>
      </c>
      <c r="G3706" s="2" t="s">
        <v>3487</v>
      </c>
      <c r="H3706" s="2" t="s">
        <v>2888</v>
      </c>
      <c r="I3706" s="2" t="s">
        <v>3488</v>
      </c>
      <c r="J3706" s="2" t="s">
        <v>2886</v>
      </c>
      <c r="K3706" s="2" t="s">
        <v>1261</v>
      </c>
      <c r="L3706" s="2" t="s">
        <v>10851</v>
      </c>
      <c r="M3706" s="2" t="s">
        <v>2149</v>
      </c>
      <c r="N3706" s="32">
        <v>999000818</v>
      </c>
      <c r="O3706" s="2">
        <v>363544</v>
      </c>
      <c r="P3706" s="2" t="s">
        <v>10852</v>
      </c>
      <c r="Q3706" s="2" t="s">
        <v>1240</v>
      </c>
      <c r="R3706" s="2">
        <v>54</v>
      </c>
      <c r="S3706" s="2">
        <v>14</v>
      </c>
      <c r="T3706" s="2" t="s">
        <v>10852</v>
      </c>
      <c r="U3706" s="2" t="s">
        <v>281</v>
      </c>
      <c r="V3706" s="2" t="s">
        <v>1240</v>
      </c>
      <c r="W3706" s="2" t="s">
        <v>302</v>
      </c>
      <c r="X3706" s="42">
        <v>8882</v>
      </c>
      <c r="Y3706" s="2" t="s">
        <v>281</v>
      </c>
    </row>
    <row r="3707" spans="6:25" x14ac:dyDescent="0.2">
      <c r="F3707" s="2">
        <v>23</v>
      </c>
      <c r="G3707" s="2" t="s">
        <v>3487</v>
      </c>
      <c r="H3707" s="2" t="s">
        <v>2888</v>
      </c>
      <c r="I3707" s="2" t="s">
        <v>3488</v>
      </c>
      <c r="J3707" s="2" t="s">
        <v>2886</v>
      </c>
      <c r="K3707" s="2" t="s">
        <v>1261</v>
      </c>
      <c r="L3707" s="2" t="s">
        <v>1328</v>
      </c>
      <c r="M3707" s="2" t="s">
        <v>8748</v>
      </c>
      <c r="N3707" s="32">
        <v>999000205</v>
      </c>
      <c r="O3707" s="2">
        <v>352008</v>
      </c>
      <c r="P3707" s="2" t="s">
        <v>10853</v>
      </c>
      <c r="Q3707" s="2" t="s">
        <v>1240</v>
      </c>
      <c r="R3707" s="2">
        <v>41</v>
      </c>
      <c r="S3707" s="2">
        <v>16</v>
      </c>
      <c r="T3707" s="2" t="s">
        <v>10853</v>
      </c>
      <c r="U3707" s="2" t="s">
        <v>281</v>
      </c>
      <c r="V3707" s="2" t="s">
        <v>1240</v>
      </c>
      <c r="W3707" s="2" t="s">
        <v>302</v>
      </c>
      <c r="X3707" s="42">
        <v>8882</v>
      </c>
      <c r="Y3707" s="2" t="s">
        <v>281</v>
      </c>
    </row>
    <row r="3708" spans="6:25" x14ac:dyDescent="0.2">
      <c r="F3708" s="2">
        <v>23</v>
      </c>
      <c r="G3708" s="2" t="s">
        <v>3487</v>
      </c>
      <c r="H3708" s="2" t="s">
        <v>2888</v>
      </c>
      <c r="I3708" s="2" t="s">
        <v>3488</v>
      </c>
      <c r="J3708" s="2" t="s">
        <v>2886</v>
      </c>
      <c r="K3708" s="2" t="s">
        <v>1261</v>
      </c>
      <c r="L3708" s="2" t="s">
        <v>10854</v>
      </c>
      <c r="M3708" s="2" t="s">
        <v>10855</v>
      </c>
      <c r="N3708" s="32">
        <v>999002542</v>
      </c>
      <c r="O3708" s="2">
        <v>372739</v>
      </c>
      <c r="P3708" s="2" t="s">
        <v>10856</v>
      </c>
      <c r="Q3708" s="2" t="s">
        <v>1240</v>
      </c>
      <c r="R3708" s="2">
        <v>39</v>
      </c>
      <c r="S3708" s="2">
        <v>1</v>
      </c>
      <c r="T3708" s="2" t="s">
        <v>9561</v>
      </c>
      <c r="U3708" s="2" t="s">
        <v>281</v>
      </c>
      <c r="V3708" s="2" t="s">
        <v>1240</v>
      </c>
      <c r="W3708" s="2" t="s">
        <v>302</v>
      </c>
      <c r="X3708" s="42">
        <v>8882</v>
      </c>
      <c r="Y3708" s="2" t="s">
        <v>281</v>
      </c>
    </row>
    <row r="3709" spans="6:25" x14ac:dyDescent="0.2">
      <c r="F3709" s="2">
        <v>23</v>
      </c>
      <c r="G3709" s="2" t="s">
        <v>3487</v>
      </c>
      <c r="H3709" s="2" t="s">
        <v>2888</v>
      </c>
      <c r="I3709" s="2" t="s">
        <v>3488</v>
      </c>
      <c r="J3709" s="2" t="s">
        <v>2886</v>
      </c>
      <c r="K3709" s="2" t="s">
        <v>1261</v>
      </c>
      <c r="L3709" s="2" t="s">
        <v>10857</v>
      </c>
      <c r="M3709" s="2" t="s">
        <v>10858</v>
      </c>
      <c r="N3709" s="32">
        <v>999988526</v>
      </c>
      <c r="O3709" s="2">
        <v>227951</v>
      </c>
      <c r="P3709" s="2" t="s">
        <v>10859</v>
      </c>
      <c r="Q3709" s="2" t="s">
        <v>1240</v>
      </c>
      <c r="R3709" s="2">
        <v>45</v>
      </c>
      <c r="S3709" s="2">
        <v>1</v>
      </c>
      <c r="T3709" s="2" t="s">
        <v>10859</v>
      </c>
      <c r="U3709" s="2" t="s">
        <v>281</v>
      </c>
      <c r="V3709" s="2" t="s">
        <v>1240</v>
      </c>
      <c r="W3709" s="2" t="s">
        <v>302</v>
      </c>
      <c r="X3709" s="42">
        <v>8882</v>
      </c>
      <c r="Y3709" s="2" t="s">
        <v>281</v>
      </c>
    </row>
    <row r="3710" spans="6:25" x14ac:dyDescent="0.2">
      <c r="F3710" s="2">
        <v>23</v>
      </c>
      <c r="G3710" s="2" t="s">
        <v>3487</v>
      </c>
      <c r="H3710" s="2" t="s">
        <v>2888</v>
      </c>
      <c r="I3710" s="2" t="s">
        <v>3488</v>
      </c>
      <c r="J3710" s="2" t="s">
        <v>2886</v>
      </c>
      <c r="K3710" s="2" t="s">
        <v>1261</v>
      </c>
      <c r="L3710" s="2" t="s">
        <v>6680</v>
      </c>
      <c r="M3710" s="2" t="s">
        <v>10860</v>
      </c>
      <c r="N3710" s="32">
        <v>999988372</v>
      </c>
      <c r="O3710" s="2">
        <v>227937</v>
      </c>
      <c r="P3710" s="2" t="s">
        <v>10861</v>
      </c>
      <c r="Q3710" s="2" t="s">
        <v>1240</v>
      </c>
      <c r="R3710" s="2">
        <v>57</v>
      </c>
      <c r="S3710" s="2">
        <v>2.1</v>
      </c>
      <c r="T3710" s="2" t="s">
        <v>10861</v>
      </c>
      <c r="U3710" s="2" t="s">
        <v>281</v>
      </c>
      <c r="V3710" s="2" t="s">
        <v>1240</v>
      </c>
      <c r="W3710" s="2" t="s">
        <v>302</v>
      </c>
      <c r="X3710" s="42">
        <v>8882</v>
      </c>
      <c r="Y3710" s="2" t="s">
        <v>281</v>
      </c>
    </row>
    <row r="3711" spans="6:25" x14ac:dyDescent="0.2">
      <c r="F3711" s="2">
        <v>23</v>
      </c>
      <c r="G3711" s="2" t="s">
        <v>3487</v>
      </c>
      <c r="H3711" s="2" t="s">
        <v>2888</v>
      </c>
      <c r="I3711" s="2" t="s">
        <v>3488</v>
      </c>
      <c r="J3711" s="2" t="s">
        <v>2886</v>
      </c>
      <c r="K3711" s="2" t="s">
        <v>1261</v>
      </c>
      <c r="L3711" s="2" t="s">
        <v>281</v>
      </c>
      <c r="M3711" s="2" t="s">
        <v>273</v>
      </c>
      <c r="N3711" s="32">
        <v>999987151</v>
      </c>
      <c r="O3711" s="2">
        <v>227825</v>
      </c>
      <c r="P3711" s="2" t="s">
        <v>10862</v>
      </c>
      <c r="Q3711" s="2" t="s">
        <v>1240</v>
      </c>
      <c r="R3711" s="2">
        <v>40</v>
      </c>
      <c r="S3711" s="2">
        <v>1</v>
      </c>
      <c r="T3711" s="2" t="s">
        <v>10862</v>
      </c>
      <c r="U3711" s="2" t="s">
        <v>281</v>
      </c>
      <c r="V3711" s="2" t="s">
        <v>1240</v>
      </c>
      <c r="W3711" s="2" t="s">
        <v>302</v>
      </c>
      <c r="X3711" s="42">
        <v>8882</v>
      </c>
      <c r="Y3711" s="2" t="s">
        <v>281</v>
      </c>
    </row>
    <row r="3712" spans="6:25" x14ac:dyDescent="0.2">
      <c r="F3712" s="2">
        <v>23</v>
      </c>
      <c r="G3712" s="2" t="s">
        <v>3487</v>
      </c>
      <c r="H3712" s="2" t="s">
        <v>2888</v>
      </c>
      <c r="I3712" s="2" t="s">
        <v>3488</v>
      </c>
      <c r="J3712" s="2" t="s">
        <v>2886</v>
      </c>
      <c r="K3712" s="2" t="s">
        <v>1261</v>
      </c>
      <c r="L3712" s="2" t="s">
        <v>1914</v>
      </c>
      <c r="M3712" s="2" t="s">
        <v>6037</v>
      </c>
      <c r="N3712" s="32">
        <v>999001594</v>
      </c>
      <c r="O3712" s="2">
        <v>368878</v>
      </c>
      <c r="P3712" s="2" t="s">
        <v>10863</v>
      </c>
      <c r="Q3712" s="2" t="s">
        <v>1240</v>
      </c>
      <c r="R3712" s="2">
        <v>45</v>
      </c>
      <c r="S3712" s="2">
        <v>3</v>
      </c>
      <c r="T3712" s="2" t="s">
        <v>10863</v>
      </c>
      <c r="U3712" s="2" t="s">
        <v>281</v>
      </c>
      <c r="V3712" s="2" t="s">
        <v>1240</v>
      </c>
      <c r="W3712" s="2" t="s">
        <v>302</v>
      </c>
      <c r="X3712" s="42">
        <v>8882</v>
      </c>
      <c r="Y3712" s="2" t="s">
        <v>281</v>
      </c>
    </row>
    <row r="3713" spans="6:25" x14ac:dyDescent="0.2">
      <c r="F3713" s="2">
        <v>23</v>
      </c>
      <c r="G3713" s="2" t="s">
        <v>3487</v>
      </c>
      <c r="H3713" s="2" t="s">
        <v>2888</v>
      </c>
      <c r="I3713" s="2" t="s">
        <v>3488</v>
      </c>
      <c r="J3713" s="2" t="s">
        <v>2886</v>
      </c>
      <c r="K3713" s="2" t="s">
        <v>1261</v>
      </c>
      <c r="L3713" s="2" t="s">
        <v>281</v>
      </c>
      <c r="M3713" s="2" t="s">
        <v>190</v>
      </c>
      <c r="N3713" s="32">
        <v>999988636</v>
      </c>
      <c r="O3713" s="2">
        <v>227961</v>
      </c>
      <c r="P3713" s="2" t="s">
        <v>10864</v>
      </c>
      <c r="Q3713" s="2" t="s">
        <v>1240</v>
      </c>
      <c r="R3713" s="2">
        <v>35</v>
      </c>
      <c r="S3713" s="2">
        <v>4</v>
      </c>
      <c r="T3713" s="2" t="s">
        <v>10864</v>
      </c>
      <c r="U3713" s="2" t="s">
        <v>281</v>
      </c>
      <c r="V3713" s="2" t="s">
        <v>1240</v>
      </c>
      <c r="W3713" s="2" t="s">
        <v>302</v>
      </c>
      <c r="X3713" s="42">
        <v>8882</v>
      </c>
      <c r="Y3713" s="2" t="s">
        <v>281</v>
      </c>
    </row>
    <row r="3714" spans="6:25" x14ac:dyDescent="0.2">
      <c r="F3714" s="2">
        <v>23</v>
      </c>
      <c r="G3714" s="2" t="s">
        <v>3487</v>
      </c>
      <c r="H3714" s="2" t="s">
        <v>2888</v>
      </c>
      <c r="I3714" s="2" t="s">
        <v>3488</v>
      </c>
      <c r="J3714" s="2" t="s">
        <v>1263</v>
      </c>
      <c r="K3714" s="2" t="s">
        <v>1261</v>
      </c>
      <c r="L3714" s="2" t="s">
        <v>281</v>
      </c>
      <c r="M3714" s="2" t="s">
        <v>1343</v>
      </c>
      <c r="N3714" s="32">
        <v>999987569</v>
      </c>
      <c r="O3714" s="2">
        <v>227864</v>
      </c>
      <c r="P3714" s="2" t="s">
        <v>1341</v>
      </c>
      <c r="Q3714" s="2" t="s">
        <v>1240</v>
      </c>
      <c r="R3714" s="2">
        <v>81.099999999999994</v>
      </c>
      <c r="S3714" s="2">
        <v>3</v>
      </c>
      <c r="T3714" s="2" t="s">
        <v>1344</v>
      </c>
      <c r="U3714" s="2" t="s">
        <v>281</v>
      </c>
      <c r="V3714" s="2" t="s">
        <v>1240</v>
      </c>
      <c r="W3714" s="2" t="s">
        <v>302</v>
      </c>
      <c r="X3714" s="42">
        <v>8882</v>
      </c>
      <c r="Y3714" s="2" t="s">
        <v>281</v>
      </c>
    </row>
    <row r="3715" spans="6:25" x14ac:dyDescent="0.2">
      <c r="F3715" s="2">
        <v>23</v>
      </c>
      <c r="G3715" s="2" t="s">
        <v>3487</v>
      </c>
      <c r="H3715" s="2" t="s">
        <v>2888</v>
      </c>
      <c r="I3715" s="2" t="s">
        <v>3488</v>
      </c>
      <c r="J3715" s="2" t="s">
        <v>2886</v>
      </c>
      <c r="K3715" s="2" t="s">
        <v>1261</v>
      </c>
      <c r="L3715" s="2" t="s">
        <v>10865</v>
      </c>
      <c r="M3715" s="2" t="s">
        <v>10866</v>
      </c>
      <c r="N3715" s="32">
        <v>999000706</v>
      </c>
      <c r="O3715" s="2">
        <v>362288</v>
      </c>
      <c r="P3715" s="2" t="s">
        <v>10867</v>
      </c>
      <c r="Q3715" s="2" t="s">
        <v>1240</v>
      </c>
      <c r="R3715" s="2">
        <v>39</v>
      </c>
      <c r="S3715" s="2">
        <v>4.01</v>
      </c>
      <c r="T3715" s="2" t="s">
        <v>10867</v>
      </c>
      <c r="U3715" s="2" t="s">
        <v>281</v>
      </c>
      <c r="V3715" s="2" t="s">
        <v>1240</v>
      </c>
      <c r="W3715" s="2" t="s">
        <v>302</v>
      </c>
      <c r="X3715" s="42">
        <v>8882</v>
      </c>
      <c r="Y3715" s="2" t="s">
        <v>281</v>
      </c>
    </row>
    <row r="3716" spans="6:25" x14ac:dyDescent="0.2">
      <c r="F3716" s="2">
        <v>23</v>
      </c>
      <c r="G3716" s="2" t="s">
        <v>3487</v>
      </c>
      <c r="H3716" s="2" t="s">
        <v>2888</v>
      </c>
      <c r="I3716" s="2" t="s">
        <v>3488</v>
      </c>
      <c r="J3716" s="2" t="s">
        <v>2886</v>
      </c>
      <c r="K3716" s="2" t="s">
        <v>1261</v>
      </c>
      <c r="L3716" s="2" t="s">
        <v>10868</v>
      </c>
      <c r="M3716" s="2" t="s">
        <v>1963</v>
      </c>
      <c r="N3716" s="32">
        <v>999001199</v>
      </c>
      <c r="O3716" s="2">
        <v>367020</v>
      </c>
      <c r="P3716" s="2" t="s">
        <v>10869</v>
      </c>
      <c r="Q3716" s="2" t="s">
        <v>1240</v>
      </c>
      <c r="R3716" s="2">
        <v>84</v>
      </c>
      <c r="S3716" s="2">
        <v>3</v>
      </c>
      <c r="T3716" s="2" t="s">
        <v>10869</v>
      </c>
      <c r="U3716" s="2" t="s">
        <v>281</v>
      </c>
      <c r="V3716" s="2" t="s">
        <v>1240</v>
      </c>
      <c r="W3716" s="2" t="s">
        <v>302</v>
      </c>
      <c r="X3716" s="42">
        <v>8882</v>
      </c>
      <c r="Y3716" s="2" t="s">
        <v>281</v>
      </c>
    </row>
    <row r="3717" spans="6:25" x14ac:dyDescent="0.2">
      <c r="F3717" s="2">
        <v>23</v>
      </c>
      <c r="G3717" s="2" t="s">
        <v>3487</v>
      </c>
      <c r="H3717" s="2" t="s">
        <v>2888</v>
      </c>
      <c r="I3717" s="2" t="s">
        <v>3488</v>
      </c>
      <c r="J3717" s="2" t="s">
        <v>2886</v>
      </c>
      <c r="K3717" s="2" t="s">
        <v>3087</v>
      </c>
      <c r="L3717" s="2" t="s">
        <v>2263</v>
      </c>
      <c r="M3717" s="2" t="s">
        <v>2264</v>
      </c>
      <c r="N3717" s="32">
        <v>999002917</v>
      </c>
      <c r="O3717" s="2">
        <v>374323</v>
      </c>
      <c r="P3717" s="2" t="s">
        <v>2262</v>
      </c>
      <c r="Q3717" s="2" t="s">
        <v>1240</v>
      </c>
      <c r="R3717" s="2">
        <v>54</v>
      </c>
      <c r="S3717" s="2">
        <v>4</v>
      </c>
      <c r="T3717" s="2" t="s">
        <v>2262</v>
      </c>
      <c r="U3717" s="2" t="s">
        <v>281</v>
      </c>
      <c r="V3717" s="2" t="s">
        <v>1240</v>
      </c>
      <c r="W3717" s="2" t="s">
        <v>302</v>
      </c>
      <c r="X3717" s="42">
        <v>8882</v>
      </c>
      <c r="Y3717" s="2" t="s">
        <v>281</v>
      </c>
    </row>
    <row r="3718" spans="6:25" x14ac:dyDescent="0.2">
      <c r="F3718" s="2">
        <v>23</v>
      </c>
      <c r="G3718" s="2" t="s">
        <v>3487</v>
      </c>
      <c r="H3718" s="2" t="s">
        <v>2888</v>
      </c>
      <c r="I3718" s="2" t="s">
        <v>3488</v>
      </c>
      <c r="J3718" s="2" t="s">
        <v>2886</v>
      </c>
      <c r="K3718" s="2" t="s">
        <v>1261</v>
      </c>
      <c r="L3718" s="2" t="s">
        <v>2263</v>
      </c>
      <c r="M3718" s="2" t="s">
        <v>2264</v>
      </c>
      <c r="N3718" s="32">
        <v>999002918</v>
      </c>
      <c r="O3718" s="2">
        <v>374324</v>
      </c>
      <c r="P3718" s="2" t="s">
        <v>2262</v>
      </c>
      <c r="Q3718" s="2" t="s">
        <v>1240</v>
      </c>
      <c r="R3718" s="2">
        <v>54</v>
      </c>
      <c r="S3718" s="2">
        <v>4</v>
      </c>
      <c r="T3718" s="2" t="s">
        <v>2262</v>
      </c>
      <c r="U3718" s="2" t="s">
        <v>281</v>
      </c>
      <c r="V3718" s="2" t="s">
        <v>1240</v>
      </c>
      <c r="W3718" s="2" t="s">
        <v>302</v>
      </c>
      <c r="X3718" s="42">
        <v>8882</v>
      </c>
      <c r="Y3718" s="2" t="s">
        <v>281</v>
      </c>
    </row>
    <row r="3719" spans="6:25" x14ac:dyDescent="0.2">
      <c r="F3719" s="2">
        <v>23</v>
      </c>
      <c r="G3719" s="2" t="s">
        <v>3487</v>
      </c>
      <c r="H3719" s="2" t="s">
        <v>2888</v>
      </c>
      <c r="I3719" s="2" t="s">
        <v>3488</v>
      </c>
      <c r="J3719" s="2" t="s">
        <v>2886</v>
      </c>
      <c r="K3719" s="2" t="s">
        <v>1261</v>
      </c>
      <c r="L3719" s="2" t="s">
        <v>1391</v>
      </c>
      <c r="M3719" s="2" t="s">
        <v>10870</v>
      </c>
      <c r="N3719" s="32">
        <v>999988592</v>
      </c>
      <c r="O3719" s="2">
        <v>227957</v>
      </c>
      <c r="P3719" s="2" t="s">
        <v>10871</v>
      </c>
      <c r="Q3719" s="2" t="s">
        <v>1240</v>
      </c>
      <c r="R3719" s="2">
        <v>45</v>
      </c>
      <c r="S3719" s="2">
        <v>7</v>
      </c>
      <c r="T3719" s="2" t="s">
        <v>10871</v>
      </c>
      <c r="U3719" s="2" t="s">
        <v>281</v>
      </c>
      <c r="V3719" s="2" t="s">
        <v>1240</v>
      </c>
      <c r="W3719" s="2" t="s">
        <v>302</v>
      </c>
      <c r="X3719" s="42">
        <v>8882</v>
      </c>
      <c r="Y3719" s="2" t="s">
        <v>281</v>
      </c>
    </row>
    <row r="3720" spans="6:25" x14ac:dyDescent="0.2">
      <c r="F3720" s="2">
        <v>23</v>
      </c>
      <c r="G3720" s="2" t="s">
        <v>3487</v>
      </c>
      <c r="H3720" s="2" t="s">
        <v>2888</v>
      </c>
      <c r="I3720" s="2" t="s">
        <v>3488</v>
      </c>
      <c r="J3720" s="2" t="s">
        <v>2886</v>
      </c>
      <c r="K3720" s="2" t="s">
        <v>1261</v>
      </c>
      <c r="L3720" s="2" t="s">
        <v>281</v>
      </c>
      <c r="M3720" s="2" t="s">
        <v>188</v>
      </c>
      <c r="N3720" s="32">
        <v>999987921</v>
      </c>
      <c r="O3720" s="2">
        <v>227896</v>
      </c>
      <c r="P3720" s="2" t="s">
        <v>10872</v>
      </c>
      <c r="Q3720" s="2" t="s">
        <v>1240</v>
      </c>
      <c r="R3720" s="2">
        <v>52</v>
      </c>
      <c r="S3720" s="2">
        <v>4</v>
      </c>
      <c r="T3720" s="2" t="s">
        <v>10872</v>
      </c>
      <c r="U3720" s="2" t="s">
        <v>281</v>
      </c>
      <c r="V3720" s="2" t="s">
        <v>1240</v>
      </c>
      <c r="W3720" s="2" t="s">
        <v>302</v>
      </c>
      <c r="X3720" s="42">
        <v>8882</v>
      </c>
      <c r="Y3720" s="2" t="s">
        <v>281</v>
      </c>
    </row>
    <row r="3721" spans="6:25" x14ac:dyDescent="0.2">
      <c r="F3721" s="2">
        <v>23</v>
      </c>
      <c r="G3721" s="2" t="s">
        <v>3487</v>
      </c>
      <c r="H3721" s="2" t="s">
        <v>2888</v>
      </c>
      <c r="I3721" s="2" t="s">
        <v>3488</v>
      </c>
      <c r="J3721" s="2" t="s">
        <v>2886</v>
      </c>
      <c r="K3721" s="2" t="s">
        <v>1261</v>
      </c>
      <c r="L3721" s="2" t="s">
        <v>10873</v>
      </c>
      <c r="M3721" s="2" t="s">
        <v>10874</v>
      </c>
      <c r="N3721" s="32">
        <v>999923615</v>
      </c>
      <c r="O3721" s="2">
        <v>222082</v>
      </c>
      <c r="P3721" s="2" t="s">
        <v>10875</v>
      </c>
      <c r="Q3721" s="2" t="s">
        <v>1240</v>
      </c>
      <c r="R3721" s="2">
        <v>41</v>
      </c>
      <c r="S3721" s="2">
        <v>10</v>
      </c>
      <c r="T3721" s="2" t="s">
        <v>10875</v>
      </c>
      <c r="U3721" s="2" t="s">
        <v>281</v>
      </c>
      <c r="V3721" s="2" t="s">
        <v>1240</v>
      </c>
      <c r="W3721" s="2" t="s">
        <v>302</v>
      </c>
      <c r="X3721" s="42">
        <v>8882</v>
      </c>
      <c r="Y3721" s="2" t="s">
        <v>281</v>
      </c>
    </row>
    <row r="3722" spans="6:25" x14ac:dyDescent="0.2">
      <c r="F3722" s="2">
        <v>23</v>
      </c>
      <c r="G3722" s="2" t="s">
        <v>3487</v>
      </c>
      <c r="H3722" s="2" t="s">
        <v>2888</v>
      </c>
      <c r="I3722" s="2" t="s">
        <v>3488</v>
      </c>
      <c r="J3722" s="2" t="s">
        <v>2886</v>
      </c>
      <c r="K3722" s="2" t="s">
        <v>1261</v>
      </c>
      <c r="L3722" s="2" t="s">
        <v>1742</v>
      </c>
      <c r="M3722" s="2" t="s">
        <v>10876</v>
      </c>
      <c r="N3722" s="32">
        <v>999935286</v>
      </c>
      <c r="O3722" s="2">
        <v>223129</v>
      </c>
      <c r="P3722" s="2" t="s">
        <v>10877</v>
      </c>
      <c r="Q3722" s="2" t="s">
        <v>1240</v>
      </c>
      <c r="R3722" s="2">
        <v>44</v>
      </c>
      <c r="S3722" s="2">
        <v>5.0999999999999996</v>
      </c>
      <c r="T3722" s="2" t="s">
        <v>10877</v>
      </c>
      <c r="U3722" s="2" t="s">
        <v>281</v>
      </c>
      <c r="V3722" s="2" t="s">
        <v>1240</v>
      </c>
      <c r="W3722" s="2" t="s">
        <v>302</v>
      </c>
      <c r="X3722" s="42">
        <v>8882</v>
      </c>
      <c r="Y3722" s="2" t="s">
        <v>281</v>
      </c>
    </row>
    <row r="3723" spans="6:25" x14ac:dyDescent="0.2">
      <c r="F3723" s="2">
        <v>23</v>
      </c>
      <c r="G3723" s="2" t="s">
        <v>3487</v>
      </c>
      <c r="H3723" s="2" t="s">
        <v>2888</v>
      </c>
      <c r="I3723" s="2" t="s">
        <v>3488</v>
      </c>
      <c r="J3723" s="2" t="s">
        <v>2886</v>
      </c>
      <c r="K3723" s="2" t="s">
        <v>1261</v>
      </c>
      <c r="L3723" s="2" t="s">
        <v>1742</v>
      </c>
      <c r="M3723" s="2" t="s">
        <v>10876</v>
      </c>
      <c r="N3723" s="32">
        <v>999935297</v>
      </c>
      <c r="O3723" s="2">
        <v>223130</v>
      </c>
      <c r="P3723" s="2" t="s">
        <v>10878</v>
      </c>
      <c r="Q3723" s="2" t="s">
        <v>1240</v>
      </c>
      <c r="R3723" s="2">
        <v>44</v>
      </c>
      <c r="S3723" s="2">
        <v>5.0999999999999996</v>
      </c>
      <c r="T3723" s="2" t="s">
        <v>10878</v>
      </c>
      <c r="U3723" s="2" t="s">
        <v>281</v>
      </c>
      <c r="V3723" s="2" t="s">
        <v>1240</v>
      </c>
      <c r="W3723" s="2" t="s">
        <v>302</v>
      </c>
      <c r="X3723" s="42">
        <v>8882</v>
      </c>
      <c r="Y3723" s="2" t="s">
        <v>281</v>
      </c>
    </row>
    <row r="3724" spans="6:25" x14ac:dyDescent="0.2">
      <c r="F3724" s="2">
        <v>23</v>
      </c>
      <c r="G3724" s="2" t="s">
        <v>3487</v>
      </c>
      <c r="H3724" s="2" t="s">
        <v>2888</v>
      </c>
      <c r="I3724" s="2" t="s">
        <v>3488</v>
      </c>
      <c r="J3724" s="2" t="s">
        <v>2886</v>
      </c>
      <c r="K3724" s="2" t="s">
        <v>1261</v>
      </c>
      <c r="M3724" s="2" t="s">
        <v>2091</v>
      </c>
      <c r="N3724" s="32">
        <v>999002298</v>
      </c>
      <c r="O3724" s="2">
        <v>371820</v>
      </c>
      <c r="P3724" s="2" t="s">
        <v>2090</v>
      </c>
      <c r="Q3724" s="2" t="s">
        <v>1240</v>
      </c>
      <c r="R3724" s="2">
        <v>56</v>
      </c>
      <c r="S3724" s="2">
        <v>6</v>
      </c>
      <c r="T3724" s="2" t="s">
        <v>2090</v>
      </c>
      <c r="U3724" s="2" t="s">
        <v>281</v>
      </c>
      <c r="V3724" s="2" t="s">
        <v>1240</v>
      </c>
      <c r="W3724" s="2" t="s">
        <v>302</v>
      </c>
      <c r="X3724" s="42">
        <v>8882</v>
      </c>
      <c r="Y3724" s="2" t="s">
        <v>281</v>
      </c>
    </row>
    <row r="3725" spans="6:25" x14ac:dyDescent="0.2">
      <c r="F3725" s="2">
        <v>23</v>
      </c>
      <c r="G3725" s="2" t="s">
        <v>3487</v>
      </c>
      <c r="H3725" s="2" t="s">
        <v>2888</v>
      </c>
      <c r="I3725" s="2" t="s">
        <v>3488</v>
      </c>
      <c r="J3725" s="2" t="s">
        <v>2886</v>
      </c>
      <c r="K3725" s="2" t="s">
        <v>1261</v>
      </c>
      <c r="L3725" s="2" t="s">
        <v>281</v>
      </c>
      <c r="M3725" s="2" t="s">
        <v>3265</v>
      </c>
      <c r="N3725" s="32">
        <v>999000028</v>
      </c>
      <c r="O3725" s="2">
        <v>348394</v>
      </c>
      <c r="P3725" s="2" t="s">
        <v>10879</v>
      </c>
      <c r="Q3725" s="2" t="s">
        <v>1240</v>
      </c>
      <c r="R3725" s="2">
        <v>69</v>
      </c>
      <c r="S3725" s="2">
        <v>1</v>
      </c>
      <c r="T3725" s="2" t="s">
        <v>10880</v>
      </c>
      <c r="U3725" s="2" t="s">
        <v>281</v>
      </c>
      <c r="V3725" s="2" t="s">
        <v>6302</v>
      </c>
      <c r="W3725" s="2" t="s">
        <v>302</v>
      </c>
      <c r="X3725" s="42">
        <v>8879</v>
      </c>
      <c r="Y3725" s="2" t="s">
        <v>281</v>
      </c>
    </row>
    <row r="3726" spans="6:25" x14ac:dyDescent="0.2">
      <c r="F3726" s="2">
        <v>23</v>
      </c>
      <c r="G3726" s="2" t="s">
        <v>3487</v>
      </c>
      <c r="H3726" s="2" t="s">
        <v>2888</v>
      </c>
      <c r="I3726" s="2" t="s">
        <v>3488</v>
      </c>
      <c r="J3726" s="2" t="s">
        <v>2886</v>
      </c>
      <c r="K3726" s="2" t="s">
        <v>1261</v>
      </c>
      <c r="L3726" s="2" t="s">
        <v>10881</v>
      </c>
      <c r="M3726" s="2" t="s">
        <v>10882</v>
      </c>
      <c r="N3726" s="32">
        <v>999003636</v>
      </c>
      <c r="O3726" s="2">
        <v>377238</v>
      </c>
      <c r="P3726" s="2" t="s">
        <v>10883</v>
      </c>
      <c r="Q3726" s="2" t="s">
        <v>1240</v>
      </c>
      <c r="R3726" s="2">
        <v>36</v>
      </c>
      <c r="S3726" s="2">
        <v>8</v>
      </c>
      <c r="T3726" s="2" t="s">
        <v>10883</v>
      </c>
      <c r="U3726" s="2" t="s">
        <v>281</v>
      </c>
      <c r="V3726" s="2" t="s">
        <v>1240</v>
      </c>
      <c r="W3726" s="2" t="s">
        <v>302</v>
      </c>
      <c r="X3726" s="42">
        <v>8882</v>
      </c>
      <c r="Y3726" s="2" t="s">
        <v>281</v>
      </c>
    </row>
    <row r="3727" spans="6:25" x14ac:dyDescent="0.2">
      <c r="F3727" s="2">
        <v>23</v>
      </c>
      <c r="G3727" s="2" t="s">
        <v>3487</v>
      </c>
      <c r="H3727" s="2" t="s">
        <v>2888</v>
      </c>
      <c r="I3727" s="2" t="s">
        <v>3488</v>
      </c>
      <c r="J3727" s="2" t="s">
        <v>2886</v>
      </c>
      <c r="K3727" s="2" t="s">
        <v>1261</v>
      </c>
      <c r="L3727" s="2" t="s">
        <v>10884</v>
      </c>
      <c r="M3727" s="2" t="s">
        <v>10885</v>
      </c>
      <c r="N3727" s="32">
        <v>999000343</v>
      </c>
      <c r="O3727" s="2">
        <v>354923</v>
      </c>
      <c r="P3727" s="2" t="s">
        <v>10886</v>
      </c>
      <c r="Q3727" s="2" t="s">
        <v>1240</v>
      </c>
      <c r="R3727" s="2">
        <v>64</v>
      </c>
      <c r="S3727" s="2">
        <v>1.1000000000000001</v>
      </c>
      <c r="T3727" s="2" t="s">
        <v>10886</v>
      </c>
      <c r="U3727" s="2" t="s">
        <v>281</v>
      </c>
      <c r="V3727" s="2" t="s">
        <v>1240</v>
      </c>
      <c r="W3727" s="2" t="s">
        <v>302</v>
      </c>
      <c r="X3727" s="42">
        <v>8882</v>
      </c>
      <c r="Y3727" s="2" t="s">
        <v>281</v>
      </c>
    </row>
    <row r="3728" spans="6:25" x14ac:dyDescent="0.2">
      <c r="F3728" s="2">
        <v>23</v>
      </c>
      <c r="G3728" s="2" t="s">
        <v>3487</v>
      </c>
      <c r="H3728" s="2" t="s">
        <v>2888</v>
      </c>
      <c r="I3728" s="2" t="s">
        <v>3488</v>
      </c>
      <c r="J3728" s="2" t="s">
        <v>2886</v>
      </c>
      <c r="K3728" s="2" t="s">
        <v>1261</v>
      </c>
      <c r="L3728" s="2" t="s">
        <v>281</v>
      </c>
      <c r="M3728" s="2" t="s">
        <v>185</v>
      </c>
      <c r="N3728" s="32">
        <v>999986909</v>
      </c>
      <c r="O3728" s="2">
        <v>227803</v>
      </c>
      <c r="P3728" s="2" t="s">
        <v>10887</v>
      </c>
      <c r="Q3728" s="2" t="s">
        <v>1240</v>
      </c>
      <c r="R3728" s="2">
        <v>41</v>
      </c>
      <c r="S3728" s="2">
        <v>17</v>
      </c>
      <c r="T3728" s="2" t="s">
        <v>10887</v>
      </c>
      <c r="U3728" s="2" t="s">
        <v>281</v>
      </c>
      <c r="V3728" s="2" t="s">
        <v>1240</v>
      </c>
      <c r="W3728" s="2" t="s">
        <v>302</v>
      </c>
      <c r="X3728" s="42">
        <v>8882</v>
      </c>
      <c r="Y3728" s="2" t="s">
        <v>281</v>
      </c>
    </row>
    <row r="3729" spans="6:25" x14ac:dyDescent="0.2">
      <c r="F3729" s="2">
        <v>23</v>
      </c>
      <c r="G3729" s="2" t="s">
        <v>3487</v>
      </c>
      <c r="H3729" s="2" t="s">
        <v>2888</v>
      </c>
      <c r="I3729" s="2" t="s">
        <v>3488</v>
      </c>
      <c r="J3729" s="2" t="s">
        <v>2886</v>
      </c>
      <c r="K3729" s="2" t="s">
        <v>1261</v>
      </c>
      <c r="L3729" s="2" t="s">
        <v>10888</v>
      </c>
      <c r="M3729" s="2" t="s">
        <v>10889</v>
      </c>
      <c r="N3729" s="32">
        <v>999003698</v>
      </c>
      <c r="O3729" s="2">
        <v>377472</v>
      </c>
      <c r="P3729" s="2" t="s">
        <v>10890</v>
      </c>
      <c r="Q3729" s="2" t="s">
        <v>1240</v>
      </c>
      <c r="R3729" s="2">
        <v>39</v>
      </c>
      <c r="S3729" s="2">
        <v>3</v>
      </c>
      <c r="T3729" s="2" t="s">
        <v>10890</v>
      </c>
      <c r="U3729" s="2" t="s">
        <v>281</v>
      </c>
      <c r="V3729" s="2" t="s">
        <v>1240</v>
      </c>
      <c r="W3729" s="2" t="s">
        <v>302</v>
      </c>
      <c r="X3729" s="42">
        <v>8882</v>
      </c>
      <c r="Y3729" s="2" t="s">
        <v>281</v>
      </c>
    </row>
    <row r="3730" spans="6:25" x14ac:dyDescent="0.2">
      <c r="F3730" s="2">
        <v>23</v>
      </c>
      <c r="G3730" s="2" t="s">
        <v>3487</v>
      </c>
      <c r="H3730" s="2" t="s">
        <v>2888</v>
      </c>
      <c r="I3730" s="2" t="s">
        <v>3488</v>
      </c>
      <c r="J3730" s="2" t="s">
        <v>2886</v>
      </c>
      <c r="K3730" s="2" t="s">
        <v>1261</v>
      </c>
      <c r="L3730" s="2" t="s">
        <v>281</v>
      </c>
      <c r="M3730" s="2" t="s">
        <v>143</v>
      </c>
      <c r="N3730" s="32">
        <v>999987866</v>
      </c>
      <c r="O3730" s="2">
        <v>227891</v>
      </c>
      <c r="P3730" s="2" t="s">
        <v>10891</v>
      </c>
      <c r="Q3730" s="2" t="s">
        <v>1240</v>
      </c>
      <c r="R3730" s="2">
        <v>52</v>
      </c>
      <c r="S3730" s="2">
        <v>11</v>
      </c>
      <c r="T3730" s="2" t="s">
        <v>10891</v>
      </c>
      <c r="U3730" s="2" t="s">
        <v>281</v>
      </c>
      <c r="V3730" s="2" t="s">
        <v>1240</v>
      </c>
      <c r="W3730" s="2" t="s">
        <v>302</v>
      </c>
      <c r="X3730" s="42">
        <v>8882</v>
      </c>
      <c r="Y3730" s="2" t="s">
        <v>281</v>
      </c>
    </row>
    <row r="3731" spans="6:25" x14ac:dyDescent="0.2">
      <c r="F3731" s="2">
        <v>23</v>
      </c>
      <c r="G3731" s="2" t="s">
        <v>3487</v>
      </c>
      <c r="H3731" s="2" t="s">
        <v>2888</v>
      </c>
      <c r="I3731" s="2" t="s">
        <v>3488</v>
      </c>
      <c r="J3731" s="2" t="s">
        <v>2886</v>
      </c>
      <c r="K3731" s="2" t="s">
        <v>1261</v>
      </c>
      <c r="L3731" s="2" t="s">
        <v>1616</v>
      </c>
      <c r="M3731" s="2" t="s">
        <v>10892</v>
      </c>
      <c r="N3731" s="32">
        <v>999988427</v>
      </c>
      <c r="O3731" s="2">
        <v>227942</v>
      </c>
      <c r="P3731" s="2" t="s">
        <v>10893</v>
      </c>
      <c r="Q3731" s="2" t="s">
        <v>1240</v>
      </c>
      <c r="R3731" s="2">
        <v>46</v>
      </c>
      <c r="S3731" s="2">
        <v>1</v>
      </c>
      <c r="T3731" s="2" t="s">
        <v>10893</v>
      </c>
      <c r="U3731" s="2" t="s">
        <v>281</v>
      </c>
      <c r="V3731" s="2" t="s">
        <v>1240</v>
      </c>
      <c r="W3731" s="2" t="s">
        <v>302</v>
      </c>
      <c r="X3731" s="42">
        <v>8882</v>
      </c>
      <c r="Y3731" s="2" t="s">
        <v>281</v>
      </c>
    </row>
    <row r="3732" spans="6:25" x14ac:dyDescent="0.2">
      <c r="F3732" s="2">
        <v>23</v>
      </c>
      <c r="G3732" s="2" t="s">
        <v>3487</v>
      </c>
      <c r="H3732" s="2" t="s">
        <v>2888</v>
      </c>
      <c r="I3732" s="2" t="s">
        <v>3488</v>
      </c>
      <c r="J3732" s="2" t="s">
        <v>2886</v>
      </c>
      <c r="K3732" s="2" t="s">
        <v>1261</v>
      </c>
      <c r="L3732" s="2" t="s">
        <v>2149</v>
      </c>
      <c r="M3732" s="2" t="s">
        <v>10894</v>
      </c>
      <c r="N3732" s="32">
        <v>999934978</v>
      </c>
      <c r="O3732" s="2">
        <v>223101</v>
      </c>
      <c r="P3732" s="2" t="s">
        <v>10895</v>
      </c>
      <c r="Q3732" s="2" t="s">
        <v>1240</v>
      </c>
      <c r="R3732" s="2">
        <v>42</v>
      </c>
      <c r="S3732" s="2">
        <v>15</v>
      </c>
      <c r="T3732" s="2" t="s">
        <v>10895</v>
      </c>
      <c r="U3732" s="2" t="s">
        <v>281</v>
      </c>
      <c r="V3732" s="2" t="s">
        <v>1240</v>
      </c>
      <c r="W3732" s="2" t="s">
        <v>302</v>
      </c>
      <c r="X3732" s="42">
        <v>8882</v>
      </c>
      <c r="Y3732" s="2" t="s">
        <v>281</v>
      </c>
    </row>
    <row r="3733" spans="6:25" x14ac:dyDescent="0.2">
      <c r="F3733" s="2">
        <v>23</v>
      </c>
      <c r="G3733" s="2" t="s">
        <v>3487</v>
      </c>
      <c r="H3733" s="2" t="s">
        <v>2888</v>
      </c>
      <c r="I3733" s="2" t="s">
        <v>3488</v>
      </c>
      <c r="J3733" s="2" t="s">
        <v>2886</v>
      </c>
      <c r="K3733" s="2" t="s">
        <v>1261</v>
      </c>
      <c r="L3733" s="2" t="s">
        <v>10896</v>
      </c>
      <c r="M3733" s="2" t="s">
        <v>3765</v>
      </c>
      <c r="N3733" s="32">
        <v>999001160</v>
      </c>
      <c r="O3733" s="2">
        <v>366803</v>
      </c>
      <c r="P3733" s="2" t="s">
        <v>10897</v>
      </c>
      <c r="Q3733" s="2" t="s">
        <v>1240</v>
      </c>
      <c r="R3733" s="2">
        <v>44</v>
      </c>
      <c r="S3733" s="2">
        <v>4</v>
      </c>
      <c r="T3733" s="2" t="s">
        <v>10897</v>
      </c>
      <c r="U3733" s="2" t="s">
        <v>281</v>
      </c>
      <c r="V3733" s="2" t="s">
        <v>1240</v>
      </c>
      <c r="W3733" s="2" t="s">
        <v>302</v>
      </c>
      <c r="X3733" s="42">
        <v>8882</v>
      </c>
      <c r="Y3733" s="2" t="s">
        <v>281</v>
      </c>
    </row>
    <row r="3734" spans="6:25" x14ac:dyDescent="0.2">
      <c r="F3734" s="2">
        <v>23</v>
      </c>
      <c r="G3734" s="2" t="s">
        <v>3487</v>
      </c>
      <c r="H3734" s="2" t="s">
        <v>2888</v>
      </c>
      <c r="I3734" s="2" t="s">
        <v>3488</v>
      </c>
      <c r="J3734" s="2" t="s">
        <v>2886</v>
      </c>
      <c r="K3734" s="2" t="s">
        <v>1261</v>
      </c>
      <c r="L3734" s="2" t="s">
        <v>1636</v>
      </c>
      <c r="M3734" s="2" t="s">
        <v>10898</v>
      </c>
      <c r="N3734" s="32">
        <v>999987272</v>
      </c>
      <c r="O3734" s="2">
        <v>227836</v>
      </c>
      <c r="P3734" s="2" t="s">
        <v>10899</v>
      </c>
      <c r="Q3734" s="2" t="s">
        <v>1240</v>
      </c>
      <c r="R3734" s="2">
        <v>42</v>
      </c>
      <c r="S3734" s="2">
        <v>12</v>
      </c>
      <c r="T3734" s="2" t="s">
        <v>10899</v>
      </c>
      <c r="U3734" s="2" t="s">
        <v>281</v>
      </c>
      <c r="V3734" s="2" t="s">
        <v>1240</v>
      </c>
      <c r="W3734" s="2" t="s">
        <v>302</v>
      </c>
      <c r="X3734" s="42">
        <v>8882</v>
      </c>
      <c r="Y3734" s="2" t="s">
        <v>281</v>
      </c>
    </row>
    <row r="3735" spans="6:25" x14ac:dyDescent="0.2">
      <c r="F3735" s="2">
        <v>23</v>
      </c>
      <c r="G3735" s="2" t="s">
        <v>3487</v>
      </c>
      <c r="H3735" s="2" t="s">
        <v>2888</v>
      </c>
      <c r="I3735" s="2" t="s">
        <v>3488</v>
      </c>
      <c r="J3735" s="2" t="s">
        <v>2886</v>
      </c>
      <c r="K3735" s="2" t="s">
        <v>1261</v>
      </c>
      <c r="L3735" s="2" t="s">
        <v>10900</v>
      </c>
      <c r="M3735" s="2" t="s">
        <v>10901</v>
      </c>
      <c r="N3735" s="32">
        <v>999001021</v>
      </c>
      <c r="O3735" s="2">
        <v>366164</v>
      </c>
      <c r="P3735" s="2" t="s">
        <v>10902</v>
      </c>
      <c r="Q3735" s="2" t="s">
        <v>1240</v>
      </c>
      <c r="R3735" s="2">
        <v>53</v>
      </c>
      <c r="S3735" s="2">
        <v>2</v>
      </c>
      <c r="T3735" s="2" t="s">
        <v>10902</v>
      </c>
      <c r="U3735" s="2" t="s">
        <v>281</v>
      </c>
      <c r="V3735" s="2" t="s">
        <v>1240</v>
      </c>
      <c r="W3735" s="2" t="s">
        <v>302</v>
      </c>
      <c r="X3735" s="42">
        <v>8882</v>
      </c>
      <c r="Y3735" s="2" t="s">
        <v>281</v>
      </c>
    </row>
    <row r="3736" spans="6:25" x14ac:dyDescent="0.2">
      <c r="F3736" s="2">
        <v>23</v>
      </c>
      <c r="G3736" s="2" t="s">
        <v>3487</v>
      </c>
      <c r="H3736" s="2" t="s">
        <v>2888</v>
      </c>
      <c r="I3736" s="2" t="s">
        <v>3488</v>
      </c>
      <c r="J3736" s="2" t="s">
        <v>2886</v>
      </c>
      <c r="K3736" s="2" t="s">
        <v>1261</v>
      </c>
      <c r="L3736" s="2" t="s">
        <v>281</v>
      </c>
      <c r="M3736" s="2" t="s">
        <v>3266</v>
      </c>
      <c r="N3736" s="32">
        <v>999986843</v>
      </c>
      <c r="O3736" s="2">
        <v>227797</v>
      </c>
      <c r="P3736" s="2" t="s">
        <v>10903</v>
      </c>
      <c r="Q3736" s="2" t="s">
        <v>1240</v>
      </c>
      <c r="R3736" s="2">
        <v>39</v>
      </c>
      <c r="S3736" s="2">
        <v>2</v>
      </c>
      <c r="T3736" s="2" t="s">
        <v>10903</v>
      </c>
      <c r="U3736" s="2" t="s">
        <v>281</v>
      </c>
      <c r="V3736" s="2" t="s">
        <v>1240</v>
      </c>
      <c r="W3736" s="2" t="s">
        <v>302</v>
      </c>
      <c r="X3736" s="42">
        <v>8882</v>
      </c>
      <c r="Y3736" s="2" t="s">
        <v>281</v>
      </c>
    </row>
    <row r="3737" spans="6:25" x14ac:dyDescent="0.2">
      <c r="F3737" s="2">
        <v>23</v>
      </c>
      <c r="G3737" s="2" t="s">
        <v>3487</v>
      </c>
      <c r="H3737" s="2" t="s">
        <v>2888</v>
      </c>
      <c r="I3737" s="2" t="s">
        <v>3488</v>
      </c>
      <c r="J3737" s="2" t="s">
        <v>2886</v>
      </c>
      <c r="K3737" s="2" t="s">
        <v>1261</v>
      </c>
      <c r="L3737" s="2" t="s">
        <v>281</v>
      </c>
      <c r="M3737" s="2" t="s">
        <v>26</v>
      </c>
      <c r="N3737" s="32">
        <v>999917862</v>
      </c>
      <c r="O3737" s="2">
        <v>221566</v>
      </c>
      <c r="P3737" s="2" t="s">
        <v>10904</v>
      </c>
      <c r="Q3737" s="2" t="s">
        <v>1240</v>
      </c>
      <c r="R3737" s="2">
        <v>82.1</v>
      </c>
      <c r="S3737" s="2">
        <v>1.1000000000000001</v>
      </c>
      <c r="T3737" s="2" t="s">
        <v>10904</v>
      </c>
      <c r="U3737" s="2" t="s">
        <v>281</v>
      </c>
      <c r="V3737" s="2" t="s">
        <v>1240</v>
      </c>
      <c r="W3737" s="2" t="s">
        <v>302</v>
      </c>
      <c r="X3737" s="42">
        <v>8882</v>
      </c>
      <c r="Y3737" s="2" t="s">
        <v>281</v>
      </c>
    </row>
    <row r="3738" spans="6:25" x14ac:dyDescent="0.2">
      <c r="F3738" s="2">
        <v>23</v>
      </c>
      <c r="G3738" s="2" t="s">
        <v>3487</v>
      </c>
      <c r="H3738" s="2" t="s">
        <v>2888</v>
      </c>
      <c r="I3738" s="2" t="s">
        <v>3488</v>
      </c>
      <c r="J3738" s="2" t="s">
        <v>2886</v>
      </c>
      <c r="K3738" s="2" t="s">
        <v>1261</v>
      </c>
      <c r="L3738" s="2" t="s">
        <v>10905</v>
      </c>
      <c r="M3738" s="2" t="s">
        <v>9314</v>
      </c>
      <c r="N3738" s="32">
        <v>999000641</v>
      </c>
      <c r="O3738" s="2">
        <v>360886</v>
      </c>
      <c r="P3738" s="2" t="s">
        <v>10906</v>
      </c>
      <c r="Q3738" s="2" t="s">
        <v>1240</v>
      </c>
      <c r="R3738" s="2">
        <v>50</v>
      </c>
      <c r="S3738" s="2">
        <v>3</v>
      </c>
      <c r="T3738" s="2" t="s">
        <v>10906</v>
      </c>
      <c r="U3738" s="2" t="s">
        <v>281</v>
      </c>
      <c r="V3738" s="2" t="s">
        <v>1240</v>
      </c>
      <c r="W3738" s="2" t="s">
        <v>302</v>
      </c>
      <c r="X3738" s="42">
        <v>8882</v>
      </c>
      <c r="Y3738" s="2" t="s">
        <v>281</v>
      </c>
    </row>
    <row r="3739" spans="6:25" x14ac:dyDescent="0.2">
      <c r="F3739" s="2">
        <v>23</v>
      </c>
      <c r="G3739" s="2" t="s">
        <v>3487</v>
      </c>
      <c r="H3739" s="2" t="s">
        <v>2888</v>
      </c>
      <c r="I3739" s="2" t="s">
        <v>3488</v>
      </c>
      <c r="J3739" s="2" t="s">
        <v>2886</v>
      </c>
      <c r="K3739" s="2" t="s">
        <v>1261</v>
      </c>
      <c r="L3739" s="2" t="s">
        <v>10907</v>
      </c>
      <c r="M3739" s="2" t="s">
        <v>10908</v>
      </c>
      <c r="N3739" s="32">
        <v>999001721</v>
      </c>
      <c r="O3739" s="2">
        <v>369464</v>
      </c>
      <c r="P3739" s="2" t="s">
        <v>10909</v>
      </c>
      <c r="Q3739" s="2" t="s">
        <v>1240</v>
      </c>
      <c r="R3739" s="2">
        <v>44</v>
      </c>
      <c r="S3739" s="2">
        <v>6</v>
      </c>
      <c r="T3739" s="2" t="s">
        <v>10909</v>
      </c>
      <c r="U3739" s="2" t="s">
        <v>281</v>
      </c>
      <c r="V3739" s="2" t="s">
        <v>1240</v>
      </c>
      <c r="W3739" s="2" t="s">
        <v>302</v>
      </c>
      <c r="X3739" s="42">
        <v>8882</v>
      </c>
      <c r="Y3739" s="2" t="s">
        <v>281</v>
      </c>
    </row>
    <row r="3740" spans="6:25" x14ac:dyDescent="0.2">
      <c r="F3740" s="2">
        <v>23</v>
      </c>
      <c r="G3740" s="2" t="s">
        <v>3487</v>
      </c>
      <c r="H3740" s="2" t="s">
        <v>2888</v>
      </c>
      <c r="I3740" s="2" t="s">
        <v>3488</v>
      </c>
      <c r="J3740" s="2" t="s">
        <v>2924</v>
      </c>
      <c r="K3740" s="2" t="s">
        <v>1261</v>
      </c>
      <c r="L3740" s="2" t="s">
        <v>281</v>
      </c>
      <c r="M3740" s="2" t="s">
        <v>186</v>
      </c>
      <c r="N3740" s="32">
        <v>999987415</v>
      </c>
      <c r="O3740" s="2">
        <v>227849</v>
      </c>
      <c r="P3740" s="2" t="s">
        <v>10910</v>
      </c>
      <c r="Q3740" s="2" t="s">
        <v>1240</v>
      </c>
      <c r="R3740" s="2">
        <v>44</v>
      </c>
      <c r="S3740" s="2">
        <v>2</v>
      </c>
      <c r="T3740" s="2" t="s">
        <v>10910</v>
      </c>
      <c r="U3740" s="2" t="s">
        <v>281</v>
      </c>
      <c r="V3740" s="2" t="s">
        <v>1240</v>
      </c>
      <c r="W3740" s="2" t="s">
        <v>302</v>
      </c>
      <c r="X3740" s="42">
        <v>8882</v>
      </c>
      <c r="Y3740" s="2" t="s">
        <v>281</v>
      </c>
    </row>
    <row r="3741" spans="6:25" x14ac:dyDescent="0.2">
      <c r="F3741" s="2">
        <v>23</v>
      </c>
      <c r="G3741" s="2" t="s">
        <v>3487</v>
      </c>
      <c r="H3741" s="2" t="s">
        <v>2888</v>
      </c>
      <c r="I3741" s="2" t="s">
        <v>3488</v>
      </c>
      <c r="J3741" s="2" t="s">
        <v>2886</v>
      </c>
      <c r="K3741" s="2" t="s">
        <v>1261</v>
      </c>
      <c r="L3741" s="2" t="s">
        <v>281</v>
      </c>
      <c r="M3741" s="2" t="s">
        <v>186</v>
      </c>
      <c r="N3741" s="32">
        <v>999987415</v>
      </c>
      <c r="O3741" s="2">
        <v>227850</v>
      </c>
      <c r="P3741" s="2" t="s">
        <v>10910</v>
      </c>
      <c r="Q3741" s="2" t="s">
        <v>1240</v>
      </c>
      <c r="R3741" s="2">
        <v>44</v>
      </c>
      <c r="S3741" s="2">
        <v>2</v>
      </c>
      <c r="T3741" s="2" t="s">
        <v>10910</v>
      </c>
      <c r="U3741" s="2" t="s">
        <v>281</v>
      </c>
      <c r="V3741" s="2" t="s">
        <v>1240</v>
      </c>
      <c r="W3741" s="2" t="s">
        <v>302</v>
      </c>
      <c r="X3741" s="42">
        <v>8882</v>
      </c>
      <c r="Y3741" s="2" t="s">
        <v>281</v>
      </c>
    </row>
    <row r="3742" spans="6:25" x14ac:dyDescent="0.2">
      <c r="F3742" s="2">
        <v>23</v>
      </c>
      <c r="G3742" s="2" t="s">
        <v>3487</v>
      </c>
      <c r="H3742" s="2" t="s">
        <v>2888</v>
      </c>
      <c r="I3742" s="2" t="s">
        <v>3488</v>
      </c>
      <c r="J3742" s="2" t="s">
        <v>2886</v>
      </c>
      <c r="K3742" s="2" t="s">
        <v>1261</v>
      </c>
      <c r="L3742" s="2" t="s">
        <v>3244</v>
      </c>
      <c r="M3742" s="2" t="s">
        <v>10911</v>
      </c>
      <c r="N3742" s="32">
        <v>999987888</v>
      </c>
      <c r="O3742" s="2">
        <v>227893</v>
      </c>
      <c r="P3742" s="2" t="s">
        <v>10912</v>
      </c>
      <c r="Q3742" s="2" t="s">
        <v>1240</v>
      </c>
      <c r="R3742" s="2">
        <v>52</v>
      </c>
      <c r="S3742" s="2">
        <v>9</v>
      </c>
      <c r="T3742" s="2" t="s">
        <v>10912</v>
      </c>
      <c r="U3742" s="2" t="s">
        <v>281</v>
      </c>
      <c r="V3742" s="2" t="s">
        <v>1240</v>
      </c>
      <c r="W3742" s="2" t="s">
        <v>302</v>
      </c>
      <c r="X3742" s="42">
        <v>8882</v>
      </c>
      <c r="Y3742" s="2" t="s">
        <v>281</v>
      </c>
    </row>
    <row r="3743" spans="6:25" x14ac:dyDescent="0.2">
      <c r="F3743" s="2">
        <v>23</v>
      </c>
      <c r="G3743" s="2" t="s">
        <v>3487</v>
      </c>
      <c r="H3743" s="2" t="s">
        <v>2888</v>
      </c>
      <c r="I3743" s="2" t="s">
        <v>3488</v>
      </c>
      <c r="J3743" s="2" t="s">
        <v>2886</v>
      </c>
      <c r="K3743" s="2" t="s">
        <v>1261</v>
      </c>
      <c r="L3743" s="2" t="s">
        <v>10913</v>
      </c>
      <c r="M3743" s="2" t="s">
        <v>10914</v>
      </c>
      <c r="N3743" s="32">
        <v>999002327</v>
      </c>
      <c r="O3743" s="2">
        <v>371910</v>
      </c>
      <c r="P3743" s="2" t="s">
        <v>10915</v>
      </c>
      <c r="Q3743" s="2" t="s">
        <v>1240</v>
      </c>
      <c r="R3743" s="2">
        <v>63</v>
      </c>
      <c r="S3743" s="2">
        <v>5.0199999999999996</v>
      </c>
      <c r="T3743" s="2" t="s">
        <v>10915</v>
      </c>
      <c r="U3743" s="2" t="s">
        <v>281</v>
      </c>
      <c r="V3743" s="2" t="s">
        <v>1240</v>
      </c>
      <c r="W3743" s="2" t="s">
        <v>302</v>
      </c>
      <c r="X3743" s="42">
        <v>8882</v>
      </c>
      <c r="Y3743" s="2" t="s">
        <v>281</v>
      </c>
    </row>
    <row r="3744" spans="6:25" x14ac:dyDescent="0.2">
      <c r="F3744" s="2">
        <v>23</v>
      </c>
      <c r="G3744" s="2" t="s">
        <v>3487</v>
      </c>
      <c r="H3744" s="2" t="s">
        <v>2888</v>
      </c>
      <c r="I3744" s="2" t="s">
        <v>3488</v>
      </c>
      <c r="J3744" s="2" t="s">
        <v>2886</v>
      </c>
      <c r="K3744" s="2" t="s">
        <v>1261</v>
      </c>
      <c r="L3744" s="2" t="s">
        <v>281</v>
      </c>
      <c r="M3744" s="2" t="s">
        <v>149</v>
      </c>
      <c r="N3744" s="32">
        <v>999988383</v>
      </c>
      <c r="O3744" s="2">
        <v>227938</v>
      </c>
      <c r="P3744" s="2" t="s">
        <v>10916</v>
      </c>
      <c r="Q3744" s="2" t="s">
        <v>1240</v>
      </c>
      <c r="R3744" s="2">
        <v>57</v>
      </c>
      <c r="S3744" s="2">
        <v>4</v>
      </c>
      <c r="T3744" s="2" t="s">
        <v>10916</v>
      </c>
      <c r="U3744" s="2" t="s">
        <v>281</v>
      </c>
      <c r="V3744" s="2" t="s">
        <v>1240</v>
      </c>
      <c r="W3744" s="2" t="s">
        <v>302</v>
      </c>
      <c r="X3744" s="42">
        <v>8882</v>
      </c>
      <c r="Y3744" s="2" t="s">
        <v>281</v>
      </c>
    </row>
    <row r="3745" spans="6:25" x14ac:dyDescent="0.2">
      <c r="F3745" s="2">
        <v>23</v>
      </c>
      <c r="G3745" s="2" t="s">
        <v>3487</v>
      </c>
      <c r="H3745" s="2" t="s">
        <v>2888</v>
      </c>
      <c r="I3745" s="2" t="s">
        <v>3488</v>
      </c>
      <c r="J3745" s="2" t="s">
        <v>2886</v>
      </c>
      <c r="K3745" s="2" t="s">
        <v>1261</v>
      </c>
      <c r="L3745" s="2" t="s">
        <v>3106</v>
      </c>
      <c r="M3745" s="2" t="s">
        <v>10917</v>
      </c>
      <c r="N3745" s="32">
        <v>999001572</v>
      </c>
      <c r="O3745" s="2">
        <v>368776</v>
      </c>
      <c r="P3745" s="2" t="s">
        <v>10918</v>
      </c>
      <c r="Q3745" s="2" t="s">
        <v>1240</v>
      </c>
      <c r="R3745" s="2">
        <v>51</v>
      </c>
      <c r="S3745" s="2">
        <v>2</v>
      </c>
      <c r="T3745" s="2" t="s">
        <v>10918</v>
      </c>
      <c r="U3745" s="2" t="s">
        <v>281</v>
      </c>
      <c r="V3745" s="2" t="s">
        <v>1240</v>
      </c>
      <c r="W3745" s="2" t="s">
        <v>302</v>
      </c>
      <c r="X3745" s="42">
        <v>8882</v>
      </c>
      <c r="Y3745" s="2" t="s">
        <v>281</v>
      </c>
    </row>
    <row r="3746" spans="6:25" x14ac:dyDescent="0.2">
      <c r="F3746" s="2">
        <v>23</v>
      </c>
      <c r="G3746" s="2" t="s">
        <v>3487</v>
      </c>
      <c r="H3746" s="2" t="s">
        <v>2888</v>
      </c>
      <c r="I3746" s="2" t="s">
        <v>3488</v>
      </c>
      <c r="J3746" s="2" t="s">
        <v>2886</v>
      </c>
      <c r="K3746" s="2" t="s">
        <v>1261</v>
      </c>
      <c r="L3746" s="2" t="s">
        <v>281</v>
      </c>
      <c r="M3746" s="2" t="s">
        <v>3267</v>
      </c>
      <c r="N3746" s="32">
        <v>999987602</v>
      </c>
      <c r="O3746" s="2">
        <v>227867</v>
      </c>
      <c r="P3746" s="2" t="s">
        <v>1870</v>
      </c>
      <c r="Q3746" s="2" t="s">
        <v>1240</v>
      </c>
      <c r="R3746" s="2">
        <v>81</v>
      </c>
      <c r="S3746" s="2">
        <v>2</v>
      </c>
      <c r="T3746" s="2" t="s">
        <v>1872</v>
      </c>
      <c r="U3746" s="2" t="s">
        <v>281</v>
      </c>
      <c r="V3746" s="2" t="s">
        <v>10919</v>
      </c>
      <c r="W3746" s="2" t="s">
        <v>302</v>
      </c>
      <c r="X3746" s="42">
        <v>8816</v>
      </c>
      <c r="Y3746" s="2" t="s">
        <v>281</v>
      </c>
    </row>
    <row r="3747" spans="6:25" x14ac:dyDescent="0.2">
      <c r="F3747" s="2">
        <v>23</v>
      </c>
      <c r="G3747" s="2" t="s">
        <v>3487</v>
      </c>
      <c r="H3747" s="2" t="s">
        <v>2888</v>
      </c>
      <c r="I3747" s="2" t="s">
        <v>3488</v>
      </c>
      <c r="J3747" s="2" t="s">
        <v>2886</v>
      </c>
      <c r="K3747" s="2" t="s">
        <v>1261</v>
      </c>
      <c r="L3747" s="2" t="s">
        <v>281</v>
      </c>
      <c r="M3747" s="2" t="s">
        <v>274</v>
      </c>
      <c r="N3747" s="32">
        <v>999921085</v>
      </c>
      <c r="O3747" s="2">
        <v>221855</v>
      </c>
      <c r="P3747" s="2" t="s">
        <v>1870</v>
      </c>
      <c r="Q3747" s="2" t="s">
        <v>1240</v>
      </c>
      <c r="R3747" s="2">
        <v>81.099999999999994</v>
      </c>
      <c r="S3747" s="2">
        <v>2</v>
      </c>
      <c r="T3747" s="2" t="s">
        <v>1872</v>
      </c>
      <c r="U3747" s="2" t="s">
        <v>281</v>
      </c>
      <c r="V3747" s="2" t="s">
        <v>1326</v>
      </c>
      <c r="W3747" s="2" t="s">
        <v>302</v>
      </c>
      <c r="X3747" s="42">
        <v>8816</v>
      </c>
      <c r="Y3747" s="2" t="s">
        <v>281</v>
      </c>
    </row>
    <row r="3748" spans="6:25" x14ac:dyDescent="0.2">
      <c r="F3748" s="2">
        <v>23</v>
      </c>
      <c r="G3748" s="2" t="s">
        <v>3487</v>
      </c>
      <c r="H3748" s="2" t="s">
        <v>2888</v>
      </c>
      <c r="I3748" s="2" t="s">
        <v>3488</v>
      </c>
      <c r="J3748" s="2" t="s">
        <v>2886</v>
      </c>
      <c r="K3748" s="2" t="s">
        <v>1261</v>
      </c>
      <c r="L3748" s="2" t="s">
        <v>281</v>
      </c>
      <c r="M3748" s="2" t="s">
        <v>274</v>
      </c>
      <c r="N3748" s="32">
        <v>999987624</v>
      </c>
      <c r="O3748" s="2">
        <v>227869</v>
      </c>
      <c r="P3748" s="2" t="s">
        <v>10920</v>
      </c>
      <c r="Q3748" s="2" t="s">
        <v>1240</v>
      </c>
      <c r="R3748" s="2">
        <v>81</v>
      </c>
      <c r="S3748" s="2">
        <v>2</v>
      </c>
      <c r="T3748" s="2" t="s">
        <v>1872</v>
      </c>
      <c r="U3748" s="2" t="s">
        <v>281</v>
      </c>
      <c r="V3748" s="2" t="s">
        <v>1326</v>
      </c>
      <c r="W3748" s="2" t="s">
        <v>302</v>
      </c>
      <c r="X3748" s="42">
        <v>8816</v>
      </c>
      <c r="Y3748" s="2" t="s">
        <v>281</v>
      </c>
    </row>
    <row r="3749" spans="6:25" x14ac:dyDescent="0.2">
      <c r="F3749" s="2">
        <v>23</v>
      </c>
      <c r="G3749" s="2" t="s">
        <v>3487</v>
      </c>
      <c r="H3749" s="2" t="s">
        <v>2888</v>
      </c>
      <c r="I3749" s="2" t="s">
        <v>3488</v>
      </c>
      <c r="J3749" s="2" t="s">
        <v>2886</v>
      </c>
      <c r="K3749" s="2" t="s">
        <v>1261</v>
      </c>
      <c r="L3749" s="2" t="s">
        <v>281</v>
      </c>
      <c r="M3749" s="2" t="s">
        <v>2543</v>
      </c>
      <c r="N3749" s="32">
        <v>999926244</v>
      </c>
      <c r="O3749" s="2">
        <v>222319</v>
      </c>
      <c r="P3749" s="2" t="s">
        <v>10921</v>
      </c>
      <c r="Q3749" s="2" t="s">
        <v>1240</v>
      </c>
      <c r="R3749" s="2">
        <v>81</v>
      </c>
      <c r="S3749" s="2">
        <v>2</v>
      </c>
      <c r="T3749" s="2" t="s">
        <v>1872</v>
      </c>
      <c r="U3749" s="2" t="s">
        <v>281</v>
      </c>
      <c r="V3749" s="2" t="s">
        <v>1326</v>
      </c>
      <c r="W3749" s="2" t="s">
        <v>302</v>
      </c>
      <c r="X3749" s="42">
        <v>8816</v>
      </c>
      <c r="Y3749" s="2" t="s">
        <v>281</v>
      </c>
    </row>
    <row r="3750" spans="6:25" x14ac:dyDescent="0.2">
      <c r="F3750" s="2">
        <v>23</v>
      </c>
      <c r="G3750" s="2" t="s">
        <v>3487</v>
      </c>
      <c r="H3750" s="2" t="s">
        <v>2888</v>
      </c>
      <c r="I3750" s="2" t="s">
        <v>3488</v>
      </c>
      <c r="J3750" s="2" t="s">
        <v>2886</v>
      </c>
      <c r="K3750" s="2" t="s">
        <v>1261</v>
      </c>
      <c r="L3750" s="2" t="s">
        <v>10922</v>
      </c>
      <c r="M3750" s="2" t="s">
        <v>1801</v>
      </c>
      <c r="N3750" s="32">
        <v>999003560</v>
      </c>
      <c r="O3750" s="2">
        <v>376986</v>
      </c>
      <c r="P3750" s="2" t="s">
        <v>10923</v>
      </c>
      <c r="Q3750" s="2" t="s">
        <v>1240</v>
      </c>
      <c r="R3750" s="2">
        <v>52</v>
      </c>
      <c r="S3750" s="2">
        <v>7</v>
      </c>
      <c r="T3750" s="2" t="s">
        <v>10923</v>
      </c>
      <c r="U3750" s="2" t="s">
        <v>281</v>
      </c>
      <c r="V3750" s="2" t="s">
        <v>1240</v>
      </c>
      <c r="W3750" s="2" t="s">
        <v>302</v>
      </c>
      <c r="X3750" s="42">
        <v>8882</v>
      </c>
      <c r="Y3750" s="2" t="s">
        <v>281</v>
      </c>
    </row>
    <row r="3751" spans="6:25" x14ac:dyDescent="0.2">
      <c r="F3751" s="2">
        <v>23</v>
      </c>
      <c r="G3751" s="2" t="s">
        <v>3487</v>
      </c>
      <c r="H3751" s="2" t="s">
        <v>2888</v>
      </c>
      <c r="I3751" s="2" t="s">
        <v>3488</v>
      </c>
      <c r="J3751" s="2" t="s">
        <v>2886</v>
      </c>
      <c r="K3751" s="2" t="s">
        <v>1261</v>
      </c>
      <c r="L3751" s="2" t="s">
        <v>281</v>
      </c>
      <c r="M3751" s="2" t="s">
        <v>147</v>
      </c>
      <c r="N3751" s="32">
        <v>999988295</v>
      </c>
      <c r="O3751" s="2">
        <v>227930</v>
      </c>
      <c r="P3751" s="2" t="s">
        <v>10924</v>
      </c>
      <c r="Q3751" s="2" t="s">
        <v>1240</v>
      </c>
      <c r="R3751" s="2">
        <v>65</v>
      </c>
      <c r="S3751" s="2">
        <v>1.3</v>
      </c>
      <c r="T3751" s="2" t="s">
        <v>10924</v>
      </c>
      <c r="U3751" s="2" t="s">
        <v>281</v>
      </c>
      <c r="V3751" s="2" t="s">
        <v>1240</v>
      </c>
      <c r="W3751" s="2" t="s">
        <v>302</v>
      </c>
      <c r="X3751" s="42">
        <v>8882</v>
      </c>
      <c r="Y3751" s="2" t="s">
        <v>281</v>
      </c>
    </row>
    <row r="3752" spans="6:25" x14ac:dyDescent="0.2">
      <c r="F3752" s="2">
        <v>23</v>
      </c>
      <c r="G3752" s="2" t="s">
        <v>3487</v>
      </c>
      <c r="H3752" s="2" t="s">
        <v>2888</v>
      </c>
      <c r="I3752" s="2" t="s">
        <v>3488</v>
      </c>
      <c r="J3752" s="2" t="s">
        <v>2886</v>
      </c>
      <c r="K3752" s="2" t="s">
        <v>1261</v>
      </c>
      <c r="L3752" s="2" t="s">
        <v>281</v>
      </c>
      <c r="M3752" s="2" t="s">
        <v>150</v>
      </c>
      <c r="N3752" s="32">
        <v>999988449</v>
      </c>
      <c r="O3752" s="2">
        <v>227944</v>
      </c>
      <c r="P3752" s="2" t="s">
        <v>10925</v>
      </c>
      <c r="Q3752" s="2" t="s">
        <v>1240</v>
      </c>
      <c r="R3752" s="2">
        <v>46</v>
      </c>
      <c r="S3752" s="2">
        <v>6</v>
      </c>
      <c r="T3752" s="2" t="s">
        <v>10925</v>
      </c>
      <c r="U3752" s="2" t="s">
        <v>281</v>
      </c>
      <c r="V3752" s="2" t="s">
        <v>1240</v>
      </c>
      <c r="W3752" s="2" t="s">
        <v>302</v>
      </c>
      <c r="X3752" s="42">
        <v>8882</v>
      </c>
      <c r="Y3752" s="2" t="s">
        <v>281</v>
      </c>
    </row>
    <row r="3753" spans="6:25" x14ac:dyDescent="0.2">
      <c r="F3753" s="2">
        <v>23</v>
      </c>
      <c r="G3753" s="2" t="s">
        <v>3487</v>
      </c>
      <c r="H3753" s="2" t="s">
        <v>2888</v>
      </c>
      <c r="I3753" s="2" t="s">
        <v>3488</v>
      </c>
      <c r="J3753" s="2" t="s">
        <v>2886</v>
      </c>
      <c r="K3753" s="2" t="s">
        <v>1261</v>
      </c>
      <c r="L3753" s="2" t="s">
        <v>281</v>
      </c>
      <c r="M3753" s="2" t="s">
        <v>123</v>
      </c>
      <c r="N3753" s="32">
        <v>999003282</v>
      </c>
      <c r="O3753" s="2">
        <v>375797</v>
      </c>
      <c r="P3753" s="2" t="s">
        <v>10926</v>
      </c>
      <c r="Q3753" s="2" t="s">
        <v>1240</v>
      </c>
      <c r="R3753" s="2">
        <v>84</v>
      </c>
      <c r="S3753" s="2">
        <v>2</v>
      </c>
      <c r="T3753" s="2" t="s">
        <v>5207</v>
      </c>
      <c r="U3753" s="2" t="s">
        <v>281</v>
      </c>
      <c r="V3753" s="2" t="s">
        <v>10927</v>
      </c>
      <c r="W3753" s="2" t="s">
        <v>302</v>
      </c>
      <c r="X3753" s="42">
        <v>8816</v>
      </c>
      <c r="Y3753" s="2" t="s">
        <v>281</v>
      </c>
    </row>
    <row r="3754" spans="6:25" x14ac:dyDescent="0.2">
      <c r="F3754" s="2">
        <v>23</v>
      </c>
      <c r="G3754" s="2" t="s">
        <v>3487</v>
      </c>
      <c r="H3754" s="2" t="s">
        <v>2888</v>
      </c>
      <c r="I3754" s="2" t="s">
        <v>3488</v>
      </c>
      <c r="J3754" s="2" t="s">
        <v>2886</v>
      </c>
      <c r="K3754" s="2" t="s">
        <v>1261</v>
      </c>
      <c r="L3754" s="2" t="s">
        <v>1759</v>
      </c>
      <c r="M3754" s="2" t="s">
        <v>1599</v>
      </c>
      <c r="N3754" s="32">
        <v>999002593</v>
      </c>
      <c r="O3754" s="2">
        <v>372947</v>
      </c>
      <c r="P3754" s="2" t="s">
        <v>10928</v>
      </c>
      <c r="Q3754" s="2" t="s">
        <v>1240</v>
      </c>
      <c r="R3754" s="2">
        <v>65</v>
      </c>
      <c r="S3754" s="2">
        <v>1.1000000000000001</v>
      </c>
      <c r="T3754" s="2" t="s">
        <v>10928</v>
      </c>
      <c r="U3754" s="2" t="s">
        <v>281</v>
      </c>
      <c r="V3754" s="2" t="s">
        <v>1240</v>
      </c>
      <c r="W3754" s="2" t="s">
        <v>302</v>
      </c>
      <c r="X3754" s="42">
        <v>8882</v>
      </c>
      <c r="Y3754" s="2" t="s">
        <v>281</v>
      </c>
    </row>
    <row r="3755" spans="6:25" x14ac:dyDescent="0.2">
      <c r="F3755" s="2">
        <v>23</v>
      </c>
      <c r="G3755" s="2" t="s">
        <v>3487</v>
      </c>
      <c r="H3755" s="2" t="s">
        <v>2888</v>
      </c>
      <c r="I3755" s="2" t="s">
        <v>3488</v>
      </c>
      <c r="J3755" s="2" t="s">
        <v>2886</v>
      </c>
      <c r="K3755" s="2" t="s">
        <v>1261</v>
      </c>
      <c r="L3755" s="2" t="s">
        <v>10929</v>
      </c>
      <c r="M3755" s="2" t="s">
        <v>10930</v>
      </c>
      <c r="N3755" s="32">
        <v>999987932</v>
      </c>
      <c r="O3755" s="2">
        <v>227897</v>
      </c>
      <c r="P3755" s="2" t="s">
        <v>10931</v>
      </c>
      <c r="Q3755" s="2" t="s">
        <v>1240</v>
      </c>
      <c r="R3755" s="2">
        <v>52</v>
      </c>
      <c r="S3755" s="2">
        <v>3</v>
      </c>
      <c r="T3755" s="2" t="s">
        <v>10931</v>
      </c>
      <c r="U3755" s="2" t="s">
        <v>281</v>
      </c>
      <c r="V3755" s="2" t="s">
        <v>1240</v>
      </c>
      <c r="W3755" s="2" t="s">
        <v>302</v>
      </c>
      <c r="X3755" s="42">
        <v>8882</v>
      </c>
      <c r="Y3755" s="2" t="s">
        <v>281</v>
      </c>
    </row>
    <row r="3756" spans="6:25" x14ac:dyDescent="0.2">
      <c r="F3756" s="2">
        <v>23</v>
      </c>
      <c r="G3756" s="2" t="s">
        <v>3487</v>
      </c>
      <c r="H3756" s="2" t="s">
        <v>2888</v>
      </c>
      <c r="I3756" s="2" t="s">
        <v>3488</v>
      </c>
      <c r="J3756" s="2" t="s">
        <v>2886</v>
      </c>
      <c r="K3756" s="2" t="s">
        <v>1261</v>
      </c>
      <c r="L3756" s="2" t="s">
        <v>24253</v>
      </c>
      <c r="M3756" s="2" t="s">
        <v>24254</v>
      </c>
      <c r="N3756" s="32">
        <v>999003865</v>
      </c>
      <c r="O3756" s="2">
        <v>378183</v>
      </c>
      <c r="P3756" s="2" t="s">
        <v>11048</v>
      </c>
      <c r="Q3756" s="2" t="s">
        <v>1240</v>
      </c>
      <c r="R3756" s="2">
        <v>36</v>
      </c>
      <c r="S3756" s="2">
        <v>33.01</v>
      </c>
      <c r="T3756" s="2" t="s">
        <v>11048</v>
      </c>
      <c r="U3756" s="2" t="s">
        <v>281</v>
      </c>
      <c r="V3756" s="2" t="s">
        <v>1240</v>
      </c>
      <c r="W3756" s="2" t="s">
        <v>302</v>
      </c>
      <c r="X3756" s="42">
        <v>8882</v>
      </c>
      <c r="Y3756" s="2" t="s">
        <v>281</v>
      </c>
    </row>
    <row r="3757" spans="6:25" x14ac:dyDescent="0.2">
      <c r="F3757" s="2">
        <v>23</v>
      </c>
      <c r="G3757" s="2" t="s">
        <v>3487</v>
      </c>
      <c r="H3757" s="2" t="s">
        <v>2888</v>
      </c>
      <c r="I3757" s="2" t="s">
        <v>3488</v>
      </c>
      <c r="J3757" s="2" t="s">
        <v>2886</v>
      </c>
      <c r="K3757" s="2" t="s">
        <v>1261</v>
      </c>
      <c r="L3757" s="2" t="s">
        <v>281</v>
      </c>
      <c r="M3757" s="2" t="s">
        <v>1296</v>
      </c>
      <c r="N3757" s="32">
        <v>999987580</v>
      </c>
      <c r="O3757" s="2">
        <v>227865</v>
      </c>
      <c r="P3757" s="2" t="s">
        <v>1341</v>
      </c>
      <c r="Q3757" s="2" t="s">
        <v>1240</v>
      </c>
      <c r="R3757" s="2">
        <v>81.099999999999994</v>
      </c>
      <c r="S3757" s="2">
        <v>3</v>
      </c>
      <c r="T3757" s="2" t="s">
        <v>1872</v>
      </c>
      <c r="U3757" s="2" t="s">
        <v>281</v>
      </c>
      <c r="V3757" s="2" t="s">
        <v>1326</v>
      </c>
      <c r="W3757" s="2" t="s">
        <v>302</v>
      </c>
      <c r="X3757" s="42">
        <v>8816</v>
      </c>
      <c r="Y3757" s="2" t="s">
        <v>281</v>
      </c>
    </row>
    <row r="3758" spans="6:25" x14ac:dyDescent="0.2">
      <c r="F3758" s="2">
        <v>23</v>
      </c>
      <c r="G3758" s="2" t="s">
        <v>3487</v>
      </c>
      <c r="H3758" s="2" t="s">
        <v>2888</v>
      </c>
      <c r="I3758" s="2" t="s">
        <v>3488</v>
      </c>
      <c r="J3758" s="2" t="s">
        <v>2886</v>
      </c>
      <c r="K3758" s="2" t="s">
        <v>1261</v>
      </c>
      <c r="L3758" s="2" t="s">
        <v>1550</v>
      </c>
      <c r="M3758" s="2" t="s">
        <v>4065</v>
      </c>
      <c r="N3758" s="32">
        <v>999987943</v>
      </c>
      <c r="O3758" s="2">
        <v>227898</v>
      </c>
      <c r="P3758" s="2" t="s">
        <v>10932</v>
      </c>
      <c r="Q3758" s="2" t="s">
        <v>1240</v>
      </c>
      <c r="R3758" s="2">
        <v>52</v>
      </c>
      <c r="S3758" s="2">
        <v>5</v>
      </c>
      <c r="T3758" s="2" t="s">
        <v>10932</v>
      </c>
      <c r="U3758" s="2" t="s">
        <v>281</v>
      </c>
      <c r="V3758" s="2" t="s">
        <v>1240</v>
      </c>
      <c r="W3758" s="2" t="s">
        <v>302</v>
      </c>
      <c r="X3758" s="42">
        <v>8882</v>
      </c>
      <c r="Y3758" s="2" t="s">
        <v>281</v>
      </c>
    </row>
    <row r="3759" spans="6:25" x14ac:dyDescent="0.2">
      <c r="F3759" s="2">
        <v>23</v>
      </c>
      <c r="G3759" s="2" t="s">
        <v>3487</v>
      </c>
      <c r="H3759" s="2" t="s">
        <v>2888</v>
      </c>
      <c r="I3759" s="2" t="s">
        <v>3488</v>
      </c>
      <c r="J3759" s="2" t="s">
        <v>2886</v>
      </c>
      <c r="K3759" s="2" t="s">
        <v>1261</v>
      </c>
      <c r="L3759" s="2" t="s">
        <v>10933</v>
      </c>
      <c r="M3759" s="2" t="s">
        <v>10934</v>
      </c>
      <c r="N3759" s="32">
        <v>999987250</v>
      </c>
      <c r="O3759" s="2">
        <v>227834</v>
      </c>
      <c r="P3759" s="2" t="s">
        <v>10935</v>
      </c>
      <c r="Q3759" s="2" t="s">
        <v>1240</v>
      </c>
      <c r="R3759" s="2">
        <v>42</v>
      </c>
      <c r="S3759" s="2">
        <v>14</v>
      </c>
      <c r="T3759" s="2" t="s">
        <v>10935</v>
      </c>
      <c r="U3759" s="2" t="s">
        <v>281</v>
      </c>
      <c r="V3759" s="2" t="s">
        <v>1240</v>
      </c>
      <c r="W3759" s="2" t="s">
        <v>302</v>
      </c>
      <c r="X3759" s="42">
        <v>8882</v>
      </c>
      <c r="Y3759" s="2" t="s">
        <v>281</v>
      </c>
    </row>
    <row r="3760" spans="6:25" x14ac:dyDescent="0.2">
      <c r="F3760" s="2">
        <v>23</v>
      </c>
      <c r="G3760" s="2" t="s">
        <v>3487</v>
      </c>
      <c r="H3760" s="2" t="s">
        <v>2888</v>
      </c>
      <c r="I3760" s="2" t="s">
        <v>3488</v>
      </c>
      <c r="J3760" s="2" t="s">
        <v>2886</v>
      </c>
      <c r="K3760" s="2" t="s">
        <v>1261</v>
      </c>
      <c r="L3760" s="2" t="s">
        <v>1555</v>
      </c>
      <c r="M3760" s="2" t="s">
        <v>10936</v>
      </c>
      <c r="N3760" s="32">
        <v>999987393</v>
      </c>
      <c r="O3760" s="2">
        <v>227847</v>
      </c>
      <c r="P3760" s="2" t="s">
        <v>10937</v>
      </c>
      <c r="Q3760" s="2" t="s">
        <v>1240</v>
      </c>
      <c r="R3760" s="2">
        <v>44</v>
      </c>
      <c r="S3760" s="2">
        <v>3</v>
      </c>
      <c r="T3760" s="2" t="s">
        <v>10937</v>
      </c>
      <c r="U3760" s="2" t="s">
        <v>281</v>
      </c>
      <c r="V3760" s="2" t="s">
        <v>1240</v>
      </c>
      <c r="W3760" s="2" t="s">
        <v>302</v>
      </c>
      <c r="X3760" s="42">
        <v>8882</v>
      </c>
      <c r="Y3760" s="2" t="s">
        <v>281</v>
      </c>
    </row>
    <row r="3761" spans="6:25" x14ac:dyDescent="0.2">
      <c r="F3761" s="2">
        <v>23</v>
      </c>
      <c r="G3761" s="2" t="s">
        <v>3487</v>
      </c>
      <c r="H3761" s="2" t="s">
        <v>2888</v>
      </c>
      <c r="I3761" s="2" t="s">
        <v>3488</v>
      </c>
      <c r="J3761" s="2" t="s">
        <v>2886</v>
      </c>
      <c r="K3761" s="2" t="s">
        <v>1261</v>
      </c>
      <c r="L3761" s="2" t="s">
        <v>10938</v>
      </c>
      <c r="M3761" s="2" t="s">
        <v>7622</v>
      </c>
      <c r="N3761" s="32">
        <v>999987448</v>
      </c>
      <c r="O3761" s="2">
        <v>227853</v>
      </c>
      <c r="P3761" s="2" t="s">
        <v>10939</v>
      </c>
      <c r="Q3761" s="2" t="s">
        <v>1240</v>
      </c>
      <c r="R3761" s="2">
        <v>84</v>
      </c>
      <c r="S3761" s="2">
        <v>5</v>
      </c>
      <c r="T3761" s="2" t="s">
        <v>10939</v>
      </c>
      <c r="U3761" s="2" t="s">
        <v>281</v>
      </c>
      <c r="V3761" s="2" t="s">
        <v>1240</v>
      </c>
      <c r="W3761" s="2" t="s">
        <v>302</v>
      </c>
      <c r="X3761" s="42">
        <v>8882</v>
      </c>
      <c r="Y3761" s="2" t="s">
        <v>281</v>
      </c>
    </row>
    <row r="3762" spans="6:25" x14ac:dyDescent="0.2">
      <c r="F3762" s="2">
        <v>23</v>
      </c>
      <c r="G3762" s="2" t="s">
        <v>3487</v>
      </c>
      <c r="H3762" s="2" t="s">
        <v>2888</v>
      </c>
      <c r="I3762" s="2" t="s">
        <v>3488</v>
      </c>
      <c r="J3762" s="2" t="s">
        <v>2886</v>
      </c>
      <c r="K3762" s="2" t="s">
        <v>1261</v>
      </c>
      <c r="L3762" s="2" t="s">
        <v>10940</v>
      </c>
      <c r="M3762" s="2" t="s">
        <v>10941</v>
      </c>
      <c r="N3762" s="32">
        <v>999002118</v>
      </c>
      <c r="O3762" s="2">
        <v>371095</v>
      </c>
      <c r="P3762" s="2" t="s">
        <v>10942</v>
      </c>
      <c r="Q3762" s="2" t="s">
        <v>1240</v>
      </c>
      <c r="R3762" s="2">
        <v>42</v>
      </c>
      <c r="S3762" s="2">
        <v>13</v>
      </c>
      <c r="T3762" s="2" t="s">
        <v>10942</v>
      </c>
      <c r="U3762" s="2" t="s">
        <v>281</v>
      </c>
      <c r="V3762" s="2" t="s">
        <v>1240</v>
      </c>
      <c r="W3762" s="2" t="s">
        <v>302</v>
      </c>
      <c r="X3762" s="42">
        <v>8882</v>
      </c>
      <c r="Y3762" s="2" t="s">
        <v>281</v>
      </c>
    </row>
    <row r="3763" spans="6:25" x14ac:dyDescent="0.2">
      <c r="F3763" s="2">
        <v>23</v>
      </c>
      <c r="G3763" s="2" t="s">
        <v>3487</v>
      </c>
      <c r="H3763" s="2" t="s">
        <v>2888</v>
      </c>
      <c r="I3763" s="2" t="s">
        <v>3488</v>
      </c>
      <c r="J3763" s="2" t="s">
        <v>2886</v>
      </c>
      <c r="K3763" s="2" t="s">
        <v>1261</v>
      </c>
      <c r="L3763" s="2" t="s">
        <v>281</v>
      </c>
      <c r="M3763" s="2" t="s">
        <v>187</v>
      </c>
      <c r="N3763" s="32">
        <v>999987877</v>
      </c>
      <c r="O3763" s="2">
        <v>227892</v>
      </c>
      <c r="P3763" s="2" t="s">
        <v>10943</v>
      </c>
      <c r="Q3763" s="2" t="s">
        <v>1240</v>
      </c>
      <c r="R3763" s="2">
        <v>52</v>
      </c>
      <c r="S3763" s="2">
        <v>10</v>
      </c>
      <c r="T3763" s="2" t="s">
        <v>10943</v>
      </c>
      <c r="U3763" s="2" t="s">
        <v>281</v>
      </c>
      <c r="V3763" s="2" t="s">
        <v>1240</v>
      </c>
      <c r="W3763" s="2" t="s">
        <v>302</v>
      </c>
      <c r="X3763" s="42">
        <v>8882</v>
      </c>
      <c r="Y3763" s="2" t="s">
        <v>281</v>
      </c>
    </row>
    <row r="3764" spans="6:25" x14ac:dyDescent="0.2">
      <c r="F3764" s="2">
        <v>23</v>
      </c>
      <c r="G3764" s="2" t="s">
        <v>3487</v>
      </c>
      <c r="H3764" s="2" t="s">
        <v>2888</v>
      </c>
      <c r="I3764" s="2" t="s">
        <v>3488</v>
      </c>
      <c r="J3764" s="2" t="s">
        <v>2886</v>
      </c>
      <c r="K3764" s="2" t="s">
        <v>1261</v>
      </c>
      <c r="L3764" s="2" t="s">
        <v>10944</v>
      </c>
      <c r="M3764" s="2" t="s">
        <v>10945</v>
      </c>
      <c r="N3764" s="32">
        <v>999002842</v>
      </c>
      <c r="O3764" s="2">
        <v>374031</v>
      </c>
      <c r="P3764" s="2" t="s">
        <v>10946</v>
      </c>
      <c r="Q3764" s="2" t="s">
        <v>1240</v>
      </c>
      <c r="R3764" s="2">
        <v>45</v>
      </c>
      <c r="S3764" s="2">
        <v>5</v>
      </c>
      <c r="T3764" s="2" t="s">
        <v>10946</v>
      </c>
      <c r="U3764" s="2" t="s">
        <v>281</v>
      </c>
      <c r="V3764" s="2" t="s">
        <v>1240</v>
      </c>
      <c r="W3764" s="2" t="s">
        <v>302</v>
      </c>
      <c r="X3764" s="42">
        <v>8882</v>
      </c>
      <c r="Y3764" s="2" t="s">
        <v>281</v>
      </c>
    </row>
    <row r="3765" spans="6:25" x14ac:dyDescent="0.2">
      <c r="F3765" s="2">
        <v>23</v>
      </c>
      <c r="G3765" s="2" t="s">
        <v>3487</v>
      </c>
      <c r="H3765" s="2" t="s">
        <v>2888</v>
      </c>
      <c r="I3765" s="2" t="s">
        <v>3488</v>
      </c>
      <c r="J3765" s="2" t="s">
        <v>2886</v>
      </c>
      <c r="K3765" s="2" t="s">
        <v>1261</v>
      </c>
      <c r="L3765" s="2" t="s">
        <v>1351</v>
      </c>
      <c r="M3765" s="2" t="s">
        <v>1352</v>
      </c>
      <c r="N3765" s="32">
        <v>999000815</v>
      </c>
      <c r="O3765" s="2">
        <v>363482</v>
      </c>
      <c r="P3765" s="2" t="s">
        <v>1350</v>
      </c>
      <c r="Q3765" s="2" t="s">
        <v>1240</v>
      </c>
      <c r="R3765" s="2">
        <v>63</v>
      </c>
      <c r="S3765" s="2">
        <v>1.2</v>
      </c>
      <c r="T3765" s="2" t="s">
        <v>1350</v>
      </c>
      <c r="U3765" s="2" t="s">
        <v>281</v>
      </c>
      <c r="V3765" s="2" t="s">
        <v>1240</v>
      </c>
      <c r="W3765" s="2" t="s">
        <v>302</v>
      </c>
      <c r="X3765" s="42">
        <v>8882</v>
      </c>
      <c r="Y3765" s="2" t="s">
        <v>281</v>
      </c>
    </row>
    <row r="3766" spans="6:25" x14ac:dyDescent="0.2">
      <c r="F3766" s="2">
        <v>23</v>
      </c>
      <c r="G3766" s="2" t="s">
        <v>3487</v>
      </c>
      <c r="H3766" s="2" t="s">
        <v>2888</v>
      </c>
      <c r="I3766" s="2" t="s">
        <v>3488</v>
      </c>
      <c r="J3766" s="2" t="s">
        <v>2886</v>
      </c>
      <c r="K3766" s="2" t="s">
        <v>1261</v>
      </c>
      <c r="L3766" s="2" t="s">
        <v>281</v>
      </c>
      <c r="M3766" s="2" t="s">
        <v>3268</v>
      </c>
      <c r="N3766" s="32">
        <v>999987635</v>
      </c>
      <c r="O3766" s="2">
        <v>227870</v>
      </c>
      <c r="P3766" s="2" t="s">
        <v>10947</v>
      </c>
      <c r="Q3766" s="2" t="s">
        <v>1240</v>
      </c>
      <c r="R3766" s="2">
        <v>81.099999999999994</v>
      </c>
      <c r="S3766" s="2">
        <v>2</v>
      </c>
      <c r="T3766" s="2" t="s">
        <v>10948</v>
      </c>
      <c r="U3766" s="2" t="s">
        <v>10949</v>
      </c>
      <c r="V3766" s="2" t="s">
        <v>2402</v>
      </c>
      <c r="W3766" s="2" t="s">
        <v>2403</v>
      </c>
      <c r="X3766" s="42">
        <v>43218</v>
      </c>
      <c r="Y3766" s="2">
        <v>2586</v>
      </c>
    </row>
    <row r="3767" spans="6:25" x14ac:dyDescent="0.2">
      <c r="F3767" s="2">
        <v>23</v>
      </c>
      <c r="G3767" s="2" t="s">
        <v>3487</v>
      </c>
      <c r="H3767" s="2" t="s">
        <v>2888</v>
      </c>
      <c r="I3767" s="2" t="s">
        <v>3488</v>
      </c>
      <c r="J3767" s="2" t="s">
        <v>2886</v>
      </c>
      <c r="K3767" s="2" t="s">
        <v>1261</v>
      </c>
      <c r="L3767" s="2" t="s">
        <v>3269</v>
      </c>
      <c r="M3767" s="2" t="s">
        <v>3270</v>
      </c>
      <c r="N3767" s="32">
        <v>999003144</v>
      </c>
      <c r="O3767" s="2">
        <v>375299</v>
      </c>
      <c r="P3767" s="2" t="s">
        <v>3271</v>
      </c>
      <c r="Q3767" s="2" t="s">
        <v>1240</v>
      </c>
      <c r="R3767" s="2">
        <v>54</v>
      </c>
      <c r="S3767" s="2">
        <v>3</v>
      </c>
      <c r="T3767" s="2" t="s">
        <v>3271</v>
      </c>
      <c r="U3767" s="2" t="s">
        <v>281</v>
      </c>
      <c r="V3767" s="2" t="s">
        <v>1240</v>
      </c>
      <c r="W3767" s="2" t="s">
        <v>302</v>
      </c>
      <c r="X3767" s="42">
        <v>8882</v>
      </c>
      <c r="Y3767" s="2" t="s">
        <v>281</v>
      </c>
    </row>
    <row r="3768" spans="6:25" x14ac:dyDescent="0.2">
      <c r="F3768" s="2">
        <v>23</v>
      </c>
      <c r="G3768" s="2" t="s">
        <v>3487</v>
      </c>
      <c r="H3768" s="2" t="s">
        <v>2888</v>
      </c>
      <c r="I3768" s="2" t="s">
        <v>3488</v>
      </c>
      <c r="J3768" s="2" t="s">
        <v>2886</v>
      </c>
      <c r="K3768" s="2" t="s">
        <v>1261</v>
      </c>
      <c r="L3768" s="2" t="s">
        <v>281</v>
      </c>
      <c r="M3768" s="2" t="s">
        <v>140</v>
      </c>
      <c r="N3768" s="32">
        <v>999987492</v>
      </c>
      <c r="O3768" s="2">
        <v>227857</v>
      </c>
      <c r="P3768" s="2" t="s">
        <v>10950</v>
      </c>
      <c r="Q3768" s="2" t="s">
        <v>1240</v>
      </c>
      <c r="R3768" s="2">
        <v>47</v>
      </c>
      <c r="S3768" s="2">
        <v>1</v>
      </c>
      <c r="T3768" s="2" t="s">
        <v>10950</v>
      </c>
      <c r="U3768" s="2" t="s">
        <v>281</v>
      </c>
      <c r="V3768" s="2" t="s">
        <v>1240</v>
      </c>
      <c r="W3768" s="2" t="s">
        <v>302</v>
      </c>
      <c r="X3768" s="42">
        <v>8882</v>
      </c>
      <c r="Y3768" s="2">
        <v>2030</v>
      </c>
    </row>
    <row r="3769" spans="6:25" x14ac:dyDescent="0.2">
      <c r="F3769" s="2">
        <v>23</v>
      </c>
      <c r="G3769" s="2" t="s">
        <v>3487</v>
      </c>
      <c r="H3769" s="2" t="s">
        <v>2888</v>
      </c>
      <c r="I3769" s="2" t="s">
        <v>3488</v>
      </c>
      <c r="J3769" s="2" t="s">
        <v>2886</v>
      </c>
      <c r="K3769" s="2" t="s">
        <v>1261</v>
      </c>
      <c r="L3769" s="2" t="s">
        <v>281</v>
      </c>
      <c r="M3769" s="2" t="s">
        <v>140</v>
      </c>
      <c r="N3769" s="32">
        <v>999987503</v>
      </c>
      <c r="O3769" s="2">
        <v>227858</v>
      </c>
      <c r="P3769" s="2" t="s">
        <v>10950</v>
      </c>
      <c r="Q3769" s="2" t="s">
        <v>1240</v>
      </c>
      <c r="R3769" s="2">
        <v>47</v>
      </c>
      <c r="S3769" s="2">
        <v>1</v>
      </c>
      <c r="T3769" s="2" t="s">
        <v>10950</v>
      </c>
      <c r="U3769" s="2" t="s">
        <v>281</v>
      </c>
      <c r="V3769" s="2" t="s">
        <v>1240</v>
      </c>
      <c r="W3769" s="2" t="s">
        <v>302</v>
      </c>
      <c r="X3769" s="42">
        <v>8882</v>
      </c>
      <c r="Y3769" s="2">
        <v>2030</v>
      </c>
    </row>
    <row r="3770" spans="6:25" x14ac:dyDescent="0.2">
      <c r="F3770" s="2">
        <v>23</v>
      </c>
      <c r="G3770" s="2" t="s">
        <v>3487</v>
      </c>
      <c r="H3770" s="2" t="s">
        <v>2888</v>
      </c>
      <c r="I3770" s="2" t="s">
        <v>3488</v>
      </c>
      <c r="J3770" s="2" t="s">
        <v>2886</v>
      </c>
      <c r="K3770" s="2" t="s">
        <v>1261</v>
      </c>
      <c r="L3770" s="2" t="s">
        <v>3272</v>
      </c>
      <c r="M3770" s="2" t="s">
        <v>3153</v>
      </c>
      <c r="N3770" s="32">
        <v>999001893</v>
      </c>
      <c r="O3770" s="2">
        <v>370250</v>
      </c>
      <c r="P3770" s="2" t="s">
        <v>3273</v>
      </c>
      <c r="Q3770" s="2" t="s">
        <v>1240</v>
      </c>
      <c r="R3770" s="2">
        <v>45</v>
      </c>
      <c r="S3770" s="2">
        <v>13</v>
      </c>
      <c r="T3770" s="2" t="s">
        <v>3273</v>
      </c>
      <c r="U3770" s="2" t="s">
        <v>281</v>
      </c>
      <c r="V3770" s="2" t="s">
        <v>1240</v>
      </c>
      <c r="W3770" s="2" t="s">
        <v>302</v>
      </c>
      <c r="X3770" s="42">
        <v>8882</v>
      </c>
      <c r="Y3770" s="2" t="s">
        <v>281</v>
      </c>
    </row>
    <row r="3771" spans="6:25" x14ac:dyDescent="0.2">
      <c r="F3771" s="2">
        <v>23</v>
      </c>
      <c r="G3771" s="2" t="s">
        <v>3487</v>
      </c>
      <c r="H3771" s="2" t="s">
        <v>2888</v>
      </c>
      <c r="I3771" s="2" t="s">
        <v>3488</v>
      </c>
      <c r="J3771" s="2" t="s">
        <v>2886</v>
      </c>
      <c r="K3771" s="2" t="s">
        <v>1258</v>
      </c>
      <c r="L3771" s="2" t="s">
        <v>3094</v>
      </c>
      <c r="M3771" s="2" t="s">
        <v>10951</v>
      </c>
      <c r="N3771" s="32">
        <v>999933680</v>
      </c>
      <c r="O3771" s="2">
        <v>222984</v>
      </c>
      <c r="P3771" s="2" t="s">
        <v>10952</v>
      </c>
      <c r="Q3771" s="2" t="s">
        <v>1240</v>
      </c>
      <c r="R3771" s="2">
        <v>40</v>
      </c>
      <c r="S3771" s="2">
        <v>4</v>
      </c>
      <c r="T3771" s="2" t="s">
        <v>10953</v>
      </c>
      <c r="U3771" s="2" t="s">
        <v>10954</v>
      </c>
      <c r="V3771" s="2" t="s">
        <v>10955</v>
      </c>
      <c r="W3771" s="2" t="s">
        <v>10956</v>
      </c>
      <c r="X3771" s="42">
        <v>85710</v>
      </c>
      <c r="Y3771" s="2" t="s">
        <v>281</v>
      </c>
    </row>
    <row r="3772" spans="6:25" x14ac:dyDescent="0.2">
      <c r="F3772" s="2">
        <v>23</v>
      </c>
      <c r="G3772" s="2" t="s">
        <v>3487</v>
      </c>
      <c r="H3772" s="2" t="s">
        <v>2888</v>
      </c>
      <c r="I3772" s="2" t="s">
        <v>3488</v>
      </c>
      <c r="J3772" s="2" t="s">
        <v>2886</v>
      </c>
      <c r="K3772" s="2" t="s">
        <v>1261</v>
      </c>
      <c r="L3772" s="2" t="s">
        <v>3984</v>
      </c>
      <c r="M3772" s="2" t="s">
        <v>5789</v>
      </c>
      <c r="N3772" s="32">
        <v>999988009</v>
      </c>
      <c r="O3772" s="2">
        <v>227904</v>
      </c>
      <c r="P3772" s="2" t="s">
        <v>10957</v>
      </c>
      <c r="Q3772" s="2" t="s">
        <v>1240</v>
      </c>
      <c r="R3772" s="2">
        <v>53</v>
      </c>
      <c r="S3772" s="2">
        <v>5</v>
      </c>
      <c r="T3772" s="2" t="s">
        <v>10957</v>
      </c>
      <c r="U3772" s="2" t="s">
        <v>281</v>
      </c>
      <c r="V3772" s="2" t="s">
        <v>1240</v>
      </c>
      <c r="W3772" s="2" t="s">
        <v>302</v>
      </c>
      <c r="X3772" s="42">
        <v>8882</v>
      </c>
      <c r="Y3772" s="2" t="s">
        <v>281</v>
      </c>
    </row>
    <row r="3773" spans="6:25" x14ac:dyDescent="0.2">
      <c r="F3773" s="2">
        <v>23</v>
      </c>
      <c r="G3773" s="2" t="s">
        <v>3487</v>
      </c>
      <c r="H3773" s="2" t="s">
        <v>2888</v>
      </c>
      <c r="I3773" s="2" t="s">
        <v>3488</v>
      </c>
      <c r="J3773" s="2" t="s">
        <v>2886</v>
      </c>
      <c r="K3773" s="2" t="s">
        <v>1261</v>
      </c>
      <c r="L3773" s="2" t="s">
        <v>1691</v>
      </c>
      <c r="M3773" s="2" t="s">
        <v>1692</v>
      </c>
      <c r="N3773" s="32">
        <v>999987899</v>
      </c>
      <c r="O3773" s="2">
        <v>227894</v>
      </c>
      <c r="P3773" s="2" t="s">
        <v>1690</v>
      </c>
      <c r="Q3773" s="2" t="s">
        <v>1240</v>
      </c>
      <c r="R3773" s="2">
        <v>52</v>
      </c>
      <c r="S3773" s="2">
        <v>1</v>
      </c>
      <c r="T3773" s="2" t="s">
        <v>1693</v>
      </c>
      <c r="U3773" s="2" t="s">
        <v>281</v>
      </c>
      <c r="V3773" s="2" t="s">
        <v>1240</v>
      </c>
      <c r="W3773" s="2" t="s">
        <v>302</v>
      </c>
      <c r="X3773" s="42">
        <v>8882</v>
      </c>
      <c r="Y3773" s="2" t="s">
        <v>281</v>
      </c>
    </row>
    <row r="3774" spans="6:25" x14ac:dyDescent="0.2">
      <c r="F3774" s="2">
        <v>23</v>
      </c>
      <c r="G3774" s="2" t="s">
        <v>3487</v>
      </c>
      <c r="H3774" s="2" t="s">
        <v>2888</v>
      </c>
      <c r="I3774" s="2" t="s">
        <v>3488</v>
      </c>
      <c r="J3774" s="2" t="s">
        <v>2886</v>
      </c>
      <c r="K3774" s="2" t="s">
        <v>1261</v>
      </c>
      <c r="L3774" s="2" t="s">
        <v>4796</v>
      </c>
      <c r="M3774" s="2" t="s">
        <v>10958</v>
      </c>
      <c r="N3774" s="32">
        <v>999987690</v>
      </c>
      <c r="O3774" s="2">
        <v>227875</v>
      </c>
      <c r="P3774" s="2" t="s">
        <v>10959</v>
      </c>
      <c r="Q3774" s="2" t="s">
        <v>1240</v>
      </c>
      <c r="R3774" s="2">
        <v>82</v>
      </c>
      <c r="S3774" s="2">
        <v>3.1</v>
      </c>
      <c r="T3774" s="2" t="s">
        <v>10959</v>
      </c>
      <c r="U3774" s="2" t="s">
        <v>281</v>
      </c>
      <c r="V3774" s="2" t="s">
        <v>1240</v>
      </c>
      <c r="W3774" s="2" t="s">
        <v>302</v>
      </c>
      <c r="X3774" s="42">
        <v>8882</v>
      </c>
      <c r="Y3774" s="2" t="s">
        <v>281</v>
      </c>
    </row>
    <row r="3775" spans="6:25" x14ac:dyDescent="0.2">
      <c r="F3775" s="2">
        <v>23</v>
      </c>
      <c r="G3775" s="2" t="s">
        <v>3487</v>
      </c>
      <c r="H3775" s="2" t="s">
        <v>2888</v>
      </c>
      <c r="I3775" s="2" t="s">
        <v>3488</v>
      </c>
      <c r="J3775" s="2" t="s">
        <v>2886</v>
      </c>
      <c r="K3775" s="2" t="s">
        <v>1776</v>
      </c>
      <c r="L3775" s="2" t="s">
        <v>9435</v>
      </c>
      <c r="M3775" s="2" t="s">
        <v>10960</v>
      </c>
      <c r="N3775" s="32">
        <v>999987723</v>
      </c>
      <c r="O3775" s="2">
        <v>227878</v>
      </c>
      <c r="P3775" s="2" t="s">
        <v>10961</v>
      </c>
      <c r="Q3775" s="2" t="s">
        <v>1240</v>
      </c>
      <c r="R3775" s="2">
        <v>50</v>
      </c>
      <c r="S3775" s="2">
        <v>1.01</v>
      </c>
      <c r="T3775" s="2" t="s">
        <v>10962</v>
      </c>
      <c r="U3775" s="2" t="s">
        <v>281</v>
      </c>
      <c r="V3775" s="2" t="s">
        <v>6245</v>
      </c>
      <c r="W3775" s="2" t="s">
        <v>302</v>
      </c>
      <c r="X3775" s="42">
        <v>8753</v>
      </c>
      <c r="Y3775" s="2" t="s">
        <v>281</v>
      </c>
    </row>
    <row r="3776" spans="6:25" x14ac:dyDescent="0.2">
      <c r="F3776" s="2">
        <v>23</v>
      </c>
      <c r="G3776" s="2" t="s">
        <v>3487</v>
      </c>
      <c r="H3776" s="2" t="s">
        <v>2888</v>
      </c>
      <c r="I3776" s="2" t="s">
        <v>3488</v>
      </c>
      <c r="J3776" s="2" t="s">
        <v>2886</v>
      </c>
      <c r="K3776" s="2" t="s">
        <v>1261</v>
      </c>
      <c r="L3776" s="2" t="s">
        <v>9435</v>
      </c>
      <c r="M3776" s="2" t="s">
        <v>10960</v>
      </c>
      <c r="N3776" s="32">
        <v>999987734</v>
      </c>
      <c r="O3776" s="2">
        <v>227879</v>
      </c>
      <c r="P3776" s="2" t="s">
        <v>10961</v>
      </c>
      <c r="Q3776" s="2" t="s">
        <v>1240</v>
      </c>
      <c r="R3776" s="2">
        <v>50</v>
      </c>
      <c r="S3776" s="2">
        <v>1.01</v>
      </c>
      <c r="T3776" s="2" t="s">
        <v>10962</v>
      </c>
      <c r="U3776" s="2" t="s">
        <v>281</v>
      </c>
      <c r="V3776" s="2" t="s">
        <v>6245</v>
      </c>
      <c r="W3776" s="2" t="s">
        <v>302</v>
      </c>
      <c r="X3776" s="42">
        <v>8753</v>
      </c>
      <c r="Y3776" s="2" t="s">
        <v>281</v>
      </c>
    </row>
    <row r="3777" spans="6:25" x14ac:dyDescent="0.2">
      <c r="F3777" s="2">
        <v>23</v>
      </c>
      <c r="G3777" s="2" t="s">
        <v>3487</v>
      </c>
      <c r="H3777" s="2" t="s">
        <v>2888</v>
      </c>
      <c r="I3777" s="2" t="s">
        <v>3488</v>
      </c>
      <c r="J3777" s="2" t="s">
        <v>2886</v>
      </c>
      <c r="K3777" s="2" t="s">
        <v>1261</v>
      </c>
      <c r="L3777" s="2" t="s">
        <v>6172</v>
      </c>
      <c r="M3777" s="2" t="s">
        <v>8243</v>
      </c>
      <c r="N3777" s="32">
        <v>999988174</v>
      </c>
      <c r="O3777" s="2">
        <v>227919</v>
      </c>
      <c r="P3777" s="2" t="s">
        <v>10963</v>
      </c>
      <c r="Q3777" s="2" t="s">
        <v>1240</v>
      </c>
      <c r="R3777" s="2">
        <v>54</v>
      </c>
      <c r="S3777" s="2">
        <v>5</v>
      </c>
      <c r="T3777" s="2" t="s">
        <v>10963</v>
      </c>
      <c r="U3777" s="2" t="s">
        <v>281</v>
      </c>
      <c r="V3777" s="2" t="s">
        <v>1240</v>
      </c>
      <c r="W3777" s="2" t="s">
        <v>302</v>
      </c>
      <c r="X3777" s="42">
        <v>8882</v>
      </c>
      <c r="Y3777" s="2">
        <v>2030</v>
      </c>
    </row>
    <row r="3778" spans="6:25" x14ac:dyDescent="0.2">
      <c r="F3778" s="2">
        <v>23</v>
      </c>
      <c r="G3778" s="2" t="s">
        <v>3487</v>
      </c>
      <c r="H3778" s="2" t="s">
        <v>2888</v>
      </c>
      <c r="I3778" s="2" t="s">
        <v>3488</v>
      </c>
      <c r="J3778" s="2" t="s">
        <v>2886</v>
      </c>
      <c r="K3778" s="2" t="s">
        <v>1261</v>
      </c>
      <c r="L3778" s="2" t="s">
        <v>10964</v>
      </c>
      <c r="M3778" s="2" t="s">
        <v>10965</v>
      </c>
      <c r="N3778" s="32">
        <v>999933559</v>
      </c>
      <c r="O3778" s="2">
        <v>222973</v>
      </c>
      <c r="P3778" s="2" t="s">
        <v>10966</v>
      </c>
      <c r="Q3778" s="2" t="s">
        <v>1240</v>
      </c>
      <c r="R3778" s="2">
        <v>40</v>
      </c>
      <c r="S3778" s="2">
        <v>2.1</v>
      </c>
      <c r="T3778" s="2" t="s">
        <v>10966</v>
      </c>
      <c r="U3778" s="2" t="s">
        <v>281</v>
      </c>
      <c r="V3778" s="2" t="s">
        <v>1240</v>
      </c>
      <c r="W3778" s="2" t="s">
        <v>302</v>
      </c>
      <c r="X3778" s="42">
        <v>8882</v>
      </c>
      <c r="Y3778" s="2" t="s">
        <v>281</v>
      </c>
    </row>
    <row r="3779" spans="6:25" x14ac:dyDescent="0.2">
      <c r="F3779" s="2">
        <v>23</v>
      </c>
      <c r="G3779" s="2" t="s">
        <v>3487</v>
      </c>
      <c r="H3779" s="2" t="s">
        <v>2888</v>
      </c>
      <c r="I3779" s="2" t="s">
        <v>3488</v>
      </c>
      <c r="J3779" s="2" t="s">
        <v>2886</v>
      </c>
      <c r="K3779" s="2" t="s">
        <v>1261</v>
      </c>
      <c r="L3779" s="2" t="s">
        <v>2491</v>
      </c>
      <c r="M3779" s="2" t="s">
        <v>8246</v>
      </c>
      <c r="N3779" s="32">
        <v>999001823</v>
      </c>
      <c r="O3779" s="2">
        <v>369962</v>
      </c>
      <c r="P3779" s="2" t="s">
        <v>10967</v>
      </c>
      <c r="Q3779" s="2" t="s">
        <v>1240</v>
      </c>
      <c r="R3779" s="2">
        <v>39</v>
      </c>
      <c r="S3779" s="2">
        <v>5</v>
      </c>
      <c r="T3779" s="2" t="s">
        <v>10967</v>
      </c>
      <c r="U3779" s="2" t="s">
        <v>281</v>
      </c>
      <c r="V3779" s="2" t="s">
        <v>1240</v>
      </c>
      <c r="W3779" s="2" t="s">
        <v>302</v>
      </c>
      <c r="X3779" s="42">
        <v>8882</v>
      </c>
      <c r="Y3779" s="2" t="s">
        <v>281</v>
      </c>
    </row>
    <row r="3780" spans="6:25" x14ac:dyDescent="0.2">
      <c r="F3780" s="2">
        <v>23</v>
      </c>
      <c r="G3780" s="2" t="s">
        <v>3487</v>
      </c>
      <c r="H3780" s="2" t="s">
        <v>2888</v>
      </c>
      <c r="I3780" s="2" t="s">
        <v>3488</v>
      </c>
      <c r="J3780" s="2" t="s">
        <v>2886</v>
      </c>
      <c r="K3780" s="2" t="s">
        <v>1261</v>
      </c>
      <c r="L3780" s="2" t="s">
        <v>4925</v>
      </c>
      <c r="M3780" s="2" t="s">
        <v>10968</v>
      </c>
      <c r="N3780" s="32">
        <v>999988405</v>
      </c>
      <c r="O3780" s="2">
        <v>227940</v>
      </c>
      <c r="P3780" s="2" t="s">
        <v>10969</v>
      </c>
      <c r="Q3780" s="2" t="s">
        <v>1240</v>
      </c>
      <c r="R3780" s="2">
        <v>46</v>
      </c>
      <c r="S3780" s="2">
        <v>3.1</v>
      </c>
      <c r="T3780" s="2" t="s">
        <v>10969</v>
      </c>
      <c r="U3780" s="2" t="s">
        <v>281</v>
      </c>
      <c r="V3780" s="2" t="s">
        <v>1240</v>
      </c>
      <c r="W3780" s="2" t="s">
        <v>302</v>
      </c>
      <c r="X3780" s="42">
        <v>8882</v>
      </c>
      <c r="Y3780" s="2" t="s">
        <v>281</v>
      </c>
    </row>
    <row r="3781" spans="6:25" x14ac:dyDescent="0.2">
      <c r="F3781" s="2">
        <v>23</v>
      </c>
      <c r="G3781" s="2" t="s">
        <v>3487</v>
      </c>
      <c r="H3781" s="2" t="s">
        <v>2888</v>
      </c>
      <c r="I3781" s="2" t="s">
        <v>3488</v>
      </c>
      <c r="J3781" s="2" t="s">
        <v>2886</v>
      </c>
      <c r="K3781" s="2" t="s">
        <v>1261</v>
      </c>
      <c r="L3781" s="2" t="s">
        <v>2049</v>
      </c>
      <c r="M3781" s="2" t="s">
        <v>2050</v>
      </c>
      <c r="N3781" s="32">
        <v>999987217</v>
      </c>
      <c r="O3781" s="2">
        <v>227831</v>
      </c>
      <c r="P3781" s="2" t="s">
        <v>2048</v>
      </c>
      <c r="Q3781" s="2" t="s">
        <v>1240</v>
      </c>
      <c r="R3781" s="2">
        <v>42</v>
      </c>
      <c r="S3781" s="2">
        <v>17</v>
      </c>
      <c r="T3781" s="2" t="s">
        <v>2048</v>
      </c>
      <c r="U3781" s="2" t="s">
        <v>281</v>
      </c>
      <c r="V3781" s="2" t="s">
        <v>1240</v>
      </c>
      <c r="W3781" s="2" t="s">
        <v>302</v>
      </c>
      <c r="X3781" s="42">
        <v>8882</v>
      </c>
      <c r="Y3781" s="2" t="s">
        <v>281</v>
      </c>
    </row>
    <row r="3782" spans="6:25" x14ac:dyDescent="0.2">
      <c r="F3782" s="2">
        <v>23</v>
      </c>
      <c r="G3782" s="2" t="s">
        <v>3487</v>
      </c>
      <c r="H3782" s="2" t="s">
        <v>2888</v>
      </c>
      <c r="I3782" s="2" t="s">
        <v>3488</v>
      </c>
      <c r="J3782" s="2" t="s">
        <v>2886</v>
      </c>
      <c r="K3782" s="2" t="s">
        <v>1261</v>
      </c>
      <c r="L3782" s="2" t="s">
        <v>10970</v>
      </c>
      <c r="M3782" s="2" t="s">
        <v>10971</v>
      </c>
      <c r="N3782" s="32">
        <v>999001694</v>
      </c>
      <c r="O3782" s="2">
        <v>369360</v>
      </c>
      <c r="P3782" s="2" t="s">
        <v>10972</v>
      </c>
      <c r="Q3782" s="2" t="s">
        <v>1240</v>
      </c>
      <c r="R3782" s="2">
        <v>90</v>
      </c>
      <c r="S3782" s="2">
        <v>18</v>
      </c>
      <c r="T3782" s="2" t="s">
        <v>10972</v>
      </c>
      <c r="U3782" s="2" t="s">
        <v>281</v>
      </c>
      <c r="V3782" s="2" t="s">
        <v>1240</v>
      </c>
      <c r="W3782" s="2" t="s">
        <v>302</v>
      </c>
      <c r="X3782" s="42">
        <v>8882</v>
      </c>
      <c r="Y3782" s="2" t="s">
        <v>281</v>
      </c>
    </row>
    <row r="3783" spans="6:25" x14ac:dyDescent="0.2">
      <c r="F3783" s="2">
        <v>23</v>
      </c>
      <c r="G3783" s="2" t="s">
        <v>3487</v>
      </c>
      <c r="H3783" s="2" t="s">
        <v>2888</v>
      </c>
      <c r="I3783" s="2" t="s">
        <v>3488</v>
      </c>
      <c r="J3783" s="2" t="s">
        <v>2886</v>
      </c>
      <c r="K3783" s="2" t="s">
        <v>1261</v>
      </c>
      <c r="L3783" s="2" t="s">
        <v>10973</v>
      </c>
      <c r="M3783" s="2" t="s">
        <v>10974</v>
      </c>
      <c r="N3783" s="32">
        <v>999002736</v>
      </c>
      <c r="O3783" s="2">
        <v>373573</v>
      </c>
      <c r="P3783" s="2" t="s">
        <v>10975</v>
      </c>
      <c r="Q3783" s="2" t="s">
        <v>1240</v>
      </c>
      <c r="R3783" s="2">
        <v>36</v>
      </c>
      <c r="S3783" s="2">
        <v>6</v>
      </c>
      <c r="T3783" s="2" t="s">
        <v>10975</v>
      </c>
      <c r="U3783" s="2" t="s">
        <v>281</v>
      </c>
      <c r="V3783" s="2" t="s">
        <v>1240</v>
      </c>
      <c r="W3783" s="2" t="s">
        <v>302</v>
      </c>
      <c r="X3783" s="42">
        <v>8882</v>
      </c>
      <c r="Y3783" s="2" t="s">
        <v>281</v>
      </c>
    </row>
    <row r="3784" spans="6:25" x14ac:dyDescent="0.2">
      <c r="F3784" s="2">
        <v>23</v>
      </c>
      <c r="G3784" s="2" t="s">
        <v>3487</v>
      </c>
      <c r="H3784" s="2" t="s">
        <v>2888</v>
      </c>
      <c r="I3784" s="2" t="s">
        <v>3488</v>
      </c>
      <c r="J3784" s="2" t="s">
        <v>2886</v>
      </c>
      <c r="K3784" s="2" t="s">
        <v>1261</v>
      </c>
      <c r="L3784" s="2" t="s">
        <v>10973</v>
      </c>
      <c r="M3784" s="2" t="s">
        <v>10974</v>
      </c>
      <c r="N3784" s="32">
        <v>999986953</v>
      </c>
      <c r="O3784" s="2">
        <v>227807</v>
      </c>
      <c r="P3784" s="2" t="s">
        <v>10976</v>
      </c>
      <c r="Q3784" s="2" t="s">
        <v>1240</v>
      </c>
      <c r="R3784" s="2">
        <v>41</v>
      </c>
      <c r="S3784" s="2">
        <v>11</v>
      </c>
      <c r="T3784" s="2" t="s">
        <v>10975</v>
      </c>
      <c r="U3784" s="2" t="s">
        <v>281</v>
      </c>
      <c r="V3784" s="2" t="s">
        <v>1240</v>
      </c>
      <c r="W3784" s="2" t="s">
        <v>302</v>
      </c>
      <c r="X3784" s="42">
        <v>8882</v>
      </c>
      <c r="Y3784" s="2" t="s">
        <v>281</v>
      </c>
    </row>
    <row r="3785" spans="6:25" x14ac:dyDescent="0.2">
      <c r="F3785" s="2">
        <v>23</v>
      </c>
      <c r="G3785" s="2" t="s">
        <v>3487</v>
      </c>
      <c r="H3785" s="2" t="s">
        <v>2888</v>
      </c>
      <c r="I3785" s="2" t="s">
        <v>3488</v>
      </c>
      <c r="J3785" s="2" t="s">
        <v>2886</v>
      </c>
      <c r="K3785" s="2" t="s">
        <v>1261</v>
      </c>
      <c r="L3785" s="2" t="s">
        <v>1477</v>
      </c>
      <c r="M3785" s="2" t="s">
        <v>1501</v>
      </c>
      <c r="N3785" s="32">
        <v>999929489</v>
      </c>
      <c r="O3785" s="2">
        <v>222606</v>
      </c>
      <c r="P3785" s="2" t="s">
        <v>1500</v>
      </c>
      <c r="Q3785" s="2" t="s">
        <v>1240</v>
      </c>
      <c r="R3785" s="2">
        <v>45</v>
      </c>
      <c r="S3785" s="2">
        <v>6</v>
      </c>
      <c r="T3785" s="2" t="s">
        <v>1500</v>
      </c>
      <c r="U3785" s="2" t="s">
        <v>281</v>
      </c>
      <c r="V3785" s="2" t="s">
        <v>1240</v>
      </c>
      <c r="W3785" s="2" t="s">
        <v>302</v>
      </c>
      <c r="X3785" s="42">
        <v>8882</v>
      </c>
      <c r="Y3785" s="2" t="s">
        <v>281</v>
      </c>
    </row>
    <row r="3786" spans="6:25" x14ac:dyDescent="0.2">
      <c r="F3786" s="2">
        <v>23</v>
      </c>
      <c r="G3786" s="2" t="s">
        <v>3487</v>
      </c>
      <c r="H3786" s="2" t="s">
        <v>2888</v>
      </c>
      <c r="I3786" s="2" t="s">
        <v>3488</v>
      </c>
      <c r="J3786" s="2" t="s">
        <v>2886</v>
      </c>
      <c r="K3786" s="2" t="s">
        <v>1261</v>
      </c>
      <c r="L3786" s="2" t="s">
        <v>4900</v>
      </c>
      <c r="M3786" s="2" t="s">
        <v>10977</v>
      </c>
      <c r="N3786" s="32">
        <v>999988350</v>
      </c>
      <c r="O3786" s="2">
        <v>227935</v>
      </c>
      <c r="P3786" s="2" t="s">
        <v>10978</v>
      </c>
      <c r="Q3786" s="2" t="s">
        <v>1240</v>
      </c>
      <c r="R3786" s="2">
        <v>57</v>
      </c>
      <c r="S3786" s="2">
        <v>1</v>
      </c>
      <c r="T3786" s="2" t="s">
        <v>10978</v>
      </c>
      <c r="U3786" s="2" t="s">
        <v>281</v>
      </c>
      <c r="V3786" s="2" t="s">
        <v>1240</v>
      </c>
      <c r="W3786" s="2" t="s">
        <v>302</v>
      </c>
      <c r="X3786" s="42">
        <v>8882</v>
      </c>
      <c r="Y3786" s="2" t="s">
        <v>281</v>
      </c>
    </row>
    <row r="3787" spans="6:25" x14ac:dyDescent="0.2">
      <c r="F3787" s="2">
        <v>23</v>
      </c>
      <c r="G3787" s="2" t="s">
        <v>3487</v>
      </c>
      <c r="H3787" s="2" t="s">
        <v>2888</v>
      </c>
      <c r="I3787" s="2" t="s">
        <v>3488</v>
      </c>
      <c r="J3787" s="2" t="s">
        <v>2886</v>
      </c>
      <c r="K3787" s="2" t="s">
        <v>1261</v>
      </c>
      <c r="L3787" s="2" t="s">
        <v>281</v>
      </c>
      <c r="M3787" s="2" t="s">
        <v>148</v>
      </c>
      <c r="N3787" s="32">
        <v>999988339</v>
      </c>
      <c r="O3787" s="2">
        <v>227934</v>
      </c>
      <c r="P3787" s="2" t="s">
        <v>10979</v>
      </c>
      <c r="Q3787" s="2" t="s">
        <v>1240</v>
      </c>
      <c r="R3787" s="2">
        <v>56</v>
      </c>
      <c r="S3787" s="2">
        <v>1</v>
      </c>
      <c r="T3787" s="2" t="s">
        <v>10979</v>
      </c>
      <c r="U3787" s="2" t="s">
        <v>281</v>
      </c>
      <c r="V3787" s="2" t="s">
        <v>1240</v>
      </c>
      <c r="W3787" s="2" t="s">
        <v>302</v>
      </c>
      <c r="X3787" s="42">
        <v>8882</v>
      </c>
      <c r="Y3787" s="2" t="s">
        <v>281</v>
      </c>
    </row>
    <row r="3788" spans="6:25" x14ac:dyDescent="0.2">
      <c r="F3788" s="2">
        <v>23</v>
      </c>
      <c r="G3788" s="2" t="s">
        <v>3487</v>
      </c>
      <c r="H3788" s="2" t="s">
        <v>2888</v>
      </c>
      <c r="I3788" s="2" t="s">
        <v>3488</v>
      </c>
      <c r="J3788" s="2" t="s">
        <v>2886</v>
      </c>
      <c r="K3788" s="2" t="s">
        <v>1261</v>
      </c>
      <c r="L3788" s="2" t="s">
        <v>10980</v>
      </c>
      <c r="M3788" s="2" t="s">
        <v>5312</v>
      </c>
      <c r="N3788" s="32">
        <v>999001788</v>
      </c>
      <c r="O3788" s="2">
        <v>369815</v>
      </c>
      <c r="P3788" s="2" t="s">
        <v>10981</v>
      </c>
      <c r="Q3788" s="2" t="s">
        <v>1240</v>
      </c>
      <c r="R3788" s="2">
        <v>41</v>
      </c>
      <c r="S3788" s="2">
        <v>7.1</v>
      </c>
      <c r="T3788" s="2" t="s">
        <v>10981</v>
      </c>
      <c r="U3788" s="2" t="s">
        <v>281</v>
      </c>
      <c r="V3788" s="2" t="s">
        <v>1240</v>
      </c>
      <c r="W3788" s="2" t="s">
        <v>302</v>
      </c>
      <c r="X3788" s="42">
        <v>8882</v>
      </c>
      <c r="Y3788" s="2" t="s">
        <v>281</v>
      </c>
    </row>
    <row r="3789" spans="6:25" x14ac:dyDescent="0.2">
      <c r="F3789" s="2">
        <v>23</v>
      </c>
      <c r="G3789" s="2" t="s">
        <v>3487</v>
      </c>
      <c r="H3789" s="2" t="s">
        <v>2888</v>
      </c>
      <c r="I3789" s="2" t="s">
        <v>3488</v>
      </c>
      <c r="J3789" s="2" t="s">
        <v>2886</v>
      </c>
      <c r="K3789" s="2" t="s">
        <v>1261</v>
      </c>
      <c r="L3789" s="2" t="s">
        <v>10831</v>
      </c>
      <c r="M3789" s="2" t="s">
        <v>1702</v>
      </c>
      <c r="N3789" s="32">
        <v>999919226</v>
      </c>
      <c r="O3789" s="2">
        <v>221686</v>
      </c>
      <c r="P3789" s="2" t="s">
        <v>10982</v>
      </c>
      <c r="Q3789" s="2" t="s">
        <v>1240</v>
      </c>
      <c r="R3789" s="2">
        <v>51</v>
      </c>
      <c r="S3789" s="2">
        <v>1</v>
      </c>
      <c r="T3789" s="2" t="s">
        <v>10982</v>
      </c>
      <c r="U3789" s="2" t="s">
        <v>281</v>
      </c>
      <c r="V3789" s="2" t="s">
        <v>1240</v>
      </c>
      <c r="W3789" s="2" t="s">
        <v>302</v>
      </c>
      <c r="X3789" s="42">
        <v>8882</v>
      </c>
      <c r="Y3789" s="2" t="s">
        <v>281</v>
      </c>
    </row>
    <row r="3790" spans="6:25" x14ac:dyDescent="0.2">
      <c r="F3790" s="2">
        <v>23</v>
      </c>
      <c r="G3790" s="2" t="s">
        <v>3487</v>
      </c>
      <c r="H3790" s="2" t="s">
        <v>2888</v>
      </c>
      <c r="I3790" s="2" t="s">
        <v>3488</v>
      </c>
      <c r="J3790" s="2" t="s">
        <v>2886</v>
      </c>
      <c r="K3790" s="2" t="s">
        <v>1261</v>
      </c>
      <c r="L3790" s="2" t="s">
        <v>281</v>
      </c>
      <c r="M3790" s="2" t="s">
        <v>128</v>
      </c>
      <c r="N3790" s="32">
        <v>999000470</v>
      </c>
      <c r="O3790" s="2">
        <v>357466</v>
      </c>
      <c r="P3790" s="2" t="s">
        <v>10983</v>
      </c>
      <c r="Q3790" s="2" t="s">
        <v>1240</v>
      </c>
      <c r="R3790" s="2">
        <v>60</v>
      </c>
      <c r="S3790" s="2">
        <v>3.1</v>
      </c>
      <c r="T3790" s="2" t="s">
        <v>10984</v>
      </c>
      <c r="U3790" s="2" t="s">
        <v>10985</v>
      </c>
      <c r="V3790" s="2" t="s">
        <v>10986</v>
      </c>
      <c r="W3790" s="2" t="s">
        <v>302</v>
      </c>
      <c r="X3790" s="42">
        <v>7746</v>
      </c>
      <c r="Y3790" s="2" t="s">
        <v>281</v>
      </c>
    </row>
    <row r="3791" spans="6:25" x14ac:dyDescent="0.2">
      <c r="F3791" s="2">
        <v>23</v>
      </c>
      <c r="G3791" s="2" t="s">
        <v>3487</v>
      </c>
      <c r="H3791" s="2" t="s">
        <v>2888</v>
      </c>
      <c r="I3791" s="2" t="s">
        <v>3488</v>
      </c>
      <c r="J3791" s="2" t="s">
        <v>2886</v>
      </c>
      <c r="K3791" s="2" t="s">
        <v>1261</v>
      </c>
      <c r="L3791" s="2" t="s">
        <v>10987</v>
      </c>
      <c r="M3791" s="2" t="s">
        <v>10988</v>
      </c>
      <c r="N3791" s="32">
        <v>999002814</v>
      </c>
      <c r="O3791" s="2">
        <v>373920</v>
      </c>
      <c r="P3791" s="2" t="s">
        <v>10989</v>
      </c>
      <c r="Q3791" s="2" t="s">
        <v>1240</v>
      </c>
      <c r="R3791" s="2">
        <v>41</v>
      </c>
      <c r="S3791" s="2">
        <v>10</v>
      </c>
      <c r="T3791" s="2" t="s">
        <v>10989</v>
      </c>
      <c r="U3791" s="2" t="s">
        <v>281</v>
      </c>
      <c r="V3791" s="2" t="s">
        <v>1240</v>
      </c>
      <c r="W3791" s="2" t="s">
        <v>302</v>
      </c>
      <c r="X3791" s="42">
        <v>8882</v>
      </c>
      <c r="Y3791" s="2" t="s">
        <v>281</v>
      </c>
    </row>
    <row r="3792" spans="6:25" x14ac:dyDescent="0.2">
      <c r="F3792" s="2">
        <v>23</v>
      </c>
      <c r="G3792" s="2" t="s">
        <v>3487</v>
      </c>
      <c r="H3792" s="2" t="s">
        <v>2888</v>
      </c>
      <c r="I3792" s="2" t="s">
        <v>3488</v>
      </c>
      <c r="J3792" s="2" t="s">
        <v>2886</v>
      </c>
      <c r="K3792" s="2" t="s">
        <v>1261</v>
      </c>
      <c r="L3792" s="2" t="s">
        <v>10990</v>
      </c>
      <c r="M3792" s="2" t="s">
        <v>4205</v>
      </c>
      <c r="N3792" s="32">
        <v>999002973</v>
      </c>
      <c r="O3792" s="2">
        <v>374604</v>
      </c>
      <c r="P3792" s="2" t="s">
        <v>10991</v>
      </c>
      <c r="Q3792" s="2" t="s">
        <v>1240</v>
      </c>
      <c r="R3792" s="2">
        <v>50</v>
      </c>
      <c r="S3792" s="2">
        <v>3</v>
      </c>
      <c r="T3792" s="2" t="s">
        <v>10991</v>
      </c>
      <c r="U3792" s="2" t="s">
        <v>281</v>
      </c>
      <c r="V3792" s="2" t="s">
        <v>1240</v>
      </c>
      <c r="W3792" s="2" t="s">
        <v>302</v>
      </c>
      <c r="X3792" s="42">
        <v>8882</v>
      </c>
      <c r="Y3792" s="2" t="s">
        <v>281</v>
      </c>
    </row>
    <row r="3793" spans="6:25" x14ac:dyDescent="0.2">
      <c r="F3793" s="2">
        <v>23</v>
      </c>
      <c r="G3793" s="2" t="s">
        <v>3487</v>
      </c>
      <c r="H3793" s="2" t="s">
        <v>2888</v>
      </c>
      <c r="I3793" s="2" t="s">
        <v>3488</v>
      </c>
      <c r="J3793" s="2" t="s">
        <v>2886</v>
      </c>
      <c r="K3793" s="2" t="s">
        <v>1261</v>
      </c>
      <c r="L3793" s="2" t="s">
        <v>281</v>
      </c>
      <c r="M3793" s="2" t="s">
        <v>189</v>
      </c>
      <c r="N3793" s="32">
        <v>999987987</v>
      </c>
      <c r="O3793" s="2">
        <v>227902</v>
      </c>
      <c r="P3793" s="2" t="s">
        <v>10992</v>
      </c>
      <c r="Q3793" s="2" t="s">
        <v>1240</v>
      </c>
      <c r="R3793" s="2">
        <v>52</v>
      </c>
      <c r="S3793" s="2">
        <v>13.2</v>
      </c>
      <c r="T3793" s="2" t="s">
        <v>10993</v>
      </c>
      <c r="U3793" s="2" t="s">
        <v>281</v>
      </c>
      <c r="V3793" s="2" t="s">
        <v>1240</v>
      </c>
      <c r="W3793" s="2" t="s">
        <v>302</v>
      </c>
      <c r="X3793" s="42">
        <v>8882</v>
      </c>
      <c r="Y3793" s="2" t="s">
        <v>281</v>
      </c>
    </row>
    <row r="3794" spans="6:25" x14ac:dyDescent="0.2">
      <c r="F3794" s="2">
        <v>23</v>
      </c>
      <c r="G3794" s="2" t="s">
        <v>3487</v>
      </c>
      <c r="H3794" s="2" t="s">
        <v>2888</v>
      </c>
      <c r="I3794" s="2" t="s">
        <v>3488</v>
      </c>
      <c r="J3794" s="2" t="s">
        <v>2886</v>
      </c>
      <c r="K3794" s="2" t="s">
        <v>1261</v>
      </c>
      <c r="L3794" s="2" t="s">
        <v>10994</v>
      </c>
      <c r="M3794" s="2" t="s">
        <v>10995</v>
      </c>
      <c r="N3794" s="32">
        <v>999003401</v>
      </c>
      <c r="O3794" s="2">
        <v>376332</v>
      </c>
      <c r="P3794" s="2" t="s">
        <v>10996</v>
      </c>
      <c r="Q3794" s="2" t="s">
        <v>1240</v>
      </c>
      <c r="R3794" s="2">
        <v>36</v>
      </c>
      <c r="S3794" s="2">
        <v>7</v>
      </c>
      <c r="T3794" s="2" t="s">
        <v>10996</v>
      </c>
      <c r="U3794" s="2" t="s">
        <v>281</v>
      </c>
      <c r="V3794" s="2" t="s">
        <v>1240</v>
      </c>
      <c r="W3794" s="2" t="s">
        <v>302</v>
      </c>
      <c r="X3794" s="42">
        <v>8882</v>
      </c>
      <c r="Y3794" s="2" t="s">
        <v>281</v>
      </c>
    </row>
    <row r="3795" spans="6:25" x14ac:dyDescent="0.2">
      <c r="F3795" s="2">
        <v>23</v>
      </c>
      <c r="G3795" s="2" t="s">
        <v>3487</v>
      </c>
      <c r="H3795" s="2" t="s">
        <v>2888</v>
      </c>
      <c r="I3795" s="2" t="s">
        <v>3488</v>
      </c>
      <c r="J3795" s="2" t="s">
        <v>2886</v>
      </c>
      <c r="K3795" s="2" t="s">
        <v>1261</v>
      </c>
      <c r="L3795" s="2" t="s">
        <v>3093</v>
      </c>
      <c r="M3795" s="2" t="s">
        <v>4942</v>
      </c>
      <c r="N3795" s="32">
        <v>999987349</v>
      </c>
      <c r="O3795" s="2">
        <v>227843</v>
      </c>
      <c r="P3795" s="2" t="s">
        <v>10997</v>
      </c>
      <c r="Q3795" s="2" t="s">
        <v>1240</v>
      </c>
      <c r="R3795" s="2">
        <v>42</v>
      </c>
      <c r="S3795" s="2">
        <v>6</v>
      </c>
      <c r="T3795" s="2" t="s">
        <v>10997</v>
      </c>
      <c r="U3795" s="2" t="s">
        <v>281</v>
      </c>
      <c r="V3795" s="2" t="s">
        <v>1240</v>
      </c>
      <c r="W3795" s="2" t="s">
        <v>302</v>
      </c>
      <c r="X3795" s="42">
        <v>8882</v>
      </c>
      <c r="Y3795" s="2">
        <v>2030</v>
      </c>
    </row>
    <row r="3796" spans="6:25" x14ac:dyDescent="0.2">
      <c r="F3796" s="2">
        <v>23</v>
      </c>
      <c r="G3796" s="2" t="s">
        <v>3487</v>
      </c>
      <c r="H3796" s="2" t="s">
        <v>2888</v>
      </c>
      <c r="I3796" s="2" t="s">
        <v>3488</v>
      </c>
      <c r="J3796" s="2" t="s">
        <v>2886</v>
      </c>
      <c r="K3796" s="2" t="s">
        <v>3087</v>
      </c>
      <c r="L3796" s="2" t="s">
        <v>10998</v>
      </c>
      <c r="M3796" s="2" t="s">
        <v>10999</v>
      </c>
      <c r="N3796" s="32">
        <v>999003101</v>
      </c>
      <c r="O3796" s="2">
        <v>375189</v>
      </c>
      <c r="P3796" s="2" t="s">
        <v>11000</v>
      </c>
      <c r="Q3796" s="2" t="s">
        <v>1240</v>
      </c>
      <c r="R3796" s="2">
        <v>84</v>
      </c>
      <c r="S3796" s="2">
        <v>4.2</v>
      </c>
      <c r="T3796" s="2" t="s">
        <v>11000</v>
      </c>
      <c r="U3796" s="2" t="s">
        <v>281</v>
      </c>
      <c r="V3796" s="2" t="s">
        <v>1240</v>
      </c>
      <c r="W3796" s="2" t="s">
        <v>302</v>
      </c>
      <c r="X3796" s="42">
        <v>8882</v>
      </c>
      <c r="Y3796" s="2" t="s">
        <v>281</v>
      </c>
    </row>
    <row r="3797" spans="6:25" x14ac:dyDescent="0.2">
      <c r="F3797" s="2">
        <v>23</v>
      </c>
      <c r="G3797" s="2" t="s">
        <v>3487</v>
      </c>
      <c r="H3797" s="2" t="s">
        <v>2888</v>
      </c>
      <c r="I3797" s="2" t="s">
        <v>3488</v>
      </c>
      <c r="J3797" s="2" t="s">
        <v>2886</v>
      </c>
      <c r="K3797" s="2" t="s">
        <v>1261</v>
      </c>
      <c r="L3797" s="2" t="s">
        <v>11001</v>
      </c>
      <c r="M3797" s="2" t="s">
        <v>10999</v>
      </c>
      <c r="N3797" s="32">
        <v>999003102</v>
      </c>
      <c r="O3797" s="2">
        <v>375190</v>
      </c>
      <c r="P3797" s="2" t="s">
        <v>11000</v>
      </c>
      <c r="Q3797" s="2" t="s">
        <v>1240</v>
      </c>
      <c r="R3797" s="2">
        <v>84</v>
      </c>
      <c r="S3797" s="2">
        <v>4.2</v>
      </c>
      <c r="T3797" s="2" t="s">
        <v>11000</v>
      </c>
      <c r="U3797" s="2" t="s">
        <v>281</v>
      </c>
      <c r="V3797" s="2" t="s">
        <v>1240</v>
      </c>
      <c r="W3797" s="2" t="s">
        <v>302</v>
      </c>
      <c r="X3797" s="42">
        <v>8882</v>
      </c>
      <c r="Y3797" s="2" t="s">
        <v>281</v>
      </c>
    </row>
    <row r="3798" spans="6:25" x14ac:dyDescent="0.2">
      <c r="F3798" s="2">
        <v>23</v>
      </c>
      <c r="G3798" s="2" t="s">
        <v>3487</v>
      </c>
      <c r="H3798" s="2" t="s">
        <v>2888</v>
      </c>
      <c r="I3798" s="2" t="s">
        <v>3488</v>
      </c>
      <c r="J3798" s="2" t="s">
        <v>2886</v>
      </c>
      <c r="K3798" s="2" t="s">
        <v>1261</v>
      </c>
      <c r="L3798" s="2" t="s">
        <v>1332</v>
      </c>
      <c r="M3798" s="2" t="s">
        <v>11002</v>
      </c>
      <c r="N3798" s="32">
        <v>999987844</v>
      </c>
      <c r="O3798" s="2">
        <v>227889</v>
      </c>
      <c r="P3798" s="2" t="s">
        <v>11003</v>
      </c>
      <c r="Q3798" s="2" t="s">
        <v>1240</v>
      </c>
      <c r="R3798" s="2">
        <v>52</v>
      </c>
      <c r="S3798" s="2">
        <v>13.1</v>
      </c>
      <c r="T3798" s="2" t="s">
        <v>11003</v>
      </c>
      <c r="U3798" s="2" t="s">
        <v>281</v>
      </c>
      <c r="V3798" s="2" t="s">
        <v>1240</v>
      </c>
      <c r="W3798" s="2" t="s">
        <v>302</v>
      </c>
      <c r="X3798" s="42">
        <v>8882</v>
      </c>
      <c r="Y3798" s="2" t="s">
        <v>281</v>
      </c>
    </row>
    <row r="3799" spans="6:25" x14ac:dyDescent="0.2">
      <c r="F3799" s="2">
        <v>23</v>
      </c>
      <c r="G3799" s="2" t="s">
        <v>3487</v>
      </c>
      <c r="H3799" s="2" t="s">
        <v>2888</v>
      </c>
      <c r="I3799" s="2" t="s">
        <v>3488</v>
      </c>
      <c r="J3799" s="2" t="s">
        <v>2886</v>
      </c>
      <c r="K3799" s="2" t="s">
        <v>1261</v>
      </c>
      <c r="L3799" s="2" t="s">
        <v>281</v>
      </c>
      <c r="M3799" s="2" t="s">
        <v>275</v>
      </c>
      <c r="N3799" s="32">
        <v>999988317</v>
      </c>
      <c r="O3799" s="2">
        <v>227932</v>
      </c>
      <c r="P3799" s="2" t="s">
        <v>11004</v>
      </c>
      <c r="Q3799" s="2" t="s">
        <v>1240</v>
      </c>
      <c r="R3799" s="2">
        <v>56</v>
      </c>
      <c r="S3799" s="2">
        <v>4</v>
      </c>
      <c r="T3799" s="2" t="s">
        <v>11004</v>
      </c>
      <c r="U3799" s="2" t="s">
        <v>281</v>
      </c>
      <c r="V3799" s="2" t="s">
        <v>1240</v>
      </c>
      <c r="W3799" s="2" t="s">
        <v>302</v>
      </c>
      <c r="X3799" s="42">
        <v>8882</v>
      </c>
      <c r="Y3799" s="2" t="s">
        <v>281</v>
      </c>
    </row>
    <row r="3800" spans="6:25" x14ac:dyDescent="0.2">
      <c r="F3800" s="2">
        <v>23</v>
      </c>
      <c r="G3800" s="2" t="s">
        <v>3487</v>
      </c>
      <c r="H3800" s="2" t="s">
        <v>2888</v>
      </c>
      <c r="I3800" s="2" t="s">
        <v>3488</v>
      </c>
      <c r="J3800" s="2" t="s">
        <v>2886</v>
      </c>
      <c r="K3800" s="2" t="s">
        <v>1261</v>
      </c>
      <c r="L3800" s="2" t="s">
        <v>11005</v>
      </c>
      <c r="M3800" s="2" t="s">
        <v>11006</v>
      </c>
      <c r="N3800" s="32">
        <v>999002797</v>
      </c>
      <c r="O3800" s="2">
        <v>373856</v>
      </c>
      <c r="P3800" s="2" t="s">
        <v>11007</v>
      </c>
      <c r="Q3800" s="2" t="s">
        <v>1240</v>
      </c>
      <c r="R3800" s="2">
        <v>50</v>
      </c>
      <c r="S3800" s="2">
        <v>5</v>
      </c>
      <c r="T3800" s="2" t="s">
        <v>11007</v>
      </c>
      <c r="U3800" s="2" t="s">
        <v>281</v>
      </c>
      <c r="V3800" s="2" t="s">
        <v>1240</v>
      </c>
      <c r="W3800" s="2" t="s">
        <v>302</v>
      </c>
      <c r="X3800" s="42">
        <v>8882</v>
      </c>
      <c r="Y3800" s="2" t="s">
        <v>281</v>
      </c>
    </row>
    <row r="3801" spans="6:25" x14ac:dyDescent="0.2">
      <c r="F3801" s="2">
        <v>23</v>
      </c>
      <c r="G3801" s="2" t="s">
        <v>3487</v>
      </c>
      <c r="H3801" s="2" t="s">
        <v>2888</v>
      </c>
      <c r="I3801" s="2" t="s">
        <v>3488</v>
      </c>
      <c r="J3801" s="2" t="s">
        <v>2886</v>
      </c>
      <c r="K3801" s="2" t="s">
        <v>1261</v>
      </c>
      <c r="L3801" s="2" t="s">
        <v>11008</v>
      </c>
      <c r="M3801" s="2" t="s">
        <v>4642</v>
      </c>
      <c r="N3801" s="32">
        <v>999988603</v>
      </c>
      <c r="O3801" s="2">
        <v>227958</v>
      </c>
      <c r="P3801" s="2" t="s">
        <v>11009</v>
      </c>
      <c r="Q3801" s="2" t="s">
        <v>1240</v>
      </c>
      <c r="R3801" s="2">
        <v>45</v>
      </c>
      <c r="S3801" s="2">
        <v>8</v>
      </c>
      <c r="T3801" s="2" t="s">
        <v>11009</v>
      </c>
      <c r="U3801" s="2" t="s">
        <v>281</v>
      </c>
      <c r="V3801" s="2" t="s">
        <v>1240</v>
      </c>
      <c r="W3801" s="2" t="s">
        <v>302</v>
      </c>
      <c r="X3801" s="42">
        <v>8882</v>
      </c>
      <c r="Y3801" s="2" t="s">
        <v>281</v>
      </c>
    </row>
    <row r="3802" spans="6:25" x14ac:dyDescent="0.2">
      <c r="F3802" s="2">
        <v>23</v>
      </c>
      <c r="G3802" s="2" t="s">
        <v>3487</v>
      </c>
      <c r="H3802" s="2" t="s">
        <v>2888</v>
      </c>
      <c r="I3802" s="2" t="s">
        <v>3488</v>
      </c>
      <c r="J3802" s="2" t="s">
        <v>2886</v>
      </c>
      <c r="K3802" s="2" t="s">
        <v>1261</v>
      </c>
      <c r="L3802" s="2" t="s">
        <v>7847</v>
      </c>
      <c r="M3802" s="2" t="s">
        <v>1736</v>
      </c>
      <c r="N3802" s="32">
        <v>999986942</v>
      </c>
      <c r="O3802" s="2">
        <v>227806</v>
      </c>
      <c r="P3802" s="2" t="s">
        <v>11010</v>
      </c>
      <c r="Q3802" s="2" t="s">
        <v>1240</v>
      </c>
      <c r="R3802" s="2">
        <v>41</v>
      </c>
      <c r="S3802" s="2">
        <v>14</v>
      </c>
      <c r="T3802" s="2" t="s">
        <v>11010</v>
      </c>
      <c r="U3802" s="2" t="s">
        <v>281</v>
      </c>
      <c r="V3802" s="2" t="s">
        <v>1240</v>
      </c>
      <c r="W3802" s="2" t="s">
        <v>302</v>
      </c>
      <c r="X3802" s="42">
        <v>8882</v>
      </c>
      <c r="Y3802" s="2" t="s">
        <v>281</v>
      </c>
    </row>
    <row r="3803" spans="6:25" x14ac:dyDescent="0.2">
      <c r="F3803" s="2">
        <v>23</v>
      </c>
      <c r="G3803" s="2" t="s">
        <v>3487</v>
      </c>
      <c r="H3803" s="2" t="s">
        <v>2888</v>
      </c>
      <c r="I3803" s="2" t="s">
        <v>3488</v>
      </c>
      <c r="J3803" s="2" t="s">
        <v>2886</v>
      </c>
      <c r="K3803" s="2" t="s">
        <v>1261</v>
      </c>
      <c r="L3803" s="2" t="s">
        <v>2424</v>
      </c>
      <c r="M3803" s="2" t="s">
        <v>4233</v>
      </c>
      <c r="N3803" s="32">
        <v>999987107</v>
      </c>
      <c r="O3803" s="2">
        <v>227821</v>
      </c>
      <c r="P3803" s="2" t="s">
        <v>11011</v>
      </c>
      <c r="Q3803" s="2" t="s">
        <v>1240</v>
      </c>
      <c r="R3803" s="2">
        <v>41</v>
      </c>
      <c r="S3803" s="2">
        <v>19</v>
      </c>
      <c r="T3803" s="2" t="s">
        <v>4234</v>
      </c>
      <c r="U3803" s="2" t="s">
        <v>281</v>
      </c>
      <c r="V3803" s="2" t="s">
        <v>1240</v>
      </c>
      <c r="W3803" s="2" t="s">
        <v>302</v>
      </c>
      <c r="X3803" s="42">
        <v>8882</v>
      </c>
      <c r="Y3803" s="2" t="s">
        <v>281</v>
      </c>
    </row>
    <row r="3804" spans="6:25" x14ac:dyDescent="0.2">
      <c r="F3804" s="2">
        <v>23</v>
      </c>
      <c r="G3804" s="2" t="s">
        <v>3487</v>
      </c>
      <c r="H3804" s="2" t="s">
        <v>2888</v>
      </c>
      <c r="I3804" s="2" t="s">
        <v>3488</v>
      </c>
      <c r="J3804" s="2" t="s">
        <v>2886</v>
      </c>
      <c r="K3804" s="2" t="s">
        <v>1261</v>
      </c>
      <c r="L3804" s="2" t="s">
        <v>11012</v>
      </c>
      <c r="M3804" s="2" t="s">
        <v>11013</v>
      </c>
      <c r="N3804" s="32">
        <v>999002872</v>
      </c>
      <c r="O3804" s="2">
        <v>374132</v>
      </c>
      <c r="P3804" s="2" t="s">
        <v>11014</v>
      </c>
      <c r="Q3804" s="2" t="s">
        <v>1240</v>
      </c>
      <c r="R3804" s="2">
        <v>39</v>
      </c>
      <c r="S3804" s="2">
        <v>4.01</v>
      </c>
      <c r="T3804" s="2" t="s">
        <v>11014</v>
      </c>
      <c r="U3804" s="2" t="s">
        <v>281</v>
      </c>
      <c r="V3804" s="2" t="s">
        <v>1240</v>
      </c>
      <c r="W3804" s="2" t="s">
        <v>302</v>
      </c>
      <c r="X3804" s="42">
        <v>8882</v>
      </c>
      <c r="Y3804" s="2" t="s">
        <v>281</v>
      </c>
    </row>
    <row r="3805" spans="6:25" x14ac:dyDescent="0.2">
      <c r="F3805" s="2">
        <v>23</v>
      </c>
      <c r="G3805" s="2" t="s">
        <v>3487</v>
      </c>
      <c r="H3805" s="2" t="s">
        <v>2888</v>
      </c>
      <c r="I3805" s="2" t="s">
        <v>3488</v>
      </c>
      <c r="J3805" s="2" t="s">
        <v>2886</v>
      </c>
      <c r="K3805" s="2" t="s">
        <v>1261</v>
      </c>
      <c r="L3805" s="2" t="s">
        <v>11015</v>
      </c>
      <c r="M3805" s="2" t="s">
        <v>2094</v>
      </c>
      <c r="N3805" s="32">
        <v>999987833</v>
      </c>
      <c r="O3805" s="2">
        <v>227888</v>
      </c>
      <c r="P3805" s="2" t="s">
        <v>11016</v>
      </c>
      <c r="Q3805" s="2" t="s">
        <v>1240</v>
      </c>
      <c r="R3805" s="2">
        <v>51</v>
      </c>
      <c r="S3805" s="2">
        <v>3</v>
      </c>
      <c r="T3805" s="2" t="s">
        <v>11016</v>
      </c>
      <c r="U3805" s="2" t="s">
        <v>281</v>
      </c>
      <c r="V3805" s="2" t="s">
        <v>1240</v>
      </c>
      <c r="W3805" s="2" t="s">
        <v>302</v>
      </c>
      <c r="X3805" s="42">
        <v>8882</v>
      </c>
      <c r="Y3805" s="2" t="s">
        <v>281</v>
      </c>
    </row>
    <row r="3806" spans="6:25" x14ac:dyDescent="0.2">
      <c r="F3806" s="2">
        <v>23</v>
      </c>
      <c r="G3806" s="2" t="s">
        <v>3487</v>
      </c>
      <c r="H3806" s="2" t="s">
        <v>2888</v>
      </c>
      <c r="I3806" s="2" t="s">
        <v>3488</v>
      </c>
      <c r="J3806" s="2" t="s">
        <v>2886</v>
      </c>
      <c r="K3806" s="2" t="s">
        <v>1261</v>
      </c>
      <c r="L3806" s="2" t="s">
        <v>11017</v>
      </c>
      <c r="M3806" s="2" t="s">
        <v>11018</v>
      </c>
      <c r="N3806" s="32">
        <v>999001270</v>
      </c>
      <c r="O3806" s="2">
        <v>367374</v>
      </c>
      <c r="P3806" s="2" t="s">
        <v>11019</v>
      </c>
      <c r="Q3806" s="2" t="s">
        <v>1240</v>
      </c>
      <c r="R3806" s="2">
        <v>90</v>
      </c>
      <c r="S3806" s="2">
        <v>17</v>
      </c>
      <c r="T3806" s="2" t="s">
        <v>11019</v>
      </c>
      <c r="U3806" s="2" t="s">
        <v>281</v>
      </c>
      <c r="V3806" s="2" t="s">
        <v>1240</v>
      </c>
      <c r="W3806" s="2" t="s">
        <v>302</v>
      </c>
      <c r="X3806" s="42">
        <v>8882</v>
      </c>
      <c r="Y3806" s="2" t="s">
        <v>281</v>
      </c>
    </row>
    <row r="3807" spans="6:25" x14ac:dyDescent="0.2">
      <c r="F3807" s="2">
        <v>23</v>
      </c>
      <c r="G3807" s="2" t="s">
        <v>3487</v>
      </c>
      <c r="H3807" s="2" t="s">
        <v>2888</v>
      </c>
      <c r="I3807" s="2" t="s">
        <v>3488</v>
      </c>
      <c r="J3807" s="2" t="s">
        <v>2886</v>
      </c>
      <c r="K3807" s="2" t="s">
        <v>1261</v>
      </c>
      <c r="L3807" s="2" t="s">
        <v>1695</v>
      </c>
      <c r="M3807" s="2" t="s">
        <v>11020</v>
      </c>
      <c r="N3807" s="32">
        <v>999936650</v>
      </c>
      <c r="O3807" s="2">
        <v>223251</v>
      </c>
      <c r="P3807" s="2" t="s">
        <v>11021</v>
      </c>
      <c r="Q3807" s="2" t="s">
        <v>1240</v>
      </c>
      <c r="R3807" s="2">
        <v>41</v>
      </c>
      <c r="S3807" s="2">
        <v>18</v>
      </c>
      <c r="T3807" s="2" t="s">
        <v>11021</v>
      </c>
      <c r="U3807" s="2" t="s">
        <v>281</v>
      </c>
      <c r="V3807" s="2" t="s">
        <v>1240</v>
      </c>
      <c r="W3807" s="2" t="s">
        <v>302</v>
      </c>
      <c r="X3807" s="42">
        <v>8882</v>
      </c>
      <c r="Y3807" s="2" t="s">
        <v>281</v>
      </c>
    </row>
    <row r="3808" spans="6:25" x14ac:dyDescent="0.2">
      <c r="F3808" s="2">
        <v>23</v>
      </c>
      <c r="G3808" s="2" t="s">
        <v>3487</v>
      </c>
      <c r="H3808" s="2" t="s">
        <v>2888</v>
      </c>
      <c r="I3808" s="2" t="s">
        <v>3488</v>
      </c>
      <c r="J3808" s="2" t="s">
        <v>2886</v>
      </c>
      <c r="K3808" s="2" t="s">
        <v>1261</v>
      </c>
      <c r="L3808" s="2" t="s">
        <v>11022</v>
      </c>
      <c r="M3808" s="2" t="s">
        <v>10352</v>
      </c>
      <c r="N3808" s="32">
        <v>999988658</v>
      </c>
      <c r="O3808" s="2">
        <v>227963</v>
      </c>
      <c r="P3808" s="2" t="s">
        <v>11023</v>
      </c>
      <c r="Q3808" s="2" t="s">
        <v>1240</v>
      </c>
      <c r="R3808" s="2">
        <v>51</v>
      </c>
      <c r="S3808" s="2">
        <v>5</v>
      </c>
      <c r="T3808" s="2" t="s">
        <v>11023</v>
      </c>
      <c r="U3808" s="2" t="s">
        <v>281</v>
      </c>
      <c r="V3808" s="2" t="s">
        <v>1240</v>
      </c>
      <c r="W3808" s="2" t="s">
        <v>302</v>
      </c>
      <c r="X3808" s="42">
        <v>8882</v>
      </c>
      <c r="Y3808" s="2" t="s">
        <v>281</v>
      </c>
    </row>
    <row r="3809" spans="6:25" x14ac:dyDescent="0.2">
      <c r="F3809" s="2">
        <v>23</v>
      </c>
      <c r="G3809" s="2" t="s">
        <v>3487</v>
      </c>
      <c r="H3809" s="2" t="s">
        <v>2888</v>
      </c>
      <c r="I3809" s="2" t="s">
        <v>3488</v>
      </c>
      <c r="J3809" s="2" t="s">
        <v>2886</v>
      </c>
      <c r="K3809" s="2" t="s">
        <v>1261</v>
      </c>
      <c r="L3809" s="2" t="s">
        <v>2424</v>
      </c>
      <c r="M3809" s="2" t="s">
        <v>2425</v>
      </c>
      <c r="N3809" s="32">
        <v>999988361</v>
      </c>
      <c r="O3809" s="2">
        <v>227936</v>
      </c>
      <c r="P3809" s="2" t="s">
        <v>2423</v>
      </c>
      <c r="Q3809" s="2" t="s">
        <v>1240</v>
      </c>
      <c r="R3809" s="2">
        <v>57</v>
      </c>
      <c r="S3809" s="2">
        <v>6</v>
      </c>
      <c r="T3809" s="2" t="s">
        <v>2423</v>
      </c>
      <c r="U3809" s="2" t="s">
        <v>281</v>
      </c>
      <c r="V3809" s="2" t="s">
        <v>1240</v>
      </c>
      <c r="W3809" s="2" t="s">
        <v>302</v>
      </c>
      <c r="X3809" s="42">
        <v>8882</v>
      </c>
      <c r="Y3809" s="2" t="s">
        <v>281</v>
      </c>
    </row>
    <row r="3810" spans="6:25" x14ac:dyDescent="0.2">
      <c r="F3810" s="2">
        <v>23</v>
      </c>
      <c r="G3810" s="2" t="s">
        <v>3487</v>
      </c>
      <c r="H3810" s="2" t="s">
        <v>2888</v>
      </c>
      <c r="I3810" s="2" t="s">
        <v>3488</v>
      </c>
      <c r="J3810" s="2" t="s">
        <v>2886</v>
      </c>
      <c r="K3810" s="2" t="s">
        <v>1261</v>
      </c>
      <c r="L3810" s="2" t="s">
        <v>281</v>
      </c>
      <c r="M3810" s="2" t="s">
        <v>2541</v>
      </c>
      <c r="N3810" s="32">
        <v>999988251</v>
      </c>
      <c r="O3810" s="2">
        <v>227926</v>
      </c>
      <c r="P3810" s="2" t="s">
        <v>2540</v>
      </c>
      <c r="Q3810" s="2" t="s">
        <v>1240</v>
      </c>
      <c r="R3810" s="2">
        <v>64</v>
      </c>
      <c r="S3810" s="2">
        <v>1.2</v>
      </c>
      <c r="T3810" s="2" t="s">
        <v>2542</v>
      </c>
      <c r="U3810" s="2" t="s">
        <v>281</v>
      </c>
      <c r="V3810" s="2" t="s">
        <v>1326</v>
      </c>
      <c r="W3810" s="2" t="s">
        <v>302</v>
      </c>
      <c r="X3810" s="42">
        <v>8816</v>
      </c>
      <c r="Y3810" s="2" t="s">
        <v>281</v>
      </c>
    </row>
    <row r="3811" spans="6:25" x14ac:dyDescent="0.2">
      <c r="F3811" s="2">
        <v>23</v>
      </c>
      <c r="G3811" s="2" t="s">
        <v>3487</v>
      </c>
      <c r="H3811" s="2" t="s">
        <v>2888</v>
      </c>
      <c r="I3811" s="2" t="s">
        <v>3488</v>
      </c>
      <c r="J3811" s="2" t="s">
        <v>2886</v>
      </c>
      <c r="K3811" s="2" t="s">
        <v>1261</v>
      </c>
      <c r="L3811" s="2" t="s">
        <v>1742</v>
      </c>
      <c r="M3811" s="2" t="s">
        <v>2341</v>
      </c>
      <c r="N3811" s="32">
        <v>999988394</v>
      </c>
      <c r="O3811" s="2">
        <v>227939</v>
      </c>
      <c r="P3811" s="2" t="s">
        <v>11024</v>
      </c>
      <c r="Q3811" s="2" t="s">
        <v>1240</v>
      </c>
      <c r="R3811" s="2">
        <v>46</v>
      </c>
      <c r="S3811" s="2">
        <v>4</v>
      </c>
      <c r="T3811" s="2" t="s">
        <v>11024</v>
      </c>
      <c r="U3811" s="2" t="s">
        <v>281</v>
      </c>
      <c r="V3811" s="2" t="s">
        <v>1240</v>
      </c>
      <c r="W3811" s="2" t="s">
        <v>302</v>
      </c>
      <c r="X3811" s="42">
        <v>8882</v>
      </c>
      <c r="Y3811" s="2" t="s">
        <v>281</v>
      </c>
    </row>
    <row r="3812" spans="6:25" x14ac:dyDescent="0.2">
      <c r="F3812" s="2">
        <v>23</v>
      </c>
      <c r="G3812" s="2" t="s">
        <v>3487</v>
      </c>
      <c r="H3812" s="2" t="s">
        <v>2888</v>
      </c>
      <c r="I3812" s="2" t="s">
        <v>3488</v>
      </c>
      <c r="J3812" s="2" t="s">
        <v>2886</v>
      </c>
      <c r="K3812" s="2" t="s">
        <v>1261</v>
      </c>
      <c r="L3812" s="2" t="s">
        <v>11025</v>
      </c>
      <c r="M3812" s="2" t="s">
        <v>1434</v>
      </c>
      <c r="N3812" s="32">
        <v>999003067</v>
      </c>
      <c r="O3812" s="2">
        <v>375051</v>
      </c>
      <c r="P3812" s="2" t="s">
        <v>11026</v>
      </c>
      <c r="Q3812" s="2" t="s">
        <v>1240</v>
      </c>
      <c r="R3812" s="2">
        <v>45</v>
      </c>
      <c r="S3812" s="2">
        <v>2</v>
      </c>
      <c r="T3812" s="2" t="s">
        <v>11026</v>
      </c>
      <c r="U3812" s="2" t="s">
        <v>281</v>
      </c>
      <c r="V3812" s="2" t="s">
        <v>1240</v>
      </c>
      <c r="W3812" s="2" t="s">
        <v>302</v>
      </c>
      <c r="X3812" s="42">
        <v>8882</v>
      </c>
      <c r="Y3812" s="2" t="s">
        <v>281</v>
      </c>
    </row>
    <row r="3813" spans="6:25" x14ac:dyDescent="0.2">
      <c r="F3813" s="2">
        <v>23</v>
      </c>
      <c r="G3813" s="2" t="s">
        <v>3487</v>
      </c>
      <c r="H3813" s="2" t="s">
        <v>2888</v>
      </c>
      <c r="I3813" s="2" t="s">
        <v>3488</v>
      </c>
      <c r="J3813" s="2" t="s">
        <v>2886</v>
      </c>
      <c r="K3813" s="2" t="s">
        <v>1261</v>
      </c>
      <c r="L3813" s="2" t="s">
        <v>2491</v>
      </c>
      <c r="M3813" s="2" t="s">
        <v>1434</v>
      </c>
      <c r="N3813" s="32">
        <v>999987459</v>
      </c>
      <c r="O3813" s="2">
        <v>227854</v>
      </c>
      <c r="P3813" s="2" t="s">
        <v>11027</v>
      </c>
      <c r="Q3813" s="2" t="s">
        <v>1240</v>
      </c>
      <c r="R3813" s="2">
        <v>84</v>
      </c>
      <c r="S3813" s="2">
        <v>4.0999999999999996</v>
      </c>
      <c r="T3813" s="2" t="s">
        <v>11027</v>
      </c>
      <c r="U3813" s="2" t="s">
        <v>281</v>
      </c>
      <c r="V3813" s="2" t="s">
        <v>1240</v>
      </c>
      <c r="W3813" s="2" t="s">
        <v>302</v>
      </c>
      <c r="X3813" s="42">
        <v>8882</v>
      </c>
      <c r="Y3813" s="2" t="s">
        <v>281</v>
      </c>
    </row>
    <row r="3814" spans="6:25" x14ac:dyDescent="0.2">
      <c r="F3814" s="2">
        <v>23</v>
      </c>
      <c r="G3814" s="2" t="s">
        <v>3487</v>
      </c>
      <c r="H3814" s="2" t="s">
        <v>2888</v>
      </c>
      <c r="I3814" s="2" t="s">
        <v>3488</v>
      </c>
      <c r="J3814" s="2" t="s">
        <v>2886</v>
      </c>
      <c r="K3814" s="2" t="s">
        <v>1261</v>
      </c>
      <c r="L3814" s="2" t="s">
        <v>2810</v>
      </c>
      <c r="M3814" s="2" t="s">
        <v>1461</v>
      </c>
      <c r="N3814" s="32">
        <v>999928048</v>
      </c>
      <c r="O3814" s="2">
        <v>222479</v>
      </c>
      <c r="P3814" s="2" t="s">
        <v>11028</v>
      </c>
      <c r="Q3814" s="2" t="s">
        <v>1240</v>
      </c>
      <c r="R3814" s="2">
        <v>45</v>
      </c>
      <c r="S3814" s="2">
        <v>12</v>
      </c>
      <c r="T3814" s="2" t="s">
        <v>11028</v>
      </c>
      <c r="U3814" s="2" t="s">
        <v>281</v>
      </c>
      <c r="V3814" s="2" t="s">
        <v>1240</v>
      </c>
      <c r="W3814" s="2" t="s">
        <v>302</v>
      </c>
      <c r="X3814" s="42">
        <v>8882</v>
      </c>
      <c r="Y3814" s="2" t="s">
        <v>281</v>
      </c>
    </row>
    <row r="3815" spans="6:25" x14ac:dyDescent="0.2">
      <c r="F3815" s="2">
        <v>23</v>
      </c>
      <c r="G3815" s="2" t="s">
        <v>3487</v>
      </c>
      <c r="H3815" s="2" t="s">
        <v>2888</v>
      </c>
      <c r="I3815" s="2" t="s">
        <v>3488</v>
      </c>
      <c r="J3815" s="2" t="s">
        <v>2886</v>
      </c>
      <c r="K3815" s="2" t="s">
        <v>1261</v>
      </c>
      <c r="L3815" s="2" t="s">
        <v>3676</v>
      </c>
      <c r="M3815" s="2" t="s">
        <v>3677</v>
      </c>
      <c r="N3815" s="32">
        <v>999987327</v>
      </c>
      <c r="O3815" s="2">
        <v>227841</v>
      </c>
      <c r="P3815" s="2" t="s">
        <v>11029</v>
      </c>
      <c r="Q3815" s="2" t="s">
        <v>1240</v>
      </c>
      <c r="R3815" s="2">
        <v>42</v>
      </c>
      <c r="S3815" s="2">
        <v>8</v>
      </c>
      <c r="T3815" s="2" t="s">
        <v>11030</v>
      </c>
      <c r="U3815" s="2" t="s">
        <v>281</v>
      </c>
      <c r="V3815" s="2" t="s">
        <v>1240</v>
      </c>
      <c r="W3815" s="2" t="s">
        <v>302</v>
      </c>
      <c r="X3815" s="42">
        <v>8882</v>
      </c>
      <c r="Y3815" s="2" t="s">
        <v>281</v>
      </c>
    </row>
    <row r="3816" spans="6:25" x14ac:dyDescent="0.2">
      <c r="F3816" s="2">
        <v>23</v>
      </c>
      <c r="G3816" s="2" t="s">
        <v>3487</v>
      </c>
      <c r="H3816" s="2" t="s">
        <v>2888</v>
      </c>
      <c r="I3816" s="2" t="s">
        <v>3488</v>
      </c>
      <c r="J3816" s="2" t="s">
        <v>2886</v>
      </c>
      <c r="K3816" s="2" t="s">
        <v>1261</v>
      </c>
      <c r="L3816" s="2" t="s">
        <v>281</v>
      </c>
      <c r="M3816" s="2" t="s">
        <v>1720</v>
      </c>
      <c r="N3816" s="32">
        <v>999987525</v>
      </c>
      <c r="O3816" s="2">
        <v>227860</v>
      </c>
      <c r="P3816" s="2" t="s">
        <v>1718</v>
      </c>
      <c r="Q3816" s="2" t="s">
        <v>1240</v>
      </c>
      <c r="R3816" s="2">
        <v>82.1</v>
      </c>
      <c r="S3816" s="2">
        <v>1.5</v>
      </c>
      <c r="T3816" s="2" t="s">
        <v>1721</v>
      </c>
      <c r="U3816" s="2" t="s">
        <v>281</v>
      </c>
      <c r="V3816" s="2" t="s">
        <v>1722</v>
      </c>
      <c r="W3816" s="2" t="s">
        <v>1408</v>
      </c>
      <c r="X3816" s="42">
        <v>10013</v>
      </c>
      <c r="Y3816" s="2" t="s">
        <v>281</v>
      </c>
    </row>
    <row r="3817" spans="6:25" x14ac:dyDescent="0.2">
      <c r="F3817" s="2">
        <v>23</v>
      </c>
      <c r="G3817" s="2" t="s">
        <v>3487</v>
      </c>
      <c r="H3817" s="2" t="s">
        <v>2888</v>
      </c>
      <c r="I3817" s="2" t="s">
        <v>3488</v>
      </c>
      <c r="J3817" s="2" t="s">
        <v>2886</v>
      </c>
      <c r="K3817" s="2" t="s">
        <v>1261</v>
      </c>
      <c r="L3817" s="2" t="s">
        <v>11031</v>
      </c>
      <c r="M3817" s="2" t="s">
        <v>11032</v>
      </c>
      <c r="N3817" s="32">
        <v>999925881</v>
      </c>
      <c r="O3817" s="2">
        <v>222286</v>
      </c>
      <c r="P3817" s="2" t="s">
        <v>11033</v>
      </c>
      <c r="Q3817" s="2" t="s">
        <v>1240</v>
      </c>
      <c r="R3817" s="2">
        <v>44</v>
      </c>
      <c r="S3817" s="2">
        <v>5</v>
      </c>
      <c r="T3817" s="2" t="s">
        <v>11033</v>
      </c>
      <c r="U3817" s="2" t="s">
        <v>281</v>
      </c>
      <c r="V3817" s="2" t="s">
        <v>1240</v>
      </c>
      <c r="W3817" s="2" t="s">
        <v>302</v>
      </c>
      <c r="X3817" s="42">
        <v>8882</v>
      </c>
      <c r="Y3817" s="2" t="s">
        <v>281</v>
      </c>
    </row>
    <row r="3818" spans="6:25" x14ac:dyDescent="0.2">
      <c r="F3818" s="2">
        <v>23</v>
      </c>
      <c r="G3818" s="2" t="s">
        <v>3487</v>
      </c>
      <c r="H3818" s="2" t="s">
        <v>2888</v>
      </c>
      <c r="I3818" s="2" t="s">
        <v>3488</v>
      </c>
      <c r="J3818" s="2" t="s">
        <v>2886</v>
      </c>
      <c r="K3818" s="2" t="s">
        <v>1261</v>
      </c>
      <c r="L3818" s="2" t="s">
        <v>281</v>
      </c>
      <c r="M3818" s="2" t="s">
        <v>1286</v>
      </c>
      <c r="N3818" s="32">
        <v>999987426</v>
      </c>
      <c r="O3818" s="2">
        <v>227851</v>
      </c>
      <c r="P3818" s="2" t="s">
        <v>11034</v>
      </c>
      <c r="Q3818" s="2" t="s">
        <v>1240</v>
      </c>
      <c r="R3818" s="2">
        <v>84</v>
      </c>
      <c r="S3818" s="2">
        <v>1.2</v>
      </c>
      <c r="T3818" s="2" t="s">
        <v>11034</v>
      </c>
      <c r="U3818" s="2" t="s">
        <v>281</v>
      </c>
      <c r="V3818" s="2" t="s">
        <v>1240</v>
      </c>
      <c r="W3818" s="2" t="s">
        <v>302</v>
      </c>
      <c r="X3818" s="42">
        <v>8882</v>
      </c>
      <c r="Y3818" s="2" t="s">
        <v>281</v>
      </c>
    </row>
    <row r="3819" spans="6:25" x14ac:dyDescent="0.2">
      <c r="F3819" s="2">
        <v>23</v>
      </c>
      <c r="G3819" s="2" t="s">
        <v>3487</v>
      </c>
      <c r="H3819" s="2" t="s">
        <v>2888</v>
      </c>
      <c r="I3819" s="2" t="s">
        <v>3488</v>
      </c>
      <c r="J3819" s="2" t="s">
        <v>2886</v>
      </c>
      <c r="K3819" s="2" t="s">
        <v>1261</v>
      </c>
      <c r="L3819" s="2" t="s">
        <v>1818</v>
      </c>
      <c r="M3819" s="2" t="s">
        <v>4679</v>
      </c>
      <c r="N3819" s="32">
        <v>999988141</v>
      </c>
      <c r="O3819" s="2">
        <v>227916</v>
      </c>
      <c r="P3819" s="2" t="s">
        <v>11035</v>
      </c>
      <c r="Q3819" s="2" t="s">
        <v>1240</v>
      </c>
      <c r="R3819" s="2">
        <v>54</v>
      </c>
      <c r="S3819" s="2">
        <v>2</v>
      </c>
      <c r="T3819" s="2" t="s">
        <v>11035</v>
      </c>
      <c r="U3819" s="2" t="s">
        <v>281</v>
      </c>
      <c r="V3819" s="2" t="s">
        <v>1240</v>
      </c>
      <c r="W3819" s="2" t="s">
        <v>302</v>
      </c>
      <c r="X3819" s="42">
        <v>8882</v>
      </c>
      <c r="Y3819" s="2" t="s">
        <v>281</v>
      </c>
    </row>
    <row r="3820" spans="6:25" x14ac:dyDescent="0.2">
      <c r="F3820" s="2">
        <v>23</v>
      </c>
      <c r="G3820" s="2" t="s">
        <v>3487</v>
      </c>
      <c r="H3820" s="2" t="s">
        <v>2888</v>
      </c>
      <c r="I3820" s="2" t="s">
        <v>3488</v>
      </c>
      <c r="J3820" s="2" t="s">
        <v>2886</v>
      </c>
      <c r="K3820" s="2" t="s">
        <v>1261</v>
      </c>
      <c r="L3820" s="2" t="s">
        <v>11036</v>
      </c>
      <c r="M3820" s="2" t="s">
        <v>1860</v>
      </c>
      <c r="N3820" s="32">
        <v>999988559</v>
      </c>
      <c r="O3820" s="2">
        <v>227954</v>
      </c>
      <c r="P3820" s="2" t="s">
        <v>11037</v>
      </c>
      <c r="Q3820" s="2" t="s">
        <v>1240</v>
      </c>
      <c r="R3820" s="2">
        <v>45</v>
      </c>
      <c r="S3820" s="2">
        <v>4</v>
      </c>
      <c r="T3820" s="2" t="s">
        <v>11037</v>
      </c>
      <c r="U3820" s="2" t="s">
        <v>281</v>
      </c>
      <c r="V3820" s="2" t="s">
        <v>1240</v>
      </c>
      <c r="W3820" s="2" t="s">
        <v>302</v>
      </c>
      <c r="X3820" s="42">
        <v>8882</v>
      </c>
      <c r="Y3820" s="2" t="s">
        <v>281</v>
      </c>
    </row>
    <row r="3821" spans="6:25" x14ac:dyDescent="0.2">
      <c r="F3821" s="2">
        <v>23</v>
      </c>
      <c r="G3821" s="2" t="s">
        <v>3487</v>
      </c>
      <c r="H3821" s="2" t="s">
        <v>2888</v>
      </c>
      <c r="I3821" s="2" t="s">
        <v>3488</v>
      </c>
      <c r="J3821" s="2" t="s">
        <v>2886</v>
      </c>
      <c r="K3821" s="2" t="s">
        <v>1261</v>
      </c>
      <c r="L3821" s="2" t="s">
        <v>11038</v>
      </c>
      <c r="M3821" s="2" t="s">
        <v>11039</v>
      </c>
      <c r="N3821" s="32">
        <v>999001392</v>
      </c>
      <c r="O3821" s="2">
        <v>367981</v>
      </c>
      <c r="P3821" s="2" t="s">
        <v>11040</v>
      </c>
      <c r="Q3821" s="2" t="s">
        <v>1240</v>
      </c>
      <c r="R3821" s="2">
        <v>39</v>
      </c>
      <c r="S3821" s="2">
        <v>3</v>
      </c>
      <c r="T3821" s="2" t="s">
        <v>11040</v>
      </c>
      <c r="U3821" s="2" t="s">
        <v>281</v>
      </c>
      <c r="V3821" s="2" t="s">
        <v>1240</v>
      </c>
      <c r="W3821" s="2" t="s">
        <v>302</v>
      </c>
      <c r="X3821" s="42">
        <v>8882</v>
      </c>
      <c r="Y3821" s="2" t="s">
        <v>281</v>
      </c>
    </row>
    <row r="3822" spans="6:25" x14ac:dyDescent="0.2">
      <c r="F3822" s="2">
        <v>23</v>
      </c>
      <c r="G3822" s="2" t="s">
        <v>3487</v>
      </c>
      <c r="H3822" s="2" t="s">
        <v>2888</v>
      </c>
      <c r="I3822" s="2" t="s">
        <v>3488</v>
      </c>
      <c r="J3822" s="2" t="s">
        <v>2886</v>
      </c>
      <c r="K3822" s="2" t="s">
        <v>1261</v>
      </c>
      <c r="L3822" s="2" t="s">
        <v>11041</v>
      </c>
      <c r="M3822" s="2" t="s">
        <v>11042</v>
      </c>
      <c r="N3822" s="32">
        <v>999003702</v>
      </c>
      <c r="O3822" s="2">
        <v>377491</v>
      </c>
      <c r="P3822" s="2" t="s">
        <v>11043</v>
      </c>
      <c r="Q3822" s="2" t="s">
        <v>1240</v>
      </c>
      <c r="R3822" s="2">
        <v>36</v>
      </c>
      <c r="S3822" s="2">
        <v>33.01</v>
      </c>
      <c r="T3822" s="2" t="s">
        <v>11043</v>
      </c>
      <c r="U3822" s="2" t="s">
        <v>281</v>
      </c>
      <c r="V3822" s="2" t="s">
        <v>1240</v>
      </c>
      <c r="W3822" s="2" t="s">
        <v>302</v>
      </c>
      <c r="X3822" s="42">
        <v>8882</v>
      </c>
      <c r="Y3822" s="2" t="s">
        <v>281</v>
      </c>
    </row>
    <row r="3823" spans="6:25" x14ac:dyDescent="0.2">
      <c r="F3823" s="2">
        <v>23</v>
      </c>
      <c r="G3823" s="2" t="s">
        <v>3487</v>
      </c>
      <c r="H3823" s="2" t="s">
        <v>2888</v>
      </c>
      <c r="I3823" s="2" t="s">
        <v>3488</v>
      </c>
      <c r="J3823" s="2" t="s">
        <v>2886</v>
      </c>
      <c r="K3823" s="2" t="s">
        <v>1261</v>
      </c>
      <c r="L3823" s="2" t="s">
        <v>11044</v>
      </c>
      <c r="M3823" s="2" t="s">
        <v>6607</v>
      </c>
      <c r="N3823" s="32">
        <v>999002567</v>
      </c>
      <c r="O3823" s="2">
        <v>372861</v>
      </c>
      <c r="P3823" s="2" t="s">
        <v>11045</v>
      </c>
      <c r="Q3823" s="2" t="s">
        <v>1240</v>
      </c>
      <c r="R3823" s="2">
        <v>90</v>
      </c>
      <c r="S3823" s="2">
        <v>19</v>
      </c>
      <c r="T3823" s="2" t="s">
        <v>11045</v>
      </c>
      <c r="U3823" s="2" t="s">
        <v>281</v>
      </c>
      <c r="V3823" s="2" t="s">
        <v>1240</v>
      </c>
      <c r="W3823" s="2" t="s">
        <v>302</v>
      </c>
      <c r="X3823" s="42">
        <v>8882</v>
      </c>
      <c r="Y3823" s="2" t="s">
        <v>281</v>
      </c>
    </row>
    <row r="3824" spans="6:25" x14ac:dyDescent="0.2">
      <c r="F3824" s="2">
        <v>23</v>
      </c>
      <c r="G3824" s="2" t="s">
        <v>3487</v>
      </c>
      <c r="H3824" s="2" t="s">
        <v>2888</v>
      </c>
      <c r="I3824" s="2" t="s">
        <v>3488</v>
      </c>
      <c r="J3824" s="2" t="s">
        <v>2886</v>
      </c>
      <c r="K3824" s="2" t="s">
        <v>1261</v>
      </c>
      <c r="L3824" s="2" t="s">
        <v>281</v>
      </c>
      <c r="M3824" s="2" t="s">
        <v>146</v>
      </c>
      <c r="N3824" s="32">
        <v>999988196</v>
      </c>
      <c r="O3824" s="2">
        <v>227921</v>
      </c>
      <c r="P3824" s="2" t="s">
        <v>11046</v>
      </c>
      <c r="Q3824" s="2" t="s">
        <v>1240</v>
      </c>
      <c r="R3824" s="2">
        <v>54</v>
      </c>
      <c r="S3824" s="2">
        <v>7</v>
      </c>
      <c r="T3824" s="2" t="s">
        <v>11046</v>
      </c>
      <c r="U3824" s="2" t="s">
        <v>281</v>
      </c>
      <c r="V3824" s="2" t="s">
        <v>1240</v>
      </c>
      <c r="W3824" s="2" t="s">
        <v>302</v>
      </c>
      <c r="X3824" s="42">
        <v>8882</v>
      </c>
      <c r="Y3824" s="2" t="s">
        <v>281</v>
      </c>
    </row>
    <row r="3825" spans="6:25" x14ac:dyDescent="0.2">
      <c r="F3825" s="2">
        <v>23</v>
      </c>
      <c r="G3825" s="2" t="s">
        <v>3487</v>
      </c>
      <c r="H3825" s="2" t="s">
        <v>2888</v>
      </c>
      <c r="I3825" s="2" t="s">
        <v>3488</v>
      </c>
      <c r="J3825" s="2" t="s">
        <v>2886</v>
      </c>
      <c r="K3825" s="2" t="s">
        <v>1261</v>
      </c>
      <c r="L3825" s="2" t="s">
        <v>4900</v>
      </c>
      <c r="M3825" s="2" t="s">
        <v>6611</v>
      </c>
      <c r="N3825" s="32">
        <v>999000006</v>
      </c>
      <c r="O3825" s="2">
        <v>347921</v>
      </c>
      <c r="P3825" s="2" t="s">
        <v>11049</v>
      </c>
      <c r="Q3825" s="2" t="s">
        <v>1240</v>
      </c>
      <c r="R3825" s="2">
        <v>55</v>
      </c>
      <c r="S3825" s="2">
        <v>1.2</v>
      </c>
      <c r="T3825" s="2" t="s">
        <v>11049</v>
      </c>
      <c r="U3825" s="2" t="s">
        <v>281</v>
      </c>
      <c r="V3825" s="2" t="s">
        <v>1240</v>
      </c>
      <c r="W3825" s="2" t="s">
        <v>302</v>
      </c>
      <c r="X3825" s="42">
        <v>8882</v>
      </c>
      <c r="Y3825" s="2" t="s">
        <v>281</v>
      </c>
    </row>
    <row r="3826" spans="6:25" x14ac:dyDescent="0.2">
      <c r="F3826" s="2">
        <v>23</v>
      </c>
      <c r="G3826" s="2" t="s">
        <v>3487</v>
      </c>
      <c r="H3826" s="2" t="s">
        <v>2888</v>
      </c>
      <c r="I3826" s="2" t="s">
        <v>3488</v>
      </c>
      <c r="J3826" s="2" t="s">
        <v>2886</v>
      </c>
      <c r="K3826" s="2" t="s">
        <v>1261</v>
      </c>
      <c r="L3826" s="2" t="s">
        <v>11050</v>
      </c>
      <c r="M3826" s="2" t="s">
        <v>11051</v>
      </c>
      <c r="N3826" s="32">
        <v>999000842</v>
      </c>
      <c r="O3826" s="2">
        <v>364044</v>
      </c>
      <c r="P3826" s="2" t="s">
        <v>11052</v>
      </c>
      <c r="Q3826" s="2" t="s">
        <v>1240</v>
      </c>
      <c r="R3826" s="2">
        <v>50</v>
      </c>
      <c r="S3826" s="2">
        <v>2</v>
      </c>
      <c r="T3826" s="2" t="s">
        <v>11052</v>
      </c>
      <c r="U3826" s="2" t="s">
        <v>281</v>
      </c>
      <c r="V3826" s="2" t="s">
        <v>1240</v>
      </c>
      <c r="W3826" s="2" t="s">
        <v>302</v>
      </c>
      <c r="X3826" s="42">
        <v>8882</v>
      </c>
      <c r="Y3826" s="2" t="s">
        <v>281</v>
      </c>
    </row>
    <row r="3827" spans="6:25" x14ac:dyDescent="0.2">
      <c r="F3827" s="2">
        <v>23</v>
      </c>
      <c r="G3827" s="2" t="s">
        <v>3487</v>
      </c>
      <c r="H3827" s="2" t="s">
        <v>2888</v>
      </c>
      <c r="I3827" s="2" t="s">
        <v>3488</v>
      </c>
      <c r="J3827" s="2" t="s">
        <v>2886</v>
      </c>
      <c r="K3827" s="2" t="s">
        <v>1261</v>
      </c>
      <c r="L3827" s="2" t="s">
        <v>11053</v>
      </c>
      <c r="M3827" s="2" t="s">
        <v>11054</v>
      </c>
      <c r="N3827" s="32">
        <v>999003084</v>
      </c>
      <c r="O3827" s="2">
        <v>375122</v>
      </c>
      <c r="P3827" s="2" t="s">
        <v>11055</v>
      </c>
      <c r="Q3827" s="2" t="s">
        <v>1240</v>
      </c>
      <c r="R3827" s="2">
        <v>39</v>
      </c>
      <c r="S3827" s="2">
        <v>7</v>
      </c>
      <c r="T3827" s="2" t="s">
        <v>11055</v>
      </c>
      <c r="U3827" s="2" t="s">
        <v>281</v>
      </c>
      <c r="V3827" s="2" t="s">
        <v>1240</v>
      </c>
      <c r="W3827" s="2" t="s">
        <v>302</v>
      </c>
      <c r="X3827" s="42">
        <v>8882</v>
      </c>
      <c r="Y3827" s="2" t="s">
        <v>281</v>
      </c>
    </row>
    <row r="3828" spans="6:25" x14ac:dyDescent="0.2">
      <c r="F3828" s="2">
        <v>23</v>
      </c>
      <c r="G3828" s="2" t="s">
        <v>3487</v>
      </c>
      <c r="H3828" s="2" t="s">
        <v>2888</v>
      </c>
      <c r="I3828" s="2" t="s">
        <v>3488</v>
      </c>
      <c r="J3828" s="2" t="s">
        <v>2886</v>
      </c>
      <c r="K3828" s="2" t="s">
        <v>1261</v>
      </c>
      <c r="L3828" s="2" t="s">
        <v>11056</v>
      </c>
      <c r="M3828" s="2" t="s">
        <v>1507</v>
      </c>
      <c r="N3828" s="32">
        <v>999917983</v>
      </c>
      <c r="O3828" s="2">
        <v>221577</v>
      </c>
      <c r="P3828" s="2" t="s">
        <v>11057</v>
      </c>
      <c r="Q3828" s="2" t="s">
        <v>1240</v>
      </c>
      <c r="R3828" s="2">
        <v>54</v>
      </c>
      <c r="S3828" s="2">
        <v>8</v>
      </c>
      <c r="T3828" s="2" t="s">
        <v>11057</v>
      </c>
      <c r="U3828" s="2" t="s">
        <v>281</v>
      </c>
      <c r="V3828" s="2" t="s">
        <v>1240</v>
      </c>
      <c r="W3828" s="2" t="s">
        <v>302</v>
      </c>
      <c r="X3828" s="42">
        <v>8882</v>
      </c>
      <c r="Y3828" s="2" t="s">
        <v>281</v>
      </c>
    </row>
    <row r="3829" spans="6:25" x14ac:dyDescent="0.2">
      <c r="F3829" s="2">
        <v>23</v>
      </c>
      <c r="G3829" s="2" t="s">
        <v>3487</v>
      </c>
      <c r="H3829" s="2" t="s">
        <v>2888</v>
      </c>
      <c r="I3829" s="2" t="s">
        <v>3488</v>
      </c>
      <c r="J3829" s="2" t="s">
        <v>2886</v>
      </c>
      <c r="K3829" s="2" t="s">
        <v>1261</v>
      </c>
      <c r="L3829" s="2" t="s">
        <v>1742</v>
      </c>
      <c r="M3829" s="2" t="s">
        <v>1507</v>
      </c>
      <c r="N3829" s="32">
        <v>999987800</v>
      </c>
      <c r="O3829" s="2">
        <v>227885</v>
      </c>
      <c r="P3829" s="2" t="s">
        <v>11058</v>
      </c>
      <c r="Q3829" s="2" t="s">
        <v>1240</v>
      </c>
      <c r="R3829" s="2">
        <v>50</v>
      </c>
      <c r="S3829" s="2">
        <v>6</v>
      </c>
      <c r="T3829" s="2" t="s">
        <v>11058</v>
      </c>
      <c r="U3829" s="2" t="s">
        <v>281</v>
      </c>
      <c r="V3829" s="2" t="s">
        <v>1240</v>
      </c>
      <c r="W3829" s="2" t="s">
        <v>302</v>
      </c>
      <c r="X3829" s="42">
        <v>8882</v>
      </c>
      <c r="Y3829" s="2" t="s">
        <v>281</v>
      </c>
    </row>
    <row r="3830" spans="6:25" x14ac:dyDescent="0.2">
      <c r="F3830" s="2">
        <v>23</v>
      </c>
      <c r="G3830" s="2" t="s">
        <v>3487</v>
      </c>
      <c r="H3830" s="2" t="s">
        <v>2888</v>
      </c>
      <c r="I3830" s="2" t="s">
        <v>3488</v>
      </c>
      <c r="J3830" s="2" t="s">
        <v>2886</v>
      </c>
      <c r="K3830" s="2" t="s">
        <v>1261</v>
      </c>
      <c r="L3830" s="2" t="s">
        <v>281</v>
      </c>
      <c r="M3830" s="2" t="s">
        <v>142</v>
      </c>
      <c r="N3830" s="32">
        <v>999987778</v>
      </c>
      <c r="O3830" s="2">
        <v>227883</v>
      </c>
      <c r="P3830" s="2" t="s">
        <v>11059</v>
      </c>
      <c r="Q3830" s="2" t="s">
        <v>1240</v>
      </c>
      <c r="R3830" s="2">
        <v>50</v>
      </c>
      <c r="S3830" s="2">
        <v>4</v>
      </c>
      <c r="T3830" s="2" t="s">
        <v>11059</v>
      </c>
      <c r="U3830" s="2" t="s">
        <v>281</v>
      </c>
      <c r="V3830" s="2" t="s">
        <v>1240</v>
      </c>
      <c r="W3830" s="2" t="s">
        <v>302</v>
      </c>
      <c r="X3830" s="42">
        <v>8882</v>
      </c>
      <c r="Y3830" s="2" t="s">
        <v>281</v>
      </c>
    </row>
    <row r="3831" spans="6:25" x14ac:dyDescent="0.2">
      <c r="F3831" s="2">
        <v>23</v>
      </c>
      <c r="G3831" s="2" t="s">
        <v>3487</v>
      </c>
      <c r="H3831" s="2" t="s">
        <v>2888</v>
      </c>
      <c r="I3831" s="2" t="s">
        <v>3488</v>
      </c>
      <c r="J3831" s="2" t="s">
        <v>2886</v>
      </c>
      <c r="K3831" s="2" t="s">
        <v>1261</v>
      </c>
      <c r="L3831" s="2" t="s">
        <v>11060</v>
      </c>
      <c r="M3831" s="2" t="s">
        <v>11061</v>
      </c>
      <c r="N3831" s="32">
        <v>999001825</v>
      </c>
      <c r="O3831" s="2">
        <v>369972</v>
      </c>
      <c r="P3831" s="2" t="s">
        <v>11062</v>
      </c>
      <c r="Q3831" s="2" t="s">
        <v>1240</v>
      </c>
      <c r="R3831" s="2">
        <v>39</v>
      </c>
      <c r="S3831" s="2">
        <v>3</v>
      </c>
      <c r="T3831" s="2" t="s">
        <v>11062</v>
      </c>
      <c r="U3831" s="2" t="s">
        <v>281</v>
      </c>
      <c r="V3831" s="2" t="s">
        <v>1240</v>
      </c>
      <c r="W3831" s="2" t="s">
        <v>302</v>
      </c>
      <c r="X3831" s="42">
        <v>8882</v>
      </c>
      <c r="Y3831" s="2" t="s">
        <v>281</v>
      </c>
    </row>
    <row r="3832" spans="6:25" x14ac:dyDescent="0.2">
      <c r="F3832" s="2">
        <v>23</v>
      </c>
      <c r="G3832" s="2" t="s">
        <v>3487</v>
      </c>
      <c r="H3832" s="2" t="s">
        <v>2888</v>
      </c>
      <c r="I3832" s="2" t="s">
        <v>3488</v>
      </c>
      <c r="J3832" s="2" t="s">
        <v>2886</v>
      </c>
      <c r="K3832" s="2" t="s">
        <v>1261</v>
      </c>
      <c r="L3832" s="2" t="s">
        <v>1956</v>
      </c>
      <c r="M3832" s="2" t="s">
        <v>1957</v>
      </c>
      <c r="N3832" s="32">
        <v>999000802</v>
      </c>
      <c r="O3832" s="2">
        <v>363335</v>
      </c>
      <c r="P3832" s="2" t="s">
        <v>1955</v>
      </c>
      <c r="Q3832" s="2" t="s">
        <v>1240</v>
      </c>
      <c r="R3832" s="2">
        <v>41</v>
      </c>
      <c r="S3832" s="2">
        <v>15</v>
      </c>
      <c r="T3832" s="2" t="s">
        <v>1955</v>
      </c>
      <c r="U3832" s="2" t="s">
        <v>281</v>
      </c>
      <c r="V3832" s="2" t="s">
        <v>1240</v>
      </c>
      <c r="W3832" s="2" t="s">
        <v>302</v>
      </c>
      <c r="X3832" s="42">
        <v>8882</v>
      </c>
      <c r="Y3832" s="2" t="s">
        <v>281</v>
      </c>
    </row>
    <row r="3833" spans="6:25" x14ac:dyDescent="0.2">
      <c r="F3833" s="2">
        <v>23</v>
      </c>
      <c r="G3833" s="2" t="s">
        <v>3487</v>
      </c>
      <c r="H3833" s="2" t="s">
        <v>2888</v>
      </c>
      <c r="I3833" s="2" t="s">
        <v>3488</v>
      </c>
      <c r="J3833" s="2" t="s">
        <v>2886</v>
      </c>
      <c r="K3833" s="2" t="s">
        <v>1261</v>
      </c>
      <c r="L3833" s="2" t="s">
        <v>11063</v>
      </c>
      <c r="M3833" s="2" t="s">
        <v>2598</v>
      </c>
      <c r="N3833" s="32">
        <v>999001202</v>
      </c>
      <c r="O3833" s="2">
        <v>367030</v>
      </c>
      <c r="P3833" s="2" t="s">
        <v>11064</v>
      </c>
      <c r="Q3833" s="2" t="s">
        <v>1240</v>
      </c>
      <c r="R3833" s="2">
        <v>51</v>
      </c>
      <c r="S3833" s="2">
        <v>5.0999999999999996</v>
      </c>
      <c r="T3833" s="2" t="s">
        <v>11064</v>
      </c>
      <c r="U3833" s="2" t="s">
        <v>281</v>
      </c>
      <c r="V3833" s="2" t="s">
        <v>1240</v>
      </c>
      <c r="W3833" s="2" t="s">
        <v>302</v>
      </c>
      <c r="X3833" s="42">
        <v>8882</v>
      </c>
      <c r="Y3833" s="2" t="s">
        <v>281</v>
      </c>
    </row>
    <row r="3834" spans="6:25" x14ac:dyDescent="0.2">
      <c r="F3834" s="2">
        <v>23</v>
      </c>
      <c r="G3834" s="2" t="s">
        <v>3487</v>
      </c>
      <c r="H3834" s="2" t="s">
        <v>2888</v>
      </c>
      <c r="I3834" s="2" t="s">
        <v>3488</v>
      </c>
      <c r="J3834" s="2" t="s">
        <v>2886</v>
      </c>
      <c r="K3834" s="2" t="s">
        <v>1261</v>
      </c>
      <c r="L3834" s="2" t="s">
        <v>5171</v>
      </c>
      <c r="M3834" s="2" t="s">
        <v>11065</v>
      </c>
      <c r="N3834" s="32">
        <v>999001204</v>
      </c>
      <c r="O3834" s="2">
        <v>367049</v>
      </c>
      <c r="P3834" s="2" t="s">
        <v>11066</v>
      </c>
      <c r="Q3834" s="2" t="s">
        <v>1240</v>
      </c>
      <c r="R3834" s="2">
        <v>54</v>
      </c>
      <c r="S3834" s="2">
        <v>11</v>
      </c>
      <c r="T3834" s="2" t="s">
        <v>11066</v>
      </c>
      <c r="U3834" s="2" t="s">
        <v>281</v>
      </c>
      <c r="V3834" s="2" t="s">
        <v>1240</v>
      </c>
      <c r="W3834" s="2" t="s">
        <v>302</v>
      </c>
      <c r="X3834" s="42">
        <v>8882</v>
      </c>
      <c r="Y3834" s="2" t="s">
        <v>281</v>
      </c>
    </row>
    <row r="3835" spans="6:25" x14ac:dyDescent="0.2">
      <c r="F3835" s="2">
        <v>23</v>
      </c>
      <c r="G3835" s="2" t="s">
        <v>3487</v>
      </c>
      <c r="H3835" s="2" t="s">
        <v>2888</v>
      </c>
      <c r="I3835" s="2" t="s">
        <v>3488</v>
      </c>
      <c r="J3835" s="2" t="s">
        <v>2886</v>
      </c>
      <c r="K3835" s="2" t="s">
        <v>1261</v>
      </c>
      <c r="L3835" s="2" t="s">
        <v>8384</v>
      </c>
      <c r="M3835" s="2" t="s">
        <v>2682</v>
      </c>
      <c r="N3835" s="32">
        <v>999988416</v>
      </c>
      <c r="O3835" s="2">
        <v>227941</v>
      </c>
      <c r="P3835" s="2" t="s">
        <v>11067</v>
      </c>
      <c r="Q3835" s="2" t="s">
        <v>1240</v>
      </c>
      <c r="R3835" s="2">
        <v>46</v>
      </c>
      <c r="S3835" s="2">
        <v>2</v>
      </c>
      <c r="T3835" s="2" t="s">
        <v>11067</v>
      </c>
      <c r="U3835" s="2" t="s">
        <v>281</v>
      </c>
      <c r="V3835" s="2" t="s">
        <v>1240</v>
      </c>
      <c r="W3835" s="2" t="s">
        <v>302</v>
      </c>
      <c r="X3835" s="42">
        <v>8882</v>
      </c>
      <c r="Y3835" s="2">
        <v>2030</v>
      </c>
    </row>
    <row r="3836" spans="6:25" x14ac:dyDescent="0.2">
      <c r="F3836" s="2">
        <v>23</v>
      </c>
      <c r="G3836" s="2" t="s">
        <v>3487</v>
      </c>
      <c r="H3836" s="2" t="s">
        <v>2888</v>
      </c>
      <c r="I3836" s="2" t="s">
        <v>3488</v>
      </c>
      <c r="J3836" s="2" t="s">
        <v>2886</v>
      </c>
      <c r="K3836" s="2" t="s">
        <v>1261</v>
      </c>
      <c r="L3836" s="2" t="s">
        <v>1639</v>
      </c>
      <c r="M3836" s="2" t="s">
        <v>1640</v>
      </c>
      <c r="N3836" s="32">
        <v>999987910</v>
      </c>
      <c r="O3836" s="2">
        <v>227895</v>
      </c>
      <c r="P3836" s="2" t="s">
        <v>1638</v>
      </c>
      <c r="Q3836" s="2" t="s">
        <v>1240</v>
      </c>
      <c r="R3836" s="2">
        <v>52</v>
      </c>
      <c r="S3836" s="2">
        <v>2</v>
      </c>
      <c r="T3836" s="2" t="s">
        <v>1638</v>
      </c>
      <c r="U3836" s="2" t="s">
        <v>281</v>
      </c>
      <c r="V3836" s="2" t="s">
        <v>1240</v>
      </c>
      <c r="W3836" s="2" t="s">
        <v>302</v>
      </c>
      <c r="X3836" s="42">
        <v>8882</v>
      </c>
      <c r="Y3836" s="2" t="s">
        <v>281</v>
      </c>
    </row>
    <row r="3837" spans="6:25" x14ac:dyDescent="0.2">
      <c r="F3837" s="2">
        <v>23</v>
      </c>
      <c r="G3837" s="2" t="s">
        <v>3487</v>
      </c>
      <c r="H3837" s="2" t="s">
        <v>2888</v>
      </c>
      <c r="I3837" s="2" t="s">
        <v>3488</v>
      </c>
      <c r="J3837" s="2" t="s">
        <v>2886</v>
      </c>
      <c r="K3837" s="2" t="s">
        <v>1261</v>
      </c>
      <c r="L3837" s="2" t="s">
        <v>11068</v>
      </c>
      <c r="M3837" s="2" t="s">
        <v>1640</v>
      </c>
      <c r="N3837" s="32">
        <v>999988020</v>
      </c>
      <c r="O3837" s="2">
        <v>227905</v>
      </c>
      <c r="P3837" s="2" t="s">
        <v>11069</v>
      </c>
      <c r="Q3837" s="2" t="s">
        <v>1240</v>
      </c>
      <c r="R3837" s="2">
        <v>53</v>
      </c>
      <c r="S3837" s="2">
        <v>1</v>
      </c>
      <c r="T3837" s="2" t="s">
        <v>11069</v>
      </c>
      <c r="U3837" s="2" t="s">
        <v>281</v>
      </c>
      <c r="V3837" s="2" t="s">
        <v>1240</v>
      </c>
      <c r="W3837" s="2" t="s">
        <v>302</v>
      </c>
      <c r="X3837" s="42">
        <v>8882</v>
      </c>
      <c r="Y3837" s="2">
        <v>2030</v>
      </c>
    </row>
    <row r="3838" spans="6:25" x14ac:dyDescent="0.2">
      <c r="F3838" s="2">
        <v>23</v>
      </c>
      <c r="G3838" s="2" t="s">
        <v>3487</v>
      </c>
      <c r="H3838" s="2" t="s">
        <v>2888</v>
      </c>
      <c r="I3838" s="2" t="s">
        <v>3488</v>
      </c>
      <c r="J3838" s="2" t="s">
        <v>2886</v>
      </c>
      <c r="K3838" s="2" t="s">
        <v>1261</v>
      </c>
      <c r="L3838" s="2" t="s">
        <v>281</v>
      </c>
      <c r="M3838" s="2" t="s">
        <v>144</v>
      </c>
      <c r="N3838" s="32">
        <v>999987998</v>
      </c>
      <c r="O3838" s="2">
        <v>227903</v>
      </c>
      <c r="P3838" s="2" t="s">
        <v>11070</v>
      </c>
      <c r="Q3838" s="2" t="s">
        <v>1240</v>
      </c>
      <c r="R3838" s="2">
        <v>53</v>
      </c>
      <c r="S3838" s="2">
        <v>6</v>
      </c>
      <c r="T3838" s="2" t="s">
        <v>11070</v>
      </c>
      <c r="U3838" s="2" t="s">
        <v>281</v>
      </c>
      <c r="V3838" s="2" t="s">
        <v>1240</v>
      </c>
      <c r="W3838" s="2" t="s">
        <v>302</v>
      </c>
      <c r="X3838" s="42">
        <v>8882</v>
      </c>
      <c r="Y3838" s="2" t="s">
        <v>281</v>
      </c>
    </row>
    <row r="3839" spans="6:25" x14ac:dyDescent="0.2">
      <c r="F3839" s="2">
        <v>23</v>
      </c>
      <c r="G3839" s="2" t="s">
        <v>3487</v>
      </c>
      <c r="H3839" s="2" t="s">
        <v>2888</v>
      </c>
      <c r="I3839" s="2" t="s">
        <v>3488</v>
      </c>
      <c r="J3839" s="2" t="s">
        <v>2886</v>
      </c>
      <c r="K3839" s="2" t="s">
        <v>1261</v>
      </c>
      <c r="L3839" s="2" t="s">
        <v>11071</v>
      </c>
      <c r="M3839" s="2" t="s">
        <v>5035</v>
      </c>
      <c r="N3839" s="32">
        <v>999988097</v>
      </c>
      <c r="O3839" s="2">
        <v>227912</v>
      </c>
      <c r="P3839" s="2" t="s">
        <v>11072</v>
      </c>
      <c r="Q3839" s="2" t="s">
        <v>1240</v>
      </c>
      <c r="R3839" s="2">
        <v>54</v>
      </c>
      <c r="S3839" s="2">
        <v>12</v>
      </c>
      <c r="T3839" s="2" t="s">
        <v>11072</v>
      </c>
      <c r="U3839" s="2" t="s">
        <v>281</v>
      </c>
      <c r="V3839" s="2" t="s">
        <v>1240</v>
      </c>
      <c r="W3839" s="2" t="s">
        <v>302</v>
      </c>
      <c r="X3839" s="42">
        <v>8882</v>
      </c>
      <c r="Y3839" s="2" t="s">
        <v>281</v>
      </c>
    </row>
    <row r="3840" spans="6:25" x14ac:dyDescent="0.2">
      <c r="F3840" s="2">
        <v>23</v>
      </c>
      <c r="G3840" s="2" t="s">
        <v>3487</v>
      </c>
      <c r="H3840" s="2" t="s">
        <v>2888</v>
      </c>
      <c r="I3840" s="2" t="s">
        <v>3488</v>
      </c>
      <c r="J3840" s="2" t="s">
        <v>2886</v>
      </c>
      <c r="K3840" s="2" t="s">
        <v>1261</v>
      </c>
      <c r="L3840" s="2" t="s">
        <v>11073</v>
      </c>
      <c r="M3840" s="2" t="s">
        <v>1637</v>
      </c>
      <c r="N3840" s="32">
        <v>999988471</v>
      </c>
      <c r="O3840" s="2">
        <v>227946</v>
      </c>
      <c r="P3840" s="2" t="s">
        <v>11074</v>
      </c>
      <c r="Q3840" s="2" t="s">
        <v>1240</v>
      </c>
      <c r="R3840" s="2">
        <v>46</v>
      </c>
      <c r="S3840" s="2">
        <v>8</v>
      </c>
      <c r="T3840" s="2" t="s">
        <v>11074</v>
      </c>
      <c r="U3840" s="2" t="s">
        <v>281</v>
      </c>
      <c r="V3840" s="2" t="s">
        <v>1240</v>
      </c>
      <c r="W3840" s="2" t="s">
        <v>302</v>
      </c>
      <c r="X3840" s="42">
        <v>8882</v>
      </c>
      <c r="Y3840" s="2" t="s">
        <v>281</v>
      </c>
    </row>
    <row r="3841" spans="6:25" x14ac:dyDescent="0.2">
      <c r="F3841" s="2">
        <v>23</v>
      </c>
      <c r="G3841" s="2" t="s">
        <v>3487</v>
      </c>
      <c r="H3841" s="2" t="s">
        <v>2888</v>
      </c>
      <c r="I3841" s="2" t="s">
        <v>3488</v>
      </c>
      <c r="J3841" s="2" t="s">
        <v>2886</v>
      </c>
      <c r="K3841" s="2" t="s">
        <v>1261</v>
      </c>
      <c r="L3841" s="2" t="s">
        <v>281</v>
      </c>
      <c r="M3841" s="2" t="s">
        <v>3274</v>
      </c>
      <c r="N3841" s="32">
        <v>999987712</v>
      </c>
      <c r="O3841" s="2">
        <v>227877</v>
      </c>
      <c r="P3841" s="2" t="s">
        <v>11075</v>
      </c>
      <c r="Q3841" s="2" t="s">
        <v>1240</v>
      </c>
      <c r="R3841" s="2">
        <v>48</v>
      </c>
      <c r="S3841" s="2">
        <v>1.2</v>
      </c>
      <c r="T3841" s="2" t="s">
        <v>11076</v>
      </c>
      <c r="U3841" s="2" t="s">
        <v>281</v>
      </c>
      <c r="V3841" s="2" t="s">
        <v>11077</v>
      </c>
      <c r="W3841" s="2" t="s">
        <v>302</v>
      </c>
      <c r="X3841" s="42">
        <v>8735</v>
      </c>
      <c r="Y3841" s="2">
        <v>3414</v>
      </c>
    </row>
    <row r="3842" spans="6:25" x14ac:dyDescent="0.2">
      <c r="F3842" s="2">
        <v>23</v>
      </c>
      <c r="G3842" s="2" t="s">
        <v>3487</v>
      </c>
      <c r="H3842" s="2" t="s">
        <v>2888</v>
      </c>
      <c r="I3842" s="2" t="s">
        <v>3488</v>
      </c>
      <c r="J3842" s="2" t="s">
        <v>2886</v>
      </c>
      <c r="K3842" s="2" t="s">
        <v>1261</v>
      </c>
      <c r="L3842" s="2" t="s">
        <v>281</v>
      </c>
      <c r="M3842" s="2" t="s">
        <v>3275</v>
      </c>
      <c r="N3842" s="32">
        <v>999988240</v>
      </c>
      <c r="O3842" s="2">
        <v>227925</v>
      </c>
      <c r="P3842" s="2" t="s">
        <v>11078</v>
      </c>
      <c r="Q3842" s="2" t="s">
        <v>1240</v>
      </c>
      <c r="R3842" s="2">
        <v>59</v>
      </c>
      <c r="S3842" s="2">
        <v>1</v>
      </c>
      <c r="T3842" s="2" t="s">
        <v>11079</v>
      </c>
      <c r="U3842" s="2" t="s">
        <v>2176</v>
      </c>
      <c r="V3842" s="2" t="s">
        <v>1240</v>
      </c>
      <c r="W3842" s="2" t="s">
        <v>302</v>
      </c>
      <c r="X3842" s="42">
        <v>8882</v>
      </c>
      <c r="Y3842" s="2" t="s">
        <v>281</v>
      </c>
    </row>
    <row r="3843" spans="6:25" x14ac:dyDescent="0.2">
      <c r="F3843" s="2">
        <v>23</v>
      </c>
      <c r="G3843" s="2" t="s">
        <v>3487</v>
      </c>
      <c r="H3843" s="2" t="s">
        <v>2888</v>
      </c>
      <c r="I3843" s="2" t="s">
        <v>3488</v>
      </c>
      <c r="J3843" s="2" t="s">
        <v>2886</v>
      </c>
      <c r="K3843" s="2" t="s">
        <v>1261</v>
      </c>
      <c r="L3843" s="2" t="s">
        <v>11080</v>
      </c>
      <c r="M3843" s="2" t="s">
        <v>11081</v>
      </c>
      <c r="N3843" s="32">
        <v>999002828</v>
      </c>
      <c r="O3843" s="2">
        <v>373968</v>
      </c>
      <c r="P3843" s="2" t="s">
        <v>11082</v>
      </c>
      <c r="Q3843" s="2" t="s">
        <v>1240</v>
      </c>
      <c r="R3843" s="2">
        <v>46</v>
      </c>
      <c r="S3843" s="2">
        <v>5</v>
      </c>
      <c r="T3843" s="2" t="s">
        <v>11082</v>
      </c>
      <c r="U3843" s="2" t="s">
        <v>281</v>
      </c>
      <c r="V3843" s="2" t="s">
        <v>1240</v>
      </c>
      <c r="W3843" s="2" t="s">
        <v>302</v>
      </c>
      <c r="X3843" s="42">
        <v>8882</v>
      </c>
      <c r="Y3843" s="2" t="s">
        <v>281</v>
      </c>
    </row>
    <row r="3844" spans="6:25" x14ac:dyDescent="0.2">
      <c r="F3844" s="2">
        <v>23</v>
      </c>
      <c r="G3844" s="2" t="s">
        <v>3487</v>
      </c>
      <c r="H3844" s="2" t="s">
        <v>2888</v>
      </c>
      <c r="I3844" s="2" t="s">
        <v>3488</v>
      </c>
      <c r="J3844" s="2" t="s">
        <v>2886</v>
      </c>
      <c r="K3844" s="2" t="s">
        <v>1261</v>
      </c>
      <c r="L3844" s="2" t="s">
        <v>12053</v>
      </c>
      <c r="M3844" s="2" t="s">
        <v>11083</v>
      </c>
      <c r="N3844" s="32">
        <v>999987954</v>
      </c>
      <c r="O3844" s="2">
        <v>227899</v>
      </c>
      <c r="P3844" s="2" t="s">
        <v>11084</v>
      </c>
      <c r="Q3844" s="2" t="s">
        <v>1240</v>
      </c>
      <c r="R3844" s="2">
        <v>52</v>
      </c>
      <c r="S3844" s="2">
        <v>6</v>
      </c>
      <c r="T3844" s="2" t="s">
        <v>11084</v>
      </c>
      <c r="U3844" s="2" t="s">
        <v>281</v>
      </c>
      <c r="V3844" s="2" t="s">
        <v>1240</v>
      </c>
      <c r="W3844" s="2" t="s">
        <v>302</v>
      </c>
      <c r="X3844" s="42">
        <v>8882</v>
      </c>
      <c r="Y3844" s="2" t="s">
        <v>281</v>
      </c>
    </row>
    <row r="3845" spans="6:25" x14ac:dyDescent="0.2">
      <c r="F3845" s="2">
        <v>23</v>
      </c>
      <c r="G3845" s="2" t="s">
        <v>3487</v>
      </c>
      <c r="H3845" s="2" t="s">
        <v>2888</v>
      </c>
      <c r="I3845" s="2" t="s">
        <v>3488</v>
      </c>
      <c r="J3845" s="2" t="s">
        <v>2886</v>
      </c>
      <c r="K3845" s="2" t="s">
        <v>1261</v>
      </c>
      <c r="L3845" s="2" t="s">
        <v>5585</v>
      </c>
      <c r="M3845" s="2" t="s">
        <v>4354</v>
      </c>
      <c r="N3845" s="32">
        <v>999988493</v>
      </c>
      <c r="O3845" s="2">
        <v>227948</v>
      </c>
      <c r="P3845" s="2" t="s">
        <v>11085</v>
      </c>
      <c r="Q3845" s="2" t="s">
        <v>1240</v>
      </c>
      <c r="R3845" s="2">
        <v>45</v>
      </c>
      <c r="S3845" s="2">
        <v>11</v>
      </c>
      <c r="T3845" s="2" t="s">
        <v>11085</v>
      </c>
      <c r="U3845" s="2" t="s">
        <v>281</v>
      </c>
      <c r="V3845" s="2" t="s">
        <v>1240</v>
      </c>
      <c r="W3845" s="2" t="s">
        <v>302</v>
      </c>
      <c r="X3845" s="42">
        <v>8882</v>
      </c>
      <c r="Y3845" s="2" t="s">
        <v>281</v>
      </c>
    </row>
    <row r="3846" spans="6:25" x14ac:dyDescent="0.2">
      <c r="F3846" s="2">
        <v>23</v>
      </c>
      <c r="G3846" s="2" t="s">
        <v>3487</v>
      </c>
      <c r="H3846" s="2" t="s">
        <v>2888</v>
      </c>
      <c r="I3846" s="2" t="s">
        <v>3488</v>
      </c>
      <c r="J3846" s="2" t="s">
        <v>2886</v>
      </c>
      <c r="K3846" s="2" t="s">
        <v>1261</v>
      </c>
      <c r="L3846" s="2" t="s">
        <v>11086</v>
      </c>
      <c r="M3846" s="2" t="s">
        <v>8075</v>
      </c>
      <c r="N3846" s="32">
        <v>999986865</v>
      </c>
      <c r="O3846" s="2">
        <v>227799</v>
      </c>
      <c r="P3846" s="2" t="s">
        <v>11087</v>
      </c>
      <c r="Q3846" s="2" t="s">
        <v>1240</v>
      </c>
      <c r="R3846" s="2">
        <v>39</v>
      </c>
      <c r="S3846" s="2">
        <v>8</v>
      </c>
      <c r="T3846" s="2" t="s">
        <v>11087</v>
      </c>
      <c r="U3846" s="2" t="s">
        <v>281</v>
      </c>
      <c r="V3846" s="2" t="s">
        <v>1240</v>
      </c>
      <c r="W3846" s="2" t="s">
        <v>302</v>
      </c>
      <c r="X3846" s="42">
        <v>8882</v>
      </c>
      <c r="Y3846" s="2" t="s">
        <v>281</v>
      </c>
    </row>
    <row r="3847" spans="6:25" x14ac:dyDescent="0.2">
      <c r="F3847" s="2">
        <v>23</v>
      </c>
      <c r="G3847" s="2" t="s">
        <v>3487</v>
      </c>
      <c r="H3847" s="2" t="s">
        <v>2888</v>
      </c>
      <c r="I3847" s="2" t="s">
        <v>3488</v>
      </c>
      <c r="J3847" s="2" t="s">
        <v>2886</v>
      </c>
      <c r="K3847" s="2" t="s">
        <v>1261</v>
      </c>
      <c r="L3847" s="2" t="s">
        <v>281</v>
      </c>
      <c r="M3847" s="2" t="s">
        <v>3276</v>
      </c>
      <c r="N3847" s="32">
        <v>999987173</v>
      </c>
      <c r="O3847" s="2">
        <v>227827</v>
      </c>
      <c r="P3847" s="2" t="s">
        <v>11088</v>
      </c>
      <c r="Q3847" s="2" t="s">
        <v>1240</v>
      </c>
      <c r="R3847" s="2">
        <v>40</v>
      </c>
      <c r="S3847" s="2">
        <v>2</v>
      </c>
      <c r="T3847" s="2" t="s">
        <v>11088</v>
      </c>
      <c r="U3847" s="2" t="s">
        <v>281</v>
      </c>
      <c r="V3847" s="2" t="s">
        <v>1240</v>
      </c>
      <c r="W3847" s="2" t="s">
        <v>302</v>
      </c>
      <c r="X3847" s="42">
        <v>8882</v>
      </c>
      <c r="Y3847" s="2" t="s">
        <v>281</v>
      </c>
    </row>
    <row r="3848" spans="6:25" x14ac:dyDescent="0.2">
      <c r="F3848" s="2">
        <v>23</v>
      </c>
      <c r="G3848" s="2" t="s">
        <v>3487</v>
      </c>
      <c r="H3848" s="2" t="s">
        <v>2888</v>
      </c>
      <c r="I3848" s="2" t="s">
        <v>3488</v>
      </c>
      <c r="J3848" s="2" t="s">
        <v>2886</v>
      </c>
      <c r="K3848" s="2" t="s">
        <v>1261</v>
      </c>
      <c r="L3848" s="2" t="s">
        <v>11089</v>
      </c>
      <c r="M3848" s="2" t="s">
        <v>7244</v>
      </c>
      <c r="N3848" s="32">
        <v>999988185</v>
      </c>
      <c r="O3848" s="2">
        <v>227920</v>
      </c>
      <c r="P3848" s="2" t="s">
        <v>11090</v>
      </c>
      <c r="Q3848" s="2" t="s">
        <v>1240</v>
      </c>
      <c r="R3848" s="2">
        <v>54</v>
      </c>
      <c r="S3848" s="2">
        <v>6</v>
      </c>
      <c r="T3848" s="2" t="s">
        <v>11090</v>
      </c>
      <c r="U3848" s="2" t="s">
        <v>281</v>
      </c>
      <c r="V3848" s="2" t="s">
        <v>1240</v>
      </c>
      <c r="W3848" s="2" t="s">
        <v>302</v>
      </c>
      <c r="X3848" s="42">
        <v>8882</v>
      </c>
      <c r="Y3848" s="2" t="s">
        <v>281</v>
      </c>
    </row>
    <row r="3849" spans="6:25" x14ac:dyDescent="0.2">
      <c r="F3849" s="2">
        <v>23</v>
      </c>
      <c r="G3849" s="2" t="s">
        <v>3487</v>
      </c>
      <c r="H3849" s="2" t="s">
        <v>2888</v>
      </c>
      <c r="I3849" s="2" t="s">
        <v>3488</v>
      </c>
      <c r="J3849" s="2" t="s">
        <v>2886</v>
      </c>
      <c r="K3849" s="2" t="s">
        <v>1261</v>
      </c>
      <c r="L3849" s="2" t="s">
        <v>6820</v>
      </c>
      <c r="M3849" s="2" t="s">
        <v>4387</v>
      </c>
      <c r="N3849" s="32">
        <v>999918016</v>
      </c>
      <c r="O3849" s="2">
        <v>221580</v>
      </c>
      <c r="P3849" s="2" t="s">
        <v>10959</v>
      </c>
      <c r="Q3849" s="2" t="s">
        <v>1240</v>
      </c>
      <c r="R3849" s="2">
        <v>82</v>
      </c>
      <c r="S3849" s="2">
        <v>3.1</v>
      </c>
      <c r="T3849" s="2" t="s">
        <v>4587</v>
      </c>
      <c r="U3849" s="2" t="s">
        <v>11091</v>
      </c>
      <c r="V3849" s="2" t="s">
        <v>1631</v>
      </c>
      <c r="W3849" s="2" t="s">
        <v>302</v>
      </c>
      <c r="X3849" s="42">
        <v>8873</v>
      </c>
      <c r="Y3849" s="2" t="s">
        <v>281</v>
      </c>
    </row>
    <row r="3850" spans="6:25" x14ac:dyDescent="0.2">
      <c r="F3850" s="2">
        <v>23</v>
      </c>
      <c r="G3850" s="2" t="s">
        <v>3487</v>
      </c>
      <c r="H3850" s="2" t="s">
        <v>2888</v>
      </c>
      <c r="I3850" s="2" t="s">
        <v>3488</v>
      </c>
      <c r="J3850" s="2" t="s">
        <v>2886</v>
      </c>
      <c r="K3850" s="2" t="s">
        <v>1261</v>
      </c>
      <c r="L3850" s="2" t="s">
        <v>281</v>
      </c>
      <c r="M3850" s="2" t="s">
        <v>145</v>
      </c>
      <c r="N3850" s="32">
        <v>999988064</v>
      </c>
      <c r="O3850" s="2">
        <v>227909</v>
      </c>
      <c r="P3850" s="2" t="s">
        <v>11092</v>
      </c>
      <c r="Q3850" s="2" t="s">
        <v>1240</v>
      </c>
      <c r="R3850" s="2">
        <v>54</v>
      </c>
      <c r="S3850" s="2">
        <v>9</v>
      </c>
      <c r="T3850" s="2" t="s">
        <v>11092</v>
      </c>
      <c r="U3850" s="2" t="s">
        <v>281</v>
      </c>
      <c r="V3850" s="2" t="s">
        <v>1240</v>
      </c>
      <c r="W3850" s="2" t="s">
        <v>302</v>
      </c>
      <c r="X3850" s="42">
        <v>8882</v>
      </c>
      <c r="Y3850" s="2" t="s">
        <v>281</v>
      </c>
    </row>
    <row r="3851" spans="6:25" x14ac:dyDescent="0.2">
      <c r="F3851" s="2">
        <v>23</v>
      </c>
      <c r="G3851" s="2" t="s">
        <v>3487</v>
      </c>
      <c r="H3851" s="2" t="s">
        <v>2888</v>
      </c>
      <c r="I3851" s="2" t="s">
        <v>3488</v>
      </c>
      <c r="J3851" s="2" t="s">
        <v>2886</v>
      </c>
      <c r="K3851" s="2" t="s">
        <v>1261</v>
      </c>
      <c r="L3851" s="2" t="s">
        <v>1386</v>
      </c>
      <c r="M3851" s="2" t="s">
        <v>4407</v>
      </c>
      <c r="N3851" s="32">
        <v>999988482</v>
      </c>
      <c r="O3851" s="2">
        <v>227947</v>
      </c>
      <c r="P3851" s="2" t="s">
        <v>11093</v>
      </c>
      <c r="Q3851" s="2" t="s">
        <v>1240</v>
      </c>
      <c r="R3851" s="2">
        <v>45</v>
      </c>
      <c r="S3851" s="2">
        <v>10</v>
      </c>
      <c r="T3851" s="2" t="s">
        <v>11093</v>
      </c>
      <c r="U3851" s="2" t="s">
        <v>281</v>
      </c>
      <c r="V3851" s="2" t="s">
        <v>1240</v>
      </c>
      <c r="W3851" s="2" t="s">
        <v>302</v>
      </c>
      <c r="X3851" s="42">
        <v>8882</v>
      </c>
      <c r="Y3851" s="2" t="s">
        <v>281</v>
      </c>
    </row>
    <row r="3852" spans="6:25" x14ac:dyDescent="0.2">
      <c r="F3852" s="2">
        <v>23</v>
      </c>
      <c r="G3852" s="2" t="s">
        <v>3487</v>
      </c>
      <c r="H3852" s="2" t="s">
        <v>2888</v>
      </c>
      <c r="I3852" s="2" t="s">
        <v>3488</v>
      </c>
      <c r="J3852" s="2" t="s">
        <v>2886</v>
      </c>
      <c r="K3852" s="2" t="s">
        <v>1261</v>
      </c>
      <c r="L3852" s="2" t="s">
        <v>11094</v>
      </c>
      <c r="M3852" s="2" t="s">
        <v>10819</v>
      </c>
      <c r="N3852" s="32">
        <v>999001612</v>
      </c>
      <c r="O3852" s="2">
        <v>368977</v>
      </c>
      <c r="P3852" s="2" t="s">
        <v>11095</v>
      </c>
      <c r="Q3852" s="2" t="s">
        <v>1240</v>
      </c>
      <c r="R3852" s="2">
        <v>65</v>
      </c>
      <c r="S3852" s="2">
        <v>1.2</v>
      </c>
      <c r="T3852" s="2" t="s">
        <v>11095</v>
      </c>
      <c r="U3852" s="2" t="s">
        <v>281</v>
      </c>
      <c r="V3852" s="2" t="s">
        <v>1240</v>
      </c>
      <c r="W3852" s="2" t="s">
        <v>302</v>
      </c>
      <c r="X3852" s="42">
        <v>8882</v>
      </c>
      <c r="Y3852" s="2" t="s">
        <v>281</v>
      </c>
    </row>
    <row r="3853" spans="6:25" x14ac:dyDescent="0.2">
      <c r="F3853" s="2">
        <v>23</v>
      </c>
      <c r="G3853" s="2" t="s">
        <v>3487</v>
      </c>
      <c r="H3853" s="2" t="s">
        <v>2888</v>
      </c>
      <c r="I3853" s="2" t="s">
        <v>3488</v>
      </c>
      <c r="J3853" s="2" t="s">
        <v>2886</v>
      </c>
      <c r="K3853" s="2" t="s">
        <v>1261</v>
      </c>
      <c r="L3853" s="2" t="s">
        <v>11096</v>
      </c>
      <c r="M3853" s="2" t="s">
        <v>11097</v>
      </c>
      <c r="N3853" s="32">
        <v>999002975</v>
      </c>
      <c r="O3853" s="2">
        <v>374608</v>
      </c>
      <c r="P3853" s="2" t="s">
        <v>11098</v>
      </c>
      <c r="Q3853" s="2" t="s">
        <v>1240</v>
      </c>
      <c r="R3853" s="2">
        <v>46</v>
      </c>
      <c r="S3853" s="2">
        <v>7</v>
      </c>
      <c r="T3853" s="2" t="s">
        <v>11098</v>
      </c>
      <c r="U3853" s="2" t="s">
        <v>281</v>
      </c>
      <c r="V3853" s="2" t="s">
        <v>1240</v>
      </c>
      <c r="W3853" s="2" t="s">
        <v>302</v>
      </c>
      <c r="X3853" s="42">
        <v>8882</v>
      </c>
      <c r="Y3853" s="2" t="s">
        <v>281</v>
      </c>
    </row>
    <row r="3854" spans="6:25" x14ac:dyDescent="0.2">
      <c r="F3854" s="2">
        <v>23</v>
      </c>
      <c r="G3854" s="2" t="s">
        <v>3487</v>
      </c>
      <c r="H3854" s="2" t="s">
        <v>2888</v>
      </c>
      <c r="I3854" s="2" t="s">
        <v>3488</v>
      </c>
      <c r="J3854" s="2" t="s">
        <v>2886</v>
      </c>
      <c r="K3854" s="2" t="s">
        <v>1261</v>
      </c>
      <c r="L3854" s="2" t="s">
        <v>2039</v>
      </c>
      <c r="M3854" s="2" t="s">
        <v>2040</v>
      </c>
      <c r="N3854" s="32">
        <v>999988625</v>
      </c>
      <c r="O3854" s="2">
        <v>227960</v>
      </c>
      <c r="P3854" s="2" t="s">
        <v>2038</v>
      </c>
      <c r="Q3854" s="2" t="s">
        <v>1240</v>
      </c>
      <c r="R3854" s="2">
        <v>35</v>
      </c>
      <c r="S3854" s="2">
        <v>3</v>
      </c>
      <c r="T3854" s="2" t="s">
        <v>2041</v>
      </c>
      <c r="U3854" s="2" t="s">
        <v>281</v>
      </c>
      <c r="V3854" s="2" t="s">
        <v>2042</v>
      </c>
      <c r="W3854" s="2" t="s">
        <v>302</v>
      </c>
      <c r="X3854" s="42">
        <v>8859</v>
      </c>
      <c r="Y3854" s="2" t="s">
        <v>281</v>
      </c>
    </row>
    <row r="3855" spans="6:25" x14ac:dyDescent="0.2">
      <c r="F3855" s="2">
        <v>23</v>
      </c>
      <c r="G3855" s="2" t="s">
        <v>3487</v>
      </c>
      <c r="H3855" s="2" t="s">
        <v>2888</v>
      </c>
      <c r="I3855" s="2" t="s">
        <v>3488</v>
      </c>
      <c r="J3855" s="2" t="s">
        <v>2886</v>
      </c>
      <c r="K3855" s="2" t="s">
        <v>1261</v>
      </c>
      <c r="L3855" s="2" t="s">
        <v>1811</v>
      </c>
      <c r="M3855" s="2" t="s">
        <v>1812</v>
      </c>
      <c r="N3855" s="32">
        <v>999988614</v>
      </c>
      <c r="O3855" s="2">
        <v>227959</v>
      </c>
      <c r="P3855" s="2" t="s">
        <v>1810</v>
      </c>
      <c r="Q3855" s="2" t="s">
        <v>1240</v>
      </c>
      <c r="R3855" s="2">
        <v>45</v>
      </c>
      <c r="S3855" s="2">
        <v>9</v>
      </c>
      <c r="T3855" s="2" t="s">
        <v>1810</v>
      </c>
      <c r="U3855" s="2" t="s">
        <v>281</v>
      </c>
      <c r="V3855" s="2" t="s">
        <v>1240</v>
      </c>
      <c r="W3855" s="2" t="s">
        <v>302</v>
      </c>
      <c r="X3855" s="42">
        <v>8882</v>
      </c>
      <c r="Y3855" s="2" t="s">
        <v>281</v>
      </c>
    </row>
    <row r="3856" spans="6:25" x14ac:dyDescent="0.2">
      <c r="F3856" s="2">
        <v>23</v>
      </c>
      <c r="G3856" s="2" t="s">
        <v>3487</v>
      </c>
      <c r="H3856" s="2" t="s">
        <v>2888</v>
      </c>
      <c r="I3856" s="2" t="s">
        <v>3488</v>
      </c>
      <c r="J3856" s="2" t="s">
        <v>2886</v>
      </c>
      <c r="K3856" s="2" t="s">
        <v>1261</v>
      </c>
      <c r="L3856" s="2" t="s">
        <v>1616</v>
      </c>
      <c r="M3856" s="2" t="s">
        <v>2634</v>
      </c>
      <c r="N3856" s="32">
        <v>999987338</v>
      </c>
      <c r="O3856" s="2">
        <v>227842</v>
      </c>
      <c r="P3856" s="2" t="s">
        <v>11099</v>
      </c>
      <c r="Q3856" s="2" t="s">
        <v>1240</v>
      </c>
      <c r="R3856" s="2">
        <v>42</v>
      </c>
      <c r="S3856" s="2">
        <v>7</v>
      </c>
      <c r="T3856" s="2" t="s">
        <v>11099</v>
      </c>
      <c r="U3856" s="2" t="s">
        <v>281</v>
      </c>
      <c r="V3856" s="2" t="s">
        <v>1240</v>
      </c>
      <c r="W3856" s="2" t="s">
        <v>302</v>
      </c>
      <c r="X3856" s="42">
        <v>8882</v>
      </c>
      <c r="Y3856" s="2" t="s">
        <v>281</v>
      </c>
    </row>
    <row r="3857" spans="6:25" x14ac:dyDescent="0.2">
      <c r="F3857" s="2">
        <v>23</v>
      </c>
      <c r="G3857" s="2" t="s">
        <v>3487</v>
      </c>
      <c r="H3857" s="2" t="s">
        <v>2888</v>
      </c>
      <c r="I3857" s="2" t="s">
        <v>3488</v>
      </c>
      <c r="J3857" s="2" t="s">
        <v>2886</v>
      </c>
      <c r="K3857" s="2" t="s">
        <v>1261</v>
      </c>
      <c r="L3857" s="2" t="s">
        <v>11100</v>
      </c>
      <c r="M3857" s="2" t="s">
        <v>11101</v>
      </c>
      <c r="N3857" s="32">
        <v>999987701</v>
      </c>
      <c r="O3857" s="2">
        <v>227876</v>
      </c>
      <c r="P3857" s="2" t="s">
        <v>11102</v>
      </c>
      <c r="Q3857" s="2" t="s">
        <v>1240</v>
      </c>
      <c r="R3857" s="2">
        <v>48</v>
      </c>
      <c r="S3857" s="2">
        <v>1.3</v>
      </c>
      <c r="T3857" s="2" t="s">
        <v>11103</v>
      </c>
      <c r="U3857" s="2" t="s">
        <v>281</v>
      </c>
      <c r="V3857" s="2" t="s">
        <v>2364</v>
      </c>
      <c r="W3857" s="2" t="s">
        <v>302</v>
      </c>
      <c r="X3857" s="42">
        <v>8872</v>
      </c>
      <c r="Y3857" s="2" t="s">
        <v>281</v>
      </c>
    </row>
    <row r="3858" spans="6:25" x14ac:dyDescent="0.2">
      <c r="F3858" s="2">
        <v>23</v>
      </c>
      <c r="G3858" s="2" t="s">
        <v>3487</v>
      </c>
      <c r="H3858" s="2" t="s">
        <v>2888</v>
      </c>
      <c r="I3858" s="2" t="s">
        <v>3488</v>
      </c>
      <c r="J3858" s="2" t="s">
        <v>2886</v>
      </c>
      <c r="K3858" s="2" t="s">
        <v>1261</v>
      </c>
      <c r="L3858" s="2" t="s">
        <v>11104</v>
      </c>
      <c r="M3858" s="2" t="s">
        <v>1834</v>
      </c>
      <c r="N3858" s="32">
        <v>999001366</v>
      </c>
      <c r="O3858" s="2">
        <v>367861</v>
      </c>
      <c r="P3858" s="2" t="s">
        <v>11105</v>
      </c>
      <c r="Q3858" s="2" t="s">
        <v>1240</v>
      </c>
      <c r="R3858" s="2">
        <v>39</v>
      </c>
      <c r="S3858" s="2">
        <v>3</v>
      </c>
      <c r="T3858" s="2" t="s">
        <v>11105</v>
      </c>
      <c r="U3858" s="2" t="s">
        <v>281</v>
      </c>
      <c r="V3858" s="2" t="s">
        <v>1240</v>
      </c>
      <c r="W3858" s="2" t="s">
        <v>302</v>
      </c>
      <c r="X3858" s="42">
        <v>8882</v>
      </c>
      <c r="Y3858" s="2" t="s">
        <v>281</v>
      </c>
    </row>
    <row r="3859" spans="6:25" x14ac:dyDescent="0.2">
      <c r="F3859" s="2">
        <v>23</v>
      </c>
      <c r="G3859" s="2" t="s">
        <v>3487</v>
      </c>
      <c r="H3859" s="2" t="s">
        <v>2888</v>
      </c>
      <c r="I3859" s="2" t="s">
        <v>3488</v>
      </c>
      <c r="J3859" s="2" t="s">
        <v>2886</v>
      </c>
      <c r="K3859" s="2" t="s">
        <v>1258</v>
      </c>
      <c r="L3859" s="2" t="s">
        <v>11106</v>
      </c>
      <c r="M3859" s="2" t="s">
        <v>1834</v>
      </c>
      <c r="N3859" s="32">
        <v>999001224</v>
      </c>
      <c r="O3859" s="2">
        <v>367163</v>
      </c>
      <c r="P3859" s="2" t="s">
        <v>11107</v>
      </c>
      <c r="Q3859" s="2" t="s">
        <v>1240</v>
      </c>
      <c r="R3859" s="2">
        <v>63</v>
      </c>
      <c r="S3859" s="2">
        <v>5.0199999999999996</v>
      </c>
      <c r="T3859" s="2" t="s">
        <v>11107</v>
      </c>
      <c r="U3859" s="2" t="s">
        <v>281</v>
      </c>
      <c r="V3859" s="2" t="s">
        <v>1240</v>
      </c>
      <c r="W3859" s="2" t="s">
        <v>302</v>
      </c>
      <c r="X3859" s="42">
        <v>8882</v>
      </c>
      <c r="Y3859" s="2" t="s">
        <v>281</v>
      </c>
    </row>
    <row r="3860" spans="6:25" x14ac:dyDescent="0.2">
      <c r="F3860" s="2">
        <v>23</v>
      </c>
      <c r="G3860" s="2" t="s">
        <v>3487</v>
      </c>
      <c r="H3860" s="2" t="s">
        <v>2888</v>
      </c>
      <c r="I3860" s="2" t="s">
        <v>3488</v>
      </c>
      <c r="J3860" s="2" t="s">
        <v>2886</v>
      </c>
      <c r="K3860" s="2" t="s">
        <v>1258</v>
      </c>
      <c r="L3860" s="2" t="s">
        <v>11106</v>
      </c>
      <c r="M3860" s="2" t="s">
        <v>1834</v>
      </c>
      <c r="N3860" s="32">
        <v>999001225</v>
      </c>
      <c r="O3860" s="2">
        <v>367164</v>
      </c>
      <c r="P3860" s="2" t="s">
        <v>11107</v>
      </c>
      <c r="Q3860" s="2" t="s">
        <v>1240</v>
      </c>
      <c r="R3860" s="2">
        <v>63</v>
      </c>
      <c r="S3860" s="2">
        <v>5.0199999999999996</v>
      </c>
      <c r="T3860" s="2" t="s">
        <v>11107</v>
      </c>
      <c r="U3860" s="2" t="s">
        <v>281</v>
      </c>
      <c r="V3860" s="2" t="s">
        <v>1240</v>
      </c>
      <c r="W3860" s="2" t="s">
        <v>302</v>
      </c>
      <c r="X3860" s="42">
        <v>8882</v>
      </c>
      <c r="Y3860" s="2" t="s">
        <v>281</v>
      </c>
    </row>
    <row r="3861" spans="6:25" x14ac:dyDescent="0.2">
      <c r="F3861" s="2">
        <v>23</v>
      </c>
      <c r="G3861" s="2" t="s">
        <v>3487</v>
      </c>
      <c r="H3861" s="2" t="s">
        <v>2888</v>
      </c>
      <c r="I3861" s="2" t="s">
        <v>3488</v>
      </c>
      <c r="J3861" s="2" t="s">
        <v>2886</v>
      </c>
      <c r="K3861" s="2" t="s">
        <v>1261</v>
      </c>
      <c r="L3861" s="2" t="s">
        <v>11106</v>
      </c>
      <c r="M3861" s="2" t="s">
        <v>1834</v>
      </c>
      <c r="N3861" s="32">
        <v>999002288</v>
      </c>
      <c r="O3861" s="2">
        <v>371787</v>
      </c>
      <c r="P3861" s="2" t="s">
        <v>11107</v>
      </c>
      <c r="Q3861" s="2" t="s">
        <v>1240</v>
      </c>
      <c r="R3861" s="2">
        <v>63</v>
      </c>
      <c r="S3861" s="2">
        <v>5.0199999999999996</v>
      </c>
      <c r="T3861" s="2" t="s">
        <v>11107</v>
      </c>
      <c r="U3861" s="2" t="s">
        <v>281</v>
      </c>
      <c r="V3861" s="2" t="s">
        <v>1240</v>
      </c>
      <c r="W3861" s="2" t="s">
        <v>302</v>
      </c>
      <c r="X3861" s="42">
        <v>8882</v>
      </c>
      <c r="Y3861" s="2" t="s">
        <v>281</v>
      </c>
    </row>
    <row r="3862" spans="6:25" x14ac:dyDescent="0.2">
      <c r="F3862" s="2">
        <v>23</v>
      </c>
      <c r="G3862" s="2" t="s">
        <v>3487</v>
      </c>
      <c r="H3862" s="2" t="s">
        <v>2888</v>
      </c>
      <c r="I3862" s="2" t="s">
        <v>3488</v>
      </c>
      <c r="J3862" s="2" t="s">
        <v>2886</v>
      </c>
      <c r="K3862" s="2" t="s">
        <v>1261</v>
      </c>
      <c r="L3862" s="2" t="s">
        <v>11108</v>
      </c>
      <c r="M3862" s="2" t="s">
        <v>11109</v>
      </c>
      <c r="N3862" s="32">
        <v>999000236</v>
      </c>
      <c r="O3862" s="2">
        <v>352498</v>
      </c>
      <c r="P3862" s="2" t="s">
        <v>11110</v>
      </c>
      <c r="Q3862" s="2" t="s">
        <v>1240</v>
      </c>
      <c r="R3862" s="2">
        <v>54</v>
      </c>
      <c r="S3862" s="2">
        <v>10</v>
      </c>
      <c r="T3862" s="2" t="s">
        <v>11110</v>
      </c>
      <c r="U3862" s="2" t="s">
        <v>281</v>
      </c>
      <c r="V3862" s="2" t="s">
        <v>1240</v>
      </c>
      <c r="W3862" s="2" t="s">
        <v>302</v>
      </c>
      <c r="X3862" s="42">
        <v>8882</v>
      </c>
      <c r="Y3862" s="2" t="s">
        <v>281</v>
      </c>
    </row>
    <row r="3863" spans="6:25" x14ac:dyDescent="0.2">
      <c r="F3863" s="2">
        <v>23</v>
      </c>
      <c r="G3863" s="2" t="s">
        <v>3487</v>
      </c>
      <c r="H3863" s="2" t="s">
        <v>2888</v>
      </c>
      <c r="I3863" s="2" t="s">
        <v>3488</v>
      </c>
      <c r="J3863" s="2" t="s">
        <v>2886</v>
      </c>
      <c r="K3863" s="2" t="s">
        <v>1261</v>
      </c>
      <c r="L3863" s="2" t="s">
        <v>11111</v>
      </c>
      <c r="M3863" s="2" t="s">
        <v>11112</v>
      </c>
      <c r="N3863" s="32">
        <v>999986997</v>
      </c>
      <c r="O3863" s="2">
        <v>227811</v>
      </c>
      <c r="P3863" s="2" t="s">
        <v>11113</v>
      </c>
      <c r="Q3863" s="2" t="s">
        <v>1240</v>
      </c>
      <c r="R3863" s="2">
        <v>41</v>
      </c>
      <c r="S3863" s="2">
        <v>9</v>
      </c>
      <c r="T3863" s="2" t="s">
        <v>11113</v>
      </c>
      <c r="U3863" s="2" t="s">
        <v>281</v>
      </c>
      <c r="V3863" s="2" t="s">
        <v>1240</v>
      </c>
      <c r="W3863" s="2" t="s">
        <v>302</v>
      </c>
      <c r="X3863" s="42">
        <v>8882</v>
      </c>
      <c r="Y3863" s="2" t="s">
        <v>281</v>
      </c>
    </row>
    <row r="3864" spans="6:25" x14ac:dyDescent="0.2">
      <c r="F3864" s="2">
        <v>23</v>
      </c>
      <c r="G3864" s="2" t="s">
        <v>3487</v>
      </c>
      <c r="H3864" s="2" t="s">
        <v>2888</v>
      </c>
      <c r="I3864" s="2" t="s">
        <v>3488</v>
      </c>
      <c r="J3864" s="2" t="s">
        <v>2886</v>
      </c>
      <c r="K3864" s="2" t="s">
        <v>1261</v>
      </c>
      <c r="L3864" s="2" t="s">
        <v>2243</v>
      </c>
      <c r="M3864" s="2" t="s">
        <v>3277</v>
      </c>
      <c r="N3864" s="32">
        <v>999924121</v>
      </c>
      <c r="O3864" s="2">
        <v>222128</v>
      </c>
      <c r="P3864" s="2" t="s">
        <v>3278</v>
      </c>
      <c r="Q3864" s="2" t="s">
        <v>1240</v>
      </c>
      <c r="R3864" s="2">
        <v>52</v>
      </c>
      <c r="S3864" s="2">
        <v>12</v>
      </c>
      <c r="T3864" s="2" t="s">
        <v>3278</v>
      </c>
      <c r="U3864" s="2" t="s">
        <v>281</v>
      </c>
      <c r="V3864" s="2" t="s">
        <v>1240</v>
      </c>
      <c r="W3864" s="2" t="s">
        <v>302</v>
      </c>
      <c r="X3864" s="42">
        <v>8882</v>
      </c>
      <c r="Y3864" s="2" t="s">
        <v>281</v>
      </c>
    </row>
    <row r="3865" spans="6:25" x14ac:dyDescent="0.2">
      <c r="F3865" s="2">
        <v>23</v>
      </c>
      <c r="G3865" s="2" t="s">
        <v>3487</v>
      </c>
      <c r="H3865" s="2" t="s">
        <v>2888</v>
      </c>
      <c r="I3865" s="2" t="s">
        <v>3488</v>
      </c>
      <c r="J3865" s="2" t="s">
        <v>2924</v>
      </c>
      <c r="K3865" s="2" t="s">
        <v>1261</v>
      </c>
      <c r="L3865" s="2" t="s">
        <v>281</v>
      </c>
      <c r="M3865" s="2" t="s">
        <v>3279</v>
      </c>
      <c r="N3865" s="32">
        <v>999988130</v>
      </c>
      <c r="O3865" s="2">
        <v>227915</v>
      </c>
      <c r="P3865" s="2" t="s">
        <v>11114</v>
      </c>
      <c r="Q3865" s="2" t="s">
        <v>1240</v>
      </c>
      <c r="R3865" s="2">
        <v>54</v>
      </c>
      <c r="S3865" s="2">
        <v>1</v>
      </c>
      <c r="T3865" s="2" t="s">
        <v>11114</v>
      </c>
      <c r="U3865" s="2" t="s">
        <v>281</v>
      </c>
      <c r="V3865" s="2" t="s">
        <v>1240</v>
      </c>
      <c r="W3865" s="2" t="s">
        <v>302</v>
      </c>
      <c r="X3865" s="42">
        <v>8882</v>
      </c>
      <c r="Y3865" s="2" t="s">
        <v>281</v>
      </c>
    </row>
    <row r="3866" spans="6:25" x14ac:dyDescent="0.2">
      <c r="F3866" s="2">
        <v>24</v>
      </c>
      <c r="G3866" s="2" t="s">
        <v>3487</v>
      </c>
      <c r="H3866" s="2" t="s">
        <v>2888</v>
      </c>
      <c r="I3866" s="2" t="s">
        <v>3488</v>
      </c>
      <c r="J3866" s="2" t="s">
        <v>2886</v>
      </c>
      <c r="K3866" s="2" t="s">
        <v>1261</v>
      </c>
      <c r="L3866" s="2" t="s">
        <v>281</v>
      </c>
      <c r="M3866" s="2" t="s">
        <v>1285</v>
      </c>
      <c r="N3866" s="32">
        <v>999990121</v>
      </c>
      <c r="O3866" s="2">
        <v>228096</v>
      </c>
      <c r="P3866" s="2" t="s">
        <v>1378</v>
      </c>
      <c r="Q3866" s="2" t="s">
        <v>1240</v>
      </c>
      <c r="R3866" s="2">
        <v>361</v>
      </c>
      <c r="S3866" s="2">
        <v>1</v>
      </c>
      <c r="T3866" s="2" t="s">
        <v>1380</v>
      </c>
      <c r="U3866" s="2" t="s">
        <v>281</v>
      </c>
      <c r="V3866" s="2" t="s">
        <v>1240</v>
      </c>
      <c r="W3866" s="2" t="s">
        <v>302</v>
      </c>
      <c r="X3866" s="42">
        <v>8882</v>
      </c>
      <c r="Y3866" s="2" t="s">
        <v>281</v>
      </c>
    </row>
    <row r="3867" spans="6:25" x14ac:dyDescent="0.2">
      <c r="F3867" s="2">
        <v>24</v>
      </c>
      <c r="G3867" s="2" t="s">
        <v>3487</v>
      </c>
      <c r="H3867" s="2" t="s">
        <v>2888</v>
      </c>
      <c r="I3867" s="2" t="s">
        <v>3488</v>
      </c>
      <c r="J3867" s="2" t="s">
        <v>2886</v>
      </c>
      <c r="K3867" s="2" t="s">
        <v>1261</v>
      </c>
      <c r="L3867" s="2" t="s">
        <v>281</v>
      </c>
      <c r="M3867" s="2" t="s">
        <v>1285</v>
      </c>
      <c r="N3867" s="32">
        <v>999990132</v>
      </c>
      <c r="O3867" s="2">
        <v>228097</v>
      </c>
      <c r="P3867" s="2" t="s">
        <v>1378</v>
      </c>
      <c r="Q3867" s="2" t="s">
        <v>1240</v>
      </c>
      <c r="R3867" s="2">
        <v>361</v>
      </c>
      <c r="S3867" s="2">
        <v>1</v>
      </c>
      <c r="T3867" s="2" t="s">
        <v>1380</v>
      </c>
      <c r="U3867" s="2" t="s">
        <v>281</v>
      </c>
      <c r="V3867" s="2" t="s">
        <v>1240</v>
      </c>
      <c r="W3867" s="2" t="s">
        <v>302</v>
      </c>
      <c r="X3867" s="42">
        <v>8882</v>
      </c>
      <c r="Y3867" s="2" t="s">
        <v>281</v>
      </c>
    </row>
    <row r="3868" spans="6:25" x14ac:dyDescent="0.2">
      <c r="F3868" s="2">
        <v>24</v>
      </c>
      <c r="G3868" s="2" t="s">
        <v>3487</v>
      </c>
      <c r="H3868" s="2" t="s">
        <v>2888</v>
      </c>
      <c r="I3868" s="2" t="s">
        <v>3488</v>
      </c>
      <c r="J3868" s="2" t="s">
        <v>2886</v>
      </c>
      <c r="K3868" s="2" t="s">
        <v>1261</v>
      </c>
      <c r="L3868" s="2" t="s">
        <v>281</v>
      </c>
      <c r="M3868" s="2" t="s">
        <v>1285</v>
      </c>
      <c r="N3868" s="32">
        <v>999990143</v>
      </c>
      <c r="O3868" s="2">
        <v>228098</v>
      </c>
      <c r="P3868" s="2" t="s">
        <v>1378</v>
      </c>
      <c r="Q3868" s="2" t="s">
        <v>1240</v>
      </c>
      <c r="R3868" s="2">
        <v>361</v>
      </c>
      <c r="S3868" s="2">
        <v>1</v>
      </c>
      <c r="T3868" s="2" t="s">
        <v>1380</v>
      </c>
      <c r="U3868" s="2" t="s">
        <v>281</v>
      </c>
      <c r="V3868" s="2" t="s">
        <v>1240</v>
      </c>
      <c r="W3868" s="2" t="s">
        <v>302</v>
      </c>
      <c r="X3868" s="42">
        <v>8882</v>
      </c>
      <c r="Y3868" s="2" t="s">
        <v>281</v>
      </c>
    </row>
    <row r="3869" spans="6:25" x14ac:dyDescent="0.2">
      <c r="F3869" s="2">
        <v>24</v>
      </c>
      <c r="G3869" s="2" t="s">
        <v>3487</v>
      </c>
      <c r="H3869" s="2" t="s">
        <v>2888</v>
      </c>
      <c r="I3869" s="2" t="s">
        <v>3488</v>
      </c>
      <c r="J3869" s="2" t="s">
        <v>2886</v>
      </c>
      <c r="K3869" s="2" t="s">
        <v>1261</v>
      </c>
      <c r="L3869" s="2" t="s">
        <v>281</v>
      </c>
      <c r="M3869" s="2" t="s">
        <v>1285</v>
      </c>
      <c r="N3869" s="32">
        <v>999990154</v>
      </c>
      <c r="O3869" s="2">
        <v>228099</v>
      </c>
      <c r="P3869" s="2" t="s">
        <v>1378</v>
      </c>
      <c r="Q3869" s="2" t="s">
        <v>1240</v>
      </c>
      <c r="R3869" s="2">
        <v>361</v>
      </c>
      <c r="S3869" s="2">
        <v>1</v>
      </c>
      <c r="T3869" s="2" t="s">
        <v>11115</v>
      </c>
      <c r="U3869" s="2" t="s">
        <v>281</v>
      </c>
      <c r="V3869" s="2" t="s">
        <v>1240</v>
      </c>
      <c r="W3869" s="2" t="s">
        <v>302</v>
      </c>
      <c r="X3869" s="42">
        <v>8882</v>
      </c>
      <c r="Y3869" s="2" t="s">
        <v>281</v>
      </c>
    </row>
    <row r="3870" spans="6:25" x14ac:dyDescent="0.2">
      <c r="F3870" s="2">
        <v>24</v>
      </c>
      <c r="G3870" s="2" t="s">
        <v>3487</v>
      </c>
      <c r="H3870" s="2" t="s">
        <v>2888</v>
      </c>
      <c r="I3870" s="2" t="s">
        <v>3488</v>
      </c>
      <c r="J3870" s="2" t="s">
        <v>2886</v>
      </c>
      <c r="K3870" s="2" t="s">
        <v>1261</v>
      </c>
      <c r="L3870" s="2" t="s">
        <v>281</v>
      </c>
      <c r="M3870" s="2" t="s">
        <v>11116</v>
      </c>
      <c r="N3870" s="32">
        <v>999003129</v>
      </c>
      <c r="O3870" s="2">
        <v>375277</v>
      </c>
      <c r="P3870" s="2" t="s">
        <v>11117</v>
      </c>
      <c r="Q3870" s="2" t="s">
        <v>1240</v>
      </c>
      <c r="R3870" s="2">
        <v>369</v>
      </c>
      <c r="S3870" s="2">
        <v>1.01</v>
      </c>
      <c r="T3870" s="2" t="s">
        <v>2150</v>
      </c>
      <c r="U3870" s="2" t="s">
        <v>281</v>
      </c>
      <c r="V3870" s="2" t="s">
        <v>1240</v>
      </c>
      <c r="W3870" s="2" t="s">
        <v>302</v>
      </c>
      <c r="X3870" s="42">
        <v>8882</v>
      </c>
      <c r="Y3870" s="2" t="s">
        <v>281</v>
      </c>
    </row>
    <row r="3871" spans="6:25" x14ac:dyDescent="0.2">
      <c r="F3871" s="2">
        <v>24</v>
      </c>
      <c r="G3871" s="2" t="s">
        <v>3487</v>
      </c>
      <c r="H3871" s="2" t="s">
        <v>2888</v>
      </c>
      <c r="I3871" s="2" t="s">
        <v>3488</v>
      </c>
      <c r="J3871" s="2" t="s">
        <v>2886</v>
      </c>
      <c r="K3871" s="2" t="s">
        <v>1261</v>
      </c>
      <c r="L3871" s="2" t="s">
        <v>281</v>
      </c>
      <c r="M3871" s="2" t="s">
        <v>11116</v>
      </c>
      <c r="N3871" s="32">
        <v>999003133</v>
      </c>
      <c r="O3871" s="2">
        <v>375281</v>
      </c>
      <c r="P3871" s="2" t="s">
        <v>11122</v>
      </c>
      <c r="Q3871" s="2" t="s">
        <v>1240</v>
      </c>
      <c r="R3871" s="2">
        <v>369</v>
      </c>
      <c r="S3871" s="2">
        <v>1.01</v>
      </c>
      <c r="T3871" s="2" t="s">
        <v>2150</v>
      </c>
      <c r="U3871" s="2" t="s">
        <v>281</v>
      </c>
      <c r="V3871" s="2" t="s">
        <v>1240</v>
      </c>
      <c r="W3871" s="2" t="s">
        <v>302</v>
      </c>
      <c r="X3871" s="42">
        <v>8882</v>
      </c>
      <c r="Y3871" s="2" t="s">
        <v>281</v>
      </c>
    </row>
    <row r="3872" spans="6:25" x14ac:dyDescent="0.2">
      <c r="F3872" s="2">
        <v>24</v>
      </c>
      <c r="G3872" s="2" t="s">
        <v>3487</v>
      </c>
      <c r="H3872" s="2" t="s">
        <v>2888</v>
      </c>
      <c r="I3872" s="2" t="s">
        <v>3488</v>
      </c>
      <c r="J3872" s="2" t="s">
        <v>2886</v>
      </c>
      <c r="K3872" s="2" t="s">
        <v>1261</v>
      </c>
      <c r="L3872" s="2" t="s">
        <v>281</v>
      </c>
      <c r="M3872" s="2" t="s">
        <v>11116</v>
      </c>
      <c r="N3872" s="32">
        <v>999003134</v>
      </c>
      <c r="O3872" s="2">
        <v>375282</v>
      </c>
      <c r="P3872" s="2" t="s">
        <v>11118</v>
      </c>
      <c r="Q3872" s="2" t="s">
        <v>1240</v>
      </c>
      <c r="R3872" s="2">
        <v>369</v>
      </c>
      <c r="S3872" s="2">
        <v>1.01</v>
      </c>
      <c r="T3872" s="2" t="s">
        <v>2150</v>
      </c>
      <c r="U3872" s="2" t="s">
        <v>281</v>
      </c>
      <c r="V3872" s="2" t="s">
        <v>1240</v>
      </c>
      <c r="W3872" s="2" t="s">
        <v>302</v>
      </c>
      <c r="X3872" s="42">
        <v>8882</v>
      </c>
      <c r="Y3872" s="2" t="s">
        <v>281</v>
      </c>
    </row>
    <row r="3873" spans="6:25" x14ac:dyDescent="0.2">
      <c r="F3873" s="2">
        <v>24</v>
      </c>
      <c r="G3873" s="2" t="s">
        <v>3487</v>
      </c>
      <c r="H3873" s="2" t="s">
        <v>2888</v>
      </c>
      <c r="I3873" s="2" t="s">
        <v>3488</v>
      </c>
      <c r="J3873" s="2" t="s">
        <v>2886</v>
      </c>
      <c r="K3873" s="2" t="s">
        <v>1261</v>
      </c>
      <c r="L3873" s="2" t="s">
        <v>281</v>
      </c>
      <c r="M3873" s="2" t="s">
        <v>11116</v>
      </c>
      <c r="N3873" s="32">
        <v>999003137</v>
      </c>
      <c r="O3873" s="2">
        <v>375285</v>
      </c>
      <c r="P3873" s="2" t="s">
        <v>11119</v>
      </c>
      <c r="Q3873" s="2" t="s">
        <v>1240</v>
      </c>
      <c r="R3873" s="2">
        <v>369</v>
      </c>
      <c r="S3873" s="2">
        <v>1.01</v>
      </c>
      <c r="T3873" s="2" t="s">
        <v>11120</v>
      </c>
      <c r="U3873" s="2" t="s">
        <v>281</v>
      </c>
      <c r="V3873" s="2" t="s">
        <v>1240</v>
      </c>
      <c r="W3873" s="2" t="s">
        <v>302</v>
      </c>
      <c r="X3873" s="42">
        <v>8882</v>
      </c>
      <c r="Y3873" s="2" t="s">
        <v>281</v>
      </c>
    </row>
    <row r="3874" spans="6:25" x14ac:dyDescent="0.2">
      <c r="F3874" s="2">
        <v>24</v>
      </c>
      <c r="G3874" s="2" t="s">
        <v>3487</v>
      </c>
      <c r="H3874" s="2" t="s">
        <v>2888</v>
      </c>
      <c r="I3874" s="2" t="s">
        <v>3488</v>
      </c>
      <c r="J3874" s="2" t="s">
        <v>2886</v>
      </c>
      <c r="K3874" s="2" t="s">
        <v>1261</v>
      </c>
      <c r="M3874" s="2" t="s">
        <v>11116</v>
      </c>
      <c r="N3874" s="32">
        <v>999003128</v>
      </c>
      <c r="O3874" s="2">
        <v>375276</v>
      </c>
      <c r="P3874" s="2" t="s">
        <v>11121</v>
      </c>
      <c r="Q3874" s="2" t="s">
        <v>1240</v>
      </c>
      <c r="R3874" s="2">
        <v>369</v>
      </c>
      <c r="S3874" s="2">
        <v>1.01</v>
      </c>
      <c r="T3874" s="2" t="s">
        <v>11121</v>
      </c>
      <c r="U3874" s="2" t="s">
        <v>281</v>
      </c>
      <c r="V3874" s="2" t="s">
        <v>1240</v>
      </c>
      <c r="W3874" s="2" t="s">
        <v>302</v>
      </c>
      <c r="X3874" s="42">
        <v>8882</v>
      </c>
      <c r="Y3874" s="2" t="s">
        <v>281</v>
      </c>
    </row>
    <row r="3875" spans="6:25" x14ac:dyDescent="0.2">
      <c r="F3875" s="2">
        <v>24</v>
      </c>
      <c r="G3875" s="2" t="s">
        <v>3487</v>
      </c>
      <c r="H3875" s="2" t="s">
        <v>2888</v>
      </c>
      <c r="I3875" s="2" t="s">
        <v>3488</v>
      </c>
      <c r="J3875" s="2" t="s">
        <v>2886</v>
      </c>
      <c r="K3875" s="2" t="s">
        <v>1261</v>
      </c>
      <c r="L3875" s="2" t="s">
        <v>1555</v>
      </c>
      <c r="M3875" s="2" t="s">
        <v>4470</v>
      </c>
      <c r="N3875" s="32">
        <v>999989956</v>
      </c>
      <c r="O3875" s="2">
        <v>228081</v>
      </c>
      <c r="P3875" s="2" t="s">
        <v>11123</v>
      </c>
      <c r="Q3875" s="2" t="s">
        <v>1240</v>
      </c>
      <c r="R3875" s="2">
        <v>372</v>
      </c>
      <c r="S3875" s="2">
        <v>1</v>
      </c>
      <c r="T3875" s="2" t="s">
        <v>11123</v>
      </c>
      <c r="U3875" s="2" t="s">
        <v>281</v>
      </c>
      <c r="V3875" s="2" t="s">
        <v>1240</v>
      </c>
      <c r="W3875" s="2" t="s">
        <v>302</v>
      </c>
      <c r="X3875" s="42">
        <v>8882</v>
      </c>
      <c r="Y3875" s="2" t="s">
        <v>281</v>
      </c>
    </row>
    <row r="3876" spans="6:25" x14ac:dyDescent="0.2">
      <c r="F3876" s="2">
        <v>24</v>
      </c>
      <c r="G3876" s="2" t="s">
        <v>3487</v>
      </c>
      <c r="H3876" s="2" t="s">
        <v>2888</v>
      </c>
      <c r="I3876" s="2" t="s">
        <v>3488</v>
      </c>
      <c r="J3876" s="2" t="s">
        <v>2886</v>
      </c>
      <c r="K3876" s="2" t="s">
        <v>1261</v>
      </c>
      <c r="L3876" s="2" t="s">
        <v>281</v>
      </c>
      <c r="M3876" s="2" t="s">
        <v>11124</v>
      </c>
      <c r="N3876" s="32">
        <v>999990209</v>
      </c>
      <c r="O3876" s="2">
        <v>228104</v>
      </c>
      <c r="P3876" s="2" t="s">
        <v>11125</v>
      </c>
      <c r="Q3876" s="2" t="s">
        <v>1240</v>
      </c>
      <c r="R3876" s="2">
        <v>368</v>
      </c>
      <c r="S3876" s="2">
        <v>1</v>
      </c>
      <c r="T3876" s="2" t="s">
        <v>2150</v>
      </c>
      <c r="U3876" s="2" t="s">
        <v>281</v>
      </c>
      <c r="V3876" s="2" t="s">
        <v>1240</v>
      </c>
      <c r="W3876" s="2" t="s">
        <v>302</v>
      </c>
      <c r="X3876" s="42">
        <v>8882</v>
      </c>
      <c r="Y3876" s="2" t="s">
        <v>281</v>
      </c>
    </row>
    <row r="3877" spans="6:25" x14ac:dyDescent="0.2">
      <c r="F3877" s="2">
        <v>24</v>
      </c>
      <c r="G3877" s="2" t="s">
        <v>3487</v>
      </c>
      <c r="H3877" s="2" t="s">
        <v>2888</v>
      </c>
      <c r="I3877" s="2" t="s">
        <v>3488</v>
      </c>
      <c r="J3877" s="2" t="s">
        <v>2886</v>
      </c>
      <c r="K3877" s="2" t="s">
        <v>1261</v>
      </c>
      <c r="L3877" s="2" t="s">
        <v>11126</v>
      </c>
      <c r="M3877" s="2" t="s">
        <v>6670</v>
      </c>
      <c r="N3877" s="32">
        <v>999000683</v>
      </c>
      <c r="O3877" s="2">
        <v>361895</v>
      </c>
      <c r="P3877" s="2" t="s">
        <v>11127</v>
      </c>
      <c r="Q3877" s="2" t="s">
        <v>1240</v>
      </c>
      <c r="R3877" s="2">
        <v>293</v>
      </c>
      <c r="S3877" s="2">
        <v>2</v>
      </c>
      <c r="T3877" s="2" t="s">
        <v>11127</v>
      </c>
      <c r="U3877" s="2" t="s">
        <v>281</v>
      </c>
      <c r="V3877" s="2" t="s">
        <v>1240</v>
      </c>
      <c r="W3877" s="2" t="s">
        <v>302</v>
      </c>
      <c r="X3877" s="42">
        <v>8882</v>
      </c>
      <c r="Y3877" s="2" t="s">
        <v>281</v>
      </c>
    </row>
    <row r="3878" spans="6:25" x14ac:dyDescent="0.2">
      <c r="F3878" s="2">
        <v>24</v>
      </c>
      <c r="G3878" s="2" t="s">
        <v>3487</v>
      </c>
      <c r="H3878" s="2" t="s">
        <v>2888</v>
      </c>
      <c r="I3878" s="2" t="s">
        <v>3488</v>
      </c>
      <c r="J3878" s="2" t="s">
        <v>2886</v>
      </c>
      <c r="K3878" s="2" t="s">
        <v>1261</v>
      </c>
      <c r="L3878" s="2" t="s">
        <v>1448</v>
      </c>
      <c r="M3878" s="2" t="s">
        <v>11128</v>
      </c>
      <c r="N3878" s="32">
        <v>999003117</v>
      </c>
      <c r="O3878" s="2">
        <v>375249</v>
      </c>
      <c r="P3878" s="2" t="s">
        <v>11129</v>
      </c>
      <c r="Q3878" s="2" t="s">
        <v>1240</v>
      </c>
      <c r="R3878" s="2">
        <v>367</v>
      </c>
      <c r="S3878" s="2">
        <v>1.21</v>
      </c>
      <c r="T3878" s="2" t="s">
        <v>11129</v>
      </c>
      <c r="U3878" s="2" t="s">
        <v>281</v>
      </c>
      <c r="V3878" s="2" t="s">
        <v>1240</v>
      </c>
      <c r="W3878" s="2" t="s">
        <v>302</v>
      </c>
      <c r="X3878" s="42">
        <v>8882</v>
      </c>
      <c r="Y3878" s="2" t="s">
        <v>281</v>
      </c>
    </row>
    <row r="3879" spans="6:25" x14ac:dyDescent="0.2">
      <c r="F3879" s="2">
        <v>24</v>
      </c>
      <c r="G3879" s="2" t="s">
        <v>3487</v>
      </c>
      <c r="H3879" s="2" t="s">
        <v>2888</v>
      </c>
      <c r="I3879" s="2" t="s">
        <v>3488</v>
      </c>
      <c r="J3879" s="2" t="s">
        <v>2886</v>
      </c>
      <c r="K3879" s="2" t="s">
        <v>1261</v>
      </c>
      <c r="L3879" s="2" t="s">
        <v>28699</v>
      </c>
      <c r="M3879" s="2" t="s">
        <v>28700</v>
      </c>
      <c r="N3879" s="32">
        <v>999003888</v>
      </c>
      <c r="O3879" s="2">
        <v>378289</v>
      </c>
      <c r="P3879" s="2" t="s">
        <v>11361</v>
      </c>
      <c r="Q3879" s="2" t="s">
        <v>1240</v>
      </c>
      <c r="R3879" s="2">
        <v>295</v>
      </c>
      <c r="S3879" s="2">
        <v>4.2</v>
      </c>
      <c r="T3879" s="2" t="s">
        <v>11361</v>
      </c>
      <c r="U3879" s="2" t="s">
        <v>281</v>
      </c>
      <c r="V3879" s="2" t="s">
        <v>1240</v>
      </c>
      <c r="W3879" s="2" t="s">
        <v>302</v>
      </c>
      <c r="X3879" s="42">
        <v>8882</v>
      </c>
      <c r="Y3879" s="2" t="s">
        <v>281</v>
      </c>
    </row>
    <row r="3880" spans="6:25" x14ac:dyDescent="0.2">
      <c r="F3880" s="2">
        <v>24</v>
      </c>
      <c r="G3880" s="2" t="s">
        <v>3487</v>
      </c>
      <c r="H3880" s="2" t="s">
        <v>2888</v>
      </c>
      <c r="I3880" s="2" t="s">
        <v>3488</v>
      </c>
      <c r="J3880" s="2" t="s">
        <v>2886</v>
      </c>
      <c r="K3880" s="2" t="s">
        <v>1261</v>
      </c>
      <c r="L3880" s="2" t="s">
        <v>281</v>
      </c>
      <c r="M3880" s="2" t="s">
        <v>11130</v>
      </c>
      <c r="N3880" s="32">
        <v>999000890</v>
      </c>
      <c r="O3880" s="2">
        <v>364842</v>
      </c>
      <c r="P3880" s="2" t="s">
        <v>11131</v>
      </c>
      <c r="Q3880" s="2" t="s">
        <v>1240</v>
      </c>
      <c r="R3880" s="2">
        <v>354</v>
      </c>
      <c r="S3880" s="2">
        <v>1.2</v>
      </c>
      <c r="T3880" s="2" t="s">
        <v>11131</v>
      </c>
      <c r="U3880" s="2" t="s">
        <v>281</v>
      </c>
      <c r="V3880" s="2" t="s">
        <v>1240</v>
      </c>
      <c r="W3880" s="2" t="s">
        <v>302</v>
      </c>
      <c r="X3880" s="42">
        <v>8882</v>
      </c>
      <c r="Y3880" s="2" t="s">
        <v>281</v>
      </c>
    </row>
    <row r="3881" spans="6:25" x14ac:dyDescent="0.2">
      <c r="F3881" s="2">
        <v>24</v>
      </c>
      <c r="G3881" s="2" t="s">
        <v>3487</v>
      </c>
      <c r="H3881" s="2" t="s">
        <v>2888</v>
      </c>
      <c r="I3881" s="2" t="s">
        <v>3488</v>
      </c>
      <c r="J3881" s="2" t="s">
        <v>2886</v>
      </c>
      <c r="K3881" s="2" t="s">
        <v>1261</v>
      </c>
      <c r="L3881" s="2" t="s">
        <v>1937</v>
      </c>
      <c r="M3881" s="2" t="s">
        <v>1938</v>
      </c>
      <c r="N3881" s="32">
        <v>999002669</v>
      </c>
      <c r="O3881" s="2">
        <v>373275</v>
      </c>
      <c r="P3881" s="2" t="s">
        <v>1936</v>
      </c>
      <c r="Q3881" s="2" t="s">
        <v>1240</v>
      </c>
      <c r="R3881" s="2">
        <v>298</v>
      </c>
      <c r="S3881" s="2">
        <v>3</v>
      </c>
      <c r="T3881" s="2" t="s">
        <v>1936</v>
      </c>
      <c r="U3881" s="2" t="s">
        <v>281</v>
      </c>
      <c r="V3881" s="2" t="s">
        <v>1240</v>
      </c>
      <c r="W3881" s="2" t="s">
        <v>302</v>
      </c>
      <c r="X3881" s="42">
        <v>8882</v>
      </c>
      <c r="Y3881" s="2" t="s">
        <v>281</v>
      </c>
    </row>
    <row r="3882" spans="6:25" x14ac:dyDescent="0.2">
      <c r="F3882" s="2">
        <v>24</v>
      </c>
      <c r="G3882" s="2" t="s">
        <v>3487</v>
      </c>
      <c r="H3882" s="2" t="s">
        <v>2888</v>
      </c>
      <c r="I3882" s="2" t="s">
        <v>3488</v>
      </c>
      <c r="J3882" s="2" t="s">
        <v>2886</v>
      </c>
      <c r="K3882" s="2" t="s">
        <v>1261</v>
      </c>
      <c r="L3882" s="2" t="s">
        <v>1323</v>
      </c>
      <c r="M3882" s="2" t="s">
        <v>11132</v>
      </c>
      <c r="N3882" s="32">
        <v>999001975</v>
      </c>
      <c r="O3882" s="2">
        <v>370559</v>
      </c>
      <c r="P3882" s="2" t="s">
        <v>11133</v>
      </c>
      <c r="Q3882" s="2" t="s">
        <v>1240</v>
      </c>
      <c r="R3882" s="2">
        <v>291</v>
      </c>
      <c r="S3882" s="2">
        <v>4.0999999999999996</v>
      </c>
      <c r="T3882" s="2" t="s">
        <v>11133</v>
      </c>
      <c r="U3882" s="2" t="s">
        <v>281</v>
      </c>
      <c r="V3882" s="2" t="s">
        <v>1240</v>
      </c>
      <c r="W3882" s="2" t="s">
        <v>302</v>
      </c>
      <c r="X3882" s="42">
        <v>8882</v>
      </c>
      <c r="Y3882" s="2" t="s">
        <v>281</v>
      </c>
    </row>
    <row r="3883" spans="6:25" x14ac:dyDescent="0.2">
      <c r="F3883" s="2">
        <v>24</v>
      </c>
      <c r="G3883" s="2" t="s">
        <v>3487</v>
      </c>
      <c r="H3883" s="2" t="s">
        <v>2888</v>
      </c>
      <c r="I3883" s="2" t="s">
        <v>3488</v>
      </c>
      <c r="J3883" s="2" t="s">
        <v>1263</v>
      </c>
      <c r="K3883" s="2" t="s">
        <v>1261</v>
      </c>
      <c r="L3883" s="2" t="s">
        <v>281</v>
      </c>
      <c r="M3883" s="2" t="s">
        <v>1343</v>
      </c>
      <c r="N3883" s="32">
        <v>999926530</v>
      </c>
      <c r="O3883" s="2">
        <v>222345</v>
      </c>
      <c r="P3883" s="2" t="s">
        <v>11134</v>
      </c>
      <c r="Q3883" s="2" t="s">
        <v>1240</v>
      </c>
      <c r="R3883" s="2">
        <v>999</v>
      </c>
      <c r="S3883" s="2">
        <v>61</v>
      </c>
      <c r="T3883" s="2" t="s">
        <v>11134</v>
      </c>
      <c r="U3883" s="2" t="s">
        <v>281</v>
      </c>
      <c r="V3883" s="2" t="s">
        <v>1240</v>
      </c>
      <c r="W3883" s="2" t="s">
        <v>302</v>
      </c>
      <c r="X3883" s="42">
        <v>8882</v>
      </c>
      <c r="Y3883" s="2" t="s">
        <v>281</v>
      </c>
    </row>
    <row r="3884" spans="6:25" x14ac:dyDescent="0.2">
      <c r="F3884" s="2">
        <v>24</v>
      </c>
      <c r="G3884" s="2" t="s">
        <v>3487</v>
      </c>
      <c r="H3884" s="2" t="s">
        <v>2888</v>
      </c>
      <c r="I3884" s="2" t="s">
        <v>3488</v>
      </c>
      <c r="J3884" s="2" t="s">
        <v>1263</v>
      </c>
      <c r="K3884" s="2" t="s">
        <v>1261</v>
      </c>
      <c r="L3884" s="2" t="s">
        <v>281</v>
      </c>
      <c r="M3884" s="2" t="s">
        <v>1343</v>
      </c>
      <c r="N3884" s="32">
        <v>999931139</v>
      </c>
      <c r="O3884" s="2">
        <v>222755</v>
      </c>
      <c r="P3884" s="2" t="s">
        <v>11135</v>
      </c>
      <c r="Q3884" s="2" t="s">
        <v>1240</v>
      </c>
      <c r="R3884" s="2">
        <v>999</v>
      </c>
      <c r="S3884" s="2">
        <v>61</v>
      </c>
      <c r="T3884" s="2" t="s">
        <v>11135</v>
      </c>
      <c r="U3884" s="2" t="s">
        <v>281</v>
      </c>
      <c r="V3884" s="2" t="s">
        <v>1240</v>
      </c>
      <c r="W3884" s="2" t="s">
        <v>302</v>
      </c>
      <c r="X3884" s="42">
        <v>8882</v>
      </c>
      <c r="Y3884" s="2" t="s">
        <v>281</v>
      </c>
    </row>
    <row r="3885" spans="6:25" x14ac:dyDescent="0.2">
      <c r="F3885" s="2">
        <v>24</v>
      </c>
      <c r="G3885" s="2" t="s">
        <v>3487</v>
      </c>
      <c r="H3885" s="2" t="s">
        <v>2888</v>
      </c>
      <c r="I3885" s="2" t="s">
        <v>3488</v>
      </c>
      <c r="J3885" s="2" t="s">
        <v>1263</v>
      </c>
      <c r="K3885" s="2" t="s">
        <v>1261</v>
      </c>
      <c r="L3885" s="2" t="s">
        <v>281</v>
      </c>
      <c r="M3885" s="2" t="s">
        <v>11136</v>
      </c>
      <c r="N3885" s="32">
        <v>999990253</v>
      </c>
      <c r="O3885" s="2">
        <v>228108</v>
      </c>
      <c r="P3885" s="2" t="s">
        <v>11137</v>
      </c>
      <c r="Q3885" s="2" t="s">
        <v>1240</v>
      </c>
      <c r="R3885" s="2">
        <v>999</v>
      </c>
      <c r="S3885" s="2">
        <v>61</v>
      </c>
      <c r="T3885" s="2" t="s">
        <v>11137</v>
      </c>
      <c r="U3885" s="2" t="s">
        <v>281</v>
      </c>
      <c r="V3885" s="2" t="s">
        <v>1240</v>
      </c>
      <c r="W3885" s="2" t="s">
        <v>302</v>
      </c>
      <c r="X3885" s="42">
        <v>8882</v>
      </c>
      <c r="Y3885" s="2" t="s">
        <v>281</v>
      </c>
    </row>
    <row r="3886" spans="6:25" x14ac:dyDescent="0.2">
      <c r="F3886" s="2">
        <v>24</v>
      </c>
      <c r="G3886" s="2" t="s">
        <v>11138</v>
      </c>
      <c r="H3886" s="2" t="s">
        <v>3280</v>
      </c>
      <c r="I3886" s="2" t="s">
        <v>11139</v>
      </c>
      <c r="J3886" s="2" t="s">
        <v>1263</v>
      </c>
      <c r="K3886" s="2" t="s">
        <v>1261</v>
      </c>
      <c r="M3886" s="2" t="s">
        <v>1910</v>
      </c>
      <c r="N3886" s="32">
        <v>999002576</v>
      </c>
      <c r="O3886" s="2">
        <v>372887</v>
      </c>
      <c r="P3886" s="2" t="s">
        <v>11140</v>
      </c>
      <c r="Q3886" s="2" t="s">
        <v>1240</v>
      </c>
      <c r="R3886" s="2">
        <v>999</v>
      </c>
      <c r="S3886" s="2">
        <v>61</v>
      </c>
      <c r="T3886" s="2" t="s">
        <v>11140</v>
      </c>
      <c r="U3886" s="2" t="s">
        <v>281</v>
      </c>
      <c r="V3886" s="2" t="s">
        <v>1240</v>
      </c>
      <c r="W3886" s="2" t="s">
        <v>302</v>
      </c>
      <c r="X3886" s="42">
        <v>8882</v>
      </c>
      <c r="Y3886" s="2" t="s">
        <v>281</v>
      </c>
    </row>
    <row r="3887" spans="6:25" x14ac:dyDescent="0.2">
      <c r="F3887" s="2">
        <v>24</v>
      </c>
      <c r="G3887" s="2" t="s">
        <v>3487</v>
      </c>
      <c r="H3887" s="2" t="s">
        <v>2888</v>
      </c>
      <c r="I3887" s="2" t="s">
        <v>3488</v>
      </c>
      <c r="J3887" s="2" t="s">
        <v>2886</v>
      </c>
      <c r="K3887" s="2" t="s">
        <v>1261</v>
      </c>
      <c r="L3887" s="2" t="s">
        <v>1962</v>
      </c>
      <c r="M3887" s="2" t="s">
        <v>1963</v>
      </c>
      <c r="N3887" s="32">
        <v>999001598</v>
      </c>
      <c r="O3887" s="2">
        <v>368906</v>
      </c>
      <c r="P3887" s="2" t="s">
        <v>1961</v>
      </c>
      <c r="Q3887" s="2" t="s">
        <v>1240</v>
      </c>
      <c r="R3887" s="2">
        <v>298</v>
      </c>
      <c r="S3887" s="2">
        <v>1.1000000000000001</v>
      </c>
      <c r="T3887" s="2" t="s">
        <v>1961</v>
      </c>
      <c r="U3887" s="2" t="s">
        <v>281</v>
      </c>
      <c r="V3887" s="2" t="s">
        <v>1240</v>
      </c>
      <c r="W3887" s="2" t="s">
        <v>302</v>
      </c>
      <c r="X3887" s="42">
        <v>8882</v>
      </c>
      <c r="Y3887" s="2" t="s">
        <v>281</v>
      </c>
    </row>
    <row r="3888" spans="6:25" x14ac:dyDescent="0.2">
      <c r="F3888" s="2">
        <v>24</v>
      </c>
      <c r="G3888" s="2" t="s">
        <v>3487</v>
      </c>
      <c r="H3888" s="2" t="s">
        <v>2888</v>
      </c>
      <c r="I3888" s="2" t="s">
        <v>3488</v>
      </c>
      <c r="J3888" s="2" t="s">
        <v>2886</v>
      </c>
      <c r="K3888" s="2" t="s">
        <v>1261</v>
      </c>
      <c r="L3888" s="2" t="s">
        <v>1989</v>
      </c>
      <c r="M3888" s="2" t="s">
        <v>1963</v>
      </c>
      <c r="N3888" s="32">
        <v>999919105</v>
      </c>
      <c r="O3888" s="2">
        <v>221676</v>
      </c>
      <c r="P3888" s="2" t="s">
        <v>1988</v>
      </c>
      <c r="Q3888" s="2" t="s">
        <v>1240</v>
      </c>
      <c r="R3888" s="2">
        <v>297</v>
      </c>
      <c r="S3888" s="2">
        <v>1.2</v>
      </c>
      <c r="T3888" s="2" t="s">
        <v>1988</v>
      </c>
      <c r="U3888" s="2" t="s">
        <v>281</v>
      </c>
      <c r="V3888" s="2" t="s">
        <v>1240</v>
      </c>
      <c r="W3888" s="2" t="s">
        <v>302</v>
      </c>
      <c r="X3888" s="42">
        <v>8882</v>
      </c>
      <c r="Y3888" s="2" t="s">
        <v>281</v>
      </c>
    </row>
    <row r="3889" spans="6:25" x14ac:dyDescent="0.2">
      <c r="F3889" s="2">
        <v>24</v>
      </c>
      <c r="G3889" s="2" t="s">
        <v>3487</v>
      </c>
      <c r="H3889" s="2" t="s">
        <v>2888</v>
      </c>
      <c r="I3889" s="2" t="s">
        <v>3488</v>
      </c>
      <c r="J3889" s="2" t="s">
        <v>2886</v>
      </c>
      <c r="K3889" s="2" t="s">
        <v>1261</v>
      </c>
      <c r="L3889" s="2" t="s">
        <v>2565</v>
      </c>
      <c r="M3889" s="2" t="s">
        <v>2566</v>
      </c>
      <c r="N3889" s="32">
        <v>999989560</v>
      </c>
      <c r="O3889" s="2">
        <v>228045</v>
      </c>
      <c r="P3889" s="2" t="s">
        <v>2564</v>
      </c>
      <c r="Q3889" s="2" t="s">
        <v>1240</v>
      </c>
      <c r="R3889" s="2">
        <v>298</v>
      </c>
      <c r="S3889" s="2">
        <v>14.1</v>
      </c>
      <c r="T3889" s="2" t="s">
        <v>2564</v>
      </c>
      <c r="U3889" s="2" t="s">
        <v>281</v>
      </c>
      <c r="V3889" s="2" t="s">
        <v>1240</v>
      </c>
      <c r="W3889" s="2" t="s">
        <v>302</v>
      </c>
      <c r="X3889" s="42">
        <v>8882</v>
      </c>
      <c r="Y3889" s="2" t="s">
        <v>281</v>
      </c>
    </row>
    <row r="3890" spans="6:25" x14ac:dyDescent="0.2">
      <c r="F3890" s="2">
        <v>24</v>
      </c>
      <c r="G3890" s="2" t="s">
        <v>3487</v>
      </c>
      <c r="H3890" s="2" t="s">
        <v>2888</v>
      </c>
      <c r="I3890" s="2" t="s">
        <v>3488</v>
      </c>
      <c r="J3890" s="2" t="s">
        <v>2886</v>
      </c>
      <c r="K3890" s="2" t="s">
        <v>1261</v>
      </c>
      <c r="L3890" s="2" t="s">
        <v>11141</v>
      </c>
      <c r="M3890" s="2" t="s">
        <v>11142</v>
      </c>
      <c r="N3890" s="32">
        <v>999001806</v>
      </c>
      <c r="O3890" s="2">
        <v>369911</v>
      </c>
      <c r="P3890" s="2" t="s">
        <v>11143</v>
      </c>
      <c r="Q3890" s="2" t="s">
        <v>1240</v>
      </c>
      <c r="R3890" s="2">
        <v>295</v>
      </c>
      <c r="S3890" s="2">
        <v>4.01</v>
      </c>
      <c r="T3890" s="2" t="s">
        <v>11143</v>
      </c>
      <c r="U3890" s="2" t="s">
        <v>281</v>
      </c>
      <c r="V3890" s="2" t="s">
        <v>1240</v>
      </c>
      <c r="W3890" s="2" t="s">
        <v>302</v>
      </c>
      <c r="X3890" s="42">
        <v>8882</v>
      </c>
      <c r="Y3890" s="2" t="s">
        <v>281</v>
      </c>
    </row>
    <row r="3891" spans="6:25" x14ac:dyDescent="0.2">
      <c r="F3891" s="2">
        <v>24</v>
      </c>
      <c r="G3891" s="2" t="s">
        <v>3487</v>
      </c>
      <c r="H3891" s="2" t="s">
        <v>2888</v>
      </c>
      <c r="I3891" s="2" t="s">
        <v>3488</v>
      </c>
      <c r="J3891" s="2" t="s">
        <v>2886</v>
      </c>
      <c r="K3891" s="2" t="s">
        <v>1261</v>
      </c>
      <c r="L3891" s="2" t="s">
        <v>11144</v>
      </c>
      <c r="M3891" s="2" t="s">
        <v>11145</v>
      </c>
      <c r="N3891" s="32">
        <v>999003098</v>
      </c>
      <c r="O3891" s="2">
        <v>375181</v>
      </c>
      <c r="P3891" s="2" t="s">
        <v>11146</v>
      </c>
      <c r="Q3891" s="2" t="s">
        <v>1240</v>
      </c>
      <c r="R3891" s="2">
        <v>367</v>
      </c>
      <c r="S3891" s="2">
        <v>1.25</v>
      </c>
      <c r="T3891" s="2" t="s">
        <v>11146</v>
      </c>
      <c r="U3891" s="2" t="s">
        <v>281</v>
      </c>
      <c r="V3891" s="2" t="s">
        <v>1240</v>
      </c>
      <c r="W3891" s="2" t="s">
        <v>302</v>
      </c>
      <c r="X3891" s="42">
        <v>8882</v>
      </c>
      <c r="Y3891" s="2" t="s">
        <v>281</v>
      </c>
    </row>
    <row r="3892" spans="6:25" x14ac:dyDescent="0.2">
      <c r="F3892" s="2">
        <v>24</v>
      </c>
      <c r="G3892" s="2" t="s">
        <v>3487</v>
      </c>
      <c r="H3892" s="2" t="s">
        <v>2888</v>
      </c>
      <c r="I3892" s="2" t="s">
        <v>3488</v>
      </c>
      <c r="J3892" s="2" t="s">
        <v>2886</v>
      </c>
      <c r="K3892" s="2" t="s">
        <v>1261</v>
      </c>
      <c r="L3892" s="2" t="s">
        <v>15424</v>
      </c>
      <c r="M3892" s="2" t="s">
        <v>15425</v>
      </c>
      <c r="N3892" s="32">
        <v>999003828</v>
      </c>
      <c r="O3892" s="2">
        <v>378040</v>
      </c>
      <c r="P3892" s="2" t="s">
        <v>15199</v>
      </c>
      <c r="Q3892" s="2" t="s">
        <v>1240</v>
      </c>
      <c r="R3892" s="2">
        <v>290</v>
      </c>
      <c r="S3892" s="2">
        <v>5</v>
      </c>
      <c r="T3892" s="2" t="s">
        <v>15199</v>
      </c>
      <c r="U3892" s="2" t="s">
        <v>281</v>
      </c>
      <c r="V3892" s="2" t="s">
        <v>1240</v>
      </c>
      <c r="W3892" s="2" t="s">
        <v>302</v>
      </c>
      <c r="X3892" s="42">
        <v>8882</v>
      </c>
      <c r="Y3892" s="2" t="s">
        <v>281</v>
      </c>
    </row>
    <row r="3893" spans="6:25" x14ac:dyDescent="0.2">
      <c r="F3893" s="2">
        <v>24</v>
      </c>
      <c r="G3893" s="2" t="s">
        <v>3487</v>
      </c>
      <c r="H3893" s="2" t="s">
        <v>2888</v>
      </c>
      <c r="I3893" s="2" t="s">
        <v>3488</v>
      </c>
      <c r="J3893" s="2" t="s">
        <v>2886</v>
      </c>
      <c r="K3893" s="2" t="s">
        <v>1261</v>
      </c>
      <c r="L3893" s="2" t="s">
        <v>281</v>
      </c>
      <c r="M3893" s="2" t="s">
        <v>11147</v>
      </c>
      <c r="N3893" s="32">
        <v>999989637</v>
      </c>
      <c r="O3893" s="2">
        <v>228052</v>
      </c>
      <c r="P3893" s="2" t="s">
        <v>11148</v>
      </c>
      <c r="Q3893" s="2" t="s">
        <v>1240</v>
      </c>
      <c r="R3893" s="2">
        <v>296</v>
      </c>
      <c r="S3893" s="2">
        <v>2.4</v>
      </c>
      <c r="T3893" s="2" t="s">
        <v>11148</v>
      </c>
      <c r="U3893" s="2" t="s">
        <v>281</v>
      </c>
      <c r="V3893" s="2" t="s">
        <v>1240</v>
      </c>
      <c r="W3893" s="2" t="s">
        <v>302</v>
      </c>
      <c r="X3893" s="42">
        <v>8882</v>
      </c>
      <c r="Y3893" s="2" t="s">
        <v>281</v>
      </c>
    </row>
    <row r="3894" spans="6:25" x14ac:dyDescent="0.2">
      <c r="F3894" s="2">
        <v>24</v>
      </c>
      <c r="G3894" s="2" t="s">
        <v>3487</v>
      </c>
      <c r="H3894" s="2" t="s">
        <v>2888</v>
      </c>
      <c r="I3894" s="2" t="s">
        <v>3488</v>
      </c>
      <c r="J3894" s="2" t="s">
        <v>2886</v>
      </c>
      <c r="K3894" s="2" t="s">
        <v>1261</v>
      </c>
      <c r="L3894" s="2" t="s">
        <v>11149</v>
      </c>
      <c r="M3894" s="2" t="s">
        <v>8804</v>
      </c>
      <c r="N3894" s="32">
        <v>999988867</v>
      </c>
      <c r="O3894" s="2">
        <v>227982</v>
      </c>
      <c r="P3894" s="2" t="s">
        <v>11150</v>
      </c>
      <c r="Q3894" s="2" t="s">
        <v>1240</v>
      </c>
      <c r="R3894" s="2">
        <v>291</v>
      </c>
      <c r="S3894" s="2">
        <v>13</v>
      </c>
      <c r="T3894" s="2" t="s">
        <v>11151</v>
      </c>
      <c r="U3894" s="2" t="s">
        <v>281</v>
      </c>
      <c r="V3894" s="2" t="s">
        <v>1240</v>
      </c>
      <c r="W3894" s="2" t="s">
        <v>302</v>
      </c>
      <c r="X3894" s="42">
        <v>8882</v>
      </c>
      <c r="Y3894" s="2" t="s">
        <v>281</v>
      </c>
    </row>
    <row r="3895" spans="6:25" x14ac:dyDescent="0.2">
      <c r="F3895" s="2">
        <v>24</v>
      </c>
      <c r="G3895" s="2" t="s">
        <v>3487</v>
      </c>
      <c r="H3895" s="2" t="s">
        <v>2888</v>
      </c>
      <c r="I3895" s="2" t="s">
        <v>3488</v>
      </c>
      <c r="J3895" s="2" t="s">
        <v>2886</v>
      </c>
      <c r="K3895" s="2" t="s">
        <v>1261</v>
      </c>
      <c r="L3895" s="2" t="s">
        <v>2733</v>
      </c>
      <c r="M3895" s="2" t="s">
        <v>2734</v>
      </c>
      <c r="N3895" s="32">
        <v>999002204</v>
      </c>
      <c r="O3895" s="2">
        <v>371468</v>
      </c>
      <c r="P3895" s="2" t="s">
        <v>2732</v>
      </c>
      <c r="Q3895" s="2" t="s">
        <v>1240</v>
      </c>
      <c r="R3895" s="2">
        <v>292</v>
      </c>
      <c r="S3895" s="2">
        <v>6</v>
      </c>
      <c r="T3895" s="2" t="s">
        <v>2732</v>
      </c>
      <c r="U3895" s="2" t="s">
        <v>281</v>
      </c>
      <c r="V3895" s="2" t="s">
        <v>1240</v>
      </c>
      <c r="W3895" s="2" t="s">
        <v>302</v>
      </c>
      <c r="X3895" s="42">
        <v>8882</v>
      </c>
      <c r="Y3895" s="2" t="s">
        <v>281</v>
      </c>
    </row>
    <row r="3896" spans="6:25" x14ac:dyDescent="0.2">
      <c r="F3896" s="2">
        <v>24</v>
      </c>
      <c r="G3896" s="2" t="s">
        <v>3487</v>
      </c>
      <c r="H3896" s="2" t="s">
        <v>2888</v>
      </c>
      <c r="I3896" s="2" t="s">
        <v>3488</v>
      </c>
      <c r="J3896" s="2" t="s">
        <v>2886</v>
      </c>
      <c r="K3896" s="2" t="s">
        <v>1261</v>
      </c>
      <c r="L3896" s="2" t="s">
        <v>11152</v>
      </c>
      <c r="M3896" s="2" t="s">
        <v>11153</v>
      </c>
      <c r="N3896" s="32">
        <v>999003058</v>
      </c>
      <c r="O3896" s="2">
        <v>375016</v>
      </c>
      <c r="P3896" s="2" t="s">
        <v>11154</v>
      </c>
      <c r="Q3896" s="2" t="s">
        <v>1240</v>
      </c>
      <c r="R3896" s="2">
        <v>296</v>
      </c>
      <c r="S3896" s="2">
        <v>8</v>
      </c>
      <c r="T3896" s="2" t="s">
        <v>11154</v>
      </c>
      <c r="U3896" s="2" t="s">
        <v>281</v>
      </c>
      <c r="V3896" s="2" t="s">
        <v>1240</v>
      </c>
      <c r="W3896" s="2" t="s">
        <v>302</v>
      </c>
      <c r="X3896" s="42">
        <v>8882</v>
      </c>
      <c r="Y3896" s="2" t="s">
        <v>281</v>
      </c>
    </row>
    <row r="3897" spans="6:25" x14ac:dyDescent="0.2">
      <c r="F3897" s="2">
        <v>24</v>
      </c>
      <c r="G3897" s="2" t="s">
        <v>3487</v>
      </c>
      <c r="H3897" s="2" t="s">
        <v>2888</v>
      </c>
      <c r="I3897" s="2" t="s">
        <v>3488</v>
      </c>
      <c r="J3897" s="2" t="s">
        <v>2886</v>
      </c>
      <c r="K3897" s="2" t="s">
        <v>1261</v>
      </c>
      <c r="L3897" s="2" t="s">
        <v>11155</v>
      </c>
      <c r="M3897" s="2" t="s">
        <v>2192</v>
      </c>
      <c r="N3897" s="32">
        <v>999000048</v>
      </c>
      <c r="O3897" s="2">
        <v>348759</v>
      </c>
      <c r="P3897" s="2" t="s">
        <v>11156</v>
      </c>
      <c r="Q3897" s="2" t="s">
        <v>1240</v>
      </c>
      <c r="R3897" s="2">
        <v>298</v>
      </c>
      <c r="S3897" s="2">
        <v>22.01</v>
      </c>
      <c r="T3897" s="2" t="s">
        <v>11156</v>
      </c>
      <c r="U3897" s="2" t="s">
        <v>281</v>
      </c>
      <c r="V3897" s="2" t="s">
        <v>1240</v>
      </c>
      <c r="W3897" s="2" t="s">
        <v>302</v>
      </c>
      <c r="X3897" s="42">
        <v>8882</v>
      </c>
      <c r="Y3897" s="2" t="s">
        <v>281</v>
      </c>
    </row>
    <row r="3898" spans="6:25" x14ac:dyDescent="0.2">
      <c r="F3898" s="2">
        <v>24</v>
      </c>
      <c r="G3898" s="2" t="s">
        <v>3487</v>
      </c>
      <c r="H3898" s="2" t="s">
        <v>2888</v>
      </c>
      <c r="I3898" s="2" t="s">
        <v>3488</v>
      </c>
      <c r="J3898" s="2" t="s">
        <v>2886</v>
      </c>
      <c r="K3898" s="2" t="s">
        <v>1261</v>
      </c>
      <c r="L3898" s="2" t="s">
        <v>11157</v>
      </c>
      <c r="M3898" s="2" t="s">
        <v>2192</v>
      </c>
      <c r="N3898" s="32">
        <v>999989274</v>
      </c>
      <c r="O3898" s="2">
        <v>228019</v>
      </c>
      <c r="P3898" s="2" t="s">
        <v>11158</v>
      </c>
      <c r="Q3898" s="2" t="s">
        <v>1240</v>
      </c>
      <c r="R3898" s="2">
        <v>292</v>
      </c>
      <c r="S3898" s="2">
        <v>9</v>
      </c>
      <c r="T3898" s="2" t="s">
        <v>11158</v>
      </c>
      <c r="U3898" s="2" t="s">
        <v>281</v>
      </c>
      <c r="V3898" s="2" t="s">
        <v>1240</v>
      </c>
      <c r="W3898" s="2" t="s">
        <v>302</v>
      </c>
      <c r="X3898" s="42">
        <v>8882</v>
      </c>
      <c r="Y3898" s="2" t="s">
        <v>281</v>
      </c>
    </row>
    <row r="3899" spans="6:25" x14ac:dyDescent="0.2">
      <c r="F3899" s="2">
        <v>24</v>
      </c>
      <c r="G3899" s="2" t="s">
        <v>3487</v>
      </c>
      <c r="H3899" s="2" t="s">
        <v>2888</v>
      </c>
      <c r="I3899" s="2" t="s">
        <v>3488</v>
      </c>
      <c r="J3899" s="2" t="s">
        <v>2886</v>
      </c>
      <c r="K3899" s="2" t="s">
        <v>1261</v>
      </c>
      <c r="L3899" s="2" t="s">
        <v>10122</v>
      </c>
      <c r="M3899" s="2" t="s">
        <v>2192</v>
      </c>
      <c r="N3899" s="32">
        <v>999988999</v>
      </c>
      <c r="O3899" s="2">
        <v>227994</v>
      </c>
      <c r="P3899" s="2" t="s">
        <v>11159</v>
      </c>
      <c r="Q3899" s="2" t="s">
        <v>1240</v>
      </c>
      <c r="R3899" s="2">
        <v>299</v>
      </c>
      <c r="S3899" s="2">
        <v>2</v>
      </c>
      <c r="T3899" s="2" t="s">
        <v>11159</v>
      </c>
      <c r="U3899" s="2" t="s">
        <v>281</v>
      </c>
      <c r="V3899" s="2" t="s">
        <v>1240</v>
      </c>
      <c r="W3899" s="2" t="s">
        <v>302</v>
      </c>
      <c r="X3899" s="42">
        <v>8882</v>
      </c>
      <c r="Y3899" s="2" t="s">
        <v>281</v>
      </c>
    </row>
    <row r="3900" spans="6:25" x14ac:dyDescent="0.2">
      <c r="F3900" s="2">
        <v>24</v>
      </c>
      <c r="G3900" s="2" t="s">
        <v>3487</v>
      </c>
      <c r="H3900" s="2" t="s">
        <v>2888</v>
      </c>
      <c r="I3900" s="2" t="s">
        <v>3488</v>
      </c>
      <c r="J3900" s="2" t="s">
        <v>2886</v>
      </c>
      <c r="K3900" s="2" t="s">
        <v>1261</v>
      </c>
      <c r="L3900" s="2" t="s">
        <v>11160</v>
      </c>
      <c r="M3900" s="2" t="s">
        <v>2192</v>
      </c>
      <c r="N3900" s="32">
        <v>999002491</v>
      </c>
      <c r="O3900" s="2">
        <v>372535</v>
      </c>
      <c r="P3900" s="2" t="s">
        <v>11161</v>
      </c>
      <c r="Q3900" s="2" t="s">
        <v>1240</v>
      </c>
      <c r="R3900" s="2">
        <v>292</v>
      </c>
      <c r="S3900" s="2">
        <v>5.2</v>
      </c>
      <c r="T3900" s="2" t="s">
        <v>11161</v>
      </c>
      <c r="U3900" s="2" t="s">
        <v>281</v>
      </c>
      <c r="V3900" s="2" t="s">
        <v>1240</v>
      </c>
      <c r="W3900" s="2" t="s">
        <v>302</v>
      </c>
      <c r="X3900" s="42">
        <v>8882</v>
      </c>
      <c r="Y3900" s="2" t="s">
        <v>281</v>
      </c>
    </row>
    <row r="3901" spans="6:25" x14ac:dyDescent="0.2">
      <c r="F3901" s="2">
        <v>24</v>
      </c>
      <c r="G3901" s="2" t="s">
        <v>3487</v>
      </c>
      <c r="H3901" s="2" t="s">
        <v>2888</v>
      </c>
      <c r="I3901" s="2" t="s">
        <v>3488</v>
      </c>
      <c r="J3901" s="2" t="s">
        <v>2886</v>
      </c>
      <c r="K3901" s="2" t="s">
        <v>1261</v>
      </c>
      <c r="L3901" s="2" t="s">
        <v>11162</v>
      </c>
      <c r="M3901" s="2" t="s">
        <v>11163</v>
      </c>
      <c r="N3901" s="32">
        <v>999001406</v>
      </c>
      <c r="O3901" s="2">
        <v>368019</v>
      </c>
      <c r="P3901" s="2" t="s">
        <v>11164</v>
      </c>
      <c r="Q3901" s="2" t="s">
        <v>1240</v>
      </c>
      <c r="R3901" s="2">
        <v>296</v>
      </c>
      <c r="S3901" s="2">
        <v>2.13</v>
      </c>
      <c r="T3901" s="2" t="s">
        <v>11164</v>
      </c>
      <c r="U3901" s="2" t="s">
        <v>281</v>
      </c>
      <c r="V3901" s="2" t="s">
        <v>1240</v>
      </c>
      <c r="W3901" s="2" t="s">
        <v>302</v>
      </c>
      <c r="X3901" s="42">
        <v>8882</v>
      </c>
      <c r="Y3901" s="2" t="s">
        <v>281</v>
      </c>
    </row>
    <row r="3902" spans="6:25" x14ac:dyDescent="0.2">
      <c r="F3902" s="2">
        <v>24</v>
      </c>
      <c r="G3902" s="2" t="s">
        <v>3487</v>
      </c>
      <c r="H3902" s="2" t="s">
        <v>2888</v>
      </c>
      <c r="I3902" s="2" t="s">
        <v>3488</v>
      </c>
      <c r="J3902" s="2" t="s">
        <v>2886</v>
      </c>
      <c r="K3902" s="2" t="s">
        <v>1261</v>
      </c>
      <c r="L3902" s="2" t="s">
        <v>11165</v>
      </c>
      <c r="M3902" s="2" t="s">
        <v>11166</v>
      </c>
      <c r="N3902" s="32">
        <v>999002951</v>
      </c>
      <c r="O3902" s="2">
        <v>374486</v>
      </c>
      <c r="P3902" s="2" t="s">
        <v>11167</v>
      </c>
      <c r="Q3902" s="2" t="s">
        <v>1240</v>
      </c>
      <c r="R3902" s="2">
        <v>295</v>
      </c>
      <c r="S3902" s="2">
        <v>1.01</v>
      </c>
      <c r="T3902" s="2" t="s">
        <v>11167</v>
      </c>
      <c r="U3902" s="2" t="s">
        <v>281</v>
      </c>
      <c r="V3902" s="2" t="s">
        <v>1240</v>
      </c>
      <c r="W3902" s="2" t="s">
        <v>302</v>
      </c>
      <c r="X3902" s="42">
        <v>8882</v>
      </c>
      <c r="Y3902" s="2" t="s">
        <v>281</v>
      </c>
    </row>
    <row r="3903" spans="6:25" x14ac:dyDescent="0.2">
      <c r="F3903" s="2">
        <v>24</v>
      </c>
      <c r="G3903" s="2" t="s">
        <v>3487</v>
      </c>
      <c r="H3903" s="2" t="s">
        <v>2888</v>
      </c>
      <c r="I3903" s="2" t="s">
        <v>3488</v>
      </c>
      <c r="J3903" s="2" t="s">
        <v>2886</v>
      </c>
      <c r="K3903" s="2" t="s">
        <v>1261</v>
      </c>
      <c r="M3903" s="2" t="s">
        <v>11168</v>
      </c>
      <c r="N3903" s="32">
        <v>999003432</v>
      </c>
      <c r="O3903" s="2">
        <v>376466</v>
      </c>
      <c r="P3903" s="2" t="s">
        <v>11169</v>
      </c>
      <c r="Q3903" s="2" t="s">
        <v>1240</v>
      </c>
      <c r="R3903" s="2">
        <v>369</v>
      </c>
      <c r="S3903" s="2">
        <v>1.01</v>
      </c>
      <c r="T3903" s="2" t="s">
        <v>11169</v>
      </c>
      <c r="U3903" s="2" t="s">
        <v>281</v>
      </c>
      <c r="V3903" s="2" t="s">
        <v>1240</v>
      </c>
      <c r="W3903" s="2" t="s">
        <v>302</v>
      </c>
      <c r="X3903" s="42">
        <v>8882</v>
      </c>
      <c r="Y3903" s="2" t="s">
        <v>281</v>
      </c>
    </row>
    <row r="3904" spans="6:25" x14ac:dyDescent="0.2">
      <c r="F3904" s="2">
        <v>24</v>
      </c>
      <c r="G3904" s="2" t="s">
        <v>3487</v>
      </c>
      <c r="H3904" s="2" t="s">
        <v>2888</v>
      </c>
      <c r="I3904" s="2" t="s">
        <v>3488</v>
      </c>
      <c r="J3904" s="2" t="s">
        <v>2886</v>
      </c>
      <c r="K3904" s="2" t="s">
        <v>1261</v>
      </c>
      <c r="L3904" s="2" t="s">
        <v>2356</v>
      </c>
      <c r="M3904" s="2" t="s">
        <v>2357</v>
      </c>
      <c r="N3904" s="32">
        <v>999002582</v>
      </c>
      <c r="O3904" s="2">
        <v>372908</v>
      </c>
      <c r="P3904" s="2" t="s">
        <v>2355</v>
      </c>
      <c r="Q3904" s="2" t="s">
        <v>1240</v>
      </c>
      <c r="R3904" s="2">
        <v>290</v>
      </c>
      <c r="S3904" s="2">
        <v>15</v>
      </c>
      <c r="T3904" s="2" t="s">
        <v>2355</v>
      </c>
      <c r="U3904" s="2" t="s">
        <v>281</v>
      </c>
      <c r="V3904" s="2" t="s">
        <v>1240</v>
      </c>
      <c r="W3904" s="2" t="s">
        <v>302</v>
      </c>
      <c r="X3904" s="42">
        <v>8882</v>
      </c>
      <c r="Y3904" s="2" t="s">
        <v>281</v>
      </c>
    </row>
    <row r="3905" spans="6:25" x14ac:dyDescent="0.2">
      <c r="F3905" s="2">
        <v>24</v>
      </c>
      <c r="G3905" s="2" t="s">
        <v>3487</v>
      </c>
      <c r="H3905" s="2" t="s">
        <v>2888</v>
      </c>
      <c r="I3905" s="2" t="s">
        <v>3488</v>
      </c>
      <c r="J3905" s="2" t="s">
        <v>2886</v>
      </c>
      <c r="K3905" s="2" t="s">
        <v>1261</v>
      </c>
      <c r="L3905" s="2" t="s">
        <v>8380</v>
      </c>
      <c r="M3905" s="2" t="s">
        <v>11170</v>
      </c>
      <c r="N3905" s="32">
        <v>999002670</v>
      </c>
      <c r="O3905" s="2">
        <v>373277</v>
      </c>
      <c r="P3905" s="2" t="s">
        <v>11171</v>
      </c>
      <c r="Q3905" s="2" t="s">
        <v>1240</v>
      </c>
      <c r="R3905" s="2">
        <v>367</v>
      </c>
      <c r="S3905" s="2">
        <v>1.26</v>
      </c>
      <c r="T3905" s="2" t="s">
        <v>11171</v>
      </c>
      <c r="U3905" s="2" t="s">
        <v>281</v>
      </c>
      <c r="V3905" s="2" t="s">
        <v>1240</v>
      </c>
      <c r="W3905" s="2" t="s">
        <v>302</v>
      </c>
      <c r="X3905" s="42">
        <v>8882</v>
      </c>
      <c r="Y3905" s="2" t="s">
        <v>281</v>
      </c>
    </row>
    <row r="3906" spans="6:25" x14ac:dyDescent="0.2">
      <c r="F3906" s="2">
        <v>24</v>
      </c>
      <c r="G3906" s="2" t="s">
        <v>3487</v>
      </c>
      <c r="H3906" s="2" t="s">
        <v>2888</v>
      </c>
      <c r="I3906" s="2" t="s">
        <v>3488</v>
      </c>
      <c r="J3906" s="2" t="s">
        <v>2886</v>
      </c>
      <c r="K3906" s="2" t="s">
        <v>1261</v>
      </c>
      <c r="L3906" s="2" t="s">
        <v>1914</v>
      </c>
      <c r="M3906" s="2" t="s">
        <v>2268</v>
      </c>
      <c r="N3906" s="32">
        <v>999001245</v>
      </c>
      <c r="O3906" s="2">
        <v>367265</v>
      </c>
      <c r="P3906" s="2" t="s">
        <v>11172</v>
      </c>
      <c r="Q3906" s="2" t="s">
        <v>1240</v>
      </c>
      <c r="R3906" s="2" t="s">
        <v>21</v>
      </c>
      <c r="S3906" s="2" t="s">
        <v>21</v>
      </c>
      <c r="T3906" s="2" t="s">
        <v>11172</v>
      </c>
      <c r="U3906" s="2" t="s">
        <v>281</v>
      </c>
      <c r="V3906" s="2" t="s">
        <v>1240</v>
      </c>
      <c r="W3906" s="2" t="s">
        <v>302</v>
      </c>
      <c r="X3906" s="42">
        <v>8882</v>
      </c>
      <c r="Y3906" s="2" t="s">
        <v>281</v>
      </c>
    </row>
    <row r="3907" spans="6:25" x14ac:dyDescent="0.2">
      <c r="F3907" s="2">
        <v>24</v>
      </c>
      <c r="G3907" s="2" t="s">
        <v>3487</v>
      </c>
      <c r="H3907" s="2" t="s">
        <v>2888</v>
      </c>
      <c r="I3907" s="2" t="s">
        <v>3488</v>
      </c>
      <c r="J3907" s="2" t="s">
        <v>2886</v>
      </c>
      <c r="K3907" s="2" t="s">
        <v>1261</v>
      </c>
      <c r="L3907" s="2" t="s">
        <v>3090</v>
      </c>
      <c r="M3907" s="2" t="s">
        <v>11173</v>
      </c>
      <c r="N3907" s="32">
        <v>999936738</v>
      </c>
      <c r="O3907" s="2">
        <v>223259</v>
      </c>
      <c r="P3907" s="2" t="s">
        <v>11174</v>
      </c>
      <c r="Q3907" s="2" t="s">
        <v>1240</v>
      </c>
      <c r="R3907" s="2">
        <v>292</v>
      </c>
      <c r="S3907" s="2">
        <v>11</v>
      </c>
      <c r="T3907" s="2" t="s">
        <v>11174</v>
      </c>
      <c r="U3907" s="2" t="s">
        <v>281</v>
      </c>
      <c r="V3907" s="2" t="s">
        <v>1240</v>
      </c>
      <c r="W3907" s="2" t="s">
        <v>302</v>
      </c>
      <c r="X3907" s="42">
        <v>8882</v>
      </c>
      <c r="Y3907" s="2" t="s">
        <v>281</v>
      </c>
    </row>
    <row r="3908" spans="6:25" x14ac:dyDescent="0.2">
      <c r="F3908" s="2">
        <v>24</v>
      </c>
      <c r="G3908" s="2" t="s">
        <v>3487</v>
      </c>
      <c r="H3908" s="2" t="s">
        <v>2888</v>
      </c>
      <c r="I3908" s="2" t="s">
        <v>3488</v>
      </c>
      <c r="J3908" s="2" t="s">
        <v>2886</v>
      </c>
      <c r="K3908" s="2" t="s">
        <v>1261</v>
      </c>
      <c r="L3908" s="2" t="s">
        <v>11175</v>
      </c>
      <c r="M3908" s="2" t="s">
        <v>1358</v>
      </c>
      <c r="N3908" s="32">
        <v>999989483</v>
      </c>
      <c r="O3908" s="2">
        <v>228038</v>
      </c>
      <c r="P3908" s="2" t="s">
        <v>11176</v>
      </c>
      <c r="Q3908" s="2" t="s">
        <v>1240</v>
      </c>
      <c r="R3908" s="2">
        <v>298</v>
      </c>
      <c r="S3908" s="2">
        <v>21</v>
      </c>
      <c r="T3908" s="2" t="s">
        <v>11176</v>
      </c>
      <c r="U3908" s="2" t="s">
        <v>281</v>
      </c>
      <c r="V3908" s="2" t="s">
        <v>1240</v>
      </c>
      <c r="W3908" s="2" t="s">
        <v>302</v>
      </c>
      <c r="X3908" s="42">
        <v>8882</v>
      </c>
      <c r="Y3908" s="2" t="s">
        <v>281</v>
      </c>
    </row>
    <row r="3909" spans="6:25" x14ac:dyDescent="0.2">
      <c r="F3909" s="2">
        <v>24</v>
      </c>
      <c r="G3909" s="2" t="s">
        <v>3487</v>
      </c>
      <c r="H3909" s="2" t="s">
        <v>2888</v>
      </c>
      <c r="I3909" s="2" t="s">
        <v>3488</v>
      </c>
      <c r="J3909" s="2" t="s">
        <v>2886</v>
      </c>
      <c r="K3909" s="2" t="s">
        <v>1261</v>
      </c>
      <c r="L3909" s="2" t="s">
        <v>13278</v>
      </c>
      <c r="M3909" s="2" t="s">
        <v>13279</v>
      </c>
      <c r="N3909" s="32">
        <v>999003718</v>
      </c>
      <c r="O3909" s="2">
        <v>377569</v>
      </c>
      <c r="P3909" s="2" t="s">
        <v>11190</v>
      </c>
      <c r="Q3909" s="2" t="s">
        <v>1240</v>
      </c>
      <c r="R3909" s="2">
        <v>367</v>
      </c>
      <c r="S3909" s="2">
        <v>1.28</v>
      </c>
      <c r="T3909" s="2" t="s">
        <v>11190</v>
      </c>
      <c r="U3909" s="2" t="s">
        <v>281</v>
      </c>
      <c r="V3909" s="2" t="s">
        <v>1240</v>
      </c>
      <c r="W3909" s="2" t="s">
        <v>302</v>
      </c>
      <c r="X3909" s="42">
        <v>8882</v>
      </c>
      <c r="Y3909" s="2" t="s">
        <v>281</v>
      </c>
    </row>
    <row r="3910" spans="6:25" x14ac:dyDescent="0.2">
      <c r="F3910" s="2">
        <v>24</v>
      </c>
      <c r="G3910" s="2" t="s">
        <v>3487</v>
      </c>
      <c r="H3910" s="2" t="s">
        <v>2888</v>
      </c>
      <c r="I3910" s="2" t="s">
        <v>3488</v>
      </c>
      <c r="J3910" s="2" t="s">
        <v>2886</v>
      </c>
      <c r="K3910" s="2" t="s">
        <v>1261</v>
      </c>
      <c r="L3910" s="2" t="s">
        <v>11177</v>
      </c>
      <c r="M3910" s="2" t="s">
        <v>11178</v>
      </c>
      <c r="N3910" s="32">
        <v>999001484</v>
      </c>
      <c r="O3910" s="2">
        <v>368372</v>
      </c>
      <c r="P3910" s="2" t="s">
        <v>11179</v>
      </c>
      <c r="Q3910" s="2" t="s">
        <v>1240</v>
      </c>
      <c r="R3910" s="2">
        <v>298</v>
      </c>
      <c r="S3910" s="2">
        <v>11.02</v>
      </c>
      <c r="T3910" s="2" t="s">
        <v>11179</v>
      </c>
      <c r="U3910" s="2" t="s">
        <v>281</v>
      </c>
      <c r="V3910" s="2" t="s">
        <v>1240</v>
      </c>
      <c r="W3910" s="2" t="s">
        <v>302</v>
      </c>
      <c r="X3910" s="42">
        <v>8882</v>
      </c>
      <c r="Y3910" s="2" t="s">
        <v>281</v>
      </c>
    </row>
    <row r="3911" spans="6:25" x14ac:dyDescent="0.2">
      <c r="F3911" s="2">
        <v>24</v>
      </c>
      <c r="G3911" s="2" t="s">
        <v>3487</v>
      </c>
      <c r="H3911" s="2" t="s">
        <v>2888</v>
      </c>
      <c r="I3911" s="2" t="s">
        <v>3488</v>
      </c>
      <c r="J3911" s="2" t="s">
        <v>2886</v>
      </c>
      <c r="K3911" s="2" t="s">
        <v>1261</v>
      </c>
      <c r="L3911" s="2" t="s">
        <v>2491</v>
      </c>
      <c r="M3911" s="2" t="s">
        <v>11180</v>
      </c>
      <c r="N3911" s="32">
        <v>999989835</v>
      </c>
      <c r="O3911" s="2">
        <v>228070</v>
      </c>
      <c r="P3911" s="2" t="s">
        <v>11181</v>
      </c>
      <c r="Q3911" s="2" t="s">
        <v>1240</v>
      </c>
      <c r="R3911" s="2">
        <v>296</v>
      </c>
      <c r="S3911" s="2">
        <v>2.11</v>
      </c>
      <c r="T3911" s="2" t="s">
        <v>11181</v>
      </c>
      <c r="U3911" s="2" t="s">
        <v>281</v>
      </c>
      <c r="V3911" s="2" t="s">
        <v>1240</v>
      </c>
      <c r="W3911" s="2" t="s">
        <v>302</v>
      </c>
      <c r="X3911" s="42">
        <v>8882</v>
      </c>
      <c r="Y3911" s="2" t="s">
        <v>281</v>
      </c>
    </row>
    <row r="3912" spans="6:25" x14ac:dyDescent="0.2">
      <c r="F3912" s="2">
        <v>24</v>
      </c>
      <c r="G3912" s="2" t="s">
        <v>3487</v>
      </c>
      <c r="H3912" s="2" t="s">
        <v>2888</v>
      </c>
      <c r="I3912" s="2" t="s">
        <v>3488</v>
      </c>
      <c r="J3912" s="2" t="s">
        <v>2886</v>
      </c>
      <c r="K3912" s="2" t="s">
        <v>1261</v>
      </c>
      <c r="L3912" s="2" t="s">
        <v>11182</v>
      </c>
      <c r="M3912" s="2" t="s">
        <v>11183</v>
      </c>
      <c r="N3912" s="32">
        <v>999989186</v>
      </c>
      <c r="O3912" s="2">
        <v>228011</v>
      </c>
      <c r="P3912" s="2" t="s">
        <v>11184</v>
      </c>
      <c r="Q3912" s="2" t="s">
        <v>1240</v>
      </c>
      <c r="R3912" s="2">
        <v>291</v>
      </c>
      <c r="S3912" s="2">
        <v>4</v>
      </c>
      <c r="T3912" s="2" t="s">
        <v>11184</v>
      </c>
      <c r="U3912" s="2" t="s">
        <v>281</v>
      </c>
      <c r="V3912" s="2" t="s">
        <v>1240</v>
      </c>
      <c r="W3912" s="2" t="s">
        <v>302</v>
      </c>
      <c r="X3912" s="42">
        <v>8882</v>
      </c>
      <c r="Y3912" s="2" t="s">
        <v>281</v>
      </c>
    </row>
    <row r="3913" spans="6:25" x14ac:dyDescent="0.2">
      <c r="F3913" s="2">
        <v>24</v>
      </c>
      <c r="G3913" s="2" t="s">
        <v>3487</v>
      </c>
      <c r="H3913" s="2" t="s">
        <v>2888</v>
      </c>
      <c r="I3913" s="2" t="s">
        <v>3488</v>
      </c>
      <c r="J3913" s="2" t="s">
        <v>2886</v>
      </c>
      <c r="K3913" s="2" t="s">
        <v>1261</v>
      </c>
      <c r="L3913" s="2" t="s">
        <v>1346</v>
      </c>
      <c r="M3913" s="2" t="s">
        <v>11185</v>
      </c>
      <c r="N3913" s="32">
        <v>999989758</v>
      </c>
      <c r="O3913" s="2">
        <v>228063</v>
      </c>
      <c r="P3913" s="2" t="s">
        <v>11186</v>
      </c>
      <c r="Q3913" s="2" t="s">
        <v>1240</v>
      </c>
      <c r="R3913" s="2">
        <v>296</v>
      </c>
      <c r="S3913" s="2">
        <v>2.2999999999999998</v>
      </c>
      <c r="T3913" s="2" t="s">
        <v>11186</v>
      </c>
      <c r="U3913" s="2" t="s">
        <v>281</v>
      </c>
      <c r="V3913" s="2" t="s">
        <v>1240</v>
      </c>
      <c r="W3913" s="2" t="s">
        <v>302</v>
      </c>
      <c r="X3913" s="42">
        <v>8882</v>
      </c>
      <c r="Y3913" s="2" t="s">
        <v>281</v>
      </c>
    </row>
    <row r="3914" spans="6:25" x14ac:dyDescent="0.2">
      <c r="F3914" s="2">
        <v>24</v>
      </c>
      <c r="G3914" s="2" t="s">
        <v>3487</v>
      </c>
      <c r="H3914" s="2" t="s">
        <v>2888</v>
      </c>
      <c r="I3914" s="2" t="s">
        <v>3488</v>
      </c>
      <c r="J3914" s="2" t="s">
        <v>2886</v>
      </c>
      <c r="K3914" s="2" t="s">
        <v>1261</v>
      </c>
      <c r="L3914" s="2" t="s">
        <v>11187</v>
      </c>
      <c r="M3914" s="2" t="s">
        <v>11188</v>
      </c>
      <c r="N3914" s="32">
        <v>999002438</v>
      </c>
      <c r="O3914" s="2">
        <v>372328</v>
      </c>
      <c r="P3914" s="2" t="s">
        <v>11189</v>
      </c>
      <c r="Q3914" s="2" t="s">
        <v>1240</v>
      </c>
      <c r="R3914" s="2">
        <v>292</v>
      </c>
      <c r="S3914" s="2">
        <v>7.03</v>
      </c>
      <c r="T3914" s="2" t="s">
        <v>11189</v>
      </c>
      <c r="U3914" s="2" t="s">
        <v>281</v>
      </c>
      <c r="V3914" s="2" t="s">
        <v>1240</v>
      </c>
      <c r="W3914" s="2" t="s">
        <v>302</v>
      </c>
      <c r="X3914" s="42">
        <v>8882</v>
      </c>
      <c r="Y3914" s="2" t="s">
        <v>281</v>
      </c>
    </row>
    <row r="3915" spans="6:25" x14ac:dyDescent="0.2">
      <c r="F3915" s="2">
        <v>24</v>
      </c>
      <c r="G3915" s="2" t="s">
        <v>3487</v>
      </c>
      <c r="H3915" s="2" t="s">
        <v>2888</v>
      </c>
      <c r="I3915" s="2" t="s">
        <v>3488</v>
      </c>
      <c r="J3915" s="2" t="s">
        <v>2886</v>
      </c>
      <c r="K3915" s="2" t="s">
        <v>1261</v>
      </c>
      <c r="L3915" s="2" t="s">
        <v>1809</v>
      </c>
      <c r="M3915" s="2" t="s">
        <v>11191</v>
      </c>
      <c r="N3915" s="32">
        <v>999989406</v>
      </c>
      <c r="O3915" s="2">
        <v>228031</v>
      </c>
      <c r="P3915" s="2" t="s">
        <v>11192</v>
      </c>
      <c r="Q3915" s="2" t="s">
        <v>1240</v>
      </c>
      <c r="R3915" s="2">
        <v>298</v>
      </c>
      <c r="S3915" s="2">
        <v>11.02</v>
      </c>
      <c r="T3915" s="2" t="s">
        <v>11192</v>
      </c>
      <c r="U3915" s="2" t="s">
        <v>281</v>
      </c>
      <c r="V3915" s="2" t="s">
        <v>1240</v>
      </c>
      <c r="W3915" s="2" t="s">
        <v>302</v>
      </c>
      <c r="X3915" s="42">
        <v>8882</v>
      </c>
      <c r="Y3915" s="2" t="s">
        <v>281</v>
      </c>
    </row>
    <row r="3916" spans="6:25" x14ac:dyDescent="0.2">
      <c r="F3916" s="2">
        <v>24</v>
      </c>
      <c r="G3916" s="2" t="s">
        <v>3487</v>
      </c>
      <c r="H3916" s="2" t="s">
        <v>2888</v>
      </c>
      <c r="I3916" s="2" t="s">
        <v>3488</v>
      </c>
      <c r="J3916" s="2" t="s">
        <v>2886</v>
      </c>
      <c r="K3916" s="2" t="s">
        <v>1261</v>
      </c>
      <c r="L3916" s="2" t="s">
        <v>281</v>
      </c>
      <c r="M3916" s="2" t="s">
        <v>11193</v>
      </c>
      <c r="N3916" s="32">
        <v>999000096</v>
      </c>
      <c r="O3916" s="2">
        <v>349993</v>
      </c>
      <c r="P3916" s="2" t="s">
        <v>1378</v>
      </c>
      <c r="Q3916" s="2" t="s">
        <v>1240</v>
      </c>
      <c r="R3916" s="2">
        <v>361</v>
      </c>
      <c r="S3916" s="2">
        <v>1</v>
      </c>
      <c r="T3916" s="2" t="s">
        <v>1378</v>
      </c>
      <c r="U3916" s="2" t="s">
        <v>281</v>
      </c>
      <c r="V3916" s="2" t="s">
        <v>1240</v>
      </c>
      <c r="W3916" s="2" t="s">
        <v>302</v>
      </c>
      <c r="X3916" s="42">
        <v>8882</v>
      </c>
      <c r="Y3916" s="2" t="s">
        <v>281</v>
      </c>
    </row>
    <row r="3917" spans="6:25" x14ac:dyDescent="0.2">
      <c r="F3917" s="2">
        <v>24</v>
      </c>
      <c r="G3917" s="2" t="s">
        <v>3487</v>
      </c>
      <c r="H3917" s="2" t="s">
        <v>2888</v>
      </c>
      <c r="I3917" s="2" t="s">
        <v>3488</v>
      </c>
      <c r="J3917" s="2" t="s">
        <v>2886</v>
      </c>
      <c r="K3917" s="2" t="s">
        <v>1261</v>
      </c>
      <c r="L3917" s="2" t="s">
        <v>281</v>
      </c>
      <c r="M3917" s="2" t="s">
        <v>11194</v>
      </c>
      <c r="N3917" s="32">
        <v>999990242</v>
      </c>
      <c r="O3917" s="2">
        <v>228107</v>
      </c>
      <c r="P3917" s="2" t="s">
        <v>11195</v>
      </c>
      <c r="Q3917" s="2" t="s">
        <v>1240</v>
      </c>
      <c r="R3917" s="2">
        <v>381</v>
      </c>
      <c r="S3917" s="2">
        <v>1</v>
      </c>
      <c r="T3917" s="2" t="s">
        <v>11195</v>
      </c>
      <c r="U3917" s="2" t="s">
        <v>281</v>
      </c>
      <c r="V3917" s="2" t="s">
        <v>1240</v>
      </c>
      <c r="W3917" s="2" t="s">
        <v>302</v>
      </c>
      <c r="X3917" s="42">
        <v>8882</v>
      </c>
      <c r="Y3917" s="2" t="s">
        <v>281</v>
      </c>
    </row>
    <row r="3918" spans="6:25" x14ac:dyDescent="0.2">
      <c r="F3918" s="2">
        <v>24</v>
      </c>
      <c r="G3918" s="2" t="s">
        <v>3487</v>
      </c>
      <c r="H3918" s="2" t="s">
        <v>2888</v>
      </c>
      <c r="I3918" s="2" t="s">
        <v>3488</v>
      </c>
      <c r="J3918" s="2" t="s">
        <v>2886</v>
      </c>
      <c r="K3918" s="2" t="s">
        <v>1261</v>
      </c>
      <c r="L3918" s="2" t="s">
        <v>1759</v>
      </c>
      <c r="M3918" s="2" t="s">
        <v>1760</v>
      </c>
      <c r="N3918" s="32">
        <v>999989516</v>
      </c>
      <c r="O3918" s="2">
        <v>228041</v>
      </c>
      <c r="P3918" s="2" t="s">
        <v>1758</v>
      </c>
      <c r="Q3918" s="2" t="s">
        <v>1240</v>
      </c>
      <c r="R3918" s="2">
        <v>298</v>
      </c>
      <c r="S3918" s="2">
        <v>17</v>
      </c>
      <c r="T3918" s="2" t="s">
        <v>1758</v>
      </c>
      <c r="U3918" s="2" t="s">
        <v>281</v>
      </c>
      <c r="V3918" s="2" t="s">
        <v>1240</v>
      </c>
      <c r="W3918" s="2" t="s">
        <v>302</v>
      </c>
      <c r="X3918" s="42">
        <v>8882</v>
      </c>
      <c r="Y3918" s="2" t="s">
        <v>281</v>
      </c>
    </row>
    <row r="3919" spans="6:25" x14ac:dyDescent="0.2">
      <c r="F3919" s="2">
        <v>24</v>
      </c>
      <c r="G3919" s="2" t="s">
        <v>3487</v>
      </c>
      <c r="H3919" s="2" t="s">
        <v>2888</v>
      </c>
      <c r="I3919" s="2" t="s">
        <v>3488</v>
      </c>
      <c r="J3919" s="2" t="s">
        <v>2886</v>
      </c>
      <c r="K3919" s="2" t="s">
        <v>1261</v>
      </c>
      <c r="L3919" s="2" t="s">
        <v>11196</v>
      </c>
      <c r="M3919" s="2" t="s">
        <v>11197</v>
      </c>
      <c r="N3919" s="32">
        <v>999988911</v>
      </c>
      <c r="O3919" s="2">
        <v>227986</v>
      </c>
      <c r="P3919" s="2" t="s">
        <v>11198</v>
      </c>
      <c r="Q3919" s="2" t="s">
        <v>1240</v>
      </c>
      <c r="R3919" s="2">
        <v>291</v>
      </c>
      <c r="S3919" s="2">
        <v>8</v>
      </c>
      <c r="T3919" s="2" t="s">
        <v>11198</v>
      </c>
      <c r="U3919" s="2" t="s">
        <v>281</v>
      </c>
      <c r="V3919" s="2" t="s">
        <v>1240</v>
      </c>
      <c r="W3919" s="2" t="s">
        <v>302</v>
      </c>
      <c r="X3919" s="42">
        <v>8882</v>
      </c>
      <c r="Y3919" s="2" t="s">
        <v>281</v>
      </c>
    </row>
    <row r="3920" spans="6:25" x14ac:dyDescent="0.2">
      <c r="F3920" s="2">
        <v>24</v>
      </c>
      <c r="G3920" s="2" t="s">
        <v>3487</v>
      </c>
      <c r="H3920" s="2" t="s">
        <v>2888</v>
      </c>
      <c r="I3920" s="2" t="s">
        <v>3488</v>
      </c>
      <c r="J3920" s="2" t="s">
        <v>2886</v>
      </c>
      <c r="K3920" s="2" t="s">
        <v>1261</v>
      </c>
      <c r="L3920" s="2" t="s">
        <v>1811</v>
      </c>
      <c r="M3920" s="2" t="s">
        <v>11197</v>
      </c>
      <c r="N3920" s="32">
        <v>999988922</v>
      </c>
      <c r="O3920" s="2">
        <v>227987</v>
      </c>
      <c r="P3920" s="2" t="s">
        <v>11199</v>
      </c>
      <c r="Q3920" s="2" t="s">
        <v>1240</v>
      </c>
      <c r="R3920" s="2">
        <v>291</v>
      </c>
      <c r="S3920" s="2">
        <v>7</v>
      </c>
      <c r="T3920" s="2" t="s">
        <v>11198</v>
      </c>
      <c r="U3920" s="2" t="s">
        <v>281</v>
      </c>
      <c r="V3920" s="2" t="s">
        <v>1240</v>
      </c>
      <c r="W3920" s="2" t="s">
        <v>302</v>
      </c>
      <c r="X3920" s="42">
        <v>8882</v>
      </c>
      <c r="Y3920" s="2" t="s">
        <v>281</v>
      </c>
    </row>
    <row r="3921" spans="6:25" x14ac:dyDescent="0.2">
      <c r="F3921" s="2">
        <v>24</v>
      </c>
      <c r="G3921" s="2" t="s">
        <v>3487</v>
      </c>
      <c r="H3921" s="2" t="s">
        <v>2888</v>
      </c>
      <c r="I3921" s="2" t="s">
        <v>3488</v>
      </c>
      <c r="J3921" s="2" t="s">
        <v>2886</v>
      </c>
      <c r="K3921" s="2" t="s">
        <v>1261</v>
      </c>
      <c r="L3921" s="2" t="s">
        <v>2807</v>
      </c>
      <c r="M3921" s="2" t="s">
        <v>2808</v>
      </c>
      <c r="N3921" s="32">
        <v>999928697</v>
      </c>
      <c r="O3921" s="2">
        <v>222536</v>
      </c>
      <c r="P3921" s="2" t="s">
        <v>2806</v>
      </c>
      <c r="Q3921" s="2" t="s">
        <v>1240</v>
      </c>
      <c r="R3921" s="2">
        <v>298</v>
      </c>
      <c r="S3921" s="2">
        <v>22</v>
      </c>
      <c r="T3921" s="2" t="s">
        <v>2806</v>
      </c>
      <c r="U3921" s="2" t="s">
        <v>281</v>
      </c>
      <c r="V3921" s="2" t="s">
        <v>1240</v>
      </c>
      <c r="W3921" s="2" t="s">
        <v>302</v>
      </c>
      <c r="X3921" s="42">
        <v>8882</v>
      </c>
      <c r="Y3921" s="2" t="s">
        <v>281</v>
      </c>
    </row>
    <row r="3922" spans="6:25" x14ac:dyDescent="0.2">
      <c r="F3922" s="2">
        <v>24</v>
      </c>
      <c r="G3922" s="2" t="s">
        <v>3487</v>
      </c>
      <c r="H3922" s="2" t="s">
        <v>2888</v>
      </c>
      <c r="I3922" s="2" t="s">
        <v>3488</v>
      </c>
      <c r="J3922" s="2" t="s">
        <v>2886</v>
      </c>
      <c r="K3922" s="2" t="s">
        <v>1261</v>
      </c>
      <c r="L3922" s="2" t="s">
        <v>2575</v>
      </c>
      <c r="M3922" s="2" t="s">
        <v>2576</v>
      </c>
      <c r="N3922" s="32">
        <v>999989648</v>
      </c>
      <c r="O3922" s="2">
        <v>228053</v>
      </c>
      <c r="P3922" s="2" t="s">
        <v>2573</v>
      </c>
      <c r="Q3922" s="2" t="s">
        <v>1240</v>
      </c>
      <c r="R3922" s="2">
        <v>296</v>
      </c>
      <c r="S3922" s="2">
        <v>2.5</v>
      </c>
      <c r="T3922" s="2" t="s">
        <v>2573</v>
      </c>
      <c r="U3922" s="2" t="s">
        <v>281</v>
      </c>
      <c r="V3922" s="2" t="s">
        <v>1240</v>
      </c>
      <c r="W3922" s="2" t="s">
        <v>302</v>
      </c>
      <c r="X3922" s="42">
        <v>8882</v>
      </c>
      <c r="Y3922" s="2" t="s">
        <v>281</v>
      </c>
    </row>
    <row r="3923" spans="6:25" x14ac:dyDescent="0.2">
      <c r="F3923" s="2">
        <v>24</v>
      </c>
      <c r="G3923" s="2" t="s">
        <v>3487</v>
      </c>
      <c r="H3923" s="2" t="s">
        <v>2888</v>
      </c>
      <c r="I3923" s="2" t="s">
        <v>3488</v>
      </c>
      <c r="J3923" s="2" t="s">
        <v>2886</v>
      </c>
      <c r="K3923" s="2" t="s">
        <v>1261</v>
      </c>
      <c r="L3923" s="2" t="s">
        <v>11200</v>
      </c>
      <c r="M3923" s="2" t="s">
        <v>11201</v>
      </c>
      <c r="N3923" s="32">
        <v>999002339</v>
      </c>
      <c r="O3923" s="2">
        <v>371950</v>
      </c>
      <c r="P3923" s="2" t="s">
        <v>11202</v>
      </c>
      <c r="Q3923" s="2" t="s">
        <v>1240</v>
      </c>
      <c r="R3923" s="2">
        <v>290</v>
      </c>
      <c r="S3923" s="2">
        <v>3</v>
      </c>
      <c r="T3923" s="2" t="s">
        <v>11202</v>
      </c>
      <c r="U3923" s="2" t="s">
        <v>281</v>
      </c>
      <c r="V3923" s="2" t="s">
        <v>1240</v>
      </c>
      <c r="W3923" s="2" t="s">
        <v>302</v>
      </c>
      <c r="X3923" s="42">
        <v>8882</v>
      </c>
      <c r="Y3923" s="2" t="s">
        <v>281</v>
      </c>
    </row>
    <row r="3924" spans="6:25" x14ac:dyDescent="0.2">
      <c r="F3924" s="2">
        <v>24</v>
      </c>
      <c r="G3924" s="2" t="s">
        <v>3487</v>
      </c>
      <c r="H3924" s="2" t="s">
        <v>2888</v>
      </c>
      <c r="I3924" s="2" t="s">
        <v>3488</v>
      </c>
      <c r="J3924" s="2" t="s">
        <v>2886</v>
      </c>
      <c r="K3924" s="2" t="s">
        <v>1261</v>
      </c>
      <c r="L3924" s="2" t="s">
        <v>11203</v>
      </c>
      <c r="M3924" s="2" t="s">
        <v>11204</v>
      </c>
      <c r="N3924" s="32">
        <v>999002553</v>
      </c>
      <c r="O3924" s="2">
        <v>372796</v>
      </c>
      <c r="P3924" s="2" t="s">
        <v>11205</v>
      </c>
      <c r="Q3924" s="2" t="s">
        <v>1240</v>
      </c>
      <c r="R3924" s="2">
        <v>298</v>
      </c>
      <c r="S3924" s="2">
        <v>13</v>
      </c>
      <c r="T3924" s="2" t="s">
        <v>11205</v>
      </c>
      <c r="U3924" s="2" t="s">
        <v>281</v>
      </c>
      <c r="V3924" s="2" t="s">
        <v>1240</v>
      </c>
      <c r="W3924" s="2" t="s">
        <v>302</v>
      </c>
      <c r="X3924" s="42">
        <v>8882</v>
      </c>
      <c r="Y3924" s="2" t="s">
        <v>281</v>
      </c>
    </row>
    <row r="3925" spans="6:25" x14ac:dyDescent="0.2">
      <c r="F3925" s="2">
        <v>24</v>
      </c>
      <c r="G3925" s="2" t="s">
        <v>3487</v>
      </c>
      <c r="H3925" s="2" t="s">
        <v>2888</v>
      </c>
      <c r="I3925" s="2" t="s">
        <v>3488</v>
      </c>
      <c r="J3925" s="2" t="s">
        <v>2886</v>
      </c>
      <c r="K3925" s="2" t="s">
        <v>1261</v>
      </c>
      <c r="L3925" s="2" t="s">
        <v>6683</v>
      </c>
      <c r="M3925" s="2" t="s">
        <v>1779</v>
      </c>
      <c r="N3925" s="32">
        <v>999930996</v>
      </c>
      <c r="O3925" s="2">
        <v>222742</v>
      </c>
      <c r="P3925" s="2" t="s">
        <v>11206</v>
      </c>
      <c r="Q3925" s="2" t="s">
        <v>1240</v>
      </c>
      <c r="R3925" s="2">
        <v>299</v>
      </c>
      <c r="S3925" s="2">
        <v>3</v>
      </c>
      <c r="T3925" s="2" t="s">
        <v>11206</v>
      </c>
      <c r="U3925" s="2" t="s">
        <v>281</v>
      </c>
      <c r="V3925" s="2" t="s">
        <v>1240</v>
      </c>
      <c r="W3925" s="2" t="s">
        <v>302</v>
      </c>
      <c r="X3925" s="42">
        <v>8882</v>
      </c>
      <c r="Y3925" s="2" t="s">
        <v>281</v>
      </c>
    </row>
    <row r="3926" spans="6:25" x14ac:dyDescent="0.2">
      <c r="F3926" s="2">
        <v>24</v>
      </c>
      <c r="G3926" s="2" t="s">
        <v>3487</v>
      </c>
      <c r="H3926" s="2" t="s">
        <v>2888</v>
      </c>
      <c r="I3926" s="2" t="s">
        <v>3488</v>
      </c>
      <c r="J3926" s="2" t="s">
        <v>2886</v>
      </c>
      <c r="K3926" s="2" t="s">
        <v>1261</v>
      </c>
      <c r="L3926" s="2" t="s">
        <v>11207</v>
      </c>
      <c r="M3926" s="2" t="s">
        <v>2694</v>
      </c>
      <c r="N3926" s="32">
        <v>999003453</v>
      </c>
      <c r="O3926" s="2">
        <v>376546</v>
      </c>
      <c r="P3926" s="2" t="s">
        <v>4624</v>
      </c>
      <c r="Q3926" s="2" t="s">
        <v>1240</v>
      </c>
      <c r="R3926" s="2">
        <v>298</v>
      </c>
      <c r="S3926" s="2">
        <v>23</v>
      </c>
      <c r="T3926" s="2" t="s">
        <v>4624</v>
      </c>
      <c r="U3926" s="2" t="s">
        <v>281</v>
      </c>
      <c r="V3926" s="2" t="s">
        <v>1240</v>
      </c>
      <c r="W3926" s="2" t="s">
        <v>302</v>
      </c>
      <c r="X3926" s="42">
        <v>8882</v>
      </c>
      <c r="Y3926" s="2" t="s">
        <v>281</v>
      </c>
    </row>
    <row r="3927" spans="6:25" x14ac:dyDescent="0.2">
      <c r="F3927" s="2">
        <v>24</v>
      </c>
      <c r="G3927" s="2" t="s">
        <v>3487</v>
      </c>
      <c r="H3927" s="2" t="s">
        <v>2888</v>
      </c>
      <c r="I3927" s="2" t="s">
        <v>3488</v>
      </c>
      <c r="J3927" s="2" t="s">
        <v>2886</v>
      </c>
      <c r="K3927" s="2" t="s">
        <v>1261</v>
      </c>
      <c r="L3927" s="2" t="s">
        <v>281</v>
      </c>
      <c r="M3927" s="2" t="s">
        <v>11208</v>
      </c>
      <c r="N3927" s="32">
        <v>999989153</v>
      </c>
      <c r="O3927" s="2">
        <v>228008</v>
      </c>
      <c r="P3927" s="2" t="s">
        <v>11209</v>
      </c>
      <c r="Q3927" s="2" t="s">
        <v>1240</v>
      </c>
      <c r="R3927" s="2">
        <v>291</v>
      </c>
      <c r="S3927" s="2">
        <v>6</v>
      </c>
      <c r="T3927" s="2" t="s">
        <v>11209</v>
      </c>
      <c r="U3927" s="2" t="s">
        <v>281</v>
      </c>
      <c r="V3927" s="2" t="s">
        <v>1240</v>
      </c>
      <c r="W3927" s="2" t="s">
        <v>302</v>
      </c>
      <c r="X3927" s="42">
        <v>8882</v>
      </c>
      <c r="Y3927" s="2" t="s">
        <v>281</v>
      </c>
    </row>
    <row r="3928" spans="6:25" x14ac:dyDescent="0.2">
      <c r="F3928" s="2">
        <v>24</v>
      </c>
      <c r="G3928" s="2" t="s">
        <v>3487</v>
      </c>
      <c r="H3928" s="2" t="s">
        <v>2888</v>
      </c>
      <c r="I3928" s="2" t="s">
        <v>3488</v>
      </c>
      <c r="J3928" s="2" t="s">
        <v>2886</v>
      </c>
      <c r="K3928" s="2" t="s">
        <v>1261</v>
      </c>
      <c r="L3928" s="2" t="s">
        <v>11210</v>
      </c>
      <c r="M3928" s="2" t="s">
        <v>4055</v>
      </c>
      <c r="N3928" s="32">
        <v>999003618</v>
      </c>
      <c r="O3928" s="2">
        <v>377164</v>
      </c>
      <c r="P3928" s="2" t="s">
        <v>11211</v>
      </c>
      <c r="Q3928" s="2" t="s">
        <v>1240</v>
      </c>
      <c r="R3928" s="2">
        <v>372</v>
      </c>
      <c r="S3928" s="2">
        <v>3</v>
      </c>
      <c r="T3928" s="2" t="s">
        <v>11211</v>
      </c>
      <c r="U3928" s="2" t="s">
        <v>281</v>
      </c>
      <c r="V3928" s="2" t="s">
        <v>1240</v>
      </c>
      <c r="W3928" s="2" t="s">
        <v>302</v>
      </c>
      <c r="X3928" s="42">
        <v>8882</v>
      </c>
      <c r="Y3928" s="2" t="s">
        <v>281</v>
      </c>
    </row>
    <row r="3929" spans="6:25" x14ac:dyDescent="0.2">
      <c r="F3929" s="2">
        <v>24</v>
      </c>
      <c r="G3929" s="2" t="s">
        <v>3487</v>
      </c>
      <c r="H3929" s="2" t="s">
        <v>2888</v>
      </c>
      <c r="I3929" s="2" t="s">
        <v>3488</v>
      </c>
      <c r="J3929" s="2" t="s">
        <v>2886</v>
      </c>
      <c r="K3929" s="2" t="s">
        <v>1261</v>
      </c>
      <c r="L3929" s="2" t="s">
        <v>1360</v>
      </c>
      <c r="M3929" s="2" t="s">
        <v>11212</v>
      </c>
      <c r="N3929" s="32">
        <v>999988790</v>
      </c>
      <c r="O3929" s="2">
        <v>227975</v>
      </c>
      <c r="P3929" s="2" t="s">
        <v>11213</v>
      </c>
      <c r="Q3929" s="2" t="s">
        <v>1240</v>
      </c>
      <c r="R3929" s="2">
        <v>290</v>
      </c>
      <c r="S3929" s="2">
        <v>7</v>
      </c>
      <c r="T3929" s="2" t="s">
        <v>11213</v>
      </c>
      <c r="U3929" s="2" t="s">
        <v>281</v>
      </c>
      <c r="V3929" s="2" t="s">
        <v>1240</v>
      </c>
      <c r="W3929" s="2" t="s">
        <v>302</v>
      </c>
      <c r="X3929" s="42">
        <v>8882</v>
      </c>
      <c r="Y3929" s="2" t="s">
        <v>281</v>
      </c>
    </row>
    <row r="3930" spans="6:25" x14ac:dyDescent="0.2">
      <c r="F3930" s="2">
        <v>24</v>
      </c>
      <c r="G3930" s="2" t="s">
        <v>3487</v>
      </c>
      <c r="H3930" s="2" t="s">
        <v>2888</v>
      </c>
      <c r="I3930" s="2" t="s">
        <v>3488</v>
      </c>
      <c r="J3930" s="2" t="s">
        <v>2886</v>
      </c>
      <c r="K3930" s="2" t="s">
        <v>1261</v>
      </c>
      <c r="L3930" s="2" t="s">
        <v>11214</v>
      </c>
      <c r="M3930" s="2" t="s">
        <v>11215</v>
      </c>
      <c r="N3930" s="32">
        <v>999919787</v>
      </c>
      <c r="O3930" s="2">
        <v>221737</v>
      </c>
      <c r="P3930" s="2" t="s">
        <v>11216</v>
      </c>
      <c r="Q3930" s="2" t="s">
        <v>1240</v>
      </c>
      <c r="R3930" s="2">
        <v>290</v>
      </c>
      <c r="S3930" s="2">
        <v>11</v>
      </c>
      <c r="T3930" s="2" t="s">
        <v>11216</v>
      </c>
      <c r="U3930" s="2" t="s">
        <v>281</v>
      </c>
      <c r="V3930" s="2" t="s">
        <v>1240</v>
      </c>
      <c r="W3930" s="2" t="s">
        <v>302</v>
      </c>
      <c r="X3930" s="42">
        <v>8882</v>
      </c>
      <c r="Y3930" s="2" t="s">
        <v>281</v>
      </c>
    </row>
    <row r="3931" spans="6:25" x14ac:dyDescent="0.2">
      <c r="F3931" s="2">
        <v>24</v>
      </c>
      <c r="G3931" s="2" t="s">
        <v>3487</v>
      </c>
      <c r="H3931" s="2" t="s">
        <v>2888</v>
      </c>
      <c r="I3931" s="2" t="s">
        <v>3488</v>
      </c>
      <c r="J3931" s="2" t="s">
        <v>2886</v>
      </c>
      <c r="K3931" s="2" t="s">
        <v>1261</v>
      </c>
      <c r="L3931" s="2" t="s">
        <v>8984</v>
      </c>
      <c r="M3931" s="2" t="s">
        <v>11217</v>
      </c>
      <c r="N3931" s="32">
        <v>999989494</v>
      </c>
      <c r="O3931" s="2">
        <v>228039</v>
      </c>
      <c r="P3931" s="2" t="s">
        <v>11218</v>
      </c>
      <c r="Q3931" s="2" t="s">
        <v>1240</v>
      </c>
      <c r="R3931" s="2">
        <v>298</v>
      </c>
      <c r="S3931" s="2">
        <v>20</v>
      </c>
      <c r="T3931" s="2" t="s">
        <v>11218</v>
      </c>
      <c r="U3931" s="2" t="s">
        <v>281</v>
      </c>
      <c r="V3931" s="2" t="s">
        <v>1240</v>
      </c>
      <c r="W3931" s="2" t="s">
        <v>302</v>
      </c>
      <c r="X3931" s="42">
        <v>8882</v>
      </c>
      <c r="Y3931" s="2">
        <v>2030</v>
      </c>
    </row>
    <row r="3932" spans="6:25" x14ac:dyDescent="0.2">
      <c r="F3932" s="2">
        <v>24</v>
      </c>
      <c r="G3932" s="2" t="s">
        <v>3487</v>
      </c>
      <c r="H3932" s="2" t="s">
        <v>2888</v>
      </c>
      <c r="I3932" s="2" t="s">
        <v>3488</v>
      </c>
      <c r="J3932" s="2" t="s">
        <v>2886</v>
      </c>
      <c r="K3932" s="2" t="s">
        <v>1261</v>
      </c>
      <c r="L3932" s="2" t="s">
        <v>2843</v>
      </c>
      <c r="M3932" s="2" t="s">
        <v>7105</v>
      </c>
      <c r="N3932" s="32">
        <v>999989615</v>
      </c>
      <c r="O3932" s="2">
        <v>228050</v>
      </c>
      <c r="P3932" s="2" t="s">
        <v>11219</v>
      </c>
      <c r="Q3932" s="2" t="s">
        <v>1240</v>
      </c>
      <c r="R3932" s="2">
        <v>296</v>
      </c>
      <c r="S3932" s="2">
        <v>4</v>
      </c>
      <c r="T3932" s="2" t="s">
        <v>11219</v>
      </c>
      <c r="U3932" s="2" t="s">
        <v>281</v>
      </c>
      <c r="V3932" s="2" t="s">
        <v>1240</v>
      </c>
      <c r="W3932" s="2" t="s">
        <v>302</v>
      </c>
      <c r="X3932" s="42">
        <v>8882</v>
      </c>
      <c r="Y3932" s="2" t="s">
        <v>281</v>
      </c>
    </row>
    <row r="3933" spans="6:25" x14ac:dyDescent="0.2">
      <c r="F3933" s="2">
        <v>24</v>
      </c>
      <c r="G3933" s="2" t="s">
        <v>3487</v>
      </c>
      <c r="H3933" s="2" t="s">
        <v>2888</v>
      </c>
      <c r="I3933" s="2" t="s">
        <v>3488</v>
      </c>
      <c r="J3933" s="2" t="s">
        <v>2886</v>
      </c>
      <c r="K3933" s="2" t="s">
        <v>1261</v>
      </c>
      <c r="L3933" s="2" t="s">
        <v>11220</v>
      </c>
      <c r="M3933" s="2" t="s">
        <v>7105</v>
      </c>
      <c r="N3933" s="32">
        <v>999989571</v>
      </c>
      <c r="O3933" s="2">
        <v>228046</v>
      </c>
      <c r="P3933" s="2" t="s">
        <v>11221</v>
      </c>
      <c r="Q3933" s="2" t="s">
        <v>1240</v>
      </c>
      <c r="R3933" s="2">
        <v>298</v>
      </c>
      <c r="S3933" s="2">
        <v>14</v>
      </c>
      <c r="T3933" s="2" t="s">
        <v>11221</v>
      </c>
      <c r="U3933" s="2" t="s">
        <v>281</v>
      </c>
      <c r="V3933" s="2" t="s">
        <v>1240</v>
      </c>
      <c r="W3933" s="2" t="s">
        <v>302</v>
      </c>
      <c r="X3933" s="42">
        <v>8882</v>
      </c>
      <c r="Y3933" s="2">
        <v>2030</v>
      </c>
    </row>
    <row r="3934" spans="6:25" x14ac:dyDescent="0.2">
      <c r="F3934" s="2">
        <v>24</v>
      </c>
      <c r="G3934" s="2" t="s">
        <v>3487</v>
      </c>
      <c r="H3934" s="2" t="s">
        <v>2888</v>
      </c>
      <c r="I3934" s="2" t="s">
        <v>3488</v>
      </c>
      <c r="J3934" s="2" t="s">
        <v>2886</v>
      </c>
      <c r="K3934" s="2" t="s">
        <v>1261</v>
      </c>
      <c r="L3934" s="2" t="s">
        <v>11222</v>
      </c>
      <c r="M3934" s="2" t="s">
        <v>7112</v>
      </c>
      <c r="N3934" s="32">
        <v>999002671</v>
      </c>
      <c r="O3934" s="2">
        <v>373282</v>
      </c>
      <c r="P3934" s="2" t="s">
        <v>11223</v>
      </c>
      <c r="Q3934" s="2" t="s">
        <v>1240</v>
      </c>
      <c r="R3934" s="2">
        <v>296</v>
      </c>
      <c r="S3934" s="2">
        <v>10</v>
      </c>
      <c r="T3934" s="2" t="s">
        <v>11223</v>
      </c>
      <c r="U3934" s="2" t="s">
        <v>281</v>
      </c>
      <c r="V3934" s="2" t="s">
        <v>1240</v>
      </c>
      <c r="W3934" s="2" t="s">
        <v>302</v>
      </c>
      <c r="X3934" s="42">
        <v>8882</v>
      </c>
      <c r="Y3934" s="2" t="s">
        <v>281</v>
      </c>
    </row>
    <row r="3935" spans="6:25" x14ac:dyDescent="0.2">
      <c r="F3935" s="2">
        <v>24</v>
      </c>
      <c r="G3935" s="2" t="s">
        <v>3487</v>
      </c>
      <c r="H3935" s="2" t="s">
        <v>2888</v>
      </c>
      <c r="I3935" s="2" t="s">
        <v>3488</v>
      </c>
      <c r="J3935" s="2" t="s">
        <v>2886</v>
      </c>
      <c r="K3935" s="2" t="s">
        <v>1261</v>
      </c>
      <c r="L3935" s="2" t="s">
        <v>11224</v>
      </c>
      <c r="M3935" s="2" t="s">
        <v>11225</v>
      </c>
      <c r="N3935" s="32">
        <v>999931700</v>
      </c>
      <c r="O3935" s="2">
        <v>222806</v>
      </c>
      <c r="P3935" s="2" t="s">
        <v>11226</v>
      </c>
      <c r="Q3935" s="2" t="s">
        <v>1240</v>
      </c>
      <c r="R3935" s="2">
        <v>296</v>
      </c>
      <c r="S3935" s="2">
        <v>7</v>
      </c>
      <c r="T3935" s="2" t="s">
        <v>11226</v>
      </c>
      <c r="U3935" s="2" t="s">
        <v>281</v>
      </c>
      <c r="V3935" s="2" t="s">
        <v>1240</v>
      </c>
      <c r="W3935" s="2" t="s">
        <v>302</v>
      </c>
      <c r="X3935" s="42">
        <v>8882</v>
      </c>
      <c r="Y3935" s="2" t="s">
        <v>281</v>
      </c>
    </row>
    <row r="3936" spans="6:25" x14ac:dyDescent="0.2">
      <c r="F3936" s="2">
        <v>24</v>
      </c>
      <c r="G3936" s="2" t="s">
        <v>3487</v>
      </c>
      <c r="H3936" s="2" t="s">
        <v>2888</v>
      </c>
      <c r="I3936" s="2" t="s">
        <v>3488</v>
      </c>
      <c r="J3936" s="2" t="s">
        <v>2886</v>
      </c>
      <c r="K3936" s="2" t="s">
        <v>1261</v>
      </c>
      <c r="L3936" s="2" t="s">
        <v>11227</v>
      </c>
      <c r="M3936" s="2" t="s">
        <v>11228</v>
      </c>
      <c r="N3936" s="32">
        <v>999000520</v>
      </c>
      <c r="O3936" s="2">
        <v>358562</v>
      </c>
      <c r="P3936" s="2" t="s">
        <v>11229</v>
      </c>
      <c r="Q3936" s="2" t="s">
        <v>1240</v>
      </c>
      <c r="R3936" s="2">
        <v>290</v>
      </c>
      <c r="S3936" s="2">
        <v>18</v>
      </c>
      <c r="T3936" s="2" t="s">
        <v>11229</v>
      </c>
      <c r="U3936" s="2" t="s">
        <v>281</v>
      </c>
      <c r="V3936" s="2" t="s">
        <v>1240</v>
      </c>
      <c r="W3936" s="2" t="s">
        <v>302</v>
      </c>
      <c r="X3936" s="42">
        <v>8882</v>
      </c>
      <c r="Y3936" s="2" t="s">
        <v>281</v>
      </c>
    </row>
    <row r="3937" spans="6:25" x14ac:dyDescent="0.2">
      <c r="F3937" s="2">
        <v>24</v>
      </c>
      <c r="G3937" s="2" t="s">
        <v>3487</v>
      </c>
      <c r="H3937" s="2" t="s">
        <v>2888</v>
      </c>
      <c r="I3937" s="2" t="s">
        <v>3488</v>
      </c>
      <c r="J3937" s="2" t="s">
        <v>2886</v>
      </c>
      <c r="K3937" s="2" t="s">
        <v>1261</v>
      </c>
      <c r="L3937" s="2" t="s">
        <v>5553</v>
      </c>
      <c r="M3937" s="2" t="s">
        <v>11230</v>
      </c>
      <c r="N3937" s="32">
        <v>999989659</v>
      </c>
      <c r="O3937" s="2">
        <v>228054</v>
      </c>
      <c r="P3937" s="2" t="s">
        <v>11231</v>
      </c>
      <c r="Q3937" s="2" t="s">
        <v>1240</v>
      </c>
      <c r="R3937" s="2">
        <v>296</v>
      </c>
      <c r="S3937" s="2">
        <v>3</v>
      </c>
      <c r="T3937" s="2" t="s">
        <v>11231</v>
      </c>
      <c r="U3937" s="2" t="s">
        <v>281</v>
      </c>
      <c r="V3937" s="2" t="s">
        <v>1240</v>
      </c>
      <c r="W3937" s="2" t="s">
        <v>302</v>
      </c>
      <c r="X3937" s="42">
        <v>8882</v>
      </c>
      <c r="Y3937" s="2" t="s">
        <v>281</v>
      </c>
    </row>
    <row r="3938" spans="6:25" x14ac:dyDescent="0.2">
      <c r="F3938" s="2">
        <v>24</v>
      </c>
      <c r="G3938" s="2" t="s">
        <v>3487</v>
      </c>
      <c r="H3938" s="2" t="s">
        <v>2888</v>
      </c>
      <c r="I3938" s="2" t="s">
        <v>3488</v>
      </c>
      <c r="J3938" s="2" t="s">
        <v>2886</v>
      </c>
      <c r="K3938" s="2" t="s">
        <v>1261</v>
      </c>
      <c r="L3938" s="2" t="s">
        <v>1354</v>
      </c>
      <c r="M3938" s="2" t="s">
        <v>7315</v>
      </c>
      <c r="N3938" s="32">
        <v>999989769</v>
      </c>
      <c r="O3938" s="2">
        <v>228064</v>
      </c>
      <c r="P3938" s="2" t="s">
        <v>11232</v>
      </c>
      <c r="Q3938" s="2" t="s">
        <v>1240</v>
      </c>
      <c r="R3938" s="2">
        <v>296</v>
      </c>
      <c r="S3938" s="2">
        <v>2.8</v>
      </c>
      <c r="T3938" s="2" t="s">
        <v>11232</v>
      </c>
      <c r="U3938" s="2" t="s">
        <v>281</v>
      </c>
      <c r="V3938" s="2" t="s">
        <v>1240</v>
      </c>
      <c r="W3938" s="2" t="s">
        <v>302</v>
      </c>
      <c r="X3938" s="42">
        <v>8882</v>
      </c>
      <c r="Y3938" s="2" t="s">
        <v>281</v>
      </c>
    </row>
    <row r="3939" spans="6:25" x14ac:dyDescent="0.2">
      <c r="F3939" s="2">
        <v>24</v>
      </c>
      <c r="G3939" s="2" t="s">
        <v>3487</v>
      </c>
      <c r="H3939" s="2" t="s">
        <v>2888</v>
      </c>
      <c r="I3939" s="2" t="s">
        <v>3488</v>
      </c>
      <c r="J3939" s="2" t="s">
        <v>2886</v>
      </c>
      <c r="K3939" s="2" t="s">
        <v>1261</v>
      </c>
      <c r="M3939" s="2" t="s">
        <v>11233</v>
      </c>
      <c r="N3939" s="32">
        <v>999003416</v>
      </c>
      <c r="O3939" s="2">
        <v>376403</v>
      </c>
      <c r="P3939" s="2" t="s">
        <v>11234</v>
      </c>
      <c r="Q3939" s="2" t="s">
        <v>1240</v>
      </c>
      <c r="R3939" s="2">
        <v>369</v>
      </c>
      <c r="S3939" s="2">
        <v>1.01</v>
      </c>
      <c r="T3939" s="2" t="s">
        <v>11234</v>
      </c>
      <c r="U3939" s="2" t="s">
        <v>281</v>
      </c>
      <c r="V3939" s="2" t="s">
        <v>1240</v>
      </c>
      <c r="W3939" s="2" t="s">
        <v>302</v>
      </c>
      <c r="X3939" s="42">
        <v>8882</v>
      </c>
      <c r="Y3939" s="2" t="s">
        <v>281</v>
      </c>
    </row>
    <row r="3940" spans="6:25" x14ac:dyDescent="0.2">
      <c r="F3940" s="2">
        <v>24</v>
      </c>
      <c r="G3940" s="2" t="s">
        <v>3487</v>
      </c>
      <c r="H3940" s="2" t="s">
        <v>2888</v>
      </c>
      <c r="I3940" s="2" t="s">
        <v>3488</v>
      </c>
      <c r="J3940" s="2" t="s">
        <v>2886</v>
      </c>
      <c r="K3940" s="2" t="s">
        <v>1261</v>
      </c>
      <c r="L3940" s="2" t="s">
        <v>11235</v>
      </c>
      <c r="M3940" s="2" t="s">
        <v>11236</v>
      </c>
      <c r="N3940" s="32">
        <v>999003540</v>
      </c>
      <c r="O3940" s="2">
        <v>376910</v>
      </c>
      <c r="P3940" s="2" t="s">
        <v>11237</v>
      </c>
      <c r="Q3940" s="2" t="s">
        <v>1240</v>
      </c>
      <c r="R3940" s="2">
        <v>298</v>
      </c>
      <c r="S3940" s="2">
        <v>6</v>
      </c>
      <c r="T3940" s="2" t="s">
        <v>11237</v>
      </c>
      <c r="U3940" s="2" t="s">
        <v>281</v>
      </c>
      <c r="V3940" s="2" t="s">
        <v>1240</v>
      </c>
      <c r="W3940" s="2" t="s">
        <v>302</v>
      </c>
      <c r="X3940" s="42">
        <v>8882</v>
      </c>
      <c r="Y3940" s="2" t="s">
        <v>281</v>
      </c>
    </row>
    <row r="3941" spans="6:25" x14ac:dyDescent="0.2">
      <c r="F3941" s="2">
        <v>24</v>
      </c>
      <c r="G3941" s="2" t="s">
        <v>3487</v>
      </c>
      <c r="H3941" s="2" t="s">
        <v>2888</v>
      </c>
      <c r="I3941" s="2" t="s">
        <v>3488</v>
      </c>
      <c r="J3941" s="2" t="s">
        <v>2886</v>
      </c>
      <c r="K3941" s="2" t="s">
        <v>1261</v>
      </c>
      <c r="L3941" s="2" t="s">
        <v>281</v>
      </c>
      <c r="M3941" s="2" t="s">
        <v>11238</v>
      </c>
      <c r="N3941" s="32">
        <v>999988735</v>
      </c>
      <c r="O3941" s="2">
        <v>227970</v>
      </c>
      <c r="P3941" s="2" t="s">
        <v>9300</v>
      </c>
      <c r="Q3941" s="2" t="s">
        <v>1240</v>
      </c>
      <c r="R3941" s="2">
        <v>290</v>
      </c>
      <c r="S3941" s="2">
        <v>1</v>
      </c>
      <c r="T3941" s="2" t="s">
        <v>11239</v>
      </c>
      <c r="U3941" s="2" t="s">
        <v>281</v>
      </c>
      <c r="V3941" s="2" t="s">
        <v>1240</v>
      </c>
      <c r="W3941" s="2" t="s">
        <v>302</v>
      </c>
      <c r="X3941" s="42">
        <v>8882</v>
      </c>
      <c r="Y3941" s="2" t="s">
        <v>281</v>
      </c>
    </row>
    <row r="3942" spans="6:25" x14ac:dyDescent="0.2">
      <c r="F3942" s="2">
        <v>24</v>
      </c>
      <c r="G3942" s="2" t="s">
        <v>3487</v>
      </c>
      <c r="H3942" s="2" t="s">
        <v>2888</v>
      </c>
      <c r="I3942" s="2" t="s">
        <v>3488</v>
      </c>
      <c r="J3942" s="2" t="s">
        <v>2886</v>
      </c>
      <c r="K3942" s="2" t="s">
        <v>1261</v>
      </c>
      <c r="L3942" s="2" t="s">
        <v>11240</v>
      </c>
      <c r="M3942" s="2" t="s">
        <v>11241</v>
      </c>
      <c r="N3942" s="32">
        <v>999003394</v>
      </c>
      <c r="O3942" s="2">
        <v>376304</v>
      </c>
      <c r="P3942" s="2" t="s">
        <v>11242</v>
      </c>
      <c r="Q3942" s="2" t="s">
        <v>1240</v>
      </c>
      <c r="R3942" s="2">
        <v>367</v>
      </c>
      <c r="S3942" s="2">
        <v>1.22</v>
      </c>
      <c r="T3942" s="2" t="s">
        <v>11242</v>
      </c>
      <c r="U3942" s="2" t="s">
        <v>281</v>
      </c>
      <c r="V3942" s="2" t="s">
        <v>1240</v>
      </c>
      <c r="W3942" s="2" t="s">
        <v>302</v>
      </c>
      <c r="X3942" s="42">
        <v>8882</v>
      </c>
      <c r="Y3942" s="2" t="s">
        <v>281</v>
      </c>
    </row>
    <row r="3943" spans="6:25" x14ac:dyDescent="0.2">
      <c r="F3943" s="2">
        <v>24</v>
      </c>
      <c r="G3943" s="2" t="s">
        <v>3487</v>
      </c>
      <c r="H3943" s="2" t="s">
        <v>2888</v>
      </c>
      <c r="I3943" s="2" t="s">
        <v>3488</v>
      </c>
      <c r="J3943" s="2" t="s">
        <v>2886</v>
      </c>
      <c r="K3943" s="2" t="s">
        <v>1261</v>
      </c>
      <c r="L3943" s="2" t="s">
        <v>7214</v>
      </c>
      <c r="M3943" s="2" t="s">
        <v>11243</v>
      </c>
      <c r="N3943" s="32">
        <v>999988713</v>
      </c>
      <c r="O3943" s="2">
        <v>227968</v>
      </c>
      <c r="P3943" s="2" t="s">
        <v>11244</v>
      </c>
      <c r="Q3943" s="2" t="s">
        <v>1240</v>
      </c>
      <c r="R3943" s="2">
        <v>290</v>
      </c>
      <c r="S3943" s="2">
        <v>13</v>
      </c>
      <c r="T3943" s="2" t="s">
        <v>11245</v>
      </c>
      <c r="U3943" s="2" t="s">
        <v>281</v>
      </c>
      <c r="V3943" s="2" t="s">
        <v>4951</v>
      </c>
      <c r="W3943" s="2" t="s">
        <v>302</v>
      </c>
      <c r="X3943" s="42">
        <v>8882</v>
      </c>
      <c r="Y3943" s="2" t="s">
        <v>281</v>
      </c>
    </row>
    <row r="3944" spans="6:25" x14ac:dyDescent="0.2">
      <c r="F3944" s="2">
        <v>24</v>
      </c>
      <c r="G3944" s="2" t="s">
        <v>3487</v>
      </c>
      <c r="H3944" s="2" t="s">
        <v>2888</v>
      </c>
      <c r="I3944" s="2" t="s">
        <v>3488</v>
      </c>
      <c r="J3944" s="2" t="s">
        <v>2886</v>
      </c>
      <c r="K3944" s="2" t="s">
        <v>1261</v>
      </c>
      <c r="L3944" s="2" t="s">
        <v>1628</v>
      </c>
      <c r="M3944" s="2" t="s">
        <v>11246</v>
      </c>
      <c r="N3944" s="32">
        <v>999002911</v>
      </c>
      <c r="O3944" s="2">
        <v>374305</v>
      </c>
      <c r="P3944" s="2" t="s">
        <v>11247</v>
      </c>
      <c r="Q3944" s="2" t="s">
        <v>1240</v>
      </c>
      <c r="R3944" s="2">
        <v>296</v>
      </c>
      <c r="S3944" s="2">
        <v>11</v>
      </c>
      <c r="T3944" s="2" t="s">
        <v>11247</v>
      </c>
      <c r="U3944" s="2" t="s">
        <v>281</v>
      </c>
      <c r="V3944" s="2" t="s">
        <v>1240</v>
      </c>
      <c r="W3944" s="2" t="s">
        <v>302</v>
      </c>
      <c r="X3944" s="42">
        <v>8882</v>
      </c>
      <c r="Y3944" s="2" t="s">
        <v>281</v>
      </c>
    </row>
    <row r="3945" spans="6:25" x14ac:dyDescent="0.2">
      <c r="F3945" s="2">
        <v>24</v>
      </c>
      <c r="G3945" s="2" t="s">
        <v>3487</v>
      </c>
      <c r="H3945" s="2" t="s">
        <v>2888</v>
      </c>
      <c r="I3945" s="2" t="s">
        <v>3488</v>
      </c>
      <c r="J3945" s="2" t="s">
        <v>2886</v>
      </c>
      <c r="K3945" s="2" t="s">
        <v>1261</v>
      </c>
      <c r="L3945" s="2" t="s">
        <v>1894</v>
      </c>
      <c r="M3945" s="2" t="s">
        <v>4112</v>
      </c>
      <c r="N3945" s="32">
        <v>999988812</v>
      </c>
      <c r="O3945" s="2">
        <v>227977</v>
      </c>
      <c r="P3945" s="2" t="s">
        <v>11248</v>
      </c>
      <c r="Q3945" s="2" t="s">
        <v>1240</v>
      </c>
      <c r="R3945" s="2">
        <v>290</v>
      </c>
      <c r="S3945" s="2">
        <v>10</v>
      </c>
      <c r="T3945" s="2" t="s">
        <v>11249</v>
      </c>
      <c r="U3945" s="2" t="s">
        <v>281</v>
      </c>
      <c r="V3945" s="2" t="s">
        <v>11250</v>
      </c>
      <c r="W3945" s="2" t="s">
        <v>6781</v>
      </c>
      <c r="X3945" s="42">
        <v>4046</v>
      </c>
      <c r="Y3945" s="2" t="s">
        <v>281</v>
      </c>
    </row>
    <row r="3946" spans="6:25" x14ac:dyDescent="0.2">
      <c r="F3946" s="2">
        <v>24</v>
      </c>
      <c r="G3946" s="2" t="s">
        <v>3487</v>
      </c>
      <c r="H3946" s="2" t="s">
        <v>2888</v>
      </c>
      <c r="I3946" s="2" t="s">
        <v>3488</v>
      </c>
      <c r="J3946" s="2" t="s">
        <v>2886</v>
      </c>
      <c r="K3946" s="2" t="s">
        <v>1261</v>
      </c>
      <c r="L3946" s="2" t="s">
        <v>1397</v>
      </c>
      <c r="M3946" s="2" t="s">
        <v>1398</v>
      </c>
      <c r="N3946" s="32">
        <v>999989241</v>
      </c>
      <c r="O3946" s="2">
        <v>228016</v>
      </c>
      <c r="P3946" s="2" t="s">
        <v>1396</v>
      </c>
      <c r="Q3946" s="2" t="s">
        <v>1240</v>
      </c>
      <c r="R3946" s="2">
        <v>291</v>
      </c>
      <c r="S3946" s="2">
        <v>16</v>
      </c>
      <c r="T3946" s="2" t="s">
        <v>1396</v>
      </c>
      <c r="U3946" s="2" t="s">
        <v>281</v>
      </c>
      <c r="V3946" s="2" t="s">
        <v>1240</v>
      </c>
      <c r="W3946" s="2" t="s">
        <v>302</v>
      </c>
      <c r="X3946" s="42">
        <v>8882</v>
      </c>
      <c r="Y3946" s="2" t="s">
        <v>281</v>
      </c>
    </row>
    <row r="3947" spans="6:25" x14ac:dyDescent="0.2">
      <c r="F3947" s="2">
        <v>24</v>
      </c>
      <c r="G3947" s="2" t="s">
        <v>3487</v>
      </c>
      <c r="H3947" s="2" t="s">
        <v>2888</v>
      </c>
      <c r="I3947" s="2" t="s">
        <v>3488</v>
      </c>
      <c r="J3947" s="2" t="s">
        <v>2886</v>
      </c>
      <c r="K3947" s="2" t="s">
        <v>1261</v>
      </c>
      <c r="L3947" s="2" t="s">
        <v>281</v>
      </c>
      <c r="M3947" s="2" t="s">
        <v>11251</v>
      </c>
      <c r="N3947" s="32">
        <v>999989384</v>
      </c>
      <c r="O3947" s="2">
        <v>228029</v>
      </c>
      <c r="P3947" s="2" t="s">
        <v>11252</v>
      </c>
      <c r="Q3947" s="2" t="s">
        <v>1240</v>
      </c>
      <c r="R3947" s="2">
        <v>292</v>
      </c>
      <c r="S3947" s="2">
        <v>2</v>
      </c>
      <c r="T3947" s="2" t="s">
        <v>11253</v>
      </c>
      <c r="U3947" s="2" t="s">
        <v>281</v>
      </c>
      <c r="V3947" s="2" t="s">
        <v>1240</v>
      </c>
      <c r="W3947" s="2" t="s">
        <v>302</v>
      </c>
      <c r="X3947" s="42">
        <v>8882</v>
      </c>
      <c r="Y3947" s="2" t="s">
        <v>281</v>
      </c>
    </row>
    <row r="3948" spans="6:25" x14ac:dyDescent="0.2">
      <c r="F3948" s="2">
        <v>24</v>
      </c>
      <c r="G3948" s="2" t="s">
        <v>3487</v>
      </c>
      <c r="H3948" s="2" t="s">
        <v>2888</v>
      </c>
      <c r="I3948" s="2" t="s">
        <v>3488</v>
      </c>
      <c r="J3948" s="2" t="s">
        <v>2886</v>
      </c>
      <c r="K3948" s="2" t="s">
        <v>1261</v>
      </c>
      <c r="L3948" s="2" t="s">
        <v>281</v>
      </c>
      <c r="M3948" s="2" t="s">
        <v>11251</v>
      </c>
      <c r="N3948" s="32">
        <v>999989395</v>
      </c>
      <c r="O3948" s="2">
        <v>228030</v>
      </c>
      <c r="P3948" s="2" t="s">
        <v>11254</v>
      </c>
      <c r="Q3948" s="2" t="s">
        <v>1240</v>
      </c>
      <c r="R3948" s="2">
        <v>292</v>
      </c>
      <c r="S3948" s="2">
        <v>1</v>
      </c>
      <c r="T3948" s="2" t="s">
        <v>11253</v>
      </c>
      <c r="U3948" s="2" t="s">
        <v>281</v>
      </c>
      <c r="V3948" s="2" t="s">
        <v>1240</v>
      </c>
      <c r="W3948" s="2" t="s">
        <v>302</v>
      </c>
      <c r="X3948" s="42">
        <v>8882</v>
      </c>
      <c r="Y3948" s="2" t="s">
        <v>281</v>
      </c>
    </row>
    <row r="3949" spans="6:25" x14ac:dyDescent="0.2">
      <c r="F3949" s="2">
        <v>24</v>
      </c>
      <c r="G3949" s="2" t="s">
        <v>3487</v>
      </c>
      <c r="H3949" s="2" t="s">
        <v>2888</v>
      </c>
      <c r="I3949" s="2" t="s">
        <v>3488</v>
      </c>
      <c r="J3949" s="2" t="s">
        <v>2924</v>
      </c>
      <c r="K3949" s="2" t="s">
        <v>1261</v>
      </c>
      <c r="L3949" s="2" t="s">
        <v>3907</v>
      </c>
      <c r="M3949" s="2" t="s">
        <v>7383</v>
      </c>
      <c r="N3949" s="32">
        <v>999989032</v>
      </c>
      <c r="O3949" s="2">
        <v>227997</v>
      </c>
      <c r="P3949" s="2" t="s">
        <v>11255</v>
      </c>
      <c r="Q3949" s="2" t="s">
        <v>1240</v>
      </c>
      <c r="R3949" s="2">
        <v>299</v>
      </c>
      <c r="S3949" s="2">
        <v>1.1000000000000001</v>
      </c>
      <c r="T3949" s="2" t="s">
        <v>11255</v>
      </c>
      <c r="U3949" s="2" t="s">
        <v>281</v>
      </c>
      <c r="V3949" s="2" t="s">
        <v>1240</v>
      </c>
      <c r="W3949" s="2" t="s">
        <v>302</v>
      </c>
      <c r="X3949" s="42">
        <v>8882</v>
      </c>
      <c r="Y3949" s="2" t="s">
        <v>281</v>
      </c>
    </row>
    <row r="3950" spans="6:25" x14ac:dyDescent="0.2">
      <c r="F3950" s="2">
        <v>24</v>
      </c>
      <c r="G3950" s="2" t="s">
        <v>3487</v>
      </c>
      <c r="H3950" s="2" t="s">
        <v>2888</v>
      </c>
      <c r="I3950" s="2" t="s">
        <v>3488</v>
      </c>
      <c r="J3950" s="2" t="s">
        <v>2886</v>
      </c>
      <c r="K3950" s="2" t="s">
        <v>1261</v>
      </c>
      <c r="L3950" s="2" t="s">
        <v>11256</v>
      </c>
      <c r="M3950" s="2" t="s">
        <v>5783</v>
      </c>
      <c r="N3950" s="32">
        <v>999001635</v>
      </c>
      <c r="O3950" s="2">
        <v>369097</v>
      </c>
      <c r="P3950" s="2" t="s">
        <v>11257</v>
      </c>
      <c r="Q3950" s="2" t="s">
        <v>1240</v>
      </c>
      <c r="R3950" s="2">
        <v>291</v>
      </c>
      <c r="S3950" s="2">
        <v>1.1000000000000001</v>
      </c>
      <c r="T3950" s="2" t="s">
        <v>5784</v>
      </c>
      <c r="U3950" s="2" t="s">
        <v>281</v>
      </c>
      <c r="V3950" s="2" t="s">
        <v>1240</v>
      </c>
      <c r="W3950" s="2" t="s">
        <v>302</v>
      </c>
      <c r="X3950" s="42">
        <v>8882</v>
      </c>
      <c r="Y3950" s="2" t="s">
        <v>281</v>
      </c>
    </row>
    <row r="3951" spans="6:25" x14ac:dyDescent="0.2">
      <c r="F3951" s="2">
        <v>24</v>
      </c>
      <c r="G3951" s="2" t="s">
        <v>3487</v>
      </c>
      <c r="H3951" s="2" t="s">
        <v>2888</v>
      </c>
      <c r="I3951" s="2" t="s">
        <v>3488</v>
      </c>
      <c r="J3951" s="2" t="s">
        <v>2886</v>
      </c>
      <c r="K3951" s="2" t="s">
        <v>1261</v>
      </c>
      <c r="L3951" s="2" t="s">
        <v>11258</v>
      </c>
      <c r="M3951" s="2" t="s">
        <v>11259</v>
      </c>
      <c r="N3951" s="32">
        <v>999931645</v>
      </c>
      <c r="O3951" s="2">
        <v>222801</v>
      </c>
      <c r="P3951" s="2" t="s">
        <v>11260</v>
      </c>
      <c r="Q3951" s="2" t="s">
        <v>1240</v>
      </c>
      <c r="R3951" s="2">
        <v>298</v>
      </c>
      <c r="S3951" s="2">
        <v>7</v>
      </c>
      <c r="T3951" s="2" t="s">
        <v>8552</v>
      </c>
      <c r="U3951" s="2" t="s">
        <v>281</v>
      </c>
      <c r="V3951" s="2" t="s">
        <v>1240</v>
      </c>
      <c r="W3951" s="2" t="s">
        <v>302</v>
      </c>
      <c r="X3951" s="42">
        <v>8882</v>
      </c>
      <c r="Y3951" s="2" t="s">
        <v>281</v>
      </c>
    </row>
    <row r="3952" spans="6:25" x14ac:dyDescent="0.2">
      <c r="F3952" s="2">
        <v>24</v>
      </c>
      <c r="G3952" s="2" t="s">
        <v>3487</v>
      </c>
      <c r="H3952" s="2" t="s">
        <v>2888</v>
      </c>
      <c r="I3952" s="2" t="s">
        <v>3488</v>
      </c>
      <c r="J3952" s="2" t="s">
        <v>2886</v>
      </c>
      <c r="K3952" s="2" t="s">
        <v>1261</v>
      </c>
      <c r="L3952" s="2" t="s">
        <v>5987</v>
      </c>
      <c r="M3952" s="2" t="s">
        <v>11261</v>
      </c>
      <c r="N3952" s="32">
        <v>999988801</v>
      </c>
      <c r="O3952" s="2">
        <v>227976</v>
      </c>
      <c r="P3952" s="2" t="s">
        <v>11262</v>
      </c>
      <c r="Q3952" s="2" t="s">
        <v>1240</v>
      </c>
      <c r="R3952" s="2">
        <v>290</v>
      </c>
      <c r="S3952" s="2">
        <v>8</v>
      </c>
      <c r="T3952" s="2" t="s">
        <v>11262</v>
      </c>
      <c r="U3952" s="2" t="s">
        <v>281</v>
      </c>
      <c r="V3952" s="2" t="s">
        <v>1240</v>
      </c>
      <c r="W3952" s="2" t="s">
        <v>302</v>
      </c>
      <c r="X3952" s="42">
        <v>8882</v>
      </c>
      <c r="Y3952" s="2" t="s">
        <v>281</v>
      </c>
    </row>
    <row r="3953" spans="6:25" x14ac:dyDescent="0.2">
      <c r="F3953" s="2">
        <v>24</v>
      </c>
      <c r="G3953" s="2" t="s">
        <v>3487</v>
      </c>
      <c r="H3953" s="2" t="s">
        <v>2888</v>
      </c>
      <c r="I3953" s="2" t="s">
        <v>3488</v>
      </c>
      <c r="J3953" s="2" t="s">
        <v>2886</v>
      </c>
      <c r="K3953" s="2" t="s">
        <v>1261</v>
      </c>
      <c r="L3953" s="2" t="s">
        <v>5354</v>
      </c>
      <c r="M3953" s="2" t="s">
        <v>11263</v>
      </c>
      <c r="N3953" s="32">
        <v>999988724</v>
      </c>
      <c r="O3953" s="2">
        <v>227969</v>
      </c>
      <c r="P3953" s="2" t="s">
        <v>11264</v>
      </c>
      <c r="Q3953" s="2" t="s">
        <v>1240</v>
      </c>
      <c r="R3953" s="2">
        <v>290</v>
      </c>
      <c r="S3953" s="2">
        <v>12</v>
      </c>
      <c r="T3953" s="2" t="s">
        <v>11264</v>
      </c>
      <c r="U3953" s="2" t="s">
        <v>281</v>
      </c>
      <c r="V3953" s="2" t="s">
        <v>1240</v>
      </c>
      <c r="W3953" s="2" t="s">
        <v>302</v>
      </c>
      <c r="X3953" s="42">
        <v>8882</v>
      </c>
      <c r="Y3953" s="2">
        <v>2030</v>
      </c>
    </row>
    <row r="3954" spans="6:25" x14ac:dyDescent="0.2">
      <c r="F3954" s="2">
        <v>24</v>
      </c>
      <c r="G3954" s="2" t="s">
        <v>3487</v>
      </c>
      <c r="H3954" s="2" t="s">
        <v>2888</v>
      </c>
      <c r="I3954" s="2" t="s">
        <v>3488</v>
      </c>
      <c r="J3954" s="2" t="s">
        <v>2886</v>
      </c>
      <c r="K3954" s="2" t="s">
        <v>1261</v>
      </c>
      <c r="L3954" s="2" t="s">
        <v>281</v>
      </c>
      <c r="M3954" s="2" t="s">
        <v>11265</v>
      </c>
      <c r="N3954" s="32">
        <v>999989978</v>
      </c>
      <c r="O3954" s="2">
        <v>228083</v>
      </c>
      <c r="P3954" s="2" t="s">
        <v>11266</v>
      </c>
      <c r="Q3954" s="2" t="s">
        <v>1240</v>
      </c>
      <c r="R3954" s="2">
        <v>372</v>
      </c>
      <c r="S3954" s="2">
        <v>5</v>
      </c>
      <c r="T3954" s="2" t="s">
        <v>11266</v>
      </c>
      <c r="U3954" s="2" t="s">
        <v>281</v>
      </c>
      <c r="V3954" s="2" t="s">
        <v>1240</v>
      </c>
      <c r="W3954" s="2" t="s">
        <v>302</v>
      </c>
      <c r="X3954" s="42">
        <v>8882</v>
      </c>
      <c r="Y3954" s="2" t="s">
        <v>281</v>
      </c>
    </row>
    <row r="3955" spans="6:25" x14ac:dyDescent="0.2">
      <c r="F3955" s="2">
        <v>24</v>
      </c>
      <c r="G3955" s="2" t="s">
        <v>3487</v>
      </c>
      <c r="H3955" s="2" t="s">
        <v>2888</v>
      </c>
      <c r="I3955" s="2" t="s">
        <v>3488</v>
      </c>
      <c r="J3955" s="2" t="s">
        <v>2886</v>
      </c>
      <c r="K3955" s="2" t="s">
        <v>1261</v>
      </c>
      <c r="L3955" s="2" t="s">
        <v>11267</v>
      </c>
      <c r="M3955" s="2" t="s">
        <v>10596</v>
      </c>
      <c r="N3955" s="32">
        <v>999989725</v>
      </c>
      <c r="O3955" s="2">
        <v>228060</v>
      </c>
      <c r="P3955" s="2" t="s">
        <v>11268</v>
      </c>
      <c r="Q3955" s="2" t="s">
        <v>1240</v>
      </c>
      <c r="R3955" s="2">
        <v>386</v>
      </c>
      <c r="S3955" s="2">
        <v>1</v>
      </c>
      <c r="T3955" s="2" t="s">
        <v>11269</v>
      </c>
      <c r="U3955" s="2" t="s">
        <v>281</v>
      </c>
      <c r="V3955" s="2" t="s">
        <v>1240</v>
      </c>
      <c r="W3955" s="2" t="s">
        <v>302</v>
      </c>
      <c r="X3955" s="42">
        <v>8882</v>
      </c>
      <c r="Y3955" s="2" t="s">
        <v>281</v>
      </c>
    </row>
    <row r="3956" spans="6:25" x14ac:dyDescent="0.2">
      <c r="F3956" s="2">
        <v>24</v>
      </c>
      <c r="G3956" s="2" t="s">
        <v>3487</v>
      </c>
      <c r="H3956" s="2" t="s">
        <v>2888</v>
      </c>
      <c r="I3956" s="2" t="s">
        <v>3488</v>
      </c>
      <c r="J3956" s="2" t="s">
        <v>2886</v>
      </c>
      <c r="K3956" s="2" t="s">
        <v>1261</v>
      </c>
      <c r="M3956" s="2" t="s">
        <v>11270</v>
      </c>
      <c r="N3956" s="32">
        <v>999003662</v>
      </c>
      <c r="O3956" s="2">
        <v>377346</v>
      </c>
      <c r="P3956" s="2" t="s">
        <v>11271</v>
      </c>
      <c r="Q3956" s="2" t="s">
        <v>1240</v>
      </c>
      <c r="R3956" s="2">
        <v>369</v>
      </c>
      <c r="S3956" s="2">
        <v>1.01</v>
      </c>
      <c r="T3956" s="2" t="s">
        <v>11271</v>
      </c>
      <c r="U3956" s="2" t="s">
        <v>281</v>
      </c>
      <c r="V3956" s="2" t="s">
        <v>1240</v>
      </c>
      <c r="W3956" s="2" t="s">
        <v>302</v>
      </c>
      <c r="X3956" s="42">
        <v>8882</v>
      </c>
      <c r="Y3956" s="2" t="s">
        <v>281</v>
      </c>
    </row>
    <row r="3957" spans="6:25" x14ac:dyDescent="0.2">
      <c r="F3957" s="2">
        <v>24</v>
      </c>
      <c r="G3957" s="2" t="s">
        <v>3487</v>
      </c>
      <c r="H3957" s="2" t="s">
        <v>2888</v>
      </c>
      <c r="I3957" s="2" t="s">
        <v>3488</v>
      </c>
      <c r="J3957" s="2" t="s">
        <v>2886</v>
      </c>
      <c r="K3957" s="2" t="s">
        <v>1261</v>
      </c>
      <c r="L3957" s="2" t="s">
        <v>281</v>
      </c>
      <c r="M3957" s="2" t="s">
        <v>11272</v>
      </c>
      <c r="N3957" s="32">
        <v>999990055</v>
      </c>
      <c r="O3957" s="2">
        <v>228090</v>
      </c>
      <c r="P3957" s="2" t="s">
        <v>11273</v>
      </c>
      <c r="Q3957" s="2" t="s">
        <v>1240</v>
      </c>
      <c r="R3957" s="2">
        <v>297</v>
      </c>
      <c r="S3957" s="2">
        <v>1.01</v>
      </c>
      <c r="T3957" s="2" t="s">
        <v>11273</v>
      </c>
      <c r="U3957" s="2" t="s">
        <v>281</v>
      </c>
      <c r="V3957" s="2" t="s">
        <v>1240</v>
      </c>
      <c r="W3957" s="2" t="s">
        <v>302</v>
      </c>
      <c r="X3957" s="42">
        <v>8882</v>
      </c>
      <c r="Y3957" s="2">
        <v>2030</v>
      </c>
    </row>
    <row r="3958" spans="6:25" x14ac:dyDescent="0.2">
      <c r="F3958" s="2">
        <v>24</v>
      </c>
      <c r="G3958" s="2" t="s">
        <v>3487</v>
      </c>
      <c r="H3958" s="2" t="s">
        <v>2888</v>
      </c>
      <c r="I3958" s="2" t="s">
        <v>3488</v>
      </c>
      <c r="J3958" s="2" t="s">
        <v>2886</v>
      </c>
      <c r="K3958" s="2" t="s">
        <v>1261</v>
      </c>
      <c r="M3958" s="2" t="s">
        <v>11274</v>
      </c>
      <c r="N3958" s="32">
        <v>999003193</v>
      </c>
      <c r="O3958" s="2">
        <v>375445</v>
      </c>
      <c r="P3958" s="2" t="s">
        <v>11275</v>
      </c>
      <c r="Q3958" s="2" t="s">
        <v>1240</v>
      </c>
      <c r="R3958" s="2">
        <v>354</v>
      </c>
      <c r="S3958" s="2">
        <v>1.4</v>
      </c>
      <c r="T3958" s="2" t="s">
        <v>11275</v>
      </c>
      <c r="U3958" s="2" t="s">
        <v>281</v>
      </c>
      <c r="V3958" s="2" t="s">
        <v>1240</v>
      </c>
      <c r="W3958" s="2" t="s">
        <v>302</v>
      </c>
      <c r="X3958" s="42">
        <v>8882</v>
      </c>
      <c r="Y3958" s="2" t="s">
        <v>281</v>
      </c>
    </row>
    <row r="3959" spans="6:25" x14ac:dyDescent="0.2">
      <c r="F3959" s="2">
        <v>24</v>
      </c>
      <c r="G3959" s="2" t="s">
        <v>3487</v>
      </c>
      <c r="H3959" s="2" t="s">
        <v>2888</v>
      </c>
      <c r="I3959" s="2" t="s">
        <v>3488</v>
      </c>
      <c r="J3959" s="2" t="s">
        <v>2886</v>
      </c>
      <c r="K3959" s="2" t="s">
        <v>1261</v>
      </c>
      <c r="L3959" s="2" t="s">
        <v>1742</v>
      </c>
      <c r="M3959" s="2" t="s">
        <v>24255</v>
      </c>
      <c r="N3959" s="32">
        <v>999003843</v>
      </c>
      <c r="O3959" s="2">
        <v>378114</v>
      </c>
      <c r="P3959" s="2" t="s">
        <v>24256</v>
      </c>
      <c r="Q3959" s="2" t="s">
        <v>1240</v>
      </c>
      <c r="R3959" s="2">
        <v>292</v>
      </c>
      <c r="S3959" s="2">
        <v>3</v>
      </c>
      <c r="T3959" s="2" t="s">
        <v>24257</v>
      </c>
      <c r="U3959" s="2" t="s">
        <v>281</v>
      </c>
      <c r="V3959" s="2" t="s">
        <v>1240</v>
      </c>
      <c r="W3959" s="2" t="s">
        <v>302</v>
      </c>
      <c r="X3959" s="42">
        <v>8882</v>
      </c>
      <c r="Y3959" s="2" t="s">
        <v>281</v>
      </c>
    </row>
    <row r="3960" spans="6:25" x14ac:dyDescent="0.2">
      <c r="F3960" s="2">
        <v>24</v>
      </c>
      <c r="G3960" s="2" t="s">
        <v>3487</v>
      </c>
      <c r="H3960" s="2" t="s">
        <v>2888</v>
      </c>
      <c r="I3960" s="2" t="s">
        <v>3488</v>
      </c>
      <c r="J3960" s="2" t="s">
        <v>2886</v>
      </c>
      <c r="K3960" s="2" t="s">
        <v>1261</v>
      </c>
      <c r="L3960" s="2" t="s">
        <v>2526</v>
      </c>
      <c r="M3960" s="2" t="s">
        <v>10971</v>
      </c>
      <c r="N3960" s="32">
        <v>999001483</v>
      </c>
      <c r="O3960" s="2">
        <v>368371</v>
      </c>
      <c r="P3960" s="2" t="s">
        <v>11276</v>
      </c>
      <c r="Q3960" s="2" t="s">
        <v>1240</v>
      </c>
      <c r="R3960" s="2">
        <v>298</v>
      </c>
      <c r="S3960" s="2">
        <v>11.02</v>
      </c>
      <c r="T3960" s="2" t="s">
        <v>11276</v>
      </c>
      <c r="U3960" s="2" t="s">
        <v>281</v>
      </c>
      <c r="V3960" s="2" t="s">
        <v>1240</v>
      </c>
      <c r="W3960" s="2" t="s">
        <v>302</v>
      </c>
      <c r="X3960" s="42">
        <v>8882</v>
      </c>
      <c r="Y3960" s="2" t="s">
        <v>281</v>
      </c>
    </row>
    <row r="3961" spans="6:25" x14ac:dyDescent="0.2">
      <c r="F3961" s="2">
        <v>24</v>
      </c>
      <c r="G3961" s="2" t="s">
        <v>3487</v>
      </c>
      <c r="H3961" s="2" t="s">
        <v>2888</v>
      </c>
      <c r="I3961" s="2" t="s">
        <v>3488</v>
      </c>
      <c r="J3961" s="2" t="s">
        <v>2886</v>
      </c>
      <c r="K3961" s="2" t="s">
        <v>1261</v>
      </c>
      <c r="L3961" s="2" t="s">
        <v>11277</v>
      </c>
      <c r="M3961" s="2" t="s">
        <v>11278</v>
      </c>
      <c r="N3961" s="32">
        <v>999002561</v>
      </c>
      <c r="O3961" s="2">
        <v>372821</v>
      </c>
      <c r="P3961" s="2" t="s">
        <v>11279</v>
      </c>
      <c r="Q3961" s="2" t="s">
        <v>1240</v>
      </c>
      <c r="R3961" s="2">
        <v>296</v>
      </c>
      <c r="S3961" s="2">
        <v>9</v>
      </c>
      <c r="T3961" s="2" t="s">
        <v>11279</v>
      </c>
      <c r="U3961" s="2" t="s">
        <v>281</v>
      </c>
      <c r="V3961" s="2" t="s">
        <v>1240</v>
      </c>
      <c r="W3961" s="2" t="s">
        <v>302</v>
      </c>
      <c r="X3961" s="42">
        <v>8882</v>
      </c>
      <c r="Y3961" s="2" t="s">
        <v>281</v>
      </c>
    </row>
    <row r="3962" spans="6:25" x14ac:dyDescent="0.2">
      <c r="F3962" s="2">
        <v>24</v>
      </c>
      <c r="G3962" s="2" t="s">
        <v>3487</v>
      </c>
      <c r="H3962" s="2" t="s">
        <v>2888</v>
      </c>
      <c r="I3962" s="2" t="s">
        <v>3488</v>
      </c>
      <c r="J3962" s="2" t="s">
        <v>2886</v>
      </c>
      <c r="K3962" s="2" t="s">
        <v>1261</v>
      </c>
      <c r="L3962" s="2" t="s">
        <v>11280</v>
      </c>
      <c r="M3962" s="2" t="s">
        <v>2454</v>
      </c>
      <c r="N3962" s="32">
        <v>999003257</v>
      </c>
      <c r="O3962" s="2">
        <v>375675</v>
      </c>
      <c r="P3962" s="2" t="s">
        <v>11281</v>
      </c>
      <c r="Q3962" s="2" t="s">
        <v>1240</v>
      </c>
      <c r="R3962" s="2">
        <v>299</v>
      </c>
      <c r="S3962" s="2">
        <v>5</v>
      </c>
      <c r="T3962" s="2" t="s">
        <v>11281</v>
      </c>
      <c r="U3962" s="2" t="s">
        <v>281</v>
      </c>
      <c r="V3962" s="2" t="s">
        <v>1240</v>
      </c>
      <c r="W3962" s="2" t="s">
        <v>302</v>
      </c>
      <c r="X3962" s="42">
        <v>8882</v>
      </c>
      <c r="Y3962" s="2" t="s">
        <v>281</v>
      </c>
    </row>
    <row r="3963" spans="6:25" x14ac:dyDescent="0.2">
      <c r="F3963" s="2">
        <v>24</v>
      </c>
      <c r="G3963" s="2" t="s">
        <v>3487</v>
      </c>
      <c r="H3963" s="2" t="s">
        <v>2888</v>
      </c>
      <c r="I3963" s="2" t="s">
        <v>3488</v>
      </c>
      <c r="J3963" s="2" t="s">
        <v>2886</v>
      </c>
      <c r="K3963" s="2" t="s">
        <v>1261</v>
      </c>
      <c r="L3963" s="2" t="s">
        <v>11282</v>
      </c>
      <c r="M3963" s="2" t="s">
        <v>4605</v>
      </c>
      <c r="N3963" s="32">
        <v>999989131</v>
      </c>
      <c r="O3963" s="2">
        <v>228006</v>
      </c>
      <c r="P3963" s="2" t="s">
        <v>11283</v>
      </c>
      <c r="Q3963" s="2" t="s">
        <v>1240</v>
      </c>
      <c r="R3963" s="2">
        <v>298</v>
      </c>
      <c r="S3963" s="2">
        <v>1</v>
      </c>
      <c r="T3963" s="2" t="s">
        <v>11283</v>
      </c>
      <c r="U3963" s="2" t="s">
        <v>281</v>
      </c>
      <c r="V3963" s="2" t="s">
        <v>1240</v>
      </c>
      <c r="W3963" s="2" t="s">
        <v>302</v>
      </c>
      <c r="X3963" s="42">
        <v>8882</v>
      </c>
      <c r="Y3963" s="2" t="s">
        <v>281</v>
      </c>
    </row>
    <row r="3964" spans="6:25" x14ac:dyDescent="0.2">
      <c r="F3964" s="2">
        <v>24</v>
      </c>
      <c r="G3964" s="2" t="s">
        <v>3487</v>
      </c>
      <c r="H3964" s="2" t="s">
        <v>2888</v>
      </c>
      <c r="I3964" s="2" t="s">
        <v>3488</v>
      </c>
      <c r="J3964" s="2" t="s">
        <v>2886</v>
      </c>
      <c r="K3964" s="2" t="s">
        <v>1261</v>
      </c>
      <c r="L3964" s="2" t="s">
        <v>11284</v>
      </c>
      <c r="M3964" s="2" t="s">
        <v>11285</v>
      </c>
      <c r="N3964" s="32">
        <v>999000779</v>
      </c>
      <c r="O3964" s="2">
        <v>363199</v>
      </c>
      <c r="P3964" s="2" t="s">
        <v>11286</v>
      </c>
      <c r="Q3964" s="2" t="s">
        <v>1240</v>
      </c>
      <c r="R3964" s="2">
        <v>292</v>
      </c>
      <c r="S3964" s="2">
        <v>5.2</v>
      </c>
      <c r="T3964" s="2" t="s">
        <v>11286</v>
      </c>
      <c r="U3964" s="2" t="s">
        <v>281</v>
      </c>
      <c r="V3964" s="2" t="s">
        <v>1240</v>
      </c>
      <c r="W3964" s="2" t="s">
        <v>302</v>
      </c>
      <c r="X3964" s="42">
        <v>8882</v>
      </c>
      <c r="Y3964" s="2" t="s">
        <v>281</v>
      </c>
    </row>
    <row r="3965" spans="6:25" x14ac:dyDescent="0.2">
      <c r="F3965" s="2">
        <v>24</v>
      </c>
      <c r="G3965" s="2" t="s">
        <v>3487</v>
      </c>
      <c r="H3965" s="2" t="s">
        <v>2888</v>
      </c>
      <c r="I3965" s="2" t="s">
        <v>3488</v>
      </c>
      <c r="J3965" s="2" t="s">
        <v>2886</v>
      </c>
      <c r="K3965" s="2" t="s">
        <v>1261</v>
      </c>
      <c r="L3965" s="2" t="s">
        <v>281</v>
      </c>
      <c r="M3965" s="2" t="s">
        <v>1287</v>
      </c>
      <c r="N3965" s="32">
        <v>999988889</v>
      </c>
      <c r="O3965" s="2">
        <v>227984</v>
      </c>
      <c r="P3965" s="2" t="s">
        <v>2430</v>
      </c>
      <c r="Q3965" s="2" t="s">
        <v>1240</v>
      </c>
      <c r="R3965" s="2">
        <v>291</v>
      </c>
      <c r="S3965" s="2">
        <v>11</v>
      </c>
      <c r="T3965" s="2" t="s">
        <v>2430</v>
      </c>
      <c r="U3965" s="2" t="s">
        <v>281</v>
      </c>
      <c r="V3965" s="2" t="s">
        <v>1240</v>
      </c>
      <c r="W3965" s="2" t="s">
        <v>302</v>
      </c>
      <c r="X3965" s="42">
        <v>8882</v>
      </c>
      <c r="Y3965" s="2" t="s">
        <v>281</v>
      </c>
    </row>
    <row r="3966" spans="6:25" x14ac:dyDescent="0.2">
      <c r="F3966" s="2">
        <v>24</v>
      </c>
      <c r="G3966" s="2" t="s">
        <v>3487</v>
      </c>
      <c r="H3966" s="2" t="s">
        <v>2888</v>
      </c>
      <c r="I3966" s="2" t="s">
        <v>3488</v>
      </c>
      <c r="J3966" s="2" t="s">
        <v>2886</v>
      </c>
      <c r="K3966" s="2" t="s">
        <v>1261</v>
      </c>
      <c r="L3966" s="2" t="s">
        <v>11287</v>
      </c>
      <c r="M3966" s="2" t="s">
        <v>11288</v>
      </c>
      <c r="N3966" s="32">
        <v>999001982</v>
      </c>
      <c r="O3966" s="2">
        <v>370592</v>
      </c>
      <c r="P3966" s="2" t="s">
        <v>11289</v>
      </c>
      <c r="Q3966" s="2" t="s">
        <v>1240</v>
      </c>
      <c r="R3966" s="2">
        <v>295</v>
      </c>
      <c r="S3966" s="2">
        <v>2</v>
      </c>
      <c r="T3966" s="2" t="s">
        <v>11289</v>
      </c>
      <c r="U3966" s="2" t="s">
        <v>281</v>
      </c>
      <c r="V3966" s="2" t="s">
        <v>1240</v>
      </c>
      <c r="W3966" s="2" t="s">
        <v>302</v>
      </c>
      <c r="X3966" s="42">
        <v>8882</v>
      </c>
      <c r="Y3966" s="2" t="s">
        <v>281</v>
      </c>
    </row>
    <row r="3967" spans="6:25" x14ac:dyDescent="0.2">
      <c r="F3967" s="2">
        <v>24</v>
      </c>
      <c r="G3967" s="2" t="s">
        <v>3487</v>
      </c>
      <c r="H3967" s="2" t="s">
        <v>2888</v>
      </c>
      <c r="I3967" s="2" t="s">
        <v>3488</v>
      </c>
      <c r="J3967" s="2" t="s">
        <v>2886</v>
      </c>
      <c r="K3967" s="2" t="s">
        <v>1261</v>
      </c>
      <c r="L3967" s="2" t="s">
        <v>11290</v>
      </c>
      <c r="M3967" s="2" t="s">
        <v>11291</v>
      </c>
      <c r="N3967" s="32">
        <v>999919743</v>
      </c>
      <c r="O3967" s="2">
        <v>221733</v>
      </c>
      <c r="P3967" s="2" t="s">
        <v>11292</v>
      </c>
      <c r="Q3967" s="2" t="s">
        <v>1240</v>
      </c>
      <c r="R3967" s="2">
        <v>296</v>
      </c>
      <c r="S3967" s="2">
        <v>2.14</v>
      </c>
      <c r="T3967" s="2" t="s">
        <v>11292</v>
      </c>
      <c r="U3967" s="2" t="s">
        <v>281</v>
      </c>
      <c r="V3967" s="2" t="s">
        <v>1240</v>
      </c>
      <c r="W3967" s="2" t="s">
        <v>302</v>
      </c>
      <c r="X3967" s="42">
        <v>8882</v>
      </c>
      <c r="Y3967" s="2" t="s">
        <v>281</v>
      </c>
    </row>
    <row r="3968" spans="6:25" x14ac:dyDescent="0.2">
      <c r="F3968" s="2">
        <v>24</v>
      </c>
      <c r="G3968" s="2" t="s">
        <v>3487</v>
      </c>
      <c r="H3968" s="2" t="s">
        <v>2888</v>
      </c>
      <c r="I3968" s="2" t="s">
        <v>3488</v>
      </c>
      <c r="J3968" s="2" t="s">
        <v>2886</v>
      </c>
      <c r="K3968" s="2" t="s">
        <v>1261</v>
      </c>
      <c r="L3968" s="2" t="s">
        <v>11293</v>
      </c>
      <c r="M3968" s="2" t="s">
        <v>5827</v>
      </c>
      <c r="N3968" s="32">
        <v>999000565</v>
      </c>
      <c r="O3968" s="2">
        <v>359383</v>
      </c>
      <c r="P3968" s="2" t="s">
        <v>11294</v>
      </c>
      <c r="Q3968" s="2" t="s">
        <v>1240</v>
      </c>
      <c r="R3968" s="2">
        <v>372</v>
      </c>
      <c r="S3968" s="2">
        <v>7</v>
      </c>
      <c r="T3968" s="2" t="s">
        <v>11294</v>
      </c>
      <c r="U3968" s="2" t="s">
        <v>281</v>
      </c>
      <c r="V3968" s="2" t="s">
        <v>1240</v>
      </c>
      <c r="W3968" s="2" t="s">
        <v>302</v>
      </c>
      <c r="X3968" s="42">
        <v>8882</v>
      </c>
      <c r="Y3968" s="2" t="s">
        <v>281</v>
      </c>
    </row>
    <row r="3969" spans="6:25" x14ac:dyDescent="0.2">
      <c r="F3969" s="2">
        <v>24</v>
      </c>
      <c r="G3969" s="2" t="s">
        <v>3487</v>
      </c>
      <c r="H3969" s="2" t="s">
        <v>2888</v>
      </c>
      <c r="I3969" s="2" t="s">
        <v>3488</v>
      </c>
      <c r="J3969" s="2" t="s">
        <v>2886</v>
      </c>
      <c r="K3969" s="2" t="s">
        <v>1261</v>
      </c>
      <c r="L3969" s="2" t="s">
        <v>11295</v>
      </c>
      <c r="M3969" s="2" t="s">
        <v>1745</v>
      </c>
      <c r="N3969" s="32">
        <v>999989802</v>
      </c>
      <c r="O3969" s="2">
        <v>228067</v>
      </c>
      <c r="P3969" s="2" t="s">
        <v>11296</v>
      </c>
      <c r="Q3969" s="2" t="s">
        <v>1240</v>
      </c>
      <c r="R3969" s="2">
        <v>296</v>
      </c>
      <c r="S3969" s="2">
        <v>2.7</v>
      </c>
      <c r="T3969" s="2" t="s">
        <v>11296</v>
      </c>
      <c r="U3969" s="2" t="s">
        <v>281</v>
      </c>
      <c r="V3969" s="2" t="s">
        <v>1240</v>
      </c>
      <c r="W3969" s="2" t="s">
        <v>302</v>
      </c>
      <c r="X3969" s="42">
        <v>8882</v>
      </c>
      <c r="Y3969" s="2" t="s">
        <v>281</v>
      </c>
    </row>
    <row r="3970" spans="6:25" x14ac:dyDescent="0.2">
      <c r="F3970" s="2">
        <v>24</v>
      </c>
      <c r="G3970" s="2" t="s">
        <v>3487</v>
      </c>
      <c r="H3970" s="2" t="s">
        <v>2888</v>
      </c>
      <c r="I3970" s="2" t="s">
        <v>3488</v>
      </c>
      <c r="J3970" s="2" t="s">
        <v>2886</v>
      </c>
      <c r="K3970" s="2" t="s">
        <v>1261</v>
      </c>
      <c r="L3970" s="2" t="s">
        <v>1469</v>
      </c>
      <c r="M3970" s="2" t="s">
        <v>1745</v>
      </c>
      <c r="N3970" s="32">
        <v>999989736</v>
      </c>
      <c r="O3970" s="2">
        <v>228061</v>
      </c>
      <c r="P3970" s="2" t="s">
        <v>1744</v>
      </c>
      <c r="Q3970" s="2" t="s">
        <v>1240</v>
      </c>
      <c r="R3970" s="2">
        <v>296</v>
      </c>
      <c r="S3970" s="2">
        <v>1</v>
      </c>
      <c r="T3970" s="2" t="s">
        <v>1744</v>
      </c>
      <c r="U3970" s="2" t="s">
        <v>281</v>
      </c>
      <c r="V3970" s="2" t="s">
        <v>1240</v>
      </c>
      <c r="W3970" s="2" t="s">
        <v>302</v>
      </c>
      <c r="X3970" s="42">
        <v>8882</v>
      </c>
      <c r="Y3970" s="2" t="s">
        <v>281</v>
      </c>
    </row>
    <row r="3971" spans="6:25" x14ac:dyDescent="0.2">
      <c r="F3971" s="2">
        <v>24</v>
      </c>
      <c r="G3971" s="2" t="s">
        <v>3487</v>
      </c>
      <c r="H3971" s="2" t="s">
        <v>2888</v>
      </c>
      <c r="I3971" s="2" t="s">
        <v>3488</v>
      </c>
      <c r="J3971" s="2" t="s">
        <v>2886</v>
      </c>
      <c r="K3971" s="2" t="s">
        <v>1261</v>
      </c>
      <c r="L3971" s="2" t="s">
        <v>11297</v>
      </c>
      <c r="M3971" s="2" t="s">
        <v>11298</v>
      </c>
      <c r="N3971" s="32">
        <v>999003149</v>
      </c>
      <c r="O3971" s="2">
        <v>375316</v>
      </c>
      <c r="P3971" s="2" t="s">
        <v>11299</v>
      </c>
      <c r="Q3971" s="2" t="s">
        <v>1240</v>
      </c>
      <c r="R3971" s="2" t="s">
        <v>21</v>
      </c>
      <c r="S3971" s="2" t="s">
        <v>21</v>
      </c>
      <c r="T3971" s="2" t="s">
        <v>11299</v>
      </c>
      <c r="U3971" s="2" t="s">
        <v>281</v>
      </c>
      <c r="V3971" s="2" t="s">
        <v>1240</v>
      </c>
      <c r="W3971" s="2" t="s">
        <v>302</v>
      </c>
      <c r="X3971" s="42">
        <v>8882</v>
      </c>
      <c r="Y3971" s="2" t="s">
        <v>281</v>
      </c>
    </row>
    <row r="3972" spans="6:25" x14ac:dyDescent="0.2">
      <c r="F3972" s="2">
        <v>24</v>
      </c>
      <c r="G3972" s="2" t="s">
        <v>3487</v>
      </c>
      <c r="H3972" s="2" t="s">
        <v>2888</v>
      </c>
      <c r="I3972" s="2" t="s">
        <v>3488</v>
      </c>
      <c r="J3972" s="2" t="s">
        <v>2886</v>
      </c>
      <c r="K3972" s="2" t="s">
        <v>1261</v>
      </c>
      <c r="L3972" s="2" t="s">
        <v>2294</v>
      </c>
      <c r="M3972" s="2" t="s">
        <v>11300</v>
      </c>
      <c r="N3972" s="32">
        <v>999989120</v>
      </c>
      <c r="O3972" s="2">
        <v>228005</v>
      </c>
      <c r="P3972" s="2" t="s">
        <v>11301</v>
      </c>
      <c r="Q3972" s="2" t="s">
        <v>1240</v>
      </c>
      <c r="R3972" s="2">
        <v>298</v>
      </c>
      <c r="S3972" s="2">
        <v>2</v>
      </c>
      <c r="T3972" s="2" t="s">
        <v>11301</v>
      </c>
      <c r="U3972" s="2" t="s">
        <v>281</v>
      </c>
      <c r="V3972" s="2" t="s">
        <v>1240</v>
      </c>
      <c r="W3972" s="2" t="s">
        <v>302</v>
      </c>
      <c r="X3972" s="42">
        <v>8882</v>
      </c>
      <c r="Y3972" s="2" t="s">
        <v>281</v>
      </c>
    </row>
    <row r="3973" spans="6:25" x14ac:dyDescent="0.2">
      <c r="F3973" s="2">
        <v>24</v>
      </c>
      <c r="G3973" s="2" t="s">
        <v>3487</v>
      </c>
      <c r="H3973" s="2" t="s">
        <v>2888</v>
      </c>
      <c r="I3973" s="2" t="s">
        <v>3488</v>
      </c>
      <c r="J3973" s="2" t="s">
        <v>2886</v>
      </c>
      <c r="K3973" s="2" t="s">
        <v>1261</v>
      </c>
      <c r="L3973" s="2" t="s">
        <v>281</v>
      </c>
      <c r="M3973" s="2" t="s">
        <v>11302</v>
      </c>
      <c r="N3973" s="32">
        <v>999990110</v>
      </c>
      <c r="O3973" s="2">
        <v>228095</v>
      </c>
      <c r="P3973" s="2" t="s">
        <v>11303</v>
      </c>
      <c r="Q3973" s="2" t="s">
        <v>1240</v>
      </c>
      <c r="R3973" s="2">
        <v>359</v>
      </c>
      <c r="S3973" s="2">
        <v>1</v>
      </c>
      <c r="T3973" s="2" t="s">
        <v>11303</v>
      </c>
      <c r="U3973" s="2" t="s">
        <v>281</v>
      </c>
      <c r="V3973" s="2" t="s">
        <v>1240</v>
      </c>
      <c r="W3973" s="2" t="s">
        <v>302</v>
      </c>
      <c r="X3973" s="42">
        <v>8882</v>
      </c>
      <c r="Y3973" s="2">
        <v>2030</v>
      </c>
    </row>
    <row r="3974" spans="6:25" x14ac:dyDescent="0.2">
      <c r="F3974" s="2">
        <v>24</v>
      </c>
      <c r="G3974" s="2" t="s">
        <v>3487</v>
      </c>
      <c r="H3974" s="2" t="s">
        <v>2888</v>
      </c>
      <c r="I3974" s="2" t="s">
        <v>3488</v>
      </c>
      <c r="J3974" s="2" t="s">
        <v>2886</v>
      </c>
      <c r="K3974" s="2" t="s">
        <v>1261</v>
      </c>
      <c r="L3974" s="2" t="s">
        <v>7410</v>
      </c>
      <c r="M3974" s="2" t="s">
        <v>11304</v>
      </c>
      <c r="N3974" s="32">
        <v>999002517</v>
      </c>
      <c r="O3974" s="2">
        <v>372632</v>
      </c>
      <c r="P3974" s="2" t="s">
        <v>11305</v>
      </c>
      <c r="Q3974" s="2" t="s">
        <v>1240</v>
      </c>
      <c r="R3974" s="2">
        <v>372</v>
      </c>
      <c r="S3974" s="2">
        <v>7.01</v>
      </c>
      <c r="T3974" s="2" t="s">
        <v>11305</v>
      </c>
      <c r="U3974" s="2" t="s">
        <v>281</v>
      </c>
      <c r="V3974" s="2" t="s">
        <v>1240</v>
      </c>
      <c r="W3974" s="2" t="s">
        <v>302</v>
      </c>
      <c r="X3974" s="42">
        <v>8882</v>
      </c>
      <c r="Y3974" s="2" t="s">
        <v>281</v>
      </c>
    </row>
    <row r="3975" spans="6:25" x14ac:dyDescent="0.2">
      <c r="F3975" s="2">
        <v>24</v>
      </c>
      <c r="G3975" s="2" t="s">
        <v>3487</v>
      </c>
      <c r="H3975" s="2" t="s">
        <v>2888</v>
      </c>
      <c r="I3975" s="2" t="s">
        <v>3488</v>
      </c>
      <c r="J3975" s="2" t="s">
        <v>2886</v>
      </c>
      <c r="K3975" s="2" t="s">
        <v>1261</v>
      </c>
      <c r="L3975" s="2" t="s">
        <v>13280</v>
      </c>
      <c r="M3975" s="2" t="s">
        <v>13281</v>
      </c>
      <c r="N3975" s="32">
        <v>999003710</v>
      </c>
      <c r="O3975" s="2">
        <v>377531</v>
      </c>
      <c r="P3975" s="2" t="s">
        <v>13282</v>
      </c>
      <c r="Q3975" s="2" t="s">
        <v>1240</v>
      </c>
      <c r="R3975" s="2">
        <v>295</v>
      </c>
      <c r="S3975" s="2">
        <v>7</v>
      </c>
      <c r="T3975" s="2" t="s">
        <v>13282</v>
      </c>
      <c r="U3975" s="2" t="s">
        <v>281</v>
      </c>
      <c r="V3975" s="2" t="s">
        <v>1240</v>
      </c>
      <c r="W3975" s="2" t="s">
        <v>302</v>
      </c>
      <c r="X3975" s="42">
        <v>8882</v>
      </c>
      <c r="Y3975" s="2" t="s">
        <v>281</v>
      </c>
    </row>
    <row r="3976" spans="6:25" x14ac:dyDescent="0.2">
      <c r="F3976" s="2">
        <v>24</v>
      </c>
      <c r="G3976" s="2" t="s">
        <v>3487</v>
      </c>
      <c r="H3976" s="2" t="s">
        <v>2888</v>
      </c>
      <c r="I3976" s="2" t="s">
        <v>3488</v>
      </c>
      <c r="J3976" s="2" t="s">
        <v>2886</v>
      </c>
      <c r="K3976" s="2" t="s">
        <v>1261</v>
      </c>
      <c r="L3976" s="2" t="s">
        <v>9617</v>
      </c>
      <c r="M3976" s="2" t="s">
        <v>11306</v>
      </c>
      <c r="N3976" s="32">
        <v>999989362</v>
      </c>
      <c r="O3976" s="2">
        <v>228027</v>
      </c>
      <c r="P3976" s="2" t="s">
        <v>11307</v>
      </c>
      <c r="Q3976" s="2" t="s">
        <v>1240</v>
      </c>
      <c r="R3976" s="2">
        <v>292</v>
      </c>
      <c r="S3976" s="2">
        <v>4</v>
      </c>
      <c r="T3976" s="2" t="s">
        <v>11308</v>
      </c>
      <c r="U3976" s="2" t="s">
        <v>281</v>
      </c>
      <c r="V3976" s="2" t="s">
        <v>1581</v>
      </c>
      <c r="W3976" s="2" t="s">
        <v>302</v>
      </c>
      <c r="X3976" s="42">
        <v>7746</v>
      </c>
      <c r="Y3976" s="2" t="s">
        <v>281</v>
      </c>
    </row>
    <row r="3977" spans="6:25" x14ac:dyDescent="0.2">
      <c r="F3977" s="2">
        <v>24</v>
      </c>
      <c r="G3977" s="2" t="s">
        <v>3487</v>
      </c>
      <c r="H3977" s="2" t="s">
        <v>2888</v>
      </c>
      <c r="I3977" s="2" t="s">
        <v>3488</v>
      </c>
      <c r="J3977" s="2" t="s">
        <v>2886</v>
      </c>
      <c r="K3977" s="2" t="s">
        <v>1261</v>
      </c>
      <c r="L3977" s="2" t="s">
        <v>11309</v>
      </c>
      <c r="M3977" s="2" t="s">
        <v>9803</v>
      </c>
      <c r="N3977" s="32">
        <v>999917796</v>
      </c>
      <c r="O3977" s="2">
        <v>221560</v>
      </c>
      <c r="P3977" s="2" t="s">
        <v>11310</v>
      </c>
      <c r="Q3977" s="2" t="s">
        <v>1240</v>
      </c>
      <c r="R3977" s="2">
        <v>298</v>
      </c>
      <c r="S3977" s="2">
        <v>26</v>
      </c>
      <c r="T3977" s="2" t="s">
        <v>11310</v>
      </c>
      <c r="U3977" s="2" t="s">
        <v>281</v>
      </c>
      <c r="V3977" s="2" t="s">
        <v>1240</v>
      </c>
      <c r="W3977" s="2" t="s">
        <v>302</v>
      </c>
      <c r="X3977" s="42">
        <v>8882</v>
      </c>
      <c r="Y3977" s="2" t="s">
        <v>281</v>
      </c>
    </row>
    <row r="3978" spans="6:25" x14ac:dyDescent="0.2">
      <c r="F3978" s="2">
        <v>24</v>
      </c>
      <c r="G3978" s="2" t="s">
        <v>3487</v>
      </c>
      <c r="H3978" s="2" t="s">
        <v>2888</v>
      </c>
      <c r="I3978" s="2" t="s">
        <v>3488</v>
      </c>
      <c r="J3978" s="2" t="s">
        <v>2886</v>
      </c>
      <c r="K3978" s="2" t="s">
        <v>1261</v>
      </c>
      <c r="L3978" s="2" t="s">
        <v>1466</v>
      </c>
      <c r="M3978" s="2" t="s">
        <v>11311</v>
      </c>
      <c r="N3978" s="32">
        <v>999989747</v>
      </c>
      <c r="O3978" s="2">
        <v>228062</v>
      </c>
      <c r="P3978" s="2" t="s">
        <v>11312</v>
      </c>
      <c r="Q3978" s="2" t="s">
        <v>1240</v>
      </c>
      <c r="R3978" s="2">
        <v>296</v>
      </c>
      <c r="S3978" s="2">
        <v>2.12</v>
      </c>
      <c r="T3978" s="2" t="s">
        <v>11312</v>
      </c>
      <c r="U3978" s="2" t="s">
        <v>281</v>
      </c>
      <c r="V3978" s="2" t="s">
        <v>1240</v>
      </c>
      <c r="W3978" s="2" t="s">
        <v>302</v>
      </c>
      <c r="X3978" s="42">
        <v>8882</v>
      </c>
      <c r="Y3978" s="2" t="s">
        <v>281</v>
      </c>
    </row>
    <row r="3979" spans="6:25" x14ac:dyDescent="0.2">
      <c r="F3979" s="2">
        <v>24</v>
      </c>
      <c r="G3979" s="2" t="s">
        <v>3487</v>
      </c>
      <c r="H3979" s="2" t="s">
        <v>2888</v>
      </c>
      <c r="I3979" s="2" t="s">
        <v>3488</v>
      </c>
      <c r="J3979" s="2" t="s">
        <v>2886</v>
      </c>
      <c r="K3979" s="2" t="s">
        <v>1261</v>
      </c>
      <c r="L3979" s="2" t="s">
        <v>281</v>
      </c>
      <c r="M3979" s="2" t="s">
        <v>124</v>
      </c>
      <c r="N3979" s="32">
        <v>999990077</v>
      </c>
      <c r="O3979" s="2">
        <v>228092</v>
      </c>
      <c r="P3979" s="2" t="s">
        <v>11313</v>
      </c>
      <c r="Q3979" s="2" t="s">
        <v>1240</v>
      </c>
      <c r="R3979" s="2">
        <v>356</v>
      </c>
      <c r="S3979" s="2">
        <v>1.2</v>
      </c>
      <c r="T3979" s="2" t="s">
        <v>11314</v>
      </c>
      <c r="U3979" s="2" t="s">
        <v>11315</v>
      </c>
      <c r="V3979" s="2" t="s">
        <v>2402</v>
      </c>
      <c r="W3979" s="2" t="s">
        <v>2403</v>
      </c>
      <c r="X3979" s="42">
        <v>43218</v>
      </c>
      <c r="Y3979" s="2">
        <v>2633</v>
      </c>
    </row>
    <row r="3980" spans="6:25" x14ac:dyDescent="0.2">
      <c r="F3980" s="2">
        <v>24</v>
      </c>
      <c r="G3980" s="2" t="s">
        <v>3487</v>
      </c>
      <c r="H3980" s="2" t="s">
        <v>2888</v>
      </c>
      <c r="I3980" s="2" t="s">
        <v>3488</v>
      </c>
      <c r="J3980" s="2" t="s">
        <v>2886</v>
      </c>
      <c r="K3980" s="2" t="s">
        <v>1261</v>
      </c>
      <c r="L3980" s="2" t="s">
        <v>281</v>
      </c>
      <c r="M3980" s="2" t="s">
        <v>11316</v>
      </c>
      <c r="N3980" s="32">
        <v>999989054</v>
      </c>
      <c r="O3980" s="2">
        <v>227999</v>
      </c>
      <c r="P3980" s="2" t="s">
        <v>11317</v>
      </c>
      <c r="Q3980" s="2" t="s">
        <v>1240</v>
      </c>
      <c r="R3980" s="2">
        <v>298</v>
      </c>
      <c r="S3980" s="2">
        <v>9.1</v>
      </c>
      <c r="T3980" s="2" t="s">
        <v>11317</v>
      </c>
      <c r="U3980" s="2" t="s">
        <v>281</v>
      </c>
      <c r="V3980" s="2" t="s">
        <v>1240</v>
      </c>
      <c r="W3980" s="2" t="s">
        <v>302</v>
      </c>
      <c r="X3980" s="42">
        <v>8882</v>
      </c>
      <c r="Y3980" s="2" t="s">
        <v>281</v>
      </c>
    </row>
    <row r="3981" spans="6:25" x14ac:dyDescent="0.2">
      <c r="F3981" s="2">
        <v>24</v>
      </c>
      <c r="G3981" s="2" t="s">
        <v>3487</v>
      </c>
      <c r="H3981" s="2" t="s">
        <v>2888</v>
      </c>
      <c r="I3981" s="2" t="s">
        <v>3488</v>
      </c>
      <c r="J3981" s="2" t="s">
        <v>2886</v>
      </c>
      <c r="K3981" s="2" t="s">
        <v>1261</v>
      </c>
      <c r="L3981" s="2" t="s">
        <v>11318</v>
      </c>
      <c r="M3981" s="2" t="s">
        <v>2207</v>
      </c>
      <c r="N3981" s="32">
        <v>999003463</v>
      </c>
      <c r="O3981" s="2">
        <v>376572</v>
      </c>
      <c r="P3981" s="2" t="s">
        <v>11319</v>
      </c>
      <c r="Q3981" s="2" t="s">
        <v>1240</v>
      </c>
      <c r="R3981" s="2">
        <v>290</v>
      </c>
      <c r="S3981" s="2">
        <v>15.1</v>
      </c>
      <c r="T3981" s="2" t="s">
        <v>11319</v>
      </c>
      <c r="U3981" s="2" t="s">
        <v>281</v>
      </c>
      <c r="V3981" s="2" t="s">
        <v>1240</v>
      </c>
      <c r="W3981" s="2" t="s">
        <v>302</v>
      </c>
      <c r="X3981" s="42">
        <v>8882</v>
      </c>
      <c r="Y3981" s="2" t="s">
        <v>281</v>
      </c>
    </row>
    <row r="3982" spans="6:25" x14ac:dyDescent="0.2">
      <c r="F3982" s="2">
        <v>24</v>
      </c>
      <c r="G3982" s="2" t="s">
        <v>3487</v>
      </c>
      <c r="H3982" s="2" t="s">
        <v>2888</v>
      </c>
      <c r="I3982" s="2" t="s">
        <v>3488</v>
      </c>
      <c r="J3982" s="2" t="s">
        <v>2886</v>
      </c>
      <c r="K3982" s="2" t="s">
        <v>1261</v>
      </c>
      <c r="L3982" s="2" t="s">
        <v>1818</v>
      </c>
      <c r="M3982" s="2" t="s">
        <v>1736</v>
      </c>
      <c r="N3982" s="32">
        <v>999989989</v>
      </c>
      <c r="O3982" s="2">
        <v>228084</v>
      </c>
      <c r="P3982" s="2" t="s">
        <v>11320</v>
      </c>
      <c r="Q3982" s="2" t="s">
        <v>1240</v>
      </c>
      <c r="R3982" s="2">
        <v>372</v>
      </c>
      <c r="S3982" s="2">
        <v>4</v>
      </c>
      <c r="T3982" s="2" t="s">
        <v>11320</v>
      </c>
      <c r="U3982" s="2" t="s">
        <v>281</v>
      </c>
      <c r="V3982" s="2" t="s">
        <v>1240</v>
      </c>
      <c r="W3982" s="2" t="s">
        <v>302</v>
      </c>
      <c r="X3982" s="42">
        <v>8882</v>
      </c>
      <c r="Y3982" s="2" t="s">
        <v>281</v>
      </c>
    </row>
    <row r="3983" spans="6:25" x14ac:dyDescent="0.2">
      <c r="F3983" s="2">
        <v>24</v>
      </c>
      <c r="G3983" s="2" t="s">
        <v>3487</v>
      </c>
      <c r="H3983" s="2" t="s">
        <v>2888</v>
      </c>
      <c r="I3983" s="2" t="s">
        <v>3488</v>
      </c>
      <c r="J3983" s="2" t="s">
        <v>2886</v>
      </c>
      <c r="K3983" s="2" t="s">
        <v>1261</v>
      </c>
      <c r="L3983" s="2" t="s">
        <v>1328</v>
      </c>
      <c r="M3983" s="2" t="s">
        <v>1769</v>
      </c>
      <c r="N3983" s="32">
        <v>999002377</v>
      </c>
      <c r="O3983" s="2">
        <v>372109</v>
      </c>
      <c r="P3983" s="2" t="s">
        <v>1767</v>
      </c>
      <c r="Q3983" s="2" t="s">
        <v>1240</v>
      </c>
      <c r="R3983" s="2">
        <v>290</v>
      </c>
      <c r="S3983" s="2">
        <v>17</v>
      </c>
      <c r="T3983" s="2" t="s">
        <v>1767</v>
      </c>
      <c r="U3983" s="2" t="s">
        <v>281</v>
      </c>
      <c r="V3983" s="2" t="s">
        <v>1240</v>
      </c>
      <c r="W3983" s="2" t="s">
        <v>302</v>
      </c>
      <c r="X3983" s="42">
        <v>8882</v>
      </c>
      <c r="Y3983" s="2" t="s">
        <v>281</v>
      </c>
    </row>
    <row r="3984" spans="6:25" x14ac:dyDescent="0.2">
      <c r="F3984" s="2">
        <v>24</v>
      </c>
      <c r="G3984" s="2" t="s">
        <v>3487</v>
      </c>
      <c r="H3984" s="2" t="s">
        <v>2888</v>
      </c>
      <c r="I3984" s="2" t="s">
        <v>3488</v>
      </c>
      <c r="J3984" s="2" t="s">
        <v>2886</v>
      </c>
      <c r="K3984" s="2" t="s">
        <v>1261</v>
      </c>
      <c r="L3984" s="2" t="s">
        <v>1561</v>
      </c>
      <c r="M3984" s="2" t="s">
        <v>1562</v>
      </c>
      <c r="N3984" s="32">
        <v>999989219</v>
      </c>
      <c r="O3984" s="2">
        <v>228014</v>
      </c>
      <c r="P3984" s="2" t="s">
        <v>1560</v>
      </c>
      <c r="Q3984" s="2" t="s">
        <v>1240</v>
      </c>
      <c r="R3984" s="2">
        <v>291</v>
      </c>
      <c r="S3984" s="2">
        <v>1</v>
      </c>
      <c r="T3984" s="2" t="s">
        <v>1560</v>
      </c>
      <c r="U3984" s="2" t="s">
        <v>281</v>
      </c>
      <c r="V3984" s="2" t="s">
        <v>1240</v>
      </c>
      <c r="W3984" s="2" t="s">
        <v>302</v>
      </c>
      <c r="X3984" s="42">
        <v>8882</v>
      </c>
      <c r="Y3984" s="2" t="s">
        <v>281</v>
      </c>
    </row>
    <row r="3985" spans="6:25" x14ac:dyDescent="0.2">
      <c r="F3985" s="2">
        <v>24</v>
      </c>
      <c r="G3985" s="2" t="s">
        <v>3487</v>
      </c>
      <c r="H3985" s="2" t="s">
        <v>2888</v>
      </c>
      <c r="I3985" s="2" t="s">
        <v>3488</v>
      </c>
      <c r="J3985" s="2" t="s">
        <v>2886</v>
      </c>
      <c r="K3985" s="2" t="s">
        <v>1261</v>
      </c>
      <c r="L3985" s="2" t="s">
        <v>7214</v>
      </c>
      <c r="M3985" s="2" t="s">
        <v>11321</v>
      </c>
      <c r="N3985" s="32">
        <v>999003420</v>
      </c>
      <c r="O3985" s="2">
        <v>376428</v>
      </c>
      <c r="P3985" s="2" t="s">
        <v>11322</v>
      </c>
      <c r="Q3985" s="2" t="s">
        <v>1240</v>
      </c>
      <c r="R3985" s="2">
        <v>367</v>
      </c>
      <c r="S3985" s="2">
        <v>1.24</v>
      </c>
      <c r="T3985" s="2" t="s">
        <v>11322</v>
      </c>
      <c r="U3985" s="2" t="s">
        <v>281</v>
      </c>
      <c r="V3985" s="2" t="s">
        <v>1240</v>
      </c>
      <c r="W3985" s="2" t="s">
        <v>302</v>
      </c>
      <c r="X3985" s="42">
        <v>8882</v>
      </c>
      <c r="Y3985" s="2" t="s">
        <v>281</v>
      </c>
    </row>
    <row r="3986" spans="6:25" x14ac:dyDescent="0.2">
      <c r="F3986" s="2">
        <v>24</v>
      </c>
      <c r="G3986" s="2" t="s">
        <v>3487</v>
      </c>
      <c r="H3986" s="2" t="s">
        <v>2888</v>
      </c>
      <c r="I3986" s="2" t="s">
        <v>3488</v>
      </c>
      <c r="J3986" s="2" t="s">
        <v>2886</v>
      </c>
      <c r="K3986" s="2" t="s">
        <v>1261</v>
      </c>
      <c r="M3986" s="2" t="s">
        <v>11323</v>
      </c>
      <c r="N3986" s="32">
        <v>999002497</v>
      </c>
      <c r="O3986" s="2">
        <v>372554</v>
      </c>
      <c r="P3986" s="2" t="s">
        <v>11324</v>
      </c>
      <c r="Q3986" s="2" t="s">
        <v>1240</v>
      </c>
      <c r="R3986" s="2">
        <v>368</v>
      </c>
      <c r="S3986" s="2">
        <v>1</v>
      </c>
      <c r="T3986" s="2" t="s">
        <v>11324</v>
      </c>
      <c r="U3986" s="2" t="s">
        <v>281</v>
      </c>
      <c r="V3986" s="2" t="s">
        <v>1240</v>
      </c>
      <c r="W3986" s="2" t="s">
        <v>302</v>
      </c>
      <c r="X3986" s="42">
        <v>8882</v>
      </c>
      <c r="Y3986" s="2" t="s">
        <v>281</v>
      </c>
    </row>
    <row r="3987" spans="6:25" x14ac:dyDescent="0.2">
      <c r="F3987" s="2">
        <v>24</v>
      </c>
      <c r="G3987" s="2" t="s">
        <v>3487</v>
      </c>
      <c r="H3987" s="2" t="s">
        <v>2888</v>
      </c>
      <c r="I3987" s="2" t="s">
        <v>3488</v>
      </c>
      <c r="J3987" s="2" t="s">
        <v>2886</v>
      </c>
      <c r="K3987" s="2" t="s">
        <v>1261</v>
      </c>
      <c r="L3987" s="2" t="s">
        <v>11325</v>
      </c>
      <c r="M3987" s="2" t="s">
        <v>11326</v>
      </c>
      <c r="N3987" s="32">
        <v>999990264</v>
      </c>
      <c r="O3987" s="2">
        <v>228109</v>
      </c>
      <c r="P3987" s="2" t="s">
        <v>11327</v>
      </c>
      <c r="Q3987" s="2" t="s">
        <v>1240</v>
      </c>
      <c r="R3987" s="2">
        <v>367</v>
      </c>
      <c r="S3987" s="2">
        <v>1.29</v>
      </c>
      <c r="T3987" s="2" t="s">
        <v>11327</v>
      </c>
      <c r="U3987" s="2" t="s">
        <v>281</v>
      </c>
      <c r="V3987" s="2" t="s">
        <v>1240</v>
      </c>
      <c r="W3987" s="2" t="s">
        <v>302</v>
      </c>
      <c r="X3987" s="42">
        <v>8882</v>
      </c>
      <c r="Y3987" s="2" t="s">
        <v>281</v>
      </c>
    </row>
    <row r="3988" spans="6:25" x14ac:dyDescent="0.2">
      <c r="F3988" s="2">
        <v>24</v>
      </c>
      <c r="G3988" s="2" t="s">
        <v>3487</v>
      </c>
      <c r="H3988" s="2" t="s">
        <v>2888</v>
      </c>
      <c r="I3988" s="2" t="s">
        <v>3488</v>
      </c>
      <c r="J3988" s="2" t="s">
        <v>2886</v>
      </c>
      <c r="K3988" s="2" t="s">
        <v>1261</v>
      </c>
      <c r="M3988" s="2" t="s">
        <v>11328</v>
      </c>
      <c r="N3988" s="32">
        <v>999003270</v>
      </c>
      <c r="O3988" s="2">
        <v>375731</v>
      </c>
      <c r="P3988" s="2" t="s">
        <v>11329</v>
      </c>
      <c r="Q3988" s="2" t="s">
        <v>1240</v>
      </c>
      <c r="R3988" s="2">
        <v>369</v>
      </c>
      <c r="S3988" s="2">
        <v>1.01</v>
      </c>
      <c r="T3988" s="2" t="s">
        <v>11329</v>
      </c>
      <c r="U3988" s="2" t="s">
        <v>281</v>
      </c>
      <c r="V3988" s="2" t="s">
        <v>1240</v>
      </c>
      <c r="W3988" s="2" t="s">
        <v>302</v>
      </c>
      <c r="X3988" s="42">
        <v>8882</v>
      </c>
      <c r="Y3988" s="2" t="s">
        <v>281</v>
      </c>
    </row>
    <row r="3989" spans="6:25" x14ac:dyDescent="0.2">
      <c r="F3989" s="2">
        <v>24</v>
      </c>
      <c r="G3989" s="2" t="s">
        <v>3487</v>
      </c>
      <c r="H3989" s="2" t="s">
        <v>2888</v>
      </c>
      <c r="I3989" s="2" t="s">
        <v>3488</v>
      </c>
      <c r="J3989" s="2" t="s">
        <v>2886</v>
      </c>
      <c r="K3989" s="2" t="s">
        <v>1261</v>
      </c>
      <c r="L3989" s="2" t="s">
        <v>281</v>
      </c>
      <c r="M3989" s="2" t="s">
        <v>11330</v>
      </c>
      <c r="N3989" s="32">
        <v>999990000</v>
      </c>
      <c r="O3989" s="2">
        <v>228085</v>
      </c>
      <c r="P3989" s="2" t="s">
        <v>11331</v>
      </c>
      <c r="Q3989" s="2" t="s">
        <v>1240</v>
      </c>
      <c r="R3989" s="2">
        <v>372</v>
      </c>
      <c r="S3989" s="2">
        <v>2</v>
      </c>
      <c r="T3989" s="2" t="s">
        <v>11331</v>
      </c>
      <c r="U3989" s="2" t="s">
        <v>281</v>
      </c>
      <c r="V3989" s="2" t="s">
        <v>1240</v>
      </c>
      <c r="W3989" s="2" t="s">
        <v>302</v>
      </c>
      <c r="X3989" s="42">
        <v>8882</v>
      </c>
      <c r="Y3989" s="2" t="s">
        <v>281</v>
      </c>
    </row>
    <row r="3990" spans="6:25" x14ac:dyDescent="0.2">
      <c r="F3990" s="2">
        <v>24</v>
      </c>
      <c r="G3990" s="2" t="s">
        <v>3487</v>
      </c>
      <c r="H3990" s="2" t="s">
        <v>2888</v>
      </c>
      <c r="I3990" s="2" t="s">
        <v>3488</v>
      </c>
      <c r="J3990" s="2" t="s">
        <v>2886</v>
      </c>
      <c r="K3990" s="2" t="s">
        <v>1261</v>
      </c>
      <c r="L3990" s="2" t="s">
        <v>10750</v>
      </c>
      <c r="M3990" s="2" t="s">
        <v>11332</v>
      </c>
      <c r="N3990" s="32">
        <v>999989439</v>
      </c>
      <c r="O3990" s="2">
        <v>228034</v>
      </c>
      <c r="P3990" s="2" t="s">
        <v>11333</v>
      </c>
      <c r="Q3990" s="2" t="s">
        <v>1240</v>
      </c>
      <c r="R3990" s="2">
        <v>298</v>
      </c>
      <c r="S3990" s="2">
        <v>25</v>
      </c>
      <c r="T3990" s="2" t="s">
        <v>11334</v>
      </c>
      <c r="U3990" s="2" t="s">
        <v>281</v>
      </c>
      <c r="V3990" s="2" t="s">
        <v>7315</v>
      </c>
      <c r="W3990" s="2" t="s">
        <v>302</v>
      </c>
      <c r="X3990" s="42">
        <v>8527</v>
      </c>
      <c r="Y3990" s="2">
        <v>2030</v>
      </c>
    </row>
    <row r="3991" spans="6:25" x14ac:dyDescent="0.2">
      <c r="F3991" s="2">
        <v>24</v>
      </c>
      <c r="G3991" s="2" t="s">
        <v>3487</v>
      </c>
      <c r="H3991" s="2" t="s">
        <v>2888</v>
      </c>
      <c r="I3991" s="2" t="s">
        <v>3488</v>
      </c>
      <c r="J3991" s="2" t="s">
        <v>2886</v>
      </c>
      <c r="K3991" s="2" t="s">
        <v>1261</v>
      </c>
      <c r="L3991" s="2" t="s">
        <v>6346</v>
      </c>
      <c r="M3991" s="2" t="s">
        <v>11335</v>
      </c>
      <c r="N3991" s="32">
        <v>999989296</v>
      </c>
      <c r="O3991" s="2">
        <v>228021</v>
      </c>
      <c r="P3991" s="2" t="s">
        <v>11336</v>
      </c>
      <c r="Q3991" s="2" t="s">
        <v>1240</v>
      </c>
      <c r="R3991" s="2">
        <v>292</v>
      </c>
      <c r="S3991" s="2">
        <v>10</v>
      </c>
      <c r="T3991" s="2" t="s">
        <v>11336</v>
      </c>
      <c r="U3991" s="2" t="s">
        <v>281</v>
      </c>
      <c r="V3991" s="2" t="s">
        <v>1240</v>
      </c>
      <c r="W3991" s="2" t="s">
        <v>302</v>
      </c>
      <c r="X3991" s="42">
        <v>8882</v>
      </c>
      <c r="Y3991" s="2" t="s">
        <v>281</v>
      </c>
    </row>
    <row r="3992" spans="6:25" x14ac:dyDescent="0.2">
      <c r="F3992" s="2">
        <v>24</v>
      </c>
      <c r="G3992" s="2" t="s">
        <v>3487</v>
      </c>
      <c r="H3992" s="2" t="s">
        <v>2888</v>
      </c>
      <c r="I3992" s="2" t="s">
        <v>3488</v>
      </c>
      <c r="J3992" s="2" t="s">
        <v>2886</v>
      </c>
      <c r="K3992" s="2" t="s">
        <v>1261</v>
      </c>
      <c r="L3992" s="2" t="s">
        <v>11337</v>
      </c>
      <c r="M3992" s="2" t="s">
        <v>11338</v>
      </c>
      <c r="N3992" s="32">
        <v>999003474</v>
      </c>
      <c r="O3992" s="2">
        <v>376616</v>
      </c>
      <c r="P3992" s="2" t="s">
        <v>11339</v>
      </c>
      <c r="Q3992" s="2" t="s">
        <v>1240</v>
      </c>
      <c r="R3992" s="2">
        <v>295</v>
      </c>
      <c r="S3992" s="2">
        <v>6</v>
      </c>
      <c r="T3992" s="2" t="s">
        <v>11339</v>
      </c>
      <c r="U3992" s="2" t="s">
        <v>281</v>
      </c>
      <c r="V3992" s="2" t="s">
        <v>1240</v>
      </c>
      <c r="W3992" s="2" t="s">
        <v>302</v>
      </c>
      <c r="X3992" s="42">
        <v>8882</v>
      </c>
      <c r="Y3992" s="2" t="s">
        <v>281</v>
      </c>
    </row>
    <row r="3993" spans="6:25" x14ac:dyDescent="0.2">
      <c r="F3993" s="2">
        <v>24</v>
      </c>
      <c r="G3993" s="2" t="s">
        <v>3487</v>
      </c>
      <c r="H3993" s="2" t="s">
        <v>2888</v>
      </c>
      <c r="I3993" s="2" t="s">
        <v>3488</v>
      </c>
      <c r="J3993" s="2" t="s">
        <v>2886</v>
      </c>
      <c r="K3993" s="2" t="s">
        <v>1261</v>
      </c>
      <c r="L3993" s="2" t="s">
        <v>5954</v>
      </c>
      <c r="M3993" s="2" t="s">
        <v>10705</v>
      </c>
      <c r="N3993" s="32">
        <v>999989010</v>
      </c>
      <c r="O3993" s="2">
        <v>227995</v>
      </c>
      <c r="P3993" s="2" t="s">
        <v>11340</v>
      </c>
      <c r="Q3993" s="2" t="s">
        <v>1240</v>
      </c>
      <c r="R3993" s="2">
        <v>299</v>
      </c>
      <c r="S3993" s="2">
        <v>1</v>
      </c>
      <c r="T3993" s="2" t="s">
        <v>10706</v>
      </c>
      <c r="U3993" s="2" t="s">
        <v>281</v>
      </c>
      <c r="V3993" s="2" t="s">
        <v>1240</v>
      </c>
      <c r="W3993" s="2" t="s">
        <v>302</v>
      </c>
      <c r="X3993" s="42">
        <v>8882</v>
      </c>
      <c r="Y3993" s="2">
        <v>2030</v>
      </c>
    </row>
    <row r="3994" spans="6:25" x14ac:dyDescent="0.2">
      <c r="F3994" s="2">
        <v>24</v>
      </c>
      <c r="G3994" s="2" t="s">
        <v>3487</v>
      </c>
      <c r="H3994" s="2" t="s">
        <v>2888</v>
      </c>
      <c r="I3994" s="2" t="s">
        <v>3488</v>
      </c>
      <c r="J3994" s="2" t="s">
        <v>2886</v>
      </c>
      <c r="K3994" s="2" t="s">
        <v>1261</v>
      </c>
      <c r="M3994" s="2" t="s">
        <v>11341</v>
      </c>
      <c r="N3994" s="32">
        <v>999002908</v>
      </c>
      <c r="O3994" s="2">
        <v>374299</v>
      </c>
      <c r="P3994" s="2" t="s">
        <v>11342</v>
      </c>
      <c r="Q3994" s="2" t="s">
        <v>1240</v>
      </c>
      <c r="R3994" s="2">
        <v>368</v>
      </c>
      <c r="S3994" s="2">
        <v>1</v>
      </c>
      <c r="T3994" s="2" t="s">
        <v>11342</v>
      </c>
      <c r="U3994" s="2" t="s">
        <v>281</v>
      </c>
      <c r="V3994" s="2" t="s">
        <v>1240</v>
      </c>
      <c r="W3994" s="2" t="s">
        <v>302</v>
      </c>
      <c r="X3994" s="42">
        <v>8882</v>
      </c>
      <c r="Y3994" s="2" t="s">
        <v>281</v>
      </c>
    </row>
    <row r="3995" spans="6:25" x14ac:dyDescent="0.2">
      <c r="F3995" s="2">
        <v>24</v>
      </c>
      <c r="G3995" s="2" t="s">
        <v>3487</v>
      </c>
      <c r="H3995" s="2" t="s">
        <v>2888</v>
      </c>
      <c r="I3995" s="2" t="s">
        <v>3488</v>
      </c>
      <c r="J3995" s="2" t="s">
        <v>2886</v>
      </c>
      <c r="K3995" s="2" t="s">
        <v>1261</v>
      </c>
      <c r="L3995" s="2" t="s">
        <v>11343</v>
      </c>
      <c r="M3995" s="2" t="s">
        <v>6241</v>
      </c>
      <c r="N3995" s="32">
        <v>999990099</v>
      </c>
      <c r="O3995" s="2">
        <v>228094</v>
      </c>
      <c r="P3995" s="2" t="s">
        <v>11344</v>
      </c>
      <c r="Q3995" s="2" t="s">
        <v>1240</v>
      </c>
      <c r="R3995" s="2">
        <v>354</v>
      </c>
      <c r="S3995" s="2">
        <v>1.2</v>
      </c>
      <c r="T3995" s="2" t="s">
        <v>11345</v>
      </c>
      <c r="U3995" s="2" t="s">
        <v>281</v>
      </c>
      <c r="V3995" s="2" t="s">
        <v>1240</v>
      </c>
      <c r="W3995" s="2" t="s">
        <v>302</v>
      </c>
      <c r="X3995" s="42">
        <v>8882</v>
      </c>
      <c r="Y3995" s="2" t="s">
        <v>281</v>
      </c>
    </row>
    <row r="3996" spans="6:25" x14ac:dyDescent="0.2">
      <c r="F3996" s="2">
        <v>24</v>
      </c>
      <c r="G3996" s="2" t="s">
        <v>3487</v>
      </c>
      <c r="H3996" s="2" t="s">
        <v>2888</v>
      </c>
      <c r="I3996" s="2" t="s">
        <v>3488</v>
      </c>
      <c r="J3996" s="2" t="s">
        <v>2886</v>
      </c>
      <c r="K3996" s="2" t="s">
        <v>1261</v>
      </c>
      <c r="L3996" s="2" t="s">
        <v>1351</v>
      </c>
      <c r="M3996" s="2" t="s">
        <v>11346</v>
      </c>
      <c r="N3996" s="32">
        <v>999002591</v>
      </c>
      <c r="O3996" s="2">
        <v>372936</v>
      </c>
      <c r="P3996" s="2" t="s">
        <v>11347</v>
      </c>
      <c r="Q3996" s="2" t="s">
        <v>1240</v>
      </c>
      <c r="R3996" s="2">
        <v>290</v>
      </c>
      <c r="S3996" s="2">
        <v>4</v>
      </c>
      <c r="T3996" s="2" t="s">
        <v>11347</v>
      </c>
      <c r="U3996" s="2" t="s">
        <v>281</v>
      </c>
      <c r="V3996" s="2" t="s">
        <v>1240</v>
      </c>
      <c r="W3996" s="2" t="s">
        <v>302</v>
      </c>
      <c r="X3996" s="42">
        <v>8882</v>
      </c>
      <c r="Y3996" s="2" t="s">
        <v>281</v>
      </c>
    </row>
    <row r="3997" spans="6:25" x14ac:dyDescent="0.2">
      <c r="F3997" s="2">
        <v>24</v>
      </c>
      <c r="G3997" s="2" t="s">
        <v>3487</v>
      </c>
      <c r="H3997" s="2" t="s">
        <v>2888</v>
      </c>
      <c r="I3997" s="2" t="s">
        <v>3488</v>
      </c>
      <c r="J3997" s="2" t="s">
        <v>2886</v>
      </c>
      <c r="K3997" s="2" t="s">
        <v>1261</v>
      </c>
      <c r="L3997" s="2" t="s">
        <v>2330</v>
      </c>
      <c r="M3997" s="2" t="s">
        <v>11348</v>
      </c>
      <c r="N3997" s="32">
        <v>999935099</v>
      </c>
      <c r="O3997" s="2">
        <v>223112</v>
      </c>
      <c r="P3997" s="2" t="s">
        <v>11349</v>
      </c>
      <c r="Q3997" s="2" t="s">
        <v>1240</v>
      </c>
      <c r="R3997" s="2">
        <v>291</v>
      </c>
      <c r="S3997" s="2">
        <v>12</v>
      </c>
      <c r="T3997" s="2" t="s">
        <v>11350</v>
      </c>
      <c r="U3997" s="2" t="s">
        <v>281</v>
      </c>
      <c r="V3997" s="2" t="s">
        <v>11351</v>
      </c>
      <c r="W3997" s="2" t="s">
        <v>302</v>
      </c>
      <c r="X3997" s="42">
        <v>8514</v>
      </c>
      <c r="Y3997" s="2" t="s">
        <v>281</v>
      </c>
    </row>
    <row r="3998" spans="6:25" x14ac:dyDescent="0.2">
      <c r="F3998" s="2">
        <v>24</v>
      </c>
      <c r="G3998" s="2" t="s">
        <v>3487</v>
      </c>
      <c r="H3998" s="2" t="s">
        <v>2888</v>
      </c>
      <c r="I3998" s="2" t="s">
        <v>3488</v>
      </c>
      <c r="J3998" s="2" t="s">
        <v>2886</v>
      </c>
      <c r="K3998" s="2" t="s">
        <v>1261</v>
      </c>
      <c r="L3998" s="2" t="s">
        <v>281</v>
      </c>
      <c r="M3998" s="2" t="s">
        <v>13283</v>
      </c>
      <c r="N3998" s="32">
        <v>999003708</v>
      </c>
      <c r="O3998" s="2">
        <v>377512</v>
      </c>
      <c r="P3998" s="2" t="s">
        <v>13284</v>
      </c>
      <c r="Q3998" s="2" t="s">
        <v>1240</v>
      </c>
      <c r="R3998" s="2">
        <v>298</v>
      </c>
      <c r="S3998" s="2">
        <v>4</v>
      </c>
      <c r="T3998" s="2" t="s">
        <v>8832</v>
      </c>
      <c r="U3998" s="2" t="s">
        <v>281</v>
      </c>
      <c r="V3998" s="2" t="s">
        <v>1240</v>
      </c>
      <c r="W3998" s="2" t="s">
        <v>302</v>
      </c>
      <c r="X3998" s="42">
        <v>8882</v>
      </c>
      <c r="Y3998" s="2" t="s">
        <v>281</v>
      </c>
    </row>
    <row r="3999" spans="6:25" x14ac:dyDescent="0.2">
      <c r="F3999" s="2">
        <v>24</v>
      </c>
      <c r="G3999" s="2" t="s">
        <v>3487</v>
      </c>
      <c r="H3999" s="2" t="s">
        <v>2888</v>
      </c>
      <c r="I3999" s="2" t="s">
        <v>3488</v>
      </c>
      <c r="J3999" s="2" t="s">
        <v>2886</v>
      </c>
      <c r="K3999" s="2" t="s">
        <v>1261</v>
      </c>
      <c r="L3999" s="2" t="s">
        <v>281</v>
      </c>
      <c r="M3999" s="2" t="s">
        <v>13283</v>
      </c>
      <c r="N3999" s="32">
        <v>999003854</v>
      </c>
      <c r="O3999" s="2">
        <v>378155</v>
      </c>
      <c r="P3999" s="2" t="s">
        <v>9684</v>
      </c>
      <c r="Q3999" s="2" t="s">
        <v>1240</v>
      </c>
      <c r="R3999" s="2">
        <v>299</v>
      </c>
      <c r="S3999" s="2">
        <v>9</v>
      </c>
      <c r="T3999" s="2" t="s">
        <v>11352</v>
      </c>
      <c r="U3999" s="2" t="s">
        <v>281</v>
      </c>
      <c r="V3999" s="2" t="s">
        <v>1240</v>
      </c>
      <c r="W3999" s="2" t="s">
        <v>302</v>
      </c>
      <c r="X3999" s="42">
        <v>8882</v>
      </c>
      <c r="Y3999" s="2" t="s">
        <v>281</v>
      </c>
    </row>
    <row r="4000" spans="6:25" x14ac:dyDescent="0.2">
      <c r="F4000" s="2">
        <v>24</v>
      </c>
      <c r="G4000" s="2" t="s">
        <v>3487</v>
      </c>
      <c r="H4000" s="2" t="s">
        <v>2888</v>
      </c>
      <c r="I4000" s="2" t="s">
        <v>3488</v>
      </c>
      <c r="J4000" s="2" t="s">
        <v>2886</v>
      </c>
      <c r="K4000" s="2" t="s">
        <v>1261</v>
      </c>
      <c r="L4000" s="2" t="s">
        <v>281</v>
      </c>
      <c r="M4000" s="2" t="s">
        <v>1288</v>
      </c>
      <c r="N4000" s="32">
        <v>999988944</v>
      </c>
      <c r="O4000" s="2">
        <v>227989</v>
      </c>
      <c r="P4000" s="2" t="s">
        <v>11352</v>
      </c>
      <c r="Q4000" s="2" t="s">
        <v>1240</v>
      </c>
      <c r="R4000" s="2">
        <v>299</v>
      </c>
      <c r="S4000" s="2">
        <v>8</v>
      </c>
      <c r="T4000" s="2" t="s">
        <v>11352</v>
      </c>
      <c r="U4000" s="2" t="s">
        <v>281</v>
      </c>
      <c r="V4000" s="2" t="s">
        <v>1240</v>
      </c>
      <c r="W4000" s="2" t="s">
        <v>302</v>
      </c>
      <c r="X4000" s="42">
        <v>8882</v>
      </c>
      <c r="Y4000" s="2" t="s">
        <v>281</v>
      </c>
    </row>
    <row r="4001" spans="6:25" x14ac:dyDescent="0.2">
      <c r="F4001" s="2">
        <v>24</v>
      </c>
      <c r="G4001" s="2" t="s">
        <v>3487</v>
      </c>
      <c r="H4001" s="2" t="s">
        <v>2888</v>
      </c>
      <c r="I4001" s="2" t="s">
        <v>3488</v>
      </c>
      <c r="J4001" s="2" t="s">
        <v>2886</v>
      </c>
      <c r="K4001" s="2" t="s">
        <v>1261</v>
      </c>
      <c r="L4001" s="2" t="s">
        <v>11353</v>
      </c>
      <c r="M4001" s="2" t="s">
        <v>11354</v>
      </c>
      <c r="N4001" s="32">
        <v>999000095</v>
      </c>
      <c r="O4001" s="2">
        <v>349992</v>
      </c>
      <c r="P4001" s="2" t="s">
        <v>11355</v>
      </c>
      <c r="Q4001" s="2" t="s">
        <v>1240</v>
      </c>
      <c r="R4001" s="2">
        <v>293</v>
      </c>
      <c r="S4001" s="2">
        <v>3</v>
      </c>
      <c r="T4001" s="2" t="s">
        <v>11355</v>
      </c>
      <c r="U4001" s="2" t="s">
        <v>281</v>
      </c>
      <c r="V4001" s="2" t="s">
        <v>1240</v>
      </c>
      <c r="W4001" s="2" t="s">
        <v>302</v>
      </c>
      <c r="X4001" s="42">
        <v>8882</v>
      </c>
      <c r="Y4001" s="2" t="s">
        <v>281</v>
      </c>
    </row>
    <row r="4002" spans="6:25" x14ac:dyDescent="0.2">
      <c r="F4002" s="2">
        <v>24</v>
      </c>
      <c r="G4002" s="2" t="s">
        <v>3487</v>
      </c>
      <c r="H4002" s="2" t="s">
        <v>2888</v>
      </c>
      <c r="I4002" s="2" t="s">
        <v>3488</v>
      </c>
      <c r="J4002" s="2" t="s">
        <v>2886</v>
      </c>
      <c r="K4002" s="2" t="s">
        <v>1261</v>
      </c>
      <c r="L4002" s="2" t="s">
        <v>281</v>
      </c>
      <c r="M4002" s="2" t="s">
        <v>11356</v>
      </c>
      <c r="N4002" s="32">
        <v>999989549</v>
      </c>
      <c r="O4002" s="2">
        <v>228044</v>
      </c>
      <c r="P4002" s="2" t="s">
        <v>11357</v>
      </c>
      <c r="Q4002" s="2" t="s">
        <v>1240</v>
      </c>
      <c r="R4002" s="2">
        <v>298</v>
      </c>
      <c r="S4002" s="2">
        <v>15.1</v>
      </c>
      <c r="T4002" s="2" t="s">
        <v>11357</v>
      </c>
      <c r="U4002" s="2" t="s">
        <v>281</v>
      </c>
      <c r="V4002" s="2" t="s">
        <v>1240</v>
      </c>
      <c r="W4002" s="2" t="s">
        <v>302</v>
      </c>
      <c r="X4002" s="42">
        <v>8882</v>
      </c>
      <c r="Y4002" s="2" t="s">
        <v>281</v>
      </c>
    </row>
    <row r="4003" spans="6:25" x14ac:dyDescent="0.2">
      <c r="F4003" s="2">
        <v>24</v>
      </c>
      <c r="G4003" s="2" t="s">
        <v>3487</v>
      </c>
      <c r="H4003" s="2" t="s">
        <v>2888</v>
      </c>
      <c r="I4003" s="2" t="s">
        <v>3488</v>
      </c>
      <c r="J4003" s="2" t="s">
        <v>2886</v>
      </c>
      <c r="K4003" s="2" t="s">
        <v>1261</v>
      </c>
      <c r="L4003" s="2" t="s">
        <v>1386</v>
      </c>
      <c r="M4003" s="2" t="s">
        <v>2769</v>
      </c>
      <c r="N4003" s="32">
        <v>999002891</v>
      </c>
      <c r="O4003" s="2">
        <v>374214</v>
      </c>
      <c r="P4003" s="2" t="s">
        <v>2768</v>
      </c>
      <c r="Q4003" s="2" t="s">
        <v>1240</v>
      </c>
      <c r="R4003" s="2">
        <v>292</v>
      </c>
      <c r="S4003" s="2">
        <v>8.01</v>
      </c>
      <c r="T4003" s="2" t="s">
        <v>2768</v>
      </c>
      <c r="U4003" s="2" t="s">
        <v>281</v>
      </c>
      <c r="V4003" s="2" t="s">
        <v>1240</v>
      </c>
      <c r="W4003" s="2" t="s">
        <v>302</v>
      </c>
      <c r="X4003" s="42">
        <v>8882</v>
      </c>
      <c r="Y4003" s="2" t="s">
        <v>281</v>
      </c>
    </row>
    <row r="4004" spans="6:25" x14ac:dyDescent="0.2">
      <c r="F4004" s="2">
        <v>24</v>
      </c>
      <c r="G4004" s="2" t="s">
        <v>3487</v>
      </c>
      <c r="H4004" s="2" t="s">
        <v>2888</v>
      </c>
      <c r="I4004" s="2" t="s">
        <v>3488</v>
      </c>
      <c r="J4004" s="2" t="s">
        <v>2886</v>
      </c>
      <c r="K4004" s="2" t="s">
        <v>1261</v>
      </c>
      <c r="L4004" s="2" t="s">
        <v>11358</v>
      </c>
      <c r="M4004" s="2" t="s">
        <v>11359</v>
      </c>
      <c r="N4004" s="32">
        <v>999002474</v>
      </c>
      <c r="O4004" s="2">
        <v>372442</v>
      </c>
      <c r="P4004" s="2" t="s">
        <v>11360</v>
      </c>
      <c r="Q4004" s="2" t="s">
        <v>1240</v>
      </c>
      <c r="R4004" s="2">
        <v>291</v>
      </c>
      <c r="S4004" s="2">
        <v>5</v>
      </c>
      <c r="T4004" s="2" t="s">
        <v>11360</v>
      </c>
      <c r="U4004" s="2" t="s">
        <v>281</v>
      </c>
      <c r="V4004" s="2" t="s">
        <v>1240</v>
      </c>
      <c r="W4004" s="2" t="s">
        <v>302</v>
      </c>
      <c r="X4004" s="42">
        <v>8882</v>
      </c>
      <c r="Y4004" s="2" t="s">
        <v>281</v>
      </c>
    </row>
    <row r="4005" spans="6:25" x14ac:dyDescent="0.2">
      <c r="F4005" s="2">
        <v>24</v>
      </c>
      <c r="G4005" s="2" t="s">
        <v>3487</v>
      </c>
      <c r="H4005" s="2" t="s">
        <v>2888</v>
      </c>
      <c r="I4005" s="2" t="s">
        <v>3488</v>
      </c>
      <c r="J4005" s="2" t="s">
        <v>2886</v>
      </c>
      <c r="K4005" s="2" t="s">
        <v>1261</v>
      </c>
      <c r="L4005" s="2" t="s">
        <v>11362</v>
      </c>
      <c r="M4005" s="2" t="s">
        <v>11363</v>
      </c>
      <c r="N4005" s="32">
        <v>999002184</v>
      </c>
      <c r="O4005" s="2">
        <v>371391</v>
      </c>
      <c r="P4005" s="2" t="s">
        <v>11364</v>
      </c>
      <c r="Q4005" s="2" t="s">
        <v>1240</v>
      </c>
      <c r="R4005" s="2">
        <v>292</v>
      </c>
      <c r="S4005" s="2">
        <v>5.0999999999999996</v>
      </c>
      <c r="T4005" s="2" t="s">
        <v>11365</v>
      </c>
      <c r="U4005" s="2" t="s">
        <v>11366</v>
      </c>
      <c r="V4005" s="2" t="s">
        <v>1240</v>
      </c>
      <c r="W4005" s="2" t="s">
        <v>302</v>
      </c>
      <c r="X4005" s="42">
        <v>8882</v>
      </c>
      <c r="Y4005" s="2" t="s">
        <v>281</v>
      </c>
    </row>
    <row r="4006" spans="6:25" x14ac:dyDescent="0.2">
      <c r="F4006" s="2">
        <v>24</v>
      </c>
      <c r="G4006" s="2" t="s">
        <v>3487</v>
      </c>
      <c r="H4006" s="2" t="s">
        <v>2888</v>
      </c>
      <c r="I4006" s="2" t="s">
        <v>3488</v>
      </c>
      <c r="J4006" s="2" t="s">
        <v>2886</v>
      </c>
      <c r="K4006" s="2" t="s">
        <v>1261</v>
      </c>
      <c r="L4006" s="2" t="s">
        <v>6525</v>
      </c>
      <c r="M4006" s="2" t="s">
        <v>11363</v>
      </c>
      <c r="N4006" s="32">
        <v>999001048</v>
      </c>
      <c r="O4006" s="2">
        <v>366269</v>
      </c>
      <c r="P4006" s="2" t="s">
        <v>11367</v>
      </c>
      <c r="Q4006" s="2" t="s">
        <v>1240</v>
      </c>
      <c r="R4006" s="2">
        <v>292</v>
      </c>
      <c r="S4006" s="2">
        <v>5.0999999999999996</v>
      </c>
      <c r="T4006" s="2" t="s">
        <v>11367</v>
      </c>
      <c r="U4006" s="2" t="s">
        <v>281</v>
      </c>
      <c r="V4006" s="2" t="s">
        <v>1240</v>
      </c>
      <c r="W4006" s="2" t="s">
        <v>302</v>
      </c>
      <c r="X4006" s="42">
        <v>8882</v>
      </c>
      <c r="Y4006" s="2" t="s">
        <v>281</v>
      </c>
    </row>
    <row r="4007" spans="6:25" x14ac:dyDescent="0.2">
      <c r="F4007" s="2">
        <v>24</v>
      </c>
      <c r="G4007" s="2" t="s">
        <v>3487</v>
      </c>
      <c r="H4007" s="2" t="s">
        <v>2888</v>
      </c>
      <c r="I4007" s="2" t="s">
        <v>3488</v>
      </c>
      <c r="J4007" s="2" t="s">
        <v>2886</v>
      </c>
      <c r="K4007" s="2" t="s">
        <v>1261</v>
      </c>
      <c r="L4007" s="2" t="s">
        <v>2356</v>
      </c>
      <c r="M4007" s="2" t="s">
        <v>1661</v>
      </c>
      <c r="N4007" s="32">
        <v>999926167</v>
      </c>
      <c r="O4007" s="2">
        <v>222312</v>
      </c>
      <c r="P4007" s="2" t="s">
        <v>11368</v>
      </c>
      <c r="Q4007" s="2" t="s">
        <v>1240</v>
      </c>
      <c r="R4007" s="2">
        <v>291</v>
      </c>
      <c r="S4007" s="2">
        <v>14</v>
      </c>
      <c r="T4007" s="2" t="s">
        <v>11369</v>
      </c>
      <c r="U4007" s="2" t="s">
        <v>281</v>
      </c>
      <c r="V4007" s="2" t="s">
        <v>1240</v>
      </c>
      <c r="W4007" s="2" t="s">
        <v>302</v>
      </c>
      <c r="X4007" s="42">
        <v>8882</v>
      </c>
      <c r="Y4007" s="2" t="s">
        <v>281</v>
      </c>
    </row>
    <row r="4008" spans="6:25" x14ac:dyDescent="0.2">
      <c r="F4008" s="2">
        <v>24</v>
      </c>
      <c r="G4008" s="2" t="s">
        <v>3487</v>
      </c>
      <c r="H4008" s="2" t="s">
        <v>2888</v>
      </c>
      <c r="I4008" s="2" t="s">
        <v>3488</v>
      </c>
      <c r="J4008" s="2" t="s">
        <v>2886</v>
      </c>
      <c r="K4008" s="2" t="s">
        <v>1261</v>
      </c>
      <c r="L4008" s="2" t="s">
        <v>1742</v>
      </c>
      <c r="M4008" s="2" t="s">
        <v>1661</v>
      </c>
      <c r="N4008" s="32">
        <v>999933922</v>
      </c>
      <c r="O4008" s="2">
        <v>223005</v>
      </c>
      <c r="P4008" s="2" t="s">
        <v>11370</v>
      </c>
      <c r="Q4008" s="2" t="s">
        <v>1240</v>
      </c>
      <c r="R4008" s="2">
        <v>298</v>
      </c>
      <c r="S4008" s="2">
        <v>18</v>
      </c>
      <c r="T4008" s="2" t="s">
        <v>11370</v>
      </c>
      <c r="U4008" s="2" t="s">
        <v>281</v>
      </c>
      <c r="V4008" s="2" t="s">
        <v>1240</v>
      </c>
      <c r="W4008" s="2" t="s">
        <v>302</v>
      </c>
      <c r="X4008" s="42">
        <v>8882</v>
      </c>
      <c r="Y4008" s="2" t="s">
        <v>281</v>
      </c>
    </row>
    <row r="4009" spans="6:25" x14ac:dyDescent="0.2">
      <c r="F4009" s="2">
        <v>24</v>
      </c>
      <c r="G4009" s="2" t="s">
        <v>3487</v>
      </c>
      <c r="H4009" s="2" t="s">
        <v>2888</v>
      </c>
      <c r="I4009" s="2" t="s">
        <v>3488</v>
      </c>
      <c r="J4009" s="2" t="s">
        <v>2886</v>
      </c>
      <c r="K4009" s="2" t="s">
        <v>1261</v>
      </c>
      <c r="L4009" s="2" t="s">
        <v>11371</v>
      </c>
      <c r="M4009" s="2" t="s">
        <v>9456</v>
      </c>
      <c r="N4009" s="32">
        <v>999003161</v>
      </c>
      <c r="O4009" s="2">
        <v>375347</v>
      </c>
      <c r="P4009" s="2" t="s">
        <v>11372</v>
      </c>
      <c r="Q4009" s="2" t="s">
        <v>1240</v>
      </c>
      <c r="R4009" s="2">
        <v>367</v>
      </c>
      <c r="S4009" s="2">
        <v>1.27</v>
      </c>
      <c r="T4009" s="2" t="s">
        <v>11372</v>
      </c>
      <c r="U4009" s="2" t="s">
        <v>281</v>
      </c>
      <c r="V4009" s="2" t="s">
        <v>1240</v>
      </c>
      <c r="W4009" s="2" t="s">
        <v>302</v>
      </c>
      <c r="X4009" s="42">
        <v>8882</v>
      </c>
      <c r="Y4009" s="2" t="s">
        <v>281</v>
      </c>
    </row>
    <row r="4010" spans="6:25" x14ac:dyDescent="0.2">
      <c r="F4010" s="2">
        <v>24</v>
      </c>
      <c r="G4010" s="2" t="s">
        <v>3487</v>
      </c>
      <c r="H4010" s="2" t="s">
        <v>2888</v>
      </c>
      <c r="I4010" s="2" t="s">
        <v>3488</v>
      </c>
      <c r="J4010" s="2" t="s">
        <v>2886</v>
      </c>
      <c r="K4010" s="2" t="s">
        <v>1261</v>
      </c>
      <c r="L4010" s="2" t="s">
        <v>281</v>
      </c>
      <c r="M4010" s="2" t="s">
        <v>11373</v>
      </c>
      <c r="N4010" s="32">
        <v>999989967</v>
      </c>
      <c r="O4010" s="2">
        <v>228082</v>
      </c>
      <c r="P4010" s="2" t="s">
        <v>11374</v>
      </c>
      <c r="Q4010" s="2" t="s">
        <v>1240</v>
      </c>
      <c r="R4010" s="2">
        <v>372</v>
      </c>
      <c r="S4010" s="2">
        <v>6</v>
      </c>
      <c r="T4010" s="2" t="s">
        <v>11374</v>
      </c>
      <c r="U4010" s="2" t="s">
        <v>281</v>
      </c>
      <c r="V4010" s="2" t="s">
        <v>1240</v>
      </c>
      <c r="W4010" s="2" t="s">
        <v>302</v>
      </c>
      <c r="X4010" s="42">
        <v>8882</v>
      </c>
      <c r="Y4010" s="2" t="s">
        <v>281</v>
      </c>
    </row>
    <row r="4011" spans="6:25" x14ac:dyDescent="0.2">
      <c r="F4011" s="2">
        <v>24</v>
      </c>
      <c r="G4011" s="2" t="s">
        <v>3487</v>
      </c>
      <c r="H4011" s="2" t="s">
        <v>2888</v>
      </c>
      <c r="I4011" s="2" t="s">
        <v>3488</v>
      </c>
      <c r="J4011" s="2" t="s">
        <v>2886</v>
      </c>
      <c r="K4011" s="2" t="s">
        <v>1261</v>
      </c>
      <c r="M4011" s="2" t="s">
        <v>11375</v>
      </c>
      <c r="N4011" s="32">
        <v>999003677</v>
      </c>
      <c r="O4011" s="2">
        <v>377398</v>
      </c>
      <c r="P4011" s="2" t="s">
        <v>11376</v>
      </c>
      <c r="Q4011" s="2" t="s">
        <v>1240</v>
      </c>
      <c r="R4011" s="2">
        <v>291</v>
      </c>
      <c r="S4011" s="2">
        <v>15</v>
      </c>
      <c r="T4011" s="2" t="s">
        <v>11376</v>
      </c>
      <c r="U4011" s="2" t="s">
        <v>281</v>
      </c>
      <c r="V4011" s="2" t="s">
        <v>1240</v>
      </c>
      <c r="W4011" s="2" t="s">
        <v>302</v>
      </c>
      <c r="X4011" s="42">
        <v>8882</v>
      </c>
      <c r="Y4011" s="2" t="s">
        <v>281</v>
      </c>
    </row>
    <row r="4012" spans="6:25" x14ac:dyDescent="0.2">
      <c r="F4012" s="2">
        <v>24</v>
      </c>
      <c r="G4012" s="2" t="s">
        <v>3487</v>
      </c>
      <c r="H4012" s="2" t="s">
        <v>2888</v>
      </c>
      <c r="I4012" s="2" t="s">
        <v>3488</v>
      </c>
      <c r="J4012" s="2" t="s">
        <v>2886</v>
      </c>
      <c r="K4012" s="2" t="s">
        <v>1261</v>
      </c>
      <c r="L4012" s="2" t="s">
        <v>281</v>
      </c>
      <c r="M4012" s="2" t="s">
        <v>11377</v>
      </c>
      <c r="N4012" s="32">
        <v>999003657</v>
      </c>
      <c r="O4012" s="2">
        <v>377321</v>
      </c>
      <c r="P4012" s="2" t="s">
        <v>11378</v>
      </c>
      <c r="Q4012" s="2" t="s">
        <v>1240</v>
      </c>
      <c r="R4012" s="2">
        <v>368</v>
      </c>
      <c r="S4012" s="2">
        <v>1</v>
      </c>
      <c r="T4012" s="2" t="s">
        <v>11378</v>
      </c>
      <c r="U4012" s="2" t="s">
        <v>281</v>
      </c>
      <c r="V4012" s="2" t="s">
        <v>1240</v>
      </c>
      <c r="W4012" s="2" t="s">
        <v>302</v>
      </c>
      <c r="X4012" s="42">
        <v>8882</v>
      </c>
      <c r="Y4012" s="2" t="s">
        <v>281</v>
      </c>
    </row>
    <row r="4013" spans="6:25" x14ac:dyDescent="0.2">
      <c r="F4013" s="2">
        <v>24</v>
      </c>
      <c r="G4013" s="2" t="s">
        <v>3487</v>
      </c>
      <c r="H4013" s="2" t="s">
        <v>2888</v>
      </c>
      <c r="I4013" s="2" t="s">
        <v>3488</v>
      </c>
      <c r="J4013" s="2" t="s">
        <v>2886</v>
      </c>
      <c r="K4013" s="2" t="s">
        <v>1261</v>
      </c>
      <c r="L4013" s="2" t="s">
        <v>1688</v>
      </c>
      <c r="M4013" s="2" t="s">
        <v>11379</v>
      </c>
      <c r="N4013" s="32">
        <v>999989692</v>
      </c>
      <c r="O4013" s="2">
        <v>228057</v>
      </c>
      <c r="P4013" s="2" t="s">
        <v>11380</v>
      </c>
      <c r="Q4013" s="2" t="s">
        <v>1240</v>
      </c>
      <c r="R4013" s="2">
        <v>296</v>
      </c>
      <c r="S4013" s="2">
        <v>2.1</v>
      </c>
      <c r="T4013" s="2" t="s">
        <v>11380</v>
      </c>
      <c r="U4013" s="2" t="s">
        <v>281</v>
      </c>
      <c r="V4013" s="2" t="s">
        <v>1240</v>
      </c>
      <c r="W4013" s="2" t="s">
        <v>302</v>
      </c>
      <c r="X4013" s="42">
        <v>8882</v>
      </c>
      <c r="Y4013" s="2" t="s">
        <v>281</v>
      </c>
    </row>
    <row r="4014" spans="6:25" x14ac:dyDescent="0.2">
      <c r="F4014" s="2">
        <v>24</v>
      </c>
      <c r="G4014" s="2" t="s">
        <v>3487</v>
      </c>
      <c r="H4014" s="2" t="s">
        <v>2888</v>
      </c>
      <c r="I4014" s="2" t="s">
        <v>3488</v>
      </c>
      <c r="J4014" s="2" t="s">
        <v>2886</v>
      </c>
      <c r="K4014" s="2" t="s">
        <v>1261</v>
      </c>
      <c r="L4014" s="2" t="s">
        <v>3791</v>
      </c>
      <c r="M4014" s="2" t="s">
        <v>11381</v>
      </c>
      <c r="N4014" s="32">
        <v>999002536</v>
      </c>
      <c r="O4014" s="2">
        <v>372720</v>
      </c>
      <c r="P4014" s="2" t="s">
        <v>11382</v>
      </c>
      <c r="Q4014" s="2" t="s">
        <v>1240</v>
      </c>
      <c r="R4014" s="2">
        <v>296</v>
      </c>
      <c r="S4014" s="2">
        <v>2.02</v>
      </c>
      <c r="T4014" s="2" t="s">
        <v>11382</v>
      </c>
      <c r="U4014" s="2" t="s">
        <v>281</v>
      </c>
      <c r="V4014" s="2" t="s">
        <v>1240</v>
      </c>
      <c r="W4014" s="2" t="s">
        <v>302</v>
      </c>
      <c r="X4014" s="42">
        <v>8882</v>
      </c>
      <c r="Y4014" s="2" t="s">
        <v>281</v>
      </c>
    </row>
    <row r="4015" spans="6:25" x14ac:dyDescent="0.2">
      <c r="F4015" s="2">
        <v>24</v>
      </c>
      <c r="G4015" s="2" t="s">
        <v>3487</v>
      </c>
      <c r="H4015" s="2" t="s">
        <v>2888</v>
      </c>
      <c r="I4015" s="2" t="s">
        <v>3488</v>
      </c>
      <c r="J4015" s="2" t="s">
        <v>2886</v>
      </c>
      <c r="K4015" s="2" t="s">
        <v>1261</v>
      </c>
      <c r="L4015" s="2" t="s">
        <v>281</v>
      </c>
      <c r="M4015" s="2" t="s">
        <v>11383</v>
      </c>
      <c r="N4015" s="32">
        <v>999990088</v>
      </c>
      <c r="O4015" s="2">
        <v>228093</v>
      </c>
      <c r="P4015" s="2" t="s">
        <v>11344</v>
      </c>
      <c r="Q4015" s="2" t="s">
        <v>1240</v>
      </c>
      <c r="R4015" s="2">
        <v>354</v>
      </c>
      <c r="S4015" s="2">
        <v>1.2</v>
      </c>
      <c r="T4015" s="2" t="s">
        <v>11344</v>
      </c>
      <c r="U4015" s="2" t="s">
        <v>281</v>
      </c>
      <c r="V4015" s="2" t="s">
        <v>1240</v>
      </c>
      <c r="W4015" s="2" t="s">
        <v>302</v>
      </c>
      <c r="X4015" s="42">
        <v>8882</v>
      </c>
      <c r="Y4015" s="2" t="s">
        <v>281</v>
      </c>
    </row>
    <row r="4016" spans="6:25" x14ac:dyDescent="0.2">
      <c r="F4016" s="2">
        <v>24</v>
      </c>
      <c r="G4016" s="2" t="s">
        <v>3487</v>
      </c>
      <c r="H4016" s="2" t="s">
        <v>2888</v>
      </c>
      <c r="I4016" s="2" t="s">
        <v>3488</v>
      </c>
      <c r="J4016" s="2" t="s">
        <v>2886</v>
      </c>
      <c r="K4016" s="2" t="s">
        <v>1261</v>
      </c>
      <c r="L4016" s="2" t="s">
        <v>7747</v>
      </c>
      <c r="M4016" s="2" t="s">
        <v>11384</v>
      </c>
      <c r="N4016" s="32">
        <v>999002790</v>
      </c>
      <c r="O4016" s="2">
        <v>373813</v>
      </c>
      <c r="P4016" s="2" t="s">
        <v>11385</v>
      </c>
      <c r="Q4016" s="2" t="s">
        <v>1240</v>
      </c>
      <c r="R4016" s="2">
        <v>298</v>
      </c>
      <c r="S4016" s="2">
        <v>15</v>
      </c>
      <c r="T4016" s="2" t="s">
        <v>11385</v>
      </c>
      <c r="U4016" s="2" t="s">
        <v>281</v>
      </c>
      <c r="V4016" s="2" t="s">
        <v>1240</v>
      </c>
      <c r="W4016" s="2" t="s">
        <v>302</v>
      </c>
      <c r="X4016" s="42">
        <v>8882</v>
      </c>
      <c r="Y4016" s="2" t="s">
        <v>281</v>
      </c>
    </row>
    <row r="4017" spans="6:25" x14ac:dyDescent="0.2">
      <c r="F4017" s="2">
        <v>24</v>
      </c>
      <c r="G4017" s="2" t="s">
        <v>3487</v>
      </c>
      <c r="H4017" s="2" t="s">
        <v>2888</v>
      </c>
      <c r="I4017" s="2" t="s">
        <v>3488</v>
      </c>
      <c r="J4017" s="2" t="s">
        <v>2886</v>
      </c>
      <c r="K4017" s="2" t="s">
        <v>1261</v>
      </c>
      <c r="L4017" s="2" t="s">
        <v>11386</v>
      </c>
      <c r="M4017" s="2" t="s">
        <v>11387</v>
      </c>
      <c r="N4017" s="32">
        <v>999989208</v>
      </c>
      <c r="O4017" s="2">
        <v>228013</v>
      </c>
      <c r="P4017" s="2" t="s">
        <v>11388</v>
      </c>
      <c r="Q4017" s="2" t="s">
        <v>1240</v>
      </c>
      <c r="R4017" s="2">
        <v>291</v>
      </c>
      <c r="S4017" s="2">
        <v>2</v>
      </c>
      <c r="T4017" s="2" t="s">
        <v>11388</v>
      </c>
      <c r="U4017" s="2" t="s">
        <v>281</v>
      </c>
      <c r="V4017" s="2" t="s">
        <v>1240</v>
      </c>
      <c r="W4017" s="2" t="s">
        <v>302</v>
      </c>
      <c r="X4017" s="42">
        <v>8882</v>
      </c>
      <c r="Y4017" s="2" t="s">
        <v>281</v>
      </c>
    </row>
    <row r="4018" spans="6:25" x14ac:dyDescent="0.2">
      <c r="F4018" s="2">
        <v>24</v>
      </c>
      <c r="G4018" s="2" t="s">
        <v>3487</v>
      </c>
      <c r="H4018" s="2" t="s">
        <v>2888</v>
      </c>
      <c r="I4018" s="2" t="s">
        <v>3488</v>
      </c>
      <c r="J4018" s="2" t="s">
        <v>2886</v>
      </c>
      <c r="K4018" s="2" t="s">
        <v>1261</v>
      </c>
      <c r="L4018" s="2" t="s">
        <v>1850</v>
      </c>
      <c r="M4018" s="2" t="s">
        <v>11389</v>
      </c>
      <c r="N4018" s="32">
        <v>999989065</v>
      </c>
      <c r="O4018" s="2">
        <v>228000</v>
      </c>
      <c r="P4018" s="2" t="s">
        <v>11390</v>
      </c>
      <c r="Q4018" s="2" t="s">
        <v>1240</v>
      </c>
      <c r="R4018" s="2">
        <v>298</v>
      </c>
      <c r="S4018" s="2">
        <v>8</v>
      </c>
      <c r="T4018" s="2" t="s">
        <v>11391</v>
      </c>
      <c r="U4018" s="2" t="s">
        <v>281</v>
      </c>
      <c r="V4018" s="2" t="s">
        <v>1240</v>
      </c>
      <c r="W4018" s="2" t="s">
        <v>302</v>
      </c>
      <c r="X4018" s="42">
        <v>8882</v>
      </c>
      <c r="Y4018" s="2" t="s">
        <v>281</v>
      </c>
    </row>
    <row r="4019" spans="6:25" x14ac:dyDescent="0.2">
      <c r="F4019" s="2">
        <v>24</v>
      </c>
      <c r="G4019" s="2" t="s">
        <v>3487</v>
      </c>
      <c r="H4019" s="2" t="s">
        <v>2888</v>
      </c>
      <c r="I4019" s="2" t="s">
        <v>3488</v>
      </c>
      <c r="J4019" s="2" t="s">
        <v>2886</v>
      </c>
      <c r="K4019" s="2" t="s">
        <v>1261</v>
      </c>
      <c r="L4019" s="2" t="s">
        <v>281</v>
      </c>
      <c r="M4019" s="2" t="s">
        <v>11392</v>
      </c>
      <c r="N4019" s="32">
        <v>999989252</v>
      </c>
      <c r="O4019" s="2">
        <v>228017</v>
      </c>
      <c r="P4019" s="2" t="s">
        <v>11393</v>
      </c>
      <c r="Q4019" s="2" t="s">
        <v>1240</v>
      </c>
      <c r="R4019" s="2">
        <v>353</v>
      </c>
      <c r="S4019" s="2">
        <v>1</v>
      </c>
      <c r="T4019" s="2" t="s">
        <v>11394</v>
      </c>
      <c r="U4019" s="2" t="s">
        <v>8065</v>
      </c>
      <c r="V4019" s="2" t="s">
        <v>1240</v>
      </c>
      <c r="W4019" s="2" t="s">
        <v>302</v>
      </c>
      <c r="X4019" s="42">
        <v>8882</v>
      </c>
      <c r="Y4019" s="2" t="s">
        <v>281</v>
      </c>
    </row>
    <row r="4020" spans="6:25" x14ac:dyDescent="0.2">
      <c r="F4020" s="2">
        <v>24</v>
      </c>
      <c r="G4020" s="2" t="s">
        <v>3487</v>
      </c>
      <c r="H4020" s="2" t="s">
        <v>2888</v>
      </c>
      <c r="I4020" s="2" t="s">
        <v>3488</v>
      </c>
      <c r="J4020" s="2" t="s">
        <v>2886</v>
      </c>
      <c r="K4020" s="2" t="s">
        <v>1261</v>
      </c>
      <c r="L4020" s="2" t="s">
        <v>4105</v>
      </c>
      <c r="M4020" s="2" t="s">
        <v>11395</v>
      </c>
      <c r="N4020" s="32">
        <v>999000654</v>
      </c>
      <c r="O4020" s="2">
        <v>361330</v>
      </c>
      <c r="P4020" s="2" t="s">
        <v>11396</v>
      </c>
      <c r="Q4020" s="2" t="s">
        <v>1240</v>
      </c>
      <c r="R4020" s="2">
        <v>295</v>
      </c>
      <c r="S4020" s="2">
        <v>3</v>
      </c>
      <c r="T4020" s="2" t="s">
        <v>11396</v>
      </c>
      <c r="U4020" s="2" t="s">
        <v>281</v>
      </c>
      <c r="V4020" s="2" t="s">
        <v>1240</v>
      </c>
      <c r="W4020" s="2" t="s">
        <v>302</v>
      </c>
      <c r="X4020" s="42">
        <v>8882</v>
      </c>
      <c r="Y4020" s="2" t="s">
        <v>281</v>
      </c>
    </row>
    <row r="4021" spans="6:25" x14ac:dyDescent="0.2">
      <c r="F4021" s="2">
        <v>24</v>
      </c>
      <c r="G4021" s="2" t="s">
        <v>3487</v>
      </c>
      <c r="H4021" s="2" t="s">
        <v>2888</v>
      </c>
      <c r="I4021" s="2" t="s">
        <v>3488</v>
      </c>
      <c r="J4021" s="2" t="s">
        <v>2886</v>
      </c>
      <c r="K4021" s="2" t="s">
        <v>1261</v>
      </c>
      <c r="L4021" s="2" t="s">
        <v>1346</v>
      </c>
      <c r="M4021" s="2" t="s">
        <v>2248</v>
      </c>
      <c r="N4021" s="32">
        <v>999001548</v>
      </c>
      <c r="O4021" s="2">
        <v>368645</v>
      </c>
      <c r="P4021" s="2" t="s">
        <v>2247</v>
      </c>
      <c r="Q4021" s="2" t="s">
        <v>1240</v>
      </c>
      <c r="R4021" s="2">
        <v>290</v>
      </c>
      <c r="S4021" s="2">
        <v>15.2</v>
      </c>
      <c r="T4021" s="2" t="s">
        <v>2247</v>
      </c>
      <c r="U4021" s="2" t="s">
        <v>281</v>
      </c>
      <c r="V4021" s="2" t="s">
        <v>1240</v>
      </c>
      <c r="W4021" s="2" t="s">
        <v>302</v>
      </c>
      <c r="X4021" s="42">
        <v>8882</v>
      </c>
      <c r="Y4021" s="2" t="s">
        <v>281</v>
      </c>
    </row>
    <row r="4022" spans="6:25" x14ac:dyDescent="0.2">
      <c r="F4022" s="2">
        <v>24</v>
      </c>
      <c r="G4022" s="2" t="s">
        <v>3487</v>
      </c>
      <c r="H4022" s="2" t="s">
        <v>2888</v>
      </c>
      <c r="I4022" s="2" t="s">
        <v>3488</v>
      </c>
      <c r="J4022" s="2" t="s">
        <v>2886</v>
      </c>
      <c r="K4022" s="2" t="s">
        <v>1261</v>
      </c>
      <c r="L4022" s="2" t="s">
        <v>2424</v>
      </c>
      <c r="M4022" s="2" t="s">
        <v>5054</v>
      </c>
      <c r="N4022" s="32">
        <v>999975909</v>
      </c>
      <c r="O4022" s="2">
        <v>226803</v>
      </c>
      <c r="P4022" s="2" t="s">
        <v>11397</v>
      </c>
      <c r="Q4022" s="2" t="s">
        <v>1240</v>
      </c>
      <c r="R4022" s="2">
        <v>295</v>
      </c>
      <c r="S4022" s="2">
        <v>5</v>
      </c>
      <c r="T4022" s="2" t="s">
        <v>11397</v>
      </c>
      <c r="U4022" s="2" t="s">
        <v>281</v>
      </c>
      <c r="V4022" s="2" t="s">
        <v>1240</v>
      </c>
      <c r="W4022" s="2" t="s">
        <v>302</v>
      </c>
      <c r="X4022" s="42">
        <v>8882</v>
      </c>
      <c r="Y4022" s="2" t="s">
        <v>281</v>
      </c>
    </row>
    <row r="4023" spans="6:25" x14ac:dyDescent="0.2">
      <c r="F4023" s="2">
        <v>24</v>
      </c>
      <c r="G4023" s="2" t="s">
        <v>3487</v>
      </c>
      <c r="H4023" s="2" t="s">
        <v>2888</v>
      </c>
      <c r="I4023" s="2" t="s">
        <v>3488</v>
      </c>
      <c r="J4023" s="2" t="s">
        <v>2886</v>
      </c>
      <c r="K4023" s="2" t="s">
        <v>1261</v>
      </c>
      <c r="L4023" s="2" t="s">
        <v>11398</v>
      </c>
      <c r="M4023" s="2" t="s">
        <v>4368</v>
      </c>
      <c r="N4023" s="32">
        <v>999002257</v>
      </c>
      <c r="O4023" s="2">
        <v>371647</v>
      </c>
      <c r="P4023" s="2" t="s">
        <v>11399</v>
      </c>
      <c r="Q4023" s="2" t="s">
        <v>1240</v>
      </c>
      <c r="R4023" s="2">
        <v>291</v>
      </c>
      <c r="S4023" s="2">
        <v>9</v>
      </c>
      <c r="T4023" s="2" t="s">
        <v>11399</v>
      </c>
      <c r="U4023" s="2" t="s">
        <v>281</v>
      </c>
      <c r="V4023" s="2" t="s">
        <v>1240</v>
      </c>
      <c r="W4023" s="2" t="s">
        <v>302</v>
      </c>
      <c r="X4023" s="42">
        <v>8882</v>
      </c>
      <c r="Y4023" s="2" t="s">
        <v>281</v>
      </c>
    </row>
    <row r="4024" spans="6:25" x14ac:dyDescent="0.2">
      <c r="F4024" s="2">
        <v>24</v>
      </c>
      <c r="G4024" s="2" t="s">
        <v>3487</v>
      </c>
      <c r="H4024" s="2" t="s">
        <v>2888</v>
      </c>
      <c r="I4024" s="2" t="s">
        <v>3488</v>
      </c>
      <c r="J4024" s="2" t="s">
        <v>2886</v>
      </c>
      <c r="K4024" s="2" t="s">
        <v>1261</v>
      </c>
      <c r="L4024" s="2" t="s">
        <v>281</v>
      </c>
      <c r="M4024" s="2" t="s">
        <v>209</v>
      </c>
      <c r="N4024" s="32">
        <v>999001288</v>
      </c>
      <c r="O4024" s="2">
        <v>367453</v>
      </c>
      <c r="P4024" s="2" t="s">
        <v>7523</v>
      </c>
      <c r="Q4024" s="2" t="s">
        <v>1240</v>
      </c>
      <c r="R4024" s="2">
        <v>303</v>
      </c>
      <c r="S4024" s="2">
        <v>2.1</v>
      </c>
      <c r="T4024" s="2" t="s">
        <v>11400</v>
      </c>
      <c r="U4024" s="2" t="s">
        <v>281</v>
      </c>
      <c r="V4024" s="2" t="s">
        <v>11401</v>
      </c>
      <c r="W4024" s="2" t="s">
        <v>302</v>
      </c>
      <c r="X4024" s="42">
        <v>8528</v>
      </c>
      <c r="Y4024" s="2" t="s">
        <v>281</v>
      </c>
    </row>
    <row r="4025" spans="6:25" x14ac:dyDescent="0.2">
      <c r="F4025" s="2">
        <v>24</v>
      </c>
      <c r="G4025" s="2" t="s">
        <v>3487</v>
      </c>
      <c r="H4025" s="2" t="s">
        <v>2888</v>
      </c>
      <c r="I4025" s="2" t="s">
        <v>3488</v>
      </c>
      <c r="J4025" s="2" t="s">
        <v>2886</v>
      </c>
      <c r="K4025" s="2" t="s">
        <v>1261</v>
      </c>
      <c r="L4025" s="2" t="s">
        <v>281</v>
      </c>
      <c r="M4025" s="2" t="s">
        <v>11402</v>
      </c>
      <c r="N4025" s="32">
        <v>999990220</v>
      </c>
      <c r="O4025" s="2">
        <v>228105</v>
      </c>
      <c r="P4025" s="2" t="s">
        <v>11403</v>
      </c>
      <c r="Q4025" s="2" t="s">
        <v>1240</v>
      </c>
      <c r="R4025" s="2">
        <v>368</v>
      </c>
      <c r="S4025" s="2">
        <v>1</v>
      </c>
      <c r="T4025" s="2" t="s">
        <v>11404</v>
      </c>
      <c r="U4025" s="2" t="s">
        <v>281</v>
      </c>
      <c r="V4025" s="2" t="s">
        <v>1240</v>
      </c>
      <c r="W4025" s="2" t="s">
        <v>302</v>
      </c>
      <c r="X4025" s="42">
        <v>8882</v>
      </c>
      <c r="Y4025" s="2" t="s">
        <v>281</v>
      </c>
    </row>
    <row r="4026" spans="6:25" x14ac:dyDescent="0.2">
      <c r="F4026" s="2">
        <v>24</v>
      </c>
      <c r="G4026" s="2" t="s">
        <v>3487</v>
      </c>
      <c r="H4026" s="2" t="s">
        <v>2888</v>
      </c>
      <c r="I4026" s="2" t="s">
        <v>3488</v>
      </c>
      <c r="J4026" s="2" t="s">
        <v>2886</v>
      </c>
      <c r="K4026" s="2" t="s">
        <v>1261</v>
      </c>
      <c r="L4026" s="2" t="s">
        <v>2218</v>
      </c>
      <c r="M4026" s="2" t="s">
        <v>2677</v>
      </c>
      <c r="N4026" s="32">
        <v>999989285</v>
      </c>
      <c r="O4026" s="2">
        <v>228020</v>
      </c>
      <c r="P4026" s="2" t="s">
        <v>2676</v>
      </c>
      <c r="Q4026" s="2" t="s">
        <v>1240</v>
      </c>
      <c r="R4026" s="2">
        <v>292</v>
      </c>
      <c r="S4026" s="2">
        <v>8.1999999999999993</v>
      </c>
      <c r="T4026" s="2" t="s">
        <v>2676</v>
      </c>
      <c r="U4026" s="2" t="s">
        <v>281</v>
      </c>
      <c r="V4026" s="2" t="s">
        <v>1240</v>
      </c>
      <c r="W4026" s="2" t="s">
        <v>302</v>
      </c>
      <c r="X4026" s="42">
        <v>8882</v>
      </c>
      <c r="Y4026" s="2" t="s">
        <v>281</v>
      </c>
    </row>
    <row r="4027" spans="6:25" x14ac:dyDescent="0.2">
      <c r="F4027" s="2">
        <v>24</v>
      </c>
      <c r="G4027" s="2" t="s">
        <v>3487</v>
      </c>
      <c r="H4027" s="2" t="s">
        <v>2888</v>
      </c>
      <c r="I4027" s="2" t="s">
        <v>3488</v>
      </c>
      <c r="J4027" s="2" t="s">
        <v>2886</v>
      </c>
      <c r="K4027" s="2" t="s">
        <v>1261</v>
      </c>
      <c r="L4027" s="2" t="s">
        <v>2770</v>
      </c>
      <c r="M4027" s="2" t="s">
        <v>7499</v>
      </c>
      <c r="N4027" s="32">
        <v>999002177</v>
      </c>
      <c r="O4027" s="2">
        <v>371367</v>
      </c>
      <c r="P4027" s="2" t="s">
        <v>11405</v>
      </c>
      <c r="Q4027" s="2" t="s">
        <v>1240</v>
      </c>
      <c r="R4027" s="2">
        <v>298</v>
      </c>
      <c r="S4027" s="2">
        <v>11.02</v>
      </c>
      <c r="T4027" s="2" t="s">
        <v>11405</v>
      </c>
      <c r="U4027" s="2" t="s">
        <v>281</v>
      </c>
      <c r="V4027" s="2" t="s">
        <v>1240</v>
      </c>
      <c r="W4027" s="2" t="s">
        <v>302</v>
      </c>
      <c r="X4027" s="42">
        <v>8882</v>
      </c>
      <c r="Y4027" s="2" t="s">
        <v>281</v>
      </c>
    </row>
    <row r="4028" spans="6:25" x14ac:dyDescent="0.2">
      <c r="F4028" s="2">
        <v>24</v>
      </c>
      <c r="G4028" s="2" t="s">
        <v>3487</v>
      </c>
      <c r="H4028" s="2" t="s">
        <v>2888</v>
      </c>
      <c r="I4028" s="2" t="s">
        <v>3488</v>
      </c>
      <c r="J4028" s="2" t="s">
        <v>2886</v>
      </c>
      <c r="K4028" s="2" t="s">
        <v>1261</v>
      </c>
      <c r="L4028" s="2" t="s">
        <v>11406</v>
      </c>
      <c r="M4028" s="2" t="s">
        <v>11407</v>
      </c>
      <c r="N4028" s="32">
        <v>999002943</v>
      </c>
      <c r="O4028" s="2">
        <v>374446</v>
      </c>
      <c r="P4028" s="2" t="s">
        <v>11408</v>
      </c>
      <c r="Q4028" s="2" t="s">
        <v>1240</v>
      </c>
      <c r="R4028" s="2">
        <v>367</v>
      </c>
      <c r="S4028" s="2">
        <v>1.23</v>
      </c>
      <c r="T4028" s="2" t="s">
        <v>11408</v>
      </c>
      <c r="U4028" s="2" t="s">
        <v>281</v>
      </c>
      <c r="V4028" s="2" t="s">
        <v>1240</v>
      </c>
      <c r="W4028" s="2" t="s">
        <v>302</v>
      </c>
      <c r="X4028" s="42">
        <v>8882</v>
      </c>
      <c r="Y4028" s="2" t="s">
        <v>281</v>
      </c>
    </row>
    <row r="4029" spans="6:25" x14ac:dyDescent="0.2">
      <c r="F4029" s="2">
        <v>24</v>
      </c>
      <c r="G4029" s="2" t="s">
        <v>3487</v>
      </c>
      <c r="H4029" s="2" t="s">
        <v>2888</v>
      </c>
      <c r="I4029" s="2" t="s">
        <v>3488</v>
      </c>
      <c r="J4029" s="2" t="s">
        <v>2886</v>
      </c>
      <c r="K4029" s="2" t="s">
        <v>1261</v>
      </c>
      <c r="L4029" s="2" t="s">
        <v>8588</v>
      </c>
      <c r="M4029" s="2" t="s">
        <v>11409</v>
      </c>
      <c r="N4029" s="32">
        <v>999001006</v>
      </c>
      <c r="O4029" s="2">
        <v>366097</v>
      </c>
      <c r="P4029" s="2" t="s">
        <v>11410</v>
      </c>
      <c r="Q4029" s="2" t="s">
        <v>1240</v>
      </c>
      <c r="R4029" s="2">
        <v>296</v>
      </c>
      <c r="S4029" s="2">
        <v>2.6</v>
      </c>
      <c r="T4029" s="2" t="s">
        <v>11410</v>
      </c>
      <c r="U4029" s="2" t="s">
        <v>281</v>
      </c>
      <c r="V4029" s="2" t="s">
        <v>1240</v>
      </c>
      <c r="W4029" s="2" t="s">
        <v>302</v>
      </c>
      <c r="X4029" s="42">
        <v>8882</v>
      </c>
      <c r="Y4029" s="2" t="s">
        <v>281</v>
      </c>
    </row>
    <row r="4030" spans="6:25" x14ac:dyDescent="0.2">
      <c r="F4030" s="2">
        <v>24</v>
      </c>
      <c r="G4030" s="2" t="s">
        <v>3487</v>
      </c>
      <c r="H4030" s="2" t="s">
        <v>2888</v>
      </c>
      <c r="I4030" s="2" t="s">
        <v>3488</v>
      </c>
      <c r="J4030" s="2" t="s">
        <v>2886</v>
      </c>
      <c r="K4030" s="2" t="s">
        <v>1261</v>
      </c>
      <c r="L4030" s="2" t="s">
        <v>11411</v>
      </c>
      <c r="M4030" s="2" t="s">
        <v>1834</v>
      </c>
      <c r="N4030" s="32">
        <v>999002564</v>
      </c>
      <c r="O4030" s="2">
        <v>372841</v>
      </c>
      <c r="P4030" s="2" t="s">
        <v>11412</v>
      </c>
      <c r="Q4030" s="2" t="s">
        <v>1240</v>
      </c>
      <c r="R4030" s="2">
        <v>292</v>
      </c>
      <c r="S4030" s="2">
        <v>7.01</v>
      </c>
      <c r="T4030" s="2" t="s">
        <v>11412</v>
      </c>
      <c r="U4030" s="2" t="s">
        <v>281</v>
      </c>
      <c r="V4030" s="2" t="s">
        <v>1240</v>
      </c>
      <c r="W4030" s="2" t="s">
        <v>302</v>
      </c>
      <c r="X4030" s="42">
        <v>8882</v>
      </c>
      <c r="Y4030" s="2" t="s">
        <v>281</v>
      </c>
    </row>
    <row r="4031" spans="6:25" x14ac:dyDescent="0.2">
      <c r="F4031" s="2">
        <v>24</v>
      </c>
      <c r="G4031" s="2" t="s">
        <v>3487</v>
      </c>
      <c r="H4031" s="2" t="s">
        <v>2888</v>
      </c>
      <c r="I4031" s="2" t="s">
        <v>3488</v>
      </c>
      <c r="J4031" s="2" t="s">
        <v>2886</v>
      </c>
      <c r="K4031" s="2" t="s">
        <v>1261</v>
      </c>
      <c r="M4031" s="2" t="s">
        <v>11413</v>
      </c>
      <c r="N4031" s="32">
        <v>999003374</v>
      </c>
      <c r="O4031" s="2">
        <v>376209</v>
      </c>
      <c r="P4031" s="2" t="s">
        <v>11414</v>
      </c>
      <c r="Q4031" s="2" t="s">
        <v>1240</v>
      </c>
      <c r="R4031" s="2">
        <v>369</v>
      </c>
      <c r="S4031" s="2">
        <v>1.01</v>
      </c>
      <c r="T4031" s="2" t="s">
        <v>11414</v>
      </c>
      <c r="U4031" s="2" t="s">
        <v>281</v>
      </c>
      <c r="V4031" s="2" t="s">
        <v>1240</v>
      </c>
      <c r="W4031" s="2" t="s">
        <v>302</v>
      </c>
      <c r="X4031" s="42">
        <v>8882</v>
      </c>
      <c r="Y4031" s="2" t="s">
        <v>281</v>
      </c>
    </row>
    <row r="4032" spans="6:25" x14ac:dyDescent="0.2">
      <c r="F4032" s="2">
        <v>24</v>
      </c>
      <c r="G4032" s="2" t="s">
        <v>3487</v>
      </c>
      <c r="H4032" s="2" t="s">
        <v>2888</v>
      </c>
      <c r="I4032" s="2" t="s">
        <v>3488</v>
      </c>
      <c r="J4032" s="2" t="s">
        <v>2886</v>
      </c>
      <c r="K4032" s="2" t="s">
        <v>1261</v>
      </c>
      <c r="L4032" s="2" t="s">
        <v>7973</v>
      </c>
      <c r="M4032" s="2" t="s">
        <v>9229</v>
      </c>
      <c r="N4032" s="32">
        <v>999000506</v>
      </c>
      <c r="O4032" s="2">
        <v>358431</v>
      </c>
      <c r="P4032" s="2" t="s">
        <v>11415</v>
      </c>
      <c r="Q4032" s="2" t="s">
        <v>1240</v>
      </c>
      <c r="R4032" s="2">
        <v>298</v>
      </c>
      <c r="S4032" s="2">
        <v>16</v>
      </c>
      <c r="T4032" s="2" t="s">
        <v>11415</v>
      </c>
      <c r="U4032" s="2" t="s">
        <v>281</v>
      </c>
      <c r="V4032" s="2" t="s">
        <v>1240</v>
      </c>
      <c r="W4032" s="2" t="s">
        <v>302</v>
      </c>
      <c r="X4032" s="42">
        <v>8882</v>
      </c>
      <c r="Y4032" s="2" t="s">
        <v>281</v>
      </c>
    </row>
    <row r="4033" spans="6:25" x14ac:dyDescent="0.2">
      <c r="F4033" s="2">
        <v>24</v>
      </c>
      <c r="G4033" s="2" t="s">
        <v>3487</v>
      </c>
      <c r="H4033" s="2" t="s">
        <v>2888</v>
      </c>
      <c r="I4033" s="2" t="s">
        <v>3488</v>
      </c>
      <c r="J4033" s="2" t="s">
        <v>2886</v>
      </c>
      <c r="K4033" s="2" t="s">
        <v>1261</v>
      </c>
      <c r="L4033" s="2" t="s">
        <v>2852</v>
      </c>
      <c r="M4033" s="2" t="s">
        <v>2853</v>
      </c>
      <c r="N4033" s="32">
        <v>999000997</v>
      </c>
      <c r="O4033" s="2">
        <v>366049</v>
      </c>
      <c r="P4033" s="2" t="s">
        <v>2851</v>
      </c>
      <c r="Q4033" s="2" t="s">
        <v>1240</v>
      </c>
      <c r="R4033" s="2">
        <v>291</v>
      </c>
      <c r="S4033" s="2">
        <v>3</v>
      </c>
      <c r="T4033" s="2" t="s">
        <v>2851</v>
      </c>
      <c r="U4033" s="2" t="s">
        <v>281</v>
      </c>
      <c r="V4033" s="2" t="s">
        <v>1240</v>
      </c>
      <c r="W4033" s="2" t="s">
        <v>302</v>
      </c>
      <c r="X4033" s="42">
        <v>8882</v>
      </c>
      <c r="Y4033" s="2" t="s">
        <v>281</v>
      </c>
    </row>
    <row r="4034" spans="6:25" x14ac:dyDescent="0.2">
      <c r="F4034" s="2">
        <v>24</v>
      </c>
      <c r="G4034" s="2" t="s">
        <v>3487</v>
      </c>
      <c r="H4034" s="2" t="s">
        <v>2888</v>
      </c>
      <c r="I4034" s="2" t="s">
        <v>3488</v>
      </c>
      <c r="J4034" s="2" t="s">
        <v>2886</v>
      </c>
      <c r="K4034" s="2" t="s">
        <v>1261</v>
      </c>
      <c r="L4034" s="2" t="s">
        <v>1742</v>
      </c>
      <c r="M4034" s="2" t="s">
        <v>11416</v>
      </c>
      <c r="N4034" s="32">
        <v>999989780</v>
      </c>
      <c r="O4034" s="2">
        <v>228065</v>
      </c>
      <c r="P4034" s="2" t="s">
        <v>11417</v>
      </c>
      <c r="Q4034" s="2" t="s">
        <v>1240</v>
      </c>
      <c r="R4034" s="2">
        <v>296</v>
      </c>
      <c r="S4034" s="2">
        <v>6</v>
      </c>
      <c r="T4034" s="2" t="s">
        <v>11417</v>
      </c>
      <c r="U4034" s="2" t="s">
        <v>281</v>
      </c>
      <c r="V4034" s="2" t="s">
        <v>1240</v>
      </c>
      <c r="W4034" s="2" t="s">
        <v>302</v>
      </c>
      <c r="X4034" s="42">
        <v>8882</v>
      </c>
      <c r="Y4034" s="2" t="s">
        <v>281</v>
      </c>
    </row>
    <row r="4035" spans="6:25" x14ac:dyDescent="0.2">
      <c r="F4035" s="2">
        <v>25</v>
      </c>
      <c r="G4035" s="2" t="s">
        <v>3487</v>
      </c>
      <c r="H4035" s="2" t="s">
        <v>2888</v>
      </c>
      <c r="I4035" s="2" t="s">
        <v>3488</v>
      </c>
      <c r="J4035" s="2" t="s">
        <v>2886</v>
      </c>
      <c r="K4035" s="2" t="s">
        <v>1261</v>
      </c>
      <c r="L4035" s="2" t="s">
        <v>281</v>
      </c>
      <c r="M4035" s="2" t="s">
        <v>11418</v>
      </c>
      <c r="N4035" s="32">
        <v>999002472</v>
      </c>
      <c r="O4035" s="2">
        <v>372433</v>
      </c>
      <c r="P4035" s="2" t="s">
        <v>11419</v>
      </c>
      <c r="Q4035" s="2" t="s">
        <v>1240</v>
      </c>
      <c r="R4035" s="2">
        <v>36</v>
      </c>
      <c r="S4035" s="2">
        <v>12</v>
      </c>
      <c r="T4035" s="2" t="s">
        <v>11420</v>
      </c>
      <c r="U4035" s="2" t="s">
        <v>281</v>
      </c>
      <c r="V4035" s="2" t="s">
        <v>1887</v>
      </c>
      <c r="W4035" s="2" t="s">
        <v>302</v>
      </c>
      <c r="X4035" s="42">
        <v>8820</v>
      </c>
      <c r="Y4035" s="2" t="s">
        <v>281</v>
      </c>
    </row>
    <row r="4036" spans="6:25" x14ac:dyDescent="0.2">
      <c r="F4036" s="2">
        <v>25</v>
      </c>
      <c r="G4036" s="2" t="s">
        <v>3487</v>
      </c>
      <c r="H4036" s="2" t="s">
        <v>2888</v>
      </c>
      <c r="I4036" s="2" t="s">
        <v>3488</v>
      </c>
      <c r="J4036" s="2" t="s">
        <v>2886</v>
      </c>
      <c r="K4036" s="2" t="s">
        <v>1261</v>
      </c>
      <c r="L4036" s="2" t="s">
        <v>281</v>
      </c>
      <c r="M4036" s="2" t="s">
        <v>11421</v>
      </c>
      <c r="N4036" s="32">
        <v>999000553</v>
      </c>
      <c r="O4036" s="2">
        <v>359157</v>
      </c>
      <c r="P4036" s="2" t="s">
        <v>11422</v>
      </c>
      <c r="Q4036" s="2" t="s">
        <v>1240</v>
      </c>
      <c r="R4036" s="2">
        <v>34</v>
      </c>
      <c r="S4036" s="2">
        <v>8</v>
      </c>
      <c r="T4036" s="2" t="s">
        <v>1952</v>
      </c>
      <c r="U4036" s="2" t="s">
        <v>281</v>
      </c>
      <c r="V4036" s="2" t="s">
        <v>1240</v>
      </c>
      <c r="W4036" s="2" t="s">
        <v>302</v>
      </c>
      <c r="X4036" s="42">
        <v>8882</v>
      </c>
      <c r="Y4036" s="2" t="s">
        <v>281</v>
      </c>
    </row>
    <row r="4037" spans="6:25" x14ac:dyDescent="0.2">
      <c r="F4037" s="2">
        <v>25</v>
      </c>
      <c r="G4037" s="2" t="s">
        <v>3487</v>
      </c>
      <c r="H4037" s="2" t="s">
        <v>2888</v>
      </c>
      <c r="I4037" s="2" t="s">
        <v>3488</v>
      </c>
      <c r="J4037" s="2" t="s">
        <v>2886</v>
      </c>
      <c r="K4037" s="2" t="s">
        <v>1261</v>
      </c>
      <c r="L4037" s="2" t="s">
        <v>281</v>
      </c>
      <c r="M4037" s="2" t="s">
        <v>11421</v>
      </c>
      <c r="N4037" s="32">
        <v>999000554</v>
      </c>
      <c r="O4037" s="2">
        <v>359159</v>
      </c>
      <c r="P4037" s="2" t="s">
        <v>11423</v>
      </c>
      <c r="Q4037" s="2" t="s">
        <v>1240</v>
      </c>
      <c r="R4037" s="2">
        <v>34</v>
      </c>
      <c r="S4037" s="2">
        <v>8</v>
      </c>
      <c r="T4037" s="2" t="s">
        <v>1952</v>
      </c>
      <c r="U4037" s="2" t="s">
        <v>281</v>
      </c>
      <c r="V4037" s="2" t="s">
        <v>1240</v>
      </c>
      <c r="W4037" s="2" t="s">
        <v>302</v>
      </c>
      <c r="X4037" s="42">
        <v>8882</v>
      </c>
      <c r="Y4037" s="2" t="s">
        <v>281</v>
      </c>
    </row>
    <row r="4038" spans="6:25" x14ac:dyDescent="0.2">
      <c r="F4038" s="2">
        <v>25</v>
      </c>
      <c r="G4038" s="2" t="s">
        <v>3487</v>
      </c>
      <c r="H4038" s="2" t="s">
        <v>2888</v>
      </c>
      <c r="I4038" s="2" t="s">
        <v>3488</v>
      </c>
      <c r="J4038" s="2" t="s">
        <v>2886</v>
      </c>
      <c r="K4038" s="2" t="s">
        <v>1261</v>
      </c>
      <c r="L4038" s="2" t="s">
        <v>281</v>
      </c>
      <c r="M4038" s="2" t="s">
        <v>11424</v>
      </c>
      <c r="N4038" s="32">
        <v>999991122</v>
      </c>
      <c r="O4038" s="2">
        <v>228187</v>
      </c>
      <c r="P4038" s="2" t="s">
        <v>3281</v>
      </c>
      <c r="Q4038" s="2" t="s">
        <v>1240</v>
      </c>
      <c r="R4038" s="2">
        <v>31</v>
      </c>
      <c r="S4038" s="2">
        <v>4.0999999999999996</v>
      </c>
      <c r="T4038" s="2" t="s">
        <v>3281</v>
      </c>
      <c r="U4038" s="2" t="s">
        <v>281</v>
      </c>
      <c r="V4038" s="2" t="s">
        <v>1240</v>
      </c>
      <c r="W4038" s="2" t="s">
        <v>302</v>
      </c>
      <c r="X4038" s="42">
        <v>8882</v>
      </c>
      <c r="Y4038" s="2" t="s">
        <v>281</v>
      </c>
    </row>
    <row r="4039" spans="6:25" x14ac:dyDescent="0.2">
      <c r="F4039" s="2">
        <v>25</v>
      </c>
      <c r="G4039" s="2" t="s">
        <v>3487</v>
      </c>
      <c r="H4039" s="2" t="s">
        <v>2888</v>
      </c>
      <c r="I4039" s="2" t="s">
        <v>3488</v>
      </c>
      <c r="J4039" s="2" t="s">
        <v>2886</v>
      </c>
      <c r="K4039" s="2" t="s">
        <v>1261</v>
      </c>
      <c r="L4039" s="2" t="s">
        <v>11425</v>
      </c>
      <c r="M4039" s="2" t="s">
        <v>11426</v>
      </c>
      <c r="N4039" s="32">
        <v>999001254</v>
      </c>
      <c r="O4039" s="2">
        <v>367305</v>
      </c>
      <c r="P4039" s="2" t="s">
        <v>11427</v>
      </c>
      <c r="Q4039" s="2" t="s">
        <v>1240</v>
      </c>
      <c r="R4039" s="2">
        <v>31</v>
      </c>
      <c r="S4039" s="2">
        <v>3</v>
      </c>
      <c r="T4039" s="2" t="s">
        <v>11427</v>
      </c>
      <c r="U4039" s="2" t="s">
        <v>281</v>
      </c>
      <c r="V4039" s="2" t="s">
        <v>1240</v>
      </c>
      <c r="W4039" s="2" t="s">
        <v>302</v>
      </c>
      <c r="X4039" s="42">
        <v>8882</v>
      </c>
      <c r="Y4039" s="2" t="s">
        <v>281</v>
      </c>
    </row>
    <row r="4040" spans="6:25" x14ac:dyDescent="0.2">
      <c r="F4040" s="2">
        <v>25</v>
      </c>
      <c r="G4040" s="2" t="s">
        <v>3487</v>
      </c>
      <c r="H4040" s="2" t="s">
        <v>2888</v>
      </c>
      <c r="I4040" s="2" t="s">
        <v>3488</v>
      </c>
      <c r="J4040" s="2" t="s">
        <v>2886</v>
      </c>
      <c r="K4040" s="2" t="s">
        <v>1261</v>
      </c>
      <c r="L4040" s="2" t="s">
        <v>2356</v>
      </c>
      <c r="M4040" s="2" t="s">
        <v>1369</v>
      </c>
      <c r="N4040" s="32">
        <v>999932217</v>
      </c>
      <c r="O4040" s="2">
        <v>222852</v>
      </c>
      <c r="P4040" s="2" t="s">
        <v>11428</v>
      </c>
      <c r="Q4040" s="2" t="s">
        <v>1240</v>
      </c>
      <c r="R4040" s="2">
        <v>34</v>
      </c>
      <c r="S4040" s="2">
        <v>5</v>
      </c>
      <c r="T4040" s="2" t="s">
        <v>11428</v>
      </c>
      <c r="U4040" s="2" t="s">
        <v>281</v>
      </c>
      <c r="V4040" s="2" t="s">
        <v>1240</v>
      </c>
      <c r="W4040" s="2" t="s">
        <v>302</v>
      </c>
      <c r="X4040" s="42">
        <v>8882</v>
      </c>
      <c r="Y4040" s="2" t="s">
        <v>281</v>
      </c>
    </row>
    <row r="4041" spans="6:25" x14ac:dyDescent="0.2">
      <c r="F4041" s="2">
        <v>25</v>
      </c>
      <c r="G4041" s="2" t="s">
        <v>3487</v>
      </c>
      <c r="H4041" s="2" t="s">
        <v>2888</v>
      </c>
      <c r="I4041" s="2" t="s">
        <v>3488</v>
      </c>
      <c r="J4041" s="2" t="s">
        <v>2886</v>
      </c>
      <c r="K4041" s="2" t="s">
        <v>1261</v>
      </c>
      <c r="L4041" s="2" t="s">
        <v>2148</v>
      </c>
      <c r="M4041" s="2" t="s">
        <v>2149</v>
      </c>
      <c r="N4041" s="32">
        <v>999991298</v>
      </c>
      <c r="O4041" s="2">
        <v>228203</v>
      </c>
      <c r="P4041" s="2" t="s">
        <v>2150</v>
      </c>
      <c r="Q4041" s="2" t="s">
        <v>1240</v>
      </c>
      <c r="R4041" s="2">
        <v>390</v>
      </c>
      <c r="S4041" s="2">
        <v>1.6</v>
      </c>
      <c r="T4041" s="2" t="s">
        <v>2150</v>
      </c>
      <c r="U4041" s="2" t="s">
        <v>281</v>
      </c>
      <c r="V4041" s="2" t="s">
        <v>1240</v>
      </c>
      <c r="W4041" s="2" t="s">
        <v>302</v>
      </c>
      <c r="X4041" s="42">
        <v>8882</v>
      </c>
      <c r="Y4041" s="2" t="s">
        <v>281</v>
      </c>
    </row>
    <row r="4042" spans="6:25" x14ac:dyDescent="0.2">
      <c r="F4042" s="2">
        <v>25</v>
      </c>
      <c r="G4042" s="2" t="s">
        <v>3487</v>
      </c>
      <c r="H4042" s="2" t="s">
        <v>2888</v>
      </c>
      <c r="I4042" s="2" t="s">
        <v>3488</v>
      </c>
      <c r="J4042" s="2" t="s">
        <v>2886</v>
      </c>
      <c r="K4042" s="2" t="s">
        <v>1261</v>
      </c>
      <c r="L4042" s="2" t="s">
        <v>1849</v>
      </c>
      <c r="M4042" s="2" t="s">
        <v>1850</v>
      </c>
      <c r="N4042" s="32">
        <v>999002566</v>
      </c>
      <c r="O4042" s="2">
        <v>372851</v>
      </c>
      <c r="P4042" s="2" t="s">
        <v>1848</v>
      </c>
      <c r="Q4042" s="2" t="s">
        <v>1240</v>
      </c>
      <c r="R4042" s="2">
        <v>387</v>
      </c>
      <c r="S4042" s="2">
        <v>2</v>
      </c>
      <c r="T4042" s="2" t="s">
        <v>1848</v>
      </c>
      <c r="U4042" s="2" t="s">
        <v>281</v>
      </c>
      <c r="V4042" s="2" t="s">
        <v>1240</v>
      </c>
      <c r="W4042" s="2" t="s">
        <v>302</v>
      </c>
      <c r="X4042" s="42">
        <v>8882</v>
      </c>
      <c r="Y4042" s="2" t="s">
        <v>281</v>
      </c>
    </row>
    <row r="4043" spans="6:25" x14ac:dyDescent="0.2">
      <c r="F4043" s="2">
        <v>25</v>
      </c>
      <c r="G4043" s="2" t="s">
        <v>3487</v>
      </c>
      <c r="H4043" s="2" t="s">
        <v>2888</v>
      </c>
      <c r="I4043" s="2" t="s">
        <v>3488</v>
      </c>
      <c r="J4043" s="2" t="s">
        <v>2886</v>
      </c>
      <c r="K4043" s="2" t="s">
        <v>1261</v>
      </c>
      <c r="L4043" s="2" t="s">
        <v>7410</v>
      </c>
      <c r="M4043" s="2" t="s">
        <v>8113</v>
      </c>
      <c r="N4043" s="32">
        <v>999001719</v>
      </c>
      <c r="O4043" s="2">
        <v>369452</v>
      </c>
      <c r="P4043" s="2" t="s">
        <v>11429</v>
      </c>
      <c r="Q4043" s="2" t="s">
        <v>1240</v>
      </c>
      <c r="R4043" s="2">
        <v>389</v>
      </c>
      <c r="S4043" s="2">
        <v>28</v>
      </c>
      <c r="T4043" s="2" t="s">
        <v>11429</v>
      </c>
      <c r="U4043" s="2" t="s">
        <v>281</v>
      </c>
      <c r="V4043" s="2" t="s">
        <v>1240</v>
      </c>
      <c r="W4043" s="2" t="s">
        <v>302</v>
      </c>
      <c r="X4043" s="42">
        <v>8882</v>
      </c>
      <c r="Y4043" s="2" t="s">
        <v>281</v>
      </c>
    </row>
    <row r="4044" spans="6:25" x14ac:dyDescent="0.2">
      <c r="F4044" s="2">
        <v>25</v>
      </c>
      <c r="G4044" s="2" t="s">
        <v>3487</v>
      </c>
      <c r="H4044" s="2" t="s">
        <v>2888</v>
      </c>
      <c r="I4044" s="2" t="s">
        <v>3488</v>
      </c>
      <c r="J4044" s="2" t="s">
        <v>2886</v>
      </c>
      <c r="K4044" s="2" t="s">
        <v>1261</v>
      </c>
      <c r="L4044" s="2" t="s">
        <v>28701</v>
      </c>
      <c r="M4044" s="2" t="s">
        <v>28702</v>
      </c>
      <c r="N4044" s="32">
        <v>999003873</v>
      </c>
      <c r="O4044" s="2">
        <v>378226</v>
      </c>
      <c r="P4044" s="2" t="s">
        <v>1749</v>
      </c>
      <c r="Q4044" s="2" t="s">
        <v>1240</v>
      </c>
      <c r="R4044" s="2">
        <v>34</v>
      </c>
      <c r="S4044" s="2">
        <v>4</v>
      </c>
      <c r="T4044" s="2" t="s">
        <v>1749</v>
      </c>
      <c r="U4044" s="2" t="s">
        <v>281</v>
      </c>
      <c r="V4044" s="2" t="s">
        <v>1240</v>
      </c>
      <c r="W4044" s="2" t="s">
        <v>302</v>
      </c>
      <c r="X4044" s="42">
        <v>8882</v>
      </c>
      <c r="Y4044" s="2" t="s">
        <v>281</v>
      </c>
    </row>
    <row r="4045" spans="6:25" x14ac:dyDescent="0.2">
      <c r="F4045" s="2">
        <v>25</v>
      </c>
      <c r="G4045" s="2" t="s">
        <v>3487</v>
      </c>
      <c r="H4045" s="2" t="s">
        <v>2888</v>
      </c>
      <c r="I4045" s="2" t="s">
        <v>3488</v>
      </c>
      <c r="J4045" s="2" t="s">
        <v>2886</v>
      </c>
      <c r="K4045" s="2" t="s">
        <v>1261</v>
      </c>
      <c r="L4045" s="2" t="s">
        <v>6525</v>
      </c>
      <c r="M4045" s="2" t="s">
        <v>11430</v>
      </c>
      <c r="N4045" s="32">
        <v>999001203</v>
      </c>
      <c r="O4045" s="2">
        <v>367047</v>
      </c>
      <c r="P4045" s="2" t="s">
        <v>11431</v>
      </c>
      <c r="Q4045" s="2" t="s">
        <v>1240</v>
      </c>
      <c r="R4045" s="2">
        <v>34</v>
      </c>
      <c r="S4045" s="2">
        <v>14.1</v>
      </c>
      <c r="T4045" s="2" t="s">
        <v>11432</v>
      </c>
      <c r="U4045" s="2" t="s">
        <v>281</v>
      </c>
      <c r="V4045" s="2" t="s">
        <v>7315</v>
      </c>
      <c r="W4045" s="2" t="s">
        <v>302</v>
      </c>
      <c r="X4045" s="42">
        <v>8527</v>
      </c>
      <c r="Y4045" s="2" t="s">
        <v>281</v>
      </c>
    </row>
    <row r="4046" spans="6:25" x14ac:dyDescent="0.2">
      <c r="F4046" s="2">
        <v>25</v>
      </c>
      <c r="G4046" s="2" t="s">
        <v>3487</v>
      </c>
      <c r="H4046" s="2" t="s">
        <v>2888</v>
      </c>
      <c r="I4046" s="2" t="s">
        <v>3488</v>
      </c>
      <c r="J4046" s="2" t="s">
        <v>2886</v>
      </c>
      <c r="K4046" s="2" t="s">
        <v>1261</v>
      </c>
      <c r="L4046" s="2" t="s">
        <v>3242</v>
      </c>
      <c r="M4046" s="2" t="s">
        <v>3282</v>
      </c>
      <c r="N4046" s="32">
        <v>999930941</v>
      </c>
      <c r="O4046" s="2">
        <v>222737</v>
      </c>
      <c r="P4046" s="2" t="s">
        <v>3281</v>
      </c>
      <c r="Q4046" s="2" t="s">
        <v>1240</v>
      </c>
      <c r="R4046" s="2">
        <v>31</v>
      </c>
      <c r="S4046" s="2">
        <v>4</v>
      </c>
      <c r="T4046" s="2" t="s">
        <v>3283</v>
      </c>
      <c r="U4046" s="2" t="s">
        <v>281</v>
      </c>
      <c r="V4046" s="2" t="s">
        <v>1240</v>
      </c>
      <c r="W4046" s="2" t="s">
        <v>302</v>
      </c>
      <c r="X4046" s="42">
        <v>8882</v>
      </c>
      <c r="Y4046" s="2" t="s">
        <v>281</v>
      </c>
    </row>
    <row r="4047" spans="6:25" x14ac:dyDescent="0.2">
      <c r="F4047" s="2">
        <v>25</v>
      </c>
      <c r="G4047" s="2" t="s">
        <v>3487</v>
      </c>
      <c r="H4047" s="2" t="s">
        <v>2888</v>
      </c>
      <c r="I4047" s="2" t="s">
        <v>3488</v>
      </c>
      <c r="J4047" s="2" t="s">
        <v>2886</v>
      </c>
      <c r="K4047" s="2" t="s">
        <v>1261</v>
      </c>
      <c r="L4047" s="2" t="s">
        <v>1512</v>
      </c>
      <c r="M4047" s="2" t="s">
        <v>2600</v>
      </c>
      <c r="N4047" s="32">
        <v>999001628</v>
      </c>
      <c r="O4047" s="2">
        <v>369056</v>
      </c>
      <c r="P4047" s="2" t="s">
        <v>2599</v>
      </c>
      <c r="Q4047" s="2" t="s">
        <v>1240</v>
      </c>
      <c r="R4047" s="2">
        <v>34</v>
      </c>
      <c r="S4047" s="2">
        <v>1</v>
      </c>
      <c r="T4047" s="2" t="s">
        <v>2601</v>
      </c>
      <c r="U4047" s="2" t="s">
        <v>281</v>
      </c>
      <c r="V4047" s="2" t="s">
        <v>1240</v>
      </c>
      <c r="W4047" s="2" t="s">
        <v>302</v>
      </c>
      <c r="X4047" s="42">
        <v>8882</v>
      </c>
      <c r="Y4047" s="2" t="s">
        <v>281</v>
      </c>
    </row>
    <row r="4048" spans="6:25" x14ac:dyDescent="0.2">
      <c r="F4048" s="2">
        <v>25</v>
      </c>
      <c r="G4048" s="2" t="s">
        <v>3487</v>
      </c>
      <c r="H4048" s="2" t="s">
        <v>2888</v>
      </c>
      <c r="I4048" s="2" t="s">
        <v>3488</v>
      </c>
      <c r="J4048" s="2" t="s">
        <v>2886</v>
      </c>
      <c r="K4048" s="2" t="s">
        <v>1261</v>
      </c>
      <c r="L4048" s="2" t="s">
        <v>28703</v>
      </c>
      <c r="M4048" s="2" t="s">
        <v>28704</v>
      </c>
      <c r="N4048" s="32">
        <v>999003880</v>
      </c>
      <c r="O4048" s="2">
        <v>378251</v>
      </c>
      <c r="P4048" s="2" t="s">
        <v>11654</v>
      </c>
      <c r="Q4048" s="2" t="s">
        <v>1240</v>
      </c>
      <c r="R4048" s="2">
        <v>393</v>
      </c>
      <c r="S4048" s="2">
        <v>12</v>
      </c>
      <c r="T4048" s="2" t="s">
        <v>11654</v>
      </c>
      <c r="U4048" s="2" t="s">
        <v>281</v>
      </c>
      <c r="V4048" s="2" t="s">
        <v>1240</v>
      </c>
      <c r="W4048" s="2" t="s">
        <v>302</v>
      </c>
      <c r="X4048" s="42">
        <v>8882</v>
      </c>
      <c r="Y4048" s="2" t="s">
        <v>281</v>
      </c>
    </row>
    <row r="4049" spans="6:25" x14ac:dyDescent="0.2">
      <c r="F4049" s="2">
        <v>25</v>
      </c>
      <c r="G4049" s="2" t="s">
        <v>3487</v>
      </c>
      <c r="H4049" s="2" t="s">
        <v>2888</v>
      </c>
      <c r="I4049" s="2" t="s">
        <v>3488</v>
      </c>
      <c r="J4049" s="2" t="s">
        <v>2886</v>
      </c>
      <c r="K4049" s="2" t="s">
        <v>1261</v>
      </c>
      <c r="L4049" s="2" t="s">
        <v>11433</v>
      </c>
      <c r="M4049" s="2" t="s">
        <v>11434</v>
      </c>
      <c r="N4049" s="32">
        <v>999919864</v>
      </c>
      <c r="O4049" s="2">
        <v>221744</v>
      </c>
      <c r="P4049" s="2" t="s">
        <v>11435</v>
      </c>
      <c r="Q4049" s="2" t="s">
        <v>1240</v>
      </c>
      <c r="R4049" s="2">
        <v>36</v>
      </c>
      <c r="S4049" s="2">
        <v>19</v>
      </c>
      <c r="T4049" s="2" t="s">
        <v>11435</v>
      </c>
      <c r="U4049" s="2" t="s">
        <v>7819</v>
      </c>
      <c r="V4049" s="2" t="s">
        <v>1240</v>
      </c>
      <c r="W4049" s="2" t="s">
        <v>302</v>
      </c>
      <c r="X4049" s="42">
        <v>8882</v>
      </c>
      <c r="Y4049" s="2" t="s">
        <v>281</v>
      </c>
    </row>
    <row r="4050" spans="6:25" x14ac:dyDescent="0.2">
      <c r="F4050" s="2">
        <v>25</v>
      </c>
      <c r="G4050" s="2" t="s">
        <v>3487</v>
      </c>
      <c r="H4050" s="2" t="s">
        <v>2888</v>
      </c>
      <c r="I4050" s="2" t="s">
        <v>3488</v>
      </c>
      <c r="J4050" s="2" t="s">
        <v>2886</v>
      </c>
      <c r="K4050" s="2" t="s">
        <v>1261</v>
      </c>
      <c r="L4050" s="2" t="s">
        <v>281</v>
      </c>
      <c r="M4050" s="2" t="s">
        <v>11436</v>
      </c>
      <c r="N4050" s="32">
        <v>999991661</v>
      </c>
      <c r="O4050" s="2">
        <v>228236</v>
      </c>
      <c r="P4050" s="2" t="s">
        <v>11437</v>
      </c>
      <c r="Q4050" s="2" t="s">
        <v>1240</v>
      </c>
      <c r="R4050" s="2">
        <v>394</v>
      </c>
      <c r="S4050" s="2">
        <v>11</v>
      </c>
      <c r="T4050" s="2" t="s">
        <v>11437</v>
      </c>
      <c r="U4050" s="2" t="s">
        <v>281</v>
      </c>
      <c r="V4050" s="2" t="s">
        <v>1240</v>
      </c>
      <c r="W4050" s="2" t="s">
        <v>302</v>
      </c>
      <c r="X4050" s="42">
        <v>8882</v>
      </c>
      <c r="Y4050" s="2" t="s">
        <v>281</v>
      </c>
    </row>
    <row r="4051" spans="6:25" x14ac:dyDescent="0.2">
      <c r="F4051" s="2">
        <v>25</v>
      </c>
      <c r="G4051" s="2" t="s">
        <v>3487</v>
      </c>
      <c r="H4051" s="2" t="s">
        <v>2888</v>
      </c>
      <c r="I4051" s="2" t="s">
        <v>3488</v>
      </c>
      <c r="J4051" s="2" t="s">
        <v>2924</v>
      </c>
      <c r="K4051" s="2" t="s">
        <v>1261</v>
      </c>
      <c r="L4051" s="2" t="s">
        <v>10238</v>
      </c>
      <c r="M4051" s="2" t="s">
        <v>11438</v>
      </c>
      <c r="N4051" s="32">
        <v>999991617</v>
      </c>
      <c r="O4051" s="2">
        <v>228232</v>
      </c>
      <c r="P4051" s="2" t="s">
        <v>11439</v>
      </c>
      <c r="Q4051" s="2" t="s">
        <v>1240</v>
      </c>
      <c r="R4051" s="2">
        <v>394</v>
      </c>
      <c r="S4051" s="2">
        <v>15</v>
      </c>
      <c r="T4051" s="2" t="s">
        <v>11440</v>
      </c>
      <c r="U4051" s="2" t="s">
        <v>281</v>
      </c>
      <c r="V4051" s="2" t="s">
        <v>11441</v>
      </c>
      <c r="W4051" s="2" t="s">
        <v>302</v>
      </c>
      <c r="X4051" s="42">
        <v>7079</v>
      </c>
      <c r="Y4051" s="2" t="s">
        <v>281</v>
      </c>
    </row>
    <row r="4052" spans="6:25" x14ac:dyDescent="0.2">
      <c r="F4052" s="2">
        <v>25</v>
      </c>
      <c r="G4052" s="2" t="s">
        <v>3487</v>
      </c>
      <c r="H4052" s="2" t="s">
        <v>2888</v>
      </c>
      <c r="I4052" s="2" t="s">
        <v>3488</v>
      </c>
      <c r="J4052" s="2" t="s">
        <v>2886</v>
      </c>
      <c r="K4052" s="2" t="s">
        <v>1261</v>
      </c>
      <c r="L4052" s="2" t="s">
        <v>2348</v>
      </c>
      <c r="M4052" s="2" t="s">
        <v>2349</v>
      </c>
      <c r="N4052" s="32">
        <v>999002073</v>
      </c>
      <c r="O4052" s="2">
        <v>370903</v>
      </c>
      <c r="P4052" s="2" t="s">
        <v>2347</v>
      </c>
      <c r="Q4052" s="2" t="s">
        <v>1240</v>
      </c>
      <c r="R4052" s="2">
        <v>32</v>
      </c>
      <c r="S4052" s="2">
        <v>1</v>
      </c>
      <c r="T4052" s="2" t="s">
        <v>2347</v>
      </c>
      <c r="U4052" s="2" t="s">
        <v>281</v>
      </c>
      <c r="V4052" s="2" t="s">
        <v>1240</v>
      </c>
      <c r="W4052" s="2" t="s">
        <v>302</v>
      </c>
      <c r="X4052" s="42">
        <v>8882</v>
      </c>
      <c r="Y4052" s="2" t="s">
        <v>281</v>
      </c>
    </row>
    <row r="4053" spans="6:25" x14ac:dyDescent="0.2">
      <c r="F4053" s="2">
        <v>25</v>
      </c>
      <c r="G4053" s="2" t="s">
        <v>3487</v>
      </c>
      <c r="H4053" s="2" t="s">
        <v>2888</v>
      </c>
      <c r="I4053" s="2" t="s">
        <v>3488</v>
      </c>
      <c r="J4053" s="2" t="s">
        <v>2886</v>
      </c>
      <c r="K4053" s="2" t="s">
        <v>1261</v>
      </c>
      <c r="L4053" s="2" t="s">
        <v>1397</v>
      </c>
      <c r="M4053" s="2" t="s">
        <v>11442</v>
      </c>
      <c r="N4053" s="32">
        <v>999990440</v>
      </c>
      <c r="O4053" s="2">
        <v>228125</v>
      </c>
      <c r="P4053" s="2" t="s">
        <v>11443</v>
      </c>
      <c r="Q4053" s="2" t="s">
        <v>1240</v>
      </c>
      <c r="R4053" s="2">
        <v>34</v>
      </c>
      <c r="S4053" s="2">
        <v>22</v>
      </c>
      <c r="T4053" s="2" t="s">
        <v>11443</v>
      </c>
      <c r="U4053" s="2" t="s">
        <v>281</v>
      </c>
      <c r="V4053" s="2" t="s">
        <v>1240</v>
      </c>
      <c r="W4053" s="2" t="s">
        <v>302</v>
      </c>
      <c r="X4053" s="42">
        <v>8882</v>
      </c>
      <c r="Y4053" s="2" t="s">
        <v>281</v>
      </c>
    </row>
    <row r="4054" spans="6:25" x14ac:dyDescent="0.2">
      <c r="F4054" s="2">
        <v>25</v>
      </c>
      <c r="G4054" s="2" t="s">
        <v>3487</v>
      </c>
      <c r="H4054" s="2" t="s">
        <v>2888</v>
      </c>
      <c r="I4054" s="2" t="s">
        <v>3488</v>
      </c>
      <c r="J4054" s="2" t="s">
        <v>2886</v>
      </c>
      <c r="K4054" s="2" t="s">
        <v>1261</v>
      </c>
      <c r="L4054" s="2" t="s">
        <v>281</v>
      </c>
      <c r="M4054" s="2" t="s">
        <v>11444</v>
      </c>
      <c r="N4054" s="32">
        <v>999991342</v>
      </c>
      <c r="O4054" s="2">
        <v>228207</v>
      </c>
      <c r="P4054" s="2" t="s">
        <v>11445</v>
      </c>
      <c r="Q4054" s="2" t="s">
        <v>1240</v>
      </c>
      <c r="R4054" s="2">
        <v>389</v>
      </c>
      <c r="S4054" s="2">
        <v>32</v>
      </c>
      <c r="T4054" s="2" t="s">
        <v>11445</v>
      </c>
      <c r="U4054" s="2" t="s">
        <v>281</v>
      </c>
      <c r="V4054" s="2" t="s">
        <v>1240</v>
      </c>
      <c r="W4054" s="2" t="s">
        <v>302</v>
      </c>
      <c r="X4054" s="42">
        <v>8882</v>
      </c>
      <c r="Y4054" s="2" t="s">
        <v>281</v>
      </c>
    </row>
    <row r="4055" spans="6:25" x14ac:dyDescent="0.2">
      <c r="F4055" s="2">
        <v>25</v>
      </c>
      <c r="G4055" s="2" t="s">
        <v>3487</v>
      </c>
      <c r="H4055" s="2" t="s">
        <v>2888</v>
      </c>
      <c r="I4055" s="2" t="s">
        <v>3488</v>
      </c>
      <c r="J4055" s="2" t="s">
        <v>2886</v>
      </c>
      <c r="K4055" s="2" t="s">
        <v>1261</v>
      </c>
      <c r="L4055" s="2" t="s">
        <v>11446</v>
      </c>
      <c r="M4055" s="2" t="s">
        <v>1502</v>
      </c>
      <c r="N4055" s="32">
        <v>999001535</v>
      </c>
      <c r="O4055" s="2">
        <v>368579</v>
      </c>
      <c r="P4055" s="2" t="s">
        <v>11447</v>
      </c>
      <c r="Q4055" s="2" t="s">
        <v>1240</v>
      </c>
      <c r="R4055" s="2">
        <v>390</v>
      </c>
      <c r="S4055" s="2">
        <v>12</v>
      </c>
      <c r="T4055" s="2" t="s">
        <v>11447</v>
      </c>
      <c r="U4055" s="2" t="s">
        <v>281</v>
      </c>
      <c r="V4055" s="2" t="s">
        <v>1240</v>
      </c>
      <c r="W4055" s="2" t="s">
        <v>302</v>
      </c>
      <c r="X4055" s="42">
        <v>8882</v>
      </c>
      <c r="Y4055" s="2" t="s">
        <v>281</v>
      </c>
    </row>
    <row r="4056" spans="6:25" x14ac:dyDescent="0.2">
      <c r="F4056" s="2">
        <v>25</v>
      </c>
      <c r="G4056" s="2" t="s">
        <v>3487</v>
      </c>
      <c r="H4056" s="2" t="s">
        <v>2888</v>
      </c>
      <c r="I4056" s="2" t="s">
        <v>3488</v>
      </c>
      <c r="J4056" s="2" t="s">
        <v>2886</v>
      </c>
      <c r="K4056" s="2" t="s">
        <v>1261</v>
      </c>
      <c r="L4056" s="2" t="s">
        <v>2571</v>
      </c>
      <c r="M4056" s="2" t="s">
        <v>11448</v>
      </c>
      <c r="N4056" s="32">
        <v>999991914</v>
      </c>
      <c r="O4056" s="2">
        <v>228259</v>
      </c>
      <c r="P4056" s="2" t="s">
        <v>11449</v>
      </c>
      <c r="Q4056" s="2" t="s">
        <v>1240</v>
      </c>
      <c r="R4056" s="2">
        <v>395</v>
      </c>
      <c r="S4056" s="2">
        <v>13</v>
      </c>
      <c r="T4056" s="2" t="s">
        <v>11449</v>
      </c>
      <c r="U4056" s="2" t="s">
        <v>281</v>
      </c>
      <c r="V4056" s="2" t="s">
        <v>1240</v>
      </c>
      <c r="W4056" s="2" t="s">
        <v>302</v>
      </c>
      <c r="X4056" s="42">
        <v>8882</v>
      </c>
      <c r="Y4056" s="2" t="s">
        <v>281</v>
      </c>
    </row>
    <row r="4057" spans="6:25" x14ac:dyDescent="0.2">
      <c r="F4057" s="2">
        <v>25</v>
      </c>
      <c r="G4057" s="2" t="s">
        <v>3487</v>
      </c>
      <c r="H4057" s="2" t="s">
        <v>2888</v>
      </c>
      <c r="I4057" s="2" t="s">
        <v>3488</v>
      </c>
      <c r="J4057" s="2" t="s">
        <v>2886</v>
      </c>
      <c r="K4057" s="2" t="s">
        <v>1261</v>
      </c>
      <c r="L4057" s="2" t="s">
        <v>11450</v>
      </c>
      <c r="M4057" s="2" t="s">
        <v>11451</v>
      </c>
      <c r="N4057" s="32">
        <v>999927454</v>
      </c>
      <c r="O4057" s="2">
        <v>222427</v>
      </c>
      <c r="P4057" s="2" t="s">
        <v>11452</v>
      </c>
      <c r="Q4057" s="2" t="s">
        <v>1240</v>
      </c>
      <c r="R4057" s="2">
        <v>389</v>
      </c>
      <c r="S4057" s="2">
        <v>24</v>
      </c>
      <c r="T4057" s="2" t="s">
        <v>11452</v>
      </c>
      <c r="U4057" s="2" t="s">
        <v>281</v>
      </c>
      <c r="V4057" s="2" t="s">
        <v>1240</v>
      </c>
      <c r="W4057" s="2" t="s">
        <v>302</v>
      </c>
      <c r="X4057" s="42">
        <v>8882</v>
      </c>
      <c r="Y4057" s="2" t="s">
        <v>281</v>
      </c>
    </row>
    <row r="4058" spans="6:25" x14ac:dyDescent="0.2">
      <c r="F4058" s="2">
        <v>25</v>
      </c>
      <c r="G4058" s="2" t="s">
        <v>3487</v>
      </c>
      <c r="H4058" s="2" t="s">
        <v>2888</v>
      </c>
      <c r="I4058" s="2" t="s">
        <v>3488</v>
      </c>
      <c r="J4058" s="2" t="s">
        <v>2886</v>
      </c>
      <c r="K4058" s="2" t="s">
        <v>1261</v>
      </c>
      <c r="L4058" s="2" t="s">
        <v>1323</v>
      </c>
      <c r="M4058" s="2" t="s">
        <v>11453</v>
      </c>
      <c r="N4058" s="32">
        <v>999990781</v>
      </c>
      <c r="O4058" s="2">
        <v>228156</v>
      </c>
      <c r="P4058" s="2" t="s">
        <v>11454</v>
      </c>
      <c r="Q4058" s="2" t="s">
        <v>1240</v>
      </c>
      <c r="R4058" s="2">
        <v>34</v>
      </c>
      <c r="S4058" s="2">
        <v>7</v>
      </c>
      <c r="T4058" s="2" t="s">
        <v>11454</v>
      </c>
      <c r="U4058" s="2" t="s">
        <v>281</v>
      </c>
      <c r="V4058" s="2" t="s">
        <v>1240</v>
      </c>
      <c r="W4058" s="2" t="s">
        <v>302</v>
      </c>
      <c r="X4058" s="42">
        <v>8882</v>
      </c>
      <c r="Y4058" s="2" t="s">
        <v>281</v>
      </c>
    </row>
    <row r="4059" spans="6:25" x14ac:dyDescent="0.2">
      <c r="F4059" s="2">
        <v>25</v>
      </c>
      <c r="G4059" s="2" t="s">
        <v>3487</v>
      </c>
      <c r="H4059" s="2" t="s">
        <v>2888</v>
      </c>
      <c r="I4059" s="2" t="s">
        <v>3488</v>
      </c>
      <c r="J4059" s="2" t="s">
        <v>2886</v>
      </c>
      <c r="K4059" s="2" t="s">
        <v>1261</v>
      </c>
      <c r="L4059" s="2" t="s">
        <v>2345</v>
      </c>
      <c r="M4059" s="2" t="s">
        <v>2192</v>
      </c>
      <c r="N4059" s="32">
        <v>999990539</v>
      </c>
      <c r="O4059" s="2">
        <v>228134</v>
      </c>
      <c r="P4059" s="2" t="s">
        <v>11455</v>
      </c>
      <c r="Q4059" s="2" t="s">
        <v>1240</v>
      </c>
      <c r="R4059" s="2">
        <v>36</v>
      </c>
      <c r="S4059" s="2">
        <v>16</v>
      </c>
      <c r="T4059" s="2" t="s">
        <v>11455</v>
      </c>
      <c r="U4059" s="2" t="s">
        <v>281</v>
      </c>
      <c r="V4059" s="2" t="s">
        <v>1240</v>
      </c>
      <c r="W4059" s="2" t="s">
        <v>302</v>
      </c>
      <c r="X4059" s="42">
        <v>8882</v>
      </c>
      <c r="Y4059" s="2" t="s">
        <v>281</v>
      </c>
    </row>
    <row r="4060" spans="6:25" x14ac:dyDescent="0.2">
      <c r="F4060" s="2">
        <v>25</v>
      </c>
      <c r="G4060" s="2" t="s">
        <v>3487</v>
      </c>
      <c r="H4060" s="2" t="s">
        <v>2888</v>
      </c>
      <c r="I4060" s="2" t="s">
        <v>3488</v>
      </c>
      <c r="J4060" s="2" t="s">
        <v>2886</v>
      </c>
      <c r="K4060" s="2" t="s">
        <v>1261</v>
      </c>
      <c r="L4060" s="2" t="s">
        <v>2345</v>
      </c>
      <c r="M4060" s="2" t="s">
        <v>2192</v>
      </c>
      <c r="N4060" s="32">
        <v>999991980</v>
      </c>
      <c r="O4060" s="2">
        <v>228265</v>
      </c>
      <c r="P4060" s="2" t="s">
        <v>11456</v>
      </c>
      <c r="Q4060" s="2" t="s">
        <v>1240</v>
      </c>
      <c r="R4060" s="2">
        <v>396</v>
      </c>
      <c r="S4060" s="2">
        <v>1</v>
      </c>
      <c r="T4060" s="2" t="s">
        <v>11456</v>
      </c>
      <c r="U4060" s="2" t="s">
        <v>281</v>
      </c>
      <c r="V4060" s="2" t="s">
        <v>1240</v>
      </c>
      <c r="W4060" s="2" t="s">
        <v>302</v>
      </c>
      <c r="X4060" s="42">
        <v>8882</v>
      </c>
      <c r="Y4060" s="2" t="s">
        <v>281</v>
      </c>
    </row>
    <row r="4061" spans="6:25" x14ac:dyDescent="0.2">
      <c r="F4061" s="2">
        <v>25</v>
      </c>
      <c r="G4061" s="2" t="s">
        <v>3487</v>
      </c>
      <c r="H4061" s="2" t="s">
        <v>2888</v>
      </c>
      <c r="I4061" s="2" t="s">
        <v>3488</v>
      </c>
      <c r="J4061" s="2" t="s">
        <v>2886</v>
      </c>
      <c r="K4061" s="2" t="s">
        <v>1261</v>
      </c>
      <c r="L4061" s="2" t="s">
        <v>11457</v>
      </c>
      <c r="M4061" s="2" t="s">
        <v>2192</v>
      </c>
      <c r="N4061" s="32">
        <v>999000195</v>
      </c>
      <c r="O4061" s="2">
        <v>351681</v>
      </c>
      <c r="P4061" s="2" t="s">
        <v>11458</v>
      </c>
      <c r="Q4061" s="2" t="s">
        <v>1240</v>
      </c>
      <c r="R4061" s="2">
        <v>29</v>
      </c>
      <c r="S4061" s="2">
        <v>15</v>
      </c>
      <c r="T4061" s="2" t="s">
        <v>8457</v>
      </c>
      <c r="U4061" s="2" t="s">
        <v>281</v>
      </c>
      <c r="V4061" s="2" t="s">
        <v>1240</v>
      </c>
      <c r="W4061" s="2" t="s">
        <v>302</v>
      </c>
      <c r="X4061" s="42">
        <v>8882</v>
      </c>
      <c r="Y4061" s="2" t="s">
        <v>281</v>
      </c>
    </row>
    <row r="4062" spans="6:25" x14ac:dyDescent="0.2">
      <c r="F4062" s="2">
        <v>25</v>
      </c>
      <c r="G4062" s="2" t="s">
        <v>3487</v>
      </c>
      <c r="H4062" s="2" t="s">
        <v>2888</v>
      </c>
      <c r="I4062" s="2" t="s">
        <v>3488</v>
      </c>
      <c r="J4062" s="2" t="s">
        <v>2886</v>
      </c>
      <c r="K4062" s="2" t="s">
        <v>1261</v>
      </c>
      <c r="L4062" s="2" t="s">
        <v>3284</v>
      </c>
      <c r="M4062" s="2" t="s">
        <v>3285</v>
      </c>
      <c r="N4062" s="32">
        <v>999003438</v>
      </c>
      <c r="O4062" s="2">
        <v>376481</v>
      </c>
      <c r="P4062" s="2" t="s">
        <v>3286</v>
      </c>
      <c r="Q4062" s="2" t="s">
        <v>1240</v>
      </c>
      <c r="R4062" s="2">
        <v>394</v>
      </c>
      <c r="S4062" s="2">
        <v>7</v>
      </c>
      <c r="T4062" s="2" t="s">
        <v>3286</v>
      </c>
      <c r="U4062" s="2" t="s">
        <v>281</v>
      </c>
      <c r="V4062" s="2" t="s">
        <v>1240</v>
      </c>
      <c r="W4062" s="2" t="s">
        <v>302</v>
      </c>
      <c r="X4062" s="42">
        <v>8882</v>
      </c>
      <c r="Y4062" s="2" t="s">
        <v>281</v>
      </c>
    </row>
    <row r="4063" spans="6:25" x14ac:dyDescent="0.2">
      <c r="F4063" s="2">
        <v>25</v>
      </c>
      <c r="G4063" s="2" t="s">
        <v>3487</v>
      </c>
      <c r="H4063" s="2" t="s">
        <v>2888</v>
      </c>
      <c r="I4063" s="2" t="s">
        <v>3488</v>
      </c>
      <c r="J4063" s="2" t="s">
        <v>2886</v>
      </c>
      <c r="K4063" s="2" t="s">
        <v>1261</v>
      </c>
      <c r="L4063" s="2" t="s">
        <v>2101</v>
      </c>
      <c r="M4063" s="2" t="s">
        <v>2102</v>
      </c>
      <c r="N4063" s="32">
        <v>999002376</v>
      </c>
      <c r="O4063" s="2">
        <v>372107</v>
      </c>
      <c r="P4063" s="2" t="s">
        <v>2100</v>
      </c>
      <c r="Q4063" s="2" t="s">
        <v>1240</v>
      </c>
      <c r="R4063" s="2">
        <v>393</v>
      </c>
      <c r="S4063" s="2">
        <v>5</v>
      </c>
      <c r="T4063" s="2" t="s">
        <v>2100</v>
      </c>
      <c r="U4063" s="2" t="s">
        <v>281</v>
      </c>
      <c r="V4063" s="2" t="s">
        <v>1240</v>
      </c>
      <c r="W4063" s="2" t="s">
        <v>302</v>
      </c>
      <c r="X4063" s="42">
        <v>8882</v>
      </c>
      <c r="Y4063" s="2" t="s">
        <v>281</v>
      </c>
    </row>
    <row r="4064" spans="6:25" x14ac:dyDescent="0.2">
      <c r="F4064" s="2">
        <v>25</v>
      </c>
      <c r="G4064" s="2" t="s">
        <v>3487</v>
      </c>
      <c r="H4064" s="2" t="s">
        <v>2888</v>
      </c>
      <c r="I4064" s="2" t="s">
        <v>3488</v>
      </c>
      <c r="J4064" s="2" t="s">
        <v>2886</v>
      </c>
      <c r="K4064" s="2" t="s">
        <v>1261</v>
      </c>
      <c r="L4064" s="2" t="s">
        <v>10248</v>
      </c>
      <c r="M4064" s="2" t="s">
        <v>24258</v>
      </c>
      <c r="N4064" s="32">
        <v>999003860</v>
      </c>
      <c r="O4064" s="2">
        <v>378169</v>
      </c>
      <c r="P4064" s="2" t="s">
        <v>11599</v>
      </c>
      <c r="Q4064" s="2" t="s">
        <v>1240</v>
      </c>
      <c r="R4064" s="2">
        <v>395</v>
      </c>
      <c r="S4064" s="2">
        <v>4</v>
      </c>
      <c r="T4064" s="2" t="s">
        <v>11599</v>
      </c>
      <c r="U4064" s="2" t="s">
        <v>281</v>
      </c>
      <c r="V4064" s="2" t="s">
        <v>1240</v>
      </c>
      <c r="W4064" s="2" t="s">
        <v>302</v>
      </c>
      <c r="X4064" s="42">
        <v>8882</v>
      </c>
      <c r="Y4064" s="2" t="s">
        <v>281</v>
      </c>
    </row>
    <row r="4065" spans="6:25" x14ac:dyDescent="0.2">
      <c r="F4065" s="2">
        <v>25</v>
      </c>
      <c r="G4065" s="2" t="s">
        <v>3487</v>
      </c>
      <c r="H4065" s="2" t="s">
        <v>2888</v>
      </c>
      <c r="I4065" s="2" t="s">
        <v>3488</v>
      </c>
      <c r="J4065" s="2" t="s">
        <v>2886</v>
      </c>
      <c r="K4065" s="2" t="s">
        <v>1261</v>
      </c>
      <c r="L4065" s="2" t="s">
        <v>11459</v>
      </c>
      <c r="M4065" s="2" t="s">
        <v>2296</v>
      </c>
      <c r="N4065" s="32">
        <v>999922482</v>
      </c>
      <c r="O4065" s="2">
        <v>221980</v>
      </c>
      <c r="P4065" s="2" t="s">
        <v>11460</v>
      </c>
      <c r="Q4065" s="2" t="s">
        <v>1240</v>
      </c>
      <c r="R4065" s="2">
        <v>388</v>
      </c>
      <c r="S4065" s="2">
        <v>22</v>
      </c>
      <c r="T4065" s="2" t="s">
        <v>11460</v>
      </c>
      <c r="U4065" s="2" t="s">
        <v>281</v>
      </c>
      <c r="V4065" s="2" t="s">
        <v>1240</v>
      </c>
      <c r="W4065" s="2" t="s">
        <v>302</v>
      </c>
      <c r="X4065" s="42">
        <v>8882</v>
      </c>
      <c r="Y4065" s="2" t="s">
        <v>281</v>
      </c>
    </row>
    <row r="4066" spans="6:25" x14ac:dyDescent="0.2">
      <c r="F4066" s="2">
        <v>25</v>
      </c>
      <c r="G4066" s="2" t="s">
        <v>3487</v>
      </c>
      <c r="H4066" s="2" t="s">
        <v>2888</v>
      </c>
      <c r="I4066" s="2" t="s">
        <v>3488</v>
      </c>
      <c r="J4066" s="2" t="s">
        <v>2886</v>
      </c>
      <c r="K4066" s="2" t="s">
        <v>1261</v>
      </c>
      <c r="L4066" s="2" t="s">
        <v>11461</v>
      </c>
      <c r="M4066" s="2" t="s">
        <v>11462</v>
      </c>
      <c r="N4066" s="32">
        <v>999002328</v>
      </c>
      <c r="O4066" s="2">
        <v>371912</v>
      </c>
      <c r="P4066" s="2" t="s">
        <v>11463</v>
      </c>
      <c r="Q4066" s="2" t="s">
        <v>1240</v>
      </c>
      <c r="R4066" s="2">
        <v>390</v>
      </c>
      <c r="S4066" s="2">
        <v>1.04</v>
      </c>
      <c r="T4066" s="2" t="s">
        <v>11463</v>
      </c>
      <c r="U4066" s="2" t="s">
        <v>281</v>
      </c>
      <c r="V4066" s="2" t="s">
        <v>1240</v>
      </c>
      <c r="W4066" s="2" t="s">
        <v>302</v>
      </c>
      <c r="X4066" s="42">
        <v>8882</v>
      </c>
      <c r="Y4066" s="2" t="s">
        <v>281</v>
      </c>
    </row>
    <row r="4067" spans="6:25" x14ac:dyDescent="0.2">
      <c r="F4067" s="2">
        <v>25</v>
      </c>
      <c r="G4067" s="2" t="s">
        <v>3487</v>
      </c>
      <c r="H4067" s="2" t="s">
        <v>2888</v>
      </c>
      <c r="I4067" s="2" t="s">
        <v>3488</v>
      </c>
      <c r="J4067" s="2" t="s">
        <v>2886</v>
      </c>
      <c r="K4067" s="2" t="s">
        <v>1261</v>
      </c>
      <c r="L4067" s="2" t="s">
        <v>11464</v>
      </c>
      <c r="M4067" s="2" t="s">
        <v>2268</v>
      </c>
      <c r="N4067" s="32">
        <v>999002237</v>
      </c>
      <c r="O4067" s="2">
        <v>371568</v>
      </c>
      <c r="P4067" s="2" t="s">
        <v>11465</v>
      </c>
      <c r="Q4067" s="2" t="s">
        <v>1240</v>
      </c>
      <c r="R4067" s="2">
        <v>63</v>
      </c>
      <c r="S4067" s="2">
        <v>3</v>
      </c>
      <c r="T4067" s="2" t="s">
        <v>11465</v>
      </c>
      <c r="U4067" s="2" t="s">
        <v>281</v>
      </c>
      <c r="V4067" s="2" t="s">
        <v>1240</v>
      </c>
      <c r="W4067" s="2" t="s">
        <v>302</v>
      </c>
      <c r="X4067" s="42">
        <v>8882</v>
      </c>
      <c r="Y4067" s="2" t="s">
        <v>281</v>
      </c>
    </row>
    <row r="4068" spans="6:25" x14ac:dyDescent="0.2">
      <c r="F4068" s="2">
        <v>25</v>
      </c>
      <c r="G4068" s="2" t="s">
        <v>3487</v>
      </c>
      <c r="H4068" s="2" t="s">
        <v>2888</v>
      </c>
      <c r="I4068" s="2" t="s">
        <v>3488</v>
      </c>
      <c r="J4068" s="2" t="s">
        <v>2886</v>
      </c>
      <c r="K4068" s="2" t="s">
        <v>1261</v>
      </c>
      <c r="L4068" s="2" t="s">
        <v>7418</v>
      </c>
      <c r="M4068" s="2" t="s">
        <v>2268</v>
      </c>
      <c r="N4068" s="32">
        <v>999990429</v>
      </c>
      <c r="O4068" s="2">
        <v>228124</v>
      </c>
      <c r="P4068" s="2" t="s">
        <v>11466</v>
      </c>
      <c r="Q4068" s="2" t="s">
        <v>1240</v>
      </c>
      <c r="R4068" s="2">
        <v>34</v>
      </c>
      <c r="S4068" s="2">
        <v>23</v>
      </c>
      <c r="T4068" s="2" t="s">
        <v>11466</v>
      </c>
      <c r="U4068" s="2" t="s">
        <v>281</v>
      </c>
      <c r="V4068" s="2" t="s">
        <v>1240</v>
      </c>
      <c r="W4068" s="2" t="s">
        <v>302</v>
      </c>
      <c r="X4068" s="42">
        <v>8882</v>
      </c>
      <c r="Y4068" s="2" t="s">
        <v>281</v>
      </c>
    </row>
    <row r="4069" spans="6:25" x14ac:dyDescent="0.2">
      <c r="F4069" s="2">
        <v>25</v>
      </c>
      <c r="G4069" s="2" t="s">
        <v>3487</v>
      </c>
      <c r="H4069" s="2" t="s">
        <v>2888</v>
      </c>
      <c r="I4069" s="2" t="s">
        <v>3488</v>
      </c>
      <c r="J4069" s="2" t="s">
        <v>2886</v>
      </c>
      <c r="K4069" s="2" t="s">
        <v>1261</v>
      </c>
      <c r="L4069" s="2" t="s">
        <v>1616</v>
      </c>
      <c r="M4069" s="2" t="s">
        <v>3287</v>
      </c>
      <c r="N4069" s="32">
        <v>999991551</v>
      </c>
      <c r="O4069" s="2">
        <v>228226</v>
      </c>
      <c r="P4069" s="2" t="s">
        <v>3288</v>
      </c>
      <c r="Q4069" s="2" t="s">
        <v>1240</v>
      </c>
      <c r="R4069" s="2">
        <v>394</v>
      </c>
      <c r="S4069" s="2">
        <v>3</v>
      </c>
      <c r="T4069" s="2" t="s">
        <v>3288</v>
      </c>
      <c r="U4069" s="2" t="s">
        <v>281</v>
      </c>
      <c r="V4069" s="2" t="s">
        <v>1240</v>
      </c>
      <c r="W4069" s="2" t="s">
        <v>302</v>
      </c>
      <c r="X4069" s="42">
        <v>8882</v>
      </c>
      <c r="Y4069" s="2" t="s">
        <v>281</v>
      </c>
    </row>
    <row r="4070" spans="6:25" x14ac:dyDescent="0.2">
      <c r="F4070" s="2">
        <v>25</v>
      </c>
      <c r="G4070" s="2" t="s">
        <v>3487</v>
      </c>
      <c r="H4070" s="2" t="s">
        <v>2888</v>
      </c>
      <c r="I4070" s="2" t="s">
        <v>3488</v>
      </c>
      <c r="J4070" s="2" t="s">
        <v>2886</v>
      </c>
      <c r="K4070" s="2" t="s">
        <v>1261</v>
      </c>
      <c r="L4070" s="2" t="s">
        <v>11467</v>
      </c>
      <c r="M4070" s="2" t="s">
        <v>2720</v>
      </c>
      <c r="N4070" s="32">
        <v>999002609</v>
      </c>
      <c r="O4070" s="2">
        <v>372997</v>
      </c>
      <c r="P4070" s="2" t="s">
        <v>11468</v>
      </c>
      <c r="Q4070" s="2" t="s">
        <v>1240</v>
      </c>
      <c r="R4070" s="2">
        <v>394</v>
      </c>
      <c r="S4070" s="2">
        <v>4</v>
      </c>
      <c r="T4070" s="2" t="s">
        <v>11468</v>
      </c>
      <c r="U4070" s="2" t="s">
        <v>281</v>
      </c>
      <c r="V4070" s="2" t="s">
        <v>1240</v>
      </c>
      <c r="W4070" s="2" t="s">
        <v>302</v>
      </c>
      <c r="X4070" s="42">
        <v>8882</v>
      </c>
      <c r="Y4070" s="2" t="s">
        <v>281</v>
      </c>
    </row>
    <row r="4071" spans="6:25" x14ac:dyDescent="0.2">
      <c r="F4071" s="2">
        <v>25</v>
      </c>
      <c r="G4071" s="2" t="s">
        <v>3487</v>
      </c>
      <c r="H4071" s="2" t="s">
        <v>2888</v>
      </c>
      <c r="I4071" s="2" t="s">
        <v>3488</v>
      </c>
      <c r="J4071" s="2" t="s">
        <v>2886</v>
      </c>
      <c r="K4071" s="2" t="s">
        <v>1261</v>
      </c>
      <c r="L4071" s="2" t="s">
        <v>11469</v>
      </c>
      <c r="M4071" s="2" t="s">
        <v>11470</v>
      </c>
      <c r="N4071" s="32">
        <v>999003107</v>
      </c>
      <c r="O4071" s="2">
        <v>375203</v>
      </c>
      <c r="P4071" s="2" t="s">
        <v>11471</v>
      </c>
      <c r="Q4071" s="2" t="s">
        <v>1240</v>
      </c>
      <c r="R4071" s="2">
        <v>393</v>
      </c>
      <c r="S4071" s="2">
        <v>3</v>
      </c>
      <c r="T4071" s="2" t="s">
        <v>11471</v>
      </c>
      <c r="U4071" s="2" t="s">
        <v>281</v>
      </c>
      <c r="V4071" s="2" t="s">
        <v>1240</v>
      </c>
      <c r="W4071" s="2" t="s">
        <v>302</v>
      </c>
      <c r="X4071" s="42">
        <v>8882</v>
      </c>
      <c r="Y4071" s="2" t="s">
        <v>281</v>
      </c>
    </row>
    <row r="4072" spans="6:25" x14ac:dyDescent="0.2">
      <c r="F4072" s="2">
        <v>25</v>
      </c>
      <c r="G4072" s="2" t="s">
        <v>3487</v>
      </c>
      <c r="H4072" s="2" t="s">
        <v>2888</v>
      </c>
      <c r="I4072" s="2" t="s">
        <v>3488</v>
      </c>
      <c r="J4072" s="2" t="s">
        <v>2886</v>
      </c>
      <c r="K4072" s="2" t="s">
        <v>1261</v>
      </c>
      <c r="L4072" s="2" t="s">
        <v>11472</v>
      </c>
      <c r="M4072" s="2" t="s">
        <v>11473</v>
      </c>
      <c r="N4072" s="32">
        <v>999002972</v>
      </c>
      <c r="O4072" s="2">
        <v>374601</v>
      </c>
      <c r="P4072" s="2" t="s">
        <v>11474</v>
      </c>
      <c r="Q4072" s="2" t="s">
        <v>1240</v>
      </c>
      <c r="R4072" s="2">
        <v>32</v>
      </c>
      <c r="S4072" s="2">
        <v>3</v>
      </c>
      <c r="T4072" s="2" t="s">
        <v>11474</v>
      </c>
      <c r="U4072" s="2" t="s">
        <v>281</v>
      </c>
      <c r="V4072" s="2" t="s">
        <v>1240</v>
      </c>
      <c r="W4072" s="2" t="s">
        <v>302</v>
      </c>
      <c r="X4072" s="42">
        <v>8882</v>
      </c>
      <c r="Y4072" s="2" t="s">
        <v>281</v>
      </c>
    </row>
    <row r="4073" spans="6:25" x14ac:dyDescent="0.2">
      <c r="F4073" s="2">
        <v>25</v>
      </c>
      <c r="G4073" s="2" t="s">
        <v>3487</v>
      </c>
      <c r="H4073" s="2" t="s">
        <v>2888</v>
      </c>
      <c r="I4073" s="2" t="s">
        <v>3488</v>
      </c>
      <c r="J4073" s="2" t="s">
        <v>2886</v>
      </c>
      <c r="K4073" s="2" t="s">
        <v>1261</v>
      </c>
      <c r="L4073" s="2" t="s">
        <v>281</v>
      </c>
      <c r="M4073" s="2" t="s">
        <v>11475</v>
      </c>
      <c r="N4073" s="32">
        <v>999991804</v>
      </c>
      <c r="O4073" s="2">
        <v>228249</v>
      </c>
      <c r="P4073" s="2" t="s">
        <v>11476</v>
      </c>
      <c r="Q4073" s="2" t="s">
        <v>1240</v>
      </c>
      <c r="R4073" s="2">
        <v>395</v>
      </c>
      <c r="S4073" s="2">
        <v>3</v>
      </c>
      <c r="T4073" s="2" t="s">
        <v>11476</v>
      </c>
      <c r="U4073" s="2" t="s">
        <v>281</v>
      </c>
      <c r="V4073" s="2" t="s">
        <v>1240</v>
      </c>
      <c r="W4073" s="2" t="s">
        <v>302</v>
      </c>
      <c r="X4073" s="42">
        <v>8882</v>
      </c>
      <c r="Y4073" s="2" t="s">
        <v>281</v>
      </c>
    </row>
    <row r="4074" spans="6:25" x14ac:dyDescent="0.2">
      <c r="F4074" s="2">
        <v>25</v>
      </c>
      <c r="G4074" s="2" t="s">
        <v>3487</v>
      </c>
      <c r="H4074" s="2" t="s">
        <v>2888</v>
      </c>
      <c r="I4074" s="2" t="s">
        <v>3488</v>
      </c>
      <c r="J4074" s="2" t="s">
        <v>2886</v>
      </c>
      <c r="K4074" s="2" t="s">
        <v>1261</v>
      </c>
      <c r="L4074" s="2" t="s">
        <v>11477</v>
      </c>
      <c r="M4074" s="2" t="s">
        <v>11478</v>
      </c>
      <c r="N4074" s="32">
        <v>999002008</v>
      </c>
      <c r="O4074" s="2">
        <v>370684</v>
      </c>
      <c r="P4074" s="2" t="s">
        <v>11479</v>
      </c>
      <c r="Q4074" s="2" t="s">
        <v>1240</v>
      </c>
      <c r="R4074" s="2">
        <v>34</v>
      </c>
      <c r="S4074" s="2">
        <v>6</v>
      </c>
      <c r="T4074" s="2" t="s">
        <v>11479</v>
      </c>
      <c r="U4074" s="2" t="s">
        <v>281</v>
      </c>
      <c r="V4074" s="2" t="s">
        <v>1240</v>
      </c>
      <c r="W4074" s="2" t="s">
        <v>302</v>
      </c>
      <c r="X4074" s="42">
        <v>8882</v>
      </c>
      <c r="Y4074" s="2" t="s">
        <v>281</v>
      </c>
    </row>
    <row r="4075" spans="6:25" x14ac:dyDescent="0.2">
      <c r="F4075" s="2">
        <v>25</v>
      </c>
      <c r="G4075" s="2" t="s">
        <v>3487</v>
      </c>
      <c r="H4075" s="2" t="s">
        <v>2888</v>
      </c>
      <c r="I4075" s="2" t="s">
        <v>3488</v>
      </c>
      <c r="J4075" s="2" t="s">
        <v>2886</v>
      </c>
      <c r="K4075" s="2" t="s">
        <v>1261</v>
      </c>
      <c r="L4075" s="2" t="s">
        <v>11480</v>
      </c>
      <c r="M4075" s="2" t="s">
        <v>1548</v>
      </c>
      <c r="N4075" s="32">
        <v>999001778</v>
      </c>
      <c r="O4075" s="2">
        <v>369760</v>
      </c>
      <c r="P4075" s="2" t="s">
        <v>11481</v>
      </c>
      <c r="Q4075" s="2" t="s">
        <v>1240</v>
      </c>
      <c r="R4075" s="2">
        <v>29</v>
      </c>
      <c r="S4075" s="2">
        <v>15</v>
      </c>
      <c r="T4075" s="2" t="s">
        <v>11481</v>
      </c>
      <c r="U4075" s="2" t="s">
        <v>281</v>
      </c>
      <c r="V4075" s="2" t="s">
        <v>1240</v>
      </c>
      <c r="W4075" s="2" t="s">
        <v>302</v>
      </c>
      <c r="X4075" s="42">
        <v>8882</v>
      </c>
      <c r="Y4075" s="2" t="s">
        <v>281</v>
      </c>
    </row>
    <row r="4076" spans="6:25" x14ac:dyDescent="0.2">
      <c r="F4076" s="2">
        <v>25</v>
      </c>
      <c r="G4076" s="2" t="s">
        <v>3487</v>
      </c>
      <c r="H4076" s="2" t="s">
        <v>2888</v>
      </c>
      <c r="I4076" s="2" t="s">
        <v>3488</v>
      </c>
      <c r="J4076" s="2" t="s">
        <v>2886</v>
      </c>
      <c r="K4076" s="2" t="s">
        <v>1261</v>
      </c>
      <c r="L4076" s="2" t="s">
        <v>1742</v>
      </c>
      <c r="M4076" s="2" t="s">
        <v>1548</v>
      </c>
      <c r="N4076" s="32">
        <v>999991903</v>
      </c>
      <c r="O4076" s="2">
        <v>228258</v>
      </c>
      <c r="P4076" s="2" t="s">
        <v>6085</v>
      </c>
      <c r="Q4076" s="2" t="s">
        <v>1240</v>
      </c>
      <c r="R4076" s="2">
        <v>395</v>
      </c>
      <c r="S4076" s="2">
        <v>12</v>
      </c>
      <c r="T4076" s="2" t="s">
        <v>6085</v>
      </c>
      <c r="U4076" s="2" t="s">
        <v>281</v>
      </c>
      <c r="V4076" s="2" t="s">
        <v>1240</v>
      </c>
      <c r="W4076" s="2" t="s">
        <v>302</v>
      </c>
      <c r="X4076" s="42">
        <v>8882</v>
      </c>
      <c r="Y4076" s="2" t="s">
        <v>281</v>
      </c>
    </row>
    <row r="4077" spans="6:25" x14ac:dyDescent="0.2">
      <c r="F4077" s="2">
        <v>25</v>
      </c>
      <c r="G4077" s="2" t="s">
        <v>3487</v>
      </c>
      <c r="H4077" s="2" t="s">
        <v>2888</v>
      </c>
      <c r="I4077" s="2" t="s">
        <v>3488</v>
      </c>
      <c r="J4077" s="2" t="s">
        <v>2886</v>
      </c>
      <c r="K4077" s="2" t="s">
        <v>1261</v>
      </c>
      <c r="L4077" s="2" t="s">
        <v>1735</v>
      </c>
      <c r="M4077" s="2" t="s">
        <v>4004</v>
      </c>
      <c r="N4077" s="32">
        <v>999003805</v>
      </c>
      <c r="O4077" s="2">
        <v>377943</v>
      </c>
      <c r="P4077" s="2" t="s">
        <v>15202</v>
      </c>
      <c r="Q4077" s="2" t="s">
        <v>1240</v>
      </c>
      <c r="R4077" s="2">
        <v>34</v>
      </c>
      <c r="S4077" s="2">
        <v>2</v>
      </c>
      <c r="T4077" s="2" t="s">
        <v>15202</v>
      </c>
      <c r="U4077" s="2" t="s">
        <v>281</v>
      </c>
      <c r="V4077" s="2" t="s">
        <v>1240</v>
      </c>
      <c r="W4077" s="2" t="s">
        <v>302</v>
      </c>
      <c r="X4077" s="42">
        <v>8882</v>
      </c>
      <c r="Y4077" s="2" t="s">
        <v>281</v>
      </c>
    </row>
    <row r="4078" spans="6:25" x14ac:dyDescent="0.2">
      <c r="F4078" s="2">
        <v>25</v>
      </c>
      <c r="G4078" s="2" t="s">
        <v>3487</v>
      </c>
      <c r="H4078" s="2" t="s">
        <v>2888</v>
      </c>
      <c r="I4078" s="2" t="s">
        <v>3488</v>
      </c>
      <c r="J4078" s="2" t="s">
        <v>2886</v>
      </c>
      <c r="K4078" s="2" t="s">
        <v>1261</v>
      </c>
      <c r="L4078" s="2" t="s">
        <v>2462</v>
      </c>
      <c r="M4078" s="2" t="s">
        <v>2463</v>
      </c>
      <c r="N4078" s="32">
        <v>999002254</v>
      </c>
      <c r="O4078" s="2">
        <v>371638</v>
      </c>
      <c r="P4078" s="2" t="s">
        <v>2461</v>
      </c>
      <c r="Q4078" s="2" t="s">
        <v>1240</v>
      </c>
      <c r="R4078" s="2">
        <v>387</v>
      </c>
      <c r="S4078" s="2">
        <v>4</v>
      </c>
      <c r="T4078" s="2" t="s">
        <v>2464</v>
      </c>
      <c r="U4078" s="2" t="s">
        <v>281</v>
      </c>
      <c r="V4078" s="2" t="s">
        <v>2465</v>
      </c>
      <c r="W4078" s="2" t="s">
        <v>302</v>
      </c>
      <c r="X4078" s="42">
        <v>8831</v>
      </c>
      <c r="Y4078" s="2" t="s">
        <v>281</v>
      </c>
    </row>
    <row r="4079" spans="6:25" x14ac:dyDescent="0.2">
      <c r="F4079" s="2">
        <v>25</v>
      </c>
      <c r="G4079" s="2" t="s">
        <v>3487</v>
      </c>
      <c r="H4079" s="2" t="s">
        <v>2888</v>
      </c>
      <c r="I4079" s="2" t="s">
        <v>3488</v>
      </c>
      <c r="J4079" s="2" t="s">
        <v>2886</v>
      </c>
      <c r="K4079" s="2" t="s">
        <v>1261</v>
      </c>
      <c r="L4079" s="2" t="s">
        <v>11482</v>
      </c>
      <c r="M4079" s="2" t="s">
        <v>11483</v>
      </c>
      <c r="N4079" s="32">
        <v>999003424</v>
      </c>
      <c r="O4079" s="2">
        <v>376439</v>
      </c>
      <c r="P4079" s="2" t="s">
        <v>11484</v>
      </c>
      <c r="Q4079" s="2" t="s">
        <v>1240</v>
      </c>
      <c r="R4079" s="2">
        <v>389</v>
      </c>
      <c r="S4079" s="2">
        <v>22</v>
      </c>
      <c r="T4079" s="2" t="s">
        <v>11484</v>
      </c>
      <c r="U4079" s="2" t="s">
        <v>281</v>
      </c>
      <c r="V4079" s="2" t="s">
        <v>1240</v>
      </c>
      <c r="W4079" s="2" t="s">
        <v>302</v>
      </c>
      <c r="X4079" s="42">
        <v>8882</v>
      </c>
      <c r="Y4079" s="2" t="s">
        <v>281</v>
      </c>
    </row>
    <row r="4080" spans="6:25" x14ac:dyDescent="0.2">
      <c r="F4080" s="2">
        <v>25</v>
      </c>
      <c r="G4080" s="2" t="s">
        <v>3487</v>
      </c>
      <c r="H4080" s="2" t="s">
        <v>2888</v>
      </c>
      <c r="I4080" s="2" t="s">
        <v>3488</v>
      </c>
      <c r="J4080" s="2" t="s">
        <v>2886</v>
      </c>
      <c r="K4080" s="2" t="s">
        <v>1261</v>
      </c>
      <c r="L4080" s="2" t="s">
        <v>1633</v>
      </c>
      <c r="M4080" s="2" t="s">
        <v>11485</v>
      </c>
      <c r="N4080" s="32">
        <v>999992046</v>
      </c>
      <c r="O4080" s="2">
        <v>228271</v>
      </c>
      <c r="P4080" s="2" t="s">
        <v>11486</v>
      </c>
      <c r="Q4080" s="2" t="s">
        <v>1240</v>
      </c>
      <c r="R4080" s="2">
        <v>388</v>
      </c>
      <c r="S4080" s="2">
        <v>23</v>
      </c>
      <c r="T4080" s="2" t="s">
        <v>11486</v>
      </c>
      <c r="U4080" s="2" t="s">
        <v>281</v>
      </c>
      <c r="V4080" s="2" t="s">
        <v>1240</v>
      </c>
      <c r="W4080" s="2" t="s">
        <v>302</v>
      </c>
      <c r="X4080" s="42">
        <v>8882</v>
      </c>
      <c r="Y4080" s="2" t="s">
        <v>281</v>
      </c>
    </row>
    <row r="4081" spans="6:25" x14ac:dyDescent="0.2">
      <c r="F4081" s="2">
        <v>25</v>
      </c>
      <c r="G4081" s="2" t="s">
        <v>3487</v>
      </c>
      <c r="H4081" s="2" t="s">
        <v>2888</v>
      </c>
      <c r="I4081" s="2" t="s">
        <v>3488</v>
      </c>
      <c r="J4081" s="2" t="s">
        <v>2886</v>
      </c>
      <c r="K4081" s="2" t="s">
        <v>1261</v>
      </c>
      <c r="L4081" s="2" t="s">
        <v>3791</v>
      </c>
      <c r="M4081" s="2" t="s">
        <v>11487</v>
      </c>
      <c r="N4081" s="32">
        <v>999923340</v>
      </c>
      <c r="O4081" s="2">
        <v>222057</v>
      </c>
      <c r="P4081" s="2" t="s">
        <v>11488</v>
      </c>
      <c r="Q4081" s="2" t="s">
        <v>1240</v>
      </c>
      <c r="R4081" s="2">
        <v>34</v>
      </c>
      <c r="S4081" s="2">
        <v>10</v>
      </c>
      <c r="T4081" s="2" t="s">
        <v>11488</v>
      </c>
      <c r="U4081" s="2" t="s">
        <v>281</v>
      </c>
      <c r="V4081" s="2" t="s">
        <v>1240</v>
      </c>
      <c r="W4081" s="2" t="s">
        <v>302</v>
      </c>
      <c r="X4081" s="42">
        <v>8882</v>
      </c>
      <c r="Y4081" s="2" t="s">
        <v>281</v>
      </c>
    </row>
    <row r="4082" spans="6:25" x14ac:dyDescent="0.2">
      <c r="F4082" s="2">
        <v>25</v>
      </c>
      <c r="G4082" s="2" t="s">
        <v>3487</v>
      </c>
      <c r="H4082" s="2" t="s">
        <v>2888</v>
      </c>
      <c r="I4082" s="2" t="s">
        <v>3488</v>
      </c>
      <c r="J4082" s="2" t="s">
        <v>2886</v>
      </c>
      <c r="K4082" s="2" t="s">
        <v>1261</v>
      </c>
      <c r="L4082" s="2" t="s">
        <v>11489</v>
      </c>
      <c r="M4082" s="2" t="s">
        <v>11490</v>
      </c>
      <c r="N4082" s="32">
        <v>999003206</v>
      </c>
      <c r="O4082" s="2">
        <v>375486</v>
      </c>
      <c r="P4082" s="2" t="s">
        <v>11491</v>
      </c>
      <c r="Q4082" s="2" t="s">
        <v>1240</v>
      </c>
      <c r="R4082" s="2">
        <v>394</v>
      </c>
      <c r="S4082" s="2">
        <v>6</v>
      </c>
      <c r="T4082" s="2" t="s">
        <v>11491</v>
      </c>
      <c r="U4082" s="2" t="s">
        <v>281</v>
      </c>
      <c r="V4082" s="2" t="s">
        <v>1240</v>
      </c>
      <c r="W4082" s="2" t="s">
        <v>302</v>
      </c>
      <c r="X4082" s="42">
        <v>8882</v>
      </c>
      <c r="Y4082" s="2" t="s">
        <v>281</v>
      </c>
    </row>
    <row r="4083" spans="6:25" x14ac:dyDescent="0.2">
      <c r="F4083" s="2">
        <v>25</v>
      </c>
      <c r="G4083" s="2" t="s">
        <v>3487</v>
      </c>
      <c r="H4083" s="2" t="s">
        <v>2888</v>
      </c>
      <c r="I4083" s="2" t="s">
        <v>3488</v>
      </c>
      <c r="J4083" s="2" t="s">
        <v>2886</v>
      </c>
      <c r="K4083" s="2" t="s">
        <v>1261</v>
      </c>
      <c r="L4083" s="2" t="s">
        <v>11492</v>
      </c>
      <c r="M4083" s="2" t="s">
        <v>11493</v>
      </c>
      <c r="N4083" s="32">
        <v>999991595</v>
      </c>
      <c r="O4083" s="2">
        <v>228230</v>
      </c>
      <c r="P4083" s="2" t="s">
        <v>11494</v>
      </c>
      <c r="Q4083" s="2" t="s">
        <v>1240</v>
      </c>
      <c r="R4083" s="2">
        <v>394</v>
      </c>
      <c r="S4083" s="2">
        <v>17</v>
      </c>
      <c r="T4083" s="2" t="s">
        <v>11494</v>
      </c>
      <c r="U4083" s="2" t="s">
        <v>281</v>
      </c>
      <c r="V4083" s="2" t="s">
        <v>1240</v>
      </c>
      <c r="W4083" s="2" t="s">
        <v>302</v>
      </c>
      <c r="X4083" s="42">
        <v>8882</v>
      </c>
      <c r="Y4083" s="2" t="s">
        <v>281</v>
      </c>
    </row>
    <row r="4084" spans="6:25" x14ac:dyDescent="0.2">
      <c r="F4084" s="2">
        <v>25</v>
      </c>
      <c r="G4084" s="2" t="s">
        <v>3487</v>
      </c>
      <c r="H4084" s="2" t="s">
        <v>2888</v>
      </c>
      <c r="I4084" s="2" t="s">
        <v>3488</v>
      </c>
      <c r="J4084" s="2" t="s">
        <v>2886</v>
      </c>
      <c r="K4084" s="2" t="s">
        <v>1261</v>
      </c>
      <c r="L4084" s="2" t="s">
        <v>3727</v>
      </c>
      <c r="M4084" s="2" t="s">
        <v>11495</v>
      </c>
      <c r="N4084" s="32">
        <v>999991155</v>
      </c>
      <c r="O4084" s="2">
        <v>228190</v>
      </c>
      <c r="P4084" s="2" t="s">
        <v>11496</v>
      </c>
      <c r="Q4084" s="2" t="s">
        <v>1240</v>
      </c>
      <c r="R4084" s="2">
        <v>65</v>
      </c>
      <c r="S4084" s="2">
        <v>1.5</v>
      </c>
      <c r="T4084" s="2" t="s">
        <v>11496</v>
      </c>
      <c r="U4084" s="2" t="s">
        <v>281</v>
      </c>
      <c r="V4084" s="2" t="s">
        <v>1240</v>
      </c>
      <c r="W4084" s="2" t="s">
        <v>302</v>
      </c>
      <c r="X4084" s="42">
        <v>8882</v>
      </c>
      <c r="Y4084" s="2" t="s">
        <v>281</v>
      </c>
    </row>
    <row r="4085" spans="6:25" x14ac:dyDescent="0.2">
      <c r="F4085" s="2">
        <v>25</v>
      </c>
      <c r="G4085" s="2" t="s">
        <v>3487</v>
      </c>
      <c r="H4085" s="2" t="s">
        <v>2888</v>
      </c>
      <c r="I4085" s="2" t="s">
        <v>3488</v>
      </c>
      <c r="J4085" s="2" t="s">
        <v>2886</v>
      </c>
      <c r="K4085" s="2" t="s">
        <v>1261</v>
      </c>
      <c r="L4085" s="2" t="s">
        <v>281</v>
      </c>
      <c r="M4085" s="2" t="s">
        <v>11497</v>
      </c>
      <c r="N4085" s="32">
        <v>999990693</v>
      </c>
      <c r="O4085" s="2">
        <v>228148</v>
      </c>
      <c r="P4085" s="2" t="s">
        <v>11498</v>
      </c>
      <c r="Q4085" s="2" t="s">
        <v>1240</v>
      </c>
      <c r="R4085" s="2">
        <v>34</v>
      </c>
      <c r="S4085" s="2">
        <v>13</v>
      </c>
      <c r="T4085" s="2" t="s">
        <v>11498</v>
      </c>
      <c r="U4085" s="2" t="s">
        <v>11499</v>
      </c>
      <c r="V4085" s="2" t="s">
        <v>1240</v>
      </c>
      <c r="W4085" s="2" t="s">
        <v>302</v>
      </c>
      <c r="X4085" s="42">
        <v>8882</v>
      </c>
      <c r="Y4085" s="2" t="s">
        <v>281</v>
      </c>
    </row>
    <row r="4086" spans="6:25" x14ac:dyDescent="0.2">
      <c r="F4086" s="2">
        <v>25</v>
      </c>
      <c r="G4086" s="2" t="s">
        <v>3487</v>
      </c>
      <c r="H4086" s="2" t="s">
        <v>2888</v>
      </c>
      <c r="I4086" s="2" t="s">
        <v>3488</v>
      </c>
      <c r="J4086" s="2" t="s">
        <v>2886</v>
      </c>
      <c r="K4086" s="2" t="s">
        <v>1261</v>
      </c>
      <c r="L4086" s="2" t="s">
        <v>11500</v>
      </c>
      <c r="M4086" s="2" t="s">
        <v>11501</v>
      </c>
      <c r="N4086" s="32">
        <v>999003531</v>
      </c>
      <c r="O4086" s="2">
        <v>376874</v>
      </c>
      <c r="P4086" s="2" t="s">
        <v>11502</v>
      </c>
      <c r="Q4086" s="2" t="s">
        <v>1240</v>
      </c>
      <c r="R4086" s="2">
        <v>394</v>
      </c>
      <c r="S4086" s="2">
        <v>18</v>
      </c>
      <c r="T4086" s="2" t="s">
        <v>11502</v>
      </c>
      <c r="U4086" s="2" t="s">
        <v>281</v>
      </c>
      <c r="V4086" s="2" t="s">
        <v>1240</v>
      </c>
      <c r="W4086" s="2" t="s">
        <v>302</v>
      </c>
      <c r="X4086" s="42">
        <v>8882</v>
      </c>
      <c r="Y4086" s="2" t="s">
        <v>281</v>
      </c>
    </row>
    <row r="4087" spans="6:25" x14ac:dyDescent="0.2">
      <c r="F4087" s="2">
        <v>25</v>
      </c>
      <c r="G4087" s="2" t="s">
        <v>3487</v>
      </c>
      <c r="H4087" s="2" t="s">
        <v>2888</v>
      </c>
      <c r="I4087" s="2" t="s">
        <v>3488</v>
      </c>
      <c r="J4087" s="2" t="s">
        <v>2886</v>
      </c>
      <c r="K4087" s="2" t="s">
        <v>1261</v>
      </c>
      <c r="L4087" s="2" t="s">
        <v>11503</v>
      </c>
      <c r="M4087" s="2" t="s">
        <v>11504</v>
      </c>
      <c r="N4087" s="32">
        <v>999991936</v>
      </c>
      <c r="O4087" s="2">
        <v>228261</v>
      </c>
      <c r="P4087" s="2" t="s">
        <v>11505</v>
      </c>
      <c r="Q4087" s="2" t="s">
        <v>1240</v>
      </c>
      <c r="R4087" s="2">
        <v>395</v>
      </c>
      <c r="S4087" s="2">
        <v>15</v>
      </c>
      <c r="T4087" s="2" t="s">
        <v>11505</v>
      </c>
      <c r="U4087" s="2" t="s">
        <v>281</v>
      </c>
      <c r="V4087" s="2" t="s">
        <v>1240</v>
      </c>
      <c r="W4087" s="2" t="s">
        <v>302</v>
      </c>
      <c r="X4087" s="42">
        <v>8882</v>
      </c>
      <c r="Y4087" s="2" t="s">
        <v>281</v>
      </c>
    </row>
    <row r="4088" spans="6:25" x14ac:dyDescent="0.2">
      <c r="F4088" s="2">
        <v>25</v>
      </c>
      <c r="G4088" s="2" t="s">
        <v>3487</v>
      </c>
      <c r="H4088" s="2" t="s">
        <v>2888</v>
      </c>
      <c r="I4088" s="2" t="s">
        <v>3488</v>
      </c>
      <c r="J4088" s="2" t="s">
        <v>2886</v>
      </c>
      <c r="K4088" s="2" t="s">
        <v>1261</v>
      </c>
      <c r="L4088" s="2" t="s">
        <v>15362</v>
      </c>
      <c r="M4088" s="2" t="s">
        <v>15363</v>
      </c>
      <c r="N4088" s="32">
        <v>999003775</v>
      </c>
      <c r="O4088" s="2">
        <v>377834</v>
      </c>
      <c r="P4088" s="2" t="s">
        <v>15204</v>
      </c>
      <c r="Q4088" s="2" t="s">
        <v>1240</v>
      </c>
      <c r="R4088" s="2">
        <v>34</v>
      </c>
      <c r="S4088" s="2">
        <v>2</v>
      </c>
      <c r="T4088" s="2" t="s">
        <v>15204</v>
      </c>
      <c r="U4088" s="2" t="s">
        <v>281</v>
      </c>
      <c r="V4088" s="2" t="s">
        <v>1240</v>
      </c>
      <c r="W4088" s="2" t="s">
        <v>302</v>
      </c>
      <c r="X4088" s="42">
        <v>8882</v>
      </c>
      <c r="Y4088" s="2" t="s">
        <v>281</v>
      </c>
    </row>
    <row r="4089" spans="6:25" x14ac:dyDescent="0.2">
      <c r="F4089" s="2">
        <v>25</v>
      </c>
      <c r="G4089" s="2" t="s">
        <v>3487</v>
      </c>
      <c r="H4089" s="2" t="s">
        <v>2888</v>
      </c>
      <c r="I4089" s="2" t="s">
        <v>3488</v>
      </c>
      <c r="J4089" s="2" t="s">
        <v>2886</v>
      </c>
      <c r="K4089" s="2" t="s">
        <v>1261</v>
      </c>
      <c r="L4089" s="2" t="s">
        <v>1633</v>
      </c>
      <c r="M4089" s="2" t="s">
        <v>4844</v>
      </c>
      <c r="N4089" s="32">
        <v>999922229</v>
      </c>
      <c r="O4089" s="2">
        <v>221958</v>
      </c>
      <c r="P4089" s="2" t="s">
        <v>11506</v>
      </c>
      <c r="Q4089" s="2" t="s">
        <v>1240</v>
      </c>
      <c r="R4089" s="2">
        <v>387</v>
      </c>
      <c r="S4089" s="2">
        <v>8</v>
      </c>
      <c r="T4089" s="2" t="s">
        <v>11506</v>
      </c>
      <c r="U4089" s="2" t="s">
        <v>281</v>
      </c>
      <c r="V4089" s="2" t="s">
        <v>1240</v>
      </c>
      <c r="W4089" s="2" t="s">
        <v>302</v>
      </c>
      <c r="X4089" s="42">
        <v>8882</v>
      </c>
      <c r="Y4089" s="2" t="s">
        <v>281</v>
      </c>
    </row>
    <row r="4090" spans="6:25" x14ac:dyDescent="0.2">
      <c r="F4090" s="2">
        <v>25</v>
      </c>
      <c r="G4090" s="2" t="s">
        <v>3487</v>
      </c>
      <c r="H4090" s="2" t="s">
        <v>2888</v>
      </c>
      <c r="I4090" s="2" t="s">
        <v>3488</v>
      </c>
      <c r="J4090" s="2" t="s">
        <v>2886</v>
      </c>
      <c r="K4090" s="2" t="s">
        <v>1261</v>
      </c>
      <c r="L4090" s="2" t="s">
        <v>1391</v>
      </c>
      <c r="M4090" s="2" t="s">
        <v>11507</v>
      </c>
      <c r="N4090" s="32">
        <v>999991078</v>
      </c>
      <c r="O4090" s="2">
        <v>228183</v>
      </c>
      <c r="P4090" s="2" t="s">
        <v>11508</v>
      </c>
      <c r="Q4090" s="2" t="s">
        <v>1240</v>
      </c>
      <c r="R4090" s="2">
        <v>56</v>
      </c>
      <c r="S4090" s="2">
        <v>3</v>
      </c>
      <c r="T4090" s="2" t="s">
        <v>11508</v>
      </c>
      <c r="U4090" s="2" t="s">
        <v>281</v>
      </c>
      <c r="V4090" s="2" t="s">
        <v>1240</v>
      </c>
      <c r="W4090" s="2" t="s">
        <v>302</v>
      </c>
      <c r="X4090" s="42">
        <v>8882</v>
      </c>
      <c r="Y4090" s="2" t="s">
        <v>281</v>
      </c>
    </row>
    <row r="4091" spans="6:25" x14ac:dyDescent="0.2">
      <c r="F4091" s="2">
        <v>25</v>
      </c>
      <c r="G4091" s="2" t="s">
        <v>3487</v>
      </c>
      <c r="H4091" s="2" t="s">
        <v>2888</v>
      </c>
      <c r="I4091" s="2" t="s">
        <v>3488</v>
      </c>
      <c r="J4091" s="2" t="s">
        <v>2886</v>
      </c>
      <c r="K4091" s="2" t="s">
        <v>1261</v>
      </c>
      <c r="L4091" s="2" t="s">
        <v>1978</v>
      </c>
      <c r="M4091" s="2" t="s">
        <v>1979</v>
      </c>
      <c r="N4091" s="32">
        <v>999921833</v>
      </c>
      <c r="O4091" s="2">
        <v>221923</v>
      </c>
      <c r="P4091" s="2" t="s">
        <v>1977</v>
      </c>
      <c r="Q4091" s="2" t="s">
        <v>1240</v>
      </c>
      <c r="R4091" s="2">
        <v>34</v>
      </c>
      <c r="S4091" s="2">
        <v>9</v>
      </c>
      <c r="T4091" s="2" t="s">
        <v>1977</v>
      </c>
      <c r="U4091" s="2" t="s">
        <v>281</v>
      </c>
      <c r="V4091" s="2" t="s">
        <v>1240</v>
      </c>
      <c r="W4091" s="2" t="s">
        <v>302</v>
      </c>
      <c r="X4091" s="42">
        <v>8882</v>
      </c>
      <c r="Y4091" s="2" t="s">
        <v>281</v>
      </c>
    </row>
    <row r="4092" spans="6:25" x14ac:dyDescent="0.2">
      <c r="F4092" s="2">
        <v>25</v>
      </c>
      <c r="G4092" s="2" t="s">
        <v>3487</v>
      </c>
      <c r="H4092" s="2" t="s">
        <v>2888</v>
      </c>
      <c r="I4092" s="2" t="s">
        <v>3488</v>
      </c>
      <c r="J4092" s="2" t="s">
        <v>2886</v>
      </c>
      <c r="K4092" s="2" t="s">
        <v>1261</v>
      </c>
      <c r="L4092" s="2" t="s">
        <v>11509</v>
      </c>
      <c r="M4092" s="2" t="s">
        <v>11510</v>
      </c>
      <c r="N4092" s="32">
        <v>999990583</v>
      </c>
      <c r="O4092" s="2">
        <v>228138</v>
      </c>
      <c r="P4092" s="2" t="s">
        <v>11511</v>
      </c>
      <c r="Q4092" s="2" t="s">
        <v>1240</v>
      </c>
      <c r="R4092" s="2">
        <v>34</v>
      </c>
      <c r="S4092" s="2">
        <v>18</v>
      </c>
      <c r="T4092" s="2" t="s">
        <v>11511</v>
      </c>
      <c r="U4092" s="2" t="s">
        <v>281</v>
      </c>
      <c r="V4092" s="2" t="s">
        <v>1240</v>
      </c>
      <c r="W4092" s="2" t="s">
        <v>302</v>
      </c>
      <c r="X4092" s="42">
        <v>8882</v>
      </c>
      <c r="Y4092" s="2" t="s">
        <v>281</v>
      </c>
    </row>
    <row r="4093" spans="6:25" x14ac:dyDescent="0.2">
      <c r="F4093" s="2">
        <v>25</v>
      </c>
      <c r="G4093" s="2" t="s">
        <v>3487</v>
      </c>
      <c r="H4093" s="2" t="s">
        <v>2888</v>
      </c>
      <c r="I4093" s="2" t="s">
        <v>3488</v>
      </c>
      <c r="J4093" s="2" t="s">
        <v>2924</v>
      </c>
      <c r="K4093" s="2" t="s">
        <v>1261</v>
      </c>
      <c r="L4093" s="2" t="s">
        <v>281</v>
      </c>
      <c r="M4093" s="2" t="s">
        <v>11512</v>
      </c>
      <c r="N4093" s="32">
        <v>999992002</v>
      </c>
      <c r="O4093" s="2">
        <v>228267</v>
      </c>
      <c r="P4093" s="2" t="s">
        <v>11513</v>
      </c>
      <c r="Q4093" s="2" t="s">
        <v>1240</v>
      </c>
      <c r="R4093" s="2">
        <v>388</v>
      </c>
      <c r="S4093" s="2">
        <v>19</v>
      </c>
      <c r="T4093" s="2" t="s">
        <v>11513</v>
      </c>
      <c r="U4093" s="2" t="s">
        <v>281</v>
      </c>
      <c r="V4093" s="2" t="s">
        <v>1240</v>
      </c>
      <c r="W4093" s="2" t="s">
        <v>302</v>
      </c>
      <c r="X4093" s="42">
        <v>8882</v>
      </c>
      <c r="Y4093" s="2" t="s">
        <v>281</v>
      </c>
    </row>
    <row r="4094" spans="6:25" x14ac:dyDescent="0.2">
      <c r="F4094" s="2">
        <v>25</v>
      </c>
      <c r="G4094" s="2" t="s">
        <v>3487</v>
      </c>
      <c r="H4094" s="2" t="s">
        <v>2888</v>
      </c>
      <c r="I4094" s="2" t="s">
        <v>3488</v>
      </c>
      <c r="J4094" s="2" t="s">
        <v>2886</v>
      </c>
      <c r="K4094" s="2" t="s">
        <v>1261</v>
      </c>
      <c r="L4094" s="2" t="s">
        <v>281</v>
      </c>
      <c r="M4094" s="2" t="s">
        <v>165</v>
      </c>
      <c r="N4094" s="32">
        <v>999990462</v>
      </c>
      <c r="O4094" s="2">
        <v>228127</v>
      </c>
      <c r="P4094" s="2" t="s">
        <v>2072</v>
      </c>
      <c r="Q4094" s="2" t="s">
        <v>1240</v>
      </c>
      <c r="R4094" s="2">
        <v>34</v>
      </c>
      <c r="S4094" s="2">
        <v>20</v>
      </c>
      <c r="T4094" s="2" t="s">
        <v>2072</v>
      </c>
      <c r="U4094" s="2" t="s">
        <v>281</v>
      </c>
      <c r="V4094" s="2" t="s">
        <v>1240</v>
      </c>
      <c r="W4094" s="2" t="s">
        <v>302</v>
      </c>
      <c r="X4094" s="42">
        <v>8882</v>
      </c>
      <c r="Y4094" s="2" t="s">
        <v>281</v>
      </c>
    </row>
    <row r="4095" spans="6:25" x14ac:dyDescent="0.2">
      <c r="F4095" s="2">
        <v>25</v>
      </c>
      <c r="G4095" s="2" t="s">
        <v>3487</v>
      </c>
      <c r="H4095" s="2" t="s">
        <v>2888</v>
      </c>
      <c r="I4095" s="2" t="s">
        <v>3488</v>
      </c>
      <c r="J4095" s="2" t="s">
        <v>2886</v>
      </c>
      <c r="K4095" s="2" t="s">
        <v>1261</v>
      </c>
      <c r="L4095" s="2" t="s">
        <v>11514</v>
      </c>
      <c r="M4095" s="2" t="s">
        <v>11515</v>
      </c>
      <c r="N4095" s="32">
        <v>999991969</v>
      </c>
      <c r="O4095" s="2">
        <v>228264</v>
      </c>
      <c r="P4095" s="2" t="s">
        <v>11516</v>
      </c>
      <c r="Q4095" s="2" t="s">
        <v>1240</v>
      </c>
      <c r="R4095" s="2">
        <v>396</v>
      </c>
      <c r="S4095" s="2">
        <v>2</v>
      </c>
      <c r="T4095" s="2" t="s">
        <v>11516</v>
      </c>
      <c r="U4095" s="2" t="s">
        <v>281</v>
      </c>
      <c r="V4095" s="2" t="s">
        <v>1240</v>
      </c>
      <c r="W4095" s="2" t="s">
        <v>302</v>
      </c>
      <c r="X4095" s="42">
        <v>8882</v>
      </c>
      <c r="Y4095" s="2" t="s">
        <v>281</v>
      </c>
    </row>
    <row r="4096" spans="6:25" x14ac:dyDescent="0.2">
      <c r="F4096" s="2">
        <v>25</v>
      </c>
      <c r="G4096" s="2" t="s">
        <v>3487</v>
      </c>
      <c r="H4096" s="2" t="s">
        <v>2888</v>
      </c>
      <c r="I4096" s="2" t="s">
        <v>3488</v>
      </c>
      <c r="J4096" s="2" t="s">
        <v>2886</v>
      </c>
      <c r="K4096" s="2" t="s">
        <v>1261</v>
      </c>
      <c r="L4096" s="2" t="s">
        <v>11517</v>
      </c>
      <c r="M4096" s="2" t="s">
        <v>11518</v>
      </c>
      <c r="N4096" s="32">
        <v>999002201</v>
      </c>
      <c r="O4096" s="2">
        <v>371449</v>
      </c>
      <c r="P4096" s="2" t="s">
        <v>11519</v>
      </c>
      <c r="Q4096" s="2" t="s">
        <v>1240</v>
      </c>
      <c r="R4096" s="2">
        <v>57</v>
      </c>
      <c r="S4096" s="2">
        <v>2.0299999999999998</v>
      </c>
      <c r="T4096" s="2" t="s">
        <v>11519</v>
      </c>
      <c r="U4096" s="2" t="s">
        <v>281</v>
      </c>
      <c r="V4096" s="2" t="s">
        <v>1240</v>
      </c>
      <c r="W4096" s="2" t="s">
        <v>302</v>
      </c>
      <c r="X4096" s="42">
        <v>8882</v>
      </c>
      <c r="Y4096" s="2" t="s">
        <v>281</v>
      </c>
    </row>
    <row r="4097" spans="6:25" x14ac:dyDescent="0.2">
      <c r="F4097" s="2">
        <v>25</v>
      </c>
      <c r="G4097" s="2" t="s">
        <v>3487</v>
      </c>
      <c r="H4097" s="2" t="s">
        <v>2888</v>
      </c>
      <c r="I4097" s="2" t="s">
        <v>3488</v>
      </c>
      <c r="J4097" s="2" t="s">
        <v>2886</v>
      </c>
      <c r="K4097" s="2" t="s">
        <v>1261</v>
      </c>
      <c r="L4097" s="2" t="s">
        <v>1328</v>
      </c>
      <c r="M4097" s="2" t="s">
        <v>11520</v>
      </c>
      <c r="N4097" s="32">
        <v>999003346</v>
      </c>
      <c r="O4097" s="2">
        <v>376066</v>
      </c>
      <c r="P4097" s="2" t="s">
        <v>11521</v>
      </c>
      <c r="Q4097" s="2" t="s">
        <v>1240</v>
      </c>
      <c r="R4097" s="2">
        <v>395</v>
      </c>
      <c r="S4097" s="2">
        <v>6</v>
      </c>
      <c r="T4097" s="2" t="s">
        <v>11521</v>
      </c>
      <c r="U4097" s="2" t="s">
        <v>281</v>
      </c>
      <c r="V4097" s="2" t="s">
        <v>1240</v>
      </c>
      <c r="W4097" s="2" t="s">
        <v>302</v>
      </c>
      <c r="X4097" s="42">
        <v>8882</v>
      </c>
      <c r="Y4097" s="2" t="s">
        <v>281</v>
      </c>
    </row>
    <row r="4098" spans="6:25" x14ac:dyDescent="0.2">
      <c r="F4098" s="2">
        <v>25</v>
      </c>
      <c r="G4098" s="2" t="s">
        <v>3487</v>
      </c>
      <c r="H4098" s="2" t="s">
        <v>2888</v>
      </c>
      <c r="I4098" s="2" t="s">
        <v>3488</v>
      </c>
      <c r="J4098" s="2" t="s">
        <v>2886</v>
      </c>
      <c r="K4098" s="2" t="s">
        <v>1261</v>
      </c>
      <c r="L4098" s="2" t="s">
        <v>281</v>
      </c>
      <c r="M4098" s="2" t="s">
        <v>11522</v>
      </c>
      <c r="N4098" s="32">
        <v>999991353</v>
      </c>
      <c r="O4098" s="2">
        <v>228208</v>
      </c>
      <c r="P4098" s="2" t="s">
        <v>11523</v>
      </c>
      <c r="Q4098" s="2" t="s">
        <v>1240</v>
      </c>
      <c r="R4098" s="2">
        <v>389</v>
      </c>
      <c r="S4098" s="2">
        <v>31</v>
      </c>
      <c r="T4098" s="2" t="s">
        <v>11523</v>
      </c>
      <c r="U4098" s="2" t="s">
        <v>281</v>
      </c>
      <c r="V4098" s="2" t="s">
        <v>1240</v>
      </c>
      <c r="W4098" s="2" t="s">
        <v>302</v>
      </c>
      <c r="X4098" s="42">
        <v>8882</v>
      </c>
      <c r="Y4098" s="2" t="s">
        <v>281</v>
      </c>
    </row>
    <row r="4099" spans="6:25" x14ac:dyDescent="0.2">
      <c r="F4099" s="2">
        <v>25</v>
      </c>
      <c r="G4099" s="2" t="s">
        <v>3487</v>
      </c>
      <c r="H4099" s="2" t="s">
        <v>2888</v>
      </c>
      <c r="I4099" s="2" t="s">
        <v>3488</v>
      </c>
      <c r="J4099" s="2" t="s">
        <v>2886</v>
      </c>
      <c r="K4099" s="2" t="s">
        <v>1261</v>
      </c>
      <c r="L4099" s="2" t="s">
        <v>281</v>
      </c>
      <c r="M4099" s="2" t="s">
        <v>11524</v>
      </c>
      <c r="N4099" s="32">
        <v>999991859</v>
      </c>
      <c r="O4099" s="2">
        <v>228254</v>
      </c>
      <c r="P4099" s="2" t="s">
        <v>11525</v>
      </c>
      <c r="Q4099" s="2" t="s">
        <v>1240</v>
      </c>
      <c r="R4099" s="2">
        <v>395</v>
      </c>
      <c r="S4099" s="2">
        <v>8</v>
      </c>
      <c r="T4099" s="2" t="s">
        <v>11525</v>
      </c>
      <c r="U4099" s="2" t="s">
        <v>281</v>
      </c>
      <c r="V4099" s="2" t="s">
        <v>1240</v>
      </c>
      <c r="W4099" s="2" t="s">
        <v>302</v>
      </c>
      <c r="X4099" s="42">
        <v>8882</v>
      </c>
      <c r="Y4099" s="2" t="s">
        <v>281</v>
      </c>
    </row>
    <row r="4100" spans="6:25" x14ac:dyDescent="0.2">
      <c r="F4100" s="2">
        <v>25</v>
      </c>
      <c r="G4100" s="2" t="s">
        <v>3487</v>
      </c>
      <c r="H4100" s="2" t="s">
        <v>2888</v>
      </c>
      <c r="I4100" s="2" t="s">
        <v>3488</v>
      </c>
      <c r="J4100" s="2" t="s">
        <v>2886</v>
      </c>
      <c r="K4100" s="2" t="s">
        <v>1261</v>
      </c>
      <c r="L4100" s="2" t="s">
        <v>281</v>
      </c>
      <c r="M4100" s="2" t="s">
        <v>11526</v>
      </c>
      <c r="N4100" s="32">
        <v>999992068</v>
      </c>
      <c r="O4100" s="2">
        <v>228273</v>
      </c>
      <c r="P4100" s="2" t="s">
        <v>11527</v>
      </c>
      <c r="Q4100" s="2" t="s">
        <v>1240</v>
      </c>
      <c r="R4100" s="2">
        <v>388</v>
      </c>
      <c r="S4100" s="2">
        <v>2</v>
      </c>
      <c r="T4100" s="2" t="s">
        <v>11527</v>
      </c>
      <c r="U4100" s="2" t="s">
        <v>281</v>
      </c>
      <c r="V4100" s="2" t="s">
        <v>1240</v>
      </c>
      <c r="W4100" s="2" t="s">
        <v>302</v>
      </c>
      <c r="X4100" s="42">
        <v>8882</v>
      </c>
      <c r="Y4100" s="2" t="s">
        <v>281</v>
      </c>
    </row>
    <row r="4101" spans="6:25" x14ac:dyDescent="0.2">
      <c r="F4101" s="2">
        <v>25</v>
      </c>
      <c r="G4101" s="2" t="s">
        <v>3487</v>
      </c>
      <c r="H4101" s="2" t="s">
        <v>2888</v>
      </c>
      <c r="I4101" s="2" t="s">
        <v>3488</v>
      </c>
      <c r="J4101" s="2" t="s">
        <v>2886</v>
      </c>
      <c r="K4101" s="2" t="s">
        <v>1261</v>
      </c>
      <c r="L4101" s="2" t="s">
        <v>11528</v>
      </c>
      <c r="M4101" s="2" t="s">
        <v>11529</v>
      </c>
      <c r="N4101" s="32">
        <v>999002450</v>
      </c>
      <c r="O4101" s="2">
        <v>372363</v>
      </c>
      <c r="P4101" s="2" t="s">
        <v>11530</v>
      </c>
      <c r="Q4101" s="2" t="s">
        <v>1240</v>
      </c>
      <c r="R4101" s="2">
        <v>34</v>
      </c>
      <c r="S4101" s="2">
        <v>12</v>
      </c>
      <c r="T4101" s="2" t="s">
        <v>11530</v>
      </c>
      <c r="U4101" s="2" t="s">
        <v>281</v>
      </c>
      <c r="V4101" s="2" t="s">
        <v>1240</v>
      </c>
      <c r="W4101" s="2" t="s">
        <v>302</v>
      </c>
      <c r="X4101" s="42">
        <v>8882</v>
      </c>
      <c r="Y4101" s="2" t="s">
        <v>281</v>
      </c>
    </row>
    <row r="4102" spans="6:25" x14ac:dyDescent="0.2">
      <c r="F4102" s="2">
        <v>25</v>
      </c>
      <c r="G4102" s="2" t="s">
        <v>3487</v>
      </c>
      <c r="H4102" s="2" t="s">
        <v>2888</v>
      </c>
      <c r="I4102" s="2" t="s">
        <v>3488</v>
      </c>
      <c r="J4102" s="2" t="s">
        <v>2924</v>
      </c>
      <c r="K4102" s="2" t="s">
        <v>1261</v>
      </c>
      <c r="L4102" s="2" t="s">
        <v>281</v>
      </c>
      <c r="M4102" s="2" t="s">
        <v>11531</v>
      </c>
      <c r="N4102" s="32">
        <v>999991320</v>
      </c>
      <c r="O4102" s="2">
        <v>228205</v>
      </c>
      <c r="P4102" s="2" t="s">
        <v>11532</v>
      </c>
      <c r="Q4102" s="2" t="s">
        <v>1240</v>
      </c>
      <c r="R4102" s="2">
        <v>390</v>
      </c>
      <c r="S4102" s="2">
        <v>1.5</v>
      </c>
      <c r="T4102" s="2" t="s">
        <v>11532</v>
      </c>
      <c r="U4102" s="2" t="s">
        <v>281</v>
      </c>
      <c r="V4102" s="2" t="s">
        <v>1240</v>
      </c>
      <c r="W4102" s="2" t="s">
        <v>302</v>
      </c>
      <c r="X4102" s="42">
        <v>8882</v>
      </c>
      <c r="Y4102" s="2" t="s">
        <v>281</v>
      </c>
    </row>
    <row r="4103" spans="6:25" x14ac:dyDescent="0.2">
      <c r="F4103" s="2">
        <v>25</v>
      </c>
      <c r="G4103" s="2" t="s">
        <v>3487</v>
      </c>
      <c r="H4103" s="2" t="s">
        <v>2888</v>
      </c>
      <c r="I4103" s="2" t="s">
        <v>3488</v>
      </c>
      <c r="J4103" s="2" t="s">
        <v>2886</v>
      </c>
      <c r="K4103" s="2" t="s">
        <v>1261</v>
      </c>
      <c r="L4103" s="2" t="s">
        <v>10631</v>
      </c>
      <c r="M4103" s="2" t="s">
        <v>11533</v>
      </c>
      <c r="N4103" s="32">
        <v>999002981</v>
      </c>
      <c r="O4103" s="2">
        <v>374635</v>
      </c>
      <c r="P4103" s="2" t="s">
        <v>11534</v>
      </c>
      <c r="Q4103" s="2" t="s">
        <v>1240</v>
      </c>
      <c r="R4103" s="2">
        <v>395</v>
      </c>
      <c r="S4103" s="2">
        <v>11</v>
      </c>
      <c r="T4103" s="2" t="s">
        <v>11534</v>
      </c>
      <c r="U4103" s="2" t="s">
        <v>281</v>
      </c>
      <c r="V4103" s="2" t="s">
        <v>1240</v>
      </c>
      <c r="W4103" s="2" t="s">
        <v>302</v>
      </c>
      <c r="X4103" s="42">
        <v>8882</v>
      </c>
      <c r="Y4103" s="2" t="s">
        <v>281</v>
      </c>
    </row>
    <row r="4104" spans="6:25" x14ac:dyDescent="0.2">
      <c r="F4104" s="2">
        <v>25</v>
      </c>
      <c r="G4104" s="2" t="s">
        <v>3487</v>
      </c>
      <c r="H4104" s="2" t="s">
        <v>2888</v>
      </c>
      <c r="I4104" s="2" t="s">
        <v>3488</v>
      </c>
      <c r="J4104" s="2" t="s">
        <v>2886</v>
      </c>
      <c r="K4104" s="2" t="s">
        <v>1261</v>
      </c>
      <c r="L4104" s="2" t="s">
        <v>11535</v>
      </c>
      <c r="M4104" s="2" t="s">
        <v>11536</v>
      </c>
      <c r="N4104" s="32">
        <v>999003553</v>
      </c>
      <c r="O4104" s="2">
        <v>376963</v>
      </c>
      <c r="P4104" s="2" t="s">
        <v>11537</v>
      </c>
      <c r="Q4104" s="2" t="s">
        <v>1240</v>
      </c>
      <c r="R4104" s="2">
        <v>34</v>
      </c>
      <c r="S4104" s="2">
        <v>11</v>
      </c>
      <c r="T4104" s="2" t="s">
        <v>11537</v>
      </c>
      <c r="U4104" s="2" t="s">
        <v>281</v>
      </c>
      <c r="V4104" s="2" t="s">
        <v>1240</v>
      </c>
      <c r="W4104" s="2" t="s">
        <v>302</v>
      </c>
      <c r="X4104" s="42">
        <v>8882</v>
      </c>
      <c r="Y4104" s="2" t="s">
        <v>281</v>
      </c>
    </row>
    <row r="4105" spans="6:25" x14ac:dyDescent="0.2">
      <c r="F4105" s="2">
        <v>25</v>
      </c>
      <c r="G4105" s="2" t="s">
        <v>3487</v>
      </c>
      <c r="H4105" s="2" t="s">
        <v>2888</v>
      </c>
      <c r="I4105" s="2" t="s">
        <v>3488</v>
      </c>
      <c r="J4105" s="2" t="s">
        <v>2886</v>
      </c>
      <c r="K4105" s="2" t="s">
        <v>1261</v>
      </c>
      <c r="L4105" s="2" t="s">
        <v>11538</v>
      </c>
      <c r="M4105" s="2" t="s">
        <v>11539</v>
      </c>
      <c r="N4105" s="32">
        <v>999003520</v>
      </c>
      <c r="O4105" s="2">
        <v>376839</v>
      </c>
      <c r="P4105" s="2" t="s">
        <v>11540</v>
      </c>
      <c r="Q4105" s="2" t="s">
        <v>1240</v>
      </c>
      <c r="R4105" s="2">
        <v>390</v>
      </c>
      <c r="S4105" s="2">
        <v>11</v>
      </c>
      <c r="T4105" s="2" t="s">
        <v>11540</v>
      </c>
      <c r="U4105" s="2" t="s">
        <v>281</v>
      </c>
      <c r="V4105" s="2" t="s">
        <v>1240</v>
      </c>
      <c r="W4105" s="2" t="s">
        <v>302</v>
      </c>
      <c r="X4105" s="42">
        <v>8882</v>
      </c>
      <c r="Y4105" s="2" t="s">
        <v>281</v>
      </c>
    </row>
    <row r="4106" spans="6:25" x14ac:dyDescent="0.2">
      <c r="F4106" s="2">
        <v>25</v>
      </c>
      <c r="G4106" s="2" t="s">
        <v>3487</v>
      </c>
      <c r="H4106" s="2" t="s">
        <v>2888</v>
      </c>
      <c r="I4106" s="2" t="s">
        <v>3488</v>
      </c>
      <c r="J4106" s="2" t="s">
        <v>2886</v>
      </c>
      <c r="K4106" s="2" t="s">
        <v>1261</v>
      </c>
      <c r="L4106" s="2" t="s">
        <v>1436</v>
      </c>
      <c r="M4106" s="2" t="s">
        <v>1437</v>
      </c>
      <c r="N4106" s="32">
        <v>999936914</v>
      </c>
      <c r="O4106" s="2">
        <v>223273</v>
      </c>
      <c r="P4106" s="2" t="s">
        <v>1435</v>
      </c>
      <c r="Q4106" s="2" t="s">
        <v>1240</v>
      </c>
      <c r="R4106" s="2">
        <v>34</v>
      </c>
      <c r="S4106" s="2">
        <v>17</v>
      </c>
      <c r="T4106" s="2" t="s">
        <v>1435</v>
      </c>
      <c r="U4106" s="2" t="s">
        <v>281</v>
      </c>
      <c r="V4106" s="2" t="s">
        <v>1240</v>
      </c>
      <c r="W4106" s="2" t="s">
        <v>302</v>
      </c>
      <c r="X4106" s="42">
        <v>8882</v>
      </c>
      <c r="Y4106" s="2" t="s">
        <v>281</v>
      </c>
    </row>
    <row r="4107" spans="6:25" x14ac:dyDescent="0.2">
      <c r="F4107" s="2">
        <v>25</v>
      </c>
      <c r="G4107" s="2" t="s">
        <v>3487</v>
      </c>
      <c r="H4107" s="2" t="s">
        <v>2888</v>
      </c>
      <c r="I4107" s="2" t="s">
        <v>3488</v>
      </c>
      <c r="J4107" s="2" t="s">
        <v>2886</v>
      </c>
      <c r="K4107" s="2" t="s">
        <v>1261</v>
      </c>
      <c r="L4107" s="2" t="s">
        <v>1466</v>
      </c>
      <c r="M4107" s="2" t="s">
        <v>11541</v>
      </c>
      <c r="N4107" s="32">
        <v>999991628</v>
      </c>
      <c r="O4107" s="2">
        <v>228233</v>
      </c>
      <c r="P4107" s="2" t="s">
        <v>11542</v>
      </c>
      <c r="Q4107" s="2" t="s">
        <v>1240</v>
      </c>
      <c r="R4107" s="2">
        <v>394</v>
      </c>
      <c r="S4107" s="2">
        <v>14</v>
      </c>
      <c r="T4107" s="2" t="s">
        <v>11542</v>
      </c>
      <c r="U4107" s="2" t="s">
        <v>281</v>
      </c>
      <c r="V4107" s="2" t="s">
        <v>1240</v>
      </c>
      <c r="W4107" s="2" t="s">
        <v>302</v>
      </c>
      <c r="X4107" s="42">
        <v>8882</v>
      </c>
      <c r="Y4107" s="2" t="s">
        <v>281</v>
      </c>
    </row>
    <row r="4108" spans="6:25" x14ac:dyDescent="0.2">
      <c r="F4108" s="2">
        <v>25</v>
      </c>
      <c r="G4108" s="2" t="s">
        <v>3487</v>
      </c>
      <c r="H4108" s="2" t="s">
        <v>2888</v>
      </c>
      <c r="I4108" s="2" t="s">
        <v>3488</v>
      </c>
      <c r="J4108" s="2" t="s">
        <v>2886</v>
      </c>
      <c r="K4108" s="2" t="s">
        <v>1258</v>
      </c>
      <c r="L4108" s="2" t="s">
        <v>15200</v>
      </c>
      <c r="M4108" s="2" t="s">
        <v>15201</v>
      </c>
      <c r="N4108" s="32">
        <v>999990836</v>
      </c>
      <c r="O4108" s="2">
        <v>228161</v>
      </c>
      <c r="P4108" s="2" t="s">
        <v>15202</v>
      </c>
      <c r="Q4108" s="2" t="s">
        <v>1240</v>
      </c>
      <c r="R4108" s="2">
        <v>34</v>
      </c>
      <c r="S4108" s="2">
        <v>2</v>
      </c>
      <c r="T4108" s="2" t="s">
        <v>15203</v>
      </c>
      <c r="U4108" s="2" t="s">
        <v>281</v>
      </c>
      <c r="V4108" s="2" t="s">
        <v>1240</v>
      </c>
      <c r="W4108" s="2" t="s">
        <v>302</v>
      </c>
      <c r="X4108" s="42">
        <v>8882</v>
      </c>
      <c r="Y4108" s="2" t="s">
        <v>281</v>
      </c>
    </row>
    <row r="4109" spans="6:25" x14ac:dyDescent="0.2">
      <c r="F4109" s="2">
        <v>25</v>
      </c>
      <c r="G4109" s="2" t="s">
        <v>3487</v>
      </c>
      <c r="H4109" s="2" t="s">
        <v>2888</v>
      </c>
      <c r="I4109" s="2" t="s">
        <v>3488</v>
      </c>
      <c r="J4109" s="2" t="s">
        <v>2886</v>
      </c>
      <c r="K4109" s="2" t="s">
        <v>1261</v>
      </c>
      <c r="L4109" s="2" t="s">
        <v>2052</v>
      </c>
      <c r="M4109" s="2" t="s">
        <v>2053</v>
      </c>
      <c r="N4109" s="32">
        <v>999990451</v>
      </c>
      <c r="O4109" s="2">
        <v>228126</v>
      </c>
      <c r="P4109" s="2" t="s">
        <v>2051</v>
      </c>
      <c r="Q4109" s="2" t="s">
        <v>1240</v>
      </c>
      <c r="R4109" s="2">
        <v>34</v>
      </c>
      <c r="S4109" s="2">
        <v>21</v>
      </c>
      <c r="T4109" s="2" t="s">
        <v>2051</v>
      </c>
      <c r="U4109" s="2" t="s">
        <v>281</v>
      </c>
      <c r="V4109" s="2" t="s">
        <v>1240</v>
      </c>
      <c r="W4109" s="2" t="s">
        <v>302</v>
      </c>
      <c r="X4109" s="42">
        <v>8882</v>
      </c>
      <c r="Y4109" s="2" t="s">
        <v>281</v>
      </c>
    </row>
    <row r="4110" spans="6:25" x14ac:dyDescent="0.2">
      <c r="F4110" s="2">
        <v>25</v>
      </c>
      <c r="G4110" s="2" t="s">
        <v>3487</v>
      </c>
      <c r="H4110" s="2" t="s">
        <v>2888</v>
      </c>
      <c r="I4110" s="2" t="s">
        <v>3488</v>
      </c>
      <c r="J4110" s="2" t="s">
        <v>2886</v>
      </c>
      <c r="K4110" s="2" t="s">
        <v>1261</v>
      </c>
      <c r="L4110" s="2" t="s">
        <v>11543</v>
      </c>
      <c r="M4110" s="2" t="s">
        <v>11544</v>
      </c>
      <c r="N4110" s="32">
        <v>999001879</v>
      </c>
      <c r="O4110" s="2">
        <v>370212</v>
      </c>
      <c r="P4110" s="2" t="s">
        <v>6938</v>
      </c>
      <c r="Q4110" s="2" t="s">
        <v>1240</v>
      </c>
      <c r="R4110" s="2">
        <v>395</v>
      </c>
      <c r="S4110" s="2">
        <v>9</v>
      </c>
      <c r="T4110" s="2" t="s">
        <v>6938</v>
      </c>
      <c r="U4110" s="2" t="s">
        <v>281</v>
      </c>
      <c r="V4110" s="2" t="s">
        <v>1240</v>
      </c>
      <c r="W4110" s="2" t="s">
        <v>302</v>
      </c>
      <c r="X4110" s="42">
        <v>8882</v>
      </c>
      <c r="Y4110" s="2" t="s">
        <v>281</v>
      </c>
    </row>
    <row r="4111" spans="6:25" x14ac:dyDescent="0.2">
      <c r="F4111" s="2">
        <v>25</v>
      </c>
      <c r="G4111" s="2" t="s">
        <v>3487</v>
      </c>
      <c r="H4111" s="2" t="s">
        <v>2888</v>
      </c>
      <c r="I4111" s="2" t="s">
        <v>3488</v>
      </c>
      <c r="J4111" s="2" t="s">
        <v>2886</v>
      </c>
      <c r="K4111" s="2" t="s">
        <v>1261</v>
      </c>
      <c r="L4111" s="2" t="s">
        <v>13285</v>
      </c>
      <c r="M4111" s="2" t="s">
        <v>13286</v>
      </c>
      <c r="N4111" s="32">
        <v>999003689</v>
      </c>
      <c r="O4111" s="2">
        <v>377434</v>
      </c>
      <c r="P4111" s="2" t="s">
        <v>11548</v>
      </c>
      <c r="Q4111" s="2" t="s">
        <v>1240</v>
      </c>
      <c r="R4111" s="2">
        <v>394</v>
      </c>
      <c r="S4111" s="2">
        <v>10</v>
      </c>
      <c r="T4111" s="2" t="s">
        <v>11548</v>
      </c>
      <c r="U4111" s="2" t="s">
        <v>281</v>
      </c>
      <c r="V4111" s="2" t="s">
        <v>1240</v>
      </c>
      <c r="W4111" s="2" t="s">
        <v>302</v>
      </c>
      <c r="X4111" s="42">
        <v>8882</v>
      </c>
      <c r="Y4111" s="2" t="s">
        <v>281</v>
      </c>
    </row>
    <row r="4112" spans="6:25" x14ac:dyDescent="0.2">
      <c r="F4112" s="2">
        <v>25</v>
      </c>
      <c r="G4112" s="2" t="s">
        <v>3487</v>
      </c>
      <c r="H4112" s="2" t="s">
        <v>2888</v>
      </c>
      <c r="I4112" s="2" t="s">
        <v>3488</v>
      </c>
      <c r="J4112" s="2" t="s">
        <v>2886</v>
      </c>
      <c r="K4112" s="2" t="s">
        <v>1261</v>
      </c>
      <c r="L4112" s="2" t="s">
        <v>9316</v>
      </c>
      <c r="M4112" s="2" t="s">
        <v>2454</v>
      </c>
      <c r="N4112" s="32">
        <v>999991606</v>
      </c>
      <c r="O4112" s="2">
        <v>228231</v>
      </c>
      <c r="P4112" s="2" t="s">
        <v>11545</v>
      </c>
      <c r="Q4112" s="2" t="s">
        <v>1240</v>
      </c>
      <c r="R4112" s="2">
        <v>394</v>
      </c>
      <c r="S4112" s="2">
        <v>16</v>
      </c>
      <c r="T4112" s="2" t="s">
        <v>11545</v>
      </c>
      <c r="U4112" s="2" t="s">
        <v>281</v>
      </c>
      <c r="V4112" s="2" t="s">
        <v>1240</v>
      </c>
      <c r="W4112" s="2" t="s">
        <v>302</v>
      </c>
      <c r="X4112" s="42">
        <v>8882</v>
      </c>
      <c r="Y4112" s="2" t="s">
        <v>281</v>
      </c>
    </row>
    <row r="4113" spans="6:25" x14ac:dyDescent="0.2">
      <c r="F4113" s="2">
        <v>25</v>
      </c>
      <c r="G4113" s="2" t="s">
        <v>3487</v>
      </c>
      <c r="H4113" s="2" t="s">
        <v>2888</v>
      </c>
      <c r="I4113" s="2" t="s">
        <v>3488</v>
      </c>
      <c r="J4113" s="2" t="s">
        <v>2886</v>
      </c>
      <c r="K4113" s="2" t="s">
        <v>1261</v>
      </c>
      <c r="L4113" s="2" t="s">
        <v>281</v>
      </c>
      <c r="M4113" s="2" t="s">
        <v>11546</v>
      </c>
      <c r="N4113" s="32">
        <v>999991243</v>
      </c>
      <c r="O4113" s="2">
        <v>228198</v>
      </c>
      <c r="P4113" s="2" t="s">
        <v>11547</v>
      </c>
      <c r="Q4113" s="2" t="s">
        <v>1240</v>
      </c>
      <c r="R4113" s="2">
        <v>390</v>
      </c>
      <c r="S4113" s="2">
        <v>1.3</v>
      </c>
      <c r="T4113" s="2" t="s">
        <v>11547</v>
      </c>
      <c r="U4113" s="2" t="s">
        <v>281</v>
      </c>
      <c r="V4113" s="2" t="s">
        <v>1240</v>
      </c>
      <c r="W4113" s="2" t="s">
        <v>302</v>
      </c>
      <c r="X4113" s="42">
        <v>8882</v>
      </c>
      <c r="Y4113" s="2" t="s">
        <v>281</v>
      </c>
    </row>
    <row r="4114" spans="6:25" x14ac:dyDescent="0.2">
      <c r="F4114" s="2">
        <v>25</v>
      </c>
      <c r="G4114" s="2" t="s">
        <v>3487</v>
      </c>
      <c r="H4114" s="2" t="s">
        <v>2888</v>
      </c>
      <c r="I4114" s="2" t="s">
        <v>3488</v>
      </c>
      <c r="J4114" s="2" t="s">
        <v>2886</v>
      </c>
      <c r="K4114" s="2" t="s">
        <v>1261</v>
      </c>
      <c r="L4114" s="2" t="s">
        <v>11549</v>
      </c>
      <c r="M4114" s="2" t="s">
        <v>11550</v>
      </c>
      <c r="N4114" s="32">
        <v>999991210</v>
      </c>
      <c r="O4114" s="2">
        <v>228195</v>
      </c>
      <c r="P4114" s="2" t="s">
        <v>11551</v>
      </c>
      <c r="Q4114" s="2" t="s">
        <v>1240</v>
      </c>
      <c r="R4114" s="2">
        <v>63</v>
      </c>
      <c r="S4114" s="2">
        <v>2</v>
      </c>
      <c r="T4114" s="2" t="s">
        <v>11551</v>
      </c>
      <c r="U4114" s="2" t="s">
        <v>281</v>
      </c>
      <c r="V4114" s="2" t="s">
        <v>1240</v>
      </c>
      <c r="W4114" s="2" t="s">
        <v>302</v>
      </c>
      <c r="X4114" s="42">
        <v>8882</v>
      </c>
      <c r="Y4114" s="2" t="s">
        <v>281</v>
      </c>
    </row>
    <row r="4115" spans="6:25" x14ac:dyDescent="0.2">
      <c r="F4115" s="2">
        <v>25</v>
      </c>
      <c r="G4115" s="2" t="s">
        <v>3487</v>
      </c>
      <c r="H4115" s="2" t="s">
        <v>2888</v>
      </c>
      <c r="I4115" s="2" t="s">
        <v>3488</v>
      </c>
      <c r="J4115" s="2" t="s">
        <v>2886</v>
      </c>
      <c r="K4115" s="2" t="s">
        <v>1261</v>
      </c>
      <c r="L4115" s="2" t="s">
        <v>11552</v>
      </c>
      <c r="M4115" s="2" t="s">
        <v>7971</v>
      </c>
      <c r="N4115" s="32">
        <v>999928136</v>
      </c>
      <c r="O4115" s="2">
        <v>222486</v>
      </c>
      <c r="P4115" s="2" t="s">
        <v>11553</v>
      </c>
      <c r="Q4115" s="2" t="s">
        <v>1240</v>
      </c>
      <c r="R4115" s="2">
        <v>394</v>
      </c>
      <c r="S4115" s="2">
        <v>13</v>
      </c>
      <c r="T4115" s="2" t="s">
        <v>11553</v>
      </c>
      <c r="U4115" s="2" t="s">
        <v>281</v>
      </c>
      <c r="V4115" s="2" t="s">
        <v>1240</v>
      </c>
      <c r="W4115" s="2" t="s">
        <v>302</v>
      </c>
      <c r="X4115" s="42">
        <v>8882</v>
      </c>
      <c r="Y4115" s="2" t="s">
        <v>281</v>
      </c>
    </row>
    <row r="4116" spans="6:25" x14ac:dyDescent="0.2">
      <c r="F4116" s="2">
        <v>25</v>
      </c>
      <c r="G4116" s="2" t="s">
        <v>3487</v>
      </c>
      <c r="H4116" s="2" t="s">
        <v>2888</v>
      </c>
      <c r="I4116" s="2" t="s">
        <v>3488</v>
      </c>
      <c r="J4116" s="2" t="s">
        <v>2886</v>
      </c>
      <c r="K4116" s="2" t="s">
        <v>1261</v>
      </c>
      <c r="L4116" s="2" t="s">
        <v>1391</v>
      </c>
      <c r="M4116" s="2" t="s">
        <v>11554</v>
      </c>
      <c r="N4116" s="32">
        <v>999990825</v>
      </c>
      <c r="O4116" s="2">
        <v>228160</v>
      </c>
      <c r="P4116" s="2" t="s">
        <v>11555</v>
      </c>
      <c r="Q4116" s="2" t="s">
        <v>1240</v>
      </c>
      <c r="R4116" s="2">
        <v>34</v>
      </c>
      <c r="S4116" s="2">
        <v>3</v>
      </c>
      <c r="T4116" s="2" t="s">
        <v>11556</v>
      </c>
      <c r="U4116" s="2" t="s">
        <v>11557</v>
      </c>
      <c r="V4116" s="2" t="s">
        <v>6667</v>
      </c>
      <c r="W4116" s="2" t="s">
        <v>302</v>
      </c>
      <c r="X4116" s="42">
        <v>8884</v>
      </c>
      <c r="Y4116" s="2" t="s">
        <v>281</v>
      </c>
    </row>
    <row r="4117" spans="6:25" x14ac:dyDescent="0.2">
      <c r="F4117" s="2">
        <v>25</v>
      </c>
      <c r="G4117" s="2" t="s">
        <v>3487</v>
      </c>
      <c r="H4117" s="2" t="s">
        <v>2888</v>
      </c>
      <c r="I4117" s="2" t="s">
        <v>3488</v>
      </c>
      <c r="J4117" s="2" t="s">
        <v>2886</v>
      </c>
      <c r="K4117" s="2" t="s">
        <v>1261</v>
      </c>
      <c r="L4117" s="2" t="s">
        <v>1391</v>
      </c>
      <c r="M4117" s="2" t="s">
        <v>11558</v>
      </c>
      <c r="N4117" s="32">
        <v>999002751</v>
      </c>
      <c r="O4117" s="2">
        <v>373632</v>
      </c>
      <c r="P4117" s="2" t="s">
        <v>11559</v>
      </c>
      <c r="Q4117" s="2" t="s">
        <v>1240</v>
      </c>
      <c r="R4117" s="2">
        <v>389</v>
      </c>
      <c r="S4117" s="2">
        <v>33</v>
      </c>
      <c r="T4117" s="2" t="s">
        <v>11559</v>
      </c>
      <c r="U4117" s="2" t="s">
        <v>281</v>
      </c>
      <c r="V4117" s="2" t="s">
        <v>1240</v>
      </c>
      <c r="W4117" s="2" t="s">
        <v>302</v>
      </c>
      <c r="X4117" s="42">
        <v>8882</v>
      </c>
      <c r="Y4117" s="2" t="s">
        <v>281</v>
      </c>
    </row>
    <row r="4118" spans="6:25" x14ac:dyDescent="0.2">
      <c r="F4118" s="2">
        <v>25</v>
      </c>
      <c r="G4118" s="2" t="s">
        <v>3487</v>
      </c>
      <c r="H4118" s="2" t="s">
        <v>2888</v>
      </c>
      <c r="I4118" s="2" t="s">
        <v>3488</v>
      </c>
      <c r="J4118" s="2" t="s">
        <v>2886</v>
      </c>
      <c r="K4118" s="2" t="s">
        <v>1261</v>
      </c>
      <c r="L4118" s="2" t="s">
        <v>5553</v>
      </c>
      <c r="M4118" s="2" t="s">
        <v>4724</v>
      </c>
      <c r="N4118" s="32">
        <v>999920568</v>
      </c>
      <c r="O4118" s="2">
        <v>221808</v>
      </c>
      <c r="P4118" s="2" t="s">
        <v>11560</v>
      </c>
      <c r="Q4118" s="2" t="s">
        <v>1240</v>
      </c>
      <c r="R4118" s="2">
        <v>65</v>
      </c>
      <c r="S4118" s="2">
        <v>1.6</v>
      </c>
      <c r="T4118" s="2" t="s">
        <v>11560</v>
      </c>
      <c r="U4118" s="2" t="s">
        <v>281</v>
      </c>
      <c r="V4118" s="2" t="s">
        <v>1240</v>
      </c>
      <c r="W4118" s="2" t="s">
        <v>302</v>
      </c>
      <c r="X4118" s="42">
        <v>8882</v>
      </c>
      <c r="Y4118" s="2" t="s">
        <v>281</v>
      </c>
    </row>
    <row r="4119" spans="6:25" x14ac:dyDescent="0.2">
      <c r="F4119" s="2">
        <v>25</v>
      </c>
      <c r="G4119" s="2" t="s">
        <v>3487</v>
      </c>
      <c r="H4119" s="2" t="s">
        <v>2888</v>
      </c>
      <c r="I4119" s="2" t="s">
        <v>3488</v>
      </c>
      <c r="J4119" s="2" t="s">
        <v>2886</v>
      </c>
      <c r="K4119" s="2" t="s">
        <v>1261</v>
      </c>
      <c r="L4119" s="2" t="s">
        <v>5123</v>
      </c>
      <c r="M4119" s="2" t="s">
        <v>2234</v>
      </c>
      <c r="N4119" s="32">
        <v>999990869</v>
      </c>
      <c r="O4119" s="2">
        <v>228164</v>
      </c>
      <c r="P4119" s="2" t="s">
        <v>11561</v>
      </c>
      <c r="Q4119" s="2" t="s">
        <v>1240</v>
      </c>
      <c r="R4119" s="2">
        <v>33</v>
      </c>
      <c r="S4119" s="2">
        <v>7</v>
      </c>
      <c r="T4119" s="2" t="s">
        <v>11561</v>
      </c>
      <c r="U4119" s="2" t="s">
        <v>281</v>
      </c>
      <c r="V4119" s="2" t="s">
        <v>1240</v>
      </c>
      <c r="W4119" s="2" t="s">
        <v>302</v>
      </c>
      <c r="X4119" s="42">
        <v>8882</v>
      </c>
      <c r="Y4119" s="2" t="s">
        <v>281</v>
      </c>
    </row>
    <row r="4120" spans="6:25" x14ac:dyDescent="0.2">
      <c r="F4120" s="2">
        <v>25</v>
      </c>
      <c r="G4120" s="2" t="s">
        <v>3487</v>
      </c>
      <c r="H4120" s="2" t="s">
        <v>2888</v>
      </c>
      <c r="I4120" s="2" t="s">
        <v>3488</v>
      </c>
      <c r="J4120" s="2" t="s">
        <v>2886</v>
      </c>
      <c r="K4120" s="2" t="s">
        <v>1261</v>
      </c>
      <c r="L4120" s="2" t="s">
        <v>2055</v>
      </c>
      <c r="M4120" s="2" t="s">
        <v>3289</v>
      </c>
      <c r="N4120" s="32">
        <v>999000761</v>
      </c>
      <c r="O4120" s="2">
        <v>362980</v>
      </c>
      <c r="P4120" s="2" t="s">
        <v>3290</v>
      </c>
      <c r="Q4120" s="2" t="s">
        <v>1240</v>
      </c>
      <c r="R4120" s="2">
        <v>32</v>
      </c>
      <c r="S4120" s="2">
        <v>11</v>
      </c>
      <c r="T4120" s="2" t="s">
        <v>3290</v>
      </c>
      <c r="U4120" s="2" t="s">
        <v>281</v>
      </c>
      <c r="V4120" s="2" t="s">
        <v>1240</v>
      </c>
      <c r="W4120" s="2" t="s">
        <v>302</v>
      </c>
      <c r="X4120" s="42">
        <v>8882</v>
      </c>
      <c r="Y4120" s="2" t="s">
        <v>281</v>
      </c>
    </row>
    <row r="4121" spans="6:25" x14ac:dyDescent="0.2">
      <c r="F4121" s="2">
        <v>25</v>
      </c>
      <c r="G4121" s="2" t="s">
        <v>3487</v>
      </c>
      <c r="H4121" s="2" t="s">
        <v>2888</v>
      </c>
      <c r="I4121" s="2" t="s">
        <v>3488</v>
      </c>
      <c r="J4121" s="2" t="s">
        <v>2924</v>
      </c>
      <c r="K4121" s="2" t="s">
        <v>1261</v>
      </c>
      <c r="L4121" s="2" t="s">
        <v>1423</v>
      </c>
      <c r="M4121" s="2" t="s">
        <v>4176</v>
      </c>
      <c r="N4121" s="32">
        <v>999991826</v>
      </c>
      <c r="O4121" s="2">
        <v>228251</v>
      </c>
      <c r="P4121" s="2" t="s">
        <v>11562</v>
      </c>
      <c r="Q4121" s="2" t="s">
        <v>1240</v>
      </c>
      <c r="R4121" s="2">
        <v>395</v>
      </c>
      <c r="S4121" s="2">
        <v>5</v>
      </c>
      <c r="T4121" s="2" t="s">
        <v>11562</v>
      </c>
      <c r="U4121" s="2" t="s">
        <v>281</v>
      </c>
      <c r="V4121" s="2" t="s">
        <v>1240</v>
      </c>
      <c r="W4121" s="2" t="s">
        <v>302</v>
      </c>
      <c r="X4121" s="42">
        <v>8882</v>
      </c>
      <c r="Y4121" s="2" t="s">
        <v>281</v>
      </c>
    </row>
    <row r="4122" spans="6:25" x14ac:dyDescent="0.2">
      <c r="F4122" s="2">
        <v>25</v>
      </c>
      <c r="G4122" s="2" t="s">
        <v>3487</v>
      </c>
      <c r="H4122" s="2" t="s">
        <v>2888</v>
      </c>
      <c r="I4122" s="2" t="s">
        <v>3488</v>
      </c>
      <c r="J4122" s="2" t="s">
        <v>2886</v>
      </c>
      <c r="K4122" s="2" t="s">
        <v>1261</v>
      </c>
      <c r="L4122" s="2" t="s">
        <v>1701</v>
      </c>
      <c r="M4122" s="2" t="s">
        <v>1702</v>
      </c>
      <c r="N4122" s="32">
        <v>999990363</v>
      </c>
      <c r="O4122" s="2">
        <v>228118</v>
      </c>
      <c r="P4122" s="2" t="s">
        <v>1700</v>
      </c>
      <c r="Q4122" s="2" t="s">
        <v>1240</v>
      </c>
      <c r="R4122" s="2">
        <v>35</v>
      </c>
      <c r="S4122" s="2">
        <v>2</v>
      </c>
      <c r="T4122" s="2" t="s">
        <v>1700</v>
      </c>
      <c r="U4122" s="2" t="s">
        <v>281</v>
      </c>
      <c r="V4122" s="2" t="s">
        <v>1240</v>
      </c>
      <c r="W4122" s="2" t="s">
        <v>302</v>
      </c>
      <c r="X4122" s="42">
        <v>8882</v>
      </c>
      <c r="Y4122" s="2" t="s">
        <v>281</v>
      </c>
    </row>
    <row r="4123" spans="6:25" x14ac:dyDescent="0.2">
      <c r="F4123" s="2">
        <v>25</v>
      </c>
      <c r="G4123" s="2" t="s">
        <v>3487</v>
      </c>
      <c r="H4123" s="2" t="s">
        <v>2888</v>
      </c>
      <c r="I4123" s="2" t="s">
        <v>3488</v>
      </c>
      <c r="J4123" s="2" t="s">
        <v>2886</v>
      </c>
      <c r="K4123" s="2" t="s">
        <v>1261</v>
      </c>
      <c r="L4123" s="2" t="s">
        <v>4826</v>
      </c>
      <c r="M4123" s="2" t="s">
        <v>11563</v>
      </c>
      <c r="N4123" s="32">
        <v>999001799</v>
      </c>
      <c r="O4123" s="2">
        <v>369880</v>
      </c>
      <c r="P4123" s="2" t="s">
        <v>11564</v>
      </c>
      <c r="Q4123" s="2" t="s">
        <v>1240</v>
      </c>
      <c r="R4123" s="2">
        <v>33</v>
      </c>
      <c r="S4123" s="2">
        <v>3</v>
      </c>
      <c r="T4123" s="2" t="s">
        <v>11564</v>
      </c>
      <c r="U4123" s="2" t="s">
        <v>281</v>
      </c>
      <c r="V4123" s="2" t="s">
        <v>1240</v>
      </c>
      <c r="W4123" s="2" t="s">
        <v>302</v>
      </c>
      <c r="X4123" s="42">
        <v>8882</v>
      </c>
      <c r="Y4123" s="2" t="s">
        <v>281</v>
      </c>
    </row>
    <row r="4124" spans="6:25" x14ac:dyDescent="0.2">
      <c r="F4124" s="2">
        <v>25</v>
      </c>
      <c r="G4124" s="2" t="s">
        <v>3487</v>
      </c>
      <c r="H4124" s="2" t="s">
        <v>2888</v>
      </c>
      <c r="I4124" s="2" t="s">
        <v>3488</v>
      </c>
      <c r="J4124" s="2" t="s">
        <v>2886</v>
      </c>
      <c r="K4124" s="2" t="s">
        <v>1261</v>
      </c>
      <c r="L4124" s="2" t="s">
        <v>11565</v>
      </c>
      <c r="M4124" s="2" t="s">
        <v>3640</v>
      </c>
      <c r="N4124" s="32">
        <v>999001458</v>
      </c>
      <c r="O4124" s="2">
        <v>368244</v>
      </c>
      <c r="P4124" s="2" t="s">
        <v>11566</v>
      </c>
      <c r="Q4124" s="2" t="s">
        <v>1240</v>
      </c>
      <c r="R4124" s="2">
        <v>32</v>
      </c>
      <c r="S4124" s="2">
        <v>10</v>
      </c>
      <c r="T4124" s="2" t="s">
        <v>11566</v>
      </c>
      <c r="U4124" s="2" t="s">
        <v>281</v>
      </c>
      <c r="V4124" s="2" t="s">
        <v>1240</v>
      </c>
      <c r="W4124" s="2" t="s">
        <v>302</v>
      </c>
      <c r="X4124" s="42">
        <v>8882</v>
      </c>
      <c r="Y4124" s="2" t="s">
        <v>281</v>
      </c>
    </row>
    <row r="4125" spans="6:25" x14ac:dyDescent="0.2">
      <c r="F4125" s="2">
        <v>25</v>
      </c>
      <c r="G4125" s="2" t="s">
        <v>3487</v>
      </c>
      <c r="H4125" s="2" t="s">
        <v>2888</v>
      </c>
      <c r="I4125" s="2" t="s">
        <v>3488</v>
      </c>
      <c r="J4125" s="2" t="s">
        <v>2886</v>
      </c>
      <c r="K4125" s="2" t="s">
        <v>1261</v>
      </c>
      <c r="L4125" s="2" t="s">
        <v>4148</v>
      </c>
      <c r="M4125" s="2" t="s">
        <v>11567</v>
      </c>
      <c r="N4125" s="32">
        <v>999001358</v>
      </c>
      <c r="O4125" s="2">
        <v>367819</v>
      </c>
      <c r="P4125" s="2" t="s">
        <v>11568</v>
      </c>
      <c r="Q4125" s="2" t="s">
        <v>1240</v>
      </c>
      <c r="R4125" s="2">
        <v>32</v>
      </c>
      <c r="S4125" s="2">
        <v>2</v>
      </c>
      <c r="T4125" s="2" t="s">
        <v>11568</v>
      </c>
      <c r="U4125" s="2" t="s">
        <v>281</v>
      </c>
      <c r="V4125" s="2" t="s">
        <v>1240</v>
      </c>
      <c r="W4125" s="2" t="s">
        <v>302</v>
      </c>
      <c r="X4125" s="42">
        <v>8882</v>
      </c>
      <c r="Y4125" s="2" t="s">
        <v>281</v>
      </c>
    </row>
    <row r="4126" spans="6:25" x14ac:dyDescent="0.2">
      <c r="F4126" s="2">
        <v>25</v>
      </c>
      <c r="G4126" s="2" t="s">
        <v>3487</v>
      </c>
      <c r="H4126" s="2" t="s">
        <v>2888</v>
      </c>
      <c r="I4126" s="2" t="s">
        <v>3488</v>
      </c>
      <c r="J4126" s="2" t="s">
        <v>2886</v>
      </c>
      <c r="K4126" s="2" t="s">
        <v>1261</v>
      </c>
      <c r="L4126" s="2" t="s">
        <v>2356</v>
      </c>
      <c r="M4126" s="2" t="s">
        <v>11569</v>
      </c>
      <c r="N4126" s="32">
        <v>999002532</v>
      </c>
      <c r="O4126" s="2">
        <v>372691</v>
      </c>
      <c r="P4126" s="2" t="s">
        <v>11570</v>
      </c>
      <c r="Q4126" s="2" t="s">
        <v>1240</v>
      </c>
      <c r="R4126" s="2">
        <v>389</v>
      </c>
      <c r="S4126" s="2">
        <v>21</v>
      </c>
      <c r="T4126" s="2" t="s">
        <v>11570</v>
      </c>
      <c r="U4126" s="2" t="s">
        <v>281</v>
      </c>
      <c r="V4126" s="2" t="s">
        <v>1240</v>
      </c>
      <c r="W4126" s="2" t="s">
        <v>302</v>
      </c>
      <c r="X4126" s="42">
        <v>8882</v>
      </c>
      <c r="Y4126" s="2" t="s">
        <v>281</v>
      </c>
    </row>
    <row r="4127" spans="6:25" x14ac:dyDescent="0.2">
      <c r="F4127" s="2">
        <v>25</v>
      </c>
      <c r="G4127" s="2" t="s">
        <v>3487</v>
      </c>
      <c r="H4127" s="2" t="s">
        <v>2888</v>
      </c>
      <c r="I4127" s="2" t="s">
        <v>3488</v>
      </c>
      <c r="J4127" s="2" t="s">
        <v>2886</v>
      </c>
      <c r="K4127" s="2" t="s">
        <v>1261</v>
      </c>
      <c r="L4127" s="2" t="s">
        <v>3095</v>
      </c>
      <c r="M4127" s="2" t="s">
        <v>11571</v>
      </c>
      <c r="N4127" s="32">
        <v>999992013</v>
      </c>
      <c r="O4127" s="2">
        <v>228268</v>
      </c>
      <c r="P4127" s="2" t="s">
        <v>11572</v>
      </c>
      <c r="Q4127" s="2" t="s">
        <v>1240</v>
      </c>
      <c r="R4127" s="2">
        <v>388</v>
      </c>
      <c r="S4127" s="2">
        <v>20</v>
      </c>
      <c r="T4127" s="2" t="s">
        <v>11572</v>
      </c>
      <c r="U4127" s="2" t="s">
        <v>281</v>
      </c>
      <c r="V4127" s="2" t="s">
        <v>1240</v>
      </c>
      <c r="W4127" s="2" t="s">
        <v>302</v>
      </c>
      <c r="X4127" s="42">
        <v>8882</v>
      </c>
      <c r="Y4127" s="2" t="s">
        <v>281</v>
      </c>
    </row>
    <row r="4128" spans="6:25" x14ac:dyDescent="0.2">
      <c r="F4128" s="2">
        <v>25</v>
      </c>
      <c r="G4128" s="2" t="s">
        <v>3487</v>
      </c>
      <c r="H4128" s="2" t="s">
        <v>2888</v>
      </c>
      <c r="I4128" s="2" t="s">
        <v>3488</v>
      </c>
      <c r="J4128" s="2" t="s">
        <v>2886</v>
      </c>
      <c r="K4128" s="2" t="s">
        <v>1261</v>
      </c>
      <c r="L4128" s="2" t="s">
        <v>11573</v>
      </c>
      <c r="M4128" s="2" t="s">
        <v>11574</v>
      </c>
      <c r="N4128" s="32">
        <v>999991716</v>
      </c>
      <c r="O4128" s="2">
        <v>228241</v>
      </c>
      <c r="P4128" s="2" t="s">
        <v>11575</v>
      </c>
      <c r="Q4128" s="2" t="s">
        <v>1240</v>
      </c>
      <c r="R4128" s="2">
        <v>393</v>
      </c>
      <c r="S4128" s="2">
        <v>11</v>
      </c>
      <c r="T4128" s="2" t="s">
        <v>11575</v>
      </c>
      <c r="U4128" s="2" t="s">
        <v>281</v>
      </c>
      <c r="V4128" s="2" t="s">
        <v>1240</v>
      </c>
      <c r="W4128" s="2" t="s">
        <v>302</v>
      </c>
      <c r="X4128" s="42">
        <v>8882</v>
      </c>
      <c r="Y4128" s="2" t="s">
        <v>281</v>
      </c>
    </row>
    <row r="4129" spans="6:25" x14ac:dyDescent="0.2">
      <c r="F4129" s="2">
        <v>25</v>
      </c>
      <c r="G4129" s="2" t="s">
        <v>3487</v>
      </c>
      <c r="H4129" s="2" t="s">
        <v>2888</v>
      </c>
      <c r="I4129" s="2" t="s">
        <v>3488</v>
      </c>
      <c r="J4129" s="2" t="s">
        <v>2886</v>
      </c>
      <c r="K4129" s="2" t="s">
        <v>1261</v>
      </c>
      <c r="L4129" s="2" t="s">
        <v>11576</v>
      </c>
      <c r="M4129" s="2" t="s">
        <v>3245</v>
      </c>
      <c r="N4129" s="32">
        <v>999991397</v>
      </c>
      <c r="O4129" s="2">
        <v>228212</v>
      </c>
      <c r="P4129" s="2" t="s">
        <v>11577</v>
      </c>
      <c r="Q4129" s="2" t="s">
        <v>1240</v>
      </c>
      <c r="R4129" s="2">
        <v>389</v>
      </c>
      <c r="S4129" s="2">
        <v>27</v>
      </c>
      <c r="T4129" s="2" t="s">
        <v>11577</v>
      </c>
      <c r="U4129" s="2" t="s">
        <v>281</v>
      </c>
      <c r="V4129" s="2" t="s">
        <v>1240</v>
      </c>
      <c r="W4129" s="2" t="s">
        <v>302</v>
      </c>
      <c r="X4129" s="42">
        <v>8882</v>
      </c>
      <c r="Y4129" s="2" t="s">
        <v>281</v>
      </c>
    </row>
    <row r="4130" spans="6:25" x14ac:dyDescent="0.2">
      <c r="F4130" s="2">
        <v>25</v>
      </c>
      <c r="G4130" s="2" t="s">
        <v>3487</v>
      </c>
      <c r="H4130" s="2" t="s">
        <v>2888</v>
      </c>
      <c r="I4130" s="2" t="s">
        <v>3488</v>
      </c>
      <c r="J4130" s="2" t="s">
        <v>2886</v>
      </c>
      <c r="K4130" s="2" t="s">
        <v>1261</v>
      </c>
      <c r="L4130" s="2" t="s">
        <v>11578</v>
      </c>
      <c r="M4130" s="2" t="s">
        <v>11579</v>
      </c>
      <c r="N4130" s="32">
        <v>999991650</v>
      </c>
      <c r="O4130" s="2">
        <v>228235</v>
      </c>
      <c r="P4130" s="2" t="s">
        <v>11580</v>
      </c>
      <c r="Q4130" s="2" t="s">
        <v>1240</v>
      </c>
      <c r="R4130" s="2">
        <v>394</v>
      </c>
      <c r="S4130" s="2">
        <v>12</v>
      </c>
      <c r="T4130" s="2" t="s">
        <v>11580</v>
      </c>
      <c r="U4130" s="2" t="s">
        <v>281</v>
      </c>
      <c r="V4130" s="2" t="s">
        <v>1240</v>
      </c>
      <c r="W4130" s="2" t="s">
        <v>302</v>
      </c>
      <c r="X4130" s="42">
        <v>8882</v>
      </c>
      <c r="Y4130" s="2" t="s">
        <v>281</v>
      </c>
    </row>
    <row r="4131" spans="6:25" x14ac:dyDescent="0.2">
      <c r="F4131" s="2">
        <v>25</v>
      </c>
      <c r="G4131" s="2" t="s">
        <v>3487</v>
      </c>
      <c r="H4131" s="2" t="s">
        <v>2888</v>
      </c>
      <c r="I4131" s="2" t="s">
        <v>3488</v>
      </c>
      <c r="J4131" s="2" t="s">
        <v>2886</v>
      </c>
      <c r="K4131" s="2" t="s">
        <v>1261</v>
      </c>
      <c r="L4131" s="2" t="s">
        <v>11581</v>
      </c>
      <c r="M4131" s="2" t="s">
        <v>7408</v>
      </c>
      <c r="N4131" s="32">
        <v>999991276</v>
      </c>
      <c r="O4131" s="2">
        <v>228201</v>
      </c>
      <c r="P4131" s="2" t="s">
        <v>11582</v>
      </c>
      <c r="Q4131" s="2" t="s">
        <v>1240</v>
      </c>
      <c r="R4131" s="2">
        <v>390</v>
      </c>
      <c r="S4131" s="2">
        <v>2</v>
      </c>
      <c r="T4131" s="2" t="s">
        <v>24259</v>
      </c>
      <c r="U4131" s="2" t="s">
        <v>24260</v>
      </c>
      <c r="V4131" s="2" t="s">
        <v>24261</v>
      </c>
      <c r="W4131" s="2" t="s">
        <v>2483</v>
      </c>
      <c r="X4131" s="42">
        <v>19401</v>
      </c>
      <c r="Y4131" s="2" t="s">
        <v>281</v>
      </c>
    </row>
    <row r="4132" spans="6:25" x14ac:dyDescent="0.2">
      <c r="F4132" s="2">
        <v>25</v>
      </c>
      <c r="G4132" s="2" t="s">
        <v>3487</v>
      </c>
      <c r="H4132" s="2" t="s">
        <v>2888</v>
      </c>
      <c r="I4132" s="2" t="s">
        <v>3488</v>
      </c>
      <c r="J4132" s="2" t="s">
        <v>2886</v>
      </c>
      <c r="K4132" s="2" t="s">
        <v>1261</v>
      </c>
      <c r="L4132" s="2" t="s">
        <v>11583</v>
      </c>
      <c r="M4132" s="2" t="s">
        <v>11584</v>
      </c>
      <c r="N4132" s="32">
        <v>999001938</v>
      </c>
      <c r="O4132" s="2">
        <v>370433</v>
      </c>
      <c r="P4132" s="2" t="s">
        <v>11585</v>
      </c>
      <c r="Q4132" s="2" t="s">
        <v>1240</v>
      </c>
      <c r="R4132" s="2">
        <v>36</v>
      </c>
      <c r="S4132" s="2">
        <v>11</v>
      </c>
      <c r="T4132" s="2" t="s">
        <v>11585</v>
      </c>
      <c r="U4132" s="2" t="s">
        <v>281</v>
      </c>
      <c r="V4132" s="2" t="s">
        <v>1240</v>
      </c>
      <c r="W4132" s="2" t="s">
        <v>302</v>
      </c>
      <c r="X4132" s="42">
        <v>8882</v>
      </c>
      <c r="Y4132" s="2" t="s">
        <v>281</v>
      </c>
    </row>
    <row r="4133" spans="6:25" x14ac:dyDescent="0.2">
      <c r="F4133" s="2">
        <v>25</v>
      </c>
      <c r="G4133" s="2" t="s">
        <v>3487</v>
      </c>
      <c r="H4133" s="2" t="s">
        <v>2888</v>
      </c>
      <c r="I4133" s="2" t="s">
        <v>3488</v>
      </c>
      <c r="J4133" s="2" t="s">
        <v>2886</v>
      </c>
      <c r="K4133" s="2" t="s">
        <v>1261</v>
      </c>
      <c r="L4133" s="2" t="s">
        <v>2613</v>
      </c>
      <c r="M4133" s="2" t="s">
        <v>2614</v>
      </c>
      <c r="N4133" s="32">
        <v>999003155</v>
      </c>
      <c r="O4133" s="2">
        <v>375331</v>
      </c>
      <c r="P4133" s="2" t="s">
        <v>2612</v>
      </c>
      <c r="Q4133" s="2" t="s">
        <v>1240</v>
      </c>
      <c r="R4133" s="2">
        <v>36</v>
      </c>
      <c r="S4133" s="2">
        <v>40</v>
      </c>
      <c r="T4133" s="2" t="s">
        <v>2612</v>
      </c>
      <c r="U4133" s="2" t="s">
        <v>281</v>
      </c>
      <c r="V4133" s="2" t="s">
        <v>1240</v>
      </c>
      <c r="W4133" s="2" t="s">
        <v>302</v>
      </c>
      <c r="X4133" s="42">
        <v>8882</v>
      </c>
      <c r="Y4133" s="2" t="s">
        <v>281</v>
      </c>
    </row>
    <row r="4134" spans="6:25" x14ac:dyDescent="0.2">
      <c r="F4134" s="2">
        <v>25</v>
      </c>
      <c r="G4134" s="2" t="s">
        <v>3487</v>
      </c>
      <c r="H4134" s="2" t="s">
        <v>2888</v>
      </c>
      <c r="I4134" s="2" t="s">
        <v>3488</v>
      </c>
      <c r="J4134" s="2" t="s">
        <v>2886</v>
      </c>
      <c r="K4134" s="2" t="s">
        <v>1261</v>
      </c>
      <c r="L4134" s="2" t="s">
        <v>11586</v>
      </c>
      <c r="M4134" s="2" t="s">
        <v>11587</v>
      </c>
      <c r="N4134" s="32">
        <v>999001258</v>
      </c>
      <c r="O4134" s="2">
        <v>367314</v>
      </c>
      <c r="P4134" s="2" t="s">
        <v>11588</v>
      </c>
      <c r="Q4134" s="2" t="s">
        <v>1240</v>
      </c>
      <c r="R4134" s="2">
        <v>36</v>
      </c>
      <c r="S4134" s="2">
        <v>21</v>
      </c>
      <c r="T4134" s="2" t="s">
        <v>11589</v>
      </c>
      <c r="U4134" s="2" t="s">
        <v>281</v>
      </c>
      <c r="V4134" s="2" t="s">
        <v>11590</v>
      </c>
      <c r="W4134" s="2" t="s">
        <v>302</v>
      </c>
      <c r="X4134" s="42">
        <v>8535</v>
      </c>
      <c r="Y4134" s="2" t="s">
        <v>281</v>
      </c>
    </row>
    <row r="4135" spans="6:25" x14ac:dyDescent="0.2">
      <c r="F4135" s="2">
        <v>25</v>
      </c>
      <c r="G4135" s="2" t="s">
        <v>3487</v>
      </c>
      <c r="H4135" s="2" t="s">
        <v>2888</v>
      </c>
      <c r="I4135" s="2" t="s">
        <v>3488</v>
      </c>
      <c r="J4135" s="2" t="s">
        <v>2886</v>
      </c>
      <c r="K4135" s="2" t="s">
        <v>1261</v>
      </c>
      <c r="L4135" s="2" t="s">
        <v>2356</v>
      </c>
      <c r="M4135" s="2" t="s">
        <v>4642</v>
      </c>
      <c r="N4135" s="32">
        <v>999001297</v>
      </c>
      <c r="O4135" s="2">
        <v>367492</v>
      </c>
      <c r="P4135" s="2" t="s">
        <v>11591</v>
      </c>
      <c r="Q4135" s="2" t="s">
        <v>1240</v>
      </c>
      <c r="R4135" s="2">
        <v>29</v>
      </c>
      <c r="S4135" s="2">
        <v>1.1000000000000001</v>
      </c>
      <c r="T4135" s="2" t="s">
        <v>4644</v>
      </c>
      <c r="U4135" s="2" t="s">
        <v>281</v>
      </c>
      <c r="V4135" s="2" t="s">
        <v>1240</v>
      </c>
      <c r="W4135" s="2" t="s">
        <v>302</v>
      </c>
      <c r="X4135" s="42">
        <v>8882</v>
      </c>
      <c r="Y4135" s="2" t="s">
        <v>281</v>
      </c>
    </row>
    <row r="4136" spans="6:25" x14ac:dyDescent="0.2">
      <c r="F4136" s="2">
        <v>25</v>
      </c>
      <c r="G4136" s="2" t="s">
        <v>3487</v>
      </c>
      <c r="H4136" s="2" t="s">
        <v>2888</v>
      </c>
      <c r="I4136" s="2" t="s">
        <v>3488</v>
      </c>
      <c r="J4136" s="2" t="s">
        <v>2886</v>
      </c>
      <c r="K4136" s="2" t="s">
        <v>1261</v>
      </c>
      <c r="L4136" s="2" t="s">
        <v>11592</v>
      </c>
      <c r="M4136" s="2" t="s">
        <v>1736</v>
      </c>
      <c r="N4136" s="32">
        <v>999001820</v>
      </c>
      <c r="O4136" s="2">
        <v>369956</v>
      </c>
      <c r="P4136" s="2" t="s">
        <v>11593</v>
      </c>
      <c r="Q4136" s="2" t="s">
        <v>1240</v>
      </c>
      <c r="R4136" s="2">
        <v>390</v>
      </c>
      <c r="S4136" s="2">
        <v>9</v>
      </c>
      <c r="T4136" s="2" t="s">
        <v>11593</v>
      </c>
      <c r="U4136" s="2" t="s">
        <v>281</v>
      </c>
      <c r="V4136" s="2" t="s">
        <v>1240</v>
      </c>
      <c r="W4136" s="2" t="s">
        <v>302</v>
      </c>
      <c r="X4136" s="42">
        <v>8882</v>
      </c>
      <c r="Y4136" s="2" t="s">
        <v>281</v>
      </c>
    </row>
    <row r="4137" spans="6:25" x14ac:dyDescent="0.2">
      <c r="F4137" s="2">
        <v>25</v>
      </c>
      <c r="G4137" s="2" t="s">
        <v>3487</v>
      </c>
      <c r="H4137" s="2" t="s">
        <v>2888</v>
      </c>
      <c r="I4137" s="2" t="s">
        <v>3488</v>
      </c>
      <c r="J4137" s="2" t="s">
        <v>2886</v>
      </c>
      <c r="K4137" s="2" t="s">
        <v>1261</v>
      </c>
      <c r="L4137" s="2" t="s">
        <v>11051</v>
      </c>
      <c r="M4137" s="2" t="s">
        <v>7184</v>
      </c>
      <c r="N4137" s="32">
        <v>999991925</v>
      </c>
      <c r="O4137" s="2">
        <v>228260</v>
      </c>
      <c r="P4137" s="2" t="s">
        <v>11594</v>
      </c>
      <c r="Q4137" s="2" t="s">
        <v>1240</v>
      </c>
      <c r="R4137" s="2">
        <v>395</v>
      </c>
      <c r="S4137" s="2">
        <v>14</v>
      </c>
      <c r="T4137" s="2" t="s">
        <v>11594</v>
      </c>
      <c r="U4137" s="2" t="s">
        <v>281</v>
      </c>
      <c r="V4137" s="2" t="s">
        <v>1240</v>
      </c>
      <c r="W4137" s="2" t="s">
        <v>302</v>
      </c>
      <c r="X4137" s="42">
        <v>8882</v>
      </c>
      <c r="Y4137" s="2" t="s">
        <v>281</v>
      </c>
    </row>
    <row r="4138" spans="6:25" x14ac:dyDescent="0.2">
      <c r="F4138" s="2">
        <v>25</v>
      </c>
      <c r="G4138" s="2" t="s">
        <v>3487</v>
      </c>
      <c r="H4138" s="2" t="s">
        <v>2888</v>
      </c>
      <c r="I4138" s="2" t="s">
        <v>3488</v>
      </c>
      <c r="J4138" s="2" t="s">
        <v>2886</v>
      </c>
      <c r="K4138" s="2" t="s">
        <v>1261</v>
      </c>
      <c r="L4138" s="2" t="s">
        <v>7392</v>
      </c>
      <c r="M4138" s="2" t="s">
        <v>11595</v>
      </c>
      <c r="N4138" s="32">
        <v>999992101</v>
      </c>
      <c r="O4138" s="2">
        <v>228276</v>
      </c>
      <c r="P4138" s="2" t="s">
        <v>11596</v>
      </c>
      <c r="Q4138" s="2" t="s">
        <v>1240</v>
      </c>
      <c r="R4138" s="2">
        <v>387</v>
      </c>
      <c r="S4138" s="2">
        <v>3</v>
      </c>
      <c r="T4138" s="2" t="s">
        <v>11596</v>
      </c>
      <c r="U4138" s="2" t="s">
        <v>281</v>
      </c>
      <c r="V4138" s="2" t="s">
        <v>1240</v>
      </c>
      <c r="W4138" s="2" t="s">
        <v>302</v>
      </c>
      <c r="X4138" s="42">
        <v>8882</v>
      </c>
      <c r="Y4138" s="2" t="s">
        <v>281</v>
      </c>
    </row>
    <row r="4139" spans="6:25" x14ac:dyDescent="0.2">
      <c r="F4139" s="2">
        <v>25</v>
      </c>
      <c r="G4139" s="2" t="s">
        <v>3487</v>
      </c>
      <c r="H4139" s="2" t="s">
        <v>2888</v>
      </c>
      <c r="I4139" s="2" t="s">
        <v>3488</v>
      </c>
      <c r="J4139" s="2" t="s">
        <v>2886</v>
      </c>
      <c r="K4139" s="2" t="s">
        <v>1261</v>
      </c>
      <c r="L4139" s="2" t="s">
        <v>281</v>
      </c>
      <c r="M4139" s="2" t="s">
        <v>11597</v>
      </c>
      <c r="N4139" s="32">
        <v>999991562</v>
      </c>
      <c r="O4139" s="2">
        <v>228227</v>
      </c>
      <c r="P4139" s="2" t="s">
        <v>11598</v>
      </c>
      <c r="Q4139" s="2" t="s">
        <v>1240</v>
      </c>
      <c r="R4139" s="2">
        <v>394</v>
      </c>
      <c r="S4139" s="2">
        <v>2</v>
      </c>
      <c r="T4139" s="2" t="s">
        <v>11598</v>
      </c>
      <c r="U4139" s="2" t="s">
        <v>281</v>
      </c>
      <c r="V4139" s="2" t="s">
        <v>1240</v>
      </c>
      <c r="W4139" s="2" t="s">
        <v>302</v>
      </c>
      <c r="X4139" s="42">
        <v>8882</v>
      </c>
      <c r="Y4139" s="2" t="s">
        <v>281</v>
      </c>
    </row>
    <row r="4140" spans="6:25" x14ac:dyDescent="0.2">
      <c r="F4140" s="2">
        <v>25</v>
      </c>
      <c r="G4140" s="2" t="s">
        <v>3487</v>
      </c>
      <c r="H4140" s="2" t="s">
        <v>2888</v>
      </c>
      <c r="I4140" s="2" t="s">
        <v>3488</v>
      </c>
      <c r="J4140" s="2" t="s">
        <v>2886</v>
      </c>
      <c r="K4140" s="2" t="s">
        <v>1261</v>
      </c>
      <c r="L4140" s="2" t="s">
        <v>11600</v>
      </c>
      <c r="M4140" s="2" t="s">
        <v>2341</v>
      </c>
      <c r="N4140" s="32">
        <v>999992057</v>
      </c>
      <c r="O4140" s="2">
        <v>228272</v>
      </c>
      <c r="P4140" s="2" t="s">
        <v>11601</v>
      </c>
      <c r="Q4140" s="2" t="s">
        <v>1240</v>
      </c>
      <c r="R4140" s="2">
        <v>388</v>
      </c>
      <c r="S4140" s="2">
        <v>24</v>
      </c>
      <c r="T4140" s="2" t="s">
        <v>11601</v>
      </c>
      <c r="U4140" s="2" t="s">
        <v>281</v>
      </c>
      <c r="V4140" s="2" t="s">
        <v>1240</v>
      </c>
      <c r="W4140" s="2" t="s">
        <v>302</v>
      </c>
      <c r="X4140" s="42">
        <v>8882</v>
      </c>
      <c r="Y4140" s="2" t="s">
        <v>281</v>
      </c>
    </row>
    <row r="4141" spans="6:25" x14ac:dyDescent="0.2">
      <c r="F4141" s="2">
        <v>25</v>
      </c>
      <c r="G4141" s="2" t="s">
        <v>3487</v>
      </c>
      <c r="H4141" s="2" t="s">
        <v>2888</v>
      </c>
      <c r="I4141" s="2" t="s">
        <v>3488</v>
      </c>
      <c r="J4141" s="2" t="s">
        <v>2886</v>
      </c>
      <c r="K4141" s="2" t="s">
        <v>1261</v>
      </c>
      <c r="L4141" s="2" t="s">
        <v>11602</v>
      </c>
      <c r="M4141" s="2" t="s">
        <v>2341</v>
      </c>
      <c r="N4141" s="32">
        <v>999001387</v>
      </c>
      <c r="O4141" s="2">
        <v>367948</v>
      </c>
      <c r="P4141" s="2" t="s">
        <v>11603</v>
      </c>
      <c r="Q4141" s="2" t="s">
        <v>1240</v>
      </c>
      <c r="R4141" s="2">
        <v>29</v>
      </c>
      <c r="S4141" s="2">
        <v>15</v>
      </c>
      <c r="T4141" s="2" t="s">
        <v>11603</v>
      </c>
      <c r="U4141" s="2" t="s">
        <v>281</v>
      </c>
      <c r="V4141" s="2" t="s">
        <v>1240</v>
      </c>
      <c r="W4141" s="2" t="s">
        <v>302</v>
      </c>
      <c r="X4141" s="42">
        <v>8882</v>
      </c>
      <c r="Y4141" s="2" t="s">
        <v>281</v>
      </c>
    </row>
    <row r="4142" spans="6:25" x14ac:dyDescent="0.2">
      <c r="F4142" s="2">
        <v>25</v>
      </c>
      <c r="G4142" s="2" t="s">
        <v>3487</v>
      </c>
      <c r="H4142" s="2" t="s">
        <v>2888</v>
      </c>
      <c r="I4142" s="2" t="s">
        <v>3488</v>
      </c>
      <c r="J4142" s="2" t="s">
        <v>2886</v>
      </c>
      <c r="K4142" s="2" t="s">
        <v>1261</v>
      </c>
      <c r="L4142" s="2" t="s">
        <v>11604</v>
      </c>
      <c r="M4142" s="2" t="s">
        <v>9100</v>
      </c>
      <c r="N4142" s="32">
        <v>999003105</v>
      </c>
      <c r="O4142" s="2">
        <v>375199</v>
      </c>
      <c r="P4142" s="2" t="s">
        <v>11605</v>
      </c>
      <c r="Q4142" s="2" t="s">
        <v>1240</v>
      </c>
      <c r="R4142" s="2">
        <v>389</v>
      </c>
      <c r="S4142" s="2">
        <v>23</v>
      </c>
      <c r="T4142" s="2" t="s">
        <v>11605</v>
      </c>
      <c r="U4142" s="2" t="s">
        <v>281</v>
      </c>
      <c r="V4142" s="2" t="s">
        <v>1240</v>
      </c>
      <c r="W4142" s="2" t="s">
        <v>302</v>
      </c>
      <c r="X4142" s="42">
        <v>8882</v>
      </c>
      <c r="Y4142" s="2" t="s">
        <v>281</v>
      </c>
    </row>
    <row r="4143" spans="6:25" x14ac:dyDescent="0.2">
      <c r="F4143" s="2">
        <v>25</v>
      </c>
      <c r="G4143" s="2" t="s">
        <v>3487</v>
      </c>
      <c r="H4143" s="2" t="s">
        <v>2888</v>
      </c>
      <c r="I4143" s="2" t="s">
        <v>3488</v>
      </c>
      <c r="J4143" s="2" t="s">
        <v>2886</v>
      </c>
      <c r="K4143" s="2" t="s">
        <v>1261</v>
      </c>
      <c r="L4143" s="2" t="s">
        <v>2084</v>
      </c>
      <c r="M4143" s="2" t="s">
        <v>2085</v>
      </c>
      <c r="N4143" s="32">
        <v>999990561</v>
      </c>
      <c r="O4143" s="2">
        <v>228136</v>
      </c>
      <c r="P4143" s="2" t="s">
        <v>2082</v>
      </c>
      <c r="Q4143" s="2" t="s">
        <v>1240</v>
      </c>
      <c r="R4143" s="2">
        <v>36</v>
      </c>
      <c r="S4143" s="2">
        <v>18</v>
      </c>
      <c r="T4143" s="2" t="s">
        <v>2082</v>
      </c>
      <c r="U4143" s="2" t="s">
        <v>281</v>
      </c>
      <c r="V4143" s="2" t="s">
        <v>1240</v>
      </c>
      <c r="W4143" s="2" t="s">
        <v>302</v>
      </c>
      <c r="X4143" s="42">
        <v>8882</v>
      </c>
      <c r="Y4143" s="2" t="s">
        <v>281</v>
      </c>
    </row>
    <row r="4144" spans="6:25" x14ac:dyDescent="0.2">
      <c r="F4144" s="2">
        <v>25</v>
      </c>
      <c r="G4144" s="2" t="s">
        <v>3487</v>
      </c>
      <c r="H4144" s="2" t="s">
        <v>2888</v>
      </c>
      <c r="I4144" s="2" t="s">
        <v>3488</v>
      </c>
      <c r="J4144" s="2" t="s">
        <v>2886</v>
      </c>
      <c r="K4144" s="2" t="s">
        <v>1261</v>
      </c>
      <c r="L4144" s="2" t="s">
        <v>11606</v>
      </c>
      <c r="M4144" s="2" t="s">
        <v>11607</v>
      </c>
      <c r="N4144" s="32">
        <v>999990506</v>
      </c>
      <c r="O4144" s="2">
        <v>228131</v>
      </c>
      <c r="P4144" s="2" t="s">
        <v>11608</v>
      </c>
      <c r="Q4144" s="2" t="s">
        <v>1240</v>
      </c>
      <c r="R4144" s="2">
        <v>36</v>
      </c>
      <c r="S4144" s="2">
        <v>13</v>
      </c>
      <c r="T4144" s="2" t="s">
        <v>11608</v>
      </c>
      <c r="U4144" s="2" t="s">
        <v>281</v>
      </c>
      <c r="V4144" s="2" t="s">
        <v>1240</v>
      </c>
      <c r="W4144" s="2" t="s">
        <v>302</v>
      </c>
      <c r="X4144" s="42">
        <v>8882</v>
      </c>
      <c r="Y4144" s="2" t="s">
        <v>281</v>
      </c>
    </row>
    <row r="4145" spans="6:25" x14ac:dyDescent="0.2">
      <c r="F4145" s="2">
        <v>25</v>
      </c>
      <c r="G4145" s="2" t="s">
        <v>3487</v>
      </c>
      <c r="H4145" s="2" t="s">
        <v>2888</v>
      </c>
      <c r="I4145" s="2" t="s">
        <v>3488</v>
      </c>
      <c r="J4145" s="2" t="s">
        <v>2886</v>
      </c>
      <c r="K4145" s="2" t="s">
        <v>1261</v>
      </c>
      <c r="L4145" s="2" t="s">
        <v>11609</v>
      </c>
      <c r="M4145" s="2" t="s">
        <v>11610</v>
      </c>
      <c r="N4145" s="32">
        <v>999003530</v>
      </c>
      <c r="O4145" s="2">
        <v>376872</v>
      </c>
      <c r="P4145" s="2" t="s">
        <v>11611</v>
      </c>
      <c r="Q4145" s="2" t="s">
        <v>1240</v>
      </c>
      <c r="R4145" s="2">
        <v>36</v>
      </c>
      <c r="S4145" s="2">
        <v>20</v>
      </c>
      <c r="T4145" s="2" t="s">
        <v>11611</v>
      </c>
      <c r="U4145" s="2" t="s">
        <v>281</v>
      </c>
      <c r="V4145" s="2" t="s">
        <v>1240</v>
      </c>
      <c r="W4145" s="2" t="s">
        <v>302</v>
      </c>
      <c r="X4145" s="42">
        <v>8882</v>
      </c>
      <c r="Y4145" s="2" t="s">
        <v>281</v>
      </c>
    </row>
    <row r="4146" spans="6:25" x14ac:dyDescent="0.2">
      <c r="F4146" s="2">
        <v>25</v>
      </c>
      <c r="G4146" s="2" t="s">
        <v>3487</v>
      </c>
      <c r="H4146" s="2" t="s">
        <v>2888</v>
      </c>
      <c r="I4146" s="2" t="s">
        <v>3488</v>
      </c>
      <c r="J4146" s="2" t="s">
        <v>2886</v>
      </c>
      <c r="K4146" s="2" t="s">
        <v>1261</v>
      </c>
      <c r="L4146" s="2" t="s">
        <v>1633</v>
      </c>
      <c r="M4146" s="2" t="s">
        <v>11612</v>
      </c>
      <c r="N4146" s="32">
        <v>999990517</v>
      </c>
      <c r="O4146" s="2">
        <v>228132</v>
      </c>
      <c r="P4146" s="2" t="s">
        <v>11613</v>
      </c>
      <c r="Q4146" s="2" t="s">
        <v>1240</v>
      </c>
      <c r="R4146" s="2">
        <v>36</v>
      </c>
      <c r="S4146" s="2">
        <v>14</v>
      </c>
      <c r="T4146" s="2" t="s">
        <v>11613</v>
      </c>
      <c r="U4146" s="2" t="s">
        <v>281</v>
      </c>
      <c r="V4146" s="2" t="s">
        <v>1240</v>
      </c>
      <c r="W4146" s="2" t="s">
        <v>302</v>
      </c>
      <c r="X4146" s="42">
        <v>8882</v>
      </c>
      <c r="Y4146" s="2" t="s">
        <v>281</v>
      </c>
    </row>
    <row r="4147" spans="6:25" x14ac:dyDescent="0.2">
      <c r="F4147" s="2">
        <v>25</v>
      </c>
      <c r="G4147" s="2" t="s">
        <v>3487</v>
      </c>
      <c r="H4147" s="2" t="s">
        <v>2888</v>
      </c>
      <c r="I4147" s="2" t="s">
        <v>3488</v>
      </c>
      <c r="J4147" s="2" t="s">
        <v>2886</v>
      </c>
      <c r="K4147" s="2" t="s">
        <v>1261</v>
      </c>
      <c r="L4147" s="2" t="s">
        <v>11614</v>
      </c>
      <c r="M4147" s="2" t="s">
        <v>11615</v>
      </c>
      <c r="N4147" s="32">
        <v>999991144</v>
      </c>
      <c r="O4147" s="2">
        <v>228189</v>
      </c>
      <c r="P4147" s="2" t="s">
        <v>11616</v>
      </c>
      <c r="Q4147" s="2" t="s">
        <v>1240</v>
      </c>
      <c r="R4147" s="2">
        <v>65</v>
      </c>
      <c r="S4147" s="2">
        <v>1.4</v>
      </c>
      <c r="T4147" s="2" t="s">
        <v>11616</v>
      </c>
      <c r="U4147" s="2" t="s">
        <v>281</v>
      </c>
      <c r="V4147" s="2" t="s">
        <v>1240</v>
      </c>
      <c r="W4147" s="2" t="s">
        <v>302</v>
      </c>
      <c r="X4147" s="42">
        <v>8882</v>
      </c>
      <c r="Y4147" s="2" t="s">
        <v>281</v>
      </c>
    </row>
    <row r="4148" spans="6:25" x14ac:dyDescent="0.2">
      <c r="F4148" s="2">
        <v>25</v>
      </c>
      <c r="G4148" s="2" t="s">
        <v>3487</v>
      </c>
      <c r="H4148" s="2" t="s">
        <v>2888</v>
      </c>
      <c r="I4148" s="2" t="s">
        <v>3488</v>
      </c>
      <c r="J4148" s="2" t="s">
        <v>2886</v>
      </c>
      <c r="K4148" s="2" t="s">
        <v>1261</v>
      </c>
      <c r="L4148" s="2" t="s">
        <v>1742</v>
      </c>
      <c r="M4148" s="2" t="s">
        <v>2079</v>
      </c>
      <c r="N4148" s="32">
        <v>999000389</v>
      </c>
      <c r="O4148" s="2">
        <v>356003</v>
      </c>
      <c r="P4148" s="2" t="s">
        <v>2078</v>
      </c>
      <c r="Q4148" s="2" t="s">
        <v>1240</v>
      </c>
      <c r="R4148" s="2">
        <v>56</v>
      </c>
      <c r="S4148" s="2">
        <v>5</v>
      </c>
      <c r="T4148" s="2" t="s">
        <v>2078</v>
      </c>
      <c r="U4148" s="2" t="s">
        <v>281</v>
      </c>
      <c r="V4148" s="2" t="s">
        <v>1240</v>
      </c>
      <c r="W4148" s="2" t="s">
        <v>302</v>
      </c>
      <c r="X4148" s="42">
        <v>8882</v>
      </c>
      <c r="Y4148" s="2" t="s">
        <v>281</v>
      </c>
    </row>
    <row r="4149" spans="6:25" x14ac:dyDescent="0.2">
      <c r="F4149" s="2">
        <v>25</v>
      </c>
      <c r="G4149" s="2" t="s">
        <v>3487</v>
      </c>
      <c r="H4149" s="2" t="s">
        <v>2888</v>
      </c>
      <c r="I4149" s="2" t="s">
        <v>3488</v>
      </c>
      <c r="J4149" s="2" t="s">
        <v>2886</v>
      </c>
      <c r="K4149" s="2" t="s">
        <v>1261</v>
      </c>
      <c r="L4149" s="2" t="s">
        <v>1489</v>
      </c>
      <c r="M4149" s="2" t="s">
        <v>1490</v>
      </c>
      <c r="N4149" s="32">
        <v>999001128</v>
      </c>
      <c r="O4149" s="2">
        <v>366665</v>
      </c>
      <c r="P4149" s="2" t="s">
        <v>1488</v>
      </c>
      <c r="Q4149" s="2" t="s">
        <v>1240</v>
      </c>
      <c r="R4149" s="2">
        <v>57</v>
      </c>
      <c r="S4149" s="2">
        <v>2.2000000000000002</v>
      </c>
      <c r="T4149" s="2" t="s">
        <v>1488</v>
      </c>
      <c r="U4149" s="2" t="s">
        <v>281</v>
      </c>
      <c r="V4149" s="2" t="s">
        <v>1240</v>
      </c>
      <c r="W4149" s="2" t="s">
        <v>302</v>
      </c>
      <c r="X4149" s="42">
        <v>8882</v>
      </c>
      <c r="Y4149" s="2" t="s">
        <v>281</v>
      </c>
    </row>
    <row r="4150" spans="6:25" x14ac:dyDescent="0.2">
      <c r="F4150" s="2">
        <v>25</v>
      </c>
      <c r="G4150" s="2" t="s">
        <v>3487</v>
      </c>
      <c r="H4150" s="2" t="s">
        <v>2888</v>
      </c>
      <c r="I4150" s="2" t="s">
        <v>3488</v>
      </c>
      <c r="J4150" s="2" t="s">
        <v>2886</v>
      </c>
      <c r="K4150" s="2" t="s">
        <v>1261</v>
      </c>
      <c r="L4150" s="2" t="s">
        <v>281</v>
      </c>
      <c r="M4150" s="2" t="s">
        <v>11617</v>
      </c>
      <c r="N4150" s="32">
        <v>999991111</v>
      </c>
      <c r="O4150" s="2">
        <v>228186</v>
      </c>
      <c r="P4150" s="2" t="s">
        <v>11618</v>
      </c>
      <c r="Q4150" s="2" t="s">
        <v>1240</v>
      </c>
      <c r="R4150" s="2">
        <v>31</v>
      </c>
      <c r="S4150" s="2">
        <v>1.1000000000000001</v>
      </c>
      <c r="T4150" s="2" t="s">
        <v>11618</v>
      </c>
      <c r="U4150" s="2" t="s">
        <v>281</v>
      </c>
      <c r="V4150" s="2" t="s">
        <v>1240</v>
      </c>
      <c r="W4150" s="2" t="s">
        <v>302</v>
      </c>
      <c r="X4150" s="42">
        <v>8882</v>
      </c>
      <c r="Y4150" s="2" t="s">
        <v>281</v>
      </c>
    </row>
    <row r="4151" spans="6:25" x14ac:dyDescent="0.2">
      <c r="F4151" s="2">
        <v>25</v>
      </c>
      <c r="G4151" s="2" t="s">
        <v>3487</v>
      </c>
      <c r="H4151" s="2" t="s">
        <v>2888</v>
      </c>
      <c r="I4151" s="2" t="s">
        <v>3488</v>
      </c>
      <c r="J4151" s="2" t="s">
        <v>2886</v>
      </c>
      <c r="K4151" s="2" t="s">
        <v>1261</v>
      </c>
      <c r="L4151" s="2" t="s">
        <v>10750</v>
      </c>
      <c r="M4151" s="2" t="s">
        <v>11619</v>
      </c>
      <c r="N4151" s="32">
        <v>999991232</v>
      </c>
      <c r="O4151" s="2">
        <v>228197</v>
      </c>
      <c r="P4151" s="2" t="s">
        <v>11620</v>
      </c>
      <c r="Q4151" s="2" t="s">
        <v>1240</v>
      </c>
      <c r="R4151" s="2">
        <v>63</v>
      </c>
      <c r="S4151" s="2">
        <v>4</v>
      </c>
      <c r="T4151" s="2" t="s">
        <v>11620</v>
      </c>
      <c r="U4151" s="2" t="s">
        <v>281</v>
      </c>
      <c r="V4151" s="2" t="s">
        <v>1240</v>
      </c>
      <c r="W4151" s="2" t="s">
        <v>302</v>
      </c>
      <c r="X4151" s="42">
        <v>8882</v>
      </c>
      <c r="Y4151" s="2" t="s">
        <v>281</v>
      </c>
    </row>
    <row r="4152" spans="6:25" x14ac:dyDescent="0.2">
      <c r="F4152" s="2">
        <v>25</v>
      </c>
      <c r="G4152" s="2" t="s">
        <v>3487</v>
      </c>
      <c r="H4152" s="2" t="s">
        <v>2888</v>
      </c>
      <c r="I4152" s="2" t="s">
        <v>3488</v>
      </c>
      <c r="J4152" s="2" t="s">
        <v>2886</v>
      </c>
      <c r="K4152" s="2" t="s">
        <v>1261</v>
      </c>
      <c r="L4152" s="2" t="s">
        <v>5633</v>
      </c>
      <c r="M4152" s="2" t="s">
        <v>11621</v>
      </c>
      <c r="N4152" s="32">
        <v>999003162</v>
      </c>
      <c r="O4152" s="2">
        <v>375349</v>
      </c>
      <c r="P4152" s="2" t="s">
        <v>11622</v>
      </c>
      <c r="Q4152" s="2" t="s">
        <v>1240</v>
      </c>
      <c r="R4152" s="2">
        <v>36</v>
      </c>
      <c r="S4152" s="2">
        <v>13.1</v>
      </c>
      <c r="T4152" s="2" t="s">
        <v>11622</v>
      </c>
      <c r="U4152" s="2" t="s">
        <v>281</v>
      </c>
      <c r="V4152" s="2" t="s">
        <v>1240</v>
      </c>
      <c r="W4152" s="2" t="s">
        <v>302</v>
      </c>
      <c r="X4152" s="42">
        <v>8882</v>
      </c>
      <c r="Y4152" s="2" t="s">
        <v>281</v>
      </c>
    </row>
    <row r="4153" spans="6:25" x14ac:dyDescent="0.2">
      <c r="F4153" s="2">
        <v>25</v>
      </c>
      <c r="G4153" s="2" t="s">
        <v>3487</v>
      </c>
      <c r="H4153" s="2" t="s">
        <v>2888</v>
      </c>
      <c r="I4153" s="2" t="s">
        <v>3488</v>
      </c>
      <c r="J4153" s="2" t="s">
        <v>2886</v>
      </c>
      <c r="K4153" s="2" t="s">
        <v>1261</v>
      </c>
      <c r="L4153" s="2" t="s">
        <v>11623</v>
      </c>
      <c r="M4153" s="2" t="s">
        <v>10365</v>
      </c>
      <c r="N4153" s="32">
        <v>999000575</v>
      </c>
      <c r="O4153" s="2">
        <v>359632</v>
      </c>
      <c r="P4153" s="2" t="s">
        <v>11624</v>
      </c>
      <c r="Q4153" s="2" t="s">
        <v>1240</v>
      </c>
      <c r="R4153" s="2">
        <v>34</v>
      </c>
      <c r="S4153" s="2">
        <v>16</v>
      </c>
      <c r="T4153" s="2" t="s">
        <v>6238</v>
      </c>
      <c r="U4153" s="2" t="s">
        <v>281</v>
      </c>
      <c r="V4153" s="2" t="s">
        <v>1240</v>
      </c>
      <c r="W4153" s="2" t="s">
        <v>302</v>
      </c>
      <c r="X4153" s="42">
        <v>8882</v>
      </c>
      <c r="Y4153" s="2" t="s">
        <v>281</v>
      </c>
    </row>
    <row r="4154" spans="6:25" x14ac:dyDescent="0.2">
      <c r="F4154" s="2">
        <v>25</v>
      </c>
      <c r="G4154" s="2" t="s">
        <v>3487</v>
      </c>
      <c r="H4154" s="2" t="s">
        <v>2888</v>
      </c>
      <c r="I4154" s="2" t="s">
        <v>3488</v>
      </c>
      <c r="J4154" s="2" t="s">
        <v>2886</v>
      </c>
      <c r="K4154" s="2" t="s">
        <v>1261</v>
      </c>
      <c r="L4154" s="2" t="s">
        <v>11625</v>
      </c>
      <c r="M4154" s="2" t="s">
        <v>10365</v>
      </c>
      <c r="N4154" s="32">
        <v>999000814</v>
      </c>
      <c r="O4154" s="2">
        <v>363466</v>
      </c>
      <c r="P4154" s="2" t="s">
        <v>11626</v>
      </c>
      <c r="Q4154" s="2" t="s">
        <v>1240</v>
      </c>
      <c r="R4154" s="2">
        <v>34</v>
      </c>
      <c r="S4154" s="2">
        <v>16</v>
      </c>
      <c r="T4154" s="2" t="s">
        <v>10367</v>
      </c>
      <c r="U4154" s="2" t="s">
        <v>281</v>
      </c>
      <c r="V4154" s="2" t="s">
        <v>1240</v>
      </c>
      <c r="W4154" s="2" t="s">
        <v>302</v>
      </c>
      <c r="X4154" s="42">
        <v>8882</v>
      </c>
      <c r="Y4154" s="2" t="s">
        <v>281</v>
      </c>
    </row>
    <row r="4155" spans="6:25" x14ac:dyDescent="0.2">
      <c r="F4155" s="2">
        <v>25</v>
      </c>
      <c r="G4155" s="2" t="s">
        <v>3487</v>
      </c>
      <c r="H4155" s="2" t="s">
        <v>2888</v>
      </c>
      <c r="I4155" s="2" t="s">
        <v>3488</v>
      </c>
      <c r="J4155" s="2" t="s">
        <v>2886</v>
      </c>
      <c r="K4155" s="2" t="s">
        <v>1261</v>
      </c>
      <c r="L4155" s="2" t="s">
        <v>11627</v>
      </c>
      <c r="M4155" s="2" t="s">
        <v>11628</v>
      </c>
      <c r="N4155" s="32">
        <v>999003552</v>
      </c>
      <c r="O4155" s="2">
        <v>376962</v>
      </c>
      <c r="P4155" s="2" t="s">
        <v>11629</v>
      </c>
      <c r="Q4155" s="2" t="s">
        <v>1240</v>
      </c>
      <c r="R4155" s="2">
        <v>34</v>
      </c>
      <c r="S4155" s="2">
        <v>14.2</v>
      </c>
      <c r="T4155" s="2" t="s">
        <v>11629</v>
      </c>
      <c r="U4155" s="2" t="s">
        <v>281</v>
      </c>
      <c r="V4155" s="2" t="s">
        <v>1240</v>
      </c>
      <c r="W4155" s="2" t="s">
        <v>302</v>
      </c>
      <c r="X4155" s="42">
        <v>8882</v>
      </c>
      <c r="Y4155" s="2" t="s">
        <v>281</v>
      </c>
    </row>
    <row r="4156" spans="6:25" x14ac:dyDescent="0.2">
      <c r="F4156" s="2">
        <v>25</v>
      </c>
      <c r="G4156" s="2" t="s">
        <v>3487</v>
      </c>
      <c r="H4156" s="2" t="s">
        <v>2888</v>
      </c>
      <c r="I4156" s="2" t="s">
        <v>3488</v>
      </c>
      <c r="J4156" s="2" t="s">
        <v>2886</v>
      </c>
      <c r="K4156" s="2" t="s">
        <v>1261</v>
      </c>
      <c r="L4156" s="2" t="s">
        <v>11630</v>
      </c>
      <c r="M4156" s="2" t="s">
        <v>11631</v>
      </c>
      <c r="N4156" s="32">
        <v>999991485</v>
      </c>
      <c r="O4156" s="2">
        <v>228220</v>
      </c>
      <c r="P4156" s="2" t="s">
        <v>11632</v>
      </c>
      <c r="Q4156" s="2" t="s">
        <v>1240</v>
      </c>
      <c r="R4156" s="2">
        <v>394</v>
      </c>
      <c r="S4156" s="2">
        <v>9</v>
      </c>
      <c r="T4156" s="2" t="s">
        <v>11632</v>
      </c>
      <c r="U4156" s="2" t="s">
        <v>281</v>
      </c>
      <c r="V4156" s="2" t="s">
        <v>1240</v>
      </c>
      <c r="W4156" s="2" t="s">
        <v>302</v>
      </c>
      <c r="X4156" s="42">
        <v>8882</v>
      </c>
      <c r="Y4156" s="2" t="s">
        <v>281</v>
      </c>
    </row>
    <row r="4157" spans="6:25" x14ac:dyDescent="0.2">
      <c r="F4157" s="2">
        <v>25</v>
      </c>
      <c r="G4157" s="2" t="s">
        <v>3487</v>
      </c>
      <c r="H4157" s="2" t="s">
        <v>2888</v>
      </c>
      <c r="I4157" s="2" t="s">
        <v>3488</v>
      </c>
      <c r="J4157" s="2" t="s">
        <v>2924</v>
      </c>
      <c r="K4157" s="2" t="s">
        <v>1261</v>
      </c>
      <c r="L4157" s="2" t="s">
        <v>2294</v>
      </c>
      <c r="M4157" s="2" t="s">
        <v>3291</v>
      </c>
      <c r="N4157" s="32">
        <v>999990550</v>
      </c>
      <c r="O4157" s="2">
        <v>228135</v>
      </c>
      <c r="P4157" s="2" t="s">
        <v>3292</v>
      </c>
      <c r="Q4157" s="2" t="s">
        <v>1240</v>
      </c>
      <c r="R4157" s="2">
        <v>36</v>
      </c>
      <c r="S4157" s="2">
        <v>17</v>
      </c>
      <c r="T4157" s="2" t="s">
        <v>3292</v>
      </c>
      <c r="U4157" s="2" t="s">
        <v>281</v>
      </c>
      <c r="V4157" s="2" t="s">
        <v>1240</v>
      </c>
      <c r="W4157" s="2" t="s">
        <v>302</v>
      </c>
      <c r="X4157" s="42">
        <v>8882</v>
      </c>
      <c r="Y4157" s="2" t="s">
        <v>281</v>
      </c>
    </row>
    <row r="4158" spans="6:25" x14ac:dyDescent="0.2">
      <c r="F4158" s="2">
        <v>25</v>
      </c>
      <c r="G4158" s="2" t="s">
        <v>3487</v>
      </c>
      <c r="H4158" s="2" t="s">
        <v>2888</v>
      </c>
      <c r="I4158" s="2" t="s">
        <v>3488</v>
      </c>
      <c r="J4158" s="2" t="s">
        <v>2886</v>
      </c>
      <c r="K4158" s="2" t="s">
        <v>1261</v>
      </c>
      <c r="L4158" s="2" t="s">
        <v>2624</v>
      </c>
      <c r="M4158" s="2" t="s">
        <v>11633</v>
      </c>
      <c r="N4158" s="32">
        <v>999002202</v>
      </c>
      <c r="O4158" s="2">
        <v>371458</v>
      </c>
      <c r="P4158" s="2" t="s">
        <v>11634</v>
      </c>
      <c r="Q4158" s="2" t="s">
        <v>1240</v>
      </c>
      <c r="R4158" s="2">
        <v>33</v>
      </c>
      <c r="S4158" s="2">
        <v>1</v>
      </c>
      <c r="T4158" s="2" t="s">
        <v>11634</v>
      </c>
      <c r="U4158" s="2" t="s">
        <v>281</v>
      </c>
      <c r="V4158" s="2" t="s">
        <v>1240</v>
      </c>
      <c r="W4158" s="2" t="s">
        <v>302</v>
      </c>
      <c r="X4158" s="42">
        <v>8882</v>
      </c>
      <c r="Y4158" s="2" t="s">
        <v>281</v>
      </c>
    </row>
    <row r="4159" spans="6:25" x14ac:dyDescent="0.2">
      <c r="F4159" s="2">
        <v>25</v>
      </c>
      <c r="G4159" s="2" t="s">
        <v>3487</v>
      </c>
      <c r="H4159" s="2" t="s">
        <v>2888</v>
      </c>
      <c r="I4159" s="2" t="s">
        <v>3488</v>
      </c>
      <c r="J4159" s="2" t="s">
        <v>2886</v>
      </c>
      <c r="K4159" s="2" t="s">
        <v>1261</v>
      </c>
      <c r="L4159" s="2" t="s">
        <v>1742</v>
      </c>
      <c r="M4159" s="2" t="s">
        <v>1748</v>
      </c>
      <c r="N4159" s="32">
        <v>999991749</v>
      </c>
      <c r="O4159" s="2">
        <v>228244</v>
      </c>
      <c r="P4159" s="2" t="s">
        <v>11635</v>
      </c>
      <c r="Q4159" s="2" t="s">
        <v>1240</v>
      </c>
      <c r="R4159" s="2">
        <v>393</v>
      </c>
      <c r="S4159" s="2">
        <v>1</v>
      </c>
      <c r="T4159" s="2" t="s">
        <v>11635</v>
      </c>
      <c r="U4159" s="2" t="s">
        <v>281</v>
      </c>
      <c r="V4159" s="2" t="s">
        <v>1240</v>
      </c>
      <c r="W4159" s="2" t="s">
        <v>302</v>
      </c>
      <c r="X4159" s="42">
        <v>8882</v>
      </c>
      <c r="Y4159" s="2" t="s">
        <v>281</v>
      </c>
    </row>
    <row r="4160" spans="6:25" x14ac:dyDescent="0.2">
      <c r="F4160" s="2">
        <v>25</v>
      </c>
      <c r="G4160" s="2" t="s">
        <v>3487</v>
      </c>
      <c r="H4160" s="2" t="s">
        <v>2888</v>
      </c>
      <c r="I4160" s="2" t="s">
        <v>3488</v>
      </c>
      <c r="J4160" s="2" t="s">
        <v>2886</v>
      </c>
      <c r="K4160" s="2" t="s">
        <v>1261</v>
      </c>
      <c r="L4160" s="2" t="s">
        <v>11636</v>
      </c>
      <c r="M4160" s="2" t="s">
        <v>5003</v>
      </c>
      <c r="N4160" s="32">
        <v>999990484</v>
      </c>
      <c r="O4160" s="2">
        <v>228129</v>
      </c>
      <c r="P4160" s="2" t="s">
        <v>11637</v>
      </c>
      <c r="Q4160" s="2" t="s">
        <v>1240</v>
      </c>
      <c r="R4160" s="2">
        <v>34</v>
      </c>
      <c r="S4160" s="2">
        <v>19</v>
      </c>
      <c r="T4160" s="2" t="s">
        <v>11637</v>
      </c>
      <c r="U4160" s="2" t="s">
        <v>281</v>
      </c>
      <c r="V4160" s="2" t="s">
        <v>1240</v>
      </c>
      <c r="W4160" s="2" t="s">
        <v>302</v>
      </c>
      <c r="X4160" s="42">
        <v>8882</v>
      </c>
      <c r="Y4160" s="2" t="s">
        <v>281</v>
      </c>
    </row>
    <row r="4161" spans="6:25" x14ac:dyDescent="0.2">
      <c r="F4161" s="2">
        <v>25</v>
      </c>
      <c r="G4161" s="2" t="s">
        <v>3487</v>
      </c>
      <c r="H4161" s="2" t="s">
        <v>2888</v>
      </c>
      <c r="I4161" s="2" t="s">
        <v>3488</v>
      </c>
      <c r="J4161" s="2" t="s">
        <v>2886</v>
      </c>
      <c r="K4161" s="2" t="s">
        <v>1261</v>
      </c>
      <c r="L4161" s="2" t="s">
        <v>11638</v>
      </c>
      <c r="M4161" s="2" t="s">
        <v>5003</v>
      </c>
      <c r="N4161" s="32">
        <v>999000035</v>
      </c>
      <c r="O4161" s="2">
        <v>348508</v>
      </c>
      <c r="P4161" s="2" t="s">
        <v>11639</v>
      </c>
      <c r="Q4161" s="2" t="s">
        <v>1240</v>
      </c>
      <c r="R4161" s="2">
        <v>34</v>
      </c>
      <c r="S4161" s="2">
        <v>19</v>
      </c>
      <c r="T4161" s="2" t="s">
        <v>11639</v>
      </c>
      <c r="U4161" s="2" t="s">
        <v>281</v>
      </c>
      <c r="V4161" s="2" t="s">
        <v>1240</v>
      </c>
      <c r="W4161" s="2" t="s">
        <v>302</v>
      </c>
      <c r="X4161" s="42">
        <v>8882</v>
      </c>
      <c r="Y4161" s="2" t="s">
        <v>281</v>
      </c>
    </row>
    <row r="4162" spans="6:25" x14ac:dyDescent="0.2">
      <c r="F4162" s="2">
        <v>25</v>
      </c>
      <c r="G4162" s="2" t="s">
        <v>3487</v>
      </c>
      <c r="H4162" s="2" t="s">
        <v>2888</v>
      </c>
      <c r="I4162" s="2" t="s">
        <v>3488</v>
      </c>
      <c r="J4162" s="2" t="s">
        <v>2886</v>
      </c>
      <c r="K4162" s="2" t="s">
        <v>1261</v>
      </c>
      <c r="L4162" s="2" t="s">
        <v>11640</v>
      </c>
      <c r="M4162" s="2" t="s">
        <v>11641</v>
      </c>
      <c r="N4162" s="32">
        <v>999000447</v>
      </c>
      <c r="O4162" s="2">
        <v>357136</v>
      </c>
      <c r="P4162" s="2" t="s">
        <v>11642</v>
      </c>
      <c r="Q4162" s="2" t="s">
        <v>1240</v>
      </c>
      <c r="R4162" s="2">
        <v>390</v>
      </c>
      <c r="S4162" s="2">
        <v>1.1000000000000001</v>
      </c>
      <c r="T4162" s="2" t="s">
        <v>11642</v>
      </c>
      <c r="U4162" s="2" t="s">
        <v>281</v>
      </c>
      <c r="V4162" s="2" t="s">
        <v>1240</v>
      </c>
      <c r="W4162" s="2" t="s">
        <v>302</v>
      </c>
      <c r="X4162" s="42">
        <v>8882</v>
      </c>
      <c r="Y4162" s="2" t="s">
        <v>281</v>
      </c>
    </row>
    <row r="4163" spans="6:25" x14ac:dyDescent="0.2">
      <c r="F4163" s="2">
        <v>25</v>
      </c>
      <c r="G4163" s="2" t="s">
        <v>3487</v>
      </c>
      <c r="H4163" s="2" t="s">
        <v>2888</v>
      </c>
      <c r="I4163" s="2" t="s">
        <v>3488</v>
      </c>
      <c r="J4163" s="2" t="s">
        <v>2886</v>
      </c>
      <c r="K4163" s="2" t="s">
        <v>1261</v>
      </c>
      <c r="L4163" s="2" t="s">
        <v>11643</v>
      </c>
      <c r="M4163" s="2" t="s">
        <v>11644</v>
      </c>
      <c r="N4163" s="32">
        <v>999001902</v>
      </c>
      <c r="O4163" s="2">
        <v>370296</v>
      </c>
      <c r="P4163" s="2" t="s">
        <v>11645</v>
      </c>
      <c r="Q4163" s="2" t="s">
        <v>1240</v>
      </c>
      <c r="R4163" s="2">
        <v>34</v>
      </c>
      <c r="S4163" s="2">
        <v>11.01</v>
      </c>
      <c r="T4163" s="2" t="s">
        <v>11645</v>
      </c>
      <c r="U4163" s="2" t="s">
        <v>281</v>
      </c>
      <c r="V4163" s="2" t="s">
        <v>1240</v>
      </c>
      <c r="W4163" s="2" t="s">
        <v>302</v>
      </c>
      <c r="X4163" s="42">
        <v>8882</v>
      </c>
      <c r="Y4163" s="2" t="s">
        <v>281</v>
      </c>
    </row>
    <row r="4164" spans="6:25" x14ac:dyDescent="0.2">
      <c r="F4164" s="2">
        <v>25</v>
      </c>
      <c r="G4164" s="2" t="s">
        <v>3487</v>
      </c>
      <c r="H4164" s="2" t="s">
        <v>2888</v>
      </c>
      <c r="I4164" s="2" t="s">
        <v>3488</v>
      </c>
      <c r="J4164" s="2" t="s">
        <v>2886</v>
      </c>
      <c r="K4164" s="2" t="s">
        <v>1261</v>
      </c>
      <c r="L4164" s="2" t="s">
        <v>3293</v>
      </c>
      <c r="M4164" s="2" t="s">
        <v>1507</v>
      </c>
      <c r="N4164" s="32">
        <v>999991848</v>
      </c>
      <c r="O4164" s="2">
        <v>228253</v>
      </c>
      <c r="P4164" s="2" t="s">
        <v>3294</v>
      </c>
      <c r="Q4164" s="2" t="s">
        <v>1240</v>
      </c>
      <c r="R4164" s="2">
        <v>395</v>
      </c>
      <c r="S4164" s="2">
        <v>7</v>
      </c>
      <c r="T4164" s="2" t="s">
        <v>3294</v>
      </c>
      <c r="U4164" s="2" t="s">
        <v>281</v>
      </c>
      <c r="V4164" s="2" t="s">
        <v>1240</v>
      </c>
      <c r="W4164" s="2" t="s">
        <v>302</v>
      </c>
      <c r="X4164" s="42">
        <v>8882</v>
      </c>
      <c r="Y4164" s="2" t="s">
        <v>281</v>
      </c>
    </row>
    <row r="4165" spans="6:25" x14ac:dyDescent="0.2">
      <c r="F4165" s="2">
        <v>25</v>
      </c>
      <c r="G4165" s="2" t="s">
        <v>3487</v>
      </c>
      <c r="H4165" s="2" t="s">
        <v>2888</v>
      </c>
      <c r="I4165" s="2" t="s">
        <v>3488</v>
      </c>
      <c r="J4165" s="2" t="s">
        <v>2886</v>
      </c>
      <c r="K4165" s="2" t="s">
        <v>1261</v>
      </c>
      <c r="L4165" s="2" t="s">
        <v>1735</v>
      </c>
      <c r="M4165" s="2" t="s">
        <v>1507</v>
      </c>
      <c r="N4165" s="32">
        <v>999000030</v>
      </c>
      <c r="O4165" s="2">
        <v>348420</v>
      </c>
      <c r="P4165" s="2" t="s">
        <v>2106</v>
      </c>
      <c r="Q4165" s="2" t="s">
        <v>1240</v>
      </c>
      <c r="R4165" s="2">
        <v>35</v>
      </c>
      <c r="S4165" s="2">
        <v>1</v>
      </c>
      <c r="T4165" s="2" t="s">
        <v>2107</v>
      </c>
      <c r="U4165" s="2" t="s">
        <v>281</v>
      </c>
      <c r="V4165" s="2" t="s">
        <v>1757</v>
      </c>
      <c r="W4165" s="2" t="s">
        <v>302</v>
      </c>
      <c r="X4165" s="42">
        <v>8831</v>
      </c>
      <c r="Y4165" s="2" t="s">
        <v>281</v>
      </c>
    </row>
    <row r="4166" spans="6:25" x14ac:dyDescent="0.2">
      <c r="F4166" s="2">
        <v>25</v>
      </c>
      <c r="G4166" s="2" t="s">
        <v>3487</v>
      </c>
      <c r="H4166" s="2" t="s">
        <v>2888</v>
      </c>
      <c r="I4166" s="2" t="s">
        <v>3488</v>
      </c>
      <c r="J4166" s="2" t="s">
        <v>2886</v>
      </c>
      <c r="K4166" s="2" t="s">
        <v>1261</v>
      </c>
      <c r="L4166" s="2" t="s">
        <v>15364</v>
      </c>
      <c r="M4166" s="2" t="s">
        <v>15365</v>
      </c>
      <c r="N4166" s="32">
        <v>999003778</v>
      </c>
      <c r="O4166" s="2">
        <v>377845</v>
      </c>
      <c r="P4166" s="2" t="s">
        <v>15366</v>
      </c>
      <c r="Q4166" s="2" t="s">
        <v>1240</v>
      </c>
      <c r="R4166" s="2">
        <v>36</v>
      </c>
      <c r="S4166" s="2">
        <v>15</v>
      </c>
      <c r="T4166" s="2" t="s">
        <v>15366</v>
      </c>
      <c r="U4166" s="2" t="s">
        <v>281</v>
      </c>
      <c r="V4166" s="2" t="s">
        <v>1240</v>
      </c>
      <c r="W4166" s="2" t="s">
        <v>302</v>
      </c>
      <c r="X4166" s="42">
        <v>8882</v>
      </c>
      <c r="Y4166" s="2" t="s">
        <v>281</v>
      </c>
    </row>
    <row r="4167" spans="6:25" x14ac:dyDescent="0.2">
      <c r="F4167" s="2">
        <v>25</v>
      </c>
      <c r="G4167" s="2" t="s">
        <v>3487</v>
      </c>
      <c r="H4167" s="2" t="s">
        <v>2888</v>
      </c>
      <c r="I4167" s="2" t="s">
        <v>3488</v>
      </c>
      <c r="J4167" s="2" t="s">
        <v>2886</v>
      </c>
      <c r="K4167" s="2" t="s">
        <v>1261</v>
      </c>
      <c r="L4167" s="2" t="s">
        <v>11646</v>
      </c>
      <c r="M4167" s="2" t="s">
        <v>11647</v>
      </c>
      <c r="N4167" s="32">
        <v>999002454</v>
      </c>
      <c r="O4167" s="2">
        <v>372376</v>
      </c>
      <c r="P4167" s="2" t="s">
        <v>11648</v>
      </c>
      <c r="Q4167" s="2" t="s">
        <v>1240</v>
      </c>
      <c r="R4167" s="2">
        <v>32</v>
      </c>
      <c r="S4167" s="2">
        <v>8</v>
      </c>
      <c r="T4167" s="2" t="s">
        <v>11648</v>
      </c>
      <c r="U4167" s="2" t="s">
        <v>281</v>
      </c>
      <c r="V4167" s="2" t="s">
        <v>1240</v>
      </c>
      <c r="W4167" s="2" t="s">
        <v>302</v>
      </c>
      <c r="X4167" s="42">
        <v>8882</v>
      </c>
      <c r="Y4167" s="2" t="s">
        <v>281</v>
      </c>
    </row>
    <row r="4168" spans="6:25" x14ac:dyDescent="0.2">
      <c r="F4168" s="2">
        <v>25</v>
      </c>
      <c r="G4168" s="2" t="s">
        <v>3487</v>
      </c>
      <c r="H4168" s="2" t="s">
        <v>2888</v>
      </c>
      <c r="I4168" s="2" t="s">
        <v>3488</v>
      </c>
      <c r="J4168" s="2" t="s">
        <v>2886</v>
      </c>
      <c r="K4168" s="2" t="s">
        <v>1261</v>
      </c>
      <c r="L4168" s="2" t="s">
        <v>11649</v>
      </c>
      <c r="M4168" s="2" t="s">
        <v>11650</v>
      </c>
      <c r="N4168" s="32">
        <v>999991408</v>
      </c>
      <c r="O4168" s="2">
        <v>228213</v>
      </c>
      <c r="P4168" s="2" t="s">
        <v>11651</v>
      </c>
      <c r="Q4168" s="2" t="s">
        <v>1240</v>
      </c>
      <c r="R4168" s="2">
        <v>389</v>
      </c>
      <c r="S4168" s="2">
        <v>26</v>
      </c>
      <c r="T4168" s="2" t="s">
        <v>11651</v>
      </c>
      <c r="U4168" s="2" t="s">
        <v>281</v>
      </c>
      <c r="V4168" s="2" t="s">
        <v>1240</v>
      </c>
      <c r="W4168" s="2" t="s">
        <v>302</v>
      </c>
      <c r="X4168" s="42">
        <v>8882</v>
      </c>
      <c r="Y4168" s="2" t="s">
        <v>281</v>
      </c>
    </row>
    <row r="4169" spans="6:25" x14ac:dyDescent="0.2">
      <c r="F4169" s="2">
        <v>25</v>
      </c>
      <c r="G4169" s="2" t="s">
        <v>3487</v>
      </c>
      <c r="H4169" s="2" t="s">
        <v>2888</v>
      </c>
      <c r="I4169" s="2" t="s">
        <v>3488</v>
      </c>
      <c r="J4169" s="2" t="s">
        <v>2886</v>
      </c>
      <c r="K4169" s="2" t="s">
        <v>1261</v>
      </c>
      <c r="L4169" s="2" t="s">
        <v>1742</v>
      </c>
      <c r="M4169" s="2" t="s">
        <v>9916</v>
      </c>
      <c r="N4169" s="32">
        <v>999991265</v>
      </c>
      <c r="O4169" s="2">
        <v>228200</v>
      </c>
      <c r="P4169" s="2" t="s">
        <v>11652</v>
      </c>
      <c r="Q4169" s="2" t="s">
        <v>1240</v>
      </c>
      <c r="R4169" s="2">
        <v>390</v>
      </c>
      <c r="S4169" s="2">
        <v>3</v>
      </c>
      <c r="T4169" s="2" t="s">
        <v>11652</v>
      </c>
      <c r="U4169" s="2" t="s">
        <v>281</v>
      </c>
      <c r="V4169" s="2" t="s">
        <v>1240</v>
      </c>
      <c r="W4169" s="2" t="s">
        <v>302</v>
      </c>
      <c r="X4169" s="42">
        <v>8882</v>
      </c>
      <c r="Y4169" s="2" t="s">
        <v>281</v>
      </c>
    </row>
    <row r="4170" spans="6:25" x14ac:dyDescent="0.2">
      <c r="F4170" s="2">
        <v>25</v>
      </c>
      <c r="G4170" s="2" t="s">
        <v>3487</v>
      </c>
      <c r="H4170" s="2" t="s">
        <v>2888</v>
      </c>
      <c r="I4170" s="2" t="s">
        <v>3488</v>
      </c>
      <c r="J4170" s="2" t="s">
        <v>2886</v>
      </c>
      <c r="K4170" s="2" t="s">
        <v>1261</v>
      </c>
      <c r="L4170" s="2" t="s">
        <v>2330</v>
      </c>
      <c r="M4170" s="2" t="s">
        <v>11295</v>
      </c>
      <c r="N4170" s="32">
        <v>999991364</v>
      </c>
      <c r="O4170" s="2">
        <v>228209</v>
      </c>
      <c r="P4170" s="2" t="s">
        <v>11655</v>
      </c>
      <c r="Q4170" s="2" t="s">
        <v>1240</v>
      </c>
      <c r="R4170" s="2">
        <v>389</v>
      </c>
      <c r="S4170" s="2">
        <v>30</v>
      </c>
      <c r="T4170" s="2" t="s">
        <v>11655</v>
      </c>
      <c r="U4170" s="2" t="s">
        <v>281</v>
      </c>
      <c r="V4170" s="2" t="s">
        <v>1240</v>
      </c>
      <c r="W4170" s="2" t="s">
        <v>302</v>
      </c>
      <c r="X4170" s="42">
        <v>8882</v>
      </c>
      <c r="Y4170" s="2" t="s">
        <v>281</v>
      </c>
    </row>
    <row r="4171" spans="6:25" x14ac:dyDescent="0.2">
      <c r="F4171" s="2">
        <v>25</v>
      </c>
      <c r="G4171" s="2" t="s">
        <v>3487</v>
      </c>
      <c r="H4171" s="2" t="s">
        <v>2888</v>
      </c>
      <c r="I4171" s="2" t="s">
        <v>3488</v>
      </c>
      <c r="J4171" s="2" t="s">
        <v>2886</v>
      </c>
      <c r="K4171" s="2" t="s">
        <v>1261</v>
      </c>
      <c r="L4171" s="2" t="s">
        <v>11656</v>
      </c>
      <c r="M4171" s="2" t="s">
        <v>11657</v>
      </c>
      <c r="N4171" s="32">
        <v>999922669</v>
      </c>
      <c r="O4171" s="2">
        <v>221997</v>
      </c>
      <c r="P4171" s="2" t="s">
        <v>11658</v>
      </c>
      <c r="Q4171" s="2" t="s">
        <v>1240</v>
      </c>
      <c r="R4171" s="2">
        <v>394</v>
      </c>
      <c r="S4171" s="2">
        <v>8</v>
      </c>
      <c r="T4171" s="2" t="s">
        <v>11658</v>
      </c>
      <c r="U4171" s="2" t="s">
        <v>281</v>
      </c>
      <c r="V4171" s="2" t="s">
        <v>1240</v>
      </c>
      <c r="W4171" s="2" t="s">
        <v>302</v>
      </c>
      <c r="X4171" s="42">
        <v>8882</v>
      </c>
      <c r="Y4171" s="2" t="s">
        <v>281</v>
      </c>
    </row>
    <row r="4172" spans="6:25" x14ac:dyDescent="0.2">
      <c r="F4172" s="2">
        <v>25</v>
      </c>
      <c r="G4172" s="2" t="s">
        <v>3487</v>
      </c>
      <c r="H4172" s="2" t="s">
        <v>2888</v>
      </c>
      <c r="I4172" s="2" t="s">
        <v>3488</v>
      </c>
      <c r="J4172" s="2" t="s">
        <v>2886</v>
      </c>
      <c r="K4172" s="2" t="s">
        <v>1261</v>
      </c>
      <c r="L4172" s="2" t="s">
        <v>11659</v>
      </c>
      <c r="M4172" s="2" t="s">
        <v>11660</v>
      </c>
      <c r="N4172" s="32">
        <v>999003533</v>
      </c>
      <c r="O4172" s="2">
        <v>376878</v>
      </c>
      <c r="P4172" s="2" t="s">
        <v>11661</v>
      </c>
      <c r="Q4172" s="2" t="s">
        <v>1240</v>
      </c>
      <c r="R4172" s="2">
        <v>33</v>
      </c>
      <c r="S4172" s="2">
        <v>6</v>
      </c>
      <c r="T4172" s="2" t="s">
        <v>11661</v>
      </c>
      <c r="U4172" s="2" t="s">
        <v>281</v>
      </c>
      <c r="V4172" s="2" t="s">
        <v>1240</v>
      </c>
      <c r="W4172" s="2" t="s">
        <v>302</v>
      </c>
      <c r="X4172" s="42">
        <v>8882</v>
      </c>
      <c r="Y4172" s="2" t="s">
        <v>281</v>
      </c>
    </row>
    <row r="4173" spans="6:25" x14ac:dyDescent="0.2">
      <c r="F4173" s="2">
        <v>25</v>
      </c>
      <c r="G4173" s="2" t="s">
        <v>3487</v>
      </c>
      <c r="H4173" s="2" t="s">
        <v>2888</v>
      </c>
      <c r="I4173" s="2" t="s">
        <v>3488</v>
      </c>
      <c r="J4173" s="2" t="s">
        <v>2886</v>
      </c>
      <c r="K4173" s="2" t="s">
        <v>1261</v>
      </c>
      <c r="L4173" s="2" t="s">
        <v>7390</v>
      </c>
      <c r="M4173" s="2" t="s">
        <v>11662</v>
      </c>
      <c r="N4173" s="32">
        <v>999991023</v>
      </c>
      <c r="O4173" s="2">
        <v>228178</v>
      </c>
      <c r="P4173" s="2" t="s">
        <v>11663</v>
      </c>
      <c r="Q4173" s="2" t="s">
        <v>1240</v>
      </c>
      <c r="R4173" s="2">
        <v>32</v>
      </c>
      <c r="S4173" s="2">
        <v>6</v>
      </c>
      <c r="T4173" s="2" t="s">
        <v>11663</v>
      </c>
      <c r="U4173" s="2" t="s">
        <v>281</v>
      </c>
      <c r="V4173" s="2" t="s">
        <v>1240</v>
      </c>
      <c r="W4173" s="2" t="s">
        <v>302</v>
      </c>
      <c r="X4173" s="42">
        <v>8882</v>
      </c>
      <c r="Y4173" s="2" t="s">
        <v>281</v>
      </c>
    </row>
    <row r="4174" spans="6:25" x14ac:dyDescent="0.2">
      <c r="F4174" s="2">
        <v>25</v>
      </c>
      <c r="G4174" s="2" t="s">
        <v>3487</v>
      </c>
      <c r="H4174" s="2" t="s">
        <v>2888</v>
      </c>
      <c r="I4174" s="2" t="s">
        <v>3488</v>
      </c>
      <c r="J4174" s="2" t="s">
        <v>2886</v>
      </c>
      <c r="K4174" s="2" t="s">
        <v>1261</v>
      </c>
      <c r="L4174" s="2" t="s">
        <v>7442</v>
      </c>
      <c r="M4174" s="2" t="s">
        <v>1661</v>
      </c>
      <c r="N4174" s="32">
        <v>999992024</v>
      </c>
      <c r="O4174" s="2">
        <v>228269</v>
      </c>
      <c r="P4174" s="2" t="s">
        <v>11664</v>
      </c>
      <c r="Q4174" s="2" t="s">
        <v>1240</v>
      </c>
      <c r="R4174" s="2">
        <v>388</v>
      </c>
      <c r="S4174" s="2">
        <v>21</v>
      </c>
      <c r="T4174" s="2" t="s">
        <v>11664</v>
      </c>
      <c r="U4174" s="2" t="s">
        <v>281</v>
      </c>
      <c r="V4174" s="2" t="s">
        <v>1240</v>
      </c>
      <c r="W4174" s="2" t="s">
        <v>302</v>
      </c>
      <c r="X4174" s="42">
        <v>8882</v>
      </c>
      <c r="Y4174" s="2" t="s">
        <v>281</v>
      </c>
    </row>
    <row r="4175" spans="6:25" x14ac:dyDescent="0.2">
      <c r="F4175" s="2">
        <v>25</v>
      </c>
      <c r="G4175" s="2" t="s">
        <v>3487</v>
      </c>
      <c r="H4175" s="2" t="s">
        <v>2888</v>
      </c>
      <c r="I4175" s="2" t="s">
        <v>3488</v>
      </c>
      <c r="J4175" s="2" t="s">
        <v>2886</v>
      </c>
      <c r="K4175" s="2" t="s">
        <v>1261</v>
      </c>
      <c r="L4175" s="2" t="s">
        <v>14866</v>
      </c>
      <c r="M4175" s="2" t="s">
        <v>1661</v>
      </c>
      <c r="N4175" s="32">
        <v>999003739</v>
      </c>
      <c r="O4175" s="2">
        <v>377668</v>
      </c>
      <c r="P4175" s="2" t="s">
        <v>1703</v>
      </c>
      <c r="Q4175" s="2" t="s">
        <v>1240</v>
      </c>
      <c r="R4175" s="2">
        <v>33</v>
      </c>
      <c r="S4175" s="2">
        <v>5</v>
      </c>
      <c r="T4175" s="2" t="s">
        <v>1703</v>
      </c>
      <c r="U4175" s="2" t="s">
        <v>281</v>
      </c>
      <c r="V4175" s="2" t="s">
        <v>1240</v>
      </c>
      <c r="W4175" s="2" t="s">
        <v>302</v>
      </c>
      <c r="X4175" s="42">
        <v>8882</v>
      </c>
      <c r="Y4175" s="2" t="s">
        <v>281</v>
      </c>
    </row>
    <row r="4176" spans="6:25" x14ac:dyDescent="0.2">
      <c r="F4176" s="2">
        <v>25</v>
      </c>
      <c r="G4176" s="2" t="s">
        <v>3487</v>
      </c>
      <c r="H4176" s="2" t="s">
        <v>2888</v>
      </c>
      <c r="I4176" s="2" t="s">
        <v>3488</v>
      </c>
      <c r="J4176" s="2" t="s">
        <v>2886</v>
      </c>
      <c r="K4176" s="2" t="s">
        <v>1261</v>
      </c>
      <c r="L4176" s="2" t="s">
        <v>15367</v>
      </c>
      <c r="M4176" s="2" t="s">
        <v>15368</v>
      </c>
      <c r="N4176" s="32">
        <v>999003782</v>
      </c>
      <c r="O4176" s="2">
        <v>377863</v>
      </c>
      <c r="P4176" s="2" t="s">
        <v>15369</v>
      </c>
      <c r="Q4176" s="2" t="s">
        <v>1240</v>
      </c>
      <c r="R4176" s="2">
        <v>34</v>
      </c>
      <c r="S4176" s="2">
        <v>15</v>
      </c>
      <c r="T4176" s="2" t="s">
        <v>15369</v>
      </c>
      <c r="U4176" s="2" t="s">
        <v>281</v>
      </c>
      <c r="V4176" s="2" t="s">
        <v>1240</v>
      </c>
      <c r="W4176" s="2" t="s">
        <v>302</v>
      </c>
      <c r="X4176" s="42">
        <v>8882</v>
      </c>
      <c r="Y4176" s="2" t="s">
        <v>281</v>
      </c>
    </row>
    <row r="4177" spans="6:25" x14ac:dyDescent="0.2">
      <c r="F4177" s="2">
        <v>25</v>
      </c>
      <c r="G4177" s="2" t="s">
        <v>3487</v>
      </c>
      <c r="H4177" s="2" t="s">
        <v>2888</v>
      </c>
      <c r="I4177" s="2" t="s">
        <v>3488</v>
      </c>
      <c r="J4177" s="2" t="s">
        <v>2886</v>
      </c>
      <c r="K4177" s="2" t="s">
        <v>1261</v>
      </c>
      <c r="L4177" s="2" t="s">
        <v>11665</v>
      </c>
      <c r="M4177" s="2" t="s">
        <v>1882</v>
      </c>
      <c r="N4177" s="32">
        <v>999992134</v>
      </c>
      <c r="O4177" s="2">
        <v>228279</v>
      </c>
      <c r="P4177" s="2" t="s">
        <v>11666</v>
      </c>
      <c r="Q4177" s="2" t="s">
        <v>1240</v>
      </c>
      <c r="R4177" s="2">
        <v>29</v>
      </c>
      <c r="S4177" s="2">
        <v>14</v>
      </c>
      <c r="T4177" s="2" t="s">
        <v>11666</v>
      </c>
      <c r="U4177" s="2" t="s">
        <v>281</v>
      </c>
      <c r="V4177" s="2" t="s">
        <v>1240</v>
      </c>
      <c r="W4177" s="2" t="s">
        <v>302</v>
      </c>
      <c r="X4177" s="42">
        <v>8882</v>
      </c>
      <c r="Y4177" s="2" t="s">
        <v>281</v>
      </c>
    </row>
    <row r="4178" spans="6:25" x14ac:dyDescent="0.2">
      <c r="F4178" s="2">
        <v>25</v>
      </c>
      <c r="G4178" s="2" t="s">
        <v>3487</v>
      </c>
      <c r="H4178" s="2" t="s">
        <v>2888</v>
      </c>
      <c r="I4178" s="2" t="s">
        <v>3488</v>
      </c>
      <c r="J4178" s="2" t="s">
        <v>2886</v>
      </c>
      <c r="K4178" s="2" t="s">
        <v>1261</v>
      </c>
      <c r="L4178" s="2" t="s">
        <v>11667</v>
      </c>
      <c r="M4178" s="2" t="s">
        <v>11668</v>
      </c>
      <c r="N4178" s="32">
        <v>999001344</v>
      </c>
      <c r="O4178" s="2">
        <v>367754</v>
      </c>
      <c r="P4178" s="2" t="s">
        <v>11669</v>
      </c>
      <c r="Q4178" s="2" t="s">
        <v>1240</v>
      </c>
      <c r="R4178" s="2">
        <v>393</v>
      </c>
      <c r="S4178" s="2">
        <v>4</v>
      </c>
      <c r="T4178" s="2" t="s">
        <v>11669</v>
      </c>
      <c r="U4178" s="2" t="s">
        <v>281</v>
      </c>
      <c r="V4178" s="2" t="s">
        <v>1240</v>
      </c>
      <c r="W4178" s="2" t="s">
        <v>302</v>
      </c>
      <c r="X4178" s="42">
        <v>8882</v>
      </c>
      <c r="Y4178" s="2" t="s">
        <v>281</v>
      </c>
    </row>
    <row r="4179" spans="6:25" x14ac:dyDescent="0.2">
      <c r="F4179" s="2">
        <v>25</v>
      </c>
      <c r="G4179" s="2" t="s">
        <v>3487</v>
      </c>
      <c r="H4179" s="2" t="s">
        <v>2888</v>
      </c>
      <c r="I4179" s="2" t="s">
        <v>3488</v>
      </c>
      <c r="J4179" s="2" t="s">
        <v>2886</v>
      </c>
      <c r="K4179" s="2" t="s">
        <v>1261</v>
      </c>
      <c r="L4179" s="2" t="s">
        <v>6172</v>
      </c>
      <c r="M4179" s="2" t="s">
        <v>11670</v>
      </c>
      <c r="N4179" s="32">
        <v>999990924</v>
      </c>
      <c r="O4179" s="2">
        <v>228169</v>
      </c>
      <c r="P4179" s="2" t="s">
        <v>11671</v>
      </c>
      <c r="Q4179" s="2" t="s">
        <v>1240</v>
      </c>
      <c r="R4179" s="2">
        <v>33</v>
      </c>
      <c r="S4179" s="2">
        <v>2</v>
      </c>
      <c r="T4179" s="2" t="s">
        <v>11671</v>
      </c>
      <c r="U4179" s="2" t="s">
        <v>281</v>
      </c>
      <c r="V4179" s="2" t="s">
        <v>1240</v>
      </c>
      <c r="W4179" s="2" t="s">
        <v>302</v>
      </c>
      <c r="X4179" s="42">
        <v>8882</v>
      </c>
      <c r="Y4179" s="2" t="s">
        <v>281</v>
      </c>
    </row>
    <row r="4180" spans="6:25" x14ac:dyDescent="0.2">
      <c r="F4180" s="2">
        <v>25</v>
      </c>
      <c r="G4180" s="2" t="s">
        <v>3487</v>
      </c>
      <c r="H4180" s="2" t="s">
        <v>2888</v>
      </c>
      <c r="I4180" s="2" t="s">
        <v>3488</v>
      </c>
      <c r="J4180" s="2" t="s">
        <v>2886</v>
      </c>
      <c r="K4180" s="2" t="s">
        <v>1261</v>
      </c>
      <c r="L4180" s="2" t="s">
        <v>9617</v>
      </c>
      <c r="M4180" s="2" t="s">
        <v>5041</v>
      </c>
      <c r="N4180" s="32">
        <v>999003542</v>
      </c>
      <c r="O4180" s="2">
        <v>376916</v>
      </c>
      <c r="P4180" s="2" t="s">
        <v>11672</v>
      </c>
      <c r="Q4180" s="2" t="s">
        <v>1240</v>
      </c>
      <c r="R4180" s="2">
        <v>393</v>
      </c>
      <c r="S4180" s="2">
        <v>2</v>
      </c>
      <c r="T4180" s="2" t="s">
        <v>11672</v>
      </c>
      <c r="U4180" s="2" t="s">
        <v>281</v>
      </c>
      <c r="V4180" s="2" t="s">
        <v>1240</v>
      </c>
      <c r="W4180" s="2" t="s">
        <v>302</v>
      </c>
      <c r="X4180" s="42">
        <v>8882</v>
      </c>
      <c r="Y4180" s="2" t="s">
        <v>281</v>
      </c>
    </row>
    <row r="4181" spans="6:25" x14ac:dyDescent="0.2">
      <c r="F4181" s="2">
        <v>25</v>
      </c>
      <c r="G4181" s="2" t="s">
        <v>3487</v>
      </c>
      <c r="H4181" s="2" t="s">
        <v>2888</v>
      </c>
      <c r="I4181" s="2" t="s">
        <v>3488</v>
      </c>
      <c r="J4181" s="2" t="s">
        <v>2886</v>
      </c>
      <c r="K4181" s="2" t="s">
        <v>1261</v>
      </c>
      <c r="L4181" s="2" t="s">
        <v>2595</v>
      </c>
      <c r="M4181" s="2" t="s">
        <v>2596</v>
      </c>
      <c r="N4181" s="32">
        <v>999002374</v>
      </c>
      <c r="O4181" s="2">
        <v>372094</v>
      </c>
      <c r="P4181" s="2" t="s">
        <v>2594</v>
      </c>
      <c r="Q4181" s="2" t="s">
        <v>1240</v>
      </c>
      <c r="R4181" s="2">
        <v>64</v>
      </c>
      <c r="S4181" s="2">
        <v>1.03</v>
      </c>
      <c r="T4181" s="2" t="s">
        <v>2594</v>
      </c>
      <c r="U4181" s="2" t="s">
        <v>281</v>
      </c>
      <c r="V4181" s="2" t="s">
        <v>1240</v>
      </c>
      <c r="W4181" s="2" t="s">
        <v>302</v>
      </c>
      <c r="X4181" s="42">
        <v>8882</v>
      </c>
      <c r="Y4181" s="2" t="s">
        <v>281</v>
      </c>
    </row>
    <row r="4182" spans="6:25" x14ac:dyDescent="0.2">
      <c r="F4182" s="2">
        <v>25</v>
      </c>
      <c r="G4182" s="2" t="s">
        <v>3487</v>
      </c>
      <c r="H4182" s="2" t="s">
        <v>2888</v>
      </c>
      <c r="I4182" s="2" t="s">
        <v>3488</v>
      </c>
      <c r="J4182" s="2" t="s">
        <v>2886</v>
      </c>
      <c r="K4182" s="2" t="s">
        <v>1261</v>
      </c>
      <c r="L4182" s="2" t="s">
        <v>11673</v>
      </c>
      <c r="M4182" s="2" t="s">
        <v>11674</v>
      </c>
      <c r="N4182" s="32">
        <v>999921800</v>
      </c>
      <c r="O4182" s="2">
        <v>221920</v>
      </c>
      <c r="P4182" s="2" t="s">
        <v>11675</v>
      </c>
      <c r="Q4182" s="2" t="s">
        <v>1240</v>
      </c>
      <c r="R4182" s="2">
        <v>63</v>
      </c>
      <c r="S4182" s="2">
        <v>5.0999999999999996</v>
      </c>
      <c r="T4182" s="2" t="s">
        <v>11675</v>
      </c>
      <c r="U4182" s="2" t="s">
        <v>281</v>
      </c>
      <c r="V4182" s="2" t="s">
        <v>1240</v>
      </c>
      <c r="W4182" s="2" t="s">
        <v>302</v>
      </c>
      <c r="X4182" s="42">
        <v>8882</v>
      </c>
      <c r="Y4182" s="2" t="s">
        <v>281</v>
      </c>
    </row>
    <row r="4183" spans="6:25" x14ac:dyDescent="0.2">
      <c r="F4183" s="2">
        <v>25</v>
      </c>
      <c r="G4183" s="2" t="s">
        <v>3487</v>
      </c>
      <c r="H4183" s="2" t="s">
        <v>2888</v>
      </c>
      <c r="I4183" s="2" t="s">
        <v>3488</v>
      </c>
      <c r="J4183" s="2" t="s">
        <v>2886</v>
      </c>
      <c r="K4183" s="2" t="s">
        <v>1261</v>
      </c>
      <c r="L4183" s="2" t="s">
        <v>281</v>
      </c>
      <c r="M4183" s="2" t="s">
        <v>11676</v>
      </c>
      <c r="N4183" s="32">
        <v>999991881</v>
      </c>
      <c r="O4183" s="2">
        <v>228256</v>
      </c>
      <c r="P4183" s="2" t="s">
        <v>11677</v>
      </c>
      <c r="Q4183" s="2" t="s">
        <v>1240</v>
      </c>
      <c r="R4183" s="2">
        <v>395</v>
      </c>
      <c r="S4183" s="2">
        <v>10</v>
      </c>
      <c r="T4183" s="2" t="s">
        <v>11677</v>
      </c>
      <c r="U4183" s="2" t="s">
        <v>281</v>
      </c>
      <c r="V4183" s="2" t="s">
        <v>1240</v>
      </c>
      <c r="W4183" s="2" t="s">
        <v>302</v>
      </c>
      <c r="X4183" s="42">
        <v>8882</v>
      </c>
      <c r="Y4183" s="2" t="s">
        <v>281</v>
      </c>
    </row>
    <row r="4184" spans="6:25" x14ac:dyDescent="0.2">
      <c r="F4184" s="2">
        <v>25</v>
      </c>
      <c r="G4184" s="2" t="s">
        <v>3487</v>
      </c>
      <c r="H4184" s="2" t="s">
        <v>2888</v>
      </c>
      <c r="I4184" s="2" t="s">
        <v>3488</v>
      </c>
      <c r="J4184" s="2" t="s">
        <v>2886</v>
      </c>
      <c r="K4184" s="2" t="s">
        <v>1261</v>
      </c>
      <c r="L4184" s="2" t="s">
        <v>8080</v>
      </c>
      <c r="M4184" s="2" t="s">
        <v>8081</v>
      </c>
      <c r="N4184" s="32">
        <v>999001444</v>
      </c>
      <c r="O4184" s="2">
        <v>368203</v>
      </c>
      <c r="P4184" s="2" t="s">
        <v>11678</v>
      </c>
      <c r="Q4184" s="2" t="s">
        <v>1240</v>
      </c>
      <c r="R4184" s="2">
        <v>389</v>
      </c>
      <c r="S4184" s="2">
        <v>29</v>
      </c>
      <c r="T4184" s="2" t="s">
        <v>11678</v>
      </c>
      <c r="U4184" s="2" t="s">
        <v>281</v>
      </c>
      <c r="V4184" s="2" t="s">
        <v>1240</v>
      </c>
      <c r="W4184" s="2" t="s">
        <v>302</v>
      </c>
      <c r="X4184" s="42">
        <v>8882</v>
      </c>
      <c r="Y4184" s="2" t="s">
        <v>281</v>
      </c>
    </row>
    <row r="4185" spans="6:25" x14ac:dyDescent="0.2">
      <c r="F4185" s="2">
        <v>25</v>
      </c>
      <c r="G4185" s="2" t="s">
        <v>3487</v>
      </c>
      <c r="H4185" s="2" t="s">
        <v>2888</v>
      </c>
      <c r="I4185" s="2" t="s">
        <v>3488</v>
      </c>
      <c r="J4185" s="2" t="s">
        <v>2886</v>
      </c>
      <c r="K4185" s="2" t="s">
        <v>1261</v>
      </c>
      <c r="L4185" s="2" t="s">
        <v>8080</v>
      </c>
      <c r="M4185" s="2" t="s">
        <v>8081</v>
      </c>
      <c r="N4185" s="32">
        <v>999001518</v>
      </c>
      <c r="O4185" s="2">
        <v>368515</v>
      </c>
      <c r="P4185" s="2" t="s">
        <v>11679</v>
      </c>
      <c r="Q4185" s="2" t="s">
        <v>1240</v>
      </c>
      <c r="R4185" s="2">
        <v>389</v>
      </c>
      <c r="S4185" s="2">
        <v>29</v>
      </c>
      <c r="T4185" s="2" t="s">
        <v>11679</v>
      </c>
      <c r="U4185" s="2" t="s">
        <v>281</v>
      </c>
      <c r="V4185" s="2" t="s">
        <v>1240</v>
      </c>
      <c r="W4185" s="2" t="s">
        <v>302</v>
      </c>
      <c r="X4185" s="42">
        <v>8882</v>
      </c>
      <c r="Y4185" s="2" t="s">
        <v>281</v>
      </c>
    </row>
    <row r="4186" spans="6:25" x14ac:dyDescent="0.2">
      <c r="F4186" s="2">
        <v>25</v>
      </c>
      <c r="G4186" s="2" t="s">
        <v>3487</v>
      </c>
      <c r="H4186" s="2" t="s">
        <v>2888</v>
      </c>
      <c r="I4186" s="2" t="s">
        <v>3488</v>
      </c>
      <c r="J4186" s="2" t="s">
        <v>2886</v>
      </c>
      <c r="K4186" s="2" t="s">
        <v>1261</v>
      </c>
      <c r="L4186" s="2" t="s">
        <v>281</v>
      </c>
      <c r="M4186" s="2" t="s">
        <v>11680</v>
      </c>
      <c r="N4186" s="32">
        <v>999991529</v>
      </c>
      <c r="O4186" s="2">
        <v>228224</v>
      </c>
      <c r="P4186" s="2" t="s">
        <v>11681</v>
      </c>
      <c r="Q4186" s="2" t="s">
        <v>1240</v>
      </c>
      <c r="R4186" s="2">
        <v>394</v>
      </c>
      <c r="S4186" s="2">
        <v>5</v>
      </c>
      <c r="T4186" s="2" t="s">
        <v>11681</v>
      </c>
      <c r="U4186" s="2" t="s">
        <v>281</v>
      </c>
      <c r="V4186" s="2" t="s">
        <v>1240</v>
      </c>
      <c r="W4186" s="2" t="s">
        <v>302</v>
      </c>
      <c r="X4186" s="42">
        <v>8882</v>
      </c>
      <c r="Y4186" s="2" t="s">
        <v>281</v>
      </c>
    </row>
    <row r="4187" spans="6:25" x14ac:dyDescent="0.2">
      <c r="F4187" s="2">
        <v>25</v>
      </c>
      <c r="G4187" s="2" t="s">
        <v>3487</v>
      </c>
      <c r="H4187" s="2" t="s">
        <v>2888</v>
      </c>
      <c r="I4187" s="2" t="s">
        <v>3488</v>
      </c>
      <c r="J4187" s="2" t="s">
        <v>2886</v>
      </c>
      <c r="K4187" s="2" t="s">
        <v>1261</v>
      </c>
      <c r="L4187" s="2" t="s">
        <v>11068</v>
      </c>
      <c r="M4187" s="2" t="s">
        <v>11682</v>
      </c>
      <c r="N4187" s="32">
        <v>999991947</v>
      </c>
      <c r="O4187" s="2">
        <v>228262</v>
      </c>
      <c r="P4187" s="2" t="s">
        <v>11683</v>
      </c>
      <c r="Q4187" s="2" t="s">
        <v>1240</v>
      </c>
      <c r="R4187" s="2">
        <v>395</v>
      </c>
      <c r="S4187" s="2">
        <v>16</v>
      </c>
      <c r="T4187" s="2" t="s">
        <v>11683</v>
      </c>
      <c r="U4187" s="2" t="s">
        <v>281</v>
      </c>
      <c r="V4187" s="2" t="s">
        <v>1240</v>
      </c>
      <c r="W4187" s="2" t="s">
        <v>302</v>
      </c>
      <c r="X4187" s="42">
        <v>8882</v>
      </c>
      <c r="Y4187" s="2" t="s">
        <v>281</v>
      </c>
    </row>
    <row r="4188" spans="6:25" x14ac:dyDescent="0.2">
      <c r="F4188" s="2">
        <v>25</v>
      </c>
      <c r="G4188" s="2" t="s">
        <v>3487</v>
      </c>
      <c r="H4188" s="2" t="s">
        <v>2888</v>
      </c>
      <c r="I4188" s="2" t="s">
        <v>3488</v>
      </c>
      <c r="J4188" s="2" t="s">
        <v>2886</v>
      </c>
      <c r="K4188" s="2" t="s">
        <v>1261</v>
      </c>
      <c r="L4188" s="2" t="s">
        <v>11684</v>
      </c>
      <c r="M4188" s="2" t="s">
        <v>1894</v>
      </c>
      <c r="N4188" s="32">
        <v>999002615</v>
      </c>
      <c r="O4188" s="2">
        <v>373034</v>
      </c>
      <c r="P4188" s="2" t="s">
        <v>11685</v>
      </c>
      <c r="Q4188" s="2" t="s">
        <v>1240</v>
      </c>
      <c r="R4188" s="2">
        <v>29</v>
      </c>
      <c r="S4188" s="2">
        <v>18</v>
      </c>
      <c r="T4188" s="2" t="s">
        <v>11685</v>
      </c>
      <c r="U4188" s="2" t="s">
        <v>281</v>
      </c>
      <c r="V4188" s="2" t="s">
        <v>1240</v>
      </c>
      <c r="W4188" s="2" t="s">
        <v>302</v>
      </c>
      <c r="X4188" s="42">
        <v>8882</v>
      </c>
      <c r="Y4188" s="2" t="s">
        <v>281</v>
      </c>
    </row>
    <row r="4189" spans="6:25" x14ac:dyDescent="0.2">
      <c r="F4189" s="2">
        <v>25</v>
      </c>
      <c r="G4189" s="2" t="s">
        <v>3487</v>
      </c>
      <c r="H4189" s="2" t="s">
        <v>2888</v>
      </c>
      <c r="I4189" s="2" t="s">
        <v>3488</v>
      </c>
      <c r="J4189" s="2" t="s">
        <v>2886</v>
      </c>
      <c r="K4189" s="2" t="s">
        <v>1261</v>
      </c>
      <c r="L4189" s="2" t="s">
        <v>11686</v>
      </c>
      <c r="M4189" s="2" t="s">
        <v>11687</v>
      </c>
      <c r="N4189" s="32">
        <v>999936518</v>
      </c>
      <c r="O4189" s="2">
        <v>223239</v>
      </c>
      <c r="P4189" s="2" t="s">
        <v>11688</v>
      </c>
      <c r="Q4189" s="2" t="s">
        <v>1240</v>
      </c>
      <c r="R4189" s="2">
        <v>387</v>
      </c>
      <c r="S4189" s="2">
        <v>6</v>
      </c>
      <c r="T4189" s="2" t="s">
        <v>11688</v>
      </c>
      <c r="U4189" s="2" t="s">
        <v>281</v>
      </c>
      <c r="V4189" s="2" t="s">
        <v>1240</v>
      </c>
      <c r="W4189" s="2" t="s">
        <v>302</v>
      </c>
      <c r="X4189" s="42">
        <v>8882</v>
      </c>
      <c r="Y4189" s="2" t="s">
        <v>281</v>
      </c>
    </row>
    <row r="4190" spans="6:25" x14ac:dyDescent="0.2">
      <c r="F4190" s="2">
        <v>25</v>
      </c>
      <c r="G4190" s="2" t="s">
        <v>3487</v>
      </c>
      <c r="H4190" s="2" t="s">
        <v>2888</v>
      </c>
      <c r="I4190" s="2" t="s">
        <v>3488</v>
      </c>
      <c r="J4190" s="2" t="s">
        <v>2886</v>
      </c>
      <c r="K4190" s="2" t="s">
        <v>1261</v>
      </c>
      <c r="L4190" s="2" t="s">
        <v>1391</v>
      </c>
      <c r="M4190" s="2" t="s">
        <v>1831</v>
      </c>
      <c r="N4190" s="32">
        <v>999990374</v>
      </c>
      <c r="O4190" s="2">
        <v>228119</v>
      </c>
      <c r="P4190" s="2" t="s">
        <v>1830</v>
      </c>
      <c r="Q4190" s="2" t="s">
        <v>1240</v>
      </c>
      <c r="R4190" s="2">
        <v>34</v>
      </c>
      <c r="S4190" s="2">
        <v>24</v>
      </c>
      <c r="T4190" s="2" t="s">
        <v>1830</v>
      </c>
      <c r="U4190" s="2" t="s">
        <v>281</v>
      </c>
      <c r="V4190" s="2" t="s">
        <v>1240</v>
      </c>
      <c r="W4190" s="2" t="s">
        <v>302</v>
      </c>
      <c r="X4190" s="42">
        <v>8882</v>
      </c>
      <c r="Y4190" s="2" t="s">
        <v>281</v>
      </c>
    </row>
    <row r="4191" spans="6:25" x14ac:dyDescent="0.2">
      <c r="F4191" s="2">
        <v>25</v>
      </c>
      <c r="G4191" s="2" t="s">
        <v>3487</v>
      </c>
      <c r="H4191" s="2" t="s">
        <v>2888</v>
      </c>
      <c r="I4191" s="2" t="s">
        <v>3488</v>
      </c>
      <c r="J4191" s="2" t="s">
        <v>2886</v>
      </c>
      <c r="K4191" s="2" t="s">
        <v>1261</v>
      </c>
      <c r="L4191" s="2" t="s">
        <v>11689</v>
      </c>
      <c r="M4191" s="2" t="s">
        <v>11690</v>
      </c>
      <c r="N4191" s="32">
        <v>999002742</v>
      </c>
      <c r="O4191" s="2">
        <v>373604</v>
      </c>
      <c r="P4191" s="2" t="s">
        <v>11691</v>
      </c>
      <c r="Q4191" s="2" t="s">
        <v>1240</v>
      </c>
      <c r="R4191" s="2">
        <v>396</v>
      </c>
      <c r="S4191" s="2">
        <v>3</v>
      </c>
      <c r="T4191" s="2" t="s">
        <v>11691</v>
      </c>
      <c r="U4191" s="2" t="s">
        <v>281</v>
      </c>
      <c r="V4191" s="2" t="s">
        <v>1240</v>
      </c>
      <c r="W4191" s="2" t="s">
        <v>302</v>
      </c>
      <c r="X4191" s="42">
        <v>8882</v>
      </c>
      <c r="Y4191" s="2" t="s">
        <v>281</v>
      </c>
    </row>
    <row r="4192" spans="6:25" x14ac:dyDescent="0.2">
      <c r="F4192" s="2">
        <v>25</v>
      </c>
      <c r="G4192" s="2" t="s">
        <v>3487</v>
      </c>
      <c r="H4192" s="2" t="s">
        <v>2888</v>
      </c>
      <c r="I4192" s="2" t="s">
        <v>3488</v>
      </c>
      <c r="J4192" s="2" t="s">
        <v>2886</v>
      </c>
      <c r="K4192" s="2" t="s">
        <v>1261</v>
      </c>
      <c r="L4192" s="2" t="s">
        <v>11692</v>
      </c>
      <c r="M4192" s="2" t="s">
        <v>11693</v>
      </c>
      <c r="N4192" s="32">
        <v>999002304</v>
      </c>
      <c r="O4192" s="2">
        <v>371831</v>
      </c>
      <c r="P4192" s="2" t="s">
        <v>11694</v>
      </c>
      <c r="Q4192" s="2" t="s">
        <v>1240</v>
      </c>
      <c r="R4192" s="2">
        <v>36</v>
      </c>
      <c r="S4192" s="2">
        <v>21.01</v>
      </c>
      <c r="T4192" s="2" t="s">
        <v>11694</v>
      </c>
      <c r="U4192" s="2" t="s">
        <v>281</v>
      </c>
      <c r="V4192" s="2" t="s">
        <v>1240</v>
      </c>
      <c r="W4192" s="2" t="s">
        <v>302</v>
      </c>
      <c r="X4192" s="42">
        <v>8882</v>
      </c>
      <c r="Y4192" s="2" t="s">
        <v>281</v>
      </c>
    </row>
    <row r="4193" spans="6:25" x14ac:dyDescent="0.2">
      <c r="F4193" s="2">
        <v>25</v>
      </c>
      <c r="G4193" s="2" t="s">
        <v>3487</v>
      </c>
      <c r="H4193" s="2" t="s">
        <v>2888</v>
      </c>
      <c r="I4193" s="2" t="s">
        <v>3488</v>
      </c>
      <c r="J4193" s="2" t="s">
        <v>2886</v>
      </c>
      <c r="K4193" s="2" t="s">
        <v>1261</v>
      </c>
      <c r="L4193" s="2" t="s">
        <v>3295</v>
      </c>
      <c r="M4193" s="2" t="s">
        <v>1440</v>
      </c>
      <c r="N4193" s="32">
        <v>999003430</v>
      </c>
      <c r="O4193" s="2">
        <v>376462</v>
      </c>
      <c r="P4193" s="2" t="s">
        <v>3296</v>
      </c>
      <c r="Q4193" s="2" t="s">
        <v>1240</v>
      </c>
      <c r="R4193" s="2">
        <v>36</v>
      </c>
      <c r="S4193" s="2">
        <v>10</v>
      </c>
      <c r="T4193" s="2" t="s">
        <v>3296</v>
      </c>
      <c r="U4193" s="2" t="s">
        <v>281</v>
      </c>
      <c r="V4193" s="2" t="s">
        <v>1240</v>
      </c>
      <c r="W4193" s="2" t="s">
        <v>302</v>
      </c>
      <c r="X4193" s="42">
        <v>8882</v>
      </c>
      <c r="Y4193" s="2" t="s">
        <v>281</v>
      </c>
    </row>
    <row r="4194" spans="6:25" x14ac:dyDescent="0.2">
      <c r="F4194" s="2">
        <v>25</v>
      </c>
      <c r="G4194" s="2" t="s">
        <v>3487</v>
      </c>
      <c r="H4194" s="2" t="s">
        <v>2888</v>
      </c>
      <c r="I4194" s="2" t="s">
        <v>3488</v>
      </c>
      <c r="J4194" s="2" t="s">
        <v>2886</v>
      </c>
      <c r="K4194" s="2" t="s">
        <v>1261</v>
      </c>
      <c r="L4194" s="2" t="s">
        <v>11695</v>
      </c>
      <c r="M4194" s="2" t="s">
        <v>1440</v>
      </c>
      <c r="N4194" s="32">
        <v>999991573</v>
      </c>
      <c r="O4194" s="2">
        <v>228228</v>
      </c>
      <c r="P4194" s="2" t="s">
        <v>11696</v>
      </c>
      <c r="Q4194" s="2" t="s">
        <v>1240</v>
      </c>
      <c r="R4194" s="2">
        <v>394</v>
      </c>
      <c r="S4194" s="2">
        <v>1</v>
      </c>
      <c r="T4194" s="2" t="s">
        <v>11696</v>
      </c>
      <c r="U4194" s="2" t="s">
        <v>281</v>
      </c>
      <c r="V4194" s="2" t="s">
        <v>1240</v>
      </c>
      <c r="W4194" s="2" t="s">
        <v>302</v>
      </c>
      <c r="X4194" s="42">
        <v>8882</v>
      </c>
      <c r="Y4194" s="2" t="s">
        <v>281</v>
      </c>
    </row>
    <row r="4195" spans="6:25" x14ac:dyDescent="0.2">
      <c r="F4195" s="2">
        <v>25</v>
      </c>
      <c r="G4195" s="2" t="s">
        <v>3487</v>
      </c>
      <c r="H4195" s="2" t="s">
        <v>2888</v>
      </c>
      <c r="I4195" s="2" t="s">
        <v>3488</v>
      </c>
      <c r="J4195" s="2" t="s">
        <v>2886</v>
      </c>
      <c r="K4195" s="2" t="s">
        <v>1261</v>
      </c>
      <c r="L4195" s="2" t="s">
        <v>11697</v>
      </c>
      <c r="M4195" s="2" t="s">
        <v>11698</v>
      </c>
      <c r="N4195" s="32">
        <v>999990902</v>
      </c>
      <c r="O4195" s="2">
        <v>228167</v>
      </c>
      <c r="P4195" s="2" t="s">
        <v>11699</v>
      </c>
      <c r="Q4195" s="2" t="s">
        <v>1240</v>
      </c>
      <c r="R4195" s="2">
        <v>33</v>
      </c>
      <c r="S4195" s="2">
        <v>4</v>
      </c>
      <c r="T4195" s="2" t="s">
        <v>11700</v>
      </c>
      <c r="U4195" s="2" t="s">
        <v>281</v>
      </c>
      <c r="V4195" s="2" t="s">
        <v>1240</v>
      </c>
      <c r="W4195" s="2" t="s">
        <v>302</v>
      </c>
      <c r="X4195" s="42">
        <v>8882</v>
      </c>
      <c r="Y4195" s="2" t="s">
        <v>281</v>
      </c>
    </row>
    <row r="4196" spans="6:25" x14ac:dyDescent="0.2">
      <c r="F4196" s="2">
        <v>25</v>
      </c>
      <c r="G4196" s="2" t="s">
        <v>3487</v>
      </c>
      <c r="H4196" s="2" t="s">
        <v>2888</v>
      </c>
      <c r="I4196" s="2" t="s">
        <v>3488</v>
      </c>
      <c r="J4196" s="2" t="s">
        <v>2886</v>
      </c>
      <c r="K4196" s="2" t="s">
        <v>1261</v>
      </c>
      <c r="L4196" s="2" t="s">
        <v>7970</v>
      </c>
      <c r="M4196" s="2" t="s">
        <v>4414</v>
      </c>
      <c r="N4196" s="32">
        <v>999991991</v>
      </c>
      <c r="O4196" s="2">
        <v>228266</v>
      </c>
      <c r="P4196" s="2" t="s">
        <v>11701</v>
      </c>
      <c r="Q4196" s="2" t="s">
        <v>1240</v>
      </c>
      <c r="R4196" s="2">
        <v>388</v>
      </c>
      <c r="S4196" s="2">
        <v>1</v>
      </c>
      <c r="T4196" s="2" t="s">
        <v>11702</v>
      </c>
      <c r="U4196" s="2" t="s">
        <v>281</v>
      </c>
      <c r="V4196" s="2" t="s">
        <v>1240</v>
      </c>
      <c r="W4196" s="2" t="s">
        <v>302</v>
      </c>
      <c r="X4196" s="42">
        <v>8882</v>
      </c>
      <c r="Y4196" s="2" t="s">
        <v>281</v>
      </c>
    </row>
    <row r="4197" spans="6:25" x14ac:dyDescent="0.2">
      <c r="F4197" s="2">
        <v>25</v>
      </c>
      <c r="G4197" s="2" t="s">
        <v>3487</v>
      </c>
      <c r="H4197" s="2" t="s">
        <v>2888</v>
      </c>
      <c r="I4197" s="2" t="s">
        <v>3488</v>
      </c>
      <c r="J4197" s="2" t="s">
        <v>2886</v>
      </c>
      <c r="K4197" s="2" t="s">
        <v>1261</v>
      </c>
      <c r="L4197" s="2" t="s">
        <v>11703</v>
      </c>
      <c r="M4197" s="2" t="s">
        <v>11704</v>
      </c>
      <c r="N4197" s="32">
        <v>999002059</v>
      </c>
      <c r="O4197" s="2">
        <v>370839</v>
      </c>
      <c r="P4197" s="2" t="s">
        <v>11705</v>
      </c>
      <c r="Q4197" s="2" t="s">
        <v>1240</v>
      </c>
      <c r="R4197" s="2">
        <v>389</v>
      </c>
      <c r="S4197" s="2">
        <v>25</v>
      </c>
      <c r="T4197" s="2" t="s">
        <v>11705</v>
      </c>
      <c r="U4197" s="2" t="s">
        <v>281</v>
      </c>
      <c r="V4197" s="2" t="s">
        <v>1240</v>
      </c>
      <c r="W4197" s="2" t="s">
        <v>302</v>
      </c>
      <c r="X4197" s="42">
        <v>8882</v>
      </c>
      <c r="Y4197" s="2" t="s">
        <v>281</v>
      </c>
    </row>
    <row r="4198" spans="6:25" x14ac:dyDescent="0.2">
      <c r="F4198" s="2">
        <v>25</v>
      </c>
      <c r="G4198" s="2" t="s">
        <v>3487</v>
      </c>
      <c r="H4198" s="2" t="s">
        <v>2888</v>
      </c>
      <c r="I4198" s="2" t="s">
        <v>3488</v>
      </c>
      <c r="J4198" s="2" t="s">
        <v>2886</v>
      </c>
      <c r="K4198" s="2" t="s">
        <v>1261</v>
      </c>
      <c r="L4198" s="2" t="s">
        <v>11706</v>
      </c>
      <c r="M4198" s="2" t="s">
        <v>11707</v>
      </c>
      <c r="N4198" s="32">
        <v>999001305</v>
      </c>
      <c r="O4198" s="2">
        <v>367563</v>
      </c>
      <c r="P4198" s="2" t="s">
        <v>11708</v>
      </c>
      <c r="Q4198" s="2" t="s">
        <v>1240</v>
      </c>
      <c r="R4198" s="2">
        <v>390</v>
      </c>
      <c r="S4198" s="2">
        <v>10</v>
      </c>
      <c r="T4198" s="2" t="s">
        <v>11708</v>
      </c>
      <c r="U4198" s="2" t="s">
        <v>281</v>
      </c>
      <c r="V4198" s="2" t="s">
        <v>1240</v>
      </c>
      <c r="W4198" s="2" t="s">
        <v>302</v>
      </c>
      <c r="X4198" s="42">
        <v>8882</v>
      </c>
      <c r="Y4198" s="2" t="s">
        <v>281</v>
      </c>
    </row>
    <row r="4199" spans="6:25" x14ac:dyDescent="0.2">
      <c r="F4199" s="2">
        <v>25</v>
      </c>
      <c r="G4199" s="2" t="s">
        <v>3487</v>
      </c>
      <c r="H4199" s="2" t="s">
        <v>2888</v>
      </c>
      <c r="I4199" s="2" t="s">
        <v>3488</v>
      </c>
      <c r="J4199" s="2" t="s">
        <v>2886</v>
      </c>
      <c r="K4199" s="2" t="s">
        <v>1261</v>
      </c>
      <c r="L4199" s="2" t="s">
        <v>281</v>
      </c>
      <c r="M4199" s="2" t="s">
        <v>164</v>
      </c>
      <c r="N4199" s="32">
        <v>999990385</v>
      </c>
      <c r="O4199" s="2">
        <v>228120</v>
      </c>
      <c r="P4199" s="2" t="s">
        <v>1932</v>
      </c>
      <c r="Q4199" s="2" t="s">
        <v>1240</v>
      </c>
      <c r="R4199" s="2">
        <v>36</v>
      </c>
      <c r="S4199" s="2">
        <v>9</v>
      </c>
      <c r="T4199" s="2" t="s">
        <v>1932</v>
      </c>
      <c r="U4199" s="2" t="s">
        <v>281</v>
      </c>
      <c r="V4199" s="2" t="s">
        <v>1240</v>
      </c>
      <c r="W4199" s="2" t="s">
        <v>302</v>
      </c>
      <c r="X4199" s="42">
        <v>8882</v>
      </c>
      <c r="Y4199" s="2" t="s">
        <v>281</v>
      </c>
    </row>
    <row r="4200" spans="6:25" x14ac:dyDescent="0.2">
      <c r="F4200" s="2">
        <v>25</v>
      </c>
      <c r="G4200" s="2" t="s">
        <v>3487</v>
      </c>
      <c r="H4200" s="2" t="s">
        <v>2888</v>
      </c>
      <c r="I4200" s="2" t="s">
        <v>3488</v>
      </c>
      <c r="J4200" s="2" t="s">
        <v>2886</v>
      </c>
      <c r="K4200" s="2" t="s">
        <v>1261</v>
      </c>
      <c r="L4200" s="2" t="s">
        <v>2467</v>
      </c>
      <c r="M4200" s="2" t="s">
        <v>2468</v>
      </c>
      <c r="N4200" s="32">
        <v>999001734</v>
      </c>
      <c r="O4200" s="2">
        <v>369553</v>
      </c>
      <c r="P4200" s="2" t="s">
        <v>2466</v>
      </c>
      <c r="Q4200" s="2" t="s">
        <v>1240</v>
      </c>
      <c r="R4200" s="2">
        <v>31</v>
      </c>
      <c r="S4200" s="2">
        <v>2</v>
      </c>
      <c r="T4200" s="2" t="s">
        <v>2466</v>
      </c>
      <c r="U4200" s="2" t="s">
        <v>281</v>
      </c>
      <c r="V4200" s="2" t="s">
        <v>1240</v>
      </c>
      <c r="W4200" s="2" t="s">
        <v>302</v>
      </c>
      <c r="X4200" s="42">
        <v>8882</v>
      </c>
      <c r="Y4200" s="2" t="s">
        <v>281</v>
      </c>
    </row>
    <row r="4201" spans="6:25" x14ac:dyDescent="0.2">
      <c r="F4201" s="2">
        <v>25</v>
      </c>
      <c r="G4201" s="2" t="s">
        <v>3487</v>
      </c>
      <c r="H4201" s="2" t="s">
        <v>2888</v>
      </c>
      <c r="I4201" s="2" t="s">
        <v>3488</v>
      </c>
      <c r="J4201" s="2" t="s">
        <v>2886</v>
      </c>
      <c r="K4201" s="2" t="s">
        <v>1261</v>
      </c>
      <c r="L4201" s="2" t="s">
        <v>11709</v>
      </c>
      <c r="M4201" s="2" t="s">
        <v>11710</v>
      </c>
      <c r="N4201" s="32">
        <v>999991034</v>
      </c>
      <c r="O4201" s="2">
        <v>228179</v>
      </c>
      <c r="P4201" s="2" t="s">
        <v>11711</v>
      </c>
      <c r="Q4201" s="2" t="s">
        <v>1240</v>
      </c>
      <c r="R4201" s="2">
        <v>32</v>
      </c>
      <c r="S4201" s="2">
        <v>4</v>
      </c>
      <c r="T4201" s="2" t="s">
        <v>11711</v>
      </c>
      <c r="U4201" s="2" t="s">
        <v>281</v>
      </c>
      <c r="V4201" s="2" t="s">
        <v>1240</v>
      </c>
      <c r="W4201" s="2" t="s">
        <v>302</v>
      </c>
      <c r="X4201" s="42">
        <v>8882</v>
      </c>
      <c r="Y4201" s="2" t="s">
        <v>281</v>
      </c>
    </row>
    <row r="4202" spans="6:25" x14ac:dyDescent="0.2">
      <c r="F4202" s="2">
        <v>25</v>
      </c>
      <c r="G4202" s="2" t="s">
        <v>3487</v>
      </c>
      <c r="H4202" s="2" t="s">
        <v>2888</v>
      </c>
      <c r="I4202" s="2" t="s">
        <v>3488</v>
      </c>
      <c r="J4202" s="2" t="s">
        <v>2886</v>
      </c>
      <c r="K4202" s="2" t="s">
        <v>1261</v>
      </c>
      <c r="L4202" s="2" t="s">
        <v>5865</v>
      </c>
      <c r="M4202" s="2" t="s">
        <v>11710</v>
      </c>
      <c r="N4202" s="32">
        <v>999921206</v>
      </c>
      <c r="O4202" s="2">
        <v>221866</v>
      </c>
      <c r="P4202" s="2" t="s">
        <v>11712</v>
      </c>
      <c r="Q4202" s="2" t="s">
        <v>1240</v>
      </c>
      <c r="R4202" s="2">
        <v>32</v>
      </c>
      <c r="S4202" s="2">
        <v>7</v>
      </c>
      <c r="T4202" s="2" t="s">
        <v>11712</v>
      </c>
      <c r="U4202" s="2" t="s">
        <v>281</v>
      </c>
      <c r="V4202" s="2" t="s">
        <v>1240</v>
      </c>
      <c r="W4202" s="2" t="s">
        <v>302</v>
      </c>
      <c r="X4202" s="42">
        <v>8882</v>
      </c>
      <c r="Y4202" s="2" t="s">
        <v>281</v>
      </c>
    </row>
    <row r="4203" spans="6:25" x14ac:dyDescent="0.2">
      <c r="F4203" s="2">
        <v>25</v>
      </c>
      <c r="G4203" s="2" t="s">
        <v>3487</v>
      </c>
      <c r="H4203" s="2" t="s">
        <v>2888</v>
      </c>
      <c r="I4203" s="2" t="s">
        <v>3488</v>
      </c>
      <c r="J4203" s="2" t="s">
        <v>2886</v>
      </c>
      <c r="K4203" s="2" t="s">
        <v>1261</v>
      </c>
      <c r="L4203" s="2" t="s">
        <v>1555</v>
      </c>
      <c r="M4203" s="2" t="s">
        <v>2728</v>
      </c>
      <c r="N4203" s="32">
        <v>999001732</v>
      </c>
      <c r="O4203" s="2">
        <v>369521</v>
      </c>
      <c r="P4203" s="2" t="s">
        <v>2727</v>
      </c>
      <c r="Q4203" s="2" t="s">
        <v>1240</v>
      </c>
      <c r="R4203" s="2">
        <v>63</v>
      </c>
      <c r="S4203" s="2">
        <v>1.1000000000000001</v>
      </c>
      <c r="T4203" s="2" t="s">
        <v>2727</v>
      </c>
      <c r="U4203" s="2" t="s">
        <v>281</v>
      </c>
      <c r="V4203" s="2" t="s">
        <v>1240</v>
      </c>
      <c r="W4203" s="2" t="s">
        <v>302</v>
      </c>
      <c r="X4203" s="42">
        <v>8882</v>
      </c>
      <c r="Y4203" s="2" t="s">
        <v>281</v>
      </c>
    </row>
    <row r="4204" spans="6:25" x14ac:dyDescent="0.2">
      <c r="F4204" s="2">
        <v>25</v>
      </c>
      <c r="G4204" s="2" t="s">
        <v>3487</v>
      </c>
      <c r="H4204" s="2" t="s">
        <v>2888</v>
      </c>
      <c r="I4204" s="2" t="s">
        <v>3488</v>
      </c>
      <c r="J4204" s="2" t="s">
        <v>2886</v>
      </c>
      <c r="K4204" s="2" t="s">
        <v>1261</v>
      </c>
      <c r="L4204" s="2" t="s">
        <v>11713</v>
      </c>
      <c r="M4204" s="2" t="s">
        <v>11714</v>
      </c>
      <c r="N4204" s="32">
        <v>999991254</v>
      </c>
      <c r="O4204" s="2">
        <v>228199</v>
      </c>
      <c r="P4204" s="2" t="s">
        <v>11715</v>
      </c>
      <c r="Q4204" s="2" t="s">
        <v>1240</v>
      </c>
      <c r="R4204" s="2">
        <v>390</v>
      </c>
      <c r="S4204" s="2">
        <v>1.2</v>
      </c>
      <c r="T4204" s="2" t="s">
        <v>11715</v>
      </c>
      <c r="U4204" s="2" t="s">
        <v>281</v>
      </c>
      <c r="V4204" s="2" t="s">
        <v>1240</v>
      </c>
      <c r="W4204" s="2" t="s">
        <v>302</v>
      </c>
      <c r="X4204" s="42">
        <v>8882</v>
      </c>
      <c r="Y4204" s="2" t="s">
        <v>281</v>
      </c>
    </row>
    <row r="4205" spans="6:25" x14ac:dyDescent="0.2">
      <c r="F4205" s="2">
        <v>26</v>
      </c>
      <c r="G4205" s="2" t="s">
        <v>3487</v>
      </c>
      <c r="H4205" s="2" t="s">
        <v>2888</v>
      </c>
      <c r="I4205" s="2" t="s">
        <v>3488</v>
      </c>
      <c r="J4205" s="2" t="s">
        <v>2886</v>
      </c>
      <c r="K4205" s="2" t="s">
        <v>1261</v>
      </c>
      <c r="L4205" s="2" t="s">
        <v>281</v>
      </c>
      <c r="M4205" s="2" t="s">
        <v>11716</v>
      </c>
      <c r="N4205" s="32">
        <v>999002340</v>
      </c>
      <c r="O4205" s="2">
        <v>371956</v>
      </c>
      <c r="P4205" s="2" t="s">
        <v>11717</v>
      </c>
      <c r="Q4205" s="2" t="s">
        <v>1240</v>
      </c>
      <c r="R4205" s="2">
        <v>271</v>
      </c>
      <c r="S4205" s="2">
        <v>1</v>
      </c>
      <c r="T4205" s="2" t="s">
        <v>11718</v>
      </c>
      <c r="U4205" s="2" t="s">
        <v>281</v>
      </c>
      <c r="V4205" s="2" t="s">
        <v>3144</v>
      </c>
      <c r="W4205" s="2" t="s">
        <v>302</v>
      </c>
      <c r="X4205" s="42">
        <v>8902</v>
      </c>
      <c r="Y4205" s="2" t="s">
        <v>281</v>
      </c>
    </row>
    <row r="4206" spans="6:25" x14ac:dyDescent="0.2">
      <c r="F4206" s="2">
        <v>26</v>
      </c>
      <c r="G4206" s="2" t="s">
        <v>3487</v>
      </c>
      <c r="H4206" s="2" t="s">
        <v>2888</v>
      </c>
      <c r="I4206" s="2" t="s">
        <v>3488</v>
      </c>
      <c r="J4206" s="2" t="s">
        <v>2886</v>
      </c>
      <c r="K4206" s="2" t="s">
        <v>1261</v>
      </c>
      <c r="L4206" s="2" t="s">
        <v>281</v>
      </c>
      <c r="M4206" s="2" t="s">
        <v>11716</v>
      </c>
      <c r="N4206" s="32">
        <v>999002342</v>
      </c>
      <c r="O4206" s="2">
        <v>371960</v>
      </c>
      <c r="P4206" s="2" t="s">
        <v>11719</v>
      </c>
      <c r="Q4206" s="2" t="s">
        <v>1240</v>
      </c>
      <c r="R4206" s="2">
        <v>271</v>
      </c>
      <c r="S4206" s="2">
        <v>1</v>
      </c>
      <c r="T4206" s="2" t="s">
        <v>11718</v>
      </c>
      <c r="U4206" s="2" t="s">
        <v>281</v>
      </c>
      <c r="V4206" s="2" t="s">
        <v>3144</v>
      </c>
      <c r="W4206" s="2" t="s">
        <v>302</v>
      </c>
      <c r="X4206" s="42">
        <v>8902</v>
      </c>
      <c r="Y4206" s="2" t="s">
        <v>281</v>
      </c>
    </row>
    <row r="4207" spans="6:25" x14ac:dyDescent="0.2">
      <c r="F4207" s="2">
        <v>26</v>
      </c>
      <c r="G4207" s="2" t="s">
        <v>3487</v>
      </c>
      <c r="H4207" s="2" t="s">
        <v>2888</v>
      </c>
      <c r="I4207" s="2" t="s">
        <v>3488</v>
      </c>
      <c r="J4207" s="2" t="s">
        <v>2886</v>
      </c>
      <c r="K4207" s="2" t="s">
        <v>1261</v>
      </c>
      <c r="L4207" s="2" t="s">
        <v>281</v>
      </c>
      <c r="M4207" s="2" t="s">
        <v>11720</v>
      </c>
      <c r="N4207" s="32">
        <v>999002737</v>
      </c>
      <c r="O4207" s="2">
        <v>373574</v>
      </c>
      <c r="P4207" s="2" t="s">
        <v>11721</v>
      </c>
      <c r="Q4207" s="2" t="s">
        <v>1240</v>
      </c>
      <c r="R4207" s="2">
        <v>271</v>
      </c>
      <c r="S4207" s="2">
        <v>2</v>
      </c>
      <c r="T4207" s="2" t="s">
        <v>11718</v>
      </c>
      <c r="U4207" s="2" t="s">
        <v>281</v>
      </c>
      <c r="V4207" s="2" t="s">
        <v>3144</v>
      </c>
      <c r="W4207" s="2" t="s">
        <v>302</v>
      </c>
      <c r="X4207" s="42">
        <v>8902</v>
      </c>
      <c r="Y4207" s="2" t="s">
        <v>281</v>
      </c>
    </row>
    <row r="4208" spans="6:25" x14ac:dyDescent="0.2">
      <c r="F4208" s="2">
        <v>26</v>
      </c>
      <c r="G4208" s="2" t="s">
        <v>3487</v>
      </c>
      <c r="H4208" s="2" t="s">
        <v>2888</v>
      </c>
      <c r="I4208" s="2" t="s">
        <v>3488</v>
      </c>
      <c r="J4208" s="2" t="s">
        <v>2886</v>
      </c>
      <c r="K4208" s="2" t="s">
        <v>1261</v>
      </c>
      <c r="L4208" s="2" t="s">
        <v>281</v>
      </c>
      <c r="M4208" s="2" t="s">
        <v>11720</v>
      </c>
      <c r="N4208" s="32">
        <v>999002738</v>
      </c>
      <c r="O4208" s="2">
        <v>373575</v>
      </c>
      <c r="P4208" s="2" t="s">
        <v>11721</v>
      </c>
      <c r="Q4208" s="2" t="s">
        <v>1240</v>
      </c>
      <c r="R4208" s="2">
        <v>271</v>
      </c>
      <c r="S4208" s="2">
        <v>2</v>
      </c>
      <c r="T4208" s="2" t="s">
        <v>11718</v>
      </c>
      <c r="U4208" s="2" t="s">
        <v>281</v>
      </c>
      <c r="V4208" s="2" t="s">
        <v>3144</v>
      </c>
      <c r="W4208" s="2" t="s">
        <v>302</v>
      </c>
      <c r="X4208" s="42">
        <v>8902</v>
      </c>
      <c r="Y4208" s="2" t="s">
        <v>281</v>
      </c>
    </row>
    <row r="4209" spans="6:25" x14ac:dyDescent="0.2">
      <c r="F4209" s="2">
        <v>26</v>
      </c>
      <c r="G4209" s="2" t="s">
        <v>3487</v>
      </c>
      <c r="H4209" s="2" t="s">
        <v>2888</v>
      </c>
      <c r="I4209" s="2" t="s">
        <v>3488</v>
      </c>
      <c r="J4209" s="2" t="s">
        <v>2886</v>
      </c>
      <c r="K4209" s="2" t="s">
        <v>3087</v>
      </c>
      <c r="M4209" s="2" t="s">
        <v>11722</v>
      </c>
      <c r="N4209" s="32">
        <v>999002341</v>
      </c>
      <c r="O4209" s="2">
        <v>371958</v>
      </c>
      <c r="P4209" s="2" t="s">
        <v>11717</v>
      </c>
      <c r="Q4209" s="2" t="s">
        <v>1240</v>
      </c>
      <c r="R4209" s="2">
        <v>271</v>
      </c>
      <c r="S4209" s="2">
        <v>1</v>
      </c>
      <c r="T4209" s="2" t="s">
        <v>11718</v>
      </c>
      <c r="U4209" s="2" t="s">
        <v>11720</v>
      </c>
      <c r="V4209" s="2" t="s">
        <v>3144</v>
      </c>
      <c r="W4209" s="2" t="s">
        <v>302</v>
      </c>
      <c r="X4209" s="42">
        <v>8902</v>
      </c>
      <c r="Y4209" s="2" t="s">
        <v>281</v>
      </c>
    </row>
    <row r="4210" spans="6:25" x14ac:dyDescent="0.2">
      <c r="F4210" s="2">
        <v>26</v>
      </c>
      <c r="G4210" s="2" t="s">
        <v>3487</v>
      </c>
      <c r="H4210" s="2" t="s">
        <v>2888</v>
      </c>
      <c r="I4210" s="2" t="s">
        <v>3488</v>
      </c>
      <c r="J4210" s="2" t="s">
        <v>2886</v>
      </c>
      <c r="K4210" s="2" t="s">
        <v>1261</v>
      </c>
      <c r="L4210" s="2" t="s">
        <v>281</v>
      </c>
      <c r="M4210" s="2" t="s">
        <v>11723</v>
      </c>
      <c r="N4210" s="32">
        <v>999992255</v>
      </c>
      <c r="O4210" s="2">
        <v>228290</v>
      </c>
      <c r="P4210" s="2" t="s">
        <v>11724</v>
      </c>
      <c r="Q4210" s="2" t="s">
        <v>1240</v>
      </c>
      <c r="R4210" s="2">
        <v>303</v>
      </c>
      <c r="S4210" s="2">
        <v>14</v>
      </c>
      <c r="T4210" s="2" t="s">
        <v>11725</v>
      </c>
      <c r="U4210" s="2" t="s">
        <v>281</v>
      </c>
      <c r="V4210" s="2" t="s">
        <v>11726</v>
      </c>
      <c r="W4210" s="2" t="s">
        <v>302</v>
      </c>
      <c r="X4210" s="42">
        <v>8846</v>
      </c>
      <c r="Y4210" s="2" t="s">
        <v>281</v>
      </c>
    </row>
    <row r="4211" spans="6:25" x14ac:dyDescent="0.2">
      <c r="F4211" s="2">
        <v>26</v>
      </c>
      <c r="G4211" s="2" t="s">
        <v>3487</v>
      </c>
      <c r="H4211" s="2" t="s">
        <v>2888</v>
      </c>
      <c r="I4211" s="2" t="s">
        <v>3488</v>
      </c>
      <c r="J4211" s="2" t="s">
        <v>2886</v>
      </c>
      <c r="K4211" s="2" t="s">
        <v>1261</v>
      </c>
      <c r="L4211" s="2" t="s">
        <v>281</v>
      </c>
      <c r="M4211" s="2" t="s">
        <v>11723</v>
      </c>
      <c r="N4211" s="32">
        <v>999992266</v>
      </c>
      <c r="O4211" s="2">
        <v>228291</v>
      </c>
      <c r="P4211" s="2" t="s">
        <v>11727</v>
      </c>
      <c r="Q4211" s="2" t="s">
        <v>1240</v>
      </c>
      <c r="R4211" s="2">
        <v>303</v>
      </c>
      <c r="S4211" s="2">
        <v>14</v>
      </c>
      <c r="T4211" s="2" t="s">
        <v>11725</v>
      </c>
      <c r="U4211" s="2" t="s">
        <v>281</v>
      </c>
      <c r="V4211" s="2" t="s">
        <v>11726</v>
      </c>
      <c r="W4211" s="2" t="s">
        <v>302</v>
      </c>
      <c r="X4211" s="42">
        <v>8846</v>
      </c>
      <c r="Y4211" s="2" t="s">
        <v>281</v>
      </c>
    </row>
    <row r="4212" spans="6:25" x14ac:dyDescent="0.2">
      <c r="F4212" s="2">
        <v>26</v>
      </c>
      <c r="G4212" s="2" t="s">
        <v>3487</v>
      </c>
      <c r="H4212" s="2" t="s">
        <v>2888</v>
      </c>
      <c r="I4212" s="2" t="s">
        <v>3488</v>
      </c>
      <c r="J4212" s="2" t="s">
        <v>2886</v>
      </c>
      <c r="K4212" s="2" t="s">
        <v>1261</v>
      </c>
      <c r="L4212" s="2" t="s">
        <v>281</v>
      </c>
      <c r="M4212" s="2" t="s">
        <v>11723</v>
      </c>
      <c r="N4212" s="32">
        <v>999992277</v>
      </c>
      <c r="O4212" s="2">
        <v>228292</v>
      </c>
      <c r="P4212" s="2" t="s">
        <v>11728</v>
      </c>
      <c r="Q4212" s="2" t="s">
        <v>1240</v>
      </c>
      <c r="R4212" s="2">
        <v>303</v>
      </c>
      <c r="S4212" s="2">
        <v>14</v>
      </c>
      <c r="T4212" s="2" t="s">
        <v>11725</v>
      </c>
      <c r="U4212" s="2" t="s">
        <v>281</v>
      </c>
      <c r="V4212" s="2" t="s">
        <v>11726</v>
      </c>
      <c r="W4212" s="2" t="s">
        <v>302</v>
      </c>
      <c r="X4212" s="42">
        <v>8846</v>
      </c>
      <c r="Y4212" s="2" t="s">
        <v>281</v>
      </c>
    </row>
    <row r="4213" spans="6:25" x14ac:dyDescent="0.2">
      <c r="F4213" s="2">
        <v>26</v>
      </c>
      <c r="G4213" s="2" t="s">
        <v>3487</v>
      </c>
      <c r="H4213" s="2" t="s">
        <v>2888</v>
      </c>
      <c r="I4213" s="2" t="s">
        <v>3488</v>
      </c>
      <c r="J4213" s="2" t="s">
        <v>2886</v>
      </c>
      <c r="K4213" s="2" t="s">
        <v>1261</v>
      </c>
      <c r="L4213" s="2" t="s">
        <v>281</v>
      </c>
      <c r="M4213" s="2" t="s">
        <v>11723</v>
      </c>
      <c r="N4213" s="32">
        <v>999992288</v>
      </c>
      <c r="O4213" s="2">
        <v>228293</v>
      </c>
      <c r="P4213" s="2" t="s">
        <v>11729</v>
      </c>
      <c r="Q4213" s="2" t="s">
        <v>1240</v>
      </c>
      <c r="R4213" s="2">
        <v>303</v>
      </c>
      <c r="S4213" s="2">
        <v>14</v>
      </c>
      <c r="T4213" s="2" t="s">
        <v>11725</v>
      </c>
      <c r="U4213" s="2" t="s">
        <v>281</v>
      </c>
      <c r="V4213" s="2" t="s">
        <v>11726</v>
      </c>
      <c r="W4213" s="2" t="s">
        <v>302</v>
      </c>
      <c r="X4213" s="42">
        <v>8846</v>
      </c>
      <c r="Y4213" s="2" t="s">
        <v>281</v>
      </c>
    </row>
    <row r="4214" spans="6:25" x14ac:dyDescent="0.2">
      <c r="F4214" s="2">
        <v>26</v>
      </c>
      <c r="G4214" s="2" t="s">
        <v>3487</v>
      </c>
      <c r="H4214" s="2" t="s">
        <v>2888</v>
      </c>
      <c r="I4214" s="2" t="s">
        <v>3488</v>
      </c>
      <c r="J4214" s="2" t="s">
        <v>2886</v>
      </c>
      <c r="K4214" s="2" t="s">
        <v>1261</v>
      </c>
      <c r="L4214" s="2" t="s">
        <v>281</v>
      </c>
      <c r="M4214" s="2" t="s">
        <v>11723</v>
      </c>
      <c r="N4214" s="32">
        <v>999992299</v>
      </c>
      <c r="O4214" s="2">
        <v>228294</v>
      </c>
      <c r="P4214" s="2" t="s">
        <v>11730</v>
      </c>
      <c r="Q4214" s="2" t="s">
        <v>1240</v>
      </c>
      <c r="R4214" s="2">
        <v>303</v>
      </c>
      <c r="S4214" s="2">
        <v>14</v>
      </c>
      <c r="T4214" s="2" t="s">
        <v>11725</v>
      </c>
      <c r="U4214" s="2" t="s">
        <v>281</v>
      </c>
      <c r="V4214" s="2" t="s">
        <v>11726</v>
      </c>
      <c r="W4214" s="2" t="s">
        <v>302</v>
      </c>
      <c r="X4214" s="42">
        <v>8846</v>
      </c>
      <c r="Y4214" s="2" t="s">
        <v>281</v>
      </c>
    </row>
    <row r="4215" spans="6:25" x14ac:dyDescent="0.2">
      <c r="F4215" s="2">
        <v>26</v>
      </c>
      <c r="G4215" s="2" t="s">
        <v>3487</v>
      </c>
      <c r="H4215" s="2" t="s">
        <v>2888</v>
      </c>
      <c r="I4215" s="2" t="s">
        <v>3488</v>
      </c>
      <c r="J4215" s="2" t="s">
        <v>2886</v>
      </c>
      <c r="K4215" s="2" t="s">
        <v>1261</v>
      </c>
      <c r="L4215" s="2" t="s">
        <v>281</v>
      </c>
      <c r="M4215" s="2" t="s">
        <v>11723</v>
      </c>
      <c r="N4215" s="32">
        <v>999992321</v>
      </c>
      <c r="O4215" s="2">
        <v>228296</v>
      </c>
      <c r="P4215" s="2" t="s">
        <v>11731</v>
      </c>
      <c r="Q4215" s="2" t="s">
        <v>1240</v>
      </c>
      <c r="R4215" s="2">
        <v>303</v>
      </c>
      <c r="S4215" s="2">
        <v>14</v>
      </c>
      <c r="T4215" s="2" t="s">
        <v>11725</v>
      </c>
      <c r="U4215" s="2" t="s">
        <v>281</v>
      </c>
      <c r="V4215" s="2" t="s">
        <v>11726</v>
      </c>
      <c r="W4215" s="2" t="s">
        <v>302</v>
      </c>
      <c r="X4215" s="42">
        <v>8846</v>
      </c>
      <c r="Y4215" s="2" t="s">
        <v>281</v>
      </c>
    </row>
    <row r="4216" spans="6:25" x14ac:dyDescent="0.2">
      <c r="F4216" s="2">
        <v>26</v>
      </c>
      <c r="G4216" s="2" t="s">
        <v>3487</v>
      </c>
      <c r="H4216" s="2" t="s">
        <v>2888</v>
      </c>
      <c r="I4216" s="2" t="s">
        <v>3488</v>
      </c>
      <c r="J4216" s="2" t="s">
        <v>2886</v>
      </c>
      <c r="K4216" s="2" t="s">
        <v>1261</v>
      </c>
      <c r="L4216" s="2" t="s">
        <v>281</v>
      </c>
      <c r="M4216" s="2" t="s">
        <v>11723</v>
      </c>
      <c r="N4216" s="32">
        <v>999992332</v>
      </c>
      <c r="O4216" s="2">
        <v>228297</v>
      </c>
      <c r="P4216" s="2" t="s">
        <v>11732</v>
      </c>
      <c r="Q4216" s="2" t="s">
        <v>1240</v>
      </c>
      <c r="R4216" s="2">
        <v>303</v>
      </c>
      <c r="S4216" s="2">
        <v>14</v>
      </c>
      <c r="T4216" s="2" t="s">
        <v>11725</v>
      </c>
      <c r="U4216" s="2" t="s">
        <v>281</v>
      </c>
      <c r="V4216" s="2" t="s">
        <v>11726</v>
      </c>
      <c r="W4216" s="2" t="s">
        <v>302</v>
      </c>
      <c r="X4216" s="42">
        <v>8846</v>
      </c>
      <c r="Y4216" s="2" t="s">
        <v>281</v>
      </c>
    </row>
    <row r="4217" spans="6:25" x14ac:dyDescent="0.2">
      <c r="F4217" s="2">
        <v>26</v>
      </c>
      <c r="G4217" s="2" t="s">
        <v>3487</v>
      </c>
      <c r="H4217" s="2" t="s">
        <v>2888</v>
      </c>
      <c r="I4217" s="2" t="s">
        <v>3488</v>
      </c>
      <c r="J4217" s="2" t="s">
        <v>2886</v>
      </c>
      <c r="K4217" s="2" t="s">
        <v>1261</v>
      </c>
      <c r="L4217" s="2" t="s">
        <v>281</v>
      </c>
      <c r="M4217" s="2" t="s">
        <v>11723</v>
      </c>
      <c r="N4217" s="32">
        <v>999992343</v>
      </c>
      <c r="O4217" s="2">
        <v>228298</v>
      </c>
      <c r="P4217" s="2" t="s">
        <v>11733</v>
      </c>
      <c r="Q4217" s="2" t="s">
        <v>1240</v>
      </c>
      <c r="R4217" s="2">
        <v>303</v>
      </c>
      <c r="S4217" s="2">
        <v>14</v>
      </c>
      <c r="T4217" s="2" t="s">
        <v>11725</v>
      </c>
      <c r="U4217" s="2" t="s">
        <v>281</v>
      </c>
      <c r="V4217" s="2" t="s">
        <v>11726</v>
      </c>
      <c r="W4217" s="2" t="s">
        <v>302</v>
      </c>
      <c r="X4217" s="42">
        <v>8846</v>
      </c>
      <c r="Y4217" s="2" t="s">
        <v>281</v>
      </c>
    </row>
    <row r="4218" spans="6:25" x14ac:dyDescent="0.2">
      <c r="F4218" s="2">
        <v>26</v>
      </c>
      <c r="G4218" s="2" t="s">
        <v>3487</v>
      </c>
      <c r="H4218" s="2" t="s">
        <v>2888</v>
      </c>
      <c r="I4218" s="2" t="s">
        <v>3488</v>
      </c>
      <c r="J4218" s="2" t="s">
        <v>2886</v>
      </c>
      <c r="K4218" s="2" t="s">
        <v>1261</v>
      </c>
      <c r="L4218" s="2" t="s">
        <v>281</v>
      </c>
      <c r="M4218" s="2" t="s">
        <v>11734</v>
      </c>
      <c r="N4218" s="32">
        <v>999992310</v>
      </c>
      <c r="O4218" s="2">
        <v>228295</v>
      </c>
      <c r="P4218" s="2" t="s">
        <v>11735</v>
      </c>
      <c r="Q4218" s="2" t="s">
        <v>1240</v>
      </c>
      <c r="R4218" s="2">
        <v>303</v>
      </c>
      <c r="S4218" s="2">
        <v>14</v>
      </c>
      <c r="T4218" s="2" t="s">
        <v>11725</v>
      </c>
      <c r="U4218" s="2" t="s">
        <v>281</v>
      </c>
      <c r="V4218" s="2" t="s">
        <v>11726</v>
      </c>
      <c r="W4218" s="2" t="s">
        <v>302</v>
      </c>
      <c r="X4218" s="42">
        <v>8846</v>
      </c>
      <c r="Y4218" s="2" t="s">
        <v>281</v>
      </c>
    </row>
    <row r="4219" spans="6:25" x14ac:dyDescent="0.2">
      <c r="F4219" s="2">
        <v>26</v>
      </c>
      <c r="G4219" s="2" t="s">
        <v>3487</v>
      </c>
      <c r="H4219" s="2" t="s">
        <v>2888</v>
      </c>
      <c r="I4219" s="2" t="s">
        <v>3488</v>
      </c>
      <c r="J4219" s="2" t="s">
        <v>2886</v>
      </c>
      <c r="K4219" s="2" t="s">
        <v>1261</v>
      </c>
      <c r="M4219" s="2" t="s">
        <v>11736</v>
      </c>
      <c r="N4219" s="32">
        <v>999001377</v>
      </c>
      <c r="O4219" s="2">
        <v>367929</v>
      </c>
      <c r="P4219" s="2" t="s">
        <v>11737</v>
      </c>
      <c r="Q4219" s="2" t="s">
        <v>1240</v>
      </c>
      <c r="R4219" s="2">
        <v>351.2</v>
      </c>
      <c r="S4219" s="2">
        <v>11</v>
      </c>
      <c r="T4219" s="2" t="s">
        <v>11738</v>
      </c>
      <c r="U4219" s="2" t="s">
        <v>281</v>
      </c>
      <c r="V4219" s="2" t="s">
        <v>2113</v>
      </c>
      <c r="W4219" s="2" t="s">
        <v>302</v>
      </c>
      <c r="X4219" s="42">
        <v>8701</v>
      </c>
      <c r="Y4219" s="2" t="s">
        <v>281</v>
      </c>
    </row>
    <row r="4220" spans="6:25" x14ac:dyDescent="0.2">
      <c r="F4220" s="2">
        <v>26</v>
      </c>
      <c r="G4220" s="2" t="s">
        <v>3487</v>
      </c>
      <c r="H4220" s="2" t="s">
        <v>2888</v>
      </c>
      <c r="I4220" s="2" t="s">
        <v>3488</v>
      </c>
      <c r="J4220" s="2" t="s">
        <v>2886</v>
      </c>
      <c r="K4220" s="2" t="s">
        <v>1261</v>
      </c>
      <c r="M4220" s="2" t="s">
        <v>11736</v>
      </c>
      <c r="N4220" s="32">
        <v>999001380</v>
      </c>
      <c r="O4220" s="2">
        <v>367932</v>
      </c>
      <c r="P4220" s="2" t="s">
        <v>11739</v>
      </c>
      <c r="Q4220" s="2" t="s">
        <v>1240</v>
      </c>
      <c r="R4220" s="2">
        <v>351.2</v>
      </c>
      <c r="S4220" s="2">
        <v>11</v>
      </c>
      <c r="T4220" s="2" t="s">
        <v>11738</v>
      </c>
      <c r="U4220" s="2" t="s">
        <v>281</v>
      </c>
      <c r="V4220" s="2" t="s">
        <v>2113</v>
      </c>
      <c r="W4220" s="2" t="s">
        <v>302</v>
      </c>
      <c r="X4220" s="42">
        <v>8701</v>
      </c>
      <c r="Y4220" s="2" t="s">
        <v>281</v>
      </c>
    </row>
    <row r="4221" spans="6:25" x14ac:dyDescent="0.2">
      <c r="F4221" s="2">
        <v>26</v>
      </c>
      <c r="G4221" s="2" t="s">
        <v>3487</v>
      </c>
      <c r="H4221" s="2" t="s">
        <v>2888</v>
      </c>
      <c r="I4221" s="2" t="s">
        <v>3488</v>
      </c>
      <c r="J4221" s="2" t="s">
        <v>2886</v>
      </c>
      <c r="K4221" s="2" t="s">
        <v>1261</v>
      </c>
      <c r="M4221" s="2" t="s">
        <v>11736</v>
      </c>
      <c r="N4221" s="32">
        <v>999001381</v>
      </c>
      <c r="O4221" s="2">
        <v>367933</v>
      </c>
      <c r="P4221" s="2" t="s">
        <v>11740</v>
      </c>
      <c r="Q4221" s="2" t="s">
        <v>1240</v>
      </c>
      <c r="R4221" s="2">
        <v>351.2</v>
      </c>
      <c r="S4221" s="2">
        <v>11</v>
      </c>
      <c r="T4221" s="2" t="s">
        <v>11738</v>
      </c>
      <c r="U4221" s="2" t="s">
        <v>281</v>
      </c>
      <c r="V4221" s="2" t="s">
        <v>2113</v>
      </c>
      <c r="W4221" s="2" t="s">
        <v>302</v>
      </c>
      <c r="X4221" s="42">
        <v>8701</v>
      </c>
      <c r="Y4221" s="2" t="s">
        <v>281</v>
      </c>
    </row>
    <row r="4222" spans="6:25" x14ac:dyDescent="0.2">
      <c r="F4222" s="2">
        <v>26</v>
      </c>
      <c r="G4222" s="2" t="s">
        <v>3487</v>
      </c>
      <c r="H4222" s="2" t="s">
        <v>2888</v>
      </c>
      <c r="I4222" s="2" t="s">
        <v>3488</v>
      </c>
      <c r="J4222" s="2" t="s">
        <v>2886</v>
      </c>
      <c r="K4222" s="2" t="s">
        <v>1261</v>
      </c>
      <c r="M4222" s="2" t="s">
        <v>11736</v>
      </c>
      <c r="N4222" s="32">
        <v>999001382</v>
      </c>
      <c r="O4222" s="2">
        <v>367934</v>
      </c>
      <c r="P4222" s="2" t="s">
        <v>11741</v>
      </c>
      <c r="Q4222" s="2" t="s">
        <v>1240</v>
      </c>
      <c r="R4222" s="2">
        <v>351.2</v>
      </c>
      <c r="S4222" s="2">
        <v>11</v>
      </c>
      <c r="T4222" s="2" t="s">
        <v>11738</v>
      </c>
      <c r="U4222" s="2" t="s">
        <v>281</v>
      </c>
      <c r="V4222" s="2" t="s">
        <v>2113</v>
      </c>
      <c r="W4222" s="2" t="s">
        <v>302</v>
      </c>
      <c r="X4222" s="42">
        <v>8701</v>
      </c>
      <c r="Y4222" s="2" t="s">
        <v>281</v>
      </c>
    </row>
    <row r="4223" spans="6:25" x14ac:dyDescent="0.2">
      <c r="F4223" s="2">
        <v>26</v>
      </c>
      <c r="G4223" s="2" t="s">
        <v>3487</v>
      </c>
      <c r="H4223" s="2" t="s">
        <v>2888</v>
      </c>
      <c r="I4223" s="2" t="s">
        <v>3488</v>
      </c>
      <c r="J4223" s="2" t="s">
        <v>2886</v>
      </c>
      <c r="K4223" s="2" t="s">
        <v>1261</v>
      </c>
      <c r="M4223" s="2" t="s">
        <v>11742</v>
      </c>
      <c r="N4223" s="32">
        <v>999001376</v>
      </c>
      <c r="O4223" s="2">
        <v>367928</v>
      </c>
      <c r="P4223" s="2" t="s">
        <v>11743</v>
      </c>
      <c r="Q4223" s="2" t="s">
        <v>1240</v>
      </c>
      <c r="R4223" s="2">
        <v>351.2</v>
      </c>
      <c r="S4223" s="2">
        <v>11</v>
      </c>
      <c r="T4223" s="2" t="s">
        <v>11738</v>
      </c>
      <c r="U4223" s="2" t="s">
        <v>281</v>
      </c>
      <c r="V4223" s="2" t="s">
        <v>2113</v>
      </c>
      <c r="W4223" s="2" t="s">
        <v>302</v>
      </c>
      <c r="X4223" s="42">
        <v>8701</v>
      </c>
      <c r="Y4223" s="2" t="s">
        <v>281</v>
      </c>
    </row>
    <row r="4224" spans="6:25" x14ac:dyDescent="0.2">
      <c r="F4224" s="2">
        <v>26</v>
      </c>
      <c r="G4224" s="2" t="s">
        <v>3487</v>
      </c>
      <c r="H4224" s="2" t="s">
        <v>2888</v>
      </c>
      <c r="I4224" s="2" t="s">
        <v>3488</v>
      </c>
      <c r="J4224" s="2" t="s">
        <v>2886</v>
      </c>
      <c r="K4224" s="2" t="s">
        <v>1261</v>
      </c>
      <c r="M4224" s="2" t="s">
        <v>11742</v>
      </c>
      <c r="N4224" s="32">
        <v>999001378</v>
      </c>
      <c r="O4224" s="2">
        <v>367930</v>
      </c>
      <c r="P4224" s="2" t="s">
        <v>11744</v>
      </c>
      <c r="Q4224" s="2" t="s">
        <v>1240</v>
      </c>
      <c r="R4224" s="2">
        <v>351.2</v>
      </c>
      <c r="S4224" s="2">
        <v>11</v>
      </c>
      <c r="T4224" s="2" t="s">
        <v>11738</v>
      </c>
      <c r="U4224" s="2" t="s">
        <v>281</v>
      </c>
      <c r="V4224" s="2" t="s">
        <v>2113</v>
      </c>
      <c r="W4224" s="2" t="s">
        <v>302</v>
      </c>
      <c r="X4224" s="42">
        <v>8701</v>
      </c>
      <c r="Y4224" s="2" t="s">
        <v>281</v>
      </c>
    </row>
    <row r="4225" spans="6:25" x14ac:dyDescent="0.2">
      <c r="F4225" s="2">
        <v>26</v>
      </c>
      <c r="G4225" s="2" t="s">
        <v>3487</v>
      </c>
      <c r="H4225" s="2" t="s">
        <v>2888</v>
      </c>
      <c r="I4225" s="2" t="s">
        <v>3488</v>
      </c>
      <c r="J4225" s="2" t="s">
        <v>2886</v>
      </c>
      <c r="K4225" s="2" t="s">
        <v>1261</v>
      </c>
      <c r="M4225" s="2" t="s">
        <v>11742</v>
      </c>
      <c r="N4225" s="32">
        <v>999001379</v>
      </c>
      <c r="O4225" s="2">
        <v>367931</v>
      </c>
      <c r="P4225" s="2" t="s">
        <v>11745</v>
      </c>
      <c r="Q4225" s="2" t="s">
        <v>1240</v>
      </c>
      <c r="R4225" s="2">
        <v>351.2</v>
      </c>
      <c r="S4225" s="2">
        <v>11</v>
      </c>
      <c r="T4225" s="2" t="s">
        <v>11738</v>
      </c>
      <c r="U4225" s="2" t="s">
        <v>281</v>
      </c>
      <c r="V4225" s="2" t="s">
        <v>2113</v>
      </c>
      <c r="W4225" s="2" t="s">
        <v>302</v>
      </c>
      <c r="X4225" s="42">
        <v>8701</v>
      </c>
      <c r="Y4225" s="2" t="s">
        <v>281</v>
      </c>
    </row>
    <row r="4226" spans="6:25" x14ac:dyDescent="0.2">
      <c r="F4226" s="2">
        <v>26</v>
      </c>
      <c r="G4226" s="2" t="s">
        <v>3487</v>
      </c>
      <c r="H4226" s="2" t="s">
        <v>2888</v>
      </c>
      <c r="I4226" s="2" t="s">
        <v>3488</v>
      </c>
      <c r="J4226" s="2" t="s">
        <v>2886</v>
      </c>
      <c r="K4226" s="2" t="s">
        <v>1261</v>
      </c>
      <c r="M4226" s="2" t="s">
        <v>11742</v>
      </c>
      <c r="N4226" s="32">
        <v>999001383</v>
      </c>
      <c r="O4226" s="2">
        <v>367935</v>
      </c>
      <c r="P4226" s="2" t="s">
        <v>11746</v>
      </c>
      <c r="Q4226" s="2" t="s">
        <v>1240</v>
      </c>
      <c r="R4226" s="2">
        <v>351.2</v>
      </c>
      <c r="S4226" s="2">
        <v>11</v>
      </c>
      <c r="T4226" s="2" t="s">
        <v>11738</v>
      </c>
      <c r="U4226" s="2" t="s">
        <v>281</v>
      </c>
      <c r="V4226" s="2" t="s">
        <v>2113</v>
      </c>
      <c r="W4226" s="2" t="s">
        <v>302</v>
      </c>
      <c r="X4226" s="42">
        <v>8701</v>
      </c>
      <c r="Y4226" s="2" t="s">
        <v>281</v>
      </c>
    </row>
    <row r="4227" spans="6:25" x14ac:dyDescent="0.2">
      <c r="F4227" s="2">
        <v>27</v>
      </c>
      <c r="G4227" s="2" t="s">
        <v>3487</v>
      </c>
      <c r="H4227" s="2" t="s">
        <v>2888</v>
      </c>
      <c r="I4227" s="2" t="s">
        <v>3488</v>
      </c>
      <c r="J4227" s="2" t="s">
        <v>2886</v>
      </c>
      <c r="K4227" s="2" t="s">
        <v>1261</v>
      </c>
      <c r="L4227" s="2" t="s">
        <v>10122</v>
      </c>
      <c r="M4227" s="2" t="s">
        <v>2611</v>
      </c>
      <c r="N4227" s="32">
        <v>999001681</v>
      </c>
      <c r="O4227" s="2">
        <v>369321</v>
      </c>
      <c r="P4227" s="2" t="s">
        <v>11747</v>
      </c>
      <c r="Q4227" s="2" t="s">
        <v>1240</v>
      </c>
      <c r="R4227" s="2">
        <v>61</v>
      </c>
      <c r="S4227" s="2">
        <v>4.05</v>
      </c>
      <c r="T4227" s="2" t="s">
        <v>11747</v>
      </c>
      <c r="U4227" s="2" t="s">
        <v>281</v>
      </c>
      <c r="V4227" s="2" t="s">
        <v>1240</v>
      </c>
      <c r="W4227" s="2" t="s">
        <v>302</v>
      </c>
      <c r="X4227" s="42">
        <v>8882</v>
      </c>
      <c r="Y4227" s="2" t="s">
        <v>281</v>
      </c>
    </row>
    <row r="4228" spans="6:25" x14ac:dyDescent="0.2">
      <c r="F4228" s="2">
        <v>27</v>
      </c>
      <c r="G4228" s="2" t="s">
        <v>3487</v>
      </c>
      <c r="H4228" s="2" t="s">
        <v>2888</v>
      </c>
      <c r="I4228" s="2" t="s">
        <v>3488</v>
      </c>
      <c r="J4228" s="2" t="s">
        <v>2886</v>
      </c>
      <c r="K4228" s="2" t="s">
        <v>1261</v>
      </c>
      <c r="L4228" s="2" t="s">
        <v>1346</v>
      </c>
      <c r="M4228" s="2" t="s">
        <v>2343</v>
      </c>
      <c r="N4228" s="32">
        <v>999992926</v>
      </c>
      <c r="O4228" s="2">
        <v>228351</v>
      </c>
      <c r="P4228" s="2" t="s">
        <v>11748</v>
      </c>
      <c r="Q4228" s="2" t="s">
        <v>1240</v>
      </c>
      <c r="R4228" s="2">
        <v>397</v>
      </c>
      <c r="S4228" s="2">
        <v>2</v>
      </c>
      <c r="T4228" s="2" t="s">
        <v>11748</v>
      </c>
      <c r="U4228" s="2" t="s">
        <v>281</v>
      </c>
      <c r="V4228" s="2" t="s">
        <v>1240</v>
      </c>
      <c r="W4228" s="2" t="s">
        <v>302</v>
      </c>
      <c r="X4228" s="42">
        <v>8882</v>
      </c>
      <c r="Y4228" s="2" t="s">
        <v>281</v>
      </c>
    </row>
    <row r="4229" spans="6:25" x14ac:dyDescent="0.2">
      <c r="F4229" s="2">
        <v>27</v>
      </c>
      <c r="G4229" s="2" t="s">
        <v>3487</v>
      </c>
      <c r="H4229" s="2" t="s">
        <v>2888</v>
      </c>
      <c r="I4229" s="2" t="s">
        <v>3488</v>
      </c>
      <c r="J4229" s="2" t="s">
        <v>2886</v>
      </c>
      <c r="K4229" s="2" t="s">
        <v>1261</v>
      </c>
      <c r="L4229" s="2" t="s">
        <v>11749</v>
      </c>
      <c r="M4229" s="2" t="s">
        <v>11750</v>
      </c>
      <c r="N4229" s="32">
        <v>999993322</v>
      </c>
      <c r="O4229" s="2">
        <v>228387</v>
      </c>
      <c r="P4229" s="2" t="s">
        <v>11751</v>
      </c>
      <c r="Q4229" s="2" t="s">
        <v>1240</v>
      </c>
      <c r="R4229" s="2">
        <v>144</v>
      </c>
      <c r="S4229" s="2">
        <v>7</v>
      </c>
      <c r="T4229" s="2" t="s">
        <v>11751</v>
      </c>
      <c r="U4229" s="2" t="s">
        <v>281</v>
      </c>
      <c r="V4229" s="2" t="s">
        <v>1240</v>
      </c>
      <c r="W4229" s="2" t="s">
        <v>302</v>
      </c>
      <c r="X4229" s="42">
        <v>8882</v>
      </c>
      <c r="Y4229" s="2" t="s">
        <v>281</v>
      </c>
    </row>
    <row r="4230" spans="6:25" x14ac:dyDescent="0.2">
      <c r="F4230" s="2">
        <v>27</v>
      </c>
      <c r="G4230" s="2" t="s">
        <v>3487</v>
      </c>
      <c r="H4230" s="2" t="s">
        <v>2888</v>
      </c>
      <c r="I4230" s="2" t="s">
        <v>3488</v>
      </c>
      <c r="J4230" s="2" t="s">
        <v>2886</v>
      </c>
      <c r="K4230" s="2" t="s">
        <v>1261</v>
      </c>
      <c r="L4230" s="2" t="s">
        <v>11752</v>
      </c>
      <c r="M4230" s="2" t="s">
        <v>6985</v>
      </c>
      <c r="N4230" s="32">
        <v>999001660</v>
      </c>
      <c r="O4230" s="2">
        <v>369228</v>
      </c>
      <c r="P4230" s="2" t="s">
        <v>11753</v>
      </c>
      <c r="Q4230" s="2" t="s">
        <v>1240</v>
      </c>
      <c r="R4230" s="2">
        <v>93</v>
      </c>
      <c r="S4230" s="2">
        <v>10</v>
      </c>
      <c r="T4230" s="2" t="s">
        <v>11753</v>
      </c>
      <c r="U4230" s="2" t="s">
        <v>281</v>
      </c>
      <c r="V4230" s="2" t="s">
        <v>1240</v>
      </c>
      <c r="W4230" s="2" t="s">
        <v>302</v>
      </c>
      <c r="X4230" s="42">
        <v>8882</v>
      </c>
      <c r="Y4230" s="2" t="s">
        <v>281</v>
      </c>
    </row>
    <row r="4231" spans="6:25" x14ac:dyDescent="0.2">
      <c r="F4231" s="2">
        <v>27</v>
      </c>
      <c r="G4231" s="2" t="s">
        <v>3487</v>
      </c>
      <c r="H4231" s="2" t="s">
        <v>2888</v>
      </c>
      <c r="I4231" s="2" t="s">
        <v>3488</v>
      </c>
      <c r="J4231" s="2" t="s">
        <v>2886</v>
      </c>
      <c r="K4231" s="2" t="s">
        <v>1261</v>
      </c>
      <c r="L4231" s="2" t="s">
        <v>11754</v>
      </c>
      <c r="M4231" s="2" t="s">
        <v>11755</v>
      </c>
      <c r="N4231" s="32">
        <v>999003499</v>
      </c>
      <c r="O4231" s="2">
        <v>376720</v>
      </c>
      <c r="P4231" s="2" t="s">
        <v>11756</v>
      </c>
      <c r="Q4231" s="2" t="s">
        <v>1240</v>
      </c>
      <c r="R4231" s="2">
        <v>73.099999999999994</v>
      </c>
      <c r="S4231" s="2">
        <v>6</v>
      </c>
      <c r="T4231" s="2" t="s">
        <v>11756</v>
      </c>
      <c r="U4231" s="2" t="s">
        <v>281</v>
      </c>
      <c r="V4231" s="2" t="s">
        <v>1240</v>
      </c>
      <c r="W4231" s="2" t="s">
        <v>302</v>
      </c>
      <c r="X4231" s="42">
        <v>8882</v>
      </c>
      <c r="Y4231" s="2" t="s">
        <v>281</v>
      </c>
    </row>
    <row r="4232" spans="6:25" x14ac:dyDescent="0.2">
      <c r="F4232" s="2">
        <v>27</v>
      </c>
      <c r="G4232" s="2" t="s">
        <v>3487</v>
      </c>
      <c r="H4232" s="2" t="s">
        <v>2888</v>
      </c>
      <c r="I4232" s="2" t="s">
        <v>3488</v>
      </c>
      <c r="J4232" s="2" t="s">
        <v>2886</v>
      </c>
      <c r="K4232" s="2" t="s">
        <v>1261</v>
      </c>
      <c r="L4232" s="2" t="s">
        <v>11757</v>
      </c>
      <c r="M4232" s="2" t="s">
        <v>11758</v>
      </c>
      <c r="N4232" s="32">
        <v>999993223</v>
      </c>
      <c r="O4232" s="2">
        <v>228378</v>
      </c>
      <c r="P4232" s="2" t="s">
        <v>11759</v>
      </c>
      <c r="Q4232" s="2" t="s">
        <v>1240</v>
      </c>
      <c r="R4232" s="2">
        <v>398</v>
      </c>
      <c r="S4232" s="2">
        <v>6</v>
      </c>
      <c r="T4232" s="2" t="s">
        <v>11759</v>
      </c>
      <c r="U4232" s="2" t="s">
        <v>281</v>
      </c>
      <c r="V4232" s="2" t="s">
        <v>1240</v>
      </c>
      <c r="W4232" s="2" t="s">
        <v>302</v>
      </c>
      <c r="X4232" s="42">
        <v>8882</v>
      </c>
      <c r="Y4232" s="2" t="s">
        <v>281</v>
      </c>
    </row>
    <row r="4233" spans="6:25" x14ac:dyDescent="0.2">
      <c r="F4233" s="2">
        <v>27</v>
      </c>
      <c r="G4233" s="2" t="s">
        <v>3487</v>
      </c>
      <c r="H4233" s="2" t="s">
        <v>2888</v>
      </c>
      <c r="I4233" s="2" t="s">
        <v>3488</v>
      </c>
      <c r="J4233" s="2" t="s">
        <v>2886</v>
      </c>
      <c r="K4233" s="2" t="s">
        <v>1261</v>
      </c>
      <c r="L4233" s="2" t="s">
        <v>281</v>
      </c>
      <c r="M4233" s="2" t="s">
        <v>11760</v>
      </c>
      <c r="N4233" s="32">
        <v>999993168</v>
      </c>
      <c r="O4233" s="2">
        <v>228373</v>
      </c>
      <c r="P4233" s="2" t="s">
        <v>11761</v>
      </c>
      <c r="Q4233" s="2" t="s">
        <v>1240</v>
      </c>
      <c r="R4233" s="2">
        <v>398</v>
      </c>
      <c r="S4233" s="2">
        <v>7.01</v>
      </c>
      <c r="T4233" s="2" t="s">
        <v>11761</v>
      </c>
      <c r="U4233" s="2" t="s">
        <v>281</v>
      </c>
      <c r="V4233" s="2" t="s">
        <v>1240</v>
      </c>
      <c r="W4233" s="2" t="s">
        <v>302</v>
      </c>
      <c r="X4233" s="42">
        <v>8882</v>
      </c>
      <c r="Y4233" s="2" t="s">
        <v>281</v>
      </c>
    </row>
    <row r="4234" spans="6:25" x14ac:dyDescent="0.2">
      <c r="F4234" s="2">
        <v>27</v>
      </c>
      <c r="G4234" s="2" t="s">
        <v>3487</v>
      </c>
      <c r="H4234" s="2" t="s">
        <v>2888</v>
      </c>
      <c r="I4234" s="2" t="s">
        <v>3488</v>
      </c>
      <c r="J4234" s="2" t="s">
        <v>2886</v>
      </c>
      <c r="K4234" s="2" t="s">
        <v>1261</v>
      </c>
      <c r="L4234" s="2" t="s">
        <v>11762</v>
      </c>
      <c r="M4234" s="2" t="s">
        <v>11763</v>
      </c>
      <c r="N4234" s="32">
        <v>999992354</v>
      </c>
      <c r="O4234" s="2">
        <v>228299</v>
      </c>
      <c r="P4234" s="2" t="s">
        <v>11764</v>
      </c>
      <c r="Q4234" s="2" t="s">
        <v>1240</v>
      </c>
      <c r="R4234" s="2">
        <v>63</v>
      </c>
      <c r="S4234" s="2">
        <v>6</v>
      </c>
      <c r="T4234" s="2" t="s">
        <v>11764</v>
      </c>
      <c r="U4234" s="2" t="s">
        <v>281</v>
      </c>
      <c r="V4234" s="2" t="s">
        <v>1240</v>
      </c>
      <c r="W4234" s="2" t="s">
        <v>302</v>
      </c>
      <c r="X4234" s="42">
        <v>8882</v>
      </c>
      <c r="Y4234" s="2" t="s">
        <v>281</v>
      </c>
    </row>
    <row r="4235" spans="6:25" x14ac:dyDescent="0.2">
      <c r="F4235" s="2">
        <v>27</v>
      </c>
      <c r="G4235" s="2" t="s">
        <v>3487</v>
      </c>
      <c r="H4235" s="2" t="s">
        <v>2888</v>
      </c>
      <c r="I4235" s="2" t="s">
        <v>3488</v>
      </c>
      <c r="J4235" s="2" t="s">
        <v>2886</v>
      </c>
      <c r="K4235" s="2" t="s">
        <v>1261</v>
      </c>
      <c r="L4235" s="2" t="s">
        <v>8384</v>
      </c>
      <c r="M4235" s="2" t="s">
        <v>11765</v>
      </c>
      <c r="N4235" s="32">
        <v>999922207</v>
      </c>
      <c r="O4235" s="2">
        <v>221956</v>
      </c>
      <c r="P4235" s="2" t="s">
        <v>11766</v>
      </c>
      <c r="Q4235" s="2" t="s">
        <v>1240</v>
      </c>
      <c r="R4235" s="2">
        <v>397</v>
      </c>
      <c r="S4235" s="2">
        <v>1.3</v>
      </c>
      <c r="T4235" s="2" t="s">
        <v>11766</v>
      </c>
      <c r="U4235" s="2" t="s">
        <v>281</v>
      </c>
      <c r="V4235" s="2" t="s">
        <v>1240</v>
      </c>
      <c r="W4235" s="2" t="s">
        <v>302</v>
      </c>
      <c r="X4235" s="42">
        <v>8882</v>
      </c>
      <c r="Y4235" s="2" t="s">
        <v>281</v>
      </c>
    </row>
    <row r="4236" spans="6:25" x14ac:dyDescent="0.2">
      <c r="F4236" s="2">
        <v>27</v>
      </c>
      <c r="G4236" s="2" t="s">
        <v>3487</v>
      </c>
      <c r="H4236" s="2" t="s">
        <v>2888</v>
      </c>
      <c r="I4236" s="2" t="s">
        <v>3488</v>
      </c>
      <c r="J4236" s="2" t="s">
        <v>2886</v>
      </c>
      <c r="K4236" s="2" t="s">
        <v>1261</v>
      </c>
      <c r="L4236" s="2" t="s">
        <v>1762</v>
      </c>
      <c r="M4236" s="2" t="s">
        <v>1763</v>
      </c>
      <c r="N4236" s="32">
        <v>999993300</v>
      </c>
      <c r="O4236" s="2">
        <v>228385</v>
      </c>
      <c r="P4236" s="2" t="s">
        <v>1761</v>
      </c>
      <c r="Q4236" s="2" t="s">
        <v>1240</v>
      </c>
      <c r="R4236" s="2">
        <v>144</v>
      </c>
      <c r="S4236" s="2">
        <v>5</v>
      </c>
      <c r="T4236" s="2" t="s">
        <v>1761</v>
      </c>
      <c r="U4236" s="2" t="s">
        <v>281</v>
      </c>
      <c r="V4236" s="2" t="s">
        <v>1240</v>
      </c>
      <c r="W4236" s="2" t="s">
        <v>302</v>
      </c>
      <c r="X4236" s="42">
        <v>8882</v>
      </c>
      <c r="Y4236" s="2" t="s">
        <v>281</v>
      </c>
    </row>
    <row r="4237" spans="6:25" x14ac:dyDescent="0.2">
      <c r="F4237" s="2">
        <v>27</v>
      </c>
      <c r="G4237" s="2" t="s">
        <v>3487</v>
      </c>
      <c r="H4237" s="2" t="s">
        <v>2888</v>
      </c>
      <c r="I4237" s="2" t="s">
        <v>3488</v>
      </c>
      <c r="J4237" s="2" t="s">
        <v>2886</v>
      </c>
      <c r="K4237" s="2" t="s">
        <v>1261</v>
      </c>
      <c r="L4237" s="2" t="s">
        <v>3487</v>
      </c>
      <c r="M4237" s="2" t="s">
        <v>11767</v>
      </c>
      <c r="N4237" s="32">
        <v>999992959</v>
      </c>
      <c r="O4237" s="2">
        <v>228354</v>
      </c>
      <c r="P4237" s="2" t="s">
        <v>11768</v>
      </c>
      <c r="Q4237" s="2" t="s">
        <v>1240</v>
      </c>
      <c r="R4237" s="2">
        <v>397</v>
      </c>
      <c r="S4237" s="2">
        <v>5</v>
      </c>
      <c r="T4237" s="2" t="s">
        <v>11769</v>
      </c>
      <c r="U4237" s="2" t="s">
        <v>281</v>
      </c>
      <c r="V4237" s="2" t="s">
        <v>1240</v>
      </c>
      <c r="W4237" s="2" t="s">
        <v>302</v>
      </c>
      <c r="X4237" s="42">
        <v>8882</v>
      </c>
      <c r="Y4237" s="2" t="s">
        <v>281</v>
      </c>
    </row>
    <row r="4238" spans="6:25" x14ac:dyDescent="0.2">
      <c r="F4238" s="2">
        <v>27</v>
      </c>
      <c r="G4238" s="2" t="s">
        <v>3487</v>
      </c>
      <c r="H4238" s="2" t="s">
        <v>2888</v>
      </c>
      <c r="I4238" s="2" t="s">
        <v>3488</v>
      </c>
      <c r="J4238" s="2" t="s">
        <v>2886</v>
      </c>
      <c r="K4238" s="2" t="s">
        <v>1261</v>
      </c>
      <c r="L4238" s="2" t="s">
        <v>11770</v>
      </c>
      <c r="M4238" s="2" t="s">
        <v>1963</v>
      </c>
      <c r="N4238" s="32">
        <v>999000929</v>
      </c>
      <c r="O4238" s="2">
        <v>365727</v>
      </c>
      <c r="P4238" s="2" t="s">
        <v>11771</v>
      </c>
      <c r="Q4238" s="2" t="s">
        <v>1240</v>
      </c>
      <c r="R4238" s="2">
        <v>142</v>
      </c>
      <c r="S4238" s="2">
        <v>2</v>
      </c>
      <c r="T4238" s="2" t="s">
        <v>11771</v>
      </c>
      <c r="U4238" s="2" t="s">
        <v>281</v>
      </c>
      <c r="V4238" s="2" t="s">
        <v>1240</v>
      </c>
      <c r="W4238" s="2" t="s">
        <v>302</v>
      </c>
      <c r="X4238" s="42">
        <v>8882</v>
      </c>
      <c r="Y4238" s="2" t="s">
        <v>281</v>
      </c>
    </row>
    <row r="4239" spans="6:25" x14ac:dyDescent="0.2">
      <c r="F4239" s="2">
        <v>27</v>
      </c>
      <c r="G4239" s="2" t="s">
        <v>3487</v>
      </c>
      <c r="H4239" s="2" t="s">
        <v>2888</v>
      </c>
      <c r="I4239" s="2" t="s">
        <v>3488</v>
      </c>
      <c r="J4239" s="2" t="s">
        <v>2886</v>
      </c>
      <c r="K4239" s="2" t="s">
        <v>1261</v>
      </c>
      <c r="L4239" s="2" t="s">
        <v>11772</v>
      </c>
      <c r="M4239" s="2" t="s">
        <v>11773</v>
      </c>
      <c r="N4239" s="32">
        <v>999002947</v>
      </c>
      <c r="O4239" s="2">
        <v>374469</v>
      </c>
      <c r="P4239" s="2" t="s">
        <v>11774</v>
      </c>
      <c r="Q4239" s="2" t="s">
        <v>1240</v>
      </c>
      <c r="R4239" s="2">
        <v>72</v>
      </c>
      <c r="S4239" s="2">
        <v>1.7</v>
      </c>
      <c r="T4239" s="2" t="s">
        <v>11774</v>
      </c>
      <c r="U4239" s="2" t="s">
        <v>281</v>
      </c>
      <c r="V4239" s="2" t="s">
        <v>1240</v>
      </c>
      <c r="W4239" s="2" t="s">
        <v>302</v>
      </c>
      <c r="X4239" s="42">
        <v>8882</v>
      </c>
      <c r="Y4239" s="2" t="s">
        <v>281</v>
      </c>
    </row>
    <row r="4240" spans="6:25" x14ac:dyDescent="0.2">
      <c r="F4240" s="2">
        <v>27</v>
      </c>
      <c r="G4240" s="2" t="s">
        <v>3487</v>
      </c>
      <c r="H4240" s="2" t="s">
        <v>2888</v>
      </c>
      <c r="I4240" s="2" t="s">
        <v>3488</v>
      </c>
      <c r="J4240" s="2" t="s">
        <v>2886</v>
      </c>
      <c r="K4240" s="2" t="s">
        <v>1261</v>
      </c>
      <c r="L4240" s="2" t="s">
        <v>8654</v>
      </c>
      <c r="M4240" s="2" t="s">
        <v>11775</v>
      </c>
      <c r="N4240" s="32">
        <v>999993608</v>
      </c>
      <c r="O4240" s="2">
        <v>228413</v>
      </c>
      <c r="P4240" s="2" t="s">
        <v>11776</v>
      </c>
      <c r="Q4240" s="2" t="s">
        <v>1240</v>
      </c>
      <c r="R4240" s="2">
        <v>397</v>
      </c>
      <c r="S4240" s="2">
        <v>14</v>
      </c>
      <c r="T4240" s="2" t="s">
        <v>11776</v>
      </c>
      <c r="U4240" s="2" t="s">
        <v>281</v>
      </c>
      <c r="V4240" s="2" t="s">
        <v>1240</v>
      </c>
      <c r="W4240" s="2" t="s">
        <v>302</v>
      </c>
      <c r="X4240" s="42">
        <v>8882</v>
      </c>
      <c r="Y4240" s="2">
        <v>2030</v>
      </c>
    </row>
    <row r="4241" spans="6:25" x14ac:dyDescent="0.2">
      <c r="F4241" s="2">
        <v>27</v>
      </c>
      <c r="G4241" s="2" t="s">
        <v>3487</v>
      </c>
      <c r="H4241" s="2" t="s">
        <v>2888</v>
      </c>
      <c r="I4241" s="2" t="s">
        <v>3488</v>
      </c>
      <c r="J4241" s="2" t="s">
        <v>2886</v>
      </c>
      <c r="K4241" s="2" t="s">
        <v>1261</v>
      </c>
      <c r="L4241" s="2" t="s">
        <v>281</v>
      </c>
      <c r="M4241" s="2" t="s">
        <v>11777</v>
      </c>
      <c r="N4241" s="32">
        <v>999993641</v>
      </c>
      <c r="O4241" s="2">
        <v>228416</v>
      </c>
      <c r="P4241" s="2" t="s">
        <v>11778</v>
      </c>
      <c r="Q4241" s="2" t="s">
        <v>1240</v>
      </c>
      <c r="R4241" s="2">
        <v>393</v>
      </c>
      <c r="S4241" s="2">
        <v>6</v>
      </c>
      <c r="T4241" s="2" t="s">
        <v>11778</v>
      </c>
      <c r="U4241" s="2" t="s">
        <v>281</v>
      </c>
      <c r="V4241" s="2" t="s">
        <v>1240</v>
      </c>
      <c r="W4241" s="2" t="s">
        <v>302</v>
      </c>
      <c r="X4241" s="42">
        <v>8882</v>
      </c>
      <c r="Y4241" s="2" t="s">
        <v>281</v>
      </c>
    </row>
    <row r="4242" spans="6:25" x14ac:dyDescent="0.2">
      <c r="F4242" s="2">
        <v>27</v>
      </c>
      <c r="G4242" s="2" t="s">
        <v>3487</v>
      </c>
      <c r="H4242" s="2" t="s">
        <v>2888</v>
      </c>
      <c r="I4242" s="2" t="s">
        <v>3488</v>
      </c>
      <c r="J4242" s="2" t="s">
        <v>2886</v>
      </c>
      <c r="K4242" s="2" t="s">
        <v>1261</v>
      </c>
      <c r="L4242" s="2" t="s">
        <v>11779</v>
      </c>
      <c r="M4242" s="2" t="s">
        <v>1502</v>
      </c>
      <c r="N4242" s="32">
        <v>999000355</v>
      </c>
      <c r="O4242" s="2">
        <v>355210</v>
      </c>
      <c r="P4242" s="2" t="s">
        <v>11780</v>
      </c>
      <c r="Q4242" s="2" t="s">
        <v>1240</v>
      </c>
      <c r="R4242" s="2">
        <v>397</v>
      </c>
      <c r="S4242" s="2">
        <v>1.2</v>
      </c>
      <c r="T4242" s="2" t="s">
        <v>11780</v>
      </c>
      <c r="U4242" s="2" t="s">
        <v>281</v>
      </c>
      <c r="V4242" s="2" t="s">
        <v>1240</v>
      </c>
      <c r="W4242" s="2" t="s">
        <v>302</v>
      </c>
      <c r="X4242" s="42">
        <v>8882</v>
      </c>
      <c r="Y4242" s="2" t="s">
        <v>281</v>
      </c>
    </row>
    <row r="4243" spans="6:25" x14ac:dyDescent="0.2">
      <c r="F4243" s="2">
        <v>27</v>
      </c>
      <c r="G4243" s="2" t="s">
        <v>3487</v>
      </c>
      <c r="H4243" s="2" t="s">
        <v>2888</v>
      </c>
      <c r="I4243" s="2" t="s">
        <v>3488</v>
      </c>
      <c r="J4243" s="2" t="s">
        <v>2886</v>
      </c>
      <c r="K4243" s="2" t="s">
        <v>1261</v>
      </c>
      <c r="L4243" s="2" t="s">
        <v>2081</v>
      </c>
      <c r="M4243" s="2" t="s">
        <v>1502</v>
      </c>
      <c r="N4243" s="32">
        <v>999992739</v>
      </c>
      <c r="O4243" s="2">
        <v>228334</v>
      </c>
      <c r="P4243" s="2" t="s">
        <v>2080</v>
      </c>
      <c r="Q4243" s="2" t="s">
        <v>1240</v>
      </c>
      <c r="R4243" s="2">
        <v>72</v>
      </c>
      <c r="S4243" s="2">
        <v>1.1000000000000001</v>
      </c>
      <c r="T4243" s="2" t="s">
        <v>2080</v>
      </c>
      <c r="U4243" s="2" t="s">
        <v>281</v>
      </c>
      <c r="V4243" s="2" t="s">
        <v>1240</v>
      </c>
      <c r="W4243" s="2" t="s">
        <v>302</v>
      </c>
      <c r="X4243" s="42">
        <v>8882</v>
      </c>
      <c r="Y4243" s="2" t="s">
        <v>281</v>
      </c>
    </row>
    <row r="4244" spans="6:25" x14ac:dyDescent="0.2">
      <c r="F4244" s="2">
        <v>27</v>
      </c>
      <c r="G4244" s="2" t="s">
        <v>3487</v>
      </c>
      <c r="H4244" s="2" t="s">
        <v>2888</v>
      </c>
      <c r="I4244" s="2" t="s">
        <v>3488</v>
      </c>
      <c r="J4244" s="2" t="s">
        <v>2886</v>
      </c>
      <c r="K4244" s="2" t="s">
        <v>1261</v>
      </c>
      <c r="L4244" s="2" t="s">
        <v>281</v>
      </c>
      <c r="M4244" s="2" t="s">
        <v>11781</v>
      </c>
      <c r="N4244" s="32">
        <v>999993245</v>
      </c>
      <c r="O4244" s="2">
        <v>228380</v>
      </c>
      <c r="P4244" s="2" t="s">
        <v>11782</v>
      </c>
      <c r="Q4244" s="2" t="s">
        <v>1240</v>
      </c>
      <c r="R4244" s="2">
        <v>399</v>
      </c>
      <c r="S4244" s="2">
        <v>3</v>
      </c>
      <c r="T4244" s="2" t="s">
        <v>11782</v>
      </c>
      <c r="U4244" s="2" t="s">
        <v>281</v>
      </c>
      <c r="V4244" s="2" t="s">
        <v>1240</v>
      </c>
      <c r="W4244" s="2" t="s">
        <v>302</v>
      </c>
      <c r="X4244" s="42">
        <v>8882</v>
      </c>
      <c r="Y4244" s="2" t="s">
        <v>281</v>
      </c>
    </row>
    <row r="4245" spans="6:25" x14ac:dyDescent="0.2">
      <c r="F4245" s="2">
        <v>27</v>
      </c>
      <c r="G4245" s="2" t="s">
        <v>3487</v>
      </c>
      <c r="H4245" s="2" t="s">
        <v>2888</v>
      </c>
      <c r="I4245" s="2" t="s">
        <v>3488</v>
      </c>
      <c r="J4245" s="2" t="s">
        <v>2886</v>
      </c>
      <c r="K4245" s="2" t="s">
        <v>1261</v>
      </c>
      <c r="L4245" s="2" t="s">
        <v>2672</v>
      </c>
      <c r="M4245" s="2" t="s">
        <v>2027</v>
      </c>
      <c r="N4245" s="32">
        <v>999000437</v>
      </c>
      <c r="O4245" s="2">
        <v>356909</v>
      </c>
      <c r="P4245" s="2" t="s">
        <v>2671</v>
      </c>
      <c r="Q4245" s="2" t="s">
        <v>1240</v>
      </c>
      <c r="R4245" s="2">
        <v>71</v>
      </c>
      <c r="S4245" s="2">
        <v>3.1</v>
      </c>
      <c r="T4245" s="2" t="s">
        <v>2671</v>
      </c>
      <c r="U4245" s="2" t="s">
        <v>281</v>
      </c>
      <c r="V4245" s="2" t="s">
        <v>1240</v>
      </c>
      <c r="W4245" s="2" t="s">
        <v>302</v>
      </c>
      <c r="X4245" s="42">
        <v>8882</v>
      </c>
      <c r="Y4245" s="2" t="s">
        <v>281</v>
      </c>
    </row>
    <row r="4246" spans="6:25" x14ac:dyDescent="0.2">
      <c r="F4246" s="2">
        <v>27</v>
      </c>
      <c r="G4246" s="2" t="s">
        <v>3487</v>
      </c>
      <c r="H4246" s="2" t="s">
        <v>2888</v>
      </c>
      <c r="I4246" s="2" t="s">
        <v>3488</v>
      </c>
      <c r="J4246" s="2" t="s">
        <v>2886</v>
      </c>
      <c r="K4246" s="2" t="s">
        <v>1261</v>
      </c>
      <c r="L4246" s="2" t="s">
        <v>11783</v>
      </c>
      <c r="M4246" s="2" t="s">
        <v>11784</v>
      </c>
      <c r="N4246" s="32">
        <v>999001131</v>
      </c>
      <c r="O4246" s="2">
        <v>366675</v>
      </c>
      <c r="P4246" s="2" t="s">
        <v>11785</v>
      </c>
      <c r="Q4246" s="2" t="s">
        <v>1240</v>
      </c>
      <c r="R4246" s="2">
        <v>397</v>
      </c>
      <c r="S4246" s="2">
        <v>8</v>
      </c>
      <c r="T4246" s="2" t="s">
        <v>11785</v>
      </c>
      <c r="U4246" s="2" t="s">
        <v>281</v>
      </c>
      <c r="V4246" s="2" t="s">
        <v>1240</v>
      </c>
      <c r="W4246" s="2" t="s">
        <v>302</v>
      </c>
      <c r="X4246" s="42">
        <v>8882</v>
      </c>
      <c r="Y4246" s="2" t="s">
        <v>281</v>
      </c>
    </row>
    <row r="4247" spans="6:25" x14ac:dyDescent="0.2">
      <c r="F4247" s="2">
        <v>27</v>
      </c>
      <c r="G4247" s="2" t="s">
        <v>3487</v>
      </c>
      <c r="H4247" s="2" t="s">
        <v>2888</v>
      </c>
      <c r="I4247" s="2" t="s">
        <v>3488</v>
      </c>
      <c r="J4247" s="2" t="s">
        <v>2886</v>
      </c>
      <c r="K4247" s="2" t="s">
        <v>1261</v>
      </c>
      <c r="L4247" s="2" t="s">
        <v>11786</v>
      </c>
      <c r="M4247" s="2" t="s">
        <v>11787</v>
      </c>
      <c r="N4247" s="32">
        <v>999003442</v>
      </c>
      <c r="O4247" s="2">
        <v>376503</v>
      </c>
      <c r="P4247" s="2" t="s">
        <v>11788</v>
      </c>
      <c r="Q4247" s="2" t="s">
        <v>1240</v>
      </c>
      <c r="R4247" s="2">
        <v>140</v>
      </c>
      <c r="S4247" s="2">
        <v>3</v>
      </c>
      <c r="T4247" s="2" t="s">
        <v>11788</v>
      </c>
      <c r="U4247" s="2" t="s">
        <v>281</v>
      </c>
      <c r="V4247" s="2" t="s">
        <v>1240</v>
      </c>
      <c r="W4247" s="2" t="s">
        <v>302</v>
      </c>
      <c r="X4247" s="42">
        <v>8882</v>
      </c>
      <c r="Y4247" s="2" t="s">
        <v>281</v>
      </c>
    </row>
    <row r="4248" spans="6:25" x14ac:dyDescent="0.2">
      <c r="F4248" s="2">
        <v>27</v>
      </c>
      <c r="G4248" s="2" t="s">
        <v>3487</v>
      </c>
      <c r="H4248" s="2" t="s">
        <v>2888</v>
      </c>
      <c r="I4248" s="2" t="s">
        <v>3488</v>
      </c>
      <c r="J4248" s="2" t="s">
        <v>2886</v>
      </c>
      <c r="K4248" s="2" t="s">
        <v>1261</v>
      </c>
      <c r="L4248" s="2" t="s">
        <v>1839</v>
      </c>
      <c r="M4248" s="2" t="s">
        <v>1840</v>
      </c>
      <c r="N4248" s="32">
        <v>999993619</v>
      </c>
      <c r="O4248" s="2">
        <v>228414</v>
      </c>
      <c r="P4248" s="2" t="s">
        <v>1838</v>
      </c>
      <c r="Q4248" s="2" t="s">
        <v>1240</v>
      </c>
      <c r="R4248" s="2">
        <v>397</v>
      </c>
      <c r="S4248" s="2">
        <v>13</v>
      </c>
      <c r="T4248" s="2" t="s">
        <v>1838</v>
      </c>
      <c r="U4248" s="2" t="s">
        <v>281</v>
      </c>
      <c r="V4248" s="2" t="s">
        <v>1240</v>
      </c>
      <c r="W4248" s="2" t="s">
        <v>302</v>
      </c>
      <c r="X4248" s="42">
        <v>8882</v>
      </c>
      <c r="Y4248" s="2" t="s">
        <v>281</v>
      </c>
    </row>
    <row r="4249" spans="6:25" x14ac:dyDescent="0.2">
      <c r="F4249" s="2">
        <v>27</v>
      </c>
      <c r="G4249" s="2" t="s">
        <v>3487</v>
      </c>
      <c r="H4249" s="2" t="s">
        <v>2888</v>
      </c>
      <c r="I4249" s="2" t="s">
        <v>3488</v>
      </c>
      <c r="J4249" s="2" t="s">
        <v>2886</v>
      </c>
      <c r="K4249" s="2" t="s">
        <v>1261</v>
      </c>
      <c r="L4249" s="2" t="s">
        <v>4326</v>
      </c>
      <c r="M4249" s="2" t="s">
        <v>10473</v>
      </c>
      <c r="N4249" s="32">
        <v>999992552</v>
      </c>
      <c r="O4249" s="2">
        <v>228317</v>
      </c>
      <c r="P4249" s="2" t="s">
        <v>11789</v>
      </c>
      <c r="Q4249" s="2" t="s">
        <v>1240</v>
      </c>
      <c r="R4249" s="2">
        <v>61</v>
      </c>
      <c r="S4249" s="2">
        <v>4.0599999999999996</v>
      </c>
      <c r="T4249" s="2" t="s">
        <v>11790</v>
      </c>
      <c r="U4249" s="2" t="s">
        <v>281</v>
      </c>
      <c r="V4249" s="2" t="s">
        <v>11791</v>
      </c>
      <c r="W4249" s="2" t="s">
        <v>1856</v>
      </c>
      <c r="X4249" s="42">
        <v>34119</v>
      </c>
      <c r="Y4249" s="2">
        <v>8662</v>
      </c>
    </row>
    <row r="4250" spans="6:25" x14ac:dyDescent="0.2">
      <c r="F4250" s="2">
        <v>27</v>
      </c>
      <c r="G4250" s="2" t="s">
        <v>3487</v>
      </c>
      <c r="H4250" s="2" t="s">
        <v>2888</v>
      </c>
      <c r="I4250" s="2" t="s">
        <v>3488</v>
      </c>
      <c r="J4250" s="2" t="s">
        <v>2886</v>
      </c>
      <c r="K4250" s="2" t="s">
        <v>1261</v>
      </c>
      <c r="L4250" s="2" t="s">
        <v>2788</v>
      </c>
      <c r="M4250" s="2" t="s">
        <v>2789</v>
      </c>
      <c r="N4250" s="32">
        <v>999003326</v>
      </c>
      <c r="O4250" s="2">
        <v>375981</v>
      </c>
      <c r="P4250" s="2" t="s">
        <v>2787</v>
      </c>
      <c r="Q4250" s="2" t="s">
        <v>1240</v>
      </c>
      <c r="R4250" s="2">
        <v>61</v>
      </c>
      <c r="S4250" s="2">
        <v>4.04</v>
      </c>
      <c r="T4250" s="2" t="s">
        <v>2787</v>
      </c>
      <c r="U4250" s="2" t="s">
        <v>281</v>
      </c>
      <c r="V4250" s="2" t="s">
        <v>1240</v>
      </c>
      <c r="W4250" s="2" t="s">
        <v>302</v>
      </c>
      <c r="X4250" s="42">
        <v>8882</v>
      </c>
      <c r="Y4250" s="2" t="s">
        <v>281</v>
      </c>
    </row>
    <row r="4251" spans="6:25" x14ac:dyDescent="0.2">
      <c r="F4251" s="2">
        <v>27</v>
      </c>
      <c r="G4251" s="2" t="s">
        <v>3487</v>
      </c>
      <c r="H4251" s="2" t="s">
        <v>2888</v>
      </c>
      <c r="I4251" s="2" t="s">
        <v>3488</v>
      </c>
      <c r="J4251" s="2" t="s">
        <v>2886</v>
      </c>
      <c r="K4251" s="2" t="s">
        <v>1261</v>
      </c>
      <c r="L4251" s="2" t="s">
        <v>11792</v>
      </c>
      <c r="M4251" s="2" t="s">
        <v>9285</v>
      </c>
      <c r="N4251" s="32">
        <v>999001532</v>
      </c>
      <c r="O4251" s="2">
        <v>368573</v>
      </c>
      <c r="P4251" s="2" t="s">
        <v>11793</v>
      </c>
      <c r="Q4251" s="2" t="s">
        <v>1240</v>
      </c>
      <c r="R4251" s="2">
        <v>397</v>
      </c>
      <c r="S4251" s="2">
        <v>4</v>
      </c>
      <c r="T4251" s="2" t="s">
        <v>11793</v>
      </c>
      <c r="U4251" s="2" t="s">
        <v>281</v>
      </c>
      <c r="V4251" s="2" t="s">
        <v>1240</v>
      </c>
      <c r="W4251" s="2" t="s">
        <v>302</v>
      </c>
      <c r="X4251" s="42">
        <v>8882</v>
      </c>
      <c r="Y4251" s="2" t="s">
        <v>281</v>
      </c>
    </row>
    <row r="4252" spans="6:25" x14ac:dyDescent="0.2">
      <c r="F4252" s="2">
        <v>27</v>
      </c>
      <c r="G4252" s="2" t="s">
        <v>3487</v>
      </c>
      <c r="H4252" s="2" t="s">
        <v>2888</v>
      </c>
      <c r="I4252" s="2" t="s">
        <v>3488</v>
      </c>
      <c r="J4252" s="2" t="s">
        <v>2886</v>
      </c>
      <c r="K4252" s="2" t="s">
        <v>1261</v>
      </c>
      <c r="L4252" s="2" t="s">
        <v>11794</v>
      </c>
      <c r="M4252" s="2" t="s">
        <v>11795</v>
      </c>
      <c r="N4252" s="32">
        <v>999992409</v>
      </c>
      <c r="O4252" s="2">
        <v>228304</v>
      </c>
      <c r="P4252" s="2" t="s">
        <v>11796</v>
      </c>
      <c r="Q4252" s="2" t="s">
        <v>1240</v>
      </c>
      <c r="R4252" s="2">
        <v>60</v>
      </c>
      <c r="S4252" s="2">
        <v>7</v>
      </c>
      <c r="T4252" s="2" t="s">
        <v>11796</v>
      </c>
      <c r="U4252" s="2" t="s">
        <v>281</v>
      </c>
      <c r="V4252" s="2" t="s">
        <v>1240</v>
      </c>
      <c r="W4252" s="2" t="s">
        <v>302</v>
      </c>
      <c r="X4252" s="42">
        <v>8882</v>
      </c>
      <c r="Y4252" s="2" t="s">
        <v>281</v>
      </c>
    </row>
    <row r="4253" spans="6:25" x14ac:dyDescent="0.2">
      <c r="F4253" s="2">
        <v>27</v>
      </c>
      <c r="G4253" s="2" t="s">
        <v>3487</v>
      </c>
      <c r="H4253" s="2" t="s">
        <v>2888</v>
      </c>
      <c r="I4253" s="2" t="s">
        <v>3488</v>
      </c>
      <c r="J4253" s="2" t="s">
        <v>2886</v>
      </c>
      <c r="K4253" s="2" t="s">
        <v>1261</v>
      </c>
      <c r="L4253" s="2" t="s">
        <v>6547</v>
      </c>
      <c r="M4253" s="2" t="s">
        <v>2268</v>
      </c>
      <c r="N4253" s="32">
        <v>999931678</v>
      </c>
      <c r="O4253" s="2">
        <v>222804</v>
      </c>
      <c r="P4253" s="2" t="s">
        <v>11797</v>
      </c>
      <c r="Q4253" s="2" t="s">
        <v>1240</v>
      </c>
      <c r="R4253" s="2">
        <v>93</v>
      </c>
      <c r="S4253" s="2">
        <v>7</v>
      </c>
      <c r="T4253" s="2" t="s">
        <v>11797</v>
      </c>
      <c r="U4253" s="2" t="s">
        <v>281</v>
      </c>
      <c r="V4253" s="2" t="s">
        <v>1240</v>
      </c>
      <c r="W4253" s="2" t="s">
        <v>302</v>
      </c>
      <c r="X4253" s="42">
        <v>8882</v>
      </c>
      <c r="Y4253" s="2" t="s">
        <v>281</v>
      </c>
    </row>
    <row r="4254" spans="6:25" x14ac:dyDescent="0.2">
      <c r="F4254" s="2">
        <v>27</v>
      </c>
      <c r="G4254" s="2" t="s">
        <v>3487</v>
      </c>
      <c r="H4254" s="2" t="s">
        <v>2888</v>
      </c>
      <c r="I4254" s="2" t="s">
        <v>3488</v>
      </c>
      <c r="J4254" s="2" t="s">
        <v>2886</v>
      </c>
      <c r="K4254" s="2" t="s">
        <v>1261</v>
      </c>
      <c r="L4254" s="2" t="s">
        <v>7509</v>
      </c>
      <c r="M4254" s="2" t="s">
        <v>11798</v>
      </c>
      <c r="N4254" s="32">
        <v>999992684</v>
      </c>
      <c r="O4254" s="2">
        <v>228329</v>
      </c>
      <c r="P4254" s="2" t="s">
        <v>11799</v>
      </c>
      <c r="Q4254" s="2" t="s">
        <v>1240</v>
      </c>
      <c r="R4254" s="2">
        <v>72</v>
      </c>
      <c r="S4254" s="2">
        <v>6</v>
      </c>
      <c r="T4254" s="2" t="s">
        <v>13287</v>
      </c>
      <c r="U4254" s="2" t="s">
        <v>281</v>
      </c>
      <c r="V4254" s="2" t="s">
        <v>6667</v>
      </c>
      <c r="W4254" s="2" t="s">
        <v>302</v>
      </c>
      <c r="X4254" s="42">
        <v>8884</v>
      </c>
      <c r="Y4254" s="2" t="s">
        <v>281</v>
      </c>
    </row>
    <row r="4255" spans="6:25" x14ac:dyDescent="0.2">
      <c r="F4255" s="2">
        <v>27</v>
      </c>
      <c r="G4255" s="2" t="s">
        <v>3487</v>
      </c>
      <c r="H4255" s="2" t="s">
        <v>2888</v>
      </c>
      <c r="I4255" s="2" t="s">
        <v>3488</v>
      </c>
      <c r="J4255" s="2" t="s">
        <v>2886</v>
      </c>
      <c r="K4255" s="2" t="s">
        <v>1261</v>
      </c>
      <c r="L4255" s="2" t="s">
        <v>11800</v>
      </c>
      <c r="M4255" s="2" t="s">
        <v>11801</v>
      </c>
      <c r="N4255" s="32">
        <v>999003535</v>
      </c>
      <c r="O4255" s="2">
        <v>376887</v>
      </c>
      <c r="P4255" s="2" t="s">
        <v>11802</v>
      </c>
      <c r="Q4255" s="2" t="s">
        <v>1240</v>
      </c>
      <c r="R4255" s="2">
        <v>61</v>
      </c>
      <c r="S4255" s="2">
        <v>1.03</v>
      </c>
      <c r="T4255" s="2" t="s">
        <v>11802</v>
      </c>
      <c r="U4255" s="2" t="s">
        <v>281</v>
      </c>
      <c r="V4255" s="2" t="s">
        <v>1240</v>
      </c>
      <c r="W4255" s="2" t="s">
        <v>302</v>
      </c>
      <c r="X4255" s="42">
        <v>8882</v>
      </c>
      <c r="Y4255" s="2" t="s">
        <v>281</v>
      </c>
    </row>
    <row r="4256" spans="6:25" x14ac:dyDescent="0.2">
      <c r="F4256" s="2">
        <v>27</v>
      </c>
      <c r="G4256" s="2" t="s">
        <v>3487</v>
      </c>
      <c r="H4256" s="2" t="s">
        <v>2888</v>
      </c>
      <c r="I4256" s="2" t="s">
        <v>3488</v>
      </c>
      <c r="J4256" s="2" t="s">
        <v>2886</v>
      </c>
      <c r="K4256" s="2" t="s">
        <v>1261</v>
      </c>
      <c r="L4256" s="2" t="s">
        <v>4796</v>
      </c>
      <c r="M4256" s="2" t="s">
        <v>11803</v>
      </c>
      <c r="N4256" s="32">
        <v>999003054</v>
      </c>
      <c r="O4256" s="2">
        <v>375002</v>
      </c>
      <c r="P4256" s="2" t="s">
        <v>11804</v>
      </c>
      <c r="Q4256" s="2" t="s">
        <v>1240</v>
      </c>
      <c r="R4256" s="2">
        <v>398</v>
      </c>
      <c r="S4256" s="2">
        <v>1</v>
      </c>
      <c r="T4256" s="2" t="s">
        <v>11804</v>
      </c>
      <c r="U4256" s="2" t="s">
        <v>281</v>
      </c>
      <c r="V4256" s="2" t="s">
        <v>1240</v>
      </c>
      <c r="W4256" s="2" t="s">
        <v>302</v>
      </c>
      <c r="X4256" s="42">
        <v>8882</v>
      </c>
      <c r="Y4256" s="2" t="s">
        <v>281</v>
      </c>
    </row>
    <row r="4257" spans="6:25" x14ac:dyDescent="0.2">
      <c r="F4257" s="2">
        <v>27</v>
      </c>
      <c r="G4257" s="2" t="s">
        <v>3487</v>
      </c>
      <c r="H4257" s="2" t="s">
        <v>2888</v>
      </c>
      <c r="I4257" s="2" t="s">
        <v>3488</v>
      </c>
      <c r="J4257" s="2" t="s">
        <v>2886</v>
      </c>
      <c r="K4257" s="2" t="s">
        <v>1261</v>
      </c>
      <c r="L4257" s="2" t="s">
        <v>2330</v>
      </c>
      <c r="M4257" s="2" t="s">
        <v>11805</v>
      </c>
      <c r="N4257" s="32">
        <v>999993333</v>
      </c>
      <c r="O4257" s="2">
        <v>228388</v>
      </c>
      <c r="P4257" s="2" t="s">
        <v>11806</v>
      </c>
      <c r="Q4257" s="2" t="s">
        <v>1240</v>
      </c>
      <c r="R4257" s="2">
        <v>144</v>
      </c>
      <c r="S4257" s="2">
        <v>8</v>
      </c>
      <c r="T4257" s="2" t="s">
        <v>11806</v>
      </c>
      <c r="U4257" s="2" t="s">
        <v>281</v>
      </c>
      <c r="V4257" s="2" t="s">
        <v>1240</v>
      </c>
      <c r="W4257" s="2" t="s">
        <v>302</v>
      </c>
      <c r="X4257" s="42">
        <v>8882</v>
      </c>
      <c r="Y4257" s="2" t="s">
        <v>281</v>
      </c>
    </row>
    <row r="4258" spans="6:25" x14ac:dyDescent="0.2">
      <c r="F4258" s="2">
        <v>27</v>
      </c>
      <c r="G4258" s="2" t="s">
        <v>3487</v>
      </c>
      <c r="H4258" s="2" t="s">
        <v>2888</v>
      </c>
      <c r="I4258" s="2" t="s">
        <v>3488</v>
      </c>
      <c r="J4258" s="2" t="s">
        <v>2886</v>
      </c>
      <c r="K4258" s="2" t="s">
        <v>1261</v>
      </c>
      <c r="L4258" s="2" t="s">
        <v>281</v>
      </c>
      <c r="M4258" s="2" t="s">
        <v>11807</v>
      </c>
      <c r="N4258" s="32">
        <v>999993157</v>
      </c>
      <c r="O4258" s="2">
        <v>228372</v>
      </c>
      <c r="P4258" s="2" t="s">
        <v>11808</v>
      </c>
      <c r="Q4258" s="2" t="s">
        <v>1240</v>
      </c>
      <c r="R4258" s="2">
        <v>398</v>
      </c>
      <c r="S4258" s="2">
        <v>7.2</v>
      </c>
      <c r="T4258" s="2" t="s">
        <v>11808</v>
      </c>
      <c r="U4258" s="2" t="s">
        <v>281</v>
      </c>
      <c r="V4258" s="2" t="s">
        <v>1240</v>
      </c>
      <c r="W4258" s="2" t="s">
        <v>302</v>
      </c>
      <c r="X4258" s="42">
        <v>8882</v>
      </c>
      <c r="Y4258" s="2" t="s">
        <v>281</v>
      </c>
    </row>
    <row r="4259" spans="6:25" x14ac:dyDescent="0.2">
      <c r="F4259" s="2">
        <v>27</v>
      </c>
      <c r="G4259" s="2" t="s">
        <v>3487</v>
      </c>
      <c r="H4259" s="2" t="s">
        <v>2888</v>
      </c>
      <c r="I4259" s="2" t="s">
        <v>3488</v>
      </c>
      <c r="J4259" s="2" t="s">
        <v>2886</v>
      </c>
      <c r="K4259" s="2" t="s">
        <v>1261</v>
      </c>
      <c r="L4259" s="2" t="s">
        <v>11809</v>
      </c>
      <c r="M4259" s="2" t="s">
        <v>11810</v>
      </c>
      <c r="N4259" s="32">
        <v>999002803</v>
      </c>
      <c r="O4259" s="2">
        <v>373878</v>
      </c>
      <c r="P4259" s="2" t="s">
        <v>11811</v>
      </c>
      <c r="Q4259" s="2" t="s">
        <v>1240</v>
      </c>
      <c r="R4259" s="2">
        <v>71</v>
      </c>
      <c r="S4259" s="2">
        <v>1.02</v>
      </c>
      <c r="T4259" s="2" t="s">
        <v>11811</v>
      </c>
      <c r="U4259" s="2" t="s">
        <v>281</v>
      </c>
      <c r="V4259" s="2" t="s">
        <v>1240</v>
      </c>
      <c r="W4259" s="2" t="s">
        <v>302</v>
      </c>
      <c r="X4259" s="42">
        <v>8882</v>
      </c>
      <c r="Y4259" s="2" t="s">
        <v>281</v>
      </c>
    </row>
    <row r="4260" spans="6:25" x14ac:dyDescent="0.2">
      <c r="F4260" s="2">
        <v>27</v>
      </c>
      <c r="G4260" s="2" t="s">
        <v>3487</v>
      </c>
      <c r="H4260" s="2" t="s">
        <v>2888</v>
      </c>
      <c r="I4260" s="2" t="s">
        <v>3488</v>
      </c>
      <c r="J4260" s="2" t="s">
        <v>2886</v>
      </c>
      <c r="K4260" s="2" t="s">
        <v>1261</v>
      </c>
      <c r="L4260" s="2" t="s">
        <v>2526</v>
      </c>
      <c r="M4260" s="2" t="s">
        <v>11812</v>
      </c>
      <c r="N4260" s="32">
        <v>999993025</v>
      </c>
      <c r="O4260" s="2">
        <v>228360</v>
      </c>
      <c r="P4260" s="2" t="s">
        <v>11813</v>
      </c>
      <c r="Q4260" s="2" t="s">
        <v>1240</v>
      </c>
      <c r="R4260" s="2">
        <v>93</v>
      </c>
      <c r="S4260" s="2">
        <v>3</v>
      </c>
      <c r="T4260" s="2" t="s">
        <v>11814</v>
      </c>
      <c r="U4260" s="2" t="s">
        <v>281</v>
      </c>
      <c r="V4260" s="2" t="s">
        <v>1240</v>
      </c>
      <c r="W4260" s="2" t="s">
        <v>302</v>
      </c>
      <c r="X4260" s="42">
        <v>8882</v>
      </c>
      <c r="Y4260" s="2" t="s">
        <v>281</v>
      </c>
    </row>
    <row r="4261" spans="6:25" x14ac:dyDescent="0.2">
      <c r="F4261" s="2">
        <v>27</v>
      </c>
      <c r="G4261" s="2" t="s">
        <v>3487</v>
      </c>
      <c r="H4261" s="2" t="s">
        <v>2888</v>
      </c>
      <c r="I4261" s="2" t="s">
        <v>3488</v>
      </c>
      <c r="J4261" s="2" t="s">
        <v>2886</v>
      </c>
      <c r="K4261" s="2" t="s">
        <v>1261</v>
      </c>
      <c r="L4261" s="2" t="s">
        <v>11815</v>
      </c>
      <c r="M4261" s="2" t="s">
        <v>11816</v>
      </c>
      <c r="N4261" s="32">
        <v>999002739</v>
      </c>
      <c r="O4261" s="2">
        <v>373580</v>
      </c>
      <c r="P4261" s="2" t="s">
        <v>11817</v>
      </c>
      <c r="Q4261" s="2" t="s">
        <v>1240</v>
      </c>
      <c r="R4261" s="2">
        <v>61</v>
      </c>
      <c r="S4261" s="2">
        <v>1.03</v>
      </c>
      <c r="T4261" s="2" t="s">
        <v>6085</v>
      </c>
      <c r="U4261" s="2" t="s">
        <v>281</v>
      </c>
      <c r="V4261" s="2" t="s">
        <v>1240</v>
      </c>
      <c r="W4261" s="2" t="s">
        <v>302</v>
      </c>
      <c r="X4261" s="42">
        <v>8882</v>
      </c>
      <c r="Y4261" s="2" t="s">
        <v>281</v>
      </c>
    </row>
    <row r="4262" spans="6:25" x14ac:dyDescent="0.2">
      <c r="F4262" s="2">
        <v>27</v>
      </c>
      <c r="G4262" s="2" t="s">
        <v>3487</v>
      </c>
      <c r="H4262" s="2" t="s">
        <v>2888</v>
      </c>
      <c r="I4262" s="2" t="s">
        <v>3488</v>
      </c>
      <c r="J4262" s="2" t="s">
        <v>2886</v>
      </c>
      <c r="K4262" s="2" t="s">
        <v>1261</v>
      </c>
      <c r="L4262" s="2" t="s">
        <v>1914</v>
      </c>
      <c r="M4262" s="2" t="s">
        <v>1548</v>
      </c>
      <c r="N4262" s="32">
        <v>999993663</v>
      </c>
      <c r="O4262" s="2">
        <v>228418</v>
      </c>
      <c r="P4262" s="2" t="s">
        <v>1913</v>
      </c>
      <c r="Q4262" s="2" t="s">
        <v>1240</v>
      </c>
      <c r="R4262" s="2">
        <v>393</v>
      </c>
      <c r="S4262" s="2">
        <v>8</v>
      </c>
      <c r="T4262" s="2" t="s">
        <v>1913</v>
      </c>
      <c r="U4262" s="2" t="s">
        <v>281</v>
      </c>
      <c r="V4262" s="2" t="s">
        <v>1240</v>
      </c>
      <c r="W4262" s="2" t="s">
        <v>302</v>
      </c>
      <c r="X4262" s="42">
        <v>8882</v>
      </c>
      <c r="Y4262" s="2" t="s">
        <v>281</v>
      </c>
    </row>
    <row r="4263" spans="6:25" x14ac:dyDescent="0.2">
      <c r="F4263" s="2">
        <v>27</v>
      </c>
      <c r="G4263" s="2" t="s">
        <v>3487</v>
      </c>
      <c r="H4263" s="2" t="s">
        <v>2888</v>
      </c>
      <c r="I4263" s="2" t="s">
        <v>3488</v>
      </c>
      <c r="J4263" s="2" t="s">
        <v>2886</v>
      </c>
      <c r="K4263" s="2" t="s">
        <v>1261</v>
      </c>
      <c r="L4263" s="2" t="s">
        <v>281</v>
      </c>
      <c r="M4263" s="2" t="s">
        <v>11818</v>
      </c>
      <c r="N4263" s="32">
        <v>999993652</v>
      </c>
      <c r="O4263" s="2">
        <v>228417</v>
      </c>
      <c r="P4263" s="2" t="s">
        <v>11819</v>
      </c>
      <c r="Q4263" s="2" t="s">
        <v>1240</v>
      </c>
      <c r="R4263" s="2">
        <v>393</v>
      </c>
      <c r="S4263" s="2">
        <v>7</v>
      </c>
      <c r="T4263" s="2" t="s">
        <v>11819</v>
      </c>
      <c r="U4263" s="2" t="s">
        <v>281</v>
      </c>
      <c r="V4263" s="2" t="s">
        <v>1240</v>
      </c>
      <c r="W4263" s="2" t="s">
        <v>302</v>
      </c>
      <c r="X4263" s="42">
        <v>8882</v>
      </c>
      <c r="Y4263" s="2" t="s">
        <v>281</v>
      </c>
    </row>
    <row r="4264" spans="6:25" x14ac:dyDescent="0.2">
      <c r="F4264" s="2">
        <v>27</v>
      </c>
      <c r="G4264" s="2" t="s">
        <v>3487</v>
      </c>
      <c r="H4264" s="2" t="s">
        <v>2888</v>
      </c>
      <c r="I4264" s="2" t="s">
        <v>3488</v>
      </c>
      <c r="J4264" s="2" t="s">
        <v>2886</v>
      </c>
      <c r="K4264" s="2" t="s">
        <v>1261</v>
      </c>
      <c r="L4264" s="2" t="s">
        <v>11820</v>
      </c>
      <c r="M4264" s="2" t="s">
        <v>9605</v>
      </c>
      <c r="N4264" s="32">
        <v>999992970</v>
      </c>
      <c r="O4264" s="2">
        <v>228355</v>
      </c>
      <c r="P4264" s="2" t="s">
        <v>11821</v>
      </c>
      <c r="Q4264" s="2" t="s">
        <v>1240</v>
      </c>
      <c r="R4264" s="2">
        <v>397</v>
      </c>
      <c r="S4264" s="2">
        <v>6</v>
      </c>
      <c r="T4264" s="2" t="s">
        <v>11821</v>
      </c>
      <c r="U4264" s="2" t="s">
        <v>281</v>
      </c>
      <c r="V4264" s="2" t="s">
        <v>1240</v>
      </c>
      <c r="W4264" s="2" t="s">
        <v>302</v>
      </c>
      <c r="X4264" s="42">
        <v>8882</v>
      </c>
      <c r="Y4264" s="2" t="s">
        <v>281</v>
      </c>
    </row>
    <row r="4265" spans="6:25" x14ac:dyDescent="0.2">
      <c r="F4265" s="2">
        <v>27</v>
      </c>
      <c r="G4265" s="2" t="s">
        <v>3487</v>
      </c>
      <c r="H4265" s="2" t="s">
        <v>2888</v>
      </c>
      <c r="I4265" s="2" t="s">
        <v>3488</v>
      </c>
      <c r="J4265" s="2" t="s">
        <v>2886</v>
      </c>
      <c r="K4265" s="2" t="s">
        <v>1261</v>
      </c>
      <c r="L4265" s="2" t="s">
        <v>11822</v>
      </c>
      <c r="M4265" s="2" t="s">
        <v>11823</v>
      </c>
      <c r="N4265" s="32">
        <v>999003200</v>
      </c>
      <c r="O4265" s="2">
        <v>375466</v>
      </c>
      <c r="P4265" s="2" t="s">
        <v>11824</v>
      </c>
      <c r="Q4265" s="2" t="s">
        <v>1240</v>
      </c>
      <c r="R4265" s="2">
        <v>397</v>
      </c>
      <c r="S4265" s="2">
        <v>15</v>
      </c>
      <c r="T4265" s="2" t="s">
        <v>11824</v>
      </c>
      <c r="U4265" s="2" t="s">
        <v>281</v>
      </c>
      <c r="V4265" s="2" t="s">
        <v>1240</v>
      </c>
      <c r="W4265" s="2" t="s">
        <v>302</v>
      </c>
      <c r="X4265" s="42">
        <v>8882</v>
      </c>
      <c r="Y4265" s="2" t="s">
        <v>281</v>
      </c>
    </row>
    <row r="4266" spans="6:25" x14ac:dyDescent="0.2">
      <c r="F4266" s="2">
        <v>27</v>
      </c>
      <c r="G4266" s="2" t="s">
        <v>3487</v>
      </c>
      <c r="H4266" s="2" t="s">
        <v>2888</v>
      </c>
      <c r="I4266" s="2" t="s">
        <v>3488</v>
      </c>
      <c r="J4266" s="2" t="s">
        <v>2886</v>
      </c>
      <c r="K4266" s="2" t="s">
        <v>1261</v>
      </c>
      <c r="L4266" s="2" t="s">
        <v>6574</v>
      </c>
      <c r="M4266" s="2" t="s">
        <v>6746</v>
      </c>
      <c r="N4266" s="32">
        <v>999992596</v>
      </c>
      <c r="O4266" s="2">
        <v>228321</v>
      </c>
      <c r="P4266" s="2" t="s">
        <v>11825</v>
      </c>
      <c r="Q4266" s="2" t="s">
        <v>1240</v>
      </c>
      <c r="R4266" s="2">
        <v>61</v>
      </c>
      <c r="S4266" s="2">
        <v>3</v>
      </c>
      <c r="T4266" s="2" t="s">
        <v>11825</v>
      </c>
      <c r="U4266" s="2" t="s">
        <v>281</v>
      </c>
      <c r="V4266" s="2" t="s">
        <v>1240</v>
      </c>
      <c r="W4266" s="2" t="s">
        <v>302</v>
      </c>
      <c r="X4266" s="42">
        <v>8882</v>
      </c>
      <c r="Y4266" s="2" t="s">
        <v>281</v>
      </c>
    </row>
    <row r="4267" spans="6:25" x14ac:dyDescent="0.2">
      <c r="F4267" s="2">
        <v>27</v>
      </c>
      <c r="G4267" s="2" t="s">
        <v>3487</v>
      </c>
      <c r="H4267" s="2" t="s">
        <v>2888</v>
      </c>
      <c r="I4267" s="2" t="s">
        <v>3488</v>
      </c>
      <c r="J4267" s="2" t="s">
        <v>2886</v>
      </c>
      <c r="K4267" s="2" t="s">
        <v>1261</v>
      </c>
      <c r="L4267" s="2" t="s">
        <v>11826</v>
      </c>
      <c r="M4267" s="2" t="s">
        <v>11827</v>
      </c>
      <c r="N4267" s="32">
        <v>999923175</v>
      </c>
      <c r="O4267" s="2">
        <v>222042</v>
      </c>
      <c r="P4267" s="2" t="s">
        <v>11828</v>
      </c>
      <c r="Q4267" s="2" t="s">
        <v>1240</v>
      </c>
      <c r="R4267" s="2">
        <v>144</v>
      </c>
      <c r="S4267" s="2">
        <v>9</v>
      </c>
      <c r="T4267" s="2" t="s">
        <v>11828</v>
      </c>
      <c r="U4267" s="2" t="s">
        <v>281</v>
      </c>
      <c r="V4267" s="2" t="s">
        <v>1240</v>
      </c>
      <c r="W4267" s="2" t="s">
        <v>302</v>
      </c>
      <c r="X4267" s="42">
        <v>8882</v>
      </c>
      <c r="Y4267" s="2" t="s">
        <v>281</v>
      </c>
    </row>
    <row r="4268" spans="6:25" x14ac:dyDescent="0.2">
      <c r="F4268" s="2">
        <v>27</v>
      </c>
      <c r="G4268" s="2" t="s">
        <v>3487</v>
      </c>
      <c r="H4268" s="2" t="s">
        <v>2888</v>
      </c>
      <c r="I4268" s="2" t="s">
        <v>3488</v>
      </c>
      <c r="J4268" s="2" t="s">
        <v>2886</v>
      </c>
      <c r="K4268" s="2" t="s">
        <v>1261</v>
      </c>
      <c r="L4268" s="2" t="s">
        <v>11829</v>
      </c>
      <c r="M4268" s="2" t="s">
        <v>11830</v>
      </c>
      <c r="N4268" s="32">
        <v>999992783</v>
      </c>
      <c r="O4268" s="2">
        <v>228338</v>
      </c>
      <c r="P4268" s="2" t="s">
        <v>11831</v>
      </c>
      <c r="Q4268" s="2" t="s">
        <v>1240</v>
      </c>
      <c r="R4268" s="2">
        <v>66</v>
      </c>
      <c r="S4268" s="2">
        <v>4.2</v>
      </c>
      <c r="T4268" s="2" t="s">
        <v>11831</v>
      </c>
      <c r="U4268" s="2" t="s">
        <v>281</v>
      </c>
      <c r="V4268" s="2" t="s">
        <v>1240</v>
      </c>
      <c r="W4268" s="2" t="s">
        <v>302</v>
      </c>
      <c r="X4268" s="42">
        <v>8882</v>
      </c>
      <c r="Y4268" s="2" t="s">
        <v>281</v>
      </c>
    </row>
    <row r="4269" spans="6:25" x14ac:dyDescent="0.2">
      <c r="F4269" s="2">
        <v>27</v>
      </c>
      <c r="G4269" s="2" t="s">
        <v>3487</v>
      </c>
      <c r="H4269" s="2" t="s">
        <v>2888</v>
      </c>
      <c r="I4269" s="2" t="s">
        <v>3488</v>
      </c>
      <c r="J4269" s="2" t="s">
        <v>2886</v>
      </c>
      <c r="K4269" s="2" t="s">
        <v>1261</v>
      </c>
      <c r="L4269" s="2" t="s">
        <v>281</v>
      </c>
      <c r="M4269" s="2" t="s">
        <v>11832</v>
      </c>
      <c r="N4269" s="32">
        <v>999993003</v>
      </c>
      <c r="O4269" s="2">
        <v>228358</v>
      </c>
      <c r="P4269" s="2" t="s">
        <v>11833</v>
      </c>
      <c r="Q4269" s="2" t="s">
        <v>1240</v>
      </c>
      <c r="R4269" s="2">
        <v>397</v>
      </c>
      <c r="S4269" s="2">
        <v>1.4</v>
      </c>
      <c r="T4269" s="2" t="s">
        <v>11833</v>
      </c>
      <c r="U4269" s="2" t="s">
        <v>281</v>
      </c>
      <c r="V4269" s="2" t="s">
        <v>1240</v>
      </c>
      <c r="W4269" s="2" t="s">
        <v>302</v>
      </c>
      <c r="X4269" s="42">
        <v>8882</v>
      </c>
      <c r="Y4269" s="2" t="s">
        <v>281</v>
      </c>
    </row>
    <row r="4270" spans="6:25" x14ac:dyDescent="0.2">
      <c r="F4270" s="2">
        <v>27</v>
      </c>
      <c r="G4270" s="2" t="s">
        <v>3487</v>
      </c>
      <c r="H4270" s="2" t="s">
        <v>2888</v>
      </c>
      <c r="I4270" s="2" t="s">
        <v>3488</v>
      </c>
      <c r="J4270" s="2" t="s">
        <v>2886</v>
      </c>
      <c r="K4270" s="2" t="s">
        <v>1261</v>
      </c>
      <c r="L4270" s="2" t="s">
        <v>11834</v>
      </c>
      <c r="M4270" s="2" t="s">
        <v>11835</v>
      </c>
      <c r="N4270" s="32">
        <v>999002338</v>
      </c>
      <c r="O4270" s="2">
        <v>371944</v>
      </c>
      <c r="P4270" s="2" t="s">
        <v>11836</v>
      </c>
      <c r="Q4270" s="2" t="s">
        <v>1240</v>
      </c>
      <c r="R4270" s="2">
        <v>72</v>
      </c>
      <c r="S4270" s="2">
        <v>2</v>
      </c>
      <c r="T4270" s="2" t="s">
        <v>11836</v>
      </c>
      <c r="U4270" s="2" t="s">
        <v>281</v>
      </c>
      <c r="V4270" s="2" t="s">
        <v>1240</v>
      </c>
      <c r="W4270" s="2" t="s">
        <v>302</v>
      </c>
      <c r="X4270" s="42">
        <v>8882</v>
      </c>
      <c r="Y4270" s="2" t="s">
        <v>281</v>
      </c>
    </row>
    <row r="4271" spans="6:25" x14ac:dyDescent="0.2">
      <c r="F4271" s="2">
        <v>27</v>
      </c>
      <c r="G4271" s="2" t="s">
        <v>3487</v>
      </c>
      <c r="H4271" s="2" t="s">
        <v>2888</v>
      </c>
      <c r="I4271" s="2" t="s">
        <v>3488</v>
      </c>
      <c r="J4271" s="2" t="s">
        <v>2886</v>
      </c>
      <c r="K4271" s="2" t="s">
        <v>1261</v>
      </c>
      <c r="M4271" s="2" t="s">
        <v>11837</v>
      </c>
      <c r="N4271" s="32">
        <v>999001680</v>
      </c>
      <c r="O4271" s="2">
        <v>369308</v>
      </c>
      <c r="P4271" s="2" t="s">
        <v>11838</v>
      </c>
      <c r="Q4271" s="2" t="s">
        <v>1240</v>
      </c>
      <c r="R4271" s="2">
        <v>73.099999999999994</v>
      </c>
      <c r="S4271" s="2">
        <v>8.1</v>
      </c>
      <c r="T4271" s="2" t="s">
        <v>11838</v>
      </c>
      <c r="U4271" s="2" t="s">
        <v>281</v>
      </c>
      <c r="V4271" s="2" t="s">
        <v>1240</v>
      </c>
      <c r="W4271" s="2" t="s">
        <v>302</v>
      </c>
      <c r="X4271" s="42">
        <v>8882</v>
      </c>
      <c r="Y4271" s="2" t="s">
        <v>281</v>
      </c>
    </row>
    <row r="4272" spans="6:25" x14ac:dyDescent="0.2">
      <c r="F4272" s="2">
        <v>27</v>
      </c>
      <c r="G4272" s="2" t="s">
        <v>3487</v>
      </c>
      <c r="H4272" s="2" t="s">
        <v>2888</v>
      </c>
      <c r="I4272" s="2" t="s">
        <v>3488</v>
      </c>
      <c r="J4272" s="2" t="s">
        <v>2886</v>
      </c>
      <c r="K4272" s="2" t="s">
        <v>1261</v>
      </c>
      <c r="L4272" s="2" t="s">
        <v>281</v>
      </c>
      <c r="M4272" s="2" t="s">
        <v>11839</v>
      </c>
      <c r="N4272" s="32">
        <v>999992464</v>
      </c>
      <c r="O4272" s="2">
        <v>228309</v>
      </c>
      <c r="P4272" s="2" t="s">
        <v>11840</v>
      </c>
      <c r="Q4272" s="2" t="s">
        <v>1240</v>
      </c>
      <c r="R4272" s="2">
        <v>66</v>
      </c>
      <c r="S4272" s="2">
        <v>6</v>
      </c>
      <c r="T4272" s="2" t="s">
        <v>11840</v>
      </c>
      <c r="U4272" s="2" t="s">
        <v>281</v>
      </c>
      <c r="V4272" s="2" t="s">
        <v>1240</v>
      </c>
      <c r="W4272" s="2" t="s">
        <v>302</v>
      </c>
      <c r="X4272" s="42">
        <v>8882</v>
      </c>
      <c r="Y4272" s="2" t="s">
        <v>281</v>
      </c>
    </row>
    <row r="4273" spans="6:25" x14ac:dyDescent="0.2">
      <c r="F4273" s="2">
        <v>27</v>
      </c>
      <c r="G4273" s="2" t="s">
        <v>3487</v>
      </c>
      <c r="H4273" s="2" t="s">
        <v>2888</v>
      </c>
      <c r="I4273" s="2" t="s">
        <v>3488</v>
      </c>
      <c r="J4273" s="2" t="s">
        <v>2886</v>
      </c>
      <c r="K4273" s="2" t="s">
        <v>1261</v>
      </c>
      <c r="L4273" s="2" t="s">
        <v>281</v>
      </c>
      <c r="M4273" s="2" t="s">
        <v>11841</v>
      </c>
      <c r="N4273" s="32">
        <v>999992750</v>
      </c>
      <c r="O4273" s="2">
        <v>228335</v>
      </c>
      <c r="P4273" s="2" t="s">
        <v>11842</v>
      </c>
      <c r="Q4273" s="2" t="s">
        <v>1240</v>
      </c>
      <c r="R4273" s="2">
        <v>66</v>
      </c>
      <c r="S4273" s="2">
        <v>2</v>
      </c>
      <c r="T4273" s="2" t="s">
        <v>11842</v>
      </c>
      <c r="U4273" s="2" t="s">
        <v>281</v>
      </c>
      <c r="V4273" s="2" t="s">
        <v>1240</v>
      </c>
      <c r="W4273" s="2" t="s">
        <v>302</v>
      </c>
      <c r="X4273" s="42">
        <v>8882</v>
      </c>
      <c r="Y4273" s="2" t="s">
        <v>281</v>
      </c>
    </row>
    <row r="4274" spans="6:25" x14ac:dyDescent="0.2">
      <c r="F4274" s="2">
        <v>27</v>
      </c>
      <c r="G4274" s="2" t="s">
        <v>3487</v>
      </c>
      <c r="H4274" s="2" t="s">
        <v>2888</v>
      </c>
      <c r="I4274" s="2" t="s">
        <v>3488</v>
      </c>
      <c r="J4274" s="2" t="s">
        <v>2886</v>
      </c>
      <c r="K4274" s="2" t="s">
        <v>1261</v>
      </c>
      <c r="L4274" s="2" t="s">
        <v>1742</v>
      </c>
      <c r="M4274" s="2" t="s">
        <v>6758</v>
      </c>
      <c r="N4274" s="32">
        <v>999992398</v>
      </c>
      <c r="O4274" s="2">
        <v>228303</v>
      </c>
      <c r="P4274" s="2" t="s">
        <v>6759</v>
      </c>
      <c r="Q4274" s="2" t="s">
        <v>1240</v>
      </c>
      <c r="R4274" s="2">
        <v>60</v>
      </c>
      <c r="S4274" s="2">
        <v>6</v>
      </c>
      <c r="T4274" s="2" t="s">
        <v>6759</v>
      </c>
      <c r="U4274" s="2" t="s">
        <v>281</v>
      </c>
      <c r="V4274" s="2" t="s">
        <v>1240</v>
      </c>
      <c r="W4274" s="2" t="s">
        <v>302</v>
      </c>
      <c r="X4274" s="42">
        <v>8882</v>
      </c>
      <c r="Y4274" s="2" t="s">
        <v>281</v>
      </c>
    </row>
    <row r="4275" spans="6:25" x14ac:dyDescent="0.2">
      <c r="F4275" s="2">
        <v>27</v>
      </c>
      <c r="G4275" s="2" t="s">
        <v>3487</v>
      </c>
      <c r="H4275" s="2" t="s">
        <v>2888</v>
      </c>
      <c r="I4275" s="2" t="s">
        <v>3488</v>
      </c>
      <c r="J4275" s="2" t="s">
        <v>2886</v>
      </c>
      <c r="K4275" s="2" t="s">
        <v>1261</v>
      </c>
      <c r="L4275" s="2" t="s">
        <v>1759</v>
      </c>
      <c r="M4275" s="2" t="s">
        <v>7092</v>
      </c>
      <c r="N4275" s="32">
        <v>999993146</v>
      </c>
      <c r="O4275" s="2">
        <v>228371</v>
      </c>
      <c r="P4275" s="2" t="s">
        <v>11843</v>
      </c>
      <c r="Q4275" s="2" t="s">
        <v>1240</v>
      </c>
      <c r="R4275" s="2">
        <v>398</v>
      </c>
      <c r="S4275" s="2">
        <v>7.3</v>
      </c>
      <c r="T4275" s="2" t="s">
        <v>11843</v>
      </c>
      <c r="U4275" s="2" t="s">
        <v>281</v>
      </c>
      <c r="V4275" s="2" t="s">
        <v>1240</v>
      </c>
      <c r="W4275" s="2" t="s">
        <v>302</v>
      </c>
      <c r="X4275" s="42">
        <v>8882</v>
      </c>
      <c r="Y4275" s="2" t="s">
        <v>281</v>
      </c>
    </row>
    <row r="4276" spans="6:25" x14ac:dyDescent="0.2">
      <c r="F4276" s="2">
        <v>27</v>
      </c>
      <c r="G4276" s="2" t="s">
        <v>3487</v>
      </c>
      <c r="H4276" s="2" t="s">
        <v>2888</v>
      </c>
      <c r="I4276" s="2" t="s">
        <v>3488</v>
      </c>
      <c r="J4276" s="2" t="s">
        <v>2886</v>
      </c>
      <c r="K4276" s="2" t="s">
        <v>1261</v>
      </c>
      <c r="L4276" s="2" t="s">
        <v>1464</v>
      </c>
      <c r="M4276" s="2" t="s">
        <v>4543</v>
      </c>
      <c r="N4276" s="32">
        <v>999992794</v>
      </c>
      <c r="O4276" s="2">
        <v>228339</v>
      </c>
      <c r="P4276" s="2" t="s">
        <v>11844</v>
      </c>
      <c r="Q4276" s="2" t="s">
        <v>1240</v>
      </c>
      <c r="R4276" s="2">
        <v>67</v>
      </c>
      <c r="S4276" s="2">
        <v>1</v>
      </c>
      <c r="T4276" s="2" t="s">
        <v>11844</v>
      </c>
      <c r="U4276" s="2" t="s">
        <v>281</v>
      </c>
      <c r="V4276" s="2" t="s">
        <v>1240</v>
      </c>
      <c r="W4276" s="2" t="s">
        <v>302</v>
      </c>
      <c r="X4276" s="42">
        <v>8882</v>
      </c>
      <c r="Y4276" s="2" t="s">
        <v>281</v>
      </c>
    </row>
    <row r="4277" spans="6:25" x14ac:dyDescent="0.2">
      <c r="F4277" s="2">
        <v>27</v>
      </c>
      <c r="G4277" s="2" t="s">
        <v>3487</v>
      </c>
      <c r="H4277" s="2" t="s">
        <v>2888</v>
      </c>
      <c r="I4277" s="2" t="s">
        <v>3488</v>
      </c>
      <c r="J4277" s="2" t="s">
        <v>2886</v>
      </c>
      <c r="K4277" s="2" t="s">
        <v>1261</v>
      </c>
      <c r="L4277" s="2" t="s">
        <v>11845</v>
      </c>
      <c r="M4277" s="2" t="s">
        <v>11846</v>
      </c>
      <c r="N4277" s="32">
        <v>999001083</v>
      </c>
      <c r="O4277" s="2">
        <v>366422</v>
      </c>
      <c r="P4277" s="2" t="s">
        <v>11847</v>
      </c>
      <c r="Q4277" s="2" t="s">
        <v>1240</v>
      </c>
      <c r="R4277" s="2">
        <v>66</v>
      </c>
      <c r="S4277" s="2">
        <v>5</v>
      </c>
      <c r="T4277" s="2" t="s">
        <v>11847</v>
      </c>
      <c r="U4277" s="2" t="s">
        <v>281</v>
      </c>
      <c r="V4277" s="2" t="s">
        <v>1240</v>
      </c>
      <c r="W4277" s="2" t="s">
        <v>302</v>
      </c>
      <c r="X4277" s="42">
        <v>8882</v>
      </c>
      <c r="Y4277" s="2" t="s">
        <v>281</v>
      </c>
    </row>
    <row r="4278" spans="6:25" x14ac:dyDescent="0.2">
      <c r="F4278" s="2">
        <v>27</v>
      </c>
      <c r="G4278" s="2" t="s">
        <v>3487</v>
      </c>
      <c r="H4278" s="2" t="s">
        <v>2888</v>
      </c>
      <c r="I4278" s="2" t="s">
        <v>3488</v>
      </c>
      <c r="J4278" s="2" t="s">
        <v>2886</v>
      </c>
      <c r="K4278" s="2" t="s">
        <v>1261</v>
      </c>
      <c r="L4278" s="2" t="s">
        <v>281</v>
      </c>
      <c r="M4278" s="2" t="s">
        <v>11848</v>
      </c>
      <c r="N4278" s="32">
        <v>999992893</v>
      </c>
      <c r="O4278" s="2">
        <v>228348</v>
      </c>
      <c r="P4278" s="2" t="s">
        <v>11849</v>
      </c>
      <c r="Q4278" s="2" t="s">
        <v>1240</v>
      </c>
      <c r="R4278" s="2">
        <v>73.099999999999994</v>
      </c>
      <c r="S4278" s="2">
        <v>8.1999999999999993</v>
      </c>
      <c r="T4278" s="2" t="s">
        <v>11849</v>
      </c>
      <c r="U4278" s="2" t="s">
        <v>281</v>
      </c>
      <c r="V4278" s="2" t="s">
        <v>1240</v>
      </c>
      <c r="W4278" s="2" t="s">
        <v>302</v>
      </c>
      <c r="X4278" s="42">
        <v>8882</v>
      </c>
      <c r="Y4278" s="2" t="s">
        <v>281</v>
      </c>
    </row>
    <row r="4279" spans="6:25" x14ac:dyDescent="0.2">
      <c r="F4279" s="2">
        <v>27</v>
      </c>
      <c r="G4279" s="2" t="s">
        <v>3487</v>
      </c>
      <c r="H4279" s="2" t="s">
        <v>2888</v>
      </c>
      <c r="I4279" s="2" t="s">
        <v>3488</v>
      </c>
      <c r="J4279" s="2" t="s">
        <v>2886</v>
      </c>
      <c r="K4279" s="2" t="s">
        <v>1261</v>
      </c>
      <c r="L4279" s="2" t="s">
        <v>1323</v>
      </c>
      <c r="M4279" s="2" t="s">
        <v>1610</v>
      </c>
      <c r="N4279" s="32">
        <v>999925353</v>
      </c>
      <c r="O4279" s="2">
        <v>222239</v>
      </c>
      <c r="P4279" s="2" t="s">
        <v>1609</v>
      </c>
      <c r="Q4279" s="2" t="s">
        <v>1240</v>
      </c>
      <c r="R4279" s="2">
        <v>61</v>
      </c>
      <c r="S4279" s="2">
        <v>1.2</v>
      </c>
      <c r="T4279" s="2" t="s">
        <v>1609</v>
      </c>
      <c r="U4279" s="2" t="s">
        <v>281</v>
      </c>
      <c r="V4279" s="2" t="s">
        <v>1240</v>
      </c>
      <c r="W4279" s="2" t="s">
        <v>302</v>
      </c>
      <c r="X4279" s="42">
        <v>8882</v>
      </c>
      <c r="Y4279" s="2" t="s">
        <v>281</v>
      </c>
    </row>
    <row r="4280" spans="6:25" x14ac:dyDescent="0.2">
      <c r="F4280" s="2">
        <v>27</v>
      </c>
      <c r="G4280" s="2" t="s">
        <v>3487</v>
      </c>
      <c r="H4280" s="2" t="s">
        <v>2888</v>
      </c>
      <c r="I4280" s="2" t="s">
        <v>3488</v>
      </c>
      <c r="J4280" s="2" t="s">
        <v>2886</v>
      </c>
      <c r="K4280" s="2" t="s">
        <v>1261</v>
      </c>
      <c r="L4280" s="2" t="s">
        <v>11850</v>
      </c>
      <c r="M4280" s="2" t="s">
        <v>11851</v>
      </c>
      <c r="N4280" s="32">
        <v>999002219</v>
      </c>
      <c r="O4280" s="2">
        <v>371512</v>
      </c>
      <c r="P4280" s="2" t="s">
        <v>11852</v>
      </c>
      <c r="Q4280" s="2" t="s">
        <v>1240</v>
      </c>
      <c r="R4280" s="2">
        <v>397</v>
      </c>
      <c r="S4280" s="2">
        <v>12</v>
      </c>
      <c r="T4280" s="2" t="s">
        <v>11852</v>
      </c>
      <c r="U4280" s="2" t="s">
        <v>281</v>
      </c>
      <c r="V4280" s="2" t="s">
        <v>1240</v>
      </c>
      <c r="W4280" s="2" t="s">
        <v>302</v>
      </c>
      <c r="X4280" s="42">
        <v>8882</v>
      </c>
      <c r="Y4280" s="2" t="s">
        <v>281</v>
      </c>
    </row>
    <row r="4281" spans="6:25" x14ac:dyDescent="0.2">
      <c r="F4281" s="2">
        <v>27</v>
      </c>
      <c r="G4281" s="2" t="s">
        <v>3487</v>
      </c>
      <c r="H4281" s="2" t="s">
        <v>2888</v>
      </c>
      <c r="I4281" s="2" t="s">
        <v>3488</v>
      </c>
      <c r="J4281" s="2" t="s">
        <v>2886</v>
      </c>
      <c r="K4281" s="2" t="s">
        <v>1261</v>
      </c>
      <c r="L4281" s="2" t="s">
        <v>3297</v>
      </c>
      <c r="M4281" s="2" t="s">
        <v>3298</v>
      </c>
      <c r="N4281" s="32">
        <v>999002966</v>
      </c>
      <c r="O4281" s="2">
        <v>374569</v>
      </c>
      <c r="P4281" s="2" t="s">
        <v>3299</v>
      </c>
      <c r="Q4281" s="2" t="s">
        <v>1240</v>
      </c>
      <c r="R4281" s="2">
        <v>398</v>
      </c>
      <c r="S4281" s="2">
        <v>2</v>
      </c>
      <c r="T4281" s="2" t="s">
        <v>3299</v>
      </c>
      <c r="U4281" s="2" t="s">
        <v>281</v>
      </c>
      <c r="V4281" s="2" t="s">
        <v>1240</v>
      </c>
      <c r="W4281" s="2" t="s">
        <v>302</v>
      </c>
      <c r="X4281" s="42">
        <v>8882</v>
      </c>
      <c r="Y4281" s="2" t="s">
        <v>281</v>
      </c>
    </row>
    <row r="4282" spans="6:25" x14ac:dyDescent="0.2">
      <c r="F4282" s="2">
        <v>27</v>
      </c>
      <c r="G4282" s="2" t="s">
        <v>3487</v>
      </c>
      <c r="H4282" s="2" t="s">
        <v>2888</v>
      </c>
      <c r="I4282" s="2" t="s">
        <v>3488</v>
      </c>
      <c r="J4282" s="2" t="s">
        <v>2886</v>
      </c>
      <c r="K4282" s="2" t="s">
        <v>1261</v>
      </c>
      <c r="L4282" s="2" t="s">
        <v>281</v>
      </c>
      <c r="M4282" s="2" t="s">
        <v>11853</v>
      </c>
      <c r="N4282" s="32">
        <v>999993102</v>
      </c>
      <c r="O4282" s="2">
        <v>228367</v>
      </c>
      <c r="P4282" s="2" t="s">
        <v>11854</v>
      </c>
      <c r="Q4282" s="2" t="s">
        <v>1240</v>
      </c>
      <c r="R4282" s="2">
        <v>93</v>
      </c>
      <c r="S4282" s="2">
        <v>8</v>
      </c>
      <c r="T4282" s="2" t="s">
        <v>11854</v>
      </c>
      <c r="U4282" s="2" t="s">
        <v>281</v>
      </c>
      <c r="V4282" s="2" t="s">
        <v>1240</v>
      </c>
      <c r="W4282" s="2" t="s">
        <v>302</v>
      </c>
      <c r="X4282" s="42">
        <v>8882</v>
      </c>
      <c r="Y4282" s="2" t="s">
        <v>281</v>
      </c>
    </row>
    <row r="4283" spans="6:25" x14ac:dyDescent="0.2">
      <c r="F4283" s="2">
        <v>27</v>
      </c>
      <c r="G4283" s="2" t="s">
        <v>3487</v>
      </c>
      <c r="H4283" s="2" t="s">
        <v>2888</v>
      </c>
      <c r="I4283" s="2" t="s">
        <v>3488</v>
      </c>
      <c r="J4283" s="2" t="s">
        <v>2886</v>
      </c>
      <c r="K4283" s="2" t="s">
        <v>1261</v>
      </c>
      <c r="L4283" s="2" t="s">
        <v>11855</v>
      </c>
      <c r="M4283" s="2" t="s">
        <v>11856</v>
      </c>
      <c r="N4283" s="32">
        <v>999002949</v>
      </c>
      <c r="O4283" s="2">
        <v>374480</v>
      </c>
      <c r="P4283" s="2" t="s">
        <v>11857</v>
      </c>
      <c r="Q4283" s="2" t="s">
        <v>1240</v>
      </c>
      <c r="R4283" s="2">
        <v>72</v>
      </c>
      <c r="S4283" s="2">
        <v>1.6</v>
      </c>
      <c r="T4283" s="2" t="s">
        <v>11857</v>
      </c>
      <c r="U4283" s="2" t="s">
        <v>281</v>
      </c>
      <c r="V4283" s="2" t="s">
        <v>1240</v>
      </c>
      <c r="W4283" s="2" t="s">
        <v>302</v>
      </c>
      <c r="X4283" s="42">
        <v>8882</v>
      </c>
      <c r="Y4283" s="2" t="s">
        <v>281</v>
      </c>
    </row>
    <row r="4284" spans="6:25" x14ac:dyDescent="0.2">
      <c r="F4284" s="2">
        <v>27</v>
      </c>
      <c r="G4284" s="2" t="s">
        <v>3487</v>
      </c>
      <c r="H4284" s="2" t="s">
        <v>2888</v>
      </c>
      <c r="I4284" s="2" t="s">
        <v>3488</v>
      </c>
      <c r="J4284" s="2" t="s">
        <v>2886</v>
      </c>
      <c r="K4284" s="2" t="s">
        <v>1261</v>
      </c>
      <c r="L4284" s="2" t="s">
        <v>281</v>
      </c>
      <c r="M4284" s="2" t="s">
        <v>11858</v>
      </c>
      <c r="N4284" s="32">
        <v>999992805</v>
      </c>
      <c r="O4284" s="2">
        <v>228340</v>
      </c>
      <c r="P4284" s="2" t="s">
        <v>11859</v>
      </c>
      <c r="Q4284" s="2" t="s">
        <v>1240</v>
      </c>
      <c r="R4284" s="2">
        <v>71</v>
      </c>
      <c r="S4284" s="2">
        <v>3.2</v>
      </c>
      <c r="T4284" s="2" t="s">
        <v>11859</v>
      </c>
      <c r="U4284" s="2" t="s">
        <v>281</v>
      </c>
      <c r="V4284" s="2" t="s">
        <v>1240</v>
      </c>
      <c r="W4284" s="2" t="s">
        <v>302</v>
      </c>
      <c r="X4284" s="42">
        <v>8882</v>
      </c>
      <c r="Y4284" s="2" t="s">
        <v>281</v>
      </c>
    </row>
    <row r="4285" spans="6:25" x14ac:dyDescent="0.2">
      <c r="F4285" s="2">
        <v>27</v>
      </c>
      <c r="G4285" s="2" t="s">
        <v>3487</v>
      </c>
      <c r="H4285" s="2" t="s">
        <v>2888</v>
      </c>
      <c r="I4285" s="2" t="s">
        <v>3488</v>
      </c>
      <c r="J4285" s="2" t="s">
        <v>2886</v>
      </c>
      <c r="K4285" s="2" t="s">
        <v>1261</v>
      </c>
      <c r="L4285" s="2" t="s">
        <v>1771</v>
      </c>
      <c r="M4285" s="2" t="s">
        <v>1772</v>
      </c>
      <c r="N4285" s="32">
        <v>999993432</v>
      </c>
      <c r="O4285" s="2">
        <v>228397</v>
      </c>
      <c r="P4285" s="2" t="s">
        <v>1770</v>
      </c>
      <c r="Q4285" s="2" t="s">
        <v>1240</v>
      </c>
      <c r="R4285" s="2">
        <v>144.1</v>
      </c>
      <c r="S4285" s="2">
        <v>2</v>
      </c>
      <c r="T4285" s="2" t="s">
        <v>1770</v>
      </c>
      <c r="U4285" s="2" t="s">
        <v>281</v>
      </c>
      <c r="V4285" s="2" t="s">
        <v>1240</v>
      </c>
      <c r="W4285" s="2" t="s">
        <v>302</v>
      </c>
      <c r="X4285" s="42">
        <v>8882</v>
      </c>
      <c r="Y4285" s="2" t="s">
        <v>281</v>
      </c>
    </row>
    <row r="4286" spans="6:25" x14ac:dyDescent="0.2">
      <c r="F4286" s="2">
        <v>27</v>
      </c>
      <c r="G4286" s="2" t="s">
        <v>3487</v>
      </c>
      <c r="H4286" s="2" t="s">
        <v>2888</v>
      </c>
      <c r="I4286" s="2" t="s">
        <v>3488</v>
      </c>
      <c r="J4286" s="2" t="s">
        <v>2886</v>
      </c>
      <c r="K4286" s="2" t="s">
        <v>1261</v>
      </c>
      <c r="L4286" s="2" t="s">
        <v>2592</v>
      </c>
      <c r="M4286" s="2" t="s">
        <v>11860</v>
      </c>
      <c r="N4286" s="32">
        <v>999003111</v>
      </c>
      <c r="O4286" s="2">
        <v>375224</v>
      </c>
      <c r="P4286" s="2" t="s">
        <v>11861</v>
      </c>
      <c r="Q4286" s="2" t="s">
        <v>1240</v>
      </c>
      <c r="R4286" s="2">
        <v>93</v>
      </c>
      <c r="S4286" s="2">
        <v>9</v>
      </c>
      <c r="T4286" s="2" t="s">
        <v>11861</v>
      </c>
      <c r="U4286" s="2" t="s">
        <v>281</v>
      </c>
      <c r="V4286" s="2" t="s">
        <v>1240</v>
      </c>
      <c r="W4286" s="2" t="s">
        <v>302</v>
      </c>
      <c r="X4286" s="42">
        <v>8882</v>
      </c>
      <c r="Y4286" s="2" t="s">
        <v>281</v>
      </c>
    </row>
    <row r="4287" spans="6:25" x14ac:dyDescent="0.2">
      <c r="F4287" s="2">
        <v>27</v>
      </c>
      <c r="G4287" s="2" t="s">
        <v>3487</v>
      </c>
      <c r="H4287" s="2" t="s">
        <v>2888</v>
      </c>
      <c r="I4287" s="2" t="s">
        <v>3488</v>
      </c>
      <c r="J4287" s="2" t="s">
        <v>2886</v>
      </c>
      <c r="K4287" s="2" t="s">
        <v>1261</v>
      </c>
      <c r="L4287" s="2" t="s">
        <v>2440</v>
      </c>
      <c r="M4287" s="2" t="s">
        <v>2441</v>
      </c>
      <c r="N4287" s="32">
        <v>999001576</v>
      </c>
      <c r="O4287" s="2">
        <v>368788</v>
      </c>
      <c r="P4287" s="2" t="s">
        <v>2439</v>
      </c>
      <c r="Q4287" s="2" t="s">
        <v>1240</v>
      </c>
      <c r="R4287" s="2">
        <v>393</v>
      </c>
      <c r="S4287" s="2">
        <v>10</v>
      </c>
      <c r="T4287" s="2" t="s">
        <v>2439</v>
      </c>
      <c r="U4287" s="2" t="s">
        <v>281</v>
      </c>
      <c r="V4287" s="2" t="s">
        <v>1240</v>
      </c>
      <c r="W4287" s="2" t="s">
        <v>302</v>
      </c>
      <c r="X4287" s="42">
        <v>8882</v>
      </c>
      <c r="Y4287" s="2" t="s">
        <v>281</v>
      </c>
    </row>
    <row r="4288" spans="6:25" x14ac:dyDescent="0.2">
      <c r="F4288" s="2">
        <v>27</v>
      </c>
      <c r="G4288" s="2" t="s">
        <v>3487</v>
      </c>
      <c r="H4288" s="2" t="s">
        <v>2888</v>
      </c>
      <c r="I4288" s="2" t="s">
        <v>3488</v>
      </c>
      <c r="J4288" s="2" t="s">
        <v>2886</v>
      </c>
      <c r="K4288" s="2" t="s">
        <v>1261</v>
      </c>
      <c r="L4288" s="2" t="s">
        <v>7416</v>
      </c>
      <c r="M4288" s="2" t="s">
        <v>10582</v>
      </c>
      <c r="N4288" s="32">
        <v>999992519</v>
      </c>
      <c r="O4288" s="2">
        <v>228314</v>
      </c>
      <c r="P4288" s="2" t="s">
        <v>11862</v>
      </c>
      <c r="Q4288" s="2" t="s">
        <v>1240</v>
      </c>
      <c r="R4288" s="2">
        <v>61</v>
      </c>
      <c r="S4288" s="2">
        <v>3.01</v>
      </c>
      <c r="T4288" s="2" t="s">
        <v>11862</v>
      </c>
      <c r="U4288" s="2" t="s">
        <v>281</v>
      </c>
      <c r="V4288" s="2" t="s">
        <v>1240</v>
      </c>
      <c r="W4288" s="2" t="s">
        <v>302</v>
      </c>
      <c r="X4288" s="42">
        <v>8882</v>
      </c>
      <c r="Y4288" s="2" t="s">
        <v>281</v>
      </c>
    </row>
    <row r="4289" spans="6:25" x14ac:dyDescent="0.2">
      <c r="F4289" s="2">
        <v>27</v>
      </c>
      <c r="G4289" s="2" t="s">
        <v>3487</v>
      </c>
      <c r="H4289" s="2" t="s">
        <v>2888</v>
      </c>
      <c r="I4289" s="2" t="s">
        <v>3488</v>
      </c>
      <c r="J4289" s="2" t="s">
        <v>2886</v>
      </c>
      <c r="K4289" s="2" t="s">
        <v>1261</v>
      </c>
      <c r="L4289" s="2" t="s">
        <v>11863</v>
      </c>
      <c r="M4289" s="2" t="s">
        <v>11864</v>
      </c>
      <c r="N4289" s="32">
        <v>999992486</v>
      </c>
      <c r="O4289" s="2">
        <v>228311</v>
      </c>
      <c r="P4289" s="2" t="s">
        <v>11865</v>
      </c>
      <c r="Q4289" s="2" t="s">
        <v>1240</v>
      </c>
      <c r="R4289" s="2">
        <v>61</v>
      </c>
      <c r="S4289" s="2">
        <v>1.2</v>
      </c>
      <c r="T4289" s="2" t="s">
        <v>11865</v>
      </c>
      <c r="U4289" s="2" t="s">
        <v>281</v>
      </c>
      <c r="V4289" s="2" t="s">
        <v>1240</v>
      </c>
      <c r="W4289" s="2" t="s">
        <v>302</v>
      </c>
      <c r="X4289" s="42">
        <v>8882</v>
      </c>
      <c r="Y4289" s="2" t="s">
        <v>281</v>
      </c>
    </row>
    <row r="4290" spans="6:25" x14ac:dyDescent="0.2">
      <c r="F4290" s="2">
        <v>27</v>
      </c>
      <c r="G4290" s="2" t="s">
        <v>3487</v>
      </c>
      <c r="H4290" s="2" t="s">
        <v>2888</v>
      </c>
      <c r="I4290" s="2" t="s">
        <v>3488</v>
      </c>
      <c r="J4290" s="2" t="s">
        <v>2886</v>
      </c>
      <c r="K4290" s="2" t="s">
        <v>1261</v>
      </c>
      <c r="L4290" s="2" t="s">
        <v>10595</v>
      </c>
      <c r="M4290" s="2" t="s">
        <v>10596</v>
      </c>
      <c r="N4290" s="32">
        <v>999000247</v>
      </c>
      <c r="O4290" s="2">
        <v>352771</v>
      </c>
      <c r="P4290" s="2" t="s">
        <v>11866</v>
      </c>
      <c r="Q4290" s="2" t="s">
        <v>1240</v>
      </c>
      <c r="R4290" s="2">
        <v>72</v>
      </c>
      <c r="S4290" s="2">
        <v>1.0900000000000001</v>
      </c>
      <c r="T4290" s="2" t="s">
        <v>11866</v>
      </c>
      <c r="U4290" s="2" t="s">
        <v>281</v>
      </c>
      <c r="V4290" s="2" t="s">
        <v>1240</v>
      </c>
      <c r="W4290" s="2" t="s">
        <v>302</v>
      </c>
      <c r="X4290" s="42">
        <v>8882</v>
      </c>
      <c r="Y4290" s="2" t="s">
        <v>281</v>
      </c>
    </row>
    <row r="4291" spans="6:25" x14ac:dyDescent="0.2">
      <c r="F4291" s="2">
        <v>27</v>
      </c>
      <c r="G4291" s="2" t="s">
        <v>3487</v>
      </c>
      <c r="H4291" s="2" t="s">
        <v>2888</v>
      </c>
      <c r="I4291" s="2" t="s">
        <v>3488</v>
      </c>
      <c r="J4291" s="2" t="s">
        <v>2886</v>
      </c>
      <c r="K4291" s="2" t="s">
        <v>1261</v>
      </c>
      <c r="L4291" s="2" t="s">
        <v>2006</v>
      </c>
      <c r="M4291" s="2" t="s">
        <v>3617</v>
      </c>
      <c r="N4291" s="32">
        <v>999992860</v>
      </c>
      <c r="O4291" s="2">
        <v>228345</v>
      </c>
      <c r="P4291" s="2" t="s">
        <v>3619</v>
      </c>
      <c r="Q4291" s="2" t="s">
        <v>1240</v>
      </c>
      <c r="R4291" s="2">
        <v>71</v>
      </c>
      <c r="S4291" s="2">
        <v>4</v>
      </c>
      <c r="T4291" s="2" t="s">
        <v>3619</v>
      </c>
      <c r="U4291" s="2" t="s">
        <v>281</v>
      </c>
      <c r="V4291" s="2" t="s">
        <v>1240</v>
      </c>
      <c r="W4291" s="2" t="s">
        <v>302</v>
      </c>
      <c r="X4291" s="42">
        <v>8882</v>
      </c>
      <c r="Y4291" s="2" t="s">
        <v>281</v>
      </c>
    </row>
    <row r="4292" spans="6:25" x14ac:dyDescent="0.2">
      <c r="F4292" s="2">
        <v>27</v>
      </c>
      <c r="G4292" s="2" t="s">
        <v>3487</v>
      </c>
      <c r="H4292" s="2" t="s">
        <v>2888</v>
      </c>
      <c r="I4292" s="2" t="s">
        <v>3488</v>
      </c>
      <c r="J4292" s="2" t="s">
        <v>2886</v>
      </c>
      <c r="K4292" s="2" t="s">
        <v>1261</v>
      </c>
      <c r="L4292" s="2" t="s">
        <v>11867</v>
      </c>
      <c r="M4292" s="2" t="s">
        <v>11868</v>
      </c>
      <c r="N4292" s="32">
        <v>999002072</v>
      </c>
      <c r="O4292" s="2">
        <v>370902</v>
      </c>
      <c r="P4292" s="2" t="s">
        <v>11869</v>
      </c>
      <c r="Q4292" s="2" t="s">
        <v>1240</v>
      </c>
      <c r="R4292" s="2">
        <v>144.19999999999999</v>
      </c>
      <c r="S4292" s="2">
        <v>4</v>
      </c>
      <c r="T4292" s="2" t="s">
        <v>11869</v>
      </c>
      <c r="U4292" s="2" t="s">
        <v>281</v>
      </c>
      <c r="V4292" s="2" t="s">
        <v>1240</v>
      </c>
      <c r="W4292" s="2" t="s">
        <v>302</v>
      </c>
      <c r="X4292" s="42">
        <v>8882</v>
      </c>
      <c r="Y4292" s="2" t="s">
        <v>281</v>
      </c>
    </row>
    <row r="4293" spans="6:25" x14ac:dyDescent="0.2">
      <c r="F4293" s="2">
        <v>27</v>
      </c>
      <c r="G4293" s="2" t="s">
        <v>3487</v>
      </c>
      <c r="H4293" s="2" t="s">
        <v>2888</v>
      </c>
      <c r="I4293" s="2" t="s">
        <v>3488</v>
      </c>
      <c r="J4293" s="2" t="s">
        <v>2886</v>
      </c>
      <c r="K4293" s="2" t="s">
        <v>1261</v>
      </c>
      <c r="L4293" s="2" t="s">
        <v>11870</v>
      </c>
      <c r="M4293" s="2" t="s">
        <v>8249</v>
      </c>
      <c r="N4293" s="32">
        <v>999003646</v>
      </c>
      <c r="O4293" s="2">
        <v>377265</v>
      </c>
      <c r="P4293" s="2" t="s">
        <v>11871</v>
      </c>
      <c r="Q4293" s="2" t="s">
        <v>1240</v>
      </c>
      <c r="R4293" s="2">
        <v>72</v>
      </c>
      <c r="S4293" s="2">
        <v>5</v>
      </c>
      <c r="T4293" s="2" t="s">
        <v>11871</v>
      </c>
      <c r="U4293" s="2" t="s">
        <v>281</v>
      </c>
      <c r="V4293" s="2" t="s">
        <v>1240</v>
      </c>
      <c r="W4293" s="2" t="s">
        <v>302</v>
      </c>
      <c r="X4293" s="42">
        <v>8882</v>
      </c>
      <c r="Y4293" s="2" t="s">
        <v>281</v>
      </c>
    </row>
    <row r="4294" spans="6:25" x14ac:dyDescent="0.2">
      <c r="F4294" s="2">
        <v>27</v>
      </c>
      <c r="G4294" s="2" t="s">
        <v>3487</v>
      </c>
      <c r="H4294" s="2" t="s">
        <v>2888</v>
      </c>
      <c r="I4294" s="2" t="s">
        <v>3488</v>
      </c>
      <c r="J4294" s="2" t="s">
        <v>2886</v>
      </c>
      <c r="K4294" s="2" t="s">
        <v>1261</v>
      </c>
      <c r="L4294" s="2" t="s">
        <v>11872</v>
      </c>
      <c r="M4294" s="2" t="s">
        <v>11873</v>
      </c>
      <c r="N4294" s="32">
        <v>999993047</v>
      </c>
      <c r="O4294" s="2">
        <v>228362</v>
      </c>
      <c r="P4294" s="2" t="s">
        <v>11874</v>
      </c>
      <c r="Q4294" s="2" t="s">
        <v>1240</v>
      </c>
      <c r="R4294" s="2">
        <v>93</v>
      </c>
      <c r="S4294" s="2">
        <v>12</v>
      </c>
      <c r="T4294" s="2" t="s">
        <v>11874</v>
      </c>
      <c r="U4294" s="2" t="s">
        <v>281</v>
      </c>
      <c r="V4294" s="2" t="s">
        <v>1240</v>
      </c>
      <c r="W4294" s="2" t="s">
        <v>302</v>
      </c>
      <c r="X4294" s="42">
        <v>8882</v>
      </c>
      <c r="Y4294" s="2" t="s">
        <v>281</v>
      </c>
    </row>
    <row r="4295" spans="6:25" x14ac:dyDescent="0.2">
      <c r="F4295" s="2">
        <v>27</v>
      </c>
      <c r="G4295" s="2" t="s">
        <v>3487</v>
      </c>
      <c r="H4295" s="2" t="s">
        <v>2888</v>
      </c>
      <c r="I4295" s="2" t="s">
        <v>3488</v>
      </c>
      <c r="J4295" s="2" t="s">
        <v>2886</v>
      </c>
      <c r="K4295" s="2" t="s">
        <v>1261</v>
      </c>
      <c r="L4295" s="2" t="s">
        <v>281</v>
      </c>
      <c r="M4295" s="2" t="s">
        <v>11875</v>
      </c>
      <c r="N4295" s="32">
        <v>999993696</v>
      </c>
      <c r="O4295" s="2">
        <v>228421</v>
      </c>
      <c r="P4295" s="2" t="s">
        <v>3630</v>
      </c>
      <c r="Q4295" s="2" t="s">
        <v>1240</v>
      </c>
      <c r="R4295" s="2">
        <v>392</v>
      </c>
      <c r="S4295" s="2">
        <v>1.1000000000000001</v>
      </c>
      <c r="T4295" s="2" t="s">
        <v>3630</v>
      </c>
      <c r="U4295" s="2" t="s">
        <v>281</v>
      </c>
      <c r="V4295" s="2" t="s">
        <v>1240</v>
      </c>
      <c r="W4295" s="2" t="s">
        <v>302</v>
      </c>
      <c r="X4295" s="42">
        <v>8882</v>
      </c>
      <c r="Y4295" s="2" t="s">
        <v>281</v>
      </c>
    </row>
    <row r="4296" spans="6:25" x14ac:dyDescent="0.2">
      <c r="F4296" s="2">
        <v>27</v>
      </c>
      <c r="G4296" s="2" t="s">
        <v>3487</v>
      </c>
      <c r="H4296" s="2" t="s">
        <v>2888</v>
      </c>
      <c r="I4296" s="2" t="s">
        <v>3488</v>
      </c>
      <c r="J4296" s="2" t="s">
        <v>2886</v>
      </c>
      <c r="K4296" s="2" t="s">
        <v>1261</v>
      </c>
      <c r="L4296" s="2" t="s">
        <v>281</v>
      </c>
      <c r="M4296" s="2" t="s">
        <v>11876</v>
      </c>
      <c r="N4296" s="32">
        <v>999993707</v>
      </c>
      <c r="O4296" s="2">
        <v>228422</v>
      </c>
      <c r="P4296" s="2" t="s">
        <v>11877</v>
      </c>
      <c r="Q4296" s="2" t="s">
        <v>1240</v>
      </c>
      <c r="R4296" s="2">
        <v>392</v>
      </c>
      <c r="S4296" s="2">
        <v>1</v>
      </c>
      <c r="T4296" s="2" t="s">
        <v>11877</v>
      </c>
      <c r="U4296" s="2" t="s">
        <v>281</v>
      </c>
      <c r="V4296" s="2" t="s">
        <v>1240</v>
      </c>
      <c r="W4296" s="2" t="s">
        <v>302</v>
      </c>
      <c r="X4296" s="42">
        <v>8882</v>
      </c>
      <c r="Y4296" s="2" t="s">
        <v>281</v>
      </c>
    </row>
    <row r="4297" spans="6:25" x14ac:dyDescent="0.2">
      <c r="F4297" s="2">
        <v>27</v>
      </c>
      <c r="G4297" s="2" t="s">
        <v>3487</v>
      </c>
      <c r="H4297" s="2" t="s">
        <v>2888</v>
      </c>
      <c r="I4297" s="2" t="s">
        <v>3488</v>
      </c>
      <c r="J4297" s="2" t="s">
        <v>2886</v>
      </c>
      <c r="K4297" s="2" t="s">
        <v>1261</v>
      </c>
      <c r="L4297" s="2" t="s">
        <v>2491</v>
      </c>
      <c r="M4297" s="2" t="s">
        <v>2589</v>
      </c>
      <c r="N4297" s="32">
        <v>999992442</v>
      </c>
      <c r="O4297" s="2">
        <v>228307</v>
      </c>
      <c r="P4297" s="2" t="s">
        <v>11878</v>
      </c>
      <c r="Q4297" s="2" t="s">
        <v>1240</v>
      </c>
      <c r="R4297" s="2">
        <v>66</v>
      </c>
      <c r="S4297" s="2">
        <v>1</v>
      </c>
      <c r="T4297" s="2" t="s">
        <v>11879</v>
      </c>
      <c r="U4297" s="2" t="s">
        <v>11880</v>
      </c>
      <c r="V4297" s="2" t="s">
        <v>2042</v>
      </c>
      <c r="W4297" s="2" t="s">
        <v>302</v>
      </c>
      <c r="X4297" s="42">
        <v>8859</v>
      </c>
      <c r="Y4297" s="2" t="s">
        <v>281</v>
      </c>
    </row>
    <row r="4298" spans="6:25" x14ac:dyDescent="0.2">
      <c r="F4298" s="2">
        <v>27</v>
      </c>
      <c r="G4298" s="2" t="s">
        <v>3487</v>
      </c>
      <c r="H4298" s="2" t="s">
        <v>2888</v>
      </c>
      <c r="I4298" s="2" t="s">
        <v>3488</v>
      </c>
      <c r="J4298" s="2" t="s">
        <v>2886</v>
      </c>
      <c r="K4298" s="2" t="s">
        <v>1261</v>
      </c>
      <c r="L4298" s="2" t="s">
        <v>11881</v>
      </c>
      <c r="M4298" s="2" t="s">
        <v>11882</v>
      </c>
      <c r="N4298" s="32">
        <v>999000905</v>
      </c>
      <c r="O4298" s="2">
        <v>365324</v>
      </c>
      <c r="P4298" s="2" t="s">
        <v>11883</v>
      </c>
      <c r="Q4298" s="2" t="s">
        <v>1240</v>
      </c>
      <c r="R4298" s="2">
        <v>61</v>
      </c>
      <c r="S4298" s="2">
        <v>5</v>
      </c>
      <c r="T4298" s="2" t="s">
        <v>11883</v>
      </c>
      <c r="U4298" s="2" t="s">
        <v>281</v>
      </c>
      <c r="V4298" s="2" t="s">
        <v>1240</v>
      </c>
      <c r="W4298" s="2" t="s">
        <v>302</v>
      </c>
      <c r="X4298" s="42">
        <v>8882</v>
      </c>
      <c r="Y4298" s="2" t="s">
        <v>281</v>
      </c>
    </row>
    <row r="4299" spans="6:25" x14ac:dyDescent="0.2">
      <c r="F4299" s="2">
        <v>27</v>
      </c>
      <c r="G4299" s="2" t="s">
        <v>3487</v>
      </c>
      <c r="H4299" s="2" t="s">
        <v>2888</v>
      </c>
      <c r="I4299" s="2" t="s">
        <v>3488</v>
      </c>
      <c r="J4299" s="2" t="s">
        <v>2886</v>
      </c>
      <c r="K4299" s="2" t="s">
        <v>1261</v>
      </c>
      <c r="L4299" s="2" t="s">
        <v>5407</v>
      </c>
      <c r="M4299" s="2" t="s">
        <v>11884</v>
      </c>
      <c r="N4299" s="32">
        <v>999003423</v>
      </c>
      <c r="O4299" s="2">
        <v>376435</v>
      </c>
      <c r="P4299" s="2" t="s">
        <v>11885</v>
      </c>
      <c r="Q4299" s="2" t="s">
        <v>1240</v>
      </c>
      <c r="R4299" s="2">
        <v>141</v>
      </c>
      <c r="S4299" s="2">
        <v>2</v>
      </c>
      <c r="T4299" s="2" t="s">
        <v>11885</v>
      </c>
      <c r="U4299" s="2" t="s">
        <v>281</v>
      </c>
      <c r="V4299" s="2" t="s">
        <v>1240</v>
      </c>
      <c r="W4299" s="2" t="s">
        <v>302</v>
      </c>
      <c r="X4299" s="42">
        <v>8882</v>
      </c>
      <c r="Y4299" s="2" t="s">
        <v>281</v>
      </c>
    </row>
    <row r="4300" spans="6:25" x14ac:dyDescent="0.2">
      <c r="F4300" s="2">
        <v>27</v>
      </c>
      <c r="G4300" s="2" t="s">
        <v>3487</v>
      </c>
      <c r="H4300" s="2" t="s">
        <v>2888</v>
      </c>
      <c r="I4300" s="2" t="s">
        <v>3488</v>
      </c>
      <c r="J4300" s="2" t="s">
        <v>2886</v>
      </c>
      <c r="K4300" s="2" t="s">
        <v>1261</v>
      </c>
      <c r="L4300" s="2" t="s">
        <v>11886</v>
      </c>
      <c r="M4300" s="2" t="s">
        <v>11887</v>
      </c>
      <c r="N4300" s="32">
        <v>999000457</v>
      </c>
      <c r="O4300" s="2">
        <v>357285</v>
      </c>
      <c r="P4300" s="2" t="s">
        <v>11888</v>
      </c>
      <c r="Q4300" s="2" t="s">
        <v>1240</v>
      </c>
      <c r="R4300" s="2">
        <v>144</v>
      </c>
      <c r="S4300" s="2">
        <v>2.0299999999999998</v>
      </c>
      <c r="T4300" s="2" t="s">
        <v>11888</v>
      </c>
      <c r="U4300" s="2" t="s">
        <v>281</v>
      </c>
      <c r="V4300" s="2" t="s">
        <v>1240</v>
      </c>
      <c r="W4300" s="2" t="s">
        <v>302</v>
      </c>
      <c r="X4300" s="42">
        <v>8882</v>
      </c>
      <c r="Y4300" s="2" t="s">
        <v>281</v>
      </c>
    </row>
    <row r="4301" spans="6:25" x14ac:dyDescent="0.2">
      <c r="F4301" s="2">
        <v>27</v>
      </c>
      <c r="G4301" s="2" t="s">
        <v>3487</v>
      </c>
      <c r="H4301" s="2" t="s">
        <v>2888</v>
      </c>
      <c r="I4301" s="2" t="s">
        <v>3488</v>
      </c>
      <c r="J4301" s="2" t="s">
        <v>2886</v>
      </c>
      <c r="K4301" s="2" t="s">
        <v>1261</v>
      </c>
      <c r="L4301" s="2" t="s">
        <v>281</v>
      </c>
      <c r="M4301" s="2" t="s">
        <v>11889</v>
      </c>
      <c r="N4301" s="32">
        <v>999993410</v>
      </c>
      <c r="O4301" s="2">
        <v>228395</v>
      </c>
      <c r="P4301" s="2" t="s">
        <v>11890</v>
      </c>
      <c r="Q4301" s="2" t="s">
        <v>1240</v>
      </c>
      <c r="R4301" s="2">
        <v>144.1</v>
      </c>
      <c r="S4301" s="2">
        <v>4</v>
      </c>
      <c r="T4301" s="2" t="s">
        <v>11890</v>
      </c>
      <c r="U4301" s="2" t="s">
        <v>281</v>
      </c>
      <c r="V4301" s="2" t="s">
        <v>1240</v>
      </c>
      <c r="W4301" s="2" t="s">
        <v>302</v>
      </c>
      <c r="X4301" s="42">
        <v>8882</v>
      </c>
      <c r="Y4301" s="2" t="s">
        <v>281</v>
      </c>
    </row>
    <row r="4302" spans="6:25" x14ac:dyDescent="0.2">
      <c r="F4302" s="2">
        <v>27</v>
      </c>
      <c r="G4302" s="2" t="s">
        <v>3487</v>
      </c>
      <c r="H4302" s="2" t="s">
        <v>2888</v>
      </c>
      <c r="I4302" s="2" t="s">
        <v>3488</v>
      </c>
      <c r="J4302" s="2" t="s">
        <v>2886</v>
      </c>
      <c r="K4302" s="2" t="s">
        <v>1261</v>
      </c>
      <c r="L4302" s="2" t="s">
        <v>281</v>
      </c>
      <c r="M4302" s="2" t="s">
        <v>11891</v>
      </c>
      <c r="N4302" s="32">
        <v>999003267</v>
      </c>
      <c r="O4302" s="2">
        <v>375708</v>
      </c>
      <c r="P4302" s="2" t="s">
        <v>11892</v>
      </c>
      <c r="Q4302" s="2" t="s">
        <v>1240</v>
      </c>
      <c r="R4302" s="2">
        <v>61</v>
      </c>
      <c r="S4302" s="2">
        <v>2.0499999999999998</v>
      </c>
      <c r="T4302" s="2" t="s">
        <v>11893</v>
      </c>
      <c r="U4302" s="2" t="s">
        <v>281</v>
      </c>
      <c r="V4302" s="2" t="s">
        <v>1389</v>
      </c>
      <c r="W4302" s="2" t="s">
        <v>302</v>
      </c>
      <c r="X4302" s="42">
        <v>8831</v>
      </c>
      <c r="Y4302" s="2" t="s">
        <v>281</v>
      </c>
    </row>
    <row r="4303" spans="6:25" x14ac:dyDescent="0.2">
      <c r="F4303" s="2">
        <v>27</v>
      </c>
      <c r="G4303" s="2" t="s">
        <v>3487</v>
      </c>
      <c r="H4303" s="2" t="s">
        <v>2888</v>
      </c>
      <c r="I4303" s="2" t="s">
        <v>3488</v>
      </c>
      <c r="J4303" s="2" t="s">
        <v>2886</v>
      </c>
      <c r="K4303" s="2" t="s">
        <v>1261</v>
      </c>
      <c r="L4303" s="2" t="s">
        <v>11894</v>
      </c>
      <c r="M4303" s="2" t="s">
        <v>11895</v>
      </c>
      <c r="N4303" s="32">
        <v>999003414</v>
      </c>
      <c r="O4303" s="2">
        <v>376384</v>
      </c>
      <c r="P4303" s="2" t="s">
        <v>11896</v>
      </c>
      <c r="Q4303" s="2" t="s">
        <v>1240</v>
      </c>
      <c r="R4303" s="2">
        <v>144</v>
      </c>
      <c r="S4303" s="2">
        <v>3</v>
      </c>
      <c r="T4303" s="2" t="s">
        <v>11896</v>
      </c>
      <c r="U4303" s="2" t="s">
        <v>281</v>
      </c>
      <c r="V4303" s="2" t="s">
        <v>1240</v>
      </c>
      <c r="W4303" s="2" t="s">
        <v>302</v>
      </c>
      <c r="X4303" s="42">
        <v>8882</v>
      </c>
      <c r="Y4303" s="2" t="s">
        <v>281</v>
      </c>
    </row>
    <row r="4304" spans="6:25" x14ac:dyDescent="0.2">
      <c r="F4304" s="2">
        <v>27</v>
      </c>
      <c r="G4304" s="2" t="s">
        <v>3487</v>
      </c>
      <c r="H4304" s="2" t="s">
        <v>2888</v>
      </c>
      <c r="I4304" s="2" t="s">
        <v>3488</v>
      </c>
      <c r="J4304" s="2" t="s">
        <v>2886</v>
      </c>
      <c r="K4304" s="2" t="s">
        <v>1261</v>
      </c>
      <c r="L4304" s="2" t="s">
        <v>11897</v>
      </c>
      <c r="M4304" s="2" t="s">
        <v>11898</v>
      </c>
      <c r="N4304" s="32">
        <v>999003494</v>
      </c>
      <c r="O4304" s="2">
        <v>376706</v>
      </c>
      <c r="P4304" s="2" t="s">
        <v>11899</v>
      </c>
      <c r="Q4304" s="2" t="s">
        <v>1240</v>
      </c>
      <c r="R4304" s="2">
        <v>144</v>
      </c>
      <c r="S4304" s="2">
        <v>4</v>
      </c>
      <c r="T4304" s="2" t="s">
        <v>11899</v>
      </c>
      <c r="U4304" s="2" t="s">
        <v>281</v>
      </c>
      <c r="V4304" s="2" t="s">
        <v>1240</v>
      </c>
      <c r="W4304" s="2" t="s">
        <v>302</v>
      </c>
      <c r="X4304" s="42">
        <v>8882</v>
      </c>
      <c r="Y4304" s="2" t="s">
        <v>281</v>
      </c>
    </row>
    <row r="4305" spans="6:25" x14ac:dyDescent="0.2">
      <c r="F4305" s="2">
        <v>27</v>
      </c>
      <c r="G4305" s="2" t="s">
        <v>3487</v>
      </c>
      <c r="H4305" s="2" t="s">
        <v>2888</v>
      </c>
      <c r="I4305" s="2" t="s">
        <v>3488</v>
      </c>
      <c r="J4305" s="2" t="s">
        <v>2886</v>
      </c>
      <c r="K4305" s="2" t="s">
        <v>1261</v>
      </c>
      <c r="L4305" s="2" t="s">
        <v>1747</v>
      </c>
      <c r="M4305" s="2" t="s">
        <v>11900</v>
      </c>
      <c r="N4305" s="32">
        <v>999993212</v>
      </c>
      <c r="O4305" s="2">
        <v>228377</v>
      </c>
      <c r="P4305" s="2" t="s">
        <v>11901</v>
      </c>
      <c r="Q4305" s="2" t="s">
        <v>1240</v>
      </c>
      <c r="R4305" s="2">
        <v>398</v>
      </c>
      <c r="S4305" s="2">
        <v>4</v>
      </c>
      <c r="T4305" s="2" t="s">
        <v>11901</v>
      </c>
      <c r="U4305" s="2" t="s">
        <v>281</v>
      </c>
      <c r="V4305" s="2" t="s">
        <v>1240</v>
      </c>
      <c r="W4305" s="2" t="s">
        <v>302</v>
      </c>
      <c r="X4305" s="42">
        <v>8882</v>
      </c>
      <c r="Y4305" s="2" t="s">
        <v>281</v>
      </c>
    </row>
    <row r="4306" spans="6:25" x14ac:dyDescent="0.2">
      <c r="F4306" s="2">
        <v>27</v>
      </c>
      <c r="G4306" s="2" t="s">
        <v>3487</v>
      </c>
      <c r="H4306" s="2" t="s">
        <v>2888</v>
      </c>
      <c r="I4306" s="2" t="s">
        <v>3488</v>
      </c>
      <c r="J4306" s="2" t="s">
        <v>2886</v>
      </c>
      <c r="K4306" s="2" t="s">
        <v>1261</v>
      </c>
      <c r="L4306" s="2" t="s">
        <v>11902</v>
      </c>
      <c r="M4306" s="2" t="s">
        <v>10352</v>
      </c>
      <c r="N4306" s="32">
        <v>999993553</v>
      </c>
      <c r="O4306" s="2">
        <v>228408</v>
      </c>
      <c r="P4306" s="2" t="s">
        <v>11903</v>
      </c>
      <c r="Q4306" s="2" t="s">
        <v>1240</v>
      </c>
      <c r="R4306" s="2">
        <v>397</v>
      </c>
      <c r="S4306" s="2">
        <v>9</v>
      </c>
      <c r="T4306" s="2" t="s">
        <v>11903</v>
      </c>
      <c r="U4306" s="2" t="s">
        <v>281</v>
      </c>
      <c r="V4306" s="2" t="s">
        <v>1240</v>
      </c>
      <c r="W4306" s="2" t="s">
        <v>302</v>
      </c>
      <c r="X4306" s="42">
        <v>8882</v>
      </c>
      <c r="Y4306" s="2" t="s">
        <v>281</v>
      </c>
    </row>
    <row r="4307" spans="6:25" x14ac:dyDescent="0.2">
      <c r="F4307" s="2">
        <v>27</v>
      </c>
      <c r="G4307" s="2" t="s">
        <v>3487</v>
      </c>
      <c r="H4307" s="2" t="s">
        <v>2888</v>
      </c>
      <c r="I4307" s="2" t="s">
        <v>3488</v>
      </c>
      <c r="J4307" s="2" t="s">
        <v>2886</v>
      </c>
      <c r="K4307" s="2" t="s">
        <v>1261</v>
      </c>
      <c r="L4307" s="2" t="s">
        <v>281</v>
      </c>
      <c r="M4307" s="2" t="s">
        <v>15205</v>
      </c>
      <c r="N4307" s="32">
        <v>999003765</v>
      </c>
      <c r="O4307" s="2">
        <v>377792</v>
      </c>
      <c r="P4307" s="2" t="s">
        <v>2580</v>
      </c>
      <c r="Q4307" s="2" t="s">
        <v>1240</v>
      </c>
      <c r="R4307" s="2">
        <v>144.01</v>
      </c>
      <c r="S4307" s="2">
        <v>1</v>
      </c>
      <c r="T4307" s="2" t="s">
        <v>28705</v>
      </c>
      <c r="U4307" s="2" t="s">
        <v>281</v>
      </c>
      <c r="V4307" s="2" t="s">
        <v>8729</v>
      </c>
      <c r="W4307" s="2" t="s">
        <v>302</v>
      </c>
      <c r="X4307" s="42">
        <v>7728</v>
      </c>
      <c r="Y4307" s="2" t="s">
        <v>281</v>
      </c>
    </row>
    <row r="4308" spans="6:25" x14ac:dyDescent="0.2">
      <c r="F4308" s="2">
        <v>27</v>
      </c>
      <c r="G4308" s="2" t="s">
        <v>3487</v>
      </c>
      <c r="H4308" s="2" t="s">
        <v>2888</v>
      </c>
      <c r="I4308" s="2" t="s">
        <v>3488</v>
      </c>
      <c r="J4308" s="2" t="s">
        <v>2886</v>
      </c>
      <c r="K4308" s="2" t="s">
        <v>1261</v>
      </c>
      <c r="L4308" s="2" t="s">
        <v>2356</v>
      </c>
      <c r="M4308" s="2" t="s">
        <v>2341</v>
      </c>
      <c r="N4308" s="32">
        <v>999992387</v>
      </c>
      <c r="O4308" s="2">
        <v>228302</v>
      </c>
      <c r="P4308" s="2" t="s">
        <v>11904</v>
      </c>
      <c r="Q4308" s="2" t="s">
        <v>1240</v>
      </c>
      <c r="R4308" s="2">
        <v>60</v>
      </c>
      <c r="S4308" s="2">
        <v>5</v>
      </c>
      <c r="T4308" s="2" t="s">
        <v>11904</v>
      </c>
      <c r="U4308" s="2" t="s">
        <v>281</v>
      </c>
      <c r="V4308" s="2" t="s">
        <v>1240</v>
      </c>
      <c r="W4308" s="2" t="s">
        <v>302</v>
      </c>
      <c r="X4308" s="42">
        <v>8882</v>
      </c>
      <c r="Y4308" s="2" t="s">
        <v>281</v>
      </c>
    </row>
    <row r="4309" spans="6:25" x14ac:dyDescent="0.2">
      <c r="F4309" s="2">
        <v>27</v>
      </c>
      <c r="G4309" s="2" t="s">
        <v>3487</v>
      </c>
      <c r="H4309" s="2" t="s">
        <v>2888</v>
      </c>
      <c r="I4309" s="2" t="s">
        <v>3488</v>
      </c>
      <c r="J4309" s="2" t="s">
        <v>2886</v>
      </c>
      <c r="K4309" s="2" t="s">
        <v>1261</v>
      </c>
      <c r="L4309" s="2" t="s">
        <v>11905</v>
      </c>
      <c r="M4309" s="2" t="s">
        <v>11906</v>
      </c>
      <c r="N4309" s="32">
        <v>999001791</v>
      </c>
      <c r="O4309" s="2">
        <v>369834</v>
      </c>
      <c r="P4309" s="2" t="s">
        <v>11907</v>
      </c>
      <c r="Q4309" s="2" t="s">
        <v>1240</v>
      </c>
      <c r="R4309" s="2">
        <v>72</v>
      </c>
      <c r="S4309" s="2">
        <v>1.05</v>
      </c>
      <c r="T4309" s="2" t="s">
        <v>11907</v>
      </c>
      <c r="U4309" s="2" t="s">
        <v>281</v>
      </c>
      <c r="V4309" s="2" t="s">
        <v>1240</v>
      </c>
      <c r="W4309" s="2" t="s">
        <v>302</v>
      </c>
      <c r="X4309" s="42">
        <v>8882</v>
      </c>
      <c r="Y4309" s="2" t="s">
        <v>281</v>
      </c>
    </row>
    <row r="4310" spans="6:25" x14ac:dyDescent="0.2">
      <c r="F4310" s="2">
        <v>27</v>
      </c>
      <c r="G4310" s="2" t="s">
        <v>3487</v>
      </c>
      <c r="H4310" s="2" t="s">
        <v>2888</v>
      </c>
      <c r="I4310" s="2" t="s">
        <v>3488</v>
      </c>
      <c r="J4310" s="2" t="s">
        <v>2886</v>
      </c>
      <c r="K4310" s="2" t="s">
        <v>1261</v>
      </c>
      <c r="L4310" s="2" t="s">
        <v>11908</v>
      </c>
      <c r="M4310" s="2" t="s">
        <v>11909</v>
      </c>
      <c r="N4310" s="32">
        <v>999003158</v>
      </c>
      <c r="O4310" s="2">
        <v>375337</v>
      </c>
      <c r="P4310" s="2" t="s">
        <v>11910</v>
      </c>
      <c r="Q4310" s="2" t="s">
        <v>1240</v>
      </c>
      <c r="R4310" s="2">
        <v>93</v>
      </c>
      <c r="S4310" s="2">
        <v>6</v>
      </c>
      <c r="T4310" s="2" t="s">
        <v>11910</v>
      </c>
      <c r="U4310" s="2" t="s">
        <v>281</v>
      </c>
      <c r="V4310" s="2" t="s">
        <v>1240</v>
      </c>
      <c r="W4310" s="2" t="s">
        <v>302</v>
      </c>
      <c r="X4310" s="42">
        <v>8882</v>
      </c>
      <c r="Y4310" s="2" t="s">
        <v>281</v>
      </c>
    </row>
    <row r="4311" spans="6:25" x14ac:dyDescent="0.2">
      <c r="F4311" s="2">
        <v>27</v>
      </c>
      <c r="G4311" s="2" t="s">
        <v>3487</v>
      </c>
      <c r="H4311" s="2" t="s">
        <v>2888</v>
      </c>
      <c r="I4311" s="2" t="s">
        <v>3488</v>
      </c>
      <c r="J4311" s="2" t="s">
        <v>2886</v>
      </c>
      <c r="K4311" s="2" t="s">
        <v>1261</v>
      </c>
      <c r="L4311" s="2" t="s">
        <v>281</v>
      </c>
      <c r="M4311" s="2" t="s">
        <v>11911</v>
      </c>
      <c r="N4311" s="32">
        <v>999992365</v>
      </c>
      <c r="O4311" s="2">
        <v>228300</v>
      </c>
      <c r="P4311" s="2" t="s">
        <v>11912</v>
      </c>
      <c r="Q4311" s="2" t="s">
        <v>1240</v>
      </c>
      <c r="R4311" s="2">
        <v>63</v>
      </c>
      <c r="S4311" s="2">
        <v>7.1</v>
      </c>
      <c r="T4311" s="2" t="s">
        <v>11912</v>
      </c>
      <c r="U4311" s="2" t="s">
        <v>281</v>
      </c>
      <c r="V4311" s="2" t="s">
        <v>1240</v>
      </c>
      <c r="W4311" s="2" t="s">
        <v>302</v>
      </c>
      <c r="X4311" s="42">
        <v>8882</v>
      </c>
      <c r="Y4311" s="2" t="s">
        <v>281</v>
      </c>
    </row>
    <row r="4312" spans="6:25" x14ac:dyDescent="0.2">
      <c r="F4312" s="2">
        <v>27</v>
      </c>
      <c r="G4312" s="2" t="s">
        <v>3487</v>
      </c>
      <c r="H4312" s="2" t="s">
        <v>2888</v>
      </c>
      <c r="I4312" s="2" t="s">
        <v>3488</v>
      </c>
      <c r="J4312" s="2" t="s">
        <v>2886</v>
      </c>
      <c r="K4312" s="2" t="s">
        <v>1261</v>
      </c>
      <c r="L4312" s="2" t="s">
        <v>11913</v>
      </c>
      <c r="M4312" s="2" t="s">
        <v>10378</v>
      </c>
      <c r="N4312" s="32">
        <v>999003428</v>
      </c>
      <c r="O4312" s="2">
        <v>376456</v>
      </c>
      <c r="P4312" s="2" t="s">
        <v>11914</v>
      </c>
      <c r="Q4312" s="2" t="s">
        <v>1240</v>
      </c>
      <c r="R4312" s="2">
        <v>397</v>
      </c>
      <c r="S4312" s="2">
        <v>16</v>
      </c>
      <c r="T4312" s="2" t="s">
        <v>11914</v>
      </c>
      <c r="U4312" s="2" t="s">
        <v>281</v>
      </c>
      <c r="V4312" s="2" t="s">
        <v>1240</v>
      </c>
      <c r="W4312" s="2" t="s">
        <v>302</v>
      </c>
      <c r="X4312" s="42">
        <v>8882</v>
      </c>
      <c r="Y4312" s="2" t="s">
        <v>281</v>
      </c>
    </row>
    <row r="4313" spans="6:25" x14ac:dyDescent="0.2">
      <c r="F4313" s="2">
        <v>27</v>
      </c>
      <c r="G4313" s="2" t="s">
        <v>3487</v>
      </c>
      <c r="H4313" s="2" t="s">
        <v>2888</v>
      </c>
      <c r="I4313" s="2" t="s">
        <v>3488</v>
      </c>
      <c r="J4313" s="2" t="s">
        <v>2886</v>
      </c>
      <c r="K4313" s="2" t="s">
        <v>1258</v>
      </c>
      <c r="L4313" s="2" t="s">
        <v>281</v>
      </c>
      <c r="M4313" s="2" t="s">
        <v>11915</v>
      </c>
      <c r="N4313" s="32">
        <v>999992563</v>
      </c>
      <c r="O4313" s="2">
        <v>228318</v>
      </c>
      <c r="P4313" s="2" t="s">
        <v>11916</v>
      </c>
      <c r="Q4313" s="2" t="s">
        <v>1240</v>
      </c>
      <c r="R4313" s="2">
        <v>62</v>
      </c>
      <c r="S4313" s="2">
        <v>1.01</v>
      </c>
      <c r="T4313" s="2" t="s">
        <v>11917</v>
      </c>
      <c r="U4313" s="2" t="s">
        <v>11918</v>
      </c>
      <c r="V4313" s="2" t="s">
        <v>11919</v>
      </c>
      <c r="W4313" s="2" t="s">
        <v>11920</v>
      </c>
      <c r="X4313" s="42">
        <v>99210</v>
      </c>
      <c r="Y4313" s="2" t="s">
        <v>281</v>
      </c>
    </row>
    <row r="4314" spans="6:25" x14ac:dyDescent="0.2">
      <c r="F4314" s="2">
        <v>27</v>
      </c>
      <c r="G4314" s="2" t="s">
        <v>3487</v>
      </c>
      <c r="H4314" s="2" t="s">
        <v>2888</v>
      </c>
      <c r="I4314" s="2" t="s">
        <v>3488</v>
      </c>
      <c r="J4314" s="2" t="s">
        <v>2886</v>
      </c>
      <c r="K4314" s="2" t="s">
        <v>1261</v>
      </c>
      <c r="L4314" s="2" t="s">
        <v>11921</v>
      </c>
      <c r="M4314" s="2" t="s">
        <v>1748</v>
      </c>
      <c r="N4314" s="32">
        <v>999993465</v>
      </c>
      <c r="O4314" s="2">
        <v>228400</v>
      </c>
      <c r="P4314" s="2" t="s">
        <v>11922</v>
      </c>
      <c r="Q4314" s="2" t="s">
        <v>1240</v>
      </c>
      <c r="R4314" s="2">
        <v>142</v>
      </c>
      <c r="S4314" s="2">
        <v>1</v>
      </c>
      <c r="T4314" s="2" t="s">
        <v>11922</v>
      </c>
      <c r="U4314" s="2" t="s">
        <v>281</v>
      </c>
      <c r="V4314" s="2" t="s">
        <v>1240</v>
      </c>
      <c r="W4314" s="2" t="s">
        <v>302</v>
      </c>
      <c r="X4314" s="42">
        <v>8882</v>
      </c>
      <c r="Y4314" s="2" t="s">
        <v>281</v>
      </c>
    </row>
    <row r="4315" spans="6:25" x14ac:dyDescent="0.2">
      <c r="F4315" s="2">
        <v>27</v>
      </c>
      <c r="G4315" s="2" t="s">
        <v>3487</v>
      </c>
      <c r="H4315" s="2" t="s">
        <v>2888</v>
      </c>
      <c r="I4315" s="2" t="s">
        <v>3488</v>
      </c>
      <c r="J4315" s="2" t="s">
        <v>2886</v>
      </c>
      <c r="K4315" s="2" t="s">
        <v>1261</v>
      </c>
      <c r="L4315" s="2" t="s">
        <v>281</v>
      </c>
      <c r="M4315" s="2" t="s">
        <v>11923</v>
      </c>
      <c r="N4315" s="32">
        <v>999992772</v>
      </c>
      <c r="O4315" s="2">
        <v>228337</v>
      </c>
      <c r="P4315" s="2" t="s">
        <v>2559</v>
      </c>
      <c r="Q4315" s="2" t="s">
        <v>1240</v>
      </c>
      <c r="R4315" s="2">
        <v>66</v>
      </c>
      <c r="S4315" s="2">
        <v>4.0999999999999996</v>
      </c>
      <c r="T4315" s="2" t="s">
        <v>2559</v>
      </c>
      <c r="U4315" s="2" t="s">
        <v>281</v>
      </c>
      <c r="V4315" s="2" t="s">
        <v>1240</v>
      </c>
      <c r="W4315" s="2" t="s">
        <v>302</v>
      </c>
      <c r="X4315" s="42">
        <v>8882</v>
      </c>
      <c r="Y4315" s="2" t="s">
        <v>281</v>
      </c>
    </row>
    <row r="4316" spans="6:25" x14ac:dyDescent="0.2">
      <c r="F4316" s="2">
        <v>27</v>
      </c>
      <c r="G4316" s="2" t="s">
        <v>3487</v>
      </c>
      <c r="H4316" s="2" t="s">
        <v>2888</v>
      </c>
      <c r="I4316" s="2" t="s">
        <v>3488</v>
      </c>
      <c r="J4316" s="2" t="s">
        <v>2886</v>
      </c>
      <c r="K4316" s="2" t="s">
        <v>1261</v>
      </c>
      <c r="L4316" s="2" t="s">
        <v>15206</v>
      </c>
      <c r="M4316" s="2" t="s">
        <v>1412</v>
      </c>
      <c r="N4316" s="32">
        <v>999002883</v>
      </c>
      <c r="O4316" s="2">
        <v>374177</v>
      </c>
      <c r="P4316" s="2" t="s">
        <v>11924</v>
      </c>
      <c r="Q4316" s="2" t="s">
        <v>1240</v>
      </c>
      <c r="R4316" s="2">
        <v>61</v>
      </c>
      <c r="S4316" s="2">
        <v>5.01</v>
      </c>
      <c r="T4316" s="2" t="s">
        <v>11924</v>
      </c>
      <c r="U4316" s="2" t="s">
        <v>281</v>
      </c>
      <c r="V4316" s="2" t="s">
        <v>1240</v>
      </c>
      <c r="W4316" s="2" t="s">
        <v>302</v>
      </c>
      <c r="X4316" s="42">
        <v>8882</v>
      </c>
      <c r="Y4316" s="2" t="s">
        <v>281</v>
      </c>
    </row>
    <row r="4317" spans="6:25" x14ac:dyDescent="0.2">
      <c r="F4317" s="2">
        <v>27</v>
      </c>
      <c r="G4317" s="2" t="s">
        <v>3487</v>
      </c>
      <c r="H4317" s="2" t="s">
        <v>2888</v>
      </c>
      <c r="I4317" s="2" t="s">
        <v>3488</v>
      </c>
      <c r="J4317" s="2" t="s">
        <v>2886</v>
      </c>
      <c r="K4317" s="2" t="s">
        <v>1261</v>
      </c>
      <c r="L4317" s="2" t="s">
        <v>11925</v>
      </c>
      <c r="M4317" s="2" t="s">
        <v>5904</v>
      </c>
      <c r="N4317" s="32">
        <v>999001415</v>
      </c>
      <c r="O4317" s="2">
        <v>368058</v>
      </c>
      <c r="P4317" s="2" t="s">
        <v>11926</v>
      </c>
      <c r="Q4317" s="2" t="s">
        <v>1240</v>
      </c>
      <c r="R4317" s="2">
        <v>144.19999999999999</v>
      </c>
      <c r="S4317" s="2">
        <v>2</v>
      </c>
      <c r="T4317" s="2" t="s">
        <v>11926</v>
      </c>
      <c r="U4317" s="2" t="s">
        <v>281</v>
      </c>
      <c r="V4317" s="2" t="s">
        <v>1240</v>
      </c>
      <c r="W4317" s="2" t="s">
        <v>302</v>
      </c>
      <c r="X4317" s="42">
        <v>8882</v>
      </c>
      <c r="Y4317" s="2" t="s">
        <v>281</v>
      </c>
    </row>
    <row r="4318" spans="6:25" x14ac:dyDescent="0.2">
      <c r="F4318" s="2">
        <v>27</v>
      </c>
      <c r="G4318" s="2" t="s">
        <v>3487</v>
      </c>
      <c r="H4318" s="2" t="s">
        <v>2888</v>
      </c>
      <c r="I4318" s="2" t="s">
        <v>3488</v>
      </c>
      <c r="J4318" s="2" t="s">
        <v>2886</v>
      </c>
      <c r="K4318" s="2" t="s">
        <v>1261</v>
      </c>
      <c r="L4318" s="2" t="s">
        <v>2778</v>
      </c>
      <c r="M4318" s="2" t="s">
        <v>2779</v>
      </c>
      <c r="N4318" s="32">
        <v>999003294</v>
      </c>
      <c r="O4318" s="2">
        <v>375838</v>
      </c>
      <c r="P4318" s="2" t="s">
        <v>2777</v>
      </c>
      <c r="Q4318" s="2" t="s">
        <v>1240</v>
      </c>
      <c r="R4318" s="2">
        <v>139</v>
      </c>
      <c r="S4318" s="2">
        <v>4</v>
      </c>
      <c r="T4318" s="2" t="s">
        <v>2777</v>
      </c>
      <c r="U4318" s="2" t="s">
        <v>281</v>
      </c>
      <c r="V4318" s="2" t="s">
        <v>1240</v>
      </c>
      <c r="W4318" s="2" t="s">
        <v>302</v>
      </c>
      <c r="X4318" s="42">
        <v>8882</v>
      </c>
      <c r="Y4318" s="2" t="s">
        <v>281</v>
      </c>
    </row>
    <row r="4319" spans="6:25" x14ac:dyDescent="0.2">
      <c r="F4319" s="2">
        <v>27</v>
      </c>
      <c r="G4319" s="2" t="s">
        <v>3487</v>
      </c>
      <c r="H4319" s="2" t="s">
        <v>2888</v>
      </c>
      <c r="I4319" s="2" t="s">
        <v>3488</v>
      </c>
      <c r="J4319" s="2" t="s">
        <v>2886</v>
      </c>
      <c r="K4319" s="2" t="s">
        <v>1261</v>
      </c>
      <c r="L4319" s="2" t="s">
        <v>2356</v>
      </c>
      <c r="M4319" s="2" t="s">
        <v>1507</v>
      </c>
      <c r="N4319" s="32">
        <v>999936056</v>
      </c>
      <c r="O4319" s="2">
        <v>223197</v>
      </c>
      <c r="P4319" s="2" t="s">
        <v>11927</v>
      </c>
      <c r="Q4319" s="2" t="s">
        <v>1240</v>
      </c>
      <c r="R4319" s="2">
        <v>144</v>
      </c>
      <c r="S4319" s="2">
        <v>2.2000000000000002</v>
      </c>
      <c r="T4319" s="2" t="s">
        <v>3827</v>
      </c>
      <c r="U4319" s="2" t="s">
        <v>281</v>
      </c>
      <c r="V4319" s="2" t="s">
        <v>1240</v>
      </c>
      <c r="W4319" s="2" t="s">
        <v>302</v>
      </c>
      <c r="X4319" s="42">
        <v>8882</v>
      </c>
      <c r="Y4319" s="2" t="s">
        <v>281</v>
      </c>
    </row>
    <row r="4320" spans="6:25" x14ac:dyDescent="0.2">
      <c r="F4320" s="2">
        <v>27</v>
      </c>
      <c r="G4320" s="2" t="s">
        <v>3487</v>
      </c>
      <c r="H4320" s="2" t="s">
        <v>2888</v>
      </c>
      <c r="I4320" s="2" t="s">
        <v>3488</v>
      </c>
      <c r="J4320" s="2" t="s">
        <v>2886</v>
      </c>
      <c r="K4320" s="2" t="s">
        <v>1261</v>
      </c>
      <c r="L4320" s="2" t="s">
        <v>3590</v>
      </c>
      <c r="M4320" s="2" t="s">
        <v>11928</v>
      </c>
      <c r="N4320" s="32">
        <v>999001335</v>
      </c>
      <c r="O4320" s="2">
        <v>367701</v>
      </c>
      <c r="P4320" s="2" t="s">
        <v>11929</v>
      </c>
      <c r="Q4320" s="2" t="s">
        <v>1240</v>
      </c>
      <c r="R4320" s="2">
        <v>144.19999999999999</v>
      </c>
      <c r="S4320" s="2">
        <v>1</v>
      </c>
      <c r="T4320" s="2" t="s">
        <v>11929</v>
      </c>
      <c r="U4320" s="2" t="s">
        <v>281</v>
      </c>
      <c r="V4320" s="2" t="s">
        <v>1240</v>
      </c>
      <c r="W4320" s="2" t="s">
        <v>302</v>
      </c>
      <c r="X4320" s="42">
        <v>8882</v>
      </c>
      <c r="Y4320" s="2" t="s">
        <v>281</v>
      </c>
    </row>
    <row r="4321" spans="6:25" x14ac:dyDescent="0.2">
      <c r="F4321" s="2">
        <v>27</v>
      </c>
      <c r="G4321" s="2" t="s">
        <v>3487</v>
      </c>
      <c r="H4321" s="2" t="s">
        <v>2888</v>
      </c>
      <c r="I4321" s="2" t="s">
        <v>3488</v>
      </c>
      <c r="J4321" s="2" t="s">
        <v>2886</v>
      </c>
      <c r="K4321" s="2" t="s">
        <v>1261</v>
      </c>
      <c r="L4321" s="2" t="s">
        <v>281</v>
      </c>
      <c r="M4321" s="2" t="s">
        <v>183</v>
      </c>
      <c r="N4321" s="32">
        <v>999993267</v>
      </c>
      <c r="O4321" s="2">
        <v>228382</v>
      </c>
      <c r="P4321" s="2" t="s">
        <v>2549</v>
      </c>
      <c r="Q4321" s="2" t="s">
        <v>1240</v>
      </c>
      <c r="R4321" s="2">
        <v>399</v>
      </c>
      <c r="S4321" s="2">
        <v>2</v>
      </c>
      <c r="T4321" s="2" t="s">
        <v>2549</v>
      </c>
      <c r="U4321" s="2" t="s">
        <v>281</v>
      </c>
      <c r="V4321" s="2" t="s">
        <v>1240</v>
      </c>
      <c r="W4321" s="2" t="s">
        <v>302</v>
      </c>
      <c r="X4321" s="42">
        <v>8882</v>
      </c>
      <c r="Y4321" s="2" t="s">
        <v>281</v>
      </c>
    </row>
    <row r="4322" spans="6:25" x14ac:dyDescent="0.2">
      <c r="F4322" s="2">
        <v>27</v>
      </c>
      <c r="G4322" s="2" t="s">
        <v>3487</v>
      </c>
      <c r="H4322" s="2" t="s">
        <v>2888</v>
      </c>
      <c r="I4322" s="2" t="s">
        <v>3488</v>
      </c>
      <c r="J4322" s="2" t="s">
        <v>2886</v>
      </c>
      <c r="K4322" s="2" t="s">
        <v>1261</v>
      </c>
      <c r="L4322" s="2" t="s">
        <v>2345</v>
      </c>
      <c r="M4322" s="2" t="s">
        <v>2471</v>
      </c>
      <c r="N4322" s="32">
        <v>999992706</v>
      </c>
      <c r="O4322" s="2">
        <v>228331</v>
      </c>
      <c r="P4322" s="2" t="s">
        <v>2469</v>
      </c>
      <c r="Q4322" s="2" t="s">
        <v>1240</v>
      </c>
      <c r="R4322" s="2">
        <v>72</v>
      </c>
      <c r="S4322" s="2">
        <v>3</v>
      </c>
      <c r="T4322" s="2" t="s">
        <v>2469</v>
      </c>
      <c r="U4322" s="2" t="s">
        <v>281</v>
      </c>
      <c r="V4322" s="2" t="s">
        <v>1240</v>
      </c>
      <c r="W4322" s="2" t="s">
        <v>302</v>
      </c>
      <c r="X4322" s="42">
        <v>8882</v>
      </c>
      <c r="Y4322" s="2" t="s">
        <v>281</v>
      </c>
    </row>
    <row r="4323" spans="6:25" x14ac:dyDescent="0.2">
      <c r="F4323" s="2">
        <v>27</v>
      </c>
      <c r="G4323" s="2" t="s">
        <v>3487</v>
      </c>
      <c r="H4323" s="2" t="s">
        <v>2888</v>
      </c>
      <c r="I4323" s="2" t="s">
        <v>3488</v>
      </c>
      <c r="J4323" s="2" t="s">
        <v>2886</v>
      </c>
      <c r="K4323" s="2" t="s">
        <v>1261</v>
      </c>
      <c r="L4323" s="2" t="s">
        <v>1742</v>
      </c>
      <c r="M4323" s="2" t="s">
        <v>11363</v>
      </c>
      <c r="N4323" s="32">
        <v>999992728</v>
      </c>
      <c r="O4323" s="2">
        <v>228333</v>
      </c>
      <c r="P4323" s="2" t="s">
        <v>11930</v>
      </c>
      <c r="Q4323" s="2" t="s">
        <v>1240</v>
      </c>
      <c r="R4323" s="2">
        <v>72</v>
      </c>
      <c r="S4323" s="2">
        <v>4</v>
      </c>
      <c r="T4323" s="2" t="s">
        <v>11930</v>
      </c>
      <c r="U4323" s="2" t="s">
        <v>281</v>
      </c>
      <c r="V4323" s="2" t="s">
        <v>1240</v>
      </c>
      <c r="W4323" s="2" t="s">
        <v>302</v>
      </c>
      <c r="X4323" s="42">
        <v>8882</v>
      </c>
      <c r="Y4323" s="2" t="s">
        <v>281</v>
      </c>
    </row>
    <row r="4324" spans="6:25" x14ac:dyDescent="0.2">
      <c r="F4324" s="2">
        <v>27</v>
      </c>
      <c r="G4324" s="2" t="s">
        <v>3487</v>
      </c>
      <c r="H4324" s="2" t="s">
        <v>2888</v>
      </c>
      <c r="I4324" s="2" t="s">
        <v>3488</v>
      </c>
      <c r="J4324" s="2" t="s">
        <v>2886</v>
      </c>
      <c r="K4324" s="2" t="s">
        <v>1261</v>
      </c>
      <c r="L4324" s="2" t="s">
        <v>281</v>
      </c>
      <c r="M4324" s="2" t="s">
        <v>11931</v>
      </c>
      <c r="N4324" s="32">
        <v>999992420</v>
      </c>
      <c r="O4324" s="2">
        <v>228305</v>
      </c>
      <c r="P4324" s="2" t="s">
        <v>11932</v>
      </c>
      <c r="Q4324" s="2" t="s">
        <v>1240</v>
      </c>
      <c r="R4324" s="2">
        <v>60</v>
      </c>
      <c r="S4324" s="2">
        <v>2</v>
      </c>
      <c r="T4324" s="2" t="s">
        <v>11933</v>
      </c>
      <c r="U4324" s="2" t="s">
        <v>281</v>
      </c>
      <c r="V4324" s="2" t="s">
        <v>11934</v>
      </c>
      <c r="W4324" s="2" t="s">
        <v>302</v>
      </c>
      <c r="X4324" s="42">
        <v>7006</v>
      </c>
      <c r="Y4324" s="2" t="s">
        <v>281</v>
      </c>
    </row>
    <row r="4325" spans="6:25" x14ac:dyDescent="0.2">
      <c r="F4325" s="2">
        <v>27</v>
      </c>
      <c r="G4325" s="2" t="s">
        <v>3487</v>
      </c>
      <c r="H4325" s="2" t="s">
        <v>2888</v>
      </c>
      <c r="I4325" s="2" t="s">
        <v>3488</v>
      </c>
      <c r="J4325" s="2" t="s">
        <v>2886</v>
      </c>
      <c r="K4325" s="2" t="s">
        <v>1261</v>
      </c>
      <c r="L4325" s="2" t="s">
        <v>281</v>
      </c>
      <c r="M4325" s="2" t="s">
        <v>11931</v>
      </c>
      <c r="N4325" s="32">
        <v>999992431</v>
      </c>
      <c r="O4325" s="2">
        <v>228306</v>
      </c>
      <c r="P4325" s="2" t="s">
        <v>11932</v>
      </c>
      <c r="Q4325" s="2" t="s">
        <v>1240</v>
      </c>
      <c r="R4325" s="2">
        <v>60</v>
      </c>
      <c r="S4325" s="2">
        <v>2</v>
      </c>
      <c r="T4325" s="2" t="s">
        <v>11933</v>
      </c>
      <c r="U4325" s="2" t="s">
        <v>281</v>
      </c>
      <c r="V4325" s="2" t="s">
        <v>11934</v>
      </c>
      <c r="W4325" s="2" t="s">
        <v>302</v>
      </c>
      <c r="X4325" s="42">
        <v>7006</v>
      </c>
      <c r="Y4325" s="2" t="s">
        <v>281</v>
      </c>
    </row>
    <row r="4326" spans="6:25" x14ac:dyDescent="0.2">
      <c r="F4326" s="2">
        <v>27</v>
      </c>
      <c r="G4326" s="2" t="s">
        <v>3487</v>
      </c>
      <c r="H4326" s="2" t="s">
        <v>2888</v>
      </c>
      <c r="I4326" s="2" t="s">
        <v>3488</v>
      </c>
      <c r="J4326" s="2" t="s">
        <v>2886</v>
      </c>
      <c r="K4326" s="2" t="s">
        <v>1261</v>
      </c>
      <c r="L4326" s="2" t="s">
        <v>1386</v>
      </c>
      <c r="M4326" s="2" t="s">
        <v>13288</v>
      </c>
      <c r="N4326" s="32">
        <v>999003719</v>
      </c>
      <c r="O4326" s="2">
        <v>377570</v>
      </c>
      <c r="P4326" s="2" t="s">
        <v>11987</v>
      </c>
      <c r="Q4326" s="2" t="s">
        <v>1240</v>
      </c>
      <c r="R4326" s="2">
        <v>140</v>
      </c>
      <c r="S4326" s="2">
        <v>10.1</v>
      </c>
      <c r="T4326" s="2" t="s">
        <v>11987</v>
      </c>
      <c r="U4326" s="2" t="s">
        <v>281</v>
      </c>
      <c r="V4326" s="2" t="s">
        <v>1240</v>
      </c>
      <c r="W4326" s="2" t="s">
        <v>302</v>
      </c>
      <c r="X4326" s="42">
        <v>8882</v>
      </c>
      <c r="Y4326" s="2" t="s">
        <v>281</v>
      </c>
    </row>
    <row r="4327" spans="6:25" x14ac:dyDescent="0.2">
      <c r="F4327" s="2">
        <v>27</v>
      </c>
      <c r="G4327" s="2" t="s">
        <v>3487</v>
      </c>
      <c r="H4327" s="2" t="s">
        <v>2888</v>
      </c>
      <c r="I4327" s="2" t="s">
        <v>3488</v>
      </c>
      <c r="J4327" s="2" t="s">
        <v>2886</v>
      </c>
      <c r="K4327" s="2" t="s">
        <v>1261</v>
      </c>
      <c r="M4327" s="2" t="s">
        <v>11935</v>
      </c>
      <c r="N4327" s="32">
        <v>999000809</v>
      </c>
      <c r="O4327" s="2">
        <v>363424</v>
      </c>
      <c r="P4327" s="2" t="s">
        <v>11936</v>
      </c>
      <c r="Q4327" s="2" t="s">
        <v>1240</v>
      </c>
      <c r="R4327" s="2">
        <v>391</v>
      </c>
      <c r="S4327" s="2">
        <v>1.1000000000000001</v>
      </c>
      <c r="T4327" s="2" t="s">
        <v>11936</v>
      </c>
      <c r="U4327" s="2" t="s">
        <v>281</v>
      </c>
      <c r="V4327" s="2" t="s">
        <v>1240</v>
      </c>
      <c r="W4327" s="2" t="s">
        <v>302</v>
      </c>
      <c r="X4327" s="42">
        <v>8882</v>
      </c>
      <c r="Y4327" s="2" t="s">
        <v>281</v>
      </c>
    </row>
    <row r="4328" spans="6:25" x14ac:dyDescent="0.2">
      <c r="F4328" s="2">
        <v>27</v>
      </c>
      <c r="G4328" s="2" t="s">
        <v>3487</v>
      </c>
      <c r="H4328" s="2" t="s">
        <v>2888</v>
      </c>
      <c r="I4328" s="2" t="s">
        <v>3488</v>
      </c>
      <c r="J4328" s="2" t="s">
        <v>2886</v>
      </c>
      <c r="K4328" s="2" t="s">
        <v>1261</v>
      </c>
      <c r="L4328" s="2" t="s">
        <v>1386</v>
      </c>
      <c r="M4328" s="2" t="s">
        <v>11937</v>
      </c>
      <c r="N4328" s="32">
        <v>999993179</v>
      </c>
      <c r="O4328" s="2">
        <v>228374</v>
      </c>
      <c r="P4328" s="2" t="s">
        <v>11938</v>
      </c>
      <c r="Q4328" s="2" t="s">
        <v>1240</v>
      </c>
      <c r="R4328" s="2">
        <v>398</v>
      </c>
      <c r="S4328" s="2">
        <v>5</v>
      </c>
      <c r="T4328" s="2" t="s">
        <v>11938</v>
      </c>
      <c r="U4328" s="2" t="s">
        <v>281</v>
      </c>
      <c r="V4328" s="2" t="s">
        <v>1240</v>
      </c>
      <c r="W4328" s="2" t="s">
        <v>302</v>
      </c>
      <c r="X4328" s="42">
        <v>8882</v>
      </c>
      <c r="Y4328" s="2" t="s">
        <v>281</v>
      </c>
    </row>
    <row r="4329" spans="6:25" x14ac:dyDescent="0.2">
      <c r="F4329" s="2">
        <v>27</v>
      </c>
      <c r="G4329" s="2" t="s">
        <v>3487</v>
      </c>
      <c r="H4329" s="2" t="s">
        <v>2888</v>
      </c>
      <c r="I4329" s="2" t="s">
        <v>3488</v>
      </c>
      <c r="J4329" s="2" t="s">
        <v>2886</v>
      </c>
      <c r="K4329" s="2" t="s">
        <v>1261</v>
      </c>
      <c r="L4329" s="2" t="s">
        <v>281</v>
      </c>
      <c r="M4329" s="2" t="s">
        <v>11939</v>
      </c>
      <c r="N4329" s="32">
        <v>999993014</v>
      </c>
      <c r="O4329" s="2">
        <v>228359</v>
      </c>
      <c r="P4329" s="2" t="s">
        <v>11940</v>
      </c>
      <c r="Q4329" s="2" t="s">
        <v>1240</v>
      </c>
      <c r="R4329" s="2">
        <v>397</v>
      </c>
      <c r="S4329" s="2">
        <v>1.5</v>
      </c>
      <c r="T4329" s="2" t="s">
        <v>11940</v>
      </c>
      <c r="U4329" s="2" t="s">
        <v>281</v>
      </c>
      <c r="V4329" s="2" t="s">
        <v>1240</v>
      </c>
      <c r="W4329" s="2" t="s">
        <v>302</v>
      </c>
      <c r="X4329" s="42">
        <v>8882</v>
      </c>
      <c r="Y4329" s="2" t="s">
        <v>281</v>
      </c>
    </row>
    <row r="4330" spans="6:25" x14ac:dyDescent="0.2">
      <c r="F4330" s="2">
        <v>27</v>
      </c>
      <c r="G4330" s="2" t="s">
        <v>3487</v>
      </c>
      <c r="H4330" s="2" t="s">
        <v>2888</v>
      </c>
      <c r="I4330" s="2" t="s">
        <v>3488</v>
      </c>
      <c r="J4330" s="2" t="s">
        <v>2886</v>
      </c>
      <c r="K4330" s="2" t="s">
        <v>1261</v>
      </c>
      <c r="L4330" s="2" t="s">
        <v>11941</v>
      </c>
      <c r="M4330" s="2" t="s">
        <v>8668</v>
      </c>
      <c r="N4330" s="32">
        <v>999992937</v>
      </c>
      <c r="O4330" s="2">
        <v>228352</v>
      </c>
      <c r="P4330" s="2" t="s">
        <v>11942</v>
      </c>
      <c r="Q4330" s="2" t="s">
        <v>1240</v>
      </c>
      <c r="R4330" s="2">
        <v>397</v>
      </c>
      <c r="S4330" s="2">
        <v>3</v>
      </c>
      <c r="T4330" s="2" t="s">
        <v>11942</v>
      </c>
      <c r="U4330" s="2" t="s">
        <v>281</v>
      </c>
      <c r="V4330" s="2" t="s">
        <v>1240</v>
      </c>
      <c r="W4330" s="2" t="s">
        <v>302</v>
      </c>
      <c r="X4330" s="42">
        <v>8882</v>
      </c>
      <c r="Y4330" s="2" t="s">
        <v>281</v>
      </c>
    </row>
    <row r="4331" spans="6:25" x14ac:dyDescent="0.2">
      <c r="F4331" s="2">
        <v>27</v>
      </c>
      <c r="G4331" s="2" t="s">
        <v>3487</v>
      </c>
      <c r="H4331" s="2" t="s">
        <v>2888</v>
      </c>
      <c r="I4331" s="2" t="s">
        <v>3488</v>
      </c>
      <c r="J4331" s="2" t="s">
        <v>2886</v>
      </c>
      <c r="K4331" s="2" t="s">
        <v>1261</v>
      </c>
      <c r="L4331" s="2" t="s">
        <v>1534</v>
      </c>
      <c r="M4331" s="2" t="s">
        <v>1535</v>
      </c>
      <c r="N4331" s="32">
        <v>999001644</v>
      </c>
      <c r="O4331" s="2">
        <v>369143</v>
      </c>
      <c r="P4331" s="2" t="s">
        <v>1533</v>
      </c>
      <c r="Q4331" s="2" t="s">
        <v>1240</v>
      </c>
      <c r="R4331" s="2">
        <v>144.19999999999999</v>
      </c>
      <c r="S4331" s="2">
        <v>3</v>
      </c>
      <c r="T4331" s="2" t="s">
        <v>1533</v>
      </c>
      <c r="U4331" s="2" t="s">
        <v>281</v>
      </c>
      <c r="V4331" s="2" t="s">
        <v>1240</v>
      </c>
      <c r="W4331" s="2" t="s">
        <v>302</v>
      </c>
      <c r="X4331" s="42">
        <v>8882</v>
      </c>
      <c r="Y4331" s="2" t="s">
        <v>281</v>
      </c>
    </row>
    <row r="4332" spans="6:25" x14ac:dyDescent="0.2">
      <c r="F4332" s="2">
        <v>27</v>
      </c>
      <c r="G4332" s="2" t="s">
        <v>3487</v>
      </c>
      <c r="H4332" s="2" t="s">
        <v>2888</v>
      </c>
      <c r="I4332" s="2" t="s">
        <v>3488</v>
      </c>
      <c r="J4332" s="2" t="s">
        <v>2886</v>
      </c>
      <c r="K4332" s="2" t="s">
        <v>1261</v>
      </c>
      <c r="L4332" s="2" t="s">
        <v>6912</v>
      </c>
      <c r="M4332" s="2" t="s">
        <v>4368</v>
      </c>
      <c r="N4332" s="32">
        <v>999993575</v>
      </c>
      <c r="O4332" s="2">
        <v>228410</v>
      </c>
      <c r="P4332" s="2" t="s">
        <v>6914</v>
      </c>
      <c r="Q4332" s="2" t="s">
        <v>1240</v>
      </c>
      <c r="R4332" s="2">
        <v>397</v>
      </c>
      <c r="S4332" s="2">
        <v>7</v>
      </c>
      <c r="T4332" s="2" t="s">
        <v>6914</v>
      </c>
      <c r="U4332" s="2" t="s">
        <v>281</v>
      </c>
      <c r="V4332" s="2" t="s">
        <v>1240</v>
      </c>
      <c r="W4332" s="2" t="s">
        <v>302</v>
      </c>
      <c r="X4332" s="42">
        <v>8882</v>
      </c>
      <c r="Y4332" s="2" t="s">
        <v>281</v>
      </c>
    </row>
    <row r="4333" spans="6:25" x14ac:dyDescent="0.2">
      <c r="F4333" s="2">
        <v>27</v>
      </c>
      <c r="G4333" s="2" t="s">
        <v>3487</v>
      </c>
      <c r="H4333" s="2" t="s">
        <v>2888</v>
      </c>
      <c r="I4333" s="2" t="s">
        <v>3488</v>
      </c>
      <c r="J4333" s="2" t="s">
        <v>2886</v>
      </c>
      <c r="K4333" s="2" t="s">
        <v>1261</v>
      </c>
      <c r="L4333" s="2" t="s">
        <v>8080</v>
      </c>
      <c r="M4333" s="2" t="s">
        <v>8081</v>
      </c>
      <c r="N4333" s="32">
        <v>999992376</v>
      </c>
      <c r="O4333" s="2">
        <v>228301</v>
      </c>
      <c r="P4333" s="2" t="s">
        <v>8084</v>
      </c>
      <c r="Q4333" s="2" t="s">
        <v>1240</v>
      </c>
      <c r="R4333" s="2">
        <v>60</v>
      </c>
      <c r="S4333" s="2">
        <v>4</v>
      </c>
      <c r="T4333" s="2" t="s">
        <v>8084</v>
      </c>
      <c r="U4333" s="2" t="s">
        <v>281</v>
      </c>
      <c r="V4333" s="2" t="s">
        <v>1240</v>
      </c>
      <c r="W4333" s="2" t="s">
        <v>302</v>
      </c>
      <c r="X4333" s="42">
        <v>8882</v>
      </c>
      <c r="Y4333" s="2" t="s">
        <v>281</v>
      </c>
    </row>
    <row r="4334" spans="6:25" x14ac:dyDescent="0.2">
      <c r="F4334" s="2">
        <v>27</v>
      </c>
      <c r="G4334" s="2" t="s">
        <v>3487</v>
      </c>
      <c r="H4334" s="2" t="s">
        <v>2888</v>
      </c>
      <c r="I4334" s="2" t="s">
        <v>3488</v>
      </c>
      <c r="J4334" s="2" t="s">
        <v>2886</v>
      </c>
      <c r="K4334" s="2" t="s">
        <v>1261</v>
      </c>
      <c r="L4334" s="2" t="s">
        <v>281</v>
      </c>
      <c r="M4334" s="2" t="s">
        <v>11943</v>
      </c>
      <c r="N4334" s="32">
        <v>999993256</v>
      </c>
      <c r="O4334" s="2">
        <v>228381</v>
      </c>
      <c r="P4334" s="2" t="s">
        <v>11944</v>
      </c>
      <c r="Q4334" s="2" t="s">
        <v>1240</v>
      </c>
      <c r="R4334" s="2">
        <v>399</v>
      </c>
      <c r="S4334" s="2">
        <v>1</v>
      </c>
      <c r="T4334" s="2" t="s">
        <v>11944</v>
      </c>
      <c r="U4334" s="2" t="s">
        <v>281</v>
      </c>
      <c r="V4334" s="2" t="s">
        <v>1240</v>
      </c>
      <c r="W4334" s="2" t="s">
        <v>302</v>
      </c>
      <c r="X4334" s="42">
        <v>8882</v>
      </c>
      <c r="Y4334" s="2" t="s">
        <v>281</v>
      </c>
    </row>
    <row r="4335" spans="6:25" x14ac:dyDescent="0.2">
      <c r="F4335" s="2">
        <v>27</v>
      </c>
      <c r="G4335" s="2" t="s">
        <v>3487</v>
      </c>
      <c r="H4335" s="2" t="s">
        <v>2888</v>
      </c>
      <c r="I4335" s="2" t="s">
        <v>3488</v>
      </c>
      <c r="J4335" s="2" t="s">
        <v>2886</v>
      </c>
      <c r="K4335" s="2" t="s">
        <v>1261</v>
      </c>
      <c r="L4335" s="2" t="s">
        <v>11945</v>
      </c>
      <c r="M4335" s="2" t="s">
        <v>11946</v>
      </c>
      <c r="N4335" s="32">
        <v>999003629</v>
      </c>
      <c r="O4335" s="2">
        <v>377201</v>
      </c>
      <c r="P4335" s="2" t="s">
        <v>11947</v>
      </c>
      <c r="Q4335" s="2" t="s">
        <v>1240</v>
      </c>
      <c r="R4335" s="2">
        <v>72</v>
      </c>
      <c r="S4335" s="2">
        <v>1.08</v>
      </c>
      <c r="T4335" s="2" t="s">
        <v>11948</v>
      </c>
      <c r="U4335" s="2" t="s">
        <v>281</v>
      </c>
      <c r="V4335" s="2" t="s">
        <v>11949</v>
      </c>
      <c r="W4335" s="2" t="s">
        <v>302</v>
      </c>
      <c r="X4335" s="42">
        <v>8691</v>
      </c>
      <c r="Y4335" s="2" t="s">
        <v>281</v>
      </c>
    </row>
    <row r="4336" spans="6:25" x14ac:dyDescent="0.2">
      <c r="F4336" s="2">
        <v>27</v>
      </c>
      <c r="G4336" s="2" t="s">
        <v>3487</v>
      </c>
      <c r="H4336" s="2" t="s">
        <v>2888</v>
      </c>
      <c r="I4336" s="2" t="s">
        <v>3488</v>
      </c>
      <c r="J4336" s="2" t="s">
        <v>2886</v>
      </c>
      <c r="K4336" s="2" t="s">
        <v>1261</v>
      </c>
      <c r="L4336" s="2" t="s">
        <v>11950</v>
      </c>
      <c r="M4336" s="2" t="s">
        <v>1823</v>
      </c>
      <c r="N4336" s="32">
        <v>999003375</v>
      </c>
      <c r="O4336" s="2">
        <v>376213</v>
      </c>
      <c r="P4336" s="2" t="s">
        <v>11951</v>
      </c>
      <c r="Q4336" s="2" t="s">
        <v>1240</v>
      </c>
      <c r="R4336" s="2">
        <v>393</v>
      </c>
      <c r="S4336" s="2">
        <v>9</v>
      </c>
      <c r="T4336" s="2" t="s">
        <v>11951</v>
      </c>
      <c r="U4336" s="2" t="s">
        <v>281</v>
      </c>
      <c r="V4336" s="2" t="s">
        <v>1240</v>
      </c>
      <c r="W4336" s="2" t="s">
        <v>302</v>
      </c>
      <c r="X4336" s="42">
        <v>8882</v>
      </c>
      <c r="Y4336" s="2" t="s">
        <v>281</v>
      </c>
    </row>
    <row r="4337" spans="6:25" x14ac:dyDescent="0.2">
      <c r="F4337" s="2">
        <v>27</v>
      </c>
      <c r="G4337" s="2" t="s">
        <v>3487</v>
      </c>
      <c r="H4337" s="2" t="s">
        <v>2888</v>
      </c>
      <c r="I4337" s="2" t="s">
        <v>3488</v>
      </c>
      <c r="J4337" s="2" t="s">
        <v>2886</v>
      </c>
      <c r="K4337" s="2" t="s">
        <v>1261</v>
      </c>
      <c r="L4337" s="2" t="s">
        <v>2432</v>
      </c>
      <c r="M4337" s="2" t="s">
        <v>1823</v>
      </c>
      <c r="N4337" s="32">
        <v>999001195</v>
      </c>
      <c r="O4337" s="2">
        <v>367002</v>
      </c>
      <c r="P4337" s="2" t="s">
        <v>2431</v>
      </c>
      <c r="Q4337" s="2" t="s">
        <v>1240</v>
      </c>
      <c r="R4337" s="2">
        <v>140</v>
      </c>
      <c r="S4337" s="2">
        <v>10</v>
      </c>
      <c r="T4337" s="2" t="s">
        <v>2431</v>
      </c>
      <c r="U4337" s="2" t="s">
        <v>281</v>
      </c>
      <c r="V4337" s="2" t="s">
        <v>1240</v>
      </c>
      <c r="W4337" s="2" t="s">
        <v>302</v>
      </c>
      <c r="X4337" s="42">
        <v>8882</v>
      </c>
      <c r="Y4337" s="2" t="s">
        <v>281</v>
      </c>
    </row>
    <row r="4338" spans="6:25" x14ac:dyDescent="0.2">
      <c r="F4338" s="2">
        <v>27</v>
      </c>
      <c r="G4338" s="2" t="s">
        <v>3487</v>
      </c>
      <c r="H4338" s="2" t="s">
        <v>2888</v>
      </c>
      <c r="I4338" s="2" t="s">
        <v>3488</v>
      </c>
      <c r="J4338" s="2" t="s">
        <v>2886</v>
      </c>
      <c r="K4338" s="2" t="s">
        <v>1261</v>
      </c>
      <c r="L4338" s="2" t="s">
        <v>11952</v>
      </c>
      <c r="M4338" s="2" t="s">
        <v>11953</v>
      </c>
      <c r="N4338" s="32">
        <v>999003328</v>
      </c>
      <c r="O4338" s="2">
        <v>375994</v>
      </c>
      <c r="P4338" s="2" t="s">
        <v>11954</v>
      </c>
      <c r="Q4338" s="2" t="s">
        <v>1240</v>
      </c>
      <c r="R4338" s="2">
        <v>144</v>
      </c>
      <c r="S4338" s="2">
        <v>6</v>
      </c>
      <c r="T4338" s="2" t="s">
        <v>11954</v>
      </c>
      <c r="U4338" s="2" t="s">
        <v>281</v>
      </c>
      <c r="V4338" s="2" t="s">
        <v>1240</v>
      </c>
      <c r="W4338" s="2" t="s">
        <v>302</v>
      </c>
      <c r="X4338" s="42">
        <v>8882</v>
      </c>
      <c r="Y4338" s="2" t="s">
        <v>281</v>
      </c>
    </row>
    <row r="4339" spans="6:25" x14ac:dyDescent="0.2">
      <c r="F4339" s="2">
        <v>27</v>
      </c>
      <c r="G4339" s="2" t="s">
        <v>3487</v>
      </c>
      <c r="H4339" s="2" t="s">
        <v>2888</v>
      </c>
      <c r="I4339" s="2" t="s">
        <v>3488</v>
      </c>
      <c r="J4339" s="2" t="s">
        <v>2886</v>
      </c>
      <c r="K4339" s="2" t="s">
        <v>1261</v>
      </c>
      <c r="L4339" s="2" t="s">
        <v>281</v>
      </c>
      <c r="M4339" s="2" t="s">
        <v>11955</v>
      </c>
      <c r="N4339" s="32">
        <v>999993135</v>
      </c>
      <c r="O4339" s="2">
        <v>228370</v>
      </c>
      <c r="P4339" s="2" t="s">
        <v>11956</v>
      </c>
      <c r="Q4339" s="2" t="s">
        <v>1240</v>
      </c>
      <c r="R4339" s="2">
        <v>93</v>
      </c>
      <c r="S4339" s="2">
        <v>4</v>
      </c>
      <c r="T4339" s="2" t="s">
        <v>11956</v>
      </c>
      <c r="U4339" s="2" t="s">
        <v>281</v>
      </c>
      <c r="V4339" s="2" t="s">
        <v>1240</v>
      </c>
      <c r="W4339" s="2" t="s">
        <v>302</v>
      </c>
      <c r="X4339" s="42">
        <v>8882</v>
      </c>
      <c r="Y4339" s="2" t="s">
        <v>281</v>
      </c>
    </row>
    <row r="4340" spans="6:25" x14ac:dyDescent="0.2">
      <c r="F4340" s="2">
        <v>27</v>
      </c>
      <c r="G4340" s="2" t="s">
        <v>3487</v>
      </c>
      <c r="H4340" s="2" t="s">
        <v>2888</v>
      </c>
      <c r="I4340" s="2" t="s">
        <v>3488</v>
      </c>
      <c r="J4340" s="2" t="s">
        <v>2886</v>
      </c>
      <c r="K4340" s="2" t="s">
        <v>1261</v>
      </c>
      <c r="L4340" s="2" t="s">
        <v>11957</v>
      </c>
      <c r="M4340" s="2" t="s">
        <v>11958</v>
      </c>
      <c r="N4340" s="32">
        <v>999001730</v>
      </c>
      <c r="O4340" s="2">
        <v>369506</v>
      </c>
      <c r="P4340" s="2" t="s">
        <v>11959</v>
      </c>
      <c r="Q4340" s="2" t="s">
        <v>1240</v>
      </c>
      <c r="R4340" s="2">
        <v>66</v>
      </c>
      <c r="S4340" s="2">
        <v>3</v>
      </c>
      <c r="T4340" s="2" t="s">
        <v>11959</v>
      </c>
      <c r="U4340" s="2" t="s">
        <v>281</v>
      </c>
      <c r="V4340" s="2" t="s">
        <v>1240</v>
      </c>
      <c r="W4340" s="2" t="s">
        <v>302</v>
      </c>
      <c r="X4340" s="42">
        <v>8882</v>
      </c>
      <c r="Y4340" s="2" t="s">
        <v>281</v>
      </c>
    </row>
    <row r="4341" spans="6:25" x14ac:dyDescent="0.2">
      <c r="F4341" s="2">
        <v>27</v>
      </c>
      <c r="G4341" s="2" t="s">
        <v>3487</v>
      </c>
      <c r="H4341" s="2" t="s">
        <v>2888</v>
      </c>
      <c r="I4341" s="2" t="s">
        <v>3488</v>
      </c>
      <c r="J4341" s="2" t="s">
        <v>2886</v>
      </c>
      <c r="K4341" s="2" t="s">
        <v>1261</v>
      </c>
      <c r="L4341" s="2" t="s">
        <v>4925</v>
      </c>
      <c r="M4341" s="2" t="s">
        <v>11960</v>
      </c>
      <c r="N4341" s="32">
        <v>999992915</v>
      </c>
      <c r="O4341" s="2">
        <v>228350</v>
      </c>
      <c r="P4341" s="2" t="s">
        <v>11961</v>
      </c>
      <c r="Q4341" s="2" t="s">
        <v>1240</v>
      </c>
      <c r="R4341" s="2">
        <v>392</v>
      </c>
      <c r="S4341" s="2">
        <v>2</v>
      </c>
      <c r="T4341" s="2" t="s">
        <v>11961</v>
      </c>
      <c r="U4341" s="2" t="s">
        <v>281</v>
      </c>
      <c r="V4341" s="2" t="s">
        <v>1240</v>
      </c>
      <c r="W4341" s="2" t="s">
        <v>302</v>
      </c>
      <c r="X4341" s="42">
        <v>8882</v>
      </c>
      <c r="Y4341" s="2" t="s">
        <v>281</v>
      </c>
    </row>
    <row r="4342" spans="6:25" x14ac:dyDescent="0.2">
      <c r="F4342" s="2">
        <v>27</v>
      </c>
      <c r="G4342" s="2" t="s">
        <v>3487</v>
      </c>
      <c r="H4342" s="2" t="s">
        <v>2888</v>
      </c>
      <c r="I4342" s="2" t="s">
        <v>3488</v>
      </c>
      <c r="J4342" s="2" t="s">
        <v>2886</v>
      </c>
      <c r="K4342" s="2" t="s">
        <v>1261</v>
      </c>
      <c r="L4342" s="2" t="s">
        <v>281</v>
      </c>
      <c r="M4342" s="2" t="s">
        <v>11962</v>
      </c>
      <c r="N4342" s="32">
        <v>999992871</v>
      </c>
      <c r="O4342" s="2">
        <v>228346</v>
      </c>
      <c r="P4342" s="2" t="s">
        <v>11963</v>
      </c>
      <c r="Q4342" s="2" t="s">
        <v>1240</v>
      </c>
      <c r="R4342" s="2">
        <v>73.099999999999994</v>
      </c>
      <c r="S4342" s="2">
        <v>5</v>
      </c>
      <c r="T4342" s="2" t="s">
        <v>11963</v>
      </c>
      <c r="U4342" s="2" t="s">
        <v>281</v>
      </c>
      <c r="V4342" s="2" t="s">
        <v>1240</v>
      </c>
      <c r="W4342" s="2" t="s">
        <v>302</v>
      </c>
      <c r="X4342" s="42">
        <v>8882</v>
      </c>
      <c r="Y4342" s="2" t="s">
        <v>281</v>
      </c>
    </row>
    <row r="4343" spans="6:25" x14ac:dyDescent="0.2">
      <c r="F4343" s="2">
        <v>27</v>
      </c>
      <c r="G4343" s="2" t="s">
        <v>3487</v>
      </c>
      <c r="H4343" s="2" t="s">
        <v>2888</v>
      </c>
      <c r="I4343" s="2" t="s">
        <v>3488</v>
      </c>
      <c r="J4343" s="2" t="s">
        <v>2886</v>
      </c>
      <c r="K4343" s="2" t="s">
        <v>1261</v>
      </c>
      <c r="L4343" s="2" t="s">
        <v>11964</v>
      </c>
      <c r="M4343" s="2" t="s">
        <v>11965</v>
      </c>
      <c r="N4343" s="32">
        <v>999003273</v>
      </c>
      <c r="O4343" s="2">
        <v>375739</v>
      </c>
      <c r="P4343" s="2" t="s">
        <v>11966</v>
      </c>
      <c r="Q4343" s="2" t="s">
        <v>1240</v>
      </c>
      <c r="R4343" s="2">
        <v>398</v>
      </c>
      <c r="S4343" s="2">
        <v>3</v>
      </c>
      <c r="T4343" s="2" t="s">
        <v>11966</v>
      </c>
      <c r="U4343" s="2" t="s">
        <v>281</v>
      </c>
      <c r="V4343" s="2" t="s">
        <v>1240</v>
      </c>
      <c r="W4343" s="2" t="s">
        <v>302</v>
      </c>
      <c r="X4343" s="42">
        <v>8882</v>
      </c>
      <c r="Y4343" s="2" t="s">
        <v>281</v>
      </c>
    </row>
    <row r="4344" spans="6:25" x14ac:dyDescent="0.2">
      <c r="F4344" s="2">
        <v>27</v>
      </c>
      <c r="G4344" s="2" t="s">
        <v>3487</v>
      </c>
      <c r="H4344" s="2" t="s">
        <v>2888</v>
      </c>
      <c r="I4344" s="2" t="s">
        <v>3488</v>
      </c>
      <c r="J4344" s="2" t="s">
        <v>2886</v>
      </c>
      <c r="K4344" s="2" t="s">
        <v>1261</v>
      </c>
      <c r="L4344" s="2" t="s">
        <v>281</v>
      </c>
      <c r="M4344" s="2" t="s">
        <v>11967</v>
      </c>
      <c r="N4344" s="32">
        <v>999993124</v>
      </c>
      <c r="O4344" s="2">
        <v>228369</v>
      </c>
      <c r="P4344" s="2" t="s">
        <v>7273</v>
      </c>
      <c r="Q4344" s="2" t="s">
        <v>1240</v>
      </c>
      <c r="R4344" s="2">
        <v>93</v>
      </c>
      <c r="S4344" s="2">
        <v>5</v>
      </c>
      <c r="T4344" s="2" t="s">
        <v>7273</v>
      </c>
      <c r="U4344" s="2" t="s">
        <v>281</v>
      </c>
      <c r="V4344" s="2" t="s">
        <v>1240</v>
      </c>
      <c r="W4344" s="2" t="s">
        <v>302</v>
      </c>
      <c r="X4344" s="42">
        <v>8882</v>
      </c>
      <c r="Y4344" s="2" t="s">
        <v>281</v>
      </c>
    </row>
    <row r="4345" spans="6:25" x14ac:dyDescent="0.2">
      <c r="F4345" s="2">
        <v>27</v>
      </c>
      <c r="G4345" s="2" t="s">
        <v>3487</v>
      </c>
      <c r="H4345" s="2" t="s">
        <v>2888</v>
      </c>
      <c r="I4345" s="2" t="s">
        <v>3488</v>
      </c>
      <c r="J4345" s="2" t="s">
        <v>2886</v>
      </c>
      <c r="K4345" s="2" t="s">
        <v>1261</v>
      </c>
      <c r="L4345" s="2" t="s">
        <v>2709</v>
      </c>
      <c r="M4345" s="2" t="s">
        <v>2710</v>
      </c>
      <c r="N4345" s="32">
        <v>999000341</v>
      </c>
      <c r="O4345" s="2">
        <v>354826</v>
      </c>
      <c r="P4345" s="2" t="s">
        <v>2708</v>
      </c>
      <c r="Q4345" s="2" t="s">
        <v>1240</v>
      </c>
      <c r="R4345" s="2">
        <v>61</v>
      </c>
      <c r="S4345" s="2">
        <v>4.01</v>
      </c>
      <c r="T4345" s="2" t="s">
        <v>2708</v>
      </c>
      <c r="U4345" s="2" t="s">
        <v>281</v>
      </c>
      <c r="V4345" s="2" t="s">
        <v>1240</v>
      </c>
      <c r="W4345" s="2" t="s">
        <v>302</v>
      </c>
      <c r="X4345" s="42">
        <v>8882</v>
      </c>
      <c r="Y4345" s="2" t="s">
        <v>281</v>
      </c>
    </row>
    <row r="4346" spans="6:25" x14ac:dyDescent="0.2">
      <c r="F4346" s="2">
        <v>27</v>
      </c>
      <c r="G4346" s="2" t="s">
        <v>3487</v>
      </c>
      <c r="H4346" s="2" t="s">
        <v>2888</v>
      </c>
      <c r="I4346" s="2" t="s">
        <v>3488</v>
      </c>
      <c r="J4346" s="2" t="s">
        <v>2886</v>
      </c>
      <c r="K4346" s="2" t="s">
        <v>1261</v>
      </c>
      <c r="L4346" s="2" t="s">
        <v>11968</v>
      </c>
      <c r="M4346" s="2" t="s">
        <v>11969</v>
      </c>
      <c r="N4346" s="32">
        <v>999003285</v>
      </c>
      <c r="O4346" s="2">
        <v>375805</v>
      </c>
      <c r="P4346" s="2" t="s">
        <v>11970</v>
      </c>
      <c r="Q4346" s="2" t="s">
        <v>1240</v>
      </c>
      <c r="R4346" s="2">
        <v>71</v>
      </c>
      <c r="S4346" s="2">
        <v>1.01</v>
      </c>
      <c r="T4346" s="2" t="s">
        <v>11970</v>
      </c>
      <c r="U4346" s="2" t="s">
        <v>281</v>
      </c>
      <c r="V4346" s="2" t="s">
        <v>1240</v>
      </c>
      <c r="W4346" s="2" t="s">
        <v>302</v>
      </c>
      <c r="X4346" s="42">
        <v>8882</v>
      </c>
      <c r="Y4346" s="2" t="s">
        <v>281</v>
      </c>
    </row>
    <row r="4347" spans="6:25" x14ac:dyDescent="0.2">
      <c r="F4347" s="2">
        <v>27</v>
      </c>
      <c r="G4347" s="2" t="s">
        <v>3487</v>
      </c>
      <c r="H4347" s="2" t="s">
        <v>2888</v>
      </c>
      <c r="I4347" s="2" t="s">
        <v>3488</v>
      </c>
      <c r="J4347" s="2" t="s">
        <v>2886</v>
      </c>
      <c r="K4347" s="2" t="s">
        <v>1261</v>
      </c>
      <c r="L4347" s="2" t="s">
        <v>11971</v>
      </c>
      <c r="M4347" s="2" t="s">
        <v>11972</v>
      </c>
      <c r="N4347" s="32">
        <v>999001884</v>
      </c>
      <c r="O4347" s="2">
        <v>370224</v>
      </c>
      <c r="P4347" s="2" t="s">
        <v>11973</v>
      </c>
      <c r="Q4347" s="2" t="s">
        <v>1240</v>
      </c>
      <c r="R4347" s="2">
        <v>144.19999999999999</v>
      </c>
      <c r="S4347" s="2">
        <v>5</v>
      </c>
      <c r="T4347" s="2" t="s">
        <v>11973</v>
      </c>
      <c r="U4347" s="2" t="s">
        <v>281</v>
      </c>
      <c r="V4347" s="2" t="s">
        <v>1240</v>
      </c>
      <c r="W4347" s="2" t="s">
        <v>302</v>
      </c>
      <c r="X4347" s="42">
        <v>8882</v>
      </c>
      <c r="Y4347" s="2" t="s">
        <v>281</v>
      </c>
    </row>
    <row r="4348" spans="6:25" x14ac:dyDescent="0.2">
      <c r="F4348" s="2">
        <v>27</v>
      </c>
      <c r="G4348" s="2" t="s">
        <v>3487</v>
      </c>
      <c r="H4348" s="2" t="s">
        <v>2888</v>
      </c>
      <c r="I4348" s="2" t="s">
        <v>3488</v>
      </c>
      <c r="J4348" s="2" t="s">
        <v>2886</v>
      </c>
      <c r="K4348" s="2" t="s">
        <v>1261</v>
      </c>
      <c r="L4348" s="2" t="s">
        <v>281</v>
      </c>
      <c r="M4348" s="2" t="s">
        <v>11974</v>
      </c>
      <c r="N4348" s="32">
        <v>999933460</v>
      </c>
      <c r="O4348" s="2">
        <v>222965</v>
      </c>
      <c r="P4348" s="2" t="s">
        <v>11975</v>
      </c>
      <c r="Q4348" s="2" t="s">
        <v>1240</v>
      </c>
      <c r="R4348" s="2">
        <v>73</v>
      </c>
      <c r="S4348" s="2">
        <v>4</v>
      </c>
      <c r="T4348" s="2" t="s">
        <v>11976</v>
      </c>
      <c r="U4348" s="2" t="s">
        <v>281</v>
      </c>
      <c r="V4348" s="2" t="s">
        <v>11977</v>
      </c>
      <c r="W4348" s="2" t="s">
        <v>11978</v>
      </c>
      <c r="X4348" s="42">
        <v>58506</v>
      </c>
      <c r="Y4348" s="2">
        <v>5651</v>
      </c>
    </row>
    <row r="4349" spans="6:25" x14ac:dyDescent="0.2">
      <c r="F4349" s="2">
        <v>27</v>
      </c>
      <c r="G4349" s="2" t="s">
        <v>3487</v>
      </c>
      <c r="H4349" s="2" t="s">
        <v>2888</v>
      </c>
      <c r="I4349" s="2" t="s">
        <v>3488</v>
      </c>
      <c r="J4349" s="2" t="s">
        <v>2886</v>
      </c>
      <c r="K4349" s="2" t="s">
        <v>1261</v>
      </c>
      <c r="L4349" s="2" t="s">
        <v>281</v>
      </c>
      <c r="M4349" s="2" t="s">
        <v>11974</v>
      </c>
      <c r="N4349" s="32">
        <v>999933471</v>
      </c>
      <c r="O4349" s="2">
        <v>222966</v>
      </c>
      <c r="P4349" s="2" t="s">
        <v>11979</v>
      </c>
      <c r="Q4349" s="2" t="s">
        <v>1240</v>
      </c>
      <c r="R4349" s="2">
        <v>73</v>
      </c>
      <c r="S4349" s="2">
        <v>4</v>
      </c>
      <c r="T4349" s="2" t="s">
        <v>11976</v>
      </c>
      <c r="U4349" s="2" t="s">
        <v>281</v>
      </c>
      <c r="V4349" s="2" t="s">
        <v>11977</v>
      </c>
      <c r="W4349" s="2" t="s">
        <v>11978</v>
      </c>
      <c r="X4349" s="42">
        <v>58506</v>
      </c>
      <c r="Y4349" s="2">
        <v>5651</v>
      </c>
    </row>
    <row r="4350" spans="6:25" x14ac:dyDescent="0.2">
      <c r="F4350" s="2">
        <v>27</v>
      </c>
      <c r="G4350" s="2" t="s">
        <v>3487</v>
      </c>
      <c r="H4350" s="2" t="s">
        <v>2888</v>
      </c>
      <c r="I4350" s="2" t="s">
        <v>3488</v>
      </c>
      <c r="J4350" s="2" t="s">
        <v>2886</v>
      </c>
      <c r="K4350" s="2" t="s">
        <v>1261</v>
      </c>
      <c r="L4350" s="2" t="s">
        <v>281</v>
      </c>
      <c r="M4350" s="2" t="s">
        <v>11980</v>
      </c>
      <c r="N4350" s="32">
        <v>999002330</v>
      </c>
      <c r="O4350" s="2">
        <v>371916</v>
      </c>
      <c r="P4350" s="2" t="s">
        <v>11916</v>
      </c>
      <c r="Q4350" s="2" t="s">
        <v>1240</v>
      </c>
      <c r="R4350" s="2">
        <v>62</v>
      </c>
      <c r="S4350" s="2">
        <v>1.01</v>
      </c>
      <c r="T4350" s="2" t="s">
        <v>10847</v>
      </c>
      <c r="U4350" s="2" t="s">
        <v>11981</v>
      </c>
      <c r="V4350" s="2" t="s">
        <v>2402</v>
      </c>
      <c r="W4350" s="2" t="s">
        <v>2403</v>
      </c>
      <c r="X4350" s="42">
        <v>43218</v>
      </c>
      <c r="Y4350" s="2">
        <v>2107</v>
      </c>
    </row>
    <row r="4351" spans="6:25" x14ac:dyDescent="0.2">
      <c r="F4351" s="2">
        <v>27</v>
      </c>
      <c r="G4351" s="2" t="s">
        <v>3487</v>
      </c>
      <c r="H4351" s="2" t="s">
        <v>2888</v>
      </c>
      <c r="I4351" s="2" t="s">
        <v>3488</v>
      </c>
      <c r="J4351" s="2" t="s">
        <v>2886</v>
      </c>
      <c r="K4351" s="2" t="s">
        <v>1261</v>
      </c>
      <c r="L4351" s="2" t="s">
        <v>11982</v>
      </c>
      <c r="M4351" s="2" t="s">
        <v>2228</v>
      </c>
      <c r="N4351" s="32">
        <v>999924561</v>
      </c>
      <c r="O4351" s="2">
        <v>222167</v>
      </c>
      <c r="P4351" s="2" t="s">
        <v>11983</v>
      </c>
      <c r="Q4351" s="2" t="s">
        <v>1240</v>
      </c>
      <c r="R4351" s="2">
        <v>398</v>
      </c>
      <c r="S4351" s="2">
        <v>7.4</v>
      </c>
      <c r="T4351" s="2" t="s">
        <v>11983</v>
      </c>
      <c r="U4351" s="2" t="s">
        <v>281</v>
      </c>
      <c r="V4351" s="2" t="s">
        <v>1240</v>
      </c>
      <c r="W4351" s="2" t="s">
        <v>302</v>
      </c>
      <c r="X4351" s="42">
        <v>8882</v>
      </c>
      <c r="Y4351" s="2" t="s">
        <v>281</v>
      </c>
    </row>
    <row r="4352" spans="6:25" x14ac:dyDescent="0.2">
      <c r="F4352" s="2">
        <v>27</v>
      </c>
      <c r="G4352" s="2" t="s">
        <v>3487</v>
      </c>
      <c r="H4352" s="2" t="s">
        <v>2888</v>
      </c>
      <c r="I4352" s="2" t="s">
        <v>3488</v>
      </c>
      <c r="J4352" s="2" t="s">
        <v>2886</v>
      </c>
      <c r="K4352" s="2" t="s">
        <v>1261</v>
      </c>
      <c r="L4352" s="2" t="s">
        <v>11984</v>
      </c>
      <c r="M4352" s="2" t="s">
        <v>11985</v>
      </c>
      <c r="N4352" s="32">
        <v>999992827</v>
      </c>
      <c r="O4352" s="2">
        <v>228342</v>
      </c>
      <c r="P4352" s="2" t="s">
        <v>11986</v>
      </c>
      <c r="Q4352" s="2" t="s">
        <v>1240</v>
      </c>
      <c r="R4352" s="2">
        <v>71</v>
      </c>
      <c r="S4352" s="2">
        <v>2</v>
      </c>
      <c r="T4352" s="2" t="s">
        <v>11986</v>
      </c>
      <c r="U4352" s="2" t="s">
        <v>281</v>
      </c>
      <c r="V4352" s="2" t="s">
        <v>1240</v>
      </c>
      <c r="W4352" s="2" t="s">
        <v>302</v>
      </c>
      <c r="X4352" s="42">
        <v>8882</v>
      </c>
      <c r="Y4352" s="2" t="s">
        <v>281</v>
      </c>
    </row>
    <row r="4353" spans="6:25" x14ac:dyDescent="0.2">
      <c r="F4353" s="2">
        <v>27</v>
      </c>
      <c r="G4353" s="2" t="s">
        <v>3487</v>
      </c>
      <c r="H4353" s="2" t="s">
        <v>2888</v>
      </c>
      <c r="I4353" s="2" t="s">
        <v>3488</v>
      </c>
      <c r="J4353" s="2" t="s">
        <v>2886</v>
      </c>
      <c r="K4353" s="2" t="s">
        <v>1261</v>
      </c>
      <c r="L4353" s="2" t="s">
        <v>281</v>
      </c>
      <c r="M4353" s="2" t="s">
        <v>11988</v>
      </c>
      <c r="N4353" s="32">
        <v>999993058</v>
      </c>
      <c r="O4353" s="2">
        <v>228363</v>
      </c>
      <c r="P4353" s="2" t="s">
        <v>11989</v>
      </c>
      <c r="Q4353" s="2" t="s">
        <v>1240</v>
      </c>
      <c r="R4353" s="2">
        <v>93</v>
      </c>
      <c r="S4353" s="2">
        <v>11</v>
      </c>
      <c r="T4353" s="2" t="s">
        <v>11989</v>
      </c>
      <c r="U4353" s="2" t="s">
        <v>281</v>
      </c>
      <c r="V4353" s="2" t="s">
        <v>1240</v>
      </c>
      <c r="W4353" s="2" t="s">
        <v>302</v>
      </c>
      <c r="X4353" s="42">
        <v>8882</v>
      </c>
      <c r="Y4353" s="2" t="s">
        <v>281</v>
      </c>
    </row>
    <row r="4354" spans="6:25" x14ac:dyDescent="0.2">
      <c r="F4354" s="2">
        <v>27</v>
      </c>
      <c r="G4354" s="2" t="s">
        <v>3487</v>
      </c>
      <c r="H4354" s="2" t="s">
        <v>2888</v>
      </c>
      <c r="I4354" s="2" t="s">
        <v>3488</v>
      </c>
      <c r="J4354" s="2" t="s">
        <v>2886</v>
      </c>
      <c r="K4354" s="2" t="s">
        <v>1261</v>
      </c>
      <c r="L4354" s="2" t="s">
        <v>11990</v>
      </c>
      <c r="M4354" s="2" t="s">
        <v>11991</v>
      </c>
      <c r="N4354" s="32">
        <v>999924363</v>
      </c>
      <c r="O4354" s="2">
        <v>222149</v>
      </c>
      <c r="P4354" s="2" t="s">
        <v>11992</v>
      </c>
      <c r="Q4354" s="2" t="s">
        <v>1240</v>
      </c>
      <c r="R4354" s="2">
        <v>61</v>
      </c>
      <c r="S4354" s="2">
        <v>2.04</v>
      </c>
      <c r="T4354" s="2" t="s">
        <v>11992</v>
      </c>
      <c r="U4354" s="2" t="s">
        <v>281</v>
      </c>
      <c r="V4354" s="2" t="s">
        <v>1240</v>
      </c>
      <c r="W4354" s="2" t="s">
        <v>302</v>
      </c>
      <c r="X4354" s="42">
        <v>8882</v>
      </c>
      <c r="Y4354" s="2" t="s">
        <v>281</v>
      </c>
    </row>
    <row r="4355" spans="6:25" x14ac:dyDescent="0.2">
      <c r="F4355" s="2">
        <v>27</v>
      </c>
      <c r="G4355" s="2" t="s">
        <v>3487</v>
      </c>
      <c r="H4355" s="2" t="s">
        <v>2888</v>
      </c>
      <c r="I4355" s="2" t="s">
        <v>3488</v>
      </c>
      <c r="J4355" s="2" t="s">
        <v>2886</v>
      </c>
      <c r="K4355" s="2" t="s">
        <v>1261</v>
      </c>
      <c r="L4355" s="2" t="s">
        <v>4947</v>
      </c>
      <c r="M4355" s="2" t="s">
        <v>11993</v>
      </c>
      <c r="N4355" s="32">
        <v>999003495</v>
      </c>
      <c r="O4355" s="2">
        <v>376708</v>
      </c>
      <c r="P4355" s="2" t="s">
        <v>11994</v>
      </c>
      <c r="Q4355" s="2" t="s">
        <v>1240</v>
      </c>
      <c r="R4355" s="2">
        <v>144.1</v>
      </c>
      <c r="S4355" s="2">
        <v>3</v>
      </c>
      <c r="T4355" s="2" t="s">
        <v>11994</v>
      </c>
      <c r="U4355" s="2" t="s">
        <v>281</v>
      </c>
      <c r="V4355" s="2" t="s">
        <v>1240</v>
      </c>
      <c r="W4355" s="2" t="s">
        <v>302</v>
      </c>
      <c r="X4355" s="42">
        <v>8882</v>
      </c>
      <c r="Y4355" s="2" t="s">
        <v>281</v>
      </c>
    </row>
    <row r="4356" spans="6:25" x14ac:dyDescent="0.2">
      <c r="F4356" s="2">
        <v>27</v>
      </c>
      <c r="G4356" s="2" t="s">
        <v>3487</v>
      </c>
      <c r="H4356" s="2" t="s">
        <v>2888</v>
      </c>
      <c r="I4356" s="2" t="s">
        <v>3488</v>
      </c>
      <c r="J4356" s="2" t="s">
        <v>2886</v>
      </c>
      <c r="K4356" s="2" t="s">
        <v>1261</v>
      </c>
      <c r="L4356" s="2" t="s">
        <v>11995</v>
      </c>
      <c r="M4356" s="2" t="s">
        <v>11996</v>
      </c>
      <c r="N4356" s="32">
        <v>999003313</v>
      </c>
      <c r="O4356" s="2">
        <v>375936</v>
      </c>
      <c r="P4356" s="2" t="s">
        <v>11997</v>
      </c>
      <c r="Q4356" s="2" t="s">
        <v>1240</v>
      </c>
      <c r="R4356" s="2">
        <v>61</v>
      </c>
      <c r="S4356" s="2">
        <v>4.0199999999999996</v>
      </c>
      <c r="T4356" s="2" t="s">
        <v>11997</v>
      </c>
      <c r="U4356" s="2" t="s">
        <v>281</v>
      </c>
      <c r="V4356" s="2" t="s">
        <v>1240</v>
      </c>
      <c r="W4356" s="2" t="s">
        <v>302</v>
      </c>
      <c r="X4356" s="42">
        <v>8882</v>
      </c>
      <c r="Y4356" s="2" t="s">
        <v>281</v>
      </c>
    </row>
    <row r="4357" spans="6:25" x14ac:dyDescent="0.2">
      <c r="F4357" s="2">
        <v>28</v>
      </c>
      <c r="G4357" s="2" t="s">
        <v>3487</v>
      </c>
      <c r="H4357" s="2" t="s">
        <v>2888</v>
      </c>
      <c r="I4357" s="2" t="s">
        <v>3488</v>
      </c>
      <c r="J4357" s="2" t="s">
        <v>2886</v>
      </c>
      <c r="K4357" s="2" t="s">
        <v>1261</v>
      </c>
      <c r="L4357" s="2" t="s">
        <v>1477</v>
      </c>
      <c r="M4357" s="2" t="s">
        <v>11998</v>
      </c>
      <c r="N4357" s="32">
        <v>999920986</v>
      </c>
      <c r="O4357" s="2">
        <v>221846</v>
      </c>
      <c r="P4357" s="2" t="s">
        <v>11999</v>
      </c>
      <c r="Q4357" s="2" t="s">
        <v>1240</v>
      </c>
      <c r="R4357" s="2">
        <v>354</v>
      </c>
      <c r="S4357" s="2">
        <v>1.2</v>
      </c>
      <c r="T4357" s="2" t="s">
        <v>11999</v>
      </c>
      <c r="U4357" s="2" t="s">
        <v>281</v>
      </c>
      <c r="V4357" s="2" t="s">
        <v>1240</v>
      </c>
      <c r="W4357" s="2" t="s">
        <v>302</v>
      </c>
      <c r="X4357" s="42">
        <v>8882</v>
      </c>
      <c r="Y4357" s="2" t="s">
        <v>281</v>
      </c>
    </row>
    <row r="4358" spans="6:25" x14ac:dyDescent="0.2">
      <c r="F4358" s="2">
        <v>28</v>
      </c>
      <c r="G4358" s="2" t="s">
        <v>3487</v>
      </c>
      <c r="H4358" s="2" t="s">
        <v>2888</v>
      </c>
      <c r="I4358" s="2" t="s">
        <v>3488</v>
      </c>
      <c r="J4358" s="2" t="s">
        <v>2886</v>
      </c>
      <c r="K4358" s="2" t="s">
        <v>1261</v>
      </c>
      <c r="L4358" s="2" t="s">
        <v>12000</v>
      </c>
      <c r="M4358" s="2" t="s">
        <v>12001</v>
      </c>
      <c r="N4358" s="32">
        <v>999001991</v>
      </c>
      <c r="O4358" s="2">
        <v>370620</v>
      </c>
      <c r="P4358" s="2" t="s">
        <v>12002</v>
      </c>
      <c r="Q4358" s="2" t="s">
        <v>1240</v>
      </c>
      <c r="R4358" s="2">
        <v>380</v>
      </c>
      <c r="S4358" s="2">
        <v>1.1200000000000001</v>
      </c>
      <c r="T4358" s="2" t="s">
        <v>12002</v>
      </c>
      <c r="U4358" s="2" t="s">
        <v>281</v>
      </c>
      <c r="V4358" s="2" t="s">
        <v>1240</v>
      </c>
      <c r="W4358" s="2" t="s">
        <v>302</v>
      </c>
      <c r="X4358" s="42">
        <v>8882</v>
      </c>
      <c r="Y4358" s="2" t="s">
        <v>281</v>
      </c>
    </row>
    <row r="4359" spans="6:25" x14ac:dyDescent="0.2">
      <c r="F4359" s="2">
        <v>28</v>
      </c>
      <c r="G4359" s="2" t="s">
        <v>3487</v>
      </c>
      <c r="H4359" s="2" t="s">
        <v>2888</v>
      </c>
      <c r="I4359" s="2" t="s">
        <v>3488</v>
      </c>
      <c r="J4359" s="2" t="s">
        <v>2886</v>
      </c>
      <c r="K4359" s="2" t="s">
        <v>1261</v>
      </c>
      <c r="L4359" s="2" t="s">
        <v>12003</v>
      </c>
      <c r="M4359" s="2" t="s">
        <v>12004</v>
      </c>
      <c r="N4359" s="32">
        <v>999000448</v>
      </c>
      <c r="O4359" s="2">
        <v>357140</v>
      </c>
      <c r="P4359" s="2" t="s">
        <v>12005</v>
      </c>
      <c r="Q4359" s="2" t="s">
        <v>1240</v>
      </c>
      <c r="R4359" s="2">
        <v>354.1</v>
      </c>
      <c r="S4359" s="2">
        <v>23</v>
      </c>
      <c r="T4359" s="2" t="s">
        <v>12005</v>
      </c>
      <c r="U4359" s="2" t="s">
        <v>281</v>
      </c>
      <c r="V4359" s="2" t="s">
        <v>1240</v>
      </c>
      <c r="W4359" s="2" t="s">
        <v>302</v>
      </c>
      <c r="X4359" s="42">
        <v>8882</v>
      </c>
      <c r="Y4359" s="2" t="s">
        <v>281</v>
      </c>
    </row>
    <row r="4360" spans="6:25" x14ac:dyDescent="0.2">
      <c r="F4360" s="2">
        <v>28</v>
      </c>
      <c r="G4360" s="2" t="s">
        <v>3487</v>
      </c>
      <c r="H4360" s="2" t="s">
        <v>2888</v>
      </c>
      <c r="I4360" s="2" t="s">
        <v>3488</v>
      </c>
      <c r="J4360" s="2" t="s">
        <v>2886</v>
      </c>
      <c r="K4360" s="2" t="s">
        <v>1261</v>
      </c>
      <c r="L4360" s="2" t="s">
        <v>12006</v>
      </c>
      <c r="M4360" s="2" t="s">
        <v>12007</v>
      </c>
      <c r="N4360" s="32">
        <v>999001247</v>
      </c>
      <c r="O4360" s="2">
        <v>367273</v>
      </c>
      <c r="P4360" s="2" t="s">
        <v>12008</v>
      </c>
      <c r="Q4360" s="2" t="s">
        <v>1240</v>
      </c>
      <c r="R4360" s="2">
        <v>367</v>
      </c>
      <c r="S4360" s="2">
        <v>1.1100000000000001</v>
      </c>
      <c r="T4360" s="2" t="s">
        <v>12008</v>
      </c>
      <c r="U4360" s="2" t="s">
        <v>281</v>
      </c>
      <c r="V4360" s="2" t="s">
        <v>1240</v>
      </c>
      <c r="W4360" s="2" t="s">
        <v>302</v>
      </c>
      <c r="X4360" s="42">
        <v>8882</v>
      </c>
      <c r="Y4360" s="2" t="s">
        <v>281</v>
      </c>
    </row>
    <row r="4361" spans="6:25" x14ac:dyDescent="0.2">
      <c r="F4361" s="2">
        <v>28</v>
      </c>
      <c r="G4361" s="2" t="s">
        <v>3487</v>
      </c>
      <c r="H4361" s="2" t="s">
        <v>2888</v>
      </c>
      <c r="I4361" s="2" t="s">
        <v>3488</v>
      </c>
      <c r="J4361" s="2" t="s">
        <v>2886</v>
      </c>
      <c r="K4361" s="2" t="s">
        <v>1261</v>
      </c>
      <c r="L4361" s="2" t="s">
        <v>12009</v>
      </c>
      <c r="M4361" s="2" t="s">
        <v>12010</v>
      </c>
      <c r="N4361" s="32">
        <v>999000502</v>
      </c>
      <c r="O4361" s="2">
        <v>358400</v>
      </c>
      <c r="P4361" s="2" t="s">
        <v>12011</v>
      </c>
      <c r="Q4361" s="2" t="s">
        <v>1240</v>
      </c>
      <c r="R4361" s="2">
        <v>380</v>
      </c>
      <c r="S4361" s="2">
        <v>1.25</v>
      </c>
      <c r="T4361" s="2" t="s">
        <v>12011</v>
      </c>
      <c r="U4361" s="2" t="s">
        <v>281</v>
      </c>
      <c r="V4361" s="2" t="s">
        <v>1240</v>
      </c>
      <c r="W4361" s="2" t="s">
        <v>302</v>
      </c>
      <c r="X4361" s="42">
        <v>8882</v>
      </c>
      <c r="Y4361" s="2" t="s">
        <v>281</v>
      </c>
    </row>
    <row r="4362" spans="6:25" x14ac:dyDescent="0.2">
      <c r="F4362" s="2">
        <v>28</v>
      </c>
      <c r="G4362" s="2" t="s">
        <v>3487</v>
      </c>
      <c r="H4362" s="2" t="s">
        <v>2888</v>
      </c>
      <c r="I4362" s="2" t="s">
        <v>3488</v>
      </c>
      <c r="J4362" s="2" t="s">
        <v>2886</v>
      </c>
      <c r="K4362" s="2" t="s">
        <v>1261</v>
      </c>
      <c r="L4362" s="2" t="s">
        <v>3095</v>
      </c>
      <c r="M4362" s="2" t="s">
        <v>8102</v>
      </c>
      <c r="N4362" s="32">
        <v>999920062</v>
      </c>
      <c r="O4362" s="2">
        <v>221762</v>
      </c>
      <c r="P4362" s="2" t="s">
        <v>12012</v>
      </c>
      <c r="Q4362" s="2" t="s">
        <v>1240</v>
      </c>
      <c r="R4362" s="2">
        <v>365</v>
      </c>
      <c r="S4362" s="2">
        <v>1.1200000000000001</v>
      </c>
      <c r="T4362" s="2" t="s">
        <v>12012</v>
      </c>
      <c r="U4362" s="2" t="s">
        <v>281</v>
      </c>
      <c r="V4362" s="2" t="s">
        <v>1240</v>
      </c>
      <c r="W4362" s="2" t="s">
        <v>302</v>
      </c>
      <c r="X4362" s="42">
        <v>8882</v>
      </c>
      <c r="Y4362" s="2" t="s">
        <v>281</v>
      </c>
    </row>
    <row r="4363" spans="6:25" x14ac:dyDescent="0.2">
      <c r="F4363" s="2">
        <v>28</v>
      </c>
      <c r="G4363" s="2" t="s">
        <v>3487</v>
      </c>
      <c r="H4363" s="2" t="s">
        <v>2888</v>
      </c>
      <c r="I4363" s="2" t="s">
        <v>3488</v>
      </c>
      <c r="J4363" s="2" t="s">
        <v>2886</v>
      </c>
      <c r="K4363" s="2" t="s">
        <v>1261</v>
      </c>
      <c r="L4363" s="2" t="s">
        <v>12013</v>
      </c>
      <c r="M4363" s="2" t="s">
        <v>12014</v>
      </c>
      <c r="N4363" s="32">
        <v>999925705</v>
      </c>
      <c r="O4363" s="2">
        <v>222271</v>
      </c>
      <c r="P4363" s="2" t="s">
        <v>12015</v>
      </c>
      <c r="Q4363" s="2" t="s">
        <v>1240</v>
      </c>
      <c r="R4363" s="2">
        <v>354.1</v>
      </c>
      <c r="S4363" s="2">
        <v>4</v>
      </c>
      <c r="T4363" s="2" t="s">
        <v>12015</v>
      </c>
      <c r="U4363" s="2" t="s">
        <v>281</v>
      </c>
      <c r="V4363" s="2" t="s">
        <v>1240</v>
      </c>
      <c r="W4363" s="2" t="s">
        <v>302</v>
      </c>
      <c r="X4363" s="42">
        <v>8882</v>
      </c>
      <c r="Y4363" s="2" t="s">
        <v>281</v>
      </c>
    </row>
    <row r="4364" spans="6:25" x14ac:dyDescent="0.2">
      <c r="F4364" s="2">
        <v>28</v>
      </c>
      <c r="G4364" s="2" t="s">
        <v>3487</v>
      </c>
      <c r="H4364" s="2" t="s">
        <v>2888</v>
      </c>
      <c r="I4364" s="2" t="s">
        <v>3488</v>
      </c>
      <c r="J4364" s="2" t="s">
        <v>2886</v>
      </c>
      <c r="K4364" s="2" t="s">
        <v>1261</v>
      </c>
      <c r="L4364" s="2" t="s">
        <v>12016</v>
      </c>
      <c r="M4364" s="2" t="s">
        <v>12017</v>
      </c>
      <c r="N4364" s="32">
        <v>999000485</v>
      </c>
      <c r="O4364" s="2">
        <v>358020</v>
      </c>
      <c r="P4364" s="2" t="s">
        <v>12018</v>
      </c>
      <c r="Q4364" s="2" t="s">
        <v>1240</v>
      </c>
      <c r="R4364" s="2">
        <v>354</v>
      </c>
      <c r="S4364" s="2">
        <v>1.19</v>
      </c>
      <c r="T4364" s="2" t="s">
        <v>12018</v>
      </c>
      <c r="U4364" s="2" t="s">
        <v>281</v>
      </c>
      <c r="V4364" s="2" t="s">
        <v>1240</v>
      </c>
      <c r="W4364" s="2" t="s">
        <v>302</v>
      </c>
      <c r="X4364" s="42">
        <v>8882</v>
      </c>
      <c r="Y4364" s="2" t="s">
        <v>281</v>
      </c>
    </row>
    <row r="4365" spans="6:25" x14ac:dyDescent="0.2">
      <c r="F4365" s="2">
        <v>28</v>
      </c>
      <c r="G4365" s="2" t="s">
        <v>3487</v>
      </c>
      <c r="H4365" s="2" t="s">
        <v>2888</v>
      </c>
      <c r="I4365" s="2" t="s">
        <v>3488</v>
      </c>
      <c r="J4365" s="2" t="s">
        <v>2886</v>
      </c>
      <c r="K4365" s="2" t="s">
        <v>1261</v>
      </c>
      <c r="L4365" s="2" t="s">
        <v>15370</v>
      </c>
      <c r="M4365" s="2" t="s">
        <v>15371</v>
      </c>
      <c r="N4365" s="32">
        <v>999003786</v>
      </c>
      <c r="O4365" s="2">
        <v>377877</v>
      </c>
      <c r="P4365" s="2" t="s">
        <v>12310</v>
      </c>
      <c r="Q4365" s="2" t="s">
        <v>1240</v>
      </c>
      <c r="R4365" s="2">
        <v>354.1</v>
      </c>
      <c r="S4365" s="2">
        <v>22</v>
      </c>
      <c r="T4365" s="2" t="s">
        <v>12310</v>
      </c>
      <c r="U4365" s="2" t="s">
        <v>281</v>
      </c>
      <c r="V4365" s="2" t="s">
        <v>1240</v>
      </c>
      <c r="W4365" s="2" t="s">
        <v>302</v>
      </c>
      <c r="X4365" s="42">
        <v>8882</v>
      </c>
      <c r="Y4365" s="2" t="s">
        <v>281</v>
      </c>
    </row>
    <row r="4366" spans="6:25" x14ac:dyDescent="0.2">
      <c r="F4366" s="2">
        <v>28</v>
      </c>
      <c r="G4366" s="2" t="s">
        <v>3487</v>
      </c>
      <c r="H4366" s="2" t="s">
        <v>2888</v>
      </c>
      <c r="I4366" s="2" t="s">
        <v>3488</v>
      </c>
      <c r="J4366" s="2" t="s">
        <v>2886</v>
      </c>
      <c r="K4366" s="2" t="s">
        <v>1261</v>
      </c>
      <c r="L4366" s="2" t="s">
        <v>281</v>
      </c>
      <c r="M4366" s="2" t="s">
        <v>12019</v>
      </c>
      <c r="N4366" s="32">
        <v>999994202</v>
      </c>
      <c r="O4366" s="2">
        <v>228467</v>
      </c>
      <c r="P4366" s="2" t="s">
        <v>12020</v>
      </c>
      <c r="Q4366" s="2" t="s">
        <v>1240</v>
      </c>
      <c r="R4366" s="2">
        <v>354.2</v>
      </c>
      <c r="S4366" s="2">
        <v>4</v>
      </c>
      <c r="T4366" s="2" t="s">
        <v>12020</v>
      </c>
      <c r="U4366" s="2" t="s">
        <v>281</v>
      </c>
      <c r="V4366" s="2" t="s">
        <v>1240</v>
      </c>
      <c r="W4366" s="2" t="s">
        <v>302</v>
      </c>
      <c r="X4366" s="42">
        <v>8882</v>
      </c>
      <c r="Y4366" s="2" t="s">
        <v>281</v>
      </c>
    </row>
    <row r="4367" spans="6:25" x14ac:dyDescent="0.2">
      <c r="F4367" s="2">
        <v>28</v>
      </c>
      <c r="G4367" s="2" t="s">
        <v>3487</v>
      </c>
      <c r="H4367" s="2" t="s">
        <v>2888</v>
      </c>
      <c r="I4367" s="2" t="s">
        <v>3488</v>
      </c>
      <c r="J4367" s="2" t="s">
        <v>2886</v>
      </c>
      <c r="K4367" s="2" t="s">
        <v>1261</v>
      </c>
      <c r="L4367" s="2" t="s">
        <v>12021</v>
      </c>
      <c r="M4367" s="2" t="s">
        <v>12022</v>
      </c>
      <c r="N4367" s="32">
        <v>999995852</v>
      </c>
      <c r="O4367" s="2">
        <v>228617</v>
      </c>
      <c r="P4367" s="2" t="s">
        <v>12023</v>
      </c>
      <c r="Q4367" s="2" t="s">
        <v>1240</v>
      </c>
      <c r="R4367" s="2">
        <v>380</v>
      </c>
      <c r="S4367" s="2">
        <v>1.26</v>
      </c>
      <c r="T4367" s="2" t="s">
        <v>12023</v>
      </c>
      <c r="U4367" s="2" t="s">
        <v>281</v>
      </c>
      <c r="V4367" s="2" t="s">
        <v>1240</v>
      </c>
      <c r="W4367" s="2" t="s">
        <v>302</v>
      </c>
      <c r="X4367" s="42">
        <v>8882</v>
      </c>
      <c r="Y4367" s="2" t="s">
        <v>281</v>
      </c>
    </row>
    <row r="4368" spans="6:25" x14ac:dyDescent="0.2">
      <c r="F4368" s="2">
        <v>28</v>
      </c>
      <c r="G4368" s="2" t="s">
        <v>3487</v>
      </c>
      <c r="H4368" s="2" t="s">
        <v>2888</v>
      </c>
      <c r="I4368" s="2" t="s">
        <v>3488</v>
      </c>
      <c r="J4368" s="2" t="s">
        <v>2886</v>
      </c>
      <c r="K4368" s="2" t="s">
        <v>1261</v>
      </c>
      <c r="L4368" s="2" t="s">
        <v>1323</v>
      </c>
      <c r="M4368" s="2" t="s">
        <v>1369</v>
      </c>
      <c r="N4368" s="32">
        <v>999995808</v>
      </c>
      <c r="O4368" s="2">
        <v>228613</v>
      </c>
      <c r="P4368" s="2" t="s">
        <v>12024</v>
      </c>
      <c r="Q4368" s="2" t="s">
        <v>1240</v>
      </c>
      <c r="R4368" s="2">
        <v>380</v>
      </c>
      <c r="S4368" s="2">
        <v>1.22</v>
      </c>
      <c r="T4368" s="2" t="s">
        <v>12024</v>
      </c>
      <c r="U4368" s="2" t="s">
        <v>281</v>
      </c>
      <c r="V4368" s="2" t="s">
        <v>1240</v>
      </c>
      <c r="W4368" s="2" t="s">
        <v>302</v>
      </c>
      <c r="X4368" s="42">
        <v>8882</v>
      </c>
      <c r="Y4368" s="2" t="s">
        <v>281</v>
      </c>
    </row>
    <row r="4369" spans="6:25" x14ac:dyDescent="0.2">
      <c r="F4369" s="2">
        <v>28</v>
      </c>
      <c r="G4369" s="2" t="s">
        <v>3487</v>
      </c>
      <c r="H4369" s="2" t="s">
        <v>2888</v>
      </c>
      <c r="I4369" s="2" t="s">
        <v>3488</v>
      </c>
      <c r="J4369" s="2" t="s">
        <v>2886</v>
      </c>
      <c r="K4369" s="2" t="s">
        <v>1261</v>
      </c>
      <c r="L4369" s="2" t="s">
        <v>281</v>
      </c>
      <c r="M4369" s="2" t="s">
        <v>12025</v>
      </c>
      <c r="N4369" s="32">
        <v>999994576</v>
      </c>
      <c r="O4369" s="2">
        <v>228501</v>
      </c>
      <c r="P4369" s="2" t="s">
        <v>12026</v>
      </c>
      <c r="Q4369" s="2" t="s">
        <v>1240</v>
      </c>
      <c r="R4369" s="2">
        <v>355</v>
      </c>
      <c r="S4369" s="2">
        <v>1.1000000000000001</v>
      </c>
      <c r="T4369" s="2" t="s">
        <v>12026</v>
      </c>
      <c r="U4369" s="2" t="s">
        <v>281</v>
      </c>
      <c r="V4369" s="2" t="s">
        <v>1240</v>
      </c>
      <c r="W4369" s="2" t="s">
        <v>302</v>
      </c>
      <c r="X4369" s="42">
        <v>8882</v>
      </c>
      <c r="Y4369" s="2" t="s">
        <v>281</v>
      </c>
    </row>
    <row r="4370" spans="6:25" x14ac:dyDescent="0.2">
      <c r="F4370" s="2">
        <v>28</v>
      </c>
      <c r="G4370" s="2" t="s">
        <v>3487</v>
      </c>
      <c r="H4370" s="2" t="s">
        <v>2888</v>
      </c>
      <c r="I4370" s="2" t="s">
        <v>3488</v>
      </c>
      <c r="J4370" s="2" t="s">
        <v>2886</v>
      </c>
      <c r="K4370" s="2" t="s">
        <v>1261</v>
      </c>
      <c r="L4370" s="2" t="s">
        <v>12027</v>
      </c>
      <c r="M4370" s="2" t="s">
        <v>12028</v>
      </c>
      <c r="N4370" s="32">
        <v>999995533</v>
      </c>
      <c r="O4370" s="2">
        <v>228588</v>
      </c>
      <c r="P4370" s="2" t="s">
        <v>12029</v>
      </c>
      <c r="Q4370" s="2" t="s">
        <v>1240</v>
      </c>
      <c r="R4370" s="2">
        <v>365.1</v>
      </c>
      <c r="S4370" s="2">
        <v>4</v>
      </c>
      <c r="T4370" s="2" t="s">
        <v>12029</v>
      </c>
      <c r="U4370" s="2" t="s">
        <v>281</v>
      </c>
      <c r="V4370" s="2" t="s">
        <v>1240</v>
      </c>
      <c r="W4370" s="2" t="s">
        <v>302</v>
      </c>
      <c r="X4370" s="42">
        <v>8882</v>
      </c>
      <c r="Y4370" s="2" t="s">
        <v>281</v>
      </c>
    </row>
    <row r="4371" spans="6:25" x14ac:dyDescent="0.2">
      <c r="F4371" s="2">
        <v>28</v>
      </c>
      <c r="G4371" s="2" t="s">
        <v>3487</v>
      </c>
      <c r="H4371" s="2" t="s">
        <v>2888</v>
      </c>
      <c r="I4371" s="2" t="s">
        <v>3488</v>
      </c>
      <c r="J4371" s="2" t="s">
        <v>2886</v>
      </c>
      <c r="K4371" s="2" t="s">
        <v>1261</v>
      </c>
      <c r="L4371" s="2" t="s">
        <v>12030</v>
      </c>
      <c r="M4371" s="2" t="s">
        <v>12031</v>
      </c>
      <c r="N4371" s="32">
        <v>999994400</v>
      </c>
      <c r="O4371" s="2">
        <v>228485</v>
      </c>
      <c r="P4371" s="2" t="s">
        <v>12032</v>
      </c>
      <c r="Q4371" s="2" t="s">
        <v>1240</v>
      </c>
      <c r="R4371" s="2">
        <v>354</v>
      </c>
      <c r="S4371" s="2">
        <v>1.22</v>
      </c>
      <c r="T4371" s="2" t="s">
        <v>12032</v>
      </c>
      <c r="U4371" s="2" t="s">
        <v>281</v>
      </c>
      <c r="V4371" s="2" t="s">
        <v>1240</v>
      </c>
      <c r="W4371" s="2" t="s">
        <v>302</v>
      </c>
      <c r="X4371" s="42">
        <v>8882</v>
      </c>
      <c r="Y4371" s="2" t="s">
        <v>281</v>
      </c>
    </row>
    <row r="4372" spans="6:25" x14ac:dyDescent="0.2">
      <c r="F4372" s="2">
        <v>28</v>
      </c>
      <c r="G4372" s="2" t="s">
        <v>3487</v>
      </c>
      <c r="H4372" s="2" t="s">
        <v>2888</v>
      </c>
      <c r="I4372" s="2" t="s">
        <v>3488</v>
      </c>
      <c r="J4372" s="2" t="s">
        <v>2886</v>
      </c>
      <c r="K4372" s="2" t="s">
        <v>1261</v>
      </c>
      <c r="L4372" s="2" t="s">
        <v>4308</v>
      </c>
      <c r="M4372" s="2" t="s">
        <v>12033</v>
      </c>
      <c r="N4372" s="32">
        <v>999001317</v>
      </c>
      <c r="O4372" s="2">
        <v>367636</v>
      </c>
      <c r="P4372" s="2" t="s">
        <v>12034</v>
      </c>
      <c r="Q4372" s="2" t="s">
        <v>1240</v>
      </c>
      <c r="R4372" s="2">
        <v>354</v>
      </c>
      <c r="S4372" s="2">
        <v>1.1399999999999999</v>
      </c>
      <c r="T4372" s="2" t="s">
        <v>12034</v>
      </c>
      <c r="U4372" s="2" t="s">
        <v>281</v>
      </c>
      <c r="V4372" s="2" t="s">
        <v>1240</v>
      </c>
      <c r="W4372" s="2" t="s">
        <v>302</v>
      </c>
      <c r="X4372" s="42">
        <v>8882</v>
      </c>
      <c r="Y4372" s="2" t="s">
        <v>281</v>
      </c>
    </row>
    <row r="4373" spans="6:25" x14ac:dyDescent="0.2">
      <c r="F4373" s="2">
        <v>28</v>
      </c>
      <c r="G4373" s="2" t="s">
        <v>3487</v>
      </c>
      <c r="H4373" s="2" t="s">
        <v>2888</v>
      </c>
      <c r="I4373" s="2" t="s">
        <v>3488</v>
      </c>
      <c r="J4373" s="2" t="s">
        <v>2886</v>
      </c>
      <c r="K4373" s="2" t="s">
        <v>1261</v>
      </c>
      <c r="L4373" s="2" t="s">
        <v>12035</v>
      </c>
      <c r="M4373" s="2" t="s">
        <v>12036</v>
      </c>
      <c r="N4373" s="32">
        <v>999995632</v>
      </c>
      <c r="O4373" s="2">
        <v>228597</v>
      </c>
      <c r="P4373" s="2" t="s">
        <v>12037</v>
      </c>
      <c r="Q4373" s="2" t="s">
        <v>1240</v>
      </c>
      <c r="R4373" s="2">
        <v>365.1</v>
      </c>
      <c r="S4373" s="2">
        <v>13</v>
      </c>
      <c r="T4373" s="2" t="s">
        <v>12037</v>
      </c>
      <c r="U4373" s="2" t="s">
        <v>281</v>
      </c>
      <c r="V4373" s="2" t="s">
        <v>1240</v>
      </c>
      <c r="W4373" s="2" t="s">
        <v>302</v>
      </c>
      <c r="X4373" s="42">
        <v>8882</v>
      </c>
      <c r="Y4373" s="2" t="s">
        <v>281</v>
      </c>
    </row>
    <row r="4374" spans="6:25" x14ac:dyDescent="0.2">
      <c r="F4374" s="2">
        <v>28</v>
      </c>
      <c r="G4374" s="2" t="s">
        <v>3487</v>
      </c>
      <c r="H4374" s="2" t="s">
        <v>2888</v>
      </c>
      <c r="I4374" s="2" t="s">
        <v>3488</v>
      </c>
      <c r="J4374" s="2" t="s">
        <v>2886</v>
      </c>
      <c r="K4374" s="2" t="s">
        <v>1261</v>
      </c>
      <c r="L4374" s="2" t="s">
        <v>12038</v>
      </c>
      <c r="M4374" s="2" t="s">
        <v>6027</v>
      </c>
      <c r="N4374" s="32">
        <v>999935704</v>
      </c>
      <c r="O4374" s="2">
        <v>223166</v>
      </c>
      <c r="P4374" s="2" t="s">
        <v>12039</v>
      </c>
      <c r="Q4374" s="2" t="s">
        <v>1240</v>
      </c>
      <c r="R4374" s="2">
        <v>365</v>
      </c>
      <c r="S4374" s="2">
        <v>1.1299999999999999</v>
      </c>
      <c r="T4374" s="2" t="s">
        <v>12039</v>
      </c>
      <c r="U4374" s="2" t="s">
        <v>281</v>
      </c>
      <c r="V4374" s="2" t="s">
        <v>1240</v>
      </c>
      <c r="W4374" s="2" t="s">
        <v>302</v>
      </c>
      <c r="X4374" s="42">
        <v>8882</v>
      </c>
      <c r="Y4374" s="2" t="s">
        <v>281</v>
      </c>
    </row>
    <row r="4375" spans="6:25" x14ac:dyDescent="0.2">
      <c r="F4375" s="2">
        <v>28</v>
      </c>
      <c r="G4375" s="2" t="s">
        <v>3487</v>
      </c>
      <c r="H4375" s="2" t="s">
        <v>2888</v>
      </c>
      <c r="I4375" s="2" t="s">
        <v>3488</v>
      </c>
      <c r="J4375" s="2" t="s">
        <v>2886</v>
      </c>
      <c r="K4375" s="2" t="s">
        <v>1261</v>
      </c>
      <c r="L4375" s="2" t="s">
        <v>5872</v>
      </c>
      <c r="M4375" s="2" t="s">
        <v>12040</v>
      </c>
      <c r="N4375" s="32">
        <v>999003526</v>
      </c>
      <c r="O4375" s="2">
        <v>376857</v>
      </c>
      <c r="P4375" s="2" t="s">
        <v>12041</v>
      </c>
      <c r="Q4375" s="2" t="s">
        <v>1240</v>
      </c>
      <c r="R4375" s="2">
        <v>355.1</v>
      </c>
      <c r="S4375" s="2">
        <v>5</v>
      </c>
      <c r="T4375" s="2" t="s">
        <v>12041</v>
      </c>
      <c r="U4375" s="2" t="s">
        <v>281</v>
      </c>
      <c r="V4375" s="2" t="s">
        <v>1240</v>
      </c>
      <c r="W4375" s="2" t="s">
        <v>302</v>
      </c>
      <c r="X4375" s="42">
        <v>8882</v>
      </c>
      <c r="Y4375" s="2" t="s">
        <v>281</v>
      </c>
    </row>
    <row r="4376" spans="6:25" x14ac:dyDescent="0.2">
      <c r="F4376" s="2">
        <v>28</v>
      </c>
      <c r="G4376" s="2" t="s">
        <v>3487</v>
      </c>
      <c r="H4376" s="2" t="s">
        <v>2888</v>
      </c>
      <c r="I4376" s="2" t="s">
        <v>3488</v>
      </c>
      <c r="J4376" s="2" t="s">
        <v>2886</v>
      </c>
      <c r="K4376" s="2" t="s">
        <v>1261</v>
      </c>
      <c r="L4376" s="2" t="s">
        <v>12042</v>
      </c>
      <c r="M4376" s="2" t="s">
        <v>11128</v>
      </c>
      <c r="N4376" s="32">
        <v>999000957</v>
      </c>
      <c r="O4376" s="2">
        <v>365890</v>
      </c>
      <c r="P4376" s="2" t="s">
        <v>12043</v>
      </c>
      <c r="Q4376" s="2" t="s">
        <v>1240</v>
      </c>
      <c r="R4376" s="2">
        <v>365</v>
      </c>
      <c r="S4376" s="2">
        <v>1.7</v>
      </c>
      <c r="T4376" s="2" t="s">
        <v>12043</v>
      </c>
      <c r="U4376" s="2" t="s">
        <v>281</v>
      </c>
      <c r="V4376" s="2" t="s">
        <v>1240</v>
      </c>
      <c r="W4376" s="2" t="s">
        <v>302</v>
      </c>
      <c r="X4376" s="42">
        <v>8882</v>
      </c>
      <c r="Y4376" s="2" t="s">
        <v>281</v>
      </c>
    </row>
    <row r="4377" spans="6:25" x14ac:dyDescent="0.2">
      <c r="F4377" s="2">
        <v>28</v>
      </c>
      <c r="G4377" s="2" t="s">
        <v>3487</v>
      </c>
      <c r="H4377" s="2" t="s">
        <v>2888</v>
      </c>
      <c r="I4377" s="2" t="s">
        <v>3488</v>
      </c>
      <c r="J4377" s="2" t="s">
        <v>2886</v>
      </c>
      <c r="K4377" s="2" t="s">
        <v>1261</v>
      </c>
      <c r="L4377" s="2" t="s">
        <v>10421</v>
      </c>
      <c r="M4377" s="2" t="s">
        <v>12044</v>
      </c>
      <c r="N4377" s="32">
        <v>999994994</v>
      </c>
      <c r="O4377" s="2">
        <v>228539</v>
      </c>
      <c r="P4377" s="2" t="s">
        <v>12045</v>
      </c>
      <c r="Q4377" s="2" t="s">
        <v>1240</v>
      </c>
      <c r="R4377" s="2">
        <v>367.1</v>
      </c>
      <c r="S4377" s="2">
        <v>1</v>
      </c>
      <c r="T4377" s="2" t="s">
        <v>12045</v>
      </c>
      <c r="U4377" s="2" t="s">
        <v>281</v>
      </c>
      <c r="V4377" s="2" t="s">
        <v>1240</v>
      </c>
      <c r="W4377" s="2" t="s">
        <v>302</v>
      </c>
      <c r="X4377" s="42">
        <v>8882</v>
      </c>
      <c r="Y4377" s="2" t="s">
        <v>281</v>
      </c>
    </row>
    <row r="4378" spans="6:25" x14ac:dyDescent="0.2">
      <c r="F4378" s="2">
        <v>28</v>
      </c>
      <c r="G4378" s="2" t="s">
        <v>3487</v>
      </c>
      <c r="H4378" s="2" t="s">
        <v>2888</v>
      </c>
      <c r="I4378" s="2" t="s">
        <v>3488</v>
      </c>
      <c r="J4378" s="2" t="s">
        <v>2886</v>
      </c>
      <c r="K4378" s="2" t="s">
        <v>1261</v>
      </c>
      <c r="L4378" s="2" t="s">
        <v>1323</v>
      </c>
      <c r="M4378" s="2" t="s">
        <v>12046</v>
      </c>
      <c r="N4378" s="32">
        <v>999995093</v>
      </c>
      <c r="O4378" s="2">
        <v>228548</v>
      </c>
      <c r="P4378" s="2" t="s">
        <v>12047</v>
      </c>
      <c r="Q4378" s="2" t="s">
        <v>1240</v>
      </c>
      <c r="R4378" s="2">
        <v>366</v>
      </c>
      <c r="S4378" s="2">
        <v>1.6</v>
      </c>
      <c r="T4378" s="2" t="s">
        <v>12047</v>
      </c>
      <c r="U4378" s="2" t="s">
        <v>281</v>
      </c>
      <c r="V4378" s="2" t="s">
        <v>1240</v>
      </c>
      <c r="W4378" s="2" t="s">
        <v>302</v>
      </c>
      <c r="X4378" s="42">
        <v>8882</v>
      </c>
      <c r="Y4378" s="2" t="s">
        <v>281</v>
      </c>
    </row>
    <row r="4379" spans="6:25" x14ac:dyDescent="0.2">
      <c r="F4379" s="2">
        <v>28</v>
      </c>
      <c r="G4379" s="2" t="s">
        <v>11138</v>
      </c>
      <c r="H4379" s="2" t="s">
        <v>3280</v>
      </c>
      <c r="I4379" s="2" t="s">
        <v>11139</v>
      </c>
      <c r="J4379" s="2" t="s">
        <v>1263</v>
      </c>
      <c r="K4379" s="2" t="s">
        <v>1261</v>
      </c>
      <c r="M4379" s="2" t="s">
        <v>2215</v>
      </c>
      <c r="N4379" s="32">
        <v>999000672</v>
      </c>
      <c r="O4379" s="2">
        <v>361787</v>
      </c>
      <c r="P4379" s="2" t="s">
        <v>2214</v>
      </c>
      <c r="Q4379" s="2" t="s">
        <v>1240</v>
      </c>
      <c r="R4379" s="2" t="s">
        <v>21</v>
      </c>
      <c r="S4379" s="2" t="s">
        <v>21</v>
      </c>
      <c r="T4379" s="2" t="s">
        <v>1344</v>
      </c>
      <c r="U4379" s="2" t="s">
        <v>281</v>
      </c>
      <c r="V4379" s="2" t="s">
        <v>1240</v>
      </c>
      <c r="W4379" s="2" t="s">
        <v>302</v>
      </c>
      <c r="X4379" s="42">
        <v>8882</v>
      </c>
      <c r="Y4379" s="2" t="s">
        <v>281</v>
      </c>
    </row>
    <row r="4380" spans="6:25" x14ac:dyDescent="0.2">
      <c r="F4380" s="2">
        <v>28</v>
      </c>
      <c r="G4380" s="2" t="s">
        <v>3487</v>
      </c>
      <c r="H4380" s="2" t="s">
        <v>2888</v>
      </c>
      <c r="I4380" s="2" t="s">
        <v>3488</v>
      </c>
      <c r="J4380" s="2" t="s">
        <v>2886</v>
      </c>
      <c r="K4380" s="2" t="s">
        <v>1261</v>
      </c>
      <c r="L4380" s="2" t="s">
        <v>12048</v>
      </c>
      <c r="M4380" s="2" t="s">
        <v>12049</v>
      </c>
      <c r="N4380" s="32">
        <v>999001741</v>
      </c>
      <c r="O4380" s="2">
        <v>369612</v>
      </c>
      <c r="P4380" s="2" t="s">
        <v>12050</v>
      </c>
      <c r="Q4380" s="2" t="s">
        <v>1240</v>
      </c>
      <c r="R4380" s="2">
        <v>355</v>
      </c>
      <c r="S4380" s="2">
        <v>1.17</v>
      </c>
      <c r="T4380" s="2" t="s">
        <v>12050</v>
      </c>
      <c r="U4380" s="2" t="s">
        <v>281</v>
      </c>
      <c r="V4380" s="2" t="s">
        <v>1240</v>
      </c>
      <c r="W4380" s="2" t="s">
        <v>302</v>
      </c>
      <c r="X4380" s="42">
        <v>8882</v>
      </c>
      <c r="Y4380" s="2" t="s">
        <v>281</v>
      </c>
    </row>
    <row r="4381" spans="6:25" x14ac:dyDescent="0.2">
      <c r="F4381" s="2">
        <v>28</v>
      </c>
      <c r="G4381" s="2" t="s">
        <v>3487</v>
      </c>
      <c r="H4381" s="2" t="s">
        <v>2888</v>
      </c>
      <c r="I4381" s="2" t="s">
        <v>3488</v>
      </c>
      <c r="J4381" s="2" t="s">
        <v>2886</v>
      </c>
      <c r="K4381" s="2" t="s">
        <v>1261</v>
      </c>
      <c r="L4381" s="2" t="s">
        <v>1469</v>
      </c>
      <c r="M4381" s="2" t="s">
        <v>12051</v>
      </c>
      <c r="N4381" s="32">
        <v>999995203</v>
      </c>
      <c r="O4381" s="2">
        <v>228558</v>
      </c>
      <c r="P4381" s="2" t="s">
        <v>12052</v>
      </c>
      <c r="Q4381" s="2" t="s">
        <v>1240</v>
      </c>
      <c r="R4381" s="2">
        <v>365.2</v>
      </c>
      <c r="S4381" s="2">
        <v>5</v>
      </c>
      <c r="T4381" s="2" t="s">
        <v>12052</v>
      </c>
      <c r="U4381" s="2" t="s">
        <v>281</v>
      </c>
      <c r="V4381" s="2" t="s">
        <v>1240</v>
      </c>
      <c r="W4381" s="2" t="s">
        <v>302</v>
      </c>
      <c r="X4381" s="42">
        <v>8882</v>
      </c>
      <c r="Y4381" s="2" t="s">
        <v>281</v>
      </c>
    </row>
    <row r="4382" spans="6:25" x14ac:dyDescent="0.2">
      <c r="F4382" s="2">
        <v>28</v>
      </c>
      <c r="G4382" s="2" t="s">
        <v>3487</v>
      </c>
      <c r="H4382" s="2" t="s">
        <v>2888</v>
      </c>
      <c r="I4382" s="2" t="s">
        <v>3488</v>
      </c>
      <c r="J4382" s="2" t="s">
        <v>2886</v>
      </c>
      <c r="K4382" s="2" t="s">
        <v>1261</v>
      </c>
      <c r="L4382" s="2" t="s">
        <v>12053</v>
      </c>
      <c r="M4382" s="2" t="s">
        <v>12054</v>
      </c>
      <c r="N4382" s="32">
        <v>999995863</v>
      </c>
      <c r="O4382" s="2">
        <v>228618</v>
      </c>
      <c r="P4382" s="2" t="s">
        <v>12055</v>
      </c>
      <c r="Q4382" s="2" t="s">
        <v>1240</v>
      </c>
      <c r="R4382" s="2">
        <v>380</v>
      </c>
      <c r="S4382" s="2">
        <v>1.27</v>
      </c>
      <c r="T4382" s="2" t="s">
        <v>12055</v>
      </c>
      <c r="U4382" s="2" t="s">
        <v>281</v>
      </c>
      <c r="V4382" s="2" t="s">
        <v>1240</v>
      </c>
      <c r="W4382" s="2" t="s">
        <v>302</v>
      </c>
      <c r="X4382" s="42">
        <v>8882</v>
      </c>
      <c r="Y4382" s="2" t="s">
        <v>281</v>
      </c>
    </row>
    <row r="4383" spans="6:25" x14ac:dyDescent="0.2">
      <c r="F4383" s="2">
        <v>28</v>
      </c>
      <c r="G4383" s="2" t="s">
        <v>3487</v>
      </c>
      <c r="H4383" s="2" t="s">
        <v>2888</v>
      </c>
      <c r="I4383" s="2" t="s">
        <v>3488</v>
      </c>
      <c r="J4383" s="2" t="s">
        <v>2886</v>
      </c>
      <c r="K4383" s="2" t="s">
        <v>1261</v>
      </c>
      <c r="L4383" s="2" t="s">
        <v>5171</v>
      </c>
      <c r="M4383" s="2" t="s">
        <v>12056</v>
      </c>
      <c r="N4383" s="32">
        <v>999994268</v>
      </c>
      <c r="O4383" s="2">
        <v>228473</v>
      </c>
      <c r="P4383" s="2" t="s">
        <v>12057</v>
      </c>
      <c r="Q4383" s="2" t="s">
        <v>1240</v>
      </c>
      <c r="R4383" s="2">
        <v>354.02</v>
      </c>
      <c r="S4383" s="2">
        <v>10</v>
      </c>
      <c r="T4383" s="2" t="s">
        <v>12057</v>
      </c>
      <c r="U4383" s="2" t="s">
        <v>281</v>
      </c>
      <c r="V4383" s="2" t="s">
        <v>1240</v>
      </c>
      <c r="W4383" s="2" t="s">
        <v>302</v>
      </c>
      <c r="X4383" s="42">
        <v>8882</v>
      </c>
      <c r="Y4383" s="2">
        <v>2030</v>
      </c>
    </row>
    <row r="4384" spans="6:25" x14ac:dyDescent="0.2">
      <c r="F4384" s="2">
        <v>28</v>
      </c>
      <c r="G4384" s="2" t="s">
        <v>3487</v>
      </c>
      <c r="H4384" s="2" t="s">
        <v>2888</v>
      </c>
      <c r="I4384" s="2" t="s">
        <v>3488</v>
      </c>
      <c r="J4384" s="2" t="s">
        <v>2886</v>
      </c>
      <c r="K4384" s="2" t="s">
        <v>1261</v>
      </c>
      <c r="L4384" s="2" t="s">
        <v>12058</v>
      </c>
      <c r="M4384" s="2" t="s">
        <v>1963</v>
      </c>
      <c r="N4384" s="32">
        <v>999001949</v>
      </c>
      <c r="O4384" s="2">
        <v>370469</v>
      </c>
      <c r="P4384" s="2" t="s">
        <v>12059</v>
      </c>
      <c r="Q4384" s="2" t="s">
        <v>1240</v>
      </c>
      <c r="R4384" s="2">
        <v>354.1</v>
      </c>
      <c r="S4384" s="2">
        <v>26</v>
      </c>
      <c r="T4384" s="2" t="s">
        <v>12059</v>
      </c>
      <c r="U4384" s="2" t="s">
        <v>281</v>
      </c>
      <c r="V4384" s="2" t="s">
        <v>1240</v>
      </c>
      <c r="W4384" s="2" t="s">
        <v>302</v>
      </c>
      <c r="X4384" s="42">
        <v>8882</v>
      </c>
      <c r="Y4384" s="2" t="s">
        <v>281</v>
      </c>
    </row>
    <row r="4385" spans="6:25" x14ac:dyDescent="0.2">
      <c r="F4385" s="2">
        <v>28</v>
      </c>
      <c r="G4385" s="2" t="s">
        <v>3487</v>
      </c>
      <c r="H4385" s="2" t="s">
        <v>2888</v>
      </c>
      <c r="I4385" s="2" t="s">
        <v>3488</v>
      </c>
      <c r="J4385" s="2" t="s">
        <v>2886</v>
      </c>
      <c r="K4385" s="2" t="s">
        <v>1261</v>
      </c>
      <c r="L4385" s="2" t="s">
        <v>2788</v>
      </c>
      <c r="M4385" s="2" t="s">
        <v>12060</v>
      </c>
      <c r="N4385" s="32">
        <v>999994114</v>
      </c>
      <c r="O4385" s="2">
        <v>228459</v>
      </c>
      <c r="P4385" s="2" t="s">
        <v>12061</v>
      </c>
      <c r="Q4385" s="2" t="s">
        <v>1240</v>
      </c>
      <c r="R4385" s="2">
        <v>354</v>
      </c>
      <c r="S4385" s="2">
        <v>1.41</v>
      </c>
      <c r="T4385" s="2" t="s">
        <v>12061</v>
      </c>
      <c r="U4385" s="2" t="s">
        <v>281</v>
      </c>
      <c r="V4385" s="2" t="s">
        <v>1240</v>
      </c>
      <c r="W4385" s="2" t="s">
        <v>302</v>
      </c>
      <c r="X4385" s="42">
        <v>8882</v>
      </c>
      <c r="Y4385" s="2" t="s">
        <v>281</v>
      </c>
    </row>
    <row r="4386" spans="6:25" x14ac:dyDescent="0.2">
      <c r="F4386" s="2">
        <v>28</v>
      </c>
      <c r="G4386" s="2" t="s">
        <v>3487</v>
      </c>
      <c r="H4386" s="2" t="s">
        <v>2888</v>
      </c>
      <c r="I4386" s="2" t="s">
        <v>3488</v>
      </c>
      <c r="J4386" s="2" t="s">
        <v>2886</v>
      </c>
      <c r="K4386" s="2" t="s">
        <v>1261</v>
      </c>
      <c r="L4386" s="2" t="s">
        <v>1633</v>
      </c>
      <c r="M4386" s="2" t="s">
        <v>12062</v>
      </c>
      <c r="N4386" s="32">
        <v>999995126</v>
      </c>
      <c r="O4386" s="2">
        <v>228551</v>
      </c>
      <c r="P4386" s="2" t="s">
        <v>12063</v>
      </c>
      <c r="Q4386" s="2" t="s">
        <v>1240</v>
      </c>
      <c r="R4386" s="2">
        <v>366</v>
      </c>
      <c r="S4386" s="2">
        <v>1.3</v>
      </c>
      <c r="T4386" s="2" t="s">
        <v>12063</v>
      </c>
      <c r="U4386" s="2" t="s">
        <v>281</v>
      </c>
      <c r="V4386" s="2" t="s">
        <v>1240</v>
      </c>
      <c r="W4386" s="2" t="s">
        <v>302</v>
      </c>
      <c r="X4386" s="42">
        <v>8882</v>
      </c>
      <c r="Y4386" s="2" t="s">
        <v>281</v>
      </c>
    </row>
    <row r="4387" spans="6:25" x14ac:dyDescent="0.2">
      <c r="F4387" s="2">
        <v>28</v>
      </c>
      <c r="G4387" s="2" t="s">
        <v>3487</v>
      </c>
      <c r="H4387" s="2" t="s">
        <v>2888</v>
      </c>
      <c r="I4387" s="2" t="s">
        <v>3488</v>
      </c>
      <c r="J4387" s="2" t="s">
        <v>2886</v>
      </c>
      <c r="K4387" s="2" t="s">
        <v>1261</v>
      </c>
      <c r="L4387" s="2" t="s">
        <v>12064</v>
      </c>
      <c r="M4387" s="2" t="s">
        <v>5118</v>
      </c>
      <c r="N4387" s="32">
        <v>999995335</v>
      </c>
      <c r="O4387" s="2">
        <v>228570</v>
      </c>
      <c r="P4387" s="2" t="s">
        <v>12065</v>
      </c>
      <c r="Q4387" s="2" t="s">
        <v>1240</v>
      </c>
      <c r="R4387" s="2">
        <v>365</v>
      </c>
      <c r="S4387" s="2">
        <v>1.18</v>
      </c>
      <c r="T4387" s="2" t="s">
        <v>12065</v>
      </c>
      <c r="U4387" s="2" t="s">
        <v>281</v>
      </c>
      <c r="V4387" s="2" t="s">
        <v>1240</v>
      </c>
      <c r="W4387" s="2" t="s">
        <v>302</v>
      </c>
      <c r="X4387" s="42">
        <v>8882</v>
      </c>
      <c r="Y4387" s="2" t="s">
        <v>281</v>
      </c>
    </row>
    <row r="4388" spans="6:25" x14ac:dyDescent="0.2">
      <c r="F4388" s="2">
        <v>28</v>
      </c>
      <c r="G4388" s="2" t="s">
        <v>3487</v>
      </c>
      <c r="H4388" s="2" t="s">
        <v>2888</v>
      </c>
      <c r="I4388" s="2" t="s">
        <v>3488</v>
      </c>
      <c r="J4388" s="2" t="s">
        <v>2886</v>
      </c>
      <c r="K4388" s="2" t="s">
        <v>1261</v>
      </c>
      <c r="L4388" s="2" t="s">
        <v>4947</v>
      </c>
      <c r="M4388" s="2" t="s">
        <v>12066</v>
      </c>
      <c r="N4388" s="32">
        <v>999995698</v>
      </c>
      <c r="O4388" s="2">
        <v>228603</v>
      </c>
      <c r="P4388" s="2" t="s">
        <v>12067</v>
      </c>
      <c r="Q4388" s="2" t="s">
        <v>1240</v>
      </c>
      <c r="R4388" s="2">
        <v>380</v>
      </c>
      <c r="S4388" s="2">
        <v>1.1100000000000001</v>
      </c>
      <c r="T4388" s="2" t="s">
        <v>12067</v>
      </c>
      <c r="U4388" s="2" t="s">
        <v>281</v>
      </c>
      <c r="V4388" s="2" t="s">
        <v>1240</v>
      </c>
      <c r="W4388" s="2" t="s">
        <v>302</v>
      </c>
      <c r="X4388" s="42">
        <v>8882</v>
      </c>
      <c r="Y4388" s="2" t="s">
        <v>281</v>
      </c>
    </row>
    <row r="4389" spans="6:25" x14ac:dyDescent="0.2">
      <c r="F4389" s="2">
        <v>28</v>
      </c>
      <c r="G4389" s="2" t="s">
        <v>3487</v>
      </c>
      <c r="H4389" s="2" t="s">
        <v>2888</v>
      </c>
      <c r="I4389" s="2" t="s">
        <v>3488</v>
      </c>
      <c r="J4389" s="2" t="s">
        <v>2886</v>
      </c>
      <c r="K4389" s="2" t="s">
        <v>1261</v>
      </c>
      <c r="L4389" s="2" t="s">
        <v>2571</v>
      </c>
      <c r="M4389" s="2" t="s">
        <v>12068</v>
      </c>
      <c r="N4389" s="32">
        <v>999993850</v>
      </c>
      <c r="O4389" s="2">
        <v>228435</v>
      </c>
      <c r="P4389" s="2" t="s">
        <v>12069</v>
      </c>
      <c r="Q4389" s="2" t="s">
        <v>1240</v>
      </c>
      <c r="R4389" s="2">
        <v>354.1</v>
      </c>
      <c r="S4389" s="2">
        <v>19</v>
      </c>
      <c r="T4389" s="2" t="s">
        <v>12069</v>
      </c>
      <c r="U4389" s="2" t="s">
        <v>281</v>
      </c>
      <c r="V4389" s="2" t="s">
        <v>1240</v>
      </c>
      <c r="W4389" s="2" t="s">
        <v>302</v>
      </c>
      <c r="X4389" s="42">
        <v>8882</v>
      </c>
      <c r="Y4389" s="2" t="s">
        <v>281</v>
      </c>
    </row>
    <row r="4390" spans="6:25" x14ac:dyDescent="0.2">
      <c r="F4390" s="2">
        <v>28</v>
      </c>
      <c r="G4390" s="2" t="s">
        <v>3487</v>
      </c>
      <c r="H4390" s="2" t="s">
        <v>2888</v>
      </c>
      <c r="I4390" s="2" t="s">
        <v>3488</v>
      </c>
      <c r="J4390" s="2" t="s">
        <v>2886</v>
      </c>
      <c r="K4390" s="2" t="s">
        <v>1261</v>
      </c>
      <c r="L4390" s="2" t="s">
        <v>12070</v>
      </c>
      <c r="M4390" s="2" t="s">
        <v>7009</v>
      </c>
      <c r="N4390" s="32">
        <v>999995159</v>
      </c>
      <c r="O4390" s="2">
        <v>228554</v>
      </c>
      <c r="P4390" s="2" t="s">
        <v>12071</v>
      </c>
      <c r="Q4390" s="2" t="s">
        <v>1240</v>
      </c>
      <c r="R4390" s="2">
        <v>365.2</v>
      </c>
      <c r="S4390" s="2">
        <v>1</v>
      </c>
      <c r="T4390" s="2" t="s">
        <v>12071</v>
      </c>
      <c r="U4390" s="2" t="s">
        <v>281</v>
      </c>
      <c r="V4390" s="2" t="s">
        <v>1240</v>
      </c>
      <c r="W4390" s="2" t="s">
        <v>302</v>
      </c>
      <c r="X4390" s="42">
        <v>8882</v>
      </c>
      <c r="Y4390" s="2" t="s">
        <v>281</v>
      </c>
    </row>
    <row r="4391" spans="6:25" x14ac:dyDescent="0.2">
      <c r="F4391" s="2">
        <v>28</v>
      </c>
      <c r="G4391" s="2" t="s">
        <v>3487</v>
      </c>
      <c r="H4391" s="2" t="s">
        <v>2888</v>
      </c>
      <c r="I4391" s="2" t="s">
        <v>3488</v>
      </c>
      <c r="J4391" s="2" t="s">
        <v>2886</v>
      </c>
      <c r="K4391" s="2" t="s">
        <v>1261</v>
      </c>
      <c r="L4391" s="2" t="s">
        <v>8651</v>
      </c>
      <c r="M4391" s="2" t="s">
        <v>12072</v>
      </c>
      <c r="N4391" s="32">
        <v>999995247</v>
      </c>
      <c r="O4391" s="2">
        <v>228562</v>
      </c>
      <c r="P4391" s="2" t="s">
        <v>12073</v>
      </c>
      <c r="Q4391" s="2" t="s">
        <v>1240</v>
      </c>
      <c r="R4391" s="2">
        <v>365.2</v>
      </c>
      <c r="S4391" s="2">
        <v>9</v>
      </c>
      <c r="T4391" s="2" t="s">
        <v>12073</v>
      </c>
      <c r="U4391" s="2" t="s">
        <v>281</v>
      </c>
      <c r="V4391" s="2" t="s">
        <v>1240</v>
      </c>
      <c r="W4391" s="2" t="s">
        <v>302</v>
      </c>
      <c r="X4391" s="42">
        <v>8882</v>
      </c>
      <c r="Y4391" s="2" t="s">
        <v>281</v>
      </c>
    </row>
    <row r="4392" spans="6:25" x14ac:dyDescent="0.2">
      <c r="F4392" s="2">
        <v>28</v>
      </c>
      <c r="G4392" s="2" t="s">
        <v>3487</v>
      </c>
      <c r="H4392" s="2" t="s">
        <v>2888</v>
      </c>
      <c r="I4392" s="2" t="s">
        <v>3488</v>
      </c>
      <c r="J4392" s="2" t="s">
        <v>2886</v>
      </c>
      <c r="K4392" s="2" t="s">
        <v>1261</v>
      </c>
      <c r="L4392" s="2" t="s">
        <v>1386</v>
      </c>
      <c r="M4392" s="2" t="s">
        <v>3551</v>
      </c>
      <c r="N4392" s="32">
        <v>999994356</v>
      </c>
      <c r="O4392" s="2">
        <v>228481</v>
      </c>
      <c r="P4392" s="2" t="s">
        <v>12074</v>
      </c>
      <c r="Q4392" s="2" t="s">
        <v>1240</v>
      </c>
      <c r="R4392" s="2">
        <v>354</v>
      </c>
      <c r="S4392" s="2">
        <v>1.26</v>
      </c>
      <c r="T4392" s="2" t="s">
        <v>12074</v>
      </c>
      <c r="U4392" s="2" t="s">
        <v>281</v>
      </c>
      <c r="V4392" s="2" t="s">
        <v>1240</v>
      </c>
      <c r="W4392" s="2" t="s">
        <v>302</v>
      </c>
      <c r="X4392" s="42">
        <v>8882</v>
      </c>
      <c r="Y4392" s="2" t="s">
        <v>281</v>
      </c>
    </row>
    <row r="4393" spans="6:25" x14ac:dyDescent="0.2">
      <c r="F4393" s="2">
        <v>28</v>
      </c>
      <c r="G4393" s="2" t="s">
        <v>3487</v>
      </c>
      <c r="H4393" s="2" t="s">
        <v>2888</v>
      </c>
      <c r="I4393" s="2" t="s">
        <v>3488</v>
      </c>
      <c r="J4393" s="2" t="s">
        <v>2886</v>
      </c>
      <c r="K4393" s="2" t="s">
        <v>1261</v>
      </c>
      <c r="L4393" s="2" t="s">
        <v>5987</v>
      </c>
      <c r="M4393" s="2" t="s">
        <v>3551</v>
      </c>
      <c r="N4393" s="32">
        <v>999001968</v>
      </c>
      <c r="O4393" s="2">
        <v>370536</v>
      </c>
      <c r="P4393" s="2" t="s">
        <v>12075</v>
      </c>
      <c r="Q4393" s="2" t="s">
        <v>1240</v>
      </c>
      <c r="R4393" s="2">
        <v>354</v>
      </c>
      <c r="S4393" s="2">
        <v>1.4</v>
      </c>
      <c r="T4393" s="2" t="s">
        <v>12075</v>
      </c>
      <c r="U4393" s="2" t="s">
        <v>281</v>
      </c>
      <c r="V4393" s="2" t="s">
        <v>1240</v>
      </c>
      <c r="W4393" s="2" t="s">
        <v>302</v>
      </c>
      <c r="X4393" s="42">
        <v>8882</v>
      </c>
      <c r="Y4393" s="2" t="s">
        <v>281</v>
      </c>
    </row>
    <row r="4394" spans="6:25" x14ac:dyDescent="0.2">
      <c r="F4394" s="2">
        <v>28</v>
      </c>
      <c r="G4394" s="2" t="s">
        <v>3487</v>
      </c>
      <c r="H4394" s="2" t="s">
        <v>2888</v>
      </c>
      <c r="I4394" s="2" t="s">
        <v>3488</v>
      </c>
      <c r="J4394" s="2" t="s">
        <v>2886</v>
      </c>
      <c r="K4394" s="2" t="s">
        <v>1261</v>
      </c>
      <c r="L4394" s="2" t="s">
        <v>13289</v>
      </c>
      <c r="M4394" s="2" t="s">
        <v>13290</v>
      </c>
      <c r="N4394" s="32">
        <v>999003706</v>
      </c>
      <c r="O4394" s="2">
        <v>377501</v>
      </c>
      <c r="P4394" s="2" t="s">
        <v>13291</v>
      </c>
      <c r="Q4394" s="2" t="s">
        <v>1240</v>
      </c>
      <c r="R4394" s="2">
        <v>365.1</v>
      </c>
      <c r="S4394" s="2">
        <v>9</v>
      </c>
      <c r="T4394" s="2" t="s">
        <v>13291</v>
      </c>
      <c r="U4394" s="2" t="s">
        <v>281</v>
      </c>
      <c r="V4394" s="2" t="s">
        <v>1240</v>
      </c>
      <c r="W4394" s="2" t="s">
        <v>302</v>
      </c>
      <c r="X4394" s="42">
        <v>8882</v>
      </c>
      <c r="Y4394" s="2" t="s">
        <v>281</v>
      </c>
    </row>
    <row r="4395" spans="6:25" x14ac:dyDescent="0.2">
      <c r="F4395" s="2">
        <v>28</v>
      </c>
      <c r="G4395" s="2" t="s">
        <v>3487</v>
      </c>
      <c r="H4395" s="2" t="s">
        <v>2888</v>
      </c>
      <c r="I4395" s="2" t="s">
        <v>3488</v>
      </c>
      <c r="J4395" s="2" t="s">
        <v>2886</v>
      </c>
      <c r="K4395" s="2" t="s">
        <v>1261</v>
      </c>
      <c r="L4395" s="2" t="s">
        <v>12076</v>
      </c>
      <c r="M4395" s="2" t="s">
        <v>12077</v>
      </c>
      <c r="N4395" s="32">
        <v>999001259</v>
      </c>
      <c r="O4395" s="2">
        <v>367320</v>
      </c>
      <c r="P4395" s="2" t="s">
        <v>12078</v>
      </c>
      <c r="Q4395" s="2" t="s">
        <v>1240</v>
      </c>
      <c r="R4395" s="2">
        <v>365.2</v>
      </c>
      <c r="S4395" s="2">
        <v>14</v>
      </c>
      <c r="T4395" s="2" t="s">
        <v>12078</v>
      </c>
      <c r="U4395" s="2" t="s">
        <v>281</v>
      </c>
      <c r="V4395" s="2" t="s">
        <v>1240</v>
      </c>
      <c r="W4395" s="2" t="s">
        <v>302</v>
      </c>
      <c r="X4395" s="42">
        <v>8882</v>
      </c>
      <c r="Y4395" s="2" t="s">
        <v>281</v>
      </c>
    </row>
    <row r="4396" spans="6:25" x14ac:dyDescent="0.2">
      <c r="F4396" s="2">
        <v>28</v>
      </c>
      <c r="G4396" s="2" t="s">
        <v>3487</v>
      </c>
      <c r="H4396" s="2" t="s">
        <v>2888</v>
      </c>
      <c r="I4396" s="2" t="s">
        <v>3488</v>
      </c>
      <c r="J4396" s="2" t="s">
        <v>2886</v>
      </c>
      <c r="K4396" s="2" t="s">
        <v>1261</v>
      </c>
      <c r="L4396" s="2" t="s">
        <v>1616</v>
      </c>
      <c r="M4396" s="2" t="s">
        <v>12079</v>
      </c>
      <c r="N4396" s="32">
        <v>999994917</v>
      </c>
      <c r="O4396" s="2">
        <v>228532</v>
      </c>
      <c r="P4396" s="2" t="s">
        <v>12080</v>
      </c>
      <c r="Q4396" s="2" t="s">
        <v>1240</v>
      </c>
      <c r="R4396" s="2">
        <v>367</v>
      </c>
      <c r="S4396" s="2">
        <v>1.1200000000000001</v>
      </c>
      <c r="T4396" s="2" t="s">
        <v>12080</v>
      </c>
      <c r="U4396" s="2" t="s">
        <v>281</v>
      </c>
      <c r="V4396" s="2" t="s">
        <v>1240</v>
      </c>
      <c r="W4396" s="2" t="s">
        <v>302</v>
      </c>
      <c r="X4396" s="42">
        <v>8882</v>
      </c>
      <c r="Y4396" s="2" t="s">
        <v>281</v>
      </c>
    </row>
    <row r="4397" spans="6:25" x14ac:dyDescent="0.2">
      <c r="F4397" s="2">
        <v>28</v>
      </c>
      <c r="G4397" s="2" t="s">
        <v>3487</v>
      </c>
      <c r="H4397" s="2" t="s">
        <v>2888</v>
      </c>
      <c r="I4397" s="2" t="s">
        <v>3488</v>
      </c>
      <c r="J4397" s="2" t="s">
        <v>2886</v>
      </c>
      <c r="K4397" s="2" t="s">
        <v>1261</v>
      </c>
      <c r="L4397" s="2" t="s">
        <v>281</v>
      </c>
      <c r="M4397" s="2" t="s">
        <v>12081</v>
      </c>
      <c r="N4397" s="32">
        <v>999993916</v>
      </c>
      <c r="O4397" s="2">
        <v>228441</v>
      </c>
      <c r="P4397" s="2" t="s">
        <v>12082</v>
      </c>
      <c r="Q4397" s="2" t="s">
        <v>1240</v>
      </c>
      <c r="R4397" s="2">
        <v>354.1</v>
      </c>
      <c r="S4397" s="2">
        <v>11</v>
      </c>
      <c r="T4397" s="2" t="s">
        <v>12082</v>
      </c>
      <c r="U4397" s="2" t="s">
        <v>281</v>
      </c>
      <c r="V4397" s="2" t="s">
        <v>1240</v>
      </c>
      <c r="W4397" s="2" t="s">
        <v>302</v>
      </c>
      <c r="X4397" s="42">
        <v>8882</v>
      </c>
      <c r="Y4397" s="2" t="s">
        <v>281</v>
      </c>
    </row>
    <row r="4398" spans="6:25" x14ac:dyDescent="0.2">
      <c r="F4398" s="2">
        <v>28</v>
      </c>
      <c r="G4398" s="2" t="s">
        <v>3487</v>
      </c>
      <c r="H4398" s="2" t="s">
        <v>2888</v>
      </c>
      <c r="I4398" s="2" t="s">
        <v>3488</v>
      </c>
      <c r="J4398" s="2" t="s">
        <v>2886</v>
      </c>
      <c r="K4398" s="2" t="s">
        <v>1261</v>
      </c>
      <c r="L4398" s="2" t="s">
        <v>8654</v>
      </c>
      <c r="M4398" s="2" t="s">
        <v>2446</v>
      </c>
      <c r="N4398" s="32">
        <v>999994829</v>
      </c>
      <c r="O4398" s="2">
        <v>228524</v>
      </c>
      <c r="P4398" s="2" t="s">
        <v>12083</v>
      </c>
      <c r="Q4398" s="2" t="s">
        <v>1240</v>
      </c>
      <c r="R4398" s="2">
        <v>367</v>
      </c>
      <c r="S4398" s="2">
        <v>1.4</v>
      </c>
      <c r="T4398" s="2" t="s">
        <v>12083</v>
      </c>
      <c r="U4398" s="2" t="s">
        <v>281</v>
      </c>
      <c r="V4398" s="2" t="s">
        <v>1240</v>
      </c>
      <c r="W4398" s="2" t="s">
        <v>302</v>
      </c>
      <c r="X4398" s="42">
        <v>8882</v>
      </c>
      <c r="Y4398" s="2" t="s">
        <v>281</v>
      </c>
    </row>
    <row r="4399" spans="6:25" x14ac:dyDescent="0.2">
      <c r="F4399" s="2">
        <v>28</v>
      </c>
      <c r="G4399" s="2" t="s">
        <v>3487</v>
      </c>
      <c r="H4399" s="2" t="s">
        <v>2888</v>
      </c>
      <c r="I4399" s="2" t="s">
        <v>3488</v>
      </c>
      <c r="J4399" s="2" t="s">
        <v>2886</v>
      </c>
      <c r="K4399" s="2" t="s">
        <v>1261</v>
      </c>
      <c r="L4399" s="2" t="s">
        <v>9168</v>
      </c>
      <c r="M4399" s="2" t="s">
        <v>12084</v>
      </c>
      <c r="N4399" s="32">
        <v>999995060</v>
      </c>
      <c r="O4399" s="2">
        <v>228545</v>
      </c>
      <c r="P4399" s="2" t="s">
        <v>12085</v>
      </c>
      <c r="Q4399" s="2" t="s">
        <v>1240</v>
      </c>
      <c r="R4399" s="2">
        <v>366</v>
      </c>
      <c r="S4399" s="2">
        <v>1.9</v>
      </c>
      <c r="T4399" s="2" t="s">
        <v>12085</v>
      </c>
      <c r="U4399" s="2" t="s">
        <v>281</v>
      </c>
      <c r="V4399" s="2" t="s">
        <v>1240</v>
      </c>
      <c r="W4399" s="2" t="s">
        <v>302</v>
      </c>
      <c r="X4399" s="42">
        <v>8882</v>
      </c>
      <c r="Y4399" s="2" t="s">
        <v>281</v>
      </c>
    </row>
    <row r="4400" spans="6:25" x14ac:dyDescent="0.2">
      <c r="F4400" s="2">
        <v>28</v>
      </c>
      <c r="G4400" s="2" t="s">
        <v>3487</v>
      </c>
      <c r="H4400" s="2" t="s">
        <v>2888</v>
      </c>
      <c r="I4400" s="2" t="s">
        <v>3488</v>
      </c>
      <c r="J4400" s="2" t="s">
        <v>2886</v>
      </c>
      <c r="K4400" s="2" t="s">
        <v>1261</v>
      </c>
      <c r="L4400" s="2" t="s">
        <v>1742</v>
      </c>
      <c r="M4400" s="2" t="s">
        <v>12086</v>
      </c>
      <c r="N4400" s="32">
        <v>999994521</v>
      </c>
      <c r="O4400" s="2">
        <v>228496</v>
      </c>
      <c r="P4400" s="2" t="s">
        <v>12087</v>
      </c>
      <c r="Q4400" s="2" t="s">
        <v>1240</v>
      </c>
      <c r="R4400" s="2">
        <v>354</v>
      </c>
      <c r="S4400" s="2">
        <v>1.1100000000000001</v>
      </c>
      <c r="T4400" s="2" t="s">
        <v>12087</v>
      </c>
      <c r="U4400" s="2" t="s">
        <v>281</v>
      </c>
      <c r="V4400" s="2" t="s">
        <v>1240</v>
      </c>
      <c r="W4400" s="2" t="s">
        <v>302</v>
      </c>
      <c r="X4400" s="42">
        <v>8882</v>
      </c>
      <c r="Y4400" s="2" t="s">
        <v>281</v>
      </c>
    </row>
    <row r="4401" spans="6:25" x14ac:dyDescent="0.2">
      <c r="F4401" s="2">
        <v>28</v>
      </c>
      <c r="G4401" s="2" t="s">
        <v>3487</v>
      </c>
      <c r="H4401" s="2" t="s">
        <v>2888</v>
      </c>
      <c r="I4401" s="2" t="s">
        <v>3488</v>
      </c>
      <c r="J4401" s="2" t="s">
        <v>2886</v>
      </c>
      <c r="K4401" s="2" t="s">
        <v>1261</v>
      </c>
      <c r="L4401" s="2" t="s">
        <v>9316</v>
      </c>
      <c r="M4401" s="2" t="s">
        <v>12088</v>
      </c>
      <c r="N4401" s="32">
        <v>999994675</v>
      </c>
      <c r="O4401" s="2">
        <v>228510</v>
      </c>
      <c r="P4401" s="2" t="s">
        <v>12089</v>
      </c>
      <c r="Q4401" s="2" t="s">
        <v>1240</v>
      </c>
      <c r="R4401" s="2">
        <v>355</v>
      </c>
      <c r="S4401" s="2">
        <v>1.1000000000000001</v>
      </c>
      <c r="T4401" s="2" t="s">
        <v>12089</v>
      </c>
      <c r="U4401" s="2" t="s">
        <v>281</v>
      </c>
      <c r="V4401" s="2" t="s">
        <v>1240</v>
      </c>
      <c r="W4401" s="2" t="s">
        <v>302</v>
      </c>
      <c r="X4401" s="42">
        <v>8882</v>
      </c>
      <c r="Y4401" s="2" t="s">
        <v>281</v>
      </c>
    </row>
    <row r="4402" spans="6:25" x14ac:dyDescent="0.2">
      <c r="F4402" s="2">
        <v>28</v>
      </c>
      <c r="G4402" s="2" t="s">
        <v>3487</v>
      </c>
      <c r="H4402" s="2" t="s">
        <v>2888</v>
      </c>
      <c r="I4402" s="2" t="s">
        <v>3488</v>
      </c>
      <c r="J4402" s="2" t="s">
        <v>2886</v>
      </c>
      <c r="K4402" s="2" t="s">
        <v>1261</v>
      </c>
      <c r="L4402" s="2" t="s">
        <v>12090</v>
      </c>
      <c r="M4402" s="2" t="s">
        <v>12091</v>
      </c>
      <c r="N4402" s="32">
        <v>999002113</v>
      </c>
      <c r="O4402" s="2">
        <v>371074</v>
      </c>
      <c r="P4402" s="2" t="s">
        <v>12092</v>
      </c>
      <c r="Q4402" s="2" t="s">
        <v>1240</v>
      </c>
      <c r="R4402" s="2">
        <v>365.02</v>
      </c>
      <c r="S4402" s="2">
        <v>6</v>
      </c>
      <c r="T4402" s="2" t="s">
        <v>12092</v>
      </c>
      <c r="U4402" s="2" t="s">
        <v>281</v>
      </c>
      <c r="V4402" s="2" t="s">
        <v>1240</v>
      </c>
      <c r="W4402" s="2" t="s">
        <v>302</v>
      </c>
      <c r="X4402" s="42">
        <v>8882</v>
      </c>
      <c r="Y4402" s="2" t="s">
        <v>281</v>
      </c>
    </row>
    <row r="4403" spans="6:25" x14ac:dyDescent="0.2">
      <c r="F4403" s="2">
        <v>28</v>
      </c>
      <c r="G4403" s="2" t="s">
        <v>3487</v>
      </c>
      <c r="H4403" s="2" t="s">
        <v>2888</v>
      </c>
      <c r="I4403" s="2" t="s">
        <v>3488</v>
      </c>
      <c r="J4403" s="2" t="s">
        <v>2886</v>
      </c>
      <c r="K4403" s="2" t="s">
        <v>1261</v>
      </c>
      <c r="L4403" s="2" t="s">
        <v>12093</v>
      </c>
      <c r="M4403" s="2" t="s">
        <v>12094</v>
      </c>
      <c r="N4403" s="32">
        <v>999002633</v>
      </c>
      <c r="O4403" s="2">
        <v>373122</v>
      </c>
      <c r="P4403" s="2" t="s">
        <v>12095</v>
      </c>
      <c r="Q4403" s="2" t="s">
        <v>1240</v>
      </c>
      <c r="R4403" s="2">
        <v>380</v>
      </c>
      <c r="S4403" s="2">
        <v>1.28</v>
      </c>
      <c r="T4403" s="2" t="s">
        <v>12095</v>
      </c>
      <c r="U4403" s="2" t="s">
        <v>281</v>
      </c>
      <c r="V4403" s="2" t="s">
        <v>1240</v>
      </c>
      <c r="W4403" s="2" t="s">
        <v>302</v>
      </c>
      <c r="X4403" s="42">
        <v>8882</v>
      </c>
      <c r="Y4403" s="2" t="s">
        <v>281</v>
      </c>
    </row>
    <row r="4404" spans="6:25" x14ac:dyDescent="0.2">
      <c r="F4404" s="2">
        <v>28</v>
      </c>
      <c r="G4404" s="2" t="s">
        <v>3487</v>
      </c>
      <c r="H4404" s="2" t="s">
        <v>2888</v>
      </c>
      <c r="I4404" s="2" t="s">
        <v>3488</v>
      </c>
      <c r="J4404" s="2" t="s">
        <v>2886</v>
      </c>
      <c r="K4404" s="2" t="s">
        <v>1261</v>
      </c>
      <c r="L4404" s="2" t="s">
        <v>10223</v>
      </c>
      <c r="M4404" s="2" t="s">
        <v>12096</v>
      </c>
      <c r="N4404" s="32">
        <v>999995918</v>
      </c>
      <c r="O4404" s="2">
        <v>228623</v>
      </c>
      <c r="P4404" s="2" t="s">
        <v>12097</v>
      </c>
      <c r="Q4404" s="2" t="s">
        <v>1240</v>
      </c>
      <c r="R4404" s="2">
        <v>380</v>
      </c>
      <c r="S4404" s="2">
        <v>1.32</v>
      </c>
      <c r="T4404" s="2" t="s">
        <v>12098</v>
      </c>
      <c r="U4404" s="2" t="s">
        <v>281</v>
      </c>
      <c r="V4404" s="2" t="s">
        <v>1240</v>
      </c>
      <c r="W4404" s="2" t="s">
        <v>302</v>
      </c>
      <c r="X4404" s="42">
        <v>8882</v>
      </c>
      <c r="Y4404" s="2" t="s">
        <v>281</v>
      </c>
    </row>
    <row r="4405" spans="6:25" x14ac:dyDescent="0.2">
      <c r="F4405" s="2">
        <v>28</v>
      </c>
      <c r="G4405" s="2" t="s">
        <v>3487</v>
      </c>
      <c r="H4405" s="2" t="s">
        <v>2888</v>
      </c>
      <c r="I4405" s="2" t="s">
        <v>3488</v>
      </c>
      <c r="J4405" s="2" t="s">
        <v>2886</v>
      </c>
      <c r="K4405" s="2" t="s">
        <v>1261</v>
      </c>
      <c r="L4405" s="2" t="s">
        <v>12099</v>
      </c>
      <c r="M4405" s="2" t="s">
        <v>12100</v>
      </c>
      <c r="N4405" s="32">
        <v>999000674</v>
      </c>
      <c r="O4405" s="2">
        <v>361819</v>
      </c>
      <c r="P4405" s="2" t="s">
        <v>12101</v>
      </c>
      <c r="Q4405" s="2" t="s">
        <v>1240</v>
      </c>
      <c r="R4405" s="2">
        <v>355</v>
      </c>
      <c r="S4405" s="2">
        <v>1.7</v>
      </c>
      <c r="T4405" s="2" t="s">
        <v>12101</v>
      </c>
      <c r="U4405" s="2" t="s">
        <v>281</v>
      </c>
      <c r="V4405" s="2" t="s">
        <v>1240</v>
      </c>
      <c r="W4405" s="2" t="s">
        <v>302</v>
      </c>
      <c r="X4405" s="42">
        <v>8882</v>
      </c>
      <c r="Y4405" s="2" t="s">
        <v>281</v>
      </c>
    </row>
    <row r="4406" spans="6:25" x14ac:dyDescent="0.2">
      <c r="F4406" s="2">
        <v>28</v>
      </c>
      <c r="G4406" s="2" t="s">
        <v>3487</v>
      </c>
      <c r="H4406" s="2" t="s">
        <v>2888</v>
      </c>
      <c r="I4406" s="2" t="s">
        <v>3488</v>
      </c>
      <c r="J4406" s="2" t="s">
        <v>2886</v>
      </c>
      <c r="K4406" s="2" t="s">
        <v>1261</v>
      </c>
      <c r="L4406" s="2" t="s">
        <v>4386</v>
      </c>
      <c r="M4406" s="2" t="s">
        <v>1374</v>
      </c>
      <c r="N4406" s="32">
        <v>999994708</v>
      </c>
      <c r="O4406" s="2">
        <v>228513</v>
      </c>
      <c r="P4406" s="2" t="s">
        <v>12102</v>
      </c>
      <c r="Q4406" s="2" t="s">
        <v>1240</v>
      </c>
      <c r="R4406" s="2">
        <v>355</v>
      </c>
      <c r="S4406" s="2">
        <v>1.1299999999999999</v>
      </c>
      <c r="T4406" s="2" t="s">
        <v>12102</v>
      </c>
      <c r="U4406" s="2" t="s">
        <v>281</v>
      </c>
      <c r="V4406" s="2" t="s">
        <v>1240</v>
      </c>
      <c r="W4406" s="2" t="s">
        <v>302</v>
      </c>
      <c r="X4406" s="42">
        <v>8882</v>
      </c>
      <c r="Y4406" s="2" t="s">
        <v>281</v>
      </c>
    </row>
    <row r="4407" spans="6:25" x14ac:dyDescent="0.2">
      <c r="F4407" s="2">
        <v>28</v>
      </c>
      <c r="G4407" s="2" t="s">
        <v>3487</v>
      </c>
      <c r="H4407" s="2" t="s">
        <v>2888</v>
      </c>
      <c r="I4407" s="2" t="s">
        <v>3488</v>
      </c>
      <c r="J4407" s="2" t="s">
        <v>2886</v>
      </c>
      <c r="K4407" s="2" t="s">
        <v>1261</v>
      </c>
      <c r="L4407" s="2" t="s">
        <v>3791</v>
      </c>
      <c r="M4407" s="2" t="s">
        <v>6079</v>
      </c>
      <c r="N4407" s="32">
        <v>999929357</v>
      </c>
      <c r="O4407" s="2">
        <v>222594</v>
      </c>
      <c r="P4407" s="2" t="s">
        <v>12103</v>
      </c>
      <c r="Q4407" s="2" t="s">
        <v>1240</v>
      </c>
      <c r="R4407" s="2">
        <v>355</v>
      </c>
      <c r="S4407" s="2">
        <v>1.18</v>
      </c>
      <c r="T4407" s="2" t="s">
        <v>12103</v>
      </c>
      <c r="U4407" s="2" t="s">
        <v>281</v>
      </c>
      <c r="V4407" s="2" t="s">
        <v>1240</v>
      </c>
      <c r="W4407" s="2" t="s">
        <v>302</v>
      </c>
      <c r="X4407" s="42">
        <v>8882</v>
      </c>
      <c r="Y4407" s="2" t="s">
        <v>281</v>
      </c>
    </row>
    <row r="4408" spans="6:25" x14ac:dyDescent="0.2">
      <c r="F4408" s="2">
        <v>28</v>
      </c>
      <c r="G4408" s="2" t="s">
        <v>3487</v>
      </c>
      <c r="H4408" s="2" t="s">
        <v>2888</v>
      </c>
      <c r="I4408" s="2" t="s">
        <v>3488</v>
      </c>
      <c r="J4408" s="2" t="s">
        <v>2886</v>
      </c>
      <c r="K4408" s="2" t="s">
        <v>1261</v>
      </c>
      <c r="L4408" s="2" t="s">
        <v>1394</v>
      </c>
      <c r="M4408" s="2" t="s">
        <v>12104</v>
      </c>
      <c r="N4408" s="32">
        <v>999995368</v>
      </c>
      <c r="O4408" s="2">
        <v>228573</v>
      </c>
      <c r="P4408" s="2" t="s">
        <v>12105</v>
      </c>
      <c r="Q4408" s="2" t="s">
        <v>1240</v>
      </c>
      <c r="R4408" s="2">
        <v>365</v>
      </c>
      <c r="S4408" s="2">
        <v>1.1499999999999999</v>
      </c>
      <c r="T4408" s="2" t="s">
        <v>12105</v>
      </c>
      <c r="U4408" s="2" t="s">
        <v>281</v>
      </c>
      <c r="V4408" s="2" t="s">
        <v>1240</v>
      </c>
      <c r="W4408" s="2" t="s">
        <v>302</v>
      </c>
      <c r="X4408" s="42">
        <v>8882</v>
      </c>
      <c r="Y4408" s="2" t="s">
        <v>281</v>
      </c>
    </row>
    <row r="4409" spans="6:25" x14ac:dyDescent="0.2">
      <c r="F4409" s="2">
        <v>28</v>
      </c>
      <c r="G4409" s="2" t="s">
        <v>3487</v>
      </c>
      <c r="H4409" s="2" t="s">
        <v>2888</v>
      </c>
      <c r="I4409" s="2" t="s">
        <v>3488</v>
      </c>
      <c r="J4409" s="2" t="s">
        <v>2886</v>
      </c>
      <c r="K4409" s="2" t="s">
        <v>1261</v>
      </c>
      <c r="L4409" s="2" t="s">
        <v>2315</v>
      </c>
      <c r="M4409" s="2" t="s">
        <v>12106</v>
      </c>
      <c r="N4409" s="32">
        <v>999995610</v>
      </c>
      <c r="O4409" s="2">
        <v>228595</v>
      </c>
      <c r="P4409" s="2" t="s">
        <v>12107</v>
      </c>
      <c r="Q4409" s="2" t="s">
        <v>1240</v>
      </c>
      <c r="R4409" s="2">
        <v>365.1</v>
      </c>
      <c r="S4409" s="2">
        <v>11</v>
      </c>
      <c r="T4409" s="2" t="s">
        <v>12107</v>
      </c>
      <c r="U4409" s="2" t="s">
        <v>281</v>
      </c>
      <c r="V4409" s="2" t="s">
        <v>1240</v>
      </c>
      <c r="W4409" s="2" t="s">
        <v>302</v>
      </c>
      <c r="X4409" s="42">
        <v>8882</v>
      </c>
      <c r="Y4409" s="2" t="s">
        <v>281</v>
      </c>
    </row>
    <row r="4410" spans="6:25" x14ac:dyDescent="0.2">
      <c r="F4410" s="2">
        <v>28</v>
      </c>
      <c r="G4410" s="2" t="s">
        <v>3487</v>
      </c>
      <c r="H4410" s="2" t="s">
        <v>2888</v>
      </c>
      <c r="I4410" s="2" t="s">
        <v>3488</v>
      </c>
      <c r="J4410" s="2" t="s">
        <v>2886</v>
      </c>
      <c r="K4410" s="2" t="s">
        <v>1261</v>
      </c>
      <c r="L4410" s="2" t="s">
        <v>12108</v>
      </c>
      <c r="M4410" s="2" t="s">
        <v>12109</v>
      </c>
      <c r="N4410" s="32">
        <v>999003622</v>
      </c>
      <c r="O4410" s="2">
        <v>377175</v>
      </c>
      <c r="P4410" s="2" t="s">
        <v>12110</v>
      </c>
      <c r="Q4410" s="2" t="s">
        <v>1240</v>
      </c>
      <c r="R4410" s="2">
        <v>354.2</v>
      </c>
      <c r="S4410" s="2">
        <v>14</v>
      </c>
      <c r="T4410" s="2" t="s">
        <v>12110</v>
      </c>
      <c r="U4410" s="2" t="s">
        <v>281</v>
      </c>
      <c r="V4410" s="2" t="s">
        <v>1240</v>
      </c>
      <c r="W4410" s="2" t="s">
        <v>302</v>
      </c>
      <c r="X4410" s="42">
        <v>8882</v>
      </c>
      <c r="Y4410" s="2" t="s">
        <v>281</v>
      </c>
    </row>
    <row r="4411" spans="6:25" x14ac:dyDescent="0.2">
      <c r="F4411" s="2">
        <v>28</v>
      </c>
      <c r="G4411" s="2" t="s">
        <v>3487</v>
      </c>
      <c r="H4411" s="2" t="s">
        <v>2888</v>
      </c>
      <c r="I4411" s="2" t="s">
        <v>3488</v>
      </c>
      <c r="J4411" s="2" t="s">
        <v>2886</v>
      </c>
      <c r="K4411" s="2" t="s">
        <v>1261</v>
      </c>
      <c r="L4411" s="2" t="s">
        <v>4105</v>
      </c>
      <c r="M4411" s="2" t="s">
        <v>6727</v>
      </c>
      <c r="N4411" s="32">
        <v>999928323</v>
      </c>
      <c r="O4411" s="2">
        <v>222503</v>
      </c>
      <c r="P4411" s="2" t="s">
        <v>12111</v>
      </c>
      <c r="Q4411" s="2" t="s">
        <v>1240</v>
      </c>
      <c r="R4411" s="2">
        <v>365.1</v>
      </c>
      <c r="S4411" s="2">
        <v>6</v>
      </c>
      <c r="T4411" s="2" t="s">
        <v>12111</v>
      </c>
      <c r="U4411" s="2" t="s">
        <v>281</v>
      </c>
      <c r="V4411" s="2" t="s">
        <v>1240</v>
      </c>
      <c r="W4411" s="2" t="s">
        <v>302</v>
      </c>
      <c r="X4411" s="42">
        <v>8882</v>
      </c>
      <c r="Y4411" s="2" t="s">
        <v>281</v>
      </c>
    </row>
    <row r="4412" spans="6:25" x14ac:dyDescent="0.2">
      <c r="F4412" s="2">
        <v>28</v>
      </c>
      <c r="G4412" s="2" t="s">
        <v>3487</v>
      </c>
      <c r="H4412" s="2" t="s">
        <v>2888</v>
      </c>
      <c r="I4412" s="2" t="s">
        <v>3488</v>
      </c>
      <c r="J4412" s="2" t="s">
        <v>2886</v>
      </c>
      <c r="K4412" s="2" t="s">
        <v>1261</v>
      </c>
      <c r="L4412" s="2" t="s">
        <v>12112</v>
      </c>
      <c r="M4412" s="2" t="s">
        <v>12113</v>
      </c>
      <c r="N4412" s="32">
        <v>999001678</v>
      </c>
      <c r="O4412" s="2">
        <v>369304</v>
      </c>
      <c r="P4412" s="2" t="s">
        <v>12114</v>
      </c>
      <c r="Q4412" s="2" t="s">
        <v>1240</v>
      </c>
      <c r="R4412" s="2">
        <v>354</v>
      </c>
      <c r="S4412" s="2">
        <v>1.06</v>
      </c>
      <c r="T4412" s="2" t="s">
        <v>12114</v>
      </c>
      <c r="U4412" s="2" t="s">
        <v>281</v>
      </c>
      <c r="V4412" s="2" t="s">
        <v>1240</v>
      </c>
      <c r="W4412" s="2" t="s">
        <v>302</v>
      </c>
      <c r="X4412" s="42">
        <v>8882</v>
      </c>
      <c r="Y4412" s="2" t="s">
        <v>281</v>
      </c>
    </row>
    <row r="4413" spans="6:25" x14ac:dyDescent="0.2">
      <c r="F4413" s="2">
        <v>28</v>
      </c>
      <c r="G4413" s="2" t="s">
        <v>3487</v>
      </c>
      <c r="H4413" s="2" t="s">
        <v>2888</v>
      </c>
      <c r="I4413" s="2" t="s">
        <v>3488</v>
      </c>
      <c r="J4413" s="2" t="s">
        <v>2886</v>
      </c>
      <c r="K4413" s="2" t="s">
        <v>1261</v>
      </c>
      <c r="L4413" s="2" t="s">
        <v>1809</v>
      </c>
      <c r="M4413" s="2" t="s">
        <v>12115</v>
      </c>
      <c r="N4413" s="32">
        <v>999993762</v>
      </c>
      <c r="O4413" s="2">
        <v>228427</v>
      </c>
      <c r="P4413" s="2" t="s">
        <v>12116</v>
      </c>
      <c r="Q4413" s="2" t="s">
        <v>1240</v>
      </c>
      <c r="R4413" s="2">
        <v>354.1</v>
      </c>
      <c r="S4413" s="2">
        <v>27</v>
      </c>
      <c r="T4413" s="2" t="s">
        <v>12116</v>
      </c>
      <c r="U4413" s="2" t="s">
        <v>281</v>
      </c>
      <c r="V4413" s="2" t="s">
        <v>1240</v>
      </c>
      <c r="W4413" s="2" t="s">
        <v>302</v>
      </c>
      <c r="X4413" s="42">
        <v>8882</v>
      </c>
      <c r="Y4413" s="2" t="s">
        <v>281</v>
      </c>
    </row>
    <row r="4414" spans="6:25" x14ac:dyDescent="0.2">
      <c r="F4414" s="2">
        <v>28</v>
      </c>
      <c r="G4414" s="2" t="s">
        <v>3487</v>
      </c>
      <c r="H4414" s="2" t="s">
        <v>2888</v>
      </c>
      <c r="I4414" s="2" t="s">
        <v>3488</v>
      </c>
      <c r="J4414" s="2" t="s">
        <v>2886</v>
      </c>
      <c r="K4414" s="2" t="s">
        <v>1261</v>
      </c>
      <c r="L4414" s="2" t="s">
        <v>12117</v>
      </c>
      <c r="M4414" s="2" t="s">
        <v>12118</v>
      </c>
      <c r="N4414" s="32">
        <v>999993861</v>
      </c>
      <c r="O4414" s="2">
        <v>228436</v>
      </c>
      <c r="P4414" s="2" t="s">
        <v>12119</v>
      </c>
      <c r="Q4414" s="2" t="s">
        <v>1240</v>
      </c>
      <c r="R4414" s="2">
        <v>354.1</v>
      </c>
      <c r="S4414" s="2">
        <v>18</v>
      </c>
      <c r="T4414" s="2" t="s">
        <v>12119</v>
      </c>
      <c r="U4414" s="2" t="s">
        <v>281</v>
      </c>
      <c r="V4414" s="2" t="s">
        <v>1240</v>
      </c>
      <c r="W4414" s="2" t="s">
        <v>302</v>
      </c>
      <c r="X4414" s="42">
        <v>8882</v>
      </c>
      <c r="Y4414" s="2">
        <v>2030</v>
      </c>
    </row>
    <row r="4415" spans="6:25" x14ac:dyDescent="0.2">
      <c r="F4415" s="2">
        <v>28</v>
      </c>
      <c r="G4415" s="2" t="s">
        <v>3487</v>
      </c>
      <c r="H4415" s="2" t="s">
        <v>2888</v>
      </c>
      <c r="I4415" s="2" t="s">
        <v>3488</v>
      </c>
      <c r="J4415" s="2" t="s">
        <v>2886</v>
      </c>
      <c r="K4415" s="2" t="s">
        <v>1261</v>
      </c>
      <c r="L4415" s="2" t="s">
        <v>12120</v>
      </c>
      <c r="M4415" s="2" t="s">
        <v>12121</v>
      </c>
      <c r="N4415" s="32">
        <v>999926486</v>
      </c>
      <c r="O4415" s="2">
        <v>222341</v>
      </c>
      <c r="P4415" s="2" t="s">
        <v>12122</v>
      </c>
      <c r="Q4415" s="2" t="s">
        <v>1240</v>
      </c>
      <c r="R4415" s="2">
        <v>367</v>
      </c>
      <c r="S4415" s="2">
        <v>1.7</v>
      </c>
      <c r="T4415" s="2" t="s">
        <v>12122</v>
      </c>
      <c r="U4415" s="2" t="s">
        <v>281</v>
      </c>
      <c r="V4415" s="2" t="s">
        <v>1240</v>
      </c>
      <c r="W4415" s="2" t="s">
        <v>302</v>
      </c>
      <c r="X4415" s="42">
        <v>8882</v>
      </c>
      <c r="Y4415" s="2" t="s">
        <v>281</v>
      </c>
    </row>
    <row r="4416" spans="6:25" x14ac:dyDescent="0.2">
      <c r="F4416" s="2">
        <v>28</v>
      </c>
      <c r="G4416" s="2" t="s">
        <v>3487</v>
      </c>
      <c r="H4416" s="2" t="s">
        <v>2888</v>
      </c>
      <c r="I4416" s="2" t="s">
        <v>3488</v>
      </c>
      <c r="J4416" s="2" t="s">
        <v>2886</v>
      </c>
      <c r="K4416" s="2" t="s">
        <v>1261</v>
      </c>
      <c r="L4416" s="2" t="s">
        <v>12123</v>
      </c>
      <c r="M4416" s="2" t="s">
        <v>12124</v>
      </c>
      <c r="N4416" s="32">
        <v>999994092</v>
      </c>
      <c r="O4416" s="2">
        <v>228457</v>
      </c>
      <c r="P4416" s="2" t="s">
        <v>12125</v>
      </c>
      <c r="Q4416" s="2" t="s">
        <v>1240</v>
      </c>
      <c r="R4416" s="2">
        <v>354</v>
      </c>
      <c r="S4416" s="2">
        <v>1.39</v>
      </c>
      <c r="T4416" s="2" t="s">
        <v>12125</v>
      </c>
      <c r="U4416" s="2" t="s">
        <v>281</v>
      </c>
      <c r="V4416" s="2" t="s">
        <v>1240</v>
      </c>
      <c r="W4416" s="2" t="s">
        <v>302</v>
      </c>
      <c r="X4416" s="42">
        <v>8882</v>
      </c>
      <c r="Y4416" s="2" t="s">
        <v>281</v>
      </c>
    </row>
    <row r="4417" spans="6:25" x14ac:dyDescent="0.2">
      <c r="F4417" s="2">
        <v>28</v>
      </c>
      <c r="G4417" s="2" t="s">
        <v>3487</v>
      </c>
      <c r="H4417" s="2" t="s">
        <v>2888</v>
      </c>
      <c r="I4417" s="2" t="s">
        <v>3488</v>
      </c>
      <c r="J4417" s="2" t="s">
        <v>2886</v>
      </c>
      <c r="K4417" s="2" t="s">
        <v>1261</v>
      </c>
      <c r="L4417" s="2" t="s">
        <v>1346</v>
      </c>
      <c r="M4417" s="2" t="s">
        <v>12126</v>
      </c>
      <c r="N4417" s="32">
        <v>999994081</v>
      </c>
      <c r="O4417" s="2">
        <v>228456</v>
      </c>
      <c r="P4417" s="2" t="s">
        <v>12127</v>
      </c>
      <c r="Q4417" s="2" t="s">
        <v>1240</v>
      </c>
      <c r="R4417" s="2">
        <v>354</v>
      </c>
      <c r="S4417" s="2">
        <v>1.33</v>
      </c>
      <c r="T4417" s="2" t="s">
        <v>12127</v>
      </c>
      <c r="U4417" s="2" t="s">
        <v>281</v>
      </c>
      <c r="V4417" s="2" t="s">
        <v>1240</v>
      </c>
      <c r="W4417" s="2" t="s">
        <v>302</v>
      </c>
      <c r="X4417" s="42">
        <v>8882</v>
      </c>
      <c r="Y4417" s="2" t="s">
        <v>281</v>
      </c>
    </row>
    <row r="4418" spans="6:25" x14ac:dyDescent="0.2">
      <c r="F4418" s="2">
        <v>28</v>
      </c>
      <c r="G4418" s="2" t="s">
        <v>3487</v>
      </c>
      <c r="H4418" s="2" t="s">
        <v>2888</v>
      </c>
      <c r="I4418" s="2" t="s">
        <v>3488</v>
      </c>
      <c r="J4418" s="2" t="s">
        <v>2886</v>
      </c>
      <c r="K4418" s="2" t="s">
        <v>1261</v>
      </c>
      <c r="L4418" s="2" t="s">
        <v>10750</v>
      </c>
      <c r="M4418" s="2" t="s">
        <v>12126</v>
      </c>
      <c r="N4418" s="32">
        <v>999994609</v>
      </c>
      <c r="O4418" s="2">
        <v>228504</v>
      </c>
      <c r="P4418" s="2" t="s">
        <v>12128</v>
      </c>
      <c r="Q4418" s="2" t="s">
        <v>1240</v>
      </c>
      <c r="R4418" s="2">
        <v>355</v>
      </c>
      <c r="S4418" s="2">
        <v>1.4</v>
      </c>
      <c r="T4418" s="2" t="s">
        <v>12128</v>
      </c>
      <c r="U4418" s="2" t="s">
        <v>281</v>
      </c>
      <c r="V4418" s="2" t="s">
        <v>1240</v>
      </c>
      <c r="W4418" s="2" t="s">
        <v>302</v>
      </c>
      <c r="X4418" s="42">
        <v>8882</v>
      </c>
      <c r="Y4418" s="2" t="s">
        <v>281</v>
      </c>
    </row>
    <row r="4419" spans="6:25" x14ac:dyDescent="0.2">
      <c r="F4419" s="2">
        <v>28</v>
      </c>
      <c r="G4419" s="2" t="s">
        <v>3487</v>
      </c>
      <c r="H4419" s="2" t="s">
        <v>2888</v>
      </c>
      <c r="I4419" s="2" t="s">
        <v>3488</v>
      </c>
      <c r="J4419" s="2" t="s">
        <v>2886</v>
      </c>
      <c r="K4419" s="2" t="s">
        <v>1261</v>
      </c>
      <c r="L4419" s="2" t="s">
        <v>12129</v>
      </c>
      <c r="M4419" s="2" t="s">
        <v>12130</v>
      </c>
      <c r="N4419" s="32">
        <v>999995313</v>
      </c>
      <c r="O4419" s="2">
        <v>228568</v>
      </c>
      <c r="P4419" s="2" t="s">
        <v>12131</v>
      </c>
      <c r="Q4419" s="2" t="s">
        <v>1240</v>
      </c>
      <c r="R4419" s="2">
        <v>365.2</v>
      </c>
      <c r="S4419" s="2">
        <v>15</v>
      </c>
      <c r="T4419" s="2" t="s">
        <v>12131</v>
      </c>
      <c r="U4419" s="2" t="s">
        <v>281</v>
      </c>
      <c r="V4419" s="2" t="s">
        <v>1240</v>
      </c>
      <c r="W4419" s="2" t="s">
        <v>302</v>
      </c>
      <c r="X4419" s="42">
        <v>8882</v>
      </c>
      <c r="Y4419" s="2" t="s">
        <v>281</v>
      </c>
    </row>
    <row r="4420" spans="6:25" x14ac:dyDescent="0.2">
      <c r="F4420" s="2">
        <v>28</v>
      </c>
      <c r="G4420" s="2" t="s">
        <v>3487</v>
      </c>
      <c r="H4420" s="2" t="s">
        <v>2888</v>
      </c>
      <c r="I4420" s="2" t="s">
        <v>3488</v>
      </c>
      <c r="J4420" s="2" t="s">
        <v>2886</v>
      </c>
      <c r="K4420" s="2" t="s">
        <v>1261</v>
      </c>
      <c r="L4420" s="2" t="s">
        <v>1386</v>
      </c>
      <c r="M4420" s="2" t="s">
        <v>12132</v>
      </c>
      <c r="N4420" s="32">
        <v>999993960</v>
      </c>
      <c r="O4420" s="2">
        <v>228445</v>
      </c>
      <c r="P4420" s="2" t="s">
        <v>12133</v>
      </c>
      <c r="Q4420" s="2" t="s">
        <v>1240</v>
      </c>
      <c r="R4420" s="2">
        <v>354.1</v>
      </c>
      <c r="S4420" s="2">
        <v>7</v>
      </c>
      <c r="T4420" s="2" t="s">
        <v>12133</v>
      </c>
      <c r="U4420" s="2" t="s">
        <v>281</v>
      </c>
      <c r="V4420" s="2" t="s">
        <v>1240</v>
      </c>
      <c r="W4420" s="2" t="s">
        <v>302</v>
      </c>
      <c r="X4420" s="42">
        <v>8882</v>
      </c>
      <c r="Y4420" s="2">
        <v>2030</v>
      </c>
    </row>
    <row r="4421" spans="6:25" x14ac:dyDescent="0.2">
      <c r="F4421" s="2">
        <v>28</v>
      </c>
      <c r="G4421" s="2" t="s">
        <v>3487</v>
      </c>
      <c r="H4421" s="2" t="s">
        <v>2888</v>
      </c>
      <c r="I4421" s="2" t="s">
        <v>3488</v>
      </c>
      <c r="J4421" s="2" t="s">
        <v>2886</v>
      </c>
      <c r="K4421" s="2" t="s">
        <v>1261</v>
      </c>
      <c r="L4421" s="2" t="s">
        <v>4947</v>
      </c>
      <c r="M4421" s="2" t="s">
        <v>1801</v>
      </c>
      <c r="N4421" s="32">
        <v>999994059</v>
      </c>
      <c r="O4421" s="2">
        <v>228454</v>
      </c>
      <c r="P4421" s="2" t="s">
        <v>12134</v>
      </c>
      <c r="Q4421" s="2" t="s">
        <v>1240</v>
      </c>
      <c r="R4421" s="2">
        <v>354</v>
      </c>
      <c r="S4421" s="2">
        <v>1.31</v>
      </c>
      <c r="T4421" s="2" t="s">
        <v>12134</v>
      </c>
      <c r="U4421" s="2" t="s">
        <v>281</v>
      </c>
      <c r="V4421" s="2" t="s">
        <v>1240</v>
      </c>
      <c r="W4421" s="2" t="s">
        <v>302</v>
      </c>
      <c r="X4421" s="42">
        <v>8882</v>
      </c>
      <c r="Y4421" s="2">
        <v>2030</v>
      </c>
    </row>
    <row r="4422" spans="6:25" x14ac:dyDescent="0.2">
      <c r="F4422" s="2">
        <v>28</v>
      </c>
      <c r="G4422" s="2" t="s">
        <v>3487</v>
      </c>
      <c r="H4422" s="2" t="s">
        <v>2888</v>
      </c>
      <c r="I4422" s="2" t="s">
        <v>3488</v>
      </c>
      <c r="J4422" s="2" t="s">
        <v>2886</v>
      </c>
      <c r="K4422" s="2" t="s">
        <v>1261</v>
      </c>
      <c r="L4422" s="2" t="s">
        <v>11051</v>
      </c>
      <c r="M4422" s="2" t="s">
        <v>12135</v>
      </c>
      <c r="N4422" s="32">
        <v>999002696</v>
      </c>
      <c r="O4422" s="2">
        <v>373396</v>
      </c>
      <c r="P4422" s="2" t="s">
        <v>12136</v>
      </c>
      <c r="Q4422" s="2" t="s">
        <v>1240</v>
      </c>
      <c r="R4422" s="2">
        <v>380</v>
      </c>
      <c r="S4422" s="2">
        <v>1.21</v>
      </c>
      <c r="T4422" s="2" t="s">
        <v>12136</v>
      </c>
      <c r="U4422" s="2" t="s">
        <v>281</v>
      </c>
      <c r="V4422" s="2" t="s">
        <v>1240</v>
      </c>
      <c r="W4422" s="2" t="s">
        <v>302</v>
      </c>
      <c r="X4422" s="42">
        <v>8882</v>
      </c>
      <c r="Y4422" s="2" t="s">
        <v>281</v>
      </c>
    </row>
    <row r="4423" spans="6:25" x14ac:dyDescent="0.2">
      <c r="F4423" s="2">
        <v>28</v>
      </c>
      <c r="G4423" s="2" t="s">
        <v>3487</v>
      </c>
      <c r="H4423" s="2" t="s">
        <v>2888</v>
      </c>
      <c r="I4423" s="2" t="s">
        <v>3488</v>
      </c>
      <c r="J4423" s="2" t="s">
        <v>2886</v>
      </c>
      <c r="K4423" s="2" t="s">
        <v>1261</v>
      </c>
      <c r="L4423" s="2" t="s">
        <v>2330</v>
      </c>
      <c r="M4423" s="2" t="s">
        <v>12137</v>
      </c>
      <c r="N4423" s="32">
        <v>999994587</v>
      </c>
      <c r="O4423" s="2">
        <v>228502</v>
      </c>
      <c r="P4423" s="2" t="s">
        <v>12138</v>
      </c>
      <c r="Q4423" s="2" t="s">
        <v>1240</v>
      </c>
      <c r="R4423" s="2">
        <v>355</v>
      </c>
      <c r="S4423" s="2">
        <v>1.2</v>
      </c>
      <c r="T4423" s="2" t="s">
        <v>12138</v>
      </c>
      <c r="U4423" s="2" t="s">
        <v>281</v>
      </c>
      <c r="V4423" s="2" t="s">
        <v>1240</v>
      </c>
      <c r="W4423" s="2" t="s">
        <v>302</v>
      </c>
      <c r="X4423" s="42">
        <v>8882</v>
      </c>
      <c r="Y4423" s="2" t="s">
        <v>281</v>
      </c>
    </row>
    <row r="4424" spans="6:25" x14ac:dyDescent="0.2">
      <c r="F4424" s="2">
        <v>28</v>
      </c>
      <c r="G4424" s="2" t="s">
        <v>3487</v>
      </c>
      <c r="H4424" s="2" t="s">
        <v>2888</v>
      </c>
      <c r="I4424" s="2" t="s">
        <v>3488</v>
      </c>
      <c r="J4424" s="2" t="s">
        <v>2886</v>
      </c>
      <c r="K4424" s="2" t="s">
        <v>1261</v>
      </c>
      <c r="L4424" s="2" t="s">
        <v>12139</v>
      </c>
      <c r="M4424" s="2" t="s">
        <v>12140</v>
      </c>
      <c r="N4424" s="32">
        <v>999993784</v>
      </c>
      <c r="O4424" s="2">
        <v>228429</v>
      </c>
      <c r="P4424" s="2" t="s">
        <v>12141</v>
      </c>
      <c r="Q4424" s="2" t="s">
        <v>1240</v>
      </c>
      <c r="R4424" s="2">
        <v>354.1</v>
      </c>
      <c r="S4424" s="2">
        <v>25</v>
      </c>
      <c r="T4424" s="2" t="s">
        <v>12141</v>
      </c>
      <c r="U4424" s="2" t="s">
        <v>281</v>
      </c>
      <c r="V4424" s="2" t="s">
        <v>1240</v>
      </c>
      <c r="W4424" s="2" t="s">
        <v>302</v>
      </c>
      <c r="X4424" s="42">
        <v>8882</v>
      </c>
      <c r="Y4424" s="2" t="s">
        <v>281</v>
      </c>
    </row>
    <row r="4425" spans="6:25" x14ac:dyDescent="0.2">
      <c r="F4425" s="2">
        <v>28</v>
      </c>
      <c r="G4425" s="2" t="s">
        <v>3487</v>
      </c>
      <c r="H4425" s="2" t="s">
        <v>2888</v>
      </c>
      <c r="I4425" s="2" t="s">
        <v>3488</v>
      </c>
      <c r="J4425" s="2" t="s">
        <v>2886</v>
      </c>
      <c r="K4425" s="2" t="s">
        <v>1261</v>
      </c>
      <c r="L4425" s="2" t="s">
        <v>12142</v>
      </c>
      <c r="M4425" s="2" t="s">
        <v>12143</v>
      </c>
      <c r="N4425" s="32">
        <v>999001872</v>
      </c>
      <c r="O4425" s="2">
        <v>370185</v>
      </c>
      <c r="P4425" s="2" t="s">
        <v>12144</v>
      </c>
      <c r="Q4425" s="2" t="s">
        <v>1240</v>
      </c>
      <c r="R4425" s="2">
        <v>367.1</v>
      </c>
      <c r="S4425" s="2">
        <v>4</v>
      </c>
      <c r="T4425" s="2" t="s">
        <v>12144</v>
      </c>
      <c r="U4425" s="2" t="s">
        <v>281</v>
      </c>
      <c r="V4425" s="2" t="s">
        <v>1240</v>
      </c>
      <c r="W4425" s="2" t="s">
        <v>302</v>
      </c>
      <c r="X4425" s="42">
        <v>8882</v>
      </c>
      <c r="Y4425" s="2" t="s">
        <v>281</v>
      </c>
    </row>
    <row r="4426" spans="6:25" x14ac:dyDescent="0.2">
      <c r="F4426" s="2">
        <v>28</v>
      </c>
      <c r="G4426" s="2" t="s">
        <v>3487</v>
      </c>
      <c r="H4426" s="2" t="s">
        <v>2888</v>
      </c>
      <c r="I4426" s="2" t="s">
        <v>3488</v>
      </c>
      <c r="J4426" s="2" t="s">
        <v>2886</v>
      </c>
      <c r="K4426" s="2" t="s">
        <v>1261</v>
      </c>
      <c r="L4426" s="2" t="s">
        <v>1547</v>
      </c>
      <c r="M4426" s="2" t="s">
        <v>10530</v>
      </c>
      <c r="N4426" s="32">
        <v>999994389</v>
      </c>
      <c r="O4426" s="2">
        <v>228484</v>
      </c>
      <c r="P4426" s="2" t="s">
        <v>12145</v>
      </c>
      <c r="Q4426" s="2" t="s">
        <v>1240</v>
      </c>
      <c r="R4426" s="2">
        <v>354</v>
      </c>
      <c r="S4426" s="2">
        <v>1.23</v>
      </c>
      <c r="T4426" s="2" t="s">
        <v>12145</v>
      </c>
      <c r="U4426" s="2" t="s">
        <v>281</v>
      </c>
      <c r="V4426" s="2" t="s">
        <v>1240</v>
      </c>
      <c r="W4426" s="2" t="s">
        <v>302</v>
      </c>
      <c r="X4426" s="42">
        <v>8882</v>
      </c>
      <c r="Y4426" s="2" t="s">
        <v>281</v>
      </c>
    </row>
    <row r="4427" spans="6:25" x14ac:dyDescent="0.2">
      <c r="F4427" s="2">
        <v>28</v>
      </c>
      <c r="G4427" s="2" t="s">
        <v>3487</v>
      </c>
      <c r="H4427" s="2" t="s">
        <v>2888</v>
      </c>
      <c r="I4427" s="2" t="s">
        <v>3488</v>
      </c>
      <c r="J4427" s="2" t="s">
        <v>2886</v>
      </c>
      <c r="K4427" s="2" t="s">
        <v>1261</v>
      </c>
      <c r="L4427" s="2" t="s">
        <v>1354</v>
      </c>
      <c r="M4427" s="2" t="s">
        <v>8201</v>
      </c>
      <c r="N4427" s="32">
        <v>999993927</v>
      </c>
      <c r="O4427" s="2">
        <v>228442</v>
      </c>
      <c r="P4427" s="2" t="s">
        <v>12146</v>
      </c>
      <c r="Q4427" s="2" t="s">
        <v>1240</v>
      </c>
      <c r="R4427" s="2">
        <v>354.1</v>
      </c>
      <c r="S4427" s="2">
        <v>10</v>
      </c>
      <c r="T4427" s="2" t="s">
        <v>12146</v>
      </c>
      <c r="U4427" s="2" t="s">
        <v>281</v>
      </c>
      <c r="V4427" s="2" t="s">
        <v>1240</v>
      </c>
      <c r="W4427" s="2" t="s">
        <v>302</v>
      </c>
      <c r="X4427" s="42">
        <v>8882</v>
      </c>
      <c r="Y4427" s="2" t="s">
        <v>281</v>
      </c>
    </row>
    <row r="4428" spans="6:25" x14ac:dyDescent="0.2">
      <c r="F4428" s="2">
        <v>28</v>
      </c>
      <c r="G4428" s="2" t="s">
        <v>3487</v>
      </c>
      <c r="H4428" s="2" t="s">
        <v>2888</v>
      </c>
      <c r="I4428" s="2" t="s">
        <v>3488</v>
      </c>
      <c r="J4428" s="2" t="s">
        <v>2886</v>
      </c>
      <c r="K4428" s="2" t="s">
        <v>1261</v>
      </c>
      <c r="L4428" s="2" t="s">
        <v>12147</v>
      </c>
      <c r="M4428" s="2" t="s">
        <v>1599</v>
      </c>
      <c r="N4428" s="32">
        <v>999002518</v>
      </c>
      <c r="O4428" s="2">
        <v>372636</v>
      </c>
      <c r="P4428" s="2" t="s">
        <v>12148</v>
      </c>
      <c r="Q4428" s="2" t="s">
        <v>1240</v>
      </c>
      <c r="R4428" s="2">
        <v>354.2</v>
      </c>
      <c r="S4428" s="2">
        <v>13</v>
      </c>
      <c r="T4428" s="2" t="s">
        <v>12148</v>
      </c>
      <c r="U4428" s="2" t="s">
        <v>281</v>
      </c>
      <c r="V4428" s="2" t="s">
        <v>1240</v>
      </c>
      <c r="W4428" s="2" t="s">
        <v>302</v>
      </c>
      <c r="X4428" s="42">
        <v>8882</v>
      </c>
      <c r="Y4428" s="2" t="s">
        <v>281</v>
      </c>
    </row>
    <row r="4429" spans="6:25" x14ac:dyDescent="0.2">
      <c r="F4429" s="2">
        <v>28</v>
      </c>
      <c r="G4429" s="2" t="s">
        <v>3487</v>
      </c>
      <c r="H4429" s="2" t="s">
        <v>2888</v>
      </c>
      <c r="I4429" s="2" t="s">
        <v>3488</v>
      </c>
      <c r="J4429" s="2" t="s">
        <v>2886</v>
      </c>
      <c r="K4429" s="2" t="s">
        <v>1261</v>
      </c>
      <c r="L4429" s="2" t="s">
        <v>2405</v>
      </c>
      <c r="M4429" s="2" t="s">
        <v>12149</v>
      </c>
      <c r="N4429" s="32">
        <v>999933636</v>
      </c>
      <c r="O4429" s="2">
        <v>222980</v>
      </c>
      <c r="P4429" s="2" t="s">
        <v>12150</v>
      </c>
      <c r="Q4429" s="2" t="s">
        <v>1240</v>
      </c>
      <c r="R4429" s="2">
        <v>365.1</v>
      </c>
      <c r="S4429" s="2">
        <v>7</v>
      </c>
      <c r="T4429" s="2" t="s">
        <v>12150</v>
      </c>
      <c r="U4429" s="2" t="s">
        <v>281</v>
      </c>
      <c r="V4429" s="2" t="s">
        <v>1240</v>
      </c>
      <c r="W4429" s="2" t="s">
        <v>302</v>
      </c>
      <c r="X4429" s="42">
        <v>8882</v>
      </c>
      <c r="Y4429" s="2" t="s">
        <v>281</v>
      </c>
    </row>
    <row r="4430" spans="6:25" x14ac:dyDescent="0.2">
      <c r="F4430" s="2">
        <v>28</v>
      </c>
      <c r="G4430" s="2" t="s">
        <v>3487</v>
      </c>
      <c r="H4430" s="2" t="s">
        <v>2888</v>
      </c>
      <c r="I4430" s="2" t="s">
        <v>3488</v>
      </c>
      <c r="J4430" s="2" t="s">
        <v>2886</v>
      </c>
      <c r="K4430" s="2" t="s">
        <v>1261</v>
      </c>
      <c r="L4430" s="2" t="s">
        <v>12151</v>
      </c>
      <c r="M4430" s="2" t="s">
        <v>5739</v>
      </c>
      <c r="N4430" s="32">
        <v>999994796</v>
      </c>
      <c r="O4430" s="2">
        <v>228521</v>
      </c>
      <c r="P4430" s="2" t="s">
        <v>12152</v>
      </c>
      <c r="Q4430" s="2" t="s">
        <v>1240</v>
      </c>
      <c r="R4430" s="2">
        <v>355.1</v>
      </c>
      <c r="S4430" s="2">
        <v>3</v>
      </c>
      <c r="T4430" s="2" t="s">
        <v>12152</v>
      </c>
      <c r="U4430" s="2" t="s">
        <v>281</v>
      </c>
      <c r="V4430" s="2" t="s">
        <v>1240</v>
      </c>
      <c r="W4430" s="2" t="s">
        <v>302</v>
      </c>
      <c r="X4430" s="42">
        <v>8882</v>
      </c>
      <c r="Y4430" s="2" t="s">
        <v>281</v>
      </c>
    </row>
    <row r="4431" spans="6:25" x14ac:dyDescent="0.2">
      <c r="F4431" s="2">
        <v>28</v>
      </c>
      <c r="G4431" s="2" t="s">
        <v>3487</v>
      </c>
      <c r="H4431" s="2" t="s">
        <v>2888</v>
      </c>
      <c r="I4431" s="2" t="s">
        <v>3488</v>
      </c>
      <c r="J4431" s="2" t="s">
        <v>2886</v>
      </c>
      <c r="K4431" s="2" t="s">
        <v>1261</v>
      </c>
      <c r="L4431" s="2" t="s">
        <v>12153</v>
      </c>
      <c r="M4431" s="2" t="s">
        <v>12154</v>
      </c>
      <c r="N4431" s="32">
        <v>999001036</v>
      </c>
      <c r="O4431" s="2">
        <v>366224</v>
      </c>
      <c r="P4431" s="2" t="s">
        <v>12155</v>
      </c>
      <c r="Q4431" s="2" t="s">
        <v>1240</v>
      </c>
      <c r="R4431" s="2">
        <v>355</v>
      </c>
      <c r="S4431" s="2">
        <v>1.1499999999999999</v>
      </c>
      <c r="T4431" s="2" t="s">
        <v>12155</v>
      </c>
      <c r="U4431" s="2" t="s">
        <v>281</v>
      </c>
      <c r="V4431" s="2" t="s">
        <v>1240</v>
      </c>
      <c r="W4431" s="2" t="s">
        <v>302</v>
      </c>
      <c r="X4431" s="42">
        <v>8882</v>
      </c>
      <c r="Y4431" s="2" t="s">
        <v>281</v>
      </c>
    </row>
    <row r="4432" spans="6:25" x14ac:dyDescent="0.2">
      <c r="F4432" s="2">
        <v>28</v>
      </c>
      <c r="G4432" s="2" t="s">
        <v>3487</v>
      </c>
      <c r="H4432" s="2" t="s">
        <v>2888</v>
      </c>
      <c r="I4432" s="2" t="s">
        <v>3488</v>
      </c>
      <c r="J4432" s="2" t="s">
        <v>2886</v>
      </c>
      <c r="K4432" s="2" t="s">
        <v>1261</v>
      </c>
      <c r="L4432" s="2" t="s">
        <v>12156</v>
      </c>
      <c r="M4432" s="2" t="s">
        <v>12157</v>
      </c>
      <c r="N4432" s="32">
        <v>999001977</v>
      </c>
      <c r="O4432" s="2">
        <v>370571</v>
      </c>
      <c r="P4432" s="2" t="s">
        <v>12158</v>
      </c>
      <c r="Q4432" s="2" t="s">
        <v>1240</v>
      </c>
      <c r="R4432" s="2">
        <v>367</v>
      </c>
      <c r="S4432" s="2">
        <v>1.9</v>
      </c>
      <c r="T4432" s="2" t="s">
        <v>12158</v>
      </c>
      <c r="U4432" s="2" t="s">
        <v>281</v>
      </c>
      <c r="V4432" s="2" t="s">
        <v>1240</v>
      </c>
      <c r="W4432" s="2" t="s">
        <v>302</v>
      </c>
      <c r="X4432" s="42">
        <v>8882</v>
      </c>
      <c r="Y4432" s="2" t="s">
        <v>281</v>
      </c>
    </row>
    <row r="4433" spans="6:25" x14ac:dyDescent="0.2">
      <c r="F4433" s="2">
        <v>28</v>
      </c>
      <c r="G4433" s="2" t="s">
        <v>3487</v>
      </c>
      <c r="H4433" s="2" t="s">
        <v>2888</v>
      </c>
      <c r="I4433" s="2" t="s">
        <v>3488</v>
      </c>
      <c r="J4433" s="2" t="s">
        <v>2886</v>
      </c>
      <c r="K4433" s="2" t="s">
        <v>1261</v>
      </c>
      <c r="L4433" s="2" t="s">
        <v>12159</v>
      </c>
      <c r="M4433" s="2" t="s">
        <v>12160</v>
      </c>
      <c r="N4433" s="32">
        <v>999000241</v>
      </c>
      <c r="O4433" s="2">
        <v>352659</v>
      </c>
      <c r="P4433" s="2" t="s">
        <v>12161</v>
      </c>
      <c r="Q4433" s="2" t="s">
        <v>1240</v>
      </c>
      <c r="R4433" s="2">
        <v>365.1</v>
      </c>
      <c r="S4433" s="2">
        <v>5</v>
      </c>
      <c r="T4433" s="2" t="s">
        <v>12161</v>
      </c>
      <c r="U4433" s="2" t="s">
        <v>281</v>
      </c>
      <c r="V4433" s="2" t="s">
        <v>1240</v>
      </c>
      <c r="W4433" s="2" t="s">
        <v>302</v>
      </c>
      <c r="X4433" s="42">
        <v>8882</v>
      </c>
      <c r="Y4433" s="2" t="s">
        <v>281</v>
      </c>
    </row>
    <row r="4434" spans="6:25" x14ac:dyDescent="0.2">
      <c r="F4434" s="2">
        <v>28</v>
      </c>
      <c r="G4434" s="2" t="s">
        <v>3487</v>
      </c>
      <c r="H4434" s="2" t="s">
        <v>2888</v>
      </c>
      <c r="I4434" s="2" t="s">
        <v>3488</v>
      </c>
      <c r="J4434" s="2" t="s">
        <v>2886</v>
      </c>
      <c r="K4434" s="2" t="s">
        <v>1261</v>
      </c>
      <c r="L4434" s="2" t="s">
        <v>12162</v>
      </c>
      <c r="M4434" s="2" t="s">
        <v>12163</v>
      </c>
      <c r="N4434" s="32">
        <v>999920040</v>
      </c>
      <c r="O4434" s="2">
        <v>221760</v>
      </c>
      <c r="P4434" s="2" t="s">
        <v>12164</v>
      </c>
      <c r="Q4434" s="2" t="s">
        <v>1240</v>
      </c>
      <c r="R4434" s="2">
        <v>354.1</v>
      </c>
      <c r="S4434" s="2">
        <v>20</v>
      </c>
      <c r="T4434" s="2" t="s">
        <v>12164</v>
      </c>
      <c r="U4434" s="2" t="s">
        <v>281</v>
      </c>
      <c r="V4434" s="2" t="s">
        <v>1240</v>
      </c>
      <c r="W4434" s="2" t="s">
        <v>302</v>
      </c>
      <c r="X4434" s="42">
        <v>8882</v>
      </c>
      <c r="Y4434" s="2" t="s">
        <v>281</v>
      </c>
    </row>
    <row r="4435" spans="6:25" x14ac:dyDescent="0.2">
      <c r="F4435" s="2">
        <v>28</v>
      </c>
      <c r="G4435" s="2" t="s">
        <v>3487</v>
      </c>
      <c r="H4435" s="2" t="s">
        <v>2888</v>
      </c>
      <c r="I4435" s="2" t="s">
        <v>3488</v>
      </c>
      <c r="J4435" s="2" t="s">
        <v>2886</v>
      </c>
      <c r="K4435" s="2" t="s">
        <v>1261</v>
      </c>
      <c r="L4435" s="2" t="s">
        <v>12165</v>
      </c>
      <c r="M4435" s="2" t="s">
        <v>12166</v>
      </c>
      <c r="N4435" s="32">
        <v>999995819</v>
      </c>
      <c r="O4435" s="2">
        <v>228614</v>
      </c>
      <c r="P4435" s="2" t="s">
        <v>12167</v>
      </c>
      <c r="Q4435" s="2" t="s">
        <v>1240</v>
      </c>
      <c r="R4435" s="2">
        <v>380</v>
      </c>
      <c r="S4435" s="2">
        <v>1.23</v>
      </c>
      <c r="T4435" s="2" t="s">
        <v>12168</v>
      </c>
      <c r="U4435" s="2" t="s">
        <v>281</v>
      </c>
      <c r="V4435" s="2" t="s">
        <v>3784</v>
      </c>
      <c r="W4435" s="2" t="s">
        <v>302</v>
      </c>
      <c r="X4435" s="42">
        <v>7726</v>
      </c>
      <c r="Y4435" s="2" t="s">
        <v>281</v>
      </c>
    </row>
    <row r="4436" spans="6:25" x14ac:dyDescent="0.2">
      <c r="F4436" s="2">
        <v>28</v>
      </c>
      <c r="G4436" s="2" t="s">
        <v>3487</v>
      </c>
      <c r="H4436" s="2" t="s">
        <v>2888</v>
      </c>
      <c r="I4436" s="2" t="s">
        <v>3488</v>
      </c>
      <c r="J4436" s="2" t="s">
        <v>2886</v>
      </c>
      <c r="K4436" s="2" t="s">
        <v>1261</v>
      </c>
      <c r="L4436" s="2" t="s">
        <v>281</v>
      </c>
      <c r="M4436" s="2" t="s">
        <v>12169</v>
      </c>
      <c r="N4436" s="32">
        <v>999993718</v>
      </c>
      <c r="O4436" s="2">
        <v>228423</v>
      </c>
      <c r="P4436" s="2" t="s">
        <v>11134</v>
      </c>
      <c r="Q4436" s="2" t="s">
        <v>1240</v>
      </c>
      <c r="R4436" s="2">
        <v>354</v>
      </c>
      <c r="S4436" s="2">
        <v>1.1000000000000001</v>
      </c>
      <c r="T4436" s="2" t="s">
        <v>12170</v>
      </c>
      <c r="U4436" s="2" t="s">
        <v>281</v>
      </c>
      <c r="V4436" s="2" t="s">
        <v>4481</v>
      </c>
      <c r="W4436" s="2" t="s">
        <v>302</v>
      </c>
      <c r="X4436" s="42">
        <v>8904</v>
      </c>
      <c r="Y4436" s="2" t="s">
        <v>281</v>
      </c>
    </row>
    <row r="4437" spans="6:25" x14ac:dyDescent="0.2">
      <c r="F4437" s="2">
        <v>28</v>
      </c>
      <c r="G4437" s="2" t="s">
        <v>3487</v>
      </c>
      <c r="H4437" s="2" t="s">
        <v>2888</v>
      </c>
      <c r="I4437" s="2" t="s">
        <v>3488</v>
      </c>
      <c r="J4437" s="2" t="s">
        <v>2886</v>
      </c>
      <c r="K4437" s="2" t="s">
        <v>1261</v>
      </c>
      <c r="L4437" s="2" t="s">
        <v>12171</v>
      </c>
      <c r="M4437" s="2" t="s">
        <v>12172</v>
      </c>
      <c r="N4437" s="32">
        <v>999935253</v>
      </c>
      <c r="O4437" s="2">
        <v>223126</v>
      </c>
      <c r="P4437" s="2" t="s">
        <v>12173</v>
      </c>
      <c r="Q4437" s="2" t="s">
        <v>1240</v>
      </c>
      <c r="R4437" s="2">
        <v>355</v>
      </c>
      <c r="S4437" s="2">
        <v>1.1399999999999999</v>
      </c>
      <c r="T4437" s="2" t="s">
        <v>12173</v>
      </c>
      <c r="U4437" s="2" t="s">
        <v>281</v>
      </c>
      <c r="V4437" s="2" t="s">
        <v>1240</v>
      </c>
      <c r="W4437" s="2" t="s">
        <v>302</v>
      </c>
      <c r="X4437" s="42">
        <v>8882</v>
      </c>
      <c r="Y4437" s="2" t="s">
        <v>281</v>
      </c>
    </row>
    <row r="4438" spans="6:25" x14ac:dyDescent="0.2">
      <c r="F4438" s="2">
        <v>28</v>
      </c>
      <c r="G4438" s="2" t="s">
        <v>3487</v>
      </c>
      <c r="H4438" s="2" t="s">
        <v>2888</v>
      </c>
      <c r="I4438" s="2" t="s">
        <v>3488</v>
      </c>
      <c r="J4438" s="2" t="s">
        <v>2886</v>
      </c>
      <c r="K4438" s="2" t="s">
        <v>1261</v>
      </c>
      <c r="L4438" s="2" t="s">
        <v>12174</v>
      </c>
      <c r="M4438" s="2" t="s">
        <v>1610</v>
      </c>
      <c r="N4438" s="32">
        <v>999921558</v>
      </c>
      <c r="O4438" s="2">
        <v>221898</v>
      </c>
      <c r="P4438" s="2" t="s">
        <v>12175</v>
      </c>
      <c r="Q4438" s="2" t="s">
        <v>1240</v>
      </c>
      <c r="R4438" s="2">
        <v>380</v>
      </c>
      <c r="S4438" s="2">
        <v>1.6</v>
      </c>
      <c r="T4438" s="2" t="s">
        <v>12175</v>
      </c>
      <c r="U4438" s="2" t="s">
        <v>281</v>
      </c>
      <c r="V4438" s="2" t="s">
        <v>1240</v>
      </c>
      <c r="W4438" s="2" t="s">
        <v>302</v>
      </c>
      <c r="X4438" s="42">
        <v>8882</v>
      </c>
      <c r="Y4438" s="2" t="s">
        <v>281</v>
      </c>
    </row>
    <row r="4439" spans="6:25" x14ac:dyDescent="0.2">
      <c r="F4439" s="2">
        <v>28</v>
      </c>
      <c r="G4439" s="2" t="s">
        <v>3487</v>
      </c>
      <c r="H4439" s="2" t="s">
        <v>2888</v>
      </c>
      <c r="I4439" s="2" t="s">
        <v>3488</v>
      </c>
      <c r="J4439" s="2" t="s">
        <v>2886</v>
      </c>
      <c r="K4439" s="2" t="s">
        <v>1261</v>
      </c>
      <c r="L4439" s="2" t="s">
        <v>12176</v>
      </c>
      <c r="M4439" s="2" t="s">
        <v>7364</v>
      </c>
      <c r="N4439" s="32">
        <v>999001636</v>
      </c>
      <c r="O4439" s="2">
        <v>369100</v>
      </c>
      <c r="P4439" s="2" t="s">
        <v>12177</v>
      </c>
      <c r="Q4439" s="2" t="s">
        <v>1240</v>
      </c>
      <c r="R4439" s="2">
        <v>380</v>
      </c>
      <c r="S4439" s="2">
        <v>1.9</v>
      </c>
      <c r="T4439" s="2" t="s">
        <v>12177</v>
      </c>
      <c r="U4439" s="2" t="s">
        <v>281</v>
      </c>
      <c r="V4439" s="2" t="s">
        <v>1240</v>
      </c>
      <c r="W4439" s="2" t="s">
        <v>302</v>
      </c>
      <c r="X4439" s="42">
        <v>8882</v>
      </c>
      <c r="Y4439" s="2" t="s">
        <v>281</v>
      </c>
    </row>
    <row r="4440" spans="6:25" x14ac:dyDescent="0.2">
      <c r="F4440" s="2">
        <v>28</v>
      </c>
      <c r="G4440" s="2" t="s">
        <v>3487</v>
      </c>
      <c r="H4440" s="2" t="s">
        <v>2888</v>
      </c>
      <c r="I4440" s="2" t="s">
        <v>3488</v>
      </c>
      <c r="J4440" s="2" t="s">
        <v>2886</v>
      </c>
      <c r="K4440" s="2" t="s">
        <v>1261</v>
      </c>
      <c r="L4440" s="2" t="s">
        <v>12178</v>
      </c>
      <c r="M4440" s="2" t="s">
        <v>12179</v>
      </c>
      <c r="N4440" s="32">
        <v>999003460</v>
      </c>
      <c r="O4440" s="2">
        <v>376568</v>
      </c>
      <c r="P4440" s="2" t="s">
        <v>12180</v>
      </c>
      <c r="Q4440" s="2" t="s">
        <v>1240</v>
      </c>
      <c r="R4440" s="2">
        <v>365.2</v>
      </c>
      <c r="S4440" s="2">
        <v>7</v>
      </c>
      <c r="T4440" s="2" t="s">
        <v>12180</v>
      </c>
      <c r="U4440" s="2" t="s">
        <v>281</v>
      </c>
      <c r="V4440" s="2" t="s">
        <v>1240</v>
      </c>
      <c r="W4440" s="2" t="s">
        <v>302</v>
      </c>
      <c r="X4440" s="42">
        <v>8882</v>
      </c>
      <c r="Y4440" s="2" t="s">
        <v>281</v>
      </c>
    </row>
    <row r="4441" spans="6:25" x14ac:dyDescent="0.2">
      <c r="F4441" s="2">
        <v>28</v>
      </c>
      <c r="G4441" s="2" t="s">
        <v>3487</v>
      </c>
      <c r="H4441" s="2" t="s">
        <v>2888</v>
      </c>
      <c r="I4441" s="2" t="s">
        <v>3488</v>
      </c>
      <c r="J4441" s="2" t="s">
        <v>2886</v>
      </c>
      <c r="K4441" s="2" t="s">
        <v>1261</v>
      </c>
      <c r="L4441" s="2" t="s">
        <v>12181</v>
      </c>
      <c r="M4441" s="2" t="s">
        <v>12182</v>
      </c>
      <c r="N4441" s="32">
        <v>999002887</v>
      </c>
      <c r="O4441" s="2">
        <v>374191</v>
      </c>
      <c r="P4441" s="2" t="s">
        <v>12183</v>
      </c>
      <c r="Q4441" s="2" t="s">
        <v>1240</v>
      </c>
      <c r="R4441" s="2">
        <v>355</v>
      </c>
      <c r="S4441" s="2">
        <v>1.9</v>
      </c>
      <c r="T4441" s="2" t="s">
        <v>12183</v>
      </c>
      <c r="U4441" s="2" t="s">
        <v>281</v>
      </c>
      <c r="V4441" s="2" t="s">
        <v>1240</v>
      </c>
      <c r="W4441" s="2" t="s">
        <v>302</v>
      </c>
      <c r="X4441" s="42">
        <v>8882</v>
      </c>
      <c r="Y4441" s="2" t="s">
        <v>281</v>
      </c>
    </row>
    <row r="4442" spans="6:25" x14ac:dyDescent="0.2">
      <c r="F4442" s="2">
        <v>28</v>
      </c>
      <c r="G4442" s="2" t="s">
        <v>3487</v>
      </c>
      <c r="H4442" s="2" t="s">
        <v>2888</v>
      </c>
      <c r="I4442" s="2" t="s">
        <v>3488</v>
      </c>
      <c r="J4442" s="2" t="s">
        <v>2886</v>
      </c>
      <c r="K4442" s="2" t="s">
        <v>1261</v>
      </c>
      <c r="L4442" s="2" t="s">
        <v>12184</v>
      </c>
      <c r="M4442" s="2" t="s">
        <v>12185</v>
      </c>
      <c r="N4442" s="32">
        <v>999994653</v>
      </c>
      <c r="O4442" s="2">
        <v>228508</v>
      </c>
      <c r="P4442" s="2" t="s">
        <v>12186</v>
      </c>
      <c r="Q4442" s="2" t="s">
        <v>1240</v>
      </c>
      <c r="R4442" s="2">
        <v>355</v>
      </c>
      <c r="S4442" s="2">
        <v>1.8</v>
      </c>
      <c r="T4442" s="2" t="s">
        <v>12186</v>
      </c>
      <c r="U4442" s="2" t="s">
        <v>281</v>
      </c>
      <c r="V4442" s="2" t="s">
        <v>1240</v>
      </c>
      <c r="W4442" s="2" t="s">
        <v>302</v>
      </c>
      <c r="X4442" s="42">
        <v>8882</v>
      </c>
      <c r="Y4442" s="2" t="s">
        <v>281</v>
      </c>
    </row>
    <row r="4443" spans="6:25" x14ac:dyDescent="0.2">
      <c r="F4443" s="2">
        <v>28</v>
      </c>
      <c r="G4443" s="2" t="s">
        <v>3487</v>
      </c>
      <c r="H4443" s="2" t="s">
        <v>2888</v>
      </c>
      <c r="I4443" s="2" t="s">
        <v>3488</v>
      </c>
      <c r="J4443" s="2" t="s">
        <v>2886</v>
      </c>
      <c r="K4443" s="2" t="s">
        <v>1261</v>
      </c>
      <c r="L4443" s="2" t="s">
        <v>12187</v>
      </c>
      <c r="M4443" s="2" t="s">
        <v>12185</v>
      </c>
      <c r="N4443" s="32">
        <v>999994158</v>
      </c>
      <c r="O4443" s="2">
        <v>228463</v>
      </c>
      <c r="P4443" s="2" t="s">
        <v>12188</v>
      </c>
      <c r="Q4443" s="2" t="s">
        <v>1240</v>
      </c>
      <c r="R4443" s="2">
        <v>354</v>
      </c>
      <c r="S4443" s="2">
        <v>1.45</v>
      </c>
      <c r="T4443" s="2" t="s">
        <v>12188</v>
      </c>
      <c r="U4443" s="2" t="s">
        <v>281</v>
      </c>
      <c r="V4443" s="2" t="s">
        <v>1240</v>
      </c>
      <c r="W4443" s="2" t="s">
        <v>302</v>
      </c>
      <c r="X4443" s="42">
        <v>8882</v>
      </c>
      <c r="Y4443" s="2" t="s">
        <v>281</v>
      </c>
    </row>
    <row r="4444" spans="6:25" x14ac:dyDescent="0.2">
      <c r="F4444" s="2">
        <v>28</v>
      </c>
      <c r="G4444" s="2" t="s">
        <v>3487</v>
      </c>
      <c r="H4444" s="2" t="s">
        <v>2888</v>
      </c>
      <c r="I4444" s="2" t="s">
        <v>3488</v>
      </c>
      <c r="J4444" s="2" t="s">
        <v>2886</v>
      </c>
      <c r="K4444" s="2" t="s">
        <v>1261</v>
      </c>
      <c r="L4444" s="2" t="s">
        <v>8242</v>
      </c>
      <c r="M4444" s="2" t="s">
        <v>12189</v>
      </c>
      <c r="N4444" s="32">
        <v>999995016</v>
      </c>
      <c r="O4444" s="2">
        <v>228541</v>
      </c>
      <c r="P4444" s="2" t="s">
        <v>12190</v>
      </c>
      <c r="Q4444" s="2" t="s">
        <v>1240</v>
      </c>
      <c r="R4444" s="2">
        <v>367.1</v>
      </c>
      <c r="S4444" s="2">
        <v>3</v>
      </c>
      <c r="T4444" s="2" t="s">
        <v>12190</v>
      </c>
      <c r="U4444" s="2" t="s">
        <v>281</v>
      </c>
      <c r="V4444" s="2" t="s">
        <v>1240</v>
      </c>
      <c r="W4444" s="2" t="s">
        <v>302</v>
      </c>
      <c r="X4444" s="42">
        <v>8882</v>
      </c>
      <c r="Y4444" s="2" t="s">
        <v>281</v>
      </c>
    </row>
    <row r="4445" spans="6:25" x14ac:dyDescent="0.2">
      <c r="F4445" s="2">
        <v>28</v>
      </c>
      <c r="G4445" s="2" t="s">
        <v>3487</v>
      </c>
      <c r="H4445" s="2" t="s">
        <v>2888</v>
      </c>
      <c r="I4445" s="2" t="s">
        <v>3488</v>
      </c>
      <c r="J4445" s="2" t="s">
        <v>2886</v>
      </c>
      <c r="K4445" s="2" t="s">
        <v>1261</v>
      </c>
      <c r="L4445" s="2" t="s">
        <v>12191</v>
      </c>
      <c r="M4445" s="2" t="s">
        <v>7931</v>
      </c>
      <c r="N4445" s="32">
        <v>999002836</v>
      </c>
      <c r="O4445" s="2">
        <v>374008</v>
      </c>
      <c r="P4445" s="2" t="s">
        <v>12192</v>
      </c>
      <c r="Q4445" s="2" t="s">
        <v>1240</v>
      </c>
      <c r="R4445" s="2">
        <v>355</v>
      </c>
      <c r="S4445" s="2">
        <v>1.1599999999999999</v>
      </c>
      <c r="T4445" s="2" t="s">
        <v>12192</v>
      </c>
      <c r="U4445" s="2" t="s">
        <v>281</v>
      </c>
      <c r="V4445" s="2" t="s">
        <v>1240</v>
      </c>
      <c r="W4445" s="2" t="s">
        <v>302</v>
      </c>
      <c r="X4445" s="42">
        <v>8882</v>
      </c>
      <c r="Y4445" s="2" t="s">
        <v>281</v>
      </c>
    </row>
    <row r="4446" spans="6:25" x14ac:dyDescent="0.2">
      <c r="F4446" s="2">
        <v>28</v>
      </c>
      <c r="G4446" s="2" t="s">
        <v>3487</v>
      </c>
      <c r="H4446" s="2" t="s">
        <v>2888</v>
      </c>
      <c r="I4446" s="2" t="s">
        <v>3488</v>
      </c>
      <c r="J4446" s="2" t="s">
        <v>2886</v>
      </c>
      <c r="K4446" s="2" t="s">
        <v>1261</v>
      </c>
      <c r="L4446" s="2" t="s">
        <v>4086</v>
      </c>
      <c r="M4446" s="2" t="s">
        <v>3123</v>
      </c>
      <c r="N4446" s="32">
        <v>999995621</v>
      </c>
      <c r="O4446" s="2">
        <v>228596</v>
      </c>
      <c r="P4446" s="2" t="s">
        <v>12193</v>
      </c>
      <c r="Q4446" s="2" t="s">
        <v>1240</v>
      </c>
      <c r="R4446" s="2">
        <v>365.1</v>
      </c>
      <c r="S4446" s="2">
        <v>12</v>
      </c>
      <c r="T4446" s="2" t="s">
        <v>12193</v>
      </c>
      <c r="U4446" s="2" t="s">
        <v>281</v>
      </c>
      <c r="V4446" s="2" t="s">
        <v>1240</v>
      </c>
      <c r="W4446" s="2" t="s">
        <v>302</v>
      </c>
      <c r="X4446" s="42">
        <v>8882</v>
      </c>
      <c r="Y4446" s="2" t="s">
        <v>281</v>
      </c>
    </row>
    <row r="4447" spans="6:25" x14ac:dyDescent="0.2">
      <c r="F4447" s="2">
        <v>28</v>
      </c>
      <c r="G4447" s="2" t="s">
        <v>3487</v>
      </c>
      <c r="H4447" s="2" t="s">
        <v>2888</v>
      </c>
      <c r="I4447" s="2" t="s">
        <v>3488</v>
      </c>
      <c r="J4447" s="2" t="s">
        <v>2886</v>
      </c>
      <c r="K4447" s="2" t="s">
        <v>1261</v>
      </c>
      <c r="L4447" s="2" t="s">
        <v>12194</v>
      </c>
      <c r="M4447" s="2" t="s">
        <v>12195</v>
      </c>
      <c r="N4447" s="32">
        <v>999994928</v>
      </c>
      <c r="O4447" s="2">
        <v>228533</v>
      </c>
      <c r="P4447" s="2" t="s">
        <v>12196</v>
      </c>
      <c r="Q4447" s="2" t="s">
        <v>1240</v>
      </c>
      <c r="R4447" s="2">
        <v>367</v>
      </c>
      <c r="S4447" s="2">
        <v>1.1299999999999999</v>
      </c>
      <c r="T4447" s="2" t="s">
        <v>12196</v>
      </c>
      <c r="U4447" s="2" t="s">
        <v>281</v>
      </c>
      <c r="V4447" s="2" t="s">
        <v>1240</v>
      </c>
      <c r="W4447" s="2" t="s">
        <v>302</v>
      </c>
      <c r="X4447" s="42">
        <v>8882</v>
      </c>
      <c r="Y4447" s="2" t="s">
        <v>281</v>
      </c>
    </row>
    <row r="4448" spans="6:25" x14ac:dyDescent="0.2">
      <c r="F4448" s="2">
        <v>28</v>
      </c>
      <c r="G4448" s="2" t="s">
        <v>3487</v>
      </c>
      <c r="H4448" s="2" t="s">
        <v>2888</v>
      </c>
      <c r="I4448" s="2" t="s">
        <v>3488</v>
      </c>
      <c r="J4448" s="2" t="s">
        <v>2886</v>
      </c>
      <c r="K4448" s="2" t="s">
        <v>1261</v>
      </c>
      <c r="L4448" s="2" t="s">
        <v>1616</v>
      </c>
      <c r="M4448" s="2" t="s">
        <v>12197</v>
      </c>
      <c r="N4448" s="32">
        <v>999994851</v>
      </c>
      <c r="O4448" s="2">
        <v>228526</v>
      </c>
      <c r="P4448" s="2" t="s">
        <v>12198</v>
      </c>
      <c r="Q4448" s="2" t="s">
        <v>1240</v>
      </c>
      <c r="R4448" s="2">
        <v>367</v>
      </c>
      <c r="S4448" s="2">
        <v>1.6</v>
      </c>
      <c r="T4448" s="2" t="s">
        <v>12198</v>
      </c>
      <c r="U4448" s="2" t="s">
        <v>281</v>
      </c>
      <c r="V4448" s="2" t="s">
        <v>1240</v>
      </c>
      <c r="W4448" s="2" t="s">
        <v>302</v>
      </c>
      <c r="X4448" s="42">
        <v>8882</v>
      </c>
      <c r="Y4448" s="2" t="s">
        <v>281</v>
      </c>
    </row>
    <row r="4449" spans="6:25" x14ac:dyDescent="0.2">
      <c r="F4449" s="2">
        <v>28</v>
      </c>
      <c r="G4449" s="2" t="s">
        <v>3487</v>
      </c>
      <c r="H4449" s="2" t="s">
        <v>2888</v>
      </c>
      <c r="I4449" s="2" t="s">
        <v>3488</v>
      </c>
      <c r="J4449" s="2" t="s">
        <v>2886</v>
      </c>
      <c r="K4449" s="2" t="s">
        <v>1261</v>
      </c>
      <c r="L4449" s="2" t="s">
        <v>1354</v>
      </c>
      <c r="M4449" s="2" t="s">
        <v>12199</v>
      </c>
      <c r="N4449" s="32">
        <v>999994686</v>
      </c>
      <c r="O4449" s="2">
        <v>228511</v>
      </c>
      <c r="P4449" s="2" t="s">
        <v>12200</v>
      </c>
      <c r="Q4449" s="2" t="s">
        <v>1240</v>
      </c>
      <c r="R4449" s="2">
        <v>355</v>
      </c>
      <c r="S4449" s="2">
        <v>1.1100000000000001</v>
      </c>
      <c r="T4449" s="2" t="s">
        <v>12200</v>
      </c>
      <c r="U4449" s="2" t="s">
        <v>281</v>
      </c>
      <c r="V4449" s="2" t="s">
        <v>1240</v>
      </c>
      <c r="W4449" s="2" t="s">
        <v>302</v>
      </c>
      <c r="X4449" s="42">
        <v>8882</v>
      </c>
      <c r="Y4449" s="2" t="s">
        <v>281</v>
      </c>
    </row>
    <row r="4450" spans="6:25" x14ac:dyDescent="0.2">
      <c r="F4450" s="2">
        <v>28</v>
      </c>
      <c r="G4450" s="2" t="s">
        <v>3487</v>
      </c>
      <c r="H4450" s="2" t="s">
        <v>2888</v>
      </c>
      <c r="I4450" s="2" t="s">
        <v>3488</v>
      </c>
      <c r="J4450" s="2" t="s">
        <v>2886</v>
      </c>
      <c r="K4450" s="2" t="s">
        <v>1261</v>
      </c>
      <c r="L4450" s="2" t="s">
        <v>3090</v>
      </c>
      <c r="M4450" s="2" t="s">
        <v>12201</v>
      </c>
      <c r="N4450" s="32">
        <v>999994191</v>
      </c>
      <c r="O4450" s="2">
        <v>228466</v>
      </c>
      <c r="P4450" s="2" t="s">
        <v>12202</v>
      </c>
      <c r="Q4450" s="2" t="s">
        <v>1240</v>
      </c>
      <c r="R4450" s="2">
        <v>354.2</v>
      </c>
      <c r="S4450" s="2">
        <v>3</v>
      </c>
      <c r="T4450" s="2" t="s">
        <v>12202</v>
      </c>
      <c r="U4450" s="2" t="s">
        <v>281</v>
      </c>
      <c r="V4450" s="2" t="s">
        <v>1240</v>
      </c>
      <c r="W4450" s="2" t="s">
        <v>302</v>
      </c>
      <c r="X4450" s="42">
        <v>8882</v>
      </c>
      <c r="Y4450" s="2" t="s">
        <v>281</v>
      </c>
    </row>
    <row r="4451" spans="6:25" x14ac:dyDescent="0.2">
      <c r="F4451" s="2">
        <v>28</v>
      </c>
      <c r="G4451" s="2" t="s">
        <v>3487</v>
      </c>
      <c r="H4451" s="2" t="s">
        <v>2888</v>
      </c>
      <c r="I4451" s="2" t="s">
        <v>3488</v>
      </c>
      <c r="J4451" s="2" t="s">
        <v>2886</v>
      </c>
      <c r="K4451" s="2" t="s">
        <v>1261</v>
      </c>
      <c r="L4451" s="2" t="s">
        <v>1691</v>
      </c>
      <c r="M4451" s="2" t="s">
        <v>12203</v>
      </c>
      <c r="N4451" s="32">
        <v>999930534</v>
      </c>
      <c r="O4451" s="2">
        <v>222701</v>
      </c>
      <c r="P4451" s="2" t="s">
        <v>12204</v>
      </c>
      <c r="Q4451" s="2" t="s">
        <v>1240</v>
      </c>
      <c r="R4451" s="2">
        <v>354</v>
      </c>
      <c r="S4451" s="2">
        <v>1.1499999999999999</v>
      </c>
      <c r="T4451" s="2" t="s">
        <v>12204</v>
      </c>
      <c r="U4451" s="2" t="s">
        <v>281</v>
      </c>
      <c r="V4451" s="2" t="s">
        <v>1240</v>
      </c>
      <c r="W4451" s="2" t="s">
        <v>302</v>
      </c>
      <c r="X4451" s="42">
        <v>8882</v>
      </c>
      <c r="Y4451" s="2" t="s">
        <v>281</v>
      </c>
    </row>
    <row r="4452" spans="6:25" x14ac:dyDescent="0.2">
      <c r="F4452" s="2">
        <v>28</v>
      </c>
      <c r="G4452" s="2" t="s">
        <v>3487</v>
      </c>
      <c r="H4452" s="2" t="s">
        <v>2888</v>
      </c>
      <c r="I4452" s="2" t="s">
        <v>3488</v>
      </c>
      <c r="J4452" s="2" t="s">
        <v>2886</v>
      </c>
      <c r="K4452" s="2" t="s">
        <v>1261</v>
      </c>
      <c r="L4452" s="2" t="s">
        <v>12205</v>
      </c>
      <c r="M4452" s="2" t="s">
        <v>12206</v>
      </c>
      <c r="N4452" s="32">
        <v>999995137</v>
      </c>
      <c r="O4452" s="2">
        <v>228552</v>
      </c>
      <c r="P4452" s="2" t="s">
        <v>12207</v>
      </c>
      <c r="Q4452" s="2" t="s">
        <v>1240</v>
      </c>
      <c r="R4452" s="2">
        <v>366</v>
      </c>
      <c r="S4452" s="2">
        <v>1.2</v>
      </c>
      <c r="T4452" s="2" t="s">
        <v>12207</v>
      </c>
      <c r="U4452" s="2" t="s">
        <v>281</v>
      </c>
      <c r="V4452" s="2" t="s">
        <v>1240</v>
      </c>
      <c r="W4452" s="2" t="s">
        <v>302</v>
      </c>
      <c r="X4452" s="42">
        <v>8882</v>
      </c>
      <c r="Y4452" s="2" t="s">
        <v>281</v>
      </c>
    </row>
    <row r="4453" spans="6:25" x14ac:dyDescent="0.2">
      <c r="F4453" s="2">
        <v>28</v>
      </c>
      <c r="G4453" s="2" t="s">
        <v>3487</v>
      </c>
      <c r="H4453" s="2" t="s">
        <v>2888</v>
      </c>
      <c r="I4453" s="2" t="s">
        <v>3488</v>
      </c>
      <c r="J4453" s="2" t="s">
        <v>2886</v>
      </c>
      <c r="K4453" s="2" t="s">
        <v>1261</v>
      </c>
      <c r="L4453" s="2" t="s">
        <v>6162</v>
      </c>
      <c r="M4453" s="2" t="s">
        <v>12208</v>
      </c>
      <c r="N4453" s="32">
        <v>999995071</v>
      </c>
      <c r="O4453" s="2">
        <v>228546</v>
      </c>
      <c r="P4453" s="2" t="s">
        <v>12209</v>
      </c>
      <c r="Q4453" s="2" t="s">
        <v>1240</v>
      </c>
      <c r="R4453" s="2">
        <v>366</v>
      </c>
      <c r="S4453" s="2">
        <v>1.8</v>
      </c>
      <c r="T4453" s="2" t="s">
        <v>12209</v>
      </c>
      <c r="U4453" s="2" t="s">
        <v>281</v>
      </c>
      <c r="V4453" s="2" t="s">
        <v>1240</v>
      </c>
      <c r="W4453" s="2" t="s">
        <v>302</v>
      </c>
      <c r="X4453" s="42">
        <v>8882</v>
      </c>
      <c r="Y4453" s="2" t="s">
        <v>281</v>
      </c>
    </row>
    <row r="4454" spans="6:25" x14ac:dyDescent="0.2">
      <c r="F4454" s="2">
        <v>28</v>
      </c>
      <c r="G4454" s="2" t="s">
        <v>3487</v>
      </c>
      <c r="H4454" s="2" t="s">
        <v>2888</v>
      </c>
      <c r="I4454" s="2" t="s">
        <v>3488</v>
      </c>
      <c r="J4454" s="2" t="s">
        <v>2886</v>
      </c>
      <c r="K4454" s="2" t="s">
        <v>1261</v>
      </c>
      <c r="L4454" s="2" t="s">
        <v>12210</v>
      </c>
      <c r="M4454" s="2" t="s">
        <v>12211</v>
      </c>
      <c r="N4454" s="32">
        <v>999003125</v>
      </c>
      <c r="O4454" s="2">
        <v>375272</v>
      </c>
      <c r="P4454" s="2" t="s">
        <v>12212</v>
      </c>
      <c r="Q4454" s="2" t="s">
        <v>1240</v>
      </c>
      <c r="R4454" s="2">
        <v>354.1</v>
      </c>
      <c r="S4454" s="2">
        <v>2</v>
      </c>
      <c r="T4454" s="2" t="s">
        <v>12212</v>
      </c>
      <c r="U4454" s="2" t="s">
        <v>281</v>
      </c>
      <c r="V4454" s="2" t="s">
        <v>1240</v>
      </c>
      <c r="W4454" s="2" t="s">
        <v>302</v>
      </c>
      <c r="X4454" s="42">
        <v>8882</v>
      </c>
      <c r="Y4454" s="2" t="s">
        <v>281</v>
      </c>
    </row>
    <row r="4455" spans="6:25" x14ac:dyDescent="0.2">
      <c r="F4455" s="2">
        <v>28</v>
      </c>
      <c r="G4455" s="2" t="s">
        <v>3487</v>
      </c>
      <c r="H4455" s="2" t="s">
        <v>2888</v>
      </c>
      <c r="I4455" s="2" t="s">
        <v>3488</v>
      </c>
      <c r="J4455" s="2" t="s">
        <v>2886</v>
      </c>
      <c r="K4455" s="2" t="s">
        <v>1261</v>
      </c>
      <c r="L4455" s="2" t="s">
        <v>12213</v>
      </c>
      <c r="M4455" s="2" t="s">
        <v>7665</v>
      </c>
      <c r="N4455" s="32">
        <v>999994323</v>
      </c>
      <c r="O4455" s="2">
        <v>228478</v>
      </c>
      <c r="P4455" s="2" t="s">
        <v>12214</v>
      </c>
      <c r="Q4455" s="2" t="s">
        <v>1240</v>
      </c>
      <c r="R4455" s="2">
        <v>354.2</v>
      </c>
      <c r="S4455" s="2">
        <v>1</v>
      </c>
      <c r="T4455" s="2" t="s">
        <v>12214</v>
      </c>
      <c r="U4455" s="2" t="s">
        <v>281</v>
      </c>
      <c r="V4455" s="2" t="s">
        <v>1240</v>
      </c>
      <c r="W4455" s="2" t="s">
        <v>302</v>
      </c>
      <c r="X4455" s="42">
        <v>8882</v>
      </c>
      <c r="Y4455" s="2" t="s">
        <v>281</v>
      </c>
    </row>
    <row r="4456" spans="6:25" x14ac:dyDescent="0.2">
      <c r="F4456" s="2">
        <v>28</v>
      </c>
      <c r="G4456" s="2" t="s">
        <v>3487</v>
      </c>
      <c r="H4456" s="2" t="s">
        <v>2888</v>
      </c>
      <c r="I4456" s="2" t="s">
        <v>3488</v>
      </c>
      <c r="J4456" s="2" t="s">
        <v>2886</v>
      </c>
      <c r="K4456" s="2" t="s">
        <v>1261</v>
      </c>
      <c r="L4456" s="2" t="s">
        <v>12215</v>
      </c>
      <c r="M4456" s="2" t="s">
        <v>12216</v>
      </c>
      <c r="N4456" s="32">
        <v>999002800</v>
      </c>
      <c r="O4456" s="2">
        <v>373865</v>
      </c>
      <c r="P4456" s="2" t="s">
        <v>12217</v>
      </c>
      <c r="Q4456" s="2" t="s">
        <v>1240</v>
      </c>
      <c r="R4456" s="2">
        <v>380</v>
      </c>
      <c r="S4456" s="2">
        <v>1.1499999999999999</v>
      </c>
      <c r="T4456" s="2" t="s">
        <v>12217</v>
      </c>
      <c r="U4456" s="2" t="s">
        <v>281</v>
      </c>
      <c r="V4456" s="2" t="s">
        <v>1240</v>
      </c>
      <c r="W4456" s="2" t="s">
        <v>302</v>
      </c>
      <c r="X4456" s="42">
        <v>8882</v>
      </c>
      <c r="Y4456" s="2" t="s">
        <v>281</v>
      </c>
    </row>
    <row r="4457" spans="6:25" x14ac:dyDescent="0.2">
      <c r="F4457" s="2">
        <v>28</v>
      </c>
      <c r="G4457" s="2" t="s">
        <v>3487</v>
      </c>
      <c r="H4457" s="2" t="s">
        <v>2888</v>
      </c>
      <c r="I4457" s="2" t="s">
        <v>3488</v>
      </c>
      <c r="J4457" s="2" t="s">
        <v>2886</v>
      </c>
      <c r="K4457" s="2" t="s">
        <v>1261</v>
      </c>
      <c r="L4457" s="2" t="s">
        <v>12218</v>
      </c>
      <c r="M4457" s="2" t="s">
        <v>12219</v>
      </c>
      <c r="N4457" s="32">
        <v>999000415</v>
      </c>
      <c r="O4457" s="2">
        <v>356488</v>
      </c>
      <c r="P4457" s="2" t="s">
        <v>12220</v>
      </c>
      <c r="Q4457" s="2" t="s">
        <v>1240</v>
      </c>
      <c r="R4457" s="2">
        <v>355</v>
      </c>
      <c r="S4457" s="2">
        <v>1.3</v>
      </c>
      <c r="T4457" s="2" t="s">
        <v>12220</v>
      </c>
      <c r="U4457" s="2" t="s">
        <v>281</v>
      </c>
      <c r="V4457" s="2" t="s">
        <v>1240</v>
      </c>
      <c r="W4457" s="2" t="s">
        <v>302</v>
      </c>
      <c r="X4457" s="42">
        <v>8882</v>
      </c>
      <c r="Y4457" s="2" t="s">
        <v>281</v>
      </c>
    </row>
    <row r="4458" spans="6:25" x14ac:dyDescent="0.2">
      <c r="F4458" s="2">
        <v>28</v>
      </c>
      <c r="G4458" s="2" t="s">
        <v>3487</v>
      </c>
      <c r="H4458" s="2" t="s">
        <v>2888</v>
      </c>
      <c r="I4458" s="2" t="s">
        <v>3488</v>
      </c>
      <c r="J4458" s="2" t="s">
        <v>2886</v>
      </c>
      <c r="K4458" s="2" t="s">
        <v>1261</v>
      </c>
      <c r="L4458" s="2" t="s">
        <v>12221</v>
      </c>
      <c r="M4458" s="2" t="s">
        <v>12222</v>
      </c>
      <c r="N4458" s="32">
        <v>999002039</v>
      </c>
      <c r="O4458" s="2">
        <v>370788</v>
      </c>
      <c r="P4458" s="2" t="s">
        <v>12223</v>
      </c>
      <c r="Q4458" s="2" t="s">
        <v>1240</v>
      </c>
      <c r="R4458" s="2">
        <v>354</v>
      </c>
      <c r="S4458" s="2">
        <v>1.1200000000000001</v>
      </c>
      <c r="T4458" s="2" t="s">
        <v>12223</v>
      </c>
      <c r="U4458" s="2" t="s">
        <v>281</v>
      </c>
      <c r="V4458" s="2" t="s">
        <v>1240</v>
      </c>
      <c r="W4458" s="2" t="s">
        <v>302</v>
      </c>
      <c r="X4458" s="42">
        <v>8882</v>
      </c>
      <c r="Y4458" s="2" t="s">
        <v>281</v>
      </c>
    </row>
    <row r="4459" spans="6:25" x14ac:dyDescent="0.2">
      <c r="F4459" s="2">
        <v>28</v>
      </c>
      <c r="G4459" s="2" t="s">
        <v>3487</v>
      </c>
      <c r="H4459" s="2" t="s">
        <v>2888</v>
      </c>
      <c r="I4459" s="2" t="s">
        <v>3488</v>
      </c>
      <c r="J4459" s="2" t="s">
        <v>2886</v>
      </c>
      <c r="K4459" s="2" t="s">
        <v>1261</v>
      </c>
      <c r="L4459" s="2" t="s">
        <v>12224</v>
      </c>
      <c r="M4459" s="2" t="s">
        <v>12225</v>
      </c>
      <c r="N4459" s="32">
        <v>999924352</v>
      </c>
      <c r="O4459" s="2">
        <v>222148</v>
      </c>
      <c r="P4459" s="2" t="s">
        <v>12226</v>
      </c>
      <c r="Q4459" s="2" t="s">
        <v>1240</v>
      </c>
      <c r="R4459" s="2">
        <v>354.1</v>
      </c>
      <c r="S4459" s="2">
        <v>28</v>
      </c>
      <c r="T4459" s="2" t="s">
        <v>12226</v>
      </c>
      <c r="U4459" s="2" t="s">
        <v>281</v>
      </c>
      <c r="V4459" s="2" t="s">
        <v>1240</v>
      </c>
      <c r="W4459" s="2" t="s">
        <v>302</v>
      </c>
      <c r="X4459" s="42">
        <v>8882</v>
      </c>
      <c r="Y4459" s="2" t="s">
        <v>281</v>
      </c>
    </row>
    <row r="4460" spans="6:25" x14ac:dyDescent="0.2">
      <c r="F4460" s="2">
        <v>28</v>
      </c>
      <c r="G4460" s="2" t="s">
        <v>3487</v>
      </c>
      <c r="H4460" s="2" t="s">
        <v>2888</v>
      </c>
      <c r="I4460" s="2" t="s">
        <v>3488</v>
      </c>
      <c r="J4460" s="2" t="s">
        <v>2886</v>
      </c>
      <c r="K4460" s="2" t="s">
        <v>1261</v>
      </c>
      <c r="L4460" s="2" t="s">
        <v>12227</v>
      </c>
      <c r="M4460" s="2" t="s">
        <v>12228</v>
      </c>
      <c r="N4460" s="32">
        <v>999995170</v>
      </c>
      <c r="O4460" s="2">
        <v>228555</v>
      </c>
      <c r="P4460" s="2" t="s">
        <v>12229</v>
      </c>
      <c r="Q4460" s="2" t="s">
        <v>1240</v>
      </c>
      <c r="R4460" s="2">
        <v>365.2</v>
      </c>
      <c r="S4460" s="2">
        <v>2</v>
      </c>
      <c r="T4460" s="2" t="s">
        <v>12229</v>
      </c>
      <c r="U4460" s="2" t="s">
        <v>281</v>
      </c>
      <c r="V4460" s="2" t="s">
        <v>1240</v>
      </c>
      <c r="W4460" s="2" t="s">
        <v>302</v>
      </c>
      <c r="X4460" s="42">
        <v>8882</v>
      </c>
      <c r="Y4460" s="2" t="s">
        <v>281</v>
      </c>
    </row>
    <row r="4461" spans="6:25" x14ac:dyDescent="0.2">
      <c r="F4461" s="2">
        <v>28</v>
      </c>
      <c r="G4461" s="2" t="s">
        <v>3487</v>
      </c>
      <c r="H4461" s="2" t="s">
        <v>2888</v>
      </c>
      <c r="I4461" s="2" t="s">
        <v>3488</v>
      </c>
      <c r="J4461" s="2" t="s">
        <v>2886</v>
      </c>
      <c r="K4461" s="2" t="s">
        <v>1261</v>
      </c>
      <c r="L4461" s="2" t="s">
        <v>7418</v>
      </c>
      <c r="M4461" s="2" t="s">
        <v>2454</v>
      </c>
      <c r="N4461" s="32">
        <v>999994411</v>
      </c>
      <c r="O4461" s="2">
        <v>228486</v>
      </c>
      <c r="P4461" s="2" t="s">
        <v>12230</v>
      </c>
      <c r="Q4461" s="2" t="s">
        <v>1240</v>
      </c>
      <c r="R4461" s="2">
        <v>354</v>
      </c>
      <c r="S4461" s="2">
        <v>1.21</v>
      </c>
      <c r="T4461" s="2" t="s">
        <v>12230</v>
      </c>
      <c r="U4461" s="2" t="s">
        <v>281</v>
      </c>
      <c r="V4461" s="2" t="s">
        <v>1240</v>
      </c>
      <c r="W4461" s="2" t="s">
        <v>302</v>
      </c>
      <c r="X4461" s="42">
        <v>8882</v>
      </c>
      <c r="Y4461" s="2" t="s">
        <v>281</v>
      </c>
    </row>
    <row r="4462" spans="6:25" x14ac:dyDescent="0.2">
      <c r="F4462" s="2">
        <v>28</v>
      </c>
      <c r="G4462" s="2" t="s">
        <v>3487</v>
      </c>
      <c r="H4462" s="2" t="s">
        <v>2888</v>
      </c>
      <c r="I4462" s="2" t="s">
        <v>3488</v>
      </c>
      <c r="J4462" s="2" t="s">
        <v>2886</v>
      </c>
      <c r="K4462" s="2" t="s">
        <v>1261</v>
      </c>
      <c r="L4462" s="2" t="s">
        <v>12231</v>
      </c>
      <c r="M4462" s="2" t="s">
        <v>12232</v>
      </c>
      <c r="N4462" s="32">
        <v>999995467</v>
      </c>
      <c r="O4462" s="2">
        <v>228582</v>
      </c>
      <c r="P4462" s="2" t="s">
        <v>12233</v>
      </c>
      <c r="Q4462" s="2" t="s">
        <v>1240</v>
      </c>
      <c r="R4462" s="2">
        <v>365</v>
      </c>
      <c r="S4462" s="2">
        <v>1.6</v>
      </c>
      <c r="T4462" s="2" t="s">
        <v>12233</v>
      </c>
      <c r="U4462" s="2" t="s">
        <v>281</v>
      </c>
      <c r="V4462" s="2" t="s">
        <v>1240</v>
      </c>
      <c r="W4462" s="2" t="s">
        <v>302</v>
      </c>
      <c r="X4462" s="42">
        <v>8882</v>
      </c>
      <c r="Y4462" s="2" t="s">
        <v>281</v>
      </c>
    </row>
    <row r="4463" spans="6:25" x14ac:dyDescent="0.2">
      <c r="F4463" s="2">
        <v>28</v>
      </c>
      <c r="G4463" s="2" t="s">
        <v>3487</v>
      </c>
      <c r="H4463" s="2" t="s">
        <v>2888</v>
      </c>
      <c r="I4463" s="2" t="s">
        <v>3488</v>
      </c>
      <c r="J4463" s="2" t="s">
        <v>2886</v>
      </c>
      <c r="K4463" s="2" t="s">
        <v>1261</v>
      </c>
      <c r="L4463" s="2" t="s">
        <v>12234</v>
      </c>
      <c r="M4463" s="2" t="s">
        <v>12235</v>
      </c>
      <c r="N4463" s="32">
        <v>999003277</v>
      </c>
      <c r="O4463" s="2">
        <v>375775</v>
      </c>
      <c r="P4463" s="2" t="s">
        <v>12236</v>
      </c>
      <c r="Q4463" s="2" t="s">
        <v>1240</v>
      </c>
      <c r="R4463" s="2">
        <v>380</v>
      </c>
      <c r="S4463" s="2">
        <v>1.17</v>
      </c>
      <c r="T4463" s="2" t="s">
        <v>12236</v>
      </c>
      <c r="U4463" s="2" t="s">
        <v>281</v>
      </c>
      <c r="V4463" s="2" t="s">
        <v>1240</v>
      </c>
      <c r="W4463" s="2" t="s">
        <v>302</v>
      </c>
      <c r="X4463" s="42">
        <v>8882</v>
      </c>
      <c r="Y4463" s="2" t="s">
        <v>281</v>
      </c>
    </row>
    <row r="4464" spans="6:25" x14ac:dyDescent="0.2">
      <c r="F4464" s="2">
        <v>28</v>
      </c>
      <c r="G4464" s="2" t="s">
        <v>3487</v>
      </c>
      <c r="H4464" s="2" t="s">
        <v>2888</v>
      </c>
      <c r="I4464" s="2" t="s">
        <v>3488</v>
      </c>
      <c r="J4464" s="2" t="s">
        <v>2886</v>
      </c>
      <c r="K4464" s="2" t="s">
        <v>1261</v>
      </c>
      <c r="L4464" s="2" t="s">
        <v>1986</v>
      </c>
      <c r="M4464" s="2" t="s">
        <v>12237</v>
      </c>
      <c r="N4464" s="32">
        <v>999995148</v>
      </c>
      <c r="O4464" s="2">
        <v>228553</v>
      </c>
      <c r="P4464" s="2" t="s">
        <v>12238</v>
      </c>
      <c r="Q4464" s="2" t="s">
        <v>1240</v>
      </c>
      <c r="R4464" s="2">
        <v>366</v>
      </c>
      <c r="S4464" s="2">
        <v>1.1000000000000001</v>
      </c>
      <c r="T4464" s="2" t="s">
        <v>12238</v>
      </c>
      <c r="U4464" s="2" t="s">
        <v>281</v>
      </c>
      <c r="V4464" s="2" t="s">
        <v>1240</v>
      </c>
      <c r="W4464" s="2" t="s">
        <v>302</v>
      </c>
      <c r="X4464" s="42">
        <v>8882</v>
      </c>
      <c r="Y4464" s="2" t="s">
        <v>281</v>
      </c>
    </row>
    <row r="4465" spans="6:25" x14ac:dyDescent="0.2">
      <c r="F4465" s="2">
        <v>28</v>
      </c>
      <c r="G4465" s="2" t="s">
        <v>3487</v>
      </c>
      <c r="H4465" s="2" t="s">
        <v>2888</v>
      </c>
      <c r="I4465" s="2" t="s">
        <v>3488</v>
      </c>
      <c r="J4465" s="2" t="s">
        <v>2886</v>
      </c>
      <c r="K4465" s="2" t="s">
        <v>1261</v>
      </c>
      <c r="L4465" s="2" t="s">
        <v>12239</v>
      </c>
      <c r="M4465" s="2" t="s">
        <v>12240</v>
      </c>
      <c r="N4465" s="32">
        <v>999994246</v>
      </c>
      <c r="O4465" s="2">
        <v>228471</v>
      </c>
      <c r="P4465" s="2" t="s">
        <v>12241</v>
      </c>
      <c r="Q4465" s="2" t="s">
        <v>1240</v>
      </c>
      <c r="R4465" s="2">
        <v>354.2</v>
      </c>
      <c r="S4465" s="2">
        <v>8</v>
      </c>
      <c r="T4465" s="2" t="s">
        <v>12241</v>
      </c>
      <c r="U4465" s="2" t="s">
        <v>281</v>
      </c>
      <c r="V4465" s="2" t="s">
        <v>1240</v>
      </c>
      <c r="W4465" s="2" t="s">
        <v>302</v>
      </c>
      <c r="X4465" s="42">
        <v>8882</v>
      </c>
      <c r="Y4465" s="2" t="s">
        <v>281</v>
      </c>
    </row>
    <row r="4466" spans="6:25" x14ac:dyDescent="0.2">
      <c r="F4466" s="2">
        <v>28</v>
      </c>
      <c r="G4466" s="2" t="s">
        <v>3487</v>
      </c>
      <c r="H4466" s="2" t="s">
        <v>2888</v>
      </c>
      <c r="I4466" s="2" t="s">
        <v>3488</v>
      </c>
      <c r="J4466" s="2" t="s">
        <v>2886</v>
      </c>
      <c r="K4466" s="2" t="s">
        <v>1261</v>
      </c>
      <c r="L4466" s="2" t="s">
        <v>12242</v>
      </c>
      <c r="M4466" s="2" t="s">
        <v>12243</v>
      </c>
      <c r="N4466" s="32">
        <v>999995269</v>
      </c>
      <c r="O4466" s="2">
        <v>228564</v>
      </c>
      <c r="P4466" s="2" t="s">
        <v>12244</v>
      </c>
      <c r="Q4466" s="2" t="s">
        <v>1240</v>
      </c>
      <c r="R4466" s="2">
        <v>365.2</v>
      </c>
      <c r="S4466" s="2">
        <v>11</v>
      </c>
      <c r="T4466" s="2" t="s">
        <v>12244</v>
      </c>
      <c r="U4466" s="2" t="s">
        <v>281</v>
      </c>
      <c r="V4466" s="2" t="s">
        <v>1240</v>
      </c>
      <c r="W4466" s="2" t="s">
        <v>302</v>
      </c>
      <c r="X4466" s="42">
        <v>8882</v>
      </c>
      <c r="Y4466" s="2" t="s">
        <v>281</v>
      </c>
    </row>
    <row r="4467" spans="6:25" x14ac:dyDescent="0.2">
      <c r="F4467" s="2">
        <v>28</v>
      </c>
      <c r="G4467" s="2" t="s">
        <v>3487</v>
      </c>
      <c r="H4467" s="2" t="s">
        <v>2888</v>
      </c>
      <c r="I4467" s="2" t="s">
        <v>3488</v>
      </c>
      <c r="J4467" s="2" t="s">
        <v>2886</v>
      </c>
      <c r="K4467" s="2" t="s">
        <v>1261</v>
      </c>
      <c r="L4467" s="2" t="s">
        <v>12245</v>
      </c>
      <c r="M4467" s="2" t="s">
        <v>5302</v>
      </c>
      <c r="N4467" s="32">
        <v>999925386</v>
      </c>
      <c r="O4467" s="2">
        <v>222242</v>
      </c>
      <c r="P4467" s="2" t="s">
        <v>5304</v>
      </c>
      <c r="Q4467" s="2" t="s">
        <v>1240</v>
      </c>
      <c r="R4467" s="2">
        <v>354.2</v>
      </c>
      <c r="S4467" s="2">
        <v>11</v>
      </c>
      <c r="T4467" s="2" t="s">
        <v>5304</v>
      </c>
      <c r="U4467" s="2" t="s">
        <v>281</v>
      </c>
      <c r="V4467" s="2" t="s">
        <v>1240</v>
      </c>
      <c r="W4467" s="2" t="s">
        <v>302</v>
      </c>
      <c r="X4467" s="42">
        <v>8882</v>
      </c>
      <c r="Y4467" s="2" t="s">
        <v>281</v>
      </c>
    </row>
    <row r="4468" spans="6:25" x14ac:dyDescent="0.2">
      <c r="F4468" s="2">
        <v>28</v>
      </c>
      <c r="G4468" s="2" t="s">
        <v>3487</v>
      </c>
      <c r="H4468" s="2" t="s">
        <v>2888</v>
      </c>
      <c r="I4468" s="2" t="s">
        <v>3488</v>
      </c>
      <c r="J4468" s="2" t="s">
        <v>2886</v>
      </c>
      <c r="K4468" s="2" t="s">
        <v>1261</v>
      </c>
      <c r="L4468" s="2" t="s">
        <v>12246</v>
      </c>
      <c r="M4468" s="2" t="s">
        <v>2234</v>
      </c>
      <c r="N4468" s="32">
        <v>999926860</v>
      </c>
      <c r="O4468" s="2">
        <v>222374</v>
      </c>
      <c r="P4468" s="2" t="s">
        <v>12247</v>
      </c>
      <c r="Q4468" s="2" t="s">
        <v>1240</v>
      </c>
      <c r="R4468" s="2">
        <v>354</v>
      </c>
      <c r="S4468" s="2">
        <v>1.24</v>
      </c>
      <c r="T4468" s="2" t="s">
        <v>12247</v>
      </c>
      <c r="U4468" s="2" t="s">
        <v>281</v>
      </c>
      <c r="V4468" s="2" t="s">
        <v>1240</v>
      </c>
      <c r="W4468" s="2" t="s">
        <v>302</v>
      </c>
      <c r="X4468" s="42">
        <v>8882</v>
      </c>
      <c r="Y4468" s="2" t="s">
        <v>281</v>
      </c>
    </row>
    <row r="4469" spans="6:25" x14ac:dyDescent="0.2">
      <c r="F4469" s="2">
        <v>28</v>
      </c>
      <c r="G4469" s="2" t="s">
        <v>3487</v>
      </c>
      <c r="H4469" s="2" t="s">
        <v>2888</v>
      </c>
      <c r="I4469" s="2" t="s">
        <v>3488</v>
      </c>
      <c r="J4469" s="2" t="s">
        <v>2886</v>
      </c>
      <c r="K4469" s="2" t="s">
        <v>1261</v>
      </c>
      <c r="L4469" s="2" t="s">
        <v>12248</v>
      </c>
      <c r="M4469" s="2" t="s">
        <v>12249</v>
      </c>
      <c r="N4469" s="32">
        <v>999001158</v>
      </c>
      <c r="O4469" s="2">
        <v>366799</v>
      </c>
      <c r="P4469" s="2" t="s">
        <v>12250</v>
      </c>
      <c r="Q4469" s="2" t="s">
        <v>1240</v>
      </c>
      <c r="R4469" s="2">
        <v>355</v>
      </c>
      <c r="S4469" s="2">
        <v>1.6</v>
      </c>
      <c r="T4469" s="2" t="s">
        <v>12250</v>
      </c>
      <c r="U4469" s="2" t="s">
        <v>281</v>
      </c>
      <c r="V4469" s="2" t="s">
        <v>1240</v>
      </c>
      <c r="W4469" s="2" t="s">
        <v>302</v>
      </c>
      <c r="X4469" s="42">
        <v>8882</v>
      </c>
      <c r="Y4469" s="2" t="s">
        <v>281</v>
      </c>
    </row>
    <row r="4470" spans="6:25" x14ac:dyDescent="0.2">
      <c r="F4470" s="2">
        <v>28</v>
      </c>
      <c r="G4470" s="2" t="s">
        <v>3487</v>
      </c>
      <c r="H4470" s="2" t="s">
        <v>2888</v>
      </c>
      <c r="I4470" s="2" t="s">
        <v>3488</v>
      </c>
      <c r="J4470" s="2" t="s">
        <v>2886</v>
      </c>
      <c r="K4470" s="2" t="s">
        <v>1261</v>
      </c>
      <c r="L4470" s="2" t="s">
        <v>12251</v>
      </c>
      <c r="M4470" s="2" t="s">
        <v>12252</v>
      </c>
      <c r="N4470" s="32">
        <v>999995500</v>
      </c>
      <c r="O4470" s="2">
        <v>228585</v>
      </c>
      <c r="P4470" s="2" t="s">
        <v>12253</v>
      </c>
      <c r="Q4470" s="2" t="s">
        <v>1240</v>
      </c>
      <c r="R4470" s="2">
        <v>365.1</v>
      </c>
      <c r="S4470" s="2">
        <v>1</v>
      </c>
      <c r="T4470" s="2" t="s">
        <v>12253</v>
      </c>
      <c r="U4470" s="2" t="s">
        <v>281</v>
      </c>
      <c r="V4470" s="2" t="s">
        <v>1240</v>
      </c>
      <c r="W4470" s="2" t="s">
        <v>302</v>
      </c>
      <c r="X4470" s="42">
        <v>8882</v>
      </c>
      <c r="Y4470" s="2" t="s">
        <v>281</v>
      </c>
    </row>
    <row r="4471" spans="6:25" x14ac:dyDescent="0.2">
      <c r="F4471" s="2">
        <v>28</v>
      </c>
      <c r="G4471" s="2" t="s">
        <v>3487</v>
      </c>
      <c r="H4471" s="2" t="s">
        <v>2888</v>
      </c>
      <c r="I4471" s="2" t="s">
        <v>3488</v>
      </c>
      <c r="J4471" s="2" t="s">
        <v>2886</v>
      </c>
      <c r="K4471" s="2" t="s">
        <v>1261</v>
      </c>
      <c r="L4471" s="2" t="s">
        <v>12254</v>
      </c>
      <c r="M4471" s="2" t="s">
        <v>12252</v>
      </c>
      <c r="N4471" s="32">
        <v>999994235</v>
      </c>
      <c r="O4471" s="2">
        <v>228470</v>
      </c>
      <c r="P4471" s="2" t="s">
        <v>12255</v>
      </c>
      <c r="Q4471" s="2" t="s">
        <v>1240</v>
      </c>
      <c r="R4471" s="2">
        <v>354.2</v>
      </c>
      <c r="S4471" s="2">
        <v>7</v>
      </c>
      <c r="T4471" s="2" t="s">
        <v>12255</v>
      </c>
      <c r="U4471" s="2" t="s">
        <v>281</v>
      </c>
      <c r="V4471" s="2" t="s">
        <v>1240</v>
      </c>
      <c r="W4471" s="2" t="s">
        <v>302</v>
      </c>
      <c r="X4471" s="42">
        <v>8882</v>
      </c>
      <c r="Y4471" s="2" t="s">
        <v>281</v>
      </c>
    </row>
    <row r="4472" spans="6:25" x14ac:dyDescent="0.2">
      <c r="F4472" s="2">
        <v>28</v>
      </c>
      <c r="G4472" s="2" t="s">
        <v>3487</v>
      </c>
      <c r="H4472" s="2" t="s">
        <v>2888</v>
      </c>
      <c r="I4472" s="2" t="s">
        <v>3488</v>
      </c>
      <c r="J4472" s="2" t="s">
        <v>2886</v>
      </c>
      <c r="K4472" s="2" t="s">
        <v>1261</v>
      </c>
      <c r="L4472" s="2" t="s">
        <v>12256</v>
      </c>
      <c r="M4472" s="2" t="s">
        <v>4918</v>
      </c>
      <c r="N4472" s="32">
        <v>999001846</v>
      </c>
      <c r="O4472" s="2">
        <v>370076</v>
      </c>
      <c r="P4472" s="2" t="s">
        <v>9768</v>
      </c>
      <c r="Q4472" s="2" t="s">
        <v>1240</v>
      </c>
      <c r="R4472" s="2">
        <v>380</v>
      </c>
      <c r="S4472" s="2">
        <v>1.19</v>
      </c>
      <c r="T4472" s="2" t="s">
        <v>9768</v>
      </c>
      <c r="U4472" s="2" t="s">
        <v>281</v>
      </c>
      <c r="V4472" s="2" t="s">
        <v>1240</v>
      </c>
      <c r="W4472" s="2" t="s">
        <v>302</v>
      </c>
      <c r="X4472" s="42">
        <v>8882</v>
      </c>
      <c r="Y4472" s="2" t="s">
        <v>281</v>
      </c>
    </row>
    <row r="4473" spans="6:25" x14ac:dyDescent="0.2">
      <c r="F4473" s="2">
        <v>28</v>
      </c>
      <c r="G4473" s="2" t="s">
        <v>3487</v>
      </c>
      <c r="H4473" s="2" t="s">
        <v>2888</v>
      </c>
      <c r="I4473" s="2" t="s">
        <v>3488</v>
      </c>
      <c r="J4473" s="2" t="s">
        <v>2886</v>
      </c>
      <c r="K4473" s="2" t="s">
        <v>1261</v>
      </c>
      <c r="L4473" s="2" t="s">
        <v>281</v>
      </c>
      <c r="M4473" s="2" t="s">
        <v>12257</v>
      </c>
      <c r="N4473" s="32">
        <v>999994840</v>
      </c>
      <c r="O4473" s="2">
        <v>228525</v>
      </c>
      <c r="P4473" s="2" t="s">
        <v>12258</v>
      </c>
      <c r="Q4473" s="2" t="s">
        <v>1240</v>
      </c>
      <c r="R4473" s="2">
        <v>367</v>
      </c>
      <c r="S4473" s="2">
        <v>1.5</v>
      </c>
      <c r="T4473" s="2" t="s">
        <v>12258</v>
      </c>
      <c r="U4473" s="2" t="s">
        <v>281</v>
      </c>
      <c r="V4473" s="2" t="s">
        <v>1240</v>
      </c>
      <c r="W4473" s="2" t="s">
        <v>302</v>
      </c>
      <c r="X4473" s="42">
        <v>8882</v>
      </c>
      <c r="Y4473" s="2" t="s">
        <v>281</v>
      </c>
    </row>
    <row r="4474" spans="6:25" x14ac:dyDescent="0.2">
      <c r="F4474" s="2">
        <v>28</v>
      </c>
      <c r="G4474" s="2" t="s">
        <v>3487</v>
      </c>
      <c r="H4474" s="2" t="s">
        <v>2888</v>
      </c>
      <c r="I4474" s="2" t="s">
        <v>3488</v>
      </c>
      <c r="J4474" s="2" t="s">
        <v>2886</v>
      </c>
      <c r="K4474" s="2" t="s">
        <v>1261</v>
      </c>
      <c r="L4474" s="2" t="s">
        <v>2380</v>
      </c>
      <c r="M4474" s="2" t="s">
        <v>12259</v>
      </c>
      <c r="N4474" s="32">
        <v>999994620</v>
      </c>
      <c r="O4474" s="2">
        <v>228505</v>
      </c>
      <c r="P4474" s="2" t="s">
        <v>12260</v>
      </c>
      <c r="Q4474" s="2" t="s">
        <v>1240</v>
      </c>
      <c r="R4474" s="2">
        <v>355</v>
      </c>
      <c r="S4474" s="2">
        <v>1.5</v>
      </c>
      <c r="T4474" s="2" t="s">
        <v>12260</v>
      </c>
      <c r="U4474" s="2" t="s">
        <v>281</v>
      </c>
      <c r="V4474" s="2" t="s">
        <v>1240</v>
      </c>
      <c r="W4474" s="2" t="s">
        <v>302</v>
      </c>
      <c r="X4474" s="42">
        <v>8882</v>
      </c>
      <c r="Y4474" s="2" t="s">
        <v>281</v>
      </c>
    </row>
    <row r="4475" spans="6:25" x14ac:dyDescent="0.2">
      <c r="F4475" s="2">
        <v>28</v>
      </c>
      <c r="G4475" s="2" t="s">
        <v>3487</v>
      </c>
      <c r="H4475" s="2" t="s">
        <v>2888</v>
      </c>
      <c r="I4475" s="2" t="s">
        <v>3488</v>
      </c>
      <c r="J4475" s="2" t="s">
        <v>2886</v>
      </c>
      <c r="K4475" s="2" t="s">
        <v>1261</v>
      </c>
      <c r="L4475" s="2" t="s">
        <v>12261</v>
      </c>
      <c r="M4475" s="2" t="s">
        <v>12262</v>
      </c>
      <c r="N4475" s="32">
        <v>999002159</v>
      </c>
      <c r="O4475" s="2">
        <v>371279</v>
      </c>
      <c r="P4475" s="2" t="s">
        <v>12263</v>
      </c>
      <c r="Q4475" s="2" t="s">
        <v>1240</v>
      </c>
      <c r="R4475" s="2">
        <v>354</v>
      </c>
      <c r="S4475" s="2">
        <v>1.27</v>
      </c>
      <c r="T4475" s="2" t="s">
        <v>12263</v>
      </c>
      <c r="U4475" s="2" t="s">
        <v>281</v>
      </c>
      <c r="V4475" s="2" t="s">
        <v>1240</v>
      </c>
      <c r="W4475" s="2" t="s">
        <v>302</v>
      </c>
      <c r="X4475" s="42">
        <v>8882</v>
      </c>
      <c r="Y4475" s="2" t="s">
        <v>281</v>
      </c>
    </row>
    <row r="4476" spans="6:25" x14ac:dyDescent="0.2">
      <c r="F4476" s="2">
        <v>28</v>
      </c>
      <c r="G4476" s="2" t="s">
        <v>3487</v>
      </c>
      <c r="H4476" s="2" t="s">
        <v>2888</v>
      </c>
      <c r="I4476" s="2" t="s">
        <v>3488</v>
      </c>
      <c r="J4476" s="2" t="s">
        <v>2886</v>
      </c>
      <c r="K4476" s="2" t="s">
        <v>1261</v>
      </c>
      <c r="L4476" s="2" t="s">
        <v>12264</v>
      </c>
      <c r="M4476" s="2" t="s">
        <v>4183</v>
      </c>
      <c r="N4476" s="32">
        <v>999929269</v>
      </c>
      <c r="O4476" s="2">
        <v>222588</v>
      </c>
      <c r="P4476" s="2" t="s">
        <v>12265</v>
      </c>
      <c r="Q4476" s="2" t="s">
        <v>1240</v>
      </c>
      <c r="R4476" s="2">
        <v>267.2</v>
      </c>
      <c r="S4476" s="2">
        <v>1.1599999999999999</v>
      </c>
      <c r="T4476" s="2" t="s">
        <v>12265</v>
      </c>
      <c r="U4476" s="2" t="s">
        <v>281</v>
      </c>
      <c r="V4476" s="2" t="s">
        <v>1240</v>
      </c>
      <c r="W4476" s="2" t="s">
        <v>302</v>
      </c>
      <c r="X4476" s="42">
        <v>8882</v>
      </c>
      <c r="Y4476" s="2" t="s">
        <v>281</v>
      </c>
    </row>
    <row r="4477" spans="6:25" x14ac:dyDescent="0.2">
      <c r="F4477" s="2">
        <v>28</v>
      </c>
      <c r="G4477" s="2" t="s">
        <v>3487</v>
      </c>
      <c r="H4477" s="2" t="s">
        <v>2888</v>
      </c>
      <c r="I4477" s="2" t="s">
        <v>3488</v>
      </c>
      <c r="J4477" s="2" t="s">
        <v>2886</v>
      </c>
      <c r="K4477" s="2" t="s">
        <v>1261</v>
      </c>
      <c r="L4477" s="2" t="s">
        <v>12266</v>
      </c>
      <c r="M4477" s="2" t="s">
        <v>12267</v>
      </c>
      <c r="N4477" s="32">
        <v>999994554</v>
      </c>
      <c r="O4477" s="2">
        <v>228499</v>
      </c>
      <c r="P4477" s="2" t="s">
        <v>12268</v>
      </c>
      <c r="Q4477" s="2" t="s">
        <v>1240</v>
      </c>
      <c r="R4477" s="2">
        <v>354</v>
      </c>
      <c r="S4477" s="2">
        <v>1.7</v>
      </c>
      <c r="T4477" s="2" t="s">
        <v>12268</v>
      </c>
      <c r="U4477" s="2" t="s">
        <v>281</v>
      </c>
      <c r="V4477" s="2" t="s">
        <v>1240</v>
      </c>
      <c r="W4477" s="2" t="s">
        <v>302</v>
      </c>
      <c r="X4477" s="42">
        <v>8882</v>
      </c>
      <c r="Y4477" s="2" t="s">
        <v>281</v>
      </c>
    </row>
    <row r="4478" spans="6:25" x14ac:dyDescent="0.2">
      <c r="F4478" s="2">
        <v>28</v>
      </c>
      <c r="G4478" s="2" t="s">
        <v>3487</v>
      </c>
      <c r="H4478" s="2" t="s">
        <v>2888</v>
      </c>
      <c r="I4478" s="2" t="s">
        <v>3488</v>
      </c>
      <c r="J4478" s="2" t="s">
        <v>2886</v>
      </c>
      <c r="K4478" s="2" t="s">
        <v>1261</v>
      </c>
      <c r="L4478" s="2" t="s">
        <v>1376</v>
      </c>
      <c r="M4478" s="2" t="s">
        <v>12269</v>
      </c>
      <c r="N4478" s="32">
        <v>999995478</v>
      </c>
      <c r="O4478" s="2">
        <v>228583</v>
      </c>
      <c r="P4478" s="2" t="s">
        <v>12270</v>
      </c>
      <c r="Q4478" s="2" t="s">
        <v>1240</v>
      </c>
      <c r="R4478" s="2">
        <v>365</v>
      </c>
      <c r="S4478" s="2">
        <v>1.5</v>
      </c>
      <c r="T4478" s="2" t="s">
        <v>12270</v>
      </c>
      <c r="U4478" s="2" t="s">
        <v>281</v>
      </c>
      <c r="V4478" s="2" t="s">
        <v>1240</v>
      </c>
      <c r="W4478" s="2" t="s">
        <v>302</v>
      </c>
      <c r="X4478" s="42">
        <v>8882</v>
      </c>
      <c r="Y4478" s="2" t="s">
        <v>281</v>
      </c>
    </row>
    <row r="4479" spans="6:25" x14ac:dyDescent="0.2">
      <c r="F4479" s="2">
        <v>28</v>
      </c>
      <c r="G4479" s="2" t="s">
        <v>3487</v>
      </c>
      <c r="H4479" s="2" t="s">
        <v>2888</v>
      </c>
      <c r="I4479" s="2" t="s">
        <v>3488</v>
      </c>
      <c r="J4479" s="2" t="s">
        <v>2886</v>
      </c>
      <c r="K4479" s="2" t="s">
        <v>1261</v>
      </c>
      <c r="L4479" s="2" t="s">
        <v>12271</v>
      </c>
      <c r="M4479" s="2" t="s">
        <v>9375</v>
      </c>
      <c r="N4479" s="32">
        <v>999994147</v>
      </c>
      <c r="O4479" s="2">
        <v>228462</v>
      </c>
      <c r="P4479" s="2" t="s">
        <v>12272</v>
      </c>
      <c r="Q4479" s="2" t="s">
        <v>1240</v>
      </c>
      <c r="R4479" s="2">
        <v>354</v>
      </c>
      <c r="S4479" s="2">
        <v>1.44</v>
      </c>
      <c r="T4479" s="2" t="s">
        <v>12272</v>
      </c>
      <c r="U4479" s="2" t="s">
        <v>281</v>
      </c>
      <c r="V4479" s="2" t="s">
        <v>1240</v>
      </c>
      <c r="W4479" s="2" t="s">
        <v>302</v>
      </c>
      <c r="X4479" s="42">
        <v>8882</v>
      </c>
      <c r="Y4479" s="2" t="s">
        <v>281</v>
      </c>
    </row>
    <row r="4480" spans="6:25" x14ac:dyDescent="0.2">
      <c r="F4480" s="2">
        <v>28</v>
      </c>
      <c r="G4480" s="2" t="s">
        <v>3487</v>
      </c>
      <c r="H4480" s="2" t="s">
        <v>2888</v>
      </c>
      <c r="I4480" s="2" t="s">
        <v>3488</v>
      </c>
      <c r="J4480" s="2" t="s">
        <v>2886</v>
      </c>
      <c r="K4480" s="2" t="s">
        <v>1261</v>
      </c>
      <c r="L4480" s="2" t="s">
        <v>12273</v>
      </c>
      <c r="M4480" s="2" t="s">
        <v>12274</v>
      </c>
      <c r="N4480" s="32">
        <v>999935693</v>
      </c>
      <c r="O4480" s="2">
        <v>223165</v>
      </c>
      <c r="P4480" s="2" t="s">
        <v>12275</v>
      </c>
      <c r="Q4480" s="2" t="s">
        <v>1240</v>
      </c>
      <c r="R4480" s="2">
        <v>354.2</v>
      </c>
      <c r="S4480" s="2">
        <v>2</v>
      </c>
      <c r="T4480" s="2" t="s">
        <v>12275</v>
      </c>
      <c r="U4480" s="2" t="s">
        <v>281</v>
      </c>
      <c r="V4480" s="2" t="s">
        <v>1240</v>
      </c>
      <c r="W4480" s="2" t="s">
        <v>302</v>
      </c>
      <c r="X4480" s="42">
        <v>8882</v>
      </c>
      <c r="Y4480" s="2" t="s">
        <v>281</v>
      </c>
    </row>
    <row r="4481" spans="6:25" x14ac:dyDescent="0.2">
      <c r="F4481" s="2">
        <v>28</v>
      </c>
      <c r="G4481" s="2" t="s">
        <v>3487</v>
      </c>
      <c r="H4481" s="2" t="s">
        <v>2888</v>
      </c>
      <c r="I4481" s="2" t="s">
        <v>3488</v>
      </c>
      <c r="J4481" s="2" t="s">
        <v>2886</v>
      </c>
      <c r="K4481" s="2" t="s">
        <v>1261</v>
      </c>
      <c r="L4481" s="2" t="s">
        <v>12276</v>
      </c>
      <c r="M4481" s="2" t="s">
        <v>12277</v>
      </c>
      <c r="N4481" s="32">
        <v>999000991</v>
      </c>
      <c r="O4481" s="2">
        <v>366021</v>
      </c>
      <c r="P4481" s="2" t="s">
        <v>12278</v>
      </c>
      <c r="Q4481" s="2" t="s">
        <v>1240</v>
      </c>
      <c r="R4481" s="2">
        <v>354.1</v>
      </c>
      <c r="S4481" s="2">
        <v>8</v>
      </c>
      <c r="T4481" s="2" t="s">
        <v>12278</v>
      </c>
      <c r="U4481" s="2" t="s">
        <v>281</v>
      </c>
      <c r="V4481" s="2" t="s">
        <v>1240</v>
      </c>
      <c r="W4481" s="2" t="s">
        <v>302</v>
      </c>
      <c r="X4481" s="42">
        <v>8882</v>
      </c>
      <c r="Y4481" s="2" t="s">
        <v>281</v>
      </c>
    </row>
    <row r="4482" spans="6:25" x14ac:dyDescent="0.2">
      <c r="F4482" s="2">
        <v>28</v>
      </c>
      <c r="G4482" s="2" t="s">
        <v>3487</v>
      </c>
      <c r="H4482" s="2" t="s">
        <v>2888</v>
      </c>
      <c r="I4482" s="2" t="s">
        <v>3488</v>
      </c>
      <c r="J4482" s="2" t="s">
        <v>2886</v>
      </c>
      <c r="K4482" s="2" t="s">
        <v>1261</v>
      </c>
      <c r="L4482" s="2" t="s">
        <v>1386</v>
      </c>
      <c r="M4482" s="2" t="s">
        <v>3192</v>
      </c>
      <c r="N4482" s="32">
        <v>999995687</v>
      </c>
      <c r="O4482" s="2">
        <v>228602</v>
      </c>
      <c r="P4482" s="2" t="s">
        <v>12279</v>
      </c>
      <c r="Q4482" s="2" t="s">
        <v>1240</v>
      </c>
      <c r="R4482" s="2">
        <v>380</v>
      </c>
      <c r="S4482" s="2">
        <v>1.1000000000000001</v>
      </c>
      <c r="T4482" s="2" t="s">
        <v>12279</v>
      </c>
      <c r="U4482" s="2" t="s">
        <v>281</v>
      </c>
      <c r="V4482" s="2" t="s">
        <v>1240</v>
      </c>
      <c r="W4482" s="2" t="s">
        <v>302</v>
      </c>
      <c r="X4482" s="42">
        <v>8882</v>
      </c>
      <c r="Y4482" s="2" t="s">
        <v>281</v>
      </c>
    </row>
    <row r="4483" spans="6:25" x14ac:dyDescent="0.2">
      <c r="F4483" s="2">
        <v>28</v>
      </c>
      <c r="G4483" s="2" t="s">
        <v>3487</v>
      </c>
      <c r="H4483" s="2" t="s">
        <v>2888</v>
      </c>
      <c r="I4483" s="2" t="s">
        <v>3488</v>
      </c>
      <c r="J4483" s="2" t="s">
        <v>2886</v>
      </c>
      <c r="K4483" s="2" t="s">
        <v>1261</v>
      </c>
      <c r="L4483" s="2" t="s">
        <v>12280</v>
      </c>
      <c r="M4483" s="2" t="s">
        <v>12281</v>
      </c>
      <c r="N4483" s="32">
        <v>999994697</v>
      </c>
      <c r="O4483" s="2">
        <v>228512</v>
      </c>
      <c r="P4483" s="2" t="s">
        <v>12282</v>
      </c>
      <c r="Q4483" s="2" t="s">
        <v>1240</v>
      </c>
      <c r="R4483" s="2">
        <v>355</v>
      </c>
      <c r="S4483" s="2">
        <v>1.1200000000000001</v>
      </c>
      <c r="T4483" s="2" t="s">
        <v>12282</v>
      </c>
      <c r="U4483" s="2" t="s">
        <v>281</v>
      </c>
      <c r="V4483" s="2" t="s">
        <v>1240</v>
      </c>
      <c r="W4483" s="2" t="s">
        <v>302</v>
      </c>
      <c r="X4483" s="42">
        <v>8882</v>
      </c>
      <c r="Y4483" s="2" t="s">
        <v>281</v>
      </c>
    </row>
    <row r="4484" spans="6:25" x14ac:dyDescent="0.2">
      <c r="F4484" s="2">
        <v>28</v>
      </c>
      <c r="G4484" s="2" t="s">
        <v>3487</v>
      </c>
      <c r="H4484" s="2" t="s">
        <v>2888</v>
      </c>
      <c r="I4484" s="2" t="s">
        <v>3488</v>
      </c>
      <c r="J4484" s="2" t="s">
        <v>2886</v>
      </c>
      <c r="K4484" s="2" t="s">
        <v>1261</v>
      </c>
      <c r="L4484" s="2" t="s">
        <v>12283</v>
      </c>
      <c r="M4484" s="2" t="s">
        <v>12284</v>
      </c>
      <c r="N4484" s="32">
        <v>999001236</v>
      </c>
      <c r="O4484" s="2">
        <v>367203</v>
      </c>
      <c r="P4484" s="2" t="s">
        <v>12285</v>
      </c>
      <c r="Q4484" s="2" t="s">
        <v>1240</v>
      </c>
      <c r="R4484" s="2">
        <v>354</v>
      </c>
      <c r="S4484" s="2">
        <v>1.29</v>
      </c>
      <c r="T4484" s="2" t="s">
        <v>12285</v>
      </c>
      <c r="U4484" s="2" t="s">
        <v>281</v>
      </c>
      <c r="V4484" s="2" t="s">
        <v>1240</v>
      </c>
      <c r="W4484" s="2" t="s">
        <v>302</v>
      </c>
      <c r="X4484" s="42">
        <v>8882</v>
      </c>
      <c r="Y4484" s="2" t="s">
        <v>281</v>
      </c>
    </row>
    <row r="4485" spans="6:25" x14ac:dyDescent="0.2">
      <c r="F4485" s="2">
        <v>28</v>
      </c>
      <c r="G4485" s="2" t="s">
        <v>3487</v>
      </c>
      <c r="H4485" s="2" t="s">
        <v>2888</v>
      </c>
      <c r="I4485" s="2" t="s">
        <v>3488</v>
      </c>
      <c r="J4485" s="2" t="s">
        <v>2886</v>
      </c>
      <c r="K4485" s="2" t="s">
        <v>1261</v>
      </c>
      <c r="L4485" s="2" t="s">
        <v>4708</v>
      </c>
      <c r="M4485" s="2" t="s">
        <v>10995</v>
      </c>
      <c r="N4485" s="32">
        <v>999995379</v>
      </c>
      <c r="O4485" s="2">
        <v>228574</v>
      </c>
      <c r="P4485" s="2" t="s">
        <v>12286</v>
      </c>
      <c r="Q4485" s="2" t="s">
        <v>1240</v>
      </c>
      <c r="R4485" s="2">
        <v>365</v>
      </c>
      <c r="S4485" s="2">
        <v>1.1399999999999999</v>
      </c>
      <c r="T4485" s="2" t="s">
        <v>12286</v>
      </c>
      <c r="U4485" s="2" t="s">
        <v>281</v>
      </c>
      <c r="V4485" s="2" t="s">
        <v>1240</v>
      </c>
      <c r="W4485" s="2" t="s">
        <v>302</v>
      </c>
      <c r="X4485" s="42">
        <v>8882</v>
      </c>
      <c r="Y4485" s="2" t="s">
        <v>281</v>
      </c>
    </row>
    <row r="4486" spans="6:25" x14ac:dyDescent="0.2">
      <c r="F4486" s="2">
        <v>28</v>
      </c>
      <c r="G4486" s="2" t="s">
        <v>3487</v>
      </c>
      <c r="H4486" s="2" t="s">
        <v>2888</v>
      </c>
      <c r="I4486" s="2" t="s">
        <v>3488</v>
      </c>
      <c r="J4486" s="2" t="s">
        <v>2886</v>
      </c>
      <c r="K4486" s="2" t="s">
        <v>1261</v>
      </c>
      <c r="L4486" s="2" t="s">
        <v>3116</v>
      </c>
      <c r="M4486" s="2" t="s">
        <v>12287</v>
      </c>
      <c r="N4486" s="32">
        <v>999993883</v>
      </c>
      <c r="O4486" s="2">
        <v>228438</v>
      </c>
      <c r="P4486" s="2" t="s">
        <v>12288</v>
      </c>
      <c r="Q4486" s="2" t="s">
        <v>1240</v>
      </c>
      <c r="R4486" s="2">
        <v>354.1</v>
      </c>
      <c r="S4486" s="2">
        <v>16</v>
      </c>
      <c r="T4486" s="2" t="s">
        <v>12288</v>
      </c>
      <c r="U4486" s="2" t="s">
        <v>281</v>
      </c>
      <c r="V4486" s="2" t="s">
        <v>1240</v>
      </c>
      <c r="W4486" s="2" t="s">
        <v>302</v>
      </c>
      <c r="X4486" s="42">
        <v>8882</v>
      </c>
      <c r="Y4486" s="2" t="s">
        <v>281</v>
      </c>
    </row>
    <row r="4487" spans="6:25" x14ac:dyDescent="0.2">
      <c r="F4487" s="2">
        <v>28</v>
      </c>
      <c r="G4487" s="2" t="s">
        <v>3487</v>
      </c>
      <c r="H4487" s="2" t="s">
        <v>2888</v>
      </c>
      <c r="I4487" s="2" t="s">
        <v>3488</v>
      </c>
      <c r="J4487" s="2" t="s">
        <v>2886</v>
      </c>
      <c r="K4487" s="2" t="s">
        <v>1261</v>
      </c>
      <c r="L4487" s="2" t="s">
        <v>12289</v>
      </c>
      <c r="M4487" s="2" t="s">
        <v>12290</v>
      </c>
      <c r="N4487" s="32">
        <v>999003550</v>
      </c>
      <c r="O4487" s="2">
        <v>376947</v>
      </c>
      <c r="P4487" s="2" t="s">
        <v>12291</v>
      </c>
      <c r="Q4487" s="2" t="s">
        <v>1240</v>
      </c>
      <c r="R4487" s="2">
        <v>365.2</v>
      </c>
      <c r="S4487" s="2">
        <v>3</v>
      </c>
      <c r="T4487" s="2" t="s">
        <v>12291</v>
      </c>
      <c r="U4487" s="2" t="s">
        <v>281</v>
      </c>
      <c r="V4487" s="2" t="s">
        <v>1240</v>
      </c>
      <c r="W4487" s="2" t="s">
        <v>302</v>
      </c>
      <c r="X4487" s="42">
        <v>8882</v>
      </c>
      <c r="Y4487" s="2" t="s">
        <v>281</v>
      </c>
    </row>
    <row r="4488" spans="6:25" x14ac:dyDescent="0.2">
      <c r="F4488" s="2">
        <v>28</v>
      </c>
      <c r="G4488" s="2" t="s">
        <v>3487</v>
      </c>
      <c r="H4488" s="2" t="s">
        <v>2888</v>
      </c>
      <c r="I4488" s="2" t="s">
        <v>3488</v>
      </c>
      <c r="J4488" s="2" t="s">
        <v>2886</v>
      </c>
      <c r="K4488" s="2" t="s">
        <v>1261</v>
      </c>
      <c r="L4488" s="2" t="s">
        <v>12292</v>
      </c>
      <c r="M4488" s="2" t="s">
        <v>12293</v>
      </c>
      <c r="N4488" s="32">
        <v>999003290</v>
      </c>
      <c r="O4488" s="2">
        <v>375823</v>
      </c>
      <c r="P4488" s="2" t="s">
        <v>12294</v>
      </c>
      <c r="Q4488" s="2" t="s">
        <v>1240</v>
      </c>
      <c r="R4488" s="2">
        <v>365</v>
      </c>
      <c r="S4488" s="2">
        <v>1.0900000000000001</v>
      </c>
      <c r="T4488" s="2" t="s">
        <v>12294</v>
      </c>
      <c r="U4488" s="2" t="s">
        <v>281</v>
      </c>
      <c r="V4488" s="2" t="s">
        <v>1240</v>
      </c>
      <c r="W4488" s="2" t="s">
        <v>302</v>
      </c>
      <c r="X4488" s="42">
        <v>8882</v>
      </c>
      <c r="Y4488" s="2" t="s">
        <v>281</v>
      </c>
    </row>
    <row r="4489" spans="6:25" x14ac:dyDescent="0.2">
      <c r="F4489" s="2">
        <v>28</v>
      </c>
      <c r="G4489" s="2" t="s">
        <v>3487</v>
      </c>
      <c r="H4489" s="2" t="s">
        <v>2888</v>
      </c>
      <c r="I4489" s="2" t="s">
        <v>3488</v>
      </c>
      <c r="J4489" s="2" t="s">
        <v>2886</v>
      </c>
      <c r="K4489" s="2" t="s">
        <v>1261</v>
      </c>
      <c r="L4489" s="2" t="s">
        <v>1894</v>
      </c>
      <c r="M4489" s="2" t="s">
        <v>12295</v>
      </c>
      <c r="N4489" s="32">
        <v>999993795</v>
      </c>
      <c r="O4489" s="2">
        <v>228430</v>
      </c>
      <c r="P4489" s="2" t="s">
        <v>12296</v>
      </c>
      <c r="Q4489" s="2" t="s">
        <v>1240</v>
      </c>
      <c r="R4489" s="2">
        <v>354.1</v>
      </c>
      <c r="S4489" s="2">
        <v>24</v>
      </c>
      <c r="T4489" s="2" t="s">
        <v>12296</v>
      </c>
      <c r="U4489" s="2" t="s">
        <v>281</v>
      </c>
      <c r="V4489" s="2" t="s">
        <v>1240</v>
      </c>
      <c r="W4489" s="2" t="s">
        <v>302</v>
      </c>
      <c r="X4489" s="42">
        <v>8882</v>
      </c>
      <c r="Y4489" s="2" t="s">
        <v>281</v>
      </c>
    </row>
    <row r="4490" spans="6:25" x14ac:dyDescent="0.2">
      <c r="F4490" s="2">
        <v>28</v>
      </c>
      <c r="G4490" s="2" t="s">
        <v>3487</v>
      </c>
      <c r="H4490" s="2" t="s">
        <v>2888</v>
      </c>
      <c r="I4490" s="2" t="s">
        <v>3488</v>
      </c>
      <c r="J4490" s="2" t="s">
        <v>2886</v>
      </c>
      <c r="K4490" s="2" t="s">
        <v>1261</v>
      </c>
      <c r="L4490" s="2" t="s">
        <v>12297</v>
      </c>
      <c r="M4490" s="2" t="s">
        <v>12298</v>
      </c>
      <c r="N4490" s="32">
        <v>999001718</v>
      </c>
      <c r="O4490" s="2">
        <v>369444</v>
      </c>
      <c r="P4490" s="2" t="s">
        <v>12299</v>
      </c>
      <c r="Q4490" s="2" t="s">
        <v>1240</v>
      </c>
      <c r="R4490" s="2">
        <v>354.02</v>
      </c>
      <c r="S4490" s="2">
        <v>9</v>
      </c>
      <c r="T4490" s="2" t="s">
        <v>12299</v>
      </c>
      <c r="U4490" s="2" t="s">
        <v>281</v>
      </c>
      <c r="V4490" s="2" t="s">
        <v>1240</v>
      </c>
      <c r="W4490" s="2" t="s">
        <v>302</v>
      </c>
      <c r="X4490" s="42">
        <v>8882</v>
      </c>
      <c r="Y4490" s="2" t="s">
        <v>281</v>
      </c>
    </row>
    <row r="4491" spans="6:25" x14ac:dyDescent="0.2">
      <c r="F4491" s="2">
        <v>28</v>
      </c>
      <c r="G4491" s="2" t="s">
        <v>3487</v>
      </c>
      <c r="H4491" s="2" t="s">
        <v>2888</v>
      </c>
      <c r="I4491" s="2" t="s">
        <v>3488</v>
      </c>
      <c r="J4491" s="2" t="s">
        <v>2886</v>
      </c>
      <c r="K4491" s="2" t="s">
        <v>1261</v>
      </c>
      <c r="L4491" s="2" t="s">
        <v>12300</v>
      </c>
      <c r="M4491" s="2" t="s">
        <v>12301</v>
      </c>
      <c r="N4491" s="32">
        <v>999995577</v>
      </c>
      <c r="O4491" s="2">
        <v>228592</v>
      </c>
      <c r="P4491" s="2" t="s">
        <v>12302</v>
      </c>
      <c r="Q4491" s="2" t="s">
        <v>1240</v>
      </c>
      <c r="R4491" s="2">
        <v>365.1</v>
      </c>
      <c r="S4491" s="2">
        <v>8</v>
      </c>
      <c r="T4491" s="2" t="s">
        <v>12302</v>
      </c>
      <c r="U4491" s="2" t="s">
        <v>281</v>
      </c>
      <c r="V4491" s="2" t="s">
        <v>1240</v>
      </c>
      <c r="W4491" s="2" t="s">
        <v>302</v>
      </c>
      <c r="X4491" s="42">
        <v>8882</v>
      </c>
      <c r="Y4491" s="2" t="s">
        <v>281</v>
      </c>
    </row>
    <row r="4492" spans="6:25" x14ac:dyDescent="0.2">
      <c r="F4492" s="2">
        <v>28</v>
      </c>
      <c r="G4492" s="2" t="s">
        <v>3487</v>
      </c>
      <c r="H4492" s="2" t="s">
        <v>2888</v>
      </c>
      <c r="I4492" s="2" t="s">
        <v>3488</v>
      </c>
      <c r="J4492" s="2" t="s">
        <v>2886</v>
      </c>
      <c r="K4492" s="2" t="s">
        <v>1261</v>
      </c>
      <c r="L4492" s="2" t="s">
        <v>1547</v>
      </c>
      <c r="M4492" s="2" t="s">
        <v>12303</v>
      </c>
      <c r="N4492" s="32">
        <v>999995896</v>
      </c>
      <c r="O4492" s="2">
        <v>228621</v>
      </c>
      <c r="P4492" s="2" t="s">
        <v>12304</v>
      </c>
      <c r="Q4492" s="2" t="s">
        <v>1240</v>
      </c>
      <c r="R4492" s="2">
        <v>380</v>
      </c>
      <c r="S4492" s="2">
        <v>1.3</v>
      </c>
      <c r="T4492" s="2" t="s">
        <v>12304</v>
      </c>
      <c r="U4492" s="2" t="s">
        <v>281</v>
      </c>
      <c r="V4492" s="2" t="s">
        <v>1240</v>
      </c>
      <c r="W4492" s="2" t="s">
        <v>302</v>
      </c>
      <c r="X4492" s="42">
        <v>8882</v>
      </c>
      <c r="Y4492" s="2" t="s">
        <v>281</v>
      </c>
    </row>
    <row r="4493" spans="6:25" x14ac:dyDescent="0.2">
      <c r="F4493" s="2">
        <v>28</v>
      </c>
      <c r="G4493" s="2" t="s">
        <v>3487</v>
      </c>
      <c r="H4493" s="2" t="s">
        <v>2888</v>
      </c>
      <c r="I4493" s="2" t="s">
        <v>3488</v>
      </c>
      <c r="J4493" s="2" t="s">
        <v>2886</v>
      </c>
      <c r="K4493" s="2" t="s">
        <v>1261</v>
      </c>
      <c r="L4493" s="2" t="s">
        <v>12305</v>
      </c>
      <c r="M4493" s="2" t="s">
        <v>12306</v>
      </c>
      <c r="N4493" s="32">
        <v>999002337</v>
      </c>
      <c r="O4493" s="2">
        <v>371941</v>
      </c>
      <c r="P4493" s="2" t="s">
        <v>12307</v>
      </c>
      <c r="Q4493" s="2" t="s">
        <v>1240</v>
      </c>
      <c r="R4493" s="2">
        <v>365.02</v>
      </c>
      <c r="S4493" s="2">
        <v>12</v>
      </c>
      <c r="T4493" s="2" t="s">
        <v>12307</v>
      </c>
      <c r="U4493" s="2" t="s">
        <v>281</v>
      </c>
      <c r="V4493" s="2" t="s">
        <v>1240</v>
      </c>
      <c r="W4493" s="2" t="s">
        <v>302</v>
      </c>
      <c r="X4493" s="42">
        <v>8882</v>
      </c>
      <c r="Y4493" s="2" t="s">
        <v>281</v>
      </c>
    </row>
    <row r="4494" spans="6:25" x14ac:dyDescent="0.2">
      <c r="F4494" s="2">
        <v>28</v>
      </c>
      <c r="G4494" s="2" t="s">
        <v>3487</v>
      </c>
      <c r="H4494" s="2" t="s">
        <v>2888</v>
      </c>
      <c r="I4494" s="2" t="s">
        <v>3488</v>
      </c>
      <c r="J4494" s="2" t="s">
        <v>2886</v>
      </c>
      <c r="K4494" s="2" t="s">
        <v>1261</v>
      </c>
      <c r="L4494" s="2" t="s">
        <v>12308</v>
      </c>
      <c r="M4494" s="2" t="s">
        <v>10352</v>
      </c>
      <c r="N4494" s="32">
        <v>999995522</v>
      </c>
      <c r="O4494" s="2">
        <v>228587</v>
      </c>
      <c r="P4494" s="2" t="s">
        <v>12309</v>
      </c>
      <c r="Q4494" s="2" t="s">
        <v>1240</v>
      </c>
      <c r="R4494" s="2">
        <v>365.1</v>
      </c>
      <c r="S4494" s="2">
        <v>3</v>
      </c>
      <c r="T4494" s="2" t="s">
        <v>12309</v>
      </c>
      <c r="U4494" s="2" t="s">
        <v>281</v>
      </c>
      <c r="V4494" s="2" t="s">
        <v>1240</v>
      </c>
      <c r="W4494" s="2" t="s">
        <v>302</v>
      </c>
      <c r="X4494" s="42">
        <v>8882</v>
      </c>
      <c r="Y4494" s="2" t="s">
        <v>281</v>
      </c>
    </row>
    <row r="4495" spans="6:25" x14ac:dyDescent="0.2">
      <c r="F4495" s="2">
        <v>28</v>
      </c>
      <c r="G4495" s="2" t="s">
        <v>3487</v>
      </c>
      <c r="H4495" s="2" t="s">
        <v>2888</v>
      </c>
      <c r="I4495" s="2" t="s">
        <v>3488</v>
      </c>
      <c r="J4495" s="2" t="s">
        <v>2886</v>
      </c>
      <c r="K4495" s="2" t="s">
        <v>1261</v>
      </c>
      <c r="L4495" s="2" t="s">
        <v>12311</v>
      </c>
      <c r="M4495" s="2" t="s">
        <v>5408</v>
      </c>
      <c r="N4495" s="32">
        <v>999000009</v>
      </c>
      <c r="O4495" s="2">
        <v>347948</v>
      </c>
      <c r="P4495" s="2" t="s">
        <v>12312</v>
      </c>
      <c r="Q4495" s="2" t="s">
        <v>1240</v>
      </c>
      <c r="R4495" s="2">
        <v>365.1</v>
      </c>
      <c r="S4495" s="2">
        <v>2</v>
      </c>
      <c r="T4495" s="2" t="s">
        <v>12312</v>
      </c>
      <c r="U4495" s="2" t="s">
        <v>281</v>
      </c>
      <c r="V4495" s="2" t="s">
        <v>1240</v>
      </c>
      <c r="W4495" s="2" t="s">
        <v>302</v>
      </c>
      <c r="X4495" s="42">
        <v>8882</v>
      </c>
      <c r="Y4495" s="2" t="s">
        <v>281</v>
      </c>
    </row>
    <row r="4496" spans="6:25" x14ac:dyDescent="0.2">
      <c r="F4496" s="2">
        <v>28</v>
      </c>
      <c r="G4496" s="2" t="s">
        <v>3487</v>
      </c>
      <c r="H4496" s="2" t="s">
        <v>2888</v>
      </c>
      <c r="I4496" s="2" t="s">
        <v>3488</v>
      </c>
      <c r="J4496" s="2" t="s">
        <v>2886</v>
      </c>
      <c r="K4496" s="2" t="s">
        <v>1261</v>
      </c>
      <c r="L4496" s="2" t="s">
        <v>12313</v>
      </c>
      <c r="M4496" s="2" t="s">
        <v>12314</v>
      </c>
      <c r="N4496" s="32">
        <v>999003673</v>
      </c>
      <c r="O4496" s="2">
        <v>377385</v>
      </c>
      <c r="P4496" s="2" t="s">
        <v>12315</v>
      </c>
      <c r="Q4496" s="2" t="s">
        <v>1240</v>
      </c>
      <c r="R4496" s="2">
        <v>365</v>
      </c>
      <c r="S4496" s="2">
        <v>1.1100000000000001</v>
      </c>
      <c r="T4496" s="2" t="s">
        <v>12315</v>
      </c>
      <c r="U4496" s="2" t="s">
        <v>281</v>
      </c>
      <c r="V4496" s="2" t="s">
        <v>1240</v>
      </c>
      <c r="W4496" s="2" t="s">
        <v>302</v>
      </c>
      <c r="X4496" s="42">
        <v>8882</v>
      </c>
      <c r="Y4496" s="2" t="s">
        <v>281</v>
      </c>
    </row>
    <row r="4497" spans="6:25" x14ac:dyDescent="0.2">
      <c r="F4497" s="2">
        <v>28</v>
      </c>
      <c r="G4497" s="2" t="s">
        <v>3487</v>
      </c>
      <c r="H4497" s="2" t="s">
        <v>2888</v>
      </c>
      <c r="I4497" s="2" t="s">
        <v>3488</v>
      </c>
      <c r="J4497" s="2" t="s">
        <v>2886</v>
      </c>
      <c r="K4497" s="2" t="s">
        <v>1261</v>
      </c>
      <c r="L4497" s="2" t="s">
        <v>1811</v>
      </c>
      <c r="M4497" s="2" t="s">
        <v>12316</v>
      </c>
      <c r="N4497" s="32">
        <v>999002144</v>
      </c>
      <c r="O4497" s="2">
        <v>371220</v>
      </c>
      <c r="P4497" s="2" t="s">
        <v>12317</v>
      </c>
      <c r="Q4497" s="2" t="s">
        <v>1240</v>
      </c>
      <c r="R4497" s="2">
        <v>380</v>
      </c>
      <c r="S4497" s="2">
        <v>1.1399999999999999</v>
      </c>
      <c r="T4497" s="2" t="s">
        <v>12317</v>
      </c>
      <c r="U4497" s="2" t="s">
        <v>281</v>
      </c>
      <c r="V4497" s="2" t="s">
        <v>1240</v>
      </c>
      <c r="W4497" s="2" t="s">
        <v>302</v>
      </c>
      <c r="X4497" s="42">
        <v>8882</v>
      </c>
      <c r="Y4497" s="2" t="s">
        <v>281</v>
      </c>
    </row>
    <row r="4498" spans="6:25" x14ac:dyDescent="0.2">
      <c r="F4498" s="2">
        <v>28</v>
      </c>
      <c r="G4498" s="2" t="s">
        <v>3487</v>
      </c>
      <c r="H4498" s="2" t="s">
        <v>2888</v>
      </c>
      <c r="I4498" s="2" t="s">
        <v>3488</v>
      </c>
      <c r="J4498" s="2" t="s">
        <v>2886</v>
      </c>
      <c r="K4498" s="2" t="s">
        <v>1261</v>
      </c>
      <c r="L4498" s="2" t="s">
        <v>12318</v>
      </c>
      <c r="M4498" s="2" t="s">
        <v>2482</v>
      </c>
      <c r="N4498" s="32">
        <v>999993729</v>
      </c>
      <c r="O4498" s="2">
        <v>228424</v>
      </c>
      <c r="P4498" s="2" t="s">
        <v>12319</v>
      </c>
      <c r="Q4498" s="2" t="s">
        <v>1240</v>
      </c>
      <c r="R4498" s="2">
        <v>354</v>
      </c>
      <c r="S4498" s="2">
        <v>1.37</v>
      </c>
      <c r="T4498" s="2" t="s">
        <v>12319</v>
      </c>
      <c r="U4498" s="2" t="s">
        <v>281</v>
      </c>
      <c r="V4498" s="2" t="s">
        <v>1240</v>
      </c>
      <c r="W4498" s="2" t="s">
        <v>302</v>
      </c>
      <c r="X4498" s="42">
        <v>8882</v>
      </c>
      <c r="Y4498" s="2" t="s">
        <v>281</v>
      </c>
    </row>
    <row r="4499" spans="6:25" x14ac:dyDescent="0.2">
      <c r="F4499" s="2">
        <v>28</v>
      </c>
      <c r="G4499" s="2" t="s">
        <v>3487</v>
      </c>
      <c r="H4499" s="2" t="s">
        <v>2888</v>
      </c>
      <c r="I4499" s="2" t="s">
        <v>3488</v>
      </c>
      <c r="J4499" s="2" t="s">
        <v>2886</v>
      </c>
      <c r="K4499" s="2" t="s">
        <v>1261</v>
      </c>
      <c r="L4499" s="2" t="s">
        <v>6696</v>
      </c>
      <c r="M4499" s="2" t="s">
        <v>12320</v>
      </c>
      <c r="N4499" s="32">
        <v>999995038</v>
      </c>
      <c r="O4499" s="2">
        <v>228543</v>
      </c>
      <c r="P4499" s="2" t="s">
        <v>12321</v>
      </c>
      <c r="Q4499" s="2" t="s">
        <v>1240</v>
      </c>
      <c r="R4499" s="2">
        <v>367.1</v>
      </c>
      <c r="S4499" s="2">
        <v>5</v>
      </c>
      <c r="T4499" s="2" t="s">
        <v>12321</v>
      </c>
      <c r="U4499" s="2" t="s">
        <v>281</v>
      </c>
      <c r="V4499" s="2" t="s">
        <v>1240</v>
      </c>
      <c r="W4499" s="2" t="s">
        <v>302</v>
      </c>
      <c r="X4499" s="42">
        <v>8882</v>
      </c>
      <c r="Y4499" s="2" t="s">
        <v>281</v>
      </c>
    </row>
    <row r="4500" spans="6:25" x14ac:dyDescent="0.2">
      <c r="F4500" s="2">
        <v>28</v>
      </c>
      <c r="G4500" s="2" t="s">
        <v>3487</v>
      </c>
      <c r="H4500" s="2" t="s">
        <v>2888</v>
      </c>
      <c r="I4500" s="2" t="s">
        <v>3488</v>
      </c>
      <c r="J4500" s="2" t="s">
        <v>2886</v>
      </c>
      <c r="K4500" s="2" t="s">
        <v>1261</v>
      </c>
      <c r="L4500" s="2" t="s">
        <v>12322</v>
      </c>
      <c r="M4500" s="2" t="s">
        <v>12323</v>
      </c>
      <c r="N4500" s="32">
        <v>999994004</v>
      </c>
      <c r="O4500" s="2">
        <v>228449</v>
      </c>
      <c r="P4500" s="2" t="s">
        <v>12324</v>
      </c>
      <c r="Q4500" s="2" t="s">
        <v>1240</v>
      </c>
      <c r="R4500" s="2">
        <v>354.1</v>
      </c>
      <c r="S4500" s="2">
        <v>3</v>
      </c>
      <c r="T4500" s="2" t="s">
        <v>12325</v>
      </c>
      <c r="U4500" s="2" t="s">
        <v>281</v>
      </c>
      <c r="V4500" s="2" t="s">
        <v>12326</v>
      </c>
      <c r="W4500" s="2" t="s">
        <v>12327</v>
      </c>
      <c r="X4500" s="42">
        <v>57186</v>
      </c>
      <c r="Y4500" s="2" t="s">
        <v>281</v>
      </c>
    </row>
    <row r="4501" spans="6:25" x14ac:dyDescent="0.2">
      <c r="F4501" s="2">
        <v>28</v>
      </c>
      <c r="G4501" s="2" t="s">
        <v>3487</v>
      </c>
      <c r="H4501" s="2" t="s">
        <v>2888</v>
      </c>
      <c r="I4501" s="2" t="s">
        <v>3488</v>
      </c>
      <c r="J4501" s="2" t="s">
        <v>2886</v>
      </c>
      <c r="K4501" s="2" t="s">
        <v>1261</v>
      </c>
      <c r="L4501" s="2" t="s">
        <v>12328</v>
      </c>
      <c r="M4501" s="2" t="s">
        <v>12329</v>
      </c>
      <c r="N4501" s="32">
        <v>999995346</v>
      </c>
      <c r="O4501" s="2">
        <v>228571</v>
      </c>
      <c r="P4501" s="2" t="s">
        <v>12330</v>
      </c>
      <c r="Q4501" s="2" t="s">
        <v>1240</v>
      </c>
      <c r="R4501" s="2">
        <v>365</v>
      </c>
      <c r="S4501" s="2">
        <v>1.17</v>
      </c>
      <c r="T4501" s="2" t="s">
        <v>12330</v>
      </c>
      <c r="U4501" s="2" t="s">
        <v>281</v>
      </c>
      <c r="V4501" s="2" t="s">
        <v>1240</v>
      </c>
      <c r="W4501" s="2" t="s">
        <v>302</v>
      </c>
      <c r="X4501" s="42">
        <v>8882</v>
      </c>
      <c r="Y4501" s="2" t="s">
        <v>281</v>
      </c>
    </row>
    <row r="4502" spans="6:25" x14ac:dyDescent="0.2">
      <c r="F4502" s="2">
        <v>28</v>
      </c>
      <c r="G4502" s="2" t="s">
        <v>3487</v>
      </c>
      <c r="H4502" s="2" t="s">
        <v>2888</v>
      </c>
      <c r="I4502" s="2" t="s">
        <v>3488</v>
      </c>
      <c r="J4502" s="2" t="s">
        <v>2886</v>
      </c>
      <c r="K4502" s="2" t="s">
        <v>1261</v>
      </c>
      <c r="L4502" s="2" t="s">
        <v>12331</v>
      </c>
      <c r="M4502" s="2" t="s">
        <v>12332</v>
      </c>
      <c r="N4502" s="32">
        <v>999994807</v>
      </c>
      <c r="O4502" s="2">
        <v>228522</v>
      </c>
      <c r="P4502" s="2" t="s">
        <v>12333</v>
      </c>
      <c r="Q4502" s="2" t="s">
        <v>1240</v>
      </c>
      <c r="R4502" s="2">
        <v>355.1</v>
      </c>
      <c r="S4502" s="2">
        <v>2</v>
      </c>
      <c r="T4502" s="2" t="s">
        <v>12333</v>
      </c>
      <c r="U4502" s="2" t="s">
        <v>281</v>
      </c>
      <c r="V4502" s="2" t="s">
        <v>1240</v>
      </c>
      <c r="W4502" s="2" t="s">
        <v>302</v>
      </c>
      <c r="X4502" s="42">
        <v>8882</v>
      </c>
      <c r="Y4502" s="2" t="s">
        <v>281</v>
      </c>
    </row>
    <row r="4503" spans="6:25" x14ac:dyDescent="0.2">
      <c r="F4503" s="2">
        <v>28</v>
      </c>
      <c r="G4503" s="2" t="s">
        <v>3487</v>
      </c>
      <c r="H4503" s="2" t="s">
        <v>2888</v>
      </c>
      <c r="I4503" s="2" t="s">
        <v>3488</v>
      </c>
      <c r="J4503" s="2" t="s">
        <v>2886</v>
      </c>
      <c r="K4503" s="2" t="s">
        <v>1261</v>
      </c>
      <c r="L4503" s="2" t="s">
        <v>12334</v>
      </c>
      <c r="M4503" s="2" t="s">
        <v>12335</v>
      </c>
      <c r="N4503" s="32">
        <v>999001080</v>
      </c>
      <c r="O4503" s="2">
        <v>366412</v>
      </c>
      <c r="P4503" s="2" t="s">
        <v>12336</v>
      </c>
      <c r="Q4503" s="2" t="s">
        <v>1240</v>
      </c>
      <c r="R4503" s="2">
        <v>367</v>
      </c>
      <c r="S4503" s="2">
        <v>1.18</v>
      </c>
      <c r="T4503" s="2" t="s">
        <v>12336</v>
      </c>
      <c r="U4503" s="2" t="s">
        <v>281</v>
      </c>
      <c r="V4503" s="2" t="s">
        <v>1240</v>
      </c>
      <c r="W4503" s="2" t="s">
        <v>302</v>
      </c>
      <c r="X4503" s="42">
        <v>8882</v>
      </c>
      <c r="Y4503" s="2" t="s">
        <v>281</v>
      </c>
    </row>
    <row r="4504" spans="6:25" x14ac:dyDescent="0.2">
      <c r="F4504" s="2">
        <v>28</v>
      </c>
      <c r="G4504" s="2" t="s">
        <v>3487</v>
      </c>
      <c r="H4504" s="2" t="s">
        <v>2888</v>
      </c>
      <c r="I4504" s="2" t="s">
        <v>3488</v>
      </c>
      <c r="J4504" s="2" t="s">
        <v>2886</v>
      </c>
      <c r="K4504" s="2" t="s">
        <v>1261</v>
      </c>
      <c r="L4504" s="2" t="s">
        <v>12337</v>
      </c>
      <c r="M4504" s="2" t="s">
        <v>4279</v>
      </c>
      <c r="N4504" s="32">
        <v>999917928</v>
      </c>
      <c r="O4504" s="2">
        <v>221572</v>
      </c>
      <c r="P4504" s="2" t="s">
        <v>12338</v>
      </c>
      <c r="Q4504" s="2" t="s">
        <v>1240</v>
      </c>
      <c r="R4504" s="2">
        <v>354.02</v>
      </c>
      <c r="S4504" s="2">
        <v>5</v>
      </c>
      <c r="T4504" s="2" t="s">
        <v>12338</v>
      </c>
      <c r="U4504" s="2" t="s">
        <v>281</v>
      </c>
      <c r="V4504" s="2" t="s">
        <v>1240</v>
      </c>
      <c r="W4504" s="2" t="s">
        <v>302</v>
      </c>
      <c r="X4504" s="42">
        <v>8882</v>
      </c>
      <c r="Y4504" s="2" t="s">
        <v>281</v>
      </c>
    </row>
    <row r="4505" spans="6:25" x14ac:dyDescent="0.2">
      <c r="F4505" s="2">
        <v>28</v>
      </c>
      <c r="G4505" s="2" t="s">
        <v>3487</v>
      </c>
      <c r="H4505" s="2" t="s">
        <v>2888</v>
      </c>
      <c r="I4505" s="2" t="s">
        <v>3488</v>
      </c>
      <c r="J4505" s="2" t="s">
        <v>2886</v>
      </c>
      <c r="K4505" s="2" t="s">
        <v>1261</v>
      </c>
      <c r="L4505" s="2" t="s">
        <v>12339</v>
      </c>
      <c r="M4505" s="2" t="s">
        <v>12340</v>
      </c>
      <c r="N4505" s="32">
        <v>999002705</v>
      </c>
      <c r="O4505" s="2">
        <v>373439</v>
      </c>
      <c r="P4505" s="2" t="s">
        <v>12341</v>
      </c>
      <c r="Q4505" s="2" t="s">
        <v>1240</v>
      </c>
      <c r="R4505" s="2">
        <v>366</v>
      </c>
      <c r="S4505" s="2">
        <v>1.7</v>
      </c>
      <c r="T4505" s="2" t="s">
        <v>12341</v>
      </c>
      <c r="U4505" s="2" t="s">
        <v>281</v>
      </c>
      <c r="V4505" s="2" t="s">
        <v>1240</v>
      </c>
      <c r="W4505" s="2" t="s">
        <v>302</v>
      </c>
      <c r="X4505" s="42">
        <v>8882</v>
      </c>
      <c r="Y4505" s="2" t="s">
        <v>281</v>
      </c>
    </row>
    <row r="4506" spans="6:25" x14ac:dyDescent="0.2">
      <c r="F4506" s="2">
        <v>28</v>
      </c>
      <c r="G4506" s="2" t="s">
        <v>3487</v>
      </c>
      <c r="H4506" s="2" t="s">
        <v>2888</v>
      </c>
      <c r="I4506" s="2" t="s">
        <v>3488</v>
      </c>
      <c r="J4506" s="2" t="s">
        <v>2886</v>
      </c>
      <c r="K4506" s="2" t="s">
        <v>1261</v>
      </c>
      <c r="L4506" s="2" t="s">
        <v>281</v>
      </c>
      <c r="M4506" s="2" t="s">
        <v>12342</v>
      </c>
      <c r="N4506" s="32">
        <v>999994895</v>
      </c>
      <c r="O4506" s="2">
        <v>228530</v>
      </c>
      <c r="P4506" s="2" t="s">
        <v>12343</v>
      </c>
      <c r="Q4506" s="2" t="s">
        <v>1240</v>
      </c>
      <c r="R4506" s="2">
        <v>367</v>
      </c>
      <c r="S4506" s="2">
        <v>1.1000000000000001</v>
      </c>
      <c r="T4506" s="2" t="s">
        <v>12343</v>
      </c>
      <c r="U4506" s="2" t="s">
        <v>281</v>
      </c>
      <c r="V4506" s="2" t="s">
        <v>1240</v>
      </c>
      <c r="W4506" s="2" t="s">
        <v>302</v>
      </c>
      <c r="X4506" s="42">
        <v>8882</v>
      </c>
      <c r="Y4506" s="2" t="s">
        <v>281</v>
      </c>
    </row>
    <row r="4507" spans="6:25" x14ac:dyDescent="0.2">
      <c r="F4507" s="2">
        <v>28</v>
      </c>
      <c r="G4507" s="2" t="s">
        <v>3487</v>
      </c>
      <c r="H4507" s="2" t="s">
        <v>2888</v>
      </c>
      <c r="I4507" s="2" t="s">
        <v>3488</v>
      </c>
      <c r="J4507" s="2" t="s">
        <v>2886</v>
      </c>
      <c r="K4507" s="2" t="s">
        <v>1261</v>
      </c>
      <c r="L4507" s="2" t="s">
        <v>1894</v>
      </c>
      <c r="M4507" s="2" t="s">
        <v>2558</v>
      </c>
      <c r="N4507" s="32">
        <v>999994873</v>
      </c>
      <c r="O4507" s="2">
        <v>228528</v>
      </c>
      <c r="P4507" s="2" t="s">
        <v>12344</v>
      </c>
      <c r="Q4507" s="2" t="s">
        <v>1240</v>
      </c>
      <c r="R4507" s="2">
        <v>367</v>
      </c>
      <c r="S4507" s="2">
        <v>1.8</v>
      </c>
      <c r="T4507" s="2" t="s">
        <v>12344</v>
      </c>
      <c r="U4507" s="2" t="s">
        <v>281</v>
      </c>
      <c r="V4507" s="2" t="s">
        <v>1240</v>
      </c>
      <c r="W4507" s="2" t="s">
        <v>302</v>
      </c>
      <c r="X4507" s="42">
        <v>8882</v>
      </c>
      <c r="Y4507" s="2" t="s">
        <v>281</v>
      </c>
    </row>
    <row r="4508" spans="6:25" x14ac:dyDescent="0.2">
      <c r="F4508" s="2">
        <v>28</v>
      </c>
      <c r="G4508" s="2" t="s">
        <v>3487</v>
      </c>
      <c r="H4508" s="2" t="s">
        <v>2888</v>
      </c>
      <c r="I4508" s="2" t="s">
        <v>3488</v>
      </c>
      <c r="J4508" s="2" t="s">
        <v>2886</v>
      </c>
      <c r="K4508" s="2" t="s">
        <v>1261</v>
      </c>
      <c r="L4508" s="2" t="s">
        <v>6547</v>
      </c>
      <c r="M4508" s="2" t="s">
        <v>12345</v>
      </c>
      <c r="N4508" s="32">
        <v>999994290</v>
      </c>
      <c r="O4508" s="2">
        <v>228475</v>
      </c>
      <c r="P4508" s="2" t="s">
        <v>12346</v>
      </c>
      <c r="Q4508" s="2" t="s">
        <v>1240</v>
      </c>
      <c r="R4508" s="2">
        <v>354.2</v>
      </c>
      <c r="S4508" s="2">
        <v>12</v>
      </c>
      <c r="T4508" s="2" t="s">
        <v>12346</v>
      </c>
      <c r="U4508" s="2" t="s">
        <v>281</v>
      </c>
      <c r="V4508" s="2" t="s">
        <v>1240</v>
      </c>
      <c r="W4508" s="2" t="s">
        <v>302</v>
      </c>
      <c r="X4508" s="42">
        <v>8882</v>
      </c>
      <c r="Y4508" s="2" t="s">
        <v>281</v>
      </c>
    </row>
    <row r="4509" spans="6:25" x14ac:dyDescent="0.2">
      <c r="F4509" s="2">
        <v>28</v>
      </c>
      <c r="G4509" s="2" t="s">
        <v>3487</v>
      </c>
      <c r="H4509" s="2" t="s">
        <v>2888</v>
      </c>
      <c r="I4509" s="2" t="s">
        <v>3488</v>
      </c>
      <c r="J4509" s="2" t="s">
        <v>2886</v>
      </c>
      <c r="K4509" s="2" t="s">
        <v>1261</v>
      </c>
      <c r="L4509" s="2" t="s">
        <v>10299</v>
      </c>
      <c r="M4509" s="2" t="s">
        <v>12347</v>
      </c>
      <c r="N4509" s="32">
        <v>999919831</v>
      </c>
      <c r="O4509" s="2">
        <v>221741</v>
      </c>
      <c r="P4509" s="2" t="s">
        <v>12348</v>
      </c>
      <c r="Q4509" s="2" t="s">
        <v>1240</v>
      </c>
      <c r="R4509" s="2">
        <v>380</v>
      </c>
      <c r="S4509" s="2">
        <v>1.7</v>
      </c>
      <c r="T4509" s="2" t="s">
        <v>12348</v>
      </c>
      <c r="U4509" s="2" t="s">
        <v>281</v>
      </c>
      <c r="V4509" s="2" t="s">
        <v>1240</v>
      </c>
      <c r="W4509" s="2" t="s">
        <v>302</v>
      </c>
      <c r="X4509" s="42">
        <v>8882</v>
      </c>
      <c r="Y4509" s="2" t="s">
        <v>281</v>
      </c>
    </row>
    <row r="4510" spans="6:25" x14ac:dyDescent="0.2">
      <c r="F4510" s="2">
        <v>28</v>
      </c>
      <c r="G4510" s="2" t="s">
        <v>3487</v>
      </c>
      <c r="H4510" s="2" t="s">
        <v>2888</v>
      </c>
      <c r="I4510" s="2" t="s">
        <v>3488</v>
      </c>
      <c r="J4510" s="2" t="s">
        <v>2886</v>
      </c>
      <c r="K4510" s="2" t="s">
        <v>1261</v>
      </c>
      <c r="L4510" s="2" t="s">
        <v>12349</v>
      </c>
      <c r="M4510" s="2" t="s">
        <v>12350</v>
      </c>
      <c r="N4510" s="32">
        <v>999003696</v>
      </c>
      <c r="O4510" s="2">
        <v>377463</v>
      </c>
      <c r="P4510" s="2" t="s">
        <v>12351</v>
      </c>
      <c r="Q4510" s="2" t="s">
        <v>1240</v>
      </c>
      <c r="R4510" s="2">
        <v>354</v>
      </c>
      <c r="S4510" s="2">
        <v>1.17</v>
      </c>
      <c r="T4510" s="2" t="s">
        <v>12351</v>
      </c>
      <c r="U4510" s="2" t="s">
        <v>281</v>
      </c>
      <c r="V4510" s="2" t="s">
        <v>1240</v>
      </c>
      <c r="W4510" s="2" t="s">
        <v>302</v>
      </c>
      <c r="X4510" s="42">
        <v>8882</v>
      </c>
      <c r="Y4510" s="2" t="s">
        <v>281</v>
      </c>
    </row>
    <row r="4511" spans="6:25" x14ac:dyDescent="0.2">
      <c r="F4511" s="2">
        <v>28</v>
      </c>
      <c r="G4511" s="2" t="s">
        <v>3487</v>
      </c>
      <c r="H4511" s="2" t="s">
        <v>2888</v>
      </c>
      <c r="I4511" s="2" t="s">
        <v>3488</v>
      </c>
      <c r="J4511" s="2" t="s">
        <v>2886</v>
      </c>
      <c r="K4511" s="2" t="s">
        <v>1261</v>
      </c>
      <c r="L4511" s="2" t="s">
        <v>15372</v>
      </c>
      <c r="M4511" s="2" t="s">
        <v>15373</v>
      </c>
      <c r="N4511" s="32">
        <v>999003798</v>
      </c>
      <c r="O4511" s="2">
        <v>377917</v>
      </c>
      <c r="P4511" s="2" t="s">
        <v>15374</v>
      </c>
      <c r="Q4511" s="2" t="s">
        <v>1240</v>
      </c>
      <c r="R4511" s="2">
        <v>365</v>
      </c>
      <c r="S4511" s="2">
        <v>1.19</v>
      </c>
      <c r="T4511" s="2" t="s">
        <v>15374</v>
      </c>
      <c r="U4511" s="2" t="s">
        <v>281</v>
      </c>
      <c r="V4511" s="2" t="s">
        <v>1240</v>
      </c>
      <c r="W4511" s="2" t="s">
        <v>302</v>
      </c>
      <c r="X4511" s="42">
        <v>8882</v>
      </c>
      <c r="Y4511" s="2" t="s">
        <v>281</v>
      </c>
    </row>
    <row r="4512" spans="6:25" x14ac:dyDescent="0.2">
      <c r="F4512" s="2">
        <v>28</v>
      </c>
      <c r="G4512" s="2" t="s">
        <v>3487</v>
      </c>
      <c r="H4512" s="2" t="s">
        <v>2888</v>
      </c>
      <c r="I4512" s="2" t="s">
        <v>3488</v>
      </c>
      <c r="J4512" s="2" t="s">
        <v>2886</v>
      </c>
      <c r="K4512" s="2" t="s">
        <v>1261</v>
      </c>
      <c r="L4512" s="2" t="s">
        <v>12352</v>
      </c>
      <c r="M4512" s="2" t="s">
        <v>12353</v>
      </c>
      <c r="N4512" s="32">
        <v>999919930</v>
      </c>
      <c r="O4512" s="2">
        <v>221750</v>
      </c>
      <c r="P4512" s="2" t="s">
        <v>12354</v>
      </c>
      <c r="Q4512" s="2" t="s">
        <v>1240</v>
      </c>
      <c r="R4512" s="2">
        <v>380</v>
      </c>
      <c r="S4512" s="2">
        <v>1.8</v>
      </c>
      <c r="T4512" s="2" t="s">
        <v>12354</v>
      </c>
      <c r="U4512" s="2" t="s">
        <v>281</v>
      </c>
      <c r="V4512" s="2" t="s">
        <v>1240</v>
      </c>
      <c r="W4512" s="2" t="s">
        <v>302</v>
      </c>
      <c r="X4512" s="42">
        <v>8882</v>
      </c>
      <c r="Y4512" s="2" t="s">
        <v>281</v>
      </c>
    </row>
    <row r="4513" spans="6:25" x14ac:dyDescent="0.2">
      <c r="F4513" s="2">
        <v>28</v>
      </c>
      <c r="G4513" s="2" t="s">
        <v>3487</v>
      </c>
      <c r="H4513" s="2" t="s">
        <v>2888</v>
      </c>
      <c r="I4513" s="2" t="s">
        <v>3488</v>
      </c>
      <c r="J4513" s="2" t="s">
        <v>2886</v>
      </c>
      <c r="K4513" s="2" t="s">
        <v>1261</v>
      </c>
      <c r="L4513" s="2" t="s">
        <v>12355</v>
      </c>
      <c r="M4513" s="2" t="s">
        <v>12356</v>
      </c>
      <c r="N4513" s="32">
        <v>999002572</v>
      </c>
      <c r="O4513" s="2">
        <v>372874</v>
      </c>
      <c r="P4513" s="2" t="s">
        <v>12357</v>
      </c>
      <c r="Q4513" s="2" t="s">
        <v>1240</v>
      </c>
      <c r="R4513" s="2">
        <v>354</v>
      </c>
      <c r="S4513" s="2">
        <v>1.28</v>
      </c>
      <c r="T4513" s="2" t="s">
        <v>12357</v>
      </c>
      <c r="U4513" s="2" t="s">
        <v>281</v>
      </c>
      <c r="V4513" s="2" t="s">
        <v>1240</v>
      </c>
      <c r="W4513" s="2" t="s">
        <v>302</v>
      </c>
      <c r="X4513" s="42">
        <v>8882</v>
      </c>
      <c r="Y4513" s="2" t="s">
        <v>281</v>
      </c>
    </row>
    <row r="4514" spans="6:25" x14ac:dyDescent="0.2">
      <c r="F4514" s="2">
        <v>28</v>
      </c>
      <c r="G4514" s="2" t="s">
        <v>3487</v>
      </c>
      <c r="H4514" s="2" t="s">
        <v>2888</v>
      </c>
      <c r="I4514" s="2" t="s">
        <v>3488</v>
      </c>
      <c r="J4514" s="2" t="s">
        <v>2886</v>
      </c>
      <c r="K4514" s="2" t="s">
        <v>1261</v>
      </c>
      <c r="L4514" s="2" t="s">
        <v>12358</v>
      </c>
      <c r="M4514" s="2" t="s">
        <v>12359</v>
      </c>
      <c r="N4514" s="32">
        <v>999000655</v>
      </c>
      <c r="O4514" s="2">
        <v>361381</v>
      </c>
      <c r="P4514" s="2" t="s">
        <v>12360</v>
      </c>
      <c r="Q4514" s="2" t="s">
        <v>1240</v>
      </c>
      <c r="R4514" s="2">
        <v>354.1</v>
      </c>
      <c r="S4514" s="2">
        <v>9</v>
      </c>
      <c r="T4514" s="2" t="s">
        <v>12360</v>
      </c>
      <c r="U4514" s="2" t="s">
        <v>281</v>
      </c>
      <c r="V4514" s="2" t="s">
        <v>1240</v>
      </c>
      <c r="W4514" s="2" t="s">
        <v>302</v>
      </c>
      <c r="X4514" s="42">
        <v>8882</v>
      </c>
      <c r="Y4514" s="2" t="s">
        <v>281</v>
      </c>
    </row>
    <row r="4515" spans="6:25" x14ac:dyDescent="0.2">
      <c r="F4515" s="2">
        <v>28</v>
      </c>
      <c r="G4515" s="2" t="s">
        <v>3487</v>
      </c>
      <c r="H4515" s="2" t="s">
        <v>2888</v>
      </c>
      <c r="I4515" s="2" t="s">
        <v>3488</v>
      </c>
      <c r="J4515" s="2" t="s">
        <v>2886</v>
      </c>
      <c r="K4515" s="2" t="s">
        <v>1261</v>
      </c>
      <c r="L4515" s="2" t="s">
        <v>2356</v>
      </c>
      <c r="M4515" s="2" t="s">
        <v>7206</v>
      </c>
      <c r="N4515" s="32">
        <v>999994444</v>
      </c>
      <c r="O4515" s="2">
        <v>228489</v>
      </c>
      <c r="P4515" s="2" t="s">
        <v>12361</v>
      </c>
      <c r="Q4515" s="2" t="s">
        <v>1240</v>
      </c>
      <c r="R4515" s="2">
        <v>354</v>
      </c>
      <c r="S4515" s="2">
        <v>1.18</v>
      </c>
      <c r="T4515" s="2" t="s">
        <v>12361</v>
      </c>
      <c r="U4515" s="2" t="s">
        <v>281</v>
      </c>
      <c r="V4515" s="2" t="s">
        <v>1240</v>
      </c>
      <c r="W4515" s="2" t="s">
        <v>302</v>
      </c>
      <c r="X4515" s="42">
        <v>8882</v>
      </c>
      <c r="Y4515" s="2" t="s">
        <v>281</v>
      </c>
    </row>
    <row r="4516" spans="6:25" x14ac:dyDescent="0.2">
      <c r="F4516" s="2">
        <v>28</v>
      </c>
      <c r="G4516" s="2" t="s">
        <v>3487</v>
      </c>
      <c r="H4516" s="2" t="s">
        <v>2888</v>
      </c>
      <c r="I4516" s="2" t="s">
        <v>3488</v>
      </c>
      <c r="J4516" s="2" t="s">
        <v>2886</v>
      </c>
      <c r="K4516" s="2" t="s">
        <v>1261</v>
      </c>
      <c r="L4516" s="2" t="s">
        <v>2257</v>
      </c>
      <c r="M4516" s="2" t="s">
        <v>12362</v>
      </c>
      <c r="N4516" s="32">
        <v>999995104</v>
      </c>
      <c r="O4516" s="2">
        <v>228549</v>
      </c>
      <c r="P4516" s="2" t="s">
        <v>12363</v>
      </c>
      <c r="Q4516" s="2" t="s">
        <v>1240</v>
      </c>
      <c r="R4516" s="2">
        <v>366</v>
      </c>
      <c r="S4516" s="2">
        <v>1.5</v>
      </c>
      <c r="T4516" s="2" t="s">
        <v>12363</v>
      </c>
      <c r="U4516" s="2" t="s">
        <v>281</v>
      </c>
      <c r="V4516" s="2" t="s">
        <v>1240</v>
      </c>
      <c r="W4516" s="2" t="s">
        <v>302</v>
      </c>
      <c r="X4516" s="42">
        <v>8882</v>
      </c>
      <c r="Y4516" s="2" t="s">
        <v>281</v>
      </c>
    </row>
    <row r="4517" spans="6:25" x14ac:dyDescent="0.2">
      <c r="F4517" s="2">
        <v>28</v>
      </c>
      <c r="G4517" s="2" t="s">
        <v>3487</v>
      </c>
      <c r="H4517" s="2" t="s">
        <v>2888</v>
      </c>
      <c r="I4517" s="2" t="s">
        <v>3488</v>
      </c>
      <c r="J4517" s="2" t="s">
        <v>2886</v>
      </c>
      <c r="K4517" s="2" t="s">
        <v>1261</v>
      </c>
      <c r="L4517" s="2" t="s">
        <v>5486</v>
      </c>
      <c r="M4517" s="2" t="s">
        <v>12364</v>
      </c>
      <c r="N4517" s="32">
        <v>999993872</v>
      </c>
      <c r="O4517" s="2">
        <v>228437</v>
      </c>
      <c r="P4517" s="2" t="s">
        <v>12365</v>
      </c>
      <c r="Q4517" s="2" t="s">
        <v>1240</v>
      </c>
      <c r="R4517" s="2">
        <v>354.1</v>
      </c>
      <c r="S4517" s="2">
        <v>17</v>
      </c>
      <c r="T4517" s="2" t="s">
        <v>12365</v>
      </c>
      <c r="U4517" s="2" t="s">
        <v>281</v>
      </c>
      <c r="V4517" s="2" t="s">
        <v>1240</v>
      </c>
      <c r="W4517" s="2" t="s">
        <v>302</v>
      </c>
      <c r="X4517" s="42">
        <v>8882</v>
      </c>
      <c r="Y4517" s="2" t="s">
        <v>281</v>
      </c>
    </row>
    <row r="4518" spans="6:25" x14ac:dyDescent="0.2">
      <c r="F4518" s="2">
        <v>28</v>
      </c>
      <c r="G4518" s="2" t="s">
        <v>3487</v>
      </c>
      <c r="H4518" s="2" t="s">
        <v>2888</v>
      </c>
      <c r="I4518" s="2" t="s">
        <v>3488</v>
      </c>
      <c r="J4518" s="2" t="s">
        <v>2886</v>
      </c>
      <c r="K4518" s="2" t="s">
        <v>1261</v>
      </c>
      <c r="L4518" s="2" t="s">
        <v>1914</v>
      </c>
      <c r="M4518" s="2" t="s">
        <v>1957</v>
      </c>
      <c r="N4518" s="32">
        <v>999995753</v>
      </c>
      <c r="O4518" s="2">
        <v>228608</v>
      </c>
      <c r="P4518" s="2" t="s">
        <v>12366</v>
      </c>
      <c r="Q4518" s="2" t="s">
        <v>1240</v>
      </c>
      <c r="R4518" s="2">
        <v>380</v>
      </c>
      <c r="S4518" s="2">
        <v>1.1599999999999999</v>
      </c>
      <c r="T4518" s="2" t="s">
        <v>12366</v>
      </c>
      <c r="U4518" s="2" t="s">
        <v>281</v>
      </c>
      <c r="V4518" s="2" t="s">
        <v>1240</v>
      </c>
      <c r="W4518" s="2" t="s">
        <v>302</v>
      </c>
      <c r="X4518" s="42">
        <v>8882</v>
      </c>
      <c r="Y4518" s="2" t="s">
        <v>281</v>
      </c>
    </row>
    <row r="4519" spans="6:25" x14ac:dyDescent="0.2">
      <c r="F4519" s="2">
        <v>28</v>
      </c>
      <c r="G4519" s="2" t="s">
        <v>3487</v>
      </c>
      <c r="H4519" s="2" t="s">
        <v>2888</v>
      </c>
      <c r="I4519" s="2" t="s">
        <v>3488</v>
      </c>
      <c r="J4519" s="2" t="s">
        <v>2886</v>
      </c>
      <c r="K4519" s="2" t="s">
        <v>1261</v>
      </c>
      <c r="L4519" s="2" t="s">
        <v>12367</v>
      </c>
      <c r="M4519" s="2" t="s">
        <v>2598</v>
      </c>
      <c r="N4519" s="32">
        <v>999000595</v>
      </c>
      <c r="O4519" s="2">
        <v>360034</v>
      </c>
      <c r="P4519" s="2" t="s">
        <v>12368</v>
      </c>
      <c r="Q4519" s="2" t="s">
        <v>1240</v>
      </c>
      <c r="R4519" s="2">
        <v>354</v>
      </c>
      <c r="S4519" s="2">
        <v>1.3</v>
      </c>
      <c r="T4519" s="2" t="s">
        <v>12368</v>
      </c>
      <c r="U4519" s="2" t="s">
        <v>281</v>
      </c>
      <c r="V4519" s="2" t="s">
        <v>1240</v>
      </c>
      <c r="W4519" s="2" t="s">
        <v>302</v>
      </c>
      <c r="X4519" s="42">
        <v>8882</v>
      </c>
      <c r="Y4519" s="2" t="s">
        <v>281</v>
      </c>
    </row>
    <row r="4520" spans="6:25" x14ac:dyDescent="0.2">
      <c r="F4520" s="2">
        <v>28</v>
      </c>
      <c r="G4520" s="2" t="s">
        <v>3487</v>
      </c>
      <c r="H4520" s="2" t="s">
        <v>2888</v>
      </c>
      <c r="I4520" s="2" t="s">
        <v>3488</v>
      </c>
      <c r="J4520" s="2" t="s">
        <v>2886</v>
      </c>
      <c r="K4520" s="2" t="s">
        <v>1261</v>
      </c>
      <c r="L4520" s="2" t="s">
        <v>12369</v>
      </c>
      <c r="M4520" s="2" t="s">
        <v>12370</v>
      </c>
      <c r="N4520" s="32">
        <v>999002579</v>
      </c>
      <c r="O4520" s="2">
        <v>372902</v>
      </c>
      <c r="P4520" s="2" t="s">
        <v>12371</v>
      </c>
      <c r="Q4520" s="2" t="s">
        <v>1240</v>
      </c>
      <c r="R4520" s="2">
        <v>367</v>
      </c>
      <c r="S4520" s="2">
        <v>1.7</v>
      </c>
      <c r="T4520" s="2" t="s">
        <v>12371</v>
      </c>
      <c r="U4520" s="2" t="s">
        <v>281</v>
      </c>
      <c r="V4520" s="2" t="s">
        <v>1240</v>
      </c>
      <c r="W4520" s="2" t="s">
        <v>302</v>
      </c>
      <c r="X4520" s="42">
        <v>8882</v>
      </c>
      <c r="Y4520" s="2" t="s">
        <v>281</v>
      </c>
    </row>
    <row r="4521" spans="6:25" x14ac:dyDescent="0.2">
      <c r="F4521" s="2">
        <v>28</v>
      </c>
      <c r="G4521" s="2" t="s">
        <v>3487</v>
      </c>
      <c r="H4521" s="2" t="s">
        <v>2888</v>
      </c>
      <c r="I4521" s="2" t="s">
        <v>3488</v>
      </c>
      <c r="J4521" s="2" t="s">
        <v>2886</v>
      </c>
      <c r="K4521" s="2" t="s">
        <v>1261</v>
      </c>
      <c r="L4521" s="2" t="s">
        <v>12318</v>
      </c>
      <c r="M4521" s="2" t="s">
        <v>14867</v>
      </c>
      <c r="N4521" s="32">
        <v>999003736</v>
      </c>
      <c r="O4521" s="2">
        <v>377658</v>
      </c>
      <c r="P4521" s="2" t="s">
        <v>12392</v>
      </c>
      <c r="Q4521" s="2" t="s">
        <v>1240</v>
      </c>
      <c r="R4521" s="2">
        <v>354</v>
      </c>
      <c r="S4521" s="2">
        <v>1.9</v>
      </c>
      <c r="T4521" s="2" t="s">
        <v>12392</v>
      </c>
      <c r="U4521" s="2" t="s">
        <v>281</v>
      </c>
      <c r="V4521" s="2" t="s">
        <v>1240</v>
      </c>
      <c r="W4521" s="2" t="s">
        <v>302</v>
      </c>
      <c r="X4521" s="42">
        <v>8882</v>
      </c>
      <c r="Y4521" s="2" t="s">
        <v>281</v>
      </c>
    </row>
    <row r="4522" spans="6:25" x14ac:dyDescent="0.2">
      <c r="F4522" s="2">
        <v>28</v>
      </c>
      <c r="G4522" s="2" t="s">
        <v>3487</v>
      </c>
      <c r="H4522" s="2" t="s">
        <v>2888</v>
      </c>
      <c r="I4522" s="2" t="s">
        <v>3488</v>
      </c>
      <c r="J4522" s="2" t="s">
        <v>2886</v>
      </c>
      <c r="K4522" s="2" t="s">
        <v>1261</v>
      </c>
      <c r="L4522" s="2" t="s">
        <v>8057</v>
      </c>
      <c r="M4522" s="2" t="s">
        <v>1661</v>
      </c>
      <c r="N4522" s="32">
        <v>999002209</v>
      </c>
      <c r="O4522" s="2">
        <v>371483</v>
      </c>
      <c r="P4522" s="2" t="s">
        <v>8059</v>
      </c>
      <c r="Q4522" s="2" t="s">
        <v>1240</v>
      </c>
      <c r="R4522" s="2">
        <v>365.02</v>
      </c>
      <c r="S4522" s="2">
        <v>13</v>
      </c>
      <c r="T4522" s="2" t="s">
        <v>8059</v>
      </c>
      <c r="U4522" s="2" t="s">
        <v>281</v>
      </c>
      <c r="V4522" s="2" t="s">
        <v>1240</v>
      </c>
      <c r="W4522" s="2" t="s">
        <v>302</v>
      </c>
      <c r="X4522" s="42">
        <v>8882</v>
      </c>
      <c r="Y4522" s="2" t="s">
        <v>281</v>
      </c>
    </row>
    <row r="4523" spans="6:25" x14ac:dyDescent="0.2">
      <c r="F4523" s="2">
        <v>28</v>
      </c>
      <c r="G4523" s="2" t="s">
        <v>3487</v>
      </c>
      <c r="H4523" s="2" t="s">
        <v>2888</v>
      </c>
      <c r="I4523" s="2" t="s">
        <v>3488</v>
      </c>
      <c r="J4523" s="2" t="s">
        <v>2886</v>
      </c>
      <c r="K4523" s="2" t="s">
        <v>1261</v>
      </c>
      <c r="L4523" s="2" t="s">
        <v>12372</v>
      </c>
      <c r="M4523" s="2" t="s">
        <v>12373</v>
      </c>
      <c r="N4523" s="32">
        <v>999002989</v>
      </c>
      <c r="O4523" s="2">
        <v>374678</v>
      </c>
      <c r="P4523" s="2" t="s">
        <v>6896</v>
      </c>
      <c r="Q4523" s="2" t="s">
        <v>1240</v>
      </c>
      <c r="R4523" s="2">
        <v>354</v>
      </c>
      <c r="S4523" s="2">
        <v>1.46</v>
      </c>
      <c r="T4523" s="2" t="s">
        <v>6896</v>
      </c>
      <c r="U4523" s="2" t="s">
        <v>281</v>
      </c>
      <c r="V4523" s="2" t="s">
        <v>1240</v>
      </c>
      <c r="W4523" s="2" t="s">
        <v>302</v>
      </c>
      <c r="X4523" s="42">
        <v>8882</v>
      </c>
      <c r="Y4523" s="2" t="s">
        <v>281</v>
      </c>
    </row>
    <row r="4524" spans="6:25" x14ac:dyDescent="0.2">
      <c r="F4524" s="2">
        <v>28</v>
      </c>
      <c r="G4524" s="2" t="s">
        <v>3487</v>
      </c>
      <c r="H4524" s="2" t="s">
        <v>2888</v>
      </c>
      <c r="I4524" s="2" t="s">
        <v>3488</v>
      </c>
      <c r="J4524" s="2" t="s">
        <v>2886</v>
      </c>
      <c r="K4524" s="2" t="s">
        <v>1261</v>
      </c>
      <c r="L4524" s="2" t="s">
        <v>12374</v>
      </c>
      <c r="M4524" s="2" t="s">
        <v>9452</v>
      </c>
      <c r="N4524" s="32">
        <v>999995258</v>
      </c>
      <c r="O4524" s="2">
        <v>228563</v>
      </c>
      <c r="P4524" s="2" t="s">
        <v>12375</v>
      </c>
      <c r="Q4524" s="2" t="s">
        <v>1240</v>
      </c>
      <c r="R4524" s="2">
        <v>365.2</v>
      </c>
      <c r="S4524" s="2">
        <v>10</v>
      </c>
      <c r="T4524" s="2" t="s">
        <v>12375</v>
      </c>
      <c r="U4524" s="2" t="s">
        <v>281</v>
      </c>
      <c r="V4524" s="2" t="s">
        <v>1240</v>
      </c>
      <c r="W4524" s="2" t="s">
        <v>302</v>
      </c>
      <c r="X4524" s="42">
        <v>8882</v>
      </c>
      <c r="Y4524" s="2" t="s">
        <v>281</v>
      </c>
    </row>
    <row r="4525" spans="6:25" x14ac:dyDescent="0.2">
      <c r="F4525" s="2">
        <v>28</v>
      </c>
      <c r="G4525" s="2" t="s">
        <v>3487</v>
      </c>
      <c r="H4525" s="2" t="s">
        <v>2888</v>
      </c>
      <c r="I4525" s="2" t="s">
        <v>3488</v>
      </c>
      <c r="J4525" s="2" t="s">
        <v>2886</v>
      </c>
      <c r="K4525" s="2" t="s">
        <v>1261</v>
      </c>
      <c r="L4525" s="2" t="s">
        <v>12376</v>
      </c>
      <c r="M4525" s="2" t="s">
        <v>9456</v>
      </c>
      <c r="N4525" s="32">
        <v>999003367</v>
      </c>
      <c r="O4525" s="2">
        <v>376174</v>
      </c>
      <c r="P4525" s="2" t="s">
        <v>12377</v>
      </c>
      <c r="Q4525" s="2" t="s">
        <v>1240</v>
      </c>
      <c r="R4525" s="2">
        <v>354</v>
      </c>
      <c r="S4525" s="2">
        <v>1.43</v>
      </c>
      <c r="T4525" s="2" t="s">
        <v>12377</v>
      </c>
      <c r="U4525" s="2" t="s">
        <v>281</v>
      </c>
      <c r="V4525" s="2" t="s">
        <v>1240</v>
      </c>
      <c r="W4525" s="2" t="s">
        <v>302</v>
      </c>
      <c r="X4525" s="42">
        <v>8882</v>
      </c>
      <c r="Y4525" s="2" t="s">
        <v>281</v>
      </c>
    </row>
    <row r="4526" spans="6:25" x14ac:dyDescent="0.2">
      <c r="F4526" s="2">
        <v>28</v>
      </c>
      <c r="G4526" s="2" t="s">
        <v>3487</v>
      </c>
      <c r="H4526" s="2" t="s">
        <v>2888</v>
      </c>
      <c r="I4526" s="2" t="s">
        <v>3488</v>
      </c>
      <c r="J4526" s="2" t="s">
        <v>2886</v>
      </c>
      <c r="K4526" s="2" t="s">
        <v>1261</v>
      </c>
      <c r="L4526" s="2" t="s">
        <v>6589</v>
      </c>
      <c r="M4526" s="2" t="s">
        <v>1640</v>
      </c>
      <c r="N4526" s="32">
        <v>999994026</v>
      </c>
      <c r="O4526" s="2">
        <v>228451</v>
      </c>
      <c r="P4526" s="2" t="s">
        <v>12378</v>
      </c>
      <c r="Q4526" s="2" t="s">
        <v>1240</v>
      </c>
      <c r="R4526" s="2">
        <v>354.1</v>
      </c>
      <c r="S4526" s="2">
        <v>1</v>
      </c>
      <c r="T4526" s="2" t="s">
        <v>12378</v>
      </c>
      <c r="U4526" s="2" t="s">
        <v>281</v>
      </c>
      <c r="V4526" s="2" t="s">
        <v>1240</v>
      </c>
      <c r="W4526" s="2" t="s">
        <v>302</v>
      </c>
      <c r="X4526" s="42">
        <v>8882</v>
      </c>
      <c r="Y4526" s="2">
        <v>2030</v>
      </c>
    </row>
    <row r="4527" spans="6:25" x14ac:dyDescent="0.2">
      <c r="F4527" s="2">
        <v>28</v>
      </c>
      <c r="G4527" s="2" t="s">
        <v>3487</v>
      </c>
      <c r="H4527" s="2" t="s">
        <v>2888</v>
      </c>
      <c r="I4527" s="2" t="s">
        <v>3488</v>
      </c>
      <c r="J4527" s="2" t="s">
        <v>2886</v>
      </c>
      <c r="K4527" s="2" t="s">
        <v>1261</v>
      </c>
      <c r="L4527" s="2" t="s">
        <v>12379</v>
      </c>
      <c r="M4527" s="2" t="s">
        <v>12380</v>
      </c>
      <c r="N4527" s="32">
        <v>999995720</v>
      </c>
      <c r="O4527" s="2">
        <v>228605</v>
      </c>
      <c r="P4527" s="2" t="s">
        <v>12381</v>
      </c>
      <c r="Q4527" s="2" t="s">
        <v>1240</v>
      </c>
      <c r="R4527" s="2">
        <v>380</v>
      </c>
      <c r="S4527" s="2">
        <v>1.1299999999999999</v>
      </c>
      <c r="T4527" s="2" t="s">
        <v>12381</v>
      </c>
      <c r="U4527" s="2" t="s">
        <v>281</v>
      </c>
      <c r="V4527" s="2" t="s">
        <v>1240</v>
      </c>
      <c r="W4527" s="2" t="s">
        <v>302</v>
      </c>
      <c r="X4527" s="42">
        <v>8882</v>
      </c>
      <c r="Y4527" s="2" t="s">
        <v>281</v>
      </c>
    </row>
    <row r="4528" spans="6:25" x14ac:dyDescent="0.2">
      <c r="F4528" s="2">
        <v>28</v>
      </c>
      <c r="G4528" s="2" t="s">
        <v>3487</v>
      </c>
      <c r="H4528" s="2" t="s">
        <v>2888</v>
      </c>
      <c r="I4528" s="2" t="s">
        <v>3488</v>
      </c>
      <c r="J4528" s="2" t="s">
        <v>2886</v>
      </c>
      <c r="K4528" s="2" t="s">
        <v>1261</v>
      </c>
      <c r="L4528" s="2" t="s">
        <v>12382</v>
      </c>
      <c r="M4528" s="2" t="s">
        <v>12383</v>
      </c>
      <c r="N4528" s="32">
        <v>999000020</v>
      </c>
      <c r="O4528" s="2">
        <v>348128</v>
      </c>
      <c r="P4528" s="2" t="s">
        <v>12384</v>
      </c>
      <c r="Q4528" s="2" t="s">
        <v>1240</v>
      </c>
      <c r="R4528" s="2">
        <v>354.1</v>
      </c>
      <c r="S4528" s="2">
        <v>14</v>
      </c>
      <c r="T4528" s="2" t="s">
        <v>12384</v>
      </c>
      <c r="U4528" s="2" t="s">
        <v>281</v>
      </c>
      <c r="V4528" s="2" t="s">
        <v>1240</v>
      </c>
      <c r="W4528" s="2" t="s">
        <v>302</v>
      </c>
      <c r="X4528" s="42">
        <v>8882</v>
      </c>
      <c r="Y4528" s="2" t="s">
        <v>281</v>
      </c>
    </row>
    <row r="4529" spans="6:25" x14ac:dyDescent="0.2">
      <c r="F4529" s="2">
        <v>28</v>
      </c>
      <c r="G4529" s="2" t="s">
        <v>3487</v>
      </c>
      <c r="H4529" s="2" t="s">
        <v>2888</v>
      </c>
      <c r="I4529" s="2" t="s">
        <v>3488</v>
      </c>
      <c r="J4529" s="2" t="s">
        <v>2886</v>
      </c>
      <c r="K4529" s="2" t="s">
        <v>1261</v>
      </c>
      <c r="L4529" s="2" t="s">
        <v>12385</v>
      </c>
      <c r="M4529" s="2" t="s">
        <v>12386</v>
      </c>
      <c r="N4529" s="32">
        <v>999924550</v>
      </c>
      <c r="O4529" s="2">
        <v>222166</v>
      </c>
      <c r="P4529" s="2" t="s">
        <v>12387</v>
      </c>
      <c r="Q4529" s="2" t="s">
        <v>1240</v>
      </c>
      <c r="R4529" s="2">
        <v>354</v>
      </c>
      <c r="S4529" s="2">
        <v>1.42</v>
      </c>
      <c r="T4529" s="2" t="s">
        <v>12387</v>
      </c>
      <c r="U4529" s="2" t="s">
        <v>281</v>
      </c>
      <c r="V4529" s="2" t="s">
        <v>1240</v>
      </c>
      <c r="W4529" s="2" t="s">
        <v>302</v>
      </c>
      <c r="X4529" s="42">
        <v>8882</v>
      </c>
      <c r="Y4529" s="2" t="s">
        <v>281</v>
      </c>
    </row>
    <row r="4530" spans="6:25" x14ac:dyDescent="0.2">
      <c r="F4530" s="2">
        <v>28</v>
      </c>
      <c r="G4530" s="2" t="s">
        <v>3487</v>
      </c>
      <c r="H4530" s="2" t="s">
        <v>2888</v>
      </c>
      <c r="I4530" s="2" t="s">
        <v>3488</v>
      </c>
      <c r="J4530" s="2" t="s">
        <v>2886</v>
      </c>
      <c r="K4530" s="2" t="s">
        <v>1261</v>
      </c>
      <c r="L4530" s="2" t="s">
        <v>12388</v>
      </c>
      <c r="M4530" s="2" t="s">
        <v>12389</v>
      </c>
      <c r="N4530" s="32">
        <v>999995885</v>
      </c>
      <c r="O4530" s="2">
        <v>228620</v>
      </c>
      <c r="P4530" s="2" t="s">
        <v>12390</v>
      </c>
      <c r="Q4530" s="2" t="s">
        <v>1240</v>
      </c>
      <c r="R4530" s="2">
        <v>380</v>
      </c>
      <c r="S4530" s="2">
        <v>1.29</v>
      </c>
      <c r="T4530" s="2" t="s">
        <v>12390</v>
      </c>
      <c r="U4530" s="2" t="s">
        <v>281</v>
      </c>
      <c r="V4530" s="2" t="s">
        <v>1240</v>
      </c>
      <c r="W4530" s="2" t="s">
        <v>302</v>
      </c>
      <c r="X4530" s="42">
        <v>8882</v>
      </c>
      <c r="Y4530" s="2" t="s">
        <v>281</v>
      </c>
    </row>
    <row r="4531" spans="6:25" x14ac:dyDescent="0.2">
      <c r="F4531" s="2">
        <v>28</v>
      </c>
      <c r="G4531" s="2" t="s">
        <v>3487</v>
      </c>
      <c r="H4531" s="2" t="s">
        <v>2888</v>
      </c>
      <c r="I4531" s="2" t="s">
        <v>3488</v>
      </c>
      <c r="J4531" s="2" t="s">
        <v>2886</v>
      </c>
      <c r="K4531" s="2" t="s">
        <v>1261</v>
      </c>
      <c r="L4531" s="2" t="s">
        <v>1394</v>
      </c>
      <c r="M4531" s="2" t="s">
        <v>1637</v>
      </c>
      <c r="N4531" s="32">
        <v>999002776</v>
      </c>
      <c r="O4531" s="2">
        <v>373753</v>
      </c>
      <c r="P4531" s="2" t="s">
        <v>12391</v>
      </c>
      <c r="Q4531" s="2" t="s">
        <v>1240</v>
      </c>
      <c r="R4531" s="2">
        <v>380</v>
      </c>
      <c r="S4531" s="2">
        <v>1.31</v>
      </c>
      <c r="T4531" s="2" t="s">
        <v>12391</v>
      </c>
      <c r="U4531" s="2" t="s">
        <v>281</v>
      </c>
      <c r="V4531" s="2" t="s">
        <v>1240</v>
      </c>
      <c r="W4531" s="2" t="s">
        <v>302</v>
      </c>
      <c r="X4531" s="42">
        <v>8882</v>
      </c>
      <c r="Y4531" s="2" t="s">
        <v>281</v>
      </c>
    </row>
    <row r="4532" spans="6:25" x14ac:dyDescent="0.2">
      <c r="F4532" s="2">
        <v>28</v>
      </c>
      <c r="G4532" s="2" t="s">
        <v>3487</v>
      </c>
      <c r="H4532" s="2" t="s">
        <v>2888</v>
      </c>
      <c r="I4532" s="2" t="s">
        <v>3488</v>
      </c>
      <c r="J4532" s="2" t="s">
        <v>2886</v>
      </c>
      <c r="K4532" s="2" t="s">
        <v>1261</v>
      </c>
      <c r="L4532" s="2" t="s">
        <v>12393</v>
      </c>
      <c r="M4532" s="2" t="s">
        <v>12394</v>
      </c>
      <c r="N4532" s="32">
        <v>999993971</v>
      </c>
      <c r="O4532" s="2">
        <v>228446</v>
      </c>
      <c r="P4532" s="2" t="s">
        <v>12395</v>
      </c>
      <c r="Q4532" s="2" t="s">
        <v>1240</v>
      </c>
      <c r="R4532" s="2">
        <v>354.1</v>
      </c>
      <c r="S4532" s="2">
        <v>6</v>
      </c>
      <c r="T4532" s="2" t="s">
        <v>12395</v>
      </c>
      <c r="U4532" s="2" t="s">
        <v>281</v>
      </c>
      <c r="V4532" s="2" t="s">
        <v>1240</v>
      </c>
      <c r="W4532" s="2" t="s">
        <v>302</v>
      </c>
      <c r="X4532" s="42">
        <v>8882</v>
      </c>
      <c r="Y4532" s="2" t="s">
        <v>281</v>
      </c>
    </row>
    <row r="4533" spans="6:25" x14ac:dyDescent="0.2">
      <c r="F4533" s="2">
        <v>28</v>
      </c>
      <c r="G4533" s="2" t="s">
        <v>3487</v>
      </c>
      <c r="H4533" s="2" t="s">
        <v>2888</v>
      </c>
      <c r="I4533" s="2" t="s">
        <v>3488</v>
      </c>
      <c r="J4533" s="2" t="s">
        <v>2886</v>
      </c>
      <c r="K4533" s="2" t="s">
        <v>1261</v>
      </c>
      <c r="L4533" s="2" t="s">
        <v>1391</v>
      </c>
      <c r="M4533" s="2" t="s">
        <v>12396</v>
      </c>
      <c r="N4533" s="32">
        <v>999995423</v>
      </c>
      <c r="O4533" s="2">
        <v>228578</v>
      </c>
      <c r="P4533" s="2" t="s">
        <v>12397</v>
      </c>
      <c r="Q4533" s="2" t="s">
        <v>1240</v>
      </c>
      <c r="R4533" s="2">
        <v>365</v>
      </c>
      <c r="S4533" s="2">
        <v>1.1000000000000001</v>
      </c>
      <c r="T4533" s="2" t="s">
        <v>12397</v>
      </c>
      <c r="U4533" s="2" t="s">
        <v>281</v>
      </c>
      <c r="V4533" s="2" t="s">
        <v>1240</v>
      </c>
      <c r="W4533" s="2" t="s">
        <v>302</v>
      </c>
      <c r="X4533" s="42">
        <v>8882</v>
      </c>
      <c r="Y4533" s="2" t="s">
        <v>281</v>
      </c>
    </row>
    <row r="4534" spans="6:25" x14ac:dyDescent="0.2">
      <c r="F4534" s="2">
        <v>28</v>
      </c>
      <c r="G4534" s="2" t="s">
        <v>3487</v>
      </c>
      <c r="H4534" s="2" t="s">
        <v>2888</v>
      </c>
      <c r="I4534" s="2" t="s">
        <v>3488</v>
      </c>
      <c r="J4534" s="2" t="s">
        <v>2886</v>
      </c>
      <c r="K4534" s="2" t="s">
        <v>1261</v>
      </c>
      <c r="L4534" s="2" t="s">
        <v>12398</v>
      </c>
      <c r="M4534" s="2" t="s">
        <v>12399</v>
      </c>
      <c r="N4534" s="32">
        <v>999002759</v>
      </c>
      <c r="O4534" s="2">
        <v>373667</v>
      </c>
      <c r="P4534" s="2" t="s">
        <v>12400</v>
      </c>
      <c r="Q4534" s="2" t="s">
        <v>1240</v>
      </c>
      <c r="R4534" s="2">
        <v>354</v>
      </c>
      <c r="S4534" s="2">
        <v>1.1599999999999999</v>
      </c>
      <c r="T4534" s="2" t="s">
        <v>12400</v>
      </c>
      <c r="U4534" s="2" t="s">
        <v>281</v>
      </c>
      <c r="V4534" s="2" t="s">
        <v>1240</v>
      </c>
      <c r="W4534" s="2" t="s">
        <v>302</v>
      </c>
      <c r="X4534" s="42">
        <v>8882</v>
      </c>
      <c r="Y4534" s="2" t="s">
        <v>281</v>
      </c>
    </row>
    <row r="4535" spans="6:25" x14ac:dyDescent="0.2">
      <c r="F4535" s="2">
        <v>28</v>
      </c>
      <c r="G4535" s="2" t="s">
        <v>3487</v>
      </c>
      <c r="H4535" s="2" t="s">
        <v>2888</v>
      </c>
      <c r="I4535" s="2" t="s">
        <v>3488</v>
      </c>
      <c r="J4535" s="2" t="s">
        <v>2886</v>
      </c>
      <c r="K4535" s="2" t="s">
        <v>1261</v>
      </c>
      <c r="L4535" s="2" t="s">
        <v>12401</v>
      </c>
      <c r="M4535" s="2" t="s">
        <v>1894</v>
      </c>
      <c r="N4535" s="32">
        <v>999995599</v>
      </c>
      <c r="O4535" s="2">
        <v>228594</v>
      </c>
      <c r="P4535" s="2" t="s">
        <v>12402</v>
      </c>
      <c r="Q4535" s="2" t="s">
        <v>1240</v>
      </c>
      <c r="R4535" s="2">
        <v>365.1</v>
      </c>
      <c r="S4535" s="2">
        <v>10</v>
      </c>
      <c r="T4535" s="2" t="s">
        <v>12402</v>
      </c>
      <c r="U4535" s="2" t="s">
        <v>281</v>
      </c>
      <c r="V4535" s="2" t="s">
        <v>1240</v>
      </c>
      <c r="W4535" s="2" t="s">
        <v>302</v>
      </c>
      <c r="X4535" s="42">
        <v>8882</v>
      </c>
      <c r="Y4535" s="2" t="s">
        <v>281</v>
      </c>
    </row>
    <row r="4536" spans="6:25" x14ac:dyDescent="0.2">
      <c r="F4536" s="2">
        <v>28</v>
      </c>
      <c r="G4536" s="2" t="s">
        <v>3487</v>
      </c>
      <c r="H4536" s="2" t="s">
        <v>2888</v>
      </c>
      <c r="I4536" s="2" t="s">
        <v>3488</v>
      </c>
      <c r="J4536" s="2" t="s">
        <v>2886</v>
      </c>
      <c r="K4536" s="2" t="s">
        <v>1261</v>
      </c>
      <c r="L4536" s="2" t="s">
        <v>7791</v>
      </c>
      <c r="M4536" s="2" t="s">
        <v>1894</v>
      </c>
      <c r="N4536" s="32">
        <v>999994543</v>
      </c>
      <c r="O4536" s="2">
        <v>228498</v>
      </c>
      <c r="P4536" s="2" t="s">
        <v>12403</v>
      </c>
      <c r="Q4536" s="2" t="s">
        <v>1240</v>
      </c>
      <c r="R4536" s="2">
        <v>354</v>
      </c>
      <c r="S4536" s="2">
        <v>1.8</v>
      </c>
      <c r="T4536" s="2" t="s">
        <v>12404</v>
      </c>
      <c r="U4536" s="2" t="s">
        <v>281</v>
      </c>
      <c r="V4536" s="2" t="s">
        <v>1240</v>
      </c>
      <c r="W4536" s="2" t="s">
        <v>302</v>
      </c>
      <c r="X4536" s="42">
        <v>8882</v>
      </c>
      <c r="Y4536" s="2" t="s">
        <v>281</v>
      </c>
    </row>
    <row r="4537" spans="6:25" x14ac:dyDescent="0.2">
      <c r="F4537" s="2">
        <v>28</v>
      </c>
      <c r="G4537" s="2" t="s">
        <v>3487</v>
      </c>
      <c r="H4537" s="2" t="s">
        <v>2888</v>
      </c>
      <c r="I4537" s="2" t="s">
        <v>3488</v>
      </c>
      <c r="J4537" s="2" t="s">
        <v>2886</v>
      </c>
      <c r="K4537" s="2" t="s">
        <v>1261</v>
      </c>
      <c r="L4537" s="2" t="s">
        <v>12405</v>
      </c>
      <c r="M4537" s="2" t="s">
        <v>12406</v>
      </c>
      <c r="N4537" s="32">
        <v>999995236</v>
      </c>
      <c r="O4537" s="2">
        <v>228561</v>
      </c>
      <c r="P4537" s="2" t="s">
        <v>12407</v>
      </c>
      <c r="Q4537" s="2" t="s">
        <v>1240</v>
      </c>
      <c r="R4537" s="2">
        <v>365.2</v>
      </c>
      <c r="S4537" s="2">
        <v>8</v>
      </c>
      <c r="T4537" s="2" t="s">
        <v>12407</v>
      </c>
      <c r="U4537" s="2" t="s">
        <v>281</v>
      </c>
      <c r="V4537" s="2" t="s">
        <v>1240</v>
      </c>
      <c r="W4537" s="2" t="s">
        <v>302</v>
      </c>
      <c r="X4537" s="42">
        <v>8882</v>
      </c>
      <c r="Y4537" s="2" t="s">
        <v>281</v>
      </c>
    </row>
    <row r="4538" spans="6:25" x14ac:dyDescent="0.2">
      <c r="F4538" s="2">
        <v>28</v>
      </c>
      <c r="G4538" s="2" t="s">
        <v>3487</v>
      </c>
      <c r="H4538" s="2" t="s">
        <v>2888</v>
      </c>
      <c r="I4538" s="2" t="s">
        <v>3488</v>
      </c>
      <c r="J4538" s="2" t="s">
        <v>2886</v>
      </c>
      <c r="K4538" s="2" t="s">
        <v>1261</v>
      </c>
      <c r="L4538" s="2" t="s">
        <v>281</v>
      </c>
      <c r="M4538" s="2" t="s">
        <v>12408</v>
      </c>
      <c r="N4538" s="32">
        <v>999994818</v>
      </c>
      <c r="O4538" s="2">
        <v>228523</v>
      </c>
      <c r="P4538" s="2" t="s">
        <v>12409</v>
      </c>
      <c r="Q4538" s="2" t="s">
        <v>1240</v>
      </c>
      <c r="R4538" s="2">
        <v>355.1</v>
      </c>
      <c r="S4538" s="2">
        <v>1</v>
      </c>
      <c r="T4538" s="2" t="s">
        <v>12409</v>
      </c>
      <c r="U4538" s="2" t="s">
        <v>281</v>
      </c>
      <c r="V4538" s="2" t="s">
        <v>1240</v>
      </c>
      <c r="W4538" s="2" t="s">
        <v>302</v>
      </c>
      <c r="X4538" s="42">
        <v>8882</v>
      </c>
      <c r="Y4538" s="2" t="s">
        <v>281</v>
      </c>
    </row>
    <row r="4539" spans="6:25" x14ac:dyDescent="0.2">
      <c r="F4539" s="2">
        <v>28</v>
      </c>
      <c r="G4539" s="2" t="s">
        <v>3487</v>
      </c>
      <c r="H4539" s="2" t="s">
        <v>2888</v>
      </c>
      <c r="I4539" s="2" t="s">
        <v>3488</v>
      </c>
      <c r="J4539" s="2" t="s">
        <v>2886</v>
      </c>
      <c r="K4539" s="2" t="s">
        <v>1261</v>
      </c>
      <c r="L4539" s="2" t="s">
        <v>1547</v>
      </c>
      <c r="M4539" s="2" t="s">
        <v>12410</v>
      </c>
      <c r="N4539" s="32">
        <v>999002424</v>
      </c>
      <c r="O4539" s="2">
        <v>372276</v>
      </c>
      <c r="P4539" s="2" t="s">
        <v>12411</v>
      </c>
      <c r="Q4539" s="2" t="s">
        <v>1240</v>
      </c>
      <c r="R4539" s="2">
        <v>354.1</v>
      </c>
      <c r="S4539" s="2">
        <v>13</v>
      </c>
      <c r="T4539" s="2" t="s">
        <v>12411</v>
      </c>
      <c r="U4539" s="2" t="s">
        <v>281</v>
      </c>
      <c r="V4539" s="2" t="s">
        <v>1240</v>
      </c>
      <c r="W4539" s="2" t="s">
        <v>302</v>
      </c>
      <c r="X4539" s="42">
        <v>8882</v>
      </c>
      <c r="Y4539" s="2" t="s">
        <v>281</v>
      </c>
    </row>
    <row r="4540" spans="6:25" x14ac:dyDescent="0.2">
      <c r="F4540" s="2">
        <v>28</v>
      </c>
      <c r="G4540" s="2" t="s">
        <v>3487</v>
      </c>
      <c r="H4540" s="2" t="s">
        <v>2888</v>
      </c>
      <c r="I4540" s="2" t="s">
        <v>3488</v>
      </c>
      <c r="J4540" s="2" t="s">
        <v>2886</v>
      </c>
      <c r="K4540" s="2" t="s">
        <v>1261</v>
      </c>
      <c r="L4540" s="2" t="s">
        <v>15375</v>
      </c>
      <c r="M4540" s="2" t="s">
        <v>12412</v>
      </c>
      <c r="N4540" s="32">
        <v>999994070</v>
      </c>
      <c r="O4540" s="2">
        <v>228455</v>
      </c>
      <c r="P4540" s="2" t="s">
        <v>12413</v>
      </c>
      <c r="Q4540" s="2" t="s">
        <v>1240</v>
      </c>
      <c r="R4540" s="2">
        <v>354</v>
      </c>
      <c r="S4540" s="2">
        <v>1.32</v>
      </c>
      <c r="T4540" s="2" t="s">
        <v>12413</v>
      </c>
      <c r="U4540" s="2" t="s">
        <v>281</v>
      </c>
      <c r="V4540" s="2" t="s">
        <v>1240</v>
      </c>
      <c r="W4540" s="2" t="s">
        <v>302</v>
      </c>
      <c r="X4540" s="42">
        <v>8882</v>
      </c>
      <c r="Y4540" s="2" t="s">
        <v>281</v>
      </c>
    </row>
    <row r="4541" spans="6:25" x14ac:dyDescent="0.2">
      <c r="F4541" s="2">
        <v>28</v>
      </c>
      <c r="G4541" s="2" t="s">
        <v>3487</v>
      </c>
      <c r="H4541" s="2" t="s">
        <v>2888</v>
      </c>
      <c r="I4541" s="2" t="s">
        <v>3488</v>
      </c>
      <c r="J4541" s="2" t="s">
        <v>2886</v>
      </c>
      <c r="K4541" s="2" t="s">
        <v>1261</v>
      </c>
      <c r="L4541" s="2" t="s">
        <v>3242</v>
      </c>
      <c r="M4541" s="2" t="s">
        <v>12414</v>
      </c>
      <c r="N4541" s="32">
        <v>999002723</v>
      </c>
      <c r="O4541" s="2">
        <v>373514</v>
      </c>
      <c r="P4541" s="2" t="s">
        <v>12415</v>
      </c>
      <c r="Q4541" s="2" t="s">
        <v>1240</v>
      </c>
      <c r="R4541" s="2">
        <v>365</v>
      </c>
      <c r="S4541" s="2">
        <v>1.8</v>
      </c>
      <c r="T4541" s="2" t="s">
        <v>12415</v>
      </c>
      <c r="U4541" s="2" t="s">
        <v>281</v>
      </c>
      <c r="V4541" s="2" t="s">
        <v>1240</v>
      </c>
      <c r="W4541" s="2" t="s">
        <v>302</v>
      </c>
      <c r="X4541" s="42">
        <v>8882</v>
      </c>
      <c r="Y4541" s="2" t="s">
        <v>281</v>
      </c>
    </row>
    <row r="4542" spans="6:25" x14ac:dyDescent="0.2">
      <c r="F4542" s="2">
        <v>28</v>
      </c>
      <c r="G4542" s="2" t="s">
        <v>3487</v>
      </c>
      <c r="H4542" s="2" t="s">
        <v>2888</v>
      </c>
      <c r="I4542" s="2" t="s">
        <v>3488</v>
      </c>
      <c r="J4542" s="2" t="s">
        <v>2886</v>
      </c>
      <c r="K4542" s="2" t="s">
        <v>1261</v>
      </c>
      <c r="L4542" s="2" t="s">
        <v>1319</v>
      </c>
      <c r="M4542" s="2" t="s">
        <v>12416</v>
      </c>
      <c r="N4542" s="32">
        <v>999933746</v>
      </c>
      <c r="O4542" s="2">
        <v>222990</v>
      </c>
      <c r="P4542" s="2" t="s">
        <v>12417</v>
      </c>
      <c r="Q4542" s="2" t="s">
        <v>1240</v>
      </c>
      <c r="R4542" s="2">
        <v>355.1</v>
      </c>
      <c r="S4542" s="2">
        <v>4</v>
      </c>
      <c r="T4542" s="2" t="s">
        <v>12417</v>
      </c>
      <c r="U4542" s="2" t="s">
        <v>281</v>
      </c>
      <c r="V4542" s="2" t="s">
        <v>1240</v>
      </c>
      <c r="W4542" s="2" t="s">
        <v>302</v>
      </c>
      <c r="X4542" s="42">
        <v>8882</v>
      </c>
      <c r="Y4542" s="2" t="s">
        <v>281</v>
      </c>
    </row>
    <row r="4543" spans="6:25" x14ac:dyDescent="0.2">
      <c r="F4543" s="2">
        <v>28</v>
      </c>
      <c r="G4543" s="2" t="s">
        <v>3487</v>
      </c>
      <c r="H4543" s="2" t="s">
        <v>2888</v>
      </c>
      <c r="I4543" s="2" t="s">
        <v>3488</v>
      </c>
      <c r="J4543" s="2" t="s">
        <v>2886</v>
      </c>
      <c r="K4543" s="2" t="s">
        <v>1261</v>
      </c>
      <c r="L4543" s="2" t="s">
        <v>281</v>
      </c>
      <c r="M4543" s="2" t="s">
        <v>12418</v>
      </c>
      <c r="N4543" s="32">
        <v>999993740</v>
      </c>
      <c r="O4543" s="2">
        <v>228425</v>
      </c>
      <c r="P4543" s="2" t="s">
        <v>12419</v>
      </c>
      <c r="Q4543" s="2" t="s">
        <v>1240</v>
      </c>
      <c r="R4543" s="2">
        <v>354</v>
      </c>
      <c r="S4543" s="2">
        <v>1.36</v>
      </c>
      <c r="T4543" s="2" t="s">
        <v>12419</v>
      </c>
      <c r="U4543" s="2" t="s">
        <v>281</v>
      </c>
      <c r="V4543" s="2" t="s">
        <v>1240</v>
      </c>
      <c r="W4543" s="2" t="s">
        <v>302</v>
      </c>
      <c r="X4543" s="42">
        <v>8882</v>
      </c>
      <c r="Y4543" s="2" t="s">
        <v>281</v>
      </c>
    </row>
    <row r="4544" spans="6:25" x14ac:dyDescent="0.2">
      <c r="F4544" s="2">
        <v>28</v>
      </c>
      <c r="G4544" s="2" t="s">
        <v>3487</v>
      </c>
      <c r="H4544" s="2" t="s">
        <v>2888</v>
      </c>
      <c r="I4544" s="2" t="s">
        <v>3488</v>
      </c>
      <c r="J4544" s="2" t="s">
        <v>2886</v>
      </c>
      <c r="K4544" s="2" t="s">
        <v>1261</v>
      </c>
      <c r="L4544" s="2" t="s">
        <v>1448</v>
      </c>
      <c r="M4544" s="2" t="s">
        <v>12420</v>
      </c>
      <c r="N4544" s="32">
        <v>999995830</v>
      </c>
      <c r="O4544" s="2">
        <v>228615</v>
      </c>
      <c r="P4544" s="2" t="s">
        <v>12421</v>
      </c>
      <c r="Q4544" s="2" t="s">
        <v>1240</v>
      </c>
      <c r="R4544" s="2">
        <v>380</v>
      </c>
      <c r="S4544" s="2">
        <v>1.24</v>
      </c>
      <c r="T4544" s="2" t="s">
        <v>12421</v>
      </c>
      <c r="U4544" s="2" t="s">
        <v>281</v>
      </c>
      <c r="V4544" s="2" t="s">
        <v>1240</v>
      </c>
      <c r="W4544" s="2" t="s">
        <v>302</v>
      </c>
      <c r="X4544" s="42">
        <v>8882</v>
      </c>
      <c r="Y4544" s="2" t="s">
        <v>281</v>
      </c>
    </row>
    <row r="4545" spans="6:25" x14ac:dyDescent="0.2">
      <c r="F4545" s="2">
        <v>28</v>
      </c>
      <c r="G4545" s="2" t="s">
        <v>3487</v>
      </c>
      <c r="H4545" s="2" t="s">
        <v>2888</v>
      </c>
      <c r="I4545" s="2" t="s">
        <v>3488</v>
      </c>
      <c r="J4545" s="2" t="s">
        <v>2886</v>
      </c>
      <c r="K4545" s="2" t="s">
        <v>1261</v>
      </c>
      <c r="L4545" s="2" t="s">
        <v>12422</v>
      </c>
      <c r="M4545" s="2" t="s">
        <v>12420</v>
      </c>
      <c r="N4545" s="32">
        <v>999994972</v>
      </c>
      <c r="O4545" s="2">
        <v>228537</v>
      </c>
      <c r="P4545" s="2" t="s">
        <v>12423</v>
      </c>
      <c r="Q4545" s="2" t="s">
        <v>1240</v>
      </c>
      <c r="R4545" s="2">
        <v>367</v>
      </c>
      <c r="S4545" s="2">
        <v>1.17</v>
      </c>
      <c r="T4545" s="2" t="s">
        <v>12423</v>
      </c>
      <c r="U4545" s="2" t="s">
        <v>281</v>
      </c>
      <c r="V4545" s="2" t="s">
        <v>1240</v>
      </c>
      <c r="W4545" s="2" t="s">
        <v>302</v>
      </c>
      <c r="X4545" s="42">
        <v>8882</v>
      </c>
      <c r="Y4545" s="2" t="s">
        <v>281</v>
      </c>
    </row>
    <row r="4546" spans="6:25" x14ac:dyDescent="0.2">
      <c r="F4546" s="2">
        <v>28</v>
      </c>
      <c r="G4546" s="2" t="s">
        <v>3487</v>
      </c>
      <c r="H4546" s="2" t="s">
        <v>2888</v>
      </c>
      <c r="I4546" s="2" t="s">
        <v>3488</v>
      </c>
      <c r="J4546" s="2" t="s">
        <v>2886</v>
      </c>
      <c r="K4546" s="2" t="s">
        <v>1261</v>
      </c>
      <c r="L4546" s="2" t="s">
        <v>12424</v>
      </c>
      <c r="M4546" s="2" t="s">
        <v>2228</v>
      </c>
      <c r="N4546" s="32">
        <v>999994499</v>
      </c>
      <c r="O4546" s="2">
        <v>228494</v>
      </c>
      <c r="P4546" s="2" t="s">
        <v>12425</v>
      </c>
      <c r="Q4546" s="2" t="s">
        <v>1240</v>
      </c>
      <c r="R4546" s="2">
        <v>354</v>
      </c>
      <c r="S4546" s="2">
        <v>1.1299999999999999</v>
      </c>
      <c r="T4546" s="2" t="s">
        <v>12425</v>
      </c>
      <c r="U4546" s="2" t="s">
        <v>281</v>
      </c>
      <c r="V4546" s="2" t="s">
        <v>1240</v>
      </c>
      <c r="W4546" s="2" t="s">
        <v>302</v>
      </c>
      <c r="X4546" s="42">
        <v>8882</v>
      </c>
      <c r="Y4546" s="2" t="s">
        <v>281</v>
      </c>
    </row>
    <row r="4547" spans="6:25" x14ac:dyDescent="0.2">
      <c r="F4547" s="2">
        <v>28</v>
      </c>
      <c r="G4547" s="2" t="s">
        <v>3487</v>
      </c>
      <c r="H4547" s="2" t="s">
        <v>2888</v>
      </c>
      <c r="I4547" s="2" t="s">
        <v>3488</v>
      </c>
      <c r="J4547" s="2" t="s">
        <v>2886</v>
      </c>
      <c r="K4547" s="2" t="s">
        <v>1261</v>
      </c>
      <c r="L4547" s="2" t="s">
        <v>12426</v>
      </c>
      <c r="M4547" s="2" t="s">
        <v>2228</v>
      </c>
      <c r="N4547" s="32">
        <v>999001650</v>
      </c>
      <c r="O4547" s="2">
        <v>369176</v>
      </c>
      <c r="P4547" s="2" t="s">
        <v>12427</v>
      </c>
      <c r="Q4547" s="2" t="s">
        <v>1240</v>
      </c>
      <c r="R4547" s="2">
        <v>354.02</v>
      </c>
      <c r="S4547" s="2">
        <v>6</v>
      </c>
      <c r="T4547" s="2" t="s">
        <v>12427</v>
      </c>
      <c r="U4547" s="2" t="s">
        <v>281</v>
      </c>
      <c r="V4547" s="2" t="s">
        <v>1240</v>
      </c>
      <c r="W4547" s="2" t="s">
        <v>302</v>
      </c>
      <c r="X4547" s="42">
        <v>8882</v>
      </c>
      <c r="Y4547" s="2" t="s">
        <v>281</v>
      </c>
    </row>
    <row r="4548" spans="6:25" x14ac:dyDescent="0.2">
      <c r="F4548" s="2">
        <v>28</v>
      </c>
      <c r="G4548" s="2" t="s">
        <v>3487</v>
      </c>
      <c r="H4548" s="2" t="s">
        <v>2888</v>
      </c>
      <c r="I4548" s="2" t="s">
        <v>3488</v>
      </c>
      <c r="J4548" s="2" t="s">
        <v>2886</v>
      </c>
      <c r="K4548" s="2" t="s">
        <v>1261</v>
      </c>
      <c r="L4548" s="2" t="s">
        <v>12428</v>
      </c>
      <c r="M4548" s="2" t="s">
        <v>10827</v>
      </c>
      <c r="N4548" s="32">
        <v>999003312</v>
      </c>
      <c r="O4548" s="2">
        <v>375934</v>
      </c>
      <c r="P4548" s="2" t="s">
        <v>12429</v>
      </c>
      <c r="Q4548" s="2" t="s">
        <v>1240</v>
      </c>
      <c r="R4548" s="2">
        <v>367.1</v>
      </c>
      <c r="S4548" s="2">
        <v>2</v>
      </c>
      <c r="T4548" s="2" t="s">
        <v>12429</v>
      </c>
      <c r="U4548" s="2" t="s">
        <v>281</v>
      </c>
      <c r="V4548" s="2" t="s">
        <v>1240</v>
      </c>
      <c r="W4548" s="2" t="s">
        <v>302</v>
      </c>
      <c r="X4548" s="42">
        <v>8882</v>
      </c>
      <c r="Y4548" s="2" t="s">
        <v>281</v>
      </c>
    </row>
    <row r="4549" spans="6:25" x14ac:dyDescent="0.2">
      <c r="F4549" s="2">
        <v>28</v>
      </c>
      <c r="G4549" s="2" t="s">
        <v>3487</v>
      </c>
      <c r="H4549" s="2" t="s">
        <v>2888</v>
      </c>
      <c r="I4549" s="2" t="s">
        <v>3488</v>
      </c>
      <c r="J4549" s="2" t="s">
        <v>2886</v>
      </c>
      <c r="K4549" s="2" t="s">
        <v>1261</v>
      </c>
      <c r="L4549" s="2" t="s">
        <v>3984</v>
      </c>
      <c r="M4549" s="2" t="s">
        <v>12430</v>
      </c>
      <c r="N4549" s="32">
        <v>999995049</v>
      </c>
      <c r="O4549" s="2">
        <v>228544</v>
      </c>
      <c r="P4549" s="2" t="s">
        <v>12431</v>
      </c>
      <c r="Q4549" s="2" t="s">
        <v>1240</v>
      </c>
      <c r="R4549" s="2">
        <v>367.1</v>
      </c>
      <c r="S4549" s="2">
        <v>6</v>
      </c>
      <c r="T4549" s="2" t="s">
        <v>12431</v>
      </c>
      <c r="U4549" s="2" t="s">
        <v>281</v>
      </c>
      <c r="V4549" s="2" t="s">
        <v>1240</v>
      </c>
      <c r="W4549" s="2" t="s">
        <v>302</v>
      </c>
      <c r="X4549" s="42">
        <v>8882</v>
      </c>
      <c r="Y4549" s="2" t="s">
        <v>281</v>
      </c>
    </row>
    <row r="4550" spans="6:25" x14ac:dyDescent="0.2">
      <c r="F4550" s="2">
        <v>28</v>
      </c>
      <c r="G4550" s="2" t="s">
        <v>3487</v>
      </c>
      <c r="H4550" s="2" t="s">
        <v>2888</v>
      </c>
      <c r="I4550" s="2" t="s">
        <v>3488</v>
      </c>
      <c r="J4550" s="2" t="s">
        <v>2886</v>
      </c>
      <c r="K4550" s="2" t="s">
        <v>1261</v>
      </c>
      <c r="L4550" s="2" t="s">
        <v>12432</v>
      </c>
      <c r="M4550" s="2" t="s">
        <v>12433</v>
      </c>
      <c r="N4550" s="32">
        <v>999994367</v>
      </c>
      <c r="O4550" s="2">
        <v>228482</v>
      </c>
      <c r="P4550" s="2" t="s">
        <v>12434</v>
      </c>
      <c r="Q4550" s="2" t="s">
        <v>1240</v>
      </c>
      <c r="R4550" s="2">
        <v>354</v>
      </c>
      <c r="S4550" s="2">
        <v>1.25</v>
      </c>
      <c r="T4550" s="2" t="s">
        <v>12434</v>
      </c>
      <c r="U4550" s="2" t="s">
        <v>281</v>
      </c>
      <c r="V4550" s="2" t="s">
        <v>1240</v>
      </c>
      <c r="W4550" s="2" t="s">
        <v>302</v>
      </c>
      <c r="X4550" s="42">
        <v>8882</v>
      </c>
      <c r="Y4550" s="2" t="s">
        <v>281</v>
      </c>
    </row>
    <row r="4551" spans="6:25" x14ac:dyDescent="0.2">
      <c r="F4551" s="2">
        <v>28</v>
      </c>
      <c r="G4551" s="2" t="s">
        <v>3487</v>
      </c>
      <c r="H4551" s="2" t="s">
        <v>2888</v>
      </c>
      <c r="I4551" s="2" t="s">
        <v>3488</v>
      </c>
      <c r="J4551" s="2" t="s">
        <v>2886</v>
      </c>
      <c r="K4551" s="2" t="s">
        <v>1261</v>
      </c>
      <c r="L4551" s="2" t="s">
        <v>12435</v>
      </c>
      <c r="M4551" s="2" t="s">
        <v>12436</v>
      </c>
      <c r="N4551" s="32">
        <v>999993982</v>
      </c>
      <c r="O4551" s="2">
        <v>228447</v>
      </c>
      <c r="P4551" s="2" t="s">
        <v>12437</v>
      </c>
      <c r="Q4551" s="2" t="s">
        <v>1240</v>
      </c>
      <c r="R4551" s="2">
        <v>354.1</v>
      </c>
      <c r="S4551" s="2">
        <v>5</v>
      </c>
      <c r="T4551" s="2" t="s">
        <v>12437</v>
      </c>
      <c r="U4551" s="2" t="s">
        <v>281</v>
      </c>
      <c r="V4551" s="2" t="s">
        <v>1240</v>
      </c>
      <c r="W4551" s="2" t="s">
        <v>302</v>
      </c>
      <c r="X4551" s="42">
        <v>8882</v>
      </c>
      <c r="Y4551" s="2">
        <v>2030</v>
      </c>
    </row>
    <row r="4552" spans="6:25" x14ac:dyDescent="0.2">
      <c r="F4552" s="2">
        <v>28</v>
      </c>
      <c r="G4552" s="2" t="s">
        <v>3487</v>
      </c>
      <c r="H4552" s="2" t="s">
        <v>2888</v>
      </c>
      <c r="I4552" s="2" t="s">
        <v>3488</v>
      </c>
      <c r="J4552" s="2" t="s">
        <v>2886</v>
      </c>
      <c r="K4552" s="2" t="s">
        <v>1261</v>
      </c>
      <c r="L4552" s="2" t="s">
        <v>1386</v>
      </c>
      <c r="M4552" s="2" t="s">
        <v>4435</v>
      </c>
      <c r="N4552" s="32">
        <v>999995489</v>
      </c>
      <c r="O4552" s="2">
        <v>228584</v>
      </c>
      <c r="P4552" s="2" t="s">
        <v>12438</v>
      </c>
      <c r="Q4552" s="2" t="s">
        <v>1240</v>
      </c>
      <c r="R4552" s="2">
        <v>365</v>
      </c>
      <c r="S4552" s="2">
        <v>1.4</v>
      </c>
      <c r="T4552" s="2" t="s">
        <v>12438</v>
      </c>
      <c r="U4552" s="2" t="s">
        <v>281</v>
      </c>
      <c r="V4552" s="2" t="s">
        <v>1240</v>
      </c>
      <c r="W4552" s="2" t="s">
        <v>302</v>
      </c>
      <c r="X4552" s="42">
        <v>8882</v>
      </c>
      <c r="Y4552" s="2" t="s">
        <v>281</v>
      </c>
    </row>
    <row r="4553" spans="6:25" x14ac:dyDescent="0.2">
      <c r="F4553" s="2">
        <v>28</v>
      </c>
      <c r="G4553" s="2" t="s">
        <v>3487</v>
      </c>
      <c r="H4553" s="2" t="s">
        <v>2888</v>
      </c>
      <c r="I4553" s="2" t="s">
        <v>3488</v>
      </c>
      <c r="J4553" s="2" t="s">
        <v>2886</v>
      </c>
      <c r="K4553" s="2" t="s">
        <v>1261</v>
      </c>
      <c r="L4553" s="2" t="s">
        <v>12439</v>
      </c>
      <c r="M4553" s="2" t="s">
        <v>12440</v>
      </c>
      <c r="N4553" s="32">
        <v>999922999</v>
      </c>
      <c r="O4553" s="2">
        <v>222027</v>
      </c>
      <c r="P4553" s="2" t="s">
        <v>12441</v>
      </c>
      <c r="Q4553" s="2" t="s">
        <v>1240</v>
      </c>
      <c r="R4553" s="2">
        <v>354.1</v>
      </c>
      <c r="S4553" s="2">
        <v>21</v>
      </c>
      <c r="T4553" s="2" t="s">
        <v>12441</v>
      </c>
      <c r="U4553" s="2" t="s">
        <v>281</v>
      </c>
      <c r="V4553" s="2" t="s">
        <v>1240</v>
      </c>
      <c r="W4553" s="2" t="s">
        <v>302</v>
      </c>
      <c r="X4553" s="42">
        <v>8882</v>
      </c>
      <c r="Y4553" s="2" t="s">
        <v>281</v>
      </c>
    </row>
    <row r="4554" spans="6:25" x14ac:dyDescent="0.2">
      <c r="F4554" s="2">
        <v>28</v>
      </c>
      <c r="G4554" s="2" t="s">
        <v>3487</v>
      </c>
      <c r="H4554" s="2" t="s">
        <v>2888</v>
      </c>
      <c r="I4554" s="2" t="s">
        <v>3488</v>
      </c>
      <c r="J4554" s="2" t="s">
        <v>2886</v>
      </c>
      <c r="K4554" s="2" t="s">
        <v>1261</v>
      </c>
      <c r="L4554" s="2" t="s">
        <v>281</v>
      </c>
      <c r="M4554" s="2" t="s">
        <v>12442</v>
      </c>
      <c r="N4554" s="32">
        <v>999994950</v>
      </c>
      <c r="O4554" s="2">
        <v>228535</v>
      </c>
      <c r="P4554" s="2" t="s">
        <v>12443</v>
      </c>
      <c r="Q4554" s="2" t="s">
        <v>1240</v>
      </c>
      <c r="R4554" s="2">
        <v>367</v>
      </c>
      <c r="S4554" s="2">
        <v>1.1499999999999999</v>
      </c>
      <c r="T4554" s="2" t="s">
        <v>12443</v>
      </c>
      <c r="U4554" s="2" t="s">
        <v>281</v>
      </c>
      <c r="V4554" s="2" t="s">
        <v>1240</v>
      </c>
      <c r="W4554" s="2" t="s">
        <v>302</v>
      </c>
      <c r="X4554" s="42">
        <v>8882</v>
      </c>
      <c r="Y4554" s="2" t="s">
        <v>281</v>
      </c>
    </row>
    <row r="4555" spans="6:25" x14ac:dyDescent="0.2">
      <c r="F4555" s="2">
        <v>28</v>
      </c>
      <c r="G4555" s="2" t="s">
        <v>3487</v>
      </c>
      <c r="H4555" s="2" t="s">
        <v>2888</v>
      </c>
      <c r="I4555" s="2" t="s">
        <v>3488</v>
      </c>
      <c r="J4555" s="2" t="s">
        <v>2886</v>
      </c>
      <c r="K4555" s="2" t="s">
        <v>1261</v>
      </c>
      <c r="L4555" s="2" t="s">
        <v>2356</v>
      </c>
      <c r="M4555" s="2" t="s">
        <v>12444</v>
      </c>
      <c r="N4555" s="32">
        <v>999994939</v>
      </c>
      <c r="O4555" s="2">
        <v>228534</v>
      </c>
      <c r="P4555" s="2" t="s">
        <v>12445</v>
      </c>
      <c r="Q4555" s="2" t="s">
        <v>1240</v>
      </c>
      <c r="R4555" s="2">
        <v>367</v>
      </c>
      <c r="S4555" s="2">
        <v>1.1399999999999999</v>
      </c>
      <c r="T4555" s="2" t="s">
        <v>12445</v>
      </c>
      <c r="U4555" s="2" t="s">
        <v>281</v>
      </c>
      <c r="V4555" s="2" t="s">
        <v>1240</v>
      </c>
      <c r="W4555" s="2" t="s">
        <v>302</v>
      </c>
      <c r="X4555" s="42">
        <v>8882</v>
      </c>
      <c r="Y4555" s="2" t="s">
        <v>281</v>
      </c>
    </row>
    <row r="4556" spans="6:25" x14ac:dyDescent="0.2">
      <c r="F4556" s="2">
        <v>28</v>
      </c>
      <c r="G4556" s="2" t="s">
        <v>3487</v>
      </c>
      <c r="H4556" s="2" t="s">
        <v>2888</v>
      </c>
      <c r="I4556" s="2" t="s">
        <v>3488</v>
      </c>
      <c r="J4556" s="2" t="s">
        <v>2886</v>
      </c>
      <c r="K4556" s="2" t="s">
        <v>1261</v>
      </c>
      <c r="L4556" s="2" t="s">
        <v>10299</v>
      </c>
      <c r="M4556" s="2" t="s">
        <v>12446</v>
      </c>
      <c r="N4556" s="32">
        <v>999995192</v>
      </c>
      <c r="O4556" s="2">
        <v>228557</v>
      </c>
      <c r="P4556" s="2" t="s">
        <v>12447</v>
      </c>
      <c r="Q4556" s="2" t="s">
        <v>1240</v>
      </c>
      <c r="R4556" s="2">
        <v>365.2</v>
      </c>
      <c r="S4556" s="2">
        <v>4</v>
      </c>
      <c r="T4556" s="2" t="s">
        <v>12447</v>
      </c>
      <c r="U4556" s="2" t="s">
        <v>281</v>
      </c>
      <c r="V4556" s="2" t="s">
        <v>1240</v>
      </c>
      <c r="W4556" s="2" t="s">
        <v>302</v>
      </c>
      <c r="X4556" s="42">
        <v>8882</v>
      </c>
      <c r="Y4556" s="2" t="s">
        <v>281</v>
      </c>
    </row>
    <row r="4557" spans="6:25" x14ac:dyDescent="0.2">
      <c r="F4557" s="2">
        <v>28</v>
      </c>
      <c r="G4557" s="2" t="s">
        <v>3487</v>
      </c>
      <c r="H4557" s="2" t="s">
        <v>2888</v>
      </c>
      <c r="I4557" s="2" t="s">
        <v>3488</v>
      </c>
      <c r="J4557" s="2" t="s">
        <v>2886</v>
      </c>
      <c r="K4557" s="2" t="s">
        <v>1261</v>
      </c>
      <c r="L4557" s="2" t="s">
        <v>12448</v>
      </c>
      <c r="M4557" s="2" t="s">
        <v>12449</v>
      </c>
      <c r="N4557" s="32">
        <v>999001326</v>
      </c>
      <c r="O4557" s="2">
        <v>367668</v>
      </c>
      <c r="P4557" s="2" t="s">
        <v>12450</v>
      </c>
      <c r="Q4557" s="2" t="s">
        <v>1240</v>
      </c>
      <c r="R4557" s="2">
        <v>380</v>
      </c>
      <c r="S4557" s="2">
        <v>1.2</v>
      </c>
      <c r="T4557" s="2" t="s">
        <v>12450</v>
      </c>
      <c r="U4557" s="2" t="s">
        <v>281</v>
      </c>
      <c r="V4557" s="2" t="s">
        <v>1240</v>
      </c>
      <c r="W4557" s="2" t="s">
        <v>302</v>
      </c>
      <c r="X4557" s="42">
        <v>8882</v>
      </c>
      <c r="Y4557" s="2" t="s">
        <v>281</v>
      </c>
    </row>
    <row r="4558" spans="6:25" x14ac:dyDescent="0.2">
      <c r="F4558" s="2">
        <v>28</v>
      </c>
      <c r="G4558" s="2" t="s">
        <v>3487</v>
      </c>
      <c r="H4558" s="2" t="s">
        <v>2888</v>
      </c>
      <c r="I4558" s="2" t="s">
        <v>3488</v>
      </c>
      <c r="J4558" s="2" t="s">
        <v>2886</v>
      </c>
      <c r="K4558" s="2" t="s">
        <v>1261</v>
      </c>
      <c r="L4558" s="2" t="s">
        <v>12451</v>
      </c>
      <c r="M4558" s="2" t="s">
        <v>6952</v>
      </c>
      <c r="N4558" s="32">
        <v>999995357</v>
      </c>
      <c r="O4558" s="2">
        <v>228572</v>
      </c>
      <c r="P4558" s="2" t="s">
        <v>12452</v>
      </c>
      <c r="Q4558" s="2" t="s">
        <v>1240</v>
      </c>
      <c r="R4558" s="2">
        <v>365</v>
      </c>
      <c r="S4558" s="2">
        <v>1.1599999999999999</v>
      </c>
      <c r="T4558" s="2" t="s">
        <v>12452</v>
      </c>
      <c r="U4558" s="2" t="s">
        <v>281</v>
      </c>
      <c r="V4558" s="2" t="s">
        <v>1240</v>
      </c>
      <c r="W4558" s="2" t="s">
        <v>302</v>
      </c>
      <c r="X4558" s="42">
        <v>8882</v>
      </c>
      <c r="Y4558" s="2" t="s">
        <v>281</v>
      </c>
    </row>
    <row r="4559" spans="6:25" x14ac:dyDescent="0.2">
      <c r="F4559" s="2">
        <v>29</v>
      </c>
      <c r="G4559" s="2" t="s">
        <v>3487</v>
      </c>
      <c r="H4559" s="2" t="s">
        <v>2888</v>
      </c>
      <c r="I4559" s="2" t="s">
        <v>3488</v>
      </c>
      <c r="J4559" s="2" t="s">
        <v>2886</v>
      </c>
      <c r="K4559" s="2" t="s">
        <v>1261</v>
      </c>
      <c r="M4559" s="2" t="s">
        <v>28706</v>
      </c>
      <c r="N4559" s="32">
        <v>999003876</v>
      </c>
      <c r="O4559" s="2">
        <v>378235</v>
      </c>
      <c r="P4559" s="2" t="s">
        <v>12585</v>
      </c>
      <c r="Q4559" s="2" t="s">
        <v>1240</v>
      </c>
      <c r="R4559" s="2">
        <v>99</v>
      </c>
      <c r="S4559" s="2">
        <v>8.1</v>
      </c>
      <c r="T4559" s="2" t="s">
        <v>28707</v>
      </c>
      <c r="U4559" s="2" t="s">
        <v>281</v>
      </c>
      <c r="V4559" s="2" t="s">
        <v>6667</v>
      </c>
      <c r="W4559" s="2" t="s">
        <v>302</v>
      </c>
      <c r="X4559" s="42">
        <v>8884</v>
      </c>
      <c r="Y4559" s="2" t="s">
        <v>281</v>
      </c>
    </row>
    <row r="4560" spans="6:25" x14ac:dyDescent="0.2">
      <c r="F4560" s="2">
        <v>29</v>
      </c>
      <c r="G4560" s="2" t="s">
        <v>3487</v>
      </c>
      <c r="H4560" s="2" t="s">
        <v>2888</v>
      </c>
      <c r="I4560" s="2" t="s">
        <v>3488</v>
      </c>
      <c r="J4560" s="2" t="s">
        <v>2886</v>
      </c>
      <c r="K4560" s="2" t="s">
        <v>1261</v>
      </c>
      <c r="L4560" s="2" t="s">
        <v>12454</v>
      </c>
      <c r="M4560" s="2" t="s">
        <v>12455</v>
      </c>
      <c r="N4560" s="32">
        <v>999930182</v>
      </c>
      <c r="O4560" s="2">
        <v>222669</v>
      </c>
      <c r="P4560" s="2" t="s">
        <v>12456</v>
      </c>
      <c r="Q4560" s="2" t="s">
        <v>1240</v>
      </c>
      <c r="R4560" s="2">
        <v>96</v>
      </c>
      <c r="S4560" s="2">
        <v>3</v>
      </c>
      <c r="T4560" s="2" t="s">
        <v>12457</v>
      </c>
      <c r="U4560" s="2" t="s">
        <v>12456</v>
      </c>
      <c r="V4560" s="2" t="s">
        <v>1240</v>
      </c>
      <c r="W4560" s="2" t="s">
        <v>302</v>
      </c>
      <c r="X4560" s="42">
        <v>8882</v>
      </c>
      <c r="Y4560" s="2" t="s">
        <v>281</v>
      </c>
    </row>
    <row r="4561" spans="6:25" x14ac:dyDescent="0.2">
      <c r="F4561" s="2">
        <v>29</v>
      </c>
      <c r="G4561" s="2" t="s">
        <v>3487</v>
      </c>
      <c r="H4561" s="2" t="s">
        <v>2888</v>
      </c>
      <c r="I4561" s="2" t="s">
        <v>3488</v>
      </c>
      <c r="J4561" s="2" t="s">
        <v>2886</v>
      </c>
      <c r="K4561" s="2" t="s">
        <v>1261</v>
      </c>
      <c r="L4561" s="2" t="s">
        <v>15376</v>
      </c>
      <c r="M4561" s="2" t="s">
        <v>15377</v>
      </c>
      <c r="N4561" s="32">
        <v>999003785</v>
      </c>
      <c r="O4561" s="2">
        <v>377873</v>
      </c>
      <c r="P4561" s="2" t="s">
        <v>13292</v>
      </c>
      <c r="Q4561" s="2" t="s">
        <v>1240</v>
      </c>
      <c r="R4561" s="2">
        <v>30</v>
      </c>
      <c r="S4561" s="2">
        <v>8</v>
      </c>
      <c r="T4561" s="2" t="s">
        <v>13292</v>
      </c>
      <c r="U4561" s="2" t="s">
        <v>281</v>
      </c>
      <c r="V4561" s="2" t="s">
        <v>1240</v>
      </c>
      <c r="W4561" s="2" t="s">
        <v>302</v>
      </c>
      <c r="X4561" s="42">
        <v>8882</v>
      </c>
      <c r="Y4561" s="2" t="s">
        <v>281</v>
      </c>
    </row>
    <row r="4562" spans="6:25" x14ac:dyDescent="0.2">
      <c r="F4562" s="2">
        <v>29</v>
      </c>
      <c r="G4562" s="2" t="s">
        <v>3487</v>
      </c>
      <c r="H4562" s="2" t="s">
        <v>2888</v>
      </c>
      <c r="I4562" s="2" t="s">
        <v>3488</v>
      </c>
      <c r="J4562" s="2" t="s">
        <v>2886</v>
      </c>
      <c r="K4562" s="2" t="s">
        <v>1261</v>
      </c>
      <c r="L4562" s="2" t="s">
        <v>2766</v>
      </c>
      <c r="M4562" s="2" t="s">
        <v>2767</v>
      </c>
      <c r="N4562" s="32">
        <v>999003033</v>
      </c>
      <c r="O4562" s="2">
        <v>374922</v>
      </c>
      <c r="P4562" s="2" t="s">
        <v>2764</v>
      </c>
      <c r="Q4562" s="2" t="s">
        <v>1240</v>
      </c>
      <c r="R4562" s="2">
        <v>100</v>
      </c>
      <c r="S4562" s="2">
        <v>7</v>
      </c>
      <c r="T4562" s="2" t="s">
        <v>2764</v>
      </c>
      <c r="U4562" s="2" t="s">
        <v>281</v>
      </c>
      <c r="V4562" s="2" t="s">
        <v>1240</v>
      </c>
      <c r="W4562" s="2" t="s">
        <v>302</v>
      </c>
      <c r="X4562" s="42">
        <v>8882</v>
      </c>
      <c r="Y4562" s="2" t="s">
        <v>281</v>
      </c>
    </row>
    <row r="4563" spans="6:25" x14ac:dyDescent="0.2">
      <c r="F4563" s="2">
        <v>29</v>
      </c>
      <c r="G4563" s="2" t="s">
        <v>3487</v>
      </c>
      <c r="H4563" s="2" t="s">
        <v>2888</v>
      </c>
      <c r="I4563" s="2" t="s">
        <v>3488</v>
      </c>
      <c r="J4563" s="2" t="s">
        <v>2886</v>
      </c>
      <c r="K4563" s="2" t="s">
        <v>1261</v>
      </c>
      <c r="L4563" s="2" t="s">
        <v>12458</v>
      </c>
      <c r="M4563" s="2" t="s">
        <v>12459</v>
      </c>
      <c r="N4563" s="32">
        <v>999001369</v>
      </c>
      <c r="O4563" s="2">
        <v>367876</v>
      </c>
      <c r="P4563" s="2" t="s">
        <v>12460</v>
      </c>
      <c r="Q4563" s="2" t="s">
        <v>1240</v>
      </c>
      <c r="R4563" s="2">
        <v>30</v>
      </c>
      <c r="S4563" s="2">
        <v>1</v>
      </c>
      <c r="T4563" s="2" t="s">
        <v>12460</v>
      </c>
      <c r="U4563" s="2" t="s">
        <v>281</v>
      </c>
      <c r="V4563" s="2" t="s">
        <v>1240</v>
      </c>
      <c r="W4563" s="2" t="s">
        <v>302</v>
      </c>
      <c r="X4563" s="42">
        <v>8882</v>
      </c>
      <c r="Y4563" s="2" t="s">
        <v>281</v>
      </c>
    </row>
    <row r="4564" spans="6:25" x14ac:dyDescent="0.2">
      <c r="F4564" s="2">
        <v>29</v>
      </c>
      <c r="G4564" s="2" t="s">
        <v>3487</v>
      </c>
      <c r="H4564" s="2" t="s">
        <v>2888</v>
      </c>
      <c r="I4564" s="2" t="s">
        <v>3488</v>
      </c>
      <c r="J4564" s="2" t="s">
        <v>2886</v>
      </c>
      <c r="K4564" s="2" t="s">
        <v>1261</v>
      </c>
      <c r="L4564" s="2" t="s">
        <v>12461</v>
      </c>
      <c r="M4564" s="2" t="s">
        <v>12462</v>
      </c>
      <c r="N4564" s="32">
        <v>999002940</v>
      </c>
      <c r="O4564" s="2">
        <v>374435</v>
      </c>
      <c r="P4564" s="2" t="s">
        <v>12463</v>
      </c>
      <c r="Q4564" s="2" t="s">
        <v>1240</v>
      </c>
      <c r="R4564" s="2">
        <v>29</v>
      </c>
      <c r="S4564" s="2">
        <v>5</v>
      </c>
      <c r="T4564" s="2" t="s">
        <v>12463</v>
      </c>
      <c r="U4564" s="2" t="s">
        <v>281</v>
      </c>
      <c r="V4564" s="2" t="s">
        <v>1240</v>
      </c>
      <c r="W4564" s="2" t="s">
        <v>302</v>
      </c>
      <c r="X4564" s="42">
        <v>8882</v>
      </c>
      <c r="Y4564" s="2" t="s">
        <v>281</v>
      </c>
    </row>
    <row r="4565" spans="6:25" x14ac:dyDescent="0.2">
      <c r="F4565" s="2">
        <v>29</v>
      </c>
      <c r="G4565" s="2" t="s">
        <v>3487</v>
      </c>
      <c r="H4565" s="2" t="s">
        <v>2888</v>
      </c>
      <c r="I4565" s="2" t="s">
        <v>3488</v>
      </c>
      <c r="J4565" s="2" t="s">
        <v>2886</v>
      </c>
      <c r="K4565" s="2" t="s">
        <v>1261</v>
      </c>
      <c r="L4565" s="2" t="s">
        <v>12464</v>
      </c>
      <c r="M4565" s="2" t="s">
        <v>12465</v>
      </c>
      <c r="N4565" s="32">
        <v>999002757</v>
      </c>
      <c r="O4565" s="2">
        <v>373660</v>
      </c>
      <c r="P4565" s="2" t="s">
        <v>12466</v>
      </c>
      <c r="Q4565" s="2" t="s">
        <v>1240</v>
      </c>
      <c r="R4565" s="2">
        <v>30</v>
      </c>
      <c r="S4565" s="2">
        <v>21</v>
      </c>
      <c r="T4565" s="2" t="s">
        <v>12467</v>
      </c>
      <c r="U4565" s="2" t="s">
        <v>281</v>
      </c>
      <c r="V4565" s="2" t="s">
        <v>8729</v>
      </c>
      <c r="W4565" s="2" t="s">
        <v>302</v>
      </c>
      <c r="X4565" s="42">
        <v>7728</v>
      </c>
      <c r="Y4565" s="2" t="s">
        <v>281</v>
      </c>
    </row>
    <row r="4566" spans="6:25" x14ac:dyDescent="0.2">
      <c r="F4566" s="2">
        <v>29</v>
      </c>
      <c r="G4566" s="2" t="s">
        <v>3487</v>
      </c>
      <c r="H4566" s="2" t="s">
        <v>2888</v>
      </c>
      <c r="I4566" s="2" t="s">
        <v>3488</v>
      </c>
      <c r="J4566" s="2" t="s">
        <v>2886</v>
      </c>
      <c r="K4566" s="2" t="s">
        <v>1261</v>
      </c>
      <c r="L4566" s="2" t="s">
        <v>12468</v>
      </c>
      <c r="M4566" s="2" t="s">
        <v>12469</v>
      </c>
      <c r="N4566" s="32">
        <v>999002284</v>
      </c>
      <c r="O4566" s="2">
        <v>371771</v>
      </c>
      <c r="P4566" s="2" t="s">
        <v>12470</v>
      </c>
      <c r="Q4566" s="2" t="s">
        <v>1240</v>
      </c>
      <c r="R4566" s="2">
        <v>98</v>
      </c>
      <c r="S4566" s="2">
        <v>4</v>
      </c>
      <c r="T4566" s="2" t="s">
        <v>12470</v>
      </c>
      <c r="U4566" s="2" t="s">
        <v>281</v>
      </c>
      <c r="V4566" s="2" t="s">
        <v>1240</v>
      </c>
      <c r="W4566" s="2" t="s">
        <v>302</v>
      </c>
      <c r="X4566" s="42">
        <v>8882</v>
      </c>
      <c r="Y4566" s="2" t="s">
        <v>281</v>
      </c>
    </row>
    <row r="4567" spans="6:25" x14ac:dyDescent="0.2">
      <c r="F4567" s="2">
        <v>29</v>
      </c>
      <c r="G4567" s="2" t="s">
        <v>3487</v>
      </c>
      <c r="H4567" s="2" t="s">
        <v>2888</v>
      </c>
      <c r="I4567" s="2" t="s">
        <v>3488</v>
      </c>
      <c r="J4567" s="2" t="s">
        <v>2886</v>
      </c>
      <c r="K4567" s="2" t="s">
        <v>1261</v>
      </c>
      <c r="L4567" s="2" t="s">
        <v>14868</v>
      </c>
      <c r="M4567" s="2" t="s">
        <v>14869</v>
      </c>
      <c r="N4567" s="32">
        <v>999003741</v>
      </c>
      <c r="O4567" s="2">
        <v>377674</v>
      </c>
      <c r="P4567" s="2" t="s">
        <v>12482</v>
      </c>
      <c r="Q4567" s="2" t="s">
        <v>1240</v>
      </c>
      <c r="R4567" s="2">
        <v>29</v>
      </c>
      <c r="S4567" s="2">
        <v>3</v>
      </c>
      <c r="T4567" s="2" t="s">
        <v>12482</v>
      </c>
      <c r="U4567" s="2" t="s">
        <v>281</v>
      </c>
      <c r="V4567" s="2" t="s">
        <v>1240</v>
      </c>
      <c r="W4567" s="2" t="s">
        <v>302</v>
      </c>
      <c r="X4567" s="42">
        <v>8882</v>
      </c>
      <c r="Y4567" s="2" t="s">
        <v>281</v>
      </c>
    </row>
    <row r="4568" spans="6:25" x14ac:dyDescent="0.2">
      <c r="F4568" s="2">
        <v>29</v>
      </c>
      <c r="G4568" s="2" t="s">
        <v>3487</v>
      </c>
      <c r="H4568" s="2" t="s">
        <v>2888</v>
      </c>
      <c r="I4568" s="2" t="s">
        <v>3488</v>
      </c>
      <c r="J4568" s="2" t="s">
        <v>2886</v>
      </c>
      <c r="K4568" s="2" t="s">
        <v>1261</v>
      </c>
      <c r="L4568" s="2" t="s">
        <v>2257</v>
      </c>
      <c r="M4568" s="2" t="s">
        <v>12471</v>
      </c>
      <c r="N4568" s="32">
        <v>999925848</v>
      </c>
      <c r="O4568" s="2">
        <v>222283</v>
      </c>
      <c r="P4568" s="2" t="s">
        <v>12472</v>
      </c>
      <c r="Q4568" s="2" t="s">
        <v>1240</v>
      </c>
      <c r="R4568" s="2">
        <v>101</v>
      </c>
      <c r="S4568" s="2">
        <v>13</v>
      </c>
      <c r="T4568" s="2" t="s">
        <v>12473</v>
      </c>
      <c r="U4568" s="2" t="s">
        <v>281</v>
      </c>
      <c r="V4568" s="2" t="s">
        <v>6302</v>
      </c>
      <c r="W4568" s="2" t="s">
        <v>302</v>
      </c>
      <c r="X4568" s="42">
        <v>8879</v>
      </c>
      <c r="Y4568" s="2" t="s">
        <v>281</v>
      </c>
    </row>
    <row r="4569" spans="6:25" x14ac:dyDescent="0.2">
      <c r="F4569" s="2">
        <v>29</v>
      </c>
      <c r="G4569" s="2" t="s">
        <v>3487</v>
      </c>
      <c r="H4569" s="2" t="s">
        <v>2888</v>
      </c>
      <c r="I4569" s="2" t="s">
        <v>3488</v>
      </c>
      <c r="J4569" s="2" t="s">
        <v>2886</v>
      </c>
      <c r="K4569" s="2" t="s">
        <v>1261</v>
      </c>
      <c r="L4569" s="2" t="s">
        <v>281</v>
      </c>
      <c r="M4569" s="2" t="s">
        <v>12474</v>
      </c>
      <c r="N4569" s="32">
        <v>999002571</v>
      </c>
      <c r="O4569" s="2">
        <v>372870</v>
      </c>
      <c r="P4569" s="2" t="s">
        <v>12475</v>
      </c>
      <c r="Q4569" s="2" t="s">
        <v>1240</v>
      </c>
      <c r="R4569" s="2">
        <v>101</v>
      </c>
      <c r="S4569" s="2">
        <v>14</v>
      </c>
      <c r="T4569" s="2" t="s">
        <v>12476</v>
      </c>
      <c r="U4569" s="2" t="s">
        <v>281</v>
      </c>
      <c r="V4569" s="2" t="s">
        <v>12477</v>
      </c>
      <c r="W4569" s="2" t="s">
        <v>302</v>
      </c>
      <c r="X4569" s="42">
        <v>8225</v>
      </c>
      <c r="Y4569" s="2" t="s">
        <v>281</v>
      </c>
    </row>
    <row r="4570" spans="6:25" x14ac:dyDescent="0.2">
      <c r="F4570" s="2">
        <v>29</v>
      </c>
      <c r="G4570" s="2" t="s">
        <v>3487</v>
      </c>
      <c r="H4570" s="2" t="s">
        <v>2888</v>
      </c>
      <c r="I4570" s="2" t="s">
        <v>3488</v>
      </c>
      <c r="J4570" s="2" t="s">
        <v>2886</v>
      </c>
      <c r="K4570" s="2" t="s">
        <v>1261</v>
      </c>
      <c r="L4570" s="2" t="s">
        <v>12478</v>
      </c>
      <c r="M4570" s="2" t="s">
        <v>12479</v>
      </c>
      <c r="N4570" s="32">
        <v>999001783</v>
      </c>
      <c r="O4570" s="2">
        <v>369783</v>
      </c>
      <c r="P4570" s="2" t="s">
        <v>12480</v>
      </c>
      <c r="Q4570" s="2" t="s">
        <v>1240</v>
      </c>
      <c r="R4570" s="2">
        <v>102</v>
      </c>
      <c r="S4570" s="2">
        <v>15</v>
      </c>
      <c r="T4570" s="2" t="s">
        <v>12481</v>
      </c>
      <c r="U4570" s="2" t="s">
        <v>281</v>
      </c>
      <c r="V4570" s="2" t="s">
        <v>1240</v>
      </c>
      <c r="W4570" s="2" t="s">
        <v>302</v>
      </c>
      <c r="X4570" s="42">
        <v>8882</v>
      </c>
      <c r="Y4570" s="2" t="s">
        <v>281</v>
      </c>
    </row>
    <row r="4571" spans="6:25" x14ac:dyDescent="0.2">
      <c r="F4571" s="2">
        <v>29</v>
      </c>
      <c r="G4571" s="2" t="s">
        <v>3487</v>
      </c>
      <c r="H4571" s="2" t="s">
        <v>2888</v>
      </c>
      <c r="I4571" s="2" t="s">
        <v>3488</v>
      </c>
      <c r="J4571" s="2" t="s">
        <v>2886</v>
      </c>
      <c r="K4571" s="2" t="s">
        <v>1261</v>
      </c>
      <c r="L4571" s="2" t="s">
        <v>15426</v>
      </c>
      <c r="M4571" s="2" t="s">
        <v>15427</v>
      </c>
      <c r="N4571" s="32">
        <v>999003831</v>
      </c>
      <c r="O4571" s="2">
        <v>378065</v>
      </c>
      <c r="P4571" s="2" t="s">
        <v>15428</v>
      </c>
      <c r="Q4571" s="2" t="s">
        <v>1240</v>
      </c>
      <c r="R4571" s="2">
        <v>101</v>
      </c>
      <c r="S4571" s="2">
        <v>6</v>
      </c>
      <c r="T4571" s="2" t="s">
        <v>15428</v>
      </c>
      <c r="U4571" s="2" t="s">
        <v>281</v>
      </c>
      <c r="V4571" s="2" t="s">
        <v>1240</v>
      </c>
      <c r="W4571" s="2" t="s">
        <v>302</v>
      </c>
      <c r="X4571" s="42">
        <v>8882</v>
      </c>
      <c r="Y4571" s="2" t="s">
        <v>281</v>
      </c>
    </row>
    <row r="4572" spans="6:25" x14ac:dyDescent="0.2">
      <c r="F4572" s="2">
        <v>29</v>
      </c>
      <c r="G4572" s="2" t="s">
        <v>3487</v>
      </c>
      <c r="H4572" s="2" t="s">
        <v>2888</v>
      </c>
      <c r="I4572" s="2" t="s">
        <v>3488</v>
      </c>
      <c r="J4572" s="2" t="s">
        <v>2886</v>
      </c>
      <c r="K4572" s="2" t="s">
        <v>1261</v>
      </c>
      <c r="L4572" s="2" t="s">
        <v>12483</v>
      </c>
      <c r="M4572" s="2" t="s">
        <v>12484</v>
      </c>
      <c r="N4572" s="32">
        <v>999000984</v>
      </c>
      <c r="O4572" s="2">
        <v>366005</v>
      </c>
      <c r="P4572" s="2" t="s">
        <v>12485</v>
      </c>
      <c r="Q4572" s="2" t="s">
        <v>1240</v>
      </c>
      <c r="R4572" s="2">
        <v>102</v>
      </c>
      <c r="S4572" s="2">
        <v>12</v>
      </c>
      <c r="T4572" s="2" t="s">
        <v>12486</v>
      </c>
      <c r="U4572" s="2" t="s">
        <v>281</v>
      </c>
      <c r="V4572" s="2" t="s">
        <v>2364</v>
      </c>
      <c r="W4572" s="2" t="s">
        <v>302</v>
      </c>
      <c r="X4572" s="42">
        <v>8872</v>
      </c>
      <c r="Y4572" s="2" t="s">
        <v>281</v>
      </c>
    </row>
    <row r="4573" spans="6:25" x14ac:dyDescent="0.2">
      <c r="F4573" s="2">
        <v>29</v>
      </c>
      <c r="G4573" s="2" t="s">
        <v>3487</v>
      </c>
      <c r="H4573" s="2" t="s">
        <v>2888</v>
      </c>
      <c r="I4573" s="2" t="s">
        <v>3488</v>
      </c>
      <c r="J4573" s="2" t="s">
        <v>2886</v>
      </c>
      <c r="K4573" s="2" t="s">
        <v>1261</v>
      </c>
      <c r="L4573" s="2" t="s">
        <v>1616</v>
      </c>
      <c r="M4573" s="2" t="s">
        <v>1617</v>
      </c>
      <c r="N4573" s="32">
        <v>999996787</v>
      </c>
      <c r="O4573" s="2">
        <v>228702</v>
      </c>
      <c r="P4573" s="2" t="s">
        <v>1615</v>
      </c>
      <c r="Q4573" s="2" t="s">
        <v>1240</v>
      </c>
      <c r="R4573" s="2">
        <v>98</v>
      </c>
      <c r="S4573" s="2">
        <v>2</v>
      </c>
      <c r="T4573" s="2" t="s">
        <v>1615</v>
      </c>
      <c r="U4573" s="2" t="s">
        <v>281</v>
      </c>
      <c r="V4573" s="2" t="s">
        <v>1240</v>
      </c>
      <c r="W4573" s="2" t="s">
        <v>302</v>
      </c>
      <c r="X4573" s="42">
        <v>8882</v>
      </c>
      <c r="Y4573" s="2" t="s">
        <v>281</v>
      </c>
    </row>
    <row r="4574" spans="6:25" x14ac:dyDescent="0.2">
      <c r="F4574" s="2">
        <v>29</v>
      </c>
      <c r="G4574" s="2" t="s">
        <v>3487</v>
      </c>
      <c r="H4574" s="2" t="s">
        <v>2888</v>
      </c>
      <c r="I4574" s="2" t="s">
        <v>3488</v>
      </c>
      <c r="J4574" s="2" t="s">
        <v>2886</v>
      </c>
      <c r="K4574" s="2" t="s">
        <v>1261</v>
      </c>
      <c r="L4574" s="2" t="s">
        <v>12488</v>
      </c>
      <c r="M4574" s="2" t="s">
        <v>12489</v>
      </c>
      <c r="N4574" s="32">
        <v>999000933</v>
      </c>
      <c r="O4574" s="2">
        <v>365775</v>
      </c>
      <c r="P4574" s="2" t="s">
        <v>12490</v>
      </c>
      <c r="Q4574" s="2" t="s">
        <v>1240</v>
      </c>
      <c r="R4574" s="2">
        <v>29</v>
      </c>
      <c r="S4574" s="2">
        <v>16</v>
      </c>
      <c r="T4574" s="2" t="s">
        <v>12491</v>
      </c>
      <c r="U4574" s="2" t="s">
        <v>281</v>
      </c>
      <c r="V4574" s="2" t="s">
        <v>12492</v>
      </c>
      <c r="W4574" s="2" t="s">
        <v>12493</v>
      </c>
      <c r="X4574" s="42">
        <v>22203</v>
      </c>
      <c r="Y4574" s="2" t="s">
        <v>281</v>
      </c>
    </row>
    <row r="4575" spans="6:25" x14ac:dyDescent="0.2">
      <c r="F4575" s="2">
        <v>29</v>
      </c>
      <c r="G4575" s="2" t="s">
        <v>3487</v>
      </c>
      <c r="H4575" s="2" t="s">
        <v>2888</v>
      </c>
      <c r="I4575" s="2" t="s">
        <v>3488</v>
      </c>
      <c r="J4575" s="2" t="s">
        <v>2886</v>
      </c>
      <c r="K4575" s="2" t="s">
        <v>1261</v>
      </c>
      <c r="L4575" s="2" t="s">
        <v>8201</v>
      </c>
      <c r="M4575" s="2" t="s">
        <v>12494</v>
      </c>
      <c r="N4575" s="32">
        <v>999996677</v>
      </c>
      <c r="O4575" s="2">
        <v>228692</v>
      </c>
      <c r="P4575" s="2" t="s">
        <v>12495</v>
      </c>
      <c r="Q4575" s="2" t="s">
        <v>1240</v>
      </c>
      <c r="R4575" s="2">
        <v>101</v>
      </c>
      <c r="S4575" s="2">
        <v>11</v>
      </c>
      <c r="T4575" s="2" t="s">
        <v>12495</v>
      </c>
      <c r="U4575" s="2" t="s">
        <v>281</v>
      </c>
      <c r="V4575" s="2" t="s">
        <v>1240</v>
      </c>
      <c r="W4575" s="2" t="s">
        <v>302</v>
      </c>
      <c r="X4575" s="42">
        <v>8882</v>
      </c>
      <c r="Y4575" s="2" t="s">
        <v>281</v>
      </c>
    </row>
    <row r="4576" spans="6:25" x14ac:dyDescent="0.2">
      <c r="F4576" s="2">
        <v>29</v>
      </c>
      <c r="G4576" s="2" t="s">
        <v>3487</v>
      </c>
      <c r="H4576" s="2" t="s">
        <v>2888</v>
      </c>
      <c r="I4576" s="2" t="s">
        <v>3488</v>
      </c>
      <c r="J4576" s="2" t="s">
        <v>2886</v>
      </c>
      <c r="K4576" s="2" t="s">
        <v>1261</v>
      </c>
      <c r="L4576" s="2" t="s">
        <v>281</v>
      </c>
      <c r="M4576" s="2" t="s">
        <v>12496</v>
      </c>
      <c r="N4576" s="32">
        <v>999996886</v>
      </c>
      <c r="O4576" s="2">
        <v>228711</v>
      </c>
      <c r="P4576" s="2" t="s">
        <v>12497</v>
      </c>
      <c r="Q4576" s="2" t="s">
        <v>1240</v>
      </c>
      <c r="R4576" s="2">
        <v>101</v>
      </c>
      <c r="S4576" s="2">
        <v>5</v>
      </c>
      <c r="T4576" s="2" t="s">
        <v>12498</v>
      </c>
      <c r="U4576" s="2" t="s">
        <v>281</v>
      </c>
      <c r="V4576" s="2" t="s">
        <v>1240</v>
      </c>
      <c r="W4576" s="2" t="s">
        <v>302</v>
      </c>
      <c r="X4576" s="42">
        <v>8882</v>
      </c>
      <c r="Y4576" s="2" t="s">
        <v>281</v>
      </c>
    </row>
    <row r="4577" spans="6:25" x14ac:dyDescent="0.2">
      <c r="F4577" s="2">
        <v>29</v>
      </c>
      <c r="G4577" s="2" t="s">
        <v>3487</v>
      </c>
      <c r="H4577" s="2" t="s">
        <v>2888</v>
      </c>
      <c r="I4577" s="2" t="s">
        <v>3488</v>
      </c>
      <c r="J4577" s="2" t="s">
        <v>2886</v>
      </c>
      <c r="K4577" s="2" t="s">
        <v>1261</v>
      </c>
      <c r="L4577" s="2" t="s">
        <v>281</v>
      </c>
      <c r="M4577" s="2" t="s">
        <v>12499</v>
      </c>
      <c r="N4577" s="32">
        <v>999996710</v>
      </c>
      <c r="O4577" s="2">
        <v>228695</v>
      </c>
      <c r="P4577" s="2" t="s">
        <v>12500</v>
      </c>
      <c r="Q4577" s="2" t="s">
        <v>1240</v>
      </c>
      <c r="R4577" s="2">
        <v>98</v>
      </c>
      <c r="S4577" s="2">
        <v>6.1</v>
      </c>
      <c r="T4577" s="2" t="s">
        <v>12500</v>
      </c>
      <c r="U4577" s="2" t="s">
        <v>281</v>
      </c>
      <c r="V4577" s="2" t="s">
        <v>1240</v>
      </c>
      <c r="W4577" s="2" t="s">
        <v>302</v>
      </c>
      <c r="X4577" s="42">
        <v>8882</v>
      </c>
      <c r="Y4577" s="2" t="s">
        <v>281</v>
      </c>
    </row>
    <row r="4578" spans="6:25" x14ac:dyDescent="0.2">
      <c r="F4578" s="2">
        <v>29</v>
      </c>
      <c r="G4578" s="2" t="s">
        <v>3487</v>
      </c>
      <c r="H4578" s="2" t="s">
        <v>2888</v>
      </c>
      <c r="I4578" s="2" t="s">
        <v>3488</v>
      </c>
      <c r="J4578" s="2" t="s">
        <v>2886</v>
      </c>
      <c r="K4578" s="2" t="s">
        <v>1261</v>
      </c>
      <c r="L4578" s="2" t="s">
        <v>2627</v>
      </c>
      <c r="M4578" s="2" t="s">
        <v>2628</v>
      </c>
      <c r="N4578" s="32">
        <v>999919633</v>
      </c>
      <c r="O4578" s="2">
        <v>221723</v>
      </c>
      <c r="P4578" s="2" t="s">
        <v>2626</v>
      </c>
      <c r="Q4578" s="2" t="s">
        <v>1240</v>
      </c>
      <c r="R4578" s="2">
        <v>96</v>
      </c>
      <c r="S4578" s="2">
        <v>5</v>
      </c>
      <c r="T4578" s="2" t="s">
        <v>2626</v>
      </c>
      <c r="U4578" s="2" t="s">
        <v>281</v>
      </c>
      <c r="V4578" s="2" t="s">
        <v>1240</v>
      </c>
      <c r="W4578" s="2" t="s">
        <v>302</v>
      </c>
      <c r="X4578" s="42">
        <v>8882</v>
      </c>
      <c r="Y4578" s="2" t="s">
        <v>281</v>
      </c>
    </row>
    <row r="4579" spans="6:25" x14ac:dyDescent="0.2">
      <c r="F4579" s="2">
        <v>29</v>
      </c>
      <c r="G4579" s="2" t="s">
        <v>3487</v>
      </c>
      <c r="H4579" s="2" t="s">
        <v>2888</v>
      </c>
      <c r="I4579" s="2" t="s">
        <v>3488</v>
      </c>
      <c r="J4579" s="2" t="s">
        <v>2886</v>
      </c>
      <c r="K4579" s="2" t="s">
        <v>1261</v>
      </c>
      <c r="L4579" s="2" t="s">
        <v>12501</v>
      </c>
      <c r="M4579" s="2" t="s">
        <v>12502</v>
      </c>
      <c r="N4579" s="32">
        <v>999003661</v>
      </c>
      <c r="O4579" s="2">
        <v>377341</v>
      </c>
      <c r="P4579" s="2" t="s">
        <v>12503</v>
      </c>
      <c r="Q4579" s="2" t="s">
        <v>1240</v>
      </c>
      <c r="R4579" s="2">
        <v>101</v>
      </c>
      <c r="S4579" s="2">
        <v>6.1</v>
      </c>
      <c r="T4579" s="2" t="s">
        <v>12503</v>
      </c>
      <c r="U4579" s="2" t="s">
        <v>281</v>
      </c>
      <c r="V4579" s="2" t="s">
        <v>1240</v>
      </c>
      <c r="W4579" s="2" t="s">
        <v>302</v>
      </c>
      <c r="X4579" s="42">
        <v>8882</v>
      </c>
      <c r="Y4579" s="2" t="s">
        <v>281</v>
      </c>
    </row>
    <row r="4580" spans="6:25" x14ac:dyDescent="0.2">
      <c r="F4580" s="2">
        <v>29</v>
      </c>
      <c r="G4580" s="2" t="s">
        <v>3487</v>
      </c>
      <c r="H4580" s="2" t="s">
        <v>2888</v>
      </c>
      <c r="I4580" s="2" t="s">
        <v>3488</v>
      </c>
      <c r="J4580" s="2" t="s">
        <v>2886</v>
      </c>
      <c r="K4580" s="2" t="s">
        <v>1261</v>
      </c>
      <c r="L4580" s="2" t="s">
        <v>2491</v>
      </c>
      <c r="M4580" s="2" t="s">
        <v>2492</v>
      </c>
      <c r="N4580" s="32">
        <v>999000315</v>
      </c>
      <c r="O4580" s="2">
        <v>354251</v>
      </c>
      <c r="P4580" s="2" t="s">
        <v>2490</v>
      </c>
      <c r="Q4580" s="2" t="s">
        <v>1240</v>
      </c>
      <c r="R4580" s="2">
        <v>37</v>
      </c>
      <c r="S4580" s="2">
        <v>10</v>
      </c>
      <c r="T4580" s="2" t="s">
        <v>2493</v>
      </c>
      <c r="U4580" s="2" t="s">
        <v>281</v>
      </c>
      <c r="V4580" s="2" t="s">
        <v>1326</v>
      </c>
      <c r="W4580" s="2" t="s">
        <v>302</v>
      </c>
      <c r="X4580" s="42">
        <v>8816</v>
      </c>
      <c r="Y4580" s="2" t="s">
        <v>281</v>
      </c>
    </row>
    <row r="4581" spans="6:25" x14ac:dyDescent="0.2">
      <c r="F4581" s="2">
        <v>29</v>
      </c>
      <c r="G4581" s="2" t="s">
        <v>3487</v>
      </c>
      <c r="H4581" s="2" t="s">
        <v>2888</v>
      </c>
      <c r="I4581" s="2" t="s">
        <v>3488</v>
      </c>
      <c r="J4581" s="2" t="s">
        <v>2886</v>
      </c>
      <c r="K4581" s="2" t="s">
        <v>1261</v>
      </c>
      <c r="L4581" s="2" t="s">
        <v>12504</v>
      </c>
      <c r="M4581" s="2" t="s">
        <v>12505</v>
      </c>
      <c r="N4581" s="32">
        <v>999918313</v>
      </c>
      <c r="O4581" s="2">
        <v>221607</v>
      </c>
      <c r="P4581" s="2" t="s">
        <v>12506</v>
      </c>
      <c r="Q4581" s="2" t="s">
        <v>1240</v>
      </c>
      <c r="R4581" s="2">
        <v>29</v>
      </c>
      <c r="S4581" s="2">
        <v>2</v>
      </c>
      <c r="T4581" s="2" t="s">
        <v>12506</v>
      </c>
      <c r="U4581" s="2" t="s">
        <v>281</v>
      </c>
      <c r="V4581" s="2" t="s">
        <v>1240</v>
      </c>
      <c r="W4581" s="2" t="s">
        <v>302</v>
      </c>
      <c r="X4581" s="42">
        <v>8882</v>
      </c>
      <c r="Y4581" s="2" t="s">
        <v>281</v>
      </c>
    </row>
    <row r="4582" spans="6:25" x14ac:dyDescent="0.2">
      <c r="F4582" s="2">
        <v>29</v>
      </c>
      <c r="G4582" s="2" t="s">
        <v>3487</v>
      </c>
      <c r="H4582" s="2" t="s">
        <v>2888</v>
      </c>
      <c r="I4582" s="2" t="s">
        <v>3488</v>
      </c>
      <c r="J4582" s="2" t="s">
        <v>2886</v>
      </c>
      <c r="K4582" s="2" t="s">
        <v>1261</v>
      </c>
      <c r="L4582" s="2" t="s">
        <v>4327</v>
      </c>
      <c r="M4582" s="2" t="s">
        <v>12507</v>
      </c>
      <c r="N4582" s="32">
        <v>999996259</v>
      </c>
      <c r="O4582" s="2">
        <v>228654</v>
      </c>
      <c r="P4582" s="2" t="s">
        <v>12508</v>
      </c>
      <c r="Q4582" s="2" t="s">
        <v>1240</v>
      </c>
      <c r="R4582" s="2">
        <v>30</v>
      </c>
      <c r="S4582" s="2">
        <v>19</v>
      </c>
      <c r="T4582" s="2" t="s">
        <v>12508</v>
      </c>
      <c r="U4582" s="2" t="s">
        <v>281</v>
      </c>
      <c r="V4582" s="2" t="s">
        <v>1240</v>
      </c>
      <c r="W4582" s="2" t="s">
        <v>302</v>
      </c>
      <c r="X4582" s="42">
        <v>8882</v>
      </c>
      <c r="Y4582" s="2" t="s">
        <v>281</v>
      </c>
    </row>
    <row r="4583" spans="6:25" x14ac:dyDescent="0.2">
      <c r="F4583" s="2">
        <v>29</v>
      </c>
      <c r="G4583" s="2" t="s">
        <v>3487</v>
      </c>
      <c r="H4583" s="2" t="s">
        <v>2888</v>
      </c>
      <c r="I4583" s="2" t="s">
        <v>3488</v>
      </c>
      <c r="J4583" s="2" t="s">
        <v>2886</v>
      </c>
      <c r="K4583" s="2" t="s">
        <v>1261</v>
      </c>
      <c r="L4583" s="2" t="s">
        <v>15207</v>
      </c>
      <c r="M4583" s="2" t="s">
        <v>15208</v>
      </c>
      <c r="N4583" s="32">
        <v>999003771</v>
      </c>
      <c r="O4583" s="2">
        <v>377814</v>
      </c>
      <c r="P4583" s="2" t="s">
        <v>12688</v>
      </c>
      <c r="Q4583" s="2" t="s">
        <v>1240</v>
      </c>
      <c r="R4583" s="2">
        <v>37</v>
      </c>
      <c r="S4583" s="2">
        <v>7</v>
      </c>
      <c r="T4583" s="2" t="s">
        <v>12688</v>
      </c>
      <c r="U4583" s="2" t="s">
        <v>281</v>
      </c>
      <c r="V4583" s="2" t="s">
        <v>1240</v>
      </c>
      <c r="W4583" s="2" t="s">
        <v>302</v>
      </c>
      <c r="X4583" s="42">
        <v>8882</v>
      </c>
      <c r="Y4583" s="2" t="s">
        <v>281</v>
      </c>
    </row>
    <row r="4584" spans="6:25" x14ac:dyDescent="0.2">
      <c r="F4584" s="2">
        <v>29</v>
      </c>
      <c r="G4584" s="2" t="s">
        <v>3487</v>
      </c>
      <c r="H4584" s="2" t="s">
        <v>2888</v>
      </c>
      <c r="I4584" s="2" t="s">
        <v>3488</v>
      </c>
      <c r="J4584" s="2" t="s">
        <v>2886</v>
      </c>
      <c r="K4584" s="2" t="s">
        <v>1261</v>
      </c>
      <c r="L4584" s="2" t="s">
        <v>10122</v>
      </c>
      <c r="M4584" s="2" t="s">
        <v>12510</v>
      </c>
      <c r="N4584" s="32">
        <v>999001757</v>
      </c>
      <c r="O4584" s="2">
        <v>369676</v>
      </c>
      <c r="P4584" s="2" t="s">
        <v>12511</v>
      </c>
      <c r="Q4584" s="2" t="s">
        <v>1240</v>
      </c>
      <c r="R4584" s="2">
        <v>101</v>
      </c>
      <c r="S4584" s="2">
        <v>3</v>
      </c>
      <c r="T4584" s="2" t="s">
        <v>12512</v>
      </c>
      <c r="U4584" s="2" t="s">
        <v>281</v>
      </c>
      <c r="V4584" s="2" t="s">
        <v>1240</v>
      </c>
      <c r="W4584" s="2" t="s">
        <v>302</v>
      </c>
      <c r="X4584" s="42">
        <v>8882</v>
      </c>
      <c r="Y4584" s="2" t="s">
        <v>281</v>
      </c>
    </row>
    <row r="4585" spans="6:25" x14ac:dyDescent="0.2">
      <c r="F4585" s="2">
        <v>29</v>
      </c>
      <c r="G4585" s="2" t="s">
        <v>3487</v>
      </c>
      <c r="H4585" s="2" t="s">
        <v>2888</v>
      </c>
      <c r="I4585" s="2" t="s">
        <v>3488</v>
      </c>
      <c r="J4585" s="2" t="s">
        <v>2886</v>
      </c>
      <c r="K4585" s="2" t="s">
        <v>1261</v>
      </c>
      <c r="L4585" s="2" t="s">
        <v>28708</v>
      </c>
      <c r="M4585" s="2" t="s">
        <v>28709</v>
      </c>
      <c r="N4585" s="32">
        <v>999003890</v>
      </c>
      <c r="O4585" s="2">
        <v>378297</v>
      </c>
      <c r="P4585" s="2" t="s">
        <v>12487</v>
      </c>
      <c r="Q4585" s="2" t="s">
        <v>1240</v>
      </c>
      <c r="R4585" s="2">
        <v>102</v>
      </c>
      <c r="S4585" s="2">
        <v>13</v>
      </c>
      <c r="T4585" s="2" t="s">
        <v>12487</v>
      </c>
      <c r="U4585" s="2" t="s">
        <v>281</v>
      </c>
      <c r="V4585" s="2" t="s">
        <v>1240</v>
      </c>
      <c r="W4585" s="2" t="s">
        <v>302</v>
      </c>
      <c r="X4585" s="42">
        <v>8882</v>
      </c>
      <c r="Y4585" s="2" t="s">
        <v>281</v>
      </c>
    </row>
    <row r="4586" spans="6:25" x14ac:dyDescent="0.2">
      <c r="F4586" s="2">
        <v>29</v>
      </c>
      <c r="G4586" s="2" t="s">
        <v>3487</v>
      </c>
      <c r="H4586" s="2" t="s">
        <v>2888</v>
      </c>
      <c r="I4586" s="2" t="s">
        <v>3488</v>
      </c>
      <c r="J4586" s="2" t="s">
        <v>2886</v>
      </c>
      <c r="K4586" s="2" t="s">
        <v>1261</v>
      </c>
      <c r="L4586" s="2" t="s">
        <v>12513</v>
      </c>
      <c r="M4586" s="2" t="s">
        <v>6746</v>
      </c>
      <c r="N4586" s="32">
        <v>999000199</v>
      </c>
      <c r="O4586" s="2">
        <v>351833</v>
      </c>
      <c r="P4586" s="2" t="s">
        <v>12514</v>
      </c>
      <c r="Q4586" s="2" t="s">
        <v>1240</v>
      </c>
      <c r="R4586" s="2">
        <v>102</v>
      </c>
      <c r="S4586" s="2">
        <v>17</v>
      </c>
      <c r="T4586" s="2" t="s">
        <v>12515</v>
      </c>
      <c r="U4586" s="2" t="s">
        <v>281</v>
      </c>
      <c r="V4586" s="2" t="s">
        <v>1240</v>
      </c>
      <c r="W4586" s="2" t="s">
        <v>302</v>
      </c>
      <c r="X4586" s="42">
        <v>8882</v>
      </c>
      <c r="Y4586" s="2" t="s">
        <v>281</v>
      </c>
    </row>
    <row r="4587" spans="6:25" x14ac:dyDescent="0.2">
      <c r="F4587" s="2">
        <v>29</v>
      </c>
      <c r="G4587" s="2" t="s">
        <v>3487</v>
      </c>
      <c r="H4587" s="2" t="s">
        <v>2888</v>
      </c>
      <c r="I4587" s="2" t="s">
        <v>3488</v>
      </c>
      <c r="J4587" s="2" t="s">
        <v>2886</v>
      </c>
      <c r="K4587" s="2" t="s">
        <v>1261</v>
      </c>
      <c r="L4587" s="2" t="s">
        <v>281</v>
      </c>
      <c r="M4587" s="2" t="s">
        <v>12516</v>
      </c>
      <c r="N4587" s="32">
        <v>999996523</v>
      </c>
      <c r="O4587" s="2">
        <v>228678</v>
      </c>
      <c r="P4587" s="2" t="s">
        <v>12517</v>
      </c>
      <c r="Q4587" s="2" t="s">
        <v>1240</v>
      </c>
      <c r="R4587" s="2">
        <v>99</v>
      </c>
      <c r="S4587" s="2">
        <v>4</v>
      </c>
      <c r="T4587" s="2" t="s">
        <v>12517</v>
      </c>
      <c r="U4587" s="2" t="s">
        <v>281</v>
      </c>
      <c r="V4587" s="2" t="s">
        <v>1240</v>
      </c>
      <c r="W4587" s="2" t="s">
        <v>302</v>
      </c>
      <c r="X4587" s="42">
        <v>8882</v>
      </c>
      <c r="Y4587" s="2" t="s">
        <v>281</v>
      </c>
    </row>
    <row r="4588" spans="6:25" x14ac:dyDescent="0.2">
      <c r="F4588" s="2">
        <v>29</v>
      </c>
      <c r="G4588" s="2" t="s">
        <v>3487</v>
      </c>
      <c r="H4588" s="2" t="s">
        <v>2888</v>
      </c>
      <c r="I4588" s="2" t="s">
        <v>3488</v>
      </c>
      <c r="J4588" s="2" t="s">
        <v>2886</v>
      </c>
      <c r="K4588" s="2" t="s">
        <v>1261</v>
      </c>
      <c r="L4588" s="2" t="s">
        <v>12518</v>
      </c>
      <c r="M4588" s="2" t="s">
        <v>10042</v>
      </c>
      <c r="N4588" s="32">
        <v>999002439</v>
      </c>
      <c r="O4588" s="2">
        <v>372332</v>
      </c>
      <c r="P4588" s="2" t="s">
        <v>12519</v>
      </c>
      <c r="Q4588" s="2" t="s">
        <v>1240</v>
      </c>
      <c r="R4588" s="2">
        <v>102</v>
      </c>
      <c r="S4588" s="2">
        <v>16</v>
      </c>
      <c r="T4588" s="2" t="s">
        <v>12519</v>
      </c>
      <c r="U4588" s="2" t="s">
        <v>281</v>
      </c>
      <c r="V4588" s="2" t="s">
        <v>1240</v>
      </c>
      <c r="W4588" s="2" t="s">
        <v>302</v>
      </c>
      <c r="X4588" s="42">
        <v>8882</v>
      </c>
      <c r="Y4588" s="2" t="s">
        <v>281</v>
      </c>
    </row>
    <row r="4589" spans="6:25" x14ac:dyDescent="0.2">
      <c r="F4589" s="2">
        <v>29</v>
      </c>
      <c r="G4589" s="2" t="s">
        <v>3487</v>
      </c>
      <c r="H4589" s="2" t="s">
        <v>2888</v>
      </c>
      <c r="I4589" s="2" t="s">
        <v>3488</v>
      </c>
      <c r="J4589" s="2" t="s">
        <v>2886</v>
      </c>
      <c r="K4589" s="2" t="s">
        <v>1261</v>
      </c>
      <c r="L4589" s="2" t="s">
        <v>12520</v>
      </c>
      <c r="M4589" s="2" t="s">
        <v>12521</v>
      </c>
      <c r="N4589" s="32">
        <v>999001478</v>
      </c>
      <c r="O4589" s="2">
        <v>368340</v>
      </c>
      <c r="P4589" s="2" t="s">
        <v>12522</v>
      </c>
      <c r="Q4589" s="2" t="s">
        <v>1240</v>
      </c>
      <c r="R4589" s="2">
        <v>101</v>
      </c>
      <c r="S4589" s="2">
        <v>1</v>
      </c>
      <c r="T4589" s="2" t="s">
        <v>12522</v>
      </c>
      <c r="U4589" s="2" t="s">
        <v>281</v>
      </c>
      <c r="V4589" s="2" t="s">
        <v>1240</v>
      </c>
      <c r="W4589" s="2" t="s">
        <v>302</v>
      </c>
      <c r="X4589" s="42">
        <v>8882</v>
      </c>
      <c r="Y4589" s="2" t="s">
        <v>281</v>
      </c>
    </row>
    <row r="4590" spans="6:25" x14ac:dyDescent="0.2">
      <c r="F4590" s="2">
        <v>29</v>
      </c>
      <c r="G4590" s="2" t="s">
        <v>3487</v>
      </c>
      <c r="H4590" s="2" t="s">
        <v>2888</v>
      </c>
      <c r="I4590" s="2" t="s">
        <v>3488</v>
      </c>
      <c r="J4590" s="2" t="s">
        <v>2886</v>
      </c>
      <c r="K4590" s="2" t="s">
        <v>1261</v>
      </c>
      <c r="L4590" s="2" t="s">
        <v>281</v>
      </c>
      <c r="M4590" s="2" t="s">
        <v>12523</v>
      </c>
      <c r="N4590" s="32">
        <v>999996083</v>
      </c>
      <c r="O4590" s="2">
        <v>228638</v>
      </c>
      <c r="P4590" s="2" t="s">
        <v>12524</v>
      </c>
      <c r="Q4590" s="2" t="s">
        <v>1240</v>
      </c>
      <c r="R4590" s="2">
        <v>30</v>
      </c>
      <c r="S4590" s="2">
        <v>5</v>
      </c>
      <c r="T4590" s="2" t="s">
        <v>12524</v>
      </c>
      <c r="U4590" s="2" t="s">
        <v>281</v>
      </c>
      <c r="V4590" s="2" t="s">
        <v>1240</v>
      </c>
      <c r="W4590" s="2" t="s">
        <v>302</v>
      </c>
      <c r="X4590" s="42">
        <v>8882</v>
      </c>
      <c r="Y4590" s="2" t="s">
        <v>281</v>
      </c>
    </row>
    <row r="4591" spans="6:25" x14ac:dyDescent="0.2">
      <c r="F4591" s="2">
        <v>29</v>
      </c>
      <c r="G4591" s="2" t="s">
        <v>3487</v>
      </c>
      <c r="H4591" s="2" t="s">
        <v>2888</v>
      </c>
      <c r="I4591" s="2" t="s">
        <v>3488</v>
      </c>
      <c r="J4591" s="2" t="s">
        <v>2886</v>
      </c>
      <c r="K4591" s="2" t="s">
        <v>1261</v>
      </c>
      <c r="L4591" s="2" t="s">
        <v>1391</v>
      </c>
      <c r="M4591" s="2" t="s">
        <v>4796</v>
      </c>
      <c r="N4591" s="32">
        <v>999996182</v>
      </c>
      <c r="O4591" s="2">
        <v>228647</v>
      </c>
      <c r="P4591" s="2" t="s">
        <v>12525</v>
      </c>
      <c r="Q4591" s="2" t="s">
        <v>1240</v>
      </c>
      <c r="R4591" s="2">
        <v>30</v>
      </c>
      <c r="S4591" s="2">
        <v>14</v>
      </c>
      <c r="T4591" s="2" t="s">
        <v>12525</v>
      </c>
      <c r="U4591" s="2" t="s">
        <v>281</v>
      </c>
      <c r="V4591" s="2" t="s">
        <v>1240</v>
      </c>
      <c r="W4591" s="2" t="s">
        <v>302</v>
      </c>
      <c r="X4591" s="42">
        <v>8882</v>
      </c>
      <c r="Y4591" s="2" t="s">
        <v>281</v>
      </c>
    </row>
    <row r="4592" spans="6:25" x14ac:dyDescent="0.2">
      <c r="F4592" s="2">
        <v>29</v>
      </c>
      <c r="G4592" s="2" t="s">
        <v>3487</v>
      </c>
      <c r="H4592" s="2" t="s">
        <v>2888</v>
      </c>
      <c r="I4592" s="2" t="s">
        <v>3488</v>
      </c>
      <c r="J4592" s="2" t="s">
        <v>2886</v>
      </c>
      <c r="K4592" s="2" t="s">
        <v>1261</v>
      </c>
      <c r="L4592" s="2" t="s">
        <v>12526</v>
      </c>
      <c r="M4592" s="2" t="s">
        <v>12527</v>
      </c>
      <c r="N4592" s="32">
        <v>999000877</v>
      </c>
      <c r="O4592" s="2">
        <v>364640</v>
      </c>
      <c r="P4592" s="2" t="s">
        <v>12528</v>
      </c>
      <c r="Q4592" s="2" t="s">
        <v>1240</v>
      </c>
      <c r="R4592" s="2">
        <v>102</v>
      </c>
      <c r="S4592" s="2">
        <v>14</v>
      </c>
      <c r="T4592" s="2" t="s">
        <v>12529</v>
      </c>
      <c r="U4592" s="2" t="s">
        <v>281</v>
      </c>
      <c r="V4592" s="2" t="s">
        <v>1240</v>
      </c>
      <c r="W4592" s="2" t="s">
        <v>302</v>
      </c>
      <c r="X4592" s="42">
        <v>8882</v>
      </c>
      <c r="Y4592" s="2" t="s">
        <v>281</v>
      </c>
    </row>
    <row r="4593" spans="6:25" x14ac:dyDescent="0.2">
      <c r="F4593" s="2">
        <v>29</v>
      </c>
      <c r="G4593" s="2" t="s">
        <v>3487</v>
      </c>
      <c r="H4593" s="2" t="s">
        <v>2888</v>
      </c>
      <c r="I4593" s="2" t="s">
        <v>3488</v>
      </c>
      <c r="J4593" s="2" t="s">
        <v>2886</v>
      </c>
      <c r="K4593" s="2" t="s">
        <v>1261</v>
      </c>
      <c r="L4593" s="2" t="s">
        <v>1466</v>
      </c>
      <c r="M4593" s="2" t="s">
        <v>12530</v>
      </c>
      <c r="N4593" s="32">
        <v>999996798</v>
      </c>
      <c r="O4593" s="2">
        <v>228703</v>
      </c>
      <c r="P4593" s="2" t="s">
        <v>12531</v>
      </c>
      <c r="Q4593" s="2" t="s">
        <v>1240</v>
      </c>
      <c r="R4593" s="2">
        <v>98</v>
      </c>
      <c r="S4593" s="2">
        <v>1</v>
      </c>
      <c r="T4593" s="2" t="s">
        <v>12532</v>
      </c>
      <c r="U4593" s="2" t="s">
        <v>281</v>
      </c>
      <c r="V4593" s="2" t="s">
        <v>1240</v>
      </c>
      <c r="W4593" s="2" t="s">
        <v>302</v>
      </c>
      <c r="X4593" s="42">
        <v>8882</v>
      </c>
      <c r="Y4593" s="2" t="s">
        <v>281</v>
      </c>
    </row>
    <row r="4594" spans="6:25" x14ac:dyDescent="0.2">
      <c r="F4594" s="2">
        <v>29</v>
      </c>
      <c r="G4594" s="2" t="s">
        <v>3487</v>
      </c>
      <c r="H4594" s="2" t="s">
        <v>2888</v>
      </c>
      <c r="I4594" s="2" t="s">
        <v>3488</v>
      </c>
      <c r="J4594" s="2" t="s">
        <v>2886</v>
      </c>
      <c r="K4594" s="2" t="s">
        <v>1261</v>
      </c>
      <c r="L4594" s="2" t="s">
        <v>2130</v>
      </c>
      <c r="M4594" s="2" t="s">
        <v>12533</v>
      </c>
      <c r="N4594" s="32">
        <v>999996105</v>
      </c>
      <c r="O4594" s="2">
        <v>228640</v>
      </c>
      <c r="P4594" s="2" t="s">
        <v>12534</v>
      </c>
      <c r="Q4594" s="2" t="s">
        <v>1240</v>
      </c>
      <c r="R4594" s="2">
        <v>30</v>
      </c>
      <c r="S4594" s="2">
        <v>7.1</v>
      </c>
      <c r="T4594" s="2" t="s">
        <v>12534</v>
      </c>
      <c r="U4594" s="2" t="s">
        <v>281</v>
      </c>
      <c r="V4594" s="2" t="s">
        <v>1240</v>
      </c>
      <c r="W4594" s="2" t="s">
        <v>302</v>
      </c>
      <c r="X4594" s="42">
        <v>8882</v>
      </c>
      <c r="Y4594" s="2" t="s">
        <v>281</v>
      </c>
    </row>
    <row r="4595" spans="6:25" x14ac:dyDescent="0.2">
      <c r="F4595" s="2">
        <v>29</v>
      </c>
      <c r="G4595" s="2" t="s">
        <v>3487</v>
      </c>
      <c r="H4595" s="2" t="s">
        <v>2888</v>
      </c>
      <c r="I4595" s="2" t="s">
        <v>3488</v>
      </c>
      <c r="J4595" s="2" t="s">
        <v>2886</v>
      </c>
      <c r="K4595" s="2" t="s">
        <v>1261</v>
      </c>
      <c r="L4595" s="2" t="s">
        <v>12535</v>
      </c>
      <c r="M4595" s="2" t="s">
        <v>12536</v>
      </c>
      <c r="N4595" s="32">
        <v>999003447</v>
      </c>
      <c r="O4595" s="2">
        <v>376527</v>
      </c>
      <c r="P4595" s="2" t="s">
        <v>12537</v>
      </c>
      <c r="Q4595" s="2" t="s">
        <v>1240</v>
      </c>
      <c r="R4595" s="2">
        <v>30</v>
      </c>
      <c r="S4595" s="2">
        <v>9</v>
      </c>
      <c r="T4595" s="2" t="s">
        <v>12537</v>
      </c>
      <c r="U4595" s="2" t="s">
        <v>281</v>
      </c>
      <c r="V4595" s="2" t="s">
        <v>1240</v>
      </c>
      <c r="W4595" s="2" t="s">
        <v>302</v>
      </c>
      <c r="X4595" s="42">
        <v>8882</v>
      </c>
      <c r="Y4595" s="2" t="s">
        <v>281</v>
      </c>
    </row>
    <row r="4596" spans="6:25" x14ac:dyDescent="0.2">
      <c r="F4596" s="2">
        <v>29</v>
      </c>
      <c r="G4596" s="2" t="s">
        <v>3487</v>
      </c>
      <c r="H4596" s="2" t="s">
        <v>2888</v>
      </c>
      <c r="I4596" s="2" t="s">
        <v>3488</v>
      </c>
      <c r="J4596" s="2" t="s">
        <v>2886</v>
      </c>
      <c r="K4596" s="2" t="s">
        <v>1261</v>
      </c>
      <c r="L4596" s="2" t="s">
        <v>12538</v>
      </c>
      <c r="M4596" s="2" t="s">
        <v>12539</v>
      </c>
      <c r="N4596" s="32">
        <v>999931997</v>
      </c>
      <c r="O4596" s="2">
        <v>222832</v>
      </c>
      <c r="P4596" s="2" t="s">
        <v>12540</v>
      </c>
      <c r="Q4596" s="2" t="s">
        <v>1240</v>
      </c>
      <c r="R4596" s="2">
        <v>101</v>
      </c>
      <c r="S4596" s="2">
        <v>7</v>
      </c>
      <c r="T4596" s="2" t="s">
        <v>12541</v>
      </c>
      <c r="U4596" s="2" t="s">
        <v>281</v>
      </c>
      <c r="V4596" s="2" t="s">
        <v>1240</v>
      </c>
      <c r="W4596" s="2" t="s">
        <v>302</v>
      </c>
      <c r="X4596" s="42">
        <v>8882</v>
      </c>
      <c r="Y4596" s="2" t="s">
        <v>281</v>
      </c>
    </row>
    <row r="4597" spans="6:25" x14ac:dyDescent="0.2">
      <c r="F4597" s="2">
        <v>29</v>
      </c>
      <c r="G4597" s="2" t="s">
        <v>3487</v>
      </c>
      <c r="H4597" s="2" t="s">
        <v>2888</v>
      </c>
      <c r="I4597" s="2" t="s">
        <v>3488</v>
      </c>
      <c r="J4597" s="2" t="s">
        <v>2886</v>
      </c>
      <c r="K4597" s="2" t="s">
        <v>1261</v>
      </c>
      <c r="L4597" s="2" t="s">
        <v>1328</v>
      </c>
      <c r="M4597" s="2" t="s">
        <v>6758</v>
      </c>
      <c r="N4597" s="32">
        <v>999995929</v>
      </c>
      <c r="O4597" s="2">
        <v>228624</v>
      </c>
      <c r="P4597" s="2" t="s">
        <v>12543</v>
      </c>
      <c r="Q4597" s="2" t="s">
        <v>1240</v>
      </c>
      <c r="R4597" s="2">
        <v>29</v>
      </c>
      <c r="S4597" s="2">
        <v>17</v>
      </c>
      <c r="T4597" s="2" t="s">
        <v>12543</v>
      </c>
      <c r="U4597" s="2" t="s">
        <v>281</v>
      </c>
      <c r="V4597" s="2" t="s">
        <v>1240</v>
      </c>
      <c r="W4597" s="2" t="s">
        <v>302</v>
      </c>
      <c r="X4597" s="42">
        <v>8882</v>
      </c>
      <c r="Y4597" s="2" t="s">
        <v>281</v>
      </c>
    </row>
    <row r="4598" spans="6:25" x14ac:dyDescent="0.2">
      <c r="F4598" s="2">
        <v>29</v>
      </c>
      <c r="G4598" s="2" t="s">
        <v>3487</v>
      </c>
      <c r="H4598" s="2" t="s">
        <v>2888</v>
      </c>
      <c r="I4598" s="2" t="s">
        <v>3488</v>
      </c>
      <c r="J4598" s="2" t="s">
        <v>2886</v>
      </c>
      <c r="K4598" s="2" t="s">
        <v>1261</v>
      </c>
      <c r="L4598" s="2" t="s">
        <v>2454</v>
      </c>
      <c r="M4598" s="2" t="s">
        <v>4842</v>
      </c>
      <c r="N4598" s="32">
        <v>999003794</v>
      </c>
      <c r="O4598" s="2">
        <v>377909</v>
      </c>
      <c r="P4598" s="2" t="s">
        <v>15378</v>
      </c>
      <c r="Q4598" s="2" t="s">
        <v>1240</v>
      </c>
      <c r="R4598" s="2">
        <v>30</v>
      </c>
      <c r="S4598" s="2">
        <v>13</v>
      </c>
      <c r="T4598" s="2" t="s">
        <v>15378</v>
      </c>
      <c r="U4598" s="2" t="s">
        <v>281</v>
      </c>
      <c r="V4598" s="2" t="s">
        <v>1240</v>
      </c>
      <c r="W4598" s="2" t="s">
        <v>302</v>
      </c>
      <c r="X4598" s="42">
        <v>8882</v>
      </c>
      <c r="Y4598" s="2" t="s">
        <v>281</v>
      </c>
    </row>
    <row r="4599" spans="6:25" x14ac:dyDescent="0.2">
      <c r="F4599" s="2">
        <v>29</v>
      </c>
      <c r="G4599" s="2" t="s">
        <v>3487</v>
      </c>
      <c r="H4599" s="2" t="s">
        <v>2888</v>
      </c>
      <c r="I4599" s="2" t="s">
        <v>3488</v>
      </c>
      <c r="J4599" s="2" t="s">
        <v>2886</v>
      </c>
      <c r="K4599" s="2" t="s">
        <v>1261</v>
      </c>
      <c r="L4599" s="2" t="s">
        <v>12544</v>
      </c>
      <c r="M4599" s="2" t="s">
        <v>12545</v>
      </c>
      <c r="N4599" s="32">
        <v>999996721</v>
      </c>
      <c r="O4599" s="2">
        <v>228696</v>
      </c>
      <c r="P4599" s="2" t="s">
        <v>12546</v>
      </c>
      <c r="Q4599" s="2" t="s">
        <v>1240</v>
      </c>
      <c r="R4599" s="2">
        <v>98</v>
      </c>
      <c r="S4599" s="2">
        <v>6.2</v>
      </c>
      <c r="T4599" s="2" t="s">
        <v>12546</v>
      </c>
      <c r="U4599" s="2" t="s">
        <v>281</v>
      </c>
      <c r="V4599" s="2" t="s">
        <v>1240</v>
      </c>
      <c r="W4599" s="2" t="s">
        <v>302</v>
      </c>
      <c r="X4599" s="42">
        <v>8882</v>
      </c>
      <c r="Y4599" s="2" t="s">
        <v>281</v>
      </c>
    </row>
    <row r="4600" spans="6:25" x14ac:dyDescent="0.2">
      <c r="F4600" s="2">
        <v>29</v>
      </c>
      <c r="G4600" s="2" t="s">
        <v>3487</v>
      </c>
      <c r="H4600" s="2" t="s">
        <v>2888</v>
      </c>
      <c r="I4600" s="2" t="s">
        <v>3488</v>
      </c>
      <c r="J4600" s="2" t="s">
        <v>2886</v>
      </c>
      <c r="K4600" s="2" t="s">
        <v>1261</v>
      </c>
      <c r="L4600" s="2" t="s">
        <v>8300</v>
      </c>
      <c r="M4600" s="2" t="s">
        <v>12547</v>
      </c>
      <c r="N4600" s="32">
        <v>999000329</v>
      </c>
      <c r="O4600" s="2">
        <v>354505</v>
      </c>
      <c r="P4600" s="2" t="s">
        <v>12548</v>
      </c>
      <c r="Q4600" s="2" t="s">
        <v>1240</v>
      </c>
      <c r="R4600" s="2">
        <v>30</v>
      </c>
      <c r="S4600" s="2">
        <v>22</v>
      </c>
      <c r="T4600" s="2" t="s">
        <v>12548</v>
      </c>
      <c r="U4600" s="2" t="s">
        <v>281</v>
      </c>
      <c r="V4600" s="2" t="s">
        <v>1240</v>
      </c>
      <c r="W4600" s="2" t="s">
        <v>302</v>
      </c>
      <c r="X4600" s="42">
        <v>8882</v>
      </c>
      <c r="Y4600" s="2" t="s">
        <v>281</v>
      </c>
    </row>
    <row r="4601" spans="6:25" x14ac:dyDescent="0.2">
      <c r="F4601" s="2">
        <v>29</v>
      </c>
      <c r="G4601" s="2" t="s">
        <v>3487</v>
      </c>
      <c r="H4601" s="2" t="s">
        <v>2888</v>
      </c>
      <c r="I4601" s="2" t="s">
        <v>3488</v>
      </c>
      <c r="J4601" s="2" t="s">
        <v>2886</v>
      </c>
      <c r="K4601" s="2" t="s">
        <v>1261</v>
      </c>
      <c r="L4601" s="2" t="s">
        <v>2320</v>
      </c>
      <c r="M4601" s="2" t="s">
        <v>2321</v>
      </c>
      <c r="N4601" s="32">
        <v>999996380</v>
      </c>
      <c r="O4601" s="2">
        <v>228665</v>
      </c>
      <c r="P4601" s="2" t="s">
        <v>2318</v>
      </c>
      <c r="Q4601" s="2" t="s">
        <v>1240</v>
      </c>
      <c r="R4601" s="2">
        <v>37</v>
      </c>
      <c r="S4601" s="2">
        <v>9</v>
      </c>
      <c r="T4601" s="2" t="s">
        <v>2322</v>
      </c>
      <c r="U4601" s="2" t="s">
        <v>281</v>
      </c>
      <c r="V4601" s="2" t="s">
        <v>2323</v>
      </c>
      <c r="W4601" s="2" t="s">
        <v>302</v>
      </c>
      <c r="X4601" s="42">
        <v>8840</v>
      </c>
      <c r="Y4601" s="2" t="s">
        <v>281</v>
      </c>
    </row>
    <row r="4602" spans="6:25" x14ac:dyDescent="0.2">
      <c r="F4602" s="2">
        <v>29</v>
      </c>
      <c r="G4602" s="2" t="s">
        <v>3487</v>
      </c>
      <c r="H4602" s="2" t="s">
        <v>2888</v>
      </c>
      <c r="I4602" s="2" t="s">
        <v>3488</v>
      </c>
      <c r="J4602" s="2" t="s">
        <v>2886</v>
      </c>
      <c r="K4602" s="2" t="s">
        <v>1261</v>
      </c>
      <c r="L4602" s="2" t="s">
        <v>3594</v>
      </c>
      <c r="M4602" s="2" t="s">
        <v>3595</v>
      </c>
      <c r="N4602" s="32">
        <v>999921349</v>
      </c>
      <c r="O4602" s="2">
        <v>221879</v>
      </c>
      <c r="P4602" s="2" t="s">
        <v>12549</v>
      </c>
      <c r="Q4602" s="2" t="s">
        <v>1240</v>
      </c>
      <c r="R4602" s="2">
        <v>37</v>
      </c>
      <c r="S4602" s="2">
        <v>8</v>
      </c>
      <c r="T4602" s="2" t="s">
        <v>3597</v>
      </c>
      <c r="U4602" s="2" t="s">
        <v>281</v>
      </c>
      <c r="V4602" s="2" t="s">
        <v>1326</v>
      </c>
      <c r="W4602" s="2" t="s">
        <v>302</v>
      </c>
      <c r="X4602" s="42">
        <v>8816</v>
      </c>
      <c r="Y4602" s="2" t="s">
        <v>281</v>
      </c>
    </row>
    <row r="4603" spans="6:25" x14ac:dyDescent="0.2">
      <c r="F4603" s="2">
        <v>29</v>
      </c>
      <c r="G4603" s="2" t="s">
        <v>3487</v>
      </c>
      <c r="H4603" s="2" t="s">
        <v>2888</v>
      </c>
      <c r="I4603" s="2" t="s">
        <v>3488</v>
      </c>
      <c r="J4603" s="2" t="s">
        <v>2886</v>
      </c>
      <c r="K4603" s="2" t="s">
        <v>1261</v>
      </c>
      <c r="L4603" s="2" t="s">
        <v>3594</v>
      </c>
      <c r="M4603" s="2" t="s">
        <v>3595</v>
      </c>
      <c r="N4603" s="32">
        <v>999921459</v>
      </c>
      <c r="O4603" s="2">
        <v>221889</v>
      </c>
      <c r="P4603" s="2" t="s">
        <v>12550</v>
      </c>
      <c r="Q4603" s="2" t="s">
        <v>1240</v>
      </c>
      <c r="R4603" s="2">
        <v>37</v>
      </c>
      <c r="S4603" s="2">
        <v>8</v>
      </c>
      <c r="T4603" s="2" t="s">
        <v>3597</v>
      </c>
      <c r="U4603" s="2" t="s">
        <v>281</v>
      </c>
      <c r="V4603" s="2" t="s">
        <v>1326</v>
      </c>
      <c r="W4603" s="2" t="s">
        <v>302</v>
      </c>
      <c r="X4603" s="42">
        <v>8816</v>
      </c>
      <c r="Y4603" s="2" t="s">
        <v>281</v>
      </c>
    </row>
    <row r="4604" spans="6:25" x14ac:dyDescent="0.2">
      <c r="F4604" s="2">
        <v>29</v>
      </c>
      <c r="G4604" s="2" t="s">
        <v>3487</v>
      </c>
      <c r="H4604" s="2" t="s">
        <v>2888</v>
      </c>
      <c r="I4604" s="2" t="s">
        <v>3488</v>
      </c>
      <c r="J4604" s="2" t="s">
        <v>2886</v>
      </c>
      <c r="K4604" s="2" t="s">
        <v>1261</v>
      </c>
      <c r="L4604" s="2" t="s">
        <v>12551</v>
      </c>
      <c r="M4604" s="2" t="s">
        <v>12552</v>
      </c>
      <c r="N4604" s="32">
        <v>999996534</v>
      </c>
      <c r="O4604" s="2">
        <v>228679</v>
      </c>
      <c r="P4604" s="2" t="s">
        <v>12553</v>
      </c>
      <c r="Q4604" s="2" t="s">
        <v>1240</v>
      </c>
      <c r="R4604" s="2">
        <v>99</v>
      </c>
      <c r="S4604" s="2">
        <v>3</v>
      </c>
      <c r="T4604" s="2" t="s">
        <v>12553</v>
      </c>
      <c r="U4604" s="2" t="s">
        <v>281</v>
      </c>
      <c r="V4604" s="2" t="s">
        <v>1240</v>
      </c>
      <c r="W4604" s="2" t="s">
        <v>302</v>
      </c>
      <c r="X4604" s="42">
        <v>8882</v>
      </c>
      <c r="Y4604" s="2" t="s">
        <v>281</v>
      </c>
    </row>
    <row r="4605" spans="6:25" x14ac:dyDescent="0.2">
      <c r="F4605" s="2">
        <v>29</v>
      </c>
      <c r="G4605" s="2" t="s">
        <v>3487</v>
      </c>
      <c r="H4605" s="2" t="s">
        <v>2888</v>
      </c>
      <c r="I4605" s="2" t="s">
        <v>3488</v>
      </c>
      <c r="J4605" s="2" t="s">
        <v>2886</v>
      </c>
      <c r="K4605" s="2" t="s">
        <v>1261</v>
      </c>
      <c r="L4605" s="2" t="s">
        <v>7392</v>
      </c>
      <c r="M4605" s="2" t="s">
        <v>12554</v>
      </c>
      <c r="N4605" s="32">
        <v>999996303</v>
      </c>
      <c r="O4605" s="2">
        <v>228658</v>
      </c>
      <c r="P4605" s="2" t="s">
        <v>12555</v>
      </c>
      <c r="Q4605" s="2" t="s">
        <v>1240</v>
      </c>
      <c r="R4605" s="2">
        <v>37</v>
      </c>
      <c r="S4605" s="2">
        <v>3</v>
      </c>
      <c r="T4605" s="2" t="s">
        <v>12555</v>
      </c>
      <c r="U4605" s="2" t="s">
        <v>281</v>
      </c>
      <c r="V4605" s="2" t="s">
        <v>1240</v>
      </c>
      <c r="W4605" s="2" t="s">
        <v>302</v>
      </c>
      <c r="X4605" s="42">
        <v>8882</v>
      </c>
      <c r="Y4605" s="2" t="s">
        <v>281</v>
      </c>
    </row>
    <row r="4606" spans="6:25" x14ac:dyDescent="0.2">
      <c r="F4606" s="2">
        <v>29</v>
      </c>
      <c r="G4606" s="2" t="s">
        <v>3487</v>
      </c>
      <c r="H4606" s="2" t="s">
        <v>2888</v>
      </c>
      <c r="I4606" s="2" t="s">
        <v>3488</v>
      </c>
      <c r="J4606" s="2" t="s">
        <v>2886</v>
      </c>
      <c r="K4606" s="2" t="s">
        <v>1261</v>
      </c>
      <c r="L4606" s="2" t="s">
        <v>12556</v>
      </c>
      <c r="M4606" s="2" t="s">
        <v>12422</v>
      </c>
      <c r="N4606" s="32">
        <v>999996919</v>
      </c>
      <c r="O4606" s="2">
        <v>228714</v>
      </c>
      <c r="P4606" s="2" t="s">
        <v>12557</v>
      </c>
      <c r="Q4606" s="2" t="s">
        <v>1240</v>
      </c>
      <c r="R4606" s="2">
        <v>101</v>
      </c>
      <c r="S4606" s="2">
        <v>2</v>
      </c>
      <c r="T4606" s="2" t="s">
        <v>12558</v>
      </c>
      <c r="U4606" s="2" t="s">
        <v>281</v>
      </c>
      <c r="V4606" s="2" t="s">
        <v>1240</v>
      </c>
      <c r="W4606" s="2" t="s">
        <v>302</v>
      </c>
      <c r="X4606" s="42">
        <v>8882</v>
      </c>
      <c r="Y4606" s="2" t="s">
        <v>281</v>
      </c>
    </row>
    <row r="4607" spans="6:25" x14ac:dyDescent="0.2">
      <c r="F4607" s="2">
        <v>29</v>
      </c>
      <c r="G4607" s="2" t="s">
        <v>3487</v>
      </c>
      <c r="H4607" s="2" t="s">
        <v>2888</v>
      </c>
      <c r="I4607" s="2" t="s">
        <v>3488</v>
      </c>
      <c r="J4607" s="2" t="s">
        <v>2886</v>
      </c>
      <c r="K4607" s="2" t="s">
        <v>1261</v>
      </c>
      <c r="L4607" s="2" t="s">
        <v>11258</v>
      </c>
      <c r="M4607" s="2" t="s">
        <v>14870</v>
      </c>
      <c r="N4607" s="32">
        <v>999003725</v>
      </c>
      <c r="O4607" s="2">
        <v>377608</v>
      </c>
      <c r="P4607" s="2" t="s">
        <v>12667</v>
      </c>
      <c r="Q4607" s="2" t="s">
        <v>1240</v>
      </c>
      <c r="R4607" s="2">
        <v>96</v>
      </c>
      <c r="S4607" s="2">
        <v>7</v>
      </c>
      <c r="T4607" s="2" t="s">
        <v>12667</v>
      </c>
      <c r="U4607" s="2" t="s">
        <v>281</v>
      </c>
      <c r="V4607" s="2" t="s">
        <v>1240</v>
      </c>
      <c r="W4607" s="2" t="s">
        <v>302</v>
      </c>
      <c r="X4607" s="42">
        <v>8882</v>
      </c>
      <c r="Y4607" s="2" t="s">
        <v>281</v>
      </c>
    </row>
    <row r="4608" spans="6:25" x14ac:dyDescent="0.2">
      <c r="F4608" s="2">
        <v>29</v>
      </c>
      <c r="G4608" s="2" t="s">
        <v>3487</v>
      </c>
      <c r="H4608" s="2" t="s">
        <v>2888</v>
      </c>
      <c r="I4608" s="2" t="s">
        <v>3488</v>
      </c>
      <c r="J4608" s="2" t="s">
        <v>2886</v>
      </c>
      <c r="K4608" s="2" t="s">
        <v>1261</v>
      </c>
      <c r="L4608" s="2" t="s">
        <v>2743</v>
      </c>
      <c r="M4608" s="2" t="s">
        <v>2744</v>
      </c>
      <c r="N4608" s="32">
        <v>999002731</v>
      </c>
      <c r="O4608" s="2">
        <v>373552</v>
      </c>
      <c r="P4608" s="2" t="s">
        <v>2742</v>
      </c>
      <c r="Q4608" s="2" t="s">
        <v>1240</v>
      </c>
      <c r="R4608" s="2">
        <v>99</v>
      </c>
      <c r="S4608" s="2">
        <v>5</v>
      </c>
      <c r="T4608" s="2" t="s">
        <v>2742</v>
      </c>
      <c r="U4608" s="2" t="s">
        <v>281</v>
      </c>
      <c r="V4608" s="2" t="s">
        <v>1240</v>
      </c>
      <c r="W4608" s="2" t="s">
        <v>302</v>
      </c>
      <c r="X4608" s="42">
        <v>8882</v>
      </c>
      <c r="Y4608" s="2" t="s">
        <v>281</v>
      </c>
    </row>
    <row r="4609" spans="6:25" x14ac:dyDescent="0.2">
      <c r="F4609" s="2">
        <v>29</v>
      </c>
      <c r="G4609" s="2" t="s">
        <v>3487</v>
      </c>
      <c r="H4609" s="2" t="s">
        <v>2888</v>
      </c>
      <c r="I4609" s="2" t="s">
        <v>3488</v>
      </c>
      <c r="J4609" s="2" t="s">
        <v>2886</v>
      </c>
      <c r="K4609" s="2" t="s">
        <v>1261</v>
      </c>
      <c r="L4609" s="2" t="s">
        <v>12559</v>
      </c>
      <c r="M4609" s="2" t="s">
        <v>2744</v>
      </c>
      <c r="N4609" s="32">
        <v>999003167</v>
      </c>
      <c r="O4609" s="2">
        <v>375360</v>
      </c>
      <c r="P4609" s="2" t="s">
        <v>12560</v>
      </c>
      <c r="Q4609" s="2" t="s">
        <v>1240</v>
      </c>
      <c r="R4609" s="2">
        <v>100</v>
      </c>
      <c r="S4609" s="2">
        <v>4.0999999999999996</v>
      </c>
      <c r="T4609" s="2" t="s">
        <v>12560</v>
      </c>
      <c r="U4609" s="2" t="s">
        <v>281</v>
      </c>
      <c r="V4609" s="2" t="s">
        <v>1240</v>
      </c>
      <c r="W4609" s="2" t="s">
        <v>302</v>
      </c>
      <c r="X4609" s="42">
        <v>8882</v>
      </c>
      <c r="Y4609" s="2" t="s">
        <v>281</v>
      </c>
    </row>
    <row r="4610" spans="6:25" x14ac:dyDescent="0.2">
      <c r="F4610" s="2">
        <v>29</v>
      </c>
      <c r="G4610" s="2" t="s">
        <v>3487</v>
      </c>
      <c r="H4610" s="2" t="s">
        <v>2888</v>
      </c>
      <c r="I4610" s="2" t="s">
        <v>3488</v>
      </c>
      <c r="J4610" s="2" t="s">
        <v>2886</v>
      </c>
      <c r="K4610" s="2" t="s">
        <v>1261</v>
      </c>
      <c r="L4610" s="2" t="s">
        <v>3729</v>
      </c>
      <c r="M4610" s="2" t="s">
        <v>12561</v>
      </c>
      <c r="N4610" s="32">
        <v>999996149</v>
      </c>
      <c r="O4610" s="2">
        <v>228644</v>
      </c>
      <c r="P4610" s="2" t="s">
        <v>12562</v>
      </c>
      <c r="Q4610" s="2" t="s">
        <v>1240</v>
      </c>
      <c r="R4610" s="2">
        <v>36</v>
      </c>
      <c r="S4610" s="2">
        <v>22</v>
      </c>
      <c r="T4610" s="2" t="s">
        <v>12562</v>
      </c>
      <c r="U4610" s="2" t="s">
        <v>281</v>
      </c>
      <c r="V4610" s="2" t="s">
        <v>1240</v>
      </c>
      <c r="W4610" s="2" t="s">
        <v>302</v>
      </c>
      <c r="X4610" s="42">
        <v>8882</v>
      </c>
      <c r="Y4610" s="2" t="s">
        <v>281</v>
      </c>
    </row>
    <row r="4611" spans="6:25" x14ac:dyDescent="0.2">
      <c r="F4611" s="2">
        <v>29</v>
      </c>
      <c r="G4611" s="2" t="s">
        <v>3487</v>
      </c>
      <c r="H4611" s="2" t="s">
        <v>2888</v>
      </c>
      <c r="I4611" s="2" t="s">
        <v>3488</v>
      </c>
      <c r="J4611" s="2" t="s">
        <v>2886</v>
      </c>
      <c r="K4611" s="2" t="s">
        <v>1261</v>
      </c>
      <c r="L4611" s="2" t="s">
        <v>281</v>
      </c>
      <c r="M4611" s="2" t="s">
        <v>2713</v>
      </c>
      <c r="N4611" s="32">
        <v>999001978</v>
      </c>
      <c r="O4611" s="2">
        <v>370573</v>
      </c>
      <c r="P4611" s="2" t="s">
        <v>2712</v>
      </c>
      <c r="Q4611" s="2" t="s">
        <v>1240</v>
      </c>
      <c r="R4611" s="2">
        <v>100</v>
      </c>
      <c r="S4611" s="2">
        <v>3</v>
      </c>
      <c r="T4611" s="2" t="s">
        <v>2714</v>
      </c>
      <c r="U4611" s="2" t="s">
        <v>281</v>
      </c>
      <c r="V4611" s="2" t="s">
        <v>1240</v>
      </c>
      <c r="W4611" s="2" t="s">
        <v>302</v>
      </c>
      <c r="X4611" s="42">
        <v>8882</v>
      </c>
      <c r="Y4611" s="2" t="s">
        <v>281</v>
      </c>
    </row>
    <row r="4612" spans="6:25" x14ac:dyDescent="0.2">
      <c r="F4612" s="2">
        <v>29</v>
      </c>
      <c r="G4612" s="2" t="s">
        <v>3487</v>
      </c>
      <c r="H4612" s="2" t="s">
        <v>2888</v>
      </c>
      <c r="I4612" s="2" t="s">
        <v>3488</v>
      </c>
      <c r="J4612" s="2" t="s">
        <v>2886</v>
      </c>
      <c r="K4612" s="2" t="s">
        <v>1261</v>
      </c>
      <c r="L4612" s="2" t="s">
        <v>4074</v>
      </c>
      <c r="M4612" s="2" t="s">
        <v>12563</v>
      </c>
      <c r="N4612" s="32">
        <v>999995973</v>
      </c>
      <c r="O4612" s="2">
        <v>228628</v>
      </c>
      <c r="P4612" s="2" t="s">
        <v>12564</v>
      </c>
      <c r="Q4612" s="2" t="s">
        <v>1240</v>
      </c>
      <c r="R4612" s="2">
        <v>29</v>
      </c>
      <c r="S4612" s="2">
        <v>10</v>
      </c>
      <c r="T4612" s="2" t="s">
        <v>12564</v>
      </c>
      <c r="U4612" s="2" t="s">
        <v>281</v>
      </c>
      <c r="V4612" s="2" t="s">
        <v>1240</v>
      </c>
      <c r="W4612" s="2" t="s">
        <v>302</v>
      </c>
      <c r="X4612" s="42">
        <v>8882</v>
      </c>
      <c r="Y4612" s="2" t="s">
        <v>281</v>
      </c>
    </row>
    <row r="4613" spans="6:25" x14ac:dyDescent="0.2">
      <c r="F4613" s="2">
        <v>29</v>
      </c>
      <c r="G4613" s="2" t="s">
        <v>3487</v>
      </c>
      <c r="H4613" s="2" t="s">
        <v>2888</v>
      </c>
      <c r="I4613" s="2" t="s">
        <v>3488</v>
      </c>
      <c r="J4613" s="2" t="s">
        <v>2886</v>
      </c>
      <c r="K4613" s="2" t="s">
        <v>1261</v>
      </c>
      <c r="L4613" s="2" t="s">
        <v>4406</v>
      </c>
      <c r="M4613" s="2" t="s">
        <v>12565</v>
      </c>
      <c r="N4613" s="32">
        <v>999996754</v>
      </c>
      <c r="O4613" s="2">
        <v>228699</v>
      </c>
      <c r="P4613" s="2" t="s">
        <v>12566</v>
      </c>
      <c r="Q4613" s="2" t="s">
        <v>1240</v>
      </c>
      <c r="R4613" s="2">
        <v>98</v>
      </c>
      <c r="S4613" s="2">
        <v>5</v>
      </c>
      <c r="T4613" s="2" t="s">
        <v>12567</v>
      </c>
      <c r="U4613" s="2" t="s">
        <v>281</v>
      </c>
      <c r="V4613" s="2" t="s">
        <v>3088</v>
      </c>
      <c r="W4613" s="2" t="s">
        <v>302</v>
      </c>
      <c r="X4613" s="42">
        <v>8857</v>
      </c>
      <c r="Y4613" s="2" t="s">
        <v>281</v>
      </c>
    </row>
    <row r="4614" spans="6:25" x14ac:dyDescent="0.2">
      <c r="F4614" s="2">
        <v>29</v>
      </c>
      <c r="G4614" s="2" t="s">
        <v>3487</v>
      </c>
      <c r="H4614" s="2" t="s">
        <v>2888</v>
      </c>
      <c r="I4614" s="2" t="s">
        <v>3488</v>
      </c>
      <c r="J4614" s="2" t="s">
        <v>2886</v>
      </c>
      <c r="K4614" s="2" t="s">
        <v>1261</v>
      </c>
      <c r="L4614" s="2" t="s">
        <v>2498</v>
      </c>
      <c r="M4614" s="2" t="s">
        <v>2499</v>
      </c>
      <c r="N4614" s="32">
        <v>999003141</v>
      </c>
      <c r="O4614" s="2">
        <v>375292</v>
      </c>
      <c r="P4614" s="2" t="s">
        <v>2497</v>
      </c>
      <c r="Q4614" s="2" t="s">
        <v>1240</v>
      </c>
      <c r="R4614" s="2">
        <v>101</v>
      </c>
      <c r="S4614" s="2">
        <v>12</v>
      </c>
      <c r="T4614" s="2" t="s">
        <v>24262</v>
      </c>
      <c r="U4614" s="2" t="s">
        <v>281</v>
      </c>
      <c r="V4614" s="2" t="s">
        <v>2364</v>
      </c>
      <c r="W4614" s="2" t="s">
        <v>302</v>
      </c>
      <c r="X4614" s="42">
        <v>8872</v>
      </c>
      <c r="Y4614" s="2" t="s">
        <v>281</v>
      </c>
    </row>
    <row r="4615" spans="6:25" x14ac:dyDescent="0.2">
      <c r="F4615" s="2">
        <v>29</v>
      </c>
      <c r="G4615" s="2" t="s">
        <v>3487</v>
      </c>
      <c r="H4615" s="2" t="s">
        <v>2888</v>
      </c>
      <c r="I4615" s="2" t="s">
        <v>3488</v>
      </c>
      <c r="J4615" s="2" t="s">
        <v>2886</v>
      </c>
      <c r="K4615" s="2" t="s">
        <v>1261</v>
      </c>
      <c r="L4615" s="2" t="s">
        <v>281</v>
      </c>
      <c r="M4615" s="2" t="s">
        <v>1923</v>
      </c>
      <c r="N4615" s="32">
        <v>999996556</v>
      </c>
      <c r="O4615" s="2">
        <v>228681</v>
      </c>
      <c r="P4615" s="2" t="s">
        <v>1922</v>
      </c>
      <c r="Q4615" s="2" t="s">
        <v>1240</v>
      </c>
      <c r="R4615" s="2">
        <v>99</v>
      </c>
      <c r="S4615" s="2">
        <v>1</v>
      </c>
      <c r="T4615" s="2" t="s">
        <v>1924</v>
      </c>
      <c r="U4615" s="2" t="s">
        <v>281</v>
      </c>
      <c r="V4615" s="2" t="s">
        <v>1240</v>
      </c>
      <c r="W4615" s="2" t="s">
        <v>302</v>
      </c>
      <c r="X4615" s="42">
        <v>8882</v>
      </c>
      <c r="Y4615" s="2" t="s">
        <v>281</v>
      </c>
    </row>
    <row r="4616" spans="6:25" x14ac:dyDescent="0.2">
      <c r="F4616" s="2">
        <v>29</v>
      </c>
      <c r="G4616" s="2" t="s">
        <v>3487</v>
      </c>
      <c r="H4616" s="2" t="s">
        <v>2888</v>
      </c>
      <c r="I4616" s="2" t="s">
        <v>3488</v>
      </c>
      <c r="J4616" s="2" t="s">
        <v>2886</v>
      </c>
      <c r="K4616" s="2" t="s">
        <v>1261</v>
      </c>
      <c r="L4616" s="2" t="s">
        <v>1850</v>
      </c>
      <c r="M4616" s="2" t="s">
        <v>12568</v>
      </c>
      <c r="N4616" s="32">
        <v>999996226</v>
      </c>
      <c r="O4616" s="2">
        <v>228651</v>
      </c>
      <c r="P4616" s="2" t="s">
        <v>12569</v>
      </c>
      <c r="Q4616" s="2" t="s">
        <v>1240</v>
      </c>
      <c r="R4616" s="2">
        <v>30</v>
      </c>
      <c r="S4616" s="2">
        <v>17</v>
      </c>
      <c r="T4616" s="2" t="s">
        <v>12570</v>
      </c>
      <c r="U4616" s="2" t="s">
        <v>281</v>
      </c>
      <c r="V4616" s="2" t="s">
        <v>1887</v>
      </c>
      <c r="W4616" s="2" t="s">
        <v>302</v>
      </c>
      <c r="X4616" s="42">
        <v>8817</v>
      </c>
      <c r="Y4616" s="2" t="s">
        <v>281</v>
      </c>
    </row>
    <row r="4617" spans="6:25" x14ac:dyDescent="0.2">
      <c r="F4617" s="2">
        <v>29</v>
      </c>
      <c r="G4617" s="2" t="s">
        <v>3487</v>
      </c>
      <c r="H4617" s="2" t="s">
        <v>2888</v>
      </c>
      <c r="I4617" s="2" t="s">
        <v>3488</v>
      </c>
      <c r="J4617" s="2" t="s">
        <v>2886</v>
      </c>
      <c r="K4617" s="2" t="s">
        <v>1261</v>
      </c>
      <c r="L4617" s="2" t="s">
        <v>12571</v>
      </c>
      <c r="M4617" s="2" t="s">
        <v>12572</v>
      </c>
      <c r="N4617" s="32">
        <v>999996094</v>
      </c>
      <c r="O4617" s="2">
        <v>228639</v>
      </c>
      <c r="P4617" s="2" t="s">
        <v>12573</v>
      </c>
      <c r="Q4617" s="2" t="s">
        <v>1240</v>
      </c>
      <c r="R4617" s="2">
        <v>30</v>
      </c>
      <c r="S4617" s="2">
        <v>6</v>
      </c>
      <c r="T4617" s="2" t="s">
        <v>12573</v>
      </c>
      <c r="U4617" s="2" t="s">
        <v>281</v>
      </c>
      <c r="V4617" s="2" t="s">
        <v>1240</v>
      </c>
      <c r="W4617" s="2" t="s">
        <v>302</v>
      </c>
      <c r="X4617" s="42">
        <v>8882</v>
      </c>
      <c r="Y4617" s="2" t="s">
        <v>281</v>
      </c>
    </row>
    <row r="4618" spans="6:25" x14ac:dyDescent="0.2">
      <c r="F4618" s="2">
        <v>29</v>
      </c>
      <c r="G4618" s="2" t="s">
        <v>3487</v>
      </c>
      <c r="H4618" s="2" t="s">
        <v>2888</v>
      </c>
      <c r="I4618" s="2" t="s">
        <v>3488</v>
      </c>
      <c r="J4618" s="2" t="s">
        <v>2886</v>
      </c>
      <c r="K4618" s="2" t="s">
        <v>1261</v>
      </c>
      <c r="L4618" s="2" t="s">
        <v>12574</v>
      </c>
      <c r="M4618" s="2" t="s">
        <v>11868</v>
      </c>
      <c r="N4618" s="32">
        <v>999002001</v>
      </c>
      <c r="O4618" s="2">
        <v>370658</v>
      </c>
      <c r="P4618" s="2" t="s">
        <v>12575</v>
      </c>
      <c r="Q4618" s="2" t="s">
        <v>1240</v>
      </c>
      <c r="R4618" s="2">
        <v>101</v>
      </c>
      <c r="S4618" s="2">
        <v>8</v>
      </c>
      <c r="T4618" s="2" t="s">
        <v>12575</v>
      </c>
      <c r="U4618" s="2" t="s">
        <v>281</v>
      </c>
      <c r="V4618" s="2" t="s">
        <v>1240</v>
      </c>
      <c r="W4618" s="2" t="s">
        <v>302</v>
      </c>
      <c r="X4618" s="42">
        <v>8882</v>
      </c>
      <c r="Y4618" s="2" t="s">
        <v>281</v>
      </c>
    </row>
    <row r="4619" spans="6:25" x14ac:dyDescent="0.2">
      <c r="F4619" s="2">
        <v>29</v>
      </c>
      <c r="G4619" s="2" t="s">
        <v>3487</v>
      </c>
      <c r="H4619" s="2" t="s">
        <v>2888</v>
      </c>
      <c r="I4619" s="2" t="s">
        <v>3488</v>
      </c>
      <c r="J4619" s="2" t="s">
        <v>2886</v>
      </c>
      <c r="K4619" s="2" t="s">
        <v>1261</v>
      </c>
      <c r="L4619" s="2" t="s">
        <v>12576</v>
      </c>
      <c r="M4619" s="2" t="s">
        <v>12577</v>
      </c>
      <c r="N4619" s="32">
        <v>999996127</v>
      </c>
      <c r="O4619" s="2">
        <v>228642</v>
      </c>
      <c r="P4619" s="2" t="s">
        <v>12578</v>
      </c>
      <c r="Q4619" s="2" t="s">
        <v>1240</v>
      </c>
      <c r="R4619" s="2">
        <v>30</v>
      </c>
      <c r="S4619" s="2">
        <v>10</v>
      </c>
      <c r="T4619" s="2" t="s">
        <v>12578</v>
      </c>
      <c r="U4619" s="2" t="s">
        <v>281</v>
      </c>
      <c r="V4619" s="2" t="s">
        <v>1240</v>
      </c>
      <c r="W4619" s="2" t="s">
        <v>302</v>
      </c>
      <c r="X4619" s="42">
        <v>8882</v>
      </c>
      <c r="Y4619" s="2" t="s">
        <v>281</v>
      </c>
    </row>
    <row r="4620" spans="6:25" x14ac:dyDescent="0.2">
      <c r="F4620" s="2">
        <v>29</v>
      </c>
      <c r="G4620" s="2" t="s">
        <v>3487</v>
      </c>
      <c r="H4620" s="2" t="s">
        <v>2888</v>
      </c>
      <c r="I4620" s="2" t="s">
        <v>3488</v>
      </c>
      <c r="J4620" s="2" t="s">
        <v>2886</v>
      </c>
      <c r="K4620" s="2" t="s">
        <v>1261</v>
      </c>
      <c r="L4620" s="2" t="s">
        <v>1360</v>
      </c>
      <c r="M4620" s="2" t="s">
        <v>1732</v>
      </c>
      <c r="N4620" s="32">
        <v>999918236</v>
      </c>
      <c r="O4620" s="2">
        <v>221600</v>
      </c>
      <c r="P4620" s="2" t="s">
        <v>1730</v>
      </c>
      <c r="Q4620" s="2" t="s">
        <v>1240</v>
      </c>
      <c r="R4620" s="2">
        <v>101</v>
      </c>
      <c r="S4620" s="2">
        <v>9</v>
      </c>
      <c r="T4620" s="2" t="s">
        <v>1733</v>
      </c>
      <c r="U4620" s="2" t="s">
        <v>281</v>
      </c>
      <c r="V4620" s="2" t="s">
        <v>1240</v>
      </c>
      <c r="W4620" s="2" t="s">
        <v>302</v>
      </c>
      <c r="X4620" s="42">
        <v>8882</v>
      </c>
      <c r="Y4620" s="2" t="s">
        <v>281</v>
      </c>
    </row>
    <row r="4621" spans="6:25" x14ac:dyDescent="0.2">
      <c r="F4621" s="2">
        <v>29</v>
      </c>
      <c r="G4621" s="2" t="s">
        <v>3487</v>
      </c>
      <c r="H4621" s="2" t="s">
        <v>2888</v>
      </c>
      <c r="I4621" s="2" t="s">
        <v>3488</v>
      </c>
      <c r="J4621" s="2" t="s">
        <v>2886</v>
      </c>
      <c r="K4621" s="2" t="s">
        <v>1261</v>
      </c>
      <c r="L4621" s="2" t="s">
        <v>12579</v>
      </c>
      <c r="M4621" s="2" t="s">
        <v>1732</v>
      </c>
      <c r="N4621" s="32">
        <v>999001607</v>
      </c>
      <c r="O4621" s="2">
        <v>368958</v>
      </c>
      <c r="P4621" s="2" t="s">
        <v>12580</v>
      </c>
      <c r="Q4621" s="2" t="s">
        <v>1240</v>
      </c>
      <c r="R4621" s="2">
        <v>97</v>
      </c>
      <c r="S4621" s="2">
        <v>1</v>
      </c>
      <c r="T4621" s="2" t="s">
        <v>12580</v>
      </c>
      <c r="U4621" s="2" t="s">
        <v>281</v>
      </c>
      <c r="V4621" s="2" t="s">
        <v>1240</v>
      </c>
      <c r="W4621" s="2" t="s">
        <v>302</v>
      </c>
      <c r="X4621" s="42">
        <v>8882</v>
      </c>
      <c r="Y4621" s="2" t="s">
        <v>281</v>
      </c>
    </row>
    <row r="4622" spans="6:25" x14ac:dyDescent="0.2">
      <c r="F4622" s="2">
        <v>29</v>
      </c>
      <c r="G4622" s="2" t="s">
        <v>3487</v>
      </c>
      <c r="H4622" s="2" t="s">
        <v>2888</v>
      </c>
      <c r="I4622" s="2" t="s">
        <v>3488</v>
      </c>
      <c r="J4622" s="2" t="s">
        <v>2886</v>
      </c>
      <c r="K4622" s="2" t="s">
        <v>1261</v>
      </c>
      <c r="L4622" s="2" t="s">
        <v>12581</v>
      </c>
      <c r="M4622" s="2" t="s">
        <v>12582</v>
      </c>
      <c r="N4622" s="32">
        <v>999001428</v>
      </c>
      <c r="O4622" s="2">
        <v>368121</v>
      </c>
      <c r="P4622" s="2" t="s">
        <v>12583</v>
      </c>
      <c r="Q4622" s="2" t="s">
        <v>1240</v>
      </c>
      <c r="R4622" s="2">
        <v>96</v>
      </c>
      <c r="S4622" s="2">
        <v>7</v>
      </c>
      <c r="T4622" s="2" t="s">
        <v>12583</v>
      </c>
      <c r="U4622" s="2" t="s">
        <v>281</v>
      </c>
      <c r="V4622" s="2" t="s">
        <v>1240</v>
      </c>
      <c r="W4622" s="2" t="s">
        <v>302</v>
      </c>
      <c r="X4622" s="42">
        <v>8882</v>
      </c>
      <c r="Y4622" s="2" t="s">
        <v>281</v>
      </c>
    </row>
    <row r="4623" spans="6:25" x14ac:dyDescent="0.2">
      <c r="F4623" s="2">
        <v>29</v>
      </c>
      <c r="G4623" s="2" t="s">
        <v>3487</v>
      </c>
      <c r="H4623" s="2" t="s">
        <v>2888</v>
      </c>
      <c r="I4623" s="2" t="s">
        <v>3488</v>
      </c>
      <c r="J4623" s="2" t="s">
        <v>2886</v>
      </c>
      <c r="K4623" s="2" t="s">
        <v>1261</v>
      </c>
      <c r="L4623" s="2" t="s">
        <v>2315</v>
      </c>
      <c r="M4623" s="2" t="s">
        <v>2316</v>
      </c>
      <c r="N4623" s="32">
        <v>999997128</v>
      </c>
      <c r="O4623" s="2">
        <v>228733</v>
      </c>
      <c r="P4623" s="2" t="s">
        <v>2313</v>
      </c>
      <c r="Q4623" s="2" t="s">
        <v>1240</v>
      </c>
      <c r="R4623" s="2">
        <v>96</v>
      </c>
      <c r="S4623" s="2">
        <v>12.01</v>
      </c>
      <c r="T4623" s="2" t="s">
        <v>2313</v>
      </c>
      <c r="U4623" s="2" t="s">
        <v>281</v>
      </c>
      <c r="V4623" s="2" t="s">
        <v>1240</v>
      </c>
      <c r="W4623" s="2" t="s">
        <v>302</v>
      </c>
      <c r="X4623" s="42">
        <v>8882</v>
      </c>
      <c r="Y4623" s="2" t="s">
        <v>281</v>
      </c>
    </row>
    <row r="4624" spans="6:25" x14ac:dyDescent="0.2">
      <c r="F4624" s="2">
        <v>29</v>
      </c>
      <c r="G4624" s="2" t="s">
        <v>3487</v>
      </c>
      <c r="H4624" s="2" t="s">
        <v>2888</v>
      </c>
      <c r="I4624" s="2" t="s">
        <v>3488</v>
      </c>
      <c r="J4624" s="2" t="s">
        <v>2886</v>
      </c>
      <c r="K4624" s="2" t="s">
        <v>1261</v>
      </c>
      <c r="L4624" s="2" t="s">
        <v>281</v>
      </c>
      <c r="M4624" s="2" t="s">
        <v>12584</v>
      </c>
      <c r="N4624" s="32">
        <v>999003421</v>
      </c>
      <c r="O4624" s="2">
        <v>376431</v>
      </c>
      <c r="P4624" s="2" t="s">
        <v>12606</v>
      </c>
      <c r="Q4624" s="2" t="s">
        <v>1240</v>
      </c>
      <c r="R4624" s="2">
        <v>99</v>
      </c>
      <c r="S4624" s="2">
        <v>7</v>
      </c>
      <c r="T4624" s="2" t="s">
        <v>15429</v>
      </c>
      <c r="U4624" s="2" t="s">
        <v>281</v>
      </c>
      <c r="V4624" s="2" t="s">
        <v>1240</v>
      </c>
      <c r="W4624" s="2" t="s">
        <v>302</v>
      </c>
      <c r="X4624" s="42">
        <v>8882</v>
      </c>
      <c r="Y4624" s="2" t="s">
        <v>281</v>
      </c>
    </row>
    <row r="4625" spans="6:25" x14ac:dyDescent="0.2">
      <c r="F4625" s="2">
        <v>29</v>
      </c>
      <c r="G4625" s="2" t="s">
        <v>3487</v>
      </c>
      <c r="H4625" s="2" t="s">
        <v>2888</v>
      </c>
      <c r="I4625" s="2" t="s">
        <v>3488</v>
      </c>
      <c r="J4625" s="2" t="s">
        <v>2886</v>
      </c>
      <c r="K4625" s="2" t="s">
        <v>1261</v>
      </c>
      <c r="L4625" s="2" t="s">
        <v>12586</v>
      </c>
      <c r="M4625" s="2" t="s">
        <v>2589</v>
      </c>
      <c r="N4625" s="32">
        <v>999001620</v>
      </c>
      <c r="O4625" s="2">
        <v>369022</v>
      </c>
      <c r="P4625" s="2" t="s">
        <v>12587</v>
      </c>
      <c r="Q4625" s="2" t="s">
        <v>1240</v>
      </c>
      <c r="R4625" s="2">
        <v>99</v>
      </c>
      <c r="S4625" s="2">
        <v>2</v>
      </c>
      <c r="T4625" s="2" t="s">
        <v>12587</v>
      </c>
      <c r="U4625" s="2" t="s">
        <v>281</v>
      </c>
      <c r="V4625" s="2" t="s">
        <v>1240</v>
      </c>
      <c r="W4625" s="2" t="s">
        <v>302</v>
      </c>
      <c r="X4625" s="42">
        <v>8882</v>
      </c>
      <c r="Y4625" s="2" t="s">
        <v>281</v>
      </c>
    </row>
    <row r="4626" spans="6:25" x14ac:dyDescent="0.2">
      <c r="F4626" s="2">
        <v>29</v>
      </c>
      <c r="G4626" s="2" t="s">
        <v>3487</v>
      </c>
      <c r="H4626" s="2" t="s">
        <v>2888</v>
      </c>
      <c r="I4626" s="2" t="s">
        <v>3488</v>
      </c>
      <c r="J4626" s="2" t="s">
        <v>2886</v>
      </c>
      <c r="K4626" s="2" t="s">
        <v>1261</v>
      </c>
      <c r="L4626" s="2" t="s">
        <v>2122</v>
      </c>
      <c r="M4626" s="2" t="s">
        <v>2123</v>
      </c>
      <c r="N4626" s="32">
        <v>999002752</v>
      </c>
      <c r="O4626" s="2">
        <v>373634</v>
      </c>
      <c r="P4626" s="2" t="s">
        <v>2121</v>
      </c>
      <c r="Q4626" s="2" t="s">
        <v>1240</v>
      </c>
      <c r="R4626" s="2">
        <v>29</v>
      </c>
      <c r="S4626" s="2">
        <v>13</v>
      </c>
      <c r="T4626" s="2" t="s">
        <v>2121</v>
      </c>
      <c r="U4626" s="2" t="s">
        <v>281</v>
      </c>
      <c r="V4626" s="2" t="s">
        <v>1240</v>
      </c>
      <c r="W4626" s="2" t="s">
        <v>302</v>
      </c>
      <c r="X4626" s="42">
        <v>8882</v>
      </c>
      <c r="Y4626" s="2" t="s">
        <v>281</v>
      </c>
    </row>
    <row r="4627" spans="6:25" x14ac:dyDescent="0.2">
      <c r="F4627" s="2">
        <v>29</v>
      </c>
      <c r="G4627" s="2" t="s">
        <v>3487</v>
      </c>
      <c r="H4627" s="2" t="s">
        <v>2888</v>
      </c>
      <c r="I4627" s="2" t="s">
        <v>3488</v>
      </c>
      <c r="J4627" s="2" t="s">
        <v>2886</v>
      </c>
      <c r="K4627" s="2" t="s">
        <v>1261</v>
      </c>
      <c r="L4627" s="2" t="s">
        <v>12588</v>
      </c>
      <c r="M4627" s="2" t="s">
        <v>12589</v>
      </c>
      <c r="N4627" s="32">
        <v>999997018</v>
      </c>
      <c r="O4627" s="2">
        <v>228723</v>
      </c>
      <c r="P4627" s="2" t="s">
        <v>12590</v>
      </c>
      <c r="Q4627" s="2" t="s">
        <v>1240</v>
      </c>
      <c r="R4627" s="2">
        <v>102</v>
      </c>
      <c r="S4627" s="2">
        <v>10</v>
      </c>
      <c r="T4627" s="2" t="s">
        <v>12591</v>
      </c>
      <c r="U4627" s="2" t="s">
        <v>281</v>
      </c>
      <c r="V4627" s="2" t="s">
        <v>1240</v>
      </c>
      <c r="W4627" s="2" t="s">
        <v>302</v>
      </c>
      <c r="X4627" s="42">
        <v>8882</v>
      </c>
      <c r="Y4627" s="2" t="s">
        <v>281</v>
      </c>
    </row>
    <row r="4628" spans="6:25" x14ac:dyDescent="0.2">
      <c r="F4628" s="2">
        <v>29</v>
      </c>
      <c r="G4628" s="2" t="s">
        <v>3487</v>
      </c>
      <c r="H4628" s="2" t="s">
        <v>2888</v>
      </c>
      <c r="I4628" s="2" t="s">
        <v>3488</v>
      </c>
      <c r="J4628" s="2" t="s">
        <v>2886</v>
      </c>
      <c r="K4628" s="2" t="s">
        <v>1261</v>
      </c>
      <c r="L4628" s="2" t="s">
        <v>12592</v>
      </c>
      <c r="M4628" s="2" t="s">
        <v>12593</v>
      </c>
      <c r="N4628" s="32">
        <v>999997040</v>
      </c>
      <c r="O4628" s="2">
        <v>228725</v>
      </c>
      <c r="P4628" s="2" t="s">
        <v>12594</v>
      </c>
      <c r="Q4628" s="2" t="s">
        <v>1240</v>
      </c>
      <c r="R4628" s="2">
        <v>102</v>
      </c>
      <c r="S4628" s="2">
        <v>8</v>
      </c>
      <c r="T4628" s="2" t="s">
        <v>12594</v>
      </c>
      <c r="U4628" s="2" t="s">
        <v>281</v>
      </c>
      <c r="V4628" s="2" t="s">
        <v>1240</v>
      </c>
      <c r="W4628" s="2" t="s">
        <v>302</v>
      </c>
      <c r="X4628" s="42">
        <v>8882</v>
      </c>
      <c r="Y4628" s="2" t="s">
        <v>281</v>
      </c>
    </row>
    <row r="4629" spans="6:25" x14ac:dyDescent="0.2">
      <c r="F4629" s="2">
        <v>29</v>
      </c>
      <c r="G4629" s="2" t="s">
        <v>3487</v>
      </c>
      <c r="H4629" s="2" t="s">
        <v>2888</v>
      </c>
      <c r="I4629" s="2" t="s">
        <v>3488</v>
      </c>
      <c r="J4629" s="2" t="s">
        <v>2886</v>
      </c>
      <c r="K4629" s="2" t="s">
        <v>1261</v>
      </c>
      <c r="L4629" s="2" t="s">
        <v>2440</v>
      </c>
      <c r="M4629" s="2" t="s">
        <v>12595</v>
      </c>
      <c r="N4629" s="32">
        <v>999925485</v>
      </c>
      <c r="O4629" s="2">
        <v>222251</v>
      </c>
      <c r="P4629" s="2" t="s">
        <v>12596</v>
      </c>
      <c r="Q4629" s="2" t="s">
        <v>1240</v>
      </c>
      <c r="R4629" s="2">
        <v>29</v>
      </c>
      <c r="S4629" s="2">
        <v>1</v>
      </c>
      <c r="T4629" s="2" t="s">
        <v>12596</v>
      </c>
      <c r="U4629" s="2" t="s">
        <v>281</v>
      </c>
      <c r="V4629" s="2" t="s">
        <v>1240</v>
      </c>
      <c r="W4629" s="2" t="s">
        <v>302</v>
      </c>
      <c r="X4629" s="42">
        <v>8882</v>
      </c>
      <c r="Y4629" s="2" t="s">
        <v>281</v>
      </c>
    </row>
    <row r="4630" spans="6:25" x14ac:dyDescent="0.2">
      <c r="F4630" s="2">
        <v>29</v>
      </c>
      <c r="G4630" s="2" t="s">
        <v>3487</v>
      </c>
      <c r="H4630" s="2" t="s">
        <v>2888</v>
      </c>
      <c r="I4630" s="2" t="s">
        <v>3488</v>
      </c>
      <c r="J4630" s="2" t="s">
        <v>2886</v>
      </c>
      <c r="K4630" s="2" t="s">
        <v>1261</v>
      </c>
      <c r="L4630" s="2" t="s">
        <v>12597</v>
      </c>
      <c r="M4630" s="2" t="s">
        <v>12598</v>
      </c>
      <c r="N4630" s="32">
        <v>999002271</v>
      </c>
      <c r="O4630" s="2">
        <v>371728</v>
      </c>
      <c r="P4630" s="2" t="s">
        <v>12599</v>
      </c>
      <c r="Q4630" s="2" t="s">
        <v>1240</v>
      </c>
      <c r="R4630" s="2">
        <v>100</v>
      </c>
      <c r="S4630" s="2">
        <v>5.0999999999999996</v>
      </c>
      <c r="T4630" s="2" t="s">
        <v>12599</v>
      </c>
      <c r="U4630" s="2" t="s">
        <v>281</v>
      </c>
      <c r="V4630" s="2" t="s">
        <v>1240</v>
      </c>
      <c r="W4630" s="2" t="s">
        <v>302</v>
      </c>
      <c r="X4630" s="42">
        <v>8882</v>
      </c>
      <c r="Y4630" s="2" t="s">
        <v>281</v>
      </c>
    </row>
    <row r="4631" spans="6:25" x14ac:dyDescent="0.2">
      <c r="F4631" s="2">
        <v>29</v>
      </c>
      <c r="G4631" s="2" t="s">
        <v>3487</v>
      </c>
      <c r="H4631" s="2" t="s">
        <v>2888</v>
      </c>
      <c r="I4631" s="2" t="s">
        <v>3488</v>
      </c>
      <c r="J4631" s="2" t="s">
        <v>2886</v>
      </c>
      <c r="K4631" s="2" t="s">
        <v>1261</v>
      </c>
      <c r="L4631" s="2" t="s">
        <v>10831</v>
      </c>
      <c r="M4631" s="2" t="s">
        <v>12600</v>
      </c>
      <c r="N4631" s="32">
        <v>999996215</v>
      </c>
      <c r="O4631" s="2">
        <v>228650</v>
      </c>
      <c r="P4631" s="2" t="s">
        <v>12601</v>
      </c>
      <c r="Q4631" s="2" t="s">
        <v>1240</v>
      </c>
      <c r="R4631" s="2">
        <v>30</v>
      </c>
      <c r="S4631" s="2">
        <v>16</v>
      </c>
      <c r="T4631" s="2" t="s">
        <v>12601</v>
      </c>
      <c r="U4631" s="2" t="s">
        <v>281</v>
      </c>
      <c r="V4631" s="2" t="s">
        <v>1240</v>
      </c>
      <c r="W4631" s="2" t="s">
        <v>302</v>
      </c>
      <c r="X4631" s="42">
        <v>8882</v>
      </c>
      <c r="Y4631" s="2" t="s">
        <v>281</v>
      </c>
    </row>
    <row r="4632" spans="6:25" x14ac:dyDescent="0.2">
      <c r="F4632" s="2">
        <v>29</v>
      </c>
      <c r="G4632" s="2" t="s">
        <v>3487</v>
      </c>
      <c r="H4632" s="2" t="s">
        <v>2888</v>
      </c>
      <c r="I4632" s="2" t="s">
        <v>3488</v>
      </c>
      <c r="J4632" s="2" t="s">
        <v>2886</v>
      </c>
      <c r="K4632" s="2" t="s">
        <v>1261</v>
      </c>
      <c r="L4632" s="2" t="s">
        <v>12602</v>
      </c>
      <c r="M4632" s="2" t="s">
        <v>12603</v>
      </c>
      <c r="N4632" s="32">
        <v>999997007</v>
      </c>
      <c r="O4632" s="2">
        <v>228722</v>
      </c>
      <c r="P4632" s="2" t="s">
        <v>12604</v>
      </c>
      <c r="Q4632" s="2" t="s">
        <v>1240</v>
      </c>
      <c r="R4632" s="2">
        <v>102</v>
      </c>
      <c r="S4632" s="2">
        <v>11</v>
      </c>
      <c r="T4632" s="2" t="s">
        <v>12605</v>
      </c>
      <c r="U4632" s="2" t="s">
        <v>281</v>
      </c>
      <c r="V4632" s="2" t="s">
        <v>1240</v>
      </c>
      <c r="W4632" s="2" t="s">
        <v>302</v>
      </c>
      <c r="X4632" s="42">
        <v>8882</v>
      </c>
      <c r="Y4632" s="2" t="s">
        <v>281</v>
      </c>
    </row>
    <row r="4633" spans="6:25" x14ac:dyDescent="0.2">
      <c r="F4633" s="2">
        <v>29</v>
      </c>
      <c r="G4633" s="2" t="s">
        <v>3487</v>
      </c>
      <c r="H4633" s="2" t="s">
        <v>2888</v>
      </c>
      <c r="I4633" s="2" t="s">
        <v>3488</v>
      </c>
      <c r="J4633" s="2" t="s">
        <v>2886</v>
      </c>
      <c r="K4633" s="2" t="s">
        <v>1261</v>
      </c>
      <c r="L4633" s="2" t="s">
        <v>12607</v>
      </c>
      <c r="M4633" s="2" t="s">
        <v>12608</v>
      </c>
      <c r="N4633" s="32">
        <v>999997117</v>
      </c>
      <c r="O4633" s="2">
        <v>228732</v>
      </c>
      <c r="P4633" s="2" t="s">
        <v>12609</v>
      </c>
      <c r="Q4633" s="2" t="s">
        <v>1240</v>
      </c>
      <c r="R4633" s="2">
        <v>102</v>
      </c>
      <c r="S4633" s="2">
        <v>1</v>
      </c>
      <c r="T4633" s="2" t="s">
        <v>12609</v>
      </c>
      <c r="U4633" s="2" t="s">
        <v>281</v>
      </c>
      <c r="V4633" s="2" t="s">
        <v>1240</v>
      </c>
      <c r="W4633" s="2" t="s">
        <v>302</v>
      </c>
      <c r="X4633" s="42">
        <v>8882</v>
      </c>
      <c r="Y4633" s="2" t="s">
        <v>281</v>
      </c>
    </row>
    <row r="4634" spans="6:25" x14ac:dyDescent="0.2">
      <c r="F4634" s="2">
        <v>29</v>
      </c>
      <c r="G4634" s="2" t="s">
        <v>3487</v>
      </c>
      <c r="H4634" s="2" t="s">
        <v>2888</v>
      </c>
      <c r="I4634" s="2" t="s">
        <v>3488</v>
      </c>
      <c r="J4634" s="2" t="s">
        <v>2886</v>
      </c>
      <c r="K4634" s="2" t="s">
        <v>1261</v>
      </c>
      <c r="L4634" s="2" t="s">
        <v>12610</v>
      </c>
      <c r="M4634" s="2" t="s">
        <v>12611</v>
      </c>
      <c r="N4634" s="32">
        <v>999996248</v>
      </c>
      <c r="O4634" s="2">
        <v>228653</v>
      </c>
      <c r="P4634" s="2" t="s">
        <v>12612</v>
      </c>
      <c r="Q4634" s="2" t="s">
        <v>1240</v>
      </c>
      <c r="R4634" s="2">
        <v>30</v>
      </c>
      <c r="S4634" s="2">
        <v>18</v>
      </c>
      <c r="T4634" s="2" t="s">
        <v>12613</v>
      </c>
      <c r="U4634" s="2" t="s">
        <v>281</v>
      </c>
      <c r="V4634" s="2" t="s">
        <v>1240</v>
      </c>
      <c r="W4634" s="2" t="s">
        <v>302</v>
      </c>
      <c r="X4634" s="42">
        <v>8882</v>
      </c>
      <c r="Y4634" s="2" t="s">
        <v>281</v>
      </c>
    </row>
    <row r="4635" spans="6:25" x14ac:dyDescent="0.2">
      <c r="F4635" s="2">
        <v>29</v>
      </c>
      <c r="G4635" s="2" t="s">
        <v>3487</v>
      </c>
      <c r="H4635" s="2" t="s">
        <v>2888</v>
      </c>
      <c r="I4635" s="2" t="s">
        <v>3488</v>
      </c>
      <c r="J4635" s="2" t="s">
        <v>2886</v>
      </c>
      <c r="K4635" s="2" t="s">
        <v>1261</v>
      </c>
      <c r="L4635" s="2" t="s">
        <v>2164</v>
      </c>
      <c r="M4635" s="2" t="s">
        <v>6839</v>
      </c>
      <c r="N4635" s="32">
        <v>999000638</v>
      </c>
      <c r="O4635" s="2">
        <v>360883</v>
      </c>
      <c r="P4635" s="2" t="s">
        <v>12614</v>
      </c>
      <c r="Q4635" s="2" t="s">
        <v>1240</v>
      </c>
      <c r="R4635" s="2">
        <v>96</v>
      </c>
      <c r="S4635" s="2">
        <v>6</v>
      </c>
      <c r="T4635" s="2" t="s">
        <v>12614</v>
      </c>
      <c r="U4635" s="2" t="s">
        <v>281</v>
      </c>
      <c r="V4635" s="2" t="s">
        <v>1240</v>
      </c>
      <c r="W4635" s="2" t="s">
        <v>302</v>
      </c>
      <c r="X4635" s="42">
        <v>8882</v>
      </c>
      <c r="Y4635" s="2" t="s">
        <v>281</v>
      </c>
    </row>
    <row r="4636" spans="6:25" x14ac:dyDescent="0.2">
      <c r="F4636" s="2">
        <v>29</v>
      </c>
      <c r="G4636" s="2" t="s">
        <v>3487</v>
      </c>
      <c r="H4636" s="2" t="s">
        <v>2888</v>
      </c>
      <c r="I4636" s="2" t="s">
        <v>3488</v>
      </c>
      <c r="J4636" s="2" t="s">
        <v>2886</v>
      </c>
      <c r="K4636" s="2" t="s">
        <v>1261</v>
      </c>
      <c r="L4636" s="2" t="s">
        <v>10223</v>
      </c>
      <c r="M4636" s="2" t="s">
        <v>12615</v>
      </c>
      <c r="N4636" s="32">
        <v>999001775</v>
      </c>
      <c r="O4636" s="2">
        <v>369748</v>
      </c>
      <c r="P4636" s="2" t="s">
        <v>12616</v>
      </c>
      <c r="Q4636" s="2" t="s">
        <v>1240</v>
      </c>
      <c r="R4636" s="2">
        <v>101</v>
      </c>
      <c r="S4636" s="2">
        <v>15</v>
      </c>
      <c r="T4636" s="2" t="s">
        <v>12616</v>
      </c>
      <c r="U4636" s="2" t="s">
        <v>281</v>
      </c>
      <c r="V4636" s="2" t="s">
        <v>1240</v>
      </c>
      <c r="W4636" s="2" t="s">
        <v>302</v>
      </c>
      <c r="X4636" s="42">
        <v>8882</v>
      </c>
      <c r="Y4636" s="2" t="s">
        <v>281</v>
      </c>
    </row>
    <row r="4637" spans="6:25" x14ac:dyDescent="0.2">
      <c r="F4637" s="2">
        <v>29</v>
      </c>
      <c r="G4637" s="2" t="s">
        <v>3487</v>
      </c>
      <c r="H4637" s="2" t="s">
        <v>2888</v>
      </c>
      <c r="I4637" s="2" t="s">
        <v>3488</v>
      </c>
      <c r="J4637" s="2" t="s">
        <v>2886</v>
      </c>
      <c r="K4637" s="2" t="s">
        <v>1261</v>
      </c>
      <c r="L4637" s="2" t="s">
        <v>5633</v>
      </c>
      <c r="M4637" s="2" t="s">
        <v>2079</v>
      </c>
      <c r="N4637" s="32">
        <v>999996325</v>
      </c>
      <c r="O4637" s="2">
        <v>228660</v>
      </c>
      <c r="P4637" s="2" t="s">
        <v>12617</v>
      </c>
      <c r="Q4637" s="2" t="s">
        <v>1240</v>
      </c>
      <c r="R4637" s="2">
        <v>37</v>
      </c>
      <c r="S4637" s="2">
        <v>5</v>
      </c>
      <c r="T4637" s="2" t="s">
        <v>12617</v>
      </c>
      <c r="U4637" s="2" t="s">
        <v>281</v>
      </c>
      <c r="V4637" s="2" t="s">
        <v>1240</v>
      </c>
      <c r="W4637" s="2" t="s">
        <v>302</v>
      </c>
      <c r="X4637" s="42">
        <v>8882</v>
      </c>
      <c r="Y4637" s="2" t="s">
        <v>281</v>
      </c>
    </row>
    <row r="4638" spans="6:25" x14ac:dyDescent="0.2">
      <c r="F4638" s="2">
        <v>29</v>
      </c>
      <c r="G4638" s="2" t="s">
        <v>3487</v>
      </c>
      <c r="H4638" s="2" t="s">
        <v>2888</v>
      </c>
      <c r="I4638" s="2" t="s">
        <v>3488</v>
      </c>
      <c r="J4638" s="2" t="s">
        <v>2886</v>
      </c>
      <c r="K4638" s="2" t="s">
        <v>1261</v>
      </c>
      <c r="L4638" s="2" t="s">
        <v>1716</v>
      </c>
      <c r="M4638" s="2" t="s">
        <v>12618</v>
      </c>
      <c r="N4638" s="32">
        <v>999997051</v>
      </c>
      <c r="O4638" s="2">
        <v>228726</v>
      </c>
      <c r="P4638" s="2" t="s">
        <v>12619</v>
      </c>
      <c r="Q4638" s="2" t="s">
        <v>1240</v>
      </c>
      <c r="R4638" s="2">
        <v>102</v>
      </c>
      <c r="S4638" s="2">
        <v>7</v>
      </c>
      <c r="T4638" s="2" t="s">
        <v>12619</v>
      </c>
      <c r="U4638" s="2" t="s">
        <v>281</v>
      </c>
      <c r="V4638" s="2" t="s">
        <v>1240</v>
      </c>
      <c r="W4638" s="2" t="s">
        <v>302</v>
      </c>
      <c r="X4638" s="42">
        <v>8882</v>
      </c>
      <c r="Y4638" s="2" t="s">
        <v>281</v>
      </c>
    </row>
    <row r="4639" spans="6:25" x14ac:dyDescent="0.2">
      <c r="F4639" s="2">
        <v>29</v>
      </c>
      <c r="G4639" s="2" t="s">
        <v>3487</v>
      </c>
      <c r="H4639" s="2" t="s">
        <v>2888</v>
      </c>
      <c r="I4639" s="2" t="s">
        <v>3488</v>
      </c>
      <c r="J4639" s="2" t="s">
        <v>2886</v>
      </c>
      <c r="K4639" s="2" t="s">
        <v>1261</v>
      </c>
      <c r="L4639" s="2" t="s">
        <v>12620</v>
      </c>
      <c r="M4639" s="2" t="s">
        <v>12621</v>
      </c>
      <c r="N4639" s="32">
        <v>999000345</v>
      </c>
      <c r="O4639" s="2">
        <v>354998</v>
      </c>
      <c r="P4639" s="2" t="s">
        <v>12622</v>
      </c>
      <c r="Q4639" s="2" t="s">
        <v>1240</v>
      </c>
      <c r="R4639" s="2">
        <v>37</v>
      </c>
      <c r="S4639" s="2">
        <v>13.1</v>
      </c>
      <c r="T4639" s="2" t="s">
        <v>12623</v>
      </c>
      <c r="U4639" s="2" t="s">
        <v>281</v>
      </c>
      <c r="V4639" s="2" t="s">
        <v>1240</v>
      </c>
      <c r="W4639" s="2" t="s">
        <v>302</v>
      </c>
      <c r="X4639" s="42">
        <v>8882</v>
      </c>
      <c r="Y4639" s="2" t="s">
        <v>281</v>
      </c>
    </row>
    <row r="4640" spans="6:25" x14ac:dyDescent="0.2">
      <c r="F4640" s="2">
        <v>29</v>
      </c>
      <c r="G4640" s="2" t="s">
        <v>3487</v>
      </c>
      <c r="H4640" s="2" t="s">
        <v>2888</v>
      </c>
      <c r="I4640" s="2" t="s">
        <v>3488</v>
      </c>
      <c r="J4640" s="2" t="s">
        <v>2886</v>
      </c>
      <c r="K4640" s="2" t="s">
        <v>1261</v>
      </c>
      <c r="L4640" s="2" t="s">
        <v>1386</v>
      </c>
      <c r="M4640" s="2" t="s">
        <v>12624</v>
      </c>
      <c r="N4640" s="32">
        <v>999996446</v>
      </c>
      <c r="O4640" s="2">
        <v>228671</v>
      </c>
      <c r="P4640" s="2" t="s">
        <v>12625</v>
      </c>
      <c r="Q4640" s="2" t="s">
        <v>1240</v>
      </c>
      <c r="R4640" s="2">
        <v>37</v>
      </c>
      <c r="S4640" s="2">
        <v>13.1</v>
      </c>
      <c r="T4640" s="2" t="s">
        <v>12625</v>
      </c>
      <c r="U4640" s="2" t="s">
        <v>281</v>
      </c>
      <c r="V4640" s="2" t="s">
        <v>1240</v>
      </c>
      <c r="W4640" s="2" t="s">
        <v>302</v>
      </c>
      <c r="X4640" s="42">
        <v>8882</v>
      </c>
      <c r="Y4640" s="2" t="s">
        <v>281</v>
      </c>
    </row>
    <row r="4641" spans="6:25" x14ac:dyDescent="0.2">
      <c r="F4641" s="2">
        <v>29</v>
      </c>
      <c r="G4641" s="2" t="s">
        <v>3487</v>
      </c>
      <c r="H4641" s="2" t="s">
        <v>2888</v>
      </c>
      <c r="I4641" s="2" t="s">
        <v>3488</v>
      </c>
      <c r="J4641" s="2" t="s">
        <v>2886</v>
      </c>
      <c r="K4641" s="2" t="s">
        <v>1261</v>
      </c>
      <c r="L4641" s="2" t="s">
        <v>12626</v>
      </c>
      <c r="M4641" s="2" t="s">
        <v>10708</v>
      </c>
      <c r="N4641" s="32">
        <v>999001769</v>
      </c>
      <c r="O4641" s="2">
        <v>369723</v>
      </c>
      <c r="P4641" s="2" t="s">
        <v>12627</v>
      </c>
      <c r="Q4641" s="2" t="s">
        <v>1240</v>
      </c>
      <c r="R4641" s="2">
        <v>37</v>
      </c>
      <c r="S4641" s="2">
        <v>9.01</v>
      </c>
      <c r="T4641" s="2" t="s">
        <v>10709</v>
      </c>
      <c r="U4641" s="2" t="s">
        <v>281</v>
      </c>
      <c r="V4641" s="2" t="s">
        <v>1240</v>
      </c>
      <c r="W4641" s="2" t="s">
        <v>302</v>
      </c>
      <c r="X4641" s="42">
        <v>8882</v>
      </c>
      <c r="Y4641" s="2" t="s">
        <v>281</v>
      </c>
    </row>
    <row r="4642" spans="6:25" x14ac:dyDescent="0.2">
      <c r="F4642" s="2">
        <v>29</v>
      </c>
      <c r="G4642" s="2" t="s">
        <v>3487</v>
      </c>
      <c r="H4642" s="2" t="s">
        <v>2888</v>
      </c>
      <c r="I4642" s="2" t="s">
        <v>3488</v>
      </c>
      <c r="J4642" s="2" t="s">
        <v>2886</v>
      </c>
      <c r="K4642" s="2" t="s">
        <v>1261</v>
      </c>
      <c r="L4642" s="2" t="s">
        <v>12628</v>
      </c>
      <c r="M4642" s="2" t="s">
        <v>12629</v>
      </c>
      <c r="N4642" s="32">
        <v>999003513</v>
      </c>
      <c r="O4642" s="2">
        <v>376805</v>
      </c>
      <c r="P4642" s="2" t="s">
        <v>12630</v>
      </c>
      <c r="Q4642" s="2" t="s">
        <v>1240</v>
      </c>
      <c r="R4642" s="2">
        <v>99</v>
      </c>
      <c r="S4642" s="2">
        <v>6</v>
      </c>
      <c r="T4642" s="2" t="s">
        <v>12630</v>
      </c>
      <c r="U4642" s="2" t="s">
        <v>281</v>
      </c>
      <c r="V4642" s="2" t="s">
        <v>1240</v>
      </c>
      <c r="W4642" s="2" t="s">
        <v>302</v>
      </c>
      <c r="X4642" s="42">
        <v>8882</v>
      </c>
      <c r="Y4642" s="2" t="s">
        <v>281</v>
      </c>
    </row>
    <row r="4643" spans="6:25" x14ac:dyDescent="0.2">
      <c r="F4643" s="2">
        <v>29</v>
      </c>
      <c r="G4643" s="2" t="s">
        <v>3487</v>
      </c>
      <c r="H4643" s="2" t="s">
        <v>2888</v>
      </c>
      <c r="I4643" s="2" t="s">
        <v>3488</v>
      </c>
      <c r="J4643" s="2" t="s">
        <v>2886</v>
      </c>
      <c r="K4643" s="2" t="s">
        <v>1261</v>
      </c>
      <c r="L4643" s="2" t="s">
        <v>1889</v>
      </c>
      <c r="M4643" s="2" t="s">
        <v>12631</v>
      </c>
      <c r="N4643" s="32">
        <v>999996688</v>
      </c>
      <c r="O4643" s="2">
        <v>228693</v>
      </c>
      <c r="P4643" s="2" t="s">
        <v>12632</v>
      </c>
      <c r="Q4643" s="2" t="s">
        <v>1240</v>
      </c>
      <c r="R4643" s="2">
        <v>101</v>
      </c>
      <c r="S4643" s="2">
        <v>10</v>
      </c>
      <c r="T4643" s="2" t="s">
        <v>12632</v>
      </c>
      <c r="U4643" s="2" t="s">
        <v>281</v>
      </c>
      <c r="V4643" s="2" t="s">
        <v>1240</v>
      </c>
      <c r="W4643" s="2" t="s">
        <v>302</v>
      </c>
      <c r="X4643" s="42">
        <v>8882</v>
      </c>
      <c r="Y4643" s="2" t="s">
        <v>281</v>
      </c>
    </row>
    <row r="4644" spans="6:25" x14ac:dyDescent="0.2">
      <c r="F4644" s="2">
        <v>29</v>
      </c>
      <c r="G4644" s="2" t="s">
        <v>3487</v>
      </c>
      <c r="H4644" s="2" t="s">
        <v>2888</v>
      </c>
      <c r="I4644" s="2" t="s">
        <v>3488</v>
      </c>
      <c r="J4644" s="2" t="s">
        <v>2886</v>
      </c>
      <c r="K4644" s="2" t="s">
        <v>1261</v>
      </c>
      <c r="L4644" s="2" t="s">
        <v>12588</v>
      </c>
      <c r="M4644" s="2" t="s">
        <v>12633</v>
      </c>
      <c r="N4644" s="32">
        <v>999935176</v>
      </c>
      <c r="O4644" s="2">
        <v>223119</v>
      </c>
      <c r="P4644" s="2" t="s">
        <v>12634</v>
      </c>
      <c r="Q4644" s="2" t="s">
        <v>1240</v>
      </c>
      <c r="R4644" s="2">
        <v>98</v>
      </c>
      <c r="S4644" s="2">
        <v>3</v>
      </c>
      <c r="T4644" s="2" t="s">
        <v>12635</v>
      </c>
      <c r="U4644" s="2" t="s">
        <v>281</v>
      </c>
      <c r="V4644" s="2" t="s">
        <v>12636</v>
      </c>
      <c r="W4644" s="2" t="s">
        <v>302</v>
      </c>
      <c r="X4644" s="42">
        <v>8889</v>
      </c>
      <c r="Y4644" s="2" t="s">
        <v>281</v>
      </c>
    </row>
    <row r="4645" spans="6:25" x14ac:dyDescent="0.2">
      <c r="F4645" s="2">
        <v>29</v>
      </c>
      <c r="G4645" s="2" t="s">
        <v>3487</v>
      </c>
      <c r="H4645" s="2" t="s">
        <v>2888</v>
      </c>
      <c r="I4645" s="2" t="s">
        <v>3488</v>
      </c>
      <c r="J4645" s="2" t="s">
        <v>2886</v>
      </c>
      <c r="K4645" s="2" t="s">
        <v>1261</v>
      </c>
      <c r="L4645" s="2" t="s">
        <v>15209</v>
      </c>
      <c r="M4645" s="2" t="s">
        <v>15210</v>
      </c>
      <c r="N4645" s="32">
        <v>999003355</v>
      </c>
      <c r="O4645" s="2">
        <v>376123</v>
      </c>
      <c r="P4645" s="2" t="s">
        <v>12637</v>
      </c>
      <c r="Q4645" s="2" t="s">
        <v>1240</v>
      </c>
      <c r="R4645" s="2">
        <v>102</v>
      </c>
      <c r="S4645" s="2">
        <v>5</v>
      </c>
      <c r="T4645" s="2" t="s">
        <v>12637</v>
      </c>
      <c r="U4645" s="2" t="s">
        <v>281</v>
      </c>
      <c r="V4645" s="2" t="s">
        <v>1240</v>
      </c>
      <c r="W4645" s="2" t="s">
        <v>302</v>
      </c>
      <c r="X4645" s="42">
        <v>8882</v>
      </c>
      <c r="Y4645" s="2" t="s">
        <v>281</v>
      </c>
    </row>
    <row r="4646" spans="6:25" x14ac:dyDescent="0.2">
      <c r="F4646" s="2">
        <v>29</v>
      </c>
      <c r="G4646" s="2" t="s">
        <v>3487</v>
      </c>
      <c r="H4646" s="2" t="s">
        <v>2888</v>
      </c>
      <c r="I4646" s="2" t="s">
        <v>3488</v>
      </c>
      <c r="J4646" s="2" t="s">
        <v>2886</v>
      </c>
      <c r="K4646" s="2" t="s">
        <v>1261</v>
      </c>
      <c r="M4646" s="2" t="s">
        <v>12638</v>
      </c>
      <c r="N4646" s="32">
        <v>999002728</v>
      </c>
      <c r="O4646" s="2">
        <v>373544</v>
      </c>
      <c r="P4646" s="2" t="s">
        <v>12639</v>
      </c>
      <c r="Q4646" s="2" t="s">
        <v>1240</v>
      </c>
      <c r="R4646" s="2">
        <v>29</v>
      </c>
      <c r="S4646" s="2">
        <v>4</v>
      </c>
      <c r="T4646" s="2" t="s">
        <v>12639</v>
      </c>
      <c r="U4646" s="2" t="s">
        <v>281</v>
      </c>
      <c r="V4646" s="2" t="s">
        <v>1240</v>
      </c>
      <c r="W4646" s="2" t="s">
        <v>302</v>
      </c>
      <c r="X4646" s="42">
        <v>8882</v>
      </c>
      <c r="Y4646" s="2" t="s">
        <v>281</v>
      </c>
    </row>
    <row r="4647" spans="6:25" x14ac:dyDescent="0.2">
      <c r="F4647" s="2">
        <v>29</v>
      </c>
      <c r="G4647" s="2" t="s">
        <v>3487</v>
      </c>
      <c r="H4647" s="2" t="s">
        <v>2888</v>
      </c>
      <c r="I4647" s="2" t="s">
        <v>3488</v>
      </c>
      <c r="J4647" s="2" t="s">
        <v>2886</v>
      </c>
      <c r="K4647" s="2" t="s">
        <v>1261</v>
      </c>
      <c r="L4647" s="2" t="s">
        <v>7205</v>
      </c>
      <c r="M4647" s="2" t="s">
        <v>7206</v>
      </c>
      <c r="N4647" s="32">
        <v>999001292</v>
      </c>
      <c r="O4647" s="2">
        <v>367478</v>
      </c>
      <c r="P4647" s="2" t="s">
        <v>12640</v>
      </c>
      <c r="Q4647" s="2" t="s">
        <v>1240</v>
      </c>
      <c r="R4647" s="2">
        <v>100</v>
      </c>
      <c r="S4647" s="2">
        <v>6</v>
      </c>
      <c r="T4647" s="2" t="s">
        <v>7208</v>
      </c>
      <c r="U4647" s="2" t="s">
        <v>281</v>
      </c>
      <c r="V4647" s="2" t="s">
        <v>1326</v>
      </c>
      <c r="W4647" s="2" t="s">
        <v>302</v>
      </c>
      <c r="X4647" s="42">
        <v>8816</v>
      </c>
      <c r="Y4647" s="2" t="s">
        <v>281</v>
      </c>
    </row>
    <row r="4648" spans="6:25" x14ac:dyDescent="0.2">
      <c r="F4648" s="2">
        <v>29</v>
      </c>
      <c r="G4648" s="2" t="s">
        <v>3487</v>
      </c>
      <c r="H4648" s="2" t="s">
        <v>2888</v>
      </c>
      <c r="I4648" s="2" t="s">
        <v>3488</v>
      </c>
      <c r="J4648" s="2" t="s">
        <v>2886</v>
      </c>
      <c r="K4648" s="2" t="s">
        <v>1261</v>
      </c>
      <c r="L4648" s="2" t="s">
        <v>6489</v>
      </c>
      <c r="M4648" s="2" t="s">
        <v>4304</v>
      </c>
      <c r="N4648" s="32">
        <v>999003450</v>
      </c>
      <c r="O4648" s="2">
        <v>376534</v>
      </c>
      <c r="P4648" s="2" t="s">
        <v>12641</v>
      </c>
      <c r="Q4648" s="2" t="s">
        <v>1240</v>
      </c>
      <c r="R4648" s="2">
        <v>102</v>
      </c>
      <c r="S4648" s="2">
        <v>6</v>
      </c>
      <c r="T4648" s="2" t="s">
        <v>12641</v>
      </c>
      <c r="U4648" s="2" t="s">
        <v>281</v>
      </c>
      <c r="V4648" s="2" t="s">
        <v>1240</v>
      </c>
      <c r="W4648" s="2" t="s">
        <v>302</v>
      </c>
      <c r="X4648" s="42">
        <v>8882</v>
      </c>
      <c r="Y4648" s="2" t="s">
        <v>281</v>
      </c>
    </row>
    <row r="4649" spans="6:25" x14ac:dyDescent="0.2">
      <c r="F4649" s="2">
        <v>29</v>
      </c>
      <c r="G4649" s="2" t="s">
        <v>3487</v>
      </c>
      <c r="H4649" s="2" t="s">
        <v>2888</v>
      </c>
      <c r="I4649" s="2" t="s">
        <v>3488</v>
      </c>
      <c r="J4649" s="2" t="s">
        <v>2886</v>
      </c>
      <c r="K4649" s="2" t="s">
        <v>1261</v>
      </c>
      <c r="L4649" s="2" t="s">
        <v>1391</v>
      </c>
      <c r="M4649" s="2" t="s">
        <v>5904</v>
      </c>
      <c r="N4649" s="32">
        <v>999001798</v>
      </c>
      <c r="O4649" s="2">
        <v>369879</v>
      </c>
      <c r="P4649" s="2" t="s">
        <v>12642</v>
      </c>
      <c r="Q4649" s="2" t="s">
        <v>1240</v>
      </c>
      <c r="R4649" s="2">
        <v>148</v>
      </c>
      <c r="S4649" s="2">
        <v>20.010000000000002</v>
      </c>
      <c r="T4649" s="2" t="s">
        <v>12642</v>
      </c>
      <c r="U4649" s="2" t="s">
        <v>281</v>
      </c>
      <c r="V4649" s="2" t="s">
        <v>1240</v>
      </c>
      <c r="W4649" s="2" t="s">
        <v>302</v>
      </c>
      <c r="X4649" s="42">
        <v>8882</v>
      </c>
      <c r="Y4649" s="2" t="s">
        <v>281</v>
      </c>
    </row>
    <row r="4650" spans="6:25" x14ac:dyDescent="0.2">
      <c r="F4650" s="2">
        <v>29</v>
      </c>
      <c r="G4650" s="2" t="s">
        <v>3487</v>
      </c>
      <c r="H4650" s="2" t="s">
        <v>2888</v>
      </c>
      <c r="I4650" s="2" t="s">
        <v>3488</v>
      </c>
      <c r="J4650" s="2" t="s">
        <v>2886</v>
      </c>
      <c r="K4650" s="2" t="s">
        <v>1261</v>
      </c>
      <c r="L4650" s="2" t="s">
        <v>12643</v>
      </c>
      <c r="M4650" s="2" t="s">
        <v>12644</v>
      </c>
      <c r="N4650" s="32">
        <v>999003538</v>
      </c>
      <c r="O4650" s="2">
        <v>376903</v>
      </c>
      <c r="P4650" s="2" t="s">
        <v>12645</v>
      </c>
      <c r="Q4650" s="2" t="s">
        <v>1240</v>
      </c>
      <c r="R4650" s="2">
        <v>100</v>
      </c>
      <c r="S4650" s="2">
        <v>8</v>
      </c>
      <c r="T4650" s="2" t="s">
        <v>12645</v>
      </c>
      <c r="U4650" s="2" t="s">
        <v>281</v>
      </c>
      <c r="V4650" s="2" t="s">
        <v>1240</v>
      </c>
      <c r="W4650" s="2" t="s">
        <v>302</v>
      </c>
      <c r="X4650" s="42">
        <v>8882</v>
      </c>
      <c r="Y4650" s="2" t="s">
        <v>281</v>
      </c>
    </row>
    <row r="4651" spans="6:25" x14ac:dyDescent="0.2">
      <c r="F4651" s="2">
        <v>29</v>
      </c>
      <c r="G4651" s="2" t="s">
        <v>3487</v>
      </c>
      <c r="H4651" s="2" t="s">
        <v>2888</v>
      </c>
      <c r="I4651" s="2" t="s">
        <v>3488</v>
      </c>
      <c r="J4651" s="2" t="s">
        <v>2886</v>
      </c>
      <c r="K4651" s="2" t="s">
        <v>1261</v>
      </c>
      <c r="L4651" s="2" t="s">
        <v>1360</v>
      </c>
      <c r="M4651" s="2" t="s">
        <v>1507</v>
      </c>
      <c r="N4651" s="32">
        <v>999995984</v>
      </c>
      <c r="O4651" s="2">
        <v>228629</v>
      </c>
      <c r="P4651" s="2" t="s">
        <v>2059</v>
      </c>
      <c r="Q4651" s="2" t="s">
        <v>1240</v>
      </c>
      <c r="R4651" s="2">
        <v>29</v>
      </c>
      <c r="S4651" s="2">
        <v>8</v>
      </c>
      <c r="T4651" s="2" t="s">
        <v>2060</v>
      </c>
      <c r="U4651" s="2" t="s">
        <v>281</v>
      </c>
      <c r="V4651" s="2" t="s">
        <v>1240</v>
      </c>
      <c r="W4651" s="2" t="s">
        <v>302</v>
      </c>
      <c r="X4651" s="42">
        <v>8882</v>
      </c>
      <c r="Y4651" s="2" t="s">
        <v>281</v>
      </c>
    </row>
    <row r="4652" spans="6:25" x14ac:dyDescent="0.2">
      <c r="F4652" s="2">
        <v>29</v>
      </c>
      <c r="G4652" s="2" t="s">
        <v>3487</v>
      </c>
      <c r="H4652" s="2" t="s">
        <v>2888</v>
      </c>
      <c r="I4652" s="2" t="s">
        <v>3488</v>
      </c>
      <c r="J4652" s="2" t="s">
        <v>2886</v>
      </c>
      <c r="K4652" s="2" t="s">
        <v>1261</v>
      </c>
      <c r="L4652" s="2" t="s">
        <v>2410</v>
      </c>
      <c r="M4652" s="2" t="s">
        <v>1507</v>
      </c>
      <c r="N4652" s="32">
        <v>999929192</v>
      </c>
      <c r="O4652" s="2">
        <v>222581</v>
      </c>
      <c r="P4652" s="2" t="s">
        <v>12646</v>
      </c>
      <c r="Q4652" s="2" t="s">
        <v>1240</v>
      </c>
      <c r="R4652" s="2">
        <v>96</v>
      </c>
      <c r="S4652" s="2">
        <v>12.2</v>
      </c>
      <c r="T4652" s="2" t="s">
        <v>12646</v>
      </c>
      <c r="U4652" s="2" t="s">
        <v>281</v>
      </c>
      <c r="V4652" s="2" t="s">
        <v>1240</v>
      </c>
      <c r="W4652" s="2" t="s">
        <v>302</v>
      </c>
      <c r="X4652" s="42">
        <v>8882</v>
      </c>
      <c r="Y4652" s="2" t="s">
        <v>281</v>
      </c>
    </row>
    <row r="4653" spans="6:25" x14ac:dyDescent="0.2">
      <c r="F4653" s="2">
        <v>29</v>
      </c>
      <c r="G4653" s="2" t="s">
        <v>3487</v>
      </c>
      <c r="H4653" s="2" t="s">
        <v>2888</v>
      </c>
      <c r="I4653" s="2" t="s">
        <v>3488</v>
      </c>
      <c r="J4653" s="2" t="s">
        <v>2886</v>
      </c>
      <c r="K4653" s="2" t="s">
        <v>1261</v>
      </c>
      <c r="L4653" s="2" t="s">
        <v>12647</v>
      </c>
      <c r="M4653" s="2" t="s">
        <v>12648</v>
      </c>
      <c r="N4653" s="32">
        <v>999000204</v>
      </c>
      <c r="O4653" s="2">
        <v>351992</v>
      </c>
      <c r="P4653" s="2" t="s">
        <v>2060</v>
      </c>
      <c r="Q4653" s="2" t="s">
        <v>1240</v>
      </c>
      <c r="R4653" s="2">
        <v>29</v>
      </c>
      <c r="S4653" s="2">
        <v>7</v>
      </c>
      <c r="T4653" s="2" t="s">
        <v>2060</v>
      </c>
      <c r="U4653" s="2" t="s">
        <v>281</v>
      </c>
      <c r="V4653" s="2" t="s">
        <v>1240</v>
      </c>
      <c r="W4653" s="2" t="s">
        <v>302</v>
      </c>
      <c r="X4653" s="42">
        <v>8882</v>
      </c>
      <c r="Y4653" s="2" t="s">
        <v>281</v>
      </c>
    </row>
    <row r="4654" spans="6:25" x14ac:dyDescent="0.2">
      <c r="F4654" s="2">
        <v>29</v>
      </c>
      <c r="G4654" s="2" t="s">
        <v>3487</v>
      </c>
      <c r="H4654" s="2" t="s">
        <v>2888</v>
      </c>
      <c r="I4654" s="2" t="s">
        <v>3488</v>
      </c>
      <c r="J4654" s="2" t="s">
        <v>2886</v>
      </c>
      <c r="K4654" s="2" t="s">
        <v>1261</v>
      </c>
      <c r="L4654" s="2" t="s">
        <v>12649</v>
      </c>
      <c r="M4654" s="2" t="s">
        <v>12650</v>
      </c>
      <c r="N4654" s="32">
        <v>999002749</v>
      </c>
      <c r="O4654" s="2">
        <v>373624</v>
      </c>
      <c r="P4654" s="2" t="s">
        <v>12651</v>
      </c>
      <c r="Q4654" s="2" t="s">
        <v>1240</v>
      </c>
      <c r="R4654" s="2">
        <v>101</v>
      </c>
      <c r="S4654" s="2">
        <v>4</v>
      </c>
      <c r="T4654" s="2" t="s">
        <v>12651</v>
      </c>
      <c r="U4654" s="2" t="s">
        <v>281</v>
      </c>
      <c r="V4654" s="2" t="s">
        <v>1240</v>
      </c>
      <c r="W4654" s="2" t="s">
        <v>302</v>
      </c>
      <c r="X4654" s="42">
        <v>8882</v>
      </c>
      <c r="Y4654" s="2" t="s">
        <v>281</v>
      </c>
    </row>
    <row r="4655" spans="6:25" x14ac:dyDescent="0.2">
      <c r="F4655" s="2">
        <v>29</v>
      </c>
      <c r="G4655" s="2" t="s">
        <v>3487</v>
      </c>
      <c r="H4655" s="2" t="s">
        <v>2888</v>
      </c>
      <c r="I4655" s="2" t="s">
        <v>3488</v>
      </c>
      <c r="J4655" s="2" t="s">
        <v>2886</v>
      </c>
      <c r="K4655" s="2" t="s">
        <v>1261</v>
      </c>
      <c r="L4655" s="2" t="s">
        <v>281</v>
      </c>
      <c r="M4655" s="2" t="s">
        <v>12652</v>
      </c>
      <c r="N4655" s="32">
        <v>999996842</v>
      </c>
      <c r="O4655" s="2">
        <v>228707</v>
      </c>
      <c r="P4655" s="2" t="s">
        <v>12653</v>
      </c>
      <c r="Q4655" s="2" t="s">
        <v>1240</v>
      </c>
      <c r="R4655" s="2">
        <v>401</v>
      </c>
      <c r="S4655" s="2">
        <v>2</v>
      </c>
      <c r="T4655" s="2" t="s">
        <v>12653</v>
      </c>
      <c r="U4655" s="2" t="s">
        <v>281</v>
      </c>
      <c r="V4655" s="2" t="s">
        <v>1240</v>
      </c>
      <c r="W4655" s="2" t="s">
        <v>302</v>
      </c>
      <c r="X4655" s="42">
        <v>8882</v>
      </c>
      <c r="Y4655" s="2" t="s">
        <v>281</v>
      </c>
    </row>
    <row r="4656" spans="6:25" x14ac:dyDescent="0.2">
      <c r="F4656" s="2">
        <v>29</v>
      </c>
      <c r="G4656" s="2" t="s">
        <v>3487</v>
      </c>
      <c r="H4656" s="2" t="s">
        <v>2888</v>
      </c>
      <c r="I4656" s="2" t="s">
        <v>3488</v>
      </c>
      <c r="J4656" s="2" t="s">
        <v>2886</v>
      </c>
      <c r="K4656" s="2" t="s">
        <v>1261</v>
      </c>
      <c r="L4656" s="2" t="s">
        <v>1993</v>
      </c>
      <c r="M4656" s="2" t="s">
        <v>1957</v>
      </c>
      <c r="N4656" s="32">
        <v>999995962</v>
      </c>
      <c r="O4656" s="2">
        <v>228627</v>
      </c>
      <c r="P4656" s="2" t="s">
        <v>12654</v>
      </c>
      <c r="Q4656" s="2" t="s">
        <v>1240</v>
      </c>
      <c r="R4656" s="2">
        <v>29</v>
      </c>
      <c r="S4656" s="2">
        <v>11</v>
      </c>
      <c r="T4656" s="2" t="s">
        <v>12654</v>
      </c>
      <c r="U4656" s="2" t="s">
        <v>281</v>
      </c>
      <c r="V4656" s="2" t="s">
        <v>1240</v>
      </c>
      <c r="W4656" s="2" t="s">
        <v>302</v>
      </c>
      <c r="X4656" s="42">
        <v>8882</v>
      </c>
      <c r="Y4656" s="2" t="s">
        <v>281</v>
      </c>
    </row>
    <row r="4657" spans="6:25" x14ac:dyDescent="0.2">
      <c r="F4657" s="2">
        <v>29</v>
      </c>
      <c r="G4657" s="2" t="s">
        <v>3487</v>
      </c>
      <c r="H4657" s="2" t="s">
        <v>2888</v>
      </c>
      <c r="I4657" s="2" t="s">
        <v>3488</v>
      </c>
      <c r="J4657" s="2" t="s">
        <v>2886</v>
      </c>
      <c r="K4657" s="2" t="s">
        <v>1261</v>
      </c>
      <c r="L4657" s="2" t="s">
        <v>12655</v>
      </c>
      <c r="M4657" s="2" t="s">
        <v>12656</v>
      </c>
      <c r="N4657" s="32">
        <v>999996138</v>
      </c>
      <c r="O4657" s="2">
        <v>228643</v>
      </c>
      <c r="P4657" s="2" t="s">
        <v>12657</v>
      </c>
      <c r="Q4657" s="2" t="s">
        <v>1240</v>
      </c>
      <c r="R4657" s="2">
        <v>30</v>
      </c>
      <c r="S4657" s="2">
        <v>11</v>
      </c>
      <c r="T4657" s="2" t="s">
        <v>12657</v>
      </c>
      <c r="U4657" s="2" t="s">
        <v>281</v>
      </c>
      <c r="V4657" s="2" t="s">
        <v>1240</v>
      </c>
      <c r="W4657" s="2" t="s">
        <v>302</v>
      </c>
      <c r="X4657" s="42">
        <v>8882</v>
      </c>
      <c r="Y4657" s="2" t="s">
        <v>281</v>
      </c>
    </row>
    <row r="4658" spans="6:25" x14ac:dyDescent="0.2">
      <c r="F4658" s="2">
        <v>29</v>
      </c>
      <c r="G4658" s="2" t="s">
        <v>3487</v>
      </c>
      <c r="H4658" s="2" t="s">
        <v>2888</v>
      </c>
      <c r="I4658" s="2" t="s">
        <v>3488</v>
      </c>
      <c r="J4658" s="2" t="s">
        <v>2886</v>
      </c>
      <c r="K4658" s="2" t="s">
        <v>1261</v>
      </c>
      <c r="L4658" s="2" t="s">
        <v>14871</v>
      </c>
      <c r="M4658" s="2" t="s">
        <v>14872</v>
      </c>
      <c r="N4658" s="32">
        <v>999003729</v>
      </c>
      <c r="O4658" s="2">
        <v>377632</v>
      </c>
      <c r="P4658" s="2" t="s">
        <v>12509</v>
      </c>
      <c r="Q4658" s="2" t="s">
        <v>1240</v>
      </c>
      <c r="R4658" s="2" t="s">
        <v>21</v>
      </c>
      <c r="S4658" s="2" t="s">
        <v>21</v>
      </c>
      <c r="T4658" s="2" t="s">
        <v>12509</v>
      </c>
      <c r="U4658" s="2" t="s">
        <v>281</v>
      </c>
      <c r="V4658" s="2" t="s">
        <v>1240</v>
      </c>
      <c r="W4658" s="2" t="s">
        <v>302</v>
      </c>
      <c r="X4658" s="42">
        <v>8882</v>
      </c>
      <c r="Y4658" s="2" t="s">
        <v>281</v>
      </c>
    </row>
    <row r="4659" spans="6:25" x14ac:dyDescent="0.2">
      <c r="F4659" s="2">
        <v>29</v>
      </c>
      <c r="G4659" s="2" t="s">
        <v>3487</v>
      </c>
      <c r="H4659" s="2" t="s">
        <v>2888</v>
      </c>
      <c r="I4659" s="2" t="s">
        <v>3488</v>
      </c>
      <c r="J4659" s="2" t="s">
        <v>2886</v>
      </c>
      <c r="K4659" s="2" t="s">
        <v>1261</v>
      </c>
      <c r="L4659" s="2" t="s">
        <v>1391</v>
      </c>
      <c r="M4659" s="2" t="s">
        <v>1640</v>
      </c>
      <c r="N4659" s="32">
        <v>999996270</v>
      </c>
      <c r="O4659" s="2">
        <v>228655</v>
      </c>
      <c r="P4659" s="2" t="s">
        <v>2429</v>
      </c>
      <c r="Q4659" s="2" t="s">
        <v>1240</v>
      </c>
      <c r="R4659" s="2">
        <v>30</v>
      </c>
      <c r="S4659" s="2">
        <v>20</v>
      </c>
      <c r="T4659" s="2" t="s">
        <v>2429</v>
      </c>
      <c r="U4659" s="2" t="s">
        <v>281</v>
      </c>
      <c r="V4659" s="2" t="s">
        <v>1240</v>
      </c>
      <c r="W4659" s="2" t="s">
        <v>302</v>
      </c>
      <c r="X4659" s="42">
        <v>8882</v>
      </c>
      <c r="Y4659" s="2" t="s">
        <v>281</v>
      </c>
    </row>
    <row r="4660" spans="6:25" x14ac:dyDescent="0.2">
      <c r="F4660" s="2">
        <v>29</v>
      </c>
      <c r="G4660" s="2" t="s">
        <v>3487</v>
      </c>
      <c r="H4660" s="2" t="s">
        <v>2888</v>
      </c>
      <c r="I4660" s="2" t="s">
        <v>3488</v>
      </c>
      <c r="J4660" s="2" t="s">
        <v>2886</v>
      </c>
      <c r="K4660" s="2" t="s">
        <v>1261</v>
      </c>
      <c r="L4660" s="2" t="s">
        <v>28710</v>
      </c>
      <c r="M4660" s="2" t="s">
        <v>28711</v>
      </c>
      <c r="N4660" s="32">
        <v>999003881</v>
      </c>
      <c r="O4660" s="2">
        <v>378253</v>
      </c>
      <c r="P4660" s="2" t="s">
        <v>15379</v>
      </c>
      <c r="Q4660" s="2" t="s">
        <v>1240</v>
      </c>
      <c r="R4660" s="2" t="s">
        <v>21</v>
      </c>
      <c r="S4660" s="2" t="s">
        <v>21</v>
      </c>
      <c r="T4660" s="2" t="s">
        <v>15379</v>
      </c>
      <c r="U4660" s="2" t="s">
        <v>281</v>
      </c>
      <c r="V4660" s="2" t="s">
        <v>1240</v>
      </c>
      <c r="W4660" s="2" t="s">
        <v>302</v>
      </c>
      <c r="X4660" s="42">
        <v>8882</v>
      </c>
      <c r="Y4660" s="2" t="s">
        <v>281</v>
      </c>
    </row>
    <row r="4661" spans="6:25" x14ac:dyDescent="0.2">
      <c r="F4661" s="2">
        <v>29</v>
      </c>
      <c r="G4661" s="2" t="s">
        <v>3487</v>
      </c>
      <c r="H4661" s="2" t="s">
        <v>2888</v>
      </c>
      <c r="I4661" s="2" t="s">
        <v>3488</v>
      </c>
      <c r="J4661" s="2" t="s">
        <v>2886</v>
      </c>
      <c r="K4661" s="2" t="s">
        <v>1261</v>
      </c>
      <c r="L4661" s="2" t="s">
        <v>12658</v>
      </c>
      <c r="M4661" s="2" t="s">
        <v>5038</v>
      </c>
      <c r="N4661" s="32">
        <v>999923978</v>
      </c>
      <c r="O4661" s="2">
        <v>222115</v>
      </c>
      <c r="P4661" s="2" t="s">
        <v>12659</v>
      </c>
      <c r="Q4661" s="2" t="s">
        <v>1240</v>
      </c>
      <c r="R4661" s="2">
        <v>148</v>
      </c>
      <c r="S4661" s="2">
        <v>20</v>
      </c>
      <c r="T4661" s="2" t="s">
        <v>12660</v>
      </c>
      <c r="U4661" s="2" t="s">
        <v>281</v>
      </c>
      <c r="V4661" s="2" t="s">
        <v>1240</v>
      </c>
      <c r="W4661" s="2" t="s">
        <v>302</v>
      </c>
      <c r="X4661" s="42">
        <v>8882</v>
      </c>
      <c r="Y4661" s="2" t="s">
        <v>281</v>
      </c>
    </row>
    <row r="4662" spans="6:25" x14ac:dyDescent="0.2">
      <c r="F4662" s="2">
        <v>29</v>
      </c>
      <c r="G4662" s="2" t="s">
        <v>3487</v>
      </c>
      <c r="H4662" s="2" t="s">
        <v>2888</v>
      </c>
      <c r="I4662" s="2" t="s">
        <v>3488</v>
      </c>
      <c r="J4662" s="2" t="s">
        <v>2886</v>
      </c>
      <c r="K4662" s="2" t="s">
        <v>1261</v>
      </c>
      <c r="L4662" s="2" t="s">
        <v>281</v>
      </c>
      <c r="M4662" s="2" t="s">
        <v>12661</v>
      </c>
      <c r="N4662" s="32">
        <v>999996039</v>
      </c>
      <c r="O4662" s="2">
        <v>228634</v>
      </c>
      <c r="P4662" s="2" t="s">
        <v>12662</v>
      </c>
      <c r="Q4662" s="2" t="s">
        <v>1240</v>
      </c>
      <c r="R4662" s="2">
        <v>93</v>
      </c>
      <c r="S4662" s="2">
        <v>2</v>
      </c>
      <c r="T4662" s="2" t="s">
        <v>12663</v>
      </c>
      <c r="U4662" s="2" t="s">
        <v>281</v>
      </c>
      <c r="V4662" s="2" t="s">
        <v>1240</v>
      </c>
      <c r="W4662" s="2" t="s">
        <v>302</v>
      </c>
      <c r="X4662" s="42">
        <v>8882</v>
      </c>
      <c r="Y4662" s="2" t="s">
        <v>281</v>
      </c>
    </row>
    <row r="4663" spans="6:25" x14ac:dyDescent="0.2">
      <c r="F4663" s="2">
        <v>29</v>
      </c>
      <c r="G4663" s="2" t="s">
        <v>3487</v>
      </c>
      <c r="H4663" s="2" t="s">
        <v>2888</v>
      </c>
      <c r="I4663" s="2" t="s">
        <v>3488</v>
      </c>
      <c r="J4663" s="2" t="s">
        <v>2886</v>
      </c>
      <c r="K4663" s="2" t="s">
        <v>1261</v>
      </c>
      <c r="L4663" s="2" t="s">
        <v>12664</v>
      </c>
      <c r="M4663" s="2" t="s">
        <v>12665</v>
      </c>
      <c r="N4663" s="32">
        <v>999997095</v>
      </c>
      <c r="O4663" s="2">
        <v>228730</v>
      </c>
      <c r="P4663" s="2" t="s">
        <v>12666</v>
      </c>
      <c r="Q4663" s="2" t="s">
        <v>1240</v>
      </c>
      <c r="R4663" s="2">
        <v>102</v>
      </c>
      <c r="S4663" s="2">
        <v>3</v>
      </c>
      <c r="T4663" s="2" t="s">
        <v>12666</v>
      </c>
      <c r="U4663" s="2" t="s">
        <v>281</v>
      </c>
      <c r="V4663" s="2" t="s">
        <v>1240</v>
      </c>
      <c r="W4663" s="2" t="s">
        <v>302</v>
      </c>
      <c r="X4663" s="42">
        <v>8882</v>
      </c>
      <c r="Y4663" s="2" t="s">
        <v>281</v>
      </c>
    </row>
    <row r="4664" spans="6:25" x14ac:dyDescent="0.2">
      <c r="F4664" s="2">
        <v>29</v>
      </c>
      <c r="G4664" s="2" t="s">
        <v>3487</v>
      </c>
      <c r="H4664" s="2" t="s">
        <v>2888</v>
      </c>
      <c r="I4664" s="2" t="s">
        <v>3488</v>
      </c>
      <c r="J4664" s="2" t="s">
        <v>2886</v>
      </c>
      <c r="K4664" s="2" t="s">
        <v>1261</v>
      </c>
      <c r="L4664" s="2" t="s">
        <v>2326</v>
      </c>
      <c r="M4664" s="2" t="s">
        <v>2327</v>
      </c>
      <c r="N4664" s="32">
        <v>999001244</v>
      </c>
      <c r="O4664" s="2">
        <v>367258</v>
      </c>
      <c r="P4664" s="2" t="s">
        <v>2324</v>
      </c>
      <c r="Q4664" s="2" t="s">
        <v>1240</v>
      </c>
      <c r="R4664" s="2">
        <v>37</v>
      </c>
      <c r="S4664" s="2">
        <v>4</v>
      </c>
      <c r="T4664" s="2" t="s">
        <v>2324</v>
      </c>
      <c r="U4664" s="2" t="s">
        <v>281</v>
      </c>
      <c r="V4664" s="2" t="s">
        <v>1240</v>
      </c>
      <c r="W4664" s="2" t="s">
        <v>302</v>
      </c>
      <c r="X4664" s="42">
        <v>8882</v>
      </c>
      <c r="Y4664" s="2" t="s">
        <v>281</v>
      </c>
    </row>
    <row r="4665" spans="6:25" x14ac:dyDescent="0.2">
      <c r="F4665" s="2">
        <v>29</v>
      </c>
      <c r="G4665" s="2" t="s">
        <v>3487</v>
      </c>
      <c r="H4665" s="2" t="s">
        <v>2888</v>
      </c>
      <c r="I4665" s="2" t="s">
        <v>3488</v>
      </c>
      <c r="J4665" s="2" t="s">
        <v>2886</v>
      </c>
      <c r="K4665" s="2" t="s">
        <v>1261</v>
      </c>
      <c r="L4665" s="2" t="s">
        <v>13293</v>
      </c>
      <c r="M4665" s="2" t="s">
        <v>13294</v>
      </c>
      <c r="N4665" s="32">
        <v>999003723</v>
      </c>
      <c r="O4665" s="2">
        <v>377590</v>
      </c>
      <c r="P4665" s="2" t="s">
        <v>12453</v>
      </c>
      <c r="Q4665" s="2" t="s">
        <v>1240</v>
      </c>
      <c r="R4665" s="2">
        <v>36</v>
      </c>
      <c r="S4665" s="2">
        <v>23.2</v>
      </c>
      <c r="T4665" s="2" t="s">
        <v>12453</v>
      </c>
      <c r="U4665" s="2" t="s">
        <v>281</v>
      </c>
      <c r="V4665" s="2" t="s">
        <v>1240</v>
      </c>
      <c r="W4665" s="2" t="s">
        <v>302</v>
      </c>
      <c r="X4665" s="42">
        <v>8882</v>
      </c>
      <c r="Y4665" s="2" t="s">
        <v>281</v>
      </c>
    </row>
    <row r="4666" spans="6:25" x14ac:dyDescent="0.2">
      <c r="F4666" s="2">
        <v>29</v>
      </c>
      <c r="G4666" s="2" t="s">
        <v>3487</v>
      </c>
      <c r="H4666" s="2" t="s">
        <v>2888</v>
      </c>
      <c r="I4666" s="2" t="s">
        <v>3488</v>
      </c>
      <c r="J4666" s="2" t="s">
        <v>2886</v>
      </c>
      <c r="K4666" s="2" t="s">
        <v>1261</v>
      </c>
      <c r="L4666" s="2" t="s">
        <v>1404</v>
      </c>
      <c r="M4666" s="2" t="s">
        <v>1405</v>
      </c>
      <c r="N4666" s="32">
        <v>999996171</v>
      </c>
      <c r="O4666" s="2">
        <v>228646</v>
      </c>
      <c r="P4666" s="2" t="s">
        <v>1403</v>
      </c>
      <c r="Q4666" s="2" t="s">
        <v>1240</v>
      </c>
      <c r="R4666" s="2">
        <v>36</v>
      </c>
      <c r="S4666" s="2">
        <v>24</v>
      </c>
      <c r="T4666" s="2" t="s">
        <v>1406</v>
      </c>
      <c r="U4666" s="2" t="s">
        <v>281</v>
      </c>
      <c r="V4666" s="2" t="s">
        <v>1407</v>
      </c>
      <c r="W4666" s="2" t="s">
        <v>1408</v>
      </c>
      <c r="X4666" s="42">
        <v>11420</v>
      </c>
      <c r="Y4666" s="2" t="s">
        <v>281</v>
      </c>
    </row>
    <row r="4667" spans="6:25" x14ac:dyDescent="0.2">
      <c r="F4667" s="2">
        <v>29</v>
      </c>
      <c r="G4667" s="2" t="s">
        <v>3487</v>
      </c>
      <c r="H4667" s="2" t="s">
        <v>2888</v>
      </c>
      <c r="I4667" s="2" t="s">
        <v>3488</v>
      </c>
      <c r="J4667" s="2" t="s">
        <v>2886</v>
      </c>
      <c r="K4667" s="2" t="s">
        <v>1261</v>
      </c>
      <c r="L4667" s="2" t="s">
        <v>7708</v>
      </c>
      <c r="M4667" s="2" t="s">
        <v>12668</v>
      </c>
      <c r="N4667" s="32">
        <v>999997205</v>
      </c>
      <c r="O4667" s="2">
        <v>228740</v>
      </c>
      <c r="P4667" s="2" t="s">
        <v>12669</v>
      </c>
      <c r="Q4667" s="2" t="s">
        <v>1240</v>
      </c>
      <c r="R4667" s="2">
        <v>96</v>
      </c>
      <c r="S4667" s="2">
        <v>4</v>
      </c>
      <c r="T4667" s="2" t="s">
        <v>12669</v>
      </c>
      <c r="U4667" s="2" t="s">
        <v>281</v>
      </c>
      <c r="V4667" s="2" t="s">
        <v>1240</v>
      </c>
      <c r="W4667" s="2" t="s">
        <v>302</v>
      </c>
      <c r="X4667" s="42">
        <v>8882</v>
      </c>
      <c r="Y4667" s="2" t="s">
        <v>281</v>
      </c>
    </row>
    <row r="4668" spans="6:25" x14ac:dyDescent="0.2">
      <c r="F4668" s="2">
        <v>29</v>
      </c>
      <c r="G4668" s="2" t="s">
        <v>3487</v>
      </c>
      <c r="H4668" s="2" t="s">
        <v>2888</v>
      </c>
      <c r="I4668" s="2" t="s">
        <v>3488</v>
      </c>
      <c r="J4668" s="2" t="s">
        <v>2886</v>
      </c>
      <c r="K4668" s="2" t="s">
        <v>1261</v>
      </c>
      <c r="L4668" s="2" t="s">
        <v>12670</v>
      </c>
      <c r="M4668" s="2" t="s">
        <v>1556</v>
      </c>
      <c r="N4668" s="32">
        <v>999926002</v>
      </c>
      <c r="O4668" s="2">
        <v>222297</v>
      </c>
      <c r="P4668" s="2" t="s">
        <v>12671</v>
      </c>
      <c r="Q4668" s="2" t="s">
        <v>1240</v>
      </c>
      <c r="R4668" s="2">
        <v>30</v>
      </c>
      <c r="S4668" s="2">
        <v>15</v>
      </c>
      <c r="T4668" s="2" t="s">
        <v>12671</v>
      </c>
      <c r="U4668" s="2" t="s">
        <v>281</v>
      </c>
      <c r="V4668" s="2" t="s">
        <v>1240</v>
      </c>
      <c r="W4668" s="2" t="s">
        <v>302</v>
      </c>
      <c r="X4668" s="42">
        <v>8882</v>
      </c>
      <c r="Y4668" s="2" t="s">
        <v>281</v>
      </c>
    </row>
    <row r="4669" spans="6:25" x14ac:dyDescent="0.2">
      <c r="F4669" s="2">
        <v>29</v>
      </c>
      <c r="G4669" s="2" t="s">
        <v>3487</v>
      </c>
      <c r="H4669" s="2" t="s">
        <v>2888</v>
      </c>
      <c r="I4669" s="2" t="s">
        <v>3488</v>
      </c>
      <c r="J4669" s="2" t="s">
        <v>2886</v>
      </c>
      <c r="K4669" s="2" t="s">
        <v>1261</v>
      </c>
      <c r="L4669" s="2" t="s">
        <v>3937</v>
      </c>
      <c r="M4669" s="2" t="s">
        <v>12672</v>
      </c>
      <c r="N4669" s="32">
        <v>999003205</v>
      </c>
      <c r="O4669" s="2">
        <v>375481</v>
      </c>
      <c r="P4669" s="2" t="s">
        <v>12673</v>
      </c>
      <c r="Q4669" s="2" t="s">
        <v>1240</v>
      </c>
      <c r="R4669" s="2">
        <v>102</v>
      </c>
      <c r="S4669" s="2">
        <v>4</v>
      </c>
      <c r="T4669" s="2" t="s">
        <v>12674</v>
      </c>
      <c r="U4669" s="2" t="s">
        <v>281</v>
      </c>
      <c r="V4669" s="2" t="s">
        <v>12675</v>
      </c>
      <c r="W4669" s="2" t="s">
        <v>12676</v>
      </c>
      <c r="X4669" s="42">
        <v>29412</v>
      </c>
      <c r="Y4669" s="2" t="s">
        <v>281</v>
      </c>
    </row>
    <row r="4670" spans="6:25" x14ac:dyDescent="0.2">
      <c r="F4670" s="2">
        <v>29</v>
      </c>
      <c r="G4670" s="2" t="s">
        <v>3487</v>
      </c>
      <c r="H4670" s="2" t="s">
        <v>2888</v>
      </c>
      <c r="I4670" s="2" t="s">
        <v>3488</v>
      </c>
      <c r="J4670" s="2" t="s">
        <v>2886</v>
      </c>
      <c r="K4670" s="2" t="s">
        <v>1261</v>
      </c>
      <c r="L4670" s="2" t="s">
        <v>15211</v>
      </c>
      <c r="M4670" s="2" t="s">
        <v>15212</v>
      </c>
      <c r="N4670" s="32">
        <v>999002771</v>
      </c>
      <c r="O4670" s="2">
        <v>373733</v>
      </c>
      <c r="P4670" s="2" t="s">
        <v>12677</v>
      </c>
      <c r="Q4670" s="2" t="s">
        <v>1240</v>
      </c>
      <c r="R4670" s="2">
        <v>30</v>
      </c>
      <c r="S4670" s="2">
        <v>1.1000000000000001</v>
      </c>
      <c r="T4670" s="2" t="s">
        <v>12677</v>
      </c>
      <c r="U4670" s="2" t="s">
        <v>281</v>
      </c>
      <c r="V4670" s="2" t="s">
        <v>1240</v>
      </c>
      <c r="W4670" s="2" t="s">
        <v>302</v>
      </c>
      <c r="X4670" s="42">
        <v>8882</v>
      </c>
      <c r="Y4670" s="2" t="s">
        <v>281</v>
      </c>
    </row>
    <row r="4671" spans="6:25" x14ac:dyDescent="0.2">
      <c r="F4671" s="2">
        <v>29</v>
      </c>
      <c r="G4671" s="2" t="s">
        <v>3487</v>
      </c>
      <c r="H4671" s="2" t="s">
        <v>2888</v>
      </c>
      <c r="I4671" s="2" t="s">
        <v>3488</v>
      </c>
      <c r="J4671" s="2" t="s">
        <v>2886</v>
      </c>
      <c r="K4671" s="2" t="s">
        <v>1261</v>
      </c>
      <c r="L4671" s="2" t="s">
        <v>4958</v>
      </c>
      <c r="M4671" s="2" t="s">
        <v>12678</v>
      </c>
      <c r="N4671" s="32">
        <v>999996072</v>
      </c>
      <c r="O4671" s="2">
        <v>228637</v>
      </c>
      <c r="P4671" s="2" t="s">
        <v>12679</v>
      </c>
      <c r="Q4671" s="2" t="s">
        <v>1240</v>
      </c>
      <c r="R4671" s="2">
        <v>30</v>
      </c>
      <c r="S4671" s="2">
        <v>4</v>
      </c>
      <c r="T4671" s="2" t="s">
        <v>12679</v>
      </c>
      <c r="U4671" s="2" t="s">
        <v>281</v>
      </c>
      <c r="V4671" s="2" t="s">
        <v>1240</v>
      </c>
      <c r="W4671" s="2" t="s">
        <v>302</v>
      </c>
      <c r="X4671" s="42">
        <v>8882</v>
      </c>
      <c r="Y4671" s="2" t="s">
        <v>281</v>
      </c>
    </row>
    <row r="4672" spans="6:25" x14ac:dyDescent="0.2">
      <c r="F4672" s="2">
        <v>29</v>
      </c>
      <c r="G4672" s="2" t="s">
        <v>3487</v>
      </c>
      <c r="H4672" s="2" t="s">
        <v>2888</v>
      </c>
      <c r="I4672" s="2" t="s">
        <v>3488</v>
      </c>
      <c r="J4672" s="2" t="s">
        <v>2886</v>
      </c>
      <c r="K4672" s="2" t="s">
        <v>1261</v>
      </c>
      <c r="L4672" s="2" t="s">
        <v>1633</v>
      </c>
      <c r="M4672" s="2" t="s">
        <v>4387</v>
      </c>
      <c r="N4672" s="32">
        <v>999996831</v>
      </c>
      <c r="O4672" s="2">
        <v>228706</v>
      </c>
      <c r="P4672" s="2" t="s">
        <v>12680</v>
      </c>
      <c r="Q4672" s="2" t="s">
        <v>1240</v>
      </c>
      <c r="R4672" s="2">
        <v>401</v>
      </c>
      <c r="S4672" s="2">
        <v>5</v>
      </c>
      <c r="T4672" s="2" t="s">
        <v>12680</v>
      </c>
      <c r="U4672" s="2" t="s">
        <v>281</v>
      </c>
      <c r="V4672" s="2" t="s">
        <v>1240</v>
      </c>
      <c r="W4672" s="2" t="s">
        <v>302</v>
      </c>
      <c r="X4672" s="42">
        <v>8882</v>
      </c>
      <c r="Y4672" s="2" t="s">
        <v>281</v>
      </c>
    </row>
    <row r="4673" spans="6:25" x14ac:dyDescent="0.2">
      <c r="F4673" s="2">
        <v>29</v>
      </c>
      <c r="G4673" s="2" t="s">
        <v>3487</v>
      </c>
      <c r="H4673" s="2" t="s">
        <v>2888</v>
      </c>
      <c r="I4673" s="2" t="s">
        <v>3488</v>
      </c>
      <c r="J4673" s="2" t="s">
        <v>2886</v>
      </c>
      <c r="K4673" s="2" t="s">
        <v>1261</v>
      </c>
      <c r="L4673" s="2" t="s">
        <v>12681</v>
      </c>
      <c r="M4673" s="2" t="s">
        <v>4387</v>
      </c>
      <c r="N4673" s="32">
        <v>999996809</v>
      </c>
      <c r="O4673" s="2">
        <v>228704</v>
      </c>
      <c r="P4673" s="2" t="s">
        <v>12682</v>
      </c>
      <c r="Q4673" s="2" t="s">
        <v>1240</v>
      </c>
      <c r="R4673" s="2">
        <v>98</v>
      </c>
      <c r="S4673" s="2">
        <v>7.3</v>
      </c>
      <c r="T4673" s="2" t="s">
        <v>12683</v>
      </c>
      <c r="U4673" s="2" t="s">
        <v>281</v>
      </c>
      <c r="V4673" s="2" t="s">
        <v>1240</v>
      </c>
      <c r="W4673" s="2" t="s">
        <v>302</v>
      </c>
      <c r="X4673" s="42">
        <v>8882</v>
      </c>
      <c r="Y4673" s="2" t="s">
        <v>281</v>
      </c>
    </row>
    <row r="4674" spans="6:25" x14ac:dyDescent="0.2">
      <c r="F4674" s="2">
        <v>29</v>
      </c>
      <c r="G4674" s="2" t="s">
        <v>3487</v>
      </c>
      <c r="H4674" s="2" t="s">
        <v>2888</v>
      </c>
      <c r="I4674" s="2" t="s">
        <v>3488</v>
      </c>
      <c r="J4674" s="2" t="s">
        <v>2886</v>
      </c>
      <c r="K4674" s="2" t="s">
        <v>1261</v>
      </c>
      <c r="L4674" s="2" t="s">
        <v>12684</v>
      </c>
      <c r="M4674" s="2" t="s">
        <v>12685</v>
      </c>
      <c r="N4674" s="32">
        <v>999001394</v>
      </c>
      <c r="O4674" s="2">
        <v>367986</v>
      </c>
      <c r="P4674" s="2" t="s">
        <v>12686</v>
      </c>
      <c r="Q4674" s="2" t="s">
        <v>1240</v>
      </c>
      <c r="R4674" s="2">
        <v>101</v>
      </c>
      <c r="S4674" s="2">
        <v>3</v>
      </c>
      <c r="T4674" s="2" t="s">
        <v>12687</v>
      </c>
      <c r="U4674" s="2" t="s">
        <v>281</v>
      </c>
      <c r="V4674" s="2" t="s">
        <v>1240</v>
      </c>
      <c r="W4674" s="2" t="s">
        <v>302</v>
      </c>
      <c r="X4674" s="42">
        <v>8882</v>
      </c>
      <c r="Y4674" s="2" t="s">
        <v>281</v>
      </c>
    </row>
    <row r="4675" spans="6:25" x14ac:dyDescent="0.2">
      <c r="F4675" s="2">
        <v>29</v>
      </c>
      <c r="G4675" s="2" t="s">
        <v>3487</v>
      </c>
      <c r="H4675" s="2" t="s">
        <v>2888</v>
      </c>
      <c r="I4675" s="2" t="s">
        <v>3488</v>
      </c>
      <c r="J4675" s="2" t="s">
        <v>2886</v>
      </c>
      <c r="K4675" s="2" t="s">
        <v>1261</v>
      </c>
      <c r="L4675" s="2" t="s">
        <v>5377</v>
      </c>
      <c r="M4675" s="2" t="s">
        <v>12689</v>
      </c>
      <c r="N4675" s="32">
        <v>999996424</v>
      </c>
      <c r="O4675" s="2">
        <v>228669</v>
      </c>
      <c r="P4675" s="2" t="s">
        <v>12690</v>
      </c>
      <c r="Q4675" s="2" t="s">
        <v>1240</v>
      </c>
      <c r="R4675" s="2">
        <v>37</v>
      </c>
      <c r="S4675" s="2">
        <v>12</v>
      </c>
      <c r="T4675" s="2" t="s">
        <v>12690</v>
      </c>
      <c r="U4675" s="2" t="s">
        <v>281</v>
      </c>
      <c r="V4675" s="2" t="s">
        <v>1240</v>
      </c>
      <c r="W4675" s="2" t="s">
        <v>302</v>
      </c>
      <c r="X4675" s="42">
        <v>8882</v>
      </c>
      <c r="Y4675" s="2" t="s">
        <v>281</v>
      </c>
    </row>
    <row r="4676" spans="6:25" x14ac:dyDescent="0.2">
      <c r="F4676" s="2">
        <v>29</v>
      </c>
      <c r="G4676" s="2" t="s">
        <v>3487</v>
      </c>
      <c r="H4676" s="2" t="s">
        <v>2888</v>
      </c>
      <c r="I4676" s="2" t="s">
        <v>3488</v>
      </c>
      <c r="J4676" s="2" t="s">
        <v>2886</v>
      </c>
      <c r="K4676" s="2" t="s">
        <v>1261</v>
      </c>
      <c r="L4676" s="2" t="s">
        <v>12691</v>
      </c>
      <c r="M4676" s="2" t="s">
        <v>12692</v>
      </c>
      <c r="N4676" s="32">
        <v>999996237</v>
      </c>
      <c r="O4676" s="2">
        <v>228652</v>
      </c>
      <c r="P4676" s="2" t="s">
        <v>12693</v>
      </c>
      <c r="Q4676" s="2" t="s">
        <v>1240</v>
      </c>
      <c r="R4676" s="2">
        <v>30</v>
      </c>
      <c r="S4676" s="2">
        <v>18</v>
      </c>
      <c r="T4676" s="2" t="s">
        <v>12694</v>
      </c>
      <c r="U4676" s="2" t="s">
        <v>281</v>
      </c>
      <c r="V4676" s="2" t="s">
        <v>1240</v>
      </c>
      <c r="W4676" s="2" t="s">
        <v>302</v>
      </c>
      <c r="X4676" s="42">
        <v>8882</v>
      </c>
      <c r="Y4676" s="2" t="s">
        <v>281</v>
      </c>
    </row>
    <row r="4677" spans="6:25" x14ac:dyDescent="0.2">
      <c r="F4677" s="2">
        <v>29</v>
      </c>
      <c r="G4677" s="2" t="s">
        <v>3487</v>
      </c>
      <c r="H4677" s="2" t="s">
        <v>2888</v>
      </c>
      <c r="I4677" s="2" t="s">
        <v>3488</v>
      </c>
      <c r="J4677" s="2" t="s">
        <v>2886</v>
      </c>
      <c r="K4677" s="2" t="s">
        <v>1261</v>
      </c>
      <c r="L4677" s="2" t="s">
        <v>1346</v>
      </c>
      <c r="M4677" s="2" t="s">
        <v>12695</v>
      </c>
      <c r="N4677" s="32">
        <v>999997029</v>
      </c>
      <c r="O4677" s="2">
        <v>228724</v>
      </c>
      <c r="P4677" s="2" t="s">
        <v>12696</v>
      </c>
      <c r="Q4677" s="2" t="s">
        <v>1240</v>
      </c>
      <c r="R4677" s="2">
        <v>102</v>
      </c>
      <c r="S4677" s="2">
        <v>9</v>
      </c>
      <c r="T4677" s="2" t="s">
        <v>12697</v>
      </c>
      <c r="U4677" s="2" t="s">
        <v>281</v>
      </c>
      <c r="V4677" s="2" t="s">
        <v>1240</v>
      </c>
      <c r="W4677" s="2" t="s">
        <v>302</v>
      </c>
      <c r="X4677" s="42">
        <v>8882</v>
      </c>
      <c r="Y4677" s="2" t="s">
        <v>281</v>
      </c>
    </row>
    <row r="4678" spans="6:25" x14ac:dyDescent="0.2">
      <c r="F4678" s="2">
        <v>29</v>
      </c>
      <c r="G4678" s="2" t="s">
        <v>3487</v>
      </c>
      <c r="H4678" s="2" t="s">
        <v>2888</v>
      </c>
      <c r="I4678" s="2" t="s">
        <v>3488</v>
      </c>
      <c r="J4678" s="2" t="s">
        <v>2886</v>
      </c>
      <c r="K4678" s="2" t="s">
        <v>1261</v>
      </c>
      <c r="L4678" s="2" t="s">
        <v>1391</v>
      </c>
      <c r="M4678" s="2" t="s">
        <v>12698</v>
      </c>
      <c r="N4678" s="32">
        <v>999936496</v>
      </c>
      <c r="O4678" s="2">
        <v>223237</v>
      </c>
      <c r="P4678" s="2" t="s">
        <v>12699</v>
      </c>
      <c r="Q4678" s="2" t="s">
        <v>1240</v>
      </c>
      <c r="R4678" s="2">
        <v>96</v>
      </c>
      <c r="S4678" s="2">
        <v>8</v>
      </c>
      <c r="T4678" s="2" t="s">
        <v>12699</v>
      </c>
      <c r="U4678" s="2" t="s">
        <v>281</v>
      </c>
      <c r="V4678" s="2" t="s">
        <v>1240</v>
      </c>
      <c r="W4678" s="2" t="s">
        <v>302</v>
      </c>
      <c r="X4678" s="42">
        <v>8882</v>
      </c>
      <c r="Y4678" s="2" t="s">
        <v>281</v>
      </c>
    </row>
    <row r="4679" spans="6:25" x14ac:dyDescent="0.2">
      <c r="F4679" s="2">
        <v>29</v>
      </c>
      <c r="G4679" s="2" t="s">
        <v>3487</v>
      </c>
      <c r="H4679" s="2" t="s">
        <v>2888</v>
      </c>
      <c r="I4679" s="2" t="s">
        <v>3488</v>
      </c>
      <c r="J4679" s="2" t="s">
        <v>2886</v>
      </c>
      <c r="K4679" s="2" t="s">
        <v>1261</v>
      </c>
      <c r="L4679" s="2" t="s">
        <v>8032</v>
      </c>
      <c r="M4679" s="2" t="s">
        <v>12700</v>
      </c>
      <c r="N4679" s="32">
        <v>999997106</v>
      </c>
      <c r="O4679" s="2">
        <v>228731</v>
      </c>
      <c r="P4679" s="2" t="s">
        <v>7518</v>
      </c>
      <c r="Q4679" s="2" t="s">
        <v>1240</v>
      </c>
      <c r="R4679" s="2">
        <v>102</v>
      </c>
      <c r="S4679" s="2">
        <v>2</v>
      </c>
      <c r="T4679" s="2" t="s">
        <v>7518</v>
      </c>
      <c r="U4679" s="2" t="s">
        <v>281</v>
      </c>
      <c r="V4679" s="2" t="s">
        <v>1240</v>
      </c>
      <c r="W4679" s="2" t="s">
        <v>302</v>
      </c>
      <c r="X4679" s="42">
        <v>8882</v>
      </c>
      <c r="Y4679" s="2" t="s">
        <v>281</v>
      </c>
    </row>
    <row r="4680" spans="6:25" x14ac:dyDescent="0.2">
      <c r="F4680" s="2">
        <v>29</v>
      </c>
      <c r="G4680" s="2" t="s">
        <v>3487</v>
      </c>
      <c r="H4680" s="2" t="s">
        <v>2888</v>
      </c>
      <c r="I4680" s="2" t="s">
        <v>3488</v>
      </c>
      <c r="J4680" s="2" t="s">
        <v>2886</v>
      </c>
      <c r="K4680" s="2" t="s">
        <v>1261</v>
      </c>
      <c r="L4680" s="2" t="s">
        <v>12701</v>
      </c>
      <c r="M4680" s="2" t="s">
        <v>12702</v>
      </c>
      <c r="N4680" s="32">
        <v>999000310</v>
      </c>
      <c r="O4680" s="2">
        <v>354198</v>
      </c>
      <c r="P4680" s="2" t="s">
        <v>12703</v>
      </c>
      <c r="Q4680" s="2" t="s">
        <v>1240</v>
      </c>
      <c r="R4680" s="2">
        <v>37</v>
      </c>
      <c r="S4680" s="2">
        <v>6</v>
      </c>
      <c r="T4680" s="2" t="s">
        <v>12703</v>
      </c>
      <c r="U4680" s="2" t="s">
        <v>281</v>
      </c>
      <c r="V4680" s="2" t="s">
        <v>1240</v>
      </c>
      <c r="W4680" s="2" t="s">
        <v>302</v>
      </c>
      <c r="X4680" s="42">
        <v>8882</v>
      </c>
      <c r="Y4680" s="2" t="s">
        <v>281</v>
      </c>
    </row>
    <row r="4681" spans="6:25" x14ac:dyDescent="0.2">
      <c r="F4681" s="2">
        <v>29</v>
      </c>
      <c r="G4681" s="2" t="s">
        <v>3487</v>
      </c>
      <c r="H4681" s="2" t="s">
        <v>2888</v>
      </c>
      <c r="I4681" s="2" t="s">
        <v>3488</v>
      </c>
      <c r="J4681" s="2" t="s">
        <v>2886</v>
      </c>
      <c r="K4681" s="2" t="s">
        <v>1261</v>
      </c>
      <c r="L4681" s="2" t="s">
        <v>281</v>
      </c>
      <c r="M4681" s="2" t="s">
        <v>15213</v>
      </c>
      <c r="N4681" s="32">
        <v>999003751</v>
      </c>
      <c r="O4681" s="2">
        <v>377724</v>
      </c>
      <c r="P4681" s="2" t="s">
        <v>12542</v>
      </c>
      <c r="Q4681" s="2" t="s">
        <v>1240</v>
      </c>
      <c r="R4681" s="2">
        <v>37</v>
      </c>
      <c r="S4681" s="2">
        <v>11</v>
      </c>
      <c r="T4681" s="2" t="s">
        <v>15214</v>
      </c>
      <c r="U4681" s="2" t="s">
        <v>281</v>
      </c>
      <c r="V4681" s="2" t="s">
        <v>15215</v>
      </c>
      <c r="W4681" s="2" t="s">
        <v>302</v>
      </c>
      <c r="X4681" s="42">
        <v>7704</v>
      </c>
      <c r="Y4681" s="2" t="s">
        <v>281</v>
      </c>
    </row>
    <row r="4682" spans="6:25" x14ac:dyDescent="0.2">
      <c r="F4682" s="2">
        <v>30</v>
      </c>
      <c r="G4682" s="2" t="s">
        <v>3487</v>
      </c>
      <c r="H4682" s="2" t="s">
        <v>2888</v>
      </c>
      <c r="I4682" s="2" t="s">
        <v>3488</v>
      </c>
      <c r="J4682" s="2" t="s">
        <v>2886</v>
      </c>
      <c r="K4682" s="2" t="s">
        <v>1261</v>
      </c>
      <c r="M4682" s="2" t="s">
        <v>12704</v>
      </c>
      <c r="N4682" s="32">
        <v>999002510</v>
      </c>
      <c r="O4682" s="2">
        <v>372605</v>
      </c>
      <c r="P4682" s="2" t="s">
        <v>12705</v>
      </c>
      <c r="Q4682" s="2" t="s">
        <v>1240</v>
      </c>
      <c r="R4682" s="2">
        <v>362.01</v>
      </c>
      <c r="S4682" s="2">
        <v>11</v>
      </c>
      <c r="T4682" s="2" t="s">
        <v>12705</v>
      </c>
      <c r="U4682" s="2" t="s">
        <v>281</v>
      </c>
      <c r="V4682" s="2" t="s">
        <v>1240</v>
      </c>
      <c r="W4682" s="2" t="s">
        <v>302</v>
      </c>
      <c r="X4682" s="42">
        <v>8882</v>
      </c>
      <c r="Y4682" s="2" t="s">
        <v>281</v>
      </c>
    </row>
    <row r="4683" spans="6:25" x14ac:dyDescent="0.2">
      <c r="F4683" s="2">
        <v>30</v>
      </c>
      <c r="G4683" s="2" t="s">
        <v>3487</v>
      </c>
      <c r="H4683" s="2" t="s">
        <v>2888</v>
      </c>
      <c r="I4683" s="2" t="s">
        <v>3488</v>
      </c>
      <c r="J4683" s="2" t="s">
        <v>2886</v>
      </c>
      <c r="K4683" s="2" t="s">
        <v>1261</v>
      </c>
      <c r="L4683" s="2" t="s">
        <v>12706</v>
      </c>
      <c r="M4683" s="2" t="s">
        <v>12707</v>
      </c>
      <c r="N4683" s="32">
        <v>999000648</v>
      </c>
      <c r="O4683" s="2">
        <v>361015</v>
      </c>
      <c r="P4683" s="2" t="s">
        <v>12708</v>
      </c>
      <c r="Q4683" s="2" t="s">
        <v>1240</v>
      </c>
      <c r="R4683" s="2">
        <v>363.13</v>
      </c>
      <c r="S4683" s="2">
        <v>20</v>
      </c>
      <c r="T4683" s="2" t="s">
        <v>12708</v>
      </c>
      <c r="U4683" s="2" t="s">
        <v>281</v>
      </c>
      <c r="V4683" s="2" t="s">
        <v>1240</v>
      </c>
      <c r="W4683" s="2" t="s">
        <v>302</v>
      </c>
      <c r="X4683" s="42">
        <v>8882</v>
      </c>
      <c r="Y4683" s="2" t="s">
        <v>281</v>
      </c>
    </row>
    <row r="4684" spans="6:25" x14ac:dyDescent="0.2">
      <c r="F4684" s="2">
        <v>30</v>
      </c>
      <c r="G4684" s="2" t="s">
        <v>3487</v>
      </c>
      <c r="H4684" s="2" t="s">
        <v>2888</v>
      </c>
      <c r="I4684" s="2" t="s">
        <v>3488</v>
      </c>
      <c r="J4684" s="2" t="s">
        <v>2886</v>
      </c>
      <c r="K4684" s="2" t="s">
        <v>1261</v>
      </c>
      <c r="L4684" s="2" t="s">
        <v>1742</v>
      </c>
      <c r="M4684" s="2" t="s">
        <v>8403</v>
      </c>
      <c r="N4684" s="32">
        <v>999997557</v>
      </c>
      <c r="O4684" s="2">
        <v>228772</v>
      </c>
      <c r="P4684" s="2" t="s">
        <v>12709</v>
      </c>
      <c r="Q4684" s="2" t="s">
        <v>1240</v>
      </c>
      <c r="R4684" s="2">
        <v>363.16</v>
      </c>
      <c r="S4684" s="2">
        <v>10</v>
      </c>
      <c r="T4684" s="2" t="s">
        <v>12709</v>
      </c>
      <c r="U4684" s="2" t="s">
        <v>281</v>
      </c>
      <c r="V4684" s="2" t="s">
        <v>1240</v>
      </c>
      <c r="W4684" s="2" t="s">
        <v>302</v>
      </c>
      <c r="X4684" s="42">
        <v>8882</v>
      </c>
      <c r="Y4684" s="2" t="s">
        <v>281</v>
      </c>
    </row>
    <row r="4685" spans="6:25" x14ac:dyDescent="0.2">
      <c r="F4685" s="2">
        <v>30</v>
      </c>
      <c r="G4685" s="2" t="s">
        <v>3487</v>
      </c>
      <c r="H4685" s="2" t="s">
        <v>2888</v>
      </c>
      <c r="I4685" s="2" t="s">
        <v>3488</v>
      </c>
      <c r="J4685" s="2" t="s">
        <v>2886</v>
      </c>
      <c r="K4685" s="2" t="s">
        <v>1261</v>
      </c>
      <c r="L4685" s="2" t="s">
        <v>12710</v>
      </c>
      <c r="M4685" s="2" t="s">
        <v>12711</v>
      </c>
      <c r="N4685" s="32">
        <v>999000012</v>
      </c>
      <c r="O4685" s="2">
        <v>348012</v>
      </c>
      <c r="P4685" s="2" t="s">
        <v>12712</v>
      </c>
      <c r="Q4685" s="2" t="s">
        <v>1240</v>
      </c>
      <c r="R4685" s="2">
        <v>363.12</v>
      </c>
      <c r="S4685" s="2">
        <v>28</v>
      </c>
      <c r="T4685" s="2" t="s">
        <v>12712</v>
      </c>
      <c r="U4685" s="2" t="s">
        <v>281</v>
      </c>
      <c r="V4685" s="2" t="s">
        <v>1240</v>
      </c>
      <c r="W4685" s="2" t="s">
        <v>302</v>
      </c>
      <c r="X4685" s="42">
        <v>8882</v>
      </c>
      <c r="Y4685" s="2" t="s">
        <v>281</v>
      </c>
    </row>
    <row r="4686" spans="6:25" x14ac:dyDescent="0.2">
      <c r="F4686" s="2">
        <v>30</v>
      </c>
      <c r="G4686" s="2" t="s">
        <v>3487</v>
      </c>
      <c r="H4686" s="2" t="s">
        <v>2888</v>
      </c>
      <c r="I4686" s="2" t="s">
        <v>3488</v>
      </c>
      <c r="J4686" s="2" t="s">
        <v>2886</v>
      </c>
      <c r="K4686" s="2" t="s">
        <v>1261</v>
      </c>
      <c r="L4686" s="2" t="s">
        <v>12713</v>
      </c>
      <c r="M4686" s="2" t="s">
        <v>12714</v>
      </c>
      <c r="N4686" s="32">
        <v>999000066</v>
      </c>
      <c r="O4686" s="2">
        <v>349379</v>
      </c>
      <c r="P4686" s="2" t="s">
        <v>12715</v>
      </c>
      <c r="Q4686" s="2" t="s">
        <v>1240</v>
      </c>
      <c r="R4686" s="2">
        <v>356</v>
      </c>
      <c r="S4686" s="2">
        <v>1</v>
      </c>
      <c r="T4686" s="2" t="s">
        <v>12716</v>
      </c>
      <c r="U4686" s="2" t="s">
        <v>281</v>
      </c>
      <c r="V4686" s="2" t="s">
        <v>1240</v>
      </c>
      <c r="W4686" s="2" t="s">
        <v>302</v>
      </c>
      <c r="X4686" s="42">
        <v>8882</v>
      </c>
      <c r="Y4686" s="2" t="s">
        <v>281</v>
      </c>
    </row>
    <row r="4687" spans="6:25" x14ac:dyDescent="0.2">
      <c r="F4687" s="2">
        <v>30</v>
      </c>
      <c r="G4687" s="2" t="s">
        <v>3487</v>
      </c>
      <c r="H4687" s="2" t="s">
        <v>2888</v>
      </c>
      <c r="I4687" s="2" t="s">
        <v>3488</v>
      </c>
      <c r="J4687" s="2" t="s">
        <v>2886</v>
      </c>
      <c r="K4687" s="2" t="s">
        <v>1261</v>
      </c>
      <c r="L4687" s="2" t="s">
        <v>12717</v>
      </c>
      <c r="M4687" s="2" t="s">
        <v>12718</v>
      </c>
      <c r="N4687" s="32">
        <v>999998151</v>
      </c>
      <c r="O4687" s="2">
        <v>228826</v>
      </c>
      <c r="P4687" s="2" t="s">
        <v>12719</v>
      </c>
      <c r="Q4687" s="2" t="s">
        <v>1240</v>
      </c>
      <c r="R4687" s="2">
        <v>363.14</v>
      </c>
      <c r="S4687" s="2">
        <v>4</v>
      </c>
      <c r="T4687" s="2" t="s">
        <v>12719</v>
      </c>
      <c r="U4687" s="2" t="s">
        <v>281</v>
      </c>
      <c r="V4687" s="2" t="s">
        <v>1240</v>
      </c>
      <c r="W4687" s="2" t="s">
        <v>302</v>
      </c>
      <c r="X4687" s="42">
        <v>8882</v>
      </c>
      <c r="Y4687" s="2" t="s">
        <v>281</v>
      </c>
    </row>
    <row r="4688" spans="6:25" x14ac:dyDescent="0.2">
      <c r="F4688" s="2">
        <v>30</v>
      </c>
      <c r="G4688" s="2" t="s">
        <v>3487</v>
      </c>
      <c r="H4688" s="2" t="s">
        <v>2888</v>
      </c>
      <c r="I4688" s="2" t="s">
        <v>3488</v>
      </c>
      <c r="J4688" s="2" t="s">
        <v>2886</v>
      </c>
      <c r="K4688" s="2" t="s">
        <v>1261</v>
      </c>
      <c r="L4688" s="2" t="s">
        <v>12720</v>
      </c>
      <c r="M4688" s="2" t="s">
        <v>12721</v>
      </c>
      <c r="N4688" s="32">
        <v>999997700</v>
      </c>
      <c r="O4688" s="2">
        <v>228785</v>
      </c>
      <c r="P4688" s="2" t="s">
        <v>12722</v>
      </c>
      <c r="Q4688" s="2" t="s">
        <v>1240</v>
      </c>
      <c r="R4688" s="2">
        <v>363.11</v>
      </c>
      <c r="S4688" s="2">
        <v>7</v>
      </c>
      <c r="T4688" s="2" t="s">
        <v>12722</v>
      </c>
      <c r="U4688" s="2" t="s">
        <v>281</v>
      </c>
      <c r="V4688" s="2" t="s">
        <v>1240</v>
      </c>
      <c r="W4688" s="2" t="s">
        <v>302</v>
      </c>
      <c r="X4688" s="42">
        <v>8882</v>
      </c>
      <c r="Y4688" s="2" t="s">
        <v>281</v>
      </c>
    </row>
    <row r="4689" spans="6:25" x14ac:dyDescent="0.2">
      <c r="F4689" s="2">
        <v>30</v>
      </c>
      <c r="G4689" s="2" t="s">
        <v>3487</v>
      </c>
      <c r="H4689" s="2" t="s">
        <v>2888</v>
      </c>
      <c r="I4689" s="2" t="s">
        <v>3488</v>
      </c>
      <c r="J4689" s="2" t="s">
        <v>2886</v>
      </c>
      <c r="K4689" s="2" t="s">
        <v>1261</v>
      </c>
      <c r="L4689" s="2" t="s">
        <v>12723</v>
      </c>
      <c r="M4689" s="2" t="s">
        <v>3654</v>
      </c>
      <c r="N4689" s="32">
        <v>999998459</v>
      </c>
      <c r="O4689" s="2">
        <v>228854</v>
      </c>
      <c r="P4689" s="2" t="s">
        <v>12724</v>
      </c>
      <c r="Q4689" s="2" t="s">
        <v>1240</v>
      </c>
      <c r="R4689" s="2">
        <v>363.13</v>
      </c>
      <c r="S4689" s="2">
        <v>18</v>
      </c>
      <c r="T4689" s="2" t="s">
        <v>12724</v>
      </c>
      <c r="U4689" s="2" t="s">
        <v>281</v>
      </c>
      <c r="V4689" s="2" t="s">
        <v>1240</v>
      </c>
      <c r="W4689" s="2" t="s">
        <v>302</v>
      </c>
      <c r="X4689" s="42">
        <v>8882</v>
      </c>
      <c r="Y4689" s="2" t="s">
        <v>281</v>
      </c>
    </row>
    <row r="4690" spans="6:25" x14ac:dyDescent="0.2">
      <c r="F4690" s="2">
        <v>30</v>
      </c>
      <c r="G4690" s="2" t="s">
        <v>3487</v>
      </c>
      <c r="H4690" s="2" t="s">
        <v>2888</v>
      </c>
      <c r="I4690" s="2" t="s">
        <v>3488</v>
      </c>
      <c r="J4690" s="2" t="s">
        <v>2886</v>
      </c>
      <c r="K4690" s="2" t="s">
        <v>1261</v>
      </c>
      <c r="L4690" s="2" t="s">
        <v>2694</v>
      </c>
      <c r="M4690" s="2" t="s">
        <v>1850</v>
      </c>
      <c r="N4690" s="32">
        <v>999997436</v>
      </c>
      <c r="O4690" s="2">
        <v>228761</v>
      </c>
      <c r="P4690" s="2" t="s">
        <v>12725</v>
      </c>
      <c r="Q4690" s="2" t="s">
        <v>1240</v>
      </c>
      <c r="R4690" s="2">
        <v>365.15</v>
      </c>
      <c r="S4690" s="2">
        <v>12</v>
      </c>
      <c r="T4690" s="2" t="s">
        <v>12725</v>
      </c>
      <c r="U4690" s="2" t="s">
        <v>281</v>
      </c>
      <c r="V4690" s="2" t="s">
        <v>1240</v>
      </c>
      <c r="W4690" s="2" t="s">
        <v>302</v>
      </c>
      <c r="X4690" s="42">
        <v>8882</v>
      </c>
      <c r="Y4690" s="2" t="s">
        <v>281</v>
      </c>
    </row>
    <row r="4691" spans="6:25" x14ac:dyDescent="0.2">
      <c r="F4691" s="2">
        <v>30</v>
      </c>
      <c r="G4691" s="2" t="s">
        <v>3487</v>
      </c>
      <c r="H4691" s="2" t="s">
        <v>2888</v>
      </c>
      <c r="I4691" s="2" t="s">
        <v>3488</v>
      </c>
      <c r="J4691" s="2" t="s">
        <v>2886</v>
      </c>
      <c r="K4691" s="2" t="s">
        <v>1261</v>
      </c>
      <c r="L4691" s="2" t="s">
        <v>12726</v>
      </c>
      <c r="M4691" s="2" t="s">
        <v>12727</v>
      </c>
      <c r="N4691" s="32">
        <v>999001844</v>
      </c>
      <c r="O4691" s="2">
        <v>370056</v>
      </c>
      <c r="P4691" s="2" t="s">
        <v>12728</v>
      </c>
      <c r="Q4691" s="2" t="s">
        <v>1240</v>
      </c>
      <c r="R4691" s="2">
        <v>363.13</v>
      </c>
      <c r="S4691" s="2">
        <v>6</v>
      </c>
      <c r="T4691" s="2" t="s">
        <v>12728</v>
      </c>
      <c r="U4691" s="2" t="s">
        <v>281</v>
      </c>
      <c r="V4691" s="2" t="s">
        <v>1240</v>
      </c>
      <c r="W4691" s="2" t="s">
        <v>302</v>
      </c>
      <c r="X4691" s="42">
        <v>8882</v>
      </c>
      <c r="Y4691" s="2" t="s">
        <v>281</v>
      </c>
    </row>
    <row r="4692" spans="6:25" x14ac:dyDescent="0.2">
      <c r="F4692" s="2">
        <v>30</v>
      </c>
      <c r="G4692" s="2" t="s">
        <v>3487</v>
      </c>
      <c r="H4692" s="2" t="s">
        <v>2888</v>
      </c>
      <c r="I4692" s="2" t="s">
        <v>3488</v>
      </c>
      <c r="J4692" s="2" t="s">
        <v>2886</v>
      </c>
      <c r="K4692" s="2" t="s">
        <v>1261</v>
      </c>
      <c r="L4692" s="2" t="s">
        <v>1759</v>
      </c>
      <c r="M4692" s="2" t="s">
        <v>12729</v>
      </c>
      <c r="N4692" s="32">
        <v>999001677</v>
      </c>
      <c r="O4692" s="2">
        <v>369303</v>
      </c>
      <c r="P4692" s="2" t="s">
        <v>12730</v>
      </c>
      <c r="Q4692" s="2" t="s">
        <v>1240</v>
      </c>
      <c r="R4692" s="2">
        <v>363.14</v>
      </c>
      <c r="S4692" s="2">
        <v>9</v>
      </c>
      <c r="T4692" s="2" t="s">
        <v>12730</v>
      </c>
      <c r="U4692" s="2" t="s">
        <v>281</v>
      </c>
      <c r="V4692" s="2" t="s">
        <v>1240</v>
      </c>
      <c r="W4692" s="2" t="s">
        <v>302</v>
      </c>
      <c r="X4692" s="42">
        <v>8882</v>
      </c>
      <c r="Y4692" s="2" t="s">
        <v>281</v>
      </c>
    </row>
    <row r="4693" spans="6:25" x14ac:dyDescent="0.2">
      <c r="F4693" s="2">
        <v>30</v>
      </c>
      <c r="G4693" s="2" t="s">
        <v>3487</v>
      </c>
      <c r="H4693" s="2" t="s">
        <v>2888</v>
      </c>
      <c r="I4693" s="2" t="s">
        <v>3488</v>
      </c>
      <c r="J4693" s="2" t="s">
        <v>2886</v>
      </c>
      <c r="K4693" s="2" t="s">
        <v>1261</v>
      </c>
      <c r="L4693" s="2" t="s">
        <v>12731</v>
      </c>
      <c r="M4693" s="2" t="s">
        <v>12732</v>
      </c>
      <c r="N4693" s="32">
        <v>999002921</v>
      </c>
      <c r="O4693" s="2">
        <v>374332</v>
      </c>
      <c r="P4693" s="2" t="s">
        <v>12733</v>
      </c>
      <c r="Q4693" s="2" t="s">
        <v>1240</v>
      </c>
      <c r="R4693" s="2">
        <v>363.12</v>
      </c>
      <c r="S4693" s="2">
        <v>29</v>
      </c>
      <c r="T4693" s="2" t="s">
        <v>12733</v>
      </c>
      <c r="U4693" s="2" t="s">
        <v>281</v>
      </c>
      <c r="V4693" s="2" t="s">
        <v>1240</v>
      </c>
      <c r="W4693" s="2" t="s">
        <v>302</v>
      </c>
      <c r="X4693" s="42">
        <v>8882</v>
      </c>
      <c r="Y4693" s="2" t="s">
        <v>281</v>
      </c>
    </row>
    <row r="4694" spans="6:25" x14ac:dyDescent="0.2">
      <c r="F4694" s="2">
        <v>30</v>
      </c>
      <c r="G4694" s="2" t="s">
        <v>3487</v>
      </c>
      <c r="H4694" s="2" t="s">
        <v>2888</v>
      </c>
      <c r="I4694" s="2" t="s">
        <v>3488</v>
      </c>
      <c r="J4694" s="2" t="s">
        <v>2886</v>
      </c>
      <c r="K4694" s="2" t="s">
        <v>1261</v>
      </c>
      <c r="L4694" s="2" t="s">
        <v>3090</v>
      </c>
      <c r="M4694" s="2" t="s">
        <v>12734</v>
      </c>
      <c r="N4694" s="32">
        <v>999998228</v>
      </c>
      <c r="O4694" s="2">
        <v>228833</v>
      </c>
      <c r="P4694" s="2" t="s">
        <v>12735</v>
      </c>
      <c r="Q4694" s="2" t="s">
        <v>1240</v>
      </c>
      <c r="R4694" s="2">
        <v>363.14</v>
      </c>
      <c r="S4694" s="2">
        <v>11</v>
      </c>
      <c r="T4694" s="2" t="s">
        <v>12735</v>
      </c>
      <c r="U4694" s="2" t="s">
        <v>281</v>
      </c>
      <c r="V4694" s="2" t="s">
        <v>1240</v>
      </c>
      <c r="W4694" s="2" t="s">
        <v>302</v>
      </c>
      <c r="X4694" s="42">
        <v>8882</v>
      </c>
      <c r="Y4694" s="2" t="s">
        <v>281</v>
      </c>
    </row>
    <row r="4695" spans="6:25" x14ac:dyDescent="0.2">
      <c r="F4695" s="2">
        <v>30</v>
      </c>
      <c r="G4695" s="2" t="s">
        <v>3487</v>
      </c>
      <c r="H4695" s="2" t="s">
        <v>2888</v>
      </c>
      <c r="I4695" s="2" t="s">
        <v>3488</v>
      </c>
      <c r="J4695" s="2" t="s">
        <v>2886</v>
      </c>
      <c r="K4695" s="2" t="s">
        <v>1261</v>
      </c>
      <c r="L4695" s="2" t="s">
        <v>12736</v>
      </c>
      <c r="M4695" s="2" t="s">
        <v>12737</v>
      </c>
      <c r="N4695" s="32">
        <v>999923824</v>
      </c>
      <c r="O4695" s="2">
        <v>222101</v>
      </c>
      <c r="P4695" s="2" t="s">
        <v>12738</v>
      </c>
      <c r="Q4695" s="2" t="s">
        <v>1240</v>
      </c>
      <c r="R4695" s="2">
        <v>356</v>
      </c>
      <c r="S4695" s="2">
        <v>1.1299999999999999</v>
      </c>
      <c r="T4695" s="2" t="s">
        <v>12739</v>
      </c>
      <c r="U4695" s="2" t="s">
        <v>281</v>
      </c>
      <c r="V4695" s="2" t="s">
        <v>1240</v>
      </c>
      <c r="W4695" s="2" t="s">
        <v>302</v>
      </c>
      <c r="X4695" s="42">
        <v>8882</v>
      </c>
      <c r="Y4695" s="2" t="s">
        <v>281</v>
      </c>
    </row>
    <row r="4696" spans="6:25" x14ac:dyDescent="0.2">
      <c r="F4696" s="2">
        <v>30</v>
      </c>
      <c r="G4696" s="2" t="s">
        <v>3487</v>
      </c>
      <c r="H4696" s="2" t="s">
        <v>2888</v>
      </c>
      <c r="I4696" s="2" t="s">
        <v>3488</v>
      </c>
      <c r="J4696" s="2" t="s">
        <v>2886</v>
      </c>
      <c r="K4696" s="2" t="s">
        <v>1261</v>
      </c>
      <c r="L4696" s="2" t="s">
        <v>12741</v>
      </c>
      <c r="M4696" s="2" t="s">
        <v>12742</v>
      </c>
      <c r="N4696" s="32">
        <v>999002547</v>
      </c>
      <c r="O4696" s="2">
        <v>372763</v>
      </c>
      <c r="P4696" s="2" t="s">
        <v>12743</v>
      </c>
      <c r="Q4696" s="2" t="s">
        <v>1240</v>
      </c>
      <c r="R4696" s="2">
        <v>363.12</v>
      </c>
      <c r="S4696" s="2">
        <v>4</v>
      </c>
      <c r="T4696" s="2" t="s">
        <v>12743</v>
      </c>
      <c r="U4696" s="2" t="s">
        <v>281</v>
      </c>
      <c r="V4696" s="2" t="s">
        <v>1240</v>
      </c>
      <c r="W4696" s="2" t="s">
        <v>302</v>
      </c>
      <c r="X4696" s="42">
        <v>8882</v>
      </c>
      <c r="Y4696" s="2" t="s">
        <v>281</v>
      </c>
    </row>
    <row r="4697" spans="6:25" x14ac:dyDescent="0.2">
      <c r="F4697" s="2">
        <v>30</v>
      </c>
      <c r="G4697" s="2" t="s">
        <v>3487</v>
      </c>
      <c r="H4697" s="2" t="s">
        <v>2888</v>
      </c>
      <c r="I4697" s="2" t="s">
        <v>3488</v>
      </c>
      <c r="J4697" s="2" t="s">
        <v>2886</v>
      </c>
      <c r="K4697" s="2" t="s">
        <v>1261</v>
      </c>
      <c r="L4697" s="2" t="s">
        <v>8380</v>
      </c>
      <c r="M4697" s="2" t="s">
        <v>12744</v>
      </c>
      <c r="N4697" s="32">
        <v>999998360</v>
      </c>
      <c r="O4697" s="2">
        <v>228845</v>
      </c>
      <c r="P4697" s="2" t="s">
        <v>12745</v>
      </c>
      <c r="Q4697" s="2" t="s">
        <v>1240</v>
      </c>
      <c r="R4697" s="2">
        <v>363.13</v>
      </c>
      <c r="S4697" s="2">
        <v>9</v>
      </c>
      <c r="T4697" s="2" t="s">
        <v>12745</v>
      </c>
      <c r="U4697" s="2" t="s">
        <v>281</v>
      </c>
      <c r="V4697" s="2" t="s">
        <v>1240</v>
      </c>
      <c r="W4697" s="2" t="s">
        <v>302</v>
      </c>
      <c r="X4697" s="42">
        <v>8882</v>
      </c>
      <c r="Y4697" s="2" t="s">
        <v>281</v>
      </c>
    </row>
    <row r="4698" spans="6:25" x14ac:dyDescent="0.2">
      <c r="F4698" s="2">
        <v>30</v>
      </c>
      <c r="G4698" s="2" t="s">
        <v>3487</v>
      </c>
      <c r="H4698" s="2" t="s">
        <v>2888</v>
      </c>
      <c r="I4698" s="2" t="s">
        <v>3488</v>
      </c>
      <c r="J4698" s="2" t="s">
        <v>2886</v>
      </c>
      <c r="K4698" s="2" t="s">
        <v>1261</v>
      </c>
      <c r="L4698" s="2" t="s">
        <v>3527</v>
      </c>
      <c r="M4698" s="2" t="s">
        <v>2221</v>
      </c>
      <c r="N4698" s="32">
        <v>999998415</v>
      </c>
      <c r="O4698" s="2">
        <v>228850</v>
      </c>
      <c r="P4698" s="2" t="s">
        <v>12746</v>
      </c>
      <c r="Q4698" s="2" t="s">
        <v>1240</v>
      </c>
      <c r="R4698" s="2">
        <v>363.13</v>
      </c>
      <c r="S4698" s="2">
        <v>14</v>
      </c>
      <c r="T4698" s="2" t="s">
        <v>12746</v>
      </c>
      <c r="U4698" s="2" t="s">
        <v>281</v>
      </c>
      <c r="V4698" s="2" t="s">
        <v>1240</v>
      </c>
      <c r="W4698" s="2" t="s">
        <v>302</v>
      </c>
      <c r="X4698" s="42">
        <v>8882</v>
      </c>
      <c r="Y4698" s="2" t="s">
        <v>281</v>
      </c>
    </row>
    <row r="4699" spans="6:25" x14ac:dyDescent="0.2">
      <c r="F4699" s="2">
        <v>30</v>
      </c>
      <c r="G4699" s="2" t="s">
        <v>3487</v>
      </c>
      <c r="H4699" s="2" t="s">
        <v>2888</v>
      </c>
      <c r="I4699" s="2" t="s">
        <v>3488</v>
      </c>
      <c r="J4699" s="2" t="s">
        <v>2886</v>
      </c>
      <c r="K4699" s="2" t="s">
        <v>1261</v>
      </c>
      <c r="L4699" s="2" t="s">
        <v>12747</v>
      </c>
      <c r="M4699" s="2" t="s">
        <v>12748</v>
      </c>
      <c r="N4699" s="32">
        <v>999998129</v>
      </c>
      <c r="O4699" s="2">
        <v>228824</v>
      </c>
      <c r="P4699" s="2" t="s">
        <v>12749</v>
      </c>
      <c r="Q4699" s="2" t="s">
        <v>1240</v>
      </c>
      <c r="R4699" s="2">
        <v>363.14</v>
      </c>
      <c r="S4699" s="2">
        <v>2</v>
      </c>
      <c r="T4699" s="2" t="s">
        <v>12749</v>
      </c>
      <c r="U4699" s="2" t="s">
        <v>281</v>
      </c>
      <c r="V4699" s="2" t="s">
        <v>1240</v>
      </c>
      <c r="W4699" s="2" t="s">
        <v>302</v>
      </c>
      <c r="X4699" s="42">
        <v>8882</v>
      </c>
      <c r="Y4699" s="2" t="s">
        <v>281</v>
      </c>
    </row>
    <row r="4700" spans="6:25" x14ac:dyDescent="0.2">
      <c r="F4700" s="2">
        <v>30</v>
      </c>
      <c r="G4700" s="2" t="s">
        <v>3487</v>
      </c>
      <c r="H4700" s="2" t="s">
        <v>2888</v>
      </c>
      <c r="I4700" s="2" t="s">
        <v>3488</v>
      </c>
      <c r="J4700" s="2" t="s">
        <v>2886</v>
      </c>
      <c r="K4700" s="2" t="s">
        <v>1261</v>
      </c>
      <c r="L4700" s="2" t="s">
        <v>12750</v>
      </c>
      <c r="M4700" s="2" t="s">
        <v>12751</v>
      </c>
      <c r="N4700" s="32">
        <v>999997942</v>
      </c>
      <c r="O4700" s="2">
        <v>228807</v>
      </c>
      <c r="P4700" s="2" t="s">
        <v>12752</v>
      </c>
      <c r="Q4700" s="2" t="s">
        <v>1240</v>
      </c>
      <c r="R4700" s="2">
        <v>363.12</v>
      </c>
      <c r="S4700" s="2">
        <v>17</v>
      </c>
      <c r="T4700" s="2" t="s">
        <v>12752</v>
      </c>
      <c r="U4700" s="2" t="s">
        <v>281</v>
      </c>
      <c r="V4700" s="2" t="s">
        <v>1240</v>
      </c>
      <c r="W4700" s="2" t="s">
        <v>302</v>
      </c>
      <c r="X4700" s="42">
        <v>8882</v>
      </c>
      <c r="Y4700" s="2" t="s">
        <v>281</v>
      </c>
    </row>
    <row r="4701" spans="6:25" x14ac:dyDescent="0.2">
      <c r="F4701" s="2">
        <v>30</v>
      </c>
      <c r="G4701" s="2" t="s">
        <v>3487</v>
      </c>
      <c r="H4701" s="2" t="s">
        <v>2888</v>
      </c>
      <c r="I4701" s="2" t="s">
        <v>3488</v>
      </c>
      <c r="J4701" s="2" t="s">
        <v>2886</v>
      </c>
      <c r="K4701" s="2" t="s">
        <v>1261</v>
      </c>
      <c r="L4701" s="2" t="s">
        <v>11563</v>
      </c>
      <c r="M4701" s="2" t="s">
        <v>12753</v>
      </c>
      <c r="N4701" s="32">
        <v>999997447</v>
      </c>
      <c r="O4701" s="2">
        <v>228762</v>
      </c>
      <c r="P4701" s="2" t="s">
        <v>12754</v>
      </c>
      <c r="Q4701" s="2" t="s">
        <v>1240</v>
      </c>
      <c r="R4701" s="2">
        <v>363.15</v>
      </c>
      <c r="S4701" s="2">
        <v>13</v>
      </c>
      <c r="T4701" s="2" t="s">
        <v>12754</v>
      </c>
      <c r="U4701" s="2" t="s">
        <v>281</v>
      </c>
      <c r="V4701" s="2" t="s">
        <v>1240</v>
      </c>
      <c r="W4701" s="2" t="s">
        <v>302</v>
      </c>
      <c r="X4701" s="42">
        <v>8882</v>
      </c>
      <c r="Y4701" s="2" t="s">
        <v>281</v>
      </c>
    </row>
    <row r="4702" spans="6:25" x14ac:dyDescent="0.2">
      <c r="F4702" s="2">
        <v>30</v>
      </c>
      <c r="G4702" s="2" t="s">
        <v>3487</v>
      </c>
      <c r="H4702" s="2" t="s">
        <v>2888</v>
      </c>
      <c r="I4702" s="2" t="s">
        <v>3488</v>
      </c>
      <c r="J4702" s="2" t="s">
        <v>2886</v>
      </c>
      <c r="K4702" s="2" t="s">
        <v>1261</v>
      </c>
      <c r="L4702" s="2" t="s">
        <v>1436</v>
      </c>
      <c r="M4702" s="2" t="s">
        <v>12755</v>
      </c>
      <c r="N4702" s="32">
        <v>999928730</v>
      </c>
      <c r="O4702" s="2">
        <v>222539</v>
      </c>
      <c r="P4702" s="2" t="s">
        <v>12756</v>
      </c>
      <c r="Q4702" s="2" t="s">
        <v>1240</v>
      </c>
      <c r="R4702" s="2">
        <v>363.12</v>
      </c>
      <c r="S4702" s="2">
        <v>15</v>
      </c>
      <c r="T4702" s="2" t="s">
        <v>12756</v>
      </c>
      <c r="U4702" s="2" t="s">
        <v>281</v>
      </c>
      <c r="V4702" s="2" t="s">
        <v>1240</v>
      </c>
      <c r="W4702" s="2" t="s">
        <v>302</v>
      </c>
      <c r="X4702" s="42">
        <v>8882</v>
      </c>
      <c r="Y4702" s="2" t="s">
        <v>281</v>
      </c>
    </row>
    <row r="4703" spans="6:25" x14ac:dyDescent="0.2">
      <c r="F4703" s="2">
        <v>30</v>
      </c>
      <c r="G4703" s="2" t="s">
        <v>3487</v>
      </c>
      <c r="H4703" s="2" t="s">
        <v>2888</v>
      </c>
      <c r="I4703" s="2" t="s">
        <v>3488</v>
      </c>
      <c r="J4703" s="2" t="s">
        <v>2886</v>
      </c>
      <c r="K4703" s="2" t="s">
        <v>1261</v>
      </c>
      <c r="L4703" s="2" t="s">
        <v>2592</v>
      </c>
      <c r="M4703" s="2" t="s">
        <v>11442</v>
      </c>
      <c r="N4703" s="32">
        <v>999998591</v>
      </c>
      <c r="O4703" s="2">
        <v>228866</v>
      </c>
      <c r="P4703" s="2" t="s">
        <v>12757</v>
      </c>
      <c r="Q4703" s="2" t="s">
        <v>1240</v>
      </c>
      <c r="R4703" s="2">
        <v>363.4</v>
      </c>
      <c r="S4703" s="2">
        <v>20</v>
      </c>
      <c r="T4703" s="2" t="s">
        <v>12757</v>
      </c>
      <c r="U4703" s="2" t="s">
        <v>281</v>
      </c>
      <c r="V4703" s="2" t="s">
        <v>1240</v>
      </c>
      <c r="W4703" s="2" t="s">
        <v>302</v>
      </c>
      <c r="X4703" s="42">
        <v>8882</v>
      </c>
      <c r="Y4703" s="2" t="s">
        <v>281</v>
      </c>
    </row>
    <row r="4704" spans="6:25" x14ac:dyDescent="0.2">
      <c r="F4704" s="2">
        <v>30</v>
      </c>
      <c r="G4704" s="2" t="s">
        <v>3487</v>
      </c>
      <c r="H4704" s="2" t="s">
        <v>2888</v>
      </c>
      <c r="I4704" s="2" t="s">
        <v>3488</v>
      </c>
      <c r="J4704" s="2" t="s">
        <v>2886</v>
      </c>
      <c r="K4704" s="2" t="s">
        <v>1261</v>
      </c>
      <c r="L4704" s="2" t="s">
        <v>12758</v>
      </c>
      <c r="M4704" s="2" t="s">
        <v>12759</v>
      </c>
      <c r="N4704" s="32">
        <v>999000874</v>
      </c>
      <c r="O4704" s="2">
        <v>364631</v>
      </c>
      <c r="P4704" s="2" t="s">
        <v>12760</v>
      </c>
      <c r="Q4704" s="2" t="s">
        <v>1240</v>
      </c>
      <c r="R4704" s="2">
        <v>363.12</v>
      </c>
      <c r="S4704" s="2">
        <v>21</v>
      </c>
      <c r="T4704" s="2" t="s">
        <v>12760</v>
      </c>
      <c r="U4704" s="2" t="s">
        <v>281</v>
      </c>
      <c r="V4704" s="2" t="s">
        <v>1240</v>
      </c>
      <c r="W4704" s="2" t="s">
        <v>302</v>
      </c>
      <c r="X4704" s="42">
        <v>8882</v>
      </c>
      <c r="Y4704" s="2" t="s">
        <v>281</v>
      </c>
    </row>
    <row r="4705" spans="6:25" x14ac:dyDescent="0.2">
      <c r="F4705" s="2">
        <v>30</v>
      </c>
      <c r="G4705" s="2" t="s">
        <v>3487</v>
      </c>
      <c r="H4705" s="2" t="s">
        <v>2888</v>
      </c>
      <c r="I4705" s="2" t="s">
        <v>3488</v>
      </c>
      <c r="J4705" s="2" t="s">
        <v>2886</v>
      </c>
      <c r="K4705" s="2" t="s">
        <v>1261</v>
      </c>
      <c r="L4705" s="2" t="s">
        <v>13295</v>
      </c>
      <c r="M4705" s="2" t="s">
        <v>13296</v>
      </c>
      <c r="N4705" s="32">
        <v>999003714</v>
      </c>
      <c r="O4705" s="2">
        <v>377553</v>
      </c>
      <c r="P4705" s="2" t="s">
        <v>12904</v>
      </c>
      <c r="Q4705" s="2" t="s">
        <v>1240</v>
      </c>
      <c r="R4705" s="2">
        <v>363.4</v>
      </c>
      <c r="S4705" s="2">
        <v>16</v>
      </c>
      <c r="T4705" s="2" t="s">
        <v>12904</v>
      </c>
      <c r="U4705" s="2" t="s">
        <v>281</v>
      </c>
      <c r="V4705" s="2" t="s">
        <v>1240</v>
      </c>
      <c r="W4705" s="2" t="s">
        <v>302</v>
      </c>
      <c r="X4705" s="42">
        <v>8882</v>
      </c>
      <c r="Y4705" s="2" t="s">
        <v>281</v>
      </c>
    </row>
    <row r="4706" spans="6:25" x14ac:dyDescent="0.2">
      <c r="F4706" s="2">
        <v>30</v>
      </c>
      <c r="G4706" s="2" t="s">
        <v>3487</v>
      </c>
      <c r="H4706" s="2" t="s">
        <v>2888</v>
      </c>
      <c r="I4706" s="2" t="s">
        <v>3488</v>
      </c>
      <c r="J4706" s="2" t="s">
        <v>2886</v>
      </c>
      <c r="K4706" s="2" t="s">
        <v>1261</v>
      </c>
      <c r="L4706" s="2" t="s">
        <v>12761</v>
      </c>
      <c r="M4706" s="2" t="s">
        <v>12762</v>
      </c>
      <c r="N4706" s="32">
        <v>999000251</v>
      </c>
      <c r="O4706" s="2">
        <v>352779</v>
      </c>
      <c r="P4706" s="2" t="s">
        <v>12763</v>
      </c>
      <c r="Q4706" s="2" t="s">
        <v>1240</v>
      </c>
      <c r="R4706" s="2">
        <v>356</v>
      </c>
      <c r="S4706" s="2">
        <v>1.1599999999999999</v>
      </c>
      <c r="T4706" s="2" t="s">
        <v>12764</v>
      </c>
      <c r="U4706" s="2" t="s">
        <v>281</v>
      </c>
      <c r="V4706" s="2" t="s">
        <v>1240</v>
      </c>
      <c r="W4706" s="2" t="s">
        <v>302</v>
      </c>
      <c r="X4706" s="42">
        <v>8882</v>
      </c>
      <c r="Y4706" s="2" t="s">
        <v>281</v>
      </c>
    </row>
    <row r="4707" spans="6:25" x14ac:dyDescent="0.2">
      <c r="F4707" s="2">
        <v>30</v>
      </c>
      <c r="G4707" s="2" t="s">
        <v>3487</v>
      </c>
      <c r="H4707" s="2" t="s">
        <v>2888</v>
      </c>
      <c r="I4707" s="2" t="s">
        <v>3488</v>
      </c>
      <c r="J4707" s="2" t="s">
        <v>2886</v>
      </c>
      <c r="K4707" s="2" t="s">
        <v>1261</v>
      </c>
      <c r="L4707" s="2" t="s">
        <v>10238</v>
      </c>
      <c r="M4707" s="2" t="s">
        <v>12765</v>
      </c>
      <c r="N4707" s="32">
        <v>999997843</v>
      </c>
      <c r="O4707" s="2">
        <v>228798</v>
      </c>
      <c r="P4707" s="2" t="s">
        <v>12766</v>
      </c>
      <c r="Q4707" s="2" t="s">
        <v>1240</v>
      </c>
      <c r="R4707" s="2">
        <v>363.12</v>
      </c>
      <c r="S4707" s="2">
        <v>8</v>
      </c>
      <c r="T4707" s="2" t="s">
        <v>12766</v>
      </c>
      <c r="U4707" s="2" t="s">
        <v>281</v>
      </c>
      <c r="V4707" s="2" t="s">
        <v>1240</v>
      </c>
      <c r="W4707" s="2" t="s">
        <v>302</v>
      </c>
      <c r="X4707" s="42">
        <v>8882</v>
      </c>
      <c r="Y4707" s="2" t="s">
        <v>281</v>
      </c>
    </row>
    <row r="4708" spans="6:25" x14ac:dyDescent="0.2">
      <c r="F4708" s="2">
        <v>30</v>
      </c>
      <c r="G4708" s="2" t="s">
        <v>3487</v>
      </c>
      <c r="H4708" s="2" t="s">
        <v>2888</v>
      </c>
      <c r="I4708" s="2" t="s">
        <v>3488</v>
      </c>
      <c r="J4708" s="2" t="s">
        <v>2886</v>
      </c>
      <c r="K4708" s="2" t="s">
        <v>1261</v>
      </c>
      <c r="L4708" s="2" t="s">
        <v>12767</v>
      </c>
      <c r="M4708" s="2" t="s">
        <v>10009</v>
      </c>
      <c r="N4708" s="32">
        <v>999918082</v>
      </c>
      <c r="O4708" s="2">
        <v>221586</v>
      </c>
      <c r="P4708" s="2" t="s">
        <v>12768</v>
      </c>
      <c r="Q4708" s="2" t="s">
        <v>1240</v>
      </c>
      <c r="R4708" s="2">
        <v>363.15</v>
      </c>
      <c r="S4708" s="2">
        <v>6</v>
      </c>
      <c r="T4708" s="2" t="s">
        <v>12768</v>
      </c>
      <c r="U4708" s="2" t="s">
        <v>281</v>
      </c>
      <c r="V4708" s="2" t="s">
        <v>1240</v>
      </c>
      <c r="W4708" s="2" t="s">
        <v>302</v>
      </c>
      <c r="X4708" s="42">
        <v>8882</v>
      </c>
      <c r="Y4708" s="2" t="s">
        <v>281</v>
      </c>
    </row>
    <row r="4709" spans="6:25" x14ac:dyDescent="0.2">
      <c r="F4709" s="2">
        <v>30</v>
      </c>
      <c r="G4709" s="2" t="s">
        <v>3487</v>
      </c>
      <c r="H4709" s="2" t="s">
        <v>2888</v>
      </c>
      <c r="I4709" s="2" t="s">
        <v>3488</v>
      </c>
      <c r="J4709" s="2" t="s">
        <v>2886</v>
      </c>
      <c r="K4709" s="2" t="s">
        <v>1261</v>
      </c>
      <c r="L4709" s="2" t="s">
        <v>1850</v>
      </c>
      <c r="M4709" s="2" t="s">
        <v>12505</v>
      </c>
      <c r="N4709" s="32">
        <v>999998118</v>
      </c>
      <c r="O4709" s="2">
        <v>228823</v>
      </c>
      <c r="P4709" s="2" t="s">
        <v>12769</v>
      </c>
      <c r="Q4709" s="2" t="s">
        <v>1240</v>
      </c>
      <c r="R4709" s="2">
        <v>363.14</v>
      </c>
      <c r="S4709" s="2">
        <v>1</v>
      </c>
      <c r="T4709" s="2" t="s">
        <v>12770</v>
      </c>
      <c r="U4709" s="2" t="s">
        <v>281</v>
      </c>
      <c r="V4709" s="2" t="s">
        <v>1240</v>
      </c>
      <c r="W4709" s="2" t="s">
        <v>302</v>
      </c>
      <c r="X4709" s="42">
        <v>8882</v>
      </c>
      <c r="Y4709" s="2" t="s">
        <v>281</v>
      </c>
    </row>
    <row r="4710" spans="6:25" x14ac:dyDescent="0.2">
      <c r="F4710" s="2">
        <v>30</v>
      </c>
      <c r="G4710" s="2" t="s">
        <v>3487</v>
      </c>
      <c r="H4710" s="2" t="s">
        <v>2888</v>
      </c>
      <c r="I4710" s="2" t="s">
        <v>3488</v>
      </c>
      <c r="J4710" s="2" t="s">
        <v>2886</v>
      </c>
      <c r="K4710" s="2" t="s">
        <v>1261</v>
      </c>
      <c r="L4710" s="2" t="s">
        <v>1391</v>
      </c>
      <c r="M4710" s="2" t="s">
        <v>12771</v>
      </c>
      <c r="N4710" s="32">
        <v>999934912</v>
      </c>
      <c r="O4710" s="2">
        <v>223095</v>
      </c>
      <c r="P4710" s="2" t="s">
        <v>12772</v>
      </c>
      <c r="Q4710" s="2" t="s">
        <v>1240</v>
      </c>
      <c r="R4710" s="2">
        <v>363.13</v>
      </c>
      <c r="S4710" s="2">
        <v>13</v>
      </c>
      <c r="T4710" s="2" t="s">
        <v>12772</v>
      </c>
      <c r="U4710" s="2" t="s">
        <v>281</v>
      </c>
      <c r="V4710" s="2" t="s">
        <v>1240</v>
      </c>
      <c r="W4710" s="2" t="s">
        <v>302</v>
      </c>
      <c r="X4710" s="42">
        <v>8882</v>
      </c>
      <c r="Y4710" s="2" t="s">
        <v>281</v>
      </c>
    </row>
    <row r="4711" spans="6:25" x14ac:dyDescent="0.2">
      <c r="F4711" s="2">
        <v>30</v>
      </c>
      <c r="G4711" s="2" t="s">
        <v>3487</v>
      </c>
      <c r="H4711" s="2" t="s">
        <v>2888</v>
      </c>
      <c r="I4711" s="2" t="s">
        <v>3488</v>
      </c>
      <c r="J4711" s="2" t="s">
        <v>2886</v>
      </c>
      <c r="K4711" s="2" t="s">
        <v>1261</v>
      </c>
      <c r="L4711" s="2" t="s">
        <v>12773</v>
      </c>
      <c r="M4711" s="2" t="s">
        <v>12774</v>
      </c>
      <c r="N4711" s="32">
        <v>999002672</v>
      </c>
      <c r="O4711" s="2">
        <v>373286</v>
      </c>
      <c r="P4711" s="2" t="s">
        <v>12775</v>
      </c>
      <c r="Q4711" s="2" t="s">
        <v>1240</v>
      </c>
      <c r="R4711" s="2">
        <v>363.11</v>
      </c>
      <c r="S4711" s="2">
        <v>2</v>
      </c>
      <c r="T4711" s="2" t="s">
        <v>12775</v>
      </c>
      <c r="U4711" s="2" t="s">
        <v>281</v>
      </c>
      <c r="V4711" s="2" t="s">
        <v>1240</v>
      </c>
      <c r="W4711" s="2" t="s">
        <v>302</v>
      </c>
      <c r="X4711" s="42">
        <v>8882</v>
      </c>
      <c r="Y4711" s="2" t="s">
        <v>281</v>
      </c>
    </row>
    <row r="4712" spans="6:25" x14ac:dyDescent="0.2">
      <c r="F4712" s="2">
        <v>30</v>
      </c>
      <c r="G4712" s="2" t="s">
        <v>3487</v>
      </c>
      <c r="H4712" s="2" t="s">
        <v>2888</v>
      </c>
      <c r="I4712" s="2" t="s">
        <v>3488</v>
      </c>
      <c r="J4712" s="2" t="s">
        <v>2886</v>
      </c>
      <c r="K4712" s="2" t="s">
        <v>1261</v>
      </c>
      <c r="L4712" s="2" t="s">
        <v>12776</v>
      </c>
      <c r="M4712" s="2" t="s">
        <v>12777</v>
      </c>
      <c r="N4712" s="32">
        <v>999997513</v>
      </c>
      <c r="O4712" s="2">
        <v>228768</v>
      </c>
      <c r="P4712" s="2" t="s">
        <v>12778</v>
      </c>
      <c r="Q4712" s="2" t="s">
        <v>1240</v>
      </c>
      <c r="R4712" s="2">
        <v>363.15</v>
      </c>
      <c r="S4712" s="2">
        <v>4</v>
      </c>
      <c r="T4712" s="2" t="s">
        <v>12778</v>
      </c>
      <c r="U4712" s="2" t="s">
        <v>281</v>
      </c>
      <c r="V4712" s="2" t="s">
        <v>1240</v>
      </c>
      <c r="W4712" s="2" t="s">
        <v>302</v>
      </c>
      <c r="X4712" s="42">
        <v>8882</v>
      </c>
      <c r="Y4712" s="2" t="s">
        <v>281</v>
      </c>
    </row>
    <row r="4713" spans="6:25" x14ac:dyDescent="0.2">
      <c r="F4713" s="2">
        <v>30</v>
      </c>
      <c r="G4713" s="2" t="s">
        <v>3487</v>
      </c>
      <c r="H4713" s="2" t="s">
        <v>2888</v>
      </c>
      <c r="I4713" s="2" t="s">
        <v>3488</v>
      </c>
      <c r="J4713" s="2" t="s">
        <v>2886</v>
      </c>
      <c r="K4713" s="2" t="s">
        <v>1261</v>
      </c>
      <c r="L4713" s="2" t="s">
        <v>12779</v>
      </c>
      <c r="M4713" s="2" t="s">
        <v>12780</v>
      </c>
      <c r="N4713" s="32">
        <v>999003425</v>
      </c>
      <c r="O4713" s="2">
        <v>376442</v>
      </c>
      <c r="P4713" s="2" t="s">
        <v>12781</v>
      </c>
      <c r="Q4713" s="2" t="s">
        <v>1240</v>
      </c>
      <c r="R4713" s="2">
        <v>363.15</v>
      </c>
      <c r="S4713" s="2">
        <v>14</v>
      </c>
      <c r="T4713" s="2" t="s">
        <v>12781</v>
      </c>
      <c r="U4713" s="2" t="s">
        <v>281</v>
      </c>
      <c r="V4713" s="2" t="s">
        <v>1240</v>
      </c>
      <c r="W4713" s="2" t="s">
        <v>302</v>
      </c>
      <c r="X4713" s="42">
        <v>8882</v>
      </c>
      <c r="Y4713" s="2" t="s">
        <v>281</v>
      </c>
    </row>
    <row r="4714" spans="6:25" x14ac:dyDescent="0.2">
      <c r="F4714" s="2">
        <v>30</v>
      </c>
      <c r="G4714" s="2" t="s">
        <v>3487</v>
      </c>
      <c r="H4714" s="2" t="s">
        <v>2888</v>
      </c>
      <c r="I4714" s="2" t="s">
        <v>3488</v>
      </c>
      <c r="J4714" s="2" t="s">
        <v>2886</v>
      </c>
      <c r="K4714" s="2" t="s">
        <v>1261</v>
      </c>
      <c r="L4714" s="2" t="s">
        <v>281</v>
      </c>
      <c r="M4714" s="2" t="s">
        <v>12782</v>
      </c>
      <c r="N4714" s="32">
        <v>999997667</v>
      </c>
      <c r="O4714" s="2">
        <v>228782</v>
      </c>
      <c r="P4714" s="2" t="s">
        <v>12783</v>
      </c>
      <c r="Q4714" s="2" t="s">
        <v>1240</v>
      </c>
      <c r="R4714" s="2">
        <v>363.11</v>
      </c>
      <c r="S4714" s="2">
        <v>10</v>
      </c>
      <c r="T4714" s="2" t="s">
        <v>12783</v>
      </c>
      <c r="U4714" s="2" t="s">
        <v>281</v>
      </c>
      <c r="V4714" s="2" t="s">
        <v>1240</v>
      </c>
      <c r="W4714" s="2" t="s">
        <v>302</v>
      </c>
      <c r="X4714" s="42">
        <v>8882</v>
      </c>
      <c r="Y4714" s="2" t="s">
        <v>281</v>
      </c>
    </row>
    <row r="4715" spans="6:25" x14ac:dyDescent="0.2">
      <c r="F4715" s="2">
        <v>30</v>
      </c>
      <c r="G4715" s="2" t="s">
        <v>3487</v>
      </c>
      <c r="H4715" s="2" t="s">
        <v>2888</v>
      </c>
      <c r="I4715" s="2" t="s">
        <v>3488</v>
      </c>
      <c r="J4715" s="2" t="s">
        <v>2886</v>
      </c>
      <c r="K4715" s="2" t="s">
        <v>1261</v>
      </c>
      <c r="L4715" s="2" t="s">
        <v>15380</v>
      </c>
      <c r="M4715" s="2" t="s">
        <v>15381</v>
      </c>
      <c r="N4715" s="32">
        <v>999003779</v>
      </c>
      <c r="O4715" s="2">
        <v>377847</v>
      </c>
      <c r="P4715" s="2" t="s">
        <v>15382</v>
      </c>
      <c r="Q4715" s="2" t="s">
        <v>1240</v>
      </c>
      <c r="R4715" s="2">
        <v>363.13</v>
      </c>
      <c r="S4715" s="2">
        <v>1</v>
      </c>
      <c r="T4715" s="2" t="s">
        <v>15382</v>
      </c>
      <c r="U4715" s="2" t="s">
        <v>281</v>
      </c>
      <c r="V4715" s="2" t="s">
        <v>1240</v>
      </c>
      <c r="W4715" s="2" t="s">
        <v>302</v>
      </c>
      <c r="X4715" s="42">
        <v>8882</v>
      </c>
      <c r="Y4715" s="2" t="s">
        <v>281</v>
      </c>
    </row>
    <row r="4716" spans="6:25" x14ac:dyDescent="0.2">
      <c r="F4716" s="2">
        <v>30</v>
      </c>
      <c r="G4716" s="2" t="s">
        <v>3487</v>
      </c>
      <c r="H4716" s="2" t="s">
        <v>2888</v>
      </c>
      <c r="I4716" s="2" t="s">
        <v>3488</v>
      </c>
      <c r="J4716" s="2" t="s">
        <v>2886</v>
      </c>
      <c r="K4716" s="2" t="s">
        <v>1261</v>
      </c>
      <c r="L4716" s="2" t="s">
        <v>4049</v>
      </c>
      <c r="M4716" s="2" t="s">
        <v>12784</v>
      </c>
      <c r="N4716" s="32">
        <v>999001855</v>
      </c>
      <c r="O4716" s="2">
        <v>370118</v>
      </c>
      <c r="P4716" s="2" t="s">
        <v>12785</v>
      </c>
      <c r="Q4716" s="2" t="s">
        <v>1240</v>
      </c>
      <c r="R4716" s="2">
        <v>363.13</v>
      </c>
      <c r="S4716" s="2">
        <v>24</v>
      </c>
      <c r="T4716" s="2" t="s">
        <v>12786</v>
      </c>
      <c r="U4716" s="2" t="s">
        <v>281</v>
      </c>
      <c r="V4716" s="2" t="s">
        <v>2194</v>
      </c>
      <c r="W4716" s="2" t="s">
        <v>302</v>
      </c>
      <c r="X4716" s="42">
        <v>7751</v>
      </c>
      <c r="Y4716" s="2" t="s">
        <v>281</v>
      </c>
    </row>
    <row r="4717" spans="6:25" x14ac:dyDescent="0.2">
      <c r="F4717" s="2">
        <v>30</v>
      </c>
      <c r="G4717" s="2" t="s">
        <v>3487</v>
      </c>
      <c r="H4717" s="2" t="s">
        <v>2888</v>
      </c>
      <c r="I4717" s="2" t="s">
        <v>3488</v>
      </c>
      <c r="J4717" s="2" t="s">
        <v>2886</v>
      </c>
      <c r="K4717" s="2" t="s">
        <v>1261</v>
      </c>
      <c r="L4717" s="2" t="s">
        <v>12787</v>
      </c>
      <c r="M4717" s="2" t="s">
        <v>12788</v>
      </c>
      <c r="N4717" s="32">
        <v>999003364</v>
      </c>
      <c r="O4717" s="2">
        <v>376161</v>
      </c>
      <c r="P4717" s="2" t="s">
        <v>12789</v>
      </c>
      <c r="Q4717" s="2" t="s">
        <v>1240</v>
      </c>
      <c r="R4717" s="2">
        <v>363.16</v>
      </c>
      <c r="S4717" s="2">
        <v>9</v>
      </c>
      <c r="T4717" s="2" t="s">
        <v>12789</v>
      </c>
      <c r="U4717" s="2" t="s">
        <v>281</v>
      </c>
      <c r="V4717" s="2" t="s">
        <v>1240</v>
      </c>
      <c r="W4717" s="2" t="s">
        <v>302</v>
      </c>
      <c r="X4717" s="42">
        <v>8882</v>
      </c>
      <c r="Y4717" s="2" t="s">
        <v>281</v>
      </c>
    </row>
    <row r="4718" spans="6:25" x14ac:dyDescent="0.2">
      <c r="F4718" s="2">
        <v>30</v>
      </c>
      <c r="G4718" s="2" t="s">
        <v>3487</v>
      </c>
      <c r="H4718" s="2" t="s">
        <v>2888</v>
      </c>
      <c r="I4718" s="2" t="s">
        <v>3488</v>
      </c>
      <c r="J4718" s="2" t="s">
        <v>2886</v>
      </c>
      <c r="K4718" s="2" t="s">
        <v>1261</v>
      </c>
      <c r="L4718" s="2" t="s">
        <v>12790</v>
      </c>
      <c r="M4718" s="2" t="s">
        <v>12791</v>
      </c>
      <c r="N4718" s="32">
        <v>999000855</v>
      </c>
      <c r="O4718" s="2">
        <v>364218</v>
      </c>
      <c r="P4718" s="2" t="s">
        <v>12792</v>
      </c>
      <c r="Q4718" s="2" t="s">
        <v>1240</v>
      </c>
      <c r="R4718" s="2">
        <v>362.1</v>
      </c>
      <c r="S4718" s="2">
        <v>2</v>
      </c>
      <c r="T4718" s="2" t="s">
        <v>12792</v>
      </c>
      <c r="U4718" s="2" t="s">
        <v>281</v>
      </c>
      <c r="V4718" s="2" t="s">
        <v>1240</v>
      </c>
      <c r="W4718" s="2" t="s">
        <v>302</v>
      </c>
      <c r="X4718" s="42">
        <v>8882</v>
      </c>
      <c r="Y4718" s="2" t="s">
        <v>281</v>
      </c>
    </row>
    <row r="4719" spans="6:25" x14ac:dyDescent="0.2">
      <c r="F4719" s="2">
        <v>30</v>
      </c>
      <c r="G4719" s="2" t="s">
        <v>3487</v>
      </c>
      <c r="H4719" s="2" t="s">
        <v>2888</v>
      </c>
      <c r="I4719" s="2" t="s">
        <v>3488</v>
      </c>
      <c r="J4719" s="2" t="s">
        <v>2886</v>
      </c>
      <c r="K4719" s="2" t="s">
        <v>1261</v>
      </c>
      <c r="L4719" s="2" t="s">
        <v>1818</v>
      </c>
      <c r="M4719" s="2" t="s">
        <v>12793</v>
      </c>
      <c r="N4719" s="32">
        <v>999997788</v>
      </c>
      <c r="O4719" s="2">
        <v>228793</v>
      </c>
      <c r="P4719" s="2" t="s">
        <v>12794</v>
      </c>
      <c r="Q4719" s="2" t="s">
        <v>1240</v>
      </c>
      <c r="R4719" s="2">
        <v>363.12</v>
      </c>
      <c r="S4719" s="2">
        <v>3</v>
      </c>
      <c r="T4719" s="2" t="s">
        <v>12794</v>
      </c>
      <c r="U4719" s="2" t="s">
        <v>281</v>
      </c>
      <c r="V4719" s="2" t="s">
        <v>1240</v>
      </c>
      <c r="W4719" s="2" t="s">
        <v>302</v>
      </c>
      <c r="X4719" s="42">
        <v>8882</v>
      </c>
      <c r="Y4719" s="2" t="s">
        <v>281</v>
      </c>
    </row>
    <row r="4720" spans="6:25" x14ac:dyDescent="0.2">
      <c r="F4720" s="2">
        <v>30</v>
      </c>
      <c r="G4720" s="2" t="s">
        <v>3487</v>
      </c>
      <c r="H4720" s="2" t="s">
        <v>2888</v>
      </c>
      <c r="I4720" s="2" t="s">
        <v>3488</v>
      </c>
      <c r="J4720" s="2" t="s">
        <v>2886</v>
      </c>
      <c r="K4720" s="2" t="s">
        <v>1261</v>
      </c>
      <c r="L4720" s="2" t="s">
        <v>12795</v>
      </c>
      <c r="M4720" s="2" t="s">
        <v>3780</v>
      </c>
      <c r="N4720" s="32">
        <v>999932943</v>
      </c>
      <c r="O4720" s="2">
        <v>222918</v>
      </c>
      <c r="P4720" s="2" t="s">
        <v>12796</v>
      </c>
      <c r="Q4720" s="2" t="s">
        <v>1240</v>
      </c>
      <c r="R4720" s="2">
        <v>363.12</v>
      </c>
      <c r="S4720" s="2">
        <v>9</v>
      </c>
      <c r="T4720" s="2" t="s">
        <v>12796</v>
      </c>
      <c r="U4720" s="2" t="s">
        <v>281</v>
      </c>
      <c r="V4720" s="2" t="s">
        <v>1240</v>
      </c>
      <c r="W4720" s="2" t="s">
        <v>302</v>
      </c>
      <c r="X4720" s="42">
        <v>8882</v>
      </c>
      <c r="Y4720" s="2" t="s">
        <v>281</v>
      </c>
    </row>
    <row r="4721" spans="6:25" x14ac:dyDescent="0.2">
      <c r="F4721" s="2">
        <v>30</v>
      </c>
      <c r="G4721" s="2" t="s">
        <v>3487</v>
      </c>
      <c r="H4721" s="2" t="s">
        <v>2888</v>
      </c>
      <c r="I4721" s="2" t="s">
        <v>3488</v>
      </c>
      <c r="J4721" s="2" t="s">
        <v>2886</v>
      </c>
      <c r="K4721" s="2" t="s">
        <v>1261</v>
      </c>
      <c r="L4721" s="2" t="s">
        <v>12797</v>
      </c>
      <c r="M4721" s="2" t="s">
        <v>3780</v>
      </c>
      <c r="N4721" s="32">
        <v>999997766</v>
      </c>
      <c r="O4721" s="2">
        <v>228791</v>
      </c>
      <c r="P4721" s="2" t="s">
        <v>12798</v>
      </c>
      <c r="Q4721" s="2" t="s">
        <v>1240</v>
      </c>
      <c r="R4721" s="2">
        <v>363.12</v>
      </c>
      <c r="S4721" s="2">
        <v>1</v>
      </c>
      <c r="T4721" s="2" t="s">
        <v>12798</v>
      </c>
      <c r="U4721" s="2" t="s">
        <v>281</v>
      </c>
      <c r="V4721" s="2" t="s">
        <v>1240</v>
      </c>
      <c r="W4721" s="2" t="s">
        <v>302</v>
      </c>
      <c r="X4721" s="42">
        <v>8882</v>
      </c>
      <c r="Y4721" s="2" t="s">
        <v>281</v>
      </c>
    </row>
    <row r="4722" spans="6:25" x14ac:dyDescent="0.2">
      <c r="F4722" s="2">
        <v>30</v>
      </c>
      <c r="G4722" s="2" t="s">
        <v>3487</v>
      </c>
      <c r="H4722" s="2" t="s">
        <v>2888</v>
      </c>
      <c r="I4722" s="2" t="s">
        <v>3488</v>
      </c>
      <c r="J4722" s="2" t="s">
        <v>2886</v>
      </c>
      <c r="K4722" s="2" t="s">
        <v>1261</v>
      </c>
      <c r="L4722" s="2" t="s">
        <v>2345</v>
      </c>
      <c r="M4722" s="2" t="s">
        <v>6735</v>
      </c>
      <c r="N4722" s="32">
        <v>999998283</v>
      </c>
      <c r="O4722" s="2">
        <v>228838</v>
      </c>
      <c r="P4722" s="2" t="s">
        <v>12799</v>
      </c>
      <c r="Q4722" s="2" t="s">
        <v>1240</v>
      </c>
      <c r="R4722" s="2">
        <v>363.13</v>
      </c>
      <c r="S4722" s="2">
        <v>2</v>
      </c>
      <c r="T4722" s="2" t="s">
        <v>12799</v>
      </c>
      <c r="U4722" s="2" t="s">
        <v>281</v>
      </c>
      <c r="V4722" s="2" t="s">
        <v>1240</v>
      </c>
      <c r="W4722" s="2" t="s">
        <v>302</v>
      </c>
      <c r="X4722" s="42">
        <v>8882</v>
      </c>
      <c r="Y4722" s="2" t="s">
        <v>281</v>
      </c>
    </row>
    <row r="4723" spans="6:25" x14ac:dyDescent="0.2">
      <c r="F4723" s="2">
        <v>30</v>
      </c>
      <c r="G4723" s="2" t="s">
        <v>3487</v>
      </c>
      <c r="H4723" s="2" t="s">
        <v>2888</v>
      </c>
      <c r="I4723" s="2" t="s">
        <v>3488</v>
      </c>
      <c r="J4723" s="2" t="s">
        <v>2886</v>
      </c>
      <c r="K4723" s="2" t="s">
        <v>1261</v>
      </c>
      <c r="L4723" s="2" t="s">
        <v>1376</v>
      </c>
      <c r="M4723" s="2" t="s">
        <v>12800</v>
      </c>
      <c r="N4723" s="32">
        <v>999998041</v>
      </c>
      <c r="O4723" s="2">
        <v>228816</v>
      </c>
      <c r="P4723" s="2" t="s">
        <v>12801</v>
      </c>
      <c r="Q4723" s="2" t="s">
        <v>1240</v>
      </c>
      <c r="R4723" s="2">
        <v>363.12</v>
      </c>
      <c r="S4723" s="2">
        <v>26</v>
      </c>
      <c r="T4723" s="2" t="s">
        <v>12801</v>
      </c>
      <c r="U4723" s="2" t="s">
        <v>281</v>
      </c>
      <c r="V4723" s="2" t="s">
        <v>1240</v>
      </c>
      <c r="W4723" s="2" t="s">
        <v>302</v>
      </c>
      <c r="X4723" s="42">
        <v>8882</v>
      </c>
      <c r="Y4723" s="2" t="s">
        <v>281</v>
      </c>
    </row>
    <row r="4724" spans="6:25" x14ac:dyDescent="0.2">
      <c r="F4724" s="2">
        <v>30</v>
      </c>
      <c r="G4724" s="2" t="s">
        <v>3487</v>
      </c>
      <c r="H4724" s="2" t="s">
        <v>2888</v>
      </c>
      <c r="I4724" s="2" t="s">
        <v>3488</v>
      </c>
      <c r="J4724" s="2" t="s">
        <v>2886</v>
      </c>
      <c r="K4724" s="2" t="s">
        <v>1261</v>
      </c>
      <c r="L4724" s="2" t="s">
        <v>1616</v>
      </c>
      <c r="M4724" s="2" t="s">
        <v>8193</v>
      </c>
      <c r="N4724" s="32">
        <v>999997524</v>
      </c>
      <c r="O4724" s="2">
        <v>228769</v>
      </c>
      <c r="P4724" s="2" t="s">
        <v>12802</v>
      </c>
      <c r="Q4724" s="2" t="s">
        <v>1240</v>
      </c>
      <c r="R4724" s="2">
        <v>363.15</v>
      </c>
      <c r="S4724" s="2">
        <v>5</v>
      </c>
      <c r="T4724" s="2" t="s">
        <v>12802</v>
      </c>
      <c r="U4724" s="2" t="s">
        <v>281</v>
      </c>
      <c r="V4724" s="2" t="s">
        <v>1240</v>
      </c>
      <c r="W4724" s="2" t="s">
        <v>302</v>
      </c>
      <c r="X4724" s="42">
        <v>8882</v>
      </c>
      <c r="Y4724" s="2" t="s">
        <v>281</v>
      </c>
    </row>
    <row r="4725" spans="6:25" x14ac:dyDescent="0.2">
      <c r="F4725" s="2">
        <v>30</v>
      </c>
      <c r="G4725" s="2" t="s">
        <v>3487</v>
      </c>
      <c r="H4725" s="2" t="s">
        <v>2888</v>
      </c>
      <c r="I4725" s="2" t="s">
        <v>3488</v>
      </c>
      <c r="J4725" s="2" t="s">
        <v>2886</v>
      </c>
      <c r="K4725" s="2" t="s">
        <v>1261</v>
      </c>
      <c r="L4725" s="2" t="s">
        <v>2860</v>
      </c>
      <c r="M4725" s="2" t="s">
        <v>12803</v>
      </c>
      <c r="N4725" s="32">
        <v>999998008</v>
      </c>
      <c r="O4725" s="2">
        <v>228813</v>
      </c>
      <c r="P4725" s="2" t="s">
        <v>12804</v>
      </c>
      <c r="Q4725" s="2" t="s">
        <v>1240</v>
      </c>
      <c r="R4725" s="2">
        <v>363.12</v>
      </c>
      <c r="S4725" s="2">
        <v>23</v>
      </c>
      <c r="T4725" s="2" t="s">
        <v>12804</v>
      </c>
      <c r="U4725" s="2" t="s">
        <v>281</v>
      </c>
      <c r="V4725" s="2" t="s">
        <v>1240</v>
      </c>
      <c r="W4725" s="2" t="s">
        <v>302</v>
      </c>
      <c r="X4725" s="42">
        <v>8882</v>
      </c>
      <c r="Y4725" s="2" t="s">
        <v>281</v>
      </c>
    </row>
    <row r="4726" spans="6:25" x14ac:dyDescent="0.2">
      <c r="F4726" s="2">
        <v>30</v>
      </c>
      <c r="G4726" s="2" t="s">
        <v>3487</v>
      </c>
      <c r="H4726" s="2" t="s">
        <v>2888</v>
      </c>
      <c r="I4726" s="2" t="s">
        <v>3488</v>
      </c>
      <c r="J4726" s="2" t="s">
        <v>2886</v>
      </c>
      <c r="K4726" s="2" t="s">
        <v>1261</v>
      </c>
      <c r="L4726" s="2" t="s">
        <v>281</v>
      </c>
      <c r="M4726" s="2" t="s">
        <v>12805</v>
      </c>
      <c r="N4726" s="32">
        <v>999998470</v>
      </c>
      <c r="O4726" s="2">
        <v>228855</v>
      </c>
      <c r="P4726" s="2" t="s">
        <v>12806</v>
      </c>
      <c r="Q4726" s="2" t="s">
        <v>1240</v>
      </c>
      <c r="R4726" s="2">
        <v>363.13</v>
      </c>
      <c r="S4726" s="2">
        <v>19</v>
      </c>
      <c r="T4726" s="2" t="s">
        <v>12806</v>
      </c>
      <c r="U4726" s="2" t="s">
        <v>281</v>
      </c>
      <c r="V4726" s="2" t="s">
        <v>1240</v>
      </c>
      <c r="W4726" s="2" t="s">
        <v>302</v>
      </c>
      <c r="X4726" s="42">
        <v>8882</v>
      </c>
      <c r="Y4726" s="2" t="s">
        <v>281</v>
      </c>
    </row>
    <row r="4727" spans="6:25" x14ac:dyDescent="0.2">
      <c r="F4727" s="2">
        <v>30</v>
      </c>
      <c r="G4727" s="2" t="s">
        <v>3487</v>
      </c>
      <c r="H4727" s="2" t="s">
        <v>2888</v>
      </c>
      <c r="I4727" s="2" t="s">
        <v>3488</v>
      </c>
      <c r="J4727" s="2" t="s">
        <v>2886</v>
      </c>
      <c r="K4727" s="2" t="s">
        <v>1261</v>
      </c>
      <c r="L4727" s="2" t="s">
        <v>7410</v>
      </c>
      <c r="M4727" s="2" t="s">
        <v>3588</v>
      </c>
      <c r="N4727" s="32">
        <v>999001277</v>
      </c>
      <c r="O4727" s="2">
        <v>367397</v>
      </c>
      <c r="P4727" s="2" t="s">
        <v>12807</v>
      </c>
      <c r="Q4727" s="2" t="s">
        <v>1240</v>
      </c>
      <c r="R4727" s="2">
        <v>363.4</v>
      </c>
      <c r="S4727" s="2">
        <v>17</v>
      </c>
      <c r="T4727" s="2" t="s">
        <v>12807</v>
      </c>
      <c r="U4727" s="2" t="s">
        <v>281</v>
      </c>
      <c r="V4727" s="2" t="s">
        <v>1240</v>
      </c>
      <c r="W4727" s="2" t="s">
        <v>302</v>
      </c>
      <c r="X4727" s="42">
        <v>8882</v>
      </c>
      <c r="Y4727" s="2" t="s">
        <v>281</v>
      </c>
    </row>
    <row r="4728" spans="6:25" x14ac:dyDescent="0.2">
      <c r="F4728" s="2">
        <v>30</v>
      </c>
      <c r="G4728" s="2" t="s">
        <v>3487</v>
      </c>
      <c r="H4728" s="2" t="s">
        <v>2888</v>
      </c>
      <c r="I4728" s="2" t="s">
        <v>3488</v>
      </c>
      <c r="J4728" s="2" t="s">
        <v>2886</v>
      </c>
      <c r="K4728" s="2" t="s">
        <v>1261</v>
      </c>
      <c r="L4728" s="2" t="s">
        <v>2330</v>
      </c>
      <c r="M4728" s="2" t="s">
        <v>11204</v>
      </c>
      <c r="N4728" s="32">
        <v>999998646</v>
      </c>
      <c r="O4728" s="2">
        <v>228871</v>
      </c>
      <c r="P4728" s="2" t="s">
        <v>12808</v>
      </c>
      <c r="Q4728" s="2" t="s">
        <v>1240</v>
      </c>
      <c r="R4728" s="2">
        <v>363.4</v>
      </c>
      <c r="S4728" s="2">
        <v>25</v>
      </c>
      <c r="T4728" s="2" t="s">
        <v>12808</v>
      </c>
      <c r="U4728" s="2" t="s">
        <v>281</v>
      </c>
      <c r="V4728" s="2" t="s">
        <v>1240</v>
      </c>
      <c r="W4728" s="2" t="s">
        <v>302</v>
      </c>
      <c r="X4728" s="42">
        <v>8882</v>
      </c>
      <c r="Y4728" s="2" t="s">
        <v>281</v>
      </c>
    </row>
    <row r="4729" spans="6:25" x14ac:dyDescent="0.2">
      <c r="F4729" s="2">
        <v>30</v>
      </c>
      <c r="G4729" s="2" t="s">
        <v>3487</v>
      </c>
      <c r="H4729" s="2" t="s">
        <v>2888</v>
      </c>
      <c r="I4729" s="2" t="s">
        <v>3488</v>
      </c>
      <c r="J4729" s="2" t="s">
        <v>2886</v>
      </c>
      <c r="K4729" s="2" t="s">
        <v>1261</v>
      </c>
      <c r="L4729" s="2" t="s">
        <v>2571</v>
      </c>
      <c r="M4729" s="2" t="s">
        <v>12809</v>
      </c>
      <c r="N4729" s="32">
        <v>999000169</v>
      </c>
      <c r="O4729" s="2">
        <v>351276</v>
      </c>
      <c r="P4729" s="2" t="s">
        <v>12810</v>
      </c>
      <c r="Q4729" s="2" t="s">
        <v>1240</v>
      </c>
      <c r="R4729" s="2">
        <v>363.14</v>
      </c>
      <c r="S4729" s="2">
        <v>13</v>
      </c>
      <c r="T4729" s="2" t="s">
        <v>12810</v>
      </c>
      <c r="U4729" s="2" t="s">
        <v>281</v>
      </c>
      <c r="V4729" s="2" t="s">
        <v>1240</v>
      </c>
      <c r="W4729" s="2" t="s">
        <v>302</v>
      </c>
      <c r="X4729" s="42">
        <v>8882</v>
      </c>
      <c r="Y4729" s="2" t="s">
        <v>281</v>
      </c>
    </row>
    <row r="4730" spans="6:25" x14ac:dyDescent="0.2">
      <c r="F4730" s="2">
        <v>30</v>
      </c>
      <c r="G4730" s="2" t="s">
        <v>3487</v>
      </c>
      <c r="H4730" s="2" t="s">
        <v>2888</v>
      </c>
      <c r="I4730" s="2" t="s">
        <v>3488</v>
      </c>
      <c r="J4730" s="2" t="s">
        <v>2886</v>
      </c>
      <c r="K4730" s="2" t="s">
        <v>1261</v>
      </c>
      <c r="L4730" s="2" t="s">
        <v>281</v>
      </c>
      <c r="M4730" s="2" t="s">
        <v>12811</v>
      </c>
      <c r="N4730" s="32">
        <v>999998019</v>
      </c>
      <c r="O4730" s="2">
        <v>228814</v>
      </c>
      <c r="P4730" s="2" t="s">
        <v>10367</v>
      </c>
      <c r="Q4730" s="2" t="s">
        <v>1240</v>
      </c>
      <c r="R4730" s="2">
        <v>363.12</v>
      </c>
      <c r="S4730" s="2">
        <v>24</v>
      </c>
      <c r="T4730" s="2" t="s">
        <v>10367</v>
      </c>
      <c r="U4730" s="2" t="s">
        <v>281</v>
      </c>
      <c r="V4730" s="2" t="s">
        <v>1240</v>
      </c>
      <c r="W4730" s="2" t="s">
        <v>302</v>
      </c>
      <c r="X4730" s="42">
        <v>8882</v>
      </c>
      <c r="Y4730" s="2" t="s">
        <v>281</v>
      </c>
    </row>
    <row r="4731" spans="6:25" x14ac:dyDescent="0.2">
      <c r="F4731" s="2">
        <v>30</v>
      </c>
      <c r="G4731" s="2" t="s">
        <v>3487</v>
      </c>
      <c r="H4731" s="2" t="s">
        <v>2888</v>
      </c>
      <c r="I4731" s="2" t="s">
        <v>3488</v>
      </c>
      <c r="J4731" s="2" t="s">
        <v>2886</v>
      </c>
      <c r="K4731" s="2" t="s">
        <v>1261</v>
      </c>
      <c r="L4731" s="2" t="s">
        <v>12812</v>
      </c>
      <c r="M4731" s="2" t="s">
        <v>12813</v>
      </c>
      <c r="N4731" s="32">
        <v>999997678</v>
      </c>
      <c r="O4731" s="2">
        <v>228783</v>
      </c>
      <c r="P4731" s="2" t="s">
        <v>12814</v>
      </c>
      <c r="Q4731" s="2" t="s">
        <v>1240</v>
      </c>
      <c r="R4731" s="2">
        <v>363.11</v>
      </c>
      <c r="S4731" s="2">
        <v>9</v>
      </c>
      <c r="T4731" s="2" t="s">
        <v>12814</v>
      </c>
      <c r="U4731" s="2" t="s">
        <v>281</v>
      </c>
      <c r="V4731" s="2" t="s">
        <v>1240</v>
      </c>
      <c r="W4731" s="2" t="s">
        <v>302</v>
      </c>
      <c r="X4731" s="42">
        <v>8882</v>
      </c>
      <c r="Y4731" s="2" t="s">
        <v>281</v>
      </c>
    </row>
    <row r="4732" spans="6:25" x14ac:dyDescent="0.2">
      <c r="F4732" s="2">
        <v>30</v>
      </c>
      <c r="G4732" s="2" t="s">
        <v>3487</v>
      </c>
      <c r="H4732" s="2" t="s">
        <v>2888</v>
      </c>
      <c r="I4732" s="2" t="s">
        <v>3488</v>
      </c>
      <c r="J4732" s="2" t="s">
        <v>2886</v>
      </c>
      <c r="K4732" s="2" t="s">
        <v>1261</v>
      </c>
      <c r="L4732" s="2" t="s">
        <v>12815</v>
      </c>
      <c r="M4732" s="2" t="s">
        <v>12816</v>
      </c>
      <c r="N4732" s="32">
        <v>999001405</v>
      </c>
      <c r="O4732" s="2">
        <v>368017</v>
      </c>
      <c r="P4732" s="2" t="s">
        <v>12817</v>
      </c>
      <c r="Q4732" s="2" t="s">
        <v>1240</v>
      </c>
      <c r="R4732" s="2">
        <v>356</v>
      </c>
      <c r="S4732" s="2">
        <v>1.1299999999999999</v>
      </c>
      <c r="T4732" s="2" t="s">
        <v>12817</v>
      </c>
      <c r="U4732" s="2" t="s">
        <v>281</v>
      </c>
      <c r="V4732" s="2" t="s">
        <v>1240</v>
      </c>
      <c r="W4732" s="2" t="s">
        <v>302</v>
      </c>
      <c r="X4732" s="42">
        <v>8882</v>
      </c>
      <c r="Y4732" s="2" t="s">
        <v>281</v>
      </c>
    </row>
    <row r="4733" spans="6:25" x14ac:dyDescent="0.2">
      <c r="F4733" s="2">
        <v>30</v>
      </c>
      <c r="G4733" s="2" t="s">
        <v>3487</v>
      </c>
      <c r="H4733" s="2" t="s">
        <v>2888</v>
      </c>
      <c r="I4733" s="2" t="s">
        <v>3488</v>
      </c>
      <c r="J4733" s="2" t="s">
        <v>2886</v>
      </c>
      <c r="K4733" s="2" t="s">
        <v>1261</v>
      </c>
      <c r="L4733" s="2" t="s">
        <v>12818</v>
      </c>
      <c r="M4733" s="2" t="s">
        <v>12819</v>
      </c>
      <c r="N4733" s="32">
        <v>999998668</v>
      </c>
      <c r="O4733" s="2">
        <v>228873</v>
      </c>
      <c r="P4733" s="2" t="s">
        <v>12820</v>
      </c>
      <c r="Q4733" s="2" t="s">
        <v>1240</v>
      </c>
      <c r="R4733" s="2">
        <v>363.04</v>
      </c>
      <c r="S4733" s="2">
        <v>27</v>
      </c>
      <c r="T4733" s="2" t="s">
        <v>12820</v>
      </c>
      <c r="U4733" s="2" t="s">
        <v>281</v>
      </c>
      <c r="V4733" s="2" t="s">
        <v>1240</v>
      </c>
      <c r="W4733" s="2" t="s">
        <v>302</v>
      </c>
      <c r="X4733" s="42">
        <v>8882</v>
      </c>
      <c r="Y4733" s="2" t="s">
        <v>281</v>
      </c>
    </row>
    <row r="4734" spans="6:25" x14ac:dyDescent="0.2">
      <c r="F4734" s="2">
        <v>30</v>
      </c>
      <c r="G4734" s="2" t="s">
        <v>3487</v>
      </c>
      <c r="H4734" s="2" t="s">
        <v>2888</v>
      </c>
      <c r="I4734" s="2" t="s">
        <v>3488</v>
      </c>
      <c r="J4734" s="2" t="s">
        <v>2886</v>
      </c>
      <c r="K4734" s="2" t="s">
        <v>1261</v>
      </c>
      <c r="L4734" s="2" t="s">
        <v>5728</v>
      </c>
      <c r="M4734" s="2" t="s">
        <v>12821</v>
      </c>
      <c r="N4734" s="32">
        <v>999997612</v>
      </c>
      <c r="O4734" s="2">
        <v>228777</v>
      </c>
      <c r="P4734" s="2" t="s">
        <v>12822</v>
      </c>
      <c r="Q4734" s="2" t="s">
        <v>1240</v>
      </c>
      <c r="R4734" s="2">
        <v>363.16</v>
      </c>
      <c r="S4734" s="2">
        <v>5</v>
      </c>
      <c r="T4734" s="2" t="s">
        <v>12822</v>
      </c>
      <c r="U4734" s="2" t="s">
        <v>281</v>
      </c>
      <c r="V4734" s="2" t="s">
        <v>1240</v>
      </c>
      <c r="W4734" s="2" t="s">
        <v>302</v>
      </c>
      <c r="X4734" s="42">
        <v>8882</v>
      </c>
      <c r="Y4734" s="2" t="s">
        <v>281</v>
      </c>
    </row>
    <row r="4735" spans="6:25" x14ac:dyDescent="0.2">
      <c r="F4735" s="2">
        <v>30</v>
      </c>
      <c r="G4735" s="2" t="s">
        <v>3487</v>
      </c>
      <c r="H4735" s="2" t="s">
        <v>2888</v>
      </c>
      <c r="I4735" s="2" t="s">
        <v>3488</v>
      </c>
      <c r="J4735" s="2" t="s">
        <v>2886</v>
      </c>
      <c r="K4735" s="2" t="s">
        <v>1261</v>
      </c>
      <c r="L4735" s="2" t="s">
        <v>12823</v>
      </c>
      <c r="M4735" s="2" t="s">
        <v>12824</v>
      </c>
      <c r="N4735" s="32">
        <v>999998503</v>
      </c>
      <c r="O4735" s="2">
        <v>228858</v>
      </c>
      <c r="P4735" s="2" t="s">
        <v>12825</v>
      </c>
      <c r="Q4735" s="2" t="s">
        <v>1240</v>
      </c>
      <c r="R4735" s="2">
        <v>363.13</v>
      </c>
      <c r="S4735" s="2">
        <v>22</v>
      </c>
      <c r="T4735" s="2" t="s">
        <v>12825</v>
      </c>
      <c r="U4735" s="2" t="s">
        <v>281</v>
      </c>
      <c r="V4735" s="2" t="s">
        <v>1240</v>
      </c>
      <c r="W4735" s="2" t="s">
        <v>302</v>
      </c>
      <c r="X4735" s="42">
        <v>8882</v>
      </c>
      <c r="Y4735" s="2" t="s">
        <v>281</v>
      </c>
    </row>
    <row r="4736" spans="6:25" x14ac:dyDescent="0.2">
      <c r="F4736" s="2">
        <v>30</v>
      </c>
      <c r="G4736" s="2" t="s">
        <v>3487</v>
      </c>
      <c r="H4736" s="2" t="s">
        <v>2888</v>
      </c>
      <c r="I4736" s="2" t="s">
        <v>3488</v>
      </c>
      <c r="J4736" s="2" t="s">
        <v>2886</v>
      </c>
      <c r="K4736" s="2" t="s">
        <v>1261</v>
      </c>
      <c r="L4736" s="2" t="s">
        <v>12826</v>
      </c>
      <c r="M4736" s="2" t="s">
        <v>12824</v>
      </c>
      <c r="N4736" s="32">
        <v>999002822</v>
      </c>
      <c r="O4736" s="2">
        <v>373945</v>
      </c>
      <c r="P4736" s="2" t="s">
        <v>12827</v>
      </c>
      <c r="Q4736" s="2" t="s">
        <v>1240</v>
      </c>
      <c r="R4736" s="2">
        <v>363.4</v>
      </c>
      <c r="S4736" s="2">
        <v>29</v>
      </c>
      <c r="T4736" s="2" t="s">
        <v>12827</v>
      </c>
      <c r="U4736" s="2" t="s">
        <v>281</v>
      </c>
      <c r="V4736" s="2" t="s">
        <v>1240</v>
      </c>
      <c r="W4736" s="2" t="s">
        <v>302</v>
      </c>
      <c r="X4736" s="42">
        <v>8882</v>
      </c>
      <c r="Y4736" s="2" t="s">
        <v>281</v>
      </c>
    </row>
    <row r="4737" spans="6:25" x14ac:dyDescent="0.2">
      <c r="F4737" s="2">
        <v>30</v>
      </c>
      <c r="G4737" s="2" t="s">
        <v>3487</v>
      </c>
      <c r="H4737" s="2" t="s">
        <v>2888</v>
      </c>
      <c r="I4737" s="2" t="s">
        <v>3488</v>
      </c>
      <c r="J4737" s="2" t="s">
        <v>2886</v>
      </c>
      <c r="K4737" s="2" t="s">
        <v>1261</v>
      </c>
      <c r="L4737" s="2" t="s">
        <v>1323</v>
      </c>
      <c r="M4737" s="2" t="s">
        <v>12828</v>
      </c>
      <c r="N4737" s="32">
        <v>999998349</v>
      </c>
      <c r="O4737" s="2">
        <v>228844</v>
      </c>
      <c r="P4737" s="2" t="s">
        <v>12829</v>
      </c>
      <c r="Q4737" s="2" t="s">
        <v>1240</v>
      </c>
      <c r="R4737" s="2">
        <v>363.13</v>
      </c>
      <c r="S4737" s="2">
        <v>8</v>
      </c>
      <c r="T4737" s="2" t="s">
        <v>12829</v>
      </c>
      <c r="U4737" s="2" t="s">
        <v>281</v>
      </c>
      <c r="V4737" s="2" t="s">
        <v>1240</v>
      </c>
      <c r="W4737" s="2" t="s">
        <v>302</v>
      </c>
      <c r="X4737" s="42">
        <v>8882</v>
      </c>
      <c r="Y4737" s="2" t="s">
        <v>281</v>
      </c>
    </row>
    <row r="4738" spans="6:25" x14ac:dyDescent="0.2">
      <c r="F4738" s="2">
        <v>30</v>
      </c>
      <c r="G4738" s="2" t="s">
        <v>3487</v>
      </c>
      <c r="H4738" s="2" t="s">
        <v>2888</v>
      </c>
      <c r="I4738" s="2" t="s">
        <v>3488</v>
      </c>
      <c r="J4738" s="2" t="s">
        <v>2886</v>
      </c>
      <c r="K4738" s="2" t="s">
        <v>1261</v>
      </c>
      <c r="L4738" s="2" t="s">
        <v>281</v>
      </c>
      <c r="M4738" s="2" t="s">
        <v>12830</v>
      </c>
      <c r="N4738" s="32">
        <v>999997238</v>
      </c>
      <c r="O4738" s="2">
        <v>228743</v>
      </c>
      <c r="P4738" s="2" t="s">
        <v>12831</v>
      </c>
      <c r="Q4738" s="2" t="s">
        <v>1240</v>
      </c>
      <c r="R4738" s="2">
        <v>363.4</v>
      </c>
      <c r="S4738" s="2">
        <v>33</v>
      </c>
      <c r="T4738" s="2" t="s">
        <v>12832</v>
      </c>
      <c r="U4738" s="2" t="s">
        <v>281</v>
      </c>
      <c r="V4738" s="2" t="s">
        <v>1757</v>
      </c>
      <c r="W4738" s="2" t="s">
        <v>302</v>
      </c>
      <c r="X4738" s="42">
        <v>8831</v>
      </c>
      <c r="Y4738" s="2" t="s">
        <v>281</v>
      </c>
    </row>
    <row r="4739" spans="6:25" x14ac:dyDescent="0.2">
      <c r="F4739" s="2">
        <v>30</v>
      </c>
      <c r="G4739" s="2" t="s">
        <v>3487</v>
      </c>
      <c r="H4739" s="2" t="s">
        <v>2888</v>
      </c>
      <c r="I4739" s="2" t="s">
        <v>3488</v>
      </c>
      <c r="J4739" s="2" t="s">
        <v>2886</v>
      </c>
      <c r="K4739" s="2" t="s">
        <v>1261</v>
      </c>
      <c r="L4739" s="2" t="s">
        <v>12833</v>
      </c>
      <c r="M4739" s="2" t="s">
        <v>12834</v>
      </c>
      <c r="N4739" s="32">
        <v>999000628</v>
      </c>
      <c r="O4739" s="2">
        <v>360716</v>
      </c>
      <c r="P4739" s="2" t="s">
        <v>12835</v>
      </c>
      <c r="Q4739" s="2" t="s">
        <v>1240</v>
      </c>
      <c r="R4739" s="2">
        <v>362.1</v>
      </c>
      <c r="S4739" s="2">
        <v>5</v>
      </c>
      <c r="T4739" s="2" t="s">
        <v>12835</v>
      </c>
      <c r="U4739" s="2" t="s">
        <v>281</v>
      </c>
      <c r="V4739" s="2" t="s">
        <v>1240</v>
      </c>
      <c r="W4739" s="2" t="s">
        <v>302</v>
      </c>
      <c r="X4739" s="42">
        <v>8882</v>
      </c>
      <c r="Y4739" s="2" t="s">
        <v>281</v>
      </c>
    </row>
    <row r="4740" spans="6:25" x14ac:dyDescent="0.2">
      <c r="F4740" s="2">
        <v>30</v>
      </c>
      <c r="G4740" s="2" t="s">
        <v>3487</v>
      </c>
      <c r="H4740" s="2" t="s">
        <v>2888</v>
      </c>
      <c r="I4740" s="2" t="s">
        <v>3488</v>
      </c>
      <c r="J4740" s="2" t="s">
        <v>2886</v>
      </c>
      <c r="K4740" s="2" t="s">
        <v>1261</v>
      </c>
      <c r="L4740" s="2" t="s">
        <v>12836</v>
      </c>
      <c r="M4740" s="2" t="s">
        <v>12837</v>
      </c>
      <c r="N4740" s="32">
        <v>999997722</v>
      </c>
      <c r="O4740" s="2">
        <v>228787</v>
      </c>
      <c r="P4740" s="2" t="s">
        <v>12838</v>
      </c>
      <c r="Q4740" s="2" t="s">
        <v>1240</v>
      </c>
      <c r="R4740" s="2">
        <v>363.11</v>
      </c>
      <c r="S4740" s="2">
        <v>5</v>
      </c>
      <c r="T4740" s="2" t="s">
        <v>12838</v>
      </c>
      <c r="U4740" s="2" t="s">
        <v>281</v>
      </c>
      <c r="V4740" s="2" t="s">
        <v>1240</v>
      </c>
      <c r="W4740" s="2" t="s">
        <v>302</v>
      </c>
      <c r="X4740" s="42">
        <v>8882</v>
      </c>
      <c r="Y4740" s="2" t="s">
        <v>281</v>
      </c>
    </row>
    <row r="4741" spans="6:25" x14ac:dyDescent="0.2">
      <c r="F4741" s="2">
        <v>30</v>
      </c>
      <c r="G4741" s="2" t="s">
        <v>3487</v>
      </c>
      <c r="H4741" s="2" t="s">
        <v>2888</v>
      </c>
      <c r="I4741" s="2" t="s">
        <v>3488</v>
      </c>
      <c r="J4741" s="2" t="s">
        <v>2886</v>
      </c>
      <c r="K4741" s="2" t="s">
        <v>1261</v>
      </c>
      <c r="L4741" s="2" t="s">
        <v>12839</v>
      </c>
      <c r="M4741" s="2" t="s">
        <v>12840</v>
      </c>
      <c r="N4741" s="32">
        <v>999002642</v>
      </c>
      <c r="O4741" s="2">
        <v>373154</v>
      </c>
      <c r="P4741" s="2" t="s">
        <v>12841</v>
      </c>
      <c r="Q4741" s="2" t="s">
        <v>1240</v>
      </c>
      <c r="R4741" s="2">
        <v>363.12</v>
      </c>
      <c r="S4741" s="2">
        <v>20</v>
      </c>
      <c r="T4741" s="2" t="s">
        <v>12841</v>
      </c>
      <c r="U4741" s="2" t="s">
        <v>281</v>
      </c>
      <c r="V4741" s="2" t="s">
        <v>1240</v>
      </c>
      <c r="W4741" s="2" t="s">
        <v>302</v>
      </c>
      <c r="X4741" s="42">
        <v>8882</v>
      </c>
      <c r="Y4741" s="2" t="s">
        <v>281</v>
      </c>
    </row>
    <row r="4742" spans="6:25" x14ac:dyDescent="0.2">
      <c r="F4742" s="2">
        <v>30</v>
      </c>
      <c r="G4742" s="2" t="s">
        <v>3487</v>
      </c>
      <c r="H4742" s="2" t="s">
        <v>2888</v>
      </c>
      <c r="I4742" s="2" t="s">
        <v>3488</v>
      </c>
      <c r="J4742" s="2" t="s">
        <v>2886</v>
      </c>
      <c r="K4742" s="2" t="s">
        <v>1261</v>
      </c>
      <c r="L4742" s="2" t="s">
        <v>12842</v>
      </c>
      <c r="M4742" s="2" t="s">
        <v>12185</v>
      </c>
      <c r="N4742" s="32">
        <v>999998657</v>
      </c>
      <c r="O4742" s="2">
        <v>228872</v>
      </c>
      <c r="P4742" s="2" t="s">
        <v>12843</v>
      </c>
      <c r="Q4742" s="2" t="s">
        <v>1240</v>
      </c>
      <c r="R4742" s="2">
        <v>363.4</v>
      </c>
      <c r="S4742" s="2">
        <v>26</v>
      </c>
      <c r="T4742" s="2" t="s">
        <v>12843</v>
      </c>
      <c r="U4742" s="2" t="s">
        <v>281</v>
      </c>
      <c r="V4742" s="2" t="s">
        <v>1240</v>
      </c>
      <c r="W4742" s="2" t="s">
        <v>302</v>
      </c>
      <c r="X4742" s="42">
        <v>8882</v>
      </c>
      <c r="Y4742" s="2" t="s">
        <v>281</v>
      </c>
    </row>
    <row r="4743" spans="6:25" x14ac:dyDescent="0.2">
      <c r="F4743" s="2">
        <v>30</v>
      </c>
      <c r="G4743" s="2" t="s">
        <v>3487</v>
      </c>
      <c r="H4743" s="2" t="s">
        <v>2888</v>
      </c>
      <c r="I4743" s="2" t="s">
        <v>3488</v>
      </c>
      <c r="J4743" s="2" t="s">
        <v>2886</v>
      </c>
      <c r="K4743" s="2" t="s">
        <v>1261</v>
      </c>
      <c r="L4743" s="2" t="s">
        <v>12844</v>
      </c>
      <c r="M4743" s="2" t="s">
        <v>3123</v>
      </c>
      <c r="N4743" s="32">
        <v>999998140</v>
      </c>
      <c r="O4743" s="2">
        <v>228825</v>
      </c>
      <c r="P4743" s="2" t="s">
        <v>12845</v>
      </c>
      <c r="Q4743" s="2" t="s">
        <v>1240</v>
      </c>
      <c r="R4743" s="2">
        <v>363.14</v>
      </c>
      <c r="S4743" s="2">
        <v>3</v>
      </c>
      <c r="T4743" s="2" t="s">
        <v>12845</v>
      </c>
      <c r="U4743" s="2" t="s">
        <v>281</v>
      </c>
      <c r="V4743" s="2" t="s">
        <v>1240</v>
      </c>
      <c r="W4743" s="2" t="s">
        <v>302</v>
      </c>
      <c r="X4743" s="42">
        <v>8882</v>
      </c>
      <c r="Y4743" s="2" t="s">
        <v>281</v>
      </c>
    </row>
    <row r="4744" spans="6:25" x14ac:dyDescent="0.2">
      <c r="F4744" s="2">
        <v>30</v>
      </c>
      <c r="G4744" s="2" t="s">
        <v>3487</v>
      </c>
      <c r="H4744" s="2" t="s">
        <v>2888</v>
      </c>
      <c r="I4744" s="2" t="s">
        <v>3488</v>
      </c>
      <c r="J4744" s="2" t="s">
        <v>2886</v>
      </c>
      <c r="K4744" s="2" t="s">
        <v>1261</v>
      </c>
      <c r="L4744" s="2" t="s">
        <v>12846</v>
      </c>
      <c r="M4744" s="2" t="s">
        <v>10310</v>
      </c>
      <c r="N4744" s="32">
        <v>999001078</v>
      </c>
      <c r="O4744" s="2">
        <v>366403</v>
      </c>
      <c r="P4744" s="2" t="s">
        <v>12847</v>
      </c>
      <c r="Q4744" s="2" t="s">
        <v>1240</v>
      </c>
      <c r="R4744" s="2">
        <v>363.15</v>
      </c>
      <c r="S4744" s="2">
        <v>3</v>
      </c>
      <c r="T4744" s="2" t="s">
        <v>12847</v>
      </c>
      <c r="U4744" s="2" t="s">
        <v>281</v>
      </c>
      <c r="V4744" s="2" t="s">
        <v>1240</v>
      </c>
      <c r="W4744" s="2" t="s">
        <v>302</v>
      </c>
      <c r="X4744" s="42">
        <v>8882</v>
      </c>
      <c r="Y4744" s="2" t="s">
        <v>281</v>
      </c>
    </row>
    <row r="4745" spans="6:25" x14ac:dyDescent="0.2">
      <c r="F4745" s="2">
        <v>30</v>
      </c>
      <c r="G4745" s="2" t="s">
        <v>3487</v>
      </c>
      <c r="H4745" s="2" t="s">
        <v>2888</v>
      </c>
      <c r="I4745" s="2" t="s">
        <v>3488</v>
      </c>
      <c r="J4745" s="2" t="s">
        <v>2886</v>
      </c>
      <c r="K4745" s="2" t="s">
        <v>1261</v>
      </c>
      <c r="L4745" s="2" t="s">
        <v>1394</v>
      </c>
      <c r="M4745" s="2" t="s">
        <v>12848</v>
      </c>
      <c r="N4745" s="32">
        <v>999998184</v>
      </c>
      <c r="O4745" s="2">
        <v>228829</v>
      </c>
      <c r="P4745" s="2" t="s">
        <v>12849</v>
      </c>
      <c r="Q4745" s="2" t="s">
        <v>1240</v>
      </c>
      <c r="R4745" s="2">
        <v>363.14</v>
      </c>
      <c r="S4745" s="2">
        <v>7</v>
      </c>
      <c r="T4745" s="2" t="s">
        <v>12849</v>
      </c>
      <c r="U4745" s="2" t="s">
        <v>281</v>
      </c>
      <c r="V4745" s="2" t="s">
        <v>1240</v>
      </c>
      <c r="W4745" s="2" t="s">
        <v>302</v>
      </c>
      <c r="X4745" s="42">
        <v>8882</v>
      </c>
      <c r="Y4745" s="2" t="s">
        <v>281</v>
      </c>
    </row>
    <row r="4746" spans="6:25" x14ac:dyDescent="0.2">
      <c r="F4746" s="2">
        <v>30</v>
      </c>
      <c r="G4746" s="2" t="s">
        <v>3487</v>
      </c>
      <c r="H4746" s="2" t="s">
        <v>2888</v>
      </c>
      <c r="I4746" s="2" t="s">
        <v>3488</v>
      </c>
      <c r="J4746" s="2" t="s">
        <v>2886</v>
      </c>
      <c r="K4746" s="2" t="s">
        <v>1261</v>
      </c>
      <c r="L4746" s="2" t="s">
        <v>12850</v>
      </c>
      <c r="M4746" s="2" t="s">
        <v>12851</v>
      </c>
      <c r="N4746" s="32">
        <v>999000279</v>
      </c>
      <c r="O4746" s="2">
        <v>353476</v>
      </c>
      <c r="P4746" s="2" t="s">
        <v>12852</v>
      </c>
      <c r="Q4746" s="2" t="s">
        <v>1240</v>
      </c>
      <c r="R4746" s="2">
        <v>356</v>
      </c>
      <c r="S4746" s="2">
        <v>1.9</v>
      </c>
      <c r="T4746" s="2" t="s">
        <v>12852</v>
      </c>
      <c r="U4746" s="2" t="s">
        <v>281</v>
      </c>
      <c r="V4746" s="2" t="s">
        <v>1240</v>
      </c>
      <c r="W4746" s="2" t="s">
        <v>302</v>
      </c>
      <c r="X4746" s="42">
        <v>8882</v>
      </c>
      <c r="Y4746" s="2" t="s">
        <v>281</v>
      </c>
    </row>
    <row r="4747" spans="6:25" x14ac:dyDescent="0.2">
      <c r="F4747" s="2">
        <v>30</v>
      </c>
      <c r="G4747" s="2" t="s">
        <v>3487</v>
      </c>
      <c r="H4747" s="2" t="s">
        <v>2888</v>
      </c>
      <c r="I4747" s="2" t="s">
        <v>3488</v>
      </c>
      <c r="J4747" s="2" t="s">
        <v>2886</v>
      </c>
      <c r="K4747" s="2" t="s">
        <v>1261</v>
      </c>
      <c r="L4747" s="2" t="s">
        <v>12853</v>
      </c>
      <c r="M4747" s="2" t="s">
        <v>12854</v>
      </c>
      <c r="N4747" s="32">
        <v>999000621</v>
      </c>
      <c r="O4747" s="2">
        <v>360567</v>
      </c>
      <c r="P4747" s="2" t="s">
        <v>12855</v>
      </c>
      <c r="Q4747" s="2" t="s">
        <v>1240</v>
      </c>
      <c r="R4747" s="2">
        <v>363.12</v>
      </c>
      <c r="S4747" s="2">
        <v>19</v>
      </c>
      <c r="T4747" s="2" t="s">
        <v>12855</v>
      </c>
      <c r="U4747" s="2" t="s">
        <v>281</v>
      </c>
      <c r="V4747" s="2" t="s">
        <v>1240</v>
      </c>
      <c r="W4747" s="2" t="s">
        <v>302</v>
      </c>
      <c r="X4747" s="42">
        <v>8882</v>
      </c>
      <c r="Y4747" s="2" t="s">
        <v>281</v>
      </c>
    </row>
    <row r="4748" spans="6:25" x14ac:dyDescent="0.2">
      <c r="F4748" s="2">
        <v>30</v>
      </c>
      <c r="G4748" s="2" t="s">
        <v>3487</v>
      </c>
      <c r="H4748" s="2" t="s">
        <v>2888</v>
      </c>
      <c r="I4748" s="2" t="s">
        <v>3488</v>
      </c>
      <c r="J4748" s="2" t="s">
        <v>2886</v>
      </c>
      <c r="K4748" s="2" t="s">
        <v>1261</v>
      </c>
      <c r="L4748" s="2" t="s">
        <v>12856</v>
      </c>
      <c r="M4748" s="2" t="s">
        <v>12857</v>
      </c>
      <c r="N4748" s="32">
        <v>999003124</v>
      </c>
      <c r="O4748" s="2">
        <v>375271</v>
      </c>
      <c r="P4748" s="2" t="s">
        <v>12858</v>
      </c>
      <c r="Q4748" s="2" t="s">
        <v>1240</v>
      </c>
      <c r="R4748" s="2">
        <v>363.11</v>
      </c>
      <c r="S4748" s="2">
        <v>8</v>
      </c>
      <c r="T4748" s="2" t="s">
        <v>12858</v>
      </c>
      <c r="U4748" s="2" t="s">
        <v>281</v>
      </c>
      <c r="V4748" s="2" t="s">
        <v>1240</v>
      </c>
      <c r="W4748" s="2" t="s">
        <v>302</v>
      </c>
      <c r="X4748" s="42">
        <v>8882</v>
      </c>
      <c r="Y4748" s="2" t="s">
        <v>281</v>
      </c>
    </row>
    <row r="4749" spans="6:25" x14ac:dyDescent="0.2">
      <c r="F4749" s="2">
        <v>30</v>
      </c>
      <c r="G4749" s="2" t="s">
        <v>3487</v>
      </c>
      <c r="H4749" s="2" t="s">
        <v>2888</v>
      </c>
      <c r="I4749" s="2" t="s">
        <v>3488</v>
      </c>
      <c r="J4749" s="2" t="s">
        <v>2886</v>
      </c>
      <c r="K4749" s="2" t="s">
        <v>1261</v>
      </c>
      <c r="L4749" s="2" t="s">
        <v>12859</v>
      </c>
      <c r="M4749" s="2" t="s">
        <v>12860</v>
      </c>
      <c r="N4749" s="32">
        <v>999997579</v>
      </c>
      <c r="O4749" s="2">
        <v>228774</v>
      </c>
      <c r="P4749" s="2" t="s">
        <v>12861</v>
      </c>
      <c r="Q4749" s="2" t="s">
        <v>1240</v>
      </c>
      <c r="R4749" s="2">
        <v>363.16</v>
      </c>
      <c r="S4749" s="2">
        <v>8</v>
      </c>
      <c r="T4749" s="2" t="s">
        <v>12861</v>
      </c>
      <c r="U4749" s="2" t="s">
        <v>281</v>
      </c>
      <c r="V4749" s="2" t="s">
        <v>1240</v>
      </c>
      <c r="W4749" s="2" t="s">
        <v>302</v>
      </c>
      <c r="X4749" s="42">
        <v>8882</v>
      </c>
      <c r="Y4749" s="2" t="s">
        <v>281</v>
      </c>
    </row>
    <row r="4750" spans="6:25" x14ac:dyDescent="0.2">
      <c r="F4750" s="2">
        <v>30</v>
      </c>
      <c r="G4750" s="2" t="s">
        <v>3487</v>
      </c>
      <c r="H4750" s="2" t="s">
        <v>2888</v>
      </c>
      <c r="I4750" s="2" t="s">
        <v>3488</v>
      </c>
      <c r="J4750" s="2" t="s">
        <v>2886</v>
      </c>
      <c r="K4750" s="2" t="s">
        <v>1261</v>
      </c>
      <c r="L4750" s="2" t="s">
        <v>12862</v>
      </c>
      <c r="M4750" s="2" t="s">
        <v>12863</v>
      </c>
      <c r="N4750" s="32">
        <v>999997260</v>
      </c>
      <c r="O4750" s="2">
        <v>228745</v>
      </c>
      <c r="P4750" s="2" t="s">
        <v>12864</v>
      </c>
      <c r="Q4750" s="2" t="s">
        <v>1240</v>
      </c>
      <c r="R4750" s="2">
        <v>363.4</v>
      </c>
      <c r="S4750" s="2">
        <v>31</v>
      </c>
      <c r="T4750" s="2" t="s">
        <v>12864</v>
      </c>
      <c r="U4750" s="2" t="s">
        <v>281</v>
      </c>
      <c r="V4750" s="2" t="s">
        <v>1240</v>
      </c>
      <c r="W4750" s="2" t="s">
        <v>302</v>
      </c>
      <c r="X4750" s="42">
        <v>8882</v>
      </c>
      <c r="Y4750" s="2" t="s">
        <v>281</v>
      </c>
    </row>
    <row r="4751" spans="6:25" x14ac:dyDescent="0.2">
      <c r="F4751" s="2">
        <v>30</v>
      </c>
      <c r="G4751" s="2" t="s">
        <v>3487</v>
      </c>
      <c r="H4751" s="2" t="s">
        <v>2888</v>
      </c>
      <c r="I4751" s="2" t="s">
        <v>3488</v>
      </c>
      <c r="J4751" s="2" t="s">
        <v>2886</v>
      </c>
      <c r="K4751" s="2" t="s">
        <v>1261</v>
      </c>
      <c r="L4751" s="2" t="s">
        <v>3791</v>
      </c>
      <c r="M4751" s="2" t="s">
        <v>12865</v>
      </c>
      <c r="N4751" s="32">
        <v>999997304</v>
      </c>
      <c r="O4751" s="2">
        <v>228749</v>
      </c>
      <c r="P4751" s="2" t="s">
        <v>12866</v>
      </c>
      <c r="Q4751" s="2" t="s">
        <v>1240</v>
      </c>
      <c r="R4751" s="2">
        <v>362.1</v>
      </c>
      <c r="S4751" s="2">
        <v>4</v>
      </c>
      <c r="T4751" s="2" t="s">
        <v>12866</v>
      </c>
      <c r="U4751" s="2" t="s">
        <v>281</v>
      </c>
      <c r="V4751" s="2" t="s">
        <v>1240</v>
      </c>
      <c r="W4751" s="2" t="s">
        <v>302</v>
      </c>
      <c r="X4751" s="42">
        <v>8882</v>
      </c>
      <c r="Y4751" s="2" t="s">
        <v>281</v>
      </c>
    </row>
    <row r="4752" spans="6:25" x14ac:dyDescent="0.2">
      <c r="F4752" s="2">
        <v>30</v>
      </c>
      <c r="G4752" s="2" t="s">
        <v>3487</v>
      </c>
      <c r="H4752" s="2" t="s">
        <v>2888</v>
      </c>
      <c r="I4752" s="2" t="s">
        <v>3488</v>
      </c>
      <c r="J4752" s="2" t="s">
        <v>2886</v>
      </c>
      <c r="K4752" s="2" t="s">
        <v>1261</v>
      </c>
      <c r="L4752" s="2" t="s">
        <v>12867</v>
      </c>
      <c r="M4752" s="2" t="s">
        <v>12868</v>
      </c>
      <c r="N4752" s="32">
        <v>999997931</v>
      </c>
      <c r="O4752" s="2">
        <v>228806</v>
      </c>
      <c r="P4752" s="2" t="s">
        <v>12869</v>
      </c>
      <c r="Q4752" s="2" t="s">
        <v>1240</v>
      </c>
      <c r="R4752" s="2">
        <v>362.12</v>
      </c>
      <c r="S4752" s="2">
        <v>16</v>
      </c>
      <c r="T4752" s="2" t="s">
        <v>12869</v>
      </c>
      <c r="U4752" s="2" t="s">
        <v>281</v>
      </c>
      <c r="V4752" s="2" t="s">
        <v>1240</v>
      </c>
      <c r="W4752" s="2" t="s">
        <v>302</v>
      </c>
      <c r="X4752" s="42">
        <v>8882</v>
      </c>
      <c r="Y4752" s="2" t="s">
        <v>281</v>
      </c>
    </row>
    <row r="4753" spans="6:25" x14ac:dyDescent="0.2">
      <c r="F4753" s="2">
        <v>30</v>
      </c>
      <c r="G4753" s="2" t="s">
        <v>3487</v>
      </c>
      <c r="H4753" s="2" t="s">
        <v>2888</v>
      </c>
      <c r="I4753" s="2" t="s">
        <v>3488</v>
      </c>
      <c r="J4753" s="2" t="s">
        <v>2886</v>
      </c>
      <c r="K4753" s="2" t="s">
        <v>1261</v>
      </c>
      <c r="L4753" s="2" t="s">
        <v>12870</v>
      </c>
      <c r="M4753" s="2" t="s">
        <v>12871</v>
      </c>
      <c r="N4753" s="32">
        <v>999998426</v>
      </c>
      <c r="O4753" s="2">
        <v>228851</v>
      </c>
      <c r="P4753" s="2" t="s">
        <v>12872</v>
      </c>
      <c r="Q4753" s="2" t="s">
        <v>1240</v>
      </c>
      <c r="R4753" s="2">
        <v>363.13</v>
      </c>
      <c r="S4753" s="2">
        <v>15</v>
      </c>
      <c r="T4753" s="2" t="s">
        <v>12872</v>
      </c>
      <c r="U4753" s="2" t="s">
        <v>281</v>
      </c>
      <c r="V4753" s="2" t="s">
        <v>1240</v>
      </c>
      <c r="W4753" s="2" t="s">
        <v>302</v>
      </c>
      <c r="X4753" s="42">
        <v>8882</v>
      </c>
      <c r="Y4753" s="2" t="s">
        <v>281</v>
      </c>
    </row>
    <row r="4754" spans="6:25" x14ac:dyDescent="0.2">
      <c r="F4754" s="2">
        <v>30</v>
      </c>
      <c r="G4754" s="2" t="s">
        <v>3487</v>
      </c>
      <c r="H4754" s="2" t="s">
        <v>2888</v>
      </c>
      <c r="I4754" s="2" t="s">
        <v>3488</v>
      </c>
      <c r="J4754" s="2" t="s">
        <v>2886</v>
      </c>
      <c r="K4754" s="2" t="s">
        <v>1261</v>
      </c>
      <c r="L4754" s="2" t="s">
        <v>12873</v>
      </c>
      <c r="M4754" s="2" t="s">
        <v>12874</v>
      </c>
      <c r="N4754" s="32">
        <v>999926321</v>
      </c>
      <c r="O4754" s="2">
        <v>222326</v>
      </c>
      <c r="P4754" s="2" t="s">
        <v>12875</v>
      </c>
      <c r="Q4754" s="2" t="s">
        <v>1240</v>
      </c>
      <c r="R4754" s="2">
        <v>363.15</v>
      </c>
      <c r="S4754" s="2">
        <v>8</v>
      </c>
      <c r="T4754" s="2" t="s">
        <v>12875</v>
      </c>
      <c r="U4754" s="2" t="s">
        <v>281</v>
      </c>
      <c r="V4754" s="2" t="s">
        <v>1240</v>
      </c>
      <c r="W4754" s="2" t="s">
        <v>302</v>
      </c>
      <c r="X4754" s="42">
        <v>8882</v>
      </c>
      <c r="Y4754" s="2" t="s">
        <v>281</v>
      </c>
    </row>
    <row r="4755" spans="6:25" x14ac:dyDescent="0.2">
      <c r="F4755" s="2">
        <v>30</v>
      </c>
      <c r="G4755" s="2" t="s">
        <v>3487</v>
      </c>
      <c r="H4755" s="2" t="s">
        <v>2888</v>
      </c>
      <c r="I4755" s="2" t="s">
        <v>3488</v>
      </c>
      <c r="J4755" s="2" t="s">
        <v>2886</v>
      </c>
      <c r="K4755" s="2" t="s">
        <v>1261</v>
      </c>
      <c r="L4755" s="2" t="s">
        <v>12876</v>
      </c>
      <c r="M4755" s="2" t="s">
        <v>12877</v>
      </c>
      <c r="N4755" s="32">
        <v>999933053</v>
      </c>
      <c r="O4755" s="2">
        <v>222927</v>
      </c>
      <c r="P4755" s="2" t="s">
        <v>12878</v>
      </c>
      <c r="Q4755" s="2" t="s">
        <v>1240</v>
      </c>
      <c r="R4755" s="2">
        <v>363.12</v>
      </c>
      <c r="S4755" s="2">
        <v>27</v>
      </c>
      <c r="T4755" s="2" t="s">
        <v>12878</v>
      </c>
      <c r="U4755" s="2" t="s">
        <v>281</v>
      </c>
      <c r="V4755" s="2" t="s">
        <v>1240</v>
      </c>
      <c r="W4755" s="2" t="s">
        <v>302</v>
      </c>
      <c r="X4755" s="42">
        <v>8882</v>
      </c>
      <c r="Y4755" s="2" t="s">
        <v>281</v>
      </c>
    </row>
    <row r="4756" spans="6:25" x14ac:dyDescent="0.2">
      <c r="F4756" s="2">
        <v>30</v>
      </c>
      <c r="G4756" s="2" t="s">
        <v>3487</v>
      </c>
      <c r="H4756" s="2" t="s">
        <v>2888</v>
      </c>
      <c r="I4756" s="2" t="s">
        <v>3488</v>
      </c>
      <c r="J4756" s="2" t="s">
        <v>2886</v>
      </c>
      <c r="K4756" s="2" t="s">
        <v>1261</v>
      </c>
      <c r="L4756" s="2" t="s">
        <v>1889</v>
      </c>
      <c r="M4756" s="2" t="s">
        <v>12879</v>
      </c>
      <c r="N4756" s="32">
        <v>999997634</v>
      </c>
      <c r="O4756" s="2">
        <v>228779</v>
      </c>
      <c r="P4756" s="2" t="s">
        <v>12880</v>
      </c>
      <c r="Q4756" s="2" t="s">
        <v>1240</v>
      </c>
      <c r="R4756" s="2">
        <v>363.16</v>
      </c>
      <c r="S4756" s="2">
        <v>3</v>
      </c>
      <c r="T4756" s="2" t="s">
        <v>12880</v>
      </c>
      <c r="U4756" s="2" t="s">
        <v>281</v>
      </c>
      <c r="V4756" s="2" t="s">
        <v>1240</v>
      </c>
      <c r="W4756" s="2" t="s">
        <v>302</v>
      </c>
      <c r="X4756" s="42">
        <v>8882</v>
      </c>
      <c r="Y4756" s="2" t="s">
        <v>281</v>
      </c>
    </row>
    <row r="4757" spans="6:25" x14ac:dyDescent="0.2">
      <c r="F4757" s="2">
        <v>30</v>
      </c>
      <c r="G4757" s="2" t="s">
        <v>3487</v>
      </c>
      <c r="H4757" s="2" t="s">
        <v>2888</v>
      </c>
      <c r="I4757" s="2" t="s">
        <v>3488</v>
      </c>
      <c r="J4757" s="2" t="s">
        <v>2886</v>
      </c>
      <c r="K4757" s="2" t="s">
        <v>1261</v>
      </c>
      <c r="L4757" s="2" t="s">
        <v>1332</v>
      </c>
      <c r="M4757" s="2" t="s">
        <v>12881</v>
      </c>
      <c r="N4757" s="32">
        <v>999998393</v>
      </c>
      <c r="O4757" s="2">
        <v>228848</v>
      </c>
      <c r="P4757" s="2" t="s">
        <v>12882</v>
      </c>
      <c r="Q4757" s="2" t="s">
        <v>1240</v>
      </c>
      <c r="R4757" s="2">
        <v>363.13</v>
      </c>
      <c r="S4757" s="2">
        <v>12</v>
      </c>
      <c r="T4757" s="2" t="s">
        <v>12882</v>
      </c>
      <c r="U4757" s="2" t="s">
        <v>281</v>
      </c>
      <c r="V4757" s="2" t="s">
        <v>1240</v>
      </c>
      <c r="W4757" s="2" t="s">
        <v>302</v>
      </c>
      <c r="X4757" s="42">
        <v>8882</v>
      </c>
      <c r="Y4757" s="2" t="s">
        <v>281</v>
      </c>
    </row>
    <row r="4758" spans="6:25" x14ac:dyDescent="0.2">
      <c r="F4758" s="2">
        <v>30</v>
      </c>
      <c r="G4758" s="2" t="s">
        <v>3487</v>
      </c>
      <c r="H4758" s="2" t="s">
        <v>2888</v>
      </c>
      <c r="I4758" s="2" t="s">
        <v>3488</v>
      </c>
      <c r="J4758" s="2" t="s">
        <v>2886</v>
      </c>
      <c r="K4758" s="2" t="s">
        <v>1261</v>
      </c>
      <c r="L4758" s="2" t="s">
        <v>12883</v>
      </c>
      <c r="M4758" s="2" t="s">
        <v>2589</v>
      </c>
      <c r="N4758" s="32">
        <v>999933889</v>
      </c>
      <c r="O4758" s="2">
        <v>223002</v>
      </c>
      <c r="P4758" s="2" t="s">
        <v>12884</v>
      </c>
      <c r="Q4758" s="2" t="s">
        <v>1240</v>
      </c>
      <c r="R4758" s="2">
        <v>363.12</v>
      </c>
      <c r="S4758" s="2">
        <v>22</v>
      </c>
      <c r="T4758" s="2" t="s">
        <v>12884</v>
      </c>
      <c r="U4758" s="2" t="s">
        <v>281</v>
      </c>
      <c r="V4758" s="2" t="s">
        <v>1240</v>
      </c>
      <c r="W4758" s="2" t="s">
        <v>302</v>
      </c>
      <c r="X4758" s="42">
        <v>8882</v>
      </c>
      <c r="Y4758" s="2" t="s">
        <v>281</v>
      </c>
    </row>
    <row r="4759" spans="6:25" x14ac:dyDescent="0.2">
      <c r="F4759" s="2">
        <v>30</v>
      </c>
      <c r="G4759" s="2" t="s">
        <v>3487</v>
      </c>
      <c r="H4759" s="2" t="s">
        <v>2888</v>
      </c>
      <c r="I4759" s="2" t="s">
        <v>3488</v>
      </c>
      <c r="J4759" s="2" t="s">
        <v>2886</v>
      </c>
      <c r="K4759" s="2" t="s">
        <v>1261</v>
      </c>
      <c r="L4759" s="2" t="s">
        <v>24263</v>
      </c>
      <c r="M4759" s="2" t="s">
        <v>15430</v>
      </c>
      <c r="N4759" s="32">
        <v>999003825</v>
      </c>
      <c r="O4759" s="2">
        <v>378023</v>
      </c>
      <c r="P4759" s="2" t="s">
        <v>13034</v>
      </c>
      <c r="Q4759" s="2" t="s">
        <v>1240</v>
      </c>
      <c r="R4759" s="2">
        <v>363.13</v>
      </c>
      <c r="S4759" s="2">
        <v>5</v>
      </c>
      <c r="T4759" s="2" t="s">
        <v>13034</v>
      </c>
      <c r="U4759" s="2" t="s">
        <v>281</v>
      </c>
      <c r="V4759" s="2" t="s">
        <v>1240</v>
      </c>
      <c r="W4759" s="2" t="s">
        <v>302</v>
      </c>
      <c r="X4759" s="42">
        <v>8882</v>
      </c>
      <c r="Y4759" s="2" t="s">
        <v>281</v>
      </c>
    </row>
    <row r="4760" spans="6:25" x14ac:dyDescent="0.2">
      <c r="F4760" s="2">
        <v>30</v>
      </c>
      <c r="G4760" s="2" t="s">
        <v>3487</v>
      </c>
      <c r="H4760" s="2" t="s">
        <v>2888</v>
      </c>
      <c r="I4760" s="2" t="s">
        <v>3488</v>
      </c>
      <c r="J4760" s="2" t="s">
        <v>2886</v>
      </c>
      <c r="K4760" s="2" t="s">
        <v>1261</v>
      </c>
      <c r="L4760" s="2" t="s">
        <v>12885</v>
      </c>
      <c r="M4760" s="2" t="s">
        <v>9858</v>
      </c>
      <c r="N4760" s="32">
        <v>999997645</v>
      </c>
      <c r="O4760" s="2">
        <v>228780</v>
      </c>
      <c r="P4760" s="2" t="s">
        <v>12886</v>
      </c>
      <c r="Q4760" s="2" t="s">
        <v>1240</v>
      </c>
      <c r="R4760" s="2">
        <v>363.16</v>
      </c>
      <c r="S4760" s="2">
        <v>2</v>
      </c>
      <c r="T4760" s="2" t="s">
        <v>12886</v>
      </c>
      <c r="U4760" s="2" t="s">
        <v>281</v>
      </c>
      <c r="V4760" s="2" t="s">
        <v>1240</v>
      </c>
      <c r="W4760" s="2" t="s">
        <v>302</v>
      </c>
      <c r="X4760" s="42">
        <v>8882</v>
      </c>
      <c r="Y4760" s="2" t="s">
        <v>281</v>
      </c>
    </row>
    <row r="4761" spans="6:25" x14ac:dyDescent="0.2">
      <c r="F4761" s="2">
        <v>30</v>
      </c>
      <c r="G4761" s="2" t="s">
        <v>3487</v>
      </c>
      <c r="H4761" s="2" t="s">
        <v>2888</v>
      </c>
      <c r="I4761" s="2" t="s">
        <v>3488</v>
      </c>
      <c r="J4761" s="2" t="s">
        <v>2886</v>
      </c>
      <c r="K4761" s="2" t="s">
        <v>1261</v>
      </c>
      <c r="L4761" s="2" t="s">
        <v>12887</v>
      </c>
      <c r="M4761" s="2" t="s">
        <v>12888</v>
      </c>
      <c r="N4761" s="32">
        <v>999997359</v>
      </c>
      <c r="O4761" s="2">
        <v>228754</v>
      </c>
      <c r="P4761" s="2" t="s">
        <v>12889</v>
      </c>
      <c r="Q4761" s="2" t="s">
        <v>1240</v>
      </c>
      <c r="R4761" s="2">
        <v>362.1</v>
      </c>
      <c r="S4761" s="2">
        <v>9</v>
      </c>
      <c r="T4761" s="2" t="s">
        <v>12889</v>
      </c>
      <c r="U4761" s="2" t="s">
        <v>281</v>
      </c>
      <c r="V4761" s="2" t="s">
        <v>1240</v>
      </c>
      <c r="W4761" s="2" t="s">
        <v>302</v>
      </c>
      <c r="X4761" s="42">
        <v>8882</v>
      </c>
      <c r="Y4761" s="2" t="s">
        <v>281</v>
      </c>
    </row>
    <row r="4762" spans="6:25" x14ac:dyDescent="0.2">
      <c r="F4762" s="2">
        <v>30</v>
      </c>
      <c r="G4762" s="2" t="s">
        <v>3487</v>
      </c>
      <c r="H4762" s="2" t="s">
        <v>2888</v>
      </c>
      <c r="I4762" s="2" t="s">
        <v>3488</v>
      </c>
      <c r="J4762" s="2" t="s">
        <v>2886</v>
      </c>
      <c r="K4762" s="2" t="s">
        <v>1261</v>
      </c>
      <c r="L4762" s="2" t="s">
        <v>1360</v>
      </c>
      <c r="M4762" s="2" t="s">
        <v>12890</v>
      </c>
      <c r="N4762" s="32">
        <v>999927630</v>
      </c>
      <c r="O4762" s="2">
        <v>222443</v>
      </c>
      <c r="P4762" s="2" t="s">
        <v>12891</v>
      </c>
      <c r="Q4762" s="2" t="s">
        <v>1240</v>
      </c>
      <c r="R4762" s="2">
        <v>356</v>
      </c>
      <c r="S4762" s="2">
        <v>1.19</v>
      </c>
      <c r="T4762" s="2" t="s">
        <v>12891</v>
      </c>
      <c r="U4762" s="2" t="s">
        <v>281</v>
      </c>
      <c r="V4762" s="2" t="s">
        <v>1240</v>
      </c>
      <c r="W4762" s="2" t="s">
        <v>302</v>
      </c>
      <c r="X4762" s="42">
        <v>8882</v>
      </c>
      <c r="Y4762" s="2" t="s">
        <v>281</v>
      </c>
    </row>
    <row r="4763" spans="6:25" x14ac:dyDescent="0.2">
      <c r="F4763" s="2">
        <v>30</v>
      </c>
      <c r="G4763" s="2" t="s">
        <v>3487</v>
      </c>
      <c r="H4763" s="2" t="s">
        <v>2888</v>
      </c>
      <c r="I4763" s="2" t="s">
        <v>3488</v>
      </c>
      <c r="J4763" s="2" t="s">
        <v>2886</v>
      </c>
      <c r="K4763" s="2" t="s">
        <v>1261</v>
      </c>
      <c r="L4763" s="2" t="s">
        <v>1993</v>
      </c>
      <c r="M4763" s="2" t="s">
        <v>12892</v>
      </c>
      <c r="N4763" s="32">
        <v>999000494</v>
      </c>
      <c r="O4763" s="2">
        <v>358199</v>
      </c>
      <c r="P4763" s="2" t="s">
        <v>12893</v>
      </c>
      <c r="Q4763" s="2" t="s">
        <v>1240</v>
      </c>
      <c r="R4763" s="2">
        <v>356</v>
      </c>
      <c r="S4763" s="2">
        <v>1</v>
      </c>
      <c r="T4763" s="2" t="s">
        <v>12893</v>
      </c>
      <c r="U4763" s="2" t="s">
        <v>281</v>
      </c>
      <c r="V4763" s="2" t="s">
        <v>1240</v>
      </c>
      <c r="W4763" s="2" t="s">
        <v>302</v>
      </c>
      <c r="X4763" s="42">
        <v>8882</v>
      </c>
      <c r="Y4763" s="2" t="s">
        <v>281</v>
      </c>
    </row>
    <row r="4764" spans="6:25" x14ac:dyDescent="0.2">
      <c r="F4764" s="2">
        <v>30</v>
      </c>
      <c r="G4764" s="2" t="s">
        <v>3487</v>
      </c>
      <c r="H4764" s="2" t="s">
        <v>2888</v>
      </c>
      <c r="I4764" s="2" t="s">
        <v>3488</v>
      </c>
      <c r="J4764" s="2" t="s">
        <v>2886</v>
      </c>
      <c r="K4764" s="2" t="s">
        <v>1261</v>
      </c>
      <c r="L4764" s="2" t="s">
        <v>12894</v>
      </c>
      <c r="M4764" s="2" t="s">
        <v>12895</v>
      </c>
      <c r="N4764" s="32">
        <v>999998382</v>
      </c>
      <c r="O4764" s="2">
        <v>228847</v>
      </c>
      <c r="P4764" s="2" t="s">
        <v>12896</v>
      </c>
      <c r="Q4764" s="2" t="s">
        <v>1240</v>
      </c>
      <c r="R4764" s="2">
        <v>363.13</v>
      </c>
      <c r="S4764" s="2">
        <v>11</v>
      </c>
      <c r="T4764" s="2" t="s">
        <v>12897</v>
      </c>
      <c r="U4764" s="2" t="s">
        <v>281</v>
      </c>
      <c r="V4764" s="2" t="s">
        <v>1240</v>
      </c>
      <c r="W4764" s="2" t="s">
        <v>302</v>
      </c>
      <c r="X4764" s="42">
        <v>8882</v>
      </c>
      <c r="Y4764" s="2" t="s">
        <v>281</v>
      </c>
    </row>
    <row r="4765" spans="6:25" x14ac:dyDescent="0.2">
      <c r="F4765" s="2">
        <v>30</v>
      </c>
      <c r="G4765" s="2" t="s">
        <v>3487</v>
      </c>
      <c r="H4765" s="2" t="s">
        <v>2888</v>
      </c>
      <c r="I4765" s="2" t="s">
        <v>3488</v>
      </c>
      <c r="J4765" s="2" t="s">
        <v>2886</v>
      </c>
      <c r="K4765" s="2" t="s">
        <v>1261</v>
      </c>
      <c r="L4765" s="2" t="s">
        <v>24264</v>
      </c>
      <c r="M4765" s="2" t="s">
        <v>24265</v>
      </c>
      <c r="N4765" s="32">
        <v>999003864</v>
      </c>
      <c r="O4765" s="2">
        <v>378180</v>
      </c>
      <c r="P4765" s="2" t="s">
        <v>12740</v>
      </c>
      <c r="Q4765" s="2" t="s">
        <v>1240</v>
      </c>
      <c r="R4765" s="2">
        <v>363.14</v>
      </c>
      <c r="S4765" s="2">
        <v>14</v>
      </c>
      <c r="T4765" s="2" t="s">
        <v>12740</v>
      </c>
      <c r="U4765" s="2" t="s">
        <v>281</v>
      </c>
      <c r="V4765" s="2" t="s">
        <v>1240</v>
      </c>
      <c r="W4765" s="2" t="s">
        <v>302</v>
      </c>
      <c r="X4765" s="42">
        <v>8882</v>
      </c>
      <c r="Y4765" s="2" t="s">
        <v>281</v>
      </c>
    </row>
    <row r="4766" spans="6:25" x14ac:dyDescent="0.2">
      <c r="F4766" s="2">
        <v>30</v>
      </c>
      <c r="G4766" s="2" t="s">
        <v>3487</v>
      </c>
      <c r="H4766" s="2" t="s">
        <v>2888</v>
      </c>
      <c r="I4766" s="2" t="s">
        <v>3488</v>
      </c>
      <c r="J4766" s="2" t="s">
        <v>2886</v>
      </c>
      <c r="K4766" s="2" t="s">
        <v>1261</v>
      </c>
      <c r="L4766" s="2" t="s">
        <v>281</v>
      </c>
      <c r="M4766" s="2" t="s">
        <v>11314</v>
      </c>
      <c r="N4766" s="32">
        <v>999998701</v>
      </c>
      <c r="O4766" s="2">
        <v>228876</v>
      </c>
      <c r="P4766" s="2" t="s">
        <v>12898</v>
      </c>
      <c r="Q4766" s="2" t="s">
        <v>1240</v>
      </c>
      <c r="R4766" s="2">
        <v>356</v>
      </c>
      <c r="S4766" s="2">
        <v>1.4</v>
      </c>
      <c r="T4766" s="2" t="s">
        <v>12899</v>
      </c>
      <c r="U4766" s="2" t="s">
        <v>12900</v>
      </c>
      <c r="V4766" s="2" t="s">
        <v>2402</v>
      </c>
      <c r="W4766" s="2" t="s">
        <v>2403</v>
      </c>
      <c r="X4766" s="42">
        <v>43218</v>
      </c>
      <c r="Y4766" s="2">
        <v>2633</v>
      </c>
    </row>
    <row r="4767" spans="6:25" x14ac:dyDescent="0.2">
      <c r="F4767" s="2">
        <v>30</v>
      </c>
      <c r="G4767" s="2" t="s">
        <v>3487</v>
      </c>
      <c r="H4767" s="2" t="s">
        <v>2888</v>
      </c>
      <c r="I4767" s="2" t="s">
        <v>3488</v>
      </c>
      <c r="J4767" s="2" t="s">
        <v>2886</v>
      </c>
      <c r="K4767" s="2" t="s">
        <v>1261</v>
      </c>
      <c r="L4767" s="2" t="s">
        <v>12901</v>
      </c>
      <c r="M4767" s="2" t="s">
        <v>9073</v>
      </c>
      <c r="N4767" s="32">
        <v>999003392</v>
      </c>
      <c r="O4767" s="2">
        <v>376297</v>
      </c>
      <c r="P4767" s="2" t="s">
        <v>12902</v>
      </c>
      <c r="Q4767" s="2" t="s">
        <v>1240</v>
      </c>
      <c r="R4767" s="2">
        <v>363.15</v>
      </c>
      <c r="S4767" s="2">
        <v>7</v>
      </c>
      <c r="T4767" s="2" t="s">
        <v>12902</v>
      </c>
      <c r="U4767" s="2" t="s">
        <v>281</v>
      </c>
      <c r="V4767" s="2" t="s">
        <v>1240</v>
      </c>
      <c r="W4767" s="2" t="s">
        <v>302</v>
      </c>
      <c r="X4767" s="42">
        <v>8882</v>
      </c>
      <c r="Y4767" s="2" t="s">
        <v>281</v>
      </c>
    </row>
    <row r="4768" spans="6:25" x14ac:dyDescent="0.2">
      <c r="F4768" s="2">
        <v>30</v>
      </c>
      <c r="G4768" s="2" t="s">
        <v>3487</v>
      </c>
      <c r="H4768" s="2" t="s">
        <v>2888</v>
      </c>
      <c r="I4768" s="2" t="s">
        <v>3488</v>
      </c>
      <c r="J4768" s="2" t="s">
        <v>2886</v>
      </c>
      <c r="K4768" s="2" t="s">
        <v>1261</v>
      </c>
      <c r="L4768" s="2" t="s">
        <v>4708</v>
      </c>
      <c r="M4768" s="2" t="s">
        <v>12903</v>
      </c>
      <c r="N4768" s="32">
        <v>999997832</v>
      </c>
      <c r="O4768" s="2">
        <v>228797</v>
      </c>
      <c r="P4768" s="2" t="s">
        <v>12905</v>
      </c>
      <c r="Q4768" s="2" t="s">
        <v>1240</v>
      </c>
      <c r="R4768" s="2">
        <v>363.12</v>
      </c>
      <c r="S4768" s="2">
        <v>7</v>
      </c>
      <c r="T4768" s="2" t="s">
        <v>12905</v>
      </c>
      <c r="U4768" s="2" t="s">
        <v>281</v>
      </c>
      <c r="V4768" s="2" t="s">
        <v>1240</v>
      </c>
      <c r="W4768" s="2" t="s">
        <v>302</v>
      </c>
      <c r="X4768" s="42">
        <v>8882</v>
      </c>
      <c r="Y4768" s="2" t="s">
        <v>281</v>
      </c>
    </row>
    <row r="4769" spans="6:25" x14ac:dyDescent="0.2">
      <c r="F4769" s="2">
        <v>30</v>
      </c>
      <c r="G4769" s="2" t="s">
        <v>3487</v>
      </c>
      <c r="H4769" s="2" t="s">
        <v>2888</v>
      </c>
      <c r="I4769" s="2" t="s">
        <v>3488</v>
      </c>
      <c r="J4769" s="2" t="s">
        <v>2886</v>
      </c>
      <c r="K4769" s="2" t="s">
        <v>1261</v>
      </c>
      <c r="L4769" s="2" t="s">
        <v>1464</v>
      </c>
      <c r="M4769" s="2" t="s">
        <v>1736</v>
      </c>
      <c r="N4769" s="32">
        <v>999998437</v>
      </c>
      <c r="O4769" s="2">
        <v>228852</v>
      </c>
      <c r="P4769" s="2" t="s">
        <v>12906</v>
      </c>
      <c r="Q4769" s="2" t="s">
        <v>1240</v>
      </c>
      <c r="R4769" s="2">
        <v>363.13</v>
      </c>
      <c r="S4769" s="2">
        <v>16</v>
      </c>
      <c r="T4769" s="2" t="s">
        <v>12906</v>
      </c>
      <c r="U4769" s="2" t="s">
        <v>281</v>
      </c>
      <c r="V4769" s="2" t="s">
        <v>1240</v>
      </c>
      <c r="W4769" s="2" t="s">
        <v>302</v>
      </c>
      <c r="X4769" s="42">
        <v>8882</v>
      </c>
      <c r="Y4769" s="2" t="s">
        <v>281</v>
      </c>
    </row>
    <row r="4770" spans="6:25" x14ac:dyDescent="0.2">
      <c r="F4770" s="2">
        <v>30</v>
      </c>
      <c r="G4770" s="2" t="s">
        <v>3487</v>
      </c>
      <c r="H4770" s="2" t="s">
        <v>2888</v>
      </c>
      <c r="I4770" s="2" t="s">
        <v>3488</v>
      </c>
      <c r="J4770" s="2" t="s">
        <v>2886</v>
      </c>
      <c r="K4770" s="2" t="s">
        <v>1261</v>
      </c>
      <c r="L4770" s="2" t="s">
        <v>12907</v>
      </c>
      <c r="M4770" s="2" t="s">
        <v>12908</v>
      </c>
      <c r="N4770" s="32">
        <v>999001558</v>
      </c>
      <c r="O4770" s="2">
        <v>368676</v>
      </c>
      <c r="P4770" s="2" t="s">
        <v>12909</v>
      </c>
      <c r="Q4770" s="2" t="s">
        <v>1240</v>
      </c>
      <c r="R4770" s="2">
        <v>363.15</v>
      </c>
      <c r="S4770" s="2">
        <v>11</v>
      </c>
      <c r="T4770" s="2" t="s">
        <v>12909</v>
      </c>
      <c r="U4770" s="2" t="s">
        <v>281</v>
      </c>
      <c r="V4770" s="2" t="s">
        <v>1240</v>
      </c>
      <c r="W4770" s="2" t="s">
        <v>302</v>
      </c>
      <c r="X4770" s="42">
        <v>8882</v>
      </c>
      <c r="Y4770" s="2" t="s">
        <v>281</v>
      </c>
    </row>
    <row r="4771" spans="6:25" x14ac:dyDescent="0.2">
      <c r="F4771" s="2">
        <v>30</v>
      </c>
      <c r="G4771" s="2" t="s">
        <v>3487</v>
      </c>
      <c r="H4771" s="2" t="s">
        <v>2888</v>
      </c>
      <c r="I4771" s="2" t="s">
        <v>3488</v>
      </c>
      <c r="J4771" s="2" t="s">
        <v>2886</v>
      </c>
      <c r="K4771" s="2" t="s">
        <v>1261</v>
      </c>
      <c r="L4771" s="2" t="s">
        <v>12910</v>
      </c>
      <c r="M4771" s="2" t="s">
        <v>10352</v>
      </c>
      <c r="N4771" s="32">
        <v>999000146</v>
      </c>
      <c r="O4771" s="2">
        <v>350904</v>
      </c>
      <c r="P4771" s="2" t="s">
        <v>12911</v>
      </c>
      <c r="Q4771" s="2" t="s">
        <v>1240</v>
      </c>
      <c r="R4771" s="2">
        <v>363.13</v>
      </c>
      <c r="S4771" s="2">
        <v>17</v>
      </c>
      <c r="T4771" s="2" t="s">
        <v>12911</v>
      </c>
      <c r="U4771" s="2" t="s">
        <v>281</v>
      </c>
      <c r="V4771" s="2" t="s">
        <v>1240</v>
      </c>
      <c r="W4771" s="2" t="s">
        <v>302</v>
      </c>
      <c r="X4771" s="42">
        <v>8882</v>
      </c>
      <c r="Y4771" s="2" t="s">
        <v>281</v>
      </c>
    </row>
    <row r="4772" spans="6:25" x14ac:dyDescent="0.2">
      <c r="F4772" s="2">
        <v>30</v>
      </c>
      <c r="G4772" s="2" t="s">
        <v>3487</v>
      </c>
      <c r="H4772" s="2" t="s">
        <v>2888</v>
      </c>
      <c r="I4772" s="2" t="s">
        <v>3488</v>
      </c>
      <c r="J4772" s="2" t="s">
        <v>2886</v>
      </c>
      <c r="K4772" s="2" t="s">
        <v>1261</v>
      </c>
      <c r="L4772" s="2" t="s">
        <v>12912</v>
      </c>
      <c r="M4772" s="2" t="s">
        <v>10352</v>
      </c>
      <c r="N4772" s="32">
        <v>999002318</v>
      </c>
      <c r="O4772" s="2">
        <v>371883</v>
      </c>
      <c r="P4772" s="2" t="s">
        <v>12913</v>
      </c>
      <c r="Q4772" s="2" t="s">
        <v>1240</v>
      </c>
      <c r="R4772" s="2">
        <v>363.16</v>
      </c>
      <c r="S4772" s="2">
        <v>4</v>
      </c>
      <c r="T4772" s="2" t="s">
        <v>12913</v>
      </c>
      <c r="U4772" s="2" t="s">
        <v>281</v>
      </c>
      <c r="V4772" s="2" t="s">
        <v>1240</v>
      </c>
      <c r="W4772" s="2" t="s">
        <v>302</v>
      </c>
      <c r="X4772" s="42">
        <v>8882</v>
      </c>
      <c r="Y4772" s="2" t="s">
        <v>281</v>
      </c>
    </row>
    <row r="4773" spans="6:25" x14ac:dyDescent="0.2">
      <c r="F4773" s="2">
        <v>30</v>
      </c>
      <c r="G4773" s="2" t="s">
        <v>3487</v>
      </c>
      <c r="H4773" s="2" t="s">
        <v>2888</v>
      </c>
      <c r="I4773" s="2" t="s">
        <v>3488</v>
      </c>
      <c r="J4773" s="2" t="s">
        <v>2886</v>
      </c>
      <c r="K4773" s="2" t="s">
        <v>1261</v>
      </c>
      <c r="L4773" s="2" t="s">
        <v>1896</v>
      </c>
      <c r="M4773" s="2" t="s">
        <v>12914</v>
      </c>
      <c r="N4773" s="32">
        <v>999998580</v>
      </c>
      <c r="O4773" s="2">
        <v>228865</v>
      </c>
      <c r="P4773" s="2" t="s">
        <v>12915</v>
      </c>
      <c r="Q4773" s="2" t="s">
        <v>1240</v>
      </c>
      <c r="R4773" s="2">
        <v>363.4</v>
      </c>
      <c r="S4773" s="2">
        <v>19</v>
      </c>
      <c r="T4773" s="2" t="s">
        <v>12915</v>
      </c>
      <c r="U4773" s="2" t="s">
        <v>281</v>
      </c>
      <c r="V4773" s="2" t="s">
        <v>1240</v>
      </c>
      <c r="W4773" s="2" t="s">
        <v>302</v>
      </c>
      <c r="X4773" s="42">
        <v>8882</v>
      </c>
      <c r="Y4773" s="2" t="s">
        <v>281</v>
      </c>
    </row>
    <row r="4774" spans="6:25" x14ac:dyDescent="0.2">
      <c r="F4774" s="2">
        <v>30</v>
      </c>
      <c r="G4774" s="2" t="s">
        <v>3487</v>
      </c>
      <c r="H4774" s="2" t="s">
        <v>2888</v>
      </c>
      <c r="I4774" s="2" t="s">
        <v>3488</v>
      </c>
      <c r="J4774" s="2" t="s">
        <v>2886</v>
      </c>
      <c r="K4774" s="2" t="s">
        <v>1261</v>
      </c>
      <c r="L4774" s="2" t="s">
        <v>12916</v>
      </c>
      <c r="M4774" s="2" t="s">
        <v>12917</v>
      </c>
      <c r="N4774" s="32">
        <v>999919765</v>
      </c>
      <c r="O4774" s="2">
        <v>221735</v>
      </c>
      <c r="P4774" s="2" t="s">
        <v>12918</v>
      </c>
      <c r="Q4774" s="2" t="s">
        <v>1240</v>
      </c>
      <c r="R4774" s="2">
        <v>363.4</v>
      </c>
      <c r="S4774" s="2">
        <v>24</v>
      </c>
      <c r="T4774" s="2" t="s">
        <v>12918</v>
      </c>
      <c r="U4774" s="2" t="s">
        <v>281</v>
      </c>
      <c r="V4774" s="2" t="s">
        <v>1240</v>
      </c>
      <c r="W4774" s="2" t="s">
        <v>302</v>
      </c>
      <c r="X4774" s="42">
        <v>8882</v>
      </c>
      <c r="Y4774" s="2" t="s">
        <v>281</v>
      </c>
    </row>
    <row r="4775" spans="6:25" x14ac:dyDescent="0.2">
      <c r="F4775" s="2">
        <v>30</v>
      </c>
      <c r="G4775" s="2" t="s">
        <v>3487</v>
      </c>
      <c r="H4775" s="2" t="s">
        <v>2888</v>
      </c>
      <c r="I4775" s="2" t="s">
        <v>3488</v>
      </c>
      <c r="J4775" s="2" t="s">
        <v>2886</v>
      </c>
      <c r="K4775" s="2" t="s">
        <v>1261</v>
      </c>
      <c r="L4775" s="2" t="s">
        <v>1464</v>
      </c>
      <c r="M4775" s="2" t="s">
        <v>12919</v>
      </c>
      <c r="N4775" s="32">
        <v>999997491</v>
      </c>
      <c r="O4775" s="2">
        <v>228766</v>
      </c>
      <c r="P4775" s="2" t="s">
        <v>12920</v>
      </c>
      <c r="Q4775" s="2" t="s">
        <v>1240</v>
      </c>
      <c r="R4775" s="2">
        <v>363.15</v>
      </c>
      <c r="S4775" s="2">
        <v>2</v>
      </c>
      <c r="T4775" s="2" t="s">
        <v>12921</v>
      </c>
      <c r="U4775" s="2" t="s">
        <v>281</v>
      </c>
      <c r="V4775" s="2" t="s">
        <v>12326</v>
      </c>
      <c r="W4775" s="2" t="s">
        <v>12327</v>
      </c>
      <c r="X4775" s="42">
        <v>57186</v>
      </c>
      <c r="Y4775" s="2" t="s">
        <v>281</v>
      </c>
    </row>
    <row r="4776" spans="6:25" x14ac:dyDescent="0.2">
      <c r="F4776" s="2">
        <v>30</v>
      </c>
      <c r="G4776" s="2" t="s">
        <v>3487</v>
      </c>
      <c r="H4776" s="2" t="s">
        <v>2888</v>
      </c>
      <c r="I4776" s="2" t="s">
        <v>3488</v>
      </c>
      <c r="J4776" s="2" t="s">
        <v>2886</v>
      </c>
      <c r="K4776" s="2" t="s">
        <v>1261</v>
      </c>
      <c r="L4776" s="2" t="s">
        <v>12922</v>
      </c>
      <c r="M4776" s="2" t="s">
        <v>12923</v>
      </c>
      <c r="N4776" s="32">
        <v>999001356</v>
      </c>
      <c r="O4776" s="2">
        <v>367806</v>
      </c>
      <c r="P4776" s="2" t="s">
        <v>12924</v>
      </c>
      <c r="Q4776" s="2" t="s">
        <v>1240</v>
      </c>
      <c r="R4776" s="2">
        <v>363.12</v>
      </c>
      <c r="S4776" s="2">
        <v>31</v>
      </c>
      <c r="T4776" s="2" t="s">
        <v>12924</v>
      </c>
      <c r="U4776" s="2" t="s">
        <v>281</v>
      </c>
      <c r="V4776" s="2" t="s">
        <v>1240</v>
      </c>
      <c r="W4776" s="2" t="s">
        <v>302</v>
      </c>
      <c r="X4776" s="42">
        <v>8882</v>
      </c>
      <c r="Y4776" s="2" t="s">
        <v>281</v>
      </c>
    </row>
    <row r="4777" spans="6:25" x14ac:dyDescent="0.2">
      <c r="F4777" s="2">
        <v>30</v>
      </c>
      <c r="G4777" s="2" t="s">
        <v>3487</v>
      </c>
      <c r="H4777" s="2" t="s">
        <v>2888</v>
      </c>
      <c r="I4777" s="2" t="s">
        <v>3488</v>
      </c>
      <c r="J4777" s="2" t="s">
        <v>2886</v>
      </c>
      <c r="K4777" s="2" t="s">
        <v>1261</v>
      </c>
      <c r="L4777" s="2" t="s">
        <v>12925</v>
      </c>
      <c r="M4777" s="2" t="s">
        <v>8315</v>
      </c>
      <c r="N4777" s="32">
        <v>999997469</v>
      </c>
      <c r="O4777" s="2">
        <v>228764</v>
      </c>
      <c r="P4777" s="2" t="s">
        <v>12926</v>
      </c>
      <c r="Q4777" s="2" t="s">
        <v>1240</v>
      </c>
      <c r="R4777" s="2">
        <v>363.15</v>
      </c>
      <c r="S4777" s="2">
        <v>15</v>
      </c>
      <c r="T4777" s="2" t="s">
        <v>12926</v>
      </c>
      <c r="U4777" s="2" t="s">
        <v>281</v>
      </c>
      <c r="V4777" s="2" t="s">
        <v>1240</v>
      </c>
      <c r="W4777" s="2" t="s">
        <v>302</v>
      </c>
      <c r="X4777" s="42">
        <v>8882</v>
      </c>
      <c r="Y4777" s="2" t="s">
        <v>281</v>
      </c>
    </row>
    <row r="4778" spans="6:25" x14ac:dyDescent="0.2">
      <c r="F4778" s="2">
        <v>30</v>
      </c>
      <c r="G4778" s="2" t="s">
        <v>3487</v>
      </c>
      <c r="H4778" s="2" t="s">
        <v>2888</v>
      </c>
      <c r="I4778" s="2" t="s">
        <v>3488</v>
      </c>
      <c r="J4778" s="2" t="s">
        <v>2886</v>
      </c>
      <c r="K4778" s="2" t="s">
        <v>1261</v>
      </c>
      <c r="L4778" s="2" t="s">
        <v>1809</v>
      </c>
      <c r="M4778" s="2" t="s">
        <v>12927</v>
      </c>
      <c r="N4778" s="32">
        <v>999998679</v>
      </c>
      <c r="O4778" s="2">
        <v>228874</v>
      </c>
      <c r="P4778" s="2" t="s">
        <v>12928</v>
      </c>
      <c r="Q4778" s="2" t="s">
        <v>1240</v>
      </c>
      <c r="R4778" s="2">
        <v>363.4</v>
      </c>
      <c r="S4778" s="2">
        <v>28</v>
      </c>
      <c r="T4778" s="2" t="s">
        <v>12928</v>
      </c>
      <c r="U4778" s="2" t="s">
        <v>281</v>
      </c>
      <c r="V4778" s="2" t="s">
        <v>1240</v>
      </c>
      <c r="W4778" s="2" t="s">
        <v>302</v>
      </c>
      <c r="X4778" s="42">
        <v>8882</v>
      </c>
      <c r="Y4778" s="2" t="s">
        <v>281</v>
      </c>
    </row>
    <row r="4779" spans="6:25" x14ac:dyDescent="0.2">
      <c r="F4779" s="2">
        <v>30</v>
      </c>
      <c r="G4779" s="2" t="s">
        <v>3487</v>
      </c>
      <c r="H4779" s="2" t="s">
        <v>2888</v>
      </c>
      <c r="I4779" s="2" t="s">
        <v>3488</v>
      </c>
      <c r="J4779" s="2" t="s">
        <v>2886</v>
      </c>
      <c r="K4779" s="2" t="s">
        <v>1261</v>
      </c>
      <c r="L4779" s="2" t="s">
        <v>1616</v>
      </c>
      <c r="M4779" s="2" t="s">
        <v>12929</v>
      </c>
      <c r="N4779" s="32">
        <v>999997326</v>
      </c>
      <c r="O4779" s="2">
        <v>228751</v>
      </c>
      <c r="P4779" s="2" t="s">
        <v>12930</v>
      </c>
      <c r="Q4779" s="2" t="s">
        <v>1240</v>
      </c>
      <c r="R4779" s="2">
        <v>362.1</v>
      </c>
      <c r="S4779" s="2">
        <v>6</v>
      </c>
      <c r="T4779" s="2" t="s">
        <v>12930</v>
      </c>
      <c r="U4779" s="2" t="s">
        <v>281</v>
      </c>
      <c r="V4779" s="2" t="s">
        <v>1240</v>
      </c>
      <c r="W4779" s="2" t="s">
        <v>302</v>
      </c>
      <c r="X4779" s="42">
        <v>8882</v>
      </c>
      <c r="Y4779" s="2" t="s">
        <v>281</v>
      </c>
    </row>
    <row r="4780" spans="6:25" x14ac:dyDescent="0.2">
      <c r="F4780" s="2">
        <v>30</v>
      </c>
      <c r="G4780" s="2" t="s">
        <v>3487</v>
      </c>
      <c r="H4780" s="2" t="s">
        <v>2888</v>
      </c>
      <c r="I4780" s="2" t="s">
        <v>3488</v>
      </c>
      <c r="J4780" s="2" t="s">
        <v>2886</v>
      </c>
      <c r="K4780" s="2" t="s">
        <v>1261</v>
      </c>
      <c r="L4780" s="2" t="s">
        <v>12931</v>
      </c>
      <c r="M4780" s="2" t="s">
        <v>3690</v>
      </c>
      <c r="N4780" s="32">
        <v>999997865</v>
      </c>
      <c r="O4780" s="2">
        <v>228800</v>
      </c>
      <c r="P4780" s="2" t="s">
        <v>12932</v>
      </c>
      <c r="Q4780" s="2" t="s">
        <v>1240</v>
      </c>
      <c r="R4780" s="2">
        <v>363.12</v>
      </c>
      <c r="S4780" s="2">
        <v>10</v>
      </c>
      <c r="T4780" s="2" t="s">
        <v>12932</v>
      </c>
      <c r="U4780" s="2" t="s">
        <v>281</v>
      </c>
      <c r="V4780" s="2" t="s">
        <v>1240</v>
      </c>
      <c r="W4780" s="2" t="s">
        <v>302</v>
      </c>
      <c r="X4780" s="42">
        <v>8882</v>
      </c>
      <c r="Y4780" s="2" t="s">
        <v>281</v>
      </c>
    </row>
    <row r="4781" spans="6:25" x14ac:dyDescent="0.2">
      <c r="F4781" s="2">
        <v>30</v>
      </c>
      <c r="G4781" s="2" t="s">
        <v>3487</v>
      </c>
      <c r="H4781" s="2" t="s">
        <v>2888</v>
      </c>
      <c r="I4781" s="2" t="s">
        <v>3488</v>
      </c>
      <c r="J4781" s="2" t="s">
        <v>2886</v>
      </c>
      <c r="K4781" s="2" t="s">
        <v>1261</v>
      </c>
      <c r="L4781" s="2" t="s">
        <v>12933</v>
      </c>
      <c r="M4781" s="2" t="s">
        <v>6607</v>
      </c>
      <c r="N4781" s="32">
        <v>999929885</v>
      </c>
      <c r="O4781" s="2">
        <v>222642</v>
      </c>
      <c r="P4781" s="2" t="s">
        <v>12934</v>
      </c>
      <c r="Q4781" s="2" t="s">
        <v>1240</v>
      </c>
      <c r="R4781" s="2">
        <v>365.15</v>
      </c>
      <c r="S4781" s="2">
        <v>1</v>
      </c>
      <c r="T4781" s="2" t="s">
        <v>12934</v>
      </c>
      <c r="U4781" s="2" t="s">
        <v>281</v>
      </c>
      <c r="V4781" s="2" t="s">
        <v>1240</v>
      </c>
      <c r="W4781" s="2" t="s">
        <v>302</v>
      </c>
      <c r="X4781" s="42">
        <v>8882</v>
      </c>
      <c r="Y4781" s="2" t="s">
        <v>281</v>
      </c>
    </row>
    <row r="4782" spans="6:25" x14ac:dyDescent="0.2">
      <c r="F4782" s="2">
        <v>30</v>
      </c>
      <c r="G4782" s="2" t="s">
        <v>3487</v>
      </c>
      <c r="H4782" s="2" t="s">
        <v>2888</v>
      </c>
      <c r="I4782" s="2" t="s">
        <v>3488</v>
      </c>
      <c r="J4782" s="2" t="s">
        <v>2886</v>
      </c>
      <c r="K4782" s="2" t="s">
        <v>1261</v>
      </c>
      <c r="L4782" s="2" t="s">
        <v>1448</v>
      </c>
      <c r="M4782" s="2" t="s">
        <v>12935</v>
      </c>
      <c r="N4782" s="32">
        <v>999997293</v>
      </c>
      <c r="O4782" s="2">
        <v>228748</v>
      </c>
      <c r="P4782" s="2" t="s">
        <v>12936</v>
      </c>
      <c r="Q4782" s="2" t="s">
        <v>1240</v>
      </c>
      <c r="R4782" s="2">
        <v>362.1</v>
      </c>
      <c r="S4782" s="2">
        <v>3</v>
      </c>
      <c r="T4782" s="2" t="s">
        <v>12936</v>
      </c>
      <c r="U4782" s="2" t="s">
        <v>281</v>
      </c>
      <c r="V4782" s="2" t="s">
        <v>1240</v>
      </c>
      <c r="W4782" s="2" t="s">
        <v>302</v>
      </c>
      <c r="X4782" s="42">
        <v>8882</v>
      </c>
      <c r="Y4782" s="2" t="s">
        <v>281</v>
      </c>
    </row>
    <row r="4783" spans="6:25" x14ac:dyDescent="0.2">
      <c r="F4783" s="2">
        <v>30</v>
      </c>
      <c r="G4783" s="2" t="s">
        <v>3487</v>
      </c>
      <c r="H4783" s="2" t="s">
        <v>2888</v>
      </c>
      <c r="I4783" s="2" t="s">
        <v>3488</v>
      </c>
      <c r="J4783" s="2" t="s">
        <v>2886</v>
      </c>
      <c r="K4783" s="2" t="s">
        <v>1261</v>
      </c>
      <c r="L4783" s="2" t="s">
        <v>12937</v>
      </c>
      <c r="M4783" s="2" t="s">
        <v>12938</v>
      </c>
      <c r="N4783" s="32">
        <v>999001503</v>
      </c>
      <c r="O4783" s="2">
        <v>368457</v>
      </c>
      <c r="P4783" s="2" t="s">
        <v>12939</v>
      </c>
      <c r="Q4783" s="2" t="s">
        <v>1240</v>
      </c>
      <c r="R4783" s="2">
        <v>363.13</v>
      </c>
      <c r="S4783" s="2">
        <v>7</v>
      </c>
      <c r="T4783" s="2" t="s">
        <v>12939</v>
      </c>
      <c r="U4783" s="2" t="s">
        <v>281</v>
      </c>
      <c r="V4783" s="2" t="s">
        <v>1240</v>
      </c>
      <c r="W4783" s="2" t="s">
        <v>302</v>
      </c>
      <c r="X4783" s="42">
        <v>8882</v>
      </c>
      <c r="Y4783" s="2" t="s">
        <v>281</v>
      </c>
    </row>
    <row r="4784" spans="6:25" x14ac:dyDescent="0.2">
      <c r="F4784" s="2">
        <v>30</v>
      </c>
      <c r="G4784" s="2" t="s">
        <v>3487</v>
      </c>
      <c r="H4784" s="2" t="s">
        <v>2888</v>
      </c>
      <c r="I4784" s="2" t="s">
        <v>3488</v>
      </c>
      <c r="J4784" s="2" t="s">
        <v>2886</v>
      </c>
      <c r="K4784" s="2" t="s">
        <v>1261</v>
      </c>
      <c r="L4784" s="2" t="s">
        <v>12940</v>
      </c>
      <c r="M4784" s="2" t="s">
        <v>12941</v>
      </c>
      <c r="N4784" s="32">
        <v>999001450</v>
      </c>
      <c r="O4784" s="2">
        <v>368220</v>
      </c>
      <c r="P4784" s="2" t="s">
        <v>12942</v>
      </c>
      <c r="Q4784" s="2" t="s">
        <v>1240</v>
      </c>
      <c r="R4784" s="2">
        <v>363.12</v>
      </c>
      <c r="S4784" s="2">
        <v>25</v>
      </c>
      <c r="T4784" s="2" t="s">
        <v>12942</v>
      </c>
      <c r="U4784" s="2" t="s">
        <v>281</v>
      </c>
      <c r="V4784" s="2" t="s">
        <v>1240</v>
      </c>
      <c r="W4784" s="2" t="s">
        <v>302</v>
      </c>
      <c r="X4784" s="42">
        <v>8882</v>
      </c>
      <c r="Y4784" s="2" t="s">
        <v>281</v>
      </c>
    </row>
    <row r="4785" spans="6:25" x14ac:dyDescent="0.2">
      <c r="F4785" s="2">
        <v>30</v>
      </c>
      <c r="G4785" s="2" t="s">
        <v>3487</v>
      </c>
      <c r="H4785" s="2" t="s">
        <v>2888</v>
      </c>
      <c r="I4785" s="2" t="s">
        <v>3488</v>
      </c>
      <c r="J4785" s="2" t="s">
        <v>2886</v>
      </c>
      <c r="K4785" s="2" t="s">
        <v>1261</v>
      </c>
      <c r="L4785" s="2" t="s">
        <v>1386</v>
      </c>
      <c r="M4785" s="2" t="s">
        <v>12943</v>
      </c>
      <c r="N4785" s="32">
        <v>999998613</v>
      </c>
      <c r="O4785" s="2">
        <v>228868</v>
      </c>
      <c r="P4785" s="2" t="s">
        <v>12944</v>
      </c>
      <c r="Q4785" s="2" t="s">
        <v>1240</v>
      </c>
      <c r="R4785" s="2">
        <v>363.4</v>
      </c>
      <c r="S4785" s="2">
        <v>22</v>
      </c>
      <c r="T4785" s="2" t="s">
        <v>12944</v>
      </c>
      <c r="U4785" s="2" t="s">
        <v>281</v>
      </c>
      <c r="V4785" s="2" t="s">
        <v>1240</v>
      </c>
      <c r="W4785" s="2" t="s">
        <v>302</v>
      </c>
      <c r="X4785" s="42">
        <v>8882</v>
      </c>
      <c r="Y4785" s="2" t="s">
        <v>281</v>
      </c>
    </row>
    <row r="4786" spans="6:25" x14ac:dyDescent="0.2">
      <c r="F4786" s="2">
        <v>30</v>
      </c>
      <c r="G4786" s="2" t="s">
        <v>3487</v>
      </c>
      <c r="H4786" s="2" t="s">
        <v>2888</v>
      </c>
      <c r="I4786" s="2" t="s">
        <v>3488</v>
      </c>
      <c r="J4786" s="2" t="s">
        <v>2886</v>
      </c>
      <c r="K4786" s="2" t="s">
        <v>1261</v>
      </c>
      <c r="L4786" s="2" t="s">
        <v>15216</v>
      </c>
      <c r="M4786" s="2" t="s">
        <v>1507</v>
      </c>
      <c r="N4786" s="32">
        <v>999003749</v>
      </c>
      <c r="O4786" s="2">
        <v>377711</v>
      </c>
      <c r="P4786" s="2" t="s">
        <v>15217</v>
      </c>
      <c r="Q4786" s="2" t="s">
        <v>1240</v>
      </c>
      <c r="R4786" s="2">
        <v>363.16</v>
      </c>
      <c r="S4786" s="2">
        <v>1</v>
      </c>
      <c r="T4786" s="2" t="s">
        <v>15217</v>
      </c>
      <c r="U4786" s="2" t="s">
        <v>281</v>
      </c>
      <c r="V4786" s="2" t="s">
        <v>1240</v>
      </c>
      <c r="W4786" s="2" t="s">
        <v>302</v>
      </c>
      <c r="X4786" s="42">
        <v>8882</v>
      </c>
      <c r="Y4786" s="2" t="s">
        <v>281</v>
      </c>
    </row>
    <row r="4787" spans="6:25" x14ac:dyDescent="0.2">
      <c r="F4787" s="2">
        <v>30</v>
      </c>
      <c r="G4787" s="2" t="s">
        <v>3487</v>
      </c>
      <c r="H4787" s="2" t="s">
        <v>2888</v>
      </c>
      <c r="I4787" s="2" t="s">
        <v>3488</v>
      </c>
      <c r="J4787" s="2" t="s">
        <v>2886</v>
      </c>
      <c r="K4787" s="2" t="s">
        <v>1261</v>
      </c>
      <c r="L4787" s="2" t="s">
        <v>8651</v>
      </c>
      <c r="M4787" s="2" t="s">
        <v>12945</v>
      </c>
      <c r="N4787" s="32">
        <v>999997414</v>
      </c>
      <c r="O4787" s="2">
        <v>228759</v>
      </c>
      <c r="P4787" s="2" t="s">
        <v>12946</v>
      </c>
      <c r="Q4787" s="2" t="s">
        <v>1240</v>
      </c>
      <c r="R4787" s="2">
        <v>363.15</v>
      </c>
      <c r="S4787" s="2">
        <v>10</v>
      </c>
      <c r="T4787" s="2" t="s">
        <v>12946</v>
      </c>
      <c r="U4787" s="2" t="s">
        <v>281</v>
      </c>
      <c r="V4787" s="2" t="s">
        <v>1240</v>
      </c>
      <c r="W4787" s="2" t="s">
        <v>302</v>
      </c>
      <c r="X4787" s="42">
        <v>8882</v>
      </c>
      <c r="Y4787" s="2" t="s">
        <v>281</v>
      </c>
    </row>
    <row r="4788" spans="6:25" x14ac:dyDescent="0.2">
      <c r="F4788" s="2">
        <v>30</v>
      </c>
      <c r="G4788" s="2" t="s">
        <v>3487</v>
      </c>
      <c r="H4788" s="2" t="s">
        <v>2888</v>
      </c>
      <c r="I4788" s="2" t="s">
        <v>3488</v>
      </c>
      <c r="J4788" s="2" t="s">
        <v>2886</v>
      </c>
      <c r="K4788" s="2" t="s">
        <v>1261</v>
      </c>
      <c r="L4788" s="2" t="s">
        <v>12947</v>
      </c>
      <c r="M4788" s="2" t="s">
        <v>6623</v>
      </c>
      <c r="N4788" s="32">
        <v>999001181</v>
      </c>
      <c r="O4788" s="2">
        <v>366930</v>
      </c>
      <c r="P4788" s="2" t="s">
        <v>12948</v>
      </c>
      <c r="Q4788" s="2" t="s">
        <v>1240</v>
      </c>
      <c r="R4788" s="2">
        <v>356</v>
      </c>
      <c r="S4788" s="2">
        <v>1.17</v>
      </c>
      <c r="T4788" s="2" t="s">
        <v>12949</v>
      </c>
      <c r="U4788" s="2" t="s">
        <v>281</v>
      </c>
      <c r="V4788" s="2" t="s">
        <v>1240</v>
      </c>
      <c r="W4788" s="2" t="s">
        <v>302</v>
      </c>
      <c r="X4788" s="42">
        <v>8882</v>
      </c>
      <c r="Y4788" s="2" t="s">
        <v>281</v>
      </c>
    </row>
    <row r="4789" spans="6:25" x14ac:dyDescent="0.2">
      <c r="F4789" s="2">
        <v>30</v>
      </c>
      <c r="G4789" s="2" t="s">
        <v>3487</v>
      </c>
      <c r="H4789" s="2" t="s">
        <v>2888</v>
      </c>
      <c r="I4789" s="2" t="s">
        <v>3488</v>
      </c>
      <c r="J4789" s="2" t="s">
        <v>2886</v>
      </c>
      <c r="K4789" s="2" t="s">
        <v>1261</v>
      </c>
      <c r="L4789" s="2" t="s">
        <v>1818</v>
      </c>
      <c r="M4789" s="2" t="s">
        <v>10772</v>
      </c>
      <c r="N4789" s="32">
        <v>999997249</v>
      </c>
      <c r="O4789" s="2">
        <v>228744</v>
      </c>
      <c r="P4789" s="2" t="s">
        <v>12950</v>
      </c>
      <c r="Q4789" s="2" t="s">
        <v>1240</v>
      </c>
      <c r="R4789" s="2">
        <v>363.4</v>
      </c>
      <c r="S4789" s="2">
        <v>32</v>
      </c>
      <c r="T4789" s="2" t="s">
        <v>12950</v>
      </c>
      <c r="U4789" s="2" t="s">
        <v>281</v>
      </c>
      <c r="V4789" s="2" t="s">
        <v>1240</v>
      </c>
      <c r="W4789" s="2" t="s">
        <v>302</v>
      </c>
      <c r="X4789" s="42">
        <v>8882</v>
      </c>
      <c r="Y4789" s="2" t="s">
        <v>281</v>
      </c>
    </row>
    <row r="4790" spans="6:25" x14ac:dyDescent="0.2">
      <c r="F4790" s="2">
        <v>30</v>
      </c>
      <c r="G4790" s="2" t="s">
        <v>3487</v>
      </c>
      <c r="H4790" s="2" t="s">
        <v>2888</v>
      </c>
      <c r="I4790" s="2" t="s">
        <v>3488</v>
      </c>
      <c r="J4790" s="2" t="s">
        <v>2886</v>
      </c>
      <c r="K4790" s="2" t="s">
        <v>1261</v>
      </c>
      <c r="L4790" s="2" t="s">
        <v>12951</v>
      </c>
      <c r="M4790" s="2" t="s">
        <v>12952</v>
      </c>
      <c r="N4790" s="32">
        <v>999001712</v>
      </c>
      <c r="O4790" s="2">
        <v>369431</v>
      </c>
      <c r="P4790" s="2" t="s">
        <v>12953</v>
      </c>
      <c r="Q4790" s="2" t="s">
        <v>1240</v>
      </c>
      <c r="R4790" s="2">
        <v>363.15</v>
      </c>
      <c r="S4790" s="2">
        <v>9</v>
      </c>
      <c r="T4790" s="2" t="s">
        <v>12953</v>
      </c>
      <c r="U4790" s="2" t="s">
        <v>281</v>
      </c>
      <c r="V4790" s="2" t="s">
        <v>1240</v>
      </c>
      <c r="W4790" s="2" t="s">
        <v>302</v>
      </c>
      <c r="X4790" s="42">
        <v>8882</v>
      </c>
      <c r="Y4790" s="2" t="s">
        <v>281</v>
      </c>
    </row>
    <row r="4791" spans="6:25" x14ac:dyDescent="0.2">
      <c r="F4791" s="2">
        <v>30</v>
      </c>
      <c r="G4791" s="2" t="s">
        <v>3487</v>
      </c>
      <c r="H4791" s="2" t="s">
        <v>2888</v>
      </c>
      <c r="I4791" s="2" t="s">
        <v>3488</v>
      </c>
      <c r="J4791" s="2" t="s">
        <v>2886</v>
      </c>
      <c r="K4791" s="2" t="s">
        <v>1261</v>
      </c>
      <c r="L4791" s="2" t="s">
        <v>12954</v>
      </c>
      <c r="M4791" s="2" t="s">
        <v>2598</v>
      </c>
      <c r="N4791" s="32">
        <v>999998085</v>
      </c>
      <c r="O4791" s="2">
        <v>228820</v>
      </c>
      <c r="P4791" s="2" t="s">
        <v>12955</v>
      </c>
      <c r="Q4791" s="2" t="s">
        <v>1240</v>
      </c>
      <c r="R4791" s="2">
        <v>363.12</v>
      </c>
      <c r="S4791" s="2">
        <v>30</v>
      </c>
      <c r="T4791" s="2" t="s">
        <v>12955</v>
      </c>
      <c r="U4791" s="2" t="s">
        <v>281</v>
      </c>
      <c r="V4791" s="2" t="s">
        <v>1240</v>
      </c>
      <c r="W4791" s="2" t="s">
        <v>302</v>
      </c>
      <c r="X4791" s="42">
        <v>8882</v>
      </c>
      <c r="Y4791" s="2" t="s">
        <v>281</v>
      </c>
    </row>
    <row r="4792" spans="6:25" x14ac:dyDescent="0.2">
      <c r="F4792" s="2">
        <v>30</v>
      </c>
      <c r="G4792" s="2" t="s">
        <v>3487</v>
      </c>
      <c r="H4792" s="2" t="s">
        <v>2888</v>
      </c>
      <c r="I4792" s="2" t="s">
        <v>3488</v>
      </c>
      <c r="J4792" s="2" t="s">
        <v>2886</v>
      </c>
      <c r="K4792" s="2" t="s">
        <v>1261</v>
      </c>
      <c r="L4792" s="2" t="s">
        <v>12956</v>
      </c>
      <c r="M4792" s="2" t="s">
        <v>2598</v>
      </c>
      <c r="N4792" s="32">
        <v>999997887</v>
      </c>
      <c r="O4792" s="2">
        <v>228802</v>
      </c>
      <c r="P4792" s="2" t="s">
        <v>12957</v>
      </c>
      <c r="Q4792" s="2" t="s">
        <v>1240</v>
      </c>
      <c r="R4792" s="2">
        <v>363.12</v>
      </c>
      <c r="S4792" s="2">
        <v>12</v>
      </c>
      <c r="T4792" s="2" t="s">
        <v>12957</v>
      </c>
      <c r="U4792" s="2" t="s">
        <v>281</v>
      </c>
      <c r="V4792" s="2" t="s">
        <v>1240</v>
      </c>
      <c r="W4792" s="2" t="s">
        <v>302</v>
      </c>
      <c r="X4792" s="42">
        <v>8882</v>
      </c>
      <c r="Y4792" s="2" t="s">
        <v>281</v>
      </c>
    </row>
    <row r="4793" spans="6:25" x14ac:dyDescent="0.2">
      <c r="F4793" s="2">
        <v>30</v>
      </c>
      <c r="G4793" s="2" t="s">
        <v>3487</v>
      </c>
      <c r="H4793" s="2" t="s">
        <v>2888</v>
      </c>
      <c r="I4793" s="2" t="s">
        <v>3488</v>
      </c>
      <c r="J4793" s="2" t="s">
        <v>2886</v>
      </c>
      <c r="K4793" s="2" t="s">
        <v>1261</v>
      </c>
      <c r="L4793" s="2" t="s">
        <v>12958</v>
      </c>
      <c r="M4793" s="2" t="s">
        <v>2598</v>
      </c>
      <c r="N4793" s="32">
        <v>999997909</v>
      </c>
      <c r="O4793" s="2">
        <v>228804</v>
      </c>
      <c r="P4793" s="2" t="s">
        <v>12959</v>
      </c>
      <c r="Q4793" s="2" t="s">
        <v>1240</v>
      </c>
      <c r="R4793" s="2">
        <v>363.12</v>
      </c>
      <c r="S4793" s="2">
        <v>14</v>
      </c>
      <c r="T4793" s="2" t="s">
        <v>12959</v>
      </c>
      <c r="U4793" s="2" t="s">
        <v>281</v>
      </c>
      <c r="V4793" s="2" t="s">
        <v>1240</v>
      </c>
      <c r="W4793" s="2" t="s">
        <v>302</v>
      </c>
      <c r="X4793" s="42">
        <v>8882</v>
      </c>
      <c r="Y4793" s="2" t="s">
        <v>281</v>
      </c>
    </row>
    <row r="4794" spans="6:25" x14ac:dyDescent="0.2">
      <c r="F4794" s="2">
        <v>30</v>
      </c>
      <c r="G4794" s="2" t="s">
        <v>3487</v>
      </c>
      <c r="H4794" s="2" t="s">
        <v>2888</v>
      </c>
      <c r="I4794" s="2" t="s">
        <v>3488</v>
      </c>
      <c r="J4794" s="2" t="s">
        <v>2886</v>
      </c>
      <c r="K4794" s="2" t="s">
        <v>1261</v>
      </c>
      <c r="L4794" s="2" t="s">
        <v>12960</v>
      </c>
      <c r="M4794" s="2" t="s">
        <v>12961</v>
      </c>
      <c r="N4794" s="32">
        <v>999921063</v>
      </c>
      <c r="O4794" s="2">
        <v>221853</v>
      </c>
      <c r="P4794" s="2" t="s">
        <v>12962</v>
      </c>
      <c r="Q4794" s="2" t="s">
        <v>1240</v>
      </c>
      <c r="R4794" s="2">
        <v>363.13</v>
      </c>
      <c r="S4794" s="2">
        <v>25</v>
      </c>
      <c r="T4794" s="2" t="s">
        <v>12962</v>
      </c>
      <c r="U4794" s="2" t="s">
        <v>281</v>
      </c>
      <c r="V4794" s="2" t="s">
        <v>1240</v>
      </c>
      <c r="W4794" s="2" t="s">
        <v>302</v>
      </c>
      <c r="X4794" s="42">
        <v>8882</v>
      </c>
      <c r="Y4794" s="2" t="s">
        <v>281</v>
      </c>
    </row>
    <row r="4795" spans="6:25" x14ac:dyDescent="0.2">
      <c r="F4795" s="2">
        <v>30</v>
      </c>
      <c r="G4795" s="2" t="s">
        <v>3487</v>
      </c>
      <c r="H4795" s="2" t="s">
        <v>2888</v>
      </c>
      <c r="I4795" s="2" t="s">
        <v>3488</v>
      </c>
      <c r="J4795" s="2" t="s">
        <v>2886</v>
      </c>
      <c r="K4795" s="2" t="s">
        <v>1261</v>
      </c>
      <c r="L4795" s="2" t="s">
        <v>12963</v>
      </c>
      <c r="M4795" s="2" t="s">
        <v>12964</v>
      </c>
      <c r="N4795" s="32">
        <v>999001929</v>
      </c>
      <c r="O4795" s="2">
        <v>370400</v>
      </c>
      <c r="P4795" s="2" t="s">
        <v>12965</v>
      </c>
      <c r="Q4795" s="2" t="s">
        <v>1240</v>
      </c>
      <c r="R4795" s="2">
        <v>363.12</v>
      </c>
      <c r="S4795" s="2">
        <v>18</v>
      </c>
      <c r="T4795" s="2" t="s">
        <v>12965</v>
      </c>
      <c r="U4795" s="2" t="s">
        <v>281</v>
      </c>
      <c r="V4795" s="2" t="s">
        <v>1240</v>
      </c>
      <c r="W4795" s="2" t="s">
        <v>302</v>
      </c>
      <c r="X4795" s="42">
        <v>8882</v>
      </c>
      <c r="Y4795" s="2" t="s">
        <v>281</v>
      </c>
    </row>
    <row r="4796" spans="6:25" x14ac:dyDescent="0.2">
      <c r="F4796" s="2">
        <v>30</v>
      </c>
      <c r="G4796" s="2" t="s">
        <v>3487</v>
      </c>
      <c r="H4796" s="2" t="s">
        <v>2888</v>
      </c>
      <c r="I4796" s="2" t="s">
        <v>3488</v>
      </c>
      <c r="J4796" s="2" t="s">
        <v>2886</v>
      </c>
      <c r="K4796" s="2" t="s">
        <v>1261</v>
      </c>
      <c r="L4796" s="2" t="s">
        <v>12966</v>
      </c>
      <c r="M4796" s="2" t="s">
        <v>1661</v>
      </c>
      <c r="N4796" s="32">
        <v>999003561</v>
      </c>
      <c r="O4796" s="2">
        <v>376987</v>
      </c>
      <c r="P4796" s="2" t="s">
        <v>12967</v>
      </c>
      <c r="Q4796" s="2" t="s">
        <v>1240</v>
      </c>
      <c r="R4796" s="2">
        <v>356</v>
      </c>
      <c r="S4796" s="2">
        <v>1.1200000000000001</v>
      </c>
      <c r="T4796" s="2" t="s">
        <v>12967</v>
      </c>
      <c r="U4796" s="2" t="s">
        <v>281</v>
      </c>
      <c r="V4796" s="2" t="s">
        <v>1240</v>
      </c>
      <c r="W4796" s="2" t="s">
        <v>302</v>
      </c>
      <c r="X4796" s="42">
        <v>8882</v>
      </c>
      <c r="Y4796" s="2" t="s">
        <v>281</v>
      </c>
    </row>
    <row r="4797" spans="6:25" x14ac:dyDescent="0.2">
      <c r="F4797" s="2">
        <v>30</v>
      </c>
      <c r="G4797" s="2" t="s">
        <v>3487</v>
      </c>
      <c r="H4797" s="2" t="s">
        <v>2888</v>
      </c>
      <c r="I4797" s="2" t="s">
        <v>3488</v>
      </c>
      <c r="J4797" s="2" t="s">
        <v>2886</v>
      </c>
      <c r="K4797" s="2" t="s">
        <v>1261</v>
      </c>
      <c r="L4797" s="2" t="s">
        <v>12968</v>
      </c>
      <c r="M4797" s="2" t="s">
        <v>12969</v>
      </c>
      <c r="N4797" s="32">
        <v>999998239</v>
      </c>
      <c r="O4797" s="2">
        <v>228834</v>
      </c>
      <c r="P4797" s="2" t="s">
        <v>12970</v>
      </c>
      <c r="Q4797" s="2" t="s">
        <v>1240</v>
      </c>
      <c r="R4797" s="2">
        <v>363.14</v>
      </c>
      <c r="S4797" s="2">
        <v>12</v>
      </c>
      <c r="T4797" s="2" t="s">
        <v>12970</v>
      </c>
      <c r="U4797" s="2" t="s">
        <v>281</v>
      </c>
      <c r="V4797" s="2" t="s">
        <v>1240</v>
      </c>
      <c r="W4797" s="2" t="s">
        <v>302</v>
      </c>
      <c r="X4797" s="42">
        <v>8882</v>
      </c>
      <c r="Y4797" s="2" t="s">
        <v>281</v>
      </c>
    </row>
    <row r="4798" spans="6:25" x14ac:dyDescent="0.2">
      <c r="F4798" s="2">
        <v>30</v>
      </c>
      <c r="G4798" s="2" t="s">
        <v>3487</v>
      </c>
      <c r="H4798" s="2" t="s">
        <v>2888</v>
      </c>
      <c r="I4798" s="2" t="s">
        <v>3488</v>
      </c>
      <c r="J4798" s="2" t="s">
        <v>2886</v>
      </c>
      <c r="K4798" s="2" t="s">
        <v>1261</v>
      </c>
      <c r="L4798" s="2" t="s">
        <v>12971</v>
      </c>
      <c r="M4798" s="2" t="s">
        <v>12972</v>
      </c>
      <c r="N4798" s="32">
        <v>999920403</v>
      </c>
      <c r="O4798" s="2">
        <v>221793</v>
      </c>
      <c r="P4798" s="2" t="s">
        <v>12973</v>
      </c>
      <c r="Q4798" s="2" t="s">
        <v>1240</v>
      </c>
      <c r="R4798" s="2">
        <v>363.16</v>
      </c>
      <c r="S4798" s="2">
        <v>6</v>
      </c>
      <c r="T4798" s="2" t="s">
        <v>12973</v>
      </c>
      <c r="U4798" s="2" t="s">
        <v>281</v>
      </c>
      <c r="V4798" s="2" t="s">
        <v>1240</v>
      </c>
      <c r="W4798" s="2" t="s">
        <v>302</v>
      </c>
      <c r="X4798" s="42">
        <v>8882</v>
      </c>
      <c r="Y4798" s="2" t="s">
        <v>281</v>
      </c>
    </row>
    <row r="4799" spans="6:25" x14ac:dyDescent="0.2">
      <c r="F4799" s="2">
        <v>30</v>
      </c>
      <c r="G4799" s="2" t="s">
        <v>3487</v>
      </c>
      <c r="H4799" s="2" t="s">
        <v>2888</v>
      </c>
      <c r="I4799" s="2" t="s">
        <v>3488</v>
      </c>
      <c r="J4799" s="2" t="s">
        <v>2886</v>
      </c>
      <c r="K4799" s="2" t="s">
        <v>1261</v>
      </c>
      <c r="L4799" s="2" t="s">
        <v>15431</v>
      </c>
      <c r="M4799" s="2" t="s">
        <v>8351</v>
      </c>
      <c r="N4799" s="32">
        <v>999003813</v>
      </c>
      <c r="O4799" s="2">
        <v>377975</v>
      </c>
      <c r="P4799" s="2" t="s">
        <v>15432</v>
      </c>
      <c r="Q4799" s="2" t="s">
        <v>1240</v>
      </c>
      <c r="R4799" s="2">
        <v>363.14</v>
      </c>
      <c r="S4799" s="2">
        <v>10</v>
      </c>
      <c r="T4799" s="2" t="s">
        <v>15432</v>
      </c>
      <c r="U4799" s="2" t="s">
        <v>281</v>
      </c>
      <c r="V4799" s="2" t="s">
        <v>1240</v>
      </c>
      <c r="W4799" s="2" t="s">
        <v>302</v>
      </c>
      <c r="X4799" s="42">
        <v>8882</v>
      </c>
      <c r="Y4799" s="2" t="s">
        <v>281</v>
      </c>
    </row>
    <row r="4800" spans="6:25" x14ac:dyDescent="0.2">
      <c r="F4800" s="2">
        <v>30</v>
      </c>
      <c r="G4800" s="2" t="s">
        <v>3487</v>
      </c>
      <c r="H4800" s="2" t="s">
        <v>2888</v>
      </c>
      <c r="I4800" s="2" t="s">
        <v>3488</v>
      </c>
      <c r="J4800" s="2" t="s">
        <v>2886</v>
      </c>
      <c r="K4800" s="2" t="s">
        <v>1261</v>
      </c>
      <c r="L4800" s="2" t="s">
        <v>12974</v>
      </c>
      <c r="M4800" s="2" t="s">
        <v>1640</v>
      </c>
      <c r="N4800" s="32">
        <v>999923989</v>
      </c>
      <c r="O4800" s="2">
        <v>222116</v>
      </c>
      <c r="P4800" s="2" t="s">
        <v>12975</v>
      </c>
      <c r="Q4800" s="2" t="s">
        <v>1240</v>
      </c>
      <c r="R4800" s="2">
        <v>356</v>
      </c>
      <c r="S4800" s="2">
        <v>1.1399999999999999</v>
      </c>
      <c r="T4800" s="2" t="s">
        <v>12976</v>
      </c>
      <c r="U4800" s="2" t="s">
        <v>281</v>
      </c>
      <c r="V4800" s="2" t="s">
        <v>1240</v>
      </c>
      <c r="W4800" s="2" t="s">
        <v>302</v>
      </c>
      <c r="X4800" s="42">
        <v>8882</v>
      </c>
      <c r="Y4800" s="2" t="s">
        <v>281</v>
      </c>
    </row>
    <row r="4801" spans="6:25" x14ac:dyDescent="0.2">
      <c r="F4801" s="2">
        <v>30</v>
      </c>
      <c r="G4801" s="2" t="s">
        <v>3487</v>
      </c>
      <c r="H4801" s="2" t="s">
        <v>2888</v>
      </c>
      <c r="I4801" s="2" t="s">
        <v>3488</v>
      </c>
      <c r="J4801" s="2" t="s">
        <v>2886</v>
      </c>
      <c r="K4801" s="2" t="s">
        <v>1261</v>
      </c>
      <c r="L4801" s="2" t="s">
        <v>12977</v>
      </c>
      <c r="M4801" s="2" t="s">
        <v>1640</v>
      </c>
      <c r="N4801" s="32">
        <v>999997821</v>
      </c>
      <c r="O4801" s="2">
        <v>228796</v>
      </c>
      <c r="P4801" s="2" t="s">
        <v>12978</v>
      </c>
      <c r="Q4801" s="2" t="s">
        <v>1240</v>
      </c>
      <c r="R4801" s="2">
        <v>363.12</v>
      </c>
      <c r="S4801" s="2">
        <v>6</v>
      </c>
      <c r="T4801" s="2" t="s">
        <v>12978</v>
      </c>
      <c r="U4801" s="2" t="s">
        <v>281</v>
      </c>
      <c r="V4801" s="2" t="s">
        <v>1240</v>
      </c>
      <c r="W4801" s="2" t="s">
        <v>302</v>
      </c>
      <c r="X4801" s="42">
        <v>8882</v>
      </c>
      <c r="Y4801" s="2" t="s">
        <v>281</v>
      </c>
    </row>
    <row r="4802" spans="6:25" x14ac:dyDescent="0.2">
      <c r="F4802" s="2">
        <v>30</v>
      </c>
      <c r="G4802" s="2" t="s">
        <v>3487</v>
      </c>
      <c r="H4802" s="2" t="s">
        <v>2888</v>
      </c>
      <c r="I4802" s="2" t="s">
        <v>3488</v>
      </c>
      <c r="J4802" s="2" t="s">
        <v>2886</v>
      </c>
      <c r="K4802" s="2" t="s">
        <v>1261</v>
      </c>
      <c r="L4802" s="2" t="s">
        <v>12979</v>
      </c>
      <c r="M4802" s="2" t="s">
        <v>2762</v>
      </c>
      <c r="N4802" s="32">
        <v>999001198</v>
      </c>
      <c r="O4802" s="2">
        <v>367019</v>
      </c>
      <c r="P4802" s="2" t="s">
        <v>12980</v>
      </c>
      <c r="Q4802" s="2" t="s">
        <v>1240</v>
      </c>
      <c r="R4802" s="2">
        <v>362.1</v>
      </c>
      <c r="S4802" s="2">
        <v>7</v>
      </c>
      <c r="T4802" s="2" t="s">
        <v>12980</v>
      </c>
      <c r="U4802" s="2" t="s">
        <v>281</v>
      </c>
      <c r="V4802" s="2" t="s">
        <v>1240</v>
      </c>
      <c r="W4802" s="2" t="s">
        <v>302</v>
      </c>
      <c r="X4802" s="42">
        <v>8882</v>
      </c>
      <c r="Y4802" s="2" t="s">
        <v>281</v>
      </c>
    </row>
    <row r="4803" spans="6:25" x14ac:dyDescent="0.2">
      <c r="F4803" s="2">
        <v>30</v>
      </c>
      <c r="G4803" s="2" t="s">
        <v>3487</v>
      </c>
      <c r="H4803" s="2" t="s">
        <v>2888</v>
      </c>
      <c r="I4803" s="2" t="s">
        <v>3488</v>
      </c>
      <c r="J4803" s="2" t="s">
        <v>2886</v>
      </c>
      <c r="K4803" s="2" t="s">
        <v>1261</v>
      </c>
      <c r="L4803" s="2" t="s">
        <v>12981</v>
      </c>
      <c r="M4803" s="2" t="s">
        <v>12982</v>
      </c>
      <c r="N4803" s="32">
        <v>999001426</v>
      </c>
      <c r="O4803" s="2">
        <v>368107</v>
      </c>
      <c r="P4803" s="2" t="s">
        <v>12983</v>
      </c>
      <c r="Q4803" s="2" t="s">
        <v>1240</v>
      </c>
      <c r="R4803" s="2">
        <v>363.13</v>
      </c>
      <c r="S4803" s="2">
        <v>10</v>
      </c>
      <c r="T4803" s="2" t="s">
        <v>12983</v>
      </c>
      <c r="U4803" s="2" t="s">
        <v>281</v>
      </c>
      <c r="V4803" s="2" t="s">
        <v>1240</v>
      </c>
      <c r="W4803" s="2" t="s">
        <v>302</v>
      </c>
      <c r="X4803" s="42">
        <v>8882</v>
      </c>
      <c r="Y4803" s="2" t="s">
        <v>281</v>
      </c>
    </row>
    <row r="4804" spans="6:25" x14ac:dyDescent="0.2">
      <c r="F4804" s="2">
        <v>30</v>
      </c>
      <c r="G4804" s="2" t="s">
        <v>3487</v>
      </c>
      <c r="H4804" s="2" t="s">
        <v>2888</v>
      </c>
      <c r="I4804" s="2" t="s">
        <v>3488</v>
      </c>
      <c r="J4804" s="2" t="s">
        <v>2886</v>
      </c>
      <c r="K4804" s="2" t="s">
        <v>1261</v>
      </c>
      <c r="L4804" s="2" t="s">
        <v>12984</v>
      </c>
      <c r="M4804" s="2" t="s">
        <v>12985</v>
      </c>
      <c r="N4804" s="32">
        <v>999003679</v>
      </c>
      <c r="O4804" s="2">
        <v>377402</v>
      </c>
      <c r="P4804" s="2" t="s">
        <v>12986</v>
      </c>
      <c r="Q4804" s="2" t="s">
        <v>1240</v>
      </c>
      <c r="R4804" s="2">
        <v>363.11</v>
      </c>
      <c r="S4804" s="2">
        <v>3</v>
      </c>
      <c r="T4804" s="2" t="s">
        <v>12986</v>
      </c>
      <c r="U4804" s="2" t="s">
        <v>281</v>
      </c>
      <c r="V4804" s="2" t="s">
        <v>1240</v>
      </c>
      <c r="W4804" s="2" t="s">
        <v>302</v>
      </c>
      <c r="X4804" s="42">
        <v>8882</v>
      </c>
      <c r="Y4804" s="2" t="s">
        <v>281</v>
      </c>
    </row>
    <row r="4805" spans="6:25" x14ac:dyDescent="0.2">
      <c r="F4805" s="2">
        <v>30</v>
      </c>
      <c r="G4805" s="2" t="s">
        <v>3487</v>
      </c>
      <c r="H4805" s="2" t="s">
        <v>2888</v>
      </c>
      <c r="I4805" s="2" t="s">
        <v>3488</v>
      </c>
      <c r="J4805" s="2" t="s">
        <v>2886</v>
      </c>
      <c r="K4805" s="2" t="s">
        <v>1261</v>
      </c>
      <c r="L4805" s="2" t="s">
        <v>9848</v>
      </c>
      <c r="M4805" s="2" t="s">
        <v>12987</v>
      </c>
      <c r="N4805" s="32">
        <v>999997898</v>
      </c>
      <c r="O4805" s="2">
        <v>228803</v>
      </c>
      <c r="P4805" s="2" t="s">
        <v>12988</v>
      </c>
      <c r="Q4805" s="2" t="s">
        <v>1240</v>
      </c>
      <c r="R4805" s="2">
        <v>363.12</v>
      </c>
      <c r="S4805" s="2">
        <v>13</v>
      </c>
      <c r="T4805" s="2" t="s">
        <v>12988</v>
      </c>
      <c r="U4805" s="2" t="s">
        <v>281</v>
      </c>
      <c r="V4805" s="2" t="s">
        <v>1240</v>
      </c>
      <c r="W4805" s="2" t="s">
        <v>302</v>
      </c>
      <c r="X4805" s="42">
        <v>8882</v>
      </c>
      <c r="Y4805" s="2" t="s">
        <v>281</v>
      </c>
    </row>
    <row r="4806" spans="6:25" x14ac:dyDescent="0.2">
      <c r="F4806" s="2">
        <v>30</v>
      </c>
      <c r="G4806" s="2" t="s">
        <v>3487</v>
      </c>
      <c r="H4806" s="2" t="s">
        <v>2888</v>
      </c>
      <c r="I4806" s="2" t="s">
        <v>3488</v>
      </c>
      <c r="J4806" s="2" t="s">
        <v>2886</v>
      </c>
      <c r="K4806" s="2" t="s">
        <v>1261</v>
      </c>
      <c r="L4806" s="2" t="s">
        <v>12989</v>
      </c>
      <c r="M4806" s="2" t="s">
        <v>12990</v>
      </c>
      <c r="N4806" s="32">
        <v>999002575</v>
      </c>
      <c r="O4806" s="2">
        <v>372885</v>
      </c>
      <c r="P4806" s="2" t="s">
        <v>12991</v>
      </c>
      <c r="Q4806" s="2" t="s">
        <v>1240</v>
      </c>
      <c r="R4806" s="2">
        <v>363.4</v>
      </c>
      <c r="S4806" s="2">
        <v>23</v>
      </c>
      <c r="T4806" s="2" t="s">
        <v>12991</v>
      </c>
      <c r="U4806" s="2" t="s">
        <v>281</v>
      </c>
      <c r="V4806" s="2" t="s">
        <v>1240</v>
      </c>
      <c r="W4806" s="2" t="s">
        <v>302</v>
      </c>
      <c r="X4806" s="42">
        <v>8882</v>
      </c>
      <c r="Y4806" s="2" t="s">
        <v>281</v>
      </c>
    </row>
    <row r="4807" spans="6:25" x14ac:dyDescent="0.2">
      <c r="F4807" s="2">
        <v>30</v>
      </c>
      <c r="G4807" s="2" t="s">
        <v>3487</v>
      </c>
      <c r="H4807" s="2" t="s">
        <v>2888</v>
      </c>
      <c r="I4807" s="2" t="s">
        <v>3488</v>
      </c>
      <c r="J4807" s="2" t="s">
        <v>2886</v>
      </c>
      <c r="K4807" s="2" t="s">
        <v>1261</v>
      </c>
      <c r="L4807" s="2" t="s">
        <v>4074</v>
      </c>
      <c r="M4807" s="2" t="s">
        <v>12992</v>
      </c>
      <c r="N4807" s="32">
        <v>999997876</v>
      </c>
      <c r="O4807" s="2">
        <v>228801</v>
      </c>
      <c r="P4807" s="2" t="s">
        <v>12993</v>
      </c>
      <c r="Q4807" s="2" t="s">
        <v>1240</v>
      </c>
      <c r="R4807" s="2">
        <v>363.12</v>
      </c>
      <c r="S4807" s="2">
        <v>11</v>
      </c>
      <c r="T4807" s="2" t="s">
        <v>12993</v>
      </c>
      <c r="U4807" s="2" t="s">
        <v>281</v>
      </c>
      <c r="V4807" s="2" t="s">
        <v>1240</v>
      </c>
      <c r="W4807" s="2" t="s">
        <v>302</v>
      </c>
      <c r="X4807" s="42">
        <v>8882</v>
      </c>
      <c r="Y4807" s="2" t="s">
        <v>281</v>
      </c>
    </row>
    <row r="4808" spans="6:25" x14ac:dyDescent="0.2">
      <c r="F4808" s="2">
        <v>30</v>
      </c>
      <c r="G4808" s="2" t="s">
        <v>3487</v>
      </c>
      <c r="H4808" s="2" t="s">
        <v>2888</v>
      </c>
      <c r="I4808" s="2" t="s">
        <v>3488</v>
      </c>
      <c r="J4808" s="2" t="s">
        <v>2886</v>
      </c>
      <c r="K4808" s="2" t="s">
        <v>1261</v>
      </c>
      <c r="L4808" s="2" t="s">
        <v>12994</v>
      </c>
      <c r="M4808" s="2" t="s">
        <v>12995</v>
      </c>
      <c r="N4808" s="32">
        <v>999997733</v>
      </c>
      <c r="O4808" s="2">
        <v>228788</v>
      </c>
      <c r="P4808" s="2" t="s">
        <v>12996</v>
      </c>
      <c r="Q4808" s="2" t="s">
        <v>1240</v>
      </c>
      <c r="R4808" s="2">
        <v>363.11</v>
      </c>
      <c r="S4808" s="2">
        <v>4</v>
      </c>
      <c r="T4808" s="2" t="s">
        <v>12996</v>
      </c>
      <c r="U4808" s="2" t="s">
        <v>281</v>
      </c>
      <c r="V4808" s="2" t="s">
        <v>1240</v>
      </c>
      <c r="W4808" s="2" t="s">
        <v>302</v>
      </c>
      <c r="X4808" s="42">
        <v>8882</v>
      </c>
      <c r="Y4808" s="2" t="s">
        <v>281</v>
      </c>
    </row>
    <row r="4809" spans="6:25" x14ac:dyDescent="0.2">
      <c r="F4809" s="2">
        <v>30</v>
      </c>
      <c r="G4809" s="2" t="s">
        <v>3487</v>
      </c>
      <c r="H4809" s="2" t="s">
        <v>2888</v>
      </c>
      <c r="I4809" s="2" t="s">
        <v>3488</v>
      </c>
      <c r="J4809" s="2" t="s">
        <v>2886</v>
      </c>
      <c r="K4809" s="2" t="s">
        <v>1261</v>
      </c>
      <c r="L4809" s="2" t="s">
        <v>1386</v>
      </c>
      <c r="M4809" s="2" t="s">
        <v>12997</v>
      </c>
      <c r="N4809" s="32">
        <v>999998162</v>
      </c>
      <c r="O4809" s="2">
        <v>228827</v>
      </c>
      <c r="P4809" s="2" t="s">
        <v>12998</v>
      </c>
      <c r="Q4809" s="2" t="s">
        <v>1240</v>
      </c>
      <c r="R4809" s="2">
        <v>363.14</v>
      </c>
      <c r="S4809" s="2">
        <v>5</v>
      </c>
      <c r="T4809" s="2" t="s">
        <v>12998</v>
      </c>
      <c r="U4809" s="2" t="s">
        <v>281</v>
      </c>
      <c r="V4809" s="2" t="s">
        <v>1240</v>
      </c>
      <c r="W4809" s="2" t="s">
        <v>302</v>
      </c>
      <c r="X4809" s="42">
        <v>8882</v>
      </c>
      <c r="Y4809" s="2" t="s">
        <v>281</v>
      </c>
    </row>
    <row r="4810" spans="6:25" x14ac:dyDescent="0.2">
      <c r="F4810" s="2">
        <v>30</v>
      </c>
      <c r="G4810" s="2" t="s">
        <v>3487</v>
      </c>
      <c r="H4810" s="2" t="s">
        <v>2888</v>
      </c>
      <c r="I4810" s="2" t="s">
        <v>3488</v>
      </c>
      <c r="J4810" s="2" t="s">
        <v>2886</v>
      </c>
      <c r="K4810" s="2" t="s">
        <v>1261</v>
      </c>
      <c r="L4810" s="2" t="s">
        <v>12999</v>
      </c>
      <c r="M4810" s="2" t="s">
        <v>13000</v>
      </c>
      <c r="N4810" s="32">
        <v>999997590</v>
      </c>
      <c r="O4810" s="2">
        <v>228775</v>
      </c>
      <c r="P4810" s="2" t="s">
        <v>13001</v>
      </c>
      <c r="Q4810" s="2" t="s">
        <v>1240</v>
      </c>
      <c r="R4810" s="2">
        <v>363.16</v>
      </c>
      <c r="S4810" s="2">
        <v>7</v>
      </c>
      <c r="T4810" s="2" t="s">
        <v>13001</v>
      </c>
      <c r="U4810" s="2" t="s">
        <v>281</v>
      </c>
      <c r="V4810" s="2" t="s">
        <v>1240</v>
      </c>
      <c r="W4810" s="2" t="s">
        <v>302</v>
      </c>
      <c r="X4810" s="42">
        <v>8882</v>
      </c>
      <c r="Y4810" s="2" t="s">
        <v>281</v>
      </c>
    </row>
    <row r="4811" spans="6:25" x14ac:dyDescent="0.2">
      <c r="F4811" s="2">
        <v>30</v>
      </c>
      <c r="G4811" s="2" t="s">
        <v>3487</v>
      </c>
      <c r="H4811" s="2" t="s">
        <v>2888</v>
      </c>
      <c r="I4811" s="2" t="s">
        <v>3488</v>
      </c>
      <c r="J4811" s="2" t="s">
        <v>2886</v>
      </c>
      <c r="K4811" s="2" t="s">
        <v>1261</v>
      </c>
      <c r="L4811" s="2" t="s">
        <v>9858</v>
      </c>
      <c r="M4811" s="2" t="s">
        <v>13003</v>
      </c>
      <c r="N4811" s="32">
        <v>999998602</v>
      </c>
      <c r="O4811" s="2">
        <v>228867</v>
      </c>
      <c r="P4811" s="2" t="s">
        <v>13004</v>
      </c>
      <c r="Q4811" s="2" t="s">
        <v>1240</v>
      </c>
      <c r="R4811" s="2">
        <v>363.4</v>
      </c>
      <c r="S4811" s="2">
        <v>21</v>
      </c>
      <c r="T4811" s="2" t="s">
        <v>13004</v>
      </c>
      <c r="U4811" s="2" t="s">
        <v>281</v>
      </c>
      <c r="V4811" s="2" t="s">
        <v>1240</v>
      </c>
      <c r="W4811" s="2" t="s">
        <v>302</v>
      </c>
      <c r="X4811" s="42">
        <v>8882</v>
      </c>
      <c r="Y4811" s="2" t="s">
        <v>281</v>
      </c>
    </row>
    <row r="4812" spans="6:25" x14ac:dyDescent="0.2">
      <c r="F4812" s="2">
        <v>30</v>
      </c>
      <c r="G4812" s="2" t="s">
        <v>3487</v>
      </c>
      <c r="H4812" s="2" t="s">
        <v>2888</v>
      </c>
      <c r="I4812" s="2" t="s">
        <v>3488</v>
      </c>
      <c r="J4812" s="2" t="s">
        <v>2886</v>
      </c>
      <c r="K4812" s="2" t="s">
        <v>1261</v>
      </c>
      <c r="L4812" s="2" t="s">
        <v>13005</v>
      </c>
      <c r="M4812" s="2" t="s">
        <v>13006</v>
      </c>
      <c r="N4812" s="32">
        <v>999998195</v>
      </c>
      <c r="O4812" s="2">
        <v>228830</v>
      </c>
      <c r="P4812" s="2" t="s">
        <v>13007</v>
      </c>
      <c r="Q4812" s="2" t="s">
        <v>1240</v>
      </c>
      <c r="R4812" s="2">
        <v>363.14</v>
      </c>
      <c r="S4812" s="2">
        <v>8</v>
      </c>
      <c r="T4812" s="2" t="s">
        <v>13007</v>
      </c>
      <c r="U4812" s="2" t="s">
        <v>281</v>
      </c>
      <c r="V4812" s="2" t="s">
        <v>1240</v>
      </c>
      <c r="W4812" s="2" t="s">
        <v>302</v>
      </c>
      <c r="X4812" s="42">
        <v>8882</v>
      </c>
      <c r="Y4812" s="2" t="s">
        <v>281</v>
      </c>
    </row>
    <row r="4813" spans="6:25" x14ac:dyDescent="0.2">
      <c r="F4813" s="2">
        <v>30</v>
      </c>
      <c r="G4813" s="2" t="s">
        <v>3487</v>
      </c>
      <c r="H4813" s="2" t="s">
        <v>2888</v>
      </c>
      <c r="I4813" s="2" t="s">
        <v>3488</v>
      </c>
      <c r="J4813" s="2" t="s">
        <v>2886</v>
      </c>
      <c r="K4813" s="2" t="s">
        <v>1261</v>
      </c>
      <c r="L4813" s="2" t="s">
        <v>13008</v>
      </c>
      <c r="M4813" s="2" t="s">
        <v>13009</v>
      </c>
      <c r="N4813" s="32">
        <v>999998305</v>
      </c>
      <c r="O4813" s="2">
        <v>228840</v>
      </c>
      <c r="P4813" s="2" t="s">
        <v>13010</v>
      </c>
      <c r="Q4813" s="2" t="s">
        <v>1240</v>
      </c>
      <c r="R4813" s="2">
        <v>363.13</v>
      </c>
      <c r="S4813" s="2">
        <v>4</v>
      </c>
      <c r="T4813" s="2" t="s">
        <v>13010</v>
      </c>
      <c r="U4813" s="2" t="s">
        <v>281</v>
      </c>
      <c r="V4813" s="2" t="s">
        <v>1240</v>
      </c>
      <c r="W4813" s="2" t="s">
        <v>302</v>
      </c>
      <c r="X4813" s="42">
        <v>8882</v>
      </c>
      <c r="Y4813" s="2" t="s">
        <v>281</v>
      </c>
    </row>
    <row r="4814" spans="6:25" x14ac:dyDescent="0.2">
      <c r="F4814" s="2">
        <v>30</v>
      </c>
      <c r="G4814" s="2" t="s">
        <v>3487</v>
      </c>
      <c r="H4814" s="2" t="s">
        <v>2888</v>
      </c>
      <c r="I4814" s="2" t="s">
        <v>3488</v>
      </c>
      <c r="J4814" s="2" t="s">
        <v>2886</v>
      </c>
      <c r="K4814" s="2" t="s">
        <v>1261</v>
      </c>
      <c r="L4814" s="2" t="s">
        <v>13011</v>
      </c>
      <c r="M4814" s="2" t="s">
        <v>13012</v>
      </c>
      <c r="N4814" s="32">
        <v>999003627</v>
      </c>
      <c r="O4814" s="2">
        <v>377196</v>
      </c>
      <c r="P4814" s="2" t="s">
        <v>13013</v>
      </c>
      <c r="Q4814" s="2" t="s">
        <v>1240</v>
      </c>
      <c r="R4814" s="2">
        <v>363.12</v>
      </c>
      <c r="S4814" s="2">
        <v>5</v>
      </c>
      <c r="T4814" s="2" t="s">
        <v>13013</v>
      </c>
      <c r="U4814" s="2" t="s">
        <v>281</v>
      </c>
      <c r="V4814" s="2" t="s">
        <v>1240</v>
      </c>
      <c r="W4814" s="2" t="s">
        <v>302</v>
      </c>
      <c r="X4814" s="42">
        <v>8882</v>
      </c>
      <c r="Y4814" s="2" t="s">
        <v>281</v>
      </c>
    </row>
    <row r="4815" spans="6:25" x14ac:dyDescent="0.2">
      <c r="F4815" s="2">
        <v>30</v>
      </c>
      <c r="G4815" s="2" t="s">
        <v>3487</v>
      </c>
      <c r="H4815" s="2" t="s">
        <v>2888</v>
      </c>
      <c r="I4815" s="2" t="s">
        <v>3488</v>
      </c>
      <c r="J4815" s="2" t="s">
        <v>2886</v>
      </c>
      <c r="K4815" s="2" t="s">
        <v>1261</v>
      </c>
      <c r="L4815" s="2" t="s">
        <v>1616</v>
      </c>
      <c r="M4815" s="2" t="s">
        <v>13014</v>
      </c>
      <c r="N4815" s="32">
        <v>999998173</v>
      </c>
      <c r="O4815" s="2">
        <v>228828</v>
      </c>
      <c r="P4815" s="2" t="s">
        <v>13015</v>
      </c>
      <c r="Q4815" s="2" t="s">
        <v>1240</v>
      </c>
      <c r="R4815" s="2">
        <v>363.14</v>
      </c>
      <c r="S4815" s="2">
        <v>6</v>
      </c>
      <c r="T4815" s="2" t="s">
        <v>13015</v>
      </c>
      <c r="U4815" s="2" t="s">
        <v>281</v>
      </c>
      <c r="V4815" s="2" t="s">
        <v>1240</v>
      </c>
      <c r="W4815" s="2" t="s">
        <v>302</v>
      </c>
      <c r="X4815" s="42">
        <v>8882</v>
      </c>
      <c r="Y4815" s="2" t="s">
        <v>281</v>
      </c>
    </row>
    <row r="4816" spans="6:25" x14ac:dyDescent="0.2">
      <c r="F4816" s="2">
        <v>30</v>
      </c>
      <c r="G4816" s="2" t="s">
        <v>3487</v>
      </c>
      <c r="H4816" s="2" t="s">
        <v>2888</v>
      </c>
      <c r="I4816" s="2" t="s">
        <v>3488</v>
      </c>
      <c r="J4816" s="2" t="s">
        <v>2886</v>
      </c>
      <c r="K4816" s="2" t="s">
        <v>1261</v>
      </c>
      <c r="L4816" s="2" t="s">
        <v>13016</v>
      </c>
      <c r="M4816" s="2" t="s">
        <v>2228</v>
      </c>
      <c r="N4816" s="32">
        <v>999997370</v>
      </c>
      <c r="O4816" s="2">
        <v>228755</v>
      </c>
      <c r="P4816" s="2" t="s">
        <v>13017</v>
      </c>
      <c r="Q4816" s="2" t="s">
        <v>1240</v>
      </c>
      <c r="R4816" s="2">
        <v>362.1</v>
      </c>
      <c r="S4816" s="2">
        <v>10</v>
      </c>
      <c r="T4816" s="2" t="s">
        <v>13017</v>
      </c>
      <c r="U4816" s="2" t="s">
        <v>281</v>
      </c>
      <c r="V4816" s="2" t="s">
        <v>1240</v>
      </c>
      <c r="W4816" s="2" t="s">
        <v>302</v>
      </c>
      <c r="X4816" s="42">
        <v>8882</v>
      </c>
      <c r="Y4816" s="2" t="s">
        <v>281</v>
      </c>
    </row>
    <row r="4817" spans="6:25" x14ac:dyDescent="0.2">
      <c r="F4817" s="2">
        <v>30</v>
      </c>
      <c r="G4817" s="2" t="s">
        <v>3487</v>
      </c>
      <c r="H4817" s="2" t="s">
        <v>2888</v>
      </c>
      <c r="I4817" s="2" t="s">
        <v>3488</v>
      </c>
      <c r="J4817" s="2" t="s">
        <v>2886</v>
      </c>
      <c r="K4817" s="2" t="s">
        <v>1261</v>
      </c>
      <c r="L4817" s="2" t="s">
        <v>13018</v>
      </c>
      <c r="M4817" s="2" t="s">
        <v>2228</v>
      </c>
      <c r="N4817" s="32">
        <v>999997777</v>
      </c>
      <c r="O4817" s="2">
        <v>228792</v>
      </c>
      <c r="P4817" s="2" t="s">
        <v>13019</v>
      </c>
      <c r="Q4817" s="2" t="s">
        <v>1240</v>
      </c>
      <c r="R4817" s="2">
        <v>363.12</v>
      </c>
      <c r="S4817" s="2">
        <v>2</v>
      </c>
      <c r="T4817" s="2" t="s">
        <v>13019</v>
      </c>
      <c r="U4817" s="2" t="s">
        <v>281</v>
      </c>
      <c r="V4817" s="2" t="s">
        <v>1240</v>
      </c>
      <c r="W4817" s="2" t="s">
        <v>302</v>
      </c>
      <c r="X4817" s="42">
        <v>8882</v>
      </c>
      <c r="Y4817" s="2" t="s">
        <v>281</v>
      </c>
    </row>
    <row r="4818" spans="6:25" x14ac:dyDescent="0.2">
      <c r="F4818" s="2">
        <v>30</v>
      </c>
      <c r="G4818" s="2" t="s">
        <v>3487</v>
      </c>
      <c r="H4818" s="2" t="s">
        <v>2888</v>
      </c>
      <c r="I4818" s="2" t="s">
        <v>3488</v>
      </c>
      <c r="J4818" s="2" t="s">
        <v>2886</v>
      </c>
      <c r="K4818" s="2" t="s">
        <v>1261</v>
      </c>
      <c r="L4818" s="2" t="s">
        <v>1394</v>
      </c>
      <c r="M4818" s="2" t="s">
        <v>7501</v>
      </c>
      <c r="N4818" s="32">
        <v>999998514</v>
      </c>
      <c r="O4818" s="2">
        <v>228859</v>
      </c>
      <c r="P4818" s="2" t="s">
        <v>13020</v>
      </c>
      <c r="Q4818" s="2" t="s">
        <v>1240</v>
      </c>
      <c r="R4818" s="2">
        <v>363.13</v>
      </c>
      <c r="S4818" s="2">
        <v>23</v>
      </c>
      <c r="T4818" s="2" t="s">
        <v>13020</v>
      </c>
      <c r="U4818" s="2" t="s">
        <v>281</v>
      </c>
      <c r="V4818" s="2" t="s">
        <v>1240</v>
      </c>
      <c r="W4818" s="2" t="s">
        <v>302</v>
      </c>
      <c r="X4818" s="42">
        <v>8882</v>
      </c>
      <c r="Y4818" s="2" t="s">
        <v>281</v>
      </c>
    </row>
    <row r="4819" spans="6:25" x14ac:dyDescent="0.2">
      <c r="F4819" s="2">
        <v>30</v>
      </c>
      <c r="G4819" s="2" t="s">
        <v>3487</v>
      </c>
      <c r="H4819" s="2" t="s">
        <v>2888</v>
      </c>
      <c r="I4819" s="2" t="s">
        <v>3488</v>
      </c>
      <c r="J4819" s="2" t="s">
        <v>2886</v>
      </c>
      <c r="K4819" s="2" t="s">
        <v>1261</v>
      </c>
      <c r="L4819" s="2" t="s">
        <v>13021</v>
      </c>
      <c r="M4819" s="2" t="s">
        <v>13022</v>
      </c>
      <c r="N4819" s="32">
        <v>999998569</v>
      </c>
      <c r="O4819" s="2">
        <v>228864</v>
      </c>
      <c r="P4819" s="2" t="s">
        <v>13023</v>
      </c>
      <c r="Q4819" s="2" t="s">
        <v>1240</v>
      </c>
      <c r="R4819" s="2">
        <v>363.4</v>
      </c>
      <c r="S4819" s="2">
        <v>18</v>
      </c>
      <c r="T4819" s="2" t="s">
        <v>13023</v>
      </c>
      <c r="U4819" s="2" t="s">
        <v>281</v>
      </c>
      <c r="V4819" s="2" t="s">
        <v>1240</v>
      </c>
      <c r="W4819" s="2" t="s">
        <v>302</v>
      </c>
      <c r="X4819" s="42">
        <v>8882</v>
      </c>
      <c r="Y4819" s="2" t="s">
        <v>281</v>
      </c>
    </row>
    <row r="4820" spans="6:25" x14ac:dyDescent="0.2">
      <c r="F4820" s="2">
        <v>30</v>
      </c>
      <c r="G4820" s="2" t="s">
        <v>3487</v>
      </c>
      <c r="H4820" s="2" t="s">
        <v>2888</v>
      </c>
      <c r="I4820" s="2" t="s">
        <v>3488</v>
      </c>
      <c r="J4820" s="2" t="s">
        <v>2886</v>
      </c>
      <c r="K4820" s="2" t="s">
        <v>1261</v>
      </c>
      <c r="L4820" s="2" t="s">
        <v>1436</v>
      </c>
      <c r="M4820" s="2" t="s">
        <v>13024</v>
      </c>
      <c r="N4820" s="32">
        <v>999997271</v>
      </c>
      <c r="O4820" s="2">
        <v>228746</v>
      </c>
      <c r="P4820" s="2" t="s">
        <v>13025</v>
      </c>
      <c r="Q4820" s="2" t="s">
        <v>1240</v>
      </c>
      <c r="R4820" s="2">
        <v>363.4</v>
      </c>
      <c r="S4820" s="2">
        <v>30</v>
      </c>
      <c r="T4820" s="2" t="s">
        <v>13025</v>
      </c>
      <c r="U4820" s="2" t="s">
        <v>281</v>
      </c>
      <c r="V4820" s="2" t="s">
        <v>1240</v>
      </c>
      <c r="W4820" s="2" t="s">
        <v>302</v>
      </c>
      <c r="X4820" s="42">
        <v>8882</v>
      </c>
      <c r="Y4820" s="2" t="s">
        <v>281</v>
      </c>
    </row>
    <row r="4821" spans="6:25" x14ac:dyDescent="0.2">
      <c r="F4821" s="2">
        <v>30</v>
      </c>
      <c r="G4821" s="2" t="s">
        <v>3487</v>
      </c>
      <c r="H4821" s="2" t="s">
        <v>2888</v>
      </c>
      <c r="I4821" s="2" t="s">
        <v>3488</v>
      </c>
      <c r="J4821" s="2" t="s">
        <v>2886</v>
      </c>
      <c r="K4821" s="2" t="s">
        <v>1261</v>
      </c>
      <c r="L4821" s="2" t="s">
        <v>24266</v>
      </c>
      <c r="M4821" s="2" t="s">
        <v>1834</v>
      </c>
      <c r="N4821" s="32">
        <v>999003835</v>
      </c>
      <c r="O4821" s="2">
        <v>378085</v>
      </c>
      <c r="P4821" s="2" t="s">
        <v>13002</v>
      </c>
      <c r="Q4821" s="2" t="s">
        <v>1240</v>
      </c>
      <c r="R4821" s="2">
        <v>363.12</v>
      </c>
      <c r="S4821" s="2">
        <v>32</v>
      </c>
      <c r="T4821" s="2" t="s">
        <v>13002</v>
      </c>
      <c r="U4821" s="2" t="s">
        <v>281</v>
      </c>
      <c r="V4821" s="2" t="s">
        <v>1240</v>
      </c>
      <c r="W4821" s="2" t="s">
        <v>302</v>
      </c>
      <c r="X4821" s="42">
        <v>8882</v>
      </c>
      <c r="Y4821" s="2" t="s">
        <v>281</v>
      </c>
    </row>
    <row r="4822" spans="6:25" x14ac:dyDescent="0.2">
      <c r="F4822" s="2">
        <v>30</v>
      </c>
      <c r="G4822" s="2" t="s">
        <v>3487</v>
      </c>
      <c r="H4822" s="2" t="s">
        <v>2888</v>
      </c>
      <c r="I4822" s="2" t="s">
        <v>3488</v>
      </c>
      <c r="J4822" s="2" t="s">
        <v>2886</v>
      </c>
      <c r="K4822" s="2" t="s">
        <v>1261</v>
      </c>
      <c r="L4822" s="2" t="s">
        <v>7887</v>
      </c>
      <c r="M4822" s="2" t="s">
        <v>12433</v>
      </c>
      <c r="N4822" s="32">
        <v>999997348</v>
      </c>
      <c r="O4822" s="2">
        <v>228753</v>
      </c>
      <c r="P4822" s="2" t="s">
        <v>13026</v>
      </c>
      <c r="Q4822" s="2" t="s">
        <v>1240</v>
      </c>
      <c r="R4822" s="2">
        <v>362.1</v>
      </c>
      <c r="S4822" s="2">
        <v>8</v>
      </c>
      <c r="T4822" s="2" t="s">
        <v>13027</v>
      </c>
      <c r="U4822" s="2" t="s">
        <v>281</v>
      </c>
      <c r="V4822" s="2" t="s">
        <v>2141</v>
      </c>
      <c r="W4822" s="2" t="s">
        <v>1408</v>
      </c>
      <c r="X4822" s="42">
        <v>11219</v>
      </c>
      <c r="Y4822" s="2" t="s">
        <v>281</v>
      </c>
    </row>
    <row r="4823" spans="6:25" x14ac:dyDescent="0.2">
      <c r="F4823" s="2">
        <v>30</v>
      </c>
      <c r="G4823" s="2" t="s">
        <v>3487</v>
      </c>
      <c r="H4823" s="2" t="s">
        <v>2888</v>
      </c>
      <c r="I4823" s="2" t="s">
        <v>3488</v>
      </c>
      <c r="J4823" s="2" t="s">
        <v>2886</v>
      </c>
      <c r="K4823" s="2" t="s">
        <v>1261</v>
      </c>
      <c r="L4823" s="2" t="s">
        <v>13028</v>
      </c>
      <c r="M4823" s="2" t="s">
        <v>13029</v>
      </c>
      <c r="N4823" s="32">
        <v>999001994</v>
      </c>
      <c r="O4823" s="2">
        <v>370643</v>
      </c>
      <c r="P4823" s="2" t="s">
        <v>13030</v>
      </c>
      <c r="Q4823" s="2" t="s">
        <v>1240</v>
      </c>
      <c r="R4823" s="2">
        <v>363.11</v>
      </c>
      <c r="S4823" s="2">
        <v>6</v>
      </c>
      <c r="T4823" s="2" t="s">
        <v>13030</v>
      </c>
      <c r="U4823" s="2" t="s">
        <v>281</v>
      </c>
      <c r="V4823" s="2" t="s">
        <v>1240</v>
      </c>
      <c r="W4823" s="2" t="s">
        <v>302</v>
      </c>
      <c r="X4823" s="42">
        <v>8882</v>
      </c>
      <c r="Y4823" s="2" t="s">
        <v>281</v>
      </c>
    </row>
    <row r="4824" spans="6:25" x14ac:dyDescent="0.2">
      <c r="F4824" s="2">
        <v>30</v>
      </c>
      <c r="G4824" s="2" t="s">
        <v>3487</v>
      </c>
      <c r="H4824" s="2" t="s">
        <v>2888</v>
      </c>
      <c r="I4824" s="2" t="s">
        <v>3488</v>
      </c>
      <c r="J4824" s="2" t="s">
        <v>2886</v>
      </c>
      <c r="K4824" s="2" t="s">
        <v>1261</v>
      </c>
      <c r="L4824" s="2" t="s">
        <v>13031</v>
      </c>
      <c r="M4824" s="2" t="s">
        <v>13032</v>
      </c>
      <c r="N4824" s="32">
        <v>999000423</v>
      </c>
      <c r="O4824" s="2">
        <v>356671</v>
      </c>
      <c r="P4824" s="2" t="s">
        <v>13033</v>
      </c>
      <c r="Q4824" s="2" t="s">
        <v>1240</v>
      </c>
      <c r="R4824" s="2">
        <v>356</v>
      </c>
      <c r="S4824" s="2">
        <v>1</v>
      </c>
      <c r="T4824" s="2" t="s">
        <v>13033</v>
      </c>
      <c r="U4824" s="2" t="s">
        <v>281</v>
      </c>
      <c r="V4824" s="2" t="s">
        <v>1240</v>
      </c>
      <c r="W4824" s="2" t="s">
        <v>302</v>
      </c>
      <c r="X4824" s="42">
        <v>8882</v>
      </c>
      <c r="Y4824" s="2" t="s">
        <v>281</v>
      </c>
    </row>
    <row r="4825" spans="6:25" x14ac:dyDescent="0.2">
      <c r="F4825" s="2">
        <v>30</v>
      </c>
      <c r="G4825" s="2" t="s">
        <v>3487</v>
      </c>
      <c r="H4825" s="2" t="s">
        <v>2888</v>
      </c>
      <c r="I4825" s="2" t="s">
        <v>3488</v>
      </c>
      <c r="J4825" s="2" t="s">
        <v>2886</v>
      </c>
      <c r="K4825" s="2" t="s">
        <v>1261</v>
      </c>
      <c r="L4825" s="2" t="s">
        <v>13035</v>
      </c>
      <c r="M4825" s="2" t="s">
        <v>13036</v>
      </c>
      <c r="N4825" s="32">
        <v>999928125</v>
      </c>
      <c r="O4825" s="2">
        <v>222485</v>
      </c>
      <c r="P4825" s="2" t="s">
        <v>13037</v>
      </c>
      <c r="Q4825" s="2" t="s">
        <v>1240</v>
      </c>
      <c r="R4825" s="2">
        <v>363.13</v>
      </c>
      <c r="S4825" s="2">
        <v>3</v>
      </c>
      <c r="T4825" s="2" t="s">
        <v>13038</v>
      </c>
      <c r="U4825" s="2" t="s">
        <v>281</v>
      </c>
      <c r="V4825" s="2" t="s">
        <v>1240</v>
      </c>
      <c r="W4825" s="2" t="s">
        <v>302</v>
      </c>
      <c r="X4825" s="42">
        <v>8882</v>
      </c>
      <c r="Y4825" s="2" t="s">
        <v>281</v>
      </c>
    </row>
    <row r="4826" spans="6:25" x14ac:dyDescent="0.2">
      <c r="F4826" s="2">
        <v>30</v>
      </c>
      <c r="G4826" s="2" t="s">
        <v>3487</v>
      </c>
      <c r="H4826" s="2" t="s">
        <v>2888</v>
      </c>
      <c r="I4826" s="2" t="s">
        <v>3488</v>
      </c>
      <c r="J4826" s="2" t="s">
        <v>2886</v>
      </c>
      <c r="K4826" s="2" t="s">
        <v>1261</v>
      </c>
      <c r="L4826" s="2" t="s">
        <v>13039</v>
      </c>
      <c r="M4826" s="2" t="s">
        <v>13040</v>
      </c>
      <c r="N4826" s="32">
        <v>999998492</v>
      </c>
      <c r="O4826" s="2">
        <v>228857</v>
      </c>
      <c r="P4826" s="2" t="s">
        <v>13041</v>
      </c>
      <c r="Q4826" s="2" t="s">
        <v>1240</v>
      </c>
      <c r="R4826" s="2">
        <v>363.13</v>
      </c>
      <c r="S4826" s="2">
        <v>12</v>
      </c>
      <c r="T4826" s="2" t="s">
        <v>13041</v>
      </c>
      <c r="U4826" s="2" t="s">
        <v>281</v>
      </c>
      <c r="V4826" s="2" t="s">
        <v>1240</v>
      </c>
      <c r="W4826" s="2" t="s">
        <v>302</v>
      </c>
      <c r="X4826" s="42">
        <v>8882</v>
      </c>
      <c r="Y4826" s="2" t="s">
        <v>281</v>
      </c>
    </row>
    <row r="4827" spans="6:25" x14ac:dyDescent="0.2">
      <c r="F4827" s="2">
        <v>30</v>
      </c>
      <c r="G4827" s="2" t="s">
        <v>3487</v>
      </c>
      <c r="H4827" s="2" t="s">
        <v>2888</v>
      </c>
      <c r="I4827" s="2" t="s">
        <v>3488</v>
      </c>
      <c r="J4827" s="2" t="s">
        <v>2886</v>
      </c>
      <c r="K4827" s="2" t="s">
        <v>1261</v>
      </c>
      <c r="L4827" s="2" t="s">
        <v>13042</v>
      </c>
      <c r="M4827" s="2" t="s">
        <v>13043</v>
      </c>
      <c r="N4827" s="32">
        <v>999928488</v>
      </c>
      <c r="O4827" s="2">
        <v>222518</v>
      </c>
      <c r="P4827" s="2" t="s">
        <v>13044</v>
      </c>
      <c r="Q4827" s="2" t="s">
        <v>1240</v>
      </c>
      <c r="R4827" s="2">
        <v>356</v>
      </c>
      <c r="S4827" s="2">
        <v>1.18</v>
      </c>
      <c r="T4827" s="2" t="s">
        <v>13044</v>
      </c>
      <c r="U4827" s="2" t="s">
        <v>281</v>
      </c>
      <c r="V4827" s="2" t="s">
        <v>1240</v>
      </c>
      <c r="W4827" s="2" t="s">
        <v>302</v>
      </c>
      <c r="X4827" s="42">
        <v>8882</v>
      </c>
      <c r="Y4827" s="2" t="s">
        <v>281</v>
      </c>
    </row>
    <row r="4828" spans="6:25" x14ac:dyDescent="0.2">
      <c r="F4828" s="2">
        <v>31</v>
      </c>
      <c r="G4828" s="2" t="s">
        <v>3487</v>
      </c>
      <c r="H4828" s="2" t="s">
        <v>2888</v>
      </c>
      <c r="I4828" s="2" t="s">
        <v>3488</v>
      </c>
      <c r="J4828" s="2" t="s">
        <v>2886</v>
      </c>
      <c r="K4828" s="2" t="s">
        <v>1261</v>
      </c>
      <c r="L4828" s="2" t="s">
        <v>281</v>
      </c>
      <c r="M4828" s="2" t="s">
        <v>13045</v>
      </c>
      <c r="N4828" s="32">
        <v>999001958</v>
      </c>
      <c r="O4828" s="2">
        <v>370496</v>
      </c>
      <c r="P4828" s="2" t="s">
        <v>13046</v>
      </c>
      <c r="Q4828" s="2" t="s">
        <v>1240</v>
      </c>
      <c r="R4828" s="2">
        <v>148</v>
      </c>
      <c r="S4828" s="2">
        <v>8</v>
      </c>
      <c r="T4828" s="2" t="s">
        <v>2150</v>
      </c>
      <c r="U4828" s="2" t="s">
        <v>281</v>
      </c>
      <c r="V4828" s="2" t="s">
        <v>1240</v>
      </c>
      <c r="W4828" s="2" t="s">
        <v>302</v>
      </c>
      <c r="X4828" s="42">
        <v>8882</v>
      </c>
      <c r="Y4828" s="2" t="s">
        <v>281</v>
      </c>
    </row>
    <row r="4829" spans="6:25" x14ac:dyDescent="0.2">
      <c r="F4829" s="2">
        <v>31</v>
      </c>
      <c r="G4829" s="2" t="s">
        <v>3487</v>
      </c>
      <c r="H4829" s="2" t="s">
        <v>2888</v>
      </c>
      <c r="I4829" s="2" t="s">
        <v>3488</v>
      </c>
      <c r="J4829" s="2" t="s">
        <v>2886</v>
      </c>
      <c r="K4829" s="2" t="s">
        <v>1261</v>
      </c>
      <c r="L4829" s="2" t="s">
        <v>281</v>
      </c>
      <c r="M4829" s="2" t="s">
        <v>13047</v>
      </c>
      <c r="N4829" s="32">
        <v>999002378</v>
      </c>
      <c r="O4829" s="2">
        <v>372110</v>
      </c>
      <c r="P4829" s="2" t="s">
        <v>13048</v>
      </c>
      <c r="Q4829" s="2" t="s">
        <v>1240</v>
      </c>
      <c r="R4829" s="2">
        <v>100</v>
      </c>
      <c r="S4829" s="2">
        <v>12</v>
      </c>
      <c r="T4829" s="2" t="s">
        <v>5997</v>
      </c>
      <c r="U4829" s="2" t="s">
        <v>281</v>
      </c>
      <c r="V4829" s="2" t="s">
        <v>1887</v>
      </c>
      <c r="W4829" s="2" t="s">
        <v>302</v>
      </c>
      <c r="X4829" s="42">
        <v>8837</v>
      </c>
      <c r="Y4829" s="2" t="s">
        <v>281</v>
      </c>
    </row>
    <row r="4830" spans="6:25" x14ac:dyDescent="0.2">
      <c r="F4830" s="2">
        <v>31</v>
      </c>
      <c r="G4830" s="2" t="s">
        <v>3487</v>
      </c>
      <c r="H4830" s="2" t="s">
        <v>2888</v>
      </c>
      <c r="I4830" s="2" t="s">
        <v>3488</v>
      </c>
      <c r="J4830" s="2" t="s">
        <v>2886</v>
      </c>
      <c r="K4830" s="2" t="s">
        <v>1261</v>
      </c>
      <c r="M4830" s="2" t="s">
        <v>13049</v>
      </c>
      <c r="N4830" s="32">
        <v>999001780</v>
      </c>
      <c r="O4830" s="2">
        <v>369767</v>
      </c>
      <c r="P4830" s="2" t="s">
        <v>13050</v>
      </c>
      <c r="Q4830" s="2" t="s">
        <v>1240</v>
      </c>
      <c r="R4830" s="2">
        <v>148</v>
      </c>
      <c r="S4830" s="2">
        <v>37</v>
      </c>
      <c r="T4830" s="2" t="s">
        <v>13051</v>
      </c>
      <c r="U4830" s="2" t="s">
        <v>281</v>
      </c>
      <c r="V4830" s="2" t="s">
        <v>1713</v>
      </c>
      <c r="W4830" s="2" t="s">
        <v>302</v>
      </c>
      <c r="X4830" s="42">
        <v>7747</v>
      </c>
      <c r="Y4830" s="2" t="s">
        <v>281</v>
      </c>
    </row>
    <row r="4831" spans="6:25" x14ac:dyDescent="0.2">
      <c r="F4831" s="2">
        <v>31</v>
      </c>
      <c r="G4831" s="2" t="s">
        <v>3487</v>
      </c>
      <c r="H4831" s="2" t="s">
        <v>2888</v>
      </c>
      <c r="I4831" s="2" t="s">
        <v>3488</v>
      </c>
      <c r="J4831" s="2" t="s">
        <v>2886</v>
      </c>
      <c r="K4831" s="2" t="s">
        <v>1261</v>
      </c>
      <c r="L4831" s="2" t="s">
        <v>281</v>
      </c>
      <c r="M4831" s="2" t="s">
        <v>13052</v>
      </c>
      <c r="N4831" s="32">
        <v>999002944</v>
      </c>
      <c r="O4831" s="2">
        <v>374447</v>
      </c>
      <c r="P4831" s="2" t="s">
        <v>13053</v>
      </c>
      <c r="Q4831" s="2" t="s">
        <v>1240</v>
      </c>
      <c r="R4831" s="2">
        <v>147</v>
      </c>
      <c r="S4831" s="2">
        <v>14</v>
      </c>
      <c r="T4831" s="2" t="s">
        <v>13054</v>
      </c>
      <c r="U4831" s="2" t="s">
        <v>281</v>
      </c>
      <c r="V4831" s="2" t="s">
        <v>1326</v>
      </c>
      <c r="W4831" s="2" t="s">
        <v>302</v>
      </c>
      <c r="X4831" s="42">
        <v>8816</v>
      </c>
      <c r="Y4831" s="2" t="s">
        <v>281</v>
      </c>
    </row>
    <row r="4832" spans="6:25" x14ac:dyDescent="0.2">
      <c r="F4832" s="2">
        <v>31</v>
      </c>
      <c r="G4832" s="2" t="s">
        <v>3487</v>
      </c>
      <c r="H4832" s="2" t="s">
        <v>2888</v>
      </c>
      <c r="I4832" s="2" t="s">
        <v>3488</v>
      </c>
      <c r="J4832" s="2" t="s">
        <v>2886</v>
      </c>
      <c r="K4832" s="2" t="s">
        <v>1261</v>
      </c>
      <c r="L4832" s="2" t="s">
        <v>13055</v>
      </c>
      <c r="M4832" s="2" t="s">
        <v>8403</v>
      </c>
      <c r="N4832" s="32">
        <v>999925452</v>
      </c>
      <c r="O4832" s="2">
        <v>222248</v>
      </c>
      <c r="P4832" s="2" t="s">
        <v>13056</v>
      </c>
      <c r="Q4832" s="2" t="s">
        <v>1240</v>
      </c>
      <c r="R4832" s="2">
        <v>148</v>
      </c>
      <c r="S4832" s="2">
        <v>32</v>
      </c>
      <c r="T4832" s="2" t="s">
        <v>13056</v>
      </c>
      <c r="U4832" s="2" t="s">
        <v>281</v>
      </c>
      <c r="V4832" s="2" t="s">
        <v>1240</v>
      </c>
      <c r="W4832" s="2" t="s">
        <v>302</v>
      </c>
      <c r="X4832" s="42">
        <v>8882</v>
      </c>
      <c r="Y4832" s="2" t="s">
        <v>281</v>
      </c>
    </row>
    <row r="4833" spans="6:25" x14ac:dyDescent="0.2">
      <c r="F4833" s="2">
        <v>31</v>
      </c>
      <c r="G4833" s="2" t="s">
        <v>3487</v>
      </c>
      <c r="H4833" s="2" t="s">
        <v>2888</v>
      </c>
      <c r="I4833" s="2" t="s">
        <v>3488</v>
      </c>
      <c r="J4833" s="2" t="s">
        <v>2886</v>
      </c>
      <c r="K4833" s="2" t="s">
        <v>1261</v>
      </c>
      <c r="L4833" s="2" t="s">
        <v>13055</v>
      </c>
      <c r="M4833" s="2" t="s">
        <v>8403</v>
      </c>
      <c r="N4833" s="32">
        <v>999925463</v>
      </c>
      <c r="O4833" s="2">
        <v>222249</v>
      </c>
      <c r="P4833" s="2" t="s">
        <v>13056</v>
      </c>
      <c r="Q4833" s="2" t="s">
        <v>1240</v>
      </c>
      <c r="R4833" s="2">
        <v>148</v>
      </c>
      <c r="S4833" s="2">
        <v>32</v>
      </c>
      <c r="T4833" s="2" t="s">
        <v>13056</v>
      </c>
      <c r="U4833" s="2" t="s">
        <v>281</v>
      </c>
      <c r="V4833" s="2" t="s">
        <v>1240</v>
      </c>
      <c r="W4833" s="2" t="s">
        <v>302</v>
      </c>
      <c r="X4833" s="42">
        <v>8882</v>
      </c>
      <c r="Y4833" s="2" t="s">
        <v>281</v>
      </c>
    </row>
    <row r="4834" spans="6:25" x14ac:dyDescent="0.2">
      <c r="F4834" s="2">
        <v>31</v>
      </c>
      <c r="G4834" s="2" t="s">
        <v>3487</v>
      </c>
      <c r="H4834" s="2" t="s">
        <v>2888</v>
      </c>
      <c r="I4834" s="2" t="s">
        <v>3488</v>
      </c>
      <c r="J4834" s="2" t="s">
        <v>2886</v>
      </c>
      <c r="K4834" s="2" t="s">
        <v>1261</v>
      </c>
      <c r="L4834" s="2" t="s">
        <v>13057</v>
      </c>
      <c r="M4834" s="2" t="s">
        <v>13058</v>
      </c>
      <c r="N4834" s="32">
        <v>999001485</v>
      </c>
      <c r="O4834" s="2">
        <v>368377</v>
      </c>
      <c r="P4834" s="2" t="s">
        <v>13059</v>
      </c>
      <c r="Q4834" s="2" t="s">
        <v>1240</v>
      </c>
      <c r="R4834" s="2">
        <v>148</v>
      </c>
      <c r="S4834" s="2">
        <v>33</v>
      </c>
      <c r="T4834" s="2" t="s">
        <v>13059</v>
      </c>
      <c r="U4834" s="2" t="s">
        <v>281</v>
      </c>
      <c r="V4834" s="2" t="s">
        <v>1240</v>
      </c>
      <c r="W4834" s="2" t="s">
        <v>302</v>
      </c>
      <c r="X4834" s="42">
        <v>8882</v>
      </c>
      <c r="Y4834" s="2" t="s">
        <v>281</v>
      </c>
    </row>
    <row r="4835" spans="6:25" x14ac:dyDescent="0.2">
      <c r="F4835" s="2">
        <v>31</v>
      </c>
      <c r="G4835" s="2" t="s">
        <v>3487</v>
      </c>
      <c r="H4835" s="2" t="s">
        <v>2888</v>
      </c>
      <c r="I4835" s="2" t="s">
        <v>3488</v>
      </c>
      <c r="J4835" s="2" t="s">
        <v>2886</v>
      </c>
      <c r="K4835" s="2" t="s">
        <v>1261</v>
      </c>
      <c r="L4835" s="2" t="s">
        <v>2185</v>
      </c>
      <c r="M4835" s="2" t="s">
        <v>2285</v>
      </c>
      <c r="N4835" s="32">
        <v>999953403</v>
      </c>
      <c r="O4835" s="2">
        <v>224757</v>
      </c>
      <c r="P4835" s="2" t="s">
        <v>2284</v>
      </c>
      <c r="Q4835" s="2" t="s">
        <v>1240</v>
      </c>
      <c r="R4835" s="2">
        <v>147</v>
      </c>
      <c r="S4835" s="2">
        <v>7.1</v>
      </c>
      <c r="T4835" s="2" t="s">
        <v>2284</v>
      </c>
      <c r="U4835" s="2" t="s">
        <v>281</v>
      </c>
      <c r="V4835" s="2" t="s">
        <v>1240</v>
      </c>
      <c r="W4835" s="2" t="s">
        <v>302</v>
      </c>
      <c r="X4835" s="42">
        <v>8882</v>
      </c>
      <c r="Y4835" s="2" t="s">
        <v>281</v>
      </c>
    </row>
    <row r="4836" spans="6:25" x14ac:dyDescent="0.2">
      <c r="F4836" s="2">
        <v>31</v>
      </c>
      <c r="G4836" s="2" t="s">
        <v>3487</v>
      </c>
      <c r="H4836" s="2" t="s">
        <v>2888</v>
      </c>
      <c r="I4836" s="2" t="s">
        <v>3488</v>
      </c>
      <c r="J4836" s="2" t="s">
        <v>2886</v>
      </c>
      <c r="K4836" s="2" t="s">
        <v>1261</v>
      </c>
      <c r="L4836" s="2" t="s">
        <v>2330</v>
      </c>
      <c r="M4836" s="2" t="s">
        <v>13060</v>
      </c>
      <c r="N4836" s="32">
        <v>999000370</v>
      </c>
      <c r="O4836" s="2">
        <v>355605</v>
      </c>
      <c r="P4836" s="2" t="s">
        <v>13061</v>
      </c>
      <c r="Q4836" s="2" t="s">
        <v>1240</v>
      </c>
      <c r="R4836" s="2">
        <v>147</v>
      </c>
      <c r="S4836" s="2">
        <v>4</v>
      </c>
      <c r="T4836" s="2" t="s">
        <v>13061</v>
      </c>
      <c r="U4836" s="2" t="s">
        <v>281</v>
      </c>
      <c r="V4836" s="2" t="s">
        <v>1240</v>
      </c>
      <c r="W4836" s="2" t="s">
        <v>302</v>
      </c>
      <c r="X4836" s="42">
        <v>8882</v>
      </c>
      <c r="Y4836" s="2" t="s">
        <v>281</v>
      </c>
    </row>
    <row r="4837" spans="6:25" x14ac:dyDescent="0.2">
      <c r="F4837" s="2">
        <v>31</v>
      </c>
      <c r="G4837" s="2" t="s">
        <v>3487</v>
      </c>
      <c r="H4837" s="2" t="s">
        <v>2888</v>
      </c>
      <c r="I4837" s="2" t="s">
        <v>3488</v>
      </c>
      <c r="J4837" s="2" t="s">
        <v>2886</v>
      </c>
      <c r="K4837" s="2" t="s">
        <v>1261</v>
      </c>
      <c r="L4837" s="2" t="s">
        <v>15218</v>
      </c>
      <c r="M4837" s="2" t="s">
        <v>15219</v>
      </c>
      <c r="N4837" s="32">
        <v>999003159</v>
      </c>
      <c r="O4837" s="2">
        <v>375341</v>
      </c>
      <c r="P4837" s="2" t="s">
        <v>13062</v>
      </c>
      <c r="Q4837" s="2" t="s">
        <v>1240</v>
      </c>
      <c r="R4837" s="2">
        <v>148</v>
      </c>
      <c r="S4837" s="2">
        <v>9</v>
      </c>
      <c r="T4837" s="2" t="s">
        <v>13062</v>
      </c>
      <c r="U4837" s="2" t="s">
        <v>281</v>
      </c>
      <c r="V4837" s="2" t="s">
        <v>1240</v>
      </c>
      <c r="W4837" s="2" t="s">
        <v>302</v>
      </c>
      <c r="X4837" s="42">
        <v>8882</v>
      </c>
      <c r="Y4837" s="2" t="s">
        <v>281</v>
      </c>
    </row>
    <row r="4838" spans="6:25" x14ac:dyDescent="0.2">
      <c r="F4838" s="2">
        <v>31</v>
      </c>
      <c r="G4838" s="2" t="s">
        <v>3487</v>
      </c>
      <c r="H4838" s="2" t="s">
        <v>2888</v>
      </c>
      <c r="I4838" s="2" t="s">
        <v>3488</v>
      </c>
      <c r="J4838" s="2" t="s">
        <v>2886</v>
      </c>
      <c r="K4838" s="2" t="s">
        <v>1261</v>
      </c>
      <c r="L4838" s="2" t="s">
        <v>13063</v>
      </c>
      <c r="M4838" s="2" t="s">
        <v>13064</v>
      </c>
      <c r="N4838" s="32">
        <v>999001148</v>
      </c>
      <c r="O4838" s="2">
        <v>366760</v>
      </c>
      <c r="P4838" s="2" t="s">
        <v>13065</v>
      </c>
      <c r="Q4838" s="2" t="s">
        <v>1240</v>
      </c>
      <c r="R4838" s="2">
        <v>148</v>
      </c>
      <c r="S4838" s="2">
        <v>16</v>
      </c>
      <c r="T4838" s="2" t="s">
        <v>13066</v>
      </c>
      <c r="U4838" s="2" t="s">
        <v>281</v>
      </c>
      <c r="V4838" s="2" t="s">
        <v>2042</v>
      </c>
      <c r="W4838" s="2" t="s">
        <v>302</v>
      </c>
      <c r="X4838" s="42">
        <v>8859</v>
      </c>
      <c r="Y4838" s="2" t="s">
        <v>281</v>
      </c>
    </row>
    <row r="4839" spans="6:25" x14ac:dyDescent="0.2">
      <c r="F4839" s="2">
        <v>31</v>
      </c>
      <c r="G4839" s="2" t="s">
        <v>3487</v>
      </c>
      <c r="H4839" s="2" t="s">
        <v>2888</v>
      </c>
      <c r="I4839" s="2" t="s">
        <v>3488</v>
      </c>
      <c r="J4839" s="2" t="s">
        <v>2886</v>
      </c>
      <c r="K4839" s="2" t="s">
        <v>1261</v>
      </c>
      <c r="L4839" s="2" t="s">
        <v>3244</v>
      </c>
      <c r="M4839" s="2" t="s">
        <v>13067</v>
      </c>
      <c r="N4839" s="32">
        <v>999999372</v>
      </c>
      <c r="O4839" s="2">
        <v>228937</v>
      </c>
      <c r="P4839" s="2" t="s">
        <v>13068</v>
      </c>
      <c r="Q4839" s="2" t="s">
        <v>1240</v>
      </c>
      <c r="R4839" s="2">
        <v>148</v>
      </c>
      <c r="S4839" s="2">
        <v>6</v>
      </c>
      <c r="T4839" s="2" t="s">
        <v>13069</v>
      </c>
      <c r="U4839" s="2" t="s">
        <v>281</v>
      </c>
      <c r="V4839" s="2" t="s">
        <v>3568</v>
      </c>
      <c r="W4839" s="2" t="s">
        <v>302</v>
      </c>
      <c r="X4839" s="42">
        <v>8510</v>
      </c>
      <c r="Y4839" s="2" t="s">
        <v>281</v>
      </c>
    </row>
    <row r="4840" spans="6:25" x14ac:dyDescent="0.2">
      <c r="F4840" s="2">
        <v>31</v>
      </c>
      <c r="G4840" s="2" t="s">
        <v>3487</v>
      </c>
      <c r="H4840" s="2" t="s">
        <v>2888</v>
      </c>
      <c r="I4840" s="2" t="s">
        <v>3488</v>
      </c>
      <c r="J4840" s="2" t="s">
        <v>2886</v>
      </c>
      <c r="K4840" s="2" t="s">
        <v>1261</v>
      </c>
      <c r="L4840" s="2" t="s">
        <v>2330</v>
      </c>
      <c r="M4840" s="2" t="s">
        <v>13070</v>
      </c>
      <c r="N4840" s="32">
        <v>999999702</v>
      </c>
      <c r="O4840" s="2">
        <v>228967</v>
      </c>
      <c r="P4840" s="2" t="s">
        <v>13071</v>
      </c>
      <c r="Q4840" s="2" t="s">
        <v>1240</v>
      </c>
      <c r="R4840" s="2">
        <v>152</v>
      </c>
      <c r="S4840" s="2">
        <v>11</v>
      </c>
      <c r="T4840" s="2" t="s">
        <v>13072</v>
      </c>
      <c r="U4840" s="2" t="s">
        <v>281</v>
      </c>
      <c r="V4840" s="2" t="s">
        <v>1240</v>
      </c>
      <c r="W4840" s="2" t="s">
        <v>302</v>
      </c>
      <c r="X4840" s="42">
        <v>8882</v>
      </c>
      <c r="Y4840" s="2" t="s">
        <v>281</v>
      </c>
    </row>
    <row r="4841" spans="6:25" x14ac:dyDescent="0.2">
      <c r="F4841" s="2">
        <v>31</v>
      </c>
      <c r="G4841" s="2" t="s">
        <v>3487</v>
      </c>
      <c r="H4841" s="2" t="s">
        <v>2888</v>
      </c>
      <c r="I4841" s="2" t="s">
        <v>3488</v>
      </c>
      <c r="J4841" s="2" t="s">
        <v>2886</v>
      </c>
      <c r="K4841" s="2" t="s">
        <v>1261</v>
      </c>
      <c r="L4841" s="2" t="s">
        <v>13073</v>
      </c>
      <c r="M4841" s="2" t="s">
        <v>13074</v>
      </c>
      <c r="N4841" s="32">
        <v>999003429</v>
      </c>
      <c r="O4841" s="2">
        <v>376460</v>
      </c>
      <c r="P4841" s="2" t="s">
        <v>13075</v>
      </c>
      <c r="Q4841" s="2" t="s">
        <v>1240</v>
      </c>
      <c r="R4841" s="2">
        <v>96</v>
      </c>
      <c r="S4841" s="2">
        <v>15</v>
      </c>
      <c r="T4841" s="2" t="s">
        <v>13075</v>
      </c>
      <c r="U4841" s="2" t="s">
        <v>281</v>
      </c>
      <c r="V4841" s="2" t="s">
        <v>1240</v>
      </c>
      <c r="W4841" s="2" t="s">
        <v>302</v>
      </c>
      <c r="X4841" s="42">
        <v>8882</v>
      </c>
      <c r="Y4841" s="2" t="s">
        <v>281</v>
      </c>
    </row>
    <row r="4842" spans="6:25" x14ac:dyDescent="0.2">
      <c r="F4842" s="2">
        <v>31</v>
      </c>
      <c r="G4842" s="2" t="s">
        <v>3487</v>
      </c>
      <c r="H4842" s="2" t="s">
        <v>2888</v>
      </c>
      <c r="I4842" s="2" t="s">
        <v>3488</v>
      </c>
      <c r="J4842" s="2" t="s">
        <v>1263</v>
      </c>
      <c r="K4842" s="2" t="s">
        <v>1261</v>
      </c>
      <c r="L4842" s="2" t="s">
        <v>281</v>
      </c>
      <c r="M4842" s="2" t="s">
        <v>1910</v>
      </c>
      <c r="N4842" s="32">
        <v>999999152</v>
      </c>
      <c r="O4842" s="2">
        <v>228917</v>
      </c>
      <c r="P4842" s="2" t="s">
        <v>1909</v>
      </c>
      <c r="Q4842" s="2" t="s">
        <v>1240</v>
      </c>
      <c r="R4842" s="2">
        <v>147</v>
      </c>
      <c r="S4842" s="2">
        <v>23</v>
      </c>
      <c r="T4842" s="2" t="s">
        <v>1911</v>
      </c>
      <c r="U4842" s="2" t="s">
        <v>1344</v>
      </c>
      <c r="V4842" s="2" t="s">
        <v>1240</v>
      </c>
      <c r="W4842" s="2" t="s">
        <v>302</v>
      </c>
      <c r="X4842" s="42">
        <v>8882</v>
      </c>
      <c r="Y4842" s="2" t="s">
        <v>281</v>
      </c>
    </row>
    <row r="4843" spans="6:25" x14ac:dyDescent="0.2">
      <c r="F4843" s="2">
        <v>31</v>
      </c>
      <c r="G4843" s="2" t="s">
        <v>3487</v>
      </c>
      <c r="H4843" s="2" t="s">
        <v>2888</v>
      </c>
      <c r="I4843" s="2" t="s">
        <v>3488</v>
      </c>
      <c r="J4843" s="2" t="s">
        <v>2886</v>
      </c>
      <c r="K4843" s="2" t="s">
        <v>1261</v>
      </c>
      <c r="L4843" s="2" t="s">
        <v>13076</v>
      </c>
      <c r="M4843" s="2" t="s">
        <v>13077</v>
      </c>
      <c r="N4843" s="32">
        <v>999999031</v>
      </c>
      <c r="O4843" s="2">
        <v>228906</v>
      </c>
      <c r="P4843" s="2" t="s">
        <v>13078</v>
      </c>
      <c r="Q4843" s="2" t="s">
        <v>1240</v>
      </c>
      <c r="R4843" s="2">
        <v>147</v>
      </c>
      <c r="S4843" s="2">
        <v>18</v>
      </c>
      <c r="T4843" s="2" t="s">
        <v>13078</v>
      </c>
      <c r="U4843" s="2" t="s">
        <v>281</v>
      </c>
      <c r="V4843" s="2" t="s">
        <v>1240</v>
      </c>
      <c r="W4843" s="2" t="s">
        <v>302</v>
      </c>
      <c r="X4843" s="42">
        <v>8882</v>
      </c>
      <c r="Y4843" s="2" t="s">
        <v>281</v>
      </c>
    </row>
    <row r="4844" spans="6:25" x14ac:dyDescent="0.2">
      <c r="F4844" s="2">
        <v>31</v>
      </c>
      <c r="G4844" s="2" t="s">
        <v>3487</v>
      </c>
      <c r="H4844" s="2" t="s">
        <v>2888</v>
      </c>
      <c r="I4844" s="2" t="s">
        <v>3488</v>
      </c>
      <c r="J4844" s="2" t="s">
        <v>2886</v>
      </c>
      <c r="K4844" s="2" t="s">
        <v>1261</v>
      </c>
      <c r="L4844" s="2" t="s">
        <v>1391</v>
      </c>
      <c r="M4844" s="2" t="s">
        <v>13079</v>
      </c>
      <c r="N4844" s="32">
        <v>999921998</v>
      </c>
      <c r="O4844" s="2">
        <v>221937</v>
      </c>
      <c r="P4844" s="2" t="s">
        <v>13080</v>
      </c>
      <c r="Q4844" s="2" t="s">
        <v>1240</v>
      </c>
      <c r="R4844" s="2">
        <v>96</v>
      </c>
      <c r="S4844" s="2">
        <v>1.1000000000000001</v>
      </c>
      <c r="T4844" s="2" t="s">
        <v>13080</v>
      </c>
      <c r="U4844" s="2" t="s">
        <v>281</v>
      </c>
      <c r="V4844" s="2" t="s">
        <v>1240</v>
      </c>
      <c r="W4844" s="2" t="s">
        <v>302</v>
      </c>
      <c r="X4844" s="42">
        <v>8882</v>
      </c>
      <c r="Y4844" s="2" t="s">
        <v>281</v>
      </c>
    </row>
    <row r="4845" spans="6:25" x14ac:dyDescent="0.2">
      <c r="F4845" s="2">
        <v>31</v>
      </c>
      <c r="G4845" s="2" t="s">
        <v>3487</v>
      </c>
      <c r="H4845" s="2" t="s">
        <v>2888</v>
      </c>
      <c r="I4845" s="2" t="s">
        <v>3488</v>
      </c>
      <c r="J4845" s="2" t="s">
        <v>2886</v>
      </c>
      <c r="K4845" s="2" t="s">
        <v>1261</v>
      </c>
      <c r="L4845" s="2" t="s">
        <v>4920</v>
      </c>
      <c r="M4845" s="2" t="s">
        <v>1963</v>
      </c>
      <c r="N4845" s="32">
        <v>999999064</v>
      </c>
      <c r="O4845" s="2">
        <v>228909</v>
      </c>
      <c r="P4845" s="2" t="s">
        <v>13081</v>
      </c>
      <c r="Q4845" s="2" t="s">
        <v>1240</v>
      </c>
      <c r="R4845" s="2">
        <v>147</v>
      </c>
      <c r="S4845" s="2">
        <v>21</v>
      </c>
      <c r="T4845" s="2" t="s">
        <v>3694</v>
      </c>
      <c r="U4845" s="2" t="s">
        <v>281</v>
      </c>
      <c r="V4845" s="2" t="s">
        <v>2364</v>
      </c>
      <c r="W4845" s="2" t="s">
        <v>302</v>
      </c>
      <c r="X4845" s="42">
        <v>8872</v>
      </c>
      <c r="Y4845" s="2" t="s">
        <v>281</v>
      </c>
    </row>
    <row r="4846" spans="6:25" x14ac:dyDescent="0.2">
      <c r="F4846" s="2">
        <v>31</v>
      </c>
      <c r="G4846" s="2" t="s">
        <v>3487</v>
      </c>
      <c r="H4846" s="2" t="s">
        <v>2888</v>
      </c>
      <c r="I4846" s="2" t="s">
        <v>3488</v>
      </c>
      <c r="J4846" s="2" t="s">
        <v>2886</v>
      </c>
      <c r="K4846" s="2" t="s">
        <v>1261</v>
      </c>
      <c r="M4846" s="2" t="s">
        <v>13082</v>
      </c>
      <c r="N4846" s="32">
        <v>999003323</v>
      </c>
      <c r="O4846" s="2">
        <v>375968</v>
      </c>
      <c r="P4846" s="2" t="s">
        <v>13083</v>
      </c>
      <c r="Q4846" s="2" t="s">
        <v>1240</v>
      </c>
      <c r="R4846" s="2">
        <v>152</v>
      </c>
      <c r="S4846" s="2">
        <v>7.1</v>
      </c>
      <c r="T4846" s="2" t="s">
        <v>13083</v>
      </c>
      <c r="U4846" s="2" t="s">
        <v>281</v>
      </c>
      <c r="V4846" s="2" t="s">
        <v>1240</v>
      </c>
      <c r="W4846" s="2" t="s">
        <v>302</v>
      </c>
      <c r="X4846" s="42">
        <v>8882</v>
      </c>
      <c r="Y4846" s="2" t="s">
        <v>281</v>
      </c>
    </row>
    <row r="4847" spans="6:25" x14ac:dyDescent="0.2">
      <c r="F4847" s="2">
        <v>31</v>
      </c>
      <c r="G4847" s="2" t="s">
        <v>3487</v>
      </c>
      <c r="H4847" s="2" t="s">
        <v>2888</v>
      </c>
      <c r="I4847" s="2" t="s">
        <v>3488</v>
      </c>
      <c r="J4847" s="2" t="s">
        <v>2886</v>
      </c>
      <c r="K4847" s="2" t="s">
        <v>1261</v>
      </c>
      <c r="L4847" s="2" t="s">
        <v>13084</v>
      </c>
      <c r="M4847" s="2" t="s">
        <v>13085</v>
      </c>
      <c r="N4847" s="32">
        <v>999003069</v>
      </c>
      <c r="O4847" s="2">
        <v>375057</v>
      </c>
      <c r="P4847" s="2" t="s">
        <v>13086</v>
      </c>
      <c r="Q4847" s="2" t="s">
        <v>1240</v>
      </c>
      <c r="R4847" s="2">
        <v>149</v>
      </c>
      <c r="S4847" s="2">
        <v>12</v>
      </c>
      <c r="T4847" s="2" t="s">
        <v>13086</v>
      </c>
      <c r="U4847" s="2" t="s">
        <v>281</v>
      </c>
      <c r="V4847" s="2" t="s">
        <v>1240</v>
      </c>
      <c r="W4847" s="2" t="s">
        <v>302</v>
      </c>
      <c r="X4847" s="42">
        <v>8882</v>
      </c>
      <c r="Y4847" s="2" t="s">
        <v>281</v>
      </c>
    </row>
    <row r="4848" spans="6:25" x14ac:dyDescent="0.2">
      <c r="F4848" s="2">
        <v>31</v>
      </c>
      <c r="G4848" s="2" t="s">
        <v>3487</v>
      </c>
      <c r="H4848" s="2" t="s">
        <v>2888</v>
      </c>
      <c r="I4848" s="2" t="s">
        <v>3488</v>
      </c>
      <c r="J4848" s="2" t="s">
        <v>2886</v>
      </c>
      <c r="K4848" s="2" t="s">
        <v>1261</v>
      </c>
      <c r="L4848" s="2" t="s">
        <v>281</v>
      </c>
      <c r="M4848" s="2" t="s">
        <v>13087</v>
      </c>
      <c r="N4848" s="32">
        <v>999999625</v>
      </c>
      <c r="O4848" s="2">
        <v>228960</v>
      </c>
      <c r="P4848" s="2" t="s">
        <v>13088</v>
      </c>
      <c r="Q4848" s="2" t="s">
        <v>1240</v>
      </c>
      <c r="R4848" s="2">
        <v>149</v>
      </c>
      <c r="S4848" s="2">
        <v>5</v>
      </c>
      <c r="T4848" s="2" t="s">
        <v>13088</v>
      </c>
      <c r="U4848" s="2" t="s">
        <v>281</v>
      </c>
      <c r="V4848" s="2" t="s">
        <v>1240</v>
      </c>
      <c r="W4848" s="2" t="s">
        <v>302</v>
      </c>
      <c r="X4848" s="42">
        <v>8882</v>
      </c>
      <c r="Y4848" s="2" t="s">
        <v>281</v>
      </c>
    </row>
    <row r="4849" spans="6:25" x14ac:dyDescent="0.2">
      <c r="F4849" s="2">
        <v>31</v>
      </c>
      <c r="G4849" s="2" t="s">
        <v>3487</v>
      </c>
      <c r="H4849" s="2" t="s">
        <v>2888</v>
      </c>
      <c r="I4849" s="2" t="s">
        <v>3488</v>
      </c>
      <c r="J4849" s="2" t="s">
        <v>2886</v>
      </c>
      <c r="K4849" s="2" t="s">
        <v>1261</v>
      </c>
      <c r="L4849" s="2" t="s">
        <v>13089</v>
      </c>
      <c r="M4849" s="2" t="s">
        <v>13090</v>
      </c>
      <c r="N4849" s="32">
        <v>999002426</v>
      </c>
      <c r="O4849" s="2">
        <v>372291</v>
      </c>
      <c r="P4849" s="2" t="s">
        <v>13091</v>
      </c>
      <c r="Q4849" s="2" t="s">
        <v>1240</v>
      </c>
      <c r="R4849" s="2">
        <v>100</v>
      </c>
      <c r="S4849" s="2">
        <v>4</v>
      </c>
      <c r="T4849" s="2" t="s">
        <v>13091</v>
      </c>
      <c r="U4849" s="2" t="s">
        <v>281</v>
      </c>
      <c r="V4849" s="2" t="s">
        <v>1240</v>
      </c>
      <c r="W4849" s="2" t="s">
        <v>302</v>
      </c>
      <c r="X4849" s="42">
        <v>8882</v>
      </c>
      <c r="Y4849" s="2" t="s">
        <v>281</v>
      </c>
    </row>
    <row r="4850" spans="6:25" x14ac:dyDescent="0.2">
      <c r="F4850" s="2">
        <v>31</v>
      </c>
      <c r="G4850" s="2" t="s">
        <v>3487</v>
      </c>
      <c r="H4850" s="2" t="s">
        <v>2888</v>
      </c>
      <c r="I4850" s="2" t="s">
        <v>3488</v>
      </c>
      <c r="J4850" s="2" t="s">
        <v>2886</v>
      </c>
      <c r="K4850" s="2" t="s">
        <v>1261</v>
      </c>
      <c r="L4850" s="2" t="s">
        <v>24267</v>
      </c>
      <c r="M4850" s="2" t="s">
        <v>24268</v>
      </c>
      <c r="N4850" s="32">
        <v>999003837</v>
      </c>
      <c r="O4850" s="2">
        <v>378095</v>
      </c>
      <c r="P4850" s="2" t="s">
        <v>13211</v>
      </c>
      <c r="Q4850" s="2" t="s">
        <v>1240</v>
      </c>
      <c r="R4850" s="2">
        <v>149</v>
      </c>
      <c r="S4850" s="2">
        <v>4</v>
      </c>
      <c r="T4850" s="2" t="s">
        <v>13211</v>
      </c>
      <c r="U4850" s="2" t="s">
        <v>281</v>
      </c>
      <c r="V4850" s="2" t="s">
        <v>1240</v>
      </c>
      <c r="W4850" s="2" t="s">
        <v>302</v>
      </c>
      <c r="X4850" s="42">
        <v>8882</v>
      </c>
      <c r="Y4850" s="2" t="s">
        <v>281</v>
      </c>
    </row>
    <row r="4851" spans="6:25" x14ac:dyDescent="0.2">
      <c r="F4851" s="2">
        <v>31</v>
      </c>
      <c r="G4851" s="2" t="s">
        <v>3487</v>
      </c>
      <c r="H4851" s="2" t="s">
        <v>2888</v>
      </c>
      <c r="I4851" s="2" t="s">
        <v>3488</v>
      </c>
      <c r="J4851" s="2" t="s">
        <v>2886</v>
      </c>
      <c r="K4851" s="2" t="s">
        <v>1261</v>
      </c>
      <c r="L4851" s="2" t="s">
        <v>13092</v>
      </c>
      <c r="M4851" s="2" t="s">
        <v>13093</v>
      </c>
      <c r="N4851" s="32">
        <v>999002711</v>
      </c>
      <c r="O4851" s="2">
        <v>373463</v>
      </c>
      <c r="P4851" s="2" t="s">
        <v>13094</v>
      </c>
      <c r="Q4851" s="2" t="s">
        <v>1240</v>
      </c>
      <c r="R4851" s="2">
        <v>148</v>
      </c>
      <c r="S4851" s="2">
        <v>4</v>
      </c>
      <c r="T4851" s="2" t="s">
        <v>13094</v>
      </c>
      <c r="U4851" s="2" t="s">
        <v>281</v>
      </c>
      <c r="V4851" s="2" t="s">
        <v>1240</v>
      </c>
      <c r="W4851" s="2" t="s">
        <v>302</v>
      </c>
      <c r="X4851" s="42">
        <v>8882</v>
      </c>
      <c r="Y4851" s="2" t="s">
        <v>281</v>
      </c>
    </row>
    <row r="4852" spans="6:25" x14ac:dyDescent="0.2">
      <c r="F4852" s="2">
        <v>31</v>
      </c>
      <c r="G4852" s="2" t="s">
        <v>3487</v>
      </c>
      <c r="H4852" s="2" t="s">
        <v>2888</v>
      </c>
      <c r="I4852" s="2" t="s">
        <v>3488</v>
      </c>
      <c r="J4852" s="2" t="s">
        <v>2886</v>
      </c>
      <c r="K4852" s="2" t="s">
        <v>1261</v>
      </c>
      <c r="L4852" s="2" t="s">
        <v>13095</v>
      </c>
      <c r="M4852" s="2" t="s">
        <v>13096</v>
      </c>
      <c r="N4852" s="32">
        <v>999001959</v>
      </c>
      <c r="O4852" s="2">
        <v>370497</v>
      </c>
      <c r="P4852" s="2" t="s">
        <v>13097</v>
      </c>
      <c r="Q4852" s="2" t="s">
        <v>1240</v>
      </c>
      <c r="R4852" s="2">
        <v>148</v>
      </c>
      <c r="S4852" s="2">
        <v>8</v>
      </c>
      <c r="T4852" s="2" t="s">
        <v>13097</v>
      </c>
      <c r="U4852" s="2" t="s">
        <v>281</v>
      </c>
      <c r="V4852" s="2" t="s">
        <v>1240</v>
      </c>
      <c r="W4852" s="2" t="s">
        <v>302</v>
      </c>
      <c r="X4852" s="42">
        <v>8882</v>
      </c>
      <c r="Y4852" s="2" t="s">
        <v>281</v>
      </c>
    </row>
    <row r="4853" spans="6:25" x14ac:dyDescent="0.2">
      <c r="F4853" s="2">
        <v>31</v>
      </c>
      <c r="G4853" s="2" t="s">
        <v>3487</v>
      </c>
      <c r="H4853" s="2" t="s">
        <v>2888</v>
      </c>
      <c r="I4853" s="2" t="s">
        <v>3488</v>
      </c>
      <c r="J4853" s="2" t="s">
        <v>2886</v>
      </c>
      <c r="K4853" s="2" t="s">
        <v>1261</v>
      </c>
      <c r="M4853" s="2" t="s">
        <v>3955</v>
      </c>
      <c r="N4853" s="32">
        <v>999003704</v>
      </c>
      <c r="O4853" s="2">
        <v>377496</v>
      </c>
      <c r="P4853" s="2" t="s">
        <v>13098</v>
      </c>
      <c r="Q4853" s="2" t="s">
        <v>1240</v>
      </c>
      <c r="R4853" s="2">
        <v>148</v>
      </c>
      <c r="S4853" s="2">
        <v>10</v>
      </c>
      <c r="T4853" s="2" t="s">
        <v>13098</v>
      </c>
      <c r="U4853" s="2" t="s">
        <v>281</v>
      </c>
      <c r="V4853" s="2" t="s">
        <v>1240</v>
      </c>
      <c r="W4853" s="2" t="s">
        <v>302</v>
      </c>
      <c r="X4853" s="42">
        <v>8882</v>
      </c>
      <c r="Y4853" s="2" t="s">
        <v>281</v>
      </c>
    </row>
    <row r="4854" spans="6:25" x14ac:dyDescent="0.2">
      <c r="F4854" s="2">
        <v>31</v>
      </c>
      <c r="G4854" s="2" t="s">
        <v>3487</v>
      </c>
      <c r="H4854" s="2" t="s">
        <v>2888</v>
      </c>
      <c r="I4854" s="2" t="s">
        <v>3488</v>
      </c>
      <c r="J4854" s="2" t="s">
        <v>2886</v>
      </c>
      <c r="K4854" s="2" t="s">
        <v>1261</v>
      </c>
      <c r="L4854" s="2" t="s">
        <v>13099</v>
      </c>
      <c r="M4854" s="2" t="s">
        <v>15220</v>
      </c>
      <c r="N4854" s="32">
        <v>999003222</v>
      </c>
      <c r="O4854" s="2">
        <v>375548</v>
      </c>
      <c r="P4854" s="2" t="s">
        <v>13100</v>
      </c>
      <c r="Q4854" s="2" t="s">
        <v>1240</v>
      </c>
      <c r="R4854" s="2">
        <v>100</v>
      </c>
      <c r="S4854" s="2">
        <v>9</v>
      </c>
      <c r="T4854" s="2" t="s">
        <v>13100</v>
      </c>
      <c r="U4854" s="2" t="s">
        <v>281</v>
      </c>
      <c r="V4854" s="2" t="s">
        <v>1240</v>
      </c>
      <c r="W4854" s="2" t="s">
        <v>302</v>
      </c>
      <c r="X4854" s="42">
        <v>8882</v>
      </c>
      <c r="Y4854" s="2" t="s">
        <v>281</v>
      </c>
    </row>
    <row r="4855" spans="6:25" x14ac:dyDescent="0.2">
      <c r="F4855" s="2">
        <v>31</v>
      </c>
      <c r="G4855" s="2" t="s">
        <v>3487</v>
      </c>
      <c r="H4855" s="2" t="s">
        <v>2888</v>
      </c>
      <c r="I4855" s="2" t="s">
        <v>3488</v>
      </c>
      <c r="J4855" s="2" t="s">
        <v>2886</v>
      </c>
      <c r="K4855" s="2" t="s">
        <v>1261</v>
      </c>
      <c r="L4855" s="2" t="s">
        <v>13101</v>
      </c>
      <c r="M4855" s="2" t="s">
        <v>13102</v>
      </c>
      <c r="N4855" s="32">
        <v>999003192</v>
      </c>
      <c r="O4855" s="2">
        <v>375442</v>
      </c>
      <c r="P4855" s="2" t="s">
        <v>13103</v>
      </c>
      <c r="Q4855" s="2" t="s">
        <v>1240</v>
      </c>
      <c r="R4855" s="2">
        <v>148</v>
      </c>
      <c r="S4855" s="2">
        <v>1</v>
      </c>
      <c r="T4855" s="2" t="s">
        <v>13103</v>
      </c>
      <c r="U4855" s="2" t="s">
        <v>281</v>
      </c>
      <c r="V4855" s="2" t="s">
        <v>1240</v>
      </c>
      <c r="W4855" s="2" t="s">
        <v>302</v>
      </c>
      <c r="X4855" s="42">
        <v>8882</v>
      </c>
      <c r="Y4855" s="2" t="s">
        <v>281</v>
      </c>
    </row>
    <row r="4856" spans="6:25" x14ac:dyDescent="0.2">
      <c r="F4856" s="2">
        <v>31</v>
      </c>
      <c r="G4856" s="2" t="s">
        <v>3487</v>
      </c>
      <c r="H4856" s="2" t="s">
        <v>2888</v>
      </c>
      <c r="I4856" s="2" t="s">
        <v>3488</v>
      </c>
      <c r="J4856" s="2" t="s">
        <v>2886</v>
      </c>
      <c r="K4856" s="2" t="s">
        <v>1261</v>
      </c>
      <c r="L4856" s="2" t="s">
        <v>2191</v>
      </c>
      <c r="M4856" s="2" t="s">
        <v>2296</v>
      </c>
      <c r="N4856" s="32">
        <v>999001574</v>
      </c>
      <c r="O4856" s="2">
        <v>368778</v>
      </c>
      <c r="P4856" s="2" t="s">
        <v>13104</v>
      </c>
      <c r="Q4856" s="2" t="s">
        <v>1240</v>
      </c>
      <c r="R4856" s="2">
        <v>148</v>
      </c>
      <c r="S4856" s="2">
        <v>7</v>
      </c>
      <c r="T4856" s="2" t="s">
        <v>13104</v>
      </c>
      <c r="U4856" s="2" t="s">
        <v>281</v>
      </c>
      <c r="V4856" s="2" t="s">
        <v>1240</v>
      </c>
      <c r="W4856" s="2" t="s">
        <v>302</v>
      </c>
      <c r="X4856" s="42">
        <v>8882</v>
      </c>
      <c r="Y4856" s="2" t="s">
        <v>281</v>
      </c>
    </row>
    <row r="4857" spans="6:25" x14ac:dyDescent="0.2">
      <c r="F4857" s="2">
        <v>31</v>
      </c>
      <c r="G4857" s="2" t="s">
        <v>3487</v>
      </c>
      <c r="H4857" s="2" t="s">
        <v>2888</v>
      </c>
      <c r="I4857" s="2" t="s">
        <v>3488</v>
      </c>
      <c r="J4857" s="2" t="s">
        <v>2886</v>
      </c>
      <c r="K4857" s="2" t="s">
        <v>1261</v>
      </c>
      <c r="L4857" s="2" t="s">
        <v>13105</v>
      </c>
      <c r="M4857" s="2" t="s">
        <v>13106</v>
      </c>
      <c r="N4857" s="32">
        <v>999002164</v>
      </c>
      <c r="O4857" s="2">
        <v>371301</v>
      </c>
      <c r="P4857" s="2" t="s">
        <v>13107</v>
      </c>
      <c r="Q4857" s="2" t="s">
        <v>1240</v>
      </c>
      <c r="R4857" s="2">
        <v>148</v>
      </c>
      <c r="S4857" s="2">
        <v>18</v>
      </c>
      <c r="T4857" s="2" t="s">
        <v>13107</v>
      </c>
      <c r="U4857" s="2" t="s">
        <v>281</v>
      </c>
      <c r="V4857" s="2" t="s">
        <v>1240</v>
      </c>
      <c r="W4857" s="2" t="s">
        <v>302</v>
      </c>
      <c r="X4857" s="42">
        <v>8882</v>
      </c>
      <c r="Y4857" s="2" t="s">
        <v>281</v>
      </c>
    </row>
    <row r="4858" spans="6:25" x14ac:dyDescent="0.2">
      <c r="F4858" s="2">
        <v>31</v>
      </c>
      <c r="G4858" s="2" t="s">
        <v>3487</v>
      </c>
      <c r="H4858" s="2" t="s">
        <v>2888</v>
      </c>
      <c r="I4858" s="2" t="s">
        <v>3488</v>
      </c>
      <c r="J4858" s="2" t="s">
        <v>2886</v>
      </c>
      <c r="K4858" s="2" t="s">
        <v>1261</v>
      </c>
      <c r="L4858" s="2" t="s">
        <v>4308</v>
      </c>
      <c r="M4858" s="2" t="s">
        <v>13108</v>
      </c>
      <c r="N4858" s="32">
        <v>999998734</v>
      </c>
      <c r="O4858" s="2">
        <v>228879</v>
      </c>
      <c r="P4858" s="2" t="s">
        <v>13109</v>
      </c>
      <c r="Q4858" s="2" t="s">
        <v>1240</v>
      </c>
      <c r="R4858" s="2">
        <v>96</v>
      </c>
      <c r="S4858" s="2">
        <v>1</v>
      </c>
      <c r="T4858" s="2" t="s">
        <v>13109</v>
      </c>
      <c r="U4858" s="2" t="s">
        <v>281</v>
      </c>
      <c r="V4858" s="2" t="s">
        <v>1240</v>
      </c>
      <c r="W4858" s="2" t="s">
        <v>302</v>
      </c>
      <c r="X4858" s="42">
        <v>8882</v>
      </c>
      <c r="Y4858" s="2" t="s">
        <v>281</v>
      </c>
    </row>
    <row r="4859" spans="6:25" x14ac:dyDescent="0.2">
      <c r="F4859" s="2">
        <v>31</v>
      </c>
      <c r="G4859" s="2" t="s">
        <v>3487</v>
      </c>
      <c r="H4859" s="2" t="s">
        <v>2888</v>
      </c>
      <c r="I4859" s="2" t="s">
        <v>3488</v>
      </c>
      <c r="J4859" s="2" t="s">
        <v>2886</v>
      </c>
      <c r="K4859" s="2" t="s">
        <v>1261</v>
      </c>
      <c r="L4859" s="2" t="s">
        <v>13110</v>
      </c>
      <c r="M4859" s="2" t="s">
        <v>13111</v>
      </c>
      <c r="N4859" s="32">
        <v>999001149</v>
      </c>
      <c r="O4859" s="2">
        <v>366765</v>
      </c>
      <c r="P4859" s="2" t="s">
        <v>13112</v>
      </c>
      <c r="Q4859" s="2" t="s">
        <v>1240</v>
      </c>
      <c r="R4859" s="2">
        <v>101</v>
      </c>
      <c r="S4859" s="2">
        <v>17</v>
      </c>
      <c r="T4859" s="2" t="s">
        <v>13112</v>
      </c>
      <c r="U4859" s="2" t="s">
        <v>281</v>
      </c>
      <c r="V4859" s="2" t="s">
        <v>1240</v>
      </c>
      <c r="W4859" s="2" t="s">
        <v>302</v>
      </c>
      <c r="X4859" s="42">
        <v>8882</v>
      </c>
      <c r="Y4859" s="2" t="s">
        <v>281</v>
      </c>
    </row>
    <row r="4860" spans="6:25" x14ac:dyDescent="0.2">
      <c r="F4860" s="2">
        <v>31</v>
      </c>
      <c r="G4860" s="2" t="s">
        <v>3487</v>
      </c>
      <c r="H4860" s="2" t="s">
        <v>2888</v>
      </c>
      <c r="I4860" s="2" t="s">
        <v>3488</v>
      </c>
      <c r="J4860" s="2" t="s">
        <v>2886</v>
      </c>
      <c r="K4860" s="2" t="s">
        <v>1261</v>
      </c>
      <c r="L4860" s="2" t="s">
        <v>281</v>
      </c>
      <c r="M4860" s="2" t="s">
        <v>13113</v>
      </c>
      <c r="N4860" s="32">
        <v>999999141</v>
      </c>
      <c r="O4860" s="2">
        <v>228916</v>
      </c>
      <c r="P4860" s="2" t="s">
        <v>2714</v>
      </c>
      <c r="Q4860" s="2" t="s">
        <v>1240</v>
      </c>
      <c r="R4860" s="2">
        <v>100</v>
      </c>
      <c r="S4860" s="2">
        <v>1</v>
      </c>
      <c r="T4860" s="2" t="s">
        <v>2714</v>
      </c>
      <c r="U4860" s="2" t="s">
        <v>281</v>
      </c>
      <c r="V4860" s="2" t="s">
        <v>1240</v>
      </c>
      <c r="W4860" s="2" t="s">
        <v>302</v>
      </c>
      <c r="X4860" s="42">
        <v>8882</v>
      </c>
      <c r="Y4860" s="2" t="s">
        <v>281</v>
      </c>
    </row>
    <row r="4861" spans="6:25" x14ac:dyDescent="0.2">
      <c r="F4861" s="2">
        <v>31</v>
      </c>
      <c r="G4861" s="2" t="s">
        <v>3487</v>
      </c>
      <c r="H4861" s="2" t="s">
        <v>2888</v>
      </c>
      <c r="I4861" s="2" t="s">
        <v>3488</v>
      </c>
      <c r="J4861" s="2" t="s">
        <v>2886</v>
      </c>
      <c r="K4861" s="2" t="s">
        <v>1261</v>
      </c>
      <c r="L4861" s="2" t="s">
        <v>13114</v>
      </c>
      <c r="M4861" s="2" t="s">
        <v>13115</v>
      </c>
      <c r="N4861" s="32">
        <v>999003417</v>
      </c>
      <c r="O4861" s="2">
        <v>376407</v>
      </c>
      <c r="P4861" s="2" t="s">
        <v>13116</v>
      </c>
      <c r="Q4861" s="2" t="s">
        <v>1240</v>
      </c>
      <c r="R4861" s="2">
        <v>147</v>
      </c>
      <c r="S4861" s="2">
        <v>19</v>
      </c>
      <c r="T4861" s="2" t="s">
        <v>13116</v>
      </c>
      <c r="U4861" s="2" t="s">
        <v>281</v>
      </c>
      <c r="V4861" s="2" t="s">
        <v>1240</v>
      </c>
      <c r="W4861" s="2" t="s">
        <v>302</v>
      </c>
      <c r="X4861" s="42">
        <v>8882</v>
      </c>
      <c r="Y4861" s="2" t="s">
        <v>281</v>
      </c>
    </row>
    <row r="4862" spans="6:25" x14ac:dyDescent="0.2">
      <c r="F4862" s="2">
        <v>31</v>
      </c>
      <c r="G4862" s="2" t="s">
        <v>3487</v>
      </c>
      <c r="H4862" s="2" t="s">
        <v>2888</v>
      </c>
      <c r="I4862" s="2" t="s">
        <v>3488</v>
      </c>
      <c r="J4862" s="2" t="s">
        <v>2886</v>
      </c>
      <c r="K4862" s="2" t="s">
        <v>1261</v>
      </c>
      <c r="L4862" s="2" t="s">
        <v>2304</v>
      </c>
      <c r="M4862" s="2" t="s">
        <v>2305</v>
      </c>
      <c r="N4862" s="32">
        <v>999999295</v>
      </c>
      <c r="O4862" s="2">
        <v>228930</v>
      </c>
      <c r="P4862" s="2" t="s">
        <v>2303</v>
      </c>
      <c r="Q4862" s="2" t="s">
        <v>1240</v>
      </c>
      <c r="R4862" s="2">
        <v>148</v>
      </c>
      <c r="S4862" s="2">
        <v>12</v>
      </c>
      <c r="T4862" s="2" t="s">
        <v>2303</v>
      </c>
      <c r="U4862" s="2" t="s">
        <v>281</v>
      </c>
      <c r="V4862" s="2" t="s">
        <v>1240</v>
      </c>
      <c r="W4862" s="2" t="s">
        <v>302</v>
      </c>
      <c r="X4862" s="42">
        <v>8882</v>
      </c>
      <c r="Y4862" s="2" t="s">
        <v>281</v>
      </c>
    </row>
    <row r="4863" spans="6:25" x14ac:dyDescent="0.2">
      <c r="F4863" s="2">
        <v>31</v>
      </c>
      <c r="G4863" s="2" t="s">
        <v>3487</v>
      </c>
      <c r="H4863" s="2" t="s">
        <v>2888</v>
      </c>
      <c r="I4863" s="2" t="s">
        <v>3488</v>
      </c>
      <c r="J4863" s="2" t="s">
        <v>2886</v>
      </c>
      <c r="K4863" s="2" t="s">
        <v>1261</v>
      </c>
      <c r="L4863" s="2" t="s">
        <v>13117</v>
      </c>
      <c r="M4863" s="2" t="s">
        <v>13118</v>
      </c>
      <c r="N4863" s="32">
        <v>999003422</v>
      </c>
      <c r="O4863" s="2">
        <v>376432</v>
      </c>
      <c r="P4863" s="2" t="s">
        <v>13119</v>
      </c>
      <c r="Q4863" s="2" t="s">
        <v>1240</v>
      </c>
      <c r="R4863" s="2">
        <v>147</v>
      </c>
      <c r="S4863" s="2">
        <v>19</v>
      </c>
      <c r="T4863" s="2" t="s">
        <v>13119</v>
      </c>
      <c r="U4863" s="2" t="s">
        <v>281</v>
      </c>
      <c r="V4863" s="2" t="s">
        <v>1240</v>
      </c>
      <c r="W4863" s="2" t="s">
        <v>302</v>
      </c>
      <c r="X4863" s="42">
        <v>8882</v>
      </c>
      <c r="Y4863" s="2" t="s">
        <v>281</v>
      </c>
    </row>
    <row r="4864" spans="6:25" x14ac:dyDescent="0.2">
      <c r="F4864" s="2">
        <v>31</v>
      </c>
      <c r="G4864" s="2" t="s">
        <v>3487</v>
      </c>
      <c r="H4864" s="2" t="s">
        <v>2888</v>
      </c>
      <c r="I4864" s="2" t="s">
        <v>3488</v>
      </c>
      <c r="J4864" s="2" t="s">
        <v>2886</v>
      </c>
      <c r="K4864" s="2" t="s">
        <v>1261</v>
      </c>
      <c r="L4864" s="2" t="s">
        <v>1633</v>
      </c>
      <c r="M4864" s="2" t="s">
        <v>8853</v>
      </c>
      <c r="N4864" s="32">
        <v>999001619</v>
      </c>
      <c r="O4864" s="2">
        <v>369021</v>
      </c>
      <c r="P4864" s="2" t="s">
        <v>13120</v>
      </c>
      <c r="Q4864" s="2" t="s">
        <v>1240</v>
      </c>
      <c r="R4864" s="2">
        <v>148</v>
      </c>
      <c r="S4864" s="2">
        <v>38</v>
      </c>
      <c r="T4864" s="2" t="s">
        <v>13121</v>
      </c>
      <c r="U4864" s="2" t="s">
        <v>281</v>
      </c>
      <c r="V4864" s="2" t="s">
        <v>3784</v>
      </c>
      <c r="W4864" s="2" t="s">
        <v>302</v>
      </c>
      <c r="X4864" s="42">
        <v>7726</v>
      </c>
      <c r="Y4864" s="2" t="s">
        <v>281</v>
      </c>
    </row>
    <row r="4865" spans="6:25" x14ac:dyDescent="0.2">
      <c r="F4865" s="2">
        <v>31</v>
      </c>
      <c r="G4865" s="2" t="s">
        <v>3487</v>
      </c>
      <c r="H4865" s="2" t="s">
        <v>2888</v>
      </c>
      <c r="I4865" s="2" t="s">
        <v>3488</v>
      </c>
      <c r="J4865" s="2" t="s">
        <v>2886</v>
      </c>
      <c r="K4865" s="2" t="s">
        <v>1261</v>
      </c>
      <c r="L4865" s="2" t="s">
        <v>13122</v>
      </c>
      <c r="M4865" s="2" t="s">
        <v>3565</v>
      </c>
      <c r="N4865" s="32">
        <v>999934351</v>
      </c>
      <c r="O4865" s="2">
        <v>223044</v>
      </c>
      <c r="P4865" s="2" t="s">
        <v>13123</v>
      </c>
      <c r="Q4865" s="2" t="s">
        <v>1240</v>
      </c>
      <c r="R4865" s="2">
        <v>148</v>
      </c>
      <c r="S4865" s="2">
        <v>2</v>
      </c>
      <c r="T4865" s="2" t="s">
        <v>3567</v>
      </c>
      <c r="U4865" s="2" t="s">
        <v>281</v>
      </c>
      <c r="V4865" s="2" t="s">
        <v>3769</v>
      </c>
      <c r="W4865" s="2" t="s">
        <v>302</v>
      </c>
      <c r="X4865" s="42">
        <v>8535</v>
      </c>
      <c r="Y4865" s="2" t="s">
        <v>281</v>
      </c>
    </row>
    <row r="4866" spans="6:25" x14ac:dyDescent="0.2">
      <c r="F4866" s="2">
        <v>31</v>
      </c>
      <c r="G4866" s="2" t="s">
        <v>3487</v>
      </c>
      <c r="H4866" s="2" t="s">
        <v>2888</v>
      </c>
      <c r="I4866" s="2" t="s">
        <v>3488</v>
      </c>
      <c r="J4866" s="2" t="s">
        <v>2886</v>
      </c>
      <c r="K4866" s="2" t="s">
        <v>1261</v>
      </c>
      <c r="L4866" s="2" t="s">
        <v>2532</v>
      </c>
      <c r="M4866" s="2" t="s">
        <v>13124</v>
      </c>
      <c r="N4866" s="32">
        <v>999999251</v>
      </c>
      <c r="O4866" s="2">
        <v>228926</v>
      </c>
      <c r="P4866" s="2" t="s">
        <v>13125</v>
      </c>
      <c r="Q4866" s="2" t="s">
        <v>1240</v>
      </c>
      <c r="R4866" s="2">
        <v>148</v>
      </c>
      <c r="S4866" s="2">
        <v>17</v>
      </c>
      <c r="T4866" s="2" t="s">
        <v>13125</v>
      </c>
      <c r="U4866" s="2" t="s">
        <v>281</v>
      </c>
      <c r="V4866" s="2" t="s">
        <v>1240</v>
      </c>
      <c r="W4866" s="2" t="s">
        <v>302</v>
      </c>
      <c r="X4866" s="42">
        <v>8882</v>
      </c>
      <c r="Y4866" s="2" t="s">
        <v>281</v>
      </c>
    </row>
    <row r="4867" spans="6:25" x14ac:dyDescent="0.2">
      <c r="F4867" s="2">
        <v>31</v>
      </c>
      <c r="G4867" s="2" t="s">
        <v>3487</v>
      </c>
      <c r="H4867" s="2" t="s">
        <v>2888</v>
      </c>
      <c r="I4867" s="2" t="s">
        <v>3488</v>
      </c>
      <c r="J4867" s="2" t="s">
        <v>2886</v>
      </c>
      <c r="K4867" s="2" t="s">
        <v>1261</v>
      </c>
      <c r="L4867" s="2" t="s">
        <v>13126</v>
      </c>
      <c r="M4867" s="2" t="s">
        <v>13127</v>
      </c>
      <c r="N4867" s="32">
        <v>999001522</v>
      </c>
      <c r="O4867" s="2">
        <v>368528</v>
      </c>
      <c r="P4867" s="2" t="s">
        <v>13128</v>
      </c>
      <c r="Q4867" s="2" t="s">
        <v>1240</v>
      </c>
      <c r="R4867" s="2">
        <v>147</v>
      </c>
      <c r="S4867" s="2">
        <v>1</v>
      </c>
      <c r="T4867" s="2" t="s">
        <v>13128</v>
      </c>
      <c r="U4867" s="2" t="s">
        <v>281</v>
      </c>
      <c r="V4867" s="2" t="s">
        <v>1240</v>
      </c>
      <c r="W4867" s="2" t="s">
        <v>302</v>
      </c>
      <c r="X4867" s="42">
        <v>8882</v>
      </c>
      <c r="Y4867" s="2" t="s">
        <v>281</v>
      </c>
    </row>
    <row r="4868" spans="6:25" x14ac:dyDescent="0.2">
      <c r="F4868" s="2">
        <v>31</v>
      </c>
      <c r="G4868" s="2" t="s">
        <v>3487</v>
      </c>
      <c r="H4868" s="2" t="s">
        <v>2888</v>
      </c>
      <c r="I4868" s="2" t="s">
        <v>3488</v>
      </c>
      <c r="J4868" s="2" t="s">
        <v>2886</v>
      </c>
      <c r="K4868" s="2" t="s">
        <v>1261</v>
      </c>
      <c r="M4868" s="2" t="s">
        <v>15433</v>
      </c>
      <c r="N4868" s="32">
        <v>999003816</v>
      </c>
      <c r="O4868" s="2">
        <v>377987</v>
      </c>
      <c r="P4868" s="2" t="s">
        <v>2481</v>
      </c>
      <c r="Q4868" s="2" t="s">
        <v>1240</v>
      </c>
      <c r="R4868" s="2">
        <v>102</v>
      </c>
      <c r="S4868" s="2">
        <v>22</v>
      </c>
      <c r="T4868" s="2" t="s">
        <v>2481</v>
      </c>
      <c r="U4868" s="2" t="s">
        <v>281</v>
      </c>
      <c r="V4868" s="2" t="s">
        <v>1240</v>
      </c>
      <c r="W4868" s="2" t="s">
        <v>302</v>
      </c>
      <c r="X4868" s="42">
        <v>8882</v>
      </c>
      <c r="Y4868" s="2" t="s">
        <v>281</v>
      </c>
    </row>
    <row r="4869" spans="6:25" x14ac:dyDescent="0.2">
      <c r="F4869" s="2">
        <v>31</v>
      </c>
      <c r="G4869" s="2" t="s">
        <v>3487</v>
      </c>
      <c r="H4869" s="2" t="s">
        <v>2888</v>
      </c>
      <c r="I4869" s="2" t="s">
        <v>3488</v>
      </c>
      <c r="J4869" s="2" t="s">
        <v>2886</v>
      </c>
      <c r="K4869" s="2" t="s">
        <v>1261</v>
      </c>
      <c r="L4869" s="2" t="s">
        <v>1332</v>
      </c>
      <c r="M4869" s="2" t="s">
        <v>6727</v>
      </c>
      <c r="N4869" s="32">
        <v>999003209</v>
      </c>
      <c r="O4869" s="2">
        <v>375501</v>
      </c>
      <c r="P4869" s="2" t="s">
        <v>13129</v>
      </c>
      <c r="Q4869" s="2" t="s">
        <v>1240</v>
      </c>
      <c r="R4869" s="2">
        <v>148</v>
      </c>
      <c r="S4869" s="2">
        <v>18</v>
      </c>
      <c r="T4869" s="2" t="s">
        <v>13129</v>
      </c>
      <c r="U4869" s="2" t="s">
        <v>281</v>
      </c>
      <c r="V4869" s="2" t="s">
        <v>1240</v>
      </c>
      <c r="W4869" s="2" t="s">
        <v>302</v>
      </c>
      <c r="X4869" s="42">
        <v>8882</v>
      </c>
      <c r="Y4869" s="2" t="s">
        <v>281</v>
      </c>
    </row>
    <row r="4870" spans="6:25" x14ac:dyDescent="0.2">
      <c r="F4870" s="2">
        <v>31</v>
      </c>
      <c r="G4870" s="2" t="s">
        <v>3487</v>
      </c>
      <c r="H4870" s="2" t="s">
        <v>2888</v>
      </c>
      <c r="I4870" s="2" t="s">
        <v>3488</v>
      </c>
      <c r="J4870" s="2" t="s">
        <v>2886</v>
      </c>
      <c r="K4870" s="2" t="s">
        <v>1261</v>
      </c>
      <c r="L4870" s="2" t="s">
        <v>2526</v>
      </c>
      <c r="M4870" s="2" t="s">
        <v>13130</v>
      </c>
      <c r="N4870" s="32">
        <v>999999515</v>
      </c>
      <c r="O4870" s="2">
        <v>228950</v>
      </c>
      <c r="P4870" s="2" t="s">
        <v>13131</v>
      </c>
      <c r="Q4870" s="2" t="s">
        <v>1240</v>
      </c>
      <c r="R4870" s="2">
        <v>148</v>
      </c>
      <c r="S4870" s="2">
        <v>30</v>
      </c>
      <c r="T4870" s="2" t="s">
        <v>13131</v>
      </c>
      <c r="U4870" s="2" t="s">
        <v>281</v>
      </c>
      <c r="V4870" s="2" t="s">
        <v>1240</v>
      </c>
      <c r="W4870" s="2" t="s">
        <v>302</v>
      </c>
      <c r="X4870" s="42">
        <v>8882</v>
      </c>
      <c r="Y4870" s="2" t="s">
        <v>281</v>
      </c>
    </row>
    <row r="4871" spans="6:25" x14ac:dyDescent="0.2">
      <c r="F4871" s="2">
        <v>31</v>
      </c>
      <c r="G4871" s="2" t="s">
        <v>3487</v>
      </c>
      <c r="H4871" s="2" t="s">
        <v>2888</v>
      </c>
      <c r="I4871" s="2" t="s">
        <v>3488</v>
      </c>
      <c r="J4871" s="2" t="s">
        <v>2886</v>
      </c>
      <c r="K4871" s="2" t="s">
        <v>1261</v>
      </c>
      <c r="L4871" s="2" t="s">
        <v>281</v>
      </c>
      <c r="M4871" s="2" t="s">
        <v>13132</v>
      </c>
      <c r="N4871" s="32">
        <v>999002652</v>
      </c>
      <c r="O4871" s="2">
        <v>373222</v>
      </c>
      <c r="P4871" s="2" t="s">
        <v>15434</v>
      </c>
      <c r="Q4871" s="2" t="s">
        <v>1240</v>
      </c>
      <c r="R4871" s="2">
        <v>148</v>
      </c>
      <c r="S4871" s="2">
        <v>39</v>
      </c>
      <c r="T4871" s="2" t="s">
        <v>13133</v>
      </c>
      <c r="U4871" s="2" t="s">
        <v>281</v>
      </c>
      <c r="V4871" s="2" t="s">
        <v>1887</v>
      </c>
      <c r="W4871" s="2" t="s">
        <v>302</v>
      </c>
      <c r="X4871" s="42">
        <v>8817</v>
      </c>
      <c r="Y4871" s="2" t="s">
        <v>281</v>
      </c>
    </row>
    <row r="4872" spans="6:25" x14ac:dyDescent="0.2">
      <c r="F4872" s="2">
        <v>31</v>
      </c>
      <c r="G4872" s="2" t="s">
        <v>3487</v>
      </c>
      <c r="H4872" s="2" t="s">
        <v>2888</v>
      </c>
      <c r="I4872" s="2" t="s">
        <v>3488</v>
      </c>
      <c r="J4872" s="2" t="s">
        <v>2886</v>
      </c>
      <c r="K4872" s="2" t="s">
        <v>1261</v>
      </c>
      <c r="L4872" s="2" t="s">
        <v>1464</v>
      </c>
      <c r="M4872" s="2" t="s">
        <v>13134</v>
      </c>
      <c r="N4872" s="32">
        <v>999999614</v>
      </c>
      <c r="O4872" s="2">
        <v>228959</v>
      </c>
      <c r="P4872" s="2" t="s">
        <v>13135</v>
      </c>
      <c r="Q4872" s="2" t="s">
        <v>1240</v>
      </c>
      <c r="R4872" s="2">
        <v>149</v>
      </c>
      <c r="S4872" s="2">
        <v>6</v>
      </c>
      <c r="T4872" s="2" t="s">
        <v>13135</v>
      </c>
      <c r="U4872" s="2" t="s">
        <v>281</v>
      </c>
      <c r="V4872" s="2" t="s">
        <v>1240</v>
      </c>
      <c r="W4872" s="2" t="s">
        <v>302</v>
      </c>
      <c r="X4872" s="42">
        <v>8882</v>
      </c>
      <c r="Y4872" s="2">
        <v>2030</v>
      </c>
    </row>
    <row r="4873" spans="6:25" x14ac:dyDescent="0.2">
      <c r="F4873" s="2">
        <v>31</v>
      </c>
      <c r="G4873" s="2" t="s">
        <v>3487</v>
      </c>
      <c r="H4873" s="2" t="s">
        <v>2888</v>
      </c>
      <c r="I4873" s="2" t="s">
        <v>3488</v>
      </c>
      <c r="J4873" s="2" t="s">
        <v>2886</v>
      </c>
      <c r="K4873" s="2" t="s">
        <v>1261</v>
      </c>
      <c r="L4873" s="2" t="s">
        <v>2479</v>
      </c>
      <c r="M4873" s="2" t="s">
        <v>2480</v>
      </c>
      <c r="N4873" s="32">
        <v>999003064</v>
      </c>
      <c r="O4873" s="2">
        <v>375039</v>
      </c>
      <c r="P4873" s="2" t="s">
        <v>2477</v>
      </c>
      <c r="Q4873" s="2" t="s">
        <v>1240</v>
      </c>
      <c r="R4873" s="2">
        <v>102</v>
      </c>
      <c r="S4873" s="2">
        <v>19</v>
      </c>
      <c r="T4873" s="2" t="s">
        <v>2477</v>
      </c>
      <c r="U4873" s="2" t="s">
        <v>281</v>
      </c>
      <c r="V4873" s="2" t="s">
        <v>1240</v>
      </c>
      <c r="W4873" s="2" t="s">
        <v>302</v>
      </c>
      <c r="X4873" s="42">
        <v>8882</v>
      </c>
      <c r="Y4873" s="2" t="s">
        <v>281</v>
      </c>
    </row>
    <row r="4874" spans="6:25" x14ac:dyDescent="0.2">
      <c r="F4874" s="2">
        <v>31</v>
      </c>
      <c r="G4874" s="2" t="s">
        <v>3487</v>
      </c>
      <c r="H4874" s="2" t="s">
        <v>2888</v>
      </c>
      <c r="I4874" s="2" t="s">
        <v>3488</v>
      </c>
      <c r="J4874" s="2" t="s">
        <v>2886</v>
      </c>
      <c r="K4874" s="2" t="s">
        <v>1261</v>
      </c>
      <c r="L4874" s="2" t="s">
        <v>11520</v>
      </c>
      <c r="M4874" s="2" t="s">
        <v>1779</v>
      </c>
      <c r="N4874" s="32">
        <v>999923263</v>
      </c>
      <c r="O4874" s="2">
        <v>222050</v>
      </c>
      <c r="P4874" s="2" t="s">
        <v>13136</v>
      </c>
      <c r="Q4874" s="2" t="s">
        <v>1240</v>
      </c>
      <c r="R4874" s="2">
        <v>147</v>
      </c>
      <c r="S4874" s="2">
        <v>11</v>
      </c>
      <c r="T4874" s="2" t="s">
        <v>13136</v>
      </c>
      <c r="U4874" s="2" t="s">
        <v>281</v>
      </c>
      <c r="V4874" s="2" t="s">
        <v>1240</v>
      </c>
      <c r="W4874" s="2" t="s">
        <v>302</v>
      </c>
      <c r="X4874" s="42">
        <v>8882</v>
      </c>
      <c r="Y4874" s="2" t="s">
        <v>281</v>
      </c>
    </row>
    <row r="4875" spans="6:25" x14ac:dyDescent="0.2">
      <c r="F4875" s="2">
        <v>31</v>
      </c>
      <c r="G4875" s="2" t="s">
        <v>3487</v>
      </c>
      <c r="H4875" s="2" t="s">
        <v>2888</v>
      </c>
      <c r="I4875" s="2" t="s">
        <v>3488</v>
      </c>
      <c r="J4875" s="2" t="s">
        <v>2886</v>
      </c>
      <c r="K4875" s="2" t="s">
        <v>1261</v>
      </c>
      <c r="L4875" s="2" t="s">
        <v>5145</v>
      </c>
      <c r="M4875" s="2" t="s">
        <v>13137</v>
      </c>
      <c r="N4875" s="32">
        <v>999999581</v>
      </c>
      <c r="O4875" s="2">
        <v>228956</v>
      </c>
      <c r="P4875" s="2" t="s">
        <v>13138</v>
      </c>
      <c r="Q4875" s="2" t="s">
        <v>1240</v>
      </c>
      <c r="R4875" s="2">
        <v>149</v>
      </c>
      <c r="S4875" s="2">
        <v>9</v>
      </c>
      <c r="T4875" s="2" t="s">
        <v>13138</v>
      </c>
      <c r="U4875" s="2" t="s">
        <v>281</v>
      </c>
      <c r="V4875" s="2" t="s">
        <v>1240</v>
      </c>
      <c r="W4875" s="2" t="s">
        <v>302</v>
      </c>
      <c r="X4875" s="42">
        <v>8882</v>
      </c>
      <c r="Y4875" s="2" t="s">
        <v>281</v>
      </c>
    </row>
    <row r="4876" spans="6:25" x14ac:dyDescent="0.2">
      <c r="F4876" s="2">
        <v>31</v>
      </c>
      <c r="G4876" s="2" t="s">
        <v>3487</v>
      </c>
      <c r="H4876" s="2" t="s">
        <v>2888</v>
      </c>
      <c r="I4876" s="2" t="s">
        <v>3488</v>
      </c>
      <c r="J4876" s="2" t="s">
        <v>2886</v>
      </c>
      <c r="K4876" s="2" t="s">
        <v>1261</v>
      </c>
      <c r="L4876" s="2" t="s">
        <v>13139</v>
      </c>
      <c r="M4876" s="2" t="s">
        <v>13140</v>
      </c>
      <c r="N4876" s="32">
        <v>999001608</v>
      </c>
      <c r="O4876" s="2">
        <v>368965</v>
      </c>
      <c r="P4876" s="2" t="s">
        <v>13141</v>
      </c>
      <c r="Q4876" s="2" t="s">
        <v>1240</v>
      </c>
      <c r="R4876" s="2">
        <v>102</v>
      </c>
      <c r="S4876" s="2">
        <v>21</v>
      </c>
      <c r="T4876" s="2" t="s">
        <v>13141</v>
      </c>
      <c r="U4876" s="2" t="s">
        <v>281</v>
      </c>
      <c r="V4876" s="2" t="s">
        <v>1240</v>
      </c>
      <c r="W4876" s="2" t="s">
        <v>302</v>
      </c>
      <c r="X4876" s="42">
        <v>8882</v>
      </c>
      <c r="Y4876" s="2" t="s">
        <v>281</v>
      </c>
    </row>
    <row r="4877" spans="6:25" x14ac:dyDescent="0.2">
      <c r="F4877" s="2">
        <v>31</v>
      </c>
      <c r="G4877" s="2" t="s">
        <v>3487</v>
      </c>
      <c r="H4877" s="2" t="s">
        <v>2888</v>
      </c>
      <c r="I4877" s="2" t="s">
        <v>3488</v>
      </c>
      <c r="J4877" s="2" t="s">
        <v>2886</v>
      </c>
      <c r="K4877" s="2" t="s">
        <v>1261</v>
      </c>
      <c r="L4877" s="2" t="s">
        <v>13142</v>
      </c>
      <c r="M4877" s="2" t="s">
        <v>2180</v>
      </c>
      <c r="N4877" s="32">
        <v>999001316</v>
      </c>
      <c r="O4877" s="2">
        <v>367630</v>
      </c>
      <c r="P4877" s="2" t="s">
        <v>13143</v>
      </c>
      <c r="Q4877" s="2" t="s">
        <v>1240</v>
      </c>
      <c r="R4877" s="2">
        <v>96</v>
      </c>
      <c r="S4877" s="2">
        <v>11</v>
      </c>
      <c r="T4877" s="2" t="s">
        <v>13143</v>
      </c>
      <c r="U4877" s="2" t="s">
        <v>281</v>
      </c>
      <c r="V4877" s="2" t="s">
        <v>1240</v>
      </c>
      <c r="W4877" s="2" t="s">
        <v>302</v>
      </c>
      <c r="X4877" s="42">
        <v>8882</v>
      </c>
      <c r="Y4877" s="2" t="s">
        <v>281</v>
      </c>
    </row>
    <row r="4878" spans="6:25" x14ac:dyDescent="0.2">
      <c r="F4878" s="2">
        <v>31</v>
      </c>
      <c r="G4878" s="2" t="s">
        <v>3487</v>
      </c>
      <c r="H4878" s="2" t="s">
        <v>2888</v>
      </c>
      <c r="I4878" s="2" t="s">
        <v>3488</v>
      </c>
      <c r="J4878" s="2" t="s">
        <v>2886</v>
      </c>
      <c r="K4878" s="2" t="s">
        <v>1261</v>
      </c>
      <c r="L4878" s="2" t="s">
        <v>13144</v>
      </c>
      <c r="M4878" s="2" t="s">
        <v>13145</v>
      </c>
      <c r="N4878" s="32">
        <v>999000994</v>
      </c>
      <c r="O4878" s="2">
        <v>366038</v>
      </c>
      <c r="P4878" s="2" t="s">
        <v>13146</v>
      </c>
      <c r="Q4878" s="2" t="s">
        <v>1240</v>
      </c>
      <c r="R4878" s="2">
        <v>96</v>
      </c>
      <c r="S4878" s="2">
        <v>15.1</v>
      </c>
      <c r="T4878" s="2" t="s">
        <v>13146</v>
      </c>
      <c r="U4878" s="2" t="s">
        <v>281</v>
      </c>
      <c r="V4878" s="2" t="s">
        <v>1240</v>
      </c>
      <c r="W4878" s="2" t="s">
        <v>302</v>
      </c>
      <c r="X4878" s="42">
        <v>8882</v>
      </c>
      <c r="Y4878" s="2" t="s">
        <v>281</v>
      </c>
    </row>
    <row r="4879" spans="6:25" x14ac:dyDescent="0.2">
      <c r="F4879" s="2">
        <v>31</v>
      </c>
      <c r="G4879" s="2" t="s">
        <v>3487</v>
      </c>
      <c r="H4879" s="2" t="s">
        <v>2888</v>
      </c>
      <c r="I4879" s="2" t="s">
        <v>3488</v>
      </c>
      <c r="J4879" s="2" t="s">
        <v>2886</v>
      </c>
      <c r="K4879" s="2" t="s">
        <v>1261</v>
      </c>
      <c r="L4879" s="2" t="s">
        <v>1391</v>
      </c>
      <c r="M4879" s="2" t="s">
        <v>13147</v>
      </c>
      <c r="N4879" s="32">
        <v>999924539</v>
      </c>
      <c r="O4879" s="2">
        <v>222165</v>
      </c>
      <c r="P4879" s="2" t="s">
        <v>13148</v>
      </c>
      <c r="Q4879" s="2" t="s">
        <v>1240</v>
      </c>
      <c r="R4879" s="2">
        <v>147</v>
      </c>
      <c r="S4879" s="2">
        <v>9</v>
      </c>
      <c r="T4879" s="2" t="s">
        <v>13148</v>
      </c>
      <c r="U4879" s="2" t="s">
        <v>281</v>
      </c>
      <c r="V4879" s="2" t="s">
        <v>1240</v>
      </c>
      <c r="W4879" s="2" t="s">
        <v>302</v>
      </c>
      <c r="X4879" s="42">
        <v>8882</v>
      </c>
      <c r="Y4879" s="2" t="s">
        <v>281</v>
      </c>
    </row>
    <row r="4880" spans="6:25" x14ac:dyDescent="0.2">
      <c r="F4880" s="2">
        <v>31</v>
      </c>
      <c r="G4880" s="2" t="s">
        <v>3487</v>
      </c>
      <c r="H4880" s="2" t="s">
        <v>2888</v>
      </c>
      <c r="I4880" s="2" t="s">
        <v>3488</v>
      </c>
      <c r="J4880" s="2" t="s">
        <v>2886</v>
      </c>
      <c r="K4880" s="2" t="s">
        <v>1261</v>
      </c>
      <c r="M4880" s="2" t="s">
        <v>13149</v>
      </c>
      <c r="N4880" s="32">
        <v>999001322</v>
      </c>
      <c r="O4880" s="2">
        <v>367651</v>
      </c>
      <c r="P4880" s="2" t="s">
        <v>13150</v>
      </c>
      <c r="Q4880" s="2" t="s">
        <v>1240</v>
      </c>
      <c r="R4880" s="2">
        <v>149</v>
      </c>
      <c r="S4880" s="2">
        <v>1.01</v>
      </c>
      <c r="T4880" s="2" t="s">
        <v>13151</v>
      </c>
      <c r="U4880" s="2" t="s">
        <v>281</v>
      </c>
      <c r="V4880" s="2" t="s">
        <v>1389</v>
      </c>
      <c r="W4880" s="2" t="s">
        <v>302</v>
      </c>
      <c r="X4880" s="42">
        <v>8831</v>
      </c>
      <c r="Y4880" s="2" t="s">
        <v>281</v>
      </c>
    </row>
    <row r="4881" spans="6:25" x14ac:dyDescent="0.2">
      <c r="F4881" s="2">
        <v>31</v>
      </c>
      <c r="G4881" s="2" t="s">
        <v>3487</v>
      </c>
      <c r="H4881" s="2" t="s">
        <v>2888</v>
      </c>
      <c r="I4881" s="2" t="s">
        <v>3488</v>
      </c>
      <c r="J4881" s="2" t="s">
        <v>2886</v>
      </c>
      <c r="K4881" s="2" t="s">
        <v>1261</v>
      </c>
      <c r="M4881" s="2" t="s">
        <v>13152</v>
      </c>
      <c r="N4881" s="32">
        <v>999001652</v>
      </c>
      <c r="O4881" s="2">
        <v>369186</v>
      </c>
      <c r="P4881" s="2" t="s">
        <v>13153</v>
      </c>
      <c r="Q4881" s="2" t="s">
        <v>1240</v>
      </c>
      <c r="R4881" s="2">
        <v>148</v>
      </c>
      <c r="S4881" s="2">
        <v>13</v>
      </c>
      <c r="T4881" s="2" t="s">
        <v>13154</v>
      </c>
      <c r="U4881" s="2" t="s">
        <v>281</v>
      </c>
      <c r="V4881" s="2" t="s">
        <v>1931</v>
      </c>
      <c r="W4881" s="2" t="s">
        <v>302</v>
      </c>
      <c r="X4881" s="42">
        <v>7102</v>
      </c>
      <c r="Y4881" s="2" t="s">
        <v>281</v>
      </c>
    </row>
    <row r="4882" spans="6:25" x14ac:dyDescent="0.2">
      <c r="F4882" s="2">
        <v>31</v>
      </c>
      <c r="G4882" s="2" t="s">
        <v>3487</v>
      </c>
      <c r="H4882" s="2" t="s">
        <v>2888</v>
      </c>
      <c r="I4882" s="2" t="s">
        <v>3488</v>
      </c>
      <c r="J4882" s="2" t="s">
        <v>2886</v>
      </c>
      <c r="K4882" s="2" t="s">
        <v>1261</v>
      </c>
      <c r="L4882" s="2" t="s">
        <v>13155</v>
      </c>
      <c r="M4882" s="2" t="s">
        <v>13156</v>
      </c>
      <c r="N4882" s="32">
        <v>999002136</v>
      </c>
      <c r="O4882" s="2">
        <v>371174</v>
      </c>
      <c r="P4882" s="2" t="s">
        <v>13157</v>
      </c>
      <c r="Q4882" s="2" t="s">
        <v>1240</v>
      </c>
      <c r="R4882" s="2">
        <v>148</v>
      </c>
      <c r="S4882" s="2">
        <v>36</v>
      </c>
      <c r="T4882" s="2" t="s">
        <v>4573</v>
      </c>
      <c r="U4882" s="2" t="s">
        <v>281</v>
      </c>
      <c r="V4882" s="2" t="s">
        <v>1326</v>
      </c>
      <c r="W4882" s="2" t="s">
        <v>302</v>
      </c>
      <c r="X4882" s="42">
        <v>8816</v>
      </c>
      <c r="Y4882" s="2" t="s">
        <v>281</v>
      </c>
    </row>
    <row r="4883" spans="6:25" x14ac:dyDescent="0.2">
      <c r="F4883" s="2">
        <v>31</v>
      </c>
      <c r="G4883" s="2" t="s">
        <v>3487</v>
      </c>
      <c r="H4883" s="2" t="s">
        <v>2888</v>
      </c>
      <c r="I4883" s="2" t="s">
        <v>3488</v>
      </c>
      <c r="J4883" s="2" t="s">
        <v>2886</v>
      </c>
      <c r="K4883" s="2" t="s">
        <v>1261</v>
      </c>
      <c r="L4883" s="2" t="s">
        <v>13158</v>
      </c>
      <c r="M4883" s="2" t="s">
        <v>5783</v>
      </c>
      <c r="N4883" s="32">
        <v>999001543</v>
      </c>
      <c r="O4883" s="2">
        <v>368622</v>
      </c>
      <c r="P4883" s="2" t="s">
        <v>13159</v>
      </c>
      <c r="Q4883" s="2" t="s">
        <v>1240</v>
      </c>
      <c r="R4883" s="2">
        <v>148</v>
      </c>
      <c r="S4883" s="2">
        <v>7</v>
      </c>
      <c r="T4883" s="2" t="s">
        <v>13159</v>
      </c>
      <c r="U4883" s="2" t="s">
        <v>281</v>
      </c>
      <c r="V4883" s="2" t="s">
        <v>1240</v>
      </c>
      <c r="W4883" s="2" t="s">
        <v>302</v>
      </c>
      <c r="X4883" s="42">
        <v>8882</v>
      </c>
      <c r="Y4883" s="2" t="s">
        <v>281</v>
      </c>
    </row>
    <row r="4884" spans="6:25" x14ac:dyDescent="0.2">
      <c r="F4884" s="2">
        <v>31</v>
      </c>
      <c r="G4884" s="2" t="s">
        <v>3487</v>
      </c>
      <c r="H4884" s="2" t="s">
        <v>2888</v>
      </c>
      <c r="I4884" s="2" t="s">
        <v>3488</v>
      </c>
      <c r="J4884" s="2" t="s">
        <v>2886</v>
      </c>
      <c r="K4884" s="2" t="s">
        <v>1261</v>
      </c>
      <c r="L4884" s="2" t="s">
        <v>2592</v>
      </c>
      <c r="M4884" s="2" t="s">
        <v>2593</v>
      </c>
      <c r="N4884" s="32">
        <v>999998932</v>
      </c>
      <c r="O4884" s="2">
        <v>228897</v>
      </c>
      <c r="P4884" s="2" t="s">
        <v>2591</v>
      </c>
      <c r="Q4884" s="2" t="s">
        <v>1240</v>
      </c>
      <c r="R4884" s="2">
        <v>147</v>
      </c>
      <c r="S4884" s="2">
        <v>12</v>
      </c>
      <c r="T4884" s="2" t="s">
        <v>2591</v>
      </c>
      <c r="U4884" s="2" t="s">
        <v>281</v>
      </c>
      <c r="V4884" s="2" t="s">
        <v>1240</v>
      </c>
      <c r="W4884" s="2" t="s">
        <v>302</v>
      </c>
      <c r="X4884" s="42">
        <v>8882</v>
      </c>
      <c r="Y4884" s="2" t="s">
        <v>281</v>
      </c>
    </row>
    <row r="4885" spans="6:25" x14ac:dyDescent="0.2">
      <c r="F4885" s="2">
        <v>31</v>
      </c>
      <c r="G4885" s="2" t="s">
        <v>3487</v>
      </c>
      <c r="H4885" s="2" t="s">
        <v>2888</v>
      </c>
      <c r="I4885" s="2" t="s">
        <v>3488</v>
      </c>
      <c r="J4885" s="2" t="s">
        <v>2924</v>
      </c>
      <c r="K4885" s="2" t="s">
        <v>1261</v>
      </c>
      <c r="L4885" s="2" t="s">
        <v>1902</v>
      </c>
      <c r="M4885" s="2" t="s">
        <v>7661</v>
      </c>
      <c r="N4885" s="32">
        <v>999998800</v>
      </c>
      <c r="O4885" s="2">
        <v>228885</v>
      </c>
      <c r="P4885" s="2" t="s">
        <v>13160</v>
      </c>
      <c r="Q4885" s="2" t="s">
        <v>1240</v>
      </c>
      <c r="R4885" s="2">
        <v>147</v>
      </c>
      <c r="S4885" s="2">
        <v>1.1000000000000001</v>
      </c>
      <c r="T4885" s="2" t="s">
        <v>13160</v>
      </c>
      <c r="U4885" s="2" t="s">
        <v>281</v>
      </c>
      <c r="V4885" s="2" t="s">
        <v>1240</v>
      </c>
      <c r="W4885" s="2" t="s">
        <v>302</v>
      </c>
      <c r="X4885" s="42">
        <v>8882</v>
      </c>
      <c r="Y4885" s="2" t="s">
        <v>281</v>
      </c>
    </row>
    <row r="4886" spans="6:25" x14ac:dyDescent="0.2">
      <c r="F4886" s="2">
        <v>31</v>
      </c>
      <c r="G4886" s="2" t="s">
        <v>3487</v>
      </c>
      <c r="H4886" s="2" t="s">
        <v>2888</v>
      </c>
      <c r="I4886" s="2" t="s">
        <v>3488</v>
      </c>
      <c r="J4886" s="2" t="s">
        <v>2886</v>
      </c>
      <c r="K4886" s="2" t="s">
        <v>1261</v>
      </c>
      <c r="L4886" s="2" t="s">
        <v>13161</v>
      </c>
      <c r="M4886" s="2" t="s">
        <v>1361</v>
      </c>
      <c r="N4886" s="32">
        <v>999002640</v>
      </c>
      <c r="O4886" s="2">
        <v>373138</v>
      </c>
      <c r="P4886" s="2" t="s">
        <v>13162</v>
      </c>
      <c r="Q4886" s="2" t="s">
        <v>1240</v>
      </c>
      <c r="R4886" s="2">
        <v>147</v>
      </c>
      <c r="S4886" s="2">
        <v>8</v>
      </c>
      <c r="T4886" s="2" t="s">
        <v>13162</v>
      </c>
      <c r="U4886" s="2" t="s">
        <v>281</v>
      </c>
      <c r="V4886" s="2" t="s">
        <v>1240</v>
      </c>
      <c r="W4886" s="2" t="s">
        <v>302</v>
      </c>
      <c r="X4886" s="42">
        <v>8882</v>
      </c>
      <c r="Y4886" s="2" t="s">
        <v>281</v>
      </c>
    </row>
    <row r="4887" spans="6:25" x14ac:dyDescent="0.2">
      <c r="F4887" s="2">
        <v>31</v>
      </c>
      <c r="G4887" s="2" t="s">
        <v>3487</v>
      </c>
      <c r="H4887" s="2" t="s">
        <v>2888</v>
      </c>
      <c r="I4887" s="2" t="s">
        <v>3488</v>
      </c>
      <c r="J4887" s="2" t="s">
        <v>2886</v>
      </c>
      <c r="K4887" s="2" t="s">
        <v>1261</v>
      </c>
      <c r="L4887" s="2" t="s">
        <v>13163</v>
      </c>
      <c r="M4887" s="2" t="s">
        <v>13164</v>
      </c>
      <c r="N4887" s="32">
        <v>999001611</v>
      </c>
      <c r="O4887" s="2">
        <v>368976</v>
      </c>
      <c r="P4887" s="2" t="s">
        <v>13165</v>
      </c>
      <c r="Q4887" s="2" t="s">
        <v>1240</v>
      </c>
      <c r="R4887" s="2">
        <v>147</v>
      </c>
      <c r="S4887" s="2">
        <v>4</v>
      </c>
      <c r="T4887" s="2" t="s">
        <v>13165</v>
      </c>
      <c r="U4887" s="2" t="s">
        <v>281</v>
      </c>
      <c r="V4887" s="2" t="s">
        <v>1240</v>
      </c>
      <c r="W4887" s="2" t="s">
        <v>302</v>
      </c>
      <c r="X4887" s="42">
        <v>8882</v>
      </c>
      <c r="Y4887" s="2" t="s">
        <v>281</v>
      </c>
    </row>
    <row r="4888" spans="6:25" x14ac:dyDescent="0.2">
      <c r="F4888" s="2">
        <v>31</v>
      </c>
      <c r="G4888" s="2" t="s">
        <v>3487</v>
      </c>
      <c r="H4888" s="2" t="s">
        <v>2888</v>
      </c>
      <c r="I4888" s="2" t="s">
        <v>3488</v>
      </c>
      <c r="J4888" s="2" t="s">
        <v>2886</v>
      </c>
      <c r="K4888" s="2" t="s">
        <v>1261</v>
      </c>
      <c r="L4888" s="2" t="s">
        <v>13166</v>
      </c>
      <c r="M4888" s="2" t="s">
        <v>13167</v>
      </c>
      <c r="N4888" s="32">
        <v>999001549</v>
      </c>
      <c r="O4888" s="2">
        <v>368647</v>
      </c>
      <c r="P4888" s="2" t="s">
        <v>13168</v>
      </c>
      <c r="Q4888" s="2" t="s">
        <v>1240</v>
      </c>
      <c r="R4888" s="2">
        <v>148</v>
      </c>
      <c r="S4888" s="2">
        <v>7</v>
      </c>
      <c r="T4888" s="2" t="s">
        <v>13168</v>
      </c>
      <c r="U4888" s="2" t="s">
        <v>281</v>
      </c>
      <c r="V4888" s="2" t="s">
        <v>1240</v>
      </c>
      <c r="W4888" s="2" t="s">
        <v>302</v>
      </c>
      <c r="X4888" s="42">
        <v>8882</v>
      </c>
      <c r="Y4888" s="2" t="s">
        <v>281</v>
      </c>
    </row>
    <row r="4889" spans="6:25" x14ac:dyDescent="0.2">
      <c r="F4889" s="2">
        <v>31</v>
      </c>
      <c r="G4889" s="2" t="s">
        <v>3487</v>
      </c>
      <c r="H4889" s="2" t="s">
        <v>2888</v>
      </c>
      <c r="I4889" s="2" t="s">
        <v>3488</v>
      </c>
      <c r="J4889" s="2" t="s">
        <v>2886</v>
      </c>
      <c r="K4889" s="2" t="s">
        <v>1261</v>
      </c>
      <c r="L4889" s="2" t="s">
        <v>15435</v>
      </c>
      <c r="M4889" s="2" t="s">
        <v>15436</v>
      </c>
      <c r="N4889" s="32">
        <v>999003821</v>
      </c>
      <c r="O4889" s="2">
        <v>378012</v>
      </c>
      <c r="P4889" s="2" t="s">
        <v>15437</v>
      </c>
      <c r="Q4889" s="2" t="s">
        <v>1240</v>
      </c>
      <c r="R4889" s="2">
        <v>148</v>
      </c>
      <c r="S4889" s="2">
        <v>39</v>
      </c>
      <c r="T4889" s="2" t="s">
        <v>15437</v>
      </c>
      <c r="U4889" s="2" t="s">
        <v>281</v>
      </c>
      <c r="V4889" s="2" t="s">
        <v>1240</v>
      </c>
      <c r="W4889" s="2" t="s">
        <v>302</v>
      </c>
      <c r="X4889" s="42">
        <v>8882</v>
      </c>
      <c r="Y4889" s="2" t="s">
        <v>281</v>
      </c>
    </row>
    <row r="4890" spans="6:25" x14ac:dyDescent="0.2">
      <c r="F4890" s="2">
        <v>31</v>
      </c>
      <c r="G4890" s="2" t="s">
        <v>3487</v>
      </c>
      <c r="H4890" s="2" t="s">
        <v>2888</v>
      </c>
      <c r="I4890" s="2" t="s">
        <v>3488</v>
      </c>
      <c r="J4890" s="2" t="s">
        <v>2886</v>
      </c>
      <c r="K4890" s="2" t="s">
        <v>1261</v>
      </c>
      <c r="L4890" s="2" t="s">
        <v>1809</v>
      </c>
      <c r="M4890" s="2" t="s">
        <v>13169</v>
      </c>
      <c r="N4890" s="32">
        <v>999998855</v>
      </c>
      <c r="O4890" s="2">
        <v>228890</v>
      </c>
      <c r="P4890" s="2" t="s">
        <v>13170</v>
      </c>
      <c r="Q4890" s="2" t="s">
        <v>1240</v>
      </c>
      <c r="R4890" s="2">
        <v>147</v>
      </c>
      <c r="S4890" s="2">
        <v>6</v>
      </c>
      <c r="T4890" s="2" t="s">
        <v>13170</v>
      </c>
      <c r="U4890" s="2" t="s">
        <v>281</v>
      </c>
      <c r="V4890" s="2" t="s">
        <v>1240</v>
      </c>
      <c r="W4890" s="2" t="s">
        <v>302</v>
      </c>
      <c r="X4890" s="42">
        <v>8882</v>
      </c>
      <c r="Y4890" s="2" t="s">
        <v>281</v>
      </c>
    </row>
    <row r="4891" spans="6:25" x14ac:dyDescent="0.2">
      <c r="F4891" s="2">
        <v>31</v>
      </c>
      <c r="G4891" s="2" t="s">
        <v>3487</v>
      </c>
      <c r="H4891" s="2" t="s">
        <v>2888</v>
      </c>
      <c r="I4891" s="2" t="s">
        <v>3488</v>
      </c>
      <c r="J4891" s="2" t="s">
        <v>2886</v>
      </c>
      <c r="K4891" s="2" t="s">
        <v>1261</v>
      </c>
      <c r="L4891" s="2" t="s">
        <v>13171</v>
      </c>
      <c r="M4891" s="2" t="s">
        <v>11571</v>
      </c>
      <c r="N4891" s="32">
        <v>999003031</v>
      </c>
      <c r="O4891" s="2">
        <v>374909</v>
      </c>
      <c r="P4891" s="2" t="s">
        <v>13172</v>
      </c>
      <c r="Q4891" s="2" t="s">
        <v>1240</v>
      </c>
      <c r="R4891" s="2">
        <v>147</v>
      </c>
      <c r="S4891" s="2">
        <v>17</v>
      </c>
      <c r="T4891" s="2" t="s">
        <v>13172</v>
      </c>
      <c r="U4891" s="2" t="s">
        <v>281</v>
      </c>
      <c r="V4891" s="2" t="s">
        <v>1240</v>
      </c>
      <c r="W4891" s="2" t="s">
        <v>302</v>
      </c>
      <c r="X4891" s="42">
        <v>8882</v>
      </c>
      <c r="Y4891" s="2" t="s">
        <v>281</v>
      </c>
    </row>
    <row r="4892" spans="6:25" x14ac:dyDescent="0.2">
      <c r="F4892" s="2">
        <v>31</v>
      </c>
      <c r="G4892" s="2" t="s">
        <v>3487</v>
      </c>
      <c r="H4892" s="2" t="s">
        <v>2888</v>
      </c>
      <c r="I4892" s="2" t="s">
        <v>3488</v>
      </c>
      <c r="J4892" s="2" t="s">
        <v>2886</v>
      </c>
      <c r="K4892" s="2" t="s">
        <v>1261</v>
      </c>
      <c r="L4892" s="2" t="s">
        <v>281</v>
      </c>
      <c r="M4892" s="2" t="s">
        <v>13173</v>
      </c>
      <c r="N4892" s="32">
        <v>999999592</v>
      </c>
      <c r="O4892" s="2">
        <v>228957</v>
      </c>
      <c r="P4892" s="2" t="s">
        <v>13174</v>
      </c>
      <c r="Q4892" s="2" t="s">
        <v>1240</v>
      </c>
      <c r="R4892" s="2">
        <v>149</v>
      </c>
      <c r="S4892" s="2">
        <v>8</v>
      </c>
      <c r="T4892" s="2" t="s">
        <v>13174</v>
      </c>
      <c r="U4892" s="2" t="s">
        <v>281</v>
      </c>
      <c r="V4892" s="2" t="s">
        <v>1240</v>
      </c>
      <c r="W4892" s="2" t="s">
        <v>302</v>
      </c>
      <c r="X4892" s="42">
        <v>8882</v>
      </c>
      <c r="Y4892" s="2" t="s">
        <v>281</v>
      </c>
    </row>
    <row r="4893" spans="6:25" x14ac:dyDescent="0.2">
      <c r="F4893" s="2">
        <v>31</v>
      </c>
      <c r="G4893" s="2" t="s">
        <v>3487</v>
      </c>
      <c r="H4893" s="2" t="s">
        <v>2888</v>
      </c>
      <c r="I4893" s="2" t="s">
        <v>3488</v>
      </c>
      <c r="J4893" s="2" t="s">
        <v>2886</v>
      </c>
      <c r="K4893" s="2" t="s">
        <v>1261</v>
      </c>
      <c r="L4893" s="2" t="s">
        <v>281</v>
      </c>
      <c r="M4893" s="2" t="s">
        <v>13175</v>
      </c>
      <c r="N4893" s="32">
        <v>999999196</v>
      </c>
      <c r="O4893" s="2">
        <v>228921</v>
      </c>
      <c r="P4893" s="2" t="s">
        <v>13176</v>
      </c>
      <c r="Q4893" s="2" t="s">
        <v>1240</v>
      </c>
      <c r="R4893" s="2">
        <v>100</v>
      </c>
      <c r="S4893" s="2">
        <v>10</v>
      </c>
      <c r="T4893" s="2" t="s">
        <v>13176</v>
      </c>
      <c r="U4893" s="2" t="s">
        <v>281</v>
      </c>
      <c r="V4893" s="2" t="s">
        <v>1240</v>
      </c>
      <c r="W4893" s="2" t="s">
        <v>302</v>
      </c>
      <c r="X4893" s="42">
        <v>8882</v>
      </c>
      <c r="Y4893" s="2" t="s">
        <v>281</v>
      </c>
    </row>
    <row r="4894" spans="6:25" x14ac:dyDescent="0.2">
      <c r="F4894" s="2">
        <v>31</v>
      </c>
      <c r="G4894" s="2" t="s">
        <v>3487</v>
      </c>
      <c r="H4894" s="2" t="s">
        <v>2888</v>
      </c>
      <c r="I4894" s="2" t="s">
        <v>3488</v>
      </c>
      <c r="J4894" s="2" t="s">
        <v>2886</v>
      </c>
      <c r="K4894" s="2" t="s">
        <v>1261</v>
      </c>
      <c r="L4894" s="2" t="s">
        <v>13177</v>
      </c>
      <c r="M4894" s="2" t="s">
        <v>13178</v>
      </c>
      <c r="N4894" s="32">
        <v>999919479</v>
      </c>
      <c r="O4894" s="2">
        <v>221709</v>
      </c>
      <c r="P4894" s="2" t="s">
        <v>13179</v>
      </c>
      <c r="Q4894" s="2" t="s">
        <v>1240</v>
      </c>
      <c r="R4894" s="2">
        <v>148</v>
      </c>
      <c r="S4894" s="2">
        <v>3</v>
      </c>
      <c r="T4894" s="2" t="s">
        <v>13179</v>
      </c>
      <c r="U4894" s="2" t="s">
        <v>281</v>
      </c>
      <c r="V4894" s="2" t="s">
        <v>1240</v>
      </c>
      <c r="W4894" s="2" t="s">
        <v>302</v>
      </c>
      <c r="X4894" s="42">
        <v>8882</v>
      </c>
      <c r="Y4894" s="2" t="s">
        <v>281</v>
      </c>
    </row>
    <row r="4895" spans="6:25" x14ac:dyDescent="0.2">
      <c r="F4895" s="2">
        <v>31</v>
      </c>
      <c r="G4895" s="2" t="s">
        <v>3487</v>
      </c>
      <c r="H4895" s="2" t="s">
        <v>2888</v>
      </c>
      <c r="I4895" s="2" t="s">
        <v>3488</v>
      </c>
      <c r="J4895" s="2" t="s">
        <v>2886</v>
      </c>
      <c r="K4895" s="2" t="s">
        <v>1261</v>
      </c>
      <c r="L4895" s="2" t="s">
        <v>2093</v>
      </c>
      <c r="M4895" s="2" t="s">
        <v>2094</v>
      </c>
      <c r="N4895" s="32">
        <v>999998899</v>
      </c>
      <c r="O4895" s="2">
        <v>228894</v>
      </c>
      <c r="P4895" s="2" t="s">
        <v>2092</v>
      </c>
      <c r="Q4895" s="2" t="s">
        <v>1240</v>
      </c>
      <c r="R4895" s="2">
        <v>147</v>
      </c>
      <c r="S4895" s="2">
        <v>10.199999999999999</v>
      </c>
      <c r="T4895" s="2" t="s">
        <v>2095</v>
      </c>
      <c r="U4895" s="2" t="s">
        <v>281</v>
      </c>
      <c r="V4895" s="2" t="s">
        <v>2096</v>
      </c>
      <c r="W4895" s="2" t="s">
        <v>302</v>
      </c>
      <c r="X4895" s="42">
        <v>8831</v>
      </c>
      <c r="Y4895" s="2" t="s">
        <v>281</v>
      </c>
    </row>
    <row r="4896" spans="6:25" x14ac:dyDescent="0.2">
      <c r="F4896" s="2">
        <v>31</v>
      </c>
      <c r="G4896" s="2" t="s">
        <v>3487</v>
      </c>
      <c r="H4896" s="2" t="s">
        <v>2888</v>
      </c>
      <c r="I4896" s="2" t="s">
        <v>3488</v>
      </c>
      <c r="J4896" s="2" t="s">
        <v>2886</v>
      </c>
      <c r="K4896" s="2" t="s">
        <v>1261</v>
      </c>
      <c r="L4896" s="2" t="s">
        <v>2520</v>
      </c>
      <c r="M4896" s="2" t="s">
        <v>2521</v>
      </c>
      <c r="N4896" s="32">
        <v>999918533</v>
      </c>
      <c r="O4896" s="2">
        <v>221626</v>
      </c>
      <c r="P4896" s="2" t="s">
        <v>2519</v>
      </c>
      <c r="Q4896" s="2" t="s">
        <v>1240</v>
      </c>
      <c r="R4896" s="2">
        <v>147</v>
      </c>
      <c r="S4896" s="2">
        <v>15</v>
      </c>
      <c r="T4896" s="2" t="s">
        <v>2519</v>
      </c>
      <c r="U4896" s="2" t="s">
        <v>281</v>
      </c>
      <c r="V4896" s="2" t="s">
        <v>1240</v>
      </c>
      <c r="W4896" s="2" t="s">
        <v>302</v>
      </c>
      <c r="X4896" s="42">
        <v>8882</v>
      </c>
      <c r="Y4896" s="2" t="s">
        <v>281</v>
      </c>
    </row>
    <row r="4897" spans="6:25" x14ac:dyDescent="0.2">
      <c r="F4897" s="2">
        <v>31</v>
      </c>
      <c r="G4897" s="2" t="s">
        <v>3487</v>
      </c>
      <c r="H4897" s="2" t="s">
        <v>2888</v>
      </c>
      <c r="I4897" s="2" t="s">
        <v>3488</v>
      </c>
      <c r="J4897" s="2" t="s">
        <v>2886</v>
      </c>
      <c r="K4897" s="2" t="s">
        <v>1261</v>
      </c>
      <c r="L4897" s="2" t="s">
        <v>2062</v>
      </c>
      <c r="M4897" s="2" t="s">
        <v>1490</v>
      </c>
      <c r="N4897" s="32">
        <v>999999218</v>
      </c>
      <c r="O4897" s="2">
        <v>228923</v>
      </c>
      <c r="P4897" s="2" t="s">
        <v>2061</v>
      </c>
      <c r="Q4897" s="2" t="s">
        <v>1240</v>
      </c>
      <c r="R4897" s="2">
        <v>148</v>
      </c>
      <c r="S4897" s="2">
        <v>19</v>
      </c>
      <c r="T4897" s="2" t="s">
        <v>2061</v>
      </c>
      <c r="U4897" s="2" t="s">
        <v>281</v>
      </c>
      <c r="V4897" s="2" t="s">
        <v>1240</v>
      </c>
      <c r="W4897" s="2" t="s">
        <v>302</v>
      </c>
      <c r="X4897" s="42">
        <v>8882</v>
      </c>
      <c r="Y4897" s="2" t="s">
        <v>281</v>
      </c>
    </row>
    <row r="4898" spans="6:25" x14ac:dyDescent="0.2">
      <c r="F4898" s="2">
        <v>31</v>
      </c>
      <c r="G4898" s="2" t="s">
        <v>3487</v>
      </c>
      <c r="H4898" s="2" t="s">
        <v>2888</v>
      </c>
      <c r="I4898" s="2" t="s">
        <v>3488</v>
      </c>
      <c r="J4898" s="2" t="s">
        <v>2886</v>
      </c>
      <c r="K4898" s="2" t="s">
        <v>1261</v>
      </c>
      <c r="L4898" s="2" t="s">
        <v>13180</v>
      </c>
      <c r="M4898" s="2" t="s">
        <v>13181</v>
      </c>
      <c r="N4898" s="32">
        <v>999003582</v>
      </c>
      <c r="O4898" s="2">
        <v>377055</v>
      </c>
      <c r="P4898" s="2" t="s">
        <v>13182</v>
      </c>
      <c r="Q4898" s="2" t="s">
        <v>1240</v>
      </c>
      <c r="R4898" s="2">
        <v>96</v>
      </c>
      <c r="S4898" s="2">
        <v>2</v>
      </c>
      <c r="T4898" s="2" t="s">
        <v>13182</v>
      </c>
      <c r="U4898" s="2" t="s">
        <v>281</v>
      </c>
      <c r="V4898" s="2" t="s">
        <v>1240</v>
      </c>
      <c r="W4898" s="2" t="s">
        <v>302</v>
      </c>
      <c r="X4898" s="42">
        <v>8882</v>
      </c>
      <c r="Y4898" s="2" t="s">
        <v>281</v>
      </c>
    </row>
    <row r="4899" spans="6:25" x14ac:dyDescent="0.2">
      <c r="F4899" s="2">
        <v>31</v>
      </c>
      <c r="G4899" s="2" t="s">
        <v>3487</v>
      </c>
      <c r="H4899" s="2" t="s">
        <v>2888</v>
      </c>
      <c r="I4899" s="2" t="s">
        <v>3488</v>
      </c>
      <c r="J4899" s="2" t="s">
        <v>2886</v>
      </c>
      <c r="K4899" s="2" t="s">
        <v>1261</v>
      </c>
      <c r="L4899" s="2" t="s">
        <v>13183</v>
      </c>
      <c r="M4899" s="2" t="s">
        <v>13184</v>
      </c>
      <c r="N4899" s="32">
        <v>999999086</v>
      </c>
      <c r="O4899" s="2">
        <v>228911</v>
      </c>
      <c r="P4899" s="2" t="s">
        <v>13185</v>
      </c>
      <c r="Q4899" s="2" t="s">
        <v>1240</v>
      </c>
      <c r="R4899" s="2">
        <v>101</v>
      </c>
      <c r="S4899" s="2">
        <v>19</v>
      </c>
      <c r="T4899" s="2" t="s">
        <v>13185</v>
      </c>
      <c r="U4899" s="2" t="s">
        <v>281</v>
      </c>
      <c r="V4899" s="2" t="s">
        <v>4951</v>
      </c>
      <c r="W4899" s="2" t="s">
        <v>302</v>
      </c>
      <c r="X4899" s="42">
        <v>8882</v>
      </c>
      <c r="Y4899" s="2" t="s">
        <v>281</v>
      </c>
    </row>
    <row r="4900" spans="6:25" x14ac:dyDescent="0.2">
      <c r="F4900" s="2">
        <v>31</v>
      </c>
      <c r="G4900" s="2" t="s">
        <v>3487</v>
      </c>
      <c r="H4900" s="2" t="s">
        <v>2888</v>
      </c>
      <c r="I4900" s="2" t="s">
        <v>3488</v>
      </c>
      <c r="J4900" s="2" t="s">
        <v>2886</v>
      </c>
      <c r="K4900" s="2" t="s">
        <v>1261</v>
      </c>
      <c r="L4900" s="2" t="s">
        <v>13186</v>
      </c>
      <c r="M4900" s="2" t="s">
        <v>4279</v>
      </c>
      <c r="N4900" s="32">
        <v>999003038</v>
      </c>
      <c r="O4900" s="2">
        <v>374935</v>
      </c>
      <c r="P4900" s="2" t="s">
        <v>13187</v>
      </c>
      <c r="Q4900" s="2" t="s">
        <v>1240</v>
      </c>
      <c r="R4900" s="2">
        <v>148</v>
      </c>
      <c r="S4900" s="2">
        <v>7</v>
      </c>
      <c r="T4900" s="2" t="s">
        <v>13187</v>
      </c>
      <c r="U4900" s="2" t="s">
        <v>281</v>
      </c>
      <c r="V4900" s="2" t="s">
        <v>1240</v>
      </c>
      <c r="W4900" s="2" t="s">
        <v>302</v>
      </c>
      <c r="X4900" s="42">
        <v>8882</v>
      </c>
      <c r="Y4900" s="2" t="s">
        <v>281</v>
      </c>
    </row>
    <row r="4901" spans="6:25" x14ac:dyDescent="0.2">
      <c r="F4901" s="2">
        <v>31</v>
      </c>
      <c r="G4901" s="2" t="s">
        <v>3487</v>
      </c>
      <c r="H4901" s="2" t="s">
        <v>2888</v>
      </c>
      <c r="I4901" s="2" t="s">
        <v>3488</v>
      </c>
      <c r="J4901" s="2" t="s">
        <v>2886</v>
      </c>
      <c r="K4901" s="2" t="s">
        <v>1261</v>
      </c>
      <c r="L4901" s="2" t="s">
        <v>281</v>
      </c>
      <c r="M4901" s="2" t="s">
        <v>13188</v>
      </c>
      <c r="N4901" s="32">
        <v>999999537</v>
      </c>
      <c r="O4901" s="2">
        <v>228952</v>
      </c>
      <c r="P4901" s="2" t="s">
        <v>13189</v>
      </c>
      <c r="Q4901" s="2" t="s">
        <v>1240</v>
      </c>
      <c r="R4901" s="2">
        <v>149</v>
      </c>
      <c r="S4901" s="2">
        <v>13</v>
      </c>
      <c r="T4901" s="2" t="s">
        <v>3518</v>
      </c>
      <c r="U4901" s="2" t="s">
        <v>281</v>
      </c>
      <c r="V4901" s="2" t="s">
        <v>1326</v>
      </c>
      <c r="W4901" s="2" t="s">
        <v>302</v>
      </c>
      <c r="X4901" s="42">
        <v>8816</v>
      </c>
      <c r="Y4901" s="2" t="s">
        <v>281</v>
      </c>
    </row>
    <row r="4902" spans="6:25" x14ac:dyDescent="0.2">
      <c r="F4902" s="2">
        <v>31</v>
      </c>
      <c r="G4902" s="2" t="s">
        <v>3487</v>
      </c>
      <c r="H4902" s="2" t="s">
        <v>2888</v>
      </c>
      <c r="I4902" s="2" t="s">
        <v>3488</v>
      </c>
      <c r="J4902" s="2" t="s">
        <v>2886</v>
      </c>
      <c r="K4902" s="2" t="s">
        <v>1261</v>
      </c>
      <c r="L4902" s="2" t="s">
        <v>13190</v>
      </c>
      <c r="M4902" s="2" t="s">
        <v>13191</v>
      </c>
      <c r="N4902" s="32">
        <v>999003048</v>
      </c>
      <c r="O4902" s="2">
        <v>374974</v>
      </c>
      <c r="P4902" s="2" t="s">
        <v>13192</v>
      </c>
      <c r="Q4902" s="2" t="s">
        <v>1240</v>
      </c>
      <c r="R4902" s="2">
        <v>152</v>
      </c>
      <c r="S4902" s="2">
        <v>12</v>
      </c>
      <c r="T4902" s="2" t="s">
        <v>13192</v>
      </c>
      <c r="U4902" s="2" t="s">
        <v>281</v>
      </c>
      <c r="V4902" s="2" t="s">
        <v>1240</v>
      </c>
      <c r="W4902" s="2" t="s">
        <v>302</v>
      </c>
      <c r="X4902" s="42">
        <v>8882</v>
      </c>
      <c r="Y4902" s="2" t="s">
        <v>281</v>
      </c>
    </row>
    <row r="4903" spans="6:25" x14ac:dyDescent="0.2">
      <c r="F4903" s="2">
        <v>31</v>
      </c>
      <c r="G4903" s="2" t="s">
        <v>3487</v>
      </c>
      <c r="H4903" s="2" t="s">
        <v>2888</v>
      </c>
      <c r="I4903" s="2" t="s">
        <v>3488</v>
      </c>
      <c r="J4903" s="2" t="s">
        <v>2886</v>
      </c>
      <c r="K4903" s="2" t="s">
        <v>1261</v>
      </c>
      <c r="L4903" s="2" t="s">
        <v>13193</v>
      </c>
      <c r="M4903" s="2" t="s">
        <v>13194</v>
      </c>
      <c r="N4903" s="32">
        <v>999002816</v>
      </c>
      <c r="O4903" s="2">
        <v>373926</v>
      </c>
      <c r="P4903" s="2" t="s">
        <v>13195</v>
      </c>
      <c r="Q4903" s="2" t="s">
        <v>1240</v>
      </c>
      <c r="R4903" s="2">
        <v>147</v>
      </c>
      <c r="S4903" s="2">
        <v>10.01</v>
      </c>
      <c r="T4903" s="2" t="s">
        <v>13195</v>
      </c>
      <c r="U4903" s="2" t="s">
        <v>281</v>
      </c>
      <c r="V4903" s="2" t="s">
        <v>1240</v>
      </c>
      <c r="W4903" s="2" t="s">
        <v>302</v>
      </c>
      <c r="X4903" s="42">
        <v>8882</v>
      </c>
      <c r="Y4903" s="2" t="s">
        <v>281</v>
      </c>
    </row>
    <row r="4904" spans="6:25" x14ac:dyDescent="0.2">
      <c r="F4904" s="2">
        <v>31</v>
      </c>
      <c r="G4904" s="2" t="s">
        <v>3487</v>
      </c>
      <c r="H4904" s="2" t="s">
        <v>2888</v>
      </c>
      <c r="I4904" s="2" t="s">
        <v>3488</v>
      </c>
      <c r="J4904" s="2" t="s">
        <v>2886</v>
      </c>
      <c r="K4904" s="2" t="s">
        <v>3087</v>
      </c>
      <c r="L4904" s="2" t="s">
        <v>13196</v>
      </c>
      <c r="M4904" s="2" t="s">
        <v>13194</v>
      </c>
      <c r="N4904" s="32">
        <v>999002815</v>
      </c>
      <c r="O4904" s="2">
        <v>373925</v>
      </c>
      <c r="P4904" s="2" t="s">
        <v>13195</v>
      </c>
      <c r="Q4904" s="2" t="s">
        <v>1240</v>
      </c>
      <c r="R4904" s="2">
        <v>147</v>
      </c>
      <c r="S4904" s="2">
        <v>10.01</v>
      </c>
      <c r="T4904" s="2" t="s">
        <v>13195</v>
      </c>
      <c r="U4904" s="2" t="s">
        <v>281</v>
      </c>
      <c r="V4904" s="2" t="s">
        <v>1240</v>
      </c>
      <c r="W4904" s="2" t="s">
        <v>302</v>
      </c>
      <c r="X4904" s="42">
        <v>8882</v>
      </c>
      <c r="Y4904" s="2" t="s">
        <v>281</v>
      </c>
    </row>
    <row r="4905" spans="6:25" x14ac:dyDescent="0.2">
      <c r="F4905" s="2">
        <v>31</v>
      </c>
      <c r="G4905" s="2" t="s">
        <v>3487</v>
      </c>
      <c r="H4905" s="2" t="s">
        <v>2888</v>
      </c>
      <c r="I4905" s="2" t="s">
        <v>3488</v>
      </c>
      <c r="J4905" s="2" t="s">
        <v>2886</v>
      </c>
      <c r="K4905" s="2" t="s">
        <v>1261</v>
      </c>
      <c r="L4905" s="2" t="s">
        <v>1436</v>
      </c>
      <c r="M4905" s="2" t="s">
        <v>6623</v>
      </c>
      <c r="N4905" s="32">
        <v>999923406</v>
      </c>
      <c r="O4905" s="2">
        <v>222063</v>
      </c>
      <c r="P4905" s="2" t="s">
        <v>13197</v>
      </c>
      <c r="Q4905" s="2" t="s">
        <v>1240</v>
      </c>
      <c r="R4905" s="2">
        <v>147</v>
      </c>
      <c r="S4905" s="2">
        <v>5</v>
      </c>
      <c r="T4905" s="2" t="s">
        <v>13198</v>
      </c>
      <c r="U4905" s="2" t="s">
        <v>281</v>
      </c>
      <c r="V4905" s="2" t="s">
        <v>3088</v>
      </c>
      <c r="W4905" s="2" t="s">
        <v>302</v>
      </c>
      <c r="X4905" s="42">
        <v>8857</v>
      </c>
      <c r="Y4905" s="2" t="s">
        <v>281</v>
      </c>
    </row>
    <row r="4906" spans="6:25" x14ac:dyDescent="0.2">
      <c r="F4906" s="2">
        <v>31</v>
      </c>
      <c r="G4906" s="2" t="s">
        <v>3487</v>
      </c>
      <c r="H4906" s="2" t="s">
        <v>2888</v>
      </c>
      <c r="I4906" s="2" t="s">
        <v>3488</v>
      </c>
      <c r="J4906" s="2" t="s">
        <v>2886</v>
      </c>
      <c r="K4906" s="2" t="s">
        <v>1261</v>
      </c>
      <c r="L4906" s="2" t="s">
        <v>281</v>
      </c>
      <c r="M4906" s="2" t="s">
        <v>2087</v>
      </c>
      <c r="N4906" s="32">
        <v>999002293</v>
      </c>
      <c r="O4906" s="2">
        <v>371804</v>
      </c>
      <c r="P4906" s="2" t="s">
        <v>2086</v>
      </c>
      <c r="Q4906" s="2" t="s">
        <v>1240</v>
      </c>
      <c r="R4906" s="2">
        <v>100</v>
      </c>
      <c r="S4906" s="2">
        <v>11</v>
      </c>
      <c r="T4906" s="2" t="s">
        <v>2088</v>
      </c>
      <c r="U4906" s="2" t="s">
        <v>281</v>
      </c>
      <c r="V4906" s="2" t="s">
        <v>1931</v>
      </c>
      <c r="W4906" s="2" t="s">
        <v>302</v>
      </c>
      <c r="X4906" s="42">
        <v>7102</v>
      </c>
      <c r="Y4906" s="2" t="s">
        <v>281</v>
      </c>
    </row>
    <row r="4907" spans="6:25" x14ac:dyDescent="0.2">
      <c r="F4907" s="2">
        <v>31</v>
      </c>
      <c r="G4907" s="2" t="s">
        <v>3487</v>
      </c>
      <c r="H4907" s="2" t="s">
        <v>2888</v>
      </c>
      <c r="I4907" s="2" t="s">
        <v>3488</v>
      </c>
      <c r="J4907" s="2" t="s">
        <v>2886</v>
      </c>
      <c r="K4907" s="2" t="s">
        <v>1261</v>
      </c>
      <c r="L4907" s="2" t="s">
        <v>281</v>
      </c>
      <c r="M4907" s="2" t="s">
        <v>13199</v>
      </c>
      <c r="N4907" s="32">
        <v>999999130</v>
      </c>
      <c r="O4907" s="2">
        <v>228915</v>
      </c>
      <c r="P4907" s="2" t="s">
        <v>13200</v>
      </c>
      <c r="Q4907" s="2" t="s">
        <v>1240</v>
      </c>
      <c r="R4907" s="2">
        <v>101</v>
      </c>
      <c r="S4907" s="2">
        <v>16</v>
      </c>
      <c r="T4907" s="2" t="s">
        <v>13200</v>
      </c>
      <c r="U4907" s="2" t="s">
        <v>281</v>
      </c>
      <c r="V4907" s="2" t="s">
        <v>1240</v>
      </c>
      <c r="W4907" s="2" t="s">
        <v>302</v>
      </c>
      <c r="X4907" s="42">
        <v>8882</v>
      </c>
      <c r="Y4907" s="2" t="s">
        <v>281</v>
      </c>
    </row>
    <row r="4908" spans="6:25" x14ac:dyDescent="0.2">
      <c r="F4908" s="2">
        <v>31</v>
      </c>
      <c r="G4908" s="2" t="s">
        <v>3487</v>
      </c>
      <c r="H4908" s="2" t="s">
        <v>2888</v>
      </c>
      <c r="I4908" s="2" t="s">
        <v>3488</v>
      </c>
      <c r="J4908" s="2" t="s">
        <v>2886</v>
      </c>
      <c r="K4908" s="2" t="s">
        <v>1261</v>
      </c>
      <c r="L4908" s="2" t="s">
        <v>1660</v>
      </c>
      <c r="M4908" s="2" t="s">
        <v>1661</v>
      </c>
      <c r="N4908" s="32">
        <v>999002143</v>
      </c>
      <c r="O4908" s="2">
        <v>371216</v>
      </c>
      <c r="P4908" s="2" t="s">
        <v>1659</v>
      </c>
      <c r="Q4908" s="2" t="s">
        <v>1240</v>
      </c>
      <c r="R4908" s="2">
        <v>147</v>
      </c>
      <c r="S4908" s="2">
        <v>7</v>
      </c>
      <c r="T4908" s="2" t="s">
        <v>1659</v>
      </c>
      <c r="U4908" s="2" t="s">
        <v>281</v>
      </c>
      <c r="V4908" s="2" t="s">
        <v>1240</v>
      </c>
      <c r="W4908" s="2" t="s">
        <v>302</v>
      </c>
      <c r="X4908" s="42">
        <v>8882</v>
      </c>
      <c r="Y4908" s="2" t="s">
        <v>281</v>
      </c>
    </row>
    <row r="4909" spans="6:25" x14ac:dyDescent="0.2">
      <c r="F4909" s="2">
        <v>31</v>
      </c>
      <c r="G4909" s="2" t="s">
        <v>3487</v>
      </c>
      <c r="H4909" s="2" t="s">
        <v>2888</v>
      </c>
      <c r="I4909" s="2" t="s">
        <v>3488</v>
      </c>
      <c r="J4909" s="2" t="s">
        <v>2886</v>
      </c>
      <c r="K4909" s="2" t="s">
        <v>1261</v>
      </c>
      <c r="L4909" s="2" t="s">
        <v>2356</v>
      </c>
      <c r="M4909" s="2" t="s">
        <v>1882</v>
      </c>
      <c r="N4909" s="32">
        <v>999999108</v>
      </c>
      <c r="O4909" s="2">
        <v>228913</v>
      </c>
      <c r="P4909" s="2" t="s">
        <v>13201</v>
      </c>
      <c r="Q4909" s="2" t="s">
        <v>1240</v>
      </c>
      <c r="R4909" s="2">
        <v>101</v>
      </c>
      <c r="S4909" s="2">
        <v>18</v>
      </c>
      <c r="T4909" s="2" t="s">
        <v>13201</v>
      </c>
      <c r="U4909" s="2" t="s">
        <v>281</v>
      </c>
      <c r="V4909" s="2" t="s">
        <v>1240</v>
      </c>
      <c r="W4909" s="2" t="s">
        <v>302</v>
      </c>
      <c r="X4909" s="42">
        <v>8882</v>
      </c>
      <c r="Y4909" s="2" t="s">
        <v>281</v>
      </c>
    </row>
    <row r="4910" spans="6:25" x14ac:dyDescent="0.2">
      <c r="F4910" s="2">
        <v>31</v>
      </c>
      <c r="G4910" s="2" t="s">
        <v>3487</v>
      </c>
      <c r="H4910" s="2" t="s">
        <v>2888</v>
      </c>
      <c r="I4910" s="2" t="s">
        <v>3488</v>
      </c>
      <c r="J4910" s="2" t="s">
        <v>2886</v>
      </c>
      <c r="K4910" s="2" t="s">
        <v>1261</v>
      </c>
      <c r="L4910" s="2" t="s">
        <v>13202</v>
      </c>
      <c r="M4910" s="2" t="s">
        <v>13203</v>
      </c>
      <c r="N4910" s="32">
        <v>999923450</v>
      </c>
      <c r="O4910" s="2">
        <v>222067</v>
      </c>
      <c r="P4910" s="2" t="s">
        <v>13204</v>
      </c>
      <c r="Q4910" s="2" t="s">
        <v>1240</v>
      </c>
      <c r="R4910" s="2">
        <v>101</v>
      </c>
      <c r="S4910" s="2">
        <v>20</v>
      </c>
      <c r="T4910" s="2" t="s">
        <v>13201</v>
      </c>
      <c r="U4910" s="2" t="s">
        <v>281</v>
      </c>
      <c r="V4910" s="2" t="s">
        <v>1240</v>
      </c>
      <c r="W4910" s="2" t="s">
        <v>302</v>
      </c>
      <c r="X4910" s="42">
        <v>8882</v>
      </c>
      <c r="Y4910" s="2" t="s">
        <v>281</v>
      </c>
    </row>
    <row r="4911" spans="6:25" x14ac:dyDescent="0.2">
      <c r="F4911" s="2">
        <v>31</v>
      </c>
      <c r="G4911" s="2" t="s">
        <v>3487</v>
      </c>
      <c r="H4911" s="2" t="s">
        <v>2888</v>
      </c>
      <c r="I4911" s="2" t="s">
        <v>3488</v>
      </c>
      <c r="J4911" s="2" t="s">
        <v>2886</v>
      </c>
      <c r="K4911" s="2" t="s">
        <v>1261</v>
      </c>
      <c r="L4911" s="2" t="s">
        <v>1742</v>
      </c>
      <c r="M4911" s="2" t="s">
        <v>15438</v>
      </c>
      <c r="N4911" s="32">
        <v>999003818</v>
      </c>
      <c r="O4911" s="2">
        <v>377999</v>
      </c>
      <c r="P4911" s="2" t="s">
        <v>15439</v>
      </c>
      <c r="Q4911" s="2" t="s">
        <v>1240</v>
      </c>
      <c r="R4911" s="2">
        <v>147</v>
      </c>
      <c r="S4911" s="2">
        <v>16</v>
      </c>
      <c r="T4911" s="2" t="s">
        <v>15439</v>
      </c>
      <c r="U4911" s="2" t="s">
        <v>281</v>
      </c>
      <c r="V4911" s="2" t="s">
        <v>1240</v>
      </c>
      <c r="W4911" s="2" t="s">
        <v>302</v>
      </c>
      <c r="X4911" s="42">
        <v>8882</v>
      </c>
      <c r="Y4911" s="2" t="s">
        <v>281</v>
      </c>
    </row>
    <row r="4912" spans="6:25" x14ac:dyDescent="0.2">
      <c r="F4912" s="2">
        <v>31</v>
      </c>
      <c r="G4912" s="2" t="s">
        <v>3487</v>
      </c>
      <c r="H4912" s="2" t="s">
        <v>2888</v>
      </c>
      <c r="I4912" s="2" t="s">
        <v>3488</v>
      </c>
      <c r="J4912" s="2" t="s">
        <v>2886</v>
      </c>
      <c r="K4912" s="2" t="s">
        <v>1261</v>
      </c>
      <c r="L4912" s="2" t="s">
        <v>2137</v>
      </c>
      <c r="M4912" s="2" t="s">
        <v>2138</v>
      </c>
      <c r="N4912" s="32">
        <v>999002569</v>
      </c>
      <c r="O4912" s="2">
        <v>372867</v>
      </c>
      <c r="P4912" s="2" t="s">
        <v>2135</v>
      </c>
      <c r="Q4912" s="2" t="s">
        <v>1240</v>
      </c>
      <c r="R4912" s="2">
        <v>148</v>
      </c>
      <c r="S4912" s="2">
        <v>14</v>
      </c>
      <c r="T4912" s="2" t="s">
        <v>2139</v>
      </c>
      <c r="U4912" s="2" t="s">
        <v>2140</v>
      </c>
      <c r="V4912" s="2" t="s">
        <v>2141</v>
      </c>
      <c r="W4912" s="2" t="s">
        <v>1408</v>
      </c>
      <c r="X4912" s="42">
        <v>11204</v>
      </c>
      <c r="Y4912" s="2" t="s">
        <v>281</v>
      </c>
    </row>
    <row r="4913" spans="6:25" x14ac:dyDescent="0.2">
      <c r="F4913" s="2">
        <v>31</v>
      </c>
      <c r="G4913" s="2" t="s">
        <v>3487</v>
      </c>
      <c r="H4913" s="2" t="s">
        <v>2888</v>
      </c>
      <c r="I4913" s="2" t="s">
        <v>3488</v>
      </c>
      <c r="J4913" s="2" t="s">
        <v>2886</v>
      </c>
      <c r="K4913" s="2" t="s">
        <v>1261</v>
      </c>
      <c r="L4913" s="2" t="s">
        <v>13205</v>
      </c>
      <c r="M4913" s="2" t="s">
        <v>13206</v>
      </c>
      <c r="N4913" s="32">
        <v>999001957</v>
      </c>
      <c r="O4913" s="2">
        <v>370495</v>
      </c>
      <c r="P4913" s="2" t="s">
        <v>13207</v>
      </c>
      <c r="Q4913" s="2" t="s">
        <v>1240</v>
      </c>
      <c r="R4913" s="2">
        <v>148</v>
      </c>
      <c r="S4913" s="2">
        <v>8</v>
      </c>
      <c r="T4913" s="2" t="s">
        <v>13208</v>
      </c>
      <c r="U4913" s="2" t="s">
        <v>281</v>
      </c>
      <c r="V4913" s="2" t="s">
        <v>1240</v>
      </c>
      <c r="W4913" s="2" t="s">
        <v>302</v>
      </c>
      <c r="X4913" s="42">
        <v>8882</v>
      </c>
      <c r="Y4913" s="2" t="s">
        <v>281</v>
      </c>
    </row>
    <row r="4914" spans="6:25" x14ac:dyDescent="0.2">
      <c r="F4914" s="2">
        <v>31</v>
      </c>
      <c r="G4914" s="2" t="s">
        <v>3487</v>
      </c>
      <c r="H4914" s="2" t="s">
        <v>2888</v>
      </c>
      <c r="I4914" s="2" t="s">
        <v>3488</v>
      </c>
      <c r="J4914" s="2" t="s">
        <v>2886</v>
      </c>
      <c r="K4914" s="2" t="s">
        <v>1261</v>
      </c>
      <c r="L4914" s="2" t="s">
        <v>281</v>
      </c>
      <c r="M4914" s="2" t="s">
        <v>13209</v>
      </c>
      <c r="N4914" s="32">
        <v>999999306</v>
      </c>
      <c r="O4914" s="2">
        <v>228931</v>
      </c>
      <c r="P4914" s="2" t="s">
        <v>13210</v>
      </c>
      <c r="Q4914" s="2" t="s">
        <v>1240</v>
      </c>
      <c r="R4914" s="2">
        <v>148</v>
      </c>
      <c r="S4914" s="2">
        <v>11</v>
      </c>
      <c r="T4914" s="2" t="s">
        <v>13210</v>
      </c>
      <c r="U4914" s="2" t="s">
        <v>281</v>
      </c>
      <c r="V4914" s="2" t="s">
        <v>1240</v>
      </c>
      <c r="W4914" s="2" t="s">
        <v>302</v>
      </c>
      <c r="X4914" s="42">
        <v>8882</v>
      </c>
      <c r="Y4914" s="2" t="s">
        <v>281</v>
      </c>
    </row>
    <row r="4915" spans="6:25" x14ac:dyDescent="0.2">
      <c r="F4915" s="2">
        <v>31</v>
      </c>
      <c r="G4915" s="2" t="s">
        <v>3487</v>
      </c>
      <c r="H4915" s="2" t="s">
        <v>2888</v>
      </c>
      <c r="I4915" s="2" t="s">
        <v>3488</v>
      </c>
      <c r="J4915" s="2" t="s">
        <v>2886</v>
      </c>
      <c r="K4915" s="2" t="s">
        <v>1261</v>
      </c>
      <c r="L4915" s="2" t="s">
        <v>281</v>
      </c>
      <c r="M4915" s="2" t="s">
        <v>13212</v>
      </c>
      <c r="N4915" s="32">
        <v>999924803</v>
      </c>
      <c r="O4915" s="2">
        <v>222189</v>
      </c>
      <c r="P4915" s="2" t="s">
        <v>13213</v>
      </c>
      <c r="Q4915" s="2" t="s">
        <v>1240</v>
      </c>
      <c r="R4915" s="2">
        <v>149</v>
      </c>
      <c r="S4915" s="2">
        <v>7</v>
      </c>
      <c r="T4915" s="2" t="s">
        <v>13214</v>
      </c>
      <c r="U4915" s="2" t="s">
        <v>2150</v>
      </c>
      <c r="V4915" s="2" t="s">
        <v>1240</v>
      </c>
      <c r="W4915" s="2" t="s">
        <v>302</v>
      </c>
      <c r="X4915" s="42">
        <v>8882</v>
      </c>
      <c r="Y4915" s="2" t="s">
        <v>281</v>
      </c>
    </row>
    <row r="4916" spans="6:25" x14ac:dyDescent="0.2">
      <c r="F4916" s="2">
        <v>31</v>
      </c>
      <c r="G4916" s="2" t="s">
        <v>3487</v>
      </c>
      <c r="H4916" s="2" t="s">
        <v>2888</v>
      </c>
      <c r="I4916" s="2" t="s">
        <v>3488</v>
      </c>
      <c r="J4916" s="2" t="s">
        <v>2886</v>
      </c>
      <c r="K4916" s="2" t="s">
        <v>1261</v>
      </c>
      <c r="L4916" s="2" t="s">
        <v>13215</v>
      </c>
      <c r="M4916" s="2" t="s">
        <v>9461</v>
      </c>
      <c r="N4916" s="32">
        <v>999002384</v>
      </c>
      <c r="O4916" s="2">
        <v>372124</v>
      </c>
      <c r="P4916" s="2" t="s">
        <v>9463</v>
      </c>
      <c r="Q4916" s="2" t="s">
        <v>1240</v>
      </c>
      <c r="R4916" s="2">
        <v>148</v>
      </c>
      <c r="S4916" s="2">
        <v>29</v>
      </c>
      <c r="T4916" s="2" t="s">
        <v>9463</v>
      </c>
      <c r="U4916" s="2" t="s">
        <v>281</v>
      </c>
      <c r="V4916" s="2" t="s">
        <v>1240</v>
      </c>
      <c r="W4916" s="2" t="s">
        <v>302</v>
      </c>
      <c r="X4916" s="42">
        <v>8882</v>
      </c>
      <c r="Y4916" s="2" t="s">
        <v>281</v>
      </c>
    </row>
    <row r="4917" spans="6:25" x14ac:dyDescent="0.2">
      <c r="F4917" s="2">
        <v>31</v>
      </c>
      <c r="G4917" s="2" t="s">
        <v>3487</v>
      </c>
      <c r="H4917" s="2" t="s">
        <v>2888</v>
      </c>
      <c r="I4917" s="2" t="s">
        <v>3488</v>
      </c>
      <c r="J4917" s="2" t="s">
        <v>2886</v>
      </c>
      <c r="K4917" s="2" t="s">
        <v>1261</v>
      </c>
      <c r="L4917" s="2" t="s">
        <v>281</v>
      </c>
      <c r="M4917" s="2" t="s">
        <v>13216</v>
      </c>
      <c r="N4917" s="32">
        <v>999001581</v>
      </c>
      <c r="O4917" s="2">
        <v>368802</v>
      </c>
      <c r="P4917" s="2" t="s">
        <v>13217</v>
      </c>
      <c r="Q4917" s="2" t="s">
        <v>1240</v>
      </c>
      <c r="R4917" s="2">
        <v>148</v>
      </c>
      <c r="S4917" s="2">
        <v>10.01</v>
      </c>
      <c r="T4917" s="2" t="s">
        <v>13218</v>
      </c>
      <c r="U4917" s="2" t="s">
        <v>281</v>
      </c>
      <c r="V4917" s="2" t="s">
        <v>13219</v>
      </c>
      <c r="W4917" s="2" t="s">
        <v>302</v>
      </c>
      <c r="X4917" s="42">
        <v>7735</v>
      </c>
      <c r="Y4917" s="2" t="s">
        <v>281</v>
      </c>
    </row>
    <row r="4918" spans="6:25" x14ac:dyDescent="0.2">
      <c r="F4918" s="2">
        <v>31</v>
      </c>
      <c r="G4918" s="2" t="s">
        <v>3487</v>
      </c>
      <c r="H4918" s="2" t="s">
        <v>2888</v>
      </c>
      <c r="I4918" s="2" t="s">
        <v>3488</v>
      </c>
      <c r="J4918" s="2" t="s">
        <v>2886</v>
      </c>
      <c r="K4918" s="2" t="s">
        <v>1261</v>
      </c>
      <c r="L4918" s="2" t="s">
        <v>13220</v>
      </c>
      <c r="M4918" s="2" t="s">
        <v>13221</v>
      </c>
      <c r="N4918" s="32">
        <v>999003522</v>
      </c>
      <c r="O4918" s="2">
        <v>376845</v>
      </c>
      <c r="P4918" s="2" t="s">
        <v>13222</v>
      </c>
      <c r="Q4918" s="2" t="s">
        <v>1240</v>
      </c>
      <c r="R4918" s="2">
        <v>102</v>
      </c>
      <c r="S4918" s="2">
        <v>20</v>
      </c>
      <c r="T4918" s="2" t="s">
        <v>13222</v>
      </c>
      <c r="U4918" s="2" t="s">
        <v>281</v>
      </c>
      <c r="V4918" s="2" t="s">
        <v>1240</v>
      </c>
      <c r="W4918" s="2" t="s">
        <v>302</v>
      </c>
      <c r="X4918" s="42">
        <v>8882</v>
      </c>
      <c r="Y4918" s="2" t="s">
        <v>281</v>
      </c>
    </row>
    <row r="4919" spans="6:25" x14ac:dyDescent="0.2">
      <c r="F4919" s="2">
        <v>31</v>
      </c>
      <c r="G4919" s="2" t="s">
        <v>3487</v>
      </c>
      <c r="H4919" s="2" t="s">
        <v>2888</v>
      </c>
      <c r="I4919" s="2" t="s">
        <v>3488</v>
      </c>
      <c r="J4919" s="2" t="s">
        <v>2886</v>
      </c>
      <c r="K4919" s="2" t="s">
        <v>1261</v>
      </c>
      <c r="L4919" s="2" t="s">
        <v>13223</v>
      </c>
      <c r="M4919" s="2" t="s">
        <v>13224</v>
      </c>
      <c r="N4919" s="32">
        <v>999002626</v>
      </c>
      <c r="O4919" s="2">
        <v>373094</v>
      </c>
      <c r="P4919" s="2" t="s">
        <v>13225</v>
      </c>
      <c r="Q4919" s="2" t="s">
        <v>1240</v>
      </c>
      <c r="R4919" s="2">
        <v>147</v>
      </c>
      <c r="S4919" s="2">
        <v>22</v>
      </c>
      <c r="T4919" s="2" t="s">
        <v>13225</v>
      </c>
      <c r="U4919" s="2" t="s">
        <v>281</v>
      </c>
      <c r="V4919" s="2" t="s">
        <v>1240</v>
      </c>
      <c r="W4919" s="2" t="s">
        <v>302</v>
      </c>
      <c r="X4919" s="42">
        <v>8882</v>
      </c>
      <c r="Y4919" s="2" t="s">
        <v>281</v>
      </c>
    </row>
    <row r="4920" spans="6:25" x14ac:dyDescent="0.2">
      <c r="F4920" s="2">
        <v>32</v>
      </c>
      <c r="G4920" s="2" t="s">
        <v>3487</v>
      </c>
      <c r="H4920" s="2" t="s">
        <v>2888</v>
      </c>
      <c r="I4920" s="2" t="s">
        <v>3488</v>
      </c>
      <c r="J4920" s="2" t="s">
        <v>13226</v>
      </c>
      <c r="K4920" s="2" t="s">
        <v>1261</v>
      </c>
      <c r="M4920" s="2" t="s">
        <v>10844</v>
      </c>
      <c r="N4920" s="32">
        <v>999003583</v>
      </c>
      <c r="O4920" s="2">
        <v>377060</v>
      </c>
      <c r="P4920" s="2" t="s">
        <v>13227</v>
      </c>
      <c r="Q4920" s="2" t="s">
        <v>1240</v>
      </c>
      <c r="R4920" s="2">
        <v>82</v>
      </c>
      <c r="S4920" s="2">
        <v>1.1000000000000001</v>
      </c>
      <c r="T4920" s="2" t="s">
        <v>13227</v>
      </c>
      <c r="U4920" s="2" t="s">
        <v>281</v>
      </c>
      <c r="V4920" s="2" t="s">
        <v>1240</v>
      </c>
      <c r="W4920" s="2" t="s">
        <v>302</v>
      </c>
      <c r="X4920" s="42">
        <v>8882</v>
      </c>
      <c r="Y4920" s="2" t="s">
        <v>281</v>
      </c>
    </row>
    <row r="4921" spans="6:25" x14ac:dyDescent="0.2">
      <c r="F4921" s="2">
        <v>32</v>
      </c>
      <c r="G4921" s="2" t="s">
        <v>3487</v>
      </c>
      <c r="H4921" s="2" t="s">
        <v>2888</v>
      </c>
      <c r="I4921" s="2" t="s">
        <v>3488</v>
      </c>
      <c r="J4921" s="2" t="s">
        <v>13226</v>
      </c>
      <c r="K4921" s="2" t="s">
        <v>1258</v>
      </c>
      <c r="L4921" s="2" t="s">
        <v>281</v>
      </c>
      <c r="M4921" s="2" t="s">
        <v>13228</v>
      </c>
      <c r="N4921" s="32">
        <v>999001880</v>
      </c>
      <c r="O4921" s="2">
        <v>370213</v>
      </c>
      <c r="P4921" s="2" t="s">
        <v>7523</v>
      </c>
      <c r="Q4921" s="2" t="s">
        <v>1240</v>
      </c>
      <c r="R4921" s="2">
        <v>369</v>
      </c>
      <c r="S4921" s="2">
        <v>1.01</v>
      </c>
      <c r="T4921" s="2" t="s">
        <v>2150</v>
      </c>
      <c r="U4921" s="2" t="s">
        <v>281</v>
      </c>
      <c r="V4921" s="2" t="s">
        <v>1240</v>
      </c>
      <c r="W4921" s="2" t="s">
        <v>302</v>
      </c>
      <c r="X4921" s="42">
        <v>8882</v>
      </c>
      <c r="Y4921" s="2" t="s">
        <v>281</v>
      </c>
    </row>
    <row r="4922" spans="6:25" x14ac:dyDescent="0.2">
      <c r="F4922" s="2">
        <v>32</v>
      </c>
      <c r="G4922" s="2" t="s">
        <v>3487</v>
      </c>
      <c r="H4922" s="2" t="s">
        <v>2888</v>
      </c>
      <c r="I4922" s="2" t="s">
        <v>3488</v>
      </c>
      <c r="J4922" s="2" t="s">
        <v>13226</v>
      </c>
      <c r="K4922" s="2" t="s">
        <v>1261</v>
      </c>
      <c r="L4922" s="2" t="s">
        <v>281</v>
      </c>
      <c r="M4922" s="2" t="s">
        <v>7274</v>
      </c>
      <c r="N4922" s="32">
        <v>999925309</v>
      </c>
      <c r="O4922" s="2">
        <v>222235</v>
      </c>
      <c r="P4922" s="2" t="s">
        <v>7275</v>
      </c>
      <c r="Q4922" s="2" t="s">
        <v>1240</v>
      </c>
      <c r="R4922" s="2">
        <v>260</v>
      </c>
      <c r="S4922" s="2">
        <v>7</v>
      </c>
      <c r="T4922" s="2" t="s">
        <v>7276</v>
      </c>
      <c r="U4922" s="2" t="s">
        <v>7275</v>
      </c>
      <c r="V4922" s="2" t="s">
        <v>1240</v>
      </c>
      <c r="W4922" s="2" t="s">
        <v>302</v>
      </c>
      <c r="X4922" s="42">
        <v>8882</v>
      </c>
      <c r="Y4922" s="2" t="s">
        <v>281</v>
      </c>
    </row>
    <row r="4923" spans="6:25" x14ac:dyDescent="0.2">
      <c r="F4923" s="2">
        <v>32</v>
      </c>
      <c r="G4923" s="2" t="s">
        <v>3487</v>
      </c>
      <c r="H4923" s="2" t="s">
        <v>2888</v>
      </c>
      <c r="I4923" s="2" t="s">
        <v>3488</v>
      </c>
      <c r="J4923" s="2" t="s">
        <v>13226</v>
      </c>
      <c r="K4923" s="2" t="s">
        <v>1261</v>
      </c>
      <c r="L4923" s="2" t="s">
        <v>281</v>
      </c>
      <c r="M4923" s="2" t="s">
        <v>11124</v>
      </c>
      <c r="N4923" s="32">
        <v>999999889</v>
      </c>
      <c r="O4923" s="2">
        <v>228984</v>
      </c>
      <c r="P4923" s="2" t="s">
        <v>13229</v>
      </c>
      <c r="Q4923" s="2" t="s">
        <v>1240</v>
      </c>
      <c r="R4923" s="2">
        <v>368</v>
      </c>
      <c r="S4923" s="2">
        <v>1</v>
      </c>
      <c r="T4923" s="2" t="s">
        <v>2150</v>
      </c>
      <c r="U4923" s="2" t="s">
        <v>281</v>
      </c>
      <c r="V4923" s="2" t="s">
        <v>1240</v>
      </c>
      <c r="W4923" s="2" t="s">
        <v>302</v>
      </c>
      <c r="X4923" s="42">
        <v>8882</v>
      </c>
      <c r="Y4923" s="2" t="s">
        <v>281</v>
      </c>
    </row>
    <row r="4924" spans="6:25" x14ac:dyDescent="0.2">
      <c r="F4924" s="2">
        <v>32</v>
      </c>
      <c r="G4924" s="2" t="s">
        <v>3487</v>
      </c>
      <c r="H4924" s="2" t="s">
        <v>2888</v>
      </c>
      <c r="I4924" s="2" t="s">
        <v>3488</v>
      </c>
      <c r="J4924" s="2" t="s">
        <v>13226</v>
      </c>
      <c r="K4924" s="2" t="s">
        <v>1261</v>
      </c>
      <c r="L4924" s="2" t="s">
        <v>281</v>
      </c>
      <c r="M4924" s="2" t="s">
        <v>13230</v>
      </c>
      <c r="N4924" s="32">
        <v>999999834</v>
      </c>
      <c r="O4924" s="2">
        <v>228979</v>
      </c>
      <c r="P4924" s="2" t="s">
        <v>11102</v>
      </c>
      <c r="Q4924" s="2" t="s">
        <v>1240</v>
      </c>
      <c r="R4924" s="2">
        <v>48</v>
      </c>
      <c r="S4924" s="2">
        <v>1.3</v>
      </c>
      <c r="T4924" s="2" t="s">
        <v>11103</v>
      </c>
      <c r="U4924" s="2" t="s">
        <v>281</v>
      </c>
      <c r="V4924" s="2" t="s">
        <v>2364</v>
      </c>
      <c r="W4924" s="2" t="s">
        <v>302</v>
      </c>
      <c r="X4924" s="42">
        <v>8872</v>
      </c>
      <c r="Y4924" s="2" t="s">
        <v>281</v>
      </c>
    </row>
    <row r="4925" spans="6:25" x14ac:dyDescent="0.2">
      <c r="F4925" s="2">
        <v>32</v>
      </c>
      <c r="G4925" s="2" t="s">
        <v>2843</v>
      </c>
      <c r="H4925" s="2" t="s">
        <v>2903</v>
      </c>
      <c r="I4925" s="2" t="s">
        <v>3514</v>
      </c>
      <c r="J4925" s="2" t="s">
        <v>13226</v>
      </c>
      <c r="K4925" s="2" t="s">
        <v>1261</v>
      </c>
      <c r="L4925" s="2" t="s">
        <v>281</v>
      </c>
      <c r="M4925" s="2" t="s">
        <v>1280</v>
      </c>
      <c r="N4925" s="32">
        <v>999002408</v>
      </c>
      <c r="O4925" s="2">
        <v>372227</v>
      </c>
      <c r="P4925" s="2" t="s">
        <v>2245</v>
      </c>
      <c r="Q4925" s="2" t="s">
        <v>1240</v>
      </c>
      <c r="R4925" s="2">
        <v>152</v>
      </c>
      <c r="S4925" s="2">
        <v>6</v>
      </c>
      <c r="T4925" s="2" t="s">
        <v>2246</v>
      </c>
      <c r="U4925" s="2" t="s">
        <v>281</v>
      </c>
      <c r="V4925" s="2" t="s">
        <v>1326</v>
      </c>
      <c r="W4925" s="2" t="s">
        <v>302</v>
      </c>
      <c r="X4925" s="42">
        <v>8816</v>
      </c>
      <c r="Y4925" s="2" t="s">
        <v>281</v>
      </c>
    </row>
    <row r="4926" spans="6:25" x14ac:dyDescent="0.2">
      <c r="F4926" s="2">
        <v>32</v>
      </c>
      <c r="G4926" s="2" t="s">
        <v>3487</v>
      </c>
      <c r="H4926" s="2" t="s">
        <v>2888</v>
      </c>
      <c r="I4926" s="2" t="s">
        <v>3488</v>
      </c>
      <c r="J4926" s="2" t="s">
        <v>13226</v>
      </c>
      <c r="K4926" s="2" t="s">
        <v>1258</v>
      </c>
      <c r="L4926" s="2" t="s">
        <v>281</v>
      </c>
      <c r="M4926" s="2" t="s">
        <v>13231</v>
      </c>
      <c r="N4926" s="32">
        <v>999999823</v>
      </c>
      <c r="O4926" s="2">
        <v>228978</v>
      </c>
      <c r="P4926" s="2" t="s">
        <v>2245</v>
      </c>
      <c r="Q4926" s="2" t="s">
        <v>1240</v>
      </c>
      <c r="R4926" s="2">
        <v>152</v>
      </c>
      <c r="S4926" s="2">
        <v>6</v>
      </c>
      <c r="T4926" s="2" t="s">
        <v>13232</v>
      </c>
      <c r="U4926" s="2" t="s">
        <v>281</v>
      </c>
      <c r="V4926" s="2" t="s">
        <v>1581</v>
      </c>
      <c r="W4926" s="2" t="s">
        <v>302</v>
      </c>
      <c r="X4926" s="42">
        <v>7746</v>
      </c>
      <c r="Y4926" s="2" t="s">
        <v>281</v>
      </c>
    </row>
    <row r="4927" spans="6:25" x14ac:dyDescent="0.2">
      <c r="F4927" s="2">
        <v>32</v>
      </c>
      <c r="G4927" s="2" t="s">
        <v>3487</v>
      </c>
      <c r="H4927" s="2" t="s">
        <v>2888</v>
      </c>
      <c r="I4927" s="2" t="s">
        <v>3488</v>
      </c>
      <c r="J4927" s="2" t="s">
        <v>13226</v>
      </c>
      <c r="K4927" s="2" t="s">
        <v>1258</v>
      </c>
      <c r="L4927" s="2" t="s">
        <v>281</v>
      </c>
      <c r="M4927" s="2" t="s">
        <v>11194</v>
      </c>
      <c r="N4927" s="32">
        <v>999999790</v>
      </c>
      <c r="O4927" s="2">
        <v>228975</v>
      </c>
      <c r="P4927" s="2" t="s">
        <v>13233</v>
      </c>
      <c r="Q4927" s="2" t="s">
        <v>1240</v>
      </c>
      <c r="R4927" s="2">
        <v>381</v>
      </c>
      <c r="S4927" s="2">
        <v>1</v>
      </c>
      <c r="T4927" s="2" t="s">
        <v>11195</v>
      </c>
      <c r="U4927" s="2" t="s">
        <v>281</v>
      </c>
      <c r="V4927" s="2" t="s">
        <v>1240</v>
      </c>
      <c r="W4927" s="2" t="s">
        <v>302</v>
      </c>
      <c r="X4927" s="42">
        <v>8882</v>
      </c>
      <c r="Y4927" s="2" t="s">
        <v>281</v>
      </c>
    </row>
    <row r="4928" spans="6:25" x14ac:dyDescent="0.2">
      <c r="F4928" s="2">
        <v>32</v>
      </c>
      <c r="G4928" s="2" t="s">
        <v>3487</v>
      </c>
      <c r="H4928" s="2" t="s">
        <v>2888</v>
      </c>
      <c r="I4928" s="2" t="s">
        <v>3488</v>
      </c>
      <c r="J4928" s="2" t="s">
        <v>13226</v>
      </c>
      <c r="K4928" s="2" t="s">
        <v>1261</v>
      </c>
      <c r="L4928" s="2" t="s">
        <v>281</v>
      </c>
      <c r="M4928" s="2" t="s">
        <v>11194</v>
      </c>
      <c r="N4928" s="32">
        <v>999999845</v>
      </c>
      <c r="O4928" s="2">
        <v>228980</v>
      </c>
      <c r="P4928" s="2" t="s">
        <v>13234</v>
      </c>
      <c r="Q4928" s="2" t="s">
        <v>1240</v>
      </c>
      <c r="R4928" s="2">
        <v>378</v>
      </c>
      <c r="S4928" s="2">
        <v>1</v>
      </c>
      <c r="T4928" s="2" t="s">
        <v>11195</v>
      </c>
      <c r="U4928" s="2" t="s">
        <v>281</v>
      </c>
      <c r="V4928" s="2" t="s">
        <v>1240</v>
      </c>
      <c r="W4928" s="2" t="s">
        <v>302</v>
      </c>
      <c r="X4928" s="42">
        <v>8882</v>
      </c>
      <c r="Y4928" s="2" t="s">
        <v>281</v>
      </c>
    </row>
    <row r="4929" spans="6:25" x14ac:dyDescent="0.2">
      <c r="F4929" s="2">
        <v>32</v>
      </c>
      <c r="G4929" s="2" t="s">
        <v>3487</v>
      </c>
      <c r="H4929" s="2" t="s">
        <v>2888</v>
      </c>
      <c r="I4929" s="2" t="s">
        <v>3488</v>
      </c>
      <c r="J4929" s="2" t="s">
        <v>13226</v>
      </c>
      <c r="K4929" s="2" t="s">
        <v>1261</v>
      </c>
      <c r="L4929" s="2" t="s">
        <v>281</v>
      </c>
      <c r="M4929" s="2" t="s">
        <v>1296</v>
      </c>
      <c r="N4929" s="32">
        <v>999999856</v>
      </c>
      <c r="O4929" s="2">
        <v>228981</v>
      </c>
      <c r="P4929" s="2" t="s">
        <v>13235</v>
      </c>
      <c r="Q4929" s="2" t="s">
        <v>1240</v>
      </c>
      <c r="R4929" s="2">
        <v>81.099999999999994</v>
      </c>
      <c r="S4929" s="2">
        <v>1</v>
      </c>
      <c r="T4929" s="2" t="s">
        <v>1872</v>
      </c>
      <c r="U4929" s="2" t="s">
        <v>281</v>
      </c>
      <c r="V4929" s="2" t="s">
        <v>1326</v>
      </c>
      <c r="W4929" s="2" t="s">
        <v>302</v>
      </c>
      <c r="X4929" s="42">
        <v>8816</v>
      </c>
      <c r="Y4929" s="2" t="s">
        <v>281</v>
      </c>
    </row>
    <row r="4930" spans="6:25" x14ac:dyDescent="0.2">
      <c r="F4930" s="2">
        <v>32</v>
      </c>
      <c r="G4930" s="2" t="s">
        <v>3487</v>
      </c>
      <c r="H4930" s="2" t="s">
        <v>2888</v>
      </c>
      <c r="I4930" s="2" t="s">
        <v>3488</v>
      </c>
      <c r="J4930" s="2" t="s">
        <v>13226</v>
      </c>
      <c r="K4930" s="2" t="s">
        <v>1261</v>
      </c>
      <c r="L4930" s="2" t="s">
        <v>281</v>
      </c>
      <c r="M4930" s="2" t="s">
        <v>13236</v>
      </c>
      <c r="N4930" s="32">
        <v>999999867</v>
      </c>
      <c r="O4930" s="2">
        <v>228982</v>
      </c>
      <c r="P4930" s="2" t="s">
        <v>10921</v>
      </c>
      <c r="Q4930" s="2" t="s">
        <v>1240</v>
      </c>
      <c r="R4930" s="2">
        <v>81.099999999999994</v>
      </c>
      <c r="S4930" s="2">
        <v>2</v>
      </c>
      <c r="T4930" s="2" t="s">
        <v>1872</v>
      </c>
      <c r="U4930" s="2" t="s">
        <v>281</v>
      </c>
      <c r="V4930" s="2" t="s">
        <v>1326</v>
      </c>
      <c r="W4930" s="2" t="s">
        <v>302</v>
      </c>
      <c r="X4930" s="42">
        <v>8816</v>
      </c>
      <c r="Y4930" s="2" t="s">
        <v>281</v>
      </c>
    </row>
    <row r="4931" spans="6:25" x14ac:dyDescent="0.2">
      <c r="F4931" s="2">
        <v>32</v>
      </c>
      <c r="G4931" s="2" t="s">
        <v>3487</v>
      </c>
      <c r="H4931" s="2" t="s">
        <v>2888</v>
      </c>
      <c r="I4931" s="2" t="s">
        <v>3488</v>
      </c>
      <c r="J4931" s="2" t="s">
        <v>13226</v>
      </c>
      <c r="K4931" s="2" t="s">
        <v>1261</v>
      </c>
      <c r="L4931" s="2" t="s">
        <v>281</v>
      </c>
      <c r="M4931" s="2" t="s">
        <v>13237</v>
      </c>
      <c r="N4931" s="32">
        <v>999999878</v>
      </c>
      <c r="O4931" s="2">
        <v>228983</v>
      </c>
      <c r="P4931" s="2" t="s">
        <v>10947</v>
      </c>
      <c r="Q4931" s="2" t="s">
        <v>1240</v>
      </c>
      <c r="R4931" s="2">
        <v>81.099999999999994</v>
      </c>
      <c r="S4931" s="2">
        <v>2</v>
      </c>
      <c r="T4931" s="2" t="s">
        <v>10948</v>
      </c>
      <c r="U4931" s="2" t="s">
        <v>10949</v>
      </c>
      <c r="V4931" s="2" t="s">
        <v>2402</v>
      </c>
      <c r="W4931" s="2" t="s">
        <v>2403</v>
      </c>
      <c r="X4931" s="42">
        <v>43218</v>
      </c>
      <c r="Y4931" s="2">
        <v>2586</v>
      </c>
    </row>
    <row r="4932" spans="6:25" x14ac:dyDescent="0.2">
      <c r="F4932" s="2">
        <v>32</v>
      </c>
      <c r="G4932" s="2" t="s">
        <v>3487</v>
      </c>
      <c r="H4932" s="2" t="s">
        <v>2888</v>
      </c>
      <c r="I4932" s="2" t="s">
        <v>3488</v>
      </c>
      <c r="J4932" s="2" t="s">
        <v>13226</v>
      </c>
      <c r="K4932" s="2" t="s">
        <v>1261</v>
      </c>
      <c r="L4932" s="2" t="s">
        <v>281</v>
      </c>
      <c r="M4932" s="2" t="s">
        <v>13238</v>
      </c>
      <c r="N4932" s="32">
        <v>999999779</v>
      </c>
      <c r="O4932" s="2">
        <v>228974</v>
      </c>
      <c r="P4932" s="2" t="s">
        <v>11303</v>
      </c>
      <c r="Q4932" s="2" t="s">
        <v>1240</v>
      </c>
      <c r="R4932" s="2">
        <v>359</v>
      </c>
      <c r="S4932" s="2">
        <v>1</v>
      </c>
      <c r="T4932" s="2" t="s">
        <v>11303</v>
      </c>
      <c r="U4932" s="2" t="s">
        <v>281</v>
      </c>
      <c r="V4932" s="2" t="s">
        <v>1240</v>
      </c>
      <c r="W4932" s="2" t="s">
        <v>302</v>
      </c>
      <c r="X4932" s="42">
        <v>8882</v>
      </c>
      <c r="Y4932" s="2" t="s">
        <v>281</v>
      </c>
    </row>
    <row r="4933" spans="6:25" x14ac:dyDescent="0.2">
      <c r="F4933" s="2">
        <v>32</v>
      </c>
      <c r="G4933" s="2" t="s">
        <v>3487</v>
      </c>
      <c r="H4933" s="2" t="s">
        <v>2888</v>
      </c>
      <c r="I4933" s="2" t="s">
        <v>3488</v>
      </c>
      <c r="J4933" s="2" t="s">
        <v>13226</v>
      </c>
      <c r="K4933" s="2" t="s">
        <v>1261</v>
      </c>
      <c r="L4933" s="2" t="s">
        <v>2270</v>
      </c>
      <c r="M4933" s="2" t="s">
        <v>6187</v>
      </c>
      <c r="N4933" s="32">
        <v>999001439</v>
      </c>
      <c r="O4933" s="2">
        <v>368181</v>
      </c>
      <c r="P4933" s="2" t="s">
        <v>13239</v>
      </c>
      <c r="Q4933" s="2" t="s">
        <v>1240</v>
      </c>
      <c r="R4933" s="2" t="s">
        <v>21</v>
      </c>
      <c r="S4933" s="2" t="s">
        <v>21</v>
      </c>
      <c r="T4933" s="2" t="s">
        <v>6189</v>
      </c>
      <c r="U4933" s="2" t="s">
        <v>281</v>
      </c>
      <c r="V4933" s="2" t="s">
        <v>6190</v>
      </c>
      <c r="W4933" s="2" t="s">
        <v>302</v>
      </c>
      <c r="X4933" s="42">
        <v>8854</v>
      </c>
      <c r="Y4933" s="2" t="s">
        <v>281</v>
      </c>
    </row>
    <row r="4934" spans="6:25" x14ac:dyDescent="0.2">
      <c r="F4934" s="2">
        <v>32</v>
      </c>
      <c r="G4934" s="2" t="s">
        <v>3487</v>
      </c>
      <c r="H4934" s="2" t="s">
        <v>2888</v>
      </c>
      <c r="I4934" s="2" t="s">
        <v>3488</v>
      </c>
      <c r="J4934" s="2" t="s">
        <v>13226</v>
      </c>
      <c r="K4934" s="2" t="s">
        <v>1261</v>
      </c>
      <c r="L4934" s="2" t="s">
        <v>281</v>
      </c>
      <c r="M4934" s="2" t="s">
        <v>124</v>
      </c>
      <c r="N4934" s="32">
        <v>999999801</v>
      </c>
      <c r="O4934" s="2">
        <v>228976</v>
      </c>
      <c r="P4934" s="2" t="s">
        <v>13240</v>
      </c>
      <c r="Q4934" s="2" t="s">
        <v>1240</v>
      </c>
      <c r="R4934" s="2">
        <v>356</v>
      </c>
      <c r="S4934" s="2">
        <v>1.2</v>
      </c>
      <c r="T4934" s="2" t="s">
        <v>13241</v>
      </c>
      <c r="U4934" s="2" t="s">
        <v>13242</v>
      </c>
      <c r="V4934" s="2" t="s">
        <v>2402</v>
      </c>
      <c r="W4934" s="2" t="s">
        <v>2403</v>
      </c>
      <c r="X4934" s="42">
        <v>43218</v>
      </c>
      <c r="Y4934" s="2">
        <v>2633</v>
      </c>
    </row>
    <row r="4935" spans="6:25" x14ac:dyDescent="0.2">
      <c r="F4935" s="2">
        <v>32</v>
      </c>
      <c r="G4935" s="2" t="s">
        <v>2843</v>
      </c>
      <c r="H4935" s="2" t="s">
        <v>2903</v>
      </c>
      <c r="I4935" s="2" t="s">
        <v>3514</v>
      </c>
      <c r="J4935" s="2" t="s">
        <v>13226</v>
      </c>
      <c r="K4935" s="2" t="s">
        <v>1261</v>
      </c>
      <c r="L4935" s="2" t="s">
        <v>281</v>
      </c>
      <c r="M4935" s="2" t="s">
        <v>1286</v>
      </c>
      <c r="N4935" s="32">
        <v>999999900</v>
      </c>
      <c r="O4935" s="2">
        <v>228985</v>
      </c>
      <c r="P4935" s="2" t="s">
        <v>11034</v>
      </c>
      <c r="Q4935" s="2" t="s">
        <v>1240</v>
      </c>
      <c r="R4935" s="2">
        <v>84</v>
      </c>
      <c r="S4935" s="2">
        <v>1.2</v>
      </c>
      <c r="T4935" s="2" t="s">
        <v>11034</v>
      </c>
      <c r="U4935" s="2" t="s">
        <v>281</v>
      </c>
      <c r="V4935" s="2" t="s">
        <v>1240</v>
      </c>
      <c r="W4935" s="2" t="s">
        <v>302</v>
      </c>
      <c r="X4935" s="42">
        <v>8882</v>
      </c>
      <c r="Y4935" s="2" t="s">
        <v>281</v>
      </c>
    </row>
    <row r="4936" spans="6:25" x14ac:dyDescent="0.2">
      <c r="F4936" s="2">
        <v>32</v>
      </c>
      <c r="G4936" s="2" t="s">
        <v>2843</v>
      </c>
      <c r="H4936" s="2" t="s">
        <v>2903</v>
      </c>
      <c r="I4936" s="2" t="s">
        <v>3514</v>
      </c>
      <c r="J4936" s="2" t="s">
        <v>13226</v>
      </c>
      <c r="K4936" s="2" t="s">
        <v>1261</v>
      </c>
      <c r="M4936" s="2" t="s">
        <v>13243</v>
      </c>
      <c r="N4936" s="32">
        <v>999001559</v>
      </c>
      <c r="O4936" s="2">
        <v>368678</v>
      </c>
      <c r="P4936" s="2" t="s">
        <v>13244</v>
      </c>
      <c r="Q4936" s="2" t="s">
        <v>1240</v>
      </c>
      <c r="R4936" s="2">
        <v>327</v>
      </c>
      <c r="S4936" s="2">
        <v>24</v>
      </c>
      <c r="T4936" s="2" t="s">
        <v>13244</v>
      </c>
      <c r="U4936" s="2" t="s">
        <v>281</v>
      </c>
      <c r="V4936" s="2" t="s">
        <v>1240</v>
      </c>
      <c r="W4936" s="2" t="s">
        <v>302</v>
      </c>
      <c r="X4936" s="42">
        <v>8882</v>
      </c>
      <c r="Y4936" s="2" t="s">
        <v>281</v>
      </c>
    </row>
    <row r="4937" spans="6:25" x14ac:dyDescent="0.2">
      <c r="F4937" s="2">
        <v>32</v>
      </c>
      <c r="G4937" s="2" t="s">
        <v>3487</v>
      </c>
      <c r="H4937" s="2" t="s">
        <v>2888</v>
      </c>
      <c r="I4937" s="2" t="s">
        <v>3488</v>
      </c>
      <c r="J4937" s="2" t="s">
        <v>13226</v>
      </c>
      <c r="K4937" s="2" t="s">
        <v>1261</v>
      </c>
      <c r="L4937" s="2" t="s">
        <v>281</v>
      </c>
      <c r="M4937" s="2" t="s">
        <v>3862</v>
      </c>
      <c r="N4937" s="32">
        <v>999999735</v>
      </c>
      <c r="O4937" s="2">
        <v>228970</v>
      </c>
      <c r="P4937" s="2" t="s">
        <v>3863</v>
      </c>
      <c r="Q4937" s="2" t="s">
        <v>1240</v>
      </c>
      <c r="R4937" s="2">
        <v>322</v>
      </c>
      <c r="S4937" s="2">
        <v>5</v>
      </c>
      <c r="T4937" s="2" t="s">
        <v>3864</v>
      </c>
      <c r="U4937" s="2" t="s">
        <v>281</v>
      </c>
      <c r="V4937" s="2" t="s">
        <v>3865</v>
      </c>
      <c r="W4937" s="2" t="s">
        <v>302</v>
      </c>
      <c r="X4937" s="42">
        <v>7092</v>
      </c>
      <c r="Y4937" s="2" t="s">
        <v>281</v>
      </c>
    </row>
    <row r="4938" spans="6:25" x14ac:dyDescent="0.2">
      <c r="F4938" s="2">
        <v>32</v>
      </c>
      <c r="G4938" s="2" t="s">
        <v>3487</v>
      </c>
      <c r="H4938" s="2" t="s">
        <v>2888</v>
      </c>
      <c r="I4938" s="2" t="s">
        <v>3488</v>
      </c>
      <c r="J4938" s="2" t="s">
        <v>13226</v>
      </c>
      <c r="K4938" s="2" t="s">
        <v>1258</v>
      </c>
      <c r="L4938" s="2" t="s">
        <v>281</v>
      </c>
      <c r="M4938" s="2" t="s">
        <v>13245</v>
      </c>
      <c r="N4938" s="32">
        <v>999999812</v>
      </c>
      <c r="O4938" s="2">
        <v>228977</v>
      </c>
      <c r="P4938" s="2" t="s">
        <v>13227</v>
      </c>
      <c r="Q4938" s="2" t="s">
        <v>1240</v>
      </c>
      <c r="R4938" s="2">
        <v>82</v>
      </c>
      <c r="S4938" s="2">
        <v>1.1000000000000001</v>
      </c>
      <c r="T4938" s="2" t="s">
        <v>13246</v>
      </c>
      <c r="U4938" s="2" t="s">
        <v>281</v>
      </c>
      <c r="V4938" s="2" t="s">
        <v>1240</v>
      </c>
      <c r="W4938" s="2" t="s">
        <v>302</v>
      </c>
      <c r="X4938" s="42">
        <v>8882</v>
      </c>
      <c r="Y4938" s="2" t="s">
        <v>281</v>
      </c>
    </row>
    <row r="4939" spans="6:25" x14ac:dyDescent="0.2">
      <c r="F4939" s="2">
        <v>999</v>
      </c>
      <c r="G4939" s="2" t="s">
        <v>11138</v>
      </c>
      <c r="H4939" s="2" t="s">
        <v>3280</v>
      </c>
      <c r="I4939" s="2" t="s">
        <v>11139</v>
      </c>
      <c r="J4939" s="2" t="s">
        <v>13247</v>
      </c>
      <c r="K4939" s="2" t="s">
        <v>1261</v>
      </c>
      <c r="L4939" s="2" t="s">
        <v>281</v>
      </c>
      <c r="M4939" s="2" t="s">
        <v>1289</v>
      </c>
      <c r="N4939" s="32">
        <v>999936903</v>
      </c>
      <c r="O4939" s="2">
        <v>223272</v>
      </c>
      <c r="P4939" s="2" t="s">
        <v>1344</v>
      </c>
      <c r="Q4939" s="2" t="s">
        <v>1240</v>
      </c>
      <c r="R4939" s="2" t="s">
        <v>21</v>
      </c>
      <c r="S4939" s="2" t="s">
        <v>21</v>
      </c>
      <c r="T4939" s="2" t="s">
        <v>1344</v>
      </c>
      <c r="U4939" s="2" t="s">
        <v>281</v>
      </c>
      <c r="V4939" s="2" t="s">
        <v>1240</v>
      </c>
      <c r="W4939" s="2" t="s">
        <v>302</v>
      </c>
      <c r="X4939" s="42">
        <v>8882</v>
      </c>
      <c r="Y4939" s="2" t="s">
        <v>281</v>
      </c>
    </row>
  </sheetData>
  <pageMargins left="0.7" right="0.7" top="0.75" bottom="0.75" header="0.3" footer="0.3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94ED-2598-4603-A67B-6D875A841BE2}">
  <dimension ref="B2:S3"/>
  <sheetViews>
    <sheetView workbookViewId="0">
      <selection activeCell="O18" sqref="O18"/>
    </sheetView>
  </sheetViews>
  <sheetFormatPr defaultRowHeight="15" x14ac:dyDescent="0.25"/>
  <cols>
    <col min="3" max="3" width="11.85546875" customWidth="1"/>
    <col min="4" max="4" width="10.5703125" customWidth="1"/>
    <col min="5" max="5" width="22.140625" customWidth="1"/>
    <col min="6" max="6" width="12.85546875" customWidth="1"/>
    <col min="7" max="7" width="13.28515625" customWidth="1"/>
    <col min="8" max="8" width="17" customWidth="1"/>
    <col min="9" max="9" width="11.85546875" customWidth="1"/>
    <col min="10" max="10" width="12" customWidth="1"/>
    <col min="11" max="11" width="20.42578125" customWidth="1"/>
    <col min="12" max="12" width="11.85546875" customWidth="1"/>
    <col min="13" max="13" width="18.140625" customWidth="1"/>
    <col min="14" max="14" width="20" customWidth="1"/>
    <col min="15" max="15" width="16.5703125" customWidth="1"/>
    <col min="16" max="16" width="15.140625" customWidth="1"/>
    <col min="17" max="17" width="9.28515625" customWidth="1"/>
    <col min="18" max="18" width="17.140625" customWidth="1"/>
  </cols>
  <sheetData>
    <row r="2" spans="2:19" x14ac:dyDescent="0.25">
      <c r="B2" t="s">
        <v>1229</v>
      </c>
      <c r="C2" t="s">
        <v>1298</v>
      </c>
      <c r="D2" t="s">
        <v>14877</v>
      </c>
      <c r="E2" t="s">
        <v>14878</v>
      </c>
      <c r="F2" t="s">
        <v>1311</v>
      </c>
      <c r="G2" t="s">
        <v>1310</v>
      </c>
      <c r="H2" t="s">
        <v>14879</v>
      </c>
      <c r="I2" t="s">
        <v>14880</v>
      </c>
      <c r="J2" t="s">
        <v>14881</v>
      </c>
      <c r="K2" t="s">
        <v>14882</v>
      </c>
      <c r="L2" t="s">
        <v>14883</v>
      </c>
      <c r="M2" t="s">
        <v>14884</v>
      </c>
      <c r="N2" t="s">
        <v>14885</v>
      </c>
      <c r="O2" t="s">
        <v>14886</v>
      </c>
      <c r="P2" t="s">
        <v>14887</v>
      </c>
      <c r="Q2" t="s">
        <v>14888</v>
      </c>
      <c r="R2" t="s">
        <v>1307</v>
      </c>
      <c r="S2" t="s">
        <v>14889</v>
      </c>
    </row>
    <row r="3" spans="2:19" x14ac:dyDescent="0.25">
      <c r="B3" s="49">
        <v>66</v>
      </c>
      <c r="C3">
        <v>999001366</v>
      </c>
      <c r="D3">
        <v>367861</v>
      </c>
      <c r="E3" s="1">
        <v>44229</v>
      </c>
      <c r="F3" t="s">
        <v>1834</v>
      </c>
      <c r="G3" t="s">
        <v>11104</v>
      </c>
      <c r="H3" t="s">
        <v>1261</v>
      </c>
      <c r="I3">
        <v>275353</v>
      </c>
      <c r="J3" t="s">
        <v>14890</v>
      </c>
      <c r="K3" s="47">
        <v>25</v>
      </c>
      <c r="L3" s="47">
        <v>0</v>
      </c>
      <c r="M3" s="47">
        <v>0</v>
      </c>
      <c r="N3" s="47">
        <v>0</v>
      </c>
      <c r="O3" s="47">
        <v>25</v>
      </c>
      <c r="P3" s="1">
        <v>42626</v>
      </c>
      <c r="Q3" s="47">
        <v>687.73</v>
      </c>
      <c r="R3" t="s">
        <v>11105</v>
      </c>
      <c r="S3" t="s">
        <v>1240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C637-EFD7-40EB-AA47-8EFEBCDAC91F}">
  <dimension ref="B2:O660"/>
  <sheetViews>
    <sheetView workbookViewId="0">
      <pane ySplit="2" topLeftCell="A3" activePane="bottomLeft" state="frozen"/>
      <selection pane="bottomLeft" activeCell="C27" sqref="C27"/>
    </sheetView>
  </sheetViews>
  <sheetFormatPr defaultRowHeight="12.75" x14ac:dyDescent="0.2"/>
  <cols>
    <col min="1" max="1" width="5.42578125" style="2" customWidth="1"/>
    <col min="2" max="2" width="10.85546875" style="2" bestFit="1" customWidth="1"/>
    <col min="3" max="3" width="10.28515625" style="2" bestFit="1" customWidth="1"/>
    <col min="4" max="4" width="12" style="11" bestFit="1" customWidth="1"/>
    <col min="5" max="5" width="8.140625" style="11" customWidth="1"/>
    <col min="6" max="6" width="14.42578125" style="11" bestFit="1" customWidth="1"/>
    <col min="7" max="7" width="10.28515625" style="11" bestFit="1" customWidth="1"/>
    <col min="8" max="8" width="12" style="11" bestFit="1" customWidth="1"/>
    <col min="9" max="9" width="9.140625" style="2"/>
    <col min="10" max="10" width="9.28515625" style="12" customWidth="1"/>
    <col min="11" max="11" width="20.140625" style="2" customWidth="1"/>
    <col min="12" max="12" width="13" style="2" customWidth="1"/>
    <col min="13" max="13" width="15.5703125" style="2" customWidth="1"/>
    <col min="14" max="14" width="18.140625" style="11" customWidth="1"/>
    <col min="15" max="15" width="12.7109375" style="2" customWidth="1"/>
    <col min="16" max="16384" width="9.140625" style="2"/>
  </cols>
  <sheetData>
    <row r="2" spans="2:15" x14ac:dyDescent="0.2">
      <c r="B2" s="10" t="s">
        <v>1217</v>
      </c>
      <c r="C2" s="2" t="s">
        <v>1220</v>
      </c>
      <c r="D2" s="11" t="s">
        <v>1219</v>
      </c>
      <c r="F2" s="10" t="s">
        <v>1221</v>
      </c>
      <c r="G2" s="2" t="s">
        <v>1220</v>
      </c>
      <c r="H2" s="11" t="s">
        <v>1222</v>
      </c>
      <c r="J2" s="12" t="s">
        <v>0</v>
      </c>
      <c r="K2" s="2" t="s">
        <v>1</v>
      </c>
      <c r="L2" s="2" t="s">
        <v>2</v>
      </c>
      <c r="M2" s="2" t="s">
        <v>3</v>
      </c>
      <c r="N2" s="11" t="s">
        <v>4</v>
      </c>
      <c r="O2" s="2" t="s">
        <v>5</v>
      </c>
    </row>
    <row r="3" spans="2:15" x14ac:dyDescent="0.2">
      <c r="B3" s="13" t="s">
        <v>6</v>
      </c>
      <c r="C3" s="14">
        <v>103</v>
      </c>
      <c r="D3" s="11">
        <v>135045.64000000001</v>
      </c>
      <c r="F3" s="13">
        <v>121522</v>
      </c>
      <c r="G3" s="2">
        <v>5</v>
      </c>
      <c r="H3" s="11">
        <v>1327.5</v>
      </c>
      <c r="J3" s="12">
        <v>66</v>
      </c>
      <c r="K3" s="2">
        <v>121522</v>
      </c>
      <c r="L3" s="15">
        <v>44910</v>
      </c>
      <c r="M3" s="2">
        <v>5</v>
      </c>
      <c r="N3" s="11">
        <v>1327.5</v>
      </c>
      <c r="O3" s="2" t="s">
        <v>24800</v>
      </c>
    </row>
    <row r="4" spans="2:15" x14ac:dyDescent="0.2">
      <c r="B4" s="13" t="s">
        <v>7</v>
      </c>
      <c r="C4" s="14">
        <v>72</v>
      </c>
      <c r="D4" s="11">
        <v>24184.14</v>
      </c>
      <c r="F4" s="13" t="s">
        <v>24801</v>
      </c>
      <c r="G4" s="2">
        <v>5</v>
      </c>
      <c r="H4" s="11">
        <v>1227.53</v>
      </c>
      <c r="J4" s="12">
        <v>66</v>
      </c>
      <c r="K4" s="2" t="s">
        <v>24801</v>
      </c>
      <c r="L4" s="15">
        <v>44896</v>
      </c>
      <c r="M4" s="2">
        <v>3</v>
      </c>
      <c r="N4" s="11">
        <v>827.98</v>
      </c>
      <c r="O4" s="2" t="s">
        <v>6</v>
      </c>
    </row>
    <row r="5" spans="2:15" x14ac:dyDescent="0.2">
      <c r="B5" s="13" t="s">
        <v>8</v>
      </c>
      <c r="C5" s="14">
        <v>20</v>
      </c>
      <c r="D5" s="11">
        <v>47901.700000000004</v>
      </c>
      <c r="F5" s="13" t="s">
        <v>24802</v>
      </c>
      <c r="G5" s="2">
        <v>3</v>
      </c>
      <c r="H5" s="11">
        <v>697.75</v>
      </c>
      <c r="J5" s="12">
        <v>66</v>
      </c>
      <c r="K5" s="2" t="s">
        <v>24802</v>
      </c>
      <c r="L5" s="15">
        <v>44896</v>
      </c>
      <c r="M5" s="2">
        <v>2</v>
      </c>
      <c r="N5" s="11">
        <v>447.41</v>
      </c>
      <c r="O5" s="2" t="s">
        <v>6</v>
      </c>
    </row>
    <row r="6" spans="2:15" x14ac:dyDescent="0.2">
      <c r="B6" s="13" t="s">
        <v>9</v>
      </c>
      <c r="C6" s="14">
        <v>95</v>
      </c>
      <c r="D6" s="11">
        <v>19846.660000000003</v>
      </c>
      <c r="F6" s="13" t="s">
        <v>24803</v>
      </c>
      <c r="G6" s="2">
        <v>4</v>
      </c>
      <c r="H6" s="11">
        <v>724.79</v>
      </c>
      <c r="J6" s="12">
        <v>66</v>
      </c>
      <c r="K6" s="2" t="s">
        <v>24803</v>
      </c>
      <c r="L6" s="15">
        <v>44896</v>
      </c>
      <c r="M6" s="2">
        <v>3</v>
      </c>
      <c r="N6" s="11">
        <v>640.67999999999995</v>
      </c>
      <c r="O6" s="2" t="s">
        <v>6</v>
      </c>
    </row>
    <row r="7" spans="2:15" x14ac:dyDescent="0.2">
      <c r="B7" s="13" t="s">
        <v>10</v>
      </c>
      <c r="C7" s="14">
        <v>228</v>
      </c>
      <c r="D7" s="11">
        <v>62573.50999999998</v>
      </c>
      <c r="F7" s="13" t="s">
        <v>24804</v>
      </c>
      <c r="G7" s="2">
        <v>3</v>
      </c>
      <c r="H7" s="11">
        <v>778.76</v>
      </c>
      <c r="J7" s="12">
        <v>66</v>
      </c>
      <c r="K7" s="2" t="s">
        <v>24804</v>
      </c>
      <c r="L7" s="15">
        <v>44896</v>
      </c>
      <c r="M7" s="2">
        <v>1</v>
      </c>
      <c r="N7" s="11">
        <v>74.989999999999995</v>
      </c>
      <c r="O7" s="2" t="s">
        <v>6</v>
      </c>
    </row>
    <row r="8" spans="2:15" x14ac:dyDescent="0.2">
      <c r="B8" s="13" t="s">
        <v>24800</v>
      </c>
      <c r="C8" s="14">
        <v>1</v>
      </c>
      <c r="D8" s="11">
        <v>1327.5</v>
      </c>
      <c r="F8" s="13" t="s">
        <v>24805</v>
      </c>
      <c r="G8" s="2">
        <v>1</v>
      </c>
      <c r="H8" s="11">
        <v>300</v>
      </c>
      <c r="J8" s="12">
        <v>66</v>
      </c>
      <c r="K8" s="2" t="s">
        <v>24805</v>
      </c>
      <c r="L8" s="15">
        <v>44896</v>
      </c>
      <c r="M8" s="2">
        <v>1</v>
      </c>
      <c r="N8" s="11">
        <v>300</v>
      </c>
      <c r="O8" s="2" t="s">
        <v>6</v>
      </c>
    </row>
    <row r="9" spans="2:15" x14ac:dyDescent="0.2">
      <c r="B9" s="13" t="s">
        <v>1216</v>
      </c>
      <c r="C9" s="14">
        <v>519</v>
      </c>
      <c r="D9" s="11">
        <v>290879.14999999997</v>
      </c>
      <c r="E9" s="2"/>
      <c r="F9" s="13" t="s">
        <v>24806</v>
      </c>
      <c r="G9" s="2">
        <v>8</v>
      </c>
      <c r="H9" s="11">
        <v>4557.46</v>
      </c>
      <c r="J9" s="12">
        <v>66</v>
      </c>
      <c r="K9" s="2" t="s">
        <v>24806</v>
      </c>
      <c r="L9" s="15">
        <v>44896</v>
      </c>
      <c r="M9" s="2">
        <v>6</v>
      </c>
      <c r="N9" s="11">
        <v>3991.46</v>
      </c>
      <c r="O9" s="2" t="s">
        <v>6</v>
      </c>
    </row>
    <row r="10" spans="2:15" x14ac:dyDescent="0.2">
      <c r="D10" s="2"/>
      <c r="E10" s="2"/>
      <c r="F10" s="13" t="s">
        <v>24807</v>
      </c>
      <c r="G10" s="2">
        <v>2</v>
      </c>
      <c r="H10" s="11">
        <v>220.63</v>
      </c>
      <c r="J10" s="12">
        <v>66</v>
      </c>
      <c r="K10" s="2" t="s">
        <v>24807</v>
      </c>
      <c r="L10" s="15">
        <v>44897</v>
      </c>
      <c r="M10" s="2">
        <v>2</v>
      </c>
      <c r="N10" s="11">
        <v>220.63</v>
      </c>
      <c r="O10" s="2" t="s">
        <v>6</v>
      </c>
    </row>
    <row r="11" spans="2:15" x14ac:dyDescent="0.2">
      <c r="D11" s="2"/>
      <c r="E11" s="2"/>
      <c r="F11" s="13" t="s">
        <v>24808</v>
      </c>
      <c r="G11" s="2">
        <v>25</v>
      </c>
      <c r="H11" s="11">
        <v>6470.11</v>
      </c>
      <c r="J11" s="12">
        <v>66</v>
      </c>
      <c r="K11" s="2" t="s">
        <v>24808</v>
      </c>
      <c r="L11" s="15">
        <v>44897</v>
      </c>
      <c r="M11" s="2">
        <v>24</v>
      </c>
      <c r="N11" s="11">
        <v>6415.08</v>
      </c>
      <c r="O11" s="2" t="s">
        <v>6</v>
      </c>
    </row>
    <row r="12" spans="2:15" x14ac:dyDescent="0.2">
      <c r="D12" s="2"/>
      <c r="F12" s="13" t="s">
        <v>24809</v>
      </c>
      <c r="G12" s="2">
        <v>3</v>
      </c>
      <c r="H12" s="11">
        <v>273.33999999999997</v>
      </c>
      <c r="J12" s="12">
        <v>66</v>
      </c>
      <c r="K12" s="2" t="s">
        <v>24809</v>
      </c>
      <c r="L12" s="15">
        <v>44897</v>
      </c>
      <c r="M12" s="2">
        <v>3</v>
      </c>
      <c r="N12" s="11">
        <v>273.33999999999997</v>
      </c>
      <c r="O12" s="2" t="s">
        <v>6</v>
      </c>
    </row>
    <row r="13" spans="2:15" x14ac:dyDescent="0.2">
      <c r="D13" s="2"/>
      <c r="F13" s="13" t="s">
        <v>24810</v>
      </c>
      <c r="G13" s="2">
        <v>4</v>
      </c>
      <c r="H13" s="11">
        <v>1068.06</v>
      </c>
      <c r="J13" s="12">
        <v>66</v>
      </c>
      <c r="K13" s="2" t="s">
        <v>24810</v>
      </c>
      <c r="L13" s="15">
        <v>44897</v>
      </c>
      <c r="M13" s="2">
        <v>1</v>
      </c>
      <c r="N13" s="11">
        <v>333.11</v>
      </c>
      <c r="O13" s="2" t="s">
        <v>6</v>
      </c>
    </row>
    <row r="14" spans="2:15" x14ac:dyDescent="0.2">
      <c r="D14" s="2"/>
      <c r="F14" s="13" t="s">
        <v>24811</v>
      </c>
      <c r="G14" s="2">
        <v>12</v>
      </c>
      <c r="H14" s="11">
        <v>1530.73</v>
      </c>
      <c r="J14" s="12">
        <v>66</v>
      </c>
      <c r="K14" s="2" t="s">
        <v>24811</v>
      </c>
      <c r="L14" s="15">
        <v>44897</v>
      </c>
      <c r="M14" s="2">
        <v>11</v>
      </c>
      <c r="N14" s="11">
        <v>1480.73</v>
      </c>
      <c r="O14" s="2" t="s">
        <v>6</v>
      </c>
    </row>
    <row r="15" spans="2:15" x14ac:dyDescent="0.2">
      <c r="D15" s="2"/>
      <c r="F15" s="13" t="s">
        <v>24812</v>
      </c>
      <c r="G15" s="2">
        <v>6</v>
      </c>
      <c r="H15" s="11">
        <v>926.18</v>
      </c>
      <c r="J15" s="12">
        <v>66</v>
      </c>
      <c r="K15" s="2" t="s">
        <v>24812</v>
      </c>
      <c r="L15" s="15">
        <v>44900</v>
      </c>
      <c r="M15" s="2">
        <v>6</v>
      </c>
      <c r="N15" s="11">
        <v>926.18</v>
      </c>
      <c r="O15" s="2" t="s">
        <v>6</v>
      </c>
    </row>
    <row r="16" spans="2:15" x14ac:dyDescent="0.2">
      <c r="D16" s="2"/>
      <c r="F16" s="13" t="s">
        <v>24813</v>
      </c>
      <c r="G16" s="2">
        <v>6</v>
      </c>
      <c r="H16" s="11">
        <v>846.58</v>
      </c>
      <c r="J16" s="12">
        <v>66</v>
      </c>
      <c r="K16" s="2" t="s">
        <v>24813</v>
      </c>
      <c r="L16" s="15">
        <v>44900</v>
      </c>
      <c r="M16" s="2">
        <v>3</v>
      </c>
      <c r="N16" s="11">
        <v>406.61</v>
      </c>
      <c r="O16" s="2" t="s">
        <v>6</v>
      </c>
    </row>
    <row r="17" spans="3:15" x14ac:dyDescent="0.2">
      <c r="D17" s="2"/>
      <c r="F17" s="13" t="s">
        <v>24814</v>
      </c>
      <c r="G17" s="2">
        <v>4</v>
      </c>
      <c r="H17" s="11">
        <v>631.61</v>
      </c>
      <c r="J17" s="12">
        <v>66</v>
      </c>
      <c r="K17" s="2" t="s">
        <v>24814</v>
      </c>
      <c r="L17" s="15">
        <v>44900</v>
      </c>
      <c r="M17" s="2">
        <v>3</v>
      </c>
      <c r="N17" s="11">
        <v>381.61</v>
      </c>
      <c r="O17" s="2" t="s">
        <v>6</v>
      </c>
    </row>
    <row r="18" spans="3:15" x14ac:dyDescent="0.2">
      <c r="D18" s="2"/>
      <c r="F18" s="13" t="s">
        <v>24815</v>
      </c>
      <c r="G18" s="2">
        <v>22</v>
      </c>
      <c r="H18" s="11">
        <v>3565.9199999999996</v>
      </c>
      <c r="J18" s="12">
        <v>66</v>
      </c>
      <c r="K18" s="2" t="s">
        <v>24815</v>
      </c>
      <c r="L18" s="15">
        <v>44900</v>
      </c>
      <c r="M18" s="2">
        <v>21</v>
      </c>
      <c r="N18" s="11">
        <v>3490.93</v>
      </c>
      <c r="O18" s="2" t="s">
        <v>6</v>
      </c>
    </row>
    <row r="19" spans="3:15" x14ac:dyDescent="0.2">
      <c r="D19" s="2"/>
      <c r="F19" s="13" t="s">
        <v>24816</v>
      </c>
      <c r="G19" s="2">
        <v>6</v>
      </c>
      <c r="H19" s="11">
        <v>1466.44</v>
      </c>
      <c r="J19" s="12">
        <v>66</v>
      </c>
      <c r="K19" s="2" t="s">
        <v>24816</v>
      </c>
      <c r="L19" s="15">
        <v>44900</v>
      </c>
      <c r="M19" s="2">
        <v>3</v>
      </c>
      <c r="N19" s="11">
        <v>882.28</v>
      </c>
      <c r="O19" s="2" t="s">
        <v>6</v>
      </c>
    </row>
    <row r="20" spans="3:15" x14ac:dyDescent="0.2">
      <c r="D20" s="2"/>
      <c r="F20" s="13" t="s">
        <v>24817</v>
      </c>
      <c r="G20" s="2">
        <v>1</v>
      </c>
      <c r="H20" s="11">
        <v>193.46</v>
      </c>
      <c r="J20" s="12">
        <v>66</v>
      </c>
      <c r="K20" s="2" t="s">
        <v>24817</v>
      </c>
      <c r="L20" s="15">
        <v>44901</v>
      </c>
      <c r="M20" s="2">
        <v>1</v>
      </c>
      <c r="N20" s="11">
        <v>193.46</v>
      </c>
      <c r="O20" s="2" t="s">
        <v>6</v>
      </c>
    </row>
    <row r="21" spans="3:15" x14ac:dyDescent="0.2">
      <c r="D21" s="2"/>
      <c r="F21" s="13" t="s">
        <v>24818</v>
      </c>
      <c r="G21" s="2">
        <v>21</v>
      </c>
      <c r="H21" s="11">
        <v>6175.75</v>
      </c>
      <c r="J21" s="12">
        <v>66</v>
      </c>
      <c r="K21" s="2" t="s">
        <v>24818</v>
      </c>
      <c r="L21" s="15">
        <v>44901</v>
      </c>
      <c r="M21" s="2">
        <v>20</v>
      </c>
      <c r="N21" s="11">
        <v>6154.77</v>
      </c>
      <c r="O21" s="2" t="s">
        <v>6</v>
      </c>
    </row>
    <row r="22" spans="3:15" x14ac:dyDescent="0.2">
      <c r="C22" s="16"/>
      <c r="F22" s="13" t="s">
        <v>24819</v>
      </c>
      <c r="G22" s="2">
        <v>1</v>
      </c>
      <c r="H22" s="11">
        <v>203.29</v>
      </c>
      <c r="J22" s="12">
        <v>66</v>
      </c>
      <c r="K22" s="2" t="s">
        <v>24819</v>
      </c>
      <c r="L22" s="15">
        <v>44901</v>
      </c>
      <c r="M22" s="2">
        <v>1</v>
      </c>
      <c r="N22" s="11">
        <v>203.29</v>
      </c>
      <c r="O22" s="2" t="s">
        <v>6</v>
      </c>
    </row>
    <row r="23" spans="3:15" x14ac:dyDescent="0.2">
      <c r="F23" s="13" t="s">
        <v>24820</v>
      </c>
      <c r="G23" s="2">
        <v>5</v>
      </c>
      <c r="H23" s="11">
        <v>653.83999999999992</v>
      </c>
      <c r="J23" s="12">
        <v>66</v>
      </c>
      <c r="K23" s="2" t="s">
        <v>24820</v>
      </c>
      <c r="L23" s="15">
        <v>44901</v>
      </c>
      <c r="M23" s="2">
        <v>2</v>
      </c>
      <c r="N23" s="11">
        <v>382.07</v>
      </c>
      <c r="O23" s="2" t="s">
        <v>6</v>
      </c>
    </row>
    <row r="24" spans="3:15" x14ac:dyDescent="0.2">
      <c r="F24" s="13" t="s">
        <v>24821</v>
      </c>
      <c r="G24" s="2">
        <v>10</v>
      </c>
      <c r="H24" s="11">
        <v>2498.84</v>
      </c>
      <c r="J24" s="12">
        <v>66</v>
      </c>
      <c r="K24" s="2" t="s">
        <v>24821</v>
      </c>
      <c r="L24" s="15">
        <v>44901</v>
      </c>
      <c r="M24" s="2">
        <v>9</v>
      </c>
      <c r="N24" s="11">
        <v>2147.67</v>
      </c>
      <c r="O24" s="2" t="s">
        <v>6</v>
      </c>
    </row>
    <row r="25" spans="3:15" x14ac:dyDescent="0.2">
      <c r="F25" s="13" t="s">
        <v>24822</v>
      </c>
      <c r="G25" s="2">
        <v>4</v>
      </c>
      <c r="H25" s="11">
        <v>308.52</v>
      </c>
      <c r="J25" s="12">
        <v>66</v>
      </c>
      <c r="K25" s="2" t="s">
        <v>24822</v>
      </c>
      <c r="L25" s="15">
        <v>44902</v>
      </c>
      <c r="M25" s="2">
        <v>3</v>
      </c>
      <c r="N25" s="11">
        <v>243.56</v>
      </c>
      <c r="O25" s="2" t="s">
        <v>6</v>
      </c>
    </row>
    <row r="26" spans="3:15" x14ac:dyDescent="0.2">
      <c r="F26" s="13" t="s">
        <v>24823</v>
      </c>
      <c r="G26" s="2">
        <v>6</v>
      </c>
      <c r="H26" s="11">
        <v>658.65</v>
      </c>
      <c r="J26" s="12">
        <v>66</v>
      </c>
      <c r="K26" s="2" t="s">
        <v>24823</v>
      </c>
      <c r="L26" s="15">
        <v>44902</v>
      </c>
      <c r="M26" s="2">
        <v>6</v>
      </c>
      <c r="N26" s="11">
        <v>658.65</v>
      </c>
      <c r="O26" s="2" t="s">
        <v>6</v>
      </c>
    </row>
    <row r="27" spans="3:15" x14ac:dyDescent="0.2">
      <c r="F27" s="13" t="s">
        <v>24824</v>
      </c>
      <c r="G27" s="2">
        <v>4</v>
      </c>
      <c r="H27" s="11">
        <v>953.53</v>
      </c>
      <c r="J27" s="12">
        <v>66</v>
      </c>
      <c r="K27" s="2" t="s">
        <v>24824</v>
      </c>
      <c r="L27" s="15">
        <v>44902</v>
      </c>
      <c r="M27" s="2">
        <v>1</v>
      </c>
      <c r="N27" s="11">
        <v>74.989999999999995</v>
      </c>
      <c r="O27" s="2" t="s">
        <v>6</v>
      </c>
    </row>
    <row r="28" spans="3:15" x14ac:dyDescent="0.2">
      <c r="F28" s="13" t="s">
        <v>24825</v>
      </c>
      <c r="G28" s="2">
        <v>8</v>
      </c>
      <c r="H28" s="11">
        <v>1186.2</v>
      </c>
      <c r="J28" s="12">
        <v>66</v>
      </c>
      <c r="K28" s="2" t="s">
        <v>24825</v>
      </c>
      <c r="L28" s="15">
        <v>44902</v>
      </c>
      <c r="M28" s="2">
        <v>7</v>
      </c>
      <c r="N28" s="11">
        <v>1010.16</v>
      </c>
      <c r="O28" s="2" t="s">
        <v>6</v>
      </c>
    </row>
    <row r="29" spans="3:15" x14ac:dyDescent="0.2">
      <c r="F29" s="13" t="s">
        <v>24826</v>
      </c>
      <c r="G29" s="2">
        <v>4</v>
      </c>
      <c r="H29" s="11">
        <v>1139.24</v>
      </c>
      <c r="J29" s="12">
        <v>66</v>
      </c>
      <c r="K29" s="2" t="s">
        <v>24826</v>
      </c>
      <c r="L29" s="15">
        <v>44903</v>
      </c>
      <c r="M29" s="2">
        <v>1</v>
      </c>
      <c r="N29" s="11">
        <v>263.97000000000003</v>
      </c>
      <c r="O29" s="2" t="s">
        <v>6</v>
      </c>
    </row>
    <row r="30" spans="3:15" x14ac:dyDescent="0.2">
      <c r="F30" s="13" t="s">
        <v>24827</v>
      </c>
      <c r="G30" s="2">
        <v>3</v>
      </c>
      <c r="H30" s="11">
        <v>352.79</v>
      </c>
      <c r="J30" s="12">
        <v>66</v>
      </c>
      <c r="K30" s="2" t="s">
        <v>24827</v>
      </c>
      <c r="L30" s="15">
        <v>44903</v>
      </c>
      <c r="M30" s="2">
        <v>3</v>
      </c>
      <c r="N30" s="11">
        <v>352.79</v>
      </c>
      <c r="O30" s="2" t="s">
        <v>6</v>
      </c>
    </row>
    <row r="31" spans="3:15" x14ac:dyDescent="0.2">
      <c r="F31" s="13" t="s">
        <v>24828</v>
      </c>
      <c r="G31" s="2">
        <v>4</v>
      </c>
      <c r="H31" s="11">
        <v>1013.7</v>
      </c>
      <c r="J31" s="12">
        <v>66</v>
      </c>
      <c r="K31" s="2" t="s">
        <v>24828</v>
      </c>
      <c r="L31" s="15">
        <v>44903</v>
      </c>
      <c r="M31" s="2">
        <v>4</v>
      </c>
      <c r="N31" s="11">
        <v>1013.7</v>
      </c>
      <c r="O31" s="2" t="s">
        <v>6</v>
      </c>
    </row>
    <row r="32" spans="3:15" x14ac:dyDescent="0.2">
      <c r="F32" s="13" t="s">
        <v>24829</v>
      </c>
      <c r="G32" s="2">
        <v>6</v>
      </c>
      <c r="H32" s="11">
        <v>712.75</v>
      </c>
      <c r="J32" s="12">
        <v>66</v>
      </c>
      <c r="K32" s="2" t="s">
        <v>24829</v>
      </c>
      <c r="L32" s="15">
        <v>44903</v>
      </c>
      <c r="M32" s="2">
        <v>3</v>
      </c>
      <c r="N32" s="11">
        <v>437.82</v>
      </c>
      <c r="O32" s="2" t="s">
        <v>6</v>
      </c>
    </row>
    <row r="33" spans="6:15" x14ac:dyDescent="0.2">
      <c r="F33" s="13" t="s">
        <v>24830</v>
      </c>
      <c r="G33" s="2">
        <v>13</v>
      </c>
      <c r="H33" s="11">
        <v>2282.62</v>
      </c>
      <c r="J33" s="12">
        <v>66</v>
      </c>
      <c r="K33" s="2" t="s">
        <v>24830</v>
      </c>
      <c r="L33" s="15">
        <v>44903</v>
      </c>
      <c r="M33" s="2">
        <v>12</v>
      </c>
      <c r="N33" s="11">
        <v>2182.62</v>
      </c>
      <c r="O33" s="2" t="s">
        <v>6</v>
      </c>
    </row>
    <row r="34" spans="6:15" x14ac:dyDescent="0.2">
      <c r="F34" s="13" t="s">
        <v>24831</v>
      </c>
      <c r="G34" s="2">
        <v>5</v>
      </c>
      <c r="H34" s="11">
        <v>859.59</v>
      </c>
      <c r="J34" s="12">
        <v>66</v>
      </c>
      <c r="K34" s="2" t="s">
        <v>24831</v>
      </c>
      <c r="L34" s="15">
        <v>44904</v>
      </c>
      <c r="M34" s="2">
        <v>5</v>
      </c>
      <c r="N34" s="11">
        <v>859.59</v>
      </c>
      <c r="O34" s="2" t="s">
        <v>6</v>
      </c>
    </row>
    <row r="35" spans="6:15" x14ac:dyDescent="0.2">
      <c r="F35" s="13" t="s">
        <v>24832</v>
      </c>
      <c r="G35" s="2">
        <v>14</v>
      </c>
      <c r="H35" s="11">
        <v>2195.2600000000002</v>
      </c>
      <c r="J35" s="12">
        <v>66</v>
      </c>
      <c r="K35" s="2" t="s">
        <v>24832</v>
      </c>
      <c r="L35" s="15">
        <v>44904</v>
      </c>
      <c r="M35" s="2">
        <v>14</v>
      </c>
      <c r="N35" s="11">
        <v>2195.2600000000002</v>
      </c>
      <c r="O35" s="2" t="s">
        <v>6</v>
      </c>
    </row>
    <row r="36" spans="6:15" x14ac:dyDescent="0.2">
      <c r="F36" s="13" t="s">
        <v>24833</v>
      </c>
      <c r="G36" s="2">
        <v>6</v>
      </c>
      <c r="H36" s="11">
        <v>1232.46</v>
      </c>
      <c r="J36" s="12">
        <v>66</v>
      </c>
      <c r="K36" s="2" t="s">
        <v>24833</v>
      </c>
      <c r="L36" s="15">
        <v>44904</v>
      </c>
      <c r="M36" s="2">
        <v>6</v>
      </c>
      <c r="N36" s="11">
        <v>1232.46</v>
      </c>
      <c r="O36" s="2" t="s">
        <v>6</v>
      </c>
    </row>
    <row r="37" spans="6:15" x14ac:dyDescent="0.2">
      <c r="F37" s="13" t="s">
        <v>24834</v>
      </c>
      <c r="G37" s="2">
        <v>5</v>
      </c>
      <c r="H37" s="11">
        <v>813.09</v>
      </c>
      <c r="J37" s="12">
        <v>66</v>
      </c>
      <c r="K37" s="2" t="s">
        <v>24834</v>
      </c>
      <c r="L37" s="15">
        <v>44907</v>
      </c>
      <c r="M37" s="2">
        <v>3</v>
      </c>
      <c r="N37" s="11">
        <v>471.6</v>
      </c>
      <c r="O37" s="2" t="s">
        <v>6</v>
      </c>
    </row>
    <row r="38" spans="6:15" x14ac:dyDescent="0.2">
      <c r="F38" s="13" t="s">
        <v>24835</v>
      </c>
      <c r="G38" s="2">
        <v>14</v>
      </c>
      <c r="H38" s="11">
        <v>2431.9699999999998</v>
      </c>
      <c r="J38" s="12">
        <v>66</v>
      </c>
      <c r="K38" s="2" t="s">
        <v>24835</v>
      </c>
      <c r="L38" s="15">
        <v>44907</v>
      </c>
      <c r="M38" s="2">
        <v>12</v>
      </c>
      <c r="N38" s="11">
        <v>2206.5</v>
      </c>
      <c r="O38" s="2" t="s">
        <v>6</v>
      </c>
    </row>
    <row r="39" spans="6:15" x14ac:dyDescent="0.2">
      <c r="F39" s="13" t="s">
        <v>24836</v>
      </c>
      <c r="G39" s="2">
        <v>22</v>
      </c>
      <c r="H39" s="11">
        <v>5446.98</v>
      </c>
      <c r="J39" s="12">
        <v>66</v>
      </c>
      <c r="K39" s="2" t="s">
        <v>24836</v>
      </c>
      <c r="L39" s="15">
        <v>44907</v>
      </c>
      <c r="M39" s="2">
        <v>20</v>
      </c>
      <c r="N39" s="11">
        <v>4689.71</v>
      </c>
      <c r="O39" s="2" t="s">
        <v>6</v>
      </c>
    </row>
    <row r="40" spans="6:15" x14ac:dyDescent="0.2">
      <c r="F40" s="13" t="s">
        <v>24837</v>
      </c>
      <c r="G40" s="2">
        <v>6</v>
      </c>
      <c r="H40" s="11">
        <v>991.37</v>
      </c>
      <c r="J40" s="12">
        <v>66</v>
      </c>
      <c r="K40" s="2" t="s">
        <v>24837</v>
      </c>
      <c r="L40" s="15">
        <v>44907</v>
      </c>
      <c r="M40" s="2">
        <v>6</v>
      </c>
      <c r="N40" s="11">
        <v>991.37</v>
      </c>
      <c r="O40" s="2" t="s">
        <v>6</v>
      </c>
    </row>
    <row r="41" spans="6:15" x14ac:dyDescent="0.2">
      <c r="F41" s="13" t="s">
        <v>24838</v>
      </c>
      <c r="G41" s="2">
        <v>7</v>
      </c>
      <c r="H41" s="11">
        <v>899.49</v>
      </c>
      <c r="J41" s="12">
        <v>66</v>
      </c>
      <c r="K41" s="2" t="s">
        <v>24838</v>
      </c>
      <c r="L41" s="15">
        <v>44908</v>
      </c>
      <c r="M41" s="2">
        <v>5</v>
      </c>
      <c r="N41" s="11">
        <v>659.9</v>
      </c>
      <c r="O41" s="2" t="s">
        <v>6</v>
      </c>
    </row>
    <row r="42" spans="6:15" x14ac:dyDescent="0.2">
      <c r="F42" s="13" t="s">
        <v>24839</v>
      </c>
      <c r="G42" s="2">
        <v>10</v>
      </c>
      <c r="H42" s="11">
        <v>1380.77</v>
      </c>
      <c r="J42" s="12">
        <v>66</v>
      </c>
      <c r="K42" s="2" t="s">
        <v>24839</v>
      </c>
      <c r="L42" s="15">
        <v>44908</v>
      </c>
      <c r="M42" s="2">
        <v>7</v>
      </c>
      <c r="N42" s="11">
        <v>1012.38</v>
      </c>
      <c r="O42" s="2" t="s">
        <v>6</v>
      </c>
    </row>
    <row r="43" spans="6:15" x14ac:dyDescent="0.2">
      <c r="F43" s="13" t="s">
        <v>24840</v>
      </c>
      <c r="G43" s="2">
        <v>3</v>
      </c>
      <c r="H43" s="11">
        <v>171.34</v>
      </c>
      <c r="J43" s="12">
        <v>66</v>
      </c>
      <c r="K43" s="2" t="s">
        <v>24840</v>
      </c>
      <c r="L43" s="15">
        <v>44908</v>
      </c>
      <c r="M43" s="2">
        <v>3</v>
      </c>
      <c r="N43" s="11">
        <v>171.34</v>
      </c>
      <c r="O43" s="2" t="s">
        <v>6</v>
      </c>
    </row>
    <row r="44" spans="6:15" x14ac:dyDescent="0.2">
      <c r="F44" s="13" t="s">
        <v>24841</v>
      </c>
      <c r="G44" s="2">
        <v>1</v>
      </c>
      <c r="H44" s="11">
        <v>2277.21</v>
      </c>
      <c r="J44" s="12">
        <v>66</v>
      </c>
      <c r="K44" s="2" t="s">
        <v>24841</v>
      </c>
      <c r="L44" s="15">
        <v>44908</v>
      </c>
      <c r="M44" s="2">
        <v>1</v>
      </c>
      <c r="N44" s="11">
        <v>2277.21</v>
      </c>
      <c r="O44" s="2" t="s">
        <v>6</v>
      </c>
    </row>
    <row r="45" spans="6:15" x14ac:dyDescent="0.2">
      <c r="F45" s="13" t="s">
        <v>24842</v>
      </c>
      <c r="G45" s="2">
        <v>11</v>
      </c>
      <c r="H45" s="11">
        <v>2379.84</v>
      </c>
      <c r="J45" s="12">
        <v>66</v>
      </c>
      <c r="K45" s="2" t="s">
        <v>24842</v>
      </c>
      <c r="L45" s="15">
        <v>44908</v>
      </c>
      <c r="M45" s="2">
        <v>9</v>
      </c>
      <c r="N45" s="11">
        <v>1639.84</v>
      </c>
      <c r="O45" s="2" t="s">
        <v>6</v>
      </c>
    </row>
    <row r="46" spans="6:15" x14ac:dyDescent="0.2">
      <c r="F46" s="13" t="s">
        <v>24843</v>
      </c>
      <c r="G46" s="2">
        <v>3</v>
      </c>
      <c r="H46" s="11">
        <v>569.32000000000005</v>
      </c>
      <c r="J46" s="12">
        <v>66</v>
      </c>
      <c r="K46" s="2" t="s">
        <v>24843</v>
      </c>
      <c r="L46" s="15">
        <v>44908</v>
      </c>
      <c r="M46" s="2">
        <v>3</v>
      </c>
      <c r="N46" s="11">
        <v>569.32000000000005</v>
      </c>
      <c r="O46" s="2" t="s">
        <v>6</v>
      </c>
    </row>
    <row r="47" spans="6:15" x14ac:dyDescent="0.2">
      <c r="F47" s="13" t="s">
        <v>24844</v>
      </c>
      <c r="G47" s="2">
        <v>5</v>
      </c>
      <c r="H47" s="11">
        <v>1854.32</v>
      </c>
      <c r="J47" s="12">
        <v>66</v>
      </c>
      <c r="K47" s="2" t="s">
        <v>24844</v>
      </c>
      <c r="L47" s="15">
        <v>44909</v>
      </c>
      <c r="M47" s="2">
        <v>5</v>
      </c>
      <c r="N47" s="11">
        <v>1854.32</v>
      </c>
      <c r="O47" s="2" t="s">
        <v>6</v>
      </c>
    </row>
    <row r="48" spans="6:15" x14ac:dyDescent="0.2">
      <c r="F48" s="13" t="s">
        <v>24845</v>
      </c>
      <c r="G48" s="2">
        <v>5</v>
      </c>
      <c r="H48" s="11">
        <v>949.45</v>
      </c>
      <c r="J48" s="12">
        <v>66</v>
      </c>
      <c r="K48" s="2" t="s">
        <v>24845</v>
      </c>
      <c r="L48" s="15">
        <v>44909</v>
      </c>
      <c r="M48" s="2">
        <v>5</v>
      </c>
      <c r="N48" s="11">
        <v>949.45</v>
      </c>
      <c r="O48" s="2" t="s">
        <v>6</v>
      </c>
    </row>
    <row r="49" spans="6:15" x14ac:dyDescent="0.2">
      <c r="F49" s="13" t="s">
        <v>24846</v>
      </c>
      <c r="G49" s="2">
        <v>9</v>
      </c>
      <c r="H49" s="11">
        <v>1635.55</v>
      </c>
      <c r="J49" s="12">
        <v>66</v>
      </c>
      <c r="K49" s="2" t="s">
        <v>24846</v>
      </c>
      <c r="L49" s="15">
        <v>44909</v>
      </c>
      <c r="M49" s="2">
        <v>9</v>
      </c>
      <c r="N49" s="11">
        <v>1635.55</v>
      </c>
      <c r="O49" s="2" t="s">
        <v>6</v>
      </c>
    </row>
    <row r="50" spans="6:15" x14ac:dyDescent="0.2">
      <c r="F50" s="13" t="s">
        <v>24847</v>
      </c>
      <c r="G50" s="2">
        <v>4</v>
      </c>
      <c r="H50" s="11">
        <v>970.87</v>
      </c>
      <c r="J50" s="12">
        <v>66</v>
      </c>
      <c r="K50" s="2" t="s">
        <v>24847</v>
      </c>
      <c r="L50" s="15">
        <v>44909</v>
      </c>
      <c r="M50" s="2">
        <v>3</v>
      </c>
      <c r="N50" s="11">
        <v>641.63</v>
      </c>
      <c r="O50" s="2" t="s">
        <v>6</v>
      </c>
    </row>
    <row r="51" spans="6:15" x14ac:dyDescent="0.2">
      <c r="F51" s="13" t="s">
        <v>24848</v>
      </c>
      <c r="G51" s="2">
        <v>1</v>
      </c>
      <c r="H51" s="11">
        <v>84.33</v>
      </c>
      <c r="J51" s="12">
        <v>66</v>
      </c>
      <c r="K51" s="2" t="s">
        <v>24848</v>
      </c>
      <c r="L51" s="15">
        <v>44910</v>
      </c>
      <c r="M51" s="2">
        <v>1</v>
      </c>
      <c r="N51" s="11">
        <v>84.33</v>
      </c>
      <c r="O51" s="2" t="s">
        <v>6</v>
      </c>
    </row>
    <row r="52" spans="6:15" x14ac:dyDescent="0.2">
      <c r="F52" s="13" t="s">
        <v>24849</v>
      </c>
      <c r="G52" s="2">
        <v>1</v>
      </c>
      <c r="H52" s="11">
        <v>140</v>
      </c>
      <c r="J52" s="12">
        <v>66</v>
      </c>
      <c r="K52" s="2" t="s">
        <v>24849</v>
      </c>
      <c r="L52" s="15">
        <v>44910</v>
      </c>
      <c r="M52" s="2">
        <v>1</v>
      </c>
      <c r="N52" s="11">
        <v>140</v>
      </c>
      <c r="O52" s="2" t="s">
        <v>6</v>
      </c>
    </row>
    <row r="53" spans="6:15" x14ac:dyDescent="0.2">
      <c r="F53" s="13" t="s">
        <v>24850</v>
      </c>
      <c r="G53" s="2">
        <v>7</v>
      </c>
      <c r="H53" s="11">
        <v>2356.7600000000002</v>
      </c>
      <c r="J53" s="12">
        <v>66</v>
      </c>
      <c r="K53" s="2" t="s">
        <v>24850</v>
      </c>
      <c r="L53" s="15">
        <v>44910</v>
      </c>
      <c r="M53" s="2">
        <v>6</v>
      </c>
      <c r="N53" s="11">
        <v>2039.19</v>
      </c>
      <c r="O53" s="2" t="s">
        <v>6</v>
      </c>
    </row>
    <row r="54" spans="6:15" x14ac:dyDescent="0.2">
      <c r="F54" s="13" t="s">
        <v>24851</v>
      </c>
      <c r="G54" s="2">
        <v>13</v>
      </c>
      <c r="H54" s="11">
        <v>2309.2399999999998</v>
      </c>
      <c r="J54" s="12">
        <v>66</v>
      </c>
      <c r="K54" s="2" t="s">
        <v>24851</v>
      </c>
      <c r="L54" s="15">
        <v>44910</v>
      </c>
      <c r="M54" s="2">
        <v>11</v>
      </c>
      <c r="N54" s="11">
        <v>2099.5</v>
      </c>
      <c r="O54" s="2" t="s">
        <v>6</v>
      </c>
    </row>
    <row r="55" spans="6:15" x14ac:dyDescent="0.2">
      <c r="F55" s="13" t="s">
        <v>24852</v>
      </c>
      <c r="G55" s="2">
        <v>7</v>
      </c>
      <c r="H55" s="11">
        <v>1248.47</v>
      </c>
      <c r="J55" s="12">
        <v>66</v>
      </c>
      <c r="K55" s="2" t="s">
        <v>24852</v>
      </c>
      <c r="L55" s="15">
        <v>44910</v>
      </c>
      <c r="M55" s="2">
        <v>7</v>
      </c>
      <c r="N55" s="11">
        <v>1248.47</v>
      </c>
      <c r="O55" s="2" t="s">
        <v>6</v>
      </c>
    </row>
    <row r="56" spans="6:15" x14ac:dyDescent="0.2">
      <c r="F56" s="13" t="s">
        <v>24853</v>
      </c>
      <c r="G56" s="2">
        <v>7</v>
      </c>
      <c r="H56" s="11">
        <v>1262.3800000000001</v>
      </c>
      <c r="J56" s="12">
        <v>66</v>
      </c>
      <c r="K56" s="2" t="s">
        <v>24853</v>
      </c>
      <c r="L56" s="15">
        <v>44911</v>
      </c>
      <c r="M56" s="2">
        <v>5</v>
      </c>
      <c r="N56" s="11">
        <v>855.58</v>
      </c>
      <c r="O56" s="2" t="s">
        <v>6</v>
      </c>
    </row>
    <row r="57" spans="6:15" x14ac:dyDescent="0.2">
      <c r="F57" s="13" t="s">
        <v>24854</v>
      </c>
      <c r="G57" s="2">
        <v>5</v>
      </c>
      <c r="H57" s="11">
        <v>432.39</v>
      </c>
      <c r="J57" s="12">
        <v>66</v>
      </c>
      <c r="K57" s="2" t="s">
        <v>24854</v>
      </c>
      <c r="L57" s="15">
        <v>44911</v>
      </c>
      <c r="M57" s="2">
        <v>3</v>
      </c>
      <c r="N57" s="11">
        <v>342.29</v>
      </c>
      <c r="O57" s="2" t="s">
        <v>6</v>
      </c>
    </row>
    <row r="58" spans="6:15" x14ac:dyDescent="0.2">
      <c r="F58" s="13" t="s">
        <v>24855</v>
      </c>
      <c r="G58" s="2">
        <v>2</v>
      </c>
      <c r="H58" s="11">
        <v>358.83000000000004</v>
      </c>
      <c r="J58" s="12">
        <v>66</v>
      </c>
      <c r="K58" s="2" t="s">
        <v>24855</v>
      </c>
      <c r="L58" s="15">
        <v>44911</v>
      </c>
      <c r="M58" s="2">
        <v>1</v>
      </c>
      <c r="N58" s="11">
        <v>129.36000000000001</v>
      </c>
      <c r="O58" s="2" t="s">
        <v>6</v>
      </c>
    </row>
    <row r="59" spans="6:15" x14ac:dyDescent="0.2">
      <c r="F59" s="13" t="s">
        <v>24856</v>
      </c>
      <c r="G59" s="2">
        <v>5</v>
      </c>
      <c r="H59" s="11">
        <v>2100.8200000000002</v>
      </c>
      <c r="J59" s="12">
        <v>66</v>
      </c>
      <c r="K59" s="2" t="s">
        <v>24856</v>
      </c>
      <c r="L59" s="15">
        <v>44911</v>
      </c>
      <c r="M59" s="2">
        <v>4</v>
      </c>
      <c r="N59" s="11">
        <v>1359</v>
      </c>
      <c r="O59" s="2" t="s">
        <v>6</v>
      </c>
    </row>
    <row r="60" spans="6:15" x14ac:dyDescent="0.2">
      <c r="F60" s="13" t="s">
        <v>24857</v>
      </c>
      <c r="G60" s="2">
        <v>12</v>
      </c>
      <c r="H60" s="11">
        <v>2024.03</v>
      </c>
      <c r="J60" s="12">
        <v>66</v>
      </c>
      <c r="K60" s="2" t="s">
        <v>24857</v>
      </c>
      <c r="L60" s="15">
        <v>44911</v>
      </c>
      <c r="M60" s="2">
        <v>10</v>
      </c>
      <c r="N60" s="11">
        <v>1735.23</v>
      </c>
      <c r="O60" s="2" t="s">
        <v>6</v>
      </c>
    </row>
    <row r="61" spans="6:15" x14ac:dyDescent="0.2">
      <c r="F61" s="13" t="s">
        <v>24858</v>
      </c>
      <c r="G61" s="2">
        <v>6</v>
      </c>
      <c r="H61" s="11">
        <v>874.03</v>
      </c>
      <c r="J61" s="12">
        <v>66</v>
      </c>
      <c r="K61" s="2" t="s">
        <v>24858</v>
      </c>
      <c r="L61" s="15">
        <v>44914</v>
      </c>
      <c r="M61" s="2">
        <v>4</v>
      </c>
      <c r="N61" s="11">
        <v>679.03</v>
      </c>
      <c r="O61" s="2" t="s">
        <v>6</v>
      </c>
    </row>
    <row r="62" spans="6:15" x14ac:dyDescent="0.2">
      <c r="F62" s="13" t="s">
        <v>24859</v>
      </c>
      <c r="G62" s="2">
        <v>8</v>
      </c>
      <c r="H62" s="11">
        <v>12080.67</v>
      </c>
      <c r="J62" s="12">
        <v>66</v>
      </c>
      <c r="K62" s="2" t="s">
        <v>24859</v>
      </c>
      <c r="L62" s="15">
        <v>44914</v>
      </c>
      <c r="M62" s="2">
        <v>7</v>
      </c>
      <c r="N62" s="11">
        <v>11887.8</v>
      </c>
      <c r="O62" s="2" t="s">
        <v>6</v>
      </c>
    </row>
    <row r="63" spans="6:15" x14ac:dyDescent="0.2">
      <c r="F63" s="13" t="s">
        <v>24860</v>
      </c>
      <c r="G63" s="2">
        <v>4</v>
      </c>
      <c r="H63" s="11">
        <v>828.27</v>
      </c>
      <c r="J63" s="12">
        <v>66</v>
      </c>
      <c r="K63" s="2" t="s">
        <v>24860</v>
      </c>
      <c r="L63" s="15">
        <v>44914</v>
      </c>
      <c r="M63" s="2">
        <v>2</v>
      </c>
      <c r="N63" s="11">
        <v>218.35</v>
      </c>
      <c r="O63" s="2" t="s">
        <v>6</v>
      </c>
    </row>
    <row r="64" spans="6:15" x14ac:dyDescent="0.2">
      <c r="F64" s="13" t="s">
        <v>24861</v>
      </c>
      <c r="G64" s="2">
        <v>2</v>
      </c>
      <c r="H64" s="11">
        <v>161.5</v>
      </c>
      <c r="J64" s="12">
        <v>66</v>
      </c>
      <c r="K64" s="2" t="s">
        <v>24861</v>
      </c>
      <c r="L64" s="15">
        <v>44914</v>
      </c>
      <c r="M64" s="2">
        <v>1</v>
      </c>
      <c r="N64" s="11">
        <v>69.22</v>
      </c>
      <c r="O64" s="2" t="s">
        <v>6</v>
      </c>
    </row>
    <row r="65" spans="6:15" x14ac:dyDescent="0.2">
      <c r="F65" s="13" t="s">
        <v>24862</v>
      </c>
      <c r="G65" s="2">
        <v>20</v>
      </c>
      <c r="H65" s="11">
        <v>3594.0499999999997</v>
      </c>
      <c r="J65" s="12">
        <v>66</v>
      </c>
      <c r="K65" s="2" t="s">
        <v>24862</v>
      </c>
      <c r="L65" s="15">
        <v>44914</v>
      </c>
      <c r="M65" s="2">
        <v>17</v>
      </c>
      <c r="N65" s="11">
        <v>2331.7399999999998</v>
      </c>
      <c r="O65" s="2" t="s">
        <v>6</v>
      </c>
    </row>
    <row r="66" spans="6:15" x14ac:dyDescent="0.2">
      <c r="F66" s="13" t="s">
        <v>24863</v>
      </c>
      <c r="G66" s="2">
        <v>2</v>
      </c>
      <c r="H66" s="11">
        <v>234.17</v>
      </c>
      <c r="J66" s="12">
        <v>66</v>
      </c>
      <c r="K66" s="2" t="s">
        <v>24863</v>
      </c>
      <c r="L66" s="15">
        <v>44914</v>
      </c>
      <c r="M66" s="2">
        <v>1</v>
      </c>
      <c r="N66" s="11">
        <v>74.47</v>
      </c>
      <c r="O66" s="2" t="s">
        <v>6</v>
      </c>
    </row>
    <row r="67" spans="6:15" x14ac:dyDescent="0.2">
      <c r="F67" s="13" t="s">
        <v>24864</v>
      </c>
      <c r="G67" s="2">
        <v>22</v>
      </c>
      <c r="H67" s="11">
        <v>3781.68</v>
      </c>
      <c r="J67" s="12">
        <v>66</v>
      </c>
      <c r="K67" s="2" t="s">
        <v>24864</v>
      </c>
      <c r="L67" s="15">
        <v>44915</v>
      </c>
      <c r="M67" s="2">
        <v>22</v>
      </c>
      <c r="N67" s="11">
        <v>3781.68</v>
      </c>
      <c r="O67" s="2" t="s">
        <v>6</v>
      </c>
    </row>
    <row r="68" spans="6:15" x14ac:dyDescent="0.2">
      <c r="F68" s="13" t="s">
        <v>24865</v>
      </c>
      <c r="G68" s="2">
        <v>1</v>
      </c>
      <c r="H68" s="11">
        <v>85.9</v>
      </c>
      <c r="J68" s="12">
        <v>66</v>
      </c>
      <c r="K68" s="2" t="s">
        <v>24865</v>
      </c>
      <c r="L68" s="15">
        <v>44915</v>
      </c>
      <c r="M68" s="2">
        <v>1</v>
      </c>
      <c r="N68" s="11">
        <v>85.9</v>
      </c>
      <c r="O68" s="2" t="s">
        <v>6</v>
      </c>
    </row>
    <row r="69" spans="6:15" x14ac:dyDescent="0.2">
      <c r="F69" s="13" t="s">
        <v>24866</v>
      </c>
      <c r="G69" s="2">
        <v>4</v>
      </c>
      <c r="H69" s="11">
        <v>527.74</v>
      </c>
      <c r="J69" s="12">
        <v>66</v>
      </c>
      <c r="K69" s="2" t="s">
        <v>24866</v>
      </c>
      <c r="L69" s="15">
        <v>44915</v>
      </c>
      <c r="M69" s="2">
        <v>4</v>
      </c>
      <c r="N69" s="11">
        <v>527.74</v>
      </c>
      <c r="O69" s="2" t="s">
        <v>6</v>
      </c>
    </row>
    <row r="70" spans="6:15" x14ac:dyDescent="0.2">
      <c r="F70" s="13" t="s">
        <v>24867</v>
      </c>
      <c r="G70" s="2">
        <v>1</v>
      </c>
      <c r="H70" s="11">
        <v>75</v>
      </c>
      <c r="J70" s="12">
        <v>66</v>
      </c>
      <c r="K70" s="2" t="s">
        <v>24867</v>
      </c>
      <c r="L70" s="15">
        <v>44915</v>
      </c>
      <c r="M70" s="2">
        <v>1</v>
      </c>
      <c r="N70" s="11">
        <v>75</v>
      </c>
      <c r="O70" s="2" t="s">
        <v>6</v>
      </c>
    </row>
    <row r="71" spans="6:15" x14ac:dyDescent="0.2">
      <c r="F71" s="13" t="s">
        <v>24868</v>
      </c>
      <c r="G71" s="2">
        <v>5</v>
      </c>
      <c r="H71" s="11">
        <v>1042.6600000000001</v>
      </c>
      <c r="J71" s="12">
        <v>66</v>
      </c>
      <c r="K71" s="2" t="s">
        <v>24868</v>
      </c>
      <c r="L71" s="15">
        <v>44915</v>
      </c>
      <c r="M71" s="2">
        <v>4</v>
      </c>
      <c r="N71" s="11">
        <v>929.9</v>
      </c>
      <c r="O71" s="2" t="s">
        <v>6</v>
      </c>
    </row>
    <row r="72" spans="6:15" x14ac:dyDescent="0.2">
      <c r="F72" s="13" t="s">
        <v>24869</v>
      </c>
      <c r="G72" s="2">
        <v>3</v>
      </c>
      <c r="H72" s="11">
        <v>332.33</v>
      </c>
      <c r="J72" s="12">
        <v>66</v>
      </c>
      <c r="K72" s="2" t="s">
        <v>24869</v>
      </c>
      <c r="L72" s="15">
        <v>44915</v>
      </c>
      <c r="M72" s="2">
        <v>2</v>
      </c>
      <c r="N72" s="11">
        <v>258.12</v>
      </c>
      <c r="O72" s="2" t="s">
        <v>6</v>
      </c>
    </row>
    <row r="73" spans="6:15" x14ac:dyDescent="0.2">
      <c r="F73" s="13" t="s">
        <v>24870</v>
      </c>
      <c r="G73" s="2">
        <v>10</v>
      </c>
      <c r="H73" s="11">
        <v>1607.47</v>
      </c>
      <c r="J73" s="12">
        <v>66</v>
      </c>
      <c r="K73" s="2" t="s">
        <v>24870</v>
      </c>
      <c r="L73" s="15">
        <v>44916</v>
      </c>
      <c r="M73" s="2">
        <v>8</v>
      </c>
      <c r="N73" s="11">
        <v>1144.4100000000001</v>
      </c>
      <c r="O73" s="2" t="s">
        <v>6</v>
      </c>
    </row>
    <row r="74" spans="6:15" x14ac:dyDescent="0.2">
      <c r="F74" s="13" t="s">
        <v>24871</v>
      </c>
      <c r="G74" s="2">
        <v>1</v>
      </c>
      <c r="H74" s="11">
        <v>218.74</v>
      </c>
      <c r="J74" s="12">
        <v>66</v>
      </c>
      <c r="K74" s="2" t="s">
        <v>24871</v>
      </c>
      <c r="L74" s="15">
        <v>44916</v>
      </c>
      <c r="M74" s="2">
        <v>1</v>
      </c>
      <c r="N74" s="11">
        <v>218.74</v>
      </c>
      <c r="O74" s="2" t="s">
        <v>6</v>
      </c>
    </row>
    <row r="75" spans="6:15" x14ac:dyDescent="0.2">
      <c r="F75" s="13" t="s">
        <v>24872</v>
      </c>
      <c r="G75" s="2">
        <v>17</v>
      </c>
      <c r="H75" s="11">
        <v>3858.4300000000003</v>
      </c>
      <c r="J75" s="12">
        <v>66</v>
      </c>
      <c r="K75" s="2" t="s">
        <v>24872</v>
      </c>
      <c r="L75" s="15">
        <v>44916</v>
      </c>
      <c r="M75" s="2">
        <v>15</v>
      </c>
      <c r="N75" s="11">
        <v>3329.19</v>
      </c>
      <c r="O75" s="2" t="s">
        <v>6</v>
      </c>
    </row>
    <row r="76" spans="6:15" x14ac:dyDescent="0.2">
      <c r="F76" s="13" t="s">
        <v>24873</v>
      </c>
      <c r="G76" s="2">
        <v>7</v>
      </c>
      <c r="H76" s="11">
        <v>784.17</v>
      </c>
      <c r="J76" s="12">
        <v>66</v>
      </c>
      <c r="K76" s="2" t="s">
        <v>24873</v>
      </c>
      <c r="L76" s="15">
        <v>44916</v>
      </c>
      <c r="M76" s="2">
        <v>7</v>
      </c>
      <c r="N76" s="11">
        <v>784.17</v>
      </c>
      <c r="O76" s="2" t="s">
        <v>6</v>
      </c>
    </row>
    <row r="77" spans="6:15" x14ac:dyDescent="0.2">
      <c r="F77" s="13" t="s">
        <v>24874</v>
      </c>
      <c r="G77" s="2">
        <v>3</v>
      </c>
      <c r="H77" s="11">
        <v>339.07</v>
      </c>
      <c r="J77" s="12">
        <v>66</v>
      </c>
      <c r="K77" s="2" t="s">
        <v>24874</v>
      </c>
      <c r="L77" s="15">
        <v>44917</v>
      </c>
      <c r="M77" s="2">
        <v>3</v>
      </c>
      <c r="N77" s="11">
        <v>339.07</v>
      </c>
      <c r="O77" s="2" t="s">
        <v>6</v>
      </c>
    </row>
    <row r="78" spans="6:15" x14ac:dyDescent="0.2">
      <c r="F78" s="13" t="s">
        <v>24875</v>
      </c>
      <c r="G78" s="2">
        <v>2</v>
      </c>
      <c r="H78" s="11">
        <v>119.49</v>
      </c>
      <c r="J78" s="12">
        <v>66</v>
      </c>
      <c r="K78" s="2" t="s">
        <v>24875</v>
      </c>
      <c r="L78" s="15">
        <v>44917</v>
      </c>
      <c r="M78" s="2">
        <v>1</v>
      </c>
      <c r="N78" s="11">
        <v>119.38</v>
      </c>
      <c r="O78" s="2" t="s">
        <v>6</v>
      </c>
    </row>
    <row r="79" spans="6:15" x14ac:dyDescent="0.2">
      <c r="F79" s="13" t="s">
        <v>24876</v>
      </c>
      <c r="G79" s="2">
        <v>3</v>
      </c>
      <c r="H79" s="11">
        <v>424.26000000000005</v>
      </c>
      <c r="J79" s="12">
        <v>66</v>
      </c>
      <c r="K79" s="2" t="s">
        <v>24876</v>
      </c>
      <c r="L79" s="15">
        <v>44917</v>
      </c>
      <c r="M79" s="2">
        <v>2</v>
      </c>
      <c r="N79" s="11">
        <v>304.47000000000003</v>
      </c>
      <c r="O79" s="2" t="s">
        <v>6</v>
      </c>
    </row>
    <row r="80" spans="6:15" x14ac:dyDescent="0.2">
      <c r="F80" s="13" t="s">
        <v>24877</v>
      </c>
      <c r="G80" s="2">
        <v>12</v>
      </c>
      <c r="H80" s="11">
        <v>2953.19</v>
      </c>
      <c r="J80" s="12">
        <v>66</v>
      </c>
      <c r="K80" s="2" t="s">
        <v>24877</v>
      </c>
      <c r="L80" s="15">
        <v>44917</v>
      </c>
      <c r="M80" s="2">
        <v>12</v>
      </c>
      <c r="N80" s="11">
        <v>2953.19</v>
      </c>
      <c r="O80" s="2" t="s">
        <v>6</v>
      </c>
    </row>
    <row r="81" spans="6:15" x14ac:dyDescent="0.2">
      <c r="F81" s="13" t="s">
        <v>24878</v>
      </c>
      <c r="G81" s="2">
        <v>6</v>
      </c>
      <c r="H81" s="11">
        <v>1489.84</v>
      </c>
      <c r="J81" s="12">
        <v>66</v>
      </c>
      <c r="K81" s="2" t="s">
        <v>24878</v>
      </c>
      <c r="L81" s="15">
        <v>44917</v>
      </c>
      <c r="M81" s="2">
        <v>4</v>
      </c>
      <c r="N81" s="11">
        <v>631.30999999999995</v>
      </c>
      <c r="O81" s="2" t="s">
        <v>6</v>
      </c>
    </row>
    <row r="82" spans="6:15" x14ac:dyDescent="0.2">
      <c r="F82" s="13" t="s">
        <v>24879</v>
      </c>
      <c r="G82" s="2">
        <v>27</v>
      </c>
      <c r="H82" s="11">
        <v>5511.33</v>
      </c>
      <c r="J82" s="12">
        <v>66</v>
      </c>
      <c r="K82" s="2" t="s">
        <v>24879</v>
      </c>
      <c r="L82" s="15">
        <v>44918</v>
      </c>
      <c r="M82" s="2">
        <v>27</v>
      </c>
      <c r="N82" s="11">
        <v>5511.33</v>
      </c>
      <c r="O82" s="2" t="s">
        <v>6</v>
      </c>
    </row>
    <row r="83" spans="6:15" x14ac:dyDescent="0.2">
      <c r="F83" s="13" t="s">
        <v>24880</v>
      </c>
      <c r="G83" s="2">
        <v>4</v>
      </c>
      <c r="H83" s="11">
        <v>553.53</v>
      </c>
      <c r="J83" s="12">
        <v>66</v>
      </c>
      <c r="K83" s="2" t="s">
        <v>24880</v>
      </c>
      <c r="L83" s="15">
        <v>44918</v>
      </c>
      <c r="M83" s="2">
        <v>4</v>
      </c>
      <c r="N83" s="11">
        <v>553.53</v>
      </c>
      <c r="O83" s="2" t="s">
        <v>6</v>
      </c>
    </row>
    <row r="84" spans="6:15" x14ac:dyDescent="0.2">
      <c r="F84" s="13" t="s">
        <v>24881</v>
      </c>
      <c r="G84" s="2">
        <v>3</v>
      </c>
      <c r="H84" s="11">
        <v>302.57</v>
      </c>
      <c r="J84" s="12">
        <v>66</v>
      </c>
      <c r="K84" s="2" t="s">
        <v>24881</v>
      </c>
      <c r="L84" s="15">
        <v>44918</v>
      </c>
      <c r="M84" s="2">
        <v>2</v>
      </c>
      <c r="N84" s="11">
        <v>202.57</v>
      </c>
      <c r="O84" s="2" t="s">
        <v>6</v>
      </c>
    </row>
    <row r="85" spans="6:15" x14ac:dyDescent="0.2">
      <c r="F85" s="13" t="s">
        <v>24882</v>
      </c>
      <c r="G85" s="2">
        <v>5</v>
      </c>
      <c r="H85" s="11">
        <v>653.70000000000005</v>
      </c>
      <c r="J85" s="12">
        <v>66</v>
      </c>
      <c r="K85" s="2" t="s">
        <v>24882</v>
      </c>
      <c r="L85" s="15">
        <v>44922</v>
      </c>
      <c r="M85" s="2">
        <v>5</v>
      </c>
      <c r="N85" s="11">
        <v>653.70000000000005</v>
      </c>
      <c r="O85" s="2" t="s">
        <v>6</v>
      </c>
    </row>
    <row r="86" spans="6:15" x14ac:dyDescent="0.2">
      <c r="F86" s="13" t="s">
        <v>24883</v>
      </c>
      <c r="G86" s="2">
        <v>2</v>
      </c>
      <c r="H86" s="11">
        <v>499.51</v>
      </c>
      <c r="J86" s="12">
        <v>66</v>
      </c>
      <c r="K86" s="2" t="s">
        <v>24883</v>
      </c>
      <c r="L86" s="15">
        <v>44922</v>
      </c>
      <c r="M86" s="2">
        <v>2</v>
      </c>
      <c r="N86" s="11">
        <v>499.51</v>
      </c>
      <c r="O86" s="2" t="s">
        <v>6</v>
      </c>
    </row>
    <row r="87" spans="6:15" x14ac:dyDescent="0.2">
      <c r="F87" s="13" t="s">
        <v>24884</v>
      </c>
      <c r="G87" s="2">
        <v>1</v>
      </c>
      <c r="H87" s="11">
        <v>74.94</v>
      </c>
      <c r="J87" s="12">
        <v>66</v>
      </c>
      <c r="K87" s="2" t="s">
        <v>24884</v>
      </c>
      <c r="L87" s="15">
        <v>44922</v>
      </c>
      <c r="M87" s="2">
        <v>1</v>
      </c>
      <c r="N87" s="11">
        <v>74.94</v>
      </c>
      <c r="O87" s="2" t="s">
        <v>6</v>
      </c>
    </row>
    <row r="88" spans="6:15" x14ac:dyDescent="0.2">
      <c r="F88" s="13" t="s">
        <v>24885</v>
      </c>
      <c r="G88" s="2">
        <v>19</v>
      </c>
      <c r="H88" s="11">
        <v>3233.11</v>
      </c>
      <c r="J88" s="12">
        <v>66</v>
      </c>
      <c r="K88" s="2" t="s">
        <v>24885</v>
      </c>
      <c r="L88" s="15">
        <v>44922</v>
      </c>
      <c r="M88" s="2">
        <v>19</v>
      </c>
      <c r="N88" s="11">
        <v>3233.11</v>
      </c>
      <c r="O88" s="2" t="s">
        <v>6</v>
      </c>
    </row>
    <row r="89" spans="6:15" x14ac:dyDescent="0.2">
      <c r="F89" s="13" t="s">
        <v>24886</v>
      </c>
      <c r="G89" s="2">
        <v>2</v>
      </c>
      <c r="H89" s="11">
        <v>318.03999999999996</v>
      </c>
      <c r="J89" s="12">
        <v>66</v>
      </c>
      <c r="K89" s="2" t="s">
        <v>24886</v>
      </c>
      <c r="L89" s="15">
        <v>44922</v>
      </c>
      <c r="M89" s="2">
        <v>1</v>
      </c>
      <c r="N89" s="11">
        <v>168.04</v>
      </c>
      <c r="O89" s="2" t="s">
        <v>6</v>
      </c>
    </row>
    <row r="90" spans="6:15" x14ac:dyDescent="0.2">
      <c r="F90" s="13" t="s">
        <v>24887</v>
      </c>
      <c r="G90" s="2">
        <v>2</v>
      </c>
      <c r="H90" s="11">
        <v>882.63</v>
      </c>
      <c r="J90" s="12">
        <v>66</v>
      </c>
      <c r="K90" s="2" t="s">
        <v>24887</v>
      </c>
      <c r="L90" s="15">
        <v>44923</v>
      </c>
      <c r="M90" s="2">
        <v>1</v>
      </c>
      <c r="N90" s="11">
        <v>108.13</v>
      </c>
      <c r="O90" s="2" t="s">
        <v>6</v>
      </c>
    </row>
    <row r="91" spans="6:15" x14ac:dyDescent="0.2">
      <c r="F91" s="13" t="s">
        <v>24888</v>
      </c>
      <c r="G91" s="2">
        <v>9</v>
      </c>
      <c r="H91" s="11">
        <v>2861.61</v>
      </c>
      <c r="J91" s="12">
        <v>66</v>
      </c>
      <c r="K91" s="2" t="s">
        <v>24888</v>
      </c>
      <c r="L91" s="15">
        <v>44923</v>
      </c>
      <c r="M91" s="2">
        <v>8</v>
      </c>
      <c r="N91" s="11">
        <v>2587.71</v>
      </c>
      <c r="O91" s="2" t="s">
        <v>6</v>
      </c>
    </row>
    <row r="92" spans="6:15" x14ac:dyDescent="0.2">
      <c r="F92" s="13" t="s">
        <v>24889</v>
      </c>
      <c r="G92" s="2">
        <v>2</v>
      </c>
      <c r="H92" s="11">
        <v>473.96</v>
      </c>
      <c r="J92" s="12">
        <v>66</v>
      </c>
      <c r="K92" s="2" t="s">
        <v>24889</v>
      </c>
      <c r="L92" s="15">
        <v>44923</v>
      </c>
      <c r="M92" s="2">
        <v>1</v>
      </c>
      <c r="N92" s="11">
        <v>400</v>
      </c>
      <c r="O92" s="2" t="s">
        <v>6</v>
      </c>
    </row>
    <row r="93" spans="6:15" x14ac:dyDescent="0.2">
      <c r="F93" s="13" t="s">
        <v>24890</v>
      </c>
      <c r="G93" s="2">
        <v>2</v>
      </c>
      <c r="H93" s="11">
        <v>484.79</v>
      </c>
      <c r="J93" s="12">
        <v>66</v>
      </c>
      <c r="K93" s="2" t="s">
        <v>24890</v>
      </c>
      <c r="L93" s="15">
        <v>44923</v>
      </c>
      <c r="M93" s="2">
        <v>1</v>
      </c>
      <c r="N93" s="11">
        <v>246.46</v>
      </c>
      <c r="O93" s="2" t="s">
        <v>6</v>
      </c>
    </row>
    <row r="94" spans="6:15" x14ac:dyDescent="0.2">
      <c r="F94" s="13" t="s">
        <v>24891</v>
      </c>
      <c r="G94" s="2">
        <v>10</v>
      </c>
      <c r="H94" s="11">
        <v>2145.17</v>
      </c>
      <c r="J94" s="12">
        <v>66</v>
      </c>
      <c r="K94" s="2" t="s">
        <v>24891</v>
      </c>
      <c r="L94" s="15">
        <v>44923</v>
      </c>
      <c r="M94" s="2">
        <v>8</v>
      </c>
      <c r="N94" s="11">
        <v>1977.9</v>
      </c>
      <c r="O94" s="2" t="s">
        <v>6</v>
      </c>
    </row>
    <row r="95" spans="6:15" x14ac:dyDescent="0.2">
      <c r="F95" s="13" t="s">
        <v>24892</v>
      </c>
      <c r="G95" s="2">
        <v>8</v>
      </c>
      <c r="H95" s="11">
        <v>1041.29</v>
      </c>
      <c r="J95" s="12">
        <v>66</v>
      </c>
      <c r="K95" s="2" t="s">
        <v>24892</v>
      </c>
      <c r="L95" s="15">
        <v>44923</v>
      </c>
      <c r="M95" s="2">
        <v>8</v>
      </c>
      <c r="N95" s="11">
        <v>1041.29</v>
      </c>
      <c r="O95" s="2" t="s">
        <v>6</v>
      </c>
    </row>
    <row r="96" spans="6:15" x14ac:dyDescent="0.2">
      <c r="F96" s="13" t="s">
        <v>24893</v>
      </c>
      <c r="G96" s="2">
        <v>25</v>
      </c>
      <c r="H96" s="11">
        <v>5065.01</v>
      </c>
      <c r="J96" s="12">
        <v>66</v>
      </c>
      <c r="K96" s="2" t="s">
        <v>24893</v>
      </c>
      <c r="L96" s="15">
        <v>44924</v>
      </c>
      <c r="M96" s="2">
        <v>24</v>
      </c>
      <c r="N96" s="11">
        <v>4708.66</v>
      </c>
      <c r="O96" s="2" t="s">
        <v>6</v>
      </c>
    </row>
    <row r="97" spans="6:15" x14ac:dyDescent="0.2">
      <c r="F97" s="13" t="s">
        <v>24894</v>
      </c>
      <c r="G97" s="2">
        <v>3</v>
      </c>
      <c r="H97" s="11">
        <v>388.34</v>
      </c>
      <c r="J97" s="12">
        <v>66</v>
      </c>
      <c r="K97" s="2" t="s">
        <v>24894</v>
      </c>
      <c r="L97" s="15">
        <v>44924</v>
      </c>
      <c r="M97" s="2">
        <v>3</v>
      </c>
      <c r="N97" s="11">
        <v>388.34</v>
      </c>
      <c r="O97" s="2" t="s">
        <v>6</v>
      </c>
    </row>
    <row r="98" spans="6:15" x14ac:dyDescent="0.2">
      <c r="F98" s="13" t="s">
        <v>24895</v>
      </c>
      <c r="G98" s="2">
        <v>7</v>
      </c>
      <c r="H98" s="11">
        <v>829.64</v>
      </c>
      <c r="J98" s="12">
        <v>66</v>
      </c>
      <c r="K98" s="2" t="s">
        <v>24895</v>
      </c>
      <c r="L98" s="15">
        <v>44924</v>
      </c>
      <c r="M98" s="2">
        <v>7</v>
      </c>
      <c r="N98" s="11">
        <v>829.64</v>
      </c>
      <c r="O98" s="2" t="s">
        <v>6</v>
      </c>
    </row>
    <row r="99" spans="6:15" x14ac:dyDescent="0.2">
      <c r="F99" s="13" t="s">
        <v>24896</v>
      </c>
      <c r="G99" s="2">
        <v>6</v>
      </c>
      <c r="H99" s="11">
        <v>822.88</v>
      </c>
      <c r="J99" s="12">
        <v>66</v>
      </c>
      <c r="K99" s="2" t="s">
        <v>24896</v>
      </c>
      <c r="L99" s="15">
        <v>44924</v>
      </c>
      <c r="M99" s="2">
        <v>6</v>
      </c>
      <c r="N99" s="11">
        <v>822.88</v>
      </c>
      <c r="O99" s="2" t="s">
        <v>6</v>
      </c>
    </row>
    <row r="100" spans="6:15" x14ac:dyDescent="0.2">
      <c r="F100" s="13" t="s">
        <v>24897</v>
      </c>
      <c r="G100" s="2">
        <v>2</v>
      </c>
      <c r="H100" s="11">
        <v>3033.64</v>
      </c>
      <c r="J100" s="12">
        <v>66</v>
      </c>
      <c r="K100" s="2" t="s">
        <v>24897</v>
      </c>
      <c r="L100" s="15">
        <v>44925</v>
      </c>
      <c r="M100" s="2">
        <v>2</v>
      </c>
      <c r="N100" s="11">
        <v>3033.64</v>
      </c>
      <c r="O100" s="2" t="s">
        <v>6</v>
      </c>
    </row>
    <row r="101" spans="6:15" x14ac:dyDescent="0.2">
      <c r="F101" s="13" t="s">
        <v>24898</v>
      </c>
      <c r="G101" s="2">
        <v>5</v>
      </c>
      <c r="H101" s="11">
        <v>1072.1600000000001</v>
      </c>
      <c r="J101" s="12">
        <v>66</v>
      </c>
      <c r="K101" s="2" t="s">
        <v>24898</v>
      </c>
      <c r="L101" s="15">
        <v>44925</v>
      </c>
      <c r="M101" s="2">
        <v>4</v>
      </c>
      <c r="N101" s="11">
        <v>807.59</v>
      </c>
      <c r="O101" s="2" t="s">
        <v>6</v>
      </c>
    </row>
    <row r="102" spans="6:15" x14ac:dyDescent="0.2">
      <c r="F102" s="13" t="s">
        <v>24899</v>
      </c>
      <c r="G102" s="2">
        <v>4</v>
      </c>
      <c r="H102" s="11">
        <v>1308</v>
      </c>
      <c r="J102" s="12">
        <v>66</v>
      </c>
      <c r="K102" s="2" t="s">
        <v>24899</v>
      </c>
      <c r="L102" s="15">
        <v>44925</v>
      </c>
      <c r="M102" s="2">
        <v>3</v>
      </c>
      <c r="N102" s="11">
        <v>928.21</v>
      </c>
      <c r="O102" s="2" t="s">
        <v>6</v>
      </c>
    </row>
    <row r="103" spans="6:15" x14ac:dyDescent="0.2">
      <c r="F103" s="13" t="s">
        <v>24900</v>
      </c>
      <c r="G103" s="2">
        <v>8</v>
      </c>
      <c r="H103" s="11">
        <v>4283.87</v>
      </c>
      <c r="J103" s="12">
        <v>66</v>
      </c>
      <c r="K103" s="2" t="s">
        <v>24900</v>
      </c>
      <c r="L103" s="15">
        <v>44925</v>
      </c>
      <c r="M103" s="2">
        <v>3</v>
      </c>
      <c r="N103" s="11">
        <v>3176.55</v>
      </c>
      <c r="O103" s="2" t="s">
        <v>6</v>
      </c>
    </row>
    <row r="104" spans="6:15" x14ac:dyDescent="0.2">
      <c r="F104" s="13" t="s">
        <v>24901</v>
      </c>
      <c r="G104" s="2">
        <v>2</v>
      </c>
      <c r="H104" s="11">
        <v>595.06999999999994</v>
      </c>
      <c r="J104" s="12">
        <v>66</v>
      </c>
      <c r="K104" s="2" t="s">
        <v>24901</v>
      </c>
      <c r="L104" s="15">
        <v>44925</v>
      </c>
      <c r="M104" s="2">
        <v>1</v>
      </c>
      <c r="N104" s="11">
        <v>95.07</v>
      </c>
      <c r="O104" s="2" t="s">
        <v>6</v>
      </c>
    </row>
    <row r="105" spans="6:15" x14ac:dyDescent="0.2">
      <c r="F105" s="13" t="s">
        <v>24902</v>
      </c>
      <c r="G105" s="2">
        <v>8</v>
      </c>
      <c r="H105" s="11">
        <v>1698.22</v>
      </c>
      <c r="J105" s="12">
        <v>66</v>
      </c>
      <c r="K105" s="2" t="s">
        <v>24902</v>
      </c>
      <c r="L105" s="15">
        <v>44925</v>
      </c>
      <c r="M105" s="2">
        <v>6</v>
      </c>
      <c r="N105" s="11">
        <v>1405.92</v>
      </c>
      <c r="O105" s="2" t="s">
        <v>6</v>
      </c>
    </row>
    <row r="106" spans="6:15" x14ac:dyDescent="0.2">
      <c r="F106" s="13" t="s">
        <v>24903</v>
      </c>
      <c r="G106" s="2">
        <v>2</v>
      </c>
      <c r="H106" s="11">
        <v>345.12</v>
      </c>
      <c r="J106" s="12">
        <v>66</v>
      </c>
      <c r="K106" s="2" t="s">
        <v>24903</v>
      </c>
      <c r="L106" s="15">
        <v>44925</v>
      </c>
      <c r="M106" s="2">
        <v>2</v>
      </c>
      <c r="N106" s="11">
        <v>345.12</v>
      </c>
      <c r="O106" s="2" t="s">
        <v>6</v>
      </c>
    </row>
    <row r="107" spans="6:15" x14ac:dyDescent="0.2">
      <c r="F107" s="13" t="s">
        <v>24904</v>
      </c>
      <c r="G107" s="2">
        <v>1</v>
      </c>
      <c r="H107" s="11">
        <v>139.4</v>
      </c>
      <c r="J107" s="12">
        <v>66</v>
      </c>
      <c r="K107" s="2" t="s">
        <v>24801</v>
      </c>
      <c r="L107" s="15">
        <v>44896</v>
      </c>
      <c r="M107" s="2">
        <v>2</v>
      </c>
      <c r="N107" s="11">
        <v>399.55</v>
      </c>
      <c r="O107" s="2" t="s">
        <v>7</v>
      </c>
    </row>
    <row r="108" spans="6:15" x14ac:dyDescent="0.2">
      <c r="F108" s="13" t="s">
        <v>24905</v>
      </c>
      <c r="G108" s="2">
        <v>1</v>
      </c>
      <c r="H108" s="11">
        <v>148.38</v>
      </c>
      <c r="J108" s="12">
        <v>66</v>
      </c>
      <c r="K108" s="2" t="s">
        <v>24802</v>
      </c>
      <c r="L108" s="15">
        <v>44896</v>
      </c>
      <c r="M108" s="2">
        <v>1</v>
      </c>
      <c r="N108" s="11">
        <v>250.34</v>
      </c>
      <c r="O108" s="2" t="s">
        <v>7</v>
      </c>
    </row>
    <row r="109" spans="6:15" x14ac:dyDescent="0.2">
      <c r="F109" s="13" t="s">
        <v>24906</v>
      </c>
      <c r="G109" s="2">
        <v>1</v>
      </c>
      <c r="H109" s="11">
        <v>1</v>
      </c>
      <c r="J109" s="12">
        <v>66</v>
      </c>
      <c r="K109" s="2" t="s">
        <v>24803</v>
      </c>
      <c r="L109" s="15">
        <v>44896</v>
      </c>
      <c r="M109" s="2">
        <v>1</v>
      </c>
      <c r="N109" s="11">
        <v>84.11</v>
      </c>
      <c r="O109" s="2" t="s">
        <v>7</v>
      </c>
    </row>
    <row r="110" spans="6:15" x14ac:dyDescent="0.2">
      <c r="F110" s="13" t="s">
        <v>24907</v>
      </c>
      <c r="G110" s="2">
        <v>2</v>
      </c>
      <c r="H110" s="11">
        <v>365.6</v>
      </c>
      <c r="J110" s="12">
        <v>66</v>
      </c>
      <c r="K110" s="2" t="s">
        <v>24804</v>
      </c>
      <c r="L110" s="15">
        <v>44896</v>
      </c>
      <c r="M110" s="2">
        <v>2</v>
      </c>
      <c r="N110" s="11">
        <v>703.77</v>
      </c>
      <c r="O110" s="2" t="s">
        <v>7</v>
      </c>
    </row>
    <row r="111" spans="6:15" x14ac:dyDescent="0.2">
      <c r="F111" s="13" t="s">
        <v>24908</v>
      </c>
      <c r="G111" s="2">
        <v>2</v>
      </c>
      <c r="H111" s="11">
        <v>430.45</v>
      </c>
      <c r="J111" s="12">
        <v>66</v>
      </c>
      <c r="K111" s="2" t="s">
        <v>24806</v>
      </c>
      <c r="L111" s="15">
        <v>44896</v>
      </c>
      <c r="M111" s="2">
        <v>2</v>
      </c>
      <c r="N111" s="11">
        <v>566</v>
      </c>
      <c r="O111" s="2" t="s">
        <v>7</v>
      </c>
    </row>
    <row r="112" spans="6:15" x14ac:dyDescent="0.2">
      <c r="F112" s="13" t="s">
        <v>24909</v>
      </c>
      <c r="G112" s="2">
        <v>1</v>
      </c>
      <c r="H112" s="11">
        <v>129.32</v>
      </c>
      <c r="J112" s="12">
        <v>66</v>
      </c>
      <c r="K112" s="2" t="s">
        <v>24904</v>
      </c>
      <c r="L112" s="15">
        <v>44896</v>
      </c>
      <c r="M112" s="2">
        <v>1</v>
      </c>
      <c r="N112" s="11">
        <v>139.4</v>
      </c>
      <c r="O112" s="2" t="s">
        <v>7</v>
      </c>
    </row>
    <row r="113" spans="6:15" x14ac:dyDescent="0.2">
      <c r="F113" s="13" t="s">
        <v>24910</v>
      </c>
      <c r="G113" s="2">
        <v>1</v>
      </c>
      <c r="H113" s="11">
        <v>155.91</v>
      </c>
      <c r="J113" s="12">
        <v>66</v>
      </c>
      <c r="K113" s="2" t="s">
        <v>24808</v>
      </c>
      <c r="L113" s="15">
        <v>44897</v>
      </c>
      <c r="M113" s="2">
        <v>1</v>
      </c>
      <c r="N113" s="11">
        <v>55.03</v>
      </c>
      <c r="O113" s="2" t="s">
        <v>7</v>
      </c>
    </row>
    <row r="114" spans="6:15" x14ac:dyDescent="0.2">
      <c r="F114" s="13" t="s">
        <v>24911</v>
      </c>
      <c r="G114" s="2">
        <v>1</v>
      </c>
      <c r="H114" s="11">
        <v>74.209999999999994</v>
      </c>
      <c r="J114" s="12">
        <v>66</v>
      </c>
      <c r="K114" s="2" t="s">
        <v>24905</v>
      </c>
      <c r="L114" s="15">
        <v>44897</v>
      </c>
      <c r="M114" s="2">
        <v>1</v>
      </c>
      <c r="N114" s="11">
        <v>148.38</v>
      </c>
      <c r="O114" s="2" t="s">
        <v>7</v>
      </c>
    </row>
    <row r="115" spans="6:15" x14ac:dyDescent="0.2">
      <c r="F115" s="13" t="s">
        <v>24912</v>
      </c>
      <c r="G115" s="2">
        <v>2</v>
      </c>
      <c r="H115" s="11">
        <v>242.98</v>
      </c>
      <c r="J115" s="12">
        <v>66</v>
      </c>
      <c r="K115" s="2" t="s">
        <v>24810</v>
      </c>
      <c r="L115" s="15">
        <v>44897</v>
      </c>
      <c r="M115" s="2">
        <v>3</v>
      </c>
      <c r="N115" s="11">
        <v>734.95</v>
      </c>
      <c r="O115" s="2" t="s">
        <v>7</v>
      </c>
    </row>
    <row r="116" spans="6:15" x14ac:dyDescent="0.2">
      <c r="F116" s="13" t="s">
        <v>24913</v>
      </c>
      <c r="G116" s="2">
        <v>1</v>
      </c>
      <c r="H116" s="11">
        <v>444.39</v>
      </c>
      <c r="J116" s="12">
        <v>66</v>
      </c>
      <c r="K116" s="2" t="s">
        <v>24811</v>
      </c>
      <c r="L116" s="15">
        <v>44897</v>
      </c>
      <c r="M116" s="2">
        <v>1</v>
      </c>
      <c r="N116" s="11">
        <v>50</v>
      </c>
      <c r="O116" s="2" t="s">
        <v>7</v>
      </c>
    </row>
    <row r="117" spans="6:15" x14ac:dyDescent="0.2">
      <c r="F117" s="13" t="s">
        <v>24914</v>
      </c>
      <c r="G117" s="2">
        <v>1</v>
      </c>
      <c r="H117" s="11">
        <v>212.15</v>
      </c>
      <c r="J117" s="12">
        <v>66</v>
      </c>
      <c r="K117" s="2" t="s">
        <v>24813</v>
      </c>
      <c r="L117" s="15">
        <v>44900</v>
      </c>
      <c r="M117" s="2">
        <v>3</v>
      </c>
      <c r="N117" s="11">
        <v>439.97</v>
      </c>
      <c r="O117" s="2" t="s">
        <v>7</v>
      </c>
    </row>
    <row r="118" spans="6:15" x14ac:dyDescent="0.2">
      <c r="F118" s="13" t="s">
        <v>24915</v>
      </c>
      <c r="G118" s="2">
        <v>2</v>
      </c>
      <c r="H118" s="11">
        <v>205.02</v>
      </c>
      <c r="J118" s="12">
        <v>66</v>
      </c>
      <c r="K118" s="2" t="s">
        <v>24814</v>
      </c>
      <c r="L118" s="15">
        <v>44900</v>
      </c>
      <c r="M118" s="2">
        <v>1</v>
      </c>
      <c r="N118" s="11">
        <v>250</v>
      </c>
      <c r="O118" s="2" t="s">
        <v>7</v>
      </c>
    </row>
    <row r="119" spans="6:15" x14ac:dyDescent="0.2">
      <c r="F119" s="13" t="s">
        <v>24916</v>
      </c>
      <c r="G119" s="2">
        <v>20</v>
      </c>
      <c r="H119" s="11">
        <v>2840.21</v>
      </c>
      <c r="J119" s="12">
        <v>66</v>
      </c>
      <c r="K119" s="2" t="s">
        <v>24815</v>
      </c>
      <c r="L119" s="15">
        <v>44900</v>
      </c>
      <c r="M119" s="2">
        <v>1</v>
      </c>
      <c r="N119" s="11">
        <v>74.989999999999995</v>
      </c>
      <c r="O119" s="2" t="s">
        <v>7</v>
      </c>
    </row>
    <row r="120" spans="6:15" x14ac:dyDescent="0.2">
      <c r="F120" s="13" t="s">
        <v>24917</v>
      </c>
      <c r="G120" s="2">
        <v>8</v>
      </c>
      <c r="H120" s="11">
        <v>2090.62</v>
      </c>
      <c r="J120" s="12">
        <v>66</v>
      </c>
      <c r="K120" s="2" t="s">
        <v>24816</v>
      </c>
      <c r="L120" s="15">
        <v>44900</v>
      </c>
      <c r="M120" s="2">
        <v>3</v>
      </c>
      <c r="N120" s="11">
        <v>584.16</v>
      </c>
      <c r="O120" s="2" t="s">
        <v>7</v>
      </c>
    </row>
    <row r="121" spans="6:15" x14ac:dyDescent="0.2">
      <c r="F121" s="13" t="s">
        <v>24918</v>
      </c>
      <c r="G121" s="2">
        <v>14</v>
      </c>
      <c r="H121" s="11">
        <v>2725.17</v>
      </c>
      <c r="J121" s="12">
        <v>66</v>
      </c>
      <c r="K121" s="2" t="s">
        <v>24818</v>
      </c>
      <c r="L121" s="15">
        <v>44901</v>
      </c>
      <c r="M121" s="2">
        <v>1</v>
      </c>
      <c r="N121" s="11">
        <v>20.98</v>
      </c>
      <c r="O121" s="2" t="s">
        <v>7</v>
      </c>
    </row>
    <row r="122" spans="6:15" x14ac:dyDescent="0.2">
      <c r="F122" s="13" t="s">
        <v>24919</v>
      </c>
      <c r="G122" s="2">
        <v>11</v>
      </c>
      <c r="H122" s="11">
        <v>5278.32</v>
      </c>
      <c r="J122" s="12">
        <v>66</v>
      </c>
      <c r="K122" s="2" t="s">
        <v>24820</v>
      </c>
      <c r="L122" s="15">
        <v>44901</v>
      </c>
      <c r="M122" s="2">
        <v>3</v>
      </c>
      <c r="N122" s="11">
        <v>271.77</v>
      </c>
      <c r="O122" s="2" t="s">
        <v>7</v>
      </c>
    </row>
    <row r="123" spans="6:15" x14ac:dyDescent="0.2">
      <c r="F123" s="13" t="s">
        <v>24920</v>
      </c>
      <c r="G123" s="2">
        <v>5</v>
      </c>
      <c r="H123" s="11">
        <v>612.94000000000005</v>
      </c>
      <c r="J123" s="12">
        <v>66</v>
      </c>
      <c r="K123" s="2" t="s">
        <v>24821</v>
      </c>
      <c r="L123" s="15">
        <v>44901</v>
      </c>
      <c r="M123" s="2">
        <v>1</v>
      </c>
      <c r="N123" s="11">
        <v>351.17</v>
      </c>
      <c r="O123" s="2" t="s">
        <v>7</v>
      </c>
    </row>
    <row r="124" spans="6:15" x14ac:dyDescent="0.2">
      <c r="F124" s="13" t="s">
        <v>24921</v>
      </c>
      <c r="G124" s="2">
        <v>16</v>
      </c>
      <c r="H124" s="11">
        <v>1908.65</v>
      </c>
      <c r="J124" s="12">
        <v>66</v>
      </c>
      <c r="K124" s="2" t="s">
        <v>24906</v>
      </c>
      <c r="L124" s="15">
        <v>44902</v>
      </c>
      <c r="M124" s="2">
        <v>1</v>
      </c>
      <c r="N124" s="11">
        <v>1</v>
      </c>
      <c r="O124" s="2" t="s">
        <v>7</v>
      </c>
    </row>
    <row r="125" spans="6:15" x14ac:dyDescent="0.2">
      <c r="F125" s="13" t="s">
        <v>24922</v>
      </c>
      <c r="G125" s="2">
        <v>12</v>
      </c>
      <c r="H125" s="11">
        <v>1641.91</v>
      </c>
      <c r="J125" s="12">
        <v>66</v>
      </c>
      <c r="K125" s="2" t="s">
        <v>24822</v>
      </c>
      <c r="L125" s="15">
        <v>44902</v>
      </c>
      <c r="M125" s="2">
        <v>1</v>
      </c>
      <c r="N125" s="11">
        <v>64.959999999999994</v>
      </c>
      <c r="O125" s="2" t="s">
        <v>7</v>
      </c>
    </row>
    <row r="126" spans="6:15" x14ac:dyDescent="0.2">
      <c r="F126" s="13" t="s">
        <v>24923</v>
      </c>
      <c r="G126" s="2">
        <v>7</v>
      </c>
      <c r="H126" s="11">
        <v>1485.61</v>
      </c>
      <c r="J126" s="12">
        <v>66</v>
      </c>
      <c r="K126" s="2" t="s">
        <v>24824</v>
      </c>
      <c r="L126" s="15">
        <v>44902</v>
      </c>
      <c r="M126" s="2">
        <v>3</v>
      </c>
      <c r="N126" s="11">
        <v>878.54</v>
      </c>
      <c r="O126" s="2" t="s">
        <v>7</v>
      </c>
    </row>
    <row r="127" spans="6:15" x14ac:dyDescent="0.2">
      <c r="F127" s="13" t="s">
        <v>24924</v>
      </c>
      <c r="G127" s="2">
        <v>19</v>
      </c>
      <c r="H127" s="11">
        <v>5215.12</v>
      </c>
      <c r="J127" s="12">
        <v>66</v>
      </c>
      <c r="K127" s="2" t="s">
        <v>24825</v>
      </c>
      <c r="L127" s="15">
        <v>44902</v>
      </c>
      <c r="M127" s="2">
        <v>1</v>
      </c>
      <c r="N127" s="11">
        <v>176.04</v>
      </c>
      <c r="O127" s="2" t="s">
        <v>7</v>
      </c>
    </row>
    <row r="128" spans="6:15" x14ac:dyDescent="0.2">
      <c r="F128" s="13" t="s">
        <v>24925</v>
      </c>
      <c r="G128" s="2">
        <v>2</v>
      </c>
      <c r="H128" s="11">
        <v>281.07</v>
      </c>
      <c r="J128" s="12">
        <v>66</v>
      </c>
      <c r="K128" s="2" t="s">
        <v>24826</v>
      </c>
      <c r="L128" s="15">
        <v>44903</v>
      </c>
      <c r="M128" s="2">
        <v>3</v>
      </c>
      <c r="N128" s="11">
        <v>875.27</v>
      </c>
      <c r="O128" s="2" t="s">
        <v>7</v>
      </c>
    </row>
    <row r="129" spans="6:15" x14ac:dyDescent="0.2">
      <c r="F129" s="13" t="s">
        <v>24926</v>
      </c>
      <c r="G129" s="2">
        <v>5</v>
      </c>
      <c r="H129" s="11">
        <v>594.29</v>
      </c>
      <c r="J129" s="12">
        <v>66</v>
      </c>
      <c r="K129" s="2" t="s">
        <v>24829</v>
      </c>
      <c r="L129" s="15">
        <v>44903</v>
      </c>
      <c r="M129" s="2">
        <v>3</v>
      </c>
      <c r="N129" s="11">
        <v>274.93</v>
      </c>
      <c r="O129" s="2" t="s">
        <v>7</v>
      </c>
    </row>
    <row r="130" spans="6:15" x14ac:dyDescent="0.2">
      <c r="F130" s="13" t="s">
        <v>24927</v>
      </c>
      <c r="G130" s="2">
        <v>13</v>
      </c>
      <c r="H130" s="11">
        <v>1863.81</v>
      </c>
      <c r="J130" s="12">
        <v>66</v>
      </c>
      <c r="K130" s="2" t="s">
        <v>24830</v>
      </c>
      <c r="L130" s="15">
        <v>44903</v>
      </c>
      <c r="M130" s="2">
        <v>1</v>
      </c>
      <c r="N130" s="11">
        <v>100</v>
      </c>
      <c r="O130" s="2" t="s">
        <v>7</v>
      </c>
    </row>
    <row r="131" spans="6:15" x14ac:dyDescent="0.2">
      <c r="F131" s="13" t="s">
        <v>24928</v>
      </c>
      <c r="G131" s="2">
        <v>16</v>
      </c>
      <c r="H131" s="11">
        <v>1803.05</v>
      </c>
      <c r="J131" s="12">
        <v>66</v>
      </c>
      <c r="K131" s="2" t="s">
        <v>24907</v>
      </c>
      <c r="L131" s="15">
        <v>44904</v>
      </c>
      <c r="M131" s="2">
        <v>2</v>
      </c>
      <c r="N131" s="11">
        <v>365.6</v>
      </c>
      <c r="O131" s="2" t="s">
        <v>7</v>
      </c>
    </row>
    <row r="132" spans="6:15" x14ac:dyDescent="0.2">
      <c r="F132" s="13" t="s">
        <v>24929</v>
      </c>
      <c r="G132" s="2">
        <v>12</v>
      </c>
      <c r="H132" s="11">
        <v>2127.41</v>
      </c>
      <c r="J132" s="12">
        <v>66</v>
      </c>
      <c r="K132" s="2" t="s">
        <v>24834</v>
      </c>
      <c r="L132" s="15">
        <v>44907</v>
      </c>
      <c r="M132" s="2">
        <v>2</v>
      </c>
      <c r="N132" s="11">
        <v>341.49</v>
      </c>
      <c r="O132" s="2" t="s">
        <v>7</v>
      </c>
    </row>
    <row r="133" spans="6:15" x14ac:dyDescent="0.2">
      <c r="F133" s="13" t="s">
        <v>24930</v>
      </c>
      <c r="G133" s="2">
        <v>8</v>
      </c>
      <c r="H133" s="11">
        <v>1173.08</v>
      </c>
      <c r="J133" s="12">
        <v>66</v>
      </c>
      <c r="K133" s="2" t="s">
        <v>24835</v>
      </c>
      <c r="L133" s="15">
        <v>44907</v>
      </c>
      <c r="M133" s="2">
        <v>2</v>
      </c>
      <c r="N133" s="11">
        <v>225.47</v>
      </c>
      <c r="O133" s="2" t="s">
        <v>7</v>
      </c>
    </row>
    <row r="134" spans="6:15" x14ac:dyDescent="0.2">
      <c r="F134" s="13" t="s">
        <v>24931</v>
      </c>
      <c r="G134" s="2">
        <v>17</v>
      </c>
      <c r="H134" s="11">
        <v>4002.82</v>
      </c>
      <c r="J134" s="12">
        <v>66</v>
      </c>
      <c r="K134" s="2" t="s">
        <v>24908</v>
      </c>
      <c r="L134" s="15">
        <v>44907</v>
      </c>
      <c r="M134" s="2">
        <v>2</v>
      </c>
      <c r="N134" s="11">
        <v>430.45</v>
      </c>
      <c r="O134" s="2" t="s">
        <v>7</v>
      </c>
    </row>
    <row r="135" spans="6:15" x14ac:dyDescent="0.2">
      <c r="F135" s="13" t="s">
        <v>24932</v>
      </c>
      <c r="G135" s="2">
        <v>1</v>
      </c>
      <c r="H135" s="11">
        <v>74.47</v>
      </c>
      <c r="J135" s="12">
        <v>66</v>
      </c>
      <c r="K135" s="2" t="s">
        <v>24836</v>
      </c>
      <c r="L135" s="15">
        <v>44907</v>
      </c>
      <c r="M135" s="2">
        <v>2</v>
      </c>
      <c r="N135" s="11">
        <v>757.27</v>
      </c>
      <c r="O135" s="2" t="s">
        <v>7</v>
      </c>
    </row>
    <row r="136" spans="6:15" x14ac:dyDescent="0.2">
      <c r="F136" s="13" t="s">
        <v>24933</v>
      </c>
      <c r="G136" s="2">
        <v>42</v>
      </c>
      <c r="H136" s="11">
        <v>5929.33</v>
      </c>
      <c r="J136" s="12">
        <v>66</v>
      </c>
      <c r="K136" s="2" t="s">
        <v>24838</v>
      </c>
      <c r="L136" s="15">
        <v>44908</v>
      </c>
      <c r="M136" s="2">
        <v>2</v>
      </c>
      <c r="N136" s="11">
        <v>239.59</v>
      </c>
      <c r="O136" s="2" t="s">
        <v>7</v>
      </c>
    </row>
    <row r="137" spans="6:15" x14ac:dyDescent="0.2">
      <c r="F137" s="13" t="s">
        <v>24934</v>
      </c>
      <c r="G137" s="2">
        <v>31</v>
      </c>
      <c r="H137" s="11">
        <v>6048.8</v>
      </c>
      <c r="J137" s="12">
        <v>66</v>
      </c>
      <c r="K137" s="2" t="s">
        <v>24839</v>
      </c>
      <c r="L137" s="15">
        <v>44908</v>
      </c>
      <c r="M137" s="2">
        <v>3</v>
      </c>
      <c r="N137" s="11">
        <v>368.39</v>
      </c>
      <c r="O137" s="2" t="s">
        <v>7</v>
      </c>
    </row>
    <row r="138" spans="6:15" x14ac:dyDescent="0.2">
      <c r="F138" s="13" t="s">
        <v>24935</v>
      </c>
      <c r="G138" s="2">
        <v>2</v>
      </c>
      <c r="H138" s="11">
        <v>197.09</v>
      </c>
      <c r="J138" s="12">
        <v>66</v>
      </c>
      <c r="K138" s="2" t="s">
        <v>24842</v>
      </c>
      <c r="L138" s="15">
        <v>44908</v>
      </c>
      <c r="M138" s="2">
        <v>2</v>
      </c>
      <c r="N138" s="11">
        <v>740</v>
      </c>
      <c r="O138" s="2" t="s">
        <v>7</v>
      </c>
    </row>
    <row r="139" spans="6:15" x14ac:dyDescent="0.2">
      <c r="F139" s="13" t="s">
        <v>24936</v>
      </c>
      <c r="G139" s="2">
        <v>1</v>
      </c>
      <c r="H139" s="11">
        <v>317.12</v>
      </c>
      <c r="J139" s="12">
        <v>66</v>
      </c>
      <c r="K139" s="2" t="s">
        <v>24909</v>
      </c>
      <c r="L139" s="15">
        <v>44909</v>
      </c>
      <c r="M139" s="2">
        <v>1</v>
      </c>
      <c r="N139" s="11">
        <v>129.32</v>
      </c>
      <c r="O139" s="2" t="s">
        <v>7</v>
      </c>
    </row>
    <row r="140" spans="6:15" x14ac:dyDescent="0.2">
      <c r="F140" s="13" t="s">
        <v>24937</v>
      </c>
      <c r="G140" s="2">
        <v>2</v>
      </c>
      <c r="H140" s="11">
        <v>266.39999999999998</v>
      </c>
      <c r="J140" s="12">
        <v>66</v>
      </c>
      <c r="K140" s="2" t="s">
        <v>24847</v>
      </c>
      <c r="L140" s="15">
        <v>44909</v>
      </c>
      <c r="M140" s="2">
        <v>1</v>
      </c>
      <c r="N140" s="11">
        <v>329.24</v>
      </c>
      <c r="O140" s="2" t="s">
        <v>7</v>
      </c>
    </row>
    <row r="141" spans="6:15" x14ac:dyDescent="0.2">
      <c r="F141" s="13" t="s">
        <v>24938</v>
      </c>
      <c r="G141" s="2">
        <v>1</v>
      </c>
      <c r="H141" s="11">
        <v>103</v>
      </c>
      <c r="J141" s="12">
        <v>66</v>
      </c>
      <c r="K141" s="2" t="s">
        <v>24850</v>
      </c>
      <c r="L141" s="15">
        <v>44910</v>
      </c>
      <c r="M141" s="2">
        <v>1</v>
      </c>
      <c r="N141" s="11">
        <v>317.57</v>
      </c>
      <c r="O141" s="2" t="s">
        <v>7</v>
      </c>
    </row>
    <row r="142" spans="6:15" x14ac:dyDescent="0.2">
      <c r="F142" s="13" t="s">
        <v>24939</v>
      </c>
      <c r="G142" s="2">
        <v>1</v>
      </c>
      <c r="H142" s="11">
        <v>221.03</v>
      </c>
      <c r="J142" s="12">
        <v>66</v>
      </c>
      <c r="K142" s="2" t="s">
        <v>24851</v>
      </c>
      <c r="L142" s="15">
        <v>44910</v>
      </c>
      <c r="M142" s="2">
        <v>2</v>
      </c>
      <c r="N142" s="11">
        <v>209.74</v>
      </c>
      <c r="O142" s="2" t="s">
        <v>7</v>
      </c>
    </row>
    <row r="143" spans="6:15" x14ac:dyDescent="0.2">
      <c r="F143" s="13" t="s">
        <v>24940</v>
      </c>
      <c r="G143" s="2">
        <v>2</v>
      </c>
      <c r="H143" s="11">
        <v>162.57</v>
      </c>
      <c r="J143" s="12">
        <v>66</v>
      </c>
      <c r="K143" s="2" t="s">
        <v>24853</v>
      </c>
      <c r="L143" s="15">
        <v>44911</v>
      </c>
      <c r="M143" s="2">
        <v>2</v>
      </c>
      <c r="N143" s="11">
        <v>406.8</v>
      </c>
      <c r="O143" s="2" t="s">
        <v>7</v>
      </c>
    </row>
    <row r="144" spans="6:15" x14ac:dyDescent="0.2">
      <c r="F144" s="13" t="s">
        <v>24941</v>
      </c>
      <c r="G144" s="2">
        <v>2</v>
      </c>
      <c r="H144" s="11">
        <v>388.28</v>
      </c>
      <c r="J144" s="12">
        <v>66</v>
      </c>
      <c r="K144" s="2" t="s">
        <v>24854</v>
      </c>
      <c r="L144" s="15">
        <v>44911</v>
      </c>
      <c r="M144" s="2">
        <v>2</v>
      </c>
      <c r="N144" s="11">
        <v>90.1</v>
      </c>
      <c r="O144" s="2" t="s">
        <v>7</v>
      </c>
    </row>
    <row r="145" spans="6:15" x14ac:dyDescent="0.2">
      <c r="F145" s="13" t="s">
        <v>24942</v>
      </c>
      <c r="G145" s="2">
        <v>1</v>
      </c>
      <c r="H145" s="11">
        <v>134.74</v>
      </c>
      <c r="J145" s="12">
        <v>66</v>
      </c>
      <c r="K145" s="2" t="s">
        <v>24855</v>
      </c>
      <c r="L145" s="15">
        <v>44911</v>
      </c>
      <c r="M145" s="2">
        <v>1</v>
      </c>
      <c r="N145" s="11">
        <v>229.47</v>
      </c>
      <c r="O145" s="2" t="s">
        <v>7</v>
      </c>
    </row>
    <row r="146" spans="6:15" x14ac:dyDescent="0.2">
      <c r="F146" s="13" t="s">
        <v>24943</v>
      </c>
      <c r="G146" s="2">
        <v>1</v>
      </c>
      <c r="H146" s="11">
        <v>219.08</v>
      </c>
      <c r="J146" s="12">
        <v>66</v>
      </c>
      <c r="K146" s="2" t="s">
        <v>24856</v>
      </c>
      <c r="L146" s="15">
        <v>44911</v>
      </c>
      <c r="M146" s="2">
        <v>1</v>
      </c>
      <c r="N146" s="11">
        <v>741.82</v>
      </c>
      <c r="O146" s="2" t="s">
        <v>7</v>
      </c>
    </row>
    <row r="147" spans="6:15" x14ac:dyDescent="0.2">
      <c r="F147" s="13" t="s">
        <v>24944</v>
      </c>
      <c r="G147" s="2">
        <v>2</v>
      </c>
      <c r="H147" s="11">
        <v>203.73</v>
      </c>
      <c r="J147" s="12">
        <v>66</v>
      </c>
      <c r="K147" s="2" t="s">
        <v>24857</v>
      </c>
      <c r="L147" s="15">
        <v>44911</v>
      </c>
      <c r="M147" s="2">
        <v>2</v>
      </c>
      <c r="N147" s="11">
        <v>288.8</v>
      </c>
      <c r="O147" s="2" t="s">
        <v>7</v>
      </c>
    </row>
    <row r="148" spans="6:15" x14ac:dyDescent="0.2">
      <c r="F148" s="13" t="s">
        <v>24945</v>
      </c>
      <c r="G148" s="2">
        <v>2</v>
      </c>
      <c r="H148" s="11">
        <v>354.07</v>
      </c>
      <c r="J148" s="12">
        <v>66</v>
      </c>
      <c r="K148" s="2" t="s">
        <v>24858</v>
      </c>
      <c r="L148" s="15">
        <v>44914</v>
      </c>
      <c r="M148" s="2">
        <v>2</v>
      </c>
      <c r="N148" s="11">
        <v>195</v>
      </c>
      <c r="O148" s="2" t="s">
        <v>7</v>
      </c>
    </row>
    <row r="149" spans="6:15" x14ac:dyDescent="0.2">
      <c r="F149" s="13" t="s">
        <v>24946</v>
      </c>
      <c r="G149" s="2">
        <v>2</v>
      </c>
      <c r="H149" s="11">
        <v>277</v>
      </c>
      <c r="J149" s="12">
        <v>66</v>
      </c>
      <c r="K149" s="2" t="s">
        <v>24859</v>
      </c>
      <c r="L149" s="15">
        <v>44914</v>
      </c>
      <c r="M149" s="2">
        <v>1</v>
      </c>
      <c r="N149" s="11">
        <v>192.87</v>
      </c>
      <c r="O149" s="2" t="s">
        <v>7</v>
      </c>
    </row>
    <row r="150" spans="6:15" x14ac:dyDescent="0.2">
      <c r="F150" s="13" t="s">
        <v>24947</v>
      </c>
      <c r="G150" s="2">
        <v>1</v>
      </c>
      <c r="H150" s="11">
        <v>206</v>
      </c>
      <c r="J150" s="12">
        <v>66</v>
      </c>
      <c r="K150" s="2" t="s">
        <v>24860</v>
      </c>
      <c r="L150" s="15">
        <v>44914</v>
      </c>
      <c r="M150" s="2">
        <v>2</v>
      </c>
      <c r="N150" s="11">
        <v>609.91999999999996</v>
      </c>
      <c r="O150" s="2" t="s">
        <v>7</v>
      </c>
    </row>
    <row r="151" spans="6:15" x14ac:dyDescent="0.2">
      <c r="F151" s="13" t="s">
        <v>24948</v>
      </c>
      <c r="G151" s="2">
        <v>1</v>
      </c>
      <c r="H151" s="11">
        <v>115.74</v>
      </c>
      <c r="J151" s="12">
        <v>66</v>
      </c>
      <c r="K151" s="2" t="s">
        <v>24861</v>
      </c>
      <c r="L151" s="15">
        <v>44914</v>
      </c>
      <c r="M151" s="2">
        <v>1</v>
      </c>
      <c r="N151" s="11">
        <v>92.28</v>
      </c>
      <c r="O151" s="2" t="s">
        <v>7</v>
      </c>
    </row>
    <row r="152" spans="6:15" x14ac:dyDescent="0.2">
      <c r="F152" s="13" t="s">
        <v>24949</v>
      </c>
      <c r="G152" s="2">
        <v>2</v>
      </c>
      <c r="H152" s="11">
        <v>238.53</v>
      </c>
      <c r="J152" s="12">
        <v>66</v>
      </c>
      <c r="K152" s="2" t="s">
        <v>24862</v>
      </c>
      <c r="L152" s="15">
        <v>44914</v>
      </c>
      <c r="M152" s="2">
        <v>3</v>
      </c>
      <c r="N152" s="11">
        <v>1262.31</v>
      </c>
      <c r="O152" s="2" t="s">
        <v>7</v>
      </c>
    </row>
    <row r="153" spans="6:15" x14ac:dyDescent="0.2">
      <c r="F153" s="13" t="s">
        <v>24950</v>
      </c>
      <c r="G153" s="2">
        <v>1</v>
      </c>
      <c r="H153" s="11">
        <v>170.73</v>
      </c>
      <c r="J153" s="12">
        <v>66</v>
      </c>
      <c r="K153" s="2" t="s">
        <v>24863</v>
      </c>
      <c r="L153" s="15">
        <v>44914</v>
      </c>
      <c r="M153" s="2">
        <v>1</v>
      </c>
      <c r="N153" s="11">
        <v>159.69999999999999</v>
      </c>
      <c r="O153" s="2" t="s">
        <v>7</v>
      </c>
    </row>
    <row r="154" spans="6:15" x14ac:dyDescent="0.2">
      <c r="F154" s="13" t="s">
        <v>24951</v>
      </c>
      <c r="G154" s="2">
        <v>3</v>
      </c>
      <c r="H154" s="11">
        <v>506.1</v>
      </c>
      <c r="J154" s="12">
        <v>66</v>
      </c>
      <c r="K154" s="2" t="s">
        <v>24910</v>
      </c>
      <c r="L154" s="15">
        <v>44915</v>
      </c>
      <c r="M154" s="2">
        <v>1</v>
      </c>
      <c r="N154" s="11">
        <v>155.91</v>
      </c>
      <c r="O154" s="2" t="s">
        <v>7</v>
      </c>
    </row>
    <row r="155" spans="6:15" x14ac:dyDescent="0.2">
      <c r="F155" s="13" t="s">
        <v>24952</v>
      </c>
      <c r="G155" s="2">
        <v>3</v>
      </c>
      <c r="H155" s="11">
        <v>1523.28</v>
      </c>
      <c r="J155" s="12">
        <v>66</v>
      </c>
      <c r="K155" s="2" t="s">
        <v>24868</v>
      </c>
      <c r="L155" s="15">
        <v>44915</v>
      </c>
      <c r="M155" s="2">
        <v>1</v>
      </c>
      <c r="N155" s="11">
        <v>112.76</v>
      </c>
      <c r="O155" s="2" t="s">
        <v>7</v>
      </c>
    </row>
    <row r="156" spans="6:15" x14ac:dyDescent="0.2">
      <c r="F156" s="13" t="s">
        <v>24953</v>
      </c>
      <c r="G156" s="2">
        <v>1</v>
      </c>
      <c r="H156" s="11">
        <v>178.17</v>
      </c>
      <c r="J156" s="12">
        <v>66</v>
      </c>
      <c r="K156" s="2" t="s">
        <v>24869</v>
      </c>
      <c r="L156" s="15">
        <v>44915</v>
      </c>
      <c r="M156" s="2">
        <v>1</v>
      </c>
      <c r="N156" s="11">
        <v>74.209999999999994</v>
      </c>
      <c r="O156" s="2" t="s">
        <v>7</v>
      </c>
    </row>
    <row r="157" spans="6:15" x14ac:dyDescent="0.2">
      <c r="F157" s="13" t="s">
        <v>24954</v>
      </c>
      <c r="G157" s="2">
        <v>2</v>
      </c>
      <c r="H157" s="11">
        <v>205.57</v>
      </c>
      <c r="J157" s="12">
        <v>66</v>
      </c>
      <c r="K157" s="2" t="s">
        <v>24870</v>
      </c>
      <c r="L157" s="15">
        <v>44916</v>
      </c>
      <c r="M157" s="2">
        <v>2</v>
      </c>
      <c r="N157" s="11">
        <v>463.06</v>
      </c>
      <c r="O157" s="2" t="s">
        <v>7</v>
      </c>
    </row>
    <row r="158" spans="6:15" x14ac:dyDescent="0.2">
      <c r="F158" s="13" t="s">
        <v>24955</v>
      </c>
      <c r="G158" s="2">
        <v>1</v>
      </c>
      <c r="H158" s="11">
        <v>257.5</v>
      </c>
      <c r="J158" s="12">
        <v>66</v>
      </c>
      <c r="K158" s="2" t="s">
        <v>24872</v>
      </c>
      <c r="L158" s="15">
        <v>44916</v>
      </c>
      <c r="M158" s="2">
        <v>2</v>
      </c>
      <c r="N158" s="11">
        <v>529.24</v>
      </c>
      <c r="O158" s="2" t="s">
        <v>7</v>
      </c>
    </row>
    <row r="159" spans="6:15" x14ac:dyDescent="0.2">
      <c r="F159" s="13" t="s">
        <v>24956</v>
      </c>
      <c r="G159" s="2">
        <v>1</v>
      </c>
      <c r="H159" s="11">
        <v>183.83</v>
      </c>
      <c r="J159" s="12">
        <v>66</v>
      </c>
      <c r="K159" s="2" t="s">
        <v>24875</v>
      </c>
      <c r="L159" s="15">
        <v>44917</v>
      </c>
      <c r="M159" s="2">
        <v>1</v>
      </c>
      <c r="N159" s="11">
        <v>0.11</v>
      </c>
      <c r="O159" s="2" t="s">
        <v>7</v>
      </c>
    </row>
    <row r="160" spans="6:15" x14ac:dyDescent="0.2">
      <c r="F160" s="13" t="s">
        <v>24957</v>
      </c>
      <c r="G160" s="2">
        <v>1</v>
      </c>
      <c r="H160" s="11">
        <v>125.21</v>
      </c>
      <c r="J160" s="12">
        <v>66</v>
      </c>
      <c r="K160" s="2" t="s">
        <v>24876</v>
      </c>
      <c r="L160" s="15">
        <v>44917</v>
      </c>
      <c r="M160" s="2">
        <v>1</v>
      </c>
      <c r="N160" s="11">
        <v>119.79</v>
      </c>
      <c r="O160" s="2" t="s">
        <v>7</v>
      </c>
    </row>
    <row r="161" spans="6:15" x14ac:dyDescent="0.2">
      <c r="F161" s="13" t="s">
        <v>24958</v>
      </c>
      <c r="G161" s="2">
        <v>1</v>
      </c>
      <c r="H161" s="11">
        <v>51.5</v>
      </c>
      <c r="J161" s="12">
        <v>66</v>
      </c>
      <c r="K161" s="2" t="s">
        <v>24911</v>
      </c>
      <c r="L161" s="15">
        <v>44917</v>
      </c>
      <c r="M161" s="2">
        <v>1</v>
      </c>
      <c r="N161" s="11">
        <v>74.209999999999994</v>
      </c>
      <c r="O161" s="2" t="s">
        <v>7</v>
      </c>
    </row>
    <row r="162" spans="6:15" x14ac:dyDescent="0.2">
      <c r="F162" s="13" t="s">
        <v>24959</v>
      </c>
      <c r="G162" s="2">
        <v>2</v>
      </c>
      <c r="H162" s="11">
        <v>127.25</v>
      </c>
      <c r="J162" s="12">
        <v>66</v>
      </c>
      <c r="K162" s="2" t="s">
        <v>24878</v>
      </c>
      <c r="L162" s="15">
        <v>44917</v>
      </c>
      <c r="M162" s="2">
        <v>2</v>
      </c>
      <c r="N162" s="11">
        <v>858.53</v>
      </c>
      <c r="O162" s="2" t="s">
        <v>7</v>
      </c>
    </row>
    <row r="163" spans="6:15" x14ac:dyDescent="0.2">
      <c r="F163" s="13" t="s">
        <v>24960</v>
      </c>
      <c r="G163" s="2">
        <v>1</v>
      </c>
      <c r="H163" s="11">
        <v>77.53</v>
      </c>
      <c r="J163" s="12">
        <v>66</v>
      </c>
      <c r="K163" s="2" t="s">
        <v>24881</v>
      </c>
      <c r="L163" s="15">
        <v>44918</v>
      </c>
      <c r="M163" s="2">
        <v>1</v>
      </c>
      <c r="N163" s="11">
        <v>100</v>
      </c>
      <c r="O163" s="2" t="s">
        <v>7</v>
      </c>
    </row>
    <row r="164" spans="6:15" x14ac:dyDescent="0.2">
      <c r="F164" s="13" t="s">
        <v>24961</v>
      </c>
      <c r="G164" s="2">
        <v>1</v>
      </c>
      <c r="H164" s="11">
        <v>76.930000000000007</v>
      </c>
      <c r="J164" s="12">
        <v>66</v>
      </c>
      <c r="K164" s="2" t="s">
        <v>24912</v>
      </c>
      <c r="L164" s="15">
        <v>44922</v>
      </c>
      <c r="M164" s="2">
        <v>2</v>
      </c>
      <c r="N164" s="11">
        <v>242.98</v>
      </c>
      <c r="O164" s="2" t="s">
        <v>7</v>
      </c>
    </row>
    <row r="165" spans="6:15" x14ac:dyDescent="0.2">
      <c r="F165" s="13" t="s">
        <v>24962</v>
      </c>
      <c r="G165" s="2">
        <v>1</v>
      </c>
      <c r="H165" s="11">
        <v>77</v>
      </c>
      <c r="J165" s="12">
        <v>66</v>
      </c>
      <c r="K165" s="2" t="s">
        <v>24886</v>
      </c>
      <c r="L165" s="15">
        <v>44922</v>
      </c>
      <c r="M165" s="2">
        <v>1</v>
      </c>
      <c r="N165" s="11">
        <v>150</v>
      </c>
      <c r="O165" s="2" t="s">
        <v>7</v>
      </c>
    </row>
    <row r="166" spans="6:15" x14ac:dyDescent="0.2">
      <c r="F166" s="13" t="s">
        <v>24963</v>
      </c>
      <c r="G166" s="2">
        <v>1</v>
      </c>
      <c r="H166" s="11">
        <v>153.02000000000001</v>
      </c>
      <c r="J166" s="12">
        <v>66</v>
      </c>
      <c r="K166" s="2" t="s">
        <v>24887</v>
      </c>
      <c r="L166" s="15">
        <v>44923</v>
      </c>
      <c r="M166" s="2">
        <v>1</v>
      </c>
      <c r="N166" s="11">
        <v>774.5</v>
      </c>
      <c r="O166" s="2" t="s">
        <v>7</v>
      </c>
    </row>
    <row r="167" spans="6:15" x14ac:dyDescent="0.2">
      <c r="F167" s="13" t="s">
        <v>24964</v>
      </c>
      <c r="G167" s="2">
        <v>2</v>
      </c>
      <c r="H167" s="11">
        <v>254.46</v>
      </c>
      <c r="J167" s="12">
        <v>66</v>
      </c>
      <c r="K167" s="2" t="s">
        <v>24888</v>
      </c>
      <c r="L167" s="15">
        <v>44923</v>
      </c>
      <c r="M167" s="2">
        <v>1</v>
      </c>
      <c r="N167" s="11">
        <v>273.89999999999998</v>
      </c>
      <c r="O167" s="2" t="s">
        <v>7</v>
      </c>
    </row>
    <row r="168" spans="6:15" x14ac:dyDescent="0.2">
      <c r="F168" s="13" t="s">
        <v>24965</v>
      </c>
      <c r="G168" s="2">
        <v>1</v>
      </c>
      <c r="H168" s="11">
        <v>103</v>
      </c>
      <c r="J168" s="12">
        <v>66</v>
      </c>
      <c r="K168" s="2" t="s">
        <v>24889</v>
      </c>
      <c r="L168" s="15">
        <v>44923</v>
      </c>
      <c r="M168" s="2">
        <v>1</v>
      </c>
      <c r="N168" s="11">
        <v>73.959999999999994</v>
      </c>
      <c r="O168" s="2" t="s">
        <v>7</v>
      </c>
    </row>
    <row r="169" spans="6:15" x14ac:dyDescent="0.2">
      <c r="F169" s="13" t="s">
        <v>24966</v>
      </c>
      <c r="G169" s="2">
        <v>1</v>
      </c>
      <c r="H169" s="11">
        <v>179.93</v>
      </c>
      <c r="J169" s="12">
        <v>66</v>
      </c>
      <c r="K169" s="2" t="s">
        <v>24890</v>
      </c>
      <c r="L169" s="15">
        <v>44923</v>
      </c>
      <c r="M169" s="2">
        <v>1</v>
      </c>
      <c r="N169" s="11">
        <v>238.33</v>
      </c>
      <c r="O169" s="2" t="s">
        <v>7</v>
      </c>
    </row>
    <row r="170" spans="6:15" x14ac:dyDescent="0.2">
      <c r="F170" s="13" t="s">
        <v>24967</v>
      </c>
      <c r="G170" s="2">
        <v>1</v>
      </c>
      <c r="H170" s="11">
        <v>228.73</v>
      </c>
      <c r="J170" s="12">
        <v>66</v>
      </c>
      <c r="K170" s="2" t="s">
        <v>24891</v>
      </c>
      <c r="L170" s="15">
        <v>44923</v>
      </c>
      <c r="M170" s="2">
        <v>2</v>
      </c>
      <c r="N170" s="11">
        <v>167.27</v>
      </c>
      <c r="O170" s="2" t="s">
        <v>7</v>
      </c>
    </row>
    <row r="171" spans="6:15" x14ac:dyDescent="0.2">
      <c r="F171" s="13" t="s">
        <v>24968</v>
      </c>
      <c r="G171" s="2">
        <v>1</v>
      </c>
      <c r="H171" s="11">
        <v>247.2</v>
      </c>
      <c r="J171" s="12">
        <v>66</v>
      </c>
      <c r="K171" s="2" t="s">
        <v>24893</v>
      </c>
      <c r="L171" s="15">
        <v>44924</v>
      </c>
      <c r="M171" s="2">
        <v>1</v>
      </c>
      <c r="N171" s="11">
        <v>356.35</v>
      </c>
      <c r="O171" s="2" t="s">
        <v>7</v>
      </c>
    </row>
    <row r="172" spans="6:15" x14ac:dyDescent="0.2">
      <c r="F172" s="13" t="s">
        <v>24969</v>
      </c>
      <c r="G172" s="2">
        <v>2</v>
      </c>
      <c r="H172" s="11">
        <v>509</v>
      </c>
      <c r="J172" s="12">
        <v>66</v>
      </c>
      <c r="K172" s="2" t="s">
        <v>24913</v>
      </c>
      <c r="L172" s="15">
        <v>44924</v>
      </c>
      <c r="M172" s="2">
        <v>1</v>
      </c>
      <c r="N172" s="11">
        <v>444.39</v>
      </c>
      <c r="O172" s="2" t="s">
        <v>7</v>
      </c>
    </row>
    <row r="173" spans="6:15" x14ac:dyDescent="0.2">
      <c r="F173" s="13" t="s">
        <v>24970</v>
      </c>
      <c r="G173" s="2">
        <v>1</v>
      </c>
      <c r="H173" s="11">
        <v>142.06</v>
      </c>
      <c r="J173" s="12">
        <v>66</v>
      </c>
      <c r="K173" s="2" t="s">
        <v>24914</v>
      </c>
      <c r="L173" s="15">
        <v>44924</v>
      </c>
      <c r="M173" s="2">
        <v>1</v>
      </c>
      <c r="N173" s="11">
        <v>212.15</v>
      </c>
      <c r="O173" s="2" t="s">
        <v>7</v>
      </c>
    </row>
    <row r="174" spans="6:15" x14ac:dyDescent="0.2">
      <c r="F174" s="13" t="s">
        <v>24971</v>
      </c>
      <c r="G174" s="2">
        <v>2</v>
      </c>
      <c r="H174" s="11">
        <v>247.24</v>
      </c>
      <c r="J174" s="12">
        <v>66</v>
      </c>
      <c r="K174" s="2" t="s">
        <v>24898</v>
      </c>
      <c r="L174" s="15">
        <v>44925</v>
      </c>
      <c r="M174" s="2">
        <v>1</v>
      </c>
      <c r="N174" s="11">
        <v>264.57</v>
      </c>
      <c r="O174" s="2" t="s">
        <v>7</v>
      </c>
    </row>
    <row r="175" spans="6:15" x14ac:dyDescent="0.2">
      <c r="F175" s="13" t="s">
        <v>24972</v>
      </c>
      <c r="G175" s="2">
        <v>3</v>
      </c>
      <c r="H175" s="11">
        <v>377.84999999999997</v>
      </c>
      <c r="J175" s="12">
        <v>66</v>
      </c>
      <c r="K175" s="2" t="s">
        <v>24899</v>
      </c>
      <c r="L175" s="15">
        <v>44925</v>
      </c>
      <c r="M175" s="2">
        <v>1</v>
      </c>
      <c r="N175" s="11">
        <v>379.79</v>
      </c>
      <c r="O175" s="2" t="s">
        <v>7</v>
      </c>
    </row>
    <row r="176" spans="6:15" x14ac:dyDescent="0.2">
      <c r="F176" s="13" t="s">
        <v>24973</v>
      </c>
      <c r="G176" s="2">
        <v>2</v>
      </c>
      <c r="H176" s="11">
        <v>236.61</v>
      </c>
      <c r="J176" s="12">
        <v>66</v>
      </c>
      <c r="K176" s="2" t="s">
        <v>24900</v>
      </c>
      <c r="L176" s="15">
        <v>44925</v>
      </c>
      <c r="M176" s="2">
        <v>5</v>
      </c>
      <c r="N176" s="11">
        <v>1107.32</v>
      </c>
      <c r="O176" s="2" t="s">
        <v>7</v>
      </c>
    </row>
    <row r="177" spans="6:15" x14ac:dyDescent="0.2">
      <c r="F177" s="13" t="s">
        <v>24974</v>
      </c>
      <c r="G177" s="2">
        <v>1</v>
      </c>
      <c r="H177" s="11">
        <v>51.5</v>
      </c>
      <c r="J177" s="12">
        <v>66</v>
      </c>
      <c r="K177" s="2" t="s">
        <v>24901</v>
      </c>
      <c r="L177" s="15">
        <v>44925</v>
      </c>
      <c r="M177" s="2">
        <v>1</v>
      </c>
      <c r="N177" s="11">
        <v>500</v>
      </c>
      <c r="O177" s="2" t="s">
        <v>7</v>
      </c>
    </row>
    <row r="178" spans="6:15" x14ac:dyDescent="0.2">
      <c r="F178" s="13" t="s">
        <v>24975</v>
      </c>
      <c r="G178" s="2">
        <v>1</v>
      </c>
      <c r="H178" s="11">
        <v>236.35</v>
      </c>
      <c r="J178" s="12">
        <v>66</v>
      </c>
      <c r="K178" s="2" t="s">
        <v>24902</v>
      </c>
      <c r="L178" s="15">
        <v>44925</v>
      </c>
      <c r="M178" s="2">
        <v>2</v>
      </c>
      <c r="N178" s="11">
        <v>292.3</v>
      </c>
      <c r="O178" s="2" t="s">
        <v>7</v>
      </c>
    </row>
    <row r="179" spans="6:15" x14ac:dyDescent="0.2">
      <c r="F179" s="13" t="s">
        <v>24976</v>
      </c>
      <c r="G179" s="2">
        <v>1</v>
      </c>
      <c r="H179" s="11">
        <v>95.66</v>
      </c>
      <c r="J179" s="12">
        <v>66</v>
      </c>
      <c r="K179" s="2" t="s">
        <v>24915</v>
      </c>
      <c r="L179" s="15">
        <v>44896</v>
      </c>
      <c r="M179" s="2">
        <v>2</v>
      </c>
      <c r="N179" s="11">
        <v>205.02</v>
      </c>
      <c r="O179" s="2" t="s">
        <v>8</v>
      </c>
    </row>
    <row r="180" spans="6:15" x14ac:dyDescent="0.2">
      <c r="F180" s="13" t="s">
        <v>24977</v>
      </c>
      <c r="G180" s="2">
        <v>2</v>
      </c>
      <c r="H180" s="11">
        <v>533.23</v>
      </c>
      <c r="J180" s="12">
        <v>66</v>
      </c>
      <c r="K180" s="2" t="s">
        <v>24916</v>
      </c>
      <c r="L180" s="15">
        <v>44900</v>
      </c>
      <c r="M180" s="2">
        <v>20</v>
      </c>
      <c r="N180" s="11">
        <v>2840.21</v>
      </c>
      <c r="O180" s="2" t="s">
        <v>8</v>
      </c>
    </row>
    <row r="181" spans="6:15" x14ac:dyDescent="0.2">
      <c r="F181" s="13" t="s">
        <v>24978</v>
      </c>
      <c r="G181" s="2">
        <v>1</v>
      </c>
      <c r="H181" s="11">
        <v>123.38</v>
      </c>
      <c r="J181" s="12">
        <v>66</v>
      </c>
      <c r="K181" s="2" t="s">
        <v>24917</v>
      </c>
      <c r="L181" s="15">
        <v>44900</v>
      </c>
      <c r="M181" s="2">
        <v>8</v>
      </c>
      <c r="N181" s="11">
        <v>2090.62</v>
      </c>
      <c r="O181" s="2" t="s">
        <v>8</v>
      </c>
    </row>
    <row r="182" spans="6:15" x14ac:dyDescent="0.2">
      <c r="F182" s="13" t="s">
        <v>24979</v>
      </c>
      <c r="G182" s="2">
        <v>1</v>
      </c>
      <c r="H182" s="11">
        <v>103</v>
      </c>
      <c r="J182" s="12">
        <v>66</v>
      </c>
      <c r="K182" s="2" t="s">
        <v>24918</v>
      </c>
      <c r="L182" s="15">
        <v>44901</v>
      </c>
      <c r="M182" s="2">
        <v>14</v>
      </c>
      <c r="N182" s="11">
        <v>2725.17</v>
      </c>
      <c r="O182" s="2" t="s">
        <v>8</v>
      </c>
    </row>
    <row r="183" spans="6:15" x14ac:dyDescent="0.2">
      <c r="F183" s="13" t="s">
        <v>24980</v>
      </c>
      <c r="G183" s="2">
        <v>3</v>
      </c>
      <c r="H183" s="11">
        <v>1172.17</v>
      </c>
      <c r="J183" s="12">
        <v>66</v>
      </c>
      <c r="K183" s="2" t="s">
        <v>24919</v>
      </c>
      <c r="L183" s="15">
        <v>44902</v>
      </c>
      <c r="M183" s="2">
        <v>11</v>
      </c>
      <c r="N183" s="11">
        <v>5278.32</v>
      </c>
      <c r="O183" s="2" t="s">
        <v>8</v>
      </c>
    </row>
    <row r="184" spans="6:15" x14ac:dyDescent="0.2">
      <c r="F184" s="13" t="s">
        <v>24981</v>
      </c>
      <c r="G184" s="2">
        <v>3</v>
      </c>
      <c r="H184" s="11">
        <v>420.12</v>
      </c>
      <c r="J184" s="12">
        <v>66</v>
      </c>
      <c r="K184" s="2" t="s">
        <v>24920</v>
      </c>
      <c r="L184" s="15">
        <v>44903</v>
      </c>
      <c r="M184" s="2">
        <v>5</v>
      </c>
      <c r="N184" s="11">
        <v>612.94000000000005</v>
      </c>
      <c r="O184" s="2" t="s">
        <v>8</v>
      </c>
    </row>
    <row r="185" spans="6:15" x14ac:dyDescent="0.2">
      <c r="F185" s="13" t="s">
        <v>24982</v>
      </c>
      <c r="G185" s="2">
        <v>1</v>
      </c>
      <c r="H185" s="11">
        <v>255.1</v>
      </c>
      <c r="J185" s="12">
        <v>66</v>
      </c>
      <c r="K185" s="2" t="s">
        <v>24921</v>
      </c>
      <c r="L185" s="15">
        <v>44904</v>
      </c>
      <c r="M185" s="2">
        <v>16</v>
      </c>
      <c r="N185" s="11">
        <v>1908.65</v>
      </c>
      <c r="O185" s="2" t="s">
        <v>8</v>
      </c>
    </row>
    <row r="186" spans="6:15" x14ac:dyDescent="0.2">
      <c r="F186" s="13" t="s">
        <v>24983</v>
      </c>
      <c r="G186" s="2">
        <v>2</v>
      </c>
      <c r="H186" s="11">
        <v>276.39999999999998</v>
      </c>
      <c r="J186" s="12">
        <v>66</v>
      </c>
      <c r="K186" s="2" t="s">
        <v>24922</v>
      </c>
      <c r="L186" s="15">
        <v>44907</v>
      </c>
      <c r="M186" s="2">
        <v>12</v>
      </c>
      <c r="N186" s="11">
        <v>1641.91</v>
      </c>
      <c r="O186" s="2" t="s">
        <v>8</v>
      </c>
    </row>
    <row r="187" spans="6:15" x14ac:dyDescent="0.2">
      <c r="F187" s="13" t="s">
        <v>24984</v>
      </c>
      <c r="G187" s="2">
        <v>2</v>
      </c>
      <c r="H187" s="11">
        <v>340.9</v>
      </c>
      <c r="J187" s="12">
        <v>66</v>
      </c>
      <c r="K187" s="2" t="s">
        <v>24923</v>
      </c>
      <c r="L187" s="15">
        <v>44908</v>
      </c>
      <c r="M187" s="2">
        <v>7</v>
      </c>
      <c r="N187" s="11">
        <v>1485.61</v>
      </c>
      <c r="O187" s="2" t="s">
        <v>8</v>
      </c>
    </row>
    <row r="188" spans="6:15" x14ac:dyDescent="0.2">
      <c r="F188" s="13" t="s">
        <v>24985</v>
      </c>
      <c r="G188" s="2">
        <v>2</v>
      </c>
      <c r="H188" s="11">
        <v>715</v>
      </c>
      <c r="J188" s="12">
        <v>66</v>
      </c>
      <c r="K188" s="2" t="s">
        <v>24924</v>
      </c>
      <c r="L188" s="15">
        <v>44909</v>
      </c>
      <c r="M188" s="2">
        <v>19</v>
      </c>
      <c r="N188" s="11">
        <v>5215.12</v>
      </c>
      <c r="O188" s="2" t="s">
        <v>8</v>
      </c>
    </row>
    <row r="189" spans="6:15" x14ac:dyDescent="0.2">
      <c r="F189" s="13" t="s">
        <v>24986</v>
      </c>
      <c r="G189" s="2">
        <v>1</v>
      </c>
      <c r="H189" s="11">
        <v>164.16</v>
      </c>
      <c r="J189" s="12">
        <v>66</v>
      </c>
      <c r="K189" s="2" t="s">
        <v>24925</v>
      </c>
      <c r="L189" s="15">
        <v>44910</v>
      </c>
      <c r="M189" s="2">
        <v>2</v>
      </c>
      <c r="N189" s="11">
        <v>281.07</v>
      </c>
      <c r="O189" s="2" t="s">
        <v>8</v>
      </c>
    </row>
    <row r="190" spans="6:15" x14ac:dyDescent="0.2">
      <c r="F190" s="13" t="s">
        <v>24987</v>
      </c>
      <c r="G190" s="2">
        <v>1</v>
      </c>
      <c r="H190" s="11">
        <v>400.52</v>
      </c>
      <c r="J190" s="12">
        <v>66</v>
      </c>
      <c r="K190" s="2" t="s">
        <v>24926</v>
      </c>
      <c r="L190" s="15">
        <v>44911</v>
      </c>
      <c r="M190" s="2">
        <v>5</v>
      </c>
      <c r="N190" s="11">
        <v>594.29</v>
      </c>
      <c r="O190" s="2" t="s">
        <v>8</v>
      </c>
    </row>
    <row r="191" spans="6:15" x14ac:dyDescent="0.2">
      <c r="F191" s="13" t="s">
        <v>24988</v>
      </c>
      <c r="G191" s="2">
        <v>1</v>
      </c>
      <c r="H191" s="11">
        <v>238.4</v>
      </c>
      <c r="J191" s="12">
        <v>66</v>
      </c>
      <c r="K191" s="2" t="s">
        <v>24927</v>
      </c>
      <c r="L191" s="15">
        <v>44914</v>
      </c>
      <c r="M191" s="2">
        <v>13</v>
      </c>
      <c r="N191" s="11">
        <v>1863.81</v>
      </c>
      <c r="O191" s="2" t="s">
        <v>8</v>
      </c>
    </row>
    <row r="192" spans="6:15" x14ac:dyDescent="0.2">
      <c r="F192" s="13" t="s">
        <v>24989</v>
      </c>
      <c r="G192" s="2">
        <v>1</v>
      </c>
      <c r="H192" s="11">
        <v>76.22</v>
      </c>
      <c r="J192" s="12">
        <v>66</v>
      </c>
      <c r="K192" s="2" t="s">
        <v>24928</v>
      </c>
      <c r="L192" s="15">
        <v>44915</v>
      </c>
      <c r="M192" s="2">
        <v>16</v>
      </c>
      <c r="N192" s="11">
        <v>1803.05</v>
      </c>
      <c r="O192" s="2" t="s">
        <v>8</v>
      </c>
    </row>
    <row r="193" spans="6:15" x14ac:dyDescent="0.2">
      <c r="F193" s="13" t="s">
        <v>24990</v>
      </c>
      <c r="G193" s="2">
        <v>2</v>
      </c>
      <c r="H193" s="11">
        <v>227.97</v>
      </c>
      <c r="J193" s="12">
        <v>66</v>
      </c>
      <c r="K193" s="2" t="s">
        <v>24929</v>
      </c>
      <c r="L193" s="15">
        <v>44916</v>
      </c>
      <c r="M193" s="2">
        <v>12</v>
      </c>
      <c r="N193" s="11">
        <v>2127.41</v>
      </c>
      <c r="O193" s="2" t="s">
        <v>8</v>
      </c>
    </row>
    <row r="194" spans="6:15" x14ac:dyDescent="0.2">
      <c r="F194" s="13" t="s">
        <v>24991</v>
      </c>
      <c r="G194" s="2">
        <v>2</v>
      </c>
      <c r="H194" s="11">
        <v>266.95</v>
      </c>
      <c r="J194" s="12">
        <v>66</v>
      </c>
      <c r="K194" s="2" t="s">
        <v>24930</v>
      </c>
      <c r="L194" s="15">
        <v>44924</v>
      </c>
      <c r="M194" s="2">
        <v>8</v>
      </c>
      <c r="N194" s="11">
        <v>1173.08</v>
      </c>
      <c r="O194" s="2" t="s">
        <v>8</v>
      </c>
    </row>
    <row r="195" spans="6:15" x14ac:dyDescent="0.2">
      <c r="F195" s="13" t="s">
        <v>24992</v>
      </c>
      <c r="G195" s="2">
        <v>1</v>
      </c>
      <c r="H195" s="11">
        <v>570.35</v>
      </c>
      <c r="J195" s="12">
        <v>66</v>
      </c>
      <c r="K195" s="2" t="s">
        <v>24931</v>
      </c>
      <c r="L195" s="15">
        <v>44924</v>
      </c>
      <c r="M195" s="2">
        <v>17</v>
      </c>
      <c r="N195" s="11">
        <v>4002.82</v>
      </c>
      <c r="O195" s="2" t="s">
        <v>8</v>
      </c>
    </row>
    <row r="196" spans="6:15" x14ac:dyDescent="0.2">
      <c r="F196" s="13" t="s">
        <v>24993</v>
      </c>
      <c r="G196" s="2">
        <v>1</v>
      </c>
      <c r="H196" s="11">
        <v>86.04</v>
      </c>
      <c r="J196" s="12">
        <v>66</v>
      </c>
      <c r="K196" s="2" t="s">
        <v>24932</v>
      </c>
      <c r="L196" s="15">
        <v>44924</v>
      </c>
      <c r="M196" s="2">
        <v>1</v>
      </c>
      <c r="N196" s="11">
        <v>74.47</v>
      </c>
      <c r="O196" s="2" t="s">
        <v>8</v>
      </c>
    </row>
    <row r="197" spans="6:15" x14ac:dyDescent="0.2">
      <c r="F197" s="13" t="s">
        <v>24994</v>
      </c>
      <c r="G197" s="2">
        <v>2</v>
      </c>
      <c r="H197" s="11">
        <v>344.42</v>
      </c>
      <c r="J197" s="12">
        <v>66</v>
      </c>
      <c r="K197" s="2" t="s">
        <v>24933</v>
      </c>
      <c r="L197" s="15">
        <v>44924</v>
      </c>
      <c r="M197" s="2">
        <v>42</v>
      </c>
      <c r="N197" s="11">
        <v>5929.33</v>
      </c>
      <c r="O197" s="2" t="s">
        <v>8</v>
      </c>
    </row>
    <row r="198" spans="6:15" x14ac:dyDescent="0.2">
      <c r="F198" s="13" t="s">
        <v>24995</v>
      </c>
      <c r="G198" s="2">
        <v>1</v>
      </c>
      <c r="H198" s="11">
        <v>162.27000000000001</v>
      </c>
      <c r="J198" s="12">
        <v>66</v>
      </c>
      <c r="K198" s="2" t="s">
        <v>24934</v>
      </c>
      <c r="L198" s="15">
        <v>44925</v>
      </c>
      <c r="M198" s="2">
        <v>31</v>
      </c>
      <c r="N198" s="11">
        <v>6048.8</v>
      </c>
      <c r="O198" s="2" t="s">
        <v>8</v>
      </c>
    </row>
    <row r="199" spans="6:15" x14ac:dyDescent="0.2">
      <c r="F199" s="13" t="s">
        <v>24996</v>
      </c>
      <c r="G199" s="2">
        <v>2</v>
      </c>
      <c r="H199" s="11">
        <v>235.65</v>
      </c>
      <c r="J199" s="12">
        <v>66</v>
      </c>
      <c r="K199" s="2" t="s">
        <v>24935</v>
      </c>
      <c r="L199" s="15">
        <v>44896</v>
      </c>
      <c r="M199" s="2">
        <v>1</v>
      </c>
      <c r="N199" s="11">
        <v>120.81</v>
      </c>
      <c r="O199" s="2" t="s">
        <v>9</v>
      </c>
    </row>
    <row r="200" spans="6:15" x14ac:dyDescent="0.2">
      <c r="F200" s="13" t="s">
        <v>24997</v>
      </c>
      <c r="G200" s="2">
        <v>1</v>
      </c>
      <c r="H200" s="11">
        <v>198.28</v>
      </c>
      <c r="J200" s="12">
        <v>66</v>
      </c>
      <c r="K200" s="2" t="s">
        <v>24936</v>
      </c>
      <c r="L200" s="15">
        <v>44896</v>
      </c>
      <c r="M200" s="2">
        <v>1</v>
      </c>
      <c r="N200" s="11">
        <v>317.12</v>
      </c>
      <c r="O200" s="2" t="s">
        <v>9</v>
      </c>
    </row>
    <row r="201" spans="6:15" x14ac:dyDescent="0.2">
      <c r="F201" s="13" t="s">
        <v>24998</v>
      </c>
      <c r="G201" s="2">
        <v>1</v>
      </c>
      <c r="H201" s="11">
        <v>146.26</v>
      </c>
      <c r="J201" s="12">
        <v>66</v>
      </c>
      <c r="K201" s="2" t="s">
        <v>24937</v>
      </c>
      <c r="L201" s="15">
        <v>44896</v>
      </c>
      <c r="M201" s="2">
        <v>1</v>
      </c>
      <c r="N201" s="11">
        <v>154.03</v>
      </c>
      <c r="O201" s="2" t="s">
        <v>9</v>
      </c>
    </row>
    <row r="202" spans="6:15" x14ac:dyDescent="0.2">
      <c r="F202" s="13" t="s">
        <v>24999</v>
      </c>
      <c r="G202" s="2">
        <v>1</v>
      </c>
      <c r="H202" s="11">
        <v>256.52</v>
      </c>
      <c r="J202" s="12">
        <v>66</v>
      </c>
      <c r="K202" s="2" t="s">
        <v>24938</v>
      </c>
      <c r="L202" s="15">
        <v>44896</v>
      </c>
      <c r="M202" s="2">
        <v>1</v>
      </c>
      <c r="N202" s="11">
        <v>103</v>
      </c>
      <c r="O202" s="2" t="s">
        <v>9</v>
      </c>
    </row>
    <row r="203" spans="6:15" x14ac:dyDescent="0.2">
      <c r="F203" s="13" t="s">
        <v>25000</v>
      </c>
      <c r="G203" s="2">
        <v>2</v>
      </c>
      <c r="H203" s="11">
        <v>408.19</v>
      </c>
      <c r="J203" s="12">
        <v>66</v>
      </c>
      <c r="K203" s="2" t="s">
        <v>24939</v>
      </c>
      <c r="L203" s="15">
        <v>44896</v>
      </c>
      <c r="M203" s="2">
        <v>1</v>
      </c>
      <c r="N203" s="11">
        <v>221.03</v>
      </c>
      <c r="O203" s="2" t="s">
        <v>9</v>
      </c>
    </row>
    <row r="204" spans="6:15" x14ac:dyDescent="0.2">
      <c r="F204" s="13" t="s">
        <v>25001</v>
      </c>
      <c r="G204" s="2">
        <v>1</v>
      </c>
      <c r="H204" s="11">
        <v>77.239999999999995</v>
      </c>
      <c r="J204" s="12">
        <v>66</v>
      </c>
      <c r="K204" s="2" t="s">
        <v>24940</v>
      </c>
      <c r="L204" s="15">
        <v>44897</v>
      </c>
      <c r="M204" s="2">
        <v>1</v>
      </c>
      <c r="N204" s="11">
        <v>144.19999999999999</v>
      </c>
      <c r="O204" s="2" t="s">
        <v>9</v>
      </c>
    </row>
    <row r="205" spans="6:15" x14ac:dyDescent="0.2">
      <c r="F205" s="13" t="s">
        <v>25002</v>
      </c>
      <c r="G205" s="2">
        <v>2</v>
      </c>
      <c r="H205" s="11">
        <v>280.20999999999998</v>
      </c>
      <c r="J205" s="12">
        <v>66</v>
      </c>
      <c r="K205" s="2" t="s">
        <v>24941</v>
      </c>
      <c r="L205" s="15">
        <v>44897</v>
      </c>
      <c r="M205" s="2">
        <v>1</v>
      </c>
      <c r="N205" s="11">
        <v>162.1</v>
      </c>
      <c r="O205" s="2" t="s">
        <v>9</v>
      </c>
    </row>
    <row r="206" spans="6:15" x14ac:dyDescent="0.2">
      <c r="F206" s="13" t="s">
        <v>25003</v>
      </c>
      <c r="G206" s="2">
        <v>2</v>
      </c>
      <c r="H206" s="11">
        <v>574.75</v>
      </c>
      <c r="J206" s="12">
        <v>66</v>
      </c>
      <c r="K206" s="2" t="s">
        <v>24942</v>
      </c>
      <c r="L206" s="15">
        <v>44897</v>
      </c>
      <c r="M206" s="2">
        <v>1</v>
      </c>
      <c r="N206" s="11">
        <v>134.74</v>
      </c>
      <c r="O206" s="2" t="s">
        <v>9</v>
      </c>
    </row>
    <row r="207" spans="6:15" x14ac:dyDescent="0.2">
      <c r="F207" s="13" t="s">
        <v>25004</v>
      </c>
      <c r="G207" s="2">
        <v>3</v>
      </c>
      <c r="H207" s="11">
        <v>303</v>
      </c>
      <c r="J207" s="12">
        <v>66</v>
      </c>
      <c r="K207" s="2" t="s">
        <v>24943</v>
      </c>
      <c r="L207" s="15">
        <v>44900</v>
      </c>
      <c r="M207" s="2">
        <v>1</v>
      </c>
      <c r="N207" s="11">
        <v>219.08</v>
      </c>
      <c r="O207" s="2" t="s">
        <v>9</v>
      </c>
    </row>
    <row r="208" spans="6:15" x14ac:dyDescent="0.2">
      <c r="F208" s="13" t="s">
        <v>25005</v>
      </c>
      <c r="G208" s="2">
        <v>1</v>
      </c>
      <c r="H208" s="11">
        <v>140.08000000000001</v>
      </c>
      <c r="J208" s="12">
        <v>66</v>
      </c>
      <c r="K208" s="2" t="s">
        <v>24944</v>
      </c>
      <c r="L208" s="15">
        <v>44900</v>
      </c>
      <c r="M208" s="2">
        <v>1</v>
      </c>
      <c r="N208" s="11">
        <v>114.74</v>
      </c>
      <c r="O208" s="2" t="s">
        <v>9</v>
      </c>
    </row>
    <row r="209" spans="6:15" x14ac:dyDescent="0.2">
      <c r="F209" s="13" t="s">
        <v>25006</v>
      </c>
      <c r="G209" s="2">
        <v>2</v>
      </c>
      <c r="H209" s="11">
        <v>188.65</v>
      </c>
      <c r="J209" s="12">
        <v>66</v>
      </c>
      <c r="K209" s="2" t="s">
        <v>24945</v>
      </c>
      <c r="L209" s="15">
        <v>44900</v>
      </c>
      <c r="M209" s="2">
        <v>1</v>
      </c>
      <c r="N209" s="11">
        <v>115.02</v>
      </c>
      <c r="O209" s="2" t="s">
        <v>9</v>
      </c>
    </row>
    <row r="210" spans="6:15" x14ac:dyDescent="0.2">
      <c r="F210" s="13" t="s">
        <v>25007</v>
      </c>
      <c r="G210" s="2">
        <v>2</v>
      </c>
      <c r="H210" s="11">
        <v>219.04000000000002</v>
      </c>
      <c r="J210" s="12">
        <v>66</v>
      </c>
      <c r="K210" s="2" t="s">
        <v>24946</v>
      </c>
      <c r="L210" s="15">
        <v>44900</v>
      </c>
      <c r="M210" s="2">
        <v>1</v>
      </c>
      <c r="N210" s="11">
        <v>77</v>
      </c>
      <c r="O210" s="2" t="s">
        <v>9</v>
      </c>
    </row>
    <row r="211" spans="6:15" x14ac:dyDescent="0.2">
      <c r="F211" s="13" t="s">
        <v>25008</v>
      </c>
      <c r="G211" s="2">
        <v>2</v>
      </c>
      <c r="H211" s="11">
        <v>213.53</v>
      </c>
      <c r="J211" s="12">
        <v>66</v>
      </c>
      <c r="K211" s="2" t="s">
        <v>24947</v>
      </c>
      <c r="L211" s="15">
        <v>44900</v>
      </c>
      <c r="M211" s="2">
        <v>1</v>
      </c>
      <c r="N211" s="11">
        <v>206</v>
      </c>
      <c r="O211" s="2" t="s">
        <v>9</v>
      </c>
    </row>
    <row r="212" spans="6:15" x14ac:dyDescent="0.2">
      <c r="F212" s="13" t="s">
        <v>25009</v>
      </c>
      <c r="G212" s="2">
        <v>1</v>
      </c>
      <c r="H212" s="11">
        <v>95.29</v>
      </c>
      <c r="J212" s="12">
        <v>66</v>
      </c>
      <c r="K212" s="2" t="s">
        <v>24948</v>
      </c>
      <c r="L212" s="15">
        <v>44900</v>
      </c>
      <c r="M212" s="2">
        <v>1</v>
      </c>
      <c r="N212" s="11">
        <v>115.74</v>
      </c>
      <c r="O212" s="2" t="s">
        <v>9</v>
      </c>
    </row>
    <row r="213" spans="6:15" x14ac:dyDescent="0.2">
      <c r="F213" s="13" t="s">
        <v>25010</v>
      </c>
      <c r="G213" s="2">
        <v>1</v>
      </c>
      <c r="H213" s="11">
        <v>928.27</v>
      </c>
      <c r="J213" s="12">
        <v>66</v>
      </c>
      <c r="K213" s="2" t="s">
        <v>24949</v>
      </c>
      <c r="L213" s="15">
        <v>44900</v>
      </c>
      <c r="M213" s="2">
        <v>1</v>
      </c>
      <c r="N213" s="11">
        <v>154.5</v>
      </c>
      <c r="O213" s="2" t="s">
        <v>9</v>
      </c>
    </row>
    <row r="214" spans="6:15" x14ac:dyDescent="0.2">
      <c r="F214" s="13" t="s">
        <v>25011</v>
      </c>
      <c r="G214" s="2">
        <v>2</v>
      </c>
      <c r="H214" s="11">
        <v>150.84</v>
      </c>
      <c r="J214" s="12">
        <v>66</v>
      </c>
      <c r="K214" s="2" t="s">
        <v>24950</v>
      </c>
      <c r="L214" s="15">
        <v>44900</v>
      </c>
      <c r="M214" s="2">
        <v>1</v>
      </c>
      <c r="N214" s="11">
        <v>170.73</v>
      </c>
      <c r="O214" s="2" t="s">
        <v>9</v>
      </c>
    </row>
    <row r="215" spans="6:15" x14ac:dyDescent="0.2">
      <c r="F215" s="13" t="s">
        <v>25012</v>
      </c>
      <c r="G215" s="2">
        <v>2</v>
      </c>
      <c r="H215" s="11">
        <v>643.97</v>
      </c>
      <c r="J215" s="12">
        <v>66</v>
      </c>
      <c r="K215" s="2" t="s">
        <v>24951</v>
      </c>
      <c r="L215" s="15">
        <v>44900</v>
      </c>
      <c r="M215" s="2">
        <v>1</v>
      </c>
      <c r="N215" s="11">
        <v>77.44</v>
      </c>
      <c r="O215" s="2" t="s">
        <v>9</v>
      </c>
    </row>
    <row r="216" spans="6:15" x14ac:dyDescent="0.2">
      <c r="F216" s="13" t="s">
        <v>25013</v>
      </c>
      <c r="G216" s="2">
        <v>3</v>
      </c>
      <c r="H216" s="11">
        <v>629.20000000000005</v>
      </c>
      <c r="J216" s="12">
        <v>66</v>
      </c>
      <c r="K216" s="2" t="s">
        <v>24952</v>
      </c>
      <c r="L216" s="15">
        <v>44900</v>
      </c>
      <c r="M216" s="2">
        <v>1</v>
      </c>
      <c r="N216" s="11">
        <v>1147.96</v>
      </c>
      <c r="O216" s="2" t="s">
        <v>9</v>
      </c>
    </row>
    <row r="217" spans="6:15" x14ac:dyDescent="0.2">
      <c r="F217" s="13" t="s">
        <v>25014</v>
      </c>
      <c r="G217" s="2">
        <v>1</v>
      </c>
      <c r="H217" s="11">
        <v>252.25</v>
      </c>
      <c r="J217" s="12">
        <v>66</v>
      </c>
      <c r="K217" s="2" t="s">
        <v>24953</v>
      </c>
      <c r="L217" s="15">
        <v>44900</v>
      </c>
      <c r="M217" s="2">
        <v>1</v>
      </c>
      <c r="N217" s="11">
        <v>178.17</v>
      </c>
      <c r="O217" s="2" t="s">
        <v>9</v>
      </c>
    </row>
    <row r="218" spans="6:15" x14ac:dyDescent="0.2">
      <c r="F218" s="13" t="s">
        <v>25015</v>
      </c>
      <c r="G218" s="2">
        <v>1</v>
      </c>
      <c r="H218" s="11">
        <v>206</v>
      </c>
      <c r="J218" s="12">
        <v>66</v>
      </c>
      <c r="K218" s="2" t="s">
        <v>24954</v>
      </c>
      <c r="L218" s="15">
        <v>44901</v>
      </c>
      <c r="M218" s="2">
        <v>1</v>
      </c>
      <c r="N218" s="11">
        <v>39.299999999999997</v>
      </c>
      <c r="O218" s="2" t="s">
        <v>9</v>
      </c>
    </row>
    <row r="219" spans="6:15" x14ac:dyDescent="0.2">
      <c r="F219" s="13" t="s">
        <v>25016</v>
      </c>
      <c r="G219" s="2">
        <v>1</v>
      </c>
      <c r="H219" s="11">
        <v>51.5</v>
      </c>
      <c r="J219" s="12">
        <v>66</v>
      </c>
      <c r="K219" s="2" t="s">
        <v>24955</v>
      </c>
      <c r="L219" s="15">
        <v>44901</v>
      </c>
      <c r="M219" s="2">
        <v>1</v>
      </c>
      <c r="N219" s="11">
        <v>257.5</v>
      </c>
      <c r="O219" s="2" t="s">
        <v>9</v>
      </c>
    </row>
    <row r="220" spans="6:15" x14ac:dyDescent="0.2">
      <c r="F220" s="13" t="s">
        <v>25017</v>
      </c>
      <c r="G220" s="2">
        <v>3</v>
      </c>
      <c r="H220" s="11">
        <v>807.86999999999989</v>
      </c>
      <c r="J220" s="12">
        <v>66</v>
      </c>
      <c r="K220" s="2" t="s">
        <v>24956</v>
      </c>
      <c r="L220" s="15">
        <v>44901</v>
      </c>
      <c r="M220" s="2">
        <v>1</v>
      </c>
      <c r="N220" s="11">
        <v>183.83</v>
      </c>
      <c r="O220" s="2" t="s">
        <v>9</v>
      </c>
    </row>
    <row r="221" spans="6:15" x14ac:dyDescent="0.2">
      <c r="F221" s="13" t="s">
        <v>25018</v>
      </c>
      <c r="G221" s="2">
        <v>2</v>
      </c>
      <c r="H221" s="11">
        <v>281.24</v>
      </c>
      <c r="J221" s="12">
        <v>66</v>
      </c>
      <c r="K221" s="2" t="s">
        <v>24957</v>
      </c>
      <c r="L221" s="15">
        <v>44901</v>
      </c>
      <c r="M221" s="2">
        <v>1</v>
      </c>
      <c r="N221" s="11">
        <v>125.21</v>
      </c>
      <c r="O221" s="2" t="s">
        <v>9</v>
      </c>
    </row>
    <row r="222" spans="6:15" x14ac:dyDescent="0.2">
      <c r="F222" s="13" t="s">
        <v>25019</v>
      </c>
      <c r="G222" s="2">
        <v>1</v>
      </c>
      <c r="H222" s="11">
        <v>141.09</v>
      </c>
      <c r="J222" s="12">
        <v>66</v>
      </c>
      <c r="K222" s="2" t="s">
        <v>24958</v>
      </c>
      <c r="L222" s="15">
        <v>44901</v>
      </c>
      <c r="M222" s="2">
        <v>1</v>
      </c>
      <c r="N222" s="11">
        <v>51.5</v>
      </c>
      <c r="O222" s="2" t="s">
        <v>9</v>
      </c>
    </row>
    <row r="223" spans="6:15" x14ac:dyDescent="0.2">
      <c r="F223" s="13" t="s">
        <v>25020</v>
      </c>
      <c r="G223" s="2">
        <v>2</v>
      </c>
      <c r="H223" s="11">
        <v>493.15999999999997</v>
      </c>
      <c r="J223" s="12">
        <v>66</v>
      </c>
      <c r="K223" s="2" t="s">
        <v>24959</v>
      </c>
      <c r="L223" s="15">
        <v>44901</v>
      </c>
      <c r="M223" s="2">
        <v>1</v>
      </c>
      <c r="N223" s="11">
        <v>77.25</v>
      </c>
      <c r="O223" s="2" t="s">
        <v>9</v>
      </c>
    </row>
    <row r="224" spans="6:15" x14ac:dyDescent="0.2">
      <c r="F224" s="13" t="s">
        <v>25021</v>
      </c>
      <c r="G224" s="2">
        <v>2</v>
      </c>
      <c r="H224" s="11">
        <v>1180</v>
      </c>
      <c r="J224" s="12">
        <v>66</v>
      </c>
      <c r="K224" s="2" t="s">
        <v>24960</v>
      </c>
      <c r="L224" s="15">
        <v>44902</v>
      </c>
      <c r="M224" s="2">
        <v>1</v>
      </c>
      <c r="N224" s="11">
        <v>77.53</v>
      </c>
      <c r="O224" s="2" t="s">
        <v>9</v>
      </c>
    </row>
    <row r="225" spans="6:15" x14ac:dyDescent="0.2">
      <c r="F225" s="13" t="s">
        <v>25022</v>
      </c>
      <c r="G225" s="2">
        <v>1</v>
      </c>
      <c r="H225" s="11">
        <v>179.41</v>
      </c>
      <c r="J225" s="12">
        <v>66</v>
      </c>
      <c r="K225" s="2" t="s">
        <v>24961</v>
      </c>
      <c r="L225" s="15">
        <v>44902</v>
      </c>
      <c r="M225" s="2">
        <v>1</v>
      </c>
      <c r="N225" s="11">
        <v>76.930000000000007</v>
      </c>
      <c r="O225" s="2" t="s">
        <v>9</v>
      </c>
    </row>
    <row r="226" spans="6:15" x14ac:dyDescent="0.2">
      <c r="F226" s="13" t="s">
        <v>25023</v>
      </c>
      <c r="G226" s="2">
        <v>2</v>
      </c>
      <c r="H226" s="11">
        <v>266.26</v>
      </c>
      <c r="J226" s="12">
        <v>66</v>
      </c>
      <c r="K226" s="2" t="s">
        <v>24962</v>
      </c>
      <c r="L226" s="15">
        <v>44902</v>
      </c>
      <c r="M226" s="2">
        <v>1</v>
      </c>
      <c r="N226" s="11">
        <v>77</v>
      </c>
      <c r="O226" s="2" t="s">
        <v>9</v>
      </c>
    </row>
    <row r="227" spans="6:15" x14ac:dyDescent="0.2">
      <c r="F227" s="13" t="s">
        <v>25024</v>
      </c>
      <c r="G227" s="2">
        <v>1</v>
      </c>
      <c r="H227" s="11">
        <v>281.13</v>
      </c>
      <c r="J227" s="12">
        <v>66</v>
      </c>
      <c r="K227" s="2" t="s">
        <v>24963</v>
      </c>
      <c r="L227" s="15">
        <v>44903</v>
      </c>
      <c r="M227" s="2">
        <v>1</v>
      </c>
      <c r="N227" s="11">
        <v>153.02000000000001</v>
      </c>
      <c r="O227" s="2" t="s">
        <v>9</v>
      </c>
    </row>
    <row r="228" spans="6:15" x14ac:dyDescent="0.2">
      <c r="F228" s="13" t="s">
        <v>25025</v>
      </c>
      <c r="G228" s="2">
        <v>1</v>
      </c>
      <c r="H228" s="11">
        <v>51.5</v>
      </c>
      <c r="J228" s="12">
        <v>66</v>
      </c>
      <c r="K228" s="2" t="s">
        <v>24964</v>
      </c>
      <c r="L228" s="15">
        <v>44904</v>
      </c>
      <c r="M228" s="2">
        <v>2</v>
      </c>
      <c r="N228" s="11">
        <v>254.46</v>
      </c>
      <c r="O228" s="2" t="s">
        <v>9</v>
      </c>
    </row>
    <row r="229" spans="6:15" x14ac:dyDescent="0.2">
      <c r="F229" s="13" t="s">
        <v>25026</v>
      </c>
      <c r="G229" s="2">
        <v>1</v>
      </c>
      <c r="H229" s="11">
        <v>139.6</v>
      </c>
      <c r="J229" s="12">
        <v>66</v>
      </c>
      <c r="K229" s="2" t="s">
        <v>24965</v>
      </c>
      <c r="L229" s="15">
        <v>44904</v>
      </c>
      <c r="M229" s="2">
        <v>1</v>
      </c>
      <c r="N229" s="11">
        <v>103</v>
      </c>
      <c r="O229" s="2" t="s">
        <v>9</v>
      </c>
    </row>
    <row r="230" spans="6:15" x14ac:dyDescent="0.2">
      <c r="F230" s="13" t="s">
        <v>25027</v>
      </c>
      <c r="G230" s="2">
        <v>1</v>
      </c>
      <c r="H230" s="11">
        <v>160.57</v>
      </c>
      <c r="J230" s="12">
        <v>66</v>
      </c>
      <c r="K230" s="2" t="s">
        <v>24966</v>
      </c>
      <c r="L230" s="15">
        <v>44904</v>
      </c>
      <c r="M230" s="2">
        <v>1</v>
      </c>
      <c r="N230" s="11">
        <v>179.93</v>
      </c>
      <c r="O230" s="2" t="s">
        <v>9</v>
      </c>
    </row>
    <row r="231" spans="6:15" x14ac:dyDescent="0.2">
      <c r="F231" s="13" t="s">
        <v>25028</v>
      </c>
      <c r="G231" s="2">
        <v>3</v>
      </c>
      <c r="H231" s="11">
        <v>781.89</v>
      </c>
      <c r="J231" s="12">
        <v>66</v>
      </c>
      <c r="K231" s="2" t="s">
        <v>24967</v>
      </c>
      <c r="L231" s="15">
        <v>44907</v>
      </c>
      <c r="M231" s="2">
        <v>1</v>
      </c>
      <c r="N231" s="11">
        <v>228.73</v>
      </c>
      <c r="O231" s="2" t="s">
        <v>9</v>
      </c>
    </row>
    <row r="232" spans="6:15" x14ac:dyDescent="0.2">
      <c r="F232" s="13" t="s">
        <v>25029</v>
      </c>
      <c r="G232" s="2">
        <v>2</v>
      </c>
      <c r="H232" s="11">
        <v>266.03999999999996</v>
      </c>
      <c r="J232" s="12">
        <v>66</v>
      </c>
      <c r="K232" s="2" t="s">
        <v>24968</v>
      </c>
      <c r="L232" s="15">
        <v>44907</v>
      </c>
      <c r="M232" s="2">
        <v>1</v>
      </c>
      <c r="N232" s="11">
        <v>247.2</v>
      </c>
      <c r="O232" s="2" t="s">
        <v>9</v>
      </c>
    </row>
    <row r="233" spans="6:15" x14ac:dyDescent="0.2">
      <c r="F233" s="13" t="s">
        <v>25030</v>
      </c>
      <c r="G233" s="2">
        <v>1</v>
      </c>
      <c r="H233" s="11">
        <v>270.77</v>
      </c>
      <c r="J233" s="12">
        <v>66</v>
      </c>
      <c r="K233" s="2" t="s">
        <v>24969</v>
      </c>
      <c r="L233" s="15">
        <v>44907</v>
      </c>
      <c r="M233" s="2">
        <v>1</v>
      </c>
      <c r="N233" s="11">
        <v>309</v>
      </c>
      <c r="O233" s="2" t="s">
        <v>9</v>
      </c>
    </row>
    <row r="234" spans="6:15" x14ac:dyDescent="0.2">
      <c r="F234" s="13" t="s">
        <v>25031</v>
      </c>
      <c r="G234" s="2">
        <v>2</v>
      </c>
      <c r="H234" s="11">
        <v>498.08</v>
      </c>
      <c r="J234" s="12">
        <v>66</v>
      </c>
      <c r="K234" s="2" t="s">
        <v>24970</v>
      </c>
      <c r="L234" s="15">
        <v>44907</v>
      </c>
      <c r="M234" s="2">
        <v>1</v>
      </c>
      <c r="N234" s="11">
        <v>142.06</v>
      </c>
      <c r="O234" s="2" t="s">
        <v>9</v>
      </c>
    </row>
    <row r="235" spans="6:15" x14ac:dyDescent="0.2">
      <c r="F235" s="13" t="s">
        <v>25032</v>
      </c>
      <c r="G235" s="2">
        <v>2</v>
      </c>
      <c r="H235" s="11">
        <v>369.56</v>
      </c>
      <c r="J235" s="12">
        <v>66</v>
      </c>
      <c r="K235" s="2" t="s">
        <v>24971</v>
      </c>
      <c r="L235" s="15">
        <v>44907</v>
      </c>
      <c r="M235" s="2">
        <v>1</v>
      </c>
      <c r="N235" s="11">
        <v>154.08000000000001</v>
      </c>
      <c r="O235" s="2" t="s">
        <v>9</v>
      </c>
    </row>
    <row r="236" spans="6:15" x14ac:dyDescent="0.2">
      <c r="F236" s="13" t="s">
        <v>25033</v>
      </c>
      <c r="G236" s="2">
        <v>1</v>
      </c>
      <c r="H236" s="11">
        <v>230.16</v>
      </c>
      <c r="J236" s="12">
        <v>66</v>
      </c>
      <c r="K236" s="2" t="s">
        <v>24972</v>
      </c>
      <c r="L236" s="15">
        <v>44907</v>
      </c>
      <c r="M236" s="2">
        <v>1</v>
      </c>
      <c r="N236" s="11">
        <v>105.02</v>
      </c>
      <c r="O236" s="2" t="s">
        <v>9</v>
      </c>
    </row>
    <row r="237" spans="6:15" x14ac:dyDescent="0.2">
      <c r="F237" s="13" t="s">
        <v>25034</v>
      </c>
      <c r="G237" s="2">
        <v>1</v>
      </c>
      <c r="H237" s="11">
        <v>121.92</v>
      </c>
      <c r="J237" s="12">
        <v>66</v>
      </c>
      <c r="K237" s="2" t="s">
        <v>24973</v>
      </c>
      <c r="L237" s="15">
        <v>44907</v>
      </c>
      <c r="M237" s="2">
        <v>1</v>
      </c>
      <c r="N237" s="11">
        <v>116.82</v>
      </c>
      <c r="O237" s="2" t="s">
        <v>9</v>
      </c>
    </row>
    <row r="238" spans="6:15" x14ac:dyDescent="0.2">
      <c r="F238" s="13" t="s">
        <v>25035</v>
      </c>
      <c r="G238" s="2">
        <v>1</v>
      </c>
      <c r="H238" s="11">
        <v>75.27</v>
      </c>
      <c r="J238" s="12">
        <v>66</v>
      </c>
      <c r="K238" s="2" t="s">
        <v>24974</v>
      </c>
      <c r="L238" s="15">
        <v>44907</v>
      </c>
      <c r="M238" s="2">
        <v>1</v>
      </c>
      <c r="N238" s="11">
        <v>51.5</v>
      </c>
      <c r="O238" s="2" t="s">
        <v>9</v>
      </c>
    </row>
    <row r="239" spans="6:15" x14ac:dyDescent="0.2">
      <c r="F239" s="13" t="s">
        <v>25036</v>
      </c>
      <c r="G239" s="2">
        <v>1</v>
      </c>
      <c r="H239" s="11">
        <v>100</v>
      </c>
      <c r="J239" s="12">
        <v>66</v>
      </c>
      <c r="K239" s="2" t="s">
        <v>24975</v>
      </c>
      <c r="L239" s="15">
        <v>44907</v>
      </c>
      <c r="M239" s="2">
        <v>1</v>
      </c>
      <c r="N239" s="11">
        <v>236.35</v>
      </c>
      <c r="O239" s="2" t="s">
        <v>9</v>
      </c>
    </row>
    <row r="240" spans="6:15" x14ac:dyDescent="0.2">
      <c r="F240" s="13" t="s">
        <v>25037</v>
      </c>
      <c r="G240" s="2">
        <v>1</v>
      </c>
      <c r="H240" s="11">
        <v>395.89</v>
      </c>
      <c r="J240" s="12">
        <v>66</v>
      </c>
      <c r="K240" s="2" t="s">
        <v>24976</v>
      </c>
      <c r="L240" s="15">
        <v>44907</v>
      </c>
      <c r="M240" s="2">
        <v>1</v>
      </c>
      <c r="N240" s="11">
        <v>95.66</v>
      </c>
      <c r="O240" s="2" t="s">
        <v>9</v>
      </c>
    </row>
    <row r="241" spans="6:15" x14ac:dyDescent="0.2">
      <c r="F241" s="13" t="s">
        <v>25038</v>
      </c>
      <c r="G241" s="2">
        <v>2</v>
      </c>
      <c r="H241" s="11">
        <v>169.01</v>
      </c>
      <c r="J241" s="12">
        <v>66</v>
      </c>
      <c r="K241" s="2" t="s">
        <v>24977</v>
      </c>
      <c r="L241" s="15">
        <v>44907</v>
      </c>
      <c r="M241" s="2">
        <v>2</v>
      </c>
      <c r="N241" s="11">
        <v>533.23</v>
      </c>
      <c r="O241" s="2" t="s">
        <v>9</v>
      </c>
    </row>
    <row r="242" spans="6:15" x14ac:dyDescent="0.2">
      <c r="F242" s="13" t="s">
        <v>25039</v>
      </c>
      <c r="G242" s="2">
        <v>1</v>
      </c>
      <c r="H242" s="11">
        <v>330.24</v>
      </c>
      <c r="J242" s="12">
        <v>66</v>
      </c>
      <c r="K242" s="2" t="s">
        <v>24978</v>
      </c>
      <c r="L242" s="15">
        <v>44907</v>
      </c>
      <c r="M242" s="2">
        <v>1</v>
      </c>
      <c r="N242" s="11">
        <v>123.38</v>
      </c>
      <c r="O242" s="2" t="s">
        <v>9</v>
      </c>
    </row>
    <row r="243" spans="6:15" x14ac:dyDescent="0.2">
      <c r="F243" s="13" t="s">
        <v>25040</v>
      </c>
      <c r="G243" s="2">
        <v>2</v>
      </c>
      <c r="H243" s="11">
        <v>193.6</v>
      </c>
      <c r="J243" s="12">
        <v>66</v>
      </c>
      <c r="K243" s="2" t="s">
        <v>24979</v>
      </c>
      <c r="L243" s="15">
        <v>44907</v>
      </c>
      <c r="M243" s="2">
        <v>1</v>
      </c>
      <c r="N243" s="11">
        <v>103</v>
      </c>
      <c r="O243" s="2" t="s">
        <v>9</v>
      </c>
    </row>
    <row r="244" spans="6:15" x14ac:dyDescent="0.2">
      <c r="F244" s="13" t="s">
        <v>25041</v>
      </c>
      <c r="G244" s="2">
        <v>1</v>
      </c>
      <c r="H244" s="11">
        <v>102.75</v>
      </c>
      <c r="J244" s="12">
        <v>66</v>
      </c>
      <c r="K244" s="2" t="s">
        <v>24980</v>
      </c>
      <c r="L244" s="15">
        <v>44907</v>
      </c>
      <c r="M244" s="2">
        <v>1</v>
      </c>
      <c r="N244" s="11">
        <v>134.15</v>
      </c>
      <c r="O244" s="2" t="s">
        <v>9</v>
      </c>
    </row>
    <row r="245" spans="6:15" x14ac:dyDescent="0.2">
      <c r="F245" s="13" t="s">
        <v>25042</v>
      </c>
      <c r="G245" s="2">
        <v>1</v>
      </c>
      <c r="H245" s="11">
        <v>74.92</v>
      </c>
      <c r="J245" s="12">
        <v>66</v>
      </c>
      <c r="K245" s="2" t="s">
        <v>24981</v>
      </c>
      <c r="L245" s="15">
        <v>44908</v>
      </c>
      <c r="M245" s="2">
        <v>1</v>
      </c>
      <c r="N245" s="11">
        <v>245.72</v>
      </c>
      <c r="O245" s="2" t="s">
        <v>9</v>
      </c>
    </row>
    <row r="246" spans="6:15" x14ac:dyDescent="0.2">
      <c r="F246" s="13" t="s">
        <v>25043</v>
      </c>
      <c r="G246" s="2">
        <v>1</v>
      </c>
      <c r="H246" s="11">
        <v>100</v>
      </c>
      <c r="J246" s="12">
        <v>66</v>
      </c>
      <c r="K246" s="2" t="s">
        <v>24982</v>
      </c>
      <c r="L246" s="15">
        <v>44908</v>
      </c>
      <c r="M246" s="2">
        <v>1</v>
      </c>
      <c r="N246" s="11">
        <v>255.1</v>
      </c>
      <c r="O246" s="2" t="s">
        <v>9</v>
      </c>
    </row>
    <row r="247" spans="6:15" x14ac:dyDescent="0.2">
      <c r="F247" s="13" t="s">
        <v>25044</v>
      </c>
      <c r="G247" s="2">
        <v>1</v>
      </c>
      <c r="H247" s="11">
        <v>438.88</v>
      </c>
      <c r="J247" s="12">
        <v>66</v>
      </c>
      <c r="K247" s="2" t="s">
        <v>24983</v>
      </c>
      <c r="L247" s="15">
        <v>44908</v>
      </c>
      <c r="M247" s="2">
        <v>1</v>
      </c>
      <c r="N247" s="11">
        <v>151.4</v>
      </c>
      <c r="O247" s="2" t="s">
        <v>9</v>
      </c>
    </row>
    <row r="248" spans="6:15" x14ac:dyDescent="0.2">
      <c r="F248" s="13" t="s">
        <v>25045</v>
      </c>
      <c r="G248" s="2">
        <v>1</v>
      </c>
      <c r="H248" s="11">
        <v>500</v>
      </c>
      <c r="J248" s="12">
        <v>66</v>
      </c>
      <c r="K248" s="2" t="s">
        <v>24984</v>
      </c>
      <c r="L248" s="15">
        <v>44908</v>
      </c>
      <c r="M248" s="2">
        <v>1</v>
      </c>
      <c r="N248" s="11">
        <v>77</v>
      </c>
      <c r="O248" s="2" t="s">
        <v>9</v>
      </c>
    </row>
    <row r="249" spans="6:15" x14ac:dyDescent="0.2">
      <c r="F249" s="13" t="s">
        <v>25046</v>
      </c>
      <c r="G249" s="2">
        <v>1</v>
      </c>
      <c r="H249" s="11">
        <v>25</v>
      </c>
      <c r="J249" s="12">
        <v>66</v>
      </c>
      <c r="K249" s="2" t="s">
        <v>24985</v>
      </c>
      <c r="L249" s="15">
        <v>44908</v>
      </c>
      <c r="M249" s="2">
        <v>1</v>
      </c>
      <c r="N249" s="11">
        <v>515</v>
      </c>
      <c r="O249" s="2" t="s">
        <v>9</v>
      </c>
    </row>
    <row r="250" spans="6:15" x14ac:dyDescent="0.2">
      <c r="F250" s="13" t="s">
        <v>25047</v>
      </c>
      <c r="G250" s="2">
        <v>1</v>
      </c>
      <c r="H250" s="11">
        <v>111.17</v>
      </c>
      <c r="J250" s="12">
        <v>66</v>
      </c>
      <c r="K250" s="2" t="s">
        <v>24986</v>
      </c>
      <c r="L250" s="15">
        <v>44909</v>
      </c>
      <c r="M250" s="2">
        <v>1</v>
      </c>
      <c r="N250" s="11">
        <v>164.16</v>
      </c>
      <c r="O250" s="2" t="s">
        <v>9</v>
      </c>
    </row>
    <row r="251" spans="6:15" x14ac:dyDescent="0.2">
      <c r="F251" s="13" t="s">
        <v>25048</v>
      </c>
      <c r="G251" s="2">
        <v>1</v>
      </c>
      <c r="H251" s="11">
        <v>193.54</v>
      </c>
      <c r="J251" s="12">
        <v>66</v>
      </c>
      <c r="K251" s="2" t="s">
        <v>24987</v>
      </c>
      <c r="L251" s="15">
        <v>44910</v>
      </c>
      <c r="M251" s="2">
        <v>1</v>
      </c>
      <c r="N251" s="11">
        <v>400.52</v>
      </c>
      <c r="O251" s="2" t="s">
        <v>9</v>
      </c>
    </row>
    <row r="252" spans="6:15" x14ac:dyDescent="0.2">
      <c r="F252" s="13" t="s">
        <v>25049</v>
      </c>
      <c r="G252" s="2">
        <v>1</v>
      </c>
      <c r="H252" s="11">
        <v>347.77</v>
      </c>
      <c r="J252" s="12">
        <v>66</v>
      </c>
      <c r="K252" s="2" t="s">
        <v>24988</v>
      </c>
      <c r="L252" s="15">
        <v>44910</v>
      </c>
      <c r="M252" s="2">
        <v>1</v>
      </c>
      <c r="N252" s="11">
        <v>238.4</v>
      </c>
      <c r="O252" s="2" t="s">
        <v>9</v>
      </c>
    </row>
    <row r="253" spans="6:15" x14ac:dyDescent="0.2">
      <c r="F253" s="13" t="s">
        <v>25050</v>
      </c>
      <c r="G253" s="2">
        <v>1</v>
      </c>
      <c r="H253" s="11">
        <v>165.76</v>
      </c>
      <c r="J253" s="12">
        <v>66</v>
      </c>
      <c r="K253" s="2" t="s">
        <v>24989</v>
      </c>
      <c r="L253" s="15">
        <v>44910</v>
      </c>
      <c r="M253" s="2">
        <v>1</v>
      </c>
      <c r="N253" s="11">
        <v>76.22</v>
      </c>
      <c r="O253" s="2" t="s">
        <v>9</v>
      </c>
    </row>
    <row r="254" spans="6:15" x14ac:dyDescent="0.2">
      <c r="F254" s="13" t="s">
        <v>25051</v>
      </c>
      <c r="G254" s="2">
        <v>2</v>
      </c>
      <c r="H254" s="11">
        <v>502.45</v>
      </c>
      <c r="J254" s="12">
        <v>66</v>
      </c>
      <c r="K254" s="2" t="s">
        <v>24990</v>
      </c>
      <c r="L254" s="15">
        <v>44910</v>
      </c>
      <c r="M254" s="2">
        <v>1</v>
      </c>
      <c r="N254" s="11">
        <v>105.12</v>
      </c>
      <c r="O254" s="2" t="s">
        <v>9</v>
      </c>
    </row>
    <row r="255" spans="6:15" x14ac:dyDescent="0.2">
      <c r="F255" s="13" t="s">
        <v>25052</v>
      </c>
      <c r="G255" s="2">
        <v>1</v>
      </c>
      <c r="H255" s="11">
        <v>175.39</v>
      </c>
      <c r="J255" s="12">
        <v>66</v>
      </c>
      <c r="K255" s="2" t="s">
        <v>24991</v>
      </c>
      <c r="L255" s="15">
        <v>44911</v>
      </c>
      <c r="M255" s="2">
        <v>1</v>
      </c>
      <c r="N255" s="11">
        <v>66.95</v>
      </c>
      <c r="O255" s="2" t="s">
        <v>9</v>
      </c>
    </row>
    <row r="256" spans="6:15" x14ac:dyDescent="0.2">
      <c r="F256" s="13" t="s">
        <v>25053</v>
      </c>
      <c r="G256" s="2">
        <v>2</v>
      </c>
      <c r="H256" s="11">
        <v>324.92</v>
      </c>
      <c r="J256" s="12">
        <v>66</v>
      </c>
      <c r="K256" s="2" t="s">
        <v>24992</v>
      </c>
      <c r="L256" s="15">
        <v>44911</v>
      </c>
      <c r="M256" s="2">
        <v>1</v>
      </c>
      <c r="N256" s="11">
        <v>570.35</v>
      </c>
      <c r="O256" s="2" t="s">
        <v>9</v>
      </c>
    </row>
    <row r="257" spans="6:15" x14ac:dyDescent="0.2">
      <c r="F257" s="13" t="s">
        <v>25054</v>
      </c>
      <c r="G257" s="2">
        <v>1</v>
      </c>
      <c r="H257" s="11">
        <v>111.17</v>
      </c>
      <c r="J257" s="12">
        <v>66</v>
      </c>
      <c r="K257" s="2" t="s">
        <v>24993</v>
      </c>
      <c r="L257" s="15">
        <v>44911</v>
      </c>
      <c r="M257" s="2">
        <v>1</v>
      </c>
      <c r="N257" s="11">
        <v>86.04</v>
      </c>
      <c r="O257" s="2" t="s">
        <v>9</v>
      </c>
    </row>
    <row r="258" spans="6:15" x14ac:dyDescent="0.2">
      <c r="F258" s="13" t="s">
        <v>25055</v>
      </c>
      <c r="G258" s="2">
        <v>1</v>
      </c>
      <c r="H258" s="11">
        <v>69.86</v>
      </c>
      <c r="J258" s="12">
        <v>66</v>
      </c>
      <c r="K258" s="2" t="s">
        <v>24994</v>
      </c>
      <c r="L258" s="15">
        <v>44911</v>
      </c>
      <c r="M258" s="2">
        <v>2</v>
      </c>
      <c r="N258" s="11">
        <v>344.42</v>
      </c>
      <c r="O258" s="2" t="s">
        <v>9</v>
      </c>
    </row>
    <row r="259" spans="6:15" x14ac:dyDescent="0.2">
      <c r="F259" s="13" t="s">
        <v>25056</v>
      </c>
      <c r="G259" s="2">
        <v>1</v>
      </c>
      <c r="H259" s="11">
        <v>59.1</v>
      </c>
      <c r="J259" s="12">
        <v>66</v>
      </c>
      <c r="K259" s="2" t="s">
        <v>24995</v>
      </c>
      <c r="L259" s="15">
        <v>44914</v>
      </c>
      <c r="M259" s="2">
        <v>1</v>
      </c>
      <c r="N259" s="11">
        <v>162.27000000000001</v>
      </c>
      <c r="O259" s="2" t="s">
        <v>9</v>
      </c>
    </row>
    <row r="260" spans="6:15" x14ac:dyDescent="0.2">
      <c r="F260" s="13" t="s">
        <v>25057</v>
      </c>
      <c r="G260" s="2">
        <v>1</v>
      </c>
      <c r="H260" s="11">
        <v>148.56</v>
      </c>
      <c r="J260" s="12">
        <v>66</v>
      </c>
      <c r="K260" s="2" t="s">
        <v>24996</v>
      </c>
      <c r="L260" s="15">
        <v>44914</v>
      </c>
      <c r="M260" s="2">
        <v>1</v>
      </c>
      <c r="N260" s="11">
        <v>185.65</v>
      </c>
      <c r="O260" s="2" t="s">
        <v>9</v>
      </c>
    </row>
    <row r="261" spans="6:15" x14ac:dyDescent="0.2">
      <c r="F261" s="13" t="s">
        <v>25058</v>
      </c>
      <c r="G261" s="2">
        <v>1</v>
      </c>
      <c r="H261" s="11">
        <v>93.39</v>
      </c>
      <c r="J261" s="12">
        <v>66</v>
      </c>
      <c r="K261" s="2" t="s">
        <v>24997</v>
      </c>
      <c r="L261" s="15">
        <v>44914</v>
      </c>
      <c r="M261" s="2">
        <v>1</v>
      </c>
      <c r="N261" s="11">
        <v>198.28</v>
      </c>
      <c r="O261" s="2" t="s">
        <v>9</v>
      </c>
    </row>
    <row r="262" spans="6:15" x14ac:dyDescent="0.2">
      <c r="F262" s="13" t="s">
        <v>25059</v>
      </c>
      <c r="G262" s="2">
        <v>1</v>
      </c>
      <c r="H262" s="11">
        <v>93.48</v>
      </c>
      <c r="J262" s="12">
        <v>66</v>
      </c>
      <c r="K262" s="2" t="s">
        <v>24998</v>
      </c>
      <c r="L262" s="15">
        <v>44914</v>
      </c>
      <c r="M262" s="2">
        <v>1</v>
      </c>
      <c r="N262" s="11">
        <v>146.26</v>
      </c>
      <c r="O262" s="2" t="s">
        <v>9</v>
      </c>
    </row>
    <row r="263" spans="6:15" x14ac:dyDescent="0.2">
      <c r="F263" s="13" t="s">
        <v>25060</v>
      </c>
      <c r="G263" s="2">
        <v>2</v>
      </c>
      <c r="H263" s="11">
        <v>1120.26</v>
      </c>
      <c r="J263" s="12">
        <v>66</v>
      </c>
      <c r="K263" s="2" t="s">
        <v>24999</v>
      </c>
      <c r="L263" s="15">
        <v>44914</v>
      </c>
      <c r="M263" s="2">
        <v>1</v>
      </c>
      <c r="N263" s="11">
        <v>256.52</v>
      </c>
      <c r="O263" s="2" t="s">
        <v>9</v>
      </c>
    </row>
    <row r="264" spans="6:15" x14ac:dyDescent="0.2">
      <c r="F264" s="13" t="s">
        <v>25061</v>
      </c>
      <c r="G264" s="2">
        <v>2</v>
      </c>
      <c r="H264" s="11">
        <v>335</v>
      </c>
      <c r="J264" s="12">
        <v>66</v>
      </c>
      <c r="K264" s="2" t="s">
        <v>25000</v>
      </c>
      <c r="L264" s="15">
        <v>44914</v>
      </c>
      <c r="M264" s="2">
        <v>1</v>
      </c>
      <c r="N264" s="11">
        <v>216.55</v>
      </c>
      <c r="O264" s="2" t="s">
        <v>9</v>
      </c>
    </row>
    <row r="265" spans="6:15" x14ac:dyDescent="0.2">
      <c r="F265" s="13" t="s">
        <v>25062</v>
      </c>
      <c r="G265" s="2">
        <v>1</v>
      </c>
      <c r="H265" s="11">
        <v>75.180000000000007</v>
      </c>
      <c r="J265" s="12">
        <v>66</v>
      </c>
      <c r="K265" s="2" t="s">
        <v>25001</v>
      </c>
      <c r="L265" s="15">
        <v>44915</v>
      </c>
      <c r="M265" s="2">
        <v>1</v>
      </c>
      <c r="N265" s="11">
        <v>77.239999999999995</v>
      </c>
      <c r="O265" s="2" t="s">
        <v>9</v>
      </c>
    </row>
    <row r="266" spans="6:15" x14ac:dyDescent="0.2">
      <c r="F266" s="13" t="s">
        <v>25063</v>
      </c>
      <c r="G266" s="2">
        <v>1</v>
      </c>
      <c r="H266" s="11">
        <v>120.15</v>
      </c>
      <c r="J266" s="12">
        <v>66</v>
      </c>
      <c r="K266" s="2" t="s">
        <v>25002</v>
      </c>
      <c r="L266" s="15">
        <v>44916</v>
      </c>
      <c r="M266" s="2">
        <v>1</v>
      </c>
      <c r="N266" s="11">
        <v>206</v>
      </c>
      <c r="O266" s="2" t="s">
        <v>9</v>
      </c>
    </row>
    <row r="267" spans="6:15" x14ac:dyDescent="0.2">
      <c r="F267" s="13" t="s">
        <v>25064</v>
      </c>
      <c r="G267" s="2">
        <v>1</v>
      </c>
      <c r="H267" s="11">
        <v>203.29</v>
      </c>
      <c r="J267" s="12">
        <v>66</v>
      </c>
      <c r="K267" s="2" t="s">
        <v>25003</v>
      </c>
      <c r="L267" s="15">
        <v>44917</v>
      </c>
      <c r="M267" s="2">
        <v>1</v>
      </c>
      <c r="N267" s="11">
        <v>415.37</v>
      </c>
      <c r="O267" s="2" t="s">
        <v>9</v>
      </c>
    </row>
    <row r="268" spans="6:15" x14ac:dyDescent="0.2">
      <c r="F268" s="13" t="s">
        <v>25065</v>
      </c>
      <c r="G268" s="2">
        <v>2</v>
      </c>
      <c r="H268" s="11">
        <v>190.73</v>
      </c>
      <c r="J268" s="12">
        <v>66</v>
      </c>
      <c r="K268" s="2" t="s">
        <v>25004</v>
      </c>
      <c r="L268" s="15">
        <v>44917</v>
      </c>
      <c r="M268" s="2">
        <v>1</v>
      </c>
      <c r="N268" s="11">
        <v>103</v>
      </c>
      <c r="O268" s="2" t="s">
        <v>9</v>
      </c>
    </row>
    <row r="269" spans="6:15" x14ac:dyDescent="0.2">
      <c r="F269" s="13" t="s">
        <v>25066</v>
      </c>
      <c r="G269" s="2">
        <v>2</v>
      </c>
      <c r="H269" s="11">
        <v>821.24</v>
      </c>
      <c r="J269" s="12">
        <v>66</v>
      </c>
      <c r="K269" s="2" t="s">
        <v>25005</v>
      </c>
      <c r="L269" s="15">
        <v>44917</v>
      </c>
      <c r="M269" s="2">
        <v>1</v>
      </c>
      <c r="N269" s="11">
        <v>140.08000000000001</v>
      </c>
      <c r="O269" s="2" t="s">
        <v>9</v>
      </c>
    </row>
    <row r="270" spans="6:15" x14ac:dyDescent="0.2">
      <c r="F270" s="13" t="s">
        <v>25067</v>
      </c>
      <c r="G270" s="2">
        <v>2</v>
      </c>
      <c r="H270" s="11">
        <v>277.25</v>
      </c>
      <c r="J270" s="12">
        <v>66</v>
      </c>
      <c r="K270" s="2" t="s">
        <v>25006</v>
      </c>
      <c r="L270" s="15">
        <v>44918</v>
      </c>
      <c r="M270" s="2">
        <v>2</v>
      </c>
      <c r="N270" s="11">
        <v>188.65</v>
      </c>
      <c r="O270" s="2" t="s">
        <v>9</v>
      </c>
    </row>
    <row r="271" spans="6:15" x14ac:dyDescent="0.2">
      <c r="F271" s="13" t="s">
        <v>25068</v>
      </c>
      <c r="G271" s="2">
        <v>1</v>
      </c>
      <c r="H271" s="11">
        <v>74.760000000000005</v>
      </c>
      <c r="J271" s="12">
        <v>66</v>
      </c>
      <c r="K271" s="2" t="s">
        <v>25007</v>
      </c>
      <c r="L271" s="15">
        <v>44918</v>
      </c>
      <c r="M271" s="2">
        <v>1</v>
      </c>
      <c r="N271" s="11">
        <v>143.58000000000001</v>
      </c>
      <c r="O271" s="2" t="s">
        <v>9</v>
      </c>
    </row>
    <row r="272" spans="6:15" x14ac:dyDescent="0.2">
      <c r="F272" s="13" t="s">
        <v>25069</v>
      </c>
      <c r="G272" s="2">
        <v>1</v>
      </c>
      <c r="H272" s="11">
        <v>282.95999999999998</v>
      </c>
      <c r="J272" s="12">
        <v>66</v>
      </c>
      <c r="K272" s="2" t="s">
        <v>25008</v>
      </c>
      <c r="L272" s="15">
        <v>44918</v>
      </c>
      <c r="M272" s="2">
        <v>1</v>
      </c>
      <c r="N272" s="11">
        <v>137.03</v>
      </c>
      <c r="O272" s="2" t="s">
        <v>9</v>
      </c>
    </row>
    <row r="273" spans="6:15" x14ac:dyDescent="0.2">
      <c r="F273" s="13" t="s">
        <v>25070</v>
      </c>
      <c r="G273" s="2">
        <v>1</v>
      </c>
      <c r="H273" s="11">
        <v>128.85</v>
      </c>
      <c r="J273" s="12">
        <v>66</v>
      </c>
      <c r="K273" s="2" t="s">
        <v>25009</v>
      </c>
      <c r="L273" s="15">
        <v>44921</v>
      </c>
      <c r="M273" s="2">
        <v>1</v>
      </c>
      <c r="N273" s="11">
        <v>95.29</v>
      </c>
      <c r="O273" s="2" t="s">
        <v>9</v>
      </c>
    </row>
    <row r="274" spans="6:15" x14ac:dyDescent="0.2">
      <c r="F274" s="13" t="s">
        <v>25071</v>
      </c>
      <c r="G274" s="2">
        <v>1</v>
      </c>
      <c r="H274" s="11">
        <v>102.75</v>
      </c>
      <c r="J274" s="12">
        <v>66</v>
      </c>
      <c r="K274" s="2" t="s">
        <v>25010</v>
      </c>
      <c r="L274" s="15">
        <v>44921</v>
      </c>
      <c r="M274" s="2">
        <v>1</v>
      </c>
      <c r="N274" s="11">
        <v>928.27</v>
      </c>
      <c r="O274" s="2" t="s">
        <v>9</v>
      </c>
    </row>
    <row r="275" spans="6:15" x14ac:dyDescent="0.2">
      <c r="F275" s="13" t="s">
        <v>25072</v>
      </c>
      <c r="G275" s="2">
        <v>1</v>
      </c>
      <c r="H275" s="11">
        <v>102.63</v>
      </c>
      <c r="J275" s="12">
        <v>66</v>
      </c>
      <c r="K275" s="2" t="s">
        <v>25011</v>
      </c>
      <c r="L275" s="15">
        <v>44921</v>
      </c>
      <c r="M275" s="2">
        <v>1</v>
      </c>
      <c r="N275" s="11">
        <v>76.7</v>
      </c>
      <c r="O275" s="2" t="s">
        <v>9</v>
      </c>
    </row>
    <row r="276" spans="6:15" x14ac:dyDescent="0.2">
      <c r="F276" s="13" t="s">
        <v>25073</v>
      </c>
      <c r="G276" s="2">
        <v>5</v>
      </c>
      <c r="H276" s="11">
        <v>999.66</v>
      </c>
      <c r="J276" s="12">
        <v>66</v>
      </c>
      <c r="K276" s="2" t="s">
        <v>25012</v>
      </c>
      <c r="L276" s="15">
        <v>44921</v>
      </c>
      <c r="M276" s="2">
        <v>1</v>
      </c>
      <c r="N276" s="11">
        <v>257.5</v>
      </c>
      <c r="O276" s="2" t="s">
        <v>9</v>
      </c>
    </row>
    <row r="277" spans="6:15" x14ac:dyDescent="0.2">
      <c r="F277" s="13" t="s">
        <v>25074</v>
      </c>
      <c r="G277" s="2">
        <v>1</v>
      </c>
      <c r="H277" s="11">
        <v>74.69</v>
      </c>
      <c r="J277" s="12">
        <v>66</v>
      </c>
      <c r="K277" s="2" t="s">
        <v>25013</v>
      </c>
      <c r="L277" s="15">
        <v>44921</v>
      </c>
      <c r="M277" s="2">
        <v>1</v>
      </c>
      <c r="N277" s="11">
        <v>151.4</v>
      </c>
      <c r="O277" s="2" t="s">
        <v>9</v>
      </c>
    </row>
    <row r="278" spans="6:15" x14ac:dyDescent="0.2">
      <c r="F278" s="13" t="s">
        <v>25075</v>
      </c>
      <c r="G278" s="2">
        <v>1</v>
      </c>
      <c r="H278" s="11">
        <v>369.76</v>
      </c>
      <c r="J278" s="12">
        <v>66</v>
      </c>
      <c r="K278" s="2" t="s">
        <v>25014</v>
      </c>
      <c r="L278" s="15">
        <v>44921</v>
      </c>
      <c r="M278" s="2">
        <v>1</v>
      </c>
      <c r="N278" s="11">
        <v>252.25</v>
      </c>
      <c r="O278" s="2" t="s">
        <v>9</v>
      </c>
    </row>
    <row r="279" spans="6:15" x14ac:dyDescent="0.2">
      <c r="F279" s="13" t="s">
        <v>25076</v>
      </c>
      <c r="G279" s="2">
        <v>2</v>
      </c>
      <c r="H279" s="11">
        <v>326.83999999999997</v>
      </c>
      <c r="J279" s="12">
        <v>66</v>
      </c>
      <c r="K279" s="2" t="s">
        <v>25015</v>
      </c>
      <c r="L279" s="15">
        <v>44921</v>
      </c>
      <c r="M279" s="2">
        <v>1</v>
      </c>
      <c r="N279" s="11">
        <v>206</v>
      </c>
      <c r="O279" s="2" t="s">
        <v>9</v>
      </c>
    </row>
    <row r="280" spans="6:15" x14ac:dyDescent="0.2">
      <c r="F280" s="13" t="s">
        <v>25077</v>
      </c>
      <c r="G280" s="2">
        <v>1</v>
      </c>
      <c r="H280" s="11">
        <v>100</v>
      </c>
      <c r="J280" s="12">
        <v>66</v>
      </c>
      <c r="K280" s="2" t="s">
        <v>25016</v>
      </c>
      <c r="L280" s="15">
        <v>44921</v>
      </c>
      <c r="M280" s="2">
        <v>1</v>
      </c>
      <c r="N280" s="11">
        <v>51.5</v>
      </c>
      <c r="O280" s="2" t="s">
        <v>9</v>
      </c>
    </row>
    <row r="281" spans="6:15" x14ac:dyDescent="0.2">
      <c r="F281" s="13" t="s">
        <v>25078</v>
      </c>
      <c r="G281" s="2">
        <v>1</v>
      </c>
      <c r="H281" s="11">
        <v>165.76</v>
      </c>
      <c r="J281" s="12">
        <v>66</v>
      </c>
      <c r="K281" s="2" t="s">
        <v>25017</v>
      </c>
      <c r="L281" s="15">
        <v>44922</v>
      </c>
      <c r="M281" s="2">
        <v>1</v>
      </c>
      <c r="N281" s="11">
        <v>190.32</v>
      </c>
      <c r="O281" s="2" t="s">
        <v>9</v>
      </c>
    </row>
    <row r="282" spans="6:15" x14ac:dyDescent="0.2">
      <c r="F282" s="13" t="s">
        <v>25079</v>
      </c>
      <c r="G282" s="2">
        <v>1</v>
      </c>
      <c r="H282" s="11">
        <v>100</v>
      </c>
      <c r="J282" s="12">
        <v>66</v>
      </c>
      <c r="K282" s="2" t="s">
        <v>25018</v>
      </c>
      <c r="L282" s="15">
        <v>44922</v>
      </c>
      <c r="M282" s="2">
        <v>1</v>
      </c>
      <c r="N282" s="11">
        <v>179.93</v>
      </c>
      <c r="O282" s="2" t="s">
        <v>9</v>
      </c>
    </row>
    <row r="283" spans="6:15" x14ac:dyDescent="0.2">
      <c r="F283" s="13" t="s">
        <v>25080</v>
      </c>
      <c r="G283" s="2">
        <v>1</v>
      </c>
      <c r="H283" s="11">
        <v>50.85</v>
      </c>
      <c r="J283" s="12">
        <v>66</v>
      </c>
      <c r="K283" s="2" t="s">
        <v>25019</v>
      </c>
      <c r="L283" s="15">
        <v>44922</v>
      </c>
      <c r="M283" s="2">
        <v>1</v>
      </c>
      <c r="N283" s="11">
        <v>141.09</v>
      </c>
      <c r="O283" s="2" t="s">
        <v>9</v>
      </c>
    </row>
    <row r="284" spans="6:15" x14ac:dyDescent="0.2">
      <c r="F284" s="13" t="s">
        <v>25081</v>
      </c>
      <c r="G284" s="2">
        <v>1</v>
      </c>
      <c r="H284" s="11">
        <v>165.77</v>
      </c>
      <c r="J284" s="12">
        <v>66</v>
      </c>
      <c r="K284" s="2" t="s">
        <v>25020</v>
      </c>
      <c r="L284" s="15">
        <v>44923</v>
      </c>
      <c r="M284" s="2">
        <v>1</v>
      </c>
      <c r="N284" s="11">
        <v>412</v>
      </c>
      <c r="O284" s="2" t="s">
        <v>9</v>
      </c>
    </row>
    <row r="285" spans="6:15" x14ac:dyDescent="0.2">
      <c r="F285" s="13" t="s">
        <v>25082</v>
      </c>
      <c r="G285" s="2">
        <v>3</v>
      </c>
      <c r="H285" s="11">
        <v>552.69000000000005</v>
      </c>
      <c r="J285" s="12">
        <v>66</v>
      </c>
      <c r="K285" s="2" t="s">
        <v>25021</v>
      </c>
      <c r="L285" s="15">
        <v>44923</v>
      </c>
      <c r="M285" s="2">
        <v>1</v>
      </c>
      <c r="N285" s="11">
        <v>1030</v>
      </c>
      <c r="O285" s="2" t="s">
        <v>9</v>
      </c>
    </row>
    <row r="286" spans="6:15" x14ac:dyDescent="0.2">
      <c r="F286" s="13" t="s">
        <v>25083</v>
      </c>
      <c r="G286" s="2">
        <v>1</v>
      </c>
      <c r="H286" s="11">
        <v>111.51</v>
      </c>
      <c r="J286" s="12">
        <v>66</v>
      </c>
      <c r="K286" s="2" t="s">
        <v>25022</v>
      </c>
      <c r="L286" s="15">
        <v>44924</v>
      </c>
      <c r="M286" s="2">
        <v>1</v>
      </c>
      <c r="N286" s="11">
        <v>179.41</v>
      </c>
      <c r="O286" s="2" t="s">
        <v>9</v>
      </c>
    </row>
    <row r="287" spans="6:15" x14ac:dyDescent="0.2">
      <c r="F287" s="13" t="s">
        <v>25084</v>
      </c>
      <c r="G287" s="2">
        <v>1</v>
      </c>
      <c r="H287" s="11">
        <v>300</v>
      </c>
      <c r="J287" s="12">
        <v>66</v>
      </c>
      <c r="K287" s="2" t="s">
        <v>25023</v>
      </c>
      <c r="L287" s="15">
        <v>44924</v>
      </c>
      <c r="M287" s="2">
        <v>1</v>
      </c>
      <c r="N287" s="11">
        <v>188.09</v>
      </c>
      <c r="O287" s="2" t="s">
        <v>9</v>
      </c>
    </row>
    <row r="288" spans="6:15" x14ac:dyDescent="0.2">
      <c r="F288" s="13" t="s">
        <v>25085</v>
      </c>
      <c r="G288" s="2">
        <v>1</v>
      </c>
      <c r="H288" s="11">
        <v>194.14</v>
      </c>
      <c r="J288" s="12">
        <v>66</v>
      </c>
      <c r="K288" s="2" t="s">
        <v>25024</v>
      </c>
      <c r="L288" s="15">
        <v>44924</v>
      </c>
      <c r="M288" s="2">
        <v>1</v>
      </c>
      <c r="N288" s="11">
        <v>281.13</v>
      </c>
      <c r="O288" s="2" t="s">
        <v>9</v>
      </c>
    </row>
    <row r="289" spans="6:15" x14ac:dyDescent="0.2">
      <c r="F289" s="13" t="s">
        <v>25086</v>
      </c>
      <c r="G289" s="2">
        <v>1</v>
      </c>
      <c r="H289" s="11">
        <v>120.26</v>
      </c>
      <c r="J289" s="12">
        <v>66</v>
      </c>
      <c r="K289" s="2" t="s">
        <v>25025</v>
      </c>
      <c r="L289" s="15">
        <v>44924</v>
      </c>
      <c r="M289" s="2">
        <v>1</v>
      </c>
      <c r="N289" s="11">
        <v>51.5</v>
      </c>
      <c r="O289" s="2" t="s">
        <v>9</v>
      </c>
    </row>
    <row r="290" spans="6:15" x14ac:dyDescent="0.2">
      <c r="F290" s="13" t="s">
        <v>25087</v>
      </c>
      <c r="G290" s="2">
        <v>1</v>
      </c>
      <c r="H290" s="11">
        <v>150</v>
      </c>
      <c r="J290" s="12">
        <v>66</v>
      </c>
      <c r="K290" s="2" t="s">
        <v>25026</v>
      </c>
      <c r="L290" s="15">
        <v>44925</v>
      </c>
      <c r="M290" s="2">
        <v>1</v>
      </c>
      <c r="N290" s="11">
        <v>139.6</v>
      </c>
      <c r="O290" s="2" t="s">
        <v>9</v>
      </c>
    </row>
    <row r="291" spans="6:15" x14ac:dyDescent="0.2">
      <c r="F291" s="13" t="s">
        <v>25088</v>
      </c>
      <c r="G291" s="2">
        <v>1</v>
      </c>
      <c r="H291" s="11">
        <v>100</v>
      </c>
      <c r="J291" s="12">
        <v>66</v>
      </c>
      <c r="K291" s="2" t="s">
        <v>25027</v>
      </c>
      <c r="L291" s="15">
        <v>44925</v>
      </c>
      <c r="M291" s="2">
        <v>1</v>
      </c>
      <c r="N291" s="11">
        <v>160.57</v>
      </c>
      <c r="O291" s="2" t="s">
        <v>9</v>
      </c>
    </row>
    <row r="292" spans="6:15" x14ac:dyDescent="0.2">
      <c r="F292" s="13" t="s">
        <v>25089</v>
      </c>
      <c r="G292" s="2">
        <v>1</v>
      </c>
      <c r="H292" s="11">
        <v>157.54</v>
      </c>
      <c r="J292" s="12">
        <v>66</v>
      </c>
      <c r="K292" s="2" t="s">
        <v>25028</v>
      </c>
      <c r="L292" s="15">
        <v>44925</v>
      </c>
      <c r="M292" s="2">
        <v>2</v>
      </c>
      <c r="N292" s="11">
        <v>671.54</v>
      </c>
      <c r="O292" s="2" t="s">
        <v>9</v>
      </c>
    </row>
    <row r="293" spans="6:15" x14ac:dyDescent="0.2">
      <c r="F293" s="13" t="s">
        <v>25090</v>
      </c>
      <c r="G293" s="2">
        <v>1</v>
      </c>
      <c r="H293" s="11">
        <v>293.77</v>
      </c>
      <c r="J293" s="12">
        <v>66</v>
      </c>
      <c r="K293" s="2" t="s">
        <v>25029</v>
      </c>
      <c r="L293" s="15">
        <v>44925</v>
      </c>
      <c r="M293" s="2">
        <v>1</v>
      </c>
      <c r="N293" s="11">
        <v>159.63999999999999</v>
      </c>
      <c r="O293" s="2" t="s">
        <v>9</v>
      </c>
    </row>
    <row r="294" spans="6:15" x14ac:dyDescent="0.2">
      <c r="F294" s="13" t="s">
        <v>25091</v>
      </c>
      <c r="G294" s="2">
        <v>1</v>
      </c>
      <c r="H294" s="11">
        <v>229.47</v>
      </c>
      <c r="J294" s="12">
        <v>66</v>
      </c>
      <c r="K294" s="2" t="s">
        <v>25030</v>
      </c>
      <c r="L294" s="15">
        <v>44896</v>
      </c>
      <c r="M294" s="2">
        <v>1</v>
      </c>
      <c r="N294" s="11">
        <v>270.77</v>
      </c>
      <c r="O294" s="2" t="s">
        <v>10</v>
      </c>
    </row>
    <row r="295" spans="6:15" x14ac:dyDescent="0.2">
      <c r="F295" s="13" t="s">
        <v>25092</v>
      </c>
      <c r="G295" s="2">
        <v>2</v>
      </c>
      <c r="H295" s="11">
        <v>320.93</v>
      </c>
      <c r="J295" s="12">
        <v>66</v>
      </c>
      <c r="K295" s="2" t="s">
        <v>24935</v>
      </c>
      <c r="L295" s="15">
        <v>44896</v>
      </c>
      <c r="M295" s="2">
        <v>1</v>
      </c>
      <c r="N295" s="11">
        <v>76.28</v>
      </c>
      <c r="O295" s="2" t="s">
        <v>10</v>
      </c>
    </row>
    <row r="296" spans="6:15" x14ac:dyDescent="0.2">
      <c r="F296" s="13" t="s">
        <v>25093</v>
      </c>
      <c r="G296" s="2">
        <v>1</v>
      </c>
      <c r="H296" s="11">
        <v>74.47</v>
      </c>
      <c r="J296" s="12">
        <v>66</v>
      </c>
      <c r="K296" s="2" t="s">
        <v>25031</v>
      </c>
      <c r="L296" s="15">
        <v>44896</v>
      </c>
      <c r="M296" s="2">
        <v>2</v>
      </c>
      <c r="N296" s="11">
        <v>498.08</v>
      </c>
      <c r="O296" s="2" t="s">
        <v>10</v>
      </c>
    </row>
    <row r="297" spans="6:15" x14ac:dyDescent="0.2">
      <c r="F297" s="13" t="s">
        <v>25094</v>
      </c>
      <c r="G297" s="2">
        <v>1</v>
      </c>
      <c r="H297" s="11">
        <v>310.14999999999998</v>
      </c>
      <c r="J297" s="12">
        <v>66</v>
      </c>
      <c r="K297" s="2" t="s">
        <v>24937</v>
      </c>
      <c r="L297" s="15">
        <v>44896</v>
      </c>
      <c r="M297" s="2">
        <v>1</v>
      </c>
      <c r="N297" s="11">
        <v>112.37</v>
      </c>
      <c r="O297" s="2" t="s">
        <v>10</v>
      </c>
    </row>
    <row r="298" spans="6:15" x14ac:dyDescent="0.2">
      <c r="F298" s="13" t="s">
        <v>25095</v>
      </c>
      <c r="G298" s="2">
        <v>1</v>
      </c>
      <c r="H298" s="11">
        <v>50</v>
      </c>
      <c r="J298" s="12">
        <v>66</v>
      </c>
      <c r="K298" s="2" t="s">
        <v>25032</v>
      </c>
      <c r="L298" s="15">
        <v>44896</v>
      </c>
      <c r="M298" s="2">
        <v>2</v>
      </c>
      <c r="N298" s="11">
        <v>369.56</v>
      </c>
      <c r="O298" s="2" t="s">
        <v>10</v>
      </c>
    </row>
    <row r="299" spans="6:15" x14ac:dyDescent="0.2">
      <c r="F299" s="13" t="s">
        <v>25096</v>
      </c>
      <c r="G299" s="2">
        <v>5</v>
      </c>
      <c r="H299" s="11">
        <v>5091.5200000000004</v>
      </c>
      <c r="J299" s="12">
        <v>66</v>
      </c>
      <c r="K299" s="2" t="s">
        <v>25033</v>
      </c>
      <c r="L299" s="15">
        <v>44896</v>
      </c>
      <c r="M299" s="2">
        <v>1</v>
      </c>
      <c r="N299" s="11">
        <v>230.16</v>
      </c>
      <c r="O299" s="2" t="s">
        <v>10</v>
      </c>
    </row>
    <row r="300" spans="6:15" x14ac:dyDescent="0.2">
      <c r="F300" s="13" t="s">
        <v>25097</v>
      </c>
      <c r="G300" s="2">
        <v>1</v>
      </c>
      <c r="H300" s="11">
        <v>337.22</v>
      </c>
      <c r="J300" s="12">
        <v>66</v>
      </c>
      <c r="K300" s="2" t="s">
        <v>25034</v>
      </c>
      <c r="L300" s="15">
        <v>44896</v>
      </c>
      <c r="M300" s="2">
        <v>1</v>
      </c>
      <c r="N300" s="11">
        <v>121.92</v>
      </c>
      <c r="O300" s="2" t="s">
        <v>10</v>
      </c>
    </row>
    <row r="301" spans="6:15" x14ac:dyDescent="0.2">
      <c r="F301" s="13" t="s">
        <v>25098</v>
      </c>
      <c r="G301" s="2">
        <v>1</v>
      </c>
      <c r="H301" s="11">
        <v>20</v>
      </c>
      <c r="J301" s="12">
        <v>66</v>
      </c>
      <c r="K301" s="2" t="s">
        <v>25035</v>
      </c>
      <c r="L301" s="15">
        <v>44896</v>
      </c>
      <c r="M301" s="2">
        <v>1</v>
      </c>
      <c r="N301" s="11">
        <v>75.27</v>
      </c>
      <c r="O301" s="2" t="s">
        <v>10</v>
      </c>
    </row>
    <row r="302" spans="6:15" x14ac:dyDescent="0.2">
      <c r="F302" s="13" t="s">
        <v>25099</v>
      </c>
      <c r="G302" s="2">
        <v>2</v>
      </c>
      <c r="H302" s="11">
        <v>219.73</v>
      </c>
      <c r="J302" s="12">
        <v>66</v>
      </c>
      <c r="K302" s="2" t="s">
        <v>25036</v>
      </c>
      <c r="L302" s="15">
        <v>44897</v>
      </c>
      <c r="M302" s="2">
        <v>1</v>
      </c>
      <c r="N302" s="11">
        <v>100</v>
      </c>
      <c r="O302" s="2" t="s">
        <v>10</v>
      </c>
    </row>
    <row r="303" spans="6:15" x14ac:dyDescent="0.2">
      <c r="F303" s="13" t="s">
        <v>25100</v>
      </c>
      <c r="G303" s="2">
        <v>1</v>
      </c>
      <c r="H303" s="11">
        <v>131.01</v>
      </c>
      <c r="J303" s="12">
        <v>66</v>
      </c>
      <c r="K303" s="2" t="s">
        <v>24940</v>
      </c>
      <c r="L303" s="15">
        <v>44897</v>
      </c>
      <c r="M303" s="2">
        <v>1</v>
      </c>
      <c r="N303" s="11">
        <v>18.37</v>
      </c>
      <c r="O303" s="2" t="s">
        <v>10</v>
      </c>
    </row>
    <row r="304" spans="6:15" x14ac:dyDescent="0.2">
      <c r="F304" s="13" t="s">
        <v>25101</v>
      </c>
      <c r="G304" s="2">
        <v>1</v>
      </c>
      <c r="H304" s="11">
        <v>167.3</v>
      </c>
      <c r="J304" s="12">
        <v>66</v>
      </c>
      <c r="K304" s="2" t="s">
        <v>25037</v>
      </c>
      <c r="L304" s="15">
        <v>44897</v>
      </c>
      <c r="M304" s="2">
        <v>1</v>
      </c>
      <c r="N304" s="11">
        <v>395.89</v>
      </c>
      <c r="O304" s="2" t="s">
        <v>10</v>
      </c>
    </row>
    <row r="305" spans="6:15" x14ac:dyDescent="0.2">
      <c r="F305" s="13" t="s">
        <v>25102</v>
      </c>
      <c r="G305" s="2">
        <v>1</v>
      </c>
      <c r="H305" s="11">
        <v>301.08999999999997</v>
      </c>
      <c r="J305" s="12">
        <v>66</v>
      </c>
      <c r="K305" s="2" t="s">
        <v>24941</v>
      </c>
      <c r="L305" s="15">
        <v>44897</v>
      </c>
      <c r="M305" s="2">
        <v>1</v>
      </c>
      <c r="N305" s="11">
        <v>226.18</v>
      </c>
      <c r="O305" s="2" t="s">
        <v>10</v>
      </c>
    </row>
    <row r="306" spans="6:15" x14ac:dyDescent="0.2">
      <c r="F306" s="13" t="s">
        <v>25103</v>
      </c>
      <c r="G306" s="2">
        <v>1</v>
      </c>
      <c r="H306" s="11">
        <v>648.37</v>
      </c>
      <c r="J306" s="12">
        <v>66</v>
      </c>
      <c r="K306" s="2" t="s">
        <v>25038</v>
      </c>
      <c r="L306" s="15">
        <v>44897</v>
      </c>
      <c r="M306" s="2">
        <v>2</v>
      </c>
      <c r="N306" s="11">
        <v>169.01</v>
      </c>
      <c r="O306" s="2" t="s">
        <v>10</v>
      </c>
    </row>
    <row r="307" spans="6:15" x14ac:dyDescent="0.2">
      <c r="F307" s="13" t="s">
        <v>25104</v>
      </c>
      <c r="G307" s="2">
        <v>1</v>
      </c>
      <c r="H307" s="11">
        <v>167.3</v>
      </c>
      <c r="J307" s="12">
        <v>66</v>
      </c>
      <c r="K307" s="2" t="s">
        <v>25039</v>
      </c>
      <c r="L307" s="15">
        <v>44897</v>
      </c>
      <c r="M307" s="2">
        <v>1</v>
      </c>
      <c r="N307" s="11">
        <v>330.24</v>
      </c>
      <c r="O307" s="2" t="s">
        <v>10</v>
      </c>
    </row>
    <row r="308" spans="6:15" x14ac:dyDescent="0.2">
      <c r="F308" s="13" t="s">
        <v>25105</v>
      </c>
      <c r="G308" s="2">
        <v>1</v>
      </c>
      <c r="H308" s="11">
        <v>526.47</v>
      </c>
      <c r="J308" s="12">
        <v>66</v>
      </c>
      <c r="K308" s="2" t="s">
        <v>25040</v>
      </c>
      <c r="L308" s="15">
        <v>44897</v>
      </c>
      <c r="M308" s="2">
        <v>2</v>
      </c>
      <c r="N308" s="11">
        <v>193.6</v>
      </c>
      <c r="O308" s="2" t="s">
        <v>10</v>
      </c>
    </row>
    <row r="309" spans="6:15" x14ac:dyDescent="0.2">
      <c r="F309" s="13" t="s">
        <v>25106</v>
      </c>
      <c r="G309" s="2">
        <v>1</v>
      </c>
      <c r="H309" s="11">
        <v>40</v>
      </c>
      <c r="J309" s="12">
        <v>66</v>
      </c>
      <c r="K309" s="2" t="s">
        <v>25041</v>
      </c>
      <c r="L309" s="15">
        <v>44897</v>
      </c>
      <c r="M309" s="2">
        <v>1</v>
      </c>
      <c r="N309" s="11">
        <v>102.75</v>
      </c>
      <c r="O309" s="2" t="s">
        <v>10</v>
      </c>
    </row>
    <row r="310" spans="6:15" x14ac:dyDescent="0.2">
      <c r="F310" s="13" t="s">
        <v>25107</v>
      </c>
      <c r="G310" s="2">
        <v>1</v>
      </c>
      <c r="H310" s="11">
        <v>1262.33</v>
      </c>
      <c r="J310" s="12">
        <v>66</v>
      </c>
      <c r="K310" s="2" t="s">
        <v>25042</v>
      </c>
      <c r="L310" s="15">
        <v>44900</v>
      </c>
      <c r="M310" s="2">
        <v>1</v>
      </c>
      <c r="N310" s="11">
        <v>74.92</v>
      </c>
      <c r="O310" s="2" t="s">
        <v>10</v>
      </c>
    </row>
    <row r="311" spans="6:15" x14ac:dyDescent="0.2">
      <c r="F311" s="13" t="s">
        <v>25108</v>
      </c>
      <c r="G311" s="2">
        <v>1</v>
      </c>
      <c r="H311" s="11">
        <v>146.99</v>
      </c>
      <c r="J311" s="12">
        <v>66</v>
      </c>
      <c r="K311" s="2" t="s">
        <v>25043</v>
      </c>
      <c r="L311" s="15">
        <v>44900</v>
      </c>
      <c r="M311" s="2">
        <v>1</v>
      </c>
      <c r="N311" s="11">
        <v>100</v>
      </c>
      <c r="O311" s="2" t="s">
        <v>10</v>
      </c>
    </row>
    <row r="312" spans="6:15" x14ac:dyDescent="0.2">
      <c r="F312" s="13" t="s">
        <v>25109</v>
      </c>
      <c r="G312" s="2">
        <v>1</v>
      </c>
      <c r="H312" s="11">
        <v>150</v>
      </c>
      <c r="J312" s="12">
        <v>66</v>
      </c>
      <c r="K312" s="2" t="s">
        <v>25044</v>
      </c>
      <c r="L312" s="15">
        <v>44900</v>
      </c>
      <c r="M312" s="2">
        <v>1</v>
      </c>
      <c r="N312" s="11">
        <v>438.88</v>
      </c>
      <c r="O312" s="2" t="s">
        <v>10</v>
      </c>
    </row>
    <row r="313" spans="6:15" x14ac:dyDescent="0.2">
      <c r="F313" s="13" t="s">
        <v>25110</v>
      </c>
      <c r="G313" s="2">
        <v>1</v>
      </c>
      <c r="H313" s="11">
        <v>222.73</v>
      </c>
      <c r="J313" s="12">
        <v>66</v>
      </c>
      <c r="K313" s="2" t="s">
        <v>25045</v>
      </c>
      <c r="L313" s="15">
        <v>44900</v>
      </c>
      <c r="M313" s="2">
        <v>1</v>
      </c>
      <c r="N313" s="11">
        <v>500</v>
      </c>
      <c r="O313" s="2" t="s">
        <v>10</v>
      </c>
    </row>
    <row r="314" spans="6:15" x14ac:dyDescent="0.2">
      <c r="F314" s="13" t="s">
        <v>25111</v>
      </c>
      <c r="G314" s="2">
        <v>1</v>
      </c>
      <c r="H314" s="11">
        <v>190</v>
      </c>
      <c r="J314" s="12">
        <v>66</v>
      </c>
      <c r="K314" s="2" t="s">
        <v>25046</v>
      </c>
      <c r="L314" s="15">
        <v>44900</v>
      </c>
      <c r="M314" s="2">
        <v>1</v>
      </c>
      <c r="N314" s="11">
        <v>25</v>
      </c>
      <c r="O314" s="2" t="s">
        <v>10</v>
      </c>
    </row>
    <row r="315" spans="6:15" x14ac:dyDescent="0.2">
      <c r="F315" s="13" t="s">
        <v>25112</v>
      </c>
      <c r="G315" s="2">
        <v>1</v>
      </c>
      <c r="H315" s="11">
        <v>91.01</v>
      </c>
      <c r="J315" s="12">
        <v>66</v>
      </c>
      <c r="K315" s="2" t="s">
        <v>24944</v>
      </c>
      <c r="L315" s="15">
        <v>44900</v>
      </c>
      <c r="M315" s="2">
        <v>1</v>
      </c>
      <c r="N315" s="11">
        <v>88.99</v>
      </c>
      <c r="O315" s="2" t="s">
        <v>10</v>
      </c>
    </row>
    <row r="316" spans="6:15" x14ac:dyDescent="0.2">
      <c r="F316" s="13" t="s">
        <v>25113</v>
      </c>
      <c r="G316" s="2">
        <v>2</v>
      </c>
      <c r="H316" s="11">
        <v>124.76</v>
      </c>
      <c r="J316" s="12">
        <v>66</v>
      </c>
      <c r="K316" s="2" t="s">
        <v>24945</v>
      </c>
      <c r="L316" s="15">
        <v>44900</v>
      </c>
      <c r="M316" s="2">
        <v>1</v>
      </c>
      <c r="N316" s="11">
        <v>239.05</v>
      </c>
      <c r="O316" s="2" t="s">
        <v>10</v>
      </c>
    </row>
    <row r="317" spans="6:15" x14ac:dyDescent="0.2">
      <c r="F317" s="13" t="s">
        <v>25114</v>
      </c>
      <c r="G317" s="2">
        <v>1</v>
      </c>
      <c r="H317" s="11">
        <v>137.91999999999999</v>
      </c>
      <c r="J317" s="12">
        <v>66</v>
      </c>
      <c r="K317" s="2" t="s">
        <v>24946</v>
      </c>
      <c r="L317" s="15">
        <v>44900</v>
      </c>
      <c r="M317" s="2">
        <v>1</v>
      </c>
      <c r="N317" s="11">
        <v>200</v>
      </c>
      <c r="O317" s="2" t="s">
        <v>10</v>
      </c>
    </row>
    <row r="318" spans="6:15" x14ac:dyDescent="0.2">
      <c r="F318" s="13" t="s">
        <v>25115</v>
      </c>
      <c r="G318" s="2">
        <v>1</v>
      </c>
      <c r="H318" s="11">
        <v>176.04</v>
      </c>
      <c r="J318" s="12">
        <v>66</v>
      </c>
      <c r="K318" s="2" t="s">
        <v>25047</v>
      </c>
      <c r="L318" s="15">
        <v>44900</v>
      </c>
      <c r="M318" s="2">
        <v>1</v>
      </c>
      <c r="N318" s="11">
        <v>111.17</v>
      </c>
      <c r="O318" s="2" t="s">
        <v>10</v>
      </c>
    </row>
    <row r="319" spans="6:15" x14ac:dyDescent="0.2">
      <c r="F319" s="13" t="s">
        <v>25116</v>
      </c>
      <c r="G319" s="2">
        <v>1</v>
      </c>
      <c r="H319" s="11">
        <v>368.03</v>
      </c>
      <c r="J319" s="12">
        <v>66</v>
      </c>
      <c r="K319" s="2" t="s">
        <v>24949</v>
      </c>
      <c r="L319" s="15">
        <v>44900</v>
      </c>
      <c r="M319" s="2">
        <v>1</v>
      </c>
      <c r="N319" s="11">
        <v>84.03</v>
      </c>
      <c r="O319" s="2" t="s">
        <v>10</v>
      </c>
    </row>
    <row r="320" spans="6:15" x14ac:dyDescent="0.2">
      <c r="F320" s="13" t="s">
        <v>25117</v>
      </c>
      <c r="G320" s="2">
        <v>1</v>
      </c>
      <c r="H320" s="11">
        <v>100</v>
      </c>
      <c r="J320" s="12">
        <v>66</v>
      </c>
      <c r="K320" s="2" t="s">
        <v>25048</v>
      </c>
      <c r="L320" s="15">
        <v>44900</v>
      </c>
      <c r="M320" s="2">
        <v>1</v>
      </c>
      <c r="N320" s="11">
        <v>193.54</v>
      </c>
      <c r="O320" s="2" t="s">
        <v>10</v>
      </c>
    </row>
    <row r="321" spans="6:15" x14ac:dyDescent="0.2">
      <c r="F321" s="13" t="s">
        <v>25118</v>
      </c>
      <c r="G321" s="2">
        <v>2</v>
      </c>
      <c r="H321" s="11">
        <v>347.71</v>
      </c>
      <c r="J321" s="12">
        <v>66</v>
      </c>
      <c r="K321" s="2" t="s">
        <v>25049</v>
      </c>
      <c r="L321" s="15">
        <v>44900</v>
      </c>
      <c r="M321" s="2">
        <v>1</v>
      </c>
      <c r="N321" s="11">
        <v>347.77</v>
      </c>
      <c r="O321" s="2" t="s">
        <v>10</v>
      </c>
    </row>
    <row r="322" spans="6:15" x14ac:dyDescent="0.2">
      <c r="F322" s="13" t="s">
        <v>25119</v>
      </c>
      <c r="G322" s="2">
        <v>1</v>
      </c>
      <c r="H322" s="11">
        <v>74.14</v>
      </c>
      <c r="J322" s="12">
        <v>66</v>
      </c>
      <c r="K322" s="2" t="s">
        <v>25050</v>
      </c>
      <c r="L322" s="15">
        <v>44900</v>
      </c>
      <c r="M322" s="2">
        <v>1</v>
      </c>
      <c r="N322" s="11">
        <v>165.76</v>
      </c>
      <c r="O322" s="2" t="s">
        <v>10</v>
      </c>
    </row>
    <row r="323" spans="6:15" x14ac:dyDescent="0.2">
      <c r="F323" s="13" t="s">
        <v>25120</v>
      </c>
      <c r="G323" s="2">
        <v>2</v>
      </c>
      <c r="H323" s="11">
        <v>438.79</v>
      </c>
      <c r="J323" s="12">
        <v>66</v>
      </c>
      <c r="K323" s="2" t="s">
        <v>25051</v>
      </c>
      <c r="L323" s="15">
        <v>44900</v>
      </c>
      <c r="M323" s="2">
        <v>2</v>
      </c>
      <c r="N323" s="11">
        <v>502.45</v>
      </c>
      <c r="O323" s="2" t="s">
        <v>10</v>
      </c>
    </row>
    <row r="324" spans="6:15" x14ac:dyDescent="0.2">
      <c r="F324" s="13" t="s">
        <v>25121</v>
      </c>
      <c r="G324" s="2">
        <v>1</v>
      </c>
      <c r="H324" s="11">
        <v>250</v>
      </c>
      <c r="J324" s="12">
        <v>66</v>
      </c>
      <c r="K324" s="2" t="s">
        <v>25052</v>
      </c>
      <c r="L324" s="15">
        <v>44900</v>
      </c>
      <c r="M324" s="2">
        <v>1</v>
      </c>
      <c r="N324" s="11">
        <v>175.39</v>
      </c>
      <c r="O324" s="2" t="s">
        <v>10</v>
      </c>
    </row>
    <row r="325" spans="6:15" x14ac:dyDescent="0.2">
      <c r="F325" s="13" t="s">
        <v>25122</v>
      </c>
      <c r="G325" s="2">
        <v>1</v>
      </c>
      <c r="H325" s="11">
        <v>74.760000000000005</v>
      </c>
      <c r="J325" s="12">
        <v>66</v>
      </c>
      <c r="K325" s="2" t="s">
        <v>24951</v>
      </c>
      <c r="L325" s="15">
        <v>44900</v>
      </c>
      <c r="M325" s="2">
        <v>2</v>
      </c>
      <c r="N325" s="11">
        <v>428.66</v>
      </c>
      <c r="O325" s="2" t="s">
        <v>10</v>
      </c>
    </row>
    <row r="326" spans="6:15" x14ac:dyDescent="0.2">
      <c r="F326" s="13" t="s">
        <v>25123</v>
      </c>
      <c r="G326" s="2">
        <v>1</v>
      </c>
      <c r="H326" s="11">
        <v>202.78</v>
      </c>
      <c r="J326" s="12">
        <v>66</v>
      </c>
      <c r="K326" s="2" t="s">
        <v>25053</v>
      </c>
      <c r="L326" s="15">
        <v>44900</v>
      </c>
      <c r="M326" s="2">
        <v>2</v>
      </c>
      <c r="N326" s="11">
        <v>324.92</v>
      </c>
      <c r="O326" s="2" t="s">
        <v>10</v>
      </c>
    </row>
    <row r="327" spans="6:15" x14ac:dyDescent="0.2">
      <c r="F327" s="13" t="s">
        <v>25124</v>
      </c>
      <c r="G327" s="2">
        <v>1</v>
      </c>
      <c r="H327" s="11">
        <v>101.96</v>
      </c>
      <c r="J327" s="12">
        <v>66</v>
      </c>
      <c r="K327" s="2" t="s">
        <v>24952</v>
      </c>
      <c r="L327" s="15">
        <v>44900</v>
      </c>
      <c r="M327" s="2">
        <v>2</v>
      </c>
      <c r="N327" s="11">
        <v>375.32</v>
      </c>
      <c r="O327" s="2" t="s">
        <v>10</v>
      </c>
    </row>
    <row r="328" spans="6:15" x14ac:dyDescent="0.2">
      <c r="F328" s="13" t="s">
        <v>25125</v>
      </c>
      <c r="G328" s="2">
        <v>2</v>
      </c>
      <c r="H328" s="11">
        <v>340</v>
      </c>
      <c r="J328" s="12">
        <v>66</v>
      </c>
      <c r="K328" s="2" t="s">
        <v>25054</v>
      </c>
      <c r="L328" s="15">
        <v>44900</v>
      </c>
      <c r="M328" s="2">
        <v>1</v>
      </c>
      <c r="N328" s="11">
        <v>111.17</v>
      </c>
      <c r="O328" s="2" t="s">
        <v>10</v>
      </c>
    </row>
    <row r="329" spans="6:15" x14ac:dyDescent="0.2">
      <c r="F329" s="13" t="s">
        <v>25126</v>
      </c>
      <c r="G329" s="2">
        <v>1</v>
      </c>
      <c r="H329" s="11">
        <v>211.7</v>
      </c>
      <c r="J329" s="12">
        <v>66</v>
      </c>
      <c r="K329" s="2" t="s">
        <v>25055</v>
      </c>
      <c r="L329" s="15">
        <v>44900</v>
      </c>
      <c r="M329" s="2">
        <v>1</v>
      </c>
      <c r="N329" s="11">
        <v>69.86</v>
      </c>
      <c r="O329" s="2" t="s">
        <v>10</v>
      </c>
    </row>
    <row r="330" spans="6:15" x14ac:dyDescent="0.2">
      <c r="F330" s="13" t="s">
        <v>25127</v>
      </c>
      <c r="G330" s="2">
        <v>1</v>
      </c>
      <c r="H330" s="11">
        <v>250</v>
      </c>
      <c r="J330" s="12">
        <v>66</v>
      </c>
      <c r="K330" s="2" t="s">
        <v>25056</v>
      </c>
      <c r="L330" s="15">
        <v>44900</v>
      </c>
      <c r="M330" s="2">
        <v>1</v>
      </c>
      <c r="N330" s="11">
        <v>59.1</v>
      </c>
      <c r="O330" s="2" t="s">
        <v>10</v>
      </c>
    </row>
    <row r="331" spans="6:15" x14ac:dyDescent="0.2">
      <c r="F331" s="13" t="s">
        <v>25128</v>
      </c>
      <c r="G331" s="2">
        <v>1</v>
      </c>
      <c r="H331" s="11">
        <v>146.69999999999999</v>
      </c>
      <c r="J331" s="12">
        <v>66</v>
      </c>
      <c r="K331" s="2" t="s">
        <v>24954</v>
      </c>
      <c r="L331" s="15">
        <v>44901</v>
      </c>
      <c r="M331" s="2">
        <v>1</v>
      </c>
      <c r="N331" s="11">
        <v>166.27</v>
      </c>
      <c r="O331" s="2" t="s">
        <v>10</v>
      </c>
    </row>
    <row r="332" spans="6:15" x14ac:dyDescent="0.2">
      <c r="F332" s="13" t="s">
        <v>25129</v>
      </c>
      <c r="G332" s="2">
        <v>1</v>
      </c>
      <c r="H332" s="11">
        <v>309.07</v>
      </c>
      <c r="J332" s="12">
        <v>66</v>
      </c>
      <c r="K332" s="2" t="s">
        <v>25057</v>
      </c>
      <c r="L332" s="15">
        <v>44901</v>
      </c>
      <c r="M332" s="2">
        <v>1</v>
      </c>
      <c r="N332" s="11">
        <v>148.56</v>
      </c>
      <c r="O332" s="2" t="s">
        <v>10</v>
      </c>
    </row>
    <row r="333" spans="6:15" x14ac:dyDescent="0.2">
      <c r="F333" s="13" t="s">
        <v>25130</v>
      </c>
      <c r="G333" s="2">
        <v>2</v>
      </c>
      <c r="H333" s="11">
        <v>367.14</v>
      </c>
      <c r="J333" s="12">
        <v>66</v>
      </c>
      <c r="K333" s="2" t="s">
        <v>25058</v>
      </c>
      <c r="L333" s="15">
        <v>44901</v>
      </c>
      <c r="M333" s="2">
        <v>1</v>
      </c>
      <c r="N333" s="11">
        <v>93.39</v>
      </c>
      <c r="O333" s="2" t="s">
        <v>10</v>
      </c>
    </row>
    <row r="334" spans="6:15" x14ac:dyDescent="0.2">
      <c r="F334" s="13" t="s">
        <v>25131</v>
      </c>
      <c r="G334" s="2">
        <v>1</v>
      </c>
      <c r="H334" s="11">
        <v>209.71</v>
      </c>
      <c r="J334" s="12">
        <v>66</v>
      </c>
      <c r="K334" s="2" t="s">
        <v>25059</v>
      </c>
      <c r="L334" s="15">
        <v>44901</v>
      </c>
      <c r="M334" s="2">
        <v>1</v>
      </c>
      <c r="N334" s="11">
        <v>93.48</v>
      </c>
      <c r="O334" s="2" t="s">
        <v>10</v>
      </c>
    </row>
    <row r="335" spans="6:15" x14ac:dyDescent="0.2">
      <c r="F335" s="13" t="s">
        <v>25132</v>
      </c>
      <c r="G335" s="2">
        <v>1</v>
      </c>
      <c r="H335" s="11">
        <v>387.28</v>
      </c>
      <c r="J335" s="12">
        <v>66</v>
      </c>
      <c r="K335" s="2" t="s">
        <v>25060</v>
      </c>
      <c r="L335" s="15">
        <v>44901</v>
      </c>
      <c r="M335" s="2">
        <v>2</v>
      </c>
      <c r="N335" s="11">
        <v>1120.26</v>
      </c>
      <c r="O335" s="2" t="s">
        <v>10</v>
      </c>
    </row>
    <row r="336" spans="6:15" x14ac:dyDescent="0.2">
      <c r="F336" s="13" t="s">
        <v>25133</v>
      </c>
      <c r="G336" s="2">
        <v>1</v>
      </c>
      <c r="H336" s="11">
        <v>150.12</v>
      </c>
      <c r="J336" s="12">
        <v>66</v>
      </c>
      <c r="K336" s="2" t="s">
        <v>25061</v>
      </c>
      <c r="L336" s="15">
        <v>44901</v>
      </c>
      <c r="M336" s="2">
        <v>2</v>
      </c>
      <c r="N336" s="11">
        <v>335</v>
      </c>
      <c r="O336" s="2" t="s">
        <v>10</v>
      </c>
    </row>
    <row r="337" spans="6:15" x14ac:dyDescent="0.2">
      <c r="F337" s="13" t="s">
        <v>25134</v>
      </c>
      <c r="G337" s="2">
        <v>1</v>
      </c>
      <c r="H337" s="11">
        <v>156.99</v>
      </c>
      <c r="J337" s="12">
        <v>66</v>
      </c>
      <c r="K337" s="2" t="s">
        <v>24959</v>
      </c>
      <c r="L337" s="15">
        <v>44901</v>
      </c>
      <c r="M337" s="2">
        <v>1</v>
      </c>
      <c r="N337" s="11">
        <v>50</v>
      </c>
      <c r="O337" s="2" t="s">
        <v>10</v>
      </c>
    </row>
    <row r="338" spans="6:15" x14ac:dyDescent="0.2">
      <c r="F338" s="13" t="s">
        <v>25135</v>
      </c>
      <c r="G338" s="2">
        <v>1</v>
      </c>
      <c r="H338" s="11">
        <v>352.64</v>
      </c>
      <c r="J338" s="12">
        <v>66</v>
      </c>
      <c r="K338" s="2" t="s">
        <v>25062</v>
      </c>
      <c r="L338" s="15">
        <v>44901</v>
      </c>
      <c r="M338" s="2">
        <v>1</v>
      </c>
      <c r="N338" s="11">
        <v>75.180000000000007</v>
      </c>
      <c r="O338" s="2" t="s">
        <v>10</v>
      </c>
    </row>
    <row r="339" spans="6:15" x14ac:dyDescent="0.2">
      <c r="F339" s="13" t="s">
        <v>25136</v>
      </c>
      <c r="G339" s="2">
        <v>1</v>
      </c>
      <c r="H339" s="11">
        <v>327.96</v>
      </c>
      <c r="J339" s="12">
        <v>66</v>
      </c>
      <c r="K339" s="2" t="s">
        <v>25063</v>
      </c>
      <c r="L339" s="15">
        <v>44901</v>
      </c>
      <c r="M339" s="2">
        <v>1</v>
      </c>
      <c r="N339" s="11">
        <v>120.15</v>
      </c>
      <c r="O339" s="2" t="s">
        <v>10</v>
      </c>
    </row>
    <row r="340" spans="6:15" x14ac:dyDescent="0.2">
      <c r="F340" s="13" t="s">
        <v>25137</v>
      </c>
      <c r="G340" s="2">
        <v>3</v>
      </c>
      <c r="H340" s="11">
        <v>392.1</v>
      </c>
      <c r="J340" s="12">
        <v>66</v>
      </c>
      <c r="K340" s="2" t="s">
        <v>25064</v>
      </c>
      <c r="L340" s="15">
        <v>44902</v>
      </c>
      <c r="M340" s="2">
        <v>1</v>
      </c>
      <c r="N340" s="11">
        <v>203.29</v>
      </c>
      <c r="O340" s="2" t="s">
        <v>10</v>
      </c>
    </row>
    <row r="341" spans="6:15" x14ac:dyDescent="0.2">
      <c r="F341" s="13" t="s">
        <v>25138</v>
      </c>
      <c r="G341" s="2">
        <v>1</v>
      </c>
      <c r="H341" s="11">
        <v>1494.77</v>
      </c>
      <c r="J341" s="12">
        <v>66</v>
      </c>
      <c r="K341" s="2" t="s">
        <v>25065</v>
      </c>
      <c r="L341" s="15">
        <v>44902</v>
      </c>
      <c r="M341" s="2">
        <v>2</v>
      </c>
      <c r="N341" s="11">
        <v>190.73</v>
      </c>
      <c r="O341" s="2" t="s">
        <v>10</v>
      </c>
    </row>
    <row r="342" spans="6:15" x14ac:dyDescent="0.2">
      <c r="F342" s="13" t="s">
        <v>25139</v>
      </c>
      <c r="G342" s="2">
        <v>2</v>
      </c>
      <c r="H342" s="11">
        <v>400</v>
      </c>
      <c r="J342" s="12">
        <v>66</v>
      </c>
      <c r="K342" s="2" t="s">
        <v>25066</v>
      </c>
      <c r="L342" s="15">
        <v>44902</v>
      </c>
      <c r="M342" s="2">
        <v>2</v>
      </c>
      <c r="N342" s="11">
        <v>821.24</v>
      </c>
      <c r="O342" s="2" t="s">
        <v>10</v>
      </c>
    </row>
    <row r="343" spans="6:15" x14ac:dyDescent="0.2">
      <c r="F343" s="13" t="s">
        <v>25140</v>
      </c>
      <c r="G343" s="2">
        <v>1</v>
      </c>
      <c r="H343" s="11">
        <v>259.52999999999997</v>
      </c>
      <c r="J343" s="12">
        <v>66</v>
      </c>
      <c r="K343" s="2" t="s">
        <v>25067</v>
      </c>
      <c r="L343" s="15">
        <v>44902</v>
      </c>
      <c r="M343" s="2">
        <v>2</v>
      </c>
      <c r="N343" s="11">
        <v>277.25</v>
      </c>
      <c r="O343" s="2" t="s">
        <v>10</v>
      </c>
    </row>
    <row r="344" spans="6:15" x14ac:dyDescent="0.2">
      <c r="F344" s="13" t="s">
        <v>25141</v>
      </c>
      <c r="G344" s="2">
        <v>1</v>
      </c>
      <c r="H344" s="11">
        <v>245.85</v>
      </c>
      <c r="J344" s="12">
        <v>66</v>
      </c>
      <c r="K344" s="2" t="s">
        <v>25068</v>
      </c>
      <c r="L344" s="15">
        <v>44902</v>
      </c>
      <c r="M344" s="2">
        <v>1</v>
      </c>
      <c r="N344" s="11">
        <v>74.760000000000005</v>
      </c>
      <c r="O344" s="2" t="s">
        <v>10</v>
      </c>
    </row>
    <row r="345" spans="6:15" x14ac:dyDescent="0.2">
      <c r="F345" s="13" t="s">
        <v>25142</v>
      </c>
      <c r="G345" s="2">
        <v>1</v>
      </c>
      <c r="H345" s="11">
        <v>106.86</v>
      </c>
      <c r="J345" s="12">
        <v>66</v>
      </c>
      <c r="K345" s="2" t="s">
        <v>25069</v>
      </c>
      <c r="L345" s="15">
        <v>44902</v>
      </c>
      <c r="M345" s="2">
        <v>1</v>
      </c>
      <c r="N345" s="11">
        <v>282.95999999999998</v>
      </c>
      <c r="O345" s="2" t="s">
        <v>10</v>
      </c>
    </row>
    <row r="346" spans="6:15" x14ac:dyDescent="0.2">
      <c r="F346" s="13" t="s">
        <v>25143</v>
      </c>
      <c r="G346" s="2">
        <v>3</v>
      </c>
      <c r="H346" s="11">
        <v>564.86</v>
      </c>
      <c r="J346" s="12">
        <v>66</v>
      </c>
      <c r="K346" s="2" t="s">
        <v>25070</v>
      </c>
      <c r="L346" s="15">
        <v>44903</v>
      </c>
      <c r="M346" s="2">
        <v>1</v>
      </c>
      <c r="N346" s="11">
        <v>128.85</v>
      </c>
      <c r="O346" s="2" t="s">
        <v>10</v>
      </c>
    </row>
    <row r="347" spans="6:15" x14ac:dyDescent="0.2">
      <c r="F347" s="13" t="s">
        <v>25144</v>
      </c>
      <c r="G347" s="2">
        <v>2</v>
      </c>
      <c r="H347" s="11">
        <v>176.93</v>
      </c>
      <c r="J347" s="12">
        <v>66</v>
      </c>
      <c r="K347" s="2" t="s">
        <v>25071</v>
      </c>
      <c r="L347" s="15">
        <v>44903</v>
      </c>
      <c r="M347" s="2">
        <v>1</v>
      </c>
      <c r="N347" s="11">
        <v>102.75</v>
      </c>
      <c r="O347" s="2" t="s">
        <v>10</v>
      </c>
    </row>
    <row r="348" spans="6:15" x14ac:dyDescent="0.2">
      <c r="F348" s="13" t="s">
        <v>25145</v>
      </c>
      <c r="G348" s="2">
        <v>1</v>
      </c>
      <c r="H348" s="11">
        <v>200</v>
      </c>
      <c r="J348" s="12">
        <v>66</v>
      </c>
      <c r="K348" s="2" t="s">
        <v>25072</v>
      </c>
      <c r="L348" s="15">
        <v>44903</v>
      </c>
      <c r="M348" s="2">
        <v>1</v>
      </c>
      <c r="N348" s="11">
        <v>102.63</v>
      </c>
      <c r="O348" s="2" t="s">
        <v>10</v>
      </c>
    </row>
    <row r="349" spans="6:15" x14ac:dyDescent="0.2">
      <c r="F349" s="13" t="s">
        <v>25146</v>
      </c>
      <c r="G349" s="2">
        <v>1</v>
      </c>
      <c r="H349" s="11">
        <v>74.760000000000005</v>
      </c>
      <c r="J349" s="12">
        <v>66</v>
      </c>
      <c r="K349" s="2" t="s">
        <v>25073</v>
      </c>
      <c r="L349" s="15">
        <v>44903</v>
      </c>
      <c r="M349" s="2">
        <v>5</v>
      </c>
      <c r="N349" s="11">
        <v>999.66</v>
      </c>
      <c r="O349" s="2" t="s">
        <v>10</v>
      </c>
    </row>
    <row r="350" spans="6:15" x14ac:dyDescent="0.2">
      <c r="F350" s="13" t="s">
        <v>25147</v>
      </c>
      <c r="G350" s="2">
        <v>2</v>
      </c>
      <c r="H350" s="11">
        <v>493.89</v>
      </c>
      <c r="J350" s="12">
        <v>66</v>
      </c>
      <c r="K350" s="2" t="s">
        <v>25074</v>
      </c>
      <c r="L350" s="15">
        <v>44903</v>
      </c>
      <c r="M350" s="2">
        <v>1</v>
      </c>
      <c r="N350" s="11">
        <v>74.69</v>
      </c>
      <c r="O350" s="2" t="s">
        <v>10</v>
      </c>
    </row>
    <row r="351" spans="6:15" x14ac:dyDescent="0.2">
      <c r="F351" s="13" t="s">
        <v>25148</v>
      </c>
      <c r="G351" s="2">
        <v>2</v>
      </c>
      <c r="H351" s="11">
        <v>671.54</v>
      </c>
      <c r="J351" s="12">
        <v>66</v>
      </c>
      <c r="K351" s="2" t="s">
        <v>25075</v>
      </c>
      <c r="L351" s="15">
        <v>44903</v>
      </c>
      <c r="M351" s="2">
        <v>1</v>
      </c>
      <c r="N351" s="11">
        <v>369.76</v>
      </c>
      <c r="O351" s="2" t="s">
        <v>10</v>
      </c>
    </row>
    <row r="352" spans="6:15" x14ac:dyDescent="0.2">
      <c r="F352" s="13" t="s">
        <v>25149</v>
      </c>
      <c r="G352" s="2">
        <v>1</v>
      </c>
      <c r="H352" s="11">
        <v>75.790000000000006</v>
      </c>
      <c r="J352" s="12">
        <v>66</v>
      </c>
      <c r="K352" s="2" t="s">
        <v>25076</v>
      </c>
      <c r="L352" s="15">
        <v>44904</v>
      </c>
      <c r="M352" s="2">
        <v>2</v>
      </c>
      <c r="N352" s="11">
        <v>326.83999999999997</v>
      </c>
      <c r="O352" s="2" t="s">
        <v>10</v>
      </c>
    </row>
    <row r="353" spans="6:15" x14ac:dyDescent="0.2">
      <c r="F353" s="13" t="s">
        <v>25150</v>
      </c>
      <c r="G353" s="2">
        <v>1</v>
      </c>
      <c r="H353" s="11">
        <v>155.91</v>
      </c>
      <c r="J353" s="12">
        <v>66</v>
      </c>
      <c r="K353" s="2" t="s">
        <v>25077</v>
      </c>
      <c r="L353" s="15">
        <v>44904</v>
      </c>
      <c r="M353" s="2">
        <v>1</v>
      </c>
      <c r="N353" s="11">
        <v>100</v>
      </c>
      <c r="O353" s="2" t="s">
        <v>10</v>
      </c>
    </row>
    <row r="354" spans="6:15" x14ac:dyDescent="0.2">
      <c r="F354" s="13" t="s">
        <v>25151</v>
      </c>
      <c r="G354" s="2">
        <v>1</v>
      </c>
      <c r="H354" s="11">
        <v>200</v>
      </c>
      <c r="J354" s="12">
        <v>66</v>
      </c>
      <c r="K354" s="2" t="s">
        <v>25078</v>
      </c>
      <c r="L354" s="15">
        <v>44904</v>
      </c>
      <c r="M354" s="2">
        <v>1</v>
      </c>
      <c r="N354" s="11">
        <v>165.76</v>
      </c>
      <c r="O354" s="2" t="s">
        <v>10</v>
      </c>
    </row>
    <row r="355" spans="6:15" x14ac:dyDescent="0.2">
      <c r="F355" s="13" t="s">
        <v>25152</v>
      </c>
      <c r="G355" s="2">
        <v>1</v>
      </c>
      <c r="H355" s="11">
        <v>1285.9000000000001</v>
      </c>
      <c r="J355" s="12">
        <v>66</v>
      </c>
      <c r="K355" s="2" t="s">
        <v>25079</v>
      </c>
      <c r="L355" s="15">
        <v>44904</v>
      </c>
      <c r="M355" s="2">
        <v>1</v>
      </c>
      <c r="N355" s="11">
        <v>100</v>
      </c>
      <c r="O355" s="2" t="s">
        <v>10</v>
      </c>
    </row>
    <row r="356" spans="6:15" x14ac:dyDescent="0.2">
      <c r="F356" s="13" t="s">
        <v>25153</v>
      </c>
      <c r="G356" s="2">
        <v>2</v>
      </c>
      <c r="H356" s="11">
        <v>221</v>
      </c>
      <c r="J356" s="12">
        <v>66</v>
      </c>
      <c r="K356" s="2" t="s">
        <v>25080</v>
      </c>
      <c r="L356" s="15">
        <v>44904</v>
      </c>
      <c r="M356" s="2">
        <v>1</v>
      </c>
      <c r="N356" s="11">
        <v>50.85</v>
      </c>
      <c r="O356" s="2" t="s">
        <v>10</v>
      </c>
    </row>
    <row r="357" spans="6:15" x14ac:dyDescent="0.2">
      <c r="F357" s="13" t="s">
        <v>25154</v>
      </c>
      <c r="G357" s="2">
        <v>1</v>
      </c>
      <c r="H357" s="11">
        <v>175.39</v>
      </c>
      <c r="J357" s="12">
        <v>66</v>
      </c>
      <c r="K357" s="2" t="s">
        <v>25081</v>
      </c>
      <c r="L357" s="15">
        <v>44904</v>
      </c>
      <c r="M357" s="2">
        <v>1</v>
      </c>
      <c r="N357" s="11">
        <v>165.77</v>
      </c>
      <c r="O357" s="2" t="s">
        <v>10</v>
      </c>
    </row>
    <row r="358" spans="6:15" x14ac:dyDescent="0.2">
      <c r="F358" s="13" t="s">
        <v>25155</v>
      </c>
      <c r="G358" s="2">
        <v>2</v>
      </c>
      <c r="H358" s="11">
        <v>409.15</v>
      </c>
      <c r="J358" s="12">
        <v>66</v>
      </c>
      <c r="K358" s="2" t="s">
        <v>25082</v>
      </c>
      <c r="L358" s="15">
        <v>44904</v>
      </c>
      <c r="M358" s="2">
        <v>3</v>
      </c>
      <c r="N358" s="11">
        <v>552.69000000000005</v>
      </c>
      <c r="O358" s="2" t="s">
        <v>10</v>
      </c>
    </row>
    <row r="359" spans="6:15" x14ac:dyDescent="0.2">
      <c r="F359" s="13" t="s">
        <v>25156</v>
      </c>
      <c r="G359" s="2">
        <v>2</v>
      </c>
      <c r="H359" s="11">
        <v>429.18</v>
      </c>
      <c r="J359" s="12">
        <v>66</v>
      </c>
      <c r="K359" s="2" t="s">
        <v>25083</v>
      </c>
      <c r="L359" s="15">
        <v>44907</v>
      </c>
      <c r="M359" s="2">
        <v>1</v>
      </c>
      <c r="N359" s="11">
        <v>111.51</v>
      </c>
      <c r="O359" s="2" t="s">
        <v>10</v>
      </c>
    </row>
    <row r="360" spans="6:15" x14ac:dyDescent="0.2">
      <c r="F360" s="13" t="s">
        <v>25157</v>
      </c>
      <c r="G360" s="2">
        <v>1</v>
      </c>
      <c r="H360" s="11">
        <v>218.74</v>
      </c>
      <c r="J360" s="12">
        <v>66</v>
      </c>
      <c r="K360" s="2" t="s">
        <v>25084</v>
      </c>
      <c r="L360" s="15">
        <v>44907</v>
      </c>
      <c r="M360" s="2">
        <v>1</v>
      </c>
      <c r="N360" s="11">
        <v>300</v>
      </c>
      <c r="O360" s="2" t="s">
        <v>10</v>
      </c>
    </row>
    <row r="361" spans="6:15" x14ac:dyDescent="0.2">
      <c r="F361" s="13" t="s">
        <v>25158</v>
      </c>
      <c r="G361" s="2">
        <v>1</v>
      </c>
      <c r="H361" s="11">
        <v>240</v>
      </c>
      <c r="J361" s="12">
        <v>66</v>
      </c>
      <c r="K361" s="2" t="s">
        <v>24969</v>
      </c>
      <c r="L361" s="15">
        <v>44907</v>
      </c>
      <c r="M361" s="2">
        <v>1</v>
      </c>
      <c r="N361" s="11">
        <v>200</v>
      </c>
      <c r="O361" s="2" t="s">
        <v>10</v>
      </c>
    </row>
    <row r="362" spans="6:15" x14ac:dyDescent="0.2">
      <c r="F362" s="13" t="s">
        <v>25159</v>
      </c>
      <c r="G362" s="2">
        <v>1</v>
      </c>
      <c r="H362" s="11">
        <v>74.47</v>
      </c>
      <c r="J362" s="12">
        <v>66</v>
      </c>
      <c r="K362" s="2" t="s">
        <v>25085</v>
      </c>
      <c r="L362" s="15">
        <v>44907</v>
      </c>
      <c r="M362" s="2">
        <v>1</v>
      </c>
      <c r="N362" s="11">
        <v>194.14</v>
      </c>
      <c r="O362" s="2" t="s">
        <v>10</v>
      </c>
    </row>
    <row r="363" spans="6:15" x14ac:dyDescent="0.2">
      <c r="F363" s="13" t="s">
        <v>25160</v>
      </c>
      <c r="G363" s="2">
        <v>1</v>
      </c>
      <c r="H363" s="11">
        <v>67.31</v>
      </c>
      <c r="J363" s="12">
        <v>66</v>
      </c>
      <c r="K363" s="2" t="s">
        <v>24971</v>
      </c>
      <c r="L363" s="15">
        <v>44907</v>
      </c>
      <c r="M363" s="2">
        <v>1</v>
      </c>
      <c r="N363" s="11">
        <v>93.16</v>
      </c>
      <c r="O363" s="2" t="s">
        <v>10</v>
      </c>
    </row>
    <row r="364" spans="6:15" x14ac:dyDescent="0.2">
      <c r="F364" s="13" t="s">
        <v>25161</v>
      </c>
      <c r="G364" s="2">
        <v>1</v>
      </c>
      <c r="H364" s="11">
        <v>102.06</v>
      </c>
      <c r="J364" s="12">
        <v>66</v>
      </c>
      <c r="K364" s="2" t="s">
        <v>24972</v>
      </c>
      <c r="L364" s="15">
        <v>44907</v>
      </c>
      <c r="M364" s="2">
        <v>2</v>
      </c>
      <c r="N364" s="11">
        <v>272.83</v>
      </c>
      <c r="O364" s="2" t="s">
        <v>10</v>
      </c>
    </row>
    <row r="365" spans="6:15" x14ac:dyDescent="0.2">
      <c r="F365" s="13" t="s">
        <v>25162</v>
      </c>
      <c r="G365" s="2">
        <v>1</v>
      </c>
      <c r="H365" s="11">
        <v>298.04000000000002</v>
      </c>
      <c r="J365" s="12">
        <v>66</v>
      </c>
      <c r="K365" s="2" t="s">
        <v>24973</v>
      </c>
      <c r="L365" s="15">
        <v>44907</v>
      </c>
      <c r="M365" s="2">
        <v>1</v>
      </c>
      <c r="N365" s="11">
        <v>119.79</v>
      </c>
      <c r="O365" s="2" t="s">
        <v>10</v>
      </c>
    </row>
    <row r="366" spans="6:15" x14ac:dyDescent="0.2">
      <c r="F366" s="13" t="s">
        <v>25163</v>
      </c>
      <c r="G366" s="2">
        <v>1</v>
      </c>
      <c r="H366" s="11">
        <v>128.28</v>
      </c>
      <c r="J366" s="12">
        <v>66</v>
      </c>
      <c r="K366" s="2" t="s">
        <v>25086</v>
      </c>
      <c r="L366" s="15">
        <v>44907</v>
      </c>
      <c r="M366" s="2">
        <v>1</v>
      </c>
      <c r="N366" s="11">
        <v>120.26</v>
      </c>
      <c r="O366" s="2" t="s">
        <v>10</v>
      </c>
    </row>
    <row r="367" spans="6:15" x14ac:dyDescent="0.2">
      <c r="F367" s="13" t="s">
        <v>25164</v>
      </c>
      <c r="G367" s="2">
        <v>1</v>
      </c>
      <c r="H367" s="11">
        <v>164.38</v>
      </c>
      <c r="J367" s="12">
        <v>66</v>
      </c>
      <c r="K367" s="2" t="s">
        <v>25087</v>
      </c>
      <c r="L367" s="15">
        <v>44907</v>
      </c>
      <c r="M367" s="2">
        <v>1</v>
      </c>
      <c r="N367" s="11">
        <v>150</v>
      </c>
      <c r="O367" s="2" t="s">
        <v>10</v>
      </c>
    </row>
    <row r="368" spans="6:15" x14ac:dyDescent="0.2">
      <c r="F368" s="13" t="s">
        <v>25165</v>
      </c>
      <c r="G368" s="2">
        <v>1</v>
      </c>
      <c r="H368" s="11">
        <v>147.87</v>
      </c>
      <c r="J368" s="12">
        <v>66</v>
      </c>
      <c r="K368" s="2" t="s">
        <v>25088</v>
      </c>
      <c r="L368" s="15">
        <v>44907</v>
      </c>
      <c r="M368" s="2">
        <v>1</v>
      </c>
      <c r="N368" s="11">
        <v>100</v>
      </c>
      <c r="O368" s="2" t="s">
        <v>10</v>
      </c>
    </row>
    <row r="369" spans="6:15" x14ac:dyDescent="0.2">
      <c r="F369" s="13" t="s">
        <v>25166</v>
      </c>
      <c r="G369" s="2">
        <v>1</v>
      </c>
      <c r="H369" s="11">
        <v>45.92</v>
      </c>
      <c r="J369" s="12">
        <v>66</v>
      </c>
      <c r="K369" s="2" t="s">
        <v>25089</v>
      </c>
      <c r="L369" s="15">
        <v>44907</v>
      </c>
      <c r="M369" s="2">
        <v>1</v>
      </c>
      <c r="N369" s="11">
        <v>157.54</v>
      </c>
      <c r="O369" s="2" t="s">
        <v>10</v>
      </c>
    </row>
    <row r="370" spans="6:15" x14ac:dyDescent="0.2">
      <c r="F370" s="13" t="s">
        <v>25167</v>
      </c>
      <c r="G370" s="2">
        <v>1</v>
      </c>
      <c r="H370" s="11">
        <v>100.92</v>
      </c>
      <c r="J370" s="12">
        <v>66</v>
      </c>
      <c r="K370" s="2" t="s">
        <v>25090</v>
      </c>
      <c r="L370" s="15">
        <v>44907</v>
      </c>
      <c r="M370" s="2">
        <v>1</v>
      </c>
      <c r="N370" s="11">
        <v>293.77</v>
      </c>
      <c r="O370" s="2" t="s">
        <v>10</v>
      </c>
    </row>
    <row r="371" spans="6:15" x14ac:dyDescent="0.2">
      <c r="F371" s="13" t="s">
        <v>25168</v>
      </c>
      <c r="G371" s="2">
        <v>1</v>
      </c>
      <c r="H371" s="11">
        <v>103.16</v>
      </c>
      <c r="J371" s="12">
        <v>66</v>
      </c>
      <c r="K371" s="2" t="s">
        <v>25091</v>
      </c>
      <c r="L371" s="15">
        <v>44907</v>
      </c>
      <c r="M371" s="2">
        <v>1</v>
      </c>
      <c r="N371" s="11">
        <v>229.47</v>
      </c>
      <c r="O371" s="2" t="s">
        <v>10</v>
      </c>
    </row>
    <row r="372" spans="6:15" x14ac:dyDescent="0.2">
      <c r="F372" s="13" t="s">
        <v>25169</v>
      </c>
      <c r="G372" s="2">
        <v>1</v>
      </c>
      <c r="H372" s="11">
        <v>133.69999999999999</v>
      </c>
      <c r="J372" s="12">
        <v>66</v>
      </c>
      <c r="K372" s="2" t="s">
        <v>25092</v>
      </c>
      <c r="L372" s="15">
        <v>44907</v>
      </c>
      <c r="M372" s="2">
        <v>2</v>
      </c>
      <c r="N372" s="11">
        <v>320.93</v>
      </c>
      <c r="O372" s="2" t="s">
        <v>10</v>
      </c>
    </row>
    <row r="373" spans="6:15" x14ac:dyDescent="0.2">
      <c r="F373" s="13" t="s">
        <v>25170</v>
      </c>
      <c r="G373" s="2">
        <v>1</v>
      </c>
      <c r="H373" s="11">
        <v>74.14</v>
      </c>
      <c r="J373" s="12">
        <v>66</v>
      </c>
      <c r="K373" s="2" t="s">
        <v>25093</v>
      </c>
      <c r="L373" s="15">
        <v>44907</v>
      </c>
      <c r="M373" s="2">
        <v>1</v>
      </c>
      <c r="N373" s="11">
        <v>74.47</v>
      </c>
      <c r="O373" s="2" t="s">
        <v>10</v>
      </c>
    </row>
    <row r="374" spans="6:15" x14ac:dyDescent="0.2">
      <c r="F374" s="13" t="s">
        <v>25171</v>
      </c>
      <c r="G374" s="2">
        <v>1</v>
      </c>
      <c r="H374" s="11">
        <v>465.66</v>
      </c>
      <c r="J374" s="12">
        <v>66</v>
      </c>
      <c r="K374" s="2" t="s">
        <v>25094</v>
      </c>
      <c r="L374" s="15">
        <v>44907</v>
      </c>
      <c r="M374" s="2">
        <v>1</v>
      </c>
      <c r="N374" s="11">
        <v>310.14999999999998</v>
      </c>
      <c r="O374" s="2" t="s">
        <v>10</v>
      </c>
    </row>
    <row r="375" spans="6:15" x14ac:dyDescent="0.2">
      <c r="F375" s="13" t="s">
        <v>25172</v>
      </c>
      <c r="G375" s="2">
        <v>1</v>
      </c>
      <c r="H375" s="11">
        <v>148.01</v>
      </c>
      <c r="J375" s="12">
        <v>66</v>
      </c>
      <c r="K375" s="2" t="s">
        <v>25095</v>
      </c>
      <c r="L375" s="15">
        <v>44907</v>
      </c>
      <c r="M375" s="2">
        <v>1</v>
      </c>
      <c r="N375" s="11">
        <v>50</v>
      </c>
      <c r="O375" s="2" t="s">
        <v>10</v>
      </c>
    </row>
    <row r="376" spans="6:15" x14ac:dyDescent="0.2">
      <c r="F376" s="13" t="s">
        <v>25173</v>
      </c>
      <c r="G376" s="2">
        <v>1</v>
      </c>
      <c r="H376" s="11">
        <v>192.31</v>
      </c>
      <c r="J376" s="12">
        <v>66</v>
      </c>
      <c r="K376" s="2" t="s">
        <v>25096</v>
      </c>
      <c r="L376" s="15">
        <v>44907</v>
      </c>
      <c r="M376" s="2">
        <v>5</v>
      </c>
      <c r="N376" s="11">
        <v>5091.5200000000004</v>
      </c>
      <c r="O376" s="2" t="s">
        <v>10</v>
      </c>
    </row>
    <row r="377" spans="6:15" x14ac:dyDescent="0.2">
      <c r="F377" s="13" t="s">
        <v>25174</v>
      </c>
      <c r="G377" s="2">
        <v>1</v>
      </c>
      <c r="H377" s="11">
        <v>183.79</v>
      </c>
      <c r="J377" s="12">
        <v>66</v>
      </c>
      <c r="K377" s="2" t="s">
        <v>25097</v>
      </c>
      <c r="L377" s="15">
        <v>44907</v>
      </c>
      <c r="M377" s="2">
        <v>1</v>
      </c>
      <c r="N377" s="11">
        <v>337.22</v>
      </c>
      <c r="O377" s="2" t="s">
        <v>10</v>
      </c>
    </row>
    <row r="378" spans="6:15" x14ac:dyDescent="0.2">
      <c r="F378" s="13" t="s">
        <v>25175</v>
      </c>
      <c r="G378" s="2">
        <v>1</v>
      </c>
      <c r="H378" s="11">
        <v>91.64</v>
      </c>
      <c r="J378" s="12">
        <v>66</v>
      </c>
      <c r="K378" s="2" t="s">
        <v>24980</v>
      </c>
      <c r="L378" s="15">
        <v>44907</v>
      </c>
      <c r="M378" s="2">
        <v>2</v>
      </c>
      <c r="N378" s="11">
        <v>1038.02</v>
      </c>
      <c r="O378" s="2" t="s">
        <v>10</v>
      </c>
    </row>
    <row r="379" spans="6:15" x14ac:dyDescent="0.2">
      <c r="F379" s="13" t="s">
        <v>25176</v>
      </c>
      <c r="G379" s="2">
        <v>1</v>
      </c>
      <c r="H379" s="11">
        <v>172.38</v>
      </c>
      <c r="J379" s="12">
        <v>66</v>
      </c>
      <c r="K379" s="2" t="s">
        <v>24981</v>
      </c>
      <c r="L379" s="15">
        <v>44908</v>
      </c>
      <c r="M379" s="2">
        <v>2</v>
      </c>
      <c r="N379" s="11">
        <v>174.4</v>
      </c>
      <c r="O379" s="2" t="s">
        <v>10</v>
      </c>
    </row>
    <row r="380" spans="6:15" x14ac:dyDescent="0.2">
      <c r="F380" s="13" t="s">
        <v>25177</v>
      </c>
      <c r="G380" s="2">
        <v>2</v>
      </c>
      <c r="H380" s="11">
        <v>765.97</v>
      </c>
      <c r="J380" s="12">
        <v>66</v>
      </c>
      <c r="K380" s="2" t="s">
        <v>25098</v>
      </c>
      <c r="L380" s="15">
        <v>44908</v>
      </c>
      <c r="M380" s="2">
        <v>1</v>
      </c>
      <c r="N380" s="11">
        <v>20</v>
      </c>
      <c r="O380" s="2" t="s">
        <v>10</v>
      </c>
    </row>
    <row r="381" spans="6:15" x14ac:dyDescent="0.2">
      <c r="F381" s="13" t="s">
        <v>25178</v>
      </c>
      <c r="G381" s="2">
        <v>2</v>
      </c>
      <c r="H381" s="11">
        <v>515.32000000000005</v>
      </c>
      <c r="J381" s="12">
        <v>66</v>
      </c>
      <c r="K381" s="2" t="s">
        <v>24983</v>
      </c>
      <c r="L381" s="15">
        <v>44908</v>
      </c>
      <c r="M381" s="2">
        <v>1</v>
      </c>
      <c r="N381" s="11">
        <v>125</v>
      </c>
      <c r="O381" s="2" t="s">
        <v>10</v>
      </c>
    </row>
    <row r="382" spans="6:15" x14ac:dyDescent="0.2">
      <c r="F382" s="13" t="s">
        <v>25179</v>
      </c>
      <c r="G382" s="2">
        <v>3</v>
      </c>
      <c r="H382" s="11">
        <v>1462.12</v>
      </c>
      <c r="J382" s="12">
        <v>66</v>
      </c>
      <c r="K382" s="2" t="s">
        <v>24984</v>
      </c>
      <c r="L382" s="15">
        <v>44908</v>
      </c>
      <c r="M382" s="2">
        <v>1</v>
      </c>
      <c r="N382" s="11">
        <v>263.89999999999998</v>
      </c>
      <c r="O382" s="2" t="s">
        <v>10</v>
      </c>
    </row>
    <row r="383" spans="6:15" x14ac:dyDescent="0.2">
      <c r="F383" s="13" t="s">
        <v>25180</v>
      </c>
      <c r="G383" s="2">
        <v>1</v>
      </c>
      <c r="H383" s="11">
        <v>262.94</v>
      </c>
      <c r="J383" s="12">
        <v>66</v>
      </c>
      <c r="K383" s="2" t="s">
        <v>25099</v>
      </c>
      <c r="L383" s="15">
        <v>44908</v>
      </c>
      <c r="M383" s="2">
        <v>2</v>
      </c>
      <c r="N383" s="11">
        <v>219.73</v>
      </c>
      <c r="O383" s="2" t="s">
        <v>10</v>
      </c>
    </row>
    <row r="384" spans="6:15" x14ac:dyDescent="0.2">
      <c r="F384" s="13" t="s">
        <v>25181</v>
      </c>
      <c r="G384" s="2">
        <v>1</v>
      </c>
      <c r="H384" s="11">
        <v>237.4</v>
      </c>
      <c r="J384" s="12">
        <v>66</v>
      </c>
      <c r="K384" s="2" t="s">
        <v>25100</v>
      </c>
      <c r="L384" s="15">
        <v>44908</v>
      </c>
      <c r="M384" s="2">
        <v>1</v>
      </c>
      <c r="N384" s="11">
        <v>131.01</v>
      </c>
      <c r="O384" s="2" t="s">
        <v>10</v>
      </c>
    </row>
    <row r="385" spans="6:15" x14ac:dyDescent="0.2">
      <c r="F385" s="13" t="s">
        <v>25182</v>
      </c>
      <c r="G385" s="2">
        <v>1</v>
      </c>
      <c r="H385" s="11">
        <v>157.72999999999999</v>
      </c>
      <c r="J385" s="12">
        <v>66</v>
      </c>
      <c r="K385" s="2" t="s">
        <v>25101</v>
      </c>
      <c r="L385" s="15">
        <v>44908</v>
      </c>
      <c r="M385" s="2">
        <v>1</v>
      </c>
      <c r="N385" s="11">
        <v>167.3</v>
      </c>
      <c r="O385" s="2" t="s">
        <v>10</v>
      </c>
    </row>
    <row r="386" spans="6:15" x14ac:dyDescent="0.2">
      <c r="F386" s="13" t="s">
        <v>25183</v>
      </c>
      <c r="G386" s="2">
        <v>1</v>
      </c>
      <c r="H386" s="11">
        <v>73.959999999999994</v>
      </c>
      <c r="J386" s="12">
        <v>66</v>
      </c>
      <c r="K386" s="2" t="s">
        <v>24985</v>
      </c>
      <c r="L386" s="15">
        <v>44908</v>
      </c>
      <c r="M386" s="2">
        <v>1</v>
      </c>
      <c r="N386" s="11">
        <v>200</v>
      </c>
      <c r="O386" s="2" t="s">
        <v>10</v>
      </c>
    </row>
    <row r="387" spans="6:15" x14ac:dyDescent="0.2">
      <c r="F387" s="13" t="s">
        <v>25184</v>
      </c>
      <c r="G387" s="2">
        <v>2</v>
      </c>
      <c r="H387" s="11">
        <v>489.53</v>
      </c>
      <c r="J387" s="12">
        <v>66</v>
      </c>
      <c r="K387" s="2" t="s">
        <v>25102</v>
      </c>
      <c r="L387" s="15">
        <v>44909</v>
      </c>
      <c r="M387" s="2">
        <v>1</v>
      </c>
      <c r="N387" s="11">
        <v>301.08999999999997</v>
      </c>
      <c r="O387" s="2" t="s">
        <v>10</v>
      </c>
    </row>
    <row r="388" spans="6:15" x14ac:dyDescent="0.2">
      <c r="F388" s="13" t="s">
        <v>25185</v>
      </c>
      <c r="G388" s="2">
        <v>1</v>
      </c>
      <c r="H388" s="11">
        <v>74.209999999999994</v>
      </c>
      <c r="J388" s="12">
        <v>66</v>
      </c>
      <c r="K388" s="2" t="s">
        <v>25103</v>
      </c>
      <c r="L388" s="15">
        <v>44909</v>
      </c>
      <c r="M388" s="2">
        <v>1</v>
      </c>
      <c r="N388" s="11">
        <v>648.37</v>
      </c>
      <c r="O388" s="2" t="s">
        <v>10</v>
      </c>
    </row>
    <row r="389" spans="6:15" x14ac:dyDescent="0.2">
      <c r="F389" s="13" t="s">
        <v>25186</v>
      </c>
      <c r="G389" s="2">
        <v>1</v>
      </c>
      <c r="H389" s="11">
        <v>183.25</v>
      </c>
      <c r="J389" s="12">
        <v>66</v>
      </c>
      <c r="K389" s="2" t="s">
        <v>25104</v>
      </c>
      <c r="L389" s="15">
        <v>44909</v>
      </c>
      <c r="M389" s="2">
        <v>1</v>
      </c>
      <c r="N389" s="11">
        <v>167.3</v>
      </c>
      <c r="O389" s="2" t="s">
        <v>10</v>
      </c>
    </row>
    <row r="390" spans="6:15" x14ac:dyDescent="0.2">
      <c r="F390" s="13" t="s">
        <v>25187</v>
      </c>
      <c r="G390" s="2">
        <v>2</v>
      </c>
      <c r="H390" s="11">
        <v>410.11</v>
      </c>
      <c r="J390" s="12">
        <v>66</v>
      </c>
      <c r="K390" s="2" t="s">
        <v>25105</v>
      </c>
      <c r="L390" s="15">
        <v>44909</v>
      </c>
      <c r="M390" s="2">
        <v>1</v>
      </c>
      <c r="N390" s="11">
        <v>526.47</v>
      </c>
      <c r="O390" s="2" t="s">
        <v>10</v>
      </c>
    </row>
    <row r="391" spans="6:15" x14ac:dyDescent="0.2">
      <c r="F391" s="13" t="s">
        <v>25188</v>
      </c>
      <c r="G391" s="2">
        <v>1</v>
      </c>
      <c r="H391" s="11">
        <v>315.92</v>
      </c>
      <c r="J391" s="12">
        <v>66</v>
      </c>
      <c r="K391" s="2" t="s">
        <v>25106</v>
      </c>
      <c r="L391" s="15">
        <v>44909</v>
      </c>
      <c r="M391" s="2">
        <v>1</v>
      </c>
      <c r="N391" s="11">
        <v>40</v>
      </c>
      <c r="O391" s="2" t="s">
        <v>10</v>
      </c>
    </row>
    <row r="392" spans="6:15" x14ac:dyDescent="0.2">
      <c r="F392" s="13" t="s">
        <v>25189</v>
      </c>
      <c r="G392" s="2">
        <v>3</v>
      </c>
      <c r="H392" s="11">
        <v>519.45000000000005</v>
      </c>
      <c r="J392" s="12">
        <v>66</v>
      </c>
      <c r="K392" s="2" t="s">
        <v>25107</v>
      </c>
      <c r="L392" s="15">
        <v>44909</v>
      </c>
      <c r="M392" s="2">
        <v>1</v>
      </c>
      <c r="N392" s="11">
        <v>1262.33</v>
      </c>
      <c r="O392" s="2" t="s">
        <v>10</v>
      </c>
    </row>
    <row r="393" spans="6:15" x14ac:dyDescent="0.2">
      <c r="F393" s="13" t="s">
        <v>25190</v>
      </c>
      <c r="G393" s="2">
        <v>2</v>
      </c>
      <c r="H393" s="11">
        <v>284.01</v>
      </c>
      <c r="J393" s="12">
        <v>66</v>
      </c>
      <c r="K393" s="2" t="s">
        <v>25108</v>
      </c>
      <c r="L393" s="15">
        <v>44909</v>
      </c>
      <c r="M393" s="2">
        <v>1</v>
      </c>
      <c r="N393" s="11">
        <v>146.99</v>
      </c>
      <c r="O393" s="2" t="s">
        <v>10</v>
      </c>
    </row>
    <row r="394" spans="6:15" x14ac:dyDescent="0.2">
      <c r="F394" s="13" t="s">
        <v>25191</v>
      </c>
      <c r="G394" s="2">
        <v>3</v>
      </c>
      <c r="H394" s="11">
        <v>532.74</v>
      </c>
      <c r="J394" s="12">
        <v>66</v>
      </c>
      <c r="K394" s="2" t="s">
        <v>25109</v>
      </c>
      <c r="L394" s="15">
        <v>44909</v>
      </c>
      <c r="M394" s="2">
        <v>1</v>
      </c>
      <c r="N394" s="11">
        <v>150</v>
      </c>
      <c r="O394" s="2" t="s">
        <v>10</v>
      </c>
    </row>
    <row r="395" spans="6:15" x14ac:dyDescent="0.2">
      <c r="F395" s="13" t="s">
        <v>25192</v>
      </c>
      <c r="G395" s="2">
        <v>2</v>
      </c>
      <c r="H395" s="11">
        <v>349.69</v>
      </c>
      <c r="J395" s="12">
        <v>66</v>
      </c>
      <c r="K395" s="2" t="s">
        <v>25110</v>
      </c>
      <c r="L395" s="15">
        <v>44909</v>
      </c>
      <c r="M395" s="2">
        <v>1</v>
      </c>
      <c r="N395" s="11">
        <v>222.73</v>
      </c>
      <c r="O395" s="2" t="s">
        <v>10</v>
      </c>
    </row>
    <row r="396" spans="6:15" x14ac:dyDescent="0.2">
      <c r="F396" s="13" t="s">
        <v>25193</v>
      </c>
      <c r="G396" s="2">
        <v>1</v>
      </c>
      <c r="H396" s="11">
        <v>73.930000000000007</v>
      </c>
      <c r="J396" s="12">
        <v>66</v>
      </c>
      <c r="K396" s="2" t="s">
        <v>25111</v>
      </c>
      <c r="L396" s="15">
        <v>44910</v>
      </c>
      <c r="M396" s="2">
        <v>1</v>
      </c>
      <c r="N396" s="11">
        <v>190</v>
      </c>
      <c r="O396" s="2" t="s">
        <v>10</v>
      </c>
    </row>
    <row r="397" spans="6:15" x14ac:dyDescent="0.2">
      <c r="F397" s="13" t="s">
        <v>25194</v>
      </c>
      <c r="G397" s="2">
        <v>1</v>
      </c>
      <c r="H397" s="11">
        <v>82.92</v>
      </c>
      <c r="J397" s="12">
        <v>66</v>
      </c>
      <c r="K397" s="2" t="s">
        <v>25112</v>
      </c>
      <c r="L397" s="15">
        <v>44910</v>
      </c>
      <c r="M397" s="2">
        <v>1</v>
      </c>
      <c r="N397" s="11">
        <v>91.01</v>
      </c>
      <c r="O397" s="2" t="s">
        <v>10</v>
      </c>
    </row>
    <row r="398" spans="6:15" x14ac:dyDescent="0.2">
      <c r="F398" s="13" t="s">
        <v>25195</v>
      </c>
      <c r="G398" s="2">
        <v>1</v>
      </c>
      <c r="H398" s="11">
        <v>74.14</v>
      </c>
      <c r="J398" s="12">
        <v>66</v>
      </c>
      <c r="K398" s="2" t="s">
        <v>25113</v>
      </c>
      <c r="L398" s="15">
        <v>44910</v>
      </c>
      <c r="M398" s="2">
        <v>2</v>
      </c>
      <c r="N398" s="11">
        <v>124.76</v>
      </c>
      <c r="O398" s="2" t="s">
        <v>10</v>
      </c>
    </row>
    <row r="399" spans="6:15" x14ac:dyDescent="0.2">
      <c r="F399" s="13" t="s">
        <v>25196</v>
      </c>
      <c r="G399" s="2">
        <v>1</v>
      </c>
      <c r="H399" s="11">
        <v>146.33000000000001</v>
      </c>
      <c r="J399" s="12">
        <v>66</v>
      </c>
      <c r="K399" s="2" t="s">
        <v>25114</v>
      </c>
      <c r="L399" s="15">
        <v>44910</v>
      </c>
      <c r="M399" s="2">
        <v>1</v>
      </c>
      <c r="N399" s="11">
        <v>137.91999999999999</v>
      </c>
      <c r="O399" s="2" t="s">
        <v>10</v>
      </c>
    </row>
    <row r="400" spans="6:15" x14ac:dyDescent="0.2">
      <c r="F400" s="13" t="s">
        <v>25197</v>
      </c>
      <c r="G400" s="2">
        <v>1</v>
      </c>
      <c r="H400" s="11">
        <v>363.61</v>
      </c>
      <c r="J400" s="12">
        <v>66</v>
      </c>
      <c r="K400" s="2" t="s">
        <v>25115</v>
      </c>
      <c r="L400" s="15">
        <v>44910</v>
      </c>
      <c r="M400" s="2">
        <v>1</v>
      </c>
      <c r="N400" s="11">
        <v>176.04</v>
      </c>
      <c r="O400" s="2" t="s">
        <v>10</v>
      </c>
    </row>
    <row r="401" spans="6:15" x14ac:dyDescent="0.2">
      <c r="F401" s="13" t="s">
        <v>25198</v>
      </c>
      <c r="G401" s="2">
        <v>2</v>
      </c>
      <c r="H401" s="11">
        <v>466.94</v>
      </c>
      <c r="J401" s="12">
        <v>66</v>
      </c>
      <c r="K401" s="2" t="s">
        <v>25116</v>
      </c>
      <c r="L401" s="15">
        <v>44910</v>
      </c>
      <c r="M401" s="2">
        <v>1</v>
      </c>
      <c r="N401" s="11">
        <v>368.03</v>
      </c>
      <c r="O401" s="2" t="s">
        <v>10</v>
      </c>
    </row>
    <row r="402" spans="6:15" x14ac:dyDescent="0.2">
      <c r="F402" s="13" t="s">
        <v>25199</v>
      </c>
      <c r="G402" s="2">
        <v>1</v>
      </c>
      <c r="H402" s="11">
        <v>51</v>
      </c>
      <c r="J402" s="12">
        <v>66</v>
      </c>
      <c r="K402" s="2" t="s">
        <v>25117</v>
      </c>
      <c r="L402" s="15">
        <v>44910</v>
      </c>
      <c r="M402" s="2">
        <v>1</v>
      </c>
      <c r="N402" s="11">
        <v>100</v>
      </c>
      <c r="O402" s="2" t="s">
        <v>10</v>
      </c>
    </row>
    <row r="403" spans="6:15" x14ac:dyDescent="0.2">
      <c r="F403" s="13" t="s">
        <v>25200</v>
      </c>
      <c r="G403" s="2">
        <v>1</v>
      </c>
      <c r="H403" s="11">
        <v>500</v>
      </c>
      <c r="J403" s="12">
        <v>66</v>
      </c>
      <c r="K403" s="2" t="s">
        <v>25118</v>
      </c>
      <c r="L403" s="15">
        <v>44910</v>
      </c>
      <c r="M403" s="2">
        <v>2</v>
      </c>
      <c r="N403" s="11">
        <v>347.71</v>
      </c>
      <c r="O403" s="2" t="s">
        <v>10</v>
      </c>
    </row>
    <row r="404" spans="6:15" x14ac:dyDescent="0.2">
      <c r="F404" s="13" t="s">
        <v>25201</v>
      </c>
      <c r="G404" s="2">
        <v>1</v>
      </c>
      <c r="H404" s="11">
        <v>173.4</v>
      </c>
      <c r="J404" s="12">
        <v>66</v>
      </c>
      <c r="K404" s="2" t="s">
        <v>25119</v>
      </c>
      <c r="L404" s="15">
        <v>44910</v>
      </c>
      <c r="M404" s="2">
        <v>1</v>
      </c>
      <c r="N404" s="11">
        <v>74.14</v>
      </c>
      <c r="O404" s="2" t="s">
        <v>10</v>
      </c>
    </row>
    <row r="405" spans="6:15" x14ac:dyDescent="0.2">
      <c r="F405" s="13" t="s">
        <v>25202</v>
      </c>
      <c r="G405" s="2">
        <v>1</v>
      </c>
      <c r="H405" s="11">
        <v>145.91</v>
      </c>
      <c r="J405" s="12">
        <v>66</v>
      </c>
      <c r="K405" s="2" t="s">
        <v>24990</v>
      </c>
      <c r="L405" s="15">
        <v>44910</v>
      </c>
      <c r="M405" s="2">
        <v>1</v>
      </c>
      <c r="N405" s="11">
        <v>122.85</v>
      </c>
      <c r="O405" s="2" t="s">
        <v>10</v>
      </c>
    </row>
    <row r="406" spans="6:15" x14ac:dyDescent="0.2">
      <c r="F406" s="13" t="s">
        <v>25203</v>
      </c>
      <c r="G406" s="2">
        <v>2</v>
      </c>
      <c r="H406" s="11">
        <v>481.34</v>
      </c>
      <c r="J406" s="12">
        <v>66</v>
      </c>
      <c r="K406" s="2" t="s">
        <v>25120</v>
      </c>
      <c r="L406" s="15">
        <v>44910</v>
      </c>
      <c r="M406" s="2">
        <v>2</v>
      </c>
      <c r="N406" s="11">
        <v>438.79</v>
      </c>
      <c r="O406" s="2" t="s">
        <v>10</v>
      </c>
    </row>
    <row r="407" spans="6:15" x14ac:dyDescent="0.2">
      <c r="F407" s="13" t="s">
        <v>25204</v>
      </c>
      <c r="G407" s="2">
        <v>1</v>
      </c>
      <c r="H407" s="11">
        <v>262.62</v>
      </c>
      <c r="J407" s="12">
        <v>66</v>
      </c>
      <c r="K407" s="2" t="s">
        <v>24991</v>
      </c>
      <c r="L407" s="15">
        <v>44911</v>
      </c>
      <c r="M407" s="2">
        <v>1</v>
      </c>
      <c r="N407" s="11">
        <v>200</v>
      </c>
      <c r="O407" s="2" t="s">
        <v>10</v>
      </c>
    </row>
    <row r="408" spans="6:15" x14ac:dyDescent="0.2">
      <c r="F408" s="13" t="s">
        <v>25205</v>
      </c>
      <c r="G408" s="2">
        <v>2</v>
      </c>
      <c r="H408" s="11">
        <v>329.69</v>
      </c>
      <c r="J408" s="12">
        <v>66</v>
      </c>
      <c r="K408" s="2" t="s">
        <v>25121</v>
      </c>
      <c r="L408" s="15">
        <v>44911</v>
      </c>
      <c r="M408" s="2">
        <v>1</v>
      </c>
      <c r="N408" s="11">
        <v>250</v>
      </c>
      <c r="O408" s="2" t="s">
        <v>10</v>
      </c>
    </row>
    <row r="409" spans="6:15" x14ac:dyDescent="0.2">
      <c r="F409" s="13" t="s">
        <v>25206</v>
      </c>
      <c r="G409" s="2">
        <v>1</v>
      </c>
      <c r="H409" s="11">
        <v>59.02</v>
      </c>
      <c r="J409" s="12">
        <v>66</v>
      </c>
      <c r="K409" s="2" t="s">
        <v>25122</v>
      </c>
      <c r="L409" s="15">
        <v>44911</v>
      </c>
      <c r="M409" s="2">
        <v>1</v>
      </c>
      <c r="N409" s="11">
        <v>74.760000000000005</v>
      </c>
      <c r="O409" s="2" t="s">
        <v>10</v>
      </c>
    </row>
    <row r="410" spans="6:15" x14ac:dyDescent="0.2">
      <c r="F410" s="13" t="s">
        <v>25207</v>
      </c>
      <c r="G410" s="2">
        <v>1</v>
      </c>
      <c r="H410" s="11">
        <v>281.97000000000003</v>
      </c>
      <c r="J410" s="12">
        <v>66</v>
      </c>
      <c r="K410" s="2" t="s">
        <v>25123</v>
      </c>
      <c r="L410" s="15">
        <v>44911</v>
      </c>
      <c r="M410" s="2">
        <v>1</v>
      </c>
      <c r="N410" s="11">
        <v>202.78</v>
      </c>
      <c r="O410" s="2" t="s">
        <v>10</v>
      </c>
    </row>
    <row r="411" spans="6:15" x14ac:dyDescent="0.2">
      <c r="F411" s="13" t="s">
        <v>25208</v>
      </c>
      <c r="G411" s="2">
        <v>1</v>
      </c>
      <c r="H411" s="11">
        <v>149.15</v>
      </c>
      <c r="J411" s="12">
        <v>66</v>
      </c>
      <c r="K411" s="2" t="s">
        <v>25124</v>
      </c>
      <c r="L411" s="15">
        <v>44911</v>
      </c>
      <c r="M411" s="2">
        <v>1</v>
      </c>
      <c r="N411" s="11">
        <v>101.96</v>
      </c>
      <c r="O411" s="2" t="s">
        <v>10</v>
      </c>
    </row>
    <row r="412" spans="6:15" x14ac:dyDescent="0.2">
      <c r="F412" s="13" t="s">
        <v>25209</v>
      </c>
      <c r="G412" s="2">
        <v>1</v>
      </c>
      <c r="H412" s="11">
        <v>224.18</v>
      </c>
      <c r="J412" s="12">
        <v>66</v>
      </c>
      <c r="K412" s="2" t="s">
        <v>25125</v>
      </c>
      <c r="L412" s="15">
        <v>44911</v>
      </c>
      <c r="M412" s="2">
        <v>2</v>
      </c>
      <c r="N412" s="11">
        <v>340</v>
      </c>
      <c r="O412" s="2" t="s">
        <v>10</v>
      </c>
    </row>
    <row r="413" spans="6:15" x14ac:dyDescent="0.2">
      <c r="F413" s="13" t="s">
        <v>25210</v>
      </c>
      <c r="G413" s="2">
        <v>2</v>
      </c>
      <c r="H413" s="11">
        <v>883.92</v>
      </c>
      <c r="J413" s="12">
        <v>66</v>
      </c>
      <c r="K413" s="2" t="s">
        <v>25126</v>
      </c>
      <c r="L413" s="15">
        <v>44911</v>
      </c>
      <c r="M413" s="2">
        <v>1</v>
      </c>
      <c r="N413" s="11">
        <v>211.7</v>
      </c>
      <c r="O413" s="2" t="s">
        <v>10</v>
      </c>
    </row>
    <row r="414" spans="6:15" x14ac:dyDescent="0.2">
      <c r="F414" s="13" t="s">
        <v>25211</v>
      </c>
      <c r="G414" s="2">
        <v>1</v>
      </c>
      <c r="H414" s="11">
        <v>95.53</v>
      </c>
      <c r="J414" s="12">
        <v>66</v>
      </c>
      <c r="K414" s="2" t="s">
        <v>25127</v>
      </c>
      <c r="L414" s="15">
        <v>44911</v>
      </c>
      <c r="M414" s="2">
        <v>1</v>
      </c>
      <c r="N414" s="11">
        <v>250</v>
      </c>
      <c r="O414" s="2" t="s">
        <v>10</v>
      </c>
    </row>
    <row r="415" spans="6:15" x14ac:dyDescent="0.2">
      <c r="F415" s="13" t="s">
        <v>25212</v>
      </c>
      <c r="G415" s="2">
        <v>1</v>
      </c>
      <c r="H415" s="11">
        <v>74.400000000000006</v>
      </c>
      <c r="J415" s="12">
        <v>66</v>
      </c>
      <c r="K415" s="2" t="s">
        <v>25128</v>
      </c>
      <c r="L415" s="15">
        <v>44911</v>
      </c>
      <c r="M415" s="2">
        <v>1</v>
      </c>
      <c r="N415" s="11">
        <v>146.69999999999999</v>
      </c>
      <c r="O415" s="2" t="s">
        <v>10</v>
      </c>
    </row>
    <row r="416" spans="6:15" x14ac:dyDescent="0.2">
      <c r="F416" s="13" t="s">
        <v>25213</v>
      </c>
      <c r="G416" s="2">
        <v>1</v>
      </c>
      <c r="H416" s="11">
        <v>112.5</v>
      </c>
      <c r="J416" s="12">
        <v>66</v>
      </c>
      <c r="K416" s="2" t="s">
        <v>25129</v>
      </c>
      <c r="L416" s="15">
        <v>44911</v>
      </c>
      <c r="M416" s="2">
        <v>1</v>
      </c>
      <c r="N416" s="11">
        <v>309.07</v>
      </c>
      <c r="O416" s="2" t="s">
        <v>10</v>
      </c>
    </row>
    <row r="417" spans="6:15" x14ac:dyDescent="0.2">
      <c r="F417" s="13" t="s">
        <v>25214</v>
      </c>
      <c r="G417" s="2">
        <v>1</v>
      </c>
      <c r="H417" s="11">
        <v>149.59</v>
      </c>
      <c r="J417" s="12">
        <v>66</v>
      </c>
      <c r="K417" s="2" t="s">
        <v>25130</v>
      </c>
      <c r="L417" s="15">
        <v>44911</v>
      </c>
      <c r="M417" s="2">
        <v>2</v>
      </c>
      <c r="N417" s="11">
        <v>367.14</v>
      </c>
      <c r="O417" s="2" t="s">
        <v>10</v>
      </c>
    </row>
    <row r="418" spans="6:15" x14ac:dyDescent="0.2">
      <c r="F418" s="13" t="s">
        <v>25215</v>
      </c>
      <c r="G418" s="2">
        <v>1</v>
      </c>
      <c r="H418" s="11">
        <v>93.6</v>
      </c>
      <c r="J418" s="12">
        <v>66</v>
      </c>
      <c r="K418" s="2" t="s">
        <v>24996</v>
      </c>
      <c r="L418" s="15">
        <v>44914</v>
      </c>
      <c r="M418" s="2">
        <v>1</v>
      </c>
      <c r="N418" s="11">
        <v>50</v>
      </c>
      <c r="O418" s="2" t="s">
        <v>10</v>
      </c>
    </row>
    <row r="419" spans="6:15" x14ac:dyDescent="0.2">
      <c r="F419" s="13" t="s">
        <v>25216</v>
      </c>
      <c r="G419" s="2">
        <v>1</v>
      </c>
      <c r="H419" s="11">
        <v>73.7</v>
      </c>
      <c r="J419" s="12">
        <v>66</v>
      </c>
      <c r="K419" s="2" t="s">
        <v>25131</v>
      </c>
      <c r="L419" s="15">
        <v>44914</v>
      </c>
      <c r="M419" s="2">
        <v>1</v>
      </c>
      <c r="N419" s="11">
        <v>209.71</v>
      </c>
      <c r="O419" s="2" t="s">
        <v>10</v>
      </c>
    </row>
    <row r="420" spans="6:15" x14ac:dyDescent="0.2">
      <c r="F420" s="13" t="s">
        <v>25217</v>
      </c>
      <c r="G420" s="2">
        <v>2</v>
      </c>
      <c r="H420" s="11">
        <v>652.38</v>
      </c>
      <c r="J420" s="12">
        <v>66</v>
      </c>
      <c r="K420" s="2" t="s">
        <v>25132</v>
      </c>
      <c r="L420" s="15">
        <v>44914</v>
      </c>
      <c r="M420" s="2">
        <v>1</v>
      </c>
      <c r="N420" s="11">
        <v>387.28</v>
      </c>
      <c r="O420" s="2" t="s">
        <v>10</v>
      </c>
    </row>
    <row r="421" spans="6:15" x14ac:dyDescent="0.2">
      <c r="F421" s="13" t="s">
        <v>1216</v>
      </c>
      <c r="G421" s="2">
        <v>1374</v>
      </c>
      <c r="H421" s="11">
        <v>290879.15000000043</v>
      </c>
      <c r="J421" s="12">
        <v>66</v>
      </c>
      <c r="K421" s="2" t="s">
        <v>25133</v>
      </c>
      <c r="L421" s="15">
        <v>44914</v>
      </c>
      <c r="M421" s="2">
        <v>1</v>
      </c>
      <c r="N421" s="11">
        <v>150.12</v>
      </c>
      <c r="O421" s="2" t="s">
        <v>10</v>
      </c>
    </row>
    <row r="422" spans="6:15" ht="15" x14ac:dyDescent="0.25">
      <c r="F422"/>
      <c r="G422"/>
      <c r="H422"/>
      <c r="J422" s="12">
        <v>66</v>
      </c>
      <c r="K422" s="2" t="s">
        <v>25134</v>
      </c>
      <c r="L422" s="15">
        <v>44914</v>
      </c>
      <c r="M422" s="2">
        <v>1</v>
      </c>
      <c r="N422" s="11">
        <v>156.99</v>
      </c>
      <c r="O422" s="2" t="s">
        <v>10</v>
      </c>
    </row>
    <row r="423" spans="6:15" x14ac:dyDescent="0.2">
      <c r="F423" s="2"/>
      <c r="G423" s="2"/>
      <c r="H423" s="2"/>
      <c r="J423" s="12">
        <v>66</v>
      </c>
      <c r="K423" s="2" t="s">
        <v>25135</v>
      </c>
      <c r="L423" s="15">
        <v>44914</v>
      </c>
      <c r="M423" s="2">
        <v>1</v>
      </c>
      <c r="N423" s="11">
        <v>352.64</v>
      </c>
      <c r="O423" s="2" t="s">
        <v>10</v>
      </c>
    </row>
    <row r="424" spans="6:15" x14ac:dyDescent="0.2">
      <c r="F424" s="2"/>
      <c r="G424" s="2"/>
      <c r="H424" s="2"/>
      <c r="J424" s="12">
        <v>66</v>
      </c>
      <c r="K424" s="2" t="s">
        <v>25136</v>
      </c>
      <c r="L424" s="15">
        <v>44914</v>
      </c>
      <c r="M424" s="2">
        <v>1</v>
      </c>
      <c r="N424" s="11">
        <v>327.96</v>
      </c>
      <c r="O424" s="2" t="s">
        <v>10</v>
      </c>
    </row>
    <row r="425" spans="6:15" x14ac:dyDescent="0.2">
      <c r="F425" s="2"/>
      <c r="G425" s="2"/>
      <c r="H425" s="2"/>
      <c r="J425" s="12">
        <v>66</v>
      </c>
      <c r="K425" s="2" t="s">
        <v>25137</v>
      </c>
      <c r="L425" s="15">
        <v>44914</v>
      </c>
      <c r="M425" s="2">
        <v>3</v>
      </c>
      <c r="N425" s="11">
        <v>392.1</v>
      </c>
      <c r="O425" s="2" t="s">
        <v>10</v>
      </c>
    </row>
    <row r="426" spans="6:15" x14ac:dyDescent="0.2">
      <c r="J426" s="12">
        <v>66</v>
      </c>
      <c r="K426" s="2" t="s">
        <v>25138</v>
      </c>
      <c r="L426" s="15">
        <v>44914</v>
      </c>
      <c r="M426" s="2">
        <v>1</v>
      </c>
      <c r="N426" s="11">
        <v>1494.77</v>
      </c>
      <c r="O426" s="2" t="s">
        <v>10</v>
      </c>
    </row>
    <row r="427" spans="6:15" x14ac:dyDescent="0.2">
      <c r="J427" s="12">
        <v>66</v>
      </c>
      <c r="K427" s="2" t="s">
        <v>25139</v>
      </c>
      <c r="L427" s="15">
        <v>44914</v>
      </c>
      <c r="M427" s="2">
        <v>2</v>
      </c>
      <c r="N427" s="11">
        <v>400</v>
      </c>
      <c r="O427" s="2" t="s">
        <v>10</v>
      </c>
    </row>
    <row r="428" spans="6:15" x14ac:dyDescent="0.2">
      <c r="J428" s="12">
        <v>66</v>
      </c>
      <c r="K428" s="2" t="s">
        <v>25140</v>
      </c>
      <c r="L428" s="15">
        <v>44914</v>
      </c>
      <c r="M428" s="2">
        <v>1</v>
      </c>
      <c r="N428" s="11">
        <v>259.52999999999997</v>
      </c>
      <c r="O428" s="2" t="s">
        <v>10</v>
      </c>
    </row>
    <row r="429" spans="6:15" x14ac:dyDescent="0.2">
      <c r="J429" s="12">
        <v>66</v>
      </c>
      <c r="K429" s="2" t="s">
        <v>25141</v>
      </c>
      <c r="L429" s="15">
        <v>44914</v>
      </c>
      <c r="M429" s="2">
        <v>1</v>
      </c>
      <c r="N429" s="11">
        <v>245.85</v>
      </c>
      <c r="O429" s="2" t="s">
        <v>10</v>
      </c>
    </row>
    <row r="430" spans="6:15" x14ac:dyDescent="0.2">
      <c r="J430" s="12">
        <v>66</v>
      </c>
      <c r="K430" s="2" t="s">
        <v>25142</v>
      </c>
      <c r="L430" s="15">
        <v>44914</v>
      </c>
      <c r="M430" s="2">
        <v>1</v>
      </c>
      <c r="N430" s="11">
        <v>106.86</v>
      </c>
      <c r="O430" s="2" t="s">
        <v>10</v>
      </c>
    </row>
    <row r="431" spans="6:15" x14ac:dyDescent="0.2">
      <c r="J431" s="12">
        <v>66</v>
      </c>
      <c r="K431" s="2" t="s">
        <v>25143</v>
      </c>
      <c r="L431" s="15">
        <v>44914</v>
      </c>
      <c r="M431" s="2">
        <v>3</v>
      </c>
      <c r="N431" s="11">
        <v>564.86</v>
      </c>
      <c r="O431" s="2" t="s">
        <v>10</v>
      </c>
    </row>
    <row r="432" spans="6:15" x14ac:dyDescent="0.2">
      <c r="J432" s="12">
        <v>66</v>
      </c>
      <c r="K432" s="2" t="s">
        <v>25144</v>
      </c>
      <c r="L432" s="15">
        <v>44914</v>
      </c>
      <c r="M432" s="2">
        <v>2</v>
      </c>
      <c r="N432" s="11">
        <v>176.93</v>
      </c>
      <c r="O432" s="2" t="s">
        <v>10</v>
      </c>
    </row>
    <row r="433" spans="4:15" x14ac:dyDescent="0.2">
      <c r="J433" s="12">
        <v>66</v>
      </c>
      <c r="K433" s="2" t="s">
        <v>25000</v>
      </c>
      <c r="L433" s="15">
        <v>44914</v>
      </c>
      <c r="M433" s="2">
        <v>1</v>
      </c>
      <c r="N433" s="11">
        <v>191.64</v>
      </c>
      <c r="O433" s="2" t="s">
        <v>10</v>
      </c>
    </row>
    <row r="434" spans="4:15" x14ac:dyDescent="0.2">
      <c r="J434" s="12">
        <v>66</v>
      </c>
      <c r="K434" s="2" t="s">
        <v>25145</v>
      </c>
      <c r="L434" s="15">
        <v>44914</v>
      </c>
      <c r="M434" s="2">
        <v>1</v>
      </c>
      <c r="N434" s="11">
        <v>200</v>
      </c>
      <c r="O434" s="2" t="s">
        <v>10</v>
      </c>
    </row>
    <row r="435" spans="4:15" x14ac:dyDescent="0.2">
      <c r="D435" s="2"/>
      <c r="E435" s="2"/>
      <c r="F435" s="2"/>
      <c r="G435" s="2"/>
      <c r="H435" s="2"/>
      <c r="J435" s="12">
        <v>66</v>
      </c>
      <c r="K435" s="2" t="s">
        <v>25146</v>
      </c>
      <c r="L435" s="15">
        <v>44915</v>
      </c>
      <c r="M435" s="2">
        <v>1</v>
      </c>
      <c r="N435" s="11">
        <v>74.760000000000005</v>
      </c>
      <c r="O435" s="2" t="s">
        <v>10</v>
      </c>
    </row>
    <row r="436" spans="4:15" x14ac:dyDescent="0.2">
      <c r="D436" s="2"/>
      <c r="E436" s="2"/>
      <c r="F436" s="2"/>
      <c r="G436" s="2"/>
      <c r="H436" s="2"/>
      <c r="J436" s="12">
        <v>66</v>
      </c>
      <c r="K436" s="2" t="s">
        <v>25147</v>
      </c>
      <c r="L436" s="15">
        <v>44915</v>
      </c>
      <c r="M436" s="2">
        <v>2</v>
      </c>
      <c r="N436" s="11">
        <v>493.89</v>
      </c>
      <c r="O436" s="2" t="s">
        <v>10</v>
      </c>
    </row>
    <row r="437" spans="4:15" x14ac:dyDescent="0.2">
      <c r="D437" s="2"/>
      <c r="E437" s="2"/>
      <c r="F437" s="2"/>
      <c r="G437" s="2"/>
      <c r="H437" s="2"/>
      <c r="J437" s="12">
        <v>66</v>
      </c>
      <c r="K437" s="2" t="s">
        <v>25148</v>
      </c>
      <c r="L437" s="15">
        <v>44915</v>
      </c>
      <c r="M437" s="2">
        <v>2</v>
      </c>
      <c r="N437" s="11">
        <v>671.54</v>
      </c>
      <c r="O437" s="2" t="s">
        <v>10</v>
      </c>
    </row>
    <row r="438" spans="4:15" x14ac:dyDescent="0.2">
      <c r="D438" s="2"/>
      <c r="E438" s="2"/>
      <c r="F438" s="2"/>
      <c r="G438" s="2"/>
      <c r="H438" s="2"/>
      <c r="J438" s="12">
        <v>66</v>
      </c>
      <c r="K438" s="2" t="s">
        <v>25149</v>
      </c>
      <c r="L438" s="15">
        <v>44915</v>
      </c>
      <c r="M438" s="2">
        <v>1</v>
      </c>
      <c r="N438" s="11">
        <v>75.790000000000006</v>
      </c>
      <c r="O438" s="2" t="s">
        <v>10</v>
      </c>
    </row>
    <row r="439" spans="4:15" x14ac:dyDescent="0.2">
      <c r="D439" s="2"/>
      <c r="E439" s="2"/>
      <c r="F439" s="2"/>
      <c r="G439" s="2"/>
      <c r="H439" s="2"/>
      <c r="J439" s="12">
        <v>66</v>
      </c>
      <c r="K439" s="2" t="s">
        <v>25150</v>
      </c>
      <c r="L439" s="15">
        <v>44915</v>
      </c>
      <c r="M439" s="2">
        <v>1</v>
      </c>
      <c r="N439" s="11">
        <v>155.91</v>
      </c>
      <c r="O439" s="2" t="s">
        <v>10</v>
      </c>
    </row>
    <row r="440" spans="4:15" x14ac:dyDescent="0.2">
      <c r="D440" s="2"/>
      <c r="E440" s="2"/>
      <c r="F440" s="2"/>
      <c r="G440" s="2"/>
      <c r="H440" s="2"/>
      <c r="J440" s="12">
        <v>66</v>
      </c>
      <c r="K440" s="2" t="s">
        <v>25151</v>
      </c>
      <c r="L440" s="15">
        <v>44915</v>
      </c>
      <c r="M440" s="2">
        <v>1</v>
      </c>
      <c r="N440" s="11">
        <v>200</v>
      </c>
      <c r="O440" s="2" t="s">
        <v>10</v>
      </c>
    </row>
    <row r="441" spans="4:15" x14ac:dyDescent="0.2">
      <c r="D441" s="2"/>
      <c r="E441" s="2"/>
      <c r="F441" s="2"/>
      <c r="G441" s="2"/>
      <c r="H441" s="2"/>
      <c r="J441" s="12">
        <v>66</v>
      </c>
      <c r="K441" s="2" t="s">
        <v>25152</v>
      </c>
      <c r="L441" s="15">
        <v>44916</v>
      </c>
      <c r="M441" s="2">
        <v>1</v>
      </c>
      <c r="N441" s="11">
        <v>1285.9000000000001</v>
      </c>
      <c r="O441" s="2" t="s">
        <v>10</v>
      </c>
    </row>
    <row r="442" spans="4:15" x14ac:dyDescent="0.2">
      <c r="D442" s="2"/>
      <c r="E442" s="2"/>
      <c r="F442" s="2"/>
      <c r="G442" s="2"/>
      <c r="H442" s="2"/>
      <c r="J442" s="12">
        <v>66</v>
      </c>
      <c r="K442" s="2" t="s">
        <v>25002</v>
      </c>
      <c r="L442" s="15">
        <v>44916</v>
      </c>
      <c r="M442" s="2">
        <v>1</v>
      </c>
      <c r="N442" s="11">
        <v>74.209999999999994</v>
      </c>
      <c r="O442" s="2" t="s">
        <v>10</v>
      </c>
    </row>
    <row r="443" spans="4:15" x14ac:dyDescent="0.2">
      <c r="D443" s="2"/>
      <c r="E443" s="2"/>
      <c r="F443" s="2"/>
      <c r="G443" s="2"/>
      <c r="H443" s="2"/>
      <c r="J443" s="12">
        <v>66</v>
      </c>
      <c r="K443" s="2" t="s">
        <v>25153</v>
      </c>
      <c r="L443" s="15">
        <v>44916</v>
      </c>
      <c r="M443" s="2">
        <v>2</v>
      </c>
      <c r="N443" s="11">
        <v>221</v>
      </c>
      <c r="O443" s="2" t="s">
        <v>10</v>
      </c>
    </row>
    <row r="444" spans="4:15" x14ac:dyDescent="0.2">
      <c r="D444" s="2"/>
      <c r="E444" s="2"/>
      <c r="F444" s="2"/>
      <c r="G444" s="2"/>
      <c r="H444" s="2"/>
      <c r="J444" s="12">
        <v>66</v>
      </c>
      <c r="K444" s="2" t="s">
        <v>25154</v>
      </c>
      <c r="L444" s="15">
        <v>44916</v>
      </c>
      <c r="M444" s="2">
        <v>1</v>
      </c>
      <c r="N444" s="11">
        <v>175.39</v>
      </c>
      <c r="O444" s="2" t="s">
        <v>10</v>
      </c>
    </row>
    <row r="445" spans="4:15" x14ac:dyDescent="0.2">
      <c r="D445" s="2"/>
      <c r="E445" s="2"/>
      <c r="F445" s="2"/>
      <c r="G445" s="2"/>
      <c r="H445" s="2"/>
      <c r="J445" s="12">
        <v>66</v>
      </c>
      <c r="K445" s="2" t="s">
        <v>25155</v>
      </c>
      <c r="L445" s="15">
        <v>44917</v>
      </c>
      <c r="M445" s="2">
        <v>2</v>
      </c>
      <c r="N445" s="11">
        <v>409.15</v>
      </c>
      <c r="O445" s="2" t="s">
        <v>10</v>
      </c>
    </row>
    <row r="446" spans="4:15" x14ac:dyDescent="0.2">
      <c r="D446" s="2"/>
      <c r="E446" s="2"/>
      <c r="F446" s="2"/>
      <c r="G446" s="2"/>
      <c r="H446" s="2"/>
      <c r="J446" s="12">
        <v>66</v>
      </c>
      <c r="K446" s="2" t="s">
        <v>25156</v>
      </c>
      <c r="L446" s="15">
        <v>44917</v>
      </c>
      <c r="M446" s="2">
        <v>2</v>
      </c>
      <c r="N446" s="11">
        <v>429.18</v>
      </c>
      <c r="O446" s="2" t="s">
        <v>10</v>
      </c>
    </row>
    <row r="447" spans="4:15" x14ac:dyDescent="0.2">
      <c r="D447" s="2"/>
      <c r="E447" s="2"/>
      <c r="F447" s="2"/>
      <c r="G447" s="2"/>
      <c r="H447" s="2"/>
      <c r="J447" s="12">
        <v>66</v>
      </c>
      <c r="K447" s="2" t="s">
        <v>25003</v>
      </c>
      <c r="L447" s="15">
        <v>44917</v>
      </c>
      <c r="M447" s="2">
        <v>1</v>
      </c>
      <c r="N447" s="11">
        <v>159.38</v>
      </c>
      <c r="O447" s="2" t="s">
        <v>10</v>
      </c>
    </row>
    <row r="448" spans="4:15" x14ac:dyDescent="0.2">
      <c r="D448" s="2"/>
      <c r="E448" s="2"/>
      <c r="F448" s="2"/>
      <c r="G448" s="2"/>
      <c r="H448" s="2"/>
      <c r="J448" s="12">
        <v>66</v>
      </c>
      <c r="K448" s="2" t="s">
        <v>25157</v>
      </c>
      <c r="L448" s="15">
        <v>44917</v>
      </c>
      <c r="M448" s="2">
        <v>1</v>
      </c>
      <c r="N448" s="11">
        <v>218.74</v>
      </c>
      <c r="O448" s="2" t="s">
        <v>10</v>
      </c>
    </row>
    <row r="449" spans="4:15" x14ac:dyDescent="0.2">
      <c r="D449" s="2"/>
      <c r="E449" s="2"/>
      <c r="F449" s="2"/>
      <c r="G449" s="2"/>
      <c r="H449" s="2"/>
      <c r="J449" s="12">
        <v>66</v>
      </c>
      <c r="K449" s="2" t="s">
        <v>25004</v>
      </c>
      <c r="L449" s="15">
        <v>44917</v>
      </c>
      <c r="M449" s="2">
        <v>2</v>
      </c>
      <c r="N449" s="11">
        <v>200</v>
      </c>
      <c r="O449" s="2" t="s">
        <v>10</v>
      </c>
    </row>
    <row r="450" spans="4:15" x14ac:dyDescent="0.2">
      <c r="D450" s="2"/>
      <c r="E450" s="2"/>
      <c r="F450" s="2"/>
      <c r="G450" s="2"/>
      <c r="H450" s="2"/>
      <c r="J450" s="12">
        <v>66</v>
      </c>
      <c r="K450" s="2" t="s">
        <v>25158</v>
      </c>
      <c r="L450" s="15">
        <v>44917</v>
      </c>
      <c r="M450" s="2">
        <v>1</v>
      </c>
      <c r="N450" s="11">
        <v>240</v>
      </c>
      <c r="O450" s="2" t="s">
        <v>10</v>
      </c>
    </row>
    <row r="451" spans="4:15" x14ac:dyDescent="0.2">
      <c r="D451" s="2"/>
      <c r="E451" s="2"/>
      <c r="F451" s="2"/>
      <c r="G451" s="2"/>
      <c r="H451" s="2"/>
      <c r="J451" s="12">
        <v>66</v>
      </c>
      <c r="K451" s="2" t="s">
        <v>25159</v>
      </c>
      <c r="L451" s="15">
        <v>44917</v>
      </c>
      <c r="M451" s="2">
        <v>1</v>
      </c>
      <c r="N451" s="11">
        <v>74.47</v>
      </c>
      <c r="O451" s="2" t="s">
        <v>10</v>
      </c>
    </row>
    <row r="452" spans="4:15" x14ac:dyDescent="0.2">
      <c r="D452" s="2"/>
      <c r="E452" s="2"/>
      <c r="F452" s="2"/>
      <c r="G452" s="2"/>
      <c r="H452" s="2"/>
      <c r="J452" s="12">
        <v>66</v>
      </c>
      <c r="K452" s="2" t="s">
        <v>25160</v>
      </c>
      <c r="L452" s="15">
        <v>44917</v>
      </c>
      <c r="M452" s="2">
        <v>1</v>
      </c>
      <c r="N452" s="11">
        <v>67.31</v>
      </c>
      <c r="O452" s="2" t="s">
        <v>10</v>
      </c>
    </row>
    <row r="453" spans="4:15" x14ac:dyDescent="0.2">
      <c r="D453" s="2"/>
      <c r="E453" s="2"/>
      <c r="F453" s="2"/>
      <c r="G453" s="2"/>
      <c r="H453" s="2"/>
      <c r="J453" s="12">
        <v>66</v>
      </c>
      <c r="K453" s="2" t="s">
        <v>25161</v>
      </c>
      <c r="L453" s="15">
        <v>44918</v>
      </c>
      <c r="M453" s="2">
        <v>1</v>
      </c>
      <c r="N453" s="11">
        <v>102.06</v>
      </c>
      <c r="O453" s="2" t="s">
        <v>10</v>
      </c>
    </row>
    <row r="454" spans="4:15" x14ac:dyDescent="0.2">
      <c r="D454" s="2"/>
      <c r="E454" s="2"/>
      <c r="F454" s="2"/>
      <c r="G454" s="2"/>
      <c r="H454" s="2"/>
      <c r="J454" s="12">
        <v>66</v>
      </c>
      <c r="K454" s="2" t="s">
        <v>25162</v>
      </c>
      <c r="L454" s="15">
        <v>44918</v>
      </c>
      <c r="M454" s="2">
        <v>1</v>
      </c>
      <c r="N454" s="11">
        <v>298.04000000000002</v>
      </c>
      <c r="O454" s="2" t="s">
        <v>10</v>
      </c>
    </row>
    <row r="455" spans="4:15" x14ac:dyDescent="0.2">
      <c r="D455" s="2"/>
      <c r="E455" s="2"/>
      <c r="F455" s="2"/>
      <c r="G455" s="2"/>
      <c r="H455" s="2"/>
      <c r="J455" s="12">
        <v>66</v>
      </c>
      <c r="K455" s="2" t="s">
        <v>25163</v>
      </c>
      <c r="L455" s="15">
        <v>44918</v>
      </c>
      <c r="M455" s="2">
        <v>1</v>
      </c>
      <c r="N455" s="11">
        <v>128.28</v>
      </c>
      <c r="O455" s="2" t="s">
        <v>10</v>
      </c>
    </row>
    <row r="456" spans="4:15" x14ac:dyDescent="0.2">
      <c r="D456" s="2"/>
      <c r="E456" s="2"/>
      <c r="F456" s="2"/>
      <c r="G456" s="2"/>
      <c r="H456" s="2"/>
      <c r="J456" s="12">
        <v>66</v>
      </c>
      <c r="K456" s="2" t="s">
        <v>25007</v>
      </c>
      <c r="L456" s="15">
        <v>44918</v>
      </c>
      <c r="M456" s="2">
        <v>1</v>
      </c>
      <c r="N456" s="11">
        <v>75.459999999999994</v>
      </c>
      <c r="O456" s="2" t="s">
        <v>10</v>
      </c>
    </row>
    <row r="457" spans="4:15" x14ac:dyDescent="0.2">
      <c r="D457" s="2"/>
      <c r="E457" s="2"/>
      <c r="F457" s="2"/>
      <c r="G457" s="2"/>
      <c r="H457" s="2"/>
      <c r="J457" s="12">
        <v>66</v>
      </c>
      <c r="K457" s="2" t="s">
        <v>25164</v>
      </c>
      <c r="L457" s="15">
        <v>44918</v>
      </c>
      <c r="M457" s="2">
        <v>1</v>
      </c>
      <c r="N457" s="11">
        <v>164.38</v>
      </c>
      <c r="O457" s="2" t="s">
        <v>10</v>
      </c>
    </row>
    <row r="458" spans="4:15" x14ac:dyDescent="0.2">
      <c r="D458" s="2"/>
      <c r="E458" s="2"/>
      <c r="F458" s="2"/>
      <c r="G458" s="2"/>
      <c r="H458" s="2"/>
      <c r="J458" s="12">
        <v>66</v>
      </c>
      <c r="K458" s="2" t="s">
        <v>25008</v>
      </c>
      <c r="L458" s="15">
        <v>44918</v>
      </c>
      <c r="M458" s="2">
        <v>1</v>
      </c>
      <c r="N458" s="11">
        <v>76.5</v>
      </c>
      <c r="O458" s="2" t="s">
        <v>10</v>
      </c>
    </row>
    <row r="459" spans="4:15" x14ac:dyDescent="0.2">
      <c r="D459" s="2"/>
      <c r="E459" s="2"/>
      <c r="F459" s="2"/>
      <c r="G459" s="2"/>
      <c r="H459" s="2"/>
      <c r="J459" s="12">
        <v>66</v>
      </c>
      <c r="K459" s="2" t="s">
        <v>25165</v>
      </c>
      <c r="L459" s="15">
        <v>44918</v>
      </c>
      <c r="M459" s="2">
        <v>1</v>
      </c>
      <c r="N459" s="11">
        <v>147.87</v>
      </c>
      <c r="O459" s="2" t="s">
        <v>10</v>
      </c>
    </row>
    <row r="460" spans="4:15" x14ac:dyDescent="0.2">
      <c r="D460" s="2"/>
      <c r="E460" s="2"/>
      <c r="F460" s="2"/>
      <c r="G460" s="2"/>
      <c r="H460" s="2"/>
      <c r="J460" s="12">
        <v>66</v>
      </c>
      <c r="K460" s="2" t="s">
        <v>25166</v>
      </c>
      <c r="L460" s="15">
        <v>44921</v>
      </c>
      <c r="M460" s="2">
        <v>1</v>
      </c>
      <c r="N460" s="11">
        <v>45.92</v>
      </c>
      <c r="O460" s="2" t="s">
        <v>10</v>
      </c>
    </row>
    <row r="461" spans="4:15" x14ac:dyDescent="0.2">
      <c r="D461" s="2"/>
      <c r="E461" s="2"/>
      <c r="F461" s="2"/>
      <c r="G461" s="2"/>
      <c r="H461" s="2"/>
      <c r="J461" s="12">
        <v>66</v>
      </c>
      <c r="K461" s="2" t="s">
        <v>25167</v>
      </c>
      <c r="L461" s="15">
        <v>44921</v>
      </c>
      <c r="M461" s="2">
        <v>1</v>
      </c>
      <c r="N461" s="11">
        <v>100.92</v>
      </c>
      <c r="O461" s="2" t="s">
        <v>10</v>
      </c>
    </row>
    <row r="462" spans="4:15" x14ac:dyDescent="0.2">
      <c r="D462" s="2"/>
      <c r="E462" s="2"/>
      <c r="F462" s="2"/>
      <c r="G462" s="2"/>
      <c r="H462" s="2"/>
      <c r="J462" s="12">
        <v>66</v>
      </c>
      <c r="K462" s="2" t="s">
        <v>25168</v>
      </c>
      <c r="L462" s="15">
        <v>44921</v>
      </c>
      <c r="M462" s="2">
        <v>1</v>
      </c>
      <c r="N462" s="11">
        <v>103.16</v>
      </c>
      <c r="O462" s="2" t="s">
        <v>10</v>
      </c>
    </row>
    <row r="463" spans="4:15" x14ac:dyDescent="0.2">
      <c r="D463" s="2"/>
      <c r="E463" s="2"/>
      <c r="F463" s="2"/>
      <c r="G463" s="2"/>
      <c r="H463" s="2"/>
      <c r="J463" s="12">
        <v>66</v>
      </c>
      <c r="K463" s="2" t="s">
        <v>25011</v>
      </c>
      <c r="L463" s="15">
        <v>44921</v>
      </c>
      <c r="M463" s="2">
        <v>1</v>
      </c>
      <c r="N463" s="11">
        <v>74.14</v>
      </c>
      <c r="O463" s="2" t="s">
        <v>10</v>
      </c>
    </row>
    <row r="464" spans="4:15" x14ac:dyDescent="0.2">
      <c r="D464" s="2"/>
      <c r="E464" s="2"/>
      <c r="F464" s="2"/>
      <c r="G464" s="2"/>
      <c r="H464" s="2"/>
      <c r="J464" s="12">
        <v>66</v>
      </c>
      <c r="K464" s="2" t="s">
        <v>25012</v>
      </c>
      <c r="L464" s="15">
        <v>44921</v>
      </c>
      <c r="M464" s="2">
        <v>1</v>
      </c>
      <c r="N464" s="11">
        <v>386.47</v>
      </c>
      <c r="O464" s="2" t="s">
        <v>10</v>
      </c>
    </row>
    <row r="465" spans="4:15" x14ac:dyDescent="0.2">
      <c r="D465" s="2"/>
      <c r="E465" s="2"/>
      <c r="F465" s="2"/>
      <c r="G465" s="2"/>
      <c r="H465" s="2"/>
      <c r="J465" s="12">
        <v>66</v>
      </c>
      <c r="K465" s="2" t="s">
        <v>25169</v>
      </c>
      <c r="L465" s="15">
        <v>44921</v>
      </c>
      <c r="M465" s="2">
        <v>1</v>
      </c>
      <c r="N465" s="11">
        <v>133.69999999999999</v>
      </c>
      <c r="O465" s="2" t="s">
        <v>10</v>
      </c>
    </row>
    <row r="466" spans="4:15" x14ac:dyDescent="0.2">
      <c r="D466" s="2"/>
      <c r="E466" s="2"/>
      <c r="F466" s="2"/>
      <c r="G466" s="2"/>
      <c r="H466" s="2"/>
      <c r="J466" s="12">
        <v>66</v>
      </c>
      <c r="K466" s="2" t="s">
        <v>25013</v>
      </c>
      <c r="L466" s="15">
        <v>44921</v>
      </c>
      <c r="M466" s="2">
        <v>2</v>
      </c>
      <c r="N466" s="11">
        <v>477.8</v>
      </c>
      <c r="O466" s="2" t="s">
        <v>10</v>
      </c>
    </row>
    <row r="467" spans="4:15" x14ac:dyDescent="0.2">
      <c r="D467" s="2"/>
      <c r="E467" s="2"/>
      <c r="F467" s="2"/>
      <c r="G467" s="2"/>
      <c r="H467" s="2"/>
      <c r="J467" s="12">
        <v>66</v>
      </c>
      <c r="K467" s="2" t="s">
        <v>25170</v>
      </c>
      <c r="L467" s="15">
        <v>44921</v>
      </c>
      <c r="M467" s="2">
        <v>1</v>
      </c>
      <c r="N467" s="11">
        <v>74.14</v>
      </c>
      <c r="O467" s="2" t="s">
        <v>10</v>
      </c>
    </row>
    <row r="468" spans="4:15" x14ac:dyDescent="0.2">
      <c r="D468" s="2"/>
      <c r="E468" s="2"/>
      <c r="F468" s="2"/>
      <c r="G468" s="2"/>
      <c r="H468" s="2"/>
      <c r="J468" s="12">
        <v>66</v>
      </c>
      <c r="K468" s="2" t="s">
        <v>25171</v>
      </c>
      <c r="L468" s="15">
        <v>44921</v>
      </c>
      <c r="M468" s="2">
        <v>1</v>
      </c>
      <c r="N468" s="11">
        <v>465.66</v>
      </c>
      <c r="O468" s="2" t="s">
        <v>10</v>
      </c>
    </row>
    <row r="469" spans="4:15" x14ac:dyDescent="0.2">
      <c r="D469" s="2"/>
      <c r="E469" s="2"/>
      <c r="F469" s="2"/>
      <c r="G469" s="2"/>
      <c r="H469" s="2"/>
      <c r="J469" s="12">
        <v>66</v>
      </c>
      <c r="K469" s="2" t="s">
        <v>25172</v>
      </c>
      <c r="L469" s="15">
        <v>44921</v>
      </c>
      <c r="M469" s="2">
        <v>1</v>
      </c>
      <c r="N469" s="11">
        <v>148.01</v>
      </c>
      <c r="O469" s="2" t="s">
        <v>10</v>
      </c>
    </row>
    <row r="470" spans="4:15" x14ac:dyDescent="0.2">
      <c r="D470" s="2"/>
      <c r="E470" s="2"/>
      <c r="F470" s="2"/>
      <c r="G470" s="2"/>
      <c r="H470" s="2"/>
      <c r="J470" s="12">
        <v>66</v>
      </c>
      <c r="K470" s="2" t="s">
        <v>25173</v>
      </c>
      <c r="L470" s="15">
        <v>44921</v>
      </c>
      <c r="M470" s="2">
        <v>1</v>
      </c>
      <c r="N470" s="11">
        <v>192.31</v>
      </c>
      <c r="O470" s="2" t="s">
        <v>10</v>
      </c>
    </row>
    <row r="471" spans="4:15" x14ac:dyDescent="0.2">
      <c r="D471" s="2"/>
      <c r="E471" s="2"/>
      <c r="F471" s="2"/>
      <c r="G471" s="2"/>
      <c r="H471" s="2"/>
      <c r="J471" s="12">
        <v>66</v>
      </c>
      <c r="K471" s="2" t="s">
        <v>25174</v>
      </c>
      <c r="L471" s="15">
        <v>44921</v>
      </c>
      <c r="M471" s="2">
        <v>1</v>
      </c>
      <c r="N471" s="11">
        <v>183.79</v>
      </c>
      <c r="O471" s="2" t="s">
        <v>10</v>
      </c>
    </row>
    <row r="472" spans="4:15" x14ac:dyDescent="0.2">
      <c r="D472" s="2"/>
      <c r="E472" s="2"/>
      <c r="F472" s="2"/>
      <c r="G472" s="2"/>
      <c r="H472" s="2"/>
      <c r="J472" s="12">
        <v>66</v>
      </c>
      <c r="K472" s="2" t="s">
        <v>25175</v>
      </c>
      <c r="L472" s="15">
        <v>44921</v>
      </c>
      <c r="M472" s="2">
        <v>1</v>
      </c>
      <c r="N472" s="11">
        <v>91.64</v>
      </c>
      <c r="O472" s="2" t="s">
        <v>10</v>
      </c>
    </row>
    <row r="473" spans="4:15" x14ac:dyDescent="0.2">
      <c r="D473" s="2"/>
      <c r="E473" s="2"/>
      <c r="F473" s="2"/>
      <c r="G473" s="2"/>
      <c r="H473" s="2"/>
      <c r="J473" s="12">
        <v>66</v>
      </c>
      <c r="K473" s="2" t="s">
        <v>25176</v>
      </c>
      <c r="L473" s="15">
        <v>44921</v>
      </c>
      <c r="M473" s="2">
        <v>1</v>
      </c>
      <c r="N473" s="11">
        <v>172.38</v>
      </c>
      <c r="O473" s="2" t="s">
        <v>10</v>
      </c>
    </row>
    <row r="474" spans="4:15" x14ac:dyDescent="0.2">
      <c r="D474" s="2"/>
      <c r="E474" s="2"/>
      <c r="F474" s="2"/>
      <c r="G474" s="2"/>
      <c r="H474" s="2"/>
      <c r="J474" s="12">
        <v>66</v>
      </c>
      <c r="K474" s="2" t="s">
        <v>25177</v>
      </c>
      <c r="L474" s="15">
        <v>44921</v>
      </c>
      <c r="M474" s="2">
        <v>2</v>
      </c>
      <c r="N474" s="11">
        <v>765.97</v>
      </c>
      <c r="O474" s="2" t="s">
        <v>10</v>
      </c>
    </row>
    <row r="475" spans="4:15" x14ac:dyDescent="0.2">
      <c r="D475" s="2"/>
      <c r="E475" s="2"/>
      <c r="F475" s="2"/>
      <c r="G475" s="2"/>
      <c r="H475" s="2"/>
      <c r="J475" s="12">
        <v>66</v>
      </c>
      <c r="K475" s="2" t="s">
        <v>25178</v>
      </c>
      <c r="L475" s="15">
        <v>44921</v>
      </c>
      <c r="M475" s="2">
        <v>2</v>
      </c>
      <c r="N475" s="11">
        <v>515.32000000000005</v>
      </c>
      <c r="O475" s="2" t="s">
        <v>10</v>
      </c>
    </row>
    <row r="476" spans="4:15" x14ac:dyDescent="0.2">
      <c r="D476" s="2"/>
      <c r="E476" s="2"/>
      <c r="F476" s="2"/>
      <c r="G476" s="2"/>
      <c r="H476" s="2"/>
      <c r="J476" s="12">
        <v>66</v>
      </c>
      <c r="K476" s="2" t="s">
        <v>25179</v>
      </c>
      <c r="L476" s="15">
        <v>44921</v>
      </c>
      <c r="M476" s="2">
        <v>3</v>
      </c>
      <c r="N476" s="11">
        <v>1462.12</v>
      </c>
      <c r="O476" s="2" t="s">
        <v>10</v>
      </c>
    </row>
    <row r="477" spans="4:15" x14ac:dyDescent="0.2">
      <c r="D477" s="2"/>
      <c r="E477" s="2"/>
      <c r="F477" s="2"/>
      <c r="G477" s="2"/>
      <c r="H477" s="2"/>
      <c r="J477" s="12">
        <v>66</v>
      </c>
      <c r="K477" s="2" t="s">
        <v>25180</v>
      </c>
      <c r="L477" s="15">
        <v>44921</v>
      </c>
      <c r="M477" s="2">
        <v>1</v>
      </c>
      <c r="N477" s="11">
        <v>262.94</v>
      </c>
      <c r="O477" s="2" t="s">
        <v>10</v>
      </c>
    </row>
    <row r="478" spans="4:15" x14ac:dyDescent="0.2">
      <c r="D478" s="2"/>
      <c r="E478" s="2"/>
      <c r="F478" s="2"/>
      <c r="G478" s="2"/>
      <c r="H478" s="2"/>
      <c r="J478" s="12">
        <v>66</v>
      </c>
      <c r="K478" s="2" t="s">
        <v>25181</v>
      </c>
      <c r="L478" s="15">
        <v>44921</v>
      </c>
      <c r="M478" s="2">
        <v>1</v>
      </c>
      <c r="N478" s="11">
        <v>237.4</v>
      </c>
      <c r="O478" s="2" t="s">
        <v>10</v>
      </c>
    </row>
    <row r="479" spans="4:15" x14ac:dyDescent="0.2">
      <c r="D479" s="2"/>
      <c r="E479" s="2"/>
      <c r="F479" s="2"/>
      <c r="G479" s="2"/>
      <c r="H479" s="2"/>
      <c r="J479" s="12">
        <v>66</v>
      </c>
      <c r="K479" s="2" t="s">
        <v>25182</v>
      </c>
      <c r="L479" s="15">
        <v>44921</v>
      </c>
      <c r="M479" s="2">
        <v>1</v>
      </c>
      <c r="N479" s="11">
        <v>157.72999999999999</v>
      </c>
      <c r="O479" s="2" t="s">
        <v>10</v>
      </c>
    </row>
    <row r="480" spans="4:15" x14ac:dyDescent="0.2">
      <c r="D480" s="2"/>
      <c r="E480" s="2"/>
      <c r="F480" s="2"/>
      <c r="G480" s="2"/>
      <c r="H480" s="2"/>
      <c r="J480" s="12">
        <v>66</v>
      </c>
      <c r="K480" s="2" t="s">
        <v>25183</v>
      </c>
      <c r="L480" s="15">
        <v>44922</v>
      </c>
      <c r="M480" s="2">
        <v>1</v>
      </c>
      <c r="N480" s="11">
        <v>73.959999999999994</v>
      </c>
      <c r="O480" s="2" t="s">
        <v>10</v>
      </c>
    </row>
    <row r="481" spans="4:15" x14ac:dyDescent="0.2">
      <c r="D481" s="2"/>
      <c r="E481" s="2"/>
      <c r="F481" s="2"/>
      <c r="G481" s="2"/>
      <c r="H481" s="2"/>
      <c r="J481" s="12">
        <v>66</v>
      </c>
      <c r="K481" s="2" t="s">
        <v>25184</v>
      </c>
      <c r="L481" s="15">
        <v>44922</v>
      </c>
      <c r="M481" s="2">
        <v>2</v>
      </c>
      <c r="N481" s="11">
        <v>489.53</v>
      </c>
      <c r="O481" s="2" t="s">
        <v>10</v>
      </c>
    </row>
    <row r="482" spans="4:15" x14ac:dyDescent="0.2">
      <c r="D482" s="2"/>
      <c r="E482" s="2"/>
      <c r="F482" s="2"/>
      <c r="G482" s="2"/>
      <c r="H482" s="2"/>
      <c r="J482" s="12">
        <v>66</v>
      </c>
      <c r="K482" s="2" t="s">
        <v>25185</v>
      </c>
      <c r="L482" s="15">
        <v>44922</v>
      </c>
      <c r="M482" s="2">
        <v>1</v>
      </c>
      <c r="N482" s="11">
        <v>74.209999999999994</v>
      </c>
      <c r="O482" s="2" t="s">
        <v>10</v>
      </c>
    </row>
    <row r="483" spans="4:15" x14ac:dyDescent="0.2">
      <c r="D483" s="2"/>
      <c r="E483" s="2"/>
      <c r="F483" s="2"/>
      <c r="G483" s="2"/>
      <c r="H483" s="2"/>
      <c r="J483" s="12">
        <v>66</v>
      </c>
      <c r="K483" s="2" t="s">
        <v>25186</v>
      </c>
      <c r="L483" s="15">
        <v>44922</v>
      </c>
      <c r="M483" s="2">
        <v>1</v>
      </c>
      <c r="N483" s="11">
        <v>183.25</v>
      </c>
      <c r="O483" s="2" t="s">
        <v>10</v>
      </c>
    </row>
    <row r="484" spans="4:15" x14ac:dyDescent="0.2">
      <c r="D484" s="2"/>
      <c r="E484" s="2"/>
      <c r="F484" s="2"/>
      <c r="G484" s="2"/>
      <c r="H484" s="2"/>
      <c r="J484" s="12">
        <v>66</v>
      </c>
      <c r="K484" s="2" t="s">
        <v>25187</v>
      </c>
      <c r="L484" s="15">
        <v>44922</v>
      </c>
      <c r="M484" s="2">
        <v>2</v>
      </c>
      <c r="N484" s="11">
        <v>410.11</v>
      </c>
      <c r="O484" s="2" t="s">
        <v>10</v>
      </c>
    </row>
    <row r="485" spans="4:15" x14ac:dyDescent="0.2">
      <c r="D485" s="2"/>
      <c r="E485" s="2"/>
      <c r="F485" s="2"/>
      <c r="G485" s="2"/>
      <c r="H485" s="2"/>
      <c r="J485" s="12">
        <v>66</v>
      </c>
      <c r="K485" s="2" t="s">
        <v>25017</v>
      </c>
      <c r="L485" s="15">
        <v>44922</v>
      </c>
      <c r="M485" s="2">
        <v>2</v>
      </c>
      <c r="N485" s="11">
        <v>617.54999999999995</v>
      </c>
      <c r="O485" s="2" t="s">
        <v>10</v>
      </c>
    </row>
    <row r="486" spans="4:15" x14ac:dyDescent="0.2">
      <c r="D486" s="2"/>
      <c r="E486" s="2"/>
      <c r="F486" s="2"/>
      <c r="G486" s="2"/>
      <c r="H486" s="2"/>
      <c r="J486" s="12">
        <v>66</v>
      </c>
      <c r="K486" s="2" t="s">
        <v>25188</v>
      </c>
      <c r="L486" s="15">
        <v>44922</v>
      </c>
      <c r="M486" s="2">
        <v>1</v>
      </c>
      <c r="N486" s="11">
        <v>315.92</v>
      </c>
      <c r="O486" s="2" t="s">
        <v>10</v>
      </c>
    </row>
    <row r="487" spans="4:15" x14ac:dyDescent="0.2">
      <c r="D487" s="2"/>
      <c r="E487" s="2"/>
      <c r="F487" s="2"/>
      <c r="G487" s="2"/>
      <c r="H487" s="2"/>
      <c r="J487" s="12">
        <v>66</v>
      </c>
      <c r="K487" s="2" t="s">
        <v>25189</v>
      </c>
      <c r="L487" s="15">
        <v>44922</v>
      </c>
      <c r="M487" s="2">
        <v>3</v>
      </c>
      <c r="N487" s="11">
        <v>519.45000000000005</v>
      </c>
      <c r="O487" s="2" t="s">
        <v>10</v>
      </c>
    </row>
    <row r="488" spans="4:15" x14ac:dyDescent="0.2">
      <c r="D488" s="2"/>
      <c r="E488" s="2"/>
      <c r="F488" s="2"/>
      <c r="G488" s="2"/>
      <c r="H488" s="2"/>
      <c r="J488" s="12">
        <v>66</v>
      </c>
      <c r="K488" s="2" t="s">
        <v>25018</v>
      </c>
      <c r="L488" s="15">
        <v>44922</v>
      </c>
      <c r="M488" s="2">
        <v>1</v>
      </c>
      <c r="N488" s="11">
        <v>101.31</v>
      </c>
      <c r="O488" s="2" t="s">
        <v>10</v>
      </c>
    </row>
    <row r="489" spans="4:15" x14ac:dyDescent="0.2">
      <c r="D489" s="2"/>
      <c r="E489" s="2"/>
      <c r="F489" s="2"/>
      <c r="G489" s="2"/>
      <c r="H489" s="2"/>
      <c r="J489" s="12">
        <v>66</v>
      </c>
      <c r="K489" s="2" t="s">
        <v>25190</v>
      </c>
      <c r="L489" s="15">
        <v>44923</v>
      </c>
      <c r="M489" s="2">
        <v>2</v>
      </c>
      <c r="N489" s="11">
        <v>284.01</v>
      </c>
      <c r="O489" s="2" t="s">
        <v>10</v>
      </c>
    </row>
    <row r="490" spans="4:15" x14ac:dyDescent="0.2">
      <c r="D490" s="2"/>
      <c r="E490" s="2"/>
      <c r="F490" s="2"/>
      <c r="G490" s="2"/>
      <c r="H490" s="2"/>
      <c r="J490" s="12">
        <v>66</v>
      </c>
      <c r="K490" s="2" t="s">
        <v>25191</v>
      </c>
      <c r="L490" s="15">
        <v>44923</v>
      </c>
      <c r="M490" s="2">
        <v>3</v>
      </c>
      <c r="N490" s="11">
        <v>532.74</v>
      </c>
      <c r="O490" s="2" t="s">
        <v>10</v>
      </c>
    </row>
    <row r="491" spans="4:15" x14ac:dyDescent="0.2">
      <c r="D491" s="2"/>
      <c r="E491" s="2"/>
      <c r="F491" s="2"/>
      <c r="G491" s="2"/>
      <c r="H491" s="2"/>
      <c r="J491" s="12">
        <v>66</v>
      </c>
      <c r="K491" s="2" t="s">
        <v>25192</v>
      </c>
      <c r="L491" s="15">
        <v>44923</v>
      </c>
      <c r="M491" s="2">
        <v>2</v>
      </c>
      <c r="N491" s="11">
        <v>349.69</v>
      </c>
      <c r="O491" s="2" t="s">
        <v>10</v>
      </c>
    </row>
    <row r="492" spans="4:15" x14ac:dyDescent="0.2">
      <c r="D492" s="2"/>
      <c r="E492" s="2"/>
      <c r="F492" s="2"/>
      <c r="G492" s="2"/>
      <c r="H492" s="2"/>
      <c r="J492" s="12">
        <v>66</v>
      </c>
      <c r="K492" s="2" t="s">
        <v>25193</v>
      </c>
      <c r="L492" s="15">
        <v>44923</v>
      </c>
      <c r="M492" s="2">
        <v>1</v>
      </c>
      <c r="N492" s="11">
        <v>73.930000000000007</v>
      </c>
      <c r="O492" s="2" t="s">
        <v>10</v>
      </c>
    </row>
    <row r="493" spans="4:15" x14ac:dyDescent="0.2">
      <c r="D493" s="2"/>
      <c r="E493" s="2"/>
      <c r="F493" s="2"/>
      <c r="G493" s="2"/>
      <c r="H493" s="2"/>
      <c r="J493" s="12">
        <v>66</v>
      </c>
      <c r="K493" s="2" t="s">
        <v>25194</v>
      </c>
      <c r="L493" s="15">
        <v>44923</v>
      </c>
      <c r="M493" s="2">
        <v>1</v>
      </c>
      <c r="N493" s="11">
        <v>82.92</v>
      </c>
      <c r="O493" s="2" t="s">
        <v>10</v>
      </c>
    </row>
    <row r="494" spans="4:15" x14ac:dyDescent="0.2">
      <c r="D494" s="2"/>
      <c r="E494" s="2"/>
      <c r="F494" s="2"/>
      <c r="G494" s="2"/>
      <c r="H494" s="2"/>
      <c r="J494" s="12">
        <v>66</v>
      </c>
      <c r="K494" s="2" t="s">
        <v>25195</v>
      </c>
      <c r="L494" s="15">
        <v>44923</v>
      </c>
      <c r="M494" s="2">
        <v>1</v>
      </c>
      <c r="N494" s="11">
        <v>74.14</v>
      </c>
      <c r="O494" s="2" t="s">
        <v>10</v>
      </c>
    </row>
    <row r="495" spans="4:15" x14ac:dyDescent="0.2">
      <c r="D495" s="2"/>
      <c r="E495" s="2"/>
      <c r="F495" s="2"/>
      <c r="G495" s="2"/>
      <c r="H495" s="2"/>
      <c r="J495" s="12">
        <v>66</v>
      </c>
      <c r="K495" s="2" t="s">
        <v>25020</v>
      </c>
      <c r="L495" s="15">
        <v>44923</v>
      </c>
      <c r="M495" s="2">
        <v>1</v>
      </c>
      <c r="N495" s="11">
        <v>81.16</v>
      </c>
      <c r="O495" s="2" t="s">
        <v>10</v>
      </c>
    </row>
    <row r="496" spans="4:15" x14ac:dyDescent="0.2">
      <c r="D496" s="2"/>
      <c r="E496" s="2"/>
      <c r="F496" s="2"/>
      <c r="G496" s="2"/>
      <c r="H496" s="2"/>
      <c r="J496" s="12">
        <v>66</v>
      </c>
      <c r="K496" s="2" t="s">
        <v>25196</v>
      </c>
      <c r="L496" s="15">
        <v>44923</v>
      </c>
      <c r="M496" s="2">
        <v>1</v>
      </c>
      <c r="N496" s="11">
        <v>146.33000000000001</v>
      </c>
      <c r="O496" s="2" t="s">
        <v>10</v>
      </c>
    </row>
    <row r="497" spans="4:15" x14ac:dyDescent="0.2">
      <c r="D497" s="2"/>
      <c r="E497" s="2"/>
      <c r="F497" s="2"/>
      <c r="G497" s="2"/>
      <c r="H497" s="2"/>
      <c r="J497" s="12">
        <v>66</v>
      </c>
      <c r="K497" s="2" t="s">
        <v>25197</v>
      </c>
      <c r="L497" s="15">
        <v>44923</v>
      </c>
      <c r="M497" s="2">
        <v>1</v>
      </c>
      <c r="N497" s="11">
        <v>363.61</v>
      </c>
      <c r="O497" s="2" t="s">
        <v>10</v>
      </c>
    </row>
    <row r="498" spans="4:15" x14ac:dyDescent="0.2">
      <c r="D498" s="2"/>
      <c r="E498" s="2"/>
      <c r="F498" s="2"/>
      <c r="G498" s="2"/>
      <c r="H498" s="2"/>
      <c r="J498" s="12">
        <v>66</v>
      </c>
      <c r="K498" s="2" t="s">
        <v>25198</v>
      </c>
      <c r="L498" s="15">
        <v>44923</v>
      </c>
      <c r="M498" s="2">
        <v>2</v>
      </c>
      <c r="N498" s="11">
        <v>466.94</v>
      </c>
      <c r="O498" s="2" t="s">
        <v>10</v>
      </c>
    </row>
    <row r="499" spans="4:15" x14ac:dyDescent="0.2">
      <c r="D499" s="2"/>
      <c r="E499" s="2"/>
      <c r="F499" s="2"/>
      <c r="G499" s="2"/>
      <c r="H499" s="2"/>
      <c r="J499" s="12">
        <v>66</v>
      </c>
      <c r="K499" s="2" t="s">
        <v>25199</v>
      </c>
      <c r="L499" s="15">
        <v>44923</v>
      </c>
      <c r="M499" s="2">
        <v>1</v>
      </c>
      <c r="N499" s="11">
        <v>51</v>
      </c>
      <c r="O499" s="2" t="s">
        <v>10</v>
      </c>
    </row>
    <row r="500" spans="4:15" x14ac:dyDescent="0.2">
      <c r="D500" s="2"/>
      <c r="E500" s="2"/>
      <c r="F500" s="2"/>
      <c r="G500" s="2"/>
      <c r="H500" s="2"/>
      <c r="J500" s="12">
        <v>66</v>
      </c>
      <c r="K500" s="2" t="s">
        <v>25021</v>
      </c>
      <c r="L500" s="15">
        <v>44923</v>
      </c>
      <c r="M500" s="2">
        <v>1</v>
      </c>
      <c r="N500" s="11">
        <v>150</v>
      </c>
      <c r="O500" s="2" t="s">
        <v>10</v>
      </c>
    </row>
    <row r="501" spans="4:15" x14ac:dyDescent="0.2">
      <c r="D501" s="2"/>
      <c r="E501" s="2"/>
      <c r="F501" s="2"/>
      <c r="G501" s="2"/>
      <c r="H501" s="2"/>
      <c r="J501" s="12">
        <v>66</v>
      </c>
      <c r="K501" s="2" t="s">
        <v>25200</v>
      </c>
      <c r="L501" s="15">
        <v>44923</v>
      </c>
      <c r="M501" s="2">
        <v>1</v>
      </c>
      <c r="N501" s="11">
        <v>500</v>
      </c>
      <c r="O501" s="2" t="s">
        <v>10</v>
      </c>
    </row>
    <row r="502" spans="4:15" x14ac:dyDescent="0.2">
      <c r="D502" s="2"/>
      <c r="E502" s="2"/>
      <c r="F502" s="2"/>
      <c r="G502" s="2"/>
      <c r="H502" s="2"/>
      <c r="J502" s="12">
        <v>66</v>
      </c>
      <c r="K502" s="2" t="s">
        <v>25201</v>
      </c>
      <c r="L502" s="15">
        <v>44924</v>
      </c>
      <c r="M502" s="2">
        <v>1</v>
      </c>
      <c r="N502" s="11">
        <v>173.4</v>
      </c>
      <c r="O502" s="2" t="s">
        <v>10</v>
      </c>
    </row>
    <row r="503" spans="4:15" x14ac:dyDescent="0.2">
      <c r="D503" s="2"/>
      <c r="E503" s="2"/>
      <c r="F503" s="2"/>
      <c r="G503" s="2"/>
      <c r="H503" s="2"/>
      <c r="J503" s="12">
        <v>66</v>
      </c>
      <c r="K503" s="2" t="s">
        <v>25202</v>
      </c>
      <c r="L503" s="15">
        <v>44924</v>
      </c>
      <c r="M503" s="2">
        <v>1</v>
      </c>
      <c r="N503" s="11">
        <v>145.91</v>
      </c>
      <c r="O503" s="2" t="s">
        <v>10</v>
      </c>
    </row>
    <row r="504" spans="4:15" x14ac:dyDescent="0.2">
      <c r="D504" s="2"/>
      <c r="E504" s="2"/>
      <c r="F504" s="2"/>
      <c r="G504" s="2"/>
      <c r="H504" s="2"/>
      <c r="J504" s="12">
        <v>66</v>
      </c>
      <c r="K504" s="2" t="s">
        <v>25203</v>
      </c>
      <c r="L504" s="15">
        <v>44924</v>
      </c>
      <c r="M504" s="2">
        <v>2</v>
      </c>
      <c r="N504" s="11">
        <v>481.34</v>
      </c>
      <c r="O504" s="2" t="s">
        <v>10</v>
      </c>
    </row>
    <row r="505" spans="4:15" x14ac:dyDescent="0.2">
      <c r="D505" s="2"/>
      <c r="E505" s="2"/>
      <c r="F505" s="2"/>
      <c r="G505" s="2"/>
      <c r="H505" s="2"/>
      <c r="J505" s="12">
        <v>66</v>
      </c>
      <c r="K505" s="2" t="s">
        <v>25204</v>
      </c>
      <c r="L505" s="15">
        <v>44924</v>
      </c>
      <c r="M505" s="2">
        <v>1</v>
      </c>
      <c r="N505" s="11">
        <v>262.62</v>
      </c>
      <c r="O505" s="2" t="s">
        <v>10</v>
      </c>
    </row>
    <row r="506" spans="4:15" x14ac:dyDescent="0.2">
      <c r="D506" s="2"/>
      <c r="E506" s="2"/>
      <c r="F506" s="2"/>
      <c r="G506" s="2"/>
      <c r="H506" s="2"/>
      <c r="J506" s="12">
        <v>66</v>
      </c>
      <c r="K506" s="2" t="s">
        <v>25205</v>
      </c>
      <c r="L506" s="15">
        <v>44924</v>
      </c>
      <c r="M506" s="2">
        <v>2</v>
      </c>
      <c r="N506" s="11">
        <v>329.69</v>
      </c>
      <c r="O506" s="2" t="s">
        <v>10</v>
      </c>
    </row>
    <row r="507" spans="4:15" x14ac:dyDescent="0.2">
      <c r="D507" s="2"/>
      <c r="E507" s="2"/>
      <c r="F507" s="2"/>
      <c r="G507" s="2"/>
      <c r="H507" s="2"/>
      <c r="J507" s="12">
        <v>66</v>
      </c>
      <c r="K507" s="2" t="s">
        <v>25206</v>
      </c>
      <c r="L507" s="15">
        <v>44924</v>
      </c>
      <c r="M507" s="2">
        <v>1</v>
      </c>
      <c r="N507" s="11">
        <v>59.02</v>
      </c>
      <c r="O507" s="2" t="s">
        <v>10</v>
      </c>
    </row>
    <row r="508" spans="4:15" x14ac:dyDescent="0.2">
      <c r="D508" s="2"/>
      <c r="E508" s="2"/>
      <c r="F508" s="2"/>
      <c r="G508" s="2"/>
      <c r="H508" s="2"/>
      <c r="J508" s="12">
        <v>66</v>
      </c>
      <c r="K508" s="2" t="s">
        <v>25207</v>
      </c>
      <c r="L508" s="15">
        <v>44924</v>
      </c>
      <c r="M508" s="2">
        <v>1</v>
      </c>
      <c r="N508" s="11">
        <v>281.97000000000003</v>
      </c>
      <c r="O508" s="2" t="s">
        <v>10</v>
      </c>
    </row>
    <row r="509" spans="4:15" x14ac:dyDescent="0.2">
      <c r="D509" s="2"/>
      <c r="E509" s="2"/>
      <c r="F509" s="2"/>
      <c r="G509" s="2"/>
      <c r="H509" s="2"/>
      <c r="J509" s="12">
        <v>66</v>
      </c>
      <c r="K509" s="2" t="s">
        <v>25023</v>
      </c>
      <c r="L509" s="15">
        <v>44924</v>
      </c>
      <c r="M509" s="2">
        <v>1</v>
      </c>
      <c r="N509" s="11">
        <v>78.17</v>
      </c>
      <c r="O509" s="2" t="s">
        <v>10</v>
      </c>
    </row>
    <row r="510" spans="4:15" x14ac:dyDescent="0.2">
      <c r="D510" s="2"/>
      <c r="E510" s="2"/>
      <c r="F510" s="2"/>
      <c r="G510" s="2"/>
      <c r="H510" s="2"/>
      <c r="J510" s="12">
        <v>66</v>
      </c>
      <c r="K510" s="2" t="s">
        <v>25208</v>
      </c>
      <c r="L510" s="15">
        <v>44924</v>
      </c>
      <c r="M510" s="2">
        <v>1</v>
      </c>
      <c r="N510" s="11">
        <v>149.15</v>
      </c>
      <c r="O510" s="2" t="s">
        <v>10</v>
      </c>
    </row>
    <row r="511" spans="4:15" x14ac:dyDescent="0.2">
      <c r="D511" s="2"/>
      <c r="E511" s="2"/>
      <c r="F511" s="2"/>
      <c r="G511" s="2"/>
      <c r="H511" s="2"/>
      <c r="J511" s="12">
        <v>66</v>
      </c>
      <c r="K511" s="2" t="s">
        <v>25209</v>
      </c>
      <c r="L511" s="15">
        <v>44924</v>
      </c>
      <c r="M511" s="2">
        <v>1</v>
      </c>
      <c r="N511" s="11">
        <v>224.18</v>
      </c>
      <c r="O511" s="2" t="s">
        <v>10</v>
      </c>
    </row>
    <row r="512" spans="4:15" x14ac:dyDescent="0.2">
      <c r="D512" s="2"/>
      <c r="E512" s="2"/>
      <c r="F512" s="2"/>
      <c r="G512" s="2"/>
      <c r="H512" s="2"/>
      <c r="J512" s="12">
        <v>66</v>
      </c>
      <c r="K512" s="2" t="s">
        <v>25210</v>
      </c>
      <c r="L512" s="15">
        <v>44925</v>
      </c>
      <c r="M512" s="2">
        <v>2</v>
      </c>
      <c r="N512" s="11">
        <v>883.92</v>
      </c>
      <c r="O512" s="2" t="s">
        <v>10</v>
      </c>
    </row>
    <row r="513" spans="4:15" x14ac:dyDescent="0.2">
      <c r="D513" s="2"/>
      <c r="E513" s="2"/>
      <c r="F513" s="2"/>
      <c r="G513" s="2"/>
      <c r="H513" s="2"/>
      <c r="J513" s="12">
        <v>66</v>
      </c>
      <c r="K513" s="2" t="s">
        <v>25211</v>
      </c>
      <c r="L513" s="15">
        <v>44925</v>
      </c>
      <c r="M513" s="2">
        <v>1</v>
      </c>
      <c r="N513" s="11">
        <v>95.53</v>
      </c>
      <c r="O513" s="2" t="s">
        <v>10</v>
      </c>
    </row>
    <row r="514" spans="4:15" x14ac:dyDescent="0.2">
      <c r="D514" s="2"/>
      <c r="E514" s="2"/>
      <c r="F514" s="2"/>
      <c r="G514" s="2"/>
      <c r="H514" s="2"/>
      <c r="J514" s="12">
        <v>66</v>
      </c>
      <c r="K514" s="2" t="s">
        <v>25212</v>
      </c>
      <c r="L514" s="15">
        <v>44925</v>
      </c>
      <c r="M514" s="2">
        <v>1</v>
      </c>
      <c r="N514" s="11">
        <v>74.400000000000006</v>
      </c>
      <c r="O514" s="2" t="s">
        <v>10</v>
      </c>
    </row>
    <row r="515" spans="4:15" x14ac:dyDescent="0.2">
      <c r="D515" s="2"/>
      <c r="E515" s="2"/>
      <c r="F515" s="2"/>
      <c r="G515" s="2"/>
      <c r="H515" s="2"/>
      <c r="J515" s="12">
        <v>66</v>
      </c>
      <c r="K515" s="2" t="s">
        <v>25213</v>
      </c>
      <c r="L515" s="15">
        <v>44925</v>
      </c>
      <c r="M515" s="2">
        <v>1</v>
      </c>
      <c r="N515" s="11">
        <v>112.5</v>
      </c>
      <c r="O515" s="2" t="s">
        <v>10</v>
      </c>
    </row>
    <row r="516" spans="4:15" x14ac:dyDescent="0.2">
      <c r="D516" s="2"/>
      <c r="E516" s="2"/>
      <c r="F516" s="2"/>
      <c r="G516" s="2"/>
      <c r="H516" s="2"/>
      <c r="J516" s="12">
        <v>66</v>
      </c>
      <c r="K516" s="2" t="s">
        <v>25028</v>
      </c>
      <c r="L516" s="15">
        <v>44925</v>
      </c>
      <c r="M516" s="2">
        <v>1</v>
      </c>
      <c r="N516" s="11">
        <v>110.35</v>
      </c>
      <c r="O516" s="2" t="s">
        <v>10</v>
      </c>
    </row>
    <row r="517" spans="4:15" x14ac:dyDescent="0.2">
      <c r="D517" s="2"/>
      <c r="E517" s="2"/>
      <c r="F517" s="2"/>
      <c r="G517" s="2"/>
      <c r="H517" s="2"/>
      <c r="J517" s="12">
        <v>66</v>
      </c>
      <c r="K517" s="2" t="s">
        <v>25214</v>
      </c>
      <c r="L517" s="15">
        <v>44925</v>
      </c>
      <c r="M517" s="2">
        <v>1</v>
      </c>
      <c r="N517" s="11">
        <v>149.59</v>
      </c>
      <c r="O517" s="2" t="s">
        <v>10</v>
      </c>
    </row>
    <row r="518" spans="4:15" x14ac:dyDescent="0.2">
      <c r="D518" s="2"/>
      <c r="E518" s="2"/>
      <c r="F518" s="2"/>
      <c r="G518" s="2"/>
      <c r="H518" s="2"/>
      <c r="J518" s="12">
        <v>66</v>
      </c>
      <c r="K518" s="2" t="s">
        <v>25215</v>
      </c>
      <c r="L518" s="15">
        <v>44925</v>
      </c>
      <c r="M518" s="2">
        <v>1</v>
      </c>
      <c r="N518" s="11">
        <v>93.6</v>
      </c>
      <c r="O518" s="2" t="s">
        <v>10</v>
      </c>
    </row>
    <row r="519" spans="4:15" x14ac:dyDescent="0.2">
      <c r="D519" s="2"/>
      <c r="E519" s="2"/>
      <c r="F519" s="2"/>
      <c r="G519" s="2"/>
      <c r="H519" s="2"/>
      <c r="J519" s="12">
        <v>66</v>
      </c>
      <c r="K519" s="2" t="s">
        <v>25216</v>
      </c>
      <c r="L519" s="15">
        <v>44925</v>
      </c>
      <c r="M519" s="2">
        <v>1</v>
      </c>
      <c r="N519" s="11">
        <v>73.7</v>
      </c>
      <c r="O519" s="2" t="s">
        <v>10</v>
      </c>
    </row>
    <row r="520" spans="4:15" x14ac:dyDescent="0.2">
      <c r="D520" s="2"/>
      <c r="E520" s="2"/>
      <c r="F520" s="2"/>
      <c r="G520" s="2"/>
      <c r="H520" s="2"/>
      <c r="J520" s="12">
        <v>66</v>
      </c>
      <c r="K520" s="2" t="s">
        <v>25217</v>
      </c>
      <c r="L520" s="15">
        <v>44925</v>
      </c>
      <c r="M520" s="2">
        <v>2</v>
      </c>
      <c r="N520" s="11">
        <v>652.38</v>
      </c>
      <c r="O520" s="2" t="s">
        <v>10</v>
      </c>
    </row>
    <row r="521" spans="4:15" x14ac:dyDescent="0.2">
      <c r="D521" s="2"/>
      <c r="E521" s="2"/>
      <c r="F521" s="2"/>
      <c r="G521" s="2"/>
      <c r="H521" s="2"/>
      <c r="J521" s="12">
        <v>66</v>
      </c>
      <c r="K521" s="2" t="s">
        <v>25029</v>
      </c>
      <c r="L521" s="15">
        <v>44925</v>
      </c>
      <c r="M521" s="2">
        <v>1</v>
      </c>
      <c r="N521" s="11">
        <v>106.4</v>
      </c>
      <c r="O521" s="2" t="s">
        <v>10</v>
      </c>
    </row>
    <row r="522" spans="4:15" x14ac:dyDescent="0.2">
      <c r="D522" s="2"/>
      <c r="E522" s="2"/>
      <c r="F522" s="2"/>
      <c r="G522" s="2"/>
      <c r="H522" s="2"/>
    </row>
    <row r="523" spans="4:15" x14ac:dyDescent="0.2">
      <c r="D523" s="2"/>
      <c r="E523" s="2"/>
      <c r="F523" s="2"/>
      <c r="G523" s="2"/>
      <c r="H523" s="2"/>
    </row>
    <row r="524" spans="4:15" x14ac:dyDescent="0.2">
      <c r="D524" s="2"/>
      <c r="E524" s="2"/>
      <c r="F524" s="2"/>
      <c r="G524" s="2"/>
      <c r="H524" s="2"/>
    </row>
    <row r="525" spans="4:15" x14ac:dyDescent="0.2">
      <c r="D525" s="2"/>
      <c r="E525" s="2"/>
      <c r="F525" s="2"/>
      <c r="G525" s="2"/>
      <c r="H525" s="2"/>
    </row>
    <row r="526" spans="4:15" x14ac:dyDescent="0.2">
      <c r="D526" s="2"/>
      <c r="E526" s="2"/>
      <c r="F526" s="2"/>
      <c r="G526" s="2"/>
      <c r="H526" s="2"/>
    </row>
    <row r="527" spans="4:15" x14ac:dyDescent="0.2">
      <c r="D527" s="2"/>
      <c r="E527" s="2"/>
      <c r="F527" s="2"/>
      <c r="G527" s="2"/>
      <c r="H527" s="2"/>
    </row>
    <row r="528" spans="4:15" x14ac:dyDescent="0.2">
      <c r="D528" s="2"/>
      <c r="E528" s="2"/>
      <c r="F528" s="2"/>
      <c r="G528" s="2"/>
      <c r="H528" s="2"/>
    </row>
    <row r="529" spans="4:8" x14ac:dyDescent="0.2">
      <c r="D529" s="2"/>
      <c r="E529" s="2"/>
      <c r="F529" s="2"/>
      <c r="G529" s="2"/>
      <c r="H529" s="2"/>
    </row>
    <row r="530" spans="4:8" x14ac:dyDescent="0.2">
      <c r="D530" s="2"/>
      <c r="E530" s="2"/>
      <c r="F530" s="2"/>
      <c r="G530" s="2"/>
      <c r="H530" s="2"/>
    </row>
    <row r="531" spans="4:8" x14ac:dyDescent="0.2">
      <c r="D531" s="2"/>
      <c r="E531" s="2"/>
      <c r="F531" s="2"/>
      <c r="G531" s="2"/>
      <c r="H531" s="2"/>
    </row>
    <row r="532" spans="4:8" x14ac:dyDescent="0.2">
      <c r="D532" s="2"/>
      <c r="E532" s="2"/>
      <c r="F532" s="2"/>
      <c r="G532" s="2"/>
      <c r="H532" s="2"/>
    </row>
    <row r="533" spans="4:8" x14ac:dyDescent="0.2">
      <c r="D533" s="2"/>
      <c r="E533" s="2"/>
      <c r="F533" s="2"/>
      <c r="G533" s="2"/>
      <c r="H533" s="2"/>
    </row>
    <row r="534" spans="4:8" x14ac:dyDescent="0.2">
      <c r="D534" s="2"/>
      <c r="E534" s="2"/>
      <c r="F534" s="2"/>
      <c r="G534" s="2"/>
      <c r="H534" s="2"/>
    </row>
    <row r="535" spans="4:8" x14ac:dyDescent="0.2">
      <c r="D535" s="2"/>
      <c r="E535" s="2"/>
      <c r="F535" s="2"/>
      <c r="G535" s="2"/>
      <c r="H535" s="2"/>
    </row>
    <row r="536" spans="4:8" x14ac:dyDescent="0.2">
      <c r="D536" s="2"/>
      <c r="E536" s="2"/>
      <c r="F536" s="2"/>
      <c r="G536" s="2"/>
      <c r="H536" s="2"/>
    </row>
    <row r="537" spans="4:8" x14ac:dyDescent="0.2">
      <c r="D537" s="2"/>
      <c r="E537" s="2"/>
      <c r="F537" s="2"/>
      <c r="G537" s="2"/>
      <c r="H537" s="2"/>
    </row>
    <row r="538" spans="4:8" x14ac:dyDescent="0.2">
      <c r="D538" s="2"/>
      <c r="E538" s="2"/>
      <c r="F538" s="2"/>
      <c r="G538" s="2"/>
      <c r="H538" s="2"/>
    </row>
    <row r="539" spans="4:8" x14ac:dyDescent="0.2">
      <c r="D539" s="2"/>
      <c r="E539" s="2"/>
      <c r="F539" s="2"/>
      <c r="G539" s="2"/>
      <c r="H539" s="2"/>
    </row>
    <row r="540" spans="4:8" x14ac:dyDescent="0.2">
      <c r="D540" s="2"/>
      <c r="E540" s="2"/>
      <c r="F540" s="2"/>
      <c r="G540" s="2"/>
      <c r="H540" s="2"/>
    </row>
    <row r="541" spans="4:8" x14ac:dyDescent="0.2">
      <c r="D541" s="2"/>
      <c r="E541" s="2"/>
      <c r="F541" s="2"/>
      <c r="G541" s="2"/>
      <c r="H541" s="2"/>
    </row>
    <row r="542" spans="4:8" x14ac:dyDescent="0.2">
      <c r="D542" s="2"/>
      <c r="E542" s="2"/>
      <c r="F542" s="2"/>
      <c r="G542" s="2"/>
      <c r="H542" s="2"/>
    </row>
    <row r="543" spans="4:8" x14ac:dyDescent="0.2">
      <c r="D543" s="2"/>
      <c r="E543" s="2"/>
      <c r="F543" s="2"/>
      <c r="G543" s="2"/>
      <c r="H543" s="2"/>
    </row>
    <row r="544" spans="4:8" x14ac:dyDescent="0.2">
      <c r="D544" s="2"/>
      <c r="E544" s="2"/>
      <c r="F544" s="2"/>
      <c r="G544" s="2"/>
      <c r="H544" s="2"/>
    </row>
    <row r="545" spans="4:8" x14ac:dyDescent="0.2">
      <c r="D545" s="2"/>
      <c r="E545" s="2"/>
      <c r="F545" s="2"/>
      <c r="G545" s="2"/>
      <c r="H545" s="2"/>
    </row>
    <row r="546" spans="4:8" x14ac:dyDescent="0.2">
      <c r="D546" s="2"/>
      <c r="E546" s="2"/>
      <c r="F546" s="2"/>
      <c r="G546" s="2"/>
      <c r="H546" s="2"/>
    </row>
    <row r="547" spans="4:8" x14ac:dyDescent="0.2">
      <c r="D547" s="2"/>
      <c r="E547" s="2"/>
      <c r="F547" s="2"/>
      <c r="G547" s="2"/>
      <c r="H547" s="2"/>
    </row>
    <row r="548" spans="4:8" x14ac:dyDescent="0.2">
      <c r="D548" s="2"/>
      <c r="E548" s="2"/>
      <c r="F548" s="2"/>
      <c r="G548" s="2"/>
      <c r="H548" s="2"/>
    </row>
    <row r="549" spans="4:8" x14ac:dyDescent="0.2">
      <c r="D549" s="2"/>
      <c r="E549" s="2"/>
      <c r="F549" s="2"/>
      <c r="G549" s="2"/>
      <c r="H549" s="2"/>
    </row>
    <row r="550" spans="4:8" x14ac:dyDescent="0.2">
      <c r="D550" s="2"/>
      <c r="E550" s="2"/>
      <c r="F550" s="2"/>
      <c r="G550" s="2"/>
      <c r="H550" s="2"/>
    </row>
    <row r="551" spans="4:8" x14ac:dyDescent="0.2">
      <c r="D551" s="2"/>
      <c r="E551" s="2"/>
      <c r="F551" s="2"/>
      <c r="G551" s="2"/>
      <c r="H551" s="2"/>
    </row>
    <row r="552" spans="4:8" x14ac:dyDescent="0.2">
      <c r="D552" s="2"/>
      <c r="E552" s="2"/>
      <c r="F552" s="2"/>
      <c r="G552" s="2"/>
      <c r="H552" s="2"/>
    </row>
    <row r="553" spans="4:8" x14ac:dyDescent="0.2">
      <c r="D553" s="2"/>
      <c r="E553" s="2"/>
      <c r="F553" s="2"/>
      <c r="G553" s="2"/>
      <c r="H553" s="2"/>
    </row>
    <row r="554" spans="4:8" x14ac:dyDescent="0.2">
      <c r="D554" s="2"/>
      <c r="E554" s="2"/>
      <c r="F554" s="2"/>
      <c r="G554" s="2"/>
      <c r="H554" s="2"/>
    </row>
    <row r="555" spans="4:8" x14ac:dyDescent="0.2">
      <c r="D555" s="2"/>
      <c r="E555" s="2"/>
      <c r="F555" s="2"/>
      <c r="G555" s="2"/>
      <c r="H555" s="2"/>
    </row>
    <row r="556" spans="4:8" x14ac:dyDescent="0.2">
      <c r="D556" s="2"/>
      <c r="E556" s="2"/>
      <c r="F556" s="2"/>
      <c r="G556" s="2"/>
      <c r="H556" s="2"/>
    </row>
    <row r="557" spans="4:8" x14ac:dyDescent="0.2">
      <c r="D557" s="2"/>
      <c r="E557" s="2"/>
      <c r="F557" s="2"/>
      <c r="G557" s="2"/>
      <c r="H557" s="2"/>
    </row>
    <row r="558" spans="4:8" x14ac:dyDescent="0.2">
      <c r="D558" s="2"/>
      <c r="E558" s="2"/>
      <c r="F558" s="2"/>
      <c r="G558" s="2"/>
      <c r="H558" s="2"/>
    </row>
    <row r="559" spans="4:8" x14ac:dyDescent="0.2">
      <c r="D559" s="2"/>
      <c r="E559" s="2"/>
      <c r="F559" s="2"/>
      <c r="G559" s="2"/>
      <c r="H559" s="2"/>
    </row>
    <row r="560" spans="4:8" x14ac:dyDescent="0.2">
      <c r="D560" s="2"/>
      <c r="E560" s="2"/>
      <c r="F560" s="2"/>
      <c r="G560" s="2"/>
      <c r="H560" s="2"/>
    </row>
    <row r="561" spans="4:8" x14ac:dyDescent="0.2">
      <c r="D561" s="2"/>
      <c r="E561" s="2"/>
      <c r="F561" s="2"/>
      <c r="G561" s="2"/>
      <c r="H561" s="2"/>
    </row>
    <row r="562" spans="4:8" x14ac:dyDescent="0.2">
      <c r="D562" s="2"/>
      <c r="E562" s="2"/>
      <c r="F562" s="2"/>
      <c r="G562" s="2"/>
      <c r="H562" s="2"/>
    </row>
    <row r="563" spans="4:8" x14ac:dyDescent="0.2">
      <c r="D563" s="2"/>
      <c r="E563" s="2"/>
      <c r="F563" s="2"/>
      <c r="G563" s="2"/>
      <c r="H563" s="2"/>
    </row>
    <row r="564" spans="4:8" x14ac:dyDescent="0.2">
      <c r="D564" s="2"/>
      <c r="E564" s="2"/>
      <c r="F564" s="2"/>
      <c r="G564" s="2"/>
      <c r="H564" s="2"/>
    </row>
    <row r="565" spans="4:8" x14ac:dyDescent="0.2">
      <c r="D565" s="2"/>
      <c r="E565" s="2"/>
      <c r="F565" s="2"/>
      <c r="G565" s="2"/>
      <c r="H565" s="2"/>
    </row>
    <row r="566" spans="4:8" x14ac:dyDescent="0.2">
      <c r="D566" s="2"/>
      <c r="E566" s="2"/>
      <c r="F566" s="2"/>
      <c r="G566" s="2"/>
      <c r="H566" s="2"/>
    </row>
    <row r="567" spans="4:8" x14ac:dyDescent="0.2">
      <c r="D567" s="2"/>
      <c r="E567" s="2"/>
      <c r="F567" s="2"/>
      <c r="G567" s="2"/>
      <c r="H567" s="2"/>
    </row>
    <row r="568" spans="4:8" x14ac:dyDescent="0.2">
      <c r="D568" s="2"/>
      <c r="E568" s="2"/>
      <c r="F568" s="2"/>
      <c r="G568" s="2"/>
      <c r="H568" s="2"/>
    </row>
    <row r="569" spans="4:8" x14ac:dyDescent="0.2">
      <c r="D569" s="2"/>
      <c r="E569" s="2"/>
      <c r="F569" s="2"/>
      <c r="G569" s="2"/>
      <c r="H569" s="2"/>
    </row>
    <row r="570" spans="4:8" x14ac:dyDescent="0.2">
      <c r="D570" s="2"/>
      <c r="E570" s="2"/>
      <c r="F570" s="2"/>
      <c r="G570" s="2"/>
      <c r="H570" s="2"/>
    </row>
    <row r="571" spans="4:8" x14ac:dyDescent="0.2">
      <c r="D571" s="2"/>
      <c r="E571" s="2"/>
      <c r="F571" s="2"/>
      <c r="G571" s="2"/>
      <c r="H571" s="2"/>
    </row>
    <row r="572" spans="4:8" x14ac:dyDescent="0.2">
      <c r="D572" s="2"/>
      <c r="E572" s="2"/>
      <c r="F572" s="2"/>
      <c r="G572" s="2"/>
      <c r="H572" s="2"/>
    </row>
    <row r="573" spans="4:8" x14ac:dyDescent="0.2">
      <c r="D573" s="2"/>
      <c r="E573" s="2"/>
      <c r="F573" s="2"/>
      <c r="G573" s="2"/>
      <c r="H573" s="2"/>
    </row>
    <row r="574" spans="4:8" x14ac:dyDescent="0.2">
      <c r="D574" s="2"/>
      <c r="E574" s="2"/>
      <c r="F574" s="2"/>
      <c r="G574" s="2"/>
      <c r="H574" s="2"/>
    </row>
    <row r="575" spans="4:8" x14ac:dyDescent="0.2">
      <c r="D575" s="2"/>
      <c r="E575" s="2"/>
      <c r="F575" s="2"/>
      <c r="G575" s="2"/>
      <c r="H575" s="2"/>
    </row>
    <row r="576" spans="4:8" x14ac:dyDescent="0.2">
      <c r="D576" s="2"/>
      <c r="E576" s="2"/>
      <c r="F576" s="2"/>
      <c r="G576" s="2"/>
      <c r="H576" s="2"/>
    </row>
    <row r="577" spans="4:8" x14ac:dyDescent="0.2">
      <c r="D577" s="2"/>
      <c r="E577" s="2"/>
      <c r="F577" s="2"/>
      <c r="G577" s="2"/>
      <c r="H577" s="2"/>
    </row>
    <row r="578" spans="4:8" x14ac:dyDescent="0.2">
      <c r="D578" s="2"/>
      <c r="E578" s="2"/>
      <c r="F578" s="2"/>
      <c r="G578" s="2"/>
      <c r="H578" s="2"/>
    </row>
    <row r="579" spans="4:8" x14ac:dyDescent="0.2">
      <c r="D579" s="2"/>
      <c r="E579" s="2"/>
      <c r="F579" s="2"/>
      <c r="G579" s="2"/>
      <c r="H579" s="2"/>
    </row>
    <row r="580" spans="4:8" x14ac:dyDescent="0.2">
      <c r="D580" s="2"/>
      <c r="E580" s="2"/>
      <c r="F580" s="2"/>
      <c r="G580" s="2"/>
      <c r="H580" s="2"/>
    </row>
    <row r="581" spans="4:8" x14ac:dyDescent="0.2">
      <c r="D581" s="2"/>
      <c r="E581" s="2"/>
      <c r="F581" s="2"/>
      <c r="G581" s="2"/>
      <c r="H581" s="2"/>
    </row>
    <row r="582" spans="4:8" x14ac:dyDescent="0.2">
      <c r="D582" s="2"/>
      <c r="E582" s="2"/>
      <c r="F582" s="2"/>
      <c r="G582" s="2"/>
      <c r="H582" s="2"/>
    </row>
    <row r="583" spans="4:8" x14ac:dyDescent="0.2">
      <c r="D583" s="2"/>
      <c r="E583" s="2"/>
      <c r="F583" s="2"/>
      <c r="G583" s="2"/>
      <c r="H583" s="2"/>
    </row>
    <row r="584" spans="4:8" x14ac:dyDescent="0.2">
      <c r="D584" s="2"/>
      <c r="E584" s="2"/>
      <c r="F584" s="2"/>
      <c r="G584" s="2"/>
      <c r="H584" s="2"/>
    </row>
    <row r="585" spans="4:8" x14ac:dyDescent="0.2">
      <c r="D585" s="2"/>
      <c r="E585" s="2"/>
      <c r="F585" s="2"/>
      <c r="G585" s="2"/>
      <c r="H585" s="2"/>
    </row>
    <row r="586" spans="4:8" x14ac:dyDescent="0.2">
      <c r="D586" s="2"/>
      <c r="E586" s="2"/>
      <c r="F586" s="2"/>
      <c r="G586" s="2"/>
      <c r="H586" s="2"/>
    </row>
    <row r="587" spans="4:8" x14ac:dyDescent="0.2">
      <c r="D587" s="2"/>
      <c r="E587" s="2"/>
      <c r="F587" s="2"/>
      <c r="G587" s="2"/>
      <c r="H587" s="2"/>
    </row>
    <row r="588" spans="4:8" x14ac:dyDescent="0.2">
      <c r="D588" s="2"/>
      <c r="E588" s="2"/>
      <c r="F588" s="2"/>
      <c r="G588" s="2"/>
      <c r="H588" s="2"/>
    </row>
    <row r="589" spans="4:8" x14ac:dyDescent="0.2">
      <c r="D589" s="2"/>
      <c r="E589" s="2"/>
      <c r="F589" s="2"/>
      <c r="G589" s="2"/>
      <c r="H589" s="2"/>
    </row>
    <row r="590" spans="4:8" x14ac:dyDescent="0.2">
      <c r="D590" s="2"/>
      <c r="E590" s="2"/>
      <c r="F590" s="2"/>
      <c r="G590" s="2"/>
      <c r="H590" s="2"/>
    </row>
    <row r="591" spans="4:8" x14ac:dyDescent="0.2">
      <c r="D591" s="2"/>
      <c r="E591" s="2"/>
      <c r="F591" s="2"/>
      <c r="G591" s="2"/>
      <c r="H591" s="2"/>
    </row>
    <row r="592" spans="4:8" x14ac:dyDescent="0.2">
      <c r="D592" s="2"/>
      <c r="E592" s="2"/>
      <c r="F592" s="2"/>
      <c r="G592" s="2"/>
      <c r="H592" s="2"/>
    </row>
    <row r="593" spans="4:8" x14ac:dyDescent="0.2">
      <c r="D593" s="2"/>
      <c r="E593" s="2"/>
      <c r="F593" s="2"/>
      <c r="G593" s="2"/>
      <c r="H593" s="2"/>
    </row>
    <row r="594" spans="4:8" x14ac:dyDescent="0.2">
      <c r="D594" s="2"/>
      <c r="E594" s="2"/>
      <c r="F594" s="2"/>
      <c r="G594" s="2"/>
      <c r="H594" s="2"/>
    </row>
    <row r="595" spans="4:8" x14ac:dyDescent="0.2">
      <c r="D595" s="2"/>
      <c r="E595" s="2"/>
      <c r="F595" s="2"/>
      <c r="G595" s="2"/>
      <c r="H595" s="2"/>
    </row>
    <row r="596" spans="4:8" x14ac:dyDescent="0.2">
      <c r="D596" s="2"/>
      <c r="E596" s="2"/>
      <c r="F596" s="2"/>
      <c r="G596" s="2"/>
      <c r="H596" s="2"/>
    </row>
    <row r="597" spans="4:8" x14ac:dyDescent="0.2">
      <c r="D597" s="2"/>
      <c r="E597" s="2"/>
      <c r="F597" s="2"/>
      <c r="G597" s="2"/>
      <c r="H597" s="2"/>
    </row>
    <row r="598" spans="4:8" x14ac:dyDescent="0.2">
      <c r="D598" s="2"/>
      <c r="E598" s="2"/>
      <c r="F598" s="2"/>
      <c r="G598" s="2"/>
      <c r="H598" s="2"/>
    </row>
    <row r="599" spans="4:8" x14ac:dyDescent="0.2">
      <c r="D599" s="2"/>
      <c r="E599" s="2"/>
      <c r="F599" s="2"/>
      <c r="G599" s="2"/>
      <c r="H599" s="2"/>
    </row>
    <row r="600" spans="4:8" x14ac:dyDescent="0.2">
      <c r="D600" s="2"/>
      <c r="E600" s="2"/>
      <c r="F600" s="2"/>
      <c r="G600" s="2"/>
      <c r="H600" s="2"/>
    </row>
    <row r="601" spans="4:8" x14ac:dyDescent="0.2">
      <c r="D601" s="2"/>
      <c r="E601" s="2"/>
      <c r="F601" s="2"/>
      <c r="G601" s="2"/>
      <c r="H601" s="2"/>
    </row>
    <row r="602" spans="4:8" x14ac:dyDescent="0.2">
      <c r="D602" s="2"/>
      <c r="E602" s="2"/>
      <c r="F602" s="2"/>
      <c r="G602" s="2"/>
      <c r="H602" s="2"/>
    </row>
    <row r="603" spans="4:8" x14ac:dyDescent="0.2">
      <c r="D603" s="2"/>
      <c r="E603" s="2"/>
      <c r="F603" s="2"/>
      <c r="G603" s="2"/>
      <c r="H603" s="2"/>
    </row>
    <row r="604" spans="4:8" x14ac:dyDescent="0.2">
      <c r="D604" s="2"/>
      <c r="E604" s="2"/>
      <c r="F604" s="2"/>
      <c r="G604" s="2"/>
      <c r="H604" s="2"/>
    </row>
    <row r="605" spans="4:8" x14ac:dyDescent="0.2">
      <c r="D605" s="2"/>
      <c r="E605" s="2"/>
      <c r="F605" s="2"/>
      <c r="G605" s="2"/>
      <c r="H605" s="2"/>
    </row>
    <row r="606" spans="4:8" x14ac:dyDescent="0.2">
      <c r="D606" s="2"/>
      <c r="E606" s="2"/>
      <c r="F606" s="2"/>
      <c r="G606" s="2"/>
      <c r="H606" s="2"/>
    </row>
    <row r="607" spans="4:8" x14ac:dyDescent="0.2">
      <c r="D607" s="2"/>
      <c r="E607" s="2"/>
      <c r="F607" s="2"/>
      <c r="G607" s="2"/>
      <c r="H607" s="2"/>
    </row>
    <row r="608" spans="4:8" x14ac:dyDescent="0.2">
      <c r="D608" s="2"/>
      <c r="E608" s="2"/>
      <c r="F608" s="2"/>
      <c r="G608" s="2"/>
      <c r="H608" s="2"/>
    </row>
    <row r="609" spans="4:8" x14ac:dyDescent="0.2">
      <c r="D609" s="2"/>
      <c r="E609" s="2"/>
      <c r="F609" s="2"/>
      <c r="G609" s="2"/>
      <c r="H609" s="2"/>
    </row>
    <row r="610" spans="4:8" x14ac:dyDescent="0.2">
      <c r="D610" s="2"/>
      <c r="E610" s="2"/>
      <c r="F610" s="2"/>
      <c r="G610" s="2"/>
      <c r="H610" s="2"/>
    </row>
    <row r="611" spans="4:8" x14ac:dyDescent="0.2">
      <c r="D611" s="2"/>
      <c r="E611" s="2"/>
      <c r="F611" s="2"/>
      <c r="G611" s="2"/>
      <c r="H611" s="2"/>
    </row>
    <row r="612" spans="4:8" x14ac:dyDescent="0.2">
      <c r="D612" s="2"/>
      <c r="E612" s="2"/>
      <c r="F612" s="2"/>
      <c r="G612" s="2"/>
      <c r="H612" s="2"/>
    </row>
    <row r="613" spans="4:8" x14ac:dyDescent="0.2">
      <c r="D613" s="2"/>
      <c r="E613" s="2"/>
      <c r="F613" s="2"/>
      <c r="G613" s="2"/>
      <c r="H613" s="2"/>
    </row>
    <row r="614" spans="4:8" x14ac:dyDescent="0.2">
      <c r="D614" s="2"/>
      <c r="E614" s="2"/>
      <c r="F614" s="2"/>
      <c r="G614" s="2"/>
      <c r="H614" s="2"/>
    </row>
    <row r="615" spans="4:8" x14ac:dyDescent="0.2">
      <c r="D615" s="2"/>
      <c r="E615" s="2"/>
      <c r="F615" s="2"/>
      <c r="G615" s="2"/>
      <c r="H615" s="2"/>
    </row>
    <row r="616" spans="4:8" x14ac:dyDescent="0.2">
      <c r="D616" s="2"/>
      <c r="E616" s="2"/>
      <c r="F616" s="2"/>
      <c r="G616" s="2"/>
      <c r="H616" s="2"/>
    </row>
    <row r="617" spans="4:8" x14ac:dyDescent="0.2">
      <c r="D617" s="2"/>
      <c r="E617" s="2"/>
      <c r="F617" s="2"/>
      <c r="G617" s="2"/>
      <c r="H617" s="2"/>
    </row>
    <row r="618" spans="4:8" x14ac:dyDescent="0.2">
      <c r="D618" s="2"/>
      <c r="E618" s="2"/>
      <c r="F618" s="2"/>
      <c r="G618" s="2"/>
      <c r="H618" s="2"/>
    </row>
    <row r="619" spans="4:8" x14ac:dyDescent="0.2">
      <c r="D619" s="2"/>
      <c r="E619" s="2"/>
      <c r="F619" s="2"/>
      <c r="G619" s="2"/>
      <c r="H619" s="2"/>
    </row>
    <row r="620" spans="4:8" x14ac:dyDescent="0.2">
      <c r="D620" s="2"/>
      <c r="E620" s="2"/>
      <c r="F620" s="2"/>
      <c r="G620" s="2"/>
      <c r="H620" s="2"/>
    </row>
    <row r="621" spans="4:8" x14ac:dyDescent="0.2">
      <c r="D621" s="2"/>
      <c r="E621" s="2"/>
      <c r="F621" s="2"/>
      <c r="G621" s="2"/>
      <c r="H621" s="2"/>
    </row>
    <row r="622" spans="4:8" x14ac:dyDescent="0.2">
      <c r="D622" s="2"/>
      <c r="E622" s="2"/>
      <c r="F622" s="2"/>
      <c r="G622" s="2"/>
      <c r="H622" s="2"/>
    </row>
    <row r="623" spans="4:8" x14ac:dyDescent="0.2">
      <c r="D623" s="2"/>
      <c r="E623" s="2"/>
      <c r="F623" s="2"/>
      <c r="G623" s="2"/>
      <c r="H623" s="2"/>
    </row>
    <row r="624" spans="4:8" x14ac:dyDescent="0.2">
      <c r="D624" s="2"/>
      <c r="E624" s="2"/>
      <c r="F624" s="2"/>
      <c r="G624" s="2"/>
      <c r="H624" s="2"/>
    </row>
    <row r="625" spans="4:8" x14ac:dyDescent="0.2">
      <c r="D625" s="2"/>
      <c r="E625" s="2"/>
      <c r="F625" s="2"/>
      <c r="G625" s="2"/>
      <c r="H625" s="2"/>
    </row>
    <row r="626" spans="4:8" x14ac:dyDescent="0.2">
      <c r="D626" s="2"/>
      <c r="E626" s="2"/>
      <c r="F626" s="2"/>
      <c r="G626" s="2"/>
      <c r="H626" s="2"/>
    </row>
    <row r="627" spans="4:8" x14ac:dyDescent="0.2">
      <c r="D627" s="2"/>
      <c r="E627" s="2"/>
      <c r="F627" s="2"/>
      <c r="G627" s="2"/>
      <c r="H627" s="2"/>
    </row>
    <row r="628" spans="4:8" x14ac:dyDescent="0.2">
      <c r="D628" s="2"/>
      <c r="E628" s="2"/>
      <c r="F628" s="2"/>
      <c r="G628" s="2"/>
      <c r="H628" s="2"/>
    </row>
    <row r="629" spans="4:8" x14ac:dyDescent="0.2">
      <c r="D629" s="2"/>
      <c r="E629" s="2"/>
      <c r="F629" s="2"/>
      <c r="G629" s="2"/>
      <c r="H629" s="2"/>
    </row>
    <row r="630" spans="4:8" x14ac:dyDescent="0.2">
      <c r="D630" s="2"/>
      <c r="E630" s="2"/>
      <c r="F630" s="2"/>
      <c r="G630" s="2"/>
      <c r="H630" s="2"/>
    </row>
    <row r="631" spans="4:8" x14ac:dyDescent="0.2">
      <c r="D631" s="2"/>
      <c r="E631" s="2"/>
      <c r="F631" s="2"/>
      <c r="G631" s="2"/>
      <c r="H631" s="2"/>
    </row>
    <row r="632" spans="4:8" x14ac:dyDescent="0.2">
      <c r="D632" s="2"/>
      <c r="E632" s="2"/>
      <c r="F632" s="2"/>
      <c r="G632" s="2"/>
      <c r="H632" s="2"/>
    </row>
    <row r="633" spans="4:8" x14ac:dyDescent="0.2">
      <c r="D633" s="2"/>
      <c r="E633" s="2"/>
      <c r="F633" s="2"/>
      <c r="G633" s="2"/>
      <c r="H633" s="2"/>
    </row>
    <row r="634" spans="4:8" x14ac:dyDescent="0.2">
      <c r="D634" s="2"/>
      <c r="E634" s="2"/>
      <c r="F634" s="2"/>
      <c r="G634" s="2"/>
      <c r="H634" s="2"/>
    </row>
    <row r="635" spans="4:8" x14ac:dyDescent="0.2">
      <c r="D635" s="2"/>
      <c r="E635" s="2"/>
      <c r="F635" s="2"/>
      <c r="G635" s="2"/>
      <c r="H635" s="2"/>
    </row>
    <row r="636" spans="4:8" x14ac:dyDescent="0.2">
      <c r="D636" s="2"/>
      <c r="E636" s="2"/>
      <c r="F636" s="2"/>
      <c r="G636" s="2"/>
      <c r="H636" s="2"/>
    </row>
    <row r="637" spans="4:8" x14ac:dyDescent="0.2">
      <c r="D637" s="2"/>
      <c r="E637" s="2"/>
      <c r="F637" s="2"/>
      <c r="G637" s="2"/>
      <c r="H637" s="2"/>
    </row>
    <row r="638" spans="4:8" x14ac:dyDescent="0.2">
      <c r="D638" s="2"/>
      <c r="E638" s="2"/>
      <c r="F638" s="2"/>
      <c r="G638" s="2"/>
      <c r="H638" s="2"/>
    </row>
    <row r="639" spans="4:8" x14ac:dyDescent="0.2">
      <c r="D639" s="2"/>
      <c r="E639" s="2"/>
      <c r="F639" s="2"/>
      <c r="G639" s="2"/>
      <c r="H639" s="2"/>
    </row>
    <row r="640" spans="4:8" x14ac:dyDescent="0.2">
      <c r="D640" s="2"/>
      <c r="E640" s="2"/>
      <c r="F640" s="2"/>
      <c r="G640" s="2"/>
      <c r="H640" s="2"/>
    </row>
    <row r="641" spans="4:8" x14ac:dyDescent="0.2">
      <c r="D641" s="2"/>
      <c r="E641" s="2"/>
      <c r="F641" s="2"/>
      <c r="G641" s="2"/>
      <c r="H641" s="2"/>
    </row>
    <row r="642" spans="4:8" x14ac:dyDescent="0.2">
      <c r="D642" s="2"/>
      <c r="E642" s="2"/>
      <c r="F642" s="2"/>
      <c r="G642" s="2"/>
      <c r="H642" s="2"/>
    </row>
    <row r="643" spans="4:8" x14ac:dyDescent="0.2">
      <c r="D643" s="2"/>
      <c r="E643" s="2"/>
      <c r="F643" s="2"/>
      <c r="G643" s="2"/>
      <c r="H643" s="2"/>
    </row>
    <row r="644" spans="4:8" x14ac:dyDescent="0.2">
      <c r="D644" s="2"/>
      <c r="E644" s="2"/>
      <c r="F644" s="2"/>
      <c r="G644" s="2"/>
      <c r="H644" s="2"/>
    </row>
    <row r="645" spans="4:8" x14ac:dyDescent="0.2">
      <c r="D645" s="2"/>
      <c r="E645" s="2"/>
      <c r="F645" s="2"/>
      <c r="G645" s="2"/>
      <c r="H645" s="2"/>
    </row>
    <row r="646" spans="4:8" x14ac:dyDescent="0.2">
      <c r="D646" s="2"/>
      <c r="E646" s="2"/>
      <c r="F646" s="2"/>
      <c r="G646" s="2"/>
      <c r="H646" s="2"/>
    </row>
    <row r="647" spans="4:8" x14ac:dyDescent="0.2">
      <c r="D647" s="2"/>
      <c r="E647" s="2"/>
      <c r="F647" s="2"/>
      <c r="G647" s="2"/>
      <c r="H647" s="2"/>
    </row>
    <row r="648" spans="4:8" x14ac:dyDescent="0.2">
      <c r="D648" s="2"/>
      <c r="E648" s="2"/>
      <c r="F648" s="2"/>
      <c r="G648" s="2"/>
      <c r="H648" s="2"/>
    </row>
    <row r="649" spans="4:8" x14ac:dyDescent="0.2">
      <c r="D649" s="2"/>
      <c r="E649" s="2"/>
      <c r="F649" s="2"/>
      <c r="G649" s="2"/>
      <c r="H649" s="2"/>
    </row>
    <row r="650" spans="4:8" x14ac:dyDescent="0.2">
      <c r="D650" s="2"/>
      <c r="E650" s="2"/>
      <c r="F650" s="2"/>
      <c r="G650" s="2"/>
      <c r="H650" s="2"/>
    </row>
    <row r="651" spans="4:8" x14ac:dyDescent="0.2">
      <c r="D651" s="2"/>
      <c r="E651" s="2"/>
      <c r="F651" s="2"/>
      <c r="G651" s="2"/>
      <c r="H651" s="2"/>
    </row>
    <row r="652" spans="4:8" x14ac:dyDescent="0.2">
      <c r="D652" s="2"/>
      <c r="E652" s="2"/>
      <c r="F652" s="2"/>
      <c r="G652" s="2"/>
      <c r="H652" s="2"/>
    </row>
    <row r="653" spans="4:8" x14ac:dyDescent="0.2">
      <c r="D653" s="2"/>
      <c r="E653" s="2"/>
      <c r="F653" s="2"/>
      <c r="G653" s="2"/>
      <c r="H653" s="2"/>
    </row>
    <row r="654" spans="4:8" x14ac:dyDescent="0.2">
      <c r="D654" s="2"/>
      <c r="E654" s="2"/>
      <c r="F654" s="2"/>
      <c r="G654" s="2"/>
      <c r="H654" s="2"/>
    </row>
    <row r="655" spans="4:8" x14ac:dyDescent="0.2">
      <c r="D655" s="2"/>
      <c r="E655" s="2"/>
      <c r="F655" s="2"/>
      <c r="G655" s="2"/>
      <c r="H655" s="2"/>
    </row>
    <row r="656" spans="4:8" x14ac:dyDescent="0.2">
      <c r="D656" s="2"/>
      <c r="E656" s="2"/>
      <c r="F656" s="2"/>
      <c r="G656" s="2"/>
      <c r="H656" s="2"/>
    </row>
    <row r="657" spans="4:8" x14ac:dyDescent="0.2">
      <c r="D657" s="2"/>
      <c r="E657" s="2"/>
      <c r="F657" s="2"/>
      <c r="G657" s="2"/>
      <c r="H657" s="2"/>
    </row>
    <row r="658" spans="4:8" x14ac:dyDescent="0.2">
      <c r="D658" s="2"/>
      <c r="E658" s="2"/>
      <c r="F658" s="2"/>
      <c r="G658" s="2"/>
      <c r="H658" s="2"/>
    </row>
    <row r="659" spans="4:8" x14ac:dyDescent="0.2">
      <c r="D659" s="2"/>
      <c r="E659" s="2"/>
      <c r="F659" s="2"/>
      <c r="G659" s="2"/>
      <c r="H659" s="2"/>
    </row>
    <row r="660" spans="4:8" x14ac:dyDescent="0.2">
      <c r="D660" s="2"/>
      <c r="E660" s="2"/>
      <c r="F660" s="2"/>
      <c r="G660" s="2"/>
      <c r="H660" s="2"/>
    </row>
  </sheetData>
  <pageMargins left="0.7" right="0.7" top="0.75" bottom="0.75" header="0.3" footer="0.3"/>
  <pageSetup orientation="portrait" horizontalDpi="200" verticalDpi="200"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1A55F-3CA9-4E31-BA1E-F9A7A00B11AE}">
  <dimension ref="B1:M40"/>
  <sheetViews>
    <sheetView workbookViewId="0">
      <selection activeCell="I42" sqref="I42"/>
    </sheetView>
  </sheetViews>
  <sheetFormatPr defaultRowHeight="15" x14ac:dyDescent="0.25"/>
  <cols>
    <col min="1" max="1" width="5.5703125" style="2" customWidth="1"/>
    <col min="2" max="2" width="12.7109375" style="30" customWidth="1"/>
    <col min="3" max="3" width="15.140625" style="4" customWidth="1"/>
    <col min="4" max="4" width="5.42578125" style="4" customWidth="1"/>
    <col min="5" max="5" width="12.7109375" style="2" customWidth="1"/>
    <col min="6" max="6" width="15.5703125" style="2" customWidth="1"/>
    <col min="7" max="7" width="5.5703125" style="2" customWidth="1"/>
    <col min="8" max="8" width="9.140625" style="30"/>
    <col min="9" max="9" width="16" style="4" customWidth="1"/>
    <col min="10" max="10" width="12.28515625" customWidth="1"/>
    <col min="11" max="11" width="14.7109375" style="4" customWidth="1"/>
    <col min="12" max="12" width="14.28515625" style="4" customWidth="1"/>
    <col min="13" max="13" width="11.5703125" style="4" customWidth="1"/>
    <col min="14" max="16384" width="9.140625" style="2"/>
  </cols>
  <sheetData>
    <row r="1" spans="2:13" ht="12.75" x14ac:dyDescent="0.2">
      <c r="J1" s="4"/>
      <c r="M1" s="2"/>
    </row>
    <row r="2" spans="2:13" s="5" customFormat="1" ht="12.75" x14ac:dyDescent="0.2">
      <c r="B2" s="17" t="s">
        <v>277</v>
      </c>
      <c r="C2" s="6" t="s">
        <v>278</v>
      </c>
      <c r="D2" s="6"/>
      <c r="E2" s="5" t="s">
        <v>5</v>
      </c>
      <c r="F2" s="5" t="s">
        <v>278</v>
      </c>
      <c r="H2" s="18" t="s">
        <v>277</v>
      </c>
      <c r="I2" s="19" t="s">
        <v>279</v>
      </c>
      <c r="J2" s="19" t="s">
        <v>3082</v>
      </c>
      <c r="K2" s="19" t="s">
        <v>280</v>
      </c>
      <c r="L2" s="19" t="s">
        <v>3422</v>
      </c>
    </row>
    <row r="3" spans="2:13" ht="12.75" x14ac:dyDescent="0.2">
      <c r="B3" s="20">
        <v>1</v>
      </c>
      <c r="C3" s="21">
        <v>15618.17</v>
      </c>
      <c r="E3" s="22" t="s">
        <v>279</v>
      </c>
      <c r="F3" s="21">
        <v>578.08000000000004</v>
      </c>
      <c r="H3" s="23">
        <v>1</v>
      </c>
      <c r="I3" s="21">
        <v>0</v>
      </c>
      <c r="J3" s="24"/>
      <c r="K3" s="24">
        <v>287.97000000000003</v>
      </c>
      <c r="L3" s="21">
        <v>15330.2</v>
      </c>
      <c r="M3" s="2"/>
    </row>
    <row r="4" spans="2:13" ht="12.75" x14ac:dyDescent="0.2">
      <c r="B4" s="20">
        <v>2</v>
      </c>
      <c r="C4" s="21">
        <v>2720.96</v>
      </c>
      <c r="E4" s="22" t="s">
        <v>3082</v>
      </c>
      <c r="F4" s="21">
        <v>0</v>
      </c>
      <c r="H4" s="23">
        <v>2</v>
      </c>
      <c r="I4" s="21">
        <v>3.4</v>
      </c>
      <c r="J4" s="24"/>
      <c r="K4" s="24">
        <v>76.28</v>
      </c>
      <c r="L4" s="21">
        <v>2641.28</v>
      </c>
      <c r="M4" s="2"/>
    </row>
    <row r="5" spans="2:13" ht="12.75" x14ac:dyDescent="0.2">
      <c r="B5" s="20">
        <v>3</v>
      </c>
      <c r="C5" s="21">
        <v>10210.959999999999</v>
      </c>
      <c r="E5" s="22" t="s">
        <v>280</v>
      </c>
      <c r="F5" s="21">
        <v>8584.15</v>
      </c>
      <c r="H5" s="23">
        <v>3</v>
      </c>
      <c r="I5" s="21">
        <v>26.96</v>
      </c>
      <c r="J5" s="24"/>
      <c r="K5" s="24">
        <v>366.24</v>
      </c>
      <c r="L5" s="21">
        <v>9817.76</v>
      </c>
      <c r="M5" s="2"/>
    </row>
    <row r="6" spans="2:13" ht="12.75" x14ac:dyDescent="0.2">
      <c r="B6" s="20">
        <v>4</v>
      </c>
      <c r="C6" s="21">
        <v>2002.1</v>
      </c>
      <c r="E6" s="22" t="s">
        <v>1276</v>
      </c>
      <c r="F6" s="21">
        <v>281716.92</v>
      </c>
      <c r="H6" s="23">
        <v>4</v>
      </c>
      <c r="I6" s="21">
        <v>0</v>
      </c>
      <c r="J6" s="24"/>
      <c r="K6" s="24">
        <v>0</v>
      </c>
      <c r="L6" s="21">
        <v>2002.1</v>
      </c>
      <c r="M6" s="2"/>
    </row>
    <row r="7" spans="2:13" ht="12.75" x14ac:dyDescent="0.2">
      <c r="B7" s="20">
        <v>5</v>
      </c>
      <c r="C7" s="21">
        <v>10971.69</v>
      </c>
      <c r="E7" s="22"/>
      <c r="F7" s="21"/>
      <c r="H7" s="23">
        <v>5</v>
      </c>
      <c r="I7" s="21">
        <v>63.44</v>
      </c>
      <c r="J7" s="24"/>
      <c r="K7" s="24">
        <v>560.62</v>
      </c>
      <c r="L7" s="21">
        <v>10347.629999999999</v>
      </c>
      <c r="M7" s="2"/>
    </row>
    <row r="8" spans="2:13" ht="12.75" x14ac:dyDescent="0.2">
      <c r="B8" s="20">
        <v>6</v>
      </c>
      <c r="C8" s="21">
        <v>2893.61</v>
      </c>
      <c r="F8" s="6">
        <f>SUM(F3:F7)</f>
        <v>290879.14999999997</v>
      </c>
      <c r="H8" s="23">
        <v>6</v>
      </c>
      <c r="I8" s="21">
        <v>0</v>
      </c>
      <c r="J8" s="24"/>
      <c r="K8" s="24">
        <v>0</v>
      </c>
      <c r="L8" s="21">
        <v>2893.61</v>
      </c>
      <c r="M8" s="2"/>
    </row>
    <row r="9" spans="2:13" ht="12.75" x14ac:dyDescent="0.2">
      <c r="B9" s="20">
        <v>7</v>
      </c>
      <c r="C9" s="21">
        <v>16385.490000000002</v>
      </c>
      <c r="H9" s="23">
        <v>7</v>
      </c>
      <c r="I9" s="21">
        <v>44.84</v>
      </c>
      <c r="J9" s="24"/>
      <c r="K9" s="24">
        <v>580.79999999999995</v>
      </c>
      <c r="L9" s="21">
        <v>15759.85</v>
      </c>
      <c r="M9" s="2"/>
    </row>
    <row r="10" spans="2:13" ht="12.75" x14ac:dyDescent="0.2">
      <c r="B10" s="20">
        <v>8</v>
      </c>
      <c r="C10" s="21">
        <v>2850.19</v>
      </c>
      <c r="H10" s="23">
        <v>8</v>
      </c>
      <c r="I10" s="21">
        <v>0</v>
      </c>
      <c r="J10" s="24"/>
      <c r="K10" s="24">
        <v>0</v>
      </c>
      <c r="L10" s="21">
        <v>2850.19</v>
      </c>
      <c r="M10" s="2"/>
    </row>
    <row r="11" spans="2:13" ht="12.75" x14ac:dyDescent="0.2">
      <c r="B11" s="20">
        <v>9</v>
      </c>
      <c r="C11" s="21">
        <v>16216.03</v>
      </c>
      <c r="H11" s="23">
        <v>9</v>
      </c>
      <c r="I11" s="21">
        <v>51.2</v>
      </c>
      <c r="J11" s="24"/>
      <c r="K11" s="24">
        <v>474.65</v>
      </c>
      <c r="L11" s="21">
        <v>15690.18</v>
      </c>
      <c r="M11" s="2"/>
    </row>
    <row r="12" spans="2:13" ht="12.75" x14ac:dyDescent="0.2">
      <c r="B12" s="20">
        <v>10</v>
      </c>
      <c r="C12" s="21">
        <v>647.26</v>
      </c>
      <c r="H12" s="23">
        <v>10</v>
      </c>
      <c r="I12" s="21">
        <v>6.99</v>
      </c>
      <c r="J12" s="24"/>
      <c r="K12" s="24">
        <v>142.78</v>
      </c>
      <c r="L12" s="21">
        <v>497.49</v>
      </c>
      <c r="M12" s="2"/>
    </row>
    <row r="13" spans="2:13" ht="12.75" x14ac:dyDescent="0.2">
      <c r="B13" s="20">
        <v>11</v>
      </c>
      <c r="C13" s="21">
        <v>14277.08</v>
      </c>
      <c r="H13" s="23">
        <v>11</v>
      </c>
      <c r="I13" s="21">
        <v>39.700000000000003</v>
      </c>
      <c r="J13" s="24"/>
      <c r="K13" s="24">
        <v>695.38</v>
      </c>
      <c r="L13" s="21">
        <v>13542</v>
      </c>
      <c r="M13" s="2"/>
    </row>
    <row r="14" spans="2:13" ht="12.75" x14ac:dyDescent="0.2">
      <c r="B14" s="20">
        <v>12</v>
      </c>
      <c r="C14" s="21">
        <v>873.03</v>
      </c>
      <c r="H14" s="23">
        <v>12</v>
      </c>
      <c r="I14" s="21">
        <v>0</v>
      </c>
      <c r="J14" s="24"/>
      <c r="K14" s="24">
        <v>362.49</v>
      </c>
      <c r="L14" s="21">
        <v>510.54</v>
      </c>
      <c r="M14" s="2"/>
    </row>
    <row r="15" spans="2:13" ht="12.75" x14ac:dyDescent="0.2">
      <c r="B15" s="20">
        <v>13</v>
      </c>
      <c r="C15" s="21">
        <v>18892.560000000001</v>
      </c>
      <c r="H15" s="23">
        <v>13</v>
      </c>
      <c r="I15" s="21">
        <v>12.46</v>
      </c>
      <c r="J15" s="24"/>
      <c r="K15" s="24">
        <v>457.69</v>
      </c>
      <c r="L15" s="21">
        <v>18422.41</v>
      </c>
      <c r="M15" s="2"/>
    </row>
    <row r="16" spans="2:13" ht="12.75" x14ac:dyDescent="0.2">
      <c r="B16" s="20">
        <v>14</v>
      </c>
      <c r="C16" s="21">
        <v>2210.37</v>
      </c>
      <c r="H16" s="23">
        <v>14</v>
      </c>
      <c r="I16" s="21">
        <v>2.25</v>
      </c>
      <c r="J16" s="24"/>
      <c r="K16" s="24">
        <v>113.1</v>
      </c>
      <c r="L16" s="21">
        <v>2095.02</v>
      </c>
      <c r="M16" s="2"/>
    </row>
    <row r="17" spans="2:13" ht="12.75" x14ac:dyDescent="0.2">
      <c r="B17" s="20">
        <v>15</v>
      </c>
      <c r="C17" s="21">
        <v>18624.73</v>
      </c>
      <c r="H17" s="23">
        <v>15</v>
      </c>
      <c r="I17" s="21">
        <v>43.36</v>
      </c>
      <c r="J17" s="24"/>
      <c r="K17" s="24">
        <v>68.36</v>
      </c>
      <c r="L17" s="21">
        <v>18513.009999999998</v>
      </c>
      <c r="M17" s="2"/>
    </row>
    <row r="18" spans="2:13" ht="12.75" x14ac:dyDescent="0.2">
      <c r="B18" s="20">
        <v>16</v>
      </c>
      <c r="C18" s="21">
        <v>6885.01</v>
      </c>
      <c r="H18" s="23">
        <v>16</v>
      </c>
      <c r="I18" s="21">
        <v>0</v>
      </c>
      <c r="J18" s="24"/>
      <c r="K18" s="24">
        <v>0.02</v>
      </c>
      <c r="L18" s="21">
        <v>6884.99</v>
      </c>
      <c r="M18" s="2"/>
    </row>
    <row r="19" spans="2:13" ht="12.75" x14ac:dyDescent="0.2">
      <c r="B19" s="20">
        <v>17</v>
      </c>
      <c r="C19" s="21">
        <v>33238.9</v>
      </c>
      <c r="H19" s="23">
        <v>17</v>
      </c>
      <c r="I19" s="21">
        <v>61.21</v>
      </c>
      <c r="J19" s="24"/>
      <c r="K19" s="24">
        <v>537.26</v>
      </c>
      <c r="L19" s="21">
        <v>32640.43</v>
      </c>
      <c r="M19" s="2"/>
    </row>
    <row r="20" spans="2:13" ht="12.75" x14ac:dyDescent="0.2">
      <c r="B20" s="20">
        <v>18</v>
      </c>
      <c r="C20" s="21">
        <v>5030.21</v>
      </c>
      <c r="H20" s="23">
        <v>18</v>
      </c>
      <c r="I20" s="21">
        <v>5.35</v>
      </c>
      <c r="J20" s="24"/>
      <c r="K20" s="24">
        <v>253.14</v>
      </c>
      <c r="L20" s="21">
        <v>4771.72</v>
      </c>
      <c r="M20" s="2"/>
    </row>
    <row r="21" spans="2:13" ht="12.75" x14ac:dyDescent="0.2">
      <c r="B21" s="20">
        <v>19</v>
      </c>
      <c r="C21" s="21">
        <v>24981.94</v>
      </c>
      <c r="H21" s="23">
        <v>19</v>
      </c>
      <c r="I21" s="21">
        <v>13.67</v>
      </c>
      <c r="J21" s="24"/>
      <c r="K21" s="24">
        <v>463.96</v>
      </c>
      <c r="L21" s="21">
        <v>24504.31</v>
      </c>
      <c r="M21" s="2"/>
    </row>
    <row r="22" spans="2:13" ht="12.75" x14ac:dyDescent="0.2">
      <c r="B22" s="20">
        <v>20</v>
      </c>
      <c r="C22" s="21">
        <v>1958.24</v>
      </c>
      <c r="H22" s="23">
        <v>20</v>
      </c>
      <c r="I22" s="21">
        <v>9.5299999999999994</v>
      </c>
      <c r="J22" s="24"/>
      <c r="K22" s="24">
        <v>0.56000000000000005</v>
      </c>
      <c r="L22" s="21">
        <v>1948.15</v>
      </c>
      <c r="M22" s="2"/>
    </row>
    <row r="23" spans="2:13" ht="12.75" x14ac:dyDescent="0.2">
      <c r="B23" s="20">
        <v>21</v>
      </c>
      <c r="C23" s="21">
        <v>10512.27</v>
      </c>
      <c r="H23" s="23">
        <v>21</v>
      </c>
      <c r="I23" s="21">
        <v>26.79</v>
      </c>
      <c r="J23" s="24"/>
      <c r="K23" s="24">
        <v>367.15</v>
      </c>
      <c r="L23" s="21">
        <v>10118.33</v>
      </c>
      <c r="M23" s="2"/>
    </row>
    <row r="24" spans="2:13" ht="12.75" x14ac:dyDescent="0.2">
      <c r="B24" s="20">
        <v>22</v>
      </c>
      <c r="C24" s="21">
        <v>4232.6499999999996</v>
      </c>
      <c r="H24" s="23">
        <v>22</v>
      </c>
      <c r="I24" s="21">
        <v>17.54</v>
      </c>
      <c r="J24" s="24"/>
      <c r="K24" s="24">
        <v>407.21</v>
      </c>
      <c r="L24" s="21">
        <v>3807.9</v>
      </c>
      <c r="M24" s="2"/>
    </row>
    <row r="25" spans="2:13" ht="12.75" x14ac:dyDescent="0.2">
      <c r="B25" s="20">
        <v>23</v>
      </c>
      <c r="C25" s="21">
        <v>19770.04</v>
      </c>
      <c r="H25" s="23">
        <v>23</v>
      </c>
      <c r="I25" s="21">
        <v>36.47</v>
      </c>
      <c r="J25" s="24"/>
      <c r="K25" s="24">
        <v>483.34</v>
      </c>
      <c r="L25" s="21">
        <v>19250.23</v>
      </c>
      <c r="M25" s="2"/>
    </row>
    <row r="26" spans="2:13" ht="12.75" x14ac:dyDescent="0.2">
      <c r="B26" s="20">
        <v>24</v>
      </c>
      <c r="C26" s="21">
        <v>3869.2</v>
      </c>
      <c r="H26" s="23">
        <v>24</v>
      </c>
      <c r="I26" s="21">
        <v>6.44</v>
      </c>
      <c r="J26" s="24"/>
      <c r="K26" s="24">
        <v>88</v>
      </c>
      <c r="L26" s="21">
        <v>3774.76</v>
      </c>
      <c r="M26" s="2"/>
    </row>
    <row r="27" spans="2:13" ht="12.75" x14ac:dyDescent="0.2">
      <c r="B27" s="20">
        <v>25</v>
      </c>
      <c r="C27" s="21">
        <v>7793.69</v>
      </c>
      <c r="H27" s="23">
        <v>25</v>
      </c>
      <c r="I27" s="21">
        <v>9.5299999999999994</v>
      </c>
      <c r="J27" s="24"/>
      <c r="K27" s="24">
        <v>94.65</v>
      </c>
      <c r="L27" s="21">
        <v>7689.51</v>
      </c>
      <c r="M27" s="2"/>
    </row>
    <row r="28" spans="2:13" ht="12.75" x14ac:dyDescent="0.2">
      <c r="B28" s="20">
        <v>27</v>
      </c>
      <c r="C28" s="21">
        <v>8233.2800000000007</v>
      </c>
      <c r="H28" s="26">
        <v>27</v>
      </c>
      <c r="I28" s="24">
        <v>24.78</v>
      </c>
      <c r="J28" s="24"/>
      <c r="K28" s="24">
        <v>247.78</v>
      </c>
      <c r="L28" s="24">
        <v>7960.72</v>
      </c>
      <c r="M28" s="2"/>
    </row>
    <row r="29" spans="2:13" ht="12.75" x14ac:dyDescent="0.2">
      <c r="B29" s="20">
        <v>28</v>
      </c>
      <c r="C29" s="21">
        <v>10935.79</v>
      </c>
      <c r="H29" s="23">
        <v>28</v>
      </c>
      <c r="I29" s="21">
        <v>19.739999999999998</v>
      </c>
      <c r="J29" s="24"/>
      <c r="K29" s="24">
        <v>0</v>
      </c>
      <c r="L29" s="21">
        <v>10916.05</v>
      </c>
      <c r="M29" s="2"/>
    </row>
    <row r="30" spans="2:13" ht="12.75" x14ac:dyDescent="0.2">
      <c r="B30" s="20">
        <v>29</v>
      </c>
      <c r="C30" s="21">
        <v>2773.55</v>
      </c>
      <c r="H30" s="23">
        <v>29</v>
      </c>
      <c r="I30" s="21">
        <v>6.99</v>
      </c>
      <c r="J30" s="24"/>
      <c r="K30" s="24">
        <v>0</v>
      </c>
      <c r="L30" s="21">
        <v>2766.56</v>
      </c>
      <c r="M30" s="2"/>
    </row>
    <row r="31" spans="2:13" ht="12.75" x14ac:dyDescent="0.2">
      <c r="B31" s="25">
        <v>30</v>
      </c>
      <c r="C31" s="24">
        <v>13260.86</v>
      </c>
      <c r="H31" s="23">
        <v>30</v>
      </c>
      <c r="I31" s="21">
        <v>33.44</v>
      </c>
      <c r="J31" s="24"/>
      <c r="K31" s="24">
        <v>1286.8699999999999</v>
      </c>
      <c r="L31" s="27">
        <v>11940.55</v>
      </c>
      <c r="M31" s="2"/>
    </row>
    <row r="32" spans="2:13" ht="12.75" x14ac:dyDescent="0.2">
      <c r="B32" s="20">
        <v>31</v>
      </c>
      <c r="C32" s="21">
        <v>1841.44</v>
      </c>
      <c r="H32" s="23">
        <v>31</v>
      </c>
      <c r="I32" s="21">
        <v>12</v>
      </c>
      <c r="J32" s="24"/>
      <c r="K32" s="24">
        <v>0</v>
      </c>
      <c r="L32" s="24">
        <v>1829.44</v>
      </c>
      <c r="M32" s="2"/>
    </row>
    <row r="33" spans="2:13" ht="12.75" x14ac:dyDescent="0.2">
      <c r="B33" s="20">
        <v>999</v>
      </c>
      <c r="C33" s="21">
        <v>167.85</v>
      </c>
      <c r="H33" s="23">
        <v>999</v>
      </c>
      <c r="I33" s="21" t="s">
        <v>21</v>
      </c>
      <c r="J33" s="24"/>
      <c r="K33" s="24">
        <v>167.85</v>
      </c>
      <c r="L33" s="24">
        <v>0</v>
      </c>
      <c r="M33" s="2"/>
    </row>
    <row r="34" spans="2:13" ht="12.75" x14ac:dyDescent="0.2">
      <c r="B34" s="20"/>
      <c r="C34" s="21"/>
      <c r="H34" s="23"/>
      <c r="I34" s="21"/>
      <c r="J34" s="24"/>
      <c r="K34" s="24"/>
      <c r="L34" s="21"/>
      <c r="M34" s="2"/>
    </row>
    <row r="35" spans="2:13" ht="12.75" x14ac:dyDescent="0.2">
      <c r="B35" s="20"/>
      <c r="C35" s="21"/>
      <c r="H35" s="28"/>
      <c r="I35" s="29"/>
      <c r="J35" s="29"/>
      <c r="K35" s="29"/>
      <c r="L35" s="29"/>
      <c r="M35" s="2"/>
    </row>
    <row r="36" spans="2:13" ht="12.75" x14ac:dyDescent="0.2">
      <c r="B36" s="25"/>
      <c r="C36" s="24"/>
      <c r="H36" s="20"/>
      <c r="I36" s="21"/>
      <c r="J36" s="21"/>
      <c r="K36" s="21"/>
      <c r="L36" s="21"/>
      <c r="M36" s="2"/>
    </row>
    <row r="37" spans="2:13" ht="12.75" x14ac:dyDescent="0.2">
      <c r="C37" s="46">
        <f>SUM(C3:C36)</f>
        <v>290879.14999999991</v>
      </c>
      <c r="H37" s="20"/>
      <c r="I37" s="21"/>
      <c r="J37" s="21"/>
      <c r="K37" s="21"/>
      <c r="L37" s="21"/>
      <c r="M37" s="2"/>
    </row>
    <row r="38" spans="2:13" ht="12.75" x14ac:dyDescent="0.2">
      <c r="I38" s="6">
        <f>SUM(I3:I37)</f>
        <v>578.07999999999993</v>
      </c>
      <c r="J38" s="6">
        <f>SUM(J3:J37)</f>
        <v>0</v>
      </c>
      <c r="K38" s="6">
        <f>SUM(K3:K37)</f>
        <v>8584.15</v>
      </c>
      <c r="L38" s="6">
        <f>SUM(L3:L37)</f>
        <v>281716.92</v>
      </c>
      <c r="M38" s="2"/>
    </row>
    <row r="39" spans="2:13" x14ac:dyDescent="0.25">
      <c r="L39" s="6">
        <f>SUM(I38:L38)</f>
        <v>290879.14999999997</v>
      </c>
      <c r="M39" s="2"/>
    </row>
    <row r="40" spans="2:13" x14ac:dyDescent="0.25">
      <c r="M40" s="2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00BC-4D0C-4E4F-A460-7B8AC0373BB3}">
  <dimension ref="B2:S4041"/>
  <sheetViews>
    <sheetView workbookViewId="0">
      <pane ySplit="2" topLeftCell="A3" activePane="bottomLeft" state="frozen"/>
      <selection pane="bottomLeft" activeCell="G32" sqref="G32"/>
    </sheetView>
  </sheetViews>
  <sheetFormatPr defaultRowHeight="12.75" x14ac:dyDescent="0.2"/>
  <cols>
    <col min="1" max="1" width="5.28515625" style="2" customWidth="1"/>
    <col min="2" max="2" width="10" style="2" bestFit="1" customWidth="1"/>
    <col min="3" max="3" width="6.85546875" style="33" bestFit="1" customWidth="1"/>
    <col min="4" max="4" width="12" style="4" bestFit="1" customWidth="1"/>
    <col min="5" max="5" width="4.42578125" style="4" customWidth="1"/>
    <col min="6" max="6" width="26.28515625" style="4" bestFit="1" customWidth="1"/>
    <col min="7" max="7" width="6.85546875" style="4" bestFit="1" customWidth="1"/>
    <col min="8" max="8" width="12" style="2" bestFit="1" customWidth="1"/>
    <col min="9" max="9" width="5.140625" style="2" customWidth="1"/>
    <col min="10" max="10" width="12.85546875" style="2" customWidth="1"/>
    <col min="11" max="11" width="15.28515625" style="32" customWidth="1"/>
    <col min="12" max="12" width="29.42578125" style="2" customWidth="1"/>
    <col min="13" max="13" width="22.42578125" style="2" customWidth="1"/>
    <col min="14" max="14" width="14.42578125" style="2" customWidth="1"/>
    <col min="15" max="15" width="13" style="2" customWidth="1"/>
    <col min="16" max="16" width="12.140625" style="4" customWidth="1"/>
    <col min="17" max="17" width="16.42578125" style="2" customWidth="1"/>
    <col min="18" max="18" width="14" style="2" customWidth="1"/>
    <col min="19" max="19" width="32.42578125" style="2" customWidth="1"/>
    <col min="20" max="16384" width="9.140625" style="2"/>
  </cols>
  <sheetData>
    <row r="2" spans="2:19" x14ac:dyDescent="0.2">
      <c r="B2" s="10" t="s">
        <v>1223</v>
      </c>
      <c r="C2" s="31" t="s">
        <v>1218</v>
      </c>
      <c r="D2" s="2" t="s">
        <v>1224</v>
      </c>
      <c r="F2" s="10" t="s">
        <v>1223</v>
      </c>
      <c r="G2" s="31" t="s">
        <v>1218</v>
      </c>
      <c r="H2" s="2" t="s">
        <v>1224</v>
      </c>
      <c r="J2" s="2" t="s">
        <v>11</v>
      </c>
      <c r="K2" s="3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4" t="s">
        <v>17</v>
      </c>
      <c r="Q2" s="2" t="s">
        <v>18</v>
      </c>
      <c r="R2" s="2" t="s">
        <v>19</v>
      </c>
      <c r="S2" s="2" t="s">
        <v>20</v>
      </c>
    </row>
    <row r="3" spans="2:19" x14ac:dyDescent="0.2">
      <c r="B3" s="13">
        <v>1</v>
      </c>
      <c r="C3" s="31">
        <v>6</v>
      </c>
      <c r="D3" s="11">
        <v>603.67999999999995</v>
      </c>
      <c r="F3" s="13" t="s">
        <v>22</v>
      </c>
      <c r="G3" s="31">
        <v>100</v>
      </c>
      <c r="H3" s="11">
        <v>578.08000000000015</v>
      </c>
      <c r="J3" s="2">
        <v>999981805</v>
      </c>
      <c r="K3" s="32">
        <v>1590001</v>
      </c>
      <c r="L3" s="2" t="s">
        <v>25218</v>
      </c>
      <c r="M3" s="2" t="s">
        <v>25219</v>
      </c>
      <c r="N3" s="15">
        <v>44907</v>
      </c>
      <c r="O3" s="2">
        <v>1</v>
      </c>
      <c r="P3" s="4">
        <v>1.1399999999999999</v>
      </c>
      <c r="Q3" s="2">
        <v>43477</v>
      </c>
      <c r="R3" s="2">
        <v>19</v>
      </c>
      <c r="S3" s="2" t="s">
        <v>1278</v>
      </c>
    </row>
    <row r="4" spans="2:19" x14ac:dyDescent="0.2">
      <c r="B4" s="13">
        <v>2</v>
      </c>
      <c r="C4" s="31">
        <v>3</v>
      </c>
      <c r="D4" s="11">
        <v>69.81</v>
      </c>
      <c r="F4" s="13" t="s">
        <v>15383</v>
      </c>
      <c r="G4" s="31">
        <v>4</v>
      </c>
      <c r="H4" s="11">
        <v>691.62999999999988</v>
      </c>
      <c r="J4" s="2">
        <v>999981816</v>
      </c>
      <c r="K4" s="32">
        <v>1589001</v>
      </c>
      <c r="L4" s="2" t="s">
        <v>25220</v>
      </c>
      <c r="M4" s="2" t="s">
        <v>25221</v>
      </c>
      <c r="N4" s="15">
        <v>44907</v>
      </c>
      <c r="O4" s="2">
        <v>1</v>
      </c>
      <c r="P4" s="4">
        <v>73.069999999999993</v>
      </c>
      <c r="Q4" s="2">
        <v>43477</v>
      </c>
      <c r="R4" s="2">
        <v>19</v>
      </c>
      <c r="S4" s="2" t="s">
        <v>1277</v>
      </c>
    </row>
    <row r="5" spans="2:19" x14ac:dyDescent="0.2">
      <c r="B5" s="13">
        <v>3</v>
      </c>
      <c r="C5" s="31">
        <v>28</v>
      </c>
      <c r="D5" s="11">
        <v>1324.04</v>
      </c>
      <c r="F5" s="13" t="s">
        <v>27</v>
      </c>
      <c r="G5" s="31">
        <v>3</v>
      </c>
      <c r="H5" s="11">
        <v>1127.3599999999999</v>
      </c>
      <c r="J5" s="2">
        <v>999981827</v>
      </c>
      <c r="K5" s="32">
        <v>1588001</v>
      </c>
      <c r="L5" s="2" t="s">
        <v>25222</v>
      </c>
      <c r="M5" s="2" t="s">
        <v>25223</v>
      </c>
      <c r="N5" s="15">
        <v>44907</v>
      </c>
      <c r="O5" s="2">
        <v>3</v>
      </c>
      <c r="P5" s="4">
        <v>593.39</v>
      </c>
      <c r="Q5" s="2">
        <v>43477</v>
      </c>
      <c r="R5" s="2">
        <v>19</v>
      </c>
      <c r="S5" s="2" t="s">
        <v>1277</v>
      </c>
    </row>
    <row r="6" spans="2:19" x14ac:dyDescent="0.2">
      <c r="B6" s="13">
        <v>4</v>
      </c>
      <c r="C6" s="31">
        <v>2</v>
      </c>
      <c r="D6" s="11">
        <v>71.28</v>
      </c>
      <c r="F6" s="13" t="s">
        <v>24</v>
      </c>
      <c r="G6" s="31">
        <v>3</v>
      </c>
      <c r="H6" s="11">
        <v>60</v>
      </c>
      <c r="J6" s="2">
        <v>999981838</v>
      </c>
      <c r="K6" s="32">
        <v>1587001</v>
      </c>
      <c r="L6" s="2" t="s">
        <v>156</v>
      </c>
      <c r="M6" s="2" t="s">
        <v>25224</v>
      </c>
      <c r="N6" s="15">
        <v>44907</v>
      </c>
      <c r="O6" s="2">
        <v>2</v>
      </c>
      <c r="P6" s="4">
        <v>215.37</v>
      </c>
      <c r="Q6" s="2">
        <v>43477</v>
      </c>
      <c r="R6" s="2">
        <v>19</v>
      </c>
      <c r="S6" s="2" t="s">
        <v>1277</v>
      </c>
    </row>
    <row r="7" spans="2:19" x14ac:dyDescent="0.2">
      <c r="B7" s="13">
        <v>5</v>
      </c>
      <c r="C7" s="31">
        <v>40</v>
      </c>
      <c r="D7" s="11">
        <v>2960.6499999999996</v>
      </c>
      <c r="F7" s="13" t="s">
        <v>1277</v>
      </c>
      <c r="G7" s="31">
        <v>3980</v>
      </c>
      <c r="H7" s="11">
        <v>454852.68000000331</v>
      </c>
      <c r="J7" s="2">
        <v>999984082</v>
      </c>
      <c r="K7" s="32">
        <v>1389001</v>
      </c>
      <c r="L7" s="2" t="s">
        <v>23952</v>
      </c>
      <c r="M7" s="2" t="s">
        <v>23953</v>
      </c>
      <c r="N7" s="15">
        <v>44901</v>
      </c>
      <c r="O7" s="2">
        <v>2</v>
      </c>
      <c r="P7" s="4">
        <v>4.58</v>
      </c>
      <c r="Q7" s="2">
        <v>43456</v>
      </c>
      <c r="R7" s="2">
        <v>21</v>
      </c>
      <c r="S7" s="2" t="s">
        <v>1278</v>
      </c>
    </row>
    <row r="8" spans="2:19" x14ac:dyDescent="0.2">
      <c r="B8" s="13">
        <v>6</v>
      </c>
      <c r="C8" s="31">
        <v>838</v>
      </c>
      <c r="D8" s="11">
        <v>44805.86000000003</v>
      </c>
      <c r="F8" s="2" t="s">
        <v>1278</v>
      </c>
      <c r="G8" s="31">
        <v>3813</v>
      </c>
      <c r="H8" s="11">
        <v>6228.0899999999911</v>
      </c>
      <c r="J8" s="2">
        <v>999986865</v>
      </c>
      <c r="K8" s="32">
        <v>1143001</v>
      </c>
      <c r="L8" s="2" t="s">
        <v>25225</v>
      </c>
      <c r="M8" s="2" t="s">
        <v>25226</v>
      </c>
      <c r="N8" s="15">
        <v>44902</v>
      </c>
      <c r="O8" s="2">
        <v>2</v>
      </c>
      <c r="P8" s="4">
        <v>4.4000000000000004</v>
      </c>
      <c r="Q8" s="2">
        <v>43463</v>
      </c>
      <c r="R8" s="2">
        <v>23</v>
      </c>
      <c r="S8" s="2" t="s">
        <v>1278</v>
      </c>
    </row>
    <row r="9" spans="2:19" x14ac:dyDescent="0.2">
      <c r="B9" s="13">
        <v>7</v>
      </c>
      <c r="C9" s="31">
        <v>34</v>
      </c>
      <c r="D9" s="11">
        <v>1799.05</v>
      </c>
      <c r="F9" s="13" t="s">
        <v>23740</v>
      </c>
      <c r="G9" s="31">
        <v>1</v>
      </c>
      <c r="H9" s="11">
        <v>59.04</v>
      </c>
      <c r="J9" s="2">
        <v>999986942</v>
      </c>
      <c r="K9" s="32">
        <v>1136001</v>
      </c>
      <c r="L9" s="2" t="s">
        <v>25227</v>
      </c>
      <c r="M9" s="2" t="s">
        <v>25228</v>
      </c>
      <c r="N9" s="15">
        <v>44902</v>
      </c>
      <c r="O9" s="2">
        <v>2</v>
      </c>
      <c r="P9" s="4">
        <v>224.27</v>
      </c>
      <c r="Q9" s="2">
        <v>43463</v>
      </c>
      <c r="R9" s="2">
        <v>23</v>
      </c>
      <c r="S9" s="2" t="s">
        <v>1277</v>
      </c>
    </row>
    <row r="10" spans="2:19" x14ac:dyDescent="0.2">
      <c r="B10" s="13">
        <v>8</v>
      </c>
      <c r="C10" s="31">
        <v>6</v>
      </c>
      <c r="D10" s="11">
        <v>507.33</v>
      </c>
      <c r="F10" s="13" t="s">
        <v>1281</v>
      </c>
      <c r="G10" s="31">
        <v>25</v>
      </c>
      <c r="H10" s="11">
        <v>625</v>
      </c>
      <c r="J10" s="2">
        <v>999986953</v>
      </c>
      <c r="K10" s="32">
        <v>1135001</v>
      </c>
      <c r="L10" s="2" t="s">
        <v>25229</v>
      </c>
      <c r="M10" s="2" t="s">
        <v>25230</v>
      </c>
      <c r="N10" s="15">
        <v>44902</v>
      </c>
      <c r="O10" s="2">
        <v>4</v>
      </c>
      <c r="P10" s="4">
        <v>13.66</v>
      </c>
      <c r="Q10" s="2">
        <v>43463</v>
      </c>
      <c r="R10" s="2">
        <v>23</v>
      </c>
      <c r="S10" s="2" t="s">
        <v>1278</v>
      </c>
    </row>
    <row r="11" spans="2:19" x14ac:dyDescent="0.2">
      <c r="B11" s="13">
        <v>9</v>
      </c>
      <c r="C11" s="31">
        <v>11</v>
      </c>
      <c r="D11" s="11">
        <v>440.17</v>
      </c>
      <c r="F11" s="13" t="s">
        <v>14976</v>
      </c>
      <c r="G11" s="31">
        <v>1</v>
      </c>
      <c r="H11" s="11">
        <v>48.93</v>
      </c>
      <c r="J11" s="2">
        <v>999987173</v>
      </c>
      <c r="K11" s="32">
        <v>1115001</v>
      </c>
      <c r="L11" s="2" t="s">
        <v>3276</v>
      </c>
      <c r="M11" s="2" t="s">
        <v>25231</v>
      </c>
      <c r="N11" s="15">
        <v>44902</v>
      </c>
      <c r="O11" s="2">
        <v>2</v>
      </c>
      <c r="P11" s="4">
        <v>153.12</v>
      </c>
      <c r="Q11" s="2">
        <v>43463</v>
      </c>
      <c r="R11" s="2">
        <v>23</v>
      </c>
      <c r="S11" s="2" t="s">
        <v>1277</v>
      </c>
    </row>
    <row r="12" spans="2:19" x14ac:dyDescent="0.2">
      <c r="B12" s="13">
        <v>10</v>
      </c>
      <c r="C12" s="31">
        <v>9</v>
      </c>
      <c r="D12" s="11">
        <v>189.57999999999998</v>
      </c>
      <c r="F12" s="13" t="s">
        <v>1216</v>
      </c>
      <c r="G12" s="31">
        <v>7930</v>
      </c>
      <c r="H12" s="11">
        <v>464270.81000000326</v>
      </c>
      <c r="J12" s="2">
        <v>999987250</v>
      </c>
      <c r="K12" s="32">
        <v>1108001</v>
      </c>
      <c r="L12" s="2" t="s">
        <v>25232</v>
      </c>
      <c r="M12" s="2" t="s">
        <v>25233</v>
      </c>
      <c r="N12" s="15">
        <v>44902</v>
      </c>
      <c r="O12" s="2">
        <v>2</v>
      </c>
      <c r="P12" s="4">
        <v>97.29</v>
      </c>
      <c r="Q12" s="2">
        <v>43463</v>
      </c>
      <c r="R12" s="2">
        <v>23</v>
      </c>
      <c r="S12" s="2" t="s">
        <v>1277</v>
      </c>
    </row>
    <row r="13" spans="2:19" ht="15" x14ac:dyDescent="0.25">
      <c r="B13" s="13">
        <v>11</v>
      </c>
      <c r="C13" s="31">
        <v>36</v>
      </c>
      <c r="D13" s="11">
        <v>2009.5500000000002</v>
      </c>
      <c r="F13"/>
      <c r="G13"/>
      <c r="H13"/>
      <c r="J13" s="2">
        <v>999987338</v>
      </c>
      <c r="K13" s="32">
        <v>1100001</v>
      </c>
      <c r="L13" s="2" t="s">
        <v>25234</v>
      </c>
      <c r="M13" s="2" t="s">
        <v>25235</v>
      </c>
      <c r="N13" s="15">
        <v>44902</v>
      </c>
      <c r="O13" s="2">
        <v>2</v>
      </c>
      <c r="P13" s="4">
        <v>162.01</v>
      </c>
      <c r="Q13" s="2">
        <v>43463</v>
      </c>
      <c r="R13" s="2">
        <v>23</v>
      </c>
      <c r="S13" s="2" t="s">
        <v>1277</v>
      </c>
    </row>
    <row r="14" spans="2:19" x14ac:dyDescent="0.2">
      <c r="B14" s="13">
        <v>12</v>
      </c>
      <c r="C14" s="31">
        <v>3</v>
      </c>
      <c r="D14" s="11">
        <v>98.11999999999999</v>
      </c>
      <c r="F14" s="2"/>
      <c r="G14" s="2"/>
      <c r="J14" s="2">
        <v>999987415</v>
      </c>
      <c r="K14" s="32">
        <v>1094001</v>
      </c>
      <c r="L14" s="2" t="s">
        <v>186</v>
      </c>
      <c r="M14" s="2" t="s">
        <v>25236</v>
      </c>
      <c r="N14" s="15">
        <v>44902</v>
      </c>
      <c r="O14" s="2">
        <v>4</v>
      </c>
      <c r="P14" s="4">
        <v>4.3499999999999996</v>
      </c>
      <c r="Q14" s="2">
        <v>43463</v>
      </c>
      <c r="R14" s="2">
        <v>23</v>
      </c>
      <c r="S14" s="2" t="s">
        <v>1278</v>
      </c>
    </row>
    <row r="15" spans="2:19" x14ac:dyDescent="0.2">
      <c r="B15" s="13">
        <v>13</v>
      </c>
      <c r="C15" s="31">
        <v>29</v>
      </c>
      <c r="D15" s="11">
        <v>1651.9799999999996</v>
      </c>
      <c r="F15" s="2"/>
      <c r="G15" s="2"/>
      <c r="J15" s="2">
        <v>999987426</v>
      </c>
      <c r="K15" s="32">
        <v>4002</v>
      </c>
      <c r="L15" s="2" t="s">
        <v>1286</v>
      </c>
      <c r="M15" s="2" t="s">
        <v>25237</v>
      </c>
      <c r="N15" s="15">
        <v>44902</v>
      </c>
      <c r="O15" s="2">
        <v>2</v>
      </c>
      <c r="P15" s="4">
        <v>313.20999999999998</v>
      </c>
      <c r="Q15" s="2">
        <v>43463</v>
      </c>
      <c r="R15" s="2">
        <v>23</v>
      </c>
      <c r="S15" s="2" t="s">
        <v>1277</v>
      </c>
    </row>
    <row r="16" spans="2:19" x14ac:dyDescent="0.2">
      <c r="B16" s="13">
        <v>14</v>
      </c>
      <c r="C16" s="31">
        <v>1</v>
      </c>
      <c r="D16" s="11">
        <v>2.25</v>
      </c>
      <c r="J16" s="2">
        <v>999987448</v>
      </c>
      <c r="K16" s="32">
        <v>1092001</v>
      </c>
      <c r="L16" s="2" t="s">
        <v>25238</v>
      </c>
      <c r="M16" s="2" t="s">
        <v>25239</v>
      </c>
      <c r="N16" s="15">
        <v>44902</v>
      </c>
      <c r="O16" s="2">
        <v>2</v>
      </c>
      <c r="P16" s="4">
        <v>117.54</v>
      </c>
      <c r="Q16" s="2">
        <v>43463</v>
      </c>
      <c r="R16" s="2">
        <v>23</v>
      </c>
      <c r="S16" s="2" t="s">
        <v>1277</v>
      </c>
    </row>
    <row r="17" spans="2:19" x14ac:dyDescent="0.2">
      <c r="B17" s="13">
        <v>15</v>
      </c>
      <c r="C17" s="31">
        <v>55</v>
      </c>
      <c r="D17" s="11">
        <v>2554.5300000000007</v>
      </c>
      <c r="J17" s="2">
        <v>999987492</v>
      </c>
      <c r="K17" s="32">
        <v>1088002</v>
      </c>
      <c r="L17" s="2" t="s">
        <v>140</v>
      </c>
      <c r="M17" s="2" t="s">
        <v>25240</v>
      </c>
      <c r="N17" s="15">
        <v>44902</v>
      </c>
      <c r="O17" s="2">
        <v>1</v>
      </c>
      <c r="P17" s="4">
        <v>73.069999999999993</v>
      </c>
      <c r="Q17" s="2">
        <v>43463</v>
      </c>
      <c r="R17" s="2">
        <v>23</v>
      </c>
      <c r="S17" s="2" t="s">
        <v>1277</v>
      </c>
    </row>
    <row r="18" spans="2:19" x14ac:dyDescent="0.2">
      <c r="B18" s="13">
        <v>16</v>
      </c>
      <c r="C18" s="31">
        <v>16</v>
      </c>
      <c r="D18" s="11">
        <v>1815.34</v>
      </c>
      <c r="J18" s="2">
        <v>999987503</v>
      </c>
      <c r="K18" s="32">
        <v>1088001</v>
      </c>
      <c r="L18" s="2" t="s">
        <v>140</v>
      </c>
      <c r="M18" s="2" t="s">
        <v>25240</v>
      </c>
      <c r="N18" s="15">
        <v>44902</v>
      </c>
      <c r="O18" s="2">
        <v>2</v>
      </c>
      <c r="P18" s="4">
        <v>3.59</v>
      </c>
      <c r="Q18" s="2">
        <v>43463</v>
      </c>
      <c r="R18" s="2">
        <v>23</v>
      </c>
      <c r="S18" s="2" t="s">
        <v>1278</v>
      </c>
    </row>
    <row r="19" spans="2:19" x14ac:dyDescent="0.2">
      <c r="B19" s="13">
        <v>17</v>
      </c>
      <c r="C19" s="31">
        <v>1377</v>
      </c>
      <c r="D19" s="11">
        <v>89120.54</v>
      </c>
      <c r="J19" s="2">
        <v>999987547</v>
      </c>
      <c r="K19" s="32">
        <v>1085001</v>
      </c>
      <c r="L19" s="2" t="s">
        <v>3264</v>
      </c>
      <c r="M19" s="2" t="s">
        <v>25241</v>
      </c>
      <c r="N19" s="15">
        <v>44902</v>
      </c>
      <c r="O19" s="2">
        <v>5</v>
      </c>
      <c r="P19" s="4">
        <v>1371.84</v>
      </c>
      <c r="Q19" s="2">
        <v>43463</v>
      </c>
      <c r="R19" s="2">
        <v>23</v>
      </c>
      <c r="S19" s="2" t="s">
        <v>1277</v>
      </c>
    </row>
    <row r="20" spans="2:19" x14ac:dyDescent="0.2">
      <c r="B20" s="13">
        <v>18</v>
      </c>
      <c r="C20" s="31">
        <v>23</v>
      </c>
      <c r="D20" s="11">
        <v>2188.62</v>
      </c>
      <c r="J20" s="2">
        <v>999987635</v>
      </c>
      <c r="K20" s="32">
        <v>6002</v>
      </c>
      <c r="L20" s="2" t="s">
        <v>3268</v>
      </c>
      <c r="M20" s="2" t="s">
        <v>25242</v>
      </c>
      <c r="N20" s="15">
        <v>44902</v>
      </c>
      <c r="O20" s="2">
        <v>1</v>
      </c>
      <c r="P20" s="4">
        <v>73.069999999999993</v>
      </c>
      <c r="Q20" s="2">
        <v>43463</v>
      </c>
      <c r="R20" s="2">
        <v>23</v>
      </c>
      <c r="S20" s="2" t="s">
        <v>1277</v>
      </c>
    </row>
    <row r="21" spans="2:19" x14ac:dyDescent="0.2">
      <c r="B21" s="13">
        <v>19</v>
      </c>
      <c r="C21" s="31">
        <v>1172</v>
      </c>
      <c r="D21" s="11">
        <v>60644.569999999927</v>
      </c>
      <c r="J21" s="2">
        <v>999987723</v>
      </c>
      <c r="K21" s="32">
        <v>1076002</v>
      </c>
      <c r="L21" s="2" t="s">
        <v>25243</v>
      </c>
      <c r="M21" s="2" t="s">
        <v>25244</v>
      </c>
      <c r="N21" s="15">
        <v>44902</v>
      </c>
      <c r="O21" s="2">
        <v>4</v>
      </c>
      <c r="P21" s="4">
        <v>292.27999999999997</v>
      </c>
      <c r="Q21" s="2">
        <v>43463</v>
      </c>
      <c r="R21" s="2">
        <v>23</v>
      </c>
      <c r="S21" s="2" t="s">
        <v>1277</v>
      </c>
    </row>
    <row r="22" spans="2:19" x14ac:dyDescent="0.2">
      <c r="B22" s="13">
        <v>20</v>
      </c>
      <c r="C22" s="31">
        <v>7</v>
      </c>
      <c r="D22" s="11">
        <v>375.06</v>
      </c>
      <c r="J22" s="2">
        <v>999987734</v>
      </c>
      <c r="K22" s="32">
        <v>1076001</v>
      </c>
      <c r="L22" s="2" t="s">
        <v>25243</v>
      </c>
      <c r="M22" s="2" t="s">
        <v>25244</v>
      </c>
      <c r="N22" s="15">
        <v>44902</v>
      </c>
      <c r="O22" s="2">
        <v>4</v>
      </c>
      <c r="P22" s="4">
        <v>847.99</v>
      </c>
      <c r="Q22" s="2">
        <v>43463</v>
      </c>
      <c r="R22" s="2">
        <v>23</v>
      </c>
      <c r="S22" s="2" t="s">
        <v>1277</v>
      </c>
    </row>
    <row r="23" spans="2:19" x14ac:dyDescent="0.2">
      <c r="B23" s="13">
        <v>21</v>
      </c>
      <c r="C23" s="31">
        <v>56</v>
      </c>
      <c r="D23" s="11">
        <v>3738.7699999999995</v>
      </c>
      <c r="J23" s="2">
        <v>999987778</v>
      </c>
      <c r="K23" s="32">
        <v>1072001</v>
      </c>
      <c r="L23" s="2" t="s">
        <v>142</v>
      </c>
      <c r="M23" s="2" t="s">
        <v>25245</v>
      </c>
      <c r="N23" s="15">
        <v>44902</v>
      </c>
      <c r="O23" s="2">
        <v>1</v>
      </c>
      <c r="P23" s="4">
        <v>73.069999999999993</v>
      </c>
      <c r="Q23" s="2">
        <v>43463</v>
      </c>
      <c r="R23" s="2">
        <v>23</v>
      </c>
      <c r="S23" s="2" t="s">
        <v>1277</v>
      </c>
    </row>
    <row r="24" spans="2:19" x14ac:dyDescent="0.2">
      <c r="B24" s="13">
        <v>22</v>
      </c>
      <c r="C24" s="31">
        <v>4</v>
      </c>
      <c r="D24" s="11">
        <v>17.54</v>
      </c>
      <c r="J24" s="2">
        <v>999987800</v>
      </c>
      <c r="K24" s="32">
        <v>1070001</v>
      </c>
      <c r="L24" s="2" t="s">
        <v>25246</v>
      </c>
      <c r="M24" s="2" t="s">
        <v>25247</v>
      </c>
      <c r="N24" s="15">
        <v>44902</v>
      </c>
      <c r="O24" s="2">
        <v>3</v>
      </c>
      <c r="P24" s="4">
        <v>447.14</v>
      </c>
      <c r="Q24" s="2">
        <v>43463</v>
      </c>
      <c r="R24" s="2">
        <v>23</v>
      </c>
      <c r="S24" s="2" t="s">
        <v>1277</v>
      </c>
    </row>
    <row r="25" spans="2:19" x14ac:dyDescent="0.2">
      <c r="B25" s="13">
        <v>23</v>
      </c>
      <c r="C25" s="31">
        <v>655</v>
      </c>
      <c r="D25" s="11">
        <v>36330.64000000005</v>
      </c>
      <c r="J25" s="2">
        <v>999987866</v>
      </c>
      <c r="K25" s="32">
        <v>1064001</v>
      </c>
      <c r="L25" s="2" t="s">
        <v>143</v>
      </c>
      <c r="M25" s="2" t="s">
        <v>25248</v>
      </c>
      <c r="N25" s="15">
        <v>44902</v>
      </c>
      <c r="O25" s="2">
        <v>2</v>
      </c>
      <c r="P25" s="4">
        <v>117.54</v>
      </c>
      <c r="Q25" s="2">
        <v>43463</v>
      </c>
      <c r="R25" s="2">
        <v>23</v>
      </c>
      <c r="S25" s="2" t="s">
        <v>1277</v>
      </c>
    </row>
    <row r="26" spans="2:19" x14ac:dyDescent="0.2">
      <c r="B26" s="13">
        <v>24</v>
      </c>
      <c r="C26" s="31">
        <v>9</v>
      </c>
      <c r="D26" s="11">
        <v>266.08000000000004</v>
      </c>
      <c r="J26" s="2">
        <v>999001251</v>
      </c>
      <c r="K26" s="32">
        <v>3758001</v>
      </c>
      <c r="L26" s="2" t="s">
        <v>25249</v>
      </c>
      <c r="M26" s="2" t="s">
        <v>25250</v>
      </c>
      <c r="N26" s="15">
        <v>44925</v>
      </c>
      <c r="O26" s="2">
        <v>2</v>
      </c>
      <c r="P26" s="4">
        <v>0.96</v>
      </c>
      <c r="Q26" s="2">
        <v>43565</v>
      </c>
      <c r="R26" s="2">
        <v>6</v>
      </c>
      <c r="S26" s="2" t="s">
        <v>1278</v>
      </c>
    </row>
    <row r="27" spans="2:19" x14ac:dyDescent="0.2">
      <c r="B27" s="13">
        <v>25</v>
      </c>
      <c r="C27" s="31">
        <v>640</v>
      </c>
      <c r="D27" s="11">
        <v>31394.149999999961</v>
      </c>
      <c r="J27" s="2">
        <v>999001251</v>
      </c>
      <c r="K27" s="32">
        <v>3758001</v>
      </c>
      <c r="L27" s="2" t="s">
        <v>25249</v>
      </c>
      <c r="M27" s="2" t="s">
        <v>25250</v>
      </c>
      <c r="N27" s="15">
        <v>44925</v>
      </c>
      <c r="O27" s="2">
        <v>2</v>
      </c>
      <c r="P27" s="4">
        <v>188.69</v>
      </c>
      <c r="Q27" s="2">
        <v>43565</v>
      </c>
      <c r="R27" s="2">
        <v>6</v>
      </c>
      <c r="S27" s="2" t="s">
        <v>1277</v>
      </c>
    </row>
    <row r="28" spans="2:19" x14ac:dyDescent="0.2">
      <c r="B28" s="13">
        <v>27</v>
      </c>
      <c r="C28" s="31">
        <v>575</v>
      </c>
      <c r="D28" s="11">
        <v>49107.680000000015</v>
      </c>
      <c r="J28" s="2">
        <v>999001277</v>
      </c>
      <c r="K28" s="32">
        <v>121001</v>
      </c>
      <c r="L28" s="2" t="s">
        <v>25251</v>
      </c>
      <c r="M28" s="2" t="s">
        <v>25252</v>
      </c>
      <c r="N28" s="15">
        <v>44918</v>
      </c>
      <c r="O28" s="2">
        <v>3</v>
      </c>
      <c r="P28" s="4">
        <v>3.87</v>
      </c>
      <c r="Q28" s="2">
        <v>43525</v>
      </c>
      <c r="R28" s="2">
        <v>30</v>
      </c>
      <c r="S28" s="2" t="s">
        <v>1278</v>
      </c>
    </row>
    <row r="29" spans="2:19" x14ac:dyDescent="0.2">
      <c r="B29" s="13">
        <v>28</v>
      </c>
      <c r="C29" s="31">
        <v>870</v>
      </c>
      <c r="D29" s="11">
        <v>49813.939999999981</v>
      </c>
      <c r="J29" s="2">
        <v>999001277</v>
      </c>
      <c r="K29" s="32">
        <v>121001</v>
      </c>
      <c r="L29" s="2" t="s">
        <v>25251</v>
      </c>
      <c r="M29" s="2" t="s">
        <v>25252</v>
      </c>
      <c r="N29" s="15">
        <v>44918</v>
      </c>
      <c r="O29" s="2">
        <v>3</v>
      </c>
      <c r="P29" s="4">
        <v>447.14</v>
      </c>
      <c r="Q29" s="2">
        <v>43525</v>
      </c>
      <c r="R29" s="2">
        <v>30</v>
      </c>
      <c r="S29" s="2" t="s">
        <v>1277</v>
      </c>
    </row>
    <row r="30" spans="2:19" x14ac:dyDescent="0.2">
      <c r="B30" s="13">
        <v>29</v>
      </c>
      <c r="C30" s="31">
        <v>449</v>
      </c>
      <c r="D30" s="11">
        <v>20619.909999999982</v>
      </c>
      <c r="J30" s="2">
        <v>999001307</v>
      </c>
      <c r="K30" s="32">
        <v>2080001</v>
      </c>
      <c r="L30" s="2" t="s">
        <v>25253</v>
      </c>
      <c r="M30" s="2" t="s">
        <v>25254</v>
      </c>
      <c r="N30" s="15">
        <v>44900</v>
      </c>
      <c r="O30" s="2">
        <v>3</v>
      </c>
      <c r="P30" s="4">
        <v>9.89</v>
      </c>
      <c r="Q30" s="2">
        <v>43453</v>
      </c>
      <c r="R30" s="2">
        <v>17</v>
      </c>
      <c r="S30" s="2" t="s">
        <v>1278</v>
      </c>
    </row>
    <row r="31" spans="2:19" x14ac:dyDescent="0.2">
      <c r="B31" s="13">
        <v>30</v>
      </c>
      <c r="C31" s="31">
        <v>605</v>
      </c>
      <c r="D31" s="11">
        <v>39316.609999999971</v>
      </c>
      <c r="J31" s="2">
        <v>999001314</v>
      </c>
      <c r="K31" s="32">
        <v>2203001</v>
      </c>
      <c r="L31" s="2" t="s">
        <v>25255</v>
      </c>
      <c r="M31" s="2" t="s">
        <v>25256</v>
      </c>
      <c r="N31" s="15">
        <v>44900</v>
      </c>
      <c r="O31" s="2">
        <v>2</v>
      </c>
      <c r="P31" s="4">
        <v>339.89</v>
      </c>
      <c r="Q31" s="2">
        <v>43453</v>
      </c>
      <c r="R31" s="2">
        <v>17</v>
      </c>
      <c r="S31" s="2" t="s">
        <v>1277</v>
      </c>
    </row>
    <row r="32" spans="2:19" x14ac:dyDescent="0.2">
      <c r="B32" s="13">
        <v>31</v>
      </c>
      <c r="C32" s="31">
        <v>371</v>
      </c>
      <c r="D32" s="11">
        <v>20433.480000000007</v>
      </c>
      <c r="J32" s="2">
        <v>999001316</v>
      </c>
      <c r="K32" s="32">
        <v>104001</v>
      </c>
      <c r="L32" s="2" t="s">
        <v>25257</v>
      </c>
      <c r="M32" s="2" t="s">
        <v>25258</v>
      </c>
      <c r="N32" s="15">
        <v>44921</v>
      </c>
      <c r="O32" s="2">
        <v>2</v>
      </c>
      <c r="P32" s="4">
        <v>1.33</v>
      </c>
      <c r="Q32" s="2">
        <v>43530</v>
      </c>
      <c r="R32" s="2">
        <v>31</v>
      </c>
      <c r="S32" s="2" t="s">
        <v>1278</v>
      </c>
    </row>
    <row r="33" spans="2:19" x14ac:dyDescent="0.2">
      <c r="B33" s="13" t="s">
        <v>1216</v>
      </c>
      <c r="C33" s="31">
        <v>7930</v>
      </c>
      <c r="D33" s="11">
        <v>464270.80999999982</v>
      </c>
      <c r="J33" s="2">
        <v>999001316</v>
      </c>
      <c r="K33" s="32">
        <v>104001</v>
      </c>
      <c r="L33" s="2" t="s">
        <v>25257</v>
      </c>
      <c r="M33" s="2" t="s">
        <v>25258</v>
      </c>
      <c r="N33" s="15">
        <v>44921</v>
      </c>
      <c r="O33" s="2">
        <v>2</v>
      </c>
      <c r="P33" s="4">
        <v>162.01</v>
      </c>
      <c r="Q33" s="2">
        <v>43530</v>
      </c>
      <c r="R33" s="2">
        <v>31</v>
      </c>
      <c r="S33" s="2" t="s">
        <v>1277</v>
      </c>
    </row>
    <row r="34" spans="2:19" ht="15" x14ac:dyDescent="0.25">
      <c r="B34"/>
      <c r="C34"/>
      <c r="D34"/>
      <c r="J34" s="2">
        <v>999001318</v>
      </c>
      <c r="K34" s="32">
        <v>2241001</v>
      </c>
      <c r="L34" s="2" t="s">
        <v>25259</v>
      </c>
      <c r="M34" s="2" t="s">
        <v>25260</v>
      </c>
      <c r="N34" s="15">
        <v>44900</v>
      </c>
      <c r="O34" s="2">
        <v>2</v>
      </c>
      <c r="P34" s="4">
        <v>4.3</v>
      </c>
      <c r="Q34" s="2">
        <v>43453</v>
      </c>
      <c r="R34" s="2">
        <v>17</v>
      </c>
      <c r="S34" s="2" t="s">
        <v>1278</v>
      </c>
    </row>
    <row r="35" spans="2:19" ht="15" x14ac:dyDescent="0.25">
      <c r="B35"/>
      <c r="C35"/>
      <c r="D35"/>
      <c r="J35" s="2">
        <v>999001318</v>
      </c>
      <c r="K35" s="32">
        <v>2241001</v>
      </c>
      <c r="L35" s="2" t="s">
        <v>25259</v>
      </c>
      <c r="M35" s="2" t="s">
        <v>25260</v>
      </c>
      <c r="N35" s="15">
        <v>44900</v>
      </c>
      <c r="O35" s="2">
        <v>2</v>
      </c>
      <c r="P35" s="4">
        <v>224.27</v>
      </c>
      <c r="Q35" s="2">
        <v>43453</v>
      </c>
      <c r="R35" s="2">
        <v>17</v>
      </c>
      <c r="S35" s="2" t="s">
        <v>1277</v>
      </c>
    </row>
    <row r="36" spans="2:19" x14ac:dyDescent="0.2">
      <c r="J36" s="2">
        <v>999001326</v>
      </c>
      <c r="K36" s="32">
        <v>372001</v>
      </c>
      <c r="L36" s="2" t="s">
        <v>25261</v>
      </c>
      <c r="M36" s="2" t="s">
        <v>25262</v>
      </c>
      <c r="N36" s="15">
        <v>44914</v>
      </c>
      <c r="O36" s="2">
        <v>1</v>
      </c>
      <c r="P36" s="4">
        <v>0.86</v>
      </c>
      <c r="Q36" s="2">
        <v>43504</v>
      </c>
      <c r="R36" s="2">
        <v>28</v>
      </c>
      <c r="S36" s="2" t="s">
        <v>1278</v>
      </c>
    </row>
    <row r="37" spans="2:19" x14ac:dyDescent="0.2">
      <c r="J37" s="2">
        <v>999001326</v>
      </c>
      <c r="K37" s="32">
        <v>372001</v>
      </c>
      <c r="L37" s="2" t="s">
        <v>25261</v>
      </c>
      <c r="M37" s="2" t="s">
        <v>25262</v>
      </c>
      <c r="N37" s="15">
        <v>44914</v>
      </c>
      <c r="O37" s="2">
        <v>1</v>
      </c>
      <c r="P37" s="4">
        <v>73.069999999999993</v>
      </c>
      <c r="Q37" s="2">
        <v>43504</v>
      </c>
      <c r="R37" s="2">
        <v>28</v>
      </c>
      <c r="S37" s="2" t="s">
        <v>1277</v>
      </c>
    </row>
    <row r="38" spans="2:19" x14ac:dyDescent="0.2">
      <c r="J38" s="2">
        <v>999001358</v>
      </c>
      <c r="K38" s="32">
        <v>787001</v>
      </c>
      <c r="L38" s="2" t="s">
        <v>25263</v>
      </c>
      <c r="M38" s="2" t="s">
        <v>25264</v>
      </c>
      <c r="N38" s="15">
        <v>44909</v>
      </c>
      <c r="O38" s="2">
        <v>2</v>
      </c>
      <c r="P38" s="4">
        <v>2.89</v>
      </c>
      <c r="Q38" s="2">
        <v>43487</v>
      </c>
      <c r="R38" s="2">
        <v>25</v>
      </c>
      <c r="S38" s="2" t="s">
        <v>1278</v>
      </c>
    </row>
    <row r="39" spans="2:19" x14ac:dyDescent="0.2">
      <c r="J39" s="2">
        <v>999001384</v>
      </c>
      <c r="K39" s="32">
        <v>1635001</v>
      </c>
      <c r="L39" s="2" t="s">
        <v>25265</v>
      </c>
      <c r="M39" s="2" t="s">
        <v>25266</v>
      </c>
      <c r="N39" s="15">
        <v>44907</v>
      </c>
      <c r="O39" s="2">
        <v>2</v>
      </c>
      <c r="P39" s="4">
        <v>3.51</v>
      </c>
      <c r="Q39" s="2">
        <v>43477</v>
      </c>
      <c r="R39" s="2">
        <v>19</v>
      </c>
      <c r="S39" s="2" t="s">
        <v>1278</v>
      </c>
    </row>
    <row r="40" spans="2:19" x14ac:dyDescent="0.2">
      <c r="J40" s="2">
        <v>999001394</v>
      </c>
      <c r="K40" s="32">
        <v>271001</v>
      </c>
      <c r="L40" s="2" t="s">
        <v>25267</v>
      </c>
      <c r="M40" s="2" t="s">
        <v>25268</v>
      </c>
      <c r="N40" s="15">
        <v>44916</v>
      </c>
      <c r="O40" s="2">
        <v>2</v>
      </c>
      <c r="P40" s="4">
        <v>0.97</v>
      </c>
      <c r="Q40" s="2">
        <v>43517</v>
      </c>
      <c r="R40" s="2">
        <v>29</v>
      </c>
      <c r="S40" s="2" t="s">
        <v>1278</v>
      </c>
    </row>
    <row r="41" spans="2:19" x14ac:dyDescent="0.2">
      <c r="J41" s="2">
        <v>999001426</v>
      </c>
      <c r="K41" s="32">
        <v>138001</v>
      </c>
      <c r="L41" s="2" t="s">
        <v>25269</v>
      </c>
      <c r="M41" s="2" t="s">
        <v>25270</v>
      </c>
      <c r="N41" s="15">
        <v>44918</v>
      </c>
      <c r="O41" s="2">
        <v>2</v>
      </c>
      <c r="P41" s="4">
        <v>1.56</v>
      </c>
      <c r="Q41" s="2">
        <v>43525</v>
      </c>
      <c r="R41" s="2">
        <v>30</v>
      </c>
      <c r="S41" s="2" t="s">
        <v>1278</v>
      </c>
    </row>
    <row r="42" spans="2:19" x14ac:dyDescent="0.2">
      <c r="J42" s="2">
        <v>999001426</v>
      </c>
      <c r="K42" s="32">
        <v>138001</v>
      </c>
      <c r="L42" s="2" t="s">
        <v>25269</v>
      </c>
      <c r="M42" s="2" t="s">
        <v>25270</v>
      </c>
      <c r="N42" s="15">
        <v>44918</v>
      </c>
      <c r="O42" s="2">
        <v>2</v>
      </c>
      <c r="P42" s="4">
        <v>179.8</v>
      </c>
      <c r="Q42" s="2">
        <v>43525</v>
      </c>
      <c r="R42" s="2">
        <v>30</v>
      </c>
      <c r="S42" s="2" t="s">
        <v>1277</v>
      </c>
    </row>
    <row r="43" spans="2:19" x14ac:dyDescent="0.2">
      <c r="J43" s="2">
        <v>999001444</v>
      </c>
      <c r="K43" s="32">
        <v>758001</v>
      </c>
      <c r="L43" s="2" t="s">
        <v>25271</v>
      </c>
      <c r="M43" s="2" t="s">
        <v>25272</v>
      </c>
      <c r="N43" s="15">
        <v>44909</v>
      </c>
      <c r="O43" s="2">
        <v>2</v>
      </c>
      <c r="P43" s="4">
        <v>2.89</v>
      </c>
      <c r="Q43" s="2">
        <v>43487</v>
      </c>
      <c r="R43" s="2">
        <v>25</v>
      </c>
      <c r="S43" s="2" t="s">
        <v>1278</v>
      </c>
    </row>
    <row r="44" spans="2:19" x14ac:dyDescent="0.2">
      <c r="J44" s="2">
        <v>999001444</v>
      </c>
      <c r="K44" s="32">
        <v>758001</v>
      </c>
      <c r="L44" s="2" t="s">
        <v>25271</v>
      </c>
      <c r="M44" s="2" t="s">
        <v>25272</v>
      </c>
      <c r="N44" s="15">
        <v>44909</v>
      </c>
      <c r="O44" s="2">
        <v>2</v>
      </c>
      <c r="P44" s="4">
        <v>197.59</v>
      </c>
      <c r="Q44" s="2">
        <v>43487</v>
      </c>
      <c r="R44" s="2">
        <v>25</v>
      </c>
      <c r="S44" s="2" t="s">
        <v>1277</v>
      </c>
    </row>
    <row r="45" spans="2:19" x14ac:dyDescent="0.2">
      <c r="J45" s="2">
        <v>999001473</v>
      </c>
      <c r="K45" s="32">
        <v>2027001</v>
      </c>
      <c r="L45" s="2" t="s">
        <v>25273</v>
      </c>
      <c r="M45" s="2" t="s">
        <v>25274</v>
      </c>
      <c r="N45" s="15">
        <v>44900</v>
      </c>
      <c r="O45" s="2">
        <v>1</v>
      </c>
      <c r="P45" s="4">
        <v>1.4</v>
      </c>
      <c r="Q45" s="2">
        <v>43453</v>
      </c>
      <c r="R45" s="2">
        <v>17</v>
      </c>
      <c r="S45" s="2" t="s">
        <v>1278</v>
      </c>
    </row>
    <row r="46" spans="2:19" x14ac:dyDescent="0.2">
      <c r="J46" s="2">
        <v>999001478</v>
      </c>
      <c r="K46" s="32">
        <v>269001</v>
      </c>
      <c r="L46" s="2" t="s">
        <v>25275</v>
      </c>
      <c r="M46" s="2" t="s">
        <v>25276</v>
      </c>
      <c r="N46" s="15">
        <v>44916</v>
      </c>
      <c r="O46" s="2">
        <v>2</v>
      </c>
      <c r="P46" s="4">
        <v>2.02</v>
      </c>
      <c r="Q46" s="2">
        <v>43517</v>
      </c>
      <c r="R46" s="2">
        <v>29</v>
      </c>
      <c r="S46" s="2" t="s">
        <v>1278</v>
      </c>
    </row>
    <row r="47" spans="2:19" x14ac:dyDescent="0.2">
      <c r="J47" s="2">
        <v>999001478</v>
      </c>
      <c r="K47" s="32">
        <v>269001</v>
      </c>
      <c r="L47" s="2" t="s">
        <v>25275</v>
      </c>
      <c r="M47" s="2" t="s">
        <v>25276</v>
      </c>
      <c r="N47" s="15">
        <v>44916</v>
      </c>
      <c r="O47" s="2">
        <v>2</v>
      </c>
      <c r="P47" s="4">
        <v>188.69</v>
      </c>
      <c r="Q47" s="2">
        <v>43517</v>
      </c>
      <c r="R47" s="2">
        <v>29</v>
      </c>
      <c r="S47" s="2" t="s">
        <v>1277</v>
      </c>
    </row>
    <row r="48" spans="2:19" x14ac:dyDescent="0.2">
      <c r="J48" s="2">
        <v>999001494</v>
      </c>
      <c r="K48" s="32">
        <v>2016001</v>
      </c>
      <c r="L48" s="2" t="s">
        <v>25277</v>
      </c>
      <c r="M48" s="2" t="s">
        <v>25278</v>
      </c>
      <c r="N48" s="15">
        <v>44900</v>
      </c>
      <c r="O48" s="2">
        <v>2</v>
      </c>
      <c r="P48" s="4">
        <v>4.3</v>
      </c>
      <c r="Q48" s="2">
        <v>43453</v>
      </c>
      <c r="R48" s="2">
        <v>17</v>
      </c>
      <c r="S48" s="2" t="s">
        <v>1278</v>
      </c>
    </row>
    <row r="49" spans="10:19" x14ac:dyDescent="0.2">
      <c r="J49" s="2">
        <v>999001494</v>
      </c>
      <c r="K49" s="32">
        <v>2016001</v>
      </c>
      <c r="L49" s="2" t="s">
        <v>25277</v>
      </c>
      <c r="M49" s="2" t="s">
        <v>25278</v>
      </c>
      <c r="N49" s="15">
        <v>44900</v>
      </c>
      <c r="O49" s="2">
        <v>2</v>
      </c>
      <c r="P49" s="4">
        <v>224.27</v>
      </c>
      <c r="Q49" s="2">
        <v>43453</v>
      </c>
      <c r="R49" s="2">
        <v>17</v>
      </c>
      <c r="S49" s="2" t="s">
        <v>1277</v>
      </c>
    </row>
    <row r="50" spans="10:19" x14ac:dyDescent="0.2">
      <c r="J50" s="2">
        <v>999001509</v>
      </c>
      <c r="K50" s="32">
        <v>1593001</v>
      </c>
      <c r="L50" s="2" t="s">
        <v>25279</v>
      </c>
      <c r="M50" s="2" t="s">
        <v>25280</v>
      </c>
      <c r="N50" s="15">
        <v>44907</v>
      </c>
      <c r="O50" s="2">
        <v>2</v>
      </c>
      <c r="P50" s="4">
        <v>3.37</v>
      </c>
      <c r="Q50" s="2">
        <v>43477</v>
      </c>
      <c r="R50" s="2">
        <v>19</v>
      </c>
      <c r="S50" s="2" t="s">
        <v>1278</v>
      </c>
    </row>
    <row r="51" spans="10:19" x14ac:dyDescent="0.2">
      <c r="J51" s="2">
        <v>999001509</v>
      </c>
      <c r="K51" s="32">
        <v>1593001</v>
      </c>
      <c r="L51" s="2" t="s">
        <v>25279</v>
      </c>
      <c r="M51" s="2" t="s">
        <v>25280</v>
      </c>
      <c r="N51" s="15">
        <v>44907</v>
      </c>
      <c r="O51" s="2">
        <v>2</v>
      </c>
      <c r="P51" s="4">
        <v>215.37</v>
      </c>
      <c r="Q51" s="2">
        <v>43477</v>
      </c>
      <c r="R51" s="2">
        <v>19</v>
      </c>
      <c r="S51" s="2" t="s">
        <v>1277</v>
      </c>
    </row>
    <row r="52" spans="10:19" x14ac:dyDescent="0.2">
      <c r="J52" s="2">
        <v>999001522</v>
      </c>
      <c r="K52" s="32">
        <v>100001</v>
      </c>
      <c r="L52" s="2" t="s">
        <v>25281</v>
      </c>
      <c r="M52" s="2" t="s">
        <v>25282</v>
      </c>
      <c r="N52" s="15">
        <v>44921</v>
      </c>
      <c r="O52" s="2">
        <v>1</v>
      </c>
      <c r="P52" s="4">
        <v>0.6</v>
      </c>
      <c r="Q52" s="2">
        <v>43530</v>
      </c>
      <c r="R52" s="2">
        <v>31</v>
      </c>
      <c r="S52" s="2" t="s">
        <v>1278</v>
      </c>
    </row>
    <row r="53" spans="10:19" x14ac:dyDescent="0.2">
      <c r="J53" s="2">
        <v>999001522</v>
      </c>
      <c r="K53" s="32">
        <v>100001</v>
      </c>
      <c r="L53" s="2" t="s">
        <v>25281</v>
      </c>
      <c r="M53" s="2" t="s">
        <v>25282</v>
      </c>
      <c r="N53" s="15">
        <v>44921</v>
      </c>
      <c r="O53" s="2">
        <v>1</v>
      </c>
      <c r="P53" s="4">
        <v>73.069999999999993</v>
      </c>
      <c r="Q53" s="2">
        <v>43530</v>
      </c>
      <c r="R53" s="2">
        <v>31</v>
      </c>
      <c r="S53" s="2" t="s">
        <v>1277</v>
      </c>
    </row>
    <row r="54" spans="10:19" x14ac:dyDescent="0.2">
      <c r="J54" s="2">
        <v>999001527</v>
      </c>
      <c r="K54" s="32">
        <v>264001</v>
      </c>
      <c r="L54" s="2" t="s">
        <v>25283</v>
      </c>
      <c r="M54" s="2" t="s">
        <v>25284</v>
      </c>
      <c r="N54" s="15">
        <v>44924</v>
      </c>
      <c r="O54" s="2">
        <v>2</v>
      </c>
      <c r="P54" s="4">
        <v>15.49</v>
      </c>
      <c r="Q54" s="2">
        <v>43558</v>
      </c>
      <c r="R54" s="2">
        <v>29</v>
      </c>
      <c r="S54" s="2" t="s">
        <v>1277</v>
      </c>
    </row>
    <row r="55" spans="10:19" x14ac:dyDescent="0.2">
      <c r="J55" s="2">
        <v>999001530</v>
      </c>
      <c r="K55" s="32">
        <v>200000082</v>
      </c>
      <c r="L55" s="2" t="s">
        <v>25285</v>
      </c>
      <c r="M55" s="2" t="s">
        <v>25286</v>
      </c>
      <c r="N55" s="15">
        <v>44907</v>
      </c>
      <c r="O55" s="2">
        <v>2</v>
      </c>
      <c r="P55" s="4">
        <v>3.79</v>
      </c>
      <c r="Q55" s="2">
        <v>43477</v>
      </c>
      <c r="R55" s="2">
        <v>19</v>
      </c>
      <c r="S55" s="2" t="s">
        <v>1278</v>
      </c>
    </row>
    <row r="56" spans="10:19" x14ac:dyDescent="0.2">
      <c r="J56" s="2">
        <v>999001530</v>
      </c>
      <c r="K56" s="32">
        <v>200000082</v>
      </c>
      <c r="L56" s="2" t="s">
        <v>25285</v>
      </c>
      <c r="M56" s="2" t="s">
        <v>25286</v>
      </c>
      <c r="N56" s="15">
        <v>44907</v>
      </c>
      <c r="O56" s="2">
        <v>2</v>
      </c>
      <c r="P56" s="4">
        <v>242.06</v>
      </c>
      <c r="Q56" s="2">
        <v>43477</v>
      </c>
      <c r="R56" s="2">
        <v>19</v>
      </c>
      <c r="S56" s="2" t="s">
        <v>1277</v>
      </c>
    </row>
    <row r="57" spans="10:19" x14ac:dyDescent="0.2">
      <c r="J57" s="2">
        <v>999001531</v>
      </c>
      <c r="K57" s="32">
        <v>2274001</v>
      </c>
      <c r="L57" s="2" t="s">
        <v>25287</v>
      </c>
      <c r="M57" s="2" t="s">
        <v>25288</v>
      </c>
      <c r="N57" s="15">
        <v>44900</v>
      </c>
      <c r="O57" s="2">
        <v>2</v>
      </c>
      <c r="P57" s="4">
        <v>2.77</v>
      </c>
      <c r="Q57" s="2">
        <v>43453</v>
      </c>
      <c r="R57" s="2">
        <v>17</v>
      </c>
      <c r="S57" s="2" t="s">
        <v>1278</v>
      </c>
    </row>
    <row r="58" spans="10:19" x14ac:dyDescent="0.2">
      <c r="J58" s="2">
        <v>999001531</v>
      </c>
      <c r="K58" s="32">
        <v>2274001</v>
      </c>
      <c r="L58" s="2" t="s">
        <v>25287</v>
      </c>
      <c r="M58" s="2" t="s">
        <v>25288</v>
      </c>
      <c r="N58" s="15">
        <v>44900</v>
      </c>
      <c r="O58" s="2">
        <v>2</v>
      </c>
      <c r="P58" s="4">
        <v>144.22</v>
      </c>
      <c r="Q58" s="2">
        <v>43453</v>
      </c>
      <c r="R58" s="2">
        <v>17</v>
      </c>
      <c r="S58" s="2" t="s">
        <v>1277</v>
      </c>
    </row>
    <row r="59" spans="10:19" x14ac:dyDescent="0.2">
      <c r="J59" s="2">
        <v>999001543</v>
      </c>
      <c r="K59" s="32">
        <v>200000087</v>
      </c>
      <c r="L59" s="2" t="s">
        <v>25289</v>
      </c>
      <c r="M59" s="2" t="s">
        <v>25290</v>
      </c>
      <c r="N59" s="15">
        <v>44921</v>
      </c>
      <c r="O59" s="2">
        <v>1</v>
      </c>
      <c r="P59" s="4">
        <v>73.069999999999993</v>
      </c>
      <c r="Q59" s="2">
        <v>43530</v>
      </c>
      <c r="R59" s="2">
        <v>31</v>
      </c>
      <c r="S59" s="2" t="s">
        <v>1277</v>
      </c>
    </row>
    <row r="60" spans="10:19" x14ac:dyDescent="0.2">
      <c r="J60" s="2">
        <v>999001549</v>
      </c>
      <c r="K60" s="32">
        <v>200000088</v>
      </c>
      <c r="L60" s="2" t="s">
        <v>25291</v>
      </c>
      <c r="M60" s="2" t="s">
        <v>25292</v>
      </c>
      <c r="N60" s="15">
        <v>44921</v>
      </c>
      <c r="O60" s="2">
        <v>1</v>
      </c>
      <c r="P60" s="4">
        <v>0.6</v>
      </c>
      <c r="Q60" s="2">
        <v>43530</v>
      </c>
      <c r="R60" s="2">
        <v>31</v>
      </c>
      <c r="S60" s="2" t="s">
        <v>1278</v>
      </c>
    </row>
    <row r="61" spans="10:19" x14ac:dyDescent="0.2">
      <c r="J61" s="2">
        <v>999001549</v>
      </c>
      <c r="K61" s="32">
        <v>200000088</v>
      </c>
      <c r="L61" s="2" t="s">
        <v>25291</v>
      </c>
      <c r="M61" s="2" t="s">
        <v>25292</v>
      </c>
      <c r="N61" s="15">
        <v>44921</v>
      </c>
      <c r="O61" s="2">
        <v>1</v>
      </c>
      <c r="P61" s="4">
        <v>73.069999999999993</v>
      </c>
      <c r="Q61" s="2">
        <v>43530</v>
      </c>
      <c r="R61" s="2">
        <v>31</v>
      </c>
      <c r="S61" s="2" t="s">
        <v>1277</v>
      </c>
    </row>
    <row r="62" spans="10:19" x14ac:dyDescent="0.2">
      <c r="J62" s="2">
        <v>999001560</v>
      </c>
      <c r="K62" s="32">
        <v>3926001</v>
      </c>
      <c r="L62" s="2" t="s">
        <v>25293</v>
      </c>
      <c r="M62" s="2" t="s">
        <v>25294</v>
      </c>
      <c r="N62" s="15">
        <v>44925</v>
      </c>
      <c r="O62" s="2">
        <v>3</v>
      </c>
      <c r="P62" s="4">
        <v>1.98</v>
      </c>
      <c r="Q62" s="2">
        <v>43565</v>
      </c>
      <c r="R62" s="2">
        <v>6</v>
      </c>
      <c r="S62" s="2" t="s">
        <v>1278</v>
      </c>
    </row>
    <row r="63" spans="10:19" x14ac:dyDescent="0.2">
      <c r="J63" s="2">
        <v>999001560</v>
      </c>
      <c r="K63" s="32">
        <v>3926001</v>
      </c>
      <c r="L63" s="2" t="s">
        <v>25293</v>
      </c>
      <c r="M63" s="2" t="s">
        <v>25294</v>
      </c>
      <c r="N63" s="15">
        <v>44925</v>
      </c>
      <c r="O63" s="2">
        <v>3</v>
      </c>
      <c r="P63" s="4">
        <v>388.64</v>
      </c>
      <c r="Q63" s="2">
        <v>43565</v>
      </c>
      <c r="R63" s="2">
        <v>6</v>
      </c>
      <c r="S63" s="2" t="s">
        <v>1277</v>
      </c>
    </row>
    <row r="64" spans="10:19" x14ac:dyDescent="0.2">
      <c r="J64" s="2">
        <v>999001587</v>
      </c>
      <c r="K64" s="32">
        <v>1804001</v>
      </c>
      <c r="L64" s="2" t="s">
        <v>25295</v>
      </c>
      <c r="M64" s="2" t="s">
        <v>25296</v>
      </c>
      <c r="N64" s="15">
        <v>44907</v>
      </c>
      <c r="O64" s="2">
        <v>1</v>
      </c>
      <c r="P64" s="4">
        <v>1.1399999999999999</v>
      </c>
      <c r="Q64" s="2">
        <v>43477</v>
      </c>
      <c r="R64" s="2">
        <v>19</v>
      </c>
      <c r="S64" s="2" t="s">
        <v>1278</v>
      </c>
    </row>
    <row r="65" spans="10:19" x14ac:dyDescent="0.2">
      <c r="J65" s="2">
        <v>999001587</v>
      </c>
      <c r="K65" s="32">
        <v>1804001</v>
      </c>
      <c r="L65" s="2" t="s">
        <v>25295</v>
      </c>
      <c r="M65" s="2" t="s">
        <v>25296</v>
      </c>
      <c r="N65" s="15">
        <v>44907</v>
      </c>
      <c r="O65" s="2">
        <v>1</v>
      </c>
      <c r="P65" s="4">
        <v>73.069999999999993</v>
      </c>
      <c r="Q65" s="2">
        <v>43477</v>
      </c>
      <c r="R65" s="2">
        <v>19</v>
      </c>
      <c r="S65" s="2" t="s">
        <v>1277</v>
      </c>
    </row>
    <row r="66" spans="10:19" x14ac:dyDescent="0.2">
      <c r="J66" s="2">
        <v>999001594</v>
      </c>
      <c r="K66" s="32">
        <v>1002001</v>
      </c>
      <c r="L66" s="2" t="s">
        <v>25297</v>
      </c>
      <c r="M66" s="2" t="s">
        <v>25298</v>
      </c>
      <c r="N66" s="15">
        <v>44907</v>
      </c>
      <c r="O66" s="2">
        <v>1</v>
      </c>
      <c r="P66" s="4">
        <v>1.33</v>
      </c>
      <c r="Q66" s="2">
        <v>43474</v>
      </c>
      <c r="R66" s="2">
        <v>23</v>
      </c>
      <c r="S66" s="2" t="s">
        <v>1278</v>
      </c>
    </row>
    <row r="67" spans="10:19" x14ac:dyDescent="0.2">
      <c r="J67" s="2">
        <v>999001594</v>
      </c>
      <c r="K67" s="32">
        <v>1002001</v>
      </c>
      <c r="L67" s="2" t="s">
        <v>25297</v>
      </c>
      <c r="M67" s="2" t="s">
        <v>25298</v>
      </c>
      <c r="N67" s="15">
        <v>44907</v>
      </c>
      <c r="O67" s="2">
        <v>1</v>
      </c>
      <c r="P67" s="4">
        <v>73.069999999999993</v>
      </c>
      <c r="Q67" s="2">
        <v>43474</v>
      </c>
      <c r="R67" s="2">
        <v>23</v>
      </c>
      <c r="S67" s="2" t="s">
        <v>1277</v>
      </c>
    </row>
    <row r="68" spans="10:19" x14ac:dyDescent="0.2">
      <c r="J68" s="2">
        <v>999001605</v>
      </c>
      <c r="K68" s="32">
        <v>4034001</v>
      </c>
      <c r="L68" s="2" t="s">
        <v>23884</v>
      </c>
      <c r="M68" s="2" t="s">
        <v>23885</v>
      </c>
      <c r="N68" s="15">
        <v>44909</v>
      </c>
      <c r="O68" s="2">
        <v>2</v>
      </c>
      <c r="P68" s="4">
        <v>5.29</v>
      </c>
      <c r="Q68" s="2">
        <v>43484</v>
      </c>
      <c r="R68" s="2">
        <v>5</v>
      </c>
      <c r="S68" s="2" t="s">
        <v>1278</v>
      </c>
    </row>
    <row r="69" spans="10:19" x14ac:dyDescent="0.2">
      <c r="J69" s="2">
        <v>999001605</v>
      </c>
      <c r="K69" s="32">
        <v>4034001</v>
      </c>
      <c r="L69" s="2" t="s">
        <v>23884</v>
      </c>
      <c r="M69" s="2" t="s">
        <v>23885</v>
      </c>
      <c r="N69" s="15">
        <v>44909</v>
      </c>
      <c r="O69" s="2">
        <v>2</v>
      </c>
      <c r="P69" s="4">
        <v>162.01</v>
      </c>
      <c r="Q69" s="2">
        <v>43484</v>
      </c>
      <c r="R69" s="2">
        <v>5</v>
      </c>
      <c r="S69" s="2" t="s">
        <v>1277</v>
      </c>
    </row>
    <row r="70" spans="10:19" x14ac:dyDescent="0.2">
      <c r="J70" s="2">
        <v>999001607</v>
      </c>
      <c r="K70" s="32">
        <v>279001</v>
      </c>
      <c r="L70" s="2" t="s">
        <v>25299</v>
      </c>
      <c r="M70" s="2" t="s">
        <v>25300</v>
      </c>
      <c r="N70" s="15">
        <v>44917</v>
      </c>
      <c r="O70" s="2">
        <v>1</v>
      </c>
      <c r="P70" s="4">
        <v>4.08</v>
      </c>
      <c r="Q70" s="2" t="s">
        <v>21</v>
      </c>
      <c r="R70" s="2">
        <v>29</v>
      </c>
      <c r="S70" s="2" t="s">
        <v>22</v>
      </c>
    </row>
    <row r="71" spans="10:19" x14ac:dyDescent="0.2">
      <c r="J71" s="2">
        <v>999001628</v>
      </c>
      <c r="K71" s="32">
        <v>806001</v>
      </c>
      <c r="L71" s="2" t="s">
        <v>25301</v>
      </c>
      <c r="M71" s="2" t="s">
        <v>25302</v>
      </c>
      <c r="N71" s="15">
        <v>44909</v>
      </c>
      <c r="O71" s="2">
        <v>1</v>
      </c>
      <c r="P71" s="4">
        <v>73.069999999999993</v>
      </c>
      <c r="Q71" s="2">
        <v>43487</v>
      </c>
      <c r="R71" s="2">
        <v>25</v>
      </c>
      <c r="S71" s="2" t="s">
        <v>1277</v>
      </c>
    </row>
    <row r="72" spans="10:19" x14ac:dyDescent="0.2">
      <c r="J72" s="2">
        <v>999001638</v>
      </c>
      <c r="K72" s="32">
        <v>3779001</v>
      </c>
      <c r="L72" s="2" t="s">
        <v>25303</v>
      </c>
      <c r="M72" s="2" t="s">
        <v>25304</v>
      </c>
      <c r="N72" s="15">
        <v>44925</v>
      </c>
      <c r="O72" s="2">
        <v>2</v>
      </c>
      <c r="P72" s="4">
        <v>0.64</v>
      </c>
      <c r="Q72" s="2">
        <v>43565</v>
      </c>
      <c r="R72" s="2">
        <v>6</v>
      </c>
      <c r="S72" s="2" t="s">
        <v>1278</v>
      </c>
    </row>
    <row r="73" spans="10:19" x14ac:dyDescent="0.2">
      <c r="J73" s="2">
        <v>999001638</v>
      </c>
      <c r="K73" s="32">
        <v>3779001</v>
      </c>
      <c r="L73" s="2" t="s">
        <v>25303</v>
      </c>
      <c r="M73" s="2" t="s">
        <v>25304</v>
      </c>
      <c r="N73" s="15">
        <v>44925</v>
      </c>
      <c r="O73" s="2">
        <v>2</v>
      </c>
      <c r="P73" s="4">
        <v>126.43</v>
      </c>
      <c r="Q73" s="2">
        <v>43565</v>
      </c>
      <c r="R73" s="2">
        <v>6</v>
      </c>
      <c r="S73" s="2" t="s">
        <v>1277</v>
      </c>
    </row>
    <row r="74" spans="10:19" x14ac:dyDescent="0.2">
      <c r="J74" s="2">
        <v>999001650</v>
      </c>
      <c r="K74" s="32">
        <v>513001</v>
      </c>
      <c r="L74" s="2" t="s">
        <v>25305</v>
      </c>
      <c r="M74" s="2" t="s">
        <v>25306</v>
      </c>
      <c r="N74" s="15">
        <v>44914</v>
      </c>
      <c r="O74" s="2">
        <v>2</v>
      </c>
      <c r="P74" s="4">
        <v>2.3199999999999998</v>
      </c>
      <c r="Q74" s="2">
        <v>43504</v>
      </c>
      <c r="R74" s="2">
        <v>28</v>
      </c>
      <c r="S74" s="2" t="s">
        <v>1278</v>
      </c>
    </row>
    <row r="75" spans="10:19" x14ac:dyDescent="0.2">
      <c r="J75" s="2">
        <v>999001650</v>
      </c>
      <c r="K75" s="32">
        <v>513001</v>
      </c>
      <c r="L75" s="2" t="s">
        <v>25305</v>
      </c>
      <c r="M75" s="2" t="s">
        <v>25306</v>
      </c>
      <c r="N75" s="15">
        <v>44914</v>
      </c>
      <c r="O75" s="2">
        <v>2</v>
      </c>
      <c r="P75" s="4">
        <v>197.59</v>
      </c>
      <c r="Q75" s="2">
        <v>43504</v>
      </c>
      <c r="R75" s="2">
        <v>28</v>
      </c>
      <c r="S75" s="2" t="s">
        <v>1277</v>
      </c>
    </row>
    <row r="76" spans="10:19" x14ac:dyDescent="0.2">
      <c r="J76" s="2">
        <v>999001654</v>
      </c>
      <c r="K76" s="32">
        <v>1829001</v>
      </c>
      <c r="L76" s="2" t="s">
        <v>25307</v>
      </c>
      <c r="M76" s="2" t="s">
        <v>25308</v>
      </c>
      <c r="N76" s="15">
        <v>44907</v>
      </c>
      <c r="O76" s="2">
        <v>2</v>
      </c>
      <c r="P76" s="4">
        <v>3.92</v>
      </c>
      <c r="Q76" s="2">
        <v>43477</v>
      </c>
      <c r="R76" s="2">
        <v>19</v>
      </c>
      <c r="S76" s="2" t="s">
        <v>1278</v>
      </c>
    </row>
    <row r="77" spans="10:19" x14ac:dyDescent="0.2">
      <c r="J77" s="2">
        <v>999001654</v>
      </c>
      <c r="K77" s="32">
        <v>1829001</v>
      </c>
      <c r="L77" s="2" t="s">
        <v>25307</v>
      </c>
      <c r="M77" s="2" t="s">
        <v>25308</v>
      </c>
      <c r="N77" s="15">
        <v>44907</v>
      </c>
      <c r="O77" s="2">
        <v>2</v>
      </c>
      <c r="P77" s="4">
        <v>250.95</v>
      </c>
      <c r="Q77" s="2">
        <v>43477</v>
      </c>
      <c r="R77" s="2">
        <v>19</v>
      </c>
      <c r="S77" s="2" t="s">
        <v>1277</v>
      </c>
    </row>
    <row r="78" spans="10:19" x14ac:dyDescent="0.2">
      <c r="J78" s="2">
        <v>999001660</v>
      </c>
      <c r="K78" s="32">
        <v>618001</v>
      </c>
      <c r="L78" s="2" t="s">
        <v>25309</v>
      </c>
      <c r="M78" s="2" t="s">
        <v>25310</v>
      </c>
      <c r="N78" s="15">
        <v>44911</v>
      </c>
      <c r="O78" s="2">
        <v>2</v>
      </c>
      <c r="P78" s="4">
        <v>250.95</v>
      </c>
      <c r="Q78" s="2">
        <v>43497</v>
      </c>
      <c r="R78" s="2">
        <v>27</v>
      </c>
      <c r="S78" s="2" t="s">
        <v>1277</v>
      </c>
    </row>
    <row r="79" spans="10:19" x14ac:dyDescent="0.2">
      <c r="J79" s="2">
        <v>999001680</v>
      </c>
      <c r="K79" s="32">
        <v>635001</v>
      </c>
      <c r="L79" s="2" t="s">
        <v>25311</v>
      </c>
      <c r="M79" s="2" t="s">
        <v>25312</v>
      </c>
      <c r="N79" s="15">
        <v>44911</v>
      </c>
      <c r="O79" s="2">
        <v>1</v>
      </c>
      <c r="P79" s="4">
        <v>0.89</v>
      </c>
      <c r="Q79" s="2">
        <v>43497</v>
      </c>
      <c r="R79" s="2">
        <v>27</v>
      </c>
      <c r="S79" s="2" t="s">
        <v>1278</v>
      </c>
    </row>
    <row r="80" spans="10:19" x14ac:dyDescent="0.2">
      <c r="J80" s="2">
        <v>999001680</v>
      </c>
      <c r="K80" s="32">
        <v>635001</v>
      </c>
      <c r="L80" s="2" t="s">
        <v>25311</v>
      </c>
      <c r="M80" s="2" t="s">
        <v>25312</v>
      </c>
      <c r="N80" s="15">
        <v>44911</v>
      </c>
      <c r="O80" s="2">
        <v>1</v>
      </c>
      <c r="P80" s="4">
        <v>73.069999999999993</v>
      </c>
      <c r="Q80" s="2">
        <v>43497</v>
      </c>
      <c r="R80" s="2">
        <v>27</v>
      </c>
      <c r="S80" s="2" t="s">
        <v>1277</v>
      </c>
    </row>
    <row r="81" spans="10:19" x14ac:dyDescent="0.2">
      <c r="J81" s="2">
        <v>999001694</v>
      </c>
      <c r="K81" s="32">
        <v>1119001</v>
      </c>
      <c r="L81" s="2" t="s">
        <v>25313</v>
      </c>
      <c r="M81" s="2" t="s">
        <v>25314</v>
      </c>
      <c r="N81" s="15">
        <v>44902</v>
      </c>
      <c r="O81" s="2">
        <v>2</v>
      </c>
      <c r="P81" s="4">
        <v>5.86</v>
      </c>
      <c r="Q81" s="2">
        <v>43463</v>
      </c>
      <c r="R81" s="2">
        <v>23</v>
      </c>
      <c r="S81" s="2" t="s">
        <v>1278</v>
      </c>
    </row>
    <row r="82" spans="10:19" x14ac:dyDescent="0.2">
      <c r="J82" s="2">
        <v>999001694</v>
      </c>
      <c r="K82" s="32">
        <v>1119001</v>
      </c>
      <c r="L82" s="2" t="s">
        <v>25313</v>
      </c>
      <c r="M82" s="2" t="s">
        <v>25314</v>
      </c>
      <c r="N82" s="15">
        <v>44902</v>
      </c>
      <c r="O82" s="2">
        <v>2</v>
      </c>
      <c r="P82" s="4">
        <v>322.10000000000002</v>
      </c>
      <c r="Q82" s="2">
        <v>43463</v>
      </c>
      <c r="R82" s="2">
        <v>23</v>
      </c>
      <c r="S82" s="2" t="s">
        <v>1277</v>
      </c>
    </row>
    <row r="83" spans="10:19" x14ac:dyDescent="0.2">
      <c r="J83" s="2">
        <v>999001728</v>
      </c>
      <c r="K83" s="32">
        <v>2135001</v>
      </c>
      <c r="L83" s="2" t="s">
        <v>25315</v>
      </c>
      <c r="M83" s="2" t="s">
        <v>25316</v>
      </c>
      <c r="N83" s="15">
        <v>44900</v>
      </c>
      <c r="O83" s="2">
        <v>2</v>
      </c>
      <c r="P83" s="4">
        <v>2.59</v>
      </c>
      <c r="Q83" s="2">
        <v>43453</v>
      </c>
      <c r="R83" s="2">
        <v>17</v>
      </c>
      <c r="S83" s="2" t="s">
        <v>1278</v>
      </c>
    </row>
    <row r="84" spans="10:19" x14ac:dyDescent="0.2">
      <c r="J84" s="2">
        <v>999001730</v>
      </c>
      <c r="K84" s="32">
        <v>646001</v>
      </c>
      <c r="L84" s="2" t="s">
        <v>25317</v>
      </c>
      <c r="M84" s="2" t="s">
        <v>25318</v>
      </c>
      <c r="N84" s="15">
        <v>44911</v>
      </c>
      <c r="O84" s="2">
        <v>2</v>
      </c>
      <c r="P84" s="4">
        <v>2.52</v>
      </c>
      <c r="Q84" s="2">
        <v>43497</v>
      </c>
      <c r="R84" s="2">
        <v>27</v>
      </c>
      <c r="S84" s="2" t="s">
        <v>1278</v>
      </c>
    </row>
    <row r="85" spans="10:19" x14ac:dyDescent="0.2">
      <c r="J85" s="2">
        <v>999001730</v>
      </c>
      <c r="K85" s="32">
        <v>646001</v>
      </c>
      <c r="L85" s="2" t="s">
        <v>25317</v>
      </c>
      <c r="M85" s="2" t="s">
        <v>25318</v>
      </c>
      <c r="N85" s="15">
        <v>44911</v>
      </c>
      <c r="O85" s="2">
        <v>2</v>
      </c>
      <c r="P85" s="4">
        <v>206.48</v>
      </c>
      <c r="Q85" s="2">
        <v>43497</v>
      </c>
      <c r="R85" s="2">
        <v>27</v>
      </c>
      <c r="S85" s="2" t="s">
        <v>1277</v>
      </c>
    </row>
    <row r="86" spans="10:19" x14ac:dyDescent="0.2">
      <c r="J86" s="2">
        <v>999001731</v>
      </c>
      <c r="K86" s="32">
        <v>1612001</v>
      </c>
      <c r="L86" s="2" t="s">
        <v>25319</v>
      </c>
      <c r="M86" s="2" t="s">
        <v>25320</v>
      </c>
      <c r="N86" s="15">
        <v>44907</v>
      </c>
      <c r="O86" s="2">
        <v>2</v>
      </c>
      <c r="P86" s="4">
        <v>2.67</v>
      </c>
      <c r="Q86" s="2">
        <v>43477</v>
      </c>
      <c r="R86" s="2">
        <v>19</v>
      </c>
      <c r="S86" s="2" t="s">
        <v>1278</v>
      </c>
    </row>
    <row r="87" spans="10:19" x14ac:dyDescent="0.2">
      <c r="J87" s="2">
        <v>999001731</v>
      </c>
      <c r="K87" s="32">
        <v>1612001</v>
      </c>
      <c r="L87" s="2" t="s">
        <v>25319</v>
      </c>
      <c r="M87" s="2" t="s">
        <v>25320</v>
      </c>
      <c r="N87" s="15">
        <v>44907</v>
      </c>
      <c r="O87" s="2">
        <v>2</v>
      </c>
      <c r="P87" s="4">
        <v>170.9</v>
      </c>
      <c r="Q87" s="2">
        <v>43477</v>
      </c>
      <c r="R87" s="2">
        <v>19</v>
      </c>
      <c r="S87" s="2" t="s">
        <v>1277</v>
      </c>
    </row>
    <row r="88" spans="10:19" x14ac:dyDescent="0.2">
      <c r="J88" s="2">
        <v>999001741</v>
      </c>
      <c r="K88" s="32">
        <v>465001</v>
      </c>
      <c r="L88" s="2" t="s">
        <v>25321</v>
      </c>
      <c r="M88" s="2" t="s">
        <v>25322</v>
      </c>
      <c r="N88" s="15">
        <v>44914</v>
      </c>
      <c r="O88" s="2">
        <v>2</v>
      </c>
      <c r="P88" s="4">
        <v>1.49</v>
      </c>
      <c r="Q88" s="2">
        <v>43504</v>
      </c>
      <c r="R88" s="2">
        <v>28</v>
      </c>
      <c r="S88" s="2" t="s">
        <v>1278</v>
      </c>
    </row>
    <row r="89" spans="10:19" x14ac:dyDescent="0.2">
      <c r="J89" s="2">
        <v>999001741</v>
      </c>
      <c r="K89" s="32">
        <v>465001</v>
      </c>
      <c r="L89" s="2" t="s">
        <v>25321</v>
      </c>
      <c r="M89" s="2" t="s">
        <v>25322</v>
      </c>
      <c r="N89" s="15">
        <v>44914</v>
      </c>
      <c r="O89" s="2">
        <v>2</v>
      </c>
      <c r="P89" s="4">
        <v>126.43</v>
      </c>
      <c r="Q89" s="2">
        <v>43504</v>
      </c>
      <c r="R89" s="2">
        <v>28</v>
      </c>
      <c r="S89" s="2" t="s">
        <v>1277</v>
      </c>
    </row>
    <row r="90" spans="10:19" x14ac:dyDescent="0.2">
      <c r="J90" s="2">
        <v>999001775</v>
      </c>
      <c r="K90" s="32">
        <v>296001</v>
      </c>
      <c r="L90" s="2" t="s">
        <v>25323</v>
      </c>
      <c r="M90" s="2" t="s">
        <v>25324</v>
      </c>
      <c r="N90" s="15">
        <v>44916</v>
      </c>
      <c r="O90" s="2">
        <v>2</v>
      </c>
      <c r="P90" s="4">
        <v>2.59</v>
      </c>
      <c r="Q90" s="2">
        <v>43517</v>
      </c>
      <c r="R90" s="2">
        <v>29</v>
      </c>
      <c r="S90" s="2" t="s">
        <v>1278</v>
      </c>
    </row>
    <row r="91" spans="10:19" x14ac:dyDescent="0.2">
      <c r="J91" s="2">
        <v>999001783</v>
      </c>
      <c r="K91" s="32">
        <v>266001</v>
      </c>
      <c r="L91" s="2" t="s">
        <v>25325</v>
      </c>
      <c r="M91" s="2" t="s">
        <v>25326</v>
      </c>
      <c r="N91" s="15">
        <v>44916</v>
      </c>
      <c r="O91" s="2">
        <v>1</v>
      </c>
      <c r="P91" s="4">
        <v>0.78</v>
      </c>
      <c r="Q91" s="2">
        <v>43517</v>
      </c>
      <c r="R91" s="2">
        <v>29</v>
      </c>
      <c r="S91" s="2" t="s">
        <v>1278</v>
      </c>
    </row>
    <row r="92" spans="10:19" x14ac:dyDescent="0.2">
      <c r="J92" s="2">
        <v>999001783</v>
      </c>
      <c r="K92" s="32">
        <v>266001</v>
      </c>
      <c r="L92" s="2" t="s">
        <v>25325</v>
      </c>
      <c r="M92" s="2" t="s">
        <v>25326</v>
      </c>
      <c r="N92" s="15">
        <v>44916</v>
      </c>
      <c r="O92" s="2">
        <v>1</v>
      </c>
      <c r="P92" s="4">
        <v>73.069999999999993</v>
      </c>
      <c r="Q92" s="2">
        <v>43517</v>
      </c>
      <c r="R92" s="2">
        <v>29</v>
      </c>
      <c r="S92" s="2" t="s">
        <v>1277</v>
      </c>
    </row>
    <row r="93" spans="10:19" x14ac:dyDescent="0.2">
      <c r="J93" s="2">
        <v>999001788</v>
      </c>
      <c r="K93" s="32">
        <v>1130001</v>
      </c>
      <c r="L93" s="2" t="s">
        <v>25327</v>
      </c>
      <c r="M93" s="2" t="s">
        <v>25328</v>
      </c>
      <c r="N93" s="15">
        <v>44902</v>
      </c>
      <c r="O93" s="2">
        <v>2</v>
      </c>
      <c r="P93" s="4">
        <v>1.98</v>
      </c>
      <c r="Q93" s="2">
        <v>43463</v>
      </c>
      <c r="R93" s="2">
        <v>23</v>
      </c>
      <c r="S93" s="2" t="s">
        <v>1278</v>
      </c>
    </row>
    <row r="94" spans="10:19" x14ac:dyDescent="0.2">
      <c r="J94" s="2">
        <v>999001791</v>
      </c>
      <c r="K94" s="32">
        <v>655001</v>
      </c>
      <c r="L94" s="2" t="s">
        <v>25329</v>
      </c>
      <c r="M94" s="2" t="s">
        <v>25330</v>
      </c>
      <c r="N94" s="15">
        <v>44911</v>
      </c>
      <c r="O94" s="2">
        <v>3</v>
      </c>
      <c r="P94" s="4">
        <v>369.14</v>
      </c>
      <c r="Q94" s="2">
        <v>43497</v>
      </c>
      <c r="R94" s="2">
        <v>27</v>
      </c>
      <c r="S94" s="2" t="s">
        <v>1277</v>
      </c>
    </row>
    <row r="95" spans="10:19" x14ac:dyDescent="0.2">
      <c r="J95" s="2">
        <v>999001796</v>
      </c>
      <c r="K95" s="32">
        <v>2163001</v>
      </c>
      <c r="L95" s="2" t="s">
        <v>25331</v>
      </c>
      <c r="M95" s="2" t="s">
        <v>25332</v>
      </c>
      <c r="N95" s="15">
        <v>44900</v>
      </c>
      <c r="O95" s="2">
        <v>2</v>
      </c>
      <c r="P95" s="4">
        <v>2.77</v>
      </c>
      <c r="Q95" s="2">
        <v>43453</v>
      </c>
      <c r="R95" s="2">
        <v>17</v>
      </c>
      <c r="S95" s="2" t="s">
        <v>1278</v>
      </c>
    </row>
    <row r="96" spans="10:19" x14ac:dyDescent="0.2">
      <c r="J96" s="2">
        <v>999001796</v>
      </c>
      <c r="K96" s="32">
        <v>2163001</v>
      </c>
      <c r="L96" s="2" t="s">
        <v>25331</v>
      </c>
      <c r="M96" s="2" t="s">
        <v>25332</v>
      </c>
      <c r="N96" s="15">
        <v>44900</v>
      </c>
      <c r="O96" s="2">
        <v>2</v>
      </c>
      <c r="P96" s="4">
        <v>144.22</v>
      </c>
      <c r="Q96" s="2">
        <v>43453</v>
      </c>
      <c r="R96" s="2">
        <v>17</v>
      </c>
      <c r="S96" s="2" t="s">
        <v>1277</v>
      </c>
    </row>
    <row r="97" spans="10:19" x14ac:dyDescent="0.2">
      <c r="J97" s="2">
        <v>999001823</v>
      </c>
      <c r="K97" s="32">
        <v>1140001</v>
      </c>
      <c r="L97" s="2" t="s">
        <v>25333</v>
      </c>
      <c r="M97" s="2" t="s">
        <v>25334</v>
      </c>
      <c r="N97" s="15">
        <v>44902</v>
      </c>
      <c r="O97" s="2">
        <v>2</v>
      </c>
      <c r="P97" s="4">
        <v>3.44</v>
      </c>
      <c r="Q97" s="2">
        <v>43463</v>
      </c>
      <c r="R97" s="2">
        <v>23</v>
      </c>
      <c r="S97" s="2" t="s">
        <v>1278</v>
      </c>
    </row>
    <row r="98" spans="10:19" x14ac:dyDescent="0.2">
      <c r="J98" s="2">
        <v>999001823</v>
      </c>
      <c r="K98" s="32">
        <v>1140001</v>
      </c>
      <c r="L98" s="2" t="s">
        <v>25333</v>
      </c>
      <c r="M98" s="2" t="s">
        <v>25334</v>
      </c>
      <c r="N98" s="15">
        <v>44902</v>
      </c>
      <c r="O98" s="2">
        <v>2</v>
      </c>
      <c r="P98" s="4">
        <v>146.13999999999999</v>
      </c>
      <c r="Q98" s="2">
        <v>43463</v>
      </c>
      <c r="R98" s="2">
        <v>23</v>
      </c>
      <c r="S98" s="2" t="s">
        <v>1277</v>
      </c>
    </row>
    <row r="99" spans="10:19" x14ac:dyDescent="0.2">
      <c r="J99" s="2">
        <v>999001825</v>
      </c>
      <c r="K99" s="32">
        <v>200000078</v>
      </c>
      <c r="L99" s="2" t="s">
        <v>25335</v>
      </c>
      <c r="M99" s="2" t="s">
        <v>25336</v>
      </c>
      <c r="N99" s="15">
        <v>44902</v>
      </c>
      <c r="O99" s="2">
        <v>1</v>
      </c>
      <c r="P99" s="4">
        <v>1.33</v>
      </c>
      <c r="Q99" s="2">
        <v>43463</v>
      </c>
      <c r="R99" s="2">
        <v>23</v>
      </c>
      <c r="S99" s="2" t="s">
        <v>1278</v>
      </c>
    </row>
    <row r="100" spans="10:19" x14ac:dyDescent="0.2">
      <c r="J100" s="2">
        <v>999001844</v>
      </c>
      <c r="K100" s="32">
        <v>142001</v>
      </c>
      <c r="L100" s="2" t="s">
        <v>25337</v>
      </c>
      <c r="M100" s="2" t="s">
        <v>25338</v>
      </c>
      <c r="N100" s="15">
        <v>44918</v>
      </c>
      <c r="O100" s="2">
        <v>2</v>
      </c>
      <c r="P100" s="4">
        <v>144.22</v>
      </c>
      <c r="Q100" s="2">
        <v>43525</v>
      </c>
      <c r="R100" s="2">
        <v>30</v>
      </c>
      <c r="S100" s="2" t="s">
        <v>1277</v>
      </c>
    </row>
    <row r="101" spans="10:19" x14ac:dyDescent="0.2">
      <c r="J101" s="2">
        <v>999001871</v>
      </c>
      <c r="K101" s="32">
        <v>2094001</v>
      </c>
      <c r="L101" s="2" t="s">
        <v>25339</v>
      </c>
      <c r="M101" s="2" t="s">
        <v>25340</v>
      </c>
      <c r="N101" s="15">
        <v>44900</v>
      </c>
      <c r="O101" s="2">
        <v>2</v>
      </c>
      <c r="P101" s="4">
        <v>1.74</v>
      </c>
      <c r="Q101" s="2">
        <v>43453</v>
      </c>
      <c r="R101" s="2">
        <v>17</v>
      </c>
      <c r="S101" s="2" t="s">
        <v>1278</v>
      </c>
    </row>
    <row r="102" spans="10:19" x14ac:dyDescent="0.2">
      <c r="J102" s="2">
        <v>999001871</v>
      </c>
      <c r="K102" s="32">
        <v>2094001</v>
      </c>
      <c r="L102" s="2" t="s">
        <v>25339</v>
      </c>
      <c r="M102" s="2" t="s">
        <v>25340</v>
      </c>
      <c r="N102" s="15">
        <v>44923</v>
      </c>
      <c r="O102" s="2">
        <v>2</v>
      </c>
      <c r="P102" s="4">
        <v>3.43</v>
      </c>
      <c r="Q102" s="2">
        <v>43552</v>
      </c>
      <c r="R102" s="2">
        <v>17</v>
      </c>
      <c r="S102" s="2" t="s">
        <v>1278</v>
      </c>
    </row>
    <row r="103" spans="10:19" x14ac:dyDescent="0.2">
      <c r="J103" s="2">
        <v>999001871</v>
      </c>
      <c r="K103" s="32">
        <v>2094001</v>
      </c>
      <c r="L103" s="2" t="s">
        <v>25339</v>
      </c>
      <c r="M103" s="2" t="s">
        <v>25340</v>
      </c>
      <c r="N103" s="15">
        <v>44923</v>
      </c>
      <c r="O103" s="2">
        <v>5</v>
      </c>
      <c r="P103" s="4">
        <v>258.99</v>
      </c>
      <c r="Q103" s="2">
        <v>43552</v>
      </c>
      <c r="R103" s="2">
        <v>17</v>
      </c>
      <c r="S103" s="2" t="s">
        <v>1277</v>
      </c>
    </row>
    <row r="104" spans="10:19" x14ac:dyDescent="0.2">
      <c r="J104" s="2">
        <v>999001884</v>
      </c>
      <c r="K104" s="32">
        <v>592001</v>
      </c>
      <c r="L104" s="2" t="s">
        <v>25341</v>
      </c>
      <c r="M104" s="2" t="s">
        <v>25342</v>
      </c>
      <c r="N104" s="15">
        <v>44911</v>
      </c>
      <c r="O104" s="2">
        <v>2</v>
      </c>
      <c r="P104" s="4">
        <v>1</v>
      </c>
      <c r="Q104" s="2">
        <v>43497</v>
      </c>
      <c r="R104" s="2">
        <v>27</v>
      </c>
      <c r="S104" s="2" t="s">
        <v>1278</v>
      </c>
    </row>
    <row r="105" spans="10:19" x14ac:dyDescent="0.2">
      <c r="J105" s="2">
        <v>999987877</v>
      </c>
      <c r="K105" s="32">
        <v>1063001</v>
      </c>
      <c r="L105" s="2" t="s">
        <v>187</v>
      </c>
      <c r="M105" s="2" t="s">
        <v>25343</v>
      </c>
      <c r="N105" s="15">
        <v>44901</v>
      </c>
      <c r="O105" s="2">
        <v>2</v>
      </c>
      <c r="P105" s="4">
        <v>2.95</v>
      </c>
      <c r="Q105" s="2">
        <v>43456</v>
      </c>
      <c r="R105" s="2">
        <v>23</v>
      </c>
      <c r="S105" s="2" t="s">
        <v>1278</v>
      </c>
    </row>
    <row r="106" spans="10:19" x14ac:dyDescent="0.2">
      <c r="J106" s="2">
        <v>999987899</v>
      </c>
      <c r="K106" s="32">
        <v>1061001</v>
      </c>
      <c r="L106" s="2" t="s">
        <v>25344</v>
      </c>
      <c r="M106" s="2" t="s">
        <v>25345</v>
      </c>
      <c r="N106" s="15">
        <v>44902</v>
      </c>
      <c r="O106" s="2">
        <v>2</v>
      </c>
      <c r="P106" s="4">
        <v>99.75</v>
      </c>
      <c r="Q106" s="2">
        <v>43463</v>
      </c>
      <c r="R106" s="2">
        <v>23</v>
      </c>
      <c r="S106" s="2" t="s">
        <v>1277</v>
      </c>
    </row>
    <row r="107" spans="10:19" x14ac:dyDescent="0.2">
      <c r="J107" s="2">
        <v>999987921</v>
      </c>
      <c r="K107" s="32">
        <v>1059001</v>
      </c>
      <c r="L107" s="2" t="s">
        <v>188</v>
      </c>
      <c r="M107" s="2" t="s">
        <v>25346</v>
      </c>
      <c r="N107" s="15">
        <v>44902</v>
      </c>
      <c r="O107" s="2">
        <v>1</v>
      </c>
      <c r="P107" s="4">
        <v>84.44</v>
      </c>
      <c r="Q107" s="2">
        <v>43463</v>
      </c>
      <c r="R107" s="2">
        <v>23</v>
      </c>
      <c r="S107" s="2" t="s">
        <v>1277</v>
      </c>
    </row>
    <row r="108" spans="10:19" x14ac:dyDescent="0.2">
      <c r="J108" s="2">
        <v>999987932</v>
      </c>
      <c r="K108" s="32">
        <v>1058001</v>
      </c>
      <c r="L108" s="2" t="s">
        <v>25347</v>
      </c>
      <c r="M108" s="2" t="s">
        <v>25348</v>
      </c>
      <c r="N108" s="15">
        <v>44902</v>
      </c>
      <c r="O108" s="2">
        <v>2</v>
      </c>
      <c r="P108" s="4">
        <v>3.76</v>
      </c>
      <c r="Q108" s="2">
        <v>43463</v>
      </c>
      <c r="R108" s="2">
        <v>23</v>
      </c>
      <c r="S108" s="2" t="s">
        <v>1278</v>
      </c>
    </row>
    <row r="109" spans="10:19" x14ac:dyDescent="0.2">
      <c r="J109" s="2">
        <v>999987932</v>
      </c>
      <c r="K109" s="32">
        <v>1058001</v>
      </c>
      <c r="L109" s="2" t="s">
        <v>25347</v>
      </c>
      <c r="M109" s="2" t="s">
        <v>25348</v>
      </c>
      <c r="N109" s="15">
        <v>44914</v>
      </c>
      <c r="O109" s="2">
        <v>1</v>
      </c>
      <c r="P109" s="4">
        <v>6.31</v>
      </c>
      <c r="Q109" s="2" t="s">
        <v>21</v>
      </c>
      <c r="R109" s="2">
        <v>23</v>
      </c>
      <c r="S109" s="2" t="s">
        <v>22</v>
      </c>
    </row>
    <row r="110" spans="10:19" x14ac:dyDescent="0.2">
      <c r="J110" s="2">
        <v>999987943</v>
      </c>
      <c r="K110" s="32">
        <v>1057001</v>
      </c>
      <c r="L110" s="2" t="s">
        <v>25349</v>
      </c>
      <c r="M110" s="2" t="s">
        <v>25350</v>
      </c>
      <c r="N110" s="15">
        <v>44902</v>
      </c>
      <c r="O110" s="2">
        <v>2</v>
      </c>
      <c r="P110" s="4">
        <v>2.2999999999999998</v>
      </c>
      <c r="Q110" s="2">
        <v>43463</v>
      </c>
      <c r="R110" s="2">
        <v>23</v>
      </c>
      <c r="S110" s="2" t="s">
        <v>1278</v>
      </c>
    </row>
    <row r="111" spans="10:19" x14ac:dyDescent="0.2">
      <c r="J111" s="2">
        <v>999987943</v>
      </c>
      <c r="K111" s="32">
        <v>1057001</v>
      </c>
      <c r="L111" s="2" t="s">
        <v>25349</v>
      </c>
      <c r="M111" s="2" t="s">
        <v>25350</v>
      </c>
      <c r="N111" s="15">
        <v>44910</v>
      </c>
      <c r="O111" s="2">
        <v>1</v>
      </c>
      <c r="P111" s="4">
        <v>73.069999999999993</v>
      </c>
      <c r="Q111" s="2">
        <v>43490</v>
      </c>
      <c r="R111" s="2">
        <v>23</v>
      </c>
      <c r="S111" s="2" t="s">
        <v>1277</v>
      </c>
    </row>
    <row r="112" spans="10:19" x14ac:dyDescent="0.2">
      <c r="J112" s="2">
        <v>999987954</v>
      </c>
      <c r="K112" s="32">
        <v>1056001</v>
      </c>
      <c r="L112" s="2" t="s">
        <v>25351</v>
      </c>
      <c r="M112" s="2" t="s">
        <v>25352</v>
      </c>
      <c r="N112" s="15">
        <v>44902</v>
      </c>
      <c r="O112" s="2">
        <v>2</v>
      </c>
      <c r="P112" s="4">
        <v>117.54</v>
      </c>
      <c r="Q112" s="2">
        <v>43463</v>
      </c>
      <c r="R112" s="2">
        <v>23</v>
      </c>
      <c r="S112" s="2" t="s">
        <v>1277</v>
      </c>
    </row>
    <row r="113" spans="10:19" x14ac:dyDescent="0.2">
      <c r="J113" s="2">
        <v>999987976</v>
      </c>
      <c r="K113" s="32">
        <v>1054001</v>
      </c>
      <c r="L113" s="2" t="s">
        <v>25353</v>
      </c>
      <c r="M113" s="2" t="s">
        <v>25354</v>
      </c>
      <c r="N113" s="15">
        <v>44902</v>
      </c>
      <c r="O113" s="2">
        <v>2</v>
      </c>
      <c r="P113" s="4">
        <v>97.29</v>
      </c>
      <c r="Q113" s="2">
        <v>43463</v>
      </c>
      <c r="R113" s="2">
        <v>23</v>
      </c>
      <c r="S113" s="2" t="s">
        <v>1277</v>
      </c>
    </row>
    <row r="114" spans="10:19" x14ac:dyDescent="0.2">
      <c r="J114" s="2">
        <v>999987976</v>
      </c>
      <c r="K114" s="32">
        <v>1054001</v>
      </c>
      <c r="L114" s="2" t="s">
        <v>25353</v>
      </c>
      <c r="M114" s="2" t="s">
        <v>25354</v>
      </c>
      <c r="N114" s="15">
        <v>44903</v>
      </c>
      <c r="O114" s="2">
        <v>1</v>
      </c>
      <c r="P114" s="4">
        <v>25</v>
      </c>
      <c r="Q114" s="2" t="s">
        <v>21</v>
      </c>
      <c r="R114" s="2">
        <v>23</v>
      </c>
      <c r="S114" s="2" t="s">
        <v>1281</v>
      </c>
    </row>
    <row r="115" spans="10:19" x14ac:dyDescent="0.2">
      <c r="J115" s="2">
        <v>999987998</v>
      </c>
      <c r="K115" s="32">
        <v>1052001</v>
      </c>
      <c r="L115" s="2" t="s">
        <v>144</v>
      </c>
      <c r="M115" s="2" t="s">
        <v>25355</v>
      </c>
      <c r="N115" s="15">
        <v>44902</v>
      </c>
      <c r="O115" s="2">
        <v>2</v>
      </c>
      <c r="P115" s="4">
        <v>117.54</v>
      </c>
      <c r="Q115" s="2">
        <v>43463</v>
      </c>
      <c r="R115" s="2">
        <v>23</v>
      </c>
      <c r="S115" s="2" t="s">
        <v>1277</v>
      </c>
    </row>
    <row r="116" spans="10:19" x14ac:dyDescent="0.2">
      <c r="J116" s="2">
        <v>999988097</v>
      </c>
      <c r="K116" s="32">
        <v>1043001</v>
      </c>
      <c r="L116" s="2" t="s">
        <v>25356</v>
      </c>
      <c r="M116" s="2" t="s">
        <v>25357</v>
      </c>
      <c r="N116" s="15">
        <v>44902</v>
      </c>
      <c r="O116" s="2">
        <v>2</v>
      </c>
      <c r="P116" s="4">
        <v>179.8</v>
      </c>
      <c r="Q116" s="2">
        <v>43463</v>
      </c>
      <c r="R116" s="2">
        <v>23</v>
      </c>
      <c r="S116" s="2" t="s">
        <v>1277</v>
      </c>
    </row>
    <row r="117" spans="10:19" x14ac:dyDescent="0.2">
      <c r="J117" s="2">
        <v>999988196</v>
      </c>
      <c r="K117" s="32">
        <v>1034001</v>
      </c>
      <c r="L117" s="2" t="s">
        <v>146</v>
      </c>
      <c r="M117" s="2" t="s">
        <v>25358</v>
      </c>
      <c r="N117" s="15">
        <v>44902</v>
      </c>
      <c r="O117" s="2">
        <v>3</v>
      </c>
      <c r="P117" s="4">
        <v>359.39</v>
      </c>
      <c r="Q117" s="2">
        <v>43463</v>
      </c>
      <c r="R117" s="2">
        <v>23</v>
      </c>
      <c r="S117" s="2" t="s">
        <v>1277</v>
      </c>
    </row>
    <row r="118" spans="10:19" x14ac:dyDescent="0.2">
      <c r="J118" s="2">
        <v>999988317</v>
      </c>
      <c r="K118" s="32">
        <v>1023001</v>
      </c>
      <c r="L118" s="2" t="s">
        <v>275</v>
      </c>
      <c r="M118" s="2" t="s">
        <v>25359</v>
      </c>
      <c r="N118" s="15">
        <v>44902</v>
      </c>
      <c r="O118" s="2">
        <v>2</v>
      </c>
      <c r="P118" s="4">
        <v>4.24</v>
      </c>
      <c r="Q118" s="2">
        <v>43463</v>
      </c>
      <c r="R118" s="2">
        <v>23</v>
      </c>
      <c r="S118" s="2" t="s">
        <v>1278</v>
      </c>
    </row>
    <row r="119" spans="10:19" x14ac:dyDescent="0.2">
      <c r="J119" s="2">
        <v>999988350</v>
      </c>
      <c r="K119" s="32">
        <v>1020001</v>
      </c>
      <c r="L119" s="2" t="s">
        <v>25360</v>
      </c>
      <c r="M119" s="2" t="s">
        <v>25361</v>
      </c>
      <c r="N119" s="15">
        <v>44902</v>
      </c>
      <c r="O119" s="2">
        <v>1</v>
      </c>
      <c r="P119" s="4">
        <v>1.33</v>
      </c>
      <c r="Q119" s="2">
        <v>43463</v>
      </c>
      <c r="R119" s="2">
        <v>23</v>
      </c>
      <c r="S119" s="2" t="s">
        <v>1278</v>
      </c>
    </row>
    <row r="120" spans="10:19" x14ac:dyDescent="0.2">
      <c r="J120" s="2">
        <v>999988361</v>
      </c>
      <c r="K120" s="32">
        <v>1019001</v>
      </c>
      <c r="L120" s="2" t="s">
        <v>25362</v>
      </c>
      <c r="M120" s="2" t="s">
        <v>25363</v>
      </c>
      <c r="N120" s="15">
        <v>44902</v>
      </c>
      <c r="O120" s="2">
        <v>1</v>
      </c>
      <c r="P120" s="4">
        <v>73.069999999999993</v>
      </c>
      <c r="Q120" s="2">
        <v>43463</v>
      </c>
      <c r="R120" s="2">
        <v>23</v>
      </c>
      <c r="S120" s="2" t="s">
        <v>1277</v>
      </c>
    </row>
    <row r="121" spans="10:19" x14ac:dyDescent="0.2">
      <c r="J121" s="2">
        <v>999988372</v>
      </c>
      <c r="K121" s="32">
        <v>1018001</v>
      </c>
      <c r="L121" s="2" t="s">
        <v>25364</v>
      </c>
      <c r="M121" s="2" t="s">
        <v>25365</v>
      </c>
      <c r="N121" s="15">
        <v>44902</v>
      </c>
      <c r="O121" s="2">
        <v>2</v>
      </c>
      <c r="P121" s="4">
        <v>3.11</v>
      </c>
      <c r="Q121" s="2">
        <v>43463</v>
      </c>
      <c r="R121" s="2">
        <v>23</v>
      </c>
      <c r="S121" s="2" t="s">
        <v>1278</v>
      </c>
    </row>
    <row r="122" spans="10:19" x14ac:dyDescent="0.2">
      <c r="J122" s="2">
        <v>999988383</v>
      </c>
      <c r="K122" s="32">
        <v>1017001</v>
      </c>
      <c r="L122" s="2" t="s">
        <v>149</v>
      </c>
      <c r="M122" s="2" t="s">
        <v>25366</v>
      </c>
      <c r="N122" s="15">
        <v>44902</v>
      </c>
      <c r="O122" s="2">
        <v>1</v>
      </c>
      <c r="P122" s="4">
        <v>73.069999999999993</v>
      </c>
      <c r="Q122" s="2">
        <v>43463</v>
      </c>
      <c r="R122" s="2">
        <v>23</v>
      </c>
      <c r="S122" s="2" t="s">
        <v>1277</v>
      </c>
    </row>
    <row r="123" spans="10:19" x14ac:dyDescent="0.2">
      <c r="J123" s="2">
        <v>999988405</v>
      </c>
      <c r="K123" s="32">
        <v>1015001</v>
      </c>
      <c r="L123" s="2" t="s">
        <v>25367</v>
      </c>
      <c r="M123" s="2" t="s">
        <v>25368</v>
      </c>
      <c r="N123" s="15">
        <v>44902</v>
      </c>
      <c r="O123" s="2">
        <v>2</v>
      </c>
      <c r="P123" s="4">
        <v>126.43</v>
      </c>
      <c r="Q123" s="2">
        <v>43463</v>
      </c>
      <c r="R123" s="2">
        <v>23</v>
      </c>
      <c r="S123" s="2" t="s">
        <v>1277</v>
      </c>
    </row>
    <row r="124" spans="10:19" x14ac:dyDescent="0.2">
      <c r="J124" s="2">
        <v>999988427</v>
      </c>
      <c r="K124" s="32">
        <v>1013001</v>
      </c>
      <c r="L124" s="2" t="s">
        <v>25369</v>
      </c>
      <c r="M124" s="2" t="s">
        <v>25370</v>
      </c>
      <c r="N124" s="15">
        <v>44902</v>
      </c>
      <c r="O124" s="2">
        <v>2</v>
      </c>
      <c r="P124" s="4">
        <v>215.37</v>
      </c>
      <c r="Q124" s="2">
        <v>43460</v>
      </c>
      <c r="R124" s="2">
        <v>23</v>
      </c>
      <c r="S124" s="2" t="s">
        <v>1277</v>
      </c>
    </row>
    <row r="125" spans="10:19" x14ac:dyDescent="0.2">
      <c r="J125" s="2">
        <v>999988482</v>
      </c>
      <c r="K125" s="32">
        <v>1008001</v>
      </c>
      <c r="L125" s="2" t="s">
        <v>25371</v>
      </c>
      <c r="M125" s="2" t="s">
        <v>25372</v>
      </c>
      <c r="N125" s="15">
        <v>44902</v>
      </c>
      <c r="O125" s="2">
        <v>1</v>
      </c>
      <c r="P125" s="4">
        <v>1.33</v>
      </c>
      <c r="Q125" s="2">
        <v>43463</v>
      </c>
      <c r="R125" s="2">
        <v>23</v>
      </c>
      <c r="S125" s="2" t="s">
        <v>1278</v>
      </c>
    </row>
    <row r="126" spans="10:19" x14ac:dyDescent="0.2">
      <c r="J126" s="2">
        <v>999988559</v>
      </c>
      <c r="K126" s="32">
        <v>1001001</v>
      </c>
      <c r="L126" s="2" t="s">
        <v>25373</v>
      </c>
      <c r="M126" s="2" t="s">
        <v>25374</v>
      </c>
      <c r="N126" s="15">
        <v>44902</v>
      </c>
      <c r="O126" s="2">
        <v>1</v>
      </c>
      <c r="P126" s="4">
        <v>73.069999999999993</v>
      </c>
      <c r="Q126" s="2">
        <v>43463</v>
      </c>
      <c r="R126" s="2">
        <v>23</v>
      </c>
      <c r="S126" s="2" t="s">
        <v>1277</v>
      </c>
    </row>
    <row r="127" spans="10:19" x14ac:dyDescent="0.2">
      <c r="J127" s="2">
        <v>999988592</v>
      </c>
      <c r="K127" s="32">
        <v>998001</v>
      </c>
      <c r="L127" s="2" t="s">
        <v>25375</v>
      </c>
      <c r="M127" s="2" t="s">
        <v>25376</v>
      </c>
      <c r="N127" s="15">
        <v>44902</v>
      </c>
      <c r="O127" s="2">
        <v>2</v>
      </c>
      <c r="P127" s="4">
        <v>170.9</v>
      </c>
      <c r="Q127" s="2">
        <v>43463</v>
      </c>
      <c r="R127" s="2">
        <v>23</v>
      </c>
      <c r="S127" s="2" t="s">
        <v>1277</v>
      </c>
    </row>
    <row r="128" spans="10:19" x14ac:dyDescent="0.2">
      <c r="J128" s="2">
        <v>999988614</v>
      </c>
      <c r="K128" s="32">
        <v>996001</v>
      </c>
      <c r="L128" s="2" t="s">
        <v>25377</v>
      </c>
      <c r="M128" s="2" t="s">
        <v>25378</v>
      </c>
      <c r="N128" s="15">
        <v>44902</v>
      </c>
      <c r="O128" s="2">
        <v>3</v>
      </c>
      <c r="P128" s="4">
        <v>534.89</v>
      </c>
      <c r="Q128" s="2">
        <v>43463</v>
      </c>
      <c r="R128" s="2">
        <v>23</v>
      </c>
      <c r="S128" s="2" t="s">
        <v>1277</v>
      </c>
    </row>
    <row r="129" spans="10:19" x14ac:dyDescent="0.2">
      <c r="J129" s="2">
        <v>999988636</v>
      </c>
      <c r="K129" s="32">
        <v>994001</v>
      </c>
      <c r="L129" s="2" t="s">
        <v>190</v>
      </c>
      <c r="M129" s="2" t="s">
        <v>25379</v>
      </c>
      <c r="N129" s="15">
        <v>44902</v>
      </c>
      <c r="O129" s="2">
        <v>2</v>
      </c>
      <c r="P129" s="4">
        <v>153.12</v>
      </c>
      <c r="Q129" s="2">
        <v>43463</v>
      </c>
      <c r="R129" s="2">
        <v>23</v>
      </c>
      <c r="S129" s="2" t="s">
        <v>1277</v>
      </c>
    </row>
    <row r="130" spans="10:19" x14ac:dyDescent="0.2">
      <c r="J130" s="2">
        <v>999988658</v>
      </c>
      <c r="K130" s="32">
        <v>992001</v>
      </c>
      <c r="L130" s="2" t="s">
        <v>25380</v>
      </c>
      <c r="M130" s="2" t="s">
        <v>25381</v>
      </c>
      <c r="N130" s="15">
        <v>44902</v>
      </c>
      <c r="O130" s="2">
        <v>3</v>
      </c>
      <c r="P130" s="4">
        <v>8.48</v>
      </c>
      <c r="Q130" s="2">
        <v>43463</v>
      </c>
      <c r="R130" s="2">
        <v>23</v>
      </c>
      <c r="S130" s="2" t="s">
        <v>1278</v>
      </c>
    </row>
    <row r="131" spans="10:19" x14ac:dyDescent="0.2">
      <c r="J131" s="2">
        <v>999989615</v>
      </c>
      <c r="K131" s="32">
        <v>907001</v>
      </c>
      <c r="L131" s="2" t="s">
        <v>25382</v>
      </c>
      <c r="M131" s="2" t="s">
        <v>25383</v>
      </c>
      <c r="N131" s="15">
        <v>44915</v>
      </c>
      <c r="O131" s="2">
        <v>4</v>
      </c>
      <c r="P131" s="4">
        <v>196.08</v>
      </c>
      <c r="Q131" s="2">
        <v>43510</v>
      </c>
      <c r="R131" s="2">
        <v>24</v>
      </c>
      <c r="S131" s="2" t="s">
        <v>1277</v>
      </c>
    </row>
    <row r="132" spans="10:19" x14ac:dyDescent="0.2">
      <c r="J132" s="2">
        <v>999990374</v>
      </c>
      <c r="K132" s="32">
        <v>849001</v>
      </c>
      <c r="L132" s="2" t="s">
        <v>25384</v>
      </c>
      <c r="M132" s="2" t="s">
        <v>25385</v>
      </c>
      <c r="N132" s="15">
        <v>44909</v>
      </c>
      <c r="O132" s="2">
        <v>1</v>
      </c>
      <c r="P132" s="4">
        <v>73.069999999999993</v>
      </c>
      <c r="Q132" s="2">
        <v>43487</v>
      </c>
      <c r="R132" s="2">
        <v>25</v>
      </c>
      <c r="S132" s="2" t="s">
        <v>1277</v>
      </c>
    </row>
    <row r="133" spans="10:19" x14ac:dyDescent="0.2">
      <c r="J133" s="2">
        <v>999990451</v>
      </c>
      <c r="K133" s="32">
        <v>842001</v>
      </c>
      <c r="L133" s="2" t="s">
        <v>25386</v>
      </c>
      <c r="M133" s="2" t="s">
        <v>25387</v>
      </c>
      <c r="N133" s="15">
        <v>44909</v>
      </c>
      <c r="O133" s="2">
        <v>2</v>
      </c>
      <c r="P133" s="4">
        <v>313.20999999999998</v>
      </c>
      <c r="Q133" s="2">
        <v>43487</v>
      </c>
      <c r="R133" s="2">
        <v>25</v>
      </c>
      <c r="S133" s="2" t="s">
        <v>1277</v>
      </c>
    </row>
    <row r="134" spans="10:19" x14ac:dyDescent="0.2">
      <c r="J134" s="2">
        <v>999990462</v>
      </c>
      <c r="K134" s="32">
        <v>841001</v>
      </c>
      <c r="L134" s="2" t="s">
        <v>165</v>
      </c>
      <c r="M134" s="2" t="s">
        <v>25388</v>
      </c>
      <c r="N134" s="15">
        <v>44909</v>
      </c>
      <c r="O134" s="2">
        <v>2</v>
      </c>
      <c r="P134" s="4">
        <v>90.86</v>
      </c>
      <c r="Q134" s="2">
        <v>43487</v>
      </c>
      <c r="R134" s="2">
        <v>25</v>
      </c>
      <c r="S134" s="2" t="s">
        <v>1277</v>
      </c>
    </row>
    <row r="135" spans="10:19" x14ac:dyDescent="0.2">
      <c r="J135" s="2">
        <v>999990506</v>
      </c>
      <c r="K135" s="32">
        <v>837001</v>
      </c>
      <c r="L135" s="2" t="s">
        <v>25389</v>
      </c>
      <c r="M135" s="2" t="s">
        <v>25390</v>
      </c>
      <c r="N135" s="15">
        <v>44909</v>
      </c>
      <c r="O135" s="2">
        <v>1</v>
      </c>
      <c r="P135" s="4">
        <v>1.07</v>
      </c>
      <c r="Q135" s="2">
        <v>43487</v>
      </c>
      <c r="R135" s="2">
        <v>25</v>
      </c>
      <c r="S135" s="2" t="s">
        <v>1278</v>
      </c>
    </row>
    <row r="136" spans="10:19" x14ac:dyDescent="0.2">
      <c r="J136" s="2">
        <v>999990517</v>
      </c>
      <c r="K136" s="32">
        <v>836001</v>
      </c>
      <c r="L136" s="2" t="s">
        <v>25391</v>
      </c>
      <c r="M136" s="2" t="s">
        <v>25392</v>
      </c>
      <c r="N136" s="15">
        <v>44909</v>
      </c>
      <c r="O136" s="2">
        <v>1</v>
      </c>
      <c r="P136" s="4">
        <v>1.07</v>
      </c>
      <c r="Q136" s="2">
        <v>43487</v>
      </c>
      <c r="R136" s="2">
        <v>25</v>
      </c>
      <c r="S136" s="2" t="s">
        <v>1278</v>
      </c>
    </row>
    <row r="137" spans="10:19" x14ac:dyDescent="0.2">
      <c r="J137" s="2">
        <v>999990561</v>
      </c>
      <c r="K137" s="32">
        <v>832001</v>
      </c>
      <c r="L137" s="2" t="s">
        <v>25393</v>
      </c>
      <c r="M137" s="2" t="s">
        <v>25394</v>
      </c>
      <c r="N137" s="15">
        <v>44909</v>
      </c>
      <c r="O137" s="2">
        <v>2</v>
      </c>
      <c r="P137" s="4">
        <v>2.37</v>
      </c>
      <c r="Q137" s="2">
        <v>43487</v>
      </c>
      <c r="R137" s="2">
        <v>25</v>
      </c>
      <c r="S137" s="2" t="s">
        <v>1278</v>
      </c>
    </row>
    <row r="138" spans="10:19" x14ac:dyDescent="0.2">
      <c r="J138" s="2">
        <v>999990693</v>
      </c>
      <c r="K138" s="32">
        <v>820001</v>
      </c>
      <c r="L138" s="2" t="s">
        <v>11497</v>
      </c>
      <c r="M138" s="2" t="s">
        <v>25395</v>
      </c>
      <c r="N138" s="15">
        <v>44909</v>
      </c>
      <c r="O138" s="2">
        <v>2</v>
      </c>
      <c r="P138" s="4">
        <v>2.2400000000000002</v>
      </c>
      <c r="Q138" s="2">
        <v>43487</v>
      </c>
      <c r="R138" s="2">
        <v>25</v>
      </c>
      <c r="S138" s="2" t="s">
        <v>1278</v>
      </c>
    </row>
    <row r="139" spans="10:19" x14ac:dyDescent="0.2">
      <c r="J139" s="2">
        <v>999990814</v>
      </c>
      <c r="K139" s="32">
        <v>809001</v>
      </c>
      <c r="L139" s="2" t="s">
        <v>266</v>
      </c>
      <c r="M139" s="2" t="s">
        <v>25396</v>
      </c>
      <c r="N139" s="15">
        <v>44902</v>
      </c>
      <c r="O139" s="2">
        <v>1</v>
      </c>
      <c r="P139" s="4">
        <v>1.0900000000000001</v>
      </c>
      <c r="Q139" s="2">
        <v>43460</v>
      </c>
      <c r="R139" s="2">
        <v>25</v>
      </c>
      <c r="S139" s="2" t="s">
        <v>1278</v>
      </c>
    </row>
    <row r="140" spans="10:19" x14ac:dyDescent="0.2">
      <c r="J140" s="2">
        <v>999990814</v>
      </c>
      <c r="K140" s="32">
        <v>809001</v>
      </c>
      <c r="L140" s="2" t="s">
        <v>266</v>
      </c>
      <c r="M140" s="2" t="s">
        <v>25396</v>
      </c>
      <c r="N140" s="15">
        <v>44902</v>
      </c>
      <c r="O140" s="2">
        <v>1</v>
      </c>
      <c r="P140" s="4">
        <v>25</v>
      </c>
      <c r="Q140" s="2" t="s">
        <v>21</v>
      </c>
      <c r="R140" s="2">
        <v>25</v>
      </c>
      <c r="S140" s="2" t="s">
        <v>1281</v>
      </c>
    </row>
    <row r="141" spans="10:19" x14ac:dyDescent="0.2">
      <c r="J141" s="2">
        <v>999990869</v>
      </c>
      <c r="K141" s="32">
        <v>804001</v>
      </c>
      <c r="L141" s="2" t="s">
        <v>25397</v>
      </c>
      <c r="M141" s="2" t="s">
        <v>25398</v>
      </c>
      <c r="N141" s="15">
        <v>44909</v>
      </c>
      <c r="O141" s="2">
        <v>2</v>
      </c>
      <c r="P141" s="4">
        <v>2.89</v>
      </c>
      <c r="Q141" s="2">
        <v>43487</v>
      </c>
      <c r="R141" s="2">
        <v>25</v>
      </c>
      <c r="S141" s="2" t="s">
        <v>1278</v>
      </c>
    </row>
    <row r="142" spans="10:19" x14ac:dyDescent="0.2">
      <c r="J142" s="2">
        <v>999990902</v>
      </c>
      <c r="K142" s="32">
        <v>801001</v>
      </c>
      <c r="L142" s="2" t="s">
        <v>25399</v>
      </c>
      <c r="M142" s="2" t="s">
        <v>25400</v>
      </c>
      <c r="N142" s="15">
        <v>44909</v>
      </c>
      <c r="O142" s="2">
        <v>2</v>
      </c>
      <c r="P142" s="4">
        <v>126.43</v>
      </c>
      <c r="Q142" s="2">
        <v>43487</v>
      </c>
      <c r="R142" s="2">
        <v>25</v>
      </c>
      <c r="S142" s="2" t="s">
        <v>1277</v>
      </c>
    </row>
    <row r="143" spans="10:19" x14ac:dyDescent="0.2">
      <c r="J143" s="2">
        <v>999990924</v>
      </c>
      <c r="K143" s="32">
        <v>799001</v>
      </c>
      <c r="L143" s="2" t="s">
        <v>25401</v>
      </c>
      <c r="M143" s="2" t="s">
        <v>25402</v>
      </c>
      <c r="N143" s="15">
        <v>44909</v>
      </c>
      <c r="O143" s="2">
        <v>2</v>
      </c>
      <c r="P143" s="4">
        <v>206.48</v>
      </c>
      <c r="Q143" s="2">
        <v>43487</v>
      </c>
      <c r="R143" s="2">
        <v>25</v>
      </c>
      <c r="S143" s="2" t="s">
        <v>1277</v>
      </c>
    </row>
    <row r="144" spans="10:19" x14ac:dyDescent="0.2">
      <c r="J144" s="2">
        <v>999991023</v>
      </c>
      <c r="K144" s="32">
        <v>790001</v>
      </c>
      <c r="L144" s="2" t="s">
        <v>25403</v>
      </c>
      <c r="M144" s="2" t="s">
        <v>25404</v>
      </c>
      <c r="N144" s="15">
        <v>44909</v>
      </c>
      <c r="O144" s="2">
        <v>2</v>
      </c>
      <c r="P144" s="4">
        <v>2.37</v>
      </c>
      <c r="Q144" s="2">
        <v>43487</v>
      </c>
      <c r="R144" s="2">
        <v>25</v>
      </c>
      <c r="S144" s="2" t="s">
        <v>1278</v>
      </c>
    </row>
    <row r="145" spans="10:19" x14ac:dyDescent="0.2">
      <c r="J145" s="2">
        <v>999991034</v>
      </c>
      <c r="K145" s="32">
        <v>789001</v>
      </c>
      <c r="L145" s="2" t="s">
        <v>25405</v>
      </c>
      <c r="M145" s="2" t="s">
        <v>25406</v>
      </c>
      <c r="N145" s="15">
        <v>44909</v>
      </c>
      <c r="O145" s="2">
        <v>2</v>
      </c>
      <c r="P145" s="4">
        <v>3.41</v>
      </c>
      <c r="Q145" s="2">
        <v>43487</v>
      </c>
      <c r="R145" s="2">
        <v>25</v>
      </c>
      <c r="S145" s="2" t="s">
        <v>1278</v>
      </c>
    </row>
    <row r="146" spans="10:19" x14ac:dyDescent="0.2">
      <c r="J146" s="2">
        <v>999991265</v>
      </c>
      <c r="K146" s="32">
        <v>768001</v>
      </c>
      <c r="L146" s="2" t="s">
        <v>25407</v>
      </c>
      <c r="M146" s="2" t="s">
        <v>25408</v>
      </c>
      <c r="N146" s="15">
        <v>44909</v>
      </c>
      <c r="O146" s="2">
        <v>2</v>
      </c>
      <c r="P146" s="4">
        <v>206.48</v>
      </c>
      <c r="Q146" s="2">
        <v>43487</v>
      </c>
      <c r="R146" s="2">
        <v>25</v>
      </c>
      <c r="S146" s="2" t="s">
        <v>1277</v>
      </c>
    </row>
    <row r="147" spans="10:19" x14ac:dyDescent="0.2">
      <c r="J147" s="2">
        <v>999991276</v>
      </c>
      <c r="K147" s="32">
        <v>767001</v>
      </c>
      <c r="L147" s="2" t="s">
        <v>25409</v>
      </c>
      <c r="M147" s="2" t="s">
        <v>25410</v>
      </c>
      <c r="N147" s="15">
        <v>44909</v>
      </c>
      <c r="O147" s="2">
        <v>1</v>
      </c>
      <c r="P147" s="4">
        <v>73.069999999999993</v>
      </c>
      <c r="Q147" s="2">
        <v>43487</v>
      </c>
      <c r="R147" s="2">
        <v>25</v>
      </c>
      <c r="S147" s="2" t="s">
        <v>1277</v>
      </c>
    </row>
    <row r="148" spans="10:19" x14ac:dyDescent="0.2">
      <c r="J148" s="2">
        <v>999991342</v>
      </c>
      <c r="K148" s="32">
        <v>761001</v>
      </c>
      <c r="L148" s="2" t="s">
        <v>11444</v>
      </c>
      <c r="M148" s="2" t="s">
        <v>25411</v>
      </c>
      <c r="N148" s="15">
        <v>44909</v>
      </c>
      <c r="O148" s="2">
        <v>2</v>
      </c>
      <c r="P148" s="4">
        <v>2.37</v>
      </c>
      <c r="Q148" s="2">
        <v>43487</v>
      </c>
      <c r="R148" s="2">
        <v>25</v>
      </c>
      <c r="S148" s="2" t="s">
        <v>1278</v>
      </c>
    </row>
    <row r="149" spans="10:19" x14ac:dyDescent="0.2">
      <c r="J149" s="2">
        <v>999991364</v>
      </c>
      <c r="K149" s="32">
        <v>759001</v>
      </c>
      <c r="L149" s="2" t="s">
        <v>25412</v>
      </c>
      <c r="M149" s="2" t="s">
        <v>25413</v>
      </c>
      <c r="N149" s="15">
        <v>44909</v>
      </c>
      <c r="O149" s="2">
        <v>2</v>
      </c>
      <c r="P149" s="4">
        <v>2.5</v>
      </c>
      <c r="Q149" s="2">
        <v>43487</v>
      </c>
      <c r="R149" s="2">
        <v>25</v>
      </c>
      <c r="S149" s="2" t="s">
        <v>1278</v>
      </c>
    </row>
    <row r="150" spans="10:19" x14ac:dyDescent="0.2">
      <c r="J150" s="2">
        <v>999991397</v>
      </c>
      <c r="K150" s="32">
        <v>756001</v>
      </c>
      <c r="L150" s="2" t="s">
        <v>25414</v>
      </c>
      <c r="M150" s="2" t="s">
        <v>25415</v>
      </c>
      <c r="N150" s="15">
        <v>44909</v>
      </c>
      <c r="O150" s="2">
        <v>2</v>
      </c>
      <c r="P150" s="4">
        <v>170.9</v>
      </c>
      <c r="Q150" s="2">
        <v>43487</v>
      </c>
      <c r="R150" s="2">
        <v>25</v>
      </c>
      <c r="S150" s="2" t="s">
        <v>1277</v>
      </c>
    </row>
    <row r="151" spans="10:19" x14ac:dyDescent="0.2">
      <c r="J151" s="2">
        <v>999991408</v>
      </c>
      <c r="K151" s="32">
        <v>999999910001</v>
      </c>
      <c r="L151" s="2" t="s">
        <v>25416</v>
      </c>
      <c r="M151" s="2" t="s">
        <v>25417</v>
      </c>
      <c r="N151" s="15">
        <v>44909</v>
      </c>
      <c r="O151" s="2">
        <v>2</v>
      </c>
      <c r="P151" s="4">
        <v>170.9</v>
      </c>
      <c r="Q151" s="2">
        <v>43487</v>
      </c>
      <c r="R151" s="2">
        <v>25</v>
      </c>
      <c r="S151" s="2" t="s">
        <v>1277</v>
      </c>
    </row>
    <row r="152" spans="10:19" x14ac:dyDescent="0.2">
      <c r="J152" s="2">
        <v>999991529</v>
      </c>
      <c r="K152" s="32">
        <v>744001</v>
      </c>
      <c r="L152" s="2" t="s">
        <v>11680</v>
      </c>
      <c r="M152" s="2" t="s">
        <v>25418</v>
      </c>
      <c r="N152" s="15">
        <v>44909</v>
      </c>
      <c r="O152" s="2">
        <v>1</v>
      </c>
      <c r="P152" s="4">
        <v>73.069999999999993</v>
      </c>
      <c r="Q152" s="2">
        <v>43487</v>
      </c>
      <c r="R152" s="2">
        <v>25</v>
      </c>
      <c r="S152" s="2" t="s">
        <v>1277</v>
      </c>
    </row>
    <row r="153" spans="10:19" x14ac:dyDescent="0.2">
      <c r="J153" s="2">
        <v>999991573</v>
      </c>
      <c r="K153" s="32">
        <v>740001</v>
      </c>
      <c r="L153" s="2" t="s">
        <v>25419</v>
      </c>
      <c r="M153" s="2" t="s">
        <v>25420</v>
      </c>
      <c r="N153" s="15">
        <v>44909</v>
      </c>
      <c r="O153" s="2">
        <v>2</v>
      </c>
      <c r="P153" s="4">
        <v>4.07</v>
      </c>
      <c r="Q153" s="2">
        <v>43487</v>
      </c>
      <c r="R153" s="2">
        <v>25</v>
      </c>
      <c r="S153" s="2" t="s">
        <v>1278</v>
      </c>
    </row>
    <row r="154" spans="10:19" x14ac:dyDescent="0.2">
      <c r="J154" s="2">
        <v>999991573</v>
      </c>
      <c r="K154" s="32">
        <v>740001</v>
      </c>
      <c r="L154" s="2" t="s">
        <v>25419</v>
      </c>
      <c r="M154" s="2" t="s">
        <v>25420</v>
      </c>
      <c r="N154" s="15">
        <v>44909</v>
      </c>
      <c r="O154" s="2">
        <v>2</v>
      </c>
      <c r="P154" s="4">
        <v>277.63</v>
      </c>
      <c r="Q154" s="2">
        <v>43487</v>
      </c>
      <c r="R154" s="2">
        <v>25</v>
      </c>
      <c r="S154" s="2" t="s">
        <v>1277</v>
      </c>
    </row>
    <row r="155" spans="10:19" x14ac:dyDescent="0.2">
      <c r="J155" s="2">
        <v>999991595</v>
      </c>
      <c r="K155" s="32">
        <v>738001</v>
      </c>
      <c r="L155" s="2" t="s">
        <v>25421</v>
      </c>
      <c r="M155" s="2" t="s">
        <v>25422</v>
      </c>
      <c r="N155" s="15">
        <v>44909</v>
      </c>
      <c r="O155" s="2">
        <v>2</v>
      </c>
      <c r="P155" s="4">
        <v>135.33000000000001</v>
      </c>
      <c r="Q155" s="2">
        <v>43487</v>
      </c>
      <c r="R155" s="2">
        <v>25</v>
      </c>
      <c r="S155" s="2" t="s">
        <v>1277</v>
      </c>
    </row>
    <row r="156" spans="10:19" x14ac:dyDescent="0.2">
      <c r="J156" s="2">
        <v>999991595</v>
      </c>
      <c r="K156" s="32">
        <v>738001</v>
      </c>
      <c r="L156" s="2" t="s">
        <v>25421</v>
      </c>
      <c r="M156" s="2" t="s">
        <v>25422</v>
      </c>
      <c r="N156" s="15">
        <v>44910</v>
      </c>
      <c r="O156" s="2">
        <v>1</v>
      </c>
      <c r="P156" s="4">
        <v>1.07</v>
      </c>
      <c r="Q156" s="2">
        <v>43490</v>
      </c>
      <c r="R156" s="2">
        <v>25</v>
      </c>
      <c r="S156" s="2" t="s">
        <v>1278</v>
      </c>
    </row>
    <row r="157" spans="10:19" x14ac:dyDescent="0.2">
      <c r="J157" s="2">
        <v>999991606</v>
      </c>
      <c r="K157" s="32">
        <v>737001</v>
      </c>
      <c r="L157" s="2" t="s">
        <v>25423</v>
      </c>
      <c r="M157" s="2" t="s">
        <v>25424</v>
      </c>
      <c r="N157" s="15">
        <v>44909</v>
      </c>
      <c r="O157" s="2">
        <v>2</v>
      </c>
      <c r="P157" s="4">
        <v>1.07</v>
      </c>
      <c r="Q157" s="2">
        <v>43487</v>
      </c>
      <c r="R157" s="2">
        <v>25</v>
      </c>
      <c r="S157" s="2" t="s">
        <v>1278</v>
      </c>
    </row>
    <row r="158" spans="10:19" x14ac:dyDescent="0.2">
      <c r="J158" s="2">
        <v>999991628</v>
      </c>
      <c r="K158" s="32">
        <v>735001</v>
      </c>
      <c r="L158" s="2" t="s">
        <v>25425</v>
      </c>
      <c r="M158" s="2" t="s">
        <v>25426</v>
      </c>
      <c r="N158" s="15">
        <v>44909</v>
      </c>
      <c r="O158" s="2">
        <v>2</v>
      </c>
      <c r="P158" s="4">
        <v>188.69</v>
      </c>
      <c r="Q158" s="2">
        <v>43487</v>
      </c>
      <c r="R158" s="2">
        <v>25</v>
      </c>
      <c r="S158" s="2" t="s">
        <v>1277</v>
      </c>
    </row>
    <row r="159" spans="10:19" x14ac:dyDescent="0.2">
      <c r="J159" s="2">
        <v>999991650</v>
      </c>
      <c r="K159" s="32">
        <v>733001</v>
      </c>
      <c r="L159" s="2" t="s">
        <v>25427</v>
      </c>
      <c r="M159" s="2" t="s">
        <v>25428</v>
      </c>
      <c r="N159" s="15">
        <v>44909</v>
      </c>
      <c r="O159" s="2">
        <v>1</v>
      </c>
      <c r="P159" s="4">
        <v>1.07</v>
      </c>
      <c r="Q159" s="2">
        <v>43487</v>
      </c>
      <c r="R159" s="2">
        <v>25</v>
      </c>
      <c r="S159" s="2" t="s">
        <v>1278</v>
      </c>
    </row>
    <row r="160" spans="10:19" x14ac:dyDescent="0.2">
      <c r="J160" s="2">
        <v>999991727</v>
      </c>
      <c r="K160" s="32">
        <v>726001</v>
      </c>
      <c r="L160" s="2" t="s">
        <v>11653</v>
      </c>
      <c r="M160" s="2" t="s">
        <v>25429</v>
      </c>
      <c r="N160" s="15">
        <v>44907</v>
      </c>
      <c r="O160" s="2">
        <v>1</v>
      </c>
      <c r="P160" s="4">
        <v>25</v>
      </c>
      <c r="Q160" s="2" t="s">
        <v>21</v>
      </c>
      <c r="R160" s="2">
        <v>25</v>
      </c>
      <c r="S160" s="2" t="s">
        <v>1281</v>
      </c>
    </row>
    <row r="161" spans="10:19" x14ac:dyDescent="0.2">
      <c r="J161" s="2">
        <v>999991826</v>
      </c>
      <c r="K161" s="32">
        <v>717001</v>
      </c>
      <c r="L161" s="2" t="s">
        <v>25430</v>
      </c>
      <c r="M161" s="2" t="s">
        <v>25431</v>
      </c>
      <c r="N161" s="15">
        <v>44909</v>
      </c>
      <c r="O161" s="2">
        <v>1</v>
      </c>
      <c r="P161" s="4">
        <v>1</v>
      </c>
      <c r="Q161" s="2">
        <v>43487</v>
      </c>
      <c r="R161" s="2">
        <v>25</v>
      </c>
      <c r="S161" s="2" t="s">
        <v>1278</v>
      </c>
    </row>
    <row r="162" spans="10:19" x14ac:dyDescent="0.2">
      <c r="J162" s="2">
        <v>999991848</v>
      </c>
      <c r="K162" s="32">
        <v>999999988001</v>
      </c>
      <c r="L162" s="2" t="s">
        <v>25432</v>
      </c>
      <c r="M162" s="2" t="s">
        <v>25433</v>
      </c>
      <c r="N162" s="15">
        <v>44909</v>
      </c>
      <c r="O162" s="2">
        <v>2</v>
      </c>
      <c r="P162" s="4">
        <v>3.55</v>
      </c>
      <c r="Q162" s="2">
        <v>43487</v>
      </c>
      <c r="R162" s="2">
        <v>25</v>
      </c>
      <c r="S162" s="2" t="s">
        <v>1278</v>
      </c>
    </row>
    <row r="163" spans="10:19" x14ac:dyDescent="0.2">
      <c r="J163" s="2">
        <v>999991881</v>
      </c>
      <c r="K163" s="32">
        <v>712001</v>
      </c>
      <c r="L163" s="2" t="s">
        <v>11676</v>
      </c>
      <c r="M163" s="2" t="s">
        <v>25434</v>
      </c>
      <c r="N163" s="15">
        <v>44909</v>
      </c>
      <c r="O163" s="2">
        <v>2</v>
      </c>
      <c r="P163" s="4">
        <v>144.22</v>
      </c>
      <c r="Q163" s="2">
        <v>43487</v>
      </c>
      <c r="R163" s="2">
        <v>25</v>
      </c>
      <c r="S163" s="2" t="s">
        <v>1277</v>
      </c>
    </row>
    <row r="164" spans="10:19" x14ac:dyDescent="0.2">
      <c r="J164" s="2">
        <v>999991914</v>
      </c>
      <c r="K164" s="32">
        <v>709001</v>
      </c>
      <c r="L164" s="2" t="s">
        <v>25435</v>
      </c>
      <c r="M164" s="2" t="s">
        <v>25436</v>
      </c>
      <c r="N164" s="15">
        <v>44909</v>
      </c>
      <c r="O164" s="2">
        <v>1</v>
      </c>
      <c r="P164" s="4">
        <v>64.14</v>
      </c>
      <c r="Q164" s="2">
        <v>43487</v>
      </c>
      <c r="R164" s="2">
        <v>25</v>
      </c>
      <c r="S164" s="2" t="s">
        <v>1277</v>
      </c>
    </row>
    <row r="165" spans="10:19" x14ac:dyDescent="0.2">
      <c r="J165" s="2">
        <v>999991925</v>
      </c>
      <c r="K165" s="32">
        <v>708001</v>
      </c>
      <c r="L165" s="2" t="s">
        <v>25437</v>
      </c>
      <c r="M165" s="2" t="s">
        <v>25438</v>
      </c>
      <c r="N165" s="15">
        <v>44909</v>
      </c>
      <c r="O165" s="2">
        <v>2</v>
      </c>
      <c r="P165" s="4">
        <v>144.22</v>
      </c>
      <c r="Q165" s="2">
        <v>43487</v>
      </c>
      <c r="R165" s="2">
        <v>25</v>
      </c>
      <c r="S165" s="2" t="s">
        <v>1277</v>
      </c>
    </row>
    <row r="166" spans="10:19" x14ac:dyDescent="0.2">
      <c r="J166" s="2">
        <v>999991936</v>
      </c>
      <c r="K166" s="32">
        <v>707001</v>
      </c>
      <c r="L166" s="2" t="s">
        <v>25439</v>
      </c>
      <c r="M166" s="2" t="s">
        <v>25440</v>
      </c>
      <c r="N166" s="15">
        <v>44909</v>
      </c>
      <c r="O166" s="2">
        <v>2</v>
      </c>
      <c r="P166" s="4">
        <v>4.59</v>
      </c>
      <c r="Q166" s="2">
        <v>43487</v>
      </c>
      <c r="R166" s="2">
        <v>25</v>
      </c>
      <c r="S166" s="2" t="s">
        <v>1278</v>
      </c>
    </row>
    <row r="167" spans="10:19" x14ac:dyDescent="0.2">
      <c r="J167" s="2">
        <v>999991969</v>
      </c>
      <c r="K167" s="32">
        <v>704001</v>
      </c>
      <c r="L167" s="2" t="s">
        <v>25441</v>
      </c>
      <c r="M167" s="2" t="s">
        <v>25442</v>
      </c>
      <c r="N167" s="15">
        <v>44909</v>
      </c>
      <c r="O167" s="2">
        <v>2</v>
      </c>
      <c r="P167" s="4">
        <v>2.89</v>
      </c>
      <c r="Q167" s="2">
        <v>43487</v>
      </c>
      <c r="R167" s="2">
        <v>25</v>
      </c>
      <c r="S167" s="2" t="s">
        <v>1278</v>
      </c>
    </row>
    <row r="168" spans="10:19" x14ac:dyDescent="0.2">
      <c r="J168" s="2">
        <v>999991980</v>
      </c>
      <c r="K168" s="32">
        <v>703001</v>
      </c>
      <c r="L168" s="2" t="s">
        <v>25443</v>
      </c>
      <c r="M168" s="2" t="s">
        <v>25444</v>
      </c>
      <c r="N168" s="15">
        <v>44909</v>
      </c>
      <c r="O168" s="2">
        <v>2</v>
      </c>
      <c r="P168" s="4">
        <v>3.02</v>
      </c>
      <c r="Q168" s="2">
        <v>43487</v>
      </c>
      <c r="R168" s="2">
        <v>25</v>
      </c>
      <c r="S168" s="2" t="s">
        <v>1278</v>
      </c>
    </row>
    <row r="169" spans="10:19" x14ac:dyDescent="0.2">
      <c r="J169" s="2">
        <v>999991991</v>
      </c>
      <c r="K169" s="32">
        <v>702001</v>
      </c>
      <c r="L169" s="2" t="s">
        <v>25445</v>
      </c>
      <c r="M169" s="2" t="s">
        <v>25446</v>
      </c>
      <c r="N169" s="15">
        <v>44909</v>
      </c>
      <c r="O169" s="2">
        <v>2</v>
      </c>
      <c r="P169" s="4">
        <v>3.15</v>
      </c>
      <c r="Q169" s="2">
        <v>43487</v>
      </c>
      <c r="R169" s="2">
        <v>25</v>
      </c>
      <c r="S169" s="2" t="s">
        <v>1278</v>
      </c>
    </row>
    <row r="170" spans="10:19" x14ac:dyDescent="0.2">
      <c r="J170" s="2">
        <v>999992002</v>
      </c>
      <c r="K170" s="32">
        <v>701001</v>
      </c>
      <c r="L170" s="2" t="s">
        <v>11512</v>
      </c>
      <c r="M170" s="2" t="s">
        <v>25447</v>
      </c>
      <c r="N170" s="15">
        <v>44909</v>
      </c>
      <c r="O170" s="2">
        <v>2</v>
      </c>
      <c r="P170" s="4">
        <v>130.33000000000001</v>
      </c>
      <c r="Q170" s="2">
        <v>43487</v>
      </c>
      <c r="R170" s="2">
        <v>25</v>
      </c>
      <c r="S170" s="2" t="s">
        <v>1277</v>
      </c>
    </row>
    <row r="171" spans="10:19" x14ac:dyDescent="0.2">
      <c r="J171" s="2">
        <v>999992013</v>
      </c>
      <c r="K171" s="32">
        <v>700001</v>
      </c>
      <c r="L171" s="2" t="s">
        <v>25448</v>
      </c>
      <c r="M171" s="2" t="s">
        <v>25449</v>
      </c>
      <c r="N171" s="15">
        <v>44915</v>
      </c>
      <c r="O171" s="2">
        <v>2</v>
      </c>
      <c r="P171" s="4">
        <v>126.43</v>
      </c>
      <c r="Q171" s="2">
        <v>43510</v>
      </c>
      <c r="R171" s="2">
        <v>25</v>
      </c>
      <c r="S171" s="2" t="s">
        <v>1277</v>
      </c>
    </row>
    <row r="172" spans="10:19" x14ac:dyDescent="0.2">
      <c r="J172" s="2">
        <v>999992024</v>
      </c>
      <c r="K172" s="32">
        <v>699001</v>
      </c>
      <c r="L172" s="2" t="s">
        <v>25450</v>
      </c>
      <c r="M172" s="2" t="s">
        <v>25451</v>
      </c>
      <c r="N172" s="15">
        <v>44909</v>
      </c>
      <c r="O172" s="2">
        <v>2</v>
      </c>
      <c r="P172" s="4">
        <v>4.07</v>
      </c>
      <c r="Q172" s="2">
        <v>43487</v>
      </c>
      <c r="R172" s="2">
        <v>25</v>
      </c>
      <c r="S172" s="2" t="s">
        <v>1278</v>
      </c>
    </row>
    <row r="173" spans="10:19" x14ac:dyDescent="0.2">
      <c r="J173" s="2">
        <v>999992046</v>
      </c>
      <c r="K173" s="32">
        <v>697001</v>
      </c>
      <c r="L173" s="2" t="s">
        <v>25452</v>
      </c>
      <c r="M173" s="2" t="s">
        <v>25453</v>
      </c>
      <c r="N173" s="15">
        <v>44909</v>
      </c>
      <c r="O173" s="2">
        <v>2</v>
      </c>
      <c r="P173" s="4">
        <v>162.01</v>
      </c>
      <c r="Q173" s="2">
        <v>43487</v>
      </c>
      <c r="R173" s="2">
        <v>25</v>
      </c>
      <c r="S173" s="2" t="s">
        <v>1277</v>
      </c>
    </row>
    <row r="174" spans="10:19" x14ac:dyDescent="0.2">
      <c r="J174" s="2">
        <v>999992057</v>
      </c>
      <c r="K174" s="32">
        <v>696001</v>
      </c>
      <c r="L174" s="2" t="s">
        <v>25454</v>
      </c>
      <c r="M174" s="2" t="s">
        <v>25455</v>
      </c>
      <c r="N174" s="15">
        <v>44909</v>
      </c>
      <c r="O174" s="2">
        <v>2</v>
      </c>
      <c r="P174" s="4">
        <v>117.54</v>
      </c>
      <c r="Q174" s="2">
        <v>43487</v>
      </c>
      <c r="R174" s="2">
        <v>25</v>
      </c>
      <c r="S174" s="2" t="s">
        <v>1277</v>
      </c>
    </row>
    <row r="175" spans="10:19" x14ac:dyDescent="0.2">
      <c r="J175" s="2">
        <v>999992101</v>
      </c>
      <c r="K175" s="32">
        <v>692001</v>
      </c>
      <c r="L175" s="2" t="s">
        <v>25456</v>
      </c>
      <c r="M175" s="2" t="s">
        <v>25457</v>
      </c>
      <c r="N175" s="15">
        <v>44909</v>
      </c>
      <c r="O175" s="2">
        <v>1</v>
      </c>
      <c r="P175" s="4">
        <v>1.07</v>
      </c>
      <c r="Q175" s="2">
        <v>43487</v>
      </c>
      <c r="R175" s="2">
        <v>25</v>
      </c>
      <c r="S175" s="2" t="s">
        <v>1278</v>
      </c>
    </row>
    <row r="176" spans="10:19" x14ac:dyDescent="0.2">
      <c r="J176" s="2">
        <v>999992365</v>
      </c>
      <c r="K176" s="32">
        <v>682001</v>
      </c>
      <c r="L176" s="2" t="s">
        <v>11911</v>
      </c>
      <c r="M176" s="2" t="s">
        <v>25458</v>
      </c>
      <c r="N176" s="15">
        <v>44911</v>
      </c>
      <c r="O176" s="2">
        <v>2</v>
      </c>
      <c r="P176" s="4">
        <v>59.33</v>
      </c>
      <c r="Q176" s="2">
        <v>43497</v>
      </c>
      <c r="R176" s="2">
        <v>27</v>
      </c>
      <c r="S176" s="2" t="s">
        <v>1277</v>
      </c>
    </row>
    <row r="177" spans="10:19" x14ac:dyDescent="0.2">
      <c r="J177" s="2">
        <v>999992376</v>
      </c>
      <c r="K177" s="32">
        <v>681001</v>
      </c>
      <c r="L177" s="2" t="s">
        <v>25271</v>
      </c>
      <c r="M177" s="2" t="s">
        <v>25459</v>
      </c>
      <c r="N177" s="15">
        <v>44911</v>
      </c>
      <c r="O177" s="2">
        <v>1</v>
      </c>
      <c r="P177" s="4">
        <v>73.069999999999993</v>
      </c>
      <c r="Q177" s="2">
        <v>43497</v>
      </c>
      <c r="R177" s="2">
        <v>27</v>
      </c>
      <c r="S177" s="2" t="s">
        <v>1277</v>
      </c>
    </row>
    <row r="178" spans="10:19" x14ac:dyDescent="0.2">
      <c r="J178" s="2">
        <v>999992387</v>
      </c>
      <c r="K178" s="32">
        <v>680001</v>
      </c>
      <c r="L178" s="2" t="s">
        <v>23850</v>
      </c>
      <c r="M178" s="2" t="s">
        <v>25460</v>
      </c>
      <c r="N178" s="15">
        <v>44911</v>
      </c>
      <c r="O178" s="2">
        <v>1</v>
      </c>
      <c r="P178" s="4">
        <v>73.069999999999993</v>
      </c>
      <c r="Q178" s="2">
        <v>43497</v>
      </c>
      <c r="R178" s="2">
        <v>27</v>
      </c>
      <c r="S178" s="2" t="s">
        <v>1277</v>
      </c>
    </row>
    <row r="179" spans="10:19" x14ac:dyDescent="0.2">
      <c r="J179" s="2">
        <v>999992398</v>
      </c>
      <c r="K179" s="32">
        <v>679001</v>
      </c>
      <c r="L179" s="2" t="s">
        <v>25461</v>
      </c>
      <c r="M179" s="2" t="s">
        <v>25462</v>
      </c>
      <c r="N179" s="15">
        <v>44911</v>
      </c>
      <c r="O179" s="2">
        <v>1</v>
      </c>
      <c r="P179" s="4">
        <v>0.89</v>
      </c>
      <c r="Q179" s="2">
        <v>43497</v>
      </c>
      <c r="R179" s="2">
        <v>27</v>
      </c>
      <c r="S179" s="2" t="s">
        <v>1278</v>
      </c>
    </row>
    <row r="180" spans="10:19" x14ac:dyDescent="0.2">
      <c r="J180" s="2">
        <v>999992431</v>
      </c>
      <c r="K180" s="32">
        <v>677002</v>
      </c>
      <c r="L180" s="2" t="s">
        <v>11931</v>
      </c>
      <c r="M180" s="2" t="s">
        <v>25463</v>
      </c>
      <c r="N180" s="15">
        <v>44911</v>
      </c>
      <c r="O180" s="2">
        <v>5</v>
      </c>
      <c r="P180" s="4">
        <v>2198.2600000000002</v>
      </c>
      <c r="Q180" s="2">
        <v>43497</v>
      </c>
      <c r="R180" s="2">
        <v>27</v>
      </c>
      <c r="S180" s="2" t="s">
        <v>1277</v>
      </c>
    </row>
    <row r="181" spans="10:19" x14ac:dyDescent="0.2">
      <c r="J181" s="2">
        <v>999992519</v>
      </c>
      <c r="K181" s="32">
        <v>668001</v>
      </c>
      <c r="L181" s="2" t="s">
        <v>25464</v>
      </c>
      <c r="M181" s="2" t="s">
        <v>25465</v>
      </c>
      <c r="N181" s="15">
        <v>44911</v>
      </c>
      <c r="O181" s="2">
        <v>3</v>
      </c>
      <c r="P181" s="4">
        <v>456.89</v>
      </c>
      <c r="Q181" s="2">
        <v>43497</v>
      </c>
      <c r="R181" s="2">
        <v>27</v>
      </c>
      <c r="S181" s="2" t="s">
        <v>1277</v>
      </c>
    </row>
    <row r="182" spans="10:19" x14ac:dyDescent="0.2">
      <c r="J182" s="2">
        <v>999992596</v>
      </c>
      <c r="K182" s="32">
        <v>661001</v>
      </c>
      <c r="L182" s="2" t="s">
        <v>25466</v>
      </c>
      <c r="M182" s="2" t="s">
        <v>25467</v>
      </c>
      <c r="N182" s="15">
        <v>44911</v>
      </c>
      <c r="O182" s="2">
        <v>2</v>
      </c>
      <c r="P182" s="4">
        <v>259.83999999999997</v>
      </c>
      <c r="Q182" s="2">
        <v>43497</v>
      </c>
      <c r="R182" s="2">
        <v>27</v>
      </c>
      <c r="S182" s="2" t="s">
        <v>1277</v>
      </c>
    </row>
    <row r="183" spans="10:19" x14ac:dyDescent="0.2">
      <c r="J183" s="2">
        <v>999992706</v>
      </c>
      <c r="K183" s="32">
        <v>651001</v>
      </c>
      <c r="L183" s="2" t="s">
        <v>25468</v>
      </c>
      <c r="M183" s="2" t="s">
        <v>25469</v>
      </c>
      <c r="N183" s="15">
        <v>44911</v>
      </c>
      <c r="O183" s="2">
        <v>3</v>
      </c>
      <c r="P183" s="4">
        <v>5</v>
      </c>
      <c r="Q183" s="2">
        <v>43497</v>
      </c>
      <c r="R183" s="2">
        <v>27</v>
      </c>
      <c r="S183" s="2" t="s">
        <v>1278</v>
      </c>
    </row>
    <row r="184" spans="10:19" x14ac:dyDescent="0.2">
      <c r="J184" s="2">
        <v>999975986</v>
      </c>
      <c r="K184" s="32">
        <v>2112001</v>
      </c>
      <c r="L184" s="2" t="s">
        <v>3229</v>
      </c>
      <c r="M184" s="2" t="s">
        <v>25470</v>
      </c>
      <c r="N184" s="15">
        <v>44900</v>
      </c>
      <c r="O184" s="2">
        <v>2</v>
      </c>
      <c r="P184" s="4">
        <v>3.28</v>
      </c>
      <c r="Q184" s="2">
        <v>43453</v>
      </c>
      <c r="R184" s="2">
        <v>17</v>
      </c>
      <c r="S184" s="2" t="s">
        <v>1278</v>
      </c>
    </row>
    <row r="185" spans="10:19" x14ac:dyDescent="0.2">
      <c r="J185" s="2">
        <v>999975986</v>
      </c>
      <c r="K185" s="32">
        <v>2112001</v>
      </c>
      <c r="L185" s="2" t="s">
        <v>3229</v>
      </c>
      <c r="M185" s="2" t="s">
        <v>25470</v>
      </c>
      <c r="N185" s="15">
        <v>44900</v>
      </c>
      <c r="O185" s="2">
        <v>2</v>
      </c>
      <c r="P185" s="4">
        <v>170.9</v>
      </c>
      <c r="Q185" s="2">
        <v>43453</v>
      </c>
      <c r="R185" s="2">
        <v>17</v>
      </c>
      <c r="S185" s="2" t="s">
        <v>1277</v>
      </c>
    </row>
    <row r="186" spans="10:19" x14ac:dyDescent="0.2">
      <c r="J186" s="2">
        <v>999976008</v>
      </c>
      <c r="K186" s="32">
        <v>2110001</v>
      </c>
      <c r="L186" s="2" t="s">
        <v>3191</v>
      </c>
      <c r="M186" s="2" t="s">
        <v>25471</v>
      </c>
      <c r="N186" s="15">
        <v>44900</v>
      </c>
      <c r="O186" s="2">
        <v>2</v>
      </c>
      <c r="P186" s="4">
        <v>2.2599999999999998</v>
      </c>
      <c r="Q186" s="2">
        <v>43453</v>
      </c>
      <c r="R186" s="2">
        <v>17</v>
      </c>
      <c r="S186" s="2" t="s">
        <v>1278</v>
      </c>
    </row>
    <row r="187" spans="10:19" x14ac:dyDescent="0.2">
      <c r="J187" s="2">
        <v>999976008</v>
      </c>
      <c r="K187" s="32">
        <v>2110001</v>
      </c>
      <c r="L187" s="2" t="s">
        <v>3191</v>
      </c>
      <c r="M187" s="2" t="s">
        <v>25471</v>
      </c>
      <c r="N187" s="15">
        <v>44900</v>
      </c>
      <c r="O187" s="2">
        <v>2</v>
      </c>
      <c r="P187" s="4">
        <v>123.97</v>
      </c>
      <c r="Q187" s="2">
        <v>43453</v>
      </c>
      <c r="R187" s="2">
        <v>17</v>
      </c>
      <c r="S187" s="2" t="s">
        <v>1277</v>
      </c>
    </row>
    <row r="188" spans="10:19" x14ac:dyDescent="0.2">
      <c r="J188" s="2">
        <v>999976041</v>
      </c>
      <c r="K188" s="32">
        <v>2107001</v>
      </c>
      <c r="L188" s="2" t="s">
        <v>25472</v>
      </c>
      <c r="M188" s="2" t="s">
        <v>25473</v>
      </c>
      <c r="N188" s="15">
        <v>44900</v>
      </c>
      <c r="O188" s="2">
        <v>1</v>
      </c>
      <c r="P188" s="4">
        <v>1.31</v>
      </c>
      <c r="Q188" s="2">
        <v>43453</v>
      </c>
      <c r="R188" s="2">
        <v>17</v>
      </c>
      <c r="S188" s="2" t="s">
        <v>1278</v>
      </c>
    </row>
    <row r="189" spans="10:19" x14ac:dyDescent="0.2">
      <c r="J189" s="2">
        <v>999976195</v>
      </c>
      <c r="K189" s="32">
        <v>2093001</v>
      </c>
      <c r="L189" s="2" t="s">
        <v>25474</v>
      </c>
      <c r="M189" s="2" t="s">
        <v>25475</v>
      </c>
      <c r="N189" s="15">
        <v>44900</v>
      </c>
      <c r="O189" s="2">
        <v>2</v>
      </c>
      <c r="P189" s="4">
        <v>4.6399999999999997</v>
      </c>
      <c r="Q189" s="2">
        <v>43453</v>
      </c>
      <c r="R189" s="2">
        <v>17</v>
      </c>
      <c r="S189" s="2" t="s">
        <v>1278</v>
      </c>
    </row>
    <row r="190" spans="10:19" x14ac:dyDescent="0.2">
      <c r="J190" s="2">
        <v>999976195</v>
      </c>
      <c r="K190" s="32">
        <v>2093001</v>
      </c>
      <c r="L190" s="2" t="s">
        <v>25474</v>
      </c>
      <c r="M190" s="2" t="s">
        <v>25475</v>
      </c>
      <c r="N190" s="15">
        <v>44900</v>
      </c>
      <c r="O190" s="2">
        <v>2</v>
      </c>
      <c r="P190" s="4">
        <v>242.06</v>
      </c>
      <c r="Q190" s="2">
        <v>43453</v>
      </c>
      <c r="R190" s="2">
        <v>17</v>
      </c>
      <c r="S190" s="2" t="s">
        <v>1277</v>
      </c>
    </row>
    <row r="191" spans="10:19" x14ac:dyDescent="0.2">
      <c r="J191" s="2">
        <v>999976250</v>
      </c>
      <c r="K191" s="32">
        <v>2088001</v>
      </c>
      <c r="L191" s="2" t="s">
        <v>3210</v>
      </c>
      <c r="M191" s="2" t="s">
        <v>25476</v>
      </c>
      <c r="N191" s="15">
        <v>44900</v>
      </c>
      <c r="O191" s="2">
        <v>2</v>
      </c>
      <c r="P191" s="4">
        <v>3.11</v>
      </c>
      <c r="Q191" s="2">
        <v>43453</v>
      </c>
      <c r="R191" s="2">
        <v>17</v>
      </c>
      <c r="S191" s="2" t="s">
        <v>1278</v>
      </c>
    </row>
    <row r="192" spans="10:19" x14ac:dyDescent="0.2">
      <c r="J192" s="2">
        <v>999976250</v>
      </c>
      <c r="K192" s="32">
        <v>2088001</v>
      </c>
      <c r="L192" s="2" t="s">
        <v>3210</v>
      </c>
      <c r="M192" s="2" t="s">
        <v>25476</v>
      </c>
      <c r="N192" s="15">
        <v>44900</v>
      </c>
      <c r="O192" s="2">
        <v>2</v>
      </c>
      <c r="P192" s="4">
        <v>162.01</v>
      </c>
      <c r="Q192" s="2">
        <v>43453</v>
      </c>
      <c r="R192" s="2">
        <v>17</v>
      </c>
      <c r="S192" s="2" t="s">
        <v>1277</v>
      </c>
    </row>
    <row r="193" spans="10:19" x14ac:dyDescent="0.2">
      <c r="J193" s="2">
        <v>999976261</v>
      </c>
      <c r="K193" s="32">
        <v>2087001</v>
      </c>
      <c r="L193" s="2" t="s">
        <v>25477</v>
      </c>
      <c r="M193" s="2" t="s">
        <v>25478</v>
      </c>
      <c r="N193" s="15">
        <v>44900</v>
      </c>
      <c r="O193" s="2">
        <v>2</v>
      </c>
      <c r="P193" s="4">
        <v>242.06</v>
      </c>
      <c r="Q193" s="2">
        <v>43453</v>
      </c>
      <c r="R193" s="2">
        <v>17</v>
      </c>
      <c r="S193" s="2" t="s">
        <v>1277</v>
      </c>
    </row>
    <row r="194" spans="10:19" x14ac:dyDescent="0.2">
      <c r="J194" s="2">
        <v>999976283</v>
      </c>
      <c r="K194" s="32">
        <v>2085001</v>
      </c>
      <c r="L194" s="2" t="s">
        <v>25479</v>
      </c>
      <c r="M194" s="2" t="s">
        <v>25480</v>
      </c>
      <c r="N194" s="15">
        <v>44900</v>
      </c>
      <c r="O194" s="2">
        <v>2</v>
      </c>
      <c r="P194" s="4">
        <v>4.9800000000000004</v>
      </c>
      <c r="Q194" s="2">
        <v>43453</v>
      </c>
      <c r="R194" s="2">
        <v>17</v>
      </c>
      <c r="S194" s="2" t="s">
        <v>1278</v>
      </c>
    </row>
    <row r="195" spans="10:19" x14ac:dyDescent="0.2">
      <c r="J195" s="2">
        <v>999976283</v>
      </c>
      <c r="K195" s="32">
        <v>2085001</v>
      </c>
      <c r="L195" s="2" t="s">
        <v>25479</v>
      </c>
      <c r="M195" s="2" t="s">
        <v>25480</v>
      </c>
      <c r="N195" s="15">
        <v>44900</v>
      </c>
      <c r="O195" s="2">
        <v>2</v>
      </c>
      <c r="P195" s="4">
        <v>259.83999999999997</v>
      </c>
      <c r="Q195" s="2">
        <v>43453</v>
      </c>
      <c r="R195" s="2">
        <v>17</v>
      </c>
      <c r="S195" s="2" t="s">
        <v>1277</v>
      </c>
    </row>
    <row r="196" spans="10:19" x14ac:dyDescent="0.2">
      <c r="J196" s="2">
        <v>999976360</v>
      </c>
      <c r="K196" s="32">
        <v>2078001</v>
      </c>
      <c r="L196" s="2" t="s">
        <v>161</v>
      </c>
      <c r="M196" s="2" t="s">
        <v>25481</v>
      </c>
      <c r="N196" s="15">
        <v>44900</v>
      </c>
      <c r="O196" s="2">
        <v>2</v>
      </c>
      <c r="P196" s="4">
        <v>126.43</v>
      </c>
      <c r="Q196" s="2">
        <v>43453</v>
      </c>
      <c r="R196" s="2">
        <v>17</v>
      </c>
      <c r="S196" s="2" t="s">
        <v>1277</v>
      </c>
    </row>
    <row r="197" spans="10:19" x14ac:dyDescent="0.2">
      <c r="J197" s="2">
        <v>999976371</v>
      </c>
      <c r="K197" s="32">
        <v>2077001</v>
      </c>
      <c r="L197" s="2" t="s">
        <v>3207</v>
      </c>
      <c r="M197" s="2" t="s">
        <v>25482</v>
      </c>
      <c r="N197" s="15">
        <v>44900</v>
      </c>
      <c r="O197" s="2">
        <v>2</v>
      </c>
      <c r="P197" s="4">
        <v>1.91</v>
      </c>
      <c r="Q197" s="2">
        <v>43453</v>
      </c>
      <c r="R197" s="2">
        <v>17</v>
      </c>
      <c r="S197" s="2" t="s">
        <v>1278</v>
      </c>
    </row>
    <row r="198" spans="10:19" x14ac:dyDescent="0.2">
      <c r="J198" s="2">
        <v>999976371</v>
      </c>
      <c r="K198" s="32">
        <v>2077001</v>
      </c>
      <c r="L198" s="2" t="s">
        <v>3207</v>
      </c>
      <c r="M198" s="2" t="s">
        <v>25482</v>
      </c>
      <c r="N198" s="15">
        <v>44900</v>
      </c>
      <c r="O198" s="2">
        <v>2</v>
      </c>
      <c r="P198" s="4">
        <v>99.75</v>
      </c>
      <c r="Q198" s="2">
        <v>43453</v>
      </c>
      <c r="R198" s="2">
        <v>17</v>
      </c>
      <c r="S198" s="2" t="s">
        <v>1277</v>
      </c>
    </row>
    <row r="199" spans="10:19" x14ac:dyDescent="0.2">
      <c r="J199" s="2">
        <v>999976437</v>
      </c>
      <c r="K199" s="32">
        <v>2071001</v>
      </c>
      <c r="L199" s="2" t="s">
        <v>25483</v>
      </c>
      <c r="M199" s="2" t="s">
        <v>25484</v>
      </c>
      <c r="N199" s="15">
        <v>44900</v>
      </c>
      <c r="O199" s="2">
        <v>2</v>
      </c>
      <c r="P199" s="4">
        <v>153.12</v>
      </c>
      <c r="Q199" s="2">
        <v>43453</v>
      </c>
      <c r="R199" s="2">
        <v>17</v>
      </c>
      <c r="S199" s="2" t="s">
        <v>1277</v>
      </c>
    </row>
    <row r="200" spans="10:19" x14ac:dyDescent="0.2">
      <c r="J200" s="2">
        <v>999976525</v>
      </c>
      <c r="K200" s="32">
        <v>2063001</v>
      </c>
      <c r="L200" s="2" t="s">
        <v>25485</v>
      </c>
      <c r="M200" s="2" t="s">
        <v>25486</v>
      </c>
      <c r="N200" s="15">
        <v>44900</v>
      </c>
      <c r="O200" s="2">
        <v>2</v>
      </c>
      <c r="P200" s="4">
        <v>3.96</v>
      </c>
      <c r="Q200" s="2">
        <v>43453</v>
      </c>
      <c r="R200" s="2">
        <v>17</v>
      </c>
      <c r="S200" s="2" t="s">
        <v>1278</v>
      </c>
    </row>
    <row r="201" spans="10:19" x14ac:dyDescent="0.2">
      <c r="J201" s="2">
        <v>999976525</v>
      </c>
      <c r="K201" s="32">
        <v>2063001</v>
      </c>
      <c r="L201" s="2" t="s">
        <v>25485</v>
      </c>
      <c r="M201" s="2" t="s">
        <v>25486</v>
      </c>
      <c r="N201" s="15">
        <v>44900</v>
      </c>
      <c r="O201" s="2">
        <v>2</v>
      </c>
      <c r="P201" s="4">
        <v>206.48</v>
      </c>
      <c r="Q201" s="2">
        <v>43453</v>
      </c>
      <c r="R201" s="2">
        <v>17</v>
      </c>
      <c r="S201" s="2" t="s">
        <v>1277</v>
      </c>
    </row>
    <row r="202" spans="10:19" x14ac:dyDescent="0.2">
      <c r="J202" s="2">
        <v>999976668</v>
      </c>
      <c r="K202" s="32">
        <v>2050001</v>
      </c>
      <c r="L202" s="2" t="s">
        <v>93</v>
      </c>
      <c r="M202" s="2" t="s">
        <v>25487</v>
      </c>
      <c r="N202" s="15">
        <v>44900</v>
      </c>
      <c r="O202" s="2">
        <v>2</v>
      </c>
      <c r="P202" s="4">
        <v>2.42</v>
      </c>
      <c r="Q202" s="2">
        <v>43453</v>
      </c>
      <c r="R202" s="2">
        <v>17</v>
      </c>
      <c r="S202" s="2" t="s">
        <v>1278</v>
      </c>
    </row>
    <row r="203" spans="10:19" x14ac:dyDescent="0.2">
      <c r="J203" s="2">
        <v>999976734</v>
      </c>
      <c r="K203" s="32">
        <v>2044001</v>
      </c>
      <c r="L203" s="2" t="s">
        <v>25488</v>
      </c>
      <c r="M203" s="2" t="s">
        <v>25489</v>
      </c>
      <c r="N203" s="15">
        <v>44900</v>
      </c>
      <c r="O203" s="2">
        <v>2</v>
      </c>
      <c r="P203" s="4">
        <v>1.74</v>
      </c>
      <c r="Q203" s="2">
        <v>43453</v>
      </c>
      <c r="R203" s="2">
        <v>17</v>
      </c>
      <c r="S203" s="2" t="s">
        <v>1278</v>
      </c>
    </row>
    <row r="204" spans="10:19" x14ac:dyDescent="0.2">
      <c r="J204" s="2">
        <v>999976734</v>
      </c>
      <c r="K204" s="32">
        <v>2044001</v>
      </c>
      <c r="L204" s="2" t="s">
        <v>25488</v>
      </c>
      <c r="M204" s="2" t="s">
        <v>25489</v>
      </c>
      <c r="N204" s="15">
        <v>44900</v>
      </c>
      <c r="O204" s="2">
        <v>2</v>
      </c>
      <c r="P204" s="4">
        <v>90.86</v>
      </c>
      <c r="Q204" s="2">
        <v>43453</v>
      </c>
      <c r="R204" s="2">
        <v>17</v>
      </c>
      <c r="S204" s="2" t="s">
        <v>1277</v>
      </c>
    </row>
    <row r="205" spans="10:19" x14ac:dyDescent="0.2">
      <c r="J205" s="2">
        <v>999976767</v>
      </c>
      <c r="K205" s="32">
        <v>2041001</v>
      </c>
      <c r="L205" s="2" t="s">
        <v>25490</v>
      </c>
      <c r="M205" s="2" t="s">
        <v>25491</v>
      </c>
      <c r="N205" s="15">
        <v>44900</v>
      </c>
      <c r="O205" s="2">
        <v>1</v>
      </c>
      <c r="P205" s="4">
        <v>1.4</v>
      </c>
      <c r="Q205" s="2">
        <v>43453</v>
      </c>
      <c r="R205" s="2">
        <v>17</v>
      </c>
      <c r="S205" s="2" t="s">
        <v>1278</v>
      </c>
    </row>
    <row r="206" spans="10:19" x14ac:dyDescent="0.2">
      <c r="J206" s="2">
        <v>999976800</v>
      </c>
      <c r="K206" s="32">
        <v>2038001</v>
      </c>
      <c r="L206" s="2" t="s">
        <v>3199</v>
      </c>
      <c r="M206" s="2" t="s">
        <v>25492</v>
      </c>
      <c r="N206" s="15">
        <v>44900</v>
      </c>
      <c r="O206" s="2">
        <v>2</v>
      </c>
      <c r="P206" s="4">
        <v>1.74</v>
      </c>
      <c r="Q206" s="2">
        <v>43453</v>
      </c>
      <c r="R206" s="2">
        <v>17</v>
      </c>
      <c r="S206" s="2" t="s">
        <v>1278</v>
      </c>
    </row>
    <row r="207" spans="10:19" x14ac:dyDescent="0.2">
      <c r="J207" s="2">
        <v>999976800</v>
      </c>
      <c r="K207" s="32">
        <v>2038001</v>
      </c>
      <c r="L207" s="2" t="s">
        <v>3199</v>
      </c>
      <c r="M207" s="2" t="s">
        <v>25492</v>
      </c>
      <c r="N207" s="15">
        <v>44900</v>
      </c>
      <c r="O207" s="2">
        <v>2</v>
      </c>
      <c r="P207" s="4">
        <v>90.86</v>
      </c>
      <c r="Q207" s="2">
        <v>43453</v>
      </c>
      <c r="R207" s="2">
        <v>17</v>
      </c>
      <c r="S207" s="2" t="s">
        <v>1277</v>
      </c>
    </row>
    <row r="208" spans="10:19" x14ac:dyDescent="0.2">
      <c r="J208" s="2">
        <v>999976833</v>
      </c>
      <c r="K208" s="32">
        <v>2035001</v>
      </c>
      <c r="L208" s="2" t="s">
        <v>25493</v>
      </c>
      <c r="M208" s="2" t="s">
        <v>25494</v>
      </c>
      <c r="N208" s="15">
        <v>44900</v>
      </c>
      <c r="O208" s="2">
        <v>2</v>
      </c>
      <c r="P208" s="4">
        <v>6.18</v>
      </c>
      <c r="Q208" s="2">
        <v>43453</v>
      </c>
      <c r="R208" s="2">
        <v>17</v>
      </c>
      <c r="S208" s="2" t="s">
        <v>1278</v>
      </c>
    </row>
    <row r="209" spans="10:19" x14ac:dyDescent="0.2">
      <c r="J209" s="2">
        <v>999976844</v>
      </c>
      <c r="K209" s="32">
        <v>2034001</v>
      </c>
      <c r="L209" s="2" t="s">
        <v>25495</v>
      </c>
      <c r="M209" s="2" t="s">
        <v>25496</v>
      </c>
      <c r="N209" s="15">
        <v>44900</v>
      </c>
      <c r="O209" s="2">
        <v>2</v>
      </c>
      <c r="P209" s="4">
        <v>2.42</v>
      </c>
      <c r="Q209" s="2">
        <v>43453</v>
      </c>
      <c r="R209" s="2">
        <v>17</v>
      </c>
      <c r="S209" s="2" t="s">
        <v>1278</v>
      </c>
    </row>
    <row r="210" spans="10:19" x14ac:dyDescent="0.2">
      <c r="J210" s="2">
        <v>999976844</v>
      </c>
      <c r="K210" s="32">
        <v>2034001</v>
      </c>
      <c r="L210" s="2" t="s">
        <v>25495</v>
      </c>
      <c r="M210" s="2" t="s">
        <v>25496</v>
      </c>
      <c r="N210" s="15">
        <v>44900</v>
      </c>
      <c r="O210" s="2">
        <v>2</v>
      </c>
      <c r="P210" s="4">
        <v>126.43</v>
      </c>
      <c r="Q210" s="2">
        <v>43453</v>
      </c>
      <c r="R210" s="2">
        <v>17</v>
      </c>
      <c r="S210" s="2" t="s">
        <v>1277</v>
      </c>
    </row>
    <row r="211" spans="10:19" x14ac:dyDescent="0.2">
      <c r="J211" s="2">
        <v>999976910</v>
      </c>
      <c r="K211" s="32">
        <v>2028001</v>
      </c>
      <c r="L211" s="2" t="s">
        <v>25497</v>
      </c>
      <c r="M211" s="2" t="s">
        <v>25498</v>
      </c>
      <c r="N211" s="15">
        <v>44900</v>
      </c>
      <c r="O211" s="2">
        <v>5</v>
      </c>
      <c r="P211" s="4">
        <v>1690.6</v>
      </c>
      <c r="Q211" s="2">
        <v>43453</v>
      </c>
      <c r="R211" s="2">
        <v>17</v>
      </c>
      <c r="S211" s="2" t="s">
        <v>1277</v>
      </c>
    </row>
    <row r="212" spans="10:19" x14ac:dyDescent="0.2">
      <c r="J212" s="2">
        <v>999976910</v>
      </c>
      <c r="K212" s="32">
        <v>2028001</v>
      </c>
      <c r="L212" s="2" t="s">
        <v>25497</v>
      </c>
      <c r="M212" s="2" t="s">
        <v>25498</v>
      </c>
      <c r="N212" s="15">
        <v>44908</v>
      </c>
      <c r="O212" s="2">
        <v>1</v>
      </c>
      <c r="P212" s="4">
        <v>15</v>
      </c>
      <c r="Q212" s="2" t="s">
        <v>21</v>
      </c>
      <c r="R212" s="2">
        <v>17</v>
      </c>
      <c r="S212" s="2" t="s">
        <v>22</v>
      </c>
    </row>
    <row r="213" spans="10:19" x14ac:dyDescent="0.2">
      <c r="J213" s="2">
        <v>999976987</v>
      </c>
      <c r="K213" s="32">
        <v>2021001</v>
      </c>
      <c r="L213" s="2" t="s">
        <v>25499</v>
      </c>
      <c r="M213" s="2" t="s">
        <v>25500</v>
      </c>
      <c r="N213" s="15">
        <v>44900</v>
      </c>
      <c r="O213" s="2">
        <v>2</v>
      </c>
      <c r="P213" s="4">
        <v>3.28</v>
      </c>
      <c r="Q213" s="2">
        <v>43453</v>
      </c>
      <c r="R213" s="2">
        <v>17</v>
      </c>
      <c r="S213" s="2" t="s">
        <v>1278</v>
      </c>
    </row>
    <row r="214" spans="10:19" x14ac:dyDescent="0.2">
      <c r="J214" s="2">
        <v>999976987</v>
      </c>
      <c r="K214" s="32">
        <v>2021001</v>
      </c>
      <c r="L214" s="2" t="s">
        <v>25499</v>
      </c>
      <c r="M214" s="2" t="s">
        <v>25500</v>
      </c>
      <c r="N214" s="15">
        <v>44900</v>
      </c>
      <c r="O214" s="2">
        <v>2</v>
      </c>
      <c r="P214" s="4">
        <v>170.9</v>
      </c>
      <c r="Q214" s="2">
        <v>43453</v>
      </c>
      <c r="R214" s="2">
        <v>17</v>
      </c>
      <c r="S214" s="2" t="s">
        <v>1277</v>
      </c>
    </row>
    <row r="215" spans="10:19" x14ac:dyDescent="0.2">
      <c r="J215" s="2">
        <v>999977009</v>
      </c>
      <c r="K215" s="32">
        <v>2019001</v>
      </c>
      <c r="L215" s="2" t="s">
        <v>39</v>
      </c>
      <c r="M215" s="2" t="s">
        <v>25501</v>
      </c>
      <c r="N215" s="15">
        <v>44900</v>
      </c>
      <c r="O215" s="2">
        <v>2</v>
      </c>
      <c r="P215" s="4">
        <v>170.9</v>
      </c>
      <c r="Q215" s="2">
        <v>43453</v>
      </c>
      <c r="R215" s="2">
        <v>17</v>
      </c>
      <c r="S215" s="2" t="s">
        <v>1277</v>
      </c>
    </row>
    <row r="216" spans="10:19" x14ac:dyDescent="0.2">
      <c r="J216" s="2">
        <v>999977108</v>
      </c>
      <c r="K216" s="32">
        <v>2010001</v>
      </c>
      <c r="L216" s="2" t="s">
        <v>25502</v>
      </c>
      <c r="M216" s="2" t="s">
        <v>25503</v>
      </c>
      <c r="N216" s="15">
        <v>44900</v>
      </c>
      <c r="O216" s="2">
        <v>2</v>
      </c>
      <c r="P216" s="4">
        <v>144.22</v>
      </c>
      <c r="Q216" s="2">
        <v>43453</v>
      </c>
      <c r="R216" s="2">
        <v>17</v>
      </c>
      <c r="S216" s="2" t="s">
        <v>1277</v>
      </c>
    </row>
    <row r="217" spans="10:19" x14ac:dyDescent="0.2">
      <c r="J217" s="2">
        <v>999977174</v>
      </c>
      <c r="K217" s="32">
        <v>2004001</v>
      </c>
      <c r="L217" s="2" t="s">
        <v>40</v>
      </c>
      <c r="M217" s="2" t="s">
        <v>25504</v>
      </c>
      <c r="N217" s="15">
        <v>44900</v>
      </c>
      <c r="O217" s="2">
        <v>2</v>
      </c>
      <c r="P217" s="4">
        <v>4.8099999999999996</v>
      </c>
      <c r="Q217" s="2">
        <v>43453</v>
      </c>
      <c r="R217" s="2">
        <v>17</v>
      </c>
      <c r="S217" s="2" t="s">
        <v>1278</v>
      </c>
    </row>
    <row r="218" spans="10:19" x14ac:dyDescent="0.2">
      <c r="J218" s="2">
        <v>999977174</v>
      </c>
      <c r="K218" s="32">
        <v>2004001</v>
      </c>
      <c r="L218" s="2" t="s">
        <v>40</v>
      </c>
      <c r="M218" s="2" t="s">
        <v>25504</v>
      </c>
      <c r="N218" s="15">
        <v>44900</v>
      </c>
      <c r="O218" s="2">
        <v>2</v>
      </c>
      <c r="P218" s="4">
        <v>250.95</v>
      </c>
      <c r="Q218" s="2">
        <v>43453</v>
      </c>
      <c r="R218" s="2">
        <v>17</v>
      </c>
      <c r="S218" s="2" t="s">
        <v>1277</v>
      </c>
    </row>
    <row r="219" spans="10:19" x14ac:dyDescent="0.2">
      <c r="J219" s="2">
        <v>999977207</v>
      </c>
      <c r="K219" s="32">
        <v>2001001</v>
      </c>
      <c r="L219" s="2" t="s">
        <v>25505</v>
      </c>
      <c r="M219" s="2" t="s">
        <v>25506</v>
      </c>
      <c r="N219" s="15">
        <v>44900</v>
      </c>
      <c r="O219" s="2">
        <v>2</v>
      </c>
      <c r="P219" s="4">
        <v>2.25</v>
      </c>
      <c r="Q219" s="2">
        <v>43453</v>
      </c>
      <c r="R219" s="2">
        <v>17</v>
      </c>
      <c r="S219" s="2" t="s">
        <v>1278</v>
      </c>
    </row>
    <row r="220" spans="10:19" x14ac:dyDescent="0.2">
      <c r="J220" s="2">
        <v>999977229</v>
      </c>
      <c r="K220" s="32">
        <v>1999001</v>
      </c>
      <c r="L220" s="2" t="s">
        <v>41</v>
      </c>
      <c r="M220" s="2" t="s">
        <v>25507</v>
      </c>
      <c r="N220" s="15">
        <v>44901</v>
      </c>
      <c r="O220" s="2">
        <v>1</v>
      </c>
      <c r="P220" s="4">
        <v>1.4</v>
      </c>
      <c r="Q220" s="2">
        <v>43456</v>
      </c>
      <c r="R220" s="2">
        <v>17</v>
      </c>
      <c r="S220" s="2" t="s">
        <v>1278</v>
      </c>
    </row>
    <row r="221" spans="10:19" x14ac:dyDescent="0.2">
      <c r="J221" s="2">
        <v>999977240</v>
      </c>
      <c r="K221" s="32">
        <v>1998001</v>
      </c>
      <c r="L221" s="2" t="s">
        <v>25508</v>
      </c>
      <c r="M221" s="2" t="s">
        <v>25509</v>
      </c>
      <c r="N221" s="15">
        <v>44900</v>
      </c>
      <c r="O221" s="2">
        <v>3</v>
      </c>
      <c r="P221" s="4">
        <v>9.89</v>
      </c>
      <c r="Q221" s="2">
        <v>43453</v>
      </c>
      <c r="R221" s="2">
        <v>17</v>
      </c>
      <c r="S221" s="2" t="s">
        <v>1278</v>
      </c>
    </row>
    <row r="222" spans="10:19" x14ac:dyDescent="0.2">
      <c r="J222" s="2">
        <v>999977240</v>
      </c>
      <c r="K222" s="32">
        <v>1998001</v>
      </c>
      <c r="L222" s="2" t="s">
        <v>25508</v>
      </c>
      <c r="M222" s="2" t="s">
        <v>25509</v>
      </c>
      <c r="N222" s="15">
        <v>44900</v>
      </c>
      <c r="O222" s="2">
        <v>3</v>
      </c>
      <c r="P222" s="4">
        <v>515.39</v>
      </c>
      <c r="Q222" s="2">
        <v>43453</v>
      </c>
      <c r="R222" s="2">
        <v>17</v>
      </c>
      <c r="S222" s="2" t="s">
        <v>1277</v>
      </c>
    </row>
    <row r="223" spans="10:19" x14ac:dyDescent="0.2">
      <c r="J223" s="2">
        <v>999977251</v>
      </c>
      <c r="K223" s="32">
        <v>1997001</v>
      </c>
      <c r="L223" s="2" t="s">
        <v>25510</v>
      </c>
      <c r="M223" s="2" t="s">
        <v>25511</v>
      </c>
      <c r="N223" s="15">
        <v>44904</v>
      </c>
      <c r="O223" s="2">
        <v>2</v>
      </c>
      <c r="P223" s="4">
        <v>3.11</v>
      </c>
      <c r="Q223" s="2">
        <v>43469</v>
      </c>
      <c r="R223" s="2">
        <v>17</v>
      </c>
      <c r="S223" s="2" t="s">
        <v>1278</v>
      </c>
    </row>
    <row r="224" spans="10:19" x14ac:dyDescent="0.2">
      <c r="J224" s="2">
        <v>999977251</v>
      </c>
      <c r="K224" s="32">
        <v>1997001</v>
      </c>
      <c r="L224" s="2" t="s">
        <v>25510</v>
      </c>
      <c r="M224" s="2" t="s">
        <v>25511</v>
      </c>
      <c r="N224" s="15">
        <v>44904</v>
      </c>
      <c r="O224" s="2">
        <v>2</v>
      </c>
      <c r="P224" s="4">
        <v>162.01</v>
      </c>
      <c r="Q224" s="2">
        <v>43469</v>
      </c>
      <c r="R224" s="2">
        <v>17</v>
      </c>
      <c r="S224" s="2" t="s">
        <v>1277</v>
      </c>
    </row>
    <row r="225" spans="10:19" x14ac:dyDescent="0.2">
      <c r="J225" s="2">
        <v>999977262</v>
      </c>
      <c r="K225" s="32">
        <v>1996001</v>
      </c>
      <c r="L225" s="2" t="s">
        <v>25512</v>
      </c>
      <c r="M225" s="2" t="s">
        <v>25513</v>
      </c>
      <c r="N225" s="15">
        <v>44900</v>
      </c>
      <c r="O225" s="2">
        <v>2</v>
      </c>
      <c r="P225" s="4">
        <v>1.57</v>
      </c>
      <c r="Q225" s="2">
        <v>43453</v>
      </c>
      <c r="R225" s="2">
        <v>17</v>
      </c>
      <c r="S225" s="2" t="s">
        <v>1278</v>
      </c>
    </row>
    <row r="226" spans="10:19" x14ac:dyDescent="0.2">
      <c r="J226" s="2">
        <v>999977262</v>
      </c>
      <c r="K226" s="32">
        <v>1996001</v>
      </c>
      <c r="L226" s="2" t="s">
        <v>25512</v>
      </c>
      <c r="M226" s="2" t="s">
        <v>25513</v>
      </c>
      <c r="N226" s="15">
        <v>44900</v>
      </c>
      <c r="O226" s="2">
        <v>2</v>
      </c>
      <c r="P226" s="4">
        <v>81.96</v>
      </c>
      <c r="Q226" s="2">
        <v>43453</v>
      </c>
      <c r="R226" s="2">
        <v>17</v>
      </c>
      <c r="S226" s="2" t="s">
        <v>1277</v>
      </c>
    </row>
    <row r="227" spans="10:19" x14ac:dyDescent="0.2">
      <c r="J227" s="2">
        <v>999977295</v>
      </c>
      <c r="K227" s="32">
        <v>1993001</v>
      </c>
      <c r="L227" s="2" t="s">
        <v>25514</v>
      </c>
      <c r="M227" s="2" t="s">
        <v>25515</v>
      </c>
      <c r="N227" s="15">
        <v>44900</v>
      </c>
      <c r="O227" s="2">
        <v>2</v>
      </c>
      <c r="P227" s="4">
        <v>1.67</v>
      </c>
      <c r="Q227" s="2">
        <v>43453</v>
      </c>
      <c r="R227" s="2">
        <v>17</v>
      </c>
      <c r="S227" s="2" t="s">
        <v>1278</v>
      </c>
    </row>
    <row r="228" spans="10:19" x14ac:dyDescent="0.2">
      <c r="J228" s="2">
        <v>999977295</v>
      </c>
      <c r="K228" s="32">
        <v>1993001</v>
      </c>
      <c r="L228" s="2" t="s">
        <v>25514</v>
      </c>
      <c r="M228" s="2" t="s">
        <v>25515</v>
      </c>
      <c r="N228" s="15">
        <v>44900</v>
      </c>
      <c r="O228" s="2">
        <v>2</v>
      </c>
      <c r="P228" s="4">
        <v>91.51</v>
      </c>
      <c r="Q228" s="2">
        <v>43453</v>
      </c>
      <c r="R228" s="2">
        <v>17</v>
      </c>
      <c r="S228" s="2" t="s">
        <v>1277</v>
      </c>
    </row>
    <row r="229" spans="10:19" x14ac:dyDescent="0.2">
      <c r="J229" s="2">
        <v>999977944</v>
      </c>
      <c r="K229" s="32">
        <v>1935001</v>
      </c>
      <c r="L229" s="2" t="s">
        <v>9454</v>
      </c>
      <c r="M229" s="2" t="s">
        <v>25516</v>
      </c>
      <c r="N229" s="15">
        <v>44902</v>
      </c>
      <c r="O229" s="2">
        <v>2</v>
      </c>
      <c r="P229" s="4">
        <v>11.52</v>
      </c>
      <c r="Q229" s="2">
        <v>43460</v>
      </c>
      <c r="R229" s="2">
        <v>18</v>
      </c>
      <c r="S229" s="2" t="s">
        <v>1278</v>
      </c>
    </row>
    <row r="230" spans="10:19" x14ac:dyDescent="0.2">
      <c r="J230" s="2">
        <v>999977944</v>
      </c>
      <c r="K230" s="32">
        <v>1935001</v>
      </c>
      <c r="L230" s="2" t="s">
        <v>9454</v>
      </c>
      <c r="M230" s="2" t="s">
        <v>25516</v>
      </c>
      <c r="N230" s="15">
        <v>44902</v>
      </c>
      <c r="O230" s="2">
        <v>4</v>
      </c>
      <c r="P230" s="4">
        <v>409.89</v>
      </c>
      <c r="Q230" s="2">
        <v>43460</v>
      </c>
      <c r="R230" s="2">
        <v>18</v>
      </c>
      <c r="S230" s="2" t="s">
        <v>1277</v>
      </c>
    </row>
    <row r="231" spans="10:19" x14ac:dyDescent="0.2">
      <c r="J231" s="2">
        <v>999978549</v>
      </c>
      <c r="K231" s="32">
        <v>1884001</v>
      </c>
      <c r="L231" s="2" t="s">
        <v>25517</v>
      </c>
      <c r="M231" s="2" t="s">
        <v>25518</v>
      </c>
      <c r="N231" s="15">
        <v>44897</v>
      </c>
      <c r="O231" s="2">
        <v>1</v>
      </c>
      <c r="P231" s="4">
        <v>42.22</v>
      </c>
      <c r="Q231" s="2">
        <v>43446</v>
      </c>
      <c r="R231" s="2">
        <v>18</v>
      </c>
      <c r="S231" s="2" t="s">
        <v>1277</v>
      </c>
    </row>
    <row r="232" spans="10:19" x14ac:dyDescent="0.2">
      <c r="J232" s="2">
        <v>999978813</v>
      </c>
      <c r="K232" s="32">
        <v>1860001</v>
      </c>
      <c r="L232" s="2" t="s">
        <v>25519</v>
      </c>
      <c r="M232" s="2" t="s">
        <v>25520</v>
      </c>
      <c r="N232" s="15">
        <v>44907</v>
      </c>
      <c r="O232" s="2">
        <v>2</v>
      </c>
      <c r="P232" s="4">
        <v>2.46</v>
      </c>
      <c r="Q232" s="2">
        <v>43477</v>
      </c>
      <c r="R232" s="2">
        <v>19</v>
      </c>
      <c r="S232" s="2" t="s">
        <v>1278</v>
      </c>
    </row>
    <row r="233" spans="10:19" x14ac:dyDescent="0.2">
      <c r="J233" s="2">
        <v>999978813</v>
      </c>
      <c r="K233" s="32">
        <v>1860001</v>
      </c>
      <c r="L233" s="2" t="s">
        <v>25519</v>
      </c>
      <c r="M233" s="2" t="s">
        <v>25520</v>
      </c>
      <c r="N233" s="15">
        <v>44907</v>
      </c>
      <c r="O233" s="2">
        <v>2</v>
      </c>
      <c r="P233" s="4">
        <v>157.01</v>
      </c>
      <c r="Q233" s="2">
        <v>43477</v>
      </c>
      <c r="R233" s="2">
        <v>19</v>
      </c>
      <c r="S233" s="2" t="s">
        <v>1277</v>
      </c>
    </row>
    <row r="234" spans="10:19" x14ac:dyDescent="0.2">
      <c r="J234" s="2">
        <v>999978879</v>
      </c>
      <c r="K234" s="32">
        <v>1854001</v>
      </c>
      <c r="L234" s="2" t="s">
        <v>25521</v>
      </c>
      <c r="M234" s="2" t="s">
        <v>25522</v>
      </c>
      <c r="N234" s="15">
        <v>44911</v>
      </c>
      <c r="O234" s="2">
        <v>1</v>
      </c>
      <c r="P234" s="4">
        <v>1.1399999999999999</v>
      </c>
      <c r="Q234" s="2">
        <v>43494</v>
      </c>
      <c r="R234" s="2">
        <v>19</v>
      </c>
      <c r="S234" s="2" t="s">
        <v>1278</v>
      </c>
    </row>
    <row r="235" spans="10:19" x14ac:dyDescent="0.2">
      <c r="J235" s="2">
        <v>999978945</v>
      </c>
      <c r="K235" s="32">
        <v>1848001</v>
      </c>
      <c r="L235" s="2" t="s">
        <v>25523</v>
      </c>
      <c r="M235" s="2" t="s">
        <v>25524</v>
      </c>
      <c r="N235" s="15">
        <v>44907</v>
      </c>
      <c r="O235" s="2">
        <v>2</v>
      </c>
      <c r="P235" s="4">
        <v>1.7</v>
      </c>
      <c r="Q235" s="2">
        <v>43477</v>
      </c>
      <c r="R235" s="2">
        <v>19</v>
      </c>
      <c r="S235" s="2" t="s">
        <v>1278</v>
      </c>
    </row>
    <row r="236" spans="10:19" x14ac:dyDescent="0.2">
      <c r="J236" s="2">
        <v>999978967</v>
      </c>
      <c r="K236" s="32">
        <v>1846001</v>
      </c>
      <c r="L236" s="2" t="s">
        <v>3237</v>
      </c>
      <c r="M236" s="2" t="s">
        <v>25525</v>
      </c>
      <c r="N236" s="15">
        <v>44915</v>
      </c>
      <c r="O236" s="2">
        <v>2</v>
      </c>
      <c r="P236" s="4">
        <v>3.65</v>
      </c>
      <c r="Q236" s="2">
        <v>43510</v>
      </c>
      <c r="R236" s="2">
        <v>19</v>
      </c>
      <c r="S236" s="2" t="s">
        <v>1278</v>
      </c>
    </row>
    <row r="237" spans="10:19" x14ac:dyDescent="0.2">
      <c r="J237" s="2">
        <v>999978967</v>
      </c>
      <c r="K237" s="32">
        <v>1846001</v>
      </c>
      <c r="L237" s="2" t="s">
        <v>3237</v>
      </c>
      <c r="M237" s="2" t="s">
        <v>25525</v>
      </c>
      <c r="N237" s="15">
        <v>44915</v>
      </c>
      <c r="O237" s="2">
        <v>2</v>
      </c>
      <c r="P237" s="4">
        <v>233.16</v>
      </c>
      <c r="Q237" s="2">
        <v>43510</v>
      </c>
      <c r="R237" s="2">
        <v>19</v>
      </c>
      <c r="S237" s="2" t="s">
        <v>1277</v>
      </c>
    </row>
    <row r="238" spans="10:19" x14ac:dyDescent="0.2">
      <c r="J238" s="2">
        <v>999979011</v>
      </c>
      <c r="K238" s="32">
        <v>1842001</v>
      </c>
      <c r="L238" s="2" t="s">
        <v>42</v>
      </c>
      <c r="M238" s="2" t="s">
        <v>25526</v>
      </c>
      <c r="N238" s="15">
        <v>44907</v>
      </c>
      <c r="O238" s="2">
        <v>2</v>
      </c>
      <c r="P238" s="4">
        <v>1.7</v>
      </c>
      <c r="Q238" s="2">
        <v>43477</v>
      </c>
      <c r="R238" s="2">
        <v>19</v>
      </c>
      <c r="S238" s="2" t="s">
        <v>1278</v>
      </c>
    </row>
    <row r="239" spans="10:19" x14ac:dyDescent="0.2">
      <c r="J239" s="2">
        <v>999979066</v>
      </c>
      <c r="K239" s="32">
        <v>1837001</v>
      </c>
      <c r="L239" s="2" t="s">
        <v>23744</v>
      </c>
      <c r="M239" s="2" t="s">
        <v>25527</v>
      </c>
      <c r="N239" s="15">
        <v>44907</v>
      </c>
      <c r="O239" s="2">
        <v>1</v>
      </c>
      <c r="P239" s="4">
        <v>1.1399999999999999</v>
      </c>
      <c r="Q239" s="2">
        <v>43477</v>
      </c>
      <c r="R239" s="2">
        <v>19</v>
      </c>
      <c r="S239" s="2" t="s">
        <v>1278</v>
      </c>
    </row>
    <row r="240" spans="10:19" x14ac:dyDescent="0.2">
      <c r="J240" s="2">
        <v>999979066</v>
      </c>
      <c r="K240" s="32">
        <v>1837001</v>
      </c>
      <c r="L240" s="2" t="s">
        <v>23744</v>
      </c>
      <c r="M240" s="2" t="s">
        <v>25527</v>
      </c>
      <c r="N240" s="15">
        <v>44907</v>
      </c>
      <c r="O240" s="2">
        <v>1</v>
      </c>
      <c r="P240" s="4">
        <v>73.069999999999993</v>
      </c>
      <c r="Q240" s="2">
        <v>43477</v>
      </c>
      <c r="R240" s="2">
        <v>19</v>
      </c>
      <c r="S240" s="2" t="s">
        <v>1277</v>
      </c>
    </row>
    <row r="241" spans="10:19" x14ac:dyDescent="0.2">
      <c r="J241" s="2">
        <v>999979341</v>
      </c>
      <c r="K241" s="32">
        <v>1812001</v>
      </c>
      <c r="L241" s="2" t="s">
        <v>25528</v>
      </c>
      <c r="M241" s="2" t="s">
        <v>25529</v>
      </c>
      <c r="N241" s="15">
        <v>44907</v>
      </c>
      <c r="O241" s="2">
        <v>2</v>
      </c>
      <c r="P241" s="4">
        <v>2.67</v>
      </c>
      <c r="Q241" s="2">
        <v>43477</v>
      </c>
      <c r="R241" s="2">
        <v>19</v>
      </c>
      <c r="S241" s="2" t="s">
        <v>1278</v>
      </c>
    </row>
    <row r="242" spans="10:19" x14ac:dyDescent="0.2">
      <c r="J242" s="2">
        <v>999979341</v>
      </c>
      <c r="K242" s="32">
        <v>1812001</v>
      </c>
      <c r="L242" s="2" t="s">
        <v>25528</v>
      </c>
      <c r="M242" s="2" t="s">
        <v>25529</v>
      </c>
      <c r="N242" s="15">
        <v>44907</v>
      </c>
      <c r="O242" s="2">
        <v>2</v>
      </c>
      <c r="P242" s="4">
        <v>170.9</v>
      </c>
      <c r="Q242" s="2">
        <v>43477</v>
      </c>
      <c r="R242" s="2">
        <v>19</v>
      </c>
      <c r="S242" s="2" t="s">
        <v>1277</v>
      </c>
    </row>
    <row r="243" spans="10:19" x14ac:dyDescent="0.2">
      <c r="J243" s="2">
        <v>999979363</v>
      </c>
      <c r="K243" s="32">
        <v>1810001</v>
      </c>
      <c r="L243" s="2" t="s">
        <v>174</v>
      </c>
      <c r="M243" s="2" t="s">
        <v>25530</v>
      </c>
      <c r="N243" s="15">
        <v>44907</v>
      </c>
      <c r="O243" s="2">
        <v>2</v>
      </c>
      <c r="P243" s="4">
        <v>1.7</v>
      </c>
      <c r="Q243" s="2">
        <v>43477</v>
      </c>
      <c r="R243" s="2">
        <v>19</v>
      </c>
      <c r="S243" s="2" t="s">
        <v>1278</v>
      </c>
    </row>
    <row r="244" spans="10:19" x14ac:dyDescent="0.2">
      <c r="J244" s="2">
        <v>999979363</v>
      </c>
      <c r="K244" s="32">
        <v>1810001</v>
      </c>
      <c r="L244" s="2" t="s">
        <v>174</v>
      </c>
      <c r="M244" s="2" t="s">
        <v>25530</v>
      </c>
      <c r="N244" s="15">
        <v>44907</v>
      </c>
      <c r="O244" s="2">
        <v>2</v>
      </c>
      <c r="P244" s="4">
        <v>108.65</v>
      </c>
      <c r="Q244" s="2">
        <v>43477</v>
      </c>
      <c r="R244" s="2">
        <v>19</v>
      </c>
      <c r="S244" s="2" t="s">
        <v>1277</v>
      </c>
    </row>
    <row r="245" spans="10:19" x14ac:dyDescent="0.2">
      <c r="J245" s="2">
        <v>999979385</v>
      </c>
      <c r="K245" s="32">
        <v>1808001</v>
      </c>
      <c r="L245" s="2" t="s">
        <v>25531</v>
      </c>
      <c r="M245" s="2" t="s">
        <v>25532</v>
      </c>
      <c r="N245" s="15">
        <v>44907</v>
      </c>
      <c r="O245" s="2">
        <v>2</v>
      </c>
      <c r="P245" s="4">
        <v>1.28</v>
      </c>
      <c r="Q245" s="2">
        <v>43477</v>
      </c>
      <c r="R245" s="2">
        <v>19</v>
      </c>
      <c r="S245" s="2" t="s">
        <v>1278</v>
      </c>
    </row>
    <row r="246" spans="10:19" x14ac:dyDescent="0.2">
      <c r="J246" s="2">
        <v>999979396</v>
      </c>
      <c r="K246" s="32">
        <v>1807001</v>
      </c>
      <c r="L246" s="2" t="s">
        <v>46</v>
      </c>
      <c r="M246" s="2" t="s">
        <v>25533</v>
      </c>
      <c r="N246" s="15">
        <v>44907</v>
      </c>
      <c r="O246" s="2">
        <v>2</v>
      </c>
      <c r="P246" s="4">
        <v>2.25</v>
      </c>
      <c r="Q246" s="2">
        <v>43477</v>
      </c>
      <c r="R246" s="2">
        <v>19</v>
      </c>
      <c r="S246" s="2" t="s">
        <v>1278</v>
      </c>
    </row>
    <row r="247" spans="10:19" x14ac:dyDescent="0.2">
      <c r="J247" s="2">
        <v>999979396</v>
      </c>
      <c r="K247" s="32">
        <v>1807001</v>
      </c>
      <c r="L247" s="2" t="s">
        <v>46</v>
      </c>
      <c r="M247" s="2" t="s">
        <v>25533</v>
      </c>
      <c r="N247" s="15">
        <v>44907</v>
      </c>
      <c r="O247" s="2">
        <v>2</v>
      </c>
      <c r="P247" s="4">
        <v>144.22</v>
      </c>
      <c r="Q247" s="2">
        <v>43477</v>
      </c>
      <c r="R247" s="2">
        <v>19</v>
      </c>
      <c r="S247" s="2" t="s">
        <v>1277</v>
      </c>
    </row>
    <row r="248" spans="10:19" x14ac:dyDescent="0.2">
      <c r="J248" s="2">
        <v>999979418</v>
      </c>
      <c r="K248" s="32">
        <v>1805001</v>
      </c>
      <c r="L248" s="2" t="s">
        <v>25534</v>
      </c>
      <c r="M248" s="2" t="s">
        <v>25535</v>
      </c>
      <c r="N248" s="15">
        <v>44907</v>
      </c>
      <c r="O248" s="2">
        <v>1</v>
      </c>
      <c r="P248" s="4">
        <v>1.1399999999999999</v>
      </c>
      <c r="Q248" s="2">
        <v>43477</v>
      </c>
      <c r="R248" s="2">
        <v>19</v>
      </c>
      <c r="S248" s="2" t="s">
        <v>1278</v>
      </c>
    </row>
    <row r="249" spans="10:19" x14ac:dyDescent="0.2">
      <c r="J249" s="2">
        <v>999979418</v>
      </c>
      <c r="K249" s="32">
        <v>1805001</v>
      </c>
      <c r="L249" s="2" t="s">
        <v>25534</v>
      </c>
      <c r="M249" s="2" t="s">
        <v>25535</v>
      </c>
      <c r="N249" s="15">
        <v>44907</v>
      </c>
      <c r="O249" s="2">
        <v>1</v>
      </c>
      <c r="P249" s="4">
        <v>73.069999999999993</v>
      </c>
      <c r="Q249" s="2">
        <v>43477</v>
      </c>
      <c r="R249" s="2">
        <v>19</v>
      </c>
      <c r="S249" s="2" t="s">
        <v>1277</v>
      </c>
    </row>
    <row r="250" spans="10:19" x14ac:dyDescent="0.2">
      <c r="J250" s="2">
        <v>999979462</v>
      </c>
      <c r="K250" s="32">
        <v>1801001</v>
      </c>
      <c r="L250" s="2" t="s">
        <v>25536</v>
      </c>
      <c r="M250" s="2" t="s">
        <v>25537</v>
      </c>
      <c r="N250" s="15">
        <v>44907</v>
      </c>
      <c r="O250" s="2">
        <v>2</v>
      </c>
      <c r="P250" s="4">
        <v>2.25</v>
      </c>
      <c r="Q250" s="2">
        <v>43477</v>
      </c>
      <c r="R250" s="2">
        <v>19</v>
      </c>
      <c r="S250" s="2" t="s">
        <v>1278</v>
      </c>
    </row>
    <row r="251" spans="10:19" x14ac:dyDescent="0.2">
      <c r="J251" s="2">
        <v>999979517</v>
      </c>
      <c r="K251" s="32">
        <v>1796001</v>
      </c>
      <c r="L251" s="2" t="s">
        <v>47</v>
      </c>
      <c r="M251" s="2" t="s">
        <v>25538</v>
      </c>
      <c r="N251" s="15">
        <v>44907</v>
      </c>
      <c r="O251" s="2">
        <v>1</v>
      </c>
      <c r="P251" s="4">
        <v>1.1399999999999999</v>
      </c>
      <c r="Q251" s="2">
        <v>43477</v>
      </c>
      <c r="R251" s="2">
        <v>19</v>
      </c>
      <c r="S251" s="2" t="s">
        <v>1278</v>
      </c>
    </row>
    <row r="252" spans="10:19" x14ac:dyDescent="0.2">
      <c r="J252" s="2">
        <v>999979517</v>
      </c>
      <c r="K252" s="32">
        <v>1796001</v>
      </c>
      <c r="L252" s="2" t="s">
        <v>47</v>
      </c>
      <c r="M252" s="2" t="s">
        <v>25538</v>
      </c>
      <c r="N252" s="15">
        <v>44907</v>
      </c>
      <c r="O252" s="2">
        <v>1</v>
      </c>
      <c r="P252" s="4">
        <v>73.069999999999993</v>
      </c>
      <c r="Q252" s="2">
        <v>43477</v>
      </c>
      <c r="R252" s="2">
        <v>19</v>
      </c>
      <c r="S252" s="2" t="s">
        <v>1277</v>
      </c>
    </row>
    <row r="253" spans="10:19" x14ac:dyDescent="0.2">
      <c r="J253" s="2">
        <v>999979528</v>
      </c>
      <c r="K253" s="32">
        <v>1795001</v>
      </c>
      <c r="L253" s="2" t="s">
        <v>25539</v>
      </c>
      <c r="M253" s="2" t="s">
        <v>25540</v>
      </c>
      <c r="N253" s="15">
        <v>44907</v>
      </c>
      <c r="O253" s="2">
        <v>2</v>
      </c>
      <c r="P253" s="4">
        <v>1.42</v>
      </c>
      <c r="Q253" s="2">
        <v>43477</v>
      </c>
      <c r="R253" s="2">
        <v>19</v>
      </c>
      <c r="S253" s="2" t="s">
        <v>1278</v>
      </c>
    </row>
    <row r="254" spans="10:19" x14ac:dyDescent="0.2">
      <c r="J254" s="2">
        <v>999979528</v>
      </c>
      <c r="K254" s="32">
        <v>1795001</v>
      </c>
      <c r="L254" s="2" t="s">
        <v>25539</v>
      </c>
      <c r="M254" s="2" t="s">
        <v>25540</v>
      </c>
      <c r="N254" s="15">
        <v>44907</v>
      </c>
      <c r="O254" s="2">
        <v>2</v>
      </c>
      <c r="P254" s="4">
        <v>90.86</v>
      </c>
      <c r="Q254" s="2">
        <v>43477</v>
      </c>
      <c r="R254" s="2">
        <v>19</v>
      </c>
      <c r="S254" s="2" t="s">
        <v>1277</v>
      </c>
    </row>
    <row r="255" spans="10:19" x14ac:dyDescent="0.2">
      <c r="J255" s="2">
        <v>999979572</v>
      </c>
      <c r="K255" s="32">
        <v>1791001</v>
      </c>
      <c r="L255" s="2" t="s">
        <v>176</v>
      </c>
      <c r="M255" s="2" t="s">
        <v>25541</v>
      </c>
      <c r="N255" s="15">
        <v>44907</v>
      </c>
      <c r="O255" s="2">
        <v>1</v>
      </c>
      <c r="P255" s="4">
        <v>1.1399999999999999</v>
      </c>
      <c r="Q255" s="2">
        <v>43477</v>
      </c>
      <c r="R255" s="2">
        <v>19</v>
      </c>
      <c r="S255" s="2" t="s">
        <v>1278</v>
      </c>
    </row>
    <row r="256" spans="10:19" x14ac:dyDescent="0.2">
      <c r="J256" s="2">
        <v>999979572</v>
      </c>
      <c r="K256" s="32">
        <v>1791001</v>
      </c>
      <c r="L256" s="2" t="s">
        <v>176</v>
      </c>
      <c r="M256" s="2" t="s">
        <v>25541</v>
      </c>
      <c r="N256" s="15">
        <v>44907</v>
      </c>
      <c r="O256" s="2">
        <v>1</v>
      </c>
      <c r="P256" s="4">
        <v>73.069999999999993</v>
      </c>
      <c r="Q256" s="2">
        <v>43477</v>
      </c>
      <c r="R256" s="2">
        <v>19</v>
      </c>
      <c r="S256" s="2" t="s">
        <v>1277</v>
      </c>
    </row>
    <row r="257" spans="10:19" x14ac:dyDescent="0.2">
      <c r="J257" s="2">
        <v>999979594</v>
      </c>
      <c r="K257" s="32">
        <v>1789001</v>
      </c>
      <c r="L257" s="2" t="s">
        <v>3236</v>
      </c>
      <c r="M257" s="2" t="s">
        <v>25542</v>
      </c>
      <c r="N257" s="15">
        <v>44907</v>
      </c>
      <c r="O257" s="2">
        <v>2</v>
      </c>
      <c r="P257" s="4">
        <v>1.7</v>
      </c>
      <c r="Q257" s="2">
        <v>43477</v>
      </c>
      <c r="R257" s="2">
        <v>19</v>
      </c>
      <c r="S257" s="2" t="s">
        <v>1278</v>
      </c>
    </row>
    <row r="258" spans="10:19" x14ac:dyDescent="0.2">
      <c r="J258" s="2">
        <v>999979594</v>
      </c>
      <c r="K258" s="32">
        <v>1789001</v>
      </c>
      <c r="L258" s="2" t="s">
        <v>3236</v>
      </c>
      <c r="M258" s="2" t="s">
        <v>25542</v>
      </c>
      <c r="N258" s="15">
        <v>44907</v>
      </c>
      <c r="O258" s="2">
        <v>2</v>
      </c>
      <c r="P258" s="4">
        <v>108.65</v>
      </c>
      <c r="Q258" s="2">
        <v>43477</v>
      </c>
      <c r="R258" s="2">
        <v>19</v>
      </c>
      <c r="S258" s="2" t="s">
        <v>1277</v>
      </c>
    </row>
    <row r="259" spans="10:19" x14ac:dyDescent="0.2">
      <c r="J259" s="2">
        <v>999979660</v>
      </c>
      <c r="K259" s="32">
        <v>1783001</v>
      </c>
      <c r="L259" s="2" t="s">
        <v>25543</v>
      </c>
      <c r="M259" s="2" t="s">
        <v>25544</v>
      </c>
      <c r="N259" s="15">
        <v>44907</v>
      </c>
      <c r="O259" s="2">
        <v>2</v>
      </c>
      <c r="P259" s="4">
        <v>3.09</v>
      </c>
      <c r="Q259" s="2">
        <v>43477</v>
      </c>
      <c r="R259" s="2">
        <v>19</v>
      </c>
      <c r="S259" s="2" t="s">
        <v>1278</v>
      </c>
    </row>
    <row r="260" spans="10:19" x14ac:dyDescent="0.2">
      <c r="J260" s="2">
        <v>999979660</v>
      </c>
      <c r="K260" s="32">
        <v>1783001</v>
      </c>
      <c r="L260" s="2" t="s">
        <v>25543</v>
      </c>
      <c r="M260" s="2" t="s">
        <v>25544</v>
      </c>
      <c r="N260" s="15">
        <v>44907</v>
      </c>
      <c r="O260" s="2">
        <v>2</v>
      </c>
      <c r="P260" s="4">
        <v>197.59</v>
      </c>
      <c r="Q260" s="2">
        <v>43477</v>
      </c>
      <c r="R260" s="2">
        <v>19</v>
      </c>
      <c r="S260" s="2" t="s">
        <v>1277</v>
      </c>
    </row>
    <row r="261" spans="10:19" x14ac:dyDescent="0.2">
      <c r="J261" s="2">
        <v>999979759</v>
      </c>
      <c r="K261" s="32">
        <v>1774001</v>
      </c>
      <c r="L261" s="2" t="s">
        <v>114</v>
      </c>
      <c r="M261" s="2" t="s">
        <v>25545</v>
      </c>
      <c r="N261" s="15">
        <v>44907</v>
      </c>
      <c r="O261" s="2">
        <v>2</v>
      </c>
      <c r="P261" s="4">
        <v>206.48</v>
      </c>
      <c r="Q261" s="2">
        <v>43477</v>
      </c>
      <c r="R261" s="2">
        <v>19</v>
      </c>
      <c r="S261" s="2" t="s">
        <v>1277</v>
      </c>
    </row>
    <row r="262" spans="10:19" x14ac:dyDescent="0.2">
      <c r="J262" s="2">
        <v>999979770</v>
      </c>
      <c r="K262" s="32">
        <v>1773001</v>
      </c>
      <c r="L262" s="2" t="s">
        <v>25546</v>
      </c>
      <c r="M262" s="2" t="s">
        <v>25547</v>
      </c>
      <c r="N262" s="15">
        <v>44907</v>
      </c>
      <c r="O262" s="2">
        <v>2</v>
      </c>
      <c r="P262" s="4">
        <v>1.42</v>
      </c>
      <c r="Q262" s="2">
        <v>43477</v>
      </c>
      <c r="R262" s="2">
        <v>19</v>
      </c>
      <c r="S262" s="2" t="s">
        <v>1278</v>
      </c>
    </row>
    <row r="263" spans="10:19" x14ac:dyDescent="0.2">
      <c r="J263" s="2">
        <v>999001884</v>
      </c>
      <c r="K263" s="32">
        <v>592001</v>
      </c>
      <c r="L263" s="2" t="s">
        <v>25341</v>
      </c>
      <c r="M263" s="2" t="s">
        <v>25342</v>
      </c>
      <c r="N263" s="15">
        <v>44911</v>
      </c>
      <c r="O263" s="2">
        <v>2</v>
      </c>
      <c r="P263" s="4">
        <v>81.96</v>
      </c>
      <c r="Q263" s="2">
        <v>43497</v>
      </c>
      <c r="R263" s="2">
        <v>27</v>
      </c>
      <c r="S263" s="2" t="s">
        <v>1277</v>
      </c>
    </row>
    <row r="264" spans="10:19" x14ac:dyDescent="0.2">
      <c r="J264" s="2">
        <v>999001902</v>
      </c>
      <c r="K264" s="32">
        <v>818001</v>
      </c>
      <c r="L264" s="2" t="s">
        <v>25548</v>
      </c>
      <c r="M264" s="2" t="s">
        <v>25549</v>
      </c>
      <c r="N264" s="15">
        <v>44909</v>
      </c>
      <c r="O264" s="2">
        <v>2</v>
      </c>
      <c r="P264" s="4">
        <v>224.27</v>
      </c>
      <c r="Q264" s="2">
        <v>43487</v>
      </c>
      <c r="R264" s="2">
        <v>25</v>
      </c>
      <c r="S264" s="2" t="s">
        <v>1277</v>
      </c>
    </row>
    <row r="265" spans="10:19" x14ac:dyDescent="0.2">
      <c r="J265" s="2">
        <v>999001909</v>
      </c>
      <c r="K265" s="32">
        <v>1736001</v>
      </c>
      <c r="L265" s="2" t="s">
        <v>25550</v>
      </c>
      <c r="M265" s="2" t="s">
        <v>25551</v>
      </c>
      <c r="N265" s="15">
        <v>44907</v>
      </c>
      <c r="O265" s="2">
        <v>2</v>
      </c>
      <c r="P265" s="4">
        <v>2.81</v>
      </c>
      <c r="Q265" s="2">
        <v>43477</v>
      </c>
      <c r="R265" s="2">
        <v>19</v>
      </c>
      <c r="S265" s="2" t="s">
        <v>1278</v>
      </c>
    </row>
    <row r="266" spans="10:19" x14ac:dyDescent="0.2">
      <c r="J266" s="2">
        <v>999001915</v>
      </c>
      <c r="K266" s="32">
        <v>3838001</v>
      </c>
      <c r="L266" s="2" t="s">
        <v>25552</v>
      </c>
      <c r="M266" s="2" t="s">
        <v>25553</v>
      </c>
      <c r="N266" s="15">
        <v>44925</v>
      </c>
      <c r="O266" s="2">
        <v>1</v>
      </c>
      <c r="P266" s="4">
        <v>0.37</v>
      </c>
      <c r="Q266" s="2">
        <v>43565</v>
      </c>
      <c r="R266" s="2">
        <v>6</v>
      </c>
      <c r="S266" s="2" t="s">
        <v>1278</v>
      </c>
    </row>
    <row r="267" spans="10:19" x14ac:dyDescent="0.2">
      <c r="J267" s="2">
        <v>999001915</v>
      </c>
      <c r="K267" s="32">
        <v>3838001</v>
      </c>
      <c r="L267" s="2" t="s">
        <v>25552</v>
      </c>
      <c r="M267" s="2" t="s">
        <v>25553</v>
      </c>
      <c r="N267" s="15">
        <v>44925</v>
      </c>
      <c r="O267" s="2">
        <v>1</v>
      </c>
      <c r="P267" s="4">
        <v>73.069999999999993</v>
      </c>
      <c r="Q267" s="2">
        <v>43565</v>
      </c>
      <c r="R267" s="2">
        <v>6</v>
      </c>
      <c r="S267" s="2" t="s">
        <v>1277</v>
      </c>
    </row>
    <row r="268" spans="10:19" x14ac:dyDescent="0.2">
      <c r="J268" s="2">
        <v>999001946</v>
      </c>
      <c r="K268" s="32">
        <v>1600001</v>
      </c>
      <c r="L268" s="2" t="s">
        <v>25554</v>
      </c>
      <c r="M268" s="2" t="s">
        <v>25555</v>
      </c>
      <c r="N268" s="15">
        <v>44907</v>
      </c>
      <c r="O268" s="2">
        <v>2</v>
      </c>
      <c r="P268" s="4">
        <v>5.18</v>
      </c>
      <c r="Q268" s="2">
        <v>43477</v>
      </c>
      <c r="R268" s="2">
        <v>19</v>
      </c>
      <c r="S268" s="2" t="s">
        <v>1278</v>
      </c>
    </row>
    <row r="269" spans="10:19" x14ac:dyDescent="0.2">
      <c r="J269" s="2">
        <v>999001948</v>
      </c>
      <c r="K269" s="32">
        <v>2011001</v>
      </c>
      <c r="L269" s="2" t="s">
        <v>25556</v>
      </c>
      <c r="M269" s="2" t="s">
        <v>25557</v>
      </c>
      <c r="N269" s="15">
        <v>44904</v>
      </c>
      <c r="O269" s="2">
        <v>2</v>
      </c>
      <c r="P269" s="4">
        <v>4.47</v>
      </c>
      <c r="Q269" s="2">
        <v>43469</v>
      </c>
      <c r="R269" s="2">
        <v>17</v>
      </c>
      <c r="S269" s="2" t="s">
        <v>1278</v>
      </c>
    </row>
    <row r="270" spans="10:19" x14ac:dyDescent="0.2">
      <c r="J270" s="2">
        <v>999001948</v>
      </c>
      <c r="K270" s="32">
        <v>2011001</v>
      </c>
      <c r="L270" s="2" t="s">
        <v>25556</v>
      </c>
      <c r="M270" s="2" t="s">
        <v>25557</v>
      </c>
      <c r="N270" s="15">
        <v>44904</v>
      </c>
      <c r="O270" s="2">
        <v>2</v>
      </c>
      <c r="P270" s="4">
        <v>233.16</v>
      </c>
      <c r="Q270" s="2">
        <v>43469</v>
      </c>
      <c r="R270" s="2">
        <v>17</v>
      </c>
      <c r="S270" s="2" t="s">
        <v>1277</v>
      </c>
    </row>
    <row r="271" spans="10:19" x14ac:dyDescent="0.2">
      <c r="J271" s="2">
        <v>999002008</v>
      </c>
      <c r="K271" s="32">
        <v>811001</v>
      </c>
      <c r="L271" s="2" t="s">
        <v>25558</v>
      </c>
      <c r="M271" s="2" t="s">
        <v>25559</v>
      </c>
      <c r="N271" s="15">
        <v>44909</v>
      </c>
      <c r="O271" s="2">
        <v>2</v>
      </c>
      <c r="P271" s="4">
        <v>1.33</v>
      </c>
      <c r="Q271" s="2">
        <v>43487</v>
      </c>
      <c r="R271" s="2">
        <v>25</v>
      </c>
      <c r="S271" s="2" t="s">
        <v>1278</v>
      </c>
    </row>
    <row r="272" spans="10:19" x14ac:dyDescent="0.2">
      <c r="J272" s="2">
        <v>999002008</v>
      </c>
      <c r="K272" s="32">
        <v>811001</v>
      </c>
      <c r="L272" s="2" t="s">
        <v>25558</v>
      </c>
      <c r="M272" s="2" t="s">
        <v>25559</v>
      </c>
      <c r="N272" s="15">
        <v>44909</v>
      </c>
      <c r="O272" s="2">
        <v>2</v>
      </c>
      <c r="P272" s="4">
        <v>90.86</v>
      </c>
      <c r="Q272" s="2">
        <v>43487</v>
      </c>
      <c r="R272" s="2">
        <v>25</v>
      </c>
      <c r="S272" s="2" t="s">
        <v>1277</v>
      </c>
    </row>
    <row r="273" spans="10:19" x14ac:dyDescent="0.2">
      <c r="J273" s="2">
        <v>999002090</v>
      </c>
      <c r="K273" s="32">
        <v>2114001</v>
      </c>
      <c r="L273" s="2" t="s">
        <v>25560</v>
      </c>
      <c r="M273" s="2" t="s">
        <v>25561</v>
      </c>
      <c r="N273" s="15">
        <v>44900</v>
      </c>
      <c r="O273" s="2">
        <v>5</v>
      </c>
      <c r="P273" s="4">
        <v>171.1</v>
      </c>
      <c r="Q273" s="2">
        <v>43453</v>
      </c>
      <c r="R273" s="2">
        <v>17</v>
      </c>
      <c r="S273" s="2" t="s">
        <v>1278</v>
      </c>
    </row>
    <row r="274" spans="10:19" x14ac:dyDescent="0.2">
      <c r="J274" s="2">
        <v>999002090</v>
      </c>
      <c r="K274" s="32">
        <v>2114001</v>
      </c>
      <c r="L274" s="2" t="s">
        <v>25560</v>
      </c>
      <c r="M274" s="2" t="s">
        <v>25561</v>
      </c>
      <c r="N274" s="15">
        <v>44900</v>
      </c>
      <c r="O274" s="2">
        <v>5</v>
      </c>
      <c r="P274" s="4">
        <v>8915.8700000000008</v>
      </c>
      <c r="Q274" s="2">
        <v>43453</v>
      </c>
      <c r="R274" s="2">
        <v>17</v>
      </c>
      <c r="S274" s="2" t="s">
        <v>1277</v>
      </c>
    </row>
    <row r="275" spans="10:19" x14ac:dyDescent="0.2">
      <c r="J275" s="2">
        <v>999002090</v>
      </c>
      <c r="K275" s="32">
        <v>2114001</v>
      </c>
      <c r="L275" s="2" t="s">
        <v>25560</v>
      </c>
      <c r="M275" s="2" t="s">
        <v>25561</v>
      </c>
      <c r="N275" s="15">
        <v>44922</v>
      </c>
      <c r="O275" s="2">
        <v>3</v>
      </c>
      <c r="P275" s="4">
        <v>11.19</v>
      </c>
      <c r="Q275" s="2">
        <v>43548</v>
      </c>
      <c r="R275" s="2">
        <v>17</v>
      </c>
      <c r="S275" s="2" t="s">
        <v>1278</v>
      </c>
    </row>
    <row r="276" spans="10:19" x14ac:dyDescent="0.2">
      <c r="J276" s="2">
        <v>999002113</v>
      </c>
      <c r="K276" s="32">
        <v>424001</v>
      </c>
      <c r="L276" s="2" t="s">
        <v>25562</v>
      </c>
      <c r="M276" s="2" t="s">
        <v>25563</v>
      </c>
      <c r="N276" s="15">
        <v>44914</v>
      </c>
      <c r="O276" s="2">
        <v>2</v>
      </c>
      <c r="P276" s="4">
        <v>215.37</v>
      </c>
      <c r="Q276" s="2">
        <v>43504</v>
      </c>
      <c r="R276" s="2">
        <v>28</v>
      </c>
      <c r="S276" s="2" t="s">
        <v>1277</v>
      </c>
    </row>
    <row r="277" spans="10:19" x14ac:dyDescent="0.2">
      <c r="J277" s="2">
        <v>999002118</v>
      </c>
      <c r="K277" s="32">
        <v>1107001</v>
      </c>
      <c r="L277" s="2" t="s">
        <v>25564</v>
      </c>
      <c r="M277" s="2" t="s">
        <v>25565</v>
      </c>
      <c r="N277" s="15">
        <v>44902</v>
      </c>
      <c r="O277" s="2">
        <v>2</v>
      </c>
      <c r="P277" s="4">
        <v>1.82</v>
      </c>
      <c r="Q277" s="2">
        <v>43463</v>
      </c>
      <c r="R277" s="2">
        <v>23</v>
      </c>
      <c r="S277" s="2" t="s">
        <v>1278</v>
      </c>
    </row>
    <row r="278" spans="10:19" x14ac:dyDescent="0.2">
      <c r="J278" s="2">
        <v>999002118</v>
      </c>
      <c r="K278" s="32">
        <v>1107001</v>
      </c>
      <c r="L278" s="2" t="s">
        <v>25564</v>
      </c>
      <c r="M278" s="2" t="s">
        <v>25565</v>
      </c>
      <c r="N278" s="15">
        <v>44902</v>
      </c>
      <c r="O278" s="2">
        <v>2</v>
      </c>
      <c r="P278" s="4">
        <v>99.75</v>
      </c>
      <c r="Q278" s="2">
        <v>43463</v>
      </c>
      <c r="R278" s="2">
        <v>23</v>
      </c>
      <c r="S278" s="2" t="s">
        <v>1277</v>
      </c>
    </row>
    <row r="279" spans="10:19" x14ac:dyDescent="0.2">
      <c r="J279" s="2">
        <v>999002143</v>
      </c>
      <c r="K279" s="32">
        <v>94001</v>
      </c>
      <c r="L279" s="2" t="s">
        <v>25566</v>
      </c>
      <c r="M279" s="2" t="s">
        <v>25567</v>
      </c>
      <c r="N279" s="15">
        <v>44921</v>
      </c>
      <c r="O279" s="2">
        <v>2</v>
      </c>
      <c r="P279" s="4">
        <v>1.47</v>
      </c>
      <c r="Q279" s="2">
        <v>43530</v>
      </c>
      <c r="R279" s="2">
        <v>31</v>
      </c>
      <c r="S279" s="2" t="s">
        <v>1278</v>
      </c>
    </row>
    <row r="280" spans="10:19" x14ac:dyDescent="0.2">
      <c r="J280" s="2">
        <v>999002143</v>
      </c>
      <c r="K280" s="32">
        <v>94001</v>
      </c>
      <c r="L280" s="2" t="s">
        <v>25566</v>
      </c>
      <c r="M280" s="2" t="s">
        <v>25567</v>
      </c>
      <c r="N280" s="15">
        <v>44921</v>
      </c>
      <c r="O280" s="2">
        <v>2</v>
      </c>
      <c r="P280" s="4">
        <v>179.8</v>
      </c>
      <c r="Q280" s="2">
        <v>43530</v>
      </c>
      <c r="R280" s="2">
        <v>31</v>
      </c>
      <c r="S280" s="2" t="s">
        <v>1277</v>
      </c>
    </row>
    <row r="281" spans="10:19" x14ac:dyDescent="0.2">
      <c r="J281" s="2">
        <v>999002144</v>
      </c>
      <c r="K281" s="32">
        <v>377001</v>
      </c>
      <c r="L281" s="2" t="s">
        <v>25568</v>
      </c>
      <c r="M281" s="2" t="s">
        <v>25569</v>
      </c>
      <c r="N281" s="15">
        <v>44914</v>
      </c>
      <c r="O281" s="2">
        <v>2</v>
      </c>
      <c r="P281" s="4">
        <v>3.36</v>
      </c>
      <c r="Q281" s="2">
        <v>43504</v>
      </c>
      <c r="R281" s="2">
        <v>28</v>
      </c>
      <c r="S281" s="2" t="s">
        <v>1278</v>
      </c>
    </row>
    <row r="282" spans="10:19" x14ac:dyDescent="0.2">
      <c r="J282" s="2">
        <v>999002209</v>
      </c>
      <c r="K282" s="32">
        <v>417001</v>
      </c>
      <c r="L282" s="2" t="s">
        <v>25570</v>
      </c>
      <c r="M282" s="2" t="s">
        <v>25571</v>
      </c>
      <c r="N282" s="15">
        <v>44914</v>
      </c>
      <c r="O282" s="2">
        <v>2</v>
      </c>
      <c r="P282" s="4">
        <v>1.8</v>
      </c>
      <c r="Q282" s="2">
        <v>43504</v>
      </c>
      <c r="R282" s="2">
        <v>28</v>
      </c>
      <c r="S282" s="2" t="s">
        <v>1278</v>
      </c>
    </row>
    <row r="283" spans="10:19" x14ac:dyDescent="0.2">
      <c r="J283" s="2">
        <v>999002219</v>
      </c>
      <c r="K283" s="32">
        <v>567001</v>
      </c>
      <c r="L283" s="2" t="s">
        <v>25572</v>
      </c>
      <c r="M283" s="2" t="s">
        <v>25573</v>
      </c>
      <c r="N283" s="15">
        <v>44911</v>
      </c>
      <c r="O283" s="2">
        <v>2</v>
      </c>
      <c r="P283" s="4">
        <v>1.1100000000000001</v>
      </c>
      <c r="Q283" s="2">
        <v>43497</v>
      </c>
      <c r="R283" s="2">
        <v>27</v>
      </c>
      <c r="S283" s="2" t="s">
        <v>1278</v>
      </c>
    </row>
    <row r="284" spans="10:19" x14ac:dyDescent="0.2">
      <c r="J284" s="2">
        <v>999002219</v>
      </c>
      <c r="K284" s="32">
        <v>567001</v>
      </c>
      <c r="L284" s="2" t="s">
        <v>25572</v>
      </c>
      <c r="M284" s="2" t="s">
        <v>25573</v>
      </c>
      <c r="N284" s="15">
        <v>44911</v>
      </c>
      <c r="O284" s="2">
        <v>2</v>
      </c>
      <c r="P284" s="4">
        <v>90.86</v>
      </c>
      <c r="Q284" s="2">
        <v>43497</v>
      </c>
      <c r="R284" s="2">
        <v>27</v>
      </c>
      <c r="S284" s="2" t="s">
        <v>1277</v>
      </c>
    </row>
    <row r="285" spans="10:19" x14ac:dyDescent="0.2">
      <c r="J285" s="2">
        <v>999002222</v>
      </c>
      <c r="K285" s="32">
        <v>1598001</v>
      </c>
      <c r="L285" s="2" t="s">
        <v>25574</v>
      </c>
      <c r="M285" s="2" t="s">
        <v>25575</v>
      </c>
      <c r="N285" s="15">
        <v>44907</v>
      </c>
      <c r="O285" s="2">
        <v>2</v>
      </c>
      <c r="P285" s="4">
        <v>4.4800000000000004</v>
      </c>
      <c r="Q285" s="2">
        <v>43474</v>
      </c>
      <c r="R285" s="2">
        <v>19</v>
      </c>
      <c r="S285" s="2" t="s">
        <v>1278</v>
      </c>
    </row>
    <row r="286" spans="10:19" x14ac:dyDescent="0.2">
      <c r="J286" s="2">
        <v>999002222</v>
      </c>
      <c r="K286" s="32">
        <v>1598001</v>
      </c>
      <c r="L286" s="2" t="s">
        <v>25574</v>
      </c>
      <c r="M286" s="2" t="s">
        <v>25575</v>
      </c>
      <c r="N286" s="15">
        <v>44907</v>
      </c>
      <c r="O286" s="2">
        <v>2</v>
      </c>
      <c r="P286" s="4">
        <v>286.52999999999997</v>
      </c>
      <c r="Q286" s="2">
        <v>43474</v>
      </c>
      <c r="R286" s="2">
        <v>19</v>
      </c>
      <c r="S286" s="2" t="s">
        <v>1277</v>
      </c>
    </row>
    <row r="287" spans="10:19" x14ac:dyDescent="0.2">
      <c r="J287" s="2">
        <v>999002232</v>
      </c>
      <c r="K287" s="32">
        <v>5168001</v>
      </c>
      <c r="L287" s="2" t="s">
        <v>23746</v>
      </c>
      <c r="M287" s="2" t="s">
        <v>23747</v>
      </c>
      <c r="N287" s="15">
        <v>44910</v>
      </c>
      <c r="O287" s="2">
        <v>1</v>
      </c>
      <c r="P287" s="4">
        <v>16.61</v>
      </c>
      <c r="Q287" s="2" t="s">
        <v>21</v>
      </c>
      <c r="R287" s="2">
        <v>11</v>
      </c>
      <c r="S287" s="2" t="s">
        <v>22</v>
      </c>
    </row>
    <row r="288" spans="10:19" x14ac:dyDescent="0.2">
      <c r="J288" s="2">
        <v>999002243</v>
      </c>
      <c r="K288" s="32">
        <v>3032001</v>
      </c>
      <c r="L288" s="2" t="s">
        <v>23890</v>
      </c>
      <c r="M288" s="2" t="s">
        <v>23891</v>
      </c>
      <c r="N288" s="15">
        <v>44901</v>
      </c>
      <c r="O288" s="2">
        <v>2</v>
      </c>
      <c r="P288" s="4">
        <v>4.26</v>
      </c>
      <c r="Q288" s="2">
        <v>43456</v>
      </c>
      <c r="R288" s="2">
        <v>11</v>
      </c>
      <c r="S288" s="2" t="s">
        <v>1278</v>
      </c>
    </row>
    <row r="289" spans="10:19" x14ac:dyDescent="0.2">
      <c r="J289" s="2">
        <v>999002243</v>
      </c>
      <c r="K289" s="32">
        <v>3032001</v>
      </c>
      <c r="L289" s="2" t="s">
        <v>23890</v>
      </c>
      <c r="M289" s="2" t="s">
        <v>23891</v>
      </c>
      <c r="N289" s="15">
        <v>44901</v>
      </c>
      <c r="O289" s="2">
        <v>2</v>
      </c>
      <c r="P289" s="4">
        <v>162.01</v>
      </c>
      <c r="Q289" s="2">
        <v>43456</v>
      </c>
      <c r="R289" s="2">
        <v>11</v>
      </c>
      <c r="S289" s="2" t="s">
        <v>1277</v>
      </c>
    </row>
    <row r="290" spans="10:19" x14ac:dyDescent="0.2">
      <c r="J290" s="2">
        <v>999002254</v>
      </c>
      <c r="K290" s="32">
        <v>691001</v>
      </c>
      <c r="L290" s="2" t="s">
        <v>25576</v>
      </c>
      <c r="M290" s="2" t="s">
        <v>25577</v>
      </c>
      <c r="N290" s="15">
        <v>44909</v>
      </c>
      <c r="O290" s="2">
        <v>2</v>
      </c>
      <c r="P290" s="4">
        <v>4.46</v>
      </c>
      <c r="Q290" s="2">
        <v>43487</v>
      </c>
      <c r="R290" s="2">
        <v>25</v>
      </c>
      <c r="S290" s="2" t="s">
        <v>1278</v>
      </c>
    </row>
    <row r="291" spans="10:19" x14ac:dyDescent="0.2">
      <c r="J291" s="2">
        <v>999002254</v>
      </c>
      <c r="K291" s="32">
        <v>691001</v>
      </c>
      <c r="L291" s="2" t="s">
        <v>25576</v>
      </c>
      <c r="M291" s="2" t="s">
        <v>25577</v>
      </c>
      <c r="N291" s="15">
        <v>44909</v>
      </c>
      <c r="O291" s="2">
        <v>2</v>
      </c>
      <c r="P291" s="4">
        <v>304.31</v>
      </c>
      <c r="Q291" s="2">
        <v>43487</v>
      </c>
      <c r="R291" s="2">
        <v>25</v>
      </c>
      <c r="S291" s="2" t="s">
        <v>1277</v>
      </c>
    </row>
    <row r="292" spans="10:19" x14ac:dyDescent="0.2">
      <c r="J292" s="2">
        <v>999002270</v>
      </c>
      <c r="K292" s="32">
        <v>1374001</v>
      </c>
      <c r="L292" s="2" t="s">
        <v>14979</v>
      </c>
      <c r="M292" s="2" t="s">
        <v>14980</v>
      </c>
      <c r="N292" s="15">
        <v>44907</v>
      </c>
      <c r="O292" s="2">
        <v>1</v>
      </c>
      <c r="P292" s="4">
        <v>3</v>
      </c>
      <c r="Q292" s="2" t="s">
        <v>21</v>
      </c>
      <c r="R292" s="2">
        <v>21</v>
      </c>
      <c r="S292" s="2" t="s">
        <v>22</v>
      </c>
    </row>
    <row r="293" spans="10:19" x14ac:dyDescent="0.2">
      <c r="J293" s="2">
        <v>999002278</v>
      </c>
      <c r="K293" s="32">
        <v>2008001</v>
      </c>
      <c r="L293" s="2" t="s">
        <v>25578</v>
      </c>
      <c r="M293" s="2" t="s">
        <v>25579</v>
      </c>
      <c r="N293" s="15">
        <v>44900</v>
      </c>
      <c r="O293" s="2">
        <v>2</v>
      </c>
      <c r="P293" s="4">
        <v>5.5</v>
      </c>
      <c r="Q293" s="2">
        <v>43453</v>
      </c>
      <c r="R293" s="2">
        <v>17</v>
      </c>
      <c r="S293" s="2" t="s">
        <v>1278</v>
      </c>
    </row>
    <row r="294" spans="10:19" x14ac:dyDescent="0.2">
      <c r="J294" s="2">
        <v>999002278</v>
      </c>
      <c r="K294" s="32">
        <v>2008001</v>
      </c>
      <c r="L294" s="2" t="s">
        <v>25578</v>
      </c>
      <c r="M294" s="2" t="s">
        <v>25579</v>
      </c>
      <c r="N294" s="15">
        <v>44904</v>
      </c>
      <c r="O294" s="2">
        <v>2</v>
      </c>
      <c r="P294" s="4">
        <v>224.27</v>
      </c>
      <c r="Q294" s="2">
        <v>43469</v>
      </c>
      <c r="R294" s="2">
        <v>17</v>
      </c>
      <c r="S294" s="2" t="s">
        <v>1277</v>
      </c>
    </row>
    <row r="295" spans="10:19" x14ac:dyDescent="0.2">
      <c r="J295" s="2">
        <v>999002284</v>
      </c>
      <c r="K295" s="32">
        <v>284001</v>
      </c>
      <c r="L295" s="2" t="s">
        <v>25580</v>
      </c>
      <c r="M295" s="2" t="s">
        <v>25581</v>
      </c>
      <c r="N295" s="15">
        <v>44916</v>
      </c>
      <c r="O295" s="2">
        <v>2</v>
      </c>
      <c r="P295" s="4">
        <v>1.92</v>
      </c>
      <c r="Q295" s="2">
        <v>43517</v>
      </c>
      <c r="R295" s="2">
        <v>29</v>
      </c>
      <c r="S295" s="2" t="s">
        <v>1278</v>
      </c>
    </row>
    <row r="296" spans="10:19" x14ac:dyDescent="0.2">
      <c r="J296" s="2">
        <v>999002298</v>
      </c>
      <c r="K296" s="32">
        <v>1022001</v>
      </c>
      <c r="L296" s="2" t="s">
        <v>25582</v>
      </c>
      <c r="M296" s="2" t="s">
        <v>25583</v>
      </c>
      <c r="N296" s="15">
        <v>44902</v>
      </c>
      <c r="O296" s="2">
        <v>3</v>
      </c>
      <c r="P296" s="4">
        <v>6.71</v>
      </c>
      <c r="Q296" s="2">
        <v>43463</v>
      </c>
      <c r="R296" s="2">
        <v>23</v>
      </c>
      <c r="S296" s="2" t="s">
        <v>1278</v>
      </c>
    </row>
    <row r="297" spans="10:19" x14ac:dyDescent="0.2">
      <c r="J297" s="2">
        <v>999002298</v>
      </c>
      <c r="K297" s="32">
        <v>1022001</v>
      </c>
      <c r="L297" s="2" t="s">
        <v>25582</v>
      </c>
      <c r="M297" s="2" t="s">
        <v>25583</v>
      </c>
      <c r="N297" s="15">
        <v>44902</v>
      </c>
      <c r="O297" s="2">
        <v>3</v>
      </c>
      <c r="P297" s="4">
        <v>369.14</v>
      </c>
      <c r="Q297" s="2">
        <v>43463</v>
      </c>
      <c r="R297" s="2">
        <v>23</v>
      </c>
      <c r="S297" s="2" t="s">
        <v>1277</v>
      </c>
    </row>
    <row r="298" spans="10:19" x14ac:dyDescent="0.2">
      <c r="J298" s="2">
        <v>999002304</v>
      </c>
      <c r="K298" s="32">
        <v>821001</v>
      </c>
      <c r="L298" s="2" t="s">
        <v>25584</v>
      </c>
      <c r="M298" s="2" t="s">
        <v>25585</v>
      </c>
      <c r="N298" s="15">
        <v>44909</v>
      </c>
      <c r="O298" s="2">
        <v>2</v>
      </c>
      <c r="P298" s="4">
        <v>2.11</v>
      </c>
      <c r="Q298" s="2">
        <v>43487</v>
      </c>
      <c r="R298" s="2">
        <v>25</v>
      </c>
      <c r="S298" s="2" t="s">
        <v>1278</v>
      </c>
    </row>
    <row r="299" spans="10:19" x14ac:dyDescent="0.2">
      <c r="J299" s="2">
        <v>999002304</v>
      </c>
      <c r="K299" s="32">
        <v>821001</v>
      </c>
      <c r="L299" s="2" t="s">
        <v>25584</v>
      </c>
      <c r="M299" s="2" t="s">
        <v>25585</v>
      </c>
      <c r="N299" s="15">
        <v>44909</v>
      </c>
      <c r="O299" s="2">
        <v>2</v>
      </c>
      <c r="P299" s="4">
        <v>144.22</v>
      </c>
      <c r="Q299" s="2">
        <v>43487</v>
      </c>
      <c r="R299" s="2">
        <v>25</v>
      </c>
      <c r="S299" s="2" t="s">
        <v>1277</v>
      </c>
    </row>
    <row r="300" spans="10:19" x14ac:dyDescent="0.2">
      <c r="J300" s="2">
        <v>999002311</v>
      </c>
      <c r="K300" s="32">
        <v>999999896001</v>
      </c>
      <c r="L300" s="2" t="s">
        <v>25586</v>
      </c>
      <c r="M300" s="2" t="s">
        <v>25587</v>
      </c>
      <c r="N300" s="15">
        <v>44907</v>
      </c>
      <c r="O300" s="2">
        <v>1</v>
      </c>
      <c r="P300" s="4">
        <v>1.1399999999999999</v>
      </c>
      <c r="Q300" s="2">
        <v>43477</v>
      </c>
      <c r="R300" s="2">
        <v>19</v>
      </c>
      <c r="S300" s="2" t="s">
        <v>1278</v>
      </c>
    </row>
    <row r="301" spans="10:19" x14ac:dyDescent="0.2">
      <c r="J301" s="2">
        <v>999002311</v>
      </c>
      <c r="K301" s="32">
        <v>999999896001</v>
      </c>
      <c r="L301" s="2" t="s">
        <v>25586</v>
      </c>
      <c r="M301" s="2" t="s">
        <v>25587</v>
      </c>
      <c r="N301" s="15">
        <v>44907</v>
      </c>
      <c r="O301" s="2">
        <v>1</v>
      </c>
      <c r="P301" s="4">
        <v>73.069999999999993</v>
      </c>
      <c r="Q301" s="2">
        <v>43477</v>
      </c>
      <c r="R301" s="2">
        <v>19</v>
      </c>
      <c r="S301" s="2" t="s">
        <v>1277</v>
      </c>
    </row>
    <row r="302" spans="10:19" x14ac:dyDescent="0.2">
      <c r="J302" s="2">
        <v>999002338</v>
      </c>
      <c r="K302" s="32">
        <v>652001</v>
      </c>
      <c r="L302" s="2" t="s">
        <v>25588</v>
      </c>
      <c r="M302" s="2" t="s">
        <v>25589</v>
      </c>
      <c r="N302" s="15">
        <v>44911</v>
      </c>
      <c r="O302" s="2">
        <v>2</v>
      </c>
      <c r="P302" s="4">
        <v>1.43</v>
      </c>
      <c r="Q302" s="2">
        <v>43497</v>
      </c>
      <c r="R302" s="2">
        <v>27</v>
      </c>
      <c r="S302" s="2" t="s">
        <v>1278</v>
      </c>
    </row>
    <row r="303" spans="10:19" x14ac:dyDescent="0.2">
      <c r="J303" s="2">
        <v>999002376</v>
      </c>
      <c r="K303" s="32">
        <v>721001</v>
      </c>
      <c r="L303" s="2" t="s">
        <v>25590</v>
      </c>
      <c r="M303" s="2" t="s">
        <v>25591</v>
      </c>
      <c r="N303" s="15">
        <v>44909</v>
      </c>
      <c r="O303" s="2">
        <v>1</v>
      </c>
      <c r="P303" s="4">
        <v>1.07</v>
      </c>
      <c r="Q303" s="2">
        <v>43487</v>
      </c>
      <c r="R303" s="2">
        <v>25</v>
      </c>
      <c r="S303" s="2" t="s">
        <v>1278</v>
      </c>
    </row>
    <row r="304" spans="10:19" x14ac:dyDescent="0.2">
      <c r="J304" s="2">
        <v>999002394</v>
      </c>
      <c r="K304" s="32">
        <v>3933001</v>
      </c>
      <c r="L304" s="2" t="s">
        <v>25592</v>
      </c>
      <c r="M304" s="2" t="s">
        <v>25593</v>
      </c>
      <c r="N304" s="15">
        <v>44925</v>
      </c>
      <c r="O304" s="2">
        <v>2</v>
      </c>
      <c r="P304" s="4">
        <v>1.01</v>
      </c>
      <c r="Q304" s="2">
        <v>43565</v>
      </c>
      <c r="R304" s="2">
        <v>6</v>
      </c>
      <c r="S304" s="2" t="s">
        <v>1278</v>
      </c>
    </row>
    <row r="305" spans="10:19" x14ac:dyDescent="0.2">
      <c r="J305" s="2">
        <v>999002394</v>
      </c>
      <c r="K305" s="32">
        <v>3933001</v>
      </c>
      <c r="L305" s="2" t="s">
        <v>25592</v>
      </c>
      <c r="M305" s="2" t="s">
        <v>25593</v>
      </c>
      <c r="N305" s="15">
        <v>44925</v>
      </c>
      <c r="O305" s="2">
        <v>2</v>
      </c>
      <c r="P305" s="4">
        <v>197.59</v>
      </c>
      <c r="Q305" s="2">
        <v>43565</v>
      </c>
      <c r="R305" s="2">
        <v>6</v>
      </c>
      <c r="S305" s="2" t="s">
        <v>1277</v>
      </c>
    </row>
    <row r="306" spans="10:19" x14ac:dyDescent="0.2">
      <c r="J306" s="2">
        <v>999002415</v>
      </c>
      <c r="K306" s="32">
        <v>1594001</v>
      </c>
      <c r="L306" s="2" t="s">
        <v>25594</v>
      </c>
      <c r="M306" s="2" t="s">
        <v>25595</v>
      </c>
      <c r="N306" s="15">
        <v>44907</v>
      </c>
      <c r="O306" s="2">
        <v>2</v>
      </c>
      <c r="P306" s="4">
        <v>3.09</v>
      </c>
      <c r="Q306" s="2">
        <v>43474</v>
      </c>
      <c r="R306" s="2">
        <v>19</v>
      </c>
      <c r="S306" s="2" t="s">
        <v>1278</v>
      </c>
    </row>
    <row r="307" spans="10:19" x14ac:dyDescent="0.2">
      <c r="J307" s="2">
        <v>999002415</v>
      </c>
      <c r="K307" s="32">
        <v>1594001</v>
      </c>
      <c r="L307" s="2" t="s">
        <v>25594</v>
      </c>
      <c r="M307" s="2" t="s">
        <v>25595</v>
      </c>
      <c r="N307" s="15">
        <v>44907</v>
      </c>
      <c r="O307" s="2">
        <v>2</v>
      </c>
      <c r="P307" s="4">
        <v>197.59</v>
      </c>
      <c r="Q307" s="2">
        <v>43474</v>
      </c>
      <c r="R307" s="2">
        <v>19</v>
      </c>
      <c r="S307" s="2" t="s">
        <v>1277</v>
      </c>
    </row>
    <row r="308" spans="10:19" x14ac:dyDescent="0.2">
      <c r="J308" s="2">
        <v>999002426</v>
      </c>
      <c r="K308" s="32">
        <v>68001</v>
      </c>
      <c r="L308" s="2" t="s">
        <v>25596</v>
      </c>
      <c r="M308" s="2" t="s">
        <v>25597</v>
      </c>
      <c r="N308" s="15">
        <v>44921</v>
      </c>
      <c r="O308" s="2">
        <v>3</v>
      </c>
      <c r="P308" s="4">
        <v>349.64</v>
      </c>
      <c r="Q308" s="2">
        <v>43530</v>
      </c>
      <c r="R308" s="2">
        <v>31</v>
      </c>
      <c r="S308" s="2" t="s">
        <v>1277</v>
      </c>
    </row>
    <row r="309" spans="10:19" x14ac:dyDescent="0.2">
      <c r="J309" s="2">
        <v>999002428</v>
      </c>
      <c r="K309" s="32">
        <v>3939001</v>
      </c>
      <c r="L309" s="2" t="s">
        <v>25598</v>
      </c>
      <c r="M309" s="2" t="s">
        <v>25599</v>
      </c>
      <c r="N309" s="15">
        <v>44925</v>
      </c>
      <c r="O309" s="2">
        <v>1</v>
      </c>
      <c r="P309" s="4">
        <v>0.37</v>
      </c>
      <c r="Q309" s="2">
        <v>43565</v>
      </c>
      <c r="R309" s="2">
        <v>6</v>
      </c>
      <c r="S309" s="2" t="s">
        <v>1278</v>
      </c>
    </row>
    <row r="310" spans="10:19" x14ac:dyDescent="0.2">
      <c r="J310" s="2">
        <v>999002428</v>
      </c>
      <c r="K310" s="32">
        <v>3939001</v>
      </c>
      <c r="L310" s="2" t="s">
        <v>25598</v>
      </c>
      <c r="M310" s="2" t="s">
        <v>25599</v>
      </c>
      <c r="N310" s="15">
        <v>44925</v>
      </c>
      <c r="O310" s="2">
        <v>1</v>
      </c>
      <c r="P310" s="4">
        <v>73.069999999999993</v>
      </c>
      <c r="Q310" s="2">
        <v>43565</v>
      </c>
      <c r="R310" s="2">
        <v>6</v>
      </c>
      <c r="S310" s="2" t="s">
        <v>1277</v>
      </c>
    </row>
    <row r="311" spans="10:19" x14ac:dyDescent="0.2">
      <c r="J311" s="2">
        <v>999002454</v>
      </c>
      <c r="K311" s="32">
        <v>792001</v>
      </c>
      <c r="L311" s="2" t="s">
        <v>25600</v>
      </c>
      <c r="M311" s="2" t="s">
        <v>25601</v>
      </c>
      <c r="N311" s="15">
        <v>44909</v>
      </c>
      <c r="O311" s="2">
        <v>3</v>
      </c>
      <c r="P311" s="4">
        <v>6.98</v>
      </c>
      <c r="Q311" s="2">
        <v>43487</v>
      </c>
      <c r="R311" s="2">
        <v>25</v>
      </c>
      <c r="S311" s="2" t="s">
        <v>1278</v>
      </c>
    </row>
    <row r="312" spans="10:19" x14ac:dyDescent="0.2">
      <c r="J312" s="2">
        <v>999002454</v>
      </c>
      <c r="K312" s="32">
        <v>792001</v>
      </c>
      <c r="L312" s="2" t="s">
        <v>25600</v>
      </c>
      <c r="M312" s="2" t="s">
        <v>25601</v>
      </c>
      <c r="N312" s="15">
        <v>44909</v>
      </c>
      <c r="O312" s="2">
        <v>3</v>
      </c>
      <c r="P312" s="4">
        <v>476.39</v>
      </c>
      <c r="Q312" s="2">
        <v>43487</v>
      </c>
      <c r="R312" s="2">
        <v>25</v>
      </c>
      <c r="S312" s="2" t="s">
        <v>1277</v>
      </c>
    </row>
    <row r="313" spans="10:19" x14ac:dyDescent="0.2">
      <c r="J313" s="2">
        <v>999002493</v>
      </c>
      <c r="K313" s="32">
        <v>1156001</v>
      </c>
      <c r="L313" s="2" t="s">
        <v>25602</v>
      </c>
      <c r="M313" s="2" t="s">
        <v>25603</v>
      </c>
      <c r="N313" s="15">
        <v>44909</v>
      </c>
      <c r="O313" s="2">
        <v>1</v>
      </c>
      <c r="P313" s="4">
        <v>4.78</v>
      </c>
      <c r="Q313" s="2" t="s">
        <v>21</v>
      </c>
      <c r="R313" s="2">
        <v>22</v>
      </c>
      <c r="S313" s="2" t="s">
        <v>22</v>
      </c>
    </row>
    <row r="314" spans="10:19" x14ac:dyDescent="0.2">
      <c r="J314" s="2">
        <v>999002510</v>
      </c>
      <c r="K314" s="32">
        <v>228001</v>
      </c>
      <c r="L314" s="2" t="s">
        <v>25604</v>
      </c>
      <c r="M314" s="2" t="s">
        <v>25605</v>
      </c>
      <c r="N314" s="15">
        <v>44918</v>
      </c>
      <c r="O314" s="2">
        <v>3</v>
      </c>
      <c r="P314" s="4">
        <v>3.02</v>
      </c>
      <c r="Q314" s="2">
        <v>43525</v>
      </c>
      <c r="R314" s="2">
        <v>30</v>
      </c>
      <c r="S314" s="2" t="s">
        <v>1278</v>
      </c>
    </row>
    <row r="315" spans="10:19" x14ac:dyDescent="0.2">
      <c r="J315" s="2">
        <v>999002510</v>
      </c>
      <c r="K315" s="32">
        <v>228001</v>
      </c>
      <c r="L315" s="2" t="s">
        <v>25604</v>
      </c>
      <c r="M315" s="2" t="s">
        <v>25605</v>
      </c>
      <c r="N315" s="15">
        <v>44918</v>
      </c>
      <c r="O315" s="2">
        <v>3</v>
      </c>
      <c r="P315" s="4">
        <v>349.64</v>
      </c>
      <c r="Q315" s="2">
        <v>43525</v>
      </c>
      <c r="R315" s="2">
        <v>30</v>
      </c>
      <c r="S315" s="2" t="s">
        <v>1277</v>
      </c>
    </row>
    <row r="316" spans="10:19" x14ac:dyDescent="0.2">
      <c r="J316" s="2">
        <v>999002552</v>
      </c>
      <c r="K316" s="32">
        <v>2102001</v>
      </c>
      <c r="L316" s="2" t="s">
        <v>25606</v>
      </c>
      <c r="M316" s="2" t="s">
        <v>25607</v>
      </c>
      <c r="N316" s="15">
        <v>44900</v>
      </c>
      <c r="O316" s="2">
        <v>2</v>
      </c>
      <c r="P316" s="4">
        <v>4.47</v>
      </c>
      <c r="Q316" s="2">
        <v>43453</v>
      </c>
      <c r="R316" s="2">
        <v>17</v>
      </c>
      <c r="S316" s="2" t="s">
        <v>1278</v>
      </c>
    </row>
    <row r="317" spans="10:19" x14ac:dyDescent="0.2">
      <c r="J317" s="2">
        <v>999002552</v>
      </c>
      <c r="K317" s="32">
        <v>2102001</v>
      </c>
      <c r="L317" s="2" t="s">
        <v>25606</v>
      </c>
      <c r="M317" s="2" t="s">
        <v>25607</v>
      </c>
      <c r="N317" s="15">
        <v>44900</v>
      </c>
      <c r="O317" s="2">
        <v>2</v>
      </c>
      <c r="P317" s="4">
        <v>233.16</v>
      </c>
      <c r="Q317" s="2">
        <v>43453</v>
      </c>
      <c r="R317" s="2">
        <v>17</v>
      </c>
      <c r="S317" s="2" t="s">
        <v>1277</v>
      </c>
    </row>
    <row r="318" spans="10:19" x14ac:dyDescent="0.2">
      <c r="J318" s="2">
        <v>999002567</v>
      </c>
      <c r="K318" s="32">
        <v>1118001</v>
      </c>
      <c r="L318" s="2" t="s">
        <v>25608</v>
      </c>
      <c r="M318" s="2" t="s">
        <v>25609</v>
      </c>
      <c r="N318" s="15">
        <v>44902</v>
      </c>
      <c r="O318" s="2">
        <v>2</v>
      </c>
      <c r="P318" s="4">
        <v>2.79</v>
      </c>
      <c r="Q318" s="2">
        <v>43463</v>
      </c>
      <c r="R318" s="2">
        <v>23</v>
      </c>
      <c r="S318" s="2" t="s">
        <v>1278</v>
      </c>
    </row>
    <row r="319" spans="10:19" x14ac:dyDescent="0.2">
      <c r="J319" s="2">
        <v>999002567</v>
      </c>
      <c r="K319" s="32">
        <v>1118001</v>
      </c>
      <c r="L319" s="2" t="s">
        <v>25608</v>
      </c>
      <c r="M319" s="2" t="s">
        <v>25609</v>
      </c>
      <c r="N319" s="15">
        <v>44902</v>
      </c>
      <c r="O319" s="2">
        <v>2</v>
      </c>
      <c r="P319" s="4">
        <v>153.12</v>
      </c>
      <c r="Q319" s="2">
        <v>43463</v>
      </c>
      <c r="R319" s="2">
        <v>23</v>
      </c>
      <c r="S319" s="2" t="s">
        <v>1277</v>
      </c>
    </row>
    <row r="320" spans="10:19" x14ac:dyDescent="0.2">
      <c r="J320" s="2">
        <v>999002569</v>
      </c>
      <c r="K320" s="32">
        <v>60001</v>
      </c>
      <c r="L320" s="2" t="s">
        <v>25610</v>
      </c>
      <c r="M320" s="2" t="s">
        <v>25611</v>
      </c>
      <c r="N320" s="15">
        <v>44921</v>
      </c>
      <c r="O320" s="2">
        <v>3</v>
      </c>
      <c r="P320" s="4">
        <v>3.42</v>
      </c>
      <c r="Q320" s="2">
        <v>43530</v>
      </c>
      <c r="R320" s="2">
        <v>31</v>
      </c>
      <c r="S320" s="2" t="s">
        <v>1278</v>
      </c>
    </row>
    <row r="321" spans="10:19" x14ac:dyDescent="0.2">
      <c r="J321" s="2">
        <v>999002569</v>
      </c>
      <c r="K321" s="32">
        <v>60001</v>
      </c>
      <c r="L321" s="2" t="s">
        <v>25610</v>
      </c>
      <c r="M321" s="2" t="s">
        <v>25611</v>
      </c>
      <c r="N321" s="15">
        <v>44921</v>
      </c>
      <c r="O321" s="2">
        <v>3</v>
      </c>
      <c r="P321" s="4">
        <v>417.89</v>
      </c>
      <c r="Q321" s="2">
        <v>43530</v>
      </c>
      <c r="R321" s="2">
        <v>31</v>
      </c>
      <c r="S321" s="2" t="s">
        <v>1277</v>
      </c>
    </row>
    <row r="322" spans="10:19" x14ac:dyDescent="0.2">
      <c r="J322" s="2">
        <v>999002648</v>
      </c>
      <c r="K322" s="32">
        <v>999999931001</v>
      </c>
      <c r="L322" s="2" t="s">
        <v>25612</v>
      </c>
      <c r="M322" s="2" t="s">
        <v>25613</v>
      </c>
      <c r="N322" s="15">
        <v>44900</v>
      </c>
      <c r="O322" s="2">
        <v>2</v>
      </c>
      <c r="P322" s="4">
        <v>3.11</v>
      </c>
      <c r="Q322" s="2">
        <v>43453</v>
      </c>
      <c r="R322" s="2">
        <v>17</v>
      </c>
      <c r="S322" s="2" t="s">
        <v>1278</v>
      </c>
    </row>
    <row r="323" spans="10:19" x14ac:dyDescent="0.2">
      <c r="J323" s="2">
        <v>999002648</v>
      </c>
      <c r="K323" s="32">
        <v>999999931001</v>
      </c>
      <c r="L323" s="2" t="s">
        <v>25612</v>
      </c>
      <c r="M323" s="2" t="s">
        <v>25613</v>
      </c>
      <c r="N323" s="15">
        <v>44900</v>
      </c>
      <c r="O323" s="2">
        <v>2</v>
      </c>
      <c r="P323" s="4">
        <v>162.01</v>
      </c>
      <c r="Q323" s="2">
        <v>43453</v>
      </c>
      <c r="R323" s="2">
        <v>17</v>
      </c>
      <c r="S323" s="2" t="s">
        <v>1277</v>
      </c>
    </row>
    <row r="324" spans="10:19" x14ac:dyDescent="0.2">
      <c r="J324" s="2">
        <v>999002652</v>
      </c>
      <c r="K324" s="32">
        <v>4831002</v>
      </c>
      <c r="L324" s="2" t="s">
        <v>13132</v>
      </c>
      <c r="M324" s="2" t="s">
        <v>25614</v>
      </c>
      <c r="N324" s="15">
        <v>44921</v>
      </c>
      <c r="O324" s="2">
        <v>2</v>
      </c>
      <c r="P324" s="4">
        <v>1.83</v>
      </c>
      <c r="Q324" s="2">
        <v>43530</v>
      </c>
      <c r="R324" s="2">
        <v>31</v>
      </c>
      <c r="S324" s="2" t="s">
        <v>1278</v>
      </c>
    </row>
    <row r="325" spans="10:19" x14ac:dyDescent="0.2">
      <c r="J325" s="2">
        <v>999002652</v>
      </c>
      <c r="K325" s="32">
        <v>4831002</v>
      </c>
      <c r="L325" s="2" t="s">
        <v>13132</v>
      </c>
      <c r="M325" s="2" t="s">
        <v>25614</v>
      </c>
      <c r="N325" s="15">
        <v>44921</v>
      </c>
      <c r="O325" s="2">
        <v>2</v>
      </c>
      <c r="P325" s="4">
        <v>224.27</v>
      </c>
      <c r="Q325" s="2">
        <v>43530</v>
      </c>
      <c r="R325" s="2">
        <v>31</v>
      </c>
      <c r="S325" s="2" t="s">
        <v>1277</v>
      </c>
    </row>
    <row r="326" spans="10:19" x14ac:dyDescent="0.2">
      <c r="J326" s="2">
        <v>999002665</v>
      </c>
      <c r="K326" s="32">
        <v>2240001</v>
      </c>
      <c r="L326" s="2" t="s">
        <v>25615</v>
      </c>
      <c r="M326" s="2" t="s">
        <v>25616</v>
      </c>
      <c r="N326" s="15">
        <v>44900</v>
      </c>
      <c r="O326" s="2">
        <v>2</v>
      </c>
      <c r="P326" s="4">
        <v>5.67</v>
      </c>
      <c r="Q326" s="2">
        <v>43453</v>
      </c>
      <c r="R326" s="2">
        <v>17</v>
      </c>
      <c r="S326" s="2" t="s">
        <v>1278</v>
      </c>
    </row>
    <row r="327" spans="10:19" x14ac:dyDescent="0.2">
      <c r="J327" s="2">
        <v>999002699</v>
      </c>
      <c r="K327" s="32">
        <v>3753001</v>
      </c>
      <c r="L327" s="2" t="s">
        <v>25617</v>
      </c>
      <c r="M327" s="2" t="s">
        <v>25618</v>
      </c>
      <c r="N327" s="15">
        <v>44925</v>
      </c>
      <c r="O327" s="2">
        <v>2</v>
      </c>
      <c r="P327" s="4">
        <v>259.83999999999997</v>
      </c>
      <c r="Q327" s="2">
        <v>43565</v>
      </c>
      <c r="R327" s="2">
        <v>6</v>
      </c>
      <c r="S327" s="2" t="s">
        <v>1277</v>
      </c>
    </row>
    <row r="328" spans="10:19" x14ac:dyDescent="0.2">
      <c r="J328" s="2">
        <v>999002711</v>
      </c>
      <c r="K328" s="32">
        <v>49001</v>
      </c>
      <c r="L328" s="2" t="s">
        <v>25619</v>
      </c>
      <c r="M328" s="2" t="s">
        <v>25620</v>
      </c>
      <c r="N328" s="15">
        <v>44921</v>
      </c>
      <c r="O328" s="2">
        <v>2</v>
      </c>
      <c r="P328" s="4">
        <v>1.4</v>
      </c>
      <c r="Q328" s="2">
        <v>43530</v>
      </c>
      <c r="R328" s="2">
        <v>31</v>
      </c>
      <c r="S328" s="2" t="s">
        <v>1278</v>
      </c>
    </row>
    <row r="329" spans="10:19" x14ac:dyDescent="0.2">
      <c r="J329" s="2">
        <v>999002723</v>
      </c>
      <c r="K329" s="32">
        <v>403001</v>
      </c>
      <c r="L329" s="2" t="s">
        <v>25621</v>
      </c>
      <c r="M329" s="2" t="s">
        <v>25622</v>
      </c>
      <c r="N329" s="15">
        <v>44914</v>
      </c>
      <c r="O329" s="2">
        <v>3</v>
      </c>
      <c r="P329" s="4">
        <v>4.22</v>
      </c>
      <c r="Q329" s="2">
        <v>43504</v>
      </c>
      <c r="R329" s="2">
        <v>28</v>
      </c>
      <c r="S329" s="2" t="s">
        <v>1278</v>
      </c>
    </row>
    <row r="330" spans="10:19" x14ac:dyDescent="0.2">
      <c r="J330" s="2">
        <v>999002723</v>
      </c>
      <c r="K330" s="32">
        <v>403001</v>
      </c>
      <c r="L330" s="2" t="s">
        <v>25621</v>
      </c>
      <c r="M330" s="2" t="s">
        <v>25622</v>
      </c>
      <c r="N330" s="15">
        <v>44914</v>
      </c>
      <c r="O330" s="2">
        <v>3</v>
      </c>
      <c r="P330" s="4">
        <v>359.39</v>
      </c>
      <c r="Q330" s="2">
        <v>43504</v>
      </c>
      <c r="R330" s="2">
        <v>28</v>
      </c>
      <c r="S330" s="2" t="s">
        <v>1277</v>
      </c>
    </row>
    <row r="331" spans="10:19" x14ac:dyDescent="0.2">
      <c r="J331" s="2">
        <v>999002742</v>
      </c>
      <c r="K331" s="32">
        <v>705001</v>
      </c>
      <c r="L331" s="2" t="s">
        <v>25623</v>
      </c>
      <c r="M331" s="2" t="s">
        <v>25624</v>
      </c>
      <c r="N331" s="15">
        <v>44909</v>
      </c>
      <c r="O331" s="2">
        <v>2</v>
      </c>
      <c r="P331" s="4">
        <v>3.55</v>
      </c>
      <c r="Q331" s="2">
        <v>43487</v>
      </c>
      <c r="R331" s="2">
        <v>25</v>
      </c>
      <c r="S331" s="2" t="s">
        <v>1278</v>
      </c>
    </row>
    <row r="332" spans="10:19" x14ac:dyDescent="0.2">
      <c r="J332" s="2">
        <v>999002746</v>
      </c>
      <c r="K332" s="32">
        <v>2141001</v>
      </c>
      <c r="L332" s="2" t="s">
        <v>25625</v>
      </c>
      <c r="M332" s="2" t="s">
        <v>25626</v>
      </c>
      <c r="N332" s="15">
        <v>44900</v>
      </c>
      <c r="O332" s="2">
        <v>3</v>
      </c>
      <c r="P332" s="4">
        <v>7.46</v>
      </c>
      <c r="Q332" s="2">
        <v>43453</v>
      </c>
      <c r="R332" s="2">
        <v>17</v>
      </c>
      <c r="S332" s="2" t="s">
        <v>1278</v>
      </c>
    </row>
    <row r="333" spans="10:19" x14ac:dyDescent="0.2">
      <c r="J333" s="2">
        <v>999002746</v>
      </c>
      <c r="K333" s="32">
        <v>2141001</v>
      </c>
      <c r="L333" s="2" t="s">
        <v>25625</v>
      </c>
      <c r="M333" s="2" t="s">
        <v>25626</v>
      </c>
      <c r="N333" s="15">
        <v>44900</v>
      </c>
      <c r="O333" s="2">
        <v>3</v>
      </c>
      <c r="P333" s="4">
        <v>388.64</v>
      </c>
      <c r="Q333" s="2">
        <v>43453</v>
      </c>
      <c r="R333" s="2">
        <v>17</v>
      </c>
      <c r="S333" s="2" t="s">
        <v>1277</v>
      </c>
    </row>
    <row r="334" spans="10:19" x14ac:dyDescent="0.2">
      <c r="J334" s="2">
        <v>999002747</v>
      </c>
      <c r="K334" s="32">
        <v>3940001</v>
      </c>
      <c r="L334" s="2" t="s">
        <v>25627</v>
      </c>
      <c r="M334" s="2" t="s">
        <v>25628</v>
      </c>
      <c r="N334" s="15">
        <v>44925</v>
      </c>
      <c r="O334" s="2">
        <v>2</v>
      </c>
      <c r="P334" s="4">
        <v>1.69</v>
      </c>
      <c r="Q334" s="2">
        <v>43565</v>
      </c>
      <c r="R334" s="2">
        <v>6</v>
      </c>
      <c r="S334" s="2" t="s">
        <v>1278</v>
      </c>
    </row>
    <row r="335" spans="10:19" x14ac:dyDescent="0.2">
      <c r="J335" s="2">
        <v>999002747</v>
      </c>
      <c r="K335" s="32">
        <v>3940001</v>
      </c>
      <c r="L335" s="2" t="s">
        <v>25627</v>
      </c>
      <c r="M335" s="2" t="s">
        <v>25628</v>
      </c>
      <c r="N335" s="15">
        <v>44925</v>
      </c>
      <c r="O335" s="2">
        <v>2</v>
      </c>
      <c r="P335" s="4">
        <v>331</v>
      </c>
      <c r="Q335" s="2">
        <v>43565</v>
      </c>
      <c r="R335" s="2">
        <v>6</v>
      </c>
      <c r="S335" s="2" t="s">
        <v>1277</v>
      </c>
    </row>
    <row r="336" spans="10:19" x14ac:dyDescent="0.2">
      <c r="J336" s="2">
        <v>999002752</v>
      </c>
      <c r="K336" s="32">
        <v>357001</v>
      </c>
      <c r="L336" s="2" t="s">
        <v>25629</v>
      </c>
      <c r="M336" s="2" t="s">
        <v>25630</v>
      </c>
      <c r="N336" s="15">
        <v>44916</v>
      </c>
      <c r="O336" s="2">
        <v>1</v>
      </c>
      <c r="P336" s="4">
        <v>0.78</v>
      </c>
      <c r="Q336" s="2">
        <v>43517</v>
      </c>
      <c r="R336" s="2">
        <v>29</v>
      </c>
      <c r="S336" s="2" t="s">
        <v>1278</v>
      </c>
    </row>
    <row r="337" spans="10:19" x14ac:dyDescent="0.2">
      <c r="J337" s="2">
        <v>999002752</v>
      </c>
      <c r="K337" s="32">
        <v>357001</v>
      </c>
      <c r="L337" s="2" t="s">
        <v>25629</v>
      </c>
      <c r="M337" s="2" t="s">
        <v>25630</v>
      </c>
      <c r="N337" s="15">
        <v>44916</v>
      </c>
      <c r="O337" s="2">
        <v>1</v>
      </c>
      <c r="P337" s="4">
        <v>73.069999999999993</v>
      </c>
      <c r="Q337" s="2">
        <v>43517</v>
      </c>
      <c r="R337" s="2">
        <v>29</v>
      </c>
      <c r="S337" s="2" t="s">
        <v>1277</v>
      </c>
    </row>
    <row r="338" spans="10:19" x14ac:dyDescent="0.2">
      <c r="J338" s="2">
        <v>999002757</v>
      </c>
      <c r="K338" s="32">
        <v>328001</v>
      </c>
      <c r="L338" s="2" t="s">
        <v>25631</v>
      </c>
      <c r="M338" s="2" t="s">
        <v>25632</v>
      </c>
      <c r="N338" s="15">
        <v>44916</v>
      </c>
      <c r="O338" s="2">
        <v>1</v>
      </c>
      <c r="P338" s="4">
        <v>73.069999999999993</v>
      </c>
      <c r="Q338" s="2">
        <v>43517</v>
      </c>
      <c r="R338" s="2">
        <v>29</v>
      </c>
      <c r="S338" s="2" t="s">
        <v>1277</v>
      </c>
    </row>
    <row r="339" spans="10:19" x14ac:dyDescent="0.2">
      <c r="J339" s="2">
        <v>999002758</v>
      </c>
      <c r="K339" s="32">
        <v>2151001</v>
      </c>
      <c r="L339" s="2" t="s">
        <v>25633</v>
      </c>
      <c r="M339" s="2" t="s">
        <v>25634</v>
      </c>
      <c r="N339" s="15">
        <v>44915</v>
      </c>
      <c r="O339" s="2">
        <v>1</v>
      </c>
      <c r="P339" s="4">
        <v>1.4</v>
      </c>
      <c r="Q339" s="2">
        <v>43510</v>
      </c>
      <c r="R339" s="2">
        <v>17</v>
      </c>
      <c r="S339" s="2" t="s">
        <v>1278</v>
      </c>
    </row>
    <row r="340" spans="10:19" x14ac:dyDescent="0.2">
      <c r="J340" s="2">
        <v>999002759</v>
      </c>
      <c r="K340" s="32">
        <v>491001</v>
      </c>
      <c r="L340" s="2" t="s">
        <v>25635</v>
      </c>
      <c r="M340" s="2" t="s">
        <v>25636</v>
      </c>
      <c r="N340" s="15">
        <v>44914</v>
      </c>
      <c r="O340" s="2">
        <v>2</v>
      </c>
      <c r="P340" s="4">
        <v>126.43</v>
      </c>
      <c r="Q340" s="2">
        <v>43504</v>
      </c>
      <c r="R340" s="2">
        <v>28</v>
      </c>
      <c r="S340" s="2" t="s">
        <v>1277</v>
      </c>
    </row>
    <row r="341" spans="10:19" x14ac:dyDescent="0.2">
      <c r="J341" s="2">
        <v>999979770</v>
      </c>
      <c r="K341" s="32">
        <v>1773001</v>
      </c>
      <c r="L341" s="2" t="s">
        <v>25546</v>
      </c>
      <c r="M341" s="2" t="s">
        <v>25547</v>
      </c>
      <c r="N341" s="15">
        <v>44907</v>
      </c>
      <c r="O341" s="2">
        <v>2</v>
      </c>
      <c r="P341" s="4">
        <v>90.86</v>
      </c>
      <c r="Q341" s="2">
        <v>43477</v>
      </c>
      <c r="R341" s="2">
        <v>19</v>
      </c>
      <c r="S341" s="2" t="s">
        <v>1277</v>
      </c>
    </row>
    <row r="342" spans="10:19" x14ac:dyDescent="0.2">
      <c r="J342" s="2">
        <v>999979825</v>
      </c>
      <c r="K342" s="32">
        <v>1768001</v>
      </c>
      <c r="L342" s="2" t="s">
        <v>25637</v>
      </c>
      <c r="M342" s="2" t="s">
        <v>25638</v>
      </c>
      <c r="N342" s="15">
        <v>44907</v>
      </c>
      <c r="O342" s="2">
        <v>2</v>
      </c>
      <c r="P342" s="4">
        <v>162.01</v>
      </c>
      <c r="Q342" s="2">
        <v>43477</v>
      </c>
      <c r="R342" s="2">
        <v>19</v>
      </c>
      <c r="S342" s="2" t="s">
        <v>1277</v>
      </c>
    </row>
    <row r="343" spans="10:19" x14ac:dyDescent="0.2">
      <c r="J343" s="2">
        <v>999979858</v>
      </c>
      <c r="K343" s="32">
        <v>1765001</v>
      </c>
      <c r="L343" s="2" t="s">
        <v>71</v>
      </c>
      <c r="M343" s="2" t="s">
        <v>25639</v>
      </c>
      <c r="N343" s="15">
        <v>44907</v>
      </c>
      <c r="O343" s="2">
        <v>2</v>
      </c>
      <c r="P343" s="4">
        <v>1.42</v>
      </c>
      <c r="Q343" s="2">
        <v>43477</v>
      </c>
      <c r="R343" s="2">
        <v>19</v>
      </c>
      <c r="S343" s="2" t="s">
        <v>1278</v>
      </c>
    </row>
    <row r="344" spans="10:19" x14ac:dyDescent="0.2">
      <c r="J344" s="2">
        <v>999979858</v>
      </c>
      <c r="K344" s="32">
        <v>1765001</v>
      </c>
      <c r="L344" s="2" t="s">
        <v>71</v>
      </c>
      <c r="M344" s="2" t="s">
        <v>25639</v>
      </c>
      <c r="N344" s="15">
        <v>44907</v>
      </c>
      <c r="O344" s="2">
        <v>2</v>
      </c>
      <c r="P344" s="4">
        <v>90.86</v>
      </c>
      <c r="Q344" s="2">
        <v>43477</v>
      </c>
      <c r="R344" s="2">
        <v>19</v>
      </c>
      <c r="S344" s="2" t="s">
        <v>1277</v>
      </c>
    </row>
    <row r="345" spans="10:19" x14ac:dyDescent="0.2">
      <c r="J345" s="2">
        <v>999979869</v>
      </c>
      <c r="K345" s="32">
        <v>1764001</v>
      </c>
      <c r="L345" s="2" t="s">
        <v>25640</v>
      </c>
      <c r="M345" s="2" t="s">
        <v>25641</v>
      </c>
      <c r="N345" s="15">
        <v>44907</v>
      </c>
      <c r="O345" s="2">
        <v>2</v>
      </c>
      <c r="P345" s="4">
        <v>1.98</v>
      </c>
      <c r="Q345" s="2">
        <v>43477</v>
      </c>
      <c r="R345" s="2">
        <v>19</v>
      </c>
      <c r="S345" s="2" t="s">
        <v>1278</v>
      </c>
    </row>
    <row r="346" spans="10:19" x14ac:dyDescent="0.2">
      <c r="J346" s="2">
        <v>999979869</v>
      </c>
      <c r="K346" s="32">
        <v>1764001</v>
      </c>
      <c r="L346" s="2" t="s">
        <v>25640</v>
      </c>
      <c r="M346" s="2" t="s">
        <v>25641</v>
      </c>
      <c r="N346" s="15">
        <v>44907</v>
      </c>
      <c r="O346" s="2">
        <v>2</v>
      </c>
      <c r="P346" s="4">
        <v>126.43</v>
      </c>
      <c r="Q346" s="2">
        <v>43477</v>
      </c>
      <c r="R346" s="2">
        <v>19</v>
      </c>
      <c r="S346" s="2" t="s">
        <v>1277</v>
      </c>
    </row>
    <row r="347" spans="10:19" x14ac:dyDescent="0.2">
      <c r="J347" s="2">
        <v>999979913</v>
      </c>
      <c r="K347" s="32">
        <v>1760001</v>
      </c>
      <c r="L347" s="2" t="s">
        <v>72</v>
      </c>
      <c r="M347" s="2" t="s">
        <v>25642</v>
      </c>
      <c r="N347" s="15">
        <v>44907</v>
      </c>
      <c r="O347" s="2">
        <v>2</v>
      </c>
      <c r="P347" s="4">
        <v>2.11</v>
      </c>
      <c r="Q347" s="2">
        <v>43477</v>
      </c>
      <c r="R347" s="2">
        <v>19</v>
      </c>
      <c r="S347" s="2" t="s">
        <v>1278</v>
      </c>
    </row>
    <row r="348" spans="10:19" x14ac:dyDescent="0.2">
      <c r="J348" s="2">
        <v>999979913</v>
      </c>
      <c r="K348" s="32">
        <v>1760001</v>
      </c>
      <c r="L348" s="2" t="s">
        <v>72</v>
      </c>
      <c r="M348" s="2" t="s">
        <v>25642</v>
      </c>
      <c r="N348" s="15">
        <v>44907</v>
      </c>
      <c r="O348" s="2">
        <v>2</v>
      </c>
      <c r="P348" s="4">
        <v>135.33000000000001</v>
      </c>
      <c r="Q348" s="2">
        <v>43477</v>
      </c>
      <c r="R348" s="2">
        <v>19</v>
      </c>
      <c r="S348" s="2" t="s">
        <v>1277</v>
      </c>
    </row>
    <row r="349" spans="10:19" x14ac:dyDescent="0.2">
      <c r="J349" s="2">
        <v>999979924</v>
      </c>
      <c r="K349" s="32">
        <v>1759001</v>
      </c>
      <c r="L349" s="2" t="s">
        <v>73</v>
      </c>
      <c r="M349" s="2" t="s">
        <v>25643</v>
      </c>
      <c r="N349" s="15">
        <v>44907</v>
      </c>
      <c r="O349" s="2">
        <v>2</v>
      </c>
      <c r="P349" s="4">
        <v>90.86</v>
      </c>
      <c r="Q349" s="2">
        <v>43477</v>
      </c>
      <c r="R349" s="2">
        <v>19</v>
      </c>
      <c r="S349" s="2" t="s">
        <v>1277</v>
      </c>
    </row>
    <row r="350" spans="10:19" x14ac:dyDescent="0.2">
      <c r="J350" s="2">
        <v>999979935</v>
      </c>
      <c r="K350" s="32">
        <v>1758001</v>
      </c>
      <c r="L350" s="2" t="s">
        <v>180</v>
      </c>
      <c r="M350" s="2" t="s">
        <v>25644</v>
      </c>
      <c r="N350" s="15">
        <v>44907</v>
      </c>
      <c r="O350" s="2">
        <v>2</v>
      </c>
      <c r="P350" s="4">
        <v>2.11</v>
      </c>
      <c r="Q350" s="2">
        <v>43477</v>
      </c>
      <c r="R350" s="2">
        <v>19</v>
      </c>
      <c r="S350" s="2" t="s">
        <v>1278</v>
      </c>
    </row>
    <row r="351" spans="10:19" x14ac:dyDescent="0.2">
      <c r="J351" s="2">
        <v>999979935</v>
      </c>
      <c r="K351" s="32">
        <v>1758001</v>
      </c>
      <c r="L351" s="2" t="s">
        <v>180</v>
      </c>
      <c r="M351" s="2" t="s">
        <v>25644</v>
      </c>
      <c r="N351" s="15">
        <v>44907</v>
      </c>
      <c r="O351" s="2">
        <v>2</v>
      </c>
      <c r="P351" s="4">
        <v>135.33000000000001</v>
      </c>
      <c r="Q351" s="2">
        <v>43477</v>
      </c>
      <c r="R351" s="2">
        <v>19</v>
      </c>
      <c r="S351" s="2" t="s">
        <v>1277</v>
      </c>
    </row>
    <row r="352" spans="10:19" x14ac:dyDescent="0.2">
      <c r="J352" s="2">
        <v>999979990</v>
      </c>
      <c r="K352" s="32">
        <v>1753001</v>
      </c>
      <c r="L352" s="2" t="s">
        <v>116</v>
      </c>
      <c r="M352" s="2" t="s">
        <v>25645</v>
      </c>
      <c r="N352" s="15">
        <v>44907</v>
      </c>
      <c r="O352" s="2">
        <v>1</v>
      </c>
      <c r="P352" s="4">
        <v>73.069999999999993</v>
      </c>
      <c r="Q352" s="2">
        <v>43477</v>
      </c>
      <c r="R352" s="2">
        <v>19</v>
      </c>
      <c r="S352" s="2" t="s">
        <v>1277</v>
      </c>
    </row>
    <row r="353" spans="10:19" x14ac:dyDescent="0.2">
      <c r="J353" s="2">
        <v>999980078</v>
      </c>
      <c r="K353" s="32">
        <v>1745001</v>
      </c>
      <c r="L353" s="2" t="s">
        <v>25646</v>
      </c>
      <c r="M353" s="2" t="s">
        <v>25647</v>
      </c>
      <c r="N353" s="15">
        <v>44907</v>
      </c>
      <c r="O353" s="2">
        <v>2</v>
      </c>
      <c r="P353" s="4">
        <v>58.98</v>
      </c>
      <c r="Q353" s="2">
        <v>43477</v>
      </c>
      <c r="R353" s="2">
        <v>19</v>
      </c>
      <c r="S353" s="2" t="s">
        <v>1277</v>
      </c>
    </row>
    <row r="354" spans="10:19" x14ac:dyDescent="0.2">
      <c r="J354" s="2">
        <v>999980100</v>
      </c>
      <c r="K354" s="32">
        <v>1743001</v>
      </c>
      <c r="L354" s="2" t="s">
        <v>25648</v>
      </c>
      <c r="M354" s="2" t="s">
        <v>25649</v>
      </c>
      <c r="N354" s="15">
        <v>44907</v>
      </c>
      <c r="O354" s="2">
        <v>2</v>
      </c>
      <c r="P354" s="4">
        <v>1.56</v>
      </c>
      <c r="Q354" s="2">
        <v>43477</v>
      </c>
      <c r="R354" s="2">
        <v>19</v>
      </c>
      <c r="S354" s="2" t="s">
        <v>1278</v>
      </c>
    </row>
    <row r="355" spans="10:19" x14ac:dyDescent="0.2">
      <c r="J355" s="2">
        <v>999980100</v>
      </c>
      <c r="K355" s="32">
        <v>1743001</v>
      </c>
      <c r="L355" s="2" t="s">
        <v>25648</v>
      </c>
      <c r="M355" s="2" t="s">
        <v>25649</v>
      </c>
      <c r="N355" s="15">
        <v>44907</v>
      </c>
      <c r="O355" s="2">
        <v>2</v>
      </c>
      <c r="P355" s="4">
        <v>99.75</v>
      </c>
      <c r="Q355" s="2">
        <v>43477</v>
      </c>
      <c r="R355" s="2">
        <v>19</v>
      </c>
      <c r="S355" s="2" t="s">
        <v>1277</v>
      </c>
    </row>
    <row r="356" spans="10:19" x14ac:dyDescent="0.2">
      <c r="J356" s="2">
        <v>999980243</v>
      </c>
      <c r="K356" s="32">
        <v>1730001</v>
      </c>
      <c r="L356" s="2" t="s">
        <v>25650</v>
      </c>
      <c r="M356" s="2" t="s">
        <v>25651</v>
      </c>
      <c r="N356" s="15">
        <v>44907</v>
      </c>
      <c r="O356" s="2">
        <v>3</v>
      </c>
      <c r="P356" s="4">
        <v>5.47</v>
      </c>
      <c r="Q356" s="2">
        <v>43477</v>
      </c>
      <c r="R356" s="2">
        <v>19</v>
      </c>
      <c r="S356" s="2" t="s">
        <v>1278</v>
      </c>
    </row>
    <row r="357" spans="10:19" x14ac:dyDescent="0.2">
      <c r="J357" s="2">
        <v>999980243</v>
      </c>
      <c r="K357" s="32">
        <v>1730001</v>
      </c>
      <c r="L357" s="2" t="s">
        <v>25650</v>
      </c>
      <c r="M357" s="2" t="s">
        <v>25651</v>
      </c>
      <c r="N357" s="15">
        <v>44907</v>
      </c>
      <c r="O357" s="2">
        <v>3</v>
      </c>
      <c r="P357" s="4">
        <v>349.64</v>
      </c>
      <c r="Q357" s="2">
        <v>43477</v>
      </c>
      <c r="R357" s="2">
        <v>19</v>
      </c>
      <c r="S357" s="2" t="s">
        <v>1277</v>
      </c>
    </row>
    <row r="358" spans="10:19" x14ac:dyDescent="0.2">
      <c r="J358" s="2">
        <v>999980254</v>
      </c>
      <c r="K358" s="32">
        <v>1729001</v>
      </c>
      <c r="L358" s="2" t="s">
        <v>118</v>
      </c>
      <c r="M358" s="2" t="s">
        <v>25652</v>
      </c>
      <c r="N358" s="15">
        <v>44907</v>
      </c>
      <c r="O358" s="2">
        <v>2</v>
      </c>
      <c r="P358" s="4">
        <v>1.98</v>
      </c>
      <c r="Q358" s="2">
        <v>43477</v>
      </c>
      <c r="R358" s="2">
        <v>19</v>
      </c>
      <c r="S358" s="2" t="s">
        <v>1278</v>
      </c>
    </row>
    <row r="359" spans="10:19" x14ac:dyDescent="0.2">
      <c r="J359" s="2">
        <v>999980254</v>
      </c>
      <c r="K359" s="32">
        <v>1729001</v>
      </c>
      <c r="L359" s="2" t="s">
        <v>118</v>
      </c>
      <c r="M359" s="2" t="s">
        <v>25652</v>
      </c>
      <c r="N359" s="15">
        <v>44917</v>
      </c>
      <c r="O359" s="2">
        <v>2</v>
      </c>
      <c r="P359" s="4">
        <v>3.23</v>
      </c>
      <c r="Q359" s="2">
        <v>43520</v>
      </c>
      <c r="R359" s="2">
        <v>19</v>
      </c>
      <c r="S359" s="2" t="s">
        <v>1278</v>
      </c>
    </row>
    <row r="360" spans="10:19" x14ac:dyDescent="0.2">
      <c r="J360" s="2">
        <v>999980287</v>
      </c>
      <c r="K360" s="32">
        <v>1726001</v>
      </c>
      <c r="L360" s="2" t="s">
        <v>25653</v>
      </c>
      <c r="M360" s="2" t="s">
        <v>25654</v>
      </c>
      <c r="N360" s="15">
        <v>44907</v>
      </c>
      <c r="O360" s="2">
        <v>2</v>
      </c>
      <c r="P360" s="4">
        <v>99.75</v>
      </c>
      <c r="Q360" s="2">
        <v>43477</v>
      </c>
      <c r="R360" s="2">
        <v>19</v>
      </c>
      <c r="S360" s="2" t="s">
        <v>1277</v>
      </c>
    </row>
    <row r="361" spans="10:19" x14ac:dyDescent="0.2">
      <c r="J361" s="2">
        <v>999980496</v>
      </c>
      <c r="K361" s="32">
        <v>1707001</v>
      </c>
      <c r="L361" s="2" t="s">
        <v>25655</v>
      </c>
      <c r="M361" s="2" t="s">
        <v>25656</v>
      </c>
      <c r="N361" s="15">
        <v>44907</v>
      </c>
      <c r="O361" s="2">
        <v>2</v>
      </c>
      <c r="P361" s="4">
        <v>1.7</v>
      </c>
      <c r="Q361" s="2">
        <v>43477</v>
      </c>
      <c r="R361" s="2">
        <v>19</v>
      </c>
      <c r="S361" s="2" t="s">
        <v>1278</v>
      </c>
    </row>
    <row r="362" spans="10:19" x14ac:dyDescent="0.2">
      <c r="J362" s="2">
        <v>999980496</v>
      </c>
      <c r="K362" s="32">
        <v>1707001</v>
      </c>
      <c r="L362" s="2" t="s">
        <v>25655</v>
      </c>
      <c r="M362" s="2" t="s">
        <v>25656</v>
      </c>
      <c r="N362" s="15">
        <v>44907</v>
      </c>
      <c r="O362" s="2">
        <v>2</v>
      </c>
      <c r="P362" s="4">
        <v>108.65</v>
      </c>
      <c r="Q362" s="2">
        <v>43477</v>
      </c>
      <c r="R362" s="2">
        <v>19</v>
      </c>
      <c r="S362" s="2" t="s">
        <v>1277</v>
      </c>
    </row>
    <row r="363" spans="10:19" x14ac:dyDescent="0.2">
      <c r="J363" s="2">
        <v>999980551</v>
      </c>
      <c r="K363" s="32">
        <v>1702001</v>
      </c>
      <c r="L363" s="2" t="s">
        <v>2700</v>
      </c>
      <c r="M363" s="2" t="s">
        <v>25657</v>
      </c>
      <c r="N363" s="15">
        <v>44907</v>
      </c>
      <c r="O363" s="2">
        <v>2</v>
      </c>
      <c r="P363" s="4">
        <v>4.2</v>
      </c>
      <c r="Q363" s="2">
        <v>43477</v>
      </c>
      <c r="R363" s="2">
        <v>19</v>
      </c>
      <c r="S363" s="2" t="s">
        <v>1278</v>
      </c>
    </row>
    <row r="364" spans="10:19" x14ac:dyDescent="0.2">
      <c r="J364" s="2">
        <v>999980562</v>
      </c>
      <c r="K364" s="32">
        <v>1701001</v>
      </c>
      <c r="L364" s="2" t="s">
        <v>25658</v>
      </c>
      <c r="M364" s="2" t="s">
        <v>25659</v>
      </c>
      <c r="N364" s="15">
        <v>44907</v>
      </c>
      <c r="O364" s="2">
        <v>1</v>
      </c>
      <c r="P364" s="4">
        <v>1.1399999999999999</v>
      </c>
      <c r="Q364" s="2">
        <v>43477</v>
      </c>
      <c r="R364" s="2">
        <v>19</v>
      </c>
      <c r="S364" s="2" t="s">
        <v>1278</v>
      </c>
    </row>
    <row r="365" spans="10:19" x14ac:dyDescent="0.2">
      <c r="J365" s="2">
        <v>999980562</v>
      </c>
      <c r="K365" s="32">
        <v>1701001</v>
      </c>
      <c r="L365" s="2" t="s">
        <v>25658</v>
      </c>
      <c r="M365" s="2" t="s">
        <v>25659</v>
      </c>
      <c r="N365" s="15">
        <v>44907</v>
      </c>
      <c r="O365" s="2">
        <v>1</v>
      </c>
      <c r="P365" s="4">
        <v>73.069999999999993</v>
      </c>
      <c r="Q365" s="2">
        <v>43477</v>
      </c>
      <c r="R365" s="2">
        <v>19</v>
      </c>
      <c r="S365" s="2" t="s">
        <v>1277</v>
      </c>
    </row>
    <row r="366" spans="10:19" x14ac:dyDescent="0.2">
      <c r="J366" s="2">
        <v>999980573</v>
      </c>
      <c r="K366" s="32">
        <v>1700001</v>
      </c>
      <c r="L366" s="2" t="s">
        <v>25660</v>
      </c>
      <c r="M366" s="2" t="s">
        <v>25661</v>
      </c>
      <c r="N366" s="15">
        <v>44908</v>
      </c>
      <c r="O366" s="2">
        <v>2</v>
      </c>
      <c r="P366" s="4">
        <v>3.23</v>
      </c>
      <c r="Q366" s="2">
        <v>43480</v>
      </c>
      <c r="R366" s="2">
        <v>19</v>
      </c>
      <c r="S366" s="2" t="s">
        <v>1278</v>
      </c>
    </row>
    <row r="367" spans="10:19" x14ac:dyDescent="0.2">
      <c r="J367" s="2">
        <v>999980584</v>
      </c>
      <c r="K367" s="32">
        <v>1699001</v>
      </c>
      <c r="L367" s="2" t="s">
        <v>25662</v>
      </c>
      <c r="M367" s="2" t="s">
        <v>25663</v>
      </c>
      <c r="N367" s="15">
        <v>44907</v>
      </c>
      <c r="O367" s="2">
        <v>1</v>
      </c>
      <c r="P367" s="4">
        <v>1.1399999999999999</v>
      </c>
      <c r="Q367" s="2">
        <v>43477</v>
      </c>
      <c r="R367" s="2">
        <v>19</v>
      </c>
      <c r="S367" s="2" t="s">
        <v>1278</v>
      </c>
    </row>
    <row r="368" spans="10:19" x14ac:dyDescent="0.2">
      <c r="J368" s="2">
        <v>999980958</v>
      </c>
      <c r="K368" s="32">
        <v>1665001</v>
      </c>
      <c r="L368" s="2" t="s">
        <v>78</v>
      </c>
      <c r="M368" s="2" t="s">
        <v>25664</v>
      </c>
      <c r="N368" s="15">
        <v>44907</v>
      </c>
      <c r="O368" s="2">
        <v>2</v>
      </c>
      <c r="P368" s="4">
        <v>3.37</v>
      </c>
      <c r="Q368" s="2">
        <v>43477</v>
      </c>
      <c r="R368" s="2">
        <v>19</v>
      </c>
      <c r="S368" s="2" t="s">
        <v>1278</v>
      </c>
    </row>
    <row r="369" spans="10:19" x14ac:dyDescent="0.2">
      <c r="J369" s="2">
        <v>999980958</v>
      </c>
      <c r="K369" s="32">
        <v>1665001</v>
      </c>
      <c r="L369" s="2" t="s">
        <v>78</v>
      </c>
      <c r="M369" s="2" t="s">
        <v>25664</v>
      </c>
      <c r="N369" s="15">
        <v>44907</v>
      </c>
      <c r="O369" s="2">
        <v>2</v>
      </c>
      <c r="P369" s="4">
        <v>215.37</v>
      </c>
      <c r="Q369" s="2">
        <v>43477</v>
      </c>
      <c r="R369" s="2">
        <v>19</v>
      </c>
      <c r="S369" s="2" t="s">
        <v>1277</v>
      </c>
    </row>
    <row r="370" spans="10:19" x14ac:dyDescent="0.2">
      <c r="J370" s="2">
        <v>999981013</v>
      </c>
      <c r="K370" s="32">
        <v>999999909001</v>
      </c>
      <c r="L370" s="2" t="s">
        <v>25665</v>
      </c>
      <c r="M370" s="2" t="s">
        <v>25666</v>
      </c>
      <c r="N370" s="15">
        <v>44907</v>
      </c>
      <c r="O370" s="2">
        <v>2</v>
      </c>
      <c r="P370" s="4">
        <v>5.18</v>
      </c>
      <c r="Q370" s="2">
        <v>43477</v>
      </c>
      <c r="R370" s="2">
        <v>19</v>
      </c>
      <c r="S370" s="2" t="s">
        <v>1278</v>
      </c>
    </row>
    <row r="371" spans="10:19" x14ac:dyDescent="0.2">
      <c r="J371" s="2">
        <v>999981013</v>
      </c>
      <c r="K371" s="32">
        <v>999999909001</v>
      </c>
      <c r="L371" s="2" t="s">
        <v>25665</v>
      </c>
      <c r="M371" s="2" t="s">
        <v>25666</v>
      </c>
      <c r="N371" s="15">
        <v>44907</v>
      </c>
      <c r="O371" s="2">
        <v>2</v>
      </c>
      <c r="P371" s="4">
        <v>331</v>
      </c>
      <c r="Q371" s="2">
        <v>43477</v>
      </c>
      <c r="R371" s="2">
        <v>19</v>
      </c>
      <c r="S371" s="2" t="s">
        <v>1277</v>
      </c>
    </row>
    <row r="372" spans="10:19" x14ac:dyDescent="0.2">
      <c r="J372" s="2">
        <v>999981035</v>
      </c>
      <c r="K372" s="32">
        <v>1658001</v>
      </c>
      <c r="L372" s="2" t="s">
        <v>79</v>
      </c>
      <c r="M372" s="2" t="s">
        <v>25667</v>
      </c>
      <c r="N372" s="15">
        <v>44907</v>
      </c>
      <c r="O372" s="2">
        <v>2</v>
      </c>
      <c r="P372" s="4">
        <v>1.7</v>
      </c>
      <c r="Q372" s="2">
        <v>43477</v>
      </c>
      <c r="R372" s="2">
        <v>19</v>
      </c>
      <c r="S372" s="2" t="s">
        <v>1278</v>
      </c>
    </row>
    <row r="373" spans="10:19" x14ac:dyDescent="0.2">
      <c r="J373" s="2">
        <v>999981035</v>
      </c>
      <c r="K373" s="32">
        <v>1658001</v>
      </c>
      <c r="L373" s="2" t="s">
        <v>79</v>
      </c>
      <c r="M373" s="2" t="s">
        <v>25667</v>
      </c>
      <c r="N373" s="15">
        <v>44907</v>
      </c>
      <c r="O373" s="2">
        <v>2</v>
      </c>
      <c r="P373" s="4">
        <v>108.65</v>
      </c>
      <c r="Q373" s="2">
        <v>43477</v>
      </c>
      <c r="R373" s="2">
        <v>19</v>
      </c>
      <c r="S373" s="2" t="s">
        <v>1277</v>
      </c>
    </row>
    <row r="374" spans="10:19" x14ac:dyDescent="0.2">
      <c r="J374" s="2">
        <v>999981090</v>
      </c>
      <c r="K374" s="32">
        <v>1653001</v>
      </c>
      <c r="L374" s="2" t="s">
        <v>25668</v>
      </c>
      <c r="M374" s="2" t="s">
        <v>25669</v>
      </c>
      <c r="N374" s="15">
        <v>44907</v>
      </c>
      <c r="O374" s="2">
        <v>2</v>
      </c>
      <c r="P374" s="4">
        <v>4.0599999999999996</v>
      </c>
      <c r="Q374" s="2">
        <v>43477</v>
      </c>
      <c r="R374" s="2">
        <v>19</v>
      </c>
      <c r="S374" s="2" t="s">
        <v>1278</v>
      </c>
    </row>
    <row r="375" spans="10:19" x14ac:dyDescent="0.2">
      <c r="J375" s="2">
        <v>999981101</v>
      </c>
      <c r="K375" s="32">
        <v>1652001</v>
      </c>
      <c r="L375" s="2" t="s">
        <v>3232</v>
      </c>
      <c r="M375" s="2" t="s">
        <v>25670</v>
      </c>
      <c r="N375" s="15">
        <v>44907</v>
      </c>
      <c r="O375" s="2">
        <v>3</v>
      </c>
      <c r="P375" s="4">
        <v>5.93</v>
      </c>
      <c r="Q375" s="2">
        <v>43477</v>
      </c>
      <c r="R375" s="2">
        <v>19</v>
      </c>
      <c r="S375" s="2" t="s">
        <v>1278</v>
      </c>
    </row>
    <row r="376" spans="10:19" x14ac:dyDescent="0.2">
      <c r="J376" s="2">
        <v>999981101</v>
      </c>
      <c r="K376" s="32">
        <v>1652001</v>
      </c>
      <c r="L376" s="2" t="s">
        <v>3232</v>
      </c>
      <c r="M376" s="2" t="s">
        <v>25670</v>
      </c>
      <c r="N376" s="15">
        <v>44907</v>
      </c>
      <c r="O376" s="2">
        <v>3</v>
      </c>
      <c r="P376" s="4">
        <v>378.89</v>
      </c>
      <c r="Q376" s="2">
        <v>43477</v>
      </c>
      <c r="R376" s="2">
        <v>19</v>
      </c>
      <c r="S376" s="2" t="s">
        <v>1277</v>
      </c>
    </row>
    <row r="377" spans="10:19" x14ac:dyDescent="0.2">
      <c r="J377" s="2">
        <v>999981112</v>
      </c>
      <c r="K377" s="32">
        <v>1651001</v>
      </c>
      <c r="L377" s="2" t="s">
        <v>196</v>
      </c>
      <c r="M377" s="2" t="s">
        <v>25671</v>
      </c>
      <c r="N377" s="15">
        <v>44907</v>
      </c>
      <c r="O377" s="2">
        <v>2</v>
      </c>
      <c r="P377" s="4">
        <v>170.9</v>
      </c>
      <c r="Q377" s="2">
        <v>43477</v>
      </c>
      <c r="R377" s="2">
        <v>19</v>
      </c>
      <c r="S377" s="2" t="s">
        <v>1277</v>
      </c>
    </row>
    <row r="378" spans="10:19" x14ac:dyDescent="0.2">
      <c r="J378" s="2">
        <v>999981178</v>
      </c>
      <c r="K378" s="32">
        <v>1645001</v>
      </c>
      <c r="L378" s="2" t="s">
        <v>25672</v>
      </c>
      <c r="M378" s="2" t="s">
        <v>25673</v>
      </c>
      <c r="N378" s="15">
        <v>44907</v>
      </c>
      <c r="O378" s="2">
        <v>2</v>
      </c>
      <c r="P378" s="4">
        <v>1.98</v>
      </c>
      <c r="Q378" s="2">
        <v>43477</v>
      </c>
      <c r="R378" s="2">
        <v>19</v>
      </c>
      <c r="S378" s="2" t="s">
        <v>1278</v>
      </c>
    </row>
    <row r="379" spans="10:19" x14ac:dyDescent="0.2">
      <c r="J379" s="2">
        <v>999981178</v>
      </c>
      <c r="K379" s="32">
        <v>1645001</v>
      </c>
      <c r="L379" s="2" t="s">
        <v>25672</v>
      </c>
      <c r="M379" s="2" t="s">
        <v>25673</v>
      </c>
      <c r="N379" s="15">
        <v>44907</v>
      </c>
      <c r="O379" s="2">
        <v>2</v>
      </c>
      <c r="P379" s="4">
        <v>126.43</v>
      </c>
      <c r="Q379" s="2">
        <v>43477</v>
      </c>
      <c r="R379" s="2">
        <v>19</v>
      </c>
      <c r="S379" s="2" t="s">
        <v>1277</v>
      </c>
    </row>
    <row r="380" spans="10:19" x14ac:dyDescent="0.2">
      <c r="J380" s="2">
        <v>999981299</v>
      </c>
      <c r="K380" s="32">
        <v>1634001</v>
      </c>
      <c r="L380" s="2" t="s">
        <v>25674</v>
      </c>
      <c r="M380" s="2" t="s">
        <v>25675</v>
      </c>
      <c r="N380" s="15">
        <v>44907</v>
      </c>
      <c r="O380" s="2">
        <v>2</v>
      </c>
      <c r="P380" s="4">
        <v>153.12</v>
      </c>
      <c r="Q380" s="2">
        <v>43477</v>
      </c>
      <c r="R380" s="2">
        <v>19</v>
      </c>
      <c r="S380" s="2" t="s">
        <v>1277</v>
      </c>
    </row>
    <row r="381" spans="10:19" x14ac:dyDescent="0.2">
      <c r="J381" s="2">
        <v>999981398</v>
      </c>
      <c r="K381" s="32">
        <v>1625002</v>
      </c>
      <c r="L381" s="2" t="s">
        <v>83</v>
      </c>
      <c r="M381" s="2" t="s">
        <v>25676</v>
      </c>
      <c r="N381" s="15">
        <v>44907</v>
      </c>
      <c r="O381" s="2">
        <v>2</v>
      </c>
      <c r="P381" s="4">
        <v>4.34</v>
      </c>
      <c r="Q381" s="2">
        <v>43477</v>
      </c>
      <c r="R381" s="2">
        <v>19</v>
      </c>
      <c r="S381" s="2" t="s">
        <v>1278</v>
      </c>
    </row>
    <row r="382" spans="10:19" x14ac:dyDescent="0.2">
      <c r="J382" s="2">
        <v>999981596</v>
      </c>
      <c r="K382" s="32">
        <v>1609001</v>
      </c>
      <c r="L382" s="2" t="s">
        <v>25677</v>
      </c>
      <c r="M382" s="2" t="s">
        <v>25678</v>
      </c>
      <c r="N382" s="15">
        <v>44907</v>
      </c>
      <c r="O382" s="2">
        <v>2</v>
      </c>
      <c r="P382" s="4">
        <v>4.4800000000000004</v>
      </c>
      <c r="Q382" s="2">
        <v>43477</v>
      </c>
      <c r="R382" s="2">
        <v>19</v>
      </c>
      <c r="S382" s="2" t="s">
        <v>1278</v>
      </c>
    </row>
    <row r="383" spans="10:19" x14ac:dyDescent="0.2">
      <c r="J383" s="2">
        <v>999981596</v>
      </c>
      <c r="K383" s="32">
        <v>1609001</v>
      </c>
      <c r="L383" s="2" t="s">
        <v>25677</v>
      </c>
      <c r="M383" s="2" t="s">
        <v>25678</v>
      </c>
      <c r="N383" s="15">
        <v>44907</v>
      </c>
      <c r="O383" s="2">
        <v>2</v>
      </c>
      <c r="P383" s="4">
        <v>286.52999999999997</v>
      </c>
      <c r="Q383" s="2">
        <v>43477</v>
      </c>
      <c r="R383" s="2">
        <v>19</v>
      </c>
      <c r="S383" s="2" t="s">
        <v>1277</v>
      </c>
    </row>
    <row r="384" spans="10:19" x14ac:dyDescent="0.2">
      <c r="J384" s="2">
        <v>999981684</v>
      </c>
      <c r="K384" s="32">
        <v>1601001</v>
      </c>
      <c r="L384" s="2" t="s">
        <v>25679</v>
      </c>
      <c r="M384" s="2" t="s">
        <v>25680</v>
      </c>
      <c r="N384" s="15">
        <v>44907</v>
      </c>
      <c r="O384" s="2">
        <v>2</v>
      </c>
      <c r="P384" s="4">
        <v>224.27</v>
      </c>
      <c r="Q384" s="2">
        <v>43477</v>
      </c>
      <c r="R384" s="2">
        <v>19</v>
      </c>
      <c r="S384" s="2" t="s">
        <v>1277</v>
      </c>
    </row>
    <row r="385" spans="10:19" x14ac:dyDescent="0.2">
      <c r="J385" s="2">
        <v>999981750</v>
      </c>
      <c r="K385" s="32">
        <v>1595001</v>
      </c>
      <c r="L385" s="2" t="s">
        <v>25681</v>
      </c>
      <c r="M385" s="2" t="s">
        <v>25682</v>
      </c>
      <c r="N385" s="15">
        <v>44907</v>
      </c>
      <c r="O385" s="2">
        <v>5</v>
      </c>
      <c r="P385" s="4">
        <v>19.07</v>
      </c>
      <c r="Q385" s="2">
        <v>43477</v>
      </c>
      <c r="R385" s="2">
        <v>19</v>
      </c>
      <c r="S385" s="2" t="s">
        <v>1278</v>
      </c>
    </row>
    <row r="386" spans="10:19" x14ac:dyDescent="0.2">
      <c r="J386" s="2">
        <v>999981750</v>
      </c>
      <c r="K386" s="32">
        <v>1595001</v>
      </c>
      <c r="L386" s="2" t="s">
        <v>25681</v>
      </c>
      <c r="M386" s="2" t="s">
        <v>25682</v>
      </c>
      <c r="N386" s="15">
        <v>44907</v>
      </c>
      <c r="O386" s="2">
        <v>5</v>
      </c>
      <c r="P386" s="4">
        <v>1218.3599999999999</v>
      </c>
      <c r="Q386" s="2">
        <v>43477</v>
      </c>
      <c r="R386" s="2">
        <v>19</v>
      </c>
      <c r="S386" s="2" t="s">
        <v>1277</v>
      </c>
    </row>
    <row r="387" spans="10:19" x14ac:dyDescent="0.2">
      <c r="J387" s="2">
        <v>999981750</v>
      </c>
      <c r="K387" s="32">
        <v>1595001</v>
      </c>
      <c r="L387" s="2" t="s">
        <v>25681</v>
      </c>
      <c r="M387" s="2" t="s">
        <v>25682</v>
      </c>
      <c r="N387" s="15">
        <v>44916</v>
      </c>
      <c r="O387" s="2">
        <v>2</v>
      </c>
      <c r="P387" s="4">
        <v>3.79</v>
      </c>
      <c r="Q387" s="2">
        <v>43514</v>
      </c>
      <c r="R387" s="2">
        <v>19</v>
      </c>
      <c r="S387" s="2" t="s">
        <v>1278</v>
      </c>
    </row>
    <row r="388" spans="10:19" x14ac:dyDescent="0.2">
      <c r="J388" s="2">
        <v>999981805</v>
      </c>
      <c r="K388" s="32">
        <v>1590001</v>
      </c>
      <c r="L388" s="2" t="s">
        <v>25218</v>
      </c>
      <c r="M388" s="2" t="s">
        <v>25219</v>
      </c>
      <c r="N388" s="15">
        <v>44907</v>
      </c>
      <c r="O388" s="2">
        <v>1</v>
      </c>
      <c r="P388" s="4">
        <v>73.069999999999993</v>
      </c>
      <c r="Q388" s="2">
        <v>43477</v>
      </c>
      <c r="R388" s="2">
        <v>19</v>
      </c>
      <c r="S388" s="2" t="s">
        <v>1277</v>
      </c>
    </row>
    <row r="389" spans="10:19" x14ac:dyDescent="0.2">
      <c r="J389" s="2">
        <v>999981805</v>
      </c>
      <c r="K389" s="32">
        <v>1590001</v>
      </c>
      <c r="L389" s="2" t="s">
        <v>25218</v>
      </c>
      <c r="M389" s="2" t="s">
        <v>25219</v>
      </c>
      <c r="N389" s="15">
        <v>44910</v>
      </c>
      <c r="O389" s="2">
        <v>1</v>
      </c>
      <c r="P389" s="4">
        <v>1.1399999999999999</v>
      </c>
      <c r="Q389" s="2">
        <v>43490</v>
      </c>
      <c r="R389" s="2">
        <v>19</v>
      </c>
      <c r="S389" s="2" t="s">
        <v>1278</v>
      </c>
    </row>
    <row r="390" spans="10:19" x14ac:dyDescent="0.2">
      <c r="J390" s="2">
        <v>999981805</v>
      </c>
      <c r="K390" s="32">
        <v>1590001</v>
      </c>
      <c r="L390" s="2" t="s">
        <v>25218</v>
      </c>
      <c r="M390" s="2" t="s">
        <v>25219</v>
      </c>
      <c r="N390" s="15">
        <v>44910</v>
      </c>
      <c r="O390" s="2">
        <v>1</v>
      </c>
      <c r="P390" s="4">
        <v>73.069999999999993</v>
      </c>
      <c r="Q390" s="2">
        <v>43490</v>
      </c>
      <c r="R390" s="2">
        <v>19</v>
      </c>
      <c r="S390" s="2" t="s">
        <v>1277</v>
      </c>
    </row>
    <row r="391" spans="10:19" x14ac:dyDescent="0.2">
      <c r="J391" s="2">
        <v>999981838</v>
      </c>
      <c r="K391" s="32">
        <v>1587001</v>
      </c>
      <c r="L391" s="2" t="s">
        <v>156</v>
      </c>
      <c r="M391" s="2" t="s">
        <v>25224</v>
      </c>
      <c r="N391" s="15">
        <v>44907</v>
      </c>
      <c r="O391" s="2">
        <v>2</v>
      </c>
      <c r="P391" s="4">
        <v>3.37</v>
      </c>
      <c r="Q391" s="2">
        <v>43477</v>
      </c>
      <c r="R391" s="2">
        <v>19</v>
      </c>
      <c r="S391" s="2" t="s">
        <v>1278</v>
      </c>
    </row>
    <row r="392" spans="10:19" x14ac:dyDescent="0.2">
      <c r="J392" s="2">
        <v>999986997</v>
      </c>
      <c r="K392" s="32">
        <v>1131001</v>
      </c>
      <c r="L392" s="2" t="s">
        <v>25683</v>
      </c>
      <c r="M392" s="2" t="s">
        <v>25684</v>
      </c>
      <c r="N392" s="15">
        <v>44902</v>
      </c>
      <c r="O392" s="2">
        <v>2</v>
      </c>
      <c r="P392" s="4">
        <v>2.95</v>
      </c>
      <c r="Q392" s="2">
        <v>43463</v>
      </c>
      <c r="R392" s="2">
        <v>23</v>
      </c>
      <c r="S392" s="2" t="s">
        <v>1278</v>
      </c>
    </row>
    <row r="393" spans="10:19" x14ac:dyDescent="0.2">
      <c r="J393" s="2">
        <v>999986997</v>
      </c>
      <c r="K393" s="32">
        <v>1131001</v>
      </c>
      <c r="L393" s="2" t="s">
        <v>25683</v>
      </c>
      <c r="M393" s="2" t="s">
        <v>25684</v>
      </c>
      <c r="N393" s="15">
        <v>44902</v>
      </c>
      <c r="O393" s="2">
        <v>2</v>
      </c>
      <c r="P393" s="4">
        <v>162.01</v>
      </c>
      <c r="Q393" s="2">
        <v>43463</v>
      </c>
      <c r="R393" s="2">
        <v>23</v>
      </c>
      <c r="S393" s="2" t="s">
        <v>1277</v>
      </c>
    </row>
    <row r="394" spans="10:19" x14ac:dyDescent="0.2">
      <c r="J394" s="2">
        <v>999987030</v>
      </c>
      <c r="K394" s="32">
        <v>1128001</v>
      </c>
      <c r="L394" s="2" t="s">
        <v>25685</v>
      </c>
      <c r="M394" s="2" t="s">
        <v>25686</v>
      </c>
      <c r="N394" s="15">
        <v>44902</v>
      </c>
      <c r="O394" s="2">
        <v>2</v>
      </c>
      <c r="P394" s="4">
        <v>2.14</v>
      </c>
      <c r="Q394" s="2">
        <v>43463</v>
      </c>
      <c r="R394" s="2">
        <v>23</v>
      </c>
      <c r="S394" s="2" t="s">
        <v>1278</v>
      </c>
    </row>
    <row r="395" spans="10:19" x14ac:dyDescent="0.2">
      <c r="J395" s="2">
        <v>999987030</v>
      </c>
      <c r="K395" s="32">
        <v>1128001</v>
      </c>
      <c r="L395" s="2" t="s">
        <v>25685</v>
      </c>
      <c r="M395" s="2" t="s">
        <v>25686</v>
      </c>
      <c r="N395" s="15">
        <v>44902</v>
      </c>
      <c r="O395" s="2">
        <v>2</v>
      </c>
      <c r="P395" s="4">
        <v>117.54</v>
      </c>
      <c r="Q395" s="2">
        <v>43463</v>
      </c>
      <c r="R395" s="2">
        <v>23</v>
      </c>
      <c r="S395" s="2" t="s">
        <v>1277</v>
      </c>
    </row>
    <row r="396" spans="10:19" x14ac:dyDescent="0.2">
      <c r="J396" s="2">
        <v>999987107</v>
      </c>
      <c r="K396" s="32">
        <v>1121001</v>
      </c>
      <c r="L396" s="2" t="s">
        <v>23939</v>
      </c>
      <c r="M396" s="2" t="s">
        <v>25687</v>
      </c>
      <c r="N396" s="15">
        <v>44902</v>
      </c>
      <c r="O396" s="2">
        <v>1</v>
      </c>
      <c r="P396" s="4">
        <v>1.33</v>
      </c>
      <c r="Q396" s="2">
        <v>43463</v>
      </c>
      <c r="R396" s="2">
        <v>23</v>
      </c>
      <c r="S396" s="2" t="s">
        <v>1278</v>
      </c>
    </row>
    <row r="397" spans="10:19" x14ac:dyDescent="0.2">
      <c r="J397" s="2">
        <v>999987107</v>
      </c>
      <c r="K397" s="32">
        <v>1121001</v>
      </c>
      <c r="L397" s="2" t="s">
        <v>23939</v>
      </c>
      <c r="M397" s="2" t="s">
        <v>25687</v>
      </c>
      <c r="N397" s="15">
        <v>44902</v>
      </c>
      <c r="O397" s="2">
        <v>1</v>
      </c>
      <c r="P397" s="4">
        <v>73.069999999999993</v>
      </c>
      <c r="Q397" s="2">
        <v>43463</v>
      </c>
      <c r="R397" s="2">
        <v>23</v>
      </c>
      <c r="S397" s="2" t="s">
        <v>1277</v>
      </c>
    </row>
    <row r="398" spans="10:19" x14ac:dyDescent="0.2">
      <c r="J398" s="2">
        <v>999987151</v>
      </c>
      <c r="K398" s="32">
        <v>1117001</v>
      </c>
      <c r="L398" s="2" t="s">
        <v>273</v>
      </c>
      <c r="M398" s="2" t="s">
        <v>25688</v>
      </c>
      <c r="N398" s="15">
        <v>44902</v>
      </c>
      <c r="O398" s="2">
        <v>2</v>
      </c>
      <c r="P398" s="4">
        <v>2.46</v>
      </c>
      <c r="Q398" s="2">
        <v>43463</v>
      </c>
      <c r="R398" s="2">
        <v>23</v>
      </c>
      <c r="S398" s="2" t="s">
        <v>1278</v>
      </c>
    </row>
    <row r="399" spans="10:19" x14ac:dyDescent="0.2">
      <c r="J399" s="2">
        <v>999987151</v>
      </c>
      <c r="K399" s="32">
        <v>1117001</v>
      </c>
      <c r="L399" s="2" t="s">
        <v>273</v>
      </c>
      <c r="M399" s="2" t="s">
        <v>25688</v>
      </c>
      <c r="N399" s="15">
        <v>44902</v>
      </c>
      <c r="O399" s="2">
        <v>2</v>
      </c>
      <c r="P399" s="4">
        <v>135.33000000000001</v>
      </c>
      <c r="Q399" s="2">
        <v>43463</v>
      </c>
      <c r="R399" s="2">
        <v>23</v>
      </c>
      <c r="S399" s="2" t="s">
        <v>1277</v>
      </c>
    </row>
    <row r="400" spans="10:19" x14ac:dyDescent="0.2">
      <c r="J400" s="2">
        <v>999987217</v>
      </c>
      <c r="K400" s="32">
        <v>1111001</v>
      </c>
      <c r="L400" s="2" t="s">
        <v>25689</v>
      </c>
      <c r="M400" s="2" t="s">
        <v>25690</v>
      </c>
      <c r="N400" s="15">
        <v>44902</v>
      </c>
      <c r="O400" s="2">
        <v>3</v>
      </c>
      <c r="P400" s="4">
        <v>12.21</v>
      </c>
      <c r="Q400" s="2">
        <v>43463</v>
      </c>
      <c r="R400" s="2">
        <v>23</v>
      </c>
      <c r="S400" s="2" t="s">
        <v>1278</v>
      </c>
    </row>
    <row r="401" spans="10:19" x14ac:dyDescent="0.2">
      <c r="J401" s="2">
        <v>999987338</v>
      </c>
      <c r="K401" s="32">
        <v>1100001</v>
      </c>
      <c r="L401" s="2" t="s">
        <v>25234</v>
      </c>
      <c r="M401" s="2" t="s">
        <v>25235</v>
      </c>
      <c r="N401" s="15">
        <v>44902</v>
      </c>
      <c r="O401" s="2">
        <v>2</v>
      </c>
      <c r="P401" s="4">
        <v>2.95</v>
      </c>
      <c r="Q401" s="2">
        <v>43463</v>
      </c>
      <c r="R401" s="2">
        <v>23</v>
      </c>
      <c r="S401" s="2" t="s">
        <v>1278</v>
      </c>
    </row>
    <row r="402" spans="10:19" x14ac:dyDescent="0.2">
      <c r="J402" s="2">
        <v>999987349</v>
      </c>
      <c r="K402" s="32">
        <v>1099001</v>
      </c>
      <c r="L402" s="2" t="s">
        <v>25691</v>
      </c>
      <c r="M402" s="2" t="s">
        <v>25692</v>
      </c>
      <c r="N402" s="15">
        <v>44902</v>
      </c>
      <c r="O402" s="2">
        <v>2</v>
      </c>
      <c r="P402" s="4">
        <v>1.49</v>
      </c>
      <c r="Q402" s="2">
        <v>43463</v>
      </c>
      <c r="R402" s="2">
        <v>23</v>
      </c>
      <c r="S402" s="2" t="s">
        <v>1278</v>
      </c>
    </row>
    <row r="403" spans="10:19" x14ac:dyDescent="0.2">
      <c r="J403" s="2">
        <v>999987349</v>
      </c>
      <c r="K403" s="32">
        <v>1099001</v>
      </c>
      <c r="L403" s="2" t="s">
        <v>25691</v>
      </c>
      <c r="M403" s="2" t="s">
        <v>25692</v>
      </c>
      <c r="N403" s="15">
        <v>44902</v>
      </c>
      <c r="O403" s="2">
        <v>2</v>
      </c>
      <c r="P403" s="4">
        <v>81.96</v>
      </c>
      <c r="Q403" s="2">
        <v>43463</v>
      </c>
      <c r="R403" s="2">
        <v>23</v>
      </c>
      <c r="S403" s="2" t="s">
        <v>1277</v>
      </c>
    </row>
    <row r="404" spans="10:19" x14ac:dyDescent="0.2">
      <c r="J404" s="2">
        <v>999987426</v>
      </c>
      <c r="K404" s="32">
        <v>4002</v>
      </c>
      <c r="L404" s="2" t="s">
        <v>1286</v>
      </c>
      <c r="M404" s="2" t="s">
        <v>25237</v>
      </c>
      <c r="N404" s="15">
        <v>44902</v>
      </c>
      <c r="O404" s="2">
        <v>2</v>
      </c>
      <c r="P404" s="4">
        <v>5.7</v>
      </c>
      <c r="Q404" s="2">
        <v>43463</v>
      </c>
      <c r="R404" s="2">
        <v>23</v>
      </c>
      <c r="S404" s="2" t="s">
        <v>1278</v>
      </c>
    </row>
    <row r="405" spans="10:19" x14ac:dyDescent="0.2">
      <c r="J405" s="2">
        <v>999987580</v>
      </c>
      <c r="K405" s="32">
        <v>1082003</v>
      </c>
      <c r="L405" s="2" t="s">
        <v>1296</v>
      </c>
      <c r="M405" s="2" t="s">
        <v>25693</v>
      </c>
      <c r="N405" s="15">
        <v>44902</v>
      </c>
      <c r="O405" s="2">
        <v>4</v>
      </c>
      <c r="P405" s="4">
        <v>16.59</v>
      </c>
      <c r="Q405" s="2">
        <v>43463</v>
      </c>
      <c r="R405" s="2">
        <v>23</v>
      </c>
      <c r="S405" s="2" t="s">
        <v>1278</v>
      </c>
    </row>
    <row r="406" spans="10:19" x14ac:dyDescent="0.2">
      <c r="J406" s="2">
        <v>999987580</v>
      </c>
      <c r="K406" s="32">
        <v>1082003</v>
      </c>
      <c r="L406" s="2" t="s">
        <v>1296</v>
      </c>
      <c r="M406" s="2" t="s">
        <v>25693</v>
      </c>
      <c r="N406" s="15">
        <v>44902</v>
      </c>
      <c r="O406" s="2">
        <v>4</v>
      </c>
      <c r="P406" s="4">
        <v>912.4</v>
      </c>
      <c r="Q406" s="2">
        <v>43463</v>
      </c>
      <c r="R406" s="2">
        <v>23</v>
      </c>
      <c r="S406" s="2" t="s">
        <v>1277</v>
      </c>
    </row>
    <row r="407" spans="10:19" x14ac:dyDescent="0.2">
      <c r="J407" s="2">
        <v>999987624</v>
      </c>
      <c r="K407" s="32">
        <v>6003</v>
      </c>
      <c r="L407" s="2" t="s">
        <v>274</v>
      </c>
      <c r="M407" s="2" t="s">
        <v>25694</v>
      </c>
      <c r="N407" s="15">
        <v>44902</v>
      </c>
      <c r="O407" s="2">
        <v>3</v>
      </c>
      <c r="P407" s="4">
        <v>11.14</v>
      </c>
      <c r="Q407" s="2">
        <v>43463</v>
      </c>
      <c r="R407" s="2">
        <v>23</v>
      </c>
      <c r="S407" s="2" t="s">
        <v>1278</v>
      </c>
    </row>
    <row r="408" spans="10:19" x14ac:dyDescent="0.2">
      <c r="J408" s="2">
        <v>999987646</v>
      </c>
      <c r="K408" s="32">
        <v>1081001</v>
      </c>
      <c r="L408" s="2" t="s">
        <v>141</v>
      </c>
      <c r="M408" s="2" t="s">
        <v>25695</v>
      </c>
      <c r="N408" s="15">
        <v>44902</v>
      </c>
      <c r="O408" s="2">
        <v>1</v>
      </c>
      <c r="P408" s="4">
        <v>1.33</v>
      </c>
      <c r="Q408" s="2">
        <v>43463</v>
      </c>
      <c r="R408" s="2">
        <v>23</v>
      </c>
      <c r="S408" s="2" t="s">
        <v>1278</v>
      </c>
    </row>
    <row r="409" spans="10:19" x14ac:dyDescent="0.2">
      <c r="J409" s="2">
        <v>999987646</v>
      </c>
      <c r="K409" s="32">
        <v>1081001</v>
      </c>
      <c r="L409" s="2" t="s">
        <v>141</v>
      </c>
      <c r="M409" s="2" t="s">
        <v>25695</v>
      </c>
      <c r="N409" s="15">
        <v>44902</v>
      </c>
      <c r="O409" s="2">
        <v>1</v>
      </c>
      <c r="P409" s="4">
        <v>73.069999999999993</v>
      </c>
      <c r="Q409" s="2">
        <v>43463</v>
      </c>
      <c r="R409" s="2">
        <v>23</v>
      </c>
      <c r="S409" s="2" t="s">
        <v>1277</v>
      </c>
    </row>
    <row r="410" spans="10:19" x14ac:dyDescent="0.2">
      <c r="J410" s="2">
        <v>999987690</v>
      </c>
      <c r="K410" s="32">
        <v>1078001</v>
      </c>
      <c r="L410" s="2" t="s">
        <v>25696</v>
      </c>
      <c r="M410" s="2" t="s">
        <v>25697</v>
      </c>
      <c r="N410" s="15">
        <v>44902</v>
      </c>
      <c r="O410" s="2">
        <v>2</v>
      </c>
      <c r="P410" s="4">
        <v>5.05</v>
      </c>
      <c r="Q410" s="2">
        <v>43463</v>
      </c>
      <c r="R410" s="2">
        <v>23</v>
      </c>
      <c r="S410" s="2" t="s">
        <v>1278</v>
      </c>
    </row>
    <row r="411" spans="10:19" x14ac:dyDescent="0.2">
      <c r="J411" s="2">
        <v>999987690</v>
      </c>
      <c r="K411" s="32">
        <v>1078001</v>
      </c>
      <c r="L411" s="2" t="s">
        <v>25696</v>
      </c>
      <c r="M411" s="2" t="s">
        <v>25697</v>
      </c>
      <c r="N411" s="15">
        <v>44902</v>
      </c>
      <c r="O411" s="2">
        <v>2</v>
      </c>
      <c r="P411" s="4">
        <v>277.63</v>
      </c>
      <c r="Q411" s="2">
        <v>43463</v>
      </c>
      <c r="R411" s="2">
        <v>23</v>
      </c>
      <c r="S411" s="2" t="s">
        <v>1277</v>
      </c>
    </row>
    <row r="412" spans="10:19" x14ac:dyDescent="0.2">
      <c r="J412" s="2">
        <v>999987888</v>
      </c>
      <c r="K412" s="32">
        <v>1062001</v>
      </c>
      <c r="L412" s="2" t="s">
        <v>25698</v>
      </c>
      <c r="M412" s="2" t="s">
        <v>25699</v>
      </c>
      <c r="N412" s="15">
        <v>44902</v>
      </c>
      <c r="O412" s="2">
        <v>1</v>
      </c>
      <c r="P412" s="4">
        <v>1.33</v>
      </c>
      <c r="Q412" s="2">
        <v>43463</v>
      </c>
      <c r="R412" s="2">
        <v>23</v>
      </c>
      <c r="S412" s="2" t="s">
        <v>1278</v>
      </c>
    </row>
    <row r="413" spans="10:19" x14ac:dyDescent="0.2">
      <c r="J413" s="2">
        <v>999987998</v>
      </c>
      <c r="K413" s="32">
        <v>1052001</v>
      </c>
      <c r="L413" s="2" t="s">
        <v>144</v>
      </c>
      <c r="M413" s="2" t="s">
        <v>25355</v>
      </c>
      <c r="N413" s="15">
        <v>44902</v>
      </c>
      <c r="O413" s="2">
        <v>2</v>
      </c>
      <c r="P413" s="4">
        <v>2.14</v>
      </c>
      <c r="Q413" s="2">
        <v>43463</v>
      </c>
      <c r="R413" s="2">
        <v>23</v>
      </c>
      <c r="S413" s="2" t="s">
        <v>1278</v>
      </c>
    </row>
    <row r="414" spans="10:19" x14ac:dyDescent="0.2">
      <c r="J414" s="2">
        <v>999988009</v>
      </c>
      <c r="K414" s="32">
        <v>1051001</v>
      </c>
      <c r="L414" s="2" t="s">
        <v>25700</v>
      </c>
      <c r="M414" s="2" t="s">
        <v>25701</v>
      </c>
      <c r="N414" s="15">
        <v>44902</v>
      </c>
      <c r="O414" s="2">
        <v>2</v>
      </c>
      <c r="P414" s="4">
        <v>1.82</v>
      </c>
      <c r="Q414" s="2">
        <v>43463</v>
      </c>
      <c r="R414" s="2">
        <v>23</v>
      </c>
      <c r="S414" s="2" t="s">
        <v>1278</v>
      </c>
    </row>
    <row r="415" spans="10:19" x14ac:dyDescent="0.2">
      <c r="J415" s="2">
        <v>999988009</v>
      </c>
      <c r="K415" s="32">
        <v>1051001</v>
      </c>
      <c r="L415" s="2" t="s">
        <v>25700</v>
      </c>
      <c r="M415" s="2" t="s">
        <v>25701</v>
      </c>
      <c r="N415" s="15">
        <v>44902</v>
      </c>
      <c r="O415" s="2">
        <v>2</v>
      </c>
      <c r="P415" s="4">
        <v>99.75</v>
      </c>
      <c r="Q415" s="2">
        <v>43463</v>
      </c>
      <c r="R415" s="2">
        <v>23</v>
      </c>
      <c r="S415" s="2" t="s">
        <v>1277</v>
      </c>
    </row>
    <row r="416" spans="10:19" x14ac:dyDescent="0.2">
      <c r="J416" s="2">
        <v>999988240</v>
      </c>
      <c r="K416" s="32">
        <v>999999893001</v>
      </c>
      <c r="L416" s="2" t="s">
        <v>3275</v>
      </c>
      <c r="M416" s="2" t="s">
        <v>25702</v>
      </c>
      <c r="N416" s="15">
        <v>44902</v>
      </c>
      <c r="O416" s="2">
        <v>2</v>
      </c>
      <c r="P416" s="4">
        <v>5.37</v>
      </c>
      <c r="Q416" s="2">
        <v>43463</v>
      </c>
      <c r="R416" s="2">
        <v>23</v>
      </c>
      <c r="S416" s="2" t="s">
        <v>1278</v>
      </c>
    </row>
    <row r="417" spans="10:19" x14ac:dyDescent="0.2">
      <c r="J417" s="2">
        <v>999988240</v>
      </c>
      <c r="K417" s="32">
        <v>999999893001</v>
      </c>
      <c r="L417" s="2" t="s">
        <v>3275</v>
      </c>
      <c r="M417" s="2" t="s">
        <v>25702</v>
      </c>
      <c r="N417" s="15">
        <v>44902</v>
      </c>
      <c r="O417" s="2">
        <v>2</v>
      </c>
      <c r="P417" s="4">
        <v>295.42</v>
      </c>
      <c r="Q417" s="2">
        <v>43463</v>
      </c>
      <c r="R417" s="2">
        <v>23</v>
      </c>
      <c r="S417" s="2" t="s">
        <v>1277</v>
      </c>
    </row>
    <row r="418" spans="10:19" x14ac:dyDescent="0.2">
      <c r="J418" s="2">
        <v>999988339</v>
      </c>
      <c r="K418" s="32">
        <v>1021001</v>
      </c>
      <c r="L418" s="2" t="s">
        <v>148</v>
      </c>
      <c r="M418" s="2" t="s">
        <v>25703</v>
      </c>
      <c r="N418" s="15">
        <v>44902</v>
      </c>
      <c r="O418" s="2">
        <v>1</v>
      </c>
      <c r="P418" s="4">
        <v>1.33</v>
      </c>
      <c r="Q418" s="2">
        <v>43463</v>
      </c>
      <c r="R418" s="2">
        <v>23</v>
      </c>
      <c r="S418" s="2" t="s">
        <v>1278</v>
      </c>
    </row>
    <row r="419" spans="10:19" x14ac:dyDescent="0.2">
      <c r="J419" s="2">
        <v>999988339</v>
      </c>
      <c r="K419" s="32">
        <v>1021001</v>
      </c>
      <c r="L419" s="2" t="s">
        <v>148</v>
      </c>
      <c r="M419" s="2" t="s">
        <v>25703</v>
      </c>
      <c r="N419" s="15">
        <v>44902</v>
      </c>
      <c r="O419" s="2">
        <v>1</v>
      </c>
      <c r="P419" s="4">
        <v>73.069999999999993</v>
      </c>
      <c r="Q419" s="2">
        <v>43463</v>
      </c>
      <c r="R419" s="2">
        <v>23</v>
      </c>
      <c r="S419" s="2" t="s">
        <v>1277</v>
      </c>
    </row>
    <row r="420" spans="10:19" x14ac:dyDescent="0.2">
      <c r="J420" s="2">
        <v>999992728</v>
      </c>
      <c r="K420" s="32">
        <v>649001</v>
      </c>
      <c r="L420" s="2" t="s">
        <v>25704</v>
      </c>
      <c r="M420" s="2" t="s">
        <v>25705</v>
      </c>
      <c r="N420" s="15">
        <v>44911</v>
      </c>
      <c r="O420" s="2">
        <v>2</v>
      </c>
      <c r="P420" s="4">
        <v>170.9</v>
      </c>
      <c r="Q420" s="2">
        <v>43497</v>
      </c>
      <c r="R420" s="2">
        <v>27</v>
      </c>
      <c r="S420" s="2" t="s">
        <v>1277</v>
      </c>
    </row>
    <row r="421" spans="10:19" x14ac:dyDescent="0.2">
      <c r="J421" s="2">
        <v>999992772</v>
      </c>
      <c r="K421" s="32">
        <v>645001</v>
      </c>
      <c r="L421" s="2" t="s">
        <v>11923</v>
      </c>
      <c r="M421" s="2" t="s">
        <v>25706</v>
      </c>
      <c r="N421" s="15">
        <v>44911</v>
      </c>
      <c r="O421" s="2">
        <v>2</v>
      </c>
      <c r="P421" s="4">
        <v>1.33</v>
      </c>
      <c r="Q421" s="2">
        <v>43497</v>
      </c>
      <c r="R421" s="2">
        <v>27</v>
      </c>
      <c r="S421" s="2" t="s">
        <v>1278</v>
      </c>
    </row>
    <row r="422" spans="10:19" x14ac:dyDescent="0.2">
      <c r="J422" s="2">
        <v>999992783</v>
      </c>
      <c r="K422" s="32">
        <v>644001</v>
      </c>
      <c r="L422" s="2" t="s">
        <v>25707</v>
      </c>
      <c r="M422" s="2" t="s">
        <v>25708</v>
      </c>
      <c r="N422" s="15">
        <v>44911</v>
      </c>
      <c r="O422" s="2">
        <v>2</v>
      </c>
      <c r="P422" s="4">
        <v>259.83999999999997</v>
      </c>
      <c r="Q422" s="2">
        <v>43497</v>
      </c>
      <c r="R422" s="2">
        <v>27</v>
      </c>
      <c r="S422" s="2" t="s">
        <v>1277</v>
      </c>
    </row>
    <row r="423" spans="10:19" x14ac:dyDescent="0.2">
      <c r="J423" s="2">
        <v>999992794</v>
      </c>
      <c r="K423" s="32">
        <v>643001</v>
      </c>
      <c r="L423" s="2" t="s">
        <v>25709</v>
      </c>
      <c r="M423" s="2" t="s">
        <v>25710</v>
      </c>
      <c r="N423" s="15">
        <v>44911</v>
      </c>
      <c r="O423" s="2">
        <v>1</v>
      </c>
      <c r="P423" s="4">
        <v>0.89</v>
      </c>
      <c r="Q423" s="2">
        <v>43494</v>
      </c>
      <c r="R423" s="2">
        <v>27</v>
      </c>
      <c r="S423" s="2" t="s">
        <v>1278</v>
      </c>
    </row>
    <row r="424" spans="10:19" x14ac:dyDescent="0.2">
      <c r="J424" s="2">
        <v>999992805</v>
      </c>
      <c r="K424" s="32">
        <v>642001</v>
      </c>
      <c r="L424" s="2" t="s">
        <v>11858</v>
      </c>
      <c r="M424" s="2" t="s">
        <v>25711</v>
      </c>
      <c r="N424" s="15">
        <v>44911</v>
      </c>
      <c r="O424" s="2">
        <v>2</v>
      </c>
      <c r="P424" s="4">
        <v>2.09</v>
      </c>
      <c r="Q424" s="2">
        <v>43497</v>
      </c>
      <c r="R424" s="2">
        <v>27</v>
      </c>
      <c r="S424" s="2" t="s">
        <v>1278</v>
      </c>
    </row>
    <row r="425" spans="10:19" x14ac:dyDescent="0.2">
      <c r="J425" s="2">
        <v>999992915</v>
      </c>
      <c r="K425" s="32">
        <v>632001</v>
      </c>
      <c r="L425" s="2" t="s">
        <v>25712</v>
      </c>
      <c r="M425" s="2" t="s">
        <v>25713</v>
      </c>
      <c r="N425" s="15">
        <v>44911</v>
      </c>
      <c r="O425" s="2">
        <v>1</v>
      </c>
      <c r="P425" s="4">
        <v>73.069999999999993</v>
      </c>
      <c r="Q425" s="2">
        <v>43497</v>
      </c>
      <c r="R425" s="2">
        <v>27</v>
      </c>
      <c r="S425" s="2" t="s">
        <v>1277</v>
      </c>
    </row>
    <row r="426" spans="10:19" x14ac:dyDescent="0.2">
      <c r="J426" s="2">
        <v>999992937</v>
      </c>
      <c r="K426" s="32">
        <v>630001</v>
      </c>
      <c r="L426" s="2" t="s">
        <v>25714</v>
      </c>
      <c r="M426" s="2" t="s">
        <v>25715</v>
      </c>
      <c r="N426" s="15">
        <v>44911</v>
      </c>
      <c r="O426" s="2">
        <v>2</v>
      </c>
      <c r="P426" s="4">
        <v>117.54</v>
      </c>
      <c r="Q426" s="2">
        <v>43497</v>
      </c>
      <c r="R426" s="2">
        <v>27</v>
      </c>
      <c r="S426" s="2" t="s">
        <v>1277</v>
      </c>
    </row>
    <row r="427" spans="10:19" x14ac:dyDescent="0.2">
      <c r="J427" s="2">
        <v>999993003</v>
      </c>
      <c r="K427" s="32">
        <v>624001</v>
      </c>
      <c r="L427" s="2" t="s">
        <v>11832</v>
      </c>
      <c r="M427" s="2" t="s">
        <v>25716</v>
      </c>
      <c r="N427" s="15">
        <v>44911</v>
      </c>
      <c r="O427" s="2">
        <v>2</v>
      </c>
      <c r="P427" s="4">
        <v>3.94</v>
      </c>
      <c r="Q427" s="2">
        <v>43497</v>
      </c>
      <c r="R427" s="2">
        <v>27</v>
      </c>
      <c r="S427" s="2" t="s">
        <v>1278</v>
      </c>
    </row>
    <row r="428" spans="10:19" x14ac:dyDescent="0.2">
      <c r="J428" s="2">
        <v>999993014</v>
      </c>
      <c r="K428" s="32">
        <v>623001</v>
      </c>
      <c r="L428" s="2" t="s">
        <v>11939</v>
      </c>
      <c r="M428" s="2" t="s">
        <v>25717</v>
      </c>
      <c r="N428" s="15">
        <v>44911</v>
      </c>
      <c r="O428" s="2">
        <v>3</v>
      </c>
      <c r="P428" s="4">
        <v>4.28</v>
      </c>
      <c r="Q428" s="2">
        <v>43497</v>
      </c>
      <c r="R428" s="2">
        <v>27</v>
      </c>
      <c r="S428" s="2" t="s">
        <v>1278</v>
      </c>
    </row>
    <row r="429" spans="10:19" x14ac:dyDescent="0.2">
      <c r="J429" s="2">
        <v>999993058</v>
      </c>
      <c r="K429" s="32">
        <v>619001</v>
      </c>
      <c r="L429" s="2" t="s">
        <v>11988</v>
      </c>
      <c r="M429" s="2" t="s">
        <v>25718</v>
      </c>
      <c r="N429" s="15">
        <v>44911</v>
      </c>
      <c r="O429" s="2">
        <v>1</v>
      </c>
      <c r="P429" s="4">
        <v>73.069999999999993</v>
      </c>
      <c r="Q429" s="2">
        <v>43497</v>
      </c>
      <c r="R429" s="2">
        <v>27</v>
      </c>
      <c r="S429" s="2" t="s">
        <v>1277</v>
      </c>
    </row>
    <row r="430" spans="10:19" x14ac:dyDescent="0.2">
      <c r="J430" s="2">
        <v>999993102</v>
      </c>
      <c r="K430" s="32">
        <v>615001</v>
      </c>
      <c r="L430" s="2" t="s">
        <v>11853</v>
      </c>
      <c r="M430" s="2" t="s">
        <v>25719</v>
      </c>
      <c r="N430" s="15">
        <v>44911</v>
      </c>
      <c r="O430" s="2">
        <v>1</v>
      </c>
      <c r="P430" s="4">
        <v>0.89</v>
      </c>
      <c r="Q430" s="2">
        <v>43497</v>
      </c>
      <c r="R430" s="2">
        <v>27</v>
      </c>
      <c r="S430" s="2" t="s">
        <v>1278</v>
      </c>
    </row>
    <row r="431" spans="10:19" x14ac:dyDescent="0.2">
      <c r="J431" s="2">
        <v>999993102</v>
      </c>
      <c r="K431" s="32">
        <v>615001</v>
      </c>
      <c r="L431" s="2" t="s">
        <v>11853</v>
      </c>
      <c r="M431" s="2" t="s">
        <v>25719</v>
      </c>
      <c r="N431" s="15">
        <v>44911</v>
      </c>
      <c r="O431" s="2">
        <v>1</v>
      </c>
      <c r="P431" s="4">
        <v>73.069999999999993</v>
      </c>
      <c r="Q431" s="2">
        <v>43497</v>
      </c>
      <c r="R431" s="2">
        <v>27</v>
      </c>
      <c r="S431" s="2" t="s">
        <v>1277</v>
      </c>
    </row>
    <row r="432" spans="10:19" x14ac:dyDescent="0.2">
      <c r="J432" s="2">
        <v>999993124</v>
      </c>
      <c r="K432" s="32">
        <v>613001</v>
      </c>
      <c r="L432" s="2" t="s">
        <v>11967</v>
      </c>
      <c r="M432" s="2" t="s">
        <v>25720</v>
      </c>
      <c r="N432" s="15">
        <v>44911</v>
      </c>
      <c r="O432" s="2">
        <v>3</v>
      </c>
      <c r="P432" s="4">
        <v>6.79</v>
      </c>
      <c r="Q432" s="2">
        <v>43497</v>
      </c>
      <c r="R432" s="2">
        <v>27</v>
      </c>
      <c r="S432" s="2" t="s">
        <v>1278</v>
      </c>
    </row>
    <row r="433" spans="10:19" x14ac:dyDescent="0.2">
      <c r="J433" s="2">
        <v>999993179</v>
      </c>
      <c r="K433" s="32">
        <v>608001</v>
      </c>
      <c r="L433" s="2" t="s">
        <v>25721</v>
      </c>
      <c r="M433" s="2" t="s">
        <v>25722</v>
      </c>
      <c r="N433" s="15">
        <v>44911</v>
      </c>
      <c r="O433" s="2">
        <v>1</v>
      </c>
      <c r="P433" s="4">
        <v>73.069999999999993</v>
      </c>
      <c r="Q433" s="2">
        <v>43497</v>
      </c>
      <c r="R433" s="2">
        <v>27</v>
      </c>
      <c r="S433" s="2" t="s">
        <v>1277</v>
      </c>
    </row>
    <row r="434" spans="10:19" x14ac:dyDescent="0.2">
      <c r="J434" s="2">
        <v>999993212</v>
      </c>
      <c r="K434" s="32">
        <v>605001</v>
      </c>
      <c r="L434" s="2" t="s">
        <v>25723</v>
      </c>
      <c r="M434" s="2" t="s">
        <v>25724</v>
      </c>
      <c r="N434" s="15">
        <v>44911</v>
      </c>
      <c r="O434" s="2">
        <v>1</v>
      </c>
      <c r="P434" s="4">
        <v>73.069999999999993</v>
      </c>
      <c r="Q434" s="2">
        <v>43497</v>
      </c>
      <c r="R434" s="2">
        <v>27</v>
      </c>
      <c r="S434" s="2" t="s">
        <v>1277</v>
      </c>
    </row>
    <row r="435" spans="10:19" x14ac:dyDescent="0.2">
      <c r="J435" s="2">
        <v>999993223</v>
      </c>
      <c r="K435" s="32">
        <v>604001</v>
      </c>
      <c r="L435" s="2" t="s">
        <v>25725</v>
      </c>
      <c r="M435" s="2" t="s">
        <v>25726</v>
      </c>
      <c r="N435" s="15">
        <v>44911</v>
      </c>
      <c r="O435" s="2">
        <v>2</v>
      </c>
      <c r="P435" s="4">
        <v>2.09</v>
      </c>
      <c r="Q435" s="2">
        <v>43497</v>
      </c>
      <c r="R435" s="2">
        <v>27</v>
      </c>
      <c r="S435" s="2" t="s">
        <v>1278</v>
      </c>
    </row>
    <row r="436" spans="10:19" x14ac:dyDescent="0.2">
      <c r="J436" s="2">
        <v>999993256</v>
      </c>
      <c r="K436" s="32">
        <v>601001</v>
      </c>
      <c r="L436" s="2" t="s">
        <v>11943</v>
      </c>
      <c r="M436" s="2" t="s">
        <v>25727</v>
      </c>
      <c r="N436" s="15">
        <v>44911</v>
      </c>
      <c r="O436" s="2">
        <v>1</v>
      </c>
      <c r="P436" s="4">
        <v>73.069999999999993</v>
      </c>
      <c r="Q436" s="2">
        <v>43497</v>
      </c>
      <c r="R436" s="2">
        <v>27</v>
      </c>
      <c r="S436" s="2" t="s">
        <v>1277</v>
      </c>
    </row>
    <row r="437" spans="10:19" x14ac:dyDescent="0.2">
      <c r="J437" s="2">
        <v>999993267</v>
      </c>
      <c r="K437" s="32">
        <v>999999984001</v>
      </c>
      <c r="L437" s="2" t="s">
        <v>183</v>
      </c>
      <c r="M437" s="2" t="s">
        <v>25728</v>
      </c>
      <c r="N437" s="15">
        <v>44911</v>
      </c>
      <c r="O437" s="2">
        <v>2</v>
      </c>
      <c r="P437" s="4">
        <v>1.43</v>
      </c>
      <c r="Q437" s="2">
        <v>43497</v>
      </c>
      <c r="R437" s="2">
        <v>27</v>
      </c>
      <c r="S437" s="2" t="s">
        <v>1278</v>
      </c>
    </row>
    <row r="438" spans="10:19" x14ac:dyDescent="0.2">
      <c r="J438" s="2">
        <v>999993300</v>
      </c>
      <c r="K438" s="32">
        <v>597001</v>
      </c>
      <c r="L438" s="2" t="s">
        <v>25729</v>
      </c>
      <c r="M438" s="2" t="s">
        <v>25730</v>
      </c>
      <c r="N438" s="15">
        <v>44911</v>
      </c>
      <c r="O438" s="2">
        <v>2</v>
      </c>
      <c r="P438" s="4">
        <v>1.76</v>
      </c>
      <c r="Q438" s="2">
        <v>43497</v>
      </c>
      <c r="R438" s="2">
        <v>27</v>
      </c>
      <c r="S438" s="2" t="s">
        <v>1278</v>
      </c>
    </row>
    <row r="439" spans="10:19" x14ac:dyDescent="0.2">
      <c r="J439" s="2">
        <v>999993322</v>
      </c>
      <c r="K439" s="32">
        <v>595001</v>
      </c>
      <c r="L439" s="2" t="s">
        <v>25731</v>
      </c>
      <c r="M439" s="2" t="s">
        <v>25732</v>
      </c>
      <c r="N439" s="15">
        <v>44911</v>
      </c>
      <c r="O439" s="2">
        <v>2</v>
      </c>
      <c r="P439" s="4">
        <v>90.86</v>
      </c>
      <c r="Q439" s="2">
        <v>43497</v>
      </c>
      <c r="R439" s="2">
        <v>27</v>
      </c>
      <c r="S439" s="2" t="s">
        <v>1277</v>
      </c>
    </row>
    <row r="440" spans="10:19" x14ac:dyDescent="0.2">
      <c r="J440" s="2">
        <v>999993410</v>
      </c>
      <c r="K440" s="32">
        <v>587001</v>
      </c>
      <c r="L440" s="2" t="s">
        <v>11889</v>
      </c>
      <c r="M440" s="2" t="s">
        <v>25733</v>
      </c>
      <c r="N440" s="15">
        <v>44911</v>
      </c>
      <c r="O440" s="2">
        <v>2</v>
      </c>
      <c r="P440" s="4">
        <v>108.65</v>
      </c>
      <c r="Q440" s="2">
        <v>43497</v>
      </c>
      <c r="R440" s="2">
        <v>27</v>
      </c>
      <c r="S440" s="2" t="s">
        <v>1277</v>
      </c>
    </row>
    <row r="441" spans="10:19" x14ac:dyDescent="0.2">
      <c r="J441" s="2">
        <v>999993432</v>
      </c>
      <c r="K441" s="32">
        <v>585001</v>
      </c>
      <c r="L441" s="2" t="s">
        <v>25734</v>
      </c>
      <c r="M441" s="2" t="s">
        <v>25735</v>
      </c>
      <c r="N441" s="15">
        <v>44911</v>
      </c>
      <c r="O441" s="2">
        <v>3</v>
      </c>
      <c r="P441" s="4">
        <v>398.39</v>
      </c>
      <c r="Q441" s="2">
        <v>43497</v>
      </c>
      <c r="R441" s="2">
        <v>27</v>
      </c>
      <c r="S441" s="2" t="s">
        <v>1277</v>
      </c>
    </row>
    <row r="442" spans="10:19" x14ac:dyDescent="0.2">
      <c r="J442" s="2">
        <v>999993608</v>
      </c>
      <c r="K442" s="32">
        <v>569001</v>
      </c>
      <c r="L442" s="2" t="s">
        <v>25736</v>
      </c>
      <c r="M442" s="2" t="s">
        <v>25737</v>
      </c>
      <c r="N442" s="15">
        <v>44911</v>
      </c>
      <c r="O442" s="2">
        <v>2</v>
      </c>
      <c r="P442" s="4">
        <v>126.43</v>
      </c>
      <c r="Q442" s="2">
        <v>43497</v>
      </c>
      <c r="R442" s="2">
        <v>27</v>
      </c>
      <c r="S442" s="2" t="s">
        <v>1277</v>
      </c>
    </row>
    <row r="443" spans="10:19" x14ac:dyDescent="0.2">
      <c r="J443" s="2">
        <v>999993619</v>
      </c>
      <c r="K443" s="32">
        <v>568001</v>
      </c>
      <c r="L443" s="2" t="s">
        <v>25738</v>
      </c>
      <c r="M443" s="2" t="s">
        <v>25739</v>
      </c>
      <c r="N443" s="15">
        <v>44925</v>
      </c>
      <c r="O443" s="2">
        <v>1</v>
      </c>
      <c r="P443" s="4">
        <v>4.6500000000000004</v>
      </c>
      <c r="Q443" s="2" t="s">
        <v>21</v>
      </c>
      <c r="R443" s="2">
        <v>27</v>
      </c>
      <c r="S443" s="2" t="s">
        <v>22</v>
      </c>
    </row>
    <row r="444" spans="10:19" x14ac:dyDescent="0.2">
      <c r="J444" s="2">
        <v>999993641</v>
      </c>
      <c r="K444" s="32">
        <v>566001</v>
      </c>
      <c r="L444" s="2" t="s">
        <v>11777</v>
      </c>
      <c r="M444" s="2" t="s">
        <v>25740</v>
      </c>
      <c r="N444" s="15">
        <v>44911</v>
      </c>
      <c r="O444" s="2">
        <v>2</v>
      </c>
      <c r="P444" s="4">
        <v>144.22</v>
      </c>
      <c r="Q444" s="2">
        <v>43497</v>
      </c>
      <c r="R444" s="2">
        <v>27</v>
      </c>
      <c r="S444" s="2" t="s">
        <v>1277</v>
      </c>
    </row>
    <row r="445" spans="10:19" x14ac:dyDescent="0.2">
      <c r="J445" s="2">
        <v>999993652</v>
      </c>
      <c r="K445" s="32">
        <v>565001</v>
      </c>
      <c r="L445" s="2" t="s">
        <v>11818</v>
      </c>
      <c r="M445" s="2" t="s">
        <v>25741</v>
      </c>
      <c r="N445" s="15">
        <v>44911</v>
      </c>
      <c r="O445" s="2">
        <v>2</v>
      </c>
      <c r="P445" s="4">
        <v>135.33000000000001</v>
      </c>
      <c r="Q445" s="2">
        <v>43497</v>
      </c>
      <c r="R445" s="2">
        <v>27</v>
      </c>
      <c r="S445" s="2" t="s">
        <v>1277</v>
      </c>
    </row>
    <row r="446" spans="10:19" x14ac:dyDescent="0.2">
      <c r="J446" s="2">
        <v>999993707</v>
      </c>
      <c r="K446" s="32">
        <v>560001</v>
      </c>
      <c r="L446" s="2" t="s">
        <v>11876</v>
      </c>
      <c r="M446" s="2" t="s">
        <v>25742</v>
      </c>
      <c r="N446" s="15">
        <v>44911</v>
      </c>
      <c r="O446" s="2">
        <v>2</v>
      </c>
      <c r="P446" s="4">
        <v>242.06</v>
      </c>
      <c r="Q446" s="2">
        <v>43497</v>
      </c>
      <c r="R446" s="2">
        <v>27</v>
      </c>
      <c r="S446" s="2" t="s">
        <v>1277</v>
      </c>
    </row>
    <row r="447" spans="10:19" x14ac:dyDescent="0.2">
      <c r="J447" s="2">
        <v>999993718</v>
      </c>
      <c r="K447" s="32">
        <v>559001</v>
      </c>
      <c r="L447" s="2" t="s">
        <v>12169</v>
      </c>
      <c r="M447" s="2" t="s">
        <v>25743</v>
      </c>
      <c r="N447" s="15">
        <v>44914</v>
      </c>
      <c r="O447" s="2">
        <v>3</v>
      </c>
      <c r="P447" s="4">
        <v>4.79</v>
      </c>
      <c r="Q447" s="2">
        <v>43504</v>
      </c>
      <c r="R447" s="2">
        <v>28</v>
      </c>
      <c r="S447" s="2" t="s">
        <v>1278</v>
      </c>
    </row>
    <row r="448" spans="10:19" x14ac:dyDescent="0.2">
      <c r="J448" s="2">
        <v>999993729</v>
      </c>
      <c r="K448" s="32">
        <v>558001</v>
      </c>
      <c r="L448" s="2" t="s">
        <v>25744</v>
      </c>
      <c r="M448" s="2" t="s">
        <v>25745</v>
      </c>
      <c r="N448" s="15">
        <v>44914</v>
      </c>
      <c r="O448" s="2">
        <v>2</v>
      </c>
      <c r="P448" s="4">
        <v>2.3199999999999998</v>
      </c>
      <c r="Q448" s="2">
        <v>43504</v>
      </c>
      <c r="R448" s="2">
        <v>28</v>
      </c>
      <c r="S448" s="2" t="s">
        <v>1278</v>
      </c>
    </row>
    <row r="449" spans="10:19" x14ac:dyDescent="0.2">
      <c r="J449" s="2">
        <v>999993784</v>
      </c>
      <c r="K449" s="32">
        <v>553001</v>
      </c>
      <c r="L449" s="2" t="s">
        <v>25746</v>
      </c>
      <c r="M449" s="2" t="s">
        <v>25747</v>
      </c>
      <c r="N449" s="15">
        <v>44914</v>
      </c>
      <c r="O449" s="2">
        <v>2</v>
      </c>
      <c r="P449" s="4">
        <v>277.63</v>
      </c>
      <c r="Q449" s="2">
        <v>43504</v>
      </c>
      <c r="R449" s="2">
        <v>28</v>
      </c>
      <c r="S449" s="2" t="s">
        <v>1277</v>
      </c>
    </row>
    <row r="450" spans="10:19" x14ac:dyDescent="0.2">
      <c r="J450" s="2">
        <v>999993861</v>
      </c>
      <c r="K450" s="32">
        <v>546001</v>
      </c>
      <c r="L450" s="2" t="s">
        <v>25748</v>
      </c>
      <c r="M450" s="2" t="s">
        <v>25749</v>
      </c>
      <c r="N450" s="15">
        <v>44914</v>
      </c>
      <c r="O450" s="2">
        <v>3</v>
      </c>
      <c r="P450" s="4">
        <v>5.93</v>
      </c>
      <c r="Q450" s="2">
        <v>43504</v>
      </c>
      <c r="R450" s="2">
        <v>28</v>
      </c>
      <c r="S450" s="2" t="s">
        <v>1278</v>
      </c>
    </row>
    <row r="451" spans="10:19" x14ac:dyDescent="0.2">
      <c r="J451" s="2">
        <v>999993872</v>
      </c>
      <c r="K451" s="32">
        <v>545001</v>
      </c>
      <c r="L451" s="2" t="s">
        <v>25750</v>
      </c>
      <c r="M451" s="2" t="s">
        <v>25751</v>
      </c>
      <c r="N451" s="15">
        <v>44914</v>
      </c>
      <c r="O451" s="2">
        <v>2</v>
      </c>
      <c r="P451" s="4">
        <v>179.8</v>
      </c>
      <c r="Q451" s="2">
        <v>43504</v>
      </c>
      <c r="R451" s="2">
        <v>28</v>
      </c>
      <c r="S451" s="2" t="s">
        <v>1277</v>
      </c>
    </row>
    <row r="452" spans="10:19" x14ac:dyDescent="0.2">
      <c r="J452" s="2">
        <v>999993883</v>
      </c>
      <c r="K452" s="32">
        <v>544001</v>
      </c>
      <c r="L452" s="2" t="s">
        <v>25752</v>
      </c>
      <c r="M452" s="2" t="s">
        <v>25753</v>
      </c>
      <c r="N452" s="15">
        <v>44914</v>
      </c>
      <c r="O452" s="2">
        <v>2</v>
      </c>
      <c r="P452" s="4">
        <v>170.9</v>
      </c>
      <c r="Q452" s="2">
        <v>43504</v>
      </c>
      <c r="R452" s="2">
        <v>28</v>
      </c>
      <c r="S452" s="2" t="s">
        <v>1277</v>
      </c>
    </row>
    <row r="453" spans="10:19" x14ac:dyDescent="0.2">
      <c r="J453" s="2">
        <v>999993960</v>
      </c>
      <c r="K453" s="32">
        <v>537001</v>
      </c>
      <c r="L453" s="2" t="s">
        <v>25754</v>
      </c>
      <c r="M453" s="2" t="s">
        <v>25755</v>
      </c>
      <c r="N453" s="15">
        <v>44914</v>
      </c>
      <c r="O453" s="2">
        <v>2</v>
      </c>
      <c r="P453" s="4">
        <v>90.86</v>
      </c>
      <c r="Q453" s="2">
        <v>43504</v>
      </c>
      <c r="R453" s="2">
        <v>28</v>
      </c>
      <c r="S453" s="2" t="s">
        <v>1277</v>
      </c>
    </row>
    <row r="454" spans="10:19" x14ac:dyDescent="0.2">
      <c r="J454" s="2">
        <v>999993971</v>
      </c>
      <c r="K454" s="32">
        <v>536001</v>
      </c>
      <c r="L454" s="2" t="s">
        <v>25756</v>
      </c>
      <c r="M454" s="2" t="s">
        <v>25757</v>
      </c>
      <c r="N454" s="15">
        <v>44914</v>
      </c>
      <c r="O454" s="2">
        <v>2</v>
      </c>
      <c r="P454" s="4">
        <v>144.22</v>
      </c>
      <c r="Q454" s="2">
        <v>43504</v>
      </c>
      <c r="R454" s="2">
        <v>28</v>
      </c>
      <c r="S454" s="2" t="s">
        <v>1277</v>
      </c>
    </row>
    <row r="455" spans="10:19" x14ac:dyDescent="0.2">
      <c r="J455" s="2">
        <v>999993982</v>
      </c>
      <c r="K455" s="32">
        <v>535001</v>
      </c>
      <c r="L455" s="2" t="s">
        <v>25758</v>
      </c>
      <c r="M455" s="2" t="s">
        <v>25759</v>
      </c>
      <c r="N455" s="15">
        <v>44914</v>
      </c>
      <c r="O455" s="2">
        <v>2</v>
      </c>
      <c r="P455" s="4">
        <v>0.96</v>
      </c>
      <c r="Q455" s="2">
        <v>43504</v>
      </c>
      <c r="R455" s="2">
        <v>28</v>
      </c>
      <c r="S455" s="2" t="s">
        <v>1278</v>
      </c>
    </row>
    <row r="456" spans="10:19" x14ac:dyDescent="0.2">
      <c r="J456" s="2">
        <v>999994004</v>
      </c>
      <c r="K456" s="32">
        <v>533001</v>
      </c>
      <c r="L456" s="2" t="s">
        <v>25760</v>
      </c>
      <c r="M456" s="2" t="s">
        <v>25761</v>
      </c>
      <c r="N456" s="15">
        <v>44914</v>
      </c>
      <c r="O456" s="2">
        <v>3</v>
      </c>
      <c r="P456" s="4">
        <v>6.51</v>
      </c>
      <c r="Q456" s="2">
        <v>43504</v>
      </c>
      <c r="R456" s="2">
        <v>28</v>
      </c>
      <c r="S456" s="2" t="s">
        <v>1278</v>
      </c>
    </row>
    <row r="457" spans="10:19" x14ac:dyDescent="0.2">
      <c r="J457" s="2">
        <v>999994081</v>
      </c>
      <c r="K457" s="32">
        <v>526001</v>
      </c>
      <c r="L457" s="2" t="s">
        <v>25762</v>
      </c>
      <c r="M457" s="2" t="s">
        <v>25763</v>
      </c>
      <c r="N457" s="15">
        <v>44914</v>
      </c>
      <c r="O457" s="2">
        <v>3</v>
      </c>
      <c r="P457" s="4">
        <v>573.89</v>
      </c>
      <c r="Q457" s="2">
        <v>43504</v>
      </c>
      <c r="R457" s="2">
        <v>28</v>
      </c>
      <c r="S457" s="2" t="s">
        <v>1277</v>
      </c>
    </row>
    <row r="458" spans="10:19" x14ac:dyDescent="0.2">
      <c r="J458" s="2">
        <v>999994092</v>
      </c>
      <c r="K458" s="32">
        <v>525001</v>
      </c>
      <c r="L458" s="2" t="s">
        <v>25764</v>
      </c>
      <c r="M458" s="2" t="s">
        <v>25765</v>
      </c>
      <c r="N458" s="15">
        <v>44914</v>
      </c>
      <c r="O458" s="2">
        <v>2</v>
      </c>
      <c r="P458" s="4">
        <v>90.86</v>
      </c>
      <c r="Q458" s="2">
        <v>43504</v>
      </c>
      <c r="R458" s="2">
        <v>28</v>
      </c>
      <c r="S458" s="2" t="s">
        <v>1277</v>
      </c>
    </row>
    <row r="459" spans="10:19" x14ac:dyDescent="0.2">
      <c r="J459" s="2">
        <v>999994147</v>
      </c>
      <c r="K459" s="32">
        <v>520001</v>
      </c>
      <c r="L459" s="2" t="s">
        <v>25766</v>
      </c>
      <c r="M459" s="2" t="s">
        <v>25767</v>
      </c>
      <c r="N459" s="15">
        <v>44914</v>
      </c>
      <c r="O459" s="2">
        <v>2</v>
      </c>
      <c r="P459" s="4">
        <v>322.10000000000002</v>
      </c>
      <c r="Q459" s="2">
        <v>43504</v>
      </c>
      <c r="R459" s="2">
        <v>28</v>
      </c>
      <c r="S459" s="2" t="s">
        <v>1277</v>
      </c>
    </row>
    <row r="460" spans="10:19" x14ac:dyDescent="0.2">
      <c r="J460" s="2">
        <v>999994158</v>
      </c>
      <c r="K460" s="32">
        <v>519001</v>
      </c>
      <c r="L460" s="2" t="s">
        <v>25768</v>
      </c>
      <c r="M460" s="2" t="s">
        <v>25769</v>
      </c>
      <c r="N460" s="15">
        <v>44914</v>
      </c>
      <c r="O460" s="2">
        <v>2</v>
      </c>
      <c r="P460" s="4">
        <v>1.9</v>
      </c>
      <c r="Q460" s="2">
        <v>43504</v>
      </c>
      <c r="R460" s="2">
        <v>28</v>
      </c>
      <c r="S460" s="2" t="s">
        <v>1278</v>
      </c>
    </row>
    <row r="461" spans="10:19" x14ac:dyDescent="0.2">
      <c r="J461" s="2">
        <v>999994235</v>
      </c>
      <c r="K461" s="32">
        <v>512001</v>
      </c>
      <c r="L461" s="2" t="s">
        <v>25770</v>
      </c>
      <c r="M461" s="2" t="s">
        <v>25771</v>
      </c>
      <c r="N461" s="15">
        <v>44914</v>
      </c>
      <c r="O461" s="2">
        <v>2</v>
      </c>
      <c r="P461" s="4">
        <v>1.9</v>
      </c>
      <c r="Q461" s="2">
        <v>43504</v>
      </c>
      <c r="R461" s="2">
        <v>28</v>
      </c>
      <c r="S461" s="2" t="s">
        <v>1278</v>
      </c>
    </row>
    <row r="462" spans="10:19" x14ac:dyDescent="0.2">
      <c r="J462" s="2">
        <v>999994367</v>
      </c>
      <c r="K462" s="32">
        <v>500001</v>
      </c>
      <c r="L462" s="2" t="s">
        <v>25772</v>
      </c>
      <c r="M462" s="2" t="s">
        <v>25773</v>
      </c>
      <c r="N462" s="15">
        <v>44914</v>
      </c>
      <c r="O462" s="2">
        <v>1</v>
      </c>
      <c r="P462" s="4">
        <v>0.86</v>
      </c>
      <c r="Q462" s="2">
        <v>43504</v>
      </c>
      <c r="R462" s="2">
        <v>28</v>
      </c>
      <c r="S462" s="2" t="s">
        <v>1278</v>
      </c>
    </row>
    <row r="463" spans="10:19" x14ac:dyDescent="0.2">
      <c r="J463" s="2">
        <v>999994444</v>
      </c>
      <c r="K463" s="32">
        <v>493001</v>
      </c>
      <c r="L463" s="2" t="s">
        <v>25774</v>
      </c>
      <c r="M463" s="2" t="s">
        <v>25775</v>
      </c>
      <c r="N463" s="15">
        <v>44914</v>
      </c>
      <c r="O463" s="2">
        <v>2</v>
      </c>
      <c r="P463" s="4">
        <v>2.4300000000000002</v>
      </c>
      <c r="Q463" s="2">
        <v>43504</v>
      </c>
      <c r="R463" s="2">
        <v>28</v>
      </c>
      <c r="S463" s="2" t="s">
        <v>1278</v>
      </c>
    </row>
    <row r="464" spans="10:19" x14ac:dyDescent="0.2">
      <c r="J464" s="2">
        <v>999994499</v>
      </c>
      <c r="K464" s="32">
        <v>488001</v>
      </c>
      <c r="L464" s="2" t="s">
        <v>25776</v>
      </c>
      <c r="M464" s="2" t="s">
        <v>25777</v>
      </c>
      <c r="N464" s="15">
        <v>44914</v>
      </c>
      <c r="O464" s="2">
        <v>2</v>
      </c>
      <c r="P464" s="4">
        <v>286.52999999999997</v>
      </c>
      <c r="Q464" s="2">
        <v>43504</v>
      </c>
      <c r="R464" s="2">
        <v>28</v>
      </c>
      <c r="S464" s="2" t="s">
        <v>1277</v>
      </c>
    </row>
    <row r="465" spans="10:19" x14ac:dyDescent="0.2">
      <c r="J465" s="2">
        <v>999994543</v>
      </c>
      <c r="K465" s="32">
        <v>484001</v>
      </c>
      <c r="L465" s="2" t="s">
        <v>25778</v>
      </c>
      <c r="M465" s="2" t="s">
        <v>25779</v>
      </c>
      <c r="N465" s="15">
        <v>44914</v>
      </c>
      <c r="O465" s="2">
        <v>3</v>
      </c>
      <c r="P465" s="4">
        <v>5.93</v>
      </c>
      <c r="Q465" s="2">
        <v>43504</v>
      </c>
      <c r="R465" s="2">
        <v>28</v>
      </c>
      <c r="S465" s="2" t="s">
        <v>1278</v>
      </c>
    </row>
    <row r="466" spans="10:19" x14ac:dyDescent="0.2">
      <c r="J466" s="2">
        <v>999994554</v>
      </c>
      <c r="K466" s="32">
        <v>483001</v>
      </c>
      <c r="L466" s="2" t="s">
        <v>25780</v>
      </c>
      <c r="M466" s="2" t="s">
        <v>25781</v>
      </c>
      <c r="N466" s="15">
        <v>44914</v>
      </c>
      <c r="O466" s="2">
        <v>2</v>
      </c>
      <c r="P466" s="4">
        <v>250.95</v>
      </c>
      <c r="Q466" s="2">
        <v>43504</v>
      </c>
      <c r="R466" s="2">
        <v>28</v>
      </c>
      <c r="S466" s="2" t="s">
        <v>1277</v>
      </c>
    </row>
    <row r="467" spans="10:19" x14ac:dyDescent="0.2">
      <c r="J467" s="2">
        <v>999994576</v>
      </c>
      <c r="K467" s="32">
        <v>481001</v>
      </c>
      <c r="L467" s="2" t="s">
        <v>12025</v>
      </c>
      <c r="M467" s="2" t="s">
        <v>25782</v>
      </c>
      <c r="N467" s="15">
        <v>44914</v>
      </c>
      <c r="O467" s="2">
        <v>2</v>
      </c>
      <c r="P467" s="4">
        <v>1.38</v>
      </c>
      <c r="Q467" s="2">
        <v>43504</v>
      </c>
      <c r="R467" s="2">
        <v>28</v>
      </c>
      <c r="S467" s="2" t="s">
        <v>1278</v>
      </c>
    </row>
    <row r="468" spans="10:19" x14ac:dyDescent="0.2">
      <c r="J468" s="2">
        <v>999994587</v>
      </c>
      <c r="K468" s="32">
        <v>480001</v>
      </c>
      <c r="L468" s="2" t="s">
        <v>25783</v>
      </c>
      <c r="M468" s="2" t="s">
        <v>25784</v>
      </c>
      <c r="N468" s="15">
        <v>44914</v>
      </c>
      <c r="O468" s="2">
        <v>2</v>
      </c>
      <c r="P468" s="4">
        <v>3.26</v>
      </c>
      <c r="Q468" s="2">
        <v>43504</v>
      </c>
      <c r="R468" s="2">
        <v>28</v>
      </c>
      <c r="S468" s="2" t="s">
        <v>1278</v>
      </c>
    </row>
    <row r="469" spans="10:19" x14ac:dyDescent="0.2">
      <c r="J469" s="2">
        <v>999994609</v>
      </c>
      <c r="K469" s="32">
        <v>478001</v>
      </c>
      <c r="L469" s="2" t="s">
        <v>25785</v>
      </c>
      <c r="M469" s="2" t="s">
        <v>25786</v>
      </c>
      <c r="N469" s="15">
        <v>44914</v>
      </c>
      <c r="O469" s="2">
        <v>3</v>
      </c>
      <c r="P469" s="4">
        <v>7.31</v>
      </c>
      <c r="Q469" s="2">
        <v>43504</v>
      </c>
      <c r="R469" s="2">
        <v>28</v>
      </c>
      <c r="S469" s="2" t="s">
        <v>1278</v>
      </c>
    </row>
    <row r="470" spans="10:19" x14ac:dyDescent="0.2">
      <c r="J470" s="2">
        <v>999994675</v>
      </c>
      <c r="K470" s="32">
        <v>472001</v>
      </c>
      <c r="L470" s="2" t="s">
        <v>15226</v>
      </c>
      <c r="M470" s="2" t="s">
        <v>15227</v>
      </c>
      <c r="N470" s="15">
        <v>44914</v>
      </c>
      <c r="O470" s="2">
        <v>2</v>
      </c>
      <c r="P470" s="4">
        <v>233.16</v>
      </c>
      <c r="Q470" s="2">
        <v>43504</v>
      </c>
      <c r="R470" s="2">
        <v>28</v>
      </c>
      <c r="S470" s="2" t="s">
        <v>1277</v>
      </c>
    </row>
    <row r="471" spans="10:19" x14ac:dyDescent="0.2">
      <c r="J471" s="2">
        <v>999994697</v>
      </c>
      <c r="K471" s="32">
        <v>470001</v>
      </c>
      <c r="L471" s="2" t="s">
        <v>25787</v>
      </c>
      <c r="M471" s="2" t="s">
        <v>25788</v>
      </c>
      <c r="N471" s="15">
        <v>44914</v>
      </c>
      <c r="O471" s="2">
        <v>2</v>
      </c>
      <c r="P471" s="4">
        <v>242.06</v>
      </c>
      <c r="Q471" s="2">
        <v>43504</v>
      </c>
      <c r="R471" s="2">
        <v>28</v>
      </c>
      <c r="S471" s="2" t="s">
        <v>1277</v>
      </c>
    </row>
    <row r="472" spans="10:19" x14ac:dyDescent="0.2">
      <c r="J472" s="2">
        <v>999994796</v>
      </c>
      <c r="K472" s="32">
        <v>461001</v>
      </c>
      <c r="L472" s="2" t="s">
        <v>25789</v>
      </c>
      <c r="M472" s="2" t="s">
        <v>25790</v>
      </c>
      <c r="N472" s="15">
        <v>44914</v>
      </c>
      <c r="O472" s="2">
        <v>3</v>
      </c>
      <c r="P472" s="4">
        <v>4.91</v>
      </c>
      <c r="Q472" s="2">
        <v>43504</v>
      </c>
      <c r="R472" s="2">
        <v>28</v>
      </c>
      <c r="S472" s="2" t="s">
        <v>1278</v>
      </c>
    </row>
    <row r="473" spans="10:19" x14ac:dyDescent="0.2">
      <c r="J473" s="2">
        <v>999994807</v>
      </c>
      <c r="K473" s="32">
        <v>460001</v>
      </c>
      <c r="L473" s="2" t="s">
        <v>25791</v>
      </c>
      <c r="M473" s="2" t="s">
        <v>25792</v>
      </c>
      <c r="N473" s="15">
        <v>44914</v>
      </c>
      <c r="O473" s="2">
        <v>2</v>
      </c>
      <c r="P473" s="4">
        <v>188.69</v>
      </c>
      <c r="Q473" s="2">
        <v>43504</v>
      </c>
      <c r="R473" s="2">
        <v>28</v>
      </c>
      <c r="S473" s="2" t="s">
        <v>1277</v>
      </c>
    </row>
    <row r="474" spans="10:19" x14ac:dyDescent="0.2">
      <c r="J474" s="2">
        <v>999994829</v>
      </c>
      <c r="K474" s="32">
        <v>458001</v>
      </c>
      <c r="L474" s="2" t="s">
        <v>25793</v>
      </c>
      <c r="M474" s="2" t="s">
        <v>25794</v>
      </c>
      <c r="N474" s="15">
        <v>44914</v>
      </c>
      <c r="O474" s="2">
        <v>2</v>
      </c>
      <c r="P474" s="4">
        <v>322.10000000000002</v>
      </c>
      <c r="Q474" s="2">
        <v>43504</v>
      </c>
      <c r="R474" s="2">
        <v>28</v>
      </c>
      <c r="S474" s="2" t="s">
        <v>1277</v>
      </c>
    </row>
    <row r="475" spans="10:19" x14ac:dyDescent="0.2">
      <c r="J475" s="2">
        <v>999994840</v>
      </c>
      <c r="K475" s="32">
        <v>457001</v>
      </c>
      <c r="L475" s="2" t="s">
        <v>12257</v>
      </c>
      <c r="M475" s="2" t="s">
        <v>25795</v>
      </c>
      <c r="N475" s="15">
        <v>44914</v>
      </c>
      <c r="O475" s="2">
        <v>2</v>
      </c>
      <c r="P475" s="4">
        <v>313.20999999999998</v>
      </c>
      <c r="Q475" s="2">
        <v>43504</v>
      </c>
      <c r="R475" s="2">
        <v>28</v>
      </c>
      <c r="S475" s="2" t="s">
        <v>1277</v>
      </c>
    </row>
    <row r="476" spans="10:19" x14ac:dyDescent="0.2">
      <c r="J476" s="2">
        <v>999994851</v>
      </c>
      <c r="K476" s="32">
        <v>456001</v>
      </c>
      <c r="L476" s="2" t="s">
        <v>25796</v>
      </c>
      <c r="M476" s="2" t="s">
        <v>25797</v>
      </c>
      <c r="N476" s="15">
        <v>44914</v>
      </c>
      <c r="O476" s="2">
        <v>3</v>
      </c>
      <c r="P476" s="4">
        <v>8.4499999999999993</v>
      </c>
      <c r="Q476" s="2">
        <v>43504</v>
      </c>
      <c r="R476" s="2">
        <v>28</v>
      </c>
      <c r="S476" s="2" t="s">
        <v>1278</v>
      </c>
    </row>
    <row r="477" spans="10:19" x14ac:dyDescent="0.2">
      <c r="J477" s="2">
        <v>999994895</v>
      </c>
      <c r="K477" s="32">
        <v>4899002</v>
      </c>
      <c r="L477" s="2" t="s">
        <v>12342</v>
      </c>
      <c r="M477" s="2" t="s">
        <v>25798</v>
      </c>
      <c r="N477" s="15">
        <v>44914</v>
      </c>
      <c r="O477" s="2">
        <v>2</v>
      </c>
      <c r="P477" s="4">
        <v>170.9</v>
      </c>
      <c r="Q477" s="2">
        <v>43504</v>
      </c>
      <c r="R477" s="2">
        <v>28</v>
      </c>
      <c r="S477" s="2" t="s">
        <v>1277</v>
      </c>
    </row>
    <row r="478" spans="10:19" x14ac:dyDescent="0.2">
      <c r="J478" s="2">
        <v>999994917</v>
      </c>
      <c r="K478" s="32">
        <v>450001</v>
      </c>
      <c r="L478" s="2" t="s">
        <v>25799</v>
      </c>
      <c r="M478" s="2" t="s">
        <v>25800</v>
      </c>
      <c r="N478" s="15">
        <v>44914</v>
      </c>
      <c r="O478" s="2">
        <v>3</v>
      </c>
      <c r="P478" s="4">
        <v>4.33</v>
      </c>
      <c r="Q478" s="2">
        <v>43504</v>
      </c>
      <c r="R478" s="2">
        <v>28</v>
      </c>
      <c r="S478" s="2" t="s">
        <v>1278</v>
      </c>
    </row>
    <row r="479" spans="10:19" x14ac:dyDescent="0.2">
      <c r="J479" s="2">
        <v>999994928</v>
      </c>
      <c r="K479" s="32">
        <v>449001</v>
      </c>
      <c r="L479" s="2" t="s">
        <v>25801</v>
      </c>
      <c r="M479" s="2" t="s">
        <v>25802</v>
      </c>
      <c r="N479" s="15">
        <v>44914</v>
      </c>
      <c r="O479" s="2">
        <v>2</v>
      </c>
      <c r="P479" s="4">
        <v>1.49</v>
      </c>
      <c r="Q479" s="2">
        <v>43504</v>
      </c>
      <c r="R479" s="2">
        <v>28</v>
      </c>
      <c r="S479" s="2" t="s">
        <v>1278</v>
      </c>
    </row>
    <row r="480" spans="10:19" x14ac:dyDescent="0.2">
      <c r="J480" s="2">
        <v>999994994</v>
      </c>
      <c r="K480" s="32">
        <v>444001</v>
      </c>
      <c r="L480" s="2" t="s">
        <v>25803</v>
      </c>
      <c r="M480" s="2" t="s">
        <v>25804</v>
      </c>
      <c r="N480" s="15">
        <v>44914</v>
      </c>
      <c r="O480" s="2">
        <v>1</v>
      </c>
      <c r="P480" s="4">
        <v>73.069999999999993</v>
      </c>
      <c r="Q480" s="2">
        <v>43504</v>
      </c>
      <c r="R480" s="2">
        <v>28</v>
      </c>
      <c r="S480" s="2" t="s">
        <v>1277</v>
      </c>
    </row>
    <row r="481" spans="10:19" x14ac:dyDescent="0.2">
      <c r="J481" s="2">
        <v>999995038</v>
      </c>
      <c r="K481" s="32">
        <v>440001</v>
      </c>
      <c r="L481" s="2" t="s">
        <v>25805</v>
      </c>
      <c r="M481" s="2" t="s">
        <v>25806</v>
      </c>
      <c r="N481" s="15">
        <v>44914</v>
      </c>
      <c r="O481" s="2">
        <v>2</v>
      </c>
      <c r="P481" s="4">
        <v>99.75</v>
      </c>
      <c r="Q481" s="2">
        <v>43504</v>
      </c>
      <c r="R481" s="2">
        <v>28</v>
      </c>
      <c r="S481" s="2" t="s">
        <v>1277</v>
      </c>
    </row>
    <row r="482" spans="10:19" x14ac:dyDescent="0.2">
      <c r="J482" s="2">
        <v>999995126</v>
      </c>
      <c r="K482" s="32">
        <v>432001</v>
      </c>
      <c r="L482" s="2" t="s">
        <v>25807</v>
      </c>
      <c r="M482" s="2" t="s">
        <v>25808</v>
      </c>
      <c r="N482" s="15">
        <v>44914</v>
      </c>
      <c r="O482" s="2">
        <v>1</v>
      </c>
      <c r="P482" s="4">
        <v>0.86</v>
      </c>
      <c r="Q482" s="2">
        <v>43504</v>
      </c>
      <c r="R482" s="2">
        <v>28</v>
      </c>
      <c r="S482" s="2" t="s">
        <v>1278</v>
      </c>
    </row>
    <row r="483" spans="10:19" x14ac:dyDescent="0.2">
      <c r="J483" s="2">
        <v>999995148</v>
      </c>
      <c r="K483" s="32">
        <v>430001</v>
      </c>
      <c r="L483" s="2" t="s">
        <v>25809</v>
      </c>
      <c r="M483" s="2" t="s">
        <v>25810</v>
      </c>
      <c r="N483" s="15">
        <v>44914</v>
      </c>
      <c r="O483" s="2">
        <v>3</v>
      </c>
      <c r="P483" s="4">
        <v>5.13</v>
      </c>
      <c r="Q483" s="2">
        <v>43504</v>
      </c>
      <c r="R483" s="2">
        <v>28</v>
      </c>
      <c r="S483" s="2" t="s">
        <v>1278</v>
      </c>
    </row>
    <row r="484" spans="10:19" x14ac:dyDescent="0.2">
      <c r="J484" s="2">
        <v>999995236</v>
      </c>
      <c r="K484" s="32">
        <v>422001</v>
      </c>
      <c r="L484" s="2" t="s">
        <v>25811</v>
      </c>
      <c r="M484" s="2" t="s">
        <v>25812</v>
      </c>
      <c r="N484" s="15">
        <v>44914</v>
      </c>
      <c r="O484" s="2">
        <v>2</v>
      </c>
      <c r="P484" s="4">
        <v>286.52999999999997</v>
      </c>
      <c r="Q484" s="2">
        <v>43504</v>
      </c>
      <c r="R484" s="2">
        <v>28</v>
      </c>
      <c r="S484" s="2" t="s">
        <v>1277</v>
      </c>
    </row>
    <row r="485" spans="10:19" x14ac:dyDescent="0.2">
      <c r="J485" s="2">
        <v>999995247</v>
      </c>
      <c r="K485" s="32">
        <v>421001</v>
      </c>
      <c r="L485" s="2" t="s">
        <v>25813</v>
      </c>
      <c r="M485" s="2" t="s">
        <v>25814</v>
      </c>
      <c r="N485" s="15">
        <v>44914</v>
      </c>
      <c r="O485" s="2">
        <v>2</v>
      </c>
      <c r="P485" s="4">
        <v>233.16</v>
      </c>
      <c r="Q485" s="2">
        <v>43504</v>
      </c>
      <c r="R485" s="2">
        <v>28</v>
      </c>
      <c r="S485" s="2" t="s">
        <v>1277</v>
      </c>
    </row>
    <row r="486" spans="10:19" x14ac:dyDescent="0.2">
      <c r="J486" s="2">
        <v>999995258</v>
      </c>
      <c r="K486" s="32">
        <v>420001</v>
      </c>
      <c r="L486" s="2" t="s">
        <v>25815</v>
      </c>
      <c r="M486" s="2" t="s">
        <v>25816</v>
      </c>
      <c r="N486" s="15">
        <v>44914</v>
      </c>
      <c r="O486" s="2">
        <v>3</v>
      </c>
      <c r="P486" s="4">
        <v>583.64</v>
      </c>
      <c r="Q486" s="2">
        <v>43504</v>
      </c>
      <c r="R486" s="2">
        <v>28</v>
      </c>
      <c r="S486" s="2" t="s">
        <v>1277</v>
      </c>
    </row>
    <row r="487" spans="10:19" x14ac:dyDescent="0.2">
      <c r="J487" s="2">
        <v>999995269</v>
      </c>
      <c r="K487" s="32">
        <v>419001</v>
      </c>
      <c r="L487" s="2" t="s">
        <v>25817</v>
      </c>
      <c r="M487" s="2" t="s">
        <v>25818</v>
      </c>
      <c r="N487" s="15">
        <v>44914</v>
      </c>
      <c r="O487" s="2">
        <v>2</v>
      </c>
      <c r="P487" s="4">
        <v>126.43</v>
      </c>
      <c r="Q487" s="2">
        <v>43504</v>
      </c>
      <c r="R487" s="2">
        <v>28</v>
      </c>
      <c r="S487" s="2" t="s">
        <v>1277</v>
      </c>
    </row>
    <row r="488" spans="10:19" x14ac:dyDescent="0.2">
      <c r="J488" s="2">
        <v>999995313</v>
      </c>
      <c r="K488" s="32">
        <v>415001</v>
      </c>
      <c r="L488" s="2" t="s">
        <v>25819</v>
      </c>
      <c r="M488" s="2" t="s">
        <v>25820</v>
      </c>
      <c r="N488" s="15">
        <v>44914</v>
      </c>
      <c r="O488" s="2">
        <v>2</v>
      </c>
      <c r="P488" s="4">
        <v>2.5299999999999998</v>
      </c>
      <c r="Q488" s="2">
        <v>43504</v>
      </c>
      <c r="R488" s="2">
        <v>28</v>
      </c>
      <c r="S488" s="2" t="s">
        <v>1278</v>
      </c>
    </row>
    <row r="489" spans="10:19" x14ac:dyDescent="0.2">
      <c r="J489" s="2">
        <v>999995335</v>
      </c>
      <c r="K489" s="32">
        <v>413001</v>
      </c>
      <c r="L489" s="2" t="s">
        <v>25821</v>
      </c>
      <c r="M489" s="2" t="s">
        <v>25822</v>
      </c>
      <c r="N489" s="15">
        <v>44914</v>
      </c>
      <c r="O489" s="2">
        <v>2</v>
      </c>
      <c r="P489" s="4">
        <v>197.59</v>
      </c>
      <c r="Q489" s="2">
        <v>43504</v>
      </c>
      <c r="R489" s="2">
        <v>28</v>
      </c>
      <c r="S489" s="2" t="s">
        <v>1277</v>
      </c>
    </row>
    <row r="490" spans="10:19" x14ac:dyDescent="0.2">
      <c r="J490" s="2">
        <v>999995357</v>
      </c>
      <c r="K490" s="32">
        <v>411001</v>
      </c>
      <c r="L490" s="2" t="s">
        <v>25823</v>
      </c>
      <c r="M490" s="2" t="s">
        <v>25824</v>
      </c>
      <c r="N490" s="15">
        <v>44914</v>
      </c>
      <c r="O490" s="2">
        <v>2</v>
      </c>
      <c r="P490" s="4">
        <v>179.8</v>
      </c>
      <c r="Q490" s="2">
        <v>43504</v>
      </c>
      <c r="R490" s="2">
        <v>28</v>
      </c>
      <c r="S490" s="2" t="s">
        <v>1277</v>
      </c>
    </row>
    <row r="491" spans="10:19" x14ac:dyDescent="0.2">
      <c r="J491" s="2">
        <v>999995423</v>
      </c>
      <c r="K491" s="32">
        <v>405001</v>
      </c>
      <c r="L491" s="2" t="s">
        <v>25825</v>
      </c>
      <c r="M491" s="2" t="s">
        <v>25826</v>
      </c>
      <c r="N491" s="15">
        <v>44914</v>
      </c>
      <c r="O491" s="2">
        <v>2</v>
      </c>
      <c r="P491" s="4">
        <v>295.42</v>
      </c>
      <c r="Q491" s="2">
        <v>43504</v>
      </c>
      <c r="R491" s="2">
        <v>28</v>
      </c>
      <c r="S491" s="2" t="s">
        <v>1277</v>
      </c>
    </row>
    <row r="492" spans="10:19" x14ac:dyDescent="0.2">
      <c r="J492" s="2">
        <v>999995478</v>
      </c>
      <c r="K492" s="32">
        <v>400001</v>
      </c>
      <c r="L492" s="2" t="s">
        <v>25827</v>
      </c>
      <c r="M492" s="2" t="s">
        <v>25828</v>
      </c>
      <c r="N492" s="15">
        <v>44914</v>
      </c>
      <c r="O492" s="2">
        <v>1</v>
      </c>
      <c r="P492" s="4">
        <v>0.86</v>
      </c>
      <c r="Q492" s="2">
        <v>43504</v>
      </c>
      <c r="R492" s="2">
        <v>28</v>
      </c>
      <c r="S492" s="2" t="s">
        <v>1278</v>
      </c>
    </row>
    <row r="493" spans="10:19" x14ac:dyDescent="0.2">
      <c r="J493" s="2">
        <v>999995522</v>
      </c>
      <c r="K493" s="32">
        <v>396001</v>
      </c>
      <c r="L493" s="2" t="s">
        <v>25829</v>
      </c>
      <c r="M493" s="2" t="s">
        <v>25830</v>
      </c>
      <c r="N493" s="15">
        <v>44914</v>
      </c>
      <c r="O493" s="2">
        <v>3</v>
      </c>
      <c r="P493" s="4">
        <v>4.22</v>
      </c>
      <c r="Q493" s="2">
        <v>43504</v>
      </c>
      <c r="R493" s="2">
        <v>28</v>
      </c>
      <c r="S493" s="2" t="s">
        <v>1278</v>
      </c>
    </row>
    <row r="494" spans="10:19" x14ac:dyDescent="0.2">
      <c r="J494" s="2">
        <v>999995610</v>
      </c>
      <c r="K494" s="32">
        <v>388001</v>
      </c>
      <c r="L494" s="2" t="s">
        <v>25831</v>
      </c>
      <c r="M494" s="2" t="s">
        <v>25832</v>
      </c>
      <c r="N494" s="15">
        <v>44914</v>
      </c>
      <c r="O494" s="2">
        <v>2</v>
      </c>
      <c r="P494" s="4">
        <v>3.26</v>
      </c>
      <c r="Q494" s="2">
        <v>43504</v>
      </c>
      <c r="R494" s="2">
        <v>28</v>
      </c>
      <c r="S494" s="2" t="s">
        <v>1278</v>
      </c>
    </row>
    <row r="495" spans="10:19" x14ac:dyDescent="0.2">
      <c r="J495" s="2">
        <v>999995632</v>
      </c>
      <c r="K495" s="32">
        <v>386001</v>
      </c>
      <c r="L495" s="2" t="s">
        <v>25833</v>
      </c>
      <c r="M495" s="2" t="s">
        <v>25834</v>
      </c>
      <c r="N495" s="15">
        <v>44914</v>
      </c>
      <c r="O495" s="2">
        <v>3</v>
      </c>
      <c r="P495" s="4">
        <v>5.71</v>
      </c>
      <c r="Q495" s="2">
        <v>43504</v>
      </c>
      <c r="R495" s="2">
        <v>28</v>
      </c>
      <c r="S495" s="2" t="s">
        <v>1278</v>
      </c>
    </row>
    <row r="496" spans="10:19" x14ac:dyDescent="0.2">
      <c r="J496" s="2">
        <v>999995687</v>
      </c>
      <c r="K496" s="32">
        <v>381001</v>
      </c>
      <c r="L496" s="2" t="s">
        <v>25835</v>
      </c>
      <c r="M496" s="2" t="s">
        <v>25836</v>
      </c>
      <c r="N496" s="15">
        <v>44914</v>
      </c>
      <c r="O496" s="2">
        <v>2</v>
      </c>
      <c r="P496" s="4">
        <v>144.22</v>
      </c>
      <c r="Q496" s="2">
        <v>43504</v>
      </c>
      <c r="R496" s="2">
        <v>28</v>
      </c>
      <c r="S496" s="2" t="s">
        <v>1277</v>
      </c>
    </row>
    <row r="497" spans="10:19" x14ac:dyDescent="0.2">
      <c r="J497" s="2">
        <v>999995698</v>
      </c>
      <c r="K497" s="32">
        <v>380001</v>
      </c>
      <c r="L497" s="2" t="s">
        <v>25837</v>
      </c>
      <c r="M497" s="2" t="s">
        <v>25838</v>
      </c>
      <c r="N497" s="15">
        <v>44914</v>
      </c>
      <c r="O497" s="2">
        <v>2</v>
      </c>
      <c r="P497" s="4">
        <v>2.2200000000000002</v>
      </c>
      <c r="Q497" s="2">
        <v>43504</v>
      </c>
      <c r="R497" s="2">
        <v>28</v>
      </c>
      <c r="S497" s="2" t="s">
        <v>1278</v>
      </c>
    </row>
    <row r="498" spans="10:19" x14ac:dyDescent="0.2">
      <c r="J498" s="2">
        <v>999995753</v>
      </c>
      <c r="K498" s="32">
        <v>375001</v>
      </c>
      <c r="L498" s="2" t="s">
        <v>25839</v>
      </c>
      <c r="M498" s="2" t="s">
        <v>25840</v>
      </c>
      <c r="N498" s="15">
        <v>44914</v>
      </c>
      <c r="O498" s="2">
        <v>1</v>
      </c>
      <c r="P498" s="4">
        <v>0.86</v>
      </c>
      <c r="Q498" s="2">
        <v>43504</v>
      </c>
      <c r="R498" s="2">
        <v>28</v>
      </c>
      <c r="S498" s="2" t="s">
        <v>1278</v>
      </c>
    </row>
    <row r="499" spans="10:19" x14ac:dyDescent="0.2">
      <c r="J499" s="2">
        <v>999995808</v>
      </c>
      <c r="K499" s="32">
        <v>370001</v>
      </c>
      <c r="L499" s="2" t="s">
        <v>25841</v>
      </c>
      <c r="M499" s="2" t="s">
        <v>25842</v>
      </c>
      <c r="N499" s="15">
        <v>44914</v>
      </c>
      <c r="O499" s="2">
        <v>3</v>
      </c>
      <c r="P499" s="4">
        <v>486.14</v>
      </c>
      <c r="Q499" s="2">
        <v>43504</v>
      </c>
      <c r="R499" s="2">
        <v>28</v>
      </c>
      <c r="S499" s="2" t="s">
        <v>1277</v>
      </c>
    </row>
    <row r="500" spans="10:19" x14ac:dyDescent="0.2">
      <c r="J500" s="2">
        <v>999995852</v>
      </c>
      <c r="K500" s="32">
        <v>366001</v>
      </c>
      <c r="L500" s="2" t="s">
        <v>25843</v>
      </c>
      <c r="M500" s="2" t="s">
        <v>25844</v>
      </c>
      <c r="N500" s="15">
        <v>44914</v>
      </c>
      <c r="O500" s="2">
        <v>2</v>
      </c>
      <c r="P500" s="4">
        <v>313.20999999999998</v>
      </c>
      <c r="Q500" s="2">
        <v>43504</v>
      </c>
      <c r="R500" s="2">
        <v>28</v>
      </c>
      <c r="S500" s="2" t="s">
        <v>1277</v>
      </c>
    </row>
    <row r="501" spans="10:19" x14ac:dyDescent="0.2">
      <c r="J501" s="2">
        <v>999995896</v>
      </c>
      <c r="K501" s="32">
        <v>362001</v>
      </c>
      <c r="L501" s="2" t="s">
        <v>25845</v>
      </c>
      <c r="M501" s="2" t="s">
        <v>25846</v>
      </c>
      <c r="N501" s="15">
        <v>44923</v>
      </c>
      <c r="O501" s="2">
        <v>2</v>
      </c>
      <c r="P501" s="4">
        <v>1.8</v>
      </c>
      <c r="Q501" s="2">
        <v>43552</v>
      </c>
      <c r="R501" s="2">
        <v>28</v>
      </c>
      <c r="S501" s="2" t="s">
        <v>1278</v>
      </c>
    </row>
    <row r="502" spans="10:19" x14ac:dyDescent="0.2">
      <c r="J502" s="2">
        <v>999995918</v>
      </c>
      <c r="K502" s="32">
        <v>360001</v>
      </c>
      <c r="L502" s="2" t="s">
        <v>25847</v>
      </c>
      <c r="M502" s="2" t="s">
        <v>25848</v>
      </c>
      <c r="N502" s="15">
        <v>44914</v>
      </c>
      <c r="O502" s="2">
        <v>2</v>
      </c>
      <c r="P502" s="4">
        <v>2.2200000000000002</v>
      </c>
      <c r="Q502" s="2">
        <v>43504</v>
      </c>
      <c r="R502" s="2">
        <v>28</v>
      </c>
      <c r="S502" s="2" t="s">
        <v>1278</v>
      </c>
    </row>
    <row r="503" spans="10:19" x14ac:dyDescent="0.2">
      <c r="J503" s="2">
        <v>999995929</v>
      </c>
      <c r="K503" s="32">
        <v>359001</v>
      </c>
      <c r="L503" s="2" t="s">
        <v>25849</v>
      </c>
      <c r="M503" s="2" t="s">
        <v>25850</v>
      </c>
      <c r="N503" s="15">
        <v>44916</v>
      </c>
      <c r="O503" s="2">
        <v>3</v>
      </c>
      <c r="P503" s="4">
        <v>5.1100000000000003</v>
      </c>
      <c r="Q503" s="2">
        <v>43517</v>
      </c>
      <c r="R503" s="2">
        <v>29</v>
      </c>
      <c r="S503" s="2" t="s">
        <v>1278</v>
      </c>
    </row>
    <row r="504" spans="10:19" x14ac:dyDescent="0.2">
      <c r="J504" s="2">
        <v>999995973</v>
      </c>
      <c r="K504" s="32">
        <v>355001</v>
      </c>
      <c r="L504" s="2" t="s">
        <v>25851</v>
      </c>
      <c r="M504" s="2" t="s">
        <v>25852</v>
      </c>
      <c r="N504" s="15">
        <v>44916</v>
      </c>
      <c r="O504" s="2">
        <v>2</v>
      </c>
      <c r="P504" s="4">
        <v>224.27</v>
      </c>
      <c r="Q504" s="2">
        <v>43517</v>
      </c>
      <c r="R504" s="2">
        <v>29</v>
      </c>
      <c r="S504" s="2" t="s">
        <v>1277</v>
      </c>
    </row>
    <row r="505" spans="10:19" x14ac:dyDescent="0.2">
      <c r="J505" s="2">
        <v>999995984</v>
      </c>
      <c r="K505" s="32">
        <v>354001</v>
      </c>
      <c r="L505" s="2" t="s">
        <v>25853</v>
      </c>
      <c r="M505" s="2" t="s">
        <v>25854</v>
      </c>
      <c r="N505" s="15">
        <v>44916</v>
      </c>
      <c r="O505" s="2">
        <v>2</v>
      </c>
      <c r="P505" s="4">
        <v>233.16</v>
      </c>
      <c r="Q505" s="2">
        <v>43517</v>
      </c>
      <c r="R505" s="2">
        <v>29</v>
      </c>
      <c r="S505" s="2" t="s">
        <v>1277</v>
      </c>
    </row>
    <row r="506" spans="10:19" x14ac:dyDescent="0.2">
      <c r="J506" s="2">
        <v>999996039</v>
      </c>
      <c r="K506" s="32">
        <v>349001</v>
      </c>
      <c r="L506" s="2" t="s">
        <v>12661</v>
      </c>
      <c r="M506" s="2" t="s">
        <v>25855</v>
      </c>
      <c r="N506" s="15">
        <v>44916</v>
      </c>
      <c r="O506" s="2">
        <v>2</v>
      </c>
      <c r="P506" s="4">
        <v>295.42</v>
      </c>
      <c r="Q506" s="2">
        <v>43517</v>
      </c>
      <c r="R506" s="2">
        <v>29</v>
      </c>
      <c r="S506" s="2" t="s">
        <v>1277</v>
      </c>
    </row>
    <row r="507" spans="10:19" x14ac:dyDescent="0.2">
      <c r="J507" s="2">
        <v>999996072</v>
      </c>
      <c r="K507" s="32">
        <v>346001</v>
      </c>
      <c r="L507" s="2" t="s">
        <v>25856</v>
      </c>
      <c r="M507" s="2" t="s">
        <v>25857</v>
      </c>
      <c r="N507" s="15">
        <v>44916</v>
      </c>
      <c r="O507" s="2">
        <v>1</v>
      </c>
      <c r="P507" s="4">
        <v>73.069999999999993</v>
      </c>
      <c r="Q507" s="2">
        <v>43517</v>
      </c>
      <c r="R507" s="2">
        <v>29</v>
      </c>
      <c r="S507" s="2" t="s">
        <v>1277</v>
      </c>
    </row>
    <row r="508" spans="10:19" x14ac:dyDescent="0.2">
      <c r="J508" s="2">
        <v>999996094</v>
      </c>
      <c r="K508" s="32">
        <v>344001</v>
      </c>
      <c r="L508" s="2" t="s">
        <v>25858</v>
      </c>
      <c r="M508" s="2" t="s">
        <v>25859</v>
      </c>
      <c r="N508" s="15">
        <v>44916</v>
      </c>
      <c r="O508" s="2">
        <v>2</v>
      </c>
      <c r="P508" s="4">
        <v>1.83</v>
      </c>
      <c r="Q508" s="2">
        <v>43517</v>
      </c>
      <c r="R508" s="2">
        <v>29</v>
      </c>
      <c r="S508" s="2" t="s">
        <v>1278</v>
      </c>
    </row>
    <row r="509" spans="10:19" x14ac:dyDescent="0.2">
      <c r="J509" s="2">
        <v>999996105</v>
      </c>
      <c r="K509" s="32">
        <v>343001</v>
      </c>
      <c r="L509" s="2" t="s">
        <v>25860</v>
      </c>
      <c r="M509" s="2" t="s">
        <v>25861</v>
      </c>
      <c r="N509" s="15">
        <v>44916</v>
      </c>
      <c r="O509" s="2">
        <v>2</v>
      </c>
      <c r="P509" s="4">
        <v>90.86</v>
      </c>
      <c r="Q509" s="2">
        <v>43517</v>
      </c>
      <c r="R509" s="2">
        <v>29</v>
      </c>
      <c r="S509" s="2" t="s">
        <v>1277</v>
      </c>
    </row>
    <row r="510" spans="10:19" x14ac:dyDescent="0.2">
      <c r="J510" s="2">
        <v>999996127</v>
      </c>
      <c r="K510" s="32">
        <v>341001</v>
      </c>
      <c r="L510" s="2" t="s">
        <v>25862</v>
      </c>
      <c r="M510" s="2" t="s">
        <v>25863</v>
      </c>
      <c r="N510" s="15">
        <v>44916</v>
      </c>
      <c r="O510" s="2">
        <v>2</v>
      </c>
      <c r="P510" s="4">
        <v>0.88</v>
      </c>
      <c r="Q510" s="2">
        <v>43517</v>
      </c>
      <c r="R510" s="2">
        <v>29</v>
      </c>
      <c r="S510" s="2" t="s">
        <v>1278</v>
      </c>
    </row>
    <row r="511" spans="10:19" x14ac:dyDescent="0.2">
      <c r="J511" s="2">
        <v>999996149</v>
      </c>
      <c r="K511" s="32">
        <v>339001</v>
      </c>
      <c r="L511" s="2" t="s">
        <v>25864</v>
      </c>
      <c r="M511" s="2" t="s">
        <v>25865</v>
      </c>
      <c r="N511" s="15">
        <v>44916</v>
      </c>
      <c r="O511" s="2">
        <v>2</v>
      </c>
      <c r="P511" s="4">
        <v>170.9</v>
      </c>
      <c r="Q511" s="2">
        <v>43517</v>
      </c>
      <c r="R511" s="2">
        <v>29</v>
      </c>
      <c r="S511" s="2" t="s">
        <v>1277</v>
      </c>
    </row>
    <row r="512" spans="10:19" x14ac:dyDescent="0.2">
      <c r="J512" s="2">
        <v>999996171</v>
      </c>
      <c r="K512" s="32">
        <v>337001</v>
      </c>
      <c r="L512" s="2" t="s">
        <v>25866</v>
      </c>
      <c r="M512" s="2" t="s">
        <v>25867</v>
      </c>
      <c r="N512" s="15">
        <v>44916</v>
      </c>
      <c r="O512" s="2">
        <v>2</v>
      </c>
      <c r="P512" s="4">
        <v>250.95</v>
      </c>
      <c r="Q512" s="2">
        <v>43517</v>
      </c>
      <c r="R512" s="2">
        <v>29</v>
      </c>
      <c r="S512" s="2" t="s">
        <v>1277</v>
      </c>
    </row>
    <row r="513" spans="10:19" x14ac:dyDescent="0.2">
      <c r="J513" s="2">
        <v>999996215</v>
      </c>
      <c r="K513" s="32">
        <v>333001</v>
      </c>
      <c r="L513" s="2" t="s">
        <v>25868</v>
      </c>
      <c r="M513" s="2" t="s">
        <v>25869</v>
      </c>
      <c r="N513" s="15">
        <v>44916</v>
      </c>
      <c r="O513" s="2">
        <v>2</v>
      </c>
      <c r="P513" s="4">
        <v>144.22</v>
      </c>
      <c r="Q513" s="2">
        <v>43517</v>
      </c>
      <c r="R513" s="2">
        <v>29</v>
      </c>
      <c r="S513" s="2" t="s">
        <v>1277</v>
      </c>
    </row>
    <row r="514" spans="10:19" x14ac:dyDescent="0.2">
      <c r="J514" s="2">
        <v>999996237</v>
      </c>
      <c r="K514" s="32">
        <v>331001</v>
      </c>
      <c r="L514" s="2" t="s">
        <v>25870</v>
      </c>
      <c r="M514" s="2" t="s">
        <v>25871</v>
      </c>
      <c r="N514" s="15">
        <v>44916</v>
      </c>
      <c r="O514" s="2">
        <v>1</v>
      </c>
      <c r="P514" s="4">
        <v>0.78</v>
      </c>
      <c r="Q514" s="2">
        <v>43517</v>
      </c>
      <c r="R514" s="2">
        <v>29</v>
      </c>
      <c r="S514" s="2" t="s">
        <v>1278</v>
      </c>
    </row>
    <row r="515" spans="10:19" x14ac:dyDescent="0.2">
      <c r="J515" s="2">
        <v>999996325</v>
      </c>
      <c r="K515" s="32">
        <v>324001</v>
      </c>
      <c r="L515" s="2" t="s">
        <v>25872</v>
      </c>
      <c r="M515" s="2" t="s">
        <v>25873</v>
      </c>
      <c r="N515" s="15">
        <v>44916</v>
      </c>
      <c r="O515" s="2">
        <v>2</v>
      </c>
      <c r="P515" s="4">
        <v>188.69</v>
      </c>
      <c r="Q515" s="2">
        <v>43517</v>
      </c>
      <c r="R515" s="2">
        <v>29</v>
      </c>
      <c r="S515" s="2" t="s">
        <v>1277</v>
      </c>
    </row>
    <row r="516" spans="10:19" x14ac:dyDescent="0.2">
      <c r="J516" s="2">
        <v>999996446</v>
      </c>
      <c r="K516" s="32">
        <v>314002</v>
      </c>
      <c r="L516" s="2" t="s">
        <v>25874</v>
      </c>
      <c r="M516" s="2" t="s">
        <v>25875</v>
      </c>
      <c r="N516" s="15">
        <v>44916</v>
      </c>
      <c r="O516" s="2">
        <v>1</v>
      </c>
      <c r="P516" s="4">
        <v>0.78</v>
      </c>
      <c r="Q516" s="2">
        <v>43517</v>
      </c>
      <c r="R516" s="2">
        <v>29</v>
      </c>
      <c r="S516" s="2" t="s">
        <v>1278</v>
      </c>
    </row>
    <row r="517" spans="10:19" x14ac:dyDescent="0.2">
      <c r="J517" s="2">
        <v>999996523</v>
      </c>
      <c r="K517" s="32">
        <v>306001</v>
      </c>
      <c r="L517" s="2" t="s">
        <v>12516</v>
      </c>
      <c r="M517" s="2" t="s">
        <v>25876</v>
      </c>
      <c r="N517" s="15">
        <v>44916</v>
      </c>
      <c r="O517" s="2">
        <v>1</v>
      </c>
      <c r="P517" s="4">
        <v>0.78</v>
      </c>
      <c r="Q517" s="2">
        <v>43517</v>
      </c>
      <c r="R517" s="2">
        <v>29</v>
      </c>
      <c r="S517" s="2" t="s">
        <v>1278</v>
      </c>
    </row>
    <row r="518" spans="10:19" x14ac:dyDescent="0.2">
      <c r="J518" s="2">
        <v>999996534</v>
      </c>
      <c r="K518" s="32">
        <v>305001</v>
      </c>
      <c r="L518" s="2" t="s">
        <v>23954</v>
      </c>
      <c r="M518" s="2" t="s">
        <v>23955</v>
      </c>
      <c r="N518" s="15">
        <v>44916</v>
      </c>
      <c r="O518" s="2">
        <v>2</v>
      </c>
      <c r="P518" s="4">
        <v>1.54</v>
      </c>
      <c r="Q518" s="2">
        <v>43517</v>
      </c>
      <c r="R518" s="2">
        <v>29</v>
      </c>
      <c r="S518" s="2" t="s">
        <v>1278</v>
      </c>
    </row>
    <row r="519" spans="10:19" x14ac:dyDescent="0.2">
      <c r="J519" s="2">
        <v>999996677</v>
      </c>
      <c r="K519" s="32">
        <v>292001</v>
      </c>
      <c r="L519" s="2" t="s">
        <v>25877</v>
      </c>
      <c r="M519" s="2" t="s">
        <v>25878</v>
      </c>
      <c r="N519" s="15">
        <v>44916</v>
      </c>
      <c r="O519" s="2">
        <v>2</v>
      </c>
      <c r="P519" s="4">
        <v>0.97</v>
      </c>
      <c r="Q519" s="2">
        <v>43517</v>
      </c>
      <c r="R519" s="2">
        <v>29</v>
      </c>
      <c r="S519" s="2" t="s">
        <v>1278</v>
      </c>
    </row>
    <row r="520" spans="10:19" x14ac:dyDescent="0.2">
      <c r="J520" s="2">
        <v>999996688</v>
      </c>
      <c r="K520" s="32">
        <v>291001</v>
      </c>
      <c r="L520" s="2" t="s">
        <v>25879</v>
      </c>
      <c r="M520" s="2" t="s">
        <v>25880</v>
      </c>
      <c r="N520" s="15">
        <v>44916</v>
      </c>
      <c r="O520" s="2">
        <v>3</v>
      </c>
      <c r="P520" s="4">
        <v>4.37</v>
      </c>
      <c r="Q520" s="2">
        <v>43517</v>
      </c>
      <c r="R520" s="2">
        <v>29</v>
      </c>
      <c r="S520" s="2" t="s">
        <v>1278</v>
      </c>
    </row>
    <row r="521" spans="10:19" x14ac:dyDescent="0.2">
      <c r="J521" s="2">
        <v>999996721</v>
      </c>
      <c r="K521" s="32">
        <v>288001</v>
      </c>
      <c r="L521" s="2" t="s">
        <v>25881</v>
      </c>
      <c r="M521" s="2" t="s">
        <v>25882</v>
      </c>
      <c r="N521" s="15">
        <v>44916</v>
      </c>
      <c r="O521" s="2">
        <v>2</v>
      </c>
      <c r="P521" s="4">
        <v>2.5</v>
      </c>
      <c r="Q521" s="2">
        <v>43517</v>
      </c>
      <c r="R521" s="2">
        <v>29</v>
      </c>
      <c r="S521" s="2" t="s">
        <v>1278</v>
      </c>
    </row>
    <row r="522" spans="10:19" x14ac:dyDescent="0.2">
      <c r="J522" s="2">
        <v>999996787</v>
      </c>
      <c r="K522" s="32">
        <v>282001</v>
      </c>
      <c r="L522" s="2" t="s">
        <v>25883</v>
      </c>
      <c r="M522" s="2" t="s">
        <v>25884</v>
      </c>
      <c r="N522" s="15">
        <v>44916</v>
      </c>
      <c r="O522" s="2">
        <v>2</v>
      </c>
      <c r="P522" s="4">
        <v>179.8</v>
      </c>
      <c r="Q522" s="2">
        <v>43517</v>
      </c>
      <c r="R522" s="2">
        <v>29</v>
      </c>
      <c r="S522" s="2" t="s">
        <v>1277</v>
      </c>
    </row>
    <row r="523" spans="10:19" x14ac:dyDescent="0.2">
      <c r="J523" s="2">
        <v>999996798</v>
      </c>
      <c r="K523" s="32">
        <v>281001</v>
      </c>
      <c r="L523" s="2" t="s">
        <v>25885</v>
      </c>
      <c r="M523" s="2" t="s">
        <v>25886</v>
      </c>
      <c r="N523" s="15">
        <v>44916</v>
      </c>
      <c r="O523" s="2">
        <v>2</v>
      </c>
      <c r="P523" s="4">
        <v>2.11</v>
      </c>
      <c r="Q523" s="2">
        <v>43517</v>
      </c>
      <c r="R523" s="2">
        <v>29</v>
      </c>
      <c r="S523" s="2" t="s">
        <v>1278</v>
      </c>
    </row>
    <row r="524" spans="10:19" x14ac:dyDescent="0.2">
      <c r="J524" s="2">
        <v>999997029</v>
      </c>
      <c r="K524" s="32">
        <v>260001</v>
      </c>
      <c r="L524" s="2" t="s">
        <v>25887</v>
      </c>
      <c r="M524" s="2" t="s">
        <v>25888</v>
      </c>
      <c r="N524" s="15">
        <v>44916</v>
      </c>
      <c r="O524" s="2">
        <v>2</v>
      </c>
      <c r="P524" s="4">
        <v>90.86</v>
      </c>
      <c r="Q524" s="2">
        <v>43517</v>
      </c>
      <c r="R524" s="2">
        <v>29</v>
      </c>
      <c r="S524" s="2" t="s">
        <v>1277</v>
      </c>
    </row>
    <row r="525" spans="10:19" x14ac:dyDescent="0.2">
      <c r="J525" s="2">
        <v>999997040</v>
      </c>
      <c r="K525" s="32">
        <v>259001</v>
      </c>
      <c r="L525" s="2" t="s">
        <v>25889</v>
      </c>
      <c r="M525" s="2" t="s">
        <v>25890</v>
      </c>
      <c r="N525" s="15">
        <v>44916</v>
      </c>
      <c r="O525" s="2">
        <v>4</v>
      </c>
      <c r="P525" s="4">
        <v>155.04</v>
      </c>
      <c r="Q525" s="2">
        <v>43517</v>
      </c>
      <c r="R525" s="2">
        <v>29</v>
      </c>
      <c r="S525" s="2" t="s">
        <v>1277</v>
      </c>
    </row>
    <row r="526" spans="10:19" x14ac:dyDescent="0.2">
      <c r="J526" s="2">
        <v>999997051</v>
      </c>
      <c r="K526" s="32">
        <v>258001</v>
      </c>
      <c r="L526" s="2" t="s">
        <v>25891</v>
      </c>
      <c r="M526" s="2" t="s">
        <v>25892</v>
      </c>
      <c r="N526" s="15">
        <v>44916</v>
      </c>
      <c r="O526" s="2">
        <v>2</v>
      </c>
      <c r="P526" s="4">
        <v>117.54</v>
      </c>
      <c r="Q526" s="2">
        <v>43517</v>
      </c>
      <c r="R526" s="2">
        <v>29</v>
      </c>
      <c r="S526" s="2" t="s">
        <v>1277</v>
      </c>
    </row>
    <row r="527" spans="10:19" x14ac:dyDescent="0.2">
      <c r="J527" s="2">
        <v>999997128</v>
      </c>
      <c r="K527" s="32">
        <v>251001</v>
      </c>
      <c r="L527" s="2" t="s">
        <v>25893</v>
      </c>
      <c r="M527" s="2" t="s">
        <v>25894</v>
      </c>
      <c r="N527" s="15">
        <v>44916</v>
      </c>
      <c r="O527" s="2">
        <v>2</v>
      </c>
      <c r="P527" s="4">
        <v>170.9</v>
      </c>
      <c r="Q527" s="2">
        <v>43517</v>
      </c>
      <c r="R527" s="2">
        <v>29</v>
      </c>
      <c r="S527" s="2" t="s">
        <v>1277</v>
      </c>
    </row>
    <row r="528" spans="10:19" x14ac:dyDescent="0.2">
      <c r="J528" s="2">
        <v>999997260</v>
      </c>
      <c r="K528" s="32">
        <v>239001</v>
      </c>
      <c r="L528" s="2" t="s">
        <v>25895</v>
      </c>
      <c r="M528" s="2" t="s">
        <v>25896</v>
      </c>
      <c r="N528" s="15">
        <v>44918</v>
      </c>
      <c r="O528" s="2">
        <v>3</v>
      </c>
      <c r="P528" s="4">
        <v>369.14</v>
      </c>
      <c r="Q528" s="2">
        <v>43525</v>
      </c>
      <c r="R528" s="2">
        <v>30</v>
      </c>
      <c r="S528" s="2" t="s">
        <v>1277</v>
      </c>
    </row>
    <row r="529" spans="10:19" x14ac:dyDescent="0.2">
      <c r="J529" s="2">
        <v>999997271</v>
      </c>
      <c r="K529" s="32">
        <v>238001</v>
      </c>
      <c r="L529" s="2" t="s">
        <v>25897</v>
      </c>
      <c r="M529" s="2" t="s">
        <v>25898</v>
      </c>
      <c r="N529" s="15">
        <v>44918</v>
      </c>
      <c r="O529" s="2">
        <v>2</v>
      </c>
      <c r="P529" s="4">
        <v>2.48</v>
      </c>
      <c r="Q529" s="2">
        <v>43525</v>
      </c>
      <c r="R529" s="2">
        <v>30</v>
      </c>
      <c r="S529" s="2" t="s">
        <v>1278</v>
      </c>
    </row>
    <row r="530" spans="10:19" x14ac:dyDescent="0.2">
      <c r="J530" s="2">
        <v>999997293</v>
      </c>
      <c r="K530" s="32">
        <v>236001</v>
      </c>
      <c r="L530" s="2" t="s">
        <v>25899</v>
      </c>
      <c r="M530" s="2" t="s">
        <v>25900</v>
      </c>
      <c r="N530" s="15">
        <v>44918</v>
      </c>
      <c r="O530" s="2">
        <v>2</v>
      </c>
      <c r="P530" s="4">
        <v>313.20999999999998</v>
      </c>
      <c r="Q530" s="2">
        <v>43525</v>
      </c>
      <c r="R530" s="2">
        <v>30</v>
      </c>
      <c r="S530" s="2" t="s">
        <v>1277</v>
      </c>
    </row>
    <row r="531" spans="10:19" x14ac:dyDescent="0.2">
      <c r="J531" s="2">
        <v>999997326</v>
      </c>
      <c r="K531" s="32">
        <v>233001</v>
      </c>
      <c r="L531" s="2" t="s">
        <v>25901</v>
      </c>
      <c r="M531" s="2" t="s">
        <v>25902</v>
      </c>
      <c r="N531" s="15">
        <v>44918</v>
      </c>
      <c r="O531" s="2">
        <v>2</v>
      </c>
      <c r="P531" s="4">
        <v>233.16</v>
      </c>
      <c r="Q531" s="2">
        <v>43525</v>
      </c>
      <c r="R531" s="2">
        <v>30</v>
      </c>
      <c r="S531" s="2" t="s">
        <v>1277</v>
      </c>
    </row>
    <row r="532" spans="10:19" x14ac:dyDescent="0.2">
      <c r="J532" s="2">
        <v>999997414</v>
      </c>
      <c r="K532" s="32">
        <v>225001</v>
      </c>
      <c r="L532" s="2" t="s">
        <v>25903</v>
      </c>
      <c r="M532" s="2" t="s">
        <v>25904</v>
      </c>
      <c r="N532" s="15">
        <v>44918</v>
      </c>
      <c r="O532" s="2">
        <v>2</v>
      </c>
      <c r="P532" s="4">
        <v>144.22</v>
      </c>
      <c r="Q532" s="2">
        <v>43525</v>
      </c>
      <c r="R532" s="2">
        <v>30</v>
      </c>
      <c r="S532" s="2" t="s">
        <v>1277</v>
      </c>
    </row>
    <row r="533" spans="10:19" x14ac:dyDescent="0.2">
      <c r="J533" s="2">
        <v>999997436</v>
      </c>
      <c r="K533" s="32">
        <v>223001</v>
      </c>
      <c r="L533" s="2" t="s">
        <v>25905</v>
      </c>
      <c r="M533" s="2" t="s">
        <v>25906</v>
      </c>
      <c r="N533" s="15">
        <v>44918</v>
      </c>
      <c r="O533" s="2">
        <v>2</v>
      </c>
      <c r="P533" s="4">
        <v>295.42</v>
      </c>
      <c r="Q533" s="2">
        <v>43525</v>
      </c>
      <c r="R533" s="2">
        <v>30</v>
      </c>
      <c r="S533" s="2" t="s">
        <v>1277</v>
      </c>
    </row>
    <row r="534" spans="10:19" x14ac:dyDescent="0.2">
      <c r="J534" s="2">
        <v>999997447</v>
      </c>
      <c r="K534" s="32">
        <v>222001</v>
      </c>
      <c r="L534" s="2" t="s">
        <v>25907</v>
      </c>
      <c r="M534" s="2" t="s">
        <v>25908</v>
      </c>
      <c r="N534" s="15">
        <v>44918</v>
      </c>
      <c r="O534" s="2">
        <v>2</v>
      </c>
      <c r="P534" s="4">
        <v>2.17</v>
      </c>
      <c r="Q534" s="2">
        <v>43525</v>
      </c>
      <c r="R534" s="2">
        <v>30</v>
      </c>
      <c r="S534" s="2" t="s">
        <v>1278</v>
      </c>
    </row>
    <row r="535" spans="10:19" x14ac:dyDescent="0.2">
      <c r="J535" s="2">
        <v>999997491</v>
      </c>
      <c r="K535" s="32">
        <v>218001</v>
      </c>
      <c r="L535" s="2" t="s">
        <v>25909</v>
      </c>
      <c r="M535" s="2" t="s">
        <v>25910</v>
      </c>
      <c r="N535" s="15">
        <v>44918</v>
      </c>
      <c r="O535" s="2">
        <v>1</v>
      </c>
      <c r="P535" s="4">
        <v>73.069999999999993</v>
      </c>
      <c r="Q535" s="2">
        <v>43525</v>
      </c>
      <c r="R535" s="2">
        <v>30</v>
      </c>
      <c r="S535" s="2" t="s">
        <v>1277</v>
      </c>
    </row>
    <row r="536" spans="10:19" x14ac:dyDescent="0.2">
      <c r="J536" s="2">
        <v>999997557</v>
      </c>
      <c r="K536" s="32">
        <v>212001</v>
      </c>
      <c r="L536" s="2" t="s">
        <v>25911</v>
      </c>
      <c r="M536" s="2" t="s">
        <v>25912</v>
      </c>
      <c r="N536" s="15">
        <v>44918</v>
      </c>
      <c r="O536" s="2">
        <v>2</v>
      </c>
      <c r="P536" s="4">
        <v>1.02</v>
      </c>
      <c r="Q536" s="2">
        <v>43525</v>
      </c>
      <c r="R536" s="2">
        <v>30</v>
      </c>
      <c r="S536" s="2" t="s">
        <v>1278</v>
      </c>
    </row>
    <row r="537" spans="10:19" x14ac:dyDescent="0.2">
      <c r="J537" s="2">
        <v>999997612</v>
      </c>
      <c r="K537" s="32">
        <v>207001</v>
      </c>
      <c r="L537" s="2" t="s">
        <v>25913</v>
      </c>
      <c r="M537" s="2" t="s">
        <v>25914</v>
      </c>
      <c r="N537" s="15">
        <v>44918</v>
      </c>
      <c r="O537" s="2">
        <v>2</v>
      </c>
      <c r="P537" s="4">
        <v>224.27</v>
      </c>
      <c r="Q537" s="2">
        <v>43525</v>
      </c>
      <c r="R537" s="2">
        <v>30</v>
      </c>
      <c r="S537" s="2" t="s">
        <v>1277</v>
      </c>
    </row>
    <row r="538" spans="10:19" x14ac:dyDescent="0.2">
      <c r="J538" s="2">
        <v>999997634</v>
      </c>
      <c r="K538" s="32">
        <v>205001</v>
      </c>
      <c r="L538" s="2" t="s">
        <v>25915</v>
      </c>
      <c r="M538" s="2" t="s">
        <v>25916</v>
      </c>
      <c r="N538" s="15">
        <v>44918</v>
      </c>
      <c r="O538" s="2">
        <v>1</v>
      </c>
      <c r="P538" s="4">
        <v>0.63</v>
      </c>
      <c r="Q538" s="2">
        <v>43525</v>
      </c>
      <c r="R538" s="2">
        <v>30</v>
      </c>
      <c r="S538" s="2" t="s">
        <v>1278</v>
      </c>
    </row>
    <row r="539" spans="10:19" x14ac:dyDescent="0.2">
      <c r="J539" s="2">
        <v>999997645</v>
      </c>
      <c r="K539" s="32">
        <v>204001</v>
      </c>
      <c r="L539" s="2" t="s">
        <v>25917</v>
      </c>
      <c r="M539" s="2" t="s">
        <v>25918</v>
      </c>
      <c r="N539" s="15">
        <v>44918</v>
      </c>
      <c r="O539" s="2">
        <v>2</v>
      </c>
      <c r="P539" s="4">
        <v>1.17</v>
      </c>
      <c r="Q539" s="2">
        <v>43525</v>
      </c>
      <c r="R539" s="2">
        <v>30</v>
      </c>
      <c r="S539" s="2" t="s">
        <v>1278</v>
      </c>
    </row>
    <row r="540" spans="10:19" x14ac:dyDescent="0.2">
      <c r="J540" s="2">
        <v>999997667</v>
      </c>
      <c r="K540" s="32">
        <v>202001</v>
      </c>
      <c r="L540" s="2" t="s">
        <v>12782</v>
      </c>
      <c r="M540" s="2" t="s">
        <v>25919</v>
      </c>
      <c r="N540" s="15">
        <v>44918</v>
      </c>
      <c r="O540" s="2">
        <v>3</v>
      </c>
      <c r="P540" s="4">
        <v>3.87</v>
      </c>
      <c r="Q540" s="2">
        <v>43525</v>
      </c>
      <c r="R540" s="2">
        <v>30</v>
      </c>
      <c r="S540" s="2" t="s">
        <v>1278</v>
      </c>
    </row>
    <row r="541" spans="10:19" x14ac:dyDescent="0.2">
      <c r="J541" s="2">
        <v>999997678</v>
      </c>
      <c r="K541" s="32">
        <v>201001</v>
      </c>
      <c r="L541" s="2" t="s">
        <v>25920</v>
      </c>
      <c r="M541" s="2" t="s">
        <v>25921</v>
      </c>
      <c r="N541" s="15">
        <v>44918</v>
      </c>
      <c r="O541" s="2">
        <v>3</v>
      </c>
      <c r="P541" s="4">
        <v>495.89</v>
      </c>
      <c r="Q541" s="2">
        <v>43525</v>
      </c>
      <c r="R541" s="2">
        <v>30</v>
      </c>
      <c r="S541" s="2" t="s">
        <v>1277</v>
      </c>
    </row>
    <row r="542" spans="10:19" x14ac:dyDescent="0.2">
      <c r="J542" s="2">
        <v>999997722</v>
      </c>
      <c r="K542" s="32">
        <v>197001</v>
      </c>
      <c r="L542" s="2" t="s">
        <v>25922</v>
      </c>
      <c r="M542" s="2" t="s">
        <v>25923</v>
      </c>
      <c r="N542" s="15">
        <v>44918</v>
      </c>
      <c r="O542" s="2">
        <v>2</v>
      </c>
      <c r="P542" s="4">
        <v>1.17</v>
      </c>
      <c r="Q542" s="2">
        <v>43525</v>
      </c>
      <c r="R542" s="2">
        <v>30</v>
      </c>
      <c r="S542" s="2" t="s">
        <v>1278</v>
      </c>
    </row>
    <row r="543" spans="10:19" x14ac:dyDescent="0.2">
      <c r="J543" s="2">
        <v>999997733</v>
      </c>
      <c r="K543" s="32">
        <v>196001</v>
      </c>
      <c r="L543" s="2" t="s">
        <v>25924</v>
      </c>
      <c r="M543" s="2" t="s">
        <v>25925</v>
      </c>
      <c r="N543" s="15">
        <v>44918</v>
      </c>
      <c r="O543" s="2">
        <v>2</v>
      </c>
      <c r="P543" s="4">
        <v>99.75</v>
      </c>
      <c r="Q543" s="2">
        <v>43525</v>
      </c>
      <c r="R543" s="2">
        <v>30</v>
      </c>
      <c r="S543" s="2" t="s">
        <v>1277</v>
      </c>
    </row>
    <row r="544" spans="10:19" x14ac:dyDescent="0.2">
      <c r="J544" s="2">
        <v>999997766</v>
      </c>
      <c r="K544" s="32">
        <v>193001</v>
      </c>
      <c r="L544" s="2" t="s">
        <v>25926</v>
      </c>
      <c r="M544" s="2" t="s">
        <v>25927</v>
      </c>
      <c r="N544" s="15">
        <v>44918</v>
      </c>
      <c r="O544" s="2">
        <v>2</v>
      </c>
      <c r="P544" s="4">
        <v>2.17</v>
      </c>
      <c r="Q544" s="2">
        <v>43525</v>
      </c>
      <c r="R544" s="2">
        <v>30</v>
      </c>
      <c r="S544" s="2" t="s">
        <v>1278</v>
      </c>
    </row>
    <row r="545" spans="10:19" x14ac:dyDescent="0.2">
      <c r="J545" s="2">
        <v>999997832</v>
      </c>
      <c r="K545" s="32">
        <v>187001</v>
      </c>
      <c r="L545" s="2" t="s">
        <v>25928</v>
      </c>
      <c r="M545" s="2" t="s">
        <v>25929</v>
      </c>
      <c r="N545" s="15">
        <v>44918</v>
      </c>
      <c r="O545" s="2">
        <v>2</v>
      </c>
      <c r="P545" s="4">
        <v>259.83999999999997</v>
      </c>
      <c r="Q545" s="2">
        <v>43525</v>
      </c>
      <c r="R545" s="2">
        <v>30</v>
      </c>
      <c r="S545" s="2" t="s">
        <v>1277</v>
      </c>
    </row>
    <row r="546" spans="10:19" x14ac:dyDescent="0.2">
      <c r="J546" s="2">
        <v>999997843</v>
      </c>
      <c r="K546" s="32">
        <v>186001</v>
      </c>
      <c r="L546" s="2" t="s">
        <v>25930</v>
      </c>
      <c r="M546" s="2" t="s">
        <v>25931</v>
      </c>
      <c r="N546" s="15">
        <v>44918</v>
      </c>
      <c r="O546" s="2">
        <v>2</v>
      </c>
      <c r="P546" s="4">
        <v>277.63</v>
      </c>
      <c r="Q546" s="2">
        <v>43525</v>
      </c>
      <c r="R546" s="2">
        <v>30</v>
      </c>
      <c r="S546" s="2" t="s">
        <v>1277</v>
      </c>
    </row>
    <row r="547" spans="10:19" x14ac:dyDescent="0.2">
      <c r="J547" s="2">
        <v>999997898</v>
      </c>
      <c r="K547" s="32">
        <v>181001</v>
      </c>
      <c r="L547" s="2" t="s">
        <v>25932</v>
      </c>
      <c r="M547" s="2" t="s">
        <v>25933</v>
      </c>
      <c r="N547" s="15">
        <v>44918</v>
      </c>
      <c r="O547" s="2">
        <v>2</v>
      </c>
      <c r="P547" s="4">
        <v>81.96</v>
      </c>
      <c r="Q547" s="2">
        <v>43525</v>
      </c>
      <c r="R547" s="2">
        <v>30</v>
      </c>
      <c r="S547" s="2" t="s">
        <v>1277</v>
      </c>
    </row>
    <row r="548" spans="10:19" x14ac:dyDescent="0.2">
      <c r="J548" s="2">
        <v>999997909</v>
      </c>
      <c r="K548" s="32">
        <v>180001</v>
      </c>
      <c r="L548" s="2" t="s">
        <v>25934</v>
      </c>
      <c r="M548" s="2" t="s">
        <v>25935</v>
      </c>
      <c r="N548" s="15">
        <v>44918</v>
      </c>
      <c r="O548" s="2">
        <v>1</v>
      </c>
      <c r="P548" s="4">
        <v>73.069999999999993</v>
      </c>
      <c r="Q548" s="2">
        <v>43525</v>
      </c>
      <c r="R548" s="2">
        <v>30</v>
      </c>
      <c r="S548" s="2" t="s">
        <v>1277</v>
      </c>
    </row>
    <row r="549" spans="10:19" x14ac:dyDescent="0.2">
      <c r="J549" s="2">
        <v>999998019</v>
      </c>
      <c r="K549" s="32">
        <v>170001</v>
      </c>
      <c r="L549" s="2" t="s">
        <v>12811</v>
      </c>
      <c r="M549" s="2" t="s">
        <v>25936</v>
      </c>
      <c r="N549" s="15">
        <v>44918</v>
      </c>
      <c r="O549" s="2">
        <v>3</v>
      </c>
      <c r="P549" s="4">
        <v>447.14</v>
      </c>
      <c r="Q549" s="2">
        <v>43525</v>
      </c>
      <c r="R549" s="2">
        <v>30</v>
      </c>
      <c r="S549" s="2" t="s">
        <v>1277</v>
      </c>
    </row>
    <row r="550" spans="10:19" x14ac:dyDescent="0.2">
      <c r="J550" s="2">
        <v>999998085</v>
      </c>
      <c r="K550" s="32">
        <v>164001</v>
      </c>
      <c r="L550" s="2" t="s">
        <v>25937</v>
      </c>
      <c r="M550" s="2" t="s">
        <v>25938</v>
      </c>
      <c r="N550" s="15">
        <v>44918</v>
      </c>
      <c r="O550" s="2">
        <v>1</v>
      </c>
      <c r="P550" s="4">
        <v>0.63</v>
      </c>
      <c r="Q550" s="2">
        <v>43525</v>
      </c>
      <c r="R550" s="2">
        <v>30</v>
      </c>
      <c r="S550" s="2" t="s">
        <v>1278</v>
      </c>
    </row>
    <row r="551" spans="10:19" x14ac:dyDescent="0.2">
      <c r="J551" s="2">
        <v>999998239</v>
      </c>
      <c r="K551" s="32">
        <v>150001</v>
      </c>
      <c r="L551" s="2" t="s">
        <v>25939</v>
      </c>
      <c r="M551" s="2" t="s">
        <v>25940</v>
      </c>
      <c r="N551" s="15">
        <v>44918</v>
      </c>
      <c r="O551" s="2">
        <v>2</v>
      </c>
      <c r="P551" s="4">
        <v>2.94</v>
      </c>
      <c r="Q551" s="2">
        <v>43525</v>
      </c>
      <c r="R551" s="2">
        <v>30</v>
      </c>
      <c r="S551" s="2" t="s">
        <v>1278</v>
      </c>
    </row>
    <row r="552" spans="10:19" x14ac:dyDescent="0.2">
      <c r="J552" s="2">
        <v>999998305</v>
      </c>
      <c r="K552" s="32">
        <v>144001</v>
      </c>
      <c r="L552" s="2" t="s">
        <v>25941</v>
      </c>
      <c r="M552" s="2" t="s">
        <v>25942</v>
      </c>
      <c r="N552" s="15">
        <v>44918</v>
      </c>
      <c r="O552" s="2">
        <v>2</v>
      </c>
      <c r="P552" s="4">
        <v>1.25</v>
      </c>
      <c r="Q552" s="2">
        <v>43525</v>
      </c>
      <c r="R552" s="2">
        <v>30</v>
      </c>
      <c r="S552" s="2" t="s">
        <v>1278</v>
      </c>
    </row>
    <row r="553" spans="10:19" x14ac:dyDescent="0.2">
      <c r="J553" s="2">
        <v>999998360</v>
      </c>
      <c r="K553" s="32">
        <v>139001</v>
      </c>
      <c r="L553" s="2" t="s">
        <v>25943</v>
      </c>
      <c r="M553" s="2" t="s">
        <v>25944</v>
      </c>
      <c r="N553" s="15">
        <v>44918</v>
      </c>
      <c r="O553" s="2">
        <v>3</v>
      </c>
      <c r="P553" s="4">
        <v>3.19</v>
      </c>
      <c r="Q553" s="2">
        <v>43525</v>
      </c>
      <c r="R553" s="2">
        <v>30</v>
      </c>
      <c r="S553" s="2" t="s">
        <v>1278</v>
      </c>
    </row>
    <row r="554" spans="10:19" x14ac:dyDescent="0.2">
      <c r="J554" s="2">
        <v>999998426</v>
      </c>
      <c r="K554" s="32">
        <v>133001</v>
      </c>
      <c r="L554" s="2" t="s">
        <v>25945</v>
      </c>
      <c r="M554" s="2" t="s">
        <v>25946</v>
      </c>
      <c r="N554" s="15">
        <v>44918</v>
      </c>
      <c r="O554" s="2">
        <v>2</v>
      </c>
      <c r="P554" s="4">
        <v>1.48</v>
      </c>
      <c r="Q554" s="2">
        <v>43525</v>
      </c>
      <c r="R554" s="2">
        <v>30</v>
      </c>
      <c r="S554" s="2" t="s">
        <v>1278</v>
      </c>
    </row>
    <row r="555" spans="10:19" x14ac:dyDescent="0.2">
      <c r="J555" s="2">
        <v>999998437</v>
      </c>
      <c r="K555" s="32">
        <v>132001</v>
      </c>
      <c r="L555" s="2" t="s">
        <v>25947</v>
      </c>
      <c r="M555" s="2" t="s">
        <v>25948</v>
      </c>
      <c r="N555" s="15">
        <v>44918</v>
      </c>
      <c r="O555" s="2">
        <v>2</v>
      </c>
      <c r="P555" s="4">
        <v>2.48</v>
      </c>
      <c r="Q555" s="2">
        <v>43525</v>
      </c>
      <c r="R555" s="2">
        <v>30</v>
      </c>
      <c r="S555" s="2" t="s">
        <v>1278</v>
      </c>
    </row>
    <row r="556" spans="10:19" x14ac:dyDescent="0.2">
      <c r="J556" s="2">
        <v>999998470</v>
      </c>
      <c r="K556" s="32">
        <v>129001</v>
      </c>
      <c r="L556" s="2" t="s">
        <v>12805</v>
      </c>
      <c r="M556" s="2" t="s">
        <v>25949</v>
      </c>
      <c r="N556" s="15">
        <v>44918</v>
      </c>
      <c r="O556" s="2">
        <v>2</v>
      </c>
      <c r="P556" s="4">
        <v>268.74</v>
      </c>
      <c r="Q556" s="2">
        <v>43525</v>
      </c>
      <c r="R556" s="2">
        <v>30</v>
      </c>
      <c r="S556" s="2" t="s">
        <v>1277</v>
      </c>
    </row>
    <row r="557" spans="10:19" x14ac:dyDescent="0.2">
      <c r="J557" s="2">
        <v>999998492</v>
      </c>
      <c r="K557" s="32">
        <v>127001</v>
      </c>
      <c r="L557" s="2" t="s">
        <v>25950</v>
      </c>
      <c r="M557" s="2" t="s">
        <v>25951</v>
      </c>
      <c r="N557" s="15">
        <v>44918</v>
      </c>
      <c r="O557" s="2">
        <v>2</v>
      </c>
      <c r="P557" s="4">
        <v>0.78</v>
      </c>
      <c r="Q557" s="2">
        <v>43525</v>
      </c>
      <c r="R557" s="2">
        <v>30</v>
      </c>
      <c r="S557" s="2" t="s">
        <v>1278</v>
      </c>
    </row>
    <row r="558" spans="10:19" x14ac:dyDescent="0.2">
      <c r="J558" s="2">
        <v>999998580</v>
      </c>
      <c r="K558" s="32">
        <v>119001</v>
      </c>
      <c r="L558" s="2" t="s">
        <v>25952</v>
      </c>
      <c r="M558" s="2" t="s">
        <v>25953</v>
      </c>
      <c r="N558" s="15">
        <v>44918</v>
      </c>
      <c r="O558" s="2">
        <v>1</v>
      </c>
      <c r="P558" s="4">
        <v>73.069999999999993</v>
      </c>
      <c r="Q558" s="2">
        <v>43525</v>
      </c>
      <c r="R558" s="2">
        <v>30</v>
      </c>
      <c r="S558" s="2" t="s">
        <v>1277</v>
      </c>
    </row>
    <row r="559" spans="10:19" x14ac:dyDescent="0.2">
      <c r="J559" s="2">
        <v>999998602</v>
      </c>
      <c r="K559" s="32">
        <v>117001</v>
      </c>
      <c r="L559" s="2" t="s">
        <v>25954</v>
      </c>
      <c r="M559" s="2" t="s">
        <v>25955</v>
      </c>
      <c r="N559" s="15">
        <v>44918</v>
      </c>
      <c r="O559" s="2">
        <v>2</v>
      </c>
      <c r="P559" s="4">
        <v>108.65</v>
      </c>
      <c r="Q559" s="2">
        <v>43525</v>
      </c>
      <c r="R559" s="2">
        <v>30</v>
      </c>
      <c r="S559" s="2" t="s">
        <v>1277</v>
      </c>
    </row>
    <row r="560" spans="10:19" x14ac:dyDescent="0.2">
      <c r="J560" s="2">
        <v>999998613</v>
      </c>
      <c r="K560" s="32">
        <v>116001</v>
      </c>
      <c r="L560" s="2" t="s">
        <v>25956</v>
      </c>
      <c r="M560" s="2" t="s">
        <v>25957</v>
      </c>
      <c r="N560" s="15">
        <v>44918</v>
      </c>
      <c r="O560" s="2">
        <v>2</v>
      </c>
      <c r="P560" s="4">
        <v>1.71</v>
      </c>
      <c r="Q560" s="2">
        <v>43525</v>
      </c>
      <c r="R560" s="2">
        <v>30</v>
      </c>
      <c r="S560" s="2" t="s">
        <v>1278</v>
      </c>
    </row>
    <row r="561" spans="10:19" x14ac:dyDescent="0.2">
      <c r="J561" s="2">
        <v>999998646</v>
      </c>
      <c r="K561" s="32">
        <v>113001</v>
      </c>
      <c r="L561" s="2" t="s">
        <v>25958</v>
      </c>
      <c r="M561" s="2" t="s">
        <v>25959</v>
      </c>
      <c r="N561" s="15">
        <v>44918</v>
      </c>
      <c r="O561" s="2">
        <v>2</v>
      </c>
      <c r="P561" s="4">
        <v>313.20999999999998</v>
      </c>
      <c r="Q561" s="2">
        <v>43525</v>
      </c>
      <c r="R561" s="2">
        <v>30</v>
      </c>
      <c r="S561" s="2" t="s">
        <v>1277</v>
      </c>
    </row>
    <row r="562" spans="10:19" x14ac:dyDescent="0.2">
      <c r="J562" s="2">
        <v>999998657</v>
      </c>
      <c r="K562" s="32">
        <v>112001</v>
      </c>
      <c r="L562" s="2" t="s">
        <v>25960</v>
      </c>
      <c r="M562" s="2" t="s">
        <v>25961</v>
      </c>
      <c r="N562" s="15">
        <v>44918</v>
      </c>
      <c r="O562" s="2">
        <v>2</v>
      </c>
      <c r="P562" s="4">
        <v>2.79</v>
      </c>
      <c r="Q562" s="2">
        <v>43525</v>
      </c>
      <c r="R562" s="2">
        <v>30</v>
      </c>
      <c r="S562" s="2" t="s">
        <v>1278</v>
      </c>
    </row>
    <row r="563" spans="10:19" x14ac:dyDescent="0.2">
      <c r="J563" s="2">
        <v>999998668</v>
      </c>
      <c r="K563" s="32">
        <v>111001</v>
      </c>
      <c r="L563" s="2" t="s">
        <v>25962</v>
      </c>
      <c r="M563" s="2" t="s">
        <v>25963</v>
      </c>
      <c r="N563" s="15">
        <v>44918</v>
      </c>
      <c r="O563" s="2">
        <v>2</v>
      </c>
      <c r="P563" s="4">
        <v>179.8</v>
      </c>
      <c r="Q563" s="2">
        <v>43525</v>
      </c>
      <c r="R563" s="2">
        <v>30</v>
      </c>
      <c r="S563" s="2" t="s">
        <v>1277</v>
      </c>
    </row>
    <row r="564" spans="10:19" x14ac:dyDescent="0.2">
      <c r="J564" s="2">
        <v>999998679</v>
      </c>
      <c r="K564" s="32">
        <v>110001</v>
      </c>
      <c r="L564" s="2" t="s">
        <v>25964</v>
      </c>
      <c r="M564" s="2" t="s">
        <v>25965</v>
      </c>
      <c r="N564" s="15">
        <v>44918</v>
      </c>
      <c r="O564" s="2">
        <v>2</v>
      </c>
      <c r="P564" s="4">
        <v>197.59</v>
      </c>
      <c r="Q564" s="2">
        <v>43525</v>
      </c>
      <c r="R564" s="2">
        <v>30</v>
      </c>
      <c r="S564" s="2" t="s">
        <v>1277</v>
      </c>
    </row>
    <row r="565" spans="10:19" x14ac:dyDescent="0.2">
      <c r="J565" s="2">
        <v>999998855</v>
      </c>
      <c r="K565" s="32">
        <v>95001</v>
      </c>
      <c r="L565" s="2" t="s">
        <v>25966</v>
      </c>
      <c r="M565" s="2" t="s">
        <v>25967</v>
      </c>
      <c r="N565" s="15">
        <v>44921</v>
      </c>
      <c r="O565" s="2">
        <v>2</v>
      </c>
      <c r="P565" s="4">
        <v>170.9</v>
      </c>
      <c r="Q565" s="2">
        <v>43530</v>
      </c>
      <c r="R565" s="2">
        <v>31</v>
      </c>
      <c r="S565" s="2" t="s">
        <v>1277</v>
      </c>
    </row>
    <row r="566" spans="10:19" x14ac:dyDescent="0.2">
      <c r="J566" s="2">
        <v>999998899</v>
      </c>
      <c r="K566" s="32">
        <v>91001</v>
      </c>
      <c r="L566" s="2" t="s">
        <v>25968</v>
      </c>
      <c r="M566" s="2" t="s">
        <v>25969</v>
      </c>
      <c r="N566" s="15">
        <v>44921</v>
      </c>
      <c r="O566" s="2">
        <v>2</v>
      </c>
      <c r="P566" s="4">
        <v>2.34</v>
      </c>
      <c r="Q566" s="2">
        <v>43530</v>
      </c>
      <c r="R566" s="2">
        <v>31</v>
      </c>
      <c r="S566" s="2" t="s">
        <v>1278</v>
      </c>
    </row>
    <row r="567" spans="10:19" x14ac:dyDescent="0.2">
      <c r="J567" s="2">
        <v>999998932</v>
      </c>
      <c r="K567" s="32">
        <v>88001</v>
      </c>
      <c r="L567" s="2" t="s">
        <v>23965</v>
      </c>
      <c r="M567" s="2" t="s">
        <v>23966</v>
      </c>
      <c r="N567" s="15">
        <v>44921</v>
      </c>
      <c r="O567" s="2">
        <v>2</v>
      </c>
      <c r="P567" s="4">
        <v>2.12</v>
      </c>
      <c r="Q567" s="2">
        <v>43530</v>
      </c>
      <c r="R567" s="2">
        <v>31</v>
      </c>
      <c r="S567" s="2" t="s">
        <v>1278</v>
      </c>
    </row>
    <row r="568" spans="10:19" x14ac:dyDescent="0.2">
      <c r="J568" s="2">
        <v>999999064</v>
      </c>
      <c r="K568" s="32">
        <v>77001</v>
      </c>
      <c r="L568" s="2" t="s">
        <v>25970</v>
      </c>
      <c r="M568" s="2" t="s">
        <v>25971</v>
      </c>
      <c r="N568" s="15">
        <v>44921</v>
      </c>
      <c r="O568" s="2">
        <v>2</v>
      </c>
      <c r="P568" s="4">
        <v>197.59</v>
      </c>
      <c r="Q568" s="2">
        <v>43530</v>
      </c>
      <c r="R568" s="2">
        <v>31</v>
      </c>
      <c r="S568" s="2" t="s">
        <v>1277</v>
      </c>
    </row>
    <row r="569" spans="10:19" x14ac:dyDescent="0.2">
      <c r="J569" s="2">
        <v>999999130</v>
      </c>
      <c r="K569" s="32">
        <v>72001</v>
      </c>
      <c r="L569" s="2" t="s">
        <v>13199</v>
      </c>
      <c r="M569" s="2" t="s">
        <v>25972</v>
      </c>
      <c r="N569" s="15">
        <v>44921</v>
      </c>
      <c r="O569" s="2">
        <v>1</v>
      </c>
      <c r="P569" s="4">
        <v>0.6</v>
      </c>
      <c r="Q569" s="2">
        <v>43530</v>
      </c>
      <c r="R569" s="2">
        <v>31</v>
      </c>
      <c r="S569" s="2" t="s">
        <v>1278</v>
      </c>
    </row>
    <row r="570" spans="10:19" x14ac:dyDescent="0.2">
      <c r="J570" s="2">
        <v>999999295</v>
      </c>
      <c r="K570" s="32">
        <v>58001</v>
      </c>
      <c r="L570" s="2" t="s">
        <v>25973</v>
      </c>
      <c r="M570" s="2" t="s">
        <v>25974</v>
      </c>
      <c r="N570" s="15">
        <v>44921</v>
      </c>
      <c r="O570" s="2">
        <v>18</v>
      </c>
      <c r="P570" s="4">
        <v>897.77</v>
      </c>
      <c r="Q570" s="2">
        <v>43530</v>
      </c>
      <c r="R570" s="2">
        <v>31</v>
      </c>
      <c r="S570" s="2" t="s">
        <v>1277</v>
      </c>
    </row>
    <row r="571" spans="10:19" x14ac:dyDescent="0.2">
      <c r="J571" s="2">
        <v>999999702</v>
      </c>
      <c r="K571" s="32">
        <v>22001</v>
      </c>
      <c r="L571" s="2" t="s">
        <v>25975</v>
      </c>
      <c r="M571" s="2" t="s">
        <v>25976</v>
      </c>
      <c r="N571" s="15">
        <v>44921</v>
      </c>
      <c r="O571" s="2">
        <v>2</v>
      </c>
      <c r="P571" s="4">
        <v>1.98</v>
      </c>
      <c r="Q571" s="2">
        <v>43530</v>
      </c>
      <c r="R571" s="2">
        <v>31</v>
      </c>
      <c r="S571" s="2" t="s">
        <v>1278</v>
      </c>
    </row>
    <row r="572" spans="10:19" x14ac:dyDescent="0.2">
      <c r="J572" s="2">
        <v>999988361</v>
      </c>
      <c r="K572" s="32">
        <v>1019001</v>
      </c>
      <c r="L572" s="2" t="s">
        <v>25362</v>
      </c>
      <c r="M572" s="2" t="s">
        <v>25363</v>
      </c>
      <c r="N572" s="15">
        <v>44902</v>
      </c>
      <c r="O572" s="2">
        <v>1</v>
      </c>
      <c r="P572" s="4">
        <v>1.33</v>
      </c>
      <c r="Q572" s="2">
        <v>43463</v>
      </c>
      <c r="R572" s="2">
        <v>23</v>
      </c>
      <c r="S572" s="2" t="s">
        <v>1278</v>
      </c>
    </row>
    <row r="573" spans="10:19" x14ac:dyDescent="0.2">
      <c r="J573" s="2">
        <v>999988449</v>
      </c>
      <c r="K573" s="32">
        <v>1011001</v>
      </c>
      <c r="L573" s="2" t="s">
        <v>150</v>
      </c>
      <c r="M573" s="2" t="s">
        <v>25977</v>
      </c>
      <c r="N573" s="15">
        <v>44902</v>
      </c>
      <c r="O573" s="2">
        <v>2</v>
      </c>
      <c r="P573" s="4">
        <v>2.79</v>
      </c>
      <c r="Q573" s="2">
        <v>43463</v>
      </c>
      <c r="R573" s="2">
        <v>23</v>
      </c>
      <c r="S573" s="2" t="s">
        <v>1278</v>
      </c>
    </row>
    <row r="574" spans="10:19" x14ac:dyDescent="0.2">
      <c r="J574" s="2">
        <v>999988482</v>
      </c>
      <c r="K574" s="32">
        <v>1008001</v>
      </c>
      <c r="L574" s="2" t="s">
        <v>25371</v>
      </c>
      <c r="M574" s="2" t="s">
        <v>25372</v>
      </c>
      <c r="N574" s="15">
        <v>44902</v>
      </c>
      <c r="O574" s="2">
        <v>1</v>
      </c>
      <c r="P574" s="4">
        <v>73.069999999999993</v>
      </c>
      <c r="Q574" s="2">
        <v>43463</v>
      </c>
      <c r="R574" s="2">
        <v>23</v>
      </c>
      <c r="S574" s="2" t="s">
        <v>1277</v>
      </c>
    </row>
    <row r="575" spans="10:19" x14ac:dyDescent="0.2">
      <c r="J575" s="2">
        <v>999988526</v>
      </c>
      <c r="K575" s="32">
        <v>1004001</v>
      </c>
      <c r="L575" s="2" t="s">
        <v>25978</v>
      </c>
      <c r="M575" s="2" t="s">
        <v>25979</v>
      </c>
      <c r="N575" s="15">
        <v>44910</v>
      </c>
      <c r="O575" s="2">
        <v>3</v>
      </c>
      <c r="P575" s="4">
        <v>12.92</v>
      </c>
      <c r="Q575" s="2">
        <v>43490</v>
      </c>
      <c r="R575" s="2">
        <v>23</v>
      </c>
      <c r="S575" s="2" t="s">
        <v>1278</v>
      </c>
    </row>
    <row r="576" spans="10:19" x14ac:dyDescent="0.2">
      <c r="J576" s="2">
        <v>999988526</v>
      </c>
      <c r="K576" s="32">
        <v>1004001</v>
      </c>
      <c r="L576" s="2" t="s">
        <v>25978</v>
      </c>
      <c r="M576" s="2" t="s">
        <v>25979</v>
      </c>
      <c r="N576" s="15">
        <v>44910</v>
      </c>
      <c r="O576" s="2">
        <v>3</v>
      </c>
      <c r="P576" s="4">
        <v>710.39</v>
      </c>
      <c r="Q576" s="2">
        <v>43490</v>
      </c>
      <c r="R576" s="2">
        <v>23</v>
      </c>
      <c r="S576" s="2" t="s">
        <v>1277</v>
      </c>
    </row>
    <row r="577" spans="10:19" x14ac:dyDescent="0.2">
      <c r="J577" s="2">
        <v>999988625</v>
      </c>
      <c r="K577" s="32">
        <v>995001</v>
      </c>
      <c r="L577" s="2" t="s">
        <v>25980</v>
      </c>
      <c r="M577" s="2" t="s">
        <v>25981</v>
      </c>
      <c r="N577" s="15">
        <v>44902</v>
      </c>
      <c r="O577" s="2">
        <v>3</v>
      </c>
      <c r="P577" s="4">
        <v>6.53</v>
      </c>
      <c r="Q577" s="2">
        <v>43463</v>
      </c>
      <c r="R577" s="2">
        <v>23</v>
      </c>
      <c r="S577" s="2" t="s">
        <v>1278</v>
      </c>
    </row>
    <row r="578" spans="10:19" x14ac:dyDescent="0.2">
      <c r="J578" s="2">
        <v>999988625</v>
      </c>
      <c r="K578" s="32">
        <v>995001</v>
      </c>
      <c r="L578" s="2" t="s">
        <v>25980</v>
      </c>
      <c r="M578" s="2" t="s">
        <v>25981</v>
      </c>
      <c r="N578" s="15">
        <v>44902</v>
      </c>
      <c r="O578" s="2">
        <v>3</v>
      </c>
      <c r="P578" s="4">
        <v>359.39</v>
      </c>
      <c r="Q578" s="2">
        <v>43463</v>
      </c>
      <c r="R578" s="2">
        <v>23</v>
      </c>
      <c r="S578" s="2" t="s">
        <v>1277</v>
      </c>
    </row>
    <row r="579" spans="10:19" x14ac:dyDescent="0.2">
      <c r="J579" s="2">
        <v>999990363</v>
      </c>
      <c r="K579" s="32">
        <v>850001</v>
      </c>
      <c r="L579" s="2" t="s">
        <v>25982</v>
      </c>
      <c r="M579" s="2" t="s">
        <v>25983</v>
      </c>
      <c r="N579" s="15">
        <v>44909</v>
      </c>
      <c r="O579" s="2">
        <v>1</v>
      </c>
      <c r="P579" s="4">
        <v>73.069999999999993</v>
      </c>
      <c r="Q579" s="2">
        <v>43487</v>
      </c>
      <c r="R579" s="2">
        <v>25</v>
      </c>
      <c r="S579" s="2" t="s">
        <v>1277</v>
      </c>
    </row>
    <row r="580" spans="10:19" x14ac:dyDescent="0.2">
      <c r="J580" s="2">
        <v>999990429</v>
      </c>
      <c r="K580" s="32">
        <v>844001</v>
      </c>
      <c r="L580" s="2" t="s">
        <v>25984</v>
      </c>
      <c r="M580" s="2" t="s">
        <v>25985</v>
      </c>
      <c r="N580" s="15">
        <v>44909</v>
      </c>
      <c r="O580" s="2">
        <v>2</v>
      </c>
      <c r="P580" s="4">
        <v>1.59</v>
      </c>
      <c r="Q580" s="2">
        <v>43487</v>
      </c>
      <c r="R580" s="2">
        <v>25</v>
      </c>
      <c r="S580" s="2" t="s">
        <v>1278</v>
      </c>
    </row>
    <row r="581" spans="10:19" x14ac:dyDescent="0.2">
      <c r="J581" s="2">
        <v>999990429</v>
      </c>
      <c r="K581" s="32">
        <v>844001</v>
      </c>
      <c r="L581" s="2" t="s">
        <v>25984</v>
      </c>
      <c r="M581" s="2" t="s">
        <v>25985</v>
      </c>
      <c r="N581" s="15">
        <v>44909</v>
      </c>
      <c r="O581" s="2">
        <v>2</v>
      </c>
      <c r="P581" s="4">
        <v>108.65</v>
      </c>
      <c r="Q581" s="2">
        <v>43487</v>
      </c>
      <c r="R581" s="2">
        <v>25</v>
      </c>
      <c r="S581" s="2" t="s">
        <v>1277</v>
      </c>
    </row>
    <row r="582" spans="10:19" x14ac:dyDescent="0.2">
      <c r="J582" s="2">
        <v>999990440</v>
      </c>
      <c r="K582" s="32">
        <v>843001</v>
      </c>
      <c r="L582" s="2" t="s">
        <v>25986</v>
      </c>
      <c r="M582" s="2" t="s">
        <v>25987</v>
      </c>
      <c r="N582" s="15">
        <v>44909</v>
      </c>
      <c r="O582" s="2">
        <v>2</v>
      </c>
      <c r="P582" s="4">
        <v>3.28</v>
      </c>
      <c r="Q582" s="2">
        <v>43487</v>
      </c>
      <c r="R582" s="2">
        <v>25</v>
      </c>
      <c r="S582" s="2" t="s">
        <v>1278</v>
      </c>
    </row>
    <row r="583" spans="10:19" x14ac:dyDescent="0.2">
      <c r="J583" s="2">
        <v>999990440</v>
      </c>
      <c r="K583" s="32">
        <v>843001</v>
      </c>
      <c r="L583" s="2" t="s">
        <v>25986</v>
      </c>
      <c r="M583" s="2" t="s">
        <v>25987</v>
      </c>
      <c r="N583" s="15">
        <v>44909</v>
      </c>
      <c r="O583" s="2">
        <v>2</v>
      </c>
      <c r="P583" s="4">
        <v>224.27</v>
      </c>
      <c r="Q583" s="2">
        <v>43487</v>
      </c>
      <c r="R583" s="2">
        <v>25</v>
      </c>
      <c r="S583" s="2" t="s">
        <v>1277</v>
      </c>
    </row>
    <row r="584" spans="10:19" x14ac:dyDescent="0.2">
      <c r="J584" s="2">
        <v>999990550</v>
      </c>
      <c r="K584" s="32">
        <v>833001</v>
      </c>
      <c r="L584" s="2" t="s">
        <v>25988</v>
      </c>
      <c r="M584" s="2" t="s">
        <v>25989</v>
      </c>
      <c r="N584" s="15">
        <v>44909</v>
      </c>
      <c r="O584" s="2">
        <v>2</v>
      </c>
      <c r="P584" s="4">
        <v>1.1299999999999999</v>
      </c>
      <c r="Q584" s="2">
        <v>43487</v>
      </c>
      <c r="R584" s="2">
        <v>25</v>
      </c>
      <c r="S584" s="2" t="s">
        <v>1278</v>
      </c>
    </row>
    <row r="585" spans="10:19" x14ac:dyDescent="0.2">
      <c r="J585" s="2">
        <v>999990550</v>
      </c>
      <c r="K585" s="32">
        <v>833001</v>
      </c>
      <c r="L585" s="2" t="s">
        <v>25988</v>
      </c>
      <c r="M585" s="2" t="s">
        <v>25989</v>
      </c>
      <c r="N585" s="15">
        <v>44909</v>
      </c>
      <c r="O585" s="2">
        <v>2</v>
      </c>
      <c r="P585" s="4">
        <v>76.959999999999994</v>
      </c>
      <c r="Q585" s="2">
        <v>43487</v>
      </c>
      <c r="R585" s="2">
        <v>25</v>
      </c>
      <c r="S585" s="2" t="s">
        <v>1277</v>
      </c>
    </row>
    <row r="586" spans="10:19" x14ac:dyDescent="0.2">
      <c r="J586" s="2">
        <v>999990583</v>
      </c>
      <c r="K586" s="32">
        <v>830001</v>
      </c>
      <c r="L586" s="2" t="s">
        <v>25990</v>
      </c>
      <c r="M586" s="2" t="s">
        <v>25991</v>
      </c>
      <c r="N586" s="15">
        <v>44909</v>
      </c>
      <c r="O586" s="2">
        <v>1</v>
      </c>
      <c r="P586" s="4">
        <v>1.07</v>
      </c>
      <c r="Q586" s="2">
        <v>43487</v>
      </c>
      <c r="R586" s="2">
        <v>25</v>
      </c>
      <c r="S586" s="2" t="s">
        <v>1278</v>
      </c>
    </row>
    <row r="587" spans="10:19" x14ac:dyDescent="0.2">
      <c r="J587" s="2">
        <v>999990583</v>
      </c>
      <c r="K587" s="32">
        <v>830001</v>
      </c>
      <c r="L587" s="2" t="s">
        <v>25990</v>
      </c>
      <c r="M587" s="2" t="s">
        <v>25991</v>
      </c>
      <c r="N587" s="15">
        <v>44909</v>
      </c>
      <c r="O587" s="2">
        <v>1</v>
      </c>
      <c r="P587" s="4">
        <v>73.069999999999993</v>
      </c>
      <c r="Q587" s="2">
        <v>43487</v>
      </c>
      <c r="R587" s="2">
        <v>25</v>
      </c>
      <c r="S587" s="2" t="s">
        <v>1277</v>
      </c>
    </row>
    <row r="588" spans="10:19" x14ac:dyDescent="0.2">
      <c r="J588" s="2">
        <v>999990924</v>
      </c>
      <c r="K588" s="32">
        <v>799001</v>
      </c>
      <c r="L588" s="2" t="s">
        <v>25401</v>
      </c>
      <c r="M588" s="2" t="s">
        <v>25402</v>
      </c>
      <c r="N588" s="15">
        <v>44909</v>
      </c>
      <c r="O588" s="2">
        <v>2</v>
      </c>
      <c r="P588" s="4">
        <v>3.02</v>
      </c>
      <c r="Q588" s="2">
        <v>43487</v>
      </c>
      <c r="R588" s="2">
        <v>25</v>
      </c>
      <c r="S588" s="2" t="s">
        <v>1278</v>
      </c>
    </row>
    <row r="589" spans="10:19" x14ac:dyDescent="0.2">
      <c r="J589" s="2">
        <v>999991111</v>
      </c>
      <c r="K589" s="32">
        <v>782001</v>
      </c>
      <c r="L589" s="2" t="s">
        <v>11617</v>
      </c>
      <c r="M589" s="2" t="s">
        <v>25992</v>
      </c>
      <c r="N589" s="15">
        <v>44909</v>
      </c>
      <c r="O589" s="2">
        <v>1</v>
      </c>
      <c r="P589" s="4">
        <v>1.07</v>
      </c>
      <c r="Q589" s="2">
        <v>43487</v>
      </c>
      <c r="R589" s="2">
        <v>25</v>
      </c>
      <c r="S589" s="2" t="s">
        <v>1278</v>
      </c>
    </row>
    <row r="590" spans="10:19" x14ac:dyDescent="0.2">
      <c r="J590" s="2">
        <v>999991122</v>
      </c>
      <c r="K590" s="32">
        <v>781001</v>
      </c>
      <c r="L590" s="2" t="s">
        <v>11424</v>
      </c>
      <c r="M590" s="2" t="s">
        <v>25993</v>
      </c>
      <c r="N590" s="15">
        <v>44909</v>
      </c>
      <c r="O590" s="2">
        <v>2</v>
      </c>
      <c r="P590" s="4">
        <v>4.72</v>
      </c>
      <c r="Q590" s="2">
        <v>43487</v>
      </c>
      <c r="R590" s="2">
        <v>25</v>
      </c>
      <c r="S590" s="2" t="s">
        <v>1278</v>
      </c>
    </row>
    <row r="591" spans="10:19" x14ac:dyDescent="0.2">
      <c r="J591" s="2">
        <v>999991122</v>
      </c>
      <c r="K591" s="32">
        <v>781001</v>
      </c>
      <c r="L591" s="2" t="s">
        <v>11424</v>
      </c>
      <c r="M591" s="2" t="s">
        <v>25993</v>
      </c>
      <c r="N591" s="15">
        <v>44909</v>
      </c>
      <c r="O591" s="2">
        <v>2</v>
      </c>
      <c r="P591" s="4">
        <v>322.10000000000002</v>
      </c>
      <c r="Q591" s="2">
        <v>43487</v>
      </c>
      <c r="R591" s="2">
        <v>25</v>
      </c>
      <c r="S591" s="2" t="s">
        <v>1277</v>
      </c>
    </row>
    <row r="592" spans="10:19" x14ac:dyDescent="0.2">
      <c r="J592" s="2">
        <v>999991155</v>
      </c>
      <c r="K592" s="32">
        <v>778001</v>
      </c>
      <c r="L592" s="2" t="s">
        <v>25994</v>
      </c>
      <c r="M592" s="2" t="s">
        <v>25995</v>
      </c>
      <c r="N592" s="15">
        <v>44909</v>
      </c>
      <c r="O592" s="2">
        <v>2</v>
      </c>
      <c r="P592" s="4">
        <v>99.75</v>
      </c>
      <c r="Q592" s="2">
        <v>43487</v>
      </c>
      <c r="R592" s="2">
        <v>25</v>
      </c>
      <c r="S592" s="2" t="s">
        <v>1277</v>
      </c>
    </row>
    <row r="593" spans="10:19" x14ac:dyDescent="0.2">
      <c r="J593" s="2">
        <v>999991232</v>
      </c>
      <c r="K593" s="32">
        <v>771001</v>
      </c>
      <c r="L593" s="2" t="s">
        <v>25996</v>
      </c>
      <c r="M593" s="2" t="s">
        <v>25997</v>
      </c>
      <c r="N593" s="15">
        <v>44909</v>
      </c>
      <c r="O593" s="2">
        <v>1</v>
      </c>
      <c r="P593" s="4">
        <v>1.07</v>
      </c>
      <c r="Q593" s="2">
        <v>43487</v>
      </c>
      <c r="R593" s="2">
        <v>25</v>
      </c>
      <c r="S593" s="2" t="s">
        <v>1278</v>
      </c>
    </row>
    <row r="594" spans="10:19" x14ac:dyDescent="0.2">
      <c r="J594" s="2">
        <v>999991243</v>
      </c>
      <c r="K594" s="32">
        <v>770001</v>
      </c>
      <c r="L594" s="2" t="s">
        <v>11546</v>
      </c>
      <c r="M594" s="2" t="s">
        <v>25998</v>
      </c>
      <c r="N594" s="15">
        <v>44909</v>
      </c>
      <c r="O594" s="2">
        <v>2</v>
      </c>
      <c r="P594" s="4">
        <v>1.46</v>
      </c>
      <c r="Q594" s="2">
        <v>43487</v>
      </c>
      <c r="R594" s="2">
        <v>25</v>
      </c>
      <c r="S594" s="2" t="s">
        <v>1278</v>
      </c>
    </row>
    <row r="595" spans="10:19" x14ac:dyDescent="0.2">
      <c r="J595" s="2">
        <v>999991243</v>
      </c>
      <c r="K595" s="32">
        <v>770001</v>
      </c>
      <c r="L595" s="2" t="s">
        <v>11546</v>
      </c>
      <c r="M595" s="2" t="s">
        <v>25998</v>
      </c>
      <c r="N595" s="15">
        <v>44909</v>
      </c>
      <c r="O595" s="2">
        <v>2</v>
      </c>
      <c r="P595" s="4">
        <v>99.75</v>
      </c>
      <c r="Q595" s="2">
        <v>43487</v>
      </c>
      <c r="R595" s="2">
        <v>25</v>
      </c>
      <c r="S595" s="2" t="s">
        <v>1277</v>
      </c>
    </row>
    <row r="596" spans="10:19" x14ac:dyDescent="0.2">
      <c r="J596" s="2">
        <v>999991485</v>
      </c>
      <c r="K596" s="32">
        <v>748001</v>
      </c>
      <c r="L596" s="2" t="s">
        <v>25999</v>
      </c>
      <c r="M596" s="2" t="s">
        <v>26000</v>
      </c>
      <c r="N596" s="15">
        <v>44909</v>
      </c>
      <c r="O596" s="2">
        <v>2</v>
      </c>
      <c r="P596" s="4">
        <v>1.72</v>
      </c>
      <c r="Q596" s="2">
        <v>43487</v>
      </c>
      <c r="R596" s="2">
        <v>25</v>
      </c>
      <c r="S596" s="2" t="s">
        <v>1278</v>
      </c>
    </row>
    <row r="597" spans="10:19" x14ac:dyDescent="0.2">
      <c r="J597" s="2">
        <v>999991485</v>
      </c>
      <c r="K597" s="32">
        <v>748001</v>
      </c>
      <c r="L597" s="2" t="s">
        <v>25999</v>
      </c>
      <c r="M597" s="2" t="s">
        <v>26000</v>
      </c>
      <c r="N597" s="15">
        <v>44909</v>
      </c>
      <c r="O597" s="2">
        <v>2</v>
      </c>
      <c r="P597" s="4">
        <v>117.54</v>
      </c>
      <c r="Q597" s="2">
        <v>43487</v>
      </c>
      <c r="R597" s="2">
        <v>25</v>
      </c>
      <c r="S597" s="2" t="s">
        <v>1277</v>
      </c>
    </row>
    <row r="598" spans="10:19" x14ac:dyDescent="0.2">
      <c r="J598" s="2">
        <v>999991562</v>
      </c>
      <c r="K598" s="32">
        <v>741001</v>
      </c>
      <c r="L598" s="2" t="s">
        <v>11597</v>
      </c>
      <c r="M598" s="2" t="s">
        <v>26001</v>
      </c>
      <c r="N598" s="15">
        <v>44909</v>
      </c>
      <c r="O598" s="2">
        <v>2</v>
      </c>
      <c r="P598" s="4">
        <v>99.75</v>
      </c>
      <c r="Q598" s="2">
        <v>43487</v>
      </c>
      <c r="R598" s="2">
        <v>25</v>
      </c>
      <c r="S598" s="2" t="s">
        <v>1277</v>
      </c>
    </row>
    <row r="599" spans="10:19" x14ac:dyDescent="0.2">
      <c r="J599" s="2">
        <v>999991595</v>
      </c>
      <c r="K599" s="32">
        <v>738001</v>
      </c>
      <c r="L599" s="2" t="s">
        <v>25421</v>
      </c>
      <c r="M599" s="2" t="s">
        <v>25422</v>
      </c>
      <c r="N599" s="15">
        <v>44909</v>
      </c>
      <c r="O599" s="2">
        <v>2</v>
      </c>
      <c r="P599" s="4">
        <v>1.98</v>
      </c>
      <c r="Q599" s="2">
        <v>43487</v>
      </c>
      <c r="R599" s="2">
        <v>25</v>
      </c>
      <c r="S599" s="2" t="s">
        <v>1278</v>
      </c>
    </row>
    <row r="600" spans="10:19" x14ac:dyDescent="0.2">
      <c r="J600" s="2">
        <v>999991617</v>
      </c>
      <c r="K600" s="32">
        <v>736001</v>
      </c>
      <c r="L600" s="2" t="s">
        <v>26002</v>
      </c>
      <c r="M600" s="2" t="s">
        <v>26003</v>
      </c>
      <c r="N600" s="15">
        <v>44909</v>
      </c>
      <c r="O600" s="2">
        <v>2</v>
      </c>
      <c r="P600" s="4">
        <v>2.17</v>
      </c>
      <c r="Q600" s="2">
        <v>43487</v>
      </c>
      <c r="R600" s="2">
        <v>25</v>
      </c>
      <c r="S600" s="2" t="s">
        <v>1278</v>
      </c>
    </row>
    <row r="601" spans="10:19" x14ac:dyDescent="0.2">
      <c r="J601" s="2">
        <v>999991617</v>
      </c>
      <c r="K601" s="32">
        <v>736001</v>
      </c>
      <c r="L601" s="2" t="s">
        <v>26002</v>
      </c>
      <c r="M601" s="2" t="s">
        <v>26003</v>
      </c>
      <c r="N601" s="15">
        <v>44909</v>
      </c>
      <c r="O601" s="2">
        <v>2</v>
      </c>
      <c r="P601" s="4">
        <v>148.12</v>
      </c>
      <c r="Q601" s="2">
        <v>43487</v>
      </c>
      <c r="R601" s="2">
        <v>25</v>
      </c>
      <c r="S601" s="2" t="s">
        <v>1277</v>
      </c>
    </row>
    <row r="602" spans="10:19" x14ac:dyDescent="0.2">
      <c r="J602" s="2">
        <v>999991727</v>
      </c>
      <c r="K602" s="32">
        <v>726001</v>
      </c>
      <c r="L602" s="2" t="s">
        <v>11653</v>
      </c>
      <c r="M602" s="2" t="s">
        <v>25429</v>
      </c>
      <c r="N602" s="15">
        <v>44907</v>
      </c>
      <c r="O602" s="2">
        <v>2</v>
      </c>
      <c r="P602" s="4">
        <v>1.17</v>
      </c>
      <c r="Q602" s="2">
        <v>43474</v>
      </c>
      <c r="R602" s="2">
        <v>25</v>
      </c>
      <c r="S602" s="2" t="s">
        <v>1278</v>
      </c>
    </row>
    <row r="603" spans="10:19" x14ac:dyDescent="0.2">
      <c r="J603" s="2">
        <v>999991727</v>
      </c>
      <c r="K603" s="32">
        <v>726001</v>
      </c>
      <c r="L603" s="2" t="s">
        <v>11653</v>
      </c>
      <c r="M603" s="2" t="s">
        <v>25429</v>
      </c>
      <c r="N603" s="15">
        <v>44907</v>
      </c>
      <c r="O603" s="2">
        <v>2</v>
      </c>
      <c r="P603" s="4">
        <v>81.96</v>
      </c>
      <c r="Q603" s="2">
        <v>43474</v>
      </c>
      <c r="R603" s="2">
        <v>25</v>
      </c>
      <c r="S603" s="2" t="s">
        <v>1277</v>
      </c>
    </row>
    <row r="604" spans="10:19" x14ac:dyDescent="0.2">
      <c r="J604" s="2">
        <v>999991804</v>
      </c>
      <c r="K604" s="32">
        <v>719001</v>
      </c>
      <c r="L604" s="2" t="s">
        <v>11475</v>
      </c>
      <c r="M604" s="2" t="s">
        <v>26004</v>
      </c>
      <c r="N604" s="15">
        <v>44909</v>
      </c>
      <c r="O604" s="2">
        <v>2</v>
      </c>
      <c r="P604" s="4">
        <v>1.72</v>
      </c>
      <c r="Q604" s="2">
        <v>43487</v>
      </c>
      <c r="R604" s="2">
        <v>25</v>
      </c>
      <c r="S604" s="2" t="s">
        <v>1278</v>
      </c>
    </row>
    <row r="605" spans="10:19" x14ac:dyDescent="0.2">
      <c r="J605" s="2">
        <v>999991804</v>
      </c>
      <c r="K605" s="32">
        <v>719001</v>
      </c>
      <c r="L605" s="2" t="s">
        <v>11475</v>
      </c>
      <c r="M605" s="2" t="s">
        <v>26004</v>
      </c>
      <c r="N605" s="15">
        <v>44909</v>
      </c>
      <c r="O605" s="2">
        <v>2</v>
      </c>
      <c r="P605" s="4">
        <v>117.54</v>
      </c>
      <c r="Q605" s="2">
        <v>43487</v>
      </c>
      <c r="R605" s="2">
        <v>25</v>
      </c>
      <c r="S605" s="2" t="s">
        <v>1277</v>
      </c>
    </row>
    <row r="606" spans="10:19" x14ac:dyDescent="0.2">
      <c r="J606" s="2">
        <v>999991848</v>
      </c>
      <c r="K606" s="32">
        <v>999999988001</v>
      </c>
      <c r="L606" s="2" t="s">
        <v>25432</v>
      </c>
      <c r="M606" s="2" t="s">
        <v>25433</v>
      </c>
      <c r="N606" s="15">
        <v>44909</v>
      </c>
      <c r="O606" s="2">
        <v>2</v>
      </c>
      <c r="P606" s="4">
        <v>242.06</v>
      </c>
      <c r="Q606" s="2">
        <v>43487</v>
      </c>
      <c r="R606" s="2">
        <v>25</v>
      </c>
      <c r="S606" s="2" t="s">
        <v>1277</v>
      </c>
    </row>
    <row r="607" spans="10:19" x14ac:dyDescent="0.2">
      <c r="J607" s="2">
        <v>999991859</v>
      </c>
      <c r="K607" s="32">
        <v>714001</v>
      </c>
      <c r="L607" s="2" t="s">
        <v>11524</v>
      </c>
      <c r="M607" s="2" t="s">
        <v>26005</v>
      </c>
      <c r="N607" s="15">
        <v>44909</v>
      </c>
      <c r="O607" s="2">
        <v>2</v>
      </c>
      <c r="P607" s="4">
        <v>2.37</v>
      </c>
      <c r="Q607" s="2">
        <v>43487</v>
      </c>
      <c r="R607" s="2">
        <v>25</v>
      </c>
      <c r="S607" s="2" t="s">
        <v>1278</v>
      </c>
    </row>
    <row r="608" spans="10:19" x14ac:dyDescent="0.2">
      <c r="J608" s="2">
        <v>999991859</v>
      </c>
      <c r="K608" s="32">
        <v>714001</v>
      </c>
      <c r="L608" s="2" t="s">
        <v>11524</v>
      </c>
      <c r="M608" s="2" t="s">
        <v>26005</v>
      </c>
      <c r="N608" s="15">
        <v>44909</v>
      </c>
      <c r="O608" s="2">
        <v>2</v>
      </c>
      <c r="P608" s="4">
        <v>162.01</v>
      </c>
      <c r="Q608" s="2">
        <v>43487</v>
      </c>
      <c r="R608" s="2">
        <v>25</v>
      </c>
      <c r="S608" s="2" t="s">
        <v>1277</v>
      </c>
    </row>
    <row r="609" spans="10:19" x14ac:dyDescent="0.2">
      <c r="J609" s="2">
        <v>999991903</v>
      </c>
      <c r="K609" s="32">
        <v>710001</v>
      </c>
      <c r="L609" s="2" t="s">
        <v>26006</v>
      </c>
      <c r="M609" s="2" t="s">
        <v>26007</v>
      </c>
      <c r="N609" s="15">
        <v>44909</v>
      </c>
      <c r="O609" s="2">
        <v>1</v>
      </c>
      <c r="P609" s="4">
        <v>1.07</v>
      </c>
      <c r="Q609" s="2">
        <v>43487</v>
      </c>
      <c r="R609" s="2">
        <v>25</v>
      </c>
      <c r="S609" s="2" t="s">
        <v>1278</v>
      </c>
    </row>
    <row r="610" spans="10:19" x14ac:dyDescent="0.2">
      <c r="J610" s="2">
        <v>999991914</v>
      </c>
      <c r="K610" s="32">
        <v>709001</v>
      </c>
      <c r="L610" s="2" t="s">
        <v>25435</v>
      </c>
      <c r="M610" s="2" t="s">
        <v>25436</v>
      </c>
      <c r="N610" s="15">
        <v>44909</v>
      </c>
      <c r="O610" s="2">
        <v>1</v>
      </c>
      <c r="P610" s="4">
        <v>0.37</v>
      </c>
      <c r="Q610" s="2">
        <v>43487</v>
      </c>
      <c r="R610" s="2">
        <v>25</v>
      </c>
      <c r="S610" s="2" t="s">
        <v>1278</v>
      </c>
    </row>
    <row r="611" spans="10:19" x14ac:dyDescent="0.2">
      <c r="J611" s="2">
        <v>999992068</v>
      </c>
      <c r="K611" s="32">
        <v>695001</v>
      </c>
      <c r="L611" s="2" t="s">
        <v>11526</v>
      </c>
      <c r="M611" s="2" t="s">
        <v>26008</v>
      </c>
      <c r="N611" s="15">
        <v>44909</v>
      </c>
      <c r="O611" s="2">
        <v>2</v>
      </c>
      <c r="P611" s="4">
        <v>2.89</v>
      </c>
      <c r="Q611" s="2">
        <v>43487</v>
      </c>
      <c r="R611" s="2">
        <v>25</v>
      </c>
      <c r="S611" s="2" t="s">
        <v>1278</v>
      </c>
    </row>
    <row r="612" spans="10:19" x14ac:dyDescent="0.2">
      <c r="J612" s="2">
        <v>999992068</v>
      </c>
      <c r="K612" s="32">
        <v>695001</v>
      </c>
      <c r="L612" s="2" t="s">
        <v>11526</v>
      </c>
      <c r="M612" s="2" t="s">
        <v>26008</v>
      </c>
      <c r="N612" s="15">
        <v>44909</v>
      </c>
      <c r="O612" s="2">
        <v>2</v>
      </c>
      <c r="P612" s="4">
        <v>197.59</v>
      </c>
      <c r="Q612" s="2">
        <v>43487</v>
      </c>
      <c r="R612" s="2">
        <v>25</v>
      </c>
      <c r="S612" s="2" t="s">
        <v>1277</v>
      </c>
    </row>
    <row r="613" spans="10:19" x14ac:dyDescent="0.2">
      <c r="J613" s="2">
        <v>999992354</v>
      </c>
      <c r="K613" s="32">
        <v>683001</v>
      </c>
      <c r="L613" s="2" t="s">
        <v>26009</v>
      </c>
      <c r="M613" s="2" t="s">
        <v>26010</v>
      </c>
      <c r="N613" s="15">
        <v>44911</v>
      </c>
      <c r="O613" s="2">
        <v>2</v>
      </c>
      <c r="P613" s="4">
        <v>2.2000000000000002</v>
      </c>
      <c r="Q613" s="2">
        <v>43497</v>
      </c>
      <c r="R613" s="2">
        <v>27</v>
      </c>
      <c r="S613" s="2" t="s">
        <v>1278</v>
      </c>
    </row>
    <row r="614" spans="10:19" x14ac:dyDescent="0.2">
      <c r="J614" s="2">
        <v>999992354</v>
      </c>
      <c r="K614" s="32">
        <v>683001</v>
      </c>
      <c r="L614" s="2" t="s">
        <v>26009</v>
      </c>
      <c r="M614" s="2" t="s">
        <v>26010</v>
      </c>
      <c r="N614" s="15">
        <v>44911</v>
      </c>
      <c r="O614" s="2">
        <v>2</v>
      </c>
      <c r="P614" s="4">
        <v>179.8</v>
      </c>
      <c r="Q614" s="2">
        <v>43497</v>
      </c>
      <c r="R614" s="2">
        <v>27</v>
      </c>
      <c r="S614" s="2" t="s">
        <v>1277</v>
      </c>
    </row>
    <row r="615" spans="10:19" x14ac:dyDescent="0.2">
      <c r="J615" s="2">
        <v>999992387</v>
      </c>
      <c r="K615" s="32">
        <v>680001</v>
      </c>
      <c r="L615" s="2" t="s">
        <v>23850</v>
      </c>
      <c r="M615" s="2" t="s">
        <v>25460</v>
      </c>
      <c r="N615" s="15">
        <v>44911</v>
      </c>
      <c r="O615" s="2">
        <v>1</v>
      </c>
      <c r="P615" s="4">
        <v>0.89</v>
      </c>
      <c r="Q615" s="2">
        <v>43497</v>
      </c>
      <c r="R615" s="2">
        <v>27</v>
      </c>
      <c r="S615" s="2" t="s">
        <v>1278</v>
      </c>
    </row>
    <row r="616" spans="10:19" x14ac:dyDescent="0.2">
      <c r="J616" s="2">
        <v>999992464</v>
      </c>
      <c r="K616" s="32">
        <v>673001</v>
      </c>
      <c r="L616" s="2" t="s">
        <v>11839</v>
      </c>
      <c r="M616" s="2" t="s">
        <v>26011</v>
      </c>
      <c r="N616" s="15">
        <v>44911</v>
      </c>
      <c r="O616" s="2">
        <v>2</v>
      </c>
      <c r="P616" s="4">
        <v>2.09</v>
      </c>
      <c r="Q616" s="2">
        <v>43497</v>
      </c>
      <c r="R616" s="2">
        <v>27</v>
      </c>
      <c r="S616" s="2" t="s">
        <v>1278</v>
      </c>
    </row>
    <row r="617" spans="10:19" x14ac:dyDescent="0.2">
      <c r="J617" s="2">
        <v>999992464</v>
      </c>
      <c r="K617" s="32">
        <v>673001</v>
      </c>
      <c r="L617" s="2" t="s">
        <v>11839</v>
      </c>
      <c r="M617" s="2" t="s">
        <v>26011</v>
      </c>
      <c r="N617" s="15">
        <v>44911</v>
      </c>
      <c r="O617" s="2">
        <v>2</v>
      </c>
      <c r="P617" s="4">
        <v>170.9</v>
      </c>
      <c r="Q617" s="2">
        <v>43497</v>
      </c>
      <c r="R617" s="2">
        <v>27</v>
      </c>
      <c r="S617" s="2" t="s">
        <v>1277</v>
      </c>
    </row>
    <row r="618" spans="10:19" x14ac:dyDescent="0.2">
      <c r="J618" s="2">
        <v>999992486</v>
      </c>
      <c r="K618" s="32">
        <v>671001</v>
      </c>
      <c r="L618" s="2" t="s">
        <v>26012</v>
      </c>
      <c r="M618" s="2" t="s">
        <v>26013</v>
      </c>
      <c r="N618" s="15">
        <v>44911</v>
      </c>
      <c r="O618" s="2">
        <v>4</v>
      </c>
      <c r="P618" s="4">
        <v>955.35</v>
      </c>
      <c r="Q618" s="2">
        <v>43497</v>
      </c>
      <c r="R618" s="2">
        <v>27</v>
      </c>
      <c r="S618" s="2" t="s">
        <v>1277</v>
      </c>
    </row>
    <row r="619" spans="10:19" x14ac:dyDescent="0.2">
      <c r="J619" s="2">
        <v>999992552</v>
      </c>
      <c r="K619" s="32">
        <v>665001</v>
      </c>
      <c r="L619" s="2" t="s">
        <v>26014</v>
      </c>
      <c r="M619" s="2" t="s">
        <v>26015</v>
      </c>
      <c r="N619" s="15">
        <v>44911</v>
      </c>
      <c r="O619" s="2">
        <v>3</v>
      </c>
      <c r="P619" s="4">
        <v>7.03</v>
      </c>
      <c r="Q619" s="2">
        <v>43497</v>
      </c>
      <c r="R619" s="2">
        <v>27</v>
      </c>
      <c r="S619" s="2" t="s">
        <v>1278</v>
      </c>
    </row>
    <row r="620" spans="10:19" x14ac:dyDescent="0.2">
      <c r="J620" s="2">
        <v>999992552</v>
      </c>
      <c r="K620" s="32">
        <v>665001</v>
      </c>
      <c r="L620" s="2" t="s">
        <v>26014</v>
      </c>
      <c r="M620" s="2" t="s">
        <v>26015</v>
      </c>
      <c r="N620" s="15">
        <v>44911</v>
      </c>
      <c r="O620" s="2">
        <v>3</v>
      </c>
      <c r="P620" s="4">
        <v>573.89</v>
      </c>
      <c r="Q620" s="2">
        <v>43497</v>
      </c>
      <c r="R620" s="2">
        <v>27</v>
      </c>
      <c r="S620" s="2" t="s">
        <v>1277</v>
      </c>
    </row>
    <row r="621" spans="10:19" x14ac:dyDescent="0.2">
      <c r="J621" s="2">
        <v>999992706</v>
      </c>
      <c r="K621" s="32">
        <v>651001</v>
      </c>
      <c r="L621" s="2" t="s">
        <v>25468</v>
      </c>
      <c r="M621" s="2" t="s">
        <v>25469</v>
      </c>
      <c r="N621" s="15">
        <v>44911</v>
      </c>
      <c r="O621" s="2">
        <v>3</v>
      </c>
      <c r="P621" s="4">
        <v>408.14</v>
      </c>
      <c r="Q621" s="2">
        <v>43497</v>
      </c>
      <c r="R621" s="2">
        <v>27</v>
      </c>
      <c r="S621" s="2" t="s">
        <v>1277</v>
      </c>
    </row>
    <row r="622" spans="10:19" x14ac:dyDescent="0.2">
      <c r="J622" s="2">
        <v>999992739</v>
      </c>
      <c r="K622" s="32">
        <v>648001</v>
      </c>
      <c r="L622" s="2" t="s">
        <v>26016</v>
      </c>
      <c r="M622" s="2" t="s">
        <v>26017</v>
      </c>
      <c r="N622" s="15">
        <v>44911</v>
      </c>
      <c r="O622" s="2">
        <v>12</v>
      </c>
      <c r="P622" s="4">
        <v>12.15</v>
      </c>
      <c r="Q622" s="2">
        <v>43497</v>
      </c>
      <c r="R622" s="2">
        <v>27</v>
      </c>
      <c r="S622" s="2" t="s">
        <v>1278</v>
      </c>
    </row>
    <row r="623" spans="10:19" x14ac:dyDescent="0.2">
      <c r="J623" s="2">
        <v>999992739</v>
      </c>
      <c r="K623" s="32">
        <v>648001</v>
      </c>
      <c r="L623" s="2" t="s">
        <v>26016</v>
      </c>
      <c r="M623" s="2" t="s">
        <v>26017</v>
      </c>
      <c r="N623" s="15">
        <v>44911</v>
      </c>
      <c r="O623" s="2">
        <v>24</v>
      </c>
      <c r="P623" s="4">
        <v>935.97</v>
      </c>
      <c r="Q623" s="2">
        <v>43497</v>
      </c>
      <c r="R623" s="2">
        <v>27</v>
      </c>
      <c r="S623" s="2" t="s">
        <v>1277</v>
      </c>
    </row>
    <row r="624" spans="10:19" x14ac:dyDescent="0.2">
      <c r="J624" s="2">
        <v>999992783</v>
      </c>
      <c r="K624" s="32">
        <v>644001</v>
      </c>
      <c r="L624" s="2" t="s">
        <v>25707</v>
      </c>
      <c r="M624" s="2" t="s">
        <v>25708</v>
      </c>
      <c r="N624" s="15">
        <v>44911</v>
      </c>
      <c r="O624" s="2">
        <v>2</v>
      </c>
      <c r="P624" s="4">
        <v>3.18</v>
      </c>
      <c r="Q624" s="2">
        <v>43497</v>
      </c>
      <c r="R624" s="2">
        <v>27</v>
      </c>
      <c r="S624" s="2" t="s">
        <v>1278</v>
      </c>
    </row>
    <row r="625" spans="10:19" x14ac:dyDescent="0.2">
      <c r="J625" s="2">
        <v>999992805</v>
      </c>
      <c r="K625" s="32">
        <v>642001</v>
      </c>
      <c r="L625" s="2" t="s">
        <v>11858</v>
      </c>
      <c r="M625" s="2" t="s">
        <v>25711</v>
      </c>
      <c r="N625" s="15">
        <v>44911</v>
      </c>
      <c r="O625" s="2">
        <v>2</v>
      </c>
      <c r="P625" s="4">
        <v>170.9</v>
      </c>
      <c r="Q625" s="2">
        <v>43497</v>
      </c>
      <c r="R625" s="2">
        <v>27</v>
      </c>
      <c r="S625" s="2" t="s">
        <v>1277</v>
      </c>
    </row>
    <row r="626" spans="10:19" x14ac:dyDescent="0.2">
      <c r="J626" s="2">
        <v>999992827</v>
      </c>
      <c r="K626" s="32">
        <v>640001</v>
      </c>
      <c r="L626" s="2" t="s">
        <v>26018</v>
      </c>
      <c r="M626" s="2" t="s">
        <v>26019</v>
      </c>
      <c r="N626" s="15">
        <v>44911</v>
      </c>
      <c r="O626" s="2">
        <v>1</v>
      </c>
      <c r="P626" s="4">
        <v>73.069999999999993</v>
      </c>
      <c r="Q626" s="2">
        <v>43497</v>
      </c>
      <c r="R626" s="2">
        <v>27</v>
      </c>
      <c r="S626" s="2" t="s">
        <v>1277</v>
      </c>
    </row>
    <row r="627" spans="10:19" x14ac:dyDescent="0.2">
      <c r="J627" s="2">
        <v>999992871</v>
      </c>
      <c r="K627" s="32">
        <v>636001</v>
      </c>
      <c r="L627" s="2" t="s">
        <v>11962</v>
      </c>
      <c r="M627" s="2" t="s">
        <v>26020</v>
      </c>
      <c r="N627" s="15">
        <v>44911</v>
      </c>
      <c r="O627" s="2">
        <v>3</v>
      </c>
      <c r="P627" s="4">
        <v>6.79</v>
      </c>
      <c r="Q627" s="2">
        <v>43497</v>
      </c>
      <c r="R627" s="2">
        <v>27</v>
      </c>
      <c r="S627" s="2" t="s">
        <v>1278</v>
      </c>
    </row>
    <row r="628" spans="10:19" x14ac:dyDescent="0.2">
      <c r="J628" s="2">
        <v>999992893</v>
      </c>
      <c r="K628" s="32">
        <v>634001</v>
      </c>
      <c r="L628" s="2" t="s">
        <v>11848</v>
      </c>
      <c r="M628" s="2" t="s">
        <v>26021</v>
      </c>
      <c r="N628" s="15">
        <v>44911</v>
      </c>
      <c r="O628" s="2">
        <v>5</v>
      </c>
      <c r="P628" s="4">
        <v>130.86000000000001</v>
      </c>
      <c r="Q628" s="2">
        <v>43497</v>
      </c>
      <c r="R628" s="2">
        <v>27</v>
      </c>
      <c r="S628" s="2" t="s">
        <v>1278</v>
      </c>
    </row>
    <row r="629" spans="10:19" x14ac:dyDescent="0.2">
      <c r="J629" s="2">
        <v>999992893</v>
      </c>
      <c r="K629" s="32">
        <v>634001</v>
      </c>
      <c r="L629" s="2" t="s">
        <v>11848</v>
      </c>
      <c r="M629" s="2" t="s">
        <v>26021</v>
      </c>
      <c r="N629" s="15">
        <v>44911</v>
      </c>
      <c r="O629" s="2">
        <v>5</v>
      </c>
      <c r="P629" s="4">
        <v>10686.77</v>
      </c>
      <c r="Q629" s="2">
        <v>43497</v>
      </c>
      <c r="R629" s="2">
        <v>27</v>
      </c>
      <c r="S629" s="2" t="s">
        <v>1277</v>
      </c>
    </row>
    <row r="630" spans="10:19" x14ac:dyDescent="0.2">
      <c r="J630" s="2">
        <v>999992926</v>
      </c>
      <c r="K630" s="32">
        <v>631001</v>
      </c>
      <c r="L630" s="2" t="s">
        <v>26022</v>
      </c>
      <c r="M630" s="2" t="s">
        <v>26023</v>
      </c>
      <c r="N630" s="15">
        <v>44911</v>
      </c>
      <c r="O630" s="2">
        <v>1</v>
      </c>
      <c r="P630" s="4">
        <v>0.89</v>
      </c>
      <c r="Q630" s="2">
        <v>43497</v>
      </c>
      <c r="R630" s="2">
        <v>27</v>
      </c>
      <c r="S630" s="2" t="s">
        <v>1278</v>
      </c>
    </row>
    <row r="631" spans="10:19" x14ac:dyDescent="0.2">
      <c r="J631" s="2">
        <v>999993025</v>
      </c>
      <c r="K631" s="32">
        <v>4915002</v>
      </c>
      <c r="L631" s="2" t="s">
        <v>26024</v>
      </c>
      <c r="M631" s="2" t="s">
        <v>26025</v>
      </c>
      <c r="N631" s="15">
        <v>44911</v>
      </c>
      <c r="O631" s="2">
        <v>3</v>
      </c>
      <c r="P631" s="4">
        <v>4.5199999999999996</v>
      </c>
      <c r="Q631" s="2">
        <v>43497</v>
      </c>
      <c r="R631" s="2">
        <v>27</v>
      </c>
      <c r="S631" s="2" t="s">
        <v>1278</v>
      </c>
    </row>
    <row r="632" spans="10:19" x14ac:dyDescent="0.2">
      <c r="J632" s="2">
        <v>999993025</v>
      </c>
      <c r="K632" s="32">
        <v>4915002</v>
      </c>
      <c r="L632" s="2" t="s">
        <v>26024</v>
      </c>
      <c r="M632" s="2" t="s">
        <v>26025</v>
      </c>
      <c r="N632" s="15">
        <v>44911</v>
      </c>
      <c r="O632" s="2">
        <v>3</v>
      </c>
      <c r="P632" s="4">
        <v>369.14</v>
      </c>
      <c r="Q632" s="2">
        <v>43497</v>
      </c>
      <c r="R632" s="2">
        <v>27</v>
      </c>
      <c r="S632" s="2" t="s">
        <v>1277</v>
      </c>
    </row>
    <row r="633" spans="10:19" x14ac:dyDescent="0.2">
      <c r="J633" s="2">
        <v>999993047</v>
      </c>
      <c r="K633" s="32">
        <v>620001</v>
      </c>
      <c r="L633" s="2" t="s">
        <v>26026</v>
      </c>
      <c r="M633" s="2" t="s">
        <v>26027</v>
      </c>
      <c r="N633" s="15">
        <v>44911</v>
      </c>
      <c r="O633" s="2">
        <v>2</v>
      </c>
      <c r="P633" s="4">
        <v>1.87</v>
      </c>
      <c r="Q633" s="2">
        <v>43497</v>
      </c>
      <c r="R633" s="2">
        <v>27</v>
      </c>
      <c r="S633" s="2" t="s">
        <v>1278</v>
      </c>
    </row>
    <row r="634" spans="10:19" x14ac:dyDescent="0.2">
      <c r="J634" s="2">
        <v>999993047</v>
      </c>
      <c r="K634" s="32">
        <v>620001</v>
      </c>
      <c r="L634" s="2" t="s">
        <v>26026</v>
      </c>
      <c r="M634" s="2" t="s">
        <v>26027</v>
      </c>
      <c r="N634" s="15">
        <v>44911</v>
      </c>
      <c r="O634" s="2">
        <v>2</v>
      </c>
      <c r="P634" s="4">
        <v>153.12</v>
      </c>
      <c r="Q634" s="2">
        <v>43497</v>
      </c>
      <c r="R634" s="2">
        <v>27</v>
      </c>
      <c r="S634" s="2" t="s">
        <v>1277</v>
      </c>
    </row>
    <row r="635" spans="10:19" x14ac:dyDescent="0.2">
      <c r="J635" s="2">
        <v>999993124</v>
      </c>
      <c r="K635" s="32">
        <v>613001</v>
      </c>
      <c r="L635" s="2" t="s">
        <v>11967</v>
      </c>
      <c r="M635" s="2" t="s">
        <v>25720</v>
      </c>
      <c r="N635" s="15">
        <v>44911</v>
      </c>
      <c r="O635" s="2">
        <v>3</v>
      </c>
      <c r="P635" s="4">
        <v>554.39</v>
      </c>
      <c r="Q635" s="2">
        <v>43497</v>
      </c>
      <c r="R635" s="2">
        <v>27</v>
      </c>
      <c r="S635" s="2" t="s">
        <v>1277</v>
      </c>
    </row>
    <row r="636" spans="10:19" x14ac:dyDescent="0.2">
      <c r="J636" s="2">
        <v>999993146</v>
      </c>
      <c r="K636" s="32">
        <v>611001</v>
      </c>
      <c r="L636" s="2" t="s">
        <v>26028</v>
      </c>
      <c r="M636" s="2" t="s">
        <v>26029</v>
      </c>
      <c r="N636" s="15">
        <v>44911</v>
      </c>
      <c r="O636" s="2">
        <v>2</v>
      </c>
      <c r="P636" s="4">
        <v>3.18</v>
      </c>
      <c r="Q636" s="2">
        <v>43497</v>
      </c>
      <c r="R636" s="2">
        <v>27</v>
      </c>
      <c r="S636" s="2" t="s">
        <v>1278</v>
      </c>
    </row>
    <row r="637" spans="10:19" x14ac:dyDescent="0.2">
      <c r="J637" s="2">
        <v>999993146</v>
      </c>
      <c r="K637" s="32">
        <v>611001</v>
      </c>
      <c r="L637" s="2" t="s">
        <v>26028</v>
      </c>
      <c r="M637" s="2" t="s">
        <v>26029</v>
      </c>
      <c r="N637" s="15">
        <v>44911</v>
      </c>
      <c r="O637" s="2">
        <v>2</v>
      </c>
      <c r="P637" s="4">
        <v>259.83999999999997</v>
      </c>
      <c r="Q637" s="2">
        <v>43497</v>
      </c>
      <c r="R637" s="2">
        <v>27</v>
      </c>
      <c r="S637" s="2" t="s">
        <v>1277</v>
      </c>
    </row>
    <row r="638" spans="10:19" x14ac:dyDescent="0.2">
      <c r="J638" s="2">
        <v>999993168</v>
      </c>
      <c r="K638" s="32">
        <v>609001</v>
      </c>
      <c r="L638" s="2" t="s">
        <v>11760</v>
      </c>
      <c r="M638" s="2" t="s">
        <v>26030</v>
      </c>
      <c r="N638" s="15">
        <v>44911</v>
      </c>
      <c r="O638" s="2">
        <v>2</v>
      </c>
      <c r="P638" s="4">
        <v>3.07</v>
      </c>
      <c r="Q638" s="2">
        <v>43497</v>
      </c>
      <c r="R638" s="2">
        <v>27</v>
      </c>
      <c r="S638" s="2" t="s">
        <v>1278</v>
      </c>
    </row>
    <row r="639" spans="10:19" x14ac:dyDescent="0.2">
      <c r="J639" s="2">
        <v>999993245</v>
      </c>
      <c r="K639" s="32">
        <v>602001</v>
      </c>
      <c r="L639" s="2" t="s">
        <v>11781</v>
      </c>
      <c r="M639" s="2" t="s">
        <v>26031</v>
      </c>
      <c r="N639" s="15">
        <v>44911</v>
      </c>
      <c r="O639" s="2">
        <v>1</v>
      </c>
      <c r="P639" s="4">
        <v>0.89</v>
      </c>
      <c r="Q639" s="2">
        <v>43497</v>
      </c>
      <c r="R639" s="2">
        <v>27</v>
      </c>
      <c r="S639" s="2" t="s">
        <v>1278</v>
      </c>
    </row>
    <row r="640" spans="10:19" x14ac:dyDescent="0.2">
      <c r="J640" s="2">
        <v>999993245</v>
      </c>
      <c r="K640" s="32">
        <v>602001</v>
      </c>
      <c r="L640" s="2" t="s">
        <v>11781</v>
      </c>
      <c r="M640" s="2" t="s">
        <v>26031</v>
      </c>
      <c r="N640" s="15">
        <v>44911</v>
      </c>
      <c r="O640" s="2">
        <v>1</v>
      </c>
      <c r="P640" s="4">
        <v>73.069999999999993</v>
      </c>
      <c r="Q640" s="2">
        <v>43497</v>
      </c>
      <c r="R640" s="2">
        <v>27</v>
      </c>
      <c r="S640" s="2" t="s">
        <v>1277</v>
      </c>
    </row>
    <row r="641" spans="10:19" x14ac:dyDescent="0.2">
      <c r="J641" s="2">
        <v>999993256</v>
      </c>
      <c r="K641" s="32">
        <v>601001</v>
      </c>
      <c r="L641" s="2" t="s">
        <v>11943</v>
      </c>
      <c r="M641" s="2" t="s">
        <v>25727</v>
      </c>
      <c r="N641" s="15">
        <v>44911</v>
      </c>
      <c r="O641" s="2">
        <v>1</v>
      </c>
      <c r="P641" s="4">
        <v>0.89</v>
      </c>
      <c r="Q641" s="2">
        <v>43497</v>
      </c>
      <c r="R641" s="2">
        <v>27</v>
      </c>
      <c r="S641" s="2" t="s">
        <v>1278</v>
      </c>
    </row>
    <row r="642" spans="10:19" x14ac:dyDescent="0.2">
      <c r="J642" s="2">
        <v>999993333</v>
      </c>
      <c r="K642" s="32">
        <v>594001</v>
      </c>
      <c r="L642" s="2" t="s">
        <v>26032</v>
      </c>
      <c r="M642" s="2" t="s">
        <v>26033</v>
      </c>
      <c r="N642" s="15">
        <v>44911</v>
      </c>
      <c r="O642" s="2">
        <v>3</v>
      </c>
      <c r="P642" s="4">
        <v>8.82</v>
      </c>
      <c r="Q642" s="2">
        <v>43497</v>
      </c>
      <c r="R642" s="2">
        <v>27</v>
      </c>
      <c r="S642" s="2" t="s">
        <v>1278</v>
      </c>
    </row>
    <row r="643" spans="10:19" x14ac:dyDescent="0.2">
      <c r="J643" s="2">
        <v>999993333</v>
      </c>
      <c r="K643" s="32">
        <v>594001</v>
      </c>
      <c r="L643" s="2" t="s">
        <v>26032</v>
      </c>
      <c r="M643" s="2" t="s">
        <v>26033</v>
      </c>
      <c r="N643" s="15">
        <v>44911</v>
      </c>
      <c r="O643" s="2">
        <v>3</v>
      </c>
      <c r="P643" s="4">
        <v>720.14</v>
      </c>
      <c r="Q643" s="2">
        <v>43497</v>
      </c>
      <c r="R643" s="2">
        <v>27</v>
      </c>
      <c r="S643" s="2" t="s">
        <v>1277</v>
      </c>
    </row>
    <row r="644" spans="10:19" x14ac:dyDescent="0.2">
      <c r="J644" s="2">
        <v>999993652</v>
      </c>
      <c r="K644" s="32">
        <v>565001</v>
      </c>
      <c r="L644" s="2" t="s">
        <v>11818</v>
      </c>
      <c r="M644" s="2" t="s">
        <v>25741</v>
      </c>
      <c r="N644" s="15">
        <v>44911</v>
      </c>
      <c r="O644" s="2">
        <v>2</v>
      </c>
      <c r="P644" s="4">
        <v>1.65</v>
      </c>
      <c r="Q644" s="2">
        <v>43497</v>
      </c>
      <c r="R644" s="2">
        <v>27</v>
      </c>
      <c r="S644" s="2" t="s">
        <v>1278</v>
      </c>
    </row>
    <row r="645" spans="10:19" x14ac:dyDescent="0.2">
      <c r="J645" s="2">
        <v>999993663</v>
      </c>
      <c r="K645" s="32">
        <v>564001</v>
      </c>
      <c r="L645" s="2" t="s">
        <v>26034</v>
      </c>
      <c r="M645" s="2" t="s">
        <v>26035</v>
      </c>
      <c r="N645" s="15">
        <v>44911</v>
      </c>
      <c r="O645" s="2">
        <v>2</v>
      </c>
      <c r="P645" s="4">
        <v>3.5</v>
      </c>
      <c r="Q645" s="2">
        <v>43497</v>
      </c>
      <c r="R645" s="2">
        <v>27</v>
      </c>
      <c r="S645" s="2" t="s">
        <v>1278</v>
      </c>
    </row>
    <row r="646" spans="10:19" x14ac:dyDescent="0.2">
      <c r="J646" s="2">
        <v>999993663</v>
      </c>
      <c r="K646" s="32">
        <v>564001</v>
      </c>
      <c r="L646" s="2" t="s">
        <v>26034</v>
      </c>
      <c r="M646" s="2" t="s">
        <v>26035</v>
      </c>
      <c r="N646" s="15">
        <v>44911</v>
      </c>
      <c r="O646" s="2">
        <v>2</v>
      </c>
      <c r="P646" s="4">
        <v>286.52999999999997</v>
      </c>
      <c r="Q646" s="2">
        <v>43497</v>
      </c>
      <c r="R646" s="2">
        <v>27</v>
      </c>
      <c r="S646" s="2" t="s">
        <v>1277</v>
      </c>
    </row>
    <row r="647" spans="10:19" x14ac:dyDescent="0.2">
      <c r="J647" s="2">
        <v>999993696</v>
      </c>
      <c r="K647" s="32">
        <v>561001</v>
      </c>
      <c r="L647" s="2" t="s">
        <v>11875</v>
      </c>
      <c r="M647" s="2" t="s">
        <v>26036</v>
      </c>
      <c r="N647" s="15">
        <v>44911</v>
      </c>
      <c r="O647" s="2">
        <v>3</v>
      </c>
      <c r="P647" s="4">
        <v>4.6399999999999997</v>
      </c>
      <c r="Q647" s="2">
        <v>43497</v>
      </c>
      <c r="R647" s="2">
        <v>27</v>
      </c>
      <c r="S647" s="2" t="s">
        <v>1278</v>
      </c>
    </row>
    <row r="648" spans="10:19" x14ac:dyDescent="0.2">
      <c r="J648" s="2">
        <v>999993696</v>
      </c>
      <c r="K648" s="32">
        <v>561001</v>
      </c>
      <c r="L648" s="2" t="s">
        <v>11875</v>
      </c>
      <c r="M648" s="2" t="s">
        <v>26036</v>
      </c>
      <c r="N648" s="15">
        <v>44911</v>
      </c>
      <c r="O648" s="2">
        <v>3</v>
      </c>
      <c r="P648" s="4">
        <v>378.89</v>
      </c>
      <c r="Q648" s="2">
        <v>43497</v>
      </c>
      <c r="R648" s="2">
        <v>27</v>
      </c>
      <c r="S648" s="2" t="s">
        <v>1277</v>
      </c>
    </row>
    <row r="649" spans="10:19" x14ac:dyDescent="0.2">
      <c r="J649" s="2">
        <v>999993718</v>
      </c>
      <c r="K649" s="32">
        <v>559001</v>
      </c>
      <c r="L649" s="2" t="s">
        <v>12169</v>
      </c>
      <c r="M649" s="2" t="s">
        <v>25743</v>
      </c>
      <c r="N649" s="15">
        <v>44914</v>
      </c>
      <c r="O649" s="2">
        <v>3</v>
      </c>
      <c r="P649" s="4">
        <v>408.14</v>
      </c>
      <c r="Q649" s="2">
        <v>43504</v>
      </c>
      <c r="R649" s="2">
        <v>28</v>
      </c>
      <c r="S649" s="2" t="s">
        <v>1277</v>
      </c>
    </row>
    <row r="650" spans="10:19" x14ac:dyDescent="0.2">
      <c r="J650" s="2">
        <v>999993729</v>
      </c>
      <c r="K650" s="32">
        <v>558001</v>
      </c>
      <c r="L650" s="2" t="s">
        <v>25744</v>
      </c>
      <c r="M650" s="2" t="s">
        <v>25745</v>
      </c>
      <c r="N650" s="15">
        <v>44914</v>
      </c>
      <c r="O650" s="2">
        <v>2</v>
      </c>
      <c r="P650" s="4">
        <v>197.59</v>
      </c>
      <c r="Q650" s="2">
        <v>43504</v>
      </c>
      <c r="R650" s="2">
        <v>28</v>
      </c>
      <c r="S650" s="2" t="s">
        <v>1277</v>
      </c>
    </row>
    <row r="651" spans="10:19" x14ac:dyDescent="0.2">
      <c r="J651" s="2">
        <v>999993762</v>
      </c>
      <c r="K651" s="32">
        <v>555001</v>
      </c>
      <c r="L651" s="2" t="s">
        <v>26037</v>
      </c>
      <c r="M651" s="2" t="s">
        <v>26038</v>
      </c>
      <c r="N651" s="15">
        <v>44914</v>
      </c>
      <c r="O651" s="2">
        <v>2</v>
      </c>
      <c r="P651" s="4">
        <v>2.2200000000000002</v>
      </c>
      <c r="Q651" s="2">
        <v>43504</v>
      </c>
      <c r="R651" s="2">
        <v>28</v>
      </c>
      <c r="S651" s="2" t="s">
        <v>1278</v>
      </c>
    </row>
    <row r="652" spans="10:19" x14ac:dyDescent="0.2">
      <c r="J652" s="2">
        <v>999993762</v>
      </c>
      <c r="K652" s="32">
        <v>555001</v>
      </c>
      <c r="L652" s="2" t="s">
        <v>26037</v>
      </c>
      <c r="M652" s="2" t="s">
        <v>26038</v>
      </c>
      <c r="N652" s="15">
        <v>44914</v>
      </c>
      <c r="O652" s="2">
        <v>2</v>
      </c>
      <c r="P652" s="4">
        <v>188.69</v>
      </c>
      <c r="Q652" s="2">
        <v>43504</v>
      </c>
      <c r="R652" s="2">
        <v>28</v>
      </c>
      <c r="S652" s="2" t="s">
        <v>1277</v>
      </c>
    </row>
    <row r="653" spans="10:19" x14ac:dyDescent="0.2">
      <c r="J653" s="2">
        <v>999993795</v>
      </c>
      <c r="K653" s="32">
        <v>552001</v>
      </c>
      <c r="L653" s="2" t="s">
        <v>26039</v>
      </c>
      <c r="M653" s="2" t="s">
        <v>26040</v>
      </c>
      <c r="N653" s="15">
        <v>44914</v>
      </c>
      <c r="O653" s="2">
        <v>2</v>
      </c>
      <c r="P653" s="4">
        <v>1.49</v>
      </c>
      <c r="Q653" s="2">
        <v>43504</v>
      </c>
      <c r="R653" s="2">
        <v>28</v>
      </c>
      <c r="S653" s="2" t="s">
        <v>1278</v>
      </c>
    </row>
    <row r="654" spans="10:19" x14ac:dyDescent="0.2">
      <c r="J654" s="2">
        <v>999993795</v>
      </c>
      <c r="K654" s="32">
        <v>552001</v>
      </c>
      <c r="L654" s="2" t="s">
        <v>26039</v>
      </c>
      <c r="M654" s="2" t="s">
        <v>26040</v>
      </c>
      <c r="N654" s="15">
        <v>44914</v>
      </c>
      <c r="O654" s="2">
        <v>2</v>
      </c>
      <c r="P654" s="4">
        <v>126.43</v>
      </c>
      <c r="Q654" s="2">
        <v>43504</v>
      </c>
      <c r="R654" s="2">
        <v>28</v>
      </c>
      <c r="S654" s="2" t="s">
        <v>1277</v>
      </c>
    </row>
    <row r="655" spans="10:19" x14ac:dyDescent="0.2">
      <c r="J655" s="2">
        <v>999993861</v>
      </c>
      <c r="K655" s="32">
        <v>546001</v>
      </c>
      <c r="L655" s="2" t="s">
        <v>25748</v>
      </c>
      <c r="M655" s="2" t="s">
        <v>25749</v>
      </c>
      <c r="N655" s="15">
        <v>44914</v>
      </c>
      <c r="O655" s="2">
        <v>3</v>
      </c>
      <c r="P655" s="4">
        <v>505.64</v>
      </c>
      <c r="Q655" s="2">
        <v>43504</v>
      </c>
      <c r="R655" s="2">
        <v>28</v>
      </c>
      <c r="S655" s="2" t="s">
        <v>1277</v>
      </c>
    </row>
    <row r="656" spans="10:19" x14ac:dyDescent="0.2">
      <c r="J656" s="2">
        <v>999994191</v>
      </c>
      <c r="K656" s="32">
        <v>516001</v>
      </c>
      <c r="L656" s="2" t="s">
        <v>26041</v>
      </c>
      <c r="M656" s="2" t="s">
        <v>26042</v>
      </c>
      <c r="N656" s="15">
        <v>44914</v>
      </c>
      <c r="O656" s="2">
        <v>2</v>
      </c>
      <c r="P656" s="4">
        <v>0.96</v>
      </c>
      <c r="Q656" s="2">
        <v>43504</v>
      </c>
      <c r="R656" s="2">
        <v>28</v>
      </c>
      <c r="S656" s="2" t="s">
        <v>1278</v>
      </c>
    </row>
    <row r="657" spans="10:19" x14ac:dyDescent="0.2">
      <c r="J657" s="2">
        <v>999994191</v>
      </c>
      <c r="K657" s="32">
        <v>516001</v>
      </c>
      <c r="L657" s="2" t="s">
        <v>26041</v>
      </c>
      <c r="M657" s="2" t="s">
        <v>26042</v>
      </c>
      <c r="N657" s="15">
        <v>44914</v>
      </c>
      <c r="O657" s="2">
        <v>2</v>
      </c>
      <c r="P657" s="4">
        <v>81.96</v>
      </c>
      <c r="Q657" s="2">
        <v>43504</v>
      </c>
      <c r="R657" s="2">
        <v>28</v>
      </c>
      <c r="S657" s="2" t="s">
        <v>1277</v>
      </c>
    </row>
    <row r="658" spans="10:19" x14ac:dyDescent="0.2">
      <c r="J658" s="2">
        <v>999994268</v>
      </c>
      <c r="K658" s="32">
        <v>509001</v>
      </c>
      <c r="L658" s="2" t="s">
        <v>26043</v>
      </c>
      <c r="M658" s="2" t="s">
        <v>26044</v>
      </c>
      <c r="N658" s="15">
        <v>44914</v>
      </c>
      <c r="O658" s="2">
        <v>3</v>
      </c>
      <c r="P658" s="4">
        <v>4.79</v>
      </c>
      <c r="Q658" s="2">
        <v>43504</v>
      </c>
      <c r="R658" s="2">
        <v>28</v>
      </c>
      <c r="S658" s="2" t="s">
        <v>1278</v>
      </c>
    </row>
    <row r="659" spans="10:19" x14ac:dyDescent="0.2">
      <c r="J659" s="2">
        <v>999994323</v>
      </c>
      <c r="K659" s="32">
        <v>504001</v>
      </c>
      <c r="L659" s="2" t="s">
        <v>26045</v>
      </c>
      <c r="M659" s="2" t="s">
        <v>26046</v>
      </c>
      <c r="N659" s="15">
        <v>44914</v>
      </c>
      <c r="O659" s="2">
        <v>2</v>
      </c>
      <c r="P659" s="4">
        <v>162.01</v>
      </c>
      <c r="Q659" s="2">
        <v>43504</v>
      </c>
      <c r="R659" s="2">
        <v>28</v>
      </c>
      <c r="S659" s="2" t="s">
        <v>1277</v>
      </c>
    </row>
    <row r="660" spans="10:19" x14ac:dyDescent="0.2">
      <c r="J660" s="2">
        <v>999994367</v>
      </c>
      <c r="K660" s="32">
        <v>500001</v>
      </c>
      <c r="L660" s="2" t="s">
        <v>25772</v>
      </c>
      <c r="M660" s="2" t="s">
        <v>25773</v>
      </c>
      <c r="N660" s="15">
        <v>44914</v>
      </c>
      <c r="O660" s="2">
        <v>1</v>
      </c>
      <c r="P660" s="4">
        <v>73.069999999999993</v>
      </c>
      <c r="Q660" s="2">
        <v>43504</v>
      </c>
      <c r="R660" s="2">
        <v>28</v>
      </c>
      <c r="S660" s="2" t="s">
        <v>1277</v>
      </c>
    </row>
    <row r="661" spans="10:19" x14ac:dyDescent="0.2">
      <c r="J661" s="2">
        <v>999994400</v>
      </c>
      <c r="K661" s="32">
        <v>497001</v>
      </c>
      <c r="L661" s="2" t="s">
        <v>26047</v>
      </c>
      <c r="M661" s="2" t="s">
        <v>26048</v>
      </c>
      <c r="N661" s="15">
        <v>44914</v>
      </c>
      <c r="O661" s="2">
        <v>2</v>
      </c>
      <c r="P661" s="4">
        <v>1.59</v>
      </c>
      <c r="Q661" s="2">
        <v>43504</v>
      </c>
      <c r="R661" s="2">
        <v>28</v>
      </c>
      <c r="S661" s="2" t="s">
        <v>1278</v>
      </c>
    </row>
    <row r="662" spans="10:19" x14ac:dyDescent="0.2">
      <c r="J662" s="2">
        <v>999994400</v>
      </c>
      <c r="K662" s="32">
        <v>497001</v>
      </c>
      <c r="L662" s="2" t="s">
        <v>26047</v>
      </c>
      <c r="M662" s="2" t="s">
        <v>26048</v>
      </c>
      <c r="N662" s="15">
        <v>44914</v>
      </c>
      <c r="O662" s="2">
        <v>2</v>
      </c>
      <c r="P662" s="4">
        <v>135.33000000000001</v>
      </c>
      <c r="Q662" s="2">
        <v>43504</v>
      </c>
      <c r="R662" s="2">
        <v>28</v>
      </c>
      <c r="S662" s="2" t="s">
        <v>1277</v>
      </c>
    </row>
    <row r="663" spans="10:19" x14ac:dyDescent="0.2">
      <c r="J663" s="2">
        <v>999994411</v>
      </c>
      <c r="K663" s="32">
        <v>496001</v>
      </c>
      <c r="L663" s="2" t="s">
        <v>26049</v>
      </c>
      <c r="M663" s="2" t="s">
        <v>26050</v>
      </c>
      <c r="N663" s="15">
        <v>44914</v>
      </c>
      <c r="O663" s="2">
        <v>2</v>
      </c>
      <c r="P663" s="4">
        <v>2.4300000000000002</v>
      </c>
      <c r="Q663" s="2">
        <v>43504</v>
      </c>
      <c r="R663" s="2">
        <v>28</v>
      </c>
      <c r="S663" s="2" t="s">
        <v>1278</v>
      </c>
    </row>
    <row r="664" spans="10:19" x14ac:dyDescent="0.2">
      <c r="J664" s="2">
        <v>999994411</v>
      </c>
      <c r="K664" s="32">
        <v>496001</v>
      </c>
      <c r="L664" s="2" t="s">
        <v>26049</v>
      </c>
      <c r="M664" s="2" t="s">
        <v>26050</v>
      </c>
      <c r="N664" s="15">
        <v>44914</v>
      </c>
      <c r="O664" s="2">
        <v>2</v>
      </c>
      <c r="P664" s="4">
        <v>206.48</v>
      </c>
      <c r="Q664" s="2">
        <v>43504</v>
      </c>
      <c r="R664" s="2">
        <v>28</v>
      </c>
      <c r="S664" s="2" t="s">
        <v>1277</v>
      </c>
    </row>
    <row r="665" spans="10:19" x14ac:dyDescent="0.2">
      <c r="J665" s="2">
        <v>999994499</v>
      </c>
      <c r="K665" s="32">
        <v>488001</v>
      </c>
      <c r="L665" s="2" t="s">
        <v>25776</v>
      </c>
      <c r="M665" s="2" t="s">
        <v>25777</v>
      </c>
      <c r="N665" s="15">
        <v>44914</v>
      </c>
      <c r="O665" s="2">
        <v>2</v>
      </c>
      <c r="P665" s="4">
        <v>3.36</v>
      </c>
      <c r="Q665" s="2">
        <v>43504</v>
      </c>
      <c r="R665" s="2">
        <v>28</v>
      </c>
      <c r="S665" s="2" t="s">
        <v>1278</v>
      </c>
    </row>
    <row r="666" spans="10:19" x14ac:dyDescent="0.2">
      <c r="J666" s="2">
        <v>999994521</v>
      </c>
      <c r="K666" s="32">
        <v>486001</v>
      </c>
      <c r="L666" s="2" t="s">
        <v>26051</v>
      </c>
      <c r="M666" s="2" t="s">
        <v>26052</v>
      </c>
      <c r="N666" s="15">
        <v>44914</v>
      </c>
      <c r="O666" s="2">
        <v>2</v>
      </c>
      <c r="P666" s="4">
        <v>2.84</v>
      </c>
      <c r="Q666" s="2">
        <v>43504</v>
      </c>
      <c r="R666" s="2">
        <v>28</v>
      </c>
      <c r="S666" s="2" t="s">
        <v>1278</v>
      </c>
    </row>
    <row r="667" spans="10:19" x14ac:dyDescent="0.2">
      <c r="J667" s="2">
        <v>999994521</v>
      </c>
      <c r="K667" s="32">
        <v>486001</v>
      </c>
      <c r="L667" s="2" t="s">
        <v>26051</v>
      </c>
      <c r="M667" s="2" t="s">
        <v>26052</v>
      </c>
      <c r="N667" s="15">
        <v>44914</v>
      </c>
      <c r="O667" s="2">
        <v>2</v>
      </c>
      <c r="P667" s="4">
        <v>242.06</v>
      </c>
      <c r="Q667" s="2">
        <v>43504</v>
      </c>
      <c r="R667" s="2">
        <v>28</v>
      </c>
      <c r="S667" s="2" t="s">
        <v>1277</v>
      </c>
    </row>
    <row r="668" spans="10:19" x14ac:dyDescent="0.2">
      <c r="J668" s="2">
        <v>999994675</v>
      </c>
      <c r="K668" s="32">
        <v>472001</v>
      </c>
      <c r="L668" s="2" t="s">
        <v>15226</v>
      </c>
      <c r="M668" s="2" t="s">
        <v>15227</v>
      </c>
      <c r="N668" s="15">
        <v>44914</v>
      </c>
      <c r="O668" s="2">
        <v>2</v>
      </c>
      <c r="P668" s="4">
        <v>2.74</v>
      </c>
      <c r="Q668" s="2">
        <v>43504</v>
      </c>
      <c r="R668" s="2">
        <v>28</v>
      </c>
      <c r="S668" s="2" t="s">
        <v>1278</v>
      </c>
    </row>
    <row r="669" spans="10:19" x14ac:dyDescent="0.2">
      <c r="J669" s="2">
        <v>999994686</v>
      </c>
      <c r="K669" s="32">
        <v>471001</v>
      </c>
      <c r="L669" s="2" t="s">
        <v>26053</v>
      </c>
      <c r="M669" s="2" t="s">
        <v>26054</v>
      </c>
      <c r="N669" s="15">
        <v>44914</v>
      </c>
      <c r="O669" s="2">
        <v>2</v>
      </c>
      <c r="P669" s="4">
        <v>2.2200000000000002</v>
      </c>
      <c r="Q669" s="2">
        <v>43504</v>
      </c>
      <c r="R669" s="2">
        <v>28</v>
      </c>
      <c r="S669" s="2" t="s">
        <v>1278</v>
      </c>
    </row>
    <row r="670" spans="10:19" x14ac:dyDescent="0.2">
      <c r="J670" s="2">
        <v>999994686</v>
      </c>
      <c r="K670" s="32">
        <v>471001</v>
      </c>
      <c r="L670" s="2" t="s">
        <v>26053</v>
      </c>
      <c r="M670" s="2" t="s">
        <v>26054</v>
      </c>
      <c r="N670" s="15">
        <v>44914</v>
      </c>
      <c r="O670" s="2">
        <v>2</v>
      </c>
      <c r="P670" s="4">
        <v>188.69</v>
      </c>
      <c r="Q670" s="2">
        <v>43504</v>
      </c>
      <c r="R670" s="2">
        <v>28</v>
      </c>
      <c r="S670" s="2" t="s">
        <v>1277</v>
      </c>
    </row>
    <row r="671" spans="10:19" x14ac:dyDescent="0.2">
      <c r="J671" s="2">
        <v>999994697</v>
      </c>
      <c r="K671" s="32">
        <v>470001</v>
      </c>
      <c r="L671" s="2" t="s">
        <v>25787</v>
      </c>
      <c r="M671" s="2" t="s">
        <v>25788</v>
      </c>
      <c r="N671" s="15">
        <v>44920</v>
      </c>
      <c r="O671" s="2">
        <v>1</v>
      </c>
      <c r="P671" s="4">
        <v>7.35</v>
      </c>
      <c r="Q671" s="2" t="s">
        <v>21</v>
      </c>
      <c r="R671" s="2">
        <v>28</v>
      </c>
      <c r="S671" s="2" t="s">
        <v>22</v>
      </c>
    </row>
    <row r="672" spans="10:19" x14ac:dyDescent="0.2">
      <c r="J672" s="2">
        <v>999994818</v>
      </c>
      <c r="K672" s="32">
        <v>459001</v>
      </c>
      <c r="L672" s="2" t="s">
        <v>12408</v>
      </c>
      <c r="M672" s="2" t="s">
        <v>26055</v>
      </c>
      <c r="N672" s="15">
        <v>44914</v>
      </c>
      <c r="O672" s="2">
        <v>3</v>
      </c>
      <c r="P672" s="4">
        <v>4.33</v>
      </c>
      <c r="Q672" s="2">
        <v>43504</v>
      </c>
      <c r="R672" s="2">
        <v>28</v>
      </c>
      <c r="S672" s="2" t="s">
        <v>1278</v>
      </c>
    </row>
    <row r="673" spans="10:19" x14ac:dyDescent="0.2">
      <c r="J673" s="2">
        <v>999994818</v>
      </c>
      <c r="K673" s="32">
        <v>459001</v>
      </c>
      <c r="L673" s="2" t="s">
        <v>12408</v>
      </c>
      <c r="M673" s="2" t="s">
        <v>26055</v>
      </c>
      <c r="N673" s="15">
        <v>44914</v>
      </c>
      <c r="O673" s="2">
        <v>3</v>
      </c>
      <c r="P673" s="4">
        <v>369.14</v>
      </c>
      <c r="Q673" s="2">
        <v>43504</v>
      </c>
      <c r="R673" s="2">
        <v>28</v>
      </c>
      <c r="S673" s="2" t="s">
        <v>1277</v>
      </c>
    </row>
    <row r="674" spans="10:19" x14ac:dyDescent="0.2">
      <c r="J674" s="2">
        <v>999994895</v>
      </c>
      <c r="K674" s="32">
        <v>4899002</v>
      </c>
      <c r="L674" s="2" t="s">
        <v>12342</v>
      </c>
      <c r="M674" s="2" t="s">
        <v>25798</v>
      </c>
      <c r="N674" s="15">
        <v>44914</v>
      </c>
      <c r="O674" s="2">
        <v>2</v>
      </c>
      <c r="P674" s="4">
        <v>2.0099999999999998</v>
      </c>
      <c r="Q674" s="2">
        <v>43504</v>
      </c>
      <c r="R674" s="2">
        <v>28</v>
      </c>
      <c r="S674" s="2" t="s">
        <v>1278</v>
      </c>
    </row>
    <row r="675" spans="10:19" x14ac:dyDescent="0.2">
      <c r="J675" s="2">
        <v>999994939</v>
      </c>
      <c r="K675" s="32">
        <v>448001</v>
      </c>
      <c r="L675" s="2" t="s">
        <v>26056</v>
      </c>
      <c r="M675" s="2" t="s">
        <v>26057</v>
      </c>
      <c r="N675" s="15">
        <v>44914</v>
      </c>
      <c r="O675" s="2">
        <v>2</v>
      </c>
      <c r="P675" s="4">
        <v>170.9</v>
      </c>
      <c r="Q675" s="2">
        <v>43504</v>
      </c>
      <c r="R675" s="2">
        <v>28</v>
      </c>
      <c r="S675" s="2" t="s">
        <v>1277</v>
      </c>
    </row>
    <row r="676" spans="10:19" x14ac:dyDescent="0.2">
      <c r="J676" s="2">
        <v>999994950</v>
      </c>
      <c r="K676" s="32">
        <v>447001</v>
      </c>
      <c r="L676" s="2" t="s">
        <v>12442</v>
      </c>
      <c r="M676" s="2" t="s">
        <v>26058</v>
      </c>
      <c r="N676" s="15">
        <v>44914</v>
      </c>
      <c r="O676" s="2">
        <v>2</v>
      </c>
      <c r="P676" s="4">
        <v>1.07</v>
      </c>
      <c r="Q676" s="2">
        <v>43504</v>
      </c>
      <c r="R676" s="2">
        <v>28</v>
      </c>
      <c r="S676" s="2" t="s">
        <v>1278</v>
      </c>
    </row>
    <row r="677" spans="10:19" x14ac:dyDescent="0.2">
      <c r="J677" s="2">
        <v>999994950</v>
      </c>
      <c r="K677" s="32">
        <v>447001</v>
      </c>
      <c r="L677" s="2" t="s">
        <v>12442</v>
      </c>
      <c r="M677" s="2" t="s">
        <v>26058</v>
      </c>
      <c r="N677" s="15">
        <v>44914</v>
      </c>
      <c r="O677" s="2">
        <v>2</v>
      </c>
      <c r="P677" s="4">
        <v>90.86</v>
      </c>
      <c r="Q677" s="2">
        <v>43504</v>
      </c>
      <c r="R677" s="2">
        <v>28</v>
      </c>
      <c r="S677" s="2" t="s">
        <v>1277</v>
      </c>
    </row>
    <row r="678" spans="10:19" x14ac:dyDescent="0.2">
      <c r="J678" s="2">
        <v>999994994</v>
      </c>
      <c r="K678" s="32">
        <v>444001</v>
      </c>
      <c r="L678" s="2" t="s">
        <v>25803</v>
      </c>
      <c r="M678" s="2" t="s">
        <v>25804</v>
      </c>
      <c r="N678" s="15">
        <v>44914</v>
      </c>
      <c r="O678" s="2">
        <v>1</v>
      </c>
      <c r="P678" s="4">
        <v>0.86</v>
      </c>
      <c r="Q678" s="2">
        <v>43504</v>
      </c>
      <c r="R678" s="2">
        <v>28</v>
      </c>
      <c r="S678" s="2" t="s">
        <v>1278</v>
      </c>
    </row>
    <row r="679" spans="10:19" x14ac:dyDescent="0.2">
      <c r="J679" s="2">
        <v>999995016</v>
      </c>
      <c r="K679" s="32">
        <v>442001</v>
      </c>
      <c r="L679" s="2" t="s">
        <v>26059</v>
      </c>
      <c r="M679" s="2" t="s">
        <v>26060</v>
      </c>
      <c r="N679" s="15">
        <v>44914</v>
      </c>
      <c r="O679" s="2">
        <v>3</v>
      </c>
      <c r="P679" s="4">
        <v>5.25</v>
      </c>
      <c r="Q679" s="2">
        <v>43504</v>
      </c>
      <c r="R679" s="2">
        <v>28</v>
      </c>
      <c r="S679" s="2" t="s">
        <v>1278</v>
      </c>
    </row>
    <row r="680" spans="10:19" x14ac:dyDescent="0.2">
      <c r="J680" s="2">
        <v>999995071</v>
      </c>
      <c r="K680" s="32">
        <v>437001</v>
      </c>
      <c r="L680" s="2" t="s">
        <v>26061</v>
      </c>
      <c r="M680" s="2" t="s">
        <v>26062</v>
      </c>
      <c r="N680" s="15">
        <v>44914</v>
      </c>
      <c r="O680" s="2">
        <v>2</v>
      </c>
      <c r="P680" s="4">
        <v>1.38</v>
      </c>
      <c r="Q680" s="2">
        <v>43504</v>
      </c>
      <c r="R680" s="2">
        <v>28</v>
      </c>
      <c r="S680" s="2" t="s">
        <v>1278</v>
      </c>
    </row>
    <row r="681" spans="10:19" x14ac:dyDescent="0.2">
      <c r="J681" s="2">
        <v>999995071</v>
      </c>
      <c r="K681" s="32">
        <v>437001</v>
      </c>
      <c r="L681" s="2" t="s">
        <v>26061</v>
      </c>
      <c r="M681" s="2" t="s">
        <v>26062</v>
      </c>
      <c r="N681" s="15">
        <v>44914</v>
      </c>
      <c r="O681" s="2">
        <v>2</v>
      </c>
      <c r="P681" s="4">
        <v>117.54</v>
      </c>
      <c r="Q681" s="2">
        <v>43504</v>
      </c>
      <c r="R681" s="2">
        <v>28</v>
      </c>
      <c r="S681" s="2" t="s">
        <v>1277</v>
      </c>
    </row>
    <row r="682" spans="10:19" x14ac:dyDescent="0.2">
      <c r="J682" s="2">
        <v>999995104</v>
      </c>
      <c r="K682" s="32">
        <v>434001</v>
      </c>
      <c r="L682" s="2" t="s">
        <v>26063</v>
      </c>
      <c r="M682" s="2" t="s">
        <v>26064</v>
      </c>
      <c r="N682" s="15">
        <v>44914</v>
      </c>
      <c r="O682" s="2">
        <v>2</v>
      </c>
      <c r="P682" s="4">
        <v>1.8</v>
      </c>
      <c r="Q682" s="2">
        <v>43504</v>
      </c>
      <c r="R682" s="2">
        <v>28</v>
      </c>
      <c r="S682" s="2" t="s">
        <v>1278</v>
      </c>
    </row>
    <row r="683" spans="10:19" x14ac:dyDescent="0.2">
      <c r="J683" s="2">
        <v>999995104</v>
      </c>
      <c r="K683" s="32">
        <v>434001</v>
      </c>
      <c r="L683" s="2" t="s">
        <v>26063</v>
      </c>
      <c r="M683" s="2" t="s">
        <v>26064</v>
      </c>
      <c r="N683" s="15">
        <v>44914</v>
      </c>
      <c r="O683" s="2">
        <v>2</v>
      </c>
      <c r="P683" s="4">
        <v>153.12</v>
      </c>
      <c r="Q683" s="2">
        <v>43504</v>
      </c>
      <c r="R683" s="2">
        <v>28</v>
      </c>
      <c r="S683" s="2" t="s">
        <v>1277</v>
      </c>
    </row>
    <row r="684" spans="10:19" x14ac:dyDescent="0.2">
      <c r="J684" s="2">
        <v>999995170</v>
      </c>
      <c r="K684" s="32">
        <v>428001</v>
      </c>
      <c r="L684" s="2" t="s">
        <v>26065</v>
      </c>
      <c r="M684" s="2" t="s">
        <v>26066</v>
      </c>
      <c r="N684" s="15">
        <v>44914</v>
      </c>
      <c r="O684" s="2">
        <v>2</v>
      </c>
      <c r="P684" s="4">
        <v>2.11</v>
      </c>
      <c r="Q684" s="2">
        <v>43504</v>
      </c>
      <c r="R684" s="2">
        <v>28</v>
      </c>
      <c r="S684" s="2" t="s">
        <v>1278</v>
      </c>
    </row>
    <row r="685" spans="10:19" x14ac:dyDescent="0.2">
      <c r="J685" s="2">
        <v>999995170</v>
      </c>
      <c r="K685" s="32">
        <v>428001</v>
      </c>
      <c r="L685" s="2" t="s">
        <v>26065</v>
      </c>
      <c r="M685" s="2" t="s">
        <v>26066</v>
      </c>
      <c r="N685" s="15">
        <v>44914</v>
      </c>
      <c r="O685" s="2">
        <v>2</v>
      </c>
      <c r="P685" s="4">
        <v>179.8</v>
      </c>
      <c r="Q685" s="2">
        <v>43504</v>
      </c>
      <c r="R685" s="2">
        <v>28</v>
      </c>
      <c r="S685" s="2" t="s">
        <v>1277</v>
      </c>
    </row>
    <row r="686" spans="10:19" x14ac:dyDescent="0.2">
      <c r="J686" s="2">
        <v>999995368</v>
      </c>
      <c r="K686" s="32">
        <v>410001</v>
      </c>
      <c r="L686" s="2" t="s">
        <v>26067</v>
      </c>
      <c r="M686" s="2" t="s">
        <v>26068</v>
      </c>
      <c r="N686" s="15">
        <v>44914</v>
      </c>
      <c r="O686" s="2">
        <v>2</v>
      </c>
      <c r="P686" s="4">
        <v>2.2200000000000002</v>
      </c>
      <c r="Q686" s="2">
        <v>43504</v>
      </c>
      <c r="R686" s="2">
        <v>28</v>
      </c>
      <c r="S686" s="2" t="s">
        <v>1278</v>
      </c>
    </row>
    <row r="687" spans="10:19" x14ac:dyDescent="0.2">
      <c r="J687" s="2">
        <v>999995368</v>
      </c>
      <c r="K687" s="32">
        <v>410001</v>
      </c>
      <c r="L687" s="2" t="s">
        <v>26067</v>
      </c>
      <c r="M687" s="2" t="s">
        <v>26068</v>
      </c>
      <c r="N687" s="15">
        <v>44914</v>
      </c>
      <c r="O687" s="2">
        <v>2</v>
      </c>
      <c r="P687" s="4">
        <v>188.69</v>
      </c>
      <c r="Q687" s="2">
        <v>43504</v>
      </c>
      <c r="R687" s="2">
        <v>28</v>
      </c>
      <c r="S687" s="2" t="s">
        <v>1277</v>
      </c>
    </row>
    <row r="688" spans="10:19" x14ac:dyDescent="0.2">
      <c r="J688" s="2">
        <v>999995423</v>
      </c>
      <c r="K688" s="32">
        <v>405001</v>
      </c>
      <c r="L688" s="2" t="s">
        <v>25825</v>
      </c>
      <c r="M688" s="2" t="s">
        <v>25826</v>
      </c>
      <c r="N688" s="15">
        <v>44914</v>
      </c>
      <c r="O688" s="2">
        <v>2</v>
      </c>
      <c r="P688" s="4">
        <v>3.47</v>
      </c>
      <c r="Q688" s="2">
        <v>43504</v>
      </c>
      <c r="R688" s="2">
        <v>28</v>
      </c>
      <c r="S688" s="2" t="s">
        <v>1278</v>
      </c>
    </row>
    <row r="689" spans="10:19" x14ac:dyDescent="0.2">
      <c r="J689" s="2">
        <v>999995467</v>
      </c>
      <c r="K689" s="32">
        <v>401001</v>
      </c>
      <c r="L689" s="2" t="s">
        <v>26069</v>
      </c>
      <c r="M689" s="2" t="s">
        <v>26070</v>
      </c>
      <c r="N689" s="15">
        <v>44914</v>
      </c>
      <c r="O689" s="2">
        <v>2</v>
      </c>
      <c r="P689" s="4">
        <v>1.17</v>
      </c>
      <c r="Q689" s="2">
        <v>43504</v>
      </c>
      <c r="R689" s="2">
        <v>28</v>
      </c>
      <c r="S689" s="2" t="s">
        <v>1278</v>
      </c>
    </row>
    <row r="690" spans="10:19" x14ac:dyDescent="0.2">
      <c r="J690" s="2">
        <v>999995467</v>
      </c>
      <c r="K690" s="32">
        <v>401001</v>
      </c>
      <c r="L690" s="2" t="s">
        <v>26069</v>
      </c>
      <c r="M690" s="2" t="s">
        <v>26070</v>
      </c>
      <c r="N690" s="15">
        <v>44914</v>
      </c>
      <c r="O690" s="2">
        <v>2</v>
      </c>
      <c r="P690" s="4">
        <v>99.75</v>
      </c>
      <c r="Q690" s="2">
        <v>43504</v>
      </c>
      <c r="R690" s="2">
        <v>28</v>
      </c>
      <c r="S690" s="2" t="s">
        <v>1277</v>
      </c>
    </row>
    <row r="691" spans="10:19" x14ac:dyDescent="0.2">
      <c r="J691" s="2">
        <v>999995489</v>
      </c>
      <c r="K691" s="32">
        <v>399001</v>
      </c>
      <c r="L691" s="2" t="s">
        <v>26071</v>
      </c>
      <c r="M691" s="2" t="s">
        <v>26072</v>
      </c>
      <c r="N691" s="15">
        <v>44914</v>
      </c>
      <c r="O691" s="2">
        <v>2</v>
      </c>
      <c r="P691" s="4">
        <v>2.63</v>
      </c>
      <c r="Q691" s="2">
        <v>43504</v>
      </c>
      <c r="R691" s="2">
        <v>28</v>
      </c>
      <c r="S691" s="2" t="s">
        <v>1278</v>
      </c>
    </row>
    <row r="692" spans="10:19" x14ac:dyDescent="0.2">
      <c r="J692" s="2">
        <v>999995489</v>
      </c>
      <c r="K692" s="32">
        <v>399001</v>
      </c>
      <c r="L692" s="2" t="s">
        <v>26071</v>
      </c>
      <c r="M692" s="2" t="s">
        <v>26072</v>
      </c>
      <c r="N692" s="15">
        <v>44914</v>
      </c>
      <c r="O692" s="2">
        <v>2</v>
      </c>
      <c r="P692" s="4">
        <v>224.27</v>
      </c>
      <c r="Q692" s="2">
        <v>43504</v>
      </c>
      <c r="R692" s="2">
        <v>28</v>
      </c>
      <c r="S692" s="2" t="s">
        <v>1277</v>
      </c>
    </row>
    <row r="693" spans="10:19" x14ac:dyDescent="0.2">
      <c r="J693" s="2">
        <v>999995533</v>
      </c>
      <c r="K693" s="32">
        <v>395001</v>
      </c>
      <c r="L693" s="2" t="s">
        <v>26073</v>
      </c>
      <c r="M693" s="2" t="s">
        <v>26074</v>
      </c>
      <c r="N693" s="15">
        <v>44914</v>
      </c>
      <c r="O693" s="2">
        <v>2</v>
      </c>
      <c r="P693" s="4">
        <v>90.86</v>
      </c>
      <c r="Q693" s="2">
        <v>43504</v>
      </c>
      <c r="R693" s="2">
        <v>28</v>
      </c>
      <c r="S693" s="2" t="s">
        <v>1277</v>
      </c>
    </row>
    <row r="694" spans="10:19" x14ac:dyDescent="0.2">
      <c r="J694" s="2">
        <v>999995577</v>
      </c>
      <c r="K694" s="32">
        <v>391001</v>
      </c>
      <c r="L694" s="2" t="s">
        <v>26075</v>
      </c>
      <c r="M694" s="2" t="s">
        <v>26076</v>
      </c>
      <c r="N694" s="15">
        <v>44914</v>
      </c>
      <c r="O694" s="2">
        <v>2</v>
      </c>
      <c r="P694" s="4">
        <v>2.63</v>
      </c>
      <c r="Q694" s="2">
        <v>43504</v>
      </c>
      <c r="R694" s="2">
        <v>28</v>
      </c>
      <c r="S694" s="2" t="s">
        <v>1278</v>
      </c>
    </row>
    <row r="695" spans="10:19" x14ac:dyDescent="0.2">
      <c r="J695" s="2">
        <v>999995577</v>
      </c>
      <c r="K695" s="32">
        <v>391001</v>
      </c>
      <c r="L695" s="2" t="s">
        <v>26075</v>
      </c>
      <c r="M695" s="2" t="s">
        <v>26076</v>
      </c>
      <c r="N695" s="15">
        <v>44914</v>
      </c>
      <c r="O695" s="2">
        <v>2</v>
      </c>
      <c r="P695" s="4">
        <v>224.27</v>
      </c>
      <c r="Q695" s="2">
        <v>43504</v>
      </c>
      <c r="R695" s="2">
        <v>28</v>
      </c>
      <c r="S695" s="2" t="s">
        <v>1277</v>
      </c>
    </row>
    <row r="696" spans="10:19" x14ac:dyDescent="0.2">
      <c r="J696" s="2">
        <v>999995621</v>
      </c>
      <c r="K696" s="32">
        <v>387001</v>
      </c>
      <c r="L696" s="2" t="s">
        <v>26077</v>
      </c>
      <c r="M696" s="2" t="s">
        <v>26078</v>
      </c>
      <c r="N696" s="15">
        <v>44914</v>
      </c>
      <c r="O696" s="2">
        <v>2</v>
      </c>
      <c r="P696" s="4">
        <v>2.3199999999999998</v>
      </c>
      <c r="Q696" s="2">
        <v>43504</v>
      </c>
      <c r="R696" s="2">
        <v>28</v>
      </c>
      <c r="S696" s="2" t="s">
        <v>1278</v>
      </c>
    </row>
    <row r="697" spans="10:19" x14ac:dyDescent="0.2">
      <c r="J697" s="2">
        <v>999995621</v>
      </c>
      <c r="K697" s="32">
        <v>387001</v>
      </c>
      <c r="L697" s="2" t="s">
        <v>26077</v>
      </c>
      <c r="M697" s="2" t="s">
        <v>26078</v>
      </c>
      <c r="N697" s="15">
        <v>44914</v>
      </c>
      <c r="O697" s="2">
        <v>2</v>
      </c>
      <c r="P697" s="4">
        <v>197.59</v>
      </c>
      <c r="Q697" s="2">
        <v>43504</v>
      </c>
      <c r="R697" s="2">
        <v>28</v>
      </c>
      <c r="S697" s="2" t="s">
        <v>1277</v>
      </c>
    </row>
    <row r="698" spans="10:19" x14ac:dyDescent="0.2">
      <c r="J698" s="2">
        <v>999995819</v>
      </c>
      <c r="K698" s="32">
        <v>369001</v>
      </c>
      <c r="L698" s="2" t="s">
        <v>26079</v>
      </c>
      <c r="M698" s="2" t="s">
        <v>26080</v>
      </c>
      <c r="N698" s="15">
        <v>44914</v>
      </c>
      <c r="O698" s="2">
        <v>3</v>
      </c>
      <c r="P698" s="4">
        <v>632.39</v>
      </c>
      <c r="Q698" s="2">
        <v>43504</v>
      </c>
      <c r="R698" s="2">
        <v>28</v>
      </c>
      <c r="S698" s="2" t="s">
        <v>1277</v>
      </c>
    </row>
    <row r="699" spans="10:19" x14ac:dyDescent="0.2">
      <c r="J699" s="2">
        <v>999996083</v>
      </c>
      <c r="K699" s="32">
        <v>345001</v>
      </c>
      <c r="L699" s="2" t="s">
        <v>12523</v>
      </c>
      <c r="M699" s="2" t="s">
        <v>26081</v>
      </c>
      <c r="N699" s="15">
        <v>44916</v>
      </c>
      <c r="O699" s="2">
        <v>2</v>
      </c>
      <c r="P699" s="4">
        <v>1.64</v>
      </c>
      <c r="Q699" s="2">
        <v>43517</v>
      </c>
      <c r="R699" s="2">
        <v>29</v>
      </c>
      <c r="S699" s="2" t="s">
        <v>1278</v>
      </c>
    </row>
    <row r="700" spans="10:19" x14ac:dyDescent="0.2">
      <c r="J700" s="2">
        <v>999996083</v>
      </c>
      <c r="K700" s="32">
        <v>345001</v>
      </c>
      <c r="L700" s="2" t="s">
        <v>12523</v>
      </c>
      <c r="M700" s="2" t="s">
        <v>26081</v>
      </c>
      <c r="N700" s="15">
        <v>44916</v>
      </c>
      <c r="O700" s="2">
        <v>2</v>
      </c>
      <c r="P700" s="4">
        <v>153.12</v>
      </c>
      <c r="Q700" s="2">
        <v>43517</v>
      </c>
      <c r="R700" s="2">
        <v>29</v>
      </c>
      <c r="S700" s="2" t="s">
        <v>1277</v>
      </c>
    </row>
    <row r="701" spans="10:19" x14ac:dyDescent="0.2">
      <c r="J701" s="2">
        <v>999996182</v>
      </c>
      <c r="K701" s="32">
        <v>336001</v>
      </c>
      <c r="L701" s="2" t="s">
        <v>26082</v>
      </c>
      <c r="M701" s="2" t="s">
        <v>26083</v>
      </c>
      <c r="N701" s="15">
        <v>44916</v>
      </c>
      <c r="O701" s="2">
        <v>1</v>
      </c>
      <c r="P701" s="4">
        <v>0.78</v>
      </c>
      <c r="Q701" s="2">
        <v>43517</v>
      </c>
      <c r="R701" s="2">
        <v>29</v>
      </c>
      <c r="S701" s="2" t="s">
        <v>1278</v>
      </c>
    </row>
    <row r="702" spans="10:19" x14ac:dyDescent="0.2">
      <c r="J702" s="2">
        <v>999996182</v>
      </c>
      <c r="K702" s="32">
        <v>336001</v>
      </c>
      <c r="L702" s="2" t="s">
        <v>26082</v>
      </c>
      <c r="M702" s="2" t="s">
        <v>26083</v>
      </c>
      <c r="N702" s="15">
        <v>44916</v>
      </c>
      <c r="O702" s="2">
        <v>1</v>
      </c>
      <c r="P702" s="4">
        <v>73.069999999999993</v>
      </c>
      <c r="Q702" s="2">
        <v>43517</v>
      </c>
      <c r="R702" s="2">
        <v>29</v>
      </c>
      <c r="S702" s="2" t="s">
        <v>1277</v>
      </c>
    </row>
    <row r="703" spans="10:19" x14ac:dyDescent="0.2">
      <c r="J703" s="2">
        <v>999996215</v>
      </c>
      <c r="K703" s="32">
        <v>333001</v>
      </c>
      <c r="L703" s="2" t="s">
        <v>25868</v>
      </c>
      <c r="M703" s="2" t="s">
        <v>25869</v>
      </c>
      <c r="N703" s="15">
        <v>44916</v>
      </c>
      <c r="O703" s="2">
        <v>2</v>
      </c>
      <c r="P703" s="4">
        <v>1.54</v>
      </c>
      <c r="Q703" s="2">
        <v>43517</v>
      </c>
      <c r="R703" s="2">
        <v>29</v>
      </c>
      <c r="S703" s="2" t="s">
        <v>1278</v>
      </c>
    </row>
    <row r="704" spans="10:19" x14ac:dyDescent="0.2">
      <c r="J704" s="2">
        <v>999996248</v>
      </c>
      <c r="K704" s="32">
        <v>999999987001</v>
      </c>
      <c r="L704" s="2" t="s">
        <v>26084</v>
      </c>
      <c r="M704" s="2" t="s">
        <v>26085</v>
      </c>
      <c r="N704" s="15">
        <v>44916</v>
      </c>
      <c r="O704" s="2">
        <v>1</v>
      </c>
      <c r="P704" s="4">
        <v>73.069999999999993</v>
      </c>
      <c r="Q704" s="2">
        <v>43517</v>
      </c>
      <c r="R704" s="2">
        <v>29</v>
      </c>
      <c r="S704" s="2" t="s">
        <v>1277</v>
      </c>
    </row>
    <row r="705" spans="10:19" x14ac:dyDescent="0.2">
      <c r="J705" s="2">
        <v>999996259</v>
      </c>
      <c r="K705" s="32">
        <v>330001</v>
      </c>
      <c r="L705" s="2" t="s">
        <v>26086</v>
      </c>
      <c r="M705" s="2" t="s">
        <v>26087</v>
      </c>
      <c r="N705" s="15">
        <v>44916</v>
      </c>
      <c r="O705" s="2">
        <v>1</v>
      </c>
      <c r="P705" s="4">
        <v>73.069999999999993</v>
      </c>
      <c r="Q705" s="2">
        <v>43517</v>
      </c>
      <c r="R705" s="2">
        <v>29</v>
      </c>
      <c r="S705" s="2" t="s">
        <v>1277</v>
      </c>
    </row>
    <row r="706" spans="10:19" x14ac:dyDescent="0.2">
      <c r="J706" s="2">
        <v>999996270</v>
      </c>
      <c r="K706" s="32">
        <v>329001</v>
      </c>
      <c r="L706" s="2" t="s">
        <v>26088</v>
      </c>
      <c r="M706" s="2" t="s">
        <v>26089</v>
      </c>
      <c r="N706" s="15">
        <v>44916</v>
      </c>
      <c r="O706" s="2">
        <v>2</v>
      </c>
      <c r="P706" s="4">
        <v>0.88</v>
      </c>
      <c r="Q706" s="2">
        <v>43517</v>
      </c>
      <c r="R706" s="2">
        <v>29</v>
      </c>
      <c r="S706" s="2" t="s">
        <v>1278</v>
      </c>
    </row>
    <row r="707" spans="10:19" x14ac:dyDescent="0.2">
      <c r="J707" s="2">
        <v>999996270</v>
      </c>
      <c r="K707" s="32">
        <v>329001</v>
      </c>
      <c r="L707" s="2" t="s">
        <v>26088</v>
      </c>
      <c r="M707" s="2" t="s">
        <v>26089</v>
      </c>
      <c r="N707" s="15">
        <v>44916</v>
      </c>
      <c r="O707" s="2">
        <v>2</v>
      </c>
      <c r="P707" s="4">
        <v>81.96</v>
      </c>
      <c r="Q707" s="2">
        <v>43517</v>
      </c>
      <c r="R707" s="2">
        <v>29</v>
      </c>
      <c r="S707" s="2" t="s">
        <v>1277</v>
      </c>
    </row>
    <row r="708" spans="10:19" x14ac:dyDescent="0.2">
      <c r="J708" s="2">
        <v>999996325</v>
      </c>
      <c r="K708" s="32">
        <v>324001</v>
      </c>
      <c r="L708" s="2" t="s">
        <v>25872</v>
      </c>
      <c r="M708" s="2" t="s">
        <v>25873</v>
      </c>
      <c r="N708" s="15">
        <v>44916</v>
      </c>
      <c r="O708" s="2">
        <v>2</v>
      </c>
      <c r="P708" s="4">
        <v>2.02</v>
      </c>
      <c r="Q708" s="2">
        <v>43517</v>
      </c>
      <c r="R708" s="2">
        <v>29</v>
      </c>
      <c r="S708" s="2" t="s">
        <v>1278</v>
      </c>
    </row>
    <row r="709" spans="10:19" x14ac:dyDescent="0.2">
      <c r="J709" s="2">
        <v>999996710</v>
      </c>
      <c r="K709" s="32">
        <v>289001</v>
      </c>
      <c r="L709" s="2" t="s">
        <v>12499</v>
      </c>
      <c r="M709" s="2" t="s">
        <v>26090</v>
      </c>
      <c r="N709" s="15">
        <v>44916</v>
      </c>
      <c r="O709" s="2">
        <v>1</v>
      </c>
      <c r="P709" s="4">
        <v>0.78</v>
      </c>
      <c r="Q709" s="2">
        <v>43517</v>
      </c>
      <c r="R709" s="2">
        <v>29</v>
      </c>
      <c r="S709" s="2" t="s">
        <v>1278</v>
      </c>
    </row>
    <row r="710" spans="10:19" x14ac:dyDescent="0.2">
      <c r="J710" s="2">
        <v>999996710</v>
      </c>
      <c r="K710" s="32">
        <v>289001</v>
      </c>
      <c r="L710" s="2" t="s">
        <v>12499</v>
      </c>
      <c r="M710" s="2" t="s">
        <v>26090</v>
      </c>
      <c r="N710" s="15">
        <v>44916</v>
      </c>
      <c r="O710" s="2">
        <v>1</v>
      </c>
      <c r="P710" s="4">
        <v>73.069999999999993</v>
      </c>
      <c r="Q710" s="2">
        <v>43517</v>
      </c>
      <c r="R710" s="2">
        <v>29</v>
      </c>
      <c r="S710" s="2" t="s">
        <v>1277</v>
      </c>
    </row>
    <row r="711" spans="10:19" x14ac:dyDescent="0.2">
      <c r="J711" s="2">
        <v>999996831</v>
      </c>
      <c r="K711" s="32">
        <v>278001</v>
      </c>
      <c r="L711" s="2" t="s">
        <v>26091</v>
      </c>
      <c r="M711" s="2" t="s">
        <v>26092</v>
      </c>
      <c r="N711" s="15">
        <v>44916</v>
      </c>
      <c r="O711" s="2">
        <v>1</v>
      </c>
      <c r="P711" s="4">
        <v>73.069999999999993</v>
      </c>
      <c r="Q711" s="2">
        <v>43517</v>
      </c>
      <c r="R711" s="2">
        <v>29</v>
      </c>
      <c r="S711" s="2" t="s">
        <v>1277</v>
      </c>
    </row>
    <row r="712" spans="10:19" x14ac:dyDescent="0.2">
      <c r="J712" s="2">
        <v>999996842</v>
      </c>
      <c r="K712" s="32">
        <v>277001</v>
      </c>
      <c r="L712" s="2" t="s">
        <v>12652</v>
      </c>
      <c r="M712" s="2" t="s">
        <v>26093</v>
      </c>
      <c r="N712" s="15">
        <v>44916</v>
      </c>
      <c r="O712" s="2">
        <v>2</v>
      </c>
      <c r="P712" s="4">
        <v>2.69</v>
      </c>
      <c r="Q712" s="2">
        <v>43517</v>
      </c>
      <c r="R712" s="2">
        <v>29</v>
      </c>
      <c r="S712" s="2" t="s">
        <v>1278</v>
      </c>
    </row>
    <row r="713" spans="10:19" x14ac:dyDescent="0.2">
      <c r="J713" s="2">
        <v>999996842</v>
      </c>
      <c r="K713" s="32">
        <v>277001</v>
      </c>
      <c r="L713" s="2" t="s">
        <v>12652</v>
      </c>
      <c r="M713" s="2" t="s">
        <v>26093</v>
      </c>
      <c r="N713" s="15">
        <v>44916</v>
      </c>
      <c r="O713" s="2">
        <v>2</v>
      </c>
      <c r="P713" s="4">
        <v>250.95</v>
      </c>
      <c r="Q713" s="2">
        <v>43517</v>
      </c>
      <c r="R713" s="2">
        <v>29</v>
      </c>
      <c r="S713" s="2" t="s">
        <v>1277</v>
      </c>
    </row>
    <row r="714" spans="10:19" x14ac:dyDescent="0.2">
      <c r="J714" s="2">
        <v>999996886</v>
      </c>
      <c r="K714" s="32">
        <v>273001</v>
      </c>
      <c r="L714" s="2" t="s">
        <v>12496</v>
      </c>
      <c r="M714" s="2" t="s">
        <v>26094</v>
      </c>
      <c r="N714" s="15">
        <v>44916</v>
      </c>
      <c r="O714" s="2">
        <v>2</v>
      </c>
      <c r="P714" s="4">
        <v>1.07</v>
      </c>
      <c r="Q714" s="2">
        <v>43517</v>
      </c>
      <c r="R714" s="2">
        <v>29</v>
      </c>
      <c r="S714" s="2" t="s">
        <v>1278</v>
      </c>
    </row>
    <row r="715" spans="10:19" x14ac:dyDescent="0.2">
      <c r="J715" s="2">
        <v>999996886</v>
      </c>
      <c r="K715" s="32">
        <v>273001</v>
      </c>
      <c r="L715" s="2" t="s">
        <v>12496</v>
      </c>
      <c r="M715" s="2" t="s">
        <v>26094</v>
      </c>
      <c r="N715" s="15">
        <v>44916</v>
      </c>
      <c r="O715" s="2">
        <v>2</v>
      </c>
      <c r="P715" s="4">
        <v>99.75</v>
      </c>
      <c r="Q715" s="2">
        <v>43517</v>
      </c>
      <c r="R715" s="2">
        <v>29</v>
      </c>
      <c r="S715" s="2" t="s">
        <v>1277</v>
      </c>
    </row>
    <row r="716" spans="10:19" x14ac:dyDescent="0.2">
      <c r="J716" s="2">
        <v>999996919</v>
      </c>
      <c r="K716" s="32">
        <v>270001</v>
      </c>
      <c r="L716" s="2" t="s">
        <v>26095</v>
      </c>
      <c r="M716" s="2" t="s">
        <v>26096</v>
      </c>
      <c r="N716" s="15">
        <v>44916</v>
      </c>
      <c r="O716" s="2">
        <v>1</v>
      </c>
      <c r="P716" s="4">
        <v>0.78</v>
      </c>
      <c r="Q716" s="2">
        <v>43517</v>
      </c>
      <c r="R716" s="2">
        <v>29</v>
      </c>
      <c r="S716" s="2" t="s">
        <v>1278</v>
      </c>
    </row>
    <row r="717" spans="10:19" x14ac:dyDescent="0.2">
      <c r="J717" s="2">
        <v>999996919</v>
      </c>
      <c r="K717" s="32">
        <v>270001</v>
      </c>
      <c r="L717" s="2" t="s">
        <v>26095</v>
      </c>
      <c r="M717" s="2" t="s">
        <v>26096</v>
      </c>
      <c r="N717" s="15">
        <v>44916</v>
      </c>
      <c r="O717" s="2">
        <v>1</v>
      </c>
      <c r="P717" s="4">
        <v>73.069999999999993</v>
      </c>
      <c r="Q717" s="2">
        <v>43517</v>
      </c>
      <c r="R717" s="2">
        <v>29</v>
      </c>
      <c r="S717" s="2" t="s">
        <v>1277</v>
      </c>
    </row>
    <row r="718" spans="10:19" x14ac:dyDescent="0.2">
      <c r="J718" s="2">
        <v>999997018</v>
      </c>
      <c r="K718" s="32">
        <v>261001</v>
      </c>
      <c r="L718" s="2" t="s">
        <v>26097</v>
      </c>
      <c r="M718" s="2" t="s">
        <v>26098</v>
      </c>
      <c r="N718" s="15">
        <v>44916</v>
      </c>
      <c r="O718" s="2">
        <v>2</v>
      </c>
      <c r="P718" s="4">
        <v>1.35</v>
      </c>
      <c r="Q718" s="2">
        <v>43514</v>
      </c>
      <c r="R718" s="2">
        <v>29</v>
      </c>
      <c r="S718" s="2" t="s">
        <v>1278</v>
      </c>
    </row>
    <row r="719" spans="10:19" x14ac:dyDescent="0.2">
      <c r="J719" s="2">
        <v>999997018</v>
      </c>
      <c r="K719" s="32">
        <v>261001</v>
      </c>
      <c r="L719" s="2" t="s">
        <v>26097</v>
      </c>
      <c r="M719" s="2" t="s">
        <v>26098</v>
      </c>
      <c r="N719" s="15">
        <v>44916</v>
      </c>
      <c r="O719" s="2">
        <v>2</v>
      </c>
      <c r="P719" s="4">
        <v>126.43</v>
      </c>
      <c r="Q719" s="2">
        <v>43514</v>
      </c>
      <c r="R719" s="2">
        <v>29</v>
      </c>
      <c r="S719" s="2" t="s">
        <v>1277</v>
      </c>
    </row>
    <row r="720" spans="10:19" x14ac:dyDescent="0.2">
      <c r="J720" s="2">
        <v>999997029</v>
      </c>
      <c r="K720" s="32">
        <v>260001</v>
      </c>
      <c r="L720" s="2" t="s">
        <v>25887</v>
      </c>
      <c r="M720" s="2" t="s">
        <v>25888</v>
      </c>
      <c r="N720" s="15">
        <v>44916</v>
      </c>
      <c r="O720" s="2">
        <v>2</v>
      </c>
      <c r="P720" s="4">
        <v>0.97</v>
      </c>
      <c r="Q720" s="2">
        <v>43517</v>
      </c>
      <c r="R720" s="2">
        <v>29</v>
      </c>
      <c r="S720" s="2" t="s">
        <v>1278</v>
      </c>
    </row>
    <row r="721" spans="10:19" x14ac:dyDescent="0.2">
      <c r="J721" s="2">
        <v>999997205</v>
      </c>
      <c r="K721" s="32">
        <v>244001</v>
      </c>
      <c r="L721" s="2" t="s">
        <v>26099</v>
      </c>
      <c r="M721" s="2" t="s">
        <v>26100</v>
      </c>
      <c r="N721" s="15">
        <v>44916</v>
      </c>
      <c r="O721" s="2">
        <v>2</v>
      </c>
      <c r="P721" s="4">
        <v>1.35</v>
      </c>
      <c r="Q721" s="2">
        <v>43517</v>
      </c>
      <c r="R721" s="2">
        <v>29</v>
      </c>
      <c r="S721" s="2" t="s">
        <v>1278</v>
      </c>
    </row>
    <row r="722" spans="10:19" x14ac:dyDescent="0.2">
      <c r="J722" s="2">
        <v>999997205</v>
      </c>
      <c r="K722" s="32">
        <v>244001</v>
      </c>
      <c r="L722" s="2" t="s">
        <v>26099</v>
      </c>
      <c r="M722" s="2" t="s">
        <v>26100</v>
      </c>
      <c r="N722" s="15">
        <v>44916</v>
      </c>
      <c r="O722" s="2">
        <v>2</v>
      </c>
      <c r="P722" s="4">
        <v>126.43</v>
      </c>
      <c r="Q722" s="2">
        <v>43517</v>
      </c>
      <c r="R722" s="2">
        <v>29</v>
      </c>
      <c r="S722" s="2" t="s">
        <v>1277</v>
      </c>
    </row>
    <row r="723" spans="10:19" x14ac:dyDescent="0.2">
      <c r="J723" s="2">
        <v>999997238</v>
      </c>
      <c r="K723" s="32">
        <v>241001</v>
      </c>
      <c r="L723" s="2" t="s">
        <v>12830</v>
      </c>
      <c r="M723" s="2" t="s">
        <v>26101</v>
      </c>
      <c r="N723" s="15">
        <v>44918</v>
      </c>
      <c r="O723" s="2">
        <v>3</v>
      </c>
      <c r="P723" s="4">
        <v>4.8899999999999997</v>
      </c>
      <c r="Q723" s="2">
        <v>43525</v>
      </c>
      <c r="R723" s="2">
        <v>30</v>
      </c>
      <c r="S723" s="2" t="s">
        <v>1278</v>
      </c>
    </row>
    <row r="724" spans="10:19" x14ac:dyDescent="0.2">
      <c r="J724" s="2">
        <v>999997249</v>
      </c>
      <c r="K724" s="32">
        <v>240001</v>
      </c>
      <c r="L724" s="2" t="s">
        <v>26102</v>
      </c>
      <c r="M724" s="2" t="s">
        <v>26103</v>
      </c>
      <c r="N724" s="15">
        <v>44918</v>
      </c>
      <c r="O724" s="2">
        <v>2</v>
      </c>
      <c r="P724" s="4">
        <v>313.20999999999998</v>
      </c>
      <c r="Q724" s="2">
        <v>43525</v>
      </c>
      <c r="R724" s="2">
        <v>30</v>
      </c>
      <c r="S724" s="2" t="s">
        <v>1277</v>
      </c>
    </row>
    <row r="725" spans="10:19" x14ac:dyDescent="0.2">
      <c r="J725" s="2">
        <v>999997304</v>
      </c>
      <c r="K725" s="32">
        <v>235001</v>
      </c>
      <c r="L725" s="2" t="s">
        <v>26104</v>
      </c>
      <c r="M725" s="2" t="s">
        <v>26105</v>
      </c>
      <c r="N725" s="15">
        <v>44918</v>
      </c>
      <c r="O725" s="2">
        <v>2</v>
      </c>
      <c r="P725" s="4">
        <v>188.69</v>
      </c>
      <c r="Q725" s="2">
        <v>43525</v>
      </c>
      <c r="R725" s="2">
        <v>30</v>
      </c>
      <c r="S725" s="2" t="s">
        <v>1277</v>
      </c>
    </row>
    <row r="726" spans="10:19" x14ac:dyDescent="0.2">
      <c r="J726" s="2">
        <v>999997348</v>
      </c>
      <c r="K726" s="32">
        <v>231001</v>
      </c>
      <c r="L726" s="2" t="s">
        <v>26106</v>
      </c>
      <c r="M726" s="2" t="s">
        <v>26107</v>
      </c>
      <c r="N726" s="15">
        <v>44918</v>
      </c>
      <c r="O726" s="2">
        <v>2</v>
      </c>
      <c r="P726" s="4">
        <v>2.4</v>
      </c>
      <c r="Q726" s="2">
        <v>43525</v>
      </c>
      <c r="R726" s="2">
        <v>30</v>
      </c>
      <c r="S726" s="2" t="s">
        <v>1278</v>
      </c>
    </row>
    <row r="727" spans="10:19" x14ac:dyDescent="0.2">
      <c r="J727" s="2">
        <v>999997348</v>
      </c>
      <c r="K727" s="32">
        <v>231001</v>
      </c>
      <c r="L727" s="2" t="s">
        <v>26106</v>
      </c>
      <c r="M727" s="2" t="s">
        <v>26107</v>
      </c>
      <c r="N727" s="15">
        <v>44918</v>
      </c>
      <c r="O727" s="2">
        <v>2</v>
      </c>
      <c r="P727" s="4">
        <v>277.63</v>
      </c>
      <c r="Q727" s="2">
        <v>43525</v>
      </c>
      <c r="R727" s="2">
        <v>30</v>
      </c>
      <c r="S727" s="2" t="s">
        <v>1277</v>
      </c>
    </row>
    <row r="728" spans="10:19" x14ac:dyDescent="0.2">
      <c r="J728" s="2">
        <v>999997359</v>
      </c>
      <c r="K728" s="32">
        <v>230001</v>
      </c>
      <c r="L728" s="2" t="s">
        <v>26108</v>
      </c>
      <c r="M728" s="2" t="s">
        <v>26109</v>
      </c>
      <c r="N728" s="15">
        <v>44918</v>
      </c>
      <c r="O728" s="2">
        <v>3</v>
      </c>
      <c r="P728" s="4">
        <v>3.28</v>
      </c>
      <c r="Q728" s="2">
        <v>43525</v>
      </c>
      <c r="R728" s="2">
        <v>30</v>
      </c>
      <c r="S728" s="2" t="s">
        <v>1278</v>
      </c>
    </row>
    <row r="729" spans="10:19" x14ac:dyDescent="0.2">
      <c r="J729" s="2">
        <v>999997359</v>
      </c>
      <c r="K729" s="32">
        <v>230001</v>
      </c>
      <c r="L729" s="2" t="s">
        <v>26108</v>
      </c>
      <c r="M729" s="2" t="s">
        <v>26109</v>
      </c>
      <c r="N729" s="15">
        <v>44918</v>
      </c>
      <c r="O729" s="2">
        <v>3</v>
      </c>
      <c r="P729" s="4">
        <v>378.89</v>
      </c>
      <c r="Q729" s="2">
        <v>43525</v>
      </c>
      <c r="R729" s="2">
        <v>30</v>
      </c>
      <c r="S729" s="2" t="s">
        <v>1277</v>
      </c>
    </row>
    <row r="730" spans="10:19" x14ac:dyDescent="0.2">
      <c r="J730" s="2">
        <v>999997414</v>
      </c>
      <c r="K730" s="32">
        <v>225001</v>
      </c>
      <c r="L730" s="2" t="s">
        <v>25903</v>
      </c>
      <c r="M730" s="2" t="s">
        <v>25904</v>
      </c>
      <c r="N730" s="15">
        <v>44918</v>
      </c>
      <c r="O730" s="2">
        <v>2</v>
      </c>
      <c r="P730" s="4">
        <v>1.25</v>
      </c>
      <c r="Q730" s="2">
        <v>43525</v>
      </c>
      <c r="R730" s="2">
        <v>30</v>
      </c>
      <c r="S730" s="2" t="s">
        <v>1278</v>
      </c>
    </row>
    <row r="731" spans="10:19" x14ac:dyDescent="0.2">
      <c r="J731" s="2">
        <v>999997579</v>
      </c>
      <c r="K731" s="32">
        <v>210001</v>
      </c>
      <c r="L731" s="2" t="s">
        <v>26110</v>
      </c>
      <c r="M731" s="2" t="s">
        <v>26111</v>
      </c>
      <c r="N731" s="15">
        <v>44918</v>
      </c>
      <c r="O731" s="2">
        <v>1</v>
      </c>
      <c r="P731" s="4">
        <v>0.63</v>
      </c>
      <c r="Q731" s="2">
        <v>43525</v>
      </c>
      <c r="R731" s="2">
        <v>30</v>
      </c>
      <c r="S731" s="2" t="s">
        <v>1278</v>
      </c>
    </row>
    <row r="732" spans="10:19" x14ac:dyDescent="0.2">
      <c r="J732" s="2">
        <v>999997579</v>
      </c>
      <c r="K732" s="32">
        <v>210001</v>
      </c>
      <c r="L732" s="2" t="s">
        <v>26110</v>
      </c>
      <c r="M732" s="2" t="s">
        <v>26111</v>
      </c>
      <c r="N732" s="15">
        <v>44918</v>
      </c>
      <c r="O732" s="2">
        <v>1</v>
      </c>
      <c r="P732" s="4">
        <v>73.069999999999993</v>
      </c>
      <c r="Q732" s="2">
        <v>43525</v>
      </c>
      <c r="R732" s="2">
        <v>30</v>
      </c>
      <c r="S732" s="2" t="s">
        <v>1277</v>
      </c>
    </row>
    <row r="733" spans="10:19" x14ac:dyDescent="0.2">
      <c r="J733" s="2">
        <v>999997590</v>
      </c>
      <c r="K733" s="32">
        <v>209001</v>
      </c>
      <c r="L733" s="2" t="s">
        <v>26112</v>
      </c>
      <c r="M733" s="2" t="s">
        <v>26113</v>
      </c>
      <c r="N733" s="15">
        <v>44918</v>
      </c>
      <c r="O733" s="2">
        <v>2</v>
      </c>
      <c r="P733" s="4">
        <v>2.71</v>
      </c>
      <c r="Q733" s="2">
        <v>43525</v>
      </c>
      <c r="R733" s="2">
        <v>30</v>
      </c>
      <c r="S733" s="2" t="s">
        <v>1278</v>
      </c>
    </row>
    <row r="734" spans="10:19" x14ac:dyDescent="0.2">
      <c r="J734" s="2">
        <v>999997590</v>
      </c>
      <c r="K734" s="32">
        <v>209001</v>
      </c>
      <c r="L734" s="2" t="s">
        <v>26112</v>
      </c>
      <c r="M734" s="2" t="s">
        <v>26113</v>
      </c>
      <c r="N734" s="15">
        <v>44918</v>
      </c>
      <c r="O734" s="2">
        <v>2</v>
      </c>
      <c r="P734" s="4">
        <v>313.20999999999998</v>
      </c>
      <c r="Q734" s="2">
        <v>43525</v>
      </c>
      <c r="R734" s="2">
        <v>30</v>
      </c>
      <c r="S734" s="2" t="s">
        <v>1277</v>
      </c>
    </row>
    <row r="735" spans="10:19" x14ac:dyDescent="0.2">
      <c r="J735" s="2">
        <v>999997700</v>
      </c>
      <c r="K735" s="32">
        <v>199001</v>
      </c>
      <c r="L735" s="2" t="s">
        <v>26114</v>
      </c>
      <c r="M735" s="2" t="s">
        <v>26115</v>
      </c>
      <c r="N735" s="15">
        <v>44918</v>
      </c>
      <c r="O735" s="2">
        <v>3</v>
      </c>
      <c r="P735" s="4">
        <v>3.87</v>
      </c>
      <c r="Q735" s="2">
        <v>43525</v>
      </c>
      <c r="R735" s="2">
        <v>30</v>
      </c>
      <c r="S735" s="2" t="s">
        <v>1278</v>
      </c>
    </row>
    <row r="736" spans="10:19" x14ac:dyDescent="0.2">
      <c r="J736" s="2">
        <v>999997700</v>
      </c>
      <c r="K736" s="32">
        <v>199001</v>
      </c>
      <c r="L736" s="2" t="s">
        <v>26114</v>
      </c>
      <c r="M736" s="2" t="s">
        <v>26115</v>
      </c>
      <c r="N736" s="15">
        <v>44918</v>
      </c>
      <c r="O736" s="2">
        <v>3</v>
      </c>
      <c r="P736" s="4">
        <v>447.14</v>
      </c>
      <c r="Q736" s="2">
        <v>43525</v>
      </c>
      <c r="R736" s="2">
        <v>30</v>
      </c>
      <c r="S736" s="2" t="s">
        <v>1277</v>
      </c>
    </row>
    <row r="737" spans="10:19" x14ac:dyDescent="0.2">
      <c r="J737" s="2">
        <v>999997733</v>
      </c>
      <c r="K737" s="32">
        <v>196001</v>
      </c>
      <c r="L737" s="2" t="s">
        <v>25924</v>
      </c>
      <c r="M737" s="2" t="s">
        <v>25925</v>
      </c>
      <c r="N737" s="15">
        <v>44918</v>
      </c>
      <c r="O737" s="2">
        <v>2</v>
      </c>
      <c r="P737" s="4">
        <v>0.86</v>
      </c>
      <c r="Q737" s="2">
        <v>43525</v>
      </c>
      <c r="R737" s="2">
        <v>30</v>
      </c>
      <c r="S737" s="2" t="s">
        <v>1278</v>
      </c>
    </row>
    <row r="738" spans="10:19" x14ac:dyDescent="0.2">
      <c r="J738" s="2">
        <v>999997777</v>
      </c>
      <c r="K738" s="32">
        <v>192001</v>
      </c>
      <c r="L738" s="2" t="s">
        <v>26116</v>
      </c>
      <c r="M738" s="2" t="s">
        <v>26117</v>
      </c>
      <c r="N738" s="15">
        <v>44918</v>
      </c>
      <c r="O738" s="2">
        <v>1</v>
      </c>
      <c r="P738" s="4">
        <v>73.069999999999993</v>
      </c>
      <c r="Q738" s="2">
        <v>43525</v>
      </c>
      <c r="R738" s="2">
        <v>30</v>
      </c>
      <c r="S738" s="2" t="s">
        <v>1277</v>
      </c>
    </row>
    <row r="739" spans="10:19" x14ac:dyDescent="0.2">
      <c r="J739" s="2">
        <v>999997788</v>
      </c>
      <c r="K739" s="32">
        <v>191001</v>
      </c>
      <c r="L739" s="2" t="s">
        <v>26118</v>
      </c>
      <c r="M739" s="2" t="s">
        <v>26119</v>
      </c>
      <c r="N739" s="15">
        <v>44918</v>
      </c>
      <c r="O739" s="2">
        <v>2</v>
      </c>
      <c r="P739" s="4">
        <v>1.02</v>
      </c>
      <c r="Q739" s="2">
        <v>43525</v>
      </c>
      <c r="R739" s="2">
        <v>30</v>
      </c>
      <c r="S739" s="2" t="s">
        <v>1278</v>
      </c>
    </row>
    <row r="740" spans="10:19" x14ac:dyDescent="0.2">
      <c r="J740" s="2">
        <v>999997788</v>
      </c>
      <c r="K740" s="32">
        <v>191001</v>
      </c>
      <c r="L740" s="2" t="s">
        <v>26118</v>
      </c>
      <c r="M740" s="2" t="s">
        <v>26119</v>
      </c>
      <c r="N740" s="15">
        <v>44918</v>
      </c>
      <c r="O740" s="2">
        <v>2</v>
      </c>
      <c r="P740" s="4">
        <v>117.54</v>
      </c>
      <c r="Q740" s="2">
        <v>43525</v>
      </c>
      <c r="R740" s="2">
        <v>30</v>
      </c>
      <c r="S740" s="2" t="s">
        <v>1277</v>
      </c>
    </row>
    <row r="741" spans="10:19" x14ac:dyDescent="0.2">
      <c r="J741" s="2">
        <v>999997821</v>
      </c>
      <c r="K741" s="32">
        <v>188001</v>
      </c>
      <c r="L741" s="2" t="s">
        <v>26120</v>
      </c>
      <c r="M741" s="2" t="s">
        <v>26121</v>
      </c>
      <c r="N741" s="15">
        <v>44918</v>
      </c>
      <c r="O741" s="2">
        <v>3</v>
      </c>
      <c r="P741" s="4">
        <v>5.31</v>
      </c>
      <c r="Q741" s="2">
        <v>43525</v>
      </c>
      <c r="R741" s="2">
        <v>30</v>
      </c>
      <c r="S741" s="2" t="s">
        <v>1278</v>
      </c>
    </row>
    <row r="742" spans="10:19" x14ac:dyDescent="0.2">
      <c r="J742" s="2">
        <v>999997821</v>
      </c>
      <c r="K742" s="32">
        <v>188001</v>
      </c>
      <c r="L742" s="2" t="s">
        <v>26120</v>
      </c>
      <c r="M742" s="2" t="s">
        <v>26121</v>
      </c>
      <c r="N742" s="15">
        <v>44918</v>
      </c>
      <c r="O742" s="2">
        <v>3</v>
      </c>
      <c r="P742" s="4">
        <v>612.89</v>
      </c>
      <c r="Q742" s="2">
        <v>43525</v>
      </c>
      <c r="R742" s="2">
        <v>30</v>
      </c>
      <c r="S742" s="2" t="s">
        <v>1277</v>
      </c>
    </row>
    <row r="743" spans="10:19" x14ac:dyDescent="0.2">
      <c r="J743" s="2">
        <v>999997865</v>
      </c>
      <c r="K743" s="32">
        <v>184001</v>
      </c>
      <c r="L743" s="2" t="s">
        <v>26122</v>
      </c>
      <c r="M743" s="2" t="s">
        <v>26123</v>
      </c>
      <c r="N743" s="15">
        <v>44918</v>
      </c>
      <c r="O743" s="2">
        <v>2</v>
      </c>
      <c r="P743" s="4">
        <v>1.79</v>
      </c>
      <c r="Q743" s="2">
        <v>43525</v>
      </c>
      <c r="R743" s="2">
        <v>30</v>
      </c>
      <c r="S743" s="2" t="s">
        <v>1278</v>
      </c>
    </row>
    <row r="744" spans="10:19" x14ac:dyDescent="0.2">
      <c r="J744" s="2">
        <v>999997865</v>
      </c>
      <c r="K744" s="32">
        <v>184001</v>
      </c>
      <c r="L744" s="2" t="s">
        <v>26122</v>
      </c>
      <c r="M744" s="2" t="s">
        <v>26123</v>
      </c>
      <c r="N744" s="15">
        <v>44918</v>
      </c>
      <c r="O744" s="2">
        <v>2</v>
      </c>
      <c r="P744" s="4">
        <v>206.48</v>
      </c>
      <c r="Q744" s="2">
        <v>43525</v>
      </c>
      <c r="R744" s="2">
        <v>30</v>
      </c>
      <c r="S744" s="2" t="s">
        <v>1277</v>
      </c>
    </row>
    <row r="745" spans="10:19" x14ac:dyDescent="0.2">
      <c r="J745" s="2">
        <v>999997887</v>
      </c>
      <c r="K745" s="32">
        <v>182001</v>
      </c>
      <c r="L745" s="2" t="s">
        <v>26124</v>
      </c>
      <c r="M745" s="2" t="s">
        <v>26125</v>
      </c>
      <c r="N745" s="15">
        <v>44918</v>
      </c>
      <c r="O745" s="2">
        <v>2</v>
      </c>
      <c r="P745" s="4">
        <v>2.48</v>
      </c>
      <c r="Q745" s="2">
        <v>43525</v>
      </c>
      <c r="R745" s="2">
        <v>30</v>
      </c>
      <c r="S745" s="2" t="s">
        <v>1278</v>
      </c>
    </row>
    <row r="746" spans="10:19" x14ac:dyDescent="0.2">
      <c r="J746" s="2">
        <v>999997887</v>
      </c>
      <c r="K746" s="32">
        <v>182001</v>
      </c>
      <c r="L746" s="2" t="s">
        <v>26124</v>
      </c>
      <c r="M746" s="2" t="s">
        <v>26125</v>
      </c>
      <c r="N746" s="15">
        <v>44918</v>
      </c>
      <c r="O746" s="2">
        <v>2</v>
      </c>
      <c r="P746" s="4">
        <v>286.52999999999997</v>
      </c>
      <c r="Q746" s="2">
        <v>43525</v>
      </c>
      <c r="R746" s="2">
        <v>30</v>
      </c>
      <c r="S746" s="2" t="s">
        <v>1277</v>
      </c>
    </row>
    <row r="747" spans="10:19" x14ac:dyDescent="0.2">
      <c r="J747" s="2">
        <v>999997909</v>
      </c>
      <c r="K747" s="32">
        <v>180001</v>
      </c>
      <c r="L747" s="2" t="s">
        <v>25934</v>
      </c>
      <c r="M747" s="2" t="s">
        <v>25935</v>
      </c>
      <c r="N747" s="15">
        <v>44918</v>
      </c>
      <c r="O747" s="2">
        <v>1</v>
      </c>
      <c r="P747" s="4">
        <v>0.63</v>
      </c>
      <c r="Q747" s="2">
        <v>43525</v>
      </c>
      <c r="R747" s="2">
        <v>30</v>
      </c>
      <c r="S747" s="2" t="s">
        <v>1278</v>
      </c>
    </row>
    <row r="748" spans="10:19" x14ac:dyDescent="0.2">
      <c r="J748" s="2">
        <v>999998085</v>
      </c>
      <c r="K748" s="32">
        <v>164001</v>
      </c>
      <c r="L748" s="2" t="s">
        <v>25937</v>
      </c>
      <c r="M748" s="2" t="s">
        <v>25938</v>
      </c>
      <c r="N748" s="15">
        <v>44918</v>
      </c>
      <c r="O748" s="2">
        <v>1</v>
      </c>
      <c r="P748" s="4">
        <v>73.069999999999993</v>
      </c>
      <c r="Q748" s="2">
        <v>43525</v>
      </c>
      <c r="R748" s="2">
        <v>30</v>
      </c>
      <c r="S748" s="2" t="s">
        <v>1277</v>
      </c>
    </row>
    <row r="749" spans="10:19" x14ac:dyDescent="0.2">
      <c r="J749" s="2">
        <v>999998151</v>
      </c>
      <c r="K749" s="32">
        <v>158001</v>
      </c>
      <c r="L749" s="2" t="s">
        <v>26126</v>
      </c>
      <c r="M749" s="2" t="s">
        <v>26127</v>
      </c>
      <c r="N749" s="15">
        <v>44918</v>
      </c>
      <c r="O749" s="2">
        <v>3</v>
      </c>
      <c r="P749" s="4">
        <v>4.97</v>
      </c>
      <c r="Q749" s="2">
        <v>43525</v>
      </c>
      <c r="R749" s="2">
        <v>30</v>
      </c>
      <c r="S749" s="2" t="s">
        <v>1278</v>
      </c>
    </row>
    <row r="750" spans="10:19" x14ac:dyDescent="0.2">
      <c r="J750" s="2">
        <v>999998151</v>
      </c>
      <c r="K750" s="32">
        <v>158001</v>
      </c>
      <c r="L750" s="2" t="s">
        <v>26126</v>
      </c>
      <c r="M750" s="2" t="s">
        <v>26127</v>
      </c>
      <c r="N750" s="15">
        <v>44918</v>
      </c>
      <c r="O750" s="2">
        <v>3</v>
      </c>
      <c r="P750" s="4">
        <v>573.89</v>
      </c>
      <c r="Q750" s="2">
        <v>43525</v>
      </c>
      <c r="R750" s="2">
        <v>30</v>
      </c>
      <c r="S750" s="2" t="s">
        <v>1277</v>
      </c>
    </row>
    <row r="751" spans="10:19" x14ac:dyDescent="0.2">
      <c r="J751" s="2">
        <v>999998162</v>
      </c>
      <c r="K751" s="32">
        <v>157001</v>
      </c>
      <c r="L751" s="2" t="s">
        <v>26128</v>
      </c>
      <c r="M751" s="2" t="s">
        <v>26129</v>
      </c>
      <c r="N751" s="15">
        <v>44918</v>
      </c>
      <c r="O751" s="2">
        <v>2</v>
      </c>
      <c r="P751" s="4">
        <v>0.94</v>
      </c>
      <c r="Q751" s="2">
        <v>43525</v>
      </c>
      <c r="R751" s="2">
        <v>30</v>
      </c>
      <c r="S751" s="2" t="s">
        <v>1278</v>
      </c>
    </row>
    <row r="752" spans="10:19" x14ac:dyDescent="0.2">
      <c r="J752" s="2">
        <v>999998162</v>
      </c>
      <c r="K752" s="32">
        <v>157001</v>
      </c>
      <c r="L752" s="2" t="s">
        <v>26128</v>
      </c>
      <c r="M752" s="2" t="s">
        <v>26129</v>
      </c>
      <c r="N752" s="15">
        <v>44918</v>
      </c>
      <c r="O752" s="2">
        <v>2</v>
      </c>
      <c r="P752" s="4">
        <v>108.65</v>
      </c>
      <c r="Q752" s="2">
        <v>43525</v>
      </c>
      <c r="R752" s="2">
        <v>30</v>
      </c>
      <c r="S752" s="2" t="s">
        <v>1277</v>
      </c>
    </row>
    <row r="753" spans="10:19" x14ac:dyDescent="0.2">
      <c r="J753" s="2">
        <v>999998228</v>
      </c>
      <c r="K753" s="32">
        <v>151001</v>
      </c>
      <c r="L753" s="2" t="s">
        <v>26130</v>
      </c>
      <c r="M753" s="2" t="s">
        <v>26131</v>
      </c>
      <c r="N753" s="15">
        <v>44918</v>
      </c>
      <c r="O753" s="2">
        <v>2</v>
      </c>
      <c r="P753" s="4">
        <v>1.17</v>
      </c>
      <c r="Q753" s="2">
        <v>43525</v>
      </c>
      <c r="R753" s="2">
        <v>30</v>
      </c>
      <c r="S753" s="2" t="s">
        <v>1278</v>
      </c>
    </row>
    <row r="754" spans="10:19" x14ac:dyDescent="0.2">
      <c r="J754" s="2">
        <v>999998228</v>
      </c>
      <c r="K754" s="32">
        <v>151001</v>
      </c>
      <c r="L754" s="2" t="s">
        <v>26130</v>
      </c>
      <c r="M754" s="2" t="s">
        <v>26131</v>
      </c>
      <c r="N754" s="15">
        <v>44918</v>
      </c>
      <c r="O754" s="2">
        <v>2</v>
      </c>
      <c r="P754" s="4">
        <v>135.33000000000001</v>
      </c>
      <c r="Q754" s="2">
        <v>43525</v>
      </c>
      <c r="R754" s="2">
        <v>30</v>
      </c>
      <c r="S754" s="2" t="s">
        <v>1277</v>
      </c>
    </row>
    <row r="755" spans="10:19" x14ac:dyDescent="0.2">
      <c r="J755" s="2">
        <v>999998349</v>
      </c>
      <c r="K755" s="32">
        <v>140001</v>
      </c>
      <c r="L755" s="2" t="s">
        <v>26132</v>
      </c>
      <c r="M755" s="2" t="s">
        <v>26133</v>
      </c>
      <c r="N755" s="15">
        <v>44918</v>
      </c>
      <c r="O755" s="2">
        <v>2</v>
      </c>
      <c r="P755" s="4">
        <v>2.02</v>
      </c>
      <c r="Q755" s="2">
        <v>43525</v>
      </c>
      <c r="R755" s="2">
        <v>30</v>
      </c>
      <c r="S755" s="2" t="s">
        <v>1278</v>
      </c>
    </row>
    <row r="756" spans="10:19" x14ac:dyDescent="0.2">
      <c r="J756" s="2">
        <v>999998349</v>
      </c>
      <c r="K756" s="32">
        <v>140001</v>
      </c>
      <c r="L756" s="2" t="s">
        <v>26132</v>
      </c>
      <c r="M756" s="2" t="s">
        <v>26133</v>
      </c>
      <c r="N756" s="15">
        <v>44918</v>
      </c>
      <c r="O756" s="2">
        <v>2</v>
      </c>
      <c r="P756" s="4">
        <v>233.16</v>
      </c>
      <c r="Q756" s="2">
        <v>43525</v>
      </c>
      <c r="R756" s="2">
        <v>30</v>
      </c>
      <c r="S756" s="2" t="s">
        <v>1277</v>
      </c>
    </row>
    <row r="757" spans="10:19" x14ac:dyDescent="0.2">
      <c r="J757" s="2">
        <v>999998382</v>
      </c>
      <c r="K757" s="32">
        <v>137001</v>
      </c>
      <c r="L757" s="2" t="s">
        <v>26134</v>
      </c>
      <c r="M757" s="2" t="s">
        <v>26135</v>
      </c>
      <c r="N757" s="15">
        <v>44918</v>
      </c>
      <c r="O757" s="2">
        <v>2</v>
      </c>
      <c r="P757" s="4">
        <v>1.71</v>
      </c>
      <c r="Q757" s="2">
        <v>43525</v>
      </c>
      <c r="R757" s="2">
        <v>30</v>
      </c>
      <c r="S757" s="2" t="s">
        <v>1278</v>
      </c>
    </row>
    <row r="758" spans="10:19" x14ac:dyDescent="0.2">
      <c r="J758" s="2">
        <v>999998382</v>
      </c>
      <c r="K758" s="32">
        <v>137001</v>
      </c>
      <c r="L758" s="2" t="s">
        <v>26134</v>
      </c>
      <c r="M758" s="2" t="s">
        <v>26135</v>
      </c>
      <c r="N758" s="15">
        <v>44918</v>
      </c>
      <c r="O758" s="2">
        <v>2</v>
      </c>
      <c r="P758" s="4">
        <v>197.59</v>
      </c>
      <c r="Q758" s="2">
        <v>43525</v>
      </c>
      <c r="R758" s="2">
        <v>30</v>
      </c>
      <c r="S758" s="2" t="s">
        <v>1277</v>
      </c>
    </row>
    <row r="759" spans="10:19" x14ac:dyDescent="0.2">
      <c r="J759" s="2">
        <v>999998393</v>
      </c>
      <c r="K759" s="32">
        <v>136001</v>
      </c>
      <c r="L759" s="2" t="s">
        <v>26136</v>
      </c>
      <c r="M759" s="2" t="s">
        <v>26137</v>
      </c>
      <c r="N759" s="15">
        <v>44918</v>
      </c>
      <c r="O759" s="2">
        <v>3</v>
      </c>
      <c r="P759" s="4">
        <v>3.95</v>
      </c>
      <c r="Q759" s="2">
        <v>43525</v>
      </c>
      <c r="R759" s="2">
        <v>30</v>
      </c>
      <c r="S759" s="2" t="s">
        <v>1278</v>
      </c>
    </row>
    <row r="760" spans="10:19" x14ac:dyDescent="0.2">
      <c r="J760" s="2">
        <v>999998459</v>
      </c>
      <c r="K760" s="32">
        <v>130001</v>
      </c>
      <c r="L760" s="2" t="s">
        <v>26138</v>
      </c>
      <c r="M760" s="2" t="s">
        <v>26139</v>
      </c>
      <c r="N760" s="15">
        <v>44918</v>
      </c>
      <c r="O760" s="2">
        <v>1</v>
      </c>
      <c r="P760" s="4">
        <v>0.63</v>
      </c>
      <c r="Q760" s="2">
        <v>43525</v>
      </c>
      <c r="R760" s="2">
        <v>30</v>
      </c>
      <c r="S760" s="2" t="s">
        <v>1278</v>
      </c>
    </row>
    <row r="761" spans="10:19" x14ac:dyDescent="0.2">
      <c r="J761" s="2">
        <v>999998459</v>
      </c>
      <c r="K761" s="32">
        <v>130001</v>
      </c>
      <c r="L761" s="2" t="s">
        <v>26138</v>
      </c>
      <c r="M761" s="2" t="s">
        <v>26139</v>
      </c>
      <c r="N761" s="15">
        <v>44918</v>
      </c>
      <c r="O761" s="2">
        <v>1</v>
      </c>
      <c r="P761" s="4">
        <v>73.069999999999993</v>
      </c>
      <c r="Q761" s="2">
        <v>43525</v>
      </c>
      <c r="R761" s="2">
        <v>30</v>
      </c>
      <c r="S761" s="2" t="s">
        <v>1277</v>
      </c>
    </row>
    <row r="762" spans="10:19" x14ac:dyDescent="0.2">
      <c r="J762" s="2">
        <v>999998591</v>
      </c>
      <c r="K762" s="32">
        <v>118001</v>
      </c>
      <c r="L762" s="2" t="s">
        <v>26140</v>
      </c>
      <c r="M762" s="2" t="s">
        <v>26141</v>
      </c>
      <c r="N762" s="15">
        <v>44918</v>
      </c>
      <c r="O762" s="2">
        <v>2</v>
      </c>
      <c r="P762" s="4">
        <v>2.25</v>
      </c>
      <c r="Q762" s="2">
        <v>43525</v>
      </c>
      <c r="R762" s="2">
        <v>30</v>
      </c>
      <c r="S762" s="2" t="s">
        <v>1278</v>
      </c>
    </row>
    <row r="763" spans="10:19" x14ac:dyDescent="0.2">
      <c r="J763" s="2">
        <v>999998591</v>
      </c>
      <c r="K763" s="32">
        <v>118001</v>
      </c>
      <c r="L763" s="2" t="s">
        <v>26140</v>
      </c>
      <c r="M763" s="2" t="s">
        <v>26141</v>
      </c>
      <c r="N763" s="15">
        <v>44918</v>
      </c>
      <c r="O763" s="2">
        <v>2</v>
      </c>
      <c r="P763" s="4">
        <v>259.83999999999997</v>
      </c>
      <c r="Q763" s="2">
        <v>43525</v>
      </c>
      <c r="R763" s="2">
        <v>30</v>
      </c>
      <c r="S763" s="2" t="s">
        <v>1277</v>
      </c>
    </row>
    <row r="764" spans="10:19" x14ac:dyDescent="0.2">
      <c r="J764" s="2">
        <v>999998701</v>
      </c>
      <c r="K764" s="32">
        <v>108001</v>
      </c>
      <c r="L764" s="2" t="s">
        <v>11314</v>
      </c>
      <c r="M764" s="2" t="s">
        <v>26142</v>
      </c>
      <c r="N764" s="15">
        <v>44918</v>
      </c>
      <c r="O764" s="2">
        <v>5</v>
      </c>
      <c r="P764" s="4">
        <v>35.840000000000003</v>
      </c>
      <c r="Q764" s="2">
        <v>43525</v>
      </c>
      <c r="R764" s="2">
        <v>30</v>
      </c>
      <c r="S764" s="2" t="s">
        <v>1278</v>
      </c>
    </row>
    <row r="765" spans="10:19" x14ac:dyDescent="0.2">
      <c r="J765" s="2">
        <v>999998701</v>
      </c>
      <c r="K765" s="32">
        <v>108001</v>
      </c>
      <c r="L765" s="2" t="s">
        <v>11314</v>
      </c>
      <c r="M765" s="2" t="s">
        <v>26142</v>
      </c>
      <c r="N765" s="15">
        <v>44918</v>
      </c>
      <c r="O765" s="2">
        <v>5</v>
      </c>
      <c r="P765" s="4">
        <v>4134.4399999999996</v>
      </c>
      <c r="Q765" s="2">
        <v>43525</v>
      </c>
      <c r="R765" s="2">
        <v>30</v>
      </c>
      <c r="S765" s="2" t="s">
        <v>1277</v>
      </c>
    </row>
    <row r="766" spans="10:19" x14ac:dyDescent="0.2">
      <c r="J766" s="2">
        <v>999998734</v>
      </c>
      <c r="K766" s="32">
        <v>105001</v>
      </c>
      <c r="L766" s="2" t="s">
        <v>26143</v>
      </c>
      <c r="M766" s="2" t="s">
        <v>26144</v>
      </c>
      <c r="N766" s="15">
        <v>44921</v>
      </c>
      <c r="O766" s="2">
        <v>2</v>
      </c>
      <c r="P766" s="4">
        <v>1.98</v>
      </c>
      <c r="Q766" s="2">
        <v>43530</v>
      </c>
      <c r="R766" s="2">
        <v>31</v>
      </c>
      <c r="S766" s="2" t="s">
        <v>1278</v>
      </c>
    </row>
    <row r="767" spans="10:19" x14ac:dyDescent="0.2">
      <c r="J767" s="2">
        <v>999998800</v>
      </c>
      <c r="K767" s="32">
        <v>99001</v>
      </c>
      <c r="L767" s="2" t="s">
        <v>26145</v>
      </c>
      <c r="M767" s="2" t="s">
        <v>26146</v>
      </c>
      <c r="N767" s="15">
        <v>44921</v>
      </c>
      <c r="O767" s="2">
        <v>2</v>
      </c>
      <c r="P767" s="4">
        <v>0.78</v>
      </c>
      <c r="Q767" s="2">
        <v>43530</v>
      </c>
      <c r="R767" s="2">
        <v>31</v>
      </c>
      <c r="S767" s="2" t="s">
        <v>1278</v>
      </c>
    </row>
    <row r="768" spans="10:19" x14ac:dyDescent="0.2">
      <c r="J768" s="2">
        <v>999998800</v>
      </c>
      <c r="K768" s="32">
        <v>99001</v>
      </c>
      <c r="L768" s="2" t="s">
        <v>26145</v>
      </c>
      <c r="M768" s="2" t="s">
        <v>26146</v>
      </c>
      <c r="N768" s="15">
        <v>44921</v>
      </c>
      <c r="O768" s="2">
        <v>2</v>
      </c>
      <c r="P768" s="4">
        <v>94.75</v>
      </c>
      <c r="Q768" s="2">
        <v>43530</v>
      </c>
      <c r="R768" s="2">
        <v>31</v>
      </c>
      <c r="S768" s="2" t="s">
        <v>1277</v>
      </c>
    </row>
    <row r="769" spans="10:19" x14ac:dyDescent="0.2">
      <c r="J769" s="2">
        <v>999999031</v>
      </c>
      <c r="K769" s="32">
        <v>79001</v>
      </c>
      <c r="L769" s="2" t="s">
        <v>26147</v>
      </c>
      <c r="M769" s="2" t="s">
        <v>26148</v>
      </c>
      <c r="N769" s="15">
        <v>44921</v>
      </c>
      <c r="O769" s="2">
        <v>2</v>
      </c>
      <c r="P769" s="4">
        <v>117.54</v>
      </c>
      <c r="Q769" s="2">
        <v>43530</v>
      </c>
      <c r="R769" s="2">
        <v>31</v>
      </c>
      <c r="S769" s="2" t="s">
        <v>1277</v>
      </c>
    </row>
    <row r="770" spans="10:19" x14ac:dyDescent="0.2">
      <c r="J770" s="2">
        <v>999999064</v>
      </c>
      <c r="K770" s="32">
        <v>77001</v>
      </c>
      <c r="L770" s="2" t="s">
        <v>25970</v>
      </c>
      <c r="M770" s="2" t="s">
        <v>25971</v>
      </c>
      <c r="N770" s="15">
        <v>44921</v>
      </c>
      <c r="O770" s="2">
        <v>2</v>
      </c>
      <c r="P770" s="4">
        <v>1.62</v>
      </c>
      <c r="Q770" s="2">
        <v>43530</v>
      </c>
      <c r="R770" s="2">
        <v>31</v>
      </c>
      <c r="S770" s="2" t="s">
        <v>1278</v>
      </c>
    </row>
    <row r="771" spans="10:19" x14ac:dyDescent="0.2">
      <c r="J771" s="2">
        <v>999999108</v>
      </c>
      <c r="K771" s="32">
        <v>999999962001</v>
      </c>
      <c r="L771" s="2" t="s">
        <v>26149</v>
      </c>
      <c r="M771" s="2" t="s">
        <v>26150</v>
      </c>
      <c r="N771" s="15">
        <v>44921</v>
      </c>
      <c r="O771" s="2">
        <v>2</v>
      </c>
      <c r="P771" s="4">
        <v>0.89</v>
      </c>
      <c r="Q771" s="2">
        <v>43530</v>
      </c>
      <c r="R771" s="2">
        <v>31</v>
      </c>
      <c r="S771" s="2" t="s">
        <v>1278</v>
      </c>
    </row>
    <row r="772" spans="10:19" x14ac:dyDescent="0.2">
      <c r="J772" s="2">
        <v>999999108</v>
      </c>
      <c r="K772" s="32">
        <v>999999962001</v>
      </c>
      <c r="L772" s="2" t="s">
        <v>26149</v>
      </c>
      <c r="M772" s="2" t="s">
        <v>26150</v>
      </c>
      <c r="N772" s="15">
        <v>44921</v>
      </c>
      <c r="O772" s="2">
        <v>2</v>
      </c>
      <c r="P772" s="4">
        <v>108.65</v>
      </c>
      <c r="Q772" s="2">
        <v>43530</v>
      </c>
      <c r="R772" s="2">
        <v>31</v>
      </c>
      <c r="S772" s="2" t="s">
        <v>1277</v>
      </c>
    </row>
    <row r="773" spans="10:19" x14ac:dyDescent="0.2">
      <c r="J773" s="2">
        <v>999999141</v>
      </c>
      <c r="K773" s="32">
        <v>71001</v>
      </c>
      <c r="L773" s="2" t="s">
        <v>13113</v>
      </c>
      <c r="M773" s="2" t="s">
        <v>26151</v>
      </c>
      <c r="N773" s="15">
        <v>44921</v>
      </c>
      <c r="O773" s="2">
        <v>2</v>
      </c>
      <c r="P773" s="4">
        <v>197.59</v>
      </c>
      <c r="Q773" s="2">
        <v>43530</v>
      </c>
      <c r="R773" s="2">
        <v>31</v>
      </c>
      <c r="S773" s="2" t="s">
        <v>1277</v>
      </c>
    </row>
    <row r="774" spans="10:19" x14ac:dyDescent="0.2">
      <c r="J774" s="2">
        <v>999999196</v>
      </c>
      <c r="K774" s="32">
        <v>66001</v>
      </c>
      <c r="L774" s="2" t="s">
        <v>13175</v>
      </c>
      <c r="M774" s="2" t="s">
        <v>26152</v>
      </c>
      <c r="N774" s="15">
        <v>44921</v>
      </c>
      <c r="O774" s="2">
        <v>2</v>
      </c>
      <c r="P774" s="4">
        <v>0.82</v>
      </c>
      <c r="Q774" s="2">
        <v>43530</v>
      </c>
      <c r="R774" s="2">
        <v>31</v>
      </c>
      <c r="S774" s="2" t="s">
        <v>1278</v>
      </c>
    </row>
    <row r="775" spans="10:19" x14ac:dyDescent="0.2">
      <c r="J775" s="2">
        <v>999999196</v>
      </c>
      <c r="K775" s="32">
        <v>66001</v>
      </c>
      <c r="L775" s="2" t="s">
        <v>13175</v>
      </c>
      <c r="M775" s="2" t="s">
        <v>26152</v>
      </c>
      <c r="N775" s="15">
        <v>44921</v>
      </c>
      <c r="O775" s="2">
        <v>2</v>
      </c>
      <c r="P775" s="4">
        <v>99.75</v>
      </c>
      <c r="Q775" s="2">
        <v>43530</v>
      </c>
      <c r="R775" s="2">
        <v>31</v>
      </c>
      <c r="S775" s="2" t="s">
        <v>1277</v>
      </c>
    </row>
    <row r="776" spans="10:19" x14ac:dyDescent="0.2">
      <c r="J776" s="2">
        <v>999999515</v>
      </c>
      <c r="K776" s="32">
        <v>39001</v>
      </c>
      <c r="L776" s="2" t="s">
        <v>26153</v>
      </c>
      <c r="M776" s="2" t="s">
        <v>26154</v>
      </c>
      <c r="N776" s="15">
        <v>44921</v>
      </c>
      <c r="O776" s="2">
        <v>2</v>
      </c>
      <c r="P776" s="4">
        <v>1.33</v>
      </c>
      <c r="Q776" s="2">
        <v>43530</v>
      </c>
      <c r="R776" s="2">
        <v>31</v>
      </c>
      <c r="S776" s="2" t="s">
        <v>1278</v>
      </c>
    </row>
    <row r="777" spans="10:19" x14ac:dyDescent="0.2">
      <c r="J777" s="2">
        <v>999999515</v>
      </c>
      <c r="K777" s="32">
        <v>39001</v>
      </c>
      <c r="L777" s="2" t="s">
        <v>26153</v>
      </c>
      <c r="M777" s="2" t="s">
        <v>26154</v>
      </c>
      <c r="N777" s="15">
        <v>44921</v>
      </c>
      <c r="O777" s="2">
        <v>2</v>
      </c>
      <c r="P777" s="4">
        <v>162.01</v>
      </c>
      <c r="Q777" s="2">
        <v>43530</v>
      </c>
      <c r="R777" s="2">
        <v>31</v>
      </c>
      <c r="S777" s="2" t="s">
        <v>1277</v>
      </c>
    </row>
    <row r="778" spans="10:19" x14ac:dyDescent="0.2">
      <c r="J778" s="2">
        <v>999999592</v>
      </c>
      <c r="K778" s="32">
        <v>32001</v>
      </c>
      <c r="L778" s="2" t="s">
        <v>13173</v>
      </c>
      <c r="M778" s="2" t="s">
        <v>26155</v>
      </c>
      <c r="N778" s="15">
        <v>44921</v>
      </c>
      <c r="O778" s="2">
        <v>3</v>
      </c>
      <c r="P778" s="4">
        <v>3.18</v>
      </c>
      <c r="Q778" s="2">
        <v>43530</v>
      </c>
      <c r="R778" s="2">
        <v>31</v>
      </c>
      <c r="S778" s="2" t="s">
        <v>1278</v>
      </c>
    </row>
    <row r="779" spans="10:19" x14ac:dyDescent="0.2">
      <c r="J779" s="2">
        <v>999999592</v>
      </c>
      <c r="K779" s="32">
        <v>32001</v>
      </c>
      <c r="L779" s="2" t="s">
        <v>13173</v>
      </c>
      <c r="M779" s="2" t="s">
        <v>26155</v>
      </c>
      <c r="N779" s="15">
        <v>44921</v>
      </c>
      <c r="O779" s="2">
        <v>3</v>
      </c>
      <c r="P779" s="4">
        <v>388.64</v>
      </c>
      <c r="Q779" s="2">
        <v>43530</v>
      </c>
      <c r="R779" s="2">
        <v>31</v>
      </c>
      <c r="S779" s="2" t="s">
        <v>1277</v>
      </c>
    </row>
    <row r="780" spans="10:19" x14ac:dyDescent="0.2">
      <c r="J780" s="2">
        <v>999999614</v>
      </c>
      <c r="K780" s="32">
        <v>30001</v>
      </c>
      <c r="L780" s="2" t="s">
        <v>26156</v>
      </c>
      <c r="M780" s="2" t="s">
        <v>26157</v>
      </c>
      <c r="N780" s="15">
        <v>44921</v>
      </c>
      <c r="O780" s="2">
        <v>1</v>
      </c>
      <c r="P780" s="4">
        <v>0.6</v>
      </c>
      <c r="Q780" s="2">
        <v>43530</v>
      </c>
      <c r="R780" s="2">
        <v>31</v>
      </c>
      <c r="S780" s="2" t="s">
        <v>1278</v>
      </c>
    </row>
    <row r="781" spans="10:19" x14ac:dyDescent="0.2">
      <c r="J781" s="2">
        <v>999999625</v>
      </c>
      <c r="K781" s="32">
        <v>29001</v>
      </c>
      <c r="L781" s="2" t="s">
        <v>13087</v>
      </c>
      <c r="M781" s="2" t="s">
        <v>26158</v>
      </c>
      <c r="N781" s="15">
        <v>44921</v>
      </c>
      <c r="O781" s="2">
        <v>1</v>
      </c>
      <c r="P781" s="4">
        <v>0.6</v>
      </c>
      <c r="Q781" s="2">
        <v>43530</v>
      </c>
      <c r="R781" s="2">
        <v>31</v>
      </c>
      <c r="S781" s="2" t="s">
        <v>1278</v>
      </c>
    </row>
    <row r="782" spans="10:19" x14ac:dyDescent="0.2">
      <c r="J782" s="2">
        <v>999999625</v>
      </c>
      <c r="K782" s="32">
        <v>29001</v>
      </c>
      <c r="L782" s="2" t="s">
        <v>13087</v>
      </c>
      <c r="M782" s="2" t="s">
        <v>26158</v>
      </c>
      <c r="N782" s="15">
        <v>44921</v>
      </c>
      <c r="O782" s="2">
        <v>1</v>
      </c>
      <c r="P782" s="4">
        <v>73.069999999999993</v>
      </c>
      <c r="Q782" s="2">
        <v>43530</v>
      </c>
      <c r="R782" s="2">
        <v>31</v>
      </c>
      <c r="S782" s="2" t="s">
        <v>1277</v>
      </c>
    </row>
    <row r="783" spans="10:19" x14ac:dyDescent="0.2">
      <c r="J783" s="2">
        <v>999999636</v>
      </c>
      <c r="K783" s="32">
        <v>28001</v>
      </c>
      <c r="L783" s="2" t="s">
        <v>26159</v>
      </c>
      <c r="M783" s="2" t="s">
        <v>26160</v>
      </c>
      <c r="N783" s="15">
        <v>44921</v>
      </c>
      <c r="O783" s="2">
        <v>1</v>
      </c>
      <c r="P783" s="4">
        <v>249.25</v>
      </c>
      <c r="Q783" s="2">
        <v>43530</v>
      </c>
      <c r="R783" s="2">
        <v>31</v>
      </c>
      <c r="S783" s="2" t="s">
        <v>1277</v>
      </c>
    </row>
    <row r="784" spans="10:19" x14ac:dyDescent="0.2">
      <c r="J784" s="2">
        <v>999002814</v>
      </c>
      <c r="K784" s="32">
        <v>1132002</v>
      </c>
      <c r="L784" s="2" t="s">
        <v>26161</v>
      </c>
      <c r="M784" s="2" t="s">
        <v>26162</v>
      </c>
      <c r="N784" s="15">
        <v>44902</v>
      </c>
      <c r="O784" s="2">
        <v>2</v>
      </c>
      <c r="P784" s="4">
        <v>3.27</v>
      </c>
      <c r="Q784" s="2">
        <v>43463</v>
      </c>
      <c r="R784" s="2">
        <v>23</v>
      </c>
      <c r="S784" s="2" t="s">
        <v>1278</v>
      </c>
    </row>
    <row r="785" spans="10:19" x14ac:dyDescent="0.2">
      <c r="J785" s="2">
        <v>999002814</v>
      </c>
      <c r="K785" s="32">
        <v>1132002</v>
      </c>
      <c r="L785" s="2" t="s">
        <v>26161</v>
      </c>
      <c r="M785" s="2" t="s">
        <v>26162</v>
      </c>
      <c r="N785" s="15">
        <v>44902</v>
      </c>
      <c r="O785" s="2">
        <v>2</v>
      </c>
      <c r="P785" s="4">
        <v>179.8</v>
      </c>
      <c r="Q785" s="2">
        <v>43463</v>
      </c>
      <c r="R785" s="2">
        <v>23</v>
      </c>
      <c r="S785" s="2" t="s">
        <v>1277</v>
      </c>
    </row>
    <row r="786" spans="10:19" x14ac:dyDescent="0.2">
      <c r="J786" s="2">
        <v>999002819</v>
      </c>
      <c r="K786" s="32">
        <v>3192001</v>
      </c>
      <c r="L786" s="2" t="s">
        <v>26163</v>
      </c>
      <c r="M786" s="2" t="s">
        <v>26164</v>
      </c>
      <c r="N786" s="15">
        <v>44907</v>
      </c>
      <c r="O786" s="2">
        <v>1</v>
      </c>
      <c r="P786" s="4">
        <v>25</v>
      </c>
      <c r="Q786" s="2" t="s">
        <v>21</v>
      </c>
      <c r="R786" s="2">
        <v>10</v>
      </c>
      <c r="S786" s="2" t="s">
        <v>1281</v>
      </c>
    </row>
    <row r="787" spans="10:19" x14ac:dyDescent="0.2">
      <c r="J787" s="2">
        <v>999002822</v>
      </c>
      <c r="K787" s="32">
        <v>109001</v>
      </c>
      <c r="L787" s="2" t="s">
        <v>26165</v>
      </c>
      <c r="M787" s="2" t="s">
        <v>26166</v>
      </c>
      <c r="N787" s="15">
        <v>44918</v>
      </c>
      <c r="O787" s="2">
        <v>2</v>
      </c>
      <c r="P787" s="4">
        <v>90.86</v>
      </c>
      <c r="Q787" s="2">
        <v>43525</v>
      </c>
      <c r="R787" s="2">
        <v>30</v>
      </c>
      <c r="S787" s="2" t="s">
        <v>1277</v>
      </c>
    </row>
    <row r="788" spans="10:19" x14ac:dyDescent="0.2">
      <c r="J788" s="2">
        <v>999002862</v>
      </c>
      <c r="K788" s="32">
        <v>200000140</v>
      </c>
      <c r="L788" s="2" t="s">
        <v>23904</v>
      </c>
      <c r="M788" s="2" t="s">
        <v>23905</v>
      </c>
      <c r="N788" s="15">
        <v>44903</v>
      </c>
      <c r="O788" s="2">
        <v>1</v>
      </c>
      <c r="P788" s="4">
        <v>25</v>
      </c>
      <c r="Q788" s="2" t="s">
        <v>21</v>
      </c>
      <c r="R788" s="2">
        <v>21</v>
      </c>
      <c r="S788" s="2" t="s">
        <v>1281</v>
      </c>
    </row>
    <row r="789" spans="10:19" x14ac:dyDescent="0.2">
      <c r="J789" s="2">
        <v>999002900</v>
      </c>
      <c r="K789" s="32">
        <v>3821001</v>
      </c>
      <c r="L789" s="2" t="s">
        <v>26167</v>
      </c>
      <c r="M789" s="2" t="s">
        <v>26168</v>
      </c>
      <c r="N789" s="15">
        <v>44925</v>
      </c>
      <c r="O789" s="2">
        <v>2</v>
      </c>
      <c r="P789" s="4">
        <v>1.55</v>
      </c>
      <c r="Q789" s="2">
        <v>43565</v>
      </c>
      <c r="R789" s="2">
        <v>6</v>
      </c>
      <c r="S789" s="2" t="s">
        <v>1278</v>
      </c>
    </row>
    <row r="790" spans="10:19" x14ac:dyDescent="0.2">
      <c r="J790" s="2">
        <v>999002900</v>
      </c>
      <c r="K790" s="32">
        <v>3821001</v>
      </c>
      <c r="L790" s="2" t="s">
        <v>26167</v>
      </c>
      <c r="M790" s="2" t="s">
        <v>26168</v>
      </c>
      <c r="N790" s="15">
        <v>44925</v>
      </c>
      <c r="O790" s="2">
        <v>2</v>
      </c>
      <c r="P790" s="4">
        <v>304.31</v>
      </c>
      <c r="Q790" s="2">
        <v>43565</v>
      </c>
      <c r="R790" s="2">
        <v>6</v>
      </c>
      <c r="S790" s="2" t="s">
        <v>1277</v>
      </c>
    </row>
    <row r="791" spans="10:19" x14ac:dyDescent="0.2">
      <c r="J791" s="2">
        <v>999002907</v>
      </c>
      <c r="K791" s="32">
        <v>200000143</v>
      </c>
      <c r="L791" s="2" t="s">
        <v>23764</v>
      </c>
      <c r="M791" s="2" t="s">
        <v>23765</v>
      </c>
      <c r="N791" s="15">
        <v>44904</v>
      </c>
      <c r="O791" s="2">
        <v>1</v>
      </c>
      <c r="P791" s="4">
        <v>5.24</v>
      </c>
      <c r="Q791" s="2" t="s">
        <v>21</v>
      </c>
      <c r="R791" s="2">
        <v>21</v>
      </c>
      <c r="S791" s="2" t="s">
        <v>22</v>
      </c>
    </row>
    <row r="792" spans="10:19" x14ac:dyDescent="0.2">
      <c r="J792" s="2">
        <v>999002922</v>
      </c>
      <c r="K792" s="32">
        <v>2200001</v>
      </c>
      <c r="L792" s="2" t="s">
        <v>26169</v>
      </c>
      <c r="M792" s="2" t="s">
        <v>26170</v>
      </c>
      <c r="N792" s="15">
        <v>44900</v>
      </c>
      <c r="O792" s="2">
        <v>1</v>
      </c>
      <c r="P792" s="4">
        <v>1.4</v>
      </c>
      <c r="Q792" s="2">
        <v>43453</v>
      </c>
      <c r="R792" s="2">
        <v>17</v>
      </c>
      <c r="S792" s="2" t="s">
        <v>1278</v>
      </c>
    </row>
    <row r="793" spans="10:19" x14ac:dyDescent="0.2">
      <c r="J793" s="2">
        <v>999002922</v>
      </c>
      <c r="K793" s="32">
        <v>2200001</v>
      </c>
      <c r="L793" s="2" t="s">
        <v>26169</v>
      </c>
      <c r="M793" s="2" t="s">
        <v>26170</v>
      </c>
      <c r="N793" s="15">
        <v>44900</v>
      </c>
      <c r="O793" s="2">
        <v>1</v>
      </c>
      <c r="P793" s="4">
        <v>73.069999999999993</v>
      </c>
      <c r="Q793" s="2">
        <v>43453</v>
      </c>
      <c r="R793" s="2">
        <v>17</v>
      </c>
      <c r="S793" s="2" t="s">
        <v>1277</v>
      </c>
    </row>
    <row r="794" spans="10:19" x14ac:dyDescent="0.2">
      <c r="J794" s="2">
        <v>999002923</v>
      </c>
      <c r="K794" s="32">
        <v>2247001</v>
      </c>
      <c r="L794" s="2" t="s">
        <v>26171</v>
      </c>
      <c r="M794" s="2" t="s">
        <v>26172</v>
      </c>
      <c r="N794" s="15">
        <v>44900</v>
      </c>
      <c r="O794" s="2">
        <v>2</v>
      </c>
      <c r="P794" s="4">
        <v>3.45</v>
      </c>
      <c r="Q794" s="2">
        <v>43453</v>
      </c>
      <c r="R794" s="2">
        <v>17</v>
      </c>
      <c r="S794" s="2" t="s">
        <v>1278</v>
      </c>
    </row>
    <row r="795" spans="10:19" x14ac:dyDescent="0.2">
      <c r="J795" s="2">
        <v>999002923</v>
      </c>
      <c r="K795" s="32">
        <v>2247001</v>
      </c>
      <c r="L795" s="2" t="s">
        <v>26171</v>
      </c>
      <c r="M795" s="2" t="s">
        <v>26172</v>
      </c>
      <c r="N795" s="15">
        <v>44900</v>
      </c>
      <c r="O795" s="2">
        <v>2</v>
      </c>
      <c r="P795" s="4">
        <v>179.8</v>
      </c>
      <c r="Q795" s="2">
        <v>43453</v>
      </c>
      <c r="R795" s="2">
        <v>17</v>
      </c>
      <c r="S795" s="2" t="s">
        <v>1277</v>
      </c>
    </row>
    <row r="796" spans="10:19" x14ac:dyDescent="0.2">
      <c r="J796" s="2">
        <v>999002937</v>
      </c>
      <c r="K796" s="32">
        <v>1858001</v>
      </c>
      <c r="L796" s="2" t="s">
        <v>26173</v>
      </c>
      <c r="M796" s="2" t="s">
        <v>26174</v>
      </c>
      <c r="N796" s="15">
        <v>44907</v>
      </c>
      <c r="O796" s="2">
        <v>2</v>
      </c>
      <c r="P796" s="4">
        <v>0.6</v>
      </c>
      <c r="Q796" s="2">
        <v>43477</v>
      </c>
      <c r="R796" s="2">
        <v>19</v>
      </c>
      <c r="S796" s="2" t="s">
        <v>1278</v>
      </c>
    </row>
    <row r="797" spans="10:19" x14ac:dyDescent="0.2">
      <c r="J797" s="2">
        <v>999002955</v>
      </c>
      <c r="K797" s="32">
        <v>2567001</v>
      </c>
      <c r="L797" s="2" t="s">
        <v>23766</v>
      </c>
      <c r="M797" s="2" t="s">
        <v>23767</v>
      </c>
      <c r="N797" s="15">
        <v>44901</v>
      </c>
      <c r="O797" s="2">
        <v>2</v>
      </c>
      <c r="P797" s="4">
        <v>3.55</v>
      </c>
      <c r="Q797" s="2">
        <v>43456</v>
      </c>
      <c r="R797" s="2">
        <v>15</v>
      </c>
      <c r="S797" s="2" t="s">
        <v>1278</v>
      </c>
    </row>
    <row r="798" spans="10:19" x14ac:dyDescent="0.2">
      <c r="J798" s="2">
        <v>999002955</v>
      </c>
      <c r="K798" s="32">
        <v>2567001</v>
      </c>
      <c r="L798" s="2" t="s">
        <v>23766</v>
      </c>
      <c r="M798" s="2" t="s">
        <v>23767</v>
      </c>
      <c r="N798" s="15">
        <v>44901</v>
      </c>
      <c r="O798" s="2">
        <v>2</v>
      </c>
      <c r="P798" s="4">
        <v>153.12</v>
      </c>
      <c r="Q798" s="2">
        <v>43456</v>
      </c>
      <c r="R798" s="2">
        <v>15</v>
      </c>
      <c r="S798" s="2" t="s">
        <v>1277</v>
      </c>
    </row>
    <row r="799" spans="10:19" x14ac:dyDescent="0.2">
      <c r="J799" s="2">
        <v>999002959</v>
      </c>
      <c r="K799" s="32">
        <v>3897001</v>
      </c>
      <c r="L799" s="2" t="s">
        <v>26175</v>
      </c>
      <c r="M799" s="2" t="s">
        <v>26176</v>
      </c>
      <c r="N799" s="15">
        <v>44925</v>
      </c>
      <c r="O799" s="2">
        <v>2</v>
      </c>
      <c r="P799" s="4">
        <v>135.33000000000001</v>
      </c>
      <c r="Q799" s="2">
        <v>43565</v>
      </c>
      <c r="R799" s="2">
        <v>6</v>
      </c>
      <c r="S799" s="2" t="s">
        <v>1277</v>
      </c>
    </row>
    <row r="800" spans="10:19" x14ac:dyDescent="0.2">
      <c r="J800" s="2">
        <v>999002962</v>
      </c>
      <c r="K800" s="32">
        <v>1732001</v>
      </c>
      <c r="L800" s="2" t="s">
        <v>26177</v>
      </c>
      <c r="M800" s="2" t="s">
        <v>26178</v>
      </c>
      <c r="N800" s="15">
        <v>44907</v>
      </c>
      <c r="O800" s="2">
        <v>2</v>
      </c>
      <c r="P800" s="4">
        <v>313.20999999999998</v>
      </c>
      <c r="Q800" s="2">
        <v>43477</v>
      </c>
      <c r="R800" s="2">
        <v>19</v>
      </c>
      <c r="S800" s="2" t="s">
        <v>1277</v>
      </c>
    </row>
    <row r="801" spans="10:19" x14ac:dyDescent="0.2">
      <c r="J801" s="2">
        <v>999002965</v>
      </c>
      <c r="K801" s="32">
        <v>2266001</v>
      </c>
      <c r="L801" s="2" t="s">
        <v>26179</v>
      </c>
      <c r="M801" s="2" t="s">
        <v>26180</v>
      </c>
      <c r="N801" s="15">
        <v>44900</v>
      </c>
      <c r="O801" s="2">
        <v>2</v>
      </c>
      <c r="P801" s="4">
        <v>6.01</v>
      </c>
      <c r="Q801" s="2">
        <v>43453</v>
      </c>
      <c r="R801" s="2">
        <v>17</v>
      </c>
      <c r="S801" s="2" t="s">
        <v>1278</v>
      </c>
    </row>
    <row r="802" spans="10:19" x14ac:dyDescent="0.2">
      <c r="J802" s="2">
        <v>999002965</v>
      </c>
      <c r="K802" s="32">
        <v>2266001</v>
      </c>
      <c r="L802" s="2" t="s">
        <v>26179</v>
      </c>
      <c r="M802" s="2" t="s">
        <v>26180</v>
      </c>
      <c r="N802" s="15">
        <v>44900</v>
      </c>
      <c r="O802" s="2">
        <v>2</v>
      </c>
      <c r="P802" s="4">
        <v>313.20999999999998</v>
      </c>
      <c r="Q802" s="2">
        <v>43453</v>
      </c>
      <c r="R802" s="2">
        <v>17</v>
      </c>
      <c r="S802" s="2" t="s">
        <v>1277</v>
      </c>
    </row>
    <row r="803" spans="10:19" x14ac:dyDescent="0.2">
      <c r="J803" s="2">
        <v>999002972</v>
      </c>
      <c r="K803" s="32">
        <v>788001</v>
      </c>
      <c r="L803" s="2" t="s">
        <v>26181</v>
      </c>
      <c r="M803" s="2" t="s">
        <v>26182</v>
      </c>
      <c r="N803" s="15">
        <v>44909</v>
      </c>
      <c r="O803" s="2">
        <v>2</v>
      </c>
      <c r="P803" s="4">
        <v>277.63</v>
      </c>
      <c r="Q803" s="2">
        <v>43487</v>
      </c>
      <c r="R803" s="2">
        <v>25</v>
      </c>
      <c r="S803" s="2" t="s">
        <v>1277</v>
      </c>
    </row>
    <row r="804" spans="10:19" x14ac:dyDescent="0.2">
      <c r="J804" s="2">
        <v>999002975</v>
      </c>
      <c r="K804" s="32">
        <v>1010001</v>
      </c>
      <c r="L804" s="2" t="s">
        <v>26183</v>
      </c>
      <c r="M804" s="2" t="s">
        <v>26184</v>
      </c>
      <c r="N804" s="15">
        <v>44902</v>
      </c>
      <c r="O804" s="2">
        <v>3</v>
      </c>
      <c r="P804" s="4">
        <v>8.84</v>
      </c>
      <c r="Q804" s="2">
        <v>43463</v>
      </c>
      <c r="R804" s="2">
        <v>23</v>
      </c>
      <c r="S804" s="2" t="s">
        <v>1278</v>
      </c>
    </row>
    <row r="805" spans="10:19" x14ac:dyDescent="0.2">
      <c r="J805" s="2">
        <v>999002975</v>
      </c>
      <c r="K805" s="32">
        <v>1010001</v>
      </c>
      <c r="L805" s="2" t="s">
        <v>26183</v>
      </c>
      <c r="M805" s="2" t="s">
        <v>26184</v>
      </c>
      <c r="N805" s="15">
        <v>44902</v>
      </c>
      <c r="O805" s="2">
        <v>3</v>
      </c>
      <c r="P805" s="4">
        <v>486.14</v>
      </c>
      <c r="Q805" s="2">
        <v>43463</v>
      </c>
      <c r="R805" s="2">
        <v>23</v>
      </c>
      <c r="S805" s="2" t="s">
        <v>1277</v>
      </c>
    </row>
    <row r="806" spans="10:19" x14ac:dyDescent="0.2">
      <c r="J806" s="2">
        <v>999002977</v>
      </c>
      <c r="K806" s="32">
        <v>2130001</v>
      </c>
      <c r="L806" s="2" t="s">
        <v>26185</v>
      </c>
      <c r="M806" s="2" t="s">
        <v>26186</v>
      </c>
      <c r="N806" s="15">
        <v>44900</v>
      </c>
      <c r="O806" s="2">
        <v>4</v>
      </c>
      <c r="P806" s="4">
        <v>17.5</v>
      </c>
      <c r="Q806" s="2">
        <v>43453</v>
      </c>
      <c r="R806" s="2">
        <v>17</v>
      </c>
      <c r="S806" s="2" t="s">
        <v>1278</v>
      </c>
    </row>
    <row r="807" spans="10:19" x14ac:dyDescent="0.2">
      <c r="J807" s="2">
        <v>999003011</v>
      </c>
      <c r="K807" s="32">
        <v>3334001</v>
      </c>
      <c r="L807" s="2" t="s">
        <v>23768</v>
      </c>
      <c r="M807" s="2" t="s">
        <v>23769</v>
      </c>
      <c r="N807" s="15">
        <v>44913</v>
      </c>
      <c r="O807" s="2">
        <v>1</v>
      </c>
      <c r="P807" s="4">
        <v>7.47</v>
      </c>
      <c r="Q807" s="2" t="s">
        <v>21</v>
      </c>
      <c r="R807" s="2">
        <v>9</v>
      </c>
      <c r="S807" s="2" t="s">
        <v>22</v>
      </c>
    </row>
    <row r="808" spans="10:19" x14ac:dyDescent="0.2">
      <c r="J808" s="2">
        <v>999003033</v>
      </c>
      <c r="K808" s="32">
        <v>301001</v>
      </c>
      <c r="L808" s="2" t="s">
        <v>26187</v>
      </c>
      <c r="M808" s="2" t="s">
        <v>26188</v>
      </c>
      <c r="N808" s="15">
        <v>44916</v>
      </c>
      <c r="O808" s="2">
        <v>2</v>
      </c>
      <c r="P808" s="4">
        <v>2.69</v>
      </c>
      <c r="Q808" s="2">
        <v>43517</v>
      </c>
      <c r="R808" s="2">
        <v>29</v>
      </c>
      <c r="S808" s="2" t="s">
        <v>1278</v>
      </c>
    </row>
    <row r="809" spans="10:19" x14ac:dyDescent="0.2">
      <c r="J809" s="2">
        <v>999003033</v>
      </c>
      <c r="K809" s="32">
        <v>301001</v>
      </c>
      <c r="L809" s="2" t="s">
        <v>26187</v>
      </c>
      <c r="M809" s="2" t="s">
        <v>26188</v>
      </c>
      <c r="N809" s="15">
        <v>44916</v>
      </c>
      <c r="O809" s="2">
        <v>2</v>
      </c>
      <c r="P809" s="4">
        <v>250.95</v>
      </c>
      <c r="Q809" s="2">
        <v>43517</v>
      </c>
      <c r="R809" s="2">
        <v>29</v>
      </c>
      <c r="S809" s="2" t="s">
        <v>1277</v>
      </c>
    </row>
    <row r="810" spans="10:19" x14ac:dyDescent="0.2">
      <c r="J810" s="2">
        <v>999003036</v>
      </c>
      <c r="K810" s="32">
        <v>3842001</v>
      </c>
      <c r="L810" s="2" t="s">
        <v>26189</v>
      </c>
      <c r="M810" s="2" t="s">
        <v>26190</v>
      </c>
      <c r="N810" s="15">
        <v>44925</v>
      </c>
      <c r="O810" s="2">
        <v>2</v>
      </c>
      <c r="P810" s="4">
        <v>1.28</v>
      </c>
      <c r="Q810" s="2">
        <v>43565</v>
      </c>
      <c r="R810" s="2">
        <v>6</v>
      </c>
      <c r="S810" s="2" t="s">
        <v>1278</v>
      </c>
    </row>
    <row r="811" spans="10:19" x14ac:dyDescent="0.2">
      <c r="J811" s="2">
        <v>999003036</v>
      </c>
      <c r="K811" s="32">
        <v>3842001</v>
      </c>
      <c r="L811" s="2" t="s">
        <v>26189</v>
      </c>
      <c r="M811" s="2" t="s">
        <v>26190</v>
      </c>
      <c r="N811" s="15">
        <v>44925</v>
      </c>
      <c r="O811" s="2">
        <v>2</v>
      </c>
      <c r="P811" s="4">
        <v>259.83999999999997</v>
      </c>
      <c r="Q811" s="2">
        <v>43565</v>
      </c>
      <c r="R811" s="2">
        <v>6</v>
      </c>
      <c r="S811" s="2" t="s">
        <v>1277</v>
      </c>
    </row>
    <row r="812" spans="10:19" x14ac:dyDescent="0.2">
      <c r="J812" s="2">
        <v>999003064</v>
      </c>
      <c r="K812" s="32">
        <v>84001</v>
      </c>
      <c r="L812" s="2" t="s">
        <v>26191</v>
      </c>
      <c r="M812" s="2" t="s">
        <v>26192</v>
      </c>
      <c r="N812" s="15">
        <v>44921</v>
      </c>
      <c r="O812" s="2">
        <v>2</v>
      </c>
      <c r="P812" s="4">
        <v>0.96</v>
      </c>
      <c r="Q812" s="2">
        <v>43530</v>
      </c>
      <c r="R812" s="2">
        <v>31</v>
      </c>
      <c r="S812" s="2" t="s">
        <v>1278</v>
      </c>
    </row>
    <row r="813" spans="10:19" x14ac:dyDescent="0.2">
      <c r="J813" s="2">
        <v>999003083</v>
      </c>
      <c r="K813" s="32">
        <v>3868001</v>
      </c>
      <c r="L813" s="2" t="s">
        <v>26193</v>
      </c>
      <c r="M813" s="2" t="s">
        <v>26194</v>
      </c>
      <c r="N813" s="15">
        <v>44925</v>
      </c>
      <c r="O813" s="2">
        <v>2</v>
      </c>
      <c r="P813" s="4">
        <v>1.73</v>
      </c>
      <c r="Q813" s="2">
        <v>43565</v>
      </c>
      <c r="R813" s="2">
        <v>6</v>
      </c>
      <c r="S813" s="2" t="s">
        <v>1278</v>
      </c>
    </row>
    <row r="814" spans="10:19" x14ac:dyDescent="0.2">
      <c r="J814" s="2">
        <v>999003083</v>
      </c>
      <c r="K814" s="32">
        <v>3868001</v>
      </c>
      <c r="L814" s="2" t="s">
        <v>26193</v>
      </c>
      <c r="M814" s="2" t="s">
        <v>26194</v>
      </c>
      <c r="N814" s="15">
        <v>44925</v>
      </c>
      <c r="O814" s="2">
        <v>2</v>
      </c>
      <c r="P814" s="4">
        <v>339.89</v>
      </c>
      <c r="Q814" s="2">
        <v>43565</v>
      </c>
      <c r="R814" s="2">
        <v>6</v>
      </c>
      <c r="S814" s="2" t="s">
        <v>1277</v>
      </c>
    </row>
    <row r="815" spans="10:19" x14ac:dyDescent="0.2">
      <c r="J815" s="2">
        <v>999003084</v>
      </c>
      <c r="K815" s="32">
        <v>1142001</v>
      </c>
      <c r="L815" s="2" t="s">
        <v>26195</v>
      </c>
      <c r="M815" s="2" t="s">
        <v>26196</v>
      </c>
      <c r="N815" s="15">
        <v>44902</v>
      </c>
      <c r="O815" s="2">
        <v>2</v>
      </c>
      <c r="P815" s="4">
        <v>4.24</v>
      </c>
      <c r="Q815" s="2">
        <v>43463</v>
      </c>
      <c r="R815" s="2">
        <v>23</v>
      </c>
      <c r="S815" s="2" t="s">
        <v>1278</v>
      </c>
    </row>
    <row r="816" spans="10:19" x14ac:dyDescent="0.2">
      <c r="J816" s="2">
        <v>999003103</v>
      </c>
      <c r="K816" s="32">
        <v>3671001</v>
      </c>
      <c r="L816" s="2" t="s">
        <v>23772</v>
      </c>
      <c r="M816" s="2" t="s">
        <v>23773</v>
      </c>
      <c r="N816" s="15">
        <v>44896</v>
      </c>
      <c r="O816" s="2">
        <v>1</v>
      </c>
      <c r="P816" s="4">
        <v>9.24</v>
      </c>
      <c r="Q816" s="2" t="s">
        <v>21</v>
      </c>
      <c r="R816" s="2">
        <v>7</v>
      </c>
      <c r="S816" s="2" t="s">
        <v>22</v>
      </c>
    </row>
    <row r="817" spans="10:19" x14ac:dyDescent="0.2">
      <c r="J817" s="2">
        <v>999003104</v>
      </c>
      <c r="K817" s="32">
        <v>2202001</v>
      </c>
      <c r="L817" s="2" t="s">
        <v>26197</v>
      </c>
      <c r="M817" s="2" t="s">
        <v>26198</v>
      </c>
      <c r="N817" s="15">
        <v>44900</v>
      </c>
      <c r="O817" s="2">
        <v>3</v>
      </c>
      <c r="P817" s="4">
        <v>7.83</v>
      </c>
      <c r="Q817" s="2">
        <v>43453</v>
      </c>
      <c r="R817" s="2">
        <v>17</v>
      </c>
      <c r="S817" s="2" t="s">
        <v>1278</v>
      </c>
    </row>
    <row r="818" spans="10:19" x14ac:dyDescent="0.2">
      <c r="J818" s="2">
        <v>999003104</v>
      </c>
      <c r="K818" s="32">
        <v>2202001</v>
      </c>
      <c r="L818" s="2" t="s">
        <v>26197</v>
      </c>
      <c r="M818" s="2" t="s">
        <v>26198</v>
      </c>
      <c r="N818" s="15">
        <v>44900</v>
      </c>
      <c r="O818" s="2">
        <v>3</v>
      </c>
      <c r="P818" s="4">
        <v>408.14</v>
      </c>
      <c r="Q818" s="2">
        <v>43453</v>
      </c>
      <c r="R818" s="2">
        <v>17</v>
      </c>
      <c r="S818" s="2" t="s">
        <v>1277</v>
      </c>
    </row>
    <row r="819" spans="10:19" x14ac:dyDescent="0.2">
      <c r="J819" s="2">
        <v>999003108</v>
      </c>
      <c r="K819" s="32">
        <v>2118001</v>
      </c>
      <c r="L819" s="2" t="s">
        <v>26199</v>
      </c>
      <c r="M819" s="2" t="s">
        <v>26200</v>
      </c>
      <c r="N819" s="15">
        <v>44900</v>
      </c>
      <c r="O819" s="2">
        <v>2</v>
      </c>
      <c r="P819" s="4">
        <v>3.96</v>
      </c>
      <c r="Q819" s="2">
        <v>43453</v>
      </c>
      <c r="R819" s="2">
        <v>17</v>
      </c>
      <c r="S819" s="2" t="s">
        <v>1278</v>
      </c>
    </row>
    <row r="820" spans="10:19" x14ac:dyDescent="0.2">
      <c r="J820" s="2">
        <v>999003108</v>
      </c>
      <c r="K820" s="32">
        <v>2118001</v>
      </c>
      <c r="L820" s="2" t="s">
        <v>26199</v>
      </c>
      <c r="M820" s="2" t="s">
        <v>26200</v>
      </c>
      <c r="N820" s="15">
        <v>44900</v>
      </c>
      <c r="O820" s="2">
        <v>2</v>
      </c>
      <c r="P820" s="4">
        <v>206.48</v>
      </c>
      <c r="Q820" s="2">
        <v>43453</v>
      </c>
      <c r="R820" s="2">
        <v>17</v>
      </c>
      <c r="S820" s="2" t="s">
        <v>1277</v>
      </c>
    </row>
    <row r="821" spans="10:19" x14ac:dyDescent="0.2">
      <c r="J821" s="2">
        <v>999003114</v>
      </c>
      <c r="K821" s="32">
        <v>1659001</v>
      </c>
      <c r="L821" s="2" t="s">
        <v>26201</v>
      </c>
      <c r="M821" s="2" t="s">
        <v>26202</v>
      </c>
      <c r="N821" s="15">
        <v>44907</v>
      </c>
      <c r="O821" s="2">
        <v>2</v>
      </c>
      <c r="P821" s="4">
        <v>3.65</v>
      </c>
      <c r="Q821" s="2">
        <v>43477</v>
      </c>
      <c r="R821" s="2">
        <v>19</v>
      </c>
      <c r="S821" s="2" t="s">
        <v>1278</v>
      </c>
    </row>
    <row r="822" spans="10:19" x14ac:dyDescent="0.2">
      <c r="J822" s="2">
        <v>999003119</v>
      </c>
      <c r="K822" s="32">
        <v>3935001</v>
      </c>
      <c r="L822" s="2" t="s">
        <v>26203</v>
      </c>
      <c r="M822" s="2" t="s">
        <v>26204</v>
      </c>
      <c r="N822" s="15">
        <v>44925</v>
      </c>
      <c r="O822" s="2">
        <v>1</v>
      </c>
      <c r="P822" s="4">
        <v>0.37</v>
      </c>
      <c r="Q822" s="2">
        <v>43565</v>
      </c>
      <c r="R822" s="2">
        <v>6</v>
      </c>
      <c r="S822" s="2" t="s">
        <v>1278</v>
      </c>
    </row>
    <row r="823" spans="10:19" x14ac:dyDescent="0.2">
      <c r="J823" s="2">
        <v>999003119</v>
      </c>
      <c r="K823" s="32">
        <v>3935001</v>
      </c>
      <c r="L823" s="2" t="s">
        <v>26203</v>
      </c>
      <c r="M823" s="2" t="s">
        <v>26204</v>
      </c>
      <c r="N823" s="15">
        <v>44925</v>
      </c>
      <c r="O823" s="2">
        <v>1</v>
      </c>
      <c r="P823" s="4">
        <v>73.069999999999993</v>
      </c>
      <c r="Q823" s="2">
        <v>43565</v>
      </c>
      <c r="R823" s="2">
        <v>6</v>
      </c>
      <c r="S823" s="2" t="s">
        <v>1277</v>
      </c>
    </row>
    <row r="824" spans="10:19" x14ac:dyDescent="0.2">
      <c r="J824" s="2">
        <v>999003126</v>
      </c>
      <c r="K824" s="32">
        <v>4443001</v>
      </c>
      <c r="L824" s="2" t="s">
        <v>23774</v>
      </c>
      <c r="M824" s="2" t="s">
        <v>23775</v>
      </c>
      <c r="N824" s="15">
        <v>44912</v>
      </c>
      <c r="O824" s="2">
        <v>1</v>
      </c>
      <c r="P824" s="4">
        <v>5.78</v>
      </c>
      <c r="Q824" s="2" t="s">
        <v>21</v>
      </c>
      <c r="R824" s="2">
        <v>3</v>
      </c>
      <c r="S824" s="2" t="s">
        <v>22</v>
      </c>
    </row>
    <row r="825" spans="10:19" x14ac:dyDescent="0.2">
      <c r="J825" s="2">
        <v>999003154</v>
      </c>
      <c r="K825" s="32">
        <v>2089001</v>
      </c>
      <c r="L825" s="2" t="s">
        <v>26205</v>
      </c>
      <c r="M825" s="2" t="s">
        <v>26206</v>
      </c>
      <c r="N825" s="15">
        <v>44900</v>
      </c>
      <c r="O825" s="2">
        <v>3</v>
      </c>
      <c r="P825" s="4">
        <v>408.14</v>
      </c>
      <c r="Q825" s="2">
        <v>43453</v>
      </c>
      <c r="R825" s="2">
        <v>17</v>
      </c>
      <c r="S825" s="2" t="s">
        <v>1277</v>
      </c>
    </row>
    <row r="826" spans="10:19" x14ac:dyDescent="0.2">
      <c r="J826" s="2">
        <v>999003155</v>
      </c>
      <c r="K826" s="32">
        <v>831001</v>
      </c>
      <c r="L826" s="2" t="s">
        <v>26207</v>
      </c>
      <c r="M826" s="2" t="s">
        <v>26208</v>
      </c>
      <c r="N826" s="15">
        <v>44909</v>
      </c>
      <c r="O826" s="2">
        <v>1</v>
      </c>
      <c r="P826" s="4">
        <v>1.07</v>
      </c>
      <c r="Q826" s="2">
        <v>43487</v>
      </c>
      <c r="R826" s="2">
        <v>25</v>
      </c>
      <c r="S826" s="2" t="s">
        <v>1278</v>
      </c>
    </row>
    <row r="827" spans="10:19" x14ac:dyDescent="0.2">
      <c r="J827" s="2">
        <v>999003155</v>
      </c>
      <c r="K827" s="32">
        <v>831001</v>
      </c>
      <c r="L827" s="2" t="s">
        <v>26207</v>
      </c>
      <c r="M827" s="2" t="s">
        <v>26208</v>
      </c>
      <c r="N827" s="15">
        <v>44909</v>
      </c>
      <c r="O827" s="2">
        <v>1</v>
      </c>
      <c r="P827" s="4">
        <v>73.069999999999993</v>
      </c>
      <c r="Q827" s="2">
        <v>43487</v>
      </c>
      <c r="R827" s="2">
        <v>25</v>
      </c>
      <c r="S827" s="2" t="s">
        <v>1277</v>
      </c>
    </row>
    <row r="828" spans="10:19" x14ac:dyDescent="0.2">
      <c r="J828" s="2">
        <v>999000006</v>
      </c>
      <c r="K828" s="32">
        <v>1024001</v>
      </c>
      <c r="L828" s="2" t="s">
        <v>26209</v>
      </c>
      <c r="M828" s="2" t="s">
        <v>26210</v>
      </c>
      <c r="N828" s="15">
        <v>44902</v>
      </c>
      <c r="O828" s="2">
        <v>1</v>
      </c>
      <c r="P828" s="4">
        <v>73.069999999999993</v>
      </c>
      <c r="Q828" s="2">
        <v>43463</v>
      </c>
      <c r="R828" s="2">
        <v>23</v>
      </c>
      <c r="S828" s="2" t="s">
        <v>1277</v>
      </c>
    </row>
    <row r="829" spans="10:19" x14ac:dyDescent="0.2">
      <c r="J829" s="2">
        <v>999000009</v>
      </c>
      <c r="K829" s="32">
        <v>397001</v>
      </c>
      <c r="L829" s="2" t="s">
        <v>23967</v>
      </c>
      <c r="M829" s="2" t="s">
        <v>23968</v>
      </c>
      <c r="N829" s="15">
        <v>44914</v>
      </c>
      <c r="O829" s="2">
        <v>2</v>
      </c>
      <c r="P829" s="4">
        <v>188.69</v>
      </c>
      <c r="Q829" s="2">
        <v>43504</v>
      </c>
      <c r="R829" s="2">
        <v>28</v>
      </c>
      <c r="S829" s="2" t="s">
        <v>1277</v>
      </c>
    </row>
    <row r="830" spans="10:19" x14ac:dyDescent="0.2">
      <c r="J830" s="2">
        <v>999000012</v>
      </c>
      <c r="K830" s="32">
        <v>166001</v>
      </c>
      <c r="L830" s="2" t="s">
        <v>26211</v>
      </c>
      <c r="M830" s="2" t="s">
        <v>26212</v>
      </c>
      <c r="N830" s="15">
        <v>44918</v>
      </c>
      <c r="O830" s="2">
        <v>3</v>
      </c>
      <c r="P830" s="4">
        <v>476.39</v>
      </c>
      <c r="Q830" s="2">
        <v>43525</v>
      </c>
      <c r="R830" s="2">
        <v>30</v>
      </c>
      <c r="S830" s="2" t="s">
        <v>1277</v>
      </c>
    </row>
    <row r="831" spans="10:19" x14ac:dyDescent="0.2">
      <c r="J831" s="2">
        <v>999000078</v>
      </c>
      <c r="K831" s="32">
        <v>2012001</v>
      </c>
      <c r="L831" s="2" t="s">
        <v>26213</v>
      </c>
      <c r="M831" s="2" t="s">
        <v>26214</v>
      </c>
      <c r="N831" s="15">
        <v>44900</v>
      </c>
      <c r="O831" s="2">
        <v>1</v>
      </c>
      <c r="P831" s="4">
        <v>73.069999999999993</v>
      </c>
      <c r="Q831" s="2">
        <v>43453</v>
      </c>
      <c r="R831" s="2">
        <v>17</v>
      </c>
      <c r="S831" s="2" t="s">
        <v>1277</v>
      </c>
    </row>
    <row r="832" spans="10:19" x14ac:dyDescent="0.2">
      <c r="J832" s="2">
        <v>999000146</v>
      </c>
      <c r="K832" s="32">
        <v>131001</v>
      </c>
      <c r="L832" s="2" t="s">
        <v>26215</v>
      </c>
      <c r="M832" s="2" t="s">
        <v>26216</v>
      </c>
      <c r="N832" s="15">
        <v>44918</v>
      </c>
      <c r="O832" s="2">
        <v>2</v>
      </c>
      <c r="P832" s="4">
        <v>2.4</v>
      </c>
      <c r="Q832" s="2">
        <v>43525</v>
      </c>
      <c r="R832" s="2">
        <v>30</v>
      </c>
      <c r="S832" s="2" t="s">
        <v>1278</v>
      </c>
    </row>
    <row r="833" spans="10:19" x14ac:dyDescent="0.2">
      <c r="J833" s="2">
        <v>999000146</v>
      </c>
      <c r="K833" s="32">
        <v>131001</v>
      </c>
      <c r="L833" s="2" t="s">
        <v>26215</v>
      </c>
      <c r="M833" s="2" t="s">
        <v>26216</v>
      </c>
      <c r="N833" s="15">
        <v>44918</v>
      </c>
      <c r="O833" s="2">
        <v>2</v>
      </c>
      <c r="P833" s="4">
        <v>277.63</v>
      </c>
      <c r="Q833" s="2">
        <v>43525</v>
      </c>
      <c r="R833" s="2">
        <v>30</v>
      </c>
      <c r="S833" s="2" t="s">
        <v>1277</v>
      </c>
    </row>
    <row r="834" spans="10:19" x14ac:dyDescent="0.2">
      <c r="J834" s="2">
        <v>999000169</v>
      </c>
      <c r="K834" s="32">
        <v>149001</v>
      </c>
      <c r="L834" s="2" t="s">
        <v>26217</v>
      </c>
      <c r="M834" s="2" t="s">
        <v>26218</v>
      </c>
      <c r="N834" s="15">
        <v>44918</v>
      </c>
      <c r="O834" s="2">
        <v>2</v>
      </c>
      <c r="P834" s="4">
        <v>197.59</v>
      </c>
      <c r="Q834" s="2">
        <v>43525</v>
      </c>
      <c r="R834" s="2">
        <v>30</v>
      </c>
      <c r="S834" s="2" t="s">
        <v>1277</v>
      </c>
    </row>
    <row r="835" spans="10:19" x14ac:dyDescent="0.2">
      <c r="J835" s="2">
        <v>999000201</v>
      </c>
      <c r="K835" s="32">
        <v>2127001</v>
      </c>
      <c r="L835" s="2" t="s">
        <v>26219</v>
      </c>
      <c r="M835" s="2" t="s">
        <v>26220</v>
      </c>
      <c r="N835" s="15">
        <v>44900</v>
      </c>
      <c r="O835" s="2">
        <v>1</v>
      </c>
      <c r="P835" s="4">
        <v>1.4</v>
      </c>
      <c r="Q835" s="2">
        <v>43453</v>
      </c>
      <c r="R835" s="2">
        <v>17</v>
      </c>
      <c r="S835" s="2" t="s">
        <v>1278</v>
      </c>
    </row>
    <row r="836" spans="10:19" x14ac:dyDescent="0.2">
      <c r="J836" s="2">
        <v>999000201</v>
      </c>
      <c r="K836" s="32">
        <v>2127001</v>
      </c>
      <c r="L836" s="2" t="s">
        <v>26219</v>
      </c>
      <c r="M836" s="2" t="s">
        <v>26220</v>
      </c>
      <c r="N836" s="15">
        <v>44900</v>
      </c>
      <c r="O836" s="2">
        <v>1</v>
      </c>
      <c r="P836" s="4">
        <v>73.069999999999993</v>
      </c>
      <c r="Q836" s="2">
        <v>43453</v>
      </c>
      <c r="R836" s="2">
        <v>17</v>
      </c>
      <c r="S836" s="2" t="s">
        <v>1277</v>
      </c>
    </row>
    <row r="837" spans="10:19" x14ac:dyDescent="0.2">
      <c r="J837" s="2">
        <v>999000206</v>
      </c>
      <c r="K837" s="32">
        <v>2170001</v>
      </c>
      <c r="L837" s="2" t="s">
        <v>26221</v>
      </c>
      <c r="M837" s="2" t="s">
        <v>26222</v>
      </c>
      <c r="N837" s="15">
        <v>44900</v>
      </c>
      <c r="O837" s="2">
        <v>2</v>
      </c>
      <c r="P837" s="4">
        <v>2.42</v>
      </c>
      <c r="Q837" s="2">
        <v>43453</v>
      </c>
      <c r="R837" s="2">
        <v>17</v>
      </c>
      <c r="S837" s="2" t="s">
        <v>1278</v>
      </c>
    </row>
    <row r="838" spans="10:19" x14ac:dyDescent="0.2">
      <c r="J838" s="2">
        <v>999000206</v>
      </c>
      <c r="K838" s="32">
        <v>2170001</v>
      </c>
      <c r="L838" s="2" t="s">
        <v>26221</v>
      </c>
      <c r="M838" s="2" t="s">
        <v>26222</v>
      </c>
      <c r="N838" s="15">
        <v>44900</v>
      </c>
      <c r="O838" s="2">
        <v>2</v>
      </c>
      <c r="P838" s="4">
        <v>126.43</v>
      </c>
      <c r="Q838" s="2">
        <v>43453</v>
      </c>
      <c r="R838" s="2">
        <v>17</v>
      </c>
      <c r="S838" s="2" t="s">
        <v>1277</v>
      </c>
    </row>
    <row r="839" spans="10:19" x14ac:dyDescent="0.2">
      <c r="J839" s="2">
        <v>999000279</v>
      </c>
      <c r="K839" s="32">
        <v>200000026</v>
      </c>
      <c r="L839" s="2" t="s">
        <v>26223</v>
      </c>
      <c r="M839" s="2" t="s">
        <v>26224</v>
      </c>
      <c r="N839" s="15">
        <v>44918</v>
      </c>
      <c r="O839" s="2">
        <v>2</v>
      </c>
      <c r="P839" s="4">
        <v>144.22</v>
      </c>
      <c r="Q839" s="2">
        <v>43525</v>
      </c>
      <c r="R839" s="2">
        <v>30</v>
      </c>
      <c r="S839" s="2" t="s">
        <v>1277</v>
      </c>
    </row>
    <row r="840" spans="10:19" x14ac:dyDescent="0.2">
      <c r="J840" s="2">
        <v>999000295</v>
      </c>
      <c r="K840" s="32">
        <v>4081001</v>
      </c>
      <c r="L840" s="2" t="s">
        <v>23870</v>
      </c>
      <c r="M840" s="2" t="s">
        <v>23871</v>
      </c>
      <c r="N840" s="15">
        <v>44902</v>
      </c>
      <c r="O840" s="2">
        <v>1</v>
      </c>
      <c r="P840" s="4">
        <v>25</v>
      </c>
      <c r="Q840" s="2" t="s">
        <v>21</v>
      </c>
      <c r="R840" s="2">
        <v>5</v>
      </c>
      <c r="S840" s="2" t="s">
        <v>1281</v>
      </c>
    </row>
    <row r="841" spans="10:19" x14ac:dyDescent="0.2">
      <c r="J841" s="2">
        <v>999000307</v>
      </c>
      <c r="K841" s="32">
        <v>2100001</v>
      </c>
      <c r="L841" s="2" t="s">
        <v>26225</v>
      </c>
      <c r="M841" s="2" t="s">
        <v>26226</v>
      </c>
      <c r="N841" s="15">
        <v>44900</v>
      </c>
      <c r="O841" s="2">
        <v>2</v>
      </c>
      <c r="P841" s="4">
        <v>3.28</v>
      </c>
      <c r="Q841" s="2">
        <v>43453</v>
      </c>
      <c r="R841" s="2">
        <v>17</v>
      </c>
      <c r="S841" s="2" t="s">
        <v>1278</v>
      </c>
    </row>
    <row r="842" spans="10:19" x14ac:dyDescent="0.2">
      <c r="J842" s="2">
        <v>999000308</v>
      </c>
      <c r="K842" s="32">
        <v>1691001</v>
      </c>
      <c r="L842" s="2" t="s">
        <v>26227</v>
      </c>
      <c r="M842" s="2" t="s">
        <v>26228</v>
      </c>
      <c r="N842" s="15">
        <v>44907</v>
      </c>
      <c r="O842" s="2">
        <v>2</v>
      </c>
      <c r="P842" s="4">
        <v>4.76</v>
      </c>
      <c r="Q842" s="2">
        <v>43477</v>
      </c>
      <c r="R842" s="2">
        <v>19</v>
      </c>
      <c r="S842" s="2" t="s">
        <v>1278</v>
      </c>
    </row>
    <row r="843" spans="10:19" x14ac:dyDescent="0.2">
      <c r="J843" s="2">
        <v>999000329</v>
      </c>
      <c r="K843" s="32">
        <v>327001</v>
      </c>
      <c r="L843" s="2" t="s">
        <v>26229</v>
      </c>
      <c r="M843" s="2" t="s">
        <v>26230</v>
      </c>
      <c r="N843" s="15">
        <v>44916</v>
      </c>
      <c r="O843" s="2">
        <v>2</v>
      </c>
      <c r="P843" s="4">
        <v>2.21</v>
      </c>
      <c r="Q843" s="2">
        <v>43517</v>
      </c>
      <c r="R843" s="2">
        <v>29</v>
      </c>
      <c r="S843" s="2" t="s">
        <v>1278</v>
      </c>
    </row>
    <row r="844" spans="10:19" x14ac:dyDescent="0.2">
      <c r="J844" s="2">
        <v>999000339</v>
      </c>
      <c r="K844" s="32">
        <v>4581001</v>
      </c>
      <c r="L844" s="2" t="s">
        <v>26231</v>
      </c>
      <c r="M844" s="2" t="s">
        <v>26232</v>
      </c>
      <c r="N844" s="15">
        <v>44905</v>
      </c>
      <c r="O844" s="2">
        <v>1</v>
      </c>
      <c r="P844" s="4">
        <v>3.4</v>
      </c>
      <c r="Q844" s="2" t="s">
        <v>21</v>
      </c>
      <c r="R844" s="2">
        <v>2</v>
      </c>
      <c r="S844" s="2" t="s">
        <v>22</v>
      </c>
    </row>
    <row r="845" spans="10:19" x14ac:dyDescent="0.2">
      <c r="J845" s="2">
        <v>999000343</v>
      </c>
      <c r="K845" s="32">
        <v>1028001</v>
      </c>
      <c r="L845" s="2" t="s">
        <v>26233</v>
      </c>
      <c r="M845" s="2" t="s">
        <v>26234</v>
      </c>
      <c r="N845" s="15">
        <v>44902</v>
      </c>
      <c r="O845" s="2">
        <v>2</v>
      </c>
      <c r="P845" s="4">
        <v>117.54</v>
      </c>
      <c r="Q845" s="2">
        <v>43463</v>
      </c>
      <c r="R845" s="2">
        <v>23</v>
      </c>
      <c r="S845" s="2" t="s">
        <v>1277</v>
      </c>
    </row>
    <row r="846" spans="10:19" x14ac:dyDescent="0.2">
      <c r="J846" s="2">
        <v>999000345</v>
      </c>
      <c r="K846" s="32">
        <v>314001</v>
      </c>
      <c r="L846" s="2" t="s">
        <v>26235</v>
      </c>
      <c r="M846" s="2" t="s">
        <v>26236</v>
      </c>
      <c r="N846" s="15">
        <v>44916</v>
      </c>
      <c r="O846" s="2">
        <v>1</v>
      </c>
      <c r="P846" s="4">
        <v>0.78</v>
      </c>
      <c r="Q846" s="2">
        <v>43517</v>
      </c>
      <c r="R846" s="2">
        <v>29</v>
      </c>
      <c r="S846" s="2" t="s">
        <v>1278</v>
      </c>
    </row>
    <row r="847" spans="10:19" x14ac:dyDescent="0.2">
      <c r="J847" s="2">
        <v>999000345</v>
      </c>
      <c r="K847" s="32">
        <v>314001</v>
      </c>
      <c r="L847" s="2" t="s">
        <v>26235</v>
      </c>
      <c r="M847" s="2" t="s">
        <v>26236</v>
      </c>
      <c r="N847" s="15">
        <v>44916</v>
      </c>
      <c r="O847" s="2">
        <v>1</v>
      </c>
      <c r="P847" s="4">
        <v>73.069999999999993</v>
      </c>
      <c r="Q847" s="2">
        <v>43517</v>
      </c>
      <c r="R847" s="2">
        <v>29</v>
      </c>
      <c r="S847" s="2" t="s">
        <v>1277</v>
      </c>
    </row>
    <row r="848" spans="10:19" x14ac:dyDescent="0.2">
      <c r="J848" s="2">
        <v>999000361</v>
      </c>
      <c r="K848" s="32">
        <v>1856001</v>
      </c>
      <c r="L848" s="2" t="s">
        <v>26237</v>
      </c>
      <c r="M848" s="2" t="s">
        <v>26238</v>
      </c>
      <c r="N848" s="15">
        <v>44907</v>
      </c>
      <c r="O848" s="2">
        <v>1</v>
      </c>
      <c r="P848" s="4">
        <v>1.1399999999999999</v>
      </c>
      <c r="Q848" s="2">
        <v>43477</v>
      </c>
      <c r="R848" s="2">
        <v>19</v>
      </c>
      <c r="S848" s="2" t="s">
        <v>1278</v>
      </c>
    </row>
    <row r="849" spans="10:19" x14ac:dyDescent="0.2">
      <c r="J849" s="2">
        <v>999000361</v>
      </c>
      <c r="K849" s="32">
        <v>1856001</v>
      </c>
      <c r="L849" s="2" t="s">
        <v>26237</v>
      </c>
      <c r="M849" s="2" t="s">
        <v>26238</v>
      </c>
      <c r="N849" s="15">
        <v>44907</v>
      </c>
      <c r="O849" s="2">
        <v>1</v>
      </c>
      <c r="P849" s="4">
        <v>73.069999999999993</v>
      </c>
      <c r="Q849" s="2">
        <v>43477</v>
      </c>
      <c r="R849" s="2">
        <v>19</v>
      </c>
      <c r="S849" s="2" t="s">
        <v>1277</v>
      </c>
    </row>
    <row r="850" spans="10:19" x14ac:dyDescent="0.2">
      <c r="J850" s="2">
        <v>999000379</v>
      </c>
      <c r="K850" s="32">
        <v>4448001</v>
      </c>
      <c r="L850" s="2" t="s">
        <v>23862</v>
      </c>
      <c r="M850" s="2" t="s">
        <v>23863</v>
      </c>
      <c r="N850" s="15">
        <v>44896</v>
      </c>
      <c r="O850" s="2">
        <v>1</v>
      </c>
      <c r="P850" s="4">
        <v>20</v>
      </c>
      <c r="Q850" s="2" t="s">
        <v>21</v>
      </c>
      <c r="R850" s="2">
        <v>3</v>
      </c>
      <c r="S850" s="2" t="s">
        <v>24</v>
      </c>
    </row>
    <row r="851" spans="10:19" x14ac:dyDescent="0.2">
      <c r="J851" s="2">
        <v>999000389</v>
      </c>
      <c r="K851" s="32">
        <v>786001</v>
      </c>
      <c r="L851" s="2" t="s">
        <v>26239</v>
      </c>
      <c r="M851" s="2" t="s">
        <v>26240</v>
      </c>
      <c r="N851" s="15">
        <v>44909</v>
      </c>
      <c r="O851" s="2">
        <v>2</v>
      </c>
      <c r="P851" s="4">
        <v>2.37</v>
      </c>
      <c r="Q851" s="2">
        <v>43487</v>
      </c>
      <c r="R851" s="2">
        <v>25</v>
      </c>
      <c r="S851" s="2" t="s">
        <v>1278</v>
      </c>
    </row>
    <row r="852" spans="10:19" x14ac:dyDescent="0.2">
      <c r="J852" s="2">
        <v>999000389</v>
      </c>
      <c r="K852" s="32">
        <v>786001</v>
      </c>
      <c r="L852" s="2" t="s">
        <v>26239</v>
      </c>
      <c r="M852" s="2" t="s">
        <v>26240</v>
      </c>
      <c r="N852" s="15">
        <v>44909</v>
      </c>
      <c r="O852" s="2">
        <v>2</v>
      </c>
      <c r="P852" s="4">
        <v>162.01</v>
      </c>
      <c r="Q852" s="2">
        <v>43487</v>
      </c>
      <c r="R852" s="2">
        <v>25</v>
      </c>
      <c r="S852" s="2" t="s">
        <v>1277</v>
      </c>
    </row>
    <row r="853" spans="10:19" x14ac:dyDescent="0.2">
      <c r="J853" s="2">
        <v>999000423</v>
      </c>
      <c r="K853" s="32">
        <v>200000030</v>
      </c>
      <c r="L853" s="2" t="s">
        <v>26241</v>
      </c>
      <c r="M853" s="2" t="s">
        <v>26242</v>
      </c>
      <c r="N853" s="15">
        <v>44918</v>
      </c>
      <c r="O853" s="2">
        <v>2</v>
      </c>
      <c r="P853" s="4">
        <v>1.71</v>
      </c>
      <c r="Q853" s="2">
        <v>43525</v>
      </c>
      <c r="R853" s="2">
        <v>30</v>
      </c>
      <c r="S853" s="2" t="s">
        <v>1278</v>
      </c>
    </row>
    <row r="854" spans="10:19" x14ac:dyDescent="0.2">
      <c r="J854" s="2">
        <v>999000423</v>
      </c>
      <c r="K854" s="32">
        <v>200000030</v>
      </c>
      <c r="L854" s="2" t="s">
        <v>26241</v>
      </c>
      <c r="M854" s="2" t="s">
        <v>26242</v>
      </c>
      <c r="N854" s="15">
        <v>44918</v>
      </c>
      <c r="O854" s="2">
        <v>2</v>
      </c>
      <c r="P854" s="4">
        <v>197.59</v>
      </c>
      <c r="Q854" s="2">
        <v>43525</v>
      </c>
      <c r="R854" s="2">
        <v>30</v>
      </c>
      <c r="S854" s="2" t="s">
        <v>1277</v>
      </c>
    </row>
    <row r="855" spans="10:19" x14ac:dyDescent="0.2">
      <c r="J855" s="2">
        <v>999000437</v>
      </c>
      <c r="K855" s="32">
        <v>641001</v>
      </c>
      <c r="L855" s="2" t="s">
        <v>26243</v>
      </c>
      <c r="M855" s="2" t="s">
        <v>26244</v>
      </c>
      <c r="N855" s="15">
        <v>44911</v>
      </c>
      <c r="O855" s="2">
        <v>4</v>
      </c>
      <c r="P855" s="4">
        <v>6.86</v>
      </c>
      <c r="Q855" s="2">
        <v>43497</v>
      </c>
      <c r="R855" s="2">
        <v>27</v>
      </c>
      <c r="S855" s="2" t="s">
        <v>1278</v>
      </c>
    </row>
    <row r="856" spans="10:19" x14ac:dyDescent="0.2">
      <c r="J856" s="2">
        <v>999000437</v>
      </c>
      <c r="K856" s="32">
        <v>641001</v>
      </c>
      <c r="L856" s="2" t="s">
        <v>26243</v>
      </c>
      <c r="M856" s="2" t="s">
        <v>26244</v>
      </c>
      <c r="N856" s="15">
        <v>44911</v>
      </c>
      <c r="O856" s="2">
        <v>7</v>
      </c>
      <c r="P856" s="4">
        <v>511.49</v>
      </c>
      <c r="Q856" s="2">
        <v>43497</v>
      </c>
      <c r="R856" s="2">
        <v>27</v>
      </c>
      <c r="S856" s="2" t="s">
        <v>1277</v>
      </c>
    </row>
    <row r="857" spans="10:19" x14ac:dyDescent="0.2">
      <c r="J857" s="2">
        <v>999000448</v>
      </c>
      <c r="K857" s="32">
        <v>551001</v>
      </c>
      <c r="L857" s="2" t="s">
        <v>26245</v>
      </c>
      <c r="M857" s="2" t="s">
        <v>26246</v>
      </c>
      <c r="N857" s="15">
        <v>44914</v>
      </c>
      <c r="O857" s="2">
        <v>2</v>
      </c>
      <c r="P857" s="4">
        <v>2.5299999999999998</v>
      </c>
      <c r="Q857" s="2">
        <v>43504</v>
      </c>
      <c r="R857" s="2">
        <v>28</v>
      </c>
      <c r="S857" s="2" t="s">
        <v>1278</v>
      </c>
    </row>
    <row r="858" spans="10:19" x14ac:dyDescent="0.2">
      <c r="J858" s="2">
        <v>999000448</v>
      </c>
      <c r="K858" s="32">
        <v>551001</v>
      </c>
      <c r="L858" s="2" t="s">
        <v>26245</v>
      </c>
      <c r="M858" s="2" t="s">
        <v>26246</v>
      </c>
      <c r="N858" s="15">
        <v>44914</v>
      </c>
      <c r="O858" s="2">
        <v>2</v>
      </c>
      <c r="P858" s="4">
        <v>215.37</v>
      </c>
      <c r="Q858" s="2">
        <v>43504</v>
      </c>
      <c r="R858" s="2">
        <v>28</v>
      </c>
      <c r="S858" s="2" t="s">
        <v>1277</v>
      </c>
    </row>
    <row r="859" spans="10:19" x14ac:dyDescent="0.2">
      <c r="J859" s="2">
        <v>999000470</v>
      </c>
      <c r="K859" s="32">
        <v>999999883001</v>
      </c>
      <c r="L859" s="2" t="s">
        <v>128</v>
      </c>
      <c r="M859" s="2" t="s">
        <v>26247</v>
      </c>
      <c r="N859" s="15">
        <v>44902</v>
      </c>
      <c r="O859" s="2">
        <v>5</v>
      </c>
      <c r="P859" s="4">
        <v>23.66</v>
      </c>
      <c r="Q859" s="2">
        <v>43463</v>
      </c>
      <c r="R859" s="2">
        <v>23</v>
      </c>
      <c r="S859" s="2" t="s">
        <v>1278</v>
      </c>
    </row>
    <row r="860" spans="10:19" x14ac:dyDescent="0.2">
      <c r="J860" s="2">
        <v>999000502</v>
      </c>
      <c r="K860" s="32">
        <v>367001</v>
      </c>
      <c r="L860" s="2" t="s">
        <v>26248</v>
      </c>
      <c r="M860" s="2" t="s">
        <v>26249</v>
      </c>
      <c r="N860" s="15">
        <v>44914</v>
      </c>
      <c r="O860" s="2">
        <v>2</v>
      </c>
      <c r="P860" s="4">
        <v>2.11</v>
      </c>
      <c r="Q860" s="2">
        <v>43504</v>
      </c>
      <c r="R860" s="2">
        <v>28</v>
      </c>
      <c r="S860" s="2" t="s">
        <v>1278</v>
      </c>
    </row>
    <row r="861" spans="10:19" x14ac:dyDescent="0.2">
      <c r="J861" s="2">
        <v>999000502</v>
      </c>
      <c r="K861" s="32">
        <v>367001</v>
      </c>
      <c r="L861" s="2" t="s">
        <v>26248</v>
      </c>
      <c r="M861" s="2" t="s">
        <v>26249</v>
      </c>
      <c r="N861" s="15">
        <v>44914</v>
      </c>
      <c r="O861" s="2">
        <v>2</v>
      </c>
      <c r="P861" s="4">
        <v>179.8</v>
      </c>
      <c r="Q861" s="2">
        <v>43504</v>
      </c>
      <c r="R861" s="2">
        <v>28</v>
      </c>
      <c r="S861" s="2" t="s">
        <v>1277</v>
      </c>
    </row>
    <row r="862" spans="10:19" x14ac:dyDescent="0.2">
      <c r="J862" s="2">
        <v>999000628</v>
      </c>
      <c r="K862" s="32">
        <v>234001</v>
      </c>
      <c r="L862" s="2" t="s">
        <v>26250</v>
      </c>
      <c r="M862" s="2" t="s">
        <v>26251</v>
      </c>
      <c r="N862" s="15">
        <v>44918</v>
      </c>
      <c r="O862" s="2">
        <v>2</v>
      </c>
      <c r="P862" s="4">
        <v>1.25</v>
      </c>
      <c r="Q862" s="2">
        <v>43525</v>
      </c>
      <c r="R862" s="2">
        <v>30</v>
      </c>
      <c r="S862" s="2" t="s">
        <v>1278</v>
      </c>
    </row>
    <row r="863" spans="10:19" x14ac:dyDescent="0.2">
      <c r="J863" s="2">
        <v>999000628</v>
      </c>
      <c r="K863" s="32">
        <v>234001</v>
      </c>
      <c r="L863" s="2" t="s">
        <v>26250</v>
      </c>
      <c r="M863" s="2" t="s">
        <v>26251</v>
      </c>
      <c r="N863" s="15">
        <v>44918</v>
      </c>
      <c r="O863" s="2">
        <v>2</v>
      </c>
      <c r="P863" s="4">
        <v>144.22</v>
      </c>
      <c r="Q863" s="2">
        <v>43525</v>
      </c>
      <c r="R863" s="2">
        <v>30</v>
      </c>
      <c r="S863" s="2" t="s">
        <v>1277</v>
      </c>
    </row>
    <row r="864" spans="10:19" x14ac:dyDescent="0.2">
      <c r="J864" s="2">
        <v>999000634</v>
      </c>
      <c r="K864" s="32">
        <v>3901001</v>
      </c>
      <c r="L864" s="2" t="s">
        <v>26252</v>
      </c>
      <c r="M864" s="2" t="s">
        <v>26253</v>
      </c>
      <c r="N864" s="15">
        <v>44925</v>
      </c>
      <c r="O864" s="2">
        <v>1</v>
      </c>
      <c r="P864" s="4">
        <v>0.37</v>
      </c>
      <c r="Q864" s="2">
        <v>43565</v>
      </c>
      <c r="R864" s="2">
        <v>6</v>
      </c>
      <c r="S864" s="2" t="s">
        <v>1278</v>
      </c>
    </row>
    <row r="865" spans="10:19" x14ac:dyDescent="0.2">
      <c r="J865" s="2">
        <v>999000634</v>
      </c>
      <c r="K865" s="32">
        <v>3901001</v>
      </c>
      <c r="L865" s="2" t="s">
        <v>26252</v>
      </c>
      <c r="M865" s="2" t="s">
        <v>26253</v>
      </c>
      <c r="N865" s="15">
        <v>44925</v>
      </c>
      <c r="O865" s="2">
        <v>1</v>
      </c>
      <c r="P865" s="4">
        <v>73.069999999999993</v>
      </c>
      <c r="Q865" s="2">
        <v>43565</v>
      </c>
      <c r="R865" s="2">
        <v>6</v>
      </c>
      <c r="S865" s="2" t="s">
        <v>1277</v>
      </c>
    </row>
    <row r="866" spans="10:19" x14ac:dyDescent="0.2">
      <c r="J866" s="2">
        <v>999000641</v>
      </c>
      <c r="K866" s="32">
        <v>4954002</v>
      </c>
      <c r="L866" s="2" t="s">
        <v>26254</v>
      </c>
      <c r="M866" s="2" t="s">
        <v>26255</v>
      </c>
      <c r="N866" s="15">
        <v>44902</v>
      </c>
      <c r="O866" s="2">
        <v>2</v>
      </c>
      <c r="P866" s="4">
        <v>4.08</v>
      </c>
      <c r="Q866" s="2">
        <v>43463</v>
      </c>
      <c r="R866" s="2">
        <v>23</v>
      </c>
      <c r="S866" s="2" t="s">
        <v>1278</v>
      </c>
    </row>
    <row r="867" spans="10:19" x14ac:dyDescent="0.2">
      <c r="J867" s="2">
        <v>999000641</v>
      </c>
      <c r="K867" s="32">
        <v>4954002</v>
      </c>
      <c r="L867" s="2" t="s">
        <v>26254</v>
      </c>
      <c r="M867" s="2" t="s">
        <v>26255</v>
      </c>
      <c r="N867" s="15">
        <v>44902</v>
      </c>
      <c r="O867" s="2">
        <v>2</v>
      </c>
      <c r="P867" s="4">
        <v>224.27</v>
      </c>
      <c r="Q867" s="2">
        <v>43463</v>
      </c>
      <c r="R867" s="2">
        <v>23</v>
      </c>
      <c r="S867" s="2" t="s">
        <v>1277</v>
      </c>
    </row>
    <row r="868" spans="10:19" x14ac:dyDescent="0.2">
      <c r="J868" s="2">
        <v>999000647</v>
      </c>
      <c r="K868" s="32">
        <v>1552001</v>
      </c>
      <c r="L868" s="2" t="s">
        <v>26256</v>
      </c>
      <c r="M868" s="2" t="s">
        <v>26257</v>
      </c>
      <c r="N868" s="15">
        <v>44910</v>
      </c>
      <c r="O868" s="2">
        <v>2</v>
      </c>
      <c r="P868" s="4">
        <v>9.5399999999999991</v>
      </c>
      <c r="Q868" s="2">
        <v>43490</v>
      </c>
      <c r="R868" s="2">
        <v>20</v>
      </c>
      <c r="S868" s="2" t="s">
        <v>1278</v>
      </c>
    </row>
    <row r="869" spans="10:19" x14ac:dyDescent="0.2">
      <c r="J869" s="2">
        <v>999000648</v>
      </c>
      <c r="K869" s="32">
        <v>128001</v>
      </c>
      <c r="L869" s="2" t="s">
        <v>26258</v>
      </c>
      <c r="M869" s="2" t="s">
        <v>26259</v>
      </c>
      <c r="N869" s="15">
        <v>44918</v>
      </c>
      <c r="O869" s="2">
        <v>2</v>
      </c>
      <c r="P869" s="4">
        <v>1.4</v>
      </c>
      <c r="Q869" s="2">
        <v>43525</v>
      </c>
      <c r="R869" s="2">
        <v>30</v>
      </c>
      <c r="S869" s="2" t="s">
        <v>1278</v>
      </c>
    </row>
    <row r="870" spans="10:19" x14ac:dyDescent="0.2">
      <c r="J870" s="2">
        <v>999000648</v>
      </c>
      <c r="K870" s="32">
        <v>128001</v>
      </c>
      <c r="L870" s="2" t="s">
        <v>26258</v>
      </c>
      <c r="M870" s="2" t="s">
        <v>26259</v>
      </c>
      <c r="N870" s="15">
        <v>44918</v>
      </c>
      <c r="O870" s="2">
        <v>2</v>
      </c>
      <c r="P870" s="4">
        <v>162.01</v>
      </c>
      <c r="Q870" s="2">
        <v>43525</v>
      </c>
      <c r="R870" s="2">
        <v>30</v>
      </c>
      <c r="S870" s="2" t="s">
        <v>1277</v>
      </c>
    </row>
    <row r="871" spans="10:19" x14ac:dyDescent="0.2">
      <c r="J871" s="2">
        <v>999000657</v>
      </c>
      <c r="K871" s="32">
        <v>1762001</v>
      </c>
      <c r="L871" s="2" t="s">
        <v>26260</v>
      </c>
      <c r="M871" s="2" t="s">
        <v>26261</v>
      </c>
      <c r="N871" s="15">
        <v>44907</v>
      </c>
      <c r="O871" s="2">
        <v>2</v>
      </c>
      <c r="P871" s="4">
        <v>1.84</v>
      </c>
      <c r="Q871" s="2">
        <v>43477</v>
      </c>
      <c r="R871" s="2">
        <v>19</v>
      </c>
      <c r="S871" s="2" t="s">
        <v>1278</v>
      </c>
    </row>
    <row r="872" spans="10:19" x14ac:dyDescent="0.2">
      <c r="J872" s="2">
        <v>999000706</v>
      </c>
      <c r="K872" s="32">
        <v>1147001</v>
      </c>
      <c r="L872" s="2" t="s">
        <v>26262</v>
      </c>
      <c r="M872" s="2" t="s">
        <v>26263</v>
      </c>
      <c r="N872" s="15">
        <v>44902</v>
      </c>
      <c r="O872" s="2">
        <v>1</v>
      </c>
      <c r="P872" s="4">
        <v>1.33</v>
      </c>
      <c r="Q872" s="2">
        <v>43463</v>
      </c>
      <c r="R872" s="2">
        <v>23</v>
      </c>
      <c r="S872" s="2" t="s">
        <v>1278</v>
      </c>
    </row>
    <row r="873" spans="10:19" x14ac:dyDescent="0.2">
      <c r="J873" s="2">
        <v>999000706</v>
      </c>
      <c r="K873" s="32">
        <v>1147001</v>
      </c>
      <c r="L873" s="2" t="s">
        <v>26262</v>
      </c>
      <c r="M873" s="2" t="s">
        <v>26263</v>
      </c>
      <c r="N873" s="15">
        <v>44902</v>
      </c>
      <c r="O873" s="2">
        <v>1</v>
      </c>
      <c r="P873" s="4">
        <v>73.069999999999993</v>
      </c>
      <c r="Q873" s="2">
        <v>43463</v>
      </c>
      <c r="R873" s="2">
        <v>23</v>
      </c>
      <c r="S873" s="2" t="s">
        <v>1277</v>
      </c>
    </row>
    <row r="874" spans="10:19" x14ac:dyDescent="0.2">
      <c r="J874" s="2">
        <v>999000749</v>
      </c>
      <c r="K874" s="32">
        <v>1724001</v>
      </c>
      <c r="L874" s="2" t="s">
        <v>26264</v>
      </c>
      <c r="M874" s="2" t="s">
        <v>26265</v>
      </c>
      <c r="N874" s="15">
        <v>44907</v>
      </c>
      <c r="O874" s="2">
        <v>3</v>
      </c>
      <c r="P874" s="4">
        <v>6.54</v>
      </c>
      <c r="Q874" s="2">
        <v>43477</v>
      </c>
      <c r="R874" s="2">
        <v>19</v>
      </c>
      <c r="S874" s="2" t="s">
        <v>1278</v>
      </c>
    </row>
    <row r="875" spans="10:19" x14ac:dyDescent="0.2">
      <c r="J875" s="2">
        <v>999000759</v>
      </c>
      <c r="K875" s="32">
        <v>2179001</v>
      </c>
      <c r="L875" s="2" t="s">
        <v>26266</v>
      </c>
      <c r="M875" s="2" t="s">
        <v>26267</v>
      </c>
      <c r="N875" s="15">
        <v>44900</v>
      </c>
      <c r="O875" s="2">
        <v>2</v>
      </c>
      <c r="P875" s="4">
        <v>3.96</v>
      </c>
      <c r="Q875" s="2">
        <v>43453</v>
      </c>
      <c r="R875" s="2">
        <v>17</v>
      </c>
      <c r="S875" s="2" t="s">
        <v>1278</v>
      </c>
    </row>
    <row r="876" spans="10:19" x14ac:dyDescent="0.2">
      <c r="J876" s="2">
        <v>999000759</v>
      </c>
      <c r="K876" s="32">
        <v>2179001</v>
      </c>
      <c r="L876" s="2" t="s">
        <v>26266</v>
      </c>
      <c r="M876" s="2" t="s">
        <v>26267</v>
      </c>
      <c r="N876" s="15">
        <v>44900</v>
      </c>
      <c r="O876" s="2">
        <v>2</v>
      </c>
      <c r="P876" s="4">
        <v>206.48</v>
      </c>
      <c r="Q876" s="2">
        <v>43453</v>
      </c>
      <c r="R876" s="2">
        <v>17</v>
      </c>
      <c r="S876" s="2" t="s">
        <v>1277</v>
      </c>
    </row>
    <row r="877" spans="10:19" x14ac:dyDescent="0.2">
      <c r="J877" s="2">
        <v>999000761</v>
      </c>
      <c r="K877" s="32">
        <v>794001</v>
      </c>
      <c r="L877" s="2" t="s">
        <v>26268</v>
      </c>
      <c r="M877" s="2" t="s">
        <v>26269</v>
      </c>
      <c r="N877" s="15">
        <v>44909</v>
      </c>
      <c r="O877" s="2">
        <v>1</v>
      </c>
      <c r="P877" s="4">
        <v>1.07</v>
      </c>
      <c r="Q877" s="2">
        <v>43487</v>
      </c>
      <c r="R877" s="2">
        <v>25</v>
      </c>
      <c r="S877" s="2" t="s">
        <v>1278</v>
      </c>
    </row>
    <row r="878" spans="10:19" x14ac:dyDescent="0.2">
      <c r="J878" s="2">
        <v>999000761</v>
      </c>
      <c r="K878" s="32">
        <v>794001</v>
      </c>
      <c r="L878" s="2" t="s">
        <v>26268</v>
      </c>
      <c r="M878" s="2" t="s">
        <v>26269</v>
      </c>
      <c r="N878" s="15">
        <v>44909</v>
      </c>
      <c r="O878" s="2">
        <v>1</v>
      </c>
      <c r="P878" s="4">
        <v>73.069999999999993</v>
      </c>
      <c r="Q878" s="2">
        <v>43487</v>
      </c>
      <c r="R878" s="2">
        <v>25</v>
      </c>
      <c r="S878" s="2" t="s">
        <v>1277</v>
      </c>
    </row>
    <row r="879" spans="10:19" x14ac:dyDescent="0.2">
      <c r="J879" s="2">
        <v>999000772</v>
      </c>
      <c r="K879" s="32">
        <v>2271001</v>
      </c>
      <c r="L879" s="2" t="s">
        <v>26270</v>
      </c>
      <c r="M879" s="2" t="s">
        <v>26271</v>
      </c>
      <c r="N879" s="15">
        <v>44900</v>
      </c>
      <c r="O879" s="2">
        <v>2</v>
      </c>
      <c r="P879" s="4">
        <v>304.31</v>
      </c>
      <c r="Q879" s="2">
        <v>43453</v>
      </c>
      <c r="R879" s="2">
        <v>17</v>
      </c>
      <c r="S879" s="2" t="s">
        <v>1277</v>
      </c>
    </row>
    <row r="880" spans="10:19" x14ac:dyDescent="0.2">
      <c r="J880" s="2">
        <v>999000818</v>
      </c>
      <c r="K880" s="32">
        <v>1041001</v>
      </c>
      <c r="L880" s="2" t="s">
        <v>26272</v>
      </c>
      <c r="M880" s="2" t="s">
        <v>26273</v>
      </c>
      <c r="N880" s="15">
        <v>44902</v>
      </c>
      <c r="O880" s="2">
        <v>2</v>
      </c>
      <c r="P880" s="4">
        <v>188.69</v>
      </c>
      <c r="Q880" s="2">
        <v>43463</v>
      </c>
      <c r="R880" s="2">
        <v>23</v>
      </c>
      <c r="S880" s="2" t="s">
        <v>1277</v>
      </c>
    </row>
    <row r="881" spans="10:19" x14ac:dyDescent="0.2">
      <c r="J881" s="2">
        <v>999000827</v>
      </c>
      <c r="K881" s="32">
        <v>2265001</v>
      </c>
      <c r="L881" s="2" t="s">
        <v>26274</v>
      </c>
      <c r="M881" s="2" t="s">
        <v>26275</v>
      </c>
      <c r="N881" s="15">
        <v>44900</v>
      </c>
      <c r="O881" s="2">
        <v>2</v>
      </c>
      <c r="P881" s="4">
        <v>233.16</v>
      </c>
      <c r="Q881" s="2">
        <v>43453</v>
      </c>
      <c r="R881" s="2">
        <v>17</v>
      </c>
      <c r="S881" s="2" t="s">
        <v>1277</v>
      </c>
    </row>
    <row r="882" spans="10:19" x14ac:dyDescent="0.2">
      <c r="J882" s="2">
        <v>999000860</v>
      </c>
      <c r="K882" s="32">
        <v>1596001</v>
      </c>
      <c r="L882" s="2" t="s">
        <v>26276</v>
      </c>
      <c r="M882" s="2" t="s">
        <v>26277</v>
      </c>
      <c r="N882" s="15">
        <v>44907</v>
      </c>
      <c r="O882" s="2">
        <v>2</v>
      </c>
      <c r="P882" s="4">
        <v>188.69</v>
      </c>
      <c r="Q882" s="2">
        <v>43477</v>
      </c>
      <c r="R882" s="2">
        <v>19</v>
      </c>
      <c r="S882" s="2" t="s">
        <v>1277</v>
      </c>
    </row>
    <row r="883" spans="10:19" x14ac:dyDescent="0.2">
      <c r="J883" s="2">
        <v>999000882</v>
      </c>
      <c r="K883" s="32">
        <v>2230001</v>
      </c>
      <c r="L883" s="2" t="s">
        <v>26278</v>
      </c>
      <c r="M883" s="2" t="s">
        <v>26279</v>
      </c>
      <c r="N883" s="15">
        <v>44900</v>
      </c>
      <c r="O883" s="2">
        <v>2</v>
      </c>
      <c r="P883" s="4">
        <v>2.42</v>
      </c>
      <c r="Q883" s="2">
        <v>43453</v>
      </c>
      <c r="R883" s="2">
        <v>17</v>
      </c>
      <c r="S883" s="2" t="s">
        <v>1278</v>
      </c>
    </row>
    <row r="884" spans="10:19" x14ac:dyDescent="0.2">
      <c r="J884" s="2">
        <v>999000882</v>
      </c>
      <c r="K884" s="32">
        <v>2230001</v>
      </c>
      <c r="L884" s="2" t="s">
        <v>26278</v>
      </c>
      <c r="M884" s="2" t="s">
        <v>26279</v>
      </c>
      <c r="N884" s="15">
        <v>44900</v>
      </c>
      <c r="O884" s="2">
        <v>2</v>
      </c>
      <c r="P884" s="4">
        <v>126.43</v>
      </c>
      <c r="Q884" s="2">
        <v>43453</v>
      </c>
      <c r="R884" s="2">
        <v>17</v>
      </c>
      <c r="S884" s="2" t="s">
        <v>1277</v>
      </c>
    </row>
    <row r="885" spans="10:19" x14ac:dyDescent="0.2">
      <c r="J885" s="2">
        <v>999000889</v>
      </c>
      <c r="K885" s="32">
        <v>3802001</v>
      </c>
      <c r="L885" s="2" t="s">
        <v>26280</v>
      </c>
      <c r="M885" s="2" t="s">
        <v>26281</v>
      </c>
      <c r="N885" s="15">
        <v>44925</v>
      </c>
      <c r="O885" s="2">
        <v>3</v>
      </c>
      <c r="P885" s="4">
        <v>1.78</v>
      </c>
      <c r="Q885" s="2">
        <v>43565</v>
      </c>
      <c r="R885" s="2">
        <v>6</v>
      </c>
      <c r="S885" s="2" t="s">
        <v>1278</v>
      </c>
    </row>
    <row r="886" spans="10:19" x14ac:dyDescent="0.2">
      <c r="J886" s="2">
        <v>999000918</v>
      </c>
      <c r="K886" s="32">
        <v>5007001</v>
      </c>
      <c r="L886" s="2" t="s">
        <v>26282</v>
      </c>
      <c r="M886" s="2" t="s">
        <v>26283</v>
      </c>
      <c r="N886" s="15">
        <v>44907</v>
      </c>
      <c r="O886" s="2">
        <v>1</v>
      </c>
      <c r="P886" s="4">
        <v>1.1399999999999999</v>
      </c>
      <c r="Q886" s="2">
        <v>43477</v>
      </c>
      <c r="R886" s="2">
        <v>19</v>
      </c>
      <c r="S886" s="2" t="s">
        <v>1278</v>
      </c>
    </row>
    <row r="887" spans="10:19" x14ac:dyDescent="0.2">
      <c r="J887" s="2">
        <v>999000929</v>
      </c>
      <c r="K887" s="32">
        <v>583001</v>
      </c>
      <c r="L887" s="2" t="s">
        <v>26284</v>
      </c>
      <c r="M887" s="2" t="s">
        <v>26285</v>
      </c>
      <c r="N887" s="15">
        <v>44911</v>
      </c>
      <c r="O887" s="2">
        <v>2</v>
      </c>
      <c r="P887" s="4">
        <v>2.2000000000000002</v>
      </c>
      <c r="Q887" s="2">
        <v>43497</v>
      </c>
      <c r="R887" s="2">
        <v>27</v>
      </c>
      <c r="S887" s="2" t="s">
        <v>1278</v>
      </c>
    </row>
    <row r="888" spans="10:19" x14ac:dyDescent="0.2">
      <c r="J888" s="2">
        <v>999000929</v>
      </c>
      <c r="K888" s="32">
        <v>583001</v>
      </c>
      <c r="L888" s="2" t="s">
        <v>26284</v>
      </c>
      <c r="M888" s="2" t="s">
        <v>26285</v>
      </c>
      <c r="N888" s="15">
        <v>44911</v>
      </c>
      <c r="O888" s="2">
        <v>2</v>
      </c>
      <c r="P888" s="4">
        <v>179.8</v>
      </c>
      <c r="Q888" s="2">
        <v>43497</v>
      </c>
      <c r="R888" s="2">
        <v>27</v>
      </c>
      <c r="S888" s="2" t="s">
        <v>1277</v>
      </c>
    </row>
    <row r="889" spans="10:19" x14ac:dyDescent="0.2">
      <c r="J889" s="2">
        <v>999000943</v>
      </c>
      <c r="K889" s="32">
        <v>3746001</v>
      </c>
      <c r="L889" s="2" t="s">
        <v>26286</v>
      </c>
      <c r="M889" s="2" t="s">
        <v>26287</v>
      </c>
      <c r="N889" s="15">
        <v>44925</v>
      </c>
      <c r="O889" s="2">
        <v>1</v>
      </c>
      <c r="P889" s="4">
        <v>0.37</v>
      </c>
      <c r="Q889" s="2">
        <v>43565</v>
      </c>
      <c r="R889" s="2">
        <v>6</v>
      </c>
      <c r="S889" s="2" t="s">
        <v>1278</v>
      </c>
    </row>
    <row r="890" spans="10:19" x14ac:dyDescent="0.2">
      <c r="J890" s="2">
        <v>999000943</v>
      </c>
      <c r="K890" s="32">
        <v>3746001</v>
      </c>
      <c r="L890" s="2" t="s">
        <v>26286</v>
      </c>
      <c r="M890" s="2" t="s">
        <v>26287</v>
      </c>
      <c r="N890" s="15">
        <v>44925</v>
      </c>
      <c r="O890" s="2">
        <v>1</v>
      </c>
      <c r="P890" s="4">
        <v>73.069999999999993</v>
      </c>
      <c r="Q890" s="2">
        <v>43565</v>
      </c>
      <c r="R890" s="2">
        <v>6</v>
      </c>
      <c r="S890" s="2" t="s">
        <v>1277</v>
      </c>
    </row>
    <row r="891" spans="10:19" x14ac:dyDescent="0.2">
      <c r="J891" s="2">
        <v>999000991</v>
      </c>
      <c r="K891" s="32">
        <v>538001</v>
      </c>
      <c r="L891" s="2" t="s">
        <v>26288</v>
      </c>
      <c r="M891" s="2" t="s">
        <v>26289</v>
      </c>
      <c r="N891" s="15">
        <v>44914</v>
      </c>
      <c r="O891" s="2">
        <v>2</v>
      </c>
      <c r="P891" s="4">
        <v>2.84</v>
      </c>
      <c r="Q891" s="2">
        <v>43504</v>
      </c>
      <c r="R891" s="2">
        <v>28</v>
      </c>
      <c r="S891" s="2" t="s">
        <v>1278</v>
      </c>
    </row>
    <row r="892" spans="10:19" x14ac:dyDescent="0.2">
      <c r="J892" s="2">
        <v>999000991</v>
      </c>
      <c r="K892" s="32">
        <v>538001</v>
      </c>
      <c r="L892" s="2" t="s">
        <v>26288</v>
      </c>
      <c r="M892" s="2" t="s">
        <v>26289</v>
      </c>
      <c r="N892" s="15">
        <v>44914</v>
      </c>
      <c r="O892" s="2">
        <v>2</v>
      </c>
      <c r="P892" s="4">
        <v>242.06</v>
      </c>
      <c r="Q892" s="2">
        <v>43504</v>
      </c>
      <c r="R892" s="2">
        <v>28</v>
      </c>
      <c r="S892" s="2" t="s">
        <v>1277</v>
      </c>
    </row>
    <row r="893" spans="10:19" x14ac:dyDescent="0.2">
      <c r="J893" s="2">
        <v>999001015</v>
      </c>
      <c r="K893" s="32">
        <v>1431001</v>
      </c>
      <c r="L893" s="2" t="s">
        <v>23873</v>
      </c>
      <c r="M893" s="2" t="s">
        <v>23874</v>
      </c>
      <c r="N893" s="15">
        <v>44901</v>
      </c>
      <c r="O893" s="2">
        <v>2</v>
      </c>
      <c r="P893" s="4">
        <v>4.97</v>
      </c>
      <c r="Q893" s="2">
        <v>43456</v>
      </c>
      <c r="R893" s="2">
        <v>21</v>
      </c>
      <c r="S893" s="2" t="s">
        <v>1278</v>
      </c>
    </row>
    <row r="894" spans="10:19" x14ac:dyDescent="0.2">
      <c r="J894" s="2">
        <v>999001015</v>
      </c>
      <c r="K894" s="32">
        <v>1431001</v>
      </c>
      <c r="L894" s="2" t="s">
        <v>23873</v>
      </c>
      <c r="M894" s="2" t="s">
        <v>23874</v>
      </c>
      <c r="N894" s="15">
        <v>44901</v>
      </c>
      <c r="O894" s="2">
        <v>2</v>
      </c>
      <c r="P894" s="4">
        <v>224.27</v>
      </c>
      <c r="Q894" s="2">
        <v>43456</v>
      </c>
      <c r="R894" s="2">
        <v>21</v>
      </c>
      <c r="S894" s="2" t="s">
        <v>1277</v>
      </c>
    </row>
    <row r="895" spans="10:19" x14ac:dyDescent="0.2">
      <c r="J895" s="2">
        <v>999001017</v>
      </c>
      <c r="K895" s="32">
        <v>3822001</v>
      </c>
      <c r="L895" s="2" t="s">
        <v>26290</v>
      </c>
      <c r="M895" s="2" t="s">
        <v>26291</v>
      </c>
      <c r="N895" s="15">
        <v>44925</v>
      </c>
      <c r="O895" s="2">
        <v>2</v>
      </c>
      <c r="P895" s="4">
        <v>1.1000000000000001</v>
      </c>
      <c r="Q895" s="2">
        <v>43565</v>
      </c>
      <c r="R895" s="2">
        <v>6</v>
      </c>
      <c r="S895" s="2" t="s">
        <v>1278</v>
      </c>
    </row>
    <row r="896" spans="10:19" x14ac:dyDescent="0.2">
      <c r="J896" s="2">
        <v>999001078</v>
      </c>
      <c r="K896" s="32">
        <v>217001</v>
      </c>
      <c r="L896" s="2" t="s">
        <v>26292</v>
      </c>
      <c r="M896" s="2" t="s">
        <v>26293</v>
      </c>
      <c r="N896" s="15">
        <v>44918</v>
      </c>
      <c r="O896" s="2">
        <v>2</v>
      </c>
      <c r="P896" s="4">
        <v>1.63</v>
      </c>
      <c r="Q896" s="2">
        <v>43525</v>
      </c>
      <c r="R896" s="2">
        <v>30</v>
      </c>
      <c r="S896" s="2" t="s">
        <v>1278</v>
      </c>
    </row>
    <row r="897" spans="10:19" x14ac:dyDescent="0.2">
      <c r="J897" s="2">
        <v>999001096</v>
      </c>
      <c r="K897" s="32">
        <v>3815001</v>
      </c>
      <c r="L897" s="2" t="s">
        <v>26294</v>
      </c>
      <c r="M897" s="2" t="s">
        <v>26295</v>
      </c>
      <c r="N897" s="15">
        <v>44925</v>
      </c>
      <c r="O897" s="2">
        <v>3</v>
      </c>
      <c r="P897" s="4">
        <v>1.88</v>
      </c>
      <c r="Q897" s="2">
        <v>43565</v>
      </c>
      <c r="R897" s="2">
        <v>6</v>
      </c>
      <c r="S897" s="2" t="s">
        <v>1278</v>
      </c>
    </row>
    <row r="898" spans="10:19" x14ac:dyDescent="0.2">
      <c r="J898" s="2">
        <v>999001096</v>
      </c>
      <c r="K898" s="32">
        <v>3815001</v>
      </c>
      <c r="L898" s="2" t="s">
        <v>26294</v>
      </c>
      <c r="M898" s="2" t="s">
        <v>26295</v>
      </c>
      <c r="N898" s="15">
        <v>44925</v>
      </c>
      <c r="O898" s="2">
        <v>3</v>
      </c>
      <c r="P898" s="4">
        <v>369.14</v>
      </c>
      <c r="Q898" s="2">
        <v>43565</v>
      </c>
      <c r="R898" s="2">
        <v>6</v>
      </c>
      <c r="S898" s="2" t="s">
        <v>1277</v>
      </c>
    </row>
    <row r="899" spans="10:19" x14ac:dyDescent="0.2">
      <c r="J899" s="2">
        <v>999001100</v>
      </c>
      <c r="K899" s="32">
        <v>3888001</v>
      </c>
      <c r="L899" s="2" t="s">
        <v>26296</v>
      </c>
      <c r="M899" s="2" t="s">
        <v>26297</v>
      </c>
      <c r="N899" s="15">
        <v>44925</v>
      </c>
      <c r="O899" s="2">
        <v>2</v>
      </c>
      <c r="P899" s="4">
        <v>0.82</v>
      </c>
      <c r="Q899" s="2">
        <v>43565</v>
      </c>
      <c r="R899" s="2">
        <v>6</v>
      </c>
      <c r="S899" s="2" t="s">
        <v>1278</v>
      </c>
    </row>
    <row r="900" spans="10:19" x14ac:dyDescent="0.2">
      <c r="J900" s="2">
        <v>999001100</v>
      </c>
      <c r="K900" s="32">
        <v>3888001</v>
      </c>
      <c r="L900" s="2" t="s">
        <v>26296</v>
      </c>
      <c r="M900" s="2" t="s">
        <v>26297</v>
      </c>
      <c r="N900" s="15">
        <v>44925</v>
      </c>
      <c r="O900" s="2">
        <v>2</v>
      </c>
      <c r="P900" s="4">
        <v>162.01</v>
      </c>
      <c r="Q900" s="2">
        <v>43565</v>
      </c>
      <c r="R900" s="2">
        <v>6</v>
      </c>
      <c r="S900" s="2" t="s">
        <v>1277</v>
      </c>
    </row>
    <row r="901" spans="10:19" x14ac:dyDescent="0.2">
      <c r="J901" s="2">
        <v>999001109</v>
      </c>
      <c r="K901" s="32">
        <v>1672001</v>
      </c>
      <c r="L901" s="2" t="s">
        <v>26298</v>
      </c>
      <c r="M901" s="2" t="s">
        <v>26299</v>
      </c>
      <c r="N901" s="15">
        <v>44907</v>
      </c>
      <c r="O901" s="2">
        <v>2</v>
      </c>
      <c r="P901" s="4">
        <v>99.75</v>
      </c>
      <c r="Q901" s="2">
        <v>43477</v>
      </c>
      <c r="R901" s="2">
        <v>19</v>
      </c>
      <c r="S901" s="2" t="s">
        <v>1277</v>
      </c>
    </row>
    <row r="902" spans="10:19" x14ac:dyDescent="0.2">
      <c r="J902" s="2">
        <v>999001124</v>
      </c>
      <c r="K902" s="32">
        <v>3429001</v>
      </c>
      <c r="L902" s="2" t="s">
        <v>26300</v>
      </c>
      <c r="M902" s="2" t="s">
        <v>26301</v>
      </c>
      <c r="N902" s="15">
        <v>44924</v>
      </c>
      <c r="O902" s="2">
        <v>1</v>
      </c>
      <c r="P902" s="4">
        <v>25</v>
      </c>
      <c r="Q902" s="2" t="s">
        <v>21</v>
      </c>
      <c r="R902" s="2">
        <v>8</v>
      </c>
      <c r="S902" s="2" t="s">
        <v>1281</v>
      </c>
    </row>
    <row r="903" spans="10:19" x14ac:dyDescent="0.2">
      <c r="J903" s="2">
        <v>999001128</v>
      </c>
      <c r="K903" s="32">
        <v>797001</v>
      </c>
      <c r="L903" s="2" t="s">
        <v>26302</v>
      </c>
      <c r="M903" s="2" t="s">
        <v>26303</v>
      </c>
      <c r="N903" s="15">
        <v>44909</v>
      </c>
      <c r="O903" s="2">
        <v>2</v>
      </c>
      <c r="P903" s="4">
        <v>1.85</v>
      </c>
      <c r="Q903" s="2">
        <v>43487</v>
      </c>
      <c r="R903" s="2">
        <v>25</v>
      </c>
      <c r="S903" s="2" t="s">
        <v>1278</v>
      </c>
    </row>
    <row r="904" spans="10:19" x14ac:dyDescent="0.2">
      <c r="J904" s="2">
        <v>999001137</v>
      </c>
      <c r="K904" s="32">
        <v>3166001</v>
      </c>
      <c r="L904" s="2" t="s">
        <v>23866</v>
      </c>
      <c r="M904" s="2" t="s">
        <v>23867</v>
      </c>
      <c r="N904" s="15">
        <v>44921</v>
      </c>
      <c r="O904" s="2">
        <v>1</v>
      </c>
      <c r="P904" s="4">
        <v>1.5</v>
      </c>
      <c r="Q904" s="2" t="s">
        <v>21</v>
      </c>
      <c r="R904" s="2">
        <v>10</v>
      </c>
      <c r="S904" s="2" t="s">
        <v>22</v>
      </c>
    </row>
    <row r="905" spans="10:19" x14ac:dyDescent="0.2">
      <c r="J905" s="2">
        <v>999001138</v>
      </c>
      <c r="K905" s="32">
        <v>1740001</v>
      </c>
      <c r="L905" s="2" t="s">
        <v>26304</v>
      </c>
      <c r="M905" s="2" t="s">
        <v>26305</v>
      </c>
      <c r="N905" s="15">
        <v>44907</v>
      </c>
      <c r="O905" s="2">
        <v>2</v>
      </c>
      <c r="P905" s="4">
        <v>2.11</v>
      </c>
      <c r="Q905" s="2">
        <v>43477</v>
      </c>
      <c r="R905" s="2">
        <v>19</v>
      </c>
      <c r="S905" s="2" t="s">
        <v>1278</v>
      </c>
    </row>
    <row r="906" spans="10:19" x14ac:dyDescent="0.2">
      <c r="J906" s="2">
        <v>999000006</v>
      </c>
      <c r="K906" s="32">
        <v>1024001</v>
      </c>
      <c r="L906" s="2" t="s">
        <v>26209</v>
      </c>
      <c r="M906" s="2" t="s">
        <v>26210</v>
      </c>
      <c r="N906" s="15">
        <v>44902</v>
      </c>
      <c r="O906" s="2">
        <v>1</v>
      </c>
      <c r="P906" s="4">
        <v>1.33</v>
      </c>
      <c r="Q906" s="2">
        <v>43463</v>
      </c>
      <c r="R906" s="2">
        <v>23</v>
      </c>
      <c r="S906" s="2" t="s">
        <v>1278</v>
      </c>
    </row>
    <row r="907" spans="10:19" x14ac:dyDescent="0.2">
      <c r="J907" s="2">
        <v>999000012</v>
      </c>
      <c r="K907" s="32">
        <v>166001</v>
      </c>
      <c r="L907" s="2" t="s">
        <v>26211</v>
      </c>
      <c r="M907" s="2" t="s">
        <v>26212</v>
      </c>
      <c r="N907" s="15">
        <v>44918</v>
      </c>
      <c r="O907" s="2">
        <v>3</v>
      </c>
      <c r="P907" s="4">
        <v>4.12</v>
      </c>
      <c r="Q907" s="2">
        <v>43525</v>
      </c>
      <c r="R907" s="2">
        <v>30</v>
      </c>
      <c r="S907" s="2" t="s">
        <v>1278</v>
      </c>
    </row>
    <row r="908" spans="10:19" x14ac:dyDescent="0.2">
      <c r="J908" s="2">
        <v>999000030</v>
      </c>
      <c r="K908" s="32">
        <v>805001</v>
      </c>
      <c r="L908" s="2" t="s">
        <v>25</v>
      </c>
      <c r="M908" s="2" t="s">
        <v>26306</v>
      </c>
      <c r="N908" s="15">
        <v>44909</v>
      </c>
      <c r="O908" s="2">
        <v>2</v>
      </c>
      <c r="P908" s="4">
        <v>339.89</v>
      </c>
      <c r="Q908" s="2">
        <v>43487</v>
      </c>
      <c r="R908" s="2">
        <v>25</v>
      </c>
      <c r="S908" s="2" t="s">
        <v>1277</v>
      </c>
    </row>
    <row r="909" spans="10:19" x14ac:dyDescent="0.2">
      <c r="J909" s="2">
        <v>999000035</v>
      </c>
      <c r="K909" s="32">
        <v>840001</v>
      </c>
      <c r="L909" s="2" t="s">
        <v>26307</v>
      </c>
      <c r="M909" s="2" t="s">
        <v>26308</v>
      </c>
      <c r="N909" s="15">
        <v>44909</v>
      </c>
      <c r="O909" s="2">
        <v>1</v>
      </c>
      <c r="P909" s="4">
        <v>73.069999999999993</v>
      </c>
      <c r="Q909" s="2">
        <v>43487</v>
      </c>
      <c r="R909" s="2">
        <v>25</v>
      </c>
      <c r="S909" s="2" t="s">
        <v>1277</v>
      </c>
    </row>
    <row r="910" spans="10:19" x14ac:dyDescent="0.2">
      <c r="J910" s="2">
        <v>999000066</v>
      </c>
      <c r="K910" s="32">
        <v>200000003</v>
      </c>
      <c r="L910" s="2" t="s">
        <v>26309</v>
      </c>
      <c r="M910" s="2" t="s">
        <v>26310</v>
      </c>
      <c r="N910" s="15">
        <v>44918</v>
      </c>
      <c r="O910" s="2">
        <v>2</v>
      </c>
      <c r="P910" s="4">
        <v>2.79</v>
      </c>
      <c r="Q910" s="2">
        <v>43525</v>
      </c>
      <c r="R910" s="2">
        <v>30</v>
      </c>
      <c r="S910" s="2" t="s">
        <v>1278</v>
      </c>
    </row>
    <row r="911" spans="10:19" x14ac:dyDescent="0.2">
      <c r="J911" s="2">
        <v>999000129</v>
      </c>
      <c r="K911" s="32">
        <v>2002001</v>
      </c>
      <c r="L911" s="2" t="s">
        <v>26311</v>
      </c>
      <c r="M911" s="2" t="s">
        <v>26312</v>
      </c>
      <c r="N911" s="15">
        <v>44900</v>
      </c>
      <c r="O911" s="2">
        <v>1</v>
      </c>
      <c r="P911" s="4">
        <v>73.069999999999993</v>
      </c>
      <c r="Q911" s="2">
        <v>43453</v>
      </c>
      <c r="R911" s="2">
        <v>17</v>
      </c>
      <c r="S911" s="2" t="s">
        <v>1277</v>
      </c>
    </row>
    <row r="912" spans="10:19" x14ac:dyDescent="0.2">
      <c r="J912" s="2">
        <v>999000134</v>
      </c>
      <c r="K912" s="32">
        <v>1644001</v>
      </c>
      <c r="L912" s="2" t="s">
        <v>26313</v>
      </c>
      <c r="M912" s="2" t="s">
        <v>26314</v>
      </c>
      <c r="N912" s="15">
        <v>44907</v>
      </c>
      <c r="O912" s="2">
        <v>3</v>
      </c>
      <c r="P912" s="4">
        <v>22.15</v>
      </c>
      <c r="Q912" s="2">
        <v>43477</v>
      </c>
      <c r="R912" s="2">
        <v>19</v>
      </c>
      <c r="S912" s="2" t="s">
        <v>1278</v>
      </c>
    </row>
    <row r="913" spans="10:19" x14ac:dyDescent="0.2">
      <c r="J913" s="2">
        <v>999000179</v>
      </c>
      <c r="K913" s="32">
        <v>1792001</v>
      </c>
      <c r="L913" s="2" t="s">
        <v>26315</v>
      </c>
      <c r="M913" s="2" t="s">
        <v>26316</v>
      </c>
      <c r="N913" s="15">
        <v>44907</v>
      </c>
      <c r="O913" s="2">
        <v>3</v>
      </c>
      <c r="P913" s="4">
        <v>447.14</v>
      </c>
      <c r="Q913" s="2">
        <v>43477</v>
      </c>
      <c r="R913" s="2">
        <v>19</v>
      </c>
      <c r="S913" s="2" t="s">
        <v>1277</v>
      </c>
    </row>
    <row r="914" spans="10:19" x14ac:dyDescent="0.2">
      <c r="J914" s="2">
        <v>999000192</v>
      </c>
      <c r="K914" s="32">
        <v>2981001</v>
      </c>
      <c r="L914" s="2" t="s">
        <v>23860</v>
      </c>
      <c r="M914" s="2" t="s">
        <v>23861</v>
      </c>
      <c r="N914" s="15">
        <v>44907</v>
      </c>
      <c r="O914" s="2">
        <v>1</v>
      </c>
      <c r="P914" s="4">
        <v>20</v>
      </c>
      <c r="Q914" s="2" t="s">
        <v>21</v>
      </c>
      <c r="R914" s="2">
        <v>11</v>
      </c>
      <c r="S914" s="2" t="s">
        <v>24</v>
      </c>
    </row>
    <row r="915" spans="10:19" x14ac:dyDescent="0.2">
      <c r="J915" s="2">
        <v>999000193</v>
      </c>
      <c r="K915" s="32">
        <v>1950001</v>
      </c>
      <c r="L915" s="2" t="s">
        <v>26317</v>
      </c>
      <c r="M915" s="2" t="s">
        <v>26318</v>
      </c>
      <c r="N915" s="15">
        <v>44902</v>
      </c>
      <c r="O915" s="2">
        <v>1</v>
      </c>
      <c r="P915" s="4">
        <v>25.34</v>
      </c>
      <c r="Q915" s="2" t="s">
        <v>21</v>
      </c>
      <c r="R915" s="2">
        <v>18</v>
      </c>
      <c r="S915" s="2" t="s">
        <v>15383</v>
      </c>
    </row>
    <row r="916" spans="10:19" x14ac:dyDescent="0.2">
      <c r="J916" s="2">
        <v>999000195</v>
      </c>
      <c r="K916" s="32">
        <v>688001</v>
      </c>
      <c r="L916" s="2" t="s">
        <v>26319</v>
      </c>
      <c r="M916" s="2" t="s">
        <v>26320</v>
      </c>
      <c r="N916" s="15">
        <v>44909</v>
      </c>
      <c r="O916" s="2">
        <v>1</v>
      </c>
      <c r="P916" s="4">
        <v>73.069999999999993</v>
      </c>
      <c r="Q916" s="2">
        <v>43487</v>
      </c>
      <c r="R916" s="2">
        <v>25</v>
      </c>
      <c r="S916" s="2" t="s">
        <v>1277</v>
      </c>
    </row>
    <row r="917" spans="10:19" x14ac:dyDescent="0.2">
      <c r="J917" s="2">
        <v>999000204</v>
      </c>
      <c r="K917" s="32">
        <v>4875001</v>
      </c>
      <c r="L917" s="2" t="s">
        <v>26321</v>
      </c>
      <c r="M917" s="2" t="s">
        <v>26322</v>
      </c>
      <c r="N917" s="15">
        <v>44916</v>
      </c>
      <c r="O917" s="2">
        <v>2</v>
      </c>
      <c r="P917" s="4">
        <v>0.97</v>
      </c>
      <c r="Q917" s="2">
        <v>43517</v>
      </c>
      <c r="R917" s="2">
        <v>29</v>
      </c>
      <c r="S917" s="2" t="s">
        <v>1278</v>
      </c>
    </row>
    <row r="918" spans="10:19" x14ac:dyDescent="0.2">
      <c r="J918" s="2">
        <v>999000205</v>
      </c>
      <c r="K918" s="32">
        <v>1138001</v>
      </c>
      <c r="L918" s="2" t="s">
        <v>26323</v>
      </c>
      <c r="M918" s="2" t="s">
        <v>26324</v>
      </c>
      <c r="N918" s="15">
        <v>44902</v>
      </c>
      <c r="O918" s="2">
        <v>2</v>
      </c>
      <c r="P918" s="4">
        <v>135.33000000000001</v>
      </c>
      <c r="Q918" s="2">
        <v>43463</v>
      </c>
      <c r="R918" s="2">
        <v>23</v>
      </c>
      <c r="S918" s="2" t="s">
        <v>1277</v>
      </c>
    </row>
    <row r="919" spans="10:19" x14ac:dyDescent="0.2">
      <c r="J919" s="2">
        <v>999000214</v>
      </c>
      <c r="K919" s="32">
        <v>1633001</v>
      </c>
      <c r="L919" s="2" t="s">
        <v>26325</v>
      </c>
      <c r="M919" s="2" t="s">
        <v>26326</v>
      </c>
      <c r="N919" s="15">
        <v>44907</v>
      </c>
      <c r="O919" s="2">
        <v>2</v>
      </c>
      <c r="P919" s="4">
        <v>5.18</v>
      </c>
      <c r="Q919" s="2">
        <v>43477</v>
      </c>
      <c r="R919" s="2">
        <v>19</v>
      </c>
      <c r="S919" s="2" t="s">
        <v>1278</v>
      </c>
    </row>
    <row r="920" spans="10:19" x14ac:dyDescent="0.2">
      <c r="J920" s="2">
        <v>999000236</v>
      </c>
      <c r="K920" s="32">
        <v>1045001</v>
      </c>
      <c r="L920" s="2" t="s">
        <v>26327</v>
      </c>
      <c r="M920" s="2" t="s">
        <v>26328</v>
      </c>
      <c r="N920" s="15">
        <v>44907</v>
      </c>
      <c r="O920" s="2">
        <v>2</v>
      </c>
      <c r="P920" s="4">
        <v>3.43</v>
      </c>
      <c r="Q920" s="2">
        <v>43474</v>
      </c>
      <c r="R920" s="2">
        <v>23</v>
      </c>
      <c r="S920" s="2" t="s">
        <v>1278</v>
      </c>
    </row>
    <row r="921" spans="10:19" x14ac:dyDescent="0.2">
      <c r="J921" s="2">
        <v>999000241</v>
      </c>
      <c r="K921" s="32">
        <v>394001</v>
      </c>
      <c r="L921" s="2" t="s">
        <v>26329</v>
      </c>
      <c r="M921" s="2" t="s">
        <v>26330</v>
      </c>
      <c r="N921" s="15">
        <v>44914</v>
      </c>
      <c r="O921" s="2">
        <v>2</v>
      </c>
      <c r="P921" s="4">
        <v>1.17</v>
      </c>
      <c r="Q921" s="2">
        <v>43504</v>
      </c>
      <c r="R921" s="2">
        <v>28</v>
      </c>
      <c r="S921" s="2" t="s">
        <v>1278</v>
      </c>
    </row>
    <row r="922" spans="10:19" x14ac:dyDescent="0.2">
      <c r="J922" s="2">
        <v>999000247</v>
      </c>
      <c r="K922" s="32">
        <v>200000020</v>
      </c>
      <c r="L922" s="2" t="s">
        <v>26331</v>
      </c>
      <c r="M922" s="2" t="s">
        <v>26332</v>
      </c>
      <c r="N922" s="15">
        <v>44911</v>
      </c>
      <c r="O922" s="2">
        <v>2</v>
      </c>
      <c r="P922" s="4">
        <v>108.65</v>
      </c>
      <c r="Q922" s="2">
        <v>43497</v>
      </c>
      <c r="R922" s="2">
        <v>27</v>
      </c>
      <c r="S922" s="2" t="s">
        <v>1277</v>
      </c>
    </row>
    <row r="923" spans="10:19" x14ac:dyDescent="0.2">
      <c r="J923" s="2">
        <v>999000266</v>
      </c>
      <c r="K923" s="32">
        <v>2286001</v>
      </c>
      <c r="L923" s="2" t="s">
        <v>26333</v>
      </c>
      <c r="M923" s="2" t="s">
        <v>26334</v>
      </c>
      <c r="N923" s="15">
        <v>44900</v>
      </c>
      <c r="O923" s="2">
        <v>2</v>
      </c>
      <c r="P923" s="4">
        <v>2.42</v>
      </c>
      <c r="Q923" s="2">
        <v>43453</v>
      </c>
      <c r="R923" s="2">
        <v>17</v>
      </c>
      <c r="S923" s="2" t="s">
        <v>1278</v>
      </c>
    </row>
    <row r="924" spans="10:19" x14ac:dyDescent="0.2">
      <c r="J924" s="2">
        <v>999000279</v>
      </c>
      <c r="K924" s="32">
        <v>200000026</v>
      </c>
      <c r="L924" s="2" t="s">
        <v>26223</v>
      </c>
      <c r="M924" s="2" t="s">
        <v>26224</v>
      </c>
      <c r="N924" s="15">
        <v>44918</v>
      </c>
      <c r="O924" s="2">
        <v>2</v>
      </c>
      <c r="P924" s="4">
        <v>1.25</v>
      </c>
      <c r="Q924" s="2">
        <v>43525</v>
      </c>
      <c r="R924" s="2">
        <v>30</v>
      </c>
      <c r="S924" s="2" t="s">
        <v>1278</v>
      </c>
    </row>
    <row r="925" spans="10:19" x14ac:dyDescent="0.2">
      <c r="J925" s="2">
        <v>999000287</v>
      </c>
      <c r="K925" s="32">
        <v>3914001</v>
      </c>
      <c r="L925" s="2" t="s">
        <v>26335</v>
      </c>
      <c r="M925" s="2" t="s">
        <v>26336</v>
      </c>
      <c r="N925" s="15">
        <v>44925</v>
      </c>
      <c r="O925" s="2">
        <v>2</v>
      </c>
      <c r="P925" s="4">
        <v>215.37</v>
      </c>
      <c r="Q925" s="2">
        <v>43565</v>
      </c>
      <c r="R925" s="2">
        <v>6</v>
      </c>
      <c r="S925" s="2" t="s">
        <v>1277</v>
      </c>
    </row>
    <row r="926" spans="10:19" x14ac:dyDescent="0.2">
      <c r="J926" s="2">
        <v>999000288</v>
      </c>
      <c r="K926" s="32">
        <v>3902001</v>
      </c>
      <c r="L926" s="2" t="s">
        <v>26337</v>
      </c>
      <c r="M926" s="2" t="s">
        <v>26338</v>
      </c>
      <c r="N926" s="15">
        <v>44925</v>
      </c>
      <c r="O926" s="2">
        <v>2</v>
      </c>
      <c r="P926" s="4">
        <v>90.86</v>
      </c>
      <c r="Q926" s="2">
        <v>43565</v>
      </c>
      <c r="R926" s="2">
        <v>6</v>
      </c>
      <c r="S926" s="2" t="s">
        <v>1277</v>
      </c>
    </row>
    <row r="927" spans="10:19" x14ac:dyDescent="0.2">
      <c r="J927" s="2">
        <v>999000295</v>
      </c>
      <c r="K927" s="32">
        <v>4081001</v>
      </c>
      <c r="L927" s="2" t="s">
        <v>23870</v>
      </c>
      <c r="M927" s="2" t="s">
        <v>23871</v>
      </c>
      <c r="N927" s="15">
        <v>44902</v>
      </c>
      <c r="O927" s="2">
        <v>2</v>
      </c>
      <c r="P927" s="4">
        <v>56.27</v>
      </c>
      <c r="Q927" s="2">
        <v>43460</v>
      </c>
      <c r="R927" s="2">
        <v>5</v>
      </c>
      <c r="S927" s="2" t="s">
        <v>1277</v>
      </c>
    </row>
    <row r="928" spans="10:19" x14ac:dyDescent="0.2">
      <c r="J928" s="2">
        <v>999000299</v>
      </c>
      <c r="K928" s="32">
        <v>3866001</v>
      </c>
      <c r="L928" s="2" t="s">
        <v>26339</v>
      </c>
      <c r="M928" s="2" t="s">
        <v>26340</v>
      </c>
      <c r="N928" s="15">
        <v>44925</v>
      </c>
      <c r="O928" s="2">
        <v>2</v>
      </c>
      <c r="P928" s="4">
        <v>81.96</v>
      </c>
      <c r="Q928" s="2">
        <v>43565</v>
      </c>
      <c r="R928" s="2">
        <v>6</v>
      </c>
      <c r="S928" s="2" t="s">
        <v>1277</v>
      </c>
    </row>
    <row r="929" spans="10:19" x14ac:dyDescent="0.2">
      <c r="J929" s="2">
        <v>999000305</v>
      </c>
      <c r="K929" s="32">
        <v>3859001</v>
      </c>
      <c r="L929" s="2" t="s">
        <v>26341</v>
      </c>
      <c r="M929" s="2" t="s">
        <v>26342</v>
      </c>
      <c r="N929" s="15">
        <v>44925</v>
      </c>
      <c r="O929" s="2">
        <v>1</v>
      </c>
      <c r="P929" s="4">
        <v>73.069999999999993</v>
      </c>
      <c r="Q929" s="2">
        <v>43565</v>
      </c>
      <c r="R929" s="2">
        <v>6</v>
      </c>
      <c r="S929" s="2" t="s">
        <v>1277</v>
      </c>
    </row>
    <row r="930" spans="10:19" x14ac:dyDescent="0.2">
      <c r="J930" s="2">
        <v>999000307</v>
      </c>
      <c r="K930" s="32">
        <v>2100001</v>
      </c>
      <c r="L930" s="2" t="s">
        <v>26225</v>
      </c>
      <c r="M930" s="2" t="s">
        <v>26226</v>
      </c>
      <c r="N930" s="15">
        <v>44900</v>
      </c>
      <c r="O930" s="2">
        <v>2</v>
      </c>
      <c r="P930" s="4">
        <v>170.9</v>
      </c>
      <c r="Q930" s="2">
        <v>43453</v>
      </c>
      <c r="R930" s="2">
        <v>17</v>
      </c>
      <c r="S930" s="2" t="s">
        <v>1277</v>
      </c>
    </row>
    <row r="931" spans="10:19" x14ac:dyDescent="0.2">
      <c r="J931" s="2">
        <v>999000310</v>
      </c>
      <c r="K931" s="32">
        <v>323001</v>
      </c>
      <c r="L931" s="2" t="s">
        <v>26343</v>
      </c>
      <c r="M931" s="2" t="s">
        <v>26344</v>
      </c>
      <c r="N931" s="15">
        <v>44916</v>
      </c>
      <c r="O931" s="2">
        <v>2</v>
      </c>
      <c r="P931" s="4">
        <v>126.43</v>
      </c>
      <c r="Q931" s="2">
        <v>43517</v>
      </c>
      <c r="R931" s="2">
        <v>29</v>
      </c>
      <c r="S931" s="2" t="s">
        <v>1277</v>
      </c>
    </row>
    <row r="932" spans="10:19" x14ac:dyDescent="0.2">
      <c r="J932" s="2">
        <v>999000329</v>
      </c>
      <c r="K932" s="32">
        <v>327001</v>
      </c>
      <c r="L932" s="2" t="s">
        <v>26229</v>
      </c>
      <c r="M932" s="2" t="s">
        <v>26230</v>
      </c>
      <c r="N932" s="15">
        <v>44916</v>
      </c>
      <c r="O932" s="2">
        <v>2</v>
      </c>
      <c r="P932" s="4">
        <v>206.48</v>
      </c>
      <c r="Q932" s="2">
        <v>43517</v>
      </c>
      <c r="R932" s="2">
        <v>29</v>
      </c>
      <c r="S932" s="2" t="s">
        <v>1277</v>
      </c>
    </row>
    <row r="933" spans="10:19" x14ac:dyDescent="0.2">
      <c r="J933" s="2">
        <v>999000355</v>
      </c>
      <c r="K933" s="32">
        <v>626001</v>
      </c>
      <c r="L933" s="2" t="s">
        <v>26345</v>
      </c>
      <c r="M933" s="2" t="s">
        <v>26346</v>
      </c>
      <c r="N933" s="15">
        <v>44911</v>
      </c>
      <c r="O933" s="2">
        <v>2</v>
      </c>
      <c r="P933" s="4">
        <v>2.63</v>
      </c>
      <c r="Q933" s="2">
        <v>43497</v>
      </c>
      <c r="R933" s="2">
        <v>27</v>
      </c>
      <c r="S933" s="2" t="s">
        <v>1278</v>
      </c>
    </row>
    <row r="934" spans="10:19" x14ac:dyDescent="0.2">
      <c r="J934" s="2">
        <v>999000359</v>
      </c>
      <c r="K934" s="32">
        <v>3775001</v>
      </c>
      <c r="L934" s="2" t="s">
        <v>26347</v>
      </c>
      <c r="M934" s="2" t="s">
        <v>26348</v>
      </c>
      <c r="N934" s="15">
        <v>44925</v>
      </c>
      <c r="O934" s="2">
        <v>2</v>
      </c>
      <c r="P934" s="4">
        <v>0.64</v>
      </c>
      <c r="Q934" s="2">
        <v>43565</v>
      </c>
      <c r="R934" s="2">
        <v>6</v>
      </c>
      <c r="S934" s="2" t="s">
        <v>1278</v>
      </c>
    </row>
    <row r="935" spans="10:19" x14ac:dyDescent="0.2">
      <c r="J935" s="2">
        <v>999000370</v>
      </c>
      <c r="K935" s="32">
        <v>97001</v>
      </c>
      <c r="L935" s="2" t="s">
        <v>26349</v>
      </c>
      <c r="M935" s="2" t="s">
        <v>26350</v>
      </c>
      <c r="N935" s="15">
        <v>44921</v>
      </c>
      <c r="O935" s="2">
        <v>1</v>
      </c>
      <c r="P935" s="4">
        <v>0.6</v>
      </c>
      <c r="Q935" s="2">
        <v>43530</v>
      </c>
      <c r="R935" s="2">
        <v>31</v>
      </c>
      <c r="S935" s="2" t="s">
        <v>1278</v>
      </c>
    </row>
    <row r="936" spans="10:19" x14ac:dyDescent="0.2">
      <c r="J936" s="2">
        <v>999000406</v>
      </c>
      <c r="K936" s="32">
        <v>2206002</v>
      </c>
      <c r="L936" s="2" t="s">
        <v>126</v>
      </c>
      <c r="M936" s="2" t="s">
        <v>26351</v>
      </c>
      <c r="N936" s="15">
        <v>44900</v>
      </c>
      <c r="O936" s="2">
        <v>2</v>
      </c>
      <c r="P936" s="4">
        <v>5.16</v>
      </c>
      <c r="Q936" s="2">
        <v>43453</v>
      </c>
      <c r="R936" s="2">
        <v>17</v>
      </c>
      <c r="S936" s="2" t="s">
        <v>1278</v>
      </c>
    </row>
    <row r="937" spans="10:19" x14ac:dyDescent="0.2">
      <c r="J937" s="2">
        <v>999000415</v>
      </c>
      <c r="K937" s="32">
        <v>479001</v>
      </c>
      <c r="L937" s="2" t="s">
        <v>26352</v>
      </c>
      <c r="M937" s="2" t="s">
        <v>26353</v>
      </c>
      <c r="N937" s="15">
        <v>44914</v>
      </c>
      <c r="O937" s="2">
        <v>2</v>
      </c>
      <c r="P937" s="4">
        <v>268.74</v>
      </c>
      <c r="Q937" s="2">
        <v>43504</v>
      </c>
      <c r="R937" s="2">
        <v>28</v>
      </c>
      <c r="S937" s="2" t="s">
        <v>1277</v>
      </c>
    </row>
    <row r="938" spans="10:19" x14ac:dyDescent="0.2">
      <c r="J938" s="2">
        <v>999000447</v>
      </c>
      <c r="K938" s="32">
        <v>766001</v>
      </c>
      <c r="L938" s="2" t="s">
        <v>26354</v>
      </c>
      <c r="M938" s="2" t="s">
        <v>26355</v>
      </c>
      <c r="N938" s="15">
        <v>44909</v>
      </c>
      <c r="O938" s="2">
        <v>3</v>
      </c>
      <c r="P938" s="4">
        <v>398.39</v>
      </c>
      <c r="Q938" s="2">
        <v>43487</v>
      </c>
      <c r="R938" s="2">
        <v>25</v>
      </c>
      <c r="S938" s="2" t="s">
        <v>1277</v>
      </c>
    </row>
    <row r="939" spans="10:19" x14ac:dyDescent="0.2">
      <c r="J939" s="2">
        <v>999000457</v>
      </c>
      <c r="K939" s="32">
        <v>200000023</v>
      </c>
      <c r="L939" s="2" t="s">
        <v>26356</v>
      </c>
      <c r="M939" s="2" t="s">
        <v>26357</v>
      </c>
      <c r="N939" s="15">
        <v>44911</v>
      </c>
      <c r="O939" s="2">
        <v>3</v>
      </c>
      <c r="P939" s="4">
        <v>5.35</v>
      </c>
      <c r="Q939" s="2">
        <v>43497</v>
      </c>
      <c r="R939" s="2">
        <v>27</v>
      </c>
      <c r="S939" s="2" t="s">
        <v>1278</v>
      </c>
    </row>
    <row r="940" spans="10:19" x14ac:dyDescent="0.2">
      <c r="J940" s="2">
        <v>999000553</v>
      </c>
      <c r="K940" s="32">
        <v>813001</v>
      </c>
      <c r="L940" s="2" t="s">
        <v>11421</v>
      </c>
      <c r="M940" s="2" t="s">
        <v>26358</v>
      </c>
      <c r="N940" s="15">
        <v>44909</v>
      </c>
      <c r="O940" s="2">
        <v>3</v>
      </c>
      <c r="P940" s="4">
        <v>417.89</v>
      </c>
      <c r="Q940" s="2">
        <v>43487</v>
      </c>
      <c r="R940" s="2">
        <v>25</v>
      </c>
      <c r="S940" s="2" t="s">
        <v>1277</v>
      </c>
    </row>
    <row r="941" spans="10:19" x14ac:dyDescent="0.2">
      <c r="J941" s="2">
        <v>999000575</v>
      </c>
      <c r="K941" s="32">
        <v>828001</v>
      </c>
      <c r="L941" s="2" t="s">
        <v>26359</v>
      </c>
      <c r="M941" s="2" t="s">
        <v>26360</v>
      </c>
      <c r="N941" s="15">
        <v>44909</v>
      </c>
      <c r="O941" s="2">
        <v>2</v>
      </c>
      <c r="P941" s="4">
        <v>3.55</v>
      </c>
      <c r="Q941" s="2">
        <v>43487</v>
      </c>
      <c r="R941" s="2">
        <v>25</v>
      </c>
      <c r="S941" s="2" t="s">
        <v>1278</v>
      </c>
    </row>
    <row r="942" spans="10:19" x14ac:dyDescent="0.2">
      <c r="J942" s="2">
        <v>999000631</v>
      </c>
      <c r="K942" s="32">
        <v>2243001</v>
      </c>
      <c r="L942" s="2" t="s">
        <v>26361</v>
      </c>
      <c r="M942" s="2" t="s">
        <v>26362</v>
      </c>
      <c r="N942" s="15">
        <v>44900</v>
      </c>
      <c r="O942" s="2">
        <v>2</v>
      </c>
      <c r="P942" s="4">
        <v>2.94</v>
      </c>
      <c r="Q942" s="2">
        <v>43453</v>
      </c>
      <c r="R942" s="2">
        <v>17</v>
      </c>
      <c r="S942" s="2" t="s">
        <v>1278</v>
      </c>
    </row>
    <row r="943" spans="10:19" x14ac:dyDescent="0.2">
      <c r="J943" s="2">
        <v>999000638</v>
      </c>
      <c r="K943" s="32">
        <v>246001</v>
      </c>
      <c r="L943" s="2" t="s">
        <v>26363</v>
      </c>
      <c r="M943" s="2" t="s">
        <v>26364</v>
      </c>
      <c r="N943" s="15">
        <v>44916</v>
      </c>
      <c r="O943" s="2">
        <v>2</v>
      </c>
      <c r="P943" s="4">
        <v>1.45</v>
      </c>
      <c r="Q943" s="2">
        <v>43517</v>
      </c>
      <c r="R943" s="2">
        <v>29</v>
      </c>
      <c r="S943" s="2" t="s">
        <v>1278</v>
      </c>
    </row>
    <row r="944" spans="10:19" x14ac:dyDescent="0.2">
      <c r="J944" s="2">
        <v>999000655</v>
      </c>
      <c r="K944" s="32">
        <v>539001</v>
      </c>
      <c r="L944" s="2" t="s">
        <v>26365</v>
      </c>
      <c r="M944" s="2" t="s">
        <v>26366</v>
      </c>
      <c r="N944" s="15">
        <v>44914</v>
      </c>
      <c r="O944" s="2">
        <v>1</v>
      </c>
      <c r="P944" s="4">
        <v>0.86</v>
      </c>
      <c r="Q944" s="2">
        <v>43504</v>
      </c>
      <c r="R944" s="2">
        <v>28</v>
      </c>
      <c r="S944" s="2" t="s">
        <v>1278</v>
      </c>
    </row>
    <row r="945" spans="10:19" x14ac:dyDescent="0.2">
      <c r="J945" s="2">
        <v>999000657</v>
      </c>
      <c r="K945" s="32">
        <v>1762001</v>
      </c>
      <c r="L945" s="2" t="s">
        <v>26260</v>
      </c>
      <c r="M945" s="2" t="s">
        <v>26261</v>
      </c>
      <c r="N945" s="15">
        <v>44907</v>
      </c>
      <c r="O945" s="2">
        <v>2</v>
      </c>
      <c r="P945" s="4">
        <v>117.54</v>
      </c>
      <c r="Q945" s="2">
        <v>43477</v>
      </c>
      <c r="R945" s="2">
        <v>19</v>
      </c>
      <c r="S945" s="2" t="s">
        <v>1277</v>
      </c>
    </row>
    <row r="946" spans="10:19" x14ac:dyDescent="0.2">
      <c r="J946" s="2">
        <v>999000659</v>
      </c>
      <c r="K946" s="32">
        <v>2215001</v>
      </c>
      <c r="L946" s="2" t="s">
        <v>25</v>
      </c>
      <c r="M946" s="2" t="s">
        <v>26367</v>
      </c>
      <c r="N946" s="15">
        <v>44900</v>
      </c>
      <c r="O946" s="2">
        <v>4</v>
      </c>
      <c r="P946" s="4">
        <v>17.91</v>
      </c>
      <c r="Q946" s="2">
        <v>43453</v>
      </c>
      <c r="R946" s="2">
        <v>17</v>
      </c>
      <c r="S946" s="2" t="s">
        <v>1278</v>
      </c>
    </row>
    <row r="947" spans="10:19" x14ac:dyDescent="0.2">
      <c r="J947" s="2">
        <v>999000674</v>
      </c>
      <c r="K947" s="32">
        <v>475001</v>
      </c>
      <c r="L947" s="2" t="s">
        <v>26368</v>
      </c>
      <c r="M947" s="2" t="s">
        <v>26369</v>
      </c>
      <c r="N947" s="15">
        <v>44914</v>
      </c>
      <c r="O947" s="2">
        <v>2</v>
      </c>
      <c r="P947" s="4">
        <v>108.65</v>
      </c>
      <c r="Q947" s="2">
        <v>43504</v>
      </c>
      <c r="R947" s="2">
        <v>28</v>
      </c>
      <c r="S947" s="2" t="s">
        <v>1277</v>
      </c>
    </row>
    <row r="948" spans="10:19" x14ac:dyDescent="0.2">
      <c r="J948" s="2">
        <v>999000720</v>
      </c>
      <c r="K948" s="32">
        <v>2043001</v>
      </c>
      <c r="L948" s="2" t="s">
        <v>26370</v>
      </c>
      <c r="M948" s="2" t="s">
        <v>26371</v>
      </c>
      <c r="N948" s="15">
        <v>44901</v>
      </c>
      <c r="O948" s="2">
        <v>1</v>
      </c>
      <c r="P948" s="4">
        <v>73.069999999999993</v>
      </c>
      <c r="Q948" s="2">
        <v>43456</v>
      </c>
      <c r="R948" s="2">
        <v>17</v>
      </c>
      <c r="S948" s="2" t="s">
        <v>1277</v>
      </c>
    </row>
    <row r="949" spans="10:19" x14ac:dyDescent="0.2">
      <c r="J949" s="2">
        <v>999000749</v>
      </c>
      <c r="K949" s="32">
        <v>1724001</v>
      </c>
      <c r="L949" s="2" t="s">
        <v>26264</v>
      </c>
      <c r="M949" s="2" t="s">
        <v>26265</v>
      </c>
      <c r="N949" s="15">
        <v>44907</v>
      </c>
      <c r="O949" s="2">
        <v>3</v>
      </c>
      <c r="P949" s="4">
        <v>417.89</v>
      </c>
      <c r="Q949" s="2">
        <v>43477</v>
      </c>
      <c r="R949" s="2">
        <v>19</v>
      </c>
      <c r="S949" s="2" t="s">
        <v>1277</v>
      </c>
    </row>
    <row r="950" spans="10:19" x14ac:dyDescent="0.2">
      <c r="J950" s="2">
        <v>999000772</v>
      </c>
      <c r="K950" s="32">
        <v>2271001</v>
      </c>
      <c r="L950" s="2" t="s">
        <v>26270</v>
      </c>
      <c r="M950" s="2" t="s">
        <v>26271</v>
      </c>
      <c r="N950" s="15">
        <v>44900</v>
      </c>
      <c r="O950" s="2">
        <v>2</v>
      </c>
      <c r="P950" s="4">
        <v>5.84</v>
      </c>
      <c r="Q950" s="2">
        <v>43453</v>
      </c>
      <c r="R950" s="2">
        <v>17</v>
      </c>
      <c r="S950" s="2" t="s">
        <v>1278</v>
      </c>
    </row>
    <row r="951" spans="10:19" x14ac:dyDescent="0.2">
      <c r="J951" s="2">
        <v>999000802</v>
      </c>
      <c r="K951" s="32">
        <v>1137001</v>
      </c>
      <c r="L951" s="2" t="s">
        <v>26372</v>
      </c>
      <c r="M951" s="2" t="s">
        <v>26373</v>
      </c>
      <c r="N951" s="15">
        <v>44902</v>
      </c>
      <c r="O951" s="2">
        <v>2</v>
      </c>
      <c r="P951" s="4">
        <v>1.65</v>
      </c>
      <c r="Q951" s="2">
        <v>43463</v>
      </c>
      <c r="R951" s="2">
        <v>23</v>
      </c>
      <c r="S951" s="2" t="s">
        <v>1278</v>
      </c>
    </row>
    <row r="952" spans="10:19" x14ac:dyDescent="0.2">
      <c r="J952" s="2">
        <v>999000814</v>
      </c>
      <c r="K952" s="32">
        <v>200000051</v>
      </c>
      <c r="L952" s="2" t="s">
        <v>26374</v>
      </c>
      <c r="M952" s="2" t="s">
        <v>26375</v>
      </c>
      <c r="N952" s="15">
        <v>44909</v>
      </c>
      <c r="O952" s="2">
        <v>2</v>
      </c>
      <c r="P952" s="4">
        <v>1.98</v>
      </c>
      <c r="Q952" s="2">
        <v>43487</v>
      </c>
      <c r="R952" s="2">
        <v>25</v>
      </c>
      <c r="S952" s="2" t="s">
        <v>1278</v>
      </c>
    </row>
    <row r="953" spans="10:19" x14ac:dyDescent="0.2">
      <c r="J953" s="2">
        <v>999000815</v>
      </c>
      <c r="K953" s="32">
        <v>1033001</v>
      </c>
      <c r="L953" s="2" t="s">
        <v>26376</v>
      </c>
      <c r="M953" s="2" t="s">
        <v>26377</v>
      </c>
      <c r="N953" s="15">
        <v>44902</v>
      </c>
      <c r="O953" s="2">
        <v>3</v>
      </c>
      <c r="P953" s="4">
        <v>8.84</v>
      </c>
      <c r="Q953" s="2">
        <v>43463</v>
      </c>
      <c r="R953" s="2">
        <v>23</v>
      </c>
      <c r="S953" s="2" t="s">
        <v>1278</v>
      </c>
    </row>
    <row r="954" spans="10:19" x14ac:dyDescent="0.2">
      <c r="J954" s="2">
        <v>999000827</v>
      </c>
      <c r="K954" s="32">
        <v>2265001</v>
      </c>
      <c r="L954" s="2" t="s">
        <v>26274</v>
      </c>
      <c r="M954" s="2" t="s">
        <v>26275</v>
      </c>
      <c r="N954" s="15">
        <v>44900</v>
      </c>
      <c r="O954" s="2">
        <v>2</v>
      </c>
      <c r="P954" s="4">
        <v>4.47</v>
      </c>
      <c r="Q954" s="2">
        <v>43453</v>
      </c>
      <c r="R954" s="2">
        <v>17</v>
      </c>
      <c r="S954" s="2" t="s">
        <v>1278</v>
      </c>
    </row>
    <row r="955" spans="10:19" x14ac:dyDescent="0.2">
      <c r="J955" s="2">
        <v>999000842</v>
      </c>
      <c r="K955" s="32">
        <v>1075001</v>
      </c>
      <c r="L955" s="2" t="s">
        <v>26378</v>
      </c>
      <c r="M955" s="2" t="s">
        <v>26379</v>
      </c>
      <c r="N955" s="15">
        <v>44902</v>
      </c>
      <c r="O955" s="2">
        <v>2</v>
      </c>
      <c r="P955" s="4">
        <v>224.27</v>
      </c>
      <c r="Q955" s="2">
        <v>43463</v>
      </c>
      <c r="R955" s="2">
        <v>23</v>
      </c>
      <c r="S955" s="2" t="s">
        <v>1277</v>
      </c>
    </row>
    <row r="956" spans="10:19" x14ac:dyDescent="0.2">
      <c r="J956" s="2">
        <v>999000855</v>
      </c>
      <c r="K956" s="32">
        <v>237001</v>
      </c>
      <c r="L956" s="2" t="s">
        <v>26380</v>
      </c>
      <c r="M956" s="2" t="s">
        <v>26381</v>
      </c>
      <c r="N956" s="15">
        <v>44918</v>
      </c>
      <c r="O956" s="2">
        <v>2</v>
      </c>
      <c r="P956" s="4">
        <v>277.63</v>
      </c>
      <c r="Q956" s="2">
        <v>43525</v>
      </c>
      <c r="R956" s="2">
        <v>30</v>
      </c>
      <c r="S956" s="2" t="s">
        <v>1277</v>
      </c>
    </row>
    <row r="957" spans="10:19" x14ac:dyDescent="0.2">
      <c r="J957" s="2">
        <v>999000860</v>
      </c>
      <c r="K957" s="32">
        <v>1596001</v>
      </c>
      <c r="L957" s="2" t="s">
        <v>26276</v>
      </c>
      <c r="M957" s="2" t="s">
        <v>26277</v>
      </c>
      <c r="N957" s="15">
        <v>44907</v>
      </c>
      <c r="O957" s="2">
        <v>2</v>
      </c>
      <c r="P957" s="4">
        <v>2.95</v>
      </c>
      <c r="Q957" s="2">
        <v>43477</v>
      </c>
      <c r="R957" s="2">
        <v>19</v>
      </c>
      <c r="S957" s="2" t="s">
        <v>1278</v>
      </c>
    </row>
    <row r="958" spans="10:19" x14ac:dyDescent="0.2">
      <c r="J958" s="2">
        <v>999000874</v>
      </c>
      <c r="K958" s="32">
        <v>173001</v>
      </c>
      <c r="L958" s="2" t="s">
        <v>26382</v>
      </c>
      <c r="M958" s="2" t="s">
        <v>26383</v>
      </c>
      <c r="N958" s="15">
        <v>44918</v>
      </c>
      <c r="O958" s="2">
        <v>2</v>
      </c>
      <c r="P958" s="4">
        <v>1.48</v>
      </c>
      <c r="Q958" s="2">
        <v>43525</v>
      </c>
      <c r="R958" s="2">
        <v>30</v>
      </c>
      <c r="S958" s="2" t="s">
        <v>1278</v>
      </c>
    </row>
    <row r="959" spans="10:19" x14ac:dyDescent="0.2">
      <c r="J959" s="2">
        <v>999000877</v>
      </c>
      <c r="K959" s="32">
        <v>265001</v>
      </c>
      <c r="L959" s="2" t="s">
        <v>26384</v>
      </c>
      <c r="M959" s="2" t="s">
        <v>26385</v>
      </c>
      <c r="N959" s="15">
        <v>44904</v>
      </c>
      <c r="O959" s="2">
        <v>1</v>
      </c>
      <c r="P959" s="4">
        <v>2.91</v>
      </c>
      <c r="Q959" s="2" t="s">
        <v>21</v>
      </c>
      <c r="R959" s="2">
        <v>29</v>
      </c>
      <c r="S959" s="2" t="s">
        <v>22</v>
      </c>
    </row>
    <row r="960" spans="10:19" x14ac:dyDescent="0.2">
      <c r="J960" s="2">
        <v>999000877</v>
      </c>
      <c r="K960" s="32">
        <v>265001</v>
      </c>
      <c r="L960" s="2" t="s">
        <v>26384</v>
      </c>
      <c r="M960" s="2" t="s">
        <v>26385</v>
      </c>
      <c r="N960" s="15">
        <v>44916</v>
      </c>
      <c r="O960" s="2">
        <v>2</v>
      </c>
      <c r="P960" s="4">
        <v>2.2999999999999998</v>
      </c>
      <c r="Q960" s="2">
        <v>43517</v>
      </c>
      <c r="R960" s="2">
        <v>29</v>
      </c>
      <c r="S960" s="2" t="s">
        <v>1278</v>
      </c>
    </row>
    <row r="961" spans="10:19" x14ac:dyDescent="0.2">
      <c r="J961" s="2">
        <v>999000880</v>
      </c>
      <c r="K961" s="32">
        <v>2235001</v>
      </c>
      <c r="L961" s="2" t="s">
        <v>26386</v>
      </c>
      <c r="M961" s="2" t="s">
        <v>26387</v>
      </c>
      <c r="N961" s="15">
        <v>44900</v>
      </c>
      <c r="O961" s="2">
        <v>2</v>
      </c>
      <c r="P961" s="4">
        <v>146.13999999999999</v>
      </c>
      <c r="Q961" s="2">
        <v>43453</v>
      </c>
      <c r="R961" s="2">
        <v>17</v>
      </c>
      <c r="S961" s="2" t="s">
        <v>1277</v>
      </c>
    </row>
    <row r="962" spans="10:19" x14ac:dyDescent="0.2">
      <c r="J962" s="2">
        <v>999000888</v>
      </c>
      <c r="K962" s="32">
        <v>3929001</v>
      </c>
      <c r="L962" s="2" t="s">
        <v>23780</v>
      </c>
      <c r="M962" s="2" t="s">
        <v>26388</v>
      </c>
      <c r="N962" s="15">
        <v>44925</v>
      </c>
      <c r="O962" s="2">
        <v>2</v>
      </c>
      <c r="P962" s="4">
        <v>0.64</v>
      </c>
      <c r="Q962" s="2">
        <v>43565</v>
      </c>
      <c r="R962" s="2">
        <v>6</v>
      </c>
      <c r="S962" s="2" t="s">
        <v>1278</v>
      </c>
    </row>
    <row r="963" spans="10:19" x14ac:dyDescent="0.2">
      <c r="J963" s="2">
        <v>999000889</v>
      </c>
      <c r="K963" s="32">
        <v>3802001</v>
      </c>
      <c r="L963" s="2" t="s">
        <v>26280</v>
      </c>
      <c r="M963" s="2" t="s">
        <v>26281</v>
      </c>
      <c r="N963" s="15">
        <v>44925</v>
      </c>
      <c r="O963" s="2">
        <v>3</v>
      </c>
      <c r="P963" s="4">
        <v>349.64</v>
      </c>
      <c r="Q963" s="2">
        <v>43565</v>
      </c>
      <c r="R963" s="2">
        <v>6</v>
      </c>
      <c r="S963" s="2" t="s">
        <v>1277</v>
      </c>
    </row>
    <row r="964" spans="10:19" x14ac:dyDescent="0.2">
      <c r="J964" s="2">
        <v>999000899</v>
      </c>
      <c r="K964" s="32">
        <v>2226001</v>
      </c>
      <c r="L964" s="2" t="s">
        <v>26389</v>
      </c>
      <c r="M964" s="2" t="s">
        <v>26390</v>
      </c>
      <c r="N964" s="15">
        <v>44900</v>
      </c>
      <c r="O964" s="2">
        <v>2</v>
      </c>
      <c r="P964" s="4">
        <v>117.54</v>
      </c>
      <c r="Q964" s="2">
        <v>43453</v>
      </c>
      <c r="R964" s="2">
        <v>17</v>
      </c>
      <c r="S964" s="2" t="s">
        <v>1277</v>
      </c>
    </row>
    <row r="965" spans="10:19" x14ac:dyDescent="0.2">
      <c r="J965" s="2">
        <v>999000905</v>
      </c>
      <c r="K965" s="32">
        <v>670001</v>
      </c>
      <c r="L965" s="2" t="s">
        <v>26391</v>
      </c>
      <c r="M965" s="2" t="s">
        <v>26392</v>
      </c>
      <c r="N965" s="15">
        <v>44911</v>
      </c>
      <c r="O965" s="2">
        <v>2</v>
      </c>
      <c r="P965" s="4">
        <v>1.54</v>
      </c>
      <c r="Q965" s="2">
        <v>43497</v>
      </c>
      <c r="R965" s="2">
        <v>27</v>
      </c>
      <c r="S965" s="2" t="s">
        <v>1278</v>
      </c>
    </row>
    <row r="966" spans="10:19" x14ac:dyDescent="0.2">
      <c r="J966" s="2">
        <v>999000907</v>
      </c>
      <c r="K966" s="32">
        <v>1409002</v>
      </c>
      <c r="L966" s="2" t="s">
        <v>23864</v>
      </c>
      <c r="M966" s="2" t="s">
        <v>23865</v>
      </c>
      <c r="N966" s="15">
        <v>44902</v>
      </c>
      <c r="O966" s="2">
        <v>1</v>
      </c>
      <c r="P966" s="4">
        <v>2.2400000000000002</v>
      </c>
      <c r="Q966" s="2" t="s">
        <v>21</v>
      </c>
      <c r="R966" s="2">
        <v>21</v>
      </c>
      <c r="S966" s="2" t="s">
        <v>22</v>
      </c>
    </row>
    <row r="967" spans="10:19" x14ac:dyDescent="0.2">
      <c r="J967" s="2">
        <v>999000918</v>
      </c>
      <c r="K967" s="32">
        <v>5007001</v>
      </c>
      <c r="L967" s="2" t="s">
        <v>26282</v>
      </c>
      <c r="M967" s="2" t="s">
        <v>26283</v>
      </c>
      <c r="N967" s="15">
        <v>44907</v>
      </c>
      <c r="O967" s="2">
        <v>1</v>
      </c>
      <c r="P967" s="4">
        <v>73.069999999999993</v>
      </c>
      <c r="Q967" s="2">
        <v>43477</v>
      </c>
      <c r="R967" s="2">
        <v>19</v>
      </c>
      <c r="S967" s="2" t="s">
        <v>1277</v>
      </c>
    </row>
    <row r="968" spans="10:19" x14ac:dyDescent="0.2">
      <c r="J968" s="2">
        <v>999000957</v>
      </c>
      <c r="K968" s="32">
        <v>402001</v>
      </c>
      <c r="L968" s="2" t="s">
        <v>26393</v>
      </c>
      <c r="M968" s="2" t="s">
        <v>26394</v>
      </c>
      <c r="N968" s="15">
        <v>44914</v>
      </c>
      <c r="O968" s="2">
        <v>3</v>
      </c>
      <c r="P968" s="4">
        <v>4.45</v>
      </c>
      <c r="Q968" s="2">
        <v>43504</v>
      </c>
      <c r="R968" s="2">
        <v>28</v>
      </c>
      <c r="S968" s="2" t="s">
        <v>1278</v>
      </c>
    </row>
    <row r="969" spans="10:19" x14ac:dyDescent="0.2">
      <c r="J969" s="2">
        <v>999000984</v>
      </c>
      <c r="K969" s="32">
        <v>263001</v>
      </c>
      <c r="L969" s="2" t="s">
        <v>26395</v>
      </c>
      <c r="M969" s="2" t="s">
        <v>26396</v>
      </c>
      <c r="N969" s="15">
        <v>44916</v>
      </c>
      <c r="O969" s="2">
        <v>2</v>
      </c>
      <c r="P969" s="4">
        <v>0.97</v>
      </c>
      <c r="Q969" s="2">
        <v>43517</v>
      </c>
      <c r="R969" s="2">
        <v>29</v>
      </c>
      <c r="S969" s="2" t="s">
        <v>1278</v>
      </c>
    </row>
    <row r="970" spans="10:19" x14ac:dyDescent="0.2">
      <c r="J970" s="2">
        <v>999000993</v>
      </c>
      <c r="K970" s="32">
        <v>1769001</v>
      </c>
      <c r="L970" s="2" t="s">
        <v>26397</v>
      </c>
      <c r="M970" s="2" t="s">
        <v>26398</v>
      </c>
      <c r="N970" s="15">
        <v>44907</v>
      </c>
      <c r="O970" s="2">
        <v>1</v>
      </c>
      <c r="P970" s="4">
        <v>73.069999999999993</v>
      </c>
      <c r="Q970" s="2">
        <v>43477</v>
      </c>
      <c r="R970" s="2">
        <v>19</v>
      </c>
      <c r="S970" s="2" t="s">
        <v>1277</v>
      </c>
    </row>
    <row r="971" spans="10:19" x14ac:dyDescent="0.2">
      <c r="J971" s="2">
        <v>999000994</v>
      </c>
      <c r="K971" s="32">
        <v>102001</v>
      </c>
      <c r="L971" s="2" t="s">
        <v>26399</v>
      </c>
      <c r="M971" s="2" t="s">
        <v>26400</v>
      </c>
      <c r="N971" s="15">
        <v>44921</v>
      </c>
      <c r="O971" s="2">
        <v>2</v>
      </c>
      <c r="P971" s="4">
        <v>1.47</v>
      </c>
      <c r="Q971" s="2">
        <v>43530</v>
      </c>
      <c r="R971" s="2">
        <v>31</v>
      </c>
      <c r="S971" s="2" t="s">
        <v>1278</v>
      </c>
    </row>
    <row r="972" spans="10:19" x14ac:dyDescent="0.2">
      <c r="J972" s="2">
        <v>999000995</v>
      </c>
      <c r="K972" s="32">
        <v>2952001</v>
      </c>
      <c r="L972" s="2" t="s">
        <v>23879</v>
      </c>
      <c r="M972" s="2" t="s">
        <v>23880</v>
      </c>
      <c r="N972" s="15">
        <v>44897</v>
      </c>
      <c r="O972" s="2">
        <v>2</v>
      </c>
      <c r="P972" s="4">
        <v>215.37</v>
      </c>
      <c r="Q972" s="2">
        <v>43446</v>
      </c>
      <c r="R972" s="2">
        <v>11</v>
      </c>
      <c r="S972" s="2" t="s">
        <v>1277</v>
      </c>
    </row>
    <row r="973" spans="10:19" x14ac:dyDescent="0.2">
      <c r="J973" s="2">
        <v>999001008</v>
      </c>
      <c r="K973" s="32">
        <v>3781001</v>
      </c>
      <c r="L973" s="2" t="s">
        <v>26401</v>
      </c>
      <c r="M973" s="2" t="s">
        <v>26402</v>
      </c>
      <c r="N973" s="15">
        <v>44925</v>
      </c>
      <c r="O973" s="2">
        <v>2</v>
      </c>
      <c r="P973" s="4">
        <v>81.96</v>
      </c>
      <c r="Q973" s="2">
        <v>43565</v>
      </c>
      <c r="R973" s="2">
        <v>6</v>
      </c>
      <c r="S973" s="2" t="s">
        <v>1277</v>
      </c>
    </row>
    <row r="974" spans="10:19" x14ac:dyDescent="0.2">
      <c r="J974" s="2">
        <v>999001021</v>
      </c>
      <c r="K974" s="32">
        <v>1048001</v>
      </c>
      <c r="L974" s="2" t="s">
        <v>26403</v>
      </c>
      <c r="M974" s="2" t="s">
        <v>26404</v>
      </c>
      <c r="N974" s="15">
        <v>44902</v>
      </c>
      <c r="O974" s="2">
        <v>2</v>
      </c>
      <c r="P974" s="4">
        <v>108.65</v>
      </c>
      <c r="Q974" s="2">
        <v>43463</v>
      </c>
      <c r="R974" s="2">
        <v>23</v>
      </c>
      <c r="S974" s="2" t="s">
        <v>1277</v>
      </c>
    </row>
    <row r="975" spans="10:19" x14ac:dyDescent="0.2">
      <c r="J975" s="2">
        <v>999001026</v>
      </c>
      <c r="K975" s="32">
        <v>1731001</v>
      </c>
      <c r="L975" s="2" t="s">
        <v>26405</v>
      </c>
      <c r="M975" s="2" t="s">
        <v>26406</v>
      </c>
      <c r="N975" s="15">
        <v>44907</v>
      </c>
      <c r="O975" s="2">
        <v>1</v>
      </c>
      <c r="P975" s="4">
        <v>73.069999999999993</v>
      </c>
      <c r="Q975" s="2">
        <v>43477</v>
      </c>
      <c r="R975" s="2">
        <v>19</v>
      </c>
      <c r="S975" s="2" t="s">
        <v>1277</v>
      </c>
    </row>
    <row r="976" spans="10:19" x14ac:dyDescent="0.2">
      <c r="J976" s="2">
        <v>999001032</v>
      </c>
      <c r="K976" s="32">
        <v>3818001</v>
      </c>
      <c r="L976" s="2" t="s">
        <v>26407</v>
      </c>
      <c r="M976" s="2" t="s">
        <v>26408</v>
      </c>
      <c r="N976" s="15">
        <v>44925</v>
      </c>
      <c r="O976" s="2">
        <v>2</v>
      </c>
      <c r="P976" s="4">
        <v>0.64</v>
      </c>
      <c r="Q976" s="2">
        <v>43565</v>
      </c>
      <c r="R976" s="2">
        <v>6</v>
      </c>
      <c r="S976" s="2" t="s">
        <v>1278</v>
      </c>
    </row>
    <row r="977" spans="10:19" x14ac:dyDescent="0.2">
      <c r="J977" s="2">
        <v>999001036</v>
      </c>
      <c r="K977" s="32">
        <v>467001</v>
      </c>
      <c r="L977" s="2" t="s">
        <v>26409</v>
      </c>
      <c r="M977" s="2" t="s">
        <v>26410</v>
      </c>
      <c r="N977" s="15">
        <v>44914</v>
      </c>
      <c r="O977" s="2">
        <v>2</v>
      </c>
      <c r="P977" s="4">
        <v>339.89</v>
      </c>
      <c r="Q977" s="2">
        <v>43504</v>
      </c>
      <c r="R977" s="2">
        <v>28</v>
      </c>
      <c r="S977" s="2" t="s">
        <v>1277</v>
      </c>
    </row>
    <row r="978" spans="10:19" x14ac:dyDescent="0.2">
      <c r="J978" s="2">
        <v>999001043</v>
      </c>
      <c r="K978" s="32">
        <v>3909001</v>
      </c>
      <c r="L978" s="2" t="s">
        <v>26411</v>
      </c>
      <c r="M978" s="2" t="s">
        <v>26412</v>
      </c>
      <c r="N978" s="15">
        <v>44925</v>
      </c>
      <c r="O978" s="2">
        <v>3</v>
      </c>
      <c r="P978" s="4">
        <v>2.08</v>
      </c>
      <c r="Q978" s="2">
        <v>43565</v>
      </c>
      <c r="R978" s="2">
        <v>6</v>
      </c>
      <c r="S978" s="2" t="s">
        <v>1278</v>
      </c>
    </row>
    <row r="979" spans="10:19" x14ac:dyDescent="0.2">
      <c r="J979" s="2">
        <v>999001078</v>
      </c>
      <c r="K979" s="32">
        <v>217001</v>
      </c>
      <c r="L979" s="2" t="s">
        <v>26292</v>
      </c>
      <c r="M979" s="2" t="s">
        <v>26293</v>
      </c>
      <c r="N979" s="15">
        <v>44918</v>
      </c>
      <c r="O979" s="2">
        <v>2</v>
      </c>
      <c r="P979" s="4">
        <v>188.69</v>
      </c>
      <c r="Q979" s="2">
        <v>43525</v>
      </c>
      <c r="R979" s="2">
        <v>30</v>
      </c>
      <c r="S979" s="2" t="s">
        <v>1277</v>
      </c>
    </row>
    <row r="980" spans="10:19" x14ac:dyDescent="0.2">
      <c r="J980" s="2">
        <v>999001080</v>
      </c>
      <c r="K980" s="32">
        <v>445001</v>
      </c>
      <c r="L980" s="2" t="s">
        <v>26413</v>
      </c>
      <c r="M980" s="2" t="s">
        <v>26414</v>
      </c>
      <c r="N980" s="15">
        <v>44914</v>
      </c>
      <c r="O980" s="2">
        <v>2</v>
      </c>
      <c r="P980" s="4">
        <v>3.26</v>
      </c>
      <c r="Q980" s="2">
        <v>43504</v>
      </c>
      <c r="R980" s="2">
        <v>28</v>
      </c>
      <c r="S980" s="2" t="s">
        <v>1278</v>
      </c>
    </row>
    <row r="981" spans="10:19" x14ac:dyDescent="0.2">
      <c r="J981" s="2">
        <v>999001083</v>
      </c>
      <c r="K981" s="32">
        <v>674001</v>
      </c>
      <c r="L981" s="2" t="s">
        <v>26415</v>
      </c>
      <c r="M981" s="2" t="s">
        <v>26416</v>
      </c>
      <c r="N981" s="15">
        <v>44911</v>
      </c>
      <c r="O981" s="2">
        <v>2</v>
      </c>
      <c r="P981" s="4">
        <v>1.65</v>
      </c>
      <c r="Q981" s="2">
        <v>43497</v>
      </c>
      <c r="R981" s="2">
        <v>27</v>
      </c>
      <c r="S981" s="2" t="s">
        <v>1278</v>
      </c>
    </row>
    <row r="982" spans="10:19" x14ac:dyDescent="0.2">
      <c r="J982" s="2">
        <v>999001108</v>
      </c>
      <c r="K982" s="32">
        <v>1613001</v>
      </c>
      <c r="L982" s="2" t="s">
        <v>26417</v>
      </c>
      <c r="M982" s="2" t="s">
        <v>26418</v>
      </c>
      <c r="N982" s="15">
        <v>44907</v>
      </c>
      <c r="O982" s="2">
        <v>2</v>
      </c>
      <c r="P982" s="4">
        <v>2.39</v>
      </c>
      <c r="Q982" s="2">
        <v>43477</v>
      </c>
      <c r="R982" s="2">
        <v>19</v>
      </c>
      <c r="S982" s="2" t="s">
        <v>1278</v>
      </c>
    </row>
    <row r="983" spans="10:19" x14ac:dyDescent="0.2">
      <c r="J983" s="2">
        <v>999001116</v>
      </c>
      <c r="K983" s="32">
        <v>2537001</v>
      </c>
      <c r="L983" s="2" t="s">
        <v>23875</v>
      </c>
      <c r="M983" s="2" t="s">
        <v>23876</v>
      </c>
      <c r="N983" s="15">
        <v>44908</v>
      </c>
      <c r="O983" s="2">
        <v>1</v>
      </c>
      <c r="P983" s="4">
        <v>2.2400000000000002</v>
      </c>
      <c r="Q983" s="2" t="s">
        <v>21</v>
      </c>
      <c r="R983" s="2">
        <v>15</v>
      </c>
      <c r="S983" s="2" t="s">
        <v>22</v>
      </c>
    </row>
    <row r="984" spans="10:19" x14ac:dyDescent="0.2">
      <c r="J984" s="2">
        <v>999001138</v>
      </c>
      <c r="K984" s="32">
        <v>1740001</v>
      </c>
      <c r="L984" s="2" t="s">
        <v>26304</v>
      </c>
      <c r="M984" s="2" t="s">
        <v>26305</v>
      </c>
      <c r="N984" s="15">
        <v>44907</v>
      </c>
      <c r="O984" s="2">
        <v>2</v>
      </c>
      <c r="P984" s="4">
        <v>135.33000000000001</v>
      </c>
      <c r="Q984" s="2">
        <v>43477</v>
      </c>
      <c r="R984" s="2">
        <v>19</v>
      </c>
      <c r="S984" s="2" t="s">
        <v>1277</v>
      </c>
    </row>
    <row r="985" spans="10:19" x14ac:dyDescent="0.2">
      <c r="J985" s="2">
        <v>999001158</v>
      </c>
      <c r="K985" s="32">
        <v>476001</v>
      </c>
      <c r="L985" s="2" t="s">
        <v>26419</v>
      </c>
      <c r="M985" s="2" t="s">
        <v>26420</v>
      </c>
      <c r="N985" s="15">
        <v>44914</v>
      </c>
      <c r="O985" s="2">
        <v>3</v>
      </c>
      <c r="P985" s="4">
        <v>6.28</v>
      </c>
      <c r="Q985" s="2">
        <v>43504</v>
      </c>
      <c r="R985" s="2">
        <v>28</v>
      </c>
      <c r="S985" s="2" t="s">
        <v>1278</v>
      </c>
    </row>
    <row r="986" spans="10:19" x14ac:dyDescent="0.2">
      <c r="J986" s="2">
        <v>999001158</v>
      </c>
      <c r="K986" s="32">
        <v>476001</v>
      </c>
      <c r="L986" s="2" t="s">
        <v>26419</v>
      </c>
      <c r="M986" s="2" t="s">
        <v>26420</v>
      </c>
      <c r="N986" s="15">
        <v>44914</v>
      </c>
      <c r="O986" s="2">
        <v>3</v>
      </c>
      <c r="P986" s="4">
        <v>534.89</v>
      </c>
      <c r="Q986" s="2">
        <v>43504</v>
      </c>
      <c r="R986" s="2">
        <v>28</v>
      </c>
      <c r="S986" s="2" t="s">
        <v>1277</v>
      </c>
    </row>
    <row r="987" spans="10:19" x14ac:dyDescent="0.2">
      <c r="J987" s="2">
        <v>999001170</v>
      </c>
      <c r="K987" s="32">
        <v>3932002</v>
      </c>
      <c r="L987" s="2" t="s">
        <v>26421</v>
      </c>
      <c r="M987" s="2" t="s">
        <v>26422</v>
      </c>
      <c r="N987" s="15">
        <v>44925</v>
      </c>
      <c r="O987" s="2">
        <v>2</v>
      </c>
      <c r="P987" s="4">
        <v>1.5</v>
      </c>
      <c r="Q987" s="2">
        <v>43565</v>
      </c>
      <c r="R987" s="2">
        <v>6</v>
      </c>
      <c r="S987" s="2" t="s">
        <v>1278</v>
      </c>
    </row>
    <row r="988" spans="10:19" x14ac:dyDescent="0.2">
      <c r="J988" s="2">
        <v>999001170</v>
      </c>
      <c r="K988" s="32">
        <v>3932002</v>
      </c>
      <c r="L988" s="2" t="s">
        <v>26421</v>
      </c>
      <c r="M988" s="2" t="s">
        <v>26422</v>
      </c>
      <c r="N988" s="15">
        <v>44925</v>
      </c>
      <c r="O988" s="2">
        <v>2</v>
      </c>
      <c r="P988" s="4">
        <v>295.42</v>
      </c>
      <c r="Q988" s="2">
        <v>43565</v>
      </c>
      <c r="R988" s="2">
        <v>6</v>
      </c>
      <c r="S988" s="2" t="s">
        <v>1277</v>
      </c>
    </row>
    <row r="989" spans="10:19" x14ac:dyDescent="0.2">
      <c r="J989" s="2">
        <v>999001195</v>
      </c>
      <c r="K989" s="32">
        <v>579001</v>
      </c>
      <c r="L989" s="2" t="s">
        <v>26423</v>
      </c>
      <c r="M989" s="2" t="s">
        <v>26424</v>
      </c>
      <c r="N989" s="15">
        <v>44911</v>
      </c>
      <c r="O989" s="2">
        <v>2</v>
      </c>
      <c r="P989" s="4">
        <v>286.52999999999997</v>
      </c>
      <c r="Q989" s="2">
        <v>43497</v>
      </c>
      <c r="R989" s="2">
        <v>27</v>
      </c>
      <c r="S989" s="2" t="s">
        <v>1277</v>
      </c>
    </row>
    <row r="990" spans="10:19" x14ac:dyDescent="0.2">
      <c r="J990" s="2">
        <v>999001204</v>
      </c>
      <c r="K990" s="32">
        <v>1044001</v>
      </c>
      <c r="L990" s="2" t="s">
        <v>26425</v>
      </c>
      <c r="M990" s="2" t="s">
        <v>26426</v>
      </c>
      <c r="N990" s="15">
        <v>44902</v>
      </c>
      <c r="O990" s="2">
        <v>1</v>
      </c>
      <c r="P990" s="4">
        <v>1.33</v>
      </c>
      <c r="Q990" s="2">
        <v>43463</v>
      </c>
      <c r="R990" s="2">
        <v>23</v>
      </c>
      <c r="S990" s="2" t="s">
        <v>1278</v>
      </c>
    </row>
    <row r="991" spans="10:19" x14ac:dyDescent="0.2">
      <c r="J991" s="2">
        <v>999001204</v>
      </c>
      <c r="K991" s="32">
        <v>1044001</v>
      </c>
      <c r="L991" s="2" t="s">
        <v>26425</v>
      </c>
      <c r="M991" s="2" t="s">
        <v>26426</v>
      </c>
      <c r="N991" s="15">
        <v>44902</v>
      </c>
      <c r="O991" s="2">
        <v>1</v>
      </c>
      <c r="P991" s="4">
        <v>73.069999999999993</v>
      </c>
      <c r="Q991" s="2">
        <v>43463</v>
      </c>
      <c r="R991" s="2">
        <v>23</v>
      </c>
      <c r="S991" s="2" t="s">
        <v>1277</v>
      </c>
    </row>
    <row r="992" spans="10:19" x14ac:dyDescent="0.2">
      <c r="J992" s="2">
        <v>999001206</v>
      </c>
      <c r="K992" s="32">
        <v>1820001</v>
      </c>
      <c r="L992" s="2" t="s">
        <v>26427</v>
      </c>
      <c r="M992" s="2" t="s">
        <v>26428</v>
      </c>
      <c r="N992" s="15">
        <v>44907</v>
      </c>
      <c r="O992" s="2">
        <v>1</v>
      </c>
      <c r="P992" s="4">
        <v>1.1399999999999999</v>
      </c>
      <c r="Q992" s="2">
        <v>43477</v>
      </c>
      <c r="R992" s="2">
        <v>19</v>
      </c>
      <c r="S992" s="2" t="s">
        <v>1278</v>
      </c>
    </row>
    <row r="993" spans="10:19" x14ac:dyDescent="0.2">
      <c r="J993" s="2">
        <v>999001206</v>
      </c>
      <c r="K993" s="32">
        <v>1820001</v>
      </c>
      <c r="L993" s="2" t="s">
        <v>26427</v>
      </c>
      <c r="M993" s="2" t="s">
        <v>26428</v>
      </c>
      <c r="N993" s="15">
        <v>44907</v>
      </c>
      <c r="O993" s="2">
        <v>1</v>
      </c>
      <c r="P993" s="4">
        <v>73.069999999999993</v>
      </c>
      <c r="Q993" s="2">
        <v>43477</v>
      </c>
      <c r="R993" s="2">
        <v>19</v>
      </c>
      <c r="S993" s="2" t="s">
        <v>1277</v>
      </c>
    </row>
    <row r="994" spans="10:19" x14ac:dyDescent="0.2">
      <c r="J994" s="2">
        <v>999001211</v>
      </c>
      <c r="K994" s="32">
        <v>3801001</v>
      </c>
      <c r="L994" s="2" t="s">
        <v>26429</v>
      </c>
      <c r="M994" s="2" t="s">
        <v>26430</v>
      </c>
      <c r="N994" s="15">
        <v>44925</v>
      </c>
      <c r="O994" s="2">
        <v>2</v>
      </c>
      <c r="P994" s="4">
        <v>1.6</v>
      </c>
      <c r="Q994" s="2">
        <v>43565</v>
      </c>
      <c r="R994" s="2">
        <v>6</v>
      </c>
      <c r="S994" s="2" t="s">
        <v>1278</v>
      </c>
    </row>
    <row r="995" spans="10:19" x14ac:dyDescent="0.2">
      <c r="J995" s="2">
        <v>999001211</v>
      </c>
      <c r="K995" s="32">
        <v>3801001</v>
      </c>
      <c r="L995" s="2" t="s">
        <v>26429</v>
      </c>
      <c r="M995" s="2" t="s">
        <v>26430</v>
      </c>
      <c r="N995" s="15">
        <v>44925</v>
      </c>
      <c r="O995" s="2">
        <v>2</v>
      </c>
      <c r="P995" s="4">
        <v>313.20999999999998</v>
      </c>
      <c r="Q995" s="2">
        <v>43565</v>
      </c>
      <c r="R995" s="2">
        <v>6</v>
      </c>
      <c r="S995" s="2" t="s">
        <v>1277</v>
      </c>
    </row>
    <row r="996" spans="10:19" x14ac:dyDescent="0.2">
      <c r="J996" s="2">
        <v>999001254</v>
      </c>
      <c r="K996" s="32">
        <v>784001</v>
      </c>
      <c r="L996" s="2" t="s">
        <v>26431</v>
      </c>
      <c r="M996" s="2" t="s">
        <v>26432</v>
      </c>
      <c r="N996" s="15">
        <v>44909</v>
      </c>
      <c r="O996" s="2">
        <v>2</v>
      </c>
      <c r="P996" s="4">
        <v>2.5</v>
      </c>
      <c r="Q996" s="2">
        <v>43487</v>
      </c>
      <c r="R996" s="2">
        <v>25</v>
      </c>
      <c r="S996" s="2" t="s">
        <v>1278</v>
      </c>
    </row>
    <row r="997" spans="10:19" x14ac:dyDescent="0.2">
      <c r="J997" s="2">
        <v>999001254</v>
      </c>
      <c r="K997" s="32">
        <v>784001</v>
      </c>
      <c r="L997" s="2" t="s">
        <v>26431</v>
      </c>
      <c r="M997" s="2" t="s">
        <v>26432</v>
      </c>
      <c r="N997" s="15">
        <v>44924</v>
      </c>
      <c r="O997" s="2">
        <v>1</v>
      </c>
      <c r="P997" s="4">
        <v>1.5</v>
      </c>
      <c r="Q997" s="2" t="s">
        <v>21</v>
      </c>
      <c r="R997" s="2">
        <v>25</v>
      </c>
      <c r="S997" s="2" t="s">
        <v>22</v>
      </c>
    </row>
    <row r="998" spans="10:19" x14ac:dyDescent="0.2">
      <c r="J998" s="2">
        <v>999001293</v>
      </c>
      <c r="K998" s="32">
        <v>1712001</v>
      </c>
      <c r="L998" s="2" t="s">
        <v>26433</v>
      </c>
      <c r="M998" s="2" t="s">
        <v>26434</v>
      </c>
      <c r="N998" s="15">
        <v>44907</v>
      </c>
      <c r="O998" s="2">
        <v>3</v>
      </c>
      <c r="P998" s="4">
        <v>5.78</v>
      </c>
      <c r="Q998" s="2">
        <v>43477</v>
      </c>
      <c r="R998" s="2">
        <v>19</v>
      </c>
      <c r="S998" s="2" t="s">
        <v>1278</v>
      </c>
    </row>
    <row r="999" spans="10:19" x14ac:dyDescent="0.2">
      <c r="J999" s="2">
        <v>999001293</v>
      </c>
      <c r="K999" s="32">
        <v>1712001</v>
      </c>
      <c r="L999" s="2" t="s">
        <v>26433</v>
      </c>
      <c r="M999" s="2" t="s">
        <v>26434</v>
      </c>
      <c r="N999" s="15">
        <v>44907</v>
      </c>
      <c r="O999" s="2">
        <v>3</v>
      </c>
      <c r="P999" s="4">
        <v>369.14</v>
      </c>
      <c r="Q999" s="2">
        <v>43477</v>
      </c>
      <c r="R999" s="2">
        <v>19</v>
      </c>
      <c r="S999" s="2" t="s">
        <v>1277</v>
      </c>
    </row>
    <row r="1000" spans="10:19" x14ac:dyDescent="0.2">
      <c r="J1000" s="2">
        <v>999001305</v>
      </c>
      <c r="K1000" s="32">
        <v>729001</v>
      </c>
      <c r="L1000" s="2" t="s">
        <v>26435</v>
      </c>
      <c r="M1000" s="2" t="s">
        <v>26436</v>
      </c>
      <c r="N1000" s="15">
        <v>44909</v>
      </c>
      <c r="O1000" s="2">
        <v>2</v>
      </c>
      <c r="P1000" s="4">
        <v>170.9</v>
      </c>
      <c r="Q1000" s="2">
        <v>43487</v>
      </c>
      <c r="R1000" s="2">
        <v>25</v>
      </c>
      <c r="S1000" s="2" t="s">
        <v>1277</v>
      </c>
    </row>
    <row r="1001" spans="10:19" x14ac:dyDescent="0.2">
      <c r="J1001" s="2">
        <v>999001307</v>
      </c>
      <c r="K1001" s="32">
        <v>2080001</v>
      </c>
      <c r="L1001" s="2" t="s">
        <v>25253</v>
      </c>
      <c r="M1001" s="2" t="s">
        <v>25254</v>
      </c>
      <c r="N1001" s="15">
        <v>44900</v>
      </c>
      <c r="O1001" s="2">
        <v>3</v>
      </c>
      <c r="P1001" s="4">
        <v>515.39</v>
      </c>
      <c r="Q1001" s="2">
        <v>43453</v>
      </c>
      <c r="R1001" s="2">
        <v>17</v>
      </c>
      <c r="S1001" s="2" t="s">
        <v>1277</v>
      </c>
    </row>
    <row r="1002" spans="10:19" x14ac:dyDescent="0.2">
      <c r="J1002" s="2">
        <v>999001335</v>
      </c>
      <c r="K1002" s="32">
        <v>588001</v>
      </c>
      <c r="L1002" s="2" t="s">
        <v>26437</v>
      </c>
      <c r="M1002" s="2" t="s">
        <v>26438</v>
      </c>
      <c r="N1002" s="15">
        <v>44911</v>
      </c>
      <c r="O1002" s="2">
        <v>2</v>
      </c>
      <c r="P1002" s="4">
        <v>117.54</v>
      </c>
      <c r="Q1002" s="2">
        <v>43497</v>
      </c>
      <c r="R1002" s="2">
        <v>27</v>
      </c>
      <c r="S1002" s="2" t="s">
        <v>1277</v>
      </c>
    </row>
    <row r="1003" spans="10:19" x14ac:dyDescent="0.2">
      <c r="J1003" s="2">
        <v>999001344</v>
      </c>
      <c r="K1003" s="32">
        <v>722001</v>
      </c>
      <c r="L1003" s="2" t="s">
        <v>26439</v>
      </c>
      <c r="M1003" s="2" t="s">
        <v>26440</v>
      </c>
      <c r="N1003" s="15">
        <v>44909</v>
      </c>
      <c r="O1003" s="2">
        <v>2</v>
      </c>
      <c r="P1003" s="4">
        <v>4.2</v>
      </c>
      <c r="Q1003" s="2">
        <v>43487</v>
      </c>
      <c r="R1003" s="2">
        <v>25</v>
      </c>
      <c r="S1003" s="2" t="s">
        <v>1278</v>
      </c>
    </row>
    <row r="1004" spans="10:19" x14ac:dyDescent="0.2">
      <c r="J1004" s="2">
        <v>999001344</v>
      </c>
      <c r="K1004" s="32">
        <v>722001</v>
      </c>
      <c r="L1004" s="2" t="s">
        <v>26439</v>
      </c>
      <c r="M1004" s="2" t="s">
        <v>26440</v>
      </c>
      <c r="N1004" s="15">
        <v>44909</v>
      </c>
      <c r="O1004" s="2">
        <v>2</v>
      </c>
      <c r="P1004" s="4">
        <v>286.52999999999997</v>
      </c>
      <c r="Q1004" s="2">
        <v>43487</v>
      </c>
      <c r="R1004" s="2">
        <v>25</v>
      </c>
      <c r="S1004" s="2" t="s">
        <v>1277</v>
      </c>
    </row>
    <row r="1005" spans="10:19" x14ac:dyDescent="0.2">
      <c r="J1005" s="2">
        <v>999001361</v>
      </c>
      <c r="K1005" s="32">
        <v>4320001</v>
      </c>
      <c r="L1005" s="2" t="s">
        <v>23881</v>
      </c>
      <c r="M1005" s="2" t="s">
        <v>23882</v>
      </c>
      <c r="N1005" s="15">
        <v>44904</v>
      </c>
      <c r="O1005" s="2">
        <v>1</v>
      </c>
      <c r="P1005" s="4">
        <v>6.66</v>
      </c>
      <c r="Q1005" s="2" t="s">
        <v>21</v>
      </c>
      <c r="R1005" s="2">
        <v>3</v>
      </c>
      <c r="S1005" s="2" t="s">
        <v>22</v>
      </c>
    </row>
    <row r="1006" spans="10:19" x14ac:dyDescent="0.2">
      <c r="J1006" s="2">
        <v>999001369</v>
      </c>
      <c r="K1006" s="32">
        <v>347001</v>
      </c>
      <c r="L1006" s="2" t="s">
        <v>26441</v>
      </c>
      <c r="M1006" s="2" t="s">
        <v>26442</v>
      </c>
      <c r="N1006" s="15">
        <v>44916</v>
      </c>
      <c r="O1006" s="2">
        <v>2</v>
      </c>
      <c r="P1006" s="4">
        <v>1.64</v>
      </c>
      <c r="Q1006" s="2">
        <v>43517</v>
      </c>
      <c r="R1006" s="2">
        <v>29</v>
      </c>
      <c r="S1006" s="2" t="s">
        <v>1278</v>
      </c>
    </row>
    <row r="1007" spans="10:19" x14ac:dyDescent="0.2">
      <c r="J1007" s="2">
        <v>999001369</v>
      </c>
      <c r="K1007" s="32">
        <v>347001</v>
      </c>
      <c r="L1007" s="2" t="s">
        <v>26441</v>
      </c>
      <c r="M1007" s="2" t="s">
        <v>26442</v>
      </c>
      <c r="N1007" s="15">
        <v>44916</v>
      </c>
      <c r="O1007" s="2">
        <v>2</v>
      </c>
      <c r="P1007" s="4">
        <v>153.12</v>
      </c>
      <c r="Q1007" s="2">
        <v>43517</v>
      </c>
      <c r="R1007" s="2">
        <v>29</v>
      </c>
      <c r="S1007" s="2" t="s">
        <v>1277</v>
      </c>
    </row>
    <row r="1008" spans="10:19" x14ac:dyDescent="0.2">
      <c r="J1008" s="2">
        <v>999001371</v>
      </c>
      <c r="K1008" s="32">
        <v>3830001</v>
      </c>
      <c r="L1008" s="2" t="s">
        <v>26443</v>
      </c>
      <c r="M1008" s="2" t="s">
        <v>26444</v>
      </c>
      <c r="N1008" s="15">
        <v>44925</v>
      </c>
      <c r="O1008" s="2">
        <v>2</v>
      </c>
      <c r="P1008" s="4">
        <v>0.6</v>
      </c>
      <c r="Q1008" s="2">
        <v>43565</v>
      </c>
      <c r="R1008" s="2">
        <v>6</v>
      </c>
      <c r="S1008" s="2" t="s">
        <v>1278</v>
      </c>
    </row>
    <row r="1009" spans="10:19" x14ac:dyDescent="0.2">
      <c r="J1009" s="2">
        <v>999001371</v>
      </c>
      <c r="K1009" s="32">
        <v>3830001</v>
      </c>
      <c r="L1009" s="2" t="s">
        <v>26443</v>
      </c>
      <c r="M1009" s="2" t="s">
        <v>26444</v>
      </c>
      <c r="N1009" s="15">
        <v>44925</v>
      </c>
      <c r="O1009" s="2">
        <v>2</v>
      </c>
      <c r="P1009" s="4">
        <v>117.54</v>
      </c>
      <c r="Q1009" s="2">
        <v>43565</v>
      </c>
      <c r="R1009" s="2">
        <v>6</v>
      </c>
      <c r="S1009" s="2" t="s">
        <v>1277</v>
      </c>
    </row>
    <row r="1010" spans="10:19" x14ac:dyDescent="0.2">
      <c r="J1010" s="2">
        <v>999001392</v>
      </c>
      <c r="K1010" s="32">
        <v>200000077</v>
      </c>
      <c r="L1010" s="2" t="s">
        <v>26445</v>
      </c>
      <c r="M1010" s="2" t="s">
        <v>26446</v>
      </c>
      <c r="N1010" s="15">
        <v>44902</v>
      </c>
      <c r="O1010" s="2">
        <v>1</v>
      </c>
      <c r="P1010" s="4">
        <v>1.33</v>
      </c>
      <c r="Q1010" s="2">
        <v>43463</v>
      </c>
      <c r="R1010" s="2">
        <v>23</v>
      </c>
      <c r="S1010" s="2" t="s">
        <v>1278</v>
      </c>
    </row>
    <row r="1011" spans="10:19" x14ac:dyDescent="0.2">
      <c r="J1011" s="2">
        <v>999001396</v>
      </c>
      <c r="K1011" s="32">
        <v>1711001</v>
      </c>
      <c r="L1011" s="2" t="s">
        <v>26447</v>
      </c>
      <c r="M1011" s="2" t="s">
        <v>26448</v>
      </c>
      <c r="N1011" s="15">
        <v>44907</v>
      </c>
      <c r="O1011" s="2">
        <v>2</v>
      </c>
      <c r="P1011" s="4">
        <v>4.2</v>
      </c>
      <c r="Q1011" s="2">
        <v>43477</v>
      </c>
      <c r="R1011" s="2">
        <v>19</v>
      </c>
      <c r="S1011" s="2" t="s">
        <v>1278</v>
      </c>
    </row>
    <row r="1012" spans="10:19" x14ac:dyDescent="0.2">
      <c r="J1012" s="2">
        <v>999001396</v>
      </c>
      <c r="K1012" s="32">
        <v>1711001</v>
      </c>
      <c r="L1012" s="2" t="s">
        <v>26447</v>
      </c>
      <c r="M1012" s="2" t="s">
        <v>26448</v>
      </c>
      <c r="N1012" s="15">
        <v>44907</v>
      </c>
      <c r="O1012" s="2">
        <v>2</v>
      </c>
      <c r="P1012" s="4">
        <v>268.74</v>
      </c>
      <c r="Q1012" s="2">
        <v>43477</v>
      </c>
      <c r="R1012" s="2">
        <v>19</v>
      </c>
      <c r="S1012" s="2" t="s">
        <v>1277</v>
      </c>
    </row>
    <row r="1013" spans="10:19" x14ac:dyDescent="0.2">
      <c r="J1013" s="2">
        <v>999001396</v>
      </c>
      <c r="K1013" s="32">
        <v>1711001</v>
      </c>
      <c r="L1013" s="2" t="s">
        <v>26447</v>
      </c>
      <c r="M1013" s="2" t="s">
        <v>26448</v>
      </c>
      <c r="N1013" s="15">
        <v>44924</v>
      </c>
      <c r="O1013" s="2">
        <v>1</v>
      </c>
      <c r="P1013" s="4">
        <v>8.19</v>
      </c>
      <c r="Q1013" s="2" t="s">
        <v>21</v>
      </c>
      <c r="R1013" s="2">
        <v>19</v>
      </c>
      <c r="S1013" s="2" t="s">
        <v>22</v>
      </c>
    </row>
    <row r="1014" spans="10:19" x14ac:dyDescent="0.2">
      <c r="J1014" s="2">
        <v>999001405</v>
      </c>
      <c r="K1014" s="32">
        <v>999999933001</v>
      </c>
      <c r="L1014" s="2" t="s">
        <v>26449</v>
      </c>
      <c r="M1014" s="2" t="s">
        <v>26450</v>
      </c>
      <c r="N1014" s="15">
        <v>44918</v>
      </c>
      <c r="O1014" s="2">
        <v>2</v>
      </c>
      <c r="P1014" s="4">
        <v>233.16</v>
      </c>
      <c r="Q1014" s="2">
        <v>43525</v>
      </c>
      <c r="R1014" s="2">
        <v>30</v>
      </c>
      <c r="S1014" s="2" t="s">
        <v>1277</v>
      </c>
    </row>
    <row r="1015" spans="10:19" x14ac:dyDescent="0.2">
      <c r="J1015" s="2">
        <v>999001415</v>
      </c>
      <c r="K1015" s="32">
        <v>589001</v>
      </c>
      <c r="L1015" s="2" t="s">
        <v>26451</v>
      </c>
      <c r="M1015" s="2" t="s">
        <v>26452</v>
      </c>
      <c r="N1015" s="15">
        <v>44911</v>
      </c>
      <c r="O1015" s="2">
        <v>2</v>
      </c>
      <c r="P1015" s="4">
        <v>1.65</v>
      </c>
      <c r="Q1015" s="2">
        <v>43497</v>
      </c>
      <c r="R1015" s="2">
        <v>27</v>
      </c>
      <c r="S1015" s="2" t="s">
        <v>1278</v>
      </c>
    </row>
    <row r="1016" spans="10:19" x14ac:dyDescent="0.2">
      <c r="J1016" s="2">
        <v>999001415</v>
      </c>
      <c r="K1016" s="32">
        <v>589001</v>
      </c>
      <c r="L1016" s="2" t="s">
        <v>26451</v>
      </c>
      <c r="M1016" s="2" t="s">
        <v>26452</v>
      </c>
      <c r="N1016" s="15">
        <v>44911</v>
      </c>
      <c r="O1016" s="2">
        <v>2</v>
      </c>
      <c r="P1016" s="4">
        <v>135.33000000000001</v>
      </c>
      <c r="Q1016" s="2">
        <v>43497</v>
      </c>
      <c r="R1016" s="2">
        <v>27</v>
      </c>
      <c r="S1016" s="2" t="s">
        <v>1277</v>
      </c>
    </row>
    <row r="1017" spans="10:19" x14ac:dyDescent="0.2">
      <c r="J1017" s="2">
        <v>999001429</v>
      </c>
      <c r="K1017" s="32">
        <v>200000052</v>
      </c>
      <c r="L1017" s="2" t="s">
        <v>26453</v>
      </c>
      <c r="M1017" s="2" t="s">
        <v>26454</v>
      </c>
      <c r="N1017" s="15">
        <v>44925</v>
      </c>
      <c r="O1017" s="2">
        <v>2</v>
      </c>
      <c r="P1017" s="4">
        <v>1.1000000000000001</v>
      </c>
      <c r="Q1017" s="2">
        <v>43565</v>
      </c>
      <c r="R1017" s="2">
        <v>6</v>
      </c>
      <c r="S1017" s="2" t="s">
        <v>1278</v>
      </c>
    </row>
    <row r="1018" spans="10:19" x14ac:dyDescent="0.2">
      <c r="J1018" s="2">
        <v>999001429</v>
      </c>
      <c r="K1018" s="32">
        <v>200000052</v>
      </c>
      <c r="L1018" s="2" t="s">
        <v>26453</v>
      </c>
      <c r="M1018" s="2" t="s">
        <v>26454</v>
      </c>
      <c r="N1018" s="15">
        <v>44925</v>
      </c>
      <c r="O1018" s="2">
        <v>2</v>
      </c>
      <c r="P1018" s="4">
        <v>215.37</v>
      </c>
      <c r="Q1018" s="2">
        <v>43565</v>
      </c>
      <c r="R1018" s="2">
        <v>6</v>
      </c>
      <c r="S1018" s="2" t="s">
        <v>1277</v>
      </c>
    </row>
    <row r="1019" spans="10:19" x14ac:dyDescent="0.2">
      <c r="J1019" s="2">
        <v>999001458</v>
      </c>
      <c r="K1019" s="32">
        <v>793001</v>
      </c>
      <c r="L1019" s="2" t="s">
        <v>26455</v>
      </c>
      <c r="M1019" s="2" t="s">
        <v>26456</v>
      </c>
      <c r="N1019" s="15">
        <v>44909</v>
      </c>
      <c r="O1019" s="2">
        <v>2</v>
      </c>
      <c r="P1019" s="4">
        <v>1.98</v>
      </c>
      <c r="Q1019" s="2">
        <v>43487</v>
      </c>
      <c r="R1019" s="2">
        <v>25</v>
      </c>
      <c r="S1019" s="2" t="s">
        <v>1278</v>
      </c>
    </row>
    <row r="1020" spans="10:19" x14ac:dyDescent="0.2">
      <c r="J1020" s="2">
        <v>999001458</v>
      </c>
      <c r="K1020" s="32">
        <v>793001</v>
      </c>
      <c r="L1020" s="2" t="s">
        <v>26455</v>
      </c>
      <c r="M1020" s="2" t="s">
        <v>26456</v>
      </c>
      <c r="N1020" s="15">
        <v>44909</v>
      </c>
      <c r="O1020" s="2">
        <v>2</v>
      </c>
      <c r="P1020" s="4">
        <v>135.33000000000001</v>
      </c>
      <c r="Q1020" s="2">
        <v>43487</v>
      </c>
      <c r="R1020" s="2">
        <v>25</v>
      </c>
      <c r="S1020" s="2" t="s">
        <v>1277</v>
      </c>
    </row>
    <row r="1021" spans="10:19" x14ac:dyDescent="0.2">
      <c r="J1021" s="2">
        <v>999001475</v>
      </c>
      <c r="K1021" s="32">
        <v>4064001</v>
      </c>
      <c r="L1021" s="2" t="s">
        <v>14977</v>
      </c>
      <c r="M1021" s="2" t="s">
        <v>14978</v>
      </c>
      <c r="N1021" s="15">
        <v>44901</v>
      </c>
      <c r="O1021" s="2">
        <v>1</v>
      </c>
      <c r="P1021" s="4">
        <v>7.5</v>
      </c>
      <c r="Q1021" s="2" t="s">
        <v>21</v>
      </c>
      <c r="R1021" s="2">
        <v>5</v>
      </c>
      <c r="S1021" s="2" t="s">
        <v>22</v>
      </c>
    </row>
    <row r="1022" spans="10:19" x14ac:dyDescent="0.2">
      <c r="J1022" s="2">
        <v>999001485</v>
      </c>
      <c r="K1022" s="32">
        <v>41001</v>
      </c>
      <c r="L1022" s="2" t="s">
        <v>26457</v>
      </c>
      <c r="M1022" s="2" t="s">
        <v>26458</v>
      </c>
      <c r="N1022" s="15">
        <v>44921</v>
      </c>
      <c r="O1022" s="2">
        <v>2</v>
      </c>
      <c r="P1022" s="4">
        <v>1.25</v>
      </c>
      <c r="Q1022" s="2">
        <v>43530</v>
      </c>
      <c r="R1022" s="2">
        <v>31</v>
      </c>
      <c r="S1022" s="2" t="s">
        <v>1278</v>
      </c>
    </row>
    <row r="1023" spans="10:19" x14ac:dyDescent="0.2">
      <c r="J1023" s="2">
        <v>999001485</v>
      </c>
      <c r="K1023" s="32">
        <v>41001</v>
      </c>
      <c r="L1023" s="2" t="s">
        <v>26457</v>
      </c>
      <c r="M1023" s="2" t="s">
        <v>26458</v>
      </c>
      <c r="N1023" s="15">
        <v>44921</v>
      </c>
      <c r="O1023" s="2">
        <v>2</v>
      </c>
      <c r="P1023" s="4">
        <v>153.12</v>
      </c>
      <c r="Q1023" s="2">
        <v>43530</v>
      </c>
      <c r="R1023" s="2">
        <v>31</v>
      </c>
      <c r="S1023" s="2" t="s">
        <v>1277</v>
      </c>
    </row>
    <row r="1024" spans="10:19" x14ac:dyDescent="0.2">
      <c r="J1024" s="2">
        <v>999001518</v>
      </c>
      <c r="K1024" s="32">
        <v>200000085</v>
      </c>
      <c r="L1024" s="2" t="s">
        <v>25271</v>
      </c>
      <c r="M1024" s="2" t="s">
        <v>26459</v>
      </c>
      <c r="N1024" s="15">
        <v>44909</v>
      </c>
      <c r="O1024" s="2">
        <v>2</v>
      </c>
      <c r="P1024" s="4">
        <v>117.54</v>
      </c>
      <c r="Q1024" s="2">
        <v>43487</v>
      </c>
      <c r="R1024" s="2">
        <v>25</v>
      </c>
      <c r="S1024" s="2" t="s">
        <v>1277</v>
      </c>
    </row>
    <row r="1025" spans="10:19" x14ac:dyDescent="0.2">
      <c r="J1025" s="2">
        <v>999001527</v>
      </c>
      <c r="K1025" s="32">
        <v>264001</v>
      </c>
      <c r="L1025" s="2" t="s">
        <v>25283</v>
      </c>
      <c r="M1025" s="2" t="s">
        <v>25284</v>
      </c>
      <c r="N1025" s="15">
        <v>44916</v>
      </c>
      <c r="O1025" s="2">
        <v>1</v>
      </c>
      <c r="P1025" s="4">
        <v>0.78</v>
      </c>
      <c r="Q1025" s="2">
        <v>43517</v>
      </c>
      <c r="R1025" s="2">
        <v>29</v>
      </c>
      <c r="S1025" s="2" t="s">
        <v>1278</v>
      </c>
    </row>
    <row r="1026" spans="10:19" x14ac:dyDescent="0.2">
      <c r="J1026" s="2">
        <v>999001527</v>
      </c>
      <c r="K1026" s="32">
        <v>264001</v>
      </c>
      <c r="L1026" s="2" t="s">
        <v>25283</v>
      </c>
      <c r="M1026" s="2" t="s">
        <v>25284</v>
      </c>
      <c r="N1026" s="15">
        <v>44916</v>
      </c>
      <c r="O1026" s="2">
        <v>1</v>
      </c>
      <c r="P1026" s="4">
        <v>73.069999999999993</v>
      </c>
      <c r="Q1026" s="2">
        <v>43517</v>
      </c>
      <c r="R1026" s="2">
        <v>29</v>
      </c>
      <c r="S1026" s="2" t="s">
        <v>1277</v>
      </c>
    </row>
    <row r="1027" spans="10:19" x14ac:dyDescent="0.2">
      <c r="J1027" s="2">
        <v>999001527</v>
      </c>
      <c r="K1027" s="32">
        <v>264001</v>
      </c>
      <c r="L1027" s="2" t="s">
        <v>25283</v>
      </c>
      <c r="M1027" s="2" t="s">
        <v>25284</v>
      </c>
      <c r="N1027" s="15">
        <v>44924</v>
      </c>
      <c r="O1027" s="2">
        <v>1</v>
      </c>
      <c r="P1027" s="4">
        <v>25</v>
      </c>
      <c r="Q1027" s="2" t="s">
        <v>21</v>
      </c>
      <c r="R1027" s="2">
        <v>29</v>
      </c>
      <c r="S1027" s="2" t="s">
        <v>1281</v>
      </c>
    </row>
    <row r="1028" spans="10:19" x14ac:dyDescent="0.2">
      <c r="J1028" s="2">
        <v>999001535</v>
      </c>
      <c r="K1028" s="32">
        <v>731001</v>
      </c>
      <c r="L1028" s="2" t="s">
        <v>26460</v>
      </c>
      <c r="M1028" s="2" t="s">
        <v>26461</v>
      </c>
      <c r="N1028" s="15">
        <v>44909</v>
      </c>
      <c r="O1028" s="2">
        <v>1</v>
      </c>
      <c r="P1028" s="4">
        <v>73.069999999999993</v>
      </c>
      <c r="Q1028" s="2">
        <v>43487</v>
      </c>
      <c r="R1028" s="2">
        <v>25</v>
      </c>
      <c r="S1028" s="2" t="s">
        <v>1277</v>
      </c>
    </row>
    <row r="1029" spans="10:19" x14ac:dyDescent="0.2">
      <c r="J1029" s="2">
        <v>999001561</v>
      </c>
      <c r="K1029" s="32">
        <v>3942001</v>
      </c>
      <c r="L1029" s="2" t="s">
        <v>26462</v>
      </c>
      <c r="M1029" s="2" t="s">
        <v>26463</v>
      </c>
      <c r="N1029" s="15">
        <v>44925</v>
      </c>
      <c r="O1029" s="2">
        <v>2</v>
      </c>
      <c r="P1029" s="4">
        <v>0.69</v>
      </c>
      <c r="Q1029" s="2">
        <v>43565</v>
      </c>
      <c r="R1029" s="2">
        <v>6</v>
      </c>
      <c r="S1029" s="2" t="s">
        <v>1278</v>
      </c>
    </row>
    <row r="1030" spans="10:19" x14ac:dyDescent="0.2">
      <c r="J1030" s="2">
        <v>999001561</v>
      </c>
      <c r="K1030" s="32">
        <v>3942001</v>
      </c>
      <c r="L1030" s="2" t="s">
        <v>26462</v>
      </c>
      <c r="M1030" s="2" t="s">
        <v>26463</v>
      </c>
      <c r="N1030" s="15">
        <v>44925</v>
      </c>
      <c r="O1030" s="2">
        <v>2</v>
      </c>
      <c r="P1030" s="4">
        <v>135.33000000000001</v>
      </c>
      <c r="Q1030" s="2">
        <v>43565</v>
      </c>
      <c r="R1030" s="2">
        <v>6</v>
      </c>
      <c r="S1030" s="2" t="s">
        <v>1277</v>
      </c>
    </row>
    <row r="1031" spans="10:19" x14ac:dyDescent="0.2">
      <c r="J1031" s="2">
        <v>999001581</v>
      </c>
      <c r="K1031" s="32">
        <v>55001</v>
      </c>
      <c r="L1031" s="2" t="s">
        <v>13216</v>
      </c>
      <c r="M1031" s="2" t="s">
        <v>26464</v>
      </c>
      <c r="N1031" s="15">
        <v>44921</v>
      </c>
      <c r="O1031" s="2">
        <v>3</v>
      </c>
      <c r="P1031" s="4">
        <v>3.34</v>
      </c>
      <c r="Q1031" s="2">
        <v>43530</v>
      </c>
      <c r="R1031" s="2">
        <v>31</v>
      </c>
      <c r="S1031" s="2" t="s">
        <v>1278</v>
      </c>
    </row>
    <row r="1032" spans="10:19" x14ac:dyDescent="0.2">
      <c r="J1032" s="2">
        <v>999001581</v>
      </c>
      <c r="K1032" s="32">
        <v>55001</v>
      </c>
      <c r="L1032" s="2" t="s">
        <v>13216</v>
      </c>
      <c r="M1032" s="2" t="s">
        <v>26464</v>
      </c>
      <c r="N1032" s="15">
        <v>44921</v>
      </c>
      <c r="O1032" s="2">
        <v>3</v>
      </c>
      <c r="P1032" s="4">
        <v>408.14</v>
      </c>
      <c r="Q1032" s="2">
        <v>43530</v>
      </c>
      <c r="R1032" s="2">
        <v>31</v>
      </c>
      <c r="S1032" s="2" t="s">
        <v>1277</v>
      </c>
    </row>
    <row r="1033" spans="10:19" x14ac:dyDescent="0.2">
      <c r="J1033" s="2">
        <v>999001594</v>
      </c>
      <c r="K1033" s="32">
        <v>1002001</v>
      </c>
      <c r="L1033" s="2" t="s">
        <v>25297</v>
      </c>
      <c r="M1033" s="2" t="s">
        <v>25298</v>
      </c>
      <c r="N1033" s="15">
        <v>44902</v>
      </c>
      <c r="O1033" s="2">
        <v>2</v>
      </c>
      <c r="P1033" s="4">
        <v>2.79</v>
      </c>
      <c r="Q1033" s="2">
        <v>43463</v>
      </c>
      <c r="R1033" s="2">
        <v>23</v>
      </c>
      <c r="S1033" s="2" t="s">
        <v>1278</v>
      </c>
    </row>
    <row r="1034" spans="10:19" x14ac:dyDescent="0.2">
      <c r="J1034" s="2">
        <v>999001607</v>
      </c>
      <c r="K1034" s="32">
        <v>279001</v>
      </c>
      <c r="L1034" s="2" t="s">
        <v>25299</v>
      </c>
      <c r="M1034" s="2" t="s">
        <v>25300</v>
      </c>
      <c r="N1034" s="15">
        <v>44916</v>
      </c>
      <c r="O1034" s="2">
        <v>2</v>
      </c>
      <c r="P1034" s="4">
        <v>233.16</v>
      </c>
      <c r="Q1034" s="2">
        <v>43517</v>
      </c>
      <c r="R1034" s="2">
        <v>29</v>
      </c>
      <c r="S1034" s="2" t="s">
        <v>1277</v>
      </c>
    </row>
    <row r="1035" spans="10:19" x14ac:dyDescent="0.2">
      <c r="J1035" s="2">
        <v>999001611</v>
      </c>
      <c r="K1035" s="32">
        <v>97002</v>
      </c>
      <c r="L1035" s="2" t="s">
        <v>26465</v>
      </c>
      <c r="M1035" s="2" t="s">
        <v>26466</v>
      </c>
      <c r="N1035" s="15">
        <v>44921</v>
      </c>
      <c r="O1035" s="2">
        <v>1</v>
      </c>
      <c r="P1035" s="4">
        <v>0.6</v>
      </c>
      <c r="Q1035" s="2">
        <v>43530</v>
      </c>
      <c r="R1035" s="2">
        <v>31</v>
      </c>
      <c r="S1035" s="2" t="s">
        <v>1278</v>
      </c>
    </row>
    <row r="1036" spans="10:19" x14ac:dyDescent="0.2">
      <c r="J1036" s="2">
        <v>999001612</v>
      </c>
      <c r="K1036" s="32">
        <v>1026001</v>
      </c>
      <c r="L1036" s="2" t="s">
        <v>26467</v>
      </c>
      <c r="M1036" s="2" t="s">
        <v>26468</v>
      </c>
      <c r="N1036" s="15">
        <v>44902</v>
      </c>
      <c r="O1036" s="2">
        <v>2</v>
      </c>
      <c r="P1036" s="4">
        <v>4.24</v>
      </c>
      <c r="Q1036" s="2">
        <v>43463</v>
      </c>
      <c r="R1036" s="2">
        <v>23</v>
      </c>
      <c r="S1036" s="2" t="s">
        <v>1278</v>
      </c>
    </row>
    <row r="1037" spans="10:19" x14ac:dyDescent="0.2">
      <c r="J1037" s="2">
        <v>999001616</v>
      </c>
      <c r="K1037" s="32">
        <v>2061001</v>
      </c>
      <c r="L1037" s="2" t="s">
        <v>26469</v>
      </c>
      <c r="M1037" s="2" t="s">
        <v>26470</v>
      </c>
      <c r="N1037" s="15">
        <v>44900</v>
      </c>
      <c r="O1037" s="2">
        <v>2</v>
      </c>
      <c r="P1037" s="4">
        <v>144.22</v>
      </c>
      <c r="Q1037" s="2">
        <v>43453</v>
      </c>
      <c r="R1037" s="2">
        <v>17</v>
      </c>
      <c r="S1037" s="2" t="s">
        <v>1277</v>
      </c>
    </row>
    <row r="1038" spans="10:19" x14ac:dyDescent="0.2">
      <c r="J1038" s="2">
        <v>999001636</v>
      </c>
      <c r="K1038" s="32">
        <v>382001</v>
      </c>
      <c r="L1038" s="2" t="s">
        <v>26471</v>
      </c>
      <c r="M1038" s="2" t="s">
        <v>26472</v>
      </c>
      <c r="N1038" s="15">
        <v>44914</v>
      </c>
      <c r="O1038" s="2">
        <v>2</v>
      </c>
      <c r="P1038" s="4">
        <v>1.49</v>
      </c>
      <c r="Q1038" s="2">
        <v>43504</v>
      </c>
      <c r="R1038" s="2">
        <v>28</v>
      </c>
      <c r="S1038" s="2" t="s">
        <v>1278</v>
      </c>
    </row>
    <row r="1039" spans="10:19" x14ac:dyDescent="0.2">
      <c r="J1039" s="2">
        <v>999001636</v>
      </c>
      <c r="K1039" s="32">
        <v>382001</v>
      </c>
      <c r="L1039" s="2" t="s">
        <v>26471</v>
      </c>
      <c r="M1039" s="2" t="s">
        <v>26472</v>
      </c>
      <c r="N1039" s="15">
        <v>44914</v>
      </c>
      <c r="O1039" s="2">
        <v>2</v>
      </c>
      <c r="P1039" s="4">
        <v>126.43</v>
      </c>
      <c r="Q1039" s="2">
        <v>43504</v>
      </c>
      <c r="R1039" s="2">
        <v>28</v>
      </c>
      <c r="S1039" s="2" t="s">
        <v>1277</v>
      </c>
    </row>
    <row r="1040" spans="10:19" x14ac:dyDescent="0.2">
      <c r="J1040" s="2">
        <v>999001653</v>
      </c>
      <c r="K1040" s="32">
        <v>3754001</v>
      </c>
      <c r="L1040" s="2" t="s">
        <v>26473</v>
      </c>
      <c r="M1040" s="2" t="s">
        <v>26474</v>
      </c>
      <c r="N1040" s="15">
        <v>44925</v>
      </c>
      <c r="O1040" s="2">
        <v>1</v>
      </c>
      <c r="P1040" s="4">
        <v>0.37</v>
      </c>
      <c r="Q1040" s="2">
        <v>43565</v>
      </c>
      <c r="R1040" s="2">
        <v>6</v>
      </c>
      <c r="S1040" s="2" t="s">
        <v>1278</v>
      </c>
    </row>
    <row r="1041" spans="10:19" x14ac:dyDescent="0.2">
      <c r="J1041" s="2">
        <v>999001687</v>
      </c>
      <c r="K1041" s="32">
        <v>2076001</v>
      </c>
      <c r="L1041" s="2" t="s">
        <v>26475</v>
      </c>
      <c r="M1041" s="2" t="s">
        <v>26476</v>
      </c>
      <c r="N1041" s="15">
        <v>44900</v>
      </c>
      <c r="O1041" s="2">
        <v>1</v>
      </c>
      <c r="P1041" s="4">
        <v>73.069999999999993</v>
      </c>
      <c r="Q1041" s="2">
        <v>43453</v>
      </c>
      <c r="R1041" s="2">
        <v>17</v>
      </c>
      <c r="S1041" s="2" t="s">
        <v>1277</v>
      </c>
    </row>
    <row r="1042" spans="10:19" x14ac:dyDescent="0.2">
      <c r="J1042" s="2">
        <v>999001701</v>
      </c>
      <c r="K1042" s="32">
        <v>3884001</v>
      </c>
      <c r="L1042" s="2" t="s">
        <v>26477</v>
      </c>
      <c r="M1042" s="2" t="s">
        <v>26478</v>
      </c>
      <c r="N1042" s="15">
        <v>44925</v>
      </c>
      <c r="O1042" s="2">
        <v>2</v>
      </c>
      <c r="P1042" s="4">
        <v>0.64</v>
      </c>
      <c r="Q1042" s="2">
        <v>43565</v>
      </c>
      <c r="R1042" s="2">
        <v>6</v>
      </c>
      <c r="S1042" s="2" t="s">
        <v>1278</v>
      </c>
    </row>
    <row r="1043" spans="10:19" x14ac:dyDescent="0.2">
      <c r="J1043" s="2">
        <v>999001718</v>
      </c>
      <c r="K1043" s="32">
        <v>510001</v>
      </c>
      <c r="L1043" s="2" t="s">
        <v>26479</v>
      </c>
      <c r="M1043" s="2" t="s">
        <v>26480</v>
      </c>
      <c r="N1043" s="15">
        <v>44914</v>
      </c>
      <c r="O1043" s="2">
        <v>2</v>
      </c>
      <c r="P1043" s="4">
        <v>2.3199999999999998</v>
      </c>
      <c r="Q1043" s="2">
        <v>43504</v>
      </c>
      <c r="R1043" s="2">
        <v>28</v>
      </c>
      <c r="S1043" s="2" t="s">
        <v>1278</v>
      </c>
    </row>
    <row r="1044" spans="10:19" x14ac:dyDescent="0.2">
      <c r="J1044" s="2">
        <v>999001718</v>
      </c>
      <c r="K1044" s="32">
        <v>510001</v>
      </c>
      <c r="L1044" s="2" t="s">
        <v>26479</v>
      </c>
      <c r="M1044" s="2" t="s">
        <v>26480</v>
      </c>
      <c r="N1044" s="15">
        <v>44914</v>
      </c>
      <c r="O1044" s="2">
        <v>2</v>
      </c>
      <c r="P1044" s="4">
        <v>197.59</v>
      </c>
      <c r="Q1044" s="2">
        <v>43504</v>
      </c>
      <c r="R1044" s="2">
        <v>28</v>
      </c>
      <c r="S1044" s="2" t="s">
        <v>1277</v>
      </c>
    </row>
    <row r="1045" spans="10:19" x14ac:dyDescent="0.2">
      <c r="J1045" s="2">
        <v>999001732</v>
      </c>
      <c r="K1045" s="32">
        <v>774001</v>
      </c>
      <c r="L1045" s="2" t="s">
        <v>26481</v>
      </c>
      <c r="M1045" s="2" t="s">
        <v>26482</v>
      </c>
      <c r="N1045" s="15">
        <v>44909</v>
      </c>
      <c r="O1045" s="2">
        <v>2</v>
      </c>
      <c r="P1045" s="4">
        <v>3.55</v>
      </c>
      <c r="Q1045" s="2">
        <v>43487</v>
      </c>
      <c r="R1045" s="2">
        <v>25</v>
      </c>
      <c r="S1045" s="2" t="s">
        <v>1278</v>
      </c>
    </row>
    <row r="1046" spans="10:19" x14ac:dyDescent="0.2">
      <c r="J1046" s="2">
        <v>999001732</v>
      </c>
      <c r="K1046" s="32">
        <v>774001</v>
      </c>
      <c r="L1046" s="2" t="s">
        <v>26481</v>
      </c>
      <c r="M1046" s="2" t="s">
        <v>26482</v>
      </c>
      <c r="N1046" s="15">
        <v>44909</v>
      </c>
      <c r="O1046" s="2">
        <v>2</v>
      </c>
      <c r="P1046" s="4">
        <v>242.06</v>
      </c>
      <c r="Q1046" s="2">
        <v>43487</v>
      </c>
      <c r="R1046" s="2">
        <v>25</v>
      </c>
      <c r="S1046" s="2" t="s">
        <v>1277</v>
      </c>
    </row>
    <row r="1047" spans="10:19" x14ac:dyDescent="0.2">
      <c r="J1047" s="2">
        <v>999001745</v>
      </c>
      <c r="K1047" s="32">
        <v>4208001</v>
      </c>
      <c r="L1047" s="2" t="s">
        <v>15388</v>
      </c>
      <c r="M1047" s="2" t="s">
        <v>15389</v>
      </c>
      <c r="N1047" s="15">
        <v>44910</v>
      </c>
      <c r="O1047" s="2">
        <v>1</v>
      </c>
      <c r="P1047" s="4">
        <v>46.28</v>
      </c>
      <c r="Q1047" s="2">
        <v>43490</v>
      </c>
      <c r="R1047" s="2">
        <v>4</v>
      </c>
      <c r="S1047" s="2" t="s">
        <v>1277</v>
      </c>
    </row>
    <row r="1048" spans="10:19" x14ac:dyDescent="0.2">
      <c r="J1048" s="2">
        <v>999001769</v>
      </c>
      <c r="K1048" s="32">
        <v>318001</v>
      </c>
      <c r="L1048" s="2" t="s">
        <v>26483</v>
      </c>
      <c r="M1048" s="2" t="s">
        <v>26484</v>
      </c>
      <c r="N1048" s="15">
        <v>44916</v>
      </c>
      <c r="O1048" s="2">
        <v>2</v>
      </c>
      <c r="P1048" s="4">
        <v>1.73</v>
      </c>
      <c r="Q1048" s="2">
        <v>43517</v>
      </c>
      <c r="R1048" s="2">
        <v>29</v>
      </c>
      <c r="S1048" s="2" t="s">
        <v>1278</v>
      </c>
    </row>
    <row r="1049" spans="10:19" x14ac:dyDescent="0.2">
      <c r="J1049" s="2">
        <v>999001769</v>
      </c>
      <c r="K1049" s="32">
        <v>318001</v>
      </c>
      <c r="L1049" s="2" t="s">
        <v>26483</v>
      </c>
      <c r="M1049" s="2" t="s">
        <v>26484</v>
      </c>
      <c r="N1049" s="15">
        <v>44916</v>
      </c>
      <c r="O1049" s="2">
        <v>2</v>
      </c>
      <c r="P1049" s="4">
        <v>162.01</v>
      </c>
      <c r="Q1049" s="2">
        <v>43517</v>
      </c>
      <c r="R1049" s="2">
        <v>29</v>
      </c>
      <c r="S1049" s="2" t="s">
        <v>1277</v>
      </c>
    </row>
    <row r="1050" spans="10:19" x14ac:dyDescent="0.2">
      <c r="J1050" s="2">
        <v>999001781</v>
      </c>
      <c r="K1050" s="32">
        <v>2060001</v>
      </c>
      <c r="L1050" s="2" t="s">
        <v>26485</v>
      </c>
      <c r="M1050" s="2" t="s">
        <v>26486</v>
      </c>
      <c r="N1050" s="15">
        <v>44900</v>
      </c>
      <c r="O1050" s="2">
        <v>2</v>
      </c>
      <c r="P1050" s="4">
        <v>4.3</v>
      </c>
      <c r="Q1050" s="2">
        <v>43453</v>
      </c>
      <c r="R1050" s="2">
        <v>17</v>
      </c>
      <c r="S1050" s="2" t="s">
        <v>1278</v>
      </c>
    </row>
    <row r="1051" spans="10:19" x14ac:dyDescent="0.2">
      <c r="J1051" s="2">
        <v>999001781</v>
      </c>
      <c r="K1051" s="32">
        <v>2060001</v>
      </c>
      <c r="L1051" s="2" t="s">
        <v>26485</v>
      </c>
      <c r="M1051" s="2" t="s">
        <v>26486</v>
      </c>
      <c r="N1051" s="15">
        <v>44900</v>
      </c>
      <c r="O1051" s="2">
        <v>2</v>
      </c>
      <c r="P1051" s="4">
        <v>224.27</v>
      </c>
      <c r="Q1051" s="2">
        <v>43453</v>
      </c>
      <c r="R1051" s="2">
        <v>17</v>
      </c>
      <c r="S1051" s="2" t="s">
        <v>1277</v>
      </c>
    </row>
    <row r="1052" spans="10:19" x14ac:dyDescent="0.2">
      <c r="J1052" s="2">
        <v>999001788</v>
      </c>
      <c r="K1052" s="32">
        <v>1130001</v>
      </c>
      <c r="L1052" s="2" t="s">
        <v>25327</v>
      </c>
      <c r="M1052" s="2" t="s">
        <v>25328</v>
      </c>
      <c r="N1052" s="15">
        <v>44902</v>
      </c>
      <c r="O1052" s="2">
        <v>2</v>
      </c>
      <c r="P1052" s="4">
        <v>108.65</v>
      </c>
      <c r="Q1052" s="2">
        <v>43463</v>
      </c>
      <c r="R1052" s="2">
        <v>23</v>
      </c>
      <c r="S1052" s="2" t="s">
        <v>1277</v>
      </c>
    </row>
    <row r="1053" spans="10:19" x14ac:dyDescent="0.2">
      <c r="J1053" s="2">
        <v>999001805</v>
      </c>
      <c r="K1053" s="32">
        <v>2101001</v>
      </c>
      <c r="L1053" s="2" t="s">
        <v>26487</v>
      </c>
      <c r="M1053" s="2" t="s">
        <v>26488</v>
      </c>
      <c r="N1053" s="15">
        <v>44900</v>
      </c>
      <c r="O1053" s="2">
        <v>2</v>
      </c>
      <c r="P1053" s="4">
        <v>179.8</v>
      </c>
      <c r="Q1053" s="2">
        <v>43453</v>
      </c>
      <c r="R1053" s="2">
        <v>17</v>
      </c>
      <c r="S1053" s="2" t="s">
        <v>1277</v>
      </c>
    </row>
    <row r="1054" spans="10:19" x14ac:dyDescent="0.2">
      <c r="J1054" s="2">
        <v>999001846</v>
      </c>
      <c r="K1054" s="32">
        <v>373001</v>
      </c>
      <c r="L1054" s="2" t="s">
        <v>26489</v>
      </c>
      <c r="M1054" s="2" t="s">
        <v>26490</v>
      </c>
      <c r="N1054" s="15">
        <v>44914</v>
      </c>
      <c r="O1054" s="2">
        <v>2</v>
      </c>
      <c r="P1054" s="4">
        <v>1.8</v>
      </c>
      <c r="Q1054" s="2">
        <v>43504</v>
      </c>
      <c r="R1054" s="2">
        <v>28</v>
      </c>
      <c r="S1054" s="2" t="s">
        <v>1278</v>
      </c>
    </row>
    <row r="1055" spans="10:19" x14ac:dyDescent="0.2">
      <c r="J1055" s="2">
        <v>999001846</v>
      </c>
      <c r="K1055" s="32">
        <v>373001</v>
      </c>
      <c r="L1055" s="2" t="s">
        <v>26489</v>
      </c>
      <c r="M1055" s="2" t="s">
        <v>26490</v>
      </c>
      <c r="N1055" s="15">
        <v>44914</v>
      </c>
      <c r="O1055" s="2">
        <v>2</v>
      </c>
      <c r="P1055" s="4">
        <v>153.12</v>
      </c>
      <c r="Q1055" s="2">
        <v>43504</v>
      </c>
      <c r="R1055" s="2">
        <v>28</v>
      </c>
      <c r="S1055" s="2" t="s">
        <v>1277</v>
      </c>
    </row>
    <row r="1056" spans="10:19" x14ac:dyDescent="0.2">
      <c r="J1056" s="2">
        <v>999001855</v>
      </c>
      <c r="K1056" s="32">
        <v>124001</v>
      </c>
      <c r="L1056" s="2" t="s">
        <v>26491</v>
      </c>
      <c r="M1056" s="2" t="s">
        <v>26492</v>
      </c>
      <c r="N1056" s="15">
        <v>44918</v>
      </c>
      <c r="O1056" s="2">
        <v>1</v>
      </c>
      <c r="P1056" s="4">
        <v>0.63</v>
      </c>
      <c r="Q1056" s="2">
        <v>43525</v>
      </c>
      <c r="R1056" s="2">
        <v>30</v>
      </c>
      <c r="S1056" s="2" t="s">
        <v>1278</v>
      </c>
    </row>
    <row r="1057" spans="10:19" x14ac:dyDescent="0.2">
      <c r="J1057" s="2">
        <v>999001855</v>
      </c>
      <c r="K1057" s="32">
        <v>124001</v>
      </c>
      <c r="L1057" s="2" t="s">
        <v>26491</v>
      </c>
      <c r="M1057" s="2" t="s">
        <v>26492</v>
      </c>
      <c r="N1057" s="15">
        <v>44918</v>
      </c>
      <c r="O1057" s="2">
        <v>1</v>
      </c>
      <c r="P1057" s="4">
        <v>73.069999999999993</v>
      </c>
      <c r="Q1057" s="2">
        <v>43525</v>
      </c>
      <c r="R1057" s="2">
        <v>30</v>
      </c>
      <c r="S1057" s="2" t="s">
        <v>1277</v>
      </c>
    </row>
    <row r="1058" spans="10:19" x14ac:dyDescent="0.2">
      <c r="J1058" s="2">
        <v>999001864</v>
      </c>
      <c r="K1058" s="32">
        <v>2068001</v>
      </c>
      <c r="L1058" s="2" t="s">
        <v>26493</v>
      </c>
      <c r="M1058" s="2" t="s">
        <v>26494</v>
      </c>
      <c r="N1058" s="15">
        <v>44900</v>
      </c>
      <c r="O1058" s="2">
        <v>1</v>
      </c>
      <c r="P1058" s="4">
        <v>73.069999999999993</v>
      </c>
      <c r="Q1058" s="2">
        <v>43453</v>
      </c>
      <c r="R1058" s="2">
        <v>17</v>
      </c>
      <c r="S1058" s="2" t="s">
        <v>1277</v>
      </c>
    </row>
    <row r="1059" spans="10:19" x14ac:dyDescent="0.2">
      <c r="J1059" s="2">
        <v>999001870</v>
      </c>
      <c r="K1059" s="32">
        <v>2248001</v>
      </c>
      <c r="L1059" s="2" t="s">
        <v>26495</v>
      </c>
      <c r="M1059" s="2" t="s">
        <v>26496</v>
      </c>
      <c r="N1059" s="15">
        <v>44922</v>
      </c>
      <c r="O1059" s="2">
        <v>2</v>
      </c>
      <c r="P1059" s="4">
        <v>3.96</v>
      </c>
      <c r="Q1059" s="2">
        <v>43533</v>
      </c>
      <c r="R1059" s="2">
        <v>17</v>
      </c>
      <c r="S1059" s="2" t="s">
        <v>1278</v>
      </c>
    </row>
    <row r="1060" spans="10:19" x14ac:dyDescent="0.2">
      <c r="J1060" s="2">
        <v>999001870</v>
      </c>
      <c r="K1060" s="32">
        <v>2248001</v>
      </c>
      <c r="L1060" s="2" t="s">
        <v>26495</v>
      </c>
      <c r="M1060" s="2" t="s">
        <v>26496</v>
      </c>
      <c r="N1060" s="15">
        <v>44922</v>
      </c>
      <c r="O1060" s="2">
        <v>2</v>
      </c>
      <c r="P1060" s="4">
        <v>206.48</v>
      </c>
      <c r="Q1060" s="2">
        <v>43533</v>
      </c>
      <c r="R1060" s="2">
        <v>17</v>
      </c>
      <c r="S1060" s="2" t="s">
        <v>1277</v>
      </c>
    </row>
    <row r="1061" spans="10:19" x14ac:dyDescent="0.2">
      <c r="J1061" s="2">
        <v>999001878</v>
      </c>
      <c r="K1061" s="32">
        <v>4767001</v>
      </c>
      <c r="L1061" s="2" t="s">
        <v>26497</v>
      </c>
      <c r="M1061" s="2" t="s">
        <v>26498</v>
      </c>
      <c r="N1061" s="15">
        <v>44907</v>
      </c>
      <c r="O1061" s="2">
        <v>3</v>
      </c>
      <c r="P1061" s="4">
        <v>7.76</v>
      </c>
      <c r="Q1061" s="2">
        <v>43477</v>
      </c>
      <c r="R1061" s="2">
        <v>19</v>
      </c>
      <c r="S1061" s="2" t="s">
        <v>1278</v>
      </c>
    </row>
    <row r="1062" spans="10:19" x14ac:dyDescent="0.2">
      <c r="J1062" s="2">
        <v>999001879</v>
      </c>
      <c r="K1062" s="32">
        <v>713001</v>
      </c>
      <c r="L1062" s="2" t="s">
        <v>26499</v>
      </c>
      <c r="M1062" s="2" t="s">
        <v>26500</v>
      </c>
      <c r="N1062" s="15">
        <v>44909</v>
      </c>
      <c r="O1062" s="2">
        <v>1</v>
      </c>
      <c r="P1062" s="4">
        <v>1.07</v>
      </c>
      <c r="Q1062" s="2">
        <v>43487</v>
      </c>
      <c r="R1062" s="2">
        <v>25</v>
      </c>
      <c r="S1062" s="2" t="s">
        <v>1278</v>
      </c>
    </row>
    <row r="1063" spans="10:19" x14ac:dyDescent="0.2">
      <c r="J1063" s="2">
        <v>999001124</v>
      </c>
      <c r="K1063" s="32">
        <v>3429001</v>
      </c>
      <c r="L1063" s="2" t="s">
        <v>26300</v>
      </c>
      <c r="M1063" s="2" t="s">
        <v>26301</v>
      </c>
      <c r="N1063" s="15">
        <v>44924</v>
      </c>
      <c r="O1063" s="2">
        <v>2</v>
      </c>
      <c r="P1063" s="4">
        <v>313.20999999999998</v>
      </c>
      <c r="Q1063" s="2">
        <v>43558</v>
      </c>
      <c r="R1063" s="2">
        <v>8</v>
      </c>
      <c r="S1063" s="2" t="s">
        <v>1277</v>
      </c>
    </row>
    <row r="1064" spans="10:19" x14ac:dyDescent="0.2">
      <c r="J1064" s="2">
        <v>999001131</v>
      </c>
      <c r="K1064" s="32">
        <v>573001</v>
      </c>
      <c r="L1064" s="2" t="s">
        <v>26501</v>
      </c>
      <c r="M1064" s="2" t="s">
        <v>26502</v>
      </c>
      <c r="N1064" s="15">
        <v>44911</v>
      </c>
      <c r="O1064" s="2">
        <v>2</v>
      </c>
      <c r="P1064" s="4">
        <v>99.75</v>
      </c>
      <c r="Q1064" s="2">
        <v>43497</v>
      </c>
      <c r="R1064" s="2">
        <v>27</v>
      </c>
      <c r="S1064" s="2" t="s">
        <v>1277</v>
      </c>
    </row>
    <row r="1065" spans="10:19" x14ac:dyDescent="0.2">
      <c r="J1065" s="2">
        <v>999001148</v>
      </c>
      <c r="K1065" s="32">
        <v>61001</v>
      </c>
      <c r="L1065" s="2" t="s">
        <v>26503</v>
      </c>
      <c r="M1065" s="2" t="s">
        <v>26504</v>
      </c>
      <c r="N1065" s="15">
        <v>44921</v>
      </c>
      <c r="O1065" s="2">
        <v>2</v>
      </c>
      <c r="P1065" s="4">
        <v>2.27</v>
      </c>
      <c r="Q1065" s="2">
        <v>43530</v>
      </c>
      <c r="R1065" s="2">
        <v>31</v>
      </c>
      <c r="S1065" s="2" t="s">
        <v>1278</v>
      </c>
    </row>
    <row r="1066" spans="10:19" x14ac:dyDescent="0.2">
      <c r="J1066" s="2">
        <v>999001149</v>
      </c>
      <c r="K1066" s="32">
        <v>73001</v>
      </c>
      <c r="L1066" s="2" t="s">
        <v>26505</v>
      </c>
      <c r="M1066" s="2" t="s">
        <v>26506</v>
      </c>
      <c r="N1066" s="15">
        <v>44921</v>
      </c>
      <c r="O1066" s="2">
        <v>2</v>
      </c>
      <c r="P1066" s="4">
        <v>1.98</v>
      </c>
      <c r="Q1066" s="2">
        <v>43530</v>
      </c>
      <c r="R1066" s="2">
        <v>31</v>
      </c>
      <c r="S1066" s="2" t="s">
        <v>1278</v>
      </c>
    </row>
    <row r="1067" spans="10:19" x14ac:dyDescent="0.2">
      <c r="J1067" s="2">
        <v>999001154</v>
      </c>
      <c r="K1067" s="32">
        <v>1170001</v>
      </c>
      <c r="L1067" s="2" t="s">
        <v>26507</v>
      </c>
      <c r="M1067" s="2" t="s">
        <v>26508</v>
      </c>
      <c r="N1067" s="15">
        <v>44896</v>
      </c>
      <c r="O1067" s="2">
        <v>1</v>
      </c>
      <c r="P1067" s="4">
        <v>4.2</v>
      </c>
      <c r="Q1067" s="2" t="s">
        <v>21</v>
      </c>
      <c r="R1067" s="2">
        <v>22</v>
      </c>
      <c r="S1067" s="2" t="s">
        <v>22</v>
      </c>
    </row>
    <row r="1068" spans="10:19" x14ac:dyDescent="0.2">
      <c r="J1068" s="2">
        <v>999001154</v>
      </c>
      <c r="K1068" s="32">
        <v>1170001</v>
      </c>
      <c r="L1068" s="2" t="s">
        <v>26507</v>
      </c>
      <c r="M1068" s="2" t="s">
        <v>26508</v>
      </c>
      <c r="N1068" s="15">
        <v>44924</v>
      </c>
      <c r="O1068" s="2">
        <v>1</v>
      </c>
      <c r="P1068" s="4">
        <v>4.07</v>
      </c>
      <c r="Q1068" s="2" t="s">
        <v>21</v>
      </c>
      <c r="R1068" s="2">
        <v>22</v>
      </c>
      <c r="S1068" s="2" t="s">
        <v>22</v>
      </c>
    </row>
    <row r="1069" spans="10:19" x14ac:dyDescent="0.2">
      <c r="J1069" s="2">
        <v>999001160</v>
      </c>
      <c r="K1069" s="32">
        <v>1096001</v>
      </c>
      <c r="L1069" s="2" t="s">
        <v>26509</v>
      </c>
      <c r="M1069" s="2" t="s">
        <v>26510</v>
      </c>
      <c r="N1069" s="15">
        <v>44900</v>
      </c>
      <c r="O1069" s="2">
        <v>1</v>
      </c>
      <c r="P1069" s="4">
        <v>2.2599999999999998</v>
      </c>
      <c r="Q1069" s="2" t="s">
        <v>21</v>
      </c>
      <c r="R1069" s="2">
        <v>23</v>
      </c>
      <c r="S1069" s="2" t="s">
        <v>22</v>
      </c>
    </row>
    <row r="1070" spans="10:19" x14ac:dyDescent="0.2">
      <c r="J1070" s="2">
        <v>999001166</v>
      </c>
      <c r="K1070" s="32">
        <v>2272001</v>
      </c>
      <c r="L1070" s="2" t="s">
        <v>26511</v>
      </c>
      <c r="M1070" s="2" t="s">
        <v>26512</v>
      </c>
      <c r="N1070" s="15">
        <v>44900</v>
      </c>
      <c r="O1070" s="2">
        <v>2</v>
      </c>
      <c r="P1070" s="4">
        <v>3.45</v>
      </c>
      <c r="Q1070" s="2">
        <v>43453</v>
      </c>
      <c r="R1070" s="2">
        <v>17</v>
      </c>
      <c r="S1070" s="2" t="s">
        <v>1278</v>
      </c>
    </row>
    <row r="1071" spans="10:19" x14ac:dyDescent="0.2">
      <c r="J1071" s="2">
        <v>999001181</v>
      </c>
      <c r="K1071" s="32">
        <v>999999889001</v>
      </c>
      <c r="L1071" s="2" t="s">
        <v>26513</v>
      </c>
      <c r="M1071" s="2" t="s">
        <v>26514</v>
      </c>
      <c r="N1071" s="15">
        <v>44918</v>
      </c>
      <c r="O1071" s="2">
        <v>4</v>
      </c>
      <c r="P1071" s="4">
        <v>740.63</v>
      </c>
      <c r="Q1071" s="2">
        <v>43525</v>
      </c>
      <c r="R1071" s="2">
        <v>30</v>
      </c>
      <c r="S1071" s="2" t="s">
        <v>1277</v>
      </c>
    </row>
    <row r="1072" spans="10:19" x14ac:dyDescent="0.2">
      <c r="J1072" s="2">
        <v>999001184</v>
      </c>
      <c r="K1072" s="32">
        <v>1365001</v>
      </c>
      <c r="L1072" s="2" t="s">
        <v>23868</v>
      </c>
      <c r="M1072" s="2" t="s">
        <v>23869</v>
      </c>
      <c r="N1072" s="15">
        <v>44908</v>
      </c>
      <c r="O1072" s="2">
        <v>3</v>
      </c>
      <c r="P1072" s="4">
        <v>14.45</v>
      </c>
      <c r="Q1072" s="2">
        <v>43480</v>
      </c>
      <c r="R1072" s="2">
        <v>21</v>
      </c>
      <c r="S1072" s="2" t="s">
        <v>1278</v>
      </c>
    </row>
    <row r="1073" spans="10:19" x14ac:dyDescent="0.2">
      <c r="J1073" s="2">
        <v>999001188</v>
      </c>
      <c r="K1073" s="32">
        <v>1728001</v>
      </c>
      <c r="L1073" s="2" t="s">
        <v>26515</v>
      </c>
      <c r="M1073" s="2" t="s">
        <v>26516</v>
      </c>
      <c r="N1073" s="15">
        <v>44907</v>
      </c>
      <c r="O1073" s="2">
        <v>2</v>
      </c>
      <c r="P1073" s="4">
        <v>197.59</v>
      </c>
      <c r="Q1073" s="2">
        <v>43477</v>
      </c>
      <c r="R1073" s="2">
        <v>19</v>
      </c>
      <c r="S1073" s="2" t="s">
        <v>1277</v>
      </c>
    </row>
    <row r="1074" spans="10:19" x14ac:dyDescent="0.2">
      <c r="J1074" s="2">
        <v>999001198</v>
      </c>
      <c r="K1074" s="32">
        <v>232001</v>
      </c>
      <c r="L1074" s="2" t="s">
        <v>26517</v>
      </c>
      <c r="M1074" s="2" t="s">
        <v>26518</v>
      </c>
      <c r="N1074" s="15">
        <v>44918</v>
      </c>
      <c r="O1074" s="2">
        <v>2</v>
      </c>
      <c r="P1074" s="4">
        <v>1.79</v>
      </c>
      <c r="Q1074" s="2">
        <v>43525</v>
      </c>
      <c r="R1074" s="2">
        <v>30</v>
      </c>
      <c r="S1074" s="2" t="s">
        <v>1278</v>
      </c>
    </row>
    <row r="1075" spans="10:19" x14ac:dyDescent="0.2">
      <c r="J1075" s="2">
        <v>999001199</v>
      </c>
      <c r="K1075" s="32">
        <v>1093001</v>
      </c>
      <c r="L1075" s="2" t="s">
        <v>26519</v>
      </c>
      <c r="M1075" s="2" t="s">
        <v>26520</v>
      </c>
      <c r="N1075" s="15">
        <v>44902</v>
      </c>
      <c r="O1075" s="2">
        <v>2</v>
      </c>
      <c r="P1075" s="4">
        <v>170.9</v>
      </c>
      <c r="Q1075" s="2">
        <v>43463</v>
      </c>
      <c r="R1075" s="2">
        <v>23</v>
      </c>
      <c r="S1075" s="2" t="s">
        <v>1277</v>
      </c>
    </row>
    <row r="1076" spans="10:19" x14ac:dyDescent="0.2">
      <c r="J1076" s="2">
        <v>999001200</v>
      </c>
      <c r="K1076" s="32">
        <v>2155001</v>
      </c>
      <c r="L1076" s="2" t="s">
        <v>26521</v>
      </c>
      <c r="M1076" s="2" t="s">
        <v>26522</v>
      </c>
      <c r="N1076" s="15">
        <v>44900</v>
      </c>
      <c r="O1076" s="2">
        <v>3</v>
      </c>
      <c r="P1076" s="4">
        <v>612.89</v>
      </c>
      <c r="Q1076" s="2">
        <v>43453</v>
      </c>
      <c r="R1076" s="2">
        <v>17</v>
      </c>
      <c r="S1076" s="2" t="s">
        <v>1277</v>
      </c>
    </row>
    <row r="1077" spans="10:19" x14ac:dyDescent="0.2">
      <c r="J1077" s="2">
        <v>999001215</v>
      </c>
      <c r="K1077" s="32">
        <v>1708001</v>
      </c>
      <c r="L1077" s="2" t="s">
        <v>26523</v>
      </c>
      <c r="M1077" s="2" t="s">
        <v>26524</v>
      </c>
      <c r="N1077" s="15">
        <v>44907</v>
      </c>
      <c r="O1077" s="2">
        <v>2</v>
      </c>
      <c r="P1077" s="4">
        <v>2.25</v>
      </c>
      <c r="Q1077" s="2">
        <v>43477</v>
      </c>
      <c r="R1077" s="2">
        <v>19</v>
      </c>
      <c r="S1077" s="2" t="s">
        <v>1278</v>
      </c>
    </row>
    <row r="1078" spans="10:19" x14ac:dyDescent="0.2">
      <c r="J1078" s="2">
        <v>999001231</v>
      </c>
      <c r="K1078" s="32">
        <v>3744001</v>
      </c>
      <c r="L1078" s="2" t="s">
        <v>26525</v>
      </c>
      <c r="M1078" s="2" t="s">
        <v>26526</v>
      </c>
      <c r="N1078" s="15">
        <v>44925</v>
      </c>
      <c r="O1078" s="2">
        <v>2</v>
      </c>
      <c r="P1078" s="4">
        <v>1.6</v>
      </c>
      <c r="Q1078" s="2">
        <v>43565</v>
      </c>
      <c r="R1078" s="2">
        <v>6</v>
      </c>
      <c r="S1078" s="2" t="s">
        <v>1278</v>
      </c>
    </row>
    <row r="1079" spans="10:19" x14ac:dyDescent="0.2">
      <c r="J1079" s="2">
        <v>999001236</v>
      </c>
      <c r="K1079" s="32">
        <v>530001</v>
      </c>
      <c r="L1079" s="2" t="s">
        <v>26527</v>
      </c>
      <c r="M1079" s="2" t="s">
        <v>26528</v>
      </c>
      <c r="N1079" s="15">
        <v>44914</v>
      </c>
      <c r="O1079" s="2">
        <v>2</v>
      </c>
      <c r="P1079" s="4">
        <v>1.59</v>
      </c>
      <c r="Q1079" s="2">
        <v>43504</v>
      </c>
      <c r="R1079" s="2">
        <v>28</v>
      </c>
      <c r="S1079" s="2" t="s">
        <v>1278</v>
      </c>
    </row>
    <row r="1080" spans="10:19" x14ac:dyDescent="0.2">
      <c r="J1080" s="2">
        <v>999001244</v>
      </c>
      <c r="K1080" s="32">
        <v>325001</v>
      </c>
      <c r="L1080" s="2" t="s">
        <v>26529</v>
      </c>
      <c r="M1080" s="2" t="s">
        <v>26530</v>
      </c>
      <c r="N1080" s="15">
        <v>44916</v>
      </c>
      <c r="O1080" s="2">
        <v>2</v>
      </c>
      <c r="P1080" s="4">
        <v>2.59</v>
      </c>
      <c r="Q1080" s="2">
        <v>43517</v>
      </c>
      <c r="R1080" s="2">
        <v>29</v>
      </c>
      <c r="S1080" s="2" t="s">
        <v>1278</v>
      </c>
    </row>
    <row r="1081" spans="10:19" x14ac:dyDescent="0.2">
      <c r="J1081" s="2">
        <v>999001247</v>
      </c>
      <c r="K1081" s="32">
        <v>451001</v>
      </c>
      <c r="L1081" s="2" t="s">
        <v>26531</v>
      </c>
      <c r="M1081" s="2" t="s">
        <v>26532</v>
      </c>
      <c r="N1081" s="15">
        <v>44914</v>
      </c>
      <c r="O1081" s="2">
        <v>2</v>
      </c>
      <c r="P1081" s="4">
        <v>3.47</v>
      </c>
      <c r="Q1081" s="2">
        <v>43504</v>
      </c>
      <c r="R1081" s="2">
        <v>28</v>
      </c>
      <c r="S1081" s="2" t="s">
        <v>1278</v>
      </c>
    </row>
    <row r="1082" spans="10:19" x14ac:dyDescent="0.2">
      <c r="J1082" s="2">
        <v>999001249</v>
      </c>
      <c r="K1082" s="32">
        <v>2901015</v>
      </c>
      <c r="L1082" s="2" t="s">
        <v>26533</v>
      </c>
      <c r="M1082" s="2" t="s">
        <v>26534</v>
      </c>
      <c r="N1082" s="15">
        <v>44914</v>
      </c>
      <c r="O1082" s="2">
        <v>1</v>
      </c>
      <c r="P1082" s="4">
        <v>73.069999999999993</v>
      </c>
      <c r="Q1082" s="2">
        <v>43501</v>
      </c>
      <c r="R1082" s="2">
        <v>12</v>
      </c>
      <c r="S1082" s="2" t="s">
        <v>1277</v>
      </c>
    </row>
    <row r="1083" spans="10:19" x14ac:dyDescent="0.2">
      <c r="J1083" s="2">
        <v>999001254</v>
      </c>
      <c r="K1083" s="32">
        <v>784001</v>
      </c>
      <c r="L1083" s="2" t="s">
        <v>26431</v>
      </c>
      <c r="M1083" s="2" t="s">
        <v>26432</v>
      </c>
      <c r="N1083" s="15">
        <v>44909</v>
      </c>
      <c r="O1083" s="2">
        <v>2</v>
      </c>
      <c r="P1083" s="4">
        <v>170.9</v>
      </c>
      <c r="Q1083" s="2">
        <v>43487</v>
      </c>
      <c r="R1083" s="2">
        <v>25</v>
      </c>
      <c r="S1083" s="2" t="s">
        <v>1277</v>
      </c>
    </row>
    <row r="1084" spans="10:19" x14ac:dyDescent="0.2">
      <c r="J1084" s="2">
        <v>999001258</v>
      </c>
      <c r="K1084" s="32">
        <v>822001</v>
      </c>
      <c r="L1084" s="2" t="s">
        <v>26535</v>
      </c>
      <c r="M1084" s="2" t="s">
        <v>26536</v>
      </c>
      <c r="N1084" s="15">
        <v>44909</v>
      </c>
      <c r="O1084" s="2">
        <v>2</v>
      </c>
      <c r="P1084" s="4">
        <v>233.16</v>
      </c>
      <c r="Q1084" s="2">
        <v>43487</v>
      </c>
      <c r="R1084" s="2">
        <v>25</v>
      </c>
      <c r="S1084" s="2" t="s">
        <v>1277</v>
      </c>
    </row>
    <row r="1085" spans="10:19" x14ac:dyDescent="0.2">
      <c r="J1085" s="2">
        <v>999001259</v>
      </c>
      <c r="K1085" s="32">
        <v>416001</v>
      </c>
      <c r="L1085" s="2" t="s">
        <v>26537</v>
      </c>
      <c r="M1085" s="2" t="s">
        <v>26538</v>
      </c>
      <c r="N1085" s="15">
        <v>44914</v>
      </c>
      <c r="O1085" s="2">
        <v>3</v>
      </c>
      <c r="P1085" s="4">
        <v>417.89</v>
      </c>
      <c r="Q1085" s="2">
        <v>43504</v>
      </c>
      <c r="R1085" s="2">
        <v>28</v>
      </c>
      <c r="S1085" s="2" t="s">
        <v>1277</v>
      </c>
    </row>
    <row r="1086" spans="10:19" x14ac:dyDescent="0.2">
      <c r="J1086" s="2">
        <v>999001270</v>
      </c>
      <c r="K1086" s="32">
        <v>1120001</v>
      </c>
      <c r="L1086" s="2" t="s">
        <v>26539</v>
      </c>
      <c r="M1086" s="2" t="s">
        <v>26540</v>
      </c>
      <c r="N1086" s="15">
        <v>44902</v>
      </c>
      <c r="O1086" s="2">
        <v>2</v>
      </c>
      <c r="P1086" s="4">
        <v>2.46</v>
      </c>
      <c r="Q1086" s="2">
        <v>43463</v>
      </c>
      <c r="R1086" s="2">
        <v>23</v>
      </c>
      <c r="S1086" s="2" t="s">
        <v>1278</v>
      </c>
    </row>
    <row r="1087" spans="10:19" x14ac:dyDescent="0.2">
      <c r="J1087" s="2">
        <v>999001292</v>
      </c>
      <c r="K1087" s="32">
        <v>300001</v>
      </c>
      <c r="L1087" s="2" t="s">
        <v>23746</v>
      </c>
      <c r="M1087" s="2" t="s">
        <v>26541</v>
      </c>
      <c r="N1087" s="15">
        <v>44916</v>
      </c>
      <c r="O1087" s="2">
        <v>2</v>
      </c>
      <c r="P1087" s="4">
        <v>2.69</v>
      </c>
      <c r="Q1087" s="2">
        <v>43517</v>
      </c>
      <c r="R1087" s="2">
        <v>29</v>
      </c>
      <c r="S1087" s="2" t="s">
        <v>1278</v>
      </c>
    </row>
    <row r="1088" spans="10:19" x14ac:dyDescent="0.2">
      <c r="J1088" s="2">
        <v>999001293</v>
      </c>
      <c r="K1088" s="32">
        <v>1712001</v>
      </c>
      <c r="L1088" s="2" t="s">
        <v>26433</v>
      </c>
      <c r="M1088" s="2" t="s">
        <v>26434</v>
      </c>
      <c r="N1088" s="15">
        <v>44911</v>
      </c>
      <c r="O1088" s="2">
        <v>2</v>
      </c>
      <c r="P1088" s="4">
        <v>2.5299999999999998</v>
      </c>
      <c r="Q1088" s="2">
        <v>43494</v>
      </c>
      <c r="R1088" s="2">
        <v>19</v>
      </c>
      <c r="S1088" s="2" t="s">
        <v>1278</v>
      </c>
    </row>
    <row r="1089" spans="10:19" x14ac:dyDescent="0.2">
      <c r="J1089" s="2">
        <v>999001297</v>
      </c>
      <c r="K1089" s="32">
        <v>720001</v>
      </c>
      <c r="L1089" s="2" t="s">
        <v>26542</v>
      </c>
      <c r="M1089" s="2" t="s">
        <v>26543</v>
      </c>
      <c r="N1089" s="15">
        <v>44909</v>
      </c>
      <c r="O1089" s="2">
        <v>3</v>
      </c>
      <c r="P1089" s="4">
        <v>9.26</v>
      </c>
      <c r="Q1089" s="2">
        <v>43487</v>
      </c>
      <c r="R1089" s="2">
        <v>25</v>
      </c>
      <c r="S1089" s="2" t="s">
        <v>1278</v>
      </c>
    </row>
    <row r="1090" spans="10:19" x14ac:dyDescent="0.2">
      <c r="J1090" s="2">
        <v>999001309</v>
      </c>
      <c r="K1090" s="32">
        <v>2228001</v>
      </c>
      <c r="L1090" s="2" t="s">
        <v>26544</v>
      </c>
      <c r="M1090" s="2" t="s">
        <v>26545</v>
      </c>
      <c r="N1090" s="15">
        <v>44900</v>
      </c>
      <c r="O1090" s="2">
        <v>2</v>
      </c>
      <c r="P1090" s="4">
        <v>162.01</v>
      </c>
      <c r="Q1090" s="2">
        <v>43453</v>
      </c>
      <c r="R1090" s="2">
        <v>17</v>
      </c>
      <c r="S1090" s="2" t="s">
        <v>1277</v>
      </c>
    </row>
    <row r="1091" spans="10:19" x14ac:dyDescent="0.2">
      <c r="J1091" s="2">
        <v>999001314</v>
      </c>
      <c r="K1091" s="32">
        <v>2203001</v>
      </c>
      <c r="L1091" s="2" t="s">
        <v>25255</v>
      </c>
      <c r="M1091" s="2" t="s">
        <v>25256</v>
      </c>
      <c r="N1091" s="15">
        <v>44900</v>
      </c>
      <c r="O1091" s="2">
        <v>2</v>
      </c>
      <c r="P1091" s="4">
        <v>6.52</v>
      </c>
      <c r="Q1091" s="2">
        <v>43453</v>
      </c>
      <c r="R1091" s="2">
        <v>17</v>
      </c>
      <c r="S1091" s="2" t="s">
        <v>1278</v>
      </c>
    </row>
    <row r="1092" spans="10:19" x14ac:dyDescent="0.2">
      <c r="J1092" s="2">
        <v>999001317</v>
      </c>
      <c r="K1092" s="32">
        <v>489001</v>
      </c>
      <c r="L1092" s="2" t="s">
        <v>26546</v>
      </c>
      <c r="M1092" s="2" t="s">
        <v>26547</v>
      </c>
      <c r="N1092" s="15">
        <v>44914</v>
      </c>
      <c r="O1092" s="2">
        <v>2</v>
      </c>
      <c r="P1092" s="4">
        <v>259.83999999999997</v>
      </c>
      <c r="Q1092" s="2">
        <v>43504</v>
      </c>
      <c r="R1092" s="2">
        <v>28</v>
      </c>
      <c r="S1092" s="2" t="s">
        <v>1277</v>
      </c>
    </row>
    <row r="1093" spans="10:19" x14ac:dyDescent="0.2">
      <c r="J1093" s="2">
        <v>999001322</v>
      </c>
      <c r="K1093" s="32">
        <v>25001</v>
      </c>
      <c r="L1093" s="2" t="s">
        <v>26548</v>
      </c>
      <c r="M1093" s="2" t="s">
        <v>26549</v>
      </c>
      <c r="N1093" s="15">
        <v>44921</v>
      </c>
      <c r="O1093" s="2">
        <v>2</v>
      </c>
      <c r="P1093" s="4">
        <v>2.56</v>
      </c>
      <c r="Q1093" s="2">
        <v>43530</v>
      </c>
      <c r="R1093" s="2">
        <v>31</v>
      </c>
      <c r="S1093" s="2" t="s">
        <v>1278</v>
      </c>
    </row>
    <row r="1094" spans="10:19" x14ac:dyDescent="0.2">
      <c r="J1094" s="2">
        <v>999001354</v>
      </c>
      <c r="K1094" s="32">
        <v>2000001</v>
      </c>
      <c r="L1094" s="2" t="s">
        <v>26550</v>
      </c>
      <c r="M1094" s="2" t="s">
        <v>26551</v>
      </c>
      <c r="N1094" s="15">
        <v>44900</v>
      </c>
      <c r="O1094" s="2">
        <v>2</v>
      </c>
      <c r="P1094" s="4">
        <v>3.72</v>
      </c>
      <c r="Q1094" s="2">
        <v>43453</v>
      </c>
      <c r="R1094" s="2">
        <v>17</v>
      </c>
      <c r="S1094" s="2" t="s">
        <v>1278</v>
      </c>
    </row>
    <row r="1095" spans="10:19" x14ac:dyDescent="0.2">
      <c r="J1095" s="2">
        <v>999001356</v>
      </c>
      <c r="K1095" s="32">
        <v>163001</v>
      </c>
      <c r="L1095" s="2" t="s">
        <v>26552</v>
      </c>
      <c r="M1095" s="2" t="s">
        <v>26553</v>
      </c>
      <c r="N1095" s="15">
        <v>44918</v>
      </c>
      <c r="O1095" s="2">
        <v>1</v>
      </c>
      <c r="P1095" s="4">
        <v>73.069999999999993</v>
      </c>
      <c r="Q1095" s="2">
        <v>43525</v>
      </c>
      <c r="R1095" s="2">
        <v>30</v>
      </c>
      <c r="S1095" s="2" t="s">
        <v>1277</v>
      </c>
    </row>
    <row r="1096" spans="10:19" x14ac:dyDescent="0.2">
      <c r="J1096" s="2">
        <v>999001358</v>
      </c>
      <c r="K1096" s="32">
        <v>787001</v>
      </c>
      <c r="L1096" s="2" t="s">
        <v>25263</v>
      </c>
      <c r="M1096" s="2" t="s">
        <v>25264</v>
      </c>
      <c r="N1096" s="15">
        <v>44909</v>
      </c>
      <c r="O1096" s="2">
        <v>2</v>
      </c>
      <c r="P1096" s="4">
        <v>197.59</v>
      </c>
      <c r="Q1096" s="2">
        <v>43487</v>
      </c>
      <c r="R1096" s="2">
        <v>25</v>
      </c>
      <c r="S1096" s="2" t="s">
        <v>1277</v>
      </c>
    </row>
    <row r="1097" spans="10:19" x14ac:dyDescent="0.2">
      <c r="J1097" s="2">
        <v>999001366</v>
      </c>
      <c r="K1097" s="32">
        <v>1146001</v>
      </c>
      <c r="L1097" s="2" t="s">
        <v>26554</v>
      </c>
      <c r="M1097" s="2" t="s">
        <v>26555</v>
      </c>
      <c r="N1097" s="15">
        <v>44902</v>
      </c>
      <c r="O1097" s="2">
        <v>2</v>
      </c>
      <c r="P1097" s="4">
        <v>2.46</v>
      </c>
      <c r="Q1097" s="2">
        <v>43463</v>
      </c>
      <c r="R1097" s="2">
        <v>23</v>
      </c>
      <c r="S1097" s="2" t="s">
        <v>1278</v>
      </c>
    </row>
    <row r="1098" spans="10:19" x14ac:dyDescent="0.2">
      <c r="J1098" s="2">
        <v>999001384</v>
      </c>
      <c r="K1098" s="32">
        <v>1635001</v>
      </c>
      <c r="L1098" s="2" t="s">
        <v>25265</v>
      </c>
      <c r="M1098" s="2" t="s">
        <v>25266</v>
      </c>
      <c r="N1098" s="15">
        <v>44907</v>
      </c>
      <c r="O1098" s="2">
        <v>2</v>
      </c>
      <c r="P1098" s="4">
        <v>224.27</v>
      </c>
      <c r="Q1098" s="2">
        <v>43477</v>
      </c>
      <c r="R1098" s="2">
        <v>19</v>
      </c>
      <c r="S1098" s="2" t="s">
        <v>1277</v>
      </c>
    </row>
    <row r="1099" spans="10:19" x14ac:dyDescent="0.2">
      <c r="J1099" s="2">
        <v>999001384</v>
      </c>
      <c r="K1099" s="32">
        <v>1635001</v>
      </c>
      <c r="L1099" s="2" t="s">
        <v>25265</v>
      </c>
      <c r="M1099" s="2" t="s">
        <v>25266</v>
      </c>
      <c r="N1099" s="15">
        <v>44916</v>
      </c>
      <c r="O1099" s="2">
        <v>2</v>
      </c>
      <c r="P1099" s="4">
        <v>215.37</v>
      </c>
      <c r="Q1099" s="2">
        <v>43514</v>
      </c>
      <c r="R1099" s="2">
        <v>19</v>
      </c>
      <c r="S1099" s="2" t="s">
        <v>1277</v>
      </c>
    </row>
    <row r="1100" spans="10:19" x14ac:dyDescent="0.2">
      <c r="J1100" s="2">
        <v>999001387</v>
      </c>
      <c r="K1100" s="32">
        <v>200000053</v>
      </c>
      <c r="L1100" s="2" t="s">
        <v>26556</v>
      </c>
      <c r="M1100" s="2" t="s">
        <v>26557</v>
      </c>
      <c r="N1100" s="15">
        <v>44909</v>
      </c>
      <c r="O1100" s="2">
        <v>1</v>
      </c>
      <c r="P1100" s="4">
        <v>73.069999999999993</v>
      </c>
      <c r="Q1100" s="2">
        <v>43487</v>
      </c>
      <c r="R1100" s="2">
        <v>25</v>
      </c>
      <c r="S1100" s="2" t="s">
        <v>1277</v>
      </c>
    </row>
    <row r="1101" spans="10:19" x14ac:dyDescent="0.2">
      <c r="J1101" s="2">
        <v>999001394</v>
      </c>
      <c r="K1101" s="32">
        <v>271001</v>
      </c>
      <c r="L1101" s="2" t="s">
        <v>25267</v>
      </c>
      <c r="M1101" s="2" t="s">
        <v>25268</v>
      </c>
      <c r="N1101" s="15">
        <v>44916</v>
      </c>
      <c r="O1101" s="2">
        <v>2</v>
      </c>
      <c r="P1101" s="4">
        <v>90.86</v>
      </c>
      <c r="Q1101" s="2">
        <v>43517</v>
      </c>
      <c r="R1101" s="2">
        <v>29</v>
      </c>
      <c r="S1101" s="2" t="s">
        <v>1277</v>
      </c>
    </row>
    <row r="1102" spans="10:19" x14ac:dyDescent="0.2">
      <c r="J1102" s="2">
        <v>999001402</v>
      </c>
      <c r="K1102" s="32">
        <v>3825001</v>
      </c>
      <c r="L1102" s="2" t="s">
        <v>26558</v>
      </c>
      <c r="M1102" s="2" t="s">
        <v>26559</v>
      </c>
      <c r="N1102" s="15">
        <v>44925</v>
      </c>
      <c r="O1102" s="2">
        <v>3</v>
      </c>
      <c r="P1102" s="4">
        <v>1.83</v>
      </c>
      <c r="Q1102" s="2">
        <v>43565</v>
      </c>
      <c r="R1102" s="2">
        <v>6</v>
      </c>
      <c r="S1102" s="2" t="s">
        <v>1278</v>
      </c>
    </row>
    <row r="1103" spans="10:19" x14ac:dyDescent="0.2">
      <c r="J1103" s="2">
        <v>999001428</v>
      </c>
      <c r="K1103" s="32">
        <v>247001</v>
      </c>
      <c r="L1103" s="2" t="s">
        <v>26560</v>
      </c>
      <c r="M1103" s="2" t="s">
        <v>26561</v>
      </c>
      <c r="N1103" s="15">
        <v>44916</v>
      </c>
      <c r="O1103" s="2">
        <v>2</v>
      </c>
      <c r="P1103" s="4">
        <v>126.43</v>
      </c>
      <c r="Q1103" s="2">
        <v>43517</v>
      </c>
      <c r="R1103" s="2">
        <v>29</v>
      </c>
      <c r="S1103" s="2" t="s">
        <v>1277</v>
      </c>
    </row>
    <row r="1104" spans="10:19" x14ac:dyDescent="0.2">
      <c r="J1104" s="2">
        <v>999001467</v>
      </c>
      <c r="K1104" s="32">
        <v>2258001</v>
      </c>
      <c r="L1104" s="2" t="s">
        <v>26562</v>
      </c>
      <c r="M1104" s="2" t="s">
        <v>26563</v>
      </c>
      <c r="N1104" s="15">
        <v>44900</v>
      </c>
      <c r="O1104" s="2">
        <v>1</v>
      </c>
      <c r="P1104" s="4">
        <v>1.4</v>
      </c>
      <c r="Q1104" s="2">
        <v>43453</v>
      </c>
      <c r="R1104" s="2">
        <v>17</v>
      </c>
      <c r="S1104" s="2" t="s">
        <v>1278</v>
      </c>
    </row>
    <row r="1105" spans="10:19" x14ac:dyDescent="0.2">
      <c r="J1105" s="2">
        <v>999001473</v>
      </c>
      <c r="K1105" s="32">
        <v>2027001</v>
      </c>
      <c r="L1105" s="2" t="s">
        <v>25273</v>
      </c>
      <c r="M1105" s="2" t="s">
        <v>25274</v>
      </c>
      <c r="N1105" s="15">
        <v>44900</v>
      </c>
      <c r="O1105" s="2">
        <v>1</v>
      </c>
      <c r="P1105" s="4">
        <v>73.069999999999993</v>
      </c>
      <c r="Q1105" s="2">
        <v>43453</v>
      </c>
      <c r="R1105" s="2">
        <v>17</v>
      </c>
      <c r="S1105" s="2" t="s">
        <v>1277</v>
      </c>
    </row>
    <row r="1106" spans="10:19" x14ac:dyDescent="0.2">
      <c r="J1106" s="2">
        <v>999001503</v>
      </c>
      <c r="K1106" s="32">
        <v>141001</v>
      </c>
      <c r="L1106" s="2" t="s">
        <v>26564</v>
      </c>
      <c r="M1106" s="2" t="s">
        <v>26565</v>
      </c>
      <c r="N1106" s="15">
        <v>44918</v>
      </c>
      <c r="O1106" s="2">
        <v>3</v>
      </c>
      <c r="P1106" s="4">
        <v>5.56</v>
      </c>
      <c r="Q1106" s="2">
        <v>43525</v>
      </c>
      <c r="R1106" s="2">
        <v>30</v>
      </c>
      <c r="S1106" s="2" t="s">
        <v>1278</v>
      </c>
    </row>
    <row r="1107" spans="10:19" x14ac:dyDescent="0.2">
      <c r="J1107" s="2">
        <v>999001532</v>
      </c>
      <c r="K1107" s="32">
        <v>629001</v>
      </c>
      <c r="L1107" s="2" t="s">
        <v>26566</v>
      </c>
      <c r="M1107" s="2" t="s">
        <v>26567</v>
      </c>
      <c r="N1107" s="15">
        <v>44911</v>
      </c>
      <c r="O1107" s="2">
        <v>3</v>
      </c>
      <c r="P1107" s="4">
        <v>398.39</v>
      </c>
      <c r="Q1107" s="2">
        <v>43497</v>
      </c>
      <c r="R1107" s="2">
        <v>27</v>
      </c>
      <c r="S1107" s="2" t="s">
        <v>1277</v>
      </c>
    </row>
    <row r="1108" spans="10:19" x14ac:dyDescent="0.2">
      <c r="J1108" s="2">
        <v>999001535</v>
      </c>
      <c r="K1108" s="32">
        <v>731001</v>
      </c>
      <c r="L1108" s="2" t="s">
        <v>26460</v>
      </c>
      <c r="M1108" s="2" t="s">
        <v>26461</v>
      </c>
      <c r="N1108" s="15">
        <v>44909</v>
      </c>
      <c r="O1108" s="2">
        <v>1</v>
      </c>
      <c r="P1108" s="4">
        <v>1.07</v>
      </c>
      <c r="Q1108" s="2">
        <v>43487</v>
      </c>
      <c r="R1108" s="2">
        <v>25</v>
      </c>
      <c r="S1108" s="2" t="s">
        <v>1278</v>
      </c>
    </row>
    <row r="1109" spans="10:19" x14ac:dyDescent="0.2">
      <c r="J1109" s="2">
        <v>999001543</v>
      </c>
      <c r="K1109" s="32">
        <v>200000087</v>
      </c>
      <c r="L1109" s="2" t="s">
        <v>25289</v>
      </c>
      <c r="M1109" s="2" t="s">
        <v>25290</v>
      </c>
      <c r="N1109" s="15">
        <v>44921</v>
      </c>
      <c r="O1109" s="2">
        <v>1</v>
      </c>
      <c r="P1109" s="4">
        <v>0.6</v>
      </c>
      <c r="Q1109" s="2">
        <v>43530</v>
      </c>
      <c r="R1109" s="2">
        <v>31</v>
      </c>
      <c r="S1109" s="2" t="s">
        <v>1278</v>
      </c>
    </row>
    <row r="1110" spans="10:19" x14ac:dyDescent="0.2">
      <c r="J1110" s="2">
        <v>999001558</v>
      </c>
      <c r="K1110" s="32">
        <v>224001</v>
      </c>
      <c r="L1110" s="2" t="s">
        <v>26568</v>
      </c>
      <c r="M1110" s="2" t="s">
        <v>26569</v>
      </c>
      <c r="N1110" s="15">
        <v>44918</v>
      </c>
      <c r="O1110" s="2">
        <v>3</v>
      </c>
      <c r="P1110" s="4">
        <v>3.7</v>
      </c>
      <c r="Q1110" s="2">
        <v>43525</v>
      </c>
      <c r="R1110" s="2">
        <v>30</v>
      </c>
      <c r="S1110" s="2" t="s">
        <v>1278</v>
      </c>
    </row>
    <row r="1111" spans="10:19" x14ac:dyDescent="0.2">
      <c r="J1111" s="2">
        <v>999001572</v>
      </c>
      <c r="K1111" s="32">
        <v>1068001</v>
      </c>
      <c r="L1111" s="2" t="s">
        <v>26570</v>
      </c>
      <c r="M1111" s="2" t="s">
        <v>26571</v>
      </c>
      <c r="N1111" s="15">
        <v>44902</v>
      </c>
      <c r="O1111" s="2">
        <v>2</v>
      </c>
      <c r="P1111" s="4">
        <v>2.14</v>
      </c>
      <c r="Q1111" s="2">
        <v>43463</v>
      </c>
      <c r="R1111" s="2">
        <v>23</v>
      </c>
      <c r="S1111" s="2" t="s">
        <v>1278</v>
      </c>
    </row>
    <row r="1112" spans="10:19" x14ac:dyDescent="0.2">
      <c r="J1112" s="2">
        <v>999001574</v>
      </c>
      <c r="K1112" s="32">
        <v>200000089</v>
      </c>
      <c r="L1112" s="2" t="s">
        <v>26572</v>
      </c>
      <c r="M1112" s="2" t="s">
        <v>26573</v>
      </c>
      <c r="N1112" s="15">
        <v>44921</v>
      </c>
      <c r="O1112" s="2">
        <v>2</v>
      </c>
      <c r="P1112" s="4">
        <v>1.1100000000000001</v>
      </c>
      <c r="Q1112" s="2">
        <v>43530</v>
      </c>
      <c r="R1112" s="2">
        <v>31</v>
      </c>
      <c r="S1112" s="2" t="s">
        <v>1278</v>
      </c>
    </row>
    <row r="1113" spans="10:19" x14ac:dyDescent="0.2">
      <c r="J1113" s="2">
        <v>999001576</v>
      </c>
      <c r="K1113" s="32">
        <v>562001</v>
      </c>
      <c r="L1113" s="2" t="s">
        <v>26574</v>
      </c>
      <c r="M1113" s="2" t="s">
        <v>26575</v>
      </c>
      <c r="N1113" s="15">
        <v>44911</v>
      </c>
      <c r="O1113" s="2">
        <v>2</v>
      </c>
      <c r="P1113" s="4">
        <v>144.22</v>
      </c>
      <c r="Q1113" s="2">
        <v>43497</v>
      </c>
      <c r="R1113" s="2">
        <v>27</v>
      </c>
      <c r="S1113" s="2" t="s">
        <v>1277</v>
      </c>
    </row>
    <row r="1114" spans="10:19" x14ac:dyDescent="0.2">
      <c r="J1114" s="2">
        <v>999001577</v>
      </c>
      <c r="K1114" s="32">
        <v>2205001</v>
      </c>
      <c r="L1114" s="2" t="s">
        <v>26576</v>
      </c>
      <c r="M1114" s="2" t="s">
        <v>26577</v>
      </c>
      <c r="N1114" s="15">
        <v>44900</v>
      </c>
      <c r="O1114" s="2">
        <v>2</v>
      </c>
      <c r="P1114" s="4">
        <v>99.75</v>
      </c>
      <c r="Q1114" s="2">
        <v>43453</v>
      </c>
      <c r="R1114" s="2">
        <v>17</v>
      </c>
      <c r="S1114" s="2" t="s">
        <v>1277</v>
      </c>
    </row>
    <row r="1115" spans="10:19" x14ac:dyDescent="0.2">
      <c r="J1115" s="2">
        <v>999001607</v>
      </c>
      <c r="K1115" s="32">
        <v>279001</v>
      </c>
      <c r="L1115" s="2" t="s">
        <v>25299</v>
      </c>
      <c r="M1115" s="2" t="s">
        <v>25300</v>
      </c>
      <c r="N1115" s="15">
        <v>44916</v>
      </c>
      <c r="O1115" s="2">
        <v>2</v>
      </c>
      <c r="P1115" s="4">
        <v>2.5</v>
      </c>
      <c r="Q1115" s="2">
        <v>43517</v>
      </c>
      <c r="R1115" s="2">
        <v>29</v>
      </c>
      <c r="S1115" s="2" t="s">
        <v>1278</v>
      </c>
    </row>
    <row r="1116" spans="10:19" x14ac:dyDescent="0.2">
      <c r="J1116" s="2">
        <v>999001608</v>
      </c>
      <c r="K1116" s="32">
        <v>86001</v>
      </c>
      <c r="L1116" s="2" t="s">
        <v>26578</v>
      </c>
      <c r="M1116" s="2" t="s">
        <v>26579</v>
      </c>
      <c r="N1116" s="15">
        <v>44921</v>
      </c>
      <c r="O1116" s="2">
        <v>2</v>
      </c>
      <c r="P1116" s="4">
        <v>1.83</v>
      </c>
      <c r="Q1116" s="2">
        <v>43530</v>
      </c>
      <c r="R1116" s="2">
        <v>31</v>
      </c>
      <c r="S1116" s="2" t="s">
        <v>1278</v>
      </c>
    </row>
    <row r="1117" spans="10:19" x14ac:dyDescent="0.2">
      <c r="J1117" s="2">
        <v>999001616</v>
      </c>
      <c r="K1117" s="32">
        <v>2061001</v>
      </c>
      <c r="L1117" s="2" t="s">
        <v>26469</v>
      </c>
      <c r="M1117" s="2" t="s">
        <v>26470</v>
      </c>
      <c r="N1117" s="15">
        <v>44900</v>
      </c>
      <c r="O1117" s="2">
        <v>2</v>
      </c>
      <c r="P1117" s="4">
        <v>2.77</v>
      </c>
      <c r="Q1117" s="2">
        <v>43453</v>
      </c>
      <c r="R1117" s="2">
        <v>17</v>
      </c>
      <c r="S1117" s="2" t="s">
        <v>1278</v>
      </c>
    </row>
    <row r="1118" spans="10:19" x14ac:dyDescent="0.2">
      <c r="J1118" s="2">
        <v>999001619</v>
      </c>
      <c r="K1118" s="32">
        <v>44001</v>
      </c>
      <c r="L1118" s="2" t="s">
        <v>26580</v>
      </c>
      <c r="M1118" s="2" t="s">
        <v>26581</v>
      </c>
      <c r="N1118" s="15">
        <v>44921</v>
      </c>
      <c r="O1118" s="2">
        <v>2</v>
      </c>
      <c r="P1118" s="4">
        <v>153.12</v>
      </c>
      <c r="Q1118" s="2">
        <v>43530</v>
      </c>
      <c r="R1118" s="2">
        <v>31</v>
      </c>
      <c r="S1118" s="2" t="s">
        <v>1277</v>
      </c>
    </row>
    <row r="1119" spans="10:19" x14ac:dyDescent="0.2">
      <c r="J1119" s="2">
        <v>999001620</v>
      </c>
      <c r="K1119" s="32">
        <v>304001</v>
      </c>
      <c r="L1119" s="2" t="s">
        <v>26582</v>
      </c>
      <c r="M1119" s="2" t="s">
        <v>26583</v>
      </c>
      <c r="N1119" s="15">
        <v>44916</v>
      </c>
      <c r="O1119" s="2">
        <v>2</v>
      </c>
      <c r="P1119" s="4">
        <v>259.83999999999997</v>
      </c>
      <c r="Q1119" s="2">
        <v>43517</v>
      </c>
      <c r="R1119" s="2">
        <v>29</v>
      </c>
      <c r="S1119" s="2" t="s">
        <v>1277</v>
      </c>
    </row>
    <row r="1120" spans="10:19" x14ac:dyDescent="0.2">
      <c r="J1120" s="2">
        <v>999001626</v>
      </c>
      <c r="K1120" s="32">
        <v>1693001</v>
      </c>
      <c r="L1120" s="2" t="s">
        <v>26584</v>
      </c>
      <c r="M1120" s="2" t="s">
        <v>26585</v>
      </c>
      <c r="N1120" s="15">
        <v>44907</v>
      </c>
      <c r="O1120" s="2">
        <v>2</v>
      </c>
      <c r="P1120" s="4">
        <v>2.25</v>
      </c>
      <c r="Q1120" s="2">
        <v>43477</v>
      </c>
      <c r="R1120" s="2">
        <v>19</v>
      </c>
      <c r="S1120" s="2" t="s">
        <v>1278</v>
      </c>
    </row>
    <row r="1121" spans="10:19" x14ac:dyDescent="0.2">
      <c r="J1121" s="2">
        <v>999001628</v>
      </c>
      <c r="K1121" s="32">
        <v>806001</v>
      </c>
      <c r="L1121" s="2" t="s">
        <v>25301</v>
      </c>
      <c r="M1121" s="2" t="s">
        <v>25302</v>
      </c>
      <c r="N1121" s="15">
        <v>44909</v>
      </c>
      <c r="O1121" s="2">
        <v>1</v>
      </c>
      <c r="P1121" s="4">
        <v>1.07</v>
      </c>
      <c r="Q1121" s="2">
        <v>43487</v>
      </c>
      <c r="R1121" s="2">
        <v>25</v>
      </c>
      <c r="S1121" s="2" t="s">
        <v>1278</v>
      </c>
    </row>
    <row r="1122" spans="10:19" x14ac:dyDescent="0.2">
      <c r="J1122" s="2">
        <v>999001644</v>
      </c>
      <c r="K1122" s="32">
        <v>590001</v>
      </c>
      <c r="L1122" s="2" t="s">
        <v>26586</v>
      </c>
      <c r="M1122" s="2" t="s">
        <v>26587</v>
      </c>
      <c r="N1122" s="15">
        <v>44911</v>
      </c>
      <c r="O1122" s="2">
        <v>1</v>
      </c>
      <c r="P1122" s="4">
        <v>73.069999999999993</v>
      </c>
      <c r="Q1122" s="2">
        <v>43497</v>
      </c>
      <c r="R1122" s="2">
        <v>27</v>
      </c>
      <c r="S1122" s="2" t="s">
        <v>1277</v>
      </c>
    </row>
    <row r="1123" spans="10:19" x14ac:dyDescent="0.2">
      <c r="J1123" s="2">
        <v>999001652</v>
      </c>
      <c r="K1123" s="32">
        <v>59001</v>
      </c>
      <c r="L1123" s="2" t="s">
        <v>26588</v>
      </c>
      <c r="M1123" s="2" t="s">
        <v>26589</v>
      </c>
      <c r="N1123" s="15">
        <v>44921</v>
      </c>
      <c r="O1123" s="2">
        <v>2</v>
      </c>
      <c r="P1123" s="4">
        <v>250.95</v>
      </c>
      <c r="Q1123" s="2">
        <v>43530</v>
      </c>
      <c r="R1123" s="2">
        <v>31</v>
      </c>
      <c r="S1123" s="2" t="s">
        <v>1277</v>
      </c>
    </row>
    <row r="1124" spans="10:19" x14ac:dyDescent="0.2">
      <c r="J1124" s="2">
        <v>999001677</v>
      </c>
      <c r="K1124" s="32">
        <v>153001</v>
      </c>
      <c r="L1124" s="2" t="s">
        <v>26590</v>
      </c>
      <c r="M1124" s="2" t="s">
        <v>26591</v>
      </c>
      <c r="N1124" s="15">
        <v>44918</v>
      </c>
      <c r="O1124" s="2">
        <v>2</v>
      </c>
      <c r="P1124" s="4">
        <v>259.83999999999997</v>
      </c>
      <c r="Q1124" s="2">
        <v>43525</v>
      </c>
      <c r="R1124" s="2">
        <v>30</v>
      </c>
      <c r="S1124" s="2" t="s">
        <v>1277</v>
      </c>
    </row>
    <row r="1125" spans="10:19" x14ac:dyDescent="0.2">
      <c r="J1125" s="2">
        <v>999001678</v>
      </c>
      <c r="K1125" s="32">
        <v>482001</v>
      </c>
      <c r="L1125" s="2" t="s">
        <v>26592</v>
      </c>
      <c r="M1125" s="2" t="s">
        <v>26593</v>
      </c>
      <c r="N1125" s="15">
        <v>44914</v>
      </c>
      <c r="O1125" s="2">
        <v>2</v>
      </c>
      <c r="P1125" s="4">
        <v>1.49</v>
      </c>
      <c r="Q1125" s="2">
        <v>43504</v>
      </c>
      <c r="R1125" s="2">
        <v>28</v>
      </c>
      <c r="S1125" s="2" t="s">
        <v>1278</v>
      </c>
    </row>
    <row r="1126" spans="10:19" x14ac:dyDescent="0.2">
      <c r="J1126" s="2">
        <v>999001681</v>
      </c>
      <c r="K1126" s="32">
        <v>666001</v>
      </c>
      <c r="L1126" s="2" t="s">
        <v>26594</v>
      </c>
      <c r="M1126" s="2" t="s">
        <v>26595</v>
      </c>
      <c r="N1126" s="15">
        <v>44911</v>
      </c>
      <c r="O1126" s="2">
        <v>3</v>
      </c>
      <c r="P1126" s="4">
        <v>456.89</v>
      </c>
      <c r="Q1126" s="2">
        <v>43497</v>
      </c>
      <c r="R1126" s="2">
        <v>27</v>
      </c>
      <c r="S1126" s="2" t="s">
        <v>1277</v>
      </c>
    </row>
    <row r="1127" spans="10:19" x14ac:dyDescent="0.2">
      <c r="J1127" s="2">
        <v>999001687</v>
      </c>
      <c r="K1127" s="32">
        <v>2076001</v>
      </c>
      <c r="L1127" s="2" t="s">
        <v>26475</v>
      </c>
      <c r="M1127" s="2" t="s">
        <v>26476</v>
      </c>
      <c r="N1127" s="15">
        <v>44900</v>
      </c>
      <c r="O1127" s="2">
        <v>1</v>
      </c>
      <c r="P1127" s="4">
        <v>1.4</v>
      </c>
      <c r="Q1127" s="2">
        <v>43453</v>
      </c>
      <c r="R1127" s="2">
        <v>17</v>
      </c>
      <c r="S1127" s="2" t="s">
        <v>1278</v>
      </c>
    </row>
    <row r="1128" spans="10:19" x14ac:dyDescent="0.2">
      <c r="J1128" s="2">
        <v>999001688</v>
      </c>
      <c r="K1128" s="32">
        <v>2968001</v>
      </c>
      <c r="L1128" s="2" t="s">
        <v>23888</v>
      </c>
      <c r="M1128" s="2" t="s">
        <v>23889</v>
      </c>
      <c r="N1128" s="15">
        <v>44903</v>
      </c>
      <c r="O1128" s="2">
        <v>2</v>
      </c>
      <c r="P1128" s="4">
        <v>7.14</v>
      </c>
      <c r="Q1128" s="2">
        <v>43466</v>
      </c>
      <c r="R1128" s="2">
        <v>11</v>
      </c>
      <c r="S1128" s="2" t="s">
        <v>1278</v>
      </c>
    </row>
    <row r="1129" spans="10:19" x14ac:dyDescent="0.2">
      <c r="J1129" s="2">
        <v>999001712</v>
      </c>
      <c r="K1129" s="32">
        <v>226001</v>
      </c>
      <c r="L1129" s="2" t="s">
        <v>26596</v>
      </c>
      <c r="M1129" s="2" t="s">
        <v>26597</v>
      </c>
      <c r="N1129" s="15">
        <v>44918</v>
      </c>
      <c r="O1129" s="2">
        <v>2</v>
      </c>
      <c r="P1129" s="4">
        <v>2.64</v>
      </c>
      <c r="Q1129" s="2">
        <v>43525</v>
      </c>
      <c r="R1129" s="2">
        <v>30</v>
      </c>
      <c r="S1129" s="2" t="s">
        <v>1278</v>
      </c>
    </row>
    <row r="1130" spans="10:19" x14ac:dyDescent="0.2">
      <c r="J1130" s="2">
        <v>999001717</v>
      </c>
      <c r="K1130" s="32">
        <v>2209001</v>
      </c>
      <c r="L1130" s="2" t="s">
        <v>26598</v>
      </c>
      <c r="M1130" s="2" t="s">
        <v>26599</v>
      </c>
      <c r="N1130" s="15">
        <v>44900</v>
      </c>
      <c r="O1130" s="2">
        <v>2</v>
      </c>
      <c r="P1130" s="4">
        <v>153.12</v>
      </c>
      <c r="Q1130" s="2">
        <v>43453</v>
      </c>
      <c r="R1130" s="2">
        <v>17</v>
      </c>
      <c r="S1130" s="2" t="s">
        <v>1277</v>
      </c>
    </row>
    <row r="1131" spans="10:19" x14ac:dyDescent="0.2">
      <c r="J1131" s="2">
        <v>999001719</v>
      </c>
      <c r="K1131" s="32">
        <v>757001</v>
      </c>
      <c r="L1131" s="2" t="s">
        <v>26600</v>
      </c>
      <c r="M1131" s="2" t="s">
        <v>26601</v>
      </c>
      <c r="N1131" s="15">
        <v>44909</v>
      </c>
      <c r="O1131" s="2">
        <v>2</v>
      </c>
      <c r="P1131" s="4">
        <v>268.74</v>
      </c>
      <c r="Q1131" s="2">
        <v>43487</v>
      </c>
      <c r="R1131" s="2">
        <v>25</v>
      </c>
      <c r="S1131" s="2" t="s">
        <v>1277</v>
      </c>
    </row>
    <row r="1132" spans="10:19" x14ac:dyDescent="0.2">
      <c r="J1132" s="2">
        <v>999001734</v>
      </c>
      <c r="K1132" s="32">
        <v>783001</v>
      </c>
      <c r="L1132" s="2" t="s">
        <v>26602</v>
      </c>
      <c r="M1132" s="2" t="s">
        <v>26603</v>
      </c>
      <c r="N1132" s="15">
        <v>44909</v>
      </c>
      <c r="O1132" s="2">
        <v>2</v>
      </c>
      <c r="P1132" s="4">
        <v>4.59</v>
      </c>
      <c r="Q1132" s="2">
        <v>43487</v>
      </c>
      <c r="R1132" s="2">
        <v>25</v>
      </c>
      <c r="S1132" s="2" t="s">
        <v>1278</v>
      </c>
    </row>
    <row r="1133" spans="10:19" x14ac:dyDescent="0.2">
      <c r="J1133" s="2">
        <v>999001743</v>
      </c>
      <c r="K1133" s="32">
        <v>3786001</v>
      </c>
      <c r="L1133" s="2" t="s">
        <v>26604</v>
      </c>
      <c r="M1133" s="2" t="s">
        <v>26605</v>
      </c>
      <c r="N1133" s="15">
        <v>44925</v>
      </c>
      <c r="O1133" s="2">
        <v>2</v>
      </c>
      <c r="P1133" s="4">
        <v>90.86</v>
      </c>
      <c r="Q1133" s="2">
        <v>43565</v>
      </c>
      <c r="R1133" s="2">
        <v>6</v>
      </c>
      <c r="S1133" s="2" t="s">
        <v>1277</v>
      </c>
    </row>
    <row r="1134" spans="10:19" x14ac:dyDescent="0.2">
      <c r="J1134" s="2">
        <v>999001757</v>
      </c>
      <c r="K1134" s="32">
        <v>200000050</v>
      </c>
      <c r="L1134" s="2" t="s">
        <v>26606</v>
      </c>
      <c r="M1134" s="2" t="s">
        <v>26607</v>
      </c>
      <c r="N1134" s="15">
        <v>44916</v>
      </c>
      <c r="O1134" s="2">
        <v>1</v>
      </c>
      <c r="P1134" s="4">
        <v>0.78</v>
      </c>
      <c r="Q1134" s="2">
        <v>43517</v>
      </c>
      <c r="R1134" s="2">
        <v>29</v>
      </c>
      <c r="S1134" s="2" t="s">
        <v>1278</v>
      </c>
    </row>
    <row r="1135" spans="10:19" x14ac:dyDescent="0.2">
      <c r="J1135" s="2">
        <v>999001775</v>
      </c>
      <c r="K1135" s="32">
        <v>296001</v>
      </c>
      <c r="L1135" s="2" t="s">
        <v>25323</v>
      </c>
      <c r="M1135" s="2" t="s">
        <v>25324</v>
      </c>
      <c r="N1135" s="15">
        <v>44916</v>
      </c>
      <c r="O1135" s="2">
        <v>2</v>
      </c>
      <c r="P1135" s="4">
        <v>242.06</v>
      </c>
      <c r="Q1135" s="2">
        <v>43517</v>
      </c>
      <c r="R1135" s="2">
        <v>29</v>
      </c>
      <c r="S1135" s="2" t="s">
        <v>1277</v>
      </c>
    </row>
    <row r="1136" spans="10:19" x14ac:dyDescent="0.2">
      <c r="J1136" s="2">
        <v>999001778</v>
      </c>
      <c r="K1136" s="32">
        <v>200000054</v>
      </c>
      <c r="L1136" s="2" t="s">
        <v>26608</v>
      </c>
      <c r="M1136" s="2" t="s">
        <v>26609</v>
      </c>
      <c r="N1136" s="15">
        <v>44909</v>
      </c>
      <c r="O1136" s="2">
        <v>2</v>
      </c>
      <c r="P1136" s="4">
        <v>2.2400000000000002</v>
      </c>
      <c r="Q1136" s="2">
        <v>43487</v>
      </c>
      <c r="R1136" s="2">
        <v>25</v>
      </c>
      <c r="S1136" s="2" t="s">
        <v>1278</v>
      </c>
    </row>
    <row r="1137" spans="10:19" x14ac:dyDescent="0.2">
      <c r="J1137" s="2">
        <v>999001780</v>
      </c>
      <c r="K1137" s="32">
        <v>50001</v>
      </c>
      <c r="L1137" s="2" t="s">
        <v>26610</v>
      </c>
      <c r="M1137" s="2" t="s">
        <v>26611</v>
      </c>
      <c r="N1137" s="15">
        <v>44921</v>
      </c>
      <c r="O1137" s="2">
        <v>4</v>
      </c>
      <c r="P1137" s="4">
        <v>1019.76</v>
      </c>
      <c r="Q1137" s="2">
        <v>43530</v>
      </c>
      <c r="R1137" s="2">
        <v>31</v>
      </c>
      <c r="S1137" s="2" t="s">
        <v>1277</v>
      </c>
    </row>
    <row r="1138" spans="10:19" x14ac:dyDescent="0.2">
      <c r="J1138" s="2">
        <v>999001789</v>
      </c>
      <c r="K1138" s="32">
        <v>1650001</v>
      </c>
      <c r="L1138" s="2" t="s">
        <v>26612</v>
      </c>
      <c r="M1138" s="2" t="s">
        <v>26613</v>
      </c>
      <c r="N1138" s="15">
        <v>44907</v>
      </c>
      <c r="O1138" s="2">
        <v>5</v>
      </c>
      <c r="P1138" s="4">
        <v>19.440000000000001</v>
      </c>
      <c r="Q1138" s="2">
        <v>43477</v>
      </c>
      <c r="R1138" s="2">
        <v>19</v>
      </c>
      <c r="S1138" s="2" t="s">
        <v>1278</v>
      </c>
    </row>
    <row r="1139" spans="10:19" x14ac:dyDescent="0.2">
      <c r="J1139" s="2">
        <v>999001798</v>
      </c>
      <c r="K1139" s="32">
        <v>311001</v>
      </c>
      <c r="L1139" s="2" t="s">
        <v>26614</v>
      </c>
      <c r="M1139" s="2" t="s">
        <v>26615</v>
      </c>
      <c r="N1139" s="15">
        <v>44916</v>
      </c>
      <c r="O1139" s="2">
        <v>3</v>
      </c>
      <c r="P1139" s="4">
        <v>3.85</v>
      </c>
      <c r="Q1139" s="2">
        <v>43517</v>
      </c>
      <c r="R1139" s="2">
        <v>29</v>
      </c>
      <c r="S1139" s="2" t="s">
        <v>1278</v>
      </c>
    </row>
    <row r="1140" spans="10:19" x14ac:dyDescent="0.2">
      <c r="J1140" s="2">
        <v>999001799</v>
      </c>
      <c r="K1140" s="32">
        <v>800001</v>
      </c>
      <c r="L1140" s="2" t="s">
        <v>26616</v>
      </c>
      <c r="M1140" s="2" t="s">
        <v>26617</v>
      </c>
      <c r="N1140" s="15">
        <v>44909</v>
      </c>
      <c r="O1140" s="2">
        <v>2</v>
      </c>
      <c r="P1140" s="4">
        <v>135.33000000000001</v>
      </c>
      <c r="Q1140" s="2">
        <v>43487</v>
      </c>
      <c r="R1140" s="2">
        <v>25</v>
      </c>
      <c r="S1140" s="2" t="s">
        <v>1277</v>
      </c>
    </row>
    <row r="1141" spans="10:19" x14ac:dyDescent="0.2">
      <c r="J1141" s="2">
        <v>999001808</v>
      </c>
      <c r="K1141" s="32">
        <v>1619001</v>
      </c>
      <c r="L1141" s="2" t="s">
        <v>26618</v>
      </c>
      <c r="M1141" s="2" t="s">
        <v>26619</v>
      </c>
      <c r="N1141" s="15">
        <v>44907</v>
      </c>
      <c r="O1141" s="2">
        <v>18</v>
      </c>
      <c r="P1141" s="4">
        <v>57.88</v>
      </c>
      <c r="Q1141" s="2">
        <v>43477</v>
      </c>
      <c r="R1141" s="2">
        <v>19</v>
      </c>
      <c r="S1141" s="2" t="s">
        <v>1278</v>
      </c>
    </row>
    <row r="1142" spans="10:19" x14ac:dyDescent="0.2">
      <c r="J1142" s="2">
        <v>999001879</v>
      </c>
      <c r="K1142" s="32">
        <v>713001</v>
      </c>
      <c r="L1142" s="2" t="s">
        <v>26499</v>
      </c>
      <c r="M1142" s="2" t="s">
        <v>26500</v>
      </c>
      <c r="N1142" s="15">
        <v>44909</v>
      </c>
      <c r="O1142" s="2">
        <v>1</v>
      </c>
      <c r="P1142" s="4">
        <v>73.069999999999993</v>
      </c>
      <c r="Q1142" s="2">
        <v>43487</v>
      </c>
      <c r="R1142" s="2">
        <v>25</v>
      </c>
      <c r="S1142" s="2" t="s">
        <v>1277</v>
      </c>
    </row>
    <row r="1143" spans="10:19" x14ac:dyDescent="0.2">
      <c r="J1143" s="2">
        <v>999001902</v>
      </c>
      <c r="K1143" s="32">
        <v>818001</v>
      </c>
      <c r="L1143" s="2" t="s">
        <v>25548</v>
      </c>
      <c r="M1143" s="2" t="s">
        <v>25549</v>
      </c>
      <c r="N1143" s="15">
        <v>44910</v>
      </c>
      <c r="O1143" s="2">
        <v>1</v>
      </c>
      <c r="P1143" s="4">
        <v>1.07</v>
      </c>
      <c r="Q1143" s="2">
        <v>43490</v>
      </c>
      <c r="R1143" s="2">
        <v>25</v>
      </c>
      <c r="S1143" s="2" t="s">
        <v>1278</v>
      </c>
    </row>
    <row r="1144" spans="10:19" x14ac:dyDescent="0.2">
      <c r="J1144" s="2">
        <v>999001902</v>
      </c>
      <c r="K1144" s="32">
        <v>818001</v>
      </c>
      <c r="L1144" s="2" t="s">
        <v>25548</v>
      </c>
      <c r="M1144" s="2" t="s">
        <v>25549</v>
      </c>
      <c r="N1144" s="15">
        <v>44910</v>
      </c>
      <c r="O1144" s="2">
        <v>1</v>
      </c>
      <c r="P1144" s="4">
        <v>73.069999999999993</v>
      </c>
      <c r="Q1144" s="2">
        <v>43490</v>
      </c>
      <c r="R1144" s="2">
        <v>25</v>
      </c>
      <c r="S1144" s="2" t="s">
        <v>1277</v>
      </c>
    </row>
    <row r="1145" spans="10:19" x14ac:dyDescent="0.2">
      <c r="J1145" s="2">
        <v>999001903</v>
      </c>
      <c r="K1145" s="32">
        <v>3903001</v>
      </c>
      <c r="L1145" s="2" t="s">
        <v>26620</v>
      </c>
      <c r="M1145" s="2" t="s">
        <v>26621</v>
      </c>
      <c r="N1145" s="15">
        <v>44925</v>
      </c>
      <c r="O1145" s="2">
        <v>4</v>
      </c>
      <c r="P1145" s="4">
        <v>573.04999999999995</v>
      </c>
      <c r="Q1145" s="2">
        <v>43565</v>
      </c>
      <c r="R1145" s="2">
        <v>6</v>
      </c>
      <c r="S1145" s="2" t="s">
        <v>1277</v>
      </c>
    </row>
    <row r="1146" spans="10:19" x14ac:dyDescent="0.2">
      <c r="J1146" s="2">
        <v>999001906</v>
      </c>
      <c r="K1146" s="32">
        <v>2065001</v>
      </c>
      <c r="L1146" s="2" t="s">
        <v>26622</v>
      </c>
      <c r="M1146" s="2" t="s">
        <v>26623</v>
      </c>
      <c r="N1146" s="15">
        <v>44900</v>
      </c>
      <c r="O1146" s="2">
        <v>2</v>
      </c>
      <c r="P1146" s="4">
        <v>2.91</v>
      </c>
      <c r="Q1146" s="2">
        <v>43453</v>
      </c>
      <c r="R1146" s="2">
        <v>17</v>
      </c>
      <c r="S1146" s="2" t="s">
        <v>1278</v>
      </c>
    </row>
    <row r="1147" spans="10:19" x14ac:dyDescent="0.2">
      <c r="J1147" s="2">
        <v>999001906</v>
      </c>
      <c r="K1147" s="32">
        <v>2065001</v>
      </c>
      <c r="L1147" s="2" t="s">
        <v>26622</v>
      </c>
      <c r="M1147" s="2" t="s">
        <v>26623</v>
      </c>
      <c r="N1147" s="15">
        <v>44900</v>
      </c>
      <c r="O1147" s="2">
        <v>2</v>
      </c>
      <c r="P1147" s="4">
        <v>159.54</v>
      </c>
      <c r="Q1147" s="2">
        <v>43453</v>
      </c>
      <c r="R1147" s="2">
        <v>17</v>
      </c>
      <c r="S1147" s="2" t="s">
        <v>1277</v>
      </c>
    </row>
    <row r="1148" spans="10:19" x14ac:dyDescent="0.2">
      <c r="J1148" s="2">
        <v>999001908</v>
      </c>
      <c r="K1148" s="32">
        <v>2285001</v>
      </c>
      <c r="L1148" s="2" t="s">
        <v>26624</v>
      </c>
      <c r="M1148" s="2" t="s">
        <v>26625</v>
      </c>
      <c r="N1148" s="15">
        <v>44900</v>
      </c>
      <c r="O1148" s="2">
        <v>1</v>
      </c>
      <c r="P1148" s="4">
        <v>1.4</v>
      </c>
      <c r="Q1148" s="2">
        <v>43453</v>
      </c>
      <c r="R1148" s="2">
        <v>17</v>
      </c>
      <c r="S1148" s="2" t="s">
        <v>1278</v>
      </c>
    </row>
    <row r="1149" spans="10:19" x14ac:dyDescent="0.2">
      <c r="J1149" s="2">
        <v>999001914</v>
      </c>
      <c r="K1149" s="32">
        <v>1772001</v>
      </c>
      <c r="L1149" s="2" t="s">
        <v>26626</v>
      </c>
      <c r="M1149" s="2" t="s">
        <v>26627</v>
      </c>
      <c r="N1149" s="15">
        <v>44907</v>
      </c>
      <c r="O1149" s="2">
        <v>1</v>
      </c>
      <c r="P1149" s="4">
        <v>73.069999999999993</v>
      </c>
      <c r="Q1149" s="2">
        <v>43477</v>
      </c>
      <c r="R1149" s="2">
        <v>19</v>
      </c>
      <c r="S1149" s="2" t="s">
        <v>1277</v>
      </c>
    </row>
    <row r="1150" spans="10:19" x14ac:dyDescent="0.2">
      <c r="J1150" s="2">
        <v>999001916</v>
      </c>
      <c r="K1150" s="32">
        <v>1628001</v>
      </c>
      <c r="L1150" s="2" t="s">
        <v>26628</v>
      </c>
      <c r="M1150" s="2" t="s">
        <v>26629</v>
      </c>
      <c r="N1150" s="15">
        <v>44907</v>
      </c>
      <c r="O1150" s="2">
        <v>2</v>
      </c>
      <c r="P1150" s="4">
        <v>2.11</v>
      </c>
      <c r="Q1150" s="2">
        <v>43477</v>
      </c>
      <c r="R1150" s="2">
        <v>19</v>
      </c>
      <c r="S1150" s="2" t="s">
        <v>1278</v>
      </c>
    </row>
    <row r="1151" spans="10:19" x14ac:dyDescent="0.2">
      <c r="J1151" s="2">
        <v>999001916</v>
      </c>
      <c r="K1151" s="32">
        <v>1628001</v>
      </c>
      <c r="L1151" s="2" t="s">
        <v>26628</v>
      </c>
      <c r="M1151" s="2" t="s">
        <v>26629</v>
      </c>
      <c r="N1151" s="15">
        <v>44907</v>
      </c>
      <c r="O1151" s="2">
        <v>2</v>
      </c>
      <c r="P1151" s="4">
        <v>135.33000000000001</v>
      </c>
      <c r="Q1151" s="2">
        <v>43477</v>
      </c>
      <c r="R1151" s="2">
        <v>19</v>
      </c>
      <c r="S1151" s="2" t="s">
        <v>1277</v>
      </c>
    </row>
    <row r="1152" spans="10:19" x14ac:dyDescent="0.2">
      <c r="J1152" s="2">
        <v>999001929</v>
      </c>
      <c r="K1152" s="32">
        <v>176001</v>
      </c>
      <c r="L1152" s="2" t="s">
        <v>26630</v>
      </c>
      <c r="M1152" s="2" t="s">
        <v>26631</v>
      </c>
      <c r="N1152" s="15">
        <v>44918</v>
      </c>
      <c r="O1152" s="2">
        <v>2</v>
      </c>
      <c r="P1152" s="4">
        <v>2.17</v>
      </c>
      <c r="Q1152" s="2">
        <v>43525</v>
      </c>
      <c r="R1152" s="2">
        <v>30</v>
      </c>
      <c r="S1152" s="2" t="s">
        <v>1278</v>
      </c>
    </row>
    <row r="1153" spans="10:19" x14ac:dyDescent="0.2">
      <c r="J1153" s="2">
        <v>999001929</v>
      </c>
      <c r="K1153" s="32">
        <v>176001</v>
      </c>
      <c r="L1153" s="2" t="s">
        <v>26630</v>
      </c>
      <c r="M1153" s="2" t="s">
        <v>26631</v>
      </c>
      <c r="N1153" s="15">
        <v>44918</v>
      </c>
      <c r="O1153" s="2">
        <v>2</v>
      </c>
      <c r="P1153" s="4">
        <v>250.95</v>
      </c>
      <c r="Q1153" s="2">
        <v>43525</v>
      </c>
      <c r="R1153" s="2">
        <v>30</v>
      </c>
      <c r="S1153" s="2" t="s">
        <v>1277</v>
      </c>
    </row>
    <row r="1154" spans="10:19" x14ac:dyDescent="0.2">
      <c r="J1154" s="2">
        <v>999001947</v>
      </c>
      <c r="K1154" s="32">
        <v>1309001</v>
      </c>
      <c r="L1154" s="2" t="s">
        <v>26632</v>
      </c>
      <c r="M1154" s="2" t="s">
        <v>26633</v>
      </c>
      <c r="N1154" s="15">
        <v>44896</v>
      </c>
      <c r="O1154" s="2">
        <v>1</v>
      </c>
      <c r="P1154" s="4">
        <v>4.49</v>
      </c>
      <c r="Q1154" s="2" t="s">
        <v>21</v>
      </c>
      <c r="R1154" s="2">
        <v>22</v>
      </c>
      <c r="S1154" s="2" t="s">
        <v>22</v>
      </c>
    </row>
    <row r="1155" spans="10:19" x14ac:dyDescent="0.2">
      <c r="J1155" s="2">
        <v>999001957</v>
      </c>
      <c r="K1155" s="32">
        <v>53001</v>
      </c>
      <c r="L1155" s="2" t="s">
        <v>26634</v>
      </c>
      <c r="M1155" s="2" t="s">
        <v>26635</v>
      </c>
      <c r="N1155" s="15">
        <v>44921</v>
      </c>
      <c r="O1155" s="2">
        <v>1</v>
      </c>
      <c r="P1155" s="4">
        <v>73.069999999999993</v>
      </c>
      <c r="Q1155" s="2">
        <v>43530</v>
      </c>
      <c r="R1155" s="2">
        <v>31</v>
      </c>
      <c r="S1155" s="2" t="s">
        <v>1277</v>
      </c>
    </row>
    <row r="1156" spans="10:19" x14ac:dyDescent="0.2">
      <c r="J1156" s="2">
        <v>999001958</v>
      </c>
      <c r="K1156" s="32">
        <v>200000099</v>
      </c>
      <c r="L1156" s="2" t="s">
        <v>13045</v>
      </c>
      <c r="M1156" s="2" t="s">
        <v>26636</v>
      </c>
      <c r="N1156" s="15">
        <v>44921</v>
      </c>
      <c r="O1156" s="2">
        <v>3</v>
      </c>
      <c r="P1156" s="4">
        <v>3.74</v>
      </c>
      <c r="Q1156" s="2">
        <v>43530</v>
      </c>
      <c r="R1156" s="2">
        <v>31</v>
      </c>
      <c r="S1156" s="2" t="s">
        <v>1278</v>
      </c>
    </row>
    <row r="1157" spans="10:19" x14ac:dyDescent="0.2">
      <c r="J1157" s="2">
        <v>999001958</v>
      </c>
      <c r="K1157" s="32">
        <v>200000099</v>
      </c>
      <c r="L1157" s="2" t="s">
        <v>13045</v>
      </c>
      <c r="M1157" s="2" t="s">
        <v>26636</v>
      </c>
      <c r="N1157" s="15">
        <v>44921</v>
      </c>
      <c r="O1157" s="2">
        <v>3</v>
      </c>
      <c r="P1157" s="4">
        <v>456.89</v>
      </c>
      <c r="Q1157" s="2">
        <v>43530</v>
      </c>
      <c r="R1157" s="2">
        <v>31</v>
      </c>
      <c r="S1157" s="2" t="s">
        <v>1277</v>
      </c>
    </row>
    <row r="1158" spans="10:19" x14ac:dyDescent="0.2">
      <c r="J1158" s="2">
        <v>999001959</v>
      </c>
      <c r="K1158" s="32">
        <v>200000100</v>
      </c>
      <c r="L1158" s="2" t="s">
        <v>26637</v>
      </c>
      <c r="M1158" s="2" t="s">
        <v>26638</v>
      </c>
      <c r="N1158" s="15">
        <v>44921</v>
      </c>
      <c r="O1158" s="2">
        <v>2</v>
      </c>
      <c r="P1158" s="4">
        <v>1.25</v>
      </c>
      <c r="Q1158" s="2">
        <v>43530</v>
      </c>
      <c r="R1158" s="2">
        <v>31</v>
      </c>
      <c r="S1158" s="2" t="s">
        <v>1278</v>
      </c>
    </row>
    <row r="1159" spans="10:19" x14ac:dyDescent="0.2">
      <c r="J1159" s="2">
        <v>999001959</v>
      </c>
      <c r="K1159" s="32">
        <v>200000100</v>
      </c>
      <c r="L1159" s="2" t="s">
        <v>26637</v>
      </c>
      <c r="M1159" s="2" t="s">
        <v>26638</v>
      </c>
      <c r="N1159" s="15">
        <v>44921</v>
      </c>
      <c r="O1159" s="2">
        <v>2</v>
      </c>
      <c r="P1159" s="4">
        <v>153.12</v>
      </c>
      <c r="Q1159" s="2">
        <v>43530</v>
      </c>
      <c r="R1159" s="2">
        <v>31</v>
      </c>
      <c r="S1159" s="2" t="s">
        <v>1277</v>
      </c>
    </row>
    <row r="1160" spans="10:19" x14ac:dyDescent="0.2">
      <c r="J1160" s="2">
        <v>999001966</v>
      </c>
      <c r="K1160" s="32">
        <v>1390001</v>
      </c>
      <c r="L1160" s="2" t="s">
        <v>23742</v>
      </c>
      <c r="M1160" s="2" t="s">
        <v>23743</v>
      </c>
      <c r="N1160" s="15">
        <v>44901</v>
      </c>
      <c r="O1160" s="2">
        <v>1</v>
      </c>
      <c r="P1160" s="4">
        <v>1.62</v>
      </c>
      <c r="Q1160" s="2">
        <v>43456</v>
      </c>
      <c r="R1160" s="2">
        <v>21</v>
      </c>
      <c r="S1160" s="2" t="s">
        <v>1278</v>
      </c>
    </row>
    <row r="1161" spans="10:19" x14ac:dyDescent="0.2">
      <c r="J1161" s="2">
        <v>999001966</v>
      </c>
      <c r="K1161" s="32">
        <v>1390001</v>
      </c>
      <c r="L1161" s="2" t="s">
        <v>23742</v>
      </c>
      <c r="M1161" s="2" t="s">
        <v>23743</v>
      </c>
      <c r="N1161" s="15">
        <v>44901</v>
      </c>
      <c r="O1161" s="2">
        <v>1</v>
      </c>
      <c r="P1161" s="4">
        <v>73.069999999999993</v>
      </c>
      <c r="Q1161" s="2">
        <v>43456</v>
      </c>
      <c r="R1161" s="2">
        <v>21</v>
      </c>
      <c r="S1161" s="2" t="s">
        <v>1277</v>
      </c>
    </row>
    <row r="1162" spans="10:19" x14ac:dyDescent="0.2">
      <c r="J1162" s="2">
        <v>999001977</v>
      </c>
      <c r="K1162" s="32">
        <v>453001</v>
      </c>
      <c r="L1162" s="2" t="s">
        <v>26639</v>
      </c>
      <c r="M1162" s="2" t="s">
        <v>26640</v>
      </c>
      <c r="N1162" s="15">
        <v>44914</v>
      </c>
      <c r="O1162" s="2">
        <v>3</v>
      </c>
      <c r="P1162" s="4">
        <v>4.5599999999999996</v>
      </c>
      <c r="Q1162" s="2">
        <v>43504</v>
      </c>
      <c r="R1162" s="2">
        <v>28</v>
      </c>
      <c r="S1162" s="2" t="s">
        <v>1278</v>
      </c>
    </row>
    <row r="1163" spans="10:19" x14ac:dyDescent="0.2">
      <c r="J1163" s="2">
        <v>999001991</v>
      </c>
      <c r="K1163" s="32">
        <v>379001</v>
      </c>
      <c r="L1163" s="2" t="s">
        <v>26641</v>
      </c>
      <c r="M1163" s="2" t="s">
        <v>26642</v>
      </c>
      <c r="N1163" s="15">
        <v>44914</v>
      </c>
      <c r="O1163" s="2">
        <v>2</v>
      </c>
      <c r="P1163" s="4">
        <v>2.63</v>
      </c>
      <c r="Q1163" s="2">
        <v>43504</v>
      </c>
      <c r="R1163" s="2">
        <v>28</v>
      </c>
      <c r="S1163" s="2" t="s">
        <v>1278</v>
      </c>
    </row>
    <row r="1164" spans="10:19" x14ac:dyDescent="0.2">
      <c r="J1164" s="2">
        <v>999001991</v>
      </c>
      <c r="K1164" s="32">
        <v>379001</v>
      </c>
      <c r="L1164" s="2" t="s">
        <v>26641</v>
      </c>
      <c r="M1164" s="2" t="s">
        <v>26642</v>
      </c>
      <c r="N1164" s="15">
        <v>44914</v>
      </c>
      <c r="O1164" s="2">
        <v>2</v>
      </c>
      <c r="P1164" s="4">
        <v>224.27</v>
      </c>
      <c r="Q1164" s="2">
        <v>43504</v>
      </c>
      <c r="R1164" s="2">
        <v>28</v>
      </c>
      <c r="S1164" s="2" t="s">
        <v>1277</v>
      </c>
    </row>
    <row r="1165" spans="10:19" x14ac:dyDescent="0.2">
      <c r="J1165" s="2">
        <v>999002039</v>
      </c>
      <c r="K1165" s="32">
        <v>487001</v>
      </c>
      <c r="L1165" s="2" t="s">
        <v>26643</v>
      </c>
      <c r="M1165" s="2" t="s">
        <v>26644</v>
      </c>
      <c r="N1165" s="15">
        <v>44914</v>
      </c>
      <c r="O1165" s="2">
        <v>2</v>
      </c>
      <c r="P1165" s="4">
        <v>2.11</v>
      </c>
      <c r="Q1165" s="2">
        <v>43504</v>
      </c>
      <c r="R1165" s="2">
        <v>28</v>
      </c>
      <c r="S1165" s="2" t="s">
        <v>1278</v>
      </c>
    </row>
    <row r="1166" spans="10:19" x14ac:dyDescent="0.2">
      <c r="J1166" s="2">
        <v>999002059</v>
      </c>
      <c r="K1166" s="32">
        <v>754001</v>
      </c>
      <c r="L1166" s="2" t="s">
        <v>26645</v>
      </c>
      <c r="M1166" s="2" t="s">
        <v>26646</v>
      </c>
      <c r="N1166" s="15">
        <v>44909</v>
      </c>
      <c r="O1166" s="2">
        <v>2</v>
      </c>
      <c r="P1166" s="4">
        <v>1.59</v>
      </c>
      <c r="Q1166" s="2">
        <v>43487</v>
      </c>
      <c r="R1166" s="2">
        <v>25</v>
      </c>
      <c r="S1166" s="2" t="s">
        <v>1278</v>
      </c>
    </row>
    <row r="1167" spans="10:19" x14ac:dyDescent="0.2">
      <c r="J1167" s="2">
        <v>999002059</v>
      </c>
      <c r="K1167" s="32">
        <v>754001</v>
      </c>
      <c r="L1167" s="2" t="s">
        <v>26645</v>
      </c>
      <c r="M1167" s="2" t="s">
        <v>26646</v>
      </c>
      <c r="N1167" s="15">
        <v>44909</v>
      </c>
      <c r="O1167" s="2">
        <v>2</v>
      </c>
      <c r="P1167" s="4">
        <v>108.65</v>
      </c>
      <c r="Q1167" s="2">
        <v>43487</v>
      </c>
      <c r="R1167" s="2">
        <v>25</v>
      </c>
      <c r="S1167" s="2" t="s">
        <v>1277</v>
      </c>
    </row>
    <row r="1168" spans="10:19" x14ac:dyDescent="0.2">
      <c r="J1168" s="2">
        <v>999002067</v>
      </c>
      <c r="K1168" s="32">
        <v>2217001</v>
      </c>
      <c r="L1168" s="2" t="s">
        <v>26647</v>
      </c>
      <c r="M1168" s="2" t="s">
        <v>26648</v>
      </c>
      <c r="N1168" s="15">
        <v>44900</v>
      </c>
      <c r="O1168" s="2">
        <v>2</v>
      </c>
      <c r="P1168" s="4">
        <v>5.16</v>
      </c>
      <c r="Q1168" s="2">
        <v>43453</v>
      </c>
      <c r="R1168" s="2">
        <v>17</v>
      </c>
      <c r="S1168" s="2" t="s">
        <v>1278</v>
      </c>
    </row>
    <row r="1169" spans="10:19" x14ac:dyDescent="0.2">
      <c r="J1169" s="2">
        <v>999002067</v>
      </c>
      <c r="K1169" s="32">
        <v>2217001</v>
      </c>
      <c r="L1169" s="2" t="s">
        <v>26647</v>
      </c>
      <c r="M1169" s="2" t="s">
        <v>26648</v>
      </c>
      <c r="N1169" s="15">
        <v>44900</v>
      </c>
      <c r="O1169" s="2">
        <v>2</v>
      </c>
      <c r="P1169" s="4">
        <v>268.74</v>
      </c>
      <c r="Q1169" s="2">
        <v>43453</v>
      </c>
      <c r="R1169" s="2">
        <v>17</v>
      </c>
      <c r="S1169" s="2" t="s">
        <v>1277</v>
      </c>
    </row>
    <row r="1170" spans="10:19" x14ac:dyDescent="0.2">
      <c r="J1170" s="2">
        <v>999002072</v>
      </c>
      <c r="K1170" s="32">
        <v>591001</v>
      </c>
      <c r="L1170" s="2" t="s">
        <v>26649</v>
      </c>
      <c r="M1170" s="2" t="s">
        <v>26650</v>
      </c>
      <c r="N1170" s="15">
        <v>44911</v>
      </c>
      <c r="O1170" s="2">
        <v>2</v>
      </c>
      <c r="P1170" s="4">
        <v>1.54</v>
      </c>
      <c r="Q1170" s="2">
        <v>43497</v>
      </c>
      <c r="R1170" s="2">
        <v>27</v>
      </c>
      <c r="S1170" s="2" t="s">
        <v>1278</v>
      </c>
    </row>
    <row r="1171" spans="10:19" x14ac:dyDescent="0.2">
      <c r="J1171" s="2">
        <v>999002072</v>
      </c>
      <c r="K1171" s="32">
        <v>591001</v>
      </c>
      <c r="L1171" s="2" t="s">
        <v>26649</v>
      </c>
      <c r="M1171" s="2" t="s">
        <v>26650</v>
      </c>
      <c r="N1171" s="15">
        <v>44911</v>
      </c>
      <c r="O1171" s="2">
        <v>2</v>
      </c>
      <c r="P1171" s="4">
        <v>126.43</v>
      </c>
      <c r="Q1171" s="2">
        <v>43497</v>
      </c>
      <c r="R1171" s="2">
        <v>27</v>
      </c>
      <c r="S1171" s="2" t="s">
        <v>1277</v>
      </c>
    </row>
    <row r="1172" spans="10:19" x14ac:dyDescent="0.2">
      <c r="J1172" s="2">
        <v>999002073</v>
      </c>
      <c r="K1172" s="32">
        <v>795001</v>
      </c>
      <c r="L1172" s="2" t="s">
        <v>26651</v>
      </c>
      <c r="M1172" s="2" t="s">
        <v>26652</v>
      </c>
      <c r="N1172" s="15">
        <v>44909</v>
      </c>
      <c r="O1172" s="2">
        <v>2</v>
      </c>
      <c r="P1172" s="4">
        <v>277.63</v>
      </c>
      <c r="Q1172" s="2">
        <v>43487</v>
      </c>
      <c r="R1172" s="2">
        <v>25</v>
      </c>
      <c r="S1172" s="2" t="s">
        <v>1277</v>
      </c>
    </row>
    <row r="1173" spans="10:19" x14ac:dyDescent="0.2">
      <c r="J1173" s="2">
        <v>999002118</v>
      </c>
      <c r="K1173" s="32">
        <v>1107001</v>
      </c>
      <c r="L1173" s="2" t="s">
        <v>25564</v>
      </c>
      <c r="M1173" s="2" t="s">
        <v>25565</v>
      </c>
      <c r="N1173" s="15">
        <v>44907</v>
      </c>
      <c r="O1173" s="2">
        <v>2</v>
      </c>
      <c r="P1173" s="4">
        <v>90.86</v>
      </c>
      <c r="Q1173" s="2">
        <v>43474</v>
      </c>
      <c r="R1173" s="2">
        <v>23</v>
      </c>
      <c r="S1173" s="2" t="s">
        <v>1277</v>
      </c>
    </row>
    <row r="1174" spans="10:19" x14ac:dyDescent="0.2">
      <c r="J1174" s="2">
        <v>999002118</v>
      </c>
      <c r="K1174" s="32">
        <v>1107001</v>
      </c>
      <c r="L1174" s="2" t="s">
        <v>25564</v>
      </c>
      <c r="M1174" s="2" t="s">
        <v>25565</v>
      </c>
      <c r="N1174" s="15">
        <v>44918</v>
      </c>
      <c r="O1174" s="2">
        <v>1</v>
      </c>
      <c r="P1174" s="4">
        <v>2.78</v>
      </c>
      <c r="Q1174" s="2" t="s">
        <v>21</v>
      </c>
      <c r="R1174" s="2">
        <v>23</v>
      </c>
      <c r="S1174" s="2" t="s">
        <v>22</v>
      </c>
    </row>
    <row r="1175" spans="10:19" x14ac:dyDescent="0.2">
      <c r="J1175" s="2">
        <v>999002136</v>
      </c>
      <c r="K1175" s="32">
        <v>43001</v>
      </c>
      <c r="L1175" s="2" t="s">
        <v>26653</v>
      </c>
      <c r="M1175" s="2" t="s">
        <v>26654</v>
      </c>
      <c r="N1175" s="15">
        <v>44921</v>
      </c>
      <c r="O1175" s="2">
        <v>2</v>
      </c>
      <c r="P1175" s="4">
        <v>2.2000000000000002</v>
      </c>
      <c r="Q1175" s="2">
        <v>43530</v>
      </c>
      <c r="R1175" s="2">
        <v>31</v>
      </c>
      <c r="S1175" s="2" t="s">
        <v>1278</v>
      </c>
    </row>
    <row r="1176" spans="10:19" x14ac:dyDescent="0.2">
      <c r="J1176" s="2">
        <v>999002136</v>
      </c>
      <c r="K1176" s="32">
        <v>43001</v>
      </c>
      <c r="L1176" s="2" t="s">
        <v>26653</v>
      </c>
      <c r="M1176" s="2" t="s">
        <v>26654</v>
      </c>
      <c r="N1176" s="15">
        <v>44921</v>
      </c>
      <c r="O1176" s="2">
        <v>2</v>
      </c>
      <c r="P1176" s="4">
        <v>268.74</v>
      </c>
      <c r="Q1176" s="2">
        <v>43530</v>
      </c>
      <c r="R1176" s="2">
        <v>31</v>
      </c>
      <c r="S1176" s="2" t="s">
        <v>1277</v>
      </c>
    </row>
    <row r="1177" spans="10:19" x14ac:dyDescent="0.2">
      <c r="J1177" s="2">
        <v>999002159</v>
      </c>
      <c r="K1177" s="32">
        <v>502001</v>
      </c>
      <c r="L1177" s="2" t="s">
        <v>26655</v>
      </c>
      <c r="M1177" s="2" t="s">
        <v>26656</v>
      </c>
      <c r="N1177" s="15">
        <v>44914</v>
      </c>
      <c r="O1177" s="2">
        <v>2</v>
      </c>
      <c r="P1177" s="4">
        <v>2.2200000000000002</v>
      </c>
      <c r="Q1177" s="2">
        <v>43504</v>
      </c>
      <c r="R1177" s="2">
        <v>28</v>
      </c>
      <c r="S1177" s="2" t="s">
        <v>1278</v>
      </c>
    </row>
    <row r="1178" spans="10:19" x14ac:dyDescent="0.2">
      <c r="J1178" s="2">
        <v>999002168</v>
      </c>
      <c r="K1178" s="32">
        <v>2022001</v>
      </c>
      <c r="L1178" s="2" t="s">
        <v>26657</v>
      </c>
      <c r="M1178" s="2" t="s">
        <v>26658</v>
      </c>
      <c r="N1178" s="15">
        <v>44900</v>
      </c>
      <c r="O1178" s="2">
        <v>1</v>
      </c>
      <c r="P1178" s="4">
        <v>1.4</v>
      </c>
      <c r="Q1178" s="2">
        <v>43453</v>
      </c>
      <c r="R1178" s="2">
        <v>17</v>
      </c>
      <c r="S1178" s="2" t="s">
        <v>1278</v>
      </c>
    </row>
    <row r="1179" spans="10:19" x14ac:dyDescent="0.2">
      <c r="J1179" s="2">
        <v>999002168</v>
      </c>
      <c r="K1179" s="32">
        <v>2022001</v>
      </c>
      <c r="L1179" s="2" t="s">
        <v>26657</v>
      </c>
      <c r="M1179" s="2" t="s">
        <v>26658</v>
      </c>
      <c r="N1179" s="15">
        <v>44900</v>
      </c>
      <c r="O1179" s="2">
        <v>1</v>
      </c>
      <c r="P1179" s="4">
        <v>73.069999999999993</v>
      </c>
      <c r="Q1179" s="2">
        <v>43453</v>
      </c>
      <c r="R1179" s="2">
        <v>17</v>
      </c>
      <c r="S1179" s="2" t="s">
        <v>1277</v>
      </c>
    </row>
    <row r="1180" spans="10:19" x14ac:dyDescent="0.2">
      <c r="J1180" s="2">
        <v>999002201</v>
      </c>
      <c r="K1180" s="32">
        <v>796001</v>
      </c>
      <c r="L1180" s="2" t="s">
        <v>26659</v>
      </c>
      <c r="M1180" s="2" t="s">
        <v>26660</v>
      </c>
      <c r="N1180" s="15">
        <v>44909</v>
      </c>
      <c r="O1180" s="2">
        <v>2</v>
      </c>
      <c r="P1180" s="4">
        <v>2.5</v>
      </c>
      <c r="Q1180" s="2">
        <v>43487</v>
      </c>
      <c r="R1180" s="2">
        <v>25</v>
      </c>
      <c r="S1180" s="2" t="s">
        <v>1278</v>
      </c>
    </row>
    <row r="1181" spans="10:19" x14ac:dyDescent="0.2">
      <c r="J1181" s="2">
        <v>999002201</v>
      </c>
      <c r="K1181" s="32">
        <v>796001</v>
      </c>
      <c r="L1181" s="2" t="s">
        <v>26659</v>
      </c>
      <c r="M1181" s="2" t="s">
        <v>26660</v>
      </c>
      <c r="N1181" s="15">
        <v>44909</v>
      </c>
      <c r="O1181" s="2">
        <v>2</v>
      </c>
      <c r="P1181" s="4">
        <v>170.9</v>
      </c>
      <c r="Q1181" s="2">
        <v>43487</v>
      </c>
      <c r="R1181" s="2">
        <v>25</v>
      </c>
      <c r="S1181" s="2" t="s">
        <v>1277</v>
      </c>
    </row>
    <row r="1182" spans="10:19" x14ac:dyDescent="0.2">
      <c r="J1182" s="2">
        <v>999002237</v>
      </c>
      <c r="K1182" s="32">
        <v>772001</v>
      </c>
      <c r="L1182" s="2" t="s">
        <v>26661</v>
      </c>
      <c r="M1182" s="2" t="s">
        <v>26662</v>
      </c>
      <c r="N1182" s="15">
        <v>44909</v>
      </c>
      <c r="O1182" s="2">
        <v>2</v>
      </c>
      <c r="P1182" s="4">
        <v>2.89</v>
      </c>
      <c r="Q1182" s="2">
        <v>43487</v>
      </c>
      <c r="R1182" s="2">
        <v>25</v>
      </c>
      <c r="S1182" s="2" t="s">
        <v>1278</v>
      </c>
    </row>
    <row r="1183" spans="10:19" x14ac:dyDescent="0.2">
      <c r="J1183" s="2">
        <v>999002237</v>
      </c>
      <c r="K1183" s="32">
        <v>772001</v>
      </c>
      <c r="L1183" s="2" t="s">
        <v>26661</v>
      </c>
      <c r="M1183" s="2" t="s">
        <v>26662</v>
      </c>
      <c r="N1183" s="15">
        <v>44909</v>
      </c>
      <c r="O1183" s="2">
        <v>2</v>
      </c>
      <c r="P1183" s="4">
        <v>197.59</v>
      </c>
      <c r="Q1183" s="2">
        <v>43487</v>
      </c>
      <c r="R1183" s="2">
        <v>25</v>
      </c>
      <c r="S1183" s="2" t="s">
        <v>1277</v>
      </c>
    </row>
    <row r="1184" spans="10:19" x14ac:dyDescent="0.2">
      <c r="J1184" s="2">
        <v>999002271</v>
      </c>
      <c r="K1184" s="32">
        <v>299001</v>
      </c>
      <c r="L1184" s="2" t="s">
        <v>26663</v>
      </c>
      <c r="M1184" s="2" t="s">
        <v>26664</v>
      </c>
      <c r="N1184" s="15">
        <v>44916</v>
      </c>
      <c r="O1184" s="2">
        <v>2</v>
      </c>
      <c r="P1184" s="4">
        <v>3.07</v>
      </c>
      <c r="Q1184" s="2">
        <v>43517</v>
      </c>
      <c r="R1184" s="2">
        <v>29</v>
      </c>
      <c r="S1184" s="2" t="s">
        <v>1278</v>
      </c>
    </row>
    <row r="1185" spans="10:19" x14ac:dyDescent="0.2">
      <c r="J1185" s="2">
        <v>999002271</v>
      </c>
      <c r="K1185" s="32">
        <v>299001</v>
      </c>
      <c r="L1185" s="2" t="s">
        <v>26663</v>
      </c>
      <c r="M1185" s="2" t="s">
        <v>26664</v>
      </c>
      <c r="N1185" s="15">
        <v>44916</v>
      </c>
      <c r="O1185" s="2">
        <v>2</v>
      </c>
      <c r="P1185" s="4">
        <v>286.52999999999997</v>
      </c>
      <c r="Q1185" s="2">
        <v>43517</v>
      </c>
      <c r="R1185" s="2">
        <v>29</v>
      </c>
      <c r="S1185" s="2" t="s">
        <v>1277</v>
      </c>
    </row>
    <row r="1186" spans="10:19" x14ac:dyDescent="0.2">
      <c r="J1186" s="2">
        <v>999002275</v>
      </c>
      <c r="K1186" s="32">
        <v>1844001</v>
      </c>
      <c r="L1186" s="2" t="s">
        <v>26665</v>
      </c>
      <c r="M1186" s="2" t="s">
        <v>26666</v>
      </c>
      <c r="N1186" s="15">
        <v>44907</v>
      </c>
      <c r="O1186" s="2">
        <v>2</v>
      </c>
      <c r="P1186" s="4">
        <v>3.65</v>
      </c>
      <c r="Q1186" s="2">
        <v>43477</v>
      </c>
      <c r="R1186" s="2">
        <v>19</v>
      </c>
      <c r="S1186" s="2" t="s">
        <v>1278</v>
      </c>
    </row>
    <row r="1187" spans="10:19" x14ac:dyDescent="0.2">
      <c r="J1187" s="2">
        <v>999002293</v>
      </c>
      <c r="K1187" s="32">
        <v>69001</v>
      </c>
      <c r="L1187" s="2" t="s">
        <v>2087</v>
      </c>
      <c r="M1187" s="2" t="s">
        <v>26667</v>
      </c>
      <c r="N1187" s="15">
        <v>44921</v>
      </c>
      <c r="O1187" s="2">
        <v>1</v>
      </c>
      <c r="P1187" s="4">
        <v>0.6</v>
      </c>
      <c r="Q1187" s="2">
        <v>43530</v>
      </c>
      <c r="R1187" s="2">
        <v>31</v>
      </c>
      <c r="S1187" s="2" t="s">
        <v>1278</v>
      </c>
    </row>
    <row r="1188" spans="10:19" x14ac:dyDescent="0.2">
      <c r="J1188" s="2">
        <v>999002293</v>
      </c>
      <c r="K1188" s="32">
        <v>69001</v>
      </c>
      <c r="L1188" s="2" t="s">
        <v>2087</v>
      </c>
      <c r="M1188" s="2" t="s">
        <v>26667</v>
      </c>
      <c r="N1188" s="15">
        <v>44921</v>
      </c>
      <c r="O1188" s="2">
        <v>1</v>
      </c>
      <c r="P1188" s="4">
        <v>73.069999999999993</v>
      </c>
      <c r="Q1188" s="2">
        <v>43530</v>
      </c>
      <c r="R1188" s="2">
        <v>31</v>
      </c>
      <c r="S1188" s="2" t="s">
        <v>1277</v>
      </c>
    </row>
    <row r="1189" spans="10:19" x14ac:dyDescent="0.2">
      <c r="J1189" s="2">
        <v>999002302</v>
      </c>
      <c r="K1189" s="32">
        <v>3941001</v>
      </c>
      <c r="L1189" s="2" t="s">
        <v>26542</v>
      </c>
      <c r="M1189" s="2" t="s">
        <v>26668</v>
      </c>
      <c r="N1189" s="15">
        <v>44925</v>
      </c>
      <c r="O1189" s="2">
        <v>3</v>
      </c>
      <c r="P1189" s="4">
        <v>3.32</v>
      </c>
      <c r="Q1189" s="2">
        <v>43565</v>
      </c>
      <c r="R1189" s="2">
        <v>6</v>
      </c>
      <c r="S1189" s="2" t="s">
        <v>1278</v>
      </c>
    </row>
    <row r="1190" spans="10:19" x14ac:dyDescent="0.2">
      <c r="J1190" s="2">
        <v>999002302</v>
      </c>
      <c r="K1190" s="32">
        <v>3941001</v>
      </c>
      <c r="L1190" s="2" t="s">
        <v>26542</v>
      </c>
      <c r="M1190" s="2" t="s">
        <v>26668</v>
      </c>
      <c r="N1190" s="15">
        <v>44925</v>
      </c>
      <c r="O1190" s="2">
        <v>3</v>
      </c>
      <c r="P1190" s="4">
        <v>651.89</v>
      </c>
      <c r="Q1190" s="2">
        <v>43565</v>
      </c>
      <c r="R1190" s="2">
        <v>6</v>
      </c>
      <c r="S1190" s="2" t="s">
        <v>1277</v>
      </c>
    </row>
    <row r="1191" spans="10:19" x14ac:dyDescent="0.2">
      <c r="J1191" s="2">
        <v>999002318</v>
      </c>
      <c r="K1191" s="32">
        <v>206001</v>
      </c>
      <c r="L1191" s="2" t="s">
        <v>26669</v>
      </c>
      <c r="M1191" s="2" t="s">
        <v>26670</v>
      </c>
      <c r="N1191" s="15">
        <v>44918</v>
      </c>
      <c r="O1191" s="2">
        <v>2</v>
      </c>
      <c r="P1191" s="4">
        <v>1.86</v>
      </c>
      <c r="Q1191" s="2">
        <v>43525</v>
      </c>
      <c r="R1191" s="2">
        <v>30</v>
      </c>
      <c r="S1191" s="2" t="s">
        <v>1278</v>
      </c>
    </row>
    <row r="1192" spans="10:19" x14ac:dyDescent="0.2">
      <c r="J1192" s="2">
        <v>999002318</v>
      </c>
      <c r="K1192" s="32">
        <v>206001</v>
      </c>
      <c r="L1192" s="2" t="s">
        <v>26669</v>
      </c>
      <c r="M1192" s="2" t="s">
        <v>26670</v>
      </c>
      <c r="N1192" s="15">
        <v>44918</v>
      </c>
      <c r="O1192" s="2">
        <v>2</v>
      </c>
      <c r="P1192" s="4">
        <v>215.37</v>
      </c>
      <c r="Q1192" s="2">
        <v>43525</v>
      </c>
      <c r="R1192" s="2">
        <v>30</v>
      </c>
      <c r="S1192" s="2" t="s">
        <v>1277</v>
      </c>
    </row>
    <row r="1193" spans="10:19" x14ac:dyDescent="0.2">
      <c r="J1193" s="2">
        <v>999002328</v>
      </c>
      <c r="K1193" s="32">
        <v>764001</v>
      </c>
      <c r="L1193" s="2" t="s">
        <v>26671</v>
      </c>
      <c r="M1193" s="2" t="s">
        <v>26672</v>
      </c>
      <c r="N1193" s="15">
        <v>44909</v>
      </c>
      <c r="O1193" s="2">
        <v>2</v>
      </c>
      <c r="P1193" s="4">
        <v>1.98</v>
      </c>
      <c r="Q1193" s="2">
        <v>43487</v>
      </c>
      <c r="R1193" s="2">
        <v>25</v>
      </c>
      <c r="S1193" s="2" t="s">
        <v>1278</v>
      </c>
    </row>
    <row r="1194" spans="10:19" x14ac:dyDescent="0.2">
      <c r="J1194" s="2">
        <v>999002330</v>
      </c>
      <c r="K1194" s="32">
        <v>999999872001</v>
      </c>
      <c r="L1194" s="2" t="s">
        <v>11980</v>
      </c>
      <c r="M1194" s="2" t="s">
        <v>26673</v>
      </c>
      <c r="N1194" s="15">
        <v>44911</v>
      </c>
      <c r="O1194" s="2">
        <v>1</v>
      </c>
      <c r="P1194" s="4">
        <v>73.069999999999993</v>
      </c>
      <c r="Q1194" s="2">
        <v>43497</v>
      </c>
      <c r="R1194" s="2">
        <v>27</v>
      </c>
      <c r="S1194" s="2" t="s">
        <v>1277</v>
      </c>
    </row>
    <row r="1195" spans="10:19" x14ac:dyDescent="0.2">
      <c r="J1195" s="2">
        <v>999002378</v>
      </c>
      <c r="K1195" s="32">
        <v>67001</v>
      </c>
      <c r="L1195" s="2" t="s">
        <v>13047</v>
      </c>
      <c r="M1195" s="2" t="s">
        <v>26674</v>
      </c>
      <c r="N1195" s="15">
        <v>44921</v>
      </c>
      <c r="O1195" s="2">
        <v>2</v>
      </c>
      <c r="P1195" s="4">
        <v>1.98</v>
      </c>
      <c r="Q1195" s="2">
        <v>43530</v>
      </c>
      <c r="R1195" s="2">
        <v>31</v>
      </c>
      <c r="S1195" s="2" t="s">
        <v>1278</v>
      </c>
    </row>
    <row r="1196" spans="10:19" x14ac:dyDescent="0.2">
      <c r="J1196" s="2">
        <v>999002378</v>
      </c>
      <c r="K1196" s="32">
        <v>67001</v>
      </c>
      <c r="L1196" s="2" t="s">
        <v>13047</v>
      </c>
      <c r="M1196" s="2" t="s">
        <v>26674</v>
      </c>
      <c r="N1196" s="15">
        <v>44921</v>
      </c>
      <c r="O1196" s="2">
        <v>2</v>
      </c>
      <c r="P1196" s="4">
        <v>242.06</v>
      </c>
      <c r="Q1196" s="2">
        <v>43530</v>
      </c>
      <c r="R1196" s="2">
        <v>31</v>
      </c>
      <c r="S1196" s="2" t="s">
        <v>1277</v>
      </c>
    </row>
    <row r="1197" spans="10:19" x14ac:dyDescent="0.2">
      <c r="J1197" s="2">
        <v>999002501</v>
      </c>
      <c r="K1197" s="32">
        <v>2583001</v>
      </c>
      <c r="L1197" s="2" t="s">
        <v>23892</v>
      </c>
      <c r="M1197" s="2" t="s">
        <v>23893</v>
      </c>
      <c r="N1197" s="15">
        <v>44901</v>
      </c>
      <c r="O1197" s="2">
        <v>3</v>
      </c>
      <c r="P1197" s="4">
        <v>16.93</v>
      </c>
      <c r="Q1197" s="2">
        <v>43456</v>
      </c>
      <c r="R1197" s="2">
        <v>15</v>
      </c>
      <c r="S1197" s="2" t="s">
        <v>1278</v>
      </c>
    </row>
    <row r="1198" spans="10:19" x14ac:dyDescent="0.2">
      <c r="J1198" s="2">
        <v>999002501</v>
      </c>
      <c r="K1198" s="32">
        <v>2583001</v>
      </c>
      <c r="L1198" s="2" t="s">
        <v>23892</v>
      </c>
      <c r="M1198" s="2" t="s">
        <v>23893</v>
      </c>
      <c r="N1198" s="15">
        <v>44901</v>
      </c>
      <c r="O1198" s="2">
        <v>3</v>
      </c>
      <c r="P1198" s="4">
        <v>729.89</v>
      </c>
      <c r="Q1198" s="2">
        <v>43456</v>
      </c>
      <c r="R1198" s="2">
        <v>15</v>
      </c>
      <c r="S1198" s="2" t="s">
        <v>1277</v>
      </c>
    </row>
    <row r="1199" spans="10:19" x14ac:dyDescent="0.2">
      <c r="J1199" s="2">
        <v>999002518</v>
      </c>
      <c r="K1199" s="32">
        <v>506001</v>
      </c>
      <c r="L1199" s="2" t="s">
        <v>26675</v>
      </c>
      <c r="M1199" s="2" t="s">
        <v>26676</v>
      </c>
      <c r="N1199" s="15">
        <v>44914</v>
      </c>
      <c r="O1199" s="2">
        <v>2</v>
      </c>
      <c r="P1199" s="4">
        <v>2.74</v>
      </c>
      <c r="Q1199" s="2">
        <v>43504</v>
      </c>
      <c r="R1199" s="2">
        <v>28</v>
      </c>
      <c r="S1199" s="2" t="s">
        <v>1278</v>
      </c>
    </row>
    <row r="1200" spans="10:19" x14ac:dyDescent="0.2">
      <c r="J1200" s="2">
        <v>999002547</v>
      </c>
      <c r="K1200" s="32">
        <v>190001</v>
      </c>
      <c r="L1200" s="2" t="s">
        <v>26677</v>
      </c>
      <c r="M1200" s="2" t="s">
        <v>26678</v>
      </c>
      <c r="N1200" s="15">
        <v>44918</v>
      </c>
      <c r="O1200" s="2">
        <v>2</v>
      </c>
      <c r="P1200" s="4">
        <v>1.17</v>
      </c>
      <c r="Q1200" s="2">
        <v>43525</v>
      </c>
      <c r="R1200" s="2">
        <v>30</v>
      </c>
      <c r="S1200" s="2" t="s">
        <v>1278</v>
      </c>
    </row>
    <row r="1201" spans="10:19" x14ac:dyDescent="0.2">
      <c r="J1201" s="2">
        <v>999002570</v>
      </c>
      <c r="K1201" s="32">
        <v>2564001</v>
      </c>
      <c r="L1201" s="2" t="s">
        <v>23758</v>
      </c>
      <c r="M1201" s="2" t="s">
        <v>23759</v>
      </c>
      <c r="N1201" s="15">
        <v>44899</v>
      </c>
      <c r="O1201" s="2">
        <v>1</v>
      </c>
      <c r="P1201" s="4">
        <v>4.97</v>
      </c>
      <c r="Q1201" s="2" t="s">
        <v>21</v>
      </c>
      <c r="R1201" s="2">
        <v>15</v>
      </c>
      <c r="S1201" s="2" t="s">
        <v>22</v>
      </c>
    </row>
    <row r="1202" spans="10:19" x14ac:dyDescent="0.2">
      <c r="J1202" s="2">
        <v>999002572</v>
      </c>
      <c r="K1202" s="32">
        <v>503001</v>
      </c>
      <c r="L1202" s="2" t="s">
        <v>26679</v>
      </c>
      <c r="M1202" s="2" t="s">
        <v>26680</v>
      </c>
      <c r="N1202" s="15">
        <v>44914</v>
      </c>
      <c r="O1202" s="2">
        <v>2</v>
      </c>
      <c r="P1202" s="4">
        <v>259.83999999999997</v>
      </c>
      <c r="Q1202" s="2">
        <v>43504</v>
      </c>
      <c r="R1202" s="2">
        <v>28</v>
      </c>
      <c r="S1202" s="2" t="s">
        <v>1277</v>
      </c>
    </row>
    <row r="1203" spans="10:19" x14ac:dyDescent="0.2">
      <c r="J1203" s="2">
        <v>999002579</v>
      </c>
      <c r="K1203" s="32">
        <v>433001</v>
      </c>
      <c r="L1203" s="2" t="s">
        <v>26681</v>
      </c>
      <c r="M1203" s="2" t="s">
        <v>26682</v>
      </c>
      <c r="N1203" s="15">
        <v>44914</v>
      </c>
      <c r="O1203" s="2">
        <v>1</v>
      </c>
      <c r="P1203" s="4">
        <v>0.68</v>
      </c>
      <c r="Q1203" s="2">
        <v>43504</v>
      </c>
      <c r="R1203" s="2">
        <v>28</v>
      </c>
      <c r="S1203" s="2" t="s">
        <v>1278</v>
      </c>
    </row>
    <row r="1204" spans="10:19" x14ac:dyDescent="0.2">
      <c r="J1204" s="2">
        <v>999002579</v>
      </c>
      <c r="K1204" s="32">
        <v>433001</v>
      </c>
      <c r="L1204" s="2" t="s">
        <v>26681</v>
      </c>
      <c r="M1204" s="2" t="s">
        <v>26682</v>
      </c>
      <c r="N1204" s="15">
        <v>44914</v>
      </c>
      <c r="O1204" s="2">
        <v>1</v>
      </c>
      <c r="P1204" s="4">
        <v>73.069999999999993</v>
      </c>
      <c r="Q1204" s="2">
        <v>43504</v>
      </c>
      <c r="R1204" s="2">
        <v>28</v>
      </c>
      <c r="S1204" s="2" t="s">
        <v>1277</v>
      </c>
    </row>
    <row r="1205" spans="10:19" x14ac:dyDescent="0.2">
      <c r="J1205" s="2">
        <v>999002593</v>
      </c>
      <c r="K1205" s="32">
        <v>1027001</v>
      </c>
      <c r="L1205" s="2" t="s">
        <v>26683</v>
      </c>
      <c r="M1205" s="2" t="s">
        <v>26684</v>
      </c>
      <c r="N1205" s="15">
        <v>44902</v>
      </c>
      <c r="O1205" s="2">
        <v>2</v>
      </c>
      <c r="P1205" s="4">
        <v>5.86</v>
      </c>
      <c r="Q1205" s="2">
        <v>43463</v>
      </c>
      <c r="R1205" s="2">
        <v>23</v>
      </c>
      <c r="S1205" s="2" t="s">
        <v>1278</v>
      </c>
    </row>
    <row r="1206" spans="10:19" x14ac:dyDescent="0.2">
      <c r="J1206" s="2">
        <v>999002593</v>
      </c>
      <c r="K1206" s="32">
        <v>1027001</v>
      </c>
      <c r="L1206" s="2" t="s">
        <v>26683</v>
      </c>
      <c r="M1206" s="2" t="s">
        <v>26684</v>
      </c>
      <c r="N1206" s="15">
        <v>44902</v>
      </c>
      <c r="O1206" s="2">
        <v>2</v>
      </c>
      <c r="P1206" s="4">
        <v>322.10000000000002</v>
      </c>
      <c r="Q1206" s="2">
        <v>43463</v>
      </c>
      <c r="R1206" s="2">
        <v>23</v>
      </c>
      <c r="S1206" s="2" t="s">
        <v>1277</v>
      </c>
    </row>
    <row r="1207" spans="10:19" x14ac:dyDescent="0.2">
      <c r="J1207" s="2">
        <v>999002609</v>
      </c>
      <c r="K1207" s="32">
        <v>743001</v>
      </c>
      <c r="L1207" s="2" t="s">
        <v>26685</v>
      </c>
      <c r="M1207" s="2" t="s">
        <v>26686</v>
      </c>
      <c r="N1207" s="15">
        <v>44909</v>
      </c>
      <c r="O1207" s="2">
        <v>2</v>
      </c>
      <c r="P1207" s="4">
        <v>4.2</v>
      </c>
      <c r="Q1207" s="2">
        <v>43487</v>
      </c>
      <c r="R1207" s="2">
        <v>25</v>
      </c>
      <c r="S1207" s="2" t="s">
        <v>1278</v>
      </c>
    </row>
    <row r="1208" spans="10:19" x14ac:dyDescent="0.2">
      <c r="J1208" s="2">
        <v>999002611</v>
      </c>
      <c r="K1208" s="32">
        <v>2003001</v>
      </c>
      <c r="L1208" s="2" t="s">
        <v>26687</v>
      </c>
      <c r="M1208" s="2" t="s">
        <v>26688</v>
      </c>
      <c r="N1208" s="15">
        <v>44900</v>
      </c>
      <c r="O1208" s="2">
        <v>3</v>
      </c>
      <c r="P1208" s="4">
        <v>8.77</v>
      </c>
      <c r="Q1208" s="2">
        <v>43453</v>
      </c>
      <c r="R1208" s="2">
        <v>17</v>
      </c>
      <c r="S1208" s="2" t="s">
        <v>1278</v>
      </c>
    </row>
    <row r="1209" spans="10:19" x14ac:dyDescent="0.2">
      <c r="J1209" s="2">
        <v>999002611</v>
      </c>
      <c r="K1209" s="32">
        <v>2003001</v>
      </c>
      <c r="L1209" s="2" t="s">
        <v>26687</v>
      </c>
      <c r="M1209" s="2" t="s">
        <v>26688</v>
      </c>
      <c r="N1209" s="15">
        <v>44900</v>
      </c>
      <c r="O1209" s="2">
        <v>3</v>
      </c>
      <c r="P1209" s="4">
        <v>456.89</v>
      </c>
      <c r="Q1209" s="2">
        <v>43453</v>
      </c>
      <c r="R1209" s="2">
        <v>17</v>
      </c>
      <c r="S1209" s="2" t="s">
        <v>1277</v>
      </c>
    </row>
    <row r="1210" spans="10:19" x14ac:dyDescent="0.2">
      <c r="J1210" s="2">
        <v>999002615</v>
      </c>
      <c r="K1210" s="32">
        <v>687001</v>
      </c>
      <c r="L1210" s="2" t="s">
        <v>26689</v>
      </c>
      <c r="M1210" s="2" t="s">
        <v>26690</v>
      </c>
      <c r="N1210" s="15">
        <v>44909</v>
      </c>
      <c r="O1210" s="2">
        <v>2</v>
      </c>
      <c r="P1210" s="4">
        <v>1.2</v>
      </c>
      <c r="Q1210" s="2">
        <v>43487</v>
      </c>
      <c r="R1210" s="2">
        <v>25</v>
      </c>
      <c r="S1210" s="2" t="s">
        <v>1278</v>
      </c>
    </row>
    <row r="1211" spans="10:19" x14ac:dyDescent="0.2">
      <c r="J1211" s="2">
        <v>999002633</v>
      </c>
      <c r="K1211" s="32">
        <v>364001</v>
      </c>
      <c r="L1211" s="2" t="s">
        <v>26691</v>
      </c>
      <c r="M1211" s="2" t="s">
        <v>26692</v>
      </c>
      <c r="N1211" s="15">
        <v>44914</v>
      </c>
      <c r="O1211" s="2">
        <v>2</v>
      </c>
      <c r="P1211" s="4">
        <v>3.05</v>
      </c>
      <c r="Q1211" s="2">
        <v>43504</v>
      </c>
      <c r="R1211" s="2">
        <v>28</v>
      </c>
      <c r="S1211" s="2" t="s">
        <v>1278</v>
      </c>
    </row>
    <row r="1212" spans="10:19" x14ac:dyDescent="0.2">
      <c r="J1212" s="2">
        <v>999002633</v>
      </c>
      <c r="K1212" s="32">
        <v>364001</v>
      </c>
      <c r="L1212" s="2" t="s">
        <v>26691</v>
      </c>
      <c r="M1212" s="2" t="s">
        <v>26692</v>
      </c>
      <c r="N1212" s="15">
        <v>44914</v>
      </c>
      <c r="O1212" s="2">
        <v>2</v>
      </c>
      <c r="P1212" s="4">
        <v>259.83999999999997</v>
      </c>
      <c r="Q1212" s="2">
        <v>43504</v>
      </c>
      <c r="R1212" s="2">
        <v>28</v>
      </c>
      <c r="S1212" s="2" t="s">
        <v>1277</v>
      </c>
    </row>
    <row r="1213" spans="10:19" x14ac:dyDescent="0.2">
      <c r="J1213" s="2">
        <v>999002638</v>
      </c>
      <c r="K1213" s="32">
        <v>3820001</v>
      </c>
      <c r="L1213" s="2" t="s">
        <v>26693</v>
      </c>
      <c r="M1213" s="2" t="s">
        <v>26694</v>
      </c>
      <c r="N1213" s="15">
        <v>44925</v>
      </c>
      <c r="O1213" s="2">
        <v>2</v>
      </c>
      <c r="P1213" s="4">
        <v>0.64</v>
      </c>
      <c r="Q1213" s="2">
        <v>43565</v>
      </c>
      <c r="R1213" s="2">
        <v>6</v>
      </c>
      <c r="S1213" s="2" t="s">
        <v>1278</v>
      </c>
    </row>
    <row r="1214" spans="10:19" x14ac:dyDescent="0.2">
      <c r="J1214" s="2">
        <v>999002638</v>
      </c>
      <c r="K1214" s="32">
        <v>3820001</v>
      </c>
      <c r="L1214" s="2" t="s">
        <v>26693</v>
      </c>
      <c r="M1214" s="2" t="s">
        <v>26694</v>
      </c>
      <c r="N1214" s="15">
        <v>44925</v>
      </c>
      <c r="O1214" s="2">
        <v>2</v>
      </c>
      <c r="P1214" s="4">
        <v>126.43</v>
      </c>
      <c r="Q1214" s="2">
        <v>43565</v>
      </c>
      <c r="R1214" s="2">
        <v>6</v>
      </c>
      <c r="S1214" s="2" t="s">
        <v>1277</v>
      </c>
    </row>
    <row r="1215" spans="10:19" x14ac:dyDescent="0.2">
      <c r="J1215" s="2">
        <v>999002641</v>
      </c>
      <c r="K1215" s="32">
        <v>2074001</v>
      </c>
      <c r="L1215" s="2" t="s">
        <v>26695</v>
      </c>
      <c r="M1215" s="2" t="s">
        <v>26696</v>
      </c>
      <c r="N1215" s="15">
        <v>44900</v>
      </c>
      <c r="O1215" s="2">
        <v>2</v>
      </c>
      <c r="P1215" s="4">
        <v>2.42</v>
      </c>
      <c r="Q1215" s="2">
        <v>43453</v>
      </c>
      <c r="R1215" s="2">
        <v>17</v>
      </c>
      <c r="S1215" s="2" t="s">
        <v>1278</v>
      </c>
    </row>
    <row r="1216" spans="10:19" x14ac:dyDescent="0.2">
      <c r="J1216" s="2">
        <v>999002641</v>
      </c>
      <c r="K1216" s="32">
        <v>2074001</v>
      </c>
      <c r="L1216" s="2" t="s">
        <v>26695</v>
      </c>
      <c r="M1216" s="2" t="s">
        <v>26696</v>
      </c>
      <c r="N1216" s="15">
        <v>44900</v>
      </c>
      <c r="O1216" s="2">
        <v>2</v>
      </c>
      <c r="P1216" s="4">
        <v>126.43</v>
      </c>
      <c r="Q1216" s="2">
        <v>43453</v>
      </c>
      <c r="R1216" s="2">
        <v>17</v>
      </c>
      <c r="S1216" s="2" t="s">
        <v>1277</v>
      </c>
    </row>
    <row r="1217" spans="10:19" x14ac:dyDescent="0.2">
      <c r="J1217" s="2">
        <v>999002677</v>
      </c>
      <c r="K1217" s="32">
        <v>1364001</v>
      </c>
      <c r="L1217" s="2" t="s">
        <v>23894</v>
      </c>
      <c r="M1217" s="2" t="s">
        <v>23895</v>
      </c>
      <c r="N1217" s="15">
        <v>44908</v>
      </c>
      <c r="O1217" s="2">
        <v>2</v>
      </c>
      <c r="P1217" s="4">
        <v>7.53</v>
      </c>
      <c r="Q1217" s="2">
        <v>43480</v>
      </c>
      <c r="R1217" s="2">
        <v>21</v>
      </c>
      <c r="S1217" s="2" t="s">
        <v>1278</v>
      </c>
    </row>
    <row r="1218" spans="10:19" x14ac:dyDescent="0.2">
      <c r="J1218" s="2">
        <v>999002677</v>
      </c>
      <c r="K1218" s="32">
        <v>1364001</v>
      </c>
      <c r="L1218" s="2" t="s">
        <v>23894</v>
      </c>
      <c r="M1218" s="2" t="s">
        <v>23895</v>
      </c>
      <c r="N1218" s="15">
        <v>44908</v>
      </c>
      <c r="O1218" s="2">
        <v>2</v>
      </c>
      <c r="P1218" s="4">
        <v>339.89</v>
      </c>
      <c r="Q1218" s="2">
        <v>43480</v>
      </c>
      <c r="R1218" s="2">
        <v>21</v>
      </c>
      <c r="S1218" s="2" t="s">
        <v>1277</v>
      </c>
    </row>
    <row r="1219" spans="10:19" x14ac:dyDescent="0.2">
      <c r="J1219" s="2">
        <v>999002682</v>
      </c>
      <c r="K1219" s="32">
        <v>1677001</v>
      </c>
      <c r="L1219" s="2" t="s">
        <v>26697</v>
      </c>
      <c r="M1219" s="2" t="s">
        <v>26698</v>
      </c>
      <c r="N1219" s="15">
        <v>44907</v>
      </c>
      <c r="O1219" s="2">
        <v>2</v>
      </c>
      <c r="P1219" s="4">
        <v>135.33000000000001</v>
      </c>
      <c r="Q1219" s="2">
        <v>43477</v>
      </c>
      <c r="R1219" s="2">
        <v>19</v>
      </c>
      <c r="S1219" s="2" t="s">
        <v>1277</v>
      </c>
    </row>
    <row r="1220" spans="10:19" x14ac:dyDescent="0.2">
      <c r="J1220" s="2">
        <v>999002689</v>
      </c>
      <c r="K1220" s="32">
        <v>2072001</v>
      </c>
      <c r="L1220" s="2" t="s">
        <v>26699</v>
      </c>
      <c r="M1220" s="2" t="s">
        <v>26700</v>
      </c>
      <c r="N1220" s="15">
        <v>44900</v>
      </c>
      <c r="O1220" s="2">
        <v>2</v>
      </c>
      <c r="P1220" s="4">
        <v>5.19</v>
      </c>
      <c r="Q1220" s="2">
        <v>43453</v>
      </c>
      <c r="R1220" s="2">
        <v>17</v>
      </c>
      <c r="S1220" s="2" t="s">
        <v>1278</v>
      </c>
    </row>
    <row r="1221" spans="10:19" x14ac:dyDescent="0.2">
      <c r="J1221" s="2">
        <v>999000009</v>
      </c>
      <c r="K1221" s="32">
        <v>397001</v>
      </c>
      <c r="L1221" s="2" t="s">
        <v>23967</v>
      </c>
      <c r="M1221" s="2" t="s">
        <v>23968</v>
      </c>
      <c r="N1221" s="15">
        <v>44914</v>
      </c>
      <c r="O1221" s="2">
        <v>2</v>
      </c>
      <c r="P1221" s="4">
        <v>2.2200000000000002</v>
      </c>
      <c r="Q1221" s="2">
        <v>43504</v>
      </c>
      <c r="R1221" s="2">
        <v>28</v>
      </c>
      <c r="S1221" s="2" t="s">
        <v>1278</v>
      </c>
    </row>
    <row r="1222" spans="10:19" x14ac:dyDescent="0.2">
      <c r="J1222" s="2">
        <v>999000028</v>
      </c>
      <c r="K1222" s="32">
        <v>1079001</v>
      </c>
      <c r="L1222" s="2" t="s">
        <v>3265</v>
      </c>
      <c r="M1222" s="2" t="s">
        <v>26701</v>
      </c>
      <c r="N1222" s="15">
        <v>44902</v>
      </c>
      <c r="O1222" s="2">
        <v>1</v>
      </c>
      <c r="P1222" s="4">
        <v>73.069999999999993</v>
      </c>
      <c r="Q1222" s="2">
        <v>43463</v>
      </c>
      <c r="R1222" s="2">
        <v>23</v>
      </c>
      <c r="S1222" s="2" t="s">
        <v>1277</v>
      </c>
    </row>
    <row r="1223" spans="10:19" x14ac:dyDescent="0.2">
      <c r="J1223" s="2">
        <v>999000030</v>
      </c>
      <c r="K1223" s="32">
        <v>805001</v>
      </c>
      <c r="L1223" s="2" t="s">
        <v>25</v>
      </c>
      <c r="M1223" s="2" t="s">
        <v>26306</v>
      </c>
      <c r="N1223" s="15">
        <v>44909</v>
      </c>
      <c r="O1223" s="2">
        <v>2</v>
      </c>
      <c r="P1223" s="4">
        <v>4.9800000000000004</v>
      </c>
      <c r="Q1223" s="2">
        <v>43487</v>
      </c>
      <c r="R1223" s="2">
        <v>25</v>
      </c>
      <c r="S1223" s="2" t="s">
        <v>1278</v>
      </c>
    </row>
    <row r="1224" spans="10:19" x14ac:dyDescent="0.2">
      <c r="J1224" s="2">
        <v>999000035</v>
      </c>
      <c r="K1224" s="32">
        <v>840001</v>
      </c>
      <c r="L1224" s="2" t="s">
        <v>26307</v>
      </c>
      <c r="M1224" s="2" t="s">
        <v>26308</v>
      </c>
      <c r="N1224" s="15">
        <v>44909</v>
      </c>
      <c r="O1224" s="2">
        <v>1</v>
      </c>
      <c r="P1224" s="4">
        <v>1.07</v>
      </c>
      <c r="Q1224" s="2">
        <v>43487</v>
      </c>
      <c r="R1224" s="2">
        <v>25</v>
      </c>
      <c r="S1224" s="2" t="s">
        <v>1278</v>
      </c>
    </row>
    <row r="1225" spans="10:19" x14ac:dyDescent="0.2">
      <c r="J1225" s="2">
        <v>999000066</v>
      </c>
      <c r="K1225" s="32">
        <v>200000003</v>
      </c>
      <c r="L1225" s="2" t="s">
        <v>26309</v>
      </c>
      <c r="M1225" s="2" t="s">
        <v>26310</v>
      </c>
      <c r="N1225" s="15">
        <v>44918</v>
      </c>
      <c r="O1225" s="2">
        <v>2</v>
      </c>
      <c r="P1225" s="4">
        <v>322.10000000000002</v>
      </c>
      <c r="Q1225" s="2">
        <v>43525</v>
      </c>
      <c r="R1225" s="2">
        <v>30</v>
      </c>
      <c r="S1225" s="2" t="s">
        <v>1277</v>
      </c>
    </row>
    <row r="1226" spans="10:19" x14ac:dyDescent="0.2">
      <c r="J1226" s="2">
        <v>999000078</v>
      </c>
      <c r="K1226" s="32">
        <v>2012001</v>
      </c>
      <c r="L1226" s="2" t="s">
        <v>26213</v>
      </c>
      <c r="M1226" s="2" t="s">
        <v>26214</v>
      </c>
      <c r="N1226" s="15">
        <v>44900</v>
      </c>
      <c r="O1226" s="2">
        <v>1</v>
      </c>
      <c r="P1226" s="4">
        <v>1.4</v>
      </c>
      <c r="Q1226" s="2">
        <v>43453</v>
      </c>
      <c r="R1226" s="2">
        <v>17</v>
      </c>
      <c r="S1226" s="2" t="s">
        <v>1278</v>
      </c>
    </row>
    <row r="1227" spans="10:19" x14ac:dyDescent="0.2">
      <c r="J1227" s="2">
        <v>999000106</v>
      </c>
      <c r="K1227" s="32">
        <v>2069001</v>
      </c>
      <c r="L1227" s="2" t="s">
        <v>26702</v>
      </c>
      <c r="M1227" s="2" t="s">
        <v>26703</v>
      </c>
      <c r="N1227" s="15">
        <v>44900</v>
      </c>
      <c r="O1227" s="2">
        <v>2</v>
      </c>
      <c r="P1227" s="4">
        <v>108.65</v>
      </c>
      <c r="Q1227" s="2">
        <v>43453</v>
      </c>
      <c r="R1227" s="2">
        <v>17</v>
      </c>
      <c r="S1227" s="2" t="s">
        <v>1277</v>
      </c>
    </row>
    <row r="1228" spans="10:19" x14ac:dyDescent="0.2">
      <c r="J1228" s="2">
        <v>999000129</v>
      </c>
      <c r="K1228" s="32">
        <v>2002001</v>
      </c>
      <c r="L1228" s="2" t="s">
        <v>26311</v>
      </c>
      <c r="M1228" s="2" t="s">
        <v>26312</v>
      </c>
      <c r="N1228" s="15">
        <v>44900</v>
      </c>
      <c r="O1228" s="2">
        <v>1</v>
      </c>
      <c r="P1228" s="4">
        <v>1.4</v>
      </c>
      <c r="Q1228" s="2">
        <v>43453</v>
      </c>
      <c r="R1228" s="2">
        <v>17</v>
      </c>
      <c r="S1228" s="2" t="s">
        <v>1278</v>
      </c>
    </row>
    <row r="1229" spans="10:19" x14ac:dyDescent="0.2">
      <c r="J1229" s="2">
        <v>999000134</v>
      </c>
      <c r="K1229" s="32">
        <v>1644001</v>
      </c>
      <c r="L1229" s="2" t="s">
        <v>26313</v>
      </c>
      <c r="M1229" s="2" t="s">
        <v>26314</v>
      </c>
      <c r="N1229" s="15">
        <v>44907</v>
      </c>
      <c r="O1229" s="2">
        <v>3</v>
      </c>
      <c r="P1229" s="4">
        <v>943.88</v>
      </c>
      <c r="Q1229" s="2">
        <v>43477</v>
      </c>
      <c r="R1229" s="2">
        <v>19</v>
      </c>
      <c r="S1229" s="2" t="s">
        <v>1277</v>
      </c>
    </row>
    <row r="1230" spans="10:19" x14ac:dyDescent="0.2">
      <c r="J1230" s="2">
        <v>999000146</v>
      </c>
      <c r="K1230" s="32">
        <v>131001</v>
      </c>
      <c r="L1230" s="2" t="s">
        <v>26215</v>
      </c>
      <c r="M1230" s="2" t="s">
        <v>26216</v>
      </c>
      <c r="N1230" s="15">
        <v>44900</v>
      </c>
      <c r="O1230" s="2">
        <v>1</v>
      </c>
      <c r="P1230" s="4">
        <v>33.44</v>
      </c>
      <c r="Q1230" s="2" t="s">
        <v>21</v>
      </c>
      <c r="R1230" s="2">
        <v>30</v>
      </c>
      <c r="S1230" s="2" t="s">
        <v>22</v>
      </c>
    </row>
    <row r="1231" spans="10:19" x14ac:dyDescent="0.2">
      <c r="J1231" s="2">
        <v>999000179</v>
      </c>
      <c r="K1231" s="32">
        <v>1792001</v>
      </c>
      <c r="L1231" s="2" t="s">
        <v>26315</v>
      </c>
      <c r="M1231" s="2" t="s">
        <v>26316</v>
      </c>
      <c r="N1231" s="15">
        <v>44907</v>
      </c>
      <c r="O1231" s="2">
        <v>3</v>
      </c>
      <c r="P1231" s="4">
        <v>7</v>
      </c>
      <c r="Q1231" s="2">
        <v>43477</v>
      </c>
      <c r="R1231" s="2">
        <v>19</v>
      </c>
      <c r="S1231" s="2" t="s">
        <v>1278</v>
      </c>
    </row>
    <row r="1232" spans="10:19" x14ac:dyDescent="0.2">
      <c r="J1232" s="2">
        <v>999000180</v>
      </c>
      <c r="K1232" s="32">
        <v>3089001</v>
      </c>
      <c r="L1232" s="2" t="s">
        <v>23858</v>
      </c>
      <c r="M1232" s="2" t="s">
        <v>23859</v>
      </c>
      <c r="N1232" s="15">
        <v>44915</v>
      </c>
      <c r="O1232" s="2">
        <v>1</v>
      </c>
      <c r="P1232" s="4">
        <v>2.25</v>
      </c>
      <c r="Q1232" s="2" t="s">
        <v>21</v>
      </c>
      <c r="R1232" s="2">
        <v>11</v>
      </c>
      <c r="S1232" s="2" t="s">
        <v>22</v>
      </c>
    </row>
    <row r="1233" spans="10:19" x14ac:dyDescent="0.2">
      <c r="J1233" s="2">
        <v>999000186</v>
      </c>
      <c r="K1233" s="32">
        <v>1861001</v>
      </c>
      <c r="L1233" s="2" t="s">
        <v>26704</v>
      </c>
      <c r="M1233" s="2" t="s">
        <v>26705</v>
      </c>
      <c r="N1233" s="15">
        <v>44907</v>
      </c>
      <c r="O1233" s="2">
        <v>1</v>
      </c>
      <c r="P1233" s="4">
        <v>73.069999999999993</v>
      </c>
      <c r="Q1233" s="2">
        <v>43477</v>
      </c>
      <c r="R1233" s="2">
        <v>19</v>
      </c>
      <c r="S1233" s="2" t="s">
        <v>1277</v>
      </c>
    </row>
    <row r="1234" spans="10:19" x14ac:dyDescent="0.2">
      <c r="J1234" s="2">
        <v>999000195</v>
      </c>
      <c r="K1234" s="32">
        <v>688001</v>
      </c>
      <c r="L1234" s="2" t="s">
        <v>26319</v>
      </c>
      <c r="M1234" s="2" t="s">
        <v>26320</v>
      </c>
      <c r="N1234" s="15">
        <v>44909</v>
      </c>
      <c r="O1234" s="2">
        <v>1</v>
      </c>
      <c r="P1234" s="4">
        <v>1.07</v>
      </c>
      <c r="Q1234" s="2">
        <v>43487</v>
      </c>
      <c r="R1234" s="2">
        <v>25</v>
      </c>
      <c r="S1234" s="2" t="s">
        <v>1278</v>
      </c>
    </row>
    <row r="1235" spans="10:19" x14ac:dyDescent="0.2">
      <c r="J1235" s="2">
        <v>999000204</v>
      </c>
      <c r="K1235" s="32">
        <v>4875001</v>
      </c>
      <c r="L1235" s="2" t="s">
        <v>26321</v>
      </c>
      <c r="M1235" s="2" t="s">
        <v>26322</v>
      </c>
      <c r="N1235" s="15">
        <v>44916</v>
      </c>
      <c r="O1235" s="2">
        <v>2</v>
      </c>
      <c r="P1235" s="4">
        <v>90.86</v>
      </c>
      <c r="Q1235" s="2">
        <v>43517</v>
      </c>
      <c r="R1235" s="2">
        <v>29</v>
      </c>
      <c r="S1235" s="2" t="s">
        <v>1277</v>
      </c>
    </row>
    <row r="1236" spans="10:19" x14ac:dyDescent="0.2">
      <c r="J1236" s="2">
        <v>999000205</v>
      </c>
      <c r="K1236" s="32">
        <v>1138001</v>
      </c>
      <c r="L1236" s="2" t="s">
        <v>26323</v>
      </c>
      <c r="M1236" s="2" t="s">
        <v>26324</v>
      </c>
      <c r="N1236" s="15">
        <v>44902</v>
      </c>
      <c r="O1236" s="2">
        <v>2</v>
      </c>
      <c r="P1236" s="4">
        <v>2.46</v>
      </c>
      <c r="Q1236" s="2">
        <v>43463</v>
      </c>
      <c r="R1236" s="2">
        <v>23</v>
      </c>
      <c r="S1236" s="2" t="s">
        <v>1278</v>
      </c>
    </row>
    <row r="1237" spans="10:19" x14ac:dyDescent="0.2">
      <c r="J1237" s="2">
        <v>999000214</v>
      </c>
      <c r="K1237" s="32">
        <v>1633001</v>
      </c>
      <c r="L1237" s="2" t="s">
        <v>26325</v>
      </c>
      <c r="M1237" s="2" t="s">
        <v>26326</v>
      </c>
      <c r="N1237" s="15">
        <v>44907</v>
      </c>
      <c r="O1237" s="2">
        <v>2</v>
      </c>
      <c r="P1237" s="4">
        <v>331</v>
      </c>
      <c r="Q1237" s="2">
        <v>43477</v>
      </c>
      <c r="R1237" s="2">
        <v>19</v>
      </c>
      <c r="S1237" s="2" t="s">
        <v>1277</v>
      </c>
    </row>
    <row r="1238" spans="10:19" x14ac:dyDescent="0.2">
      <c r="J1238" s="2">
        <v>999000236</v>
      </c>
      <c r="K1238" s="32">
        <v>1045001</v>
      </c>
      <c r="L1238" s="2" t="s">
        <v>26327</v>
      </c>
      <c r="M1238" s="2" t="s">
        <v>26328</v>
      </c>
      <c r="N1238" s="15">
        <v>44902</v>
      </c>
      <c r="O1238" s="2">
        <v>2</v>
      </c>
      <c r="P1238" s="4">
        <v>3.43</v>
      </c>
      <c r="Q1238" s="2">
        <v>43463</v>
      </c>
      <c r="R1238" s="2">
        <v>23</v>
      </c>
      <c r="S1238" s="2" t="s">
        <v>1278</v>
      </c>
    </row>
    <row r="1239" spans="10:19" x14ac:dyDescent="0.2">
      <c r="J1239" s="2">
        <v>999000236</v>
      </c>
      <c r="K1239" s="32">
        <v>1045001</v>
      </c>
      <c r="L1239" s="2" t="s">
        <v>26327</v>
      </c>
      <c r="M1239" s="2" t="s">
        <v>26328</v>
      </c>
      <c r="N1239" s="15">
        <v>44907</v>
      </c>
      <c r="O1239" s="2">
        <v>2</v>
      </c>
      <c r="P1239" s="4">
        <v>188.69</v>
      </c>
      <c r="Q1239" s="2">
        <v>43474</v>
      </c>
      <c r="R1239" s="2">
        <v>23</v>
      </c>
      <c r="S1239" s="2" t="s">
        <v>1277</v>
      </c>
    </row>
    <row r="1240" spans="10:19" x14ac:dyDescent="0.2">
      <c r="J1240" s="2">
        <v>999000241</v>
      </c>
      <c r="K1240" s="32">
        <v>394001</v>
      </c>
      <c r="L1240" s="2" t="s">
        <v>26329</v>
      </c>
      <c r="M1240" s="2" t="s">
        <v>26330</v>
      </c>
      <c r="N1240" s="15">
        <v>44914</v>
      </c>
      <c r="O1240" s="2">
        <v>2</v>
      </c>
      <c r="P1240" s="4">
        <v>99.75</v>
      </c>
      <c r="Q1240" s="2">
        <v>43504</v>
      </c>
      <c r="R1240" s="2">
        <v>28</v>
      </c>
      <c r="S1240" s="2" t="s">
        <v>1277</v>
      </c>
    </row>
    <row r="1241" spans="10:19" x14ac:dyDescent="0.2">
      <c r="J1241" s="2">
        <v>999000266</v>
      </c>
      <c r="K1241" s="32">
        <v>2286001</v>
      </c>
      <c r="L1241" s="2" t="s">
        <v>26333</v>
      </c>
      <c r="M1241" s="2" t="s">
        <v>26334</v>
      </c>
      <c r="N1241" s="15">
        <v>44900</v>
      </c>
      <c r="O1241" s="2">
        <v>2</v>
      </c>
      <c r="P1241" s="4">
        <v>126.43</v>
      </c>
      <c r="Q1241" s="2">
        <v>43453</v>
      </c>
      <c r="R1241" s="2">
        <v>17</v>
      </c>
      <c r="S1241" s="2" t="s">
        <v>1277</v>
      </c>
    </row>
    <row r="1242" spans="10:19" x14ac:dyDescent="0.2">
      <c r="J1242" s="2">
        <v>999000266</v>
      </c>
      <c r="K1242" s="32">
        <v>2286001</v>
      </c>
      <c r="L1242" s="2" t="s">
        <v>26333</v>
      </c>
      <c r="M1242" s="2" t="s">
        <v>26334</v>
      </c>
      <c r="N1242" s="15">
        <v>44901</v>
      </c>
      <c r="O1242" s="2">
        <v>2</v>
      </c>
      <c r="P1242" s="4">
        <v>1.57</v>
      </c>
      <c r="Q1242" s="2">
        <v>43456</v>
      </c>
      <c r="R1242" s="2">
        <v>17</v>
      </c>
      <c r="S1242" s="2" t="s">
        <v>1278</v>
      </c>
    </row>
    <row r="1243" spans="10:19" x14ac:dyDescent="0.2">
      <c r="J1243" s="2">
        <v>999000288</v>
      </c>
      <c r="K1243" s="32">
        <v>3902001</v>
      </c>
      <c r="L1243" s="2" t="s">
        <v>26337</v>
      </c>
      <c r="M1243" s="2" t="s">
        <v>26338</v>
      </c>
      <c r="N1243" s="15">
        <v>44925</v>
      </c>
      <c r="O1243" s="2">
        <v>2</v>
      </c>
      <c r="P1243" s="4">
        <v>0.46</v>
      </c>
      <c r="Q1243" s="2">
        <v>43565</v>
      </c>
      <c r="R1243" s="2">
        <v>6</v>
      </c>
      <c r="S1243" s="2" t="s">
        <v>1278</v>
      </c>
    </row>
    <row r="1244" spans="10:19" x14ac:dyDescent="0.2">
      <c r="J1244" s="2">
        <v>999000299</v>
      </c>
      <c r="K1244" s="32">
        <v>3866001</v>
      </c>
      <c r="L1244" s="2" t="s">
        <v>26339</v>
      </c>
      <c r="M1244" s="2" t="s">
        <v>26340</v>
      </c>
      <c r="N1244" s="15">
        <v>44925</v>
      </c>
      <c r="O1244" s="2">
        <v>2</v>
      </c>
      <c r="P1244" s="4">
        <v>0.42</v>
      </c>
      <c r="Q1244" s="2">
        <v>43565</v>
      </c>
      <c r="R1244" s="2">
        <v>6</v>
      </c>
      <c r="S1244" s="2" t="s">
        <v>1278</v>
      </c>
    </row>
    <row r="1245" spans="10:19" x14ac:dyDescent="0.2">
      <c r="J1245" s="2">
        <v>999000308</v>
      </c>
      <c r="K1245" s="32">
        <v>1691001</v>
      </c>
      <c r="L1245" s="2" t="s">
        <v>26227</v>
      </c>
      <c r="M1245" s="2" t="s">
        <v>26228</v>
      </c>
      <c r="N1245" s="15">
        <v>44907</v>
      </c>
      <c r="O1245" s="2">
        <v>2</v>
      </c>
      <c r="P1245" s="4">
        <v>304.31</v>
      </c>
      <c r="Q1245" s="2">
        <v>43477</v>
      </c>
      <c r="R1245" s="2">
        <v>19</v>
      </c>
      <c r="S1245" s="2" t="s">
        <v>1277</v>
      </c>
    </row>
    <row r="1246" spans="10:19" x14ac:dyDescent="0.2">
      <c r="J1246" s="2">
        <v>999000310</v>
      </c>
      <c r="K1246" s="32">
        <v>323001</v>
      </c>
      <c r="L1246" s="2" t="s">
        <v>26343</v>
      </c>
      <c r="M1246" s="2" t="s">
        <v>26344</v>
      </c>
      <c r="N1246" s="15">
        <v>44916</v>
      </c>
      <c r="O1246" s="2">
        <v>2</v>
      </c>
      <c r="P1246" s="4">
        <v>1.35</v>
      </c>
      <c r="Q1246" s="2">
        <v>43517</v>
      </c>
      <c r="R1246" s="2">
        <v>29</v>
      </c>
      <c r="S1246" s="2" t="s">
        <v>1278</v>
      </c>
    </row>
    <row r="1247" spans="10:19" x14ac:dyDescent="0.2">
      <c r="J1247" s="2">
        <v>999000341</v>
      </c>
      <c r="K1247" s="32">
        <v>662001</v>
      </c>
      <c r="L1247" s="2" t="s">
        <v>26706</v>
      </c>
      <c r="M1247" s="2" t="s">
        <v>26707</v>
      </c>
      <c r="N1247" s="15">
        <v>44911</v>
      </c>
      <c r="O1247" s="2">
        <v>2</v>
      </c>
      <c r="P1247" s="4">
        <v>1.54</v>
      </c>
      <c r="Q1247" s="2">
        <v>43497</v>
      </c>
      <c r="R1247" s="2">
        <v>27</v>
      </c>
      <c r="S1247" s="2" t="s">
        <v>1278</v>
      </c>
    </row>
    <row r="1248" spans="10:19" x14ac:dyDescent="0.2">
      <c r="J1248" s="2">
        <v>999000343</v>
      </c>
      <c r="K1248" s="32">
        <v>1028001</v>
      </c>
      <c r="L1248" s="2" t="s">
        <v>26233</v>
      </c>
      <c r="M1248" s="2" t="s">
        <v>26234</v>
      </c>
      <c r="N1248" s="15">
        <v>44902</v>
      </c>
      <c r="O1248" s="2">
        <v>2</v>
      </c>
      <c r="P1248" s="4">
        <v>2.14</v>
      </c>
      <c r="Q1248" s="2">
        <v>43463</v>
      </c>
      <c r="R1248" s="2">
        <v>23</v>
      </c>
      <c r="S1248" s="2" t="s">
        <v>1278</v>
      </c>
    </row>
    <row r="1249" spans="10:19" x14ac:dyDescent="0.2">
      <c r="J1249" s="2">
        <v>999000349</v>
      </c>
      <c r="K1249" s="32">
        <v>999999936001</v>
      </c>
      <c r="L1249" s="2" t="s">
        <v>15386</v>
      </c>
      <c r="M1249" s="2" t="s">
        <v>15387</v>
      </c>
      <c r="N1249" s="15">
        <v>44910</v>
      </c>
      <c r="O1249" s="2">
        <v>1</v>
      </c>
      <c r="P1249" s="4">
        <v>1.95</v>
      </c>
      <c r="Q1249" s="2" t="s">
        <v>21</v>
      </c>
      <c r="R1249" s="2">
        <v>13</v>
      </c>
      <c r="S1249" s="2" t="s">
        <v>22</v>
      </c>
    </row>
    <row r="1250" spans="10:19" x14ac:dyDescent="0.2">
      <c r="J1250" s="2">
        <v>999000355</v>
      </c>
      <c r="K1250" s="32">
        <v>626001</v>
      </c>
      <c r="L1250" s="2" t="s">
        <v>26345</v>
      </c>
      <c r="M1250" s="2" t="s">
        <v>26346</v>
      </c>
      <c r="N1250" s="15">
        <v>44911</v>
      </c>
      <c r="O1250" s="2">
        <v>2</v>
      </c>
      <c r="P1250" s="4">
        <v>215.37</v>
      </c>
      <c r="Q1250" s="2">
        <v>43497</v>
      </c>
      <c r="R1250" s="2">
        <v>27</v>
      </c>
      <c r="S1250" s="2" t="s">
        <v>1277</v>
      </c>
    </row>
    <row r="1251" spans="10:19" x14ac:dyDescent="0.2">
      <c r="J1251" s="2">
        <v>999000359</v>
      </c>
      <c r="K1251" s="32">
        <v>3775001</v>
      </c>
      <c r="L1251" s="2" t="s">
        <v>26347</v>
      </c>
      <c r="M1251" s="2" t="s">
        <v>26348</v>
      </c>
      <c r="N1251" s="15">
        <v>44925</v>
      </c>
      <c r="O1251" s="2">
        <v>2</v>
      </c>
      <c r="P1251" s="4">
        <v>126.43</v>
      </c>
      <c r="Q1251" s="2">
        <v>43565</v>
      </c>
      <c r="R1251" s="2">
        <v>6</v>
      </c>
      <c r="S1251" s="2" t="s">
        <v>1277</v>
      </c>
    </row>
    <row r="1252" spans="10:19" x14ac:dyDescent="0.2">
      <c r="J1252" s="2">
        <v>999000367</v>
      </c>
      <c r="K1252" s="32">
        <v>2290001</v>
      </c>
      <c r="L1252" s="2" t="s">
        <v>26708</v>
      </c>
      <c r="M1252" s="2" t="s">
        <v>26709</v>
      </c>
      <c r="N1252" s="15">
        <v>44900</v>
      </c>
      <c r="O1252" s="2">
        <v>2</v>
      </c>
      <c r="P1252" s="4">
        <v>183.85</v>
      </c>
      <c r="Q1252" s="2">
        <v>43453</v>
      </c>
      <c r="R1252" s="2">
        <v>17</v>
      </c>
      <c r="S1252" s="2" t="s">
        <v>1277</v>
      </c>
    </row>
    <row r="1253" spans="10:19" x14ac:dyDescent="0.2">
      <c r="J1253" s="2">
        <v>999000370</v>
      </c>
      <c r="K1253" s="32">
        <v>97001</v>
      </c>
      <c r="L1253" s="2" t="s">
        <v>26349</v>
      </c>
      <c r="M1253" s="2" t="s">
        <v>26350</v>
      </c>
      <c r="N1253" s="15">
        <v>44921</v>
      </c>
      <c r="O1253" s="2">
        <v>1</v>
      </c>
      <c r="P1253" s="4">
        <v>73.069999999999993</v>
      </c>
      <c r="Q1253" s="2">
        <v>43530</v>
      </c>
      <c r="R1253" s="2">
        <v>31</v>
      </c>
      <c r="S1253" s="2" t="s">
        <v>1277</v>
      </c>
    </row>
    <row r="1254" spans="10:19" x14ac:dyDescent="0.2">
      <c r="J1254" s="2">
        <v>999000379</v>
      </c>
      <c r="K1254" s="32">
        <v>4448001</v>
      </c>
      <c r="L1254" s="2" t="s">
        <v>23862</v>
      </c>
      <c r="M1254" s="2" t="s">
        <v>23863</v>
      </c>
      <c r="N1254" s="15">
        <v>44896</v>
      </c>
      <c r="O1254" s="2">
        <v>1</v>
      </c>
      <c r="P1254" s="4">
        <v>331.65</v>
      </c>
      <c r="Q1254" s="2" t="s">
        <v>21</v>
      </c>
      <c r="R1254" s="2">
        <v>3</v>
      </c>
      <c r="S1254" s="2" t="s">
        <v>27</v>
      </c>
    </row>
    <row r="1255" spans="10:19" x14ac:dyDescent="0.2">
      <c r="J1255" s="2">
        <v>999000406</v>
      </c>
      <c r="K1255" s="32">
        <v>2206002</v>
      </c>
      <c r="L1255" s="2" t="s">
        <v>126</v>
      </c>
      <c r="M1255" s="2" t="s">
        <v>26351</v>
      </c>
      <c r="N1255" s="15">
        <v>44900</v>
      </c>
      <c r="O1255" s="2">
        <v>2</v>
      </c>
      <c r="P1255" s="4">
        <v>268.74</v>
      </c>
      <c r="Q1255" s="2">
        <v>43453</v>
      </c>
      <c r="R1255" s="2">
        <v>17</v>
      </c>
      <c r="S1255" s="2" t="s">
        <v>1277</v>
      </c>
    </row>
    <row r="1256" spans="10:19" x14ac:dyDescent="0.2">
      <c r="J1256" s="2">
        <v>999000415</v>
      </c>
      <c r="K1256" s="32">
        <v>479001</v>
      </c>
      <c r="L1256" s="2" t="s">
        <v>26352</v>
      </c>
      <c r="M1256" s="2" t="s">
        <v>26353</v>
      </c>
      <c r="N1256" s="15">
        <v>44914</v>
      </c>
      <c r="O1256" s="2">
        <v>2</v>
      </c>
      <c r="P1256" s="4">
        <v>3.16</v>
      </c>
      <c r="Q1256" s="2">
        <v>43504</v>
      </c>
      <c r="R1256" s="2">
        <v>28</v>
      </c>
      <c r="S1256" s="2" t="s">
        <v>1278</v>
      </c>
    </row>
    <row r="1257" spans="10:19" x14ac:dyDescent="0.2">
      <c r="J1257" s="2">
        <v>999000447</v>
      </c>
      <c r="K1257" s="32">
        <v>766001</v>
      </c>
      <c r="L1257" s="2" t="s">
        <v>26354</v>
      </c>
      <c r="M1257" s="2" t="s">
        <v>26355</v>
      </c>
      <c r="N1257" s="15">
        <v>44909</v>
      </c>
      <c r="O1257" s="2">
        <v>3</v>
      </c>
      <c r="P1257" s="4">
        <v>5.84</v>
      </c>
      <c r="Q1257" s="2">
        <v>43487</v>
      </c>
      <c r="R1257" s="2">
        <v>25</v>
      </c>
      <c r="S1257" s="2" t="s">
        <v>1278</v>
      </c>
    </row>
    <row r="1258" spans="10:19" x14ac:dyDescent="0.2">
      <c r="J1258" s="2">
        <v>999000457</v>
      </c>
      <c r="K1258" s="32">
        <v>200000023</v>
      </c>
      <c r="L1258" s="2" t="s">
        <v>26356</v>
      </c>
      <c r="M1258" s="2" t="s">
        <v>26357</v>
      </c>
      <c r="N1258" s="15">
        <v>44911</v>
      </c>
      <c r="O1258" s="2">
        <v>3</v>
      </c>
      <c r="P1258" s="4">
        <v>437.39</v>
      </c>
      <c r="Q1258" s="2">
        <v>43497</v>
      </c>
      <c r="R1258" s="2">
        <v>27</v>
      </c>
      <c r="S1258" s="2" t="s">
        <v>1277</v>
      </c>
    </row>
    <row r="1259" spans="10:19" x14ac:dyDescent="0.2">
      <c r="J1259" s="2">
        <v>999000470</v>
      </c>
      <c r="K1259" s="32">
        <v>999999883001</v>
      </c>
      <c r="L1259" s="2" t="s">
        <v>128</v>
      </c>
      <c r="M1259" s="2" t="s">
        <v>26247</v>
      </c>
      <c r="N1259" s="15">
        <v>44902</v>
      </c>
      <c r="O1259" s="2">
        <v>5</v>
      </c>
      <c r="P1259" s="4">
        <v>1301</v>
      </c>
      <c r="Q1259" s="2">
        <v>43463</v>
      </c>
      <c r="R1259" s="2">
        <v>23</v>
      </c>
      <c r="S1259" s="2" t="s">
        <v>1277</v>
      </c>
    </row>
    <row r="1260" spans="10:19" x14ac:dyDescent="0.2">
      <c r="J1260" s="2">
        <v>999000494</v>
      </c>
      <c r="K1260" s="32">
        <v>200000031</v>
      </c>
      <c r="L1260" s="2" t="s">
        <v>26710</v>
      </c>
      <c r="M1260" s="2" t="s">
        <v>26711</v>
      </c>
      <c r="N1260" s="15">
        <v>44918</v>
      </c>
      <c r="O1260" s="2">
        <v>2</v>
      </c>
      <c r="P1260" s="4">
        <v>0.86</v>
      </c>
      <c r="Q1260" s="2">
        <v>43525</v>
      </c>
      <c r="R1260" s="2">
        <v>30</v>
      </c>
      <c r="S1260" s="2" t="s">
        <v>1278</v>
      </c>
    </row>
    <row r="1261" spans="10:19" x14ac:dyDescent="0.2">
      <c r="J1261" s="2">
        <v>999000553</v>
      </c>
      <c r="K1261" s="32">
        <v>813001</v>
      </c>
      <c r="L1261" s="2" t="s">
        <v>11421</v>
      </c>
      <c r="M1261" s="2" t="s">
        <v>26358</v>
      </c>
      <c r="N1261" s="15">
        <v>44909</v>
      </c>
      <c r="O1261" s="2">
        <v>3</v>
      </c>
      <c r="P1261" s="4">
        <v>6.12</v>
      </c>
      <c r="Q1261" s="2">
        <v>43487</v>
      </c>
      <c r="R1261" s="2">
        <v>25</v>
      </c>
      <c r="S1261" s="2" t="s">
        <v>1278</v>
      </c>
    </row>
    <row r="1262" spans="10:19" x14ac:dyDescent="0.2">
      <c r="J1262" s="2">
        <v>999000575</v>
      </c>
      <c r="K1262" s="32">
        <v>828001</v>
      </c>
      <c r="L1262" s="2" t="s">
        <v>26359</v>
      </c>
      <c r="M1262" s="2" t="s">
        <v>26360</v>
      </c>
      <c r="N1262" s="15">
        <v>44909</v>
      </c>
      <c r="O1262" s="2">
        <v>2</v>
      </c>
      <c r="P1262" s="4">
        <v>242.06</v>
      </c>
      <c r="Q1262" s="2">
        <v>43487</v>
      </c>
      <c r="R1262" s="2">
        <v>25</v>
      </c>
      <c r="S1262" s="2" t="s">
        <v>1277</v>
      </c>
    </row>
    <row r="1263" spans="10:19" x14ac:dyDescent="0.2">
      <c r="J1263" s="2">
        <v>999000631</v>
      </c>
      <c r="K1263" s="32">
        <v>2243001</v>
      </c>
      <c r="L1263" s="2" t="s">
        <v>26361</v>
      </c>
      <c r="M1263" s="2" t="s">
        <v>26362</v>
      </c>
      <c r="N1263" s="15">
        <v>44900</v>
      </c>
      <c r="O1263" s="2">
        <v>2</v>
      </c>
      <c r="P1263" s="4">
        <v>153.12</v>
      </c>
      <c r="Q1263" s="2">
        <v>43453</v>
      </c>
      <c r="R1263" s="2">
        <v>17</v>
      </c>
      <c r="S1263" s="2" t="s">
        <v>1277</v>
      </c>
    </row>
    <row r="1264" spans="10:19" x14ac:dyDescent="0.2">
      <c r="J1264" s="2">
        <v>999000638</v>
      </c>
      <c r="K1264" s="32">
        <v>246001</v>
      </c>
      <c r="L1264" s="2" t="s">
        <v>26363</v>
      </c>
      <c r="M1264" s="2" t="s">
        <v>26364</v>
      </c>
      <c r="N1264" s="15">
        <v>44916</v>
      </c>
      <c r="O1264" s="2">
        <v>2</v>
      </c>
      <c r="P1264" s="4">
        <v>135.33000000000001</v>
      </c>
      <c r="Q1264" s="2">
        <v>43517</v>
      </c>
      <c r="R1264" s="2">
        <v>29</v>
      </c>
      <c r="S1264" s="2" t="s">
        <v>1277</v>
      </c>
    </row>
    <row r="1265" spans="10:19" x14ac:dyDescent="0.2">
      <c r="J1265" s="2">
        <v>999000647</v>
      </c>
      <c r="K1265" s="32">
        <v>1552001</v>
      </c>
      <c r="L1265" s="2" t="s">
        <v>26256</v>
      </c>
      <c r="M1265" s="2" t="s">
        <v>26257</v>
      </c>
      <c r="N1265" s="15">
        <v>44910</v>
      </c>
      <c r="O1265" s="2">
        <v>4</v>
      </c>
      <c r="P1265" s="4">
        <v>355.99</v>
      </c>
      <c r="Q1265" s="2">
        <v>43490</v>
      </c>
      <c r="R1265" s="2">
        <v>20</v>
      </c>
      <c r="S1265" s="2" t="s">
        <v>1277</v>
      </c>
    </row>
    <row r="1266" spans="10:19" x14ac:dyDescent="0.2">
      <c r="J1266" s="2">
        <v>999000655</v>
      </c>
      <c r="K1266" s="32">
        <v>539001</v>
      </c>
      <c r="L1266" s="2" t="s">
        <v>26365</v>
      </c>
      <c r="M1266" s="2" t="s">
        <v>26366</v>
      </c>
      <c r="N1266" s="15">
        <v>44914</v>
      </c>
      <c r="O1266" s="2">
        <v>1</v>
      </c>
      <c r="P1266" s="4">
        <v>73.069999999999993</v>
      </c>
      <c r="Q1266" s="2">
        <v>43504</v>
      </c>
      <c r="R1266" s="2">
        <v>28</v>
      </c>
      <c r="S1266" s="2" t="s">
        <v>1277</v>
      </c>
    </row>
    <row r="1267" spans="10:19" x14ac:dyDescent="0.2">
      <c r="J1267" s="2">
        <v>999000659</v>
      </c>
      <c r="K1267" s="32">
        <v>2215001</v>
      </c>
      <c r="L1267" s="2" t="s">
        <v>25</v>
      </c>
      <c r="M1267" s="2" t="s">
        <v>26367</v>
      </c>
      <c r="N1267" s="15">
        <v>44900</v>
      </c>
      <c r="O1267" s="2">
        <v>4</v>
      </c>
      <c r="P1267" s="4">
        <v>933.87</v>
      </c>
      <c r="Q1267" s="2">
        <v>43453</v>
      </c>
      <c r="R1267" s="2">
        <v>17</v>
      </c>
      <c r="S1267" s="2" t="s">
        <v>1277</v>
      </c>
    </row>
    <row r="1268" spans="10:19" x14ac:dyDescent="0.2">
      <c r="J1268" s="2">
        <v>999000674</v>
      </c>
      <c r="K1268" s="32">
        <v>475001</v>
      </c>
      <c r="L1268" s="2" t="s">
        <v>26368</v>
      </c>
      <c r="M1268" s="2" t="s">
        <v>26369</v>
      </c>
      <c r="N1268" s="15">
        <v>44914</v>
      </c>
      <c r="O1268" s="2">
        <v>2</v>
      </c>
      <c r="P1268" s="4">
        <v>1.28</v>
      </c>
      <c r="Q1268" s="2">
        <v>43504</v>
      </c>
      <c r="R1268" s="2">
        <v>28</v>
      </c>
      <c r="S1268" s="2" t="s">
        <v>1278</v>
      </c>
    </row>
    <row r="1269" spans="10:19" x14ac:dyDescent="0.2">
      <c r="J1269" s="2">
        <v>999000720</v>
      </c>
      <c r="K1269" s="32">
        <v>2043001</v>
      </c>
      <c r="L1269" s="2" t="s">
        <v>26370</v>
      </c>
      <c r="M1269" s="2" t="s">
        <v>26371</v>
      </c>
      <c r="N1269" s="15">
        <v>44901</v>
      </c>
      <c r="O1269" s="2">
        <v>1</v>
      </c>
      <c r="P1269" s="4">
        <v>1.4</v>
      </c>
      <c r="Q1269" s="2">
        <v>43456</v>
      </c>
      <c r="R1269" s="2">
        <v>17</v>
      </c>
      <c r="S1269" s="2" t="s">
        <v>1278</v>
      </c>
    </row>
    <row r="1270" spans="10:19" x14ac:dyDescent="0.2">
      <c r="J1270" s="2">
        <v>999000735</v>
      </c>
      <c r="K1270" s="32">
        <v>1642001</v>
      </c>
      <c r="L1270" s="2" t="s">
        <v>26712</v>
      </c>
      <c r="M1270" s="2" t="s">
        <v>26713</v>
      </c>
      <c r="N1270" s="15">
        <v>44907</v>
      </c>
      <c r="O1270" s="2">
        <v>2</v>
      </c>
      <c r="P1270" s="4">
        <v>2.5299999999999998</v>
      </c>
      <c r="Q1270" s="2">
        <v>43477</v>
      </c>
      <c r="R1270" s="2">
        <v>19</v>
      </c>
      <c r="S1270" s="2" t="s">
        <v>1278</v>
      </c>
    </row>
    <row r="1271" spans="10:19" x14ac:dyDescent="0.2">
      <c r="J1271" s="2">
        <v>999000815</v>
      </c>
      <c r="K1271" s="32">
        <v>1033001</v>
      </c>
      <c r="L1271" s="2" t="s">
        <v>26376</v>
      </c>
      <c r="M1271" s="2" t="s">
        <v>26377</v>
      </c>
      <c r="N1271" s="15">
        <v>44902</v>
      </c>
      <c r="O1271" s="2">
        <v>3</v>
      </c>
      <c r="P1271" s="4">
        <v>486.14</v>
      </c>
      <c r="Q1271" s="2">
        <v>43463</v>
      </c>
      <c r="R1271" s="2">
        <v>23</v>
      </c>
      <c r="S1271" s="2" t="s">
        <v>1277</v>
      </c>
    </row>
    <row r="1272" spans="10:19" x14ac:dyDescent="0.2">
      <c r="J1272" s="2">
        <v>999000818</v>
      </c>
      <c r="K1272" s="32">
        <v>1041001</v>
      </c>
      <c r="L1272" s="2" t="s">
        <v>26272</v>
      </c>
      <c r="M1272" s="2" t="s">
        <v>26273</v>
      </c>
      <c r="N1272" s="15">
        <v>44902</v>
      </c>
      <c r="O1272" s="2">
        <v>2</v>
      </c>
      <c r="P1272" s="4">
        <v>3.43</v>
      </c>
      <c r="Q1272" s="2">
        <v>43463</v>
      </c>
      <c r="R1272" s="2">
        <v>23</v>
      </c>
      <c r="S1272" s="2" t="s">
        <v>1278</v>
      </c>
    </row>
    <row r="1273" spans="10:19" x14ac:dyDescent="0.2">
      <c r="J1273" s="2">
        <v>999000855</v>
      </c>
      <c r="K1273" s="32">
        <v>237001</v>
      </c>
      <c r="L1273" s="2" t="s">
        <v>26380</v>
      </c>
      <c r="M1273" s="2" t="s">
        <v>26381</v>
      </c>
      <c r="N1273" s="15">
        <v>44918</v>
      </c>
      <c r="O1273" s="2">
        <v>2</v>
      </c>
      <c r="P1273" s="4">
        <v>2.4</v>
      </c>
      <c r="Q1273" s="2">
        <v>43525</v>
      </c>
      <c r="R1273" s="2">
        <v>30</v>
      </c>
      <c r="S1273" s="2" t="s">
        <v>1278</v>
      </c>
    </row>
    <row r="1274" spans="10:19" x14ac:dyDescent="0.2">
      <c r="J1274" s="2">
        <v>999000867</v>
      </c>
      <c r="K1274" s="32">
        <v>2848001</v>
      </c>
      <c r="L1274" s="2" t="s">
        <v>23877</v>
      </c>
      <c r="M1274" s="2" t="s">
        <v>23878</v>
      </c>
      <c r="N1274" s="15">
        <v>44915</v>
      </c>
      <c r="O1274" s="2">
        <v>4</v>
      </c>
      <c r="P1274" s="4">
        <v>414.12</v>
      </c>
      <c r="Q1274" s="2">
        <v>43510</v>
      </c>
      <c r="R1274" s="2">
        <v>13</v>
      </c>
      <c r="S1274" s="2" t="s">
        <v>1277</v>
      </c>
    </row>
    <row r="1275" spans="10:19" x14ac:dyDescent="0.2">
      <c r="J1275" s="2">
        <v>999000869</v>
      </c>
      <c r="K1275" s="32">
        <v>3877001</v>
      </c>
      <c r="L1275" s="2" t="s">
        <v>26714</v>
      </c>
      <c r="M1275" s="2" t="s">
        <v>26715</v>
      </c>
      <c r="N1275" s="15">
        <v>44925</v>
      </c>
      <c r="O1275" s="2">
        <v>2</v>
      </c>
      <c r="P1275" s="4">
        <v>162.01</v>
      </c>
      <c r="Q1275" s="2">
        <v>43565</v>
      </c>
      <c r="R1275" s="2">
        <v>6</v>
      </c>
      <c r="S1275" s="2" t="s">
        <v>1277</v>
      </c>
    </row>
    <row r="1276" spans="10:19" x14ac:dyDescent="0.2">
      <c r="J1276" s="2">
        <v>999000874</v>
      </c>
      <c r="K1276" s="32">
        <v>173001</v>
      </c>
      <c r="L1276" s="2" t="s">
        <v>26382</v>
      </c>
      <c r="M1276" s="2" t="s">
        <v>26383</v>
      </c>
      <c r="N1276" s="15">
        <v>44918</v>
      </c>
      <c r="O1276" s="2">
        <v>2</v>
      </c>
      <c r="P1276" s="4">
        <v>170.9</v>
      </c>
      <c r="Q1276" s="2">
        <v>43525</v>
      </c>
      <c r="R1276" s="2">
        <v>30</v>
      </c>
      <c r="S1276" s="2" t="s">
        <v>1277</v>
      </c>
    </row>
    <row r="1277" spans="10:19" x14ac:dyDescent="0.2">
      <c r="J1277" s="2">
        <v>999000880</v>
      </c>
      <c r="K1277" s="32">
        <v>2235001</v>
      </c>
      <c r="L1277" s="2" t="s">
        <v>26386</v>
      </c>
      <c r="M1277" s="2" t="s">
        <v>26387</v>
      </c>
      <c r="N1277" s="15">
        <v>44900</v>
      </c>
      <c r="O1277" s="2">
        <v>2</v>
      </c>
      <c r="P1277" s="4">
        <v>3.43</v>
      </c>
      <c r="Q1277" s="2">
        <v>43453</v>
      </c>
      <c r="R1277" s="2">
        <v>17</v>
      </c>
      <c r="S1277" s="2" t="s">
        <v>1278</v>
      </c>
    </row>
    <row r="1278" spans="10:19" x14ac:dyDescent="0.2">
      <c r="J1278" s="2">
        <v>999000957</v>
      </c>
      <c r="K1278" s="32">
        <v>402001</v>
      </c>
      <c r="L1278" s="2" t="s">
        <v>26393</v>
      </c>
      <c r="M1278" s="2" t="s">
        <v>26394</v>
      </c>
      <c r="N1278" s="15">
        <v>44914</v>
      </c>
      <c r="O1278" s="2">
        <v>3</v>
      </c>
      <c r="P1278" s="4">
        <v>378.89</v>
      </c>
      <c r="Q1278" s="2">
        <v>43504</v>
      </c>
      <c r="R1278" s="2">
        <v>28</v>
      </c>
      <c r="S1278" s="2" t="s">
        <v>1277</v>
      </c>
    </row>
    <row r="1279" spans="10:19" x14ac:dyDescent="0.2">
      <c r="J1279" s="2">
        <v>999000984</v>
      </c>
      <c r="K1279" s="32">
        <v>263001</v>
      </c>
      <c r="L1279" s="2" t="s">
        <v>26395</v>
      </c>
      <c r="M1279" s="2" t="s">
        <v>26396</v>
      </c>
      <c r="N1279" s="15">
        <v>44916</v>
      </c>
      <c r="O1279" s="2">
        <v>2</v>
      </c>
      <c r="P1279" s="4">
        <v>90.86</v>
      </c>
      <c r="Q1279" s="2">
        <v>43517</v>
      </c>
      <c r="R1279" s="2">
        <v>29</v>
      </c>
      <c r="S1279" s="2" t="s">
        <v>1277</v>
      </c>
    </row>
    <row r="1280" spans="10:19" x14ac:dyDescent="0.2">
      <c r="J1280" s="2">
        <v>999000993</v>
      </c>
      <c r="K1280" s="32">
        <v>1769001</v>
      </c>
      <c r="L1280" s="2" t="s">
        <v>26397</v>
      </c>
      <c r="M1280" s="2" t="s">
        <v>26398</v>
      </c>
      <c r="N1280" s="15">
        <v>44907</v>
      </c>
      <c r="O1280" s="2">
        <v>1</v>
      </c>
      <c r="P1280" s="4">
        <v>1.1399999999999999</v>
      </c>
      <c r="Q1280" s="2">
        <v>43477</v>
      </c>
      <c r="R1280" s="2">
        <v>19</v>
      </c>
      <c r="S1280" s="2" t="s">
        <v>1278</v>
      </c>
    </row>
    <row r="1281" spans="10:19" x14ac:dyDescent="0.2">
      <c r="J1281" s="2">
        <v>999000994</v>
      </c>
      <c r="K1281" s="32">
        <v>102001</v>
      </c>
      <c r="L1281" s="2" t="s">
        <v>26399</v>
      </c>
      <c r="M1281" s="2" t="s">
        <v>26400</v>
      </c>
      <c r="N1281" s="15">
        <v>44921</v>
      </c>
      <c r="O1281" s="2">
        <v>2</v>
      </c>
      <c r="P1281" s="4">
        <v>179.8</v>
      </c>
      <c r="Q1281" s="2">
        <v>43530</v>
      </c>
      <c r="R1281" s="2">
        <v>31</v>
      </c>
      <c r="S1281" s="2" t="s">
        <v>1277</v>
      </c>
    </row>
    <row r="1282" spans="10:19" x14ac:dyDescent="0.2">
      <c r="J1282" s="2">
        <v>999000995</v>
      </c>
      <c r="K1282" s="32">
        <v>2952001</v>
      </c>
      <c r="L1282" s="2" t="s">
        <v>23879</v>
      </c>
      <c r="M1282" s="2" t="s">
        <v>23880</v>
      </c>
      <c r="N1282" s="15">
        <v>44897</v>
      </c>
      <c r="O1282" s="2">
        <v>2</v>
      </c>
      <c r="P1282" s="4">
        <v>5.66</v>
      </c>
      <c r="Q1282" s="2">
        <v>43446</v>
      </c>
      <c r="R1282" s="2">
        <v>11</v>
      </c>
      <c r="S1282" s="2" t="s">
        <v>1278</v>
      </c>
    </row>
    <row r="1283" spans="10:19" x14ac:dyDescent="0.2">
      <c r="J1283" s="2">
        <v>999001001</v>
      </c>
      <c r="K1283" s="32">
        <v>2182001</v>
      </c>
      <c r="L1283" s="2" t="s">
        <v>26716</v>
      </c>
      <c r="M1283" s="2" t="s">
        <v>26717</v>
      </c>
      <c r="N1283" s="15">
        <v>44900</v>
      </c>
      <c r="O1283" s="2">
        <v>2</v>
      </c>
      <c r="P1283" s="4">
        <v>268.74</v>
      </c>
      <c r="Q1283" s="2">
        <v>43453</v>
      </c>
      <c r="R1283" s="2">
        <v>17</v>
      </c>
      <c r="S1283" s="2" t="s">
        <v>1277</v>
      </c>
    </row>
    <row r="1284" spans="10:19" x14ac:dyDescent="0.2">
      <c r="J1284" s="2">
        <v>999001008</v>
      </c>
      <c r="K1284" s="32">
        <v>3781001</v>
      </c>
      <c r="L1284" s="2" t="s">
        <v>26401</v>
      </c>
      <c r="M1284" s="2" t="s">
        <v>26402</v>
      </c>
      <c r="N1284" s="15">
        <v>44925</v>
      </c>
      <c r="O1284" s="2">
        <v>2</v>
      </c>
      <c r="P1284" s="4">
        <v>0.42</v>
      </c>
      <c r="Q1284" s="2">
        <v>43565</v>
      </c>
      <c r="R1284" s="2">
        <v>6</v>
      </c>
      <c r="S1284" s="2" t="s">
        <v>1278</v>
      </c>
    </row>
    <row r="1285" spans="10:19" x14ac:dyDescent="0.2">
      <c r="J1285" s="2">
        <v>999001017</v>
      </c>
      <c r="K1285" s="32">
        <v>3822001</v>
      </c>
      <c r="L1285" s="2" t="s">
        <v>26290</v>
      </c>
      <c r="M1285" s="2" t="s">
        <v>26291</v>
      </c>
      <c r="N1285" s="15">
        <v>44925</v>
      </c>
      <c r="O1285" s="2">
        <v>2</v>
      </c>
      <c r="P1285" s="4">
        <v>215.37</v>
      </c>
      <c r="Q1285" s="2">
        <v>43565</v>
      </c>
      <c r="R1285" s="2">
        <v>6</v>
      </c>
      <c r="S1285" s="2" t="s">
        <v>1277</v>
      </c>
    </row>
    <row r="1286" spans="10:19" x14ac:dyDescent="0.2">
      <c r="J1286" s="2">
        <v>999001026</v>
      </c>
      <c r="K1286" s="32">
        <v>1731001</v>
      </c>
      <c r="L1286" s="2" t="s">
        <v>26405</v>
      </c>
      <c r="M1286" s="2" t="s">
        <v>26406</v>
      </c>
      <c r="N1286" s="15">
        <v>44907</v>
      </c>
      <c r="O1286" s="2">
        <v>1</v>
      </c>
      <c r="P1286" s="4">
        <v>1.1399999999999999</v>
      </c>
      <c r="Q1286" s="2">
        <v>43477</v>
      </c>
      <c r="R1286" s="2">
        <v>19</v>
      </c>
      <c r="S1286" s="2" t="s">
        <v>1278</v>
      </c>
    </row>
    <row r="1287" spans="10:19" x14ac:dyDescent="0.2">
      <c r="J1287" s="2">
        <v>999001032</v>
      </c>
      <c r="K1287" s="32">
        <v>3818001</v>
      </c>
      <c r="L1287" s="2" t="s">
        <v>26407</v>
      </c>
      <c r="M1287" s="2" t="s">
        <v>26408</v>
      </c>
      <c r="N1287" s="15">
        <v>44925</v>
      </c>
      <c r="O1287" s="2">
        <v>2</v>
      </c>
      <c r="P1287" s="4">
        <v>126.43</v>
      </c>
      <c r="Q1287" s="2">
        <v>43565</v>
      </c>
      <c r="R1287" s="2">
        <v>6</v>
      </c>
      <c r="S1287" s="2" t="s">
        <v>1277</v>
      </c>
    </row>
    <row r="1288" spans="10:19" x14ac:dyDescent="0.2">
      <c r="J1288" s="2">
        <v>999001036</v>
      </c>
      <c r="K1288" s="32">
        <v>467001</v>
      </c>
      <c r="L1288" s="2" t="s">
        <v>26409</v>
      </c>
      <c r="M1288" s="2" t="s">
        <v>26410</v>
      </c>
      <c r="N1288" s="15">
        <v>44914</v>
      </c>
      <c r="O1288" s="2">
        <v>2</v>
      </c>
      <c r="P1288" s="4">
        <v>3.99</v>
      </c>
      <c r="Q1288" s="2">
        <v>43504</v>
      </c>
      <c r="R1288" s="2">
        <v>28</v>
      </c>
      <c r="S1288" s="2" t="s">
        <v>1278</v>
      </c>
    </row>
    <row r="1289" spans="10:19" x14ac:dyDescent="0.2">
      <c r="J1289" s="2">
        <v>999001043</v>
      </c>
      <c r="K1289" s="32">
        <v>3909001</v>
      </c>
      <c r="L1289" s="2" t="s">
        <v>26411</v>
      </c>
      <c r="M1289" s="2" t="s">
        <v>26412</v>
      </c>
      <c r="N1289" s="15">
        <v>44925</v>
      </c>
      <c r="O1289" s="2">
        <v>3</v>
      </c>
      <c r="P1289" s="4">
        <v>408.14</v>
      </c>
      <c r="Q1289" s="2">
        <v>43565</v>
      </c>
      <c r="R1289" s="2">
        <v>6</v>
      </c>
      <c r="S1289" s="2" t="s">
        <v>1277</v>
      </c>
    </row>
    <row r="1290" spans="10:19" x14ac:dyDescent="0.2">
      <c r="J1290" s="2">
        <v>999001080</v>
      </c>
      <c r="K1290" s="32">
        <v>445001</v>
      </c>
      <c r="L1290" s="2" t="s">
        <v>26413</v>
      </c>
      <c r="M1290" s="2" t="s">
        <v>26414</v>
      </c>
      <c r="N1290" s="15">
        <v>44914</v>
      </c>
      <c r="O1290" s="2">
        <v>2</v>
      </c>
      <c r="P1290" s="4">
        <v>277.63</v>
      </c>
      <c r="Q1290" s="2">
        <v>43504</v>
      </c>
      <c r="R1290" s="2">
        <v>28</v>
      </c>
      <c r="S1290" s="2" t="s">
        <v>1277</v>
      </c>
    </row>
    <row r="1291" spans="10:19" x14ac:dyDescent="0.2">
      <c r="J1291" s="2">
        <v>999001083</v>
      </c>
      <c r="K1291" s="32">
        <v>674001</v>
      </c>
      <c r="L1291" s="2" t="s">
        <v>26415</v>
      </c>
      <c r="M1291" s="2" t="s">
        <v>26416</v>
      </c>
      <c r="N1291" s="15">
        <v>44911</v>
      </c>
      <c r="O1291" s="2">
        <v>2</v>
      </c>
      <c r="P1291" s="4">
        <v>135.33000000000001</v>
      </c>
      <c r="Q1291" s="2">
        <v>43497</v>
      </c>
      <c r="R1291" s="2">
        <v>27</v>
      </c>
      <c r="S1291" s="2" t="s">
        <v>1277</v>
      </c>
    </row>
    <row r="1292" spans="10:19" x14ac:dyDescent="0.2">
      <c r="J1292" s="2">
        <v>999001108</v>
      </c>
      <c r="K1292" s="32">
        <v>1613001</v>
      </c>
      <c r="L1292" s="2" t="s">
        <v>26417</v>
      </c>
      <c r="M1292" s="2" t="s">
        <v>26418</v>
      </c>
      <c r="N1292" s="15">
        <v>44907</v>
      </c>
      <c r="O1292" s="2">
        <v>2</v>
      </c>
      <c r="P1292" s="4">
        <v>153.12</v>
      </c>
      <c r="Q1292" s="2">
        <v>43477</v>
      </c>
      <c r="R1292" s="2">
        <v>19</v>
      </c>
      <c r="S1292" s="2" t="s">
        <v>1277</v>
      </c>
    </row>
    <row r="1293" spans="10:19" x14ac:dyDescent="0.2">
      <c r="J1293" s="2">
        <v>999001109</v>
      </c>
      <c r="K1293" s="32">
        <v>1672001</v>
      </c>
      <c r="L1293" s="2" t="s">
        <v>26298</v>
      </c>
      <c r="M1293" s="2" t="s">
        <v>26299</v>
      </c>
      <c r="N1293" s="15">
        <v>44907</v>
      </c>
      <c r="O1293" s="2">
        <v>2</v>
      </c>
      <c r="P1293" s="4">
        <v>1.56</v>
      </c>
      <c r="Q1293" s="2">
        <v>43477</v>
      </c>
      <c r="R1293" s="2">
        <v>19</v>
      </c>
      <c r="S1293" s="2" t="s">
        <v>1278</v>
      </c>
    </row>
    <row r="1294" spans="10:19" x14ac:dyDescent="0.2">
      <c r="J1294" s="2">
        <v>999001124</v>
      </c>
      <c r="K1294" s="32">
        <v>3429001</v>
      </c>
      <c r="L1294" s="2" t="s">
        <v>26300</v>
      </c>
      <c r="M1294" s="2" t="s">
        <v>26301</v>
      </c>
      <c r="N1294" s="15">
        <v>44924</v>
      </c>
      <c r="O1294" s="2">
        <v>2</v>
      </c>
      <c r="P1294" s="4">
        <v>1.1299999999999999</v>
      </c>
      <c r="Q1294" s="2">
        <v>43558</v>
      </c>
      <c r="R1294" s="2">
        <v>8</v>
      </c>
      <c r="S1294" s="2" t="s">
        <v>1278</v>
      </c>
    </row>
    <row r="1295" spans="10:19" x14ac:dyDescent="0.2">
      <c r="J1295" s="2">
        <v>999001128</v>
      </c>
      <c r="K1295" s="32">
        <v>797001</v>
      </c>
      <c r="L1295" s="2" t="s">
        <v>26302</v>
      </c>
      <c r="M1295" s="2" t="s">
        <v>26303</v>
      </c>
      <c r="N1295" s="15">
        <v>44909</v>
      </c>
      <c r="O1295" s="2">
        <v>2</v>
      </c>
      <c r="P1295" s="4">
        <v>126.43</v>
      </c>
      <c r="Q1295" s="2">
        <v>43487</v>
      </c>
      <c r="R1295" s="2">
        <v>25</v>
      </c>
      <c r="S1295" s="2" t="s">
        <v>1277</v>
      </c>
    </row>
    <row r="1296" spans="10:19" x14ac:dyDescent="0.2">
      <c r="J1296" s="2">
        <v>999001148</v>
      </c>
      <c r="K1296" s="32">
        <v>61001</v>
      </c>
      <c r="L1296" s="2" t="s">
        <v>26503</v>
      </c>
      <c r="M1296" s="2" t="s">
        <v>26504</v>
      </c>
      <c r="N1296" s="15">
        <v>44921</v>
      </c>
      <c r="O1296" s="2">
        <v>2</v>
      </c>
      <c r="P1296" s="4">
        <v>277.63</v>
      </c>
      <c r="Q1296" s="2">
        <v>43530</v>
      </c>
      <c r="R1296" s="2">
        <v>31</v>
      </c>
      <c r="S1296" s="2" t="s">
        <v>1277</v>
      </c>
    </row>
    <row r="1297" spans="10:19" x14ac:dyDescent="0.2">
      <c r="J1297" s="2">
        <v>999001149</v>
      </c>
      <c r="K1297" s="32">
        <v>73001</v>
      </c>
      <c r="L1297" s="2" t="s">
        <v>26505</v>
      </c>
      <c r="M1297" s="2" t="s">
        <v>26506</v>
      </c>
      <c r="N1297" s="15">
        <v>44921</v>
      </c>
      <c r="O1297" s="2">
        <v>2</v>
      </c>
      <c r="P1297" s="4">
        <v>242.06</v>
      </c>
      <c r="Q1297" s="2">
        <v>43530</v>
      </c>
      <c r="R1297" s="2">
        <v>31</v>
      </c>
      <c r="S1297" s="2" t="s">
        <v>1277</v>
      </c>
    </row>
    <row r="1298" spans="10:19" x14ac:dyDescent="0.2">
      <c r="J1298" s="2">
        <v>999001160</v>
      </c>
      <c r="K1298" s="32">
        <v>1096001</v>
      </c>
      <c r="L1298" s="2" t="s">
        <v>26509</v>
      </c>
      <c r="M1298" s="2" t="s">
        <v>26510</v>
      </c>
      <c r="N1298" s="15">
        <v>44902</v>
      </c>
      <c r="O1298" s="2">
        <v>1</v>
      </c>
      <c r="P1298" s="4">
        <v>1.33</v>
      </c>
      <c r="Q1298" s="2">
        <v>43463</v>
      </c>
      <c r="R1298" s="2">
        <v>23</v>
      </c>
      <c r="S1298" s="2" t="s">
        <v>1278</v>
      </c>
    </row>
    <row r="1299" spans="10:19" x14ac:dyDescent="0.2">
      <c r="J1299" s="2">
        <v>999001160</v>
      </c>
      <c r="K1299" s="32">
        <v>1096001</v>
      </c>
      <c r="L1299" s="2" t="s">
        <v>26509</v>
      </c>
      <c r="M1299" s="2" t="s">
        <v>26510</v>
      </c>
      <c r="N1299" s="15">
        <v>44902</v>
      </c>
      <c r="O1299" s="2">
        <v>1</v>
      </c>
      <c r="P1299" s="4">
        <v>73.069999999999993</v>
      </c>
      <c r="Q1299" s="2">
        <v>43463</v>
      </c>
      <c r="R1299" s="2">
        <v>23</v>
      </c>
      <c r="S1299" s="2" t="s">
        <v>1277</v>
      </c>
    </row>
    <row r="1300" spans="10:19" x14ac:dyDescent="0.2">
      <c r="J1300" s="2">
        <v>999001820</v>
      </c>
      <c r="K1300" s="32">
        <v>728001</v>
      </c>
      <c r="L1300" s="2" t="s">
        <v>26718</v>
      </c>
      <c r="M1300" s="2" t="s">
        <v>26719</v>
      </c>
      <c r="N1300" s="15">
        <v>44909</v>
      </c>
      <c r="O1300" s="2">
        <v>2</v>
      </c>
      <c r="P1300" s="4">
        <v>250.95</v>
      </c>
      <c r="Q1300" s="2">
        <v>43487</v>
      </c>
      <c r="R1300" s="2">
        <v>25</v>
      </c>
      <c r="S1300" s="2" t="s">
        <v>1277</v>
      </c>
    </row>
    <row r="1301" spans="10:19" x14ac:dyDescent="0.2">
      <c r="J1301" s="2">
        <v>999001835</v>
      </c>
      <c r="K1301" s="32">
        <v>2128001</v>
      </c>
      <c r="L1301" s="2" t="s">
        <v>26720</v>
      </c>
      <c r="M1301" s="2" t="s">
        <v>26721</v>
      </c>
      <c r="N1301" s="15">
        <v>44900</v>
      </c>
      <c r="O1301" s="2">
        <v>2</v>
      </c>
      <c r="P1301" s="4">
        <v>2.42</v>
      </c>
      <c r="Q1301" s="2">
        <v>43453</v>
      </c>
      <c r="R1301" s="2">
        <v>17</v>
      </c>
      <c r="S1301" s="2" t="s">
        <v>1278</v>
      </c>
    </row>
    <row r="1302" spans="10:19" x14ac:dyDescent="0.2">
      <c r="J1302" s="2">
        <v>999001843</v>
      </c>
      <c r="K1302" s="32">
        <v>1850001</v>
      </c>
      <c r="L1302" s="2" t="s">
        <v>26722</v>
      </c>
      <c r="M1302" s="2" t="s">
        <v>26723</v>
      </c>
      <c r="N1302" s="15">
        <v>44907</v>
      </c>
      <c r="O1302" s="2">
        <v>2</v>
      </c>
      <c r="P1302" s="4">
        <v>188.69</v>
      </c>
      <c r="Q1302" s="2">
        <v>43477</v>
      </c>
      <c r="R1302" s="2">
        <v>19</v>
      </c>
      <c r="S1302" s="2" t="s">
        <v>1277</v>
      </c>
    </row>
    <row r="1303" spans="10:19" x14ac:dyDescent="0.2">
      <c r="J1303" s="2">
        <v>999001864</v>
      </c>
      <c r="K1303" s="32">
        <v>2068001</v>
      </c>
      <c r="L1303" s="2" t="s">
        <v>26493</v>
      </c>
      <c r="M1303" s="2" t="s">
        <v>26494</v>
      </c>
      <c r="N1303" s="15">
        <v>44900</v>
      </c>
      <c r="O1303" s="2">
        <v>1</v>
      </c>
      <c r="P1303" s="4">
        <v>1.4</v>
      </c>
      <c r="Q1303" s="2">
        <v>43453</v>
      </c>
      <c r="R1303" s="2">
        <v>17</v>
      </c>
      <c r="S1303" s="2" t="s">
        <v>1278</v>
      </c>
    </row>
    <row r="1304" spans="10:19" x14ac:dyDescent="0.2">
      <c r="J1304" s="2">
        <v>999001870</v>
      </c>
      <c r="K1304" s="32">
        <v>2248001</v>
      </c>
      <c r="L1304" s="2" t="s">
        <v>26495</v>
      </c>
      <c r="M1304" s="2" t="s">
        <v>26496</v>
      </c>
      <c r="N1304" s="15">
        <v>44900</v>
      </c>
      <c r="O1304" s="2">
        <v>2</v>
      </c>
      <c r="P1304" s="4">
        <v>2.59</v>
      </c>
      <c r="Q1304" s="2">
        <v>43453</v>
      </c>
      <c r="R1304" s="2">
        <v>17</v>
      </c>
      <c r="S1304" s="2" t="s">
        <v>1278</v>
      </c>
    </row>
    <row r="1305" spans="10:19" x14ac:dyDescent="0.2">
      <c r="J1305" s="2">
        <v>999001871</v>
      </c>
      <c r="K1305" s="32">
        <v>2094001</v>
      </c>
      <c r="L1305" s="2" t="s">
        <v>25339</v>
      </c>
      <c r="M1305" s="2" t="s">
        <v>25340</v>
      </c>
      <c r="N1305" s="15">
        <v>44900</v>
      </c>
      <c r="O1305" s="2">
        <v>2</v>
      </c>
      <c r="P1305" s="4">
        <v>90.86</v>
      </c>
      <c r="Q1305" s="2">
        <v>43453</v>
      </c>
      <c r="R1305" s="2">
        <v>17</v>
      </c>
      <c r="S1305" s="2" t="s">
        <v>1277</v>
      </c>
    </row>
    <row r="1306" spans="10:19" x14ac:dyDescent="0.2">
      <c r="J1306" s="2">
        <v>999001871</v>
      </c>
      <c r="K1306" s="32">
        <v>2094001</v>
      </c>
      <c r="L1306" s="2" t="s">
        <v>25339</v>
      </c>
      <c r="M1306" s="2" t="s">
        <v>25340</v>
      </c>
      <c r="N1306" s="15">
        <v>44923</v>
      </c>
      <c r="O1306" s="2">
        <v>1</v>
      </c>
      <c r="P1306" s="4">
        <v>25</v>
      </c>
      <c r="Q1306" s="2" t="s">
        <v>21</v>
      </c>
      <c r="R1306" s="2">
        <v>17</v>
      </c>
      <c r="S1306" s="2" t="s">
        <v>1281</v>
      </c>
    </row>
    <row r="1307" spans="10:19" x14ac:dyDescent="0.2">
      <c r="J1307" s="2">
        <v>999001872</v>
      </c>
      <c r="K1307" s="32">
        <v>441001</v>
      </c>
      <c r="L1307" s="2" t="s">
        <v>26724</v>
      </c>
      <c r="M1307" s="2" t="s">
        <v>26725</v>
      </c>
      <c r="N1307" s="15">
        <v>44914</v>
      </c>
      <c r="O1307" s="2">
        <v>2</v>
      </c>
      <c r="P1307" s="4">
        <v>1.07</v>
      </c>
      <c r="Q1307" s="2">
        <v>43504</v>
      </c>
      <c r="R1307" s="2">
        <v>28</v>
      </c>
      <c r="S1307" s="2" t="s">
        <v>1278</v>
      </c>
    </row>
    <row r="1308" spans="10:19" x14ac:dyDescent="0.2">
      <c r="J1308" s="2">
        <v>999001893</v>
      </c>
      <c r="K1308" s="32">
        <v>1005001</v>
      </c>
      <c r="L1308" s="2" t="s">
        <v>26726</v>
      </c>
      <c r="M1308" s="2" t="s">
        <v>26727</v>
      </c>
      <c r="N1308" s="15">
        <v>44902</v>
      </c>
      <c r="O1308" s="2">
        <v>2</v>
      </c>
      <c r="P1308" s="4">
        <v>4.7300000000000004</v>
      </c>
      <c r="Q1308" s="2">
        <v>43463</v>
      </c>
      <c r="R1308" s="2">
        <v>23</v>
      </c>
      <c r="S1308" s="2" t="s">
        <v>1278</v>
      </c>
    </row>
    <row r="1309" spans="10:19" x14ac:dyDescent="0.2">
      <c r="J1309" s="2">
        <v>999001894</v>
      </c>
      <c r="K1309" s="32">
        <v>2175001</v>
      </c>
      <c r="L1309" s="2" t="s">
        <v>26728</v>
      </c>
      <c r="M1309" s="2" t="s">
        <v>26729</v>
      </c>
      <c r="N1309" s="15">
        <v>44900</v>
      </c>
      <c r="O1309" s="2">
        <v>2</v>
      </c>
      <c r="P1309" s="4">
        <v>117.54</v>
      </c>
      <c r="Q1309" s="2">
        <v>43453</v>
      </c>
      <c r="R1309" s="2">
        <v>17</v>
      </c>
      <c r="S1309" s="2" t="s">
        <v>1277</v>
      </c>
    </row>
    <row r="1310" spans="10:19" x14ac:dyDescent="0.2">
      <c r="J1310" s="2">
        <v>999001902</v>
      </c>
      <c r="K1310" s="32">
        <v>818001</v>
      </c>
      <c r="L1310" s="2" t="s">
        <v>25548</v>
      </c>
      <c r="M1310" s="2" t="s">
        <v>25549</v>
      </c>
      <c r="N1310" s="15">
        <v>44909</v>
      </c>
      <c r="O1310" s="2">
        <v>2</v>
      </c>
      <c r="P1310" s="4">
        <v>3.28</v>
      </c>
      <c r="Q1310" s="2">
        <v>43487</v>
      </c>
      <c r="R1310" s="2">
        <v>25</v>
      </c>
      <c r="S1310" s="2" t="s">
        <v>1278</v>
      </c>
    </row>
    <row r="1311" spans="10:19" x14ac:dyDescent="0.2">
      <c r="J1311" s="2">
        <v>999001903</v>
      </c>
      <c r="K1311" s="32">
        <v>3903001</v>
      </c>
      <c r="L1311" s="2" t="s">
        <v>26620</v>
      </c>
      <c r="M1311" s="2" t="s">
        <v>26621</v>
      </c>
      <c r="N1311" s="15">
        <v>44925</v>
      </c>
      <c r="O1311" s="2">
        <v>4</v>
      </c>
      <c r="P1311" s="4">
        <v>13.52</v>
      </c>
      <c r="Q1311" s="2">
        <v>43565</v>
      </c>
      <c r="R1311" s="2">
        <v>6</v>
      </c>
      <c r="S1311" s="2" t="s">
        <v>1278</v>
      </c>
    </row>
    <row r="1312" spans="10:19" x14ac:dyDescent="0.2">
      <c r="J1312" s="2">
        <v>999001905</v>
      </c>
      <c r="K1312" s="32">
        <v>1615001</v>
      </c>
      <c r="L1312" s="2" t="s">
        <v>26730</v>
      </c>
      <c r="M1312" s="2" t="s">
        <v>26731</v>
      </c>
      <c r="N1312" s="15">
        <v>44907</v>
      </c>
      <c r="O1312" s="2">
        <v>2</v>
      </c>
      <c r="P1312" s="4">
        <v>4.0599999999999996</v>
      </c>
      <c r="Q1312" s="2">
        <v>43477</v>
      </c>
      <c r="R1312" s="2">
        <v>19</v>
      </c>
      <c r="S1312" s="2" t="s">
        <v>1278</v>
      </c>
    </row>
    <row r="1313" spans="10:19" x14ac:dyDescent="0.2">
      <c r="J1313" s="2">
        <v>999001914</v>
      </c>
      <c r="K1313" s="32">
        <v>1772001</v>
      </c>
      <c r="L1313" s="2" t="s">
        <v>26626</v>
      </c>
      <c r="M1313" s="2" t="s">
        <v>26627</v>
      </c>
      <c r="N1313" s="15">
        <v>44907</v>
      </c>
      <c r="O1313" s="2">
        <v>1</v>
      </c>
      <c r="P1313" s="4">
        <v>1.1399999999999999</v>
      </c>
      <c r="Q1313" s="2">
        <v>43477</v>
      </c>
      <c r="R1313" s="2">
        <v>19</v>
      </c>
      <c r="S1313" s="2" t="s">
        <v>1278</v>
      </c>
    </row>
    <row r="1314" spans="10:19" x14ac:dyDescent="0.2">
      <c r="J1314" s="2">
        <v>999001938</v>
      </c>
      <c r="K1314" s="32">
        <v>846001</v>
      </c>
      <c r="L1314" s="2" t="s">
        <v>26732</v>
      </c>
      <c r="M1314" s="2" t="s">
        <v>26733</v>
      </c>
      <c r="N1314" s="15">
        <v>44909</v>
      </c>
      <c r="O1314" s="2">
        <v>2</v>
      </c>
      <c r="P1314" s="4">
        <v>1.46</v>
      </c>
      <c r="Q1314" s="2">
        <v>43487</v>
      </c>
      <c r="R1314" s="2">
        <v>25</v>
      </c>
      <c r="S1314" s="2" t="s">
        <v>1278</v>
      </c>
    </row>
    <row r="1315" spans="10:19" x14ac:dyDescent="0.2">
      <c r="J1315" s="2">
        <v>999001946</v>
      </c>
      <c r="K1315" s="32">
        <v>1600001</v>
      </c>
      <c r="L1315" s="2" t="s">
        <v>25554</v>
      </c>
      <c r="M1315" s="2" t="s">
        <v>25555</v>
      </c>
      <c r="N1315" s="15">
        <v>44907</v>
      </c>
      <c r="O1315" s="2">
        <v>2</v>
      </c>
      <c r="P1315" s="4">
        <v>331</v>
      </c>
      <c r="Q1315" s="2">
        <v>43477</v>
      </c>
      <c r="R1315" s="2">
        <v>19</v>
      </c>
      <c r="S1315" s="2" t="s">
        <v>1277</v>
      </c>
    </row>
    <row r="1316" spans="10:19" x14ac:dyDescent="0.2">
      <c r="J1316" s="2">
        <v>999001948</v>
      </c>
      <c r="K1316" s="32">
        <v>2011001</v>
      </c>
      <c r="L1316" s="2" t="s">
        <v>25556</v>
      </c>
      <c r="M1316" s="2" t="s">
        <v>25557</v>
      </c>
      <c r="N1316" s="15">
        <v>44900</v>
      </c>
      <c r="O1316" s="2">
        <v>2</v>
      </c>
      <c r="P1316" s="4">
        <v>3.96</v>
      </c>
      <c r="Q1316" s="2">
        <v>43453</v>
      </c>
      <c r="R1316" s="2">
        <v>17</v>
      </c>
      <c r="S1316" s="2" t="s">
        <v>1278</v>
      </c>
    </row>
    <row r="1317" spans="10:19" x14ac:dyDescent="0.2">
      <c r="J1317" s="2">
        <v>999001949</v>
      </c>
      <c r="K1317" s="32">
        <v>554001</v>
      </c>
      <c r="L1317" s="2" t="s">
        <v>26734</v>
      </c>
      <c r="M1317" s="2" t="s">
        <v>26735</v>
      </c>
      <c r="N1317" s="15">
        <v>44914</v>
      </c>
      <c r="O1317" s="2">
        <v>2</v>
      </c>
      <c r="P1317" s="4">
        <v>179.8</v>
      </c>
      <c r="Q1317" s="2">
        <v>43504</v>
      </c>
      <c r="R1317" s="2">
        <v>28</v>
      </c>
      <c r="S1317" s="2" t="s">
        <v>1277</v>
      </c>
    </row>
    <row r="1318" spans="10:19" x14ac:dyDescent="0.2">
      <c r="J1318" s="2">
        <v>999001957</v>
      </c>
      <c r="K1318" s="32">
        <v>53001</v>
      </c>
      <c r="L1318" s="2" t="s">
        <v>26634</v>
      </c>
      <c r="M1318" s="2" t="s">
        <v>26635</v>
      </c>
      <c r="N1318" s="15">
        <v>44921</v>
      </c>
      <c r="O1318" s="2">
        <v>1</v>
      </c>
      <c r="P1318" s="4">
        <v>0.6</v>
      </c>
      <c r="Q1318" s="2">
        <v>43530</v>
      </c>
      <c r="R1318" s="2">
        <v>31</v>
      </c>
      <c r="S1318" s="2" t="s">
        <v>1278</v>
      </c>
    </row>
    <row r="1319" spans="10:19" x14ac:dyDescent="0.2">
      <c r="J1319" s="2">
        <v>999001968</v>
      </c>
      <c r="K1319" s="32">
        <v>524001</v>
      </c>
      <c r="L1319" s="2" t="s">
        <v>26736</v>
      </c>
      <c r="M1319" s="2" t="s">
        <v>26737</v>
      </c>
      <c r="N1319" s="15">
        <v>44914</v>
      </c>
      <c r="O1319" s="2">
        <v>2</v>
      </c>
      <c r="P1319" s="4">
        <v>1.69</v>
      </c>
      <c r="Q1319" s="2">
        <v>43504</v>
      </c>
      <c r="R1319" s="2">
        <v>28</v>
      </c>
      <c r="S1319" s="2" t="s">
        <v>1278</v>
      </c>
    </row>
    <row r="1320" spans="10:19" x14ac:dyDescent="0.2">
      <c r="J1320" s="2">
        <v>999001970</v>
      </c>
      <c r="K1320" s="32">
        <v>3946001</v>
      </c>
      <c r="L1320" s="2" t="s">
        <v>26738</v>
      </c>
      <c r="M1320" s="2" t="s">
        <v>26739</v>
      </c>
      <c r="N1320" s="15">
        <v>44925</v>
      </c>
      <c r="O1320" s="2">
        <v>2</v>
      </c>
      <c r="P1320" s="4">
        <v>0.42</v>
      </c>
      <c r="Q1320" s="2">
        <v>43565</v>
      </c>
      <c r="R1320" s="2">
        <v>6</v>
      </c>
      <c r="S1320" s="2" t="s">
        <v>1278</v>
      </c>
    </row>
    <row r="1321" spans="10:19" x14ac:dyDescent="0.2">
      <c r="J1321" s="2">
        <v>999001978</v>
      </c>
      <c r="K1321" s="32">
        <v>297001</v>
      </c>
      <c r="L1321" s="2" t="s">
        <v>2713</v>
      </c>
      <c r="M1321" s="2" t="s">
        <v>26740</v>
      </c>
      <c r="N1321" s="15">
        <v>44916</v>
      </c>
      <c r="O1321" s="2">
        <v>2</v>
      </c>
      <c r="P1321" s="4">
        <v>2.59</v>
      </c>
      <c r="Q1321" s="2">
        <v>43517</v>
      </c>
      <c r="R1321" s="2">
        <v>29</v>
      </c>
      <c r="S1321" s="2" t="s">
        <v>1278</v>
      </c>
    </row>
    <row r="1322" spans="10:19" x14ac:dyDescent="0.2">
      <c r="J1322" s="2">
        <v>999001992</v>
      </c>
      <c r="K1322" s="32">
        <v>3913001</v>
      </c>
      <c r="L1322" s="2" t="s">
        <v>26741</v>
      </c>
      <c r="M1322" s="2" t="s">
        <v>26742</v>
      </c>
      <c r="N1322" s="15">
        <v>44925</v>
      </c>
      <c r="O1322" s="2">
        <v>2</v>
      </c>
      <c r="P1322" s="4">
        <v>313.20999999999998</v>
      </c>
      <c r="Q1322" s="2">
        <v>43565</v>
      </c>
      <c r="R1322" s="2">
        <v>6</v>
      </c>
      <c r="S1322" s="2" t="s">
        <v>1277</v>
      </c>
    </row>
    <row r="1323" spans="10:19" x14ac:dyDescent="0.2">
      <c r="J1323" s="2">
        <v>999001994</v>
      </c>
      <c r="K1323" s="32">
        <v>198001</v>
      </c>
      <c r="L1323" s="2" t="s">
        <v>26743</v>
      </c>
      <c r="M1323" s="2" t="s">
        <v>26744</v>
      </c>
      <c r="N1323" s="15">
        <v>44918</v>
      </c>
      <c r="O1323" s="2">
        <v>3</v>
      </c>
      <c r="P1323" s="4">
        <v>534.89</v>
      </c>
      <c r="Q1323" s="2">
        <v>43525</v>
      </c>
      <c r="R1323" s="2">
        <v>30</v>
      </c>
      <c r="S1323" s="2" t="s">
        <v>1277</v>
      </c>
    </row>
    <row r="1324" spans="10:19" x14ac:dyDescent="0.2">
      <c r="J1324" s="2">
        <v>999002001</v>
      </c>
      <c r="K1324" s="32">
        <v>286001</v>
      </c>
      <c r="L1324" s="2" t="s">
        <v>26745</v>
      </c>
      <c r="M1324" s="2" t="s">
        <v>26746</v>
      </c>
      <c r="N1324" s="15">
        <v>44916</v>
      </c>
      <c r="O1324" s="2">
        <v>2</v>
      </c>
      <c r="P1324" s="4">
        <v>170.9</v>
      </c>
      <c r="Q1324" s="2">
        <v>43517</v>
      </c>
      <c r="R1324" s="2">
        <v>29</v>
      </c>
      <c r="S1324" s="2" t="s">
        <v>1277</v>
      </c>
    </row>
    <row r="1325" spans="10:19" x14ac:dyDescent="0.2">
      <c r="J1325" s="2">
        <v>999002009</v>
      </c>
      <c r="K1325" s="32">
        <v>2084001</v>
      </c>
      <c r="L1325" s="2" t="s">
        <v>26747</v>
      </c>
      <c r="M1325" s="2" t="s">
        <v>26748</v>
      </c>
      <c r="N1325" s="15">
        <v>44900</v>
      </c>
      <c r="O1325" s="2">
        <v>3</v>
      </c>
      <c r="P1325" s="4">
        <v>8.58</v>
      </c>
      <c r="Q1325" s="2">
        <v>43453</v>
      </c>
      <c r="R1325" s="2">
        <v>17</v>
      </c>
      <c r="S1325" s="2" t="s">
        <v>1278</v>
      </c>
    </row>
    <row r="1326" spans="10:19" x14ac:dyDescent="0.2">
      <c r="J1326" s="2">
        <v>999002039</v>
      </c>
      <c r="K1326" s="32">
        <v>487001</v>
      </c>
      <c r="L1326" s="2" t="s">
        <v>26643</v>
      </c>
      <c r="M1326" s="2" t="s">
        <v>26644</v>
      </c>
      <c r="N1326" s="15">
        <v>44914</v>
      </c>
      <c r="O1326" s="2">
        <v>2</v>
      </c>
      <c r="P1326" s="4">
        <v>179.8</v>
      </c>
      <c r="Q1326" s="2">
        <v>43504</v>
      </c>
      <c r="R1326" s="2">
        <v>28</v>
      </c>
      <c r="S1326" s="2" t="s">
        <v>1277</v>
      </c>
    </row>
    <row r="1327" spans="10:19" x14ac:dyDescent="0.2">
      <c r="J1327" s="2">
        <v>999002059</v>
      </c>
      <c r="K1327" s="32">
        <v>754001</v>
      </c>
      <c r="L1327" s="2" t="s">
        <v>26645</v>
      </c>
      <c r="M1327" s="2" t="s">
        <v>26646</v>
      </c>
      <c r="N1327" s="15">
        <v>44915</v>
      </c>
      <c r="O1327" s="2">
        <v>2</v>
      </c>
      <c r="P1327" s="4">
        <v>1.33</v>
      </c>
      <c r="Q1327" s="2">
        <v>43510</v>
      </c>
      <c r="R1327" s="2">
        <v>25</v>
      </c>
      <c r="S1327" s="2" t="s">
        <v>1278</v>
      </c>
    </row>
    <row r="1328" spans="10:19" x14ac:dyDescent="0.2">
      <c r="J1328" s="2">
        <v>999002073</v>
      </c>
      <c r="K1328" s="32">
        <v>795001</v>
      </c>
      <c r="L1328" s="2" t="s">
        <v>26651</v>
      </c>
      <c r="M1328" s="2" t="s">
        <v>26652</v>
      </c>
      <c r="N1328" s="15">
        <v>44909</v>
      </c>
      <c r="O1328" s="2">
        <v>2</v>
      </c>
      <c r="P1328" s="4">
        <v>4.07</v>
      </c>
      <c r="Q1328" s="2">
        <v>43487</v>
      </c>
      <c r="R1328" s="2">
        <v>25</v>
      </c>
      <c r="S1328" s="2" t="s">
        <v>1278</v>
      </c>
    </row>
    <row r="1329" spans="10:19" x14ac:dyDescent="0.2">
      <c r="J1329" s="2">
        <v>999002076</v>
      </c>
      <c r="K1329" s="32">
        <v>2570001</v>
      </c>
      <c r="L1329" s="2" t="s">
        <v>23886</v>
      </c>
      <c r="M1329" s="2" t="s">
        <v>23887</v>
      </c>
      <c r="N1329" s="15">
        <v>44904</v>
      </c>
      <c r="O1329" s="2">
        <v>1</v>
      </c>
      <c r="P1329" s="4">
        <v>4.5</v>
      </c>
      <c r="Q1329" s="2" t="s">
        <v>21</v>
      </c>
      <c r="R1329" s="2">
        <v>15</v>
      </c>
      <c r="S1329" s="2" t="s">
        <v>22</v>
      </c>
    </row>
    <row r="1330" spans="10:19" x14ac:dyDescent="0.2">
      <c r="J1330" s="2">
        <v>999002079</v>
      </c>
      <c r="K1330" s="32">
        <v>3999001</v>
      </c>
      <c r="L1330" s="2" t="s">
        <v>15385</v>
      </c>
      <c r="M1330" s="2" t="s">
        <v>23745</v>
      </c>
      <c r="N1330" s="15">
        <v>44910</v>
      </c>
      <c r="O1330" s="2">
        <v>2</v>
      </c>
      <c r="P1330" s="4">
        <v>4.42</v>
      </c>
      <c r="Q1330" s="2">
        <v>43490</v>
      </c>
      <c r="R1330" s="2">
        <v>5</v>
      </c>
      <c r="S1330" s="2" t="s">
        <v>1278</v>
      </c>
    </row>
    <row r="1331" spans="10:19" x14ac:dyDescent="0.2">
      <c r="J1331" s="2">
        <v>999002079</v>
      </c>
      <c r="K1331" s="32">
        <v>3999001</v>
      </c>
      <c r="L1331" s="2" t="s">
        <v>15385</v>
      </c>
      <c r="M1331" s="2" t="s">
        <v>23745</v>
      </c>
      <c r="N1331" s="15">
        <v>44910</v>
      </c>
      <c r="O1331" s="2">
        <v>2</v>
      </c>
      <c r="P1331" s="4">
        <v>135.33000000000001</v>
      </c>
      <c r="Q1331" s="2">
        <v>43490</v>
      </c>
      <c r="R1331" s="2">
        <v>5</v>
      </c>
      <c r="S1331" s="2" t="s">
        <v>1277</v>
      </c>
    </row>
    <row r="1332" spans="10:19" x14ac:dyDescent="0.2">
      <c r="J1332" s="2">
        <v>999002090</v>
      </c>
      <c r="K1332" s="32">
        <v>2114001</v>
      </c>
      <c r="L1332" s="2" t="s">
        <v>25560</v>
      </c>
      <c r="M1332" s="2" t="s">
        <v>25561</v>
      </c>
      <c r="N1332" s="15">
        <v>44922</v>
      </c>
      <c r="O1332" s="2">
        <v>2</v>
      </c>
      <c r="P1332" s="4">
        <v>794.31</v>
      </c>
      <c r="Q1332" s="2">
        <v>43548</v>
      </c>
      <c r="R1332" s="2">
        <v>17</v>
      </c>
      <c r="S1332" s="2" t="s">
        <v>1277</v>
      </c>
    </row>
    <row r="1333" spans="10:19" x14ac:dyDescent="0.2">
      <c r="J1333" s="2">
        <v>999002099</v>
      </c>
      <c r="K1333" s="32">
        <v>3800001</v>
      </c>
      <c r="L1333" s="2" t="s">
        <v>26749</v>
      </c>
      <c r="M1333" s="2" t="s">
        <v>26750</v>
      </c>
      <c r="N1333" s="15">
        <v>44925</v>
      </c>
      <c r="O1333" s="2">
        <v>2</v>
      </c>
      <c r="P1333" s="4">
        <v>0.6</v>
      </c>
      <c r="Q1333" s="2">
        <v>43565</v>
      </c>
      <c r="R1333" s="2">
        <v>6</v>
      </c>
      <c r="S1333" s="2" t="s">
        <v>1278</v>
      </c>
    </row>
    <row r="1334" spans="10:19" x14ac:dyDescent="0.2">
      <c r="J1334" s="2">
        <v>999002121</v>
      </c>
      <c r="K1334" s="32">
        <v>2181001</v>
      </c>
      <c r="L1334" s="2" t="s">
        <v>26751</v>
      </c>
      <c r="M1334" s="2" t="s">
        <v>26752</v>
      </c>
      <c r="N1334" s="15">
        <v>44900</v>
      </c>
      <c r="O1334" s="2">
        <v>2</v>
      </c>
      <c r="P1334" s="4">
        <v>4.9800000000000004</v>
      </c>
      <c r="Q1334" s="2">
        <v>43453</v>
      </c>
      <c r="R1334" s="2">
        <v>17</v>
      </c>
      <c r="S1334" s="2" t="s">
        <v>1278</v>
      </c>
    </row>
    <row r="1335" spans="10:19" x14ac:dyDescent="0.2">
      <c r="J1335" s="2">
        <v>999002155</v>
      </c>
      <c r="K1335" s="32">
        <v>3844001</v>
      </c>
      <c r="L1335" s="2" t="s">
        <v>26753</v>
      </c>
      <c r="M1335" s="2" t="s">
        <v>26754</v>
      </c>
      <c r="N1335" s="15">
        <v>44925</v>
      </c>
      <c r="O1335" s="2">
        <v>4</v>
      </c>
      <c r="P1335" s="4">
        <v>4.2699999999999996</v>
      </c>
      <c r="Q1335" s="2">
        <v>43565</v>
      </c>
      <c r="R1335" s="2">
        <v>6</v>
      </c>
      <c r="S1335" s="2" t="s">
        <v>1278</v>
      </c>
    </row>
    <row r="1336" spans="10:19" x14ac:dyDescent="0.2">
      <c r="J1336" s="2">
        <v>999002158</v>
      </c>
      <c r="K1336" s="32">
        <v>1840001</v>
      </c>
      <c r="L1336" s="2" t="s">
        <v>26755</v>
      </c>
      <c r="M1336" s="2" t="s">
        <v>26756</v>
      </c>
      <c r="N1336" s="15">
        <v>44907</v>
      </c>
      <c r="O1336" s="2">
        <v>2</v>
      </c>
      <c r="P1336" s="4">
        <v>1.84</v>
      </c>
      <c r="Q1336" s="2">
        <v>43477</v>
      </c>
      <c r="R1336" s="2">
        <v>19</v>
      </c>
      <c r="S1336" s="2" t="s">
        <v>1278</v>
      </c>
    </row>
    <row r="1337" spans="10:19" x14ac:dyDescent="0.2">
      <c r="J1337" s="2">
        <v>999002164</v>
      </c>
      <c r="K1337" s="32">
        <v>63002</v>
      </c>
      <c r="L1337" s="2" t="s">
        <v>15224</v>
      </c>
      <c r="M1337" s="2" t="s">
        <v>15225</v>
      </c>
      <c r="N1337" s="15">
        <v>44921</v>
      </c>
      <c r="O1337" s="2">
        <v>2</v>
      </c>
      <c r="P1337" s="4">
        <v>2.34</v>
      </c>
      <c r="Q1337" s="2">
        <v>43530</v>
      </c>
      <c r="R1337" s="2">
        <v>31</v>
      </c>
      <c r="S1337" s="2" t="s">
        <v>1278</v>
      </c>
    </row>
    <row r="1338" spans="10:19" x14ac:dyDescent="0.2">
      <c r="J1338" s="2">
        <v>999002170</v>
      </c>
      <c r="K1338" s="32">
        <v>2216001</v>
      </c>
      <c r="L1338" s="2" t="s">
        <v>25</v>
      </c>
      <c r="M1338" s="2" t="s">
        <v>26757</v>
      </c>
      <c r="N1338" s="15">
        <v>44900</v>
      </c>
      <c r="O1338" s="2">
        <v>2</v>
      </c>
      <c r="P1338" s="4">
        <v>99.75</v>
      </c>
      <c r="Q1338" s="2">
        <v>43453</v>
      </c>
      <c r="R1338" s="2">
        <v>17</v>
      </c>
      <c r="S1338" s="2" t="s">
        <v>1277</v>
      </c>
    </row>
    <row r="1339" spans="10:19" x14ac:dyDescent="0.2">
      <c r="J1339" s="2">
        <v>999002191</v>
      </c>
      <c r="K1339" s="32">
        <v>3809001</v>
      </c>
      <c r="L1339" s="2" t="s">
        <v>26758</v>
      </c>
      <c r="M1339" s="2" t="s">
        <v>26759</v>
      </c>
      <c r="N1339" s="15">
        <v>44925</v>
      </c>
      <c r="O1339" s="2">
        <v>2</v>
      </c>
      <c r="P1339" s="4">
        <v>197.59</v>
      </c>
      <c r="Q1339" s="2">
        <v>43565</v>
      </c>
      <c r="R1339" s="2">
        <v>6</v>
      </c>
      <c r="S1339" s="2" t="s">
        <v>1277</v>
      </c>
    </row>
    <row r="1340" spans="10:19" x14ac:dyDescent="0.2">
      <c r="J1340" s="2">
        <v>999002202</v>
      </c>
      <c r="K1340" s="32">
        <v>798001</v>
      </c>
      <c r="L1340" s="2" t="s">
        <v>26760</v>
      </c>
      <c r="M1340" s="2" t="s">
        <v>26761</v>
      </c>
      <c r="N1340" s="15">
        <v>44909</v>
      </c>
      <c r="O1340" s="2">
        <v>1</v>
      </c>
      <c r="P1340" s="4">
        <v>1.07</v>
      </c>
      <c r="Q1340" s="2">
        <v>43487</v>
      </c>
      <c r="R1340" s="2">
        <v>25</v>
      </c>
      <c r="S1340" s="2" t="s">
        <v>1278</v>
      </c>
    </row>
    <row r="1341" spans="10:19" x14ac:dyDescent="0.2">
      <c r="J1341" s="2">
        <v>999002233</v>
      </c>
      <c r="K1341" s="32">
        <v>2073001</v>
      </c>
      <c r="L1341" s="2" t="s">
        <v>26762</v>
      </c>
      <c r="M1341" s="2" t="s">
        <v>26763</v>
      </c>
      <c r="N1341" s="15">
        <v>44900</v>
      </c>
      <c r="O1341" s="2">
        <v>2</v>
      </c>
      <c r="P1341" s="4">
        <v>215.37</v>
      </c>
      <c r="Q1341" s="2">
        <v>43453</v>
      </c>
      <c r="R1341" s="2">
        <v>17</v>
      </c>
      <c r="S1341" s="2" t="s">
        <v>1277</v>
      </c>
    </row>
    <row r="1342" spans="10:19" x14ac:dyDescent="0.2">
      <c r="J1342" s="2">
        <v>999002266</v>
      </c>
      <c r="K1342" s="32">
        <v>3934001</v>
      </c>
      <c r="L1342" s="2" t="s">
        <v>26764</v>
      </c>
      <c r="M1342" s="2" t="s">
        <v>26765</v>
      </c>
      <c r="N1342" s="15">
        <v>44925</v>
      </c>
      <c r="O1342" s="2">
        <v>1</v>
      </c>
      <c r="P1342" s="4">
        <v>73.069999999999993</v>
      </c>
      <c r="Q1342" s="2">
        <v>43565</v>
      </c>
      <c r="R1342" s="2">
        <v>6</v>
      </c>
      <c r="S1342" s="2" t="s">
        <v>1277</v>
      </c>
    </row>
    <row r="1343" spans="10:19" x14ac:dyDescent="0.2">
      <c r="J1343" s="2">
        <v>999002284</v>
      </c>
      <c r="K1343" s="32">
        <v>284001</v>
      </c>
      <c r="L1343" s="2" t="s">
        <v>25580</v>
      </c>
      <c r="M1343" s="2" t="s">
        <v>25581</v>
      </c>
      <c r="N1343" s="15">
        <v>44916</v>
      </c>
      <c r="O1343" s="2">
        <v>2</v>
      </c>
      <c r="P1343" s="4">
        <v>179.8</v>
      </c>
      <c r="Q1343" s="2">
        <v>43517</v>
      </c>
      <c r="R1343" s="2">
        <v>29</v>
      </c>
      <c r="S1343" s="2" t="s">
        <v>1277</v>
      </c>
    </row>
    <row r="1344" spans="10:19" x14ac:dyDescent="0.2">
      <c r="J1344" s="2">
        <v>999002288</v>
      </c>
      <c r="K1344" s="32">
        <v>1032001</v>
      </c>
      <c r="L1344" s="2" t="s">
        <v>26766</v>
      </c>
      <c r="M1344" s="2" t="s">
        <v>26767</v>
      </c>
      <c r="N1344" s="15">
        <v>44902</v>
      </c>
      <c r="O1344" s="2">
        <v>2</v>
      </c>
      <c r="P1344" s="4">
        <v>153.12</v>
      </c>
      <c r="Q1344" s="2">
        <v>43463</v>
      </c>
      <c r="R1344" s="2">
        <v>23</v>
      </c>
      <c r="S1344" s="2" t="s">
        <v>1277</v>
      </c>
    </row>
    <row r="1345" spans="10:19" x14ac:dyDescent="0.2">
      <c r="J1345" s="2">
        <v>999002327</v>
      </c>
      <c r="K1345" s="32">
        <v>1031001</v>
      </c>
      <c r="L1345" s="2" t="s">
        <v>26768</v>
      </c>
      <c r="M1345" s="2" t="s">
        <v>26769</v>
      </c>
      <c r="N1345" s="15">
        <v>44902</v>
      </c>
      <c r="O1345" s="2">
        <v>2</v>
      </c>
      <c r="P1345" s="4">
        <v>188.69</v>
      </c>
      <c r="Q1345" s="2">
        <v>43463</v>
      </c>
      <c r="R1345" s="2">
        <v>23</v>
      </c>
      <c r="S1345" s="2" t="s">
        <v>1277</v>
      </c>
    </row>
    <row r="1346" spans="10:19" x14ac:dyDescent="0.2">
      <c r="J1346" s="2">
        <v>999002330</v>
      </c>
      <c r="K1346" s="32">
        <v>999999872001</v>
      </c>
      <c r="L1346" s="2" t="s">
        <v>11980</v>
      </c>
      <c r="M1346" s="2" t="s">
        <v>26673</v>
      </c>
      <c r="N1346" s="15">
        <v>44911</v>
      </c>
      <c r="O1346" s="2">
        <v>1</v>
      </c>
      <c r="P1346" s="4">
        <v>0.89</v>
      </c>
      <c r="Q1346" s="2">
        <v>43497</v>
      </c>
      <c r="R1346" s="2">
        <v>27</v>
      </c>
      <c r="S1346" s="2" t="s">
        <v>1278</v>
      </c>
    </row>
    <row r="1347" spans="10:19" x14ac:dyDescent="0.2">
      <c r="J1347" s="2">
        <v>999002332</v>
      </c>
      <c r="K1347" s="32">
        <v>1823001</v>
      </c>
      <c r="L1347" s="2" t="s">
        <v>26770</v>
      </c>
      <c r="M1347" s="2" t="s">
        <v>26771</v>
      </c>
      <c r="N1347" s="15">
        <v>44907</v>
      </c>
      <c r="O1347" s="2">
        <v>2</v>
      </c>
      <c r="P1347" s="4">
        <v>304.31</v>
      </c>
      <c r="Q1347" s="2">
        <v>43477</v>
      </c>
      <c r="R1347" s="2">
        <v>19</v>
      </c>
      <c r="S1347" s="2" t="s">
        <v>1277</v>
      </c>
    </row>
    <row r="1348" spans="10:19" x14ac:dyDescent="0.2">
      <c r="J1348" s="2">
        <v>999002337</v>
      </c>
      <c r="K1348" s="32">
        <v>418001</v>
      </c>
      <c r="L1348" s="2" t="s">
        <v>26772</v>
      </c>
      <c r="M1348" s="2" t="s">
        <v>26773</v>
      </c>
      <c r="N1348" s="15">
        <v>44914</v>
      </c>
      <c r="O1348" s="2">
        <v>3</v>
      </c>
      <c r="P1348" s="4">
        <v>5.13</v>
      </c>
      <c r="Q1348" s="2">
        <v>43504</v>
      </c>
      <c r="R1348" s="2">
        <v>28</v>
      </c>
      <c r="S1348" s="2" t="s">
        <v>1278</v>
      </c>
    </row>
    <row r="1349" spans="10:19" x14ac:dyDescent="0.2">
      <c r="J1349" s="2">
        <v>999002343</v>
      </c>
      <c r="K1349" s="32">
        <v>200000059</v>
      </c>
      <c r="L1349" s="2" t="s">
        <v>23748</v>
      </c>
      <c r="M1349" s="2" t="s">
        <v>23749</v>
      </c>
      <c r="N1349" s="15">
        <v>44905</v>
      </c>
      <c r="O1349" s="2">
        <v>1</v>
      </c>
      <c r="P1349" s="4">
        <v>4.49</v>
      </c>
      <c r="Q1349" s="2" t="s">
        <v>21</v>
      </c>
      <c r="R1349" s="2">
        <v>11</v>
      </c>
      <c r="S1349" s="2" t="s">
        <v>22</v>
      </c>
    </row>
    <row r="1350" spans="10:19" x14ac:dyDescent="0.2">
      <c r="J1350" s="2">
        <v>999002345</v>
      </c>
      <c r="K1350" s="32">
        <v>2494001</v>
      </c>
      <c r="L1350" s="2" t="s">
        <v>23750</v>
      </c>
      <c r="M1350" s="2" t="s">
        <v>23751</v>
      </c>
      <c r="N1350" s="15">
        <v>44922</v>
      </c>
      <c r="O1350" s="2">
        <v>2</v>
      </c>
      <c r="P1350" s="4">
        <v>8.3699999999999992</v>
      </c>
      <c r="Q1350" s="2">
        <v>43545</v>
      </c>
      <c r="R1350" s="2">
        <v>15</v>
      </c>
      <c r="S1350" s="2" t="s">
        <v>1278</v>
      </c>
    </row>
    <row r="1351" spans="10:19" x14ac:dyDescent="0.2">
      <c r="J1351" s="2">
        <v>999002355</v>
      </c>
      <c r="K1351" s="32">
        <v>2095001</v>
      </c>
      <c r="L1351" s="2" t="s">
        <v>26774</v>
      </c>
      <c r="M1351" s="2" t="s">
        <v>26775</v>
      </c>
      <c r="N1351" s="15">
        <v>44900</v>
      </c>
      <c r="O1351" s="2">
        <v>2</v>
      </c>
      <c r="P1351" s="4">
        <v>304.31</v>
      </c>
      <c r="Q1351" s="2">
        <v>43453</v>
      </c>
      <c r="R1351" s="2">
        <v>17</v>
      </c>
      <c r="S1351" s="2" t="s">
        <v>1277</v>
      </c>
    </row>
    <row r="1352" spans="10:19" x14ac:dyDescent="0.2">
      <c r="J1352" s="2">
        <v>999002361</v>
      </c>
      <c r="K1352" s="32">
        <v>2171001</v>
      </c>
      <c r="L1352" s="2" t="s">
        <v>26776</v>
      </c>
      <c r="M1352" s="2" t="s">
        <v>26777</v>
      </c>
      <c r="N1352" s="15">
        <v>44900</v>
      </c>
      <c r="O1352" s="2">
        <v>2</v>
      </c>
      <c r="P1352" s="4">
        <v>144.22</v>
      </c>
      <c r="Q1352" s="2">
        <v>43453</v>
      </c>
      <c r="R1352" s="2">
        <v>17</v>
      </c>
      <c r="S1352" s="2" t="s">
        <v>1277</v>
      </c>
    </row>
    <row r="1353" spans="10:19" x14ac:dyDescent="0.2">
      <c r="J1353" s="2">
        <v>999002374</v>
      </c>
      <c r="K1353" s="32">
        <v>776001</v>
      </c>
      <c r="L1353" s="2" t="s">
        <v>26778</v>
      </c>
      <c r="M1353" s="2" t="s">
        <v>26779</v>
      </c>
      <c r="N1353" s="15">
        <v>44909</v>
      </c>
      <c r="O1353" s="2">
        <v>2</v>
      </c>
      <c r="P1353" s="4">
        <v>135.33000000000001</v>
      </c>
      <c r="Q1353" s="2">
        <v>43487</v>
      </c>
      <c r="R1353" s="2">
        <v>25</v>
      </c>
      <c r="S1353" s="2" t="s">
        <v>1277</v>
      </c>
    </row>
    <row r="1354" spans="10:19" x14ac:dyDescent="0.2">
      <c r="J1354" s="2">
        <v>999002376</v>
      </c>
      <c r="K1354" s="32">
        <v>721001</v>
      </c>
      <c r="L1354" s="2" t="s">
        <v>25590</v>
      </c>
      <c r="M1354" s="2" t="s">
        <v>25591</v>
      </c>
      <c r="N1354" s="15">
        <v>44909</v>
      </c>
      <c r="O1354" s="2">
        <v>1</v>
      </c>
      <c r="P1354" s="4">
        <v>73.069999999999993</v>
      </c>
      <c r="Q1354" s="2">
        <v>43487</v>
      </c>
      <c r="R1354" s="2">
        <v>25</v>
      </c>
      <c r="S1354" s="2" t="s">
        <v>1277</v>
      </c>
    </row>
    <row r="1355" spans="10:19" x14ac:dyDescent="0.2">
      <c r="J1355" s="2">
        <v>999002384</v>
      </c>
      <c r="K1355" s="32">
        <v>38001</v>
      </c>
      <c r="L1355" s="2" t="s">
        <v>26780</v>
      </c>
      <c r="M1355" s="2" t="s">
        <v>26781</v>
      </c>
      <c r="N1355" s="15">
        <v>44921</v>
      </c>
      <c r="O1355" s="2">
        <v>2</v>
      </c>
      <c r="P1355" s="4">
        <v>0.75</v>
      </c>
      <c r="Q1355" s="2">
        <v>43530</v>
      </c>
      <c r="R1355" s="2">
        <v>31</v>
      </c>
      <c r="S1355" s="2" t="s">
        <v>1278</v>
      </c>
    </row>
    <row r="1356" spans="10:19" x14ac:dyDescent="0.2">
      <c r="J1356" s="2">
        <v>999002393</v>
      </c>
      <c r="K1356" s="32">
        <v>4285001</v>
      </c>
      <c r="L1356" s="2" t="s">
        <v>23754</v>
      </c>
      <c r="M1356" s="2" t="s">
        <v>23755</v>
      </c>
      <c r="N1356" s="15">
        <v>44899</v>
      </c>
      <c r="O1356" s="2">
        <v>1</v>
      </c>
      <c r="P1356" s="4">
        <v>3.37</v>
      </c>
      <c r="Q1356" s="2" t="s">
        <v>21</v>
      </c>
      <c r="R1356" s="2">
        <v>3</v>
      </c>
      <c r="S1356" s="2" t="s">
        <v>22</v>
      </c>
    </row>
    <row r="1357" spans="10:19" x14ac:dyDescent="0.2">
      <c r="J1357" s="2">
        <v>999002407</v>
      </c>
      <c r="K1357" s="32">
        <v>1797001</v>
      </c>
      <c r="L1357" s="2" t="s">
        <v>23756</v>
      </c>
      <c r="M1357" s="2" t="s">
        <v>23757</v>
      </c>
      <c r="N1357" s="15">
        <v>44907</v>
      </c>
      <c r="O1357" s="2">
        <v>2</v>
      </c>
      <c r="P1357" s="4">
        <v>1.56</v>
      </c>
      <c r="Q1357" s="2">
        <v>43477</v>
      </c>
      <c r="R1357" s="2">
        <v>19</v>
      </c>
      <c r="S1357" s="2" t="s">
        <v>1278</v>
      </c>
    </row>
    <row r="1358" spans="10:19" x14ac:dyDescent="0.2">
      <c r="J1358" s="2">
        <v>999002424</v>
      </c>
      <c r="K1358" s="32">
        <v>542001</v>
      </c>
      <c r="L1358" s="2" t="s">
        <v>26782</v>
      </c>
      <c r="M1358" s="2" t="s">
        <v>26783</v>
      </c>
      <c r="N1358" s="15">
        <v>44914</v>
      </c>
      <c r="O1358" s="2">
        <v>2</v>
      </c>
      <c r="P1358" s="4">
        <v>3.99</v>
      </c>
      <c r="Q1358" s="2">
        <v>43504</v>
      </c>
      <c r="R1358" s="2">
        <v>28</v>
      </c>
      <c r="S1358" s="2" t="s">
        <v>1278</v>
      </c>
    </row>
    <row r="1359" spans="10:19" x14ac:dyDescent="0.2">
      <c r="J1359" s="2">
        <v>999002439</v>
      </c>
      <c r="K1359" s="32">
        <v>267001</v>
      </c>
      <c r="L1359" s="2" t="s">
        <v>26784</v>
      </c>
      <c r="M1359" s="2" t="s">
        <v>26785</v>
      </c>
      <c r="N1359" s="15">
        <v>44916</v>
      </c>
      <c r="O1359" s="2">
        <v>2</v>
      </c>
      <c r="P1359" s="4">
        <v>1.07</v>
      </c>
      <c r="Q1359" s="2">
        <v>43517</v>
      </c>
      <c r="R1359" s="2">
        <v>29</v>
      </c>
      <c r="S1359" s="2" t="s">
        <v>1278</v>
      </c>
    </row>
    <row r="1360" spans="10:19" x14ac:dyDescent="0.2">
      <c r="J1360" s="2">
        <v>999002444</v>
      </c>
      <c r="K1360" s="32">
        <v>3791001</v>
      </c>
      <c r="L1360" s="2" t="s">
        <v>26786</v>
      </c>
      <c r="M1360" s="2" t="s">
        <v>26787</v>
      </c>
      <c r="N1360" s="15">
        <v>44925</v>
      </c>
      <c r="O1360" s="2">
        <v>2</v>
      </c>
      <c r="P1360" s="4">
        <v>0.82</v>
      </c>
      <c r="Q1360" s="2">
        <v>43565</v>
      </c>
      <c r="R1360" s="2">
        <v>6</v>
      </c>
      <c r="S1360" s="2" t="s">
        <v>1278</v>
      </c>
    </row>
    <row r="1361" spans="10:19" x14ac:dyDescent="0.2">
      <c r="J1361" s="2">
        <v>999002450</v>
      </c>
      <c r="K1361" s="32">
        <v>819001</v>
      </c>
      <c r="L1361" s="2" t="s">
        <v>26788</v>
      </c>
      <c r="M1361" s="2" t="s">
        <v>26789</v>
      </c>
      <c r="N1361" s="15">
        <v>44909</v>
      </c>
      <c r="O1361" s="2">
        <v>2</v>
      </c>
      <c r="P1361" s="4">
        <v>3.94</v>
      </c>
      <c r="Q1361" s="2">
        <v>43487</v>
      </c>
      <c r="R1361" s="2">
        <v>25</v>
      </c>
      <c r="S1361" s="2" t="s">
        <v>1278</v>
      </c>
    </row>
    <row r="1362" spans="10:19" x14ac:dyDescent="0.2">
      <c r="J1362" s="2">
        <v>999002472</v>
      </c>
      <c r="K1362" s="32">
        <v>845001</v>
      </c>
      <c r="L1362" s="2" t="s">
        <v>11418</v>
      </c>
      <c r="M1362" s="2" t="s">
        <v>26790</v>
      </c>
      <c r="N1362" s="15">
        <v>44909</v>
      </c>
      <c r="O1362" s="2">
        <v>3</v>
      </c>
      <c r="P1362" s="4">
        <v>8.5500000000000007</v>
      </c>
      <c r="Q1362" s="2">
        <v>43487</v>
      </c>
      <c r="R1362" s="2">
        <v>25</v>
      </c>
      <c r="S1362" s="2" t="s">
        <v>1278</v>
      </c>
    </row>
    <row r="1363" spans="10:19" x14ac:dyDescent="0.2">
      <c r="J1363" s="2">
        <v>999002499</v>
      </c>
      <c r="K1363" s="32">
        <v>2185001</v>
      </c>
      <c r="L1363" s="2" t="s">
        <v>26791</v>
      </c>
      <c r="M1363" s="2" t="s">
        <v>26792</v>
      </c>
      <c r="N1363" s="15">
        <v>44900</v>
      </c>
      <c r="O1363" s="2">
        <v>2</v>
      </c>
      <c r="P1363" s="4">
        <v>108.65</v>
      </c>
      <c r="Q1363" s="2">
        <v>43453</v>
      </c>
      <c r="R1363" s="2">
        <v>17</v>
      </c>
      <c r="S1363" s="2" t="s">
        <v>1277</v>
      </c>
    </row>
    <row r="1364" spans="10:19" x14ac:dyDescent="0.2">
      <c r="J1364" s="2">
        <v>999002518</v>
      </c>
      <c r="K1364" s="32">
        <v>506001</v>
      </c>
      <c r="L1364" s="2" t="s">
        <v>26675</v>
      </c>
      <c r="M1364" s="2" t="s">
        <v>26676</v>
      </c>
      <c r="N1364" s="15">
        <v>44914</v>
      </c>
      <c r="O1364" s="2">
        <v>2</v>
      </c>
      <c r="P1364" s="4">
        <v>233.16</v>
      </c>
      <c r="Q1364" s="2">
        <v>43504</v>
      </c>
      <c r="R1364" s="2">
        <v>28</v>
      </c>
      <c r="S1364" s="2" t="s">
        <v>1277</v>
      </c>
    </row>
    <row r="1365" spans="10:19" x14ac:dyDescent="0.2">
      <c r="J1365" s="2">
        <v>999002519</v>
      </c>
      <c r="K1365" s="32">
        <v>4623001</v>
      </c>
      <c r="L1365" s="2" t="s">
        <v>26793</v>
      </c>
      <c r="M1365" s="2" t="s">
        <v>26794</v>
      </c>
      <c r="N1365" s="15">
        <v>44897</v>
      </c>
      <c r="O1365" s="2">
        <v>2</v>
      </c>
      <c r="P1365" s="4">
        <v>277.63</v>
      </c>
      <c r="Q1365" s="2">
        <v>43446</v>
      </c>
      <c r="R1365" s="2">
        <v>1</v>
      </c>
      <c r="S1365" s="2" t="s">
        <v>1277</v>
      </c>
    </row>
    <row r="1366" spans="10:19" x14ac:dyDescent="0.2">
      <c r="J1366" s="2">
        <v>999002532</v>
      </c>
      <c r="K1366" s="32">
        <v>750001</v>
      </c>
      <c r="L1366" s="2" t="s">
        <v>26795</v>
      </c>
      <c r="M1366" s="2" t="s">
        <v>26796</v>
      </c>
      <c r="N1366" s="15">
        <v>44909</v>
      </c>
      <c r="O1366" s="2">
        <v>2</v>
      </c>
      <c r="P1366" s="4">
        <v>2.11</v>
      </c>
      <c r="Q1366" s="2">
        <v>43487</v>
      </c>
      <c r="R1366" s="2">
        <v>25</v>
      </c>
      <c r="S1366" s="2" t="s">
        <v>1278</v>
      </c>
    </row>
    <row r="1367" spans="10:19" x14ac:dyDescent="0.2">
      <c r="J1367" s="2">
        <v>999002542</v>
      </c>
      <c r="K1367" s="32">
        <v>1144001</v>
      </c>
      <c r="L1367" s="2" t="s">
        <v>26797</v>
      </c>
      <c r="M1367" s="2" t="s">
        <v>26798</v>
      </c>
      <c r="N1367" s="15">
        <v>44902</v>
      </c>
      <c r="O1367" s="2">
        <v>3</v>
      </c>
      <c r="P1367" s="4">
        <v>554.39</v>
      </c>
      <c r="Q1367" s="2">
        <v>43463</v>
      </c>
      <c r="R1367" s="2">
        <v>23</v>
      </c>
      <c r="S1367" s="2" t="s">
        <v>1277</v>
      </c>
    </row>
    <row r="1368" spans="10:19" x14ac:dyDescent="0.2">
      <c r="J1368" s="2">
        <v>999002559</v>
      </c>
      <c r="K1368" s="32">
        <v>3849001</v>
      </c>
      <c r="L1368" s="2" t="s">
        <v>26799</v>
      </c>
      <c r="M1368" s="2" t="s">
        <v>26800</v>
      </c>
      <c r="N1368" s="15">
        <v>44925</v>
      </c>
      <c r="O1368" s="2">
        <v>3</v>
      </c>
      <c r="P1368" s="4">
        <v>1.98</v>
      </c>
      <c r="Q1368" s="2">
        <v>43565</v>
      </c>
      <c r="R1368" s="2">
        <v>6</v>
      </c>
      <c r="S1368" s="2" t="s">
        <v>1278</v>
      </c>
    </row>
    <row r="1369" spans="10:19" x14ac:dyDescent="0.2">
      <c r="J1369" s="2">
        <v>999002566</v>
      </c>
      <c r="K1369" s="32">
        <v>693001</v>
      </c>
      <c r="L1369" s="2" t="s">
        <v>26801</v>
      </c>
      <c r="M1369" s="2" t="s">
        <v>26802</v>
      </c>
      <c r="N1369" s="15">
        <v>44909</v>
      </c>
      <c r="O1369" s="2">
        <v>3</v>
      </c>
      <c r="P1369" s="4">
        <v>437.39</v>
      </c>
      <c r="Q1369" s="2">
        <v>43487</v>
      </c>
      <c r="R1369" s="2">
        <v>25</v>
      </c>
      <c r="S1369" s="2" t="s">
        <v>1277</v>
      </c>
    </row>
    <row r="1370" spans="10:19" x14ac:dyDescent="0.2">
      <c r="J1370" s="2">
        <v>999002571</v>
      </c>
      <c r="K1370" s="32">
        <v>295001</v>
      </c>
      <c r="L1370" s="2" t="s">
        <v>12474</v>
      </c>
      <c r="M1370" s="2" t="s">
        <v>26803</v>
      </c>
      <c r="N1370" s="15">
        <v>44916</v>
      </c>
      <c r="O1370" s="2">
        <v>2</v>
      </c>
      <c r="P1370" s="4">
        <v>0.88</v>
      </c>
      <c r="Q1370" s="2">
        <v>43517</v>
      </c>
      <c r="R1370" s="2">
        <v>29</v>
      </c>
      <c r="S1370" s="2" t="s">
        <v>1278</v>
      </c>
    </row>
    <row r="1371" spans="10:19" x14ac:dyDescent="0.2">
      <c r="J1371" s="2">
        <v>999002575</v>
      </c>
      <c r="K1371" s="32">
        <v>115001</v>
      </c>
      <c r="L1371" s="2" t="s">
        <v>26804</v>
      </c>
      <c r="M1371" s="2" t="s">
        <v>26805</v>
      </c>
      <c r="N1371" s="15">
        <v>44918</v>
      </c>
      <c r="O1371" s="2">
        <v>2</v>
      </c>
      <c r="P1371" s="4">
        <v>206.48</v>
      </c>
      <c r="Q1371" s="2">
        <v>43525</v>
      </c>
      <c r="R1371" s="2">
        <v>30</v>
      </c>
      <c r="S1371" s="2" t="s">
        <v>1277</v>
      </c>
    </row>
    <row r="1372" spans="10:19" x14ac:dyDescent="0.2">
      <c r="J1372" s="2">
        <v>999002585</v>
      </c>
      <c r="K1372" s="32">
        <v>1816001</v>
      </c>
      <c r="L1372" s="2" t="s">
        <v>26806</v>
      </c>
      <c r="M1372" s="2" t="s">
        <v>26807</v>
      </c>
      <c r="N1372" s="15">
        <v>44907</v>
      </c>
      <c r="O1372" s="2">
        <v>2</v>
      </c>
      <c r="P1372" s="4">
        <v>4.2</v>
      </c>
      <c r="Q1372" s="2">
        <v>43477</v>
      </c>
      <c r="R1372" s="2">
        <v>19</v>
      </c>
      <c r="S1372" s="2" t="s">
        <v>1278</v>
      </c>
    </row>
    <row r="1373" spans="10:19" x14ac:dyDescent="0.2">
      <c r="J1373" s="2">
        <v>999002597</v>
      </c>
      <c r="K1373" s="32">
        <v>1678001</v>
      </c>
      <c r="L1373" s="2" t="s">
        <v>26808</v>
      </c>
      <c r="M1373" s="2" t="s">
        <v>26809</v>
      </c>
      <c r="N1373" s="15">
        <v>44907</v>
      </c>
      <c r="O1373" s="2">
        <v>2</v>
      </c>
      <c r="P1373" s="4">
        <v>224.27</v>
      </c>
      <c r="Q1373" s="2">
        <v>43477</v>
      </c>
      <c r="R1373" s="2">
        <v>19</v>
      </c>
      <c r="S1373" s="2" t="s">
        <v>1277</v>
      </c>
    </row>
    <row r="1374" spans="10:19" x14ac:dyDescent="0.2">
      <c r="J1374" s="2">
        <v>999002615</v>
      </c>
      <c r="K1374" s="32">
        <v>687001</v>
      </c>
      <c r="L1374" s="2" t="s">
        <v>26689</v>
      </c>
      <c r="M1374" s="2" t="s">
        <v>26690</v>
      </c>
      <c r="N1374" s="15">
        <v>44909</v>
      </c>
      <c r="O1374" s="2">
        <v>2</v>
      </c>
      <c r="P1374" s="4">
        <v>81.96</v>
      </c>
      <c r="Q1374" s="2">
        <v>43487</v>
      </c>
      <c r="R1374" s="2">
        <v>25</v>
      </c>
      <c r="S1374" s="2" t="s">
        <v>1277</v>
      </c>
    </row>
    <row r="1375" spans="10:19" x14ac:dyDescent="0.2">
      <c r="J1375" s="2">
        <v>999002626</v>
      </c>
      <c r="K1375" s="32">
        <v>76001</v>
      </c>
      <c r="L1375" s="2" t="s">
        <v>26810</v>
      </c>
      <c r="M1375" s="2" t="s">
        <v>26811</v>
      </c>
      <c r="N1375" s="15">
        <v>44921</v>
      </c>
      <c r="O1375" s="2">
        <v>2</v>
      </c>
      <c r="P1375" s="4">
        <v>0.67</v>
      </c>
      <c r="Q1375" s="2">
        <v>43530</v>
      </c>
      <c r="R1375" s="2">
        <v>31</v>
      </c>
      <c r="S1375" s="2" t="s">
        <v>1278</v>
      </c>
    </row>
    <row r="1376" spans="10:19" x14ac:dyDescent="0.2">
      <c r="J1376" s="2">
        <v>999002640</v>
      </c>
      <c r="K1376" s="32">
        <v>93001</v>
      </c>
      <c r="L1376" s="2" t="s">
        <v>26812</v>
      </c>
      <c r="M1376" s="2" t="s">
        <v>26813</v>
      </c>
      <c r="N1376" s="15">
        <v>44921</v>
      </c>
      <c r="O1376" s="2">
        <v>2</v>
      </c>
      <c r="P1376" s="4">
        <v>90.86</v>
      </c>
      <c r="Q1376" s="2">
        <v>43530</v>
      </c>
      <c r="R1376" s="2">
        <v>31</v>
      </c>
      <c r="S1376" s="2" t="s">
        <v>1277</v>
      </c>
    </row>
    <row r="1377" spans="10:19" x14ac:dyDescent="0.2">
      <c r="J1377" s="2">
        <v>999002642</v>
      </c>
      <c r="K1377" s="32">
        <v>174001</v>
      </c>
      <c r="L1377" s="2" t="s">
        <v>26814</v>
      </c>
      <c r="M1377" s="2" t="s">
        <v>26815</v>
      </c>
      <c r="N1377" s="15">
        <v>44918</v>
      </c>
      <c r="O1377" s="2">
        <v>2</v>
      </c>
      <c r="P1377" s="4">
        <v>0.78</v>
      </c>
      <c r="Q1377" s="2">
        <v>43525</v>
      </c>
      <c r="R1377" s="2">
        <v>30</v>
      </c>
      <c r="S1377" s="2" t="s">
        <v>1278</v>
      </c>
    </row>
    <row r="1378" spans="10:19" x14ac:dyDescent="0.2">
      <c r="J1378" s="2">
        <v>999002705</v>
      </c>
      <c r="K1378" s="32">
        <v>436001</v>
      </c>
      <c r="L1378" s="2" t="s">
        <v>26816</v>
      </c>
      <c r="M1378" s="2" t="s">
        <v>26817</v>
      </c>
      <c r="N1378" s="15">
        <v>44914</v>
      </c>
      <c r="O1378" s="2">
        <v>4</v>
      </c>
      <c r="P1378" s="4">
        <v>12.73</v>
      </c>
      <c r="Q1378" s="2">
        <v>43504</v>
      </c>
      <c r="R1378" s="2">
        <v>28</v>
      </c>
      <c r="S1378" s="2" t="s">
        <v>1278</v>
      </c>
    </row>
    <row r="1379" spans="10:19" x14ac:dyDescent="0.2">
      <c r="J1379" s="2">
        <v>999002705</v>
      </c>
      <c r="K1379" s="32">
        <v>436001</v>
      </c>
      <c r="L1379" s="2" t="s">
        <v>26816</v>
      </c>
      <c r="M1379" s="2" t="s">
        <v>26817</v>
      </c>
      <c r="N1379" s="15">
        <v>44914</v>
      </c>
      <c r="O1379" s="2">
        <v>4</v>
      </c>
      <c r="P1379" s="4">
        <v>1084.18</v>
      </c>
      <c r="Q1379" s="2">
        <v>43504</v>
      </c>
      <c r="R1379" s="2">
        <v>28</v>
      </c>
      <c r="S1379" s="2" t="s">
        <v>1277</v>
      </c>
    </row>
    <row r="1380" spans="10:19" x14ac:dyDescent="0.2">
      <c r="J1380" s="2">
        <v>999002707</v>
      </c>
      <c r="K1380" s="32">
        <v>2244001</v>
      </c>
      <c r="L1380" s="2" t="s">
        <v>26818</v>
      </c>
      <c r="M1380" s="2" t="s">
        <v>26819</v>
      </c>
      <c r="N1380" s="15">
        <v>44900</v>
      </c>
      <c r="O1380" s="2">
        <v>2</v>
      </c>
      <c r="P1380" s="4">
        <v>1.57</v>
      </c>
      <c r="Q1380" s="2">
        <v>43453</v>
      </c>
      <c r="R1380" s="2">
        <v>17</v>
      </c>
      <c r="S1380" s="2" t="s">
        <v>1278</v>
      </c>
    </row>
    <row r="1381" spans="10:19" x14ac:dyDescent="0.2">
      <c r="J1381" s="2">
        <v>999002707</v>
      </c>
      <c r="K1381" s="32">
        <v>2244001</v>
      </c>
      <c r="L1381" s="2" t="s">
        <v>26818</v>
      </c>
      <c r="M1381" s="2" t="s">
        <v>26819</v>
      </c>
      <c r="N1381" s="15">
        <v>44911</v>
      </c>
      <c r="O1381" s="2">
        <v>1</v>
      </c>
      <c r="P1381" s="4">
        <v>2.5099999999999998</v>
      </c>
      <c r="Q1381" s="2" t="s">
        <v>21</v>
      </c>
      <c r="R1381" s="2">
        <v>17</v>
      </c>
      <c r="S1381" s="2" t="s">
        <v>22</v>
      </c>
    </row>
    <row r="1382" spans="10:19" x14ac:dyDescent="0.2">
      <c r="J1382" s="2">
        <v>999002728</v>
      </c>
      <c r="K1382" s="32">
        <v>352001</v>
      </c>
      <c r="L1382" s="2" t="s">
        <v>26820</v>
      </c>
      <c r="M1382" s="2" t="s">
        <v>26821</v>
      </c>
      <c r="N1382" s="15">
        <v>44916</v>
      </c>
      <c r="O1382" s="2">
        <v>2</v>
      </c>
      <c r="P1382" s="4">
        <v>1.45</v>
      </c>
      <c r="Q1382" s="2">
        <v>43517</v>
      </c>
      <c r="R1382" s="2">
        <v>29</v>
      </c>
      <c r="S1382" s="2" t="s">
        <v>1278</v>
      </c>
    </row>
    <row r="1383" spans="10:19" x14ac:dyDescent="0.2">
      <c r="J1383" s="2">
        <v>999002728</v>
      </c>
      <c r="K1383" s="32">
        <v>352001</v>
      </c>
      <c r="L1383" s="2" t="s">
        <v>26820</v>
      </c>
      <c r="M1383" s="2" t="s">
        <v>26821</v>
      </c>
      <c r="N1383" s="15">
        <v>44916</v>
      </c>
      <c r="O1383" s="2">
        <v>2</v>
      </c>
      <c r="P1383" s="4">
        <v>135.33000000000001</v>
      </c>
      <c r="Q1383" s="2">
        <v>43517</v>
      </c>
      <c r="R1383" s="2">
        <v>29</v>
      </c>
      <c r="S1383" s="2" t="s">
        <v>1277</v>
      </c>
    </row>
    <row r="1384" spans="10:19" x14ac:dyDescent="0.2">
      <c r="J1384" s="2">
        <v>999002736</v>
      </c>
      <c r="K1384" s="32">
        <v>200000119</v>
      </c>
      <c r="L1384" s="2" t="s">
        <v>25229</v>
      </c>
      <c r="M1384" s="2" t="s">
        <v>26822</v>
      </c>
      <c r="N1384" s="15">
        <v>44902</v>
      </c>
      <c r="O1384" s="2">
        <v>2</v>
      </c>
      <c r="P1384" s="4">
        <v>4.08</v>
      </c>
      <c r="Q1384" s="2">
        <v>43463</v>
      </c>
      <c r="R1384" s="2">
        <v>23</v>
      </c>
      <c r="S1384" s="2" t="s">
        <v>1278</v>
      </c>
    </row>
    <row r="1385" spans="10:19" x14ac:dyDescent="0.2">
      <c r="J1385" s="2">
        <v>999002736</v>
      </c>
      <c r="K1385" s="32">
        <v>200000119</v>
      </c>
      <c r="L1385" s="2" t="s">
        <v>25229</v>
      </c>
      <c r="M1385" s="2" t="s">
        <v>26822</v>
      </c>
      <c r="N1385" s="15">
        <v>44902</v>
      </c>
      <c r="O1385" s="2">
        <v>2</v>
      </c>
      <c r="P1385" s="4">
        <v>224.27</v>
      </c>
      <c r="Q1385" s="2">
        <v>43463</v>
      </c>
      <c r="R1385" s="2">
        <v>23</v>
      </c>
      <c r="S1385" s="2" t="s">
        <v>1277</v>
      </c>
    </row>
    <row r="1386" spans="10:19" x14ac:dyDescent="0.2">
      <c r="J1386" s="2">
        <v>999002746</v>
      </c>
      <c r="K1386" s="32">
        <v>2141001</v>
      </c>
      <c r="L1386" s="2" t="s">
        <v>25625</v>
      </c>
      <c r="M1386" s="2" t="s">
        <v>25626</v>
      </c>
      <c r="N1386" s="15">
        <v>44911</v>
      </c>
      <c r="O1386" s="2">
        <v>1</v>
      </c>
      <c r="P1386" s="4">
        <v>1.4</v>
      </c>
      <c r="Q1386" s="2">
        <v>43494</v>
      </c>
      <c r="R1386" s="2">
        <v>17</v>
      </c>
      <c r="S1386" s="2" t="s">
        <v>1278</v>
      </c>
    </row>
    <row r="1387" spans="10:19" x14ac:dyDescent="0.2">
      <c r="J1387" s="2">
        <v>999002746</v>
      </c>
      <c r="K1387" s="32">
        <v>2141001</v>
      </c>
      <c r="L1387" s="2" t="s">
        <v>25625</v>
      </c>
      <c r="M1387" s="2" t="s">
        <v>25626</v>
      </c>
      <c r="N1387" s="15">
        <v>44911</v>
      </c>
      <c r="O1387" s="2">
        <v>1</v>
      </c>
      <c r="P1387" s="4">
        <v>73.069999999999993</v>
      </c>
      <c r="Q1387" s="2">
        <v>43494</v>
      </c>
      <c r="R1387" s="2">
        <v>17</v>
      </c>
      <c r="S1387" s="2" t="s">
        <v>1277</v>
      </c>
    </row>
    <row r="1388" spans="10:19" x14ac:dyDescent="0.2">
      <c r="J1388" s="2">
        <v>999002751</v>
      </c>
      <c r="K1388" s="32">
        <v>762001</v>
      </c>
      <c r="L1388" s="2" t="s">
        <v>26823</v>
      </c>
      <c r="M1388" s="2" t="s">
        <v>26824</v>
      </c>
      <c r="N1388" s="15">
        <v>44909</v>
      </c>
      <c r="O1388" s="2">
        <v>2</v>
      </c>
      <c r="P1388" s="4">
        <v>2.89</v>
      </c>
      <c r="Q1388" s="2">
        <v>43487</v>
      </c>
      <c r="R1388" s="2">
        <v>25</v>
      </c>
      <c r="S1388" s="2" t="s">
        <v>1278</v>
      </c>
    </row>
    <row r="1389" spans="10:19" x14ac:dyDescent="0.2">
      <c r="J1389" s="2">
        <v>999002751</v>
      </c>
      <c r="K1389" s="32">
        <v>762001</v>
      </c>
      <c r="L1389" s="2" t="s">
        <v>26823</v>
      </c>
      <c r="M1389" s="2" t="s">
        <v>26824</v>
      </c>
      <c r="N1389" s="15">
        <v>44909</v>
      </c>
      <c r="O1389" s="2">
        <v>2</v>
      </c>
      <c r="P1389" s="4">
        <v>197.59</v>
      </c>
      <c r="Q1389" s="2">
        <v>43487</v>
      </c>
      <c r="R1389" s="2">
        <v>25</v>
      </c>
      <c r="S1389" s="2" t="s">
        <v>1277</v>
      </c>
    </row>
    <row r="1390" spans="10:19" x14ac:dyDescent="0.2">
      <c r="J1390" s="2">
        <v>999002771</v>
      </c>
      <c r="K1390" s="32">
        <v>348001</v>
      </c>
      <c r="L1390" s="2" t="s">
        <v>26825</v>
      </c>
      <c r="M1390" s="2" t="s">
        <v>26826</v>
      </c>
      <c r="N1390" s="15">
        <v>44916</v>
      </c>
      <c r="O1390" s="2">
        <v>2</v>
      </c>
      <c r="P1390" s="4">
        <v>1.64</v>
      </c>
      <c r="Q1390" s="2">
        <v>43517</v>
      </c>
      <c r="R1390" s="2">
        <v>29</v>
      </c>
      <c r="S1390" s="2" t="s">
        <v>1278</v>
      </c>
    </row>
    <row r="1391" spans="10:19" x14ac:dyDescent="0.2">
      <c r="J1391" s="2">
        <v>999002771</v>
      </c>
      <c r="K1391" s="32">
        <v>348001</v>
      </c>
      <c r="L1391" s="2" t="s">
        <v>26825</v>
      </c>
      <c r="M1391" s="2" t="s">
        <v>26826</v>
      </c>
      <c r="N1391" s="15">
        <v>44916</v>
      </c>
      <c r="O1391" s="2">
        <v>2</v>
      </c>
      <c r="P1391" s="4">
        <v>153.12</v>
      </c>
      <c r="Q1391" s="2">
        <v>43517</v>
      </c>
      <c r="R1391" s="2">
        <v>29</v>
      </c>
      <c r="S1391" s="2" t="s">
        <v>1277</v>
      </c>
    </row>
    <row r="1392" spans="10:19" x14ac:dyDescent="0.2">
      <c r="J1392" s="2">
        <v>999002773</v>
      </c>
      <c r="K1392" s="32">
        <v>4331001</v>
      </c>
      <c r="L1392" s="2" t="s">
        <v>23902</v>
      </c>
      <c r="M1392" s="2" t="s">
        <v>23903</v>
      </c>
      <c r="N1392" s="15">
        <v>44910</v>
      </c>
      <c r="O1392" s="2">
        <v>1</v>
      </c>
      <c r="P1392" s="4">
        <v>36.54</v>
      </c>
      <c r="Q1392" s="2">
        <v>43490</v>
      </c>
      <c r="R1392" s="2">
        <v>3</v>
      </c>
      <c r="S1392" s="2" t="s">
        <v>1277</v>
      </c>
    </row>
    <row r="1393" spans="10:19" x14ac:dyDescent="0.2">
      <c r="J1393" s="2">
        <v>999002779</v>
      </c>
      <c r="K1393" s="32">
        <v>3602001</v>
      </c>
      <c r="L1393" s="2" t="s">
        <v>23896</v>
      </c>
      <c r="M1393" s="2" t="s">
        <v>23897</v>
      </c>
      <c r="N1393" s="15">
        <v>44923</v>
      </c>
      <c r="O1393" s="2">
        <v>1</v>
      </c>
      <c r="P1393" s="4">
        <v>12.18</v>
      </c>
      <c r="Q1393" s="2">
        <v>43552</v>
      </c>
      <c r="R1393" s="2">
        <v>7</v>
      </c>
      <c r="S1393" s="2" t="s">
        <v>1277</v>
      </c>
    </row>
    <row r="1394" spans="10:19" x14ac:dyDescent="0.2">
      <c r="J1394" s="2">
        <v>999002803</v>
      </c>
      <c r="K1394" s="32">
        <v>639001</v>
      </c>
      <c r="L1394" s="2" t="s">
        <v>26827</v>
      </c>
      <c r="M1394" s="2" t="s">
        <v>26828</v>
      </c>
      <c r="N1394" s="15">
        <v>44911</v>
      </c>
      <c r="O1394" s="2">
        <v>1</v>
      </c>
      <c r="P1394" s="4">
        <v>0.89</v>
      </c>
      <c r="Q1394" s="2">
        <v>43497</v>
      </c>
      <c r="R1394" s="2">
        <v>27</v>
      </c>
      <c r="S1394" s="2" t="s">
        <v>1278</v>
      </c>
    </row>
    <row r="1395" spans="10:19" x14ac:dyDescent="0.2">
      <c r="J1395" s="2">
        <v>999002803</v>
      </c>
      <c r="K1395" s="32">
        <v>639001</v>
      </c>
      <c r="L1395" s="2" t="s">
        <v>26827</v>
      </c>
      <c r="M1395" s="2" t="s">
        <v>26828</v>
      </c>
      <c r="N1395" s="15">
        <v>44911</v>
      </c>
      <c r="O1395" s="2">
        <v>1</v>
      </c>
      <c r="P1395" s="4">
        <v>73.069999999999993</v>
      </c>
      <c r="Q1395" s="2">
        <v>43497</v>
      </c>
      <c r="R1395" s="2">
        <v>27</v>
      </c>
      <c r="S1395" s="2" t="s">
        <v>1277</v>
      </c>
    </row>
    <row r="1396" spans="10:19" x14ac:dyDescent="0.2">
      <c r="J1396" s="2">
        <v>999002816</v>
      </c>
      <c r="K1396" s="32">
        <v>90001</v>
      </c>
      <c r="L1396" s="2" t="s">
        <v>26829</v>
      </c>
      <c r="M1396" s="2" t="s">
        <v>26830</v>
      </c>
      <c r="N1396" s="15">
        <v>44921</v>
      </c>
      <c r="O1396" s="2">
        <v>2</v>
      </c>
      <c r="P1396" s="4">
        <v>1.69</v>
      </c>
      <c r="Q1396" s="2">
        <v>43530</v>
      </c>
      <c r="R1396" s="2">
        <v>31</v>
      </c>
      <c r="S1396" s="2" t="s">
        <v>1278</v>
      </c>
    </row>
    <row r="1397" spans="10:19" x14ac:dyDescent="0.2">
      <c r="J1397" s="2">
        <v>999002816</v>
      </c>
      <c r="K1397" s="32">
        <v>90001</v>
      </c>
      <c r="L1397" s="2" t="s">
        <v>26829</v>
      </c>
      <c r="M1397" s="2" t="s">
        <v>26830</v>
      </c>
      <c r="N1397" s="15">
        <v>44921</v>
      </c>
      <c r="O1397" s="2">
        <v>2</v>
      </c>
      <c r="P1397" s="4">
        <v>206.48</v>
      </c>
      <c r="Q1397" s="2">
        <v>43530</v>
      </c>
      <c r="R1397" s="2">
        <v>31</v>
      </c>
      <c r="S1397" s="2" t="s">
        <v>1277</v>
      </c>
    </row>
    <row r="1398" spans="10:19" x14ac:dyDescent="0.2">
      <c r="J1398" s="2">
        <v>999002828</v>
      </c>
      <c r="K1398" s="32">
        <v>1012001</v>
      </c>
      <c r="L1398" s="2" t="s">
        <v>26831</v>
      </c>
      <c r="M1398" s="2" t="s">
        <v>26832</v>
      </c>
      <c r="N1398" s="15">
        <v>44902</v>
      </c>
      <c r="O1398" s="2">
        <v>2</v>
      </c>
      <c r="P1398" s="4">
        <v>3.76</v>
      </c>
      <c r="Q1398" s="2">
        <v>43463</v>
      </c>
      <c r="R1398" s="2">
        <v>23</v>
      </c>
      <c r="S1398" s="2" t="s">
        <v>1278</v>
      </c>
    </row>
    <row r="1399" spans="10:19" x14ac:dyDescent="0.2">
      <c r="J1399" s="2">
        <v>999002828</v>
      </c>
      <c r="K1399" s="32">
        <v>1012001</v>
      </c>
      <c r="L1399" s="2" t="s">
        <v>26831</v>
      </c>
      <c r="M1399" s="2" t="s">
        <v>26832</v>
      </c>
      <c r="N1399" s="15">
        <v>44902</v>
      </c>
      <c r="O1399" s="2">
        <v>2</v>
      </c>
      <c r="P1399" s="4">
        <v>206.48</v>
      </c>
      <c r="Q1399" s="2">
        <v>43463</v>
      </c>
      <c r="R1399" s="2">
        <v>23</v>
      </c>
      <c r="S1399" s="2" t="s">
        <v>1277</v>
      </c>
    </row>
    <row r="1400" spans="10:19" x14ac:dyDescent="0.2">
      <c r="J1400" s="2">
        <v>999002836</v>
      </c>
      <c r="K1400" s="32">
        <v>466001</v>
      </c>
      <c r="L1400" s="2" t="s">
        <v>26833</v>
      </c>
      <c r="M1400" s="2" t="s">
        <v>26834</v>
      </c>
      <c r="N1400" s="15">
        <v>44914</v>
      </c>
      <c r="O1400" s="2">
        <v>2</v>
      </c>
      <c r="P1400" s="4">
        <v>224.27</v>
      </c>
      <c r="Q1400" s="2">
        <v>43504</v>
      </c>
      <c r="R1400" s="2">
        <v>28</v>
      </c>
      <c r="S1400" s="2" t="s">
        <v>1277</v>
      </c>
    </row>
    <row r="1401" spans="10:19" x14ac:dyDescent="0.2">
      <c r="J1401" s="2">
        <v>999002872</v>
      </c>
      <c r="K1401" s="32">
        <v>1147003</v>
      </c>
      <c r="L1401" s="2" t="s">
        <v>26835</v>
      </c>
      <c r="M1401" s="2" t="s">
        <v>26836</v>
      </c>
      <c r="N1401" s="15">
        <v>44902</v>
      </c>
      <c r="O1401" s="2">
        <v>1</v>
      </c>
      <c r="P1401" s="4">
        <v>1.33</v>
      </c>
      <c r="Q1401" s="2">
        <v>43463</v>
      </c>
      <c r="R1401" s="2">
        <v>23</v>
      </c>
      <c r="S1401" s="2" t="s">
        <v>1278</v>
      </c>
    </row>
    <row r="1402" spans="10:19" x14ac:dyDescent="0.2">
      <c r="J1402" s="2">
        <v>999002880</v>
      </c>
      <c r="K1402" s="32">
        <v>2005001</v>
      </c>
      <c r="L1402" s="2" t="s">
        <v>26837</v>
      </c>
      <c r="M1402" s="2" t="s">
        <v>26838</v>
      </c>
      <c r="N1402" s="15">
        <v>44900</v>
      </c>
      <c r="O1402" s="2">
        <v>2</v>
      </c>
      <c r="P1402" s="4">
        <v>1.91</v>
      </c>
      <c r="Q1402" s="2">
        <v>43453</v>
      </c>
      <c r="R1402" s="2">
        <v>17</v>
      </c>
      <c r="S1402" s="2" t="s">
        <v>1278</v>
      </c>
    </row>
    <row r="1403" spans="10:19" x14ac:dyDescent="0.2">
      <c r="J1403" s="2">
        <v>999002880</v>
      </c>
      <c r="K1403" s="32">
        <v>2005001</v>
      </c>
      <c r="L1403" s="2" t="s">
        <v>26837</v>
      </c>
      <c r="M1403" s="2" t="s">
        <v>26838</v>
      </c>
      <c r="N1403" s="15">
        <v>44900</v>
      </c>
      <c r="O1403" s="2">
        <v>2</v>
      </c>
      <c r="P1403" s="4">
        <v>99.75</v>
      </c>
      <c r="Q1403" s="2">
        <v>43453</v>
      </c>
      <c r="R1403" s="2">
        <v>17</v>
      </c>
      <c r="S1403" s="2" t="s">
        <v>1277</v>
      </c>
    </row>
    <row r="1404" spans="10:19" x14ac:dyDescent="0.2">
      <c r="J1404" s="2">
        <v>999002883</v>
      </c>
      <c r="K1404" s="32">
        <v>669001</v>
      </c>
      <c r="L1404" s="2" t="s">
        <v>26839</v>
      </c>
      <c r="M1404" s="2" t="s">
        <v>26840</v>
      </c>
      <c r="N1404" s="15">
        <v>44911</v>
      </c>
      <c r="O1404" s="2">
        <v>1</v>
      </c>
      <c r="P1404" s="4">
        <v>73.069999999999993</v>
      </c>
      <c r="Q1404" s="2">
        <v>43497</v>
      </c>
      <c r="R1404" s="2">
        <v>27</v>
      </c>
      <c r="S1404" s="2" t="s">
        <v>1277</v>
      </c>
    </row>
    <row r="1405" spans="10:19" x14ac:dyDescent="0.2">
      <c r="J1405" s="2">
        <v>999002887</v>
      </c>
      <c r="K1405" s="32">
        <v>473001</v>
      </c>
      <c r="L1405" s="2" t="s">
        <v>26841</v>
      </c>
      <c r="M1405" s="2" t="s">
        <v>26842</v>
      </c>
      <c r="N1405" s="15">
        <v>44914</v>
      </c>
      <c r="O1405" s="2">
        <v>2</v>
      </c>
      <c r="P1405" s="4">
        <v>0.96</v>
      </c>
      <c r="Q1405" s="2">
        <v>43504</v>
      </c>
      <c r="R1405" s="2">
        <v>28</v>
      </c>
      <c r="S1405" s="2" t="s">
        <v>1278</v>
      </c>
    </row>
    <row r="1406" spans="10:19" x14ac:dyDescent="0.2">
      <c r="J1406" s="2">
        <v>999002887</v>
      </c>
      <c r="K1406" s="32">
        <v>473001</v>
      </c>
      <c r="L1406" s="2" t="s">
        <v>26841</v>
      </c>
      <c r="M1406" s="2" t="s">
        <v>26842</v>
      </c>
      <c r="N1406" s="15">
        <v>44914</v>
      </c>
      <c r="O1406" s="2">
        <v>2</v>
      </c>
      <c r="P1406" s="4">
        <v>81.96</v>
      </c>
      <c r="Q1406" s="2">
        <v>43504</v>
      </c>
      <c r="R1406" s="2">
        <v>28</v>
      </c>
      <c r="S1406" s="2" t="s">
        <v>1277</v>
      </c>
    </row>
    <row r="1407" spans="10:19" x14ac:dyDescent="0.2">
      <c r="J1407" s="2">
        <v>999002893</v>
      </c>
      <c r="K1407" s="32">
        <v>3873001</v>
      </c>
      <c r="L1407" s="2" t="s">
        <v>26843</v>
      </c>
      <c r="M1407" s="2" t="s">
        <v>26844</v>
      </c>
      <c r="N1407" s="15">
        <v>44925</v>
      </c>
      <c r="O1407" s="2">
        <v>2</v>
      </c>
      <c r="P1407" s="4">
        <v>0.91</v>
      </c>
      <c r="Q1407" s="2">
        <v>43565</v>
      </c>
      <c r="R1407" s="2">
        <v>6</v>
      </c>
      <c r="S1407" s="2" t="s">
        <v>1278</v>
      </c>
    </row>
    <row r="1408" spans="10:19" x14ac:dyDescent="0.2">
      <c r="J1408" s="2">
        <v>999002893</v>
      </c>
      <c r="K1408" s="32">
        <v>3873001</v>
      </c>
      <c r="L1408" s="2" t="s">
        <v>26843</v>
      </c>
      <c r="M1408" s="2" t="s">
        <v>26844</v>
      </c>
      <c r="N1408" s="15">
        <v>44925</v>
      </c>
      <c r="O1408" s="2">
        <v>2</v>
      </c>
      <c r="P1408" s="4">
        <v>179.8</v>
      </c>
      <c r="Q1408" s="2">
        <v>43565</v>
      </c>
      <c r="R1408" s="2">
        <v>6</v>
      </c>
      <c r="S1408" s="2" t="s">
        <v>1277</v>
      </c>
    </row>
    <row r="1409" spans="10:19" x14ac:dyDescent="0.2">
      <c r="J1409" s="2">
        <v>999002897</v>
      </c>
      <c r="K1409" s="32">
        <v>3799001</v>
      </c>
      <c r="L1409" s="2" t="s">
        <v>26845</v>
      </c>
      <c r="M1409" s="2" t="s">
        <v>26846</v>
      </c>
      <c r="N1409" s="15">
        <v>44924</v>
      </c>
      <c r="O1409" s="2">
        <v>2</v>
      </c>
      <c r="P1409" s="4">
        <v>0.55000000000000004</v>
      </c>
      <c r="Q1409" s="2">
        <v>43558</v>
      </c>
      <c r="R1409" s="2">
        <v>6</v>
      </c>
      <c r="S1409" s="2" t="s">
        <v>1278</v>
      </c>
    </row>
    <row r="1410" spans="10:19" x14ac:dyDescent="0.2">
      <c r="J1410" s="2">
        <v>999002897</v>
      </c>
      <c r="K1410" s="32">
        <v>3799001</v>
      </c>
      <c r="L1410" s="2" t="s">
        <v>26845</v>
      </c>
      <c r="M1410" s="2" t="s">
        <v>26846</v>
      </c>
      <c r="N1410" s="15">
        <v>44924</v>
      </c>
      <c r="O1410" s="2">
        <v>2</v>
      </c>
      <c r="P1410" s="4">
        <v>108.65</v>
      </c>
      <c r="Q1410" s="2">
        <v>43558</v>
      </c>
      <c r="R1410" s="2">
        <v>6</v>
      </c>
      <c r="S1410" s="2" t="s">
        <v>1277</v>
      </c>
    </row>
    <row r="1411" spans="10:19" x14ac:dyDescent="0.2">
      <c r="J1411" s="2">
        <v>999002901</v>
      </c>
      <c r="K1411" s="32">
        <v>2438001</v>
      </c>
      <c r="L1411" s="2" t="s">
        <v>23906</v>
      </c>
      <c r="M1411" s="2" t="s">
        <v>23907</v>
      </c>
      <c r="N1411" s="15">
        <v>44897</v>
      </c>
      <c r="O1411" s="2">
        <v>2</v>
      </c>
      <c r="P1411" s="4">
        <v>126.43</v>
      </c>
      <c r="Q1411" s="2">
        <v>43446</v>
      </c>
      <c r="R1411" s="2">
        <v>15</v>
      </c>
      <c r="S1411" s="2" t="s">
        <v>1277</v>
      </c>
    </row>
    <row r="1412" spans="10:19" x14ac:dyDescent="0.2">
      <c r="J1412" s="2">
        <v>999002933</v>
      </c>
      <c r="K1412" s="32">
        <v>2178001</v>
      </c>
      <c r="L1412" s="2" t="s">
        <v>26847</v>
      </c>
      <c r="M1412" s="2" t="s">
        <v>26848</v>
      </c>
      <c r="N1412" s="15">
        <v>44900</v>
      </c>
      <c r="O1412" s="2">
        <v>1</v>
      </c>
      <c r="P1412" s="4">
        <v>1.4</v>
      </c>
      <c r="Q1412" s="2">
        <v>43453</v>
      </c>
      <c r="R1412" s="2">
        <v>17</v>
      </c>
      <c r="S1412" s="2" t="s">
        <v>1278</v>
      </c>
    </row>
    <row r="1413" spans="10:19" x14ac:dyDescent="0.2">
      <c r="J1413" s="2">
        <v>999002939</v>
      </c>
      <c r="K1413" s="32">
        <v>2006001</v>
      </c>
      <c r="L1413" s="2" t="s">
        <v>26849</v>
      </c>
      <c r="M1413" s="2" t="s">
        <v>26850</v>
      </c>
      <c r="N1413" s="15">
        <v>44900</v>
      </c>
      <c r="O1413" s="2">
        <v>3</v>
      </c>
      <c r="P1413" s="4">
        <v>6.71</v>
      </c>
      <c r="Q1413" s="2">
        <v>43453</v>
      </c>
      <c r="R1413" s="2">
        <v>17</v>
      </c>
      <c r="S1413" s="2" t="s">
        <v>1278</v>
      </c>
    </row>
    <row r="1414" spans="10:19" x14ac:dyDescent="0.2">
      <c r="J1414" s="2">
        <v>999002939</v>
      </c>
      <c r="K1414" s="32">
        <v>2006001</v>
      </c>
      <c r="L1414" s="2" t="s">
        <v>26849</v>
      </c>
      <c r="M1414" s="2" t="s">
        <v>26850</v>
      </c>
      <c r="N1414" s="15">
        <v>44900</v>
      </c>
      <c r="O1414" s="2">
        <v>3</v>
      </c>
      <c r="P1414" s="4">
        <v>349.64</v>
      </c>
      <c r="Q1414" s="2">
        <v>43453</v>
      </c>
      <c r="R1414" s="2">
        <v>17</v>
      </c>
      <c r="S1414" s="2" t="s">
        <v>1277</v>
      </c>
    </row>
    <row r="1415" spans="10:19" x14ac:dyDescent="0.2">
      <c r="J1415" s="2">
        <v>999003006</v>
      </c>
      <c r="K1415" s="32">
        <v>2261001</v>
      </c>
      <c r="L1415" s="2" t="s">
        <v>26851</v>
      </c>
      <c r="M1415" s="2" t="s">
        <v>26852</v>
      </c>
      <c r="N1415" s="15">
        <v>44900</v>
      </c>
      <c r="O1415" s="2">
        <v>2</v>
      </c>
      <c r="P1415" s="4">
        <v>2.59</v>
      </c>
      <c r="Q1415" s="2">
        <v>43453</v>
      </c>
      <c r="R1415" s="2">
        <v>17</v>
      </c>
      <c r="S1415" s="2" t="s">
        <v>1278</v>
      </c>
    </row>
    <row r="1416" spans="10:19" x14ac:dyDescent="0.2">
      <c r="J1416" s="2">
        <v>999003006</v>
      </c>
      <c r="K1416" s="32">
        <v>2261001</v>
      </c>
      <c r="L1416" s="2" t="s">
        <v>26851</v>
      </c>
      <c r="M1416" s="2" t="s">
        <v>26852</v>
      </c>
      <c r="N1416" s="15">
        <v>44900</v>
      </c>
      <c r="O1416" s="2">
        <v>2</v>
      </c>
      <c r="P1416" s="4">
        <v>135.33000000000001</v>
      </c>
      <c r="Q1416" s="2">
        <v>43453</v>
      </c>
      <c r="R1416" s="2">
        <v>17</v>
      </c>
      <c r="S1416" s="2" t="s">
        <v>1277</v>
      </c>
    </row>
    <row r="1417" spans="10:19" x14ac:dyDescent="0.2">
      <c r="J1417" s="2">
        <v>999003006</v>
      </c>
      <c r="K1417" s="32">
        <v>2261001</v>
      </c>
      <c r="L1417" s="2" t="s">
        <v>26851</v>
      </c>
      <c r="M1417" s="2" t="s">
        <v>26852</v>
      </c>
      <c r="N1417" s="15">
        <v>44905</v>
      </c>
      <c r="O1417" s="2">
        <v>1</v>
      </c>
      <c r="P1417" s="4">
        <v>4.1399999999999997</v>
      </c>
      <c r="Q1417" s="2" t="s">
        <v>21</v>
      </c>
      <c r="R1417" s="2">
        <v>17</v>
      </c>
      <c r="S1417" s="2" t="s">
        <v>22</v>
      </c>
    </row>
    <row r="1418" spans="10:19" x14ac:dyDescent="0.2">
      <c r="J1418" s="2">
        <v>999003024</v>
      </c>
      <c r="K1418" s="32">
        <v>2144001</v>
      </c>
      <c r="L1418" s="2" t="s">
        <v>23770</v>
      </c>
      <c r="M1418" s="2" t="s">
        <v>23771</v>
      </c>
      <c r="N1418" s="15">
        <v>44900</v>
      </c>
      <c r="O1418" s="2">
        <v>2</v>
      </c>
      <c r="P1418" s="4">
        <v>3.62</v>
      </c>
      <c r="Q1418" s="2">
        <v>43453</v>
      </c>
      <c r="R1418" s="2">
        <v>17</v>
      </c>
      <c r="S1418" s="2" t="s">
        <v>1278</v>
      </c>
    </row>
    <row r="1419" spans="10:19" x14ac:dyDescent="0.2">
      <c r="J1419" s="2">
        <v>999003024</v>
      </c>
      <c r="K1419" s="32">
        <v>2144001</v>
      </c>
      <c r="L1419" s="2" t="s">
        <v>23770</v>
      </c>
      <c r="M1419" s="2" t="s">
        <v>23771</v>
      </c>
      <c r="N1419" s="15">
        <v>44900</v>
      </c>
      <c r="O1419" s="2">
        <v>2</v>
      </c>
      <c r="P1419" s="4">
        <v>188.69</v>
      </c>
      <c r="Q1419" s="2">
        <v>43453</v>
      </c>
      <c r="R1419" s="2">
        <v>17</v>
      </c>
      <c r="S1419" s="2" t="s">
        <v>1277</v>
      </c>
    </row>
    <row r="1420" spans="10:19" x14ac:dyDescent="0.2">
      <c r="J1420" s="2">
        <v>999003038</v>
      </c>
      <c r="K1420" s="32">
        <v>52001</v>
      </c>
      <c r="L1420" s="2" t="s">
        <v>26853</v>
      </c>
      <c r="M1420" s="2" t="s">
        <v>26854</v>
      </c>
      <c r="N1420" s="15">
        <v>44921</v>
      </c>
      <c r="O1420" s="2">
        <v>2</v>
      </c>
      <c r="P1420" s="4">
        <v>1.69</v>
      </c>
      <c r="Q1420" s="2">
        <v>43530</v>
      </c>
      <c r="R1420" s="2">
        <v>31</v>
      </c>
      <c r="S1420" s="2" t="s">
        <v>1278</v>
      </c>
    </row>
    <row r="1421" spans="10:19" x14ac:dyDescent="0.2">
      <c r="J1421" s="2">
        <v>999003038</v>
      </c>
      <c r="K1421" s="32">
        <v>52001</v>
      </c>
      <c r="L1421" s="2" t="s">
        <v>26853</v>
      </c>
      <c r="M1421" s="2" t="s">
        <v>26854</v>
      </c>
      <c r="N1421" s="15">
        <v>44921</v>
      </c>
      <c r="O1421" s="2">
        <v>2</v>
      </c>
      <c r="P1421" s="4">
        <v>206.48</v>
      </c>
      <c r="Q1421" s="2">
        <v>43530</v>
      </c>
      <c r="R1421" s="2">
        <v>31</v>
      </c>
      <c r="S1421" s="2" t="s">
        <v>1277</v>
      </c>
    </row>
    <row r="1422" spans="10:19" x14ac:dyDescent="0.2">
      <c r="J1422" s="2">
        <v>999003051</v>
      </c>
      <c r="K1422" s="32">
        <v>1836001</v>
      </c>
      <c r="L1422" s="2" t="s">
        <v>26855</v>
      </c>
      <c r="M1422" s="2" t="s">
        <v>26856</v>
      </c>
      <c r="N1422" s="15">
        <v>44911</v>
      </c>
      <c r="O1422" s="2">
        <v>1</v>
      </c>
      <c r="P1422" s="4">
        <v>1.1399999999999999</v>
      </c>
      <c r="Q1422" s="2">
        <v>43494</v>
      </c>
      <c r="R1422" s="2">
        <v>19</v>
      </c>
      <c r="S1422" s="2" t="s">
        <v>1278</v>
      </c>
    </row>
    <row r="1423" spans="10:19" x14ac:dyDescent="0.2">
      <c r="J1423" s="2">
        <v>999003054</v>
      </c>
      <c r="K1423" s="32">
        <v>603001</v>
      </c>
      <c r="L1423" s="2" t="s">
        <v>26857</v>
      </c>
      <c r="M1423" s="2" t="s">
        <v>26858</v>
      </c>
      <c r="N1423" s="15">
        <v>44911</v>
      </c>
      <c r="O1423" s="2">
        <v>2</v>
      </c>
      <c r="P1423" s="4">
        <v>250.95</v>
      </c>
      <c r="Q1423" s="2">
        <v>43497</v>
      </c>
      <c r="R1423" s="2">
        <v>27</v>
      </c>
      <c r="S1423" s="2" t="s">
        <v>1277</v>
      </c>
    </row>
    <row r="1424" spans="10:19" x14ac:dyDescent="0.2">
      <c r="J1424" s="2">
        <v>999003067</v>
      </c>
      <c r="K1424" s="32">
        <v>1003001</v>
      </c>
      <c r="L1424" s="2" t="s">
        <v>23900</v>
      </c>
      <c r="M1424" s="2" t="s">
        <v>23901</v>
      </c>
      <c r="N1424" s="15">
        <v>44902</v>
      </c>
      <c r="O1424" s="2">
        <v>2</v>
      </c>
      <c r="P1424" s="4">
        <v>2.2999999999999998</v>
      </c>
      <c r="Q1424" s="2">
        <v>43463</v>
      </c>
      <c r="R1424" s="2">
        <v>23</v>
      </c>
      <c r="S1424" s="2" t="s">
        <v>1278</v>
      </c>
    </row>
    <row r="1425" spans="10:19" x14ac:dyDescent="0.2">
      <c r="J1425" s="2">
        <v>999003067</v>
      </c>
      <c r="K1425" s="32">
        <v>1003001</v>
      </c>
      <c r="L1425" s="2" t="s">
        <v>23900</v>
      </c>
      <c r="M1425" s="2" t="s">
        <v>23901</v>
      </c>
      <c r="N1425" s="15">
        <v>44902</v>
      </c>
      <c r="O1425" s="2">
        <v>2</v>
      </c>
      <c r="P1425" s="4">
        <v>126.43</v>
      </c>
      <c r="Q1425" s="2">
        <v>43463</v>
      </c>
      <c r="R1425" s="2">
        <v>23</v>
      </c>
      <c r="S1425" s="2" t="s">
        <v>1277</v>
      </c>
    </row>
    <row r="1426" spans="10:19" x14ac:dyDescent="0.2">
      <c r="J1426" s="2">
        <v>999003069</v>
      </c>
      <c r="K1426" s="32">
        <v>36001</v>
      </c>
      <c r="L1426" s="2" t="s">
        <v>26859</v>
      </c>
      <c r="M1426" s="2" t="s">
        <v>26860</v>
      </c>
      <c r="N1426" s="15">
        <v>44921</v>
      </c>
      <c r="O1426" s="2">
        <v>2</v>
      </c>
      <c r="P1426" s="4">
        <v>1.69</v>
      </c>
      <c r="Q1426" s="2">
        <v>43530</v>
      </c>
      <c r="R1426" s="2">
        <v>31</v>
      </c>
      <c r="S1426" s="2" t="s">
        <v>1278</v>
      </c>
    </row>
    <row r="1427" spans="10:19" x14ac:dyDescent="0.2">
      <c r="J1427" s="2">
        <v>999003069</v>
      </c>
      <c r="K1427" s="32">
        <v>36001</v>
      </c>
      <c r="L1427" s="2" t="s">
        <v>26859</v>
      </c>
      <c r="M1427" s="2" t="s">
        <v>26860</v>
      </c>
      <c r="N1427" s="15">
        <v>44921</v>
      </c>
      <c r="O1427" s="2">
        <v>2</v>
      </c>
      <c r="P1427" s="4">
        <v>206.48</v>
      </c>
      <c r="Q1427" s="2">
        <v>43530</v>
      </c>
      <c r="R1427" s="2">
        <v>31</v>
      </c>
      <c r="S1427" s="2" t="s">
        <v>1277</v>
      </c>
    </row>
    <row r="1428" spans="10:19" x14ac:dyDescent="0.2">
      <c r="J1428" s="2">
        <v>999003076</v>
      </c>
      <c r="K1428" s="32">
        <v>3900002</v>
      </c>
      <c r="L1428" s="2" t="s">
        <v>26861</v>
      </c>
      <c r="M1428" s="2" t="s">
        <v>26862</v>
      </c>
      <c r="N1428" s="15">
        <v>44925</v>
      </c>
      <c r="O1428" s="2">
        <v>2</v>
      </c>
      <c r="P1428" s="4">
        <v>1.6</v>
      </c>
      <c r="Q1428" s="2">
        <v>43565</v>
      </c>
      <c r="R1428" s="2">
        <v>6</v>
      </c>
      <c r="S1428" s="2" t="s">
        <v>1278</v>
      </c>
    </row>
    <row r="1429" spans="10:19" x14ac:dyDescent="0.2">
      <c r="J1429" s="2">
        <v>999003076</v>
      </c>
      <c r="K1429" s="32">
        <v>3900002</v>
      </c>
      <c r="L1429" s="2" t="s">
        <v>26861</v>
      </c>
      <c r="M1429" s="2" t="s">
        <v>26862</v>
      </c>
      <c r="N1429" s="15">
        <v>44925</v>
      </c>
      <c r="O1429" s="2">
        <v>2</v>
      </c>
      <c r="P1429" s="4">
        <v>313.20999999999998</v>
      </c>
      <c r="Q1429" s="2">
        <v>43565</v>
      </c>
      <c r="R1429" s="2">
        <v>6</v>
      </c>
      <c r="S1429" s="2" t="s">
        <v>1277</v>
      </c>
    </row>
    <row r="1430" spans="10:19" x14ac:dyDescent="0.2">
      <c r="J1430" s="2">
        <v>999003102</v>
      </c>
      <c r="K1430" s="32">
        <v>1090001</v>
      </c>
      <c r="L1430" s="2" t="s">
        <v>26863</v>
      </c>
      <c r="M1430" s="2" t="s">
        <v>26864</v>
      </c>
      <c r="N1430" s="15">
        <v>44902</v>
      </c>
      <c r="O1430" s="2">
        <v>2</v>
      </c>
      <c r="P1430" s="4">
        <v>3.43</v>
      </c>
      <c r="Q1430" s="2">
        <v>43463</v>
      </c>
      <c r="R1430" s="2">
        <v>23</v>
      </c>
      <c r="S1430" s="2" t="s">
        <v>1278</v>
      </c>
    </row>
    <row r="1431" spans="10:19" x14ac:dyDescent="0.2">
      <c r="J1431" s="2">
        <v>999003102</v>
      </c>
      <c r="K1431" s="32">
        <v>1090001</v>
      </c>
      <c r="L1431" s="2" t="s">
        <v>26863</v>
      </c>
      <c r="M1431" s="2" t="s">
        <v>26864</v>
      </c>
      <c r="N1431" s="15">
        <v>44902</v>
      </c>
      <c r="O1431" s="2">
        <v>2</v>
      </c>
      <c r="P1431" s="4">
        <v>188.69</v>
      </c>
      <c r="Q1431" s="2">
        <v>43463</v>
      </c>
      <c r="R1431" s="2">
        <v>23</v>
      </c>
      <c r="S1431" s="2" t="s">
        <v>1277</v>
      </c>
    </row>
    <row r="1432" spans="10:19" x14ac:dyDescent="0.2">
      <c r="J1432" s="2">
        <v>999003102</v>
      </c>
      <c r="K1432" s="32">
        <v>1090001</v>
      </c>
      <c r="L1432" s="2" t="s">
        <v>26863</v>
      </c>
      <c r="M1432" s="2" t="s">
        <v>26864</v>
      </c>
      <c r="N1432" s="15">
        <v>44921</v>
      </c>
      <c r="O1432" s="2">
        <v>1</v>
      </c>
      <c r="P1432" s="4">
        <v>6</v>
      </c>
      <c r="Q1432" s="2" t="s">
        <v>21</v>
      </c>
      <c r="R1432" s="2">
        <v>23</v>
      </c>
      <c r="S1432" s="2" t="s">
        <v>22</v>
      </c>
    </row>
    <row r="1433" spans="10:19" x14ac:dyDescent="0.2">
      <c r="J1433" s="2">
        <v>999003109</v>
      </c>
      <c r="K1433" s="32">
        <v>5213001</v>
      </c>
      <c r="L1433" s="2" t="s">
        <v>26865</v>
      </c>
      <c r="M1433" s="2" t="s">
        <v>26866</v>
      </c>
      <c r="N1433" s="15">
        <v>44925</v>
      </c>
      <c r="O1433" s="2">
        <v>5</v>
      </c>
      <c r="P1433" s="4">
        <v>8.14</v>
      </c>
      <c r="Q1433" s="2">
        <v>43565</v>
      </c>
      <c r="R1433" s="2">
        <v>6</v>
      </c>
      <c r="S1433" s="2" t="s">
        <v>1278</v>
      </c>
    </row>
    <row r="1434" spans="10:19" x14ac:dyDescent="0.2">
      <c r="J1434" s="2">
        <v>999003124</v>
      </c>
      <c r="K1434" s="32">
        <v>200001</v>
      </c>
      <c r="L1434" s="2" t="s">
        <v>26867</v>
      </c>
      <c r="M1434" s="2" t="s">
        <v>26868</v>
      </c>
      <c r="N1434" s="15">
        <v>44918</v>
      </c>
      <c r="O1434" s="2">
        <v>2</v>
      </c>
      <c r="P1434" s="4">
        <v>2.1</v>
      </c>
      <c r="Q1434" s="2">
        <v>43525</v>
      </c>
      <c r="R1434" s="2">
        <v>30</v>
      </c>
      <c r="S1434" s="2" t="s">
        <v>1278</v>
      </c>
    </row>
    <row r="1435" spans="10:19" x14ac:dyDescent="0.2">
      <c r="J1435" s="2">
        <v>999003124</v>
      </c>
      <c r="K1435" s="32">
        <v>200001</v>
      </c>
      <c r="L1435" s="2" t="s">
        <v>26867</v>
      </c>
      <c r="M1435" s="2" t="s">
        <v>26868</v>
      </c>
      <c r="N1435" s="15">
        <v>44918</v>
      </c>
      <c r="O1435" s="2">
        <v>2</v>
      </c>
      <c r="P1435" s="4">
        <v>242.06</v>
      </c>
      <c r="Q1435" s="2">
        <v>43525</v>
      </c>
      <c r="R1435" s="2">
        <v>30</v>
      </c>
      <c r="S1435" s="2" t="s">
        <v>1277</v>
      </c>
    </row>
    <row r="1436" spans="10:19" x14ac:dyDescent="0.2">
      <c r="J1436" s="2">
        <v>999003160</v>
      </c>
      <c r="K1436" s="32">
        <v>1688001</v>
      </c>
      <c r="L1436" s="2" t="s">
        <v>26869</v>
      </c>
      <c r="M1436" s="2" t="s">
        <v>26870</v>
      </c>
      <c r="N1436" s="15">
        <v>44907</v>
      </c>
      <c r="O1436" s="2">
        <v>2</v>
      </c>
      <c r="P1436" s="4">
        <v>3.37</v>
      </c>
      <c r="Q1436" s="2">
        <v>43477</v>
      </c>
      <c r="R1436" s="2">
        <v>19</v>
      </c>
      <c r="S1436" s="2" t="s">
        <v>1278</v>
      </c>
    </row>
    <row r="1437" spans="10:19" x14ac:dyDescent="0.2">
      <c r="J1437" s="2">
        <v>999003160</v>
      </c>
      <c r="K1437" s="32">
        <v>1688001</v>
      </c>
      <c r="L1437" s="2" t="s">
        <v>26869</v>
      </c>
      <c r="M1437" s="2" t="s">
        <v>26870</v>
      </c>
      <c r="N1437" s="15">
        <v>44907</v>
      </c>
      <c r="O1437" s="2">
        <v>2</v>
      </c>
      <c r="P1437" s="4">
        <v>215.37</v>
      </c>
      <c r="Q1437" s="2">
        <v>43477</v>
      </c>
      <c r="R1437" s="2">
        <v>19</v>
      </c>
      <c r="S1437" s="2" t="s">
        <v>1277</v>
      </c>
    </row>
    <row r="1438" spans="10:19" x14ac:dyDescent="0.2">
      <c r="J1438" s="2">
        <v>999003164</v>
      </c>
      <c r="K1438" s="32">
        <v>1606001</v>
      </c>
      <c r="L1438" s="2" t="s">
        <v>26871</v>
      </c>
      <c r="M1438" s="2" t="s">
        <v>26872</v>
      </c>
      <c r="N1438" s="15">
        <v>44907</v>
      </c>
      <c r="O1438" s="2">
        <v>3</v>
      </c>
      <c r="P1438" s="4">
        <v>369.14</v>
      </c>
      <c r="Q1438" s="2">
        <v>43477</v>
      </c>
      <c r="R1438" s="2">
        <v>19</v>
      </c>
      <c r="S1438" s="2" t="s">
        <v>1277</v>
      </c>
    </row>
    <row r="1439" spans="10:19" x14ac:dyDescent="0.2">
      <c r="J1439" s="2">
        <v>999003165</v>
      </c>
      <c r="K1439" s="32">
        <v>3917001</v>
      </c>
      <c r="L1439" s="2" t="s">
        <v>26873</v>
      </c>
      <c r="M1439" s="2" t="s">
        <v>26874</v>
      </c>
      <c r="N1439" s="15">
        <v>44925</v>
      </c>
      <c r="O1439" s="2">
        <v>2</v>
      </c>
      <c r="P1439" s="4">
        <v>1.6</v>
      </c>
      <c r="Q1439" s="2">
        <v>43565</v>
      </c>
      <c r="R1439" s="2">
        <v>6</v>
      </c>
      <c r="S1439" s="2" t="s">
        <v>1278</v>
      </c>
    </row>
    <row r="1440" spans="10:19" x14ac:dyDescent="0.2">
      <c r="J1440" s="2">
        <v>999003165</v>
      </c>
      <c r="K1440" s="32">
        <v>3917001</v>
      </c>
      <c r="L1440" s="2" t="s">
        <v>26873</v>
      </c>
      <c r="M1440" s="2" t="s">
        <v>26874</v>
      </c>
      <c r="N1440" s="15">
        <v>44925</v>
      </c>
      <c r="O1440" s="2">
        <v>2</v>
      </c>
      <c r="P1440" s="4">
        <v>313.20999999999998</v>
      </c>
      <c r="Q1440" s="2">
        <v>43565</v>
      </c>
      <c r="R1440" s="2">
        <v>6</v>
      </c>
      <c r="S1440" s="2" t="s">
        <v>1277</v>
      </c>
    </row>
    <row r="1441" spans="10:19" x14ac:dyDescent="0.2">
      <c r="J1441" s="2">
        <v>999003222</v>
      </c>
      <c r="K1441" s="32">
        <v>65001</v>
      </c>
      <c r="L1441" s="2" t="s">
        <v>26875</v>
      </c>
      <c r="M1441" s="2" t="s">
        <v>26876</v>
      </c>
      <c r="N1441" s="15">
        <v>44921</v>
      </c>
      <c r="O1441" s="2">
        <v>2</v>
      </c>
      <c r="P1441" s="4">
        <v>135.33000000000001</v>
      </c>
      <c r="Q1441" s="2">
        <v>43530</v>
      </c>
      <c r="R1441" s="2">
        <v>31</v>
      </c>
      <c r="S1441" s="2" t="s">
        <v>1277</v>
      </c>
    </row>
    <row r="1442" spans="10:19" x14ac:dyDescent="0.2">
      <c r="J1442" s="2">
        <v>999003236</v>
      </c>
      <c r="K1442" s="32">
        <v>3874001</v>
      </c>
      <c r="L1442" s="2" t="s">
        <v>26877</v>
      </c>
      <c r="M1442" s="2" t="s">
        <v>26878</v>
      </c>
      <c r="N1442" s="15">
        <v>44925</v>
      </c>
      <c r="O1442" s="2">
        <v>1</v>
      </c>
      <c r="P1442" s="4">
        <v>73.069999999999993</v>
      </c>
      <c r="Q1442" s="2">
        <v>43565</v>
      </c>
      <c r="R1442" s="2">
        <v>6</v>
      </c>
      <c r="S1442" s="2" t="s">
        <v>1277</v>
      </c>
    </row>
    <row r="1443" spans="10:19" x14ac:dyDescent="0.2">
      <c r="J1443" s="2">
        <v>999003237</v>
      </c>
      <c r="K1443" s="32">
        <v>1592001</v>
      </c>
      <c r="L1443" s="2" t="s">
        <v>26879</v>
      </c>
      <c r="M1443" s="2" t="s">
        <v>26880</v>
      </c>
      <c r="N1443" s="15">
        <v>44907</v>
      </c>
      <c r="O1443" s="2">
        <v>2</v>
      </c>
      <c r="P1443" s="4">
        <v>2.81</v>
      </c>
      <c r="Q1443" s="2">
        <v>43477</v>
      </c>
      <c r="R1443" s="2">
        <v>19</v>
      </c>
      <c r="S1443" s="2" t="s">
        <v>1278</v>
      </c>
    </row>
    <row r="1444" spans="10:19" x14ac:dyDescent="0.2">
      <c r="J1444" s="2">
        <v>999003237</v>
      </c>
      <c r="K1444" s="32">
        <v>1592001</v>
      </c>
      <c r="L1444" s="2" t="s">
        <v>26879</v>
      </c>
      <c r="M1444" s="2" t="s">
        <v>26880</v>
      </c>
      <c r="N1444" s="15">
        <v>44907</v>
      </c>
      <c r="O1444" s="2">
        <v>2</v>
      </c>
      <c r="P1444" s="4">
        <v>179.8</v>
      </c>
      <c r="Q1444" s="2">
        <v>43477</v>
      </c>
      <c r="R1444" s="2">
        <v>19</v>
      </c>
      <c r="S1444" s="2" t="s">
        <v>1277</v>
      </c>
    </row>
    <row r="1445" spans="10:19" x14ac:dyDescent="0.2">
      <c r="J1445" s="2">
        <v>999003250</v>
      </c>
      <c r="K1445" s="32">
        <v>2825001</v>
      </c>
      <c r="L1445" s="2" t="s">
        <v>23783</v>
      </c>
      <c r="M1445" s="2" t="s">
        <v>23784</v>
      </c>
      <c r="N1445" s="15">
        <v>44897</v>
      </c>
      <c r="O1445" s="2">
        <v>1</v>
      </c>
      <c r="P1445" s="4">
        <v>1.85</v>
      </c>
      <c r="Q1445" s="2">
        <v>43446</v>
      </c>
      <c r="R1445" s="2">
        <v>13</v>
      </c>
      <c r="S1445" s="2" t="s">
        <v>1278</v>
      </c>
    </row>
    <row r="1446" spans="10:19" x14ac:dyDescent="0.2">
      <c r="J1446" s="2">
        <v>999003250</v>
      </c>
      <c r="K1446" s="32">
        <v>2825001</v>
      </c>
      <c r="L1446" s="2" t="s">
        <v>23783</v>
      </c>
      <c r="M1446" s="2" t="s">
        <v>23784</v>
      </c>
      <c r="N1446" s="15">
        <v>44897</v>
      </c>
      <c r="O1446" s="2">
        <v>1</v>
      </c>
      <c r="P1446" s="4">
        <v>73.069999999999993</v>
      </c>
      <c r="Q1446" s="2">
        <v>43446</v>
      </c>
      <c r="R1446" s="2">
        <v>13</v>
      </c>
      <c r="S1446" s="2" t="s">
        <v>1277</v>
      </c>
    </row>
    <row r="1447" spans="10:19" x14ac:dyDescent="0.2">
      <c r="J1447" s="2">
        <v>999003263</v>
      </c>
      <c r="K1447" s="32">
        <v>2145001</v>
      </c>
      <c r="L1447" s="2" t="s">
        <v>26881</v>
      </c>
      <c r="M1447" s="2" t="s">
        <v>26882</v>
      </c>
      <c r="N1447" s="15">
        <v>44900</v>
      </c>
      <c r="O1447" s="2">
        <v>2</v>
      </c>
      <c r="P1447" s="4">
        <v>144.22</v>
      </c>
      <c r="Q1447" s="2">
        <v>43453</v>
      </c>
      <c r="R1447" s="2">
        <v>17</v>
      </c>
      <c r="S1447" s="2" t="s">
        <v>1277</v>
      </c>
    </row>
    <row r="1448" spans="10:19" x14ac:dyDescent="0.2">
      <c r="J1448" s="2">
        <v>999003277</v>
      </c>
      <c r="K1448" s="32">
        <v>374001</v>
      </c>
      <c r="L1448" s="2" t="s">
        <v>26883</v>
      </c>
      <c r="M1448" s="2" t="s">
        <v>26884</v>
      </c>
      <c r="N1448" s="15">
        <v>44914</v>
      </c>
      <c r="O1448" s="2">
        <v>3</v>
      </c>
      <c r="P1448" s="4">
        <v>427.64</v>
      </c>
      <c r="Q1448" s="2">
        <v>43504</v>
      </c>
      <c r="R1448" s="2">
        <v>28</v>
      </c>
      <c r="S1448" s="2" t="s">
        <v>1277</v>
      </c>
    </row>
    <row r="1449" spans="10:19" x14ac:dyDescent="0.2">
      <c r="J1449" s="2">
        <v>999003285</v>
      </c>
      <c r="K1449" s="32">
        <v>638001</v>
      </c>
      <c r="L1449" s="2" t="s">
        <v>26885</v>
      </c>
      <c r="M1449" s="2" t="s">
        <v>26886</v>
      </c>
      <c r="N1449" s="15">
        <v>44916</v>
      </c>
      <c r="O1449" s="2">
        <v>2</v>
      </c>
      <c r="P1449" s="4">
        <v>2.41</v>
      </c>
      <c r="Q1449" s="2">
        <v>43514</v>
      </c>
      <c r="R1449" s="2">
        <v>27</v>
      </c>
      <c r="S1449" s="2" t="s">
        <v>1278</v>
      </c>
    </row>
    <row r="1450" spans="10:19" x14ac:dyDescent="0.2">
      <c r="J1450" s="2">
        <v>999003285</v>
      </c>
      <c r="K1450" s="32">
        <v>638001</v>
      </c>
      <c r="L1450" s="2" t="s">
        <v>26885</v>
      </c>
      <c r="M1450" s="2" t="s">
        <v>26886</v>
      </c>
      <c r="N1450" s="15">
        <v>44916</v>
      </c>
      <c r="O1450" s="2">
        <v>2</v>
      </c>
      <c r="P1450" s="4">
        <v>197.59</v>
      </c>
      <c r="Q1450" s="2">
        <v>43514</v>
      </c>
      <c r="R1450" s="2">
        <v>27</v>
      </c>
      <c r="S1450" s="2" t="s">
        <v>1277</v>
      </c>
    </row>
    <row r="1451" spans="10:19" x14ac:dyDescent="0.2">
      <c r="J1451" s="2">
        <v>999003290</v>
      </c>
      <c r="K1451" s="32">
        <v>404001</v>
      </c>
      <c r="L1451" s="2" t="s">
        <v>26887</v>
      </c>
      <c r="M1451" s="2" t="s">
        <v>26888</v>
      </c>
      <c r="N1451" s="15">
        <v>44914</v>
      </c>
      <c r="O1451" s="2">
        <v>2</v>
      </c>
      <c r="P1451" s="4">
        <v>2.11</v>
      </c>
      <c r="Q1451" s="2">
        <v>43504</v>
      </c>
      <c r="R1451" s="2">
        <v>28</v>
      </c>
      <c r="S1451" s="2" t="s">
        <v>1278</v>
      </c>
    </row>
    <row r="1452" spans="10:19" x14ac:dyDescent="0.2">
      <c r="J1452" s="2">
        <v>999003290</v>
      </c>
      <c r="K1452" s="32">
        <v>404001</v>
      </c>
      <c r="L1452" s="2" t="s">
        <v>26887</v>
      </c>
      <c r="M1452" s="2" t="s">
        <v>26888</v>
      </c>
      <c r="N1452" s="15">
        <v>44914</v>
      </c>
      <c r="O1452" s="2">
        <v>2</v>
      </c>
      <c r="P1452" s="4">
        <v>179.8</v>
      </c>
      <c r="Q1452" s="2">
        <v>43504</v>
      </c>
      <c r="R1452" s="2">
        <v>28</v>
      </c>
      <c r="S1452" s="2" t="s">
        <v>1277</v>
      </c>
    </row>
    <row r="1453" spans="10:19" x14ac:dyDescent="0.2">
      <c r="J1453" s="2">
        <v>999003294</v>
      </c>
      <c r="K1453" s="32">
        <v>577001</v>
      </c>
      <c r="L1453" s="2" t="s">
        <v>26889</v>
      </c>
      <c r="M1453" s="2" t="s">
        <v>26890</v>
      </c>
      <c r="N1453" s="15">
        <v>44911</v>
      </c>
      <c r="O1453" s="2">
        <v>2</v>
      </c>
      <c r="P1453" s="4">
        <v>1.87</v>
      </c>
      <c r="Q1453" s="2">
        <v>43497</v>
      </c>
      <c r="R1453" s="2">
        <v>27</v>
      </c>
      <c r="S1453" s="2" t="s">
        <v>1278</v>
      </c>
    </row>
    <row r="1454" spans="10:19" x14ac:dyDescent="0.2">
      <c r="J1454" s="2">
        <v>999003294</v>
      </c>
      <c r="K1454" s="32">
        <v>577001</v>
      </c>
      <c r="L1454" s="2" t="s">
        <v>26889</v>
      </c>
      <c r="M1454" s="2" t="s">
        <v>26890</v>
      </c>
      <c r="N1454" s="15">
        <v>44911</v>
      </c>
      <c r="O1454" s="2">
        <v>2</v>
      </c>
      <c r="P1454" s="4">
        <v>153.12</v>
      </c>
      <c r="Q1454" s="2">
        <v>43497</v>
      </c>
      <c r="R1454" s="2">
        <v>27</v>
      </c>
      <c r="S1454" s="2" t="s">
        <v>1277</v>
      </c>
    </row>
    <row r="1455" spans="10:19" x14ac:dyDescent="0.2">
      <c r="J1455" s="2">
        <v>999003309</v>
      </c>
      <c r="K1455" s="32">
        <v>2052001</v>
      </c>
      <c r="L1455" s="2" t="s">
        <v>26891</v>
      </c>
      <c r="M1455" s="2" t="s">
        <v>26892</v>
      </c>
      <c r="N1455" s="15">
        <v>44900</v>
      </c>
      <c r="O1455" s="2">
        <v>2</v>
      </c>
      <c r="P1455" s="4">
        <v>1.91</v>
      </c>
      <c r="Q1455" s="2">
        <v>43453</v>
      </c>
      <c r="R1455" s="2">
        <v>17</v>
      </c>
      <c r="S1455" s="2" t="s">
        <v>1278</v>
      </c>
    </row>
    <row r="1456" spans="10:19" x14ac:dyDescent="0.2">
      <c r="J1456" s="2">
        <v>999003310</v>
      </c>
      <c r="K1456" s="32">
        <v>2049001</v>
      </c>
      <c r="L1456" s="2" t="s">
        <v>26893</v>
      </c>
      <c r="M1456" s="2" t="s">
        <v>26894</v>
      </c>
      <c r="N1456" s="15">
        <v>44900</v>
      </c>
      <c r="O1456" s="2">
        <v>1</v>
      </c>
      <c r="P1456" s="4">
        <v>1.4</v>
      </c>
      <c r="Q1456" s="2">
        <v>43453</v>
      </c>
      <c r="R1456" s="2">
        <v>17</v>
      </c>
      <c r="S1456" s="2" t="s">
        <v>1278</v>
      </c>
    </row>
    <row r="1457" spans="10:19" x14ac:dyDescent="0.2">
      <c r="J1457" s="2">
        <v>999000020</v>
      </c>
      <c r="K1457" s="32">
        <v>543001</v>
      </c>
      <c r="L1457" s="2" t="s">
        <v>26895</v>
      </c>
      <c r="M1457" s="2" t="s">
        <v>26896</v>
      </c>
      <c r="N1457" s="15">
        <v>44914</v>
      </c>
      <c r="O1457" s="2">
        <v>2</v>
      </c>
      <c r="P1457" s="4">
        <v>1.38</v>
      </c>
      <c r="Q1457" s="2">
        <v>43504</v>
      </c>
      <c r="R1457" s="2">
        <v>28</v>
      </c>
      <c r="S1457" s="2" t="s">
        <v>1278</v>
      </c>
    </row>
    <row r="1458" spans="10:19" x14ac:dyDescent="0.2">
      <c r="J1458" s="2">
        <v>999000020</v>
      </c>
      <c r="K1458" s="32">
        <v>543001</v>
      </c>
      <c r="L1458" s="2" t="s">
        <v>26895</v>
      </c>
      <c r="M1458" s="2" t="s">
        <v>26896</v>
      </c>
      <c r="N1458" s="15">
        <v>44914</v>
      </c>
      <c r="O1458" s="2">
        <v>2</v>
      </c>
      <c r="P1458" s="4">
        <v>117.54</v>
      </c>
      <c r="Q1458" s="2">
        <v>43504</v>
      </c>
      <c r="R1458" s="2">
        <v>28</v>
      </c>
      <c r="S1458" s="2" t="s">
        <v>1277</v>
      </c>
    </row>
    <row r="1459" spans="10:19" x14ac:dyDescent="0.2">
      <c r="J1459" s="2">
        <v>999000028</v>
      </c>
      <c r="K1459" s="32">
        <v>1079001</v>
      </c>
      <c r="L1459" s="2" t="s">
        <v>3265</v>
      </c>
      <c r="M1459" s="2" t="s">
        <v>26701</v>
      </c>
      <c r="N1459" s="15">
        <v>44902</v>
      </c>
      <c r="O1459" s="2">
        <v>1</v>
      </c>
      <c r="P1459" s="4">
        <v>1.33</v>
      </c>
      <c r="Q1459" s="2">
        <v>43463</v>
      </c>
      <c r="R1459" s="2">
        <v>23</v>
      </c>
      <c r="S1459" s="2" t="s">
        <v>1278</v>
      </c>
    </row>
    <row r="1460" spans="10:19" x14ac:dyDescent="0.2">
      <c r="J1460" s="2">
        <v>999000106</v>
      </c>
      <c r="K1460" s="32">
        <v>2069001</v>
      </c>
      <c r="L1460" s="2" t="s">
        <v>26702</v>
      </c>
      <c r="M1460" s="2" t="s">
        <v>26703</v>
      </c>
      <c r="N1460" s="15">
        <v>44900</v>
      </c>
      <c r="O1460" s="2">
        <v>2</v>
      </c>
      <c r="P1460" s="4">
        <v>2.08</v>
      </c>
      <c r="Q1460" s="2">
        <v>43453</v>
      </c>
      <c r="R1460" s="2">
        <v>17</v>
      </c>
      <c r="S1460" s="2" t="s">
        <v>1278</v>
      </c>
    </row>
    <row r="1461" spans="10:19" x14ac:dyDescent="0.2">
      <c r="J1461" s="2">
        <v>999000169</v>
      </c>
      <c r="K1461" s="32">
        <v>149001</v>
      </c>
      <c r="L1461" s="2" t="s">
        <v>26217</v>
      </c>
      <c r="M1461" s="2" t="s">
        <v>26218</v>
      </c>
      <c r="N1461" s="15">
        <v>44918</v>
      </c>
      <c r="O1461" s="2">
        <v>2</v>
      </c>
      <c r="P1461" s="4">
        <v>1.71</v>
      </c>
      <c r="Q1461" s="2">
        <v>43525</v>
      </c>
      <c r="R1461" s="2">
        <v>30</v>
      </c>
      <c r="S1461" s="2" t="s">
        <v>1278</v>
      </c>
    </row>
    <row r="1462" spans="10:19" x14ac:dyDescent="0.2">
      <c r="J1462" s="2">
        <v>999000186</v>
      </c>
      <c r="K1462" s="32">
        <v>1861001</v>
      </c>
      <c r="L1462" s="2" t="s">
        <v>26704</v>
      </c>
      <c r="M1462" s="2" t="s">
        <v>26705</v>
      </c>
      <c r="N1462" s="15">
        <v>44907</v>
      </c>
      <c r="O1462" s="2">
        <v>1</v>
      </c>
      <c r="P1462" s="4">
        <v>1.1399999999999999</v>
      </c>
      <c r="Q1462" s="2">
        <v>43477</v>
      </c>
      <c r="R1462" s="2">
        <v>19</v>
      </c>
      <c r="S1462" s="2" t="s">
        <v>1278</v>
      </c>
    </row>
    <row r="1463" spans="10:19" x14ac:dyDescent="0.2">
      <c r="J1463" s="2">
        <v>999000192</v>
      </c>
      <c r="K1463" s="32">
        <v>2981001</v>
      </c>
      <c r="L1463" s="2" t="s">
        <v>23860</v>
      </c>
      <c r="M1463" s="2" t="s">
        <v>23861</v>
      </c>
      <c r="N1463" s="15">
        <v>44907</v>
      </c>
      <c r="O1463" s="2">
        <v>1</v>
      </c>
      <c r="P1463" s="4">
        <v>500</v>
      </c>
      <c r="Q1463" s="2" t="s">
        <v>21</v>
      </c>
      <c r="R1463" s="2">
        <v>11</v>
      </c>
      <c r="S1463" s="2" t="s">
        <v>27</v>
      </c>
    </row>
    <row r="1464" spans="10:19" x14ac:dyDescent="0.2">
      <c r="J1464" s="2">
        <v>999000199</v>
      </c>
      <c r="K1464" s="32">
        <v>268001</v>
      </c>
      <c r="L1464" s="2" t="s">
        <v>26897</v>
      </c>
      <c r="M1464" s="2" t="s">
        <v>26898</v>
      </c>
      <c r="N1464" s="15">
        <v>44916</v>
      </c>
      <c r="O1464" s="2">
        <v>2</v>
      </c>
      <c r="P1464" s="4">
        <v>1.64</v>
      </c>
      <c r="Q1464" s="2">
        <v>43517</v>
      </c>
      <c r="R1464" s="2">
        <v>29</v>
      </c>
      <c r="S1464" s="2" t="s">
        <v>1278</v>
      </c>
    </row>
    <row r="1465" spans="10:19" x14ac:dyDescent="0.2">
      <c r="J1465" s="2">
        <v>999000199</v>
      </c>
      <c r="K1465" s="32">
        <v>268001</v>
      </c>
      <c r="L1465" s="2" t="s">
        <v>26897</v>
      </c>
      <c r="M1465" s="2" t="s">
        <v>26898</v>
      </c>
      <c r="N1465" s="15">
        <v>44916</v>
      </c>
      <c r="O1465" s="2">
        <v>2</v>
      </c>
      <c r="P1465" s="4">
        <v>153.12</v>
      </c>
      <c r="Q1465" s="2">
        <v>43517</v>
      </c>
      <c r="R1465" s="2">
        <v>29</v>
      </c>
      <c r="S1465" s="2" t="s">
        <v>1277</v>
      </c>
    </row>
    <row r="1466" spans="10:19" x14ac:dyDescent="0.2">
      <c r="J1466" s="2">
        <v>999000236</v>
      </c>
      <c r="K1466" s="32">
        <v>1045001</v>
      </c>
      <c r="L1466" s="2" t="s">
        <v>26327</v>
      </c>
      <c r="M1466" s="2" t="s">
        <v>26328</v>
      </c>
      <c r="N1466" s="15">
        <v>44902</v>
      </c>
      <c r="O1466" s="2">
        <v>2</v>
      </c>
      <c r="P1466" s="4">
        <v>188.69</v>
      </c>
      <c r="Q1466" s="2">
        <v>43463</v>
      </c>
      <c r="R1466" s="2">
        <v>23</v>
      </c>
      <c r="S1466" s="2" t="s">
        <v>1277</v>
      </c>
    </row>
    <row r="1467" spans="10:19" x14ac:dyDescent="0.2">
      <c r="J1467" s="2">
        <v>999000239</v>
      </c>
      <c r="K1467" s="32">
        <v>1621001</v>
      </c>
      <c r="L1467" s="2" t="s">
        <v>26899</v>
      </c>
      <c r="M1467" s="2" t="s">
        <v>26900</v>
      </c>
      <c r="N1467" s="15">
        <v>44907</v>
      </c>
      <c r="O1467" s="2">
        <v>2</v>
      </c>
      <c r="P1467" s="4">
        <v>1.28</v>
      </c>
      <c r="Q1467" s="2">
        <v>43477</v>
      </c>
      <c r="R1467" s="2">
        <v>19</v>
      </c>
      <c r="S1467" s="2" t="s">
        <v>1278</v>
      </c>
    </row>
    <row r="1468" spans="10:19" x14ac:dyDescent="0.2">
      <c r="J1468" s="2">
        <v>999000239</v>
      </c>
      <c r="K1468" s="32">
        <v>1621001</v>
      </c>
      <c r="L1468" s="2" t="s">
        <v>26899</v>
      </c>
      <c r="M1468" s="2" t="s">
        <v>26900</v>
      </c>
      <c r="N1468" s="15">
        <v>44907</v>
      </c>
      <c r="O1468" s="2">
        <v>2</v>
      </c>
      <c r="P1468" s="4">
        <v>81.96</v>
      </c>
      <c r="Q1468" s="2">
        <v>43477</v>
      </c>
      <c r="R1468" s="2">
        <v>19</v>
      </c>
      <c r="S1468" s="2" t="s">
        <v>1277</v>
      </c>
    </row>
    <row r="1469" spans="10:19" x14ac:dyDescent="0.2">
      <c r="J1469" s="2">
        <v>999000247</v>
      </c>
      <c r="K1469" s="32">
        <v>200000020</v>
      </c>
      <c r="L1469" s="2" t="s">
        <v>26331</v>
      </c>
      <c r="M1469" s="2" t="s">
        <v>26332</v>
      </c>
      <c r="N1469" s="15">
        <v>44911</v>
      </c>
      <c r="O1469" s="2">
        <v>2</v>
      </c>
      <c r="P1469" s="4">
        <v>1.33</v>
      </c>
      <c r="Q1469" s="2">
        <v>43497</v>
      </c>
      <c r="R1469" s="2">
        <v>27</v>
      </c>
      <c r="S1469" s="2" t="s">
        <v>1278</v>
      </c>
    </row>
    <row r="1470" spans="10:19" x14ac:dyDescent="0.2">
      <c r="J1470" s="2">
        <v>999000251</v>
      </c>
      <c r="K1470" s="32">
        <v>999999876001</v>
      </c>
      <c r="L1470" s="2" t="s">
        <v>26901</v>
      </c>
      <c r="M1470" s="2" t="s">
        <v>26902</v>
      </c>
      <c r="N1470" s="15">
        <v>44918</v>
      </c>
      <c r="O1470" s="2">
        <v>2</v>
      </c>
      <c r="P1470" s="4">
        <v>2.79</v>
      </c>
      <c r="Q1470" s="2">
        <v>43525</v>
      </c>
      <c r="R1470" s="2">
        <v>30</v>
      </c>
      <c r="S1470" s="2" t="s">
        <v>1278</v>
      </c>
    </row>
    <row r="1471" spans="10:19" x14ac:dyDescent="0.2">
      <c r="J1471" s="2">
        <v>999000251</v>
      </c>
      <c r="K1471" s="32">
        <v>999999876001</v>
      </c>
      <c r="L1471" s="2" t="s">
        <v>26901</v>
      </c>
      <c r="M1471" s="2" t="s">
        <v>26902</v>
      </c>
      <c r="N1471" s="15">
        <v>44918</v>
      </c>
      <c r="O1471" s="2">
        <v>2</v>
      </c>
      <c r="P1471" s="4">
        <v>322.10000000000002</v>
      </c>
      <c r="Q1471" s="2">
        <v>43525</v>
      </c>
      <c r="R1471" s="2">
        <v>30</v>
      </c>
      <c r="S1471" s="2" t="s">
        <v>1277</v>
      </c>
    </row>
    <row r="1472" spans="10:19" x14ac:dyDescent="0.2">
      <c r="J1472" s="2">
        <v>999000266</v>
      </c>
      <c r="K1472" s="32">
        <v>2286001</v>
      </c>
      <c r="L1472" s="2" t="s">
        <v>26333</v>
      </c>
      <c r="M1472" s="2" t="s">
        <v>26334</v>
      </c>
      <c r="N1472" s="15">
        <v>44901</v>
      </c>
      <c r="O1472" s="2">
        <v>2</v>
      </c>
      <c r="P1472" s="4">
        <v>81.96</v>
      </c>
      <c r="Q1472" s="2">
        <v>43456</v>
      </c>
      <c r="R1472" s="2">
        <v>17</v>
      </c>
      <c r="S1472" s="2" t="s">
        <v>1277</v>
      </c>
    </row>
    <row r="1473" spans="10:19" x14ac:dyDescent="0.2">
      <c r="J1473" s="2">
        <v>999000287</v>
      </c>
      <c r="K1473" s="32">
        <v>3914001</v>
      </c>
      <c r="L1473" s="2" t="s">
        <v>26335</v>
      </c>
      <c r="M1473" s="2" t="s">
        <v>26336</v>
      </c>
      <c r="N1473" s="15">
        <v>44925</v>
      </c>
      <c r="O1473" s="2">
        <v>2</v>
      </c>
      <c r="P1473" s="4">
        <v>1.1000000000000001</v>
      </c>
      <c r="Q1473" s="2">
        <v>43565</v>
      </c>
      <c r="R1473" s="2">
        <v>6</v>
      </c>
      <c r="S1473" s="2" t="s">
        <v>1278</v>
      </c>
    </row>
    <row r="1474" spans="10:19" x14ac:dyDescent="0.2">
      <c r="J1474" s="2">
        <v>999000305</v>
      </c>
      <c r="K1474" s="32">
        <v>3859001</v>
      </c>
      <c r="L1474" s="2" t="s">
        <v>26341</v>
      </c>
      <c r="M1474" s="2" t="s">
        <v>26342</v>
      </c>
      <c r="N1474" s="15">
        <v>44925</v>
      </c>
      <c r="O1474" s="2">
        <v>1</v>
      </c>
      <c r="P1474" s="4">
        <v>0.37</v>
      </c>
      <c r="Q1474" s="2">
        <v>43565</v>
      </c>
      <c r="R1474" s="2">
        <v>6</v>
      </c>
      <c r="S1474" s="2" t="s">
        <v>1278</v>
      </c>
    </row>
    <row r="1475" spans="10:19" x14ac:dyDescent="0.2">
      <c r="J1475" s="2">
        <v>999000315</v>
      </c>
      <c r="K1475" s="32">
        <v>317001</v>
      </c>
      <c r="L1475" s="2" t="s">
        <v>26903</v>
      </c>
      <c r="M1475" s="2" t="s">
        <v>26904</v>
      </c>
      <c r="N1475" s="15">
        <v>44916</v>
      </c>
      <c r="O1475" s="2">
        <v>2</v>
      </c>
      <c r="P1475" s="4">
        <v>3.64</v>
      </c>
      <c r="Q1475" s="2">
        <v>43517</v>
      </c>
      <c r="R1475" s="2">
        <v>29</v>
      </c>
      <c r="S1475" s="2" t="s">
        <v>1278</v>
      </c>
    </row>
    <row r="1476" spans="10:19" x14ac:dyDescent="0.2">
      <c r="J1476" s="2">
        <v>999000315</v>
      </c>
      <c r="K1476" s="32">
        <v>317001</v>
      </c>
      <c r="L1476" s="2" t="s">
        <v>26903</v>
      </c>
      <c r="M1476" s="2" t="s">
        <v>26904</v>
      </c>
      <c r="N1476" s="15">
        <v>44916</v>
      </c>
      <c r="O1476" s="2">
        <v>2</v>
      </c>
      <c r="P1476" s="4">
        <v>339.89</v>
      </c>
      <c r="Q1476" s="2">
        <v>43517</v>
      </c>
      <c r="R1476" s="2">
        <v>29</v>
      </c>
      <c r="S1476" s="2" t="s">
        <v>1277</v>
      </c>
    </row>
    <row r="1477" spans="10:19" x14ac:dyDescent="0.2">
      <c r="J1477" s="2">
        <v>999000341</v>
      </c>
      <c r="K1477" s="32">
        <v>662001</v>
      </c>
      <c r="L1477" s="2" t="s">
        <v>26706</v>
      </c>
      <c r="M1477" s="2" t="s">
        <v>26707</v>
      </c>
      <c r="N1477" s="15">
        <v>44911</v>
      </c>
      <c r="O1477" s="2">
        <v>2</v>
      </c>
      <c r="P1477" s="4">
        <v>126.43</v>
      </c>
      <c r="Q1477" s="2">
        <v>43497</v>
      </c>
      <c r="R1477" s="2">
        <v>27</v>
      </c>
      <c r="S1477" s="2" t="s">
        <v>1277</v>
      </c>
    </row>
    <row r="1478" spans="10:19" x14ac:dyDescent="0.2">
      <c r="J1478" s="2">
        <v>999000367</v>
      </c>
      <c r="K1478" s="32">
        <v>2290001</v>
      </c>
      <c r="L1478" s="2" t="s">
        <v>26708</v>
      </c>
      <c r="M1478" s="2" t="s">
        <v>26709</v>
      </c>
      <c r="N1478" s="15">
        <v>44900</v>
      </c>
      <c r="O1478" s="2">
        <v>2</v>
      </c>
      <c r="P1478" s="4">
        <v>0.82</v>
      </c>
      <c r="Q1478" s="2">
        <v>43453</v>
      </c>
      <c r="R1478" s="2">
        <v>17</v>
      </c>
      <c r="S1478" s="2" t="s">
        <v>1278</v>
      </c>
    </row>
    <row r="1479" spans="10:19" x14ac:dyDescent="0.2">
      <c r="J1479" s="2">
        <v>999000405</v>
      </c>
      <c r="K1479" s="32">
        <v>2206001</v>
      </c>
      <c r="L1479" s="2" t="s">
        <v>126</v>
      </c>
      <c r="M1479" s="2" t="s">
        <v>26351</v>
      </c>
      <c r="N1479" s="15">
        <v>44900</v>
      </c>
      <c r="O1479" s="2">
        <v>5</v>
      </c>
      <c r="P1479" s="4">
        <v>39.69</v>
      </c>
      <c r="Q1479" s="2">
        <v>43453</v>
      </c>
      <c r="R1479" s="2">
        <v>17</v>
      </c>
      <c r="S1479" s="2" t="s">
        <v>1278</v>
      </c>
    </row>
    <row r="1480" spans="10:19" x14ac:dyDescent="0.2">
      <c r="J1480" s="2">
        <v>999000405</v>
      </c>
      <c r="K1480" s="32">
        <v>2206001</v>
      </c>
      <c r="L1480" s="2" t="s">
        <v>126</v>
      </c>
      <c r="M1480" s="2" t="s">
        <v>26351</v>
      </c>
      <c r="N1480" s="15">
        <v>44900</v>
      </c>
      <c r="O1480" s="2">
        <v>5</v>
      </c>
      <c r="P1480" s="4">
        <v>2068.39</v>
      </c>
      <c r="Q1480" s="2">
        <v>43453</v>
      </c>
      <c r="R1480" s="2">
        <v>17</v>
      </c>
      <c r="S1480" s="2" t="s">
        <v>1277</v>
      </c>
    </row>
    <row r="1481" spans="10:19" x14ac:dyDescent="0.2">
      <c r="J1481" s="2">
        <v>999000485</v>
      </c>
      <c r="K1481" s="32">
        <v>494001</v>
      </c>
      <c r="L1481" s="2" t="s">
        <v>26905</v>
      </c>
      <c r="M1481" s="2" t="s">
        <v>26906</v>
      </c>
      <c r="N1481" s="15">
        <v>44914</v>
      </c>
      <c r="O1481" s="2">
        <v>2</v>
      </c>
      <c r="P1481" s="4">
        <v>2.5299999999999998</v>
      </c>
      <c r="Q1481" s="2">
        <v>43504</v>
      </c>
      <c r="R1481" s="2">
        <v>28</v>
      </c>
      <c r="S1481" s="2" t="s">
        <v>1278</v>
      </c>
    </row>
    <row r="1482" spans="10:19" x14ac:dyDescent="0.2">
      <c r="J1482" s="2">
        <v>999000485</v>
      </c>
      <c r="K1482" s="32">
        <v>494001</v>
      </c>
      <c r="L1482" s="2" t="s">
        <v>26905</v>
      </c>
      <c r="M1482" s="2" t="s">
        <v>26906</v>
      </c>
      <c r="N1482" s="15">
        <v>44914</v>
      </c>
      <c r="O1482" s="2">
        <v>2</v>
      </c>
      <c r="P1482" s="4">
        <v>215.37</v>
      </c>
      <c r="Q1482" s="2">
        <v>43504</v>
      </c>
      <c r="R1482" s="2">
        <v>28</v>
      </c>
      <c r="S1482" s="2" t="s">
        <v>1277</v>
      </c>
    </row>
    <row r="1483" spans="10:19" x14ac:dyDescent="0.2">
      <c r="J1483" s="2">
        <v>999000494</v>
      </c>
      <c r="K1483" s="32">
        <v>200000031</v>
      </c>
      <c r="L1483" s="2" t="s">
        <v>26710</v>
      </c>
      <c r="M1483" s="2" t="s">
        <v>26711</v>
      </c>
      <c r="N1483" s="15">
        <v>44918</v>
      </c>
      <c r="O1483" s="2">
        <v>2</v>
      </c>
      <c r="P1483" s="4">
        <v>99.75</v>
      </c>
      <c r="Q1483" s="2">
        <v>43525</v>
      </c>
      <c r="R1483" s="2">
        <v>30</v>
      </c>
      <c r="S1483" s="2" t="s">
        <v>1277</v>
      </c>
    </row>
    <row r="1484" spans="10:19" x14ac:dyDescent="0.2">
      <c r="J1484" s="2">
        <v>999000554</v>
      </c>
      <c r="K1484" s="32">
        <v>814001</v>
      </c>
      <c r="L1484" s="2" t="s">
        <v>11421</v>
      </c>
      <c r="M1484" s="2" t="s">
        <v>26907</v>
      </c>
      <c r="N1484" s="15">
        <v>44909</v>
      </c>
      <c r="O1484" s="2">
        <v>3</v>
      </c>
      <c r="P1484" s="4">
        <v>6.12</v>
      </c>
      <c r="Q1484" s="2">
        <v>43487</v>
      </c>
      <c r="R1484" s="2">
        <v>25</v>
      </c>
      <c r="S1484" s="2" t="s">
        <v>1278</v>
      </c>
    </row>
    <row r="1485" spans="10:19" x14ac:dyDescent="0.2">
      <c r="J1485" s="2">
        <v>999000554</v>
      </c>
      <c r="K1485" s="32">
        <v>814001</v>
      </c>
      <c r="L1485" s="2" t="s">
        <v>11421</v>
      </c>
      <c r="M1485" s="2" t="s">
        <v>26907</v>
      </c>
      <c r="N1485" s="15">
        <v>44909</v>
      </c>
      <c r="O1485" s="2">
        <v>3</v>
      </c>
      <c r="P1485" s="4">
        <v>417.89</v>
      </c>
      <c r="Q1485" s="2">
        <v>43487</v>
      </c>
      <c r="R1485" s="2">
        <v>25</v>
      </c>
      <c r="S1485" s="2" t="s">
        <v>1277</v>
      </c>
    </row>
    <row r="1486" spans="10:19" x14ac:dyDescent="0.2">
      <c r="J1486" s="2">
        <v>999000595</v>
      </c>
      <c r="K1486" s="32">
        <v>529001</v>
      </c>
      <c r="L1486" s="2" t="s">
        <v>26908</v>
      </c>
      <c r="M1486" s="2" t="s">
        <v>26909</v>
      </c>
      <c r="N1486" s="15">
        <v>44914</v>
      </c>
      <c r="O1486" s="2">
        <v>2</v>
      </c>
      <c r="P1486" s="4">
        <v>1.07</v>
      </c>
      <c r="Q1486" s="2">
        <v>43504</v>
      </c>
      <c r="R1486" s="2">
        <v>28</v>
      </c>
      <c r="S1486" s="2" t="s">
        <v>1278</v>
      </c>
    </row>
    <row r="1487" spans="10:19" x14ac:dyDescent="0.2">
      <c r="J1487" s="2">
        <v>999000595</v>
      </c>
      <c r="K1487" s="32">
        <v>529001</v>
      </c>
      <c r="L1487" s="2" t="s">
        <v>26908</v>
      </c>
      <c r="M1487" s="2" t="s">
        <v>26909</v>
      </c>
      <c r="N1487" s="15">
        <v>44914</v>
      </c>
      <c r="O1487" s="2">
        <v>2</v>
      </c>
      <c r="P1487" s="4">
        <v>90.86</v>
      </c>
      <c r="Q1487" s="2">
        <v>43504</v>
      </c>
      <c r="R1487" s="2">
        <v>28</v>
      </c>
      <c r="S1487" s="2" t="s">
        <v>1277</v>
      </c>
    </row>
    <row r="1488" spans="10:19" x14ac:dyDescent="0.2">
      <c r="J1488" s="2">
        <v>999000615</v>
      </c>
      <c r="K1488" s="32">
        <v>2156001</v>
      </c>
      <c r="L1488" s="2" t="s">
        <v>26910</v>
      </c>
      <c r="M1488" s="2" t="s">
        <v>26911</v>
      </c>
      <c r="N1488" s="15">
        <v>44900</v>
      </c>
      <c r="O1488" s="2">
        <v>1</v>
      </c>
      <c r="P1488" s="4">
        <v>1.4</v>
      </c>
      <c r="Q1488" s="2">
        <v>43453</v>
      </c>
      <c r="R1488" s="2">
        <v>17</v>
      </c>
      <c r="S1488" s="2" t="s">
        <v>1278</v>
      </c>
    </row>
    <row r="1489" spans="10:19" x14ac:dyDescent="0.2">
      <c r="J1489" s="2">
        <v>999000615</v>
      </c>
      <c r="K1489" s="32">
        <v>2156001</v>
      </c>
      <c r="L1489" s="2" t="s">
        <v>26910</v>
      </c>
      <c r="M1489" s="2" t="s">
        <v>26911</v>
      </c>
      <c r="N1489" s="15">
        <v>44900</v>
      </c>
      <c r="O1489" s="2">
        <v>1</v>
      </c>
      <c r="P1489" s="4">
        <v>73.069999999999993</v>
      </c>
      <c r="Q1489" s="2">
        <v>43453</v>
      </c>
      <c r="R1489" s="2">
        <v>17</v>
      </c>
      <c r="S1489" s="2" t="s">
        <v>1277</v>
      </c>
    </row>
    <row r="1490" spans="10:19" x14ac:dyDescent="0.2">
      <c r="J1490" s="2">
        <v>999000621</v>
      </c>
      <c r="K1490" s="32">
        <v>175001</v>
      </c>
      <c r="L1490" s="2" t="s">
        <v>26912</v>
      </c>
      <c r="M1490" s="2" t="s">
        <v>26913</v>
      </c>
      <c r="N1490" s="15">
        <v>44918</v>
      </c>
      <c r="O1490" s="2">
        <v>2</v>
      </c>
      <c r="P1490" s="4">
        <v>1.48</v>
      </c>
      <c r="Q1490" s="2">
        <v>43525</v>
      </c>
      <c r="R1490" s="2">
        <v>30</v>
      </c>
      <c r="S1490" s="2" t="s">
        <v>1278</v>
      </c>
    </row>
    <row r="1491" spans="10:19" x14ac:dyDescent="0.2">
      <c r="J1491" s="2">
        <v>999000621</v>
      </c>
      <c r="K1491" s="32">
        <v>175001</v>
      </c>
      <c r="L1491" s="2" t="s">
        <v>26912</v>
      </c>
      <c r="M1491" s="2" t="s">
        <v>26913</v>
      </c>
      <c r="N1491" s="15">
        <v>44918</v>
      </c>
      <c r="O1491" s="2">
        <v>2</v>
      </c>
      <c r="P1491" s="4">
        <v>170.9</v>
      </c>
      <c r="Q1491" s="2">
        <v>43525</v>
      </c>
      <c r="R1491" s="2">
        <v>30</v>
      </c>
      <c r="S1491" s="2" t="s">
        <v>1277</v>
      </c>
    </row>
    <row r="1492" spans="10:19" x14ac:dyDescent="0.2">
      <c r="J1492" s="2">
        <v>999000635</v>
      </c>
      <c r="K1492" s="32">
        <v>2082001</v>
      </c>
      <c r="L1492" s="2" t="s">
        <v>26914</v>
      </c>
      <c r="M1492" s="2" t="s">
        <v>26915</v>
      </c>
      <c r="N1492" s="15">
        <v>44900</v>
      </c>
      <c r="O1492" s="2">
        <v>2</v>
      </c>
      <c r="P1492" s="4">
        <v>4.47</v>
      </c>
      <c r="Q1492" s="2">
        <v>43453</v>
      </c>
      <c r="R1492" s="2">
        <v>17</v>
      </c>
      <c r="S1492" s="2" t="s">
        <v>1278</v>
      </c>
    </row>
    <row r="1493" spans="10:19" x14ac:dyDescent="0.2">
      <c r="J1493" s="2">
        <v>999000635</v>
      </c>
      <c r="K1493" s="32">
        <v>2082001</v>
      </c>
      <c r="L1493" s="2" t="s">
        <v>26914</v>
      </c>
      <c r="M1493" s="2" t="s">
        <v>26915</v>
      </c>
      <c r="N1493" s="15">
        <v>44900</v>
      </c>
      <c r="O1493" s="2">
        <v>2</v>
      </c>
      <c r="P1493" s="4">
        <v>233.16</v>
      </c>
      <c r="Q1493" s="2">
        <v>43453</v>
      </c>
      <c r="R1493" s="2">
        <v>17</v>
      </c>
      <c r="S1493" s="2" t="s">
        <v>1277</v>
      </c>
    </row>
    <row r="1494" spans="10:19" x14ac:dyDescent="0.2">
      <c r="J1494" s="2">
        <v>999000709</v>
      </c>
      <c r="K1494" s="32">
        <v>2120001</v>
      </c>
      <c r="L1494" s="2" t="s">
        <v>26916</v>
      </c>
      <c r="M1494" s="2" t="s">
        <v>26917</v>
      </c>
      <c r="N1494" s="15">
        <v>44900</v>
      </c>
      <c r="O1494" s="2">
        <v>2</v>
      </c>
      <c r="P1494" s="4">
        <v>2.42</v>
      </c>
      <c r="Q1494" s="2">
        <v>43453</v>
      </c>
      <c r="R1494" s="2">
        <v>17</v>
      </c>
      <c r="S1494" s="2" t="s">
        <v>1278</v>
      </c>
    </row>
    <row r="1495" spans="10:19" x14ac:dyDescent="0.2">
      <c r="J1495" s="2">
        <v>999000709</v>
      </c>
      <c r="K1495" s="32">
        <v>2120001</v>
      </c>
      <c r="L1495" s="2" t="s">
        <v>26916</v>
      </c>
      <c r="M1495" s="2" t="s">
        <v>26917</v>
      </c>
      <c r="N1495" s="15">
        <v>44900</v>
      </c>
      <c r="O1495" s="2">
        <v>2</v>
      </c>
      <c r="P1495" s="4">
        <v>126.43</v>
      </c>
      <c r="Q1495" s="2">
        <v>43453</v>
      </c>
      <c r="R1495" s="2">
        <v>17</v>
      </c>
      <c r="S1495" s="2" t="s">
        <v>1277</v>
      </c>
    </row>
    <row r="1496" spans="10:19" x14ac:dyDescent="0.2">
      <c r="J1496" s="2">
        <v>999000720</v>
      </c>
      <c r="K1496" s="32">
        <v>2043001</v>
      </c>
      <c r="L1496" s="2" t="s">
        <v>26370</v>
      </c>
      <c r="M1496" s="2" t="s">
        <v>26371</v>
      </c>
      <c r="N1496" s="15">
        <v>44900</v>
      </c>
      <c r="O1496" s="2">
        <v>2</v>
      </c>
      <c r="P1496" s="4">
        <v>1.57</v>
      </c>
      <c r="Q1496" s="2">
        <v>43453</v>
      </c>
      <c r="R1496" s="2">
        <v>17</v>
      </c>
      <c r="S1496" s="2" t="s">
        <v>1278</v>
      </c>
    </row>
    <row r="1497" spans="10:19" x14ac:dyDescent="0.2">
      <c r="J1497" s="2">
        <v>999000720</v>
      </c>
      <c r="K1497" s="32">
        <v>2043001</v>
      </c>
      <c r="L1497" s="2" t="s">
        <v>26370</v>
      </c>
      <c r="M1497" s="2" t="s">
        <v>26371</v>
      </c>
      <c r="N1497" s="15">
        <v>44900</v>
      </c>
      <c r="O1497" s="2">
        <v>2</v>
      </c>
      <c r="P1497" s="4">
        <v>81.96</v>
      </c>
      <c r="Q1497" s="2">
        <v>43453</v>
      </c>
      <c r="R1497" s="2">
        <v>17</v>
      </c>
      <c r="S1497" s="2" t="s">
        <v>1277</v>
      </c>
    </row>
    <row r="1498" spans="10:19" x14ac:dyDescent="0.2">
      <c r="J1498" s="2">
        <v>999000724</v>
      </c>
      <c r="K1498" s="32">
        <v>3749001</v>
      </c>
      <c r="L1498" s="2" t="s">
        <v>26918</v>
      </c>
      <c r="M1498" s="2" t="s">
        <v>26919</v>
      </c>
      <c r="N1498" s="15">
        <v>44925</v>
      </c>
      <c r="O1498" s="2">
        <v>2</v>
      </c>
      <c r="P1498" s="4">
        <v>1.01</v>
      </c>
      <c r="Q1498" s="2">
        <v>43565</v>
      </c>
      <c r="R1498" s="2">
        <v>6</v>
      </c>
      <c r="S1498" s="2" t="s">
        <v>1278</v>
      </c>
    </row>
    <row r="1499" spans="10:19" x14ac:dyDescent="0.2">
      <c r="J1499" s="2">
        <v>999000724</v>
      </c>
      <c r="K1499" s="32">
        <v>3749001</v>
      </c>
      <c r="L1499" s="2" t="s">
        <v>26918</v>
      </c>
      <c r="M1499" s="2" t="s">
        <v>26919</v>
      </c>
      <c r="N1499" s="15">
        <v>44925</v>
      </c>
      <c r="O1499" s="2">
        <v>2</v>
      </c>
      <c r="P1499" s="4">
        <v>197.59</v>
      </c>
      <c r="Q1499" s="2">
        <v>43565</v>
      </c>
      <c r="R1499" s="2">
        <v>6</v>
      </c>
      <c r="S1499" s="2" t="s">
        <v>1277</v>
      </c>
    </row>
    <row r="1500" spans="10:19" x14ac:dyDescent="0.2">
      <c r="J1500" s="2">
        <v>999000735</v>
      </c>
      <c r="K1500" s="32">
        <v>1642001</v>
      </c>
      <c r="L1500" s="2" t="s">
        <v>26712</v>
      </c>
      <c r="M1500" s="2" t="s">
        <v>26713</v>
      </c>
      <c r="N1500" s="15">
        <v>44907</v>
      </c>
      <c r="O1500" s="2">
        <v>2</v>
      </c>
      <c r="P1500" s="4">
        <v>162.01</v>
      </c>
      <c r="Q1500" s="2">
        <v>43477</v>
      </c>
      <c r="R1500" s="2">
        <v>19</v>
      </c>
      <c r="S1500" s="2" t="s">
        <v>1277</v>
      </c>
    </row>
    <row r="1501" spans="10:19" x14ac:dyDescent="0.2">
      <c r="J1501" s="2">
        <v>999000759</v>
      </c>
      <c r="K1501" s="32">
        <v>2179001</v>
      </c>
      <c r="L1501" s="2" t="s">
        <v>26266</v>
      </c>
      <c r="M1501" s="2" t="s">
        <v>26267</v>
      </c>
      <c r="N1501" s="15">
        <v>44902</v>
      </c>
      <c r="O1501" s="2">
        <v>2</v>
      </c>
      <c r="P1501" s="4">
        <v>3.96</v>
      </c>
      <c r="Q1501" s="2">
        <v>43460</v>
      </c>
      <c r="R1501" s="2">
        <v>17</v>
      </c>
      <c r="S1501" s="2" t="s">
        <v>1278</v>
      </c>
    </row>
    <row r="1502" spans="10:19" x14ac:dyDescent="0.2">
      <c r="J1502" s="2">
        <v>999000759</v>
      </c>
      <c r="K1502" s="32">
        <v>2179001</v>
      </c>
      <c r="L1502" s="2" t="s">
        <v>26266</v>
      </c>
      <c r="M1502" s="2" t="s">
        <v>26267</v>
      </c>
      <c r="N1502" s="15">
        <v>44902</v>
      </c>
      <c r="O1502" s="2">
        <v>2</v>
      </c>
      <c r="P1502" s="4">
        <v>206.48</v>
      </c>
      <c r="Q1502" s="2">
        <v>43460</v>
      </c>
      <c r="R1502" s="2">
        <v>17</v>
      </c>
      <c r="S1502" s="2" t="s">
        <v>1277</v>
      </c>
    </row>
    <row r="1503" spans="10:19" x14ac:dyDescent="0.2">
      <c r="J1503" s="2">
        <v>999000802</v>
      </c>
      <c r="K1503" s="32">
        <v>1137001</v>
      </c>
      <c r="L1503" s="2" t="s">
        <v>26372</v>
      </c>
      <c r="M1503" s="2" t="s">
        <v>26373</v>
      </c>
      <c r="N1503" s="15">
        <v>44902</v>
      </c>
      <c r="O1503" s="2">
        <v>2</v>
      </c>
      <c r="P1503" s="4">
        <v>90.86</v>
      </c>
      <c r="Q1503" s="2">
        <v>43463</v>
      </c>
      <c r="R1503" s="2">
        <v>23</v>
      </c>
      <c r="S1503" s="2" t="s">
        <v>1277</v>
      </c>
    </row>
    <row r="1504" spans="10:19" x14ac:dyDescent="0.2">
      <c r="J1504" s="2">
        <v>999000809</v>
      </c>
      <c r="K1504" s="32">
        <v>575001</v>
      </c>
      <c r="L1504" s="2" t="s">
        <v>26920</v>
      </c>
      <c r="M1504" s="2" t="s">
        <v>26921</v>
      </c>
      <c r="N1504" s="15">
        <v>44911</v>
      </c>
      <c r="O1504" s="2">
        <v>1</v>
      </c>
      <c r="P1504" s="4">
        <v>0.89</v>
      </c>
      <c r="Q1504" s="2">
        <v>43497</v>
      </c>
      <c r="R1504" s="2">
        <v>27</v>
      </c>
      <c r="S1504" s="2" t="s">
        <v>1278</v>
      </c>
    </row>
    <row r="1505" spans="10:19" x14ac:dyDescent="0.2">
      <c r="J1505" s="2">
        <v>999000809</v>
      </c>
      <c r="K1505" s="32">
        <v>575001</v>
      </c>
      <c r="L1505" s="2" t="s">
        <v>26920</v>
      </c>
      <c r="M1505" s="2" t="s">
        <v>26921</v>
      </c>
      <c r="N1505" s="15">
        <v>44911</v>
      </c>
      <c r="O1505" s="2">
        <v>1</v>
      </c>
      <c r="P1505" s="4">
        <v>73.069999999999993</v>
      </c>
      <c r="Q1505" s="2">
        <v>43497</v>
      </c>
      <c r="R1505" s="2">
        <v>27</v>
      </c>
      <c r="S1505" s="2" t="s">
        <v>1277</v>
      </c>
    </row>
    <row r="1506" spans="10:19" x14ac:dyDescent="0.2">
      <c r="J1506" s="2">
        <v>999000814</v>
      </c>
      <c r="K1506" s="32">
        <v>200000051</v>
      </c>
      <c r="L1506" s="2" t="s">
        <v>26374</v>
      </c>
      <c r="M1506" s="2" t="s">
        <v>26375</v>
      </c>
      <c r="N1506" s="15">
        <v>44909</v>
      </c>
      <c r="O1506" s="2">
        <v>2</v>
      </c>
      <c r="P1506" s="4">
        <v>135.33000000000001</v>
      </c>
      <c r="Q1506" s="2">
        <v>43487</v>
      </c>
      <c r="R1506" s="2">
        <v>25</v>
      </c>
      <c r="S1506" s="2" t="s">
        <v>1277</v>
      </c>
    </row>
    <row r="1507" spans="10:19" x14ac:dyDescent="0.2">
      <c r="J1507" s="2">
        <v>999000842</v>
      </c>
      <c r="K1507" s="32">
        <v>1075001</v>
      </c>
      <c r="L1507" s="2" t="s">
        <v>26378</v>
      </c>
      <c r="M1507" s="2" t="s">
        <v>26379</v>
      </c>
      <c r="N1507" s="15">
        <v>44902</v>
      </c>
      <c r="O1507" s="2">
        <v>2</v>
      </c>
      <c r="P1507" s="4">
        <v>4.08</v>
      </c>
      <c r="Q1507" s="2">
        <v>43463</v>
      </c>
      <c r="R1507" s="2">
        <v>23</v>
      </c>
      <c r="S1507" s="2" t="s">
        <v>1278</v>
      </c>
    </row>
    <row r="1508" spans="10:19" x14ac:dyDescent="0.2">
      <c r="J1508" s="2">
        <v>999000856</v>
      </c>
      <c r="K1508" s="32">
        <v>1662001</v>
      </c>
      <c r="L1508" s="2" t="s">
        <v>26922</v>
      </c>
      <c r="M1508" s="2" t="s">
        <v>26923</v>
      </c>
      <c r="N1508" s="15">
        <v>44907</v>
      </c>
      <c r="O1508" s="2">
        <v>2</v>
      </c>
      <c r="P1508" s="4">
        <v>3.37</v>
      </c>
      <c r="Q1508" s="2">
        <v>43477</v>
      </c>
      <c r="R1508" s="2">
        <v>19</v>
      </c>
      <c r="S1508" s="2" t="s">
        <v>1278</v>
      </c>
    </row>
    <row r="1509" spans="10:19" x14ac:dyDescent="0.2">
      <c r="J1509" s="2">
        <v>999000856</v>
      </c>
      <c r="K1509" s="32">
        <v>1662001</v>
      </c>
      <c r="L1509" s="2" t="s">
        <v>26922</v>
      </c>
      <c r="M1509" s="2" t="s">
        <v>26923</v>
      </c>
      <c r="N1509" s="15">
        <v>44907</v>
      </c>
      <c r="O1509" s="2">
        <v>2</v>
      </c>
      <c r="P1509" s="4">
        <v>215.37</v>
      </c>
      <c r="Q1509" s="2">
        <v>43477</v>
      </c>
      <c r="R1509" s="2">
        <v>19</v>
      </c>
      <c r="S1509" s="2" t="s">
        <v>1277</v>
      </c>
    </row>
    <row r="1510" spans="10:19" x14ac:dyDescent="0.2">
      <c r="J1510" s="2">
        <v>999000867</v>
      </c>
      <c r="K1510" s="32">
        <v>2848001</v>
      </c>
      <c r="L1510" s="2" t="s">
        <v>23877</v>
      </c>
      <c r="M1510" s="2" t="s">
        <v>23878</v>
      </c>
      <c r="N1510" s="15">
        <v>44915</v>
      </c>
      <c r="O1510" s="2">
        <v>2</v>
      </c>
      <c r="P1510" s="4">
        <v>7.82</v>
      </c>
      <c r="Q1510" s="2">
        <v>43510</v>
      </c>
      <c r="R1510" s="2">
        <v>13</v>
      </c>
      <c r="S1510" s="2" t="s">
        <v>1278</v>
      </c>
    </row>
    <row r="1511" spans="10:19" x14ac:dyDescent="0.2">
      <c r="J1511" s="2">
        <v>999000869</v>
      </c>
      <c r="K1511" s="32">
        <v>3877001</v>
      </c>
      <c r="L1511" s="2" t="s">
        <v>26714</v>
      </c>
      <c r="M1511" s="2" t="s">
        <v>26715</v>
      </c>
      <c r="N1511" s="15">
        <v>44925</v>
      </c>
      <c r="O1511" s="2">
        <v>2</v>
      </c>
      <c r="P1511" s="4">
        <v>0.82</v>
      </c>
      <c r="Q1511" s="2">
        <v>43565</v>
      </c>
      <c r="R1511" s="2">
        <v>6</v>
      </c>
      <c r="S1511" s="2" t="s">
        <v>1278</v>
      </c>
    </row>
    <row r="1512" spans="10:19" x14ac:dyDescent="0.2">
      <c r="J1512" s="2">
        <v>999000877</v>
      </c>
      <c r="K1512" s="32">
        <v>265001</v>
      </c>
      <c r="L1512" s="2" t="s">
        <v>26384</v>
      </c>
      <c r="M1512" s="2" t="s">
        <v>26385</v>
      </c>
      <c r="N1512" s="15">
        <v>44916</v>
      </c>
      <c r="O1512" s="2">
        <v>2</v>
      </c>
      <c r="P1512" s="4">
        <v>215.37</v>
      </c>
      <c r="Q1512" s="2">
        <v>43517</v>
      </c>
      <c r="R1512" s="2">
        <v>29</v>
      </c>
      <c r="S1512" s="2" t="s">
        <v>1277</v>
      </c>
    </row>
    <row r="1513" spans="10:19" x14ac:dyDescent="0.2">
      <c r="J1513" s="2">
        <v>999000888</v>
      </c>
      <c r="K1513" s="32">
        <v>3929001</v>
      </c>
      <c r="L1513" s="2" t="s">
        <v>23780</v>
      </c>
      <c r="M1513" s="2" t="s">
        <v>26388</v>
      </c>
      <c r="N1513" s="15">
        <v>44925</v>
      </c>
      <c r="O1513" s="2">
        <v>2</v>
      </c>
      <c r="P1513" s="4">
        <v>126.43</v>
      </c>
      <c r="Q1513" s="2">
        <v>43565</v>
      </c>
      <c r="R1513" s="2">
        <v>6</v>
      </c>
      <c r="S1513" s="2" t="s">
        <v>1277</v>
      </c>
    </row>
    <row r="1514" spans="10:19" x14ac:dyDescent="0.2">
      <c r="J1514" s="2">
        <v>999000899</v>
      </c>
      <c r="K1514" s="32">
        <v>2226001</v>
      </c>
      <c r="L1514" s="2" t="s">
        <v>26389</v>
      </c>
      <c r="M1514" s="2" t="s">
        <v>26390</v>
      </c>
      <c r="N1514" s="15">
        <v>44900</v>
      </c>
      <c r="O1514" s="2">
        <v>2</v>
      </c>
      <c r="P1514" s="4">
        <v>2.25</v>
      </c>
      <c r="Q1514" s="2">
        <v>43453</v>
      </c>
      <c r="R1514" s="2">
        <v>17</v>
      </c>
      <c r="S1514" s="2" t="s">
        <v>1278</v>
      </c>
    </row>
    <row r="1515" spans="10:19" x14ac:dyDescent="0.2">
      <c r="J1515" s="2">
        <v>999000905</v>
      </c>
      <c r="K1515" s="32">
        <v>670001</v>
      </c>
      <c r="L1515" s="2" t="s">
        <v>26391</v>
      </c>
      <c r="M1515" s="2" t="s">
        <v>26392</v>
      </c>
      <c r="N1515" s="15">
        <v>44911</v>
      </c>
      <c r="O1515" s="2">
        <v>2</v>
      </c>
      <c r="P1515" s="4">
        <v>126.43</v>
      </c>
      <c r="Q1515" s="2">
        <v>43497</v>
      </c>
      <c r="R1515" s="2">
        <v>27</v>
      </c>
      <c r="S1515" s="2" t="s">
        <v>1277</v>
      </c>
    </row>
    <row r="1516" spans="10:19" x14ac:dyDescent="0.2">
      <c r="J1516" s="2">
        <v>999000933</v>
      </c>
      <c r="K1516" s="32">
        <v>358001</v>
      </c>
      <c r="L1516" s="2" t="s">
        <v>26924</v>
      </c>
      <c r="M1516" s="2" t="s">
        <v>26925</v>
      </c>
      <c r="N1516" s="15">
        <v>44916</v>
      </c>
      <c r="O1516" s="2">
        <v>3</v>
      </c>
      <c r="P1516" s="4">
        <v>4.58</v>
      </c>
      <c r="Q1516" s="2">
        <v>43517</v>
      </c>
      <c r="R1516" s="2">
        <v>29</v>
      </c>
      <c r="S1516" s="2" t="s">
        <v>1278</v>
      </c>
    </row>
    <row r="1517" spans="10:19" x14ac:dyDescent="0.2">
      <c r="J1517" s="2">
        <v>999000933</v>
      </c>
      <c r="K1517" s="32">
        <v>358001</v>
      </c>
      <c r="L1517" s="2" t="s">
        <v>26924</v>
      </c>
      <c r="M1517" s="2" t="s">
        <v>26925</v>
      </c>
      <c r="N1517" s="15">
        <v>44916</v>
      </c>
      <c r="O1517" s="2">
        <v>3</v>
      </c>
      <c r="P1517" s="4">
        <v>427.64</v>
      </c>
      <c r="Q1517" s="2">
        <v>43517</v>
      </c>
      <c r="R1517" s="2">
        <v>29</v>
      </c>
      <c r="S1517" s="2" t="s">
        <v>1277</v>
      </c>
    </row>
    <row r="1518" spans="10:19" x14ac:dyDescent="0.2">
      <c r="J1518" s="2">
        <v>999000975</v>
      </c>
      <c r="K1518" s="32">
        <v>2148001</v>
      </c>
      <c r="L1518" s="2" t="s">
        <v>26926</v>
      </c>
      <c r="M1518" s="2" t="s">
        <v>26927</v>
      </c>
      <c r="N1518" s="15">
        <v>44900</v>
      </c>
      <c r="O1518" s="2">
        <v>2</v>
      </c>
      <c r="P1518" s="4">
        <v>4.6399999999999997</v>
      </c>
      <c r="Q1518" s="2">
        <v>43453</v>
      </c>
      <c r="R1518" s="2">
        <v>17</v>
      </c>
      <c r="S1518" s="2" t="s">
        <v>1278</v>
      </c>
    </row>
    <row r="1519" spans="10:19" x14ac:dyDescent="0.2">
      <c r="J1519" s="2">
        <v>999000975</v>
      </c>
      <c r="K1519" s="32">
        <v>2148001</v>
      </c>
      <c r="L1519" s="2" t="s">
        <v>26926</v>
      </c>
      <c r="M1519" s="2" t="s">
        <v>26927</v>
      </c>
      <c r="N1519" s="15">
        <v>44900</v>
      </c>
      <c r="O1519" s="2">
        <v>2</v>
      </c>
      <c r="P1519" s="4">
        <v>242.06</v>
      </c>
      <c r="Q1519" s="2">
        <v>43453</v>
      </c>
      <c r="R1519" s="2">
        <v>17</v>
      </c>
      <c r="S1519" s="2" t="s">
        <v>1277</v>
      </c>
    </row>
    <row r="1520" spans="10:19" x14ac:dyDescent="0.2">
      <c r="J1520" s="2">
        <v>999001001</v>
      </c>
      <c r="K1520" s="32">
        <v>2182001</v>
      </c>
      <c r="L1520" s="2" t="s">
        <v>26716</v>
      </c>
      <c r="M1520" s="2" t="s">
        <v>26717</v>
      </c>
      <c r="N1520" s="15">
        <v>44900</v>
      </c>
      <c r="O1520" s="2">
        <v>2</v>
      </c>
      <c r="P1520" s="4">
        <v>5.16</v>
      </c>
      <c r="Q1520" s="2">
        <v>43453</v>
      </c>
      <c r="R1520" s="2">
        <v>17</v>
      </c>
      <c r="S1520" s="2" t="s">
        <v>1278</v>
      </c>
    </row>
    <row r="1521" spans="10:19" x14ac:dyDescent="0.2">
      <c r="J1521" s="2">
        <v>999001021</v>
      </c>
      <c r="K1521" s="32">
        <v>1048001</v>
      </c>
      <c r="L1521" s="2" t="s">
        <v>26403</v>
      </c>
      <c r="M1521" s="2" t="s">
        <v>26404</v>
      </c>
      <c r="N1521" s="15">
        <v>44902</v>
      </c>
      <c r="O1521" s="2">
        <v>2</v>
      </c>
      <c r="P1521" s="4">
        <v>1.98</v>
      </c>
      <c r="Q1521" s="2">
        <v>43463</v>
      </c>
      <c r="R1521" s="2">
        <v>23</v>
      </c>
      <c r="S1521" s="2" t="s">
        <v>1278</v>
      </c>
    </row>
    <row r="1522" spans="10:19" x14ac:dyDescent="0.2">
      <c r="J1522" s="2">
        <v>999001108</v>
      </c>
      <c r="K1522" s="32">
        <v>1613001</v>
      </c>
      <c r="L1522" s="2" t="s">
        <v>26417</v>
      </c>
      <c r="M1522" s="2" t="s">
        <v>26418</v>
      </c>
      <c r="N1522" s="15">
        <v>44911</v>
      </c>
      <c r="O1522" s="2">
        <v>2</v>
      </c>
      <c r="P1522" s="4">
        <v>2.81</v>
      </c>
      <c r="Q1522" s="2">
        <v>43494</v>
      </c>
      <c r="R1522" s="2">
        <v>19</v>
      </c>
      <c r="S1522" s="2" t="s">
        <v>1278</v>
      </c>
    </row>
    <row r="1523" spans="10:19" x14ac:dyDescent="0.2">
      <c r="J1523" s="2">
        <v>999001108</v>
      </c>
      <c r="K1523" s="32">
        <v>1613001</v>
      </c>
      <c r="L1523" s="2" t="s">
        <v>26417</v>
      </c>
      <c r="M1523" s="2" t="s">
        <v>26418</v>
      </c>
      <c r="N1523" s="15">
        <v>44911</v>
      </c>
      <c r="O1523" s="2">
        <v>2</v>
      </c>
      <c r="P1523" s="4">
        <v>179.8</v>
      </c>
      <c r="Q1523" s="2">
        <v>43494</v>
      </c>
      <c r="R1523" s="2">
        <v>19</v>
      </c>
      <c r="S1523" s="2" t="s">
        <v>1277</v>
      </c>
    </row>
    <row r="1524" spans="10:19" x14ac:dyDescent="0.2">
      <c r="J1524" s="2">
        <v>999001131</v>
      </c>
      <c r="K1524" s="32">
        <v>573001</v>
      </c>
      <c r="L1524" s="2" t="s">
        <v>26501</v>
      </c>
      <c r="M1524" s="2" t="s">
        <v>26502</v>
      </c>
      <c r="N1524" s="15">
        <v>44911</v>
      </c>
      <c r="O1524" s="2">
        <v>2</v>
      </c>
      <c r="P1524" s="4">
        <v>1.22</v>
      </c>
      <c r="Q1524" s="2">
        <v>43497</v>
      </c>
      <c r="R1524" s="2">
        <v>27</v>
      </c>
      <c r="S1524" s="2" t="s">
        <v>1278</v>
      </c>
    </row>
    <row r="1525" spans="10:19" x14ac:dyDescent="0.2">
      <c r="J1525" s="2">
        <v>999001198</v>
      </c>
      <c r="K1525" s="32">
        <v>232001</v>
      </c>
      <c r="L1525" s="2" t="s">
        <v>26517</v>
      </c>
      <c r="M1525" s="2" t="s">
        <v>26518</v>
      </c>
      <c r="N1525" s="15">
        <v>44918</v>
      </c>
      <c r="O1525" s="2">
        <v>2</v>
      </c>
      <c r="P1525" s="4">
        <v>206.48</v>
      </c>
      <c r="Q1525" s="2">
        <v>43525</v>
      </c>
      <c r="R1525" s="2">
        <v>30</v>
      </c>
      <c r="S1525" s="2" t="s">
        <v>1277</v>
      </c>
    </row>
    <row r="1526" spans="10:19" x14ac:dyDescent="0.2">
      <c r="J1526" s="2">
        <v>999001202</v>
      </c>
      <c r="K1526" s="32">
        <v>4953001</v>
      </c>
      <c r="L1526" s="2" t="s">
        <v>26928</v>
      </c>
      <c r="M1526" s="2" t="s">
        <v>26929</v>
      </c>
      <c r="N1526" s="15">
        <v>44902</v>
      </c>
      <c r="O1526" s="2">
        <v>1</v>
      </c>
      <c r="P1526" s="4">
        <v>73.069999999999993</v>
      </c>
      <c r="Q1526" s="2">
        <v>43463</v>
      </c>
      <c r="R1526" s="2">
        <v>23</v>
      </c>
      <c r="S1526" s="2" t="s">
        <v>1277</v>
      </c>
    </row>
    <row r="1527" spans="10:19" x14ac:dyDescent="0.2">
      <c r="J1527" s="2">
        <v>999001203</v>
      </c>
      <c r="K1527" s="32">
        <v>825001</v>
      </c>
      <c r="L1527" s="2" t="s">
        <v>26930</v>
      </c>
      <c r="M1527" s="2" t="s">
        <v>26931</v>
      </c>
      <c r="N1527" s="15">
        <v>44909</v>
      </c>
      <c r="O1527" s="2">
        <v>2</v>
      </c>
      <c r="P1527" s="4">
        <v>3.81</v>
      </c>
      <c r="Q1527" s="2">
        <v>43487</v>
      </c>
      <c r="R1527" s="2">
        <v>25</v>
      </c>
      <c r="S1527" s="2" t="s">
        <v>1278</v>
      </c>
    </row>
    <row r="1528" spans="10:19" x14ac:dyDescent="0.2">
      <c r="J1528" s="2">
        <v>999001203</v>
      </c>
      <c r="K1528" s="32">
        <v>825001</v>
      </c>
      <c r="L1528" s="2" t="s">
        <v>26930</v>
      </c>
      <c r="M1528" s="2" t="s">
        <v>26931</v>
      </c>
      <c r="N1528" s="15">
        <v>44909</v>
      </c>
      <c r="O1528" s="2">
        <v>2</v>
      </c>
      <c r="P1528" s="4">
        <v>259.83999999999997</v>
      </c>
      <c r="Q1528" s="2">
        <v>43487</v>
      </c>
      <c r="R1528" s="2">
        <v>25</v>
      </c>
      <c r="S1528" s="2" t="s">
        <v>1277</v>
      </c>
    </row>
    <row r="1529" spans="10:19" x14ac:dyDescent="0.2">
      <c r="J1529" s="2">
        <v>999001215</v>
      </c>
      <c r="K1529" s="32">
        <v>1708001</v>
      </c>
      <c r="L1529" s="2" t="s">
        <v>26523</v>
      </c>
      <c r="M1529" s="2" t="s">
        <v>26524</v>
      </c>
      <c r="N1529" s="15">
        <v>44908</v>
      </c>
      <c r="O1529" s="2">
        <v>3</v>
      </c>
      <c r="P1529" s="4">
        <v>7.15</v>
      </c>
      <c r="Q1529" s="2">
        <v>43480</v>
      </c>
      <c r="R1529" s="2">
        <v>19</v>
      </c>
      <c r="S1529" s="2" t="s">
        <v>1278</v>
      </c>
    </row>
    <row r="1530" spans="10:19" x14ac:dyDescent="0.2">
      <c r="J1530" s="2">
        <v>999001215</v>
      </c>
      <c r="K1530" s="32">
        <v>1708001</v>
      </c>
      <c r="L1530" s="2" t="s">
        <v>26523</v>
      </c>
      <c r="M1530" s="2" t="s">
        <v>26524</v>
      </c>
      <c r="N1530" s="15">
        <v>44908</v>
      </c>
      <c r="O1530" s="2">
        <v>3</v>
      </c>
      <c r="P1530" s="4">
        <v>456.89</v>
      </c>
      <c r="Q1530" s="2">
        <v>43480</v>
      </c>
      <c r="R1530" s="2">
        <v>19</v>
      </c>
      <c r="S1530" s="2" t="s">
        <v>1277</v>
      </c>
    </row>
    <row r="1531" spans="10:19" x14ac:dyDescent="0.2">
      <c r="J1531" s="2">
        <v>999001231</v>
      </c>
      <c r="K1531" s="32">
        <v>3744001</v>
      </c>
      <c r="L1531" s="2" t="s">
        <v>26525</v>
      </c>
      <c r="M1531" s="2" t="s">
        <v>26526</v>
      </c>
      <c r="N1531" s="15">
        <v>44925</v>
      </c>
      <c r="O1531" s="2">
        <v>2</v>
      </c>
      <c r="P1531" s="4">
        <v>313.20999999999998</v>
      </c>
      <c r="Q1531" s="2">
        <v>43565</v>
      </c>
      <c r="R1531" s="2">
        <v>6</v>
      </c>
      <c r="S1531" s="2" t="s">
        <v>1277</v>
      </c>
    </row>
    <row r="1532" spans="10:19" x14ac:dyDescent="0.2">
      <c r="J1532" s="2">
        <v>999001238</v>
      </c>
      <c r="K1532" s="32">
        <v>1987001</v>
      </c>
      <c r="L1532" s="2" t="s">
        <v>26932</v>
      </c>
      <c r="M1532" s="2" t="s">
        <v>26933</v>
      </c>
      <c r="N1532" s="15">
        <v>44915</v>
      </c>
      <c r="O1532" s="2">
        <v>3</v>
      </c>
      <c r="P1532" s="4">
        <v>29.39</v>
      </c>
      <c r="Q1532" s="2">
        <v>43510</v>
      </c>
      <c r="R1532" s="2">
        <v>18</v>
      </c>
      <c r="S1532" s="2" t="s">
        <v>1278</v>
      </c>
    </row>
    <row r="1533" spans="10:19" x14ac:dyDescent="0.2">
      <c r="J1533" s="2">
        <v>999001238</v>
      </c>
      <c r="K1533" s="32">
        <v>1987001</v>
      </c>
      <c r="L1533" s="2" t="s">
        <v>26932</v>
      </c>
      <c r="M1533" s="2" t="s">
        <v>26933</v>
      </c>
      <c r="N1533" s="15">
        <v>44915</v>
      </c>
      <c r="O1533" s="2">
        <v>6</v>
      </c>
      <c r="P1533" s="4">
        <v>1111.83</v>
      </c>
      <c r="Q1533" s="2">
        <v>43510</v>
      </c>
      <c r="R1533" s="2">
        <v>18</v>
      </c>
      <c r="S1533" s="2" t="s">
        <v>1277</v>
      </c>
    </row>
    <row r="1534" spans="10:19" x14ac:dyDescent="0.2">
      <c r="J1534" s="2">
        <v>999001244</v>
      </c>
      <c r="K1534" s="32">
        <v>325001</v>
      </c>
      <c r="L1534" s="2" t="s">
        <v>26529</v>
      </c>
      <c r="M1534" s="2" t="s">
        <v>26530</v>
      </c>
      <c r="N1534" s="15">
        <v>44916</v>
      </c>
      <c r="O1534" s="2">
        <v>2</v>
      </c>
      <c r="P1534" s="4">
        <v>242.06</v>
      </c>
      <c r="Q1534" s="2">
        <v>43517</v>
      </c>
      <c r="R1534" s="2">
        <v>29</v>
      </c>
      <c r="S1534" s="2" t="s">
        <v>1277</v>
      </c>
    </row>
    <row r="1535" spans="10:19" x14ac:dyDescent="0.2">
      <c r="J1535" s="2">
        <v>999001249</v>
      </c>
      <c r="K1535" s="32">
        <v>2901015</v>
      </c>
      <c r="L1535" s="2" t="s">
        <v>26533</v>
      </c>
      <c r="M1535" s="2" t="s">
        <v>26534</v>
      </c>
      <c r="N1535" s="15">
        <v>44914</v>
      </c>
      <c r="O1535" s="2">
        <v>1</v>
      </c>
      <c r="P1535" s="4">
        <v>25</v>
      </c>
      <c r="Q1535" s="2" t="s">
        <v>21</v>
      </c>
      <c r="R1535" s="2">
        <v>12</v>
      </c>
      <c r="S1535" s="2" t="s">
        <v>1281</v>
      </c>
    </row>
    <row r="1536" spans="10:19" x14ac:dyDescent="0.2">
      <c r="J1536" s="2">
        <v>999001161</v>
      </c>
      <c r="K1536" s="32">
        <v>200000062</v>
      </c>
      <c r="L1536" s="2" t="s">
        <v>26934</v>
      </c>
      <c r="M1536" s="2" t="s">
        <v>26935</v>
      </c>
      <c r="N1536" s="15">
        <v>44906</v>
      </c>
      <c r="O1536" s="2">
        <v>1</v>
      </c>
      <c r="P1536" s="4">
        <v>1.5</v>
      </c>
      <c r="Q1536" s="2" t="s">
        <v>21</v>
      </c>
      <c r="R1536" s="2">
        <v>10</v>
      </c>
      <c r="S1536" s="2" t="s">
        <v>22</v>
      </c>
    </row>
    <row r="1537" spans="10:19" x14ac:dyDescent="0.2">
      <c r="J1537" s="2">
        <v>999001166</v>
      </c>
      <c r="K1537" s="32">
        <v>2272001</v>
      </c>
      <c r="L1537" s="2" t="s">
        <v>26511</v>
      </c>
      <c r="M1537" s="2" t="s">
        <v>26512</v>
      </c>
      <c r="N1537" s="15">
        <v>44900</v>
      </c>
      <c r="O1537" s="2">
        <v>2</v>
      </c>
      <c r="P1537" s="4">
        <v>179.8</v>
      </c>
      <c r="Q1537" s="2">
        <v>43453</v>
      </c>
      <c r="R1537" s="2">
        <v>17</v>
      </c>
      <c r="S1537" s="2" t="s">
        <v>1277</v>
      </c>
    </row>
    <row r="1538" spans="10:19" x14ac:dyDescent="0.2">
      <c r="J1538" s="2">
        <v>999001181</v>
      </c>
      <c r="K1538" s="32">
        <v>999999889001</v>
      </c>
      <c r="L1538" s="2" t="s">
        <v>26513</v>
      </c>
      <c r="M1538" s="2" t="s">
        <v>26514</v>
      </c>
      <c r="N1538" s="15">
        <v>44918</v>
      </c>
      <c r="O1538" s="2">
        <v>4</v>
      </c>
      <c r="P1538" s="4">
        <v>6.41</v>
      </c>
      <c r="Q1538" s="2">
        <v>43525</v>
      </c>
      <c r="R1538" s="2">
        <v>30</v>
      </c>
      <c r="S1538" s="2" t="s">
        <v>1278</v>
      </c>
    </row>
    <row r="1539" spans="10:19" x14ac:dyDescent="0.2">
      <c r="J1539" s="2">
        <v>999001184</v>
      </c>
      <c r="K1539" s="32">
        <v>1365001</v>
      </c>
      <c r="L1539" s="2" t="s">
        <v>23868</v>
      </c>
      <c r="M1539" s="2" t="s">
        <v>23869</v>
      </c>
      <c r="N1539" s="15">
        <v>44908</v>
      </c>
      <c r="O1539" s="2">
        <v>3</v>
      </c>
      <c r="P1539" s="4">
        <v>651.89</v>
      </c>
      <c r="Q1539" s="2">
        <v>43480</v>
      </c>
      <c r="R1539" s="2">
        <v>21</v>
      </c>
      <c r="S1539" s="2" t="s">
        <v>1277</v>
      </c>
    </row>
    <row r="1540" spans="10:19" x14ac:dyDescent="0.2">
      <c r="J1540" s="2">
        <v>999001188</v>
      </c>
      <c r="K1540" s="32">
        <v>1728001</v>
      </c>
      <c r="L1540" s="2" t="s">
        <v>26515</v>
      </c>
      <c r="M1540" s="2" t="s">
        <v>26516</v>
      </c>
      <c r="N1540" s="15">
        <v>44907</v>
      </c>
      <c r="O1540" s="2">
        <v>2</v>
      </c>
      <c r="P1540" s="4">
        <v>3.09</v>
      </c>
      <c r="Q1540" s="2">
        <v>43477</v>
      </c>
      <c r="R1540" s="2">
        <v>19</v>
      </c>
      <c r="S1540" s="2" t="s">
        <v>1278</v>
      </c>
    </row>
    <row r="1541" spans="10:19" x14ac:dyDescent="0.2">
      <c r="J1541" s="2">
        <v>999001195</v>
      </c>
      <c r="K1541" s="32">
        <v>579001</v>
      </c>
      <c r="L1541" s="2" t="s">
        <v>26423</v>
      </c>
      <c r="M1541" s="2" t="s">
        <v>26424</v>
      </c>
      <c r="N1541" s="15">
        <v>44911</v>
      </c>
      <c r="O1541" s="2">
        <v>2</v>
      </c>
      <c r="P1541" s="4">
        <v>3.5</v>
      </c>
      <c r="Q1541" s="2">
        <v>43497</v>
      </c>
      <c r="R1541" s="2">
        <v>27</v>
      </c>
      <c r="S1541" s="2" t="s">
        <v>1278</v>
      </c>
    </row>
    <row r="1542" spans="10:19" x14ac:dyDescent="0.2">
      <c r="J1542" s="2">
        <v>999001199</v>
      </c>
      <c r="K1542" s="32">
        <v>1093001</v>
      </c>
      <c r="L1542" s="2" t="s">
        <v>26519</v>
      </c>
      <c r="M1542" s="2" t="s">
        <v>26520</v>
      </c>
      <c r="N1542" s="15">
        <v>44902</v>
      </c>
      <c r="O1542" s="2">
        <v>2</v>
      </c>
      <c r="P1542" s="4">
        <v>3.11</v>
      </c>
      <c r="Q1542" s="2">
        <v>43463</v>
      </c>
      <c r="R1542" s="2">
        <v>23</v>
      </c>
      <c r="S1542" s="2" t="s">
        <v>1278</v>
      </c>
    </row>
    <row r="1543" spans="10:19" x14ac:dyDescent="0.2">
      <c r="J1543" s="2">
        <v>999001200</v>
      </c>
      <c r="K1543" s="32">
        <v>2155001</v>
      </c>
      <c r="L1543" s="2" t="s">
        <v>26521</v>
      </c>
      <c r="M1543" s="2" t="s">
        <v>26522</v>
      </c>
      <c r="N1543" s="15">
        <v>44900</v>
      </c>
      <c r="O1543" s="2">
        <v>3</v>
      </c>
      <c r="P1543" s="4">
        <v>11.76</v>
      </c>
      <c r="Q1543" s="2">
        <v>43453</v>
      </c>
      <c r="R1543" s="2">
        <v>17</v>
      </c>
      <c r="S1543" s="2" t="s">
        <v>1278</v>
      </c>
    </row>
    <row r="1544" spans="10:19" x14ac:dyDescent="0.2">
      <c r="J1544" s="2">
        <v>999001202</v>
      </c>
      <c r="K1544" s="32">
        <v>4953001</v>
      </c>
      <c r="L1544" s="2" t="s">
        <v>26928</v>
      </c>
      <c r="M1544" s="2" t="s">
        <v>26929</v>
      </c>
      <c r="N1544" s="15">
        <v>44902</v>
      </c>
      <c r="O1544" s="2">
        <v>1</v>
      </c>
      <c r="P1544" s="4">
        <v>1.33</v>
      </c>
      <c r="Q1544" s="2">
        <v>43463</v>
      </c>
      <c r="R1544" s="2">
        <v>23</v>
      </c>
      <c r="S1544" s="2" t="s">
        <v>1278</v>
      </c>
    </row>
    <row r="1545" spans="10:19" x14ac:dyDescent="0.2">
      <c r="J1545" s="2">
        <v>999001215</v>
      </c>
      <c r="K1545" s="32">
        <v>1708001</v>
      </c>
      <c r="L1545" s="2" t="s">
        <v>26523</v>
      </c>
      <c r="M1545" s="2" t="s">
        <v>26524</v>
      </c>
      <c r="N1545" s="15">
        <v>44907</v>
      </c>
      <c r="O1545" s="2">
        <v>2</v>
      </c>
      <c r="P1545" s="4">
        <v>144.22</v>
      </c>
      <c r="Q1545" s="2">
        <v>43477</v>
      </c>
      <c r="R1545" s="2">
        <v>19</v>
      </c>
      <c r="S1545" s="2" t="s">
        <v>1277</v>
      </c>
    </row>
    <row r="1546" spans="10:19" x14ac:dyDescent="0.2">
      <c r="J1546" s="2">
        <v>999001236</v>
      </c>
      <c r="K1546" s="32">
        <v>530001</v>
      </c>
      <c r="L1546" s="2" t="s">
        <v>26527</v>
      </c>
      <c r="M1546" s="2" t="s">
        <v>26528</v>
      </c>
      <c r="N1546" s="15">
        <v>44914</v>
      </c>
      <c r="O1546" s="2">
        <v>2</v>
      </c>
      <c r="P1546" s="4">
        <v>135.33000000000001</v>
      </c>
      <c r="Q1546" s="2">
        <v>43504</v>
      </c>
      <c r="R1546" s="2">
        <v>28</v>
      </c>
      <c r="S1546" s="2" t="s">
        <v>1277</v>
      </c>
    </row>
    <row r="1547" spans="10:19" x14ac:dyDescent="0.2">
      <c r="J1547" s="2">
        <v>999001247</v>
      </c>
      <c r="K1547" s="32">
        <v>451001</v>
      </c>
      <c r="L1547" s="2" t="s">
        <v>26531</v>
      </c>
      <c r="M1547" s="2" t="s">
        <v>26532</v>
      </c>
      <c r="N1547" s="15">
        <v>44914</v>
      </c>
      <c r="O1547" s="2">
        <v>2</v>
      </c>
      <c r="P1547" s="4">
        <v>295.42</v>
      </c>
      <c r="Q1547" s="2">
        <v>43504</v>
      </c>
      <c r="R1547" s="2">
        <v>28</v>
      </c>
      <c r="S1547" s="2" t="s">
        <v>1277</v>
      </c>
    </row>
    <row r="1548" spans="10:19" x14ac:dyDescent="0.2">
      <c r="J1548" s="2">
        <v>999001249</v>
      </c>
      <c r="K1548" s="32">
        <v>2901015</v>
      </c>
      <c r="L1548" s="2" t="s">
        <v>26533</v>
      </c>
      <c r="M1548" s="2" t="s">
        <v>26534</v>
      </c>
      <c r="N1548" s="15">
        <v>44914</v>
      </c>
      <c r="O1548" s="2">
        <v>1</v>
      </c>
      <c r="P1548" s="4">
        <v>0.05</v>
      </c>
      <c r="Q1548" s="2">
        <v>43501</v>
      </c>
      <c r="R1548" s="2">
        <v>12</v>
      </c>
      <c r="S1548" s="2" t="s">
        <v>1278</v>
      </c>
    </row>
    <row r="1549" spans="10:19" x14ac:dyDescent="0.2">
      <c r="J1549" s="2">
        <v>999001258</v>
      </c>
      <c r="K1549" s="32">
        <v>822001</v>
      </c>
      <c r="L1549" s="2" t="s">
        <v>26535</v>
      </c>
      <c r="M1549" s="2" t="s">
        <v>26536</v>
      </c>
      <c r="N1549" s="15">
        <v>44909</v>
      </c>
      <c r="O1549" s="2">
        <v>2</v>
      </c>
      <c r="P1549" s="4">
        <v>3.41</v>
      </c>
      <c r="Q1549" s="2">
        <v>43487</v>
      </c>
      <c r="R1549" s="2">
        <v>25</v>
      </c>
      <c r="S1549" s="2" t="s">
        <v>1278</v>
      </c>
    </row>
    <row r="1550" spans="10:19" x14ac:dyDescent="0.2">
      <c r="J1550" s="2">
        <v>999001259</v>
      </c>
      <c r="K1550" s="32">
        <v>416001</v>
      </c>
      <c r="L1550" s="2" t="s">
        <v>26537</v>
      </c>
      <c r="M1550" s="2" t="s">
        <v>26538</v>
      </c>
      <c r="N1550" s="15">
        <v>44914</v>
      </c>
      <c r="O1550" s="2">
        <v>3</v>
      </c>
      <c r="P1550" s="4">
        <v>4.91</v>
      </c>
      <c r="Q1550" s="2">
        <v>43504</v>
      </c>
      <c r="R1550" s="2">
        <v>28</v>
      </c>
      <c r="S1550" s="2" t="s">
        <v>1278</v>
      </c>
    </row>
    <row r="1551" spans="10:19" x14ac:dyDescent="0.2">
      <c r="J1551" s="2">
        <v>999001270</v>
      </c>
      <c r="K1551" s="32">
        <v>1120001</v>
      </c>
      <c r="L1551" s="2" t="s">
        <v>26539</v>
      </c>
      <c r="M1551" s="2" t="s">
        <v>26540</v>
      </c>
      <c r="N1551" s="15">
        <v>44902</v>
      </c>
      <c r="O1551" s="2">
        <v>2</v>
      </c>
      <c r="P1551" s="4">
        <v>135.33000000000001</v>
      </c>
      <c r="Q1551" s="2">
        <v>43463</v>
      </c>
      <c r="R1551" s="2">
        <v>23</v>
      </c>
      <c r="S1551" s="2" t="s">
        <v>1277</v>
      </c>
    </row>
    <row r="1552" spans="10:19" x14ac:dyDescent="0.2">
      <c r="J1552" s="2">
        <v>999001292</v>
      </c>
      <c r="K1552" s="32">
        <v>300001</v>
      </c>
      <c r="L1552" s="2" t="s">
        <v>23746</v>
      </c>
      <c r="M1552" s="2" t="s">
        <v>26541</v>
      </c>
      <c r="N1552" s="15">
        <v>44916</v>
      </c>
      <c r="O1552" s="2">
        <v>2</v>
      </c>
      <c r="P1552" s="4">
        <v>250.95</v>
      </c>
      <c r="Q1552" s="2">
        <v>43517</v>
      </c>
      <c r="R1552" s="2">
        <v>29</v>
      </c>
      <c r="S1552" s="2" t="s">
        <v>1277</v>
      </c>
    </row>
    <row r="1553" spans="10:19" x14ac:dyDescent="0.2">
      <c r="J1553" s="2">
        <v>999001293</v>
      </c>
      <c r="K1553" s="32">
        <v>1712001</v>
      </c>
      <c r="L1553" s="2" t="s">
        <v>26433</v>
      </c>
      <c r="M1553" s="2" t="s">
        <v>26434</v>
      </c>
      <c r="N1553" s="15">
        <v>44911</v>
      </c>
      <c r="O1553" s="2">
        <v>2</v>
      </c>
      <c r="P1553" s="4">
        <v>162.01</v>
      </c>
      <c r="Q1553" s="2">
        <v>43494</v>
      </c>
      <c r="R1553" s="2">
        <v>19</v>
      </c>
      <c r="S1553" s="2" t="s">
        <v>1277</v>
      </c>
    </row>
    <row r="1554" spans="10:19" x14ac:dyDescent="0.2">
      <c r="J1554" s="2">
        <v>999001297</v>
      </c>
      <c r="K1554" s="32">
        <v>720001</v>
      </c>
      <c r="L1554" s="2" t="s">
        <v>26542</v>
      </c>
      <c r="M1554" s="2" t="s">
        <v>26543</v>
      </c>
      <c r="N1554" s="15">
        <v>44909</v>
      </c>
      <c r="O1554" s="2">
        <v>3</v>
      </c>
      <c r="P1554" s="4">
        <v>632.39</v>
      </c>
      <c r="Q1554" s="2">
        <v>43487</v>
      </c>
      <c r="R1554" s="2">
        <v>25</v>
      </c>
      <c r="S1554" s="2" t="s">
        <v>1277</v>
      </c>
    </row>
    <row r="1555" spans="10:19" x14ac:dyDescent="0.2">
      <c r="J1555" s="2">
        <v>999001305</v>
      </c>
      <c r="K1555" s="32">
        <v>729001</v>
      </c>
      <c r="L1555" s="2" t="s">
        <v>26435</v>
      </c>
      <c r="M1555" s="2" t="s">
        <v>26436</v>
      </c>
      <c r="N1555" s="15">
        <v>44909</v>
      </c>
      <c r="O1555" s="2">
        <v>2</v>
      </c>
      <c r="P1555" s="4">
        <v>2.5</v>
      </c>
      <c r="Q1555" s="2">
        <v>43487</v>
      </c>
      <c r="R1555" s="2">
        <v>25</v>
      </c>
      <c r="S1555" s="2" t="s">
        <v>1278</v>
      </c>
    </row>
    <row r="1556" spans="10:19" x14ac:dyDescent="0.2">
      <c r="J1556" s="2">
        <v>999001309</v>
      </c>
      <c r="K1556" s="32">
        <v>2228001</v>
      </c>
      <c r="L1556" s="2" t="s">
        <v>26544</v>
      </c>
      <c r="M1556" s="2" t="s">
        <v>26545</v>
      </c>
      <c r="N1556" s="15">
        <v>44900</v>
      </c>
      <c r="O1556" s="2">
        <v>2</v>
      </c>
      <c r="P1556" s="4">
        <v>3.11</v>
      </c>
      <c r="Q1556" s="2">
        <v>43453</v>
      </c>
      <c r="R1556" s="2">
        <v>17</v>
      </c>
      <c r="S1556" s="2" t="s">
        <v>1278</v>
      </c>
    </row>
    <row r="1557" spans="10:19" x14ac:dyDescent="0.2">
      <c r="J1557" s="2">
        <v>999001317</v>
      </c>
      <c r="K1557" s="32">
        <v>489001</v>
      </c>
      <c r="L1557" s="2" t="s">
        <v>26546</v>
      </c>
      <c r="M1557" s="2" t="s">
        <v>26547</v>
      </c>
      <c r="N1557" s="15">
        <v>44914</v>
      </c>
      <c r="O1557" s="2">
        <v>2</v>
      </c>
      <c r="P1557" s="4">
        <v>3.05</v>
      </c>
      <c r="Q1557" s="2">
        <v>43504</v>
      </c>
      <c r="R1557" s="2">
        <v>28</v>
      </c>
      <c r="S1557" s="2" t="s">
        <v>1278</v>
      </c>
    </row>
    <row r="1558" spans="10:19" x14ac:dyDescent="0.2">
      <c r="J1558" s="2">
        <v>999001322</v>
      </c>
      <c r="K1558" s="32">
        <v>25001</v>
      </c>
      <c r="L1558" s="2" t="s">
        <v>26548</v>
      </c>
      <c r="M1558" s="2" t="s">
        <v>26549</v>
      </c>
      <c r="N1558" s="15">
        <v>44921</v>
      </c>
      <c r="O1558" s="2">
        <v>2</v>
      </c>
      <c r="P1558" s="4">
        <v>313.20999999999998</v>
      </c>
      <c r="Q1558" s="2">
        <v>43530</v>
      </c>
      <c r="R1558" s="2">
        <v>31</v>
      </c>
      <c r="S1558" s="2" t="s">
        <v>1277</v>
      </c>
    </row>
    <row r="1559" spans="10:19" x14ac:dyDescent="0.2">
      <c r="J1559" s="2">
        <v>999001335</v>
      </c>
      <c r="K1559" s="32">
        <v>588001</v>
      </c>
      <c r="L1559" s="2" t="s">
        <v>26437</v>
      </c>
      <c r="M1559" s="2" t="s">
        <v>26438</v>
      </c>
      <c r="N1559" s="15">
        <v>44911</v>
      </c>
      <c r="O1559" s="2">
        <v>2</v>
      </c>
      <c r="P1559" s="4">
        <v>1.43</v>
      </c>
      <c r="Q1559" s="2">
        <v>43497</v>
      </c>
      <c r="R1559" s="2">
        <v>27</v>
      </c>
      <c r="S1559" s="2" t="s">
        <v>1278</v>
      </c>
    </row>
    <row r="1560" spans="10:19" x14ac:dyDescent="0.2">
      <c r="J1560" s="2">
        <v>999001354</v>
      </c>
      <c r="K1560" s="32">
        <v>2000001</v>
      </c>
      <c r="L1560" s="2" t="s">
        <v>26550</v>
      </c>
      <c r="M1560" s="2" t="s">
        <v>26551</v>
      </c>
      <c r="N1560" s="15">
        <v>44900</v>
      </c>
      <c r="O1560" s="2">
        <v>2</v>
      </c>
      <c r="P1560" s="4">
        <v>204.01</v>
      </c>
      <c r="Q1560" s="2">
        <v>43453</v>
      </c>
      <c r="R1560" s="2">
        <v>17</v>
      </c>
      <c r="S1560" s="2" t="s">
        <v>1277</v>
      </c>
    </row>
    <row r="1561" spans="10:19" x14ac:dyDescent="0.2">
      <c r="J1561" s="2">
        <v>999001356</v>
      </c>
      <c r="K1561" s="32">
        <v>163001</v>
      </c>
      <c r="L1561" s="2" t="s">
        <v>26552</v>
      </c>
      <c r="M1561" s="2" t="s">
        <v>26553</v>
      </c>
      <c r="N1561" s="15">
        <v>44918</v>
      </c>
      <c r="O1561" s="2">
        <v>1</v>
      </c>
      <c r="P1561" s="4">
        <v>0.63</v>
      </c>
      <c r="Q1561" s="2">
        <v>43525</v>
      </c>
      <c r="R1561" s="2">
        <v>30</v>
      </c>
      <c r="S1561" s="2" t="s">
        <v>1278</v>
      </c>
    </row>
    <row r="1562" spans="10:19" x14ac:dyDescent="0.2">
      <c r="J1562" s="2">
        <v>999001366</v>
      </c>
      <c r="K1562" s="32">
        <v>1146001</v>
      </c>
      <c r="L1562" s="2" t="s">
        <v>26554</v>
      </c>
      <c r="M1562" s="2" t="s">
        <v>26555</v>
      </c>
      <c r="N1562" s="15">
        <v>44902</v>
      </c>
      <c r="O1562" s="2">
        <v>2</v>
      </c>
      <c r="P1562" s="4">
        <v>135.33000000000001</v>
      </c>
      <c r="Q1562" s="2">
        <v>43463</v>
      </c>
      <c r="R1562" s="2">
        <v>23</v>
      </c>
      <c r="S1562" s="2" t="s">
        <v>1277</v>
      </c>
    </row>
    <row r="1563" spans="10:19" x14ac:dyDescent="0.2">
      <c r="J1563" s="2">
        <v>999001384</v>
      </c>
      <c r="K1563" s="32">
        <v>1635001</v>
      </c>
      <c r="L1563" s="2" t="s">
        <v>25265</v>
      </c>
      <c r="M1563" s="2" t="s">
        <v>25266</v>
      </c>
      <c r="N1563" s="15">
        <v>44916</v>
      </c>
      <c r="O1563" s="2">
        <v>2</v>
      </c>
      <c r="P1563" s="4">
        <v>3.37</v>
      </c>
      <c r="Q1563" s="2">
        <v>43514</v>
      </c>
      <c r="R1563" s="2">
        <v>19</v>
      </c>
      <c r="S1563" s="2" t="s">
        <v>1278</v>
      </c>
    </row>
    <row r="1564" spans="10:19" x14ac:dyDescent="0.2">
      <c r="J1564" s="2">
        <v>999001387</v>
      </c>
      <c r="K1564" s="32">
        <v>200000053</v>
      </c>
      <c r="L1564" s="2" t="s">
        <v>26556</v>
      </c>
      <c r="M1564" s="2" t="s">
        <v>26557</v>
      </c>
      <c r="N1564" s="15">
        <v>44909</v>
      </c>
      <c r="O1564" s="2">
        <v>1</v>
      </c>
      <c r="P1564" s="4">
        <v>1.07</v>
      </c>
      <c r="Q1564" s="2">
        <v>43487</v>
      </c>
      <c r="R1564" s="2">
        <v>25</v>
      </c>
      <c r="S1564" s="2" t="s">
        <v>1278</v>
      </c>
    </row>
    <row r="1565" spans="10:19" x14ac:dyDescent="0.2">
      <c r="J1565" s="2">
        <v>999001392</v>
      </c>
      <c r="K1565" s="32">
        <v>200000077</v>
      </c>
      <c r="L1565" s="2" t="s">
        <v>26445</v>
      </c>
      <c r="M1565" s="2" t="s">
        <v>26446</v>
      </c>
      <c r="N1565" s="15">
        <v>44902</v>
      </c>
      <c r="O1565" s="2">
        <v>1</v>
      </c>
      <c r="P1565" s="4">
        <v>73.069999999999993</v>
      </c>
      <c r="Q1565" s="2">
        <v>43463</v>
      </c>
      <c r="R1565" s="2">
        <v>23</v>
      </c>
      <c r="S1565" s="2" t="s">
        <v>1277</v>
      </c>
    </row>
    <row r="1566" spans="10:19" x14ac:dyDescent="0.2">
      <c r="J1566" s="2">
        <v>999001402</v>
      </c>
      <c r="K1566" s="32">
        <v>3825001</v>
      </c>
      <c r="L1566" s="2" t="s">
        <v>26558</v>
      </c>
      <c r="M1566" s="2" t="s">
        <v>26559</v>
      </c>
      <c r="N1566" s="15">
        <v>44925</v>
      </c>
      <c r="O1566" s="2">
        <v>3</v>
      </c>
      <c r="P1566" s="4">
        <v>359.39</v>
      </c>
      <c r="Q1566" s="2">
        <v>43565</v>
      </c>
      <c r="R1566" s="2">
        <v>6</v>
      </c>
      <c r="S1566" s="2" t="s">
        <v>1277</v>
      </c>
    </row>
    <row r="1567" spans="10:19" x14ac:dyDescent="0.2">
      <c r="J1567" s="2">
        <v>999001405</v>
      </c>
      <c r="K1567" s="32">
        <v>999999933001</v>
      </c>
      <c r="L1567" s="2" t="s">
        <v>26449</v>
      </c>
      <c r="M1567" s="2" t="s">
        <v>26450</v>
      </c>
      <c r="N1567" s="15">
        <v>44918</v>
      </c>
      <c r="O1567" s="2">
        <v>2</v>
      </c>
      <c r="P1567" s="4">
        <v>2.02</v>
      </c>
      <c r="Q1567" s="2">
        <v>43525</v>
      </c>
      <c r="R1567" s="2">
        <v>30</v>
      </c>
      <c r="S1567" s="2" t="s">
        <v>1278</v>
      </c>
    </row>
    <row r="1568" spans="10:19" x14ac:dyDescent="0.2">
      <c r="J1568" s="2">
        <v>999001428</v>
      </c>
      <c r="K1568" s="32">
        <v>247001</v>
      </c>
      <c r="L1568" s="2" t="s">
        <v>26560</v>
      </c>
      <c r="M1568" s="2" t="s">
        <v>26561</v>
      </c>
      <c r="N1568" s="15">
        <v>44916</v>
      </c>
      <c r="O1568" s="2">
        <v>2</v>
      </c>
      <c r="P1568" s="4">
        <v>1.35</v>
      </c>
      <c r="Q1568" s="2">
        <v>43517</v>
      </c>
      <c r="R1568" s="2">
        <v>29</v>
      </c>
      <c r="S1568" s="2" t="s">
        <v>1278</v>
      </c>
    </row>
    <row r="1569" spans="10:19" x14ac:dyDescent="0.2">
      <c r="J1569" s="2">
        <v>999001450</v>
      </c>
      <c r="K1569" s="32">
        <v>169001</v>
      </c>
      <c r="L1569" s="2" t="s">
        <v>26936</v>
      </c>
      <c r="M1569" s="2" t="s">
        <v>26937</v>
      </c>
      <c r="N1569" s="15">
        <v>44918</v>
      </c>
      <c r="O1569" s="2">
        <v>1</v>
      </c>
      <c r="P1569" s="4">
        <v>0.63</v>
      </c>
      <c r="Q1569" s="2">
        <v>43525</v>
      </c>
      <c r="R1569" s="2">
        <v>30</v>
      </c>
      <c r="S1569" s="2" t="s">
        <v>1278</v>
      </c>
    </row>
    <row r="1570" spans="10:19" x14ac:dyDescent="0.2">
      <c r="J1570" s="2">
        <v>999001450</v>
      </c>
      <c r="K1570" s="32">
        <v>169001</v>
      </c>
      <c r="L1570" s="2" t="s">
        <v>26936</v>
      </c>
      <c r="M1570" s="2" t="s">
        <v>26937</v>
      </c>
      <c r="N1570" s="15">
        <v>44918</v>
      </c>
      <c r="O1570" s="2">
        <v>1</v>
      </c>
      <c r="P1570" s="4">
        <v>73.069999999999993</v>
      </c>
      <c r="Q1570" s="2">
        <v>43525</v>
      </c>
      <c r="R1570" s="2">
        <v>30</v>
      </c>
      <c r="S1570" s="2" t="s">
        <v>1277</v>
      </c>
    </row>
    <row r="1571" spans="10:19" x14ac:dyDescent="0.2">
      <c r="J1571" s="2">
        <v>999001467</v>
      </c>
      <c r="K1571" s="32">
        <v>2258001</v>
      </c>
      <c r="L1571" s="2" t="s">
        <v>26562</v>
      </c>
      <c r="M1571" s="2" t="s">
        <v>26563</v>
      </c>
      <c r="N1571" s="15">
        <v>44900</v>
      </c>
      <c r="O1571" s="2">
        <v>1</v>
      </c>
      <c r="P1571" s="4">
        <v>73.069999999999993</v>
      </c>
      <c r="Q1571" s="2">
        <v>43453</v>
      </c>
      <c r="R1571" s="2">
        <v>17</v>
      </c>
      <c r="S1571" s="2" t="s">
        <v>1277</v>
      </c>
    </row>
    <row r="1572" spans="10:19" x14ac:dyDescent="0.2">
      <c r="J1572" s="2">
        <v>999001503</v>
      </c>
      <c r="K1572" s="32">
        <v>141001</v>
      </c>
      <c r="L1572" s="2" t="s">
        <v>26564</v>
      </c>
      <c r="M1572" s="2" t="s">
        <v>26565</v>
      </c>
      <c r="N1572" s="15">
        <v>44918</v>
      </c>
      <c r="O1572" s="2">
        <v>3</v>
      </c>
      <c r="P1572" s="4">
        <v>642.14</v>
      </c>
      <c r="Q1572" s="2">
        <v>43525</v>
      </c>
      <c r="R1572" s="2">
        <v>30</v>
      </c>
      <c r="S1572" s="2" t="s">
        <v>1277</v>
      </c>
    </row>
    <row r="1573" spans="10:19" x14ac:dyDescent="0.2">
      <c r="J1573" s="2">
        <v>999001518</v>
      </c>
      <c r="K1573" s="32">
        <v>200000085</v>
      </c>
      <c r="L1573" s="2" t="s">
        <v>25271</v>
      </c>
      <c r="M1573" s="2" t="s">
        <v>26459</v>
      </c>
      <c r="N1573" s="15">
        <v>44909</v>
      </c>
      <c r="O1573" s="2">
        <v>2</v>
      </c>
      <c r="P1573" s="4">
        <v>1.72</v>
      </c>
      <c r="Q1573" s="2">
        <v>43487</v>
      </c>
      <c r="R1573" s="2">
        <v>25</v>
      </c>
      <c r="S1573" s="2" t="s">
        <v>1278</v>
      </c>
    </row>
    <row r="1574" spans="10:19" x14ac:dyDescent="0.2">
      <c r="J1574" s="2">
        <v>999001532</v>
      </c>
      <c r="K1574" s="32">
        <v>629001</v>
      </c>
      <c r="L1574" s="2" t="s">
        <v>26566</v>
      </c>
      <c r="M1574" s="2" t="s">
        <v>26567</v>
      </c>
      <c r="N1574" s="15">
        <v>44911</v>
      </c>
      <c r="O1574" s="2">
        <v>3</v>
      </c>
      <c r="P1574" s="4">
        <v>4.88</v>
      </c>
      <c r="Q1574" s="2">
        <v>43497</v>
      </c>
      <c r="R1574" s="2">
        <v>27</v>
      </c>
      <c r="S1574" s="2" t="s">
        <v>1278</v>
      </c>
    </row>
    <row r="1575" spans="10:19" x14ac:dyDescent="0.2">
      <c r="J1575" s="2">
        <v>999001532</v>
      </c>
      <c r="K1575" s="32">
        <v>629001</v>
      </c>
      <c r="L1575" s="2" t="s">
        <v>26566</v>
      </c>
      <c r="M1575" s="2" t="s">
        <v>26567</v>
      </c>
      <c r="N1575" s="15">
        <v>44916</v>
      </c>
      <c r="O1575" s="2">
        <v>1</v>
      </c>
      <c r="P1575" s="4">
        <v>12.1</v>
      </c>
      <c r="Q1575" s="2" t="s">
        <v>21</v>
      </c>
      <c r="R1575" s="2">
        <v>27</v>
      </c>
      <c r="S1575" s="2" t="s">
        <v>22</v>
      </c>
    </row>
    <row r="1576" spans="10:19" x14ac:dyDescent="0.2">
      <c r="J1576" s="2">
        <v>999001558</v>
      </c>
      <c r="K1576" s="32">
        <v>224001</v>
      </c>
      <c r="L1576" s="2" t="s">
        <v>26568</v>
      </c>
      <c r="M1576" s="2" t="s">
        <v>26569</v>
      </c>
      <c r="N1576" s="15">
        <v>44918</v>
      </c>
      <c r="O1576" s="2">
        <v>3</v>
      </c>
      <c r="P1576" s="4">
        <v>427.64</v>
      </c>
      <c r="Q1576" s="2">
        <v>43525</v>
      </c>
      <c r="R1576" s="2">
        <v>30</v>
      </c>
      <c r="S1576" s="2" t="s">
        <v>1277</v>
      </c>
    </row>
    <row r="1577" spans="10:19" x14ac:dyDescent="0.2">
      <c r="J1577" s="2">
        <v>999001572</v>
      </c>
      <c r="K1577" s="32">
        <v>1068001</v>
      </c>
      <c r="L1577" s="2" t="s">
        <v>26570</v>
      </c>
      <c r="M1577" s="2" t="s">
        <v>26571</v>
      </c>
      <c r="N1577" s="15">
        <v>44902</v>
      </c>
      <c r="O1577" s="2">
        <v>2</v>
      </c>
      <c r="P1577" s="4">
        <v>117.54</v>
      </c>
      <c r="Q1577" s="2">
        <v>43463</v>
      </c>
      <c r="R1577" s="2">
        <v>23</v>
      </c>
      <c r="S1577" s="2" t="s">
        <v>1277</v>
      </c>
    </row>
    <row r="1578" spans="10:19" x14ac:dyDescent="0.2">
      <c r="J1578" s="2">
        <v>999001574</v>
      </c>
      <c r="K1578" s="32">
        <v>200000089</v>
      </c>
      <c r="L1578" s="2" t="s">
        <v>26572</v>
      </c>
      <c r="M1578" s="2" t="s">
        <v>26573</v>
      </c>
      <c r="N1578" s="15">
        <v>44921</v>
      </c>
      <c r="O1578" s="2">
        <v>2</v>
      </c>
      <c r="P1578" s="4">
        <v>135.33000000000001</v>
      </c>
      <c r="Q1578" s="2">
        <v>43530</v>
      </c>
      <c r="R1578" s="2">
        <v>31</v>
      </c>
      <c r="S1578" s="2" t="s">
        <v>1277</v>
      </c>
    </row>
    <row r="1579" spans="10:19" x14ac:dyDescent="0.2">
      <c r="J1579" s="2">
        <v>999001576</v>
      </c>
      <c r="K1579" s="32">
        <v>562001</v>
      </c>
      <c r="L1579" s="2" t="s">
        <v>26574</v>
      </c>
      <c r="M1579" s="2" t="s">
        <v>26575</v>
      </c>
      <c r="N1579" s="15">
        <v>44911</v>
      </c>
      <c r="O1579" s="2">
        <v>2</v>
      </c>
      <c r="P1579" s="4">
        <v>1.76</v>
      </c>
      <c r="Q1579" s="2">
        <v>43497</v>
      </c>
      <c r="R1579" s="2">
        <v>27</v>
      </c>
      <c r="S1579" s="2" t="s">
        <v>1278</v>
      </c>
    </row>
    <row r="1580" spans="10:19" x14ac:dyDescent="0.2">
      <c r="J1580" s="2">
        <v>999001577</v>
      </c>
      <c r="K1580" s="32">
        <v>2205001</v>
      </c>
      <c r="L1580" s="2" t="s">
        <v>26576</v>
      </c>
      <c r="M1580" s="2" t="s">
        <v>26577</v>
      </c>
      <c r="N1580" s="15">
        <v>44900</v>
      </c>
      <c r="O1580" s="2">
        <v>2</v>
      </c>
      <c r="P1580" s="4">
        <v>1.91</v>
      </c>
      <c r="Q1580" s="2">
        <v>43453</v>
      </c>
      <c r="R1580" s="2">
        <v>17</v>
      </c>
      <c r="S1580" s="2" t="s">
        <v>1278</v>
      </c>
    </row>
    <row r="1581" spans="10:19" x14ac:dyDescent="0.2">
      <c r="J1581" s="2">
        <v>999001594</v>
      </c>
      <c r="K1581" s="32">
        <v>1002001</v>
      </c>
      <c r="L1581" s="2" t="s">
        <v>25297</v>
      </c>
      <c r="M1581" s="2" t="s">
        <v>25298</v>
      </c>
      <c r="N1581" s="15">
        <v>44902</v>
      </c>
      <c r="O1581" s="2">
        <v>2</v>
      </c>
      <c r="P1581" s="4">
        <v>153.12</v>
      </c>
      <c r="Q1581" s="2">
        <v>43463</v>
      </c>
      <c r="R1581" s="2">
        <v>23</v>
      </c>
      <c r="S1581" s="2" t="s">
        <v>1277</v>
      </c>
    </row>
    <row r="1582" spans="10:19" x14ac:dyDescent="0.2">
      <c r="J1582" s="2">
        <v>999001608</v>
      </c>
      <c r="K1582" s="32">
        <v>86001</v>
      </c>
      <c r="L1582" s="2" t="s">
        <v>26578</v>
      </c>
      <c r="M1582" s="2" t="s">
        <v>26579</v>
      </c>
      <c r="N1582" s="15">
        <v>44921</v>
      </c>
      <c r="O1582" s="2">
        <v>2</v>
      </c>
      <c r="P1582" s="4">
        <v>224.27</v>
      </c>
      <c r="Q1582" s="2">
        <v>43530</v>
      </c>
      <c r="R1582" s="2">
        <v>31</v>
      </c>
      <c r="S1582" s="2" t="s">
        <v>1277</v>
      </c>
    </row>
    <row r="1583" spans="10:19" x14ac:dyDescent="0.2">
      <c r="J1583" s="2">
        <v>999001611</v>
      </c>
      <c r="K1583" s="32">
        <v>97002</v>
      </c>
      <c r="L1583" s="2" t="s">
        <v>26465</v>
      </c>
      <c r="M1583" s="2" t="s">
        <v>26466</v>
      </c>
      <c r="N1583" s="15">
        <v>44921</v>
      </c>
      <c r="O1583" s="2">
        <v>1</v>
      </c>
      <c r="P1583" s="4">
        <v>73.069999999999993</v>
      </c>
      <c r="Q1583" s="2">
        <v>43530</v>
      </c>
      <c r="R1583" s="2">
        <v>31</v>
      </c>
      <c r="S1583" s="2" t="s">
        <v>1277</v>
      </c>
    </row>
    <row r="1584" spans="10:19" x14ac:dyDescent="0.2">
      <c r="J1584" s="2">
        <v>999001612</v>
      </c>
      <c r="K1584" s="32">
        <v>1026001</v>
      </c>
      <c r="L1584" s="2" t="s">
        <v>26467</v>
      </c>
      <c r="M1584" s="2" t="s">
        <v>26468</v>
      </c>
      <c r="N1584" s="15">
        <v>44902</v>
      </c>
      <c r="O1584" s="2">
        <v>2</v>
      </c>
      <c r="P1584" s="4">
        <v>233.16</v>
      </c>
      <c r="Q1584" s="2">
        <v>43463</v>
      </c>
      <c r="R1584" s="2">
        <v>23</v>
      </c>
      <c r="S1584" s="2" t="s">
        <v>1277</v>
      </c>
    </row>
    <row r="1585" spans="10:19" x14ac:dyDescent="0.2">
      <c r="J1585" s="2">
        <v>999001619</v>
      </c>
      <c r="K1585" s="32">
        <v>44001</v>
      </c>
      <c r="L1585" s="2" t="s">
        <v>26580</v>
      </c>
      <c r="M1585" s="2" t="s">
        <v>26581</v>
      </c>
      <c r="N1585" s="15">
        <v>44921</v>
      </c>
      <c r="O1585" s="2">
        <v>2</v>
      </c>
      <c r="P1585" s="4">
        <v>1.25</v>
      </c>
      <c r="Q1585" s="2">
        <v>43530</v>
      </c>
      <c r="R1585" s="2">
        <v>31</v>
      </c>
      <c r="S1585" s="2" t="s">
        <v>1278</v>
      </c>
    </row>
    <row r="1586" spans="10:19" x14ac:dyDescent="0.2">
      <c r="J1586" s="2">
        <v>999001620</v>
      </c>
      <c r="K1586" s="32">
        <v>304001</v>
      </c>
      <c r="L1586" s="2" t="s">
        <v>26582</v>
      </c>
      <c r="M1586" s="2" t="s">
        <v>26583</v>
      </c>
      <c r="N1586" s="15">
        <v>44916</v>
      </c>
      <c r="O1586" s="2">
        <v>2</v>
      </c>
      <c r="P1586" s="4">
        <v>2.78</v>
      </c>
      <c r="Q1586" s="2">
        <v>43517</v>
      </c>
      <c r="R1586" s="2">
        <v>29</v>
      </c>
      <c r="S1586" s="2" t="s">
        <v>1278</v>
      </c>
    </row>
    <row r="1587" spans="10:19" x14ac:dyDescent="0.2">
      <c r="J1587" s="2">
        <v>999001626</v>
      </c>
      <c r="K1587" s="32">
        <v>1693001</v>
      </c>
      <c r="L1587" s="2" t="s">
        <v>26584</v>
      </c>
      <c r="M1587" s="2" t="s">
        <v>26585</v>
      </c>
      <c r="N1587" s="15">
        <v>44907</v>
      </c>
      <c r="O1587" s="2">
        <v>2</v>
      </c>
      <c r="P1587" s="4">
        <v>144.22</v>
      </c>
      <c r="Q1587" s="2">
        <v>43477</v>
      </c>
      <c r="R1587" s="2">
        <v>19</v>
      </c>
      <c r="S1587" s="2" t="s">
        <v>1277</v>
      </c>
    </row>
    <row r="1588" spans="10:19" x14ac:dyDescent="0.2">
      <c r="J1588" s="2">
        <v>999001644</v>
      </c>
      <c r="K1588" s="32">
        <v>590001</v>
      </c>
      <c r="L1588" s="2" t="s">
        <v>26586</v>
      </c>
      <c r="M1588" s="2" t="s">
        <v>26587</v>
      </c>
      <c r="N1588" s="15">
        <v>44911</v>
      </c>
      <c r="O1588" s="2">
        <v>1</v>
      </c>
      <c r="P1588" s="4">
        <v>0.89</v>
      </c>
      <c r="Q1588" s="2">
        <v>43497</v>
      </c>
      <c r="R1588" s="2">
        <v>27</v>
      </c>
      <c r="S1588" s="2" t="s">
        <v>1278</v>
      </c>
    </row>
    <row r="1589" spans="10:19" x14ac:dyDescent="0.2">
      <c r="J1589" s="2">
        <v>999001652</v>
      </c>
      <c r="K1589" s="32">
        <v>59001</v>
      </c>
      <c r="L1589" s="2" t="s">
        <v>26588</v>
      </c>
      <c r="M1589" s="2" t="s">
        <v>26589</v>
      </c>
      <c r="N1589" s="15">
        <v>44921</v>
      </c>
      <c r="O1589" s="2">
        <v>2</v>
      </c>
      <c r="P1589" s="4">
        <v>2.0499999999999998</v>
      </c>
      <c r="Q1589" s="2">
        <v>43530</v>
      </c>
      <c r="R1589" s="2">
        <v>31</v>
      </c>
      <c r="S1589" s="2" t="s">
        <v>1278</v>
      </c>
    </row>
    <row r="1590" spans="10:19" x14ac:dyDescent="0.2">
      <c r="J1590" s="2">
        <v>999001653</v>
      </c>
      <c r="K1590" s="32">
        <v>3754001</v>
      </c>
      <c r="L1590" s="2" t="s">
        <v>26473</v>
      </c>
      <c r="M1590" s="2" t="s">
        <v>26474</v>
      </c>
      <c r="N1590" s="15">
        <v>44925</v>
      </c>
      <c r="O1590" s="2">
        <v>1</v>
      </c>
      <c r="P1590" s="4">
        <v>73.069999999999993</v>
      </c>
      <c r="Q1590" s="2">
        <v>43565</v>
      </c>
      <c r="R1590" s="2">
        <v>6</v>
      </c>
      <c r="S1590" s="2" t="s">
        <v>1277</v>
      </c>
    </row>
    <row r="1591" spans="10:19" x14ac:dyDescent="0.2">
      <c r="J1591" s="2">
        <v>999001660</v>
      </c>
      <c r="K1591" s="32">
        <v>618001</v>
      </c>
      <c r="L1591" s="2" t="s">
        <v>25309</v>
      </c>
      <c r="M1591" s="2" t="s">
        <v>25310</v>
      </c>
      <c r="N1591" s="15">
        <v>44911</v>
      </c>
      <c r="O1591" s="2">
        <v>2</v>
      </c>
      <c r="P1591" s="4">
        <v>3.07</v>
      </c>
      <c r="Q1591" s="2">
        <v>43497</v>
      </c>
      <c r="R1591" s="2">
        <v>27</v>
      </c>
      <c r="S1591" s="2" t="s">
        <v>1278</v>
      </c>
    </row>
    <row r="1592" spans="10:19" x14ac:dyDescent="0.2">
      <c r="J1592" s="2">
        <v>999001677</v>
      </c>
      <c r="K1592" s="32">
        <v>153001</v>
      </c>
      <c r="L1592" s="2" t="s">
        <v>26590</v>
      </c>
      <c r="M1592" s="2" t="s">
        <v>26591</v>
      </c>
      <c r="N1592" s="15">
        <v>44918</v>
      </c>
      <c r="O1592" s="2">
        <v>2</v>
      </c>
      <c r="P1592" s="4">
        <v>2.25</v>
      </c>
      <c r="Q1592" s="2">
        <v>43525</v>
      </c>
      <c r="R1592" s="2">
        <v>30</v>
      </c>
      <c r="S1592" s="2" t="s">
        <v>1278</v>
      </c>
    </row>
    <row r="1593" spans="10:19" x14ac:dyDescent="0.2">
      <c r="J1593" s="2">
        <v>999001678</v>
      </c>
      <c r="K1593" s="32">
        <v>482001</v>
      </c>
      <c r="L1593" s="2" t="s">
        <v>26592</v>
      </c>
      <c r="M1593" s="2" t="s">
        <v>26593</v>
      </c>
      <c r="N1593" s="15">
        <v>44914</v>
      </c>
      <c r="O1593" s="2">
        <v>2</v>
      </c>
      <c r="P1593" s="4">
        <v>126.43</v>
      </c>
      <c r="Q1593" s="2">
        <v>43504</v>
      </c>
      <c r="R1593" s="2">
        <v>28</v>
      </c>
      <c r="S1593" s="2" t="s">
        <v>1277</v>
      </c>
    </row>
    <row r="1594" spans="10:19" x14ac:dyDescent="0.2">
      <c r="J1594" s="2">
        <v>999001681</v>
      </c>
      <c r="K1594" s="32">
        <v>666001</v>
      </c>
      <c r="L1594" s="2" t="s">
        <v>26594</v>
      </c>
      <c r="M1594" s="2" t="s">
        <v>26595</v>
      </c>
      <c r="N1594" s="15">
        <v>44911</v>
      </c>
      <c r="O1594" s="2">
        <v>3</v>
      </c>
      <c r="P1594" s="4">
        <v>5.59</v>
      </c>
      <c r="Q1594" s="2">
        <v>43497</v>
      </c>
      <c r="R1594" s="2">
        <v>27</v>
      </c>
      <c r="S1594" s="2" t="s">
        <v>1278</v>
      </c>
    </row>
    <row r="1595" spans="10:19" x14ac:dyDescent="0.2">
      <c r="J1595" s="2">
        <v>999001688</v>
      </c>
      <c r="K1595" s="32">
        <v>2968001</v>
      </c>
      <c r="L1595" s="2" t="s">
        <v>23888</v>
      </c>
      <c r="M1595" s="2" t="s">
        <v>23889</v>
      </c>
      <c r="N1595" s="15">
        <v>44903</v>
      </c>
      <c r="O1595" s="2">
        <v>4</v>
      </c>
      <c r="P1595" s="4">
        <v>310.74</v>
      </c>
      <c r="Q1595" s="2">
        <v>43466</v>
      </c>
      <c r="R1595" s="2">
        <v>11</v>
      </c>
      <c r="S1595" s="2" t="s">
        <v>1277</v>
      </c>
    </row>
    <row r="1596" spans="10:19" x14ac:dyDescent="0.2">
      <c r="J1596" s="2">
        <v>999001701</v>
      </c>
      <c r="K1596" s="32">
        <v>3884001</v>
      </c>
      <c r="L1596" s="2" t="s">
        <v>26477</v>
      </c>
      <c r="M1596" s="2" t="s">
        <v>26478</v>
      </c>
      <c r="N1596" s="15">
        <v>44925</v>
      </c>
      <c r="O1596" s="2">
        <v>2</v>
      </c>
      <c r="P1596" s="4">
        <v>126.43</v>
      </c>
      <c r="Q1596" s="2">
        <v>43565</v>
      </c>
      <c r="R1596" s="2">
        <v>6</v>
      </c>
      <c r="S1596" s="2" t="s">
        <v>1277</v>
      </c>
    </row>
    <row r="1597" spans="10:19" x14ac:dyDescent="0.2">
      <c r="J1597" s="2">
        <v>999001712</v>
      </c>
      <c r="K1597" s="32">
        <v>226001</v>
      </c>
      <c r="L1597" s="2" t="s">
        <v>26596</v>
      </c>
      <c r="M1597" s="2" t="s">
        <v>26597</v>
      </c>
      <c r="N1597" s="15">
        <v>44918</v>
      </c>
      <c r="O1597" s="2">
        <v>2</v>
      </c>
      <c r="P1597" s="4">
        <v>304.31</v>
      </c>
      <c r="Q1597" s="2">
        <v>43525</v>
      </c>
      <c r="R1597" s="2">
        <v>30</v>
      </c>
      <c r="S1597" s="2" t="s">
        <v>1277</v>
      </c>
    </row>
    <row r="1598" spans="10:19" x14ac:dyDescent="0.2">
      <c r="J1598" s="2">
        <v>999001717</v>
      </c>
      <c r="K1598" s="32">
        <v>2209001</v>
      </c>
      <c r="L1598" s="2" t="s">
        <v>26598</v>
      </c>
      <c r="M1598" s="2" t="s">
        <v>26599</v>
      </c>
      <c r="N1598" s="15">
        <v>44900</v>
      </c>
      <c r="O1598" s="2">
        <v>2</v>
      </c>
      <c r="P1598" s="4">
        <v>2.94</v>
      </c>
      <c r="Q1598" s="2">
        <v>43453</v>
      </c>
      <c r="R1598" s="2">
        <v>17</v>
      </c>
      <c r="S1598" s="2" t="s">
        <v>1278</v>
      </c>
    </row>
    <row r="1599" spans="10:19" x14ac:dyDescent="0.2">
      <c r="J1599" s="2">
        <v>999001719</v>
      </c>
      <c r="K1599" s="32">
        <v>757001</v>
      </c>
      <c r="L1599" s="2" t="s">
        <v>26600</v>
      </c>
      <c r="M1599" s="2" t="s">
        <v>26601</v>
      </c>
      <c r="N1599" s="15">
        <v>44909</v>
      </c>
      <c r="O1599" s="2">
        <v>2</v>
      </c>
      <c r="P1599" s="4">
        <v>3.94</v>
      </c>
      <c r="Q1599" s="2">
        <v>43487</v>
      </c>
      <c r="R1599" s="2">
        <v>25</v>
      </c>
      <c r="S1599" s="2" t="s">
        <v>1278</v>
      </c>
    </row>
    <row r="1600" spans="10:19" x14ac:dyDescent="0.2">
      <c r="J1600" s="2">
        <v>999001728</v>
      </c>
      <c r="K1600" s="32">
        <v>2135001</v>
      </c>
      <c r="L1600" s="2" t="s">
        <v>25315</v>
      </c>
      <c r="M1600" s="2" t="s">
        <v>25316</v>
      </c>
      <c r="N1600" s="15">
        <v>44900</v>
      </c>
      <c r="O1600" s="2">
        <v>2</v>
      </c>
      <c r="P1600" s="4">
        <v>135.33000000000001</v>
      </c>
      <c r="Q1600" s="2">
        <v>43453</v>
      </c>
      <c r="R1600" s="2">
        <v>17</v>
      </c>
      <c r="S1600" s="2" t="s">
        <v>1277</v>
      </c>
    </row>
    <row r="1601" spans="10:19" x14ac:dyDescent="0.2">
      <c r="J1601" s="2">
        <v>999001734</v>
      </c>
      <c r="K1601" s="32">
        <v>783001</v>
      </c>
      <c r="L1601" s="2" t="s">
        <v>26602</v>
      </c>
      <c r="M1601" s="2" t="s">
        <v>26603</v>
      </c>
      <c r="N1601" s="15">
        <v>44909</v>
      </c>
      <c r="O1601" s="2">
        <v>2</v>
      </c>
      <c r="P1601" s="4">
        <v>313.20999999999998</v>
      </c>
      <c r="Q1601" s="2">
        <v>43487</v>
      </c>
      <c r="R1601" s="2">
        <v>25</v>
      </c>
      <c r="S1601" s="2" t="s">
        <v>1277</v>
      </c>
    </row>
    <row r="1602" spans="10:19" x14ac:dyDescent="0.2">
      <c r="J1602" s="2">
        <v>999001743</v>
      </c>
      <c r="K1602" s="32">
        <v>3786001</v>
      </c>
      <c r="L1602" s="2" t="s">
        <v>26604</v>
      </c>
      <c r="M1602" s="2" t="s">
        <v>26605</v>
      </c>
      <c r="N1602" s="15">
        <v>44925</v>
      </c>
      <c r="O1602" s="2">
        <v>2</v>
      </c>
      <c r="P1602" s="4">
        <v>0.46</v>
      </c>
      <c r="Q1602" s="2">
        <v>43565</v>
      </c>
      <c r="R1602" s="2">
        <v>6</v>
      </c>
      <c r="S1602" s="2" t="s">
        <v>1278</v>
      </c>
    </row>
    <row r="1603" spans="10:19" x14ac:dyDescent="0.2">
      <c r="J1603" s="2">
        <v>999001745</v>
      </c>
      <c r="K1603" s="32">
        <v>4208001</v>
      </c>
      <c r="L1603" s="2" t="s">
        <v>15388</v>
      </c>
      <c r="M1603" s="2" t="s">
        <v>15389</v>
      </c>
      <c r="N1603" s="15">
        <v>44910</v>
      </c>
      <c r="O1603" s="2">
        <v>1</v>
      </c>
      <c r="P1603" s="4">
        <v>25</v>
      </c>
      <c r="Q1603" s="2" t="s">
        <v>21</v>
      </c>
      <c r="R1603" s="2">
        <v>4</v>
      </c>
      <c r="S1603" s="2" t="s">
        <v>1281</v>
      </c>
    </row>
    <row r="1604" spans="10:19" x14ac:dyDescent="0.2">
      <c r="J1604" s="2">
        <v>999001757</v>
      </c>
      <c r="K1604" s="32">
        <v>200000050</v>
      </c>
      <c r="L1604" s="2" t="s">
        <v>26606</v>
      </c>
      <c r="M1604" s="2" t="s">
        <v>26607</v>
      </c>
      <c r="N1604" s="15">
        <v>44916</v>
      </c>
      <c r="O1604" s="2">
        <v>1</v>
      </c>
      <c r="P1604" s="4">
        <v>73.069999999999993</v>
      </c>
      <c r="Q1604" s="2">
        <v>43517</v>
      </c>
      <c r="R1604" s="2">
        <v>29</v>
      </c>
      <c r="S1604" s="2" t="s">
        <v>1277</v>
      </c>
    </row>
    <row r="1605" spans="10:19" x14ac:dyDescent="0.2">
      <c r="J1605" s="2">
        <v>999001778</v>
      </c>
      <c r="K1605" s="32">
        <v>200000054</v>
      </c>
      <c r="L1605" s="2" t="s">
        <v>26608</v>
      </c>
      <c r="M1605" s="2" t="s">
        <v>26609</v>
      </c>
      <c r="N1605" s="15">
        <v>44909</v>
      </c>
      <c r="O1605" s="2">
        <v>2</v>
      </c>
      <c r="P1605" s="4">
        <v>153.12</v>
      </c>
      <c r="Q1605" s="2">
        <v>43487</v>
      </c>
      <c r="R1605" s="2">
        <v>25</v>
      </c>
      <c r="S1605" s="2" t="s">
        <v>1277</v>
      </c>
    </row>
    <row r="1606" spans="10:19" x14ac:dyDescent="0.2">
      <c r="J1606" s="2">
        <v>999001780</v>
      </c>
      <c r="K1606" s="32">
        <v>50001</v>
      </c>
      <c r="L1606" s="2" t="s">
        <v>26610</v>
      </c>
      <c r="M1606" s="2" t="s">
        <v>26611</v>
      </c>
      <c r="N1606" s="15">
        <v>44921</v>
      </c>
      <c r="O1606" s="2">
        <v>4</v>
      </c>
      <c r="P1606" s="4">
        <v>8.33</v>
      </c>
      <c r="Q1606" s="2">
        <v>43530</v>
      </c>
      <c r="R1606" s="2">
        <v>31</v>
      </c>
      <c r="S1606" s="2" t="s">
        <v>1278</v>
      </c>
    </row>
    <row r="1607" spans="10:19" x14ac:dyDescent="0.2">
      <c r="J1607" s="2">
        <v>999001789</v>
      </c>
      <c r="K1607" s="32">
        <v>1650001</v>
      </c>
      <c r="L1607" s="2" t="s">
        <v>26612</v>
      </c>
      <c r="M1607" s="2" t="s">
        <v>26613</v>
      </c>
      <c r="N1607" s="15">
        <v>44907</v>
      </c>
      <c r="O1607" s="2">
        <v>5</v>
      </c>
      <c r="P1607" s="4">
        <v>1241.97</v>
      </c>
      <c r="Q1607" s="2">
        <v>43477</v>
      </c>
      <c r="R1607" s="2">
        <v>19</v>
      </c>
      <c r="S1607" s="2" t="s">
        <v>1277</v>
      </c>
    </row>
    <row r="1608" spans="10:19" x14ac:dyDescent="0.2">
      <c r="J1608" s="2">
        <v>999001791</v>
      </c>
      <c r="K1608" s="32">
        <v>655001</v>
      </c>
      <c r="L1608" s="2" t="s">
        <v>25329</v>
      </c>
      <c r="M1608" s="2" t="s">
        <v>25330</v>
      </c>
      <c r="N1608" s="15">
        <v>44911</v>
      </c>
      <c r="O1608" s="2">
        <v>3</v>
      </c>
      <c r="P1608" s="4">
        <v>4.5199999999999996</v>
      </c>
      <c r="Q1608" s="2">
        <v>43497</v>
      </c>
      <c r="R1608" s="2">
        <v>27</v>
      </c>
      <c r="S1608" s="2" t="s">
        <v>1278</v>
      </c>
    </row>
    <row r="1609" spans="10:19" x14ac:dyDescent="0.2">
      <c r="J1609" s="2">
        <v>999001798</v>
      </c>
      <c r="K1609" s="32">
        <v>311001</v>
      </c>
      <c r="L1609" s="2" t="s">
        <v>26614</v>
      </c>
      <c r="M1609" s="2" t="s">
        <v>26615</v>
      </c>
      <c r="N1609" s="15">
        <v>44916</v>
      </c>
      <c r="O1609" s="2">
        <v>3</v>
      </c>
      <c r="P1609" s="4">
        <v>359.39</v>
      </c>
      <c r="Q1609" s="2">
        <v>43517</v>
      </c>
      <c r="R1609" s="2">
        <v>29</v>
      </c>
      <c r="S1609" s="2" t="s">
        <v>1277</v>
      </c>
    </row>
    <row r="1610" spans="10:19" x14ac:dyDescent="0.2">
      <c r="J1610" s="2">
        <v>999001799</v>
      </c>
      <c r="K1610" s="32">
        <v>800001</v>
      </c>
      <c r="L1610" s="2" t="s">
        <v>26616</v>
      </c>
      <c r="M1610" s="2" t="s">
        <v>26617</v>
      </c>
      <c r="N1610" s="15">
        <v>44909</v>
      </c>
      <c r="O1610" s="2">
        <v>2</v>
      </c>
      <c r="P1610" s="4">
        <v>1.98</v>
      </c>
      <c r="Q1610" s="2">
        <v>43487</v>
      </c>
      <c r="R1610" s="2">
        <v>25</v>
      </c>
      <c r="S1610" s="2" t="s">
        <v>1278</v>
      </c>
    </row>
    <row r="1611" spans="10:19" x14ac:dyDescent="0.2">
      <c r="J1611" s="2">
        <v>999001805</v>
      </c>
      <c r="K1611" s="32">
        <v>2101001</v>
      </c>
      <c r="L1611" s="2" t="s">
        <v>26487</v>
      </c>
      <c r="M1611" s="2" t="s">
        <v>26488</v>
      </c>
      <c r="N1611" s="15">
        <v>44900</v>
      </c>
      <c r="O1611" s="2">
        <v>2</v>
      </c>
      <c r="P1611" s="4">
        <v>3.45</v>
      </c>
      <c r="Q1611" s="2">
        <v>43453</v>
      </c>
      <c r="R1611" s="2">
        <v>17</v>
      </c>
      <c r="S1611" s="2" t="s">
        <v>1278</v>
      </c>
    </row>
    <row r="1612" spans="10:19" x14ac:dyDescent="0.2">
      <c r="J1612" s="2">
        <v>999001808</v>
      </c>
      <c r="K1612" s="32">
        <v>1619001</v>
      </c>
      <c r="L1612" s="2" t="s">
        <v>26618</v>
      </c>
      <c r="M1612" s="2" t="s">
        <v>26619</v>
      </c>
      <c r="N1612" s="15">
        <v>44907</v>
      </c>
      <c r="O1612" s="2">
        <v>36</v>
      </c>
      <c r="P1612" s="4">
        <v>4422.51</v>
      </c>
      <c r="Q1612" s="2">
        <v>43477</v>
      </c>
      <c r="R1612" s="2">
        <v>19</v>
      </c>
      <c r="S1612" s="2" t="s">
        <v>1277</v>
      </c>
    </row>
    <row r="1613" spans="10:19" x14ac:dyDescent="0.2">
      <c r="J1613" s="2">
        <v>999001820</v>
      </c>
      <c r="K1613" s="32">
        <v>728001</v>
      </c>
      <c r="L1613" s="2" t="s">
        <v>26718</v>
      </c>
      <c r="M1613" s="2" t="s">
        <v>26719</v>
      </c>
      <c r="N1613" s="15">
        <v>44909</v>
      </c>
      <c r="O1613" s="2">
        <v>2</v>
      </c>
      <c r="P1613" s="4">
        <v>3.68</v>
      </c>
      <c r="Q1613" s="2">
        <v>43487</v>
      </c>
      <c r="R1613" s="2">
        <v>25</v>
      </c>
      <c r="S1613" s="2" t="s">
        <v>1278</v>
      </c>
    </row>
    <row r="1614" spans="10:19" x14ac:dyDescent="0.2">
      <c r="J1614" s="2">
        <v>999001825</v>
      </c>
      <c r="K1614" s="32">
        <v>200000078</v>
      </c>
      <c r="L1614" s="2" t="s">
        <v>25335</v>
      </c>
      <c r="M1614" s="2" t="s">
        <v>25336</v>
      </c>
      <c r="N1614" s="15">
        <v>44902</v>
      </c>
      <c r="O1614" s="2">
        <v>1</v>
      </c>
      <c r="P1614" s="4">
        <v>73.069999999999993</v>
      </c>
      <c r="Q1614" s="2">
        <v>43463</v>
      </c>
      <c r="R1614" s="2">
        <v>23</v>
      </c>
      <c r="S1614" s="2" t="s">
        <v>1277</v>
      </c>
    </row>
    <row r="1615" spans="10:19" x14ac:dyDescent="0.2">
      <c r="J1615" s="2">
        <v>999001835</v>
      </c>
      <c r="K1615" s="32">
        <v>2128001</v>
      </c>
      <c r="L1615" s="2" t="s">
        <v>26720</v>
      </c>
      <c r="M1615" s="2" t="s">
        <v>26721</v>
      </c>
      <c r="N1615" s="15">
        <v>44900</v>
      </c>
      <c r="O1615" s="2">
        <v>2</v>
      </c>
      <c r="P1615" s="4">
        <v>126.43</v>
      </c>
      <c r="Q1615" s="2">
        <v>43453</v>
      </c>
      <c r="R1615" s="2">
        <v>17</v>
      </c>
      <c r="S1615" s="2" t="s">
        <v>1277</v>
      </c>
    </row>
    <row r="1616" spans="10:19" x14ac:dyDescent="0.2">
      <c r="J1616" s="2">
        <v>999001843</v>
      </c>
      <c r="K1616" s="32">
        <v>1850001</v>
      </c>
      <c r="L1616" s="2" t="s">
        <v>26722</v>
      </c>
      <c r="M1616" s="2" t="s">
        <v>26723</v>
      </c>
      <c r="N1616" s="15">
        <v>44907</v>
      </c>
      <c r="O1616" s="2">
        <v>2</v>
      </c>
      <c r="P1616" s="4">
        <v>2.95</v>
      </c>
      <c r="Q1616" s="2">
        <v>43477</v>
      </c>
      <c r="R1616" s="2">
        <v>19</v>
      </c>
      <c r="S1616" s="2" t="s">
        <v>1278</v>
      </c>
    </row>
    <row r="1617" spans="10:19" x14ac:dyDescent="0.2">
      <c r="J1617" s="2">
        <v>999001844</v>
      </c>
      <c r="K1617" s="32">
        <v>142001</v>
      </c>
      <c r="L1617" s="2" t="s">
        <v>25337</v>
      </c>
      <c r="M1617" s="2" t="s">
        <v>25338</v>
      </c>
      <c r="N1617" s="15">
        <v>44918</v>
      </c>
      <c r="O1617" s="2">
        <v>2</v>
      </c>
      <c r="P1617" s="4">
        <v>1.25</v>
      </c>
      <c r="Q1617" s="2">
        <v>43525</v>
      </c>
      <c r="R1617" s="2">
        <v>30</v>
      </c>
      <c r="S1617" s="2" t="s">
        <v>1278</v>
      </c>
    </row>
    <row r="1618" spans="10:19" x14ac:dyDescent="0.2">
      <c r="J1618" s="2">
        <v>999001870</v>
      </c>
      <c r="K1618" s="32">
        <v>2248001</v>
      </c>
      <c r="L1618" s="2" t="s">
        <v>26495</v>
      </c>
      <c r="M1618" s="2" t="s">
        <v>26496</v>
      </c>
      <c r="N1618" s="15">
        <v>44900</v>
      </c>
      <c r="O1618" s="2">
        <v>2</v>
      </c>
      <c r="P1618" s="4">
        <v>135.33000000000001</v>
      </c>
      <c r="Q1618" s="2">
        <v>43453</v>
      </c>
      <c r="R1618" s="2">
        <v>17</v>
      </c>
      <c r="S1618" s="2" t="s">
        <v>1277</v>
      </c>
    </row>
    <row r="1619" spans="10:19" x14ac:dyDescent="0.2">
      <c r="J1619" s="2">
        <v>999001872</v>
      </c>
      <c r="K1619" s="32">
        <v>441001</v>
      </c>
      <c r="L1619" s="2" t="s">
        <v>26724</v>
      </c>
      <c r="M1619" s="2" t="s">
        <v>26725</v>
      </c>
      <c r="N1619" s="15">
        <v>44914</v>
      </c>
      <c r="O1619" s="2">
        <v>2</v>
      </c>
      <c r="P1619" s="4">
        <v>90.86</v>
      </c>
      <c r="Q1619" s="2">
        <v>43504</v>
      </c>
      <c r="R1619" s="2">
        <v>28</v>
      </c>
      <c r="S1619" s="2" t="s">
        <v>1277</v>
      </c>
    </row>
    <row r="1620" spans="10:19" x14ac:dyDescent="0.2">
      <c r="J1620" s="2">
        <v>999001878</v>
      </c>
      <c r="K1620" s="32">
        <v>4767001</v>
      </c>
      <c r="L1620" s="2" t="s">
        <v>26497</v>
      </c>
      <c r="M1620" s="2" t="s">
        <v>26498</v>
      </c>
      <c r="N1620" s="15">
        <v>44907</v>
      </c>
      <c r="O1620" s="2">
        <v>3</v>
      </c>
      <c r="P1620" s="4">
        <v>495.89</v>
      </c>
      <c r="Q1620" s="2">
        <v>43477</v>
      </c>
      <c r="R1620" s="2">
        <v>19</v>
      </c>
      <c r="S1620" s="2" t="s">
        <v>1277</v>
      </c>
    </row>
    <row r="1621" spans="10:19" x14ac:dyDescent="0.2">
      <c r="J1621" s="2">
        <v>999001893</v>
      </c>
      <c r="K1621" s="32">
        <v>1005001</v>
      </c>
      <c r="L1621" s="2" t="s">
        <v>26726</v>
      </c>
      <c r="M1621" s="2" t="s">
        <v>26727</v>
      </c>
      <c r="N1621" s="15">
        <v>44902</v>
      </c>
      <c r="O1621" s="2">
        <v>2</v>
      </c>
      <c r="P1621" s="4">
        <v>259.83999999999997</v>
      </c>
      <c r="Q1621" s="2">
        <v>43463</v>
      </c>
      <c r="R1621" s="2">
        <v>23</v>
      </c>
      <c r="S1621" s="2" t="s">
        <v>1277</v>
      </c>
    </row>
    <row r="1622" spans="10:19" x14ac:dyDescent="0.2">
      <c r="J1622" s="2">
        <v>999001894</v>
      </c>
      <c r="K1622" s="32">
        <v>2175001</v>
      </c>
      <c r="L1622" s="2" t="s">
        <v>26728</v>
      </c>
      <c r="M1622" s="2" t="s">
        <v>26729</v>
      </c>
      <c r="N1622" s="15">
        <v>44900</v>
      </c>
      <c r="O1622" s="2">
        <v>2</v>
      </c>
      <c r="P1622" s="4">
        <v>2.25</v>
      </c>
      <c r="Q1622" s="2">
        <v>43453</v>
      </c>
      <c r="R1622" s="2">
        <v>17</v>
      </c>
      <c r="S1622" s="2" t="s">
        <v>1278</v>
      </c>
    </row>
    <row r="1623" spans="10:19" x14ac:dyDescent="0.2">
      <c r="J1623" s="2">
        <v>999001905</v>
      </c>
      <c r="K1623" s="32">
        <v>1615001</v>
      </c>
      <c r="L1623" s="2" t="s">
        <v>26730</v>
      </c>
      <c r="M1623" s="2" t="s">
        <v>26731</v>
      </c>
      <c r="N1623" s="15">
        <v>44907</v>
      </c>
      <c r="O1623" s="2">
        <v>2</v>
      </c>
      <c r="P1623" s="4">
        <v>259.83999999999997</v>
      </c>
      <c r="Q1623" s="2">
        <v>43477</v>
      </c>
      <c r="R1623" s="2">
        <v>19</v>
      </c>
      <c r="S1623" s="2" t="s">
        <v>1277</v>
      </c>
    </row>
    <row r="1624" spans="10:19" x14ac:dyDescent="0.2">
      <c r="J1624" s="2">
        <v>999001908</v>
      </c>
      <c r="K1624" s="32">
        <v>2285001</v>
      </c>
      <c r="L1624" s="2" t="s">
        <v>26624</v>
      </c>
      <c r="M1624" s="2" t="s">
        <v>26625</v>
      </c>
      <c r="N1624" s="15">
        <v>44900</v>
      </c>
      <c r="O1624" s="2">
        <v>1</v>
      </c>
      <c r="P1624" s="4">
        <v>73.069999999999993</v>
      </c>
      <c r="Q1624" s="2">
        <v>43453</v>
      </c>
      <c r="R1624" s="2">
        <v>17</v>
      </c>
      <c r="S1624" s="2" t="s">
        <v>1277</v>
      </c>
    </row>
    <row r="1625" spans="10:19" x14ac:dyDescent="0.2">
      <c r="J1625" s="2">
        <v>999001909</v>
      </c>
      <c r="K1625" s="32">
        <v>1736001</v>
      </c>
      <c r="L1625" s="2" t="s">
        <v>25550</v>
      </c>
      <c r="M1625" s="2" t="s">
        <v>25551</v>
      </c>
      <c r="N1625" s="15">
        <v>44907</v>
      </c>
      <c r="O1625" s="2">
        <v>2</v>
      </c>
      <c r="P1625" s="4">
        <v>179.8</v>
      </c>
      <c r="Q1625" s="2">
        <v>43477</v>
      </c>
      <c r="R1625" s="2">
        <v>19</v>
      </c>
      <c r="S1625" s="2" t="s">
        <v>1277</v>
      </c>
    </row>
    <row r="1626" spans="10:19" x14ac:dyDescent="0.2">
      <c r="J1626" s="2">
        <v>999001938</v>
      </c>
      <c r="K1626" s="32">
        <v>846001</v>
      </c>
      <c r="L1626" s="2" t="s">
        <v>26732</v>
      </c>
      <c r="M1626" s="2" t="s">
        <v>26733</v>
      </c>
      <c r="N1626" s="15">
        <v>44909</v>
      </c>
      <c r="O1626" s="2">
        <v>2</v>
      </c>
      <c r="P1626" s="4">
        <v>99.75</v>
      </c>
      <c r="Q1626" s="2">
        <v>43487</v>
      </c>
      <c r="R1626" s="2">
        <v>25</v>
      </c>
      <c r="S1626" s="2" t="s">
        <v>1277</v>
      </c>
    </row>
    <row r="1627" spans="10:19" x14ac:dyDescent="0.2">
      <c r="J1627" s="2">
        <v>999001948</v>
      </c>
      <c r="K1627" s="32">
        <v>2011001</v>
      </c>
      <c r="L1627" s="2" t="s">
        <v>25556</v>
      </c>
      <c r="M1627" s="2" t="s">
        <v>25557</v>
      </c>
      <c r="N1627" s="15">
        <v>44900</v>
      </c>
      <c r="O1627" s="2">
        <v>2</v>
      </c>
      <c r="P1627" s="4">
        <v>206.48</v>
      </c>
      <c r="Q1627" s="2">
        <v>43453</v>
      </c>
      <c r="R1627" s="2">
        <v>17</v>
      </c>
      <c r="S1627" s="2" t="s">
        <v>1277</v>
      </c>
    </row>
    <row r="1628" spans="10:19" x14ac:dyDescent="0.2">
      <c r="J1628" s="2">
        <v>999001949</v>
      </c>
      <c r="K1628" s="32">
        <v>554001</v>
      </c>
      <c r="L1628" s="2" t="s">
        <v>26734</v>
      </c>
      <c r="M1628" s="2" t="s">
        <v>26735</v>
      </c>
      <c r="N1628" s="15">
        <v>44914</v>
      </c>
      <c r="O1628" s="2">
        <v>2</v>
      </c>
      <c r="P1628" s="4">
        <v>2.11</v>
      </c>
      <c r="Q1628" s="2">
        <v>43504</v>
      </c>
      <c r="R1628" s="2">
        <v>28</v>
      </c>
      <c r="S1628" s="2" t="s">
        <v>1278</v>
      </c>
    </row>
    <row r="1629" spans="10:19" x14ac:dyDescent="0.2">
      <c r="J1629" s="2">
        <v>999001968</v>
      </c>
      <c r="K1629" s="32">
        <v>524001</v>
      </c>
      <c r="L1629" s="2" t="s">
        <v>26736</v>
      </c>
      <c r="M1629" s="2" t="s">
        <v>26737</v>
      </c>
      <c r="N1629" s="15">
        <v>44914</v>
      </c>
      <c r="O1629" s="2">
        <v>2</v>
      </c>
      <c r="P1629" s="4">
        <v>144.22</v>
      </c>
      <c r="Q1629" s="2">
        <v>43504</v>
      </c>
      <c r="R1629" s="2">
        <v>28</v>
      </c>
      <c r="S1629" s="2" t="s">
        <v>1277</v>
      </c>
    </row>
    <row r="1630" spans="10:19" x14ac:dyDescent="0.2">
      <c r="J1630" s="2">
        <v>999001970</v>
      </c>
      <c r="K1630" s="32">
        <v>3946001</v>
      </c>
      <c r="L1630" s="2" t="s">
        <v>26738</v>
      </c>
      <c r="M1630" s="2" t="s">
        <v>26739</v>
      </c>
      <c r="N1630" s="15">
        <v>44925</v>
      </c>
      <c r="O1630" s="2">
        <v>2</v>
      </c>
      <c r="P1630" s="4">
        <v>81.96</v>
      </c>
      <c r="Q1630" s="2">
        <v>43565</v>
      </c>
      <c r="R1630" s="2">
        <v>6</v>
      </c>
      <c r="S1630" s="2" t="s">
        <v>1277</v>
      </c>
    </row>
    <row r="1631" spans="10:19" x14ac:dyDescent="0.2">
      <c r="J1631" s="2">
        <v>999001977</v>
      </c>
      <c r="K1631" s="32">
        <v>453001</v>
      </c>
      <c r="L1631" s="2" t="s">
        <v>26639</v>
      </c>
      <c r="M1631" s="2" t="s">
        <v>26640</v>
      </c>
      <c r="N1631" s="15">
        <v>44914</v>
      </c>
      <c r="O1631" s="2">
        <v>3</v>
      </c>
      <c r="P1631" s="4">
        <v>388.64</v>
      </c>
      <c r="Q1631" s="2">
        <v>43504</v>
      </c>
      <c r="R1631" s="2">
        <v>28</v>
      </c>
      <c r="S1631" s="2" t="s">
        <v>1277</v>
      </c>
    </row>
    <row r="1632" spans="10:19" x14ac:dyDescent="0.2">
      <c r="J1632" s="2">
        <v>999001978</v>
      </c>
      <c r="K1632" s="32">
        <v>297001</v>
      </c>
      <c r="L1632" s="2" t="s">
        <v>2713</v>
      </c>
      <c r="M1632" s="2" t="s">
        <v>26740</v>
      </c>
      <c r="N1632" s="15">
        <v>44916</v>
      </c>
      <c r="O1632" s="2">
        <v>2</v>
      </c>
      <c r="P1632" s="4">
        <v>242.06</v>
      </c>
      <c r="Q1632" s="2">
        <v>43517</v>
      </c>
      <c r="R1632" s="2">
        <v>29</v>
      </c>
      <c r="S1632" s="2" t="s">
        <v>1277</v>
      </c>
    </row>
    <row r="1633" spans="10:19" x14ac:dyDescent="0.2">
      <c r="J1633" s="2">
        <v>999001992</v>
      </c>
      <c r="K1633" s="32">
        <v>3913001</v>
      </c>
      <c r="L1633" s="2" t="s">
        <v>26741</v>
      </c>
      <c r="M1633" s="2" t="s">
        <v>26742</v>
      </c>
      <c r="N1633" s="15">
        <v>44925</v>
      </c>
      <c r="O1633" s="2">
        <v>2</v>
      </c>
      <c r="P1633" s="4">
        <v>1.6</v>
      </c>
      <c r="Q1633" s="2">
        <v>43565</v>
      </c>
      <c r="R1633" s="2">
        <v>6</v>
      </c>
      <c r="S1633" s="2" t="s">
        <v>1278</v>
      </c>
    </row>
    <row r="1634" spans="10:19" x14ac:dyDescent="0.2">
      <c r="J1634" s="2">
        <v>999001994</v>
      </c>
      <c r="K1634" s="32">
        <v>198001</v>
      </c>
      <c r="L1634" s="2" t="s">
        <v>26743</v>
      </c>
      <c r="M1634" s="2" t="s">
        <v>26744</v>
      </c>
      <c r="N1634" s="15">
        <v>44918</v>
      </c>
      <c r="O1634" s="2">
        <v>3</v>
      </c>
      <c r="P1634" s="4">
        <v>4.63</v>
      </c>
      <c r="Q1634" s="2">
        <v>43525</v>
      </c>
      <c r="R1634" s="2">
        <v>30</v>
      </c>
      <c r="S1634" s="2" t="s">
        <v>1278</v>
      </c>
    </row>
    <row r="1635" spans="10:19" x14ac:dyDescent="0.2">
      <c r="J1635" s="2">
        <v>999002001</v>
      </c>
      <c r="K1635" s="32">
        <v>286001</v>
      </c>
      <c r="L1635" s="2" t="s">
        <v>26745</v>
      </c>
      <c r="M1635" s="2" t="s">
        <v>26746</v>
      </c>
      <c r="N1635" s="15">
        <v>44916</v>
      </c>
      <c r="O1635" s="2">
        <v>2</v>
      </c>
      <c r="P1635" s="4">
        <v>1.83</v>
      </c>
      <c r="Q1635" s="2">
        <v>43517</v>
      </c>
      <c r="R1635" s="2">
        <v>29</v>
      </c>
      <c r="S1635" s="2" t="s">
        <v>1278</v>
      </c>
    </row>
    <row r="1636" spans="10:19" x14ac:dyDescent="0.2">
      <c r="J1636" s="2">
        <v>999002009</v>
      </c>
      <c r="K1636" s="32">
        <v>2084001</v>
      </c>
      <c r="L1636" s="2" t="s">
        <v>26747</v>
      </c>
      <c r="M1636" s="2" t="s">
        <v>26748</v>
      </c>
      <c r="N1636" s="15">
        <v>44900</v>
      </c>
      <c r="O1636" s="2">
        <v>3</v>
      </c>
      <c r="P1636" s="4">
        <v>447.14</v>
      </c>
      <c r="Q1636" s="2">
        <v>43453</v>
      </c>
      <c r="R1636" s="2">
        <v>17</v>
      </c>
      <c r="S1636" s="2" t="s">
        <v>1277</v>
      </c>
    </row>
    <row r="1637" spans="10:19" x14ac:dyDescent="0.2">
      <c r="J1637" s="2">
        <v>999002059</v>
      </c>
      <c r="K1637" s="32">
        <v>754001</v>
      </c>
      <c r="L1637" s="2" t="s">
        <v>26645</v>
      </c>
      <c r="M1637" s="2" t="s">
        <v>26646</v>
      </c>
      <c r="N1637" s="15">
        <v>44915</v>
      </c>
      <c r="O1637" s="2">
        <v>2</v>
      </c>
      <c r="P1637" s="4">
        <v>90.86</v>
      </c>
      <c r="Q1637" s="2">
        <v>43510</v>
      </c>
      <c r="R1637" s="2">
        <v>25</v>
      </c>
      <c r="S1637" s="2" t="s">
        <v>1277</v>
      </c>
    </row>
    <row r="1638" spans="10:19" x14ac:dyDescent="0.2">
      <c r="J1638" s="2">
        <v>999002099</v>
      </c>
      <c r="K1638" s="32">
        <v>3800001</v>
      </c>
      <c r="L1638" s="2" t="s">
        <v>26749</v>
      </c>
      <c r="M1638" s="2" t="s">
        <v>26750</v>
      </c>
      <c r="N1638" s="15">
        <v>44925</v>
      </c>
      <c r="O1638" s="2">
        <v>2</v>
      </c>
      <c r="P1638" s="4">
        <v>117.54</v>
      </c>
      <c r="Q1638" s="2">
        <v>43565</v>
      </c>
      <c r="R1638" s="2">
        <v>6</v>
      </c>
      <c r="S1638" s="2" t="s">
        <v>1277</v>
      </c>
    </row>
    <row r="1639" spans="10:19" x14ac:dyDescent="0.2">
      <c r="J1639" s="2">
        <v>999002113</v>
      </c>
      <c r="K1639" s="32">
        <v>424001</v>
      </c>
      <c r="L1639" s="2" t="s">
        <v>25562</v>
      </c>
      <c r="M1639" s="2" t="s">
        <v>25563</v>
      </c>
      <c r="N1639" s="15">
        <v>44914</v>
      </c>
      <c r="O1639" s="2">
        <v>2</v>
      </c>
      <c r="P1639" s="4">
        <v>2.5299999999999998</v>
      </c>
      <c r="Q1639" s="2">
        <v>43504</v>
      </c>
      <c r="R1639" s="2">
        <v>28</v>
      </c>
      <c r="S1639" s="2" t="s">
        <v>1278</v>
      </c>
    </row>
    <row r="1640" spans="10:19" x14ac:dyDescent="0.2">
      <c r="J1640" s="2">
        <v>999002118</v>
      </c>
      <c r="K1640" s="32">
        <v>1107001</v>
      </c>
      <c r="L1640" s="2" t="s">
        <v>25564</v>
      </c>
      <c r="M1640" s="2" t="s">
        <v>25565</v>
      </c>
      <c r="N1640" s="15">
        <v>44907</v>
      </c>
      <c r="O1640" s="2">
        <v>2</v>
      </c>
      <c r="P1640" s="4">
        <v>1.65</v>
      </c>
      <c r="Q1640" s="2">
        <v>43474</v>
      </c>
      <c r="R1640" s="2">
        <v>23</v>
      </c>
      <c r="S1640" s="2" t="s">
        <v>1278</v>
      </c>
    </row>
    <row r="1641" spans="10:19" x14ac:dyDescent="0.2">
      <c r="J1641" s="2">
        <v>999002121</v>
      </c>
      <c r="K1641" s="32">
        <v>2181001</v>
      </c>
      <c r="L1641" s="2" t="s">
        <v>26751</v>
      </c>
      <c r="M1641" s="2" t="s">
        <v>26752</v>
      </c>
      <c r="N1641" s="15">
        <v>44900</v>
      </c>
      <c r="O1641" s="2">
        <v>2</v>
      </c>
      <c r="P1641" s="4">
        <v>259.83999999999997</v>
      </c>
      <c r="Q1641" s="2">
        <v>43453</v>
      </c>
      <c r="R1641" s="2">
        <v>17</v>
      </c>
      <c r="S1641" s="2" t="s">
        <v>1277</v>
      </c>
    </row>
    <row r="1642" spans="10:19" x14ac:dyDescent="0.2">
      <c r="J1642" s="2">
        <v>999002144</v>
      </c>
      <c r="K1642" s="32">
        <v>377001</v>
      </c>
      <c r="L1642" s="2" t="s">
        <v>25568</v>
      </c>
      <c r="M1642" s="2" t="s">
        <v>25569</v>
      </c>
      <c r="N1642" s="15">
        <v>44914</v>
      </c>
      <c r="O1642" s="2">
        <v>2</v>
      </c>
      <c r="P1642" s="4">
        <v>286.52999999999997</v>
      </c>
      <c r="Q1642" s="2">
        <v>43504</v>
      </c>
      <c r="R1642" s="2">
        <v>28</v>
      </c>
      <c r="S1642" s="2" t="s">
        <v>1277</v>
      </c>
    </row>
    <row r="1643" spans="10:19" x14ac:dyDescent="0.2">
      <c r="J1643" s="2">
        <v>999002155</v>
      </c>
      <c r="K1643" s="32">
        <v>3844001</v>
      </c>
      <c r="L1643" s="2" t="s">
        <v>26753</v>
      </c>
      <c r="M1643" s="2" t="s">
        <v>26754</v>
      </c>
      <c r="N1643" s="15">
        <v>44925</v>
      </c>
      <c r="O1643" s="2">
        <v>4</v>
      </c>
      <c r="P1643" s="4">
        <v>837.25</v>
      </c>
      <c r="Q1643" s="2">
        <v>43565</v>
      </c>
      <c r="R1643" s="2">
        <v>6</v>
      </c>
      <c r="S1643" s="2" t="s">
        <v>1277</v>
      </c>
    </row>
    <row r="1644" spans="10:19" x14ac:dyDescent="0.2">
      <c r="J1644" s="2">
        <v>999002158</v>
      </c>
      <c r="K1644" s="32">
        <v>1840001</v>
      </c>
      <c r="L1644" s="2" t="s">
        <v>26755</v>
      </c>
      <c r="M1644" s="2" t="s">
        <v>26756</v>
      </c>
      <c r="N1644" s="15">
        <v>44907</v>
      </c>
      <c r="O1644" s="2">
        <v>2</v>
      </c>
      <c r="P1644" s="4">
        <v>117.54</v>
      </c>
      <c r="Q1644" s="2">
        <v>43477</v>
      </c>
      <c r="R1644" s="2">
        <v>19</v>
      </c>
      <c r="S1644" s="2" t="s">
        <v>1277</v>
      </c>
    </row>
    <row r="1645" spans="10:19" x14ac:dyDescent="0.2">
      <c r="J1645" s="2">
        <v>999002159</v>
      </c>
      <c r="K1645" s="32">
        <v>502001</v>
      </c>
      <c r="L1645" s="2" t="s">
        <v>26655</v>
      </c>
      <c r="M1645" s="2" t="s">
        <v>26656</v>
      </c>
      <c r="N1645" s="15">
        <v>44914</v>
      </c>
      <c r="O1645" s="2">
        <v>2</v>
      </c>
      <c r="P1645" s="4">
        <v>188.69</v>
      </c>
      <c r="Q1645" s="2">
        <v>43504</v>
      </c>
      <c r="R1645" s="2">
        <v>28</v>
      </c>
      <c r="S1645" s="2" t="s">
        <v>1277</v>
      </c>
    </row>
    <row r="1646" spans="10:19" x14ac:dyDescent="0.2">
      <c r="J1646" s="2">
        <v>999002164</v>
      </c>
      <c r="K1646" s="32">
        <v>63002</v>
      </c>
      <c r="L1646" s="2" t="s">
        <v>15224</v>
      </c>
      <c r="M1646" s="2" t="s">
        <v>15225</v>
      </c>
      <c r="N1646" s="15">
        <v>44921</v>
      </c>
      <c r="O1646" s="2">
        <v>2</v>
      </c>
      <c r="P1646" s="4">
        <v>286.52999999999997</v>
      </c>
      <c r="Q1646" s="2">
        <v>43530</v>
      </c>
      <c r="R1646" s="2">
        <v>31</v>
      </c>
      <c r="S1646" s="2" t="s">
        <v>1277</v>
      </c>
    </row>
    <row r="1647" spans="10:19" x14ac:dyDescent="0.2">
      <c r="J1647" s="2">
        <v>999002170</v>
      </c>
      <c r="K1647" s="32">
        <v>2216001</v>
      </c>
      <c r="L1647" s="2" t="s">
        <v>25</v>
      </c>
      <c r="M1647" s="2" t="s">
        <v>26757</v>
      </c>
      <c r="N1647" s="15">
        <v>44900</v>
      </c>
      <c r="O1647" s="2">
        <v>2</v>
      </c>
      <c r="P1647" s="4">
        <v>1.91</v>
      </c>
      <c r="Q1647" s="2">
        <v>43453</v>
      </c>
      <c r="R1647" s="2">
        <v>17</v>
      </c>
      <c r="S1647" s="2" t="s">
        <v>1278</v>
      </c>
    </row>
    <row r="1648" spans="10:19" x14ac:dyDescent="0.2">
      <c r="J1648" s="2">
        <v>999002191</v>
      </c>
      <c r="K1648" s="32">
        <v>3809001</v>
      </c>
      <c r="L1648" s="2" t="s">
        <v>26758</v>
      </c>
      <c r="M1648" s="2" t="s">
        <v>26759</v>
      </c>
      <c r="N1648" s="15">
        <v>44925</v>
      </c>
      <c r="O1648" s="2">
        <v>2</v>
      </c>
      <c r="P1648" s="4">
        <v>1.01</v>
      </c>
      <c r="Q1648" s="2">
        <v>43565</v>
      </c>
      <c r="R1648" s="2">
        <v>6</v>
      </c>
      <c r="S1648" s="2" t="s">
        <v>1278</v>
      </c>
    </row>
    <row r="1649" spans="10:19" x14ac:dyDescent="0.2">
      <c r="J1649" s="2">
        <v>999002202</v>
      </c>
      <c r="K1649" s="32">
        <v>798001</v>
      </c>
      <c r="L1649" s="2" t="s">
        <v>26760</v>
      </c>
      <c r="M1649" s="2" t="s">
        <v>26761</v>
      </c>
      <c r="N1649" s="15">
        <v>44909</v>
      </c>
      <c r="O1649" s="2">
        <v>1</v>
      </c>
      <c r="P1649" s="4">
        <v>73.069999999999993</v>
      </c>
      <c r="Q1649" s="2">
        <v>43487</v>
      </c>
      <c r="R1649" s="2">
        <v>25</v>
      </c>
      <c r="S1649" s="2" t="s">
        <v>1277</v>
      </c>
    </row>
    <row r="1650" spans="10:19" x14ac:dyDescent="0.2">
      <c r="J1650" s="2">
        <v>999002209</v>
      </c>
      <c r="K1650" s="32">
        <v>417001</v>
      </c>
      <c r="L1650" s="2" t="s">
        <v>25570</v>
      </c>
      <c r="M1650" s="2" t="s">
        <v>25571</v>
      </c>
      <c r="N1650" s="15">
        <v>44914</v>
      </c>
      <c r="O1650" s="2">
        <v>2</v>
      </c>
      <c r="P1650" s="4">
        <v>153.12</v>
      </c>
      <c r="Q1650" s="2">
        <v>43504</v>
      </c>
      <c r="R1650" s="2">
        <v>28</v>
      </c>
      <c r="S1650" s="2" t="s">
        <v>1277</v>
      </c>
    </row>
    <row r="1651" spans="10:19" x14ac:dyDescent="0.2">
      <c r="J1651" s="2">
        <v>999002233</v>
      </c>
      <c r="K1651" s="32">
        <v>2073001</v>
      </c>
      <c r="L1651" s="2" t="s">
        <v>26762</v>
      </c>
      <c r="M1651" s="2" t="s">
        <v>26763</v>
      </c>
      <c r="N1651" s="15">
        <v>44900</v>
      </c>
      <c r="O1651" s="2">
        <v>2</v>
      </c>
      <c r="P1651" s="4">
        <v>4.13</v>
      </c>
      <c r="Q1651" s="2">
        <v>43453</v>
      </c>
      <c r="R1651" s="2">
        <v>17</v>
      </c>
      <c r="S1651" s="2" t="s">
        <v>1278</v>
      </c>
    </row>
    <row r="1652" spans="10:19" x14ac:dyDescent="0.2">
      <c r="J1652" s="2">
        <v>999003158</v>
      </c>
      <c r="K1652" s="32">
        <v>614001</v>
      </c>
      <c r="L1652" s="2" t="s">
        <v>26938</v>
      </c>
      <c r="M1652" s="2" t="s">
        <v>26939</v>
      </c>
      <c r="N1652" s="15">
        <v>44911</v>
      </c>
      <c r="O1652" s="2">
        <v>2</v>
      </c>
      <c r="P1652" s="4">
        <v>3.94</v>
      </c>
      <c r="Q1652" s="2">
        <v>43497</v>
      </c>
      <c r="R1652" s="2">
        <v>27</v>
      </c>
      <c r="S1652" s="2" t="s">
        <v>1278</v>
      </c>
    </row>
    <row r="1653" spans="10:19" x14ac:dyDescent="0.2">
      <c r="J1653" s="2">
        <v>999003158</v>
      </c>
      <c r="K1653" s="32">
        <v>614001</v>
      </c>
      <c r="L1653" s="2" t="s">
        <v>26938</v>
      </c>
      <c r="M1653" s="2" t="s">
        <v>26939</v>
      </c>
      <c r="N1653" s="15">
        <v>44911</v>
      </c>
      <c r="O1653" s="2">
        <v>2</v>
      </c>
      <c r="P1653" s="4">
        <v>322.10000000000002</v>
      </c>
      <c r="Q1653" s="2">
        <v>43497</v>
      </c>
      <c r="R1653" s="2">
        <v>27</v>
      </c>
      <c r="S1653" s="2" t="s">
        <v>1277</v>
      </c>
    </row>
    <row r="1654" spans="10:19" x14ac:dyDescent="0.2">
      <c r="J1654" s="2">
        <v>999003159</v>
      </c>
      <c r="K1654" s="32">
        <v>54001</v>
      </c>
      <c r="L1654" s="2" t="s">
        <v>26940</v>
      </c>
      <c r="M1654" s="2" t="s">
        <v>26941</v>
      </c>
      <c r="N1654" s="15">
        <v>44921</v>
      </c>
      <c r="O1654" s="2">
        <v>2</v>
      </c>
      <c r="P1654" s="4">
        <v>1.04</v>
      </c>
      <c r="Q1654" s="2">
        <v>43530</v>
      </c>
      <c r="R1654" s="2">
        <v>31</v>
      </c>
      <c r="S1654" s="2" t="s">
        <v>1278</v>
      </c>
    </row>
    <row r="1655" spans="10:19" x14ac:dyDescent="0.2">
      <c r="J1655" s="2">
        <v>999003159</v>
      </c>
      <c r="K1655" s="32">
        <v>54001</v>
      </c>
      <c r="L1655" s="2" t="s">
        <v>26940</v>
      </c>
      <c r="M1655" s="2" t="s">
        <v>26941</v>
      </c>
      <c r="N1655" s="15">
        <v>44921</v>
      </c>
      <c r="O1655" s="2">
        <v>2</v>
      </c>
      <c r="P1655" s="4">
        <v>126.43</v>
      </c>
      <c r="Q1655" s="2">
        <v>43530</v>
      </c>
      <c r="R1655" s="2">
        <v>31</v>
      </c>
      <c r="S1655" s="2" t="s">
        <v>1277</v>
      </c>
    </row>
    <row r="1656" spans="10:19" x14ac:dyDescent="0.2">
      <c r="J1656" s="2">
        <v>999003167</v>
      </c>
      <c r="K1656" s="32">
        <v>298001</v>
      </c>
      <c r="L1656" s="2" t="s">
        <v>26942</v>
      </c>
      <c r="M1656" s="2" t="s">
        <v>26943</v>
      </c>
      <c r="N1656" s="15">
        <v>44916</v>
      </c>
      <c r="O1656" s="2">
        <v>1</v>
      </c>
      <c r="P1656" s="4">
        <v>73.069999999999993</v>
      </c>
      <c r="Q1656" s="2">
        <v>43517</v>
      </c>
      <c r="R1656" s="2">
        <v>29</v>
      </c>
      <c r="S1656" s="2" t="s">
        <v>1277</v>
      </c>
    </row>
    <row r="1657" spans="10:19" x14ac:dyDescent="0.2">
      <c r="J1657" s="2">
        <v>999003168</v>
      </c>
      <c r="K1657" s="32">
        <v>2121001</v>
      </c>
      <c r="L1657" s="2" t="s">
        <v>26944</v>
      </c>
      <c r="M1657" s="2" t="s">
        <v>26945</v>
      </c>
      <c r="N1657" s="15">
        <v>44900</v>
      </c>
      <c r="O1657" s="2">
        <v>2</v>
      </c>
      <c r="P1657" s="4">
        <v>2.08</v>
      </c>
      <c r="Q1657" s="2">
        <v>43453</v>
      </c>
      <c r="R1657" s="2">
        <v>17</v>
      </c>
      <c r="S1657" s="2" t="s">
        <v>1278</v>
      </c>
    </row>
    <row r="1658" spans="10:19" x14ac:dyDescent="0.2">
      <c r="J1658" s="2">
        <v>999003168</v>
      </c>
      <c r="K1658" s="32">
        <v>2121001</v>
      </c>
      <c r="L1658" s="2" t="s">
        <v>26944</v>
      </c>
      <c r="M1658" s="2" t="s">
        <v>26945</v>
      </c>
      <c r="N1658" s="15">
        <v>44900</v>
      </c>
      <c r="O1658" s="2">
        <v>2</v>
      </c>
      <c r="P1658" s="4">
        <v>108.65</v>
      </c>
      <c r="Q1658" s="2">
        <v>43453</v>
      </c>
      <c r="R1658" s="2">
        <v>17</v>
      </c>
      <c r="S1658" s="2" t="s">
        <v>1277</v>
      </c>
    </row>
    <row r="1659" spans="10:19" x14ac:dyDescent="0.2">
      <c r="J1659" s="2">
        <v>999003192</v>
      </c>
      <c r="K1659" s="32">
        <v>46001</v>
      </c>
      <c r="L1659" s="2" t="s">
        <v>26946</v>
      </c>
      <c r="M1659" s="2" t="s">
        <v>26947</v>
      </c>
      <c r="N1659" s="15">
        <v>44921</v>
      </c>
      <c r="O1659" s="2">
        <v>2</v>
      </c>
      <c r="P1659" s="4">
        <v>126.43</v>
      </c>
      <c r="Q1659" s="2">
        <v>43530</v>
      </c>
      <c r="R1659" s="2">
        <v>31</v>
      </c>
      <c r="S1659" s="2" t="s">
        <v>1277</v>
      </c>
    </row>
    <row r="1660" spans="10:19" x14ac:dyDescent="0.2">
      <c r="J1660" s="2">
        <v>999003199</v>
      </c>
      <c r="K1660" s="32">
        <v>5035002</v>
      </c>
      <c r="L1660" s="2" t="s">
        <v>26948</v>
      </c>
      <c r="M1660" s="2" t="s">
        <v>26949</v>
      </c>
      <c r="N1660" s="15">
        <v>44900</v>
      </c>
      <c r="O1660" s="2">
        <v>3</v>
      </c>
      <c r="P1660" s="4">
        <v>8.58</v>
      </c>
      <c r="Q1660" s="2">
        <v>43453</v>
      </c>
      <c r="R1660" s="2">
        <v>17</v>
      </c>
      <c r="S1660" s="2" t="s">
        <v>1278</v>
      </c>
    </row>
    <row r="1661" spans="10:19" x14ac:dyDescent="0.2">
      <c r="J1661" s="2">
        <v>999003199</v>
      </c>
      <c r="K1661" s="32">
        <v>5035002</v>
      </c>
      <c r="L1661" s="2" t="s">
        <v>26948</v>
      </c>
      <c r="M1661" s="2" t="s">
        <v>26949</v>
      </c>
      <c r="N1661" s="15">
        <v>44900</v>
      </c>
      <c r="O1661" s="2">
        <v>3</v>
      </c>
      <c r="P1661" s="4">
        <v>447.14</v>
      </c>
      <c r="Q1661" s="2">
        <v>43453</v>
      </c>
      <c r="R1661" s="2">
        <v>17</v>
      </c>
      <c r="S1661" s="2" t="s">
        <v>1277</v>
      </c>
    </row>
    <row r="1662" spans="10:19" x14ac:dyDescent="0.2">
      <c r="J1662" s="2">
        <v>999003200</v>
      </c>
      <c r="K1662" s="32">
        <v>570001</v>
      </c>
      <c r="L1662" s="2" t="s">
        <v>26950</v>
      </c>
      <c r="M1662" s="2" t="s">
        <v>26951</v>
      </c>
      <c r="N1662" s="15">
        <v>44911</v>
      </c>
      <c r="O1662" s="2">
        <v>2</v>
      </c>
      <c r="P1662" s="4">
        <v>153.12</v>
      </c>
      <c r="Q1662" s="2">
        <v>43497</v>
      </c>
      <c r="R1662" s="2">
        <v>27</v>
      </c>
      <c r="S1662" s="2" t="s">
        <v>1277</v>
      </c>
    </row>
    <row r="1663" spans="10:19" x14ac:dyDescent="0.2">
      <c r="J1663" s="2">
        <v>999003206</v>
      </c>
      <c r="K1663" s="32">
        <v>745001</v>
      </c>
      <c r="L1663" s="2" t="s">
        <v>26952</v>
      </c>
      <c r="M1663" s="2" t="s">
        <v>26953</v>
      </c>
      <c r="N1663" s="15">
        <v>44909</v>
      </c>
      <c r="O1663" s="2">
        <v>2</v>
      </c>
      <c r="P1663" s="4">
        <v>3.28</v>
      </c>
      <c r="Q1663" s="2">
        <v>43487</v>
      </c>
      <c r="R1663" s="2">
        <v>25</v>
      </c>
      <c r="S1663" s="2" t="s">
        <v>1278</v>
      </c>
    </row>
    <row r="1664" spans="10:19" x14ac:dyDescent="0.2">
      <c r="J1664" s="2">
        <v>999003206</v>
      </c>
      <c r="K1664" s="32">
        <v>745001</v>
      </c>
      <c r="L1664" s="2" t="s">
        <v>26952</v>
      </c>
      <c r="M1664" s="2" t="s">
        <v>26953</v>
      </c>
      <c r="N1664" s="15">
        <v>44909</v>
      </c>
      <c r="O1664" s="2">
        <v>2</v>
      </c>
      <c r="P1664" s="4">
        <v>224.27</v>
      </c>
      <c r="Q1664" s="2">
        <v>43487</v>
      </c>
      <c r="R1664" s="2">
        <v>25</v>
      </c>
      <c r="S1664" s="2" t="s">
        <v>1277</v>
      </c>
    </row>
    <row r="1665" spans="10:19" x14ac:dyDescent="0.2">
      <c r="J1665" s="2">
        <v>999003226</v>
      </c>
      <c r="K1665" s="32">
        <v>1763001</v>
      </c>
      <c r="L1665" s="2" t="s">
        <v>26954</v>
      </c>
      <c r="M1665" s="2" t="s">
        <v>26955</v>
      </c>
      <c r="N1665" s="15">
        <v>44907</v>
      </c>
      <c r="O1665" s="2">
        <v>2</v>
      </c>
      <c r="P1665" s="4">
        <v>90.86</v>
      </c>
      <c r="Q1665" s="2">
        <v>43477</v>
      </c>
      <c r="R1665" s="2">
        <v>19</v>
      </c>
      <c r="S1665" s="2" t="s">
        <v>1277</v>
      </c>
    </row>
    <row r="1666" spans="10:19" x14ac:dyDescent="0.2">
      <c r="J1666" s="2">
        <v>999003253</v>
      </c>
      <c r="K1666" s="32">
        <v>2586001</v>
      </c>
      <c r="L1666" s="2" t="s">
        <v>23785</v>
      </c>
      <c r="M1666" s="2" t="s">
        <v>23786</v>
      </c>
      <c r="N1666" s="15">
        <v>44911</v>
      </c>
      <c r="O1666" s="2">
        <v>2</v>
      </c>
      <c r="P1666" s="4">
        <v>6.02</v>
      </c>
      <c r="Q1666" s="2">
        <v>43494</v>
      </c>
      <c r="R1666" s="2">
        <v>15</v>
      </c>
      <c r="S1666" s="2" t="s">
        <v>1278</v>
      </c>
    </row>
    <row r="1667" spans="10:19" x14ac:dyDescent="0.2">
      <c r="J1667" s="2">
        <v>999003258</v>
      </c>
      <c r="K1667" s="32">
        <v>1698001</v>
      </c>
      <c r="L1667" s="2" t="s">
        <v>26956</v>
      </c>
      <c r="M1667" s="2" t="s">
        <v>26957</v>
      </c>
      <c r="N1667" s="15">
        <v>44907</v>
      </c>
      <c r="O1667" s="2">
        <v>2</v>
      </c>
      <c r="P1667" s="4">
        <v>2.81</v>
      </c>
      <c r="Q1667" s="2">
        <v>43477</v>
      </c>
      <c r="R1667" s="2">
        <v>19</v>
      </c>
      <c r="S1667" s="2" t="s">
        <v>1278</v>
      </c>
    </row>
    <row r="1668" spans="10:19" x14ac:dyDescent="0.2">
      <c r="J1668" s="2">
        <v>999003280</v>
      </c>
      <c r="K1668" s="32">
        <v>2147001</v>
      </c>
      <c r="L1668" s="2" t="s">
        <v>14983</v>
      </c>
      <c r="M1668" s="2" t="s">
        <v>26958</v>
      </c>
      <c r="N1668" s="15">
        <v>44900</v>
      </c>
      <c r="O1668" s="2">
        <v>2</v>
      </c>
      <c r="P1668" s="4">
        <v>2.59</v>
      </c>
      <c r="Q1668" s="2">
        <v>43453</v>
      </c>
      <c r="R1668" s="2">
        <v>17</v>
      </c>
      <c r="S1668" s="2" t="s">
        <v>1278</v>
      </c>
    </row>
    <row r="1669" spans="10:19" x14ac:dyDescent="0.2">
      <c r="J1669" s="2">
        <v>999003280</v>
      </c>
      <c r="K1669" s="32">
        <v>2147001</v>
      </c>
      <c r="L1669" s="2" t="s">
        <v>14983</v>
      </c>
      <c r="M1669" s="2" t="s">
        <v>26958</v>
      </c>
      <c r="N1669" s="15">
        <v>44900</v>
      </c>
      <c r="O1669" s="2">
        <v>2</v>
      </c>
      <c r="P1669" s="4">
        <v>135.33000000000001</v>
      </c>
      <c r="Q1669" s="2">
        <v>43453</v>
      </c>
      <c r="R1669" s="2">
        <v>17</v>
      </c>
      <c r="S1669" s="2" t="s">
        <v>1277</v>
      </c>
    </row>
    <row r="1670" spans="10:19" x14ac:dyDescent="0.2">
      <c r="J1670" s="2">
        <v>999003285</v>
      </c>
      <c r="K1670" s="32">
        <v>638001</v>
      </c>
      <c r="L1670" s="2" t="s">
        <v>26885</v>
      </c>
      <c r="M1670" s="2" t="s">
        <v>26886</v>
      </c>
      <c r="N1670" s="15">
        <v>44911</v>
      </c>
      <c r="O1670" s="2">
        <v>2</v>
      </c>
      <c r="P1670" s="4">
        <v>1.43</v>
      </c>
      <c r="Q1670" s="2">
        <v>43497</v>
      </c>
      <c r="R1670" s="2">
        <v>27</v>
      </c>
      <c r="S1670" s="2" t="s">
        <v>1278</v>
      </c>
    </row>
    <row r="1671" spans="10:19" x14ac:dyDescent="0.2">
      <c r="J1671" s="2">
        <v>999003285</v>
      </c>
      <c r="K1671" s="32">
        <v>638001</v>
      </c>
      <c r="L1671" s="2" t="s">
        <v>26885</v>
      </c>
      <c r="M1671" s="2" t="s">
        <v>26886</v>
      </c>
      <c r="N1671" s="15">
        <v>44911</v>
      </c>
      <c r="O1671" s="2">
        <v>2</v>
      </c>
      <c r="P1671" s="4">
        <v>117.54</v>
      </c>
      <c r="Q1671" s="2">
        <v>43497</v>
      </c>
      <c r="R1671" s="2">
        <v>27</v>
      </c>
      <c r="S1671" s="2" t="s">
        <v>1277</v>
      </c>
    </row>
    <row r="1672" spans="10:19" x14ac:dyDescent="0.2">
      <c r="J1672" s="2">
        <v>999003289</v>
      </c>
      <c r="K1672" s="32">
        <v>1605001</v>
      </c>
      <c r="L1672" s="2" t="s">
        <v>26959</v>
      </c>
      <c r="M1672" s="2" t="s">
        <v>26960</v>
      </c>
      <c r="N1672" s="15">
        <v>44907</v>
      </c>
      <c r="O1672" s="2">
        <v>1</v>
      </c>
      <c r="P1672" s="4">
        <v>1.1399999999999999</v>
      </c>
      <c r="Q1672" s="2">
        <v>43477</v>
      </c>
      <c r="R1672" s="2">
        <v>19</v>
      </c>
      <c r="S1672" s="2" t="s">
        <v>1278</v>
      </c>
    </row>
    <row r="1673" spans="10:19" x14ac:dyDescent="0.2">
      <c r="J1673" s="2">
        <v>999003291</v>
      </c>
      <c r="K1673" s="32">
        <v>3861001</v>
      </c>
      <c r="L1673" s="2" t="s">
        <v>26961</v>
      </c>
      <c r="M1673" s="2" t="s">
        <v>26962</v>
      </c>
      <c r="N1673" s="15">
        <v>44925</v>
      </c>
      <c r="O1673" s="2">
        <v>2</v>
      </c>
      <c r="P1673" s="4">
        <v>108.65</v>
      </c>
      <c r="Q1673" s="2">
        <v>43565</v>
      </c>
      <c r="R1673" s="2">
        <v>6</v>
      </c>
      <c r="S1673" s="2" t="s">
        <v>1277</v>
      </c>
    </row>
    <row r="1674" spans="10:19" x14ac:dyDescent="0.2">
      <c r="J1674" s="2">
        <v>999003293</v>
      </c>
      <c r="K1674" s="32">
        <v>2231001</v>
      </c>
      <c r="L1674" s="2" t="s">
        <v>26963</v>
      </c>
      <c r="M1674" s="2" t="s">
        <v>26964</v>
      </c>
      <c r="N1674" s="15">
        <v>44900</v>
      </c>
      <c r="O1674" s="2">
        <v>2</v>
      </c>
      <c r="P1674" s="4">
        <v>2.08</v>
      </c>
      <c r="Q1674" s="2">
        <v>43453</v>
      </c>
      <c r="R1674" s="2">
        <v>17</v>
      </c>
      <c r="S1674" s="2" t="s">
        <v>1278</v>
      </c>
    </row>
    <row r="1675" spans="10:19" x14ac:dyDescent="0.2">
      <c r="J1675" s="2">
        <v>999003293</v>
      </c>
      <c r="K1675" s="32">
        <v>2231001</v>
      </c>
      <c r="L1675" s="2" t="s">
        <v>26963</v>
      </c>
      <c r="M1675" s="2" t="s">
        <v>26964</v>
      </c>
      <c r="N1675" s="15">
        <v>44900</v>
      </c>
      <c r="O1675" s="2">
        <v>2</v>
      </c>
      <c r="P1675" s="4">
        <v>108.65</v>
      </c>
      <c r="Q1675" s="2">
        <v>43453</v>
      </c>
      <c r="R1675" s="2">
        <v>17</v>
      </c>
      <c r="S1675" s="2" t="s">
        <v>1277</v>
      </c>
    </row>
    <row r="1676" spans="10:19" x14ac:dyDescent="0.2">
      <c r="J1676" s="2">
        <v>999003305</v>
      </c>
      <c r="K1676" s="32">
        <v>2289001</v>
      </c>
      <c r="L1676" s="2" t="s">
        <v>26965</v>
      </c>
      <c r="M1676" s="2" t="s">
        <v>26966</v>
      </c>
      <c r="N1676" s="15">
        <v>44900</v>
      </c>
      <c r="O1676" s="2">
        <v>2</v>
      </c>
      <c r="P1676" s="4">
        <v>4.47</v>
      </c>
      <c r="Q1676" s="2">
        <v>43453</v>
      </c>
      <c r="R1676" s="2">
        <v>17</v>
      </c>
      <c r="S1676" s="2" t="s">
        <v>1278</v>
      </c>
    </row>
    <row r="1677" spans="10:19" x14ac:dyDescent="0.2">
      <c r="J1677" s="2">
        <v>999003305</v>
      </c>
      <c r="K1677" s="32">
        <v>2289001</v>
      </c>
      <c r="L1677" s="2" t="s">
        <v>26965</v>
      </c>
      <c r="M1677" s="2" t="s">
        <v>26966</v>
      </c>
      <c r="N1677" s="15">
        <v>44907</v>
      </c>
      <c r="O1677" s="2">
        <v>2</v>
      </c>
      <c r="P1677" s="4">
        <v>179.8</v>
      </c>
      <c r="Q1677" s="2">
        <v>43474</v>
      </c>
      <c r="R1677" s="2">
        <v>17</v>
      </c>
      <c r="S1677" s="2" t="s">
        <v>1277</v>
      </c>
    </row>
    <row r="1678" spans="10:19" x14ac:dyDescent="0.2">
      <c r="J1678" s="2">
        <v>999003312</v>
      </c>
      <c r="K1678" s="32">
        <v>443001</v>
      </c>
      <c r="L1678" s="2" t="s">
        <v>26967</v>
      </c>
      <c r="M1678" s="2" t="s">
        <v>26968</v>
      </c>
      <c r="N1678" s="15">
        <v>44914</v>
      </c>
      <c r="O1678" s="2">
        <v>2</v>
      </c>
      <c r="P1678" s="4">
        <v>2.95</v>
      </c>
      <c r="Q1678" s="2">
        <v>43504</v>
      </c>
      <c r="R1678" s="2">
        <v>28</v>
      </c>
      <c r="S1678" s="2" t="s">
        <v>1278</v>
      </c>
    </row>
    <row r="1679" spans="10:19" x14ac:dyDescent="0.2">
      <c r="J1679" s="2">
        <v>999003316</v>
      </c>
      <c r="K1679" s="32">
        <v>2259001</v>
      </c>
      <c r="L1679" s="2" t="s">
        <v>26969</v>
      </c>
      <c r="M1679" s="2" t="s">
        <v>26970</v>
      </c>
      <c r="N1679" s="15">
        <v>44900</v>
      </c>
      <c r="O1679" s="2">
        <v>2</v>
      </c>
      <c r="P1679" s="4">
        <v>2.59</v>
      </c>
      <c r="Q1679" s="2">
        <v>43453</v>
      </c>
      <c r="R1679" s="2">
        <v>17</v>
      </c>
      <c r="S1679" s="2" t="s">
        <v>1278</v>
      </c>
    </row>
    <row r="1680" spans="10:19" x14ac:dyDescent="0.2">
      <c r="J1680" s="2">
        <v>999003316</v>
      </c>
      <c r="K1680" s="32">
        <v>2259001</v>
      </c>
      <c r="L1680" s="2" t="s">
        <v>26969</v>
      </c>
      <c r="M1680" s="2" t="s">
        <v>26970</v>
      </c>
      <c r="N1680" s="15">
        <v>44900</v>
      </c>
      <c r="O1680" s="2">
        <v>2</v>
      </c>
      <c r="P1680" s="4">
        <v>135.33000000000001</v>
      </c>
      <c r="Q1680" s="2">
        <v>43453</v>
      </c>
      <c r="R1680" s="2">
        <v>17</v>
      </c>
      <c r="S1680" s="2" t="s">
        <v>1277</v>
      </c>
    </row>
    <row r="1681" spans="10:19" x14ac:dyDescent="0.2">
      <c r="J1681" s="2">
        <v>999003325</v>
      </c>
      <c r="K1681" s="32">
        <v>3829001</v>
      </c>
      <c r="L1681" s="2" t="s">
        <v>26971</v>
      </c>
      <c r="M1681" s="2" t="s">
        <v>26972</v>
      </c>
      <c r="N1681" s="15">
        <v>44925</v>
      </c>
      <c r="O1681" s="2">
        <v>4</v>
      </c>
      <c r="P1681" s="4">
        <v>5.75</v>
      </c>
      <c r="Q1681" s="2">
        <v>43565</v>
      </c>
      <c r="R1681" s="2">
        <v>6</v>
      </c>
      <c r="S1681" s="2" t="s">
        <v>1278</v>
      </c>
    </row>
    <row r="1682" spans="10:19" x14ac:dyDescent="0.2">
      <c r="J1682" s="2">
        <v>999003325</v>
      </c>
      <c r="K1682" s="32">
        <v>3829001</v>
      </c>
      <c r="L1682" s="2" t="s">
        <v>26971</v>
      </c>
      <c r="M1682" s="2" t="s">
        <v>26972</v>
      </c>
      <c r="N1682" s="15">
        <v>44925</v>
      </c>
      <c r="O1682" s="2">
        <v>4</v>
      </c>
      <c r="P1682" s="4">
        <v>243.97</v>
      </c>
      <c r="Q1682" s="2">
        <v>43565</v>
      </c>
      <c r="R1682" s="2">
        <v>6</v>
      </c>
      <c r="S1682" s="2" t="s">
        <v>1277</v>
      </c>
    </row>
    <row r="1683" spans="10:19" x14ac:dyDescent="0.2">
      <c r="J1683" s="2">
        <v>999003326</v>
      </c>
      <c r="K1683" s="32">
        <v>663001</v>
      </c>
      <c r="L1683" s="2" t="s">
        <v>26973</v>
      </c>
      <c r="M1683" s="2" t="s">
        <v>26974</v>
      </c>
      <c r="N1683" s="15">
        <v>44911</v>
      </c>
      <c r="O1683" s="2">
        <v>2</v>
      </c>
      <c r="P1683" s="4">
        <v>3.29</v>
      </c>
      <c r="Q1683" s="2">
        <v>43497</v>
      </c>
      <c r="R1683" s="2">
        <v>27</v>
      </c>
      <c r="S1683" s="2" t="s">
        <v>1278</v>
      </c>
    </row>
    <row r="1684" spans="10:19" x14ac:dyDescent="0.2">
      <c r="J1684" s="2">
        <v>999003326</v>
      </c>
      <c r="K1684" s="32">
        <v>663001</v>
      </c>
      <c r="L1684" s="2" t="s">
        <v>26973</v>
      </c>
      <c r="M1684" s="2" t="s">
        <v>26974</v>
      </c>
      <c r="N1684" s="15">
        <v>44911</v>
      </c>
      <c r="O1684" s="2">
        <v>2</v>
      </c>
      <c r="P1684" s="4">
        <v>268.74</v>
      </c>
      <c r="Q1684" s="2">
        <v>43497</v>
      </c>
      <c r="R1684" s="2">
        <v>27</v>
      </c>
      <c r="S1684" s="2" t="s">
        <v>1277</v>
      </c>
    </row>
    <row r="1685" spans="10:19" x14ac:dyDescent="0.2">
      <c r="J1685" s="2">
        <v>999003331</v>
      </c>
      <c r="K1685" s="32">
        <v>3011001</v>
      </c>
      <c r="L1685" s="2" t="s">
        <v>23917</v>
      </c>
      <c r="M1685" s="2" t="s">
        <v>23918</v>
      </c>
      <c r="N1685" s="15">
        <v>44897</v>
      </c>
      <c r="O1685" s="2">
        <v>2</v>
      </c>
      <c r="P1685" s="4">
        <v>5.19</v>
      </c>
      <c r="Q1685" s="2">
        <v>43446</v>
      </c>
      <c r="R1685" s="2">
        <v>11</v>
      </c>
      <c r="S1685" s="2" t="s">
        <v>1278</v>
      </c>
    </row>
    <row r="1686" spans="10:19" x14ac:dyDescent="0.2">
      <c r="J1686" s="2">
        <v>999003331</v>
      </c>
      <c r="K1686" s="32">
        <v>3011001</v>
      </c>
      <c r="L1686" s="2" t="s">
        <v>23917</v>
      </c>
      <c r="M1686" s="2" t="s">
        <v>23918</v>
      </c>
      <c r="N1686" s="15">
        <v>44897</v>
      </c>
      <c r="O1686" s="2">
        <v>2</v>
      </c>
      <c r="P1686" s="4">
        <v>197.59</v>
      </c>
      <c r="Q1686" s="2">
        <v>43446</v>
      </c>
      <c r="R1686" s="2">
        <v>11</v>
      </c>
      <c r="S1686" s="2" t="s">
        <v>1277</v>
      </c>
    </row>
    <row r="1687" spans="10:19" x14ac:dyDescent="0.2">
      <c r="J1687" s="2">
        <v>999003354</v>
      </c>
      <c r="K1687" s="32">
        <v>1800001</v>
      </c>
      <c r="L1687" s="2" t="s">
        <v>26975</v>
      </c>
      <c r="M1687" s="2" t="s">
        <v>26976</v>
      </c>
      <c r="N1687" s="15">
        <v>44907</v>
      </c>
      <c r="O1687" s="2">
        <v>2</v>
      </c>
      <c r="P1687" s="4">
        <v>162.01</v>
      </c>
      <c r="Q1687" s="2">
        <v>43477</v>
      </c>
      <c r="R1687" s="2">
        <v>19</v>
      </c>
      <c r="S1687" s="2" t="s">
        <v>1277</v>
      </c>
    </row>
    <row r="1688" spans="10:19" x14ac:dyDescent="0.2">
      <c r="J1688" s="2">
        <v>999003358</v>
      </c>
      <c r="K1688" s="32">
        <v>2456001</v>
      </c>
      <c r="L1688" s="2" t="s">
        <v>23789</v>
      </c>
      <c r="M1688" s="2" t="s">
        <v>23790</v>
      </c>
      <c r="N1688" s="15">
        <v>44897</v>
      </c>
      <c r="O1688" s="2">
        <v>1</v>
      </c>
      <c r="P1688" s="4">
        <v>1.69</v>
      </c>
      <c r="Q1688" s="2">
        <v>43446</v>
      </c>
      <c r="R1688" s="2">
        <v>15</v>
      </c>
      <c r="S1688" s="2" t="s">
        <v>1278</v>
      </c>
    </row>
    <row r="1689" spans="10:19" x14ac:dyDescent="0.2">
      <c r="J1689" s="2">
        <v>999003358</v>
      </c>
      <c r="K1689" s="32">
        <v>2456001</v>
      </c>
      <c r="L1689" s="2" t="s">
        <v>23789</v>
      </c>
      <c r="M1689" s="2" t="s">
        <v>23790</v>
      </c>
      <c r="N1689" s="15">
        <v>44897</v>
      </c>
      <c r="O1689" s="2">
        <v>1</v>
      </c>
      <c r="P1689" s="4">
        <v>73.069999999999993</v>
      </c>
      <c r="Q1689" s="2">
        <v>43446</v>
      </c>
      <c r="R1689" s="2">
        <v>15</v>
      </c>
      <c r="S1689" s="2" t="s">
        <v>1277</v>
      </c>
    </row>
    <row r="1690" spans="10:19" x14ac:dyDescent="0.2">
      <c r="J1690" s="2">
        <v>999003359</v>
      </c>
      <c r="K1690" s="32">
        <v>1696001</v>
      </c>
      <c r="L1690" s="2" t="s">
        <v>26977</v>
      </c>
      <c r="M1690" s="2" t="s">
        <v>26978</v>
      </c>
      <c r="N1690" s="15">
        <v>44907</v>
      </c>
      <c r="O1690" s="2">
        <v>2</v>
      </c>
      <c r="P1690" s="4">
        <v>3.23</v>
      </c>
      <c r="Q1690" s="2">
        <v>43477</v>
      </c>
      <c r="R1690" s="2">
        <v>19</v>
      </c>
      <c r="S1690" s="2" t="s">
        <v>1278</v>
      </c>
    </row>
    <row r="1691" spans="10:19" x14ac:dyDescent="0.2">
      <c r="J1691" s="2">
        <v>999003360</v>
      </c>
      <c r="K1691" s="32">
        <v>2218001</v>
      </c>
      <c r="L1691" s="2" t="s">
        <v>26979</v>
      </c>
      <c r="M1691" s="2" t="s">
        <v>26980</v>
      </c>
      <c r="N1691" s="15">
        <v>44900</v>
      </c>
      <c r="O1691" s="2">
        <v>2</v>
      </c>
      <c r="P1691" s="4">
        <v>1.57</v>
      </c>
      <c r="Q1691" s="2">
        <v>43453</v>
      </c>
      <c r="R1691" s="2">
        <v>17</v>
      </c>
      <c r="S1691" s="2" t="s">
        <v>1278</v>
      </c>
    </row>
    <row r="1692" spans="10:19" x14ac:dyDescent="0.2">
      <c r="J1692" s="2">
        <v>999003371</v>
      </c>
      <c r="K1692" s="32">
        <v>3893001</v>
      </c>
      <c r="L1692" s="2" t="s">
        <v>26981</v>
      </c>
      <c r="M1692" s="2" t="s">
        <v>26982</v>
      </c>
      <c r="N1692" s="15">
        <v>44925</v>
      </c>
      <c r="O1692" s="2">
        <v>3</v>
      </c>
      <c r="P1692" s="4">
        <v>2.23</v>
      </c>
      <c r="Q1692" s="2">
        <v>43565</v>
      </c>
      <c r="R1692" s="2">
        <v>6</v>
      </c>
      <c r="S1692" s="2" t="s">
        <v>1278</v>
      </c>
    </row>
    <row r="1693" spans="10:19" x14ac:dyDescent="0.2">
      <c r="J1693" s="2">
        <v>999003375</v>
      </c>
      <c r="K1693" s="32">
        <v>563001</v>
      </c>
      <c r="L1693" s="2" t="s">
        <v>26983</v>
      </c>
      <c r="M1693" s="2" t="s">
        <v>26984</v>
      </c>
      <c r="N1693" s="15">
        <v>44911</v>
      </c>
      <c r="O1693" s="2">
        <v>2</v>
      </c>
      <c r="P1693" s="4">
        <v>197.59</v>
      </c>
      <c r="Q1693" s="2">
        <v>43497</v>
      </c>
      <c r="R1693" s="2">
        <v>27</v>
      </c>
      <c r="S1693" s="2" t="s">
        <v>1277</v>
      </c>
    </row>
    <row r="1694" spans="10:19" x14ac:dyDescent="0.2">
      <c r="J1694" s="2">
        <v>999003380</v>
      </c>
      <c r="K1694" s="32">
        <v>2193001</v>
      </c>
      <c r="L1694" s="2" t="s">
        <v>26985</v>
      </c>
      <c r="M1694" s="2" t="s">
        <v>26986</v>
      </c>
      <c r="N1694" s="15">
        <v>44900</v>
      </c>
      <c r="O1694" s="2">
        <v>1</v>
      </c>
      <c r="P1694" s="4">
        <v>1.4</v>
      </c>
      <c r="Q1694" s="2">
        <v>43453</v>
      </c>
      <c r="R1694" s="2">
        <v>17</v>
      </c>
      <c r="S1694" s="2" t="s">
        <v>1278</v>
      </c>
    </row>
    <row r="1695" spans="10:19" x14ac:dyDescent="0.2">
      <c r="J1695" s="2">
        <v>999003380</v>
      </c>
      <c r="K1695" s="32">
        <v>2193001</v>
      </c>
      <c r="L1695" s="2" t="s">
        <v>26985</v>
      </c>
      <c r="M1695" s="2" t="s">
        <v>26986</v>
      </c>
      <c r="N1695" s="15">
        <v>44900</v>
      </c>
      <c r="O1695" s="2">
        <v>1</v>
      </c>
      <c r="P1695" s="4">
        <v>73.069999999999993</v>
      </c>
      <c r="Q1695" s="2">
        <v>43453</v>
      </c>
      <c r="R1695" s="2">
        <v>17</v>
      </c>
      <c r="S1695" s="2" t="s">
        <v>1277</v>
      </c>
    </row>
    <row r="1696" spans="10:19" x14ac:dyDescent="0.2">
      <c r="J1696" s="2">
        <v>999003388</v>
      </c>
      <c r="K1696" s="32">
        <v>5210001</v>
      </c>
      <c r="L1696" s="2" t="s">
        <v>26987</v>
      </c>
      <c r="M1696" s="2" t="s">
        <v>26988</v>
      </c>
      <c r="N1696" s="15">
        <v>44925</v>
      </c>
      <c r="O1696" s="2">
        <v>2</v>
      </c>
      <c r="P1696" s="4">
        <v>0.69</v>
      </c>
      <c r="Q1696" s="2">
        <v>43565</v>
      </c>
      <c r="R1696" s="2">
        <v>6</v>
      </c>
      <c r="S1696" s="2" t="s">
        <v>1278</v>
      </c>
    </row>
    <row r="1697" spans="10:19" x14ac:dyDescent="0.2">
      <c r="J1697" s="2">
        <v>999003388</v>
      </c>
      <c r="K1697" s="32">
        <v>5210001</v>
      </c>
      <c r="L1697" s="2" t="s">
        <v>26987</v>
      </c>
      <c r="M1697" s="2" t="s">
        <v>26988</v>
      </c>
      <c r="N1697" s="15">
        <v>44925</v>
      </c>
      <c r="O1697" s="2">
        <v>2</v>
      </c>
      <c r="P1697" s="4">
        <v>135.33000000000001</v>
      </c>
      <c r="Q1697" s="2">
        <v>43565</v>
      </c>
      <c r="R1697" s="2">
        <v>6</v>
      </c>
      <c r="S1697" s="2" t="s">
        <v>1277</v>
      </c>
    </row>
    <row r="1698" spans="10:19" x14ac:dyDescent="0.2">
      <c r="J1698" s="2">
        <v>999003392</v>
      </c>
      <c r="K1698" s="32">
        <v>213001</v>
      </c>
      <c r="L1698" s="2" t="s">
        <v>26989</v>
      </c>
      <c r="M1698" s="2" t="s">
        <v>26990</v>
      </c>
      <c r="N1698" s="15">
        <v>44918</v>
      </c>
      <c r="O1698" s="2">
        <v>2</v>
      </c>
      <c r="P1698" s="4">
        <v>224.27</v>
      </c>
      <c r="Q1698" s="2">
        <v>43525</v>
      </c>
      <c r="R1698" s="2">
        <v>30</v>
      </c>
      <c r="S1698" s="2" t="s">
        <v>1277</v>
      </c>
    </row>
    <row r="1699" spans="10:19" x14ac:dyDescent="0.2">
      <c r="J1699" s="2">
        <v>999003400</v>
      </c>
      <c r="K1699" s="32">
        <v>200000176</v>
      </c>
      <c r="L1699" s="2" t="s">
        <v>23910</v>
      </c>
      <c r="M1699" s="2" t="s">
        <v>23911</v>
      </c>
      <c r="N1699" s="15">
        <v>44905</v>
      </c>
      <c r="O1699" s="2">
        <v>1</v>
      </c>
      <c r="P1699" s="4">
        <v>3.06</v>
      </c>
      <c r="Q1699" s="2" t="s">
        <v>21</v>
      </c>
      <c r="R1699" s="2">
        <v>21</v>
      </c>
      <c r="S1699" s="2" t="s">
        <v>22</v>
      </c>
    </row>
    <row r="1700" spans="10:19" x14ac:dyDescent="0.2">
      <c r="J1700" s="2">
        <v>999003413</v>
      </c>
      <c r="K1700" s="32">
        <v>2186001</v>
      </c>
      <c r="L1700" s="2" t="s">
        <v>26991</v>
      </c>
      <c r="M1700" s="2" t="s">
        <v>26992</v>
      </c>
      <c r="N1700" s="15">
        <v>44900</v>
      </c>
      <c r="O1700" s="2">
        <v>2</v>
      </c>
      <c r="P1700" s="4">
        <v>188.69</v>
      </c>
      <c r="Q1700" s="2">
        <v>43453</v>
      </c>
      <c r="R1700" s="2">
        <v>17</v>
      </c>
      <c r="S1700" s="2" t="s">
        <v>1277</v>
      </c>
    </row>
    <row r="1701" spans="10:19" x14ac:dyDescent="0.2">
      <c r="J1701" s="2">
        <v>999003414</v>
      </c>
      <c r="K1701" s="32">
        <v>598001</v>
      </c>
      <c r="L1701" s="2" t="s">
        <v>26993</v>
      </c>
      <c r="M1701" s="2" t="s">
        <v>26994</v>
      </c>
      <c r="N1701" s="15">
        <v>44911</v>
      </c>
      <c r="O1701" s="2">
        <v>1</v>
      </c>
      <c r="P1701" s="4">
        <v>0.89</v>
      </c>
      <c r="Q1701" s="2">
        <v>43497</v>
      </c>
      <c r="R1701" s="2">
        <v>27</v>
      </c>
      <c r="S1701" s="2" t="s">
        <v>1278</v>
      </c>
    </row>
    <row r="1702" spans="10:19" x14ac:dyDescent="0.2">
      <c r="J1702" s="2">
        <v>999003414</v>
      </c>
      <c r="K1702" s="32">
        <v>598001</v>
      </c>
      <c r="L1702" s="2" t="s">
        <v>26993</v>
      </c>
      <c r="M1702" s="2" t="s">
        <v>26994</v>
      </c>
      <c r="N1702" s="15">
        <v>44911</v>
      </c>
      <c r="O1702" s="2">
        <v>1</v>
      </c>
      <c r="P1702" s="4">
        <v>73.069999999999993</v>
      </c>
      <c r="Q1702" s="2">
        <v>43497</v>
      </c>
      <c r="R1702" s="2">
        <v>27</v>
      </c>
      <c r="S1702" s="2" t="s">
        <v>1277</v>
      </c>
    </row>
    <row r="1703" spans="10:19" x14ac:dyDescent="0.2">
      <c r="J1703" s="2">
        <v>999003421</v>
      </c>
      <c r="K1703" s="32">
        <v>310001</v>
      </c>
      <c r="L1703" s="2" t="s">
        <v>12584</v>
      </c>
      <c r="M1703" s="2" t="s">
        <v>26995</v>
      </c>
      <c r="N1703" s="15">
        <v>44916</v>
      </c>
      <c r="O1703" s="2">
        <v>1</v>
      </c>
      <c r="P1703" s="4">
        <v>0.78</v>
      </c>
      <c r="Q1703" s="2">
        <v>43517</v>
      </c>
      <c r="R1703" s="2">
        <v>29</v>
      </c>
      <c r="S1703" s="2" t="s">
        <v>1278</v>
      </c>
    </row>
    <row r="1704" spans="10:19" x14ac:dyDescent="0.2">
      <c r="J1704" s="2">
        <v>999003428</v>
      </c>
      <c r="K1704" s="32">
        <v>571001</v>
      </c>
      <c r="L1704" s="2" t="s">
        <v>26996</v>
      </c>
      <c r="M1704" s="2" t="s">
        <v>26997</v>
      </c>
      <c r="N1704" s="15">
        <v>44911</v>
      </c>
      <c r="O1704" s="2">
        <v>2</v>
      </c>
      <c r="P1704" s="4">
        <v>1.54</v>
      </c>
      <c r="Q1704" s="2">
        <v>43497</v>
      </c>
      <c r="R1704" s="2">
        <v>27</v>
      </c>
      <c r="S1704" s="2" t="s">
        <v>1278</v>
      </c>
    </row>
    <row r="1705" spans="10:19" x14ac:dyDescent="0.2">
      <c r="J1705" s="2">
        <v>999003428</v>
      </c>
      <c r="K1705" s="32">
        <v>571001</v>
      </c>
      <c r="L1705" s="2" t="s">
        <v>26996</v>
      </c>
      <c r="M1705" s="2" t="s">
        <v>26997</v>
      </c>
      <c r="N1705" s="15">
        <v>44911</v>
      </c>
      <c r="O1705" s="2">
        <v>2</v>
      </c>
      <c r="P1705" s="4">
        <v>126.43</v>
      </c>
      <c r="Q1705" s="2">
        <v>43497</v>
      </c>
      <c r="R1705" s="2">
        <v>27</v>
      </c>
      <c r="S1705" s="2" t="s">
        <v>1277</v>
      </c>
    </row>
    <row r="1706" spans="10:19" x14ac:dyDescent="0.2">
      <c r="J1706" s="2">
        <v>999003429</v>
      </c>
      <c r="K1706" s="32">
        <v>103001</v>
      </c>
      <c r="L1706" s="2" t="s">
        <v>26998</v>
      </c>
      <c r="M1706" s="2" t="s">
        <v>26999</v>
      </c>
      <c r="N1706" s="15">
        <v>44921</v>
      </c>
      <c r="O1706" s="2">
        <v>1</v>
      </c>
      <c r="P1706" s="4">
        <v>55.21</v>
      </c>
      <c r="Q1706" s="2">
        <v>43530</v>
      </c>
      <c r="R1706" s="2">
        <v>31</v>
      </c>
      <c r="S1706" s="2" t="s">
        <v>1277</v>
      </c>
    </row>
    <row r="1707" spans="10:19" x14ac:dyDescent="0.2">
      <c r="J1707" s="2">
        <v>999003438</v>
      </c>
      <c r="K1707" s="32">
        <v>746001</v>
      </c>
      <c r="L1707" s="2" t="s">
        <v>27000</v>
      </c>
      <c r="M1707" s="2" t="s">
        <v>27001</v>
      </c>
      <c r="N1707" s="15">
        <v>44918</v>
      </c>
      <c r="O1707" s="2">
        <v>1</v>
      </c>
      <c r="P1707" s="4">
        <v>2.4900000000000002</v>
      </c>
      <c r="Q1707" s="2" t="s">
        <v>21</v>
      </c>
      <c r="R1707" s="2">
        <v>25</v>
      </c>
      <c r="S1707" s="2" t="s">
        <v>22</v>
      </c>
    </row>
    <row r="1708" spans="10:19" x14ac:dyDescent="0.2">
      <c r="J1708" s="2">
        <v>999003489</v>
      </c>
      <c r="K1708" s="32">
        <v>999999974001</v>
      </c>
      <c r="L1708" s="2" t="s">
        <v>23795</v>
      </c>
      <c r="M1708" s="2" t="s">
        <v>23796</v>
      </c>
      <c r="N1708" s="15">
        <v>44910</v>
      </c>
      <c r="O1708" s="2">
        <v>1</v>
      </c>
      <c r="P1708" s="4">
        <v>3.06</v>
      </c>
      <c r="Q1708" s="2" t="s">
        <v>21</v>
      </c>
      <c r="R1708" s="2">
        <v>15</v>
      </c>
      <c r="S1708" s="2" t="s">
        <v>22</v>
      </c>
    </row>
    <row r="1709" spans="10:19" x14ac:dyDescent="0.2">
      <c r="J1709" s="2">
        <v>999003505</v>
      </c>
      <c r="K1709" s="32">
        <v>1818001</v>
      </c>
      <c r="L1709" s="2" t="s">
        <v>27002</v>
      </c>
      <c r="M1709" s="2" t="s">
        <v>27003</v>
      </c>
      <c r="N1709" s="15">
        <v>44907</v>
      </c>
      <c r="O1709" s="2">
        <v>2</v>
      </c>
      <c r="P1709" s="4">
        <v>4.34</v>
      </c>
      <c r="Q1709" s="2">
        <v>43477</v>
      </c>
      <c r="R1709" s="2">
        <v>19</v>
      </c>
      <c r="S1709" s="2" t="s">
        <v>1278</v>
      </c>
    </row>
    <row r="1710" spans="10:19" x14ac:dyDescent="0.2">
      <c r="J1710" s="2">
        <v>999003522</v>
      </c>
      <c r="K1710" s="32">
        <v>85001</v>
      </c>
      <c r="L1710" s="2" t="s">
        <v>27004</v>
      </c>
      <c r="M1710" s="2" t="s">
        <v>27005</v>
      </c>
      <c r="N1710" s="15">
        <v>44921</v>
      </c>
      <c r="O1710" s="2">
        <v>2</v>
      </c>
      <c r="P1710" s="4">
        <v>2.0499999999999998</v>
      </c>
      <c r="Q1710" s="2">
        <v>43530</v>
      </c>
      <c r="R1710" s="2">
        <v>31</v>
      </c>
      <c r="S1710" s="2" t="s">
        <v>1278</v>
      </c>
    </row>
    <row r="1711" spans="10:19" x14ac:dyDescent="0.2">
      <c r="J1711" s="2">
        <v>999003522</v>
      </c>
      <c r="K1711" s="32">
        <v>85001</v>
      </c>
      <c r="L1711" s="2" t="s">
        <v>27004</v>
      </c>
      <c r="M1711" s="2" t="s">
        <v>27005</v>
      </c>
      <c r="N1711" s="15">
        <v>44921</v>
      </c>
      <c r="O1711" s="2">
        <v>2</v>
      </c>
      <c r="P1711" s="4">
        <v>250.95</v>
      </c>
      <c r="Q1711" s="2">
        <v>43530</v>
      </c>
      <c r="R1711" s="2">
        <v>31</v>
      </c>
      <c r="S1711" s="2" t="s">
        <v>1277</v>
      </c>
    </row>
    <row r="1712" spans="10:19" x14ac:dyDescent="0.2">
      <c r="J1712" s="2">
        <v>999003524</v>
      </c>
      <c r="K1712" s="32">
        <v>3785001</v>
      </c>
      <c r="L1712" s="2" t="s">
        <v>27006</v>
      </c>
      <c r="M1712" s="2" t="s">
        <v>27007</v>
      </c>
      <c r="N1712" s="15">
        <v>44925</v>
      </c>
      <c r="O1712" s="2">
        <v>2</v>
      </c>
      <c r="P1712" s="4">
        <v>90.86</v>
      </c>
      <c r="Q1712" s="2">
        <v>43565</v>
      </c>
      <c r="R1712" s="2">
        <v>6</v>
      </c>
      <c r="S1712" s="2" t="s">
        <v>1277</v>
      </c>
    </row>
    <row r="1713" spans="10:19" x14ac:dyDescent="0.2">
      <c r="J1713" s="2">
        <v>999003526</v>
      </c>
      <c r="K1713" s="32">
        <v>463001</v>
      </c>
      <c r="L1713" s="2" t="s">
        <v>27008</v>
      </c>
      <c r="M1713" s="2" t="s">
        <v>27009</v>
      </c>
      <c r="N1713" s="15">
        <v>44914</v>
      </c>
      <c r="O1713" s="2">
        <v>3</v>
      </c>
      <c r="P1713" s="4">
        <v>4.22</v>
      </c>
      <c r="Q1713" s="2">
        <v>43504</v>
      </c>
      <c r="R1713" s="2">
        <v>28</v>
      </c>
      <c r="S1713" s="2" t="s">
        <v>1278</v>
      </c>
    </row>
    <row r="1714" spans="10:19" x14ac:dyDescent="0.2">
      <c r="J1714" s="2">
        <v>999003530</v>
      </c>
      <c r="K1714" s="32">
        <v>823001</v>
      </c>
      <c r="L1714" s="2" t="s">
        <v>27010</v>
      </c>
      <c r="M1714" s="2" t="s">
        <v>27011</v>
      </c>
      <c r="N1714" s="15">
        <v>44909</v>
      </c>
      <c r="O1714" s="2">
        <v>1</v>
      </c>
      <c r="P1714" s="4">
        <v>1.07</v>
      </c>
      <c r="Q1714" s="2">
        <v>43487</v>
      </c>
      <c r="R1714" s="2">
        <v>25</v>
      </c>
      <c r="S1714" s="2" t="s">
        <v>1278</v>
      </c>
    </row>
    <row r="1715" spans="10:19" x14ac:dyDescent="0.2">
      <c r="J1715" s="2">
        <v>999003530</v>
      </c>
      <c r="K1715" s="32">
        <v>823001</v>
      </c>
      <c r="L1715" s="2" t="s">
        <v>27010</v>
      </c>
      <c r="M1715" s="2" t="s">
        <v>27011</v>
      </c>
      <c r="N1715" s="15">
        <v>44909</v>
      </c>
      <c r="O1715" s="2">
        <v>1</v>
      </c>
      <c r="P1715" s="4">
        <v>73.069999999999993</v>
      </c>
      <c r="Q1715" s="2">
        <v>43487</v>
      </c>
      <c r="R1715" s="2">
        <v>25</v>
      </c>
      <c r="S1715" s="2" t="s">
        <v>1277</v>
      </c>
    </row>
    <row r="1716" spans="10:19" x14ac:dyDescent="0.2">
      <c r="J1716" s="2">
        <v>999003543</v>
      </c>
      <c r="K1716" s="32">
        <v>1722001</v>
      </c>
      <c r="L1716" s="2" t="s">
        <v>27012</v>
      </c>
      <c r="M1716" s="2" t="s">
        <v>27013</v>
      </c>
      <c r="N1716" s="15">
        <v>44907</v>
      </c>
      <c r="O1716" s="2">
        <v>2</v>
      </c>
      <c r="P1716" s="4">
        <v>215.37</v>
      </c>
      <c r="Q1716" s="2">
        <v>43474</v>
      </c>
      <c r="R1716" s="2">
        <v>19</v>
      </c>
      <c r="S1716" s="2" t="s">
        <v>1277</v>
      </c>
    </row>
    <row r="1717" spans="10:19" x14ac:dyDescent="0.2">
      <c r="J1717" s="2">
        <v>999003555</v>
      </c>
      <c r="K1717" s="32">
        <v>1400001</v>
      </c>
      <c r="L1717" s="2" t="s">
        <v>23797</v>
      </c>
      <c r="M1717" s="2" t="s">
        <v>23798</v>
      </c>
      <c r="N1717" s="15">
        <v>44910</v>
      </c>
      <c r="O1717" s="2">
        <v>1</v>
      </c>
      <c r="P1717" s="4">
        <v>2.2200000000000002</v>
      </c>
      <c r="Q1717" s="2" t="s">
        <v>21</v>
      </c>
      <c r="R1717" s="2">
        <v>21</v>
      </c>
      <c r="S1717" s="2" t="s">
        <v>22</v>
      </c>
    </row>
    <row r="1718" spans="10:19" x14ac:dyDescent="0.2">
      <c r="J1718" s="2">
        <v>999003561</v>
      </c>
      <c r="K1718" s="32">
        <v>999999906001</v>
      </c>
      <c r="L1718" s="2" t="s">
        <v>27014</v>
      </c>
      <c r="M1718" s="2" t="s">
        <v>27015</v>
      </c>
      <c r="N1718" s="15">
        <v>44918</v>
      </c>
      <c r="O1718" s="2">
        <v>2</v>
      </c>
      <c r="P1718" s="4">
        <v>0.94</v>
      </c>
      <c r="Q1718" s="2">
        <v>43525</v>
      </c>
      <c r="R1718" s="2">
        <v>30</v>
      </c>
      <c r="S1718" s="2" t="s">
        <v>1278</v>
      </c>
    </row>
    <row r="1719" spans="10:19" x14ac:dyDescent="0.2">
      <c r="J1719" s="2">
        <v>999003561</v>
      </c>
      <c r="K1719" s="32">
        <v>999999906001</v>
      </c>
      <c r="L1719" s="2" t="s">
        <v>27014</v>
      </c>
      <c r="M1719" s="2" t="s">
        <v>27015</v>
      </c>
      <c r="N1719" s="15">
        <v>44918</v>
      </c>
      <c r="O1719" s="2">
        <v>2</v>
      </c>
      <c r="P1719" s="4">
        <v>108.65</v>
      </c>
      <c r="Q1719" s="2">
        <v>43525</v>
      </c>
      <c r="R1719" s="2">
        <v>30</v>
      </c>
      <c r="S1719" s="2" t="s">
        <v>1277</v>
      </c>
    </row>
    <row r="1720" spans="10:19" x14ac:dyDescent="0.2">
      <c r="J1720" s="2">
        <v>999003564</v>
      </c>
      <c r="K1720" s="32">
        <v>3890001</v>
      </c>
      <c r="L1720" s="2" t="s">
        <v>123</v>
      </c>
      <c r="M1720" s="2" t="s">
        <v>23921</v>
      </c>
      <c r="N1720" s="15">
        <v>44922</v>
      </c>
      <c r="O1720" s="2">
        <v>3</v>
      </c>
      <c r="P1720" s="4">
        <v>7.07</v>
      </c>
      <c r="Q1720" s="2">
        <v>43542</v>
      </c>
      <c r="R1720" s="2">
        <v>6</v>
      </c>
      <c r="S1720" s="2" t="s">
        <v>1278</v>
      </c>
    </row>
    <row r="1721" spans="10:19" x14ac:dyDescent="0.2">
      <c r="J1721" s="2">
        <v>999003564</v>
      </c>
      <c r="K1721" s="32">
        <v>3890001</v>
      </c>
      <c r="L1721" s="2" t="s">
        <v>123</v>
      </c>
      <c r="M1721" s="2" t="s">
        <v>23921</v>
      </c>
      <c r="N1721" s="15">
        <v>44922</v>
      </c>
      <c r="O1721" s="2">
        <v>3</v>
      </c>
      <c r="P1721" s="4">
        <v>444.1</v>
      </c>
      <c r="Q1721" s="2">
        <v>43542</v>
      </c>
      <c r="R1721" s="2">
        <v>6</v>
      </c>
      <c r="S1721" s="2" t="s">
        <v>1277</v>
      </c>
    </row>
    <row r="1722" spans="10:19" x14ac:dyDescent="0.2">
      <c r="J1722" s="2">
        <v>999003581</v>
      </c>
      <c r="K1722" s="32">
        <v>2056001</v>
      </c>
      <c r="L1722" s="2" t="s">
        <v>25502</v>
      </c>
      <c r="M1722" s="2" t="s">
        <v>27016</v>
      </c>
      <c r="N1722" s="15">
        <v>44900</v>
      </c>
      <c r="O1722" s="2">
        <v>2</v>
      </c>
      <c r="P1722" s="4">
        <v>4.9800000000000004</v>
      </c>
      <c r="Q1722" s="2">
        <v>43453</v>
      </c>
      <c r="R1722" s="2">
        <v>17</v>
      </c>
      <c r="S1722" s="2" t="s">
        <v>1278</v>
      </c>
    </row>
    <row r="1723" spans="10:19" x14ac:dyDescent="0.2">
      <c r="J1723" s="2">
        <v>999003581</v>
      </c>
      <c r="K1723" s="32">
        <v>2056001</v>
      </c>
      <c r="L1723" s="2" t="s">
        <v>25502</v>
      </c>
      <c r="M1723" s="2" t="s">
        <v>27016</v>
      </c>
      <c r="N1723" s="15">
        <v>44900</v>
      </c>
      <c r="O1723" s="2">
        <v>2</v>
      </c>
      <c r="P1723" s="4">
        <v>259.83999999999997</v>
      </c>
      <c r="Q1723" s="2">
        <v>43453</v>
      </c>
      <c r="R1723" s="2">
        <v>17</v>
      </c>
      <c r="S1723" s="2" t="s">
        <v>1277</v>
      </c>
    </row>
    <row r="1724" spans="10:19" x14ac:dyDescent="0.2">
      <c r="J1724" s="2">
        <v>999003582</v>
      </c>
      <c r="K1724" s="32">
        <v>107001</v>
      </c>
      <c r="L1724" s="2" t="s">
        <v>27017</v>
      </c>
      <c r="M1724" s="2" t="s">
        <v>27018</v>
      </c>
      <c r="N1724" s="15">
        <v>44921</v>
      </c>
      <c r="O1724" s="2">
        <v>3</v>
      </c>
      <c r="P1724" s="4">
        <v>3.18</v>
      </c>
      <c r="Q1724" s="2">
        <v>43530</v>
      </c>
      <c r="R1724" s="2">
        <v>31</v>
      </c>
      <c r="S1724" s="2" t="s">
        <v>1278</v>
      </c>
    </row>
    <row r="1725" spans="10:19" x14ac:dyDescent="0.2">
      <c r="J1725" s="2">
        <v>999003605</v>
      </c>
      <c r="K1725" s="32">
        <v>2282001</v>
      </c>
      <c r="L1725" s="2" t="s">
        <v>27019</v>
      </c>
      <c r="M1725" s="2" t="s">
        <v>27020</v>
      </c>
      <c r="N1725" s="15">
        <v>44900</v>
      </c>
      <c r="O1725" s="2">
        <v>2</v>
      </c>
      <c r="P1725" s="4">
        <v>3.11</v>
      </c>
      <c r="Q1725" s="2">
        <v>43453</v>
      </c>
      <c r="R1725" s="2">
        <v>17</v>
      </c>
      <c r="S1725" s="2" t="s">
        <v>1278</v>
      </c>
    </row>
    <row r="1726" spans="10:19" x14ac:dyDescent="0.2">
      <c r="J1726" s="2">
        <v>999003605</v>
      </c>
      <c r="K1726" s="32">
        <v>2282001</v>
      </c>
      <c r="L1726" s="2" t="s">
        <v>27019</v>
      </c>
      <c r="M1726" s="2" t="s">
        <v>27020</v>
      </c>
      <c r="N1726" s="15">
        <v>44900</v>
      </c>
      <c r="O1726" s="2">
        <v>2</v>
      </c>
      <c r="P1726" s="4">
        <v>162.01</v>
      </c>
      <c r="Q1726" s="2">
        <v>43453</v>
      </c>
      <c r="R1726" s="2">
        <v>17</v>
      </c>
      <c r="S1726" s="2" t="s">
        <v>1277</v>
      </c>
    </row>
    <row r="1727" spans="10:19" x14ac:dyDescent="0.2">
      <c r="J1727" s="2">
        <v>999003629</v>
      </c>
      <c r="K1727" s="32">
        <v>654001</v>
      </c>
      <c r="L1727" s="2" t="s">
        <v>27021</v>
      </c>
      <c r="M1727" s="2" t="s">
        <v>27022</v>
      </c>
      <c r="N1727" s="15">
        <v>44911</v>
      </c>
      <c r="O1727" s="2">
        <v>2</v>
      </c>
      <c r="P1727" s="4">
        <v>2.96</v>
      </c>
      <c r="Q1727" s="2">
        <v>43497</v>
      </c>
      <c r="R1727" s="2">
        <v>27</v>
      </c>
      <c r="S1727" s="2" t="s">
        <v>1278</v>
      </c>
    </row>
    <row r="1728" spans="10:19" x14ac:dyDescent="0.2">
      <c r="J1728" s="2">
        <v>999003629</v>
      </c>
      <c r="K1728" s="32">
        <v>654001</v>
      </c>
      <c r="L1728" s="2" t="s">
        <v>27021</v>
      </c>
      <c r="M1728" s="2" t="s">
        <v>27022</v>
      </c>
      <c r="N1728" s="15">
        <v>44911</v>
      </c>
      <c r="O1728" s="2">
        <v>2</v>
      </c>
      <c r="P1728" s="4">
        <v>242.06</v>
      </c>
      <c r="Q1728" s="2">
        <v>43497</v>
      </c>
      <c r="R1728" s="2">
        <v>27</v>
      </c>
      <c r="S1728" s="2" t="s">
        <v>1277</v>
      </c>
    </row>
    <row r="1729" spans="10:19" x14ac:dyDescent="0.2">
      <c r="J1729" s="2">
        <v>999003671</v>
      </c>
      <c r="K1729" s="32">
        <v>3118001</v>
      </c>
      <c r="L1729" s="2" t="s">
        <v>27023</v>
      </c>
      <c r="M1729" s="2" t="s">
        <v>27024</v>
      </c>
      <c r="N1729" s="15">
        <v>44918</v>
      </c>
      <c r="O1729" s="2">
        <v>1</v>
      </c>
      <c r="P1729" s="4">
        <v>3.99</v>
      </c>
      <c r="Q1729" s="2" t="s">
        <v>21</v>
      </c>
      <c r="R1729" s="2">
        <v>10</v>
      </c>
      <c r="S1729" s="2" t="s">
        <v>22</v>
      </c>
    </row>
    <row r="1730" spans="10:19" x14ac:dyDescent="0.2">
      <c r="J1730" s="2">
        <v>999003675</v>
      </c>
      <c r="K1730" s="32">
        <v>2116001</v>
      </c>
      <c r="L1730" s="2" t="s">
        <v>27025</v>
      </c>
      <c r="M1730" s="2" t="s">
        <v>27026</v>
      </c>
      <c r="N1730" s="15">
        <v>44900</v>
      </c>
      <c r="O1730" s="2">
        <v>2</v>
      </c>
      <c r="P1730" s="4">
        <v>3.96</v>
      </c>
      <c r="Q1730" s="2">
        <v>43453</v>
      </c>
      <c r="R1730" s="2">
        <v>17</v>
      </c>
      <c r="S1730" s="2" t="s">
        <v>1278</v>
      </c>
    </row>
    <row r="1731" spans="10:19" x14ac:dyDescent="0.2">
      <c r="J1731" s="2">
        <v>999003675</v>
      </c>
      <c r="K1731" s="32">
        <v>2116001</v>
      </c>
      <c r="L1731" s="2" t="s">
        <v>27025</v>
      </c>
      <c r="M1731" s="2" t="s">
        <v>27026</v>
      </c>
      <c r="N1731" s="15">
        <v>44900</v>
      </c>
      <c r="O1731" s="2">
        <v>2</v>
      </c>
      <c r="P1731" s="4">
        <v>206.48</v>
      </c>
      <c r="Q1731" s="2">
        <v>43453</v>
      </c>
      <c r="R1731" s="2">
        <v>17</v>
      </c>
      <c r="S1731" s="2" t="s">
        <v>1277</v>
      </c>
    </row>
    <row r="1732" spans="10:19" x14ac:dyDescent="0.2">
      <c r="J1732" s="2">
        <v>999003679</v>
      </c>
      <c r="K1732" s="32">
        <v>195001</v>
      </c>
      <c r="L1732" s="2" t="s">
        <v>27027</v>
      </c>
      <c r="M1732" s="2" t="s">
        <v>27028</v>
      </c>
      <c r="N1732" s="15">
        <v>44918</v>
      </c>
      <c r="O1732" s="2">
        <v>2</v>
      </c>
      <c r="P1732" s="4">
        <v>1.86</v>
      </c>
      <c r="Q1732" s="2">
        <v>43525</v>
      </c>
      <c r="R1732" s="2">
        <v>30</v>
      </c>
      <c r="S1732" s="2" t="s">
        <v>1278</v>
      </c>
    </row>
    <row r="1733" spans="10:19" x14ac:dyDescent="0.2">
      <c r="J1733" s="2">
        <v>999003679</v>
      </c>
      <c r="K1733" s="32">
        <v>195001</v>
      </c>
      <c r="L1733" s="2" t="s">
        <v>27027</v>
      </c>
      <c r="M1733" s="2" t="s">
        <v>27028</v>
      </c>
      <c r="N1733" s="15">
        <v>44918</v>
      </c>
      <c r="O1733" s="2">
        <v>2</v>
      </c>
      <c r="P1733" s="4">
        <v>215.37</v>
      </c>
      <c r="Q1733" s="2">
        <v>43525</v>
      </c>
      <c r="R1733" s="2">
        <v>30</v>
      </c>
      <c r="S1733" s="2" t="s">
        <v>1277</v>
      </c>
    </row>
    <row r="1734" spans="10:19" x14ac:dyDescent="0.2">
      <c r="J1734" s="2">
        <v>999003702</v>
      </c>
      <c r="K1734" s="32">
        <v>1134001</v>
      </c>
      <c r="L1734" s="2" t="s">
        <v>27029</v>
      </c>
      <c r="M1734" s="2" t="s">
        <v>27030</v>
      </c>
      <c r="N1734" s="15">
        <v>44902</v>
      </c>
      <c r="O1734" s="2">
        <v>2</v>
      </c>
      <c r="P1734" s="4">
        <v>1.98</v>
      </c>
      <c r="Q1734" s="2">
        <v>43463</v>
      </c>
      <c r="R1734" s="2">
        <v>23</v>
      </c>
      <c r="S1734" s="2" t="s">
        <v>1278</v>
      </c>
    </row>
    <row r="1735" spans="10:19" x14ac:dyDescent="0.2">
      <c r="J1735" s="2">
        <v>999003702</v>
      </c>
      <c r="K1735" s="32">
        <v>1134001</v>
      </c>
      <c r="L1735" s="2" t="s">
        <v>27029</v>
      </c>
      <c r="M1735" s="2" t="s">
        <v>27030</v>
      </c>
      <c r="N1735" s="15">
        <v>44902</v>
      </c>
      <c r="O1735" s="2">
        <v>2</v>
      </c>
      <c r="P1735" s="4">
        <v>108.65</v>
      </c>
      <c r="Q1735" s="2">
        <v>43463</v>
      </c>
      <c r="R1735" s="2">
        <v>23</v>
      </c>
      <c r="S1735" s="2" t="s">
        <v>1277</v>
      </c>
    </row>
    <row r="1736" spans="10:19" x14ac:dyDescent="0.2">
      <c r="J1736" s="2">
        <v>999003714</v>
      </c>
      <c r="K1736" s="32">
        <v>122001</v>
      </c>
      <c r="L1736" s="2" t="s">
        <v>27031</v>
      </c>
      <c r="M1736" s="2" t="s">
        <v>27032</v>
      </c>
      <c r="N1736" s="15">
        <v>44918</v>
      </c>
      <c r="O1736" s="2">
        <v>2</v>
      </c>
      <c r="P1736" s="4">
        <v>0.94</v>
      </c>
      <c r="Q1736" s="2">
        <v>43525</v>
      </c>
      <c r="R1736" s="2">
        <v>30</v>
      </c>
      <c r="S1736" s="2" t="s">
        <v>1278</v>
      </c>
    </row>
    <row r="1737" spans="10:19" x14ac:dyDescent="0.2">
      <c r="J1737" s="2">
        <v>999003714</v>
      </c>
      <c r="K1737" s="32">
        <v>122001</v>
      </c>
      <c r="L1737" s="2" t="s">
        <v>27031</v>
      </c>
      <c r="M1737" s="2" t="s">
        <v>27032</v>
      </c>
      <c r="N1737" s="15">
        <v>44918</v>
      </c>
      <c r="O1737" s="2">
        <v>2</v>
      </c>
      <c r="P1737" s="4">
        <v>108.65</v>
      </c>
      <c r="Q1737" s="2">
        <v>43525</v>
      </c>
      <c r="R1737" s="2">
        <v>30</v>
      </c>
      <c r="S1737" s="2" t="s">
        <v>1277</v>
      </c>
    </row>
    <row r="1738" spans="10:19" x14ac:dyDescent="0.2">
      <c r="J1738" s="2">
        <v>999003719</v>
      </c>
      <c r="K1738" s="32">
        <v>580001</v>
      </c>
      <c r="L1738" s="2" t="s">
        <v>27033</v>
      </c>
      <c r="M1738" s="2" t="s">
        <v>27034</v>
      </c>
      <c r="N1738" s="15">
        <v>44911</v>
      </c>
      <c r="O1738" s="2">
        <v>2</v>
      </c>
      <c r="P1738" s="4">
        <v>2.2000000000000002</v>
      </c>
      <c r="Q1738" s="2">
        <v>43497</v>
      </c>
      <c r="R1738" s="2">
        <v>27</v>
      </c>
      <c r="S1738" s="2" t="s">
        <v>1278</v>
      </c>
    </row>
    <row r="1739" spans="10:19" x14ac:dyDescent="0.2">
      <c r="J1739" s="2">
        <v>999003735</v>
      </c>
      <c r="K1739" s="32">
        <v>1826001</v>
      </c>
      <c r="L1739" s="2" t="s">
        <v>27035</v>
      </c>
      <c r="M1739" s="2" t="s">
        <v>27036</v>
      </c>
      <c r="N1739" s="15">
        <v>44925</v>
      </c>
      <c r="O1739" s="2">
        <v>2</v>
      </c>
      <c r="P1739" s="4">
        <v>6.27</v>
      </c>
      <c r="Q1739" s="2">
        <v>43562</v>
      </c>
      <c r="R1739" s="2">
        <v>19</v>
      </c>
      <c r="S1739" s="2" t="s">
        <v>1278</v>
      </c>
    </row>
    <row r="1740" spans="10:19" x14ac:dyDescent="0.2">
      <c r="J1740" s="2">
        <v>999003735</v>
      </c>
      <c r="K1740" s="32">
        <v>1826001</v>
      </c>
      <c r="L1740" s="2" t="s">
        <v>27035</v>
      </c>
      <c r="M1740" s="2" t="s">
        <v>27036</v>
      </c>
      <c r="N1740" s="15">
        <v>44925</v>
      </c>
      <c r="O1740" s="2">
        <v>2</v>
      </c>
      <c r="P1740" s="4">
        <v>231.83</v>
      </c>
      <c r="Q1740" s="2">
        <v>43562</v>
      </c>
      <c r="R1740" s="2">
        <v>19</v>
      </c>
      <c r="S1740" s="2" t="s">
        <v>1277</v>
      </c>
    </row>
    <row r="1741" spans="10:19" x14ac:dyDescent="0.2">
      <c r="J1741" s="2">
        <v>999003736</v>
      </c>
      <c r="K1741" s="32">
        <v>485001</v>
      </c>
      <c r="L1741" s="2" t="s">
        <v>27037</v>
      </c>
      <c r="M1741" s="2" t="s">
        <v>27038</v>
      </c>
      <c r="N1741" s="15">
        <v>44914</v>
      </c>
      <c r="O1741" s="2">
        <v>3</v>
      </c>
      <c r="P1741" s="4">
        <v>6.05</v>
      </c>
      <c r="Q1741" s="2">
        <v>43504</v>
      </c>
      <c r="R1741" s="2">
        <v>28</v>
      </c>
      <c r="S1741" s="2" t="s">
        <v>1278</v>
      </c>
    </row>
    <row r="1742" spans="10:19" x14ac:dyDescent="0.2">
      <c r="J1742" s="2">
        <v>999003736</v>
      </c>
      <c r="K1742" s="32">
        <v>485001</v>
      </c>
      <c r="L1742" s="2" t="s">
        <v>27037</v>
      </c>
      <c r="M1742" s="2" t="s">
        <v>27038</v>
      </c>
      <c r="N1742" s="15">
        <v>44914</v>
      </c>
      <c r="O1742" s="2">
        <v>3</v>
      </c>
      <c r="P1742" s="4">
        <v>515.39</v>
      </c>
      <c r="Q1742" s="2">
        <v>43504</v>
      </c>
      <c r="R1742" s="2">
        <v>28</v>
      </c>
      <c r="S1742" s="2" t="s">
        <v>1277</v>
      </c>
    </row>
    <row r="1743" spans="10:19" x14ac:dyDescent="0.2">
      <c r="J1743" s="2">
        <v>999003751</v>
      </c>
      <c r="K1743" s="32">
        <v>316001</v>
      </c>
      <c r="L1743" s="2" t="s">
        <v>15213</v>
      </c>
      <c r="M1743" s="2" t="s">
        <v>27039</v>
      </c>
      <c r="N1743" s="15">
        <v>44916</v>
      </c>
      <c r="O1743" s="2">
        <v>2</v>
      </c>
      <c r="P1743" s="4">
        <v>2.88</v>
      </c>
      <c r="Q1743" s="2">
        <v>43517</v>
      </c>
      <c r="R1743" s="2">
        <v>29</v>
      </c>
      <c r="S1743" s="2" t="s">
        <v>1278</v>
      </c>
    </row>
    <row r="1744" spans="10:19" x14ac:dyDescent="0.2">
      <c r="J1744" s="2">
        <v>999003752</v>
      </c>
      <c r="K1744" s="32">
        <v>2040001</v>
      </c>
      <c r="L1744" s="2" t="s">
        <v>27040</v>
      </c>
      <c r="M1744" s="2" t="s">
        <v>27041</v>
      </c>
      <c r="N1744" s="15">
        <v>44904</v>
      </c>
      <c r="O1744" s="2">
        <v>2</v>
      </c>
      <c r="P1744" s="4">
        <v>9.16</v>
      </c>
      <c r="Q1744" s="2">
        <v>43469</v>
      </c>
      <c r="R1744" s="2">
        <v>17</v>
      </c>
      <c r="S1744" s="2" t="s">
        <v>1278</v>
      </c>
    </row>
    <row r="1745" spans="10:19" x14ac:dyDescent="0.2">
      <c r="J1745" s="2">
        <v>999003752</v>
      </c>
      <c r="K1745" s="32">
        <v>2040001</v>
      </c>
      <c r="L1745" s="2" t="s">
        <v>27040</v>
      </c>
      <c r="M1745" s="2" t="s">
        <v>27041</v>
      </c>
      <c r="N1745" s="15">
        <v>44904</v>
      </c>
      <c r="O1745" s="2">
        <v>2</v>
      </c>
      <c r="P1745" s="4">
        <v>379.42</v>
      </c>
      <c r="Q1745" s="2">
        <v>43469</v>
      </c>
      <c r="R1745" s="2">
        <v>17</v>
      </c>
      <c r="S1745" s="2" t="s">
        <v>1277</v>
      </c>
    </row>
    <row r="1746" spans="10:19" x14ac:dyDescent="0.2">
      <c r="J1746" s="2">
        <v>999003758</v>
      </c>
      <c r="K1746" s="32">
        <v>3900001</v>
      </c>
      <c r="L1746" s="2" t="s">
        <v>27042</v>
      </c>
      <c r="M1746" s="2" t="s">
        <v>27043</v>
      </c>
      <c r="N1746" s="15">
        <v>44925</v>
      </c>
      <c r="O1746" s="2">
        <v>2</v>
      </c>
      <c r="P1746" s="4">
        <v>1.01</v>
      </c>
      <c r="Q1746" s="2">
        <v>43565</v>
      </c>
      <c r="R1746" s="2">
        <v>6</v>
      </c>
      <c r="S1746" s="2" t="s">
        <v>1278</v>
      </c>
    </row>
    <row r="1747" spans="10:19" x14ac:dyDescent="0.2">
      <c r="J1747" s="2">
        <v>999003765</v>
      </c>
      <c r="K1747" s="32">
        <v>584001</v>
      </c>
      <c r="L1747" s="2" t="s">
        <v>15205</v>
      </c>
      <c r="M1747" s="2" t="s">
        <v>27044</v>
      </c>
      <c r="N1747" s="15">
        <v>44911</v>
      </c>
      <c r="O1747" s="2">
        <v>2</v>
      </c>
      <c r="P1747" s="4">
        <v>1.1100000000000001</v>
      </c>
      <c r="Q1747" s="2">
        <v>43497</v>
      </c>
      <c r="R1747" s="2">
        <v>27</v>
      </c>
      <c r="S1747" s="2" t="s">
        <v>1278</v>
      </c>
    </row>
    <row r="1748" spans="10:19" x14ac:dyDescent="0.2">
      <c r="J1748" s="2">
        <v>999003767</v>
      </c>
      <c r="K1748" s="32">
        <v>2029001</v>
      </c>
      <c r="L1748" s="2" t="s">
        <v>27045</v>
      </c>
      <c r="M1748" s="2" t="s">
        <v>27046</v>
      </c>
      <c r="N1748" s="15">
        <v>44904</v>
      </c>
      <c r="O1748" s="2">
        <v>4</v>
      </c>
      <c r="P1748" s="4">
        <v>5.54</v>
      </c>
      <c r="Q1748" s="2">
        <v>43469</v>
      </c>
      <c r="R1748" s="2">
        <v>17</v>
      </c>
      <c r="S1748" s="2" t="s">
        <v>1278</v>
      </c>
    </row>
    <row r="1749" spans="10:19" x14ac:dyDescent="0.2">
      <c r="J1749" s="2">
        <v>999003767</v>
      </c>
      <c r="K1749" s="32">
        <v>2029001</v>
      </c>
      <c r="L1749" s="2" t="s">
        <v>27045</v>
      </c>
      <c r="M1749" s="2" t="s">
        <v>27046</v>
      </c>
      <c r="N1749" s="15">
        <v>44904</v>
      </c>
      <c r="O1749" s="2">
        <v>4</v>
      </c>
      <c r="P1749" s="4">
        <v>286.83999999999997</v>
      </c>
      <c r="Q1749" s="2">
        <v>43469</v>
      </c>
      <c r="R1749" s="2">
        <v>17</v>
      </c>
      <c r="S1749" s="2" t="s">
        <v>1277</v>
      </c>
    </row>
    <row r="1750" spans="10:19" x14ac:dyDescent="0.2">
      <c r="J1750" s="2">
        <v>999003784</v>
      </c>
      <c r="K1750" s="32">
        <v>2275001</v>
      </c>
      <c r="L1750" s="2" t="s">
        <v>27047</v>
      </c>
      <c r="M1750" s="2" t="s">
        <v>27048</v>
      </c>
      <c r="N1750" s="15">
        <v>44900</v>
      </c>
      <c r="O1750" s="2">
        <v>1</v>
      </c>
      <c r="P1750" s="4">
        <v>63.33</v>
      </c>
      <c r="Q1750" s="2">
        <v>43453</v>
      </c>
      <c r="R1750" s="2">
        <v>17</v>
      </c>
      <c r="S1750" s="2" t="s">
        <v>1277</v>
      </c>
    </row>
    <row r="1751" spans="10:19" x14ac:dyDescent="0.2">
      <c r="J1751" s="2">
        <v>999003794</v>
      </c>
      <c r="K1751" s="32">
        <v>335001</v>
      </c>
      <c r="L1751" s="2" t="s">
        <v>27049</v>
      </c>
      <c r="M1751" s="2" t="s">
        <v>27050</v>
      </c>
      <c r="N1751" s="15">
        <v>44916</v>
      </c>
      <c r="O1751" s="2">
        <v>1</v>
      </c>
      <c r="P1751" s="4">
        <v>0.69</v>
      </c>
      <c r="Q1751" s="2">
        <v>43517</v>
      </c>
      <c r="R1751" s="2">
        <v>29</v>
      </c>
      <c r="S1751" s="2" t="s">
        <v>1278</v>
      </c>
    </row>
    <row r="1752" spans="10:19" x14ac:dyDescent="0.2">
      <c r="J1752" s="2">
        <v>999003794</v>
      </c>
      <c r="K1752" s="32">
        <v>335001</v>
      </c>
      <c r="L1752" s="2" t="s">
        <v>27049</v>
      </c>
      <c r="M1752" s="2" t="s">
        <v>27050</v>
      </c>
      <c r="N1752" s="15">
        <v>44916</v>
      </c>
      <c r="O1752" s="2">
        <v>1</v>
      </c>
      <c r="P1752" s="4">
        <v>73.069999999999993</v>
      </c>
      <c r="Q1752" s="2">
        <v>43517</v>
      </c>
      <c r="R1752" s="2">
        <v>29</v>
      </c>
      <c r="S1752" s="2" t="s">
        <v>1277</v>
      </c>
    </row>
    <row r="1753" spans="10:19" x14ac:dyDescent="0.2">
      <c r="J1753" s="2">
        <v>999003795</v>
      </c>
      <c r="K1753" s="32">
        <v>200000198</v>
      </c>
      <c r="L1753" s="2" t="s">
        <v>27049</v>
      </c>
      <c r="M1753" s="2" t="s">
        <v>27051</v>
      </c>
      <c r="N1753" s="15">
        <v>44909</v>
      </c>
      <c r="O1753" s="2">
        <v>1</v>
      </c>
      <c r="P1753" s="4">
        <v>0.72</v>
      </c>
      <c r="Q1753" s="2">
        <v>43484</v>
      </c>
      <c r="R1753" s="2">
        <v>29</v>
      </c>
      <c r="S1753" s="2" t="s">
        <v>1278</v>
      </c>
    </row>
    <row r="1754" spans="10:19" x14ac:dyDescent="0.2">
      <c r="J1754" s="2">
        <v>999003795</v>
      </c>
      <c r="K1754" s="32">
        <v>200000198</v>
      </c>
      <c r="L1754" s="2" t="s">
        <v>27049</v>
      </c>
      <c r="M1754" s="2" t="s">
        <v>27051</v>
      </c>
      <c r="N1754" s="15">
        <v>44909</v>
      </c>
      <c r="O1754" s="2">
        <v>1</v>
      </c>
      <c r="P1754" s="4">
        <v>73.069999999999993</v>
      </c>
      <c r="Q1754" s="2">
        <v>43484</v>
      </c>
      <c r="R1754" s="2">
        <v>29</v>
      </c>
      <c r="S1754" s="2" t="s">
        <v>1277</v>
      </c>
    </row>
    <row r="1755" spans="10:19" x14ac:dyDescent="0.2">
      <c r="J1755" s="2">
        <v>999003805</v>
      </c>
      <c r="K1755" s="32">
        <v>999999926001</v>
      </c>
      <c r="L1755" s="2" t="s">
        <v>27052</v>
      </c>
      <c r="M1755" s="2" t="s">
        <v>27053</v>
      </c>
      <c r="N1755" s="15">
        <v>44909</v>
      </c>
      <c r="O1755" s="2">
        <v>2</v>
      </c>
      <c r="P1755" s="4">
        <v>138.33000000000001</v>
      </c>
      <c r="Q1755" s="2">
        <v>43487</v>
      </c>
      <c r="R1755" s="2">
        <v>25</v>
      </c>
      <c r="S1755" s="2" t="s">
        <v>1277</v>
      </c>
    </row>
    <row r="1756" spans="10:19" x14ac:dyDescent="0.2">
      <c r="J1756" s="2">
        <v>999003813</v>
      </c>
      <c r="K1756" s="32">
        <v>152001</v>
      </c>
      <c r="L1756" s="2" t="s">
        <v>27054</v>
      </c>
      <c r="M1756" s="2" t="s">
        <v>27055</v>
      </c>
      <c r="N1756" s="15">
        <v>44918</v>
      </c>
      <c r="O1756" s="2">
        <v>3</v>
      </c>
      <c r="P1756" s="4">
        <v>386.13</v>
      </c>
      <c r="Q1756" s="2">
        <v>43525</v>
      </c>
      <c r="R1756" s="2">
        <v>30</v>
      </c>
      <c r="S1756" s="2" t="s">
        <v>1277</v>
      </c>
    </row>
    <row r="1757" spans="10:19" x14ac:dyDescent="0.2">
      <c r="J1757" s="2">
        <v>999003860</v>
      </c>
      <c r="K1757" s="32">
        <v>718001</v>
      </c>
      <c r="L1757" s="2" t="s">
        <v>27056</v>
      </c>
      <c r="M1757" s="2" t="s">
        <v>15221</v>
      </c>
      <c r="N1757" s="15">
        <v>44909</v>
      </c>
      <c r="O1757" s="2">
        <v>2</v>
      </c>
      <c r="P1757" s="4">
        <v>31.87</v>
      </c>
      <c r="Q1757" s="2">
        <v>43487</v>
      </c>
      <c r="R1757" s="2">
        <v>25</v>
      </c>
      <c r="S1757" s="2" t="s">
        <v>1277</v>
      </c>
    </row>
    <row r="1758" spans="10:19" x14ac:dyDescent="0.2">
      <c r="J1758" s="2">
        <v>999003864</v>
      </c>
      <c r="K1758" s="32">
        <v>148001</v>
      </c>
      <c r="L1758" s="2" t="s">
        <v>27057</v>
      </c>
      <c r="M1758" s="2" t="s">
        <v>23857</v>
      </c>
      <c r="N1758" s="15">
        <v>44918</v>
      </c>
      <c r="O1758" s="2">
        <v>2</v>
      </c>
      <c r="P1758" s="4">
        <v>39.71</v>
      </c>
      <c r="Q1758" s="2">
        <v>43525</v>
      </c>
      <c r="R1758" s="2">
        <v>30</v>
      </c>
      <c r="S1758" s="2" t="s">
        <v>1277</v>
      </c>
    </row>
    <row r="1759" spans="10:19" x14ac:dyDescent="0.2">
      <c r="J1759" s="2">
        <v>999003865</v>
      </c>
      <c r="K1759" s="32">
        <v>999999882001</v>
      </c>
      <c r="L1759" s="2" t="s">
        <v>27058</v>
      </c>
      <c r="M1759" s="2" t="s">
        <v>23883</v>
      </c>
      <c r="N1759" s="15">
        <v>44902</v>
      </c>
      <c r="O1759" s="2">
        <v>1</v>
      </c>
      <c r="P1759" s="4">
        <v>7.31</v>
      </c>
      <c r="Q1759" s="2">
        <v>43463</v>
      </c>
      <c r="R1759" s="2">
        <v>23</v>
      </c>
      <c r="S1759" s="2" t="s">
        <v>1277</v>
      </c>
    </row>
    <row r="1760" spans="10:19" x14ac:dyDescent="0.2">
      <c r="J1760" s="2">
        <v>999003876</v>
      </c>
      <c r="K1760" s="32">
        <v>309001</v>
      </c>
      <c r="L1760" s="2" t="s">
        <v>27059</v>
      </c>
      <c r="M1760" s="2" t="s">
        <v>27060</v>
      </c>
      <c r="N1760" s="15">
        <v>44916</v>
      </c>
      <c r="O1760" s="2">
        <v>1</v>
      </c>
      <c r="P1760" s="4">
        <v>5.68</v>
      </c>
      <c r="Q1760" s="2">
        <v>43517</v>
      </c>
      <c r="R1760" s="2">
        <v>29</v>
      </c>
      <c r="S1760" s="2" t="s">
        <v>1277</v>
      </c>
    </row>
    <row r="1761" spans="10:19" x14ac:dyDescent="0.2">
      <c r="J1761" s="2">
        <v>999003881</v>
      </c>
      <c r="K1761" s="32">
        <v>200000198</v>
      </c>
      <c r="L1761" s="2" t="s">
        <v>27061</v>
      </c>
      <c r="M1761" s="2" t="s">
        <v>27051</v>
      </c>
      <c r="N1761" s="15">
        <v>44916</v>
      </c>
      <c r="O1761" s="2">
        <v>1</v>
      </c>
      <c r="P1761" s="4">
        <v>7.31</v>
      </c>
      <c r="Q1761" s="2">
        <v>43517</v>
      </c>
      <c r="R1761" s="2">
        <v>29</v>
      </c>
      <c r="S1761" s="2" t="s">
        <v>1277</v>
      </c>
    </row>
    <row r="1762" spans="10:19" x14ac:dyDescent="0.2">
      <c r="J1762" s="2">
        <v>999917829</v>
      </c>
      <c r="K1762" s="32">
        <v>2284001</v>
      </c>
      <c r="L1762" s="2" t="s">
        <v>27062</v>
      </c>
      <c r="M1762" s="2" t="s">
        <v>27063</v>
      </c>
      <c r="N1762" s="15">
        <v>44900</v>
      </c>
      <c r="O1762" s="2">
        <v>2</v>
      </c>
      <c r="P1762" s="4">
        <v>1.91</v>
      </c>
      <c r="Q1762" s="2">
        <v>43453</v>
      </c>
      <c r="R1762" s="2">
        <v>17</v>
      </c>
      <c r="S1762" s="2" t="s">
        <v>1278</v>
      </c>
    </row>
    <row r="1763" spans="10:19" x14ac:dyDescent="0.2">
      <c r="J1763" s="2">
        <v>999917829</v>
      </c>
      <c r="K1763" s="32">
        <v>2284001</v>
      </c>
      <c r="L1763" s="2" t="s">
        <v>27062</v>
      </c>
      <c r="M1763" s="2" t="s">
        <v>27063</v>
      </c>
      <c r="N1763" s="15">
        <v>44900</v>
      </c>
      <c r="O1763" s="2">
        <v>2</v>
      </c>
      <c r="P1763" s="4">
        <v>99.75</v>
      </c>
      <c r="Q1763" s="2">
        <v>43453</v>
      </c>
      <c r="R1763" s="2">
        <v>17</v>
      </c>
      <c r="S1763" s="2" t="s">
        <v>1277</v>
      </c>
    </row>
    <row r="1764" spans="10:19" x14ac:dyDescent="0.2">
      <c r="J1764" s="2">
        <v>999917862</v>
      </c>
      <c r="K1764" s="32">
        <v>1087001</v>
      </c>
      <c r="L1764" s="2" t="s">
        <v>26</v>
      </c>
      <c r="M1764" s="2" t="s">
        <v>27064</v>
      </c>
      <c r="N1764" s="15">
        <v>44902</v>
      </c>
      <c r="O1764" s="2">
        <v>1</v>
      </c>
      <c r="P1764" s="4">
        <v>1.33</v>
      </c>
      <c r="Q1764" s="2">
        <v>43463</v>
      </c>
      <c r="R1764" s="2">
        <v>23</v>
      </c>
      <c r="S1764" s="2" t="s">
        <v>1278</v>
      </c>
    </row>
    <row r="1765" spans="10:19" x14ac:dyDescent="0.2">
      <c r="J1765" s="2">
        <v>999917862</v>
      </c>
      <c r="K1765" s="32">
        <v>1087001</v>
      </c>
      <c r="L1765" s="2" t="s">
        <v>26</v>
      </c>
      <c r="M1765" s="2" t="s">
        <v>27064</v>
      </c>
      <c r="N1765" s="15">
        <v>44902</v>
      </c>
      <c r="O1765" s="2">
        <v>1</v>
      </c>
      <c r="P1765" s="4">
        <v>73.069999999999993</v>
      </c>
      <c r="Q1765" s="2">
        <v>43463</v>
      </c>
      <c r="R1765" s="2">
        <v>23</v>
      </c>
      <c r="S1765" s="2" t="s">
        <v>1277</v>
      </c>
    </row>
    <row r="1766" spans="10:19" x14ac:dyDescent="0.2">
      <c r="J1766" s="2">
        <v>999917939</v>
      </c>
      <c r="K1766" s="32">
        <v>3837001</v>
      </c>
      <c r="L1766" s="2" t="s">
        <v>27065</v>
      </c>
      <c r="M1766" s="2" t="s">
        <v>27066</v>
      </c>
      <c r="N1766" s="15">
        <v>44925</v>
      </c>
      <c r="O1766" s="2">
        <v>5</v>
      </c>
      <c r="P1766" s="4">
        <v>10.85</v>
      </c>
      <c r="Q1766" s="2">
        <v>43565</v>
      </c>
      <c r="R1766" s="2">
        <v>6</v>
      </c>
      <c r="S1766" s="2" t="s">
        <v>1278</v>
      </c>
    </row>
    <row r="1767" spans="10:19" x14ac:dyDescent="0.2">
      <c r="J1767" s="2">
        <v>999918016</v>
      </c>
      <c r="K1767" s="32">
        <v>1078002</v>
      </c>
      <c r="L1767" s="2" t="s">
        <v>27067</v>
      </c>
      <c r="M1767" s="2" t="s">
        <v>25697</v>
      </c>
      <c r="N1767" s="15">
        <v>44902</v>
      </c>
      <c r="O1767" s="2">
        <v>2</v>
      </c>
      <c r="P1767" s="4">
        <v>242.06</v>
      </c>
      <c r="Q1767" s="2">
        <v>43463</v>
      </c>
      <c r="R1767" s="2">
        <v>23</v>
      </c>
      <c r="S1767" s="2" t="s">
        <v>1277</v>
      </c>
    </row>
    <row r="1768" spans="10:19" x14ac:dyDescent="0.2">
      <c r="J1768" s="2">
        <v>999918049</v>
      </c>
      <c r="K1768" s="32">
        <v>2236001</v>
      </c>
      <c r="L1768" s="2" t="s">
        <v>27068</v>
      </c>
      <c r="M1768" s="2" t="s">
        <v>27069</v>
      </c>
      <c r="N1768" s="15">
        <v>44900</v>
      </c>
      <c r="O1768" s="2">
        <v>2</v>
      </c>
      <c r="P1768" s="4">
        <v>5.16</v>
      </c>
      <c r="Q1768" s="2">
        <v>43453</v>
      </c>
      <c r="R1768" s="2">
        <v>17</v>
      </c>
      <c r="S1768" s="2" t="s">
        <v>1278</v>
      </c>
    </row>
    <row r="1769" spans="10:19" x14ac:dyDescent="0.2">
      <c r="J1769" s="2">
        <v>999918049</v>
      </c>
      <c r="K1769" s="32">
        <v>2236001</v>
      </c>
      <c r="L1769" s="2" t="s">
        <v>27068</v>
      </c>
      <c r="M1769" s="2" t="s">
        <v>27069</v>
      </c>
      <c r="N1769" s="15">
        <v>44900</v>
      </c>
      <c r="O1769" s="2">
        <v>2</v>
      </c>
      <c r="P1769" s="4">
        <v>268.74</v>
      </c>
      <c r="Q1769" s="2">
        <v>43453</v>
      </c>
      <c r="R1769" s="2">
        <v>17</v>
      </c>
      <c r="S1769" s="2" t="s">
        <v>1277</v>
      </c>
    </row>
    <row r="1770" spans="10:19" x14ac:dyDescent="0.2">
      <c r="J1770" s="2">
        <v>999918082</v>
      </c>
      <c r="K1770" s="32">
        <v>214001</v>
      </c>
      <c r="L1770" s="2" t="s">
        <v>27070</v>
      </c>
      <c r="M1770" s="2" t="s">
        <v>27071</v>
      </c>
      <c r="N1770" s="15">
        <v>44918</v>
      </c>
      <c r="O1770" s="2">
        <v>2</v>
      </c>
      <c r="P1770" s="4">
        <v>2.79</v>
      </c>
      <c r="Q1770" s="2">
        <v>43525</v>
      </c>
      <c r="R1770" s="2">
        <v>30</v>
      </c>
      <c r="S1770" s="2" t="s">
        <v>1278</v>
      </c>
    </row>
    <row r="1771" spans="10:19" x14ac:dyDescent="0.2">
      <c r="J1771" s="2">
        <v>999918082</v>
      </c>
      <c r="K1771" s="32">
        <v>214001</v>
      </c>
      <c r="L1771" s="2" t="s">
        <v>27070</v>
      </c>
      <c r="M1771" s="2" t="s">
        <v>27071</v>
      </c>
      <c r="N1771" s="15">
        <v>44918</v>
      </c>
      <c r="O1771" s="2">
        <v>2</v>
      </c>
      <c r="P1771" s="4">
        <v>322.10000000000002</v>
      </c>
      <c r="Q1771" s="2">
        <v>43525</v>
      </c>
      <c r="R1771" s="2">
        <v>30</v>
      </c>
      <c r="S1771" s="2" t="s">
        <v>1277</v>
      </c>
    </row>
    <row r="1772" spans="10:19" x14ac:dyDescent="0.2">
      <c r="J1772" s="2">
        <v>999918236</v>
      </c>
      <c r="K1772" s="32">
        <v>290001</v>
      </c>
      <c r="L1772" s="2" t="s">
        <v>27072</v>
      </c>
      <c r="M1772" s="2" t="s">
        <v>27073</v>
      </c>
      <c r="N1772" s="15">
        <v>44916</v>
      </c>
      <c r="O1772" s="2">
        <v>3</v>
      </c>
      <c r="P1772" s="4">
        <v>6.25</v>
      </c>
      <c r="Q1772" s="2">
        <v>43517</v>
      </c>
      <c r="R1772" s="2">
        <v>29</v>
      </c>
      <c r="S1772" s="2" t="s">
        <v>1278</v>
      </c>
    </row>
    <row r="1773" spans="10:19" x14ac:dyDescent="0.2">
      <c r="J1773" s="2">
        <v>999918313</v>
      </c>
      <c r="K1773" s="32">
        <v>999999929001</v>
      </c>
      <c r="L1773" s="2" t="s">
        <v>27074</v>
      </c>
      <c r="M1773" s="2" t="s">
        <v>27075</v>
      </c>
      <c r="N1773" s="15">
        <v>44916</v>
      </c>
      <c r="O1773" s="2">
        <v>2</v>
      </c>
      <c r="P1773" s="4">
        <v>1.07</v>
      </c>
      <c r="Q1773" s="2">
        <v>43517</v>
      </c>
      <c r="R1773" s="2">
        <v>29</v>
      </c>
      <c r="S1773" s="2" t="s">
        <v>1278</v>
      </c>
    </row>
    <row r="1774" spans="10:19" x14ac:dyDescent="0.2">
      <c r="J1774" s="2">
        <v>999918313</v>
      </c>
      <c r="K1774" s="32">
        <v>999999929001</v>
      </c>
      <c r="L1774" s="2" t="s">
        <v>27074</v>
      </c>
      <c r="M1774" s="2" t="s">
        <v>27075</v>
      </c>
      <c r="N1774" s="15">
        <v>44916</v>
      </c>
      <c r="O1774" s="2">
        <v>2</v>
      </c>
      <c r="P1774" s="4">
        <v>99.75</v>
      </c>
      <c r="Q1774" s="2">
        <v>43517</v>
      </c>
      <c r="R1774" s="2">
        <v>29</v>
      </c>
      <c r="S1774" s="2" t="s">
        <v>1277</v>
      </c>
    </row>
    <row r="1775" spans="10:19" x14ac:dyDescent="0.2">
      <c r="J1775" s="2">
        <v>999918368</v>
      </c>
      <c r="K1775" s="32">
        <v>2062001</v>
      </c>
      <c r="L1775" s="2" t="s">
        <v>27076</v>
      </c>
      <c r="M1775" s="2" t="s">
        <v>27077</v>
      </c>
      <c r="N1775" s="15">
        <v>44900</v>
      </c>
      <c r="O1775" s="2">
        <v>1</v>
      </c>
      <c r="P1775" s="4">
        <v>1.4</v>
      </c>
      <c r="Q1775" s="2">
        <v>43453</v>
      </c>
      <c r="R1775" s="2">
        <v>17</v>
      </c>
      <c r="S1775" s="2" t="s">
        <v>1278</v>
      </c>
    </row>
    <row r="1776" spans="10:19" x14ac:dyDescent="0.2">
      <c r="J1776" s="2">
        <v>999918368</v>
      </c>
      <c r="K1776" s="32">
        <v>2062001</v>
      </c>
      <c r="L1776" s="2" t="s">
        <v>27076</v>
      </c>
      <c r="M1776" s="2" t="s">
        <v>27077</v>
      </c>
      <c r="N1776" s="15">
        <v>44900</v>
      </c>
      <c r="O1776" s="2">
        <v>1</v>
      </c>
      <c r="P1776" s="4">
        <v>73.069999999999993</v>
      </c>
      <c r="Q1776" s="2">
        <v>43453</v>
      </c>
      <c r="R1776" s="2">
        <v>17</v>
      </c>
      <c r="S1776" s="2" t="s">
        <v>1277</v>
      </c>
    </row>
    <row r="1777" spans="10:19" x14ac:dyDescent="0.2">
      <c r="J1777" s="2">
        <v>999918742</v>
      </c>
      <c r="K1777" s="32">
        <v>1716001</v>
      </c>
      <c r="L1777" s="2" t="s">
        <v>27078</v>
      </c>
      <c r="M1777" s="2" t="s">
        <v>27079</v>
      </c>
      <c r="N1777" s="15">
        <v>44907</v>
      </c>
      <c r="O1777" s="2">
        <v>2</v>
      </c>
      <c r="P1777" s="4">
        <v>2.11</v>
      </c>
      <c r="Q1777" s="2">
        <v>43477</v>
      </c>
      <c r="R1777" s="2">
        <v>19</v>
      </c>
      <c r="S1777" s="2" t="s">
        <v>1278</v>
      </c>
    </row>
    <row r="1778" spans="10:19" x14ac:dyDescent="0.2">
      <c r="J1778" s="2">
        <v>999918742</v>
      </c>
      <c r="K1778" s="32">
        <v>1716001</v>
      </c>
      <c r="L1778" s="2" t="s">
        <v>27078</v>
      </c>
      <c r="M1778" s="2" t="s">
        <v>27079</v>
      </c>
      <c r="N1778" s="15">
        <v>44907</v>
      </c>
      <c r="O1778" s="2">
        <v>2</v>
      </c>
      <c r="P1778" s="4">
        <v>135.33000000000001</v>
      </c>
      <c r="Q1778" s="2">
        <v>43477</v>
      </c>
      <c r="R1778" s="2">
        <v>19</v>
      </c>
      <c r="S1778" s="2" t="s">
        <v>1277</v>
      </c>
    </row>
    <row r="1779" spans="10:19" x14ac:dyDescent="0.2">
      <c r="J1779" s="2">
        <v>999919347</v>
      </c>
      <c r="K1779" s="32">
        <v>2191001</v>
      </c>
      <c r="L1779" s="2" t="s">
        <v>27080</v>
      </c>
      <c r="M1779" s="2" t="s">
        <v>27081</v>
      </c>
      <c r="N1779" s="15">
        <v>44900</v>
      </c>
      <c r="O1779" s="2">
        <v>2</v>
      </c>
      <c r="P1779" s="4">
        <v>3.28</v>
      </c>
      <c r="Q1779" s="2">
        <v>43453</v>
      </c>
      <c r="R1779" s="2">
        <v>17</v>
      </c>
      <c r="S1779" s="2" t="s">
        <v>1278</v>
      </c>
    </row>
    <row r="1780" spans="10:19" x14ac:dyDescent="0.2">
      <c r="J1780" s="2">
        <v>999919347</v>
      </c>
      <c r="K1780" s="32">
        <v>2191001</v>
      </c>
      <c r="L1780" s="2" t="s">
        <v>27080</v>
      </c>
      <c r="M1780" s="2" t="s">
        <v>27081</v>
      </c>
      <c r="N1780" s="15">
        <v>44900</v>
      </c>
      <c r="O1780" s="2">
        <v>2</v>
      </c>
      <c r="P1780" s="4">
        <v>170.9</v>
      </c>
      <c r="Q1780" s="2">
        <v>43453</v>
      </c>
      <c r="R1780" s="2">
        <v>17</v>
      </c>
      <c r="S1780" s="2" t="s">
        <v>1277</v>
      </c>
    </row>
    <row r="1781" spans="10:19" x14ac:dyDescent="0.2">
      <c r="J1781" s="2">
        <v>999919435</v>
      </c>
      <c r="K1781" s="32">
        <v>3863001</v>
      </c>
      <c r="L1781" s="2" t="s">
        <v>27082</v>
      </c>
      <c r="M1781" s="2" t="s">
        <v>27083</v>
      </c>
      <c r="N1781" s="15">
        <v>44925</v>
      </c>
      <c r="O1781" s="2">
        <v>2</v>
      </c>
      <c r="P1781" s="4">
        <v>1.1000000000000001</v>
      </c>
      <c r="Q1781" s="2">
        <v>43565</v>
      </c>
      <c r="R1781" s="2">
        <v>6</v>
      </c>
      <c r="S1781" s="2" t="s">
        <v>1278</v>
      </c>
    </row>
    <row r="1782" spans="10:19" x14ac:dyDescent="0.2">
      <c r="J1782" s="2">
        <v>999919435</v>
      </c>
      <c r="K1782" s="32">
        <v>3863001</v>
      </c>
      <c r="L1782" s="2" t="s">
        <v>27082</v>
      </c>
      <c r="M1782" s="2" t="s">
        <v>27083</v>
      </c>
      <c r="N1782" s="15">
        <v>44925</v>
      </c>
      <c r="O1782" s="2">
        <v>2</v>
      </c>
      <c r="P1782" s="4">
        <v>215.37</v>
      </c>
      <c r="Q1782" s="2">
        <v>43565</v>
      </c>
      <c r="R1782" s="2">
        <v>6</v>
      </c>
      <c r="S1782" s="2" t="s">
        <v>1277</v>
      </c>
    </row>
    <row r="1783" spans="10:19" x14ac:dyDescent="0.2">
      <c r="J1783" s="2">
        <v>999919633</v>
      </c>
      <c r="K1783" s="32">
        <v>245001</v>
      </c>
      <c r="L1783" s="2" t="s">
        <v>27084</v>
      </c>
      <c r="M1783" s="2" t="s">
        <v>27085</v>
      </c>
      <c r="N1783" s="15">
        <v>44916</v>
      </c>
      <c r="O1783" s="2">
        <v>2</v>
      </c>
      <c r="P1783" s="4">
        <v>2.5</v>
      </c>
      <c r="Q1783" s="2">
        <v>43517</v>
      </c>
      <c r="R1783" s="2">
        <v>29</v>
      </c>
      <c r="S1783" s="2" t="s">
        <v>1278</v>
      </c>
    </row>
    <row r="1784" spans="10:19" x14ac:dyDescent="0.2">
      <c r="J1784" s="2">
        <v>999919644</v>
      </c>
      <c r="K1784" s="32">
        <v>2026001</v>
      </c>
      <c r="L1784" s="2" t="s">
        <v>27086</v>
      </c>
      <c r="M1784" s="2" t="s">
        <v>27087</v>
      </c>
      <c r="N1784" s="15">
        <v>44900</v>
      </c>
      <c r="O1784" s="2">
        <v>2</v>
      </c>
      <c r="P1784" s="4">
        <v>3.28</v>
      </c>
      <c r="Q1784" s="2">
        <v>43453</v>
      </c>
      <c r="R1784" s="2">
        <v>17</v>
      </c>
      <c r="S1784" s="2" t="s">
        <v>1278</v>
      </c>
    </row>
    <row r="1785" spans="10:19" x14ac:dyDescent="0.2">
      <c r="J1785" s="2">
        <v>999919644</v>
      </c>
      <c r="K1785" s="32">
        <v>2026001</v>
      </c>
      <c r="L1785" s="2" t="s">
        <v>27086</v>
      </c>
      <c r="M1785" s="2" t="s">
        <v>27087</v>
      </c>
      <c r="N1785" s="15">
        <v>44900</v>
      </c>
      <c r="O1785" s="2">
        <v>2</v>
      </c>
      <c r="P1785" s="4">
        <v>170.9</v>
      </c>
      <c r="Q1785" s="2">
        <v>43453</v>
      </c>
      <c r="R1785" s="2">
        <v>17</v>
      </c>
      <c r="S1785" s="2" t="s">
        <v>1277</v>
      </c>
    </row>
    <row r="1786" spans="10:19" x14ac:dyDescent="0.2">
      <c r="J1786" s="2">
        <v>999920040</v>
      </c>
      <c r="K1786" s="32">
        <v>548001</v>
      </c>
      <c r="L1786" s="2" t="s">
        <v>27088</v>
      </c>
      <c r="M1786" s="2" t="s">
        <v>27089</v>
      </c>
      <c r="N1786" s="15">
        <v>44914</v>
      </c>
      <c r="O1786" s="2">
        <v>1</v>
      </c>
      <c r="P1786" s="4">
        <v>0.86</v>
      </c>
      <c r="Q1786" s="2">
        <v>43504</v>
      </c>
      <c r="R1786" s="2">
        <v>28</v>
      </c>
      <c r="S1786" s="2" t="s">
        <v>1278</v>
      </c>
    </row>
    <row r="1787" spans="10:19" x14ac:dyDescent="0.2">
      <c r="J1787" s="2">
        <v>999920040</v>
      </c>
      <c r="K1787" s="32">
        <v>548001</v>
      </c>
      <c r="L1787" s="2" t="s">
        <v>27088</v>
      </c>
      <c r="M1787" s="2" t="s">
        <v>27089</v>
      </c>
      <c r="N1787" s="15">
        <v>44914</v>
      </c>
      <c r="O1787" s="2">
        <v>1</v>
      </c>
      <c r="P1787" s="4">
        <v>73.069999999999993</v>
      </c>
      <c r="Q1787" s="2">
        <v>43504</v>
      </c>
      <c r="R1787" s="2">
        <v>28</v>
      </c>
      <c r="S1787" s="2" t="s">
        <v>1277</v>
      </c>
    </row>
    <row r="1788" spans="10:19" x14ac:dyDescent="0.2">
      <c r="J1788" s="2">
        <v>999920898</v>
      </c>
      <c r="K1788" s="32">
        <v>4335001</v>
      </c>
      <c r="L1788" s="2" t="s">
        <v>23813</v>
      </c>
      <c r="M1788" s="2" t="s">
        <v>23814</v>
      </c>
      <c r="N1788" s="15">
        <v>44911</v>
      </c>
      <c r="O1788" s="2">
        <v>1</v>
      </c>
      <c r="P1788" s="4">
        <v>3.73</v>
      </c>
      <c r="Q1788" s="2">
        <v>43494</v>
      </c>
      <c r="R1788" s="2">
        <v>3</v>
      </c>
      <c r="S1788" s="2" t="s">
        <v>1278</v>
      </c>
    </row>
    <row r="1789" spans="10:19" x14ac:dyDescent="0.2">
      <c r="J1789" s="2">
        <v>999920898</v>
      </c>
      <c r="K1789" s="32">
        <v>4335001</v>
      </c>
      <c r="L1789" s="2" t="s">
        <v>23813</v>
      </c>
      <c r="M1789" s="2" t="s">
        <v>23814</v>
      </c>
      <c r="N1789" s="15">
        <v>44911</v>
      </c>
      <c r="O1789" s="2">
        <v>2</v>
      </c>
      <c r="P1789" s="4">
        <v>276.05</v>
      </c>
      <c r="Q1789" s="2">
        <v>43494</v>
      </c>
      <c r="R1789" s="2">
        <v>3</v>
      </c>
      <c r="S1789" s="2" t="s">
        <v>1277</v>
      </c>
    </row>
    <row r="1790" spans="10:19" x14ac:dyDescent="0.2">
      <c r="J1790" s="2">
        <v>999921558</v>
      </c>
      <c r="K1790" s="32">
        <v>385001</v>
      </c>
      <c r="L1790" s="2" t="s">
        <v>27090</v>
      </c>
      <c r="M1790" s="2" t="s">
        <v>27091</v>
      </c>
      <c r="N1790" s="15">
        <v>44914</v>
      </c>
      <c r="O1790" s="2">
        <v>2</v>
      </c>
      <c r="P1790" s="4">
        <v>3.68</v>
      </c>
      <c r="Q1790" s="2">
        <v>43504</v>
      </c>
      <c r="R1790" s="2">
        <v>28</v>
      </c>
      <c r="S1790" s="2" t="s">
        <v>1278</v>
      </c>
    </row>
    <row r="1791" spans="10:19" x14ac:dyDescent="0.2">
      <c r="J1791" s="2">
        <v>999921558</v>
      </c>
      <c r="K1791" s="32">
        <v>385001</v>
      </c>
      <c r="L1791" s="2" t="s">
        <v>27090</v>
      </c>
      <c r="M1791" s="2" t="s">
        <v>27091</v>
      </c>
      <c r="N1791" s="15">
        <v>44914</v>
      </c>
      <c r="O1791" s="2">
        <v>2</v>
      </c>
      <c r="P1791" s="4">
        <v>313.20999999999998</v>
      </c>
      <c r="Q1791" s="2">
        <v>43504</v>
      </c>
      <c r="R1791" s="2">
        <v>28</v>
      </c>
      <c r="S1791" s="2" t="s">
        <v>1277</v>
      </c>
    </row>
    <row r="1792" spans="10:19" x14ac:dyDescent="0.2">
      <c r="J1792" s="2">
        <v>999921800</v>
      </c>
      <c r="K1792" s="32">
        <v>775001</v>
      </c>
      <c r="L1792" s="2" t="s">
        <v>27092</v>
      </c>
      <c r="M1792" s="2" t="s">
        <v>27093</v>
      </c>
      <c r="N1792" s="15">
        <v>44909</v>
      </c>
      <c r="O1792" s="2">
        <v>3</v>
      </c>
      <c r="P1792" s="4">
        <v>5.98</v>
      </c>
      <c r="Q1792" s="2">
        <v>43487</v>
      </c>
      <c r="R1792" s="2">
        <v>25</v>
      </c>
      <c r="S1792" s="2" t="s">
        <v>1278</v>
      </c>
    </row>
    <row r="1793" spans="10:19" x14ac:dyDescent="0.2">
      <c r="J1793" s="2">
        <v>999921800</v>
      </c>
      <c r="K1793" s="32">
        <v>775001</v>
      </c>
      <c r="L1793" s="2" t="s">
        <v>27092</v>
      </c>
      <c r="M1793" s="2" t="s">
        <v>27093</v>
      </c>
      <c r="N1793" s="15">
        <v>44909</v>
      </c>
      <c r="O1793" s="2">
        <v>3</v>
      </c>
      <c r="P1793" s="4">
        <v>408.14</v>
      </c>
      <c r="Q1793" s="2">
        <v>43487</v>
      </c>
      <c r="R1793" s="2">
        <v>25</v>
      </c>
      <c r="S1793" s="2" t="s">
        <v>1277</v>
      </c>
    </row>
    <row r="1794" spans="10:19" x14ac:dyDescent="0.2">
      <c r="J1794" s="2">
        <v>999921833</v>
      </c>
      <c r="K1794" s="32">
        <v>815001</v>
      </c>
      <c r="L1794" s="2" t="s">
        <v>27094</v>
      </c>
      <c r="M1794" s="2" t="s">
        <v>27095</v>
      </c>
      <c r="N1794" s="15">
        <v>44909</v>
      </c>
      <c r="O1794" s="2">
        <v>2</v>
      </c>
      <c r="P1794" s="4">
        <v>2.2400000000000002</v>
      </c>
      <c r="Q1794" s="2">
        <v>43487</v>
      </c>
      <c r="R1794" s="2">
        <v>25</v>
      </c>
      <c r="S1794" s="2" t="s">
        <v>1278</v>
      </c>
    </row>
    <row r="1795" spans="10:19" x14ac:dyDescent="0.2">
      <c r="J1795" s="2">
        <v>999921833</v>
      </c>
      <c r="K1795" s="32">
        <v>815001</v>
      </c>
      <c r="L1795" s="2" t="s">
        <v>27094</v>
      </c>
      <c r="M1795" s="2" t="s">
        <v>27095</v>
      </c>
      <c r="N1795" s="15">
        <v>44909</v>
      </c>
      <c r="O1795" s="2">
        <v>2</v>
      </c>
      <c r="P1795" s="4">
        <v>153.12</v>
      </c>
      <c r="Q1795" s="2">
        <v>43487</v>
      </c>
      <c r="R1795" s="2">
        <v>25</v>
      </c>
      <c r="S1795" s="2" t="s">
        <v>1277</v>
      </c>
    </row>
    <row r="1796" spans="10:19" x14ac:dyDescent="0.2">
      <c r="J1796" s="2">
        <v>999921998</v>
      </c>
      <c r="K1796" s="32">
        <v>106001</v>
      </c>
      <c r="L1796" s="2" t="s">
        <v>27096</v>
      </c>
      <c r="M1796" s="2" t="s">
        <v>27097</v>
      </c>
      <c r="N1796" s="15">
        <v>44921</v>
      </c>
      <c r="O1796" s="2">
        <v>3</v>
      </c>
      <c r="P1796" s="4">
        <v>3.58</v>
      </c>
      <c r="Q1796" s="2">
        <v>43530</v>
      </c>
      <c r="R1796" s="2">
        <v>31</v>
      </c>
      <c r="S1796" s="2" t="s">
        <v>1278</v>
      </c>
    </row>
    <row r="1797" spans="10:19" x14ac:dyDescent="0.2">
      <c r="J1797" s="2">
        <v>999921998</v>
      </c>
      <c r="K1797" s="32">
        <v>106001</v>
      </c>
      <c r="L1797" s="2" t="s">
        <v>27096</v>
      </c>
      <c r="M1797" s="2" t="s">
        <v>27097</v>
      </c>
      <c r="N1797" s="15">
        <v>44921</v>
      </c>
      <c r="O1797" s="2">
        <v>3</v>
      </c>
      <c r="P1797" s="4">
        <v>437.39</v>
      </c>
      <c r="Q1797" s="2">
        <v>43530</v>
      </c>
      <c r="R1797" s="2">
        <v>31</v>
      </c>
      <c r="S1797" s="2" t="s">
        <v>1277</v>
      </c>
    </row>
    <row r="1798" spans="10:19" x14ac:dyDescent="0.2">
      <c r="J1798" s="2">
        <v>999922229</v>
      </c>
      <c r="K1798" s="32">
        <v>694001</v>
      </c>
      <c r="L1798" s="2" t="s">
        <v>27098</v>
      </c>
      <c r="M1798" s="2" t="s">
        <v>27099</v>
      </c>
      <c r="N1798" s="15">
        <v>44909</v>
      </c>
      <c r="O1798" s="2">
        <v>3</v>
      </c>
      <c r="P1798" s="4">
        <v>5.98</v>
      </c>
      <c r="Q1798" s="2">
        <v>43487</v>
      </c>
      <c r="R1798" s="2">
        <v>25</v>
      </c>
      <c r="S1798" s="2" t="s">
        <v>1278</v>
      </c>
    </row>
    <row r="1799" spans="10:19" x14ac:dyDescent="0.2">
      <c r="J1799" s="2">
        <v>999922229</v>
      </c>
      <c r="K1799" s="32">
        <v>694001</v>
      </c>
      <c r="L1799" s="2" t="s">
        <v>27098</v>
      </c>
      <c r="M1799" s="2" t="s">
        <v>27099</v>
      </c>
      <c r="N1799" s="15">
        <v>44909</v>
      </c>
      <c r="O1799" s="2">
        <v>3</v>
      </c>
      <c r="P1799" s="4">
        <v>408.14</v>
      </c>
      <c r="Q1799" s="2">
        <v>43487</v>
      </c>
      <c r="R1799" s="2">
        <v>25</v>
      </c>
      <c r="S1799" s="2" t="s">
        <v>1277</v>
      </c>
    </row>
    <row r="1800" spans="10:19" x14ac:dyDescent="0.2">
      <c r="J1800" s="2">
        <v>999922537</v>
      </c>
      <c r="K1800" s="32">
        <v>4332001</v>
      </c>
      <c r="L1800" s="2" t="s">
        <v>23934</v>
      </c>
      <c r="M1800" s="2" t="s">
        <v>23935</v>
      </c>
      <c r="N1800" s="15">
        <v>44919</v>
      </c>
      <c r="O1800" s="2">
        <v>1</v>
      </c>
      <c r="P1800" s="4">
        <v>7.5</v>
      </c>
      <c r="Q1800" s="2" t="s">
        <v>21</v>
      </c>
      <c r="R1800" s="2">
        <v>3</v>
      </c>
      <c r="S1800" s="2" t="s">
        <v>22</v>
      </c>
    </row>
    <row r="1801" spans="10:19" x14ac:dyDescent="0.2">
      <c r="J1801" s="2">
        <v>999923417</v>
      </c>
      <c r="K1801" s="32">
        <v>2959001</v>
      </c>
      <c r="L1801" s="2" t="s">
        <v>23815</v>
      </c>
      <c r="M1801" s="2" t="s">
        <v>23816</v>
      </c>
      <c r="N1801" s="15">
        <v>44901</v>
      </c>
      <c r="O1801" s="2">
        <v>1</v>
      </c>
      <c r="P1801" s="4">
        <v>1.92</v>
      </c>
      <c r="Q1801" s="2">
        <v>43456</v>
      </c>
      <c r="R1801" s="2">
        <v>11</v>
      </c>
      <c r="S1801" s="2" t="s">
        <v>1278</v>
      </c>
    </row>
    <row r="1802" spans="10:19" x14ac:dyDescent="0.2">
      <c r="J1802" s="2">
        <v>999923417</v>
      </c>
      <c r="K1802" s="32">
        <v>2959001</v>
      </c>
      <c r="L1802" s="2" t="s">
        <v>23815</v>
      </c>
      <c r="M1802" s="2" t="s">
        <v>23816</v>
      </c>
      <c r="N1802" s="15">
        <v>44901</v>
      </c>
      <c r="O1802" s="2">
        <v>1</v>
      </c>
      <c r="P1802" s="4">
        <v>73.069999999999993</v>
      </c>
      <c r="Q1802" s="2">
        <v>43456</v>
      </c>
      <c r="R1802" s="2">
        <v>11</v>
      </c>
      <c r="S1802" s="2" t="s">
        <v>1277</v>
      </c>
    </row>
    <row r="1803" spans="10:19" x14ac:dyDescent="0.2">
      <c r="J1803" s="2">
        <v>999923978</v>
      </c>
      <c r="K1803" s="32">
        <v>312001</v>
      </c>
      <c r="L1803" s="2" t="s">
        <v>27100</v>
      </c>
      <c r="M1803" s="2" t="s">
        <v>27101</v>
      </c>
      <c r="N1803" s="15">
        <v>44916</v>
      </c>
      <c r="O1803" s="2">
        <v>2</v>
      </c>
      <c r="P1803" s="4">
        <v>108.65</v>
      </c>
      <c r="Q1803" s="2">
        <v>43517</v>
      </c>
      <c r="R1803" s="2">
        <v>29</v>
      </c>
      <c r="S1803" s="2" t="s">
        <v>1277</v>
      </c>
    </row>
    <row r="1804" spans="10:19" x14ac:dyDescent="0.2">
      <c r="J1804" s="2">
        <v>999924121</v>
      </c>
      <c r="K1804" s="32">
        <v>1065001</v>
      </c>
      <c r="L1804" s="2" t="s">
        <v>27102</v>
      </c>
      <c r="M1804" s="2" t="s">
        <v>27103</v>
      </c>
      <c r="N1804" s="15">
        <v>44902</v>
      </c>
      <c r="O1804" s="2">
        <v>2</v>
      </c>
      <c r="P1804" s="4">
        <v>1.65</v>
      </c>
      <c r="Q1804" s="2">
        <v>43463</v>
      </c>
      <c r="R1804" s="2">
        <v>23</v>
      </c>
      <c r="S1804" s="2" t="s">
        <v>1278</v>
      </c>
    </row>
    <row r="1805" spans="10:19" x14ac:dyDescent="0.2">
      <c r="J1805" s="2">
        <v>999924297</v>
      </c>
      <c r="K1805" s="32">
        <v>1597001</v>
      </c>
      <c r="L1805" s="2" t="s">
        <v>27104</v>
      </c>
      <c r="M1805" s="2" t="s">
        <v>27105</v>
      </c>
      <c r="N1805" s="15">
        <v>44907</v>
      </c>
      <c r="O1805" s="2">
        <v>2</v>
      </c>
      <c r="P1805" s="4">
        <v>2.67</v>
      </c>
      <c r="Q1805" s="2">
        <v>43477</v>
      </c>
      <c r="R1805" s="2">
        <v>19</v>
      </c>
      <c r="S1805" s="2" t="s">
        <v>1278</v>
      </c>
    </row>
    <row r="1806" spans="10:19" x14ac:dyDescent="0.2">
      <c r="J1806" s="2">
        <v>999924550</v>
      </c>
      <c r="K1806" s="32">
        <v>522001</v>
      </c>
      <c r="L1806" s="2" t="s">
        <v>27106</v>
      </c>
      <c r="M1806" s="2" t="s">
        <v>27107</v>
      </c>
      <c r="N1806" s="15">
        <v>44914</v>
      </c>
      <c r="O1806" s="2">
        <v>2</v>
      </c>
      <c r="P1806" s="4">
        <v>1.8</v>
      </c>
      <c r="Q1806" s="2">
        <v>43504</v>
      </c>
      <c r="R1806" s="2">
        <v>28</v>
      </c>
      <c r="S1806" s="2" t="s">
        <v>1278</v>
      </c>
    </row>
    <row r="1807" spans="10:19" x14ac:dyDescent="0.2">
      <c r="J1807" s="2">
        <v>999924550</v>
      </c>
      <c r="K1807" s="32">
        <v>522001</v>
      </c>
      <c r="L1807" s="2" t="s">
        <v>27106</v>
      </c>
      <c r="M1807" s="2" t="s">
        <v>27107</v>
      </c>
      <c r="N1807" s="15">
        <v>44914</v>
      </c>
      <c r="O1807" s="2">
        <v>2</v>
      </c>
      <c r="P1807" s="4">
        <v>153.12</v>
      </c>
      <c r="Q1807" s="2">
        <v>43504</v>
      </c>
      <c r="R1807" s="2">
        <v>28</v>
      </c>
      <c r="S1807" s="2" t="s">
        <v>1277</v>
      </c>
    </row>
    <row r="1808" spans="10:19" x14ac:dyDescent="0.2">
      <c r="J1808" s="2">
        <v>999924649</v>
      </c>
      <c r="K1808" s="32">
        <v>4058001</v>
      </c>
      <c r="L1808" s="2" t="s">
        <v>23922</v>
      </c>
      <c r="M1808" s="2" t="s">
        <v>23923</v>
      </c>
      <c r="N1808" s="15">
        <v>44922</v>
      </c>
      <c r="O1808" s="2">
        <v>6</v>
      </c>
      <c r="P1808" s="4">
        <v>20.88</v>
      </c>
      <c r="Q1808" s="2">
        <v>43536</v>
      </c>
      <c r="R1808" s="2">
        <v>5</v>
      </c>
      <c r="S1808" s="2" t="s">
        <v>1278</v>
      </c>
    </row>
    <row r="1809" spans="10:19" x14ac:dyDescent="0.2">
      <c r="J1809" s="2">
        <v>999924803</v>
      </c>
      <c r="K1809" s="32">
        <v>31001</v>
      </c>
      <c r="L1809" s="2" t="s">
        <v>13212</v>
      </c>
      <c r="M1809" s="2" t="s">
        <v>27108</v>
      </c>
      <c r="N1809" s="15">
        <v>44921</v>
      </c>
      <c r="O1809" s="2">
        <v>4</v>
      </c>
      <c r="P1809" s="4">
        <v>6.05</v>
      </c>
      <c r="Q1809" s="2">
        <v>43530</v>
      </c>
      <c r="R1809" s="2">
        <v>31</v>
      </c>
      <c r="S1809" s="2" t="s">
        <v>1278</v>
      </c>
    </row>
    <row r="1810" spans="10:19" x14ac:dyDescent="0.2">
      <c r="J1810" s="2">
        <v>999924803</v>
      </c>
      <c r="K1810" s="32">
        <v>31001</v>
      </c>
      <c r="L1810" s="2" t="s">
        <v>13212</v>
      </c>
      <c r="M1810" s="2" t="s">
        <v>27108</v>
      </c>
      <c r="N1810" s="15">
        <v>44921</v>
      </c>
      <c r="O1810" s="2">
        <v>4</v>
      </c>
      <c r="P1810" s="4">
        <v>740.63</v>
      </c>
      <c r="Q1810" s="2">
        <v>43530</v>
      </c>
      <c r="R1810" s="2">
        <v>31</v>
      </c>
      <c r="S1810" s="2" t="s">
        <v>1277</v>
      </c>
    </row>
    <row r="1811" spans="10:19" x14ac:dyDescent="0.2">
      <c r="J1811" s="2">
        <v>999925463</v>
      </c>
      <c r="K1811" s="32">
        <v>40001</v>
      </c>
      <c r="L1811" s="2" t="s">
        <v>27109</v>
      </c>
      <c r="M1811" s="2" t="s">
        <v>27110</v>
      </c>
      <c r="N1811" s="15">
        <v>44921</v>
      </c>
      <c r="O1811" s="2">
        <v>2</v>
      </c>
      <c r="P1811" s="4">
        <v>1.04</v>
      </c>
      <c r="Q1811" s="2">
        <v>43530</v>
      </c>
      <c r="R1811" s="2">
        <v>31</v>
      </c>
      <c r="S1811" s="2" t="s">
        <v>1278</v>
      </c>
    </row>
    <row r="1812" spans="10:19" x14ac:dyDescent="0.2">
      <c r="J1812" s="2">
        <v>999925463</v>
      </c>
      <c r="K1812" s="32">
        <v>40001</v>
      </c>
      <c r="L1812" s="2" t="s">
        <v>27109</v>
      </c>
      <c r="M1812" s="2" t="s">
        <v>27110</v>
      </c>
      <c r="N1812" s="15">
        <v>44921</v>
      </c>
      <c r="O1812" s="2">
        <v>2</v>
      </c>
      <c r="P1812" s="4">
        <v>126.43</v>
      </c>
      <c r="Q1812" s="2">
        <v>43530</v>
      </c>
      <c r="R1812" s="2">
        <v>31</v>
      </c>
      <c r="S1812" s="2" t="s">
        <v>1277</v>
      </c>
    </row>
    <row r="1813" spans="10:19" x14ac:dyDescent="0.2">
      <c r="J1813" s="2">
        <v>999925551</v>
      </c>
      <c r="K1813" s="32">
        <v>5214001</v>
      </c>
      <c r="L1813" s="2" t="s">
        <v>27111</v>
      </c>
      <c r="M1813" s="2" t="s">
        <v>27112</v>
      </c>
      <c r="N1813" s="15">
        <v>44925</v>
      </c>
      <c r="O1813" s="2">
        <v>2</v>
      </c>
      <c r="P1813" s="4">
        <v>0.42</v>
      </c>
      <c r="Q1813" s="2">
        <v>43565</v>
      </c>
      <c r="R1813" s="2">
        <v>6</v>
      </c>
      <c r="S1813" s="2" t="s">
        <v>1278</v>
      </c>
    </row>
    <row r="1814" spans="10:19" x14ac:dyDescent="0.2">
      <c r="J1814" s="2">
        <v>999925551</v>
      </c>
      <c r="K1814" s="32">
        <v>5214001</v>
      </c>
      <c r="L1814" s="2" t="s">
        <v>27111</v>
      </c>
      <c r="M1814" s="2" t="s">
        <v>27112</v>
      </c>
      <c r="N1814" s="15">
        <v>44925</v>
      </c>
      <c r="O1814" s="2">
        <v>2</v>
      </c>
      <c r="P1814" s="4">
        <v>81.96</v>
      </c>
      <c r="Q1814" s="2">
        <v>43565</v>
      </c>
      <c r="R1814" s="2">
        <v>6</v>
      </c>
      <c r="S1814" s="2" t="s">
        <v>1277</v>
      </c>
    </row>
    <row r="1815" spans="10:19" x14ac:dyDescent="0.2">
      <c r="J1815" s="2">
        <v>999925936</v>
      </c>
      <c r="K1815" s="32">
        <v>1402001</v>
      </c>
      <c r="L1815" s="2" t="s">
        <v>23936</v>
      </c>
      <c r="M1815" s="2" t="s">
        <v>23937</v>
      </c>
      <c r="N1815" s="15">
        <v>44922</v>
      </c>
      <c r="O1815" s="2">
        <v>1</v>
      </c>
      <c r="P1815" s="4">
        <v>731.51</v>
      </c>
      <c r="Q1815" s="2">
        <v>43539</v>
      </c>
      <c r="R1815" s="2">
        <v>21</v>
      </c>
      <c r="S1815" s="2" t="s">
        <v>1277</v>
      </c>
    </row>
    <row r="1816" spans="10:19" x14ac:dyDescent="0.2">
      <c r="J1816" s="2">
        <v>999926002</v>
      </c>
      <c r="K1816" s="32">
        <v>334001</v>
      </c>
      <c r="L1816" s="2" t="s">
        <v>27113</v>
      </c>
      <c r="M1816" s="2" t="s">
        <v>27114</v>
      </c>
      <c r="N1816" s="15">
        <v>44916</v>
      </c>
      <c r="O1816" s="2">
        <v>1</v>
      </c>
      <c r="P1816" s="4">
        <v>0.78</v>
      </c>
      <c r="Q1816" s="2">
        <v>43517</v>
      </c>
      <c r="R1816" s="2">
        <v>29</v>
      </c>
      <c r="S1816" s="2" t="s">
        <v>1278</v>
      </c>
    </row>
    <row r="1817" spans="10:19" x14ac:dyDescent="0.2">
      <c r="J1817" s="2">
        <v>999926002</v>
      </c>
      <c r="K1817" s="32">
        <v>334001</v>
      </c>
      <c r="L1817" s="2" t="s">
        <v>27113</v>
      </c>
      <c r="M1817" s="2" t="s">
        <v>27114</v>
      </c>
      <c r="N1817" s="15">
        <v>44916</v>
      </c>
      <c r="O1817" s="2">
        <v>1</v>
      </c>
      <c r="P1817" s="4">
        <v>73.069999999999993</v>
      </c>
      <c r="Q1817" s="2">
        <v>43517</v>
      </c>
      <c r="R1817" s="2">
        <v>29</v>
      </c>
      <c r="S1817" s="2" t="s">
        <v>1277</v>
      </c>
    </row>
    <row r="1818" spans="10:19" x14ac:dyDescent="0.2">
      <c r="J1818" s="2">
        <v>999926244</v>
      </c>
      <c r="K1818" s="32">
        <v>1085003</v>
      </c>
      <c r="L1818" s="2" t="s">
        <v>2543</v>
      </c>
      <c r="M1818" s="2" t="s">
        <v>27115</v>
      </c>
      <c r="N1818" s="15">
        <v>44902</v>
      </c>
      <c r="O1818" s="2">
        <v>4</v>
      </c>
      <c r="P1818" s="4">
        <v>13.66</v>
      </c>
      <c r="Q1818" s="2">
        <v>43463</v>
      </c>
      <c r="R1818" s="2">
        <v>23</v>
      </c>
      <c r="S1818" s="2" t="s">
        <v>1278</v>
      </c>
    </row>
    <row r="1819" spans="10:19" x14ac:dyDescent="0.2">
      <c r="J1819" s="2">
        <v>999926486</v>
      </c>
      <c r="K1819" s="32">
        <v>455001</v>
      </c>
      <c r="L1819" s="2" t="s">
        <v>27116</v>
      </c>
      <c r="M1819" s="2" t="s">
        <v>27117</v>
      </c>
      <c r="N1819" s="15">
        <v>44914</v>
      </c>
      <c r="O1819" s="2">
        <v>3</v>
      </c>
      <c r="P1819" s="4">
        <v>6.39</v>
      </c>
      <c r="Q1819" s="2">
        <v>43504</v>
      </c>
      <c r="R1819" s="2">
        <v>28</v>
      </c>
      <c r="S1819" s="2" t="s">
        <v>1278</v>
      </c>
    </row>
    <row r="1820" spans="10:19" x14ac:dyDescent="0.2">
      <c r="J1820" s="2">
        <v>999926574</v>
      </c>
      <c r="K1820" s="32">
        <v>3816002</v>
      </c>
      <c r="L1820" s="2" t="s">
        <v>27118</v>
      </c>
      <c r="M1820" s="2" t="s">
        <v>27119</v>
      </c>
      <c r="N1820" s="15">
        <v>44925</v>
      </c>
      <c r="O1820" s="2">
        <v>1</v>
      </c>
      <c r="P1820" s="4">
        <v>0.37</v>
      </c>
      <c r="Q1820" s="2">
        <v>43565</v>
      </c>
      <c r="R1820" s="2">
        <v>6</v>
      </c>
      <c r="S1820" s="2" t="s">
        <v>1278</v>
      </c>
    </row>
    <row r="1821" spans="10:19" x14ac:dyDescent="0.2">
      <c r="J1821" s="2">
        <v>999926574</v>
      </c>
      <c r="K1821" s="32">
        <v>3816002</v>
      </c>
      <c r="L1821" s="2" t="s">
        <v>27118</v>
      </c>
      <c r="M1821" s="2" t="s">
        <v>27119</v>
      </c>
      <c r="N1821" s="15">
        <v>44925</v>
      </c>
      <c r="O1821" s="2">
        <v>1</v>
      </c>
      <c r="P1821" s="4">
        <v>73.069999999999993</v>
      </c>
      <c r="Q1821" s="2">
        <v>43565</v>
      </c>
      <c r="R1821" s="2">
        <v>6</v>
      </c>
      <c r="S1821" s="2" t="s">
        <v>1277</v>
      </c>
    </row>
    <row r="1822" spans="10:19" x14ac:dyDescent="0.2">
      <c r="J1822" s="2">
        <v>999927630</v>
      </c>
      <c r="K1822" s="32">
        <v>999999934001</v>
      </c>
      <c r="L1822" s="2" t="s">
        <v>27120</v>
      </c>
      <c r="M1822" s="2" t="s">
        <v>27121</v>
      </c>
      <c r="N1822" s="15">
        <v>44918</v>
      </c>
      <c r="O1822" s="2">
        <v>2</v>
      </c>
      <c r="P1822" s="4">
        <v>90.86</v>
      </c>
      <c r="Q1822" s="2">
        <v>43525</v>
      </c>
      <c r="R1822" s="2">
        <v>30</v>
      </c>
      <c r="S1822" s="2" t="s">
        <v>1277</v>
      </c>
    </row>
    <row r="1823" spans="10:19" x14ac:dyDescent="0.2">
      <c r="J1823" s="2">
        <v>999928048</v>
      </c>
      <c r="K1823" s="32">
        <v>1006001</v>
      </c>
      <c r="L1823" s="2" t="s">
        <v>27122</v>
      </c>
      <c r="M1823" s="2" t="s">
        <v>27123</v>
      </c>
      <c r="N1823" s="15">
        <v>44902</v>
      </c>
      <c r="O1823" s="2">
        <v>1</v>
      </c>
      <c r="P1823" s="4">
        <v>1.33</v>
      </c>
      <c r="Q1823" s="2">
        <v>43463</v>
      </c>
      <c r="R1823" s="2">
        <v>23</v>
      </c>
      <c r="S1823" s="2" t="s">
        <v>1278</v>
      </c>
    </row>
    <row r="1824" spans="10:19" x14ac:dyDescent="0.2">
      <c r="J1824" s="2">
        <v>999928048</v>
      </c>
      <c r="K1824" s="32">
        <v>1006001</v>
      </c>
      <c r="L1824" s="2" t="s">
        <v>27122</v>
      </c>
      <c r="M1824" s="2" t="s">
        <v>27123</v>
      </c>
      <c r="N1824" s="15">
        <v>44902</v>
      </c>
      <c r="O1824" s="2">
        <v>1</v>
      </c>
      <c r="P1824" s="4">
        <v>73.069999999999993</v>
      </c>
      <c r="Q1824" s="2">
        <v>43463</v>
      </c>
      <c r="R1824" s="2">
        <v>23</v>
      </c>
      <c r="S1824" s="2" t="s">
        <v>1277</v>
      </c>
    </row>
    <row r="1825" spans="10:19" x14ac:dyDescent="0.2">
      <c r="J1825" s="2">
        <v>999928323</v>
      </c>
      <c r="K1825" s="32">
        <v>393001</v>
      </c>
      <c r="L1825" s="2" t="s">
        <v>27124</v>
      </c>
      <c r="M1825" s="2" t="s">
        <v>27125</v>
      </c>
      <c r="N1825" s="15">
        <v>44914</v>
      </c>
      <c r="O1825" s="2">
        <v>2</v>
      </c>
      <c r="P1825" s="4">
        <v>2.74</v>
      </c>
      <c r="Q1825" s="2">
        <v>43504</v>
      </c>
      <c r="R1825" s="2">
        <v>28</v>
      </c>
      <c r="S1825" s="2" t="s">
        <v>1278</v>
      </c>
    </row>
    <row r="1826" spans="10:19" x14ac:dyDescent="0.2">
      <c r="J1826" s="2">
        <v>999928323</v>
      </c>
      <c r="K1826" s="32">
        <v>393001</v>
      </c>
      <c r="L1826" s="2" t="s">
        <v>27124</v>
      </c>
      <c r="M1826" s="2" t="s">
        <v>27125</v>
      </c>
      <c r="N1826" s="15">
        <v>44914</v>
      </c>
      <c r="O1826" s="2">
        <v>2</v>
      </c>
      <c r="P1826" s="4">
        <v>233.16</v>
      </c>
      <c r="Q1826" s="2">
        <v>43504</v>
      </c>
      <c r="R1826" s="2">
        <v>28</v>
      </c>
      <c r="S1826" s="2" t="s">
        <v>1277</v>
      </c>
    </row>
    <row r="1827" spans="10:19" x14ac:dyDescent="0.2">
      <c r="J1827" s="2">
        <v>999928532</v>
      </c>
      <c r="K1827" s="32">
        <v>2149001</v>
      </c>
      <c r="L1827" s="2" t="s">
        <v>27126</v>
      </c>
      <c r="M1827" s="2" t="s">
        <v>27127</v>
      </c>
      <c r="N1827" s="15">
        <v>44900</v>
      </c>
      <c r="O1827" s="2">
        <v>1</v>
      </c>
      <c r="P1827" s="4">
        <v>1.4</v>
      </c>
      <c r="Q1827" s="2">
        <v>43453</v>
      </c>
      <c r="R1827" s="2">
        <v>17</v>
      </c>
      <c r="S1827" s="2" t="s">
        <v>1278</v>
      </c>
    </row>
    <row r="1828" spans="10:19" x14ac:dyDescent="0.2">
      <c r="J1828" s="2">
        <v>999928532</v>
      </c>
      <c r="K1828" s="32">
        <v>2149001</v>
      </c>
      <c r="L1828" s="2" t="s">
        <v>27126</v>
      </c>
      <c r="M1828" s="2" t="s">
        <v>27127</v>
      </c>
      <c r="N1828" s="15">
        <v>44900</v>
      </c>
      <c r="O1828" s="2">
        <v>1</v>
      </c>
      <c r="P1828" s="4">
        <v>73.069999999999993</v>
      </c>
      <c r="Q1828" s="2">
        <v>43453</v>
      </c>
      <c r="R1828" s="2">
        <v>17</v>
      </c>
      <c r="S1828" s="2" t="s">
        <v>1277</v>
      </c>
    </row>
    <row r="1829" spans="10:19" x14ac:dyDescent="0.2">
      <c r="J1829" s="2">
        <v>999928906</v>
      </c>
      <c r="K1829" s="32">
        <v>2104001</v>
      </c>
      <c r="L1829" s="2" t="s">
        <v>27128</v>
      </c>
      <c r="M1829" s="2" t="s">
        <v>27129</v>
      </c>
      <c r="N1829" s="15">
        <v>44900</v>
      </c>
      <c r="O1829" s="2">
        <v>2</v>
      </c>
      <c r="P1829" s="4">
        <v>2.59</v>
      </c>
      <c r="Q1829" s="2">
        <v>43453</v>
      </c>
      <c r="R1829" s="2">
        <v>17</v>
      </c>
      <c r="S1829" s="2" t="s">
        <v>1278</v>
      </c>
    </row>
    <row r="1830" spans="10:19" x14ac:dyDescent="0.2">
      <c r="J1830" s="2">
        <v>999928906</v>
      </c>
      <c r="K1830" s="32">
        <v>2104001</v>
      </c>
      <c r="L1830" s="2" t="s">
        <v>27128</v>
      </c>
      <c r="M1830" s="2" t="s">
        <v>27129</v>
      </c>
      <c r="N1830" s="15">
        <v>44900</v>
      </c>
      <c r="O1830" s="2">
        <v>2</v>
      </c>
      <c r="P1830" s="4">
        <v>135.33000000000001</v>
      </c>
      <c r="Q1830" s="2">
        <v>43453</v>
      </c>
      <c r="R1830" s="2">
        <v>17</v>
      </c>
      <c r="S1830" s="2" t="s">
        <v>1277</v>
      </c>
    </row>
    <row r="1831" spans="10:19" x14ac:dyDescent="0.2">
      <c r="J1831" s="2">
        <v>999929357</v>
      </c>
      <c r="K1831" s="32">
        <v>464001</v>
      </c>
      <c r="L1831" s="2" t="s">
        <v>27130</v>
      </c>
      <c r="M1831" s="2" t="s">
        <v>27131</v>
      </c>
      <c r="N1831" s="15">
        <v>44914</v>
      </c>
      <c r="O1831" s="2">
        <v>3</v>
      </c>
      <c r="P1831" s="4">
        <v>5.59</v>
      </c>
      <c r="Q1831" s="2">
        <v>43504</v>
      </c>
      <c r="R1831" s="2">
        <v>28</v>
      </c>
      <c r="S1831" s="2" t="s">
        <v>1278</v>
      </c>
    </row>
    <row r="1832" spans="10:19" x14ac:dyDescent="0.2">
      <c r="J1832" s="2">
        <v>999929357</v>
      </c>
      <c r="K1832" s="32">
        <v>464001</v>
      </c>
      <c r="L1832" s="2" t="s">
        <v>27130</v>
      </c>
      <c r="M1832" s="2" t="s">
        <v>27131</v>
      </c>
      <c r="N1832" s="15">
        <v>44914</v>
      </c>
      <c r="O1832" s="2">
        <v>3</v>
      </c>
      <c r="P1832" s="4">
        <v>476.39</v>
      </c>
      <c r="Q1832" s="2">
        <v>43504</v>
      </c>
      <c r="R1832" s="2">
        <v>28</v>
      </c>
      <c r="S1832" s="2" t="s">
        <v>1277</v>
      </c>
    </row>
    <row r="1833" spans="10:19" x14ac:dyDescent="0.2">
      <c r="J1833" s="2">
        <v>999929489</v>
      </c>
      <c r="K1833" s="32">
        <v>999001</v>
      </c>
      <c r="L1833" s="2" t="s">
        <v>27132</v>
      </c>
      <c r="M1833" s="2" t="s">
        <v>27133</v>
      </c>
      <c r="N1833" s="15">
        <v>44902</v>
      </c>
      <c r="O1833" s="2">
        <v>2</v>
      </c>
      <c r="P1833" s="4">
        <v>2.79</v>
      </c>
      <c r="Q1833" s="2">
        <v>43463</v>
      </c>
      <c r="R1833" s="2">
        <v>23</v>
      </c>
      <c r="S1833" s="2" t="s">
        <v>1278</v>
      </c>
    </row>
    <row r="1834" spans="10:19" x14ac:dyDescent="0.2">
      <c r="J1834" s="2">
        <v>999929588</v>
      </c>
      <c r="K1834" s="32">
        <v>5041002</v>
      </c>
      <c r="L1834" s="2" t="s">
        <v>27134</v>
      </c>
      <c r="M1834" s="2" t="s">
        <v>27135</v>
      </c>
      <c r="N1834" s="15">
        <v>44900</v>
      </c>
      <c r="O1834" s="2">
        <v>2</v>
      </c>
      <c r="P1834" s="4">
        <v>2.77</v>
      </c>
      <c r="Q1834" s="2">
        <v>43453</v>
      </c>
      <c r="R1834" s="2">
        <v>17</v>
      </c>
      <c r="S1834" s="2" t="s">
        <v>1278</v>
      </c>
    </row>
    <row r="1835" spans="10:19" x14ac:dyDescent="0.2">
      <c r="J1835" s="2">
        <v>999929588</v>
      </c>
      <c r="K1835" s="32">
        <v>5041002</v>
      </c>
      <c r="L1835" s="2" t="s">
        <v>27134</v>
      </c>
      <c r="M1835" s="2" t="s">
        <v>27135</v>
      </c>
      <c r="N1835" s="15">
        <v>44900</v>
      </c>
      <c r="O1835" s="2">
        <v>2</v>
      </c>
      <c r="P1835" s="4">
        <v>144.22</v>
      </c>
      <c r="Q1835" s="2">
        <v>43453</v>
      </c>
      <c r="R1835" s="2">
        <v>17</v>
      </c>
      <c r="S1835" s="2" t="s">
        <v>1277</v>
      </c>
    </row>
    <row r="1836" spans="10:19" x14ac:dyDescent="0.2">
      <c r="J1836" s="2">
        <v>999929885</v>
      </c>
      <c r="K1836" s="32">
        <v>219001</v>
      </c>
      <c r="L1836" s="2" t="s">
        <v>27136</v>
      </c>
      <c r="M1836" s="2" t="s">
        <v>27137</v>
      </c>
      <c r="N1836" s="15">
        <v>44918</v>
      </c>
      <c r="O1836" s="2">
        <v>2</v>
      </c>
      <c r="P1836" s="4">
        <v>2.71</v>
      </c>
      <c r="Q1836" s="2">
        <v>43525</v>
      </c>
      <c r="R1836" s="2">
        <v>30</v>
      </c>
      <c r="S1836" s="2" t="s">
        <v>1278</v>
      </c>
    </row>
    <row r="1837" spans="10:19" x14ac:dyDescent="0.2">
      <c r="J1837" s="2">
        <v>999929885</v>
      </c>
      <c r="K1837" s="32">
        <v>219001</v>
      </c>
      <c r="L1837" s="2" t="s">
        <v>27136</v>
      </c>
      <c r="M1837" s="2" t="s">
        <v>27137</v>
      </c>
      <c r="N1837" s="15">
        <v>44918</v>
      </c>
      <c r="O1837" s="2">
        <v>2</v>
      </c>
      <c r="P1837" s="4">
        <v>313.20999999999998</v>
      </c>
      <c r="Q1837" s="2">
        <v>43525</v>
      </c>
      <c r="R1837" s="2">
        <v>30</v>
      </c>
      <c r="S1837" s="2" t="s">
        <v>1277</v>
      </c>
    </row>
    <row r="1838" spans="10:19" x14ac:dyDescent="0.2">
      <c r="J1838" s="2">
        <v>999930006</v>
      </c>
      <c r="K1838" s="32">
        <v>2198001</v>
      </c>
      <c r="L1838" s="2" t="s">
        <v>27138</v>
      </c>
      <c r="M1838" s="2" t="s">
        <v>27139</v>
      </c>
      <c r="N1838" s="15">
        <v>44900</v>
      </c>
      <c r="O1838" s="2">
        <v>2</v>
      </c>
      <c r="P1838" s="4">
        <v>6.32</v>
      </c>
      <c r="Q1838" s="2">
        <v>43453</v>
      </c>
      <c r="R1838" s="2">
        <v>17</v>
      </c>
      <c r="S1838" s="2" t="s">
        <v>1278</v>
      </c>
    </row>
    <row r="1839" spans="10:19" x14ac:dyDescent="0.2">
      <c r="J1839" s="2">
        <v>999930006</v>
      </c>
      <c r="K1839" s="32">
        <v>2198001</v>
      </c>
      <c r="L1839" s="2" t="s">
        <v>27138</v>
      </c>
      <c r="M1839" s="2" t="s">
        <v>27139</v>
      </c>
      <c r="N1839" s="15">
        <v>44900</v>
      </c>
      <c r="O1839" s="2">
        <v>2</v>
      </c>
      <c r="P1839" s="4">
        <v>346.32</v>
      </c>
      <c r="Q1839" s="2">
        <v>43453</v>
      </c>
      <c r="R1839" s="2">
        <v>17</v>
      </c>
      <c r="S1839" s="2" t="s">
        <v>1277</v>
      </c>
    </row>
    <row r="1840" spans="10:19" x14ac:dyDescent="0.2">
      <c r="J1840" s="2">
        <v>999931205</v>
      </c>
      <c r="K1840" s="32">
        <v>2190001</v>
      </c>
      <c r="L1840" s="2" t="s">
        <v>27140</v>
      </c>
      <c r="M1840" s="2" t="s">
        <v>27141</v>
      </c>
      <c r="N1840" s="15">
        <v>44900</v>
      </c>
      <c r="O1840" s="2">
        <v>1</v>
      </c>
      <c r="P1840" s="4">
        <v>1.4</v>
      </c>
      <c r="Q1840" s="2">
        <v>43453</v>
      </c>
      <c r="R1840" s="2">
        <v>17</v>
      </c>
      <c r="S1840" s="2" t="s">
        <v>1278</v>
      </c>
    </row>
    <row r="1841" spans="10:19" x14ac:dyDescent="0.2">
      <c r="J1841" s="2">
        <v>999931205</v>
      </c>
      <c r="K1841" s="32">
        <v>2190001</v>
      </c>
      <c r="L1841" s="2" t="s">
        <v>27140</v>
      </c>
      <c r="M1841" s="2" t="s">
        <v>27141</v>
      </c>
      <c r="N1841" s="15">
        <v>44900</v>
      </c>
      <c r="O1841" s="2">
        <v>1</v>
      </c>
      <c r="P1841" s="4">
        <v>73.069999999999993</v>
      </c>
      <c r="Q1841" s="2">
        <v>43453</v>
      </c>
      <c r="R1841" s="2">
        <v>17</v>
      </c>
      <c r="S1841" s="2" t="s">
        <v>1277</v>
      </c>
    </row>
    <row r="1842" spans="10:19" x14ac:dyDescent="0.2">
      <c r="J1842" s="2">
        <v>999931931</v>
      </c>
      <c r="K1842" s="32">
        <v>999999943001</v>
      </c>
      <c r="L1842" s="2" t="s">
        <v>27142</v>
      </c>
      <c r="M1842" s="2" t="s">
        <v>27143</v>
      </c>
      <c r="N1842" s="15">
        <v>44900</v>
      </c>
      <c r="O1842" s="2">
        <v>3</v>
      </c>
      <c r="P1842" s="4">
        <v>437.39</v>
      </c>
      <c r="Q1842" s="2">
        <v>43453</v>
      </c>
      <c r="R1842" s="2">
        <v>17</v>
      </c>
      <c r="S1842" s="2" t="s">
        <v>1277</v>
      </c>
    </row>
    <row r="1843" spans="10:19" x14ac:dyDescent="0.2">
      <c r="J1843" s="2">
        <v>999932294</v>
      </c>
      <c r="K1843" s="32">
        <v>1713001</v>
      </c>
      <c r="L1843" s="2" t="s">
        <v>23817</v>
      </c>
      <c r="M1843" s="2" t="s">
        <v>23818</v>
      </c>
      <c r="N1843" s="15">
        <v>44907</v>
      </c>
      <c r="O1843" s="2">
        <v>2</v>
      </c>
      <c r="P1843" s="4">
        <v>58.21</v>
      </c>
      <c r="Q1843" s="2">
        <v>43477</v>
      </c>
      <c r="R1843" s="2">
        <v>19</v>
      </c>
      <c r="S1843" s="2" t="s">
        <v>1277</v>
      </c>
    </row>
    <row r="1844" spans="10:19" x14ac:dyDescent="0.2">
      <c r="J1844" s="2">
        <v>999932690</v>
      </c>
      <c r="K1844" s="32">
        <v>3840001</v>
      </c>
      <c r="L1844" s="2" t="s">
        <v>27144</v>
      </c>
      <c r="M1844" s="2" t="s">
        <v>27145</v>
      </c>
      <c r="N1844" s="15">
        <v>44925</v>
      </c>
      <c r="O1844" s="2">
        <v>1</v>
      </c>
      <c r="P1844" s="4">
        <v>0.37</v>
      </c>
      <c r="Q1844" s="2">
        <v>43565</v>
      </c>
      <c r="R1844" s="2">
        <v>6</v>
      </c>
      <c r="S1844" s="2" t="s">
        <v>1278</v>
      </c>
    </row>
    <row r="1845" spans="10:19" x14ac:dyDescent="0.2">
      <c r="J1845" s="2">
        <v>999932690</v>
      </c>
      <c r="K1845" s="32">
        <v>3840001</v>
      </c>
      <c r="L1845" s="2" t="s">
        <v>27144</v>
      </c>
      <c r="M1845" s="2" t="s">
        <v>27145</v>
      </c>
      <c r="N1845" s="15">
        <v>44925</v>
      </c>
      <c r="O1845" s="2">
        <v>1</v>
      </c>
      <c r="P1845" s="4">
        <v>73.069999999999993</v>
      </c>
      <c r="Q1845" s="2">
        <v>43565</v>
      </c>
      <c r="R1845" s="2">
        <v>6</v>
      </c>
      <c r="S1845" s="2" t="s">
        <v>1277</v>
      </c>
    </row>
    <row r="1846" spans="10:19" x14ac:dyDescent="0.2">
      <c r="J1846" s="2">
        <v>999932734</v>
      </c>
      <c r="K1846" s="32">
        <v>2126001</v>
      </c>
      <c r="L1846" s="2" t="s">
        <v>27146</v>
      </c>
      <c r="M1846" s="2" t="s">
        <v>27147</v>
      </c>
      <c r="N1846" s="15">
        <v>44900</v>
      </c>
      <c r="O1846" s="2">
        <v>2</v>
      </c>
      <c r="P1846" s="4">
        <v>3.45</v>
      </c>
      <c r="Q1846" s="2">
        <v>43453</v>
      </c>
      <c r="R1846" s="2">
        <v>17</v>
      </c>
      <c r="S1846" s="2" t="s">
        <v>1278</v>
      </c>
    </row>
    <row r="1847" spans="10:19" x14ac:dyDescent="0.2">
      <c r="J1847" s="2">
        <v>999932734</v>
      </c>
      <c r="K1847" s="32">
        <v>2126001</v>
      </c>
      <c r="L1847" s="2" t="s">
        <v>27146</v>
      </c>
      <c r="M1847" s="2" t="s">
        <v>27147</v>
      </c>
      <c r="N1847" s="15">
        <v>44900</v>
      </c>
      <c r="O1847" s="2">
        <v>2</v>
      </c>
      <c r="P1847" s="4">
        <v>179.8</v>
      </c>
      <c r="Q1847" s="2">
        <v>43453</v>
      </c>
      <c r="R1847" s="2">
        <v>17</v>
      </c>
      <c r="S1847" s="2" t="s">
        <v>1277</v>
      </c>
    </row>
    <row r="1848" spans="10:19" x14ac:dyDescent="0.2">
      <c r="J1848" s="2">
        <v>999932888</v>
      </c>
      <c r="K1848" s="32">
        <v>2246001</v>
      </c>
      <c r="L1848" s="2" t="s">
        <v>27148</v>
      </c>
      <c r="M1848" s="2" t="s">
        <v>27149</v>
      </c>
      <c r="N1848" s="15">
        <v>44900</v>
      </c>
      <c r="O1848" s="2">
        <v>2</v>
      </c>
      <c r="P1848" s="4">
        <v>99.75</v>
      </c>
      <c r="Q1848" s="2">
        <v>43453</v>
      </c>
      <c r="R1848" s="2">
        <v>17</v>
      </c>
      <c r="S1848" s="2" t="s">
        <v>1277</v>
      </c>
    </row>
    <row r="1849" spans="10:19" x14ac:dyDescent="0.2">
      <c r="J1849" s="2">
        <v>999933460</v>
      </c>
      <c r="K1849" s="32">
        <v>999999949002</v>
      </c>
      <c r="L1849" s="2" t="s">
        <v>11974</v>
      </c>
      <c r="M1849" s="2" t="s">
        <v>27150</v>
      </c>
      <c r="N1849" s="15">
        <v>44911</v>
      </c>
      <c r="O1849" s="2">
        <v>3</v>
      </c>
      <c r="P1849" s="4">
        <v>8.94</v>
      </c>
      <c r="Q1849" s="2">
        <v>43497</v>
      </c>
      <c r="R1849" s="2">
        <v>27</v>
      </c>
      <c r="S1849" s="2" t="s">
        <v>1278</v>
      </c>
    </row>
    <row r="1850" spans="10:19" x14ac:dyDescent="0.2">
      <c r="J1850" s="2">
        <v>999933460</v>
      </c>
      <c r="K1850" s="32">
        <v>999999949002</v>
      </c>
      <c r="L1850" s="2" t="s">
        <v>11974</v>
      </c>
      <c r="M1850" s="2" t="s">
        <v>27150</v>
      </c>
      <c r="N1850" s="15">
        <v>44911</v>
      </c>
      <c r="O1850" s="2">
        <v>3</v>
      </c>
      <c r="P1850" s="4">
        <v>729.89</v>
      </c>
      <c r="Q1850" s="2">
        <v>43497</v>
      </c>
      <c r="R1850" s="2">
        <v>27</v>
      </c>
      <c r="S1850" s="2" t="s">
        <v>1277</v>
      </c>
    </row>
    <row r="1851" spans="10:19" x14ac:dyDescent="0.2">
      <c r="J1851" s="2">
        <v>999933669</v>
      </c>
      <c r="K1851" s="32">
        <v>1825001</v>
      </c>
      <c r="L1851" s="2" t="s">
        <v>27151</v>
      </c>
      <c r="M1851" s="2" t="s">
        <v>27152</v>
      </c>
      <c r="N1851" s="15">
        <v>44907</v>
      </c>
      <c r="O1851" s="2">
        <v>2</v>
      </c>
      <c r="P1851" s="4">
        <v>2.67</v>
      </c>
      <c r="Q1851" s="2">
        <v>43477</v>
      </c>
      <c r="R1851" s="2">
        <v>19</v>
      </c>
      <c r="S1851" s="2" t="s">
        <v>1278</v>
      </c>
    </row>
    <row r="1852" spans="10:19" x14ac:dyDescent="0.2">
      <c r="J1852" s="2">
        <v>999933746</v>
      </c>
      <c r="K1852" s="32">
        <v>462001</v>
      </c>
      <c r="L1852" s="2" t="s">
        <v>27153</v>
      </c>
      <c r="M1852" s="2" t="s">
        <v>27154</v>
      </c>
      <c r="N1852" s="15">
        <v>44914</v>
      </c>
      <c r="O1852" s="2">
        <v>2</v>
      </c>
      <c r="P1852" s="4">
        <v>295.42</v>
      </c>
      <c r="Q1852" s="2">
        <v>43504</v>
      </c>
      <c r="R1852" s="2">
        <v>28</v>
      </c>
      <c r="S1852" s="2" t="s">
        <v>1277</v>
      </c>
    </row>
    <row r="1853" spans="10:19" x14ac:dyDescent="0.2">
      <c r="J1853" s="2">
        <v>999933812</v>
      </c>
      <c r="K1853" s="32">
        <v>2468001</v>
      </c>
      <c r="L1853" s="2" t="s">
        <v>23928</v>
      </c>
      <c r="M1853" s="2" t="s">
        <v>23929</v>
      </c>
      <c r="N1853" s="15">
        <v>44906</v>
      </c>
      <c r="O1853" s="2">
        <v>1</v>
      </c>
      <c r="P1853" s="4">
        <v>6.88</v>
      </c>
      <c r="Q1853" s="2" t="s">
        <v>21</v>
      </c>
      <c r="R1853" s="2">
        <v>15</v>
      </c>
      <c r="S1853" s="2" t="s">
        <v>22</v>
      </c>
    </row>
    <row r="1854" spans="10:19" x14ac:dyDescent="0.2">
      <c r="J1854" s="2">
        <v>999933944</v>
      </c>
      <c r="K1854" s="32">
        <v>3915001</v>
      </c>
      <c r="L1854" s="2" t="s">
        <v>27155</v>
      </c>
      <c r="M1854" s="2" t="s">
        <v>27156</v>
      </c>
      <c r="N1854" s="15">
        <v>44925</v>
      </c>
      <c r="O1854" s="2">
        <v>1</v>
      </c>
      <c r="P1854" s="4">
        <v>0.37</v>
      </c>
      <c r="Q1854" s="2">
        <v>43565</v>
      </c>
      <c r="R1854" s="2">
        <v>6</v>
      </c>
      <c r="S1854" s="2" t="s">
        <v>1278</v>
      </c>
    </row>
    <row r="1855" spans="10:19" x14ac:dyDescent="0.2">
      <c r="J1855" s="2">
        <v>999933944</v>
      </c>
      <c r="K1855" s="32">
        <v>3915001</v>
      </c>
      <c r="L1855" s="2" t="s">
        <v>27155</v>
      </c>
      <c r="M1855" s="2" t="s">
        <v>27156</v>
      </c>
      <c r="N1855" s="15">
        <v>44925</v>
      </c>
      <c r="O1855" s="2">
        <v>1</v>
      </c>
      <c r="P1855" s="4">
        <v>73.069999999999993</v>
      </c>
      <c r="Q1855" s="2">
        <v>43565</v>
      </c>
      <c r="R1855" s="2">
        <v>6</v>
      </c>
      <c r="S1855" s="2" t="s">
        <v>1277</v>
      </c>
    </row>
    <row r="1856" spans="10:19" x14ac:dyDescent="0.2">
      <c r="J1856" s="2">
        <v>999934032</v>
      </c>
      <c r="K1856" s="32">
        <v>3898001</v>
      </c>
      <c r="L1856" s="2" t="s">
        <v>27157</v>
      </c>
      <c r="M1856" s="2" t="s">
        <v>27158</v>
      </c>
      <c r="N1856" s="15">
        <v>44925</v>
      </c>
      <c r="O1856" s="2">
        <v>2</v>
      </c>
      <c r="P1856" s="4">
        <v>0.6</v>
      </c>
      <c r="Q1856" s="2">
        <v>43565</v>
      </c>
      <c r="R1856" s="2">
        <v>6</v>
      </c>
      <c r="S1856" s="2" t="s">
        <v>1278</v>
      </c>
    </row>
    <row r="1857" spans="10:19" x14ac:dyDescent="0.2">
      <c r="J1857" s="2">
        <v>999934032</v>
      </c>
      <c r="K1857" s="32">
        <v>3898001</v>
      </c>
      <c r="L1857" s="2" t="s">
        <v>27157</v>
      </c>
      <c r="M1857" s="2" t="s">
        <v>27158</v>
      </c>
      <c r="N1857" s="15">
        <v>44925</v>
      </c>
      <c r="O1857" s="2">
        <v>2</v>
      </c>
      <c r="P1857" s="4">
        <v>117.54</v>
      </c>
      <c r="Q1857" s="2">
        <v>43565</v>
      </c>
      <c r="R1857" s="2">
        <v>6</v>
      </c>
      <c r="S1857" s="2" t="s">
        <v>1277</v>
      </c>
    </row>
    <row r="1858" spans="10:19" x14ac:dyDescent="0.2">
      <c r="J1858" s="2">
        <v>999934912</v>
      </c>
      <c r="K1858" s="32">
        <v>135001</v>
      </c>
      <c r="L1858" s="2" t="s">
        <v>27159</v>
      </c>
      <c r="M1858" s="2" t="s">
        <v>27160</v>
      </c>
      <c r="N1858" s="15">
        <v>44918</v>
      </c>
      <c r="O1858" s="2">
        <v>2</v>
      </c>
      <c r="P1858" s="4">
        <v>2.4</v>
      </c>
      <c r="Q1858" s="2">
        <v>43525</v>
      </c>
      <c r="R1858" s="2">
        <v>30</v>
      </c>
      <c r="S1858" s="2" t="s">
        <v>1278</v>
      </c>
    </row>
    <row r="1859" spans="10:19" x14ac:dyDescent="0.2">
      <c r="J1859" s="2">
        <v>999934978</v>
      </c>
      <c r="K1859" s="32">
        <v>1109001</v>
      </c>
      <c r="L1859" s="2" t="s">
        <v>27161</v>
      </c>
      <c r="M1859" s="2" t="s">
        <v>27162</v>
      </c>
      <c r="N1859" s="15">
        <v>44902</v>
      </c>
      <c r="O1859" s="2">
        <v>2</v>
      </c>
      <c r="P1859" s="4">
        <v>2.62</v>
      </c>
      <c r="Q1859" s="2">
        <v>43463</v>
      </c>
      <c r="R1859" s="2">
        <v>23</v>
      </c>
      <c r="S1859" s="2" t="s">
        <v>1278</v>
      </c>
    </row>
    <row r="1860" spans="10:19" x14ac:dyDescent="0.2">
      <c r="J1860" s="2">
        <v>999934978</v>
      </c>
      <c r="K1860" s="32">
        <v>1109001</v>
      </c>
      <c r="L1860" s="2" t="s">
        <v>27161</v>
      </c>
      <c r="M1860" s="2" t="s">
        <v>27162</v>
      </c>
      <c r="N1860" s="15">
        <v>44902</v>
      </c>
      <c r="O1860" s="2">
        <v>2</v>
      </c>
      <c r="P1860" s="4">
        <v>144.22</v>
      </c>
      <c r="Q1860" s="2">
        <v>43463</v>
      </c>
      <c r="R1860" s="2">
        <v>23</v>
      </c>
      <c r="S1860" s="2" t="s">
        <v>1277</v>
      </c>
    </row>
    <row r="1861" spans="10:19" x14ac:dyDescent="0.2">
      <c r="J1861" s="2">
        <v>999935209</v>
      </c>
      <c r="K1861" s="32">
        <v>3550001</v>
      </c>
      <c r="L1861" s="2" t="s">
        <v>23819</v>
      </c>
      <c r="M1861" s="2" t="s">
        <v>23820</v>
      </c>
      <c r="N1861" s="15">
        <v>44901</v>
      </c>
      <c r="O1861" s="2">
        <v>2</v>
      </c>
      <c r="P1861" s="4">
        <v>3.27</v>
      </c>
      <c r="Q1861" s="2">
        <v>43456</v>
      </c>
      <c r="R1861" s="2">
        <v>7</v>
      </c>
      <c r="S1861" s="2" t="s">
        <v>1278</v>
      </c>
    </row>
    <row r="1862" spans="10:19" x14ac:dyDescent="0.2">
      <c r="J1862" s="2">
        <v>999935209</v>
      </c>
      <c r="K1862" s="32">
        <v>3550001</v>
      </c>
      <c r="L1862" s="2" t="s">
        <v>23819</v>
      </c>
      <c r="M1862" s="2" t="s">
        <v>23820</v>
      </c>
      <c r="N1862" s="15">
        <v>44901</v>
      </c>
      <c r="O1862" s="2">
        <v>2</v>
      </c>
      <c r="P1862" s="4">
        <v>108.65</v>
      </c>
      <c r="Q1862" s="2">
        <v>43456</v>
      </c>
      <c r="R1862" s="2">
        <v>7</v>
      </c>
      <c r="S1862" s="2" t="s">
        <v>1277</v>
      </c>
    </row>
    <row r="1863" spans="10:19" x14ac:dyDescent="0.2">
      <c r="J1863" s="2">
        <v>999935363</v>
      </c>
      <c r="K1863" s="32">
        <v>3797001</v>
      </c>
      <c r="L1863" s="2" t="s">
        <v>27163</v>
      </c>
      <c r="M1863" s="2" t="s">
        <v>27164</v>
      </c>
      <c r="N1863" s="15">
        <v>44925</v>
      </c>
      <c r="O1863" s="2">
        <v>2</v>
      </c>
      <c r="P1863" s="4">
        <v>1.1000000000000001</v>
      </c>
      <c r="Q1863" s="2">
        <v>43565</v>
      </c>
      <c r="R1863" s="2">
        <v>6</v>
      </c>
      <c r="S1863" s="2" t="s">
        <v>1278</v>
      </c>
    </row>
    <row r="1864" spans="10:19" x14ac:dyDescent="0.2">
      <c r="J1864" s="2">
        <v>999935627</v>
      </c>
      <c r="K1864" s="32">
        <v>3751001</v>
      </c>
      <c r="L1864" s="2" t="s">
        <v>27165</v>
      </c>
      <c r="M1864" s="2" t="s">
        <v>27166</v>
      </c>
      <c r="N1864" s="15">
        <v>44925</v>
      </c>
      <c r="O1864" s="2">
        <v>2</v>
      </c>
      <c r="P1864" s="4">
        <v>259.83999999999997</v>
      </c>
      <c r="Q1864" s="2">
        <v>43565</v>
      </c>
      <c r="R1864" s="2">
        <v>6</v>
      </c>
      <c r="S1864" s="2" t="s">
        <v>1277</v>
      </c>
    </row>
    <row r="1865" spans="10:19" x14ac:dyDescent="0.2">
      <c r="J1865" s="2">
        <v>999935704</v>
      </c>
      <c r="K1865" s="32">
        <v>408001</v>
      </c>
      <c r="L1865" s="2" t="s">
        <v>27167</v>
      </c>
      <c r="M1865" s="2" t="s">
        <v>27168</v>
      </c>
      <c r="N1865" s="15">
        <v>44914</v>
      </c>
      <c r="O1865" s="2">
        <v>2</v>
      </c>
      <c r="P1865" s="4">
        <v>1.17</v>
      </c>
      <c r="Q1865" s="2">
        <v>43504</v>
      </c>
      <c r="R1865" s="2">
        <v>28</v>
      </c>
      <c r="S1865" s="2" t="s">
        <v>1278</v>
      </c>
    </row>
    <row r="1866" spans="10:19" x14ac:dyDescent="0.2">
      <c r="J1866" s="2">
        <v>999935704</v>
      </c>
      <c r="K1866" s="32">
        <v>408001</v>
      </c>
      <c r="L1866" s="2" t="s">
        <v>27167</v>
      </c>
      <c r="M1866" s="2" t="s">
        <v>27168</v>
      </c>
      <c r="N1866" s="15">
        <v>44914</v>
      </c>
      <c r="O1866" s="2">
        <v>2</v>
      </c>
      <c r="P1866" s="4">
        <v>99.75</v>
      </c>
      <c r="Q1866" s="2">
        <v>43504</v>
      </c>
      <c r="R1866" s="2">
        <v>28</v>
      </c>
      <c r="S1866" s="2" t="s">
        <v>1277</v>
      </c>
    </row>
    <row r="1867" spans="10:19" x14ac:dyDescent="0.2">
      <c r="J1867" s="2">
        <v>999936496</v>
      </c>
      <c r="K1867" s="32">
        <v>249001</v>
      </c>
      <c r="L1867" s="2" t="s">
        <v>27169</v>
      </c>
      <c r="M1867" s="2" t="s">
        <v>27170</v>
      </c>
      <c r="N1867" s="15">
        <v>44916</v>
      </c>
      <c r="O1867" s="2">
        <v>2</v>
      </c>
      <c r="P1867" s="4">
        <v>2.4</v>
      </c>
      <c r="Q1867" s="2">
        <v>43517</v>
      </c>
      <c r="R1867" s="2">
        <v>29</v>
      </c>
      <c r="S1867" s="2" t="s">
        <v>1278</v>
      </c>
    </row>
    <row r="1868" spans="10:19" x14ac:dyDescent="0.2">
      <c r="J1868" s="2">
        <v>999936782</v>
      </c>
      <c r="K1868" s="32">
        <v>2223001</v>
      </c>
      <c r="L1868" s="2" t="s">
        <v>27171</v>
      </c>
      <c r="M1868" s="2" t="s">
        <v>27172</v>
      </c>
      <c r="N1868" s="15">
        <v>44924</v>
      </c>
      <c r="O1868" s="2">
        <v>2</v>
      </c>
      <c r="P1868" s="4">
        <v>1.91</v>
      </c>
      <c r="Q1868" s="2">
        <v>43558</v>
      </c>
      <c r="R1868" s="2">
        <v>17</v>
      </c>
      <c r="S1868" s="2" t="s">
        <v>1278</v>
      </c>
    </row>
    <row r="1869" spans="10:19" x14ac:dyDescent="0.2">
      <c r="J1869" s="2">
        <v>999936782</v>
      </c>
      <c r="K1869" s="32">
        <v>2223001</v>
      </c>
      <c r="L1869" s="2" t="s">
        <v>27171</v>
      </c>
      <c r="M1869" s="2" t="s">
        <v>27172</v>
      </c>
      <c r="N1869" s="15">
        <v>44924</v>
      </c>
      <c r="O1869" s="2">
        <v>2</v>
      </c>
      <c r="P1869" s="4">
        <v>99.75</v>
      </c>
      <c r="Q1869" s="2">
        <v>43558</v>
      </c>
      <c r="R1869" s="2">
        <v>17</v>
      </c>
      <c r="S1869" s="2" t="s">
        <v>1277</v>
      </c>
    </row>
    <row r="1870" spans="10:19" x14ac:dyDescent="0.2">
      <c r="J1870" s="2">
        <v>999936914</v>
      </c>
      <c r="K1870" s="32">
        <v>829001</v>
      </c>
      <c r="L1870" s="2" t="s">
        <v>27173</v>
      </c>
      <c r="M1870" s="2" t="s">
        <v>27174</v>
      </c>
      <c r="N1870" s="15">
        <v>44909</v>
      </c>
      <c r="O1870" s="2">
        <v>2</v>
      </c>
      <c r="P1870" s="4">
        <v>2.76</v>
      </c>
      <c r="Q1870" s="2">
        <v>43487</v>
      </c>
      <c r="R1870" s="2">
        <v>25</v>
      </c>
      <c r="S1870" s="2" t="s">
        <v>1278</v>
      </c>
    </row>
    <row r="1871" spans="10:19" x14ac:dyDescent="0.2">
      <c r="J1871" s="2">
        <v>999947848</v>
      </c>
      <c r="K1871" s="32">
        <v>4585001</v>
      </c>
      <c r="L1871" s="2" t="s">
        <v>15390</v>
      </c>
      <c r="M1871" s="2" t="s">
        <v>27175</v>
      </c>
      <c r="N1871" s="15">
        <v>44897</v>
      </c>
      <c r="O1871" s="2">
        <v>1</v>
      </c>
      <c r="P1871" s="4">
        <v>25</v>
      </c>
      <c r="Q1871" s="2" t="s">
        <v>21</v>
      </c>
      <c r="R1871" s="2">
        <v>2</v>
      </c>
      <c r="S1871" s="2" t="s">
        <v>1281</v>
      </c>
    </row>
    <row r="1872" spans="10:19" x14ac:dyDescent="0.2">
      <c r="J1872" s="2">
        <v>999949124</v>
      </c>
      <c r="K1872" s="32">
        <v>4474001</v>
      </c>
      <c r="L1872" s="2" t="s">
        <v>23823</v>
      </c>
      <c r="M1872" s="2" t="s">
        <v>23824</v>
      </c>
      <c r="N1872" s="15">
        <v>44901</v>
      </c>
      <c r="O1872" s="2">
        <v>1</v>
      </c>
      <c r="P1872" s="4">
        <v>2.5</v>
      </c>
      <c r="Q1872" s="2">
        <v>43456</v>
      </c>
      <c r="R1872" s="2">
        <v>3</v>
      </c>
      <c r="S1872" s="2" t="s">
        <v>1278</v>
      </c>
    </row>
    <row r="1873" spans="10:19" x14ac:dyDescent="0.2">
      <c r="J1873" s="2">
        <v>999949124</v>
      </c>
      <c r="K1873" s="32">
        <v>4474001</v>
      </c>
      <c r="L1873" s="2" t="s">
        <v>23823</v>
      </c>
      <c r="M1873" s="2" t="s">
        <v>23824</v>
      </c>
      <c r="N1873" s="15">
        <v>44901</v>
      </c>
      <c r="O1873" s="2">
        <v>2</v>
      </c>
      <c r="P1873" s="4">
        <v>99.05</v>
      </c>
      <c r="Q1873" s="2">
        <v>43456</v>
      </c>
      <c r="R1873" s="2">
        <v>3</v>
      </c>
      <c r="S1873" s="2" t="s">
        <v>1277</v>
      </c>
    </row>
    <row r="1874" spans="10:19" x14ac:dyDescent="0.2">
      <c r="J1874" s="2">
        <v>999950444</v>
      </c>
      <c r="K1874" s="32">
        <v>4355001</v>
      </c>
      <c r="L1874" s="2" t="s">
        <v>4243</v>
      </c>
      <c r="M1874" s="2" t="s">
        <v>23940</v>
      </c>
      <c r="N1874" s="15">
        <v>44901</v>
      </c>
      <c r="O1874" s="2">
        <v>1</v>
      </c>
      <c r="P1874" s="4">
        <v>3.65</v>
      </c>
      <c r="Q1874" s="2" t="s">
        <v>21</v>
      </c>
      <c r="R1874" s="2">
        <v>3</v>
      </c>
      <c r="S1874" s="2" t="s">
        <v>22</v>
      </c>
    </row>
    <row r="1875" spans="10:19" x14ac:dyDescent="0.2">
      <c r="J1875" s="2">
        <v>999955053</v>
      </c>
      <c r="K1875" s="32">
        <v>3943001</v>
      </c>
      <c r="L1875" s="2" t="s">
        <v>27176</v>
      </c>
      <c r="M1875" s="2" t="s">
        <v>27177</v>
      </c>
      <c r="N1875" s="15">
        <v>44925</v>
      </c>
      <c r="O1875" s="2">
        <v>4</v>
      </c>
      <c r="P1875" s="4">
        <v>4.71</v>
      </c>
      <c r="Q1875" s="2">
        <v>43565</v>
      </c>
      <c r="R1875" s="2">
        <v>6</v>
      </c>
      <c r="S1875" s="2" t="s">
        <v>1278</v>
      </c>
    </row>
    <row r="1876" spans="10:19" x14ac:dyDescent="0.2">
      <c r="J1876" s="2">
        <v>999955053</v>
      </c>
      <c r="K1876" s="32">
        <v>3943001</v>
      </c>
      <c r="L1876" s="2" t="s">
        <v>27176</v>
      </c>
      <c r="M1876" s="2" t="s">
        <v>27177</v>
      </c>
      <c r="N1876" s="15">
        <v>44925</v>
      </c>
      <c r="O1876" s="2">
        <v>4</v>
      </c>
      <c r="P1876" s="4">
        <v>923.14</v>
      </c>
      <c r="Q1876" s="2">
        <v>43565</v>
      </c>
      <c r="R1876" s="2">
        <v>6</v>
      </c>
      <c r="S1876" s="2" t="s">
        <v>1277</v>
      </c>
    </row>
    <row r="1877" spans="10:19" x14ac:dyDescent="0.2">
      <c r="J1877" s="2">
        <v>999955196</v>
      </c>
      <c r="K1877" s="32">
        <v>3932003</v>
      </c>
      <c r="L1877" s="2" t="s">
        <v>27178</v>
      </c>
      <c r="M1877" s="2" t="s">
        <v>27179</v>
      </c>
      <c r="N1877" s="15">
        <v>44925</v>
      </c>
      <c r="O1877" s="2">
        <v>2</v>
      </c>
      <c r="P1877" s="4">
        <v>1.05</v>
      </c>
      <c r="Q1877" s="2">
        <v>43565</v>
      </c>
      <c r="R1877" s="2">
        <v>6</v>
      </c>
      <c r="S1877" s="2" t="s">
        <v>1278</v>
      </c>
    </row>
    <row r="1878" spans="10:19" x14ac:dyDescent="0.2">
      <c r="J1878" s="2">
        <v>999955196</v>
      </c>
      <c r="K1878" s="32">
        <v>3932003</v>
      </c>
      <c r="L1878" s="2" t="s">
        <v>27178</v>
      </c>
      <c r="M1878" s="2" t="s">
        <v>27179</v>
      </c>
      <c r="N1878" s="15">
        <v>44925</v>
      </c>
      <c r="O1878" s="2">
        <v>2</v>
      </c>
      <c r="P1878" s="4">
        <v>206.48</v>
      </c>
      <c r="Q1878" s="2">
        <v>43565</v>
      </c>
      <c r="R1878" s="2">
        <v>6</v>
      </c>
      <c r="S1878" s="2" t="s">
        <v>1277</v>
      </c>
    </row>
    <row r="1879" spans="10:19" x14ac:dyDescent="0.2">
      <c r="J1879" s="2">
        <v>999955306</v>
      </c>
      <c r="K1879" s="32">
        <v>3921001</v>
      </c>
      <c r="L1879" s="2" t="s">
        <v>200</v>
      </c>
      <c r="M1879" s="2" t="s">
        <v>27180</v>
      </c>
      <c r="N1879" s="15">
        <v>44925</v>
      </c>
      <c r="O1879" s="2">
        <v>2</v>
      </c>
      <c r="P1879" s="4">
        <v>1.58</v>
      </c>
      <c r="Q1879" s="2">
        <v>43565</v>
      </c>
      <c r="R1879" s="2">
        <v>6</v>
      </c>
      <c r="S1879" s="2" t="s">
        <v>1278</v>
      </c>
    </row>
    <row r="1880" spans="10:19" x14ac:dyDescent="0.2">
      <c r="J1880" s="2">
        <v>999955317</v>
      </c>
      <c r="K1880" s="32">
        <v>3920001</v>
      </c>
      <c r="L1880" s="2" t="s">
        <v>27181</v>
      </c>
      <c r="M1880" s="2" t="s">
        <v>27182</v>
      </c>
      <c r="N1880" s="15">
        <v>44925</v>
      </c>
      <c r="O1880" s="2">
        <v>2</v>
      </c>
      <c r="P1880" s="4">
        <v>1.05</v>
      </c>
      <c r="Q1880" s="2">
        <v>43565</v>
      </c>
      <c r="R1880" s="2">
        <v>6</v>
      </c>
      <c r="S1880" s="2" t="s">
        <v>1278</v>
      </c>
    </row>
    <row r="1881" spans="10:19" x14ac:dyDescent="0.2">
      <c r="J1881" s="2">
        <v>999955317</v>
      </c>
      <c r="K1881" s="32">
        <v>3920001</v>
      </c>
      <c r="L1881" s="2" t="s">
        <v>27181</v>
      </c>
      <c r="M1881" s="2" t="s">
        <v>27182</v>
      </c>
      <c r="N1881" s="15">
        <v>44925</v>
      </c>
      <c r="O1881" s="2">
        <v>2</v>
      </c>
      <c r="P1881" s="4">
        <v>206.48</v>
      </c>
      <c r="Q1881" s="2">
        <v>43565</v>
      </c>
      <c r="R1881" s="2">
        <v>6</v>
      </c>
      <c r="S1881" s="2" t="s">
        <v>1277</v>
      </c>
    </row>
    <row r="1882" spans="10:19" x14ac:dyDescent="0.2">
      <c r="J1882" s="2">
        <v>999955328</v>
      </c>
      <c r="K1882" s="32">
        <v>3919001</v>
      </c>
      <c r="L1882" s="2" t="s">
        <v>27183</v>
      </c>
      <c r="M1882" s="2" t="s">
        <v>27184</v>
      </c>
      <c r="N1882" s="15">
        <v>44925</v>
      </c>
      <c r="O1882" s="2">
        <v>3</v>
      </c>
      <c r="P1882" s="4">
        <v>1.98</v>
      </c>
      <c r="Q1882" s="2">
        <v>43565</v>
      </c>
      <c r="R1882" s="2">
        <v>6</v>
      </c>
      <c r="S1882" s="2" t="s">
        <v>1278</v>
      </c>
    </row>
    <row r="1883" spans="10:19" x14ac:dyDescent="0.2">
      <c r="J1883" s="2">
        <v>999955328</v>
      </c>
      <c r="K1883" s="32">
        <v>3919001</v>
      </c>
      <c r="L1883" s="2" t="s">
        <v>27183</v>
      </c>
      <c r="M1883" s="2" t="s">
        <v>27184</v>
      </c>
      <c r="N1883" s="15">
        <v>44925</v>
      </c>
      <c r="O1883" s="2">
        <v>3</v>
      </c>
      <c r="P1883" s="4">
        <v>388.64</v>
      </c>
      <c r="Q1883" s="2">
        <v>43565</v>
      </c>
      <c r="R1883" s="2">
        <v>6</v>
      </c>
      <c r="S1883" s="2" t="s">
        <v>1277</v>
      </c>
    </row>
    <row r="1884" spans="10:19" x14ac:dyDescent="0.2">
      <c r="J1884" s="2">
        <v>999955361</v>
      </c>
      <c r="K1884" s="32">
        <v>3916001</v>
      </c>
      <c r="L1884" s="2" t="s">
        <v>5237</v>
      </c>
      <c r="M1884" s="2" t="s">
        <v>27185</v>
      </c>
      <c r="N1884" s="15">
        <v>44925</v>
      </c>
      <c r="O1884" s="2">
        <v>2</v>
      </c>
      <c r="P1884" s="4">
        <v>1.01</v>
      </c>
      <c r="Q1884" s="2">
        <v>43565</v>
      </c>
      <c r="R1884" s="2">
        <v>6</v>
      </c>
      <c r="S1884" s="2" t="s">
        <v>1278</v>
      </c>
    </row>
    <row r="1885" spans="10:19" x14ac:dyDescent="0.2">
      <c r="J1885" s="2">
        <v>999955416</v>
      </c>
      <c r="K1885" s="32">
        <v>3911001</v>
      </c>
      <c r="L1885" s="2" t="s">
        <v>27186</v>
      </c>
      <c r="M1885" s="2" t="s">
        <v>27187</v>
      </c>
      <c r="N1885" s="15">
        <v>44925</v>
      </c>
      <c r="O1885" s="2">
        <v>2</v>
      </c>
      <c r="P1885" s="4">
        <v>1.19</v>
      </c>
      <c r="Q1885" s="2">
        <v>43565</v>
      </c>
      <c r="R1885" s="2">
        <v>6</v>
      </c>
      <c r="S1885" s="2" t="s">
        <v>1278</v>
      </c>
    </row>
    <row r="1886" spans="10:19" x14ac:dyDescent="0.2">
      <c r="J1886" s="2">
        <v>999955416</v>
      </c>
      <c r="K1886" s="32">
        <v>3911001</v>
      </c>
      <c r="L1886" s="2" t="s">
        <v>27186</v>
      </c>
      <c r="M1886" s="2" t="s">
        <v>27187</v>
      </c>
      <c r="N1886" s="15">
        <v>44925</v>
      </c>
      <c r="O1886" s="2">
        <v>2</v>
      </c>
      <c r="P1886" s="4">
        <v>233.16</v>
      </c>
      <c r="Q1886" s="2">
        <v>43565</v>
      </c>
      <c r="R1886" s="2">
        <v>6</v>
      </c>
      <c r="S1886" s="2" t="s">
        <v>1277</v>
      </c>
    </row>
    <row r="1887" spans="10:19" x14ac:dyDescent="0.2">
      <c r="J1887" s="2">
        <v>999955482</v>
      </c>
      <c r="K1887" s="32">
        <v>3905001</v>
      </c>
      <c r="L1887" s="2" t="s">
        <v>5469</v>
      </c>
      <c r="M1887" s="2" t="s">
        <v>27188</v>
      </c>
      <c r="N1887" s="15">
        <v>44925</v>
      </c>
      <c r="O1887" s="2">
        <v>2</v>
      </c>
      <c r="P1887" s="4">
        <v>0.73</v>
      </c>
      <c r="Q1887" s="2">
        <v>43565</v>
      </c>
      <c r="R1887" s="2">
        <v>6</v>
      </c>
      <c r="S1887" s="2" t="s">
        <v>1278</v>
      </c>
    </row>
    <row r="1888" spans="10:19" x14ac:dyDescent="0.2">
      <c r="J1888" s="2">
        <v>999955482</v>
      </c>
      <c r="K1888" s="32">
        <v>3905001</v>
      </c>
      <c r="L1888" s="2" t="s">
        <v>5469</v>
      </c>
      <c r="M1888" s="2" t="s">
        <v>27188</v>
      </c>
      <c r="N1888" s="15">
        <v>44925</v>
      </c>
      <c r="O1888" s="2">
        <v>2</v>
      </c>
      <c r="P1888" s="4">
        <v>144.22</v>
      </c>
      <c r="Q1888" s="2">
        <v>43565</v>
      </c>
      <c r="R1888" s="2">
        <v>6</v>
      </c>
      <c r="S1888" s="2" t="s">
        <v>1277</v>
      </c>
    </row>
    <row r="1889" spans="10:19" x14ac:dyDescent="0.2">
      <c r="J1889" s="2">
        <v>999955834</v>
      </c>
      <c r="K1889" s="32">
        <v>3875001</v>
      </c>
      <c r="L1889" s="2" t="s">
        <v>27189</v>
      </c>
      <c r="M1889" s="2" t="s">
        <v>27190</v>
      </c>
      <c r="N1889" s="15">
        <v>44925</v>
      </c>
      <c r="O1889" s="2">
        <v>2</v>
      </c>
      <c r="P1889" s="4">
        <v>170.9</v>
      </c>
      <c r="Q1889" s="2">
        <v>43565</v>
      </c>
      <c r="R1889" s="2">
        <v>6</v>
      </c>
      <c r="S1889" s="2" t="s">
        <v>1277</v>
      </c>
    </row>
    <row r="1890" spans="10:19" x14ac:dyDescent="0.2">
      <c r="J1890" s="2">
        <v>999955878</v>
      </c>
      <c r="K1890" s="32">
        <v>3872001</v>
      </c>
      <c r="L1890" s="2" t="s">
        <v>27191</v>
      </c>
      <c r="M1890" s="2" t="s">
        <v>27192</v>
      </c>
      <c r="N1890" s="15">
        <v>44925</v>
      </c>
      <c r="O1890" s="2">
        <v>3</v>
      </c>
      <c r="P1890" s="4">
        <v>2.13</v>
      </c>
      <c r="Q1890" s="2">
        <v>43565</v>
      </c>
      <c r="R1890" s="2">
        <v>6</v>
      </c>
      <c r="S1890" s="2" t="s">
        <v>1278</v>
      </c>
    </row>
    <row r="1891" spans="10:19" x14ac:dyDescent="0.2">
      <c r="J1891" s="2">
        <v>999955878</v>
      </c>
      <c r="K1891" s="32">
        <v>3872001</v>
      </c>
      <c r="L1891" s="2" t="s">
        <v>27191</v>
      </c>
      <c r="M1891" s="2" t="s">
        <v>27192</v>
      </c>
      <c r="N1891" s="15">
        <v>44925</v>
      </c>
      <c r="O1891" s="2">
        <v>3</v>
      </c>
      <c r="P1891" s="4">
        <v>417.89</v>
      </c>
      <c r="Q1891" s="2">
        <v>43565</v>
      </c>
      <c r="R1891" s="2">
        <v>6</v>
      </c>
      <c r="S1891" s="2" t="s">
        <v>1277</v>
      </c>
    </row>
    <row r="1892" spans="10:19" x14ac:dyDescent="0.2">
      <c r="J1892" s="2">
        <v>999955966</v>
      </c>
      <c r="K1892" s="32">
        <v>3864001</v>
      </c>
      <c r="L1892" s="2" t="s">
        <v>217</v>
      </c>
      <c r="M1892" s="2" t="s">
        <v>27193</v>
      </c>
      <c r="N1892" s="15">
        <v>44925</v>
      </c>
      <c r="O1892" s="2">
        <v>2</v>
      </c>
      <c r="P1892" s="4">
        <v>0.64</v>
      </c>
      <c r="Q1892" s="2">
        <v>43565</v>
      </c>
      <c r="R1892" s="2">
        <v>6</v>
      </c>
      <c r="S1892" s="2" t="s">
        <v>1278</v>
      </c>
    </row>
    <row r="1893" spans="10:19" x14ac:dyDescent="0.2">
      <c r="J1893" s="2">
        <v>999955988</v>
      </c>
      <c r="K1893" s="32">
        <v>5207002</v>
      </c>
      <c r="L1893" s="2" t="s">
        <v>27194</v>
      </c>
      <c r="M1893" s="2" t="s">
        <v>27195</v>
      </c>
      <c r="N1893" s="15">
        <v>44925</v>
      </c>
      <c r="O1893" s="2">
        <v>2</v>
      </c>
      <c r="P1893" s="4">
        <v>197.59</v>
      </c>
      <c r="Q1893" s="2">
        <v>43565</v>
      </c>
      <c r="R1893" s="2">
        <v>6</v>
      </c>
      <c r="S1893" s="2" t="s">
        <v>1277</v>
      </c>
    </row>
    <row r="1894" spans="10:19" x14ac:dyDescent="0.2">
      <c r="J1894" s="2">
        <v>999956065</v>
      </c>
      <c r="K1894" s="32">
        <v>3855001</v>
      </c>
      <c r="L1894" s="2" t="s">
        <v>5331</v>
      </c>
      <c r="M1894" s="2" t="s">
        <v>27196</v>
      </c>
      <c r="N1894" s="15">
        <v>44925</v>
      </c>
      <c r="O1894" s="2">
        <v>1</v>
      </c>
      <c r="P1894" s="4">
        <v>73.069999999999993</v>
      </c>
      <c r="Q1894" s="2">
        <v>43565</v>
      </c>
      <c r="R1894" s="2">
        <v>6</v>
      </c>
      <c r="S1894" s="2" t="s">
        <v>1277</v>
      </c>
    </row>
    <row r="1895" spans="10:19" x14ac:dyDescent="0.2">
      <c r="J1895" s="2">
        <v>999956076</v>
      </c>
      <c r="K1895" s="32">
        <v>3854001</v>
      </c>
      <c r="L1895" s="2" t="s">
        <v>27197</v>
      </c>
      <c r="M1895" s="2" t="s">
        <v>27198</v>
      </c>
      <c r="N1895" s="15">
        <v>44925</v>
      </c>
      <c r="O1895" s="2">
        <v>1</v>
      </c>
      <c r="P1895" s="4">
        <v>0.37</v>
      </c>
      <c r="Q1895" s="2">
        <v>43565</v>
      </c>
      <c r="R1895" s="2">
        <v>6</v>
      </c>
      <c r="S1895" s="2" t="s">
        <v>1278</v>
      </c>
    </row>
    <row r="1896" spans="10:19" x14ac:dyDescent="0.2">
      <c r="J1896" s="2">
        <v>999956076</v>
      </c>
      <c r="K1896" s="32">
        <v>3854001</v>
      </c>
      <c r="L1896" s="2" t="s">
        <v>27197</v>
      </c>
      <c r="M1896" s="2" t="s">
        <v>27198</v>
      </c>
      <c r="N1896" s="15">
        <v>44925</v>
      </c>
      <c r="O1896" s="2">
        <v>1</v>
      </c>
      <c r="P1896" s="4">
        <v>73.069999999999993</v>
      </c>
      <c r="Q1896" s="2">
        <v>43565</v>
      </c>
      <c r="R1896" s="2">
        <v>6</v>
      </c>
      <c r="S1896" s="2" t="s">
        <v>1277</v>
      </c>
    </row>
    <row r="1897" spans="10:19" x14ac:dyDescent="0.2">
      <c r="J1897" s="2">
        <v>999956087</v>
      </c>
      <c r="K1897" s="32">
        <v>3853001</v>
      </c>
      <c r="L1897" s="2" t="s">
        <v>5541</v>
      </c>
      <c r="M1897" s="2" t="s">
        <v>27199</v>
      </c>
      <c r="N1897" s="15">
        <v>44925</v>
      </c>
      <c r="O1897" s="2">
        <v>2</v>
      </c>
      <c r="P1897" s="4">
        <v>0.87</v>
      </c>
      <c r="Q1897" s="2">
        <v>43565</v>
      </c>
      <c r="R1897" s="2">
        <v>6</v>
      </c>
      <c r="S1897" s="2" t="s">
        <v>1278</v>
      </c>
    </row>
    <row r="1898" spans="10:19" x14ac:dyDescent="0.2">
      <c r="J1898" s="2">
        <v>999956087</v>
      </c>
      <c r="K1898" s="32">
        <v>3853001</v>
      </c>
      <c r="L1898" s="2" t="s">
        <v>5541</v>
      </c>
      <c r="M1898" s="2" t="s">
        <v>27199</v>
      </c>
      <c r="N1898" s="15">
        <v>44925</v>
      </c>
      <c r="O1898" s="2">
        <v>2</v>
      </c>
      <c r="P1898" s="4">
        <v>170.9</v>
      </c>
      <c r="Q1898" s="2">
        <v>43565</v>
      </c>
      <c r="R1898" s="2">
        <v>6</v>
      </c>
      <c r="S1898" s="2" t="s">
        <v>1277</v>
      </c>
    </row>
    <row r="1899" spans="10:19" x14ac:dyDescent="0.2">
      <c r="J1899" s="2">
        <v>999956098</v>
      </c>
      <c r="K1899" s="32">
        <v>3852001</v>
      </c>
      <c r="L1899" s="2" t="s">
        <v>27200</v>
      </c>
      <c r="M1899" s="2" t="s">
        <v>27201</v>
      </c>
      <c r="N1899" s="15">
        <v>44925</v>
      </c>
      <c r="O1899" s="2">
        <v>5</v>
      </c>
      <c r="P1899" s="4">
        <v>6.57</v>
      </c>
      <c r="Q1899" s="2">
        <v>43565</v>
      </c>
      <c r="R1899" s="2">
        <v>6</v>
      </c>
      <c r="S1899" s="2" t="s">
        <v>1278</v>
      </c>
    </row>
    <row r="1900" spans="10:19" x14ac:dyDescent="0.2">
      <c r="J1900" s="2">
        <v>999956098</v>
      </c>
      <c r="K1900" s="32">
        <v>3852001</v>
      </c>
      <c r="L1900" s="2" t="s">
        <v>27200</v>
      </c>
      <c r="M1900" s="2" t="s">
        <v>27201</v>
      </c>
      <c r="N1900" s="15">
        <v>44925</v>
      </c>
      <c r="O1900" s="2">
        <v>5</v>
      </c>
      <c r="P1900" s="4">
        <v>1289.2</v>
      </c>
      <c r="Q1900" s="2">
        <v>43565</v>
      </c>
      <c r="R1900" s="2">
        <v>6</v>
      </c>
      <c r="S1900" s="2" t="s">
        <v>1277</v>
      </c>
    </row>
    <row r="1901" spans="10:19" x14ac:dyDescent="0.2">
      <c r="J1901" s="2">
        <v>999956219</v>
      </c>
      <c r="K1901" s="32">
        <v>3841001</v>
      </c>
      <c r="L1901" s="2" t="s">
        <v>27202</v>
      </c>
      <c r="M1901" s="2" t="s">
        <v>27203</v>
      </c>
      <c r="N1901" s="15">
        <v>44925</v>
      </c>
      <c r="O1901" s="2">
        <v>1</v>
      </c>
      <c r="P1901" s="4">
        <v>0.37</v>
      </c>
      <c r="Q1901" s="2">
        <v>43565</v>
      </c>
      <c r="R1901" s="2">
        <v>6</v>
      </c>
      <c r="S1901" s="2" t="s">
        <v>1278</v>
      </c>
    </row>
    <row r="1902" spans="10:19" x14ac:dyDescent="0.2">
      <c r="J1902" s="2">
        <v>999956219</v>
      </c>
      <c r="K1902" s="32">
        <v>3841001</v>
      </c>
      <c r="L1902" s="2" t="s">
        <v>27202</v>
      </c>
      <c r="M1902" s="2" t="s">
        <v>27203</v>
      </c>
      <c r="N1902" s="15">
        <v>44925</v>
      </c>
      <c r="O1902" s="2">
        <v>1</v>
      </c>
      <c r="P1902" s="4">
        <v>73.069999999999993</v>
      </c>
      <c r="Q1902" s="2">
        <v>43565</v>
      </c>
      <c r="R1902" s="2">
        <v>6</v>
      </c>
      <c r="S1902" s="2" t="s">
        <v>1277</v>
      </c>
    </row>
    <row r="1903" spans="10:19" x14ac:dyDescent="0.2">
      <c r="J1903" s="2">
        <v>999956274</v>
      </c>
      <c r="K1903" s="32">
        <v>3836001</v>
      </c>
      <c r="L1903" s="2" t="s">
        <v>27204</v>
      </c>
      <c r="M1903" s="2" t="s">
        <v>27205</v>
      </c>
      <c r="N1903" s="15">
        <v>44925</v>
      </c>
      <c r="O1903" s="2">
        <v>2</v>
      </c>
      <c r="P1903" s="4">
        <v>0.96</v>
      </c>
      <c r="Q1903" s="2">
        <v>43565</v>
      </c>
      <c r="R1903" s="2">
        <v>6</v>
      </c>
      <c r="S1903" s="2" t="s">
        <v>1278</v>
      </c>
    </row>
    <row r="1904" spans="10:19" x14ac:dyDescent="0.2">
      <c r="J1904" s="2">
        <v>999956285</v>
      </c>
      <c r="K1904" s="32">
        <v>3835001</v>
      </c>
      <c r="L1904" s="2" t="s">
        <v>5506</v>
      </c>
      <c r="M1904" s="2" t="s">
        <v>27206</v>
      </c>
      <c r="N1904" s="15">
        <v>44925</v>
      </c>
      <c r="O1904" s="2">
        <v>2</v>
      </c>
      <c r="P1904" s="4">
        <v>0.64</v>
      </c>
      <c r="Q1904" s="2">
        <v>43565</v>
      </c>
      <c r="R1904" s="2">
        <v>6</v>
      </c>
      <c r="S1904" s="2" t="s">
        <v>1278</v>
      </c>
    </row>
    <row r="1905" spans="10:19" x14ac:dyDescent="0.2">
      <c r="J1905" s="2">
        <v>999956285</v>
      </c>
      <c r="K1905" s="32">
        <v>3835001</v>
      </c>
      <c r="L1905" s="2" t="s">
        <v>5506</v>
      </c>
      <c r="M1905" s="2" t="s">
        <v>27206</v>
      </c>
      <c r="N1905" s="15">
        <v>44925</v>
      </c>
      <c r="O1905" s="2">
        <v>2</v>
      </c>
      <c r="P1905" s="4">
        <v>126.43</v>
      </c>
      <c r="Q1905" s="2">
        <v>43565</v>
      </c>
      <c r="R1905" s="2">
        <v>6</v>
      </c>
      <c r="S1905" s="2" t="s">
        <v>1277</v>
      </c>
    </row>
    <row r="1906" spans="10:19" x14ac:dyDescent="0.2">
      <c r="J1906" s="2">
        <v>999956362</v>
      </c>
      <c r="K1906" s="32">
        <v>3828001</v>
      </c>
      <c r="L1906" s="2" t="s">
        <v>27207</v>
      </c>
      <c r="M1906" s="2" t="s">
        <v>27208</v>
      </c>
      <c r="N1906" s="15">
        <v>44925</v>
      </c>
      <c r="O1906" s="2">
        <v>1</v>
      </c>
      <c r="P1906" s="4">
        <v>0.37</v>
      </c>
      <c r="Q1906" s="2">
        <v>43565</v>
      </c>
      <c r="R1906" s="2">
        <v>6</v>
      </c>
      <c r="S1906" s="2" t="s">
        <v>1278</v>
      </c>
    </row>
    <row r="1907" spans="10:19" x14ac:dyDescent="0.2">
      <c r="J1907" s="2">
        <v>999956362</v>
      </c>
      <c r="K1907" s="32">
        <v>3828001</v>
      </c>
      <c r="L1907" s="2" t="s">
        <v>27207</v>
      </c>
      <c r="M1907" s="2" t="s">
        <v>27208</v>
      </c>
      <c r="N1907" s="15">
        <v>44925</v>
      </c>
      <c r="O1907" s="2">
        <v>1</v>
      </c>
      <c r="P1907" s="4">
        <v>73.069999999999993</v>
      </c>
      <c r="Q1907" s="2">
        <v>43565</v>
      </c>
      <c r="R1907" s="2">
        <v>6</v>
      </c>
      <c r="S1907" s="2" t="s">
        <v>1277</v>
      </c>
    </row>
    <row r="1908" spans="10:19" x14ac:dyDescent="0.2">
      <c r="J1908" s="2">
        <v>999956373</v>
      </c>
      <c r="K1908" s="32">
        <v>3827001</v>
      </c>
      <c r="L1908" s="2" t="s">
        <v>27209</v>
      </c>
      <c r="M1908" s="2" t="s">
        <v>27210</v>
      </c>
      <c r="N1908" s="15">
        <v>44925</v>
      </c>
      <c r="O1908" s="2">
        <v>2</v>
      </c>
      <c r="P1908" s="4">
        <v>0.57999999999999996</v>
      </c>
      <c r="Q1908" s="2">
        <v>43565</v>
      </c>
      <c r="R1908" s="2">
        <v>6</v>
      </c>
      <c r="S1908" s="2" t="s">
        <v>1278</v>
      </c>
    </row>
    <row r="1909" spans="10:19" x14ac:dyDescent="0.2">
      <c r="J1909" s="2">
        <v>999956373</v>
      </c>
      <c r="K1909" s="32">
        <v>3827001</v>
      </c>
      <c r="L1909" s="2" t="s">
        <v>27209</v>
      </c>
      <c r="M1909" s="2" t="s">
        <v>27210</v>
      </c>
      <c r="N1909" s="15">
        <v>44925</v>
      </c>
      <c r="O1909" s="2">
        <v>2</v>
      </c>
      <c r="P1909" s="4">
        <v>117.54</v>
      </c>
      <c r="Q1909" s="2">
        <v>43565</v>
      </c>
      <c r="R1909" s="2">
        <v>6</v>
      </c>
      <c r="S1909" s="2" t="s">
        <v>1277</v>
      </c>
    </row>
    <row r="1910" spans="10:19" x14ac:dyDescent="0.2">
      <c r="J1910" s="2">
        <v>999956483</v>
      </c>
      <c r="K1910" s="32">
        <v>3817001</v>
      </c>
      <c r="L1910" s="2" t="s">
        <v>27211</v>
      </c>
      <c r="M1910" s="2" t="s">
        <v>27212</v>
      </c>
      <c r="N1910" s="15">
        <v>44925</v>
      </c>
      <c r="O1910" s="2">
        <v>2</v>
      </c>
      <c r="P1910" s="4">
        <v>1.19</v>
      </c>
      <c r="Q1910" s="2">
        <v>43565</v>
      </c>
      <c r="R1910" s="2">
        <v>6</v>
      </c>
      <c r="S1910" s="2" t="s">
        <v>1278</v>
      </c>
    </row>
    <row r="1911" spans="10:19" x14ac:dyDescent="0.2">
      <c r="J1911" s="2">
        <v>999956549</v>
      </c>
      <c r="K1911" s="32">
        <v>3812001</v>
      </c>
      <c r="L1911" s="2" t="s">
        <v>27213</v>
      </c>
      <c r="M1911" s="2" t="s">
        <v>27214</v>
      </c>
      <c r="N1911" s="15">
        <v>44925</v>
      </c>
      <c r="O1911" s="2">
        <v>1</v>
      </c>
      <c r="P1911" s="4">
        <v>0.37</v>
      </c>
      <c r="Q1911" s="2">
        <v>43565</v>
      </c>
      <c r="R1911" s="2">
        <v>6</v>
      </c>
      <c r="S1911" s="2" t="s">
        <v>1278</v>
      </c>
    </row>
    <row r="1912" spans="10:19" x14ac:dyDescent="0.2">
      <c r="J1912" s="2">
        <v>999956549</v>
      </c>
      <c r="K1912" s="32">
        <v>3812001</v>
      </c>
      <c r="L1912" s="2" t="s">
        <v>27213</v>
      </c>
      <c r="M1912" s="2" t="s">
        <v>27214</v>
      </c>
      <c r="N1912" s="15">
        <v>44925</v>
      </c>
      <c r="O1912" s="2">
        <v>1</v>
      </c>
      <c r="P1912" s="4">
        <v>73.069999999999993</v>
      </c>
      <c r="Q1912" s="2">
        <v>43565</v>
      </c>
      <c r="R1912" s="2">
        <v>6</v>
      </c>
      <c r="S1912" s="2" t="s">
        <v>1277</v>
      </c>
    </row>
    <row r="1913" spans="10:19" x14ac:dyDescent="0.2">
      <c r="J1913" s="2">
        <v>999956571</v>
      </c>
      <c r="K1913" s="32">
        <v>3810001</v>
      </c>
      <c r="L1913" s="2" t="s">
        <v>23831</v>
      </c>
      <c r="M1913" s="2" t="s">
        <v>23832</v>
      </c>
      <c r="N1913" s="15">
        <v>44925</v>
      </c>
      <c r="O1913" s="2">
        <v>2</v>
      </c>
      <c r="P1913" s="4">
        <v>133.84</v>
      </c>
      <c r="Q1913" s="2">
        <v>43565</v>
      </c>
      <c r="R1913" s="2">
        <v>6</v>
      </c>
      <c r="S1913" s="2" t="s">
        <v>1277</v>
      </c>
    </row>
    <row r="1914" spans="10:19" x14ac:dyDescent="0.2">
      <c r="J1914" s="2">
        <v>999956626</v>
      </c>
      <c r="K1914" s="32">
        <v>3805001</v>
      </c>
      <c r="L1914" s="2" t="s">
        <v>5263</v>
      </c>
      <c r="M1914" s="2" t="s">
        <v>27215</v>
      </c>
      <c r="N1914" s="15">
        <v>44925</v>
      </c>
      <c r="O1914" s="2">
        <v>1</v>
      </c>
      <c r="P1914" s="4">
        <v>0.37</v>
      </c>
      <c r="Q1914" s="2">
        <v>43565</v>
      </c>
      <c r="R1914" s="2">
        <v>6</v>
      </c>
      <c r="S1914" s="2" t="s">
        <v>1278</v>
      </c>
    </row>
    <row r="1915" spans="10:19" x14ac:dyDescent="0.2">
      <c r="J1915" s="2">
        <v>999956626</v>
      </c>
      <c r="K1915" s="32">
        <v>3805001</v>
      </c>
      <c r="L1915" s="2" t="s">
        <v>5263</v>
      </c>
      <c r="M1915" s="2" t="s">
        <v>27215</v>
      </c>
      <c r="N1915" s="15">
        <v>44925</v>
      </c>
      <c r="O1915" s="2">
        <v>1</v>
      </c>
      <c r="P1915" s="4">
        <v>73.069999999999993</v>
      </c>
      <c r="Q1915" s="2">
        <v>43565</v>
      </c>
      <c r="R1915" s="2">
        <v>6</v>
      </c>
      <c r="S1915" s="2" t="s">
        <v>1277</v>
      </c>
    </row>
    <row r="1916" spans="10:19" x14ac:dyDescent="0.2">
      <c r="J1916" s="2">
        <v>999956637</v>
      </c>
      <c r="K1916" s="32">
        <v>3804001</v>
      </c>
      <c r="L1916" s="2" t="s">
        <v>27216</v>
      </c>
      <c r="M1916" s="2" t="s">
        <v>27217</v>
      </c>
      <c r="N1916" s="15">
        <v>44925</v>
      </c>
      <c r="O1916" s="2">
        <v>1</v>
      </c>
      <c r="P1916" s="4">
        <v>0.35</v>
      </c>
      <c r="Q1916" s="2">
        <v>43565</v>
      </c>
      <c r="R1916" s="2">
        <v>6</v>
      </c>
      <c r="S1916" s="2" t="s">
        <v>1278</v>
      </c>
    </row>
    <row r="1917" spans="10:19" x14ac:dyDescent="0.2">
      <c r="J1917" s="2">
        <v>999956637</v>
      </c>
      <c r="K1917" s="32">
        <v>3804001</v>
      </c>
      <c r="L1917" s="2" t="s">
        <v>27216</v>
      </c>
      <c r="M1917" s="2" t="s">
        <v>27217</v>
      </c>
      <c r="N1917" s="15">
        <v>44925</v>
      </c>
      <c r="O1917" s="2">
        <v>1</v>
      </c>
      <c r="P1917" s="4">
        <v>68.069999999999993</v>
      </c>
      <c r="Q1917" s="2">
        <v>43565</v>
      </c>
      <c r="R1917" s="2">
        <v>6</v>
      </c>
      <c r="S1917" s="2" t="s">
        <v>1277</v>
      </c>
    </row>
    <row r="1918" spans="10:19" x14ac:dyDescent="0.2">
      <c r="J1918" s="2">
        <v>999956648</v>
      </c>
      <c r="K1918" s="32">
        <v>3803001</v>
      </c>
      <c r="L1918" s="2" t="s">
        <v>27218</v>
      </c>
      <c r="M1918" s="2" t="s">
        <v>27219</v>
      </c>
      <c r="N1918" s="15">
        <v>44925</v>
      </c>
      <c r="O1918" s="2">
        <v>2</v>
      </c>
      <c r="P1918" s="4">
        <v>0.64</v>
      </c>
      <c r="Q1918" s="2">
        <v>43565</v>
      </c>
      <c r="R1918" s="2">
        <v>6</v>
      </c>
      <c r="S1918" s="2" t="s">
        <v>1278</v>
      </c>
    </row>
    <row r="1919" spans="10:19" x14ac:dyDescent="0.2">
      <c r="J1919" s="2">
        <v>999956648</v>
      </c>
      <c r="K1919" s="32">
        <v>3803001</v>
      </c>
      <c r="L1919" s="2" t="s">
        <v>27218</v>
      </c>
      <c r="M1919" s="2" t="s">
        <v>27219</v>
      </c>
      <c r="N1919" s="15">
        <v>44925</v>
      </c>
      <c r="O1919" s="2">
        <v>2</v>
      </c>
      <c r="P1919" s="4">
        <v>126.43</v>
      </c>
      <c r="Q1919" s="2">
        <v>43565</v>
      </c>
      <c r="R1919" s="2">
        <v>6</v>
      </c>
      <c r="S1919" s="2" t="s">
        <v>1277</v>
      </c>
    </row>
    <row r="1920" spans="10:19" x14ac:dyDescent="0.2">
      <c r="J1920" s="2">
        <v>999956758</v>
      </c>
      <c r="K1920" s="32">
        <v>3793001</v>
      </c>
      <c r="L1920" s="2" t="s">
        <v>27220</v>
      </c>
      <c r="M1920" s="2" t="s">
        <v>27221</v>
      </c>
      <c r="N1920" s="15">
        <v>44925</v>
      </c>
      <c r="O1920" s="2">
        <v>2</v>
      </c>
      <c r="P1920" s="4">
        <v>0.71</v>
      </c>
      <c r="Q1920" s="2">
        <v>43562</v>
      </c>
      <c r="R1920" s="2">
        <v>6</v>
      </c>
      <c r="S1920" s="2" t="s">
        <v>1278</v>
      </c>
    </row>
    <row r="1921" spans="10:19" x14ac:dyDescent="0.2">
      <c r="J1921" s="2">
        <v>999956758</v>
      </c>
      <c r="K1921" s="32">
        <v>3793001</v>
      </c>
      <c r="L1921" s="2" t="s">
        <v>27220</v>
      </c>
      <c r="M1921" s="2" t="s">
        <v>27221</v>
      </c>
      <c r="N1921" s="15">
        <v>44925</v>
      </c>
      <c r="O1921" s="2">
        <v>2</v>
      </c>
      <c r="P1921" s="4">
        <v>139.22</v>
      </c>
      <c r="Q1921" s="2">
        <v>43562</v>
      </c>
      <c r="R1921" s="2">
        <v>6</v>
      </c>
      <c r="S1921" s="2" t="s">
        <v>1277</v>
      </c>
    </row>
    <row r="1922" spans="10:19" x14ac:dyDescent="0.2">
      <c r="J1922" s="2">
        <v>999956791</v>
      </c>
      <c r="K1922" s="32">
        <v>3790001</v>
      </c>
      <c r="L1922" s="2" t="s">
        <v>5168</v>
      </c>
      <c r="M1922" s="2" t="s">
        <v>27222</v>
      </c>
      <c r="N1922" s="15">
        <v>44925</v>
      </c>
      <c r="O1922" s="2">
        <v>2</v>
      </c>
      <c r="P1922" s="4">
        <v>0.55000000000000004</v>
      </c>
      <c r="Q1922" s="2">
        <v>43565</v>
      </c>
      <c r="R1922" s="2">
        <v>6</v>
      </c>
      <c r="S1922" s="2" t="s">
        <v>1278</v>
      </c>
    </row>
    <row r="1923" spans="10:19" x14ac:dyDescent="0.2">
      <c r="J1923" s="2">
        <v>999956791</v>
      </c>
      <c r="K1923" s="32">
        <v>3790001</v>
      </c>
      <c r="L1923" s="2" t="s">
        <v>5168</v>
      </c>
      <c r="M1923" s="2" t="s">
        <v>27222</v>
      </c>
      <c r="N1923" s="15">
        <v>44925</v>
      </c>
      <c r="O1923" s="2">
        <v>2</v>
      </c>
      <c r="P1923" s="4">
        <v>108.65</v>
      </c>
      <c r="Q1923" s="2">
        <v>43565</v>
      </c>
      <c r="R1923" s="2">
        <v>6</v>
      </c>
      <c r="S1923" s="2" t="s">
        <v>1277</v>
      </c>
    </row>
    <row r="1924" spans="10:19" x14ac:dyDescent="0.2">
      <c r="J1924" s="2">
        <v>999956802</v>
      </c>
      <c r="K1924" s="32">
        <v>3789001</v>
      </c>
      <c r="L1924" s="2" t="s">
        <v>27223</v>
      </c>
      <c r="M1924" s="2" t="s">
        <v>27224</v>
      </c>
      <c r="N1924" s="15">
        <v>44925</v>
      </c>
      <c r="O1924" s="2">
        <v>1</v>
      </c>
      <c r="P1924" s="4">
        <v>0.37</v>
      </c>
      <c r="Q1924" s="2">
        <v>43565</v>
      </c>
      <c r="R1924" s="2">
        <v>6</v>
      </c>
      <c r="S1924" s="2" t="s">
        <v>1278</v>
      </c>
    </row>
    <row r="1925" spans="10:19" x14ac:dyDescent="0.2">
      <c r="J1925" s="2">
        <v>999956868</v>
      </c>
      <c r="K1925" s="32">
        <v>3783001</v>
      </c>
      <c r="L1925" s="2" t="s">
        <v>27225</v>
      </c>
      <c r="M1925" s="2" t="s">
        <v>27226</v>
      </c>
      <c r="N1925" s="15">
        <v>44925</v>
      </c>
      <c r="O1925" s="2">
        <v>1</v>
      </c>
      <c r="P1925" s="4">
        <v>73.069999999999993</v>
      </c>
      <c r="Q1925" s="2">
        <v>43565</v>
      </c>
      <c r="R1925" s="2">
        <v>6</v>
      </c>
      <c r="S1925" s="2" t="s">
        <v>1277</v>
      </c>
    </row>
    <row r="1926" spans="10:19" x14ac:dyDescent="0.2">
      <c r="J1926" s="2">
        <v>999957044</v>
      </c>
      <c r="K1926" s="32">
        <v>3767001</v>
      </c>
      <c r="L1926" s="2" t="s">
        <v>27227</v>
      </c>
      <c r="M1926" s="2" t="s">
        <v>27228</v>
      </c>
      <c r="N1926" s="15">
        <v>44925</v>
      </c>
      <c r="O1926" s="2">
        <v>2</v>
      </c>
      <c r="P1926" s="4">
        <v>0.73</v>
      </c>
      <c r="Q1926" s="2">
        <v>43565</v>
      </c>
      <c r="R1926" s="2">
        <v>6</v>
      </c>
      <c r="S1926" s="2" t="s">
        <v>1278</v>
      </c>
    </row>
    <row r="1927" spans="10:19" x14ac:dyDescent="0.2">
      <c r="J1927" s="2">
        <v>999957044</v>
      </c>
      <c r="K1927" s="32">
        <v>3767001</v>
      </c>
      <c r="L1927" s="2" t="s">
        <v>27227</v>
      </c>
      <c r="M1927" s="2" t="s">
        <v>27228</v>
      </c>
      <c r="N1927" s="15">
        <v>44925</v>
      </c>
      <c r="O1927" s="2">
        <v>2</v>
      </c>
      <c r="P1927" s="4">
        <v>144.22</v>
      </c>
      <c r="Q1927" s="2">
        <v>43565</v>
      </c>
      <c r="R1927" s="2">
        <v>6</v>
      </c>
      <c r="S1927" s="2" t="s">
        <v>1277</v>
      </c>
    </row>
    <row r="1928" spans="10:19" x14ac:dyDescent="0.2">
      <c r="J1928" s="2">
        <v>999957077</v>
      </c>
      <c r="K1928" s="32">
        <v>3764001</v>
      </c>
      <c r="L1928" s="2" t="s">
        <v>27229</v>
      </c>
      <c r="M1928" s="2" t="s">
        <v>27230</v>
      </c>
      <c r="N1928" s="15">
        <v>44925</v>
      </c>
      <c r="O1928" s="2">
        <v>2</v>
      </c>
      <c r="P1928" s="4">
        <v>0.64</v>
      </c>
      <c r="Q1928" s="2">
        <v>43565</v>
      </c>
      <c r="R1928" s="2">
        <v>6</v>
      </c>
      <c r="S1928" s="2" t="s">
        <v>1278</v>
      </c>
    </row>
    <row r="1929" spans="10:19" x14ac:dyDescent="0.2">
      <c r="J1929" s="2">
        <v>999957077</v>
      </c>
      <c r="K1929" s="32">
        <v>3764001</v>
      </c>
      <c r="L1929" s="2" t="s">
        <v>27229</v>
      </c>
      <c r="M1929" s="2" t="s">
        <v>27230</v>
      </c>
      <c r="N1929" s="15">
        <v>44925</v>
      </c>
      <c r="O1929" s="2">
        <v>2</v>
      </c>
      <c r="P1929" s="4">
        <v>126.43</v>
      </c>
      <c r="Q1929" s="2">
        <v>43565</v>
      </c>
      <c r="R1929" s="2">
        <v>6</v>
      </c>
      <c r="S1929" s="2" t="s">
        <v>1277</v>
      </c>
    </row>
    <row r="1930" spans="10:19" x14ac:dyDescent="0.2">
      <c r="J1930" s="2">
        <v>999957088</v>
      </c>
      <c r="K1930" s="32">
        <v>3763001</v>
      </c>
      <c r="L1930" s="2" t="s">
        <v>5109</v>
      </c>
      <c r="M1930" s="2" t="s">
        <v>27231</v>
      </c>
      <c r="N1930" s="15">
        <v>44925</v>
      </c>
      <c r="O1930" s="2">
        <v>2</v>
      </c>
      <c r="P1930" s="4">
        <v>1.01</v>
      </c>
      <c r="Q1930" s="2">
        <v>43565</v>
      </c>
      <c r="R1930" s="2">
        <v>6</v>
      </c>
      <c r="S1930" s="2" t="s">
        <v>1278</v>
      </c>
    </row>
    <row r="1931" spans="10:19" x14ac:dyDescent="0.2">
      <c r="J1931" s="2">
        <v>999957088</v>
      </c>
      <c r="K1931" s="32">
        <v>3763001</v>
      </c>
      <c r="L1931" s="2" t="s">
        <v>5109</v>
      </c>
      <c r="M1931" s="2" t="s">
        <v>27231</v>
      </c>
      <c r="N1931" s="15">
        <v>44925</v>
      </c>
      <c r="O1931" s="2">
        <v>2</v>
      </c>
      <c r="P1931" s="4">
        <v>197.59</v>
      </c>
      <c r="Q1931" s="2">
        <v>43565</v>
      </c>
      <c r="R1931" s="2">
        <v>6</v>
      </c>
      <c r="S1931" s="2" t="s">
        <v>1277</v>
      </c>
    </row>
    <row r="1932" spans="10:19" x14ac:dyDescent="0.2">
      <c r="J1932" s="2">
        <v>999957099</v>
      </c>
      <c r="K1932" s="32">
        <v>3762001</v>
      </c>
      <c r="L1932" s="2" t="s">
        <v>27232</v>
      </c>
      <c r="M1932" s="2" t="s">
        <v>27233</v>
      </c>
      <c r="N1932" s="15">
        <v>44925</v>
      </c>
      <c r="O1932" s="2">
        <v>2</v>
      </c>
      <c r="P1932" s="4">
        <v>0.64</v>
      </c>
      <c r="Q1932" s="2">
        <v>43565</v>
      </c>
      <c r="R1932" s="2">
        <v>6</v>
      </c>
      <c r="S1932" s="2" t="s">
        <v>1278</v>
      </c>
    </row>
    <row r="1933" spans="10:19" x14ac:dyDescent="0.2">
      <c r="J1933" s="2">
        <v>999957231</v>
      </c>
      <c r="K1933" s="32">
        <v>3750001</v>
      </c>
      <c r="L1933" s="2" t="s">
        <v>27234</v>
      </c>
      <c r="M1933" s="2" t="s">
        <v>27235</v>
      </c>
      <c r="N1933" s="15">
        <v>44925</v>
      </c>
      <c r="O1933" s="2">
        <v>1</v>
      </c>
      <c r="P1933" s="4">
        <v>0.37</v>
      </c>
      <c r="Q1933" s="2">
        <v>43565</v>
      </c>
      <c r="R1933" s="2">
        <v>6</v>
      </c>
      <c r="S1933" s="2" t="s">
        <v>1278</v>
      </c>
    </row>
    <row r="1934" spans="10:19" x14ac:dyDescent="0.2">
      <c r="J1934" s="2">
        <v>999957231</v>
      </c>
      <c r="K1934" s="32">
        <v>3750001</v>
      </c>
      <c r="L1934" s="2" t="s">
        <v>27234</v>
      </c>
      <c r="M1934" s="2" t="s">
        <v>27235</v>
      </c>
      <c r="N1934" s="15">
        <v>44925</v>
      </c>
      <c r="O1934" s="2">
        <v>1</v>
      </c>
      <c r="P1934" s="4">
        <v>73.069999999999993</v>
      </c>
      <c r="Q1934" s="2">
        <v>43565</v>
      </c>
      <c r="R1934" s="2">
        <v>6</v>
      </c>
      <c r="S1934" s="2" t="s">
        <v>1277</v>
      </c>
    </row>
    <row r="1935" spans="10:19" x14ac:dyDescent="0.2">
      <c r="J1935" s="2">
        <v>999958892</v>
      </c>
      <c r="K1935" s="32">
        <v>3599001</v>
      </c>
      <c r="L1935" s="2" t="s">
        <v>23943</v>
      </c>
      <c r="M1935" s="2" t="s">
        <v>23944</v>
      </c>
      <c r="N1935" s="15">
        <v>44897</v>
      </c>
      <c r="O1935" s="2">
        <v>2</v>
      </c>
      <c r="P1935" s="4">
        <v>0.46</v>
      </c>
      <c r="Q1935" s="2">
        <v>43446</v>
      </c>
      <c r="R1935" s="2">
        <v>7</v>
      </c>
      <c r="S1935" s="2" t="s">
        <v>1278</v>
      </c>
    </row>
    <row r="1936" spans="10:19" x14ac:dyDescent="0.2">
      <c r="J1936" s="2">
        <v>999959046</v>
      </c>
      <c r="K1936" s="32">
        <v>3585001</v>
      </c>
      <c r="L1936" s="2" t="s">
        <v>23946</v>
      </c>
      <c r="M1936" s="2" t="s">
        <v>23947</v>
      </c>
      <c r="N1936" s="15">
        <v>44897</v>
      </c>
      <c r="O1936" s="2">
        <v>2</v>
      </c>
      <c r="P1936" s="4">
        <v>4.88</v>
      </c>
      <c r="Q1936" s="2">
        <v>43446</v>
      </c>
      <c r="R1936" s="2">
        <v>7</v>
      </c>
      <c r="S1936" s="2" t="s">
        <v>1278</v>
      </c>
    </row>
    <row r="1937" spans="10:19" x14ac:dyDescent="0.2">
      <c r="J1937" s="2">
        <v>999959046</v>
      </c>
      <c r="K1937" s="32">
        <v>3585001</v>
      </c>
      <c r="L1937" s="2" t="s">
        <v>23946</v>
      </c>
      <c r="M1937" s="2" t="s">
        <v>23947</v>
      </c>
      <c r="N1937" s="15">
        <v>44897</v>
      </c>
      <c r="O1937" s="2">
        <v>2</v>
      </c>
      <c r="P1937" s="4">
        <v>162.01</v>
      </c>
      <c r="Q1937" s="2">
        <v>43446</v>
      </c>
      <c r="R1937" s="2">
        <v>7</v>
      </c>
      <c r="S1937" s="2" t="s">
        <v>1277</v>
      </c>
    </row>
    <row r="1938" spans="10:19" x14ac:dyDescent="0.2">
      <c r="J1938" s="2">
        <v>999959057</v>
      </c>
      <c r="K1938" s="32">
        <v>3584001</v>
      </c>
      <c r="L1938" s="2" t="s">
        <v>5568</v>
      </c>
      <c r="M1938" s="2" t="s">
        <v>23948</v>
      </c>
      <c r="N1938" s="15">
        <v>44918</v>
      </c>
      <c r="O1938" s="2">
        <v>1</v>
      </c>
      <c r="P1938" s="4">
        <v>4.18</v>
      </c>
      <c r="Q1938" s="2" t="s">
        <v>21</v>
      </c>
      <c r="R1938" s="2">
        <v>7</v>
      </c>
      <c r="S1938" s="2" t="s">
        <v>22</v>
      </c>
    </row>
    <row r="1939" spans="10:19" x14ac:dyDescent="0.2">
      <c r="J1939" s="2">
        <v>999959244</v>
      </c>
      <c r="K1939" s="32">
        <v>3567001</v>
      </c>
      <c r="L1939" s="2" t="s">
        <v>23835</v>
      </c>
      <c r="M1939" s="2" t="s">
        <v>23836</v>
      </c>
      <c r="N1939" s="15">
        <v>44917</v>
      </c>
      <c r="O1939" s="2">
        <v>2</v>
      </c>
      <c r="P1939" s="4">
        <v>241.15</v>
      </c>
      <c r="Q1939" s="2">
        <v>43520</v>
      </c>
      <c r="R1939" s="2">
        <v>7</v>
      </c>
      <c r="S1939" s="2" t="s">
        <v>1277</v>
      </c>
    </row>
    <row r="1940" spans="10:19" x14ac:dyDescent="0.2">
      <c r="J1940" s="2">
        <v>999962929</v>
      </c>
      <c r="K1940" s="32">
        <v>3245001</v>
      </c>
      <c r="L1940" s="2" t="s">
        <v>23841</v>
      </c>
      <c r="M1940" s="2" t="s">
        <v>23842</v>
      </c>
      <c r="N1940" s="15">
        <v>44916</v>
      </c>
      <c r="O1940" s="2">
        <v>2</v>
      </c>
      <c r="P1940" s="4">
        <v>6.73</v>
      </c>
      <c r="Q1940" s="2">
        <v>43514</v>
      </c>
      <c r="R1940" s="2">
        <v>9</v>
      </c>
      <c r="S1940" s="2" t="s">
        <v>1278</v>
      </c>
    </row>
    <row r="1941" spans="10:19" x14ac:dyDescent="0.2">
      <c r="J1941" s="2">
        <v>999964623</v>
      </c>
      <c r="K1941" s="32">
        <v>3096001</v>
      </c>
      <c r="L1941" s="2" t="s">
        <v>23843</v>
      </c>
      <c r="M1941" s="2" t="s">
        <v>23844</v>
      </c>
      <c r="N1941" s="15">
        <v>44897</v>
      </c>
      <c r="O1941" s="2">
        <v>1</v>
      </c>
      <c r="P1941" s="4">
        <v>1.92</v>
      </c>
      <c r="Q1941" s="2">
        <v>43446</v>
      </c>
      <c r="R1941" s="2">
        <v>11</v>
      </c>
      <c r="S1941" s="2" t="s">
        <v>1278</v>
      </c>
    </row>
    <row r="1942" spans="10:19" x14ac:dyDescent="0.2">
      <c r="J1942" s="2">
        <v>999964623</v>
      </c>
      <c r="K1942" s="32">
        <v>3096001</v>
      </c>
      <c r="L1942" s="2" t="s">
        <v>23843</v>
      </c>
      <c r="M1942" s="2" t="s">
        <v>23844</v>
      </c>
      <c r="N1942" s="15">
        <v>44897</v>
      </c>
      <c r="O1942" s="2">
        <v>1</v>
      </c>
      <c r="P1942" s="4">
        <v>73.069999999999993</v>
      </c>
      <c r="Q1942" s="2">
        <v>43446</v>
      </c>
      <c r="R1942" s="2">
        <v>11</v>
      </c>
      <c r="S1942" s="2" t="s">
        <v>1277</v>
      </c>
    </row>
    <row r="1943" spans="10:19" x14ac:dyDescent="0.2">
      <c r="J1943" s="2">
        <v>999965008</v>
      </c>
      <c r="K1943" s="32">
        <v>3061001</v>
      </c>
      <c r="L1943" s="2" t="s">
        <v>211</v>
      </c>
      <c r="M1943" s="2" t="s">
        <v>23949</v>
      </c>
      <c r="N1943" s="15">
        <v>44907</v>
      </c>
      <c r="O1943" s="2">
        <v>2</v>
      </c>
      <c r="P1943" s="4">
        <v>7.14</v>
      </c>
      <c r="Q1943" s="2">
        <v>43474</v>
      </c>
      <c r="R1943" s="2">
        <v>11</v>
      </c>
      <c r="S1943" s="2" t="s">
        <v>1278</v>
      </c>
    </row>
    <row r="1944" spans="10:19" x14ac:dyDescent="0.2">
      <c r="J1944" s="2">
        <v>999968572</v>
      </c>
      <c r="K1944" s="32">
        <v>2735003</v>
      </c>
      <c r="L1944" s="2" t="s">
        <v>3136</v>
      </c>
      <c r="M1944" s="2" t="s">
        <v>23847</v>
      </c>
      <c r="N1944" s="15">
        <v>44903</v>
      </c>
      <c r="O1944" s="2">
        <v>1</v>
      </c>
      <c r="P1944" s="4">
        <v>1.85</v>
      </c>
      <c r="Q1944" s="2">
        <v>43466</v>
      </c>
      <c r="R1944" s="2">
        <v>13</v>
      </c>
      <c r="S1944" s="2" t="s">
        <v>1278</v>
      </c>
    </row>
    <row r="1945" spans="10:19" x14ac:dyDescent="0.2">
      <c r="J1945" s="2">
        <v>999971399</v>
      </c>
      <c r="K1945" s="32">
        <v>999999869001</v>
      </c>
      <c r="L1945" s="2" t="s">
        <v>23851</v>
      </c>
      <c r="M1945" s="2" t="s">
        <v>23852</v>
      </c>
      <c r="N1945" s="15">
        <v>44910</v>
      </c>
      <c r="O1945" s="2">
        <v>2</v>
      </c>
      <c r="P1945" s="4">
        <v>1.9</v>
      </c>
      <c r="Q1945" s="2">
        <v>43490</v>
      </c>
      <c r="R1945" s="2">
        <v>15</v>
      </c>
      <c r="S1945" s="2" t="s">
        <v>1278</v>
      </c>
    </row>
    <row r="1946" spans="10:19" x14ac:dyDescent="0.2">
      <c r="J1946" s="2">
        <v>999971399</v>
      </c>
      <c r="K1946" s="32">
        <v>999999869001</v>
      </c>
      <c r="L1946" s="2" t="s">
        <v>23851</v>
      </c>
      <c r="M1946" s="2" t="s">
        <v>23852</v>
      </c>
      <c r="N1946" s="15">
        <v>44910</v>
      </c>
      <c r="O1946" s="2">
        <v>2</v>
      </c>
      <c r="P1946" s="4">
        <v>81.96</v>
      </c>
      <c r="Q1946" s="2">
        <v>43490</v>
      </c>
      <c r="R1946" s="2">
        <v>15</v>
      </c>
      <c r="S1946" s="2" t="s">
        <v>1277</v>
      </c>
    </row>
    <row r="1947" spans="10:19" x14ac:dyDescent="0.2">
      <c r="J1947" s="2">
        <v>999971916</v>
      </c>
      <c r="K1947" s="32">
        <v>2470002</v>
      </c>
      <c r="L1947" s="2" t="s">
        <v>3164</v>
      </c>
      <c r="M1947" s="2" t="s">
        <v>23853</v>
      </c>
      <c r="N1947" s="15">
        <v>44910</v>
      </c>
      <c r="O1947" s="2">
        <v>1</v>
      </c>
      <c r="P1947" s="4">
        <v>1.69</v>
      </c>
      <c r="Q1947" s="2">
        <v>43490</v>
      </c>
      <c r="R1947" s="2">
        <v>15</v>
      </c>
      <c r="S1947" s="2" t="s">
        <v>1278</v>
      </c>
    </row>
    <row r="1948" spans="10:19" x14ac:dyDescent="0.2">
      <c r="J1948" s="2">
        <v>999971916</v>
      </c>
      <c r="K1948" s="32">
        <v>2470002</v>
      </c>
      <c r="L1948" s="2" t="s">
        <v>3164</v>
      </c>
      <c r="M1948" s="2" t="s">
        <v>23853</v>
      </c>
      <c r="N1948" s="15">
        <v>44910</v>
      </c>
      <c r="O1948" s="2">
        <v>1</v>
      </c>
      <c r="P1948" s="4">
        <v>73.069999999999993</v>
      </c>
      <c r="Q1948" s="2">
        <v>43490</v>
      </c>
      <c r="R1948" s="2">
        <v>15</v>
      </c>
      <c r="S1948" s="2" t="s">
        <v>1277</v>
      </c>
    </row>
    <row r="1949" spans="10:19" x14ac:dyDescent="0.2">
      <c r="J1949" s="2">
        <v>999971993</v>
      </c>
      <c r="K1949" s="32">
        <v>2464001</v>
      </c>
      <c r="L1949" s="2" t="s">
        <v>134</v>
      </c>
      <c r="M1949" s="2" t="s">
        <v>23959</v>
      </c>
      <c r="N1949" s="15">
        <v>44901</v>
      </c>
      <c r="O1949" s="2">
        <v>2</v>
      </c>
      <c r="P1949" s="4">
        <v>2.1</v>
      </c>
      <c r="Q1949" s="2">
        <v>43456</v>
      </c>
      <c r="R1949" s="2">
        <v>15</v>
      </c>
      <c r="S1949" s="2" t="s">
        <v>1278</v>
      </c>
    </row>
    <row r="1950" spans="10:19" x14ac:dyDescent="0.2">
      <c r="J1950" s="2">
        <v>999973401</v>
      </c>
      <c r="K1950" s="32">
        <v>2345001</v>
      </c>
      <c r="L1950" s="2" t="s">
        <v>27236</v>
      </c>
      <c r="M1950" s="2" t="s">
        <v>27237</v>
      </c>
      <c r="N1950" s="15">
        <v>44897</v>
      </c>
      <c r="O1950" s="2">
        <v>1</v>
      </c>
      <c r="P1950" s="4">
        <v>45.46</v>
      </c>
      <c r="Q1950" s="2">
        <v>43446</v>
      </c>
      <c r="R1950" s="2">
        <v>16</v>
      </c>
      <c r="S1950" s="2" t="s">
        <v>1277</v>
      </c>
    </row>
    <row r="1951" spans="10:19" x14ac:dyDescent="0.2">
      <c r="J1951" s="2">
        <v>999974138</v>
      </c>
      <c r="K1951" s="32">
        <v>2278001</v>
      </c>
      <c r="L1951" s="2" t="s">
        <v>27238</v>
      </c>
      <c r="M1951" s="2" t="s">
        <v>27239</v>
      </c>
      <c r="N1951" s="15">
        <v>44900</v>
      </c>
      <c r="O1951" s="2">
        <v>2</v>
      </c>
      <c r="P1951" s="4">
        <v>81.96</v>
      </c>
      <c r="Q1951" s="2">
        <v>43453</v>
      </c>
      <c r="R1951" s="2">
        <v>17</v>
      </c>
      <c r="S1951" s="2" t="s">
        <v>1277</v>
      </c>
    </row>
    <row r="1952" spans="10:19" x14ac:dyDescent="0.2">
      <c r="J1952" s="2">
        <v>999974160</v>
      </c>
      <c r="K1952" s="32">
        <v>2276001</v>
      </c>
      <c r="L1952" s="2" t="s">
        <v>27240</v>
      </c>
      <c r="M1952" s="2" t="s">
        <v>27241</v>
      </c>
      <c r="N1952" s="15">
        <v>44900</v>
      </c>
      <c r="O1952" s="2">
        <v>2</v>
      </c>
      <c r="P1952" s="4">
        <v>2.94</v>
      </c>
      <c r="Q1952" s="2">
        <v>43453</v>
      </c>
      <c r="R1952" s="2">
        <v>17</v>
      </c>
      <c r="S1952" s="2" t="s">
        <v>1278</v>
      </c>
    </row>
    <row r="1953" spans="10:19" x14ac:dyDescent="0.2">
      <c r="J1953" s="2">
        <v>999974160</v>
      </c>
      <c r="K1953" s="32">
        <v>2276001</v>
      </c>
      <c r="L1953" s="2" t="s">
        <v>27240</v>
      </c>
      <c r="M1953" s="2" t="s">
        <v>27241</v>
      </c>
      <c r="N1953" s="15">
        <v>44900</v>
      </c>
      <c r="O1953" s="2">
        <v>2</v>
      </c>
      <c r="P1953" s="4">
        <v>153.12</v>
      </c>
      <c r="Q1953" s="2">
        <v>43453</v>
      </c>
      <c r="R1953" s="2">
        <v>17</v>
      </c>
      <c r="S1953" s="2" t="s">
        <v>1277</v>
      </c>
    </row>
    <row r="1954" spans="10:19" x14ac:dyDescent="0.2">
      <c r="J1954" s="2">
        <v>999974259</v>
      </c>
      <c r="K1954" s="32">
        <v>2267001</v>
      </c>
      <c r="L1954" s="2" t="s">
        <v>139</v>
      </c>
      <c r="M1954" s="2" t="s">
        <v>27242</v>
      </c>
      <c r="N1954" s="15">
        <v>44900</v>
      </c>
      <c r="O1954" s="2">
        <v>2</v>
      </c>
      <c r="P1954" s="4">
        <v>1.91</v>
      </c>
      <c r="Q1954" s="2">
        <v>43453</v>
      </c>
      <c r="R1954" s="2">
        <v>17</v>
      </c>
      <c r="S1954" s="2" t="s">
        <v>1278</v>
      </c>
    </row>
    <row r="1955" spans="10:19" x14ac:dyDescent="0.2">
      <c r="J1955" s="2">
        <v>999974259</v>
      </c>
      <c r="K1955" s="32">
        <v>2267001</v>
      </c>
      <c r="L1955" s="2" t="s">
        <v>139</v>
      </c>
      <c r="M1955" s="2" t="s">
        <v>27242</v>
      </c>
      <c r="N1955" s="15">
        <v>44900</v>
      </c>
      <c r="O1955" s="2">
        <v>2</v>
      </c>
      <c r="P1955" s="4">
        <v>99.75</v>
      </c>
      <c r="Q1955" s="2">
        <v>43453</v>
      </c>
      <c r="R1955" s="2">
        <v>17</v>
      </c>
      <c r="S1955" s="2" t="s">
        <v>1277</v>
      </c>
    </row>
    <row r="1956" spans="10:19" x14ac:dyDescent="0.2">
      <c r="J1956" s="2">
        <v>999974314</v>
      </c>
      <c r="K1956" s="32">
        <v>2262001</v>
      </c>
      <c r="L1956" s="2" t="s">
        <v>27243</v>
      </c>
      <c r="M1956" s="2" t="s">
        <v>27244</v>
      </c>
      <c r="N1956" s="15">
        <v>44900</v>
      </c>
      <c r="O1956" s="2">
        <v>2</v>
      </c>
      <c r="P1956" s="4">
        <v>1.57</v>
      </c>
      <c r="Q1956" s="2">
        <v>43453</v>
      </c>
      <c r="R1956" s="2">
        <v>17</v>
      </c>
      <c r="S1956" s="2" t="s">
        <v>1278</v>
      </c>
    </row>
    <row r="1957" spans="10:19" x14ac:dyDescent="0.2">
      <c r="J1957" s="2">
        <v>999974314</v>
      </c>
      <c r="K1957" s="32">
        <v>2262001</v>
      </c>
      <c r="L1957" s="2" t="s">
        <v>27243</v>
      </c>
      <c r="M1957" s="2" t="s">
        <v>27244</v>
      </c>
      <c r="N1957" s="15">
        <v>44900</v>
      </c>
      <c r="O1957" s="2">
        <v>2</v>
      </c>
      <c r="P1957" s="4">
        <v>81.96</v>
      </c>
      <c r="Q1957" s="2">
        <v>43453</v>
      </c>
      <c r="R1957" s="2">
        <v>17</v>
      </c>
      <c r="S1957" s="2" t="s">
        <v>1277</v>
      </c>
    </row>
    <row r="1958" spans="10:19" x14ac:dyDescent="0.2">
      <c r="J1958" s="2">
        <v>999974413</v>
      </c>
      <c r="K1958" s="32">
        <v>2253001</v>
      </c>
      <c r="L1958" s="2" t="s">
        <v>27245</v>
      </c>
      <c r="M1958" s="2" t="s">
        <v>27246</v>
      </c>
      <c r="N1958" s="15">
        <v>44900</v>
      </c>
      <c r="O1958" s="2">
        <v>4</v>
      </c>
      <c r="P1958" s="4">
        <v>15.65</v>
      </c>
      <c r="Q1958" s="2">
        <v>43453</v>
      </c>
      <c r="R1958" s="2">
        <v>17</v>
      </c>
      <c r="S1958" s="2" t="s">
        <v>1278</v>
      </c>
    </row>
    <row r="1959" spans="10:19" x14ac:dyDescent="0.2">
      <c r="J1959" s="2">
        <v>999974413</v>
      </c>
      <c r="K1959" s="32">
        <v>2253001</v>
      </c>
      <c r="L1959" s="2" t="s">
        <v>27245</v>
      </c>
      <c r="M1959" s="2" t="s">
        <v>27246</v>
      </c>
      <c r="N1959" s="15">
        <v>44900</v>
      </c>
      <c r="O1959" s="2">
        <v>4</v>
      </c>
      <c r="P1959" s="4">
        <v>815.78</v>
      </c>
      <c r="Q1959" s="2">
        <v>43453</v>
      </c>
      <c r="R1959" s="2">
        <v>17</v>
      </c>
      <c r="S1959" s="2" t="s">
        <v>1277</v>
      </c>
    </row>
    <row r="1960" spans="10:19" x14ac:dyDescent="0.2">
      <c r="J1960" s="2">
        <v>999974567</v>
      </c>
      <c r="K1960" s="32">
        <v>2239001</v>
      </c>
      <c r="L1960" s="2" t="s">
        <v>27247</v>
      </c>
      <c r="M1960" s="2" t="s">
        <v>27248</v>
      </c>
      <c r="N1960" s="15">
        <v>44900</v>
      </c>
      <c r="O1960" s="2">
        <v>2</v>
      </c>
      <c r="P1960" s="4">
        <v>3.45</v>
      </c>
      <c r="Q1960" s="2">
        <v>43453</v>
      </c>
      <c r="R1960" s="2">
        <v>17</v>
      </c>
      <c r="S1960" s="2" t="s">
        <v>1278</v>
      </c>
    </row>
    <row r="1961" spans="10:19" x14ac:dyDescent="0.2">
      <c r="J1961" s="2">
        <v>999974567</v>
      </c>
      <c r="K1961" s="32">
        <v>2239001</v>
      </c>
      <c r="L1961" s="2" t="s">
        <v>27247</v>
      </c>
      <c r="M1961" s="2" t="s">
        <v>27248</v>
      </c>
      <c r="N1961" s="15">
        <v>44900</v>
      </c>
      <c r="O1961" s="2">
        <v>2</v>
      </c>
      <c r="P1961" s="4">
        <v>179.8</v>
      </c>
      <c r="Q1961" s="2">
        <v>43453</v>
      </c>
      <c r="R1961" s="2">
        <v>17</v>
      </c>
      <c r="S1961" s="2" t="s">
        <v>1277</v>
      </c>
    </row>
    <row r="1962" spans="10:19" x14ac:dyDescent="0.2">
      <c r="J1962" s="2">
        <v>999974787</v>
      </c>
      <c r="K1962" s="32">
        <v>2220001</v>
      </c>
      <c r="L1962" s="2" t="s">
        <v>27249</v>
      </c>
      <c r="M1962" s="2" t="s">
        <v>27250</v>
      </c>
      <c r="N1962" s="15">
        <v>44910</v>
      </c>
      <c r="O1962" s="2">
        <v>1</v>
      </c>
      <c r="P1962" s="4">
        <v>3.73</v>
      </c>
      <c r="Q1962" s="2">
        <v>43490</v>
      </c>
      <c r="R1962" s="2">
        <v>17</v>
      </c>
      <c r="S1962" s="2" t="s">
        <v>1278</v>
      </c>
    </row>
    <row r="1963" spans="10:19" x14ac:dyDescent="0.2">
      <c r="J1963" s="2">
        <v>999974798</v>
      </c>
      <c r="K1963" s="32">
        <v>2219001</v>
      </c>
      <c r="L1963" s="2" t="s">
        <v>23854</v>
      </c>
      <c r="M1963" s="2" t="s">
        <v>23855</v>
      </c>
      <c r="N1963" s="15">
        <v>44900</v>
      </c>
      <c r="O1963" s="2">
        <v>2</v>
      </c>
      <c r="P1963" s="4">
        <v>30.46</v>
      </c>
      <c r="Q1963" s="2">
        <v>43453</v>
      </c>
      <c r="R1963" s="2">
        <v>17</v>
      </c>
      <c r="S1963" s="2" t="s">
        <v>1277</v>
      </c>
    </row>
    <row r="1964" spans="10:19" x14ac:dyDescent="0.2">
      <c r="J1964" s="2">
        <v>999974864</v>
      </c>
      <c r="K1964" s="32">
        <v>2213001</v>
      </c>
      <c r="L1964" s="2" t="s">
        <v>158</v>
      </c>
      <c r="M1964" s="2" t="s">
        <v>27251</v>
      </c>
      <c r="N1964" s="15">
        <v>44900</v>
      </c>
      <c r="O1964" s="2">
        <v>2</v>
      </c>
      <c r="P1964" s="4">
        <v>3.45</v>
      </c>
      <c r="Q1964" s="2">
        <v>43453</v>
      </c>
      <c r="R1964" s="2">
        <v>17</v>
      </c>
      <c r="S1964" s="2" t="s">
        <v>1278</v>
      </c>
    </row>
    <row r="1965" spans="10:19" x14ac:dyDescent="0.2">
      <c r="J1965" s="2">
        <v>999974875</v>
      </c>
      <c r="K1965" s="32">
        <v>2212001</v>
      </c>
      <c r="L1965" s="2" t="s">
        <v>27252</v>
      </c>
      <c r="M1965" s="2" t="s">
        <v>27253</v>
      </c>
      <c r="N1965" s="15">
        <v>44900</v>
      </c>
      <c r="O1965" s="2">
        <v>1</v>
      </c>
      <c r="P1965" s="4">
        <v>84.44</v>
      </c>
      <c r="Q1965" s="2">
        <v>43453</v>
      </c>
      <c r="R1965" s="2">
        <v>17</v>
      </c>
      <c r="S1965" s="2" t="s">
        <v>1277</v>
      </c>
    </row>
    <row r="1966" spans="10:19" x14ac:dyDescent="0.2">
      <c r="J1966" s="2">
        <v>999974963</v>
      </c>
      <c r="K1966" s="32">
        <v>2204001</v>
      </c>
      <c r="L1966" s="2" t="s">
        <v>3209</v>
      </c>
      <c r="M1966" s="2" t="s">
        <v>27254</v>
      </c>
      <c r="N1966" s="15">
        <v>44900</v>
      </c>
      <c r="O1966" s="2">
        <v>2</v>
      </c>
      <c r="P1966" s="4">
        <v>304.31</v>
      </c>
      <c r="Q1966" s="2">
        <v>43453</v>
      </c>
      <c r="R1966" s="2">
        <v>17</v>
      </c>
      <c r="S1966" s="2" t="s">
        <v>1277</v>
      </c>
    </row>
    <row r="1967" spans="10:19" x14ac:dyDescent="0.2">
      <c r="J1967" s="2">
        <v>999974996</v>
      </c>
      <c r="K1967" s="32">
        <v>2201001</v>
      </c>
      <c r="L1967" s="2" t="s">
        <v>27255</v>
      </c>
      <c r="M1967" s="2" t="s">
        <v>27256</v>
      </c>
      <c r="N1967" s="15">
        <v>44900</v>
      </c>
      <c r="O1967" s="2">
        <v>2</v>
      </c>
      <c r="P1967" s="4">
        <v>4.47</v>
      </c>
      <c r="Q1967" s="2">
        <v>43453</v>
      </c>
      <c r="R1967" s="2">
        <v>17</v>
      </c>
      <c r="S1967" s="2" t="s">
        <v>1278</v>
      </c>
    </row>
    <row r="1968" spans="10:19" x14ac:dyDescent="0.2">
      <c r="J1968" s="2">
        <v>999974996</v>
      </c>
      <c r="K1968" s="32">
        <v>2201001</v>
      </c>
      <c r="L1968" s="2" t="s">
        <v>27255</v>
      </c>
      <c r="M1968" s="2" t="s">
        <v>27256</v>
      </c>
      <c r="N1968" s="15">
        <v>44900</v>
      </c>
      <c r="O1968" s="2">
        <v>2</v>
      </c>
      <c r="P1968" s="4">
        <v>233.16</v>
      </c>
      <c r="Q1968" s="2">
        <v>43453</v>
      </c>
      <c r="R1968" s="2">
        <v>17</v>
      </c>
      <c r="S1968" s="2" t="s">
        <v>1277</v>
      </c>
    </row>
    <row r="1969" spans="10:19" x14ac:dyDescent="0.2">
      <c r="J1969" s="2">
        <v>999975018</v>
      </c>
      <c r="K1969" s="32">
        <v>2199001</v>
      </c>
      <c r="L1969" s="2" t="s">
        <v>56</v>
      </c>
      <c r="M1969" s="2" t="s">
        <v>27257</v>
      </c>
      <c r="N1969" s="15">
        <v>44900</v>
      </c>
      <c r="O1969" s="2">
        <v>2</v>
      </c>
      <c r="P1969" s="4">
        <v>5.67</v>
      </c>
      <c r="Q1969" s="2">
        <v>43453</v>
      </c>
      <c r="R1969" s="2">
        <v>17</v>
      </c>
      <c r="S1969" s="2" t="s">
        <v>1278</v>
      </c>
    </row>
    <row r="1970" spans="10:19" x14ac:dyDescent="0.2">
      <c r="J1970" s="2">
        <v>999975040</v>
      </c>
      <c r="K1970" s="32">
        <v>2197001</v>
      </c>
      <c r="L1970" s="2" t="s">
        <v>27258</v>
      </c>
      <c r="M1970" s="2" t="s">
        <v>27259</v>
      </c>
      <c r="N1970" s="15">
        <v>44900</v>
      </c>
      <c r="O1970" s="2">
        <v>2</v>
      </c>
      <c r="P1970" s="4">
        <v>1.57</v>
      </c>
      <c r="Q1970" s="2">
        <v>43453</v>
      </c>
      <c r="R1970" s="2">
        <v>17</v>
      </c>
      <c r="S1970" s="2" t="s">
        <v>1278</v>
      </c>
    </row>
    <row r="1971" spans="10:19" x14ac:dyDescent="0.2">
      <c r="J1971" s="2">
        <v>999975040</v>
      </c>
      <c r="K1971" s="32">
        <v>2197001</v>
      </c>
      <c r="L1971" s="2" t="s">
        <v>27258</v>
      </c>
      <c r="M1971" s="2" t="s">
        <v>27259</v>
      </c>
      <c r="N1971" s="15">
        <v>44900</v>
      </c>
      <c r="O1971" s="2">
        <v>2</v>
      </c>
      <c r="P1971" s="4">
        <v>81.96</v>
      </c>
      <c r="Q1971" s="2">
        <v>43453</v>
      </c>
      <c r="R1971" s="2">
        <v>17</v>
      </c>
      <c r="S1971" s="2" t="s">
        <v>1277</v>
      </c>
    </row>
    <row r="1972" spans="10:19" x14ac:dyDescent="0.2">
      <c r="J1972" s="2">
        <v>999975095</v>
      </c>
      <c r="K1972" s="32">
        <v>2192001</v>
      </c>
      <c r="L1972" s="2" t="s">
        <v>27260</v>
      </c>
      <c r="M1972" s="2" t="s">
        <v>27261</v>
      </c>
      <c r="N1972" s="15">
        <v>44900</v>
      </c>
      <c r="O1972" s="2">
        <v>5</v>
      </c>
      <c r="P1972" s="4">
        <v>87.5</v>
      </c>
      <c r="Q1972" s="2">
        <v>43453</v>
      </c>
      <c r="R1972" s="2">
        <v>17</v>
      </c>
      <c r="S1972" s="2" t="s">
        <v>1278</v>
      </c>
    </row>
    <row r="1973" spans="10:19" x14ac:dyDescent="0.2">
      <c r="J1973" s="2">
        <v>999975095</v>
      </c>
      <c r="K1973" s="32">
        <v>2192001</v>
      </c>
      <c r="L1973" s="2" t="s">
        <v>27260</v>
      </c>
      <c r="M1973" s="2" t="s">
        <v>27261</v>
      </c>
      <c r="N1973" s="15">
        <v>44900</v>
      </c>
      <c r="O1973" s="2">
        <v>5</v>
      </c>
      <c r="P1973" s="4">
        <v>4559.46</v>
      </c>
      <c r="Q1973" s="2">
        <v>43453</v>
      </c>
      <c r="R1973" s="2">
        <v>17</v>
      </c>
      <c r="S1973" s="2" t="s">
        <v>1277</v>
      </c>
    </row>
    <row r="1974" spans="10:19" x14ac:dyDescent="0.2">
      <c r="J1974" s="2">
        <v>999975183</v>
      </c>
      <c r="K1974" s="32">
        <v>2184001</v>
      </c>
      <c r="L1974" s="2" t="s">
        <v>27262</v>
      </c>
      <c r="M1974" s="2" t="s">
        <v>27263</v>
      </c>
      <c r="N1974" s="15">
        <v>44900</v>
      </c>
      <c r="O1974" s="2">
        <v>2</v>
      </c>
      <c r="P1974" s="4">
        <v>4.6399999999999997</v>
      </c>
      <c r="Q1974" s="2">
        <v>43453</v>
      </c>
      <c r="R1974" s="2">
        <v>17</v>
      </c>
      <c r="S1974" s="2" t="s">
        <v>1278</v>
      </c>
    </row>
    <row r="1975" spans="10:19" x14ac:dyDescent="0.2">
      <c r="J1975" s="2">
        <v>999975183</v>
      </c>
      <c r="K1975" s="32">
        <v>2184001</v>
      </c>
      <c r="L1975" s="2" t="s">
        <v>27262</v>
      </c>
      <c r="M1975" s="2" t="s">
        <v>27263</v>
      </c>
      <c r="N1975" s="15">
        <v>44900</v>
      </c>
      <c r="O1975" s="2">
        <v>2</v>
      </c>
      <c r="P1975" s="4">
        <v>242.06</v>
      </c>
      <c r="Q1975" s="2">
        <v>43453</v>
      </c>
      <c r="R1975" s="2">
        <v>17</v>
      </c>
      <c r="S1975" s="2" t="s">
        <v>1277</v>
      </c>
    </row>
    <row r="1976" spans="10:19" x14ac:dyDescent="0.2">
      <c r="J1976" s="2">
        <v>999975271</v>
      </c>
      <c r="K1976" s="32">
        <v>2177001</v>
      </c>
      <c r="L1976" s="2" t="s">
        <v>27264</v>
      </c>
      <c r="M1976" s="2" t="s">
        <v>27265</v>
      </c>
      <c r="N1976" s="15">
        <v>44900</v>
      </c>
      <c r="O1976" s="2">
        <v>1</v>
      </c>
      <c r="P1976" s="4">
        <v>73.069999999999993</v>
      </c>
      <c r="Q1976" s="2">
        <v>43453</v>
      </c>
      <c r="R1976" s="2">
        <v>17</v>
      </c>
      <c r="S1976" s="2" t="s">
        <v>1277</v>
      </c>
    </row>
    <row r="1977" spans="10:19" x14ac:dyDescent="0.2">
      <c r="J1977" s="2">
        <v>999975282</v>
      </c>
      <c r="K1977" s="32">
        <v>2176001</v>
      </c>
      <c r="L1977" s="2" t="s">
        <v>27266</v>
      </c>
      <c r="M1977" s="2" t="s">
        <v>27267</v>
      </c>
      <c r="N1977" s="15">
        <v>44900</v>
      </c>
      <c r="O1977" s="2">
        <v>2</v>
      </c>
      <c r="P1977" s="4">
        <v>5.16</v>
      </c>
      <c r="Q1977" s="2">
        <v>43453</v>
      </c>
      <c r="R1977" s="2">
        <v>17</v>
      </c>
      <c r="S1977" s="2" t="s">
        <v>1278</v>
      </c>
    </row>
    <row r="1978" spans="10:19" x14ac:dyDescent="0.2">
      <c r="J1978" s="2">
        <v>999975282</v>
      </c>
      <c r="K1978" s="32">
        <v>2176001</v>
      </c>
      <c r="L1978" s="2" t="s">
        <v>27266</v>
      </c>
      <c r="M1978" s="2" t="s">
        <v>27267</v>
      </c>
      <c r="N1978" s="15">
        <v>44900</v>
      </c>
      <c r="O1978" s="2">
        <v>2</v>
      </c>
      <c r="P1978" s="4">
        <v>268.74</v>
      </c>
      <c r="Q1978" s="2">
        <v>43453</v>
      </c>
      <c r="R1978" s="2">
        <v>17</v>
      </c>
      <c r="S1978" s="2" t="s">
        <v>1277</v>
      </c>
    </row>
    <row r="1979" spans="10:19" x14ac:dyDescent="0.2">
      <c r="J1979" s="2">
        <v>999975304</v>
      </c>
      <c r="K1979" s="32">
        <v>2174001</v>
      </c>
      <c r="L1979" s="2" t="s">
        <v>86</v>
      </c>
      <c r="M1979" s="2" t="s">
        <v>27268</v>
      </c>
      <c r="N1979" s="15">
        <v>44900</v>
      </c>
      <c r="O1979" s="2">
        <v>2</v>
      </c>
      <c r="P1979" s="4">
        <v>2.59</v>
      </c>
      <c r="Q1979" s="2">
        <v>43453</v>
      </c>
      <c r="R1979" s="2">
        <v>17</v>
      </c>
      <c r="S1979" s="2" t="s">
        <v>1278</v>
      </c>
    </row>
    <row r="1980" spans="10:19" x14ac:dyDescent="0.2">
      <c r="J1980" s="2">
        <v>999975304</v>
      </c>
      <c r="K1980" s="32">
        <v>2174001</v>
      </c>
      <c r="L1980" s="2" t="s">
        <v>86</v>
      </c>
      <c r="M1980" s="2" t="s">
        <v>27268</v>
      </c>
      <c r="N1980" s="15">
        <v>44900</v>
      </c>
      <c r="O1980" s="2">
        <v>2</v>
      </c>
      <c r="P1980" s="4">
        <v>135.33000000000001</v>
      </c>
      <c r="Q1980" s="2">
        <v>43453</v>
      </c>
      <c r="R1980" s="2">
        <v>17</v>
      </c>
      <c r="S1980" s="2" t="s">
        <v>1277</v>
      </c>
    </row>
    <row r="1981" spans="10:19" x14ac:dyDescent="0.2">
      <c r="J1981" s="2">
        <v>999975315</v>
      </c>
      <c r="K1981" s="32">
        <v>2173001</v>
      </c>
      <c r="L1981" s="2" t="s">
        <v>27269</v>
      </c>
      <c r="M1981" s="2" t="s">
        <v>27270</v>
      </c>
      <c r="N1981" s="15">
        <v>44900</v>
      </c>
      <c r="O1981" s="2">
        <v>2</v>
      </c>
      <c r="P1981" s="4">
        <v>2.94</v>
      </c>
      <c r="Q1981" s="2">
        <v>43453</v>
      </c>
      <c r="R1981" s="2">
        <v>17</v>
      </c>
      <c r="S1981" s="2" t="s">
        <v>1278</v>
      </c>
    </row>
    <row r="1982" spans="10:19" x14ac:dyDescent="0.2">
      <c r="J1982" s="2">
        <v>999975315</v>
      </c>
      <c r="K1982" s="32">
        <v>2173001</v>
      </c>
      <c r="L1982" s="2" t="s">
        <v>27269</v>
      </c>
      <c r="M1982" s="2" t="s">
        <v>27270</v>
      </c>
      <c r="N1982" s="15">
        <v>44900</v>
      </c>
      <c r="O1982" s="2">
        <v>2</v>
      </c>
      <c r="P1982" s="4">
        <v>153.12</v>
      </c>
      <c r="Q1982" s="2">
        <v>43453</v>
      </c>
      <c r="R1982" s="2">
        <v>17</v>
      </c>
      <c r="S1982" s="2" t="s">
        <v>1277</v>
      </c>
    </row>
    <row r="1983" spans="10:19" x14ac:dyDescent="0.2">
      <c r="J1983" s="2">
        <v>999975392</v>
      </c>
      <c r="K1983" s="32">
        <v>2166001</v>
      </c>
      <c r="L1983" s="2" t="s">
        <v>27271</v>
      </c>
      <c r="M1983" s="2" t="s">
        <v>27272</v>
      </c>
      <c r="N1983" s="15">
        <v>44900</v>
      </c>
      <c r="O1983" s="2">
        <v>2</v>
      </c>
      <c r="P1983" s="4">
        <v>1.94</v>
      </c>
      <c r="Q1983" s="2">
        <v>43453</v>
      </c>
      <c r="R1983" s="2">
        <v>17</v>
      </c>
      <c r="S1983" s="2" t="s">
        <v>1278</v>
      </c>
    </row>
    <row r="1984" spans="10:19" x14ac:dyDescent="0.2">
      <c r="J1984" s="2">
        <v>999975392</v>
      </c>
      <c r="K1984" s="32">
        <v>2166001</v>
      </c>
      <c r="L1984" s="2" t="s">
        <v>27271</v>
      </c>
      <c r="M1984" s="2" t="s">
        <v>27272</v>
      </c>
      <c r="N1984" s="15">
        <v>44900</v>
      </c>
      <c r="O1984" s="2">
        <v>2</v>
      </c>
      <c r="P1984" s="4">
        <v>106.18</v>
      </c>
      <c r="Q1984" s="2">
        <v>43453</v>
      </c>
      <c r="R1984" s="2">
        <v>17</v>
      </c>
      <c r="S1984" s="2" t="s">
        <v>1277</v>
      </c>
    </row>
    <row r="1985" spans="10:19" x14ac:dyDescent="0.2">
      <c r="J1985" s="2">
        <v>999975414</v>
      </c>
      <c r="K1985" s="32">
        <v>2164001</v>
      </c>
      <c r="L1985" s="2" t="s">
        <v>27273</v>
      </c>
      <c r="M1985" s="2" t="s">
        <v>27274</v>
      </c>
      <c r="N1985" s="15">
        <v>44900</v>
      </c>
      <c r="O1985" s="2">
        <v>1</v>
      </c>
      <c r="P1985" s="4">
        <v>73.069999999999993</v>
      </c>
      <c r="Q1985" s="2">
        <v>43453</v>
      </c>
      <c r="R1985" s="2">
        <v>17</v>
      </c>
      <c r="S1985" s="2" t="s">
        <v>1277</v>
      </c>
    </row>
    <row r="1986" spans="10:19" x14ac:dyDescent="0.2">
      <c r="J1986" s="2">
        <v>999975469</v>
      </c>
      <c r="K1986" s="32">
        <v>2159001</v>
      </c>
      <c r="L1986" s="2" t="s">
        <v>27275</v>
      </c>
      <c r="M1986" s="2" t="s">
        <v>27276</v>
      </c>
      <c r="N1986" s="15">
        <v>44900</v>
      </c>
      <c r="O1986" s="2">
        <v>3</v>
      </c>
      <c r="P1986" s="4">
        <v>7.46</v>
      </c>
      <c r="Q1986" s="2">
        <v>43453</v>
      </c>
      <c r="R1986" s="2">
        <v>17</v>
      </c>
      <c r="S1986" s="2" t="s">
        <v>1278</v>
      </c>
    </row>
    <row r="1987" spans="10:19" x14ac:dyDescent="0.2">
      <c r="J1987" s="2">
        <v>999975469</v>
      </c>
      <c r="K1987" s="32">
        <v>2159001</v>
      </c>
      <c r="L1987" s="2" t="s">
        <v>27275</v>
      </c>
      <c r="M1987" s="2" t="s">
        <v>27276</v>
      </c>
      <c r="N1987" s="15">
        <v>44900</v>
      </c>
      <c r="O1987" s="2">
        <v>3</v>
      </c>
      <c r="P1987" s="4">
        <v>388.64</v>
      </c>
      <c r="Q1987" s="2">
        <v>43453</v>
      </c>
      <c r="R1987" s="2">
        <v>17</v>
      </c>
      <c r="S1987" s="2" t="s">
        <v>1277</v>
      </c>
    </row>
    <row r="1988" spans="10:19" x14ac:dyDescent="0.2">
      <c r="J1988" s="2">
        <v>999975491</v>
      </c>
      <c r="K1988" s="32">
        <v>2157001</v>
      </c>
      <c r="L1988" s="2" t="s">
        <v>27277</v>
      </c>
      <c r="M1988" s="2" t="s">
        <v>27278</v>
      </c>
      <c r="N1988" s="15">
        <v>44900</v>
      </c>
      <c r="O1988" s="2">
        <v>3</v>
      </c>
      <c r="P1988" s="4">
        <v>7.83</v>
      </c>
      <c r="Q1988" s="2">
        <v>43453</v>
      </c>
      <c r="R1988" s="2">
        <v>17</v>
      </c>
      <c r="S1988" s="2" t="s">
        <v>1278</v>
      </c>
    </row>
    <row r="1989" spans="10:19" x14ac:dyDescent="0.2">
      <c r="J1989" s="2">
        <v>999975491</v>
      </c>
      <c r="K1989" s="32">
        <v>2157001</v>
      </c>
      <c r="L1989" s="2" t="s">
        <v>27277</v>
      </c>
      <c r="M1989" s="2" t="s">
        <v>27278</v>
      </c>
      <c r="N1989" s="15">
        <v>44900</v>
      </c>
      <c r="O1989" s="2">
        <v>3</v>
      </c>
      <c r="P1989" s="4">
        <v>408.14</v>
      </c>
      <c r="Q1989" s="2">
        <v>43453</v>
      </c>
      <c r="R1989" s="2">
        <v>17</v>
      </c>
      <c r="S1989" s="2" t="s">
        <v>1277</v>
      </c>
    </row>
    <row r="1990" spans="10:19" x14ac:dyDescent="0.2">
      <c r="J1990" s="2">
        <v>999975491</v>
      </c>
      <c r="K1990" s="32">
        <v>2157001</v>
      </c>
      <c r="L1990" s="2" t="s">
        <v>27277</v>
      </c>
      <c r="M1990" s="2" t="s">
        <v>27278</v>
      </c>
      <c r="N1990" s="15">
        <v>44910</v>
      </c>
      <c r="O1990" s="2">
        <v>3</v>
      </c>
      <c r="P1990" s="4">
        <v>476.39</v>
      </c>
      <c r="Q1990" s="2">
        <v>43490</v>
      </c>
      <c r="R1990" s="2">
        <v>17</v>
      </c>
      <c r="S1990" s="2" t="s">
        <v>1277</v>
      </c>
    </row>
    <row r="1991" spans="10:19" x14ac:dyDescent="0.2">
      <c r="J1991" s="2">
        <v>999975568</v>
      </c>
      <c r="K1991" s="32">
        <v>2150001</v>
      </c>
      <c r="L1991" s="2" t="s">
        <v>1295</v>
      </c>
      <c r="M1991" s="2" t="s">
        <v>27279</v>
      </c>
      <c r="N1991" s="15">
        <v>44900</v>
      </c>
      <c r="O1991" s="2">
        <v>1</v>
      </c>
      <c r="P1991" s="4">
        <v>5.19</v>
      </c>
      <c r="Q1991" s="2" t="s">
        <v>21</v>
      </c>
      <c r="R1991" s="2">
        <v>17</v>
      </c>
      <c r="S1991" s="2" t="s">
        <v>22</v>
      </c>
    </row>
    <row r="1992" spans="10:19" x14ac:dyDescent="0.2">
      <c r="J1992" s="2">
        <v>999975678</v>
      </c>
      <c r="K1992" s="32">
        <v>2140001</v>
      </c>
      <c r="L1992" s="2" t="s">
        <v>27280</v>
      </c>
      <c r="M1992" s="2" t="s">
        <v>27281</v>
      </c>
      <c r="N1992" s="15">
        <v>44900</v>
      </c>
      <c r="O1992" s="2">
        <v>2</v>
      </c>
      <c r="P1992" s="4">
        <v>4.9800000000000004</v>
      </c>
      <c r="Q1992" s="2">
        <v>43453</v>
      </c>
      <c r="R1992" s="2">
        <v>17</v>
      </c>
      <c r="S1992" s="2" t="s">
        <v>1278</v>
      </c>
    </row>
    <row r="1993" spans="10:19" x14ac:dyDescent="0.2">
      <c r="J1993" s="2">
        <v>999975678</v>
      </c>
      <c r="K1993" s="32">
        <v>2140001</v>
      </c>
      <c r="L1993" s="2" t="s">
        <v>27280</v>
      </c>
      <c r="M1993" s="2" t="s">
        <v>27281</v>
      </c>
      <c r="N1993" s="15">
        <v>44900</v>
      </c>
      <c r="O1993" s="2">
        <v>2</v>
      </c>
      <c r="P1993" s="4">
        <v>259.83999999999997</v>
      </c>
      <c r="Q1993" s="2">
        <v>43453</v>
      </c>
      <c r="R1993" s="2">
        <v>17</v>
      </c>
      <c r="S1993" s="2" t="s">
        <v>1277</v>
      </c>
    </row>
    <row r="1994" spans="10:19" x14ac:dyDescent="0.2">
      <c r="J1994" s="2">
        <v>999975689</v>
      </c>
      <c r="K1994" s="32">
        <v>2139001</v>
      </c>
      <c r="L1994" s="2" t="s">
        <v>27282</v>
      </c>
      <c r="M1994" s="2" t="s">
        <v>27283</v>
      </c>
      <c r="N1994" s="15">
        <v>44900</v>
      </c>
      <c r="O1994" s="2">
        <v>2</v>
      </c>
      <c r="P1994" s="4">
        <v>1.94</v>
      </c>
      <c r="Q1994" s="2">
        <v>43453</v>
      </c>
      <c r="R1994" s="2">
        <v>17</v>
      </c>
      <c r="S1994" s="2" t="s">
        <v>1278</v>
      </c>
    </row>
    <row r="1995" spans="10:19" x14ac:dyDescent="0.2">
      <c r="J1995" s="2">
        <v>999975755</v>
      </c>
      <c r="K1995" s="32">
        <v>2133001</v>
      </c>
      <c r="L1995" s="2" t="s">
        <v>3185</v>
      </c>
      <c r="M1995" s="2" t="s">
        <v>27284</v>
      </c>
      <c r="N1995" s="15">
        <v>44900</v>
      </c>
      <c r="O1995" s="2">
        <v>2</v>
      </c>
      <c r="P1995" s="4">
        <v>3.87</v>
      </c>
      <c r="Q1995" s="2">
        <v>43453</v>
      </c>
      <c r="R1995" s="2">
        <v>17</v>
      </c>
      <c r="S1995" s="2" t="s">
        <v>1278</v>
      </c>
    </row>
    <row r="1996" spans="10:19" x14ac:dyDescent="0.2">
      <c r="J1996" s="2">
        <v>999975755</v>
      </c>
      <c r="K1996" s="32">
        <v>2133001</v>
      </c>
      <c r="L1996" s="2" t="s">
        <v>3185</v>
      </c>
      <c r="M1996" s="2" t="s">
        <v>27284</v>
      </c>
      <c r="N1996" s="15">
        <v>44900</v>
      </c>
      <c r="O1996" s="2">
        <v>2</v>
      </c>
      <c r="P1996" s="4">
        <v>201.48</v>
      </c>
      <c r="Q1996" s="2">
        <v>43453</v>
      </c>
      <c r="R1996" s="2">
        <v>17</v>
      </c>
      <c r="S1996" s="2" t="s">
        <v>1277</v>
      </c>
    </row>
    <row r="1997" spans="10:19" x14ac:dyDescent="0.2">
      <c r="J1997" s="2">
        <v>999975777</v>
      </c>
      <c r="K1997" s="32">
        <v>2131001</v>
      </c>
      <c r="L1997" s="2" t="s">
        <v>27285</v>
      </c>
      <c r="M1997" s="2" t="s">
        <v>27286</v>
      </c>
      <c r="N1997" s="15">
        <v>44900</v>
      </c>
      <c r="O1997" s="2">
        <v>1</v>
      </c>
      <c r="P1997" s="4">
        <v>1.4</v>
      </c>
      <c r="Q1997" s="2">
        <v>43453</v>
      </c>
      <c r="R1997" s="2">
        <v>17</v>
      </c>
      <c r="S1997" s="2" t="s">
        <v>1278</v>
      </c>
    </row>
    <row r="1998" spans="10:19" x14ac:dyDescent="0.2">
      <c r="J1998" s="2">
        <v>999975777</v>
      </c>
      <c r="K1998" s="32">
        <v>2131001</v>
      </c>
      <c r="L1998" s="2" t="s">
        <v>27285</v>
      </c>
      <c r="M1998" s="2" t="s">
        <v>27286</v>
      </c>
      <c r="N1998" s="15">
        <v>44900</v>
      </c>
      <c r="O1998" s="2">
        <v>1</v>
      </c>
      <c r="P1998" s="4">
        <v>73.069999999999993</v>
      </c>
      <c r="Q1998" s="2">
        <v>43453</v>
      </c>
      <c r="R1998" s="2">
        <v>17</v>
      </c>
      <c r="S1998" s="2" t="s">
        <v>1277</v>
      </c>
    </row>
    <row r="1999" spans="10:19" x14ac:dyDescent="0.2">
      <c r="J1999" s="2">
        <v>999975843</v>
      </c>
      <c r="K1999" s="32">
        <v>2125001</v>
      </c>
      <c r="L1999" s="2" t="s">
        <v>252</v>
      </c>
      <c r="M1999" s="2" t="s">
        <v>27287</v>
      </c>
      <c r="N1999" s="15">
        <v>44900</v>
      </c>
      <c r="O1999" s="2">
        <v>2</v>
      </c>
      <c r="P1999" s="4">
        <v>5.5</v>
      </c>
      <c r="Q1999" s="2">
        <v>43453</v>
      </c>
      <c r="R1999" s="2">
        <v>17</v>
      </c>
      <c r="S1999" s="2" t="s">
        <v>1278</v>
      </c>
    </row>
    <row r="2000" spans="10:19" x14ac:dyDescent="0.2">
      <c r="J2000" s="2">
        <v>999975843</v>
      </c>
      <c r="K2000" s="32">
        <v>2125001</v>
      </c>
      <c r="L2000" s="2" t="s">
        <v>252</v>
      </c>
      <c r="M2000" s="2" t="s">
        <v>27287</v>
      </c>
      <c r="N2000" s="15">
        <v>44900</v>
      </c>
      <c r="O2000" s="2">
        <v>2</v>
      </c>
      <c r="P2000" s="4">
        <v>286.52999999999997</v>
      </c>
      <c r="Q2000" s="2">
        <v>43453</v>
      </c>
      <c r="R2000" s="2">
        <v>17</v>
      </c>
      <c r="S2000" s="2" t="s">
        <v>1277</v>
      </c>
    </row>
    <row r="2001" spans="10:19" x14ac:dyDescent="0.2">
      <c r="J2001" s="2">
        <v>999975865</v>
      </c>
      <c r="K2001" s="32">
        <v>2123001</v>
      </c>
      <c r="L2001" s="2" t="s">
        <v>27288</v>
      </c>
      <c r="M2001" s="2" t="s">
        <v>27289</v>
      </c>
      <c r="N2001" s="15">
        <v>44900</v>
      </c>
      <c r="O2001" s="2">
        <v>1</v>
      </c>
      <c r="P2001" s="4">
        <v>73.069999999999993</v>
      </c>
      <c r="Q2001" s="2">
        <v>43453</v>
      </c>
      <c r="R2001" s="2">
        <v>17</v>
      </c>
      <c r="S2001" s="2" t="s">
        <v>1277</v>
      </c>
    </row>
    <row r="2002" spans="10:19" x14ac:dyDescent="0.2">
      <c r="J2002" s="2">
        <v>999976019</v>
      </c>
      <c r="K2002" s="32">
        <v>2109001</v>
      </c>
      <c r="L2002" s="2" t="s">
        <v>3222</v>
      </c>
      <c r="M2002" s="2" t="s">
        <v>27290</v>
      </c>
      <c r="N2002" s="15">
        <v>44900</v>
      </c>
      <c r="O2002" s="2">
        <v>2</v>
      </c>
      <c r="P2002" s="4">
        <v>4.3</v>
      </c>
      <c r="Q2002" s="2">
        <v>43453</v>
      </c>
      <c r="R2002" s="2">
        <v>17</v>
      </c>
      <c r="S2002" s="2" t="s">
        <v>1278</v>
      </c>
    </row>
    <row r="2003" spans="10:19" x14ac:dyDescent="0.2">
      <c r="J2003" s="2">
        <v>999976019</v>
      </c>
      <c r="K2003" s="32">
        <v>2109001</v>
      </c>
      <c r="L2003" s="2" t="s">
        <v>3222</v>
      </c>
      <c r="M2003" s="2" t="s">
        <v>27290</v>
      </c>
      <c r="N2003" s="15">
        <v>44900</v>
      </c>
      <c r="O2003" s="2">
        <v>2</v>
      </c>
      <c r="P2003" s="4">
        <v>224.27</v>
      </c>
      <c r="Q2003" s="2">
        <v>43453</v>
      </c>
      <c r="R2003" s="2">
        <v>17</v>
      </c>
      <c r="S2003" s="2" t="s">
        <v>1277</v>
      </c>
    </row>
    <row r="2004" spans="10:19" x14ac:dyDescent="0.2">
      <c r="J2004" s="2">
        <v>999976041</v>
      </c>
      <c r="K2004" s="32">
        <v>2107001</v>
      </c>
      <c r="L2004" s="2" t="s">
        <v>25472</v>
      </c>
      <c r="M2004" s="2" t="s">
        <v>25473</v>
      </c>
      <c r="N2004" s="15">
        <v>44900</v>
      </c>
      <c r="O2004" s="2">
        <v>1</v>
      </c>
      <c r="P2004" s="4">
        <v>68.069999999999993</v>
      </c>
      <c r="Q2004" s="2">
        <v>43453</v>
      </c>
      <c r="R2004" s="2">
        <v>17</v>
      </c>
      <c r="S2004" s="2" t="s">
        <v>1277</v>
      </c>
    </row>
    <row r="2005" spans="10:19" x14ac:dyDescent="0.2">
      <c r="J2005" s="2">
        <v>999976052</v>
      </c>
      <c r="K2005" s="32">
        <v>2106001</v>
      </c>
      <c r="L2005" s="2" t="s">
        <v>27291</v>
      </c>
      <c r="M2005" s="2" t="s">
        <v>27292</v>
      </c>
      <c r="N2005" s="15">
        <v>44900</v>
      </c>
      <c r="O2005" s="2">
        <v>1</v>
      </c>
      <c r="P2005" s="4">
        <v>1.4</v>
      </c>
      <c r="Q2005" s="2">
        <v>43453</v>
      </c>
      <c r="R2005" s="2">
        <v>17</v>
      </c>
      <c r="S2005" s="2" t="s">
        <v>1278</v>
      </c>
    </row>
    <row r="2006" spans="10:19" x14ac:dyDescent="0.2">
      <c r="J2006" s="2">
        <v>999976052</v>
      </c>
      <c r="K2006" s="32">
        <v>2106001</v>
      </c>
      <c r="L2006" s="2" t="s">
        <v>27291</v>
      </c>
      <c r="M2006" s="2" t="s">
        <v>27292</v>
      </c>
      <c r="N2006" s="15">
        <v>44900</v>
      </c>
      <c r="O2006" s="2">
        <v>1</v>
      </c>
      <c r="P2006" s="4">
        <v>73.069999999999993</v>
      </c>
      <c r="Q2006" s="2">
        <v>43453</v>
      </c>
      <c r="R2006" s="2">
        <v>17</v>
      </c>
      <c r="S2006" s="2" t="s">
        <v>1277</v>
      </c>
    </row>
    <row r="2007" spans="10:19" x14ac:dyDescent="0.2">
      <c r="J2007" s="2">
        <v>999976151</v>
      </c>
      <c r="K2007" s="32">
        <v>2097001</v>
      </c>
      <c r="L2007" s="2" t="s">
        <v>3174</v>
      </c>
      <c r="M2007" s="2" t="s">
        <v>27293</v>
      </c>
      <c r="N2007" s="15">
        <v>44900</v>
      </c>
      <c r="O2007" s="2">
        <v>2</v>
      </c>
      <c r="P2007" s="4">
        <v>5.33</v>
      </c>
      <c r="Q2007" s="2">
        <v>43453</v>
      </c>
      <c r="R2007" s="2">
        <v>17</v>
      </c>
      <c r="S2007" s="2" t="s">
        <v>1278</v>
      </c>
    </row>
    <row r="2008" spans="10:19" x14ac:dyDescent="0.2">
      <c r="J2008" s="2">
        <v>999976151</v>
      </c>
      <c r="K2008" s="32">
        <v>2097001</v>
      </c>
      <c r="L2008" s="2" t="s">
        <v>3174</v>
      </c>
      <c r="M2008" s="2" t="s">
        <v>27293</v>
      </c>
      <c r="N2008" s="15">
        <v>44900</v>
      </c>
      <c r="O2008" s="2">
        <v>2</v>
      </c>
      <c r="P2008" s="4">
        <v>277.63</v>
      </c>
      <c r="Q2008" s="2">
        <v>43453</v>
      </c>
      <c r="R2008" s="2">
        <v>17</v>
      </c>
      <c r="S2008" s="2" t="s">
        <v>1277</v>
      </c>
    </row>
    <row r="2009" spans="10:19" x14ac:dyDescent="0.2">
      <c r="J2009" s="2">
        <v>999976228</v>
      </c>
      <c r="K2009" s="32">
        <v>2090001</v>
      </c>
      <c r="L2009" s="2" t="s">
        <v>3208</v>
      </c>
      <c r="M2009" s="2" t="s">
        <v>27294</v>
      </c>
      <c r="N2009" s="15">
        <v>44900</v>
      </c>
      <c r="O2009" s="2">
        <v>2</v>
      </c>
      <c r="P2009" s="4">
        <v>2.94</v>
      </c>
      <c r="Q2009" s="2">
        <v>43453</v>
      </c>
      <c r="R2009" s="2">
        <v>17</v>
      </c>
      <c r="S2009" s="2" t="s">
        <v>1278</v>
      </c>
    </row>
    <row r="2010" spans="10:19" x14ac:dyDescent="0.2">
      <c r="J2010" s="2">
        <v>999976228</v>
      </c>
      <c r="K2010" s="32">
        <v>2090001</v>
      </c>
      <c r="L2010" s="2" t="s">
        <v>3208</v>
      </c>
      <c r="M2010" s="2" t="s">
        <v>27294</v>
      </c>
      <c r="N2010" s="15">
        <v>44900</v>
      </c>
      <c r="O2010" s="2">
        <v>2</v>
      </c>
      <c r="P2010" s="4">
        <v>153.12</v>
      </c>
      <c r="Q2010" s="2">
        <v>43453</v>
      </c>
      <c r="R2010" s="2">
        <v>17</v>
      </c>
      <c r="S2010" s="2" t="s">
        <v>1277</v>
      </c>
    </row>
    <row r="2011" spans="10:19" x14ac:dyDescent="0.2">
      <c r="J2011" s="2">
        <v>999976261</v>
      </c>
      <c r="K2011" s="32">
        <v>2087001</v>
      </c>
      <c r="L2011" s="2" t="s">
        <v>25477</v>
      </c>
      <c r="M2011" s="2" t="s">
        <v>25478</v>
      </c>
      <c r="N2011" s="15">
        <v>44901</v>
      </c>
      <c r="O2011" s="2">
        <v>2</v>
      </c>
      <c r="P2011" s="4">
        <v>2.59</v>
      </c>
      <c r="Q2011" s="2">
        <v>43456</v>
      </c>
      <c r="R2011" s="2">
        <v>17</v>
      </c>
      <c r="S2011" s="2" t="s">
        <v>1278</v>
      </c>
    </row>
    <row r="2012" spans="10:19" x14ac:dyDescent="0.2">
      <c r="J2012" s="2">
        <v>999976261</v>
      </c>
      <c r="K2012" s="32">
        <v>2087001</v>
      </c>
      <c r="L2012" s="2" t="s">
        <v>25477</v>
      </c>
      <c r="M2012" s="2" t="s">
        <v>25478</v>
      </c>
      <c r="N2012" s="15">
        <v>44901</v>
      </c>
      <c r="O2012" s="2">
        <v>2</v>
      </c>
      <c r="P2012" s="4">
        <v>135.33000000000001</v>
      </c>
      <c r="Q2012" s="2">
        <v>43456</v>
      </c>
      <c r="R2012" s="2">
        <v>17</v>
      </c>
      <c r="S2012" s="2" t="s">
        <v>1277</v>
      </c>
    </row>
    <row r="2013" spans="10:19" x14ac:dyDescent="0.2">
      <c r="J2013" s="2">
        <v>999976283</v>
      </c>
      <c r="K2013" s="32">
        <v>2085001</v>
      </c>
      <c r="L2013" s="2" t="s">
        <v>25479</v>
      </c>
      <c r="M2013" s="2" t="s">
        <v>25480</v>
      </c>
      <c r="N2013" s="15">
        <v>44901</v>
      </c>
      <c r="O2013" s="2">
        <v>2</v>
      </c>
      <c r="P2013" s="4">
        <v>3.79</v>
      </c>
      <c r="Q2013" s="2">
        <v>43456</v>
      </c>
      <c r="R2013" s="2">
        <v>17</v>
      </c>
      <c r="S2013" s="2" t="s">
        <v>1278</v>
      </c>
    </row>
    <row r="2014" spans="10:19" x14ac:dyDescent="0.2">
      <c r="J2014" s="2">
        <v>999976305</v>
      </c>
      <c r="K2014" s="32">
        <v>2083001</v>
      </c>
      <c r="L2014" s="2" t="s">
        <v>90</v>
      </c>
      <c r="M2014" s="2" t="s">
        <v>27295</v>
      </c>
      <c r="N2014" s="15">
        <v>44900</v>
      </c>
      <c r="O2014" s="2">
        <v>1</v>
      </c>
      <c r="P2014" s="4">
        <v>1.4</v>
      </c>
      <c r="Q2014" s="2">
        <v>43453</v>
      </c>
      <c r="R2014" s="2">
        <v>17</v>
      </c>
      <c r="S2014" s="2" t="s">
        <v>1278</v>
      </c>
    </row>
    <row r="2015" spans="10:19" x14ac:dyDescent="0.2">
      <c r="J2015" s="2">
        <v>999976305</v>
      </c>
      <c r="K2015" s="32">
        <v>2083001</v>
      </c>
      <c r="L2015" s="2" t="s">
        <v>90</v>
      </c>
      <c r="M2015" s="2" t="s">
        <v>27295</v>
      </c>
      <c r="N2015" s="15">
        <v>44900</v>
      </c>
      <c r="O2015" s="2">
        <v>1</v>
      </c>
      <c r="P2015" s="4">
        <v>73.069999999999993</v>
      </c>
      <c r="Q2015" s="2">
        <v>43453</v>
      </c>
      <c r="R2015" s="2">
        <v>17</v>
      </c>
      <c r="S2015" s="2" t="s">
        <v>1277</v>
      </c>
    </row>
    <row r="2016" spans="10:19" x14ac:dyDescent="0.2">
      <c r="J2016" s="2">
        <v>999976448</v>
      </c>
      <c r="K2016" s="32">
        <v>2070001</v>
      </c>
      <c r="L2016" s="2" t="s">
        <v>27296</v>
      </c>
      <c r="M2016" s="2" t="s">
        <v>27297</v>
      </c>
      <c r="N2016" s="15">
        <v>44901</v>
      </c>
      <c r="O2016" s="2">
        <v>2</v>
      </c>
      <c r="P2016" s="4">
        <v>2.42</v>
      </c>
      <c r="Q2016" s="2">
        <v>43456</v>
      </c>
      <c r="R2016" s="2">
        <v>17</v>
      </c>
      <c r="S2016" s="2" t="s">
        <v>1278</v>
      </c>
    </row>
    <row r="2017" spans="10:19" x14ac:dyDescent="0.2">
      <c r="J2017" s="2">
        <v>999976448</v>
      </c>
      <c r="K2017" s="32">
        <v>2070001</v>
      </c>
      <c r="L2017" s="2" t="s">
        <v>27296</v>
      </c>
      <c r="M2017" s="2" t="s">
        <v>27297</v>
      </c>
      <c r="N2017" s="15">
        <v>44901</v>
      </c>
      <c r="O2017" s="2">
        <v>2</v>
      </c>
      <c r="P2017" s="4">
        <v>126.43</v>
      </c>
      <c r="Q2017" s="2">
        <v>43456</v>
      </c>
      <c r="R2017" s="2">
        <v>17</v>
      </c>
      <c r="S2017" s="2" t="s">
        <v>1277</v>
      </c>
    </row>
    <row r="2018" spans="10:19" x14ac:dyDescent="0.2">
      <c r="J2018" s="2">
        <v>999976514</v>
      </c>
      <c r="K2018" s="32">
        <v>2064001</v>
      </c>
      <c r="L2018" s="2" t="s">
        <v>162</v>
      </c>
      <c r="M2018" s="2" t="s">
        <v>27298</v>
      </c>
      <c r="N2018" s="15">
        <v>44900</v>
      </c>
      <c r="O2018" s="2">
        <v>2</v>
      </c>
      <c r="P2018" s="4">
        <v>2.42</v>
      </c>
      <c r="Q2018" s="2">
        <v>43453</v>
      </c>
      <c r="R2018" s="2">
        <v>17</v>
      </c>
      <c r="S2018" s="2" t="s">
        <v>1278</v>
      </c>
    </row>
    <row r="2019" spans="10:19" x14ac:dyDescent="0.2">
      <c r="J2019" s="2">
        <v>999976591</v>
      </c>
      <c r="K2019" s="32">
        <v>2057001</v>
      </c>
      <c r="L2019" s="2" t="s">
        <v>27299</v>
      </c>
      <c r="M2019" s="2" t="s">
        <v>27300</v>
      </c>
      <c r="N2019" s="15">
        <v>44900</v>
      </c>
      <c r="O2019" s="2">
        <v>3</v>
      </c>
      <c r="P2019" s="4">
        <v>7.83</v>
      </c>
      <c r="Q2019" s="2">
        <v>43453</v>
      </c>
      <c r="R2019" s="2">
        <v>17</v>
      </c>
      <c r="S2019" s="2" t="s">
        <v>1278</v>
      </c>
    </row>
    <row r="2020" spans="10:19" x14ac:dyDescent="0.2">
      <c r="J2020" s="2">
        <v>999976613</v>
      </c>
      <c r="K2020" s="32">
        <v>2055001</v>
      </c>
      <c r="L2020" s="2" t="s">
        <v>27301</v>
      </c>
      <c r="M2020" s="2" t="s">
        <v>27302</v>
      </c>
      <c r="N2020" s="15">
        <v>44901</v>
      </c>
      <c r="O2020" s="2">
        <v>2</v>
      </c>
      <c r="P2020" s="4">
        <v>126.43</v>
      </c>
      <c r="Q2020" s="2">
        <v>43456</v>
      </c>
      <c r="R2020" s="2">
        <v>17</v>
      </c>
      <c r="S2020" s="2" t="s">
        <v>1277</v>
      </c>
    </row>
    <row r="2021" spans="10:19" x14ac:dyDescent="0.2">
      <c r="J2021" s="2">
        <v>999976767</v>
      </c>
      <c r="K2021" s="32">
        <v>2041001</v>
      </c>
      <c r="L2021" s="2" t="s">
        <v>25490</v>
      </c>
      <c r="M2021" s="2" t="s">
        <v>25491</v>
      </c>
      <c r="N2021" s="15">
        <v>44900</v>
      </c>
      <c r="O2021" s="2">
        <v>1</v>
      </c>
      <c r="P2021" s="4">
        <v>73.069999999999993</v>
      </c>
      <c r="Q2021" s="2">
        <v>43453</v>
      </c>
      <c r="R2021" s="2">
        <v>17</v>
      </c>
      <c r="S2021" s="2" t="s">
        <v>1277</v>
      </c>
    </row>
    <row r="2022" spans="10:19" x14ac:dyDescent="0.2">
      <c r="J2022" s="2">
        <v>999976877</v>
      </c>
      <c r="K2022" s="32">
        <v>2031001</v>
      </c>
      <c r="L2022" s="2" t="s">
        <v>27303</v>
      </c>
      <c r="M2022" s="2" t="s">
        <v>27304</v>
      </c>
      <c r="N2022" s="15">
        <v>44900</v>
      </c>
      <c r="O2022" s="2">
        <v>1</v>
      </c>
      <c r="P2022" s="4">
        <v>1.4</v>
      </c>
      <c r="Q2022" s="2">
        <v>43453</v>
      </c>
      <c r="R2022" s="2">
        <v>17</v>
      </c>
      <c r="S2022" s="2" t="s">
        <v>1278</v>
      </c>
    </row>
    <row r="2023" spans="10:19" x14ac:dyDescent="0.2">
      <c r="J2023" s="2">
        <v>999976910</v>
      </c>
      <c r="K2023" s="32">
        <v>2028001</v>
      </c>
      <c r="L2023" s="2" t="s">
        <v>25497</v>
      </c>
      <c r="M2023" s="2" t="s">
        <v>25498</v>
      </c>
      <c r="N2023" s="15">
        <v>44908</v>
      </c>
      <c r="O2023" s="2">
        <v>10</v>
      </c>
      <c r="P2023" s="4">
        <v>2196.5</v>
      </c>
      <c r="Q2023" s="2">
        <v>43480</v>
      </c>
      <c r="R2023" s="2">
        <v>17</v>
      </c>
      <c r="S2023" s="2" t="s">
        <v>1277</v>
      </c>
    </row>
    <row r="2024" spans="10:19" x14ac:dyDescent="0.2">
      <c r="J2024" s="2">
        <v>999976943</v>
      </c>
      <c r="K2024" s="32">
        <v>2025001</v>
      </c>
      <c r="L2024" s="2" t="s">
        <v>27305</v>
      </c>
      <c r="M2024" s="2" t="s">
        <v>27306</v>
      </c>
      <c r="N2024" s="15">
        <v>44901</v>
      </c>
      <c r="O2024" s="2">
        <v>1</v>
      </c>
      <c r="P2024" s="4">
        <v>1.31</v>
      </c>
      <c r="Q2024" s="2">
        <v>43456</v>
      </c>
      <c r="R2024" s="2">
        <v>17</v>
      </c>
      <c r="S2024" s="2" t="s">
        <v>1278</v>
      </c>
    </row>
    <row r="2025" spans="10:19" x14ac:dyDescent="0.2">
      <c r="J2025" s="2">
        <v>999976943</v>
      </c>
      <c r="K2025" s="32">
        <v>2025001</v>
      </c>
      <c r="L2025" s="2" t="s">
        <v>27305</v>
      </c>
      <c r="M2025" s="2" t="s">
        <v>27306</v>
      </c>
      <c r="N2025" s="15">
        <v>44901</v>
      </c>
      <c r="O2025" s="2">
        <v>1</v>
      </c>
      <c r="P2025" s="4">
        <v>68.069999999999993</v>
      </c>
      <c r="Q2025" s="2">
        <v>43456</v>
      </c>
      <c r="R2025" s="2">
        <v>17</v>
      </c>
      <c r="S2025" s="2" t="s">
        <v>1277</v>
      </c>
    </row>
    <row r="2026" spans="10:19" x14ac:dyDescent="0.2">
      <c r="J2026" s="2">
        <v>999976954</v>
      </c>
      <c r="K2026" s="32">
        <v>2024001</v>
      </c>
      <c r="L2026" s="2" t="s">
        <v>27307</v>
      </c>
      <c r="M2026" s="2" t="s">
        <v>27308</v>
      </c>
      <c r="N2026" s="15">
        <v>44900</v>
      </c>
      <c r="O2026" s="2">
        <v>1</v>
      </c>
      <c r="P2026" s="4">
        <v>1.4</v>
      </c>
      <c r="Q2026" s="2">
        <v>43453</v>
      </c>
      <c r="R2026" s="2">
        <v>17</v>
      </c>
      <c r="S2026" s="2" t="s">
        <v>1278</v>
      </c>
    </row>
    <row r="2027" spans="10:19" x14ac:dyDescent="0.2">
      <c r="J2027" s="2">
        <v>999976954</v>
      </c>
      <c r="K2027" s="32">
        <v>2024001</v>
      </c>
      <c r="L2027" s="2" t="s">
        <v>27307</v>
      </c>
      <c r="M2027" s="2" t="s">
        <v>27308</v>
      </c>
      <c r="N2027" s="15">
        <v>44900</v>
      </c>
      <c r="O2027" s="2">
        <v>1</v>
      </c>
      <c r="P2027" s="4">
        <v>73.069999999999993</v>
      </c>
      <c r="Q2027" s="2">
        <v>43453</v>
      </c>
      <c r="R2027" s="2">
        <v>17</v>
      </c>
      <c r="S2027" s="2" t="s">
        <v>1277</v>
      </c>
    </row>
    <row r="2028" spans="10:19" x14ac:dyDescent="0.2">
      <c r="J2028" s="2">
        <v>999977053</v>
      </c>
      <c r="K2028" s="32">
        <v>2015001</v>
      </c>
      <c r="L2028" s="2" t="s">
        <v>27309</v>
      </c>
      <c r="M2028" s="2" t="s">
        <v>27310</v>
      </c>
      <c r="N2028" s="15">
        <v>44901</v>
      </c>
      <c r="O2028" s="2">
        <v>2</v>
      </c>
      <c r="P2028" s="4">
        <v>5.33</v>
      </c>
      <c r="Q2028" s="2">
        <v>43456</v>
      </c>
      <c r="R2028" s="2">
        <v>17</v>
      </c>
      <c r="S2028" s="2" t="s">
        <v>1278</v>
      </c>
    </row>
    <row r="2029" spans="10:19" x14ac:dyDescent="0.2">
      <c r="J2029" s="2">
        <v>999977053</v>
      </c>
      <c r="K2029" s="32">
        <v>2015001</v>
      </c>
      <c r="L2029" s="2" t="s">
        <v>27309</v>
      </c>
      <c r="M2029" s="2" t="s">
        <v>27310</v>
      </c>
      <c r="N2029" s="15">
        <v>44901</v>
      </c>
      <c r="O2029" s="2">
        <v>2</v>
      </c>
      <c r="P2029" s="4">
        <v>277.63</v>
      </c>
      <c r="Q2029" s="2">
        <v>43456</v>
      </c>
      <c r="R2029" s="2">
        <v>17</v>
      </c>
      <c r="S2029" s="2" t="s">
        <v>1277</v>
      </c>
    </row>
    <row r="2030" spans="10:19" x14ac:dyDescent="0.2">
      <c r="J2030" s="2">
        <v>999977141</v>
      </c>
      <c r="K2030" s="32">
        <v>2007001</v>
      </c>
      <c r="L2030" s="2" t="s">
        <v>95</v>
      </c>
      <c r="M2030" s="2" t="s">
        <v>27311</v>
      </c>
      <c r="N2030" s="15">
        <v>44900</v>
      </c>
      <c r="O2030" s="2">
        <v>2</v>
      </c>
      <c r="P2030" s="4">
        <v>188.69</v>
      </c>
      <c r="Q2030" s="2">
        <v>43453</v>
      </c>
      <c r="R2030" s="2">
        <v>17</v>
      </c>
      <c r="S2030" s="2" t="s">
        <v>1277</v>
      </c>
    </row>
    <row r="2031" spans="10:19" x14ac:dyDescent="0.2">
      <c r="J2031" s="2">
        <v>999977141</v>
      </c>
      <c r="K2031" s="32">
        <v>2007001</v>
      </c>
      <c r="L2031" s="2" t="s">
        <v>95</v>
      </c>
      <c r="M2031" s="2" t="s">
        <v>27311</v>
      </c>
      <c r="N2031" s="15">
        <v>44925</v>
      </c>
      <c r="O2031" s="2">
        <v>3</v>
      </c>
      <c r="P2031" s="4">
        <v>6.85</v>
      </c>
      <c r="Q2031" s="2">
        <v>43562</v>
      </c>
      <c r="R2031" s="2">
        <v>17</v>
      </c>
      <c r="S2031" s="2" t="s">
        <v>1278</v>
      </c>
    </row>
    <row r="2032" spans="10:19" x14ac:dyDescent="0.2">
      <c r="J2032" s="2">
        <v>999977229</v>
      </c>
      <c r="K2032" s="32">
        <v>1999001</v>
      </c>
      <c r="L2032" s="2" t="s">
        <v>41</v>
      </c>
      <c r="M2032" s="2" t="s">
        <v>25507</v>
      </c>
      <c r="N2032" s="15">
        <v>44900</v>
      </c>
      <c r="O2032" s="2">
        <v>1</v>
      </c>
      <c r="P2032" s="4">
        <v>1.4</v>
      </c>
      <c r="Q2032" s="2">
        <v>43453</v>
      </c>
      <c r="R2032" s="2">
        <v>17</v>
      </c>
      <c r="S2032" s="2" t="s">
        <v>1278</v>
      </c>
    </row>
    <row r="2033" spans="10:19" x14ac:dyDescent="0.2">
      <c r="J2033" s="2">
        <v>999977229</v>
      </c>
      <c r="K2033" s="32">
        <v>1999001</v>
      </c>
      <c r="L2033" s="2" t="s">
        <v>41</v>
      </c>
      <c r="M2033" s="2" t="s">
        <v>25507</v>
      </c>
      <c r="N2033" s="15">
        <v>44900</v>
      </c>
      <c r="O2033" s="2">
        <v>1</v>
      </c>
      <c r="P2033" s="4">
        <v>73.069999999999993</v>
      </c>
      <c r="Q2033" s="2">
        <v>43453</v>
      </c>
      <c r="R2033" s="2">
        <v>17</v>
      </c>
      <c r="S2033" s="2" t="s">
        <v>1277</v>
      </c>
    </row>
    <row r="2034" spans="10:19" x14ac:dyDescent="0.2">
      <c r="J2034" s="2">
        <v>999977240</v>
      </c>
      <c r="K2034" s="32">
        <v>1998001</v>
      </c>
      <c r="L2034" s="2" t="s">
        <v>25508</v>
      </c>
      <c r="M2034" s="2" t="s">
        <v>25509</v>
      </c>
      <c r="N2034" s="15">
        <v>44924</v>
      </c>
      <c r="O2034" s="2">
        <v>3</v>
      </c>
      <c r="P2034" s="4">
        <v>9.33</v>
      </c>
      <c r="Q2034" s="2">
        <v>43558</v>
      </c>
      <c r="R2034" s="2">
        <v>17</v>
      </c>
      <c r="S2034" s="2" t="s">
        <v>1278</v>
      </c>
    </row>
    <row r="2035" spans="10:19" x14ac:dyDescent="0.2">
      <c r="J2035" s="2">
        <v>999977240</v>
      </c>
      <c r="K2035" s="32">
        <v>1998001</v>
      </c>
      <c r="L2035" s="2" t="s">
        <v>25508</v>
      </c>
      <c r="M2035" s="2" t="s">
        <v>25509</v>
      </c>
      <c r="N2035" s="15">
        <v>44924</v>
      </c>
      <c r="O2035" s="2">
        <v>3</v>
      </c>
      <c r="P2035" s="4">
        <v>486.14</v>
      </c>
      <c r="Q2035" s="2">
        <v>43558</v>
      </c>
      <c r="R2035" s="2">
        <v>17</v>
      </c>
      <c r="S2035" s="2" t="s">
        <v>1277</v>
      </c>
    </row>
    <row r="2036" spans="10:19" x14ac:dyDescent="0.2">
      <c r="J2036" s="2">
        <v>999977317</v>
      </c>
      <c r="K2036" s="32">
        <v>1991001</v>
      </c>
      <c r="L2036" s="2" t="s">
        <v>9490</v>
      </c>
      <c r="M2036" s="2" t="s">
        <v>27312</v>
      </c>
      <c r="N2036" s="15">
        <v>44902</v>
      </c>
      <c r="O2036" s="2">
        <v>1</v>
      </c>
      <c r="P2036" s="4">
        <v>46.28</v>
      </c>
      <c r="Q2036" s="2">
        <v>43460</v>
      </c>
      <c r="R2036" s="2">
        <v>18</v>
      </c>
      <c r="S2036" s="2" t="s">
        <v>1277</v>
      </c>
    </row>
    <row r="2037" spans="10:19" x14ac:dyDescent="0.2">
      <c r="J2037" s="2">
        <v>999977317</v>
      </c>
      <c r="K2037" s="32">
        <v>1991001</v>
      </c>
      <c r="L2037" s="2" t="s">
        <v>9490</v>
      </c>
      <c r="M2037" s="2" t="s">
        <v>27312</v>
      </c>
      <c r="N2037" s="15">
        <v>44908</v>
      </c>
      <c r="O2037" s="2">
        <v>1</v>
      </c>
      <c r="P2037" s="4">
        <v>59.04</v>
      </c>
      <c r="Q2037" s="2" t="s">
        <v>21</v>
      </c>
      <c r="R2037" s="2">
        <v>18</v>
      </c>
      <c r="S2037" s="2" t="s">
        <v>23740</v>
      </c>
    </row>
    <row r="2038" spans="10:19" x14ac:dyDescent="0.2">
      <c r="J2038" s="2">
        <v>999977317</v>
      </c>
      <c r="K2038" s="32">
        <v>1991001</v>
      </c>
      <c r="L2038" s="2" t="s">
        <v>9490</v>
      </c>
      <c r="M2038" s="2" t="s">
        <v>27312</v>
      </c>
      <c r="N2038" s="15">
        <v>44915</v>
      </c>
      <c r="O2038" s="2">
        <v>1</v>
      </c>
      <c r="P2038" s="4">
        <v>397.76</v>
      </c>
      <c r="Q2038" s="2" t="s">
        <v>21</v>
      </c>
      <c r="R2038" s="2">
        <v>18</v>
      </c>
      <c r="S2038" s="2" t="s">
        <v>15383</v>
      </c>
    </row>
    <row r="2039" spans="10:19" x14ac:dyDescent="0.2">
      <c r="J2039" s="2">
        <v>999978780</v>
      </c>
      <c r="K2039" s="32">
        <v>1863001</v>
      </c>
      <c r="L2039" s="2" t="s">
        <v>27313</v>
      </c>
      <c r="M2039" s="2" t="s">
        <v>27314</v>
      </c>
      <c r="N2039" s="15">
        <v>44907</v>
      </c>
      <c r="O2039" s="2">
        <v>2</v>
      </c>
      <c r="P2039" s="4">
        <v>2.11</v>
      </c>
      <c r="Q2039" s="2">
        <v>43477</v>
      </c>
      <c r="R2039" s="2">
        <v>19</v>
      </c>
      <c r="S2039" s="2" t="s">
        <v>1278</v>
      </c>
    </row>
    <row r="2040" spans="10:19" x14ac:dyDescent="0.2">
      <c r="J2040" s="2">
        <v>999978780</v>
      </c>
      <c r="K2040" s="32">
        <v>1863001</v>
      </c>
      <c r="L2040" s="2" t="s">
        <v>27313</v>
      </c>
      <c r="M2040" s="2" t="s">
        <v>27314</v>
      </c>
      <c r="N2040" s="15">
        <v>44907</v>
      </c>
      <c r="O2040" s="2">
        <v>2</v>
      </c>
      <c r="P2040" s="4">
        <v>135.33000000000001</v>
      </c>
      <c r="Q2040" s="2">
        <v>43477</v>
      </c>
      <c r="R2040" s="2">
        <v>19</v>
      </c>
      <c r="S2040" s="2" t="s">
        <v>1277</v>
      </c>
    </row>
    <row r="2041" spans="10:19" x14ac:dyDescent="0.2">
      <c r="J2041" s="2">
        <v>999978879</v>
      </c>
      <c r="K2041" s="32">
        <v>1854001</v>
      </c>
      <c r="L2041" s="2" t="s">
        <v>25521</v>
      </c>
      <c r="M2041" s="2" t="s">
        <v>25522</v>
      </c>
      <c r="N2041" s="15">
        <v>44907</v>
      </c>
      <c r="O2041" s="2">
        <v>2</v>
      </c>
      <c r="P2041" s="4">
        <v>197.59</v>
      </c>
      <c r="Q2041" s="2">
        <v>43477</v>
      </c>
      <c r="R2041" s="2">
        <v>19</v>
      </c>
      <c r="S2041" s="2" t="s">
        <v>1277</v>
      </c>
    </row>
    <row r="2042" spans="10:19" x14ac:dyDescent="0.2">
      <c r="J2042" s="2">
        <v>999978967</v>
      </c>
      <c r="K2042" s="32">
        <v>1846001</v>
      </c>
      <c r="L2042" s="2" t="s">
        <v>3237</v>
      </c>
      <c r="M2042" s="2" t="s">
        <v>25525</v>
      </c>
      <c r="N2042" s="15">
        <v>44907</v>
      </c>
      <c r="O2042" s="2">
        <v>1</v>
      </c>
      <c r="P2042" s="4">
        <v>73.069999999999993</v>
      </c>
      <c r="Q2042" s="2">
        <v>43477</v>
      </c>
      <c r="R2042" s="2">
        <v>19</v>
      </c>
      <c r="S2042" s="2" t="s">
        <v>1277</v>
      </c>
    </row>
    <row r="2043" spans="10:19" x14ac:dyDescent="0.2">
      <c r="J2043" s="2">
        <v>999978978</v>
      </c>
      <c r="K2043" s="32">
        <v>1845001</v>
      </c>
      <c r="L2043" s="2" t="s">
        <v>171</v>
      </c>
      <c r="M2043" s="2" t="s">
        <v>27315</v>
      </c>
      <c r="N2043" s="15">
        <v>44907</v>
      </c>
      <c r="O2043" s="2">
        <v>2</v>
      </c>
      <c r="P2043" s="4">
        <v>108.65</v>
      </c>
      <c r="Q2043" s="2">
        <v>43477</v>
      </c>
      <c r="R2043" s="2">
        <v>19</v>
      </c>
      <c r="S2043" s="2" t="s">
        <v>1277</v>
      </c>
    </row>
    <row r="2044" spans="10:19" x14ac:dyDescent="0.2">
      <c r="J2044" s="2">
        <v>999979055</v>
      </c>
      <c r="K2044" s="32">
        <v>1838001</v>
      </c>
      <c r="L2044" s="2" t="s">
        <v>27316</v>
      </c>
      <c r="M2044" s="2" t="s">
        <v>27317</v>
      </c>
      <c r="N2044" s="15">
        <v>44907</v>
      </c>
      <c r="O2044" s="2">
        <v>2</v>
      </c>
      <c r="P2044" s="4">
        <v>1.42</v>
      </c>
      <c r="Q2044" s="2">
        <v>43477</v>
      </c>
      <c r="R2044" s="2">
        <v>19</v>
      </c>
      <c r="S2044" s="2" t="s">
        <v>1278</v>
      </c>
    </row>
    <row r="2045" spans="10:19" x14ac:dyDescent="0.2">
      <c r="J2045" s="2">
        <v>999979055</v>
      </c>
      <c r="K2045" s="32">
        <v>1838001</v>
      </c>
      <c r="L2045" s="2" t="s">
        <v>27316</v>
      </c>
      <c r="M2045" s="2" t="s">
        <v>27317</v>
      </c>
      <c r="N2045" s="15">
        <v>44907</v>
      </c>
      <c r="O2045" s="2">
        <v>2</v>
      </c>
      <c r="P2045" s="4">
        <v>90.86</v>
      </c>
      <c r="Q2045" s="2">
        <v>43477</v>
      </c>
      <c r="R2045" s="2">
        <v>19</v>
      </c>
      <c r="S2045" s="2" t="s">
        <v>1277</v>
      </c>
    </row>
    <row r="2046" spans="10:19" x14ac:dyDescent="0.2">
      <c r="J2046" s="2">
        <v>999979176</v>
      </c>
      <c r="K2046" s="32">
        <v>1827001</v>
      </c>
      <c r="L2046" s="2" t="s">
        <v>44</v>
      </c>
      <c r="M2046" s="2" t="s">
        <v>27318</v>
      </c>
      <c r="N2046" s="15">
        <v>44907</v>
      </c>
      <c r="O2046" s="2">
        <v>2</v>
      </c>
      <c r="P2046" s="4">
        <v>4.2</v>
      </c>
      <c r="Q2046" s="2">
        <v>43477</v>
      </c>
      <c r="R2046" s="2">
        <v>19</v>
      </c>
      <c r="S2046" s="2" t="s">
        <v>1278</v>
      </c>
    </row>
    <row r="2047" spans="10:19" x14ac:dyDescent="0.2">
      <c r="J2047" s="2">
        <v>999979176</v>
      </c>
      <c r="K2047" s="32">
        <v>1827001</v>
      </c>
      <c r="L2047" s="2" t="s">
        <v>44</v>
      </c>
      <c r="M2047" s="2" t="s">
        <v>27318</v>
      </c>
      <c r="N2047" s="15">
        <v>44907</v>
      </c>
      <c r="O2047" s="2">
        <v>2</v>
      </c>
      <c r="P2047" s="4">
        <v>268.74</v>
      </c>
      <c r="Q2047" s="2">
        <v>43477</v>
      </c>
      <c r="R2047" s="2">
        <v>19</v>
      </c>
      <c r="S2047" s="2" t="s">
        <v>1277</v>
      </c>
    </row>
    <row r="2048" spans="10:19" x14ac:dyDescent="0.2">
      <c r="J2048" s="2">
        <v>999979209</v>
      </c>
      <c r="K2048" s="32">
        <v>1824001</v>
      </c>
      <c r="L2048" s="2" t="s">
        <v>45</v>
      </c>
      <c r="M2048" s="2" t="s">
        <v>27319</v>
      </c>
      <c r="N2048" s="15">
        <v>44907</v>
      </c>
      <c r="O2048" s="2">
        <v>2</v>
      </c>
      <c r="P2048" s="4">
        <v>1.56</v>
      </c>
      <c r="Q2048" s="2">
        <v>43477</v>
      </c>
      <c r="R2048" s="2">
        <v>19</v>
      </c>
      <c r="S2048" s="2" t="s">
        <v>1278</v>
      </c>
    </row>
    <row r="2049" spans="10:19" x14ac:dyDescent="0.2">
      <c r="J2049" s="2">
        <v>999979286</v>
      </c>
      <c r="K2049" s="32">
        <v>1817001</v>
      </c>
      <c r="L2049" s="2" t="s">
        <v>27320</v>
      </c>
      <c r="M2049" s="2" t="s">
        <v>27321</v>
      </c>
      <c r="N2049" s="15">
        <v>44907</v>
      </c>
      <c r="O2049" s="2">
        <v>2</v>
      </c>
      <c r="P2049" s="4">
        <v>2.39</v>
      </c>
      <c r="Q2049" s="2">
        <v>43477</v>
      </c>
      <c r="R2049" s="2">
        <v>19</v>
      </c>
      <c r="S2049" s="2" t="s">
        <v>1278</v>
      </c>
    </row>
    <row r="2050" spans="10:19" x14ac:dyDescent="0.2">
      <c r="J2050" s="2">
        <v>999979330</v>
      </c>
      <c r="K2050" s="32">
        <v>1813001</v>
      </c>
      <c r="L2050" s="2" t="s">
        <v>27322</v>
      </c>
      <c r="M2050" s="2" t="s">
        <v>27323</v>
      </c>
      <c r="N2050" s="15">
        <v>44907</v>
      </c>
      <c r="O2050" s="2">
        <v>1</v>
      </c>
      <c r="P2050" s="4">
        <v>1.1399999999999999</v>
      </c>
      <c r="Q2050" s="2">
        <v>43477</v>
      </c>
      <c r="R2050" s="2">
        <v>19</v>
      </c>
      <c r="S2050" s="2" t="s">
        <v>1278</v>
      </c>
    </row>
    <row r="2051" spans="10:19" x14ac:dyDescent="0.2">
      <c r="J2051" s="2">
        <v>999979330</v>
      </c>
      <c r="K2051" s="32">
        <v>1813001</v>
      </c>
      <c r="L2051" s="2" t="s">
        <v>27322</v>
      </c>
      <c r="M2051" s="2" t="s">
        <v>27323</v>
      </c>
      <c r="N2051" s="15">
        <v>44907</v>
      </c>
      <c r="O2051" s="2">
        <v>1</v>
      </c>
      <c r="P2051" s="4">
        <v>73.069999999999993</v>
      </c>
      <c r="Q2051" s="2">
        <v>43477</v>
      </c>
      <c r="R2051" s="2">
        <v>19</v>
      </c>
      <c r="S2051" s="2" t="s">
        <v>1277</v>
      </c>
    </row>
    <row r="2052" spans="10:19" x14ac:dyDescent="0.2">
      <c r="J2052" s="2">
        <v>999979352</v>
      </c>
      <c r="K2052" s="32">
        <v>1811001</v>
      </c>
      <c r="L2052" s="2" t="s">
        <v>173</v>
      </c>
      <c r="M2052" s="2" t="s">
        <v>27324</v>
      </c>
      <c r="N2052" s="15">
        <v>44907</v>
      </c>
      <c r="O2052" s="2">
        <v>2</v>
      </c>
      <c r="P2052" s="4">
        <v>1.98</v>
      </c>
      <c r="Q2052" s="2">
        <v>43477</v>
      </c>
      <c r="R2052" s="2">
        <v>19</v>
      </c>
      <c r="S2052" s="2" t="s">
        <v>1278</v>
      </c>
    </row>
    <row r="2053" spans="10:19" x14ac:dyDescent="0.2">
      <c r="J2053" s="2">
        <v>999979374</v>
      </c>
      <c r="K2053" s="32">
        <v>1809001</v>
      </c>
      <c r="L2053" s="2" t="s">
        <v>27325</v>
      </c>
      <c r="M2053" s="2" t="s">
        <v>27326</v>
      </c>
      <c r="N2053" s="15">
        <v>44907</v>
      </c>
      <c r="O2053" s="2">
        <v>3</v>
      </c>
      <c r="P2053" s="4">
        <v>5.78</v>
      </c>
      <c r="Q2053" s="2">
        <v>43477</v>
      </c>
      <c r="R2053" s="2">
        <v>19</v>
      </c>
      <c r="S2053" s="2" t="s">
        <v>1278</v>
      </c>
    </row>
    <row r="2054" spans="10:19" x14ac:dyDescent="0.2">
      <c r="J2054" s="2">
        <v>999979374</v>
      </c>
      <c r="K2054" s="32">
        <v>1809001</v>
      </c>
      <c r="L2054" s="2" t="s">
        <v>27325</v>
      </c>
      <c r="M2054" s="2" t="s">
        <v>27326</v>
      </c>
      <c r="N2054" s="15">
        <v>44907</v>
      </c>
      <c r="O2054" s="2">
        <v>3</v>
      </c>
      <c r="P2054" s="4">
        <v>369.14</v>
      </c>
      <c r="Q2054" s="2">
        <v>43477</v>
      </c>
      <c r="R2054" s="2">
        <v>19</v>
      </c>
      <c r="S2054" s="2" t="s">
        <v>1277</v>
      </c>
    </row>
    <row r="2055" spans="10:19" x14ac:dyDescent="0.2">
      <c r="J2055" s="2">
        <v>999979385</v>
      </c>
      <c r="K2055" s="32">
        <v>1808001</v>
      </c>
      <c r="L2055" s="2" t="s">
        <v>25531</v>
      </c>
      <c r="M2055" s="2" t="s">
        <v>25532</v>
      </c>
      <c r="N2055" s="15">
        <v>44907</v>
      </c>
      <c r="O2055" s="2">
        <v>2</v>
      </c>
      <c r="P2055" s="4">
        <v>81.96</v>
      </c>
      <c r="Q2055" s="2">
        <v>43477</v>
      </c>
      <c r="R2055" s="2">
        <v>19</v>
      </c>
      <c r="S2055" s="2" t="s">
        <v>1277</v>
      </c>
    </row>
    <row r="2056" spans="10:19" x14ac:dyDescent="0.2">
      <c r="J2056" s="2">
        <v>999979407</v>
      </c>
      <c r="K2056" s="32">
        <v>1806001</v>
      </c>
      <c r="L2056" s="2" t="s">
        <v>27327</v>
      </c>
      <c r="M2056" s="2" t="s">
        <v>27328</v>
      </c>
      <c r="N2056" s="15">
        <v>44907</v>
      </c>
      <c r="O2056" s="2">
        <v>2</v>
      </c>
      <c r="P2056" s="4">
        <v>1.56</v>
      </c>
      <c r="Q2056" s="2">
        <v>43477</v>
      </c>
      <c r="R2056" s="2">
        <v>19</v>
      </c>
      <c r="S2056" s="2" t="s">
        <v>1278</v>
      </c>
    </row>
    <row r="2057" spans="10:19" x14ac:dyDescent="0.2">
      <c r="J2057" s="2">
        <v>999979407</v>
      </c>
      <c r="K2057" s="32">
        <v>1806001</v>
      </c>
      <c r="L2057" s="2" t="s">
        <v>27327</v>
      </c>
      <c r="M2057" s="2" t="s">
        <v>27328</v>
      </c>
      <c r="N2057" s="15">
        <v>44907</v>
      </c>
      <c r="O2057" s="2">
        <v>2</v>
      </c>
      <c r="P2057" s="4">
        <v>99.75</v>
      </c>
      <c r="Q2057" s="2">
        <v>43477</v>
      </c>
      <c r="R2057" s="2">
        <v>19</v>
      </c>
      <c r="S2057" s="2" t="s">
        <v>1277</v>
      </c>
    </row>
    <row r="2058" spans="10:19" x14ac:dyDescent="0.2">
      <c r="J2058" s="2">
        <v>999979539</v>
      </c>
      <c r="K2058" s="32">
        <v>1794001</v>
      </c>
      <c r="L2058" s="2" t="s">
        <v>27329</v>
      </c>
      <c r="M2058" s="2" t="s">
        <v>27330</v>
      </c>
      <c r="N2058" s="15">
        <v>44907</v>
      </c>
      <c r="O2058" s="2">
        <v>1</v>
      </c>
      <c r="P2058" s="4">
        <v>1.1399999999999999</v>
      </c>
      <c r="Q2058" s="2">
        <v>43477</v>
      </c>
      <c r="R2058" s="2">
        <v>19</v>
      </c>
      <c r="S2058" s="2" t="s">
        <v>1278</v>
      </c>
    </row>
    <row r="2059" spans="10:19" x14ac:dyDescent="0.2">
      <c r="J2059" s="2">
        <v>999979539</v>
      </c>
      <c r="K2059" s="32">
        <v>1794001</v>
      </c>
      <c r="L2059" s="2" t="s">
        <v>27329</v>
      </c>
      <c r="M2059" s="2" t="s">
        <v>27330</v>
      </c>
      <c r="N2059" s="15">
        <v>44907</v>
      </c>
      <c r="O2059" s="2">
        <v>1</v>
      </c>
      <c r="P2059" s="4">
        <v>73.069999999999993</v>
      </c>
      <c r="Q2059" s="2">
        <v>43477</v>
      </c>
      <c r="R2059" s="2">
        <v>19</v>
      </c>
      <c r="S2059" s="2" t="s">
        <v>1277</v>
      </c>
    </row>
    <row r="2060" spans="10:19" x14ac:dyDescent="0.2">
      <c r="J2060" s="2">
        <v>999979605</v>
      </c>
      <c r="K2060" s="32">
        <v>1788001</v>
      </c>
      <c r="L2060" s="2" t="s">
        <v>27331</v>
      </c>
      <c r="M2060" s="2" t="s">
        <v>27332</v>
      </c>
      <c r="N2060" s="15">
        <v>44907</v>
      </c>
      <c r="O2060" s="2">
        <v>2</v>
      </c>
      <c r="P2060" s="4">
        <v>5.04</v>
      </c>
      <c r="Q2060" s="2">
        <v>43477</v>
      </c>
      <c r="R2060" s="2">
        <v>19</v>
      </c>
      <c r="S2060" s="2" t="s">
        <v>1278</v>
      </c>
    </row>
    <row r="2061" spans="10:19" x14ac:dyDescent="0.2">
      <c r="J2061" s="2">
        <v>999979649</v>
      </c>
      <c r="K2061" s="32">
        <v>1784001</v>
      </c>
      <c r="L2061" s="2" t="s">
        <v>27333</v>
      </c>
      <c r="M2061" s="2" t="s">
        <v>27334</v>
      </c>
      <c r="N2061" s="15">
        <v>44907</v>
      </c>
      <c r="O2061" s="2">
        <v>2</v>
      </c>
      <c r="P2061" s="4">
        <v>76.959999999999994</v>
      </c>
      <c r="Q2061" s="2">
        <v>43477</v>
      </c>
      <c r="R2061" s="2">
        <v>19</v>
      </c>
      <c r="S2061" s="2" t="s">
        <v>1277</v>
      </c>
    </row>
    <row r="2062" spans="10:19" x14ac:dyDescent="0.2">
      <c r="J2062" s="2">
        <v>999979693</v>
      </c>
      <c r="K2062" s="32">
        <v>1780001</v>
      </c>
      <c r="L2062" s="2" t="s">
        <v>178</v>
      </c>
      <c r="M2062" s="2" t="s">
        <v>27335</v>
      </c>
      <c r="N2062" s="15">
        <v>44907</v>
      </c>
      <c r="O2062" s="2">
        <v>2</v>
      </c>
      <c r="P2062" s="4">
        <v>1.42</v>
      </c>
      <c r="Q2062" s="2">
        <v>43477</v>
      </c>
      <c r="R2062" s="2">
        <v>19</v>
      </c>
      <c r="S2062" s="2" t="s">
        <v>1278</v>
      </c>
    </row>
    <row r="2063" spans="10:19" x14ac:dyDescent="0.2">
      <c r="J2063" s="2">
        <v>999979693</v>
      </c>
      <c r="K2063" s="32">
        <v>1780001</v>
      </c>
      <c r="L2063" s="2" t="s">
        <v>178</v>
      </c>
      <c r="M2063" s="2" t="s">
        <v>27335</v>
      </c>
      <c r="N2063" s="15">
        <v>44907</v>
      </c>
      <c r="O2063" s="2">
        <v>2</v>
      </c>
      <c r="P2063" s="4">
        <v>90.86</v>
      </c>
      <c r="Q2063" s="2">
        <v>43477</v>
      </c>
      <c r="R2063" s="2">
        <v>19</v>
      </c>
      <c r="S2063" s="2" t="s">
        <v>1277</v>
      </c>
    </row>
    <row r="2064" spans="10:19" x14ac:dyDescent="0.2">
      <c r="J2064" s="2">
        <v>999979715</v>
      </c>
      <c r="K2064" s="32">
        <v>1778001</v>
      </c>
      <c r="L2064" s="2" t="s">
        <v>113</v>
      </c>
      <c r="M2064" s="2" t="s">
        <v>27336</v>
      </c>
      <c r="N2064" s="15">
        <v>44907</v>
      </c>
      <c r="O2064" s="2">
        <v>2</v>
      </c>
      <c r="P2064" s="4">
        <v>2.11</v>
      </c>
      <c r="Q2064" s="2">
        <v>43477</v>
      </c>
      <c r="R2064" s="2">
        <v>19</v>
      </c>
      <c r="S2064" s="2" t="s">
        <v>1278</v>
      </c>
    </row>
    <row r="2065" spans="10:19" x14ac:dyDescent="0.2">
      <c r="J2065" s="2">
        <v>999979715</v>
      </c>
      <c r="K2065" s="32">
        <v>1778001</v>
      </c>
      <c r="L2065" s="2" t="s">
        <v>113</v>
      </c>
      <c r="M2065" s="2" t="s">
        <v>27336</v>
      </c>
      <c r="N2065" s="15">
        <v>44907</v>
      </c>
      <c r="O2065" s="2">
        <v>2</v>
      </c>
      <c r="P2065" s="4">
        <v>135.33000000000001</v>
      </c>
      <c r="Q2065" s="2">
        <v>43477</v>
      </c>
      <c r="R2065" s="2">
        <v>19</v>
      </c>
      <c r="S2065" s="2" t="s">
        <v>1277</v>
      </c>
    </row>
    <row r="2066" spans="10:19" x14ac:dyDescent="0.2">
      <c r="J2066" s="2">
        <v>999979737</v>
      </c>
      <c r="K2066" s="32">
        <v>1776001</v>
      </c>
      <c r="L2066" s="2" t="s">
        <v>27337</v>
      </c>
      <c r="M2066" s="2" t="s">
        <v>27338</v>
      </c>
      <c r="N2066" s="15">
        <v>44907</v>
      </c>
      <c r="O2066" s="2">
        <v>2</v>
      </c>
      <c r="P2066" s="4">
        <v>1.98</v>
      </c>
      <c r="Q2066" s="2">
        <v>43477</v>
      </c>
      <c r="R2066" s="2">
        <v>19</v>
      </c>
      <c r="S2066" s="2" t="s">
        <v>1278</v>
      </c>
    </row>
    <row r="2067" spans="10:19" x14ac:dyDescent="0.2">
      <c r="J2067" s="2">
        <v>999979737</v>
      </c>
      <c r="K2067" s="32">
        <v>1776001</v>
      </c>
      <c r="L2067" s="2" t="s">
        <v>27337</v>
      </c>
      <c r="M2067" s="2" t="s">
        <v>27338</v>
      </c>
      <c r="N2067" s="15">
        <v>44907</v>
      </c>
      <c r="O2067" s="2">
        <v>2</v>
      </c>
      <c r="P2067" s="4">
        <v>126.43</v>
      </c>
      <c r="Q2067" s="2">
        <v>43477</v>
      </c>
      <c r="R2067" s="2">
        <v>19</v>
      </c>
      <c r="S2067" s="2" t="s">
        <v>1277</v>
      </c>
    </row>
    <row r="2068" spans="10:19" x14ac:dyDescent="0.2">
      <c r="J2068" s="2">
        <v>999979803</v>
      </c>
      <c r="K2068" s="32">
        <v>1770001</v>
      </c>
      <c r="L2068" s="2" t="s">
        <v>70</v>
      </c>
      <c r="M2068" s="2" t="s">
        <v>27339</v>
      </c>
      <c r="N2068" s="15">
        <v>44907</v>
      </c>
      <c r="O2068" s="2">
        <v>2</v>
      </c>
      <c r="P2068" s="4">
        <v>117.54</v>
      </c>
      <c r="Q2068" s="2">
        <v>43477</v>
      </c>
      <c r="R2068" s="2">
        <v>19</v>
      </c>
      <c r="S2068" s="2" t="s">
        <v>1277</v>
      </c>
    </row>
    <row r="2069" spans="10:19" x14ac:dyDescent="0.2">
      <c r="J2069" s="2">
        <v>999979847</v>
      </c>
      <c r="K2069" s="32">
        <v>1766001</v>
      </c>
      <c r="L2069" s="2" t="s">
        <v>3250</v>
      </c>
      <c r="M2069" s="2" t="s">
        <v>27340</v>
      </c>
      <c r="N2069" s="15">
        <v>44907</v>
      </c>
      <c r="O2069" s="2">
        <v>1</v>
      </c>
      <c r="P2069" s="4">
        <v>1.1399999999999999</v>
      </c>
      <c r="Q2069" s="2">
        <v>43477</v>
      </c>
      <c r="R2069" s="2">
        <v>19</v>
      </c>
      <c r="S2069" s="2" t="s">
        <v>1278</v>
      </c>
    </row>
    <row r="2070" spans="10:19" x14ac:dyDescent="0.2">
      <c r="J2070" s="2">
        <v>999979847</v>
      </c>
      <c r="K2070" s="32">
        <v>1766001</v>
      </c>
      <c r="L2070" s="2" t="s">
        <v>3250</v>
      </c>
      <c r="M2070" s="2" t="s">
        <v>27340</v>
      </c>
      <c r="N2070" s="15">
        <v>44907</v>
      </c>
      <c r="O2070" s="2">
        <v>1</v>
      </c>
      <c r="P2070" s="4">
        <v>73.069999999999993</v>
      </c>
      <c r="Q2070" s="2">
        <v>43477</v>
      </c>
      <c r="R2070" s="2">
        <v>19</v>
      </c>
      <c r="S2070" s="2" t="s">
        <v>1277</v>
      </c>
    </row>
    <row r="2071" spans="10:19" x14ac:dyDescent="0.2">
      <c r="J2071" s="2">
        <v>999979968</v>
      </c>
      <c r="K2071" s="32">
        <v>1755001</v>
      </c>
      <c r="L2071" s="2" t="s">
        <v>181</v>
      </c>
      <c r="M2071" s="2" t="s">
        <v>27341</v>
      </c>
      <c r="N2071" s="15">
        <v>44907</v>
      </c>
      <c r="O2071" s="2">
        <v>1</v>
      </c>
      <c r="P2071" s="4">
        <v>1.1399999999999999</v>
      </c>
      <c r="Q2071" s="2">
        <v>43474</v>
      </c>
      <c r="R2071" s="2">
        <v>19</v>
      </c>
      <c r="S2071" s="2" t="s">
        <v>1278</v>
      </c>
    </row>
    <row r="2072" spans="10:19" x14ac:dyDescent="0.2">
      <c r="J2072" s="2">
        <v>999979979</v>
      </c>
      <c r="K2072" s="32">
        <v>1754001</v>
      </c>
      <c r="L2072" s="2" t="s">
        <v>27342</v>
      </c>
      <c r="M2072" s="2" t="s">
        <v>27343</v>
      </c>
      <c r="N2072" s="15">
        <v>44907</v>
      </c>
      <c r="O2072" s="2">
        <v>1</v>
      </c>
      <c r="P2072" s="4">
        <v>1.1399999999999999</v>
      </c>
      <c r="Q2072" s="2">
        <v>43477</v>
      </c>
      <c r="R2072" s="2">
        <v>19</v>
      </c>
      <c r="S2072" s="2" t="s">
        <v>1278</v>
      </c>
    </row>
    <row r="2073" spans="10:19" x14ac:dyDescent="0.2">
      <c r="J2073" s="2">
        <v>999979979</v>
      </c>
      <c r="K2073" s="32">
        <v>1754001</v>
      </c>
      <c r="L2073" s="2" t="s">
        <v>27342</v>
      </c>
      <c r="M2073" s="2" t="s">
        <v>27343</v>
      </c>
      <c r="N2073" s="15">
        <v>44907</v>
      </c>
      <c r="O2073" s="2">
        <v>1</v>
      </c>
      <c r="P2073" s="4">
        <v>73.069999999999993</v>
      </c>
      <c r="Q2073" s="2">
        <v>43477</v>
      </c>
      <c r="R2073" s="2">
        <v>19</v>
      </c>
      <c r="S2073" s="2" t="s">
        <v>1277</v>
      </c>
    </row>
    <row r="2074" spans="10:19" x14ac:dyDescent="0.2">
      <c r="J2074" s="2">
        <v>999980034</v>
      </c>
      <c r="K2074" s="32">
        <v>1749001</v>
      </c>
      <c r="L2074" s="2" t="s">
        <v>74</v>
      </c>
      <c r="M2074" s="2" t="s">
        <v>27344</v>
      </c>
      <c r="N2074" s="15">
        <v>44907</v>
      </c>
      <c r="O2074" s="2">
        <v>2</v>
      </c>
      <c r="P2074" s="4">
        <v>1.84</v>
      </c>
      <c r="Q2074" s="2">
        <v>43477</v>
      </c>
      <c r="R2074" s="2">
        <v>19</v>
      </c>
      <c r="S2074" s="2" t="s">
        <v>1278</v>
      </c>
    </row>
    <row r="2075" spans="10:19" x14ac:dyDescent="0.2">
      <c r="J2075" s="2">
        <v>999980089</v>
      </c>
      <c r="K2075" s="32">
        <v>1744001</v>
      </c>
      <c r="L2075" s="2" t="s">
        <v>3253</v>
      </c>
      <c r="M2075" s="2" t="s">
        <v>27345</v>
      </c>
      <c r="N2075" s="15">
        <v>44907</v>
      </c>
      <c r="O2075" s="2">
        <v>2</v>
      </c>
      <c r="P2075" s="4">
        <v>3.37</v>
      </c>
      <c r="Q2075" s="2">
        <v>43477</v>
      </c>
      <c r="R2075" s="2">
        <v>19</v>
      </c>
      <c r="S2075" s="2" t="s">
        <v>1278</v>
      </c>
    </row>
    <row r="2076" spans="10:19" x14ac:dyDescent="0.2">
      <c r="J2076" s="2">
        <v>999980089</v>
      </c>
      <c r="K2076" s="32">
        <v>1744001</v>
      </c>
      <c r="L2076" s="2" t="s">
        <v>3253</v>
      </c>
      <c r="M2076" s="2" t="s">
        <v>27345</v>
      </c>
      <c r="N2076" s="15">
        <v>44907</v>
      </c>
      <c r="O2076" s="2">
        <v>2</v>
      </c>
      <c r="P2076" s="4">
        <v>215.37</v>
      </c>
      <c r="Q2076" s="2">
        <v>43477</v>
      </c>
      <c r="R2076" s="2">
        <v>19</v>
      </c>
      <c r="S2076" s="2" t="s">
        <v>1277</v>
      </c>
    </row>
    <row r="2077" spans="10:19" x14ac:dyDescent="0.2">
      <c r="J2077" s="2">
        <v>999980122</v>
      </c>
      <c r="K2077" s="32">
        <v>1741001</v>
      </c>
      <c r="L2077" s="2" t="s">
        <v>117</v>
      </c>
      <c r="M2077" s="2" t="s">
        <v>27346</v>
      </c>
      <c r="N2077" s="15">
        <v>44907</v>
      </c>
      <c r="O2077" s="2">
        <v>2</v>
      </c>
      <c r="P2077" s="4">
        <v>1.84</v>
      </c>
      <c r="Q2077" s="2">
        <v>43477</v>
      </c>
      <c r="R2077" s="2">
        <v>19</v>
      </c>
      <c r="S2077" s="2" t="s">
        <v>1278</v>
      </c>
    </row>
    <row r="2078" spans="10:19" x14ac:dyDescent="0.2">
      <c r="J2078" s="2">
        <v>999980122</v>
      </c>
      <c r="K2078" s="32">
        <v>1741001</v>
      </c>
      <c r="L2078" s="2" t="s">
        <v>117</v>
      </c>
      <c r="M2078" s="2" t="s">
        <v>27346</v>
      </c>
      <c r="N2078" s="15">
        <v>44907</v>
      </c>
      <c r="O2078" s="2">
        <v>2</v>
      </c>
      <c r="P2078" s="4">
        <v>117.54</v>
      </c>
      <c r="Q2078" s="2">
        <v>43477</v>
      </c>
      <c r="R2078" s="2">
        <v>19</v>
      </c>
      <c r="S2078" s="2" t="s">
        <v>1277</v>
      </c>
    </row>
    <row r="2079" spans="10:19" x14ac:dyDescent="0.2">
      <c r="J2079" s="2">
        <v>999980188</v>
      </c>
      <c r="K2079" s="32">
        <v>1735001</v>
      </c>
      <c r="L2079" s="2" t="s">
        <v>27347</v>
      </c>
      <c r="M2079" s="2" t="s">
        <v>27348</v>
      </c>
      <c r="N2079" s="15">
        <v>44907</v>
      </c>
      <c r="O2079" s="2">
        <v>1</v>
      </c>
      <c r="P2079" s="4">
        <v>1.1399999999999999</v>
      </c>
      <c r="Q2079" s="2">
        <v>43477</v>
      </c>
      <c r="R2079" s="2">
        <v>19</v>
      </c>
      <c r="S2079" s="2" t="s">
        <v>1278</v>
      </c>
    </row>
    <row r="2080" spans="10:19" x14ac:dyDescent="0.2">
      <c r="J2080" s="2">
        <v>999980188</v>
      </c>
      <c r="K2080" s="32">
        <v>1735001</v>
      </c>
      <c r="L2080" s="2" t="s">
        <v>27347</v>
      </c>
      <c r="M2080" s="2" t="s">
        <v>27348</v>
      </c>
      <c r="N2080" s="15">
        <v>44907</v>
      </c>
      <c r="O2080" s="2">
        <v>1</v>
      </c>
      <c r="P2080" s="4">
        <v>73.069999999999993</v>
      </c>
      <c r="Q2080" s="2">
        <v>43477</v>
      </c>
      <c r="R2080" s="2">
        <v>19</v>
      </c>
      <c r="S2080" s="2" t="s">
        <v>1277</v>
      </c>
    </row>
    <row r="2081" spans="10:19" x14ac:dyDescent="0.2">
      <c r="J2081" s="2">
        <v>999980199</v>
      </c>
      <c r="K2081" s="32">
        <v>1734001</v>
      </c>
      <c r="L2081" s="2" t="s">
        <v>75</v>
      </c>
      <c r="M2081" s="2" t="s">
        <v>27349</v>
      </c>
      <c r="N2081" s="15">
        <v>44907</v>
      </c>
      <c r="O2081" s="2">
        <v>2</v>
      </c>
      <c r="P2081" s="4">
        <v>2.81</v>
      </c>
      <c r="Q2081" s="2">
        <v>43477</v>
      </c>
      <c r="R2081" s="2">
        <v>19</v>
      </c>
      <c r="S2081" s="2" t="s">
        <v>1278</v>
      </c>
    </row>
    <row r="2082" spans="10:19" x14ac:dyDescent="0.2">
      <c r="J2082" s="2">
        <v>999980199</v>
      </c>
      <c r="K2082" s="32">
        <v>1734001</v>
      </c>
      <c r="L2082" s="2" t="s">
        <v>75</v>
      </c>
      <c r="M2082" s="2" t="s">
        <v>27349</v>
      </c>
      <c r="N2082" s="15">
        <v>44907</v>
      </c>
      <c r="O2082" s="2">
        <v>2</v>
      </c>
      <c r="P2082" s="4">
        <v>179.8</v>
      </c>
      <c r="Q2082" s="2">
        <v>43477</v>
      </c>
      <c r="R2082" s="2">
        <v>19</v>
      </c>
      <c r="S2082" s="2" t="s">
        <v>1277</v>
      </c>
    </row>
    <row r="2083" spans="10:19" x14ac:dyDescent="0.2">
      <c r="J2083" s="2">
        <v>999980276</v>
      </c>
      <c r="K2083" s="32">
        <v>1727001</v>
      </c>
      <c r="L2083" s="2" t="s">
        <v>3243</v>
      </c>
      <c r="M2083" s="2" t="s">
        <v>27350</v>
      </c>
      <c r="N2083" s="15">
        <v>44907</v>
      </c>
      <c r="O2083" s="2">
        <v>2</v>
      </c>
      <c r="P2083" s="4">
        <v>2.11</v>
      </c>
      <c r="Q2083" s="2">
        <v>43477</v>
      </c>
      <c r="R2083" s="2">
        <v>19</v>
      </c>
      <c r="S2083" s="2" t="s">
        <v>1278</v>
      </c>
    </row>
    <row r="2084" spans="10:19" x14ac:dyDescent="0.2">
      <c r="J2084" s="2">
        <v>999980276</v>
      </c>
      <c r="K2084" s="32">
        <v>1727001</v>
      </c>
      <c r="L2084" s="2" t="s">
        <v>3243</v>
      </c>
      <c r="M2084" s="2" t="s">
        <v>27350</v>
      </c>
      <c r="N2084" s="15">
        <v>44907</v>
      </c>
      <c r="O2084" s="2">
        <v>2</v>
      </c>
      <c r="P2084" s="4">
        <v>135.33000000000001</v>
      </c>
      <c r="Q2084" s="2">
        <v>43477</v>
      </c>
      <c r="R2084" s="2">
        <v>19</v>
      </c>
      <c r="S2084" s="2" t="s">
        <v>1277</v>
      </c>
    </row>
    <row r="2085" spans="10:19" x14ac:dyDescent="0.2">
      <c r="J2085" s="2">
        <v>999980298</v>
      </c>
      <c r="K2085" s="32">
        <v>1725001</v>
      </c>
      <c r="L2085" s="2" t="s">
        <v>27351</v>
      </c>
      <c r="M2085" s="2" t="s">
        <v>27352</v>
      </c>
      <c r="N2085" s="15">
        <v>44907</v>
      </c>
      <c r="O2085" s="2">
        <v>2</v>
      </c>
      <c r="P2085" s="4">
        <v>224.27</v>
      </c>
      <c r="Q2085" s="2">
        <v>43477</v>
      </c>
      <c r="R2085" s="2">
        <v>19</v>
      </c>
      <c r="S2085" s="2" t="s">
        <v>1277</v>
      </c>
    </row>
    <row r="2086" spans="10:19" x14ac:dyDescent="0.2">
      <c r="J2086" s="2">
        <v>999980320</v>
      </c>
      <c r="K2086" s="32">
        <v>1723001</v>
      </c>
      <c r="L2086" s="2" t="s">
        <v>27353</v>
      </c>
      <c r="M2086" s="2" t="s">
        <v>27354</v>
      </c>
      <c r="N2086" s="15">
        <v>44907</v>
      </c>
      <c r="O2086" s="2">
        <v>2</v>
      </c>
      <c r="P2086" s="4">
        <v>144.22</v>
      </c>
      <c r="Q2086" s="2">
        <v>43477</v>
      </c>
      <c r="R2086" s="2">
        <v>19</v>
      </c>
      <c r="S2086" s="2" t="s">
        <v>1277</v>
      </c>
    </row>
    <row r="2087" spans="10:19" x14ac:dyDescent="0.2">
      <c r="J2087" s="2">
        <v>999980342</v>
      </c>
      <c r="K2087" s="32">
        <v>1721001</v>
      </c>
      <c r="L2087" s="2" t="s">
        <v>27355</v>
      </c>
      <c r="M2087" s="2" t="s">
        <v>27356</v>
      </c>
      <c r="N2087" s="15">
        <v>44907</v>
      </c>
      <c r="O2087" s="2">
        <v>2</v>
      </c>
      <c r="P2087" s="4">
        <v>1.98</v>
      </c>
      <c r="Q2087" s="2">
        <v>43477</v>
      </c>
      <c r="R2087" s="2">
        <v>19</v>
      </c>
      <c r="S2087" s="2" t="s">
        <v>1278</v>
      </c>
    </row>
    <row r="2088" spans="10:19" x14ac:dyDescent="0.2">
      <c r="J2088" s="2">
        <v>999980342</v>
      </c>
      <c r="K2088" s="32">
        <v>1721001</v>
      </c>
      <c r="L2088" s="2" t="s">
        <v>27355</v>
      </c>
      <c r="M2088" s="2" t="s">
        <v>27356</v>
      </c>
      <c r="N2088" s="15">
        <v>44907</v>
      </c>
      <c r="O2088" s="2">
        <v>2</v>
      </c>
      <c r="P2088" s="4">
        <v>126.43</v>
      </c>
      <c r="Q2088" s="2">
        <v>43477</v>
      </c>
      <c r="R2088" s="2">
        <v>19</v>
      </c>
      <c r="S2088" s="2" t="s">
        <v>1277</v>
      </c>
    </row>
    <row r="2089" spans="10:19" x14ac:dyDescent="0.2">
      <c r="J2089" s="2">
        <v>999980364</v>
      </c>
      <c r="K2089" s="32">
        <v>1719001</v>
      </c>
      <c r="L2089" s="2" t="s">
        <v>191</v>
      </c>
      <c r="M2089" s="2" t="s">
        <v>27357</v>
      </c>
      <c r="N2089" s="15">
        <v>44907</v>
      </c>
      <c r="O2089" s="2">
        <v>1</v>
      </c>
      <c r="P2089" s="4">
        <v>1.1399999999999999</v>
      </c>
      <c r="Q2089" s="2">
        <v>43477</v>
      </c>
      <c r="R2089" s="2">
        <v>19</v>
      </c>
      <c r="S2089" s="2" t="s">
        <v>1278</v>
      </c>
    </row>
    <row r="2090" spans="10:19" x14ac:dyDescent="0.2">
      <c r="J2090" s="2">
        <v>999980375</v>
      </c>
      <c r="K2090" s="32">
        <v>1718001</v>
      </c>
      <c r="L2090" s="2" t="s">
        <v>192</v>
      </c>
      <c r="M2090" s="2" t="s">
        <v>27358</v>
      </c>
      <c r="N2090" s="15">
        <v>44907</v>
      </c>
      <c r="O2090" s="2">
        <v>1</v>
      </c>
      <c r="P2090" s="4">
        <v>1.1399999999999999</v>
      </c>
      <c r="Q2090" s="2">
        <v>43477</v>
      </c>
      <c r="R2090" s="2">
        <v>19</v>
      </c>
      <c r="S2090" s="2" t="s">
        <v>1278</v>
      </c>
    </row>
    <row r="2091" spans="10:19" x14ac:dyDescent="0.2">
      <c r="J2091" s="2">
        <v>999980375</v>
      </c>
      <c r="K2091" s="32">
        <v>1718001</v>
      </c>
      <c r="L2091" s="2" t="s">
        <v>192</v>
      </c>
      <c r="M2091" s="2" t="s">
        <v>27358</v>
      </c>
      <c r="N2091" s="15">
        <v>44907</v>
      </c>
      <c r="O2091" s="2">
        <v>1</v>
      </c>
      <c r="P2091" s="4">
        <v>73.069999999999993</v>
      </c>
      <c r="Q2091" s="2">
        <v>43477</v>
      </c>
      <c r="R2091" s="2">
        <v>19</v>
      </c>
      <c r="S2091" s="2" t="s">
        <v>1277</v>
      </c>
    </row>
    <row r="2092" spans="10:19" x14ac:dyDescent="0.2">
      <c r="J2092" s="2">
        <v>999980408</v>
      </c>
      <c r="K2092" s="32">
        <v>1715001</v>
      </c>
      <c r="L2092" s="2" t="s">
        <v>27359</v>
      </c>
      <c r="M2092" s="2" t="s">
        <v>27360</v>
      </c>
      <c r="N2092" s="15">
        <v>44907</v>
      </c>
      <c r="O2092" s="2">
        <v>2</v>
      </c>
      <c r="P2092" s="4">
        <v>4.4800000000000004</v>
      </c>
      <c r="Q2092" s="2">
        <v>43477</v>
      </c>
      <c r="R2092" s="2">
        <v>19</v>
      </c>
      <c r="S2092" s="2" t="s">
        <v>1278</v>
      </c>
    </row>
    <row r="2093" spans="10:19" x14ac:dyDescent="0.2">
      <c r="J2093" s="2">
        <v>999980419</v>
      </c>
      <c r="K2093" s="32">
        <v>1714001</v>
      </c>
      <c r="L2093" s="2" t="s">
        <v>27361</v>
      </c>
      <c r="M2093" s="2" t="s">
        <v>27362</v>
      </c>
      <c r="N2093" s="15">
        <v>44907</v>
      </c>
      <c r="O2093" s="2">
        <v>2</v>
      </c>
      <c r="P2093" s="4">
        <v>162.01</v>
      </c>
      <c r="Q2093" s="2">
        <v>43477</v>
      </c>
      <c r="R2093" s="2">
        <v>19</v>
      </c>
      <c r="S2093" s="2" t="s">
        <v>1277</v>
      </c>
    </row>
    <row r="2094" spans="10:19" x14ac:dyDescent="0.2">
      <c r="J2094" s="2">
        <v>999980518</v>
      </c>
      <c r="K2094" s="32">
        <v>1705001</v>
      </c>
      <c r="L2094" s="2" t="s">
        <v>76</v>
      </c>
      <c r="M2094" s="2" t="s">
        <v>27363</v>
      </c>
      <c r="N2094" s="15">
        <v>44907</v>
      </c>
      <c r="O2094" s="2">
        <v>1</v>
      </c>
      <c r="P2094" s="4">
        <v>1.1399999999999999</v>
      </c>
      <c r="Q2094" s="2">
        <v>43477</v>
      </c>
      <c r="R2094" s="2">
        <v>19</v>
      </c>
      <c r="S2094" s="2" t="s">
        <v>1278</v>
      </c>
    </row>
    <row r="2095" spans="10:19" x14ac:dyDescent="0.2">
      <c r="J2095" s="2">
        <v>999980518</v>
      </c>
      <c r="K2095" s="32">
        <v>1705001</v>
      </c>
      <c r="L2095" s="2" t="s">
        <v>76</v>
      </c>
      <c r="M2095" s="2" t="s">
        <v>27363</v>
      </c>
      <c r="N2095" s="15">
        <v>44907</v>
      </c>
      <c r="O2095" s="2">
        <v>1</v>
      </c>
      <c r="P2095" s="4">
        <v>73.069999999999993</v>
      </c>
      <c r="Q2095" s="2">
        <v>43477</v>
      </c>
      <c r="R2095" s="2">
        <v>19</v>
      </c>
      <c r="S2095" s="2" t="s">
        <v>1277</v>
      </c>
    </row>
    <row r="2096" spans="10:19" x14ac:dyDescent="0.2">
      <c r="J2096" s="2">
        <v>999980573</v>
      </c>
      <c r="K2096" s="32">
        <v>1700001</v>
      </c>
      <c r="L2096" s="2" t="s">
        <v>25660</v>
      </c>
      <c r="M2096" s="2" t="s">
        <v>25661</v>
      </c>
      <c r="N2096" s="15">
        <v>44907</v>
      </c>
      <c r="O2096" s="2">
        <v>2</v>
      </c>
      <c r="P2096" s="4">
        <v>3.79</v>
      </c>
      <c r="Q2096" s="2">
        <v>43477</v>
      </c>
      <c r="R2096" s="2">
        <v>19</v>
      </c>
      <c r="S2096" s="2" t="s">
        <v>1278</v>
      </c>
    </row>
    <row r="2097" spans="10:19" x14ac:dyDescent="0.2">
      <c r="J2097" s="2">
        <v>999980573</v>
      </c>
      <c r="K2097" s="32">
        <v>1700001</v>
      </c>
      <c r="L2097" s="2" t="s">
        <v>25660</v>
      </c>
      <c r="M2097" s="2" t="s">
        <v>25661</v>
      </c>
      <c r="N2097" s="15">
        <v>44907</v>
      </c>
      <c r="O2097" s="2">
        <v>2</v>
      </c>
      <c r="P2097" s="4">
        <v>242.06</v>
      </c>
      <c r="Q2097" s="2">
        <v>43477</v>
      </c>
      <c r="R2097" s="2">
        <v>19</v>
      </c>
      <c r="S2097" s="2" t="s">
        <v>1277</v>
      </c>
    </row>
    <row r="2098" spans="10:19" x14ac:dyDescent="0.2">
      <c r="J2098" s="2">
        <v>999980606</v>
      </c>
      <c r="K2098" s="32">
        <v>1697001</v>
      </c>
      <c r="L2098" s="2" t="s">
        <v>27364</v>
      </c>
      <c r="M2098" s="2" t="s">
        <v>27365</v>
      </c>
      <c r="N2098" s="15">
        <v>44907</v>
      </c>
      <c r="O2098" s="2">
        <v>2</v>
      </c>
      <c r="P2098" s="4">
        <v>1.42</v>
      </c>
      <c r="Q2098" s="2">
        <v>43477</v>
      </c>
      <c r="R2098" s="2">
        <v>19</v>
      </c>
      <c r="S2098" s="2" t="s">
        <v>1278</v>
      </c>
    </row>
    <row r="2099" spans="10:19" x14ac:dyDescent="0.2">
      <c r="J2099" s="2">
        <v>999980694</v>
      </c>
      <c r="K2099" s="32">
        <v>1689001</v>
      </c>
      <c r="L2099" s="2" t="s">
        <v>27366</v>
      </c>
      <c r="M2099" s="2" t="s">
        <v>27367</v>
      </c>
      <c r="N2099" s="15">
        <v>44907</v>
      </c>
      <c r="O2099" s="2">
        <v>2</v>
      </c>
      <c r="P2099" s="4">
        <v>1.56</v>
      </c>
      <c r="Q2099" s="2">
        <v>43477</v>
      </c>
      <c r="R2099" s="2">
        <v>19</v>
      </c>
      <c r="S2099" s="2" t="s">
        <v>1278</v>
      </c>
    </row>
    <row r="2100" spans="10:19" x14ac:dyDescent="0.2">
      <c r="J2100" s="2">
        <v>999980694</v>
      </c>
      <c r="K2100" s="32">
        <v>1689001</v>
      </c>
      <c r="L2100" s="2" t="s">
        <v>27366</v>
      </c>
      <c r="M2100" s="2" t="s">
        <v>27367</v>
      </c>
      <c r="N2100" s="15">
        <v>44907</v>
      </c>
      <c r="O2100" s="2">
        <v>2</v>
      </c>
      <c r="P2100" s="4">
        <v>99.75</v>
      </c>
      <c r="Q2100" s="2">
        <v>43477</v>
      </c>
      <c r="R2100" s="2">
        <v>19</v>
      </c>
      <c r="S2100" s="2" t="s">
        <v>1277</v>
      </c>
    </row>
    <row r="2101" spans="10:19" x14ac:dyDescent="0.2">
      <c r="J2101" s="2">
        <v>999980749</v>
      </c>
      <c r="K2101" s="32">
        <v>1684001</v>
      </c>
      <c r="L2101" s="2" t="s">
        <v>27368</v>
      </c>
      <c r="M2101" s="2" t="s">
        <v>27369</v>
      </c>
      <c r="N2101" s="15">
        <v>44907</v>
      </c>
      <c r="O2101" s="2">
        <v>2</v>
      </c>
      <c r="P2101" s="4">
        <v>2.67</v>
      </c>
      <c r="Q2101" s="2">
        <v>43477</v>
      </c>
      <c r="R2101" s="2">
        <v>19</v>
      </c>
      <c r="S2101" s="2" t="s">
        <v>1278</v>
      </c>
    </row>
    <row r="2102" spans="10:19" x14ac:dyDescent="0.2">
      <c r="J2102" s="2">
        <v>999980782</v>
      </c>
      <c r="K2102" s="32">
        <v>1681001</v>
      </c>
      <c r="L2102" s="2" t="s">
        <v>27370</v>
      </c>
      <c r="M2102" s="2" t="s">
        <v>27371</v>
      </c>
      <c r="N2102" s="15">
        <v>44907</v>
      </c>
      <c r="O2102" s="2">
        <v>2</v>
      </c>
      <c r="P2102" s="4">
        <v>3.92</v>
      </c>
      <c r="Q2102" s="2">
        <v>43477</v>
      </c>
      <c r="R2102" s="2">
        <v>19</v>
      </c>
      <c r="S2102" s="2" t="s">
        <v>1278</v>
      </c>
    </row>
    <row r="2103" spans="10:19" x14ac:dyDescent="0.2">
      <c r="J2103" s="2">
        <v>999980969</v>
      </c>
      <c r="K2103" s="32">
        <v>1664001</v>
      </c>
      <c r="L2103" s="2" t="s">
        <v>27372</v>
      </c>
      <c r="M2103" s="2" t="s">
        <v>27373</v>
      </c>
      <c r="N2103" s="15">
        <v>44907</v>
      </c>
      <c r="O2103" s="2">
        <v>2</v>
      </c>
      <c r="P2103" s="4">
        <v>1.84</v>
      </c>
      <c r="Q2103" s="2">
        <v>43477</v>
      </c>
      <c r="R2103" s="2">
        <v>19</v>
      </c>
      <c r="S2103" s="2" t="s">
        <v>1278</v>
      </c>
    </row>
    <row r="2104" spans="10:19" x14ac:dyDescent="0.2">
      <c r="J2104" s="2">
        <v>999981057</v>
      </c>
      <c r="K2104" s="32">
        <v>1656001</v>
      </c>
      <c r="L2104" s="2" t="s">
        <v>195</v>
      </c>
      <c r="M2104" s="2" t="s">
        <v>27374</v>
      </c>
      <c r="N2104" s="15">
        <v>44907</v>
      </c>
      <c r="O2104" s="2">
        <v>2</v>
      </c>
      <c r="P2104" s="4">
        <v>1.98</v>
      </c>
      <c r="Q2104" s="2">
        <v>43477</v>
      </c>
      <c r="R2104" s="2">
        <v>19</v>
      </c>
      <c r="S2104" s="2" t="s">
        <v>1278</v>
      </c>
    </row>
    <row r="2105" spans="10:19" x14ac:dyDescent="0.2">
      <c r="J2105" s="2">
        <v>999981068</v>
      </c>
      <c r="K2105" s="32">
        <v>1655001</v>
      </c>
      <c r="L2105" s="2" t="s">
        <v>27375</v>
      </c>
      <c r="M2105" s="2" t="s">
        <v>27376</v>
      </c>
      <c r="N2105" s="15">
        <v>44907</v>
      </c>
      <c r="O2105" s="2">
        <v>2</v>
      </c>
      <c r="P2105" s="4">
        <v>2.39</v>
      </c>
      <c r="Q2105" s="2">
        <v>43477</v>
      </c>
      <c r="R2105" s="2">
        <v>19</v>
      </c>
      <c r="S2105" s="2" t="s">
        <v>1278</v>
      </c>
    </row>
    <row r="2106" spans="10:19" x14ac:dyDescent="0.2">
      <c r="J2106" s="2">
        <v>999981068</v>
      </c>
      <c r="K2106" s="32">
        <v>1655001</v>
      </c>
      <c r="L2106" s="2" t="s">
        <v>27375</v>
      </c>
      <c r="M2106" s="2" t="s">
        <v>27376</v>
      </c>
      <c r="N2106" s="15">
        <v>44907</v>
      </c>
      <c r="O2106" s="2">
        <v>2</v>
      </c>
      <c r="P2106" s="4">
        <v>153.12</v>
      </c>
      <c r="Q2106" s="2">
        <v>43477</v>
      </c>
      <c r="R2106" s="2">
        <v>19</v>
      </c>
      <c r="S2106" s="2" t="s">
        <v>1277</v>
      </c>
    </row>
    <row r="2107" spans="10:19" x14ac:dyDescent="0.2">
      <c r="J2107" s="2">
        <v>999981145</v>
      </c>
      <c r="K2107" s="32">
        <v>1648001</v>
      </c>
      <c r="L2107" s="2" t="s">
        <v>27377</v>
      </c>
      <c r="M2107" s="2" t="s">
        <v>27378</v>
      </c>
      <c r="N2107" s="15">
        <v>44907</v>
      </c>
      <c r="O2107" s="2">
        <v>2</v>
      </c>
      <c r="P2107" s="4">
        <v>1.28</v>
      </c>
      <c r="Q2107" s="2">
        <v>43477</v>
      </c>
      <c r="R2107" s="2">
        <v>19</v>
      </c>
      <c r="S2107" s="2" t="s">
        <v>1278</v>
      </c>
    </row>
    <row r="2108" spans="10:19" x14ac:dyDescent="0.2">
      <c r="J2108" s="2">
        <v>999981167</v>
      </c>
      <c r="K2108" s="32">
        <v>1646001</v>
      </c>
      <c r="L2108" s="2" t="s">
        <v>81</v>
      </c>
      <c r="M2108" s="2" t="s">
        <v>27379</v>
      </c>
      <c r="N2108" s="15">
        <v>44907</v>
      </c>
      <c r="O2108" s="2">
        <v>2</v>
      </c>
      <c r="P2108" s="4">
        <v>188.69</v>
      </c>
      <c r="Q2108" s="2">
        <v>43477</v>
      </c>
      <c r="R2108" s="2">
        <v>19</v>
      </c>
      <c r="S2108" s="2" t="s">
        <v>1277</v>
      </c>
    </row>
    <row r="2109" spans="10:19" x14ac:dyDescent="0.2">
      <c r="J2109" s="2">
        <v>999981255</v>
      </c>
      <c r="K2109" s="32">
        <v>1638001</v>
      </c>
      <c r="L2109" s="2" t="s">
        <v>27380</v>
      </c>
      <c r="M2109" s="2" t="s">
        <v>27381</v>
      </c>
      <c r="N2109" s="15">
        <v>44907</v>
      </c>
      <c r="O2109" s="2">
        <v>2</v>
      </c>
      <c r="P2109" s="4">
        <v>1.91</v>
      </c>
      <c r="Q2109" s="2">
        <v>43477</v>
      </c>
      <c r="R2109" s="2">
        <v>19</v>
      </c>
      <c r="S2109" s="2" t="s">
        <v>1278</v>
      </c>
    </row>
    <row r="2110" spans="10:19" x14ac:dyDescent="0.2">
      <c r="J2110" s="2">
        <v>999981255</v>
      </c>
      <c r="K2110" s="32">
        <v>1638001</v>
      </c>
      <c r="L2110" s="2" t="s">
        <v>27380</v>
      </c>
      <c r="M2110" s="2" t="s">
        <v>27381</v>
      </c>
      <c r="N2110" s="15">
        <v>44907</v>
      </c>
      <c r="O2110" s="2">
        <v>2</v>
      </c>
      <c r="P2110" s="4">
        <v>121.43</v>
      </c>
      <c r="Q2110" s="2">
        <v>43477</v>
      </c>
      <c r="R2110" s="2">
        <v>19</v>
      </c>
      <c r="S2110" s="2" t="s">
        <v>1277</v>
      </c>
    </row>
    <row r="2111" spans="10:19" x14ac:dyDescent="0.2">
      <c r="J2111" s="2">
        <v>999981343</v>
      </c>
      <c r="K2111" s="32">
        <v>1630001</v>
      </c>
      <c r="L2111" s="2" t="s">
        <v>154</v>
      </c>
      <c r="M2111" s="2" t="s">
        <v>27382</v>
      </c>
      <c r="N2111" s="15">
        <v>44907</v>
      </c>
      <c r="O2111" s="2">
        <v>2</v>
      </c>
      <c r="P2111" s="4">
        <v>9.41</v>
      </c>
      <c r="Q2111" s="2">
        <v>43477</v>
      </c>
      <c r="R2111" s="2">
        <v>19</v>
      </c>
      <c r="S2111" s="2" t="s">
        <v>1278</v>
      </c>
    </row>
    <row r="2112" spans="10:19" x14ac:dyDescent="0.2">
      <c r="J2112" s="2">
        <v>999981343</v>
      </c>
      <c r="K2112" s="32">
        <v>1630001</v>
      </c>
      <c r="L2112" s="2" t="s">
        <v>154</v>
      </c>
      <c r="M2112" s="2" t="s">
        <v>27382</v>
      </c>
      <c r="N2112" s="15">
        <v>44907</v>
      </c>
      <c r="O2112" s="2">
        <v>2</v>
      </c>
      <c r="P2112" s="4">
        <v>401.24</v>
      </c>
      <c r="Q2112" s="2">
        <v>43477</v>
      </c>
      <c r="R2112" s="2">
        <v>19</v>
      </c>
      <c r="S2112" s="2" t="s">
        <v>1277</v>
      </c>
    </row>
    <row r="2113" spans="10:19" x14ac:dyDescent="0.2">
      <c r="J2113" s="2">
        <v>999981398</v>
      </c>
      <c r="K2113" s="32">
        <v>1625002</v>
      </c>
      <c r="L2113" s="2" t="s">
        <v>83</v>
      </c>
      <c r="M2113" s="2" t="s">
        <v>25676</v>
      </c>
      <c r="N2113" s="15">
        <v>44907</v>
      </c>
      <c r="O2113" s="2">
        <v>2</v>
      </c>
      <c r="P2113" s="4">
        <v>277.63</v>
      </c>
      <c r="Q2113" s="2">
        <v>43477</v>
      </c>
      <c r="R2113" s="2">
        <v>19</v>
      </c>
      <c r="S2113" s="2" t="s">
        <v>1277</v>
      </c>
    </row>
    <row r="2114" spans="10:19" x14ac:dyDescent="0.2">
      <c r="J2114" s="2">
        <v>999981420</v>
      </c>
      <c r="K2114" s="32">
        <v>1624001</v>
      </c>
      <c r="L2114" s="2" t="s">
        <v>27383</v>
      </c>
      <c r="M2114" s="2" t="s">
        <v>27384</v>
      </c>
      <c r="N2114" s="15">
        <v>44907</v>
      </c>
      <c r="O2114" s="2">
        <v>1</v>
      </c>
      <c r="P2114" s="4">
        <v>1.1399999999999999</v>
      </c>
      <c r="Q2114" s="2">
        <v>43477</v>
      </c>
      <c r="R2114" s="2">
        <v>19</v>
      </c>
      <c r="S2114" s="2" t="s">
        <v>1278</v>
      </c>
    </row>
    <row r="2115" spans="10:19" x14ac:dyDescent="0.2">
      <c r="J2115" s="2">
        <v>999981420</v>
      </c>
      <c r="K2115" s="32">
        <v>1624001</v>
      </c>
      <c r="L2115" s="2" t="s">
        <v>27383</v>
      </c>
      <c r="M2115" s="2" t="s">
        <v>27384</v>
      </c>
      <c r="N2115" s="15">
        <v>44907</v>
      </c>
      <c r="O2115" s="2">
        <v>1</v>
      </c>
      <c r="P2115" s="4">
        <v>73.069999999999993</v>
      </c>
      <c r="Q2115" s="2">
        <v>43477</v>
      </c>
      <c r="R2115" s="2">
        <v>19</v>
      </c>
      <c r="S2115" s="2" t="s">
        <v>1277</v>
      </c>
    </row>
    <row r="2116" spans="10:19" x14ac:dyDescent="0.2">
      <c r="J2116" s="2">
        <v>999981442</v>
      </c>
      <c r="K2116" s="32">
        <v>1622001</v>
      </c>
      <c r="L2116" s="2" t="s">
        <v>27385</v>
      </c>
      <c r="M2116" s="2" t="s">
        <v>27386</v>
      </c>
      <c r="N2116" s="15">
        <v>44907</v>
      </c>
      <c r="O2116" s="2">
        <v>2</v>
      </c>
      <c r="P2116" s="4">
        <v>322.10000000000002</v>
      </c>
      <c r="Q2116" s="2">
        <v>43477</v>
      </c>
      <c r="R2116" s="2">
        <v>19</v>
      </c>
      <c r="S2116" s="2" t="s">
        <v>1277</v>
      </c>
    </row>
    <row r="2117" spans="10:19" x14ac:dyDescent="0.2">
      <c r="J2117" s="2">
        <v>999981486</v>
      </c>
      <c r="K2117" s="32">
        <v>1618001</v>
      </c>
      <c r="L2117" s="2" t="s">
        <v>27387</v>
      </c>
      <c r="M2117" s="2" t="s">
        <v>27388</v>
      </c>
      <c r="N2117" s="15">
        <v>44907</v>
      </c>
      <c r="O2117" s="2">
        <v>2</v>
      </c>
      <c r="P2117" s="4">
        <v>3.37</v>
      </c>
      <c r="Q2117" s="2">
        <v>43477</v>
      </c>
      <c r="R2117" s="2">
        <v>19</v>
      </c>
      <c r="S2117" s="2" t="s">
        <v>1278</v>
      </c>
    </row>
    <row r="2118" spans="10:19" x14ac:dyDescent="0.2">
      <c r="J2118" s="2">
        <v>999981519</v>
      </c>
      <c r="K2118" s="32">
        <v>1616001</v>
      </c>
      <c r="L2118" s="2" t="s">
        <v>27389</v>
      </c>
      <c r="M2118" s="2" t="s">
        <v>27390</v>
      </c>
      <c r="N2118" s="15">
        <v>44907</v>
      </c>
      <c r="O2118" s="2">
        <v>2</v>
      </c>
      <c r="P2118" s="4">
        <v>5.04</v>
      </c>
      <c r="Q2118" s="2">
        <v>43477</v>
      </c>
      <c r="R2118" s="2">
        <v>19</v>
      </c>
      <c r="S2118" s="2" t="s">
        <v>1278</v>
      </c>
    </row>
    <row r="2119" spans="10:19" x14ac:dyDescent="0.2">
      <c r="J2119" s="2">
        <v>999981519</v>
      </c>
      <c r="K2119" s="32">
        <v>1616001</v>
      </c>
      <c r="L2119" s="2" t="s">
        <v>27389</v>
      </c>
      <c r="M2119" s="2" t="s">
        <v>27390</v>
      </c>
      <c r="N2119" s="15">
        <v>44907</v>
      </c>
      <c r="O2119" s="2">
        <v>2</v>
      </c>
      <c r="P2119" s="4">
        <v>322.10000000000002</v>
      </c>
      <c r="Q2119" s="2">
        <v>43477</v>
      </c>
      <c r="R2119" s="2">
        <v>19</v>
      </c>
      <c r="S2119" s="2" t="s">
        <v>1277</v>
      </c>
    </row>
    <row r="2120" spans="10:19" x14ac:dyDescent="0.2">
      <c r="J2120" s="2">
        <v>999981651</v>
      </c>
      <c r="K2120" s="32">
        <v>1604001</v>
      </c>
      <c r="L2120" s="2" t="s">
        <v>27391</v>
      </c>
      <c r="M2120" s="2" t="s">
        <v>27392</v>
      </c>
      <c r="N2120" s="15">
        <v>44907</v>
      </c>
      <c r="O2120" s="2">
        <v>1</v>
      </c>
      <c r="P2120" s="4">
        <v>1.1399999999999999</v>
      </c>
      <c r="Q2120" s="2">
        <v>43477</v>
      </c>
      <c r="R2120" s="2">
        <v>19</v>
      </c>
      <c r="S2120" s="2" t="s">
        <v>1278</v>
      </c>
    </row>
    <row r="2121" spans="10:19" x14ac:dyDescent="0.2">
      <c r="J2121" s="2">
        <v>999981651</v>
      </c>
      <c r="K2121" s="32">
        <v>1604001</v>
      </c>
      <c r="L2121" s="2" t="s">
        <v>27391</v>
      </c>
      <c r="M2121" s="2" t="s">
        <v>27392</v>
      </c>
      <c r="N2121" s="15">
        <v>44907</v>
      </c>
      <c r="O2121" s="2">
        <v>1</v>
      </c>
      <c r="P2121" s="4">
        <v>73.069999999999993</v>
      </c>
      <c r="Q2121" s="2">
        <v>43477</v>
      </c>
      <c r="R2121" s="2">
        <v>19</v>
      </c>
      <c r="S2121" s="2" t="s">
        <v>1277</v>
      </c>
    </row>
    <row r="2122" spans="10:19" x14ac:dyDescent="0.2">
      <c r="J2122" s="2">
        <v>999981673</v>
      </c>
      <c r="K2122" s="32">
        <v>1602001</v>
      </c>
      <c r="L2122" s="2" t="s">
        <v>27393</v>
      </c>
      <c r="M2122" s="2" t="s">
        <v>27394</v>
      </c>
      <c r="N2122" s="15">
        <v>44907</v>
      </c>
      <c r="O2122" s="2">
        <v>2</v>
      </c>
      <c r="P2122" s="4">
        <v>3.79</v>
      </c>
      <c r="Q2122" s="2">
        <v>43477</v>
      </c>
      <c r="R2122" s="2">
        <v>19</v>
      </c>
      <c r="S2122" s="2" t="s">
        <v>1278</v>
      </c>
    </row>
    <row r="2123" spans="10:19" x14ac:dyDescent="0.2">
      <c r="J2123" s="2">
        <v>999981673</v>
      </c>
      <c r="K2123" s="32">
        <v>1602001</v>
      </c>
      <c r="L2123" s="2" t="s">
        <v>27393</v>
      </c>
      <c r="M2123" s="2" t="s">
        <v>27394</v>
      </c>
      <c r="N2123" s="15">
        <v>44907</v>
      </c>
      <c r="O2123" s="2">
        <v>2</v>
      </c>
      <c r="P2123" s="4">
        <v>242.06</v>
      </c>
      <c r="Q2123" s="2">
        <v>43477</v>
      </c>
      <c r="R2123" s="2">
        <v>19</v>
      </c>
      <c r="S2123" s="2" t="s">
        <v>1277</v>
      </c>
    </row>
    <row r="2124" spans="10:19" x14ac:dyDescent="0.2">
      <c r="J2124" s="2">
        <v>999983334</v>
      </c>
      <c r="K2124" s="32">
        <v>1455001</v>
      </c>
      <c r="L2124" s="2" t="s">
        <v>14832</v>
      </c>
      <c r="M2124" s="2" t="s">
        <v>23856</v>
      </c>
      <c r="N2124" s="15">
        <v>44922</v>
      </c>
      <c r="O2124" s="2">
        <v>5</v>
      </c>
      <c r="P2124" s="4">
        <v>11.85</v>
      </c>
      <c r="Q2124" s="2">
        <v>43533</v>
      </c>
      <c r="R2124" s="2">
        <v>21</v>
      </c>
      <c r="S2124" s="2" t="s">
        <v>1278</v>
      </c>
    </row>
    <row r="2125" spans="10:19" x14ac:dyDescent="0.2">
      <c r="J2125" s="2">
        <v>999983334</v>
      </c>
      <c r="K2125" s="32">
        <v>1455001</v>
      </c>
      <c r="L2125" s="2" t="s">
        <v>14832</v>
      </c>
      <c r="M2125" s="2" t="s">
        <v>23856</v>
      </c>
      <c r="N2125" s="15">
        <v>44922</v>
      </c>
      <c r="O2125" s="2">
        <v>5</v>
      </c>
      <c r="P2125" s="4">
        <v>989.35</v>
      </c>
      <c r="Q2125" s="2">
        <v>43533</v>
      </c>
      <c r="R2125" s="2">
        <v>21</v>
      </c>
      <c r="S2125" s="2" t="s">
        <v>1277</v>
      </c>
    </row>
    <row r="2126" spans="10:19" x14ac:dyDescent="0.2">
      <c r="J2126" s="2">
        <v>999983730</v>
      </c>
      <c r="K2126" s="32">
        <v>1420001</v>
      </c>
      <c r="L2126" s="2" t="s">
        <v>23950</v>
      </c>
      <c r="M2126" s="2" t="s">
        <v>23951</v>
      </c>
      <c r="N2126" s="15">
        <v>44906</v>
      </c>
      <c r="O2126" s="2">
        <v>1</v>
      </c>
      <c r="P2126" s="4">
        <v>2.79</v>
      </c>
      <c r="Q2126" s="2" t="s">
        <v>21</v>
      </c>
      <c r="R2126" s="2">
        <v>21</v>
      </c>
      <c r="S2126" s="2" t="s">
        <v>22</v>
      </c>
    </row>
    <row r="2127" spans="10:19" x14ac:dyDescent="0.2">
      <c r="J2127" s="2">
        <v>999983983</v>
      </c>
      <c r="K2127" s="32">
        <v>1398001</v>
      </c>
      <c r="L2127" s="2" t="s">
        <v>23963</v>
      </c>
      <c r="M2127" s="2" t="s">
        <v>23964</v>
      </c>
      <c r="N2127" s="15">
        <v>44902</v>
      </c>
      <c r="O2127" s="2">
        <v>1</v>
      </c>
      <c r="P2127" s="4">
        <v>1.62</v>
      </c>
      <c r="Q2127" s="2">
        <v>43460</v>
      </c>
      <c r="R2127" s="2">
        <v>21</v>
      </c>
      <c r="S2127" s="2" t="s">
        <v>1278</v>
      </c>
    </row>
    <row r="2128" spans="10:19" x14ac:dyDescent="0.2">
      <c r="J2128" s="2">
        <v>999983983</v>
      </c>
      <c r="K2128" s="32">
        <v>1398001</v>
      </c>
      <c r="L2128" s="2" t="s">
        <v>23963</v>
      </c>
      <c r="M2128" s="2" t="s">
        <v>23964</v>
      </c>
      <c r="N2128" s="15">
        <v>44902</v>
      </c>
      <c r="O2128" s="2">
        <v>2</v>
      </c>
      <c r="P2128" s="4">
        <v>78.75</v>
      </c>
      <c r="Q2128" s="2">
        <v>43460</v>
      </c>
      <c r="R2128" s="2">
        <v>21</v>
      </c>
      <c r="S2128" s="2" t="s">
        <v>1277</v>
      </c>
    </row>
    <row r="2129" spans="10:19" x14ac:dyDescent="0.2">
      <c r="J2129" s="2">
        <v>999984082</v>
      </c>
      <c r="K2129" s="32">
        <v>1389001</v>
      </c>
      <c r="L2129" s="2" t="s">
        <v>23952</v>
      </c>
      <c r="M2129" s="2" t="s">
        <v>23953</v>
      </c>
      <c r="N2129" s="15">
        <v>44901</v>
      </c>
      <c r="O2129" s="2">
        <v>2</v>
      </c>
      <c r="P2129" s="4">
        <v>206.48</v>
      </c>
      <c r="Q2129" s="2">
        <v>43456</v>
      </c>
      <c r="R2129" s="2">
        <v>21</v>
      </c>
      <c r="S2129" s="2" t="s">
        <v>1277</v>
      </c>
    </row>
    <row r="2130" spans="10:19" x14ac:dyDescent="0.2">
      <c r="J2130" s="2">
        <v>999986843</v>
      </c>
      <c r="K2130" s="32">
        <v>1145001</v>
      </c>
      <c r="L2130" s="2" t="s">
        <v>3266</v>
      </c>
      <c r="M2130" s="2" t="s">
        <v>27395</v>
      </c>
      <c r="N2130" s="15">
        <v>44902</v>
      </c>
      <c r="O2130" s="2">
        <v>3</v>
      </c>
      <c r="P2130" s="4">
        <v>13.09</v>
      </c>
      <c r="Q2130" s="2">
        <v>43463</v>
      </c>
      <c r="R2130" s="2">
        <v>23</v>
      </c>
      <c r="S2130" s="2" t="s">
        <v>1278</v>
      </c>
    </row>
    <row r="2131" spans="10:19" x14ac:dyDescent="0.2">
      <c r="J2131" s="2">
        <v>999986843</v>
      </c>
      <c r="K2131" s="32">
        <v>1145001</v>
      </c>
      <c r="L2131" s="2" t="s">
        <v>3266</v>
      </c>
      <c r="M2131" s="2" t="s">
        <v>27395</v>
      </c>
      <c r="N2131" s="15">
        <v>44902</v>
      </c>
      <c r="O2131" s="2">
        <v>3</v>
      </c>
      <c r="P2131" s="4">
        <v>720.14</v>
      </c>
      <c r="Q2131" s="2">
        <v>43463</v>
      </c>
      <c r="R2131" s="2">
        <v>23</v>
      </c>
      <c r="S2131" s="2" t="s">
        <v>1277</v>
      </c>
    </row>
    <row r="2132" spans="10:19" x14ac:dyDescent="0.2">
      <c r="J2132" s="2">
        <v>999986909</v>
      </c>
      <c r="K2132" s="32">
        <v>1139001</v>
      </c>
      <c r="L2132" s="2" t="s">
        <v>185</v>
      </c>
      <c r="M2132" s="2" t="s">
        <v>27396</v>
      </c>
      <c r="N2132" s="15">
        <v>44902</v>
      </c>
      <c r="O2132" s="2">
        <v>3</v>
      </c>
      <c r="P2132" s="4">
        <v>11.32</v>
      </c>
      <c r="Q2132" s="2">
        <v>43463</v>
      </c>
      <c r="R2132" s="2">
        <v>23</v>
      </c>
      <c r="S2132" s="2" t="s">
        <v>1278</v>
      </c>
    </row>
    <row r="2133" spans="10:19" x14ac:dyDescent="0.2">
      <c r="J2133" s="2">
        <v>999986909</v>
      </c>
      <c r="K2133" s="32">
        <v>1139001</v>
      </c>
      <c r="L2133" s="2" t="s">
        <v>185</v>
      </c>
      <c r="M2133" s="2" t="s">
        <v>27396</v>
      </c>
      <c r="N2133" s="15">
        <v>44902</v>
      </c>
      <c r="O2133" s="2">
        <v>3</v>
      </c>
      <c r="P2133" s="4">
        <v>622.64</v>
      </c>
      <c r="Q2133" s="2">
        <v>43463</v>
      </c>
      <c r="R2133" s="2">
        <v>23</v>
      </c>
      <c r="S2133" s="2" t="s">
        <v>1277</v>
      </c>
    </row>
    <row r="2134" spans="10:19" x14ac:dyDescent="0.2">
      <c r="J2134" s="2">
        <v>999987030</v>
      </c>
      <c r="K2134" s="32">
        <v>1128001</v>
      </c>
      <c r="L2134" s="2" t="s">
        <v>25685</v>
      </c>
      <c r="M2134" s="2" t="s">
        <v>25686</v>
      </c>
      <c r="N2134" s="15">
        <v>44924</v>
      </c>
      <c r="O2134" s="2">
        <v>1</v>
      </c>
      <c r="P2134" s="4">
        <v>25</v>
      </c>
      <c r="Q2134" s="2" t="s">
        <v>21</v>
      </c>
      <c r="R2134" s="2">
        <v>23</v>
      </c>
      <c r="S2134" s="2" t="s">
        <v>1281</v>
      </c>
    </row>
    <row r="2135" spans="10:19" x14ac:dyDescent="0.2">
      <c r="J2135" s="2">
        <v>999987107</v>
      </c>
      <c r="K2135" s="32">
        <v>1121001</v>
      </c>
      <c r="L2135" s="2" t="s">
        <v>23939</v>
      </c>
      <c r="M2135" s="2" t="s">
        <v>25687</v>
      </c>
      <c r="N2135" s="15">
        <v>44910</v>
      </c>
      <c r="O2135" s="2">
        <v>1</v>
      </c>
      <c r="P2135" s="4">
        <v>3.73</v>
      </c>
      <c r="Q2135" s="2">
        <v>43490</v>
      </c>
      <c r="R2135" s="2">
        <v>23</v>
      </c>
      <c r="S2135" s="2" t="s">
        <v>1278</v>
      </c>
    </row>
    <row r="2136" spans="10:19" x14ac:dyDescent="0.2">
      <c r="J2136" s="2">
        <v>999987107</v>
      </c>
      <c r="K2136" s="32">
        <v>1121001</v>
      </c>
      <c r="L2136" s="2" t="s">
        <v>23939</v>
      </c>
      <c r="M2136" s="2" t="s">
        <v>25687</v>
      </c>
      <c r="N2136" s="15">
        <v>44910</v>
      </c>
      <c r="O2136" s="2">
        <v>1</v>
      </c>
      <c r="P2136" s="4">
        <v>239.51</v>
      </c>
      <c r="Q2136" s="2">
        <v>43490</v>
      </c>
      <c r="R2136" s="2">
        <v>23</v>
      </c>
      <c r="S2136" s="2" t="s">
        <v>1277</v>
      </c>
    </row>
    <row r="2137" spans="10:19" x14ac:dyDescent="0.2">
      <c r="J2137" s="2">
        <v>999987272</v>
      </c>
      <c r="K2137" s="32">
        <v>1106001</v>
      </c>
      <c r="L2137" s="2" t="s">
        <v>27397</v>
      </c>
      <c r="M2137" s="2" t="s">
        <v>27398</v>
      </c>
      <c r="N2137" s="15">
        <v>44902</v>
      </c>
      <c r="O2137" s="2">
        <v>1</v>
      </c>
      <c r="P2137" s="4">
        <v>1.33</v>
      </c>
      <c r="Q2137" s="2">
        <v>43463</v>
      </c>
      <c r="R2137" s="2">
        <v>23</v>
      </c>
      <c r="S2137" s="2" t="s">
        <v>1278</v>
      </c>
    </row>
    <row r="2138" spans="10:19" x14ac:dyDescent="0.2">
      <c r="J2138" s="2">
        <v>999987272</v>
      </c>
      <c r="K2138" s="32">
        <v>1106001</v>
      </c>
      <c r="L2138" s="2" t="s">
        <v>27397</v>
      </c>
      <c r="M2138" s="2" t="s">
        <v>27398</v>
      </c>
      <c r="N2138" s="15">
        <v>44902</v>
      </c>
      <c r="O2138" s="2">
        <v>1</v>
      </c>
      <c r="P2138" s="4">
        <v>73.069999999999993</v>
      </c>
      <c r="Q2138" s="2">
        <v>43463</v>
      </c>
      <c r="R2138" s="2">
        <v>23</v>
      </c>
      <c r="S2138" s="2" t="s">
        <v>1277</v>
      </c>
    </row>
    <row r="2139" spans="10:19" x14ac:dyDescent="0.2">
      <c r="J2139" s="2">
        <v>999987393</v>
      </c>
      <c r="K2139" s="32">
        <v>1095001</v>
      </c>
      <c r="L2139" s="2" t="s">
        <v>27399</v>
      </c>
      <c r="M2139" s="2" t="s">
        <v>27400</v>
      </c>
      <c r="N2139" s="15">
        <v>44902</v>
      </c>
      <c r="O2139" s="2">
        <v>1</v>
      </c>
      <c r="P2139" s="4">
        <v>1.33</v>
      </c>
      <c r="Q2139" s="2">
        <v>43463</v>
      </c>
      <c r="R2139" s="2">
        <v>23</v>
      </c>
      <c r="S2139" s="2" t="s">
        <v>1278</v>
      </c>
    </row>
    <row r="2140" spans="10:19" x14ac:dyDescent="0.2">
      <c r="J2140" s="2">
        <v>999987393</v>
      </c>
      <c r="K2140" s="32">
        <v>1095001</v>
      </c>
      <c r="L2140" s="2" t="s">
        <v>27399</v>
      </c>
      <c r="M2140" s="2" t="s">
        <v>27400</v>
      </c>
      <c r="N2140" s="15">
        <v>44902</v>
      </c>
      <c r="O2140" s="2">
        <v>1</v>
      </c>
      <c r="P2140" s="4">
        <v>73.069999999999993</v>
      </c>
      <c r="Q2140" s="2">
        <v>43463</v>
      </c>
      <c r="R2140" s="2">
        <v>23</v>
      </c>
      <c r="S2140" s="2" t="s">
        <v>1277</v>
      </c>
    </row>
    <row r="2141" spans="10:19" x14ac:dyDescent="0.2">
      <c r="J2141" s="2">
        <v>999987459</v>
      </c>
      <c r="K2141" s="32">
        <v>1091001</v>
      </c>
      <c r="L2141" s="2" t="s">
        <v>27401</v>
      </c>
      <c r="M2141" s="2" t="s">
        <v>27402</v>
      </c>
      <c r="N2141" s="15">
        <v>44902</v>
      </c>
      <c r="O2141" s="2">
        <v>2</v>
      </c>
      <c r="P2141" s="4">
        <v>4.24</v>
      </c>
      <c r="Q2141" s="2">
        <v>43463</v>
      </c>
      <c r="R2141" s="2">
        <v>23</v>
      </c>
      <c r="S2141" s="2" t="s">
        <v>1278</v>
      </c>
    </row>
    <row r="2142" spans="10:19" x14ac:dyDescent="0.2">
      <c r="J2142" s="2">
        <v>999987459</v>
      </c>
      <c r="K2142" s="32">
        <v>1091001</v>
      </c>
      <c r="L2142" s="2" t="s">
        <v>27401</v>
      </c>
      <c r="M2142" s="2" t="s">
        <v>27402</v>
      </c>
      <c r="N2142" s="15">
        <v>44902</v>
      </c>
      <c r="O2142" s="2">
        <v>2</v>
      </c>
      <c r="P2142" s="4">
        <v>233.16</v>
      </c>
      <c r="Q2142" s="2">
        <v>43463</v>
      </c>
      <c r="R2142" s="2">
        <v>23</v>
      </c>
      <c r="S2142" s="2" t="s">
        <v>1277</v>
      </c>
    </row>
    <row r="2143" spans="10:19" x14ac:dyDescent="0.2">
      <c r="J2143" s="2">
        <v>999987525</v>
      </c>
      <c r="K2143" s="32">
        <v>1086001</v>
      </c>
      <c r="L2143" s="2" t="s">
        <v>1720</v>
      </c>
      <c r="M2143" s="2" t="s">
        <v>27403</v>
      </c>
      <c r="N2143" s="15">
        <v>44902</v>
      </c>
      <c r="O2143" s="2">
        <v>1</v>
      </c>
      <c r="P2143" s="4">
        <v>1.33</v>
      </c>
      <c r="Q2143" s="2">
        <v>43463</v>
      </c>
      <c r="R2143" s="2">
        <v>23</v>
      </c>
      <c r="S2143" s="2" t="s">
        <v>1278</v>
      </c>
    </row>
    <row r="2144" spans="10:19" x14ac:dyDescent="0.2">
      <c r="J2144" s="2">
        <v>999987525</v>
      </c>
      <c r="K2144" s="32">
        <v>1086001</v>
      </c>
      <c r="L2144" s="2" t="s">
        <v>1720</v>
      </c>
      <c r="M2144" s="2" t="s">
        <v>27403</v>
      </c>
      <c r="N2144" s="15">
        <v>44902</v>
      </c>
      <c r="O2144" s="2">
        <v>1</v>
      </c>
      <c r="P2144" s="4">
        <v>73.069999999999993</v>
      </c>
      <c r="Q2144" s="2">
        <v>43463</v>
      </c>
      <c r="R2144" s="2">
        <v>23</v>
      </c>
      <c r="S2144" s="2" t="s">
        <v>1277</v>
      </c>
    </row>
    <row r="2145" spans="10:19" x14ac:dyDescent="0.2">
      <c r="J2145" s="2">
        <v>999987602</v>
      </c>
      <c r="K2145" s="32">
        <v>1083001</v>
      </c>
      <c r="L2145" s="2" t="s">
        <v>3267</v>
      </c>
      <c r="M2145" s="2" t="s">
        <v>27404</v>
      </c>
      <c r="N2145" s="15">
        <v>44902</v>
      </c>
      <c r="O2145" s="2">
        <v>2</v>
      </c>
      <c r="P2145" s="4">
        <v>3.11</v>
      </c>
      <c r="Q2145" s="2">
        <v>43463</v>
      </c>
      <c r="R2145" s="2">
        <v>23</v>
      </c>
      <c r="S2145" s="2" t="s">
        <v>1278</v>
      </c>
    </row>
    <row r="2146" spans="10:19" x14ac:dyDescent="0.2">
      <c r="J2146" s="2">
        <v>999987602</v>
      </c>
      <c r="K2146" s="32">
        <v>1083001</v>
      </c>
      <c r="L2146" s="2" t="s">
        <v>3267</v>
      </c>
      <c r="M2146" s="2" t="s">
        <v>27404</v>
      </c>
      <c r="N2146" s="15">
        <v>44902</v>
      </c>
      <c r="O2146" s="2">
        <v>2</v>
      </c>
      <c r="P2146" s="4">
        <v>170.9</v>
      </c>
      <c r="Q2146" s="2">
        <v>43463</v>
      </c>
      <c r="R2146" s="2">
        <v>23</v>
      </c>
      <c r="S2146" s="2" t="s">
        <v>1277</v>
      </c>
    </row>
    <row r="2147" spans="10:19" x14ac:dyDescent="0.2">
      <c r="J2147" s="2">
        <v>999987635</v>
      </c>
      <c r="K2147" s="32">
        <v>6002</v>
      </c>
      <c r="L2147" s="2" t="s">
        <v>3268</v>
      </c>
      <c r="M2147" s="2" t="s">
        <v>25242</v>
      </c>
      <c r="N2147" s="15">
        <v>44902</v>
      </c>
      <c r="O2147" s="2">
        <v>1</v>
      </c>
      <c r="P2147" s="4">
        <v>1.33</v>
      </c>
      <c r="Q2147" s="2">
        <v>43463</v>
      </c>
      <c r="R2147" s="2">
        <v>23</v>
      </c>
      <c r="S2147" s="2" t="s">
        <v>1278</v>
      </c>
    </row>
    <row r="2148" spans="10:19" x14ac:dyDescent="0.2">
      <c r="J2148" s="2">
        <v>999987701</v>
      </c>
      <c r="K2148" s="32">
        <v>10002</v>
      </c>
      <c r="L2148" s="2" t="s">
        <v>27405</v>
      </c>
      <c r="M2148" s="2" t="s">
        <v>27406</v>
      </c>
      <c r="N2148" s="15">
        <v>44902</v>
      </c>
      <c r="O2148" s="2">
        <v>3</v>
      </c>
      <c r="P2148" s="4">
        <v>408.14</v>
      </c>
      <c r="Q2148" s="2">
        <v>43463</v>
      </c>
      <c r="R2148" s="2">
        <v>23</v>
      </c>
      <c r="S2148" s="2" t="s">
        <v>1277</v>
      </c>
    </row>
    <row r="2149" spans="10:19" x14ac:dyDescent="0.2">
      <c r="J2149" s="2">
        <v>999987712</v>
      </c>
      <c r="K2149" s="32">
        <v>1077001</v>
      </c>
      <c r="L2149" s="2" t="s">
        <v>3274</v>
      </c>
      <c r="M2149" s="2" t="s">
        <v>27407</v>
      </c>
      <c r="N2149" s="15">
        <v>44902</v>
      </c>
      <c r="O2149" s="2">
        <v>1</v>
      </c>
      <c r="P2149" s="4">
        <v>73.069999999999993</v>
      </c>
      <c r="Q2149" s="2">
        <v>43463</v>
      </c>
      <c r="R2149" s="2">
        <v>23</v>
      </c>
      <c r="S2149" s="2" t="s">
        <v>1277</v>
      </c>
    </row>
    <row r="2150" spans="10:19" x14ac:dyDescent="0.2">
      <c r="J2150" s="2">
        <v>999987778</v>
      </c>
      <c r="K2150" s="32">
        <v>1072001</v>
      </c>
      <c r="L2150" s="2" t="s">
        <v>142</v>
      </c>
      <c r="M2150" s="2" t="s">
        <v>25245</v>
      </c>
      <c r="N2150" s="15">
        <v>44902</v>
      </c>
      <c r="O2150" s="2">
        <v>1</v>
      </c>
      <c r="P2150" s="4">
        <v>1.33</v>
      </c>
      <c r="Q2150" s="2">
        <v>43463</v>
      </c>
      <c r="R2150" s="2">
        <v>23</v>
      </c>
      <c r="S2150" s="2" t="s">
        <v>1278</v>
      </c>
    </row>
    <row r="2151" spans="10:19" x14ac:dyDescent="0.2">
      <c r="J2151" s="2">
        <v>999987833</v>
      </c>
      <c r="K2151" s="32">
        <v>1067001</v>
      </c>
      <c r="L2151" s="2" t="s">
        <v>27408</v>
      </c>
      <c r="M2151" s="2" t="s">
        <v>27409</v>
      </c>
      <c r="N2151" s="15">
        <v>44902</v>
      </c>
      <c r="O2151" s="2">
        <v>2</v>
      </c>
      <c r="P2151" s="4">
        <v>5.05</v>
      </c>
      <c r="Q2151" s="2">
        <v>43463</v>
      </c>
      <c r="R2151" s="2">
        <v>23</v>
      </c>
      <c r="S2151" s="2" t="s">
        <v>1278</v>
      </c>
    </row>
    <row r="2152" spans="10:19" x14ac:dyDescent="0.2">
      <c r="J2152" s="2">
        <v>999987833</v>
      </c>
      <c r="K2152" s="32">
        <v>1067001</v>
      </c>
      <c r="L2152" s="2" t="s">
        <v>27408</v>
      </c>
      <c r="M2152" s="2" t="s">
        <v>27409</v>
      </c>
      <c r="N2152" s="15">
        <v>44902</v>
      </c>
      <c r="O2152" s="2">
        <v>2</v>
      </c>
      <c r="P2152" s="4">
        <v>277.63</v>
      </c>
      <c r="Q2152" s="2">
        <v>43463</v>
      </c>
      <c r="R2152" s="2">
        <v>23</v>
      </c>
      <c r="S2152" s="2" t="s">
        <v>1277</v>
      </c>
    </row>
    <row r="2153" spans="10:19" x14ac:dyDescent="0.2">
      <c r="J2153" s="2">
        <v>999987844</v>
      </c>
      <c r="K2153" s="32">
        <v>1066001</v>
      </c>
      <c r="L2153" s="2" t="s">
        <v>27410</v>
      </c>
      <c r="M2153" s="2" t="s">
        <v>27411</v>
      </c>
      <c r="N2153" s="15">
        <v>44902</v>
      </c>
      <c r="O2153" s="2">
        <v>1</v>
      </c>
      <c r="P2153" s="4">
        <v>1.33</v>
      </c>
      <c r="Q2153" s="2">
        <v>43463</v>
      </c>
      <c r="R2153" s="2">
        <v>23</v>
      </c>
      <c r="S2153" s="2" t="s">
        <v>1278</v>
      </c>
    </row>
    <row r="2154" spans="10:19" x14ac:dyDescent="0.2">
      <c r="J2154" s="2">
        <v>999987844</v>
      </c>
      <c r="K2154" s="32">
        <v>1066001</v>
      </c>
      <c r="L2154" s="2" t="s">
        <v>27410</v>
      </c>
      <c r="M2154" s="2" t="s">
        <v>27411</v>
      </c>
      <c r="N2154" s="15">
        <v>44902</v>
      </c>
      <c r="O2154" s="2">
        <v>1</v>
      </c>
      <c r="P2154" s="4">
        <v>73.069999999999993</v>
      </c>
      <c r="Q2154" s="2">
        <v>43463</v>
      </c>
      <c r="R2154" s="2">
        <v>23</v>
      </c>
      <c r="S2154" s="2" t="s">
        <v>1277</v>
      </c>
    </row>
    <row r="2155" spans="10:19" x14ac:dyDescent="0.2">
      <c r="J2155" s="2">
        <v>999987866</v>
      </c>
      <c r="K2155" s="32">
        <v>1064001</v>
      </c>
      <c r="L2155" s="2" t="s">
        <v>143</v>
      </c>
      <c r="M2155" s="2" t="s">
        <v>25248</v>
      </c>
      <c r="N2155" s="15">
        <v>44902</v>
      </c>
      <c r="O2155" s="2">
        <v>2</v>
      </c>
      <c r="P2155" s="4">
        <v>2.14</v>
      </c>
      <c r="Q2155" s="2">
        <v>43463</v>
      </c>
      <c r="R2155" s="2">
        <v>23</v>
      </c>
      <c r="S2155" s="2" t="s">
        <v>1278</v>
      </c>
    </row>
    <row r="2156" spans="10:19" x14ac:dyDescent="0.2">
      <c r="J2156" s="2">
        <v>999987877</v>
      </c>
      <c r="K2156" s="32">
        <v>1063001</v>
      </c>
      <c r="L2156" s="2" t="s">
        <v>187</v>
      </c>
      <c r="M2156" s="2" t="s">
        <v>25343</v>
      </c>
      <c r="N2156" s="15">
        <v>44902</v>
      </c>
      <c r="O2156" s="2">
        <v>1</v>
      </c>
      <c r="P2156" s="4">
        <v>0.81</v>
      </c>
      <c r="Q2156" s="2">
        <v>43463</v>
      </c>
      <c r="R2156" s="2">
        <v>23</v>
      </c>
      <c r="S2156" s="2" t="s">
        <v>1277</v>
      </c>
    </row>
    <row r="2157" spans="10:19" x14ac:dyDescent="0.2">
      <c r="J2157" s="2">
        <v>999987899</v>
      </c>
      <c r="K2157" s="32">
        <v>1061001</v>
      </c>
      <c r="L2157" s="2" t="s">
        <v>25344</v>
      </c>
      <c r="M2157" s="2" t="s">
        <v>25345</v>
      </c>
      <c r="N2157" s="15">
        <v>44902</v>
      </c>
      <c r="O2157" s="2">
        <v>2</v>
      </c>
      <c r="P2157" s="4">
        <v>1.82</v>
      </c>
      <c r="Q2157" s="2">
        <v>43463</v>
      </c>
      <c r="R2157" s="2">
        <v>23</v>
      </c>
      <c r="S2157" s="2" t="s">
        <v>1278</v>
      </c>
    </row>
    <row r="2158" spans="10:19" x14ac:dyDescent="0.2">
      <c r="J2158" s="2">
        <v>999987910</v>
      </c>
      <c r="K2158" s="32">
        <v>1060001</v>
      </c>
      <c r="L2158" s="2" t="s">
        <v>27412</v>
      </c>
      <c r="M2158" s="2" t="s">
        <v>27413</v>
      </c>
      <c r="N2158" s="15">
        <v>44902</v>
      </c>
      <c r="O2158" s="2">
        <v>2</v>
      </c>
      <c r="P2158" s="4">
        <v>215.37</v>
      </c>
      <c r="Q2158" s="2">
        <v>43463</v>
      </c>
      <c r="R2158" s="2">
        <v>23</v>
      </c>
      <c r="S2158" s="2" t="s">
        <v>1277</v>
      </c>
    </row>
    <row r="2159" spans="10:19" x14ac:dyDescent="0.2">
      <c r="J2159" s="2">
        <v>999987976</v>
      </c>
      <c r="K2159" s="32">
        <v>1054001</v>
      </c>
      <c r="L2159" s="2" t="s">
        <v>25353</v>
      </c>
      <c r="M2159" s="2" t="s">
        <v>25354</v>
      </c>
      <c r="N2159" s="15">
        <v>44903</v>
      </c>
      <c r="O2159" s="2">
        <v>1</v>
      </c>
      <c r="P2159" s="4">
        <v>0.81</v>
      </c>
      <c r="Q2159" s="2">
        <v>43466</v>
      </c>
      <c r="R2159" s="2">
        <v>23</v>
      </c>
      <c r="S2159" s="2" t="s">
        <v>1277</v>
      </c>
    </row>
    <row r="2160" spans="10:19" x14ac:dyDescent="0.2">
      <c r="J2160" s="2">
        <v>999987987</v>
      </c>
      <c r="K2160" s="32">
        <v>1053001</v>
      </c>
      <c r="L2160" s="2" t="s">
        <v>189</v>
      </c>
      <c r="M2160" s="2" t="s">
        <v>27414</v>
      </c>
      <c r="N2160" s="15">
        <v>44902</v>
      </c>
      <c r="O2160" s="2">
        <v>2</v>
      </c>
      <c r="P2160" s="4">
        <v>3.27</v>
      </c>
      <c r="Q2160" s="2">
        <v>43463</v>
      </c>
      <c r="R2160" s="2">
        <v>23</v>
      </c>
      <c r="S2160" s="2" t="s">
        <v>1278</v>
      </c>
    </row>
    <row r="2161" spans="10:19" x14ac:dyDescent="0.2">
      <c r="J2161" s="2">
        <v>999987987</v>
      </c>
      <c r="K2161" s="32">
        <v>1053001</v>
      </c>
      <c r="L2161" s="2" t="s">
        <v>189</v>
      </c>
      <c r="M2161" s="2" t="s">
        <v>27414</v>
      </c>
      <c r="N2161" s="15">
        <v>44902</v>
      </c>
      <c r="O2161" s="2">
        <v>2</v>
      </c>
      <c r="P2161" s="4">
        <v>179.8</v>
      </c>
      <c r="Q2161" s="2">
        <v>43463</v>
      </c>
      <c r="R2161" s="2">
        <v>23</v>
      </c>
      <c r="S2161" s="2" t="s">
        <v>1277</v>
      </c>
    </row>
    <row r="2162" spans="10:19" x14ac:dyDescent="0.2">
      <c r="J2162" s="2">
        <v>999988020</v>
      </c>
      <c r="K2162" s="32">
        <v>1050001</v>
      </c>
      <c r="L2162" s="2" t="s">
        <v>27415</v>
      </c>
      <c r="M2162" s="2" t="s">
        <v>27416</v>
      </c>
      <c r="N2162" s="15">
        <v>44902</v>
      </c>
      <c r="O2162" s="2">
        <v>1</v>
      </c>
      <c r="P2162" s="4">
        <v>1.33</v>
      </c>
      <c r="Q2162" s="2">
        <v>43463</v>
      </c>
      <c r="R2162" s="2">
        <v>23</v>
      </c>
      <c r="S2162" s="2" t="s">
        <v>1278</v>
      </c>
    </row>
    <row r="2163" spans="10:19" x14ac:dyDescent="0.2">
      <c r="J2163" s="2">
        <v>999988020</v>
      </c>
      <c r="K2163" s="32">
        <v>1050001</v>
      </c>
      <c r="L2163" s="2" t="s">
        <v>27415</v>
      </c>
      <c r="M2163" s="2" t="s">
        <v>27416</v>
      </c>
      <c r="N2163" s="15">
        <v>44902</v>
      </c>
      <c r="O2163" s="2">
        <v>1</v>
      </c>
      <c r="P2163" s="4">
        <v>73.069999999999993</v>
      </c>
      <c r="Q2163" s="2">
        <v>43463</v>
      </c>
      <c r="R2163" s="2">
        <v>23</v>
      </c>
      <c r="S2163" s="2" t="s">
        <v>1277</v>
      </c>
    </row>
    <row r="2164" spans="10:19" x14ac:dyDescent="0.2">
      <c r="J2164" s="2">
        <v>999988064</v>
      </c>
      <c r="K2164" s="32">
        <v>1046001</v>
      </c>
      <c r="L2164" s="2" t="s">
        <v>145</v>
      </c>
      <c r="M2164" s="2" t="s">
        <v>27417</v>
      </c>
      <c r="N2164" s="15">
        <v>44902</v>
      </c>
      <c r="O2164" s="2">
        <v>1</v>
      </c>
      <c r="P2164" s="4">
        <v>73.069999999999993</v>
      </c>
      <c r="Q2164" s="2">
        <v>43463</v>
      </c>
      <c r="R2164" s="2">
        <v>23</v>
      </c>
      <c r="S2164" s="2" t="s">
        <v>1277</v>
      </c>
    </row>
    <row r="2165" spans="10:19" x14ac:dyDescent="0.2">
      <c r="J2165" s="2">
        <v>999988130</v>
      </c>
      <c r="K2165" s="32">
        <v>1040001</v>
      </c>
      <c r="L2165" s="2" t="s">
        <v>3279</v>
      </c>
      <c r="M2165" s="2" t="s">
        <v>27418</v>
      </c>
      <c r="N2165" s="15">
        <v>44902</v>
      </c>
      <c r="O2165" s="2">
        <v>1</v>
      </c>
      <c r="P2165" s="4">
        <v>1.24</v>
      </c>
      <c r="Q2165" s="2">
        <v>43463</v>
      </c>
      <c r="R2165" s="2">
        <v>23</v>
      </c>
      <c r="S2165" s="2" t="s">
        <v>1278</v>
      </c>
    </row>
    <row r="2166" spans="10:19" x14ac:dyDescent="0.2">
      <c r="J2166" s="2">
        <v>999988130</v>
      </c>
      <c r="K2166" s="32">
        <v>1040001</v>
      </c>
      <c r="L2166" s="2" t="s">
        <v>3279</v>
      </c>
      <c r="M2166" s="2" t="s">
        <v>27418</v>
      </c>
      <c r="N2166" s="15">
        <v>44902</v>
      </c>
      <c r="O2166" s="2">
        <v>1</v>
      </c>
      <c r="P2166" s="4">
        <v>68.069999999999993</v>
      </c>
      <c r="Q2166" s="2">
        <v>43463</v>
      </c>
      <c r="R2166" s="2">
        <v>23</v>
      </c>
      <c r="S2166" s="2" t="s">
        <v>1277</v>
      </c>
    </row>
    <row r="2167" spans="10:19" x14ac:dyDescent="0.2">
      <c r="J2167" s="2">
        <v>999988141</v>
      </c>
      <c r="K2167" s="32">
        <v>1039001</v>
      </c>
      <c r="L2167" s="2" t="s">
        <v>27419</v>
      </c>
      <c r="M2167" s="2" t="s">
        <v>27420</v>
      </c>
      <c r="N2167" s="15">
        <v>44902</v>
      </c>
      <c r="O2167" s="2">
        <v>2</v>
      </c>
      <c r="P2167" s="4">
        <v>2.14</v>
      </c>
      <c r="Q2167" s="2">
        <v>43463</v>
      </c>
      <c r="R2167" s="2">
        <v>23</v>
      </c>
      <c r="S2167" s="2" t="s">
        <v>1278</v>
      </c>
    </row>
    <row r="2168" spans="10:19" x14ac:dyDescent="0.2">
      <c r="J2168" s="2">
        <v>999988141</v>
      </c>
      <c r="K2168" s="32">
        <v>1039001</v>
      </c>
      <c r="L2168" s="2" t="s">
        <v>27419</v>
      </c>
      <c r="M2168" s="2" t="s">
        <v>27420</v>
      </c>
      <c r="N2168" s="15">
        <v>44902</v>
      </c>
      <c r="O2168" s="2">
        <v>2</v>
      </c>
      <c r="P2168" s="4">
        <v>117.54</v>
      </c>
      <c r="Q2168" s="2">
        <v>43463</v>
      </c>
      <c r="R2168" s="2">
        <v>23</v>
      </c>
      <c r="S2168" s="2" t="s">
        <v>1277</v>
      </c>
    </row>
    <row r="2169" spans="10:19" x14ac:dyDescent="0.2">
      <c r="J2169" s="2">
        <v>999988174</v>
      </c>
      <c r="K2169" s="32">
        <v>1036001</v>
      </c>
      <c r="L2169" s="2" t="s">
        <v>27421</v>
      </c>
      <c r="M2169" s="2" t="s">
        <v>27422</v>
      </c>
      <c r="N2169" s="15">
        <v>44902</v>
      </c>
      <c r="O2169" s="2">
        <v>2</v>
      </c>
      <c r="P2169" s="4">
        <v>117.54</v>
      </c>
      <c r="Q2169" s="2">
        <v>43463</v>
      </c>
      <c r="R2169" s="2">
        <v>23</v>
      </c>
      <c r="S2169" s="2" t="s">
        <v>1277</v>
      </c>
    </row>
    <row r="2170" spans="10:19" x14ac:dyDescent="0.2">
      <c r="J2170" s="2">
        <v>999988185</v>
      </c>
      <c r="K2170" s="32">
        <v>1035001</v>
      </c>
      <c r="L2170" s="2" t="s">
        <v>27423</v>
      </c>
      <c r="M2170" s="2" t="s">
        <v>27424</v>
      </c>
      <c r="N2170" s="15">
        <v>44902</v>
      </c>
      <c r="O2170" s="2">
        <v>1</v>
      </c>
      <c r="P2170" s="4">
        <v>1.33</v>
      </c>
      <c r="Q2170" s="2">
        <v>43463</v>
      </c>
      <c r="R2170" s="2">
        <v>23</v>
      </c>
      <c r="S2170" s="2" t="s">
        <v>1278</v>
      </c>
    </row>
    <row r="2171" spans="10:19" x14ac:dyDescent="0.2">
      <c r="J2171" s="2">
        <v>999988251</v>
      </c>
      <c r="K2171" s="32">
        <v>1029001</v>
      </c>
      <c r="L2171" s="2" t="s">
        <v>2541</v>
      </c>
      <c r="M2171" s="2" t="s">
        <v>27425</v>
      </c>
      <c r="N2171" s="15">
        <v>44902</v>
      </c>
      <c r="O2171" s="2">
        <v>2</v>
      </c>
      <c r="P2171" s="4">
        <v>3.92</v>
      </c>
      <c r="Q2171" s="2">
        <v>43463</v>
      </c>
      <c r="R2171" s="2">
        <v>23</v>
      </c>
      <c r="S2171" s="2" t="s">
        <v>1278</v>
      </c>
    </row>
    <row r="2172" spans="10:19" x14ac:dyDescent="0.2">
      <c r="J2172" s="2">
        <v>999988251</v>
      </c>
      <c r="K2172" s="32">
        <v>1029001</v>
      </c>
      <c r="L2172" s="2" t="s">
        <v>2541</v>
      </c>
      <c r="M2172" s="2" t="s">
        <v>27425</v>
      </c>
      <c r="N2172" s="15">
        <v>44902</v>
      </c>
      <c r="O2172" s="2">
        <v>2</v>
      </c>
      <c r="P2172" s="4">
        <v>215.37</v>
      </c>
      <c r="Q2172" s="2">
        <v>43463</v>
      </c>
      <c r="R2172" s="2">
        <v>23</v>
      </c>
      <c r="S2172" s="2" t="s">
        <v>1277</v>
      </c>
    </row>
    <row r="2173" spans="10:19" x14ac:dyDescent="0.2">
      <c r="J2173" s="2">
        <v>999988295</v>
      </c>
      <c r="K2173" s="32">
        <v>1025001</v>
      </c>
      <c r="L2173" s="2" t="s">
        <v>147</v>
      </c>
      <c r="M2173" s="2" t="s">
        <v>27426</v>
      </c>
      <c r="N2173" s="15">
        <v>44902</v>
      </c>
      <c r="O2173" s="2">
        <v>2</v>
      </c>
      <c r="P2173" s="4">
        <v>81.96</v>
      </c>
      <c r="Q2173" s="2">
        <v>43463</v>
      </c>
      <c r="R2173" s="2">
        <v>23</v>
      </c>
      <c r="S2173" s="2" t="s">
        <v>1277</v>
      </c>
    </row>
    <row r="2174" spans="10:19" x14ac:dyDescent="0.2">
      <c r="J2174" s="2">
        <v>999988317</v>
      </c>
      <c r="K2174" s="32">
        <v>1023001</v>
      </c>
      <c r="L2174" s="2" t="s">
        <v>275</v>
      </c>
      <c r="M2174" s="2" t="s">
        <v>25359</v>
      </c>
      <c r="N2174" s="15">
        <v>44902</v>
      </c>
      <c r="O2174" s="2">
        <v>2</v>
      </c>
      <c r="P2174" s="4">
        <v>233.16</v>
      </c>
      <c r="Q2174" s="2">
        <v>43463</v>
      </c>
      <c r="R2174" s="2">
        <v>23</v>
      </c>
      <c r="S2174" s="2" t="s">
        <v>1277</v>
      </c>
    </row>
    <row r="2175" spans="10:19" x14ac:dyDescent="0.2">
      <c r="J2175" s="2">
        <v>999988372</v>
      </c>
      <c r="K2175" s="32">
        <v>1018001</v>
      </c>
      <c r="L2175" s="2" t="s">
        <v>25364</v>
      </c>
      <c r="M2175" s="2" t="s">
        <v>25365</v>
      </c>
      <c r="N2175" s="15">
        <v>44902</v>
      </c>
      <c r="O2175" s="2">
        <v>2</v>
      </c>
      <c r="P2175" s="4">
        <v>170.9</v>
      </c>
      <c r="Q2175" s="2">
        <v>43463</v>
      </c>
      <c r="R2175" s="2">
        <v>23</v>
      </c>
      <c r="S2175" s="2" t="s">
        <v>1277</v>
      </c>
    </row>
    <row r="2176" spans="10:19" x14ac:dyDescent="0.2">
      <c r="J2176" s="2">
        <v>999988394</v>
      </c>
      <c r="K2176" s="32">
        <v>1016001</v>
      </c>
      <c r="L2176" s="2" t="s">
        <v>27427</v>
      </c>
      <c r="M2176" s="2" t="s">
        <v>27428</v>
      </c>
      <c r="N2176" s="15">
        <v>44902</v>
      </c>
      <c r="O2176" s="2">
        <v>2</v>
      </c>
      <c r="P2176" s="4">
        <v>1.65</v>
      </c>
      <c r="Q2176" s="2">
        <v>43463</v>
      </c>
      <c r="R2176" s="2">
        <v>23</v>
      </c>
      <c r="S2176" s="2" t="s">
        <v>1278</v>
      </c>
    </row>
    <row r="2177" spans="10:19" x14ac:dyDescent="0.2">
      <c r="J2177" s="2">
        <v>999988394</v>
      </c>
      <c r="K2177" s="32">
        <v>1016001</v>
      </c>
      <c r="L2177" s="2" t="s">
        <v>27427</v>
      </c>
      <c r="M2177" s="2" t="s">
        <v>27428</v>
      </c>
      <c r="N2177" s="15">
        <v>44902</v>
      </c>
      <c r="O2177" s="2">
        <v>2</v>
      </c>
      <c r="P2177" s="4">
        <v>90.86</v>
      </c>
      <c r="Q2177" s="2">
        <v>43463</v>
      </c>
      <c r="R2177" s="2">
        <v>23</v>
      </c>
      <c r="S2177" s="2" t="s">
        <v>1277</v>
      </c>
    </row>
    <row r="2178" spans="10:19" x14ac:dyDescent="0.2">
      <c r="J2178" s="2">
        <v>999988405</v>
      </c>
      <c r="K2178" s="32">
        <v>1015001</v>
      </c>
      <c r="L2178" s="2" t="s">
        <v>25367</v>
      </c>
      <c r="M2178" s="2" t="s">
        <v>25368</v>
      </c>
      <c r="N2178" s="15">
        <v>44902</v>
      </c>
      <c r="O2178" s="2">
        <v>2</v>
      </c>
      <c r="P2178" s="4">
        <v>2.2999999999999998</v>
      </c>
      <c r="Q2178" s="2">
        <v>43463</v>
      </c>
      <c r="R2178" s="2">
        <v>23</v>
      </c>
      <c r="S2178" s="2" t="s">
        <v>1278</v>
      </c>
    </row>
    <row r="2179" spans="10:19" x14ac:dyDescent="0.2">
      <c r="J2179" s="2">
        <v>999988416</v>
      </c>
      <c r="K2179" s="32">
        <v>1014001</v>
      </c>
      <c r="L2179" s="2" t="s">
        <v>27429</v>
      </c>
      <c r="M2179" s="2" t="s">
        <v>27430</v>
      </c>
      <c r="N2179" s="15">
        <v>44902</v>
      </c>
      <c r="O2179" s="2">
        <v>1</v>
      </c>
      <c r="P2179" s="4">
        <v>1.33</v>
      </c>
      <c r="Q2179" s="2">
        <v>43463</v>
      </c>
      <c r="R2179" s="2">
        <v>23</v>
      </c>
      <c r="S2179" s="2" t="s">
        <v>1278</v>
      </c>
    </row>
    <row r="2180" spans="10:19" x14ac:dyDescent="0.2">
      <c r="J2180" s="2">
        <v>999988416</v>
      </c>
      <c r="K2180" s="32">
        <v>1014001</v>
      </c>
      <c r="L2180" s="2" t="s">
        <v>27429</v>
      </c>
      <c r="M2180" s="2" t="s">
        <v>27430</v>
      </c>
      <c r="N2180" s="15">
        <v>44902</v>
      </c>
      <c r="O2180" s="2">
        <v>1</v>
      </c>
      <c r="P2180" s="4">
        <v>73.069999999999993</v>
      </c>
      <c r="Q2180" s="2">
        <v>43463</v>
      </c>
      <c r="R2180" s="2">
        <v>23</v>
      </c>
      <c r="S2180" s="2" t="s">
        <v>1277</v>
      </c>
    </row>
    <row r="2181" spans="10:19" x14ac:dyDescent="0.2">
      <c r="J2181" s="2">
        <v>999988449</v>
      </c>
      <c r="K2181" s="32">
        <v>1011001</v>
      </c>
      <c r="L2181" s="2" t="s">
        <v>150</v>
      </c>
      <c r="M2181" s="2" t="s">
        <v>25977</v>
      </c>
      <c r="N2181" s="15">
        <v>44902</v>
      </c>
      <c r="O2181" s="2">
        <v>2</v>
      </c>
      <c r="P2181" s="4">
        <v>153.12</v>
      </c>
      <c r="Q2181" s="2">
        <v>43463</v>
      </c>
      <c r="R2181" s="2">
        <v>23</v>
      </c>
      <c r="S2181" s="2" t="s">
        <v>1277</v>
      </c>
    </row>
    <row r="2182" spans="10:19" x14ac:dyDescent="0.2">
      <c r="J2182" s="2">
        <v>999988471</v>
      </c>
      <c r="K2182" s="32">
        <v>1009001</v>
      </c>
      <c r="L2182" s="2" t="s">
        <v>27431</v>
      </c>
      <c r="M2182" s="2" t="s">
        <v>27432</v>
      </c>
      <c r="N2182" s="15">
        <v>44902</v>
      </c>
      <c r="O2182" s="2">
        <v>2</v>
      </c>
      <c r="P2182" s="4">
        <v>204.01</v>
      </c>
      <c r="Q2182" s="2">
        <v>43463</v>
      </c>
      <c r="R2182" s="2">
        <v>23</v>
      </c>
      <c r="S2182" s="2" t="s">
        <v>1277</v>
      </c>
    </row>
    <row r="2183" spans="10:19" x14ac:dyDescent="0.2">
      <c r="J2183" s="2">
        <v>999988493</v>
      </c>
      <c r="K2183" s="32">
        <v>1007001</v>
      </c>
      <c r="L2183" s="2" t="s">
        <v>27433</v>
      </c>
      <c r="M2183" s="2" t="s">
        <v>27434</v>
      </c>
      <c r="N2183" s="15">
        <v>44902</v>
      </c>
      <c r="O2183" s="2">
        <v>2</v>
      </c>
      <c r="P2183" s="4">
        <v>1.98</v>
      </c>
      <c r="Q2183" s="2">
        <v>43463</v>
      </c>
      <c r="R2183" s="2">
        <v>23</v>
      </c>
      <c r="S2183" s="2" t="s">
        <v>1278</v>
      </c>
    </row>
    <row r="2184" spans="10:19" x14ac:dyDescent="0.2">
      <c r="J2184" s="2">
        <v>999988493</v>
      </c>
      <c r="K2184" s="32">
        <v>1007001</v>
      </c>
      <c r="L2184" s="2" t="s">
        <v>27433</v>
      </c>
      <c r="M2184" s="2" t="s">
        <v>27434</v>
      </c>
      <c r="N2184" s="15">
        <v>44902</v>
      </c>
      <c r="O2184" s="2">
        <v>2</v>
      </c>
      <c r="P2184" s="4">
        <v>108.65</v>
      </c>
      <c r="Q2184" s="2">
        <v>43463</v>
      </c>
      <c r="R2184" s="2">
        <v>23</v>
      </c>
      <c r="S2184" s="2" t="s">
        <v>1277</v>
      </c>
    </row>
    <row r="2185" spans="10:19" x14ac:dyDescent="0.2">
      <c r="J2185" s="2">
        <v>999988526</v>
      </c>
      <c r="K2185" s="32">
        <v>1004001</v>
      </c>
      <c r="L2185" s="2" t="s">
        <v>25978</v>
      </c>
      <c r="M2185" s="2" t="s">
        <v>25979</v>
      </c>
      <c r="N2185" s="15">
        <v>44902</v>
      </c>
      <c r="O2185" s="2">
        <v>2</v>
      </c>
      <c r="P2185" s="4">
        <v>5.37</v>
      </c>
      <c r="Q2185" s="2">
        <v>43463</v>
      </c>
      <c r="R2185" s="2">
        <v>23</v>
      </c>
      <c r="S2185" s="2" t="s">
        <v>1278</v>
      </c>
    </row>
    <row r="2186" spans="10:19" x14ac:dyDescent="0.2">
      <c r="J2186" s="2">
        <v>999988526</v>
      </c>
      <c r="K2186" s="32">
        <v>1004001</v>
      </c>
      <c r="L2186" s="2" t="s">
        <v>25978</v>
      </c>
      <c r="M2186" s="2" t="s">
        <v>25979</v>
      </c>
      <c r="N2186" s="15">
        <v>44902</v>
      </c>
      <c r="O2186" s="2">
        <v>2</v>
      </c>
      <c r="P2186" s="4">
        <v>295.42</v>
      </c>
      <c r="Q2186" s="2">
        <v>43463</v>
      </c>
      <c r="R2186" s="2">
        <v>23</v>
      </c>
      <c r="S2186" s="2" t="s">
        <v>1277</v>
      </c>
    </row>
    <row r="2187" spans="10:19" x14ac:dyDescent="0.2">
      <c r="J2187" s="2">
        <v>999988603</v>
      </c>
      <c r="K2187" s="32">
        <v>997001</v>
      </c>
      <c r="L2187" s="2" t="s">
        <v>27435</v>
      </c>
      <c r="M2187" s="2" t="s">
        <v>27436</v>
      </c>
      <c r="N2187" s="15">
        <v>44902</v>
      </c>
      <c r="O2187" s="2">
        <v>2</v>
      </c>
      <c r="P2187" s="4">
        <v>2.95</v>
      </c>
      <c r="Q2187" s="2">
        <v>43460</v>
      </c>
      <c r="R2187" s="2">
        <v>23</v>
      </c>
      <c r="S2187" s="2" t="s">
        <v>1278</v>
      </c>
    </row>
    <row r="2188" spans="10:19" x14ac:dyDescent="0.2">
      <c r="J2188" s="2">
        <v>999988603</v>
      </c>
      <c r="K2188" s="32">
        <v>997001</v>
      </c>
      <c r="L2188" s="2" t="s">
        <v>27435</v>
      </c>
      <c r="M2188" s="2" t="s">
        <v>27436</v>
      </c>
      <c r="N2188" s="15">
        <v>44902</v>
      </c>
      <c r="O2188" s="2">
        <v>2</v>
      </c>
      <c r="P2188" s="4">
        <v>162.01</v>
      </c>
      <c r="Q2188" s="2">
        <v>43460</v>
      </c>
      <c r="R2188" s="2">
        <v>23</v>
      </c>
      <c r="S2188" s="2" t="s">
        <v>1277</v>
      </c>
    </row>
    <row r="2189" spans="10:19" x14ac:dyDescent="0.2">
      <c r="J2189" s="2">
        <v>999989615</v>
      </c>
      <c r="K2189" s="32">
        <v>907001</v>
      </c>
      <c r="L2189" s="2" t="s">
        <v>25382</v>
      </c>
      <c r="M2189" s="2" t="s">
        <v>25383</v>
      </c>
      <c r="N2189" s="15">
        <v>44915</v>
      </c>
      <c r="O2189" s="2">
        <v>2</v>
      </c>
      <c r="P2189" s="4">
        <v>4.46</v>
      </c>
      <c r="Q2189" s="2">
        <v>43510</v>
      </c>
      <c r="R2189" s="2">
        <v>24</v>
      </c>
      <c r="S2189" s="2" t="s">
        <v>1278</v>
      </c>
    </row>
    <row r="2190" spans="10:19" x14ac:dyDescent="0.2">
      <c r="J2190" s="2">
        <v>999990385</v>
      </c>
      <c r="K2190" s="32">
        <v>848001</v>
      </c>
      <c r="L2190" s="2" t="s">
        <v>164</v>
      </c>
      <c r="M2190" s="2" t="s">
        <v>27437</v>
      </c>
      <c r="N2190" s="15">
        <v>44909</v>
      </c>
      <c r="O2190" s="2">
        <v>1</v>
      </c>
      <c r="P2190" s="4">
        <v>1.07</v>
      </c>
      <c r="Q2190" s="2">
        <v>43487</v>
      </c>
      <c r="R2190" s="2">
        <v>25</v>
      </c>
      <c r="S2190" s="2" t="s">
        <v>1278</v>
      </c>
    </row>
    <row r="2191" spans="10:19" x14ac:dyDescent="0.2">
      <c r="J2191" s="2">
        <v>999990385</v>
      </c>
      <c r="K2191" s="32">
        <v>848001</v>
      </c>
      <c r="L2191" s="2" t="s">
        <v>164</v>
      </c>
      <c r="M2191" s="2" t="s">
        <v>27437</v>
      </c>
      <c r="N2191" s="15">
        <v>44909</v>
      </c>
      <c r="O2191" s="2">
        <v>1</v>
      </c>
      <c r="P2191" s="4">
        <v>73.069999999999993</v>
      </c>
      <c r="Q2191" s="2">
        <v>43487</v>
      </c>
      <c r="R2191" s="2">
        <v>25</v>
      </c>
      <c r="S2191" s="2" t="s">
        <v>1277</v>
      </c>
    </row>
    <row r="2192" spans="10:19" x14ac:dyDescent="0.2">
      <c r="J2192" s="2">
        <v>999990484</v>
      </c>
      <c r="K2192" s="32">
        <v>839001</v>
      </c>
      <c r="L2192" s="2" t="s">
        <v>27438</v>
      </c>
      <c r="M2192" s="2" t="s">
        <v>27439</v>
      </c>
      <c r="N2192" s="15">
        <v>44909</v>
      </c>
      <c r="O2192" s="2">
        <v>2</v>
      </c>
      <c r="P2192" s="4">
        <v>3.02</v>
      </c>
      <c r="Q2192" s="2">
        <v>43487</v>
      </c>
      <c r="R2192" s="2">
        <v>25</v>
      </c>
      <c r="S2192" s="2" t="s">
        <v>1278</v>
      </c>
    </row>
    <row r="2193" spans="10:19" x14ac:dyDescent="0.2">
      <c r="J2193" s="2">
        <v>999990484</v>
      </c>
      <c r="K2193" s="32">
        <v>839001</v>
      </c>
      <c r="L2193" s="2" t="s">
        <v>27438</v>
      </c>
      <c r="M2193" s="2" t="s">
        <v>27439</v>
      </c>
      <c r="N2193" s="15">
        <v>44909</v>
      </c>
      <c r="O2193" s="2">
        <v>2</v>
      </c>
      <c r="P2193" s="4">
        <v>206.48</v>
      </c>
      <c r="Q2193" s="2">
        <v>43487</v>
      </c>
      <c r="R2193" s="2">
        <v>25</v>
      </c>
      <c r="S2193" s="2" t="s">
        <v>1277</v>
      </c>
    </row>
    <row r="2194" spans="10:19" x14ac:dyDescent="0.2">
      <c r="J2194" s="2">
        <v>999990539</v>
      </c>
      <c r="K2194" s="32">
        <v>834001</v>
      </c>
      <c r="L2194" s="2" t="s">
        <v>25443</v>
      </c>
      <c r="M2194" s="2" t="s">
        <v>27440</v>
      </c>
      <c r="N2194" s="15">
        <v>44909</v>
      </c>
      <c r="O2194" s="2">
        <v>2</v>
      </c>
      <c r="P2194" s="4">
        <v>1.85</v>
      </c>
      <c r="Q2194" s="2">
        <v>43487</v>
      </c>
      <c r="R2194" s="2">
        <v>25</v>
      </c>
      <c r="S2194" s="2" t="s">
        <v>1278</v>
      </c>
    </row>
    <row r="2195" spans="10:19" x14ac:dyDescent="0.2">
      <c r="J2195" s="2">
        <v>999990539</v>
      </c>
      <c r="K2195" s="32">
        <v>834001</v>
      </c>
      <c r="L2195" s="2" t="s">
        <v>25443</v>
      </c>
      <c r="M2195" s="2" t="s">
        <v>27440</v>
      </c>
      <c r="N2195" s="15">
        <v>44909</v>
      </c>
      <c r="O2195" s="2">
        <v>2</v>
      </c>
      <c r="P2195" s="4">
        <v>126.43</v>
      </c>
      <c r="Q2195" s="2">
        <v>43487</v>
      </c>
      <c r="R2195" s="2">
        <v>25</v>
      </c>
      <c r="S2195" s="2" t="s">
        <v>1277</v>
      </c>
    </row>
    <row r="2196" spans="10:19" x14ac:dyDescent="0.2">
      <c r="J2196" s="2">
        <v>999990693</v>
      </c>
      <c r="K2196" s="32">
        <v>820001</v>
      </c>
      <c r="L2196" s="2" t="s">
        <v>11497</v>
      </c>
      <c r="M2196" s="2" t="s">
        <v>25395</v>
      </c>
      <c r="N2196" s="15">
        <v>44909</v>
      </c>
      <c r="O2196" s="2">
        <v>2</v>
      </c>
      <c r="P2196" s="4">
        <v>153.12</v>
      </c>
      <c r="Q2196" s="2">
        <v>43487</v>
      </c>
      <c r="R2196" s="2">
        <v>25</v>
      </c>
      <c r="S2196" s="2" t="s">
        <v>1277</v>
      </c>
    </row>
    <row r="2197" spans="10:19" x14ac:dyDescent="0.2">
      <c r="J2197" s="2">
        <v>999990781</v>
      </c>
      <c r="K2197" s="32">
        <v>812001</v>
      </c>
      <c r="L2197" s="2" t="s">
        <v>27441</v>
      </c>
      <c r="M2197" s="2" t="s">
        <v>27442</v>
      </c>
      <c r="N2197" s="15">
        <v>44909</v>
      </c>
      <c r="O2197" s="2">
        <v>2</v>
      </c>
      <c r="P2197" s="4">
        <v>3.02</v>
      </c>
      <c r="Q2197" s="2">
        <v>43487</v>
      </c>
      <c r="R2197" s="2">
        <v>25</v>
      </c>
      <c r="S2197" s="2" t="s">
        <v>1278</v>
      </c>
    </row>
    <row r="2198" spans="10:19" x14ac:dyDescent="0.2">
      <c r="J2198" s="2">
        <v>999990781</v>
      </c>
      <c r="K2198" s="32">
        <v>812001</v>
      </c>
      <c r="L2198" s="2" t="s">
        <v>27441</v>
      </c>
      <c r="M2198" s="2" t="s">
        <v>27442</v>
      </c>
      <c r="N2198" s="15">
        <v>44909</v>
      </c>
      <c r="O2198" s="2">
        <v>2</v>
      </c>
      <c r="P2198" s="4">
        <v>206.48</v>
      </c>
      <c r="Q2198" s="2">
        <v>43487</v>
      </c>
      <c r="R2198" s="2">
        <v>25</v>
      </c>
      <c r="S2198" s="2" t="s">
        <v>1277</v>
      </c>
    </row>
    <row r="2199" spans="10:19" x14ac:dyDescent="0.2">
      <c r="J2199" s="2">
        <v>999990814</v>
      </c>
      <c r="K2199" s="32">
        <v>809001</v>
      </c>
      <c r="L2199" s="2" t="s">
        <v>266</v>
      </c>
      <c r="M2199" s="2" t="s">
        <v>25396</v>
      </c>
      <c r="N2199" s="15">
        <v>44902</v>
      </c>
      <c r="O2199" s="2">
        <v>1</v>
      </c>
      <c r="P2199" s="4">
        <v>73.069999999999993</v>
      </c>
      <c r="Q2199" s="2">
        <v>43460</v>
      </c>
      <c r="R2199" s="2">
        <v>25</v>
      </c>
      <c r="S2199" s="2" t="s">
        <v>1277</v>
      </c>
    </row>
    <row r="2200" spans="10:19" x14ac:dyDescent="0.2">
      <c r="J2200" s="2">
        <v>999990825</v>
      </c>
      <c r="K2200" s="32">
        <v>808001</v>
      </c>
      <c r="L2200" s="2" t="s">
        <v>27443</v>
      </c>
      <c r="M2200" s="2" t="s">
        <v>27444</v>
      </c>
      <c r="N2200" s="15">
        <v>44909</v>
      </c>
      <c r="O2200" s="2">
        <v>2</v>
      </c>
      <c r="P2200" s="4">
        <v>1.46</v>
      </c>
      <c r="Q2200" s="2">
        <v>43487</v>
      </c>
      <c r="R2200" s="2">
        <v>25</v>
      </c>
      <c r="S2200" s="2" t="s">
        <v>1278</v>
      </c>
    </row>
    <row r="2201" spans="10:19" x14ac:dyDescent="0.2">
      <c r="J2201" s="2">
        <v>999990825</v>
      </c>
      <c r="K2201" s="32">
        <v>808001</v>
      </c>
      <c r="L2201" s="2" t="s">
        <v>27443</v>
      </c>
      <c r="M2201" s="2" t="s">
        <v>27444</v>
      </c>
      <c r="N2201" s="15">
        <v>44909</v>
      </c>
      <c r="O2201" s="2">
        <v>2</v>
      </c>
      <c r="P2201" s="4">
        <v>99.75</v>
      </c>
      <c r="Q2201" s="2">
        <v>43487</v>
      </c>
      <c r="R2201" s="2">
        <v>25</v>
      </c>
      <c r="S2201" s="2" t="s">
        <v>1277</v>
      </c>
    </row>
    <row r="2202" spans="10:19" x14ac:dyDescent="0.2">
      <c r="J2202" s="2">
        <v>999991023</v>
      </c>
      <c r="K2202" s="32">
        <v>790001</v>
      </c>
      <c r="L2202" s="2" t="s">
        <v>25403</v>
      </c>
      <c r="M2202" s="2" t="s">
        <v>25404</v>
      </c>
      <c r="N2202" s="15">
        <v>44909</v>
      </c>
      <c r="O2202" s="2">
        <v>2</v>
      </c>
      <c r="P2202" s="4">
        <v>162.01</v>
      </c>
      <c r="Q2202" s="2">
        <v>43487</v>
      </c>
      <c r="R2202" s="2">
        <v>25</v>
      </c>
      <c r="S2202" s="2" t="s">
        <v>1277</v>
      </c>
    </row>
    <row r="2203" spans="10:19" x14ac:dyDescent="0.2">
      <c r="J2203" s="2">
        <v>999991078</v>
      </c>
      <c r="K2203" s="32">
        <v>785001</v>
      </c>
      <c r="L2203" s="2" t="s">
        <v>27445</v>
      </c>
      <c r="M2203" s="2" t="s">
        <v>27446</v>
      </c>
      <c r="N2203" s="15">
        <v>44909</v>
      </c>
      <c r="O2203" s="2">
        <v>1</v>
      </c>
      <c r="P2203" s="4">
        <v>1.07</v>
      </c>
      <c r="Q2203" s="2">
        <v>43487</v>
      </c>
      <c r="R2203" s="2">
        <v>25</v>
      </c>
      <c r="S2203" s="2" t="s">
        <v>1278</v>
      </c>
    </row>
    <row r="2204" spans="10:19" x14ac:dyDescent="0.2">
      <c r="J2204" s="2">
        <v>999991078</v>
      </c>
      <c r="K2204" s="32">
        <v>785001</v>
      </c>
      <c r="L2204" s="2" t="s">
        <v>27445</v>
      </c>
      <c r="M2204" s="2" t="s">
        <v>27446</v>
      </c>
      <c r="N2204" s="15">
        <v>44909</v>
      </c>
      <c r="O2204" s="2">
        <v>1</v>
      </c>
      <c r="P2204" s="4">
        <v>73.069999999999993</v>
      </c>
      <c r="Q2204" s="2">
        <v>43487</v>
      </c>
      <c r="R2204" s="2">
        <v>25</v>
      </c>
      <c r="S2204" s="2" t="s">
        <v>1277</v>
      </c>
    </row>
    <row r="2205" spans="10:19" x14ac:dyDescent="0.2">
      <c r="J2205" s="2">
        <v>999991210</v>
      </c>
      <c r="K2205" s="32">
        <v>773001</v>
      </c>
      <c r="L2205" s="2" t="s">
        <v>27447</v>
      </c>
      <c r="M2205" s="2" t="s">
        <v>27448</v>
      </c>
      <c r="N2205" s="15">
        <v>44909</v>
      </c>
      <c r="O2205" s="2">
        <v>1</v>
      </c>
      <c r="P2205" s="4">
        <v>1.07</v>
      </c>
      <c r="Q2205" s="2">
        <v>43487</v>
      </c>
      <c r="R2205" s="2">
        <v>25</v>
      </c>
      <c r="S2205" s="2" t="s">
        <v>1278</v>
      </c>
    </row>
    <row r="2206" spans="10:19" x14ac:dyDescent="0.2">
      <c r="J2206" s="2">
        <v>999991210</v>
      </c>
      <c r="K2206" s="32">
        <v>773001</v>
      </c>
      <c r="L2206" s="2" t="s">
        <v>27447</v>
      </c>
      <c r="M2206" s="2" t="s">
        <v>27448</v>
      </c>
      <c r="N2206" s="15">
        <v>44909</v>
      </c>
      <c r="O2206" s="2">
        <v>1</v>
      </c>
      <c r="P2206" s="4">
        <v>73.069999999999993</v>
      </c>
      <c r="Q2206" s="2">
        <v>43487</v>
      </c>
      <c r="R2206" s="2">
        <v>25</v>
      </c>
      <c r="S2206" s="2" t="s">
        <v>1277</v>
      </c>
    </row>
    <row r="2207" spans="10:19" x14ac:dyDescent="0.2">
      <c r="J2207" s="2">
        <v>999991254</v>
      </c>
      <c r="K2207" s="32">
        <v>769001</v>
      </c>
      <c r="L2207" s="2" t="s">
        <v>27449</v>
      </c>
      <c r="M2207" s="2" t="s">
        <v>27450</v>
      </c>
      <c r="N2207" s="15">
        <v>44909</v>
      </c>
      <c r="O2207" s="2">
        <v>1</v>
      </c>
      <c r="P2207" s="4">
        <v>1.07</v>
      </c>
      <c r="Q2207" s="2">
        <v>43487</v>
      </c>
      <c r="R2207" s="2">
        <v>25</v>
      </c>
      <c r="S2207" s="2" t="s">
        <v>1278</v>
      </c>
    </row>
    <row r="2208" spans="10:19" x14ac:dyDescent="0.2">
      <c r="J2208" s="2">
        <v>999991254</v>
      </c>
      <c r="K2208" s="32">
        <v>769001</v>
      </c>
      <c r="L2208" s="2" t="s">
        <v>27449</v>
      </c>
      <c r="M2208" s="2" t="s">
        <v>27450</v>
      </c>
      <c r="N2208" s="15">
        <v>44909</v>
      </c>
      <c r="O2208" s="2">
        <v>1</v>
      </c>
      <c r="P2208" s="4">
        <v>73.069999999999993</v>
      </c>
      <c r="Q2208" s="2">
        <v>43487</v>
      </c>
      <c r="R2208" s="2">
        <v>25</v>
      </c>
      <c r="S2208" s="2" t="s">
        <v>1277</v>
      </c>
    </row>
    <row r="2209" spans="10:19" x14ac:dyDescent="0.2">
      <c r="J2209" s="2">
        <v>999991265</v>
      </c>
      <c r="K2209" s="32">
        <v>768001</v>
      </c>
      <c r="L2209" s="2" t="s">
        <v>25407</v>
      </c>
      <c r="M2209" s="2" t="s">
        <v>25408</v>
      </c>
      <c r="N2209" s="15">
        <v>44909</v>
      </c>
      <c r="O2209" s="2">
        <v>2</v>
      </c>
      <c r="P2209" s="4">
        <v>3.02</v>
      </c>
      <c r="Q2209" s="2">
        <v>43487</v>
      </c>
      <c r="R2209" s="2">
        <v>25</v>
      </c>
      <c r="S2209" s="2" t="s">
        <v>1278</v>
      </c>
    </row>
    <row r="2210" spans="10:19" x14ac:dyDescent="0.2">
      <c r="J2210" s="2">
        <v>999991298</v>
      </c>
      <c r="K2210" s="32">
        <v>765001</v>
      </c>
      <c r="L2210" s="2" t="s">
        <v>27451</v>
      </c>
      <c r="M2210" s="2" t="s">
        <v>27452</v>
      </c>
      <c r="N2210" s="15">
        <v>44909</v>
      </c>
      <c r="O2210" s="2">
        <v>1</v>
      </c>
      <c r="P2210" s="4">
        <v>1.07</v>
      </c>
      <c r="Q2210" s="2">
        <v>43487</v>
      </c>
      <c r="R2210" s="2">
        <v>25</v>
      </c>
      <c r="S2210" s="2" t="s">
        <v>1278</v>
      </c>
    </row>
    <row r="2211" spans="10:19" x14ac:dyDescent="0.2">
      <c r="J2211" s="2">
        <v>999991298</v>
      </c>
      <c r="K2211" s="32">
        <v>765001</v>
      </c>
      <c r="L2211" s="2" t="s">
        <v>27451</v>
      </c>
      <c r="M2211" s="2" t="s">
        <v>27452</v>
      </c>
      <c r="N2211" s="15">
        <v>44909</v>
      </c>
      <c r="O2211" s="2">
        <v>1</v>
      </c>
      <c r="P2211" s="4">
        <v>73.069999999999993</v>
      </c>
      <c r="Q2211" s="2">
        <v>43487</v>
      </c>
      <c r="R2211" s="2">
        <v>25</v>
      </c>
      <c r="S2211" s="2" t="s">
        <v>1277</v>
      </c>
    </row>
    <row r="2212" spans="10:19" x14ac:dyDescent="0.2">
      <c r="J2212" s="2">
        <v>999991320</v>
      </c>
      <c r="K2212" s="32">
        <v>763001</v>
      </c>
      <c r="L2212" s="2" t="s">
        <v>11531</v>
      </c>
      <c r="M2212" s="2" t="s">
        <v>27453</v>
      </c>
      <c r="N2212" s="15">
        <v>44909</v>
      </c>
      <c r="O2212" s="2">
        <v>2</v>
      </c>
      <c r="P2212" s="4">
        <v>2.17</v>
      </c>
      <c r="Q2212" s="2">
        <v>43487</v>
      </c>
      <c r="R2212" s="2">
        <v>25</v>
      </c>
      <c r="S2212" s="2" t="s">
        <v>1278</v>
      </c>
    </row>
    <row r="2213" spans="10:19" x14ac:dyDescent="0.2">
      <c r="J2213" s="2">
        <v>999991320</v>
      </c>
      <c r="K2213" s="32">
        <v>763001</v>
      </c>
      <c r="L2213" s="2" t="s">
        <v>11531</v>
      </c>
      <c r="M2213" s="2" t="s">
        <v>27453</v>
      </c>
      <c r="N2213" s="15">
        <v>44909</v>
      </c>
      <c r="O2213" s="2">
        <v>2</v>
      </c>
      <c r="P2213" s="4">
        <v>148.12</v>
      </c>
      <c r="Q2213" s="2">
        <v>43487</v>
      </c>
      <c r="R2213" s="2">
        <v>25</v>
      </c>
      <c r="S2213" s="2" t="s">
        <v>1277</v>
      </c>
    </row>
    <row r="2214" spans="10:19" x14ac:dyDescent="0.2">
      <c r="J2214" s="2">
        <v>999991353</v>
      </c>
      <c r="K2214" s="32">
        <v>760001</v>
      </c>
      <c r="L2214" s="2" t="s">
        <v>11522</v>
      </c>
      <c r="M2214" s="2" t="s">
        <v>27454</v>
      </c>
      <c r="N2214" s="15">
        <v>44909</v>
      </c>
      <c r="O2214" s="2">
        <v>2</v>
      </c>
      <c r="P2214" s="4">
        <v>3.02</v>
      </c>
      <c r="Q2214" s="2">
        <v>43487</v>
      </c>
      <c r="R2214" s="2">
        <v>25</v>
      </c>
      <c r="S2214" s="2" t="s">
        <v>1278</v>
      </c>
    </row>
    <row r="2215" spans="10:19" x14ac:dyDescent="0.2">
      <c r="J2215" s="2">
        <v>999991353</v>
      </c>
      <c r="K2215" s="32">
        <v>760001</v>
      </c>
      <c r="L2215" s="2" t="s">
        <v>11522</v>
      </c>
      <c r="M2215" s="2" t="s">
        <v>27454</v>
      </c>
      <c r="N2215" s="15">
        <v>44909</v>
      </c>
      <c r="O2215" s="2">
        <v>2</v>
      </c>
      <c r="P2215" s="4">
        <v>206.48</v>
      </c>
      <c r="Q2215" s="2">
        <v>43487</v>
      </c>
      <c r="R2215" s="2">
        <v>25</v>
      </c>
      <c r="S2215" s="2" t="s">
        <v>1277</v>
      </c>
    </row>
    <row r="2216" spans="10:19" x14ac:dyDescent="0.2">
      <c r="J2216" s="2">
        <v>999991551</v>
      </c>
      <c r="K2216" s="32">
        <v>742001</v>
      </c>
      <c r="L2216" s="2" t="s">
        <v>27455</v>
      </c>
      <c r="M2216" s="2" t="s">
        <v>27456</v>
      </c>
      <c r="N2216" s="15">
        <v>44909</v>
      </c>
      <c r="O2216" s="2">
        <v>2</v>
      </c>
      <c r="P2216" s="4">
        <v>4.07</v>
      </c>
      <c r="Q2216" s="2">
        <v>43487</v>
      </c>
      <c r="R2216" s="2">
        <v>25</v>
      </c>
      <c r="S2216" s="2" t="s">
        <v>1278</v>
      </c>
    </row>
    <row r="2217" spans="10:19" x14ac:dyDescent="0.2">
      <c r="J2217" s="2">
        <v>999991551</v>
      </c>
      <c r="K2217" s="32">
        <v>742001</v>
      </c>
      <c r="L2217" s="2" t="s">
        <v>27455</v>
      </c>
      <c r="M2217" s="2" t="s">
        <v>27456</v>
      </c>
      <c r="N2217" s="15">
        <v>44909</v>
      </c>
      <c r="O2217" s="2">
        <v>2</v>
      </c>
      <c r="P2217" s="4">
        <v>277.63</v>
      </c>
      <c r="Q2217" s="2">
        <v>43487</v>
      </c>
      <c r="R2217" s="2">
        <v>25</v>
      </c>
      <c r="S2217" s="2" t="s">
        <v>1277</v>
      </c>
    </row>
    <row r="2218" spans="10:19" x14ac:dyDescent="0.2">
      <c r="J2218" s="2">
        <v>999991661</v>
      </c>
      <c r="K2218" s="32">
        <v>732001</v>
      </c>
      <c r="L2218" s="2" t="s">
        <v>11436</v>
      </c>
      <c r="M2218" s="2" t="s">
        <v>27457</v>
      </c>
      <c r="N2218" s="15">
        <v>44909</v>
      </c>
      <c r="O2218" s="2">
        <v>2</v>
      </c>
      <c r="P2218" s="4">
        <v>3.15</v>
      </c>
      <c r="Q2218" s="2">
        <v>43487</v>
      </c>
      <c r="R2218" s="2">
        <v>25</v>
      </c>
      <c r="S2218" s="2" t="s">
        <v>1278</v>
      </c>
    </row>
    <row r="2219" spans="10:19" x14ac:dyDescent="0.2">
      <c r="J2219" s="2">
        <v>999991661</v>
      </c>
      <c r="K2219" s="32">
        <v>732001</v>
      </c>
      <c r="L2219" s="2" t="s">
        <v>11436</v>
      </c>
      <c r="M2219" s="2" t="s">
        <v>27457</v>
      </c>
      <c r="N2219" s="15">
        <v>44909</v>
      </c>
      <c r="O2219" s="2">
        <v>2</v>
      </c>
      <c r="P2219" s="4">
        <v>215.37</v>
      </c>
      <c r="Q2219" s="2">
        <v>43487</v>
      </c>
      <c r="R2219" s="2">
        <v>25</v>
      </c>
      <c r="S2219" s="2" t="s">
        <v>1277</v>
      </c>
    </row>
    <row r="2220" spans="10:19" x14ac:dyDescent="0.2">
      <c r="J2220" s="2">
        <v>999991716</v>
      </c>
      <c r="K2220" s="32">
        <v>727001</v>
      </c>
      <c r="L2220" s="2" t="s">
        <v>27458</v>
      </c>
      <c r="M2220" s="2" t="s">
        <v>27459</v>
      </c>
      <c r="N2220" s="15">
        <v>44909</v>
      </c>
      <c r="O2220" s="2">
        <v>2</v>
      </c>
      <c r="P2220" s="4">
        <v>2.11</v>
      </c>
      <c r="Q2220" s="2">
        <v>43487</v>
      </c>
      <c r="R2220" s="2">
        <v>25</v>
      </c>
      <c r="S2220" s="2" t="s">
        <v>1278</v>
      </c>
    </row>
    <row r="2221" spans="10:19" x14ac:dyDescent="0.2">
      <c r="J2221" s="2">
        <v>999991716</v>
      </c>
      <c r="K2221" s="32">
        <v>727001</v>
      </c>
      <c r="L2221" s="2" t="s">
        <v>27458</v>
      </c>
      <c r="M2221" s="2" t="s">
        <v>27459</v>
      </c>
      <c r="N2221" s="15">
        <v>44909</v>
      </c>
      <c r="O2221" s="2">
        <v>2</v>
      </c>
      <c r="P2221" s="4">
        <v>144.22</v>
      </c>
      <c r="Q2221" s="2">
        <v>43487</v>
      </c>
      <c r="R2221" s="2">
        <v>25</v>
      </c>
      <c r="S2221" s="2" t="s">
        <v>1277</v>
      </c>
    </row>
    <row r="2222" spans="10:19" x14ac:dyDescent="0.2">
      <c r="J2222" s="2">
        <v>999991749</v>
      </c>
      <c r="K2222" s="32">
        <v>724001</v>
      </c>
      <c r="L2222" s="2" t="s">
        <v>27460</v>
      </c>
      <c r="M2222" s="2" t="s">
        <v>27461</v>
      </c>
      <c r="N2222" s="15">
        <v>44909</v>
      </c>
      <c r="O2222" s="2">
        <v>1</v>
      </c>
      <c r="P2222" s="4">
        <v>1.07</v>
      </c>
      <c r="Q2222" s="2">
        <v>43487</v>
      </c>
      <c r="R2222" s="2">
        <v>25</v>
      </c>
      <c r="S2222" s="2" t="s">
        <v>1278</v>
      </c>
    </row>
    <row r="2223" spans="10:19" x14ac:dyDescent="0.2">
      <c r="J2223" s="2">
        <v>999991947</v>
      </c>
      <c r="K2223" s="32">
        <v>706001</v>
      </c>
      <c r="L2223" s="2" t="s">
        <v>27462</v>
      </c>
      <c r="M2223" s="2" t="s">
        <v>27463</v>
      </c>
      <c r="N2223" s="15">
        <v>44909</v>
      </c>
      <c r="O2223" s="2">
        <v>2</v>
      </c>
      <c r="P2223" s="4">
        <v>4.07</v>
      </c>
      <c r="Q2223" s="2">
        <v>43487</v>
      </c>
      <c r="R2223" s="2">
        <v>25</v>
      </c>
      <c r="S2223" s="2" t="s">
        <v>1278</v>
      </c>
    </row>
    <row r="2224" spans="10:19" x14ac:dyDescent="0.2">
      <c r="J2224" s="2">
        <v>999991947</v>
      </c>
      <c r="K2224" s="32">
        <v>706001</v>
      </c>
      <c r="L2224" s="2" t="s">
        <v>27462</v>
      </c>
      <c r="M2224" s="2" t="s">
        <v>27463</v>
      </c>
      <c r="N2224" s="15">
        <v>44909</v>
      </c>
      <c r="O2224" s="2">
        <v>2</v>
      </c>
      <c r="P2224" s="4">
        <v>277.63</v>
      </c>
      <c r="Q2224" s="2">
        <v>43487</v>
      </c>
      <c r="R2224" s="2">
        <v>25</v>
      </c>
      <c r="S2224" s="2" t="s">
        <v>1277</v>
      </c>
    </row>
    <row r="2225" spans="10:19" x14ac:dyDescent="0.2">
      <c r="J2225" s="2">
        <v>999992013</v>
      </c>
      <c r="K2225" s="32">
        <v>700001</v>
      </c>
      <c r="L2225" s="2" t="s">
        <v>25448</v>
      </c>
      <c r="M2225" s="2" t="s">
        <v>25449</v>
      </c>
      <c r="N2225" s="15">
        <v>44909</v>
      </c>
      <c r="O2225" s="2">
        <v>2</v>
      </c>
      <c r="P2225" s="4">
        <v>2.2400000000000002</v>
      </c>
      <c r="Q2225" s="2">
        <v>43487</v>
      </c>
      <c r="R2225" s="2">
        <v>25</v>
      </c>
      <c r="S2225" s="2" t="s">
        <v>1278</v>
      </c>
    </row>
    <row r="2226" spans="10:19" x14ac:dyDescent="0.2">
      <c r="J2226" s="2">
        <v>999992013</v>
      </c>
      <c r="K2226" s="32">
        <v>700001</v>
      </c>
      <c r="L2226" s="2" t="s">
        <v>25448</v>
      </c>
      <c r="M2226" s="2" t="s">
        <v>25449</v>
      </c>
      <c r="N2226" s="15">
        <v>44909</v>
      </c>
      <c r="O2226" s="2">
        <v>2</v>
      </c>
      <c r="P2226" s="4">
        <v>153.12</v>
      </c>
      <c r="Q2226" s="2">
        <v>43487</v>
      </c>
      <c r="R2226" s="2">
        <v>25</v>
      </c>
      <c r="S2226" s="2" t="s">
        <v>1277</v>
      </c>
    </row>
    <row r="2227" spans="10:19" x14ac:dyDescent="0.2">
      <c r="J2227" s="2">
        <v>999992101</v>
      </c>
      <c r="K2227" s="32">
        <v>692001</v>
      </c>
      <c r="L2227" s="2" t="s">
        <v>25456</v>
      </c>
      <c r="M2227" s="2" t="s">
        <v>25457</v>
      </c>
      <c r="N2227" s="15">
        <v>44909</v>
      </c>
      <c r="O2227" s="2">
        <v>1</v>
      </c>
      <c r="P2227" s="4">
        <v>73.069999999999993</v>
      </c>
      <c r="Q2227" s="2">
        <v>43487</v>
      </c>
      <c r="R2227" s="2">
        <v>25</v>
      </c>
      <c r="S2227" s="2" t="s">
        <v>1277</v>
      </c>
    </row>
    <row r="2228" spans="10:19" x14ac:dyDescent="0.2">
      <c r="J2228" s="2">
        <v>999992134</v>
      </c>
      <c r="K2228" s="32">
        <v>689001</v>
      </c>
      <c r="L2228" s="2" t="s">
        <v>27464</v>
      </c>
      <c r="M2228" s="2" t="s">
        <v>27465</v>
      </c>
      <c r="N2228" s="15">
        <v>44909</v>
      </c>
      <c r="O2228" s="2">
        <v>2</v>
      </c>
      <c r="P2228" s="4">
        <v>3.28</v>
      </c>
      <c r="Q2228" s="2">
        <v>43487</v>
      </c>
      <c r="R2228" s="2">
        <v>25</v>
      </c>
      <c r="S2228" s="2" t="s">
        <v>1278</v>
      </c>
    </row>
    <row r="2229" spans="10:19" x14ac:dyDescent="0.2">
      <c r="J2229" s="2">
        <v>999992134</v>
      </c>
      <c r="K2229" s="32">
        <v>689001</v>
      </c>
      <c r="L2229" s="2" t="s">
        <v>27464</v>
      </c>
      <c r="M2229" s="2" t="s">
        <v>27465</v>
      </c>
      <c r="N2229" s="15">
        <v>44909</v>
      </c>
      <c r="O2229" s="2">
        <v>2</v>
      </c>
      <c r="P2229" s="4">
        <v>224.27</v>
      </c>
      <c r="Q2229" s="2">
        <v>43487</v>
      </c>
      <c r="R2229" s="2">
        <v>25</v>
      </c>
      <c r="S2229" s="2" t="s">
        <v>1277</v>
      </c>
    </row>
    <row r="2230" spans="10:19" x14ac:dyDescent="0.2">
      <c r="J2230" s="2">
        <v>999992398</v>
      </c>
      <c r="K2230" s="32">
        <v>679001</v>
      </c>
      <c r="L2230" s="2" t="s">
        <v>25461</v>
      </c>
      <c r="M2230" s="2" t="s">
        <v>25462</v>
      </c>
      <c r="N2230" s="15">
        <v>44911</v>
      </c>
      <c r="O2230" s="2">
        <v>1</v>
      </c>
      <c r="P2230" s="4">
        <v>73.069999999999993</v>
      </c>
      <c r="Q2230" s="2">
        <v>43497</v>
      </c>
      <c r="R2230" s="2">
        <v>27</v>
      </c>
      <c r="S2230" s="2" t="s">
        <v>1277</v>
      </c>
    </row>
    <row r="2231" spans="10:19" x14ac:dyDescent="0.2">
      <c r="J2231" s="2">
        <v>999992409</v>
      </c>
      <c r="K2231" s="32">
        <v>678001</v>
      </c>
      <c r="L2231" s="2" t="s">
        <v>27466</v>
      </c>
      <c r="M2231" s="2" t="s">
        <v>27467</v>
      </c>
      <c r="N2231" s="15">
        <v>44911</v>
      </c>
      <c r="O2231" s="2">
        <v>1</v>
      </c>
      <c r="P2231" s="4">
        <v>0.89</v>
      </c>
      <c r="Q2231" s="2">
        <v>43497</v>
      </c>
      <c r="R2231" s="2">
        <v>27</v>
      </c>
      <c r="S2231" s="2" t="s">
        <v>1278</v>
      </c>
    </row>
    <row r="2232" spans="10:19" x14ac:dyDescent="0.2">
      <c r="J2232" s="2">
        <v>999992409</v>
      </c>
      <c r="K2232" s="32">
        <v>678001</v>
      </c>
      <c r="L2232" s="2" t="s">
        <v>27466</v>
      </c>
      <c r="M2232" s="2" t="s">
        <v>27467</v>
      </c>
      <c r="N2232" s="15">
        <v>44911</v>
      </c>
      <c r="O2232" s="2">
        <v>1</v>
      </c>
      <c r="P2232" s="4">
        <v>73.069999999999993</v>
      </c>
      <c r="Q2232" s="2">
        <v>43497</v>
      </c>
      <c r="R2232" s="2">
        <v>27</v>
      </c>
      <c r="S2232" s="2" t="s">
        <v>1277</v>
      </c>
    </row>
    <row r="2233" spans="10:19" x14ac:dyDescent="0.2">
      <c r="J2233" s="2">
        <v>999992420</v>
      </c>
      <c r="K2233" s="32">
        <v>677001</v>
      </c>
      <c r="L2233" s="2" t="s">
        <v>11931</v>
      </c>
      <c r="M2233" s="2" t="s">
        <v>25463</v>
      </c>
      <c r="N2233" s="15">
        <v>44911</v>
      </c>
      <c r="O2233" s="2">
        <v>5</v>
      </c>
      <c r="P2233" s="4">
        <v>62.05</v>
      </c>
      <c r="Q2233" s="2">
        <v>43497</v>
      </c>
      <c r="R2233" s="2">
        <v>27</v>
      </c>
      <c r="S2233" s="2" t="s">
        <v>1278</v>
      </c>
    </row>
    <row r="2234" spans="10:19" x14ac:dyDescent="0.2">
      <c r="J2234" s="2">
        <v>999992442</v>
      </c>
      <c r="K2234" s="32">
        <v>675001</v>
      </c>
      <c r="L2234" s="2" t="s">
        <v>27468</v>
      </c>
      <c r="M2234" s="2" t="s">
        <v>27469</v>
      </c>
      <c r="N2234" s="15">
        <v>44911</v>
      </c>
      <c r="O2234" s="2">
        <v>2</v>
      </c>
      <c r="P2234" s="4">
        <v>0.71</v>
      </c>
      <c r="Q2234" s="2">
        <v>43497</v>
      </c>
      <c r="R2234" s="2">
        <v>27</v>
      </c>
      <c r="S2234" s="2" t="s">
        <v>1278</v>
      </c>
    </row>
    <row r="2235" spans="10:19" x14ac:dyDescent="0.2">
      <c r="J2235" s="2">
        <v>999992442</v>
      </c>
      <c r="K2235" s="32">
        <v>675001</v>
      </c>
      <c r="L2235" s="2" t="s">
        <v>27468</v>
      </c>
      <c r="M2235" s="2" t="s">
        <v>27469</v>
      </c>
      <c r="N2235" s="15">
        <v>44911</v>
      </c>
      <c r="O2235" s="2">
        <v>2</v>
      </c>
      <c r="P2235" s="4">
        <v>279.75</v>
      </c>
      <c r="Q2235" s="2">
        <v>43497</v>
      </c>
      <c r="R2235" s="2">
        <v>27</v>
      </c>
      <c r="S2235" s="2" t="s">
        <v>1277</v>
      </c>
    </row>
    <row r="2236" spans="10:19" x14ac:dyDescent="0.2">
      <c r="J2236" s="2">
        <v>999992596</v>
      </c>
      <c r="K2236" s="32">
        <v>661001</v>
      </c>
      <c r="L2236" s="2" t="s">
        <v>25466</v>
      </c>
      <c r="M2236" s="2" t="s">
        <v>25467</v>
      </c>
      <c r="N2236" s="15">
        <v>44915</v>
      </c>
      <c r="O2236" s="2">
        <v>2</v>
      </c>
      <c r="P2236" s="4">
        <v>1.33</v>
      </c>
      <c r="Q2236" s="2">
        <v>43510</v>
      </c>
      <c r="R2236" s="2">
        <v>27</v>
      </c>
      <c r="S2236" s="2" t="s">
        <v>1278</v>
      </c>
    </row>
    <row r="2237" spans="10:19" x14ac:dyDescent="0.2">
      <c r="J2237" s="2">
        <v>999992596</v>
      </c>
      <c r="K2237" s="32">
        <v>661001</v>
      </c>
      <c r="L2237" s="2" t="s">
        <v>25466</v>
      </c>
      <c r="M2237" s="2" t="s">
        <v>25467</v>
      </c>
      <c r="N2237" s="15">
        <v>44915</v>
      </c>
      <c r="O2237" s="2">
        <v>2</v>
      </c>
      <c r="P2237" s="4">
        <v>108.65</v>
      </c>
      <c r="Q2237" s="2">
        <v>43510</v>
      </c>
      <c r="R2237" s="2">
        <v>27</v>
      </c>
      <c r="S2237" s="2" t="s">
        <v>1277</v>
      </c>
    </row>
    <row r="2238" spans="10:19" x14ac:dyDescent="0.2">
      <c r="J2238" s="2">
        <v>999992684</v>
      </c>
      <c r="K2238" s="32">
        <v>653001</v>
      </c>
      <c r="L2238" s="2" t="s">
        <v>27470</v>
      </c>
      <c r="M2238" s="2" t="s">
        <v>27471</v>
      </c>
      <c r="N2238" s="15">
        <v>44911</v>
      </c>
      <c r="O2238" s="2">
        <v>2</v>
      </c>
      <c r="P2238" s="4">
        <v>1.22</v>
      </c>
      <c r="Q2238" s="2">
        <v>43497</v>
      </c>
      <c r="R2238" s="2">
        <v>27</v>
      </c>
      <c r="S2238" s="2" t="s">
        <v>1278</v>
      </c>
    </row>
    <row r="2239" spans="10:19" x14ac:dyDescent="0.2">
      <c r="J2239" s="2">
        <v>999992684</v>
      </c>
      <c r="K2239" s="32">
        <v>653001</v>
      </c>
      <c r="L2239" s="2" t="s">
        <v>27470</v>
      </c>
      <c r="M2239" s="2" t="s">
        <v>27471</v>
      </c>
      <c r="N2239" s="15">
        <v>44911</v>
      </c>
      <c r="O2239" s="2">
        <v>2</v>
      </c>
      <c r="P2239" s="4">
        <v>99.75</v>
      </c>
      <c r="Q2239" s="2">
        <v>43497</v>
      </c>
      <c r="R2239" s="2">
        <v>27</v>
      </c>
      <c r="S2239" s="2" t="s">
        <v>1277</v>
      </c>
    </row>
    <row r="2240" spans="10:19" x14ac:dyDescent="0.2">
      <c r="J2240" s="2">
        <v>999992750</v>
      </c>
      <c r="K2240" s="32">
        <v>647001</v>
      </c>
      <c r="L2240" s="2" t="s">
        <v>11841</v>
      </c>
      <c r="M2240" s="2" t="s">
        <v>27472</v>
      </c>
      <c r="N2240" s="15">
        <v>44911</v>
      </c>
      <c r="O2240" s="2">
        <v>2</v>
      </c>
      <c r="P2240" s="4">
        <v>1</v>
      </c>
      <c r="Q2240" s="2">
        <v>43497</v>
      </c>
      <c r="R2240" s="2">
        <v>27</v>
      </c>
      <c r="S2240" s="2" t="s">
        <v>1278</v>
      </c>
    </row>
    <row r="2241" spans="10:19" x14ac:dyDescent="0.2">
      <c r="J2241" s="2">
        <v>999992750</v>
      </c>
      <c r="K2241" s="32">
        <v>647001</v>
      </c>
      <c r="L2241" s="2" t="s">
        <v>11841</v>
      </c>
      <c r="M2241" s="2" t="s">
        <v>27472</v>
      </c>
      <c r="N2241" s="15">
        <v>44911</v>
      </c>
      <c r="O2241" s="2">
        <v>2</v>
      </c>
      <c r="P2241" s="4">
        <v>81.96</v>
      </c>
      <c r="Q2241" s="2">
        <v>43497</v>
      </c>
      <c r="R2241" s="2">
        <v>27</v>
      </c>
      <c r="S2241" s="2" t="s">
        <v>1277</v>
      </c>
    </row>
    <row r="2242" spans="10:19" x14ac:dyDescent="0.2">
      <c r="J2242" s="2">
        <v>999992860</v>
      </c>
      <c r="K2242" s="32">
        <v>637001</v>
      </c>
      <c r="L2242" s="2" t="s">
        <v>27473</v>
      </c>
      <c r="M2242" s="2" t="s">
        <v>27474</v>
      </c>
      <c r="N2242" s="15">
        <v>44911</v>
      </c>
      <c r="O2242" s="2">
        <v>2</v>
      </c>
      <c r="P2242" s="4">
        <v>3.07</v>
      </c>
      <c r="Q2242" s="2">
        <v>43497</v>
      </c>
      <c r="R2242" s="2">
        <v>27</v>
      </c>
      <c r="S2242" s="2" t="s">
        <v>1278</v>
      </c>
    </row>
    <row r="2243" spans="10:19" x14ac:dyDescent="0.2">
      <c r="J2243" s="2">
        <v>999992871</v>
      </c>
      <c r="K2243" s="32">
        <v>636001</v>
      </c>
      <c r="L2243" s="2" t="s">
        <v>11962</v>
      </c>
      <c r="M2243" s="2" t="s">
        <v>26020</v>
      </c>
      <c r="N2243" s="15">
        <v>44911</v>
      </c>
      <c r="O2243" s="2">
        <v>3</v>
      </c>
      <c r="P2243" s="4">
        <v>554.39</v>
      </c>
      <c r="Q2243" s="2">
        <v>43497</v>
      </c>
      <c r="R2243" s="2">
        <v>27</v>
      </c>
      <c r="S2243" s="2" t="s">
        <v>1277</v>
      </c>
    </row>
    <row r="2244" spans="10:19" x14ac:dyDescent="0.2">
      <c r="J2244" s="2">
        <v>999992959</v>
      </c>
      <c r="K2244" s="32">
        <v>628001</v>
      </c>
      <c r="L2244" s="2" t="s">
        <v>27475</v>
      </c>
      <c r="M2244" s="2" t="s">
        <v>27476</v>
      </c>
      <c r="N2244" s="15">
        <v>44911</v>
      </c>
      <c r="O2244" s="2">
        <v>1</v>
      </c>
      <c r="P2244" s="4">
        <v>73.069999999999993</v>
      </c>
      <c r="Q2244" s="2">
        <v>43497</v>
      </c>
      <c r="R2244" s="2">
        <v>27</v>
      </c>
      <c r="S2244" s="2" t="s">
        <v>1277</v>
      </c>
    </row>
    <row r="2245" spans="10:19" x14ac:dyDescent="0.2">
      <c r="J2245" s="2">
        <v>999992970</v>
      </c>
      <c r="K2245" s="32">
        <v>627001</v>
      </c>
      <c r="L2245" s="2" t="s">
        <v>27477</v>
      </c>
      <c r="M2245" s="2" t="s">
        <v>27478</v>
      </c>
      <c r="N2245" s="15">
        <v>44911</v>
      </c>
      <c r="O2245" s="2">
        <v>2</v>
      </c>
      <c r="P2245" s="4">
        <v>2.31</v>
      </c>
      <c r="Q2245" s="2">
        <v>43497</v>
      </c>
      <c r="R2245" s="2">
        <v>27</v>
      </c>
      <c r="S2245" s="2" t="s">
        <v>1278</v>
      </c>
    </row>
    <row r="2246" spans="10:19" x14ac:dyDescent="0.2">
      <c r="J2246" s="2">
        <v>999992970</v>
      </c>
      <c r="K2246" s="32">
        <v>627001</v>
      </c>
      <c r="L2246" s="2" t="s">
        <v>27477</v>
      </c>
      <c r="M2246" s="2" t="s">
        <v>27478</v>
      </c>
      <c r="N2246" s="15">
        <v>44911</v>
      </c>
      <c r="O2246" s="2">
        <v>2</v>
      </c>
      <c r="P2246" s="4">
        <v>188.69</v>
      </c>
      <c r="Q2246" s="2">
        <v>43497</v>
      </c>
      <c r="R2246" s="2">
        <v>27</v>
      </c>
      <c r="S2246" s="2" t="s">
        <v>1277</v>
      </c>
    </row>
    <row r="2247" spans="10:19" x14ac:dyDescent="0.2">
      <c r="J2247" s="2">
        <v>999993014</v>
      </c>
      <c r="K2247" s="32">
        <v>623001</v>
      </c>
      <c r="L2247" s="2" t="s">
        <v>11939</v>
      </c>
      <c r="M2247" s="2" t="s">
        <v>25717</v>
      </c>
      <c r="N2247" s="15">
        <v>44911</v>
      </c>
      <c r="O2247" s="2">
        <v>3</v>
      </c>
      <c r="P2247" s="4">
        <v>349.64</v>
      </c>
      <c r="Q2247" s="2">
        <v>43497</v>
      </c>
      <c r="R2247" s="2">
        <v>27</v>
      </c>
      <c r="S2247" s="2" t="s">
        <v>1277</v>
      </c>
    </row>
    <row r="2248" spans="10:19" x14ac:dyDescent="0.2">
      <c r="J2248" s="2">
        <v>999993135</v>
      </c>
      <c r="K2248" s="32">
        <v>612001</v>
      </c>
      <c r="L2248" s="2" t="s">
        <v>11955</v>
      </c>
      <c r="M2248" s="2" t="s">
        <v>27479</v>
      </c>
      <c r="N2248" s="15">
        <v>44911</v>
      </c>
      <c r="O2248" s="2">
        <v>2</v>
      </c>
      <c r="P2248" s="4">
        <v>4.05</v>
      </c>
      <c r="Q2248" s="2">
        <v>43497</v>
      </c>
      <c r="R2248" s="2">
        <v>27</v>
      </c>
      <c r="S2248" s="2" t="s">
        <v>1278</v>
      </c>
    </row>
    <row r="2249" spans="10:19" x14ac:dyDescent="0.2">
      <c r="J2249" s="2">
        <v>999993135</v>
      </c>
      <c r="K2249" s="32">
        <v>612001</v>
      </c>
      <c r="L2249" s="2" t="s">
        <v>11955</v>
      </c>
      <c r="M2249" s="2" t="s">
        <v>27479</v>
      </c>
      <c r="N2249" s="15">
        <v>44911</v>
      </c>
      <c r="O2249" s="2">
        <v>2</v>
      </c>
      <c r="P2249" s="4">
        <v>331</v>
      </c>
      <c r="Q2249" s="2">
        <v>43497</v>
      </c>
      <c r="R2249" s="2">
        <v>27</v>
      </c>
      <c r="S2249" s="2" t="s">
        <v>1277</v>
      </c>
    </row>
    <row r="2250" spans="10:19" x14ac:dyDescent="0.2">
      <c r="J2250" s="2">
        <v>999993157</v>
      </c>
      <c r="K2250" s="32">
        <v>610001</v>
      </c>
      <c r="L2250" s="2" t="s">
        <v>11807</v>
      </c>
      <c r="M2250" s="2" t="s">
        <v>27480</v>
      </c>
      <c r="N2250" s="15">
        <v>44911</v>
      </c>
      <c r="O2250" s="2">
        <v>2</v>
      </c>
      <c r="P2250" s="4">
        <v>3.83</v>
      </c>
      <c r="Q2250" s="2">
        <v>43497</v>
      </c>
      <c r="R2250" s="2">
        <v>27</v>
      </c>
      <c r="S2250" s="2" t="s">
        <v>1278</v>
      </c>
    </row>
    <row r="2251" spans="10:19" x14ac:dyDescent="0.2">
      <c r="J2251" s="2">
        <v>999993157</v>
      </c>
      <c r="K2251" s="32">
        <v>610001</v>
      </c>
      <c r="L2251" s="2" t="s">
        <v>11807</v>
      </c>
      <c r="M2251" s="2" t="s">
        <v>27480</v>
      </c>
      <c r="N2251" s="15">
        <v>44911</v>
      </c>
      <c r="O2251" s="2">
        <v>2</v>
      </c>
      <c r="P2251" s="4">
        <v>313.20999999999998</v>
      </c>
      <c r="Q2251" s="2">
        <v>43497</v>
      </c>
      <c r="R2251" s="2">
        <v>27</v>
      </c>
      <c r="S2251" s="2" t="s">
        <v>1277</v>
      </c>
    </row>
    <row r="2252" spans="10:19" x14ac:dyDescent="0.2">
      <c r="J2252" s="2">
        <v>999993212</v>
      </c>
      <c r="K2252" s="32">
        <v>605001</v>
      </c>
      <c r="L2252" s="2" t="s">
        <v>25723</v>
      </c>
      <c r="M2252" s="2" t="s">
        <v>25724</v>
      </c>
      <c r="N2252" s="15">
        <v>44911</v>
      </c>
      <c r="O2252" s="2">
        <v>1</v>
      </c>
      <c r="P2252" s="4">
        <v>0.89</v>
      </c>
      <c r="Q2252" s="2">
        <v>43497</v>
      </c>
      <c r="R2252" s="2">
        <v>27</v>
      </c>
      <c r="S2252" s="2" t="s">
        <v>1278</v>
      </c>
    </row>
    <row r="2253" spans="10:19" x14ac:dyDescent="0.2">
      <c r="J2253" s="2">
        <v>999993465</v>
      </c>
      <c r="K2253" s="32">
        <v>582001</v>
      </c>
      <c r="L2253" s="2" t="s">
        <v>27481</v>
      </c>
      <c r="M2253" s="2" t="s">
        <v>27482</v>
      </c>
      <c r="N2253" s="15">
        <v>44911</v>
      </c>
      <c r="O2253" s="2">
        <v>2</v>
      </c>
      <c r="P2253" s="4">
        <v>1.33</v>
      </c>
      <c r="Q2253" s="2">
        <v>43497</v>
      </c>
      <c r="R2253" s="2">
        <v>27</v>
      </c>
      <c r="S2253" s="2" t="s">
        <v>1278</v>
      </c>
    </row>
    <row r="2254" spans="10:19" x14ac:dyDescent="0.2">
      <c r="J2254" s="2">
        <v>999993465</v>
      </c>
      <c r="K2254" s="32">
        <v>582001</v>
      </c>
      <c r="L2254" s="2" t="s">
        <v>27481</v>
      </c>
      <c r="M2254" s="2" t="s">
        <v>27482</v>
      </c>
      <c r="N2254" s="15">
        <v>44911</v>
      </c>
      <c r="O2254" s="2">
        <v>2</v>
      </c>
      <c r="P2254" s="4">
        <v>108.65</v>
      </c>
      <c r="Q2254" s="2">
        <v>43497</v>
      </c>
      <c r="R2254" s="2">
        <v>27</v>
      </c>
      <c r="S2254" s="2" t="s">
        <v>1277</v>
      </c>
    </row>
    <row r="2255" spans="10:19" x14ac:dyDescent="0.2">
      <c r="J2255" s="2">
        <v>999993553</v>
      </c>
      <c r="K2255" s="32">
        <v>574001</v>
      </c>
      <c r="L2255" s="2" t="s">
        <v>27483</v>
      </c>
      <c r="M2255" s="2" t="s">
        <v>27484</v>
      </c>
      <c r="N2255" s="15">
        <v>44911</v>
      </c>
      <c r="O2255" s="2">
        <v>1</v>
      </c>
      <c r="P2255" s="4">
        <v>0.89</v>
      </c>
      <c r="Q2255" s="2">
        <v>43497</v>
      </c>
      <c r="R2255" s="2">
        <v>27</v>
      </c>
      <c r="S2255" s="2" t="s">
        <v>1278</v>
      </c>
    </row>
    <row r="2256" spans="10:19" x14ac:dyDescent="0.2">
      <c r="J2256" s="2">
        <v>999993553</v>
      </c>
      <c r="K2256" s="32">
        <v>574001</v>
      </c>
      <c r="L2256" s="2" t="s">
        <v>27483</v>
      </c>
      <c r="M2256" s="2" t="s">
        <v>27484</v>
      </c>
      <c r="N2256" s="15">
        <v>44911</v>
      </c>
      <c r="O2256" s="2">
        <v>1</v>
      </c>
      <c r="P2256" s="4">
        <v>73.069999999999993</v>
      </c>
      <c r="Q2256" s="2">
        <v>43497</v>
      </c>
      <c r="R2256" s="2">
        <v>27</v>
      </c>
      <c r="S2256" s="2" t="s">
        <v>1277</v>
      </c>
    </row>
    <row r="2257" spans="10:19" x14ac:dyDescent="0.2">
      <c r="J2257" s="2">
        <v>999993575</v>
      </c>
      <c r="K2257" s="32">
        <v>572001</v>
      </c>
      <c r="L2257" s="2" t="s">
        <v>27485</v>
      </c>
      <c r="M2257" s="2" t="s">
        <v>27486</v>
      </c>
      <c r="N2257" s="15">
        <v>44911</v>
      </c>
      <c r="O2257" s="2">
        <v>2</v>
      </c>
      <c r="P2257" s="4">
        <v>2.41</v>
      </c>
      <c r="Q2257" s="2">
        <v>43497</v>
      </c>
      <c r="R2257" s="2">
        <v>27</v>
      </c>
      <c r="S2257" s="2" t="s">
        <v>1278</v>
      </c>
    </row>
    <row r="2258" spans="10:19" x14ac:dyDescent="0.2">
      <c r="J2258" s="2">
        <v>999993575</v>
      </c>
      <c r="K2258" s="32">
        <v>572001</v>
      </c>
      <c r="L2258" s="2" t="s">
        <v>27485</v>
      </c>
      <c r="M2258" s="2" t="s">
        <v>27486</v>
      </c>
      <c r="N2258" s="15">
        <v>44911</v>
      </c>
      <c r="O2258" s="2">
        <v>2</v>
      </c>
      <c r="P2258" s="4">
        <v>197.59</v>
      </c>
      <c r="Q2258" s="2">
        <v>43497</v>
      </c>
      <c r="R2258" s="2">
        <v>27</v>
      </c>
      <c r="S2258" s="2" t="s">
        <v>1277</v>
      </c>
    </row>
    <row r="2259" spans="10:19" x14ac:dyDescent="0.2">
      <c r="J2259" s="2">
        <v>999993619</v>
      </c>
      <c r="K2259" s="32">
        <v>568001</v>
      </c>
      <c r="L2259" s="2" t="s">
        <v>25738</v>
      </c>
      <c r="M2259" s="2" t="s">
        <v>25739</v>
      </c>
      <c r="N2259" s="15">
        <v>44911</v>
      </c>
      <c r="O2259" s="2">
        <v>2</v>
      </c>
      <c r="P2259" s="4">
        <v>1.87</v>
      </c>
      <c r="Q2259" s="2">
        <v>43497</v>
      </c>
      <c r="R2259" s="2">
        <v>27</v>
      </c>
      <c r="S2259" s="2" t="s">
        <v>1278</v>
      </c>
    </row>
    <row r="2260" spans="10:19" x14ac:dyDescent="0.2">
      <c r="J2260" s="2">
        <v>999993740</v>
      </c>
      <c r="K2260" s="32">
        <v>557001</v>
      </c>
      <c r="L2260" s="2" t="s">
        <v>12418</v>
      </c>
      <c r="M2260" s="2" t="s">
        <v>27487</v>
      </c>
      <c r="N2260" s="15">
        <v>44914</v>
      </c>
      <c r="O2260" s="2">
        <v>2</v>
      </c>
      <c r="P2260" s="4">
        <v>1.38</v>
      </c>
      <c r="Q2260" s="2">
        <v>43504</v>
      </c>
      <c r="R2260" s="2">
        <v>28</v>
      </c>
      <c r="S2260" s="2" t="s">
        <v>1278</v>
      </c>
    </row>
    <row r="2261" spans="10:19" x14ac:dyDescent="0.2">
      <c r="J2261" s="2">
        <v>999993740</v>
      </c>
      <c r="K2261" s="32">
        <v>557001</v>
      </c>
      <c r="L2261" s="2" t="s">
        <v>12418</v>
      </c>
      <c r="M2261" s="2" t="s">
        <v>27487</v>
      </c>
      <c r="N2261" s="15">
        <v>44914</v>
      </c>
      <c r="O2261" s="2">
        <v>2</v>
      </c>
      <c r="P2261" s="4">
        <v>117.54</v>
      </c>
      <c r="Q2261" s="2">
        <v>43504</v>
      </c>
      <c r="R2261" s="2">
        <v>28</v>
      </c>
      <c r="S2261" s="2" t="s">
        <v>1277</v>
      </c>
    </row>
    <row r="2262" spans="10:19" x14ac:dyDescent="0.2">
      <c r="J2262" s="2">
        <v>999993850</v>
      </c>
      <c r="K2262" s="32">
        <v>547001</v>
      </c>
      <c r="L2262" s="2" t="s">
        <v>27488</v>
      </c>
      <c r="M2262" s="2" t="s">
        <v>27489</v>
      </c>
      <c r="N2262" s="15">
        <v>44914</v>
      </c>
      <c r="O2262" s="2">
        <v>2</v>
      </c>
      <c r="P2262" s="4">
        <v>2.5299999999999998</v>
      </c>
      <c r="Q2262" s="2">
        <v>43504</v>
      </c>
      <c r="R2262" s="2">
        <v>28</v>
      </c>
      <c r="S2262" s="2" t="s">
        <v>1278</v>
      </c>
    </row>
    <row r="2263" spans="10:19" x14ac:dyDescent="0.2">
      <c r="J2263" s="2">
        <v>999993850</v>
      </c>
      <c r="K2263" s="32">
        <v>547001</v>
      </c>
      <c r="L2263" s="2" t="s">
        <v>27488</v>
      </c>
      <c r="M2263" s="2" t="s">
        <v>27489</v>
      </c>
      <c r="N2263" s="15">
        <v>44914</v>
      </c>
      <c r="O2263" s="2">
        <v>2</v>
      </c>
      <c r="P2263" s="4">
        <v>215.37</v>
      </c>
      <c r="Q2263" s="2">
        <v>43504</v>
      </c>
      <c r="R2263" s="2">
        <v>28</v>
      </c>
      <c r="S2263" s="2" t="s">
        <v>1277</v>
      </c>
    </row>
    <row r="2264" spans="10:19" x14ac:dyDescent="0.2">
      <c r="J2264" s="2">
        <v>999993883</v>
      </c>
      <c r="K2264" s="32">
        <v>544001</v>
      </c>
      <c r="L2264" s="2" t="s">
        <v>25752</v>
      </c>
      <c r="M2264" s="2" t="s">
        <v>25753</v>
      </c>
      <c r="N2264" s="15">
        <v>44914</v>
      </c>
      <c r="O2264" s="2">
        <v>2</v>
      </c>
      <c r="P2264" s="4">
        <v>2.0099999999999998</v>
      </c>
      <c r="Q2264" s="2">
        <v>43504</v>
      </c>
      <c r="R2264" s="2">
        <v>28</v>
      </c>
      <c r="S2264" s="2" t="s">
        <v>1278</v>
      </c>
    </row>
    <row r="2265" spans="10:19" x14ac:dyDescent="0.2">
      <c r="J2265" s="2">
        <v>999993916</v>
      </c>
      <c r="K2265" s="32">
        <v>541001</v>
      </c>
      <c r="L2265" s="2" t="s">
        <v>12081</v>
      </c>
      <c r="M2265" s="2" t="s">
        <v>27490</v>
      </c>
      <c r="N2265" s="15">
        <v>44914</v>
      </c>
      <c r="O2265" s="2">
        <v>1</v>
      </c>
      <c r="P2265" s="4">
        <v>0.86</v>
      </c>
      <c r="Q2265" s="2">
        <v>43504</v>
      </c>
      <c r="R2265" s="2">
        <v>28</v>
      </c>
      <c r="S2265" s="2" t="s">
        <v>1278</v>
      </c>
    </row>
    <row r="2266" spans="10:19" x14ac:dyDescent="0.2">
      <c r="J2266" s="2">
        <v>999993916</v>
      </c>
      <c r="K2266" s="32">
        <v>541001</v>
      </c>
      <c r="L2266" s="2" t="s">
        <v>12081</v>
      </c>
      <c r="M2266" s="2" t="s">
        <v>27490</v>
      </c>
      <c r="N2266" s="15">
        <v>44914</v>
      </c>
      <c r="O2266" s="2">
        <v>1</v>
      </c>
      <c r="P2266" s="4">
        <v>73.069999999999993</v>
      </c>
      <c r="Q2266" s="2">
        <v>43504</v>
      </c>
      <c r="R2266" s="2">
        <v>28</v>
      </c>
      <c r="S2266" s="2" t="s">
        <v>1277</v>
      </c>
    </row>
    <row r="2267" spans="10:19" x14ac:dyDescent="0.2">
      <c r="J2267" s="2">
        <v>999993927</v>
      </c>
      <c r="K2267" s="32">
        <v>540001</v>
      </c>
      <c r="L2267" s="2" t="s">
        <v>27491</v>
      </c>
      <c r="M2267" s="2" t="s">
        <v>27492</v>
      </c>
      <c r="N2267" s="15">
        <v>44914</v>
      </c>
      <c r="O2267" s="2">
        <v>3</v>
      </c>
      <c r="P2267" s="4">
        <v>417.89</v>
      </c>
      <c r="Q2267" s="2">
        <v>43504</v>
      </c>
      <c r="R2267" s="2">
        <v>28</v>
      </c>
      <c r="S2267" s="2" t="s">
        <v>1277</v>
      </c>
    </row>
    <row r="2268" spans="10:19" x14ac:dyDescent="0.2">
      <c r="J2268" s="2">
        <v>999994026</v>
      </c>
      <c r="K2268" s="32">
        <v>531001</v>
      </c>
      <c r="L2268" s="2" t="s">
        <v>27493</v>
      </c>
      <c r="M2268" s="2" t="s">
        <v>27494</v>
      </c>
      <c r="N2268" s="15">
        <v>44914</v>
      </c>
      <c r="O2268" s="2">
        <v>2</v>
      </c>
      <c r="P2268" s="4">
        <v>1.8</v>
      </c>
      <c r="Q2268" s="2">
        <v>43504</v>
      </c>
      <c r="R2268" s="2">
        <v>28</v>
      </c>
      <c r="S2268" s="2" t="s">
        <v>1278</v>
      </c>
    </row>
    <row r="2269" spans="10:19" x14ac:dyDescent="0.2">
      <c r="J2269" s="2">
        <v>999994026</v>
      </c>
      <c r="K2269" s="32">
        <v>531001</v>
      </c>
      <c r="L2269" s="2" t="s">
        <v>27493</v>
      </c>
      <c r="M2269" s="2" t="s">
        <v>27494</v>
      </c>
      <c r="N2269" s="15">
        <v>44914</v>
      </c>
      <c r="O2269" s="2">
        <v>2</v>
      </c>
      <c r="P2269" s="4">
        <v>153.12</v>
      </c>
      <c r="Q2269" s="2">
        <v>43504</v>
      </c>
      <c r="R2269" s="2">
        <v>28</v>
      </c>
      <c r="S2269" s="2" t="s">
        <v>1277</v>
      </c>
    </row>
    <row r="2270" spans="10:19" x14ac:dyDescent="0.2">
      <c r="J2270" s="2">
        <v>999994059</v>
      </c>
      <c r="K2270" s="32">
        <v>528001</v>
      </c>
      <c r="L2270" s="2" t="s">
        <v>27495</v>
      </c>
      <c r="M2270" s="2" t="s">
        <v>27496</v>
      </c>
      <c r="N2270" s="15">
        <v>44914</v>
      </c>
      <c r="O2270" s="2">
        <v>3</v>
      </c>
      <c r="P2270" s="4">
        <v>4.22</v>
      </c>
      <c r="Q2270" s="2">
        <v>43504</v>
      </c>
      <c r="R2270" s="2">
        <v>28</v>
      </c>
      <c r="S2270" s="2" t="s">
        <v>1278</v>
      </c>
    </row>
    <row r="2271" spans="10:19" x14ac:dyDescent="0.2">
      <c r="J2271" s="2">
        <v>999994070</v>
      </c>
      <c r="K2271" s="32">
        <v>527001</v>
      </c>
      <c r="L2271" s="2" t="s">
        <v>27497</v>
      </c>
      <c r="M2271" s="2" t="s">
        <v>27498</v>
      </c>
      <c r="N2271" s="15">
        <v>44914</v>
      </c>
      <c r="O2271" s="2">
        <v>1</v>
      </c>
      <c r="P2271" s="4">
        <v>73.069999999999993</v>
      </c>
      <c r="Q2271" s="2">
        <v>43504</v>
      </c>
      <c r="R2271" s="2">
        <v>28</v>
      </c>
      <c r="S2271" s="2" t="s">
        <v>1277</v>
      </c>
    </row>
    <row r="2272" spans="10:19" x14ac:dyDescent="0.2">
      <c r="J2272" s="2">
        <v>999994081</v>
      </c>
      <c r="K2272" s="32">
        <v>526001</v>
      </c>
      <c r="L2272" s="2" t="s">
        <v>25762</v>
      </c>
      <c r="M2272" s="2" t="s">
        <v>25763</v>
      </c>
      <c r="N2272" s="15">
        <v>44914</v>
      </c>
      <c r="O2272" s="2">
        <v>3</v>
      </c>
      <c r="P2272" s="4">
        <v>6.74</v>
      </c>
      <c r="Q2272" s="2">
        <v>43504</v>
      </c>
      <c r="R2272" s="2">
        <v>28</v>
      </c>
      <c r="S2272" s="2" t="s">
        <v>1278</v>
      </c>
    </row>
    <row r="2273" spans="10:19" x14ac:dyDescent="0.2">
      <c r="J2273" s="2">
        <v>999994114</v>
      </c>
      <c r="K2273" s="32">
        <v>523001</v>
      </c>
      <c r="L2273" s="2" t="s">
        <v>27499</v>
      </c>
      <c r="M2273" s="2" t="s">
        <v>27500</v>
      </c>
      <c r="N2273" s="15">
        <v>44914</v>
      </c>
      <c r="O2273" s="2">
        <v>2</v>
      </c>
      <c r="P2273" s="4">
        <v>153.12</v>
      </c>
      <c r="Q2273" s="2">
        <v>43504</v>
      </c>
      <c r="R2273" s="2">
        <v>28</v>
      </c>
      <c r="S2273" s="2" t="s">
        <v>1277</v>
      </c>
    </row>
    <row r="2274" spans="10:19" x14ac:dyDescent="0.2">
      <c r="J2274" s="2">
        <v>999994202</v>
      </c>
      <c r="K2274" s="32">
        <v>515001</v>
      </c>
      <c r="L2274" s="2" t="s">
        <v>12019</v>
      </c>
      <c r="M2274" s="2" t="s">
        <v>27501</v>
      </c>
      <c r="N2274" s="15">
        <v>44914</v>
      </c>
      <c r="O2274" s="2">
        <v>2</v>
      </c>
      <c r="P2274" s="4">
        <v>2.5299999999999998</v>
      </c>
      <c r="Q2274" s="2">
        <v>43504</v>
      </c>
      <c r="R2274" s="2">
        <v>28</v>
      </c>
      <c r="S2274" s="2" t="s">
        <v>1278</v>
      </c>
    </row>
    <row r="2275" spans="10:19" x14ac:dyDescent="0.2">
      <c r="J2275" s="2">
        <v>999994246</v>
      </c>
      <c r="K2275" s="32">
        <v>511001</v>
      </c>
      <c r="L2275" s="2" t="s">
        <v>27502</v>
      </c>
      <c r="M2275" s="2" t="s">
        <v>27503</v>
      </c>
      <c r="N2275" s="15">
        <v>44914</v>
      </c>
      <c r="O2275" s="2">
        <v>2</v>
      </c>
      <c r="P2275" s="4">
        <v>2.4300000000000002</v>
      </c>
      <c r="Q2275" s="2">
        <v>43504</v>
      </c>
      <c r="R2275" s="2">
        <v>28</v>
      </c>
      <c r="S2275" s="2" t="s">
        <v>1278</v>
      </c>
    </row>
    <row r="2276" spans="10:19" x14ac:dyDescent="0.2">
      <c r="J2276" s="2">
        <v>999994246</v>
      </c>
      <c r="K2276" s="32">
        <v>511001</v>
      </c>
      <c r="L2276" s="2" t="s">
        <v>27502</v>
      </c>
      <c r="M2276" s="2" t="s">
        <v>27503</v>
      </c>
      <c r="N2276" s="15">
        <v>44914</v>
      </c>
      <c r="O2276" s="2">
        <v>2</v>
      </c>
      <c r="P2276" s="4">
        <v>206.48</v>
      </c>
      <c r="Q2276" s="2">
        <v>43504</v>
      </c>
      <c r="R2276" s="2">
        <v>28</v>
      </c>
      <c r="S2276" s="2" t="s">
        <v>1277</v>
      </c>
    </row>
    <row r="2277" spans="10:19" x14ac:dyDescent="0.2">
      <c r="J2277" s="2">
        <v>999994290</v>
      </c>
      <c r="K2277" s="32">
        <v>507001</v>
      </c>
      <c r="L2277" s="2" t="s">
        <v>27504</v>
      </c>
      <c r="M2277" s="2" t="s">
        <v>27505</v>
      </c>
      <c r="N2277" s="15">
        <v>44914</v>
      </c>
      <c r="O2277" s="2">
        <v>2</v>
      </c>
      <c r="P2277" s="4">
        <v>3.16</v>
      </c>
      <c r="Q2277" s="2">
        <v>43504</v>
      </c>
      <c r="R2277" s="2">
        <v>28</v>
      </c>
      <c r="S2277" s="2" t="s">
        <v>1278</v>
      </c>
    </row>
    <row r="2278" spans="10:19" x14ac:dyDescent="0.2">
      <c r="J2278" s="2">
        <v>999994290</v>
      </c>
      <c r="K2278" s="32">
        <v>507001</v>
      </c>
      <c r="L2278" s="2" t="s">
        <v>27504</v>
      </c>
      <c r="M2278" s="2" t="s">
        <v>27505</v>
      </c>
      <c r="N2278" s="15">
        <v>44914</v>
      </c>
      <c r="O2278" s="2">
        <v>2</v>
      </c>
      <c r="P2278" s="4">
        <v>268.74</v>
      </c>
      <c r="Q2278" s="2">
        <v>43504</v>
      </c>
      <c r="R2278" s="2">
        <v>28</v>
      </c>
      <c r="S2278" s="2" t="s">
        <v>1277</v>
      </c>
    </row>
    <row r="2279" spans="10:19" x14ac:dyDescent="0.2">
      <c r="J2279" s="2">
        <v>999994356</v>
      </c>
      <c r="K2279" s="32">
        <v>501001</v>
      </c>
      <c r="L2279" s="2" t="s">
        <v>27506</v>
      </c>
      <c r="M2279" s="2" t="s">
        <v>27507</v>
      </c>
      <c r="N2279" s="15">
        <v>44914</v>
      </c>
      <c r="O2279" s="2">
        <v>2</v>
      </c>
      <c r="P2279" s="4">
        <v>3.05</v>
      </c>
      <c r="Q2279" s="2">
        <v>43504</v>
      </c>
      <c r="R2279" s="2">
        <v>28</v>
      </c>
      <c r="S2279" s="2" t="s">
        <v>1278</v>
      </c>
    </row>
    <row r="2280" spans="10:19" x14ac:dyDescent="0.2">
      <c r="J2280" s="2">
        <v>999994356</v>
      </c>
      <c r="K2280" s="32">
        <v>501001</v>
      </c>
      <c r="L2280" s="2" t="s">
        <v>27506</v>
      </c>
      <c r="M2280" s="2" t="s">
        <v>27507</v>
      </c>
      <c r="N2280" s="15">
        <v>44914</v>
      </c>
      <c r="O2280" s="2">
        <v>2</v>
      </c>
      <c r="P2280" s="4">
        <v>259.83999999999997</v>
      </c>
      <c r="Q2280" s="2">
        <v>43504</v>
      </c>
      <c r="R2280" s="2">
        <v>28</v>
      </c>
      <c r="S2280" s="2" t="s">
        <v>1277</v>
      </c>
    </row>
    <row r="2281" spans="10:19" x14ac:dyDescent="0.2">
      <c r="J2281" s="2">
        <v>999994389</v>
      </c>
      <c r="K2281" s="32">
        <v>498001</v>
      </c>
      <c r="L2281" s="2" t="s">
        <v>27508</v>
      </c>
      <c r="M2281" s="2" t="s">
        <v>27509</v>
      </c>
      <c r="N2281" s="15">
        <v>44914</v>
      </c>
      <c r="O2281" s="2">
        <v>2</v>
      </c>
      <c r="P2281" s="4">
        <v>2.63</v>
      </c>
      <c r="Q2281" s="2">
        <v>43504</v>
      </c>
      <c r="R2281" s="2">
        <v>28</v>
      </c>
      <c r="S2281" s="2" t="s">
        <v>1278</v>
      </c>
    </row>
    <row r="2282" spans="10:19" x14ac:dyDescent="0.2">
      <c r="J2282" s="2">
        <v>999994587</v>
      </c>
      <c r="K2282" s="32">
        <v>480001</v>
      </c>
      <c r="L2282" s="2" t="s">
        <v>25783</v>
      </c>
      <c r="M2282" s="2" t="s">
        <v>25784</v>
      </c>
      <c r="N2282" s="15">
        <v>44914</v>
      </c>
      <c r="O2282" s="2">
        <v>2</v>
      </c>
      <c r="P2282" s="4">
        <v>277.63</v>
      </c>
      <c r="Q2282" s="2">
        <v>43504</v>
      </c>
      <c r="R2282" s="2">
        <v>28</v>
      </c>
      <c r="S2282" s="2" t="s">
        <v>1277</v>
      </c>
    </row>
    <row r="2283" spans="10:19" x14ac:dyDescent="0.2">
      <c r="J2283" s="2">
        <v>999994609</v>
      </c>
      <c r="K2283" s="32">
        <v>478001</v>
      </c>
      <c r="L2283" s="2" t="s">
        <v>25785</v>
      </c>
      <c r="M2283" s="2" t="s">
        <v>25786</v>
      </c>
      <c r="N2283" s="15">
        <v>44914</v>
      </c>
      <c r="O2283" s="2">
        <v>3</v>
      </c>
      <c r="P2283" s="4">
        <v>622.64</v>
      </c>
      <c r="Q2283" s="2">
        <v>43504</v>
      </c>
      <c r="R2283" s="2">
        <v>28</v>
      </c>
      <c r="S2283" s="2" t="s">
        <v>1277</v>
      </c>
    </row>
    <row r="2284" spans="10:19" x14ac:dyDescent="0.2">
      <c r="J2284" s="2">
        <v>999994620</v>
      </c>
      <c r="K2284" s="32">
        <v>477001</v>
      </c>
      <c r="L2284" s="2" t="s">
        <v>27510</v>
      </c>
      <c r="M2284" s="2" t="s">
        <v>27511</v>
      </c>
      <c r="N2284" s="15">
        <v>44914</v>
      </c>
      <c r="O2284" s="2">
        <v>2</v>
      </c>
      <c r="P2284" s="4">
        <v>1.69</v>
      </c>
      <c r="Q2284" s="2">
        <v>43504</v>
      </c>
      <c r="R2284" s="2">
        <v>28</v>
      </c>
      <c r="S2284" s="2" t="s">
        <v>1278</v>
      </c>
    </row>
    <row r="2285" spans="10:19" x14ac:dyDescent="0.2">
      <c r="J2285" s="2">
        <v>999994620</v>
      </c>
      <c r="K2285" s="32">
        <v>477001</v>
      </c>
      <c r="L2285" s="2" t="s">
        <v>27510</v>
      </c>
      <c r="M2285" s="2" t="s">
        <v>27511</v>
      </c>
      <c r="N2285" s="15">
        <v>44914</v>
      </c>
      <c r="O2285" s="2">
        <v>2</v>
      </c>
      <c r="P2285" s="4">
        <v>144.22</v>
      </c>
      <c r="Q2285" s="2">
        <v>43504</v>
      </c>
      <c r="R2285" s="2">
        <v>28</v>
      </c>
      <c r="S2285" s="2" t="s">
        <v>1277</v>
      </c>
    </row>
    <row r="2286" spans="10:19" x14ac:dyDescent="0.2">
      <c r="J2286" s="2">
        <v>999994653</v>
      </c>
      <c r="K2286" s="32">
        <v>474001</v>
      </c>
      <c r="L2286" s="2" t="s">
        <v>27512</v>
      </c>
      <c r="M2286" s="2" t="s">
        <v>27513</v>
      </c>
      <c r="N2286" s="15">
        <v>44914</v>
      </c>
      <c r="O2286" s="2">
        <v>2</v>
      </c>
      <c r="P2286" s="4">
        <v>1.9</v>
      </c>
      <c r="Q2286" s="2">
        <v>43504</v>
      </c>
      <c r="R2286" s="2">
        <v>28</v>
      </c>
      <c r="S2286" s="2" t="s">
        <v>1278</v>
      </c>
    </row>
    <row r="2287" spans="10:19" x14ac:dyDescent="0.2">
      <c r="J2287" s="2">
        <v>999994653</v>
      </c>
      <c r="K2287" s="32">
        <v>474001</v>
      </c>
      <c r="L2287" s="2" t="s">
        <v>27512</v>
      </c>
      <c r="M2287" s="2" t="s">
        <v>27513</v>
      </c>
      <c r="N2287" s="15">
        <v>44914</v>
      </c>
      <c r="O2287" s="2">
        <v>2</v>
      </c>
      <c r="P2287" s="4">
        <v>162.01</v>
      </c>
      <c r="Q2287" s="2">
        <v>43504</v>
      </c>
      <c r="R2287" s="2">
        <v>28</v>
      </c>
      <c r="S2287" s="2" t="s">
        <v>1277</v>
      </c>
    </row>
    <row r="2288" spans="10:19" x14ac:dyDescent="0.2">
      <c r="J2288" s="2">
        <v>999994708</v>
      </c>
      <c r="K2288" s="32">
        <v>469001</v>
      </c>
      <c r="L2288" s="2" t="s">
        <v>27514</v>
      </c>
      <c r="M2288" s="2" t="s">
        <v>27515</v>
      </c>
      <c r="N2288" s="15">
        <v>44914</v>
      </c>
      <c r="O2288" s="2">
        <v>2</v>
      </c>
      <c r="P2288" s="4">
        <v>1.8</v>
      </c>
      <c r="Q2288" s="2">
        <v>43504</v>
      </c>
      <c r="R2288" s="2">
        <v>28</v>
      </c>
      <c r="S2288" s="2" t="s">
        <v>1278</v>
      </c>
    </row>
    <row r="2289" spans="10:19" x14ac:dyDescent="0.2">
      <c r="J2289" s="2">
        <v>999994708</v>
      </c>
      <c r="K2289" s="32">
        <v>469001</v>
      </c>
      <c r="L2289" s="2" t="s">
        <v>27514</v>
      </c>
      <c r="M2289" s="2" t="s">
        <v>27515</v>
      </c>
      <c r="N2289" s="15">
        <v>44914</v>
      </c>
      <c r="O2289" s="2">
        <v>2</v>
      </c>
      <c r="P2289" s="4">
        <v>153.12</v>
      </c>
      <c r="Q2289" s="2">
        <v>43504</v>
      </c>
      <c r="R2289" s="2">
        <v>28</v>
      </c>
      <c r="S2289" s="2" t="s">
        <v>1277</v>
      </c>
    </row>
    <row r="2290" spans="10:19" x14ac:dyDescent="0.2">
      <c r="J2290" s="2">
        <v>999994851</v>
      </c>
      <c r="K2290" s="32">
        <v>456001</v>
      </c>
      <c r="L2290" s="2" t="s">
        <v>25796</v>
      </c>
      <c r="M2290" s="2" t="s">
        <v>25797</v>
      </c>
      <c r="N2290" s="15">
        <v>44914</v>
      </c>
      <c r="O2290" s="2">
        <v>3</v>
      </c>
      <c r="P2290" s="4">
        <v>720.14</v>
      </c>
      <c r="Q2290" s="2">
        <v>43504</v>
      </c>
      <c r="R2290" s="2">
        <v>28</v>
      </c>
      <c r="S2290" s="2" t="s">
        <v>1277</v>
      </c>
    </row>
    <row r="2291" spans="10:19" x14ac:dyDescent="0.2">
      <c r="J2291" s="2">
        <v>999994873</v>
      </c>
      <c r="K2291" s="32">
        <v>454001</v>
      </c>
      <c r="L2291" s="2" t="s">
        <v>27516</v>
      </c>
      <c r="M2291" s="2" t="s">
        <v>27517</v>
      </c>
      <c r="N2291" s="15">
        <v>44914</v>
      </c>
      <c r="O2291" s="2">
        <v>2</v>
      </c>
      <c r="P2291" s="4">
        <v>2.2200000000000002</v>
      </c>
      <c r="Q2291" s="2">
        <v>43504</v>
      </c>
      <c r="R2291" s="2">
        <v>28</v>
      </c>
      <c r="S2291" s="2" t="s">
        <v>1278</v>
      </c>
    </row>
    <row r="2292" spans="10:19" x14ac:dyDescent="0.2">
      <c r="J2292" s="2">
        <v>999994873</v>
      </c>
      <c r="K2292" s="32">
        <v>454001</v>
      </c>
      <c r="L2292" s="2" t="s">
        <v>27516</v>
      </c>
      <c r="M2292" s="2" t="s">
        <v>27517</v>
      </c>
      <c r="N2292" s="15">
        <v>44914</v>
      </c>
      <c r="O2292" s="2">
        <v>2</v>
      </c>
      <c r="P2292" s="4">
        <v>188.69</v>
      </c>
      <c r="Q2292" s="2">
        <v>43504</v>
      </c>
      <c r="R2292" s="2">
        <v>28</v>
      </c>
      <c r="S2292" s="2" t="s">
        <v>1277</v>
      </c>
    </row>
    <row r="2293" spans="10:19" x14ac:dyDescent="0.2">
      <c r="J2293" s="2">
        <v>999994972</v>
      </c>
      <c r="K2293" s="32">
        <v>446001</v>
      </c>
      <c r="L2293" s="2" t="s">
        <v>27518</v>
      </c>
      <c r="M2293" s="2" t="s">
        <v>27519</v>
      </c>
      <c r="N2293" s="15">
        <v>44914</v>
      </c>
      <c r="O2293" s="2">
        <v>3</v>
      </c>
      <c r="P2293" s="4">
        <v>4.33</v>
      </c>
      <c r="Q2293" s="2">
        <v>43504</v>
      </c>
      <c r="R2293" s="2">
        <v>28</v>
      </c>
      <c r="S2293" s="2" t="s">
        <v>1278</v>
      </c>
    </row>
    <row r="2294" spans="10:19" x14ac:dyDescent="0.2">
      <c r="J2294" s="2">
        <v>999994972</v>
      </c>
      <c r="K2294" s="32">
        <v>446001</v>
      </c>
      <c r="L2294" s="2" t="s">
        <v>27518</v>
      </c>
      <c r="M2294" s="2" t="s">
        <v>27519</v>
      </c>
      <c r="N2294" s="15">
        <v>44914</v>
      </c>
      <c r="O2294" s="2">
        <v>3</v>
      </c>
      <c r="P2294" s="4">
        <v>369.14</v>
      </c>
      <c r="Q2294" s="2">
        <v>43504</v>
      </c>
      <c r="R2294" s="2">
        <v>28</v>
      </c>
      <c r="S2294" s="2" t="s">
        <v>1277</v>
      </c>
    </row>
    <row r="2295" spans="10:19" x14ac:dyDescent="0.2">
      <c r="J2295" s="2">
        <v>999995049</v>
      </c>
      <c r="K2295" s="32">
        <v>439001</v>
      </c>
      <c r="L2295" s="2" t="s">
        <v>27520</v>
      </c>
      <c r="M2295" s="2" t="s">
        <v>27521</v>
      </c>
      <c r="N2295" s="15">
        <v>44914</v>
      </c>
      <c r="O2295" s="2">
        <v>2</v>
      </c>
      <c r="P2295" s="4">
        <v>2.63</v>
      </c>
      <c r="Q2295" s="2">
        <v>43504</v>
      </c>
      <c r="R2295" s="2">
        <v>28</v>
      </c>
      <c r="S2295" s="2" t="s">
        <v>1278</v>
      </c>
    </row>
    <row r="2296" spans="10:19" x14ac:dyDescent="0.2">
      <c r="J2296" s="2">
        <v>999995049</v>
      </c>
      <c r="K2296" s="32">
        <v>439001</v>
      </c>
      <c r="L2296" s="2" t="s">
        <v>27520</v>
      </c>
      <c r="M2296" s="2" t="s">
        <v>27521</v>
      </c>
      <c r="N2296" s="15">
        <v>44914</v>
      </c>
      <c r="O2296" s="2">
        <v>2</v>
      </c>
      <c r="P2296" s="4">
        <v>224.27</v>
      </c>
      <c r="Q2296" s="2">
        <v>43504</v>
      </c>
      <c r="R2296" s="2">
        <v>28</v>
      </c>
      <c r="S2296" s="2" t="s">
        <v>1277</v>
      </c>
    </row>
    <row r="2297" spans="10:19" x14ac:dyDescent="0.2">
      <c r="J2297" s="2">
        <v>999995060</v>
      </c>
      <c r="K2297" s="32">
        <v>438001</v>
      </c>
      <c r="L2297" s="2" t="s">
        <v>27522</v>
      </c>
      <c r="M2297" s="2" t="s">
        <v>27523</v>
      </c>
      <c r="N2297" s="15">
        <v>44914</v>
      </c>
      <c r="O2297" s="2">
        <v>2</v>
      </c>
      <c r="P2297" s="4">
        <v>1.28</v>
      </c>
      <c r="Q2297" s="2">
        <v>43504</v>
      </c>
      <c r="R2297" s="2">
        <v>28</v>
      </c>
      <c r="S2297" s="2" t="s">
        <v>1278</v>
      </c>
    </row>
    <row r="2298" spans="10:19" x14ac:dyDescent="0.2">
      <c r="J2298" s="2">
        <v>999995060</v>
      </c>
      <c r="K2298" s="32">
        <v>438001</v>
      </c>
      <c r="L2298" s="2" t="s">
        <v>27522</v>
      </c>
      <c r="M2298" s="2" t="s">
        <v>27523</v>
      </c>
      <c r="N2298" s="15">
        <v>44914</v>
      </c>
      <c r="O2298" s="2">
        <v>2</v>
      </c>
      <c r="P2298" s="4">
        <v>108.65</v>
      </c>
      <c r="Q2298" s="2">
        <v>43504</v>
      </c>
      <c r="R2298" s="2">
        <v>28</v>
      </c>
      <c r="S2298" s="2" t="s">
        <v>1277</v>
      </c>
    </row>
    <row r="2299" spans="10:19" x14ac:dyDescent="0.2">
      <c r="J2299" s="2">
        <v>999995093</v>
      </c>
      <c r="K2299" s="32">
        <v>435001</v>
      </c>
      <c r="L2299" s="2" t="s">
        <v>27524</v>
      </c>
      <c r="M2299" s="2" t="s">
        <v>27525</v>
      </c>
      <c r="N2299" s="15">
        <v>44914</v>
      </c>
      <c r="O2299" s="2">
        <v>3</v>
      </c>
      <c r="P2299" s="4">
        <v>5.25</v>
      </c>
      <c r="Q2299" s="2">
        <v>43504</v>
      </c>
      <c r="R2299" s="2">
        <v>28</v>
      </c>
      <c r="S2299" s="2" t="s">
        <v>1278</v>
      </c>
    </row>
    <row r="2300" spans="10:19" x14ac:dyDescent="0.2">
      <c r="J2300" s="2">
        <v>999995137</v>
      </c>
      <c r="K2300" s="32">
        <v>431001</v>
      </c>
      <c r="L2300" s="2" t="s">
        <v>27526</v>
      </c>
      <c r="M2300" s="2" t="s">
        <v>27527</v>
      </c>
      <c r="N2300" s="15">
        <v>44914</v>
      </c>
      <c r="O2300" s="2">
        <v>2</v>
      </c>
      <c r="P2300" s="4">
        <v>2.2200000000000002</v>
      </c>
      <c r="Q2300" s="2">
        <v>43504</v>
      </c>
      <c r="R2300" s="2">
        <v>28</v>
      </c>
      <c r="S2300" s="2" t="s">
        <v>1278</v>
      </c>
    </row>
    <row r="2301" spans="10:19" x14ac:dyDescent="0.2">
      <c r="J2301" s="2">
        <v>999995159</v>
      </c>
      <c r="K2301" s="32">
        <v>429001</v>
      </c>
      <c r="L2301" s="2" t="s">
        <v>27528</v>
      </c>
      <c r="M2301" s="2" t="s">
        <v>27529</v>
      </c>
      <c r="N2301" s="15">
        <v>44914</v>
      </c>
      <c r="O2301" s="2">
        <v>2</v>
      </c>
      <c r="P2301" s="4">
        <v>295.42</v>
      </c>
      <c r="Q2301" s="2">
        <v>43504</v>
      </c>
      <c r="R2301" s="2">
        <v>28</v>
      </c>
      <c r="S2301" s="2" t="s">
        <v>1277</v>
      </c>
    </row>
    <row r="2302" spans="10:19" x14ac:dyDescent="0.2">
      <c r="J2302" s="2">
        <v>999995192</v>
      </c>
      <c r="K2302" s="32">
        <v>426001</v>
      </c>
      <c r="L2302" s="2" t="s">
        <v>27530</v>
      </c>
      <c r="M2302" s="2" t="s">
        <v>27531</v>
      </c>
      <c r="N2302" s="15">
        <v>44914</v>
      </c>
      <c r="O2302" s="2">
        <v>2</v>
      </c>
      <c r="P2302" s="4">
        <v>1.28</v>
      </c>
      <c r="Q2302" s="2">
        <v>43504</v>
      </c>
      <c r="R2302" s="2">
        <v>28</v>
      </c>
      <c r="S2302" s="2" t="s">
        <v>1278</v>
      </c>
    </row>
    <row r="2303" spans="10:19" x14ac:dyDescent="0.2">
      <c r="J2303" s="2">
        <v>999995192</v>
      </c>
      <c r="K2303" s="32">
        <v>426001</v>
      </c>
      <c r="L2303" s="2" t="s">
        <v>27530</v>
      </c>
      <c r="M2303" s="2" t="s">
        <v>27531</v>
      </c>
      <c r="N2303" s="15">
        <v>44914</v>
      </c>
      <c r="O2303" s="2">
        <v>2</v>
      </c>
      <c r="P2303" s="4">
        <v>108.65</v>
      </c>
      <c r="Q2303" s="2">
        <v>43504</v>
      </c>
      <c r="R2303" s="2">
        <v>28</v>
      </c>
      <c r="S2303" s="2" t="s">
        <v>1277</v>
      </c>
    </row>
    <row r="2304" spans="10:19" x14ac:dyDescent="0.2">
      <c r="J2304" s="2">
        <v>999995203</v>
      </c>
      <c r="K2304" s="32">
        <v>425001</v>
      </c>
      <c r="L2304" s="2" t="s">
        <v>27532</v>
      </c>
      <c r="M2304" s="2" t="s">
        <v>27533</v>
      </c>
      <c r="N2304" s="15">
        <v>44914</v>
      </c>
      <c r="O2304" s="2">
        <v>2</v>
      </c>
      <c r="P2304" s="4">
        <v>1.59</v>
      </c>
      <c r="Q2304" s="2">
        <v>43504</v>
      </c>
      <c r="R2304" s="2">
        <v>28</v>
      </c>
      <c r="S2304" s="2" t="s">
        <v>1278</v>
      </c>
    </row>
    <row r="2305" spans="10:19" x14ac:dyDescent="0.2">
      <c r="J2305" s="2">
        <v>999995203</v>
      </c>
      <c r="K2305" s="32">
        <v>425001</v>
      </c>
      <c r="L2305" s="2" t="s">
        <v>27532</v>
      </c>
      <c r="M2305" s="2" t="s">
        <v>27533</v>
      </c>
      <c r="N2305" s="15">
        <v>44914</v>
      </c>
      <c r="O2305" s="2">
        <v>2</v>
      </c>
      <c r="P2305" s="4">
        <v>135.33000000000001</v>
      </c>
      <c r="Q2305" s="2">
        <v>43504</v>
      </c>
      <c r="R2305" s="2">
        <v>28</v>
      </c>
      <c r="S2305" s="2" t="s">
        <v>1277</v>
      </c>
    </row>
    <row r="2306" spans="10:19" x14ac:dyDescent="0.2">
      <c r="J2306" s="2">
        <v>999995313</v>
      </c>
      <c r="K2306" s="32">
        <v>415001</v>
      </c>
      <c r="L2306" s="2" t="s">
        <v>25819</v>
      </c>
      <c r="M2306" s="2" t="s">
        <v>25820</v>
      </c>
      <c r="N2306" s="15">
        <v>44914</v>
      </c>
      <c r="O2306" s="2">
        <v>2</v>
      </c>
      <c r="P2306" s="4">
        <v>215.37</v>
      </c>
      <c r="Q2306" s="2">
        <v>43504</v>
      </c>
      <c r="R2306" s="2">
        <v>28</v>
      </c>
      <c r="S2306" s="2" t="s">
        <v>1277</v>
      </c>
    </row>
    <row r="2307" spans="10:19" x14ac:dyDescent="0.2">
      <c r="J2307" s="2">
        <v>999995346</v>
      </c>
      <c r="K2307" s="32">
        <v>412001</v>
      </c>
      <c r="L2307" s="2" t="s">
        <v>27534</v>
      </c>
      <c r="M2307" s="2" t="s">
        <v>27535</v>
      </c>
      <c r="N2307" s="15">
        <v>44914</v>
      </c>
      <c r="O2307" s="2">
        <v>2</v>
      </c>
      <c r="P2307" s="4">
        <v>2.74</v>
      </c>
      <c r="Q2307" s="2">
        <v>43504</v>
      </c>
      <c r="R2307" s="2">
        <v>28</v>
      </c>
      <c r="S2307" s="2" t="s">
        <v>1278</v>
      </c>
    </row>
    <row r="2308" spans="10:19" x14ac:dyDescent="0.2">
      <c r="J2308" s="2">
        <v>999995346</v>
      </c>
      <c r="K2308" s="32">
        <v>412001</v>
      </c>
      <c r="L2308" s="2" t="s">
        <v>27534</v>
      </c>
      <c r="M2308" s="2" t="s">
        <v>27535</v>
      </c>
      <c r="N2308" s="15">
        <v>44914</v>
      </c>
      <c r="O2308" s="2">
        <v>2</v>
      </c>
      <c r="P2308" s="4">
        <v>233.16</v>
      </c>
      <c r="Q2308" s="2">
        <v>43504</v>
      </c>
      <c r="R2308" s="2">
        <v>28</v>
      </c>
      <c r="S2308" s="2" t="s">
        <v>1277</v>
      </c>
    </row>
    <row r="2309" spans="10:19" x14ac:dyDescent="0.2">
      <c r="J2309" s="2">
        <v>999995379</v>
      </c>
      <c r="K2309" s="32">
        <v>409001</v>
      </c>
      <c r="L2309" s="2" t="s">
        <v>27536</v>
      </c>
      <c r="M2309" s="2" t="s">
        <v>27537</v>
      </c>
      <c r="N2309" s="15">
        <v>44914</v>
      </c>
      <c r="O2309" s="2">
        <v>2</v>
      </c>
      <c r="P2309" s="4">
        <v>2.5299999999999998</v>
      </c>
      <c r="Q2309" s="2">
        <v>43504</v>
      </c>
      <c r="R2309" s="2">
        <v>28</v>
      </c>
      <c r="S2309" s="2" t="s">
        <v>1278</v>
      </c>
    </row>
    <row r="2310" spans="10:19" x14ac:dyDescent="0.2">
      <c r="J2310" s="2">
        <v>999995379</v>
      </c>
      <c r="K2310" s="32">
        <v>409001</v>
      </c>
      <c r="L2310" s="2" t="s">
        <v>27536</v>
      </c>
      <c r="M2310" s="2" t="s">
        <v>27537</v>
      </c>
      <c r="N2310" s="15">
        <v>44914</v>
      </c>
      <c r="O2310" s="2">
        <v>2</v>
      </c>
      <c r="P2310" s="4">
        <v>215.37</v>
      </c>
      <c r="Q2310" s="2">
        <v>43504</v>
      </c>
      <c r="R2310" s="2">
        <v>28</v>
      </c>
      <c r="S2310" s="2" t="s">
        <v>1277</v>
      </c>
    </row>
    <row r="2311" spans="10:19" x14ac:dyDescent="0.2">
      <c r="J2311" s="2">
        <v>999995500</v>
      </c>
      <c r="K2311" s="32">
        <v>398001</v>
      </c>
      <c r="L2311" s="2" t="s">
        <v>27538</v>
      </c>
      <c r="M2311" s="2" t="s">
        <v>27539</v>
      </c>
      <c r="N2311" s="15">
        <v>44914</v>
      </c>
      <c r="O2311" s="2">
        <v>3</v>
      </c>
      <c r="P2311" s="4">
        <v>5.48</v>
      </c>
      <c r="Q2311" s="2">
        <v>43504</v>
      </c>
      <c r="R2311" s="2">
        <v>28</v>
      </c>
      <c r="S2311" s="2" t="s">
        <v>1278</v>
      </c>
    </row>
    <row r="2312" spans="10:19" x14ac:dyDescent="0.2">
      <c r="J2312" s="2">
        <v>999995500</v>
      </c>
      <c r="K2312" s="32">
        <v>398001</v>
      </c>
      <c r="L2312" s="2" t="s">
        <v>27538</v>
      </c>
      <c r="M2312" s="2" t="s">
        <v>27539</v>
      </c>
      <c r="N2312" s="15">
        <v>44914</v>
      </c>
      <c r="O2312" s="2">
        <v>3</v>
      </c>
      <c r="P2312" s="4">
        <v>466.64</v>
      </c>
      <c r="Q2312" s="2">
        <v>43504</v>
      </c>
      <c r="R2312" s="2">
        <v>28</v>
      </c>
      <c r="S2312" s="2" t="s">
        <v>1277</v>
      </c>
    </row>
    <row r="2313" spans="10:19" x14ac:dyDescent="0.2">
      <c r="J2313" s="2">
        <v>999995599</v>
      </c>
      <c r="K2313" s="32">
        <v>389001</v>
      </c>
      <c r="L2313" s="2" t="s">
        <v>27540</v>
      </c>
      <c r="M2313" s="2" t="s">
        <v>27541</v>
      </c>
      <c r="N2313" s="15">
        <v>44914</v>
      </c>
      <c r="O2313" s="2">
        <v>2</v>
      </c>
      <c r="P2313" s="4">
        <v>1.8</v>
      </c>
      <c r="Q2313" s="2">
        <v>43504</v>
      </c>
      <c r="R2313" s="2">
        <v>28</v>
      </c>
      <c r="S2313" s="2" t="s">
        <v>1278</v>
      </c>
    </row>
    <row r="2314" spans="10:19" x14ac:dyDescent="0.2">
      <c r="J2314" s="2">
        <v>999995599</v>
      </c>
      <c r="K2314" s="32">
        <v>389001</v>
      </c>
      <c r="L2314" s="2" t="s">
        <v>27540</v>
      </c>
      <c r="M2314" s="2" t="s">
        <v>27541</v>
      </c>
      <c r="N2314" s="15">
        <v>44914</v>
      </c>
      <c r="O2314" s="2">
        <v>2</v>
      </c>
      <c r="P2314" s="4">
        <v>153.12</v>
      </c>
      <c r="Q2314" s="2">
        <v>43504</v>
      </c>
      <c r="R2314" s="2">
        <v>28</v>
      </c>
      <c r="S2314" s="2" t="s">
        <v>1277</v>
      </c>
    </row>
    <row r="2315" spans="10:19" x14ac:dyDescent="0.2">
      <c r="J2315" s="2">
        <v>999995698</v>
      </c>
      <c r="K2315" s="32">
        <v>380001</v>
      </c>
      <c r="L2315" s="2" t="s">
        <v>25837</v>
      </c>
      <c r="M2315" s="2" t="s">
        <v>25838</v>
      </c>
      <c r="N2315" s="15">
        <v>44914</v>
      </c>
      <c r="O2315" s="2">
        <v>2</v>
      </c>
      <c r="P2315" s="4">
        <v>188.69</v>
      </c>
      <c r="Q2315" s="2">
        <v>43504</v>
      </c>
      <c r="R2315" s="2">
        <v>28</v>
      </c>
      <c r="S2315" s="2" t="s">
        <v>1277</v>
      </c>
    </row>
    <row r="2316" spans="10:19" x14ac:dyDescent="0.2">
      <c r="J2316" s="2">
        <v>999995720</v>
      </c>
      <c r="K2316" s="32">
        <v>378001</v>
      </c>
      <c r="L2316" s="2" t="s">
        <v>27542</v>
      </c>
      <c r="M2316" s="2" t="s">
        <v>27543</v>
      </c>
      <c r="N2316" s="15">
        <v>44914</v>
      </c>
      <c r="O2316" s="2">
        <v>3</v>
      </c>
      <c r="P2316" s="4">
        <v>4.79</v>
      </c>
      <c r="Q2316" s="2">
        <v>43504</v>
      </c>
      <c r="R2316" s="2">
        <v>28</v>
      </c>
      <c r="S2316" s="2" t="s">
        <v>1278</v>
      </c>
    </row>
    <row r="2317" spans="10:19" x14ac:dyDescent="0.2">
      <c r="J2317" s="2">
        <v>999995720</v>
      </c>
      <c r="K2317" s="32">
        <v>378001</v>
      </c>
      <c r="L2317" s="2" t="s">
        <v>27542</v>
      </c>
      <c r="M2317" s="2" t="s">
        <v>27543</v>
      </c>
      <c r="N2317" s="15">
        <v>44914</v>
      </c>
      <c r="O2317" s="2">
        <v>3</v>
      </c>
      <c r="P2317" s="4">
        <v>408.14</v>
      </c>
      <c r="Q2317" s="2">
        <v>43504</v>
      </c>
      <c r="R2317" s="2">
        <v>28</v>
      </c>
      <c r="S2317" s="2" t="s">
        <v>1277</v>
      </c>
    </row>
    <row r="2318" spans="10:19" x14ac:dyDescent="0.2">
      <c r="J2318" s="2">
        <v>999995830</v>
      </c>
      <c r="K2318" s="32">
        <v>368001</v>
      </c>
      <c r="L2318" s="2" t="s">
        <v>27544</v>
      </c>
      <c r="M2318" s="2" t="s">
        <v>27545</v>
      </c>
      <c r="N2318" s="15">
        <v>44914</v>
      </c>
      <c r="O2318" s="2">
        <v>2</v>
      </c>
      <c r="P2318" s="4">
        <v>2.63</v>
      </c>
      <c r="Q2318" s="2">
        <v>43504</v>
      </c>
      <c r="R2318" s="2">
        <v>28</v>
      </c>
      <c r="S2318" s="2" t="s">
        <v>1278</v>
      </c>
    </row>
    <row r="2319" spans="10:19" x14ac:dyDescent="0.2">
      <c r="J2319" s="2">
        <v>999995830</v>
      </c>
      <c r="K2319" s="32">
        <v>368001</v>
      </c>
      <c r="L2319" s="2" t="s">
        <v>27544</v>
      </c>
      <c r="M2319" s="2" t="s">
        <v>27545</v>
      </c>
      <c r="N2319" s="15">
        <v>44914</v>
      </c>
      <c r="O2319" s="2">
        <v>2</v>
      </c>
      <c r="P2319" s="4">
        <v>224.27</v>
      </c>
      <c r="Q2319" s="2">
        <v>43504</v>
      </c>
      <c r="R2319" s="2">
        <v>28</v>
      </c>
      <c r="S2319" s="2" t="s">
        <v>1277</v>
      </c>
    </row>
    <row r="2320" spans="10:19" x14ac:dyDescent="0.2">
      <c r="J2320" s="2">
        <v>999995863</v>
      </c>
      <c r="K2320" s="32">
        <v>365001</v>
      </c>
      <c r="L2320" s="2" t="s">
        <v>27546</v>
      </c>
      <c r="M2320" s="2" t="s">
        <v>27547</v>
      </c>
      <c r="N2320" s="15">
        <v>44914</v>
      </c>
      <c r="O2320" s="2">
        <v>2</v>
      </c>
      <c r="P2320" s="4">
        <v>3.68</v>
      </c>
      <c r="Q2320" s="2">
        <v>43504</v>
      </c>
      <c r="R2320" s="2">
        <v>28</v>
      </c>
      <c r="S2320" s="2" t="s">
        <v>1278</v>
      </c>
    </row>
    <row r="2321" spans="10:19" x14ac:dyDescent="0.2">
      <c r="J2321" s="2">
        <v>999995885</v>
      </c>
      <c r="K2321" s="32">
        <v>363001</v>
      </c>
      <c r="L2321" s="2" t="s">
        <v>27548</v>
      </c>
      <c r="M2321" s="2" t="s">
        <v>27549</v>
      </c>
      <c r="N2321" s="15">
        <v>44914</v>
      </c>
      <c r="O2321" s="2">
        <v>2</v>
      </c>
      <c r="P2321" s="4">
        <v>188.69</v>
      </c>
      <c r="Q2321" s="2">
        <v>43504</v>
      </c>
      <c r="R2321" s="2">
        <v>28</v>
      </c>
      <c r="S2321" s="2" t="s">
        <v>1277</v>
      </c>
    </row>
    <row r="2322" spans="10:19" x14ac:dyDescent="0.2">
      <c r="J2322" s="2">
        <v>999995896</v>
      </c>
      <c r="K2322" s="32">
        <v>362001</v>
      </c>
      <c r="L2322" s="2" t="s">
        <v>25845</v>
      </c>
      <c r="M2322" s="2" t="s">
        <v>25846</v>
      </c>
      <c r="N2322" s="15">
        <v>44914</v>
      </c>
      <c r="O2322" s="2">
        <v>2</v>
      </c>
      <c r="P2322" s="4">
        <v>2.63</v>
      </c>
      <c r="Q2322" s="2">
        <v>43504</v>
      </c>
      <c r="R2322" s="2">
        <v>28</v>
      </c>
      <c r="S2322" s="2" t="s">
        <v>1278</v>
      </c>
    </row>
    <row r="2323" spans="10:19" x14ac:dyDescent="0.2">
      <c r="J2323" s="2">
        <v>999995896</v>
      </c>
      <c r="K2323" s="32">
        <v>362001</v>
      </c>
      <c r="L2323" s="2" t="s">
        <v>25845</v>
      </c>
      <c r="M2323" s="2" t="s">
        <v>25846</v>
      </c>
      <c r="N2323" s="15">
        <v>44914</v>
      </c>
      <c r="O2323" s="2">
        <v>2</v>
      </c>
      <c r="P2323" s="4">
        <v>224.27</v>
      </c>
      <c r="Q2323" s="2">
        <v>43504</v>
      </c>
      <c r="R2323" s="2">
        <v>28</v>
      </c>
      <c r="S2323" s="2" t="s">
        <v>1277</v>
      </c>
    </row>
    <row r="2324" spans="10:19" x14ac:dyDescent="0.2">
      <c r="J2324" s="2">
        <v>999995962</v>
      </c>
      <c r="K2324" s="32">
        <v>356001</v>
      </c>
      <c r="L2324" s="2" t="s">
        <v>27550</v>
      </c>
      <c r="M2324" s="2" t="s">
        <v>27551</v>
      </c>
      <c r="N2324" s="15">
        <v>44916</v>
      </c>
      <c r="O2324" s="2">
        <v>2</v>
      </c>
      <c r="P2324" s="4">
        <v>3.64</v>
      </c>
      <c r="Q2324" s="2">
        <v>43517</v>
      </c>
      <c r="R2324" s="2">
        <v>29</v>
      </c>
      <c r="S2324" s="2" t="s">
        <v>1278</v>
      </c>
    </row>
    <row r="2325" spans="10:19" x14ac:dyDescent="0.2">
      <c r="J2325" s="2">
        <v>999995962</v>
      </c>
      <c r="K2325" s="32">
        <v>356001</v>
      </c>
      <c r="L2325" s="2" t="s">
        <v>27550</v>
      </c>
      <c r="M2325" s="2" t="s">
        <v>27551</v>
      </c>
      <c r="N2325" s="15">
        <v>44916</v>
      </c>
      <c r="O2325" s="2">
        <v>2</v>
      </c>
      <c r="P2325" s="4">
        <v>339.89</v>
      </c>
      <c r="Q2325" s="2">
        <v>43517</v>
      </c>
      <c r="R2325" s="2">
        <v>29</v>
      </c>
      <c r="S2325" s="2" t="s">
        <v>1277</v>
      </c>
    </row>
    <row r="2326" spans="10:19" x14ac:dyDescent="0.2">
      <c r="J2326" s="2">
        <v>999995984</v>
      </c>
      <c r="K2326" s="32">
        <v>354001</v>
      </c>
      <c r="L2326" s="2" t="s">
        <v>25853</v>
      </c>
      <c r="M2326" s="2" t="s">
        <v>25854</v>
      </c>
      <c r="N2326" s="15">
        <v>44916</v>
      </c>
      <c r="O2326" s="2">
        <v>2</v>
      </c>
      <c r="P2326" s="4">
        <v>2.5</v>
      </c>
      <c r="Q2326" s="2">
        <v>43517</v>
      </c>
      <c r="R2326" s="2">
        <v>29</v>
      </c>
      <c r="S2326" s="2" t="s">
        <v>1278</v>
      </c>
    </row>
    <row r="2327" spans="10:19" x14ac:dyDescent="0.2">
      <c r="J2327" s="2">
        <v>999996039</v>
      </c>
      <c r="K2327" s="32">
        <v>349001</v>
      </c>
      <c r="L2327" s="2" t="s">
        <v>12661</v>
      </c>
      <c r="M2327" s="2" t="s">
        <v>25855</v>
      </c>
      <c r="N2327" s="15">
        <v>44916</v>
      </c>
      <c r="O2327" s="2">
        <v>2</v>
      </c>
      <c r="P2327" s="4">
        <v>3.16</v>
      </c>
      <c r="Q2327" s="2">
        <v>43517</v>
      </c>
      <c r="R2327" s="2">
        <v>29</v>
      </c>
      <c r="S2327" s="2" t="s">
        <v>1278</v>
      </c>
    </row>
    <row r="2328" spans="10:19" x14ac:dyDescent="0.2">
      <c r="J2328" s="2">
        <v>999996138</v>
      </c>
      <c r="K2328" s="32">
        <v>340001</v>
      </c>
      <c r="L2328" s="2" t="s">
        <v>27552</v>
      </c>
      <c r="M2328" s="2" t="s">
        <v>27553</v>
      </c>
      <c r="N2328" s="15">
        <v>44916</v>
      </c>
      <c r="O2328" s="2">
        <v>1</v>
      </c>
      <c r="P2328" s="4">
        <v>0.78</v>
      </c>
      <c r="Q2328" s="2">
        <v>43514</v>
      </c>
      <c r="R2328" s="2">
        <v>29</v>
      </c>
      <c r="S2328" s="2" t="s">
        <v>1278</v>
      </c>
    </row>
    <row r="2329" spans="10:19" x14ac:dyDescent="0.2">
      <c r="J2329" s="2">
        <v>999996138</v>
      </c>
      <c r="K2329" s="32">
        <v>340001</v>
      </c>
      <c r="L2329" s="2" t="s">
        <v>27552</v>
      </c>
      <c r="M2329" s="2" t="s">
        <v>27553</v>
      </c>
      <c r="N2329" s="15">
        <v>44916</v>
      </c>
      <c r="O2329" s="2">
        <v>1</v>
      </c>
      <c r="P2329" s="4">
        <v>73.069999999999993</v>
      </c>
      <c r="Q2329" s="2">
        <v>43514</v>
      </c>
      <c r="R2329" s="2">
        <v>29</v>
      </c>
      <c r="S2329" s="2" t="s">
        <v>1277</v>
      </c>
    </row>
    <row r="2330" spans="10:19" x14ac:dyDescent="0.2">
      <c r="J2330" s="2">
        <v>999996259</v>
      </c>
      <c r="K2330" s="32">
        <v>330001</v>
      </c>
      <c r="L2330" s="2" t="s">
        <v>26086</v>
      </c>
      <c r="M2330" s="2" t="s">
        <v>26087</v>
      </c>
      <c r="N2330" s="15">
        <v>44916</v>
      </c>
      <c r="O2330" s="2">
        <v>1</v>
      </c>
      <c r="P2330" s="4">
        <v>0.78</v>
      </c>
      <c r="Q2330" s="2">
        <v>43517</v>
      </c>
      <c r="R2330" s="2">
        <v>29</v>
      </c>
      <c r="S2330" s="2" t="s">
        <v>1278</v>
      </c>
    </row>
    <row r="2331" spans="10:19" x14ac:dyDescent="0.2">
      <c r="J2331" s="2">
        <v>999996303</v>
      </c>
      <c r="K2331" s="32">
        <v>326001</v>
      </c>
      <c r="L2331" s="2" t="s">
        <v>27554</v>
      </c>
      <c r="M2331" s="2" t="s">
        <v>27555</v>
      </c>
      <c r="N2331" s="15">
        <v>44916</v>
      </c>
      <c r="O2331" s="2">
        <v>1</v>
      </c>
      <c r="P2331" s="4">
        <v>0.78</v>
      </c>
      <c r="Q2331" s="2">
        <v>43517</v>
      </c>
      <c r="R2331" s="2">
        <v>29</v>
      </c>
      <c r="S2331" s="2" t="s">
        <v>1278</v>
      </c>
    </row>
    <row r="2332" spans="10:19" x14ac:dyDescent="0.2">
      <c r="J2332" s="2">
        <v>999996303</v>
      </c>
      <c r="K2332" s="32">
        <v>326001</v>
      </c>
      <c r="L2332" s="2" t="s">
        <v>27554</v>
      </c>
      <c r="M2332" s="2" t="s">
        <v>27555</v>
      </c>
      <c r="N2332" s="15">
        <v>44916</v>
      </c>
      <c r="O2332" s="2">
        <v>1</v>
      </c>
      <c r="P2332" s="4">
        <v>73.069999999999993</v>
      </c>
      <c r="Q2332" s="2">
        <v>43517</v>
      </c>
      <c r="R2332" s="2">
        <v>29</v>
      </c>
      <c r="S2332" s="2" t="s">
        <v>1277</v>
      </c>
    </row>
    <row r="2333" spans="10:19" x14ac:dyDescent="0.2">
      <c r="J2333" s="2">
        <v>999996380</v>
      </c>
      <c r="K2333" s="32">
        <v>319001</v>
      </c>
      <c r="L2333" s="2" t="s">
        <v>27556</v>
      </c>
      <c r="M2333" s="2" t="s">
        <v>27557</v>
      </c>
      <c r="N2333" s="15">
        <v>44916</v>
      </c>
      <c r="O2333" s="2">
        <v>3</v>
      </c>
      <c r="P2333" s="4">
        <v>6.36</v>
      </c>
      <c r="Q2333" s="2">
        <v>43517</v>
      </c>
      <c r="R2333" s="2">
        <v>29</v>
      </c>
      <c r="S2333" s="2" t="s">
        <v>1278</v>
      </c>
    </row>
    <row r="2334" spans="10:19" x14ac:dyDescent="0.2">
      <c r="J2334" s="2">
        <v>999996380</v>
      </c>
      <c r="K2334" s="32">
        <v>319001</v>
      </c>
      <c r="L2334" s="2" t="s">
        <v>27556</v>
      </c>
      <c r="M2334" s="2" t="s">
        <v>27557</v>
      </c>
      <c r="N2334" s="15">
        <v>44916</v>
      </c>
      <c r="O2334" s="2">
        <v>3</v>
      </c>
      <c r="P2334" s="4">
        <v>593.39</v>
      </c>
      <c r="Q2334" s="2">
        <v>43517</v>
      </c>
      <c r="R2334" s="2">
        <v>29</v>
      </c>
      <c r="S2334" s="2" t="s">
        <v>1277</v>
      </c>
    </row>
    <row r="2335" spans="10:19" x14ac:dyDescent="0.2">
      <c r="J2335" s="2">
        <v>999996424</v>
      </c>
      <c r="K2335" s="32">
        <v>315001</v>
      </c>
      <c r="L2335" s="2" t="s">
        <v>27558</v>
      </c>
      <c r="M2335" s="2" t="s">
        <v>27559</v>
      </c>
      <c r="N2335" s="15">
        <v>44916</v>
      </c>
      <c r="O2335" s="2">
        <v>2</v>
      </c>
      <c r="P2335" s="4">
        <v>179.8</v>
      </c>
      <c r="Q2335" s="2">
        <v>43517</v>
      </c>
      <c r="R2335" s="2">
        <v>29</v>
      </c>
      <c r="S2335" s="2" t="s">
        <v>1277</v>
      </c>
    </row>
    <row r="2336" spans="10:19" x14ac:dyDescent="0.2">
      <c r="J2336" s="2">
        <v>999996523</v>
      </c>
      <c r="K2336" s="32">
        <v>306001</v>
      </c>
      <c r="L2336" s="2" t="s">
        <v>12516</v>
      </c>
      <c r="M2336" s="2" t="s">
        <v>25876</v>
      </c>
      <c r="N2336" s="15">
        <v>44916</v>
      </c>
      <c r="O2336" s="2">
        <v>1</v>
      </c>
      <c r="P2336" s="4">
        <v>73.069999999999993</v>
      </c>
      <c r="Q2336" s="2">
        <v>43517</v>
      </c>
      <c r="R2336" s="2">
        <v>29</v>
      </c>
      <c r="S2336" s="2" t="s">
        <v>1277</v>
      </c>
    </row>
    <row r="2337" spans="10:19" x14ac:dyDescent="0.2">
      <c r="J2337" s="2">
        <v>999996556</v>
      </c>
      <c r="K2337" s="32">
        <v>303001</v>
      </c>
      <c r="L2337" s="2" t="s">
        <v>1923</v>
      </c>
      <c r="M2337" s="2" t="s">
        <v>27560</v>
      </c>
      <c r="N2337" s="15">
        <v>44916</v>
      </c>
      <c r="O2337" s="2">
        <v>2</v>
      </c>
      <c r="P2337" s="4">
        <v>1.83</v>
      </c>
      <c r="Q2337" s="2">
        <v>43517</v>
      </c>
      <c r="R2337" s="2">
        <v>29</v>
      </c>
      <c r="S2337" s="2" t="s">
        <v>1278</v>
      </c>
    </row>
    <row r="2338" spans="10:19" x14ac:dyDescent="0.2">
      <c r="J2338" s="2">
        <v>999996556</v>
      </c>
      <c r="K2338" s="32">
        <v>303001</v>
      </c>
      <c r="L2338" s="2" t="s">
        <v>1923</v>
      </c>
      <c r="M2338" s="2" t="s">
        <v>27560</v>
      </c>
      <c r="N2338" s="15">
        <v>44916</v>
      </c>
      <c r="O2338" s="2">
        <v>2</v>
      </c>
      <c r="P2338" s="4">
        <v>170.9</v>
      </c>
      <c r="Q2338" s="2">
        <v>43517</v>
      </c>
      <c r="R2338" s="2">
        <v>29</v>
      </c>
      <c r="S2338" s="2" t="s">
        <v>1277</v>
      </c>
    </row>
    <row r="2339" spans="10:19" x14ac:dyDescent="0.2">
      <c r="J2339" s="2">
        <v>999996754</v>
      </c>
      <c r="K2339" s="32">
        <v>285001</v>
      </c>
      <c r="L2339" s="2" t="s">
        <v>27561</v>
      </c>
      <c r="M2339" s="2" t="s">
        <v>27562</v>
      </c>
      <c r="N2339" s="15">
        <v>44916</v>
      </c>
      <c r="O2339" s="2">
        <v>2</v>
      </c>
      <c r="P2339" s="4">
        <v>2.5</v>
      </c>
      <c r="Q2339" s="2">
        <v>43517</v>
      </c>
      <c r="R2339" s="2">
        <v>29</v>
      </c>
      <c r="S2339" s="2" t="s">
        <v>1278</v>
      </c>
    </row>
    <row r="2340" spans="10:19" x14ac:dyDescent="0.2">
      <c r="J2340" s="2">
        <v>999996754</v>
      </c>
      <c r="K2340" s="32">
        <v>285001</v>
      </c>
      <c r="L2340" s="2" t="s">
        <v>27561</v>
      </c>
      <c r="M2340" s="2" t="s">
        <v>27562</v>
      </c>
      <c r="N2340" s="15">
        <v>44916</v>
      </c>
      <c r="O2340" s="2">
        <v>2</v>
      </c>
      <c r="P2340" s="4">
        <v>233.16</v>
      </c>
      <c r="Q2340" s="2">
        <v>43517</v>
      </c>
      <c r="R2340" s="2">
        <v>29</v>
      </c>
      <c r="S2340" s="2" t="s">
        <v>1277</v>
      </c>
    </row>
    <row r="2341" spans="10:19" x14ac:dyDescent="0.2">
      <c r="J2341" s="2">
        <v>999996809</v>
      </c>
      <c r="K2341" s="32">
        <v>280001</v>
      </c>
      <c r="L2341" s="2" t="s">
        <v>27563</v>
      </c>
      <c r="M2341" s="2" t="s">
        <v>27564</v>
      </c>
      <c r="N2341" s="15">
        <v>44916</v>
      </c>
      <c r="O2341" s="2">
        <v>2</v>
      </c>
      <c r="P2341" s="4">
        <v>1.64</v>
      </c>
      <c r="Q2341" s="2">
        <v>43517</v>
      </c>
      <c r="R2341" s="2">
        <v>29</v>
      </c>
      <c r="S2341" s="2" t="s">
        <v>1278</v>
      </c>
    </row>
    <row r="2342" spans="10:19" x14ac:dyDescent="0.2">
      <c r="J2342" s="2">
        <v>999996809</v>
      </c>
      <c r="K2342" s="32">
        <v>280001</v>
      </c>
      <c r="L2342" s="2" t="s">
        <v>27563</v>
      </c>
      <c r="M2342" s="2" t="s">
        <v>27564</v>
      </c>
      <c r="N2342" s="15">
        <v>44916</v>
      </c>
      <c r="O2342" s="2">
        <v>2</v>
      </c>
      <c r="P2342" s="4">
        <v>153.12</v>
      </c>
      <c r="Q2342" s="2">
        <v>43517</v>
      </c>
      <c r="R2342" s="2">
        <v>29</v>
      </c>
      <c r="S2342" s="2" t="s">
        <v>1277</v>
      </c>
    </row>
    <row r="2343" spans="10:19" x14ac:dyDescent="0.2">
      <c r="J2343" s="2">
        <v>999997007</v>
      </c>
      <c r="K2343" s="32">
        <v>262001</v>
      </c>
      <c r="L2343" s="2" t="s">
        <v>27565</v>
      </c>
      <c r="M2343" s="2" t="s">
        <v>27566</v>
      </c>
      <c r="N2343" s="15">
        <v>44916</v>
      </c>
      <c r="O2343" s="2">
        <v>2</v>
      </c>
      <c r="P2343" s="4">
        <v>0.97</v>
      </c>
      <c r="Q2343" s="2">
        <v>43517</v>
      </c>
      <c r="R2343" s="2">
        <v>29</v>
      </c>
      <c r="S2343" s="2" t="s">
        <v>1278</v>
      </c>
    </row>
    <row r="2344" spans="10:19" x14ac:dyDescent="0.2">
      <c r="J2344" s="2">
        <v>999997095</v>
      </c>
      <c r="K2344" s="32">
        <v>254001</v>
      </c>
      <c r="L2344" s="2" t="s">
        <v>27567</v>
      </c>
      <c r="M2344" s="2" t="s">
        <v>27568</v>
      </c>
      <c r="N2344" s="15">
        <v>44916</v>
      </c>
      <c r="O2344" s="2">
        <v>2</v>
      </c>
      <c r="P2344" s="4">
        <v>0.88</v>
      </c>
      <c r="Q2344" s="2">
        <v>43517</v>
      </c>
      <c r="R2344" s="2">
        <v>29</v>
      </c>
      <c r="S2344" s="2" t="s">
        <v>1278</v>
      </c>
    </row>
    <row r="2345" spans="10:19" x14ac:dyDescent="0.2">
      <c r="J2345" s="2">
        <v>999997106</v>
      </c>
      <c r="K2345" s="32">
        <v>253001</v>
      </c>
      <c r="L2345" s="2" t="s">
        <v>27569</v>
      </c>
      <c r="M2345" s="2" t="s">
        <v>27570</v>
      </c>
      <c r="N2345" s="15">
        <v>44916</v>
      </c>
      <c r="O2345" s="2">
        <v>1</v>
      </c>
      <c r="P2345" s="4">
        <v>0.78</v>
      </c>
      <c r="Q2345" s="2">
        <v>43517</v>
      </c>
      <c r="R2345" s="2">
        <v>29</v>
      </c>
      <c r="S2345" s="2" t="s">
        <v>1278</v>
      </c>
    </row>
    <row r="2346" spans="10:19" x14ac:dyDescent="0.2">
      <c r="J2346" s="2">
        <v>999997106</v>
      </c>
      <c r="K2346" s="32">
        <v>253001</v>
      </c>
      <c r="L2346" s="2" t="s">
        <v>27569</v>
      </c>
      <c r="M2346" s="2" t="s">
        <v>27570</v>
      </c>
      <c r="N2346" s="15">
        <v>44916</v>
      </c>
      <c r="O2346" s="2">
        <v>1</v>
      </c>
      <c r="P2346" s="4">
        <v>73.069999999999993</v>
      </c>
      <c r="Q2346" s="2">
        <v>43517</v>
      </c>
      <c r="R2346" s="2">
        <v>29</v>
      </c>
      <c r="S2346" s="2" t="s">
        <v>1277</v>
      </c>
    </row>
    <row r="2347" spans="10:19" x14ac:dyDescent="0.2">
      <c r="J2347" s="2">
        <v>999997117</v>
      </c>
      <c r="K2347" s="32">
        <v>252001</v>
      </c>
      <c r="L2347" s="2" t="s">
        <v>27571</v>
      </c>
      <c r="M2347" s="2" t="s">
        <v>27572</v>
      </c>
      <c r="N2347" s="15">
        <v>44916</v>
      </c>
      <c r="O2347" s="2">
        <v>2</v>
      </c>
      <c r="P2347" s="4">
        <v>1.1599999999999999</v>
      </c>
      <c r="Q2347" s="2">
        <v>43517</v>
      </c>
      <c r="R2347" s="2">
        <v>29</v>
      </c>
      <c r="S2347" s="2" t="s">
        <v>1278</v>
      </c>
    </row>
    <row r="2348" spans="10:19" x14ac:dyDescent="0.2">
      <c r="J2348" s="2">
        <v>999997117</v>
      </c>
      <c r="K2348" s="32">
        <v>252001</v>
      </c>
      <c r="L2348" s="2" t="s">
        <v>27571</v>
      </c>
      <c r="M2348" s="2" t="s">
        <v>27572</v>
      </c>
      <c r="N2348" s="15">
        <v>44916</v>
      </c>
      <c r="O2348" s="2">
        <v>2</v>
      </c>
      <c r="P2348" s="4">
        <v>108.65</v>
      </c>
      <c r="Q2348" s="2">
        <v>43517</v>
      </c>
      <c r="R2348" s="2">
        <v>29</v>
      </c>
      <c r="S2348" s="2" t="s">
        <v>1277</v>
      </c>
    </row>
    <row r="2349" spans="10:19" x14ac:dyDescent="0.2">
      <c r="J2349" s="2">
        <v>999997469</v>
      </c>
      <c r="K2349" s="32">
        <v>220001</v>
      </c>
      <c r="L2349" s="2" t="s">
        <v>27573</v>
      </c>
      <c r="M2349" s="2" t="s">
        <v>27574</v>
      </c>
      <c r="N2349" s="15">
        <v>44918</v>
      </c>
      <c r="O2349" s="2">
        <v>3</v>
      </c>
      <c r="P2349" s="4">
        <v>3.79</v>
      </c>
      <c r="Q2349" s="2">
        <v>43525</v>
      </c>
      <c r="R2349" s="2">
        <v>30</v>
      </c>
      <c r="S2349" s="2" t="s">
        <v>1278</v>
      </c>
    </row>
    <row r="2350" spans="10:19" x14ac:dyDescent="0.2">
      <c r="J2350" s="2">
        <v>999997469</v>
      </c>
      <c r="K2350" s="32">
        <v>220001</v>
      </c>
      <c r="L2350" s="2" t="s">
        <v>27573</v>
      </c>
      <c r="M2350" s="2" t="s">
        <v>27574</v>
      </c>
      <c r="N2350" s="15">
        <v>44918</v>
      </c>
      <c r="O2350" s="2">
        <v>3</v>
      </c>
      <c r="P2350" s="4">
        <v>437.39</v>
      </c>
      <c r="Q2350" s="2">
        <v>43525</v>
      </c>
      <c r="R2350" s="2">
        <v>30</v>
      </c>
      <c r="S2350" s="2" t="s">
        <v>1277</v>
      </c>
    </row>
    <row r="2351" spans="10:19" x14ac:dyDescent="0.2">
      <c r="J2351" s="2">
        <v>999997513</v>
      </c>
      <c r="K2351" s="32">
        <v>216001</v>
      </c>
      <c r="L2351" s="2" t="s">
        <v>27575</v>
      </c>
      <c r="M2351" s="2" t="s">
        <v>27576</v>
      </c>
      <c r="N2351" s="15">
        <v>44918</v>
      </c>
      <c r="O2351" s="2">
        <v>2</v>
      </c>
      <c r="P2351" s="4">
        <v>2.79</v>
      </c>
      <c r="Q2351" s="2">
        <v>43525</v>
      </c>
      <c r="R2351" s="2">
        <v>30</v>
      </c>
      <c r="S2351" s="2" t="s">
        <v>1278</v>
      </c>
    </row>
    <row r="2352" spans="10:19" x14ac:dyDescent="0.2">
      <c r="J2352" s="2">
        <v>999997513</v>
      </c>
      <c r="K2352" s="32">
        <v>216001</v>
      </c>
      <c r="L2352" s="2" t="s">
        <v>27575</v>
      </c>
      <c r="M2352" s="2" t="s">
        <v>27576</v>
      </c>
      <c r="N2352" s="15">
        <v>44918</v>
      </c>
      <c r="O2352" s="2">
        <v>2</v>
      </c>
      <c r="P2352" s="4">
        <v>322.10000000000002</v>
      </c>
      <c r="Q2352" s="2">
        <v>43525</v>
      </c>
      <c r="R2352" s="2">
        <v>30</v>
      </c>
      <c r="S2352" s="2" t="s">
        <v>1277</v>
      </c>
    </row>
    <row r="2353" spans="10:19" x14ac:dyDescent="0.2">
      <c r="J2353" s="2">
        <v>999997524</v>
      </c>
      <c r="K2353" s="32">
        <v>215001</v>
      </c>
      <c r="L2353" s="2" t="s">
        <v>27577</v>
      </c>
      <c r="M2353" s="2" t="s">
        <v>27578</v>
      </c>
      <c r="N2353" s="15">
        <v>44918</v>
      </c>
      <c r="O2353" s="2">
        <v>2</v>
      </c>
      <c r="P2353" s="4">
        <v>250.95</v>
      </c>
      <c r="Q2353" s="2">
        <v>43525</v>
      </c>
      <c r="R2353" s="2">
        <v>30</v>
      </c>
      <c r="S2353" s="2" t="s">
        <v>1277</v>
      </c>
    </row>
    <row r="2354" spans="10:19" x14ac:dyDescent="0.2">
      <c r="J2354" s="2">
        <v>999997876</v>
      </c>
      <c r="K2354" s="32">
        <v>183001</v>
      </c>
      <c r="L2354" s="2" t="s">
        <v>27579</v>
      </c>
      <c r="M2354" s="2" t="s">
        <v>27580</v>
      </c>
      <c r="N2354" s="15">
        <v>44918</v>
      </c>
      <c r="O2354" s="2">
        <v>2</v>
      </c>
      <c r="P2354" s="4">
        <v>1.79</v>
      </c>
      <c r="Q2354" s="2">
        <v>43525</v>
      </c>
      <c r="R2354" s="2">
        <v>30</v>
      </c>
      <c r="S2354" s="2" t="s">
        <v>1278</v>
      </c>
    </row>
    <row r="2355" spans="10:19" x14ac:dyDescent="0.2">
      <c r="J2355" s="2">
        <v>999997876</v>
      </c>
      <c r="K2355" s="32">
        <v>183001</v>
      </c>
      <c r="L2355" s="2" t="s">
        <v>27579</v>
      </c>
      <c r="M2355" s="2" t="s">
        <v>27580</v>
      </c>
      <c r="N2355" s="15">
        <v>44918</v>
      </c>
      <c r="O2355" s="2">
        <v>2</v>
      </c>
      <c r="P2355" s="4">
        <v>206.48</v>
      </c>
      <c r="Q2355" s="2">
        <v>43525</v>
      </c>
      <c r="R2355" s="2">
        <v>30</v>
      </c>
      <c r="S2355" s="2" t="s">
        <v>1277</v>
      </c>
    </row>
    <row r="2356" spans="10:19" x14ac:dyDescent="0.2">
      <c r="J2356" s="2">
        <v>999997931</v>
      </c>
      <c r="K2356" s="32">
        <v>178001</v>
      </c>
      <c r="L2356" s="2" t="s">
        <v>27581</v>
      </c>
      <c r="M2356" s="2" t="s">
        <v>27582</v>
      </c>
      <c r="N2356" s="15">
        <v>44918</v>
      </c>
      <c r="O2356" s="2">
        <v>2</v>
      </c>
      <c r="P2356" s="4">
        <v>2.1</v>
      </c>
      <c r="Q2356" s="2">
        <v>43525</v>
      </c>
      <c r="R2356" s="2">
        <v>30</v>
      </c>
      <c r="S2356" s="2" t="s">
        <v>1278</v>
      </c>
    </row>
    <row r="2357" spans="10:19" x14ac:dyDescent="0.2">
      <c r="J2357" s="2">
        <v>999997931</v>
      </c>
      <c r="K2357" s="32">
        <v>178001</v>
      </c>
      <c r="L2357" s="2" t="s">
        <v>27581</v>
      </c>
      <c r="M2357" s="2" t="s">
        <v>27582</v>
      </c>
      <c r="N2357" s="15">
        <v>44918</v>
      </c>
      <c r="O2357" s="2">
        <v>2</v>
      </c>
      <c r="P2357" s="4">
        <v>242.06</v>
      </c>
      <c r="Q2357" s="2">
        <v>43525</v>
      </c>
      <c r="R2357" s="2">
        <v>30</v>
      </c>
      <c r="S2357" s="2" t="s">
        <v>1277</v>
      </c>
    </row>
    <row r="2358" spans="10:19" x14ac:dyDescent="0.2">
      <c r="J2358" s="2">
        <v>999997942</v>
      </c>
      <c r="K2358" s="32">
        <v>177001</v>
      </c>
      <c r="L2358" s="2" t="s">
        <v>27583</v>
      </c>
      <c r="M2358" s="2" t="s">
        <v>27584</v>
      </c>
      <c r="N2358" s="15">
        <v>44918</v>
      </c>
      <c r="O2358" s="2">
        <v>2</v>
      </c>
      <c r="P2358" s="4">
        <v>1.94</v>
      </c>
      <c r="Q2358" s="2">
        <v>43525</v>
      </c>
      <c r="R2358" s="2">
        <v>30</v>
      </c>
      <c r="S2358" s="2" t="s">
        <v>1278</v>
      </c>
    </row>
    <row r="2359" spans="10:19" x14ac:dyDescent="0.2">
      <c r="J2359" s="2">
        <v>999998008</v>
      </c>
      <c r="K2359" s="32">
        <v>171001</v>
      </c>
      <c r="L2359" s="2" t="s">
        <v>27585</v>
      </c>
      <c r="M2359" s="2" t="s">
        <v>27586</v>
      </c>
      <c r="N2359" s="15">
        <v>44918</v>
      </c>
      <c r="O2359" s="2">
        <v>2</v>
      </c>
      <c r="P2359" s="4">
        <v>2.25</v>
      </c>
      <c r="Q2359" s="2">
        <v>43525</v>
      </c>
      <c r="R2359" s="2">
        <v>30</v>
      </c>
      <c r="S2359" s="2" t="s">
        <v>1278</v>
      </c>
    </row>
    <row r="2360" spans="10:19" x14ac:dyDescent="0.2">
      <c r="J2360" s="2">
        <v>999998008</v>
      </c>
      <c r="K2360" s="32">
        <v>171001</v>
      </c>
      <c r="L2360" s="2" t="s">
        <v>27585</v>
      </c>
      <c r="M2360" s="2" t="s">
        <v>27586</v>
      </c>
      <c r="N2360" s="15">
        <v>44918</v>
      </c>
      <c r="O2360" s="2">
        <v>2</v>
      </c>
      <c r="P2360" s="4">
        <v>259.83999999999997</v>
      </c>
      <c r="Q2360" s="2">
        <v>43525</v>
      </c>
      <c r="R2360" s="2">
        <v>30</v>
      </c>
      <c r="S2360" s="2" t="s">
        <v>1277</v>
      </c>
    </row>
    <row r="2361" spans="10:19" x14ac:dyDescent="0.2">
      <c r="J2361" s="2">
        <v>999998041</v>
      </c>
      <c r="K2361" s="32">
        <v>168001</v>
      </c>
      <c r="L2361" s="2" t="s">
        <v>27587</v>
      </c>
      <c r="M2361" s="2" t="s">
        <v>27588</v>
      </c>
      <c r="N2361" s="15">
        <v>44918</v>
      </c>
      <c r="O2361" s="2">
        <v>2</v>
      </c>
      <c r="P2361" s="4">
        <v>2.48</v>
      </c>
      <c r="Q2361" s="2">
        <v>43525</v>
      </c>
      <c r="R2361" s="2">
        <v>30</v>
      </c>
      <c r="S2361" s="2" t="s">
        <v>1278</v>
      </c>
    </row>
    <row r="2362" spans="10:19" x14ac:dyDescent="0.2">
      <c r="J2362" s="2">
        <v>999998041</v>
      </c>
      <c r="K2362" s="32">
        <v>168001</v>
      </c>
      <c r="L2362" s="2" t="s">
        <v>27587</v>
      </c>
      <c r="M2362" s="2" t="s">
        <v>27588</v>
      </c>
      <c r="N2362" s="15">
        <v>44918</v>
      </c>
      <c r="O2362" s="2">
        <v>2</v>
      </c>
      <c r="P2362" s="4">
        <v>286.52999999999997</v>
      </c>
      <c r="Q2362" s="2">
        <v>43525</v>
      </c>
      <c r="R2362" s="2">
        <v>30</v>
      </c>
      <c r="S2362" s="2" t="s">
        <v>1277</v>
      </c>
    </row>
    <row r="2363" spans="10:19" x14ac:dyDescent="0.2">
      <c r="J2363" s="2">
        <v>999998118</v>
      </c>
      <c r="K2363" s="32">
        <v>161001</v>
      </c>
      <c r="L2363" s="2" t="s">
        <v>27589</v>
      </c>
      <c r="M2363" s="2" t="s">
        <v>27590</v>
      </c>
      <c r="N2363" s="15">
        <v>44918</v>
      </c>
      <c r="O2363" s="2">
        <v>2</v>
      </c>
      <c r="P2363" s="4">
        <v>1.86</v>
      </c>
      <c r="Q2363" s="2">
        <v>43525</v>
      </c>
      <c r="R2363" s="2">
        <v>30</v>
      </c>
      <c r="S2363" s="2" t="s">
        <v>1278</v>
      </c>
    </row>
    <row r="2364" spans="10:19" x14ac:dyDescent="0.2">
      <c r="J2364" s="2">
        <v>999998118</v>
      </c>
      <c r="K2364" s="32">
        <v>161001</v>
      </c>
      <c r="L2364" s="2" t="s">
        <v>27589</v>
      </c>
      <c r="M2364" s="2" t="s">
        <v>27590</v>
      </c>
      <c r="N2364" s="15">
        <v>44918</v>
      </c>
      <c r="O2364" s="2">
        <v>2</v>
      </c>
      <c r="P2364" s="4">
        <v>215.37</v>
      </c>
      <c r="Q2364" s="2">
        <v>43525</v>
      </c>
      <c r="R2364" s="2">
        <v>30</v>
      </c>
      <c r="S2364" s="2" t="s">
        <v>1277</v>
      </c>
    </row>
    <row r="2365" spans="10:19" x14ac:dyDescent="0.2">
      <c r="J2365" s="2">
        <v>999998129</v>
      </c>
      <c r="K2365" s="32">
        <v>160001</v>
      </c>
      <c r="L2365" s="2" t="s">
        <v>27591</v>
      </c>
      <c r="M2365" s="2" t="s">
        <v>27592</v>
      </c>
      <c r="N2365" s="15">
        <v>44918</v>
      </c>
      <c r="O2365" s="2">
        <v>2</v>
      </c>
      <c r="P2365" s="4">
        <v>1.4</v>
      </c>
      <c r="Q2365" s="2">
        <v>43525</v>
      </c>
      <c r="R2365" s="2">
        <v>30</v>
      </c>
      <c r="S2365" s="2" t="s">
        <v>1278</v>
      </c>
    </row>
    <row r="2366" spans="10:19" x14ac:dyDescent="0.2">
      <c r="J2366" s="2">
        <v>999998129</v>
      </c>
      <c r="K2366" s="32">
        <v>160001</v>
      </c>
      <c r="L2366" s="2" t="s">
        <v>27591</v>
      </c>
      <c r="M2366" s="2" t="s">
        <v>27592</v>
      </c>
      <c r="N2366" s="15">
        <v>44918</v>
      </c>
      <c r="O2366" s="2">
        <v>2</v>
      </c>
      <c r="P2366" s="4">
        <v>162.01</v>
      </c>
      <c r="Q2366" s="2">
        <v>43525</v>
      </c>
      <c r="R2366" s="2">
        <v>30</v>
      </c>
      <c r="S2366" s="2" t="s">
        <v>1277</v>
      </c>
    </row>
    <row r="2367" spans="10:19" x14ac:dyDescent="0.2">
      <c r="J2367" s="2">
        <v>999998140</v>
      </c>
      <c r="K2367" s="32">
        <v>159001</v>
      </c>
      <c r="L2367" s="2" t="s">
        <v>27593</v>
      </c>
      <c r="M2367" s="2" t="s">
        <v>27594</v>
      </c>
      <c r="N2367" s="15">
        <v>44918</v>
      </c>
      <c r="O2367" s="2">
        <v>2</v>
      </c>
      <c r="P2367" s="4">
        <v>1.63</v>
      </c>
      <c r="Q2367" s="2">
        <v>43525</v>
      </c>
      <c r="R2367" s="2">
        <v>30</v>
      </c>
      <c r="S2367" s="2" t="s">
        <v>1278</v>
      </c>
    </row>
    <row r="2368" spans="10:19" x14ac:dyDescent="0.2">
      <c r="J2368" s="2">
        <v>999998140</v>
      </c>
      <c r="K2368" s="32">
        <v>159001</v>
      </c>
      <c r="L2368" s="2" t="s">
        <v>27593</v>
      </c>
      <c r="M2368" s="2" t="s">
        <v>27594</v>
      </c>
      <c r="N2368" s="15">
        <v>44918</v>
      </c>
      <c r="O2368" s="2">
        <v>2</v>
      </c>
      <c r="P2368" s="4">
        <v>188.69</v>
      </c>
      <c r="Q2368" s="2">
        <v>43525</v>
      </c>
      <c r="R2368" s="2">
        <v>30</v>
      </c>
      <c r="S2368" s="2" t="s">
        <v>1277</v>
      </c>
    </row>
    <row r="2369" spans="10:19" x14ac:dyDescent="0.2">
      <c r="J2369" s="2">
        <v>999998173</v>
      </c>
      <c r="K2369" s="32">
        <v>156001</v>
      </c>
      <c r="L2369" s="2" t="s">
        <v>27595</v>
      </c>
      <c r="M2369" s="2" t="s">
        <v>27596</v>
      </c>
      <c r="N2369" s="15">
        <v>44918</v>
      </c>
      <c r="O2369" s="2">
        <v>2</v>
      </c>
      <c r="P2369" s="4">
        <v>1.71</v>
      </c>
      <c r="Q2369" s="2">
        <v>43525</v>
      </c>
      <c r="R2369" s="2">
        <v>30</v>
      </c>
      <c r="S2369" s="2" t="s">
        <v>1278</v>
      </c>
    </row>
    <row r="2370" spans="10:19" x14ac:dyDescent="0.2">
      <c r="J2370" s="2">
        <v>999998184</v>
      </c>
      <c r="K2370" s="32">
        <v>155001</v>
      </c>
      <c r="L2370" s="2" t="s">
        <v>27597</v>
      </c>
      <c r="M2370" s="2" t="s">
        <v>27598</v>
      </c>
      <c r="N2370" s="15">
        <v>44918</v>
      </c>
      <c r="O2370" s="2">
        <v>2</v>
      </c>
      <c r="P2370" s="4">
        <v>1.71</v>
      </c>
      <c r="Q2370" s="2">
        <v>43525</v>
      </c>
      <c r="R2370" s="2">
        <v>30</v>
      </c>
      <c r="S2370" s="2" t="s">
        <v>1278</v>
      </c>
    </row>
    <row r="2371" spans="10:19" x14ac:dyDescent="0.2">
      <c r="J2371" s="2">
        <v>999998184</v>
      </c>
      <c r="K2371" s="32">
        <v>155001</v>
      </c>
      <c r="L2371" s="2" t="s">
        <v>27597</v>
      </c>
      <c r="M2371" s="2" t="s">
        <v>27598</v>
      </c>
      <c r="N2371" s="15">
        <v>44918</v>
      </c>
      <c r="O2371" s="2">
        <v>2</v>
      </c>
      <c r="P2371" s="4">
        <v>197.59</v>
      </c>
      <c r="Q2371" s="2">
        <v>43525</v>
      </c>
      <c r="R2371" s="2">
        <v>30</v>
      </c>
      <c r="S2371" s="2" t="s">
        <v>1277</v>
      </c>
    </row>
    <row r="2372" spans="10:19" x14ac:dyDescent="0.2">
      <c r="J2372" s="2">
        <v>999998195</v>
      </c>
      <c r="K2372" s="32">
        <v>154001</v>
      </c>
      <c r="L2372" s="2" t="s">
        <v>27599</v>
      </c>
      <c r="M2372" s="2" t="s">
        <v>27600</v>
      </c>
      <c r="N2372" s="15">
        <v>44918</v>
      </c>
      <c r="O2372" s="2">
        <v>2</v>
      </c>
      <c r="P2372" s="4">
        <v>2.33</v>
      </c>
      <c r="Q2372" s="2">
        <v>43525</v>
      </c>
      <c r="R2372" s="2">
        <v>30</v>
      </c>
      <c r="S2372" s="2" t="s">
        <v>1278</v>
      </c>
    </row>
    <row r="2373" spans="10:19" x14ac:dyDescent="0.2">
      <c r="J2373" s="2">
        <v>999998195</v>
      </c>
      <c r="K2373" s="32">
        <v>154001</v>
      </c>
      <c r="L2373" s="2" t="s">
        <v>27599</v>
      </c>
      <c r="M2373" s="2" t="s">
        <v>27600</v>
      </c>
      <c r="N2373" s="15">
        <v>44918</v>
      </c>
      <c r="O2373" s="2">
        <v>2</v>
      </c>
      <c r="P2373" s="4">
        <v>268.74</v>
      </c>
      <c r="Q2373" s="2">
        <v>43525</v>
      </c>
      <c r="R2373" s="2">
        <v>30</v>
      </c>
      <c r="S2373" s="2" t="s">
        <v>1277</v>
      </c>
    </row>
    <row r="2374" spans="10:19" x14ac:dyDescent="0.2">
      <c r="J2374" s="2">
        <v>999998283</v>
      </c>
      <c r="K2374" s="32">
        <v>146001</v>
      </c>
      <c r="L2374" s="2" t="s">
        <v>27601</v>
      </c>
      <c r="M2374" s="2" t="s">
        <v>27602</v>
      </c>
      <c r="N2374" s="15">
        <v>44918</v>
      </c>
      <c r="O2374" s="2">
        <v>2</v>
      </c>
      <c r="P2374" s="4">
        <v>1.86</v>
      </c>
      <c r="Q2374" s="2">
        <v>43525</v>
      </c>
      <c r="R2374" s="2">
        <v>30</v>
      </c>
      <c r="S2374" s="2" t="s">
        <v>1278</v>
      </c>
    </row>
    <row r="2375" spans="10:19" x14ac:dyDescent="0.2">
      <c r="J2375" s="2">
        <v>999998283</v>
      </c>
      <c r="K2375" s="32">
        <v>146001</v>
      </c>
      <c r="L2375" s="2" t="s">
        <v>27601</v>
      </c>
      <c r="M2375" s="2" t="s">
        <v>27602</v>
      </c>
      <c r="N2375" s="15">
        <v>44918</v>
      </c>
      <c r="O2375" s="2">
        <v>2</v>
      </c>
      <c r="P2375" s="4">
        <v>215.37</v>
      </c>
      <c r="Q2375" s="2">
        <v>43525</v>
      </c>
      <c r="R2375" s="2">
        <v>30</v>
      </c>
      <c r="S2375" s="2" t="s">
        <v>1277</v>
      </c>
    </row>
    <row r="2376" spans="10:19" x14ac:dyDescent="0.2">
      <c r="J2376" s="2">
        <v>999998305</v>
      </c>
      <c r="K2376" s="32">
        <v>144001</v>
      </c>
      <c r="L2376" s="2" t="s">
        <v>25941</v>
      </c>
      <c r="M2376" s="2" t="s">
        <v>25942</v>
      </c>
      <c r="N2376" s="15">
        <v>44918</v>
      </c>
      <c r="O2376" s="2">
        <v>2</v>
      </c>
      <c r="P2376" s="4">
        <v>144.22</v>
      </c>
      <c r="Q2376" s="2">
        <v>43525</v>
      </c>
      <c r="R2376" s="2">
        <v>30</v>
      </c>
      <c r="S2376" s="2" t="s">
        <v>1277</v>
      </c>
    </row>
    <row r="2377" spans="10:19" x14ac:dyDescent="0.2">
      <c r="J2377" s="2">
        <v>999998415</v>
      </c>
      <c r="K2377" s="32">
        <v>134001</v>
      </c>
      <c r="L2377" s="2" t="s">
        <v>27603</v>
      </c>
      <c r="M2377" s="2" t="s">
        <v>27604</v>
      </c>
      <c r="N2377" s="15">
        <v>44918</v>
      </c>
      <c r="O2377" s="2">
        <v>2</v>
      </c>
      <c r="P2377" s="4">
        <v>2.02</v>
      </c>
      <c r="Q2377" s="2">
        <v>43525</v>
      </c>
      <c r="R2377" s="2">
        <v>30</v>
      </c>
      <c r="S2377" s="2" t="s">
        <v>1278</v>
      </c>
    </row>
    <row r="2378" spans="10:19" x14ac:dyDescent="0.2">
      <c r="J2378" s="2">
        <v>999998415</v>
      </c>
      <c r="K2378" s="32">
        <v>134001</v>
      </c>
      <c r="L2378" s="2" t="s">
        <v>27603</v>
      </c>
      <c r="M2378" s="2" t="s">
        <v>27604</v>
      </c>
      <c r="N2378" s="15">
        <v>44918</v>
      </c>
      <c r="O2378" s="2">
        <v>2</v>
      </c>
      <c r="P2378" s="4">
        <v>233.16</v>
      </c>
      <c r="Q2378" s="2">
        <v>43525</v>
      </c>
      <c r="R2378" s="2">
        <v>30</v>
      </c>
      <c r="S2378" s="2" t="s">
        <v>1277</v>
      </c>
    </row>
    <row r="2379" spans="10:19" x14ac:dyDescent="0.2">
      <c r="J2379" s="2">
        <v>999998492</v>
      </c>
      <c r="K2379" s="32">
        <v>127001</v>
      </c>
      <c r="L2379" s="2" t="s">
        <v>25950</v>
      </c>
      <c r="M2379" s="2" t="s">
        <v>25951</v>
      </c>
      <c r="N2379" s="15">
        <v>44918</v>
      </c>
      <c r="O2379" s="2">
        <v>2</v>
      </c>
      <c r="P2379" s="4">
        <v>90.86</v>
      </c>
      <c r="Q2379" s="2">
        <v>43525</v>
      </c>
      <c r="R2379" s="2">
        <v>30</v>
      </c>
      <c r="S2379" s="2" t="s">
        <v>1277</v>
      </c>
    </row>
    <row r="2380" spans="10:19" x14ac:dyDescent="0.2">
      <c r="J2380" s="2">
        <v>999998503</v>
      </c>
      <c r="K2380" s="32">
        <v>126001</v>
      </c>
      <c r="L2380" s="2" t="s">
        <v>27605</v>
      </c>
      <c r="M2380" s="2" t="s">
        <v>27606</v>
      </c>
      <c r="N2380" s="15">
        <v>44918</v>
      </c>
      <c r="O2380" s="2">
        <v>1</v>
      </c>
      <c r="P2380" s="4">
        <v>0.63</v>
      </c>
      <c r="Q2380" s="2">
        <v>43525</v>
      </c>
      <c r="R2380" s="2">
        <v>30</v>
      </c>
      <c r="S2380" s="2" t="s">
        <v>1278</v>
      </c>
    </row>
    <row r="2381" spans="10:19" x14ac:dyDescent="0.2">
      <c r="J2381" s="2">
        <v>999998503</v>
      </c>
      <c r="K2381" s="32">
        <v>126001</v>
      </c>
      <c r="L2381" s="2" t="s">
        <v>27605</v>
      </c>
      <c r="M2381" s="2" t="s">
        <v>27606</v>
      </c>
      <c r="N2381" s="15">
        <v>44918</v>
      </c>
      <c r="O2381" s="2">
        <v>1</v>
      </c>
      <c r="P2381" s="4">
        <v>73.069999999999993</v>
      </c>
      <c r="Q2381" s="2">
        <v>43525</v>
      </c>
      <c r="R2381" s="2">
        <v>30</v>
      </c>
      <c r="S2381" s="2" t="s">
        <v>1277</v>
      </c>
    </row>
    <row r="2382" spans="10:19" x14ac:dyDescent="0.2">
      <c r="J2382" s="2">
        <v>999998514</v>
      </c>
      <c r="K2382" s="32">
        <v>125001</v>
      </c>
      <c r="L2382" s="2" t="s">
        <v>27607</v>
      </c>
      <c r="M2382" s="2" t="s">
        <v>27608</v>
      </c>
      <c r="N2382" s="15">
        <v>44918</v>
      </c>
      <c r="O2382" s="2">
        <v>2</v>
      </c>
      <c r="P2382" s="4">
        <v>0.78</v>
      </c>
      <c r="Q2382" s="2">
        <v>43525</v>
      </c>
      <c r="R2382" s="2">
        <v>30</v>
      </c>
      <c r="S2382" s="2" t="s">
        <v>1278</v>
      </c>
    </row>
    <row r="2383" spans="10:19" x14ac:dyDescent="0.2">
      <c r="J2383" s="2">
        <v>999998569</v>
      </c>
      <c r="K2383" s="32">
        <v>120001</v>
      </c>
      <c r="L2383" s="2" t="s">
        <v>27609</v>
      </c>
      <c r="M2383" s="2" t="s">
        <v>27610</v>
      </c>
      <c r="N2383" s="15">
        <v>44918</v>
      </c>
      <c r="O2383" s="2">
        <v>2</v>
      </c>
      <c r="P2383" s="4">
        <v>108.65</v>
      </c>
      <c r="Q2383" s="2">
        <v>43525</v>
      </c>
      <c r="R2383" s="2">
        <v>30</v>
      </c>
      <c r="S2383" s="2" t="s">
        <v>1277</v>
      </c>
    </row>
    <row r="2384" spans="10:19" x14ac:dyDescent="0.2">
      <c r="J2384" s="2">
        <v>999998668</v>
      </c>
      <c r="K2384" s="32">
        <v>111001</v>
      </c>
      <c r="L2384" s="2" t="s">
        <v>25962</v>
      </c>
      <c r="M2384" s="2" t="s">
        <v>25963</v>
      </c>
      <c r="N2384" s="15">
        <v>44918</v>
      </c>
      <c r="O2384" s="2">
        <v>2</v>
      </c>
      <c r="P2384" s="4">
        <v>1.56</v>
      </c>
      <c r="Q2384" s="2">
        <v>43525</v>
      </c>
      <c r="R2384" s="2">
        <v>30</v>
      </c>
      <c r="S2384" s="2" t="s">
        <v>1278</v>
      </c>
    </row>
    <row r="2385" spans="10:19" x14ac:dyDescent="0.2">
      <c r="J2385" s="2">
        <v>999999086</v>
      </c>
      <c r="K2385" s="32">
        <v>75001</v>
      </c>
      <c r="L2385" s="2" t="s">
        <v>27611</v>
      </c>
      <c r="M2385" s="2" t="s">
        <v>27612</v>
      </c>
      <c r="N2385" s="15">
        <v>44921</v>
      </c>
      <c r="O2385" s="2">
        <v>2</v>
      </c>
      <c r="P2385" s="4">
        <v>2.34</v>
      </c>
      <c r="Q2385" s="2">
        <v>43530</v>
      </c>
      <c r="R2385" s="2">
        <v>31</v>
      </c>
      <c r="S2385" s="2" t="s">
        <v>1278</v>
      </c>
    </row>
    <row r="2386" spans="10:19" x14ac:dyDescent="0.2">
      <c r="J2386" s="2">
        <v>999999218</v>
      </c>
      <c r="K2386" s="32">
        <v>64001</v>
      </c>
      <c r="L2386" s="2" t="s">
        <v>27613</v>
      </c>
      <c r="M2386" s="2" t="s">
        <v>27614</v>
      </c>
      <c r="N2386" s="15">
        <v>44921</v>
      </c>
      <c r="O2386" s="2">
        <v>2</v>
      </c>
      <c r="P2386" s="4">
        <v>1.62</v>
      </c>
      <c r="Q2386" s="2">
        <v>43530</v>
      </c>
      <c r="R2386" s="2">
        <v>31</v>
      </c>
      <c r="S2386" s="2" t="s">
        <v>1278</v>
      </c>
    </row>
    <row r="2387" spans="10:19" x14ac:dyDescent="0.2">
      <c r="J2387" s="2">
        <v>999999218</v>
      </c>
      <c r="K2387" s="32">
        <v>64001</v>
      </c>
      <c r="L2387" s="2" t="s">
        <v>27613</v>
      </c>
      <c r="M2387" s="2" t="s">
        <v>27614</v>
      </c>
      <c r="N2387" s="15">
        <v>44921</v>
      </c>
      <c r="O2387" s="2">
        <v>2</v>
      </c>
      <c r="P2387" s="4">
        <v>197.59</v>
      </c>
      <c r="Q2387" s="2">
        <v>43530</v>
      </c>
      <c r="R2387" s="2">
        <v>31</v>
      </c>
      <c r="S2387" s="2" t="s">
        <v>1277</v>
      </c>
    </row>
    <row r="2388" spans="10:19" x14ac:dyDescent="0.2">
      <c r="J2388" s="2">
        <v>999999251</v>
      </c>
      <c r="K2388" s="32">
        <v>62001</v>
      </c>
      <c r="L2388" s="2" t="s">
        <v>27615</v>
      </c>
      <c r="M2388" s="2" t="s">
        <v>27616</v>
      </c>
      <c r="N2388" s="15">
        <v>44921</v>
      </c>
      <c r="O2388" s="2">
        <v>2</v>
      </c>
      <c r="P2388" s="4">
        <v>1.54</v>
      </c>
      <c r="Q2388" s="2">
        <v>43530</v>
      </c>
      <c r="R2388" s="2">
        <v>31</v>
      </c>
      <c r="S2388" s="2" t="s">
        <v>1278</v>
      </c>
    </row>
    <row r="2389" spans="10:19" x14ac:dyDescent="0.2">
      <c r="J2389" s="2">
        <v>999999251</v>
      </c>
      <c r="K2389" s="32">
        <v>62001</v>
      </c>
      <c r="L2389" s="2" t="s">
        <v>27615</v>
      </c>
      <c r="M2389" s="2" t="s">
        <v>27616</v>
      </c>
      <c r="N2389" s="15">
        <v>44921</v>
      </c>
      <c r="O2389" s="2">
        <v>2</v>
      </c>
      <c r="P2389" s="4">
        <v>188.69</v>
      </c>
      <c r="Q2389" s="2">
        <v>43530</v>
      </c>
      <c r="R2389" s="2">
        <v>31</v>
      </c>
      <c r="S2389" s="2" t="s">
        <v>1277</v>
      </c>
    </row>
    <row r="2390" spans="10:19" x14ac:dyDescent="0.2">
      <c r="J2390" s="2">
        <v>999999306</v>
      </c>
      <c r="K2390" s="32">
        <v>57001</v>
      </c>
      <c r="L2390" s="2" t="s">
        <v>13209</v>
      </c>
      <c r="M2390" s="2" t="s">
        <v>27617</v>
      </c>
      <c r="N2390" s="15">
        <v>44921</v>
      </c>
      <c r="O2390" s="2">
        <v>1</v>
      </c>
      <c r="P2390" s="4">
        <v>0.6</v>
      </c>
      <c r="Q2390" s="2">
        <v>43530</v>
      </c>
      <c r="R2390" s="2">
        <v>31</v>
      </c>
      <c r="S2390" s="2" t="s">
        <v>1278</v>
      </c>
    </row>
    <row r="2391" spans="10:19" x14ac:dyDescent="0.2">
      <c r="J2391" s="2">
        <v>999999306</v>
      </c>
      <c r="K2391" s="32">
        <v>57001</v>
      </c>
      <c r="L2391" s="2" t="s">
        <v>13209</v>
      </c>
      <c r="M2391" s="2" t="s">
        <v>27617</v>
      </c>
      <c r="N2391" s="15">
        <v>44921</v>
      </c>
      <c r="O2391" s="2">
        <v>1</v>
      </c>
      <c r="P2391" s="4">
        <v>73.069999999999993</v>
      </c>
      <c r="Q2391" s="2">
        <v>43530</v>
      </c>
      <c r="R2391" s="2">
        <v>31</v>
      </c>
      <c r="S2391" s="2" t="s">
        <v>1277</v>
      </c>
    </row>
    <row r="2392" spans="10:19" x14ac:dyDescent="0.2">
      <c r="J2392" s="2">
        <v>999999372</v>
      </c>
      <c r="K2392" s="32">
        <v>51001</v>
      </c>
      <c r="L2392" s="2" t="s">
        <v>27618</v>
      </c>
      <c r="M2392" s="2" t="s">
        <v>27619</v>
      </c>
      <c r="N2392" s="15">
        <v>44921</v>
      </c>
      <c r="O2392" s="2">
        <v>3</v>
      </c>
      <c r="P2392" s="4">
        <v>4.37</v>
      </c>
      <c r="Q2392" s="2">
        <v>43530</v>
      </c>
      <c r="R2392" s="2">
        <v>31</v>
      </c>
      <c r="S2392" s="2" t="s">
        <v>1278</v>
      </c>
    </row>
    <row r="2393" spans="10:19" x14ac:dyDescent="0.2">
      <c r="J2393" s="2">
        <v>999999372</v>
      </c>
      <c r="K2393" s="32">
        <v>51001</v>
      </c>
      <c r="L2393" s="2" t="s">
        <v>27618</v>
      </c>
      <c r="M2393" s="2" t="s">
        <v>27619</v>
      </c>
      <c r="N2393" s="15">
        <v>44921</v>
      </c>
      <c r="O2393" s="2">
        <v>3</v>
      </c>
      <c r="P2393" s="4">
        <v>534.89</v>
      </c>
      <c r="Q2393" s="2">
        <v>43530</v>
      </c>
      <c r="R2393" s="2">
        <v>31</v>
      </c>
      <c r="S2393" s="2" t="s">
        <v>1277</v>
      </c>
    </row>
    <row r="2394" spans="10:19" x14ac:dyDescent="0.2">
      <c r="J2394" s="2">
        <v>999999537</v>
      </c>
      <c r="K2394" s="32">
        <v>37001</v>
      </c>
      <c r="L2394" s="2" t="s">
        <v>13188</v>
      </c>
      <c r="M2394" s="2" t="s">
        <v>27620</v>
      </c>
      <c r="N2394" s="15">
        <v>44921</v>
      </c>
      <c r="O2394" s="2">
        <v>2</v>
      </c>
      <c r="P2394" s="4">
        <v>2.78</v>
      </c>
      <c r="Q2394" s="2">
        <v>43530</v>
      </c>
      <c r="R2394" s="2">
        <v>31</v>
      </c>
      <c r="S2394" s="2" t="s">
        <v>1278</v>
      </c>
    </row>
    <row r="2395" spans="10:19" x14ac:dyDescent="0.2">
      <c r="J2395" s="2">
        <v>999999537</v>
      </c>
      <c r="K2395" s="32">
        <v>37001</v>
      </c>
      <c r="L2395" s="2" t="s">
        <v>13188</v>
      </c>
      <c r="M2395" s="2" t="s">
        <v>27620</v>
      </c>
      <c r="N2395" s="15">
        <v>44921</v>
      </c>
      <c r="O2395" s="2">
        <v>2</v>
      </c>
      <c r="P2395" s="4">
        <v>339.89</v>
      </c>
      <c r="Q2395" s="2">
        <v>43530</v>
      </c>
      <c r="R2395" s="2">
        <v>31</v>
      </c>
      <c r="S2395" s="2" t="s">
        <v>1277</v>
      </c>
    </row>
    <row r="2396" spans="10:19" x14ac:dyDescent="0.2">
      <c r="J2396" s="2">
        <v>999999581</v>
      </c>
      <c r="K2396" s="32">
        <v>33001</v>
      </c>
      <c r="L2396" s="2" t="s">
        <v>27621</v>
      </c>
      <c r="M2396" s="2" t="s">
        <v>27622</v>
      </c>
      <c r="N2396" s="15">
        <v>44921</v>
      </c>
      <c r="O2396" s="2">
        <v>2</v>
      </c>
      <c r="P2396" s="4">
        <v>2.71</v>
      </c>
      <c r="Q2396" s="2">
        <v>43530</v>
      </c>
      <c r="R2396" s="2">
        <v>31</v>
      </c>
      <c r="S2396" s="2" t="s">
        <v>1278</v>
      </c>
    </row>
    <row r="2397" spans="10:19" x14ac:dyDescent="0.2">
      <c r="J2397" s="2">
        <v>999002266</v>
      </c>
      <c r="K2397" s="32">
        <v>3934001</v>
      </c>
      <c r="L2397" s="2" t="s">
        <v>26764</v>
      </c>
      <c r="M2397" s="2" t="s">
        <v>26765</v>
      </c>
      <c r="N2397" s="15">
        <v>44925</v>
      </c>
      <c r="O2397" s="2">
        <v>1</v>
      </c>
      <c r="P2397" s="4">
        <v>0.37</v>
      </c>
      <c r="Q2397" s="2">
        <v>43565</v>
      </c>
      <c r="R2397" s="2">
        <v>6</v>
      </c>
      <c r="S2397" s="2" t="s">
        <v>1278</v>
      </c>
    </row>
    <row r="2398" spans="10:19" x14ac:dyDescent="0.2">
      <c r="J2398" s="2">
        <v>999002270</v>
      </c>
      <c r="K2398" s="32">
        <v>1374001</v>
      </c>
      <c r="L2398" s="2" t="s">
        <v>14979</v>
      </c>
      <c r="M2398" s="2" t="s">
        <v>14980</v>
      </c>
      <c r="N2398" s="15">
        <v>44918</v>
      </c>
      <c r="O2398" s="2">
        <v>1</v>
      </c>
      <c r="P2398" s="4">
        <v>3</v>
      </c>
      <c r="Q2398" s="2" t="s">
        <v>21</v>
      </c>
      <c r="R2398" s="2">
        <v>21</v>
      </c>
      <c r="S2398" s="2" t="s">
        <v>22</v>
      </c>
    </row>
    <row r="2399" spans="10:19" x14ac:dyDescent="0.2">
      <c r="J2399" s="2">
        <v>999002275</v>
      </c>
      <c r="K2399" s="32">
        <v>1844001</v>
      </c>
      <c r="L2399" s="2" t="s">
        <v>26665</v>
      </c>
      <c r="M2399" s="2" t="s">
        <v>26666</v>
      </c>
      <c r="N2399" s="15">
        <v>44907</v>
      </c>
      <c r="O2399" s="2">
        <v>2</v>
      </c>
      <c r="P2399" s="4">
        <v>233.16</v>
      </c>
      <c r="Q2399" s="2">
        <v>43477</v>
      </c>
      <c r="R2399" s="2">
        <v>19</v>
      </c>
      <c r="S2399" s="2" t="s">
        <v>1277</v>
      </c>
    </row>
    <row r="2400" spans="10:19" x14ac:dyDescent="0.2">
      <c r="J2400" s="2">
        <v>999002278</v>
      </c>
      <c r="K2400" s="32">
        <v>2008001</v>
      </c>
      <c r="L2400" s="2" t="s">
        <v>25578</v>
      </c>
      <c r="M2400" s="2" t="s">
        <v>25579</v>
      </c>
      <c r="N2400" s="15">
        <v>44900</v>
      </c>
      <c r="O2400" s="2">
        <v>2</v>
      </c>
      <c r="P2400" s="4">
        <v>286.52999999999997</v>
      </c>
      <c r="Q2400" s="2">
        <v>43453</v>
      </c>
      <c r="R2400" s="2">
        <v>17</v>
      </c>
      <c r="S2400" s="2" t="s">
        <v>1277</v>
      </c>
    </row>
    <row r="2401" spans="10:19" x14ac:dyDescent="0.2">
      <c r="J2401" s="2">
        <v>999002278</v>
      </c>
      <c r="K2401" s="32">
        <v>2008001</v>
      </c>
      <c r="L2401" s="2" t="s">
        <v>25578</v>
      </c>
      <c r="M2401" s="2" t="s">
        <v>25579</v>
      </c>
      <c r="N2401" s="15">
        <v>44904</v>
      </c>
      <c r="O2401" s="2">
        <v>2</v>
      </c>
      <c r="P2401" s="4">
        <v>4.3</v>
      </c>
      <c r="Q2401" s="2">
        <v>43469</v>
      </c>
      <c r="R2401" s="2">
        <v>17</v>
      </c>
      <c r="S2401" s="2" t="s">
        <v>1278</v>
      </c>
    </row>
    <row r="2402" spans="10:19" x14ac:dyDescent="0.2">
      <c r="J2402" s="2">
        <v>999002288</v>
      </c>
      <c r="K2402" s="32">
        <v>1032001</v>
      </c>
      <c r="L2402" s="2" t="s">
        <v>26766</v>
      </c>
      <c r="M2402" s="2" t="s">
        <v>26767</v>
      </c>
      <c r="N2402" s="15">
        <v>44902</v>
      </c>
      <c r="O2402" s="2">
        <v>2</v>
      </c>
      <c r="P2402" s="4">
        <v>2.79</v>
      </c>
      <c r="Q2402" s="2">
        <v>43463</v>
      </c>
      <c r="R2402" s="2">
        <v>23</v>
      </c>
      <c r="S2402" s="2" t="s">
        <v>1278</v>
      </c>
    </row>
    <row r="2403" spans="10:19" x14ac:dyDescent="0.2">
      <c r="J2403" s="2">
        <v>999002327</v>
      </c>
      <c r="K2403" s="32">
        <v>1031001</v>
      </c>
      <c r="L2403" s="2" t="s">
        <v>26768</v>
      </c>
      <c r="M2403" s="2" t="s">
        <v>26769</v>
      </c>
      <c r="N2403" s="15">
        <v>44902</v>
      </c>
      <c r="O2403" s="2">
        <v>2</v>
      </c>
      <c r="P2403" s="4">
        <v>3.43</v>
      </c>
      <c r="Q2403" s="2">
        <v>43463</v>
      </c>
      <c r="R2403" s="2">
        <v>23</v>
      </c>
      <c r="S2403" s="2" t="s">
        <v>1278</v>
      </c>
    </row>
    <row r="2404" spans="10:19" x14ac:dyDescent="0.2">
      <c r="J2404" s="2">
        <v>999002328</v>
      </c>
      <c r="K2404" s="32">
        <v>764001</v>
      </c>
      <c r="L2404" s="2" t="s">
        <v>26671</v>
      </c>
      <c r="M2404" s="2" t="s">
        <v>26672</v>
      </c>
      <c r="N2404" s="15">
        <v>44909</v>
      </c>
      <c r="O2404" s="2">
        <v>2</v>
      </c>
      <c r="P2404" s="4">
        <v>135.33000000000001</v>
      </c>
      <c r="Q2404" s="2">
        <v>43487</v>
      </c>
      <c r="R2404" s="2">
        <v>25</v>
      </c>
      <c r="S2404" s="2" t="s">
        <v>1277</v>
      </c>
    </row>
    <row r="2405" spans="10:19" x14ac:dyDescent="0.2">
      <c r="J2405" s="2">
        <v>999002332</v>
      </c>
      <c r="K2405" s="32">
        <v>1823001</v>
      </c>
      <c r="L2405" s="2" t="s">
        <v>26770</v>
      </c>
      <c r="M2405" s="2" t="s">
        <v>26771</v>
      </c>
      <c r="N2405" s="15">
        <v>44907</v>
      </c>
      <c r="O2405" s="2">
        <v>2</v>
      </c>
      <c r="P2405" s="4">
        <v>4.76</v>
      </c>
      <c r="Q2405" s="2">
        <v>43477</v>
      </c>
      <c r="R2405" s="2">
        <v>19</v>
      </c>
      <c r="S2405" s="2" t="s">
        <v>1278</v>
      </c>
    </row>
    <row r="2406" spans="10:19" x14ac:dyDescent="0.2">
      <c r="J2406" s="2">
        <v>999002337</v>
      </c>
      <c r="K2406" s="32">
        <v>418001</v>
      </c>
      <c r="L2406" s="2" t="s">
        <v>26772</v>
      </c>
      <c r="M2406" s="2" t="s">
        <v>26773</v>
      </c>
      <c r="N2406" s="15">
        <v>44914</v>
      </c>
      <c r="O2406" s="2">
        <v>3</v>
      </c>
      <c r="P2406" s="4">
        <v>437.39</v>
      </c>
      <c r="Q2406" s="2">
        <v>43504</v>
      </c>
      <c r="R2406" s="2">
        <v>28</v>
      </c>
      <c r="S2406" s="2" t="s">
        <v>1277</v>
      </c>
    </row>
    <row r="2407" spans="10:19" x14ac:dyDescent="0.2">
      <c r="J2407" s="2">
        <v>999002338</v>
      </c>
      <c r="K2407" s="32">
        <v>652001</v>
      </c>
      <c r="L2407" s="2" t="s">
        <v>25588</v>
      </c>
      <c r="M2407" s="2" t="s">
        <v>25589</v>
      </c>
      <c r="N2407" s="15">
        <v>44911</v>
      </c>
      <c r="O2407" s="2">
        <v>2</v>
      </c>
      <c r="P2407" s="4">
        <v>117.54</v>
      </c>
      <c r="Q2407" s="2">
        <v>43497</v>
      </c>
      <c r="R2407" s="2">
        <v>27</v>
      </c>
      <c r="S2407" s="2" t="s">
        <v>1277</v>
      </c>
    </row>
    <row r="2408" spans="10:19" x14ac:dyDescent="0.2">
      <c r="J2408" s="2">
        <v>999002345</v>
      </c>
      <c r="K2408" s="32">
        <v>2494001</v>
      </c>
      <c r="L2408" s="2" t="s">
        <v>23750</v>
      </c>
      <c r="M2408" s="2" t="s">
        <v>23751</v>
      </c>
      <c r="N2408" s="15">
        <v>44922</v>
      </c>
      <c r="O2408" s="2">
        <v>2</v>
      </c>
      <c r="P2408" s="4">
        <v>535.16999999999996</v>
      </c>
      <c r="Q2408" s="2">
        <v>43545</v>
      </c>
      <c r="R2408" s="2">
        <v>15</v>
      </c>
      <c r="S2408" s="2" t="s">
        <v>1277</v>
      </c>
    </row>
    <row r="2409" spans="10:19" x14ac:dyDescent="0.2">
      <c r="J2409" s="2">
        <v>999002355</v>
      </c>
      <c r="K2409" s="32">
        <v>2095001</v>
      </c>
      <c r="L2409" s="2" t="s">
        <v>26774</v>
      </c>
      <c r="M2409" s="2" t="s">
        <v>26775</v>
      </c>
      <c r="N2409" s="15">
        <v>44900</v>
      </c>
      <c r="O2409" s="2">
        <v>2</v>
      </c>
      <c r="P2409" s="4">
        <v>5.84</v>
      </c>
      <c r="Q2409" s="2">
        <v>43453</v>
      </c>
      <c r="R2409" s="2">
        <v>17</v>
      </c>
      <c r="S2409" s="2" t="s">
        <v>1278</v>
      </c>
    </row>
    <row r="2410" spans="10:19" x14ac:dyDescent="0.2">
      <c r="J2410" s="2">
        <v>999002357</v>
      </c>
      <c r="K2410" s="32">
        <v>3302001</v>
      </c>
      <c r="L2410" s="2" t="s">
        <v>23752</v>
      </c>
      <c r="M2410" s="2" t="s">
        <v>23753</v>
      </c>
      <c r="N2410" s="15">
        <v>44923</v>
      </c>
      <c r="O2410" s="2">
        <v>1</v>
      </c>
      <c r="P2410" s="4">
        <v>30</v>
      </c>
      <c r="Q2410" s="2" t="s">
        <v>21</v>
      </c>
      <c r="R2410" s="2">
        <v>9</v>
      </c>
      <c r="S2410" s="2" t="s">
        <v>22</v>
      </c>
    </row>
    <row r="2411" spans="10:19" x14ac:dyDescent="0.2">
      <c r="J2411" s="2">
        <v>999002361</v>
      </c>
      <c r="K2411" s="32">
        <v>2171001</v>
      </c>
      <c r="L2411" s="2" t="s">
        <v>26776</v>
      </c>
      <c r="M2411" s="2" t="s">
        <v>26777</v>
      </c>
      <c r="N2411" s="15">
        <v>44900</v>
      </c>
      <c r="O2411" s="2">
        <v>2</v>
      </c>
      <c r="P2411" s="4">
        <v>2.77</v>
      </c>
      <c r="Q2411" s="2">
        <v>43453</v>
      </c>
      <c r="R2411" s="2">
        <v>17</v>
      </c>
      <c r="S2411" s="2" t="s">
        <v>1278</v>
      </c>
    </row>
    <row r="2412" spans="10:19" x14ac:dyDescent="0.2">
      <c r="J2412" s="2">
        <v>999002374</v>
      </c>
      <c r="K2412" s="32">
        <v>776001</v>
      </c>
      <c r="L2412" s="2" t="s">
        <v>26778</v>
      </c>
      <c r="M2412" s="2" t="s">
        <v>26779</v>
      </c>
      <c r="N2412" s="15">
        <v>44909</v>
      </c>
      <c r="O2412" s="2">
        <v>2</v>
      </c>
      <c r="P2412" s="4">
        <v>1.98</v>
      </c>
      <c r="Q2412" s="2">
        <v>43487</v>
      </c>
      <c r="R2412" s="2">
        <v>25</v>
      </c>
      <c r="S2412" s="2" t="s">
        <v>1278</v>
      </c>
    </row>
    <row r="2413" spans="10:19" x14ac:dyDescent="0.2">
      <c r="J2413" s="2">
        <v>999002384</v>
      </c>
      <c r="K2413" s="32">
        <v>38001</v>
      </c>
      <c r="L2413" s="2" t="s">
        <v>26780</v>
      </c>
      <c r="M2413" s="2" t="s">
        <v>26781</v>
      </c>
      <c r="N2413" s="15">
        <v>44921</v>
      </c>
      <c r="O2413" s="2">
        <v>2</v>
      </c>
      <c r="P2413" s="4">
        <v>90.86</v>
      </c>
      <c r="Q2413" s="2">
        <v>43530</v>
      </c>
      <c r="R2413" s="2">
        <v>31</v>
      </c>
      <c r="S2413" s="2" t="s">
        <v>1277</v>
      </c>
    </row>
    <row r="2414" spans="10:19" x14ac:dyDescent="0.2">
      <c r="J2414" s="2">
        <v>999002407</v>
      </c>
      <c r="K2414" s="32">
        <v>1797001</v>
      </c>
      <c r="L2414" s="2" t="s">
        <v>23756</v>
      </c>
      <c r="M2414" s="2" t="s">
        <v>23757</v>
      </c>
      <c r="N2414" s="15">
        <v>44907</v>
      </c>
      <c r="O2414" s="2">
        <v>2</v>
      </c>
      <c r="P2414" s="4">
        <v>99.75</v>
      </c>
      <c r="Q2414" s="2">
        <v>43477</v>
      </c>
      <c r="R2414" s="2">
        <v>19</v>
      </c>
      <c r="S2414" s="2" t="s">
        <v>1277</v>
      </c>
    </row>
    <row r="2415" spans="10:19" x14ac:dyDescent="0.2">
      <c r="J2415" s="2">
        <v>999002424</v>
      </c>
      <c r="K2415" s="32">
        <v>542001</v>
      </c>
      <c r="L2415" s="2" t="s">
        <v>26782</v>
      </c>
      <c r="M2415" s="2" t="s">
        <v>26783</v>
      </c>
      <c r="N2415" s="15">
        <v>44914</v>
      </c>
      <c r="O2415" s="2">
        <v>2</v>
      </c>
      <c r="P2415" s="4">
        <v>339.89</v>
      </c>
      <c r="Q2415" s="2">
        <v>43504</v>
      </c>
      <c r="R2415" s="2">
        <v>28</v>
      </c>
      <c r="S2415" s="2" t="s">
        <v>1277</v>
      </c>
    </row>
    <row r="2416" spans="10:19" x14ac:dyDescent="0.2">
      <c r="J2416" s="2">
        <v>999002426</v>
      </c>
      <c r="K2416" s="32">
        <v>68001</v>
      </c>
      <c r="L2416" s="2" t="s">
        <v>25596</v>
      </c>
      <c r="M2416" s="2" t="s">
        <v>25597</v>
      </c>
      <c r="N2416" s="15">
        <v>44921</v>
      </c>
      <c r="O2416" s="2">
        <v>3</v>
      </c>
      <c r="P2416" s="4">
        <v>2.86</v>
      </c>
      <c r="Q2416" s="2">
        <v>43530</v>
      </c>
      <c r="R2416" s="2">
        <v>31</v>
      </c>
      <c r="S2416" s="2" t="s">
        <v>1278</v>
      </c>
    </row>
    <row r="2417" spans="10:19" x14ac:dyDescent="0.2">
      <c r="J2417" s="2">
        <v>999002439</v>
      </c>
      <c r="K2417" s="32">
        <v>267001</v>
      </c>
      <c r="L2417" s="2" t="s">
        <v>26784</v>
      </c>
      <c r="M2417" s="2" t="s">
        <v>26785</v>
      </c>
      <c r="N2417" s="15">
        <v>44916</v>
      </c>
      <c r="O2417" s="2">
        <v>2</v>
      </c>
      <c r="P2417" s="4">
        <v>99.75</v>
      </c>
      <c r="Q2417" s="2">
        <v>43517</v>
      </c>
      <c r="R2417" s="2">
        <v>29</v>
      </c>
      <c r="S2417" s="2" t="s">
        <v>1277</v>
      </c>
    </row>
    <row r="2418" spans="10:19" x14ac:dyDescent="0.2">
      <c r="J2418" s="2">
        <v>999002444</v>
      </c>
      <c r="K2418" s="32">
        <v>3791001</v>
      </c>
      <c r="L2418" s="2" t="s">
        <v>26786</v>
      </c>
      <c r="M2418" s="2" t="s">
        <v>26787</v>
      </c>
      <c r="N2418" s="15">
        <v>44925</v>
      </c>
      <c r="O2418" s="2">
        <v>2</v>
      </c>
      <c r="P2418" s="4">
        <v>162.01</v>
      </c>
      <c r="Q2418" s="2">
        <v>43565</v>
      </c>
      <c r="R2418" s="2">
        <v>6</v>
      </c>
      <c r="S2418" s="2" t="s">
        <v>1277</v>
      </c>
    </row>
    <row r="2419" spans="10:19" x14ac:dyDescent="0.2">
      <c r="J2419" s="2">
        <v>999002450</v>
      </c>
      <c r="K2419" s="32">
        <v>819001</v>
      </c>
      <c r="L2419" s="2" t="s">
        <v>26788</v>
      </c>
      <c r="M2419" s="2" t="s">
        <v>26789</v>
      </c>
      <c r="N2419" s="15">
        <v>44909</v>
      </c>
      <c r="O2419" s="2">
        <v>2</v>
      </c>
      <c r="P2419" s="4">
        <v>268.74</v>
      </c>
      <c r="Q2419" s="2">
        <v>43487</v>
      </c>
      <c r="R2419" s="2">
        <v>25</v>
      </c>
      <c r="S2419" s="2" t="s">
        <v>1277</v>
      </c>
    </row>
    <row r="2420" spans="10:19" x14ac:dyDescent="0.2">
      <c r="J2420" s="2">
        <v>999002472</v>
      </c>
      <c r="K2420" s="32">
        <v>845001</v>
      </c>
      <c r="L2420" s="2" t="s">
        <v>11418</v>
      </c>
      <c r="M2420" s="2" t="s">
        <v>26790</v>
      </c>
      <c r="N2420" s="15">
        <v>44909</v>
      </c>
      <c r="O2420" s="2">
        <v>3</v>
      </c>
      <c r="P2420" s="4">
        <v>583.64</v>
      </c>
      <c r="Q2420" s="2">
        <v>43487</v>
      </c>
      <c r="R2420" s="2">
        <v>25</v>
      </c>
      <c r="S2420" s="2" t="s">
        <v>1277</v>
      </c>
    </row>
    <row r="2421" spans="10:19" x14ac:dyDescent="0.2">
      <c r="J2421" s="2">
        <v>999002499</v>
      </c>
      <c r="K2421" s="32">
        <v>2185001</v>
      </c>
      <c r="L2421" s="2" t="s">
        <v>26791</v>
      </c>
      <c r="M2421" s="2" t="s">
        <v>26792</v>
      </c>
      <c r="N2421" s="15">
        <v>44900</v>
      </c>
      <c r="O2421" s="2">
        <v>2</v>
      </c>
      <c r="P2421" s="4">
        <v>2.08</v>
      </c>
      <c r="Q2421" s="2">
        <v>43453</v>
      </c>
      <c r="R2421" s="2">
        <v>17</v>
      </c>
      <c r="S2421" s="2" t="s">
        <v>1278</v>
      </c>
    </row>
    <row r="2422" spans="10:19" x14ac:dyDescent="0.2">
      <c r="J2422" s="2">
        <v>999002519</v>
      </c>
      <c r="K2422" s="32">
        <v>4623001</v>
      </c>
      <c r="L2422" s="2" t="s">
        <v>26793</v>
      </c>
      <c r="M2422" s="2" t="s">
        <v>26794</v>
      </c>
      <c r="N2422" s="15">
        <v>44897</v>
      </c>
      <c r="O2422" s="2">
        <v>2</v>
      </c>
      <c r="P2422" s="4">
        <v>10.34</v>
      </c>
      <c r="Q2422" s="2">
        <v>43446</v>
      </c>
      <c r="R2422" s="2">
        <v>1</v>
      </c>
      <c r="S2422" s="2" t="s">
        <v>1278</v>
      </c>
    </row>
    <row r="2423" spans="10:19" x14ac:dyDescent="0.2">
      <c r="J2423" s="2">
        <v>999002532</v>
      </c>
      <c r="K2423" s="32">
        <v>750001</v>
      </c>
      <c r="L2423" s="2" t="s">
        <v>26795</v>
      </c>
      <c r="M2423" s="2" t="s">
        <v>26796</v>
      </c>
      <c r="N2423" s="15">
        <v>44909</v>
      </c>
      <c r="O2423" s="2">
        <v>2</v>
      </c>
      <c r="P2423" s="4">
        <v>144.22</v>
      </c>
      <c r="Q2423" s="2">
        <v>43487</v>
      </c>
      <c r="R2423" s="2">
        <v>25</v>
      </c>
      <c r="S2423" s="2" t="s">
        <v>1277</v>
      </c>
    </row>
    <row r="2424" spans="10:19" x14ac:dyDescent="0.2">
      <c r="J2424" s="2">
        <v>999002542</v>
      </c>
      <c r="K2424" s="32">
        <v>1144001</v>
      </c>
      <c r="L2424" s="2" t="s">
        <v>26797</v>
      </c>
      <c r="M2424" s="2" t="s">
        <v>26798</v>
      </c>
      <c r="N2424" s="15">
        <v>44902</v>
      </c>
      <c r="O2424" s="2">
        <v>3</v>
      </c>
      <c r="P2424" s="4">
        <v>10.08</v>
      </c>
      <c r="Q2424" s="2">
        <v>43463</v>
      </c>
      <c r="R2424" s="2">
        <v>23</v>
      </c>
      <c r="S2424" s="2" t="s">
        <v>1278</v>
      </c>
    </row>
    <row r="2425" spans="10:19" x14ac:dyDescent="0.2">
      <c r="J2425" s="2">
        <v>999002547</v>
      </c>
      <c r="K2425" s="32">
        <v>190001</v>
      </c>
      <c r="L2425" s="2" t="s">
        <v>26677</v>
      </c>
      <c r="M2425" s="2" t="s">
        <v>26678</v>
      </c>
      <c r="N2425" s="15">
        <v>44918</v>
      </c>
      <c r="O2425" s="2">
        <v>2</v>
      </c>
      <c r="P2425" s="4">
        <v>135.33000000000001</v>
      </c>
      <c r="Q2425" s="2">
        <v>43525</v>
      </c>
      <c r="R2425" s="2">
        <v>30</v>
      </c>
      <c r="S2425" s="2" t="s">
        <v>1277</v>
      </c>
    </row>
    <row r="2426" spans="10:19" x14ac:dyDescent="0.2">
      <c r="J2426" s="2">
        <v>999002559</v>
      </c>
      <c r="K2426" s="32">
        <v>3849001</v>
      </c>
      <c r="L2426" s="2" t="s">
        <v>26799</v>
      </c>
      <c r="M2426" s="2" t="s">
        <v>26800</v>
      </c>
      <c r="N2426" s="15">
        <v>44925</v>
      </c>
      <c r="O2426" s="2">
        <v>3</v>
      </c>
      <c r="P2426" s="4">
        <v>388.64</v>
      </c>
      <c r="Q2426" s="2">
        <v>43565</v>
      </c>
      <c r="R2426" s="2">
        <v>6</v>
      </c>
      <c r="S2426" s="2" t="s">
        <v>1277</v>
      </c>
    </row>
    <row r="2427" spans="10:19" x14ac:dyDescent="0.2">
      <c r="J2427" s="2">
        <v>999002566</v>
      </c>
      <c r="K2427" s="32">
        <v>693001</v>
      </c>
      <c r="L2427" s="2" t="s">
        <v>26801</v>
      </c>
      <c r="M2427" s="2" t="s">
        <v>26802</v>
      </c>
      <c r="N2427" s="15">
        <v>44909</v>
      </c>
      <c r="O2427" s="2">
        <v>3</v>
      </c>
      <c r="P2427" s="4">
        <v>6.41</v>
      </c>
      <c r="Q2427" s="2">
        <v>43487</v>
      </c>
      <c r="R2427" s="2">
        <v>25</v>
      </c>
      <c r="S2427" s="2" t="s">
        <v>1278</v>
      </c>
    </row>
    <row r="2428" spans="10:19" x14ac:dyDescent="0.2">
      <c r="J2428" s="2">
        <v>999002571</v>
      </c>
      <c r="K2428" s="32">
        <v>295001</v>
      </c>
      <c r="L2428" s="2" t="s">
        <v>12474</v>
      </c>
      <c r="M2428" s="2" t="s">
        <v>26803</v>
      </c>
      <c r="N2428" s="15">
        <v>44916</v>
      </c>
      <c r="O2428" s="2">
        <v>2</v>
      </c>
      <c r="P2428" s="4">
        <v>81.96</v>
      </c>
      <c r="Q2428" s="2">
        <v>43517</v>
      </c>
      <c r="R2428" s="2">
        <v>29</v>
      </c>
      <c r="S2428" s="2" t="s">
        <v>1277</v>
      </c>
    </row>
    <row r="2429" spans="10:19" x14ac:dyDescent="0.2">
      <c r="J2429" s="2">
        <v>999002572</v>
      </c>
      <c r="K2429" s="32">
        <v>503001</v>
      </c>
      <c r="L2429" s="2" t="s">
        <v>26679</v>
      </c>
      <c r="M2429" s="2" t="s">
        <v>26680</v>
      </c>
      <c r="N2429" s="15">
        <v>44914</v>
      </c>
      <c r="O2429" s="2">
        <v>2</v>
      </c>
      <c r="P2429" s="4">
        <v>3.05</v>
      </c>
      <c r="Q2429" s="2">
        <v>43504</v>
      </c>
      <c r="R2429" s="2">
        <v>28</v>
      </c>
      <c r="S2429" s="2" t="s">
        <v>1278</v>
      </c>
    </row>
    <row r="2430" spans="10:19" x14ac:dyDescent="0.2">
      <c r="J2430" s="2">
        <v>999002575</v>
      </c>
      <c r="K2430" s="32">
        <v>115001</v>
      </c>
      <c r="L2430" s="2" t="s">
        <v>26804</v>
      </c>
      <c r="M2430" s="2" t="s">
        <v>26805</v>
      </c>
      <c r="N2430" s="15">
        <v>44918</v>
      </c>
      <c r="O2430" s="2">
        <v>2</v>
      </c>
      <c r="P2430" s="4">
        <v>1.79</v>
      </c>
      <c r="Q2430" s="2">
        <v>43525</v>
      </c>
      <c r="R2430" s="2">
        <v>30</v>
      </c>
      <c r="S2430" s="2" t="s">
        <v>1278</v>
      </c>
    </row>
    <row r="2431" spans="10:19" x14ac:dyDescent="0.2">
      <c r="J2431" s="2">
        <v>999002585</v>
      </c>
      <c r="K2431" s="32">
        <v>1816001</v>
      </c>
      <c r="L2431" s="2" t="s">
        <v>26806</v>
      </c>
      <c r="M2431" s="2" t="s">
        <v>26807</v>
      </c>
      <c r="N2431" s="15">
        <v>44907</v>
      </c>
      <c r="O2431" s="2">
        <v>2</v>
      </c>
      <c r="P2431" s="4">
        <v>268.74</v>
      </c>
      <c r="Q2431" s="2">
        <v>43477</v>
      </c>
      <c r="R2431" s="2">
        <v>19</v>
      </c>
      <c r="S2431" s="2" t="s">
        <v>1277</v>
      </c>
    </row>
    <row r="2432" spans="10:19" x14ac:dyDescent="0.2">
      <c r="J2432" s="2">
        <v>999002597</v>
      </c>
      <c r="K2432" s="32">
        <v>1678001</v>
      </c>
      <c r="L2432" s="2" t="s">
        <v>26808</v>
      </c>
      <c r="M2432" s="2" t="s">
        <v>26809</v>
      </c>
      <c r="N2432" s="15">
        <v>44907</v>
      </c>
      <c r="O2432" s="2">
        <v>2</v>
      </c>
      <c r="P2432" s="4">
        <v>3.51</v>
      </c>
      <c r="Q2432" s="2">
        <v>43477</v>
      </c>
      <c r="R2432" s="2">
        <v>19</v>
      </c>
      <c r="S2432" s="2" t="s">
        <v>1278</v>
      </c>
    </row>
    <row r="2433" spans="10:19" x14ac:dyDescent="0.2">
      <c r="J2433" s="2">
        <v>999002609</v>
      </c>
      <c r="K2433" s="32">
        <v>743001</v>
      </c>
      <c r="L2433" s="2" t="s">
        <v>26685</v>
      </c>
      <c r="M2433" s="2" t="s">
        <v>26686</v>
      </c>
      <c r="N2433" s="15">
        <v>44909</v>
      </c>
      <c r="O2433" s="2">
        <v>2</v>
      </c>
      <c r="P2433" s="4">
        <v>286.52999999999997</v>
      </c>
      <c r="Q2433" s="2">
        <v>43487</v>
      </c>
      <c r="R2433" s="2">
        <v>25</v>
      </c>
      <c r="S2433" s="2" t="s">
        <v>1277</v>
      </c>
    </row>
    <row r="2434" spans="10:19" x14ac:dyDescent="0.2">
      <c r="J2434" s="2">
        <v>999002626</v>
      </c>
      <c r="K2434" s="32">
        <v>76001</v>
      </c>
      <c r="L2434" s="2" t="s">
        <v>26810</v>
      </c>
      <c r="M2434" s="2" t="s">
        <v>26811</v>
      </c>
      <c r="N2434" s="15">
        <v>44921</v>
      </c>
      <c r="O2434" s="2">
        <v>2</v>
      </c>
      <c r="P2434" s="4">
        <v>170.9</v>
      </c>
      <c r="Q2434" s="2">
        <v>43530</v>
      </c>
      <c r="R2434" s="2">
        <v>31</v>
      </c>
      <c r="S2434" s="2" t="s">
        <v>1277</v>
      </c>
    </row>
    <row r="2435" spans="10:19" x14ac:dyDescent="0.2">
      <c r="J2435" s="2">
        <v>999002640</v>
      </c>
      <c r="K2435" s="32">
        <v>93001</v>
      </c>
      <c r="L2435" s="2" t="s">
        <v>26812</v>
      </c>
      <c r="M2435" s="2" t="s">
        <v>26813</v>
      </c>
      <c r="N2435" s="15">
        <v>44921</v>
      </c>
      <c r="O2435" s="2">
        <v>2</v>
      </c>
      <c r="P2435" s="4">
        <v>0.75</v>
      </c>
      <c r="Q2435" s="2">
        <v>43530</v>
      </c>
      <c r="R2435" s="2">
        <v>31</v>
      </c>
      <c r="S2435" s="2" t="s">
        <v>1278</v>
      </c>
    </row>
    <row r="2436" spans="10:19" x14ac:dyDescent="0.2">
      <c r="J2436" s="2">
        <v>999002642</v>
      </c>
      <c r="K2436" s="32">
        <v>174001</v>
      </c>
      <c r="L2436" s="2" t="s">
        <v>26814</v>
      </c>
      <c r="M2436" s="2" t="s">
        <v>26815</v>
      </c>
      <c r="N2436" s="15">
        <v>44918</v>
      </c>
      <c r="O2436" s="2">
        <v>2</v>
      </c>
      <c r="P2436" s="4">
        <v>90.86</v>
      </c>
      <c r="Q2436" s="2">
        <v>43525</v>
      </c>
      <c r="R2436" s="2">
        <v>30</v>
      </c>
      <c r="S2436" s="2" t="s">
        <v>1277</v>
      </c>
    </row>
    <row r="2437" spans="10:19" x14ac:dyDescent="0.2">
      <c r="J2437" s="2">
        <v>999002657</v>
      </c>
      <c r="K2437" s="32">
        <v>3922001</v>
      </c>
      <c r="L2437" s="2" t="s">
        <v>27623</v>
      </c>
      <c r="M2437" s="2" t="s">
        <v>27624</v>
      </c>
      <c r="N2437" s="15">
        <v>44925</v>
      </c>
      <c r="O2437" s="2">
        <v>2</v>
      </c>
      <c r="P2437" s="4">
        <v>108.65</v>
      </c>
      <c r="Q2437" s="2">
        <v>43565</v>
      </c>
      <c r="R2437" s="2">
        <v>6</v>
      </c>
      <c r="S2437" s="2" t="s">
        <v>1277</v>
      </c>
    </row>
    <row r="2438" spans="10:19" x14ac:dyDescent="0.2">
      <c r="J2438" s="2">
        <v>999002665</v>
      </c>
      <c r="K2438" s="32">
        <v>2240001</v>
      </c>
      <c r="L2438" s="2" t="s">
        <v>25615</v>
      </c>
      <c r="M2438" s="2" t="s">
        <v>25616</v>
      </c>
      <c r="N2438" s="15">
        <v>44900</v>
      </c>
      <c r="O2438" s="2">
        <v>2</v>
      </c>
      <c r="P2438" s="4">
        <v>295.42</v>
      </c>
      <c r="Q2438" s="2">
        <v>43453</v>
      </c>
      <c r="R2438" s="2">
        <v>17</v>
      </c>
      <c r="S2438" s="2" t="s">
        <v>1277</v>
      </c>
    </row>
    <row r="2439" spans="10:19" x14ac:dyDescent="0.2">
      <c r="J2439" s="2">
        <v>999002672</v>
      </c>
      <c r="K2439" s="32">
        <v>194001</v>
      </c>
      <c r="L2439" s="2" t="s">
        <v>27625</v>
      </c>
      <c r="M2439" s="2" t="s">
        <v>27626</v>
      </c>
      <c r="N2439" s="15">
        <v>44918</v>
      </c>
      <c r="O2439" s="2">
        <v>2</v>
      </c>
      <c r="P2439" s="4">
        <v>1.17</v>
      </c>
      <c r="Q2439" s="2">
        <v>43525</v>
      </c>
      <c r="R2439" s="2">
        <v>30</v>
      </c>
      <c r="S2439" s="2" t="s">
        <v>1278</v>
      </c>
    </row>
    <row r="2440" spans="10:19" x14ac:dyDescent="0.2">
      <c r="J2440" s="2">
        <v>999002689</v>
      </c>
      <c r="K2440" s="32">
        <v>2072001</v>
      </c>
      <c r="L2440" s="2" t="s">
        <v>26699</v>
      </c>
      <c r="M2440" s="2" t="s">
        <v>26700</v>
      </c>
      <c r="N2440" s="15">
        <v>44900</v>
      </c>
      <c r="O2440" s="2">
        <v>2</v>
      </c>
      <c r="P2440" s="4">
        <v>284.06</v>
      </c>
      <c r="Q2440" s="2">
        <v>43453</v>
      </c>
      <c r="R2440" s="2">
        <v>17</v>
      </c>
      <c r="S2440" s="2" t="s">
        <v>1277</v>
      </c>
    </row>
    <row r="2441" spans="10:19" x14ac:dyDescent="0.2">
      <c r="J2441" s="2">
        <v>999002690</v>
      </c>
      <c r="K2441" s="32">
        <v>2777001</v>
      </c>
      <c r="L2441" s="2" t="s">
        <v>23760</v>
      </c>
      <c r="M2441" s="2" t="s">
        <v>23761</v>
      </c>
      <c r="N2441" s="15">
        <v>44898</v>
      </c>
      <c r="O2441" s="2">
        <v>1</v>
      </c>
      <c r="P2441" s="4">
        <v>3.34</v>
      </c>
      <c r="Q2441" s="2" t="s">
        <v>21</v>
      </c>
      <c r="R2441" s="2">
        <v>13</v>
      </c>
      <c r="S2441" s="2" t="s">
        <v>22</v>
      </c>
    </row>
    <row r="2442" spans="10:19" x14ac:dyDescent="0.2">
      <c r="J2442" s="2">
        <v>999002696</v>
      </c>
      <c r="K2442" s="32">
        <v>371001</v>
      </c>
      <c r="L2442" s="2" t="s">
        <v>27627</v>
      </c>
      <c r="M2442" s="2" t="s">
        <v>27628</v>
      </c>
      <c r="N2442" s="15">
        <v>44914</v>
      </c>
      <c r="O2442" s="2">
        <v>3</v>
      </c>
      <c r="P2442" s="4">
        <v>476.39</v>
      </c>
      <c r="Q2442" s="2">
        <v>43504</v>
      </c>
      <c r="R2442" s="2">
        <v>28</v>
      </c>
      <c r="S2442" s="2" t="s">
        <v>1277</v>
      </c>
    </row>
    <row r="2443" spans="10:19" x14ac:dyDescent="0.2">
      <c r="J2443" s="2">
        <v>999002707</v>
      </c>
      <c r="K2443" s="32">
        <v>2244001</v>
      </c>
      <c r="L2443" s="2" t="s">
        <v>26818</v>
      </c>
      <c r="M2443" s="2" t="s">
        <v>26819</v>
      </c>
      <c r="N2443" s="15">
        <v>44900</v>
      </c>
      <c r="O2443" s="2">
        <v>2</v>
      </c>
      <c r="P2443" s="4">
        <v>81.96</v>
      </c>
      <c r="Q2443" s="2">
        <v>43453</v>
      </c>
      <c r="R2443" s="2">
        <v>17</v>
      </c>
      <c r="S2443" s="2" t="s">
        <v>1277</v>
      </c>
    </row>
    <row r="2444" spans="10:19" x14ac:dyDescent="0.2">
      <c r="J2444" s="2">
        <v>999002729</v>
      </c>
      <c r="K2444" s="32">
        <v>1841001</v>
      </c>
      <c r="L2444" s="2" t="s">
        <v>27629</v>
      </c>
      <c r="M2444" s="2" t="s">
        <v>27630</v>
      </c>
      <c r="N2444" s="15">
        <v>44907</v>
      </c>
      <c r="O2444" s="2">
        <v>3</v>
      </c>
      <c r="P2444" s="4">
        <v>417.89</v>
      </c>
      <c r="Q2444" s="2">
        <v>43477</v>
      </c>
      <c r="R2444" s="2">
        <v>19</v>
      </c>
      <c r="S2444" s="2" t="s">
        <v>1277</v>
      </c>
    </row>
    <row r="2445" spans="10:19" x14ac:dyDescent="0.2">
      <c r="J2445" s="2">
        <v>999002731</v>
      </c>
      <c r="K2445" s="32">
        <v>307001</v>
      </c>
      <c r="L2445" s="2" t="s">
        <v>27631</v>
      </c>
      <c r="M2445" s="2" t="s">
        <v>27632</v>
      </c>
      <c r="N2445" s="15">
        <v>44916</v>
      </c>
      <c r="O2445" s="2">
        <v>1</v>
      </c>
      <c r="P2445" s="4">
        <v>0.78</v>
      </c>
      <c r="Q2445" s="2">
        <v>43517</v>
      </c>
      <c r="R2445" s="2">
        <v>29</v>
      </c>
      <c r="S2445" s="2" t="s">
        <v>1278</v>
      </c>
    </row>
    <row r="2446" spans="10:19" x14ac:dyDescent="0.2">
      <c r="J2446" s="2">
        <v>999002739</v>
      </c>
      <c r="K2446" s="32">
        <v>659001</v>
      </c>
      <c r="L2446" s="2" t="s">
        <v>27633</v>
      </c>
      <c r="M2446" s="2" t="s">
        <v>27634</v>
      </c>
      <c r="N2446" s="15">
        <v>44911</v>
      </c>
      <c r="O2446" s="2">
        <v>2</v>
      </c>
      <c r="P2446" s="4">
        <v>2.09</v>
      </c>
      <c r="Q2446" s="2">
        <v>43497</v>
      </c>
      <c r="R2446" s="2">
        <v>27</v>
      </c>
      <c r="S2446" s="2" t="s">
        <v>1278</v>
      </c>
    </row>
    <row r="2447" spans="10:19" x14ac:dyDescent="0.2">
      <c r="J2447" s="2">
        <v>999002742</v>
      </c>
      <c r="K2447" s="32">
        <v>705001</v>
      </c>
      <c r="L2447" s="2" t="s">
        <v>25623</v>
      </c>
      <c r="M2447" s="2" t="s">
        <v>25624</v>
      </c>
      <c r="N2447" s="15">
        <v>44909</v>
      </c>
      <c r="O2447" s="2">
        <v>2</v>
      </c>
      <c r="P2447" s="4">
        <v>242.06</v>
      </c>
      <c r="Q2447" s="2">
        <v>43487</v>
      </c>
      <c r="R2447" s="2">
        <v>25</v>
      </c>
      <c r="S2447" s="2" t="s">
        <v>1277</v>
      </c>
    </row>
    <row r="2448" spans="10:19" x14ac:dyDescent="0.2">
      <c r="J2448" s="2">
        <v>999002749</v>
      </c>
      <c r="K2448" s="32">
        <v>272001</v>
      </c>
      <c r="L2448" s="2" t="s">
        <v>27635</v>
      </c>
      <c r="M2448" s="2" t="s">
        <v>27636</v>
      </c>
      <c r="N2448" s="15">
        <v>44916</v>
      </c>
      <c r="O2448" s="2">
        <v>2</v>
      </c>
      <c r="P2448" s="4">
        <v>179.8</v>
      </c>
      <c r="Q2448" s="2">
        <v>43517</v>
      </c>
      <c r="R2448" s="2">
        <v>29</v>
      </c>
      <c r="S2448" s="2" t="s">
        <v>1277</v>
      </c>
    </row>
    <row r="2449" spans="10:19" x14ac:dyDescent="0.2">
      <c r="J2449" s="2">
        <v>999002757</v>
      </c>
      <c r="K2449" s="32">
        <v>328001</v>
      </c>
      <c r="L2449" s="2" t="s">
        <v>25631</v>
      </c>
      <c r="M2449" s="2" t="s">
        <v>25632</v>
      </c>
      <c r="N2449" s="15">
        <v>44916</v>
      </c>
      <c r="O2449" s="2">
        <v>1</v>
      </c>
      <c r="P2449" s="4">
        <v>0.78</v>
      </c>
      <c r="Q2449" s="2">
        <v>43517</v>
      </c>
      <c r="R2449" s="2">
        <v>29</v>
      </c>
      <c r="S2449" s="2" t="s">
        <v>1278</v>
      </c>
    </row>
    <row r="2450" spans="10:19" x14ac:dyDescent="0.2">
      <c r="J2450" s="2">
        <v>999002758</v>
      </c>
      <c r="K2450" s="32">
        <v>2151001</v>
      </c>
      <c r="L2450" s="2" t="s">
        <v>25633</v>
      </c>
      <c r="M2450" s="2" t="s">
        <v>25634</v>
      </c>
      <c r="N2450" s="15">
        <v>44900</v>
      </c>
      <c r="O2450" s="2">
        <v>2</v>
      </c>
      <c r="P2450" s="4">
        <v>162.01</v>
      </c>
      <c r="Q2450" s="2">
        <v>43453</v>
      </c>
      <c r="R2450" s="2">
        <v>17</v>
      </c>
      <c r="S2450" s="2" t="s">
        <v>1277</v>
      </c>
    </row>
    <row r="2451" spans="10:19" x14ac:dyDescent="0.2">
      <c r="J2451" s="2">
        <v>999002773</v>
      </c>
      <c r="K2451" s="32">
        <v>4331001</v>
      </c>
      <c r="L2451" s="2" t="s">
        <v>23902</v>
      </c>
      <c r="M2451" s="2" t="s">
        <v>23903</v>
      </c>
      <c r="N2451" s="15">
        <v>44910</v>
      </c>
      <c r="O2451" s="2">
        <v>1</v>
      </c>
      <c r="P2451" s="4">
        <v>25</v>
      </c>
      <c r="Q2451" s="2" t="s">
        <v>21</v>
      </c>
      <c r="R2451" s="2">
        <v>3</v>
      </c>
      <c r="S2451" s="2" t="s">
        <v>1281</v>
      </c>
    </row>
    <row r="2452" spans="10:19" x14ac:dyDescent="0.2">
      <c r="J2452" s="2">
        <v>999002776</v>
      </c>
      <c r="K2452" s="32">
        <v>361001</v>
      </c>
      <c r="L2452" s="2" t="s">
        <v>27637</v>
      </c>
      <c r="M2452" s="2" t="s">
        <v>27638</v>
      </c>
      <c r="N2452" s="15">
        <v>44914</v>
      </c>
      <c r="O2452" s="2">
        <v>2</v>
      </c>
      <c r="P2452" s="4">
        <v>233.16</v>
      </c>
      <c r="Q2452" s="2">
        <v>43504</v>
      </c>
      <c r="R2452" s="2">
        <v>28</v>
      </c>
      <c r="S2452" s="2" t="s">
        <v>1277</v>
      </c>
    </row>
    <row r="2453" spans="10:19" x14ac:dyDescent="0.2">
      <c r="J2453" s="2">
        <v>999002777</v>
      </c>
      <c r="K2453" s="32">
        <v>1787001</v>
      </c>
      <c r="L2453" s="2" t="s">
        <v>27639</v>
      </c>
      <c r="M2453" s="2" t="s">
        <v>27640</v>
      </c>
      <c r="N2453" s="15">
        <v>44907</v>
      </c>
      <c r="O2453" s="2">
        <v>2</v>
      </c>
      <c r="P2453" s="4">
        <v>81.96</v>
      </c>
      <c r="Q2453" s="2">
        <v>43477</v>
      </c>
      <c r="R2453" s="2">
        <v>19</v>
      </c>
      <c r="S2453" s="2" t="s">
        <v>1277</v>
      </c>
    </row>
    <row r="2454" spans="10:19" x14ac:dyDescent="0.2">
      <c r="J2454" s="2">
        <v>999002778</v>
      </c>
      <c r="K2454" s="32">
        <v>2153001</v>
      </c>
      <c r="L2454" s="2" t="s">
        <v>27641</v>
      </c>
      <c r="M2454" s="2" t="s">
        <v>27642</v>
      </c>
      <c r="N2454" s="15">
        <v>44900</v>
      </c>
      <c r="O2454" s="2">
        <v>2</v>
      </c>
      <c r="P2454" s="4">
        <v>126.43</v>
      </c>
      <c r="Q2454" s="2">
        <v>43453</v>
      </c>
      <c r="R2454" s="2">
        <v>17</v>
      </c>
      <c r="S2454" s="2" t="s">
        <v>1277</v>
      </c>
    </row>
    <row r="2455" spans="10:19" x14ac:dyDescent="0.2">
      <c r="J2455" s="2">
        <v>999002797</v>
      </c>
      <c r="K2455" s="32">
        <v>1071001</v>
      </c>
      <c r="L2455" s="2" t="s">
        <v>27643</v>
      </c>
      <c r="M2455" s="2" t="s">
        <v>27644</v>
      </c>
      <c r="N2455" s="15">
        <v>44902</v>
      </c>
      <c r="O2455" s="2">
        <v>2</v>
      </c>
      <c r="P2455" s="4">
        <v>4.5599999999999996</v>
      </c>
      <c r="Q2455" s="2">
        <v>43463</v>
      </c>
      <c r="R2455" s="2">
        <v>23</v>
      </c>
      <c r="S2455" s="2" t="s">
        <v>1278</v>
      </c>
    </row>
    <row r="2456" spans="10:19" x14ac:dyDescent="0.2">
      <c r="J2456" s="2">
        <v>999002800</v>
      </c>
      <c r="K2456" s="32">
        <v>376001</v>
      </c>
      <c r="L2456" s="2" t="s">
        <v>27645</v>
      </c>
      <c r="M2456" s="2" t="s">
        <v>27646</v>
      </c>
      <c r="N2456" s="15">
        <v>44914</v>
      </c>
      <c r="O2456" s="2">
        <v>2</v>
      </c>
      <c r="P2456" s="4">
        <v>2.74</v>
      </c>
      <c r="Q2456" s="2">
        <v>43504</v>
      </c>
      <c r="R2456" s="2">
        <v>28</v>
      </c>
      <c r="S2456" s="2" t="s">
        <v>1278</v>
      </c>
    </row>
    <row r="2457" spans="10:19" x14ac:dyDescent="0.2">
      <c r="J2457" s="2">
        <v>999002819</v>
      </c>
      <c r="K2457" s="32">
        <v>3192001</v>
      </c>
      <c r="L2457" s="2" t="s">
        <v>26163</v>
      </c>
      <c r="M2457" s="2" t="s">
        <v>26164</v>
      </c>
      <c r="N2457" s="15">
        <v>44907</v>
      </c>
      <c r="O2457" s="2">
        <v>1</v>
      </c>
      <c r="P2457" s="4">
        <v>59.27</v>
      </c>
      <c r="Q2457" s="2">
        <v>43474</v>
      </c>
      <c r="R2457" s="2">
        <v>10</v>
      </c>
      <c r="S2457" s="2" t="s">
        <v>1277</v>
      </c>
    </row>
    <row r="2458" spans="10:19" x14ac:dyDescent="0.2">
      <c r="J2458" s="2">
        <v>999002827</v>
      </c>
      <c r="K2458" s="32">
        <v>3892001</v>
      </c>
      <c r="L2458" s="2" t="s">
        <v>27647</v>
      </c>
      <c r="M2458" s="2" t="s">
        <v>27648</v>
      </c>
      <c r="N2458" s="15">
        <v>44925</v>
      </c>
      <c r="O2458" s="2">
        <v>1</v>
      </c>
      <c r="P2458" s="4">
        <v>73.069999999999993</v>
      </c>
      <c r="Q2458" s="2">
        <v>43565</v>
      </c>
      <c r="R2458" s="2">
        <v>6</v>
      </c>
      <c r="S2458" s="2" t="s">
        <v>1277</v>
      </c>
    </row>
    <row r="2459" spans="10:19" x14ac:dyDescent="0.2">
      <c r="J2459" s="2">
        <v>999002842</v>
      </c>
      <c r="K2459" s="32">
        <v>1000001</v>
      </c>
      <c r="L2459" s="2" t="s">
        <v>27649</v>
      </c>
      <c r="M2459" s="2" t="s">
        <v>27650</v>
      </c>
      <c r="N2459" s="15">
        <v>44902</v>
      </c>
      <c r="O2459" s="2">
        <v>2</v>
      </c>
      <c r="P2459" s="4">
        <v>3.59</v>
      </c>
      <c r="Q2459" s="2">
        <v>43463</v>
      </c>
      <c r="R2459" s="2">
        <v>23</v>
      </c>
      <c r="S2459" s="2" t="s">
        <v>1278</v>
      </c>
    </row>
    <row r="2460" spans="10:19" x14ac:dyDescent="0.2">
      <c r="J2460" s="2">
        <v>999002862</v>
      </c>
      <c r="K2460" s="32">
        <v>200000140</v>
      </c>
      <c r="L2460" s="2" t="s">
        <v>23904</v>
      </c>
      <c r="M2460" s="2" t="s">
        <v>23905</v>
      </c>
      <c r="N2460" s="15">
        <v>44903</v>
      </c>
      <c r="O2460" s="2">
        <v>1</v>
      </c>
      <c r="P2460" s="4">
        <v>9.74</v>
      </c>
      <c r="Q2460" s="2">
        <v>43466</v>
      </c>
      <c r="R2460" s="2">
        <v>21</v>
      </c>
      <c r="S2460" s="2" t="s">
        <v>1277</v>
      </c>
    </row>
    <row r="2461" spans="10:19" x14ac:dyDescent="0.2">
      <c r="J2461" s="2">
        <v>999002883</v>
      </c>
      <c r="K2461" s="32">
        <v>669001</v>
      </c>
      <c r="L2461" s="2" t="s">
        <v>26839</v>
      </c>
      <c r="M2461" s="2" t="s">
        <v>26840</v>
      </c>
      <c r="N2461" s="15">
        <v>44911</v>
      </c>
      <c r="O2461" s="2">
        <v>1</v>
      </c>
      <c r="P2461" s="4">
        <v>0.89</v>
      </c>
      <c r="Q2461" s="2">
        <v>43497</v>
      </c>
      <c r="R2461" s="2">
        <v>27</v>
      </c>
      <c r="S2461" s="2" t="s">
        <v>1278</v>
      </c>
    </row>
    <row r="2462" spans="10:19" x14ac:dyDescent="0.2">
      <c r="J2462" s="2">
        <v>999002890</v>
      </c>
      <c r="K2462" s="32">
        <v>2251001</v>
      </c>
      <c r="L2462" s="2" t="s">
        <v>23762</v>
      </c>
      <c r="M2462" s="2" t="s">
        <v>23763</v>
      </c>
      <c r="N2462" s="15">
        <v>44923</v>
      </c>
      <c r="O2462" s="2">
        <v>5</v>
      </c>
      <c r="P2462" s="4">
        <v>5078.92</v>
      </c>
      <c r="Q2462" s="2">
        <v>43555</v>
      </c>
      <c r="R2462" s="2">
        <v>17</v>
      </c>
      <c r="S2462" s="2" t="s">
        <v>1277</v>
      </c>
    </row>
    <row r="2463" spans="10:19" x14ac:dyDescent="0.2">
      <c r="J2463" s="2">
        <v>999002892</v>
      </c>
      <c r="K2463" s="32">
        <v>3816001</v>
      </c>
      <c r="L2463" s="2" t="s">
        <v>27651</v>
      </c>
      <c r="M2463" s="2" t="s">
        <v>27652</v>
      </c>
      <c r="N2463" s="15">
        <v>44925</v>
      </c>
      <c r="O2463" s="2">
        <v>2</v>
      </c>
      <c r="P2463" s="4">
        <v>0.73</v>
      </c>
      <c r="Q2463" s="2">
        <v>43565</v>
      </c>
      <c r="R2463" s="2">
        <v>6</v>
      </c>
      <c r="S2463" s="2" t="s">
        <v>1278</v>
      </c>
    </row>
    <row r="2464" spans="10:19" x14ac:dyDescent="0.2">
      <c r="J2464" s="2">
        <v>999002896</v>
      </c>
      <c r="K2464" s="32">
        <v>2096001</v>
      </c>
      <c r="L2464" s="2" t="s">
        <v>27653</v>
      </c>
      <c r="M2464" s="2" t="s">
        <v>27654</v>
      </c>
      <c r="N2464" s="15">
        <v>44900</v>
      </c>
      <c r="O2464" s="2">
        <v>2</v>
      </c>
      <c r="P2464" s="4">
        <v>206.48</v>
      </c>
      <c r="Q2464" s="2">
        <v>43453</v>
      </c>
      <c r="R2464" s="2">
        <v>17</v>
      </c>
      <c r="S2464" s="2" t="s">
        <v>1277</v>
      </c>
    </row>
    <row r="2465" spans="10:19" x14ac:dyDescent="0.2">
      <c r="J2465" s="2">
        <v>999002897</v>
      </c>
      <c r="K2465" s="32">
        <v>3799001</v>
      </c>
      <c r="L2465" s="2" t="s">
        <v>26845</v>
      </c>
      <c r="M2465" s="2" t="s">
        <v>26846</v>
      </c>
      <c r="N2465" s="15">
        <v>44925</v>
      </c>
      <c r="O2465" s="2">
        <v>1</v>
      </c>
      <c r="P2465" s="4">
        <v>0.81</v>
      </c>
      <c r="Q2465" s="2">
        <v>43565</v>
      </c>
      <c r="R2465" s="2">
        <v>6</v>
      </c>
      <c r="S2465" s="2" t="s">
        <v>1277</v>
      </c>
    </row>
    <row r="2466" spans="10:19" x14ac:dyDescent="0.2">
      <c r="J2466" s="2">
        <v>999002913</v>
      </c>
      <c r="K2466" s="32">
        <v>2046001</v>
      </c>
      <c r="L2466" s="2" t="s">
        <v>27655</v>
      </c>
      <c r="M2466" s="2" t="s">
        <v>27656</v>
      </c>
      <c r="N2466" s="15">
        <v>44900</v>
      </c>
      <c r="O2466" s="2">
        <v>3</v>
      </c>
      <c r="P2466" s="4">
        <v>378.89</v>
      </c>
      <c r="Q2466" s="2">
        <v>43453</v>
      </c>
      <c r="R2466" s="2">
        <v>17</v>
      </c>
      <c r="S2466" s="2" t="s">
        <v>1277</v>
      </c>
    </row>
    <row r="2467" spans="10:19" x14ac:dyDescent="0.2">
      <c r="J2467" s="2">
        <v>999002918</v>
      </c>
      <c r="K2467" s="32">
        <v>1037001</v>
      </c>
      <c r="L2467" s="2" t="s">
        <v>27657</v>
      </c>
      <c r="M2467" s="2" t="s">
        <v>27658</v>
      </c>
      <c r="N2467" s="15">
        <v>44902</v>
      </c>
      <c r="O2467" s="2">
        <v>3</v>
      </c>
      <c r="P2467" s="4">
        <v>593.39</v>
      </c>
      <c r="Q2467" s="2">
        <v>43463</v>
      </c>
      <c r="R2467" s="2">
        <v>23</v>
      </c>
      <c r="S2467" s="2" t="s">
        <v>1277</v>
      </c>
    </row>
    <row r="2468" spans="10:19" x14ac:dyDescent="0.2">
      <c r="J2468" s="2">
        <v>999002919</v>
      </c>
      <c r="K2468" s="32">
        <v>2129001</v>
      </c>
      <c r="L2468" s="2" t="s">
        <v>27659</v>
      </c>
      <c r="M2468" s="2" t="s">
        <v>27660</v>
      </c>
      <c r="N2468" s="15">
        <v>44900</v>
      </c>
      <c r="O2468" s="2">
        <v>2</v>
      </c>
      <c r="P2468" s="4">
        <v>126.43</v>
      </c>
      <c r="Q2468" s="2">
        <v>43453</v>
      </c>
      <c r="R2468" s="2">
        <v>17</v>
      </c>
      <c r="S2468" s="2" t="s">
        <v>1277</v>
      </c>
    </row>
    <row r="2469" spans="10:19" x14ac:dyDescent="0.2">
      <c r="J2469" s="2">
        <v>999002921</v>
      </c>
      <c r="K2469" s="32">
        <v>165001</v>
      </c>
      <c r="L2469" s="2" t="s">
        <v>27661</v>
      </c>
      <c r="M2469" s="2" t="s">
        <v>27662</v>
      </c>
      <c r="N2469" s="15">
        <v>44918</v>
      </c>
      <c r="O2469" s="2">
        <v>3</v>
      </c>
      <c r="P2469" s="4">
        <v>5.39</v>
      </c>
      <c r="Q2469" s="2">
        <v>43525</v>
      </c>
      <c r="R2469" s="2">
        <v>30</v>
      </c>
      <c r="S2469" s="2" t="s">
        <v>1278</v>
      </c>
    </row>
    <row r="2470" spans="10:19" x14ac:dyDescent="0.2">
      <c r="J2470" s="2">
        <v>999002933</v>
      </c>
      <c r="K2470" s="32">
        <v>2178001</v>
      </c>
      <c r="L2470" s="2" t="s">
        <v>26847</v>
      </c>
      <c r="M2470" s="2" t="s">
        <v>26848</v>
      </c>
      <c r="N2470" s="15">
        <v>44919</v>
      </c>
      <c r="O2470" s="2">
        <v>1</v>
      </c>
      <c r="P2470" s="4">
        <v>2.23</v>
      </c>
      <c r="Q2470" s="2" t="s">
        <v>21</v>
      </c>
      <c r="R2470" s="2">
        <v>17</v>
      </c>
      <c r="S2470" s="2" t="s">
        <v>22</v>
      </c>
    </row>
    <row r="2471" spans="10:19" x14ac:dyDescent="0.2">
      <c r="J2471" s="2">
        <v>999002937</v>
      </c>
      <c r="K2471" s="32">
        <v>1858001</v>
      </c>
      <c r="L2471" s="2" t="s">
        <v>26173</v>
      </c>
      <c r="M2471" s="2" t="s">
        <v>26174</v>
      </c>
      <c r="N2471" s="15">
        <v>44907</v>
      </c>
      <c r="O2471" s="2">
        <v>2</v>
      </c>
      <c r="P2471" s="4">
        <v>102.05</v>
      </c>
      <c r="Q2471" s="2">
        <v>43477</v>
      </c>
      <c r="R2471" s="2">
        <v>19</v>
      </c>
      <c r="S2471" s="2" t="s">
        <v>1277</v>
      </c>
    </row>
    <row r="2472" spans="10:19" x14ac:dyDescent="0.2">
      <c r="J2472" s="2">
        <v>999002937</v>
      </c>
      <c r="K2472" s="32">
        <v>1858001</v>
      </c>
      <c r="L2472" s="2" t="s">
        <v>26173</v>
      </c>
      <c r="M2472" s="2" t="s">
        <v>26174</v>
      </c>
      <c r="N2472" s="15">
        <v>44910</v>
      </c>
      <c r="O2472" s="2">
        <v>2</v>
      </c>
      <c r="P2472" s="4">
        <v>93.15</v>
      </c>
      <c r="Q2472" s="2">
        <v>43490</v>
      </c>
      <c r="R2472" s="2">
        <v>19</v>
      </c>
      <c r="S2472" s="2" t="s">
        <v>1277</v>
      </c>
    </row>
    <row r="2473" spans="10:19" x14ac:dyDescent="0.2">
      <c r="J2473" s="2">
        <v>999002940</v>
      </c>
      <c r="K2473" s="32">
        <v>353001</v>
      </c>
      <c r="L2473" s="2" t="s">
        <v>27663</v>
      </c>
      <c r="M2473" s="2" t="s">
        <v>27664</v>
      </c>
      <c r="N2473" s="15">
        <v>44916</v>
      </c>
      <c r="O2473" s="2">
        <v>2</v>
      </c>
      <c r="P2473" s="4">
        <v>2.21</v>
      </c>
      <c r="Q2473" s="2">
        <v>43517</v>
      </c>
      <c r="R2473" s="2">
        <v>29</v>
      </c>
      <c r="S2473" s="2" t="s">
        <v>1278</v>
      </c>
    </row>
    <row r="2474" spans="10:19" x14ac:dyDescent="0.2">
      <c r="J2474" s="2">
        <v>999002944</v>
      </c>
      <c r="K2474" s="32">
        <v>83001</v>
      </c>
      <c r="L2474" s="2" t="s">
        <v>13052</v>
      </c>
      <c r="M2474" s="2" t="s">
        <v>27665</v>
      </c>
      <c r="N2474" s="15">
        <v>44921</v>
      </c>
      <c r="O2474" s="2">
        <v>2</v>
      </c>
      <c r="P2474" s="4">
        <v>295.42</v>
      </c>
      <c r="Q2474" s="2">
        <v>43530</v>
      </c>
      <c r="R2474" s="2">
        <v>31</v>
      </c>
      <c r="S2474" s="2" t="s">
        <v>1277</v>
      </c>
    </row>
    <row r="2475" spans="10:19" x14ac:dyDescent="0.2">
      <c r="J2475" s="2">
        <v>999002947</v>
      </c>
      <c r="K2475" s="32">
        <v>657001</v>
      </c>
      <c r="L2475" s="2" t="s">
        <v>27666</v>
      </c>
      <c r="M2475" s="2" t="s">
        <v>27667</v>
      </c>
      <c r="N2475" s="15">
        <v>44911</v>
      </c>
      <c r="O2475" s="2">
        <v>2</v>
      </c>
      <c r="P2475" s="4">
        <v>2.2000000000000002</v>
      </c>
      <c r="Q2475" s="2">
        <v>43497</v>
      </c>
      <c r="R2475" s="2">
        <v>27</v>
      </c>
      <c r="S2475" s="2" t="s">
        <v>1278</v>
      </c>
    </row>
    <row r="2476" spans="10:19" x14ac:dyDescent="0.2">
      <c r="J2476" s="2">
        <v>999002958</v>
      </c>
      <c r="K2476" s="32">
        <v>1670001</v>
      </c>
      <c r="L2476" s="2" t="s">
        <v>27668</v>
      </c>
      <c r="M2476" s="2" t="s">
        <v>27669</v>
      </c>
      <c r="N2476" s="15">
        <v>44907</v>
      </c>
      <c r="O2476" s="2">
        <v>1</v>
      </c>
      <c r="P2476" s="4">
        <v>48.72</v>
      </c>
      <c r="Q2476" s="2">
        <v>43477</v>
      </c>
      <c r="R2476" s="2">
        <v>19</v>
      </c>
      <c r="S2476" s="2" t="s">
        <v>1277</v>
      </c>
    </row>
    <row r="2477" spans="10:19" x14ac:dyDescent="0.2">
      <c r="J2477" s="2">
        <v>999002959</v>
      </c>
      <c r="K2477" s="32">
        <v>3897001</v>
      </c>
      <c r="L2477" s="2" t="s">
        <v>26175</v>
      </c>
      <c r="M2477" s="2" t="s">
        <v>26176</v>
      </c>
      <c r="N2477" s="15">
        <v>44925</v>
      </c>
      <c r="O2477" s="2">
        <v>2</v>
      </c>
      <c r="P2477" s="4">
        <v>0.69</v>
      </c>
      <c r="Q2477" s="2">
        <v>43565</v>
      </c>
      <c r="R2477" s="2">
        <v>6</v>
      </c>
      <c r="S2477" s="2" t="s">
        <v>1278</v>
      </c>
    </row>
    <row r="2478" spans="10:19" x14ac:dyDescent="0.2">
      <c r="J2478" s="2">
        <v>999002961</v>
      </c>
      <c r="K2478" s="32">
        <v>2254001</v>
      </c>
      <c r="L2478" s="2" t="s">
        <v>27670</v>
      </c>
      <c r="M2478" s="2" t="s">
        <v>27671</v>
      </c>
      <c r="N2478" s="15">
        <v>44900</v>
      </c>
      <c r="O2478" s="2">
        <v>2</v>
      </c>
      <c r="P2478" s="4">
        <v>277.63</v>
      </c>
      <c r="Q2478" s="2">
        <v>43453</v>
      </c>
      <c r="R2478" s="2">
        <v>17</v>
      </c>
      <c r="S2478" s="2" t="s">
        <v>1277</v>
      </c>
    </row>
    <row r="2479" spans="10:19" x14ac:dyDescent="0.2">
      <c r="J2479" s="2">
        <v>999002966</v>
      </c>
      <c r="K2479" s="32">
        <v>607001</v>
      </c>
      <c r="L2479" s="2" t="s">
        <v>27672</v>
      </c>
      <c r="M2479" s="2" t="s">
        <v>27673</v>
      </c>
      <c r="N2479" s="15">
        <v>44911</v>
      </c>
      <c r="O2479" s="2">
        <v>2</v>
      </c>
      <c r="P2479" s="4">
        <v>170.9</v>
      </c>
      <c r="Q2479" s="2">
        <v>43497</v>
      </c>
      <c r="R2479" s="2">
        <v>27</v>
      </c>
      <c r="S2479" s="2" t="s">
        <v>1277</v>
      </c>
    </row>
    <row r="2480" spans="10:19" x14ac:dyDescent="0.2">
      <c r="J2480" s="2">
        <v>999002972</v>
      </c>
      <c r="K2480" s="32">
        <v>788001</v>
      </c>
      <c r="L2480" s="2" t="s">
        <v>26181</v>
      </c>
      <c r="M2480" s="2" t="s">
        <v>26182</v>
      </c>
      <c r="N2480" s="15">
        <v>44909</v>
      </c>
      <c r="O2480" s="2">
        <v>2</v>
      </c>
      <c r="P2480" s="4">
        <v>4.07</v>
      </c>
      <c r="Q2480" s="2">
        <v>43487</v>
      </c>
      <c r="R2480" s="2">
        <v>25</v>
      </c>
      <c r="S2480" s="2" t="s">
        <v>1278</v>
      </c>
    </row>
    <row r="2481" spans="10:19" x14ac:dyDescent="0.2">
      <c r="J2481" s="2">
        <v>999002981</v>
      </c>
      <c r="K2481" s="32">
        <v>711001</v>
      </c>
      <c r="L2481" s="2" t="s">
        <v>27674</v>
      </c>
      <c r="M2481" s="2" t="s">
        <v>27675</v>
      </c>
      <c r="N2481" s="15">
        <v>44909</v>
      </c>
      <c r="O2481" s="2">
        <v>2</v>
      </c>
      <c r="P2481" s="4">
        <v>4.07</v>
      </c>
      <c r="Q2481" s="2">
        <v>43487</v>
      </c>
      <c r="R2481" s="2">
        <v>25</v>
      </c>
      <c r="S2481" s="2" t="s">
        <v>1278</v>
      </c>
    </row>
    <row r="2482" spans="10:19" x14ac:dyDescent="0.2">
      <c r="J2482" s="2">
        <v>999002985</v>
      </c>
      <c r="K2482" s="32">
        <v>1738001</v>
      </c>
      <c r="L2482" s="2" t="s">
        <v>27676</v>
      </c>
      <c r="M2482" s="2" t="s">
        <v>27677</v>
      </c>
      <c r="N2482" s="15">
        <v>44907</v>
      </c>
      <c r="O2482" s="2">
        <v>2</v>
      </c>
      <c r="P2482" s="4">
        <v>2.95</v>
      </c>
      <c r="Q2482" s="2">
        <v>43477</v>
      </c>
      <c r="R2482" s="2">
        <v>19</v>
      </c>
      <c r="S2482" s="2" t="s">
        <v>1278</v>
      </c>
    </row>
    <row r="2483" spans="10:19" x14ac:dyDescent="0.2">
      <c r="J2483" s="2">
        <v>999002989</v>
      </c>
      <c r="K2483" s="32">
        <v>518001</v>
      </c>
      <c r="L2483" s="2" t="s">
        <v>27678</v>
      </c>
      <c r="M2483" s="2" t="s">
        <v>27679</v>
      </c>
      <c r="N2483" s="15">
        <v>44914</v>
      </c>
      <c r="O2483" s="2">
        <v>2</v>
      </c>
      <c r="P2483" s="4">
        <v>90.86</v>
      </c>
      <c r="Q2483" s="2">
        <v>43504</v>
      </c>
      <c r="R2483" s="2">
        <v>28</v>
      </c>
      <c r="S2483" s="2" t="s">
        <v>1277</v>
      </c>
    </row>
    <row r="2484" spans="10:19" x14ac:dyDescent="0.2">
      <c r="J2484" s="2">
        <v>999003008</v>
      </c>
      <c r="K2484" s="32">
        <v>1852001</v>
      </c>
      <c r="L2484" s="2" t="s">
        <v>27680</v>
      </c>
      <c r="M2484" s="2" t="s">
        <v>27681</v>
      </c>
      <c r="N2484" s="15">
        <v>44907</v>
      </c>
      <c r="O2484" s="2">
        <v>3</v>
      </c>
      <c r="P2484" s="4">
        <v>8.3699999999999992</v>
      </c>
      <c r="Q2484" s="2">
        <v>43477</v>
      </c>
      <c r="R2484" s="2">
        <v>19</v>
      </c>
      <c r="S2484" s="2" t="s">
        <v>1278</v>
      </c>
    </row>
    <row r="2485" spans="10:19" x14ac:dyDescent="0.2">
      <c r="J2485" s="2">
        <v>999003030</v>
      </c>
      <c r="K2485" s="32">
        <v>3865001</v>
      </c>
      <c r="L2485" s="2" t="s">
        <v>27682</v>
      </c>
      <c r="M2485" s="2" t="s">
        <v>27683</v>
      </c>
      <c r="N2485" s="15">
        <v>44925</v>
      </c>
      <c r="O2485" s="2">
        <v>2</v>
      </c>
      <c r="P2485" s="4">
        <v>1.23</v>
      </c>
      <c r="Q2485" s="2">
        <v>43565</v>
      </c>
      <c r="R2485" s="2">
        <v>6</v>
      </c>
      <c r="S2485" s="2" t="s">
        <v>1278</v>
      </c>
    </row>
    <row r="2486" spans="10:19" x14ac:dyDescent="0.2">
      <c r="J2486" s="2">
        <v>999003031</v>
      </c>
      <c r="K2486" s="32">
        <v>80001</v>
      </c>
      <c r="L2486" s="2" t="s">
        <v>27684</v>
      </c>
      <c r="M2486" s="2" t="s">
        <v>27685</v>
      </c>
      <c r="N2486" s="15">
        <v>44921</v>
      </c>
      <c r="O2486" s="2">
        <v>3</v>
      </c>
      <c r="P2486" s="4">
        <v>486.14</v>
      </c>
      <c r="Q2486" s="2">
        <v>43530</v>
      </c>
      <c r="R2486" s="2">
        <v>31</v>
      </c>
      <c r="S2486" s="2" t="s">
        <v>1277</v>
      </c>
    </row>
    <row r="2487" spans="10:19" x14ac:dyDescent="0.2">
      <c r="J2487" s="2">
        <v>999003035</v>
      </c>
      <c r="K2487" s="32">
        <v>3908001</v>
      </c>
      <c r="L2487" s="2" t="s">
        <v>27686</v>
      </c>
      <c r="M2487" s="2" t="s">
        <v>27687</v>
      </c>
      <c r="N2487" s="15">
        <v>44925</v>
      </c>
      <c r="O2487" s="2">
        <v>2</v>
      </c>
      <c r="P2487" s="4">
        <v>0.96</v>
      </c>
      <c r="Q2487" s="2">
        <v>43565</v>
      </c>
      <c r="R2487" s="2">
        <v>6</v>
      </c>
      <c r="S2487" s="2" t="s">
        <v>1278</v>
      </c>
    </row>
    <row r="2488" spans="10:19" x14ac:dyDescent="0.2">
      <c r="J2488" s="2">
        <v>999003048</v>
      </c>
      <c r="K2488" s="32">
        <v>23001</v>
      </c>
      <c r="L2488" s="2" t="s">
        <v>27688</v>
      </c>
      <c r="M2488" s="2" t="s">
        <v>27689</v>
      </c>
      <c r="N2488" s="15">
        <v>44921</v>
      </c>
      <c r="O2488" s="2">
        <v>2</v>
      </c>
      <c r="P2488" s="4">
        <v>153.12</v>
      </c>
      <c r="Q2488" s="2">
        <v>43530</v>
      </c>
      <c r="R2488" s="2">
        <v>31</v>
      </c>
      <c r="S2488" s="2" t="s">
        <v>1277</v>
      </c>
    </row>
    <row r="2489" spans="10:19" x14ac:dyDescent="0.2">
      <c r="J2489" s="2">
        <v>999003050</v>
      </c>
      <c r="K2489" s="32">
        <v>2168001</v>
      </c>
      <c r="L2489" s="2" t="s">
        <v>27690</v>
      </c>
      <c r="M2489" s="2" t="s">
        <v>27691</v>
      </c>
      <c r="N2489" s="15">
        <v>44900</v>
      </c>
      <c r="O2489" s="2">
        <v>2</v>
      </c>
      <c r="P2489" s="4">
        <v>3.45</v>
      </c>
      <c r="Q2489" s="2">
        <v>43453</v>
      </c>
      <c r="R2489" s="2">
        <v>17</v>
      </c>
      <c r="S2489" s="2" t="s">
        <v>1278</v>
      </c>
    </row>
    <row r="2490" spans="10:19" x14ac:dyDescent="0.2">
      <c r="J2490" s="2">
        <v>999003051</v>
      </c>
      <c r="K2490" s="32">
        <v>1836001</v>
      </c>
      <c r="L2490" s="2" t="s">
        <v>26855</v>
      </c>
      <c r="M2490" s="2" t="s">
        <v>26856</v>
      </c>
      <c r="N2490" s="15">
        <v>44907</v>
      </c>
      <c r="O2490" s="2">
        <v>2</v>
      </c>
      <c r="P2490" s="4">
        <v>3.09</v>
      </c>
      <c r="Q2490" s="2">
        <v>43477</v>
      </c>
      <c r="R2490" s="2">
        <v>19</v>
      </c>
      <c r="S2490" s="2" t="s">
        <v>1278</v>
      </c>
    </row>
    <row r="2491" spans="10:19" x14ac:dyDescent="0.2">
      <c r="J2491" s="2">
        <v>999003090</v>
      </c>
      <c r="K2491" s="32">
        <v>1042001</v>
      </c>
      <c r="L2491" s="2" t="s">
        <v>27692</v>
      </c>
      <c r="M2491" s="2" t="s">
        <v>27693</v>
      </c>
      <c r="N2491" s="15">
        <v>44902</v>
      </c>
      <c r="O2491" s="2">
        <v>1</v>
      </c>
      <c r="P2491" s="4">
        <v>73.069999999999993</v>
      </c>
      <c r="Q2491" s="2">
        <v>43463</v>
      </c>
      <c r="R2491" s="2">
        <v>23</v>
      </c>
      <c r="S2491" s="2" t="s">
        <v>1277</v>
      </c>
    </row>
    <row r="2492" spans="10:19" x14ac:dyDescent="0.2">
      <c r="J2492" s="2">
        <v>999003093</v>
      </c>
      <c r="K2492" s="32">
        <v>3662001</v>
      </c>
      <c r="L2492" s="2" t="s">
        <v>23898</v>
      </c>
      <c r="M2492" s="2" t="s">
        <v>23899</v>
      </c>
      <c r="N2492" s="15">
        <v>44902</v>
      </c>
      <c r="O2492" s="2">
        <v>1</v>
      </c>
      <c r="P2492" s="4">
        <v>2.2599999999999998</v>
      </c>
      <c r="Q2492" s="2" t="s">
        <v>21</v>
      </c>
      <c r="R2492" s="2">
        <v>7</v>
      </c>
      <c r="S2492" s="2" t="s">
        <v>22</v>
      </c>
    </row>
    <row r="2493" spans="10:19" x14ac:dyDescent="0.2">
      <c r="J2493" s="2">
        <v>999003105</v>
      </c>
      <c r="K2493" s="32">
        <v>752001</v>
      </c>
      <c r="L2493" s="2" t="s">
        <v>27694</v>
      </c>
      <c r="M2493" s="2" t="s">
        <v>27695</v>
      </c>
      <c r="N2493" s="15">
        <v>44909</v>
      </c>
      <c r="O2493" s="2">
        <v>1</v>
      </c>
      <c r="P2493" s="4">
        <v>73.069999999999993</v>
      </c>
      <c r="Q2493" s="2">
        <v>43487</v>
      </c>
      <c r="R2493" s="2">
        <v>25</v>
      </c>
      <c r="S2493" s="2" t="s">
        <v>1277</v>
      </c>
    </row>
    <row r="2494" spans="10:19" x14ac:dyDescent="0.2">
      <c r="J2494" s="2">
        <v>999003107</v>
      </c>
      <c r="K2494" s="32">
        <v>723001</v>
      </c>
      <c r="L2494" s="2" t="s">
        <v>27696</v>
      </c>
      <c r="M2494" s="2" t="s">
        <v>27697</v>
      </c>
      <c r="N2494" s="15">
        <v>44909</v>
      </c>
      <c r="O2494" s="2">
        <v>2</v>
      </c>
      <c r="P2494" s="4">
        <v>162.01</v>
      </c>
      <c r="Q2494" s="2">
        <v>43487</v>
      </c>
      <c r="R2494" s="2">
        <v>25</v>
      </c>
      <c r="S2494" s="2" t="s">
        <v>1277</v>
      </c>
    </row>
    <row r="2495" spans="10:19" x14ac:dyDescent="0.2">
      <c r="J2495" s="2">
        <v>999003111</v>
      </c>
      <c r="K2495" s="32">
        <v>616001</v>
      </c>
      <c r="L2495" s="2" t="s">
        <v>27698</v>
      </c>
      <c r="M2495" s="2" t="s">
        <v>27699</v>
      </c>
      <c r="N2495" s="15">
        <v>44911</v>
      </c>
      <c r="O2495" s="2">
        <v>2</v>
      </c>
      <c r="P2495" s="4">
        <v>135.33000000000001</v>
      </c>
      <c r="Q2495" s="2">
        <v>43497</v>
      </c>
      <c r="R2495" s="2">
        <v>27</v>
      </c>
      <c r="S2495" s="2" t="s">
        <v>1277</v>
      </c>
    </row>
    <row r="2496" spans="10:19" x14ac:dyDescent="0.2">
      <c r="J2496" s="2">
        <v>999003111</v>
      </c>
      <c r="K2496" s="32">
        <v>616001</v>
      </c>
      <c r="L2496" s="2" t="s">
        <v>27698</v>
      </c>
      <c r="M2496" s="2" t="s">
        <v>27699</v>
      </c>
      <c r="N2496" s="15">
        <v>44922</v>
      </c>
      <c r="O2496" s="2">
        <v>1</v>
      </c>
      <c r="P2496" s="4">
        <v>4.1100000000000003</v>
      </c>
      <c r="Q2496" s="2" t="s">
        <v>21</v>
      </c>
      <c r="R2496" s="2">
        <v>27</v>
      </c>
      <c r="S2496" s="2" t="s">
        <v>22</v>
      </c>
    </row>
    <row r="2497" spans="10:19" x14ac:dyDescent="0.2">
      <c r="J2497" s="2">
        <v>999003114</v>
      </c>
      <c r="K2497" s="32">
        <v>1659001</v>
      </c>
      <c r="L2497" s="2" t="s">
        <v>26201</v>
      </c>
      <c r="M2497" s="2" t="s">
        <v>26202</v>
      </c>
      <c r="N2497" s="15">
        <v>44907</v>
      </c>
      <c r="O2497" s="2">
        <v>2</v>
      </c>
      <c r="P2497" s="4">
        <v>233.16</v>
      </c>
      <c r="Q2497" s="2">
        <v>43477</v>
      </c>
      <c r="R2497" s="2">
        <v>19</v>
      </c>
      <c r="S2497" s="2" t="s">
        <v>1277</v>
      </c>
    </row>
    <row r="2498" spans="10:19" x14ac:dyDescent="0.2">
      <c r="J2498" s="2">
        <v>999003116</v>
      </c>
      <c r="K2498" s="32">
        <v>2255001</v>
      </c>
      <c r="L2498" s="2" t="s">
        <v>27700</v>
      </c>
      <c r="M2498" s="2" t="s">
        <v>27701</v>
      </c>
      <c r="N2498" s="15">
        <v>44900</v>
      </c>
      <c r="O2498" s="2">
        <v>2</v>
      </c>
      <c r="P2498" s="4">
        <v>259.83999999999997</v>
      </c>
      <c r="Q2498" s="2">
        <v>43453</v>
      </c>
      <c r="R2498" s="2">
        <v>17</v>
      </c>
      <c r="S2498" s="2" t="s">
        <v>1277</v>
      </c>
    </row>
    <row r="2499" spans="10:19" x14ac:dyDescent="0.2">
      <c r="J2499" s="2">
        <v>999003125</v>
      </c>
      <c r="K2499" s="32">
        <v>532001</v>
      </c>
      <c r="L2499" s="2" t="s">
        <v>27702</v>
      </c>
      <c r="M2499" s="2" t="s">
        <v>27703</v>
      </c>
      <c r="N2499" s="15">
        <v>44914</v>
      </c>
      <c r="O2499" s="2">
        <v>2</v>
      </c>
      <c r="P2499" s="4">
        <v>277.63</v>
      </c>
      <c r="Q2499" s="2">
        <v>43504</v>
      </c>
      <c r="R2499" s="2">
        <v>28</v>
      </c>
      <c r="S2499" s="2" t="s">
        <v>1277</v>
      </c>
    </row>
    <row r="2500" spans="10:19" x14ac:dyDescent="0.2">
      <c r="J2500" s="2">
        <v>999003144</v>
      </c>
      <c r="K2500" s="32">
        <v>1038001</v>
      </c>
      <c r="L2500" s="2" t="s">
        <v>27704</v>
      </c>
      <c r="M2500" s="2" t="s">
        <v>27705</v>
      </c>
      <c r="N2500" s="15">
        <v>44902</v>
      </c>
      <c r="O2500" s="2">
        <v>2</v>
      </c>
      <c r="P2500" s="4">
        <v>162.01</v>
      </c>
      <c r="Q2500" s="2">
        <v>43463</v>
      </c>
      <c r="R2500" s="2">
        <v>23</v>
      </c>
      <c r="S2500" s="2" t="s">
        <v>1277</v>
      </c>
    </row>
    <row r="2501" spans="10:19" x14ac:dyDescent="0.2">
      <c r="J2501" s="2">
        <v>999003151</v>
      </c>
      <c r="K2501" s="32">
        <v>2032001</v>
      </c>
      <c r="L2501" s="2" t="s">
        <v>27706</v>
      </c>
      <c r="M2501" s="2" t="s">
        <v>27707</v>
      </c>
      <c r="N2501" s="15">
        <v>44900</v>
      </c>
      <c r="O2501" s="2">
        <v>2</v>
      </c>
      <c r="P2501" s="4">
        <v>3.45</v>
      </c>
      <c r="Q2501" s="2">
        <v>43453</v>
      </c>
      <c r="R2501" s="2">
        <v>17</v>
      </c>
      <c r="S2501" s="2" t="s">
        <v>1278</v>
      </c>
    </row>
    <row r="2502" spans="10:19" x14ac:dyDescent="0.2">
      <c r="J2502" s="2">
        <v>999003152</v>
      </c>
      <c r="K2502" s="32">
        <v>1654001</v>
      </c>
      <c r="L2502" s="2" t="s">
        <v>27708</v>
      </c>
      <c r="M2502" s="2" t="s">
        <v>27709</v>
      </c>
      <c r="N2502" s="15">
        <v>44907</v>
      </c>
      <c r="O2502" s="2">
        <v>2</v>
      </c>
      <c r="P2502" s="4">
        <v>4.0599999999999996</v>
      </c>
      <c r="Q2502" s="2">
        <v>43477</v>
      </c>
      <c r="R2502" s="2">
        <v>19</v>
      </c>
      <c r="S2502" s="2" t="s">
        <v>1278</v>
      </c>
    </row>
    <row r="2503" spans="10:19" x14ac:dyDescent="0.2">
      <c r="J2503" s="2">
        <v>999003154</v>
      </c>
      <c r="K2503" s="32">
        <v>2089001</v>
      </c>
      <c r="L2503" s="2" t="s">
        <v>26205</v>
      </c>
      <c r="M2503" s="2" t="s">
        <v>26206</v>
      </c>
      <c r="N2503" s="15">
        <v>44900</v>
      </c>
      <c r="O2503" s="2">
        <v>3</v>
      </c>
      <c r="P2503" s="4">
        <v>7.83</v>
      </c>
      <c r="Q2503" s="2">
        <v>43453</v>
      </c>
      <c r="R2503" s="2">
        <v>17</v>
      </c>
      <c r="S2503" s="2" t="s">
        <v>1278</v>
      </c>
    </row>
    <row r="2504" spans="10:19" x14ac:dyDescent="0.2">
      <c r="J2504" s="2">
        <v>999003162</v>
      </c>
      <c r="K2504" s="32">
        <v>838001</v>
      </c>
      <c r="L2504" s="2" t="s">
        <v>23778</v>
      </c>
      <c r="M2504" s="2" t="s">
        <v>23779</v>
      </c>
      <c r="N2504" s="15">
        <v>44909</v>
      </c>
      <c r="O2504" s="2">
        <v>2</v>
      </c>
      <c r="P2504" s="4">
        <v>3.28</v>
      </c>
      <c r="Q2504" s="2">
        <v>43487</v>
      </c>
      <c r="R2504" s="2">
        <v>25</v>
      </c>
      <c r="S2504" s="2" t="s">
        <v>1278</v>
      </c>
    </row>
    <row r="2505" spans="10:19" x14ac:dyDescent="0.2">
      <c r="J2505" s="2">
        <v>999003164</v>
      </c>
      <c r="K2505" s="32">
        <v>1606001</v>
      </c>
      <c r="L2505" s="2" t="s">
        <v>26871</v>
      </c>
      <c r="M2505" s="2" t="s">
        <v>26872</v>
      </c>
      <c r="N2505" s="15">
        <v>44907</v>
      </c>
      <c r="O2505" s="2">
        <v>3</v>
      </c>
      <c r="P2505" s="4">
        <v>5.78</v>
      </c>
      <c r="Q2505" s="2">
        <v>43477</v>
      </c>
      <c r="R2505" s="2">
        <v>19</v>
      </c>
      <c r="S2505" s="2" t="s">
        <v>1278</v>
      </c>
    </row>
    <row r="2506" spans="10:19" x14ac:dyDescent="0.2">
      <c r="J2506" s="2">
        <v>999003167</v>
      </c>
      <c r="K2506" s="32">
        <v>298001</v>
      </c>
      <c r="L2506" s="2" t="s">
        <v>26942</v>
      </c>
      <c r="M2506" s="2" t="s">
        <v>26943</v>
      </c>
      <c r="N2506" s="15">
        <v>44916</v>
      </c>
      <c r="O2506" s="2">
        <v>1</v>
      </c>
      <c r="P2506" s="4">
        <v>0.78</v>
      </c>
      <c r="Q2506" s="2">
        <v>43517</v>
      </c>
      <c r="R2506" s="2">
        <v>29</v>
      </c>
      <c r="S2506" s="2" t="s">
        <v>1278</v>
      </c>
    </row>
    <row r="2507" spans="10:19" x14ac:dyDescent="0.2">
      <c r="J2507" s="2">
        <v>999003192</v>
      </c>
      <c r="K2507" s="32">
        <v>46001</v>
      </c>
      <c r="L2507" s="2" t="s">
        <v>26946</v>
      </c>
      <c r="M2507" s="2" t="s">
        <v>26947</v>
      </c>
      <c r="N2507" s="15">
        <v>44921</v>
      </c>
      <c r="O2507" s="2">
        <v>2</v>
      </c>
      <c r="P2507" s="4">
        <v>1.04</v>
      </c>
      <c r="Q2507" s="2">
        <v>43530</v>
      </c>
      <c r="R2507" s="2">
        <v>31</v>
      </c>
      <c r="S2507" s="2" t="s">
        <v>1278</v>
      </c>
    </row>
    <row r="2508" spans="10:19" x14ac:dyDescent="0.2">
      <c r="J2508" s="2">
        <v>999003200</v>
      </c>
      <c r="K2508" s="32">
        <v>570001</v>
      </c>
      <c r="L2508" s="2" t="s">
        <v>26950</v>
      </c>
      <c r="M2508" s="2" t="s">
        <v>26951</v>
      </c>
      <c r="N2508" s="15">
        <v>44911</v>
      </c>
      <c r="O2508" s="2">
        <v>2</v>
      </c>
      <c r="P2508" s="4">
        <v>1.87</v>
      </c>
      <c r="Q2508" s="2">
        <v>43497</v>
      </c>
      <c r="R2508" s="2">
        <v>27</v>
      </c>
      <c r="S2508" s="2" t="s">
        <v>1278</v>
      </c>
    </row>
    <row r="2509" spans="10:19" x14ac:dyDescent="0.2">
      <c r="J2509" s="2">
        <v>999003205</v>
      </c>
      <c r="K2509" s="32">
        <v>255001</v>
      </c>
      <c r="L2509" s="2" t="s">
        <v>27710</v>
      </c>
      <c r="M2509" s="2" t="s">
        <v>27711</v>
      </c>
      <c r="N2509" s="15">
        <v>44916</v>
      </c>
      <c r="O2509" s="2">
        <v>1</v>
      </c>
      <c r="P2509" s="4">
        <v>73.069999999999993</v>
      </c>
      <c r="Q2509" s="2">
        <v>43517</v>
      </c>
      <c r="R2509" s="2">
        <v>29</v>
      </c>
      <c r="S2509" s="2" t="s">
        <v>1277</v>
      </c>
    </row>
    <row r="2510" spans="10:19" x14ac:dyDescent="0.2">
      <c r="J2510" s="2">
        <v>999003226</v>
      </c>
      <c r="K2510" s="32">
        <v>1763001</v>
      </c>
      <c r="L2510" s="2" t="s">
        <v>26954</v>
      </c>
      <c r="M2510" s="2" t="s">
        <v>26955</v>
      </c>
      <c r="N2510" s="15">
        <v>44907</v>
      </c>
      <c r="O2510" s="2">
        <v>2</v>
      </c>
      <c r="P2510" s="4">
        <v>1.42</v>
      </c>
      <c r="Q2510" s="2">
        <v>43477</v>
      </c>
      <c r="R2510" s="2">
        <v>19</v>
      </c>
      <c r="S2510" s="2" t="s">
        <v>1278</v>
      </c>
    </row>
    <row r="2511" spans="10:19" x14ac:dyDescent="0.2">
      <c r="J2511" s="2">
        <v>999003240</v>
      </c>
      <c r="K2511" s="32">
        <v>200000106</v>
      </c>
      <c r="L2511" s="2" t="s">
        <v>23781</v>
      </c>
      <c r="M2511" s="2" t="s">
        <v>23782</v>
      </c>
      <c r="N2511" s="15">
        <v>44910</v>
      </c>
      <c r="O2511" s="2">
        <v>1</v>
      </c>
      <c r="P2511" s="4">
        <v>6.94</v>
      </c>
      <c r="Q2511" s="2" t="s">
        <v>21</v>
      </c>
      <c r="R2511" s="2">
        <v>5</v>
      </c>
      <c r="S2511" s="2" t="s">
        <v>22</v>
      </c>
    </row>
    <row r="2512" spans="10:19" x14ac:dyDescent="0.2">
      <c r="J2512" s="2">
        <v>999003242</v>
      </c>
      <c r="K2512" s="32">
        <v>3871001</v>
      </c>
      <c r="L2512" s="2" t="s">
        <v>5159</v>
      </c>
      <c r="M2512" s="2" t="s">
        <v>27712</v>
      </c>
      <c r="N2512" s="15">
        <v>44925</v>
      </c>
      <c r="O2512" s="2">
        <v>3</v>
      </c>
      <c r="P2512" s="4">
        <v>2.38</v>
      </c>
      <c r="Q2512" s="2">
        <v>43565</v>
      </c>
      <c r="R2512" s="2">
        <v>6</v>
      </c>
      <c r="S2512" s="2" t="s">
        <v>1278</v>
      </c>
    </row>
    <row r="2513" spans="10:19" x14ac:dyDescent="0.2">
      <c r="J2513" s="2">
        <v>999003258</v>
      </c>
      <c r="K2513" s="32">
        <v>1698001</v>
      </c>
      <c r="L2513" s="2" t="s">
        <v>26956</v>
      </c>
      <c r="M2513" s="2" t="s">
        <v>26957</v>
      </c>
      <c r="N2513" s="15">
        <v>44907</v>
      </c>
      <c r="O2513" s="2">
        <v>2</v>
      </c>
      <c r="P2513" s="4">
        <v>179.8</v>
      </c>
      <c r="Q2513" s="2">
        <v>43477</v>
      </c>
      <c r="R2513" s="2">
        <v>19</v>
      </c>
      <c r="S2513" s="2" t="s">
        <v>1277</v>
      </c>
    </row>
    <row r="2514" spans="10:19" x14ac:dyDescent="0.2">
      <c r="J2514" s="2">
        <v>999003258</v>
      </c>
      <c r="K2514" s="32">
        <v>1698001</v>
      </c>
      <c r="L2514" s="2" t="s">
        <v>26956</v>
      </c>
      <c r="M2514" s="2" t="s">
        <v>26957</v>
      </c>
      <c r="N2514" s="15">
        <v>44924</v>
      </c>
      <c r="O2514" s="2">
        <v>1</v>
      </c>
      <c r="P2514" s="4">
        <v>5.48</v>
      </c>
      <c r="Q2514" s="2" t="s">
        <v>21</v>
      </c>
      <c r="R2514" s="2">
        <v>19</v>
      </c>
      <c r="S2514" s="2" t="s">
        <v>22</v>
      </c>
    </row>
    <row r="2515" spans="10:19" x14ac:dyDescent="0.2">
      <c r="J2515" s="2">
        <v>999003263</v>
      </c>
      <c r="K2515" s="32">
        <v>2145001</v>
      </c>
      <c r="L2515" s="2" t="s">
        <v>26881</v>
      </c>
      <c r="M2515" s="2" t="s">
        <v>26882</v>
      </c>
      <c r="N2515" s="15">
        <v>44900</v>
      </c>
      <c r="O2515" s="2">
        <v>2</v>
      </c>
      <c r="P2515" s="4">
        <v>2.77</v>
      </c>
      <c r="Q2515" s="2">
        <v>43453</v>
      </c>
      <c r="R2515" s="2">
        <v>17</v>
      </c>
      <c r="S2515" s="2" t="s">
        <v>1278</v>
      </c>
    </row>
    <row r="2516" spans="10:19" x14ac:dyDescent="0.2">
      <c r="J2516" s="2">
        <v>999003263</v>
      </c>
      <c r="K2516" s="32">
        <v>2145001</v>
      </c>
      <c r="L2516" s="2" t="s">
        <v>26881</v>
      </c>
      <c r="M2516" s="2" t="s">
        <v>26882</v>
      </c>
      <c r="N2516" s="15">
        <v>44919</v>
      </c>
      <c r="O2516" s="2">
        <v>1</v>
      </c>
      <c r="P2516" s="4">
        <v>4.41</v>
      </c>
      <c r="Q2516" s="2" t="s">
        <v>21</v>
      </c>
      <c r="R2516" s="2">
        <v>17</v>
      </c>
      <c r="S2516" s="2" t="s">
        <v>22</v>
      </c>
    </row>
    <row r="2517" spans="10:19" x14ac:dyDescent="0.2">
      <c r="J2517" s="2">
        <v>999003267</v>
      </c>
      <c r="K2517" s="32">
        <v>200000057</v>
      </c>
      <c r="L2517" s="2" t="s">
        <v>11891</v>
      </c>
      <c r="M2517" s="2" t="s">
        <v>27713</v>
      </c>
      <c r="N2517" s="15">
        <v>44911</v>
      </c>
      <c r="O2517" s="2">
        <v>5</v>
      </c>
      <c r="P2517" s="4">
        <v>20.13</v>
      </c>
      <c r="Q2517" s="2">
        <v>43497</v>
      </c>
      <c r="R2517" s="2">
        <v>27</v>
      </c>
      <c r="S2517" s="2" t="s">
        <v>1278</v>
      </c>
    </row>
    <row r="2518" spans="10:19" x14ac:dyDescent="0.2">
      <c r="J2518" s="2">
        <v>999003273</v>
      </c>
      <c r="K2518" s="32">
        <v>606001</v>
      </c>
      <c r="L2518" s="2" t="s">
        <v>27714</v>
      </c>
      <c r="M2518" s="2" t="s">
        <v>27715</v>
      </c>
      <c r="N2518" s="15">
        <v>44911</v>
      </c>
      <c r="O2518" s="2">
        <v>2</v>
      </c>
      <c r="P2518" s="4">
        <v>2.85</v>
      </c>
      <c r="Q2518" s="2">
        <v>43497</v>
      </c>
      <c r="R2518" s="2">
        <v>27</v>
      </c>
      <c r="S2518" s="2" t="s">
        <v>1278</v>
      </c>
    </row>
    <row r="2519" spans="10:19" x14ac:dyDescent="0.2">
      <c r="J2519" s="2">
        <v>999003282</v>
      </c>
      <c r="K2519" s="32">
        <v>1089001</v>
      </c>
      <c r="L2519" s="2" t="s">
        <v>123</v>
      </c>
      <c r="M2519" s="2" t="s">
        <v>27716</v>
      </c>
      <c r="N2519" s="15">
        <v>44902</v>
      </c>
      <c r="O2519" s="2">
        <v>1</v>
      </c>
      <c r="P2519" s="4">
        <v>73.069999999999993</v>
      </c>
      <c r="Q2519" s="2">
        <v>43463</v>
      </c>
      <c r="R2519" s="2">
        <v>23</v>
      </c>
      <c r="S2519" s="2" t="s">
        <v>1277</v>
      </c>
    </row>
    <row r="2520" spans="10:19" x14ac:dyDescent="0.2">
      <c r="J2520" s="2">
        <v>999003282</v>
      </c>
      <c r="K2520" s="32">
        <v>1089001</v>
      </c>
      <c r="L2520" s="2" t="s">
        <v>123</v>
      </c>
      <c r="M2520" s="2" t="s">
        <v>27716</v>
      </c>
      <c r="N2520" s="15">
        <v>44915</v>
      </c>
      <c r="O2520" s="2">
        <v>1</v>
      </c>
      <c r="P2520" s="4">
        <v>73.069999999999993</v>
      </c>
      <c r="Q2520" s="2">
        <v>43510</v>
      </c>
      <c r="R2520" s="2">
        <v>23</v>
      </c>
      <c r="S2520" s="2" t="s">
        <v>1277</v>
      </c>
    </row>
    <row r="2521" spans="10:19" x14ac:dyDescent="0.2">
      <c r="J2521" s="2">
        <v>999003283</v>
      </c>
      <c r="K2521" s="32">
        <v>2544001</v>
      </c>
      <c r="L2521" s="2" t="s">
        <v>23908</v>
      </c>
      <c r="M2521" s="2" t="s">
        <v>23909</v>
      </c>
      <c r="N2521" s="15">
        <v>44907</v>
      </c>
      <c r="O2521" s="2">
        <v>1</v>
      </c>
      <c r="P2521" s="4">
        <v>7.43</v>
      </c>
      <c r="Q2521" s="2" t="s">
        <v>21</v>
      </c>
      <c r="R2521" s="2">
        <v>15</v>
      </c>
      <c r="S2521" s="2" t="s">
        <v>22</v>
      </c>
    </row>
    <row r="2522" spans="10:19" x14ac:dyDescent="0.2">
      <c r="J2522" s="2">
        <v>999003289</v>
      </c>
      <c r="K2522" s="32">
        <v>1605001</v>
      </c>
      <c r="L2522" s="2" t="s">
        <v>26959</v>
      </c>
      <c r="M2522" s="2" t="s">
        <v>26960</v>
      </c>
      <c r="N2522" s="15">
        <v>44907</v>
      </c>
      <c r="O2522" s="2">
        <v>1</v>
      </c>
      <c r="P2522" s="4">
        <v>73.069999999999993</v>
      </c>
      <c r="Q2522" s="2">
        <v>43477</v>
      </c>
      <c r="R2522" s="2">
        <v>19</v>
      </c>
      <c r="S2522" s="2" t="s">
        <v>1277</v>
      </c>
    </row>
    <row r="2523" spans="10:19" x14ac:dyDescent="0.2">
      <c r="J2523" s="2">
        <v>999003297</v>
      </c>
      <c r="K2523" s="32">
        <v>3774001</v>
      </c>
      <c r="L2523" s="2" t="s">
        <v>27717</v>
      </c>
      <c r="M2523" s="2" t="s">
        <v>27718</v>
      </c>
      <c r="N2523" s="15">
        <v>44925</v>
      </c>
      <c r="O2523" s="2">
        <v>1</v>
      </c>
      <c r="P2523" s="4">
        <v>0.37</v>
      </c>
      <c r="Q2523" s="2">
        <v>43565</v>
      </c>
      <c r="R2523" s="2">
        <v>6</v>
      </c>
      <c r="S2523" s="2" t="s">
        <v>1278</v>
      </c>
    </row>
    <row r="2524" spans="10:19" x14ac:dyDescent="0.2">
      <c r="J2524" s="2">
        <v>999003309</v>
      </c>
      <c r="K2524" s="32">
        <v>2052001</v>
      </c>
      <c r="L2524" s="2" t="s">
        <v>26891</v>
      </c>
      <c r="M2524" s="2" t="s">
        <v>26892</v>
      </c>
      <c r="N2524" s="15">
        <v>44901</v>
      </c>
      <c r="O2524" s="2">
        <v>2</v>
      </c>
      <c r="P2524" s="4">
        <v>224.27</v>
      </c>
      <c r="Q2524" s="2">
        <v>43456</v>
      </c>
      <c r="R2524" s="2">
        <v>17</v>
      </c>
      <c r="S2524" s="2" t="s">
        <v>1277</v>
      </c>
    </row>
    <row r="2525" spans="10:19" x14ac:dyDescent="0.2">
      <c r="J2525" s="2">
        <v>999003322</v>
      </c>
      <c r="K2525" s="32">
        <v>3788001</v>
      </c>
      <c r="L2525" s="2" t="s">
        <v>27719</v>
      </c>
      <c r="M2525" s="2" t="s">
        <v>27720</v>
      </c>
      <c r="N2525" s="15">
        <v>44925</v>
      </c>
      <c r="O2525" s="2">
        <v>3</v>
      </c>
      <c r="P2525" s="4">
        <v>2.13</v>
      </c>
      <c r="Q2525" s="2">
        <v>43565</v>
      </c>
      <c r="R2525" s="2">
        <v>6</v>
      </c>
      <c r="S2525" s="2" t="s">
        <v>1278</v>
      </c>
    </row>
    <row r="2526" spans="10:19" x14ac:dyDescent="0.2">
      <c r="J2526" s="2">
        <v>999003323</v>
      </c>
      <c r="K2526" s="32">
        <v>24001</v>
      </c>
      <c r="L2526" s="2" t="s">
        <v>27721</v>
      </c>
      <c r="M2526" s="2" t="s">
        <v>27722</v>
      </c>
      <c r="N2526" s="15">
        <v>44921</v>
      </c>
      <c r="O2526" s="2">
        <v>1</v>
      </c>
      <c r="P2526" s="4">
        <v>0.6</v>
      </c>
      <c r="Q2526" s="2">
        <v>43530</v>
      </c>
      <c r="R2526" s="2">
        <v>31</v>
      </c>
      <c r="S2526" s="2" t="s">
        <v>1278</v>
      </c>
    </row>
    <row r="2527" spans="10:19" x14ac:dyDescent="0.2">
      <c r="J2527" s="2">
        <v>999003328</v>
      </c>
      <c r="K2527" s="32">
        <v>596001</v>
      </c>
      <c r="L2527" s="2" t="s">
        <v>27723</v>
      </c>
      <c r="M2527" s="2" t="s">
        <v>27724</v>
      </c>
      <c r="N2527" s="15">
        <v>44911</v>
      </c>
      <c r="O2527" s="2">
        <v>2</v>
      </c>
      <c r="P2527" s="4">
        <v>179.8</v>
      </c>
      <c r="Q2527" s="2">
        <v>43497</v>
      </c>
      <c r="R2527" s="2">
        <v>27</v>
      </c>
      <c r="S2527" s="2" t="s">
        <v>1277</v>
      </c>
    </row>
    <row r="2528" spans="10:19" x14ac:dyDescent="0.2">
      <c r="J2528" s="2">
        <v>999003344</v>
      </c>
      <c r="K2528" s="32">
        <v>2091001</v>
      </c>
      <c r="L2528" s="2" t="s">
        <v>27725</v>
      </c>
      <c r="M2528" s="2" t="s">
        <v>27726</v>
      </c>
      <c r="N2528" s="15">
        <v>44900</v>
      </c>
      <c r="O2528" s="2">
        <v>1</v>
      </c>
      <c r="P2528" s="4">
        <v>73.069999999999993</v>
      </c>
      <c r="Q2528" s="2">
        <v>43453</v>
      </c>
      <c r="R2528" s="2">
        <v>17</v>
      </c>
      <c r="S2528" s="2" t="s">
        <v>1277</v>
      </c>
    </row>
    <row r="2529" spans="10:19" x14ac:dyDescent="0.2">
      <c r="J2529" s="2">
        <v>999003354</v>
      </c>
      <c r="K2529" s="32">
        <v>1800001</v>
      </c>
      <c r="L2529" s="2" t="s">
        <v>26975</v>
      </c>
      <c r="M2529" s="2" t="s">
        <v>26976</v>
      </c>
      <c r="N2529" s="15">
        <v>44907</v>
      </c>
      <c r="O2529" s="2">
        <v>2</v>
      </c>
      <c r="P2529" s="4">
        <v>2.5299999999999998</v>
      </c>
      <c r="Q2529" s="2">
        <v>43477</v>
      </c>
      <c r="R2529" s="2">
        <v>19</v>
      </c>
      <c r="S2529" s="2" t="s">
        <v>1278</v>
      </c>
    </row>
    <row r="2530" spans="10:19" x14ac:dyDescent="0.2">
      <c r="J2530" s="2">
        <v>999003355</v>
      </c>
      <c r="K2530" s="32">
        <v>256001</v>
      </c>
      <c r="L2530" s="2" t="s">
        <v>27727</v>
      </c>
      <c r="M2530" s="2" t="s">
        <v>27728</v>
      </c>
      <c r="N2530" s="15">
        <v>44916</v>
      </c>
      <c r="O2530" s="2">
        <v>2</v>
      </c>
      <c r="P2530" s="4">
        <v>81.96</v>
      </c>
      <c r="Q2530" s="2">
        <v>43517</v>
      </c>
      <c r="R2530" s="2">
        <v>29</v>
      </c>
      <c r="S2530" s="2" t="s">
        <v>1277</v>
      </c>
    </row>
    <row r="2531" spans="10:19" x14ac:dyDescent="0.2">
      <c r="J2531" s="2">
        <v>999003359</v>
      </c>
      <c r="K2531" s="32">
        <v>1696001</v>
      </c>
      <c r="L2531" s="2" t="s">
        <v>26977</v>
      </c>
      <c r="M2531" s="2" t="s">
        <v>26978</v>
      </c>
      <c r="N2531" s="15">
        <v>44907</v>
      </c>
      <c r="O2531" s="2">
        <v>2</v>
      </c>
      <c r="P2531" s="4">
        <v>206.48</v>
      </c>
      <c r="Q2531" s="2">
        <v>43477</v>
      </c>
      <c r="R2531" s="2">
        <v>19</v>
      </c>
      <c r="S2531" s="2" t="s">
        <v>1277</v>
      </c>
    </row>
    <row r="2532" spans="10:19" x14ac:dyDescent="0.2">
      <c r="J2532" s="2">
        <v>999003360</v>
      </c>
      <c r="K2532" s="32">
        <v>2218001</v>
      </c>
      <c r="L2532" s="2" t="s">
        <v>26979</v>
      </c>
      <c r="M2532" s="2" t="s">
        <v>26980</v>
      </c>
      <c r="N2532" s="15">
        <v>44901</v>
      </c>
      <c r="O2532" s="2">
        <v>2</v>
      </c>
      <c r="P2532" s="4">
        <v>242.06</v>
      </c>
      <c r="Q2532" s="2">
        <v>43456</v>
      </c>
      <c r="R2532" s="2">
        <v>17</v>
      </c>
      <c r="S2532" s="2" t="s">
        <v>1277</v>
      </c>
    </row>
    <row r="2533" spans="10:19" x14ac:dyDescent="0.2">
      <c r="J2533" s="2">
        <v>999003364</v>
      </c>
      <c r="K2533" s="32">
        <v>211001</v>
      </c>
      <c r="L2533" s="2" t="s">
        <v>27729</v>
      </c>
      <c r="M2533" s="2" t="s">
        <v>27730</v>
      </c>
      <c r="N2533" s="15">
        <v>44918</v>
      </c>
      <c r="O2533" s="2">
        <v>2</v>
      </c>
      <c r="P2533" s="4">
        <v>135.33000000000001</v>
      </c>
      <c r="Q2533" s="2">
        <v>43525</v>
      </c>
      <c r="R2533" s="2">
        <v>30</v>
      </c>
      <c r="S2533" s="2" t="s">
        <v>1277</v>
      </c>
    </row>
    <row r="2534" spans="10:19" x14ac:dyDescent="0.2">
      <c r="J2534" s="2">
        <v>999003367</v>
      </c>
      <c r="K2534" s="32">
        <v>521001</v>
      </c>
      <c r="L2534" s="2" t="s">
        <v>27731</v>
      </c>
      <c r="M2534" s="2" t="s">
        <v>27732</v>
      </c>
      <c r="N2534" s="15">
        <v>44914</v>
      </c>
      <c r="O2534" s="2">
        <v>2</v>
      </c>
      <c r="P2534" s="4">
        <v>135.33000000000001</v>
      </c>
      <c r="Q2534" s="2">
        <v>43504</v>
      </c>
      <c r="R2534" s="2">
        <v>28</v>
      </c>
      <c r="S2534" s="2" t="s">
        <v>1277</v>
      </c>
    </row>
    <row r="2535" spans="10:19" x14ac:dyDescent="0.2">
      <c r="J2535" s="2">
        <v>999003378</v>
      </c>
      <c r="K2535" s="32">
        <v>2592001</v>
      </c>
      <c r="L2535" s="2" t="s">
        <v>23791</v>
      </c>
      <c r="M2535" s="2" t="s">
        <v>23792</v>
      </c>
      <c r="N2535" s="15">
        <v>44907</v>
      </c>
      <c r="O2535" s="2">
        <v>1</v>
      </c>
      <c r="P2535" s="4">
        <v>7.16</v>
      </c>
      <c r="Q2535" s="2" t="s">
        <v>21</v>
      </c>
      <c r="R2535" s="2">
        <v>15</v>
      </c>
      <c r="S2535" s="2" t="s">
        <v>22</v>
      </c>
    </row>
    <row r="2536" spans="10:19" x14ac:dyDescent="0.2">
      <c r="J2536" s="2">
        <v>999003387</v>
      </c>
      <c r="K2536" s="32">
        <v>3568001</v>
      </c>
      <c r="L2536" s="2" t="s">
        <v>23793</v>
      </c>
      <c r="M2536" s="2" t="s">
        <v>23794</v>
      </c>
      <c r="N2536" s="15">
        <v>44907</v>
      </c>
      <c r="O2536" s="2">
        <v>1</v>
      </c>
      <c r="P2536" s="4">
        <v>3.91</v>
      </c>
      <c r="Q2536" s="2" t="s">
        <v>21</v>
      </c>
      <c r="R2536" s="2">
        <v>7</v>
      </c>
      <c r="S2536" s="2" t="s">
        <v>22</v>
      </c>
    </row>
    <row r="2537" spans="10:19" x14ac:dyDescent="0.2">
      <c r="J2537" s="2">
        <v>999003401</v>
      </c>
      <c r="K2537" s="32">
        <v>1133001</v>
      </c>
      <c r="L2537" s="2" t="s">
        <v>27733</v>
      </c>
      <c r="M2537" s="2" t="s">
        <v>27734</v>
      </c>
      <c r="N2537" s="15">
        <v>44902</v>
      </c>
      <c r="O2537" s="2">
        <v>2</v>
      </c>
      <c r="P2537" s="4">
        <v>3.59</v>
      </c>
      <c r="Q2537" s="2">
        <v>43463</v>
      </c>
      <c r="R2537" s="2">
        <v>23</v>
      </c>
      <c r="S2537" s="2" t="s">
        <v>1278</v>
      </c>
    </row>
    <row r="2538" spans="10:19" x14ac:dyDescent="0.2">
      <c r="J2538" s="2">
        <v>999003411</v>
      </c>
      <c r="K2538" s="32">
        <v>309001</v>
      </c>
      <c r="L2538" s="2" t="s">
        <v>27735</v>
      </c>
      <c r="M2538" s="2" t="s">
        <v>27060</v>
      </c>
      <c r="N2538" s="15">
        <v>44904</v>
      </c>
      <c r="O2538" s="2">
        <v>1</v>
      </c>
      <c r="P2538" s="4">
        <v>73.069999999999993</v>
      </c>
      <c r="Q2538" s="2">
        <v>43469</v>
      </c>
      <c r="R2538" s="2">
        <v>29</v>
      </c>
      <c r="S2538" s="2" t="s">
        <v>1277</v>
      </c>
    </row>
    <row r="2539" spans="10:19" x14ac:dyDescent="0.2">
      <c r="J2539" s="2">
        <v>999003417</v>
      </c>
      <c r="K2539" s="32">
        <v>78002</v>
      </c>
      <c r="L2539" s="2" t="s">
        <v>27736</v>
      </c>
      <c r="M2539" s="2" t="s">
        <v>27737</v>
      </c>
      <c r="N2539" s="15">
        <v>44921</v>
      </c>
      <c r="O2539" s="2">
        <v>2</v>
      </c>
      <c r="P2539" s="4">
        <v>197.59</v>
      </c>
      <c r="Q2539" s="2">
        <v>43530</v>
      </c>
      <c r="R2539" s="2">
        <v>31</v>
      </c>
      <c r="S2539" s="2" t="s">
        <v>1277</v>
      </c>
    </row>
    <row r="2540" spans="10:19" x14ac:dyDescent="0.2">
      <c r="J2540" s="2">
        <v>999003421</v>
      </c>
      <c r="K2540" s="32">
        <v>310001</v>
      </c>
      <c r="L2540" s="2" t="s">
        <v>12584</v>
      </c>
      <c r="M2540" s="2" t="s">
        <v>26995</v>
      </c>
      <c r="N2540" s="15">
        <v>44916</v>
      </c>
      <c r="O2540" s="2">
        <v>1</v>
      </c>
      <c r="P2540" s="4">
        <v>73.069999999999993</v>
      </c>
      <c r="Q2540" s="2">
        <v>43517</v>
      </c>
      <c r="R2540" s="2">
        <v>29</v>
      </c>
      <c r="S2540" s="2" t="s">
        <v>1277</v>
      </c>
    </row>
    <row r="2541" spans="10:19" x14ac:dyDescent="0.2">
      <c r="J2541" s="2">
        <v>999003422</v>
      </c>
      <c r="K2541" s="32">
        <v>78001</v>
      </c>
      <c r="L2541" s="2" t="s">
        <v>27738</v>
      </c>
      <c r="M2541" s="2" t="s">
        <v>27739</v>
      </c>
      <c r="N2541" s="15">
        <v>44921</v>
      </c>
      <c r="O2541" s="2">
        <v>1</v>
      </c>
      <c r="P2541" s="4">
        <v>73.069999999999993</v>
      </c>
      <c r="Q2541" s="2">
        <v>43530</v>
      </c>
      <c r="R2541" s="2">
        <v>31</v>
      </c>
      <c r="S2541" s="2" t="s">
        <v>1277</v>
      </c>
    </row>
    <row r="2542" spans="10:19" x14ac:dyDescent="0.2">
      <c r="J2542" s="2">
        <v>999003423</v>
      </c>
      <c r="K2542" s="32">
        <v>581001</v>
      </c>
      <c r="L2542" s="2" t="s">
        <v>27740</v>
      </c>
      <c r="M2542" s="2" t="s">
        <v>27741</v>
      </c>
      <c r="N2542" s="15">
        <v>44911</v>
      </c>
      <c r="O2542" s="2">
        <v>2</v>
      </c>
      <c r="P2542" s="4">
        <v>144.22</v>
      </c>
      <c r="Q2542" s="2">
        <v>43497</v>
      </c>
      <c r="R2542" s="2">
        <v>27</v>
      </c>
      <c r="S2542" s="2" t="s">
        <v>1277</v>
      </c>
    </row>
    <row r="2543" spans="10:19" x14ac:dyDescent="0.2">
      <c r="J2543" s="2">
        <v>999003425</v>
      </c>
      <c r="K2543" s="32">
        <v>221001</v>
      </c>
      <c r="L2543" s="2" t="s">
        <v>27742</v>
      </c>
      <c r="M2543" s="2" t="s">
        <v>27743</v>
      </c>
      <c r="N2543" s="15">
        <v>44918</v>
      </c>
      <c r="O2543" s="2">
        <v>2</v>
      </c>
      <c r="P2543" s="4">
        <v>1.71</v>
      </c>
      <c r="Q2543" s="2">
        <v>43525</v>
      </c>
      <c r="R2543" s="2">
        <v>30</v>
      </c>
      <c r="S2543" s="2" t="s">
        <v>1278</v>
      </c>
    </row>
    <row r="2544" spans="10:19" x14ac:dyDescent="0.2">
      <c r="J2544" s="2">
        <v>999003442</v>
      </c>
      <c r="K2544" s="32">
        <v>578001</v>
      </c>
      <c r="L2544" s="2" t="s">
        <v>27744</v>
      </c>
      <c r="M2544" s="2" t="s">
        <v>27745</v>
      </c>
      <c r="N2544" s="15">
        <v>44911</v>
      </c>
      <c r="O2544" s="2">
        <v>2</v>
      </c>
      <c r="P2544" s="4">
        <v>268.74</v>
      </c>
      <c r="Q2544" s="2">
        <v>43497</v>
      </c>
      <c r="R2544" s="2">
        <v>27</v>
      </c>
      <c r="S2544" s="2" t="s">
        <v>1277</v>
      </c>
    </row>
    <row r="2545" spans="10:19" x14ac:dyDescent="0.2">
      <c r="J2545" s="2">
        <v>999003447</v>
      </c>
      <c r="K2545" s="32">
        <v>342001</v>
      </c>
      <c r="L2545" s="2" t="s">
        <v>15222</v>
      </c>
      <c r="M2545" s="2" t="s">
        <v>15223</v>
      </c>
      <c r="N2545" s="15">
        <v>44916</v>
      </c>
      <c r="O2545" s="2">
        <v>2</v>
      </c>
      <c r="P2545" s="4">
        <v>228.67</v>
      </c>
      <c r="Q2545" s="2">
        <v>43517</v>
      </c>
      <c r="R2545" s="2">
        <v>29</v>
      </c>
      <c r="S2545" s="2" t="s">
        <v>1277</v>
      </c>
    </row>
    <row r="2546" spans="10:19" x14ac:dyDescent="0.2">
      <c r="J2546" s="2">
        <v>999003450</v>
      </c>
      <c r="K2546" s="32">
        <v>257001</v>
      </c>
      <c r="L2546" s="2" t="s">
        <v>27746</v>
      </c>
      <c r="M2546" s="2" t="s">
        <v>27747</v>
      </c>
      <c r="N2546" s="15">
        <v>44916</v>
      </c>
      <c r="O2546" s="2">
        <v>2</v>
      </c>
      <c r="P2546" s="4">
        <v>90.86</v>
      </c>
      <c r="Q2546" s="2">
        <v>43517</v>
      </c>
      <c r="R2546" s="2">
        <v>29</v>
      </c>
      <c r="S2546" s="2" t="s">
        <v>1277</v>
      </c>
    </row>
    <row r="2547" spans="10:19" x14ac:dyDescent="0.2">
      <c r="J2547" s="2">
        <v>999003469</v>
      </c>
      <c r="K2547" s="32">
        <v>5045002</v>
      </c>
      <c r="L2547" s="2" t="s">
        <v>27748</v>
      </c>
      <c r="M2547" s="2" t="s">
        <v>27749</v>
      </c>
      <c r="N2547" s="15">
        <v>44900</v>
      </c>
      <c r="O2547" s="2">
        <v>2</v>
      </c>
      <c r="P2547" s="4">
        <v>117.54</v>
      </c>
      <c r="Q2547" s="2">
        <v>43453</v>
      </c>
      <c r="R2547" s="2">
        <v>17</v>
      </c>
      <c r="S2547" s="2" t="s">
        <v>1277</v>
      </c>
    </row>
    <row r="2548" spans="10:19" x14ac:dyDescent="0.2">
      <c r="J2548" s="2">
        <v>999003470</v>
      </c>
      <c r="K2548" s="32">
        <v>1994001</v>
      </c>
      <c r="L2548" s="2" t="s">
        <v>27750</v>
      </c>
      <c r="M2548" s="2" t="s">
        <v>27751</v>
      </c>
      <c r="N2548" s="15">
        <v>44900</v>
      </c>
      <c r="O2548" s="2">
        <v>2</v>
      </c>
      <c r="P2548" s="4">
        <v>179.8</v>
      </c>
      <c r="Q2548" s="2">
        <v>43453</v>
      </c>
      <c r="R2548" s="2">
        <v>17</v>
      </c>
      <c r="S2548" s="2" t="s">
        <v>1277</v>
      </c>
    </row>
    <row r="2549" spans="10:19" x14ac:dyDescent="0.2">
      <c r="J2549" s="2">
        <v>999003472</v>
      </c>
      <c r="K2549" s="32">
        <v>2487001</v>
      </c>
      <c r="L2549" s="2" t="s">
        <v>23912</v>
      </c>
      <c r="M2549" s="2" t="s">
        <v>23913</v>
      </c>
      <c r="N2549" s="15">
        <v>44902</v>
      </c>
      <c r="O2549" s="2">
        <v>1</v>
      </c>
      <c r="P2549" s="4">
        <v>2.2400000000000002</v>
      </c>
      <c r="Q2549" s="2" t="s">
        <v>21</v>
      </c>
      <c r="R2549" s="2">
        <v>15</v>
      </c>
      <c r="S2549" s="2" t="s">
        <v>22</v>
      </c>
    </row>
    <row r="2550" spans="10:19" x14ac:dyDescent="0.2">
      <c r="J2550" s="2">
        <v>999003472</v>
      </c>
      <c r="K2550" s="32">
        <v>2487001</v>
      </c>
      <c r="L2550" s="2" t="s">
        <v>23912</v>
      </c>
      <c r="M2550" s="2" t="s">
        <v>23913</v>
      </c>
      <c r="N2550" s="15">
        <v>44907</v>
      </c>
      <c r="O2550" s="2">
        <v>1</v>
      </c>
      <c r="P2550" s="4">
        <v>1.69</v>
      </c>
      <c r="Q2550" s="2">
        <v>43474</v>
      </c>
      <c r="R2550" s="2">
        <v>15</v>
      </c>
      <c r="S2550" s="2" t="s">
        <v>1278</v>
      </c>
    </row>
    <row r="2551" spans="10:19" x14ac:dyDescent="0.2">
      <c r="J2551" s="2">
        <v>999003475</v>
      </c>
      <c r="K2551" s="32">
        <v>1667001</v>
      </c>
      <c r="L2551" s="2" t="s">
        <v>27752</v>
      </c>
      <c r="M2551" s="2" t="s">
        <v>27753</v>
      </c>
      <c r="N2551" s="15">
        <v>44907</v>
      </c>
      <c r="O2551" s="2">
        <v>2</v>
      </c>
      <c r="P2551" s="4">
        <v>1.56</v>
      </c>
      <c r="Q2551" s="2">
        <v>43477</v>
      </c>
      <c r="R2551" s="2">
        <v>19</v>
      </c>
      <c r="S2551" s="2" t="s">
        <v>1278</v>
      </c>
    </row>
    <row r="2552" spans="10:19" x14ac:dyDescent="0.2">
      <c r="J2552" s="2">
        <v>999003481</v>
      </c>
      <c r="K2552" s="32">
        <v>3722001</v>
      </c>
      <c r="L2552" s="2" t="s">
        <v>23919</v>
      </c>
      <c r="M2552" s="2" t="s">
        <v>23920</v>
      </c>
      <c r="N2552" s="15">
        <v>44907</v>
      </c>
      <c r="O2552" s="2">
        <v>1</v>
      </c>
      <c r="P2552" s="4">
        <v>6</v>
      </c>
      <c r="Q2552" s="2" t="s">
        <v>21</v>
      </c>
      <c r="R2552" s="2">
        <v>7</v>
      </c>
      <c r="S2552" s="2" t="s">
        <v>22</v>
      </c>
    </row>
    <row r="2553" spans="10:19" x14ac:dyDescent="0.2">
      <c r="J2553" s="2">
        <v>999003481</v>
      </c>
      <c r="K2553" s="32">
        <v>3722001</v>
      </c>
      <c r="L2553" s="2" t="s">
        <v>23919</v>
      </c>
      <c r="M2553" s="2" t="s">
        <v>23920</v>
      </c>
      <c r="N2553" s="15">
        <v>44912</v>
      </c>
      <c r="O2553" s="2">
        <v>1</v>
      </c>
      <c r="P2553" s="4">
        <v>5.41</v>
      </c>
      <c r="Q2553" s="2" t="s">
        <v>21</v>
      </c>
      <c r="R2553" s="2">
        <v>7</v>
      </c>
      <c r="S2553" s="2" t="s">
        <v>22</v>
      </c>
    </row>
    <row r="2554" spans="10:19" x14ac:dyDescent="0.2">
      <c r="J2554" s="2">
        <v>999003486</v>
      </c>
      <c r="K2554" s="32">
        <v>4658001</v>
      </c>
      <c r="L2554" s="2" t="s">
        <v>27754</v>
      </c>
      <c r="M2554" s="2" t="s">
        <v>27755</v>
      </c>
      <c r="N2554" s="15">
        <v>44903</v>
      </c>
      <c r="O2554" s="2">
        <v>1</v>
      </c>
      <c r="P2554" s="4">
        <v>20</v>
      </c>
      <c r="Q2554" s="2" t="s">
        <v>21</v>
      </c>
      <c r="R2554" s="2">
        <v>1</v>
      </c>
      <c r="S2554" s="2" t="s">
        <v>24</v>
      </c>
    </row>
    <row r="2555" spans="10:19" x14ac:dyDescent="0.2">
      <c r="J2555" s="2">
        <v>999003488</v>
      </c>
      <c r="K2555" s="32">
        <v>3796001</v>
      </c>
      <c r="L2555" s="2" t="s">
        <v>27756</v>
      </c>
      <c r="M2555" s="2" t="s">
        <v>27757</v>
      </c>
      <c r="N2555" s="15">
        <v>44925</v>
      </c>
      <c r="O2555" s="2">
        <v>3</v>
      </c>
      <c r="P2555" s="4">
        <v>437.39</v>
      </c>
      <c r="Q2555" s="2">
        <v>43565</v>
      </c>
      <c r="R2555" s="2">
        <v>6</v>
      </c>
      <c r="S2555" s="2" t="s">
        <v>1277</v>
      </c>
    </row>
    <row r="2556" spans="10:19" x14ac:dyDescent="0.2">
      <c r="J2556" s="2">
        <v>999003505</v>
      </c>
      <c r="K2556" s="32">
        <v>1818001</v>
      </c>
      <c r="L2556" s="2" t="s">
        <v>27002</v>
      </c>
      <c r="M2556" s="2" t="s">
        <v>27003</v>
      </c>
      <c r="N2556" s="15">
        <v>44907</v>
      </c>
      <c r="O2556" s="2">
        <v>2</v>
      </c>
      <c r="P2556" s="4">
        <v>277.63</v>
      </c>
      <c r="Q2556" s="2">
        <v>43477</v>
      </c>
      <c r="R2556" s="2">
        <v>19</v>
      </c>
      <c r="S2556" s="2" t="s">
        <v>1277</v>
      </c>
    </row>
    <row r="2557" spans="10:19" x14ac:dyDescent="0.2">
      <c r="J2557" s="2">
        <v>999003510</v>
      </c>
      <c r="K2557" s="32">
        <v>2017001</v>
      </c>
      <c r="L2557" s="2" t="s">
        <v>27758</v>
      </c>
      <c r="M2557" s="2" t="s">
        <v>27759</v>
      </c>
      <c r="N2557" s="15">
        <v>44900</v>
      </c>
      <c r="O2557" s="2">
        <v>3</v>
      </c>
      <c r="P2557" s="4">
        <v>408.14</v>
      </c>
      <c r="Q2557" s="2">
        <v>43453</v>
      </c>
      <c r="R2557" s="2">
        <v>17</v>
      </c>
      <c r="S2557" s="2" t="s">
        <v>1277</v>
      </c>
    </row>
    <row r="2558" spans="10:19" x14ac:dyDescent="0.2">
      <c r="J2558" s="2">
        <v>999003513</v>
      </c>
      <c r="K2558" s="32">
        <v>308001</v>
      </c>
      <c r="L2558" s="2" t="s">
        <v>27760</v>
      </c>
      <c r="M2558" s="2" t="s">
        <v>27761</v>
      </c>
      <c r="N2558" s="15">
        <v>44916</v>
      </c>
      <c r="O2558" s="2">
        <v>2</v>
      </c>
      <c r="P2558" s="4">
        <v>2.11</v>
      </c>
      <c r="Q2558" s="2">
        <v>43517</v>
      </c>
      <c r="R2558" s="2">
        <v>29</v>
      </c>
      <c r="S2558" s="2" t="s">
        <v>1278</v>
      </c>
    </row>
    <row r="2559" spans="10:19" x14ac:dyDescent="0.2">
      <c r="J2559" s="2">
        <v>999003520</v>
      </c>
      <c r="K2559" s="32">
        <v>730001</v>
      </c>
      <c r="L2559" s="2" t="s">
        <v>27762</v>
      </c>
      <c r="M2559" s="2" t="s">
        <v>27763</v>
      </c>
      <c r="N2559" s="15">
        <v>44909</v>
      </c>
      <c r="O2559" s="2">
        <v>2</v>
      </c>
      <c r="P2559" s="4">
        <v>3.94</v>
      </c>
      <c r="Q2559" s="2">
        <v>43487</v>
      </c>
      <c r="R2559" s="2">
        <v>25</v>
      </c>
      <c r="S2559" s="2" t="s">
        <v>1278</v>
      </c>
    </row>
    <row r="2560" spans="10:19" x14ac:dyDescent="0.2">
      <c r="J2560" s="2">
        <v>999003526</v>
      </c>
      <c r="K2560" s="32">
        <v>463001</v>
      </c>
      <c r="L2560" s="2" t="s">
        <v>27008</v>
      </c>
      <c r="M2560" s="2" t="s">
        <v>27009</v>
      </c>
      <c r="N2560" s="15">
        <v>44914</v>
      </c>
      <c r="O2560" s="2">
        <v>3</v>
      </c>
      <c r="P2560" s="4">
        <v>359.39</v>
      </c>
      <c r="Q2560" s="2">
        <v>43504</v>
      </c>
      <c r="R2560" s="2">
        <v>28</v>
      </c>
      <c r="S2560" s="2" t="s">
        <v>1277</v>
      </c>
    </row>
    <row r="2561" spans="10:19" x14ac:dyDescent="0.2">
      <c r="J2561" s="2">
        <v>999003531</v>
      </c>
      <c r="K2561" s="32">
        <v>739001</v>
      </c>
      <c r="L2561" s="2" t="s">
        <v>27764</v>
      </c>
      <c r="M2561" s="2" t="s">
        <v>27765</v>
      </c>
      <c r="N2561" s="15">
        <v>44909</v>
      </c>
      <c r="O2561" s="2">
        <v>2</v>
      </c>
      <c r="P2561" s="4">
        <v>4.8499999999999996</v>
      </c>
      <c r="Q2561" s="2">
        <v>43487</v>
      </c>
      <c r="R2561" s="2">
        <v>25</v>
      </c>
      <c r="S2561" s="2" t="s">
        <v>1278</v>
      </c>
    </row>
    <row r="2562" spans="10:19" x14ac:dyDescent="0.2">
      <c r="J2562" s="2">
        <v>999003537</v>
      </c>
      <c r="K2562" s="32">
        <v>1779001</v>
      </c>
      <c r="L2562" s="2" t="s">
        <v>27766</v>
      </c>
      <c r="M2562" s="2" t="s">
        <v>27767</v>
      </c>
      <c r="N2562" s="15">
        <v>44907</v>
      </c>
      <c r="O2562" s="2">
        <v>1</v>
      </c>
      <c r="P2562" s="4">
        <v>3.73</v>
      </c>
      <c r="Q2562" s="2">
        <v>43477</v>
      </c>
      <c r="R2562" s="2">
        <v>19</v>
      </c>
      <c r="S2562" s="2" t="s">
        <v>1278</v>
      </c>
    </row>
    <row r="2563" spans="10:19" x14ac:dyDescent="0.2">
      <c r="J2563" s="2">
        <v>999003538</v>
      </c>
      <c r="K2563" s="32">
        <v>302001</v>
      </c>
      <c r="L2563" s="2" t="s">
        <v>27768</v>
      </c>
      <c r="M2563" s="2" t="s">
        <v>27769</v>
      </c>
      <c r="N2563" s="15">
        <v>44916</v>
      </c>
      <c r="O2563" s="2">
        <v>2</v>
      </c>
      <c r="P2563" s="4">
        <v>153.12</v>
      </c>
      <c r="Q2563" s="2">
        <v>43517</v>
      </c>
      <c r="R2563" s="2">
        <v>29</v>
      </c>
      <c r="S2563" s="2" t="s">
        <v>1277</v>
      </c>
    </row>
    <row r="2564" spans="10:19" x14ac:dyDescent="0.2">
      <c r="J2564" s="2">
        <v>999003542</v>
      </c>
      <c r="K2564" s="32">
        <v>725001</v>
      </c>
      <c r="L2564" s="2" t="s">
        <v>27770</v>
      </c>
      <c r="M2564" s="2" t="s">
        <v>27771</v>
      </c>
      <c r="N2564" s="15">
        <v>44909</v>
      </c>
      <c r="O2564" s="2">
        <v>2</v>
      </c>
      <c r="P2564" s="4">
        <v>259.83999999999997</v>
      </c>
      <c r="Q2564" s="2">
        <v>43487</v>
      </c>
      <c r="R2564" s="2">
        <v>25</v>
      </c>
      <c r="S2564" s="2" t="s">
        <v>1277</v>
      </c>
    </row>
    <row r="2565" spans="10:19" x14ac:dyDescent="0.2">
      <c r="J2565" s="2">
        <v>999003543</v>
      </c>
      <c r="K2565" s="32">
        <v>1722001</v>
      </c>
      <c r="L2565" s="2" t="s">
        <v>27012</v>
      </c>
      <c r="M2565" s="2" t="s">
        <v>27013</v>
      </c>
      <c r="N2565" s="15">
        <v>44907</v>
      </c>
      <c r="O2565" s="2">
        <v>2</v>
      </c>
      <c r="P2565" s="4">
        <v>3.37</v>
      </c>
      <c r="Q2565" s="2">
        <v>43474</v>
      </c>
      <c r="R2565" s="2">
        <v>19</v>
      </c>
      <c r="S2565" s="2" t="s">
        <v>1278</v>
      </c>
    </row>
    <row r="2566" spans="10:19" x14ac:dyDescent="0.2">
      <c r="J2566" s="2">
        <v>999003550</v>
      </c>
      <c r="K2566" s="32">
        <v>427001</v>
      </c>
      <c r="L2566" s="2" t="s">
        <v>27772</v>
      </c>
      <c r="M2566" s="2" t="s">
        <v>27773</v>
      </c>
      <c r="N2566" s="15">
        <v>44914</v>
      </c>
      <c r="O2566" s="2">
        <v>2</v>
      </c>
      <c r="P2566" s="4">
        <v>259.83999999999997</v>
      </c>
      <c r="Q2566" s="2">
        <v>43504</v>
      </c>
      <c r="R2566" s="2">
        <v>28</v>
      </c>
      <c r="S2566" s="2" t="s">
        <v>1277</v>
      </c>
    </row>
    <row r="2567" spans="10:19" x14ac:dyDescent="0.2">
      <c r="J2567" s="2">
        <v>999003551</v>
      </c>
      <c r="K2567" s="32">
        <v>2291001</v>
      </c>
      <c r="L2567" s="2" t="s">
        <v>27774</v>
      </c>
      <c r="M2567" s="2" t="s">
        <v>27775</v>
      </c>
      <c r="N2567" s="15">
        <v>44900</v>
      </c>
      <c r="O2567" s="2">
        <v>2</v>
      </c>
      <c r="P2567" s="4">
        <v>206.48</v>
      </c>
      <c r="Q2567" s="2">
        <v>43453</v>
      </c>
      <c r="R2567" s="2">
        <v>17</v>
      </c>
      <c r="S2567" s="2" t="s">
        <v>1277</v>
      </c>
    </row>
    <row r="2568" spans="10:19" x14ac:dyDescent="0.2">
      <c r="J2568" s="2">
        <v>999003552</v>
      </c>
      <c r="K2568" s="32">
        <v>826001</v>
      </c>
      <c r="L2568" s="2" t="s">
        <v>23806</v>
      </c>
      <c r="M2568" s="2" t="s">
        <v>27776</v>
      </c>
      <c r="N2568" s="15">
        <v>44909</v>
      </c>
      <c r="O2568" s="2">
        <v>2</v>
      </c>
      <c r="P2568" s="4">
        <v>3.15</v>
      </c>
      <c r="Q2568" s="2">
        <v>43487</v>
      </c>
      <c r="R2568" s="2">
        <v>25</v>
      </c>
      <c r="S2568" s="2" t="s">
        <v>1278</v>
      </c>
    </row>
    <row r="2569" spans="10:19" x14ac:dyDescent="0.2">
      <c r="J2569" s="2">
        <v>999003553</v>
      </c>
      <c r="K2569" s="32">
        <v>817001</v>
      </c>
      <c r="L2569" s="2" t="s">
        <v>27777</v>
      </c>
      <c r="M2569" s="2" t="s">
        <v>27778</v>
      </c>
      <c r="N2569" s="15">
        <v>44909</v>
      </c>
      <c r="O2569" s="2">
        <v>3</v>
      </c>
      <c r="P2569" s="4">
        <v>6.12</v>
      </c>
      <c r="Q2569" s="2">
        <v>43487</v>
      </c>
      <c r="R2569" s="2">
        <v>25</v>
      </c>
      <c r="S2569" s="2" t="s">
        <v>1278</v>
      </c>
    </row>
    <row r="2570" spans="10:19" x14ac:dyDescent="0.2">
      <c r="J2570" s="2">
        <v>999003563</v>
      </c>
      <c r="K2570" s="32">
        <v>1819001</v>
      </c>
      <c r="L2570" s="2" t="s">
        <v>27779</v>
      </c>
      <c r="M2570" s="2" t="s">
        <v>27780</v>
      </c>
      <c r="N2570" s="15">
        <v>44907</v>
      </c>
      <c r="O2570" s="2">
        <v>3</v>
      </c>
      <c r="P2570" s="4">
        <v>5.93</v>
      </c>
      <c r="Q2570" s="2">
        <v>43477</v>
      </c>
      <c r="R2570" s="2">
        <v>19</v>
      </c>
      <c r="S2570" s="2" t="s">
        <v>1278</v>
      </c>
    </row>
    <row r="2571" spans="10:19" x14ac:dyDescent="0.2">
      <c r="J2571" s="2">
        <v>999003582</v>
      </c>
      <c r="K2571" s="32">
        <v>107001</v>
      </c>
      <c r="L2571" s="2" t="s">
        <v>27017</v>
      </c>
      <c r="M2571" s="2" t="s">
        <v>27018</v>
      </c>
      <c r="N2571" s="15">
        <v>44921</v>
      </c>
      <c r="O2571" s="2">
        <v>3</v>
      </c>
      <c r="P2571" s="4">
        <v>388.64</v>
      </c>
      <c r="Q2571" s="2">
        <v>43530</v>
      </c>
      <c r="R2571" s="2">
        <v>31</v>
      </c>
      <c r="S2571" s="2" t="s">
        <v>1277</v>
      </c>
    </row>
    <row r="2572" spans="10:19" x14ac:dyDescent="0.2">
      <c r="J2572" s="2">
        <v>999003602</v>
      </c>
      <c r="K2572" s="32">
        <v>2180001</v>
      </c>
      <c r="L2572" s="2" t="s">
        <v>27781</v>
      </c>
      <c r="M2572" s="2" t="s">
        <v>27782</v>
      </c>
      <c r="N2572" s="15">
        <v>44900</v>
      </c>
      <c r="O2572" s="2">
        <v>2</v>
      </c>
      <c r="P2572" s="4">
        <v>5.33</v>
      </c>
      <c r="Q2572" s="2">
        <v>43453</v>
      </c>
      <c r="R2572" s="2">
        <v>17</v>
      </c>
      <c r="S2572" s="2" t="s">
        <v>1278</v>
      </c>
    </row>
    <row r="2573" spans="10:19" x14ac:dyDescent="0.2">
      <c r="J2573" s="2">
        <v>999003611</v>
      </c>
      <c r="K2573" s="32">
        <v>3932001</v>
      </c>
      <c r="L2573" s="2" t="s">
        <v>27783</v>
      </c>
      <c r="M2573" s="2" t="s">
        <v>27784</v>
      </c>
      <c r="N2573" s="15">
        <v>44925</v>
      </c>
      <c r="O2573" s="2">
        <v>1</v>
      </c>
      <c r="P2573" s="4">
        <v>0.37</v>
      </c>
      <c r="Q2573" s="2">
        <v>43565</v>
      </c>
      <c r="R2573" s="2">
        <v>6</v>
      </c>
      <c r="S2573" s="2" t="s">
        <v>1278</v>
      </c>
    </row>
    <row r="2574" spans="10:19" x14ac:dyDescent="0.2">
      <c r="J2574" s="2">
        <v>999003622</v>
      </c>
      <c r="K2574" s="32">
        <v>505001</v>
      </c>
      <c r="L2574" s="2" t="s">
        <v>27785</v>
      </c>
      <c r="M2574" s="2" t="s">
        <v>27786</v>
      </c>
      <c r="N2574" s="15">
        <v>44914</v>
      </c>
      <c r="O2574" s="2">
        <v>2</v>
      </c>
      <c r="P2574" s="4">
        <v>2.4300000000000002</v>
      </c>
      <c r="Q2574" s="2">
        <v>43504</v>
      </c>
      <c r="R2574" s="2">
        <v>28</v>
      </c>
      <c r="S2574" s="2" t="s">
        <v>1278</v>
      </c>
    </row>
    <row r="2575" spans="10:19" x14ac:dyDescent="0.2">
      <c r="J2575" s="2">
        <v>999003636</v>
      </c>
      <c r="K2575" s="32">
        <v>993001</v>
      </c>
      <c r="L2575" s="2" t="s">
        <v>27787</v>
      </c>
      <c r="M2575" s="2" t="s">
        <v>27788</v>
      </c>
      <c r="N2575" s="15">
        <v>44902</v>
      </c>
      <c r="O2575" s="2">
        <v>2</v>
      </c>
      <c r="P2575" s="4">
        <v>6.18</v>
      </c>
      <c r="Q2575" s="2">
        <v>43463</v>
      </c>
      <c r="R2575" s="2">
        <v>23</v>
      </c>
      <c r="S2575" s="2" t="s">
        <v>1278</v>
      </c>
    </row>
    <row r="2576" spans="10:19" x14ac:dyDescent="0.2">
      <c r="J2576" s="2">
        <v>999003640</v>
      </c>
      <c r="K2576" s="32">
        <v>1865001</v>
      </c>
      <c r="L2576" s="2" t="s">
        <v>27789</v>
      </c>
      <c r="M2576" s="2" t="s">
        <v>27790</v>
      </c>
      <c r="N2576" s="15">
        <v>44907</v>
      </c>
      <c r="O2576" s="2">
        <v>1</v>
      </c>
      <c r="P2576" s="4">
        <v>73.069999999999993</v>
      </c>
      <c r="Q2576" s="2">
        <v>43477</v>
      </c>
      <c r="R2576" s="2">
        <v>19</v>
      </c>
      <c r="S2576" s="2" t="s">
        <v>1277</v>
      </c>
    </row>
    <row r="2577" spans="10:19" x14ac:dyDescent="0.2">
      <c r="J2577" s="2">
        <v>999003660</v>
      </c>
      <c r="K2577" s="32">
        <v>880001</v>
      </c>
      <c r="L2577" s="2" t="s">
        <v>27791</v>
      </c>
      <c r="M2577" s="2" t="s">
        <v>27792</v>
      </c>
      <c r="N2577" s="15">
        <v>44897</v>
      </c>
      <c r="O2577" s="2">
        <v>1</v>
      </c>
      <c r="P2577" s="4">
        <v>34.1</v>
      </c>
      <c r="Q2577" s="2">
        <v>43446</v>
      </c>
      <c r="R2577" s="2">
        <v>24</v>
      </c>
      <c r="S2577" s="2" t="s">
        <v>1277</v>
      </c>
    </row>
    <row r="2578" spans="10:19" x14ac:dyDescent="0.2">
      <c r="J2578" s="2">
        <v>999003661</v>
      </c>
      <c r="K2578" s="32">
        <v>274001</v>
      </c>
      <c r="L2578" s="2" t="s">
        <v>27793</v>
      </c>
      <c r="M2578" s="2" t="s">
        <v>27794</v>
      </c>
      <c r="N2578" s="15">
        <v>44916</v>
      </c>
      <c r="O2578" s="2">
        <v>2</v>
      </c>
      <c r="P2578" s="4">
        <v>206.48</v>
      </c>
      <c r="Q2578" s="2">
        <v>43517</v>
      </c>
      <c r="R2578" s="2">
        <v>29</v>
      </c>
      <c r="S2578" s="2" t="s">
        <v>1277</v>
      </c>
    </row>
    <row r="2579" spans="10:19" x14ac:dyDescent="0.2">
      <c r="J2579" s="2">
        <v>999003673</v>
      </c>
      <c r="K2579" s="32">
        <v>406001</v>
      </c>
      <c r="L2579" s="2" t="s">
        <v>27795</v>
      </c>
      <c r="M2579" s="2" t="s">
        <v>27796</v>
      </c>
      <c r="N2579" s="15">
        <v>44914</v>
      </c>
      <c r="O2579" s="2">
        <v>2</v>
      </c>
      <c r="P2579" s="4">
        <v>206.48</v>
      </c>
      <c r="Q2579" s="2">
        <v>43504</v>
      </c>
      <c r="R2579" s="2">
        <v>28</v>
      </c>
      <c r="S2579" s="2" t="s">
        <v>1277</v>
      </c>
    </row>
    <row r="2580" spans="10:19" x14ac:dyDescent="0.2">
      <c r="J2580" s="2">
        <v>999003680</v>
      </c>
      <c r="K2580" s="32">
        <v>1793001</v>
      </c>
      <c r="L2580" s="2" t="s">
        <v>27797</v>
      </c>
      <c r="M2580" s="2" t="s">
        <v>27798</v>
      </c>
      <c r="N2580" s="15">
        <v>44907</v>
      </c>
      <c r="O2580" s="2">
        <v>5</v>
      </c>
      <c r="P2580" s="4">
        <v>1844.08</v>
      </c>
      <c r="Q2580" s="2">
        <v>43477</v>
      </c>
      <c r="R2580" s="2">
        <v>19</v>
      </c>
      <c r="S2580" s="2" t="s">
        <v>1277</v>
      </c>
    </row>
    <row r="2581" spans="10:19" x14ac:dyDescent="0.2">
      <c r="J2581" s="2">
        <v>999003689</v>
      </c>
      <c r="K2581" s="32">
        <v>749001</v>
      </c>
      <c r="L2581" s="2" t="s">
        <v>27799</v>
      </c>
      <c r="M2581" s="2" t="s">
        <v>27800</v>
      </c>
      <c r="N2581" s="15">
        <v>44909</v>
      </c>
      <c r="O2581" s="2">
        <v>2</v>
      </c>
      <c r="P2581" s="4">
        <v>2.89</v>
      </c>
      <c r="Q2581" s="2">
        <v>43487</v>
      </c>
      <c r="R2581" s="2">
        <v>25</v>
      </c>
      <c r="S2581" s="2" t="s">
        <v>1278</v>
      </c>
    </row>
    <row r="2582" spans="10:19" x14ac:dyDescent="0.2">
      <c r="J2582" s="2">
        <v>999003693</v>
      </c>
      <c r="K2582" s="32">
        <v>1750001</v>
      </c>
      <c r="L2582" s="2" t="s">
        <v>23803</v>
      </c>
      <c r="M2582" s="2" t="s">
        <v>23804</v>
      </c>
      <c r="N2582" s="15">
        <v>44907</v>
      </c>
      <c r="O2582" s="2">
        <v>1</v>
      </c>
      <c r="P2582" s="4">
        <v>1.1399999999999999</v>
      </c>
      <c r="Q2582" s="2">
        <v>43474</v>
      </c>
      <c r="R2582" s="2">
        <v>19</v>
      </c>
      <c r="S2582" s="2" t="s">
        <v>1278</v>
      </c>
    </row>
    <row r="2583" spans="10:19" x14ac:dyDescent="0.2">
      <c r="J2583" s="2">
        <v>999003696</v>
      </c>
      <c r="K2583" s="32">
        <v>492001</v>
      </c>
      <c r="L2583" s="2" t="s">
        <v>27801</v>
      </c>
      <c r="M2583" s="2" t="s">
        <v>27802</v>
      </c>
      <c r="N2583" s="15">
        <v>44914</v>
      </c>
      <c r="O2583" s="2">
        <v>3</v>
      </c>
      <c r="P2583" s="4">
        <v>4.5599999999999996</v>
      </c>
      <c r="Q2583" s="2">
        <v>43504</v>
      </c>
      <c r="R2583" s="2">
        <v>28</v>
      </c>
      <c r="S2583" s="2" t="s">
        <v>1278</v>
      </c>
    </row>
    <row r="2584" spans="10:19" x14ac:dyDescent="0.2">
      <c r="J2584" s="2">
        <v>999003698</v>
      </c>
      <c r="K2584" s="32">
        <v>200000079</v>
      </c>
      <c r="L2584" s="2" t="s">
        <v>27803</v>
      </c>
      <c r="M2584" s="2" t="s">
        <v>27804</v>
      </c>
      <c r="N2584" s="15">
        <v>44902</v>
      </c>
      <c r="O2584" s="2">
        <v>2</v>
      </c>
      <c r="P2584" s="4">
        <v>90.86</v>
      </c>
      <c r="Q2584" s="2">
        <v>43463</v>
      </c>
      <c r="R2584" s="2">
        <v>23</v>
      </c>
      <c r="S2584" s="2" t="s">
        <v>1277</v>
      </c>
    </row>
    <row r="2585" spans="10:19" x14ac:dyDescent="0.2">
      <c r="J2585" s="2">
        <v>999003720</v>
      </c>
      <c r="K2585" s="32">
        <v>1386001</v>
      </c>
      <c r="L2585" s="2" t="s">
        <v>13248</v>
      </c>
      <c r="M2585" s="2" t="s">
        <v>23805</v>
      </c>
      <c r="N2585" s="15">
        <v>44917</v>
      </c>
      <c r="O2585" s="2">
        <v>2</v>
      </c>
      <c r="P2585" s="4">
        <v>5.84</v>
      </c>
      <c r="Q2585" s="2">
        <v>43520</v>
      </c>
      <c r="R2585" s="2">
        <v>21</v>
      </c>
      <c r="S2585" s="2" t="s">
        <v>1278</v>
      </c>
    </row>
    <row r="2586" spans="10:19" x14ac:dyDescent="0.2">
      <c r="J2586" s="2">
        <v>999003721</v>
      </c>
      <c r="K2586" s="32">
        <v>2058001</v>
      </c>
      <c r="L2586" s="2" t="s">
        <v>27805</v>
      </c>
      <c r="M2586" s="2" t="s">
        <v>27806</v>
      </c>
      <c r="N2586" s="15">
        <v>44900</v>
      </c>
      <c r="O2586" s="2">
        <v>2</v>
      </c>
      <c r="P2586" s="4">
        <v>3.11</v>
      </c>
      <c r="Q2586" s="2">
        <v>43453</v>
      </c>
      <c r="R2586" s="2">
        <v>17</v>
      </c>
      <c r="S2586" s="2" t="s">
        <v>1278</v>
      </c>
    </row>
    <row r="2587" spans="10:19" x14ac:dyDescent="0.2">
      <c r="J2587" s="2">
        <v>999003725</v>
      </c>
      <c r="K2587" s="32">
        <v>248001</v>
      </c>
      <c r="L2587" s="2" t="s">
        <v>27807</v>
      </c>
      <c r="M2587" s="2" t="s">
        <v>27808</v>
      </c>
      <c r="N2587" s="15">
        <v>44916</v>
      </c>
      <c r="O2587" s="2">
        <v>1</v>
      </c>
      <c r="P2587" s="4">
        <v>0.78</v>
      </c>
      <c r="Q2587" s="2">
        <v>43517</v>
      </c>
      <c r="R2587" s="2">
        <v>29</v>
      </c>
      <c r="S2587" s="2" t="s">
        <v>1278</v>
      </c>
    </row>
    <row r="2588" spans="10:19" x14ac:dyDescent="0.2">
      <c r="J2588" s="2">
        <v>999003729</v>
      </c>
      <c r="K2588" s="32">
        <v>200000191</v>
      </c>
      <c r="L2588" s="2" t="s">
        <v>27809</v>
      </c>
      <c r="M2588" s="2" t="s">
        <v>27810</v>
      </c>
      <c r="N2588" s="15">
        <v>44916</v>
      </c>
      <c r="O2588" s="2">
        <v>2</v>
      </c>
      <c r="P2588" s="4">
        <v>1.1599999999999999</v>
      </c>
      <c r="Q2588" s="2">
        <v>43517</v>
      </c>
      <c r="R2588" s="2">
        <v>29</v>
      </c>
      <c r="S2588" s="2" t="s">
        <v>1278</v>
      </c>
    </row>
    <row r="2589" spans="10:19" x14ac:dyDescent="0.2">
      <c r="J2589" s="2">
        <v>999003735</v>
      </c>
      <c r="K2589" s="32">
        <v>1826001</v>
      </c>
      <c r="L2589" s="2" t="s">
        <v>27035</v>
      </c>
      <c r="M2589" s="2" t="s">
        <v>27036</v>
      </c>
      <c r="N2589" s="15">
        <v>44907</v>
      </c>
      <c r="O2589" s="2">
        <v>2</v>
      </c>
      <c r="P2589" s="4">
        <v>162.01</v>
      </c>
      <c r="Q2589" s="2">
        <v>43477</v>
      </c>
      <c r="R2589" s="2">
        <v>19</v>
      </c>
      <c r="S2589" s="2" t="s">
        <v>1277</v>
      </c>
    </row>
    <row r="2590" spans="10:19" x14ac:dyDescent="0.2">
      <c r="J2590" s="2">
        <v>999003738</v>
      </c>
      <c r="K2590" s="32">
        <v>3776001</v>
      </c>
      <c r="L2590" s="2" t="s">
        <v>27811</v>
      </c>
      <c r="M2590" s="2" t="s">
        <v>27812</v>
      </c>
      <c r="N2590" s="15">
        <v>44925</v>
      </c>
      <c r="O2590" s="2">
        <v>2</v>
      </c>
      <c r="P2590" s="4">
        <v>135.33000000000001</v>
      </c>
      <c r="Q2590" s="2">
        <v>43565</v>
      </c>
      <c r="R2590" s="2">
        <v>6</v>
      </c>
      <c r="S2590" s="2" t="s">
        <v>1277</v>
      </c>
    </row>
    <row r="2591" spans="10:19" x14ac:dyDescent="0.2">
      <c r="J2591" s="2">
        <v>999003739</v>
      </c>
      <c r="K2591" s="32">
        <v>802001</v>
      </c>
      <c r="L2591" s="2" t="s">
        <v>27813</v>
      </c>
      <c r="M2591" s="2" t="s">
        <v>27814</v>
      </c>
      <c r="N2591" s="15">
        <v>44909</v>
      </c>
      <c r="O2591" s="2">
        <v>1</v>
      </c>
      <c r="P2591" s="4">
        <v>73.069999999999993</v>
      </c>
      <c r="Q2591" s="2">
        <v>43487</v>
      </c>
      <c r="R2591" s="2">
        <v>25</v>
      </c>
      <c r="S2591" s="2" t="s">
        <v>1277</v>
      </c>
    </row>
    <row r="2592" spans="10:19" x14ac:dyDescent="0.2">
      <c r="J2592" s="2">
        <v>999003741</v>
      </c>
      <c r="K2592" s="32">
        <v>351001</v>
      </c>
      <c r="L2592" s="2" t="s">
        <v>27815</v>
      </c>
      <c r="M2592" s="2" t="s">
        <v>27816</v>
      </c>
      <c r="N2592" s="15">
        <v>44916</v>
      </c>
      <c r="O2592" s="2">
        <v>1</v>
      </c>
      <c r="P2592" s="4">
        <v>0.78</v>
      </c>
      <c r="Q2592" s="2">
        <v>43517</v>
      </c>
      <c r="R2592" s="2">
        <v>29</v>
      </c>
      <c r="S2592" s="2" t="s">
        <v>1278</v>
      </c>
    </row>
    <row r="2593" spans="10:19" x14ac:dyDescent="0.2">
      <c r="J2593" s="2">
        <v>999003745</v>
      </c>
      <c r="K2593" s="32">
        <v>2045001</v>
      </c>
      <c r="L2593" s="2" t="s">
        <v>27817</v>
      </c>
      <c r="M2593" s="2" t="s">
        <v>27818</v>
      </c>
      <c r="N2593" s="15">
        <v>44900</v>
      </c>
      <c r="O2593" s="2">
        <v>1</v>
      </c>
      <c r="P2593" s="4">
        <v>73.069999999999993</v>
      </c>
      <c r="Q2593" s="2">
        <v>43453</v>
      </c>
      <c r="R2593" s="2">
        <v>17</v>
      </c>
      <c r="S2593" s="2" t="s">
        <v>1277</v>
      </c>
    </row>
    <row r="2594" spans="10:19" x14ac:dyDescent="0.2">
      <c r="J2594" s="2">
        <v>999003752</v>
      </c>
      <c r="K2594" s="32">
        <v>2040001</v>
      </c>
      <c r="L2594" s="2" t="s">
        <v>27040</v>
      </c>
      <c r="M2594" s="2" t="s">
        <v>27041</v>
      </c>
      <c r="N2594" s="15">
        <v>44900</v>
      </c>
      <c r="O2594" s="2">
        <v>2</v>
      </c>
      <c r="P2594" s="4">
        <v>1.74</v>
      </c>
      <c r="Q2594" s="2">
        <v>43453</v>
      </c>
      <c r="R2594" s="2">
        <v>17</v>
      </c>
      <c r="S2594" s="2" t="s">
        <v>1278</v>
      </c>
    </row>
    <row r="2595" spans="10:19" x14ac:dyDescent="0.2">
      <c r="J2595" s="2">
        <v>999003760</v>
      </c>
      <c r="K2595" s="32">
        <v>2054001</v>
      </c>
      <c r="L2595" s="2" t="s">
        <v>26433</v>
      </c>
      <c r="M2595" s="2" t="s">
        <v>27819</v>
      </c>
      <c r="N2595" s="15">
        <v>44900</v>
      </c>
      <c r="O2595" s="2">
        <v>2</v>
      </c>
      <c r="P2595" s="4">
        <v>3.19</v>
      </c>
      <c r="Q2595" s="2">
        <v>43453</v>
      </c>
      <c r="R2595" s="2">
        <v>17</v>
      </c>
      <c r="S2595" s="2" t="s">
        <v>1278</v>
      </c>
    </row>
    <row r="2596" spans="10:19" x14ac:dyDescent="0.2">
      <c r="J2596" s="2">
        <v>999003766</v>
      </c>
      <c r="K2596" s="32">
        <v>1614001</v>
      </c>
      <c r="L2596" s="2" t="s">
        <v>27820</v>
      </c>
      <c r="M2596" s="2" t="s">
        <v>27821</v>
      </c>
      <c r="N2596" s="15">
        <v>44907</v>
      </c>
      <c r="O2596" s="2">
        <v>1</v>
      </c>
      <c r="P2596" s="4">
        <v>1.1399999999999999</v>
      </c>
      <c r="Q2596" s="2">
        <v>43477</v>
      </c>
      <c r="R2596" s="2">
        <v>19</v>
      </c>
      <c r="S2596" s="2" t="s">
        <v>1278</v>
      </c>
    </row>
    <row r="2597" spans="10:19" x14ac:dyDescent="0.2">
      <c r="J2597" s="2">
        <v>999003767</v>
      </c>
      <c r="K2597" s="32">
        <v>2029001</v>
      </c>
      <c r="L2597" s="2" t="s">
        <v>27045</v>
      </c>
      <c r="M2597" s="2" t="s">
        <v>27046</v>
      </c>
      <c r="N2597" s="15">
        <v>44900</v>
      </c>
      <c r="O2597" s="2">
        <v>2</v>
      </c>
      <c r="P2597" s="4">
        <v>5.16</v>
      </c>
      <c r="Q2597" s="2">
        <v>43453</v>
      </c>
      <c r="R2597" s="2">
        <v>17</v>
      </c>
      <c r="S2597" s="2" t="s">
        <v>1278</v>
      </c>
    </row>
    <row r="2598" spans="10:19" x14ac:dyDescent="0.2">
      <c r="J2598" s="2">
        <v>999003771</v>
      </c>
      <c r="K2598" s="32">
        <v>322001</v>
      </c>
      <c r="L2598" s="2" t="s">
        <v>27822</v>
      </c>
      <c r="M2598" s="2" t="s">
        <v>27823</v>
      </c>
      <c r="N2598" s="15">
        <v>44916</v>
      </c>
      <c r="O2598" s="2">
        <v>2</v>
      </c>
      <c r="P2598" s="4">
        <v>126.43</v>
      </c>
      <c r="Q2598" s="2">
        <v>43517</v>
      </c>
      <c r="R2598" s="2">
        <v>29</v>
      </c>
      <c r="S2598" s="2" t="s">
        <v>1277</v>
      </c>
    </row>
    <row r="2599" spans="10:19" x14ac:dyDescent="0.2">
      <c r="J2599" s="2">
        <v>999003775</v>
      </c>
      <c r="K2599" s="32">
        <v>200000194</v>
      </c>
      <c r="L2599" s="2" t="s">
        <v>27824</v>
      </c>
      <c r="M2599" s="2" t="s">
        <v>27825</v>
      </c>
      <c r="N2599" s="15">
        <v>44909</v>
      </c>
      <c r="O2599" s="2">
        <v>2</v>
      </c>
      <c r="P2599" s="4">
        <v>215.37</v>
      </c>
      <c r="Q2599" s="2">
        <v>43487</v>
      </c>
      <c r="R2599" s="2">
        <v>25</v>
      </c>
      <c r="S2599" s="2" t="s">
        <v>1277</v>
      </c>
    </row>
    <row r="2600" spans="10:19" x14ac:dyDescent="0.2">
      <c r="J2600" s="2">
        <v>999003776</v>
      </c>
      <c r="K2600" s="32">
        <v>3819001</v>
      </c>
      <c r="L2600" s="2" t="s">
        <v>27826</v>
      </c>
      <c r="M2600" s="2" t="s">
        <v>27827</v>
      </c>
      <c r="N2600" s="15">
        <v>44925</v>
      </c>
      <c r="O2600" s="2">
        <v>2</v>
      </c>
      <c r="P2600" s="4">
        <v>313.20999999999998</v>
      </c>
      <c r="Q2600" s="2">
        <v>43565</v>
      </c>
      <c r="R2600" s="2">
        <v>6</v>
      </c>
      <c r="S2600" s="2" t="s">
        <v>1277</v>
      </c>
    </row>
    <row r="2601" spans="10:19" x14ac:dyDescent="0.2">
      <c r="J2601" s="2">
        <v>999003778</v>
      </c>
      <c r="K2601" s="32">
        <v>835001</v>
      </c>
      <c r="L2601" s="2" t="s">
        <v>27828</v>
      </c>
      <c r="M2601" s="2" t="s">
        <v>27829</v>
      </c>
      <c r="N2601" s="15">
        <v>44909</v>
      </c>
      <c r="O2601" s="2">
        <v>1</v>
      </c>
      <c r="P2601" s="4">
        <v>1.07</v>
      </c>
      <c r="Q2601" s="2">
        <v>43487</v>
      </c>
      <c r="R2601" s="2">
        <v>25</v>
      </c>
      <c r="S2601" s="2" t="s">
        <v>1278</v>
      </c>
    </row>
    <row r="2602" spans="10:19" x14ac:dyDescent="0.2">
      <c r="J2602" s="2">
        <v>999003779</v>
      </c>
      <c r="K2602" s="32">
        <v>147001</v>
      </c>
      <c r="L2602" s="2" t="s">
        <v>27830</v>
      </c>
      <c r="M2602" s="2" t="s">
        <v>27831</v>
      </c>
      <c r="N2602" s="15">
        <v>44918</v>
      </c>
      <c r="O2602" s="2">
        <v>1</v>
      </c>
      <c r="P2602" s="4">
        <v>0.63</v>
      </c>
      <c r="Q2602" s="2">
        <v>43525</v>
      </c>
      <c r="R2602" s="2">
        <v>30</v>
      </c>
      <c r="S2602" s="2" t="s">
        <v>1278</v>
      </c>
    </row>
    <row r="2603" spans="10:19" x14ac:dyDescent="0.2">
      <c r="J2603" s="2">
        <v>999003781</v>
      </c>
      <c r="K2603" s="32">
        <v>4014001</v>
      </c>
      <c r="L2603" s="2" t="s">
        <v>23932</v>
      </c>
      <c r="M2603" s="2" t="s">
        <v>23933</v>
      </c>
      <c r="N2603" s="15">
        <v>44913</v>
      </c>
      <c r="O2603" s="2">
        <v>1</v>
      </c>
      <c r="P2603" s="4">
        <v>4.26</v>
      </c>
      <c r="Q2603" s="2" t="s">
        <v>21</v>
      </c>
      <c r="R2603" s="2">
        <v>5</v>
      </c>
      <c r="S2603" s="2" t="s">
        <v>22</v>
      </c>
    </row>
    <row r="2604" spans="10:19" x14ac:dyDescent="0.2">
      <c r="J2604" s="2">
        <v>999003785</v>
      </c>
      <c r="K2604" s="32">
        <v>200000192</v>
      </c>
      <c r="L2604" s="2" t="s">
        <v>27832</v>
      </c>
      <c r="M2604" s="2" t="s">
        <v>27833</v>
      </c>
      <c r="N2604" s="15">
        <v>44916</v>
      </c>
      <c r="O2604" s="2">
        <v>1</v>
      </c>
      <c r="P2604" s="4">
        <v>0.66</v>
      </c>
      <c r="Q2604" s="2">
        <v>43517</v>
      </c>
      <c r="R2604" s="2">
        <v>29</v>
      </c>
      <c r="S2604" s="2" t="s">
        <v>1278</v>
      </c>
    </row>
    <row r="2605" spans="10:19" x14ac:dyDescent="0.2">
      <c r="J2605" s="2">
        <v>999003786</v>
      </c>
      <c r="K2605" s="32">
        <v>550001</v>
      </c>
      <c r="L2605" s="2" t="s">
        <v>27834</v>
      </c>
      <c r="M2605" s="2" t="s">
        <v>27835</v>
      </c>
      <c r="N2605" s="15">
        <v>44914</v>
      </c>
      <c r="O2605" s="2">
        <v>2</v>
      </c>
      <c r="P2605" s="4">
        <v>2.57</v>
      </c>
      <c r="Q2605" s="2">
        <v>43504</v>
      </c>
      <c r="R2605" s="2">
        <v>28</v>
      </c>
      <c r="S2605" s="2" t="s">
        <v>1278</v>
      </c>
    </row>
    <row r="2606" spans="10:19" x14ac:dyDescent="0.2">
      <c r="J2606" s="2">
        <v>999003790</v>
      </c>
      <c r="K2606" s="32">
        <v>2249001</v>
      </c>
      <c r="L2606" s="2" t="s">
        <v>27836</v>
      </c>
      <c r="M2606" s="2" t="s">
        <v>27837</v>
      </c>
      <c r="N2606" s="15">
        <v>44900</v>
      </c>
      <c r="O2606" s="2">
        <v>1</v>
      </c>
      <c r="P2606" s="4">
        <v>60.89</v>
      </c>
      <c r="Q2606" s="2">
        <v>43453</v>
      </c>
      <c r="R2606" s="2">
        <v>17</v>
      </c>
      <c r="S2606" s="2" t="s">
        <v>1277</v>
      </c>
    </row>
    <row r="2607" spans="10:19" x14ac:dyDescent="0.2">
      <c r="J2607" s="2">
        <v>999003801</v>
      </c>
      <c r="K2607" s="32">
        <v>3906001</v>
      </c>
      <c r="L2607" s="2" t="s">
        <v>27838</v>
      </c>
      <c r="M2607" s="2" t="s">
        <v>27839</v>
      </c>
      <c r="N2607" s="15">
        <v>44925</v>
      </c>
      <c r="O2607" s="2">
        <v>1</v>
      </c>
      <c r="P2607" s="4">
        <v>73.069999999999993</v>
      </c>
      <c r="Q2607" s="2">
        <v>43565</v>
      </c>
      <c r="R2607" s="2">
        <v>6</v>
      </c>
      <c r="S2607" s="2" t="s">
        <v>1277</v>
      </c>
    </row>
    <row r="2608" spans="10:19" x14ac:dyDescent="0.2">
      <c r="J2608" s="2">
        <v>999003803</v>
      </c>
      <c r="K2608" s="32">
        <v>1782001</v>
      </c>
      <c r="L2608" s="2" t="s">
        <v>27840</v>
      </c>
      <c r="M2608" s="2" t="s">
        <v>27841</v>
      </c>
      <c r="N2608" s="15">
        <v>44907</v>
      </c>
      <c r="O2608" s="2">
        <v>1</v>
      </c>
      <c r="P2608" s="4">
        <v>0.16</v>
      </c>
      <c r="Q2608" s="2">
        <v>43477</v>
      </c>
      <c r="R2608" s="2">
        <v>19</v>
      </c>
      <c r="S2608" s="2" t="s">
        <v>1278</v>
      </c>
    </row>
    <row r="2609" spans="10:19" x14ac:dyDescent="0.2">
      <c r="J2609" s="2">
        <v>999003805</v>
      </c>
      <c r="K2609" s="32">
        <v>999999926001</v>
      </c>
      <c r="L2609" s="2" t="s">
        <v>27052</v>
      </c>
      <c r="M2609" s="2" t="s">
        <v>27053</v>
      </c>
      <c r="N2609" s="15">
        <v>44909</v>
      </c>
      <c r="O2609" s="2">
        <v>2</v>
      </c>
      <c r="P2609" s="4">
        <v>0.28000000000000003</v>
      </c>
      <c r="Q2609" s="2">
        <v>43487</v>
      </c>
      <c r="R2609" s="2">
        <v>25</v>
      </c>
      <c r="S2609" s="2" t="s">
        <v>1278</v>
      </c>
    </row>
    <row r="2610" spans="10:19" x14ac:dyDescent="0.2">
      <c r="J2610" s="2">
        <v>999003814</v>
      </c>
      <c r="K2610" s="32">
        <v>2498001</v>
      </c>
      <c r="L2610" s="2" t="s">
        <v>23807</v>
      </c>
      <c r="M2610" s="2" t="s">
        <v>23808</v>
      </c>
      <c r="N2610" s="15">
        <v>44900</v>
      </c>
      <c r="O2610" s="2">
        <v>1</v>
      </c>
      <c r="P2610" s="4">
        <v>1.1399999999999999</v>
      </c>
      <c r="Q2610" s="2" t="s">
        <v>21</v>
      </c>
      <c r="R2610" s="2">
        <v>15</v>
      </c>
      <c r="S2610" s="2" t="s">
        <v>22</v>
      </c>
    </row>
    <row r="2611" spans="10:19" x14ac:dyDescent="0.2">
      <c r="J2611" s="2">
        <v>999003821</v>
      </c>
      <c r="K2611" s="32">
        <v>200000199</v>
      </c>
      <c r="L2611" s="2" t="s">
        <v>27842</v>
      </c>
      <c r="M2611" s="2" t="s">
        <v>27843</v>
      </c>
      <c r="N2611" s="15">
        <v>44921</v>
      </c>
      <c r="O2611" s="2">
        <v>2</v>
      </c>
      <c r="P2611" s="4">
        <v>188.69</v>
      </c>
      <c r="Q2611" s="2">
        <v>43530</v>
      </c>
      <c r="R2611" s="2">
        <v>31</v>
      </c>
      <c r="S2611" s="2" t="s">
        <v>1277</v>
      </c>
    </row>
    <row r="2612" spans="10:19" x14ac:dyDescent="0.2">
      <c r="J2612" s="2">
        <v>999003831</v>
      </c>
      <c r="K2612" s="32">
        <v>275001</v>
      </c>
      <c r="L2612" s="2" t="s">
        <v>27844</v>
      </c>
      <c r="M2612" s="2" t="s">
        <v>27845</v>
      </c>
      <c r="N2612" s="15">
        <v>44916</v>
      </c>
      <c r="O2612" s="2">
        <v>1</v>
      </c>
      <c r="P2612" s="4">
        <v>39.78</v>
      </c>
      <c r="Q2612" s="2">
        <v>43517</v>
      </c>
      <c r="R2612" s="2">
        <v>29</v>
      </c>
      <c r="S2612" s="2" t="s">
        <v>1277</v>
      </c>
    </row>
    <row r="2613" spans="10:19" x14ac:dyDescent="0.2">
      <c r="J2613" s="2">
        <v>999003837</v>
      </c>
      <c r="K2613" s="32">
        <v>28001</v>
      </c>
      <c r="L2613" s="2" t="s">
        <v>27846</v>
      </c>
      <c r="M2613" s="2" t="s">
        <v>26160</v>
      </c>
      <c r="N2613" s="15">
        <v>44921</v>
      </c>
      <c r="O2613" s="2">
        <v>4</v>
      </c>
      <c r="P2613" s="4">
        <v>434.36</v>
      </c>
      <c r="Q2613" s="2">
        <v>43530</v>
      </c>
      <c r="R2613" s="2">
        <v>31</v>
      </c>
      <c r="S2613" s="2" t="s">
        <v>1277</v>
      </c>
    </row>
    <row r="2614" spans="10:19" x14ac:dyDescent="0.2">
      <c r="J2614" s="2">
        <v>999003873</v>
      </c>
      <c r="K2614" s="32">
        <v>809001</v>
      </c>
      <c r="L2614" s="2" t="s">
        <v>27847</v>
      </c>
      <c r="M2614" s="2" t="s">
        <v>25396</v>
      </c>
      <c r="N2614" s="15">
        <v>44909</v>
      </c>
      <c r="O2614" s="2">
        <v>1</v>
      </c>
      <c r="P2614" s="4">
        <v>1.62</v>
      </c>
      <c r="Q2614" s="2">
        <v>43487</v>
      </c>
      <c r="R2614" s="2">
        <v>25</v>
      </c>
      <c r="S2614" s="2" t="s">
        <v>1277</v>
      </c>
    </row>
    <row r="2615" spans="10:19" x14ac:dyDescent="0.2">
      <c r="J2615" s="2">
        <v>999917708</v>
      </c>
      <c r="K2615" s="32">
        <v>2122001</v>
      </c>
      <c r="L2615" s="2" t="s">
        <v>27848</v>
      </c>
      <c r="M2615" s="2" t="s">
        <v>27849</v>
      </c>
      <c r="N2615" s="15">
        <v>44900</v>
      </c>
      <c r="O2615" s="2">
        <v>2</v>
      </c>
      <c r="P2615" s="4">
        <v>322.10000000000002</v>
      </c>
      <c r="Q2615" s="2">
        <v>43453</v>
      </c>
      <c r="R2615" s="2">
        <v>17</v>
      </c>
      <c r="S2615" s="2" t="s">
        <v>1277</v>
      </c>
    </row>
    <row r="2616" spans="10:19" x14ac:dyDescent="0.2">
      <c r="J2616" s="2">
        <v>999917741</v>
      </c>
      <c r="K2616" s="32">
        <v>1830001</v>
      </c>
      <c r="L2616" s="2" t="s">
        <v>27850</v>
      </c>
      <c r="M2616" s="2" t="s">
        <v>27851</v>
      </c>
      <c r="N2616" s="15">
        <v>44907</v>
      </c>
      <c r="O2616" s="2">
        <v>2</v>
      </c>
      <c r="P2616" s="4">
        <v>3.65</v>
      </c>
      <c r="Q2616" s="2">
        <v>43477</v>
      </c>
      <c r="R2616" s="2">
        <v>19</v>
      </c>
      <c r="S2616" s="2" t="s">
        <v>1278</v>
      </c>
    </row>
    <row r="2617" spans="10:19" x14ac:dyDescent="0.2">
      <c r="J2617" s="2">
        <v>999917928</v>
      </c>
      <c r="K2617" s="32">
        <v>514001</v>
      </c>
      <c r="L2617" s="2" t="s">
        <v>27852</v>
      </c>
      <c r="M2617" s="2" t="s">
        <v>27853</v>
      </c>
      <c r="N2617" s="15">
        <v>44914</v>
      </c>
      <c r="O2617" s="2">
        <v>2</v>
      </c>
      <c r="P2617" s="4">
        <v>188.69</v>
      </c>
      <c r="Q2617" s="2">
        <v>43504</v>
      </c>
      <c r="R2617" s="2">
        <v>28</v>
      </c>
      <c r="S2617" s="2" t="s">
        <v>1277</v>
      </c>
    </row>
    <row r="2618" spans="10:19" x14ac:dyDescent="0.2">
      <c r="J2618" s="2">
        <v>999917983</v>
      </c>
      <c r="K2618" s="32">
        <v>1047001</v>
      </c>
      <c r="L2618" s="2" t="s">
        <v>27854</v>
      </c>
      <c r="M2618" s="2" t="s">
        <v>27855</v>
      </c>
      <c r="N2618" s="15">
        <v>44902</v>
      </c>
      <c r="O2618" s="2">
        <v>2</v>
      </c>
      <c r="P2618" s="4">
        <v>259.83999999999997</v>
      </c>
      <c r="Q2618" s="2">
        <v>43463</v>
      </c>
      <c r="R2618" s="2">
        <v>23</v>
      </c>
      <c r="S2618" s="2" t="s">
        <v>1277</v>
      </c>
    </row>
    <row r="2619" spans="10:19" x14ac:dyDescent="0.2">
      <c r="J2619" s="2">
        <v>999918016</v>
      </c>
      <c r="K2619" s="32">
        <v>1078002</v>
      </c>
      <c r="L2619" s="2" t="s">
        <v>27067</v>
      </c>
      <c r="M2619" s="2" t="s">
        <v>25697</v>
      </c>
      <c r="N2619" s="15">
        <v>44902</v>
      </c>
      <c r="O2619" s="2">
        <v>2</v>
      </c>
      <c r="P2619" s="4">
        <v>4.4000000000000004</v>
      </c>
      <c r="Q2619" s="2">
        <v>43463</v>
      </c>
      <c r="R2619" s="2">
        <v>23</v>
      </c>
      <c r="S2619" s="2" t="s">
        <v>1278</v>
      </c>
    </row>
    <row r="2620" spans="10:19" x14ac:dyDescent="0.2">
      <c r="J2620" s="2">
        <v>999918071</v>
      </c>
      <c r="K2620" s="32">
        <v>2066001</v>
      </c>
      <c r="L2620" s="2" t="s">
        <v>27856</v>
      </c>
      <c r="M2620" s="2" t="s">
        <v>27857</v>
      </c>
      <c r="N2620" s="15">
        <v>44900</v>
      </c>
      <c r="O2620" s="2">
        <v>2</v>
      </c>
      <c r="P2620" s="4">
        <v>162.01</v>
      </c>
      <c r="Q2620" s="2">
        <v>43453</v>
      </c>
      <c r="R2620" s="2">
        <v>17</v>
      </c>
      <c r="S2620" s="2" t="s">
        <v>1277</v>
      </c>
    </row>
    <row r="2621" spans="10:19" x14ac:dyDescent="0.2">
      <c r="J2621" s="2">
        <v>999918236</v>
      </c>
      <c r="K2621" s="32">
        <v>290001</v>
      </c>
      <c r="L2621" s="2" t="s">
        <v>27072</v>
      </c>
      <c r="M2621" s="2" t="s">
        <v>27073</v>
      </c>
      <c r="N2621" s="15">
        <v>44916</v>
      </c>
      <c r="O2621" s="2">
        <v>3</v>
      </c>
      <c r="P2621" s="4">
        <v>583.64</v>
      </c>
      <c r="Q2621" s="2">
        <v>43517</v>
      </c>
      <c r="R2621" s="2">
        <v>29</v>
      </c>
      <c r="S2621" s="2" t="s">
        <v>1277</v>
      </c>
    </row>
    <row r="2622" spans="10:19" x14ac:dyDescent="0.2">
      <c r="J2622" s="2">
        <v>999918247</v>
      </c>
      <c r="K2622" s="32">
        <v>1853001</v>
      </c>
      <c r="L2622" s="2" t="s">
        <v>27858</v>
      </c>
      <c r="M2622" s="2" t="s">
        <v>27859</v>
      </c>
      <c r="N2622" s="15">
        <v>44907</v>
      </c>
      <c r="O2622" s="2">
        <v>2</v>
      </c>
      <c r="P2622" s="4">
        <v>2.67</v>
      </c>
      <c r="Q2622" s="2">
        <v>43477</v>
      </c>
      <c r="R2622" s="2">
        <v>19</v>
      </c>
      <c r="S2622" s="2" t="s">
        <v>1278</v>
      </c>
    </row>
    <row r="2623" spans="10:19" x14ac:dyDescent="0.2">
      <c r="J2623" s="2">
        <v>999918610</v>
      </c>
      <c r="K2623" s="32">
        <v>1623001</v>
      </c>
      <c r="L2623" s="2" t="s">
        <v>27860</v>
      </c>
      <c r="M2623" s="2" t="s">
        <v>27861</v>
      </c>
      <c r="N2623" s="15">
        <v>44907</v>
      </c>
      <c r="O2623" s="2">
        <v>2</v>
      </c>
      <c r="P2623" s="4">
        <v>188.69</v>
      </c>
      <c r="Q2623" s="2">
        <v>43477</v>
      </c>
      <c r="R2623" s="2">
        <v>19</v>
      </c>
      <c r="S2623" s="2" t="s">
        <v>1277</v>
      </c>
    </row>
    <row r="2624" spans="10:19" x14ac:dyDescent="0.2">
      <c r="J2624" s="2">
        <v>999918819</v>
      </c>
      <c r="K2624" s="32">
        <v>4780001</v>
      </c>
      <c r="L2624" s="2" t="s">
        <v>27862</v>
      </c>
      <c r="M2624" s="2" t="s">
        <v>27863</v>
      </c>
      <c r="N2624" s="15">
        <v>44900</v>
      </c>
      <c r="O2624" s="2">
        <v>2</v>
      </c>
      <c r="P2624" s="4">
        <v>5.84</v>
      </c>
      <c r="Q2624" s="2">
        <v>43453</v>
      </c>
      <c r="R2624" s="2">
        <v>17</v>
      </c>
      <c r="S2624" s="2" t="s">
        <v>1278</v>
      </c>
    </row>
    <row r="2625" spans="10:19" x14ac:dyDescent="0.2">
      <c r="J2625" s="2">
        <v>999919028</v>
      </c>
      <c r="K2625" s="32">
        <v>3742001</v>
      </c>
      <c r="L2625" s="2" t="s">
        <v>27864</v>
      </c>
      <c r="M2625" s="2" t="s">
        <v>27865</v>
      </c>
      <c r="N2625" s="15">
        <v>44925</v>
      </c>
      <c r="O2625" s="2">
        <v>2</v>
      </c>
      <c r="P2625" s="4">
        <v>1.05</v>
      </c>
      <c r="Q2625" s="2">
        <v>43565</v>
      </c>
      <c r="R2625" s="2">
        <v>6</v>
      </c>
      <c r="S2625" s="2" t="s">
        <v>1278</v>
      </c>
    </row>
    <row r="2626" spans="10:19" x14ac:dyDescent="0.2">
      <c r="J2626" s="2">
        <v>999919479</v>
      </c>
      <c r="K2626" s="32">
        <v>48001</v>
      </c>
      <c r="L2626" s="2" t="s">
        <v>27866</v>
      </c>
      <c r="M2626" s="2" t="s">
        <v>27867</v>
      </c>
      <c r="N2626" s="15">
        <v>44921</v>
      </c>
      <c r="O2626" s="2">
        <v>2</v>
      </c>
      <c r="P2626" s="4">
        <v>286.52999999999997</v>
      </c>
      <c r="Q2626" s="2">
        <v>43530</v>
      </c>
      <c r="R2626" s="2">
        <v>31</v>
      </c>
      <c r="S2626" s="2" t="s">
        <v>1277</v>
      </c>
    </row>
    <row r="2627" spans="10:19" x14ac:dyDescent="0.2">
      <c r="J2627" s="2">
        <v>999919501</v>
      </c>
      <c r="K2627" s="32">
        <v>1739001</v>
      </c>
      <c r="L2627" s="2" t="s">
        <v>27868</v>
      </c>
      <c r="M2627" s="2" t="s">
        <v>27869</v>
      </c>
      <c r="N2627" s="15">
        <v>44907</v>
      </c>
      <c r="O2627" s="2">
        <v>1</v>
      </c>
      <c r="P2627" s="4">
        <v>1.1399999999999999</v>
      </c>
      <c r="Q2627" s="2">
        <v>43477</v>
      </c>
      <c r="R2627" s="2">
        <v>19</v>
      </c>
      <c r="S2627" s="2" t="s">
        <v>1278</v>
      </c>
    </row>
    <row r="2628" spans="10:19" x14ac:dyDescent="0.2">
      <c r="J2628" s="2">
        <v>999919633</v>
      </c>
      <c r="K2628" s="32">
        <v>245001</v>
      </c>
      <c r="L2628" s="2" t="s">
        <v>27084</v>
      </c>
      <c r="M2628" s="2" t="s">
        <v>27085</v>
      </c>
      <c r="N2628" s="15">
        <v>44916</v>
      </c>
      <c r="O2628" s="2">
        <v>2</v>
      </c>
      <c r="P2628" s="4">
        <v>233.16</v>
      </c>
      <c r="Q2628" s="2">
        <v>43517</v>
      </c>
      <c r="R2628" s="2">
        <v>29</v>
      </c>
      <c r="S2628" s="2" t="s">
        <v>1277</v>
      </c>
    </row>
    <row r="2629" spans="10:19" x14ac:dyDescent="0.2">
      <c r="J2629" s="2">
        <v>999919754</v>
      </c>
      <c r="K2629" s="32">
        <v>1757001</v>
      </c>
      <c r="L2629" s="2" t="s">
        <v>27870</v>
      </c>
      <c r="M2629" s="2" t="s">
        <v>27871</v>
      </c>
      <c r="N2629" s="15">
        <v>44907</v>
      </c>
      <c r="O2629" s="2">
        <v>2</v>
      </c>
      <c r="P2629" s="4">
        <v>3.79</v>
      </c>
      <c r="Q2629" s="2">
        <v>43477</v>
      </c>
      <c r="R2629" s="2">
        <v>19</v>
      </c>
      <c r="S2629" s="2" t="s">
        <v>1278</v>
      </c>
    </row>
    <row r="2630" spans="10:19" x14ac:dyDescent="0.2">
      <c r="J2630" s="2">
        <v>999919765</v>
      </c>
      <c r="K2630" s="32">
        <v>114001</v>
      </c>
      <c r="L2630" s="2" t="s">
        <v>27872</v>
      </c>
      <c r="M2630" s="2" t="s">
        <v>27873</v>
      </c>
      <c r="N2630" s="15">
        <v>44918</v>
      </c>
      <c r="O2630" s="2">
        <v>3</v>
      </c>
      <c r="P2630" s="4">
        <v>378.89</v>
      </c>
      <c r="Q2630" s="2">
        <v>43525</v>
      </c>
      <c r="R2630" s="2">
        <v>30</v>
      </c>
      <c r="S2630" s="2" t="s">
        <v>1277</v>
      </c>
    </row>
    <row r="2631" spans="10:19" x14ac:dyDescent="0.2">
      <c r="J2631" s="2">
        <v>999919820</v>
      </c>
      <c r="K2631" s="32">
        <v>3894001</v>
      </c>
      <c r="L2631" s="2" t="s">
        <v>27874</v>
      </c>
      <c r="M2631" s="2" t="s">
        <v>27875</v>
      </c>
      <c r="N2631" s="15">
        <v>44925</v>
      </c>
      <c r="O2631" s="2">
        <v>2</v>
      </c>
      <c r="P2631" s="4">
        <v>162.01</v>
      </c>
      <c r="Q2631" s="2">
        <v>43565</v>
      </c>
      <c r="R2631" s="2">
        <v>6</v>
      </c>
      <c r="S2631" s="2" t="s">
        <v>1277</v>
      </c>
    </row>
    <row r="2632" spans="10:19" x14ac:dyDescent="0.2">
      <c r="J2632" s="2">
        <v>999919886</v>
      </c>
      <c r="K2632" s="32">
        <v>2111001</v>
      </c>
      <c r="L2632" s="2" t="s">
        <v>27876</v>
      </c>
      <c r="M2632" s="2" t="s">
        <v>27877</v>
      </c>
      <c r="N2632" s="15">
        <v>44895</v>
      </c>
      <c r="O2632" s="2">
        <v>1</v>
      </c>
      <c r="P2632" s="4">
        <v>3.52</v>
      </c>
      <c r="Q2632" s="2" t="s">
        <v>21</v>
      </c>
      <c r="R2632" s="2">
        <v>17</v>
      </c>
      <c r="S2632" s="2" t="s">
        <v>22</v>
      </c>
    </row>
    <row r="2633" spans="10:19" x14ac:dyDescent="0.2">
      <c r="J2633" s="2">
        <v>999919886</v>
      </c>
      <c r="K2633" s="32">
        <v>2111001</v>
      </c>
      <c r="L2633" s="2" t="s">
        <v>27876</v>
      </c>
      <c r="M2633" s="2" t="s">
        <v>27877</v>
      </c>
      <c r="N2633" s="15">
        <v>44900</v>
      </c>
      <c r="O2633" s="2">
        <v>2</v>
      </c>
      <c r="P2633" s="4">
        <v>2.25</v>
      </c>
      <c r="Q2633" s="2">
        <v>43453</v>
      </c>
      <c r="R2633" s="2">
        <v>17</v>
      </c>
      <c r="S2633" s="2" t="s">
        <v>1278</v>
      </c>
    </row>
    <row r="2634" spans="10:19" x14ac:dyDescent="0.2">
      <c r="J2634" s="2">
        <v>999920062</v>
      </c>
      <c r="K2634" s="32">
        <v>407001</v>
      </c>
      <c r="L2634" s="2" t="s">
        <v>27878</v>
      </c>
      <c r="M2634" s="2" t="s">
        <v>27879</v>
      </c>
      <c r="N2634" s="15">
        <v>44914</v>
      </c>
      <c r="O2634" s="2">
        <v>2</v>
      </c>
      <c r="P2634" s="4">
        <v>117.54</v>
      </c>
      <c r="Q2634" s="2">
        <v>43504</v>
      </c>
      <c r="R2634" s="2">
        <v>28</v>
      </c>
      <c r="S2634" s="2" t="s">
        <v>1277</v>
      </c>
    </row>
    <row r="2635" spans="10:19" x14ac:dyDescent="0.2">
      <c r="J2635" s="2">
        <v>999920645</v>
      </c>
      <c r="K2635" s="32">
        <v>2115001</v>
      </c>
      <c r="L2635" s="2" t="s">
        <v>27880</v>
      </c>
      <c r="M2635" s="2" t="s">
        <v>27881</v>
      </c>
      <c r="N2635" s="15">
        <v>44900</v>
      </c>
      <c r="O2635" s="2">
        <v>1</v>
      </c>
      <c r="P2635" s="4">
        <v>1.4</v>
      </c>
      <c r="Q2635" s="2">
        <v>43453</v>
      </c>
      <c r="R2635" s="2">
        <v>17</v>
      </c>
      <c r="S2635" s="2" t="s">
        <v>1278</v>
      </c>
    </row>
    <row r="2636" spans="10:19" x14ac:dyDescent="0.2">
      <c r="J2636" s="2">
        <v>999920645</v>
      </c>
      <c r="K2636" s="32">
        <v>2115001</v>
      </c>
      <c r="L2636" s="2" t="s">
        <v>27880</v>
      </c>
      <c r="M2636" s="2" t="s">
        <v>27881</v>
      </c>
      <c r="N2636" s="15">
        <v>44901</v>
      </c>
      <c r="O2636" s="2">
        <v>1</v>
      </c>
      <c r="P2636" s="4">
        <v>73.069999999999993</v>
      </c>
      <c r="Q2636" s="2">
        <v>43456</v>
      </c>
      <c r="R2636" s="2">
        <v>17</v>
      </c>
      <c r="S2636" s="2" t="s">
        <v>1277</v>
      </c>
    </row>
    <row r="2637" spans="10:19" x14ac:dyDescent="0.2">
      <c r="J2637" s="2">
        <v>999920986</v>
      </c>
      <c r="K2637" s="32">
        <v>495001</v>
      </c>
      <c r="L2637" s="2" t="s">
        <v>27882</v>
      </c>
      <c r="M2637" s="2" t="s">
        <v>27883</v>
      </c>
      <c r="N2637" s="15">
        <v>44914</v>
      </c>
      <c r="O2637" s="2">
        <v>3</v>
      </c>
      <c r="P2637" s="4">
        <v>6.05</v>
      </c>
      <c r="Q2637" s="2">
        <v>43504</v>
      </c>
      <c r="R2637" s="2">
        <v>28</v>
      </c>
      <c r="S2637" s="2" t="s">
        <v>1278</v>
      </c>
    </row>
    <row r="2638" spans="10:19" x14ac:dyDescent="0.2">
      <c r="J2638" s="2">
        <v>999921052</v>
      </c>
      <c r="K2638" s="32">
        <v>2158001</v>
      </c>
      <c r="L2638" s="2" t="s">
        <v>27884</v>
      </c>
      <c r="M2638" s="2" t="s">
        <v>27885</v>
      </c>
      <c r="N2638" s="15">
        <v>44900</v>
      </c>
      <c r="O2638" s="2">
        <v>2</v>
      </c>
      <c r="P2638" s="4">
        <v>108.65</v>
      </c>
      <c r="Q2638" s="2">
        <v>43453</v>
      </c>
      <c r="R2638" s="2">
        <v>17</v>
      </c>
      <c r="S2638" s="2" t="s">
        <v>1277</v>
      </c>
    </row>
    <row r="2639" spans="10:19" x14ac:dyDescent="0.2">
      <c r="J2639" s="2">
        <v>999921063</v>
      </c>
      <c r="K2639" s="32">
        <v>123001</v>
      </c>
      <c r="L2639" s="2" t="s">
        <v>27886</v>
      </c>
      <c r="M2639" s="2" t="s">
        <v>27887</v>
      </c>
      <c r="N2639" s="15">
        <v>44918</v>
      </c>
      <c r="O2639" s="2">
        <v>2</v>
      </c>
      <c r="P2639" s="4">
        <v>135.33000000000001</v>
      </c>
      <c r="Q2639" s="2">
        <v>43525</v>
      </c>
      <c r="R2639" s="2">
        <v>30</v>
      </c>
      <c r="S2639" s="2" t="s">
        <v>1277</v>
      </c>
    </row>
    <row r="2640" spans="10:19" x14ac:dyDescent="0.2">
      <c r="J2640" s="2">
        <v>999921085</v>
      </c>
      <c r="K2640" s="32">
        <v>1085002</v>
      </c>
      <c r="L2640" s="2" t="s">
        <v>274</v>
      </c>
      <c r="M2640" s="2" t="s">
        <v>27404</v>
      </c>
      <c r="N2640" s="15">
        <v>44902</v>
      </c>
      <c r="O2640" s="2">
        <v>2</v>
      </c>
      <c r="P2640" s="4">
        <v>4.4000000000000004</v>
      </c>
      <c r="Q2640" s="2">
        <v>43463</v>
      </c>
      <c r="R2640" s="2">
        <v>23</v>
      </c>
      <c r="S2640" s="2" t="s">
        <v>1278</v>
      </c>
    </row>
    <row r="2641" spans="10:19" x14ac:dyDescent="0.2">
      <c r="J2641" s="2">
        <v>999921349</v>
      </c>
      <c r="K2641" s="32">
        <v>320001</v>
      </c>
      <c r="L2641" s="2" t="s">
        <v>27888</v>
      </c>
      <c r="M2641" s="2" t="s">
        <v>27889</v>
      </c>
      <c r="N2641" s="15">
        <v>44916</v>
      </c>
      <c r="O2641" s="2">
        <v>2</v>
      </c>
      <c r="P2641" s="4">
        <v>2.69</v>
      </c>
      <c r="Q2641" s="2">
        <v>43517</v>
      </c>
      <c r="R2641" s="2">
        <v>29</v>
      </c>
      <c r="S2641" s="2" t="s">
        <v>1278</v>
      </c>
    </row>
    <row r="2642" spans="10:19" x14ac:dyDescent="0.2">
      <c r="J2642" s="2">
        <v>999921371</v>
      </c>
      <c r="K2642" s="32">
        <v>1785001</v>
      </c>
      <c r="L2642" s="2" t="s">
        <v>27890</v>
      </c>
      <c r="M2642" s="2" t="s">
        <v>27891</v>
      </c>
      <c r="N2642" s="15">
        <v>44907</v>
      </c>
      <c r="O2642" s="2">
        <v>2</v>
      </c>
      <c r="P2642" s="4">
        <v>250.95</v>
      </c>
      <c r="Q2642" s="2">
        <v>43477</v>
      </c>
      <c r="R2642" s="2">
        <v>19</v>
      </c>
      <c r="S2642" s="2" t="s">
        <v>1277</v>
      </c>
    </row>
    <row r="2643" spans="10:19" x14ac:dyDescent="0.2">
      <c r="J2643" s="2">
        <v>999921459</v>
      </c>
      <c r="K2643" s="32">
        <v>321001</v>
      </c>
      <c r="L2643" s="2" t="s">
        <v>27888</v>
      </c>
      <c r="M2643" s="2" t="s">
        <v>27892</v>
      </c>
      <c r="N2643" s="15">
        <v>44916</v>
      </c>
      <c r="O2643" s="2">
        <v>2</v>
      </c>
      <c r="P2643" s="4">
        <v>144.22</v>
      </c>
      <c r="Q2643" s="2">
        <v>43517</v>
      </c>
      <c r="R2643" s="2">
        <v>29</v>
      </c>
      <c r="S2643" s="2" t="s">
        <v>1277</v>
      </c>
    </row>
    <row r="2644" spans="10:19" x14ac:dyDescent="0.2">
      <c r="J2644" s="2">
        <v>999922482</v>
      </c>
      <c r="K2644" s="32">
        <v>698001</v>
      </c>
      <c r="L2644" s="2" t="s">
        <v>27893</v>
      </c>
      <c r="M2644" s="2" t="s">
        <v>27894</v>
      </c>
      <c r="N2644" s="15">
        <v>44909</v>
      </c>
      <c r="O2644" s="2">
        <v>2</v>
      </c>
      <c r="P2644" s="4">
        <v>331</v>
      </c>
      <c r="Q2644" s="2">
        <v>43487</v>
      </c>
      <c r="R2644" s="2">
        <v>25</v>
      </c>
      <c r="S2644" s="2" t="s">
        <v>1277</v>
      </c>
    </row>
    <row r="2645" spans="10:19" x14ac:dyDescent="0.2">
      <c r="J2645" s="2">
        <v>999922669</v>
      </c>
      <c r="K2645" s="32">
        <v>747001</v>
      </c>
      <c r="L2645" s="2" t="s">
        <v>27895</v>
      </c>
      <c r="M2645" s="2" t="s">
        <v>27896</v>
      </c>
      <c r="N2645" s="15">
        <v>44909</v>
      </c>
      <c r="O2645" s="2">
        <v>2</v>
      </c>
      <c r="P2645" s="4">
        <v>2.37</v>
      </c>
      <c r="Q2645" s="2">
        <v>43487</v>
      </c>
      <c r="R2645" s="2">
        <v>25</v>
      </c>
      <c r="S2645" s="2" t="s">
        <v>1278</v>
      </c>
    </row>
    <row r="2646" spans="10:19" x14ac:dyDescent="0.2">
      <c r="J2646" s="2">
        <v>999922669</v>
      </c>
      <c r="K2646" s="32">
        <v>747001</v>
      </c>
      <c r="L2646" s="2" t="s">
        <v>27895</v>
      </c>
      <c r="M2646" s="2" t="s">
        <v>27896</v>
      </c>
      <c r="N2646" s="15">
        <v>44909</v>
      </c>
      <c r="O2646" s="2">
        <v>2</v>
      </c>
      <c r="P2646" s="4">
        <v>162.01</v>
      </c>
      <c r="Q2646" s="2">
        <v>43487</v>
      </c>
      <c r="R2646" s="2">
        <v>25</v>
      </c>
      <c r="S2646" s="2" t="s">
        <v>1277</v>
      </c>
    </row>
    <row r="2647" spans="10:19" x14ac:dyDescent="0.2">
      <c r="J2647" s="2">
        <v>999922889</v>
      </c>
      <c r="K2647" s="32">
        <v>1704001</v>
      </c>
      <c r="L2647" s="2" t="s">
        <v>27897</v>
      </c>
      <c r="M2647" s="2" t="s">
        <v>27898</v>
      </c>
      <c r="N2647" s="15">
        <v>44907</v>
      </c>
      <c r="O2647" s="2">
        <v>2</v>
      </c>
      <c r="P2647" s="4">
        <v>7.0000000000000007E-2</v>
      </c>
      <c r="Q2647" s="2">
        <v>43477</v>
      </c>
      <c r="R2647" s="2">
        <v>19</v>
      </c>
      <c r="S2647" s="2" t="s">
        <v>1278</v>
      </c>
    </row>
    <row r="2648" spans="10:19" x14ac:dyDescent="0.2">
      <c r="J2648" s="2">
        <v>999922999</v>
      </c>
      <c r="K2648" s="32">
        <v>549001</v>
      </c>
      <c r="L2648" s="2" t="s">
        <v>27899</v>
      </c>
      <c r="M2648" s="2" t="s">
        <v>27900</v>
      </c>
      <c r="N2648" s="15">
        <v>44914</v>
      </c>
      <c r="O2648" s="2">
        <v>2</v>
      </c>
      <c r="P2648" s="4">
        <v>1.17</v>
      </c>
      <c r="Q2648" s="2">
        <v>43504</v>
      </c>
      <c r="R2648" s="2">
        <v>28</v>
      </c>
      <c r="S2648" s="2" t="s">
        <v>1278</v>
      </c>
    </row>
    <row r="2649" spans="10:19" x14ac:dyDescent="0.2">
      <c r="J2649" s="2">
        <v>999923362</v>
      </c>
      <c r="K2649" s="32">
        <v>2079001</v>
      </c>
      <c r="L2649" s="2" t="s">
        <v>27901</v>
      </c>
      <c r="M2649" s="2" t="s">
        <v>27902</v>
      </c>
      <c r="N2649" s="15">
        <v>44900</v>
      </c>
      <c r="O2649" s="2">
        <v>2</v>
      </c>
      <c r="P2649" s="4">
        <v>2.94</v>
      </c>
      <c r="Q2649" s="2">
        <v>43453</v>
      </c>
      <c r="R2649" s="2">
        <v>17</v>
      </c>
      <c r="S2649" s="2" t="s">
        <v>1278</v>
      </c>
    </row>
    <row r="2650" spans="10:19" x14ac:dyDescent="0.2">
      <c r="J2650" s="2">
        <v>999923450</v>
      </c>
      <c r="K2650" s="32">
        <v>74001</v>
      </c>
      <c r="L2650" s="2" t="s">
        <v>27903</v>
      </c>
      <c r="M2650" s="2" t="s">
        <v>27904</v>
      </c>
      <c r="N2650" s="15">
        <v>44921</v>
      </c>
      <c r="O2650" s="2">
        <v>2</v>
      </c>
      <c r="P2650" s="4">
        <v>1.54</v>
      </c>
      <c r="Q2650" s="2">
        <v>43530</v>
      </c>
      <c r="R2650" s="2">
        <v>31</v>
      </c>
      <c r="S2650" s="2" t="s">
        <v>1278</v>
      </c>
    </row>
    <row r="2651" spans="10:19" x14ac:dyDescent="0.2">
      <c r="J2651" s="2">
        <v>999923615</v>
      </c>
      <c r="K2651" s="32">
        <v>1132003</v>
      </c>
      <c r="L2651" s="2" t="s">
        <v>27905</v>
      </c>
      <c r="M2651" s="2" t="s">
        <v>27906</v>
      </c>
      <c r="N2651" s="15">
        <v>44902</v>
      </c>
      <c r="O2651" s="2">
        <v>2</v>
      </c>
      <c r="P2651" s="4">
        <v>295.42</v>
      </c>
      <c r="Q2651" s="2">
        <v>43463</v>
      </c>
      <c r="R2651" s="2">
        <v>23</v>
      </c>
      <c r="S2651" s="2" t="s">
        <v>1277</v>
      </c>
    </row>
    <row r="2652" spans="10:19" x14ac:dyDescent="0.2">
      <c r="J2652" s="2">
        <v>999923670</v>
      </c>
      <c r="K2652" s="32">
        <v>2172001</v>
      </c>
      <c r="L2652" s="2" t="s">
        <v>27907</v>
      </c>
      <c r="M2652" s="2" t="s">
        <v>27908</v>
      </c>
      <c r="N2652" s="15">
        <v>44900</v>
      </c>
      <c r="O2652" s="2">
        <v>2</v>
      </c>
      <c r="P2652" s="4">
        <v>3.45</v>
      </c>
      <c r="Q2652" s="2">
        <v>43453</v>
      </c>
      <c r="R2652" s="2">
        <v>17</v>
      </c>
      <c r="S2652" s="2" t="s">
        <v>1278</v>
      </c>
    </row>
    <row r="2653" spans="10:19" x14ac:dyDescent="0.2">
      <c r="J2653" s="2">
        <v>999923824</v>
      </c>
      <c r="K2653" s="32">
        <v>999999887001</v>
      </c>
      <c r="L2653" s="2" t="s">
        <v>27909</v>
      </c>
      <c r="M2653" s="2" t="s">
        <v>27910</v>
      </c>
      <c r="N2653" s="15">
        <v>44918</v>
      </c>
      <c r="O2653" s="2">
        <v>2</v>
      </c>
      <c r="P2653" s="4">
        <v>268.74</v>
      </c>
      <c r="Q2653" s="2">
        <v>43525</v>
      </c>
      <c r="R2653" s="2">
        <v>30</v>
      </c>
      <c r="S2653" s="2" t="s">
        <v>1277</v>
      </c>
    </row>
    <row r="2654" spans="10:19" x14ac:dyDescent="0.2">
      <c r="J2654" s="2">
        <v>999923835</v>
      </c>
      <c r="K2654" s="32">
        <v>3787001</v>
      </c>
      <c r="L2654" s="2" t="s">
        <v>27911</v>
      </c>
      <c r="M2654" s="2" t="s">
        <v>27912</v>
      </c>
      <c r="N2654" s="15">
        <v>44925</v>
      </c>
      <c r="O2654" s="2">
        <v>2</v>
      </c>
      <c r="P2654" s="4">
        <v>0.96</v>
      </c>
      <c r="Q2654" s="2">
        <v>43565</v>
      </c>
      <c r="R2654" s="2">
        <v>6</v>
      </c>
      <c r="S2654" s="2" t="s">
        <v>1278</v>
      </c>
    </row>
    <row r="2655" spans="10:19" x14ac:dyDescent="0.2">
      <c r="J2655" s="2">
        <v>999923912</v>
      </c>
      <c r="K2655" s="32">
        <v>999999886001</v>
      </c>
      <c r="L2655" s="2" t="s">
        <v>27913</v>
      </c>
      <c r="M2655" s="2" t="s">
        <v>27914</v>
      </c>
      <c r="N2655" s="15">
        <v>44925</v>
      </c>
      <c r="O2655" s="2">
        <v>2</v>
      </c>
      <c r="P2655" s="4">
        <v>0.46</v>
      </c>
      <c r="Q2655" s="2">
        <v>43565</v>
      </c>
      <c r="R2655" s="2">
        <v>6</v>
      </c>
      <c r="S2655" s="2" t="s">
        <v>1278</v>
      </c>
    </row>
    <row r="2656" spans="10:19" x14ac:dyDescent="0.2">
      <c r="J2656" s="2">
        <v>999923989</v>
      </c>
      <c r="K2656" s="32">
        <v>999999888001</v>
      </c>
      <c r="L2656" s="2" t="s">
        <v>27915</v>
      </c>
      <c r="M2656" s="2" t="s">
        <v>27916</v>
      </c>
      <c r="N2656" s="15">
        <v>44918</v>
      </c>
      <c r="O2656" s="2">
        <v>2</v>
      </c>
      <c r="P2656" s="4">
        <v>188.69</v>
      </c>
      <c r="Q2656" s="2">
        <v>43525</v>
      </c>
      <c r="R2656" s="2">
        <v>30</v>
      </c>
      <c r="S2656" s="2" t="s">
        <v>1277</v>
      </c>
    </row>
    <row r="2657" spans="10:19" x14ac:dyDescent="0.2">
      <c r="J2657" s="2">
        <v>999924297</v>
      </c>
      <c r="K2657" s="32">
        <v>1597001</v>
      </c>
      <c r="L2657" s="2" t="s">
        <v>27104</v>
      </c>
      <c r="M2657" s="2" t="s">
        <v>27105</v>
      </c>
      <c r="N2657" s="15">
        <v>44907</v>
      </c>
      <c r="O2657" s="2">
        <v>2</v>
      </c>
      <c r="P2657" s="4">
        <v>170.9</v>
      </c>
      <c r="Q2657" s="2">
        <v>43477</v>
      </c>
      <c r="R2657" s="2">
        <v>19</v>
      </c>
      <c r="S2657" s="2" t="s">
        <v>1277</v>
      </c>
    </row>
    <row r="2658" spans="10:19" x14ac:dyDescent="0.2">
      <c r="J2658" s="2">
        <v>999924352</v>
      </c>
      <c r="K2658" s="32">
        <v>556001</v>
      </c>
      <c r="L2658" s="2" t="s">
        <v>27917</v>
      </c>
      <c r="M2658" s="2" t="s">
        <v>27918</v>
      </c>
      <c r="N2658" s="15">
        <v>44914</v>
      </c>
      <c r="O2658" s="2">
        <v>2</v>
      </c>
      <c r="P2658" s="4">
        <v>2.2200000000000002</v>
      </c>
      <c r="Q2658" s="2">
        <v>43504</v>
      </c>
      <c r="R2658" s="2">
        <v>28</v>
      </c>
      <c r="S2658" s="2" t="s">
        <v>1278</v>
      </c>
    </row>
    <row r="2659" spans="10:19" x14ac:dyDescent="0.2">
      <c r="J2659" s="2">
        <v>999924363</v>
      </c>
      <c r="K2659" s="32">
        <v>999999897001</v>
      </c>
      <c r="L2659" s="2" t="s">
        <v>27919</v>
      </c>
      <c r="M2659" s="2" t="s">
        <v>27920</v>
      </c>
      <c r="N2659" s="15">
        <v>44911</v>
      </c>
      <c r="O2659" s="2">
        <v>2</v>
      </c>
      <c r="P2659" s="4">
        <v>2.31</v>
      </c>
      <c r="Q2659" s="2">
        <v>43497</v>
      </c>
      <c r="R2659" s="2">
        <v>27</v>
      </c>
      <c r="S2659" s="2" t="s">
        <v>1278</v>
      </c>
    </row>
    <row r="2660" spans="10:19" x14ac:dyDescent="0.2">
      <c r="J2660" s="2">
        <v>999924539</v>
      </c>
      <c r="K2660" s="32">
        <v>92001</v>
      </c>
      <c r="L2660" s="2" t="s">
        <v>27921</v>
      </c>
      <c r="M2660" s="2" t="s">
        <v>27922</v>
      </c>
      <c r="N2660" s="15">
        <v>44921</v>
      </c>
      <c r="O2660" s="2">
        <v>2</v>
      </c>
      <c r="P2660" s="4">
        <v>126.43</v>
      </c>
      <c r="Q2660" s="2">
        <v>43530</v>
      </c>
      <c r="R2660" s="2">
        <v>31</v>
      </c>
      <c r="S2660" s="2" t="s">
        <v>1277</v>
      </c>
    </row>
    <row r="2661" spans="10:19" x14ac:dyDescent="0.2">
      <c r="J2661" s="2">
        <v>999924561</v>
      </c>
      <c r="K2661" s="32">
        <v>621001</v>
      </c>
      <c r="L2661" s="2" t="s">
        <v>27923</v>
      </c>
      <c r="M2661" s="2" t="s">
        <v>27924</v>
      </c>
      <c r="N2661" s="15">
        <v>44911</v>
      </c>
      <c r="O2661" s="2">
        <v>2</v>
      </c>
      <c r="P2661" s="4">
        <v>4.16</v>
      </c>
      <c r="Q2661" s="2">
        <v>43497</v>
      </c>
      <c r="R2661" s="2">
        <v>27</v>
      </c>
      <c r="S2661" s="2" t="s">
        <v>1278</v>
      </c>
    </row>
    <row r="2662" spans="10:19" x14ac:dyDescent="0.2">
      <c r="J2662" s="2">
        <v>999924649</v>
      </c>
      <c r="K2662" s="32">
        <v>4058001</v>
      </c>
      <c r="L2662" s="2" t="s">
        <v>23922</v>
      </c>
      <c r="M2662" s="2" t="s">
        <v>23923</v>
      </c>
      <c r="N2662" s="15">
        <v>44904</v>
      </c>
      <c r="O2662" s="2">
        <v>1</v>
      </c>
      <c r="P2662" s="4">
        <v>3</v>
      </c>
      <c r="Q2662" s="2" t="s">
        <v>21</v>
      </c>
      <c r="R2662" s="2">
        <v>5</v>
      </c>
      <c r="S2662" s="2" t="s">
        <v>22</v>
      </c>
    </row>
    <row r="2663" spans="10:19" x14ac:dyDescent="0.2">
      <c r="J2663" s="2">
        <v>999924649</v>
      </c>
      <c r="K2663" s="32">
        <v>4058001</v>
      </c>
      <c r="L2663" s="2" t="s">
        <v>23922</v>
      </c>
      <c r="M2663" s="2" t="s">
        <v>23923</v>
      </c>
      <c r="N2663" s="15">
        <v>44917</v>
      </c>
      <c r="O2663" s="2">
        <v>1</v>
      </c>
      <c r="P2663" s="4">
        <v>3</v>
      </c>
      <c r="Q2663" s="2" t="s">
        <v>21</v>
      </c>
      <c r="R2663" s="2">
        <v>5</v>
      </c>
      <c r="S2663" s="2" t="s">
        <v>22</v>
      </c>
    </row>
    <row r="2664" spans="10:19" x14ac:dyDescent="0.2">
      <c r="J2664" s="2">
        <v>999924649</v>
      </c>
      <c r="K2664" s="32">
        <v>4058001</v>
      </c>
      <c r="L2664" s="2" t="s">
        <v>23922</v>
      </c>
      <c r="M2664" s="2" t="s">
        <v>23923</v>
      </c>
      <c r="N2664" s="15">
        <v>44922</v>
      </c>
      <c r="O2664" s="2">
        <v>4</v>
      </c>
      <c r="P2664" s="4">
        <v>1475.33</v>
      </c>
      <c r="Q2664" s="2">
        <v>43536</v>
      </c>
      <c r="R2664" s="2">
        <v>5</v>
      </c>
      <c r="S2664" s="2" t="s">
        <v>1277</v>
      </c>
    </row>
    <row r="2665" spans="10:19" x14ac:dyDescent="0.2">
      <c r="J2665" s="2">
        <v>999925111</v>
      </c>
      <c r="K2665" s="32">
        <v>3851001</v>
      </c>
      <c r="L2665" s="2" t="s">
        <v>27925</v>
      </c>
      <c r="M2665" s="2" t="s">
        <v>27926</v>
      </c>
      <c r="N2665" s="15">
        <v>44925</v>
      </c>
      <c r="O2665" s="2">
        <v>2</v>
      </c>
      <c r="P2665" s="4">
        <v>1.1399999999999999</v>
      </c>
      <c r="Q2665" s="2">
        <v>43565</v>
      </c>
      <c r="R2665" s="2">
        <v>6</v>
      </c>
      <c r="S2665" s="2" t="s">
        <v>1278</v>
      </c>
    </row>
    <row r="2666" spans="10:19" x14ac:dyDescent="0.2">
      <c r="J2666" s="2">
        <v>999925111</v>
      </c>
      <c r="K2666" s="32">
        <v>3851001</v>
      </c>
      <c r="L2666" s="2" t="s">
        <v>27925</v>
      </c>
      <c r="M2666" s="2" t="s">
        <v>27926</v>
      </c>
      <c r="N2666" s="15">
        <v>44925</v>
      </c>
      <c r="O2666" s="2">
        <v>2</v>
      </c>
      <c r="P2666" s="4">
        <v>224.27</v>
      </c>
      <c r="Q2666" s="2">
        <v>43565</v>
      </c>
      <c r="R2666" s="2">
        <v>6</v>
      </c>
      <c r="S2666" s="2" t="s">
        <v>1277</v>
      </c>
    </row>
    <row r="2667" spans="10:19" x14ac:dyDescent="0.2">
      <c r="J2667" s="2">
        <v>999925353</v>
      </c>
      <c r="K2667" s="32">
        <v>672001</v>
      </c>
      <c r="L2667" s="2" t="s">
        <v>27927</v>
      </c>
      <c r="M2667" s="2" t="s">
        <v>27928</v>
      </c>
      <c r="N2667" s="15">
        <v>44911</v>
      </c>
      <c r="O2667" s="2">
        <v>2</v>
      </c>
      <c r="P2667" s="4">
        <v>1.22</v>
      </c>
      <c r="Q2667" s="2">
        <v>43497</v>
      </c>
      <c r="R2667" s="2">
        <v>27</v>
      </c>
      <c r="S2667" s="2" t="s">
        <v>1278</v>
      </c>
    </row>
    <row r="2668" spans="10:19" x14ac:dyDescent="0.2">
      <c r="J2668" s="2">
        <v>999925386</v>
      </c>
      <c r="K2668" s="32">
        <v>508001</v>
      </c>
      <c r="L2668" s="2" t="s">
        <v>27929</v>
      </c>
      <c r="M2668" s="2" t="s">
        <v>27930</v>
      </c>
      <c r="N2668" s="15">
        <v>44914</v>
      </c>
      <c r="O2668" s="2">
        <v>2</v>
      </c>
      <c r="P2668" s="4">
        <v>197.59</v>
      </c>
      <c r="Q2668" s="2">
        <v>43504</v>
      </c>
      <c r="R2668" s="2">
        <v>28</v>
      </c>
      <c r="S2668" s="2" t="s">
        <v>1277</v>
      </c>
    </row>
    <row r="2669" spans="10:19" x14ac:dyDescent="0.2">
      <c r="J2669" s="2">
        <v>999925452</v>
      </c>
      <c r="K2669" s="32">
        <v>40002</v>
      </c>
      <c r="L2669" s="2" t="s">
        <v>27109</v>
      </c>
      <c r="M2669" s="2" t="s">
        <v>27110</v>
      </c>
      <c r="N2669" s="15">
        <v>44921</v>
      </c>
      <c r="O2669" s="2">
        <v>2</v>
      </c>
      <c r="P2669" s="4">
        <v>170.9</v>
      </c>
      <c r="Q2669" s="2">
        <v>43530</v>
      </c>
      <c r="R2669" s="2">
        <v>31</v>
      </c>
      <c r="S2669" s="2" t="s">
        <v>1277</v>
      </c>
    </row>
    <row r="2670" spans="10:19" x14ac:dyDescent="0.2">
      <c r="J2670" s="2">
        <v>999925485</v>
      </c>
      <c r="K2670" s="32">
        <v>350001</v>
      </c>
      <c r="L2670" s="2" t="s">
        <v>27931</v>
      </c>
      <c r="M2670" s="2" t="s">
        <v>27932</v>
      </c>
      <c r="N2670" s="15">
        <v>44916</v>
      </c>
      <c r="O2670" s="2">
        <v>1</v>
      </c>
      <c r="P2670" s="4">
        <v>0.78</v>
      </c>
      <c r="Q2670" s="2">
        <v>43517</v>
      </c>
      <c r="R2670" s="2">
        <v>29</v>
      </c>
      <c r="S2670" s="2" t="s">
        <v>1278</v>
      </c>
    </row>
    <row r="2671" spans="10:19" x14ac:dyDescent="0.2">
      <c r="J2671" s="2">
        <v>999925738</v>
      </c>
      <c r="K2671" s="32">
        <v>1694001</v>
      </c>
      <c r="L2671" s="2" t="s">
        <v>27933</v>
      </c>
      <c r="M2671" s="2" t="s">
        <v>27934</v>
      </c>
      <c r="N2671" s="15">
        <v>44907</v>
      </c>
      <c r="O2671" s="2">
        <v>2</v>
      </c>
      <c r="P2671" s="4">
        <v>1.7</v>
      </c>
      <c r="Q2671" s="2">
        <v>43477</v>
      </c>
      <c r="R2671" s="2">
        <v>19</v>
      </c>
      <c r="S2671" s="2" t="s">
        <v>1278</v>
      </c>
    </row>
    <row r="2672" spans="10:19" x14ac:dyDescent="0.2">
      <c r="J2672" s="2">
        <v>999925881</v>
      </c>
      <c r="K2672" s="32">
        <v>1097001</v>
      </c>
      <c r="L2672" s="2" t="s">
        <v>27935</v>
      </c>
      <c r="M2672" s="2" t="s">
        <v>27936</v>
      </c>
      <c r="N2672" s="15">
        <v>44902</v>
      </c>
      <c r="O2672" s="2">
        <v>2</v>
      </c>
      <c r="P2672" s="4">
        <v>1.82</v>
      </c>
      <c r="Q2672" s="2">
        <v>43463</v>
      </c>
      <c r="R2672" s="2">
        <v>23</v>
      </c>
      <c r="S2672" s="2" t="s">
        <v>1278</v>
      </c>
    </row>
    <row r="2673" spans="10:19" x14ac:dyDescent="0.2">
      <c r="J2673" s="2">
        <v>999002657</v>
      </c>
      <c r="K2673" s="32">
        <v>3922001</v>
      </c>
      <c r="L2673" s="2" t="s">
        <v>27623</v>
      </c>
      <c r="M2673" s="2" t="s">
        <v>27624</v>
      </c>
      <c r="N2673" s="15">
        <v>44925</v>
      </c>
      <c r="O2673" s="2">
        <v>2</v>
      </c>
      <c r="P2673" s="4">
        <v>0.55000000000000004</v>
      </c>
      <c r="Q2673" s="2">
        <v>43565</v>
      </c>
      <c r="R2673" s="2">
        <v>6</v>
      </c>
      <c r="S2673" s="2" t="s">
        <v>1278</v>
      </c>
    </row>
    <row r="2674" spans="10:19" x14ac:dyDescent="0.2">
      <c r="J2674" s="2">
        <v>999002671</v>
      </c>
      <c r="K2674" s="32">
        <v>891001</v>
      </c>
      <c r="L2674" s="2" t="s">
        <v>27937</v>
      </c>
      <c r="M2674" s="2" t="s">
        <v>27938</v>
      </c>
      <c r="N2674" s="15">
        <v>44896</v>
      </c>
      <c r="O2674" s="2">
        <v>1</v>
      </c>
      <c r="P2674" s="4">
        <v>6.44</v>
      </c>
      <c r="Q2674" s="2" t="s">
        <v>21</v>
      </c>
      <c r="R2674" s="2">
        <v>24</v>
      </c>
      <c r="S2674" s="2" t="s">
        <v>22</v>
      </c>
    </row>
    <row r="2675" spans="10:19" x14ac:dyDescent="0.2">
      <c r="J2675" s="2">
        <v>999002672</v>
      </c>
      <c r="K2675" s="32">
        <v>194001</v>
      </c>
      <c r="L2675" s="2" t="s">
        <v>27625</v>
      </c>
      <c r="M2675" s="2" t="s">
        <v>27626</v>
      </c>
      <c r="N2675" s="15">
        <v>44918</v>
      </c>
      <c r="O2675" s="2">
        <v>2</v>
      </c>
      <c r="P2675" s="4">
        <v>135.33000000000001</v>
      </c>
      <c r="Q2675" s="2">
        <v>43525</v>
      </c>
      <c r="R2675" s="2">
        <v>30</v>
      </c>
      <c r="S2675" s="2" t="s">
        <v>1277</v>
      </c>
    </row>
    <row r="2676" spans="10:19" x14ac:dyDescent="0.2">
      <c r="J2676" s="2">
        <v>999002682</v>
      </c>
      <c r="K2676" s="32">
        <v>1677001</v>
      </c>
      <c r="L2676" s="2" t="s">
        <v>26697</v>
      </c>
      <c r="M2676" s="2" t="s">
        <v>26698</v>
      </c>
      <c r="N2676" s="15">
        <v>44907</v>
      </c>
      <c r="O2676" s="2">
        <v>2</v>
      </c>
      <c r="P2676" s="4">
        <v>2.11</v>
      </c>
      <c r="Q2676" s="2">
        <v>43477</v>
      </c>
      <c r="R2676" s="2">
        <v>19</v>
      </c>
      <c r="S2676" s="2" t="s">
        <v>1278</v>
      </c>
    </row>
    <row r="2677" spans="10:19" x14ac:dyDescent="0.2">
      <c r="J2677" s="2">
        <v>999002696</v>
      </c>
      <c r="K2677" s="32">
        <v>371001</v>
      </c>
      <c r="L2677" s="2" t="s">
        <v>27627</v>
      </c>
      <c r="M2677" s="2" t="s">
        <v>27628</v>
      </c>
      <c r="N2677" s="15">
        <v>44914</v>
      </c>
      <c r="O2677" s="2">
        <v>3</v>
      </c>
      <c r="P2677" s="4">
        <v>5.59</v>
      </c>
      <c r="Q2677" s="2">
        <v>43504</v>
      </c>
      <c r="R2677" s="2">
        <v>28</v>
      </c>
      <c r="S2677" s="2" t="s">
        <v>1278</v>
      </c>
    </row>
    <row r="2678" spans="10:19" x14ac:dyDescent="0.2">
      <c r="J2678" s="2">
        <v>999002699</v>
      </c>
      <c r="K2678" s="32">
        <v>3753001</v>
      </c>
      <c r="L2678" s="2" t="s">
        <v>25617</v>
      </c>
      <c r="M2678" s="2" t="s">
        <v>25618</v>
      </c>
      <c r="N2678" s="15">
        <v>44925</v>
      </c>
      <c r="O2678" s="2">
        <v>2</v>
      </c>
      <c r="P2678" s="4">
        <v>1.32</v>
      </c>
      <c r="Q2678" s="2">
        <v>43565</v>
      </c>
      <c r="R2678" s="2">
        <v>6</v>
      </c>
      <c r="S2678" s="2" t="s">
        <v>1278</v>
      </c>
    </row>
    <row r="2679" spans="10:19" x14ac:dyDescent="0.2">
      <c r="J2679" s="2">
        <v>999002711</v>
      </c>
      <c r="K2679" s="32">
        <v>49001</v>
      </c>
      <c r="L2679" s="2" t="s">
        <v>25619</v>
      </c>
      <c r="M2679" s="2" t="s">
        <v>25620</v>
      </c>
      <c r="N2679" s="15">
        <v>44921</v>
      </c>
      <c r="O2679" s="2">
        <v>2</v>
      </c>
      <c r="P2679" s="4">
        <v>170.9</v>
      </c>
      <c r="Q2679" s="2">
        <v>43530</v>
      </c>
      <c r="R2679" s="2">
        <v>31</v>
      </c>
      <c r="S2679" s="2" t="s">
        <v>1277</v>
      </c>
    </row>
    <row r="2680" spans="10:19" x14ac:dyDescent="0.2">
      <c r="J2680" s="2">
        <v>999002729</v>
      </c>
      <c r="K2680" s="32">
        <v>1841001</v>
      </c>
      <c r="L2680" s="2" t="s">
        <v>27629</v>
      </c>
      <c r="M2680" s="2" t="s">
        <v>27630</v>
      </c>
      <c r="N2680" s="15">
        <v>44907</v>
      </c>
      <c r="O2680" s="2">
        <v>3</v>
      </c>
      <c r="P2680" s="4">
        <v>6.54</v>
      </c>
      <c r="Q2680" s="2">
        <v>43477</v>
      </c>
      <c r="R2680" s="2">
        <v>19</v>
      </c>
      <c r="S2680" s="2" t="s">
        <v>1278</v>
      </c>
    </row>
    <row r="2681" spans="10:19" x14ac:dyDescent="0.2">
      <c r="J2681" s="2">
        <v>999002731</v>
      </c>
      <c r="K2681" s="32">
        <v>307001</v>
      </c>
      <c r="L2681" s="2" t="s">
        <v>27631</v>
      </c>
      <c r="M2681" s="2" t="s">
        <v>27632</v>
      </c>
      <c r="N2681" s="15">
        <v>44916</v>
      </c>
      <c r="O2681" s="2">
        <v>1</v>
      </c>
      <c r="P2681" s="4">
        <v>73.069999999999993</v>
      </c>
      <c r="Q2681" s="2">
        <v>43517</v>
      </c>
      <c r="R2681" s="2">
        <v>29</v>
      </c>
      <c r="S2681" s="2" t="s">
        <v>1277</v>
      </c>
    </row>
    <row r="2682" spans="10:19" x14ac:dyDescent="0.2">
      <c r="J2682" s="2">
        <v>999002739</v>
      </c>
      <c r="K2682" s="32">
        <v>659001</v>
      </c>
      <c r="L2682" s="2" t="s">
        <v>27633</v>
      </c>
      <c r="M2682" s="2" t="s">
        <v>27634</v>
      </c>
      <c r="N2682" s="15">
        <v>44911</v>
      </c>
      <c r="O2682" s="2">
        <v>2</v>
      </c>
      <c r="P2682" s="4">
        <v>170.9</v>
      </c>
      <c r="Q2682" s="2">
        <v>43497</v>
      </c>
      <c r="R2682" s="2">
        <v>27</v>
      </c>
      <c r="S2682" s="2" t="s">
        <v>1277</v>
      </c>
    </row>
    <row r="2683" spans="10:19" x14ac:dyDescent="0.2">
      <c r="J2683" s="2">
        <v>999002749</v>
      </c>
      <c r="K2683" s="32">
        <v>272001</v>
      </c>
      <c r="L2683" s="2" t="s">
        <v>27635</v>
      </c>
      <c r="M2683" s="2" t="s">
        <v>27636</v>
      </c>
      <c r="N2683" s="15">
        <v>44916</v>
      </c>
      <c r="O2683" s="2">
        <v>2</v>
      </c>
      <c r="P2683" s="4">
        <v>1.92</v>
      </c>
      <c r="Q2683" s="2">
        <v>43517</v>
      </c>
      <c r="R2683" s="2">
        <v>29</v>
      </c>
      <c r="S2683" s="2" t="s">
        <v>1278</v>
      </c>
    </row>
    <row r="2684" spans="10:19" x14ac:dyDescent="0.2">
      <c r="J2684" s="2">
        <v>999002758</v>
      </c>
      <c r="K2684" s="32">
        <v>2151001</v>
      </c>
      <c r="L2684" s="2" t="s">
        <v>25633</v>
      </c>
      <c r="M2684" s="2" t="s">
        <v>25634</v>
      </c>
      <c r="N2684" s="15">
        <v>44900</v>
      </c>
      <c r="O2684" s="2">
        <v>2</v>
      </c>
      <c r="P2684" s="4">
        <v>3.11</v>
      </c>
      <c r="Q2684" s="2">
        <v>43453</v>
      </c>
      <c r="R2684" s="2">
        <v>17</v>
      </c>
      <c r="S2684" s="2" t="s">
        <v>1278</v>
      </c>
    </row>
    <row r="2685" spans="10:19" x14ac:dyDescent="0.2">
      <c r="J2685" s="2">
        <v>999002758</v>
      </c>
      <c r="K2685" s="32">
        <v>2151001</v>
      </c>
      <c r="L2685" s="2" t="s">
        <v>25633</v>
      </c>
      <c r="M2685" s="2" t="s">
        <v>25634</v>
      </c>
      <c r="N2685" s="15">
        <v>44915</v>
      </c>
      <c r="O2685" s="2">
        <v>1</v>
      </c>
      <c r="P2685" s="4">
        <v>73.069999999999993</v>
      </c>
      <c r="Q2685" s="2">
        <v>43510</v>
      </c>
      <c r="R2685" s="2">
        <v>17</v>
      </c>
      <c r="S2685" s="2" t="s">
        <v>1277</v>
      </c>
    </row>
    <row r="2686" spans="10:19" x14ac:dyDescent="0.2">
      <c r="J2686" s="2">
        <v>999002759</v>
      </c>
      <c r="K2686" s="32">
        <v>491001</v>
      </c>
      <c r="L2686" s="2" t="s">
        <v>25635</v>
      </c>
      <c r="M2686" s="2" t="s">
        <v>25636</v>
      </c>
      <c r="N2686" s="15">
        <v>44914</v>
      </c>
      <c r="O2686" s="2">
        <v>2</v>
      </c>
      <c r="P2686" s="4">
        <v>1.49</v>
      </c>
      <c r="Q2686" s="2">
        <v>43504</v>
      </c>
      <c r="R2686" s="2">
        <v>28</v>
      </c>
      <c r="S2686" s="2" t="s">
        <v>1278</v>
      </c>
    </row>
    <row r="2687" spans="10:19" x14ac:dyDescent="0.2">
      <c r="J2687" s="2">
        <v>999002776</v>
      </c>
      <c r="K2687" s="32">
        <v>361001</v>
      </c>
      <c r="L2687" s="2" t="s">
        <v>27637</v>
      </c>
      <c r="M2687" s="2" t="s">
        <v>27638</v>
      </c>
      <c r="N2687" s="15">
        <v>44914</v>
      </c>
      <c r="O2687" s="2">
        <v>2</v>
      </c>
      <c r="P2687" s="4">
        <v>2.74</v>
      </c>
      <c r="Q2687" s="2">
        <v>43504</v>
      </c>
      <c r="R2687" s="2">
        <v>28</v>
      </c>
      <c r="S2687" s="2" t="s">
        <v>1278</v>
      </c>
    </row>
    <row r="2688" spans="10:19" x14ac:dyDescent="0.2">
      <c r="J2688" s="2">
        <v>999002777</v>
      </c>
      <c r="K2688" s="32">
        <v>1787001</v>
      </c>
      <c r="L2688" s="2" t="s">
        <v>27639</v>
      </c>
      <c r="M2688" s="2" t="s">
        <v>27640</v>
      </c>
      <c r="N2688" s="15">
        <v>44907</v>
      </c>
      <c r="O2688" s="2">
        <v>2</v>
      </c>
      <c r="P2688" s="4">
        <v>1.28</v>
      </c>
      <c r="Q2688" s="2">
        <v>43477</v>
      </c>
      <c r="R2688" s="2">
        <v>19</v>
      </c>
      <c r="S2688" s="2" t="s">
        <v>1278</v>
      </c>
    </row>
    <row r="2689" spans="10:19" x14ac:dyDescent="0.2">
      <c r="J2689" s="2">
        <v>999002778</v>
      </c>
      <c r="K2689" s="32">
        <v>2153001</v>
      </c>
      <c r="L2689" s="2" t="s">
        <v>27641</v>
      </c>
      <c r="M2689" s="2" t="s">
        <v>27642</v>
      </c>
      <c r="N2689" s="15">
        <v>44900</v>
      </c>
      <c r="O2689" s="2">
        <v>2</v>
      </c>
      <c r="P2689" s="4">
        <v>2.42</v>
      </c>
      <c r="Q2689" s="2">
        <v>43453</v>
      </c>
      <c r="R2689" s="2">
        <v>17</v>
      </c>
      <c r="S2689" s="2" t="s">
        <v>1278</v>
      </c>
    </row>
    <row r="2690" spans="10:19" x14ac:dyDescent="0.2">
      <c r="J2690" s="2">
        <v>999002797</v>
      </c>
      <c r="K2690" s="32">
        <v>1071001</v>
      </c>
      <c r="L2690" s="2" t="s">
        <v>27643</v>
      </c>
      <c r="M2690" s="2" t="s">
        <v>27644</v>
      </c>
      <c r="N2690" s="15">
        <v>44902</v>
      </c>
      <c r="O2690" s="2">
        <v>2</v>
      </c>
      <c r="P2690" s="4">
        <v>250.95</v>
      </c>
      <c r="Q2690" s="2">
        <v>43463</v>
      </c>
      <c r="R2690" s="2">
        <v>23</v>
      </c>
      <c r="S2690" s="2" t="s">
        <v>1277</v>
      </c>
    </row>
    <row r="2691" spans="10:19" x14ac:dyDescent="0.2">
      <c r="J2691" s="2">
        <v>999002800</v>
      </c>
      <c r="K2691" s="32">
        <v>376001</v>
      </c>
      <c r="L2691" s="2" t="s">
        <v>27645</v>
      </c>
      <c r="M2691" s="2" t="s">
        <v>27646</v>
      </c>
      <c r="N2691" s="15">
        <v>44914</v>
      </c>
      <c r="O2691" s="2">
        <v>2</v>
      </c>
      <c r="P2691" s="4">
        <v>233.16</v>
      </c>
      <c r="Q2691" s="2">
        <v>43504</v>
      </c>
      <c r="R2691" s="2">
        <v>28</v>
      </c>
      <c r="S2691" s="2" t="s">
        <v>1277</v>
      </c>
    </row>
    <row r="2692" spans="10:19" x14ac:dyDescent="0.2">
      <c r="J2692" s="2">
        <v>999002819</v>
      </c>
      <c r="K2692" s="32">
        <v>3192001</v>
      </c>
      <c r="L2692" s="2" t="s">
        <v>26163</v>
      </c>
      <c r="M2692" s="2" t="s">
        <v>26164</v>
      </c>
      <c r="N2692" s="15">
        <v>44907</v>
      </c>
      <c r="O2692" s="2">
        <v>1</v>
      </c>
      <c r="P2692" s="4">
        <v>0.12</v>
      </c>
      <c r="Q2692" s="2">
        <v>43474</v>
      </c>
      <c r="R2692" s="2">
        <v>10</v>
      </c>
      <c r="S2692" s="2" t="s">
        <v>1278</v>
      </c>
    </row>
    <row r="2693" spans="10:19" x14ac:dyDescent="0.2">
      <c r="J2693" s="2">
        <v>999002822</v>
      </c>
      <c r="K2693" s="32">
        <v>109001</v>
      </c>
      <c r="L2693" s="2" t="s">
        <v>26165</v>
      </c>
      <c r="M2693" s="2" t="s">
        <v>26166</v>
      </c>
      <c r="N2693" s="15">
        <v>44918</v>
      </c>
      <c r="O2693" s="2">
        <v>2</v>
      </c>
      <c r="P2693" s="4">
        <v>0.78</v>
      </c>
      <c r="Q2693" s="2">
        <v>43525</v>
      </c>
      <c r="R2693" s="2">
        <v>30</v>
      </c>
      <c r="S2693" s="2" t="s">
        <v>1278</v>
      </c>
    </row>
    <row r="2694" spans="10:19" x14ac:dyDescent="0.2">
      <c r="J2694" s="2">
        <v>999002827</v>
      </c>
      <c r="K2694" s="32">
        <v>3892001</v>
      </c>
      <c r="L2694" s="2" t="s">
        <v>27647</v>
      </c>
      <c r="M2694" s="2" t="s">
        <v>27648</v>
      </c>
      <c r="N2694" s="15">
        <v>44925</v>
      </c>
      <c r="O2694" s="2">
        <v>1</v>
      </c>
      <c r="P2694" s="4">
        <v>0.37</v>
      </c>
      <c r="Q2694" s="2">
        <v>43565</v>
      </c>
      <c r="R2694" s="2">
        <v>6</v>
      </c>
      <c r="S2694" s="2" t="s">
        <v>1278</v>
      </c>
    </row>
    <row r="2695" spans="10:19" x14ac:dyDescent="0.2">
      <c r="J2695" s="2">
        <v>999002836</v>
      </c>
      <c r="K2695" s="32">
        <v>466001</v>
      </c>
      <c r="L2695" s="2" t="s">
        <v>26833</v>
      </c>
      <c r="M2695" s="2" t="s">
        <v>26834</v>
      </c>
      <c r="N2695" s="15">
        <v>44914</v>
      </c>
      <c r="O2695" s="2">
        <v>2</v>
      </c>
      <c r="P2695" s="4">
        <v>2.63</v>
      </c>
      <c r="Q2695" s="2">
        <v>43504</v>
      </c>
      <c r="R2695" s="2">
        <v>28</v>
      </c>
      <c r="S2695" s="2" t="s">
        <v>1278</v>
      </c>
    </row>
    <row r="2696" spans="10:19" x14ac:dyDescent="0.2">
      <c r="J2696" s="2">
        <v>999002842</v>
      </c>
      <c r="K2696" s="32">
        <v>1000001</v>
      </c>
      <c r="L2696" s="2" t="s">
        <v>27649</v>
      </c>
      <c r="M2696" s="2" t="s">
        <v>27650</v>
      </c>
      <c r="N2696" s="15">
        <v>44902</v>
      </c>
      <c r="O2696" s="2">
        <v>2</v>
      </c>
      <c r="P2696" s="4">
        <v>197.59</v>
      </c>
      <c r="Q2696" s="2">
        <v>43463</v>
      </c>
      <c r="R2696" s="2">
        <v>23</v>
      </c>
      <c r="S2696" s="2" t="s">
        <v>1277</v>
      </c>
    </row>
    <row r="2697" spans="10:19" x14ac:dyDescent="0.2">
      <c r="J2697" s="2">
        <v>999002872</v>
      </c>
      <c r="K2697" s="32">
        <v>1147003</v>
      </c>
      <c r="L2697" s="2" t="s">
        <v>26835</v>
      </c>
      <c r="M2697" s="2" t="s">
        <v>26836</v>
      </c>
      <c r="N2697" s="15">
        <v>44902</v>
      </c>
      <c r="O2697" s="2">
        <v>1</v>
      </c>
      <c r="P2697" s="4">
        <v>73.069999999999993</v>
      </c>
      <c r="Q2697" s="2">
        <v>43463</v>
      </c>
      <c r="R2697" s="2">
        <v>23</v>
      </c>
      <c r="S2697" s="2" t="s">
        <v>1277</v>
      </c>
    </row>
    <row r="2698" spans="10:19" x14ac:dyDescent="0.2">
      <c r="J2698" s="2">
        <v>999002890</v>
      </c>
      <c r="K2698" s="32">
        <v>2251001</v>
      </c>
      <c r="L2698" s="2" t="s">
        <v>23762</v>
      </c>
      <c r="M2698" s="2" t="s">
        <v>23763</v>
      </c>
      <c r="N2698" s="15">
        <v>44923</v>
      </c>
      <c r="O2698" s="2">
        <v>5</v>
      </c>
      <c r="P2698" s="4">
        <v>97.46</v>
      </c>
      <c r="Q2698" s="2">
        <v>43555</v>
      </c>
      <c r="R2698" s="2">
        <v>17</v>
      </c>
      <c r="S2698" s="2" t="s">
        <v>1278</v>
      </c>
    </row>
    <row r="2699" spans="10:19" x14ac:dyDescent="0.2">
      <c r="J2699" s="2">
        <v>999002892</v>
      </c>
      <c r="K2699" s="32">
        <v>3816001</v>
      </c>
      <c r="L2699" s="2" t="s">
        <v>27651</v>
      </c>
      <c r="M2699" s="2" t="s">
        <v>27652</v>
      </c>
      <c r="N2699" s="15">
        <v>44925</v>
      </c>
      <c r="O2699" s="2">
        <v>2</v>
      </c>
      <c r="P2699" s="4">
        <v>144.22</v>
      </c>
      <c r="Q2699" s="2">
        <v>43565</v>
      </c>
      <c r="R2699" s="2">
        <v>6</v>
      </c>
      <c r="S2699" s="2" t="s">
        <v>1277</v>
      </c>
    </row>
    <row r="2700" spans="10:19" x14ac:dyDescent="0.2">
      <c r="J2700" s="2">
        <v>999002896</v>
      </c>
      <c r="K2700" s="32">
        <v>2096001</v>
      </c>
      <c r="L2700" s="2" t="s">
        <v>27653</v>
      </c>
      <c r="M2700" s="2" t="s">
        <v>27654</v>
      </c>
      <c r="N2700" s="15">
        <v>44900</v>
      </c>
      <c r="O2700" s="2">
        <v>2</v>
      </c>
      <c r="P2700" s="4">
        <v>3.96</v>
      </c>
      <c r="Q2700" s="2">
        <v>43453</v>
      </c>
      <c r="R2700" s="2">
        <v>17</v>
      </c>
      <c r="S2700" s="2" t="s">
        <v>1278</v>
      </c>
    </row>
    <row r="2701" spans="10:19" x14ac:dyDescent="0.2">
      <c r="J2701" s="2">
        <v>999002901</v>
      </c>
      <c r="K2701" s="32">
        <v>2438001</v>
      </c>
      <c r="L2701" s="2" t="s">
        <v>23906</v>
      </c>
      <c r="M2701" s="2" t="s">
        <v>23907</v>
      </c>
      <c r="N2701" s="15">
        <v>44897</v>
      </c>
      <c r="O2701" s="2">
        <v>2</v>
      </c>
      <c r="P2701" s="4">
        <v>2.93</v>
      </c>
      <c r="Q2701" s="2">
        <v>43446</v>
      </c>
      <c r="R2701" s="2">
        <v>15</v>
      </c>
      <c r="S2701" s="2" t="s">
        <v>1278</v>
      </c>
    </row>
    <row r="2702" spans="10:19" x14ac:dyDescent="0.2">
      <c r="J2702" s="2">
        <v>999002913</v>
      </c>
      <c r="K2702" s="32">
        <v>2046001</v>
      </c>
      <c r="L2702" s="2" t="s">
        <v>27655</v>
      </c>
      <c r="M2702" s="2" t="s">
        <v>27656</v>
      </c>
      <c r="N2702" s="15">
        <v>44900</v>
      </c>
      <c r="O2702" s="2">
        <v>3</v>
      </c>
      <c r="P2702" s="4">
        <v>7.27</v>
      </c>
      <c r="Q2702" s="2">
        <v>43453</v>
      </c>
      <c r="R2702" s="2">
        <v>17</v>
      </c>
      <c r="S2702" s="2" t="s">
        <v>1278</v>
      </c>
    </row>
    <row r="2703" spans="10:19" x14ac:dyDescent="0.2">
      <c r="J2703" s="2">
        <v>999002918</v>
      </c>
      <c r="K2703" s="32">
        <v>1037001</v>
      </c>
      <c r="L2703" s="2" t="s">
        <v>27657</v>
      </c>
      <c r="M2703" s="2" t="s">
        <v>27658</v>
      </c>
      <c r="N2703" s="15">
        <v>44902</v>
      </c>
      <c r="O2703" s="2">
        <v>3</v>
      </c>
      <c r="P2703" s="4">
        <v>10.79</v>
      </c>
      <c r="Q2703" s="2">
        <v>43463</v>
      </c>
      <c r="R2703" s="2">
        <v>23</v>
      </c>
      <c r="S2703" s="2" t="s">
        <v>1278</v>
      </c>
    </row>
    <row r="2704" spans="10:19" x14ac:dyDescent="0.2">
      <c r="J2704" s="2">
        <v>999002919</v>
      </c>
      <c r="K2704" s="32">
        <v>2129001</v>
      </c>
      <c r="L2704" s="2" t="s">
        <v>27659</v>
      </c>
      <c r="M2704" s="2" t="s">
        <v>27660</v>
      </c>
      <c r="N2704" s="15">
        <v>44900</v>
      </c>
      <c r="O2704" s="2">
        <v>2</v>
      </c>
      <c r="P2704" s="4">
        <v>2.42</v>
      </c>
      <c r="Q2704" s="2">
        <v>43453</v>
      </c>
      <c r="R2704" s="2">
        <v>17</v>
      </c>
      <c r="S2704" s="2" t="s">
        <v>1278</v>
      </c>
    </row>
    <row r="2705" spans="10:19" x14ac:dyDescent="0.2">
      <c r="J2705" s="2">
        <v>999002921</v>
      </c>
      <c r="K2705" s="32">
        <v>165001</v>
      </c>
      <c r="L2705" s="2" t="s">
        <v>27661</v>
      </c>
      <c r="M2705" s="2" t="s">
        <v>27662</v>
      </c>
      <c r="N2705" s="15">
        <v>44918</v>
      </c>
      <c r="O2705" s="2">
        <v>3</v>
      </c>
      <c r="P2705" s="4">
        <v>622.64</v>
      </c>
      <c r="Q2705" s="2">
        <v>43525</v>
      </c>
      <c r="R2705" s="2">
        <v>30</v>
      </c>
      <c r="S2705" s="2" t="s">
        <v>1277</v>
      </c>
    </row>
    <row r="2706" spans="10:19" x14ac:dyDescent="0.2">
      <c r="J2706" s="2">
        <v>999002933</v>
      </c>
      <c r="K2706" s="32">
        <v>2178001</v>
      </c>
      <c r="L2706" s="2" t="s">
        <v>26847</v>
      </c>
      <c r="M2706" s="2" t="s">
        <v>26848</v>
      </c>
      <c r="N2706" s="15">
        <v>44900</v>
      </c>
      <c r="O2706" s="2">
        <v>1</v>
      </c>
      <c r="P2706" s="4">
        <v>73.069999999999993</v>
      </c>
      <c r="Q2706" s="2">
        <v>43453</v>
      </c>
      <c r="R2706" s="2">
        <v>17</v>
      </c>
      <c r="S2706" s="2" t="s">
        <v>1277</v>
      </c>
    </row>
    <row r="2707" spans="10:19" x14ac:dyDescent="0.2">
      <c r="J2707" s="2">
        <v>999002937</v>
      </c>
      <c r="K2707" s="32">
        <v>1858001</v>
      </c>
      <c r="L2707" s="2" t="s">
        <v>26173</v>
      </c>
      <c r="M2707" s="2" t="s">
        <v>26174</v>
      </c>
      <c r="N2707" s="15">
        <v>44910</v>
      </c>
      <c r="O2707" s="2">
        <v>2</v>
      </c>
      <c r="P2707" s="4">
        <v>0.55000000000000004</v>
      </c>
      <c r="Q2707" s="2">
        <v>43490</v>
      </c>
      <c r="R2707" s="2">
        <v>19</v>
      </c>
      <c r="S2707" s="2" t="s">
        <v>1278</v>
      </c>
    </row>
    <row r="2708" spans="10:19" x14ac:dyDescent="0.2">
      <c r="J2708" s="2">
        <v>999002940</v>
      </c>
      <c r="K2708" s="32">
        <v>353001</v>
      </c>
      <c r="L2708" s="2" t="s">
        <v>27663</v>
      </c>
      <c r="M2708" s="2" t="s">
        <v>27664</v>
      </c>
      <c r="N2708" s="15">
        <v>44916</v>
      </c>
      <c r="O2708" s="2">
        <v>2</v>
      </c>
      <c r="P2708" s="4">
        <v>206.48</v>
      </c>
      <c r="Q2708" s="2">
        <v>43517</v>
      </c>
      <c r="R2708" s="2">
        <v>29</v>
      </c>
      <c r="S2708" s="2" t="s">
        <v>1277</v>
      </c>
    </row>
    <row r="2709" spans="10:19" x14ac:dyDescent="0.2">
      <c r="J2709" s="2">
        <v>999002944</v>
      </c>
      <c r="K2709" s="32">
        <v>83001</v>
      </c>
      <c r="L2709" s="2" t="s">
        <v>13052</v>
      </c>
      <c r="M2709" s="2" t="s">
        <v>27665</v>
      </c>
      <c r="N2709" s="15">
        <v>44921</v>
      </c>
      <c r="O2709" s="2">
        <v>2</v>
      </c>
      <c r="P2709" s="4">
        <v>2.42</v>
      </c>
      <c r="Q2709" s="2">
        <v>43530</v>
      </c>
      <c r="R2709" s="2">
        <v>31</v>
      </c>
      <c r="S2709" s="2" t="s">
        <v>1278</v>
      </c>
    </row>
    <row r="2710" spans="10:19" x14ac:dyDescent="0.2">
      <c r="J2710" s="2">
        <v>999002947</v>
      </c>
      <c r="K2710" s="32">
        <v>657001</v>
      </c>
      <c r="L2710" s="2" t="s">
        <v>27666</v>
      </c>
      <c r="M2710" s="2" t="s">
        <v>27667</v>
      </c>
      <c r="N2710" s="15">
        <v>44911</v>
      </c>
      <c r="O2710" s="2">
        <v>2</v>
      </c>
      <c r="P2710" s="4">
        <v>179.8</v>
      </c>
      <c r="Q2710" s="2">
        <v>43497</v>
      </c>
      <c r="R2710" s="2">
        <v>27</v>
      </c>
      <c r="S2710" s="2" t="s">
        <v>1277</v>
      </c>
    </row>
    <row r="2711" spans="10:19" x14ac:dyDescent="0.2">
      <c r="J2711" s="2">
        <v>999002961</v>
      </c>
      <c r="K2711" s="32">
        <v>2254001</v>
      </c>
      <c r="L2711" s="2" t="s">
        <v>27670</v>
      </c>
      <c r="M2711" s="2" t="s">
        <v>27671</v>
      </c>
      <c r="N2711" s="15">
        <v>44900</v>
      </c>
      <c r="O2711" s="2">
        <v>2</v>
      </c>
      <c r="P2711" s="4">
        <v>5.33</v>
      </c>
      <c r="Q2711" s="2">
        <v>43453</v>
      </c>
      <c r="R2711" s="2">
        <v>17</v>
      </c>
      <c r="S2711" s="2" t="s">
        <v>1278</v>
      </c>
    </row>
    <row r="2712" spans="10:19" x14ac:dyDescent="0.2">
      <c r="J2712" s="2">
        <v>999002962</v>
      </c>
      <c r="K2712" s="32">
        <v>1732001</v>
      </c>
      <c r="L2712" s="2" t="s">
        <v>26177</v>
      </c>
      <c r="M2712" s="2" t="s">
        <v>26178</v>
      </c>
      <c r="N2712" s="15">
        <v>44907</v>
      </c>
      <c r="O2712" s="2">
        <v>2</v>
      </c>
      <c r="P2712" s="4">
        <v>4.9000000000000004</v>
      </c>
      <c r="Q2712" s="2">
        <v>43477</v>
      </c>
      <c r="R2712" s="2">
        <v>19</v>
      </c>
      <c r="S2712" s="2" t="s">
        <v>1278</v>
      </c>
    </row>
    <row r="2713" spans="10:19" x14ac:dyDescent="0.2">
      <c r="J2713" s="2">
        <v>999002966</v>
      </c>
      <c r="K2713" s="32">
        <v>607001</v>
      </c>
      <c r="L2713" s="2" t="s">
        <v>27672</v>
      </c>
      <c r="M2713" s="2" t="s">
        <v>27673</v>
      </c>
      <c r="N2713" s="15">
        <v>44911</v>
      </c>
      <c r="O2713" s="2">
        <v>2</v>
      </c>
      <c r="P2713" s="4">
        <v>2.09</v>
      </c>
      <c r="Q2713" s="2">
        <v>43497</v>
      </c>
      <c r="R2713" s="2">
        <v>27</v>
      </c>
      <c r="S2713" s="2" t="s">
        <v>1278</v>
      </c>
    </row>
    <row r="2714" spans="10:19" x14ac:dyDescent="0.2">
      <c r="J2714" s="2">
        <v>999002973</v>
      </c>
      <c r="K2714" s="32">
        <v>1073001</v>
      </c>
      <c r="L2714" s="2" t="s">
        <v>27939</v>
      </c>
      <c r="M2714" s="2" t="s">
        <v>27940</v>
      </c>
      <c r="N2714" s="15">
        <v>44902</v>
      </c>
      <c r="O2714" s="2">
        <v>2</v>
      </c>
      <c r="P2714" s="4">
        <v>1.49</v>
      </c>
      <c r="Q2714" s="2">
        <v>43463</v>
      </c>
      <c r="R2714" s="2">
        <v>23</v>
      </c>
      <c r="S2714" s="2" t="s">
        <v>1278</v>
      </c>
    </row>
    <row r="2715" spans="10:19" x14ac:dyDescent="0.2">
      <c r="J2715" s="2">
        <v>999002973</v>
      </c>
      <c r="K2715" s="32">
        <v>1073001</v>
      </c>
      <c r="L2715" s="2" t="s">
        <v>27939</v>
      </c>
      <c r="M2715" s="2" t="s">
        <v>27940</v>
      </c>
      <c r="N2715" s="15">
        <v>44902</v>
      </c>
      <c r="O2715" s="2">
        <v>2</v>
      </c>
      <c r="P2715" s="4">
        <v>81.96</v>
      </c>
      <c r="Q2715" s="2">
        <v>43463</v>
      </c>
      <c r="R2715" s="2">
        <v>23</v>
      </c>
      <c r="S2715" s="2" t="s">
        <v>1277</v>
      </c>
    </row>
    <row r="2716" spans="10:19" x14ac:dyDescent="0.2">
      <c r="J2716" s="2">
        <v>999002975</v>
      </c>
      <c r="K2716" s="32">
        <v>1010001</v>
      </c>
      <c r="L2716" s="2" t="s">
        <v>26183</v>
      </c>
      <c r="M2716" s="2" t="s">
        <v>26184</v>
      </c>
      <c r="N2716" s="15">
        <v>44915</v>
      </c>
      <c r="O2716" s="2">
        <v>1</v>
      </c>
      <c r="P2716" s="4">
        <v>6</v>
      </c>
      <c r="Q2716" s="2" t="s">
        <v>21</v>
      </c>
      <c r="R2716" s="2">
        <v>23</v>
      </c>
      <c r="S2716" s="2" t="s">
        <v>22</v>
      </c>
    </row>
    <row r="2717" spans="10:19" x14ac:dyDescent="0.2">
      <c r="J2717" s="2">
        <v>999002977</v>
      </c>
      <c r="K2717" s="32">
        <v>2130001</v>
      </c>
      <c r="L2717" s="2" t="s">
        <v>26185</v>
      </c>
      <c r="M2717" s="2" t="s">
        <v>26186</v>
      </c>
      <c r="N2717" s="15">
        <v>44900</v>
      </c>
      <c r="O2717" s="2">
        <v>4</v>
      </c>
      <c r="P2717" s="4">
        <v>912.4</v>
      </c>
      <c r="Q2717" s="2">
        <v>43453</v>
      </c>
      <c r="R2717" s="2">
        <v>17</v>
      </c>
      <c r="S2717" s="2" t="s">
        <v>1277</v>
      </c>
    </row>
    <row r="2718" spans="10:19" x14ac:dyDescent="0.2">
      <c r="J2718" s="2">
        <v>999002981</v>
      </c>
      <c r="K2718" s="32">
        <v>711001</v>
      </c>
      <c r="L2718" s="2" t="s">
        <v>27674</v>
      </c>
      <c r="M2718" s="2" t="s">
        <v>27675</v>
      </c>
      <c r="N2718" s="15">
        <v>44909</v>
      </c>
      <c r="O2718" s="2">
        <v>2</v>
      </c>
      <c r="P2718" s="4">
        <v>277.63</v>
      </c>
      <c r="Q2718" s="2">
        <v>43487</v>
      </c>
      <c r="R2718" s="2">
        <v>25</v>
      </c>
      <c r="S2718" s="2" t="s">
        <v>1277</v>
      </c>
    </row>
    <row r="2719" spans="10:19" x14ac:dyDescent="0.2">
      <c r="J2719" s="2">
        <v>999002985</v>
      </c>
      <c r="K2719" s="32">
        <v>1738001</v>
      </c>
      <c r="L2719" s="2" t="s">
        <v>27676</v>
      </c>
      <c r="M2719" s="2" t="s">
        <v>27677</v>
      </c>
      <c r="N2719" s="15">
        <v>44907</v>
      </c>
      <c r="O2719" s="2">
        <v>2</v>
      </c>
      <c r="P2719" s="4">
        <v>188.69</v>
      </c>
      <c r="Q2719" s="2">
        <v>43477</v>
      </c>
      <c r="R2719" s="2">
        <v>19</v>
      </c>
      <c r="S2719" s="2" t="s">
        <v>1277</v>
      </c>
    </row>
    <row r="2720" spans="10:19" x14ac:dyDescent="0.2">
      <c r="J2720" s="2">
        <v>999002989</v>
      </c>
      <c r="K2720" s="32">
        <v>518001</v>
      </c>
      <c r="L2720" s="2" t="s">
        <v>27678</v>
      </c>
      <c r="M2720" s="2" t="s">
        <v>27679</v>
      </c>
      <c r="N2720" s="15">
        <v>44914</v>
      </c>
      <c r="O2720" s="2">
        <v>2</v>
      </c>
      <c r="P2720" s="4">
        <v>1.07</v>
      </c>
      <c r="Q2720" s="2">
        <v>43504</v>
      </c>
      <c r="R2720" s="2">
        <v>28</v>
      </c>
      <c r="S2720" s="2" t="s">
        <v>1278</v>
      </c>
    </row>
    <row r="2721" spans="10:19" x14ac:dyDescent="0.2">
      <c r="J2721" s="2">
        <v>999002998</v>
      </c>
      <c r="K2721" s="32">
        <v>3936001</v>
      </c>
      <c r="L2721" s="2" t="s">
        <v>27941</v>
      </c>
      <c r="M2721" s="2" t="s">
        <v>27942</v>
      </c>
      <c r="N2721" s="15">
        <v>44925</v>
      </c>
      <c r="O2721" s="2">
        <v>3</v>
      </c>
      <c r="P2721" s="4">
        <v>505.64</v>
      </c>
      <c r="Q2721" s="2">
        <v>43565</v>
      </c>
      <c r="R2721" s="2">
        <v>6</v>
      </c>
      <c r="S2721" s="2" t="s">
        <v>1277</v>
      </c>
    </row>
    <row r="2722" spans="10:19" x14ac:dyDescent="0.2">
      <c r="J2722" s="2">
        <v>999003008</v>
      </c>
      <c r="K2722" s="32">
        <v>1852001</v>
      </c>
      <c r="L2722" s="2" t="s">
        <v>27680</v>
      </c>
      <c r="M2722" s="2" t="s">
        <v>27681</v>
      </c>
      <c r="N2722" s="15">
        <v>44907</v>
      </c>
      <c r="O2722" s="2">
        <v>3</v>
      </c>
      <c r="P2722" s="4">
        <v>534.89</v>
      </c>
      <c r="Q2722" s="2">
        <v>43477</v>
      </c>
      <c r="R2722" s="2">
        <v>19</v>
      </c>
      <c r="S2722" s="2" t="s">
        <v>1277</v>
      </c>
    </row>
    <row r="2723" spans="10:19" x14ac:dyDescent="0.2">
      <c r="J2723" s="2">
        <v>999003021</v>
      </c>
      <c r="K2723" s="32">
        <v>2557001</v>
      </c>
      <c r="L2723" s="2" t="s">
        <v>14981</v>
      </c>
      <c r="M2723" s="2" t="s">
        <v>14982</v>
      </c>
      <c r="N2723" s="15">
        <v>44901</v>
      </c>
      <c r="O2723" s="2">
        <v>1</v>
      </c>
      <c r="P2723" s="4">
        <v>1.5</v>
      </c>
      <c r="Q2723" s="2" t="s">
        <v>21</v>
      </c>
      <c r="R2723" s="2">
        <v>15</v>
      </c>
      <c r="S2723" s="2" t="s">
        <v>22</v>
      </c>
    </row>
    <row r="2724" spans="10:19" x14ac:dyDescent="0.2">
      <c r="J2724" s="2">
        <v>999003030</v>
      </c>
      <c r="K2724" s="32">
        <v>3865001</v>
      </c>
      <c r="L2724" s="2" t="s">
        <v>27682</v>
      </c>
      <c r="M2724" s="2" t="s">
        <v>27683</v>
      </c>
      <c r="N2724" s="15">
        <v>44925</v>
      </c>
      <c r="O2724" s="2">
        <v>2</v>
      </c>
      <c r="P2724" s="4">
        <v>242.06</v>
      </c>
      <c r="Q2724" s="2">
        <v>43565</v>
      </c>
      <c r="R2724" s="2">
        <v>6</v>
      </c>
      <c r="S2724" s="2" t="s">
        <v>1277</v>
      </c>
    </row>
    <row r="2725" spans="10:19" x14ac:dyDescent="0.2">
      <c r="J2725" s="2">
        <v>999003031</v>
      </c>
      <c r="K2725" s="32">
        <v>80001</v>
      </c>
      <c r="L2725" s="2" t="s">
        <v>27684</v>
      </c>
      <c r="M2725" s="2" t="s">
        <v>27685</v>
      </c>
      <c r="N2725" s="15">
        <v>44921</v>
      </c>
      <c r="O2725" s="2">
        <v>3</v>
      </c>
      <c r="P2725" s="4">
        <v>3.97</v>
      </c>
      <c r="Q2725" s="2">
        <v>43530</v>
      </c>
      <c r="R2725" s="2">
        <v>31</v>
      </c>
      <c r="S2725" s="2" t="s">
        <v>1278</v>
      </c>
    </row>
    <row r="2726" spans="10:19" x14ac:dyDescent="0.2">
      <c r="J2726" s="2">
        <v>999003035</v>
      </c>
      <c r="K2726" s="32">
        <v>3908001</v>
      </c>
      <c r="L2726" s="2" t="s">
        <v>27686</v>
      </c>
      <c r="M2726" s="2" t="s">
        <v>27687</v>
      </c>
      <c r="N2726" s="15">
        <v>44925</v>
      </c>
      <c r="O2726" s="2">
        <v>2</v>
      </c>
      <c r="P2726" s="4">
        <v>188.69</v>
      </c>
      <c r="Q2726" s="2">
        <v>43565</v>
      </c>
      <c r="R2726" s="2">
        <v>6</v>
      </c>
      <c r="S2726" s="2" t="s">
        <v>1277</v>
      </c>
    </row>
    <row r="2727" spans="10:19" x14ac:dyDescent="0.2">
      <c r="J2727" s="2">
        <v>999003048</v>
      </c>
      <c r="K2727" s="32">
        <v>23001</v>
      </c>
      <c r="L2727" s="2" t="s">
        <v>27688</v>
      </c>
      <c r="M2727" s="2" t="s">
        <v>27689</v>
      </c>
      <c r="N2727" s="15">
        <v>44921</v>
      </c>
      <c r="O2727" s="2">
        <v>2</v>
      </c>
      <c r="P2727" s="4">
        <v>1.25</v>
      </c>
      <c r="Q2727" s="2">
        <v>43530</v>
      </c>
      <c r="R2727" s="2">
        <v>31</v>
      </c>
      <c r="S2727" s="2" t="s">
        <v>1278</v>
      </c>
    </row>
    <row r="2728" spans="10:19" x14ac:dyDescent="0.2">
      <c r="J2728" s="2">
        <v>999003050</v>
      </c>
      <c r="K2728" s="32">
        <v>2168001</v>
      </c>
      <c r="L2728" s="2" t="s">
        <v>27690</v>
      </c>
      <c r="M2728" s="2" t="s">
        <v>27691</v>
      </c>
      <c r="N2728" s="15">
        <v>44900</v>
      </c>
      <c r="O2728" s="2">
        <v>2</v>
      </c>
      <c r="P2728" s="4">
        <v>179.8</v>
      </c>
      <c r="Q2728" s="2">
        <v>43453</v>
      </c>
      <c r="R2728" s="2">
        <v>17</v>
      </c>
      <c r="S2728" s="2" t="s">
        <v>1277</v>
      </c>
    </row>
    <row r="2729" spans="10:19" x14ac:dyDescent="0.2">
      <c r="J2729" s="2">
        <v>999003051</v>
      </c>
      <c r="K2729" s="32">
        <v>1836001</v>
      </c>
      <c r="L2729" s="2" t="s">
        <v>26855</v>
      </c>
      <c r="M2729" s="2" t="s">
        <v>26856</v>
      </c>
      <c r="N2729" s="15">
        <v>44907</v>
      </c>
      <c r="O2729" s="2">
        <v>2</v>
      </c>
      <c r="P2729" s="4">
        <v>197.59</v>
      </c>
      <c r="Q2729" s="2">
        <v>43477</v>
      </c>
      <c r="R2729" s="2">
        <v>19</v>
      </c>
      <c r="S2729" s="2" t="s">
        <v>1277</v>
      </c>
    </row>
    <row r="2730" spans="10:19" x14ac:dyDescent="0.2">
      <c r="J2730" s="2">
        <v>999003051</v>
      </c>
      <c r="K2730" s="32">
        <v>1836001</v>
      </c>
      <c r="L2730" s="2" t="s">
        <v>26855</v>
      </c>
      <c r="M2730" s="2" t="s">
        <v>26856</v>
      </c>
      <c r="N2730" s="15">
        <v>44911</v>
      </c>
      <c r="O2730" s="2">
        <v>1</v>
      </c>
      <c r="P2730" s="4">
        <v>73.069999999999993</v>
      </c>
      <c r="Q2730" s="2">
        <v>43494</v>
      </c>
      <c r="R2730" s="2">
        <v>19</v>
      </c>
      <c r="S2730" s="2" t="s">
        <v>1277</v>
      </c>
    </row>
    <row r="2731" spans="10:19" x14ac:dyDescent="0.2">
      <c r="J2731" s="2">
        <v>999003054</v>
      </c>
      <c r="K2731" s="32">
        <v>603001</v>
      </c>
      <c r="L2731" s="2" t="s">
        <v>26857</v>
      </c>
      <c r="M2731" s="2" t="s">
        <v>26858</v>
      </c>
      <c r="N2731" s="15">
        <v>44911</v>
      </c>
      <c r="O2731" s="2">
        <v>2</v>
      </c>
      <c r="P2731" s="4">
        <v>3.07</v>
      </c>
      <c r="Q2731" s="2">
        <v>43497</v>
      </c>
      <c r="R2731" s="2">
        <v>27</v>
      </c>
      <c r="S2731" s="2" t="s">
        <v>1278</v>
      </c>
    </row>
    <row r="2732" spans="10:19" x14ac:dyDescent="0.2">
      <c r="J2732" s="2">
        <v>999003064</v>
      </c>
      <c r="K2732" s="32">
        <v>84001</v>
      </c>
      <c r="L2732" s="2" t="s">
        <v>26191</v>
      </c>
      <c r="M2732" s="2" t="s">
        <v>26192</v>
      </c>
      <c r="N2732" s="15">
        <v>44921</v>
      </c>
      <c r="O2732" s="2">
        <v>2</v>
      </c>
      <c r="P2732" s="4">
        <v>117.54</v>
      </c>
      <c r="Q2732" s="2">
        <v>43530</v>
      </c>
      <c r="R2732" s="2">
        <v>31</v>
      </c>
      <c r="S2732" s="2" t="s">
        <v>1277</v>
      </c>
    </row>
    <row r="2733" spans="10:19" x14ac:dyDescent="0.2">
      <c r="J2733" s="2">
        <v>999003084</v>
      </c>
      <c r="K2733" s="32">
        <v>1142001</v>
      </c>
      <c r="L2733" s="2" t="s">
        <v>26195</v>
      </c>
      <c r="M2733" s="2" t="s">
        <v>26196</v>
      </c>
      <c r="N2733" s="15">
        <v>44902</v>
      </c>
      <c r="O2733" s="2">
        <v>2</v>
      </c>
      <c r="P2733" s="4">
        <v>233.16</v>
      </c>
      <c r="Q2733" s="2">
        <v>43463</v>
      </c>
      <c r="R2733" s="2">
        <v>23</v>
      </c>
      <c r="S2733" s="2" t="s">
        <v>1277</v>
      </c>
    </row>
    <row r="2734" spans="10:19" x14ac:dyDescent="0.2">
      <c r="J2734" s="2">
        <v>999003090</v>
      </c>
      <c r="K2734" s="32">
        <v>1042001</v>
      </c>
      <c r="L2734" s="2" t="s">
        <v>27692</v>
      </c>
      <c r="M2734" s="2" t="s">
        <v>27693</v>
      </c>
      <c r="N2734" s="15">
        <v>44902</v>
      </c>
      <c r="O2734" s="2">
        <v>1</v>
      </c>
      <c r="P2734" s="4">
        <v>1.33</v>
      </c>
      <c r="Q2734" s="2">
        <v>43463</v>
      </c>
      <c r="R2734" s="2">
        <v>23</v>
      </c>
      <c r="S2734" s="2" t="s">
        <v>1278</v>
      </c>
    </row>
    <row r="2735" spans="10:19" x14ac:dyDescent="0.2">
      <c r="J2735" s="2">
        <v>999003102</v>
      </c>
      <c r="K2735" s="32">
        <v>1090001</v>
      </c>
      <c r="L2735" s="2" t="s">
        <v>26863</v>
      </c>
      <c r="M2735" s="2" t="s">
        <v>26864</v>
      </c>
      <c r="N2735" s="15">
        <v>44898</v>
      </c>
      <c r="O2735" s="2">
        <v>1</v>
      </c>
      <c r="P2735" s="4">
        <v>6</v>
      </c>
      <c r="Q2735" s="2" t="s">
        <v>21</v>
      </c>
      <c r="R2735" s="2">
        <v>23</v>
      </c>
      <c r="S2735" s="2" t="s">
        <v>22</v>
      </c>
    </row>
    <row r="2736" spans="10:19" x14ac:dyDescent="0.2">
      <c r="J2736" s="2">
        <v>999003105</v>
      </c>
      <c r="K2736" s="32">
        <v>752001</v>
      </c>
      <c r="L2736" s="2" t="s">
        <v>27694</v>
      </c>
      <c r="M2736" s="2" t="s">
        <v>27695</v>
      </c>
      <c r="N2736" s="15">
        <v>44909</v>
      </c>
      <c r="O2736" s="2">
        <v>1</v>
      </c>
      <c r="P2736" s="4">
        <v>1.07</v>
      </c>
      <c r="Q2736" s="2">
        <v>43487</v>
      </c>
      <c r="R2736" s="2">
        <v>25</v>
      </c>
      <c r="S2736" s="2" t="s">
        <v>1278</v>
      </c>
    </row>
    <row r="2737" spans="10:19" x14ac:dyDescent="0.2">
      <c r="J2737" s="2">
        <v>999003107</v>
      </c>
      <c r="K2737" s="32">
        <v>723001</v>
      </c>
      <c r="L2737" s="2" t="s">
        <v>27696</v>
      </c>
      <c r="M2737" s="2" t="s">
        <v>27697</v>
      </c>
      <c r="N2737" s="15">
        <v>44909</v>
      </c>
      <c r="O2737" s="2">
        <v>2</v>
      </c>
      <c r="P2737" s="4">
        <v>2.37</v>
      </c>
      <c r="Q2737" s="2">
        <v>43487</v>
      </c>
      <c r="R2737" s="2">
        <v>25</v>
      </c>
      <c r="S2737" s="2" t="s">
        <v>1278</v>
      </c>
    </row>
    <row r="2738" spans="10:19" x14ac:dyDescent="0.2">
      <c r="J2738" s="2">
        <v>999003109</v>
      </c>
      <c r="K2738" s="32">
        <v>5213001</v>
      </c>
      <c r="L2738" s="2" t="s">
        <v>26865</v>
      </c>
      <c r="M2738" s="2" t="s">
        <v>26866</v>
      </c>
      <c r="N2738" s="15">
        <v>44925</v>
      </c>
      <c r="O2738" s="2">
        <v>5</v>
      </c>
      <c r="P2738" s="4">
        <v>1596.15</v>
      </c>
      <c r="Q2738" s="2">
        <v>43565</v>
      </c>
      <c r="R2738" s="2">
        <v>6</v>
      </c>
      <c r="S2738" s="2" t="s">
        <v>1277</v>
      </c>
    </row>
    <row r="2739" spans="10:19" x14ac:dyDescent="0.2">
      <c r="J2739" s="2">
        <v>999003111</v>
      </c>
      <c r="K2739" s="32">
        <v>616001</v>
      </c>
      <c r="L2739" s="2" t="s">
        <v>27698</v>
      </c>
      <c r="M2739" s="2" t="s">
        <v>27699</v>
      </c>
      <c r="N2739" s="15">
        <v>44911</v>
      </c>
      <c r="O2739" s="2">
        <v>2</v>
      </c>
      <c r="P2739" s="4">
        <v>1.65</v>
      </c>
      <c r="Q2739" s="2">
        <v>43497</v>
      </c>
      <c r="R2739" s="2">
        <v>27</v>
      </c>
      <c r="S2739" s="2" t="s">
        <v>1278</v>
      </c>
    </row>
    <row r="2740" spans="10:19" x14ac:dyDescent="0.2">
      <c r="J2740" s="2">
        <v>999003116</v>
      </c>
      <c r="K2740" s="32">
        <v>2255001</v>
      </c>
      <c r="L2740" s="2" t="s">
        <v>27700</v>
      </c>
      <c r="M2740" s="2" t="s">
        <v>27701</v>
      </c>
      <c r="N2740" s="15">
        <v>44900</v>
      </c>
      <c r="O2740" s="2">
        <v>2</v>
      </c>
      <c r="P2740" s="4">
        <v>4.9800000000000004</v>
      </c>
      <c r="Q2740" s="2">
        <v>43453</v>
      </c>
      <c r="R2740" s="2">
        <v>17</v>
      </c>
      <c r="S2740" s="2" t="s">
        <v>1278</v>
      </c>
    </row>
    <row r="2741" spans="10:19" x14ac:dyDescent="0.2">
      <c r="J2741" s="2">
        <v>999003125</v>
      </c>
      <c r="K2741" s="32">
        <v>532001</v>
      </c>
      <c r="L2741" s="2" t="s">
        <v>27702</v>
      </c>
      <c r="M2741" s="2" t="s">
        <v>27703</v>
      </c>
      <c r="N2741" s="15">
        <v>44914</v>
      </c>
      <c r="O2741" s="2">
        <v>2</v>
      </c>
      <c r="P2741" s="4">
        <v>3.26</v>
      </c>
      <c r="Q2741" s="2">
        <v>43504</v>
      </c>
      <c r="R2741" s="2">
        <v>28</v>
      </c>
      <c r="S2741" s="2" t="s">
        <v>1278</v>
      </c>
    </row>
    <row r="2742" spans="10:19" x14ac:dyDescent="0.2">
      <c r="J2742" s="2">
        <v>999003141</v>
      </c>
      <c r="K2742" s="32">
        <v>293001</v>
      </c>
      <c r="L2742" s="2" t="s">
        <v>23776</v>
      </c>
      <c r="M2742" s="2" t="s">
        <v>23777</v>
      </c>
      <c r="N2742" s="15">
        <v>44916</v>
      </c>
      <c r="O2742" s="2">
        <v>3</v>
      </c>
      <c r="P2742" s="4">
        <v>186.93</v>
      </c>
      <c r="Q2742" s="2">
        <v>43517</v>
      </c>
      <c r="R2742" s="2">
        <v>29</v>
      </c>
      <c r="S2742" s="2" t="s">
        <v>1277</v>
      </c>
    </row>
    <row r="2743" spans="10:19" x14ac:dyDescent="0.2">
      <c r="J2743" s="2">
        <v>999003144</v>
      </c>
      <c r="K2743" s="32">
        <v>1038001</v>
      </c>
      <c r="L2743" s="2" t="s">
        <v>27704</v>
      </c>
      <c r="M2743" s="2" t="s">
        <v>27705</v>
      </c>
      <c r="N2743" s="15">
        <v>44902</v>
      </c>
      <c r="O2743" s="2">
        <v>2</v>
      </c>
      <c r="P2743" s="4">
        <v>2.95</v>
      </c>
      <c r="Q2743" s="2">
        <v>43463</v>
      </c>
      <c r="R2743" s="2">
        <v>23</v>
      </c>
      <c r="S2743" s="2" t="s">
        <v>1278</v>
      </c>
    </row>
    <row r="2744" spans="10:19" x14ac:dyDescent="0.2">
      <c r="J2744" s="2">
        <v>999003151</v>
      </c>
      <c r="K2744" s="32">
        <v>2032001</v>
      </c>
      <c r="L2744" s="2" t="s">
        <v>27706</v>
      </c>
      <c r="M2744" s="2" t="s">
        <v>27707</v>
      </c>
      <c r="N2744" s="15">
        <v>44900</v>
      </c>
      <c r="O2744" s="2">
        <v>2</v>
      </c>
      <c r="P2744" s="4">
        <v>179.8</v>
      </c>
      <c r="Q2744" s="2">
        <v>43453</v>
      </c>
      <c r="R2744" s="2">
        <v>17</v>
      </c>
      <c r="S2744" s="2" t="s">
        <v>1277</v>
      </c>
    </row>
    <row r="2745" spans="10:19" x14ac:dyDescent="0.2">
      <c r="J2745" s="2">
        <v>999003152</v>
      </c>
      <c r="K2745" s="32">
        <v>1654001</v>
      </c>
      <c r="L2745" s="2" t="s">
        <v>27708</v>
      </c>
      <c r="M2745" s="2" t="s">
        <v>27709</v>
      </c>
      <c r="N2745" s="15">
        <v>44907</v>
      </c>
      <c r="O2745" s="2">
        <v>2</v>
      </c>
      <c r="P2745" s="4">
        <v>259.83999999999997</v>
      </c>
      <c r="Q2745" s="2">
        <v>43477</v>
      </c>
      <c r="R2745" s="2">
        <v>19</v>
      </c>
      <c r="S2745" s="2" t="s">
        <v>1277</v>
      </c>
    </row>
    <row r="2746" spans="10:19" x14ac:dyDescent="0.2">
      <c r="J2746" s="2">
        <v>999003162</v>
      </c>
      <c r="K2746" s="32">
        <v>838001</v>
      </c>
      <c r="L2746" s="2" t="s">
        <v>23778</v>
      </c>
      <c r="M2746" s="2" t="s">
        <v>23779</v>
      </c>
      <c r="N2746" s="15">
        <v>44909</v>
      </c>
      <c r="O2746" s="2">
        <v>2</v>
      </c>
      <c r="P2746" s="4">
        <v>224.27</v>
      </c>
      <c r="Q2746" s="2">
        <v>43487</v>
      </c>
      <c r="R2746" s="2">
        <v>25</v>
      </c>
      <c r="S2746" s="2" t="s">
        <v>1277</v>
      </c>
    </row>
    <row r="2747" spans="10:19" x14ac:dyDescent="0.2">
      <c r="J2747" s="2">
        <v>999003205</v>
      </c>
      <c r="K2747" s="32">
        <v>255001</v>
      </c>
      <c r="L2747" s="2" t="s">
        <v>27710</v>
      </c>
      <c r="M2747" s="2" t="s">
        <v>27711</v>
      </c>
      <c r="N2747" s="15">
        <v>44916</v>
      </c>
      <c r="O2747" s="2">
        <v>1</v>
      </c>
      <c r="P2747" s="4">
        <v>0.78</v>
      </c>
      <c r="Q2747" s="2">
        <v>43517</v>
      </c>
      <c r="R2747" s="2">
        <v>29</v>
      </c>
      <c r="S2747" s="2" t="s">
        <v>1278</v>
      </c>
    </row>
    <row r="2748" spans="10:19" x14ac:dyDescent="0.2">
      <c r="J2748" s="2">
        <v>999003222</v>
      </c>
      <c r="K2748" s="32">
        <v>65001</v>
      </c>
      <c r="L2748" s="2" t="s">
        <v>26875</v>
      </c>
      <c r="M2748" s="2" t="s">
        <v>26876</v>
      </c>
      <c r="N2748" s="15">
        <v>44921</v>
      </c>
      <c r="O2748" s="2">
        <v>2</v>
      </c>
      <c r="P2748" s="4">
        <v>1.1100000000000001</v>
      </c>
      <c r="Q2748" s="2">
        <v>43530</v>
      </c>
      <c r="R2748" s="2">
        <v>31</v>
      </c>
      <c r="S2748" s="2" t="s">
        <v>1278</v>
      </c>
    </row>
    <row r="2749" spans="10:19" x14ac:dyDescent="0.2">
      <c r="J2749" s="2">
        <v>999003236</v>
      </c>
      <c r="K2749" s="32">
        <v>3874001</v>
      </c>
      <c r="L2749" s="2" t="s">
        <v>26877</v>
      </c>
      <c r="M2749" s="2" t="s">
        <v>26878</v>
      </c>
      <c r="N2749" s="15">
        <v>44925</v>
      </c>
      <c r="O2749" s="2">
        <v>1</v>
      </c>
      <c r="P2749" s="4">
        <v>0.37</v>
      </c>
      <c r="Q2749" s="2">
        <v>43565</v>
      </c>
      <c r="R2749" s="2">
        <v>6</v>
      </c>
      <c r="S2749" s="2" t="s">
        <v>1278</v>
      </c>
    </row>
    <row r="2750" spans="10:19" x14ac:dyDescent="0.2">
      <c r="J2750" s="2">
        <v>999003242</v>
      </c>
      <c r="K2750" s="32">
        <v>3871001</v>
      </c>
      <c r="L2750" s="2" t="s">
        <v>5159</v>
      </c>
      <c r="M2750" s="2" t="s">
        <v>27712</v>
      </c>
      <c r="N2750" s="15">
        <v>44925</v>
      </c>
      <c r="O2750" s="2">
        <v>3</v>
      </c>
      <c r="P2750" s="4">
        <v>466.64</v>
      </c>
      <c r="Q2750" s="2">
        <v>43565</v>
      </c>
      <c r="R2750" s="2">
        <v>6</v>
      </c>
      <c r="S2750" s="2" t="s">
        <v>1277</v>
      </c>
    </row>
    <row r="2751" spans="10:19" x14ac:dyDescent="0.2">
      <c r="J2751" s="2">
        <v>999926112</v>
      </c>
      <c r="K2751" s="32">
        <v>1710001</v>
      </c>
      <c r="L2751" s="2" t="s">
        <v>27943</v>
      </c>
      <c r="M2751" s="2" t="s">
        <v>27944</v>
      </c>
      <c r="N2751" s="15">
        <v>44907</v>
      </c>
      <c r="O2751" s="2">
        <v>2</v>
      </c>
      <c r="P2751" s="4">
        <v>162.01</v>
      </c>
      <c r="Q2751" s="2">
        <v>43477</v>
      </c>
      <c r="R2751" s="2">
        <v>19</v>
      </c>
      <c r="S2751" s="2" t="s">
        <v>1277</v>
      </c>
    </row>
    <row r="2752" spans="10:19" x14ac:dyDescent="0.2">
      <c r="J2752" s="2">
        <v>999926354</v>
      </c>
      <c r="K2752" s="32">
        <v>2059001</v>
      </c>
      <c r="L2752" s="2" t="s">
        <v>27945</v>
      </c>
      <c r="M2752" s="2" t="s">
        <v>27946</v>
      </c>
      <c r="N2752" s="15">
        <v>44900</v>
      </c>
      <c r="O2752" s="2">
        <v>1</v>
      </c>
      <c r="P2752" s="4">
        <v>73.069999999999993</v>
      </c>
      <c r="Q2752" s="2">
        <v>43453</v>
      </c>
      <c r="R2752" s="2">
        <v>17</v>
      </c>
      <c r="S2752" s="2" t="s">
        <v>1277</v>
      </c>
    </row>
    <row r="2753" spans="10:19" x14ac:dyDescent="0.2">
      <c r="J2753" s="2">
        <v>999927454</v>
      </c>
      <c r="K2753" s="32">
        <v>753001</v>
      </c>
      <c r="L2753" s="2" t="s">
        <v>27947</v>
      </c>
      <c r="M2753" s="2" t="s">
        <v>27948</v>
      </c>
      <c r="N2753" s="15">
        <v>44909</v>
      </c>
      <c r="O2753" s="2">
        <v>2</v>
      </c>
      <c r="P2753" s="4">
        <v>3.15</v>
      </c>
      <c r="Q2753" s="2">
        <v>43487</v>
      </c>
      <c r="R2753" s="2">
        <v>25</v>
      </c>
      <c r="S2753" s="2" t="s">
        <v>1278</v>
      </c>
    </row>
    <row r="2754" spans="10:19" x14ac:dyDescent="0.2">
      <c r="J2754" s="2">
        <v>999927630</v>
      </c>
      <c r="K2754" s="32">
        <v>999999934001</v>
      </c>
      <c r="L2754" s="2" t="s">
        <v>27120</v>
      </c>
      <c r="M2754" s="2" t="s">
        <v>27121</v>
      </c>
      <c r="N2754" s="15">
        <v>44918</v>
      </c>
      <c r="O2754" s="2">
        <v>2</v>
      </c>
      <c r="P2754" s="4">
        <v>0.78</v>
      </c>
      <c r="Q2754" s="2">
        <v>43525</v>
      </c>
      <c r="R2754" s="2">
        <v>30</v>
      </c>
      <c r="S2754" s="2" t="s">
        <v>1278</v>
      </c>
    </row>
    <row r="2755" spans="10:19" x14ac:dyDescent="0.2">
      <c r="J2755" s="2">
        <v>999928125</v>
      </c>
      <c r="K2755" s="32">
        <v>999999914001</v>
      </c>
      <c r="L2755" s="2" t="s">
        <v>27949</v>
      </c>
      <c r="M2755" s="2" t="s">
        <v>27950</v>
      </c>
      <c r="N2755" s="15">
        <v>44918</v>
      </c>
      <c r="O2755" s="2">
        <v>1</v>
      </c>
      <c r="P2755" s="4">
        <v>73.069999999999993</v>
      </c>
      <c r="Q2755" s="2">
        <v>43525</v>
      </c>
      <c r="R2755" s="2">
        <v>30</v>
      </c>
      <c r="S2755" s="2" t="s">
        <v>1277</v>
      </c>
    </row>
    <row r="2756" spans="10:19" x14ac:dyDescent="0.2">
      <c r="J2756" s="2">
        <v>999928488</v>
      </c>
      <c r="K2756" s="32">
        <v>999999932001</v>
      </c>
      <c r="L2756" s="2" t="s">
        <v>27951</v>
      </c>
      <c r="M2756" s="2" t="s">
        <v>27952</v>
      </c>
      <c r="N2756" s="15">
        <v>44918</v>
      </c>
      <c r="O2756" s="2">
        <v>2</v>
      </c>
      <c r="P2756" s="4">
        <v>2.25</v>
      </c>
      <c r="Q2756" s="2">
        <v>43525</v>
      </c>
      <c r="R2756" s="2">
        <v>30</v>
      </c>
      <c r="S2756" s="2" t="s">
        <v>1278</v>
      </c>
    </row>
    <row r="2757" spans="10:19" x14ac:dyDescent="0.2">
      <c r="J2757" s="2">
        <v>999928730</v>
      </c>
      <c r="K2757" s="32">
        <v>179001</v>
      </c>
      <c r="L2757" s="2" t="s">
        <v>27953</v>
      </c>
      <c r="M2757" s="2" t="s">
        <v>27954</v>
      </c>
      <c r="N2757" s="15">
        <v>44918</v>
      </c>
      <c r="O2757" s="2">
        <v>2</v>
      </c>
      <c r="P2757" s="4">
        <v>1.0900000000000001</v>
      </c>
      <c r="Q2757" s="2">
        <v>43525</v>
      </c>
      <c r="R2757" s="2">
        <v>30</v>
      </c>
      <c r="S2757" s="2" t="s">
        <v>1278</v>
      </c>
    </row>
    <row r="2758" spans="10:19" x14ac:dyDescent="0.2">
      <c r="J2758" s="2">
        <v>999928884</v>
      </c>
      <c r="K2758" s="32">
        <v>3918001</v>
      </c>
      <c r="L2758" s="2" t="s">
        <v>27955</v>
      </c>
      <c r="M2758" s="2" t="s">
        <v>27956</v>
      </c>
      <c r="N2758" s="15">
        <v>44925</v>
      </c>
      <c r="O2758" s="2">
        <v>2</v>
      </c>
      <c r="P2758" s="4">
        <v>0.6</v>
      </c>
      <c r="Q2758" s="2">
        <v>43565</v>
      </c>
      <c r="R2758" s="2">
        <v>6</v>
      </c>
      <c r="S2758" s="2" t="s">
        <v>1278</v>
      </c>
    </row>
    <row r="2759" spans="10:19" x14ac:dyDescent="0.2">
      <c r="J2759" s="2">
        <v>999929192</v>
      </c>
      <c r="K2759" s="32">
        <v>250001</v>
      </c>
      <c r="L2759" s="2" t="s">
        <v>27957</v>
      </c>
      <c r="M2759" s="2" t="s">
        <v>27958</v>
      </c>
      <c r="N2759" s="15">
        <v>44916</v>
      </c>
      <c r="O2759" s="2">
        <v>2</v>
      </c>
      <c r="P2759" s="4">
        <v>2.02</v>
      </c>
      <c r="Q2759" s="2">
        <v>43517</v>
      </c>
      <c r="R2759" s="2">
        <v>29</v>
      </c>
      <c r="S2759" s="2" t="s">
        <v>1278</v>
      </c>
    </row>
    <row r="2760" spans="10:19" x14ac:dyDescent="0.2">
      <c r="J2760" s="2">
        <v>999929489</v>
      </c>
      <c r="K2760" s="32">
        <v>999001</v>
      </c>
      <c r="L2760" s="2" t="s">
        <v>27132</v>
      </c>
      <c r="M2760" s="2" t="s">
        <v>27133</v>
      </c>
      <c r="N2760" s="15">
        <v>44902</v>
      </c>
      <c r="O2760" s="2">
        <v>2</v>
      </c>
      <c r="P2760" s="4">
        <v>153.12</v>
      </c>
      <c r="Q2760" s="2">
        <v>43463</v>
      </c>
      <c r="R2760" s="2">
        <v>23</v>
      </c>
      <c r="S2760" s="2" t="s">
        <v>1277</v>
      </c>
    </row>
    <row r="2761" spans="10:19" x14ac:dyDescent="0.2">
      <c r="J2761" s="2">
        <v>999930182</v>
      </c>
      <c r="K2761" s="32">
        <v>243001</v>
      </c>
      <c r="L2761" s="2" t="s">
        <v>27959</v>
      </c>
      <c r="M2761" s="2" t="s">
        <v>27960</v>
      </c>
      <c r="N2761" s="15">
        <v>44916</v>
      </c>
      <c r="O2761" s="2">
        <v>2</v>
      </c>
      <c r="P2761" s="4">
        <v>8.99</v>
      </c>
      <c r="Q2761" s="2">
        <v>43517</v>
      </c>
      <c r="R2761" s="2">
        <v>29</v>
      </c>
      <c r="S2761" s="2" t="s">
        <v>1278</v>
      </c>
    </row>
    <row r="2762" spans="10:19" x14ac:dyDescent="0.2">
      <c r="J2762" s="2">
        <v>999930182</v>
      </c>
      <c r="K2762" s="32">
        <v>243001</v>
      </c>
      <c r="L2762" s="2" t="s">
        <v>27959</v>
      </c>
      <c r="M2762" s="2" t="s">
        <v>27960</v>
      </c>
      <c r="N2762" s="15">
        <v>44922</v>
      </c>
      <c r="O2762" s="2">
        <v>2</v>
      </c>
      <c r="P2762" s="4">
        <v>10.66</v>
      </c>
      <c r="Q2762" s="2">
        <v>43533</v>
      </c>
      <c r="R2762" s="2">
        <v>29</v>
      </c>
      <c r="S2762" s="2" t="s">
        <v>1278</v>
      </c>
    </row>
    <row r="2763" spans="10:19" x14ac:dyDescent="0.2">
      <c r="J2763" s="2">
        <v>999930534</v>
      </c>
      <c r="K2763" s="32">
        <v>490001</v>
      </c>
      <c r="L2763" s="2" t="s">
        <v>27961</v>
      </c>
      <c r="M2763" s="2" t="s">
        <v>27962</v>
      </c>
      <c r="N2763" s="15">
        <v>44914</v>
      </c>
      <c r="O2763" s="2">
        <v>2</v>
      </c>
      <c r="P2763" s="4">
        <v>206.48</v>
      </c>
      <c r="Q2763" s="2">
        <v>43504</v>
      </c>
      <c r="R2763" s="2">
        <v>28</v>
      </c>
      <c r="S2763" s="2" t="s">
        <v>1277</v>
      </c>
    </row>
    <row r="2764" spans="10:19" x14ac:dyDescent="0.2">
      <c r="J2764" s="2">
        <v>999930941</v>
      </c>
      <c r="K2764" s="32">
        <v>781002</v>
      </c>
      <c r="L2764" s="2" t="s">
        <v>27963</v>
      </c>
      <c r="M2764" s="2" t="s">
        <v>25993</v>
      </c>
      <c r="N2764" s="15">
        <v>44909</v>
      </c>
      <c r="O2764" s="2">
        <v>2</v>
      </c>
      <c r="P2764" s="4">
        <v>197.59</v>
      </c>
      <c r="Q2764" s="2">
        <v>43487</v>
      </c>
      <c r="R2764" s="2">
        <v>25</v>
      </c>
      <c r="S2764" s="2" t="s">
        <v>1277</v>
      </c>
    </row>
    <row r="2765" spans="10:19" x14ac:dyDescent="0.2">
      <c r="J2765" s="2">
        <v>999931271</v>
      </c>
      <c r="K2765" s="32">
        <v>1401001</v>
      </c>
      <c r="L2765" s="2" t="s">
        <v>23926</v>
      </c>
      <c r="M2765" s="2" t="s">
        <v>23927</v>
      </c>
      <c r="N2765" s="15">
        <v>44922</v>
      </c>
      <c r="O2765" s="2">
        <v>1</v>
      </c>
      <c r="P2765" s="4">
        <v>73.069999999999993</v>
      </c>
      <c r="Q2765" s="2">
        <v>43533</v>
      </c>
      <c r="R2765" s="2">
        <v>21</v>
      </c>
      <c r="S2765" s="2" t="s">
        <v>1277</v>
      </c>
    </row>
    <row r="2766" spans="10:19" x14ac:dyDescent="0.2">
      <c r="J2766" s="2">
        <v>999932085</v>
      </c>
      <c r="K2766" s="32">
        <v>1679001</v>
      </c>
      <c r="L2766" s="2" t="s">
        <v>27964</v>
      </c>
      <c r="M2766" s="2" t="s">
        <v>27965</v>
      </c>
      <c r="N2766" s="15">
        <v>44907</v>
      </c>
      <c r="O2766" s="2">
        <v>3</v>
      </c>
      <c r="P2766" s="4">
        <v>378.89</v>
      </c>
      <c r="Q2766" s="2">
        <v>43477</v>
      </c>
      <c r="R2766" s="2">
        <v>19</v>
      </c>
      <c r="S2766" s="2" t="s">
        <v>1277</v>
      </c>
    </row>
    <row r="2767" spans="10:19" x14ac:dyDescent="0.2">
      <c r="J2767" s="2">
        <v>999932217</v>
      </c>
      <c r="K2767" s="32">
        <v>810001</v>
      </c>
      <c r="L2767" s="2" t="s">
        <v>27966</v>
      </c>
      <c r="M2767" s="2" t="s">
        <v>27967</v>
      </c>
      <c r="N2767" s="15">
        <v>44909</v>
      </c>
      <c r="O2767" s="2">
        <v>2</v>
      </c>
      <c r="P2767" s="4">
        <v>304.31</v>
      </c>
      <c r="Q2767" s="2">
        <v>43487</v>
      </c>
      <c r="R2767" s="2">
        <v>25</v>
      </c>
      <c r="S2767" s="2" t="s">
        <v>1277</v>
      </c>
    </row>
    <row r="2768" spans="10:19" x14ac:dyDescent="0.2">
      <c r="J2768" s="2">
        <v>999932888</v>
      </c>
      <c r="K2768" s="32">
        <v>2246001</v>
      </c>
      <c r="L2768" s="2" t="s">
        <v>27148</v>
      </c>
      <c r="M2768" s="2" t="s">
        <v>27149</v>
      </c>
      <c r="N2768" s="15">
        <v>44900</v>
      </c>
      <c r="O2768" s="2">
        <v>2</v>
      </c>
      <c r="P2768" s="4">
        <v>1.91</v>
      </c>
      <c r="Q2768" s="2">
        <v>43453</v>
      </c>
      <c r="R2768" s="2">
        <v>17</v>
      </c>
      <c r="S2768" s="2" t="s">
        <v>1278</v>
      </c>
    </row>
    <row r="2769" spans="10:19" x14ac:dyDescent="0.2">
      <c r="J2769" s="2">
        <v>999932943</v>
      </c>
      <c r="K2769" s="32">
        <v>185001</v>
      </c>
      <c r="L2769" s="2" t="s">
        <v>27968</v>
      </c>
      <c r="M2769" s="2" t="s">
        <v>27969</v>
      </c>
      <c r="N2769" s="15">
        <v>44918</v>
      </c>
      <c r="O2769" s="2">
        <v>2</v>
      </c>
      <c r="P2769" s="4">
        <v>206.48</v>
      </c>
      <c r="Q2769" s="2">
        <v>43525</v>
      </c>
      <c r="R2769" s="2">
        <v>30</v>
      </c>
      <c r="S2769" s="2" t="s">
        <v>1277</v>
      </c>
    </row>
    <row r="2770" spans="10:19" x14ac:dyDescent="0.2">
      <c r="J2770" s="2">
        <v>999933053</v>
      </c>
      <c r="K2770" s="32">
        <v>167001</v>
      </c>
      <c r="L2770" s="2" t="s">
        <v>27970</v>
      </c>
      <c r="M2770" s="2" t="s">
        <v>27971</v>
      </c>
      <c r="N2770" s="15">
        <v>44918</v>
      </c>
      <c r="O2770" s="2">
        <v>2</v>
      </c>
      <c r="P2770" s="4">
        <v>197.59</v>
      </c>
      <c r="Q2770" s="2">
        <v>43525</v>
      </c>
      <c r="R2770" s="2">
        <v>30</v>
      </c>
      <c r="S2770" s="2" t="s">
        <v>1277</v>
      </c>
    </row>
    <row r="2771" spans="10:19" x14ac:dyDescent="0.2">
      <c r="J2771" s="2">
        <v>999933471</v>
      </c>
      <c r="K2771" s="32">
        <v>999999949001</v>
      </c>
      <c r="L2771" s="2" t="s">
        <v>11974</v>
      </c>
      <c r="M2771" s="2" t="s">
        <v>27972</v>
      </c>
      <c r="N2771" s="15">
        <v>44911</v>
      </c>
      <c r="O2771" s="2">
        <v>5</v>
      </c>
      <c r="P2771" s="4">
        <v>22.44</v>
      </c>
      <c r="Q2771" s="2">
        <v>43497</v>
      </c>
      <c r="R2771" s="2">
        <v>27</v>
      </c>
      <c r="S2771" s="2" t="s">
        <v>1278</v>
      </c>
    </row>
    <row r="2772" spans="10:19" x14ac:dyDescent="0.2">
      <c r="J2772" s="2">
        <v>999933559</v>
      </c>
      <c r="K2772" s="32">
        <v>1116001</v>
      </c>
      <c r="L2772" s="2" t="s">
        <v>27973</v>
      </c>
      <c r="M2772" s="2" t="s">
        <v>27974</v>
      </c>
      <c r="N2772" s="15">
        <v>44902</v>
      </c>
      <c r="O2772" s="2">
        <v>2</v>
      </c>
      <c r="P2772" s="4">
        <v>4.8899999999999997</v>
      </c>
      <c r="Q2772" s="2">
        <v>43463</v>
      </c>
      <c r="R2772" s="2">
        <v>23</v>
      </c>
      <c r="S2772" s="2" t="s">
        <v>1278</v>
      </c>
    </row>
    <row r="2773" spans="10:19" x14ac:dyDescent="0.2">
      <c r="J2773" s="2">
        <v>999933636</v>
      </c>
      <c r="K2773" s="32">
        <v>392001</v>
      </c>
      <c r="L2773" s="2" t="s">
        <v>27975</v>
      </c>
      <c r="M2773" s="2" t="s">
        <v>27976</v>
      </c>
      <c r="N2773" s="15">
        <v>44914</v>
      </c>
      <c r="O2773" s="2">
        <v>2</v>
      </c>
      <c r="P2773" s="4">
        <v>2.0099999999999998</v>
      </c>
      <c r="Q2773" s="2">
        <v>43504</v>
      </c>
      <c r="R2773" s="2">
        <v>28</v>
      </c>
      <c r="S2773" s="2" t="s">
        <v>1278</v>
      </c>
    </row>
    <row r="2774" spans="10:19" x14ac:dyDescent="0.2">
      <c r="J2774" s="2">
        <v>999933669</v>
      </c>
      <c r="K2774" s="32">
        <v>1825001</v>
      </c>
      <c r="L2774" s="2" t="s">
        <v>27151</v>
      </c>
      <c r="M2774" s="2" t="s">
        <v>27152</v>
      </c>
      <c r="N2774" s="15">
        <v>44907</v>
      </c>
      <c r="O2774" s="2">
        <v>2</v>
      </c>
      <c r="P2774" s="4">
        <v>170.9</v>
      </c>
      <c r="Q2774" s="2">
        <v>43477</v>
      </c>
      <c r="R2774" s="2">
        <v>19</v>
      </c>
      <c r="S2774" s="2" t="s">
        <v>1277</v>
      </c>
    </row>
    <row r="2775" spans="10:19" x14ac:dyDescent="0.2">
      <c r="J2775" s="2">
        <v>999933746</v>
      </c>
      <c r="K2775" s="32">
        <v>462001</v>
      </c>
      <c r="L2775" s="2" t="s">
        <v>27153</v>
      </c>
      <c r="M2775" s="2" t="s">
        <v>27154</v>
      </c>
      <c r="N2775" s="15">
        <v>44914</v>
      </c>
      <c r="O2775" s="2">
        <v>2</v>
      </c>
      <c r="P2775" s="4">
        <v>3.47</v>
      </c>
      <c r="Q2775" s="2">
        <v>43504</v>
      </c>
      <c r="R2775" s="2">
        <v>28</v>
      </c>
      <c r="S2775" s="2" t="s">
        <v>1278</v>
      </c>
    </row>
    <row r="2776" spans="10:19" x14ac:dyDescent="0.2">
      <c r="J2776" s="2">
        <v>999933790</v>
      </c>
      <c r="K2776" s="32">
        <v>1603001</v>
      </c>
      <c r="L2776" s="2" t="s">
        <v>27977</v>
      </c>
      <c r="M2776" s="2" t="s">
        <v>27978</v>
      </c>
      <c r="N2776" s="15">
        <v>44907</v>
      </c>
      <c r="O2776" s="2">
        <v>2</v>
      </c>
      <c r="P2776" s="4">
        <v>322.10000000000002</v>
      </c>
      <c r="Q2776" s="2">
        <v>43477</v>
      </c>
      <c r="R2776" s="2">
        <v>19</v>
      </c>
      <c r="S2776" s="2" t="s">
        <v>1277</v>
      </c>
    </row>
    <row r="2777" spans="10:19" x14ac:dyDescent="0.2">
      <c r="J2777" s="2">
        <v>999933977</v>
      </c>
      <c r="K2777" s="32">
        <v>1851001</v>
      </c>
      <c r="L2777" s="2" t="s">
        <v>27979</v>
      </c>
      <c r="M2777" s="2" t="s">
        <v>27980</v>
      </c>
      <c r="N2777" s="15">
        <v>44907</v>
      </c>
      <c r="O2777" s="2">
        <v>1</v>
      </c>
      <c r="P2777" s="4">
        <v>73.069999999999993</v>
      </c>
      <c r="Q2777" s="2">
        <v>43477</v>
      </c>
      <c r="R2777" s="2">
        <v>19</v>
      </c>
      <c r="S2777" s="2" t="s">
        <v>1277</v>
      </c>
    </row>
    <row r="2778" spans="10:19" x14ac:dyDescent="0.2">
      <c r="J2778" s="2">
        <v>999934351</v>
      </c>
      <c r="K2778" s="32">
        <v>47001</v>
      </c>
      <c r="L2778" s="2" t="s">
        <v>27981</v>
      </c>
      <c r="M2778" s="2" t="s">
        <v>27982</v>
      </c>
      <c r="N2778" s="15">
        <v>44921</v>
      </c>
      <c r="O2778" s="2">
        <v>3</v>
      </c>
      <c r="P2778" s="4">
        <v>2.86</v>
      </c>
      <c r="Q2778" s="2">
        <v>43530</v>
      </c>
      <c r="R2778" s="2">
        <v>31</v>
      </c>
      <c r="S2778" s="2" t="s">
        <v>1278</v>
      </c>
    </row>
    <row r="2779" spans="10:19" x14ac:dyDescent="0.2">
      <c r="J2779" s="2">
        <v>999935143</v>
      </c>
      <c r="K2779" s="32">
        <v>5034001</v>
      </c>
      <c r="L2779" s="2" t="s">
        <v>27983</v>
      </c>
      <c r="M2779" s="2" t="s">
        <v>27984</v>
      </c>
      <c r="N2779" s="15">
        <v>44900</v>
      </c>
      <c r="O2779" s="2">
        <v>2</v>
      </c>
      <c r="P2779" s="4">
        <v>3.45</v>
      </c>
      <c r="Q2779" s="2">
        <v>43453</v>
      </c>
      <c r="R2779" s="2">
        <v>17</v>
      </c>
      <c r="S2779" s="2" t="s">
        <v>1278</v>
      </c>
    </row>
    <row r="2780" spans="10:19" x14ac:dyDescent="0.2">
      <c r="J2780" s="2">
        <v>999935176</v>
      </c>
      <c r="K2780" s="32">
        <v>283001</v>
      </c>
      <c r="L2780" s="2" t="s">
        <v>27985</v>
      </c>
      <c r="M2780" s="2" t="s">
        <v>27986</v>
      </c>
      <c r="N2780" s="15">
        <v>44916</v>
      </c>
      <c r="O2780" s="2">
        <v>2</v>
      </c>
      <c r="P2780" s="4">
        <v>2.2999999999999998</v>
      </c>
      <c r="Q2780" s="2">
        <v>43517</v>
      </c>
      <c r="R2780" s="2">
        <v>29</v>
      </c>
      <c r="S2780" s="2" t="s">
        <v>1278</v>
      </c>
    </row>
    <row r="2781" spans="10:19" x14ac:dyDescent="0.2">
      <c r="J2781" s="2">
        <v>999935286</v>
      </c>
      <c r="K2781" s="32">
        <v>999999976002</v>
      </c>
      <c r="L2781" s="2" t="s">
        <v>27987</v>
      </c>
      <c r="M2781" s="2" t="s">
        <v>27988</v>
      </c>
      <c r="N2781" s="15">
        <v>44902</v>
      </c>
      <c r="O2781" s="2">
        <v>2</v>
      </c>
      <c r="P2781" s="4">
        <v>1.49</v>
      </c>
      <c r="Q2781" s="2">
        <v>43463</v>
      </c>
      <c r="R2781" s="2">
        <v>23</v>
      </c>
      <c r="S2781" s="2" t="s">
        <v>1278</v>
      </c>
    </row>
    <row r="2782" spans="10:19" x14ac:dyDescent="0.2">
      <c r="J2782" s="2">
        <v>999935627</v>
      </c>
      <c r="K2782" s="32">
        <v>3751001</v>
      </c>
      <c r="L2782" s="2" t="s">
        <v>27165</v>
      </c>
      <c r="M2782" s="2" t="s">
        <v>27166</v>
      </c>
      <c r="N2782" s="15">
        <v>44925</v>
      </c>
      <c r="O2782" s="2">
        <v>2</v>
      </c>
      <c r="P2782" s="4">
        <v>1.32</v>
      </c>
      <c r="Q2782" s="2">
        <v>43565</v>
      </c>
      <c r="R2782" s="2">
        <v>6</v>
      </c>
      <c r="S2782" s="2" t="s">
        <v>1278</v>
      </c>
    </row>
    <row r="2783" spans="10:19" x14ac:dyDescent="0.2">
      <c r="J2783" s="2">
        <v>999935891</v>
      </c>
      <c r="K2783" s="32">
        <v>999999982001</v>
      </c>
      <c r="L2783" s="2" t="s">
        <v>27989</v>
      </c>
      <c r="M2783" s="2" t="s">
        <v>27990</v>
      </c>
      <c r="N2783" s="15">
        <v>44916</v>
      </c>
      <c r="O2783" s="2">
        <v>2</v>
      </c>
      <c r="P2783" s="4">
        <v>6.49</v>
      </c>
      <c r="Q2783" s="2">
        <v>43514</v>
      </c>
      <c r="R2783" s="2">
        <v>19</v>
      </c>
      <c r="S2783" s="2" t="s">
        <v>1278</v>
      </c>
    </row>
    <row r="2784" spans="10:19" x14ac:dyDescent="0.2">
      <c r="J2784" s="2">
        <v>999935913</v>
      </c>
      <c r="K2784" s="32">
        <v>1631001</v>
      </c>
      <c r="L2784" s="2" t="s">
        <v>27991</v>
      </c>
      <c r="M2784" s="2" t="s">
        <v>27992</v>
      </c>
      <c r="N2784" s="15">
        <v>44907</v>
      </c>
      <c r="O2784" s="2">
        <v>1</v>
      </c>
      <c r="P2784" s="4">
        <v>1.1399999999999999</v>
      </c>
      <c r="Q2784" s="2">
        <v>43474</v>
      </c>
      <c r="R2784" s="2">
        <v>19</v>
      </c>
      <c r="S2784" s="2" t="s">
        <v>1278</v>
      </c>
    </row>
    <row r="2785" spans="10:19" x14ac:dyDescent="0.2">
      <c r="J2785" s="2">
        <v>999936056</v>
      </c>
      <c r="K2785" s="32">
        <v>4914001</v>
      </c>
      <c r="L2785" s="2" t="s">
        <v>27993</v>
      </c>
      <c r="M2785" s="2" t="s">
        <v>27994</v>
      </c>
      <c r="N2785" s="15">
        <v>44911</v>
      </c>
      <c r="O2785" s="2">
        <v>2</v>
      </c>
      <c r="P2785" s="4">
        <v>215.37</v>
      </c>
      <c r="Q2785" s="2">
        <v>43497</v>
      </c>
      <c r="R2785" s="2">
        <v>27</v>
      </c>
      <c r="S2785" s="2" t="s">
        <v>1277</v>
      </c>
    </row>
    <row r="2786" spans="10:19" x14ac:dyDescent="0.2">
      <c r="J2786" s="2">
        <v>999936221</v>
      </c>
      <c r="K2786" s="32">
        <v>1641001</v>
      </c>
      <c r="L2786" s="2" t="s">
        <v>27995</v>
      </c>
      <c r="M2786" s="2" t="s">
        <v>27996</v>
      </c>
      <c r="N2786" s="15">
        <v>44907</v>
      </c>
      <c r="O2786" s="2">
        <v>2</v>
      </c>
      <c r="P2786" s="4">
        <v>2.5299999999999998</v>
      </c>
      <c r="Q2786" s="2">
        <v>43477</v>
      </c>
      <c r="R2786" s="2">
        <v>19</v>
      </c>
      <c r="S2786" s="2" t="s">
        <v>1278</v>
      </c>
    </row>
    <row r="2787" spans="10:19" x14ac:dyDescent="0.2">
      <c r="J2787" s="2">
        <v>999936342</v>
      </c>
      <c r="K2787" s="32">
        <v>5044001</v>
      </c>
      <c r="L2787" s="2" t="s">
        <v>27997</v>
      </c>
      <c r="M2787" s="2" t="s">
        <v>27998</v>
      </c>
      <c r="N2787" s="15">
        <v>44900</v>
      </c>
      <c r="O2787" s="2">
        <v>2</v>
      </c>
      <c r="P2787" s="4">
        <v>1.77</v>
      </c>
      <c r="Q2787" s="2">
        <v>43453</v>
      </c>
      <c r="R2787" s="2">
        <v>17</v>
      </c>
      <c r="S2787" s="2" t="s">
        <v>1278</v>
      </c>
    </row>
    <row r="2788" spans="10:19" x14ac:dyDescent="0.2">
      <c r="J2788" s="2">
        <v>999936518</v>
      </c>
      <c r="K2788" s="32">
        <v>690001</v>
      </c>
      <c r="L2788" s="2" t="s">
        <v>27999</v>
      </c>
      <c r="M2788" s="2" t="s">
        <v>28000</v>
      </c>
      <c r="N2788" s="15">
        <v>44909</v>
      </c>
      <c r="O2788" s="2">
        <v>2</v>
      </c>
      <c r="P2788" s="4">
        <v>1.33</v>
      </c>
      <c r="Q2788" s="2">
        <v>43487</v>
      </c>
      <c r="R2788" s="2">
        <v>25</v>
      </c>
      <c r="S2788" s="2" t="s">
        <v>1278</v>
      </c>
    </row>
    <row r="2789" spans="10:19" x14ac:dyDescent="0.2">
      <c r="J2789" s="2">
        <v>999936650</v>
      </c>
      <c r="K2789" s="32">
        <v>4956001</v>
      </c>
      <c r="L2789" s="2" t="s">
        <v>28001</v>
      </c>
      <c r="M2789" s="2" t="s">
        <v>28002</v>
      </c>
      <c r="N2789" s="15">
        <v>44902</v>
      </c>
      <c r="O2789" s="2">
        <v>1</v>
      </c>
      <c r="P2789" s="4">
        <v>1.33</v>
      </c>
      <c r="Q2789" s="2">
        <v>43463</v>
      </c>
      <c r="R2789" s="2">
        <v>23</v>
      </c>
      <c r="S2789" s="2" t="s">
        <v>1278</v>
      </c>
    </row>
    <row r="2790" spans="10:19" x14ac:dyDescent="0.2">
      <c r="J2790" s="2">
        <v>999951313</v>
      </c>
      <c r="K2790" s="32">
        <v>4276001</v>
      </c>
      <c r="L2790" s="2" t="s">
        <v>23827</v>
      </c>
      <c r="M2790" s="2" t="s">
        <v>23828</v>
      </c>
      <c r="N2790" s="15">
        <v>44897</v>
      </c>
      <c r="O2790" s="2">
        <v>1</v>
      </c>
      <c r="P2790" s="4">
        <v>2.5</v>
      </c>
      <c r="Q2790" s="2">
        <v>43446</v>
      </c>
      <c r="R2790" s="2">
        <v>3</v>
      </c>
      <c r="S2790" s="2" t="s">
        <v>1278</v>
      </c>
    </row>
    <row r="2791" spans="10:19" x14ac:dyDescent="0.2">
      <c r="J2791" s="2">
        <v>999953260</v>
      </c>
      <c r="K2791" s="32">
        <v>4105001</v>
      </c>
      <c r="L2791" s="2" t="s">
        <v>28003</v>
      </c>
      <c r="M2791" s="2" t="s">
        <v>28004</v>
      </c>
      <c r="N2791" s="15">
        <v>44914</v>
      </c>
      <c r="O2791" s="2">
        <v>1</v>
      </c>
      <c r="P2791" s="4">
        <v>455.47</v>
      </c>
      <c r="Q2791" s="2">
        <v>43507</v>
      </c>
      <c r="R2791" s="2">
        <v>5</v>
      </c>
      <c r="S2791" s="2" t="s">
        <v>1277</v>
      </c>
    </row>
    <row r="2792" spans="10:19" x14ac:dyDescent="0.2">
      <c r="J2792" s="2">
        <v>999953403</v>
      </c>
      <c r="K2792" s="32">
        <v>4092001</v>
      </c>
      <c r="L2792" s="2" t="s">
        <v>28005</v>
      </c>
      <c r="M2792" s="2" t="s">
        <v>28006</v>
      </c>
      <c r="N2792" s="15">
        <v>44921</v>
      </c>
      <c r="O2792" s="2">
        <v>2</v>
      </c>
      <c r="P2792" s="4">
        <v>1.69</v>
      </c>
      <c r="Q2792" s="2">
        <v>43530</v>
      </c>
      <c r="R2792" s="2">
        <v>31</v>
      </c>
      <c r="S2792" s="2" t="s">
        <v>1278</v>
      </c>
    </row>
    <row r="2793" spans="10:19" x14ac:dyDescent="0.2">
      <c r="J2793" s="2">
        <v>999953678</v>
      </c>
      <c r="K2793" s="32">
        <v>4067001</v>
      </c>
      <c r="L2793" s="2" t="s">
        <v>1292</v>
      </c>
      <c r="M2793" s="2" t="s">
        <v>1293</v>
      </c>
      <c r="N2793" s="15">
        <v>44905</v>
      </c>
      <c r="O2793" s="2">
        <v>1</v>
      </c>
      <c r="P2793" s="4">
        <v>7.2</v>
      </c>
      <c r="Q2793" s="2" t="s">
        <v>21</v>
      </c>
      <c r="R2793" s="2">
        <v>5</v>
      </c>
      <c r="S2793" s="2" t="s">
        <v>22</v>
      </c>
    </row>
    <row r="2794" spans="10:19" x14ac:dyDescent="0.2">
      <c r="J2794" s="2">
        <v>999954998</v>
      </c>
      <c r="K2794" s="32">
        <v>3948001</v>
      </c>
      <c r="L2794" s="2" t="s">
        <v>3714</v>
      </c>
      <c r="M2794" s="2" t="s">
        <v>28007</v>
      </c>
      <c r="N2794" s="15">
        <v>44925</v>
      </c>
      <c r="O2794" s="2">
        <v>2</v>
      </c>
      <c r="P2794" s="4">
        <v>1.1000000000000001</v>
      </c>
      <c r="Q2794" s="2">
        <v>43565</v>
      </c>
      <c r="R2794" s="2">
        <v>6</v>
      </c>
      <c r="S2794" s="2" t="s">
        <v>1278</v>
      </c>
    </row>
    <row r="2795" spans="10:19" x14ac:dyDescent="0.2">
      <c r="J2795" s="2">
        <v>999955031</v>
      </c>
      <c r="K2795" s="32">
        <v>3945001</v>
      </c>
      <c r="L2795" s="2" t="s">
        <v>5362</v>
      </c>
      <c r="M2795" s="2" t="s">
        <v>28008</v>
      </c>
      <c r="N2795" s="15">
        <v>44925</v>
      </c>
      <c r="O2795" s="2">
        <v>2</v>
      </c>
      <c r="P2795" s="4">
        <v>0.96</v>
      </c>
      <c r="Q2795" s="2">
        <v>43565</v>
      </c>
      <c r="R2795" s="2">
        <v>6</v>
      </c>
      <c r="S2795" s="2" t="s">
        <v>1278</v>
      </c>
    </row>
    <row r="2796" spans="10:19" x14ac:dyDescent="0.2">
      <c r="J2796" s="2">
        <v>999955108</v>
      </c>
      <c r="K2796" s="32">
        <v>3938001</v>
      </c>
      <c r="L2796" s="2" t="s">
        <v>28009</v>
      </c>
      <c r="M2796" s="2" t="s">
        <v>28010</v>
      </c>
      <c r="N2796" s="15">
        <v>44925</v>
      </c>
      <c r="O2796" s="2">
        <v>2</v>
      </c>
      <c r="P2796" s="4">
        <v>81.96</v>
      </c>
      <c r="Q2796" s="2">
        <v>43565</v>
      </c>
      <c r="R2796" s="2">
        <v>6</v>
      </c>
      <c r="S2796" s="2" t="s">
        <v>1277</v>
      </c>
    </row>
    <row r="2797" spans="10:19" x14ac:dyDescent="0.2">
      <c r="J2797" s="2">
        <v>999955229</v>
      </c>
      <c r="K2797" s="32">
        <v>3928001</v>
      </c>
      <c r="L2797" s="2" t="s">
        <v>28011</v>
      </c>
      <c r="M2797" s="2" t="s">
        <v>28012</v>
      </c>
      <c r="N2797" s="15">
        <v>44925</v>
      </c>
      <c r="O2797" s="2">
        <v>2</v>
      </c>
      <c r="P2797" s="4">
        <v>1.64</v>
      </c>
      <c r="Q2797" s="2">
        <v>43565</v>
      </c>
      <c r="R2797" s="2">
        <v>6</v>
      </c>
      <c r="S2797" s="2" t="s">
        <v>1278</v>
      </c>
    </row>
    <row r="2798" spans="10:19" x14ac:dyDescent="0.2">
      <c r="J2798" s="2">
        <v>999955262</v>
      </c>
      <c r="K2798" s="32">
        <v>3925001</v>
      </c>
      <c r="L2798" s="2" t="s">
        <v>5416</v>
      </c>
      <c r="M2798" s="2" t="s">
        <v>28013</v>
      </c>
      <c r="N2798" s="15">
        <v>44925</v>
      </c>
      <c r="O2798" s="2">
        <v>2</v>
      </c>
      <c r="P2798" s="4">
        <v>1.5</v>
      </c>
      <c r="Q2798" s="2">
        <v>43565</v>
      </c>
      <c r="R2798" s="2">
        <v>6</v>
      </c>
      <c r="S2798" s="2" t="s">
        <v>1278</v>
      </c>
    </row>
    <row r="2799" spans="10:19" x14ac:dyDescent="0.2">
      <c r="J2799" s="2">
        <v>999955273</v>
      </c>
      <c r="K2799" s="32">
        <v>3924001</v>
      </c>
      <c r="L2799" s="2" t="s">
        <v>5132</v>
      </c>
      <c r="M2799" s="2" t="s">
        <v>28014</v>
      </c>
      <c r="N2799" s="15">
        <v>44925</v>
      </c>
      <c r="O2799" s="2">
        <v>2</v>
      </c>
      <c r="P2799" s="4">
        <v>0.55000000000000004</v>
      </c>
      <c r="Q2799" s="2">
        <v>43565</v>
      </c>
      <c r="R2799" s="2">
        <v>6</v>
      </c>
      <c r="S2799" s="2" t="s">
        <v>1278</v>
      </c>
    </row>
    <row r="2800" spans="10:19" x14ac:dyDescent="0.2">
      <c r="J2800" s="2">
        <v>999955405</v>
      </c>
      <c r="K2800" s="32">
        <v>3912001</v>
      </c>
      <c r="L2800" s="2" t="s">
        <v>5155</v>
      </c>
      <c r="M2800" s="2" t="s">
        <v>28015</v>
      </c>
      <c r="N2800" s="15">
        <v>44925</v>
      </c>
      <c r="O2800" s="2">
        <v>1</v>
      </c>
      <c r="P2800" s="4">
        <v>73.069999999999993</v>
      </c>
      <c r="Q2800" s="2">
        <v>43562</v>
      </c>
      <c r="R2800" s="2">
        <v>6</v>
      </c>
      <c r="S2800" s="2" t="s">
        <v>1277</v>
      </c>
    </row>
    <row r="2801" spans="10:19" x14ac:dyDescent="0.2">
      <c r="J2801" s="2">
        <v>999955427</v>
      </c>
      <c r="K2801" s="32">
        <v>3910001</v>
      </c>
      <c r="L2801" s="2" t="s">
        <v>28016</v>
      </c>
      <c r="M2801" s="2" t="s">
        <v>28017</v>
      </c>
      <c r="N2801" s="15">
        <v>44925</v>
      </c>
      <c r="O2801" s="2">
        <v>2</v>
      </c>
      <c r="P2801" s="4">
        <v>117.54</v>
      </c>
      <c r="Q2801" s="2">
        <v>43565</v>
      </c>
      <c r="R2801" s="2">
        <v>6</v>
      </c>
      <c r="S2801" s="2" t="s">
        <v>1277</v>
      </c>
    </row>
    <row r="2802" spans="10:19" x14ac:dyDescent="0.2">
      <c r="J2802" s="2">
        <v>999955493</v>
      </c>
      <c r="K2802" s="32">
        <v>3904001</v>
      </c>
      <c r="L2802" s="2" t="s">
        <v>28018</v>
      </c>
      <c r="M2802" s="2" t="s">
        <v>28019</v>
      </c>
      <c r="N2802" s="15">
        <v>44925</v>
      </c>
      <c r="O2802" s="2">
        <v>2</v>
      </c>
      <c r="P2802" s="4">
        <v>170.9</v>
      </c>
      <c r="Q2802" s="2">
        <v>43565</v>
      </c>
      <c r="R2802" s="2">
        <v>6</v>
      </c>
      <c r="S2802" s="2" t="s">
        <v>1277</v>
      </c>
    </row>
    <row r="2803" spans="10:19" x14ac:dyDescent="0.2">
      <c r="J2803" s="2">
        <v>999955581</v>
      </c>
      <c r="K2803" s="32">
        <v>3896001</v>
      </c>
      <c r="L2803" s="2" t="s">
        <v>257</v>
      </c>
      <c r="M2803" s="2" t="s">
        <v>28020</v>
      </c>
      <c r="N2803" s="15">
        <v>44925</v>
      </c>
      <c r="O2803" s="2">
        <v>3</v>
      </c>
      <c r="P2803" s="4">
        <v>4.79</v>
      </c>
      <c r="Q2803" s="2">
        <v>43565</v>
      </c>
      <c r="R2803" s="2">
        <v>6</v>
      </c>
      <c r="S2803" s="2" t="s">
        <v>1278</v>
      </c>
    </row>
    <row r="2804" spans="10:19" x14ac:dyDescent="0.2">
      <c r="J2804" s="2">
        <v>999955625</v>
      </c>
      <c r="K2804" s="32">
        <v>3892002</v>
      </c>
      <c r="L2804" s="2" t="s">
        <v>28021</v>
      </c>
      <c r="M2804" s="2" t="s">
        <v>28022</v>
      </c>
      <c r="N2804" s="15">
        <v>44925</v>
      </c>
      <c r="O2804" s="2">
        <v>3</v>
      </c>
      <c r="P2804" s="4">
        <v>2.2799999999999998</v>
      </c>
      <c r="Q2804" s="2">
        <v>43565</v>
      </c>
      <c r="R2804" s="2">
        <v>6</v>
      </c>
      <c r="S2804" s="2" t="s">
        <v>1278</v>
      </c>
    </row>
    <row r="2805" spans="10:19" x14ac:dyDescent="0.2">
      <c r="J2805" s="2">
        <v>999955647</v>
      </c>
      <c r="K2805" s="32">
        <v>3891001</v>
      </c>
      <c r="L2805" s="2" t="s">
        <v>28023</v>
      </c>
      <c r="M2805" s="2" t="s">
        <v>28024</v>
      </c>
      <c r="N2805" s="15">
        <v>44925</v>
      </c>
      <c r="O2805" s="2">
        <v>2</v>
      </c>
      <c r="P2805" s="4">
        <v>1.1399999999999999</v>
      </c>
      <c r="Q2805" s="2">
        <v>43565</v>
      </c>
      <c r="R2805" s="2">
        <v>6</v>
      </c>
      <c r="S2805" s="2" t="s">
        <v>1278</v>
      </c>
    </row>
    <row r="2806" spans="10:19" x14ac:dyDescent="0.2">
      <c r="J2806" s="2">
        <v>999955669</v>
      </c>
      <c r="K2806" s="32">
        <v>3889001</v>
      </c>
      <c r="L2806" s="2" t="s">
        <v>28025</v>
      </c>
      <c r="M2806" s="2" t="s">
        <v>28026</v>
      </c>
      <c r="N2806" s="15">
        <v>44925</v>
      </c>
      <c r="O2806" s="2">
        <v>1</v>
      </c>
      <c r="P2806" s="4">
        <v>0.37</v>
      </c>
      <c r="Q2806" s="2">
        <v>43565</v>
      </c>
      <c r="R2806" s="2">
        <v>6</v>
      </c>
      <c r="S2806" s="2" t="s">
        <v>1278</v>
      </c>
    </row>
    <row r="2807" spans="10:19" x14ac:dyDescent="0.2">
      <c r="J2807" s="2">
        <v>999955702</v>
      </c>
      <c r="K2807" s="32">
        <v>3886001</v>
      </c>
      <c r="L2807" s="2" t="s">
        <v>28027</v>
      </c>
      <c r="M2807" s="2" t="s">
        <v>28028</v>
      </c>
      <c r="N2807" s="15">
        <v>44925</v>
      </c>
      <c r="O2807" s="2">
        <v>1</v>
      </c>
      <c r="P2807" s="4">
        <v>0.37</v>
      </c>
      <c r="Q2807" s="2">
        <v>43565</v>
      </c>
      <c r="R2807" s="2">
        <v>6</v>
      </c>
      <c r="S2807" s="2" t="s">
        <v>1278</v>
      </c>
    </row>
    <row r="2808" spans="10:19" x14ac:dyDescent="0.2">
      <c r="J2808" s="2">
        <v>999955713</v>
      </c>
      <c r="K2808" s="32">
        <v>3885001</v>
      </c>
      <c r="L2808" s="2" t="s">
        <v>28029</v>
      </c>
      <c r="M2808" s="2" t="s">
        <v>28030</v>
      </c>
      <c r="N2808" s="15">
        <v>44925</v>
      </c>
      <c r="O2808" s="2">
        <v>2</v>
      </c>
      <c r="P2808" s="4">
        <v>0.6</v>
      </c>
      <c r="Q2808" s="2">
        <v>43565</v>
      </c>
      <c r="R2808" s="2">
        <v>6</v>
      </c>
      <c r="S2808" s="2" t="s">
        <v>1278</v>
      </c>
    </row>
    <row r="2809" spans="10:19" x14ac:dyDescent="0.2">
      <c r="J2809" s="2">
        <v>999955757</v>
      </c>
      <c r="K2809" s="32">
        <v>3881001</v>
      </c>
      <c r="L2809" s="2" t="s">
        <v>28031</v>
      </c>
      <c r="M2809" s="2" t="s">
        <v>28032</v>
      </c>
      <c r="N2809" s="15">
        <v>44925</v>
      </c>
      <c r="O2809" s="2">
        <v>2</v>
      </c>
      <c r="P2809" s="4">
        <v>0.6</v>
      </c>
      <c r="Q2809" s="2">
        <v>43565</v>
      </c>
      <c r="R2809" s="2">
        <v>6</v>
      </c>
      <c r="S2809" s="2" t="s">
        <v>1278</v>
      </c>
    </row>
    <row r="2810" spans="10:19" x14ac:dyDescent="0.2">
      <c r="J2810" s="2">
        <v>999955768</v>
      </c>
      <c r="K2810" s="32">
        <v>3880001</v>
      </c>
      <c r="L2810" s="2" t="s">
        <v>28033</v>
      </c>
      <c r="M2810" s="2" t="s">
        <v>28034</v>
      </c>
      <c r="N2810" s="15">
        <v>44925</v>
      </c>
      <c r="O2810" s="2">
        <v>2</v>
      </c>
      <c r="P2810" s="4">
        <v>0.73</v>
      </c>
      <c r="Q2810" s="2">
        <v>43565</v>
      </c>
      <c r="R2810" s="2">
        <v>6</v>
      </c>
      <c r="S2810" s="2" t="s">
        <v>1278</v>
      </c>
    </row>
    <row r="2811" spans="10:19" x14ac:dyDescent="0.2">
      <c r="J2811" s="2">
        <v>999955790</v>
      </c>
      <c r="K2811" s="32">
        <v>3878001</v>
      </c>
      <c r="L2811" s="2" t="s">
        <v>28035</v>
      </c>
      <c r="M2811" s="2" t="s">
        <v>28036</v>
      </c>
      <c r="N2811" s="15">
        <v>44925</v>
      </c>
      <c r="O2811" s="2">
        <v>2</v>
      </c>
      <c r="P2811" s="4">
        <v>197.59</v>
      </c>
      <c r="Q2811" s="2">
        <v>43565</v>
      </c>
      <c r="R2811" s="2">
        <v>6</v>
      </c>
      <c r="S2811" s="2" t="s">
        <v>1277</v>
      </c>
    </row>
    <row r="2812" spans="10:19" x14ac:dyDescent="0.2">
      <c r="J2812" s="2">
        <v>999955812</v>
      </c>
      <c r="K2812" s="32">
        <v>999999960001</v>
      </c>
      <c r="L2812" s="2" t="s">
        <v>5396</v>
      </c>
      <c r="M2812" s="2" t="s">
        <v>28037</v>
      </c>
      <c r="N2812" s="15">
        <v>44925</v>
      </c>
      <c r="O2812" s="2">
        <v>2</v>
      </c>
      <c r="P2812" s="4">
        <v>313.20999999999998</v>
      </c>
      <c r="Q2812" s="2">
        <v>43565</v>
      </c>
      <c r="R2812" s="2">
        <v>6</v>
      </c>
      <c r="S2812" s="2" t="s">
        <v>1277</v>
      </c>
    </row>
    <row r="2813" spans="10:19" x14ac:dyDescent="0.2">
      <c r="J2813" s="2">
        <v>999955911</v>
      </c>
      <c r="K2813" s="32">
        <v>3869001</v>
      </c>
      <c r="L2813" s="2" t="s">
        <v>28038</v>
      </c>
      <c r="M2813" s="2" t="s">
        <v>28039</v>
      </c>
      <c r="N2813" s="15">
        <v>44925</v>
      </c>
      <c r="O2813" s="2">
        <v>1</v>
      </c>
      <c r="P2813" s="4">
        <v>0.37</v>
      </c>
      <c r="Q2813" s="2">
        <v>43565</v>
      </c>
      <c r="R2813" s="2">
        <v>6</v>
      </c>
      <c r="S2813" s="2" t="s">
        <v>1278</v>
      </c>
    </row>
    <row r="2814" spans="10:19" x14ac:dyDescent="0.2">
      <c r="J2814" s="2">
        <v>999955911</v>
      </c>
      <c r="K2814" s="32">
        <v>3869001</v>
      </c>
      <c r="L2814" s="2" t="s">
        <v>28038</v>
      </c>
      <c r="M2814" s="2" t="s">
        <v>28039</v>
      </c>
      <c r="N2814" s="15">
        <v>44925</v>
      </c>
      <c r="O2814" s="2">
        <v>1</v>
      </c>
      <c r="P2814" s="4">
        <v>73.069999999999993</v>
      </c>
      <c r="Q2814" s="2">
        <v>43565</v>
      </c>
      <c r="R2814" s="2">
        <v>6</v>
      </c>
      <c r="S2814" s="2" t="s">
        <v>1277</v>
      </c>
    </row>
    <row r="2815" spans="10:19" x14ac:dyDescent="0.2">
      <c r="J2815" s="2">
        <v>999955933</v>
      </c>
      <c r="K2815" s="32">
        <v>3867001</v>
      </c>
      <c r="L2815" s="2" t="s">
        <v>5203</v>
      </c>
      <c r="M2815" s="2" t="s">
        <v>28040</v>
      </c>
      <c r="N2815" s="15">
        <v>44925</v>
      </c>
      <c r="O2815" s="2">
        <v>2</v>
      </c>
      <c r="P2815" s="4">
        <v>322.10000000000002</v>
      </c>
      <c r="Q2815" s="2">
        <v>43565</v>
      </c>
      <c r="R2815" s="2">
        <v>6</v>
      </c>
      <c r="S2815" s="2" t="s">
        <v>1277</v>
      </c>
    </row>
    <row r="2816" spans="10:19" x14ac:dyDescent="0.2">
      <c r="J2816" s="2">
        <v>999955988</v>
      </c>
      <c r="K2816" s="32">
        <v>5207002</v>
      </c>
      <c r="L2816" s="2" t="s">
        <v>27194</v>
      </c>
      <c r="M2816" s="2" t="s">
        <v>27195</v>
      </c>
      <c r="N2816" s="15">
        <v>44925</v>
      </c>
      <c r="O2816" s="2">
        <v>2</v>
      </c>
      <c r="P2816" s="4">
        <v>1.01</v>
      </c>
      <c r="Q2816" s="2">
        <v>43565</v>
      </c>
      <c r="R2816" s="2">
        <v>6</v>
      </c>
      <c r="S2816" s="2" t="s">
        <v>1278</v>
      </c>
    </row>
    <row r="2817" spans="10:19" x14ac:dyDescent="0.2">
      <c r="J2817" s="2">
        <v>999956010</v>
      </c>
      <c r="K2817" s="32">
        <v>3860001</v>
      </c>
      <c r="L2817" s="2" t="s">
        <v>28041</v>
      </c>
      <c r="M2817" s="2" t="s">
        <v>28042</v>
      </c>
      <c r="N2817" s="15">
        <v>44925</v>
      </c>
      <c r="O2817" s="2">
        <v>2</v>
      </c>
      <c r="P2817" s="4">
        <v>304.31</v>
      </c>
      <c r="Q2817" s="2">
        <v>43565</v>
      </c>
      <c r="R2817" s="2">
        <v>6</v>
      </c>
      <c r="S2817" s="2" t="s">
        <v>1277</v>
      </c>
    </row>
    <row r="2818" spans="10:19" x14ac:dyDescent="0.2">
      <c r="J2818" s="2">
        <v>999956043</v>
      </c>
      <c r="K2818" s="32">
        <v>3857001</v>
      </c>
      <c r="L2818" s="2" t="s">
        <v>28043</v>
      </c>
      <c r="M2818" s="2" t="s">
        <v>28044</v>
      </c>
      <c r="N2818" s="15">
        <v>44925</v>
      </c>
      <c r="O2818" s="2">
        <v>2</v>
      </c>
      <c r="P2818" s="4">
        <v>0.78</v>
      </c>
      <c r="Q2818" s="2">
        <v>43565</v>
      </c>
      <c r="R2818" s="2">
        <v>6</v>
      </c>
      <c r="S2818" s="2" t="s">
        <v>1278</v>
      </c>
    </row>
    <row r="2819" spans="10:19" x14ac:dyDescent="0.2">
      <c r="J2819" s="2">
        <v>999956054</v>
      </c>
      <c r="K2819" s="32">
        <v>3856001</v>
      </c>
      <c r="L2819" s="2" t="s">
        <v>28045</v>
      </c>
      <c r="M2819" s="2" t="s">
        <v>28046</v>
      </c>
      <c r="N2819" s="15">
        <v>44925</v>
      </c>
      <c r="O2819" s="2">
        <v>2</v>
      </c>
      <c r="P2819" s="4">
        <v>1.19</v>
      </c>
      <c r="Q2819" s="2">
        <v>43565</v>
      </c>
      <c r="R2819" s="2">
        <v>6</v>
      </c>
      <c r="S2819" s="2" t="s">
        <v>1278</v>
      </c>
    </row>
    <row r="2820" spans="10:19" x14ac:dyDescent="0.2">
      <c r="J2820" s="2">
        <v>999956065</v>
      </c>
      <c r="K2820" s="32">
        <v>3855001</v>
      </c>
      <c r="L2820" s="2" t="s">
        <v>5331</v>
      </c>
      <c r="M2820" s="2" t="s">
        <v>27196</v>
      </c>
      <c r="N2820" s="15">
        <v>44925</v>
      </c>
      <c r="O2820" s="2">
        <v>1</v>
      </c>
      <c r="P2820" s="4">
        <v>0.37</v>
      </c>
      <c r="Q2820" s="2">
        <v>43565</v>
      </c>
      <c r="R2820" s="2">
        <v>6</v>
      </c>
      <c r="S2820" s="2" t="s">
        <v>1278</v>
      </c>
    </row>
    <row r="2821" spans="10:19" x14ac:dyDescent="0.2">
      <c r="J2821" s="2">
        <v>999956120</v>
      </c>
      <c r="K2821" s="32">
        <v>3850001</v>
      </c>
      <c r="L2821" s="2" t="s">
        <v>258</v>
      </c>
      <c r="M2821" s="2" t="s">
        <v>28047</v>
      </c>
      <c r="N2821" s="15">
        <v>44925</v>
      </c>
      <c r="O2821" s="2">
        <v>2</v>
      </c>
      <c r="P2821" s="4">
        <v>0.55000000000000004</v>
      </c>
      <c r="Q2821" s="2">
        <v>43565</v>
      </c>
      <c r="R2821" s="2">
        <v>6</v>
      </c>
      <c r="S2821" s="2" t="s">
        <v>1278</v>
      </c>
    </row>
    <row r="2822" spans="10:19" x14ac:dyDescent="0.2">
      <c r="J2822" s="2">
        <v>999956153</v>
      </c>
      <c r="K2822" s="32">
        <v>3847001</v>
      </c>
      <c r="L2822" s="2" t="s">
        <v>28048</v>
      </c>
      <c r="M2822" s="2" t="s">
        <v>28049</v>
      </c>
      <c r="N2822" s="15">
        <v>44925</v>
      </c>
      <c r="O2822" s="2">
        <v>3</v>
      </c>
      <c r="P2822" s="4">
        <v>1.78</v>
      </c>
      <c r="Q2822" s="2">
        <v>43565</v>
      </c>
      <c r="R2822" s="2">
        <v>6</v>
      </c>
      <c r="S2822" s="2" t="s">
        <v>1278</v>
      </c>
    </row>
    <row r="2823" spans="10:19" x14ac:dyDescent="0.2">
      <c r="J2823" s="2">
        <v>999956175</v>
      </c>
      <c r="K2823" s="32">
        <v>3845001</v>
      </c>
      <c r="L2823" s="2" t="s">
        <v>201</v>
      </c>
      <c r="M2823" s="2" t="s">
        <v>28050</v>
      </c>
      <c r="N2823" s="15">
        <v>44925</v>
      </c>
      <c r="O2823" s="2">
        <v>2</v>
      </c>
      <c r="P2823" s="4">
        <v>1.01</v>
      </c>
      <c r="Q2823" s="2">
        <v>43565</v>
      </c>
      <c r="R2823" s="2">
        <v>6</v>
      </c>
      <c r="S2823" s="2" t="s">
        <v>1278</v>
      </c>
    </row>
    <row r="2824" spans="10:19" x14ac:dyDescent="0.2">
      <c r="J2824" s="2">
        <v>999956307</v>
      </c>
      <c r="K2824" s="32">
        <v>3833001</v>
      </c>
      <c r="L2824" s="2" t="s">
        <v>28051</v>
      </c>
      <c r="M2824" s="2" t="s">
        <v>28052</v>
      </c>
      <c r="N2824" s="15">
        <v>44925</v>
      </c>
      <c r="O2824" s="2">
        <v>1</v>
      </c>
      <c r="P2824" s="4">
        <v>73.069999999999993</v>
      </c>
      <c r="Q2824" s="2">
        <v>43565</v>
      </c>
      <c r="R2824" s="2">
        <v>6</v>
      </c>
      <c r="S2824" s="2" t="s">
        <v>1277</v>
      </c>
    </row>
    <row r="2825" spans="10:19" x14ac:dyDescent="0.2">
      <c r="J2825" s="2">
        <v>999956318</v>
      </c>
      <c r="K2825" s="32">
        <v>3832001</v>
      </c>
      <c r="L2825" s="2" t="s">
        <v>28053</v>
      </c>
      <c r="M2825" s="2" t="s">
        <v>28054</v>
      </c>
      <c r="N2825" s="15">
        <v>44925</v>
      </c>
      <c r="O2825" s="2">
        <v>2</v>
      </c>
      <c r="P2825" s="4">
        <v>126.43</v>
      </c>
      <c r="Q2825" s="2">
        <v>43565</v>
      </c>
      <c r="R2825" s="2">
        <v>6</v>
      </c>
      <c r="S2825" s="2" t="s">
        <v>1277</v>
      </c>
    </row>
    <row r="2826" spans="10:19" x14ac:dyDescent="0.2">
      <c r="J2826" s="2">
        <v>999956329</v>
      </c>
      <c r="K2826" s="32">
        <v>3831001</v>
      </c>
      <c r="L2826" s="2" t="s">
        <v>28055</v>
      </c>
      <c r="M2826" s="2" t="s">
        <v>28056</v>
      </c>
      <c r="N2826" s="15">
        <v>44925</v>
      </c>
      <c r="O2826" s="2">
        <v>1</v>
      </c>
      <c r="P2826" s="4">
        <v>0.37</v>
      </c>
      <c r="Q2826" s="2">
        <v>43565</v>
      </c>
      <c r="R2826" s="2">
        <v>6</v>
      </c>
      <c r="S2826" s="2" t="s">
        <v>1278</v>
      </c>
    </row>
    <row r="2827" spans="10:19" x14ac:dyDescent="0.2">
      <c r="J2827" s="2">
        <v>999956384</v>
      </c>
      <c r="K2827" s="32">
        <v>3826001</v>
      </c>
      <c r="L2827" s="2" t="s">
        <v>5208</v>
      </c>
      <c r="M2827" s="2" t="s">
        <v>28057</v>
      </c>
      <c r="N2827" s="15">
        <v>44925</v>
      </c>
      <c r="O2827" s="2">
        <v>2</v>
      </c>
      <c r="P2827" s="4">
        <v>0.78</v>
      </c>
      <c r="Q2827" s="2">
        <v>43565</v>
      </c>
      <c r="R2827" s="2">
        <v>6</v>
      </c>
      <c r="S2827" s="2" t="s">
        <v>1278</v>
      </c>
    </row>
    <row r="2828" spans="10:19" x14ac:dyDescent="0.2">
      <c r="J2828" s="2">
        <v>999956406</v>
      </c>
      <c r="K2828" s="32">
        <v>3824001</v>
      </c>
      <c r="L2828" s="2" t="s">
        <v>28058</v>
      </c>
      <c r="M2828" s="2" t="s">
        <v>28059</v>
      </c>
      <c r="N2828" s="15">
        <v>44925</v>
      </c>
      <c r="O2828" s="2">
        <v>3</v>
      </c>
      <c r="P2828" s="4">
        <v>378.89</v>
      </c>
      <c r="Q2828" s="2">
        <v>43565</v>
      </c>
      <c r="R2828" s="2">
        <v>6</v>
      </c>
      <c r="S2828" s="2" t="s">
        <v>1277</v>
      </c>
    </row>
    <row r="2829" spans="10:19" x14ac:dyDescent="0.2">
      <c r="J2829" s="2">
        <v>999003253</v>
      </c>
      <c r="K2829" s="32">
        <v>2586001</v>
      </c>
      <c r="L2829" s="2" t="s">
        <v>23785</v>
      </c>
      <c r="M2829" s="2" t="s">
        <v>23786</v>
      </c>
      <c r="N2829" s="15">
        <v>44911</v>
      </c>
      <c r="O2829" s="2">
        <v>2</v>
      </c>
      <c r="P2829" s="4">
        <v>259.83999999999997</v>
      </c>
      <c r="Q2829" s="2">
        <v>43494</v>
      </c>
      <c r="R2829" s="2">
        <v>15</v>
      </c>
      <c r="S2829" s="2" t="s">
        <v>1277</v>
      </c>
    </row>
    <row r="2830" spans="10:19" x14ac:dyDescent="0.2">
      <c r="J2830" s="2">
        <v>999003267</v>
      </c>
      <c r="K2830" s="32">
        <v>200000057</v>
      </c>
      <c r="L2830" s="2" t="s">
        <v>11891</v>
      </c>
      <c r="M2830" s="2" t="s">
        <v>27713</v>
      </c>
      <c r="N2830" s="15">
        <v>44911</v>
      </c>
      <c r="O2830" s="2">
        <v>5</v>
      </c>
      <c r="P2830" s="4">
        <v>1643.38</v>
      </c>
      <c r="Q2830" s="2">
        <v>43497</v>
      </c>
      <c r="R2830" s="2">
        <v>27</v>
      </c>
      <c r="S2830" s="2" t="s">
        <v>1277</v>
      </c>
    </row>
    <row r="2831" spans="10:19" x14ac:dyDescent="0.2">
      <c r="J2831" s="2">
        <v>999003273</v>
      </c>
      <c r="K2831" s="32">
        <v>606001</v>
      </c>
      <c r="L2831" s="2" t="s">
        <v>27714</v>
      </c>
      <c r="M2831" s="2" t="s">
        <v>27715</v>
      </c>
      <c r="N2831" s="15">
        <v>44911</v>
      </c>
      <c r="O2831" s="2">
        <v>2</v>
      </c>
      <c r="P2831" s="4">
        <v>233.16</v>
      </c>
      <c r="Q2831" s="2">
        <v>43497</v>
      </c>
      <c r="R2831" s="2">
        <v>27</v>
      </c>
      <c r="S2831" s="2" t="s">
        <v>1277</v>
      </c>
    </row>
    <row r="2832" spans="10:19" x14ac:dyDescent="0.2">
      <c r="J2832" s="2">
        <v>999003277</v>
      </c>
      <c r="K2832" s="32">
        <v>374001</v>
      </c>
      <c r="L2832" s="2" t="s">
        <v>26883</v>
      </c>
      <c r="M2832" s="2" t="s">
        <v>26884</v>
      </c>
      <c r="N2832" s="15">
        <v>44914</v>
      </c>
      <c r="O2832" s="2">
        <v>3</v>
      </c>
      <c r="P2832" s="4">
        <v>5.0199999999999996</v>
      </c>
      <c r="Q2832" s="2">
        <v>43504</v>
      </c>
      <c r="R2832" s="2">
        <v>28</v>
      </c>
      <c r="S2832" s="2" t="s">
        <v>1278</v>
      </c>
    </row>
    <row r="2833" spans="10:19" x14ac:dyDescent="0.2">
      <c r="J2833" s="2">
        <v>999003280</v>
      </c>
      <c r="K2833" s="32">
        <v>2147001</v>
      </c>
      <c r="L2833" s="2" t="s">
        <v>14983</v>
      </c>
      <c r="M2833" s="2" t="s">
        <v>26958</v>
      </c>
      <c r="N2833" s="15">
        <v>44897</v>
      </c>
      <c r="O2833" s="2">
        <v>1</v>
      </c>
      <c r="P2833" s="4">
        <v>4.72</v>
      </c>
      <c r="Q2833" s="2" t="s">
        <v>21</v>
      </c>
      <c r="R2833" s="2">
        <v>17</v>
      </c>
      <c r="S2833" s="2" t="s">
        <v>22</v>
      </c>
    </row>
    <row r="2834" spans="10:19" x14ac:dyDescent="0.2">
      <c r="J2834" s="2">
        <v>999003282</v>
      </c>
      <c r="K2834" s="32">
        <v>1089001</v>
      </c>
      <c r="L2834" s="2" t="s">
        <v>123</v>
      </c>
      <c r="M2834" s="2" t="s">
        <v>27716</v>
      </c>
      <c r="N2834" s="15">
        <v>44902</v>
      </c>
      <c r="O2834" s="2">
        <v>1</v>
      </c>
      <c r="P2834" s="4">
        <v>1.33</v>
      </c>
      <c r="Q2834" s="2">
        <v>43463</v>
      </c>
      <c r="R2834" s="2">
        <v>23</v>
      </c>
      <c r="S2834" s="2" t="s">
        <v>1278</v>
      </c>
    </row>
    <row r="2835" spans="10:19" x14ac:dyDescent="0.2">
      <c r="J2835" s="2">
        <v>999003282</v>
      </c>
      <c r="K2835" s="32">
        <v>1089001</v>
      </c>
      <c r="L2835" s="2" t="s">
        <v>123</v>
      </c>
      <c r="M2835" s="2" t="s">
        <v>27716</v>
      </c>
      <c r="N2835" s="15">
        <v>44915</v>
      </c>
      <c r="O2835" s="2">
        <v>1</v>
      </c>
      <c r="P2835" s="4">
        <v>1.33</v>
      </c>
      <c r="Q2835" s="2">
        <v>43510</v>
      </c>
      <c r="R2835" s="2">
        <v>23</v>
      </c>
      <c r="S2835" s="2" t="s">
        <v>1278</v>
      </c>
    </row>
    <row r="2836" spans="10:19" x14ac:dyDescent="0.2">
      <c r="J2836" s="2">
        <v>999003291</v>
      </c>
      <c r="K2836" s="32">
        <v>3861001</v>
      </c>
      <c r="L2836" s="2" t="s">
        <v>26961</v>
      </c>
      <c r="M2836" s="2" t="s">
        <v>26962</v>
      </c>
      <c r="N2836" s="15">
        <v>44925</v>
      </c>
      <c r="O2836" s="2">
        <v>2</v>
      </c>
      <c r="P2836" s="4">
        <v>0.55000000000000004</v>
      </c>
      <c r="Q2836" s="2">
        <v>43565</v>
      </c>
      <c r="R2836" s="2">
        <v>6</v>
      </c>
      <c r="S2836" s="2" t="s">
        <v>1278</v>
      </c>
    </row>
    <row r="2837" spans="10:19" x14ac:dyDescent="0.2">
      <c r="J2837" s="2">
        <v>999003297</v>
      </c>
      <c r="K2837" s="32">
        <v>3774001</v>
      </c>
      <c r="L2837" s="2" t="s">
        <v>27717</v>
      </c>
      <c r="M2837" s="2" t="s">
        <v>27718</v>
      </c>
      <c r="N2837" s="15">
        <v>44925</v>
      </c>
      <c r="O2837" s="2">
        <v>1</v>
      </c>
      <c r="P2837" s="4">
        <v>73.069999999999993</v>
      </c>
      <c r="Q2837" s="2">
        <v>43565</v>
      </c>
      <c r="R2837" s="2">
        <v>6</v>
      </c>
      <c r="S2837" s="2" t="s">
        <v>1277</v>
      </c>
    </row>
    <row r="2838" spans="10:19" x14ac:dyDescent="0.2">
      <c r="J2838" s="2">
        <v>999003305</v>
      </c>
      <c r="K2838" s="32">
        <v>2289001</v>
      </c>
      <c r="L2838" s="2" t="s">
        <v>26965</v>
      </c>
      <c r="M2838" s="2" t="s">
        <v>26966</v>
      </c>
      <c r="N2838" s="15">
        <v>44900</v>
      </c>
      <c r="O2838" s="2">
        <v>2</v>
      </c>
      <c r="P2838" s="4">
        <v>233.16</v>
      </c>
      <c r="Q2838" s="2">
        <v>43453</v>
      </c>
      <c r="R2838" s="2">
        <v>17</v>
      </c>
      <c r="S2838" s="2" t="s">
        <v>1277</v>
      </c>
    </row>
    <row r="2839" spans="10:19" x14ac:dyDescent="0.2">
      <c r="J2839" s="2">
        <v>999003305</v>
      </c>
      <c r="K2839" s="32">
        <v>2289001</v>
      </c>
      <c r="L2839" s="2" t="s">
        <v>26965</v>
      </c>
      <c r="M2839" s="2" t="s">
        <v>26966</v>
      </c>
      <c r="N2839" s="15">
        <v>44907</v>
      </c>
      <c r="O2839" s="2">
        <v>2</v>
      </c>
      <c r="P2839" s="4">
        <v>3.45</v>
      </c>
      <c r="Q2839" s="2">
        <v>43474</v>
      </c>
      <c r="R2839" s="2">
        <v>17</v>
      </c>
      <c r="S2839" s="2" t="s">
        <v>1278</v>
      </c>
    </row>
    <row r="2840" spans="10:19" x14ac:dyDescent="0.2">
      <c r="J2840" s="2">
        <v>999003309</v>
      </c>
      <c r="K2840" s="32">
        <v>2052001</v>
      </c>
      <c r="L2840" s="2" t="s">
        <v>26891</v>
      </c>
      <c r="M2840" s="2" t="s">
        <v>26892</v>
      </c>
      <c r="N2840" s="15">
        <v>44900</v>
      </c>
      <c r="O2840" s="2">
        <v>2</v>
      </c>
      <c r="P2840" s="4">
        <v>99.75</v>
      </c>
      <c r="Q2840" s="2">
        <v>43453</v>
      </c>
      <c r="R2840" s="2">
        <v>17</v>
      </c>
      <c r="S2840" s="2" t="s">
        <v>1277</v>
      </c>
    </row>
    <row r="2841" spans="10:19" x14ac:dyDescent="0.2">
      <c r="J2841" s="2">
        <v>999003309</v>
      </c>
      <c r="K2841" s="32">
        <v>2052001</v>
      </c>
      <c r="L2841" s="2" t="s">
        <v>26891</v>
      </c>
      <c r="M2841" s="2" t="s">
        <v>26892</v>
      </c>
      <c r="N2841" s="15">
        <v>44901</v>
      </c>
      <c r="O2841" s="2">
        <v>2</v>
      </c>
      <c r="P2841" s="4">
        <v>4.3</v>
      </c>
      <c r="Q2841" s="2">
        <v>43456</v>
      </c>
      <c r="R2841" s="2">
        <v>17</v>
      </c>
      <c r="S2841" s="2" t="s">
        <v>1278</v>
      </c>
    </row>
    <row r="2842" spans="10:19" x14ac:dyDescent="0.2">
      <c r="J2842" s="2">
        <v>999003310</v>
      </c>
      <c r="K2842" s="32">
        <v>2049001</v>
      </c>
      <c r="L2842" s="2" t="s">
        <v>26893</v>
      </c>
      <c r="M2842" s="2" t="s">
        <v>26894</v>
      </c>
      <c r="N2842" s="15">
        <v>44900</v>
      </c>
      <c r="O2842" s="2">
        <v>1</v>
      </c>
      <c r="P2842" s="4">
        <v>73.069999999999993</v>
      </c>
      <c r="Q2842" s="2">
        <v>43453</v>
      </c>
      <c r="R2842" s="2">
        <v>17</v>
      </c>
      <c r="S2842" s="2" t="s">
        <v>1277</v>
      </c>
    </row>
    <row r="2843" spans="10:19" x14ac:dyDescent="0.2">
      <c r="J2843" s="2">
        <v>999003311</v>
      </c>
      <c r="K2843" s="32">
        <v>2682001</v>
      </c>
      <c r="L2843" s="2" t="s">
        <v>28060</v>
      </c>
      <c r="M2843" s="2" t="s">
        <v>28061</v>
      </c>
      <c r="N2843" s="15">
        <v>44901</v>
      </c>
      <c r="O2843" s="2">
        <v>1</v>
      </c>
      <c r="P2843" s="4">
        <v>2.25</v>
      </c>
      <c r="Q2843" s="2" t="s">
        <v>21</v>
      </c>
      <c r="R2843" s="2">
        <v>14</v>
      </c>
      <c r="S2843" s="2" t="s">
        <v>22</v>
      </c>
    </row>
    <row r="2844" spans="10:19" x14ac:dyDescent="0.2">
      <c r="J2844" s="2">
        <v>999003312</v>
      </c>
      <c r="K2844" s="32">
        <v>443001</v>
      </c>
      <c r="L2844" s="2" t="s">
        <v>26967</v>
      </c>
      <c r="M2844" s="2" t="s">
        <v>26968</v>
      </c>
      <c r="N2844" s="15">
        <v>44914</v>
      </c>
      <c r="O2844" s="2">
        <v>2</v>
      </c>
      <c r="P2844" s="4">
        <v>250.95</v>
      </c>
      <c r="Q2844" s="2">
        <v>43504</v>
      </c>
      <c r="R2844" s="2">
        <v>28</v>
      </c>
      <c r="S2844" s="2" t="s">
        <v>1277</v>
      </c>
    </row>
    <row r="2845" spans="10:19" x14ac:dyDescent="0.2">
      <c r="J2845" s="2">
        <v>999003322</v>
      </c>
      <c r="K2845" s="32">
        <v>3788001</v>
      </c>
      <c r="L2845" s="2" t="s">
        <v>27719</v>
      </c>
      <c r="M2845" s="2" t="s">
        <v>27720</v>
      </c>
      <c r="N2845" s="15">
        <v>44925</v>
      </c>
      <c r="O2845" s="2">
        <v>3</v>
      </c>
      <c r="P2845" s="4">
        <v>417.89</v>
      </c>
      <c r="Q2845" s="2">
        <v>43565</v>
      </c>
      <c r="R2845" s="2">
        <v>6</v>
      </c>
      <c r="S2845" s="2" t="s">
        <v>1277</v>
      </c>
    </row>
    <row r="2846" spans="10:19" x14ac:dyDescent="0.2">
      <c r="J2846" s="2">
        <v>999003323</v>
      </c>
      <c r="K2846" s="32">
        <v>24001</v>
      </c>
      <c r="L2846" s="2" t="s">
        <v>27721</v>
      </c>
      <c r="M2846" s="2" t="s">
        <v>27722</v>
      </c>
      <c r="N2846" s="15">
        <v>44921</v>
      </c>
      <c r="O2846" s="2">
        <v>1</v>
      </c>
      <c r="P2846" s="4">
        <v>73.069999999999993</v>
      </c>
      <c r="Q2846" s="2">
        <v>43530</v>
      </c>
      <c r="R2846" s="2">
        <v>31</v>
      </c>
      <c r="S2846" s="2" t="s">
        <v>1277</v>
      </c>
    </row>
    <row r="2847" spans="10:19" x14ac:dyDescent="0.2">
      <c r="J2847" s="2">
        <v>999003328</v>
      </c>
      <c r="K2847" s="32">
        <v>596001</v>
      </c>
      <c r="L2847" s="2" t="s">
        <v>27723</v>
      </c>
      <c r="M2847" s="2" t="s">
        <v>27724</v>
      </c>
      <c r="N2847" s="15">
        <v>44911</v>
      </c>
      <c r="O2847" s="2">
        <v>2</v>
      </c>
      <c r="P2847" s="4">
        <v>2.2000000000000002</v>
      </c>
      <c r="Q2847" s="2">
        <v>43497</v>
      </c>
      <c r="R2847" s="2">
        <v>27</v>
      </c>
      <c r="S2847" s="2" t="s">
        <v>1278</v>
      </c>
    </row>
    <row r="2848" spans="10:19" x14ac:dyDescent="0.2">
      <c r="J2848" s="2">
        <v>999003344</v>
      </c>
      <c r="K2848" s="32">
        <v>2091001</v>
      </c>
      <c r="L2848" s="2" t="s">
        <v>27725</v>
      </c>
      <c r="M2848" s="2" t="s">
        <v>27726</v>
      </c>
      <c r="N2848" s="15">
        <v>44900</v>
      </c>
      <c r="O2848" s="2">
        <v>1</v>
      </c>
      <c r="P2848" s="4">
        <v>1.4</v>
      </c>
      <c r="Q2848" s="2">
        <v>43453</v>
      </c>
      <c r="R2848" s="2">
        <v>17</v>
      </c>
      <c r="S2848" s="2" t="s">
        <v>1278</v>
      </c>
    </row>
    <row r="2849" spans="10:19" x14ac:dyDescent="0.2">
      <c r="J2849" s="2">
        <v>999003355</v>
      </c>
      <c r="K2849" s="32">
        <v>256001</v>
      </c>
      <c r="L2849" s="2" t="s">
        <v>27727</v>
      </c>
      <c r="M2849" s="2" t="s">
        <v>27728</v>
      </c>
      <c r="N2849" s="15">
        <v>44916</v>
      </c>
      <c r="O2849" s="2">
        <v>2</v>
      </c>
      <c r="P2849" s="4">
        <v>0.88</v>
      </c>
      <c r="Q2849" s="2">
        <v>43517</v>
      </c>
      <c r="R2849" s="2">
        <v>29</v>
      </c>
      <c r="S2849" s="2" t="s">
        <v>1278</v>
      </c>
    </row>
    <row r="2850" spans="10:19" x14ac:dyDescent="0.2">
      <c r="J2850" s="2">
        <v>999003360</v>
      </c>
      <c r="K2850" s="32">
        <v>2218001</v>
      </c>
      <c r="L2850" s="2" t="s">
        <v>26979</v>
      </c>
      <c r="M2850" s="2" t="s">
        <v>26980</v>
      </c>
      <c r="N2850" s="15">
        <v>44900</v>
      </c>
      <c r="O2850" s="2">
        <v>2</v>
      </c>
      <c r="P2850" s="4">
        <v>81.96</v>
      </c>
      <c r="Q2850" s="2">
        <v>43453</v>
      </c>
      <c r="R2850" s="2">
        <v>17</v>
      </c>
      <c r="S2850" s="2" t="s">
        <v>1277</v>
      </c>
    </row>
    <row r="2851" spans="10:19" x14ac:dyDescent="0.2">
      <c r="J2851" s="2">
        <v>999003360</v>
      </c>
      <c r="K2851" s="32">
        <v>2218001</v>
      </c>
      <c r="L2851" s="2" t="s">
        <v>26979</v>
      </c>
      <c r="M2851" s="2" t="s">
        <v>26980</v>
      </c>
      <c r="N2851" s="15">
        <v>44901</v>
      </c>
      <c r="O2851" s="2">
        <v>2</v>
      </c>
      <c r="P2851" s="4">
        <v>4.6399999999999997</v>
      </c>
      <c r="Q2851" s="2">
        <v>43456</v>
      </c>
      <c r="R2851" s="2">
        <v>17</v>
      </c>
      <c r="S2851" s="2" t="s">
        <v>1278</v>
      </c>
    </row>
    <row r="2852" spans="10:19" x14ac:dyDescent="0.2">
      <c r="J2852" s="2">
        <v>999003364</v>
      </c>
      <c r="K2852" s="32">
        <v>211001</v>
      </c>
      <c r="L2852" s="2" t="s">
        <v>27729</v>
      </c>
      <c r="M2852" s="2" t="s">
        <v>27730</v>
      </c>
      <c r="N2852" s="15">
        <v>44918</v>
      </c>
      <c r="O2852" s="2">
        <v>2</v>
      </c>
      <c r="P2852" s="4">
        <v>1.17</v>
      </c>
      <c r="Q2852" s="2">
        <v>43525</v>
      </c>
      <c r="R2852" s="2">
        <v>30</v>
      </c>
      <c r="S2852" s="2" t="s">
        <v>1278</v>
      </c>
    </row>
    <row r="2853" spans="10:19" x14ac:dyDescent="0.2">
      <c r="J2853" s="2">
        <v>999003367</v>
      </c>
      <c r="K2853" s="32">
        <v>521001</v>
      </c>
      <c r="L2853" s="2" t="s">
        <v>27731</v>
      </c>
      <c r="M2853" s="2" t="s">
        <v>27732</v>
      </c>
      <c r="N2853" s="15">
        <v>44914</v>
      </c>
      <c r="O2853" s="2">
        <v>2</v>
      </c>
      <c r="P2853" s="4">
        <v>1.59</v>
      </c>
      <c r="Q2853" s="2">
        <v>43504</v>
      </c>
      <c r="R2853" s="2">
        <v>28</v>
      </c>
      <c r="S2853" s="2" t="s">
        <v>1278</v>
      </c>
    </row>
    <row r="2854" spans="10:19" x14ac:dyDescent="0.2">
      <c r="J2854" s="2">
        <v>999003371</v>
      </c>
      <c r="K2854" s="32">
        <v>3893001</v>
      </c>
      <c r="L2854" s="2" t="s">
        <v>26981</v>
      </c>
      <c r="M2854" s="2" t="s">
        <v>26982</v>
      </c>
      <c r="N2854" s="15">
        <v>44925</v>
      </c>
      <c r="O2854" s="2">
        <v>3</v>
      </c>
      <c r="P2854" s="4">
        <v>437.39</v>
      </c>
      <c r="Q2854" s="2">
        <v>43565</v>
      </c>
      <c r="R2854" s="2">
        <v>6</v>
      </c>
      <c r="S2854" s="2" t="s">
        <v>1277</v>
      </c>
    </row>
    <row r="2855" spans="10:19" x14ac:dyDescent="0.2">
      <c r="J2855" s="2">
        <v>999003375</v>
      </c>
      <c r="K2855" s="32">
        <v>563001</v>
      </c>
      <c r="L2855" s="2" t="s">
        <v>26983</v>
      </c>
      <c r="M2855" s="2" t="s">
        <v>26984</v>
      </c>
      <c r="N2855" s="15">
        <v>44911</v>
      </c>
      <c r="O2855" s="2">
        <v>2</v>
      </c>
      <c r="P2855" s="4">
        <v>2.41</v>
      </c>
      <c r="Q2855" s="2">
        <v>43497</v>
      </c>
      <c r="R2855" s="2">
        <v>27</v>
      </c>
      <c r="S2855" s="2" t="s">
        <v>1278</v>
      </c>
    </row>
    <row r="2856" spans="10:19" x14ac:dyDescent="0.2">
      <c r="J2856" s="2">
        <v>999003392</v>
      </c>
      <c r="K2856" s="32">
        <v>213001</v>
      </c>
      <c r="L2856" s="2" t="s">
        <v>26989</v>
      </c>
      <c r="M2856" s="2" t="s">
        <v>26990</v>
      </c>
      <c r="N2856" s="15">
        <v>44918</v>
      </c>
      <c r="O2856" s="2">
        <v>2</v>
      </c>
      <c r="P2856" s="4">
        <v>1.94</v>
      </c>
      <c r="Q2856" s="2">
        <v>43525</v>
      </c>
      <c r="R2856" s="2">
        <v>30</v>
      </c>
      <c r="S2856" s="2" t="s">
        <v>1278</v>
      </c>
    </row>
    <row r="2857" spans="10:19" x14ac:dyDescent="0.2">
      <c r="J2857" s="2">
        <v>999003401</v>
      </c>
      <c r="K2857" s="32">
        <v>1133001</v>
      </c>
      <c r="L2857" s="2" t="s">
        <v>27733</v>
      </c>
      <c r="M2857" s="2" t="s">
        <v>27734</v>
      </c>
      <c r="N2857" s="15">
        <v>44902</v>
      </c>
      <c r="O2857" s="2">
        <v>2</v>
      </c>
      <c r="P2857" s="4">
        <v>197.59</v>
      </c>
      <c r="Q2857" s="2">
        <v>43463</v>
      </c>
      <c r="R2857" s="2">
        <v>23</v>
      </c>
      <c r="S2857" s="2" t="s">
        <v>1277</v>
      </c>
    </row>
    <row r="2858" spans="10:19" x14ac:dyDescent="0.2">
      <c r="J2858" s="2">
        <v>999003411</v>
      </c>
      <c r="K2858" s="32">
        <v>309001</v>
      </c>
      <c r="L2858" s="2" t="s">
        <v>27735</v>
      </c>
      <c r="M2858" s="2" t="s">
        <v>27060</v>
      </c>
      <c r="N2858" s="15">
        <v>44904</v>
      </c>
      <c r="O2858" s="2">
        <v>1</v>
      </c>
      <c r="P2858" s="4">
        <v>0.84</v>
      </c>
      <c r="Q2858" s="2">
        <v>43469</v>
      </c>
      <c r="R2858" s="2">
        <v>29</v>
      </c>
      <c r="S2858" s="2" t="s">
        <v>1278</v>
      </c>
    </row>
    <row r="2859" spans="10:19" x14ac:dyDescent="0.2">
      <c r="J2859" s="2">
        <v>999003413</v>
      </c>
      <c r="K2859" s="32">
        <v>2186001</v>
      </c>
      <c r="L2859" s="2" t="s">
        <v>26991</v>
      </c>
      <c r="M2859" s="2" t="s">
        <v>26992</v>
      </c>
      <c r="N2859" s="15">
        <v>44900</v>
      </c>
      <c r="O2859" s="2">
        <v>2</v>
      </c>
      <c r="P2859" s="4">
        <v>3.62</v>
      </c>
      <c r="Q2859" s="2">
        <v>43453</v>
      </c>
      <c r="R2859" s="2">
        <v>17</v>
      </c>
      <c r="S2859" s="2" t="s">
        <v>1278</v>
      </c>
    </row>
    <row r="2860" spans="10:19" x14ac:dyDescent="0.2">
      <c r="J2860" s="2">
        <v>999003417</v>
      </c>
      <c r="K2860" s="32">
        <v>78002</v>
      </c>
      <c r="L2860" s="2" t="s">
        <v>27736</v>
      </c>
      <c r="M2860" s="2" t="s">
        <v>27737</v>
      </c>
      <c r="N2860" s="15">
        <v>44921</v>
      </c>
      <c r="O2860" s="2">
        <v>2</v>
      </c>
      <c r="P2860" s="4">
        <v>1.62</v>
      </c>
      <c r="Q2860" s="2">
        <v>43530</v>
      </c>
      <c r="R2860" s="2">
        <v>31</v>
      </c>
      <c r="S2860" s="2" t="s">
        <v>1278</v>
      </c>
    </row>
    <row r="2861" spans="10:19" x14ac:dyDescent="0.2">
      <c r="J2861" s="2">
        <v>999003423</v>
      </c>
      <c r="K2861" s="32">
        <v>581001</v>
      </c>
      <c r="L2861" s="2" t="s">
        <v>27740</v>
      </c>
      <c r="M2861" s="2" t="s">
        <v>27741</v>
      </c>
      <c r="N2861" s="15">
        <v>44911</v>
      </c>
      <c r="O2861" s="2">
        <v>2</v>
      </c>
      <c r="P2861" s="4">
        <v>1.76</v>
      </c>
      <c r="Q2861" s="2">
        <v>43497</v>
      </c>
      <c r="R2861" s="2">
        <v>27</v>
      </c>
      <c r="S2861" s="2" t="s">
        <v>1278</v>
      </c>
    </row>
    <row r="2862" spans="10:19" x14ac:dyDescent="0.2">
      <c r="J2862" s="2">
        <v>999003425</v>
      </c>
      <c r="K2862" s="32">
        <v>221001</v>
      </c>
      <c r="L2862" s="2" t="s">
        <v>27742</v>
      </c>
      <c r="M2862" s="2" t="s">
        <v>27743</v>
      </c>
      <c r="N2862" s="15">
        <v>44918</v>
      </c>
      <c r="O2862" s="2">
        <v>2</v>
      </c>
      <c r="P2862" s="4">
        <v>197.59</v>
      </c>
      <c r="Q2862" s="2">
        <v>43525</v>
      </c>
      <c r="R2862" s="2">
        <v>30</v>
      </c>
      <c r="S2862" s="2" t="s">
        <v>1277</v>
      </c>
    </row>
    <row r="2863" spans="10:19" x14ac:dyDescent="0.2">
      <c r="J2863" s="2">
        <v>999003442</v>
      </c>
      <c r="K2863" s="32">
        <v>578001</v>
      </c>
      <c r="L2863" s="2" t="s">
        <v>27744</v>
      </c>
      <c r="M2863" s="2" t="s">
        <v>27745</v>
      </c>
      <c r="N2863" s="15">
        <v>44911</v>
      </c>
      <c r="O2863" s="2">
        <v>2</v>
      </c>
      <c r="P2863" s="4">
        <v>3.29</v>
      </c>
      <c r="Q2863" s="2">
        <v>43497</v>
      </c>
      <c r="R2863" s="2">
        <v>27</v>
      </c>
      <c r="S2863" s="2" t="s">
        <v>1278</v>
      </c>
    </row>
    <row r="2864" spans="10:19" x14ac:dyDescent="0.2">
      <c r="J2864" s="2">
        <v>999003450</v>
      </c>
      <c r="K2864" s="32">
        <v>257001</v>
      </c>
      <c r="L2864" s="2" t="s">
        <v>27746</v>
      </c>
      <c r="M2864" s="2" t="s">
        <v>27747</v>
      </c>
      <c r="N2864" s="15">
        <v>44916</v>
      </c>
      <c r="O2864" s="2">
        <v>2</v>
      </c>
      <c r="P2864" s="4">
        <v>0.97</v>
      </c>
      <c r="Q2864" s="2">
        <v>43517</v>
      </c>
      <c r="R2864" s="2">
        <v>29</v>
      </c>
      <c r="S2864" s="2" t="s">
        <v>1278</v>
      </c>
    </row>
    <row r="2865" spans="10:19" x14ac:dyDescent="0.2">
      <c r="J2865" s="2">
        <v>999003460</v>
      </c>
      <c r="K2865" s="32">
        <v>423001</v>
      </c>
      <c r="L2865" s="2" t="s">
        <v>28062</v>
      </c>
      <c r="M2865" s="2" t="s">
        <v>28063</v>
      </c>
      <c r="N2865" s="15">
        <v>44914</v>
      </c>
      <c r="O2865" s="2">
        <v>2</v>
      </c>
      <c r="P2865" s="4">
        <v>179.8</v>
      </c>
      <c r="Q2865" s="2">
        <v>43504</v>
      </c>
      <c r="R2865" s="2">
        <v>28</v>
      </c>
      <c r="S2865" s="2" t="s">
        <v>1277</v>
      </c>
    </row>
    <row r="2866" spans="10:19" x14ac:dyDescent="0.2">
      <c r="J2866" s="2">
        <v>999003469</v>
      </c>
      <c r="K2866" s="32">
        <v>5045002</v>
      </c>
      <c r="L2866" s="2" t="s">
        <v>27748</v>
      </c>
      <c r="M2866" s="2" t="s">
        <v>27749</v>
      </c>
      <c r="N2866" s="15">
        <v>44900</v>
      </c>
      <c r="O2866" s="2">
        <v>2</v>
      </c>
      <c r="P2866" s="4">
        <v>2.25</v>
      </c>
      <c r="Q2866" s="2">
        <v>43453</v>
      </c>
      <c r="R2866" s="2">
        <v>17</v>
      </c>
      <c r="S2866" s="2" t="s">
        <v>1278</v>
      </c>
    </row>
    <row r="2867" spans="10:19" x14ac:dyDescent="0.2">
      <c r="J2867" s="2">
        <v>999003470</v>
      </c>
      <c r="K2867" s="32">
        <v>1994001</v>
      </c>
      <c r="L2867" s="2" t="s">
        <v>27750</v>
      </c>
      <c r="M2867" s="2" t="s">
        <v>27751</v>
      </c>
      <c r="N2867" s="15">
        <v>44900</v>
      </c>
      <c r="O2867" s="2">
        <v>2</v>
      </c>
      <c r="P2867" s="4">
        <v>3.45</v>
      </c>
      <c r="Q2867" s="2">
        <v>43453</v>
      </c>
      <c r="R2867" s="2">
        <v>17</v>
      </c>
      <c r="S2867" s="2" t="s">
        <v>1278</v>
      </c>
    </row>
    <row r="2868" spans="10:19" x14ac:dyDescent="0.2">
      <c r="J2868" s="2">
        <v>999003472</v>
      </c>
      <c r="K2868" s="32">
        <v>2487001</v>
      </c>
      <c r="L2868" s="2" t="s">
        <v>23912</v>
      </c>
      <c r="M2868" s="2" t="s">
        <v>23913</v>
      </c>
      <c r="N2868" s="15">
        <v>44907</v>
      </c>
      <c r="O2868" s="2">
        <v>1</v>
      </c>
      <c r="P2868" s="4">
        <v>73.069999999999993</v>
      </c>
      <c r="Q2868" s="2">
        <v>43474</v>
      </c>
      <c r="R2868" s="2">
        <v>15</v>
      </c>
      <c r="S2868" s="2" t="s">
        <v>1277</v>
      </c>
    </row>
    <row r="2869" spans="10:19" x14ac:dyDescent="0.2">
      <c r="J2869" s="2">
        <v>999003488</v>
      </c>
      <c r="K2869" s="32">
        <v>3796001</v>
      </c>
      <c r="L2869" s="2" t="s">
        <v>27756</v>
      </c>
      <c r="M2869" s="2" t="s">
        <v>27757</v>
      </c>
      <c r="N2869" s="15">
        <v>44925</v>
      </c>
      <c r="O2869" s="2">
        <v>3</v>
      </c>
      <c r="P2869" s="4">
        <v>2.23</v>
      </c>
      <c r="Q2869" s="2">
        <v>43565</v>
      </c>
      <c r="R2869" s="2">
        <v>6</v>
      </c>
      <c r="S2869" s="2" t="s">
        <v>1278</v>
      </c>
    </row>
    <row r="2870" spans="10:19" x14ac:dyDescent="0.2">
      <c r="J2870" s="2">
        <v>999003499</v>
      </c>
      <c r="K2870" s="32">
        <v>633001</v>
      </c>
      <c r="L2870" s="2" t="s">
        <v>28064</v>
      </c>
      <c r="M2870" s="2" t="s">
        <v>28065</v>
      </c>
      <c r="N2870" s="15">
        <v>44911</v>
      </c>
      <c r="O2870" s="2">
        <v>1</v>
      </c>
      <c r="P2870" s="4">
        <v>0.89</v>
      </c>
      <c r="Q2870" s="2">
        <v>43497</v>
      </c>
      <c r="R2870" s="2">
        <v>27</v>
      </c>
      <c r="S2870" s="2" t="s">
        <v>1278</v>
      </c>
    </row>
    <row r="2871" spans="10:19" x14ac:dyDescent="0.2">
      <c r="J2871" s="2">
        <v>999003510</v>
      </c>
      <c r="K2871" s="32">
        <v>2017001</v>
      </c>
      <c r="L2871" s="2" t="s">
        <v>27758</v>
      </c>
      <c r="M2871" s="2" t="s">
        <v>27759</v>
      </c>
      <c r="N2871" s="15">
        <v>44900</v>
      </c>
      <c r="O2871" s="2">
        <v>3</v>
      </c>
      <c r="P2871" s="4">
        <v>7.83</v>
      </c>
      <c r="Q2871" s="2">
        <v>43453</v>
      </c>
      <c r="R2871" s="2">
        <v>17</v>
      </c>
      <c r="S2871" s="2" t="s">
        <v>1278</v>
      </c>
    </row>
    <row r="2872" spans="10:19" x14ac:dyDescent="0.2">
      <c r="J2872" s="2">
        <v>999003510</v>
      </c>
      <c r="K2872" s="32">
        <v>2017001</v>
      </c>
      <c r="L2872" s="2" t="s">
        <v>27758</v>
      </c>
      <c r="M2872" s="2" t="s">
        <v>27759</v>
      </c>
      <c r="N2872" s="15">
        <v>44908</v>
      </c>
      <c r="O2872" s="2">
        <v>1</v>
      </c>
      <c r="P2872" s="4">
        <v>4.41</v>
      </c>
      <c r="Q2872" s="2" t="s">
        <v>21</v>
      </c>
      <c r="R2872" s="2">
        <v>17</v>
      </c>
      <c r="S2872" s="2" t="s">
        <v>22</v>
      </c>
    </row>
    <row r="2873" spans="10:19" x14ac:dyDescent="0.2">
      <c r="J2873" s="2">
        <v>999003513</v>
      </c>
      <c r="K2873" s="32">
        <v>308001</v>
      </c>
      <c r="L2873" s="2" t="s">
        <v>27760</v>
      </c>
      <c r="M2873" s="2" t="s">
        <v>27761</v>
      </c>
      <c r="N2873" s="15">
        <v>44916</v>
      </c>
      <c r="O2873" s="2">
        <v>2</v>
      </c>
      <c r="P2873" s="4">
        <v>197.59</v>
      </c>
      <c r="Q2873" s="2">
        <v>43517</v>
      </c>
      <c r="R2873" s="2">
        <v>29</v>
      </c>
      <c r="S2873" s="2" t="s">
        <v>1277</v>
      </c>
    </row>
    <row r="2874" spans="10:19" x14ac:dyDescent="0.2">
      <c r="J2874" s="2">
        <v>999003520</v>
      </c>
      <c r="K2874" s="32">
        <v>730001</v>
      </c>
      <c r="L2874" s="2" t="s">
        <v>27762</v>
      </c>
      <c r="M2874" s="2" t="s">
        <v>27763</v>
      </c>
      <c r="N2874" s="15">
        <v>44909</v>
      </c>
      <c r="O2874" s="2">
        <v>2</v>
      </c>
      <c r="P2874" s="4">
        <v>268.74</v>
      </c>
      <c r="Q2874" s="2">
        <v>43487</v>
      </c>
      <c r="R2874" s="2">
        <v>25</v>
      </c>
      <c r="S2874" s="2" t="s">
        <v>1277</v>
      </c>
    </row>
    <row r="2875" spans="10:19" x14ac:dyDescent="0.2">
      <c r="J2875" s="2">
        <v>999003524</v>
      </c>
      <c r="K2875" s="32">
        <v>3785001</v>
      </c>
      <c r="L2875" s="2" t="s">
        <v>27006</v>
      </c>
      <c r="M2875" s="2" t="s">
        <v>27007</v>
      </c>
      <c r="N2875" s="15">
        <v>44925</v>
      </c>
      <c r="O2875" s="2">
        <v>2</v>
      </c>
      <c r="P2875" s="4">
        <v>0.46</v>
      </c>
      <c r="Q2875" s="2">
        <v>43565</v>
      </c>
      <c r="R2875" s="2">
        <v>6</v>
      </c>
      <c r="S2875" s="2" t="s">
        <v>1278</v>
      </c>
    </row>
    <row r="2876" spans="10:19" x14ac:dyDescent="0.2">
      <c r="J2876" s="2">
        <v>999003531</v>
      </c>
      <c r="K2876" s="32">
        <v>739001</v>
      </c>
      <c r="L2876" s="2" t="s">
        <v>27764</v>
      </c>
      <c r="M2876" s="2" t="s">
        <v>27765</v>
      </c>
      <c r="N2876" s="15">
        <v>44909</v>
      </c>
      <c r="O2876" s="2">
        <v>2</v>
      </c>
      <c r="P2876" s="4">
        <v>331</v>
      </c>
      <c r="Q2876" s="2">
        <v>43487</v>
      </c>
      <c r="R2876" s="2">
        <v>25</v>
      </c>
      <c r="S2876" s="2" t="s">
        <v>1277</v>
      </c>
    </row>
    <row r="2877" spans="10:19" x14ac:dyDescent="0.2">
      <c r="J2877" s="2">
        <v>999003538</v>
      </c>
      <c r="K2877" s="32">
        <v>302001</v>
      </c>
      <c r="L2877" s="2" t="s">
        <v>27768</v>
      </c>
      <c r="M2877" s="2" t="s">
        <v>27769</v>
      </c>
      <c r="N2877" s="15">
        <v>44916</v>
      </c>
      <c r="O2877" s="2">
        <v>2</v>
      </c>
      <c r="P2877" s="4">
        <v>1.64</v>
      </c>
      <c r="Q2877" s="2">
        <v>43517</v>
      </c>
      <c r="R2877" s="2">
        <v>29</v>
      </c>
      <c r="S2877" s="2" t="s">
        <v>1278</v>
      </c>
    </row>
    <row r="2878" spans="10:19" x14ac:dyDescent="0.2">
      <c r="J2878" s="2">
        <v>999003546</v>
      </c>
      <c r="K2878" s="32">
        <v>1777001</v>
      </c>
      <c r="L2878" s="2" t="s">
        <v>28066</v>
      </c>
      <c r="M2878" s="2" t="s">
        <v>28067</v>
      </c>
      <c r="N2878" s="15">
        <v>44907</v>
      </c>
      <c r="O2878" s="2">
        <v>1</v>
      </c>
      <c r="P2878" s="4">
        <v>73.069999999999993</v>
      </c>
      <c r="Q2878" s="2">
        <v>43477</v>
      </c>
      <c r="R2878" s="2">
        <v>19</v>
      </c>
      <c r="S2878" s="2" t="s">
        <v>1277</v>
      </c>
    </row>
    <row r="2879" spans="10:19" x14ac:dyDescent="0.2">
      <c r="J2879" s="2">
        <v>999003550</v>
      </c>
      <c r="K2879" s="32">
        <v>427001</v>
      </c>
      <c r="L2879" s="2" t="s">
        <v>27772</v>
      </c>
      <c r="M2879" s="2" t="s">
        <v>27773</v>
      </c>
      <c r="N2879" s="15">
        <v>44914</v>
      </c>
      <c r="O2879" s="2">
        <v>2</v>
      </c>
      <c r="P2879" s="4">
        <v>3.05</v>
      </c>
      <c r="Q2879" s="2">
        <v>43504</v>
      </c>
      <c r="R2879" s="2">
        <v>28</v>
      </c>
      <c r="S2879" s="2" t="s">
        <v>1278</v>
      </c>
    </row>
    <row r="2880" spans="10:19" x14ac:dyDescent="0.2">
      <c r="J2880" s="2">
        <v>999003551</v>
      </c>
      <c r="K2880" s="32">
        <v>2291001</v>
      </c>
      <c r="L2880" s="2" t="s">
        <v>27774</v>
      </c>
      <c r="M2880" s="2" t="s">
        <v>27775</v>
      </c>
      <c r="N2880" s="15">
        <v>44900</v>
      </c>
      <c r="O2880" s="2">
        <v>2</v>
      </c>
      <c r="P2880" s="4">
        <v>3.96</v>
      </c>
      <c r="Q2880" s="2">
        <v>43453</v>
      </c>
      <c r="R2880" s="2">
        <v>17</v>
      </c>
      <c r="S2880" s="2" t="s">
        <v>1278</v>
      </c>
    </row>
    <row r="2881" spans="10:19" x14ac:dyDescent="0.2">
      <c r="J2881" s="2">
        <v>999003553</v>
      </c>
      <c r="K2881" s="32">
        <v>817001</v>
      </c>
      <c r="L2881" s="2" t="s">
        <v>27777</v>
      </c>
      <c r="M2881" s="2" t="s">
        <v>27778</v>
      </c>
      <c r="N2881" s="15">
        <v>44909</v>
      </c>
      <c r="O2881" s="2">
        <v>3</v>
      </c>
      <c r="P2881" s="4">
        <v>417.89</v>
      </c>
      <c r="Q2881" s="2">
        <v>43487</v>
      </c>
      <c r="R2881" s="2">
        <v>25</v>
      </c>
      <c r="S2881" s="2" t="s">
        <v>1277</v>
      </c>
    </row>
    <row r="2882" spans="10:19" x14ac:dyDescent="0.2">
      <c r="J2882" s="2">
        <v>999003563</v>
      </c>
      <c r="K2882" s="32">
        <v>1819001</v>
      </c>
      <c r="L2882" s="2" t="s">
        <v>27779</v>
      </c>
      <c r="M2882" s="2" t="s">
        <v>27780</v>
      </c>
      <c r="N2882" s="15">
        <v>44907</v>
      </c>
      <c r="O2882" s="2">
        <v>3</v>
      </c>
      <c r="P2882" s="4">
        <v>378.89</v>
      </c>
      <c r="Q2882" s="2">
        <v>43477</v>
      </c>
      <c r="R2882" s="2">
        <v>19</v>
      </c>
      <c r="S2882" s="2" t="s">
        <v>1277</v>
      </c>
    </row>
    <row r="2883" spans="10:19" x14ac:dyDescent="0.2">
      <c r="J2883" s="2">
        <v>999003602</v>
      </c>
      <c r="K2883" s="32">
        <v>2180001</v>
      </c>
      <c r="L2883" s="2" t="s">
        <v>27781</v>
      </c>
      <c r="M2883" s="2" t="s">
        <v>27782</v>
      </c>
      <c r="N2883" s="15">
        <v>44900</v>
      </c>
      <c r="O2883" s="2">
        <v>2</v>
      </c>
      <c r="P2883" s="4">
        <v>277.63</v>
      </c>
      <c r="Q2883" s="2">
        <v>43453</v>
      </c>
      <c r="R2883" s="2">
        <v>17</v>
      </c>
      <c r="S2883" s="2" t="s">
        <v>1277</v>
      </c>
    </row>
    <row r="2884" spans="10:19" x14ac:dyDescent="0.2">
      <c r="J2884" s="2">
        <v>999003611</v>
      </c>
      <c r="K2884" s="32">
        <v>3932001</v>
      </c>
      <c r="L2884" s="2" t="s">
        <v>27783</v>
      </c>
      <c r="M2884" s="2" t="s">
        <v>27784</v>
      </c>
      <c r="N2884" s="15">
        <v>44925</v>
      </c>
      <c r="O2884" s="2">
        <v>1</v>
      </c>
      <c r="P2884" s="4">
        <v>73.069999999999993</v>
      </c>
      <c r="Q2884" s="2">
        <v>43565</v>
      </c>
      <c r="R2884" s="2">
        <v>6</v>
      </c>
      <c r="S2884" s="2" t="s">
        <v>1277</v>
      </c>
    </row>
    <row r="2885" spans="10:19" x14ac:dyDescent="0.2">
      <c r="J2885" s="2">
        <v>999003622</v>
      </c>
      <c r="K2885" s="32">
        <v>505001</v>
      </c>
      <c r="L2885" s="2" t="s">
        <v>27785</v>
      </c>
      <c r="M2885" s="2" t="s">
        <v>27786</v>
      </c>
      <c r="N2885" s="15">
        <v>44914</v>
      </c>
      <c r="O2885" s="2">
        <v>2</v>
      </c>
      <c r="P2885" s="4">
        <v>206.48</v>
      </c>
      <c r="Q2885" s="2">
        <v>43504</v>
      </c>
      <c r="R2885" s="2">
        <v>28</v>
      </c>
      <c r="S2885" s="2" t="s">
        <v>1277</v>
      </c>
    </row>
    <row r="2886" spans="10:19" x14ac:dyDescent="0.2">
      <c r="J2886" s="2">
        <v>999003627</v>
      </c>
      <c r="K2886" s="32">
        <v>189001</v>
      </c>
      <c r="L2886" s="2" t="s">
        <v>28068</v>
      </c>
      <c r="M2886" s="2" t="s">
        <v>28069</v>
      </c>
      <c r="N2886" s="15">
        <v>44918</v>
      </c>
      <c r="O2886" s="2">
        <v>4</v>
      </c>
      <c r="P2886" s="4">
        <v>987.55</v>
      </c>
      <c r="Q2886" s="2">
        <v>43525</v>
      </c>
      <c r="R2886" s="2">
        <v>30</v>
      </c>
      <c r="S2886" s="2" t="s">
        <v>1277</v>
      </c>
    </row>
    <row r="2887" spans="10:19" x14ac:dyDescent="0.2">
      <c r="J2887" s="2">
        <v>999003628</v>
      </c>
      <c r="K2887" s="32">
        <v>3436001</v>
      </c>
      <c r="L2887" s="2" t="s">
        <v>23914</v>
      </c>
      <c r="M2887" s="2" t="s">
        <v>23915</v>
      </c>
      <c r="N2887" s="15">
        <v>44902</v>
      </c>
      <c r="O2887" s="2">
        <v>1</v>
      </c>
      <c r="P2887" s="4">
        <v>167.99</v>
      </c>
      <c r="Q2887" s="2" t="s">
        <v>21</v>
      </c>
      <c r="R2887" s="2">
        <v>8</v>
      </c>
      <c r="S2887" s="2" t="s">
        <v>15383</v>
      </c>
    </row>
    <row r="2888" spans="10:19" x14ac:dyDescent="0.2">
      <c r="J2888" s="2">
        <v>999003646</v>
      </c>
      <c r="K2888" s="32">
        <v>650001</v>
      </c>
      <c r="L2888" s="2" t="s">
        <v>23799</v>
      </c>
      <c r="M2888" s="2" t="s">
        <v>23800</v>
      </c>
      <c r="N2888" s="15">
        <v>44911</v>
      </c>
      <c r="O2888" s="2">
        <v>2</v>
      </c>
      <c r="P2888" s="4">
        <v>81.36</v>
      </c>
      <c r="Q2888" s="2">
        <v>43497</v>
      </c>
      <c r="R2888" s="2">
        <v>27</v>
      </c>
      <c r="S2888" s="2" t="s">
        <v>1277</v>
      </c>
    </row>
    <row r="2889" spans="10:19" x14ac:dyDescent="0.2">
      <c r="J2889" s="2">
        <v>999003658</v>
      </c>
      <c r="K2889" s="32">
        <v>4048001</v>
      </c>
      <c r="L2889" s="2" t="s">
        <v>23930</v>
      </c>
      <c r="M2889" s="2" t="s">
        <v>23931</v>
      </c>
      <c r="N2889" s="15">
        <v>44896</v>
      </c>
      <c r="O2889" s="2">
        <v>1</v>
      </c>
      <c r="P2889" s="4">
        <v>22.73</v>
      </c>
      <c r="Q2889" s="2">
        <v>43443</v>
      </c>
      <c r="R2889" s="2">
        <v>5</v>
      </c>
      <c r="S2889" s="2" t="s">
        <v>1277</v>
      </c>
    </row>
    <row r="2890" spans="10:19" x14ac:dyDescent="0.2">
      <c r="J2890" s="2">
        <v>999003661</v>
      </c>
      <c r="K2890" s="32">
        <v>274001</v>
      </c>
      <c r="L2890" s="2" t="s">
        <v>27793</v>
      </c>
      <c r="M2890" s="2" t="s">
        <v>27794</v>
      </c>
      <c r="N2890" s="15">
        <v>44916</v>
      </c>
      <c r="O2890" s="2">
        <v>2</v>
      </c>
      <c r="P2890" s="4">
        <v>2.21</v>
      </c>
      <c r="Q2890" s="2">
        <v>43517</v>
      </c>
      <c r="R2890" s="2">
        <v>29</v>
      </c>
      <c r="S2890" s="2" t="s">
        <v>1278</v>
      </c>
    </row>
    <row r="2891" spans="10:19" x14ac:dyDescent="0.2">
      <c r="J2891" s="2">
        <v>999003673</v>
      </c>
      <c r="K2891" s="32">
        <v>406001</v>
      </c>
      <c r="L2891" s="2" t="s">
        <v>27795</v>
      </c>
      <c r="M2891" s="2" t="s">
        <v>27796</v>
      </c>
      <c r="N2891" s="15">
        <v>44914</v>
      </c>
      <c r="O2891" s="2">
        <v>2</v>
      </c>
      <c r="P2891" s="4">
        <v>2.4300000000000002</v>
      </c>
      <c r="Q2891" s="2">
        <v>43504</v>
      </c>
      <c r="R2891" s="2">
        <v>28</v>
      </c>
      <c r="S2891" s="2" t="s">
        <v>1278</v>
      </c>
    </row>
    <row r="2892" spans="10:19" x14ac:dyDescent="0.2">
      <c r="J2892" s="2">
        <v>999003689</v>
      </c>
      <c r="K2892" s="32">
        <v>749001</v>
      </c>
      <c r="L2892" s="2" t="s">
        <v>27799</v>
      </c>
      <c r="M2892" s="2" t="s">
        <v>27800</v>
      </c>
      <c r="N2892" s="15">
        <v>44909</v>
      </c>
      <c r="O2892" s="2">
        <v>2</v>
      </c>
      <c r="P2892" s="4">
        <v>197.59</v>
      </c>
      <c r="Q2892" s="2">
        <v>43487</v>
      </c>
      <c r="R2892" s="2">
        <v>25</v>
      </c>
      <c r="S2892" s="2" t="s">
        <v>1277</v>
      </c>
    </row>
    <row r="2893" spans="10:19" x14ac:dyDescent="0.2">
      <c r="J2893" s="2">
        <v>999003696</v>
      </c>
      <c r="K2893" s="32">
        <v>492001</v>
      </c>
      <c r="L2893" s="2" t="s">
        <v>27801</v>
      </c>
      <c r="M2893" s="2" t="s">
        <v>27802</v>
      </c>
      <c r="N2893" s="15">
        <v>44914</v>
      </c>
      <c r="O2893" s="2">
        <v>3</v>
      </c>
      <c r="P2893" s="4">
        <v>388.64</v>
      </c>
      <c r="Q2893" s="2">
        <v>43504</v>
      </c>
      <c r="R2893" s="2">
        <v>28</v>
      </c>
      <c r="S2893" s="2" t="s">
        <v>1277</v>
      </c>
    </row>
    <row r="2894" spans="10:19" x14ac:dyDescent="0.2">
      <c r="J2894" s="2">
        <v>999003698</v>
      </c>
      <c r="K2894" s="32">
        <v>200000079</v>
      </c>
      <c r="L2894" s="2" t="s">
        <v>27803</v>
      </c>
      <c r="M2894" s="2" t="s">
        <v>27804</v>
      </c>
      <c r="N2894" s="15">
        <v>44902</v>
      </c>
      <c r="O2894" s="2">
        <v>2</v>
      </c>
      <c r="P2894" s="4">
        <v>1.65</v>
      </c>
      <c r="Q2894" s="2">
        <v>43463</v>
      </c>
      <c r="R2894" s="2">
        <v>23</v>
      </c>
      <c r="S2894" s="2" t="s">
        <v>1278</v>
      </c>
    </row>
    <row r="2895" spans="10:19" x14ac:dyDescent="0.2">
      <c r="J2895" s="2">
        <v>999003720</v>
      </c>
      <c r="K2895" s="32">
        <v>1386001</v>
      </c>
      <c r="L2895" s="2" t="s">
        <v>13248</v>
      </c>
      <c r="M2895" s="2" t="s">
        <v>23805</v>
      </c>
      <c r="N2895" s="15">
        <v>44917</v>
      </c>
      <c r="O2895" s="2">
        <v>4</v>
      </c>
      <c r="P2895" s="4">
        <v>218.69</v>
      </c>
      <c r="Q2895" s="2">
        <v>43520</v>
      </c>
      <c r="R2895" s="2">
        <v>21</v>
      </c>
      <c r="S2895" s="2" t="s">
        <v>1277</v>
      </c>
    </row>
    <row r="2896" spans="10:19" x14ac:dyDescent="0.2">
      <c r="J2896" s="2">
        <v>999003721</v>
      </c>
      <c r="K2896" s="32">
        <v>2058001</v>
      </c>
      <c r="L2896" s="2" t="s">
        <v>27805</v>
      </c>
      <c r="M2896" s="2" t="s">
        <v>27806</v>
      </c>
      <c r="N2896" s="15">
        <v>44900</v>
      </c>
      <c r="O2896" s="2">
        <v>2</v>
      </c>
      <c r="P2896" s="4">
        <v>162.01</v>
      </c>
      <c r="Q2896" s="2">
        <v>43453</v>
      </c>
      <c r="R2896" s="2">
        <v>17</v>
      </c>
      <c r="S2896" s="2" t="s">
        <v>1277</v>
      </c>
    </row>
    <row r="2897" spans="10:19" x14ac:dyDescent="0.2">
      <c r="J2897" s="2">
        <v>999003725</v>
      </c>
      <c r="K2897" s="32">
        <v>248001</v>
      </c>
      <c r="L2897" s="2" t="s">
        <v>27807</v>
      </c>
      <c r="M2897" s="2" t="s">
        <v>27808</v>
      </c>
      <c r="N2897" s="15">
        <v>44916</v>
      </c>
      <c r="O2897" s="2">
        <v>1</v>
      </c>
      <c r="P2897" s="4">
        <v>73.069999999999993</v>
      </c>
      <c r="Q2897" s="2">
        <v>43517</v>
      </c>
      <c r="R2897" s="2">
        <v>29</v>
      </c>
      <c r="S2897" s="2" t="s">
        <v>1277</v>
      </c>
    </row>
    <row r="2898" spans="10:19" x14ac:dyDescent="0.2">
      <c r="J2898" s="2">
        <v>999003729</v>
      </c>
      <c r="K2898" s="32">
        <v>200000191</v>
      </c>
      <c r="L2898" s="2" t="s">
        <v>27809</v>
      </c>
      <c r="M2898" s="2" t="s">
        <v>27810</v>
      </c>
      <c r="N2898" s="15">
        <v>44916</v>
      </c>
      <c r="O2898" s="2">
        <v>2</v>
      </c>
      <c r="P2898" s="4">
        <v>108.65</v>
      </c>
      <c r="Q2898" s="2">
        <v>43517</v>
      </c>
      <c r="R2898" s="2">
        <v>29</v>
      </c>
      <c r="S2898" s="2" t="s">
        <v>1277</v>
      </c>
    </row>
    <row r="2899" spans="10:19" x14ac:dyDescent="0.2">
      <c r="J2899" s="2">
        <v>999003735</v>
      </c>
      <c r="K2899" s="32">
        <v>1826001</v>
      </c>
      <c r="L2899" s="2" t="s">
        <v>27035</v>
      </c>
      <c r="M2899" s="2" t="s">
        <v>27036</v>
      </c>
      <c r="N2899" s="15">
        <v>44907</v>
      </c>
      <c r="O2899" s="2">
        <v>2</v>
      </c>
      <c r="P2899" s="4">
        <v>2.5299999999999998</v>
      </c>
      <c r="Q2899" s="2">
        <v>43477</v>
      </c>
      <c r="R2899" s="2">
        <v>19</v>
      </c>
      <c r="S2899" s="2" t="s">
        <v>1278</v>
      </c>
    </row>
    <row r="2900" spans="10:19" x14ac:dyDescent="0.2">
      <c r="J2900" s="2">
        <v>999003738</v>
      </c>
      <c r="K2900" s="32">
        <v>3776001</v>
      </c>
      <c r="L2900" s="2" t="s">
        <v>27811</v>
      </c>
      <c r="M2900" s="2" t="s">
        <v>27812</v>
      </c>
      <c r="N2900" s="15">
        <v>44925</v>
      </c>
      <c r="O2900" s="2">
        <v>2</v>
      </c>
      <c r="P2900" s="4">
        <v>0.69</v>
      </c>
      <c r="Q2900" s="2">
        <v>43565</v>
      </c>
      <c r="R2900" s="2">
        <v>6</v>
      </c>
      <c r="S2900" s="2" t="s">
        <v>1278</v>
      </c>
    </row>
    <row r="2901" spans="10:19" x14ac:dyDescent="0.2">
      <c r="J2901" s="2">
        <v>999003739</v>
      </c>
      <c r="K2901" s="32">
        <v>802001</v>
      </c>
      <c r="L2901" s="2" t="s">
        <v>27813</v>
      </c>
      <c r="M2901" s="2" t="s">
        <v>27814</v>
      </c>
      <c r="N2901" s="15">
        <v>44909</v>
      </c>
      <c r="O2901" s="2">
        <v>1</v>
      </c>
      <c r="P2901" s="4">
        <v>1.07</v>
      </c>
      <c r="Q2901" s="2">
        <v>43487</v>
      </c>
      <c r="R2901" s="2">
        <v>25</v>
      </c>
      <c r="S2901" s="2" t="s">
        <v>1278</v>
      </c>
    </row>
    <row r="2902" spans="10:19" x14ac:dyDescent="0.2">
      <c r="J2902" s="2">
        <v>999003745</v>
      </c>
      <c r="K2902" s="32">
        <v>2045001</v>
      </c>
      <c r="L2902" s="2" t="s">
        <v>27817</v>
      </c>
      <c r="M2902" s="2" t="s">
        <v>27818</v>
      </c>
      <c r="N2902" s="15">
        <v>44900</v>
      </c>
      <c r="O2902" s="2">
        <v>1</v>
      </c>
      <c r="P2902" s="4">
        <v>1.4</v>
      </c>
      <c r="Q2902" s="2">
        <v>43453</v>
      </c>
      <c r="R2902" s="2">
        <v>17</v>
      </c>
      <c r="S2902" s="2" t="s">
        <v>1278</v>
      </c>
    </row>
    <row r="2903" spans="10:19" x14ac:dyDescent="0.2">
      <c r="J2903" s="2">
        <v>999003751</v>
      </c>
      <c r="K2903" s="32">
        <v>316001</v>
      </c>
      <c r="L2903" s="2" t="s">
        <v>15213</v>
      </c>
      <c r="M2903" s="2" t="s">
        <v>27039</v>
      </c>
      <c r="N2903" s="15">
        <v>44916</v>
      </c>
      <c r="O2903" s="2">
        <v>2</v>
      </c>
      <c r="P2903" s="4">
        <v>268.74</v>
      </c>
      <c r="Q2903" s="2">
        <v>43517</v>
      </c>
      <c r="R2903" s="2">
        <v>29</v>
      </c>
      <c r="S2903" s="2" t="s">
        <v>1277</v>
      </c>
    </row>
    <row r="2904" spans="10:19" x14ac:dyDescent="0.2">
      <c r="J2904" s="2">
        <v>999003752</v>
      </c>
      <c r="K2904" s="32">
        <v>2040001</v>
      </c>
      <c r="L2904" s="2" t="s">
        <v>27040</v>
      </c>
      <c r="M2904" s="2" t="s">
        <v>27041</v>
      </c>
      <c r="N2904" s="15">
        <v>44900</v>
      </c>
      <c r="O2904" s="2">
        <v>2</v>
      </c>
      <c r="P2904" s="4">
        <v>90.86</v>
      </c>
      <c r="Q2904" s="2">
        <v>43453</v>
      </c>
      <c r="R2904" s="2">
        <v>17</v>
      </c>
      <c r="S2904" s="2" t="s">
        <v>1277</v>
      </c>
    </row>
    <row r="2905" spans="10:19" x14ac:dyDescent="0.2">
      <c r="J2905" s="2">
        <v>999003758</v>
      </c>
      <c r="K2905" s="32">
        <v>3900001</v>
      </c>
      <c r="L2905" s="2" t="s">
        <v>27042</v>
      </c>
      <c r="M2905" s="2" t="s">
        <v>27043</v>
      </c>
      <c r="N2905" s="15">
        <v>44925</v>
      </c>
      <c r="O2905" s="2">
        <v>2</v>
      </c>
      <c r="P2905" s="4">
        <v>197.59</v>
      </c>
      <c r="Q2905" s="2">
        <v>43565</v>
      </c>
      <c r="R2905" s="2">
        <v>6</v>
      </c>
      <c r="S2905" s="2" t="s">
        <v>1277</v>
      </c>
    </row>
    <row r="2906" spans="10:19" x14ac:dyDescent="0.2">
      <c r="J2906" s="2">
        <v>999003760</v>
      </c>
      <c r="K2906" s="32">
        <v>2054001</v>
      </c>
      <c r="L2906" s="2" t="s">
        <v>26433</v>
      </c>
      <c r="M2906" s="2" t="s">
        <v>27819</v>
      </c>
      <c r="N2906" s="15">
        <v>44900</v>
      </c>
      <c r="O2906" s="2">
        <v>2</v>
      </c>
      <c r="P2906" s="4">
        <v>150.29</v>
      </c>
      <c r="Q2906" s="2">
        <v>43453</v>
      </c>
      <c r="R2906" s="2">
        <v>17</v>
      </c>
      <c r="S2906" s="2" t="s">
        <v>1277</v>
      </c>
    </row>
    <row r="2907" spans="10:19" x14ac:dyDescent="0.2">
      <c r="J2907" s="2">
        <v>999003765</v>
      </c>
      <c r="K2907" s="32">
        <v>584001</v>
      </c>
      <c r="L2907" s="2" t="s">
        <v>15205</v>
      </c>
      <c r="M2907" s="2" t="s">
        <v>27044</v>
      </c>
      <c r="N2907" s="15">
        <v>44911</v>
      </c>
      <c r="O2907" s="2">
        <v>2</v>
      </c>
      <c r="P2907" s="4">
        <v>90.86</v>
      </c>
      <c r="Q2907" s="2">
        <v>43497</v>
      </c>
      <c r="R2907" s="2">
        <v>27</v>
      </c>
      <c r="S2907" s="2" t="s">
        <v>1277</v>
      </c>
    </row>
    <row r="2908" spans="10:19" x14ac:dyDescent="0.2">
      <c r="J2908" s="2">
        <v>999956417</v>
      </c>
      <c r="K2908" s="32">
        <v>3823001</v>
      </c>
      <c r="L2908" s="2" t="s">
        <v>5534</v>
      </c>
      <c r="M2908" s="2" t="s">
        <v>28070</v>
      </c>
      <c r="N2908" s="15">
        <v>44925</v>
      </c>
      <c r="O2908" s="2">
        <v>2</v>
      </c>
      <c r="P2908" s="4">
        <v>1.1399999999999999</v>
      </c>
      <c r="Q2908" s="2">
        <v>43565</v>
      </c>
      <c r="R2908" s="2">
        <v>6</v>
      </c>
      <c r="S2908" s="2" t="s">
        <v>1278</v>
      </c>
    </row>
    <row r="2909" spans="10:19" x14ac:dyDescent="0.2">
      <c r="J2909" s="2">
        <v>999956527</v>
      </c>
      <c r="K2909" s="32">
        <v>3813001</v>
      </c>
      <c r="L2909" s="2" t="s">
        <v>28071</v>
      </c>
      <c r="M2909" s="2" t="s">
        <v>28072</v>
      </c>
      <c r="N2909" s="15">
        <v>44925</v>
      </c>
      <c r="O2909" s="2">
        <v>2</v>
      </c>
      <c r="P2909" s="4">
        <v>0.46</v>
      </c>
      <c r="Q2909" s="2">
        <v>43565</v>
      </c>
      <c r="R2909" s="2">
        <v>6</v>
      </c>
      <c r="S2909" s="2" t="s">
        <v>1278</v>
      </c>
    </row>
    <row r="2910" spans="10:19" x14ac:dyDescent="0.2">
      <c r="J2910" s="2">
        <v>999956538</v>
      </c>
      <c r="K2910" s="32">
        <v>999999981001</v>
      </c>
      <c r="L2910" s="2" t="s">
        <v>28073</v>
      </c>
      <c r="M2910" s="2" t="s">
        <v>28074</v>
      </c>
      <c r="N2910" s="15">
        <v>44925</v>
      </c>
      <c r="O2910" s="2">
        <v>2</v>
      </c>
      <c r="P2910" s="4">
        <v>295.42</v>
      </c>
      <c r="Q2910" s="2">
        <v>43565</v>
      </c>
      <c r="R2910" s="2">
        <v>6</v>
      </c>
      <c r="S2910" s="2" t="s">
        <v>1277</v>
      </c>
    </row>
    <row r="2911" spans="10:19" x14ac:dyDescent="0.2">
      <c r="J2911" s="2">
        <v>999956593</v>
      </c>
      <c r="K2911" s="32">
        <v>3808001</v>
      </c>
      <c r="L2911" s="2" t="s">
        <v>5238</v>
      </c>
      <c r="M2911" s="2" t="s">
        <v>28075</v>
      </c>
      <c r="N2911" s="15">
        <v>44925</v>
      </c>
      <c r="O2911" s="2">
        <v>1</v>
      </c>
      <c r="P2911" s="4">
        <v>73.069999999999993</v>
      </c>
      <c r="Q2911" s="2">
        <v>43565</v>
      </c>
      <c r="R2911" s="2">
        <v>6</v>
      </c>
      <c r="S2911" s="2" t="s">
        <v>1277</v>
      </c>
    </row>
    <row r="2912" spans="10:19" x14ac:dyDescent="0.2">
      <c r="J2912" s="2">
        <v>999956604</v>
      </c>
      <c r="K2912" s="32">
        <v>3807001</v>
      </c>
      <c r="L2912" s="2" t="s">
        <v>28076</v>
      </c>
      <c r="M2912" s="2" t="s">
        <v>28077</v>
      </c>
      <c r="N2912" s="15">
        <v>44925</v>
      </c>
      <c r="O2912" s="2">
        <v>2</v>
      </c>
      <c r="P2912" s="4">
        <v>0.49</v>
      </c>
      <c r="Q2912" s="2">
        <v>43565</v>
      </c>
      <c r="R2912" s="2">
        <v>6</v>
      </c>
      <c r="S2912" s="2" t="s">
        <v>1278</v>
      </c>
    </row>
    <row r="2913" spans="10:19" x14ac:dyDescent="0.2">
      <c r="J2913" s="2">
        <v>999956615</v>
      </c>
      <c r="K2913" s="32">
        <v>3806001</v>
      </c>
      <c r="L2913" s="2" t="s">
        <v>28078</v>
      </c>
      <c r="M2913" s="2" t="s">
        <v>28079</v>
      </c>
      <c r="N2913" s="15">
        <v>44925</v>
      </c>
      <c r="O2913" s="2">
        <v>1</v>
      </c>
      <c r="P2913" s="4">
        <v>0.37</v>
      </c>
      <c r="Q2913" s="2">
        <v>43565</v>
      </c>
      <c r="R2913" s="2">
        <v>6</v>
      </c>
      <c r="S2913" s="2" t="s">
        <v>1278</v>
      </c>
    </row>
    <row r="2914" spans="10:19" x14ac:dyDescent="0.2">
      <c r="J2914" s="2">
        <v>999956703</v>
      </c>
      <c r="K2914" s="32">
        <v>3798001</v>
      </c>
      <c r="L2914" s="2" t="s">
        <v>28080</v>
      </c>
      <c r="M2914" s="2" t="s">
        <v>28081</v>
      </c>
      <c r="N2914" s="15">
        <v>44925</v>
      </c>
      <c r="O2914" s="2">
        <v>1</v>
      </c>
      <c r="P2914" s="4">
        <v>73.069999999999993</v>
      </c>
      <c r="Q2914" s="2">
        <v>43565</v>
      </c>
      <c r="R2914" s="2">
        <v>6</v>
      </c>
      <c r="S2914" s="2" t="s">
        <v>1277</v>
      </c>
    </row>
    <row r="2915" spans="10:19" x14ac:dyDescent="0.2">
      <c r="J2915" s="2">
        <v>999956736</v>
      </c>
      <c r="K2915" s="32">
        <v>3795001</v>
      </c>
      <c r="L2915" s="2" t="s">
        <v>28082</v>
      </c>
      <c r="M2915" s="2" t="s">
        <v>28083</v>
      </c>
      <c r="N2915" s="15">
        <v>44925</v>
      </c>
      <c r="O2915" s="2">
        <v>1</v>
      </c>
      <c r="P2915" s="4">
        <v>73.069999999999993</v>
      </c>
      <c r="Q2915" s="2">
        <v>43565</v>
      </c>
      <c r="R2915" s="2">
        <v>6</v>
      </c>
      <c r="S2915" s="2" t="s">
        <v>1277</v>
      </c>
    </row>
    <row r="2916" spans="10:19" x14ac:dyDescent="0.2">
      <c r="J2916" s="2">
        <v>999956747</v>
      </c>
      <c r="K2916" s="32">
        <v>3794001</v>
      </c>
      <c r="L2916" s="2" t="s">
        <v>28084</v>
      </c>
      <c r="M2916" s="2" t="s">
        <v>28085</v>
      </c>
      <c r="N2916" s="15">
        <v>44925</v>
      </c>
      <c r="O2916" s="2">
        <v>2</v>
      </c>
      <c r="P2916" s="4">
        <v>0.64</v>
      </c>
      <c r="Q2916" s="2">
        <v>43565</v>
      </c>
      <c r="R2916" s="2">
        <v>6</v>
      </c>
      <c r="S2916" s="2" t="s">
        <v>1278</v>
      </c>
    </row>
    <row r="2917" spans="10:19" x14ac:dyDescent="0.2">
      <c r="J2917" s="2">
        <v>999956769</v>
      </c>
      <c r="K2917" s="32">
        <v>3792001</v>
      </c>
      <c r="L2917" s="2" t="s">
        <v>28086</v>
      </c>
      <c r="M2917" s="2" t="s">
        <v>28087</v>
      </c>
      <c r="N2917" s="15">
        <v>44925</v>
      </c>
      <c r="O2917" s="2">
        <v>1</v>
      </c>
      <c r="P2917" s="4">
        <v>73.069999999999993</v>
      </c>
      <c r="Q2917" s="2">
        <v>43565</v>
      </c>
      <c r="R2917" s="2">
        <v>6</v>
      </c>
      <c r="S2917" s="2" t="s">
        <v>1277</v>
      </c>
    </row>
    <row r="2918" spans="10:19" x14ac:dyDescent="0.2">
      <c r="J2918" s="2">
        <v>999956802</v>
      </c>
      <c r="K2918" s="32">
        <v>3789001</v>
      </c>
      <c r="L2918" s="2" t="s">
        <v>27223</v>
      </c>
      <c r="M2918" s="2" t="s">
        <v>27224</v>
      </c>
      <c r="N2918" s="15">
        <v>44925</v>
      </c>
      <c r="O2918" s="2">
        <v>1</v>
      </c>
      <c r="P2918" s="4">
        <v>73.069999999999993</v>
      </c>
      <c r="Q2918" s="2">
        <v>43565</v>
      </c>
      <c r="R2918" s="2">
        <v>6</v>
      </c>
      <c r="S2918" s="2" t="s">
        <v>1277</v>
      </c>
    </row>
    <row r="2919" spans="10:19" x14ac:dyDescent="0.2">
      <c r="J2919" s="2">
        <v>999957000</v>
      </c>
      <c r="K2919" s="32">
        <v>3771001</v>
      </c>
      <c r="L2919" s="2" t="s">
        <v>203</v>
      </c>
      <c r="M2919" s="2" t="s">
        <v>28088</v>
      </c>
      <c r="N2919" s="15">
        <v>44925</v>
      </c>
      <c r="O2919" s="2">
        <v>2</v>
      </c>
      <c r="P2919" s="4">
        <v>81.96</v>
      </c>
      <c r="Q2919" s="2">
        <v>43565</v>
      </c>
      <c r="R2919" s="2">
        <v>6</v>
      </c>
      <c r="S2919" s="2" t="s">
        <v>1277</v>
      </c>
    </row>
    <row r="2920" spans="10:19" x14ac:dyDescent="0.2">
      <c r="J2920" s="2">
        <v>999957022</v>
      </c>
      <c r="K2920" s="32">
        <v>3769001</v>
      </c>
      <c r="L2920" s="2" t="s">
        <v>28089</v>
      </c>
      <c r="M2920" s="2" t="s">
        <v>28090</v>
      </c>
      <c r="N2920" s="15">
        <v>44925</v>
      </c>
      <c r="O2920" s="2">
        <v>1</v>
      </c>
      <c r="P2920" s="4">
        <v>73.069999999999993</v>
      </c>
      <c r="Q2920" s="2">
        <v>43565</v>
      </c>
      <c r="R2920" s="2">
        <v>6</v>
      </c>
      <c r="S2920" s="2" t="s">
        <v>1277</v>
      </c>
    </row>
    <row r="2921" spans="10:19" x14ac:dyDescent="0.2">
      <c r="J2921" s="2">
        <v>999957055</v>
      </c>
      <c r="K2921" s="32">
        <v>3766001</v>
      </c>
      <c r="L2921" s="2" t="s">
        <v>28091</v>
      </c>
      <c r="M2921" s="2" t="s">
        <v>28092</v>
      </c>
      <c r="N2921" s="15">
        <v>44925</v>
      </c>
      <c r="O2921" s="2">
        <v>2</v>
      </c>
      <c r="P2921" s="4">
        <v>0.73</v>
      </c>
      <c r="Q2921" s="2">
        <v>43565</v>
      </c>
      <c r="R2921" s="2">
        <v>6</v>
      </c>
      <c r="S2921" s="2" t="s">
        <v>1278</v>
      </c>
    </row>
    <row r="2922" spans="10:19" x14ac:dyDescent="0.2">
      <c r="J2922" s="2">
        <v>999957066</v>
      </c>
      <c r="K2922" s="32">
        <v>3765001</v>
      </c>
      <c r="L2922" s="2" t="s">
        <v>5449</v>
      </c>
      <c r="M2922" s="2" t="s">
        <v>28093</v>
      </c>
      <c r="N2922" s="15">
        <v>44925</v>
      </c>
      <c r="O2922" s="2">
        <v>2</v>
      </c>
      <c r="P2922" s="4">
        <v>0.42</v>
      </c>
      <c r="Q2922" s="2">
        <v>43565</v>
      </c>
      <c r="R2922" s="2">
        <v>6</v>
      </c>
      <c r="S2922" s="2" t="s">
        <v>1278</v>
      </c>
    </row>
    <row r="2923" spans="10:19" x14ac:dyDescent="0.2">
      <c r="J2923" s="2">
        <v>999957132</v>
      </c>
      <c r="K2923" s="32">
        <v>3759001</v>
      </c>
      <c r="L2923" s="2" t="s">
        <v>28094</v>
      </c>
      <c r="M2923" s="2" t="s">
        <v>28095</v>
      </c>
      <c r="N2923" s="15">
        <v>44925</v>
      </c>
      <c r="O2923" s="2">
        <v>2</v>
      </c>
      <c r="P2923" s="4">
        <v>0.69</v>
      </c>
      <c r="Q2923" s="2">
        <v>43565</v>
      </c>
      <c r="R2923" s="2">
        <v>6</v>
      </c>
      <c r="S2923" s="2" t="s">
        <v>1278</v>
      </c>
    </row>
    <row r="2924" spans="10:19" x14ac:dyDescent="0.2">
      <c r="J2924" s="2">
        <v>999957264</v>
      </c>
      <c r="K2924" s="32">
        <v>3747001</v>
      </c>
      <c r="L2924" s="2" t="s">
        <v>5121</v>
      </c>
      <c r="M2924" s="2" t="s">
        <v>28096</v>
      </c>
      <c r="N2924" s="15">
        <v>44925</v>
      </c>
      <c r="O2924" s="2">
        <v>2</v>
      </c>
      <c r="P2924" s="4">
        <v>206.48</v>
      </c>
      <c r="Q2924" s="2">
        <v>43565</v>
      </c>
      <c r="R2924" s="2">
        <v>6</v>
      </c>
      <c r="S2924" s="2" t="s">
        <v>1277</v>
      </c>
    </row>
    <row r="2925" spans="10:19" x14ac:dyDescent="0.2">
      <c r="J2925" s="2">
        <v>999959244</v>
      </c>
      <c r="K2925" s="32">
        <v>3567001</v>
      </c>
      <c r="L2925" s="2" t="s">
        <v>23835</v>
      </c>
      <c r="M2925" s="2" t="s">
        <v>23836</v>
      </c>
      <c r="N2925" s="15">
        <v>44909</v>
      </c>
      <c r="O2925" s="2">
        <v>4</v>
      </c>
      <c r="P2925" s="4">
        <v>32.630000000000003</v>
      </c>
      <c r="Q2925" s="2">
        <v>43484</v>
      </c>
      <c r="R2925" s="2">
        <v>7</v>
      </c>
      <c r="S2925" s="2" t="s">
        <v>1278</v>
      </c>
    </row>
    <row r="2926" spans="10:19" x14ac:dyDescent="0.2">
      <c r="J2926" s="2">
        <v>999961708</v>
      </c>
      <c r="K2926" s="32">
        <v>3354001</v>
      </c>
      <c r="L2926" s="2" t="s">
        <v>242</v>
      </c>
      <c r="M2926" s="2" t="s">
        <v>23945</v>
      </c>
      <c r="N2926" s="15">
        <v>44905</v>
      </c>
      <c r="O2926" s="2">
        <v>1</v>
      </c>
      <c r="P2926" s="4">
        <v>9</v>
      </c>
      <c r="Q2926" s="2" t="s">
        <v>21</v>
      </c>
      <c r="R2926" s="2">
        <v>9</v>
      </c>
      <c r="S2926" s="2" t="s">
        <v>22</v>
      </c>
    </row>
    <row r="2927" spans="10:19" x14ac:dyDescent="0.2">
      <c r="J2927" s="2">
        <v>999962379</v>
      </c>
      <c r="K2927" s="32">
        <v>3294001</v>
      </c>
      <c r="L2927" s="2" t="s">
        <v>23839</v>
      </c>
      <c r="M2927" s="2" t="s">
        <v>23840</v>
      </c>
      <c r="N2927" s="15">
        <v>44904</v>
      </c>
      <c r="O2927" s="2">
        <v>1</v>
      </c>
      <c r="P2927" s="4">
        <v>23.54</v>
      </c>
      <c r="Q2927" s="2">
        <v>43469</v>
      </c>
      <c r="R2927" s="2">
        <v>9</v>
      </c>
      <c r="S2927" s="2" t="s">
        <v>1277</v>
      </c>
    </row>
    <row r="2928" spans="10:19" x14ac:dyDescent="0.2">
      <c r="J2928" s="2">
        <v>999962929</v>
      </c>
      <c r="K2928" s="32">
        <v>3245001</v>
      </c>
      <c r="L2928" s="2" t="s">
        <v>23841</v>
      </c>
      <c r="M2928" s="2" t="s">
        <v>23842</v>
      </c>
      <c r="N2928" s="15">
        <v>44916</v>
      </c>
      <c r="O2928" s="2">
        <v>2</v>
      </c>
      <c r="P2928" s="4">
        <v>233.16</v>
      </c>
      <c r="Q2928" s="2">
        <v>43514</v>
      </c>
      <c r="R2928" s="2">
        <v>9</v>
      </c>
      <c r="S2928" s="2" t="s">
        <v>1277</v>
      </c>
    </row>
    <row r="2929" spans="10:19" x14ac:dyDescent="0.2">
      <c r="J2929" s="2">
        <v>999963479</v>
      </c>
      <c r="K2929" s="32">
        <v>3197001</v>
      </c>
      <c r="L2929" s="2" t="s">
        <v>6780</v>
      </c>
      <c r="M2929" s="2" t="s">
        <v>28097</v>
      </c>
      <c r="N2929" s="15">
        <v>44918</v>
      </c>
      <c r="O2929" s="2">
        <v>1</v>
      </c>
      <c r="P2929" s="4">
        <v>0.13</v>
      </c>
      <c r="Q2929" s="2">
        <v>43522</v>
      </c>
      <c r="R2929" s="2">
        <v>10</v>
      </c>
      <c r="S2929" s="2" t="s">
        <v>1278</v>
      </c>
    </row>
    <row r="2930" spans="10:19" x14ac:dyDescent="0.2">
      <c r="J2930" s="2">
        <v>999963479</v>
      </c>
      <c r="K2930" s="32">
        <v>3197001</v>
      </c>
      <c r="L2930" s="2" t="s">
        <v>6780</v>
      </c>
      <c r="M2930" s="2" t="s">
        <v>28097</v>
      </c>
      <c r="N2930" s="15">
        <v>44918</v>
      </c>
      <c r="O2930" s="2">
        <v>1</v>
      </c>
      <c r="P2930" s="4">
        <v>25</v>
      </c>
      <c r="Q2930" s="2" t="s">
        <v>21</v>
      </c>
      <c r="R2930" s="2">
        <v>10</v>
      </c>
      <c r="S2930" s="2" t="s">
        <v>1281</v>
      </c>
    </row>
    <row r="2931" spans="10:19" x14ac:dyDescent="0.2">
      <c r="J2931" s="2">
        <v>999965008</v>
      </c>
      <c r="K2931" s="32">
        <v>3061001</v>
      </c>
      <c r="L2931" s="2" t="s">
        <v>211</v>
      </c>
      <c r="M2931" s="2" t="s">
        <v>23949</v>
      </c>
      <c r="N2931" s="15">
        <v>44907</v>
      </c>
      <c r="O2931" s="2">
        <v>4</v>
      </c>
      <c r="P2931" s="4">
        <v>335.84</v>
      </c>
      <c r="Q2931" s="2">
        <v>43474</v>
      </c>
      <c r="R2931" s="2">
        <v>11</v>
      </c>
      <c r="S2931" s="2" t="s">
        <v>1277</v>
      </c>
    </row>
    <row r="2932" spans="10:19" x14ac:dyDescent="0.2">
      <c r="J2932" s="2">
        <v>999968572</v>
      </c>
      <c r="K2932" s="32">
        <v>2735003</v>
      </c>
      <c r="L2932" s="2" t="s">
        <v>3136</v>
      </c>
      <c r="M2932" s="2" t="s">
        <v>23847</v>
      </c>
      <c r="N2932" s="15">
        <v>44903</v>
      </c>
      <c r="O2932" s="2">
        <v>1</v>
      </c>
      <c r="P2932" s="4">
        <v>73.069999999999993</v>
      </c>
      <c r="Q2932" s="2">
        <v>43466</v>
      </c>
      <c r="R2932" s="2">
        <v>13</v>
      </c>
      <c r="S2932" s="2" t="s">
        <v>1277</v>
      </c>
    </row>
    <row r="2933" spans="10:19" x14ac:dyDescent="0.2">
      <c r="J2933" s="2">
        <v>999968627</v>
      </c>
      <c r="K2933" s="32">
        <v>2756001</v>
      </c>
      <c r="L2933" s="2" t="s">
        <v>23848</v>
      </c>
      <c r="M2933" s="2" t="s">
        <v>23849</v>
      </c>
      <c r="N2933" s="15">
        <v>44901</v>
      </c>
      <c r="O2933" s="2">
        <v>3</v>
      </c>
      <c r="P2933" s="4">
        <v>12.28</v>
      </c>
      <c r="Q2933" s="2">
        <v>43456</v>
      </c>
      <c r="R2933" s="2">
        <v>13</v>
      </c>
      <c r="S2933" s="2" t="s">
        <v>1278</v>
      </c>
    </row>
    <row r="2934" spans="10:19" x14ac:dyDescent="0.2">
      <c r="J2934" s="2">
        <v>999971069</v>
      </c>
      <c r="K2934" s="32">
        <v>2545001</v>
      </c>
      <c r="L2934" s="2" t="s">
        <v>23956</v>
      </c>
      <c r="M2934" s="2" t="s">
        <v>23957</v>
      </c>
      <c r="N2934" s="15">
        <v>44901</v>
      </c>
      <c r="O2934" s="2">
        <v>2</v>
      </c>
      <c r="P2934" s="4">
        <v>99.75</v>
      </c>
      <c r="Q2934" s="2">
        <v>43456</v>
      </c>
      <c r="R2934" s="2">
        <v>15</v>
      </c>
      <c r="S2934" s="2" t="s">
        <v>1277</v>
      </c>
    </row>
    <row r="2935" spans="10:19" x14ac:dyDescent="0.2">
      <c r="J2935" s="2">
        <v>999971432</v>
      </c>
      <c r="K2935" s="32">
        <v>2512001</v>
      </c>
      <c r="L2935" s="2" t="s">
        <v>15384</v>
      </c>
      <c r="M2935" s="2" t="s">
        <v>23958</v>
      </c>
      <c r="N2935" s="15">
        <v>44897</v>
      </c>
      <c r="O2935" s="2">
        <v>2</v>
      </c>
      <c r="P2935" s="4">
        <v>162.01</v>
      </c>
      <c r="Q2935" s="2">
        <v>43446</v>
      </c>
      <c r="R2935" s="2">
        <v>15</v>
      </c>
      <c r="S2935" s="2" t="s">
        <v>1277</v>
      </c>
    </row>
    <row r="2936" spans="10:19" x14ac:dyDescent="0.2">
      <c r="J2936" s="2">
        <v>999971993</v>
      </c>
      <c r="K2936" s="32">
        <v>2464001</v>
      </c>
      <c r="L2936" s="2" t="s">
        <v>134</v>
      </c>
      <c r="M2936" s="2" t="s">
        <v>23959</v>
      </c>
      <c r="N2936" s="15">
        <v>44901</v>
      </c>
      <c r="O2936" s="2">
        <v>2</v>
      </c>
      <c r="P2936" s="4">
        <v>90.86</v>
      </c>
      <c r="Q2936" s="2">
        <v>43456</v>
      </c>
      <c r="R2936" s="2">
        <v>15</v>
      </c>
      <c r="S2936" s="2" t="s">
        <v>1277</v>
      </c>
    </row>
    <row r="2937" spans="10:19" x14ac:dyDescent="0.2">
      <c r="J2937" s="2">
        <v>999972642</v>
      </c>
      <c r="K2937" s="32">
        <v>2413001</v>
      </c>
      <c r="L2937" s="2" t="s">
        <v>8525</v>
      </c>
      <c r="M2937" s="2" t="s">
        <v>28098</v>
      </c>
      <c r="N2937" s="15">
        <v>44901</v>
      </c>
      <c r="O2937" s="2">
        <v>8</v>
      </c>
      <c r="P2937" s="4">
        <v>1618.04</v>
      </c>
      <c r="Q2937" s="2">
        <v>43456</v>
      </c>
      <c r="R2937" s="2">
        <v>16</v>
      </c>
      <c r="S2937" s="2" t="s">
        <v>1277</v>
      </c>
    </row>
    <row r="2938" spans="10:19" x14ac:dyDescent="0.2">
      <c r="J2938" s="2">
        <v>999973401</v>
      </c>
      <c r="K2938" s="32">
        <v>2345001</v>
      </c>
      <c r="L2938" s="2" t="s">
        <v>27236</v>
      </c>
      <c r="M2938" s="2" t="s">
        <v>27237</v>
      </c>
      <c r="N2938" s="15">
        <v>44897</v>
      </c>
      <c r="O2938" s="2">
        <v>1</v>
      </c>
      <c r="P2938" s="4">
        <v>25</v>
      </c>
      <c r="Q2938" s="2" t="s">
        <v>21</v>
      </c>
      <c r="R2938" s="2">
        <v>16</v>
      </c>
      <c r="S2938" s="2" t="s">
        <v>1281</v>
      </c>
    </row>
    <row r="2939" spans="10:19" x14ac:dyDescent="0.2">
      <c r="J2939" s="2">
        <v>999973621</v>
      </c>
      <c r="K2939" s="32">
        <v>2325001</v>
      </c>
      <c r="L2939" s="2" t="s">
        <v>8631</v>
      </c>
      <c r="M2939" s="2" t="s">
        <v>28099</v>
      </c>
      <c r="N2939" s="15">
        <v>44902</v>
      </c>
      <c r="O2939" s="2">
        <v>1</v>
      </c>
      <c r="P2939" s="4">
        <v>25</v>
      </c>
      <c r="Q2939" s="2" t="s">
        <v>21</v>
      </c>
      <c r="R2939" s="2">
        <v>16</v>
      </c>
      <c r="S2939" s="2" t="s">
        <v>1281</v>
      </c>
    </row>
    <row r="2940" spans="10:19" x14ac:dyDescent="0.2">
      <c r="J2940" s="2">
        <v>999974039</v>
      </c>
      <c r="K2940" s="32">
        <v>2287001</v>
      </c>
      <c r="L2940" s="2" t="s">
        <v>28100</v>
      </c>
      <c r="M2940" s="2" t="s">
        <v>28101</v>
      </c>
      <c r="N2940" s="15">
        <v>44900</v>
      </c>
      <c r="O2940" s="2">
        <v>2</v>
      </c>
      <c r="P2940" s="4">
        <v>259.83999999999997</v>
      </c>
      <c r="Q2940" s="2">
        <v>43453</v>
      </c>
      <c r="R2940" s="2">
        <v>17</v>
      </c>
      <c r="S2940" s="2" t="s">
        <v>1277</v>
      </c>
    </row>
    <row r="2941" spans="10:19" x14ac:dyDescent="0.2">
      <c r="J2941" s="2">
        <v>999974149</v>
      </c>
      <c r="K2941" s="32">
        <v>2277001</v>
      </c>
      <c r="L2941" s="2" t="s">
        <v>28102</v>
      </c>
      <c r="M2941" s="2" t="s">
        <v>28103</v>
      </c>
      <c r="N2941" s="15">
        <v>44901</v>
      </c>
      <c r="O2941" s="2">
        <v>1</v>
      </c>
      <c r="P2941" s="4">
        <v>68.069999999999993</v>
      </c>
      <c r="Q2941" s="2">
        <v>43456</v>
      </c>
      <c r="R2941" s="2">
        <v>17</v>
      </c>
      <c r="S2941" s="2" t="s">
        <v>1277</v>
      </c>
    </row>
    <row r="2942" spans="10:19" x14ac:dyDescent="0.2">
      <c r="J2942" s="2">
        <v>999974193</v>
      </c>
      <c r="K2942" s="32">
        <v>2273001</v>
      </c>
      <c r="L2942" s="2" t="s">
        <v>28104</v>
      </c>
      <c r="M2942" s="2" t="s">
        <v>28105</v>
      </c>
      <c r="N2942" s="15">
        <v>44900</v>
      </c>
      <c r="O2942" s="2">
        <v>1</v>
      </c>
      <c r="P2942" s="4">
        <v>73.069999999999993</v>
      </c>
      <c r="Q2942" s="2">
        <v>43453</v>
      </c>
      <c r="R2942" s="2">
        <v>17</v>
      </c>
      <c r="S2942" s="2" t="s">
        <v>1277</v>
      </c>
    </row>
    <row r="2943" spans="10:19" x14ac:dyDescent="0.2">
      <c r="J2943" s="2">
        <v>999974226</v>
      </c>
      <c r="K2943" s="32">
        <v>2270001</v>
      </c>
      <c r="L2943" s="2" t="s">
        <v>28106</v>
      </c>
      <c r="M2943" s="2" t="s">
        <v>28107</v>
      </c>
      <c r="N2943" s="15">
        <v>44901</v>
      </c>
      <c r="O2943" s="2">
        <v>1</v>
      </c>
      <c r="P2943" s="4">
        <v>1.4</v>
      </c>
      <c r="Q2943" s="2">
        <v>43456</v>
      </c>
      <c r="R2943" s="2">
        <v>17</v>
      </c>
      <c r="S2943" s="2" t="s">
        <v>1278</v>
      </c>
    </row>
    <row r="2944" spans="10:19" x14ac:dyDescent="0.2">
      <c r="J2944" s="2">
        <v>999974237</v>
      </c>
      <c r="K2944" s="32">
        <v>2269001</v>
      </c>
      <c r="L2944" s="2" t="s">
        <v>28108</v>
      </c>
      <c r="M2944" s="2" t="s">
        <v>28109</v>
      </c>
      <c r="N2944" s="15">
        <v>44900</v>
      </c>
      <c r="O2944" s="2">
        <v>2</v>
      </c>
      <c r="P2944" s="4">
        <v>126.43</v>
      </c>
      <c r="Q2944" s="2">
        <v>43453</v>
      </c>
      <c r="R2944" s="2">
        <v>17</v>
      </c>
      <c r="S2944" s="2" t="s">
        <v>1277</v>
      </c>
    </row>
    <row r="2945" spans="10:19" x14ac:dyDescent="0.2">
      <c r="J2945" s="2">
        <v>999974248</v>
      </c>
      <c r="K2945" s="32">
        <v>2268001</v>
      </c>
      <c r="L2945" s="2" t="s">
        <v>28110</v>
      </c>
      <c r="M2945" s="2" t="s">
        <v>28111</v>
      </c>
      <c r="N2945" s="15">
        <v>44900</v>
      </c>
      <c r="O2945" s="2">
        <v>2</v>
      </c>
      <c r="P2945" s="4">
        <v>2.25</v>
      </c>
      <c r="Q2945" s="2">
        <v>43453</v>
      </c>
      <c r="R2945" s="2">
        <v>17</v>
      </c>
      <c r="S2945" s="2" t="s">
        <v>1278</v>
      </c>
    </row>
    <row r="2946" spans="10:19" x14ac:dyDescent="0.2">
      <c r="J2946" s="2">
        <v>999974248</v>
      </c>
      <c r="K2946" s="32">
        <v>2268001</v>
      </c>
      <c r="L2946" s="2" t="s">
        <v>28110</v>
      </c>
      <c r="M2946" s="2" t="s">
        <v>28111</v>
      </c>
      <c r="N2946" s="15">
        <v>44907</v>
      </c>
      <c r="O2946" s="2">
        <v>1</v>
      </c>
      <c r="P2946" s="4">
        <v>3.59</v>
      </c>
      <c r="Q2946" s="2" t="s">
        <v>21</v>
      </c>
      <c r="R2946" s="2">
        <v>17</v>
      </c>
      <c r="S2946" s="2" t="s">
        <v>22</v>
      </c>
    </row>
    <row r="2947" spans="10:19" x14ac:dyDescent="0.2">
      <c r="J2947" s="2">
        <v>999974259</v>
      </c>
      <c r="K2947" s="32">
        <v>2267001</v>
      </c>
      <c r="L2947" s="2" t="s">
        <v>139</v>
      </c>
      <c r="M2947" s="2" t="s">
        <v>27242</v>
      </c>
      <c r="N2947" s="15">
        <v>44901</v>
      </c>
      <c r="O2947" s="2">
        <v>2</v>
      </c>
      <c r="P2947" s="4">
        <v>1.91</v>
      </c>
      <c r="Q2947" s="2">
        <v>43456</v>
      </c>
      <c r="R2947" s="2">
        <v>17</v>
      </c>
      <c r="S2947" s="2" t="s">
        <v>1278</v>
      </c>
    </row>
    <row r="2948" spans="10:19" x14ac:dyDescent="0.2">
      <c r="J2948" s="2">
        <v>999974336</v>
      </c>
      <c r="K2948" s="32">
        <v>2260001</v>
      </c>
      <c r="L2948" s="2" t="s">
        <v>28112</v>
      </c>
      <c r="M2948" s="2" t="s">
        <v>28113</v>
      </c>
      <c r="N2948" s="15">
        <v>44900</v>
      </c>
      <c r="O2948" s="2">
        <v>2</v>
      </c>
      <c r="P2948" s="4">
        <v>3.45</v>
      </c>
      <c r="Q2948" s="2">
        <v>43453</v>
      </c>
      <c r="R2948" s="2">
        <v>17</v>
      </c>
      <c r="S2948" s="2" t="s">
        <v>1278</v>
      </c>
    </row>
    <row r="2949" spans="10:19" x14ac:dyDescent="0.2">
      <c r="J2949" s="2">
        <v>999974336</v>
      </c>
      <c r="K2949" s="32">
        <v>2260001</v>
      </c>
      <c r="L2949" s="2" t="s">
        <v>28112</v>
      </c>
      <c r="M2949" s="2" t="s">
        <v>28113</v>
      </c>
      <c r="N2949" s="15">
        <v>44901</v>
      </c>
      <c r="O2949" s="2">
        <v>2</v>
      </c>
      <c r="P2949" s="4">
        <v>117.54</v>
      </c>
      <c r="Q2949" s="2">
        <v>43456</v>
      </c>
      <c r="R2949" s="2">
        <v>17</v>
      </c>
      <c r="S2949" s="2" t="s">
        <v>1277</v>
      </c>
    </row>
    <row r="2950" spans="10:19" x14ac:dyDescent="0.2">
      <c r="J2950" s="2">
        <v>999974369</v>
      </c>
      <c r="K2950" s="32">
        <v>2257001</v>
      </c>
      <c r="L2950" s="2" t="s">
        <v>28114</v>
      </c>
      <c r="M2950" s="2" t="s">
        <v>28115</v>
      </c>
      <c r="N2950" s="15">
        <v>44900</v>
      </c>
      <c r="O2950" s="2">
        <v>1</v>
      </c>
      <c r="P2950" s="4">
        <v>73.069999999999993</v>
      </c>
      <c r="Q2950" s="2">
        <v>43453</v>
      </c>
      <c r="R2950" s="2">
        <v>17</v>
      </c>
      <c r="S2950" s="2" t="s">
        <v>1277</v>
      </c>
    </row>
    <row r="2951" spans="10:19" x14ac:dyDescent="0.2">
      <c r="J2951" s="2">
        <v>999974380</v>
      </c>
      <c r="K2951" s="32">
        <v>2256001</v>
      </c>
      <c r="L2951" s="2" t="s">
        <v>250</v>
      </c>
      <c r="M2951" s="2" t="s">
        <v>28116</v>
      </c>
      <c r="N2951" s="15">
        <v>44900</v>
      </c>
      <c r="O2951" s="2">
        <v>1</v>
      </c>
      <c r="P2951" s="4">
        <v>73.069999999999993</v>
      </c>
      <c r="Q2951" s="2">
        <v>43453</v>
      </c>
      <c r="R2951" s="2">
        <v>17</v>
      </c>
      <c r="S2951" s="2" t="s">
        <v>1277</v>
      </c>
    </row>
    <row r="2952" spans="10:19" x14ac:dyDescent="0.2">
      <c r="J2952" s="2">
        <v>999974424</v>
      </c>
      <c r="K2952" s="32">
        <v>2252001</v>
      </c>
      <c r="L2952" s="2" t="s">
        <v>28117</v>
      </c>
      <c r="M2952" s="2" t="s">
        <v>28118</v>
      </c>
      <c r="N2952" s="15">
        <v>44900</v>
      </c>
      <c r="O2952" s="2">
        <v>2</v>
      </c>
      <c r="P2952" s="4">
        <v>90.86</v>
      </c>
      <c r="Q2952" s="2">
        <v>43453</v>
      </c>
      <c r="R2952" s="2">
        <v>17</v>
      </c>
      <c r="S2952" s="2" t="s">
        <v>1277</v>
      </c>
    </row>
    <row r="2953" spans="10:19" x14ac:dyDescent="0.2">
      <c r="J2953" s="2">
        <v>999974446</v>
      </c>
      <c r="K2953" s="32">
        <v>2250001</v>
      </c>
      <c r="L2953" s="2" t="s">
        <v>28119</v>
      </c>
      <c r="M2953" s="2" t="s">
        <v>28120</v>
      </c>
      <c r="N2953" s="15">
        <v>44900</v>
      </c>
      <c r="O2953" s="2">
        <v>2</v>
      </c>
      <c r="P2953" s="4">
        <v>1.57</v>
      </c>
      <c r="Q2953" s="2">
        <v>43453</v>
      </c>
      <c r="R2953" s="2">
        <v>17</v>
      </c>
      <c r="S2953" s="2" t="s">
        <v>1278</v>
      </c>
    </row>
    <row r="2954" spans="10:19" x14ac:dyDescent="0.2">
      <c r="J2954" s="2">
        <v>999974501</v>
      </c>
      <c r="K2954" s="32">
        <v>2245001</v>
      </c>
      <c r="L2954" s="2" t="s">
        <v>52</v>
      </c>
      <c r="M2954" s="2" t="s">
        <v>28121</v>
      </c>
      <c r="N2954" s="15">
        <v>44900</v>
      </c>
      <c r="O2954" s="2">
        <v>1</v>
      </c>
      <c r="P2954" s="4">
        <v>73.069999999999993</v>
      </c>
      <c r="Q2954" s="2">
        <v>43453</v>
      </c>
      <c r="R2954" s="2">
        <v>17</v>
      </c>
      <c r="S2954" s="2" t="s">
        <v>1277</v>
      </c>
    </row>
    <row r="2955" spans="10:19" x14ac:dyDescent="0.2">
      <c r="J2955" s="2">
        <v>999974578</v>
      </c>
      <c r="K2955" s="32">
        <v>2238001</v>
      </c>
      <c r="L2955" s="2" t="s">
        <v>53</v>
      </c>
      <c r="M2955" s="2" t="s">
        <v>28122</v>
      </c>
      <c r="N2955" s="15">
        <v>44900</v>
      </c>
      <c r="O2955" s="2">
        <v>2</v>
      </c>
      <c r="P2955" s="4">
        <v>1.74</v>
      </c>
      <c r="Q2955" s="2">
        <v>43453</v>
      </c>
      <c r="R2955" s="2">
        <v>17</v>
      </c>
      <c r="S2955" s="2" t="s">
        <v>1278</v>
      </c>
    </row>
    <row r="2956" spans="10:19" x14ac:dyDescent="0.2">
      <c r="J2956" s="2">
        <v>999974633</v>
      </c>
      <c r="K2956" s="32">
        <v>2234001</v>
      </c>
      <c r="L2956" s="2" t="s">
        <v>28123</v>
      </c>
      <c r="M2956" s="2" t="s">
        <v>28124</v>
      </c>
      <c r="N2956" s="15">
        <v>44900</v>
      </c>
      <c r="O2956" s="2">
        <v>2</v>
      </c>
      <c r="P2956" s="4">
        <v>135.33000000000001</v>
      </c>
      <c r="Q2956" s="2">
        <v>43453</v>
      </c>
      <c r="R2956" s="2">
        <v>17</v>
      </c>
      <c r="S2956" s="2" t="s">
        <v>1277</v>
      </c>
    </row>
    <row r="2957" spans="10:19" x14ac:dyDescent="0.2">
      <c r="J2957" s="2">
        <v>999974655</v>
      </c>
      <c r="K2957" s="32">
        <v>2232001</v>
      </c>
      <c r="L2957" s="2" t="s">
        <v>28125</v>
      </c>
      <c r="M2957" s="2" t="s">
        <v>28126</v>
      </c>
      <c r="N2957" s="15">
        <v>44900</v>
      </c>
      <c r="O2957" s="2">
        <v>1</v>
      </c>
      <c r="P2957" s="4">
        <v>1.4</v>
      </c>
      <c r="Q2957" s="2">
        <v>43453</v>
      </c>
      <c r="R2957" s="2">
        <v>17</v>
      </c>
      <c r="S2957" s="2" t="s">
        <v>1278</v>
      </c>
    </row>
    <row r="2958" spans="10:19" x14ac:dyDescent="0.2">
      <c r="J2958" s="2">
        <v>999974710</v>
      </c>
      <c r="K2958" s="32">
        <v>2227001</v>
      </c>
      <c r="L2958" s="2" t="s">
        <v>28127</v>
      </c>
      <c r="M2958" s="2" t="s">
        <v>28128</v>
      </c>
      <c r="N2958" s="15">
        <v>44900</v>
      </c>
      <c r="O2958" s="2">
        <v>2</v>
      </c>
      <c r="P2958" s="4">
        <v>117.54</v>
      </c>
      <c r="Q2958" s="2">
        <v>43453</v>
      </c>
      <c r="R2958" s="2">
        <v>17</v>
      </c>
      <c r="S2958" s="2" t="s">
        <v>1277</v>
      </c>
    </row>
    <row r="2959" spans="10:19" x14ac:dyDescent="0.2">
      <c r="J2959" s="2">
        <v>999974732</v>
      </c>
      <c r="K2959" s="32">
        <v>2225001</v>
      </c>
      <c r="L2959" s="2" t="s">
        <v>28129</v>
      </c>
      <c r="M2959" s="2" t="s">
        <v>28130</v>
      </c>
      <c r="N2959" s="15">
        <v>44900</v>
      </c>
      <c r="O2959" s="2">
        <v>2</v>
      </c>
      <c r="P2959" s="4">
        <v>144.22</v>
      </c>
      <c r="Q2959" s="2">
        <v>43453</v>
      </c>
      <c r="R2959" s="2">
        <v>17</v>
      </c>
      <c r="S2959" s="2" t="s">
        <v>1277</v>
      </c>
    </row>
    <row r="2960" spans="10:19" x14ac:dyDescent="0.2">
      <c r="J2960" s="2">
        <v>999974743</v>
      </c>
      <c r="K2960" s="32">
        <v>2224001</v>
      </c>
      <c r="L2960" s="2" t="s">
        <v>28131</v>
      </c>
      <c r="M2960" s="2" t="s">
        <v>28132</v>
      </c>
      <c r="N2960" s="15">
        <v>44900</v>
      </c>
      <c r="O2960" s="2">
        <v>2</v>
      </c>
      <c r="P2960" s="4">
        <v>117.54</v>
      </c>
      <c r="Q2960" s="2">
        <v>43453</v>
      </c>
      <c r="R2960" s="2">
        <v>17</v>
      </c>
      <c r="S2960" s="2" t="s">
        <v>1277</v>
      </c>
    </row>
    <row r="2961" spans="10:19" x14ac:dyDescent="0.2">
      <c r="J2961" s="2">
        <v>999974787</v>
      </c>
      <c r="K2961" s="32">
        <v>2220001</v>
      </c>
      <c r="L2961" s="2" t="s">
        <v>27249</v>
      </c>
      <c r="M2961" s="2" t="s">
        <v>27250</v>
      </c>
      <c r="N2961" s="15">
        <v>44900</v>
      </c>
      <c r="O2961" s="2">
        <v>1</v>
      </c>
      <c r="P2961" s="4">
        <v>1.4</v>
      </c>
      <c r="Q2961" s="2">
        <v>43453</v>
      </c>
      <c r="R2961" s="2">
        <v>17</v>
      </c>
      <c r="S2961" s="2" t="s">
        <v>1278</v>
      </c>
    </row>
    <row r="2962" spans="10:19" x14ac:dyDescent="0.2">
      <c r="J2962" s="2">
        <v>999974875</v>
      </c>
      <c r="K2962" s="32">
        <v>2212001</v>
      </c>
      <c r="L2962" s="2" t="s">
        <v>27252</v>
      </c>
      <c r="M2962" s="2" t="s">
        <v>27253</v>
      </c>
      <c r="N2962" s="15">
        <v>44900</v>
      </c>
      <c r="O2962" s="2">
        <v>1</v>
      </c>
      <c r="P2962" s="4">
        <v>1.54</v>
      </c>
      <c r="Q2962" s="2">
        <v>43453</v>
      </c>
      <c r="R2962" s="2">
        <v>17</v>
      </c>
      <c r="S2962" s="2" t="s">
        <v>1278</v>
      </c>
    </row>
    <row r="2963" spans="10:19" x14ac:dyDescent="0.2">
      <c r="J2963" s="2">
        <v>999974886</v>
      </c>
      <c r="K2963" s="32">
        <v>2211001</v>
      </c>
      <c r="L2963" s="2" t="s">
        <v>28133</v>
      </c>
      <c r="M2963" s="2" t="s">
        <v>28134</v>
      </c>
      <c r="N2963" s="15">
        <v>44901</v>
      </c>
      <c r="O2963" s="2">
        <v>2</v>
      </c>
      <c r="P2963" s="4">
        <v>206.48</v>
      </c>
      <c r="Q2963" s="2">
        <v>43456</v>
      </c>
      <c r="R2963" s="2">
        <v>17</v>
      </c>
      <c r="S2963" s="2" t="s">
        <v>1277</v>
      </c>
    </row>
    <row r="2964" spans="10:19" x14ac:dyDescent="0.2">
      <c r="J2964" s="2">
        <v>999974919</v>
      </c>
      <c r="K2964" s="32">
        <v>2207001</v>
      </c>
      <c r="L2964" s="2" t="s">
        <v>55</v>
      </c>
      <c r="M2964" s="2" t="s">
        <v>28135</v>
      </c>
      <c r="N2964" s="15">
        <v>44900</v>
      </c>
      <c r="O2964" s="2">
        <v>3</v>
      </c>
      <c r="P2964" s="4">
        <v>720.14</v>
      </c>
      <c r="Q2964" s="2">
        <v>43453</v>
      </c>
      <c r="R2964" s="2">
        <v>17</v>
      </c>
      <c r="S2964" s="2" t="s">
        <v>1277</v>
      </c>
    </row>
    <row r="2965" spans="10:19" x14ac:dyDescent="0.2">
      <c r="J2965" s="2">
        <v>999974919</v>
      </c>
      <c r="K2965" s="32">
        <v>2207001</v>
      </c>
      <c r="L2965" s="2" t="s">
        <v>55</v>
      </c>
      <c r="M2965" s="2" t="s">
        <v>28135</v>
      </c>
      <c r="N2965" s="15">
        <v>44901</v>
      </c>
      <c r="O2965" s="2">
        <v>3</v>
      </c>
      <c r="P2965" s="4">
        <v>13.82</v>
      </c>
      <c r="Q2965" s="2">
        <v>43456</v>
      </c>
      <c r="R2965" s="2">
        <v>17</v>
      </c>
      <c r="S2965" s="2" t="s">
        <v>1278</v>
      </c>
    </row>
    <row r="2966" spans="10:19" x14ac:dyDescent="0.2">
      <c r="J2966" s="2">
        <v>999974930</v>
      </c>
      <c r="K2966" s="32">
        <v>2208001</v>
      </c>
      <c r="L2966" s="2" t="s">
        <v>3186</v>
      </c>
      <c r="M2966" s="2" t="s">
        <v>28136</v>
      </c>
      <c r="N2966" s="15">
        <v>44900</v>
      </c>
      <c r="O2966" s="2">
        <v>2</v>
      </c>
      <c r="P2966" s="4">
        <v>179.8</v>
      </c>
      <c r="Q2966" s="2">
        <v>43453</v>
      </c>
      <c r="R2966" s="2">
        <v>17</v>
      </c>
      <c r="S2966" s="2" t="s">
        <v>1277</v>
      </c>
    </row>
    <row r="2967" spans="10:19" x14ac:dyDescent="0.2">
      <c r="J2967" s="2">
        <v>999974963</v>
      </c>
      <c r="K2967" s="32">
        <v>2204001</v>
      </c>
      <c r="L2967" s="2" t="s">
        <v>3209</v>
      </c>
      <c r="M2967" s="2" t="s">
        <v>27254</v>
      </c>
      <c r="N2967" s="15">
        <v>44900</v>
      </c>
      <c r="O2967" s="2">
        <v>2</v>
      </c>
      <c r="P2967" s="4">
        <v>5.84</v>
      </c>
      <c r="Q2967" s="2">
        <v>43453</v>
      </c>
      <c r="R2967" s="2">
        <v>17</v>
      </c>
      <c r="S2967" s="2" t="s">
        <v>1278</v>
      </c>
    </row>
    <row r="2968" spans="10:19" x14ac:dyDescent="0.2">
      <c r="J2968" s="2">
        <v>999975018</v>
      </c>
      <c r="K2968" s="32">
        <v>2199001</v>
      </c>
      <c r="L2968" s="2" t="s">
        <v>56</v>
      </c>
      <c r="M2968" s="2" t="s">
        <v>27257</v>
      </c>
      <c r="N2968" s="15">
        <v>44900</v>
      </c>
      <c r="O2968" s="2">
        <v>2</v>
      </c>
      <c r="P2968" s="4">
        <v>295.42</v>
      </c>
      <c r="Q2968" s="2">
        <v>43453</v>
      </c>
      <c r="R2968" s="2">
        <v>17</v>
      </c>
      <c r="S2968" s="2" t="s">
        <v>1277</v>
      </c>
    </row>
    <row r="2969" spans="10:19" x14ac:dyDescent="0.2">
      <c r="J2969" s="2">
        <v>999975062</v>
      </c>
      <c r="K2969" s="32">
        <v>2195001</v>
      </c>
      <c r="L2969" s="2" t="s">
        <v>28137</v>
      </c>
      <c r="M2969" s="2" t="s">
        <v>28138</v>
      </c>
      <c r="N2969" s="15">
        <v>44900</v>
      </c>
      <c r="O2969" s="2">
        <v>2</v>
      </c>
      <c r="P2969" s="4">
        <v>1.91</v>
      </c>
      <c r="Q2969" s="2">
        <v>43453</v>
      </c>
      <c r="R2969" s="2">
        <v>17</v>
      </c>
      <c r="S2969" s="2" t="s">
        <v>1278</v>
      </c>
    </row>
    <row r="2970" spans="10:19" x14ac:dyDescent="0.2">
      <c r="J2970" s="2">
        <v>999975073</v>
      </c>
      <c r="K2970" s="32">
        <v>2194001</v>
      </c>
      <c r="L2970" s="2" t="s">
        <v>28139</v>
      </c>
      <c r="M2970" s="2" t="s">
        <v>28140</v>
      </c>
      <c r="N2970" s="15">
        <v>44900</v>
      </c>
      <c r="O2970" s="2">
        <v>3</v>
      </c>
      <c r="P2970" s="4">
        <v>6.71</v>
      </c>
      <c r="Q2970" s="2">
        <v>43453</v>
      </c>
      <c r="R2970" s="2">
        <v>17</v>
      </c>
      <c r="S2970" s="2" t="s">
        <v>1278</v>
      </c>
    </row>
    <row r="2971" spans="10:19" x14ac:dyDescent="0.2">
      <c r="J2971" s="2">
        <v>999975128</v>
      </c>
      <c r="K2971" s="32">
        <v>2189001</v>
      </c>
      <c r="L2971" s="2" t="s">
        <v>3223</v>
      </c>
      <c r="M2971" s="2" t="s">
        <v>28141</v>
      </c>
      <c r="N2971" s="15">
        <v>44900</v>
      </c>
      <c r="O2971" s="2">
        <v>1</v>
      </c>
      <c r="P2971" s="4">
        <v>1.4</v>
      </c>
      <c r="Q2971" s="2">
        <v>43453</v>
      </c>
      <c r="R2971" s="2">
        <v>17</v>
      </c>
      <c r="S2971" s="2" t="s">
        <v>1278</v>
      </c>
    </row>
    <row r="2972" spans="10:19" x14ac:dyDescent="0.2">
      <c r="J2972" s="2">
        <v>999975271</v>
      </c>
      <c r="K2972" s="32">
        <v>2177001</v>
      </c>
      <c r="L2972" s="2" t="s">
        <v>27264</v>
      </c>
      <c r="M2972" s="2" t="s">
        <v>27265</v>
      </c>
      <c r="N2972" s="15">
        <v>44900</v>
      </c>
      <c r="O2972" s="2">
        <v>1</v>
      </c>
      <c r="P2972" s="4">
        <v>1.4</v>
      </c>
      <c r="Q2972" s="2">
        <v>43453</v>
      </c>
      <c r="R2972" s="2">
        <v>17</v>
      </c>
      <c r="S2972" s="2" t="s">
        <v>1278</v>
      </c>
    </row>
    <row r="2973" spans="10:19" x14ac:dyDescent="0.2">
      <c r="J2973" s="2">
        <v>999975359</v>
      </c>
      <c r="K2973" s="32">
        <v>2169001</v>
      </c>
      <c r="L2973" s="2" t="s">
        <v>28142</v>
      </c>
      <c r="M2973" s="2" t="s">
        <v>28143</v>
      </c>
      <c r="N2973" s="15">
        <v>44900</v>
      </c>
      <c r="O2973" s="2">
        <v>2</v>
      </c>
      <c r="P2973" s="4">
        <v>126.43</v>
      </c>
      <c r="Q2973" s="2">
        <v>43453</v>
      </c>
      <c r="R2973" s="2">
        <v>17</v>
      </c>
      <c r="S2973" s="2" t="s">
        <v>1277</v>
      </c>
    </row>
    <row r="2974" spans="10:19" x14ac:dyDescent="0.2">
      <c r="J2974" s="2">
        <v>999975381</v>
      </c>
      <c r="K2974" s="32">
        <v>2167001</v>
      </c>
      <c r="L2974" s="2" t="s">
        <v>23961</v>
      </c>
      <c r="M2974" s="2" t="s">
        <v>23962</v>
      </c>
      <c r="N2974" s="15">
        <v>44900</v>
      </c>
      <c r="O2974" s="2">
        <v>2</v>
      </c>
      <c r="P2974" s="4">
        <v>144.22</v>
      </c>
      <c r="Q2974" s="2">
        <v>43453</v>
      </c>
      <c r="R2974" s="2">
        <v>17</v>
      </c>
      <c r="S2974" s="2" t="s">
        <v>1277</v>
      </c>
    </row>
    <row r="2975" spans="10:19" x14ac:dyDescent="0.2">
      <c r="J2975" s="2">
        <v>999975436</v>
      </c>
      <c r="K2975" s="32">
        <v>2162001</v>
      </c>
      <c r="L2975" s="2" t="s">
        <v>3220</v>
      </c>
      <c r="M2975" s="2" t="s">
        <v>28144</v>
      </c>
      <c r="N2975" s="15">
        <v>44900</v>
      </c>
      <c r="O2975" s="2">
        <v>1</v>
      </c>
      <c r="P2975" s="4">
        <v>73.069999999999993</v>
      </c>
      <c r="Q2975" s="2">
        <v>43453</v>
      </c>
      <c r="R2975" s="2">
        <v>17</v>
      </c>
      <c r="S2975" s="2" t="s">
        <v>1277</v>
      </c>
    </row>
    <row r="2976" spans="10:19" x14ac:dyDescent="0.2">
      <c r="J2976" s="2">
        <v>999975447</v>
      </c>
      <c r="K2976" s="32">
        <v>2161001</v>
      </c>
      <c r="L2976" s="2" t="s">
        <v>3216</v>
      </c>
      <c r="M2976" s="2" t="s">
        <v>28145</v>
      </c>
      <c r="N2976" s="15">
        <v>44900</v>
      </c>
      <c r="O2976" s="2">
        <v>2</v>
      </c>
      <c r="P2976" s="4">
        <v>250.95</v>
      </c>
      <c r="Q2976" s="2">
        <v>43453</v>
      </c>
      <c r="R2976" s="2">
        <v>17</v>
      </c>
      <c r="S2976" s="2" t="s">
        <v>1277</v>
      </c>
    </row>
    <row r="2977" spans="10:19" x14ac:dyDescent="0.2">
      <c r="J2977" s="2">
        <v>999975491</v>
      </c>
      <c r="K2977" s="32">
        <v>2157001</v>
      </c>
      <c r="L2977" s="2" t="s">
        <v>27277</v>
      </c>
      <c r="M2977" s="2" t="s">
        <v>27278</v>
      </c>
      <c r="N2977" s="15">
        <v>44910</v>
      </c>
      <c r="O2977" s="2">
        <v>3</v>
      </c>
      <c r="P2977" s="4">
        <v>9.14</v>
      </c>
      <c r="Q2977" s="2">
        <v>43490</v>
      </c>
      <c r="R2977" s="2">
        <v>17</v>
      </c>
      <c r="S2977" s="2" t="s">
        <v>1278</v>
      </c>
    </row>
    <row r="2978" spans="10:19" x14ac:dyDescent="0.2">
      <c r="J2978" s="2">
        <v>999975524</v>
      </c>
      <c r="K2978" s="32">
        <v>2154001</v>
      </c>
      <c r="L2978" s="2" t="s">
        <v>87</v>
      </c>
      <c r="M2978" s="2" t="s">
        <v>28146</v>
      </c>
      <c r="N2978" s="15">
        <v>44900</v>
      </c>
      <c r="O2978" s="2">
        <v>2</v>
      </c>
      <c r="P2978" s="4">
        <v>135.33000000000001</v>
      </c>
      <c r="Q2978" s="2">
        <v>43453</v>
      </c>
      <c r="R2978" s="2">
        <v>17</v>
      </c>
      <c r="S2978" s="2" t="s">
        <v>1277</v>
      </c>
    </row>
    <row r="2979" spans="10:19" x14ac:dyDescent="0.2">
      <c r="J2979" s="2">
        <v>999975612</v>
      </c>
      <c r="K2979" s="32">
        <v>2146001</v>
      </c>
      <c r="L2979" s="2" t="s">
        <v>88</v>
      </c>
      <c r="M2979" s="2" t="s">
        <v>28147</v>
      </c>
      <c r="N2979" s="15">
        <v>44900</v>
      </c>
      <c r="O2979" s="2">
        <v>1</v>
      </c>
      <c r="P2979" s="4">
        <v>1.54</v>
      </c>
      <c r="Q2979" s="2">
        <v>43453</v>
      </c>
      <c r="R2979" s="2">
        <v>17</v>
      </c>
      <c r="S2979" s="2" t="s">
        <v>1278</v>
      </c>
    </row>
    <row r="2980" spans="10:19" x14ac:dyDescent="0.2">
      <c r="J2980" s="2">
        <v>999975645</v>
      </c>
      <c r="K2980" s="32">
        <v>2143001</v>
      </c>
      <c r="L2980" s="2" t="s">
        <v>159</v>
      </c>
      <c r="M2980" s="2" t="s">
        <v>28148</v>
      </c>
      <c r="N2980" s="15">
        <v>44900</v>
      </c>
      <c r="O2980" s="2">
        <v>2</v>
      </c>
      <c r="P2980" s="4">
        <v>2.42</v>
      </c>
      <c r="Q2980" s="2">
        <v>43453</v>
      </c>
      <c r="R2980" s="2">
        <v>17</v>
      </c>
      <c r="S2980" s="2" t="s">
        <v>1278</v>
      </c>
    </row>
    <row r="2981" spans="10:19" x14ac:dyDescent="0.2">
      <c r="J2981" s="2">
        <v>999975656</v>
      </c>
      <c r="K2981" s="32">
        <v>2142001</v>
      </c>
      <c r="L2981" s="2" t="s">
        <v>28149</v>
      </c>
      <c r="M2981" s="2" t="s">
        <v>28150</v>
      </c>
      <c r="N2981" s="15">
        <v>44900</v>
      </c>
      <c r="O2981" s="2">
        <v>2</v>
      </c>
      <c r="P2981" s="4">
        <v>3.11</v>
      </c>
      <c r="Q2981" s="2">
        <v>43453</v>
      </c>
      <c r="R2981" s="2">
        <v>17</v>
      </c>
      <c r="S2981" s="2" t="s">
        <v>1278</v>
      </c>
    </row>
    <row r="2982" spans="10:19" x14ac:dyDescent="0.2">
      <c r="J2982" s="2">
        <v>999975689</v>
      </c>
      <c r="K2982" s="32">
        <v>2139001</v>
      </c>
      <c r="L2982" s="2" t="s">
        <v>27282</v>
      </c>
      <c r="M2982" s="2" t="s">
        <v>27283</v>
      </c>
      <c r="N2982" s="15">
        <v>44900</v>
      </c>
      <c r="O2982" s="2">
        <v>2</v>
      </c>
      <c r="P2982" s="4">
        <v>106.18</v>
      </c>
      <c r="Q2982" s="2">
        <v>43453</v>
      </c>
      <c r="R2982" s="2">
        <v>17</v>
      </c>
      <c r="S2982" s="2" t="s">
        <v>1277</v>
      </c>
    </row>
    <row r="2983" spans="10:19" x14ac:dyDescent="0.2">
      <c r="J2983" s="2">
        <v>999975777</v>
      </c>
      <c r="K2983" s="32">
        <v>2131001</v>
      </c>
      <c r="L2983" s="2" t="s">
        <v>27285</v>
      </c>
      <c r="M2983" s="2" t="s">
        <v>27286</v>
      </c>
      <c r="N2983" s="15">
        <v>44910</v>
      </c>
      <c r="O2983" s="2">
        <v>1</v>
      </c>
      <c r="P2983" s="4">
        <v>1.4</v>
      </c>
      <c r="Q2983" s="2">
        <v>43490</v>
      </c>
      <c r="R2983" s="2">
        <v>17</v>
      </c>
      <c r="S2983" s="2" t="s">
        <v>1278</v>
      </c>
    </row>
    <row r="2984" spans="10:19" x14ac:dyDescent="0.2">
      <c r="J2984" s="2">
        <v>999975854</v>
      </c>
      <c r="K2984" s="32">
        <v>2124001</v>
      </c>
      <c r="L2984" s="2" t="s">
        <v>28151</v>
      </c>
      <c r="M2984" s="2" t="s">
        <v>28152</v>
      </c>
      <c r="N2984" s="15">
        <v>44900</v>
      </c>
      <c r="O2984" s="2">
        <v>3</v>
      </c>
      <c r="P2984" s="4">
        <v>359.39</v>
      </c>
      <c r="Q2984" s="2">
        <v>43453</v>
      </c>
      <c r="R2984" s="2">
        <v>17</v>
      </c>
      <c r="S2984" s="2" t="s">
        <v>1277</v>
      </c>
    </row>
    <row r="2985" spans="10:19" x14ac:dyDescent="0.2">
      <c r="J2985" s="2">
        <v>999975975</v>
      </c>
      <c r="K2985" s="32">
        <v>2113001</v>
      </c>
      <c r="L2985" s="2" t="s">
        <v>160</v>
      </c>
      <c r="M2985" s="2" t="s">
        <v>28153</v>
      </c>
      <c r="N2985" s="15">
        <v>44900</v>
      </c>
      <c r="O2985" s="2">
        <v>2</v>
      </c>
      <c r="P2985" s="4">
        <v>2.08</v>
      </c>
      <c r="Q2985" s="2">
        <v>43453</v>
      </c>
      <c r="R2985" s="2">
        <v>17</v>
      </c>
      <c r="S2985" s="2" t="s">
        <v>1278</v>
      </c>
    </row>
    <row r="2986" spans="10:19" x14ac:dyDescent="0.2">
      <c r="J2986" s="2">
        <v>999976030</v>
      </c>
      <c r="K2986" s="32">
        <v>2108001</v>
      </c>
      <c r="L2986" s="2" t="s">
        <v>28154</v>
      </c>
      <c r="M2986" s="2" t="s">
        <v>28155</v>
      </c>
      <c r="N2986" s="15">
        <v>44900</v>
      </c>
      <c r="O2986" s="2">
        <v>2</v>
      </c>
      <c r="P2986" s="4">
        <v>94.75</v>
      </c>
      <c r="Q2986" s="2">
        <v>43453</v>
      </c>
      <c r="R2986" s="2">
        <v>17</v>
      </c>
      <c r="S2986" s="2" t="s">
        <v>1277</v>
      </c>
    </row>
    <row r="2987" spans="10:19" x14ac:dyDescent="0.2">
      <c r="J2987" s="2">
        <v>999003767</v>
      </c>
      <c r="K2987" s="32">
        <v>2029001</v>
      </c>
      <c r="L2987" s="2" t="s">
        <v>27045</v>
      </c>
      <c r="M2987" s="2" t="s">
        <v>27046</v>
      </c>
      <c r="N2987" s="15">
        <v>44900</v>
      </c>
      <c r="O2987" s="2">
        <v>2</v>
      </c>
      <c r="P2987" s="4">
        <v>268.74</v>
      </c>
      <c r="Q2987" s="2">
        <v>43453</v>
      </c>
      <c r="R2987" s="2">
        <v>17</v>
      </c>
      <c r="S2987" s="2" t="s">
        <v>1277</v>
      </c>
    </row>
    <row r="2988" spans="10:19" x14ac:dyDescent="0.2">
      <c r="J2988" s="2">
        <v>999003771</v>
      </c>
      <c r="K2988" s="32">
        <v>322001</v>
      </c>
      <c r="L2988" s="2" t="s">
        <v>27822</v>
      </c>
      <c r="M2988" s="2" t="s">
        <v>27823</v>
      </c>
      <c r="N2988" s="15">
        <v>44916</v>
      </c>
      <c r="O2988" s="2">
        <v>2</v>
      </c>
      <c r="P2988" s="4">
        <v>1.35</v>
      </c>
      <c r="Q2988" s="2">
        <v>43517</v>
      </c>
      <c r="R2988" s="2">
        <v>29</v>
      </c>
      <c r="S2988" s="2" t="s">
        <v>1278</v>
      </c>
    </row>
    <row r="2989" spans="10:19" x14ac:dyDescent="0.2">
      <c r="J2989" s="2">
        <v>999003775</v>
      </c>
      <c r="K2989" s="32">
        <v>200000194</v>
      </c>
      <c r="L2989" s="2" t="s">
        <v>27824</v>
      </c>
      <c r="M2989" s="2" t="s">
        <v>27825</v>
      </c>
      <c r="N2989" s="15">
        <v>44909</v>
      </c>
      <c r="O2989" s="2">
        <v>2</v>
      </c>
      <c r="P2989" s="4">
        <v>3.15</v>
      </c>
      <c r="Q2989" s="2">
        <v>43487</v>
      </c>
      <c r="R2989" s="2">
        <v>25</v>
      </c>
      <c r="S2989" s="2" t="s">
        <v>1278</v>
      </c>
    </row>
    <row r="2990" spans="10:19" x14ac:dyDescent="0.2">
      <c r="J2990" s="2">
        <v>999003776</v>
      </c>
      <c r="K2990" s="32">
        <v>3819001</v>
      </c>
      <c r="L2990" s="2" t="s">
        <v>27826</v>
      </c>
      <c r="M2990" s="2" t="s">
        <v>27827</v>
      </c>
      <c r="N2990" s="15">
        <v>44925</v>
      </c>
      <c r="O2990" s="2">
        <v>2</v>
      </c>
      <c r="P2990" s="4">
        <v>1.6</v>
      </c>
      <c r="Q2990" s="2">
        <v>43565</v>
      </c>
      <c r="R2990" s="2">
        <v>6</v>
      </c>
      <c r="S2990" s="2" t="s">
        <v>1278</v>
      </c>
    </row>
    <row r="2991" spans="10:19" x14ac:dyDescent="0.2">
      <c r="J2991" s="2">
        <v>999003778</v>
      </c>
      <c r="K2991" s="32">
        <v>835001</v>
      </c>
      <c r="L2991" s="2" t="s">
        <v>27828</v>
      </c>
      <c r="M2991" s="2" t="s">
        <v>27829</v>
      </c>
      <c r="N2991" s="15">
        <v>44909</v>
      </c>
      <c r="O2991" s="2">
        <v>1</v>
      </c>
      <c r="P2991" s="4">
        <v>73.069999999999993</v>
      </c>
      <c r="Q2991" s="2">
        <v>43487</v>
      </c>
      <c r="R2991" s="2">
        <v>25</v>
      </c>
      <c r="S2991" s="2" t="s">
        <v>1277</v>
      </c>
    </row>
    <row r="2992" spans="10:19" x14ac:dyDescent="0.2">
      <c r="J2992" s="2">
        <v>999003779</v>
      </c>
      <c r="K2992" s="32">
        <v>147001</v>
      </c>
      <c r="L2992" s="2" t="s">
        <v>27830</v>
      </c>
      <c r="M2992" s="2" t="s">
        <v>27831</v>
      </c>
      <c r="N2992" s="15">
        <v>44918</v>
      </c>
      <c r="O2992" s="2">
        <v>1</v>
      </c>
      <c r="P2992" s="4">
        <v>73.069999999999993</v>
      </c>
      <c r="Q2992" s="2">
        <v>43525</v>
      </c>
      <c r="R2992" s="2">
        <v>30</v>
      </c>
      <c r="S2992" s="2" t="s">
        <v>1277</v>
      </c>
    </row>
    <row r="2993" spans="10:19" x14ac:dyDescent="0.2">
      <c r="J2993" s="2">
        <v>999003784</v>
      </c>
      <c r="K2993" s="32">
        <v>2275001</v>
      </c>
      <c r="L2993" s="2" t="s">
        <v>27047</v>
      </c>
      <c r="M2993" s="2" t="s">
        <v>27048</v>
      </c>
      <c r="N2993" s="15">
        <v>44900</v>
      </c>
      <c r="O2993" s="2">
        <v>1</v>
      </c>
      <c r="P2993" s="4">
        <v>0.69</v>
      </c>
      <c r="Q2993" s="2">
        <v>43453</v>
      </c>
      <c r="R2993" s="2">
        <v>17</v>
      </c>
      <c r="S2993" s="2" t="s">
        <v>1278</v>
      </c>
    </row>
    <row r="2994" spans="10:19" x14ac:dyDescent="0.2">
      <c r="J2994" s="2">
        <v>999003785</v>
      </c>
      <c r="K2994" s="32">
        <v>200000192</v>
      </c>
      <c r="L2994" s="2" t="s">
        <v>27832</v>
      </c>
      <c r="M2994" s="2" t="s">
        <v>27833</v>
      </c>
      <c r="N2994" s="15">
        <v>44916</v>
      </c>
      <c r="O2994" s="2">
        <v>1</v>
      </c>
      <c r="P2994" s="4">
        <v>73.069999999999993</v>
      </c>
      <c r="Q2994" s="2">
        <v>43517</v>
      </c>
      <c r="R2994" s="2">
        <v>29</v>
      </c>
      <c r="S2994" s="2" t="s">
        <v>1277</v>
      </c>
    </row>
    <row r="2995" spans="10:19" x14ac:dyDescent="0.2">
      <c r="J2995" s="2">
        <v>999003786</v>
      </c>
      <c r="K2995" s="32">
        <v>550001</v>
      </c>
      <c r="L2995" s="2" t="s">
        <v>27834</v>
      </c>
      <c r="M2995" s="2" t="s">
        <v>27835</v>
      </c>
      <c r="N2995" s="15">
        <v>44914</v>
      </c>
      <c r="O2995" s="2">
        <v>2</v>
      </c>
      <c r="P2995" s="4">
        <v>277.63</v>
      </c>
      <c r="Q2995" s="2">
        <v>43504</v>
      </c>
      <c r="R2995" s="2">
        <v>28</v>
      </c>
      <c r="S2995" s="2" t="s">
        <v>1277</v>
      </c>
    </row>
    <row r="2996" spans="10:19" x14ac:dyDescent="0.2">
      <c r="J2996" s="2">
        <v>999003790</v>
      </c>
      <c r="K2996" s="32">
        <v>2249001</v>
      </c>
      <c r="L2996" s="2" t="s">
        <v>27836</v>
      </c>
      <c r="M2996" s="2" t="s">
        <v>27837</v>
      </c>
      <c r="N2996" s="15">
        <v>44900</v>
      </c>
      <c r="O2996" s="2">
        <v>1</v>
      </c>
      <c r="P2996" s="4">
        <v>0.56999999999999995</v>
      </c>
      <c r="Q2996" s="2">
        <v>43453</v>
      </c>
      <c r="R2996" s="2">
        <v>17</v>
      </c>
      <c r="S2996" s="2" t="s">
        <v>1278</v>
      </c>
    </row>
    <row r="2997" spans="10:19" x14ac:dyDescent="0.2">
      <c r="J2997" s="2">
        <v>999003795</v>
      </c>
      <c r="K2997" s="32">
        <v>200000198</v>
      </c>
      <c r="L2997" s="2" t="s">
        <v>27049</v>
      </c>
      <c r="M2997" s="2" t="s">
        <v>27051</v>
      </c>
      <c r="N2997" s="15">
        <v>44909</v>
      </c>
      <c r="O2997" s="2">
        <v>1</v>
      </c>
      <c r="P2997" s="4">
        <v>25</v>
      </c>
      <c r="Q2997" s="2" t="s">
        <v>21</v>
      </c>
      <c r="R2997" s="2">
        <v>29</v>
      </c>
      <c r="S2997" s="2" t="s">
        <v>1281</v>
      </c>
    </row>
    <row r="2998" spans="10:19" x14ac:dyDescent="0.2">
      <c r="J2998" s="2">
        <v>999003801</v>
      </c>
      <c r="K2998" s="32">
        <v>3906001</v>
      </c>
      <c r="L2998" s="2" t="s">
        <v>27838</v>
      </c>
      <c r="M2998" s="2" t="s">
        <v>27839</v>
      </c>
      <c r="N2998" s="15">
        <v>44925</v>
      </c>
      <c r="O2998" s="2">
        <v>1</v>
      </c>
      <c r="P2998" s="4">
        <v>0.16</v>
      </c>
      <c r="Q2998" s="2">
        <v>43565</v>
      </c>
      <c r="R2998" s="2">
        <v>6</v>
      </c>
      <c r="S2998" s="2" t="s">
        <v>1278</v>
      </c>
    </row>
    <row r="2999" spans="10:19" x14ac:dyDescent="0.2">
      <c r="J2999" s="2">
        <v>999003803</v>
      </c>
      <c r="K2999" s="32">
        <v>1782001</v>
      </c>
      <c r="L2999" s="2" t="s">
        <v>27840</v>
      </c>
      <c r="M2999" s="2" t="s">
        <v>27841</v>
      </c>
      <c r="N2999" s="15">
        <v>44907</v>
      </c>
      <c r="O2999" s="2">
        <v>1</v>
      </c>
      <c r="P2999" s="4">
        <v>58.46</v>
      </c>
      <c r="Q2999" s="2">
        <v>43477</v>
      </c>
      <c r="R2999" s="2">
        <v>19</v>
      </c>
      <c r="S2999" s="2" t="s">
        <v>1277</v>
      </c>
    </row>
    <row r="3000" spans="10:19" x14ac:dyDescent="0.2">
      <c r="J3000" s="2">
        <v>999003816</v>
      </c>
      <c r="K3000" s="32">
        <v>87001</v>
      </c>
      <c r="L3000" s="2" t="s">
        <v>28156</v>
      </c>
      <c r="M3000" s="2" t="s">
        <v>28157</v>
      </c>
      <c r="N3000" s="15">
        <v>44921</v>
      </c>
      <c r="O3000" s="2">
        <v>1</v>
      </c>
      <c r="P3000" s="4">
        <v>62.52</v>
      </c>
      <c r="Q3000" s="2">
        <v>43530</v>
      </c>
      <c r="R3000" s="2">
        <v>31</v>
      </c>
      <c r="S3000" s="2" t="s">
        <v>1277</v>
      </c>
    </row>
    <row r="3001" spans="10:19" x14ac:dyDescent="0.2">
      <c r="J3001" s="2">
        <v>999003817</v>
      </c>
      <c r="K3001" s="32">
        <v>1685001</v>
      </c>
      <c r="L3001" s="2" t="s">
        <v>28158</v>
      </c>
      <c r="M3001" s="2" t="s">
        <v>28159</v>
      </c>
      <c r="N3001" s="15">
        <v>44907</v>
      </c>
      <c r="O3001" s="2">
        <v>2</v>
      </c>
      <c r="P3001" s="4">
        <v>69.12</v>
      </c>
      <c r="Q3001" s="2">
        <v>43477</v>
      </c>
      <c r="R3001" s="2">
        <v>19</v>
      </c>
      <c r="S3001" s="2" t="s">
        <v>1277</v>
      </c>
    </row>
    <row r="3002" spans="10:19" x14ac:dyDescent="0.2">
      <c r="J3002" s="2">
        <v>999003818</v>
      </c>
      <c r="K3002" s="32">
        <v>81001</v>
      </c>
      <c r="L3002" s="2" t="s">
        <v>28160</v>
      </c>
      <c r="M3002" s="2" t="s">
        <v>28161</v>
      </c>
      <c r="N3002" s="15">
        <v>44921</v>
      </c>
      <c r="O3002" s="2">
        <v>2</v>
      </c>
      <c r="P3002" s="4">
        <v>200.93</v>
      </c>
      <c r="Q3002" s="2">
        <v>43530</v>
      </c>
      <c r="R3002" s="2">
        <v>31</v>
      </c>
      <c r="S3002" s="2" t="s">
        <v>1277</v>
      </c>
    </row>
    <row r="3003" spans="10:19" x14ac:dyDescent="0.2">
      <c r="J3003" s="2">
        <v>999003821</v>
      </c>
      <c r="K3003" s="32">
        <v>200000199</v>
      </c>
      <c r="L3003" s="2" t="s">
        <v>27842</v>
      </c>
      <c r="M3003" s="2" t="s">
        <v>27843</v>
      </c>
      <c r="N3003" s="15">
        <v>44921</v>
      </c>
      <c r="O3003" s="2">
        <v>2</v>
      </c>
      <c r="P3003" s="4">
        <v>1.03</v>
      </c>
      <c r="Q3003" s="2">
        <v>43530</v>
      </c>
      <c r="R3003" s="2">
        <v>31</v>
      </c>
      <c r="S3003" s="2" t="s">
        <v>1278</v>
      </c>
    </row>
    <row r="3004" spans="10:19" x14ac:dyDescent="0.2">
      <c r="J3004" s="2">
        <v>999003825</v>
      </c>
      <c r="K3004" s="32">
        <v>143001</v>
      </c>
      <c r="L3004" s="2" t="s">
        <v>28162</v>
      </c>
      <c r="M3004" s="2" t="s">
        <v>28163</v>
      </c>
      <c r="N3004" s="15">
        <v>44918</v>
      </c>
      <c r="O3004" s="2">
        <v>2</v>
      </c>
      <c r="P3004" s="4">
        <v>86.55</v>
      </c>
      <c r="Q3004" s="2">
        <v>43525</v>
      </c>
      <c r="R3004" s="2">
        <v>30</v>
      </c>
      <c r="S3004" s="2" t="s">
        <v>1277</v>
      </c>
    </row>
    <row r="3005" spans="10:19" x14ac:dyDescent="0.2">
      <c r="J3005" s="2">
        <v>999003829</v>
      </c>
      <c r="K3005" s="32">
        <v>1687001</v>
      </c>
      <c r="L3005" s="2" t="s">
        <v>28164</v>
      </c>
      <c r="M3005" s="2" t="s">
        <v>28165</v>
      </c>
      <c r="N3005" s="15">
        <v>44907</v>
      </c>
      <c r="O3005" s="2">
        <v>2</v>
      </c>
      <c r="P3005" s="4">
        <v>125.12</v>
      </c>
      <c r="Q3005" s="2">
        <v>43477</v>
      </c>
      <c r="R3005" s="2">
        <v>19</v>
      </c>
      <c r="S3005" s="2" t="s">
        <v>1277</v>
      </c>
    </row>
    <row r="3006" spans="10:19" x14ac:dyDescent="0.2">
      <c r="J3006" s="2">
        <v>999917708</v>
      </c>
      <c r="K3006" s="32">
        <v>2122001</v>
      </c>
      <c r="L3006" s="2" t="s">
        <v>27848</v>
      </c>
      <c r="M3006" s="2" t="s">
        <v>27849</v>
      </c>
      <c r="N3006" s="15">
        <v>44900</v>
      </c>
      <c r="O3006" s="2">
        <v>2</v>
      </c>
      <c r="P3006" s="4">
        <v>6.18</v>
      </c>
      <c r="Q3006" s="2">
        <v>43453</v>
      </c>
      <c r="R3006" s="2">
        <v>17</v>
      </c>
      <c r="S3006" s="2" t="s">
        <v>1278</v>
      </c>
    </row>
    <row r="3007" spans="10:19" x14ac:dyDescent="0.2">
      <c r="J3007" s="2">
        <v>999917730</v>
      </c>
      <c r="K3007" s="32">
        <v>2955001</v>
      </c>
      <c r="L3007" s="2" t="s">
        <v>23809</v>
      </c>
      <c r="M3007" s="2" t="s">
        <v>23810</v>
      </c>
      <c r="N3007" s="15">
        <v>44924</v>
      </c>
      <c r="O3007" s="2">
        <v>1</v>
      </c>
      <c r="P3007" s="4">
        <v>4.68</v>
      </c>
      <c r="Q3007" s="2" t="s">
        <v>21</v>
      </c>
      <c r="R3007" s="2">
        <v>11</v>
      </c>
      <c r="S3007" s="2" t="s">
        <v>22</v>
      </c>
    </row>
    <row r="3008" spans="10:19" x14ac:dyDescent="0.2">
      <c r="J3008" s="2">
        <v>999917741</v>
      </c>
      <c r="K3008" s="32">
        <v>1830001</v>
      </c>
      <c r="L3008" s="2" t="s">
        <v>27850</v>
      </c>
      <c r="M3008" s="2" t="s">
        <v>27851</v>
      </c>
      <c r="N3008" s="15">
        <v>44907</v>
      </c>
      <c r="O3008" s="2">
        <v>2</v>
      </c>
      <c r="P3008" s="4">
        <v>233.16</v>
      </c>
      <c r="Q3008" s="2">
        <v>43477</v>
      </c>
      <c r="R3008" s="2">
        <v>19</v>
      </c>
      <c r="S3008" s="2" t="s">
        <v>1277</v>
      </c>
    </row>
    <row r="3009" spans="10:19" x14ac:dyDescent="0.2">
      <c r="J3009" s="2">
        <v>999917928</v>
      </c>
      <c r="K3009" s="32">
        <v>514001</v>
      </c>
      <c r="L3009" s="2" t="s">
        <v>27852</v>
      </c>
      <c r="M3009" s="2" t="s">
        <v>27853</v>
      </c>
      <c r="N3009" s="15">
        <v>44914</v>
      </c>
      <c r="O3009" s="2">
        <v>2</v>
      </c>
      <c r="P3009" s="4">
        <v>2.2200000000000002</v>
      </c>
      <c r="Q3009" s="2">
        <v>43504</v>
      </c>
      <c r="R3009" s="2">
        <v>28</v>
      </c>
      <c r="S3009" s="2" t="s">
        <v>1278</v>
      </c>
    </row>
    <row r="3010" spans="10:19" x14ac:dyDescent="0.2">
      <c r="J3010" s="2">
        <v>999917939</v>
      </c>
      <c r="K3010" s="32">
        <v>3837001</v>
      </c>
      <c r="L3010" s="2" t="s">
        <v>27065</v>
      </c>
      <c r="M3010" s="2" t="s">
        <v>27066</v>
      </c>
      <c r="N3010" s="15">
        <v>44925</v>
      </c>
      <c r="O3010" s="2">
        <v>5</v>
      </c>
      <c r="P3010" s="4">
        <v>2127.42</v>
      </c>
      <c r="Q3010" s="2">
        <v>43565</v>
      </c>
      <c r="R3010" s="2">
        <v>6</v>
      </c>
      <c r="S3010" s="2" t="s">
        <v>1277</v>
      </c>
    </row>
    <row r="3011" spans="10:19" x14ac:dyDescent="0.2">
      <c r="J3011" s="2">
        <v>999917983</v>
      </c>
      <c r="K3011" s="32">
        <v>1047001</v>
      </c>
      <c r="L3011" s="2" t="s">
        <v>27854</v>
      </c>
      <c r="M3011" s="2" t="s">
        <v>27855</v>
      </c>
      <c r="N3011" s="15">
        <v>44902</v>
      </c>
      <c r="O3011" s="2">
        <v>2</v>
      </c>
      <c r="P3011" s="4">
        <v>4.7300000000000004</v>
      </c>
      <c r="Q3011" s="2">
        <v>43463</v>
      </c>
      <c r="R3011" s="2">
        <v>23</v>
      </c>
      <c r="S3011" s="2" t="s">
        <v>1278</v>
      </c>
    </row>
    <row r="3012" spans="10:19" x14ac:dyDescent="0.2">
      <c r="J3012" s="2">
        <v>999918071</v>
      </c>
      <c r="K3012" s="32">
        <v>2066001</v>
      </c>
      <c r="L3012" s="2" t="s">
        <v>27856</v>
      </c>
      <c r="M3012" s="2" t="s">
        <v>27857</v>
      </c>
      <c r="N3012" s="15">
        <v>44900</v>
      </c>
      <c r="O3012" s="2">
        <v>2</v>
      </c>
      <c r="P3012" s="4">
        <v>3.11</v>
      </c>
      <c r="Q3012" s="2">
        <v>43453</v>
      </c>
      <c r="R3012" s="2">
        <v>17</v>
      </c>
      <c r="S3012" s="2" t="s">
        <v>1278</v>
      </c>
    </row>
    <row r="3013" spans="10:19" x14ac:dyDescent="0.2">
      <c r="J3013" s="2">
        <v>999918247</v>
      </c>
      <c r="K3013" s="32">
        <v>1853001</v>
      </c>
      <c r="L3013" s="2" t="s">
        <v>27858</v>
      </c>
      <c r="M3013" s="2" t="s">
        <v>27859</v>
      </c>
      <c r="N3013" s="15">
        <v>44907</v>
      </c>
      <c r="O3013" s="2">
        <v>2</v>
      </c>
      <c r="P3013" s="4">
        <v>170.9</v>
      </c>
      <c r="Q3013" s="2">
        <v>43477</v>
      </c>
      <c r="R3013" s="2">
        <v>19</v>
      </c>
      <c r="S3013" s="2" t="s">
        <v>1277</v>
      </c>
    </row>
    <row r="3014" spans="10:19" x14ac:dyDescent="0.2">
      <c r="J3014" s="2">
        <v>999918533</v>
      </c>
      <c r="K3014" s="32">
        <v>82001</v>
      </c>
      <c r="L3014" s="2" t="s">
        <v>28166</v>
      </c>
      <c r="M3014" s="2" t="s">
        <v>28167</v>
      </c>
      <c r="N3014" s="15">
        <v>44921</v>
      </c>
      <c r="O3014" s="2">
        <v>2</v>
      </c>
      <c r="P3014" s="4">
        <v>242.06</v>
      </c>
      <c r="Q3014" s="2">
        <v>43530</v>
      </c>
      <c r="R3014" s="2">
        <v>31</v>
      </c>
      <c r="S3014" s="2" t="s">
        <v>1277</v>
      </c>
    </row>
    <row r="3015" spans="10:19" x14ac:dyDescent="0.2">
      <c r="J3015" s="2">
        <v>999918610</v>
      </c>
      <c r="K3015" s="32">
        <v>1623001</v>
      </c>
      <c r="L3015" s="2" t="s">
        <v>27860</v>
      </c>
      <c r="M3015" s="2" t="s">
        <v>27861</v>
      </c>
      <c r="N3015" s="15">
        <v>44907</v>
      </c>
      <c r="O3015" s="2">
        <v>2</v>
      </c>
      <c r="P3015" s="4">
        <v>2.95</v>
      </c>
      <c r="Q3015" s="2">
        <v>43477</v>
      </c>
      <c r="R3015" s="2">
        <v>19</v>
      </c>
      <c r="S3015" s="2" t="s">
        <v>1278</v>
      </c>
    </row>
    <row r="3016" spans="10:19" x14ac:dyDescent="0.2">
      <c r="J3016" s="2">
        <v>999918819</v>
      </c>
      <c r="K3016" s="32">
        <v>4780001</v>
      </c>
      <c r="L3016" s="2" t="s">
        <v>27862</v>
      </c>
      <c r="M3016" s="2" t="s">
        <v>27863</v>
      </c>
      <c r="N3016" s="15">
        <v>44900</v>
      </c>
      <c r="O3016" s="2">
        <v>2</v>
      </c>
      <c r="P3016" s="4">
        <v>304.31</v>
      </c>
      <c r="Q3016" s="2">
        <v>43453</v>
      </c>
      <c r="R3016" s="2">
        <v>17</v>
      </c>
      <c r="S3016" s="2" t="s">
        <v>1277</v>
      </c>
    </row>
    <row r="3017" spans="10:19" x14ac:dyDescent="0.2">
      <c r="J3017" s="2">
        <v>999919479</v>
      </c>
      <c r="K3017" s="32">
        <v>48001</v>
      </c>
      <c r="L3017" s="2" t="s">
        <v>27866</v>
      </c>
      <c r="M3017" s="2" t="s">
        <v>27867</v>
      </c>
      <c r="N3017" s="15">
        <v>44921</v>
      </c>
      <c r="O3017" s="2">
        <v>2</v>
      </c>
      <c r="P3017" s="4">
        <v>2.34</v>
      </c>
      <c r="Q3017" s="2">
        <v>43530</v>
      </c>
      <c r="R3017" s="2">
        <v>31</v>
      </c>
      <c r="S3017" s="2" t="s">
        <v>1278</v>
      </c>
    </row>
    <row r="3018" spans="10:19" x14ac:dyDescent="0.2">
      <c r="J3018" s="2">
        <v>999919501</v>
      </c>
      <c r="K3018" s="32">
        <v>1739001</v>
      </c>
      <c r="L3018" s="2" t="s">
        <v>27868</v>
      </c>
      <c r="M3018" s="2" t="s">
        <v>27869</v>
      </c>
      <c r="N3018" s="15">
        <v>44907</v>
      </c>
      <c r="O3018" s="2">
        <v>1</v>
      </c>
      <c r="P3018" s="4">
        <v>73.069999999999993</v>
      </c>
      <c r="Q3018" s="2">
        <v>43477</v>
      </c>
      <c r="R3018" s="2">
        <v>19</v>
      </c>
      <c r="S3018" s="2" t="s">
        <v>1277</v>
      </c>
    </row>
    <row r="3019" spans="10:19" x14ac:dyDescent="0.2">
      <c r="J3019" s="2">
        <v>999919754</v>
      </c>
      <c r="K3019" s="32">
        <v>1757001</v>
      </c>
      <c r="L3019" s="2" t="s">
        <v>27870</v>
      </c>
      <c r="M3019" s="2" t="s">
        <v>27871</v>
      </c>
      <c r="N3019" s="15">
        <v>44907</v>
      </c>
      <c r="O3019" s="2">
        <v>2</v>
      </c>
      <c r="P3019" s="4">
        <v>242.06</v>
      </c>
      <c r="Q3019" s="2">
        <v>43477</v>
      </c>
      <c r="R3019" s="2">
        <v>19</v>
      </c>
      <c r="S3019" s="2" t="s">
        <v>1277</v>
      </c>
    </row>
    <row r="3020" spans="10:19" x14ac:dyDescent="0.2">
      <c r="J3020" s="2">
        <v>999919765</v>
      </c>
      <c r="K3020" s="32">
        <v>114001</v>
      </c>
      <c r="L3020" s="2" t="s">
        <v>27872</v>
      </c>
      <c r="M3020" s="2" t="s">
        <v>27873</v>
      </c>
      <c r="N3020" s="15">
        <v>44918</v>
      </c>
      <c r="O3020" s="2">
        <v>3</v>
      </c>
      <c r="P3020" s="4">
        <v>3.28</v>
      </c>
      <c r="Q3020" s="2">
        <v>43525</v>
      </c>
      <c r="R3020" s="2">
        <v>30</v>
      </c>
      <c r="S3020" s="2" t="s">
        <v>1278</v>
      </c>
    </row>
    <row r="3021" spans="10:19" x14ac:dyDescent="0.2">
      <c r="J3021" s="2">
        <v>999919886</v>
      </c>
      <c r="K3021" s="32">
        <v>2111001</v>
      </c>
      <c r="L3021" s="2" t="s">
        <v>27876</v>
      </c>
      <c r="M3021" s="2" t="s">
        <v>27877</v>
      </c>
      <c r="N3021" s="15">
        <v>44900</v>
      </c>
      <c r="O3021" s="2">
        <v>2</v>
      </c>
      <c r="P3021" s="4">
        <v>117.54</v>
      </c>
      <c r="Q3021" s="2">
        <v>43453</v>
      </c>
      <c r="R3021" s="2">
        <v>17</v>
      </c>
      <c r="S3021" s="2" t="s">
        <v>1277</v>
      </c>
    </row>
    <row r="3022" spans="10:19" x14ac:dyDescent="0.2">
      <c r="J3022" s="2">
        <v>999920062</v>
      </c>
      <c r="K3022" s="32">
        <v>407001</v>
      </c>
      <c r="L3022" s="2" t="s">
        <v>27878</v>
      </c>
      <c r="M3022" s="2" t="s">
        <v>27879</v>
      </c>
      <c r="N3022" s="15">
        <v>44914</v>
      </c>
      <c r="O3022" s="2">
        <v>2</v>
      </c>
      <c r="P3022" s="4">
        <v>1.38</v>
      </c>
      <c r="Q3022" s="2">
        <v>43504</v>
      </c>
      <c r="R3022" s="2">
        <v>28</v>
      </c>
      <c r="S3022" s="2" t="s">
        <v>1278</v>
      </c>
    </row>
    <row r="3023" spans="10:19" x14ac:dyDescent="0.2">
      <c r="J3023" s="2">
        <v>999920403</v>
      </c>
      <c r="K3023" s="32">
        <v>208001</v>
      </c>
      <c r="L3023" s="2" t="s">
        <v>28168</v>
      </c>
      <c r="M3023" s="2" t="s">
        <v>28169</v>
      </c>
      <c r="N3023" s="15">
        <v>44918</v>
      </c>
      <c r="O3023" s="2">
        <v>2</v>
      </c>
      <c r="P3023" s="4">
        <v>0.71</v>
      </c>
      <c r="Q3023" s="2">
        <v>43525</v>
      </c>
      <c r="R3023" s="2">
        <v>30</v>
      </c>
      <c r="S3023" s="2" t="s">
        <v>1278</v>
      </c>
    </row>
    <row r="3024" spans="10:19" x14ac:dyDescent="0.2">
      <c r="J3024" s="2">
        <v>999920645</v>
      </c>
      <c r="K3024" s="32">
        <v>2115001</v>
      </c>
      <c r="L3024" s="2" t="s">
        <v>27880</v>
      </c>
      <c r="M3024" s="2" t="s">
        <v>27881</v>
      </c>
      <c r="N3024" s="15">
        <v>44900</v>
      </c>
      <c r="O3024" s="2">
        <v>1</v>
      </c>
      <c r="P3024" s="4">
        <v>73.069999999999993</v>
      </c>
      <c r="Q3024" s="2">
        <v>43453</v>
      </c>
      <c r="R3024" s="2">
        <v>17</v>
      </c>
      <c r="S3024" s="2" t="s">
        <v>1277</v>
      </c>
    </row>
    <row r="3025" spans="10:19" x14ac:dyDescent="0.2">
      <c r="J3025" s="2">
        <v>999920645</v>
      </c>
      <c r="K3025" s="32">
        <v>2115001</v>
      </c>
      <c r="L3025" s="2" t="s">
        <v>27880</v>
      </c>
      <c r="M3025" s="2" t="s">
        <v>27881</v>
      </c>
      <c r="N3025" s="15">
        <v>44901</v>
      </c>
      <c r="O3025" s="2">
        <v>1</v>
      </c>
      <c r="P3025" s="4">
        <v>1.4</v>
      </c>
      <c r="Q3025" s="2">
        <v>43456</v>
      </c>
      <c r="R3025" s="2">
        <v>17</v>
      </c>
      <c r="S3025" s="2" t="s">
        <v>1278</v>
      </c>
    </row>
    <row r="3026" spans="10:19" x14ac:dyDescent="0.2">
      <c r="J3026" s="2">
        <v>999920953</v>
      </c>
      <c r="K3026" s="32">
        <v>2138001</v>
      </c>
      <c r="L3026" s="2" t="s">
        <v>28170</v>
      </c>
      <c r="M3026" s="2" t="s">
        <v>28171</v>
      </c>
      <c r="N3026" s="15">
        <v>44900</v>
      </c>
      <c r="O3026" s="2">
        <v>1</v>
      </c>
      <c r="P3026" s="4">
        <v>1.4</v>
      </c>
      <c r="Q3026" s="2">
        <v>43453</v>
      </c>
      <c r="R3026" s="2">
        <v>17</v>
      </c>
      <c r="S3026" s="2" t="s">
        <v>1278</v>
      </c>
    </row>
    <row r="3027" spans="10:19" x14ac:dyDescent="0.2">
      <c r="J3027" s="2">
        <v>999920986</v>
      </c>
      <c r="K3027" s="32">
        <v>495001</v>
      </c>
      <c r="L3027" s="2" t="s">
        <v>27882</v>
      </c>
      <c r="M3027" s="2" t="s">
        <v>27883</v>
      </c>
      <c r="N3027" s="15">
        <v>44914</v>
      </c>
      <c r="O3027" s="2">
        <v>3</v>
      </c>
      <c r="P3027" s="4">
        <v>515.39</v>
      </c>
      <c r="Q3027" s="2">
        <v>43504</v>
      </c>
      <c r="R3027" s="2">
        <v>28</v>
      </c>
      <c r="S3027" s="2" t="s">
        <v>1277</v>
      </c>
    </row>
    <row r="3028" spans="10:19" x14ac:dyDescent="0.2">
      <c r="J3028" s="2">
        <v>999921063</v>
      </c>
      <c r="K3028" s="32">
        <v>123001</v>
      </c>
      <c r="L3028" s="2" t="s">
        <v>27886</v>
      </c>
      <c r="M3028" s="2" t="s">
        <v>27887</v>
      </c>
      <c r="N3028" s="15">
        <v>44918</v>
      </c>
      <c r="O3028" s="2">
        <v>2</v>
      </c>
      <c r="P3028" s="4">
        <v>1.17</v>
      </c>
      <c r="Q3028" s="2">
        <v>43525</v>
      </c>
      <c r="R3028" s="2">
        <v>30</v>
      </c>
      <c r="S3028" s="2" t="s">
        <v>1278</v>
      </c>
    </row>
    <row r="3029" spans="10:19" x14ac:dyDescent="0.2">
      <c r="J3029" s="2">
        <v>999921085</v>
      </c>
      <c r="K3029" s="32">
        <v>1085002</v>
      </c>
      <c r="L3029" s="2" t="s">
        <v>274</v>
      </c>
      <c r="M3029" s="2" t="s">
        <v>27404</v>
      </c>
      <c r="N3029" s="15">
        <v>44902</v>
      </c>
      <c r="O3029" s="2">
        <v>2</v>
      </c>
      <c r="P3029" s="4">
        <v>242.06</v>
      </c>
      <c r="Q3029" s="2">
        <v>43463</v>
      </c>
      <c r="R3029" s="2">
        <v>23</v>
      </c>
      <c r="S3029" s="2" t="s">
        <v>1277</v>
      </c>
    </row>
    <row r="3030" spans="10:19" x14ac:dyDescent="0.2">
      <c r="J3030" s="2">
        <v>999921349</v>
      </c>
      <c r="K3030" s="32">
        <v>320001</v>
      </c>
      <c r="L3030" s="2" t="s">
        <v>27888</v>
      </c>
      <c r="M3030" s="2" t="s">
        <v>27889</v>
      </c>
      <c r="N3030" s="15">
        <v>44916</v>
      </c>
      <c r="O3030" s="2">
        <v>2</v>
      </c>
      <c r="P3030" s="4">
        <v>250.95</v>
      </c>
      <c r="Q3030" s="2">
        <v>43517</v>
      </c>
      <c r="R3030" s="2">
        <v>29</v>
      </c>
      <c r="S3030" s="2" t="s">
        <v>1277</v>
      </c>
    </row>
    <row r="3031" spans="10:19" x14ac:dyDescent="0.2">
      <c r="J3031" s="2">
        <v>999921371</v>
      </c>
      <c r="K3031" s="32">
        <v>1785001</v>
      </c>
      <c r="L3031" s="2" t="s">
        <v>27890</v>
      </c>
      <c r="M3031" s="2" t="s">
        <v>27891</v>
      </c>
      <c r="N3031" s="15">
        <v>44907</v>
      </c>
      <c r="O3031" s="2">
        <v>2</v>
      </c>
      <c r="P3031" s="4">
        <v>3.92</v>
      </c>
      <c r="Q3031" s="2">
        <v>43477</v>
      </c>
      <c r="R3031" s="2">
        <v>19</v>
      </c>
      <c r="S3031" s="2" t="s">
        <v>1278</v>
      </c>
    </row>
    <row r="3032" spans="10:19" x14ac:dyDescent="0.2">
      <c r="J3032" s="2">
        <v>999921459</v>
      </c>
      <c r="K3032" s="32">
        <v>321001</v>
      </c>
      <c r="L3032" s="2" t="s">
        <v>27888</v>
      </c>
      <c r="M3032" s="2" t="s">
        <v>27892</v>
      </c>
      <c r="N3032" s="15">
        <v>44916</v>
      </c>
      <c r="O3032" s="2">
        <v>2</v>
      </c>
      <c r="P3032" s="4">
        <v>1.54</v>
      </c>
      <c r="Q3032" s="2">
        <v>43517</v>
      </c>
      <c r="R3032" s="2">
        <v>29</v>
      </c>
      <c r="S3032" s="2" t="s">
        <v>1278</v>
      </c>
    </row>
    <row r="3033" spans="10:19" x14ac:dyDescent="0.2">
      <c r="J3033" s="2">
        <v>999922229</v>
      </c>
      <c r="K3033" s="32">
        <v>694001</v>
      </c>
      <c r="L3033" s="2" t="s">
        <v>27098</v>
      </c>
      <c r="M3033" s="2" t="s">
        <v>27099</v>
      </c>
      <c r="N3033" s="15">
        <v>44911</v>
      </c>
      <c r="O3033" s="2">
        <v>2</v>
      </c>
      <c r="P3033" s="4">
        <v>3.15</v>
      </c>
      <c r="Q3033" s="2">
        <v>43494</v>
      </c>
      <c r="R3033" s="2">
        <v>25</v>
      </c>
      <c r="S3033" s="2" t="s">
        <v>1278</v>
      </c>
    </row>
    <row r="3034" spans="10:19" x14ac:dyDescent="0.2">
      <c r="J3034" s="2">
        <v>999922482</v>
      </c>
      <c r="K3034" s="32">
        <v>698001</v>
      </c>
      <c r="L3034" s="2" t="s">
        <v>27893</v>
      </c>
      <c r="M3034" s="2" t="s">
        <v>27894</v>
      </c>
      <c r="N3034" s="15">
        <v>44909</v>
      </c>
      <c r="O3034" s="2">
        <v>2</v>
      </c>
      <c r="P3034" s="4">
        <v>4.8499999999999996</v>
      </c>
      <c r="Q3034" s="2">
        <v>43487</v>
      </c>
      <c r="R3034" s="2">
        <v>25</v>
      </c>
      <c r="S3034" s="2" t="s">
        <v>1278</v>
      </c>
    </row>
    <row r="3035" spans="10:19" x14ac:dyDescent="0.2">
      <c r="J3035" s="2">
        <v>999922999</v>
      </c>
      <c r="K3035" s="32">
        <v>549001</v>
      </c>
      <c r="L3035" s="2" t="s">
        <v>27899</v>
      </c>
      <c r="M3035" s="2" t="s">
        <v>27900</v>
      </c>
      <c r="N3035" s="15">
        <v>44914</v>
      </c>
      <c r="O3035" s="2">
        <v>2</v>
      </c>
      <c r="P3035" s="4">
        <v>99.75</v>
      </c>
      <c r="Q3035" s="2">
        <v>43504</v>
      </c>
      <c r="R3035" s="2">
        <v>28</v>
      </c>
      <c r="S3035" s="2" t="s">
        <v>1277</v>
      </c>
    </row>
    <row r="3036" spans="10:19" x14ac:dyDescent="0.2">
      <c r="J3036" s="2">
        <v>999923175</v>
      </c>
      <c r="K3036" s="32">
        <v>593001</v>
      </c>
      <c r="L3036" s="2" t="s">
        <v>28172</v>
      </c>
      <c r="M3036" s="2" t="s">
        <v>28173</v>
      </c>
      <c r="N3036" s="15">
        <v>44911</v>
      </c>
      <c r="O3036" s="2">
        <v>2</v>
      </c>
      <c r="P3036" s="4">
        <v>197.59</v>
      </c>
      <c r="Q3036" s="2">
        <v>43497</v>
      </c>
      <c r="R3036" s="2">
        <v>27</v>
      </c>
      <c r="S3036" s="2" t="s">
        <v>1277</v>
      </c>
    </row>
    <row r="3037" spans="10:19" x14ac:dyDescent="0.2">
      <c r="J3037" s="2">
        <v>999923362</v>
      </c>
      <c r="K3037" s="32">
        <v>2079001</v>
      </c>
      <c r="L3037" s="2" t="s">
        <v>27901</v>
      </c>
      <c r="M3037" s="2" t="s">
        <v>27902</v>
      </c>
      <c r="N3037" s="15">
        <v>44900</v>
      </c>
      <c r="O3037" s="2">
        <v>2</v>
      </c>
      <c r="P3037" s="4">
        <v>153.12</v>
      </c>
      <c r="Q3037" s="2">
        <v>43453</v>
      </c>
      <c r="R3037" s="2">
        <v>17</v>
      </c>
      <c r="S3037" s="2" t="s">
        <v>1277</v>
      </c>
    </row>
    <row r="3038" spans="10:19" x14ac:dyDescent="0.2">
      <c r="J3038" s="2">
        <v>999923615</v>
      </c>
      <c r="K3038" s="32">
        <v>1132003</v>
      </c>
      <c r="L3038" s="2" t="s">
        <v>27905</v>
      </c>
      <c r="M3038" s="2" t="s">
        <v>27906</v>
      </c>
      <c r="N3038" s="15">
        <v>44902</v>
      </c>
      <c r="O3038" s="2">
        <v>2</v>
      </c>
      <c r="P3038" s="4">
        <v>5.37</v>
      </c>
      <c r="Q3038" s="2">
        <v>43463</v>
      </c>
      <c r="R3038" s="2">
        <v>23</v>
      </c>
      <c r="S3038" s="2" t="s">
        <v>1278</v>
      </c>
    </row>
    <row r="3039" spans="10:19" x14ac:dyDescent="0.2">
      <c r="J3039" s="2">
        <v>999923670</v>
      </c>
      <c r="K3039" s="32">
        <v>2172001</v>
      </c>
      <c r="L3039" s="2" t="s">
        <v>27907</v>
      </c>
      <c r="M3039" s="2" t="s">
        <v>27908</v>
      </c>
      <c r="N3039" s="15">
        <v>44900</v>
      </c>
      <c r="O3039" s="2">
        <v>2</v>
      </c>
      <c r="P3039" s="4">
        <v>179.8</v>
      </c>
      <c r="Q3039" s="2">
        <v>43453</v>
      </c>
      <c r="R3039" s="2">
        <v>17</v>
      </c>
      <c r="S3039" s="2" t="s">
        <v>1277</v>
      </c>
    </row>
    <row r="3040" spans="10:19" x14ac:dyDescent="0.2">
      <c r="J3040" s="2">
        <v>999923824</v>
      </c>
      <c r="K3040" s="32">
        <v>999999887001</v>
      </c>
      <c r="L3040" s="2" t="s">
        <v>27909</v>
      </c>
      <c r="M3040" s="2" t="s">
        <v>27910</v>
      </c>
      <c r="N3040" s="15">
        <v>44918</v>
      </c>
      <c r="O3040" s="2">
        <v>2</v>
      </c>
      <c r="P3040" s="4">
        <v>2.33</v>
      </c>
      <c r="Q3040" s="2">
        <v>43525</v>
      </c>
      <c r="R3040" s="2">
        <v>30</v>
      </c>
      <c r="S3040" s="2" t="s">
        <v>1278</v>
      </c>
    </row>
    <row r="3041" spans="10:19" x14ac:dyDescent="0.2">
      <c r="J3041" s="2">
        <v>999923835</v>
      </c>
      <c r="K3041" s="32">
        <v>3787001</v>
      </c>
      <c r="L3041" s="2" t="s">
        <v>27911</v>
      </c>
      <c r="M3041" s="2" t="s">
        <v>27912</v>
      </c>
      <c r="N3041" s="15">
        <v>44925</v>
      </c>
      <c r="O3041" s="2">
        <v>2</v>
      </c>
      <c r="P3041" s="4">
        <v>188.69</v>
      </c>
      <c r="Q3041" s="2">
        <v>43565</v>
      </c>
      <c r="R3041" s="2">
        <v>6</v>
      </c>
      <c r="S3041" s="2" t="s">
        <v>1277</v>
      </c>
    </row>
    <row r="3042" spans="10:19" x14ac:dyDescent="0.2">
      <c r="J3042" s="2">
        <v>999923912</v>
      </c>
      <c r="K3042" s="32">
        <v>999999886001</v>
      </c>
      <c r="L3042" s="2" t="s">
        <v>27913</v>
      </c>
      <c r="M3042" s="2" t="s">
        <v>27914</v>
      </c>
      <c r="N3042" s="15">
        <v>44925</v>
      </c>
      <c r="O3042" s="2">
        <v>2</v>
      </c>
      <c r="P3042" s="4">
        <v>90.86</v>
      </c>
      <c r="Q3042" s="2">
        <v>43565</v>
      </c>
      <c r="R3042" s="2">
        <v>6</v>
      </c>
      <c r="S3042" s="2" t="s">
        <v>1277</v>
      </c>
    </row>
    <row r="3043" spans="10:19" x14ac:dyDescent="0.2">
      <c r="J3043" s="2">
        <v>999923978</v>
      </c>
      <c r="K3043" s="32">
        <v>312001</v>
      </c>
      <c r="L3043" s="2" t="s">
        <v>27100</v>
      </c>
      <c r="M3043" s="2" t="s">
        <v>27101</v>
      </c>
      <c r="N3043" s="15">
        <v>44916</v>
      </c>
      <c r="O3043" s="2">
        <v>2</v>
      </c>
      <c r="P3043" s="4">
        <v>1.1599999999999999</v>
      </c>
      <c r="Q3043" s="2">
        <v>43517</v>
      </c>
      <c r="R3043" s="2">
        <v>29</v>
      </c>
      <c r="S3043" s="2" t="s">
        <v>1278</v>
      </c>
    </row>
    <row r="3044" spans="10:19" x14ac:dyDescent="0.2">
      <c r="J3044" s="2">
        <v>999923989</v>
      </c>
      <c r="K3044" s="32">
        <v>999999888001</v>
      </c>
      <c r="L3044" s="2" t="s">
        <v>27915</v>
      </c>
      <c r="M3044" s="2" t="s">
        <v>27916</v>
      </c>
      <c r="N3044" s="15">
        <v>44918</v>
      </c>
      <c r="O3044" s="2">
        <v>2</v>
      </c>
      <c r="P3044" s="4">
        <v>1.63</v>
      </c>
      <c r="Q3044" s="2">
        <v>43525</v>
      </c>
      <c r="R3044" s="2">
        <v>30</v>
      </c>
      <c r="S3044" s="2" t="s">
        <v>1278</v>
      </c>
    </row>
    <row r="3045" spans="10:19" x14ac:dyDescent="0.2">
      <c r="J3045" s="2">
        <v>999924121</v>
      </c>
      <c r="K3045" s="32">
        <v>1065001</v>
      </c>
      <c r="L3045" s="2" t="s">
        <v>27102</v>
      </c>
      <c r="M3045" s="2" t="s">
        <v>27103</v>
      </c>
      <c r="N3045" s="15">
        <v>44902</v>
      </c>
      <c r="O3045" s="2">
        <v>2</v>
      </c>
      <c r="P3045" s="4">
        <v>90.86</v>
      </c>
      <c r="Q3045" s="2">
        <v>43463</v>
      </c>
      <c r="R3045" s="2">
        <v>23</v>
      </c>
      <c r="S3045" s="2" t="s">
        <v>1277</v>
      </c>
    </row>
    <row r="3046" spans="10:19" x14ac:dyDescent="0.2">
      <c r="J3046" s="2">
        <v>999924352</v>
      </c>
      <c r="K3046" s="32">
        <v>556001</v>
      </c>
      <c r="L3046" s="2" t="s">
        <v>27917</v>
      </c>
      <c r="M3046" s="2" t="s">
        <v>27918</v>
      </c>
      <c r="N3046" s="15">
        <v>44914</v>
      </c>
      <c r="O3046" s="2">
        <v>2</v>
      </c>
      <c r="P3046" s="4">
        <v>188.69</v>
      </c>
      <c r="Q3046" s="2">
        <v>43504</v>
      </c>
      <c r="R3046" s="2">
        <v>28</v>
      </c>
      <c r="S3046" s="2" t="s">
        <v>1277</v>
      </c>
    </row>
    <row r="3047" spans="10:19" x14ac:dyDescent="0.2">
      <c r="J3047" s="2">
        <v>999924561</v>
      </c>
      <c r="K3047" s="32">
        <v>621001</v>
      </c>
      <c r="L3047" s="2" t="s">
        <v>27923</v>
      </c>
      <c r="M3047" s="2" t="s">
        <v>27924</v>
      </c>
      <c r="N3047" s="15">
        <v>44911</v>
      </c>
      <c r="O3047" s="2">
        <v>2</v>
      </c>
      <c r="P3047" s="4">
        <v>339.89</v>
      </c>
      <c r="Q3047" s="2">
        <v>43497</v>
      </c>
      <c r="R3047" s="2">
        <v>27</v>
      </c>
      <c r="S3047" s="2" t="s">
        <v>1277</v>
      </c>
    </row>
    <row r="3048" spans="10:19" x14ac:dyDescent="0.2">
      <c r="J3048" s="2">
        <v>999925353</v>
      </c>
      <c r="K3048" s="32">
        <v>672001</v>
      </c>
      <c r="L3048" s="2" t="s">
        <v>27927</v>
      </c>
      <c r="M3048" s="2" t="s">
        <v>27928</v>
      </c>
      <c r="N3048" s="15">
        <v>44911</v>
      </c>
      <c r="O3048" s="2">
        <v>2</v>
      </c>
      <c r="P3048" s="4">
        <v>99.75</v>
      </c>
      <c r="Q3048" s="2">
        <v>43497</v>
      </c>
      <c r="R3048" s="2">
        <v>27</v>
      </c>
      <c r="S3048" s="2" t="s">
        <v>1277</v>
      </c>
    </row>
    <row r="3049" spans="10:19" x14ac:dyDescent="0.2">
      <c r="J3049" s="2">
        <v>999925386</v>
      </c>
      <c r="K3049" s="32">
        <v>508001</v>
      </c>
      <c r="L3049" s="2" t="s">
        <v>27929</v>
      </c>
      <c r="M3049" s="2" t="s">
        <v>27930</v>
      </c>
      <c r="N3049" s="15">
        <v>44914</v>
      </c>
      <c r="O3049" s="2">
        <v>2</v>
      </c>
      <c r="P3049" s="4">
        <v>2.3199999999999998</v>
      </c>
      <c r="Q3049" s="2">
        <v>43504</v>
      </c>
      <c r="R3049" s="2">
        <v>28</v>
      </c>
      <c r="S3049" s="2" t="s">
        <v>1278</v>
      </c>
    </row>
    <row r="3050" spans="10:19" x14ac:dyDescent="0.2">
      <c r="J3050" s="2">
        <v>999925452</v>
      </c>
      <c r="K3050" s="32">
        <v>40002</v>
      </c>
      <c r="L3050" s="2" t="s">
        <v>27109</v>
      </c>
      <c r="M3050" s="2" t="s">
        <v>27110</v>
      </c>
      <c r="N3050" s="15">
        <v>44921</v>
      </c>
      <c r="O3050" s="2">
        <v>2</v>
      </c>
      <c r="P3050" s="4">
        <v>1.4</v>
      </c>
      <c r="Q3050" s="2">
        <v>43530</v>
      </c>
      <c r="R3050" s="2">
        <v>31</v>
      </c>
      <c r="S3050" s="2" t="s">
        <v>1278</v>
      </c>
    </row>
    <row r="3051" spans="10:19" x14ac:dyDescent="0.2">
      <c r="J3051" s="2">
        <v>999925485</v>
      </c>
      <c r="K3051" s="32">
        <v>350001</v>
      </c>
      <c r="L3051" s="2" t="s">
        <v>27931</v>
      </c>
      <c r="M3051" s="2" t="s">
        <v>27932</v>
      </c>
      <c r="N3051" s="15">
        <v>44916</v>
      </c>
      <c r="O3051" s="2">
        <v>1</v>
      </c>
      <c r="P3051" s="4">
        <v>73.069999999999993</v>
      </c>
      <c r="Q3051" s="2">
        <v>43517</v>
      </c>
      <c r="R3051" s="2">
        <v>29</v>
      </c>
      <c r="S3051" s="2" t="s">
        <v>1277</v>
      </c>
    </row>
    <row r="3052" spans="10:19" x14ac:dyDescent="0.2">
      <c r="J3052" s="2">
        <v>999925738</v>
      </c>
      <c r="K3052" s="32">
        <v>1694001</v>
      </c>
      <c r="L3052" s="2" t="s">
        <v>27933</v>
      </c>
      <c r="M3052" s="2" t="s">
        <v>27934</v>
      </c>
      <c r="N3052" s="15">
        <v>44907</v>
      </c>
      <c r="O3052" s="2">
        <v>2</v>
      </c>
      <c r="P3052" s="4">
        <v>108.65</v>
      </c>
      <c r="Q3052" s="2">
        <v>43477</v>
      </c>
      <c r="R3052" s="2">
        <v>19</v>
      </c>
      <c r="S3052" s="2" t="s">
        <v>1277</v>
      </c>
    </row>
    <row r="3053" spans="10:19" x14ac:dyDescent="0.2">
      <c r="J3053" s="2">
        <v>999925881</v>
      </c>
      <c r="K3053" s="32">
        <v>1097001</v>
      </c>
      <c r="L3053" s="2" t="s">
        <v>27935</v>
      </c>
      <c r="M3053" s="2" t="s">
        <v>27936</v>
      </c>
      <c r="N3053" s="15">
        <v>44902</v>
      </c>
      <c r="O3053" s="2">
        <v>2</v>
      </c>
      <c r="P3053" s="4">
        <v>99.75</v>
      </c>
      <c r="Q3053" s="2">
        <v>43463</v>
      </c>
      <c r="R3053" s="2">
        <v>23</v>
      </c>
      <c r="S3053" s="2" t="s">
        <v>1277</v>
      </c>
    </row>
    <row r="3054" spans="10:19" x14ac:dyDescent="0.2">
      <c r="J3054" s="2">
        <v>999925936</v>
      </c>
      <c r="K3054" s="32">
        <v>1402001</v>
      </c>
      <c r="L3054" s="2" t="s">
        <v>23936</v>
      </c>
      <c r="M3054" s="2" t="s">
        <v>23937</v>
      </c>
      <c r="N3054" s="15">
        <v>44909</v>
      </c>
      <c r="O3054" s="2">
        <v>1</v>
      </c>
      <c r="P3054" s="4">
        <v>25</v>
      </c>
      <c r="Q3054" s="2" t="s">
        <v>21</v>
      </c>
      <c r="R3054" s="2">
        <v>21</v>
      </c>
      <c r="S3054" s="2" t="s">
        <v>1281</v>
      </c>
    </row>
    <row r="3055" spans="10:19" x14ac:dyDescent="0.2">
      <c r="J3055" s="2">
        <v>999925936</v>
      </c>
      <c r="K3055" s="32">
        <v>1402001</v>
      </c>
      <c r="L3055" s="2" t="s">
        <v>23936</v>
      </c>
      <c r="M3055" s="2" t="s">
        <v>23937</v>
      </c>
      <c r="N3055" s="15">
        <v>44922</v>
      </c>
      <c r="O3055" s="2">
        <v>3</v>
      </c>
      <c r="P3055" s="4">
        <v>11.19</v>
      </c>
      <c r="Q3055" s="2">
        <v>43539</v>
      </c>
      <c r="R3055" s="2">
        <v>21</v>
      </c>
      <c r="S3055" s="2" t="s">
        <v>1278</v>
      </c>
    </row>
    <row r="3056" spans="10:19" x14ac:dyDescent="0.2">
      <c r="J3056" s="2">
        <v>999926112</v>
      </c>
      <c r="K3056" s="32">
        <v>1710001</v>
      </c>
      <c r="L3056" s="2" t="s">
        <v>27943</v>
      </c>
      <c r="M3056" s="2" t="s">
        <v>27944</v>
      </c>
      <c r="N3056" s="15">
        <v>44907</v>
      </c>
      <c r="O3056" s="2">
        <v>2</v>
      </c>
      <c r="P3056" s="4">
        <v>2.5299999999999998</v>
      </c>
      <c r="Q3056" s="2">
        <v>43477</v>
      </c>
      <c r="R3056" s="2">
        <v>19</v>
      </c>
      <c r="S3056" s="2" t="s">
        <v>1278</v>
      </c>
    </row>
    <row r="3057" spans="10:19" x14ac:dyDescent="0.2">
      <c r="J3057" s="2">
        <v>999926244</v>
      </c>
      <c r="K3057" s="32">
        <v>1085003</v>
      </c>
      <c r="L3057" s="2" t="s">
        <v>2543</v>
      </c>
      <c r="M3057" s="2" t="s">
        <v>27115</v>
      </c>
      <c r="N3057" s="15">
        <v>44902</v>
      </c>
      <c r="O3057" s="2">
        <v>4</v>
      </c>
      <c r="P3057" s="4">
        <v>751.36</v>
      </c>
      <c r="Q3057" s="2">
        <v>43463</v>
      </c>
      <c r="R3057" s="2">
        <v>23</v>
      </c>
      <c r="S3057" s="2" t="s">
        <v>1277</v>
      </c>
    </row>
    <row r="3058" spans="10:19" x14ac:dyDescent="0.2">
      <c r="J3058" s="2">
        <v>999926354</v>
      </c>
      <c r="K3058" s="32">
        <v>2059001</v>
      </c>
      <c r="L3058" s="2" t="s">
        <v>27945</v>
      </c>
      <c r="M3058" s="2" t="s">
        <v>27946</v>
      </c>
      <c r="N3058" s="15">
        <v>44900</v>
      </c>
      <c r="O3058" s="2">
        <v>1</v>
      </c>
      <c r="P3058" s="4">
        <v>1.4</v>
      </c>
      <c r="Q3058" s="2">
        <v>43453</v>
      </c>
      <c r="R3058" s="2">
        <v>17</v>
      </c>
      <c r="S3058" s="2" t="s">
        <v>1278</v>
      </c>
    </row>
    <row r="3059" spans="10:19" x14ac:dyDescent="0.2">
      <c r="J3059" s="2">
        <v>999926486</v>
      </c>
      <c r="K3059" s="32">
        <v>455001</v>
      </c>
      <c r="L3059" s="2" t="s">
        <v>27116</v>
      </c>
      <c r="M3059" s="2" t="s">
        <v>27117</v>
      </c>
      <c r="N3059" s="15">
        <v>44914</v>
      </c>
      <c r="O3059" s="2">
        <v>3</v>
      </c>
      <c r="P3059" s="4">
        <v>544.64</v>
      </c>
      <c r="Q3059" s="2">
        <v>43504</v>
      </c>
      <c r="R3059" s="2">
        <v>28</v>
      </c>
      <c r="S3059" s="2" t="s">
        <v>1277</v>
      </c>
    </row>
    <row r="3060" spans="10:19" x14ac:dyDescent="0.2">
      <c r="J3060" s="2">
        <v>999926662</v>
      </c>
      <c r="K3060" s="32">
        <v>2755001</v>
      </c>
      <c r="L3060" s="2" t="s">
        <v>23924</v>
      </c>
      <c r="M3060" s="2" t="s">
        <v>23925</v>
      </c>
      <c r="N3060" s="15">
        <v>44925</v>
      </c>
      <c r="O3060" s="2">
        <v>1</v>
      </c>
      <c r="P3060" s="4">
        <v>7.17</v>
      </c>
      <c r="Q3060" s="2" t="s">
        <v>21</v>
      </c>
      <c r="R3060" s="2">
        <v>13</v>
      </c>
      <c r="S3060" s="2" t="s">
        <v>22</v>
      </c>
    </row>
    <row r="3061" spans="10:19" x14ac:dyDescent="0.2">
      <c r="J3061" s="2">
        <v>999926860</v>
      </c>
      <c r="K3061" s="32">
        <v>499001</v>
      </c>
      <c r="L3061" s="2" t="s">
        <v>28174</v>
      </c>
      <c r="M3061" s="2" t="s">
        <v>28175</v>
      </c>
      <c r="N3061" s="15">
        <v>44914</v>
      </c>
      <c r="O3061" s="2">
        <v>2</v>
      </c>
      <c r="P3061" s="4">
        <v>1.17</v>
      </c>
      <c r="Q3061" s="2">
        <v>43504</v>
      </c>
      <c r="R3061" s="2">
        <v>28</v>
      </c>
      <c r="S3061" s="2" t="s">
        <v>1278</v>
      </c>
    </row>
    <row r="3062" spans="10:19" x14ac:dyDescent="0.2">
      <c r="J3062" s="2">
        <v>999927454</v>
      </c>
      <c r="K3062" s="32">
        <v>753001</v>
      </c>
      <c r="L3062" s="2" t="s">
        <v>27947</v>
      </c>
      <c r="M3062" s="2" t="s">
        <v>27948</v>
      </c>
      <c r="N3062" s="15">
        <v>44909</v>
      </c>
      <c r="O3062" s="2">
        <v>2</v>
      </c>
      <c r="P3062" s="4">
        <v>215.37</v>
      </c>
      <c r="Q3062" s="2">
        <v>43487</v>
      </c>
      <c r="R3062" s="2">
        <v>25</v>
      </c>
      <c r="S3062" s="2" t="s">
        <v>1277</v>
      </c>
    </row>
    <row r="3063" spans="10:19" x14ac:dyDescent="0.2">
      <c r="J3063" s="2">
        <v>999928125</v>
      </c>
      <c r="K3063" s="32">
        <v>999999914001</v>
      </c>
      <c r="L3063" s="2" t="s">
        <v>27949</v>
      </c>
      <c r="M3063" s="2" t="s">
        <v>27950</v>
      </c>
      <c r="N3063" s="15">
        <v>44918</v>
      </c>
      <c r="O3063" s="2">
        <v>1</v>
      </c>
      <c r="P3063" s="4">
        <v>0.63</v>
      </c>
      <c r="Q3063" s="2">
        <v>43525</v>
      </c>
      <c r="R3063" s="2">
        <v>30</v>
      </c>
      <c r="S3063" s="2" t="s">
        <v>1278</v>
      </c>
    </row>
    <row r="3064" spans="10:19" x14ac:dyDescent="0.2">
      <c r="J3064" s="2">
        <v>999928488</v>
      </c>
      <c r="K3064" s="32">
        <v>999999932001</v>
      </c>
      <c r="L3064" s="2" t="s">
        <v>27951</v>
      </c>
      <c r="M3064" s="2" t="s">
        <v>27952</v>
      </c>
      <c r="N3064" s="15">
        <v>44918</v>
      </c>
      <c r="O3064" s="2">
        <v>2</v>
      </c>
      <c r="P3064" s="4">
        <v>259.83999999999997</v>
      </c>
      <c r="Q3064" s="2">
        <v>43525</v>
      </c>
      <c r="R3064" s="2">
        <v>30</v>
      </c>
      <c r="S3064" s="2" t="s">
        <v>1277</v>
      </c>
    </row>
    <row r="3065" spans="10:19" x14ac:dyDescent="0.2">
      <c r="J3065" s="2">
        <v>999928730</v>
      </c>
      <c r="K3065" s="32">
        <v>179001</v>
      </c>
      <c r="L3065" s="2" t="s">
        <v>27953</v>
      </c>
      <c r="M3065" s="2" t="s">
        <v>27954</v>
      </c>
      <c r="N3065" s="15">
        <v>44918</v>
      </c>
      <c r="O3065" s="2">
        <v>2</v>
      </c>
      <c r="P3065" s="4">
        <v>126.43</v>
      </c>
      <c r="Q3065" s="2">
        <v>43525</v>
      </c>
      <c r="R3065" s="2">
        <v>30</v>
      </c>
      <c r="S3065" s="2" t="s">
        <v>1277</v>
      </c>
    </row>
    <row r="3066" spans="10:19" x14ac:dyDescent="0.2">
      <c r="J3066" s="2">
        <v>999976052</v>
      </c>
      <c r="K3066" s="32">
        <v>2106001</v>
      </c>
      <c r="L3066" s="2" t="s">
        <v>27291</v>
      </c>
      <c r="M3066" s="2" t="s">
        <v>27292</v>
      </c>
      <c r="N3066" s="15">
        <v>44901</v>
      </c>
      <c r="O3066" s="2">
        <v>2</v>
      </c>
      <c r="P3066" s="4">
        <v>90.86</v>
      </c>
      <c r="Q3066" s="2">
        <v>43456</v>
      </c>
      <c r="R3066" s="2">
        <v>17</v>
      </c>
      <c r="S3066" s="2" t="s">
        <v>1277</v>
      </c>
    </row>
    <row r="3067" spans="10:19" x14ac:dyDescent="0.2">
      <c r="J3067" s="2">
        <v>999976063</v>
      </c>
      <c r="K3067" s="32">
        <v>2105001</v>
      </c>
      <c r="L3067" s="2" t="s">
        <v>89</v>
      </c>
      <c r="M3067" s="2" t="s">
        <v>28176</v>
      </c>
      <c r="N3067" s="15">
        <v>44900</v>
      </c>
      <c r="O3067" s="2">
        <v>2</v>
      </c>
      <c r="P3067" s="4">
        <v>153.12</v>
      </c>
      <c r="Q3067" s="2">
        <v>43453</v>
      </c>
      <c r="R3067" s="2">
        <v>17</v>
      </c>
      <c r="S3067" s="2" t="s">
        <v>1277</v>
      </c>
    </row>
    <row r="3068" spans="10:19" x14ac:dyDescent="0.2">
      <c r="J3068" s="2">
        <v>999976063</v>
      </c>
      <c r="K3068" s="32">
        <v>2105001</v>
      </c>
      <c r="L3068" s="2" t="s">
        <v>89</v>
      </c>
      <c r="M3068" s="2" t="s">
        <v>28176</v>
      </c>
      <c r="N3068" s="15">
        <v>44902</v>
      </c>
      <c r="O3068" s="2">
        <v>3</v>
      </c>
      <c r="P3068" s="4">
        <v>8.02</v>
      </c>
      <c r="Q3068" s="2">
        <v>43460</v>
      </c>
      <c r="R3068" s="2">
        <v>17</v>
      </c>
      <c r="S3068" s="2" t="s">
        <v>1278</v>
      </c>
    </row>
    <row r="3069" spans="10:19" x14ac:dyDescent="0.2">
      <c r="J3069" s="2">
        <v>999976129</v>
      </c>
      <c r="K3069" s="32">
        <v>2099001</v>
      </c>
      <c r="L3069" s="2" t="s">
        <v>28177</v>
      </c>
      <c r="M3069" s="2" t="s">
        <v>28178</v>
      </c>
      <c r="N3069" s="15">
        <v>44900</v>
      </c>
      <c r="O3069" s="2">
        <v>1</v>
      </c>
      <c r="P3069" s="4">
        <v>73.069999999999993</v>
      </c>
      <c r="Q3069" s="2">
        <v>43453</v>
      </c>
      <c r="R3069" s="2">
        <v>17</v>
      </c>
      <c r="S3069" s="2" t="s">
        <v>1277</v>
      </c>
    </row>
    <row r="3070" spans="10:19" x14ac:dyDescent="0.2">
      <c r="J3070" s="2">
        <v>999976140</v>
      </c>
      <c r="K3070" s="32">
        <v>2098001</v>
      </c>
      <c r="L3070" s="2" t="s">
        <v>28179</v>
      </c>
      <c r="M3070" s="2" t="s">
        <v>28180</v>
      </c>
      <c r="N3070" s="15">
        <v>44900</v>
      </c>
      <c r="O3070" s="2">
        <v>3</v>
      </c>
      <c r="P3070" s="4">
        <v>534.89</v>
      </c>
      <c r="Q3070" s="2">
        <v>43453</v>
      </c>
      <c r="R3070" s="2">
        <v>17</v>
      </c>
      <c r="S3070" s="2" t="s">
        <v>1277</v>
      </c>
    </row>
    <row r="3071" spans="10:19" x14ac:dyDescent="0.2">
      <c r="J3071" s="2">
        <v>999976206</v>
      </c>
      <c r="K3071" s="32">
        <v>2092001</v>
      </c>
      <c r="L3071" s="2" t="s">
        <v>28181</v>
      </c>
      <c r="M3071" s="2" t="s">
        <v>28182</v>
      </c>
      <c r="N3071" s="15">
        <v>44900</v>
      </c>
      <c r="O3071" s="2">
        <v>2</v>
      </c>
      <c r="P3071" s="4">
        <v>123.97</v>
      </c>
      <c r="Q3071" s="2">
        <v>43453</v>
      </c>
      <c r="R3071" s="2">
        <v>17</v>
      </c>
      <c r="S3071" s="2" t="s">
        <v>1277</v>
      </c>
    </row>
    <row r="3072" spans="10:19" x14ac:dyDescent="0.2">
      <c r="J3072" s="2">
        <v>999976283</v>
      </c>
      <c r="K3072" s="32">
        <v>2085001</v>
      </c>
      <c r="L3072" s="2" t="s">
        <v>25479</v>
      </c>
      <c r="M3072" s="2" t="s">
        <v>25480</v>
      </c>
      <c r="N3072" s="15">
        <v>44901</v>
      </c>
      <c r="O3072" s="2">
        <v>2</v>
      </c>
      <c r="P3072" s="4">
        <v>197.59</v>
      </c>
      <c r="Q3072" s="2">
        <v>43456</v>
      </c>
      <c r="R3072" s="2">
        <v>17</v>
      </c>
      <c r="S3072" s="2" t="s">
        <v>1277</v>
      </c>
    </row>
    <row r="3073" spans="10:19" x14ac:dyDescent="0.2">
      <c r="J3073" s="2">
        <v>999976327</v>
      </c>
      <c r="K3073" s="32">
        <v>2081001</v>
      </c>
      <c r="L3073" s="2" t="s">
        <v>253</v>
      </c>
      <c r="M3073" s="2" t="s">
        <v>28183</v>
      </c>
      <c r="N3073" s="15">
        <v>44900</v>
      </c>
      <c r="O3073" s="2">
        <v>2</v>
      </c>
      <c r="P3073" s="4">
        <v>339.89</v>
      </c>
      <c r="Q3073" s="2">
        <v>43453</v>
      </c>
      <c r="R3073" s="2">
        <v>17</v>
      </c>
      <c r="S3073" s="2" t="s">
        <v>1277</v>
      </c>
    </row>
    <row r="3074" spans="10:19" x14ac:dyDescent="0.2">
      <c r="J3074" s="2">
        <v>999976371</v>
      </c>
      <c r="K3074" s="32">
        <v>2077001</v>
      </c>
      <c r="L3074" s="2" t="s">
        <v>3207</v>
      </c>
      <c r="M3074" s="2" t="s">
        <v>25482</v>
      </c>
      <c r="N3074" s="15">
        <v>44907</v>
      </c>
      <c r="O3074" s="2">
        <v>1</v>
      </c>
      <c r="P3074" s="4">
        <v>73.069999999999993</v>
      </c>
      <c r="Q3074" s="2">
        <v>43474</v>
      </c>
      <c r="R3074" s="2">
        <v>17</v>
      </c>
      <c r="S3074" s="2" t="s">
        <v>1277</v>
      </c>
    </row>
    <row r="3075" spans="10:19" x14ac:dyDescent="0.2">
      <c r="J3075" s="2">
        <v>999976393</v>
      </c>
      <c r="K3075" s="32">
        <v>2075001</v>
      </c>
      <c r="L3075" s="2" t="s">
        <v>91</v>
      </c>
      <c r="M3075" s="2" t="s">
        <v>28184</v>
      </c>
      <c r="N3075" s="15">
        <v>44900</v>
      </c>
      <c r="O3075" s="2">
        <v>2</v>
      </c>
      <c r="P3075" s="4">
        <v>250.95</v>
      </c>
      <c r="Q3075" s="2">
        <v>43453</v>
      </c>
      <c r="R3075" s="2">
        <v>17</v>
      </c>
      <c r="S3075" s="2" t="s">
        <v>1277</v>
      </c>
    </row>
    <row r="3076" spans="10:19" x14ac:dyDescent="0.2">
      <c r="J3076" s="2">
        <v>999976437</v>
      </c>
      <c r="K3076" s="32">
        <v>2071001</v>
      </c>
      <c r="L3076" s="2" t="s">
        <v>25483</v>
      </c>
      <c r="M3076" s="2" t="s">
        <v>25484</v>
      </c>
      <c r="N3076" s="15">
        <v>44900</v>
      </c>
      <c r="O3076" s="2">
        <v>2</v>
      </c>
      <c r="P3076" s="4">
        <v>2.94</v>
      </c>
      <c r="Q3076" s="2">
        <v>43453</v>
      </c>
      <c r="R3076" s="2">
        <v>17</v>
      </c>
      <c r="S3076" s="2" t="s">
        <v>1278</v>
      </c>
    </row>
    <row r="3077" spans="10:19" x14ac:dyDescent="0.2">
      <c r="J3077" s="2">
        <v>999976448</v>
      </c>
      <c r="K3077" s="32">
        <v>2070001</v>
      </c>
      <c r="L3077" s="2" t="s">
        <v>27296</v>
      </c>
      <c r="M3077" s="2" t="s">
        <v>27297</v>
      </c>
      <c r="N3077" s="15">
        <v>44900</v>
      </c>
      <c r="O3077" s="2">
        <v>2</v>
      </c>
      <c r="P3077" s="4">
        <v>3.45</v>
      </c>
      <c r="Q3077" s="2">
        <v>43453</v>
      </c>
      <c r="R3077" s="2">
        <v>17</v>
      </c>
      <c r="S3077" s="2" t="s">
        <v>1278</v>
      </c>
    </row>
    <row r="3078" spans="10:19" x14ac:dyDescent="0.2">
      <c r="J3078" s="2">
        <v>999976481</v>
      </c>
      <c r="K3078" s="32">
        <v>2067001</v>
      </c>
      <c r="L3078" s="2" t="s">
        <v>28185</v>
      </c>
      <c r="M3078" s="2" t="s">
        <v>28186</v>
      </c>
      <c r="N3078" s="15">
        <v>44900</v>
      </c>
      <c r="O3078" s="2">
        <v>2</v>
      </c>
      <c r="P3078" s="4">
        <v>90.86</v>
      </c>
      <c r="Q3078" s="2">
        <v>43453</v>
      </c>
      <c r="R3078" s="2">
        <v>17</v>
      </c>
      <c r="S3078" s="2" t="s">
        <v>1277</v>
      </c>
    </row>
    <row r="3079" spans="10:19" x14ac:dyDescent="0.2">
      <c r="J3079" s="2">
        <v>999976514</v>
      </c>
      <c r="K3079" s="32">
        <v>2064001</v>
      </c>
      <c r="L3079" s="2" t="s">
        <v>162</v>
      </c>
      <c r="M3079" s="2" t="s">
        <v>27298</v>
      </c>
      <c r="N3079" s="15">
        <v>44898</v>
      </c>
      <c r="O3079" s="2">
        <v>1</v>
      </c>
      <c r="P3079" s="4">
        <v>3.35</v>
      </c>
      <c r="Q3079" s="2" t="s">
        <v>21</v>
      </c>
      <c r="R3079" s="2">
        <v>17</v>
      </c>
      <c r="S3079" s="2" t="s">
        <v>22</v>
      </c>
    </row>
    <row r="3080" spans="10:19" x14ac:dyDescent="0.2">
      <c r="J3080" s="2">
        <v>999976514</v>
      </c>
      <c r="K3080" s="32">
        <v>2064001</v>
      </c>
      <c r="L3080" s="2" t="s">
        <v>162</v>
      </c>
      <c r="M3080" s="2" t="s">
        <v>27298</v>
      </c>
      <c r="N3080" s="15">
        <v>44900</v>
      </c>
      <c r="O3080" s="2">
        <v>2</v>
      </c>
      <c r="P3080" s="4">
        <v>126.43</v>
      </c>
      <c r="Q3080" s="2">
        <v>43453</v>
      </c>
      <c r="R3080" s="2">
        <v>17</v>
      </c>
      <c r="S3080" s="2" t="s">
        <v>1277</v>
      </c>
    </row>
    <row r="3081" spans="10:19" x14ac:dyDescent="0.2">
      <c r="J3081" s="2">
        <v>999976613</v>
      </c>
      <c r="K3081" s="32">
        <v>2055001</v>
      </c>
      <c r="L3081" s="2" t="s">
        <v>27301</v>
      </c>
      <c r="M3081" s="2" t="s">
        <v>27302</v>
      </c>
      <c r="N3081" s="15">
        <v>44900</v>
      </c>
      <c r="O3081" s="2">
        <v>2</v>
      </c>
      <c r="P3081" s="4">
        <v>99.75</v>
      </c>
      <c r="Q3081" s="2">
        <v>43453</v>
      </c>
      <c r="R3081" s="2">
        <v>17</v>
      </c>
      <c r="S3081" s="2" t="s">
        <v>1277</v>
      </c>
    </row>
    <row r="3082" spans="10:19" x14ac:dyDescent="0.2">
      <c r="J3082" s="2">
        <v>999976613</v>
      </c>
      <c r="K3082" s="32">
        <v>2055001</v>
      </c>
      <c r="L3082" s="2" t="s">
        <v>27301</v>
      </c>
      <c r="M3082" s="2" t="s">
        <v>27302</v>
      </c>
      <c r="N3082" s="15">
        <v>44901</v>
      </c>
      <c r="O3082" s="2">
        <v>2</v>
      </c>
      <c r="P3082" s="4">
        <v>2.42</v>
      </c>
      <c r="Q3082" s="2">
        <v>43456</v>
      </c>
      <c r="R3082" s="2">
        <v>17</v>
      </c>
      <c r="S3082" s="2" t="s">
        <v>1278</v>
      </c>
    </row>
    <row r="3083" spans="10:19" x14ac:dyDescent="0.2">
      <c r="J3083" s="2">
        <v>999976657</v>
      </c>
      <c r="K3083" s="32">
        <v>2051001</v>
      </c>
      <c r="L3083" s="2" t="s">
        <v>92</v>
      </c>
      <c r="M3083" s="2" t="s">
        <v>28187</v>
      </c>
      <c r="N3083" s="15">
        <v>44900</v>
      </c>
      <c r="O3083" s="2">
        <v>2</v>
      </c>
      <c r="P3083" s="4">
        <v>90.86</v>
      </c>
      <c r="Q3083" s="2">
        <v>43453</v>
      </c>
      <c r="R3083" s="2">
        <v>17</v>
      </c>
      <c r="S3083" s="2" t="s">
        <v>1277</v>
      </c>
    </row>
    <row r="3084" spans="10:19" x14ac:dyDescent="0.2">
      <c r="J3084" s="2">
        <v>999976668</v>
      </c>
      <c r="K3084" s="32">
        <v>2050001</v>
      </c>
      <c r="L3084" s="2" t="s">
        <v>93</v>
      </c>
      <c r="M3084" s="2" t="s">
        <v>25487</v>
      </c>
      <c r="N3084" s="15">
        <v>44900</v>
      </c>
      <c r="O3084" s="2">
        <v>2</v>
      </c>
      <c r="P3084" s="4">
        <v>126.43</v>
      </c>
      <c r="Q3084" s="2">
        <v>43453</v>
      </c>
      <c r="R3084" s="2">
        <v>17</v>
      </c>
      <c r="S3084" s="2" t="s">
        <v>1277</v>
      </c>
    </row>
    <row r="3085" spans="10:19" x14ac:dyDescent="0.2">
      <c r="J3085" s="2">
        <v>999976690</v>
      </c>
      <c r="K3085" s="32">
        <v>2048001</v>
      </c>
      <c r="L3085" s="2" t="s">
        <v>94</v>
      </c>
      <c r="M3085" s="2" t="s">
        <v>28188</v>
      </c>
      <c r="N3085" s="15">
        <v>44900</v>
      </c>
      <c r="O3085" s="2">
        <v>2</v>
      </c>
      <c r="P3085" s="4">
        <v>3.79</v>
      </c>
      <c r="Q3085" s="2">
        <v>43453</v>
      </c>
      <c r="R3085" s="2">
        <v>17</v>
      </c>
      <c r="S3085" s="2" t="s">
        <v>1278</v>
      </c>
    </row>
    <row r="3086" spans="10:19" x14ac:dyDescent="0.2">
      <c r="J3086" s="2">
        <v>999976701</v>
      </c>
      <c r="K3086" s="32">
        <v>2047001</v>
      </c>
      <c r="L3086" s="2" t="s">
        <v>28189</v>
      </c>
      <c r="M3086" s="2" t="s">
        <v>28190</v>
      </c>
      <c r="N3086" s="15">
        <v>44900</v>
      </c>
      <c r="O3086" s="2">
        <v>1</v>
      </c>
      <c r="P3086" s="4">
        <v>1.4</v>
      </c>
      <c r="Q3086" s="2">
        <v>43453</v>
      </c>
      <c r="R3086" s="2">
        <v>17</v>
      </c>
      <c r="S3086" s="2" t="s">
        <v>1278</v>
      </c>
    </row>
    <row r="3087" spans="10:19" x14ac:dyDescent="0.2">
      <c r="J3087" s="2">
        <v>999976756</v>
      </c>
      <c r="K3087" s="32">
        <v>2042001</v>
      </c>
      <c r="L3087" s="2" t="s">
        <v>28191</v>
      </c>
      <c r="M3087" s="2" t="s">
        <v>28192</v>
      </c>
      <c r="N3087" s="15">
        <v>44900</v>
      </c>
      <c r="O3087" s="2">
        <v>1</v>
      </c>
      <c r="P3087" s="4">
        <v>1.4</v>
      </c>
      <c r="Q3087" s="2">
        <v>43453</v>
      </c>
      <c r="R3087" s="2">
        <v>17</v>
      </c>
      <c r="S3087" s="2" t="s">
        <v>1278</v>
      </c>
    </row>
    <row r="3088" spans="10:19" x14ac:dyDescent="0.2">
      <c r="J3088" s="2">
        <v>999976789</v>
      </c>
      <c r="K3088" s="32">
        <v>2039001</v>
      </c>
      <c r="L3088" s="2" t="s">
        <v>28</v>
      </c>
      <c r="M3088" s="2" t="s">
        <v>28193</v>
      </c>
      <c r="N3088" s="15">
        <v>44900</v>
      </c>
      <c r="O3088" s="2">
        <v>2</v>
      </c>
      <c r="P3088" s="4">
        <v>250.95</v>
      </c>
      <c r="Q3088" s="2">
        <v>43453</v>
      </c>
      <c r="R3088" s="2">
        <v>17</v>
      </c>
      <c r="S3088" s="2" t="s">
        <v>1277</v>
      </c>
    </row>
    <row r="3089" spans="10:19" x14ac:dyDescent="0.2">
      <c r="J3089" s="2">
        <v>999976833</v>
      </c>
      <c r="K3089" s="32">
        <v>2035001</v>
      </c>
      <c r="L3089" s="2" t="s">
        <v>25493</v>
      </c>
      <c r="M3089" s="2" t="s">
        <v>25494</v>
      </c>
      <c r="N3089" s="15">
        <v>44900</v>
      </c>
      <c r="O3089" s="2">
        <v>2</v>
      </c>
      <c r="P3089" s="4">
        <v>322.10000000000002</v>
      </c>
      <c r="Q3089" s="2">
        <v>43453</v>
      </c>
      <c r="R3089" s="2">
        <v>17</v>
      </c>
      <c r="S3089" s="2" t="s">
        <v>1277</v>
      </c>
    </row>
    <row r="3090" spans="10:19" x14ac:dyDescent="0.2">
      <c r="J3090" s="2">
        <v>999976855</v>
      </c>
      <c r="K3090" s="32">
        <v>2033001</v>
      </c>
      <c r="L3090" s="2" t="s">
        <v>28194</v>
      </c>
      <c r="M3090" s="2" t="s">
        <v>28195</v>
      </c>
      <c r="N3090" s="15">
        <v>44900</v>
      </c>
      <c r="O3090" s="2">
        <v>1</v>
      </c>
      <c r="P3090" s="4">
        <v>73.069999999999993</v>
      </c>
      <c r="Q3090" s="2">
        <v>43453</v>
      </c>
      <c r="R3090" s="2">
        <v>17</v>
      </c>
      <c r="S3090" s="2" t="s">
        <v>1277</v>
      </c>
    </row>
    <row r="3091" spans="10:19" x14ac:dyDescent="0.2">
      <c r="J3091" s="2">
        <v>999976888</v>
      </c>
      <c r="K3091" s="32">
        <v>2030001</v>
      </c>
      <c r="L3091" s="2" t="s">
        <v>28196</v>
      </c>
      <c r="M3091" s="2" t="s">
        <v>28197</v>
      </c>
      <c r="N3091" s="15">
        <v>44900</v>
      </c>
      <c r="O3091" s="2">
        <v>2</v>
      </c>
      <c r="P3091" s="4">
        <v>117.54</v>
      </c>
      <c r="Q3091" s="2">
        <v>43453</v>
      </c>
      <c r="R3091" s="2">
        <v>17</v>
      </c>
      <c r="S3091" s="2" t="s">
        <v>1277</v>
      </c>
    </row>
    <row r="3092" spans="10:19" x14ac:dyDescent="0.2">
      <c r="J3092" s="2">
        <v>999976910</v>
      </c>
      <c r="K3092" s="32">
        <v>2028001</v>
      </c>
      <c r="L3092" s="2" t="s">
        <v>25497</v>
      </c>
      <c r="M3092" s="2" t="s">
        <v>25498</v>
      </c>
      <c r="N3092" s="15">
        <v>44900</v>
      </c>
      <c r="O3092" s="2">
        <v>5</v>
      </c>
      <c r="P3092" s="4">
        <v>32.44</v>
      </c>
      <c r="Q3092" s="2">
        <v>43453</v>
      </c>
      <c r="R3092" s="2">
        <v>17</v>
      </c>
      <c r="S3092" s="2" t="s">
        <v>1278</v>
      </c>
    </row>
    <row r="3093" spans="10:19" x14ac:dyDescent="0.2">
      <c r="J3093" s="2">
        <v>999976943</v>
      </c>
      <c r="K3093" s="32">
        <v>2025001</v>
      </c>
      <c r="L3093" s="2" t="s">
        <v>27305</v>
      </c>
      <c r="M3093" s="2" t="s">
        <v>27306</v>
      </c>
      <c r="N3093" s="15">
        <v>44900</v>
      </c>
      <c r="O3093" s="2">
        <v>1</v>
      </c>
      <c r="P3093" s="4">
        <v>1.31</v>
      </c>
      <c r="Q3093" s="2">
        <v>43453</v>
      </c>
      <c r="R3093" s="2">
        <v>17</v>
      </c>
      <c r="S3093" s="2" t="s">
        <v>1278</v>
      </c>
    </row>
    <row r="3094" spans="10:19" x14ac:dyDescent="0.2">
      <c r="J3094" s="2">
        <v>999976965</v>
      </c>
      <c r="K3094" s="32">
        <v>2023001</v>
      </c>
      <c r="L3094" s="2" t="s">
        <v>28198</v>
      </c>
      <c r="M3094" s="2" t="s">
        <v>28199</v>
      </c>
      <c r="N3094" s="15">
        <v>44900</v>
      </c>
      <c r="O3094" s="2">
        <v>1</v>
      </c>
      <c r="P3094" s="4">
        <v>1.4</v>
      </c>
      <c r="Q3094" s="2">
        <v>43453</v>
      </c>
      <c r="R3094" s="2">
        <v>17</v>
      </c>
      <c r="S3094" s="2" t="s">
        <v>1278</v>
      </c>
    </row>
    <row r="3095" spans="10:19" x14ac:dyDescent="0.2">
      <c r="J3095" s="2">
        <v>999976998</v>
      </c>
      <c r="K3095" s="32">
        <v>2020001</v>
      </c>
      <c r="L3095" s="2" t="s">
        <v>28200</v>
      </c>
      <c r="M3095" s="2" t="s">
        <v>28201</v>
      </c>
      <c r="N3095" s="15">
        <v>44900</v>
      </c>
      <c r="O3095" s="2">
        <v>1</v>
      </c>
      <c r="P3095" s="4">
        <v>1.4</v>
      </c>
      <c r="Q3095" s="2">
        <v>43453</v>
      </c>
      <c r="R3095" s="2">
        <v>17</v>
      </c>
      <c r="S3095" s="2" t="s">
        <v>1278</v>
      </c>
    </row>
    <row r="3096" spans="10:19" x14ac:dyDescent="0.2">
      <c r="J3096" s="2">
        <v>999977009</v>
      </c>
      <c r="K3096" s="32">
        <v>2019001</v>
      </c>
      <c r="L3096" s="2" t="s">
        <v>39</v>
      </c>
      <c r="M3096" s="2" t="s">
        <v>25501</v>
      </c>
      <c r="N3096" s="15">
        <v>44900</v>
      </c>
      <c r="O3096" s="2">
        <v>2</v>
      </c>
      <c r="P3096" s="4">
        <v>3.28</v>
      </c>
      <c r="Q3096" s="2">
        <v>43453</v>
      </c>
      <c r="R3096" s="2">
        <v>17</v>
      </c>
      <c r="S3096" s="2" t="s">
        <v>1278</v>
      </c>
    </row>
    <row r="3097" spans="10:19" x14ac:dyDescent="0.2">
      <c r="J3097" s="2">
        <v>999977009</v>
      </c>
      <c r="K3097" s="32">
        <v>2019001</v>
      </c>
      <c r="L3097" s="2" t="s">
        <v>39</v>
      </c>
      <c r="M3097" s="2" t="s">
        <v>25501</v>
      </c>
      <c r="N3097" s="15">
        <v>44923</v>
      </c>
      <c r="O3097" s="2">
        <v>1</v>
      </c>
      <c r="P3097" s="4">
        <v>5.23</v>
      </c>
      <c r="Q3097" s="2" t="s">
        <v>21</v>
      </c>
      <c r="R3097" s="2">
        <v>17</v>
      </c>
      <c r="S3097" s="2" t="s">
        <v>22</v>
      </c>
    </row>
    <row r="3098" spans="10:19" x14ac:dyDescent="0.2">
      <c r="J3098" s="2">
        <v>999977020</v>
      </c>
      <c r="K3098" s="32">
        <v>2018001</v>
      </c>
      <c r="L3098" s="2" t="s">
        <v>28202</v>
      </c>
      <c r="M3098" s="2" t="s">
        <v>28203</v>
      </c>
      <c r="N3098" s="15">
        <v>44900</v>
      </c>
      <c r="O3098" s="2">
        <v>2</v>
      </c>
      <c r="P3098" s="4">
        <v>4.6399999999999997</v>
      </c>
      <c r="Q3098" s="2">
        <v>43453</v>
      </c>
      <c r="R3098" s="2">
        <v>17</v>
      </c>
      <c r="S3098" s="2" t="s">
        <v>1278</v>
      </c>
    </row>
    <row r="3099" spans="10:19" x14ac:dyDescent="0.2">
      <c r="J3099" s="2">
        <v>999977053</v>
      </c>
      <c r="K3099" s="32">
        <v>2015001</v>
      </c>
      <c r="L3099" s="2" t="s">
        <v>27309</v>
      </c>
      <c r="M3099" s="2" t="s">
        <v>27310</v>
      </c>
      <c r="N3099" s="15">
        <v>44900</v>
      </c>
      <c r="O3099" s="2">
        <v>2</v>
      </c>
      <c r="P3099" s="4">
        <v>277.63</v>
      </c>
      <c r="Q3099" s="2">
        <v>43453</v>
      </c>
      <c r="R3099" s="2">
        <v>17</v>
      </c>
      <c r="S3099" s="2" t="s">
        <v>1277</v>
      </c>
    </row>
    <row r="3100" spans="10:19" x14ac:dyDescent="0.2">
      <c r="J3100" s="2">
        <v>999977075</v>
      </c>
      <c r="K3100" s="32">
        <v>2013001</v>
      </c>
      <c r="L3100" s="2" t="s">
        <v>28204</v>
      </c>
      <c r="M3100" s="2" t="s">
        <v>28205</v>
      </c>
      <c r="N3100" s="15">
        <v>44900</v>
      </c>
      <c r="O3100" s="2">
        <v>2</v>
      </c>
      <c r="P3100" s="4">
        <v>153.12</v>
      </c>
      <c r="Q3100" s="2">
        <v>43453</v>
      </c>
      <c r="R3100" s="2">
        <v>17</v>
      </c>
      <c r="S3100" s="2" t="s">
        <v>1277</v>
      </c>
    </row>
    <row r="3101" spans="10:19" x14ac:dyDescent="0.2">
      <c r="J3101" s="2">
        <v>999977119</v>
      </c>
      <c r="K3101" s="32">
        <v>2009001</v>
      </c>
      <c r="L3101" s="2" t="s">
        <v>28206</v>
      </c>
      <c r="M3101" s="2" t="s">
        <v>28207</v>
      </c>
      <c r="N3101" s="15">
        <v>44900</v>
      </c>
      <c r="O3101" s="2">
        <v>1</v>
      </c>
      <c r="P3101" s="4">
        <v>73.069999999999993</v>
      </c>
      <c r="Q3101" s="2">
        <v>43453</v>
      </c>
      <c r="R3101" s="2">
        <v>17</v>
      </c>
      <c r="S3101" s="2" t="s">
        <v>1277</v>
      </c>
    </row>
    <row r="3102" spans="10:19" x14ac:dyDescent="0.2">
      <c r="J3102" s="2">
        <v>999977141</v>
      </c>
      <c r="K3102" s="32">
        <v>2007001</v>
      </c>
      <c r="L3102" s="2" t="s">
        <v>95</v>
      </c>
      <c r="M3102" s="2" t="s">
        <v>27311</v>
      </c>
      <c r="N3102" s="15">
        <v>44900</v>
      </c>
      <c r="O3102" s="2">
        <v>2</v>
      </c>
      <c r="P3102" s="4">
        <v>3.62</v>
      </c>
      <c r="Q3102" s="2">
        <v>43453</v>
      </c>
      <c r="R3102" s="2">
        <v>17</v>
      </c>
      <c r="S3102" s="2" t="s">
        <v>1278</v>
      </c>
    </row>
    <row r="3103" spans="10:19" x14ac:dyDescent="0.2">
      <c r="J3103" s="2">
        <v>999977141</v>
      </c>
      <c r="K3103" s="32">
        <v>2007001</v>
      </c>
      <c r="L3103" s="2" t="s">
        <v>95</v>
      </c>
      <c r="M3103" s="2" t="s">
        <v>27311</v>
      </c>
      <c r="N3103" s="15">
        <v>44925</v>
      </c>
      <c r="O3103" s="2">
        <v>5</v>
      </c>
      <c r="P3103" s="4">
        <v>460.8</v>
      </c>
      <c r="Q3103" s="2">
        <v>43562</v>
      </c>
      <c r="R3103" s="2">
        <v>17</v>
      </c>
      <c r="S3103" s="2" t="s">
        <v>1277</v>
      </c>
    </row>
    <row r="3104" spans="10:19" x14ac:dyDescent="0.2">
      <c r="J3104" s="2">
        <v>999977174</v>
      </c>
      <c r="K3104" s="32">
        <v>2004001</v>
      </c>
      <c r="L3104" s="2" t="s">
        <v>40</v>
      </c>
      <c r="M3104" s="2" t="s">
        <v>25504</v>
      </c>
      <c r="N3104" s="15">
        <v>44904</v>
      </c>
      <c r="O3104" s="2">
        <v>2</v>
      </c>
      <c r="P3104" s="4">
        <v>3.79</v>
      </c>
      <c r="Q3104" s="2">
        <v>43469</v>
      </c>
      <c r="R3104" s="2">
        <v>17</v>
      </c>
      <c r="S3104" s="2" t="s">
        <v>1278</v>
      </c>
    </row>
    <row r="3105" spans="10:19" x14ac:dyDescent="0.2">
      <c r="J3105" s="2">
        <v>999977207</v>
      </c>
      <c r="K3105" s="32">
        <v>2001001</v>
      </c>
      <c r="L3105" s="2" t="s">
        <v>25505</v>
      </c>
      <c r="M3105" s="2" t="s">
        <v>25506</v>
      </c>
      <c r="N3105" s="15">
        <v>44900</v>
      </c>
      <c r="O3105" s="2">
        <v>2</v>
      </c>
      <c r="P3105" s="4">
        <v>117.54</v>
      </c>
      <c r="Q3105" s="2">
        <v>43453</v>
      </c>
      <c r="R3105" s="2">
        <v>17</v>
      </c>
      <c r="S3105" s="2" t="s">
        <v>1277</v>
      </c>
    </row>
    <row r="3106" spans="10:19" x14ac:dyDescent="0.2">
      <c r="J3106" s="2">
        <v>999977229</v>
      </c>
      <c r="K3106" s="32">
        <v>1999001</v>
      </c>
      <c r="L3106" s="2" t="s">
        <v>41</v>
      </c>
      <c r="M3106" s="2" t="s">
        <v>25507</v>
      </c>
      <c r="N3106" s="15">
        <v>44901</v>
      </c>
      <c r="O3106" s="2">
        <v>1</v>
      </c>
      <c r="P3106" s="4">
        <v>73.069999999999993</v>
      </c>
      <c r="Q3106" s="2">
        <v>43456</v>
      </c>
      <c r="R3106" s="2">
        <v>17</v>
      </c>
      <c r="S3106" s="2" t="s">
        <v>1277</v>
      </c>
    </row>
    <row r="3107" spans="10:19" x14ac:dyDescent="0.2">
      <c r="J3107" s="2">
        <v>999977251</v>
      </c>
      <c r="K3107" s="32">
        <v>1997001</v>
      </c>
      <c r="L3107" s="2" t="s">
        <v>25510</v>
      </c>
      <c r="M3107" s="2" t="s">
        <v>25511</v>
      </c>
      <c r="N3107" s="15">
        <v>44900</v>
      </c>
      <c r="O3107" s="2">
        <v>2</v>
      </c>
      <c r="P3107" s="4">
        <v>259.83999999999997</v>
      </c>
      <c r="Q3107" s="2">
        <v>43453</v>
      </c>
      <c r="R3107" s="2">
        <v>17</v>
      </c>
      <c r="S3107" s="2" t="s">
        <v>1277</v>
      </c>
    </row>
    <row r="3108" spans="10:19" x14ac:dyDescent="0.2">
      <c r="J3108" s="2">
        <v>999978549</v>
      </c>
      <c r="K3108" s="32">
        <v>1884001</v>
      </c>
      <c r="L3108" s="2" t="s">
        <v>25517</v>
      </c>
      <c r="M3108" s="2" t="s">
        <v>25518</v>
      </c>
      <c r="N3108" s="15">
        <v>44897</v>
      </c>
      <c r="O3108" s="2">
        <v>1</v>
      </c>
      <c r="P3108" s="4">
        <v>25</v>
      </c>
      <c r="Q3108" s="2" t="s">
        <v>21</v>
      </c>
      <c r="R3108" s="2">
        <v>18</v>
      </c>
      <c r="S3108" s="2" t="s">
        <v>1281</v>
      </c>
    </row>
    <row r="3109" spans="10:19" x14ac:dyDescent="0.2">
      <c r="J3109" s="2">
        <v>999978769</v>
      </c>
      <c r="K3109" s="32">
        <v>1864001</v>
      </c>
      <c r="L3109" s="2" t="s">
        <v>28208</v>
      </c>
      <c r="M3109" s="2" t="s">
        <v>28209</v>
      </c>
      <c r="N3109" s="15">
        <v>44907</v>
      </c>
      <c r="O3109" s="2">
        <v>1</v>
      </c>
      <c r="P3109" s="4">
        <v>1.1399999999999999</v>
      </c>
      <c r="Q3109" s="2">
        <v>43477</v>
      </c>
      <c r="R3109" s="2">
        <v>19</v>
      </c>
      <c r="S3109" s="2" t="s">
        <v>1278</v>
      </c>
    </row>
    <row r="3110" spans="10:19" x14ac:dyDescent="0.2">
      <c r="J3110" s="2">
        <v>999978791</v>
      </c>
      <c r="K3110" s="32">
        <v>1862001</v>
      </c>
      <c r="L3110" s="2" t="s">
        <v>28210</v>
      </c>
      <c r="M3110" s="2" t="s">
        <v>28211</v>
      </c>
      <c r="N3110" s="15">
        <v>44907</v>
      </c>
      <c r="O3110" s="2">
        <v>2</v>
      </c>
      <c r="P3110" s="4">
        <v>3.09</v>
      </c>
      <c r="Q3110" s="2">
        <v>43477</v>
      </c>
      <c r="R3110" s="2">
        <v>19</v>
      </c>
      <c r="S3110" s="2" t="s">
        <v>1278</v>
      </c>
    </row>
    <row r="3111" spans="10:19" x14ac:dyDescent="0.2">
      <c r="J3111" s="2">
        <v>999978824</v>
      </c>
      <c r="K3111" s="32">
        <v>1859001</v>
      </c>
      <c r="L3111" s="2" t="s">
        <v>28212</v>
      </c>
      <c r="M3111" s="2" t="s">
        <v>28213</v>
      </c>
      <c r="N3111" s="15">
        <v>44907</v>
      </c>
      <c r="O3111" s="2">
        <v>1</v>
      </c>
      <c r="P3111" s="4">
        <v>1.1399999999999999</v>
      </c>
      <c r="Q3111" s="2">
        <v>43477</v>
      </c>
      <c r="R3111" s="2">
        <v>19</v>
      </c>
      <c r="S3111" s="2" t="s">
        <v>1278</v>
      </c>
    </row>
    <row r="3112" spans="10:19" x14ac:dyDescent="0.2">
      <c r="J3112" s="2">
        <v>999978846</v>
      </c>
      <c r="K3112" s="32">
        <v>1857001</v>
      </c>
      <c r="L3112" s="2" t="s">
        <v>28027</v>
      </c>
      <c r="M3112" s="2" t="s">
        <v>28214</v>
      </c>
      <c r="N3112" s="15">
        <v>44907</v>
      </c>
      <c r="O3112" s="2">
        <v>2</v>
      </c>
      <c r="P3112" s="4">
        <v>277.63</v>
      </c>
      <c r="Q3112" s="2">
        <v>43477</v>
      </c>
      <c r="R3112" s="2">
        <v>19</v>
      </c>
      <c r="S3112" s="2" t="s">
        <v>1277</v>
      </c>
    </row>
    <row r="3113" spans="10:19" x14ac:dyDescent="0.2">
      <c r="J3113" s="2">
        <v>999978879</v>
      </c>
      <c r="K3113" s="32">
        <v>1854001</v>
      </c>
      <c r="L3113" s="2" t="s">
        <v>25521</v>
      </c>
      <c r="M3113" s="2" t="s">
        <v>25522</v>
      </c>
      <c r="N3113" s="15">
        <v>44911</v>
      </c>
      <c r="O3113" s="2">
        <v>1</v>
      </c>
      <c r="P3113" s="4">
        <v>73.069999999999993</v>
      </c>
      <c r="Q3113" s="2">
        <v>43494</v>
      </c>
      <c r="R3113" s="2">
        <v>19</v>
      </c>
      <c r="S3113" s="2" t="s">
        <v>1277</v>
      </c>
    </row>
    <row r="3114" spans="10:19" x14ac:dyDescent="0.2">
      <c r="J3114" s="2">
        <v>999978934</v>
      </c>
      <c r="K3114" s="32">
        <v>1849001</v>
      </c>
      <c r="L3114" s="2" t="s">
        <v>110</v>
      </c>
      <c r="M3114" s="2" t="s">
        <v>28215</v>
      </c>
      <c r="N3114" s="15">
        <v>44907</v>
      </c>
      <c r="O3114" s="2">
        <v>1</v>
      </c>
      <c r="P3114" s="4">
        <v>73.069999999999993</v>
      </c>
      <c r="Q3114" s="2">
        <v>43477</v>
      </c>
      <c r="R3114" s="2">
        <v>19</v>
      </c>
      <c r="S3114" s="2" t="s">
        <v>1277</v>
      </c>
    </row>
    <row r="3115" spans="10:19" x14ac:dyDescent="0.2">
      <c r="J3115" s="2">
        <v>999978945</v>
      </c>
      <c r="K3115" s="32">
        <v>1848001</v>
      </c>
      <c r="L3115" s="2" t="s">
        <v>25523</v>
      </c>
      <c r="M3115" s="2" t="s">
        <v>25524</v>
      </c>
      <c r="N3115" s="15">
        <v>44907</v>
      </c>
      <c r="O3115" s="2">
        <v>2</v>
      </c>
      <c r="P3115" s="4">
        <v>108.65</v>
      </c>
      <c r="Q3115" s="2">
        <v>43477</v>
      </c>
      <c r="R3115" s="2">
        <v>19</v>
      </c>
      <c r="S3115" s="2" t="s">
        <v>1277</v>
      </c>
    </row>
    <row r="3116" spans="10:19" x14ac:dyDescent="0.2">
      <c r="J3116" s="2">
        <v>999979000</v>
      </c>
      <c r="K3116" s="32">
        <v>1843001</v>
      </c>
      <c r="L3116" s="2" t="s">
        <v>172</v>
      </c>
      <c r="M3116" s="2" t="s">
        <v>28216</v>
      </c>
      <c r="N3116" s="15">
        <v>44907</v>
      </c>
      <c r="O3116" s="2">
        <v>2</v>
      </c>
      <c r="P3116" s="4">
        <v>117.54</v>
      </c>
      <c r="Q3116" s="2">
        <v>43477</v>
      </c>
      <c r="R3116" s="2">
        <v>19</v>
      </c>
      <c r="S3116" s="2" t="s">
        <v>1277</v>
      </c>
    </row>
    <row r="3117" spans="10:19" x14ac:dyDescent="0.2">
      <c r="J3117" s="2">
        <v>999979011</v>
      </c>
      <c r="K3117" s="32">
        <v>1842001</v>
      </c>
      <c r="L3117" s="2" t="s">
        <v>42</v>
      </c>
      <c r="M3117" s="2" t="s">
        <v>25526</v>
      </c>
      <c r="N3117" s="15">
        <v>44907</v>
      </c>
      <c r="O3117" s="2">
        <v>2</v>
      </c>
      <c r="P3117" s="4">
        <v>108.65</v>
      </c>
      <c r="Q3117" s="2">
        <v>43477</v>
      </c>
      <c r="R3117" s="2">
        <v>19</v>
      </c>
      <c r="S3117" s="2" t="s">
        <v>1277</v>
      </c>
    </row>
    <row r="3118" spans="10:19" x14ac:dyDescent="0.2">
      <c r="J3118" s="2">
        <v>999979044</v>
      </c>
      <c r="K3118" s="32">
        <v>1839001</v>
      </c>
      <c r="L3118" s="2" t="s">
        <v>28217</v>
      </c>
      <c r="M3118" s="2" t="s">
        <v>28218</v>
      </c>
      <c r="N3118" s="15">
        <v>44907</v>
      </c>
      <c r="O3118" s="2">
        <v>1</v>
      </c>
      <c r="P3118" s="4">
        <v>73.069999999999993</v>
      </c>
      <c r="Q3118" s="2">
        <v>43477</v>
      </c>
      <c r="R3118" s="2">
        <v>19</v>
      </c>
      <c r="S3118" s="2" t="s">
        <v>1277</v>
      </c>
    </row>
    <row r="3119" spans="10:19" x14ac:dyDescent="0.2">
      <c r="J3119" s="2">
        <v>999979088</v>
      </c>
      <c r="K3119" s="32">
        <v>1835001</v>
      </c>
      <c r="L3119" s="2" t="s">
        <v>28219</v>
      </c>
      <c r="M3119" s="2" t="s">
        <v>28220</v>
      </c>
      <c r="N3119" s="15">
        <v>44907</v>
      </c>
      <c r="O3119" s="2">
        <v>1</v>
      </c>
      <c r="P3119" s="4">
        <v>73.069999999999993</v>
      </c>
      <c r="Q3119" s="2">
        <v>43477</v>
      </c>
      <c r="R3119" s="2">
        <v>19</v>
      </c>
      <c r="S3119" s="2" t="s">
        <v>1277</v>
      </c>
    </row>
    <row r="3120" spans="10:19" x14ac:dyDescent="0.2">
      <c r="J3120" s="2">
        <v>999979099</v>
      </c>
      <c r="K3120" s="32">
        <v>1834001</v>
      </c>
      <c r="L3120" s="2" t="s">
        <v>28221</v>
      </c>
      <c r="M3120" s="2" t="s">
        <v>28222</v>
      </c>
      <c r="N3120" s="15">
        <v>44907</v>
      </c>
      <c r="O3120" s="2">
        <v>2</v>
      </c>
      <c r="P3120" s="4">
        <v>1.56</v>
      </c>
      <c r="Q3120" s="2">
        <v>43477</v>
      </c>
      <c r="R3120" s="2">
        <v>19</v>
      </c>
      <c r="S3120" s="2" t="s">
        <v>1278</v>
      </c>
    </row>
    <row r="3121" spans="10:19" x14ac:dyDescent="0.2">
      <c r="J3121" s="2">
        <v>999979110</v>
      </c>
      <c r="K3121" s="32">
        <v>1833001</v>
      </c>
      <c r="L3121" s="2" t="s">
        <v>28223</v>
      </c>
      <c r="M3121" s="2" t="s">
        <v>28224</v>
      </c>
      <c r="N3121" s="15">
        <v>44907</v>
      </c>
      <c r="O3121" s="2">
        <v>1</v>
      </c>
      <c r="P3121" s="4">
        <v>73.069999999999993</v>
      </c>
      <c r="Q3121" s="2">
        <v>43477</v>
      </c>
      <c r="R3121" s="2">
        <v>19</v>
      </c>
      <c r="S3121" s="2" t="s">
        <v>1277</v>
      </c>
    </row>
    <row r="3122" spans="10:19" x14ac:dyDescent="0.2">
      <c r="J3122" s="2">
        <v>999979121</v>
      </c>
      <c r="K3122" s="32">
        <v>1832001</v>
      </c>
      <c r="L3122" s="2" t="s">
        <v>28225</v>
      </c>
      <c r="M3122" s="2" t="s">
        <v>28226</v>
      </c>
      <c r="N3122" s="15">
        <v>44907</v>
      </c>
      <c r="O3122" s="2">
        <v>1</v>
      </c>
      <c r="P3122" s="4">
        <v>1.1399999999999999</v>
      </c>
      <c r="Q3122" s="2">
        <v>43477</v>
      </c>
      <c r="R3122" s="2">
        <v>19</v>
      </c>
      <c r="S3122" s="2" t="s">
        <v>1278</v>
      </c>
    </row>
    <row r="3123" spans="10:19" x14ac:dyDescent="0.2">
      <c r="J3123" s="2">
        <v>999979132</v>
      </c>
      <c r="K3123" s="32">
        <v>1831001</v>
      </c>
      <c r="L3123" s="2" t="s">
        <v>111</v>
      </c>
      <c r="M3123" s="2" t="s">
        <v>28227</v>
      </c>
      <c r="N3123" s="15">
        <v>44907</v>
      </c>
      <c r="O3123" s="2">
        <v>2</v>
      </c>
      <c r="P3123" s="4">
        <v>81.96</v>
      </c>
      <c r="Q3123" s="2">
        <v>43477</v>
      </c>
      <c r="R3123" s="2">
        <v>19</v>
      </c>
      <c r="S3123" s="2" t="s">
        <v>1277</v>
      </c>
    </row>
    <row r="3124" spans="10:19" x14ac:dyDescent="0.2">
      <c r="J3124" s="2">
        <v>999979165</v>
      </c>
      <c r="K3124" s="32">
        <v>1828001</v>
      </c>
      <c r="L3124" s="2" t="s">
        <v>43</v>
      </c>
      <c r="M3124" s="2" t="s">
        <v>28228</v>
      </c>
      <c r="N3124" s="15">
        <v>44907</v>
      </c>
      <c r="O3124" s="2">
        <v>2</v>
      </c>
      <c r="P3124" s="4">
        <v>162.01</v>
      </c>
      <c r="Q3124" s="2">
        <v>43477</v>
      </c>
      <c r="R3124" s="2">
        <v>19</v>
      </c>
      <c r="S3124" s="2" t="s">
        <v>1277</v>
      </c>
    </row>
    <row r="3125" spans="10:19" x14ac:dyDescent="0.2">
      <c r="J3125" s="2">
        <v>999979209</v>
      </c>
      <c r="K3125" s="32">
        <v>1824001</v>
      </c>
      <c r="L3125" s="2" t="s">
        <v>45</v>
      </c>
      <c r="M3125" s="2" t="s">
        <v>27319</v>
      </c>
      <c r="N3125" s="15">
        <v>44907</v>
      </c>
      <c r="O3125" s="2">
        <v>2</v>
      </c>
      <c r="P3125" s="4">
        <v>99.75</v>
      </c>
      <c r="Q3125" s="2">
        <v>43477</v>
      </c>
      <c r="R3125" s="2">
        <v>19</v>
      </c>
      <c r="S3125" s="2" t="s">
        <v>1277</v>
      </c>
    </row>
    <row r="3126" spans="10:19" x14ac:dyDescent="0.2">
      <c r="J3126" s="2">
        <v>999979231</v>
      </c>
      <c r="K3126" s="32">
        <v>1822001</v>
      </c>
      <c r="L3126" s="2" t="s">
        <v>28229</v>
      </c>
      <c r="M3126" s="2" t="s">
        <v>28230</v>
      </c>
      <c r="N3126" s="15">
        <v>44907</v>
      </c>
      <c r="O3126" s="2">
        <v>2</v>
      </c>
      <c r="P3126" s="4">
        <v>224.27</v>
      </c>
      <c r="Q3126" s="2">
        <v>43477</v>
      </c>
      <c r="R3126" s="2">
        <v>19</v>
      </c>
      <c r="S3126" s="2" t="s">
        <v>1277</v>
      </c>
    </row>
    <row r="3127" spans="10:19" x14ac:dyDescent="0.2">
      <c r="J3127" s="2">
        <v>999979286</v>
      </c>
      <c r="K3127" s="32">
        <v>1817001</v>
      </c>
      <c r="L3127" s="2" t="s">
        <v>27320</v>
      </c>
      <c r="M3127" s="2" t="s">
        <v>27321</v>
      </c>
      <c r="N3127" s="15">
        <v>44907</v>
      </c>
      <c r="O3127" s="2">
        <v>2</v>
      </c>
      <c r="P3127" s="4">
        <v>153.12</v>
      </c>
      <c r="Q3127" s="2">
        <v>43477</v>
      </c>
      <c r="R3127" s="2">
        <v>19</v>
      </c>
      <c r="S3127" s="2" t="s">
        <v>1277</v>
      </c>
    </row>
    <row r="3128" spans="10:19" x14ac:dyDescent="0.2">
      <c r="J3128" s="2">
        <v>999979308</v>
      </c>
      <c r="K3128" s="32">
        <v>1815001</v>
      </c>
      <c r="L3128" s="2" t="s">
        <v>28231</v>
      </c>
      <c r="M3128" s="2" t="s">
        <v>28232</v>
      </c>
      <c r="N3128" s="15">
        <v>44907</v>
      </c>
      <c r="O3128" s="2">
        <v>1</v>
      </c>
      <c r="P3128" s="4">
        <v>73.069999999999993</v>
      </c>
      <c r="Q3128" s="2">
        <v>43477</v>
      </c>
      <c r="R3128" s="2">
        <v>19</v>
      </c>
      <c r="S3128" s="2" t="s">
        <v>1277</v>
      </c>
    </row>
    <row r="3129" spans="10:19" x14ac:dyDescent="0.2">
      <c r="J3129" s="2">
        <v>999979319</v>
      </c>
      <c r="K3129" s="32">
        <v>1814001</v>
      </c>
      <c r="L3129" s="2" t="s">
        <v>28233</v>
      </c>
      <c r="M3129" s="2" t="s">
        <v>28234</v>
      </c>
      <c r="N3129" s="15">
        <v>44907</v>
      </c>
      <c r="O3129" s="2">
        <v>2</v>
      </c>
      <c r="P3129" s="4">
        <v>90.86</v>
      </c>
      <c r="Q3129" s="2">
        <v>43477</v>
      </c>
      <c r="R3129" s="2">
        <v>19</v>
      </c>
      <c r="S3129" s="2" t="s">
        <v>1277</v>
      </c>
    </row>
    <row r="3130" spans="10:19" x14ac:dyDescent="0.2">
      <c r="J3130" s="2">
        <v>999979352</v>
      </c>
      <c r="K3130" s="32">
        <v>1811001</v>
      </c>
      <c r="L3130" s="2" t="s">
        <v>173</v>
      </c>
      <c r="M3130" s="2" t="s">
        <v>27324</v>
      </c>
      <c r="N3130" s="15">
        <v>44907</v>
      </c>
      <c r="O3130" s="2">
        <v>2</v>
      </c>
      <c r="P3130" s="4">
        <v>126.43</v>
      </c>
      <c r="Q3130" s="2">
        <v>43477</v>
      </c>
      <c r="R3130" s="2">
        <v>19</v>
      </c>
      <c r="S3130" s="2" t="s">
        <v>1277</v>
      </c>
    </row>
    <row r="3131" spans="10:19" x14ac:dyDescent="0.2">
      <c r="J3131" s="2">
        <v>999979440</v>
      </c>
      <c r="K3131" s="32">
        <v>1803001</v>
      </c>
      <c r="L3131" s="2" t="s">
        <v>28235</v>
      </c>
      <c r="M3131" s="2" t="s">
        <v>28236</v>
      </c>
      <c r="N3131" s="15">
        <v>44907</v>
      </c>
      <c r="O3131" s="2">
        <v>2</v>
      </c>
      <c r="P3131" s="4">
        <v>153.12</v>
      </c>
      <c r="Q3131" s="2">
        <v>43477</v>
      </c>
      <c r="R3131" s="2">
        <v>19</v>
      </c>
      <c r="S3131" s="2" t="s">
        <v>1277</v>
      </c>
    </row>
    <row r="3132" spans="10:19" x14ac:dyDescent="0.2">
      <c r="J3132" s="2">
        <v>999979484</v>
      </c>
      <c r="K3132" s="32">
        <v>1799001</v>
      </c>
      <c r="L3132" s="2" t="s">
        <v>175</v>
      </c>
      <c r="M3132" s="2" t="s">
        <v>28237</v>
      </c>
      <c r="N3132" s="15">
        <v>44907</v>
      </c>
      <c r="O3132" s="2">
        <v>2</v>
      </c>
      <c r="P3132" s="4">
        <v>4.2</v>
      </c>
      <c r="Q3132" s="2">
        <v>43477</v>
      </c>
      <c r="R3132" s="2">
        <v>19</v>
      </c>
      <c r="S3132" s="2" t="s">
        <v>1278</v>
      </c>
    </row>
    <row r="3133" spans="10:19" x14ac:dyDescent="0.2">
      <c r="J3133" s="2">
        <v>999979495</v>
      </c>
      <c r="K3133" s="32">
        <v>1798001</v>
      </c>
      <c r="L3133" s="2" t="s">
        <v>112</v>
      </c>
      <c r="M3133" s="2" t="s">
        <v>28238</v>
      </c>
      <c r="N3133" s="15">
        <v>44907</v>
      </c>
      <c r="O3133" s="2">
        <v>2</v>
      </c>
      <c r="P3133" s="4">
        <v>1.7</v>
      </c>
      <c r="Q3133" s="2">
        <v>43477</v>
      </c>
      <c r="R3133" s="2">
        <v>19</v>
      </c>
      <c r="S3133" s="2" t="s">
        <v>1278</v>
      </c>
    </row>
    <row r="3134" spans="10:19" x14ac:dyDescent="0.2">
      <c r="J3134" s="2">
        <v>999979583</v>
      </c>
      <c r="K3134" s="32">
        <v>1790001</v>
      </c>
      <c r="L3134" s="2" t="s">
        <v>28239</v>
      </c>
      <c r="M3134" s="2" t="s">
        <v>28240</v>
      </c>
      <c r="N3134" s="15">
        <v>44907</v>
      </c>
      <c r="O3134" s="2">
        <v>2</v>
      </c>
      <c r="P3134" s="4">
        <v>126.43</v>
      </c>
      <c r="Q3134" s="2">
        <v>43477</v>
      </c>
      <c r="R3134" s="2">
        <v>19</v>
      </c>
      <c r="S3134" s="2" t="s">
        <v>1277</v>
      </c>
    </row>
    <row r="3135" spans="10:19" x14ac:dyDescent="0.2">
      <c r="J3135" s="2">
        <v>999979627</v>
      </c>
      <c r="K3135" s="32">
        <v>1786001</v>
      </c>
      <c r="L3135" s="2" t="s">
        <v>177</v>
      </c>
      <c r="M3135" s="2" t="s">
        <v>28241</v>
      </c>
      <c r="N3135" s="15">
        <v>44907</v>
      </c>
      <c r="O3135" s="2">
        <v>2</v>
      </c>
      <c r="P3135" s="4">
        <v>126.43</v>
      </c>
      <c r="Q3135" s="2">
        <v>43477</v>
      </c>
      <c r="R3135" s="2">
        <v>19</v>
      </c>
      <c r="S3135" s="2" t="s">
        <v>1277</v>
      </c>
    </row>
    <row r="3136" spans="10:19" x14ac:dyDescent="0.2">
      <c r="J3136" s="2">
        <v>999979682</v>
      </c>
      <c r="K3136" s="32">
        <v>1781001</v>
      </c>
      <c r="L3136" s="2" t="s">
        <v>28242</v>
      </c>
      <c r="M3136" s="2" t="s">
        <v>28243</v>
      </c>
      <c r="N3136" s="15">
        <v>44907</v>
      </c>
      <c r="O3136" s="2">
        <v>2</v>
      </c>
      <c r="P3136" s="4">
        <v>4.76</v>
      </c>
      <c r="Q3136" s="2">
        <v>43477</v>
      </c>
      <c r="R3136" s="2">
        <v>19</v>
      </c>
      <c r="S3136" s="2" t="s">
        <v>1278</v>
      </c>
    </row>
    <row r="3137" spans="10:19" x14ac:dyDescent="0.2">
      <c r="J3137" s="2">
        <v>999979748</v>
      </c>
      <c r="K3137" s="32">
        <v>1775001</v>
      </c>
      <c r="L3137" s="2" t="s">
        <v>179</v>
      </c>
      <c r="M3137" s="2" t="s">
        <v>28244</v>
      </c>
      <c r="N3137" s="15">
        <v>44907</v>
      </c>
      <c r="O3137" s="2">
        <v>3</v>
      </c>
      <c r="P3137" s="4">
        <v>388.64</v>
      </c>
      <c r="Q3137" s="2">
        <v>43477</v>
      </c>
      <c r="R3137" s="2">
        <v>19</v>
      </c>
      <c r="S3137" s="2" t="s">
        <v>1277</v>
      </c>
    </row>
    <row r="3138" spans="10:19" x14ac:dyDescent="0.2">
      <c r="J3138" s="2">
        <v>999979803</v>
      </c>
      <c r="K3138" s="32">
        <v>1770001</v>
      </c>
      <c r="L3138" s="2" t="s">
        <v>70</v>
      </c>
      <c r="M3138" s="2" t="s">
        <v>27339</v>
      </c>
      <c r="N3138" s="15">
        <v>44907</v>
      </c>
      <c r="O3138" s="2">
        <v>2</v>
      </c>
      <c r="P3138" s="4">
        <v>1.84</v>
      </c>
      <c r="Q3138" s="2">
        <v>43477</v>
      </c>
      <c r="R3138" s="2">
        <v>19</v>
      </c>
      <c r="S3138" s="2" t="s">
        <v>1278</v>
      </c>
    </row>
    <row r="3139" spans="10:19" x14ac:dyDescent="0.2">
      <c r="J3139" s="2">
        <v>999979836</v>
      </c>
      <c r="K3139" s="32">
        <v>1767001</v>
      </c>
      <c r="L3139" s="2" t="s">
        <v>28245</v>
      </c>
      <c r="M3139" s="2" t="s">
        <v>28246</v>
      </c>
      <c r="N3139" s="15">
        <v>44907</v>
      </c>
      <c r="O3139" s="2">
        <v>2</v>
      </c>
      <c r="P3139" s="4">
        <v>233.16</v>
      </c>
      <c r="Q3139" s="2">
        <v>43477</v>
      </c>
      <c r="R3139" s="2">
        <v>19</v>
      </c>
      <c r="S3139" s="2" t="s">
        <v>1277</v>
      </c>
    </row>
    <row r="3140" spans="10:19" x14ac:dyDescent="0.2">
      <c r="J3140" s="2">
        <v>999979902</v>
      </c>
      <c r="K3140" s="32">
        <v>1761001</v>
      </c>
      <c r="L3140" s="2" t="s">
        <v>115</v>
      </c>
      <c r="M3140" s="2" t="s">
        <v>28247</v>
      </c>
      <c r="N3140" s="15">
        <v>44907</v>
      </c>
      <c r="O3140" s="2">
        <v>2</v>
      </c>
      <c r="P3140" s="4">
        <v>144.22</v>
      </c>
      <c r="Q3140" s="2">
        <v>43477</v>
      </c>
      <c r="R3140" s="2">
        <v>19</v>
      </c>
      <c r="S3140" s="2" t="s">
        <v>1277</v>
      </c>
    </row>
    <row r="3141" spans="10:19" x14ac:dyDescent="0.2">
      <c r="J3141" s="2">
        <v>999979924</v>
      </c>
      <c r="K3141" s="32">
        <v>1759001</v>
      </c>
      <c r="L3141" s="2" t="s">
        <v>73</v>
      </c>
      <c r="M3141" s="2" t="s">
        <v>25643</v>
      </c>
      <c r="N3141" s="15">
        <v>44907</v>
      </c>
      <c r="O3141" s="2">
        <v>2</v>
      </c>
      <c r="P3141" s="4">
        <v>1.42</v>
      </c>
      <c r="Q3141" s="2">
        <v>43477</v>
      </c>
      <c r="R3141" s="2">
        <v>19</v>
      </c>
      <c r="S3141" s="2" t="s">
        <v>1278</v>
      </c>
    </row>
    <row r="3142" spans="10:19" x14ac:dyDescent="0.2">
      <c r="J3142" s="2">
        <v>999979957</v>
      </c>
      <c r="K3142" s="32">
        <v>999999877001</v>
      </c>
      <c r="L3142" s="2" t="s">
        <v>28248</v>
      </c>
      <c r="M3142" s="2" t="s">
        <v>28249</v>
      </c>
      <c r="N3142" s="15">
        <v>44907</v>
      </c>
      <c r="O3142" s="2">
        <v>2</v>
      </c>
      <c r="P3142" s="4">
        <v>153.12</v>
      </c>
      <c r="Q3142" s="2">
        <v>43477</v>
      </c>
      <c r="R3142" s="2">
        <v>19</v>
      </c>
      <c r="S3142" s="2" t="s">
        <v>1277</v>
      </c>
    </row>
    <row r="3143" spans="10:19" x14ac:dyDescent="0.2">
      <c r="J3143" s="2">
        <v>999979968</v>
      </c>
      <c r="K3143" s="32">
        <v>1755001</v>
      </c>
      <c r="L3143" s="2" t="s">
        <v>181</v>
      </c>
      <c r="M3143" s="2" t="s">
        <v>27341</v>
      </c>
      <c r="N3143" s="15">
        <v>44907</v>
      </c>
      <c r="O3143" s="2">
        <v>1</v>
      </c>
      <c r="P3143" s="4">
        <v>73.069999999999993</v>
      </c>
      <c r="Q3143" s="2">
        <v>43474</v>
      </c>
      <c r="R3143" s="2">
        <v>19</v>
      </c>
      <c r="S3143" s="2" t="s">
        <v>1277</v>
      </c>
    </row>
    <row r="3144" spans="10:19" x14ac:dyDescent="0.2">
      <c r="J3144" s="2">
        <v>999979990</v>
      </c>
      <c r="K3144" s="32">
        <v>1753001</v>
      </c>
      <c r="L3144" s="2" t="s">
        <v>116</v>
      </c>
      <c r="M3144" s="2" t="s">
        <v>25645</v>
      </c>
      <c r="N3144" s="15">
        <v>44907</v>
      </c>
      <c r="O3144" s="2">
        <v>1</v>
      </c>
      <c r="P3144" s="4">
        <v>1.1399999999999999</v>
      </c>
      <c r="Q3144" s="2">
        <v>43477</v>
      </c>
      <c r="R3144" s="2">
        <v>19</v>
      </c>
      <c r="S3144" s="2" t="s">
        <v>1278</v>
      </c>
    </row>
    <row r="3145" spans="10:19" x14ac:dyDescent="0.2">
      <c r="J3145" s="2">
        <v>999928884</v>
      </c>
      <c r="K3145" s="32">
        <v>3918001</v>
      </c>
      <c r="L3145" s="2" t="s">
        <v>27955</v>
      </c>
      <c r="M3145" s="2" t="s">
        <v>27956</v>
      </c>
      <c r="N3145" s="15">
        <v>44925</v>
      </c>
      <c r="O3145" s="2">
        <v>2</v>
      </c>
      <c r="P3145" s="4">
        <v>117.54</v>
      </c>
      <c r="Q3145" s="2">
        <v>43565</v>
      </c>
      <c r="R3145" s="2">
        <v>6</v>
      </c>
      <c r="S3145" s="2" t="s">
        <v>1277</v>
      </c>
    </row>
    <row r="3146" spans="10:19" x14ac:dyDescent="0.2">
      <c r="J3146" s="2">
        <v>999929192</v>
      </c>
      <c r="K3146" s="32">
        <v>250001</v>
      </c>
      <c r="L3146" s="2" t="s">
        <v>27957</v>
      </c>
      <c r="M3146" s="2" t="s">
        <v>27958</v>
      </c>
      <c r="N3146" s="15">
        <v>44916</v>
      </c>
      <c r="O3146" s="2">
        <v>2</v>
      </c>
      <c r="P3146" s="4">
        <v>188.69</v>
      </c>
      <c r="Q3146" s="2">
        <v>43517</v>
      </c>
      <c r="R3146" s="2">
        <v>29</v>
      </c>
      <c r="S3146" s="2" t="s">
        <v>1277</v>
      </c>
    </row>
    <row r="3147" spans="10:19" x14ac:dyDescent="0.2">
      <c r="J3147" s="2">
        <v>999930182</v>
      </c>
      <c r="K3147" s="32">
        <v>243001</v>
      </c>
      <c r="L3147" s="2" t="s">
        <v>27959</v>
      </c>
      <c r="M3147" s="2" t="s">
        <v>27960</v>
      </c>
      <c r="N3147" s="15">
        <v>44916</v>
      </c>
      <c r="O3147" s="2">
        <v>2</v>
      </c>
      <c r="P3147" s="4">
        <v>383.46</v>
      </c>
      <c r="Q3147" s="2">
        <v>43517</v>
      </c>
      <c r="R3147" s="2">
        <v>29</v>
      </c>
      <c r="S3147" s="2" t="s">
        <v>1277</v>
      </c>
    </row>
    <row r="3148" spans="10:19" x14ac:dyDescent="0.2">
      <c r="J3148" s="2">
        <v>999930182</v>
      </c>
      <c r="K3148" s="32">
        <v>243001</v>
      </c>
      <c r="L3148" s="2" t="s">
        <v>27959</v>
      </c>
      <c r="M3148" s="2" t="s">
        <v>27960</v>
      </c>
      <c r="N3148" s="15">
        <v>44922</v>
      </c>
      <c r="O3148" s="2">
        <v>2</v>
      </c>
      <c r="P3148" s="4">
        <v>454.61</v>
      </c>
      <c r="Q3148" s="2">
        <v>43533</v>
      </c>
      <c r="R3148" s="2">
        <v>29</v>
      </c>
      <c r="S3148" s="2" t="s">
        <v>1277</v>
      </c>
    </row>
    <row r="3149" spans="10:19" x14ac:dyDescent="0.2">
      <c r="J3149" s="2">
        <v>999930534</v>
      </c>
      <c r="K3149" s="32">
        <v>490001</v>
      </c>
      <c r="L3149" s="2" t="s">
        <v>27961</v>
      </c>
      <c r="M3149" s="2" t="s">
        <v>27962</v>
      </c>
      <c r="N3149" s="15">
        <v>44914</v>
      </c>
      <c r="O3149" s="2">
        <v>2</v>
      </c>
      <c r="P3149" s="4">
        <v>2.4300000000000002</v>
      </c>
      <c r="Q3149" s="2">
        <v>43504</v>
      </c>
      <c r="R3149" s="2">
        <v>28</v>
      </c>
      <c r="S3149" s="2" t="s">
        <v>1278</v>
      </c>
    </row>
    <row r="3150" spans="10:19" x14ac:dyDescent="0.2">
      <c r="J3150" s="2">
        <v>999930941</v>
      </c>
      <c r="K3150" s="32">
        <v>781002</v>
      </c>
      <c r="L3150" s="2" t="s">
        <v>27963</v>
      </c>
      <c r="M3150" s="2" t="s">
        <v>25993</v>
      </c>
      <c r="N3150" s="15">
        <v>44909</v>
      </c>
      <c r="O3150" s="2">
        <v>2</v>
      </c>
      <c r="P3150" s="4">
        <v>2.89</v>
      </c>
      <c r="Q3150" s="2">
        <v>43487</v>
      </c>
      <c r="R3150" s="2">
        <v>25</v>
      </c>
      <c r="S3150" s="2" t="s">
        <v>1278</v>
      </c>
    </row>
    <row r="3151" spans="10:19" x14ac:dyDescent="0.2">
      <c r="J3151" s="2">
        <v>999931271</v>
      </c>
      <c r="K3151" s="32">
        <v>1401001</v>
      </c>
      <c r="L3151" s="2" t="s">
        <v>23926</v>
      </c>
      <c r="M3151" s="2" t="s">
        <v>23927</v>
      </c>
      <c r="N3151" s="15">
        <v>44922</v>
      </c>
      <c r="O3151" s="2">
        <v>1</v>
      </c>
      <c r="P3151" s="4">
        <v>1.62</v>
      </c>
      <c r="Q3151" s="2">
        <v>43533</v>
      </c>
      <c r="R3151" s="2">
        <v>21</v>
      </c>
      <c r="S3151" s="2" t="s">
        <v>1278</v>
      </c>
    </row>
    <row r="3152" spans="10:19" x14ac:dyDescent="0.2">
      <c r="J3152" s="2">
        <v>999931326</v>
      </c>
      <c r="K3152" s="32">
        <v>4065001</v>
      </c>
      <c r="L3152" s="2" t="s">
        <v>23872</v>
      </c>
      <c r="M3152" s="2" t="s">
        <v>23938</v>
      </c>
      <c r="N3152" s="15">
        <v>44899</v>
      </c>
      <c r="O3152" s="2">
        <v>1</v>
      </c>
      <c r="P3152" s="4">
        <v>4.5</v>
      </c>
      <c r="Q3152" s="2" t="s">
        <v>21</v>
      </c>
      <c r="R3152" s="2">
        <v>5</v>
      </c>
      <c r="S3152" s="2" t="s">
        <v>22</v>
      </c>
    </row>
    <row r="3153" spans="10:19" x14ac:dyDescent="0.2">
      <c r="J3153" s="2">
        <v>999931931</v>
      </c>
      <c r="K3153" s="32">
        <v>999999943001</v>
      </c>
      <c r="L3153" s="2" t="s">
        <v>27142</v>
      </c>
      <c r="M3153" s="2" t="s">
        <v>27143</v>
      </c>
      <c r="N3153" s="15">
        <v>44900</v>
      </c>
      <c r="O3153" s="2">
        <v>3</v>
      </c>
      <c r="P3153" s="4">
        <v>8.39</v>
      </c>
      <c r="Q3153" s="2">
        <v>43453</v>
      </c>
      <c r="R3153" s="2">
        <v>17</v>
      </c>
      <c r="S3153" s="2" t="s">
        <v>1278</v>
      </c>
    </row>
    <row r="3154" spans="10:19" x14ac:dyDescent="0.2">
      <c r="J3154" s="2">
        <v>999932085</v>
      </c>
      <c r="K3154" s="32">
        <v>1679001</v>
      </c>
      <c r="L3154" s="2" t="s">
        <v>27964</v>
      </c>
      <c r="M3154" s="2" t="s">
        <v>27965</v>
      </c>
      <c r="N3154" s="15">
        <v>44907</v>
      </c>
      <c r="O3154" s="2">
        <v>3</v>
      </c>
      <c r="P3154" s="4">
        <v>5.93</v>
      </c>
      <c r="Q3154" s="2">
        <v>43477</v>
      </c>
      <c r="R3154" s="2">
        <v>19</v>
      </c>
      <c r="S3154" s="2" t="s">
        <v>1278</v>
      </c>
    </row>
    <row r="3155" spans="10:19" x14ac:dyDescent="0.2">
      <c r="J3155" s="2">
        <v>999932217</v>
      </c>
      <c r="K3155" s="32">
        <v>810001</v>
      </c>
      <c r="L3155" s="2" t="s">
        <v>27966</v>
      </c>
      <c r="M3155" s="2" t="s">
        <v>27967</v>
      </c>
      <c r="N3155" s="15">
        <v>44909</v>
      </c>
      <c r="O3155" s="2">
        <v>2</v>
      </c>
      <c r="P3155" s="4">
        <v>4.46</v>
      </c>
      <c r="Q3155" s="2">
        <v>43487</v>
      </c>
      <c r="R3155" s="2">
        <v>25</v>
      </c>
      <c r="S3155" s="2" t="s">
        <v>1278</v>
      </c>
    </row>
    <row r="3156" spans="10:19" x14ac:dyDescent="0.2">
      <c r="J3156" s="2">
        <v>999933031</v>
      </c>
      <c r="K3156" s="32">
        <v>2264001</v>
      </c>
      <c r="L3156" s="2" t="s">
        <v>28250</v>
      </c>
      <c r="M3156" s="2" t="s">
        <v>28251</v>
      </c>
      <c r="N3156" s="15">
        <v>44900</v>
      </c>
      <c r="O3156" s="2">
        <v>2</v>
      </c>
      <c r="P3156" s="4">
        <v>126.43</v>
      </c>
      <c r="Q3156" s="2">
        <v>43453</v>
      </c>
      <c r="R3156" s="2">
        <v>17</v>
      </c>
      <c r="S3156" s="2" t="s">
        <v>1277</v>
      </c>
    </row>
    <row r="3157" spans="10:19" x14ac:dyDescent="0.2">
      <c r="J3157" s="2">
        <v>999933053</v>
      </c>
      <c r="K3157" s="32">
        <v>167001</v>
      </c>
      <c r="L3157" s="2" t="s">
        <v>27970</v>
      </c>
      <c r="M3157" s="2" t="s">
        <v>27971</v>
      </c>
      <c r="N3157" s="15">
        <v>44918</v>
      </c>
      <c r="O3157" s="2">
        <v>2</v>
      </c>
      <c r="P3157" s="4">
        <v>1.71</v>
      </c>
      <c r="Q3157" s="2">
        <v>43525</v>
      </c>
      <c r="R3157" s="2">
        <v>30</v>
      </c>
      <c r="S3157" s="2" t="s">
        <v>1278</v>
      </c>
    </row>
    <row r="3158" spans="10:19" x14ac:dyDescent="0.2">
      <c r="J3158" s="2">
        <v>999933559</v>
      </c>
      <c r="K3158" s="32">
        <v>1116001</v>
      </c>
      <c r="L3158" s="2" t="s">
        <v>27973</v>
      </c>
      <c r="M3158" s="2" t="s">
        <v>27974</v>
      </c>
      <c r="N3158" s="15">
        <v>44902</v>
      </c>
      <c r="O3158" s="2">
        <v>2</v>
      </c>
      <c r="P3158" s="4">
        <v>268.74</v>
      </c>
      <c r="Q3158" s="2">
        <v>43463</v>
      </c>
      <c r="R3158" s="2">
        <v>23</v>
      </c>
      <c r="S3158" s="2" t="s">
        <v>1277</v>
      </c>
    </row>
    <row r="3159" spans="10:19" x14ac:dyDescent="0.2">
      <c r="J3159" s="2">
        <v>999933636</v>
      </c>
      <c r="K3159" s="32">
        <v>392001</v>
      </c>
      <c r="L3159" s="2" t="s">
        <v>27975</v>
      </c>
      <c r="M3159" s="2" t="s">
        <v>27976</v>
      </c>
      <c r="N3159" s="15">
        <v>44914</v>
      </c>
      <c r="O3159" s="2">
        <v>2</v>
      </c>
      <c r="P3159" s="4">
        <v>170.9</v>
      </c>
      <c r="Q3159" s="2">
        <v>43504</v>
      </c>
      <c r="R3159" s="2">
        <v>28</v>
      </c>
      <c r="S3159" s="2" t="s">
        <v>1277</v>
      </c>
    </row>
    <row r="3160" spans="10:19" x14ac:dyDescent="0.2">
      <c r="J3160" s="2">
        <v>999933790</v>
      </c>
      <c r="K3160" s="32">
        <v>1603001</v>
      </c>
      <c r="L3160" s="2" t="s">
        <v>27977</v>
      </c>
      <c r="M3160" s="2" t="s">
        <v>27978</v>
      </c>
      <c r="N3160" s="15">
        <v>44907</v>
      </c>
      <c r="O3160" s="2">
        <v>2</v>
      </c>
      <c r="P3160" s="4">
        <v>3.66</v>
      </c>
      <c r="Q3160" s="2">
        <v>43477</v>
      </c>
      <c r="R3160" s="2">
        <v>19</v>
      </c>
      <c r="S3160" s="2" t="s">
        <v>1278</v>
      </c>
    </row>
    <row r="3161" spans="10:19" x14ac:dyDescent="0.2">
      <c r="J3161" s="2">
        <v>999933889</v>
      </c>
      <c r="K3161" s="32">
        <v>172001</v>
      </c>
      <c r="L3161" s="2" t="s">
        <v>28252</v>
      </c>
      <c r="M3161" s="2" t="s">
        <v>28253</v>
      </c>
      <c r="N3161" s="15">
        <v>44918</v>
      </c>
      <c r="O3161" s="2">
        <v>2</v>
      </c>
      <c r="P3161" s="4">
        <v>170.9</v>
      </c>
      <c r="Q3161" s="2">
        <v>43525</v>
      </c>
      <c r="R3161" s="2">
        <v>30</v>
      </c>
      <c r="S3161" s="2" t="s">
        <v>1277</v>
      </c>
    </row>
    <row r="3162" spans="10:19" x14ac:dyDescent="0.2">
      <c r="J3162" s="2">
        <v>999934351</v>
      </c>
      <c r="K3162" s="32">
        <v>47001</v>
      </c>
      <c r="L3162" s="2" t="s">
        <v>27981</v>
      </c>
      <c r="M3162" s="2" t="s">
        <v>27982</v>
      </c>
      <c r="N3162" s="15">
        <v>44921</v>
      </c>
      <c r="O3162" s="2">
        <v>3</v>
      </c>
      <c r="P3162" s="4">
        <v>349.64</v>
      </c>
      <c r="Q3162" s="2">
        <v>43530</v>
      </c>
      <c r="R3162" s="2">
        <v>31</v>
      </c>
      <c r="S3162" s="2" t="s">
        <v>1277</v>
      </c>
    </row>
    <row r="3163" spans="10:19" x14ac:dyDescent="0.2">
      <c r="J3163" s="2">
        <v>999934912</v>
      </c>
      <c r="K3163" s="32">
        <v>135001</v>
      </c>
      <c r="L3163" s="2" t="s">
        <v>27159</v>
      </c>
      <c r="M3163" s="2" t="s">
        <v>27160</v>
      </c>
      <c r="N3163" s="15">
        <v>44918</v>
      </c>
      <c r="O3163" s="2">
        <v>2</v>
      </c>
      <c r="P3163" s="4">
        <v>277.63</v>
      </c>
      <c r="Q3163" s="2">
        <v>43525</v>
      </c>
      <c r="R3163" s="2">
        <v>30</v>
      </c>
      <c r="S3163" s="2" t="s">
        <v>1277</v>
      </c>
    </row>
    <row r="3164" spans="10:19" x14ac:dyDescent="0.2">
      <c r="J3164" s="2">
        <v>999935143</v>
      </c>
      <c r="K3164" s="32">
        <v>5034001</v>
      </c>
      <c r="L3164" s="2" t="s">
        <v>27983</v>
      </c>
      <c r="M3164" s="2" t="s">
        <v>27984</v>
      </c>
      <c r="N3164" s="15">
        <v>44900</v>
      </c>
      <c r="O3164" s="2">
        <v>2</v>
      </c>
      <c r="P3164" s="4">
        <v>179.8</v>
      </c>
      <c r="Q3164" s="2">
        <v>43453</v>
      </c>
      <c r="R3164" s="2">
        <v>17</v>
      </c>
      <c r="S3164" s="2" t="s">
        <v>1277</v>
      </c>
    </row>
    <row r="3165" spans="10:19" x14ac:dyDescent="0.2">
      <c r="J3165" s="2">
        <v>999935176</v>
      </c>
      <c r="K3165" s="32">
        <v>283001</v>
      </c>
      <c r="L3165" s="2" t="s">
        <v>27985</v>
      </c>
      <c r="M3165" s="2" t="s">
        <v>27986</v>
      </c>
      <c r="N3165" s="15">
        <v>44916</v>
      </c>
      <c r="O3165" s="2">
        <v>2</v>
      </c>
      <c r="P3165" s="4">
        <v>215.37</v>
      </c>
      <c r="Q3165" s="2">
        <v>43517</v>
      </c>
      <c r="R3165" s="2">
        <v>29</v>
      </c>
      <c r="S3165" s="2" t="s">
        <v>1277</v>
      </c>
    </row>
    <row r="3166" spans="10:19" x14ac:dyDescent="0.2">
      <c r="J3166" s="2">
        <v>999935253</v>
      </c>
      <c r="K3166" s="32">
        <v>468001</v>
      </c>
      <c r="L3166" s="2" t="s">
        <v>28254</v>
      </c>
      <c r="M3166" s="2" t="s">
        <v>28255</v>
      </c>
      <c r="N3166" s="15">
        <v>44914</v>
      </c>
      <c r="O3166" s="2">
        <v>2</v>
      </c>
      <c r="P3166" s="4">
        <v>0.96</v>
      </c>
      <c r="Q3166" s="2">
        <v>43504</v>
      </c>
      <c r="R3166" s="2">
        <v>28</v>
      </c>
      <c r="S3166" s="2" t="s">
        <v>1278</v>
      </c>
    </row>
    <row r="3167" spans="10:19" x14ac:dyDescent="0.2">
      <c r="J3167" s="2">
        <v>999935286</v>
      </c>
      <c r="K3167" s="32">
        <v>999999976002</v>
      </c>
      <c r="L3167" s="2" t="s">
        <v>27987</v>
      </c>
      <c r="M3167" s="2" t="s">
        <v>27988</v>
      </c>
      <c r="N3167" s="15">
        <v>44902</v>
      </c>
      <c r="O3167" s="2">
        <v>2</v>
      </c>
      <c r="P3167" s="4">
        <v>81.96</v>
      </c>
      <c r="Q3167" s="2">
        <v>43463</v>
      </c>
      <c r="R3167" s="2">
        <v>23</v>
      </c>
      <c r="S3167" s="2" t="s">
        <v>1277</v>
      </c>
    </row>
    <row r="3168" spans="10:19" x14ac:dyDescent="0.2">
      <c r="J3168" s="2">
        <v>999935363</v>
      </c>
      <c r="K3168" s="32">
        <v>3797001</v>
      </c>
      <c r="L3168" s="2" t="s">
        <v>27163</v>
      </c>
      <c r="M3168" s="2" t="s">
        <v>27164</v>
      </c>
      <c r="N3168" s="15">
        <v>44925</v>
      </c>
      <c r="O3168" s="2">
        <v>2</v>
      </c>
      <c r="P3168" s="4">
        <v>215.37</v>
      </c>
      <c r="Q3168" s="2">
        <v>43565</v>
      </c>
      <c r="R3168" s="2">
        <v>6</v>
      </c>
      <c r="S3168" s="2" t="s">
        <v>1277</v>
      </c>
    </row>
    <row r="3169" spans="10:19" x14ac:dyDescent="0.2">
      <c r="J3169" s="2">
        <v>999935374</v>
      </c>
      <c r="K3169" s="32">
        <v>3882001</v>
      </c>
      <c r="L3169" s="2" t="s">
        <v>28256</v>
      </c>
      <c r="M3169" s="2" t="s">
        <v>28257</v>
      </c>
      <c r="N3169" s="15">
        <v>44925</v>
      </c>
      <c r="O3169" s="2">
        <v>1</v>
      </c>
      <c r="P3169" s="4">
        <v>0.37</v>
      </c>
      <c r="Q3169" s="2">
        <v>43565</v>
      </c>
      <c r="R3169" s="2">
        <v>6</v>
      </c>
      <c r="S3169" s="2" t="s">
        <v>1278</v>
      </c>
    </row>
    <row r="3170" spans="10:19" x14ac:dyDescent="0.2">
      <c r="J3170" s="2">
        <v>999935737</v>
      </c>
      <c r="K3170" s="32">
        <v>1611001</v>
      </c>
      <c r="L3170" s="2" t="s">
        <v>28258</v>
      </c>
      <c r="M3170" s="2" t="s">
        <v>28259</v>
      </c>
      <c r="N3170" s="15">
        <v>44907</v>
      </c>
      <c r="O3170" s="2">
        <v>1</v>
      </c>
      <c r="P3170" s="4">
        <v>1.1399999999999999</v>
      </c>
      <c r="Q3170" s="2">
        <v>43477</v>
      </c>
      <c r="R3170" s="2">
        <v>19</v>
      </c>
      <c r="S3170" s="2" t="s">
        <v>1278</v>
      </c>
    </row>
    <row r="3171" spans="10:19" x14ac:dyDescent="0.2">
      <c r="J3171" s="2">
        <v>999935891</v>
      </c>
      <c r="K3171" s="32">
        <v>999999982001</v>
      </c>
      <c r="L3171" s="2" t="s">
        <v>27989</v>
      </c>
      <c r="M3171" s="2" t="s">
        <v>27990</v>
      </c>
      <c r="N3171" s="15">
        <v>44907</v>
      </c>
      <c r="O3171" s="2">
        <v>2</v>
      </c>
      <c r="P3171" s="4">
        <v>347.88</v>
      </c>
      <c r="Q3171" s="2">
        <v>43477</v>
      </c>
      <c r="R3171" s="2">
        <v>19</v>
      </c>
      <c r="S3171" s="2" t="s">
        <v>1277</v>
      </c>
    </row>
    <row r="3172" spans="10:19" x14ac:dyDescent="0.2">
      <c r="J3172" s="2">
        <v>999935891</v>
      </c>
      <c r="K3172" s="32">
        <v>999999982001</v>
      </c>
      <c r="L3172" s="2" t="s">
        <v>27989</v>
      </c>
      <c r="M3172" s="2" t="s">
        <v>27990</v>
      </c>
      <c r="N3172" s="15">
        <v>44916</v>
      </c>
      <c r="O3172" s="2">
        <v>2</v>
      </c>
      <c r="P3172" s="4">
        <v>276.73</v>
      </c>
      <c r="Q3172" s="2">
        <v>43514</v>
      </c>
      <c r="R3172" s="2">
        <v>19</v>
      </c>
      <c r="S3172" s="2" t="s">
        <v>1277</v>
      </c>
    </row>
    <row r="3173" spans="10:19" x14ac:dyDescent="0.2">
      <c r="J3173" s="2">
        <v>999935913</v>
      </c>
      <c r="K3173" s="32">
        <v>1631001</v>
      </c>
      <c r="L3173" s="2" t="s">
        <v>27991</v>
      </c>
      <c r="M3173" s="2" t="s">
        <v>27992</v>
      </c>
      <c r="N3173" s="15">
        <v>44907</v>
      </c>
      <c r="O3173" s="2">
        <v>1</v>
      </c>
      <c r="P3173" s="4">
        <v>73.069999999999993</v>
      </c>
      <c r="Q3173" s="2">
        <v>43474</v>
      </c>
      <c r="R3173" s="2">
        <v>19</v>
      </c>
      <c r="S3173" s="2" t="s">
        <v>1277</v>
      </c>
    </row>
    <row r="3174" spans="10:19" x14ac:dyDescent="0.2">
      <c r="J3174" s="2">
        <v>999936056</v>
      </c>
      <c r="K3174" s="32">
        <v>4914001</v>
      </c>
      <c r="L3174" s="2" t="s">
        <v>27993</v>
      </c>
      <c r="M3174" s="2" t="s">
        <v>27994</v>
      </c>
      <c r="N3174" s="15">
        <v>44911</v>
      </c>
      <c r="O3174" s="2">
        <v>2</v>
      </c>
      <c r="P3174" s="4">
        <v>2.63</v>
      </c>
      <c r="Q3174" s="2">
        <v>43497</v>
      </c>
      <c r="R3174" s="2">
        <v>27</v>
      </c>
      <c r="S3174" s="2" t="s">
        <v>1278</v>
      </c>
    </row>
    <row r="3175" spans="10:19" x14ac:dyDescent="0.2">
      <c r="J3175" s="2">
        <v>999936342</v>
      </c>
      <c r="K3175" s="32">
        <v>5044001</v>
      </c>
      <c r="L3175" s="2" t="s">
        <v>27997</v>
      </c>
      <c r="M3175" s="2" t="s">
        <v>27998</v>
      </c>
      <c r="N3175" s="15">
        <v>44900</v>
      </c>
      <c r="O3175" s="2">
        <v>2</v>
      </c>
      <c r="P3175" s="4">
        <v>97.29</v>
      </c>
      <c r="Q3175" s="2">
        <v>43453</v>
      </c>
      <c r="R3175" s="2">
        <v>17</v>
      </c>
      <c r="S3175" s="2" t="s">
        <v>1277</v>
      </c>
    </row>
    <row r="3176" spans="10:19" x14ac:dyDescent="0.2">
      <c r="J3176" s="2">
        <v>999936485</v>
      </c>
      <c r="K3176" s="32">
        <v>1709001</v>
      </c>
      <c r="L3176" s="2" t="s">
        <v>28260</v>
      </c>
      <c r="M3176" s="2" t="s">
        <v>28261</v>
      </c>
      <c r="N3176" s="15">
        <v>44907</v>
      </c>
      <c r="O3176" s="2">
        <v>2</v>
      </c>
      <c r="P3176" s="4">
        <v>250.95</v>
      </c>
      <c r="Q3176" s="2">
        <v>43477</v>
      </c>
      <c r="R3176" s="2">
        <v>19</v>
      </c>
      <c r="S3176" s="2" t="s">
        <v>1277</v>
      </c>
    </row>
    <row r="3177" spans="10:19" x14ac:dyDescent="0.2">
      <c r="J3177" s="2">
        <v>999936496</v>
      </c>
      <c r="K3177" s="32">
        <v>249001</v>
      </c>
      <c r="L3177" s="2" t="s">
        <v>27169</v>
      </c>
      <c r="M3177" s="2" t="s">
        <v>27170</v>
      </c>
      <c r="N3177" s="15">
        <v>44916</v>
      </c>
      <c r="O3177" s="2">
        <v>2</v>
      </c>
      <c r="P3177" s="4">
        <v>224.27</v>
      </c>
      <c r="Q3177" s="2">
        <v>43517</v>
      </c>
      <c r="R3177" s="2">
        <v>29</v>
      </c>
      <c r="S3177" s="2" t="s">
        <v>1277</v>
      </c>
    </row>
    <row r="3178" spans="10:19" x14ac:dyDescent="0.2">
      <c r="J3178" s="2">
        <v>999936914</v>
      </c>
      <c r="K3178" s="32">
        <v>829001</v>
      </c>
      <c r="L3178" s="2" t="s">
        <v>27173</v>
      </c>
      <c r="M3178" s="2" t="s">
        <v>27174</v>
      </c>
      <c r="N3178" s="15">
        <v>44909</v>
      </c>
      <c r="O3178" s="2">
        <v>2</v>
      </c>
      <c r="P3178" s="4">
        <v>188.69</v>
      </c>
      <c r="Q3178" s="2">
        <v>43487</v>
      </c>
      <c r="R3178" s="2">
        <v>25</v>
      </c>
      <c r="S3178" s="2" t="s">
        <v>1277</v>
      </c>
    </row>
    <row r="3179" spans="10:19" x14ac:dyDescent="0.2">
      <c r="J3179" s="2">
        <v>999947848</v>
      </c>
      <c r="K3179" s="32">
        <v>4585001</v>
      </c>
      <c r="L3179" s="2" t="s">
        <v>15390</v>
      </c>
      <c r="M3179" s="2" t="s">
        <v>27175</v>
      </c>
      <c r="N3179" s="15">
        <v>44897</v>
      </c>
      <c r="O3179" s="2">
        <v>1</v>
      </c>
      <c r="P3179" s="4">
        <v>41.41</v>
      </c>
      <c r="Q3179" s="2">
        <v>43446</v>
      </c>
      <c r="R3179" s="2">
        <v>2</v>
      </c>
      <c r="S3179" s="2" t="s">
        <v>1277</v>
      </c>
    </row>
    <row r="3180" spans="10:19" x14ac:dyDescent="0.2">
      <c r="J3180" s="2">
        <v>999949872</v>
      </c>
      <c r="K3180" s="32">
        <v>4407001</v>
      </c>
      <c r="L3180" s="2" t="s">
        <v>23825</v>
      </c>
      <c r="M3180" s="2" t="s">
        <v>23826</v>
      </c>
      <c r="N3180" s="15">
        <v>44908</v>
      </c>
      <c r="O3180" s="2">
        <v>3</v>
      </c>
      <c r="P3180" s="4">
        <v>111.11</v>
      </c>
      <c r="Q3180" s="2">
        <v>43480</v>
      </c>
      <c r="R3180" s="2">
        <v>3</v>
      </c>
      <c r="S3180" s="2" t="s">
        <v>1277</v>
      </c>
    </row>
    <row r="3181" spans="10:19" x14ac:dyDescent="0.2">
      <c r="J3181" s="2">
        <v>999951313</v>
      </c>
      <c r="K3181" s="32">
        <v>4276001</v>
      </c>
      <c r="L3181" s="2" t="s">
        <v>23827</v>
      </c>
      <c r="M3181" s="2" t="s">
        <v>23828</v>
      </c>
      <c r="N3181" s="15">
        <v>44897</v>
      </c>
      <c r="O3181" s="2">
        <v>1</v>
      </c>
      <c r="P3181" s="4">
        <v>73.069999999999993</v>
      </c>
      <c r="Q3181" s="2">
        <v>43446</v>
      </c>
      <c r="R3181" s="2">
        <v>3</v>
      </c>
      <c r="S3181" s="2" t="s">
        <v>1277</v>
      </c>
    </row>
    <row r="3182" spans="10:19" x14ac:dyDescent="0.2">
      <c r="J3182" s="2">
        <v>999953403</v>
      </c>
      <c r="K3182" s="32">
        <v>4092001</v>
      </c>
      <c r="L3182" s="2" t="s">
        <v>28005</v>
      </c>
      <c r="M3182" s="2" t="s">
        <v>28006</v>
      </c>
      <c r="N3182" s="15">
        <v>44921</v>
      </c>
      <c r="O3182" s="2">
        <v>2</v>
      </c>
      <c r="P3182" s="4">
        <v>206.48</v>
      </c>
      <c r="Q3182" s="2">
        <v>43530</v>
      </c>
      <c r="R3182" s="2">
        <v>31</v>
      </c>
      <c r="S3182" s="2" t="s">
        <v>1277</v>
      </c>
    </row>
    <row r="3183" spans="10:19" x14ac:dyDescent="0.2">
      <c r="J3183" s="2">
        <v>999955009</v>
      </c>
      <c r="K3183" s="32">
        <v>3947001</v>
      </c>
      <c r="L3183" s="2" t="s">
        <v>3714</v>
      </c>
      <c r="M3183" s="2" t="s">
        <v>28262</v>
      </c>
      <c r="N3183" s="15">
        <v>44925</v>
      </c>
      <c r="O3183" s="2">
        <v>2</v>
      </c>
      <c r="P3183" s="4">
        <v>0.6</v>
      </c>
      <c r="Q3183" s="2">
        <v>43565</v>
      </c>
      <c r="R3183" s="2">
        <v>6</v>
      </c>
      <c r="S3183" s="2" t="s">
        <v>1278</v>
      </c>
    </row>
    <row r="3184" spans="10:19" x14ac:dyDescent="0.2">
      <c r="J3184" s="2">
        <v>999955031</v>
      </c>
      <c r="K3184" s="32">
        <v>3945001</v>
      </c>
      <c r="L3184" s="2" t="s">
        <v>5362</v>
      </c>
      <c r="M3184" s="2" t="s">
        <v>28008</v>
      </c>
      <c r="N3184" s="15">
        <v>44925</v>
      </c>
      <c r="O3184" s="2">
        <v>2</v>
      </c>
      <c r="P3184" s="4">
        <v>188.69</v>
      </c>
      <c r="Q3184" s="2">
        <v>43565</v>
      </c>
      <c r="R3184" s="2">
        <v>6</v>
      </c>
      <c r="S3184" s="2" t="s">
        <v>1277</v>
      </c>
    </row>
    <row r="3185" spans="10:19" x14ac:dyDescent="0.2">
      <c r="J3185" s="2">
        <v>999955108</v>
      </c>
      <c r="K3185" s="32">
        <v>3938001</v>
      </c>
      <c r="L3185" s="2" t="s">
        <v>28009</v>
      </c>
      <c r="M3185" s="2" t="s">
        <v>28010</v>
      </c>
      <c r="N3185" s="15">
        <v>44925</v>
      </c>
      <c r="O3185" s="2">
        <v>2</v>
      </c>
      <c r="P3185" s="4">
        <v>0.42</v>
      </c>
      <c r="Q3185" s="2">
        <v>43565</v>
      </c>
      <c r="R3185" s="2">
        <v>6</v>
      </c>
      <c r="S3185" s="2" t="s">
        <v>1278</v>
      </c>
    </row>
    <row r="3186" spans="10:19" x14ac:dyDescent="0.2">
      <c r="J3186" s="2">
        <v>999955229</v>
      </c>
      <c r="K3186" s="32">
        <v>3928001</v>
      </c>
      <c r="L3186" s="2" t="s">
        <v>28011</v>
      </c>
      <c r="M3186" s="2" t="s">
        <v>28012</v>
      </c>
      <c r="N3186" s="15">
        <v>44925</v>
      </c>
      <c r="O3186" s="2">
        <v>2</v>
      </c>
      <c r="P3186" s="4">
        <v>322.10000000000002</v>
      </c>
      <c r="Q3186" s="2">
        <v>43565</v>
      </c>
      <c r="R3186" s="2">
        <v>6</v>
      </c>
      <c r="S3186" s="2" t="s">
        <v>1277</v>
      </c>
    </row>
    <row r="3187" spans="10:19" x14ac:dyDescent="0.2">
      <c r="J3187" s="2">
        <v>999955262</v>
      </c>
      <c r="K3187" s="32">
        <v>3925001</v>
      </c>
      <c r="L3187" s="2" t="s">
        <v>5416</v>
      </c>
      <c r="M3187" s="2" t="s">
        <v>28013</v>
      </c>
      <c r="N3187" s="15">
        <v>44925</v>
      </c>
      <c r="O3187" s="2">
        <v>2</v>
      </c>
      <c r="P3187" s="4">
        <v>295.42</v>
      </c>
      <c r="Q3187" s="2">
        <v>43565</v>
      </c>
      <c r="R3187" s="2">
        <v>6</v>
      </c>
      <c r="S3187" s="2" t="s">
        <v>1277</v>
      </c>
    </row>
    <row r="3188" spans="10:19" x14ac:dyDescent="0.2">
      <c r="J3188" s="2">
        <v>999955306</v>
      </c>
      <c r="K3188" s="32">
        <v>3921001</v>
      </c>
      <c r="L3188" s="2" t="s">
        <v>200</v>
      </c>
      <c r="M3188" s="2" t="s">
        <v>27180</v>
      </c>
      <c r="N3188" s="15">
        <v>44925</v>
      </c>
      <c r="O3188" s="2">
        <v>2</v>
      </c>
      <c r="P3188" s="4">
        <v>308.20999999999998</v>
      </c>
      <c r="Q3188" s="2">
        <v>43565</v>
      </c>
      <c r="R3188" s="2">
        <v>6</v>
      </c>
      <c r="S3188" s="2" t="s">
        <v>1277</v>
      </c>
    </row>
    <row r="3189" spans="10:19" x14ac:dyDescent="0.2">
      <c r="J3189" s="2">
        <v>999955361</v>
      </c>
      <c r="K3189" s="32">
        <v>3916001</v>
      </c>
      <c r="L3189" s="2" t="s">
        <v>5237</v>
      </c>
      <c r="M3189" s="2" t="s">
        <v>27185</v>
      </c>
      <c r="N3189" s="15">
        <v>44925</v>
      </c>
      <c r="O3189" s="2">
        <v>2</v>
      </c>
      <c r="P3189" s="4">
        <v>197.59</v>
      </c>
      <c r="Q3189" s="2">
        <v>43565</v>
      </c>
      <c r="R3189" s="2">
        <v>6</v>
      </c>
      <c r="S3189" s="2" t="s">
        <v>1277</v>
      </c>
    </row>
    <row r="3190" spans="10:19" x14ac:dyDescent="0.2">
      <c r="J3190" s="2">
        <v>999955405</v>
      </c>
      <c r="K3190" s="32">
        <v>3912001</v>
      </c>
      <c r="L3190" s="2" t="s">
        <v>5155</v>
      </c>
      <c r="M3190" s="2" t="s">
        <v>28015</v>
      </c>
      <c r="N3190" s="15">
        <v>44925</v>
      </c>
      <c r="O3190" s="2">
        <v>1</v>
      </c>
      <c r="P3190" s="4">
        <v>0.37</v>
      </c>
      <c r="Q3190" s="2">
        <v>43562</v>
      </c>
      <c r="R3190" s="2">
        <v>6</v>
      </c>
      <c r="S3190" s="2" t="s">
        <v>1278</v>
      </c>
    </row>
    <row r="3191" spans="10:19" x14ac:dyDescent="0.2">
      <c r="J3191" s="2">
        <v>999955427</v>
      </c>
      <c r="K3191" s="32">
        <v>3910001</v>
      </c>
      <c r="L3191" s="2" t="s">
        <v>28016</v>
      </c>
      <c r="M3191" s="2" t="s">
        <v>28017</v>
      </c>
      <c r="N3191" s="15">
        <v>44925</v>
      </c>
      <c r="O3191" s="2">
        <v>2</v>
      </c>
      <c r="P3191" s="4">
        <v>0.6</v>
      </c>
      <c r="Q3191" s="2">
        <v>43565</v>
      </c>
      <c r="R3191" s="2">
        <v>6</v>
      </c>
      <c r="S3191" s="2" t="s">
        <v>1278</v>
      </c>
    </row>
    <row r="3192" spans="10:19" x14ac:dyDescent="0.2">
      <c r="J3192" s="2">
        <v>999955493</v>
      </c>
      <c r="K3192" s="32">
        <v>3904001</v>
      </c>
      <c r="L3192" s="2" t="s">
        <v>28018</v>
      </c>
      <c r="M3192" s="2" t="s">
        <v>28019</v>
      </c>
      <c r="N3192" s="15">
        <v>44925</v>
      </c>
      <c r="O3192" s="2">
        <v>2</v>
      </c>
      <c r="P3192" s="4">
        <v>0.87</v>
      </c>
      <c r="Q3192" s="2">
        <v>43565</v>
      </c>
      <c r="R3192" s="2">
        <v>6</v>
      </c>
      <c r="S3192" s="2" t="s">
        <v>1278</v>
      </c>
    </row>
    <row r="3193" spans="10:19" x14ac:dyDescent="0.2">
      <c r="J3193" s="2">
        <v>999955581</v>
      </c>
      <c r="K3193" s="32">
        <v>3896001</v>
      </c>
      <c r="L3193" s="2" t="s">
        <v>257</v>
      </c>
      <c r="M3193" s="2" t="s">
        <v>28020</v>
      </c>
      <c r="N3193" s="15">
        <v>44925</v>
      </c>
      <c r="O3193" s="2">
        <v>5</v>
      </c>
      <c r="P3193" s="4">
        <v>365.35</v>
      </c>
      <c r="Q3193" s="2">
        <v>43565</v>
      </c>
      <c r="R3193" s="2">
        <v>6</v>
      </c>
      <c r="S3193" s="2" t="s">
        <v>1277</v>
      </c>
    </row>
    <row r="3194" spans="10:19" x14ac:dyDescent="0.2">
      <c r="J3194" s="2">
        <v>999955625</v>
      </c>
      <c r="K3194" s="32">
        <v>3892002</v>
      </c>
      <c r="L3194" s="2" t="s">
        <v>28021</v>
      </c>
      <c r="M3194" s="2" t="s">
        <v>28022</v>
      </c>
      <c r="N3194" s="15">
        <v>44925</v>
      </c>
      <c r="O3194" s="2">
        <v>3</v>
      </c>
      <c r="P3194" s="4">
        <v>447.14</v>
      </c>
      <c r="Q3194" s="2">
        <v>43565</v>
      </c>
      <c r="R3194" s="2">
        <v>6</v>
      </c>
      <c r="S3194" s="2" t="s">
        <v>1277</v>
      </c>
    </row>
    <row r="3195" spans="10:19" x14ac:dyDescent="0.2">
      <c r="J3195" s="2">
        <v>999955647</v>
      </c>
      <c r="K3195" s="32">
        <v>3891001</v>
      </c>
      <c r="L3195" s="2" t="s">
        <v>28023</v>
      </c>
      <c r="M3195" s="2" t="s">
        <v>28024</v>
      </c>
      <c r="N3195" s="15">
        <v>44925</v>
      </c>
      <c r="O3195" s="2">
        <v>2</v>
      </c>
      <c r="P3195" s="4">
        <v>224.27</v>
      </c>
      <c r="Q3195" s="2">
        <v>43565</v>
      </c>
      <c r="R3195" s="2">
        <v>6</v>
      </c>
      <c r="S3195" s="2" t="s">
        <v>1277</v>
      </c>
    </row>
    <row r="3196" spans="10:19" x14ac:dyDescent="0.2">
      <c r="J3196" s="2">
        <v>999955669</v>
      </c>
      <c r="K3196" s="32">
        <v>3889001</v>
      </c>
      <c r="L3196" s="2" t="s">
        <v>28025</v>
      </c>
      <c r="M3196" s="2" t="s">
        <v>28026</v>
      </c>
      <c r="N3196" s="15">
        <v>44925</v>
      </c>
      <c r="O3196" s="2">
        <v>1</v>
      </c>
      <c r="P3196" s="4">
        <v>73.069999999999993</v>
      </c>
      <c r="Q3196" s="2">
        <v>43565</v>
      </c>
      <c r="R3196" s="2">
        <v>6</v>
      </c>
      <c r="S3196" s="2" t="s">
        <v>1277</v>
      </c>
    </row>
    <row r="3197" spans="10:19" x14ac:dyDescent="0.2">
      <c r="J3197" s="2">
        <v>999955702</v>
      </c>
      <c r="K3197" s="32">
        <v>3886001</v>
      </c>
      <c r="L3197" s="2" t="s">
        <v>28027</v>
      </c>
      <c r="M3197" s="2" t="s">
        <v>28028</v>
      </c>
      <c r="N3197" s="15">
        <v>44925</v>
      </c>
      <c r="O3197" s="2">
        <v>1</v>
      </c>
      <c r="P3197" s="4">
        <v>73.069999999999993</v>
      </c>
      <c r="Q3197" s="2">
        <v>43565</v>
      </c>
      <c r="R3197" s="2">
        <v>6</v>
      </c>
      <c r="S3197" s="2" t="s">
        <v>1277</v>
      </c>
    </row>
    <row r="3198" spans="10:19" x14ac:dyDescent="0.2">
      <c r="J3198" s="2">
        <v>999955713</v>
      </c>
      <c r="K3198" s="32">
        <v>3885001</v>
      </c>
      <c r="L3198" s="2" t="s">
        <v>28029</v>
      </c>
      <c r="M3198" s="2" t="s">
        <v>28030</v>
      </c>
      <c r="N3198" s="15">
        <v>44925</v>
      </c>
      <c r="O3198" s="2">
        <v>2</v>
      </c>
      <c r="P3198" s="4">
        <v>117.54</v>
      </c>
      <c r="Q3198" s="2">
        <v>43565</v>
      </c>
      <c r="R3198" s="2">
        <v>6</v>
      </c>
      <c r="S3198" s="2" t="s">
        <v>1277</v>
      </c>
    </row>
    <row r="3199" spans="10:19" x14ac:dyDescent="0.2">
      <c r="J3199" s="2">
        <v>999955735</v>
      </c>
      <c r="K3199" s="32">
        <v>3883001</v>
      </c>
      <c r="L3199" s="2" t="s">
        <v>28263</v>
      </c>
      <c r="M3199" s="2" t="s">
        <v>28264</v>
      </c>
      <c r="N3199" s="15">
        <v>44925</v>
      </c>
      <c r="O3199" s="2">
        <v>1</v>
      </c>
      <c r="P3199" s="4">
        <v>0.37</v>
      </c>
      <c r="Q3199" s="2">
        <v>43565</v>
      </c>
      <c r="R3199" s="2">
        <v>6</v>
      </c>
      <c r="S3199" s="2" t="s">
        <v>1278</v>
      </c>
    </row>
    <row r="3200" spans="10:19" x14ac:dyDescent="0.2">
      <c r="J3200" s="2">
        <v>999955757</v>
      </c>
      <c r="K3200" s="32">
        <v>3881001</v>
      </c>
      <c r="L3200" s="2" t="s">
        <v>28031</v>
      </c>
      <c r="M3200" s="2" t="s">
        <v>28032</v>
      </c>
      <c r="N3200" s="15">
        <v>44925</v>
      </c>
      <c r="O3200" s="2">
        <v>2</v>
      </c>
      <c r="P3200" s="4">
        <v>117.54</v>
      </c>
      <c r="Q3200" s="2">
        <v>43565</v>
      </c>
      <c r="R3200" s="2">
        <v>6</v>
      </c>
      <c r="S3200" s="2" t="s">
        <v>1277</v>
      </c>
    </row>
    <row r="3201" spans="10:19" x14ac:dyDescent="0.2">
      <c r="J3201" s="2">
        <v>999955768</v>
      </c>
      <c r="K3201" s="32">
        <v>3880001</v>
      </c>
      <c r="L3201" s="2" t="s">
        <v>28033</v>
      </c>
      <c r="M3201" s="2" t="s">
        <v>28034</v>
      </c>
      <c r="N3201" s="15">
        <v>44925</v>
      </c>
      <c r="O3201" s="2">
        <v>2</v>
      </c>
      <c r="P3201" s="4">
        <v>144.22</v>
      </c>
      <c r="Q3201" s="2">
        <v>43565</v>
      </c>
      <c r="R3201" s="2">
        <v>6</v>
      </c>
      <c r="S3201" s="2" t="s">
        <v>1277</v>
      </c>
    </row>
    <row r="3202" spans="10:19" x14ac:dyDescent="0.2">
      <c r="J3202" s="2">
        <v>999955812</v>
      </c>
      <c r="K3202" s="32">
        <v>999999960001</v>
      </c>
      <c r="L3202" s="2" t="s">
        <v>5396</v>
      </c>
      <c r="M3202" s="2" t="s">
        <v>28037</v>
      </c>
      <c r="N3202" s="15">
        <v>44925</v>
      </c>
      <c r="O3202" s="2">
        <v>2</v>
      </c>
      <c r="P3202" s="4">
        <v>1.6</v>
      </c>
      <c r="Q3202" s="2">
        <v>43565</v>
      </c>
      <c r="R3202" s="2">
        <v>6</v>
      </c>
      <c r="S3202" s="2" t="s">
        <v>1278</v>
      </c>
    </row>
    <row r="3203" spans="10:19" x14ac:dyDescent="0.2">
      <c r="J3203" s="2">
        <v>999955834</v>
      </c>
      <c r="K3203" s="32">
        <v>3875001</v>
      </c>
      <c r="L3203" s="2" t="s">
        <v>27189</v>
      </c>
      <c r="M3203" s="2" t="s">
        <v>27190</v>
      </c>
      <c r="N3203" s="15">
        <v>44925</v>
      </c>
      <c r="O3203" s="2">
        <v>2</v>
      </c>
      <c r="P3203" s="4">
        <v>0.87</v>
      </c>
      <c r="Q3203" s="2">
        <v>43565</v>
      </c>
      <c r="R3203" s="2">
        <v>6</v>
      </c>
      <c r="S3203" s="2" t="s">
        <v>1278</v>
      </c>
    </row>
    <row r="3204" spans="10:19" x14ac:dyDescent="0.2">
      <c r="J3204" s="2">
        <v>999955845</v>
      </c>
      <c r="K3204" s="32">
        <v>3874002</v>
      </c>
      <c r="L3204" s="2" t="s">
        <v>28265</v>
      </c>
      <c r="M3204" s="2" t="s">
        <v>28266</v>
      </c>
      <c r="N3204" s="15">
        <v>44925</v>
      </c>
      <c r="O3204" s="2">
        <v>2</v>
      </c>
      <c r="P3204" s="4">
        <v>0.64</v>
      </c>
      <c r="Q3204" s="2">
        <v>43565</v>
      </c>
      <c r="R3204" s="2">
        <v>6</v>
      </c>
      <c r="S3204" s="2" t="s">
        <v>1278</v>
      </c>
    </row>
    <row r="3205" spans="10:19" x14ac:dyDescent="0.2">
      <c r="J3205" s="2">
        <v>999955845</v>
      </c>
      <c r="K3205" s="32">
        <v>3874002</v>
      </c>
      <c r="L3205" s="2" t="s">
        <v>28265</v>
      </c>
      <c r="M3205" s="2" t="s">
        <v>28266</v>
      </c>
      <c r="N3205" s="15">
        <v>44925</v>
      </c>
      <c r="O3205" s="2">
        <v>2</v>
      </c>
      <c r="P3205" s="4">
        <v>126.43</v>
      </c>
      <c r="Q3205" s="2">
        <v>43565</v>
      </c>
      <c r="R3205" s="2">
        <v>6</v>
      </c>
      <c r="S3205" s="2" t="s">
        <v>1277</v>
      </c>
    </row>
    <row r="3206" spans="10:19" x14ac:dyDescent="0.2">
      <c r="J3206" s="2">
        <v>999955933</v>
      </c>
      <c r="K3206" s="32">
        <v>3867001</v>
      </c>
      <c r="L3206" s="2" t="s">
        <v>5203</v>
      </c>
      <c r="M3206" s="2" t="s">
        <v>28040</v>
      </c>
      <c r="N3206" s="15">
        <v>44925</v>
      </c>
      <c r="O3206" s="2">
        <v>2</v>
      </c>
      <c r="P3206" s="4">
        <v>1.64</v>
      </c>
      <c r="Q3206" s="2">
        <v>43565</v>
      </c>
      <c r="R3206" s="2">
        <v>6</v>
      </c>
      <c r="S3206" s="2" t="s">
        <v>1278</v>
      </c>
    </row>
    <row r="3207" spans="10:19" x14ac:dyDescent="0.2">
      <c r="J3207" s="2">
        <v>999955966</v>
      </c>
      <c r="K3207" s="32">
        <v>3864001</v>
      </c>
      <c r="L3207" s="2" t="s">
        <v>217</v>
      </c>
      <c r="M3207" s="2" t="s">
        <v>27193</v>
      </c>
      <c r="N3207" s="15">
        <v>44925</v>
      </c>
      <c r="O3207" s="2">
        <v>2</v>
      </c>
      <c r="P3207" s="4">
        <v>126.43</v>
      </c>
      <c r="Q3207" s="2">
        <v>43565</v>
      </c>
      <c r="R3207" s="2">
        <v>6</v>
      </c>
      <c r="S3207" s="2" t="s">
        <v>1277</v>
      </c>
    </row>
    <row r="3208" spans="10:19" x14ac:dyDescent="0.2">
      <c r="J3208" s="2">
        <v>999956010</v>
      </c>
      <c r="K3208" s="32">
        <v>3860001</v>
      </c>
      <c r="L3208" s="2" t="s">
        <v>28041</v>
      </c>
      <c r="M3208" s="2" t="s">
        <v>28042</v>
      </c>
      <c r="N3208" s="15">
        <v>44925</v>
      </c>
      <c r="O3208" s="2">
        <v>2</v>
      </c>
      <c r="P3208" s="4">
        <v>1.55</v>
      </c>
      <c r="Q3208" s="2">
        <v>43565</v>
      </c>
      <c r="R3208" s="2">
        <v>6</v>
      </c>
      <c r="S3208" s="2" t="s">
        <v>1278</v>
      </c>
    </row>
    <row r="3209" spans="10:19" x14ac:dyDescent="0.2">
      <c r="J3209" s="2">
        <v>999956043</v>
      </c>
      <c r="K3209" s="32">
        <v>3857001</v>
      </c>
      <c r="L3209" s="2" t="s">
        <v>28043</v>
      </c>
      <c r="M3209" s="2" t="s">
        <v>28044</v>
      </c>
      <c r="N3209" s="15">
        <v>44925</v>
      </c>
      <c r="O3209" s="2">
        <v>2</v>
      </c>
      <c r="P3209" s="4">
        <v>153.12</v>
      </c>
      <c r="Q3209" s="2">
        <v>43565</v>
      </c>
      <c r="R3209" s="2">
        <v>6</v>
      </c>
      <c r="S3209" s="2" t="s">
        <v>1277</v>
      </c>
    </row>
    <row r="3210" spans="10:19" x14ac:dyDescent="0.2">
      <c r="J3210" s="2">
        <v>999956054</v>
      </c>
      <c r="K3210" s="32">
        <v>3856001</v>
      </c>
      <c r="L3210" s="2" t="s">
        <v>28045</v>
      </c>
      <c r="M3210" s="2" t="s">
        <v>28046</v>
      </c>
      <c r="N3210" s="15">
        <v>44925</v>
      </c>
      <c r="O3210" s="2">
        <v>2</v>
      </c>
      <c r="P3210" s="4">
        <v>233.16</v>
      </c>
      <c r="Q3210" s="2">
        <v>43565</v>
      </c>
      <c r="R3210" s="2">
        <v>6</v>
      </c>
      <c r="S3210" s="2" t="s">
        <v>1277</v>
      </c>
    </row>
    <row r="3211" spans="10:19" x14ac:dyDescent="0.2">
      <c r="J3211" s="2">
        <v>999956120</v>
      </c>
      <c r="K3211" s="32">
        <v>3850001</v>
      </c>
      <c r="L3211" s="2" t="s">
        <v>258</v>
      </c>
      <c r="M3211" s="2" t="s">
        <v>28047</v>
      </c>
      <c r="N3211" s="15">
        <v>44925</v>
      </c>
      <c r="O3211" s="2">
        <v>2</v>
      </c>
      <c r="P3211" s="4">
        <v>108.65</v>
      </c>
      <c r="Q3211" s="2">
        <v>43565</v>
      </c>
      <c r="R3211" s="2">
        <v>6</v>
      </c>
      <c r="S3211" s="2" t="s">
        <v>1277</v>
      </c>
    </row>
    <row r="3212" spans="10:19" x14ac:dyDescent="0.2">
      <c r="J3212" s="2">
        <v>999956274</v>
      </c>
      <c r="K3212" s="32">
        <v>3836001</v>
      </c>
      <c r="L3212" s="2" t="s">
        <v>27204</v>
      </c>
      <c r="M3212" s="2" t="s">
        <v>27205</v>
      </c>
      <c r="N3212" s="15">
        <v>44925</v>
      </c>
      <c r="O3212" s="2">
        <v>2</v>
      </c>
      <c r="P3212" s="4">
        <v>188.69</v>
      </c>
      <c r="Q3212" s="2">
        <v>43565</v>
      </c>
      <c r="R3212" s="2">
        <v>6</v>
      </c>
      <c r="S3212" s="2" t="s">
        <v>1277</v>
      </c>
    </row>
    <row r="3213" spans="10:19" x14ac:dyDescent="0.2">
      <c r="J3213" s="2">
        <v>999956329</v>
      </c>
      <c r="K3213" s="32">
        <v>3831001</v>
      </c>
      <c r="L3213" s="2" t="s">
        <v>28055</v>
      </c>
      <c r="M3213" s="2" t="s">
        <v>28056</v>
      </c>
      <c r="N3213" s="15">
        <v>44925</v>
      </c>
      <c r="O3213" s="2">
        <v>1</v>
      </c>
      <c r="P3213" s="4">
        <v>73.069999999999993</v>
      </c>
      <c r="Q3213" s="2">
        <v>43565</v>
      </c>
      <c r="R3213" s="2">
        <v>6</v>
      </c>
      <c r="S3213" s="2" t="s">
        <v>1277</v>
      </c>
    </row>
    <row r="3214" spans="10:19" x14ac:dyDescent="0.2">
      <c r="J3214" s="2">
        <v>999956384</v>
      </c>
      <c r="K3214" s="32">
        <v>3826001</v>
      </c>
      <c r="L3214" s="2" t="s">
        <v>5208</v>
      </c>
      <c r="M3214" s="2" t="s">
        <v>28057</v>
      </c>
      <c r="N3214" s="15">
        <v>44925</v>
      </c>
      <c r="O3214" s="2">
        <v>2</v>
      </c>
      <c r="P3214" s="4">
        <v>153.12</v>
      </c>
      <c r="Q3214" s="2">
        <v>43565</v>
      </c>
      <c r="R3214" s="2">
        <v>6</v>
      </c>
      <c r="S3214" s="2" t="s">
        <v>1277</v>
      </c>
    </row>
    <row r="3215" spans="10:19" x14ac:dyDescent="0.2">
      <c r="J3215" s="2">
        <v>999956406</v>
      </c>
      <c r="K3215" s="32">
        <v>3824001</v>
      </c>
      <c r="L3215" s="2" t="s">
        <v>28058</v>
      </c>
      <c r="M3215" s="2" t="s">
        <v>28059</v>
      </c>
      <c r="N3215" s="15">
        <v>44925</v>
      </c>
      <c r="O3215" s="2">
        <v>3</v>
      </c>
      <c r="P3215" s="4">
        <v>1.93</v>
      </c>
      <c r="Q3215" s="2">
        <v>43565</v>
      </c>
      <c r="R3215" s="2">
        <v>6</v>
      </c>
      <c r="S3215" s="2" t="s">
        <v>1278</v>
      </c>
    </row>
    <row r="3216" spans="10:19" x14ac:dyDescent="0.2">
      <c r="J3216" s="2">
        <v>999956483</v>
      </c>
      <c r="K3216" s="32">
        <v>3817001</v>
      </c>
      <c r="L3216" s="2" t="s">
        <v>27211</v>
      </c>
      <c r="M3216" s="2" t="s">
        <v>27212</v>
      </c>
      <c r="N3216" s="15">
        <v>44925</v>
      </c>
      <c r="O3216" s="2">
        <v>2</v>
      </c>
      <c r="P3216" s="4">
        <v>233.16</v>
      </c>
      <c r="Q3216" s="2">
        <v>43565</v>
      </c>
      <c r="R3216" s="2">
        <v>6</v>
      </c>
      <c r="S3216" s="2" t="s">
        <v>1277</v>
      </c>
    </row>
    <row r="3217" spans="10:19" x14ac:dyDescent="0.2">
      <c r="J3217" s="2">
        <v>999956527</v>
      </c>
      <c r="K3217" s="32">
        <v>3813001</v>
      </c>
      <c r="L3217" s="2" t="s">
        <v>28071</v>
      </c>
      <c r="M3217" s="2" t="s">
        <v>28072</v>
      </c>
      <c r="N3217" s="15">
        <v>44925</v>
      </c>
      <c r="O3217" s="2">
        <v>2</v>
      </c>
      <c r="P3217" s="4">
        <v>90.86</v>
      </c>
      <c r="Q3217" s="2">
        <v>43565</v>
      </c>
      <c r="R3217" s="2">
        <v>6</v>
      </c>
      <c r="S3217" s="2" t="s">
        <v>1277</v>
      </c>
    </row>
    <row r="3218" spans="10:19" x14ac:dyDescent="0.2">
      <c r="J3218" s="2">
        <v>999956538</v>
      </c>
      <c r="K3218" s="32">
        <v>999999981001</v>
      </c>
      <c r="L3218" s="2" t="s">
        <v>28073</v>
      </c>
      <c r="M3218" s="2" t="s">
        <v>28074</v>
      </c>
      <c r="N3218" s="15">
        <v>44925</v>
      </c>
      <c r="O3218" s="2">
        <v>2</v>
      </c>
      <c r="P3218" s="4">
        <v>1.5</v>
      </c>
      <c r="Q3218" s="2">
        <v>43565</v>
      </c>
      <c r="R3218" s="2">
        <v>6</v>
      </c>
      <c r="S3218" s="2" t="s">
        <v>1278</v>
      </c>
    </row>
    <row r="3219" spans="10:19" x14ac:dyDescent="0.2">
      <c r="J3219" s="2">
        <v>999956593</v>
      </c>
      <c r="K3219" s="32">
        <v>3808001</v>
      </c>
      <c r="L3219" s="2" t="s">
        <v>5238</v>
      </c>
      <c r="M3219" s="2" t="s">
        <v>28075</v>
      </c>
      <c r="N3219" s="15">
        <v>44925</v>
      </c>
      <c r="O3219" s="2">
        <v>1</v>
      </c>
      <c r="P3219" s="4">
        <v>0.37</v>
      </c>
      <c r="Q3219" s="2">
        <v>43565</v>
      </c>
      <c r="R3219" s="2">
        <v>6</v>
      </c>
      <c r="S3219" s="2" t="s">
        <v>1278</v>
      </c>
    </row>
    <row r="3220" spans="10:19" x14ac:dyDescent="0.2">
      <c r="J3220" s="2">
        <v>999956604</v>
      </c>
      <c r="K3220" s="32">
        <v>3807001</v>
      </c>
      <c r="L3220" s="2" t="s">
        <v>28076</v>
      </c>
      <c r="M3220" s="2" t="s">
        <v>28077</v>
      </c>
      <c r="N3220" s="15">
        <v>44925</v>
      </c>
      <c r="O3220" s="2">
        <v>2</v>
      </c>
      <c r="P3220" s="4">
        <v>94.75</v>
      </c>
      <c r="Q3220" s="2">
        <v>43565</v>
      </c>
      <c r="R3220" s="2">
        <v>6</v>
      </c>
      <c r="S3220" s="2" t="s">
        <v>1277</v>
      </c>
    </row>
    <row r="3221" spans="10:19" x14ac:dyDescent="0.2">
      <c r="J3221" s="2">
        <v>999956615</v>
      </c>
      <c r="K3221" s="32">
        <v>3806001</v>
      </c>
      <c r="L3221" s="2" t="s">
        <v>28078</v>
      </c>
      <c r="M3221" s="2" t="s">
        <v>28079</v>
      </c>
      <c r="N3221" s="15">
        <v>44925</v>
      </c>
      <c r="O3221" s="2">
        <v>1</v>
      </c>
      <c r="P3221" s="4">
        <v>73.069999999999993</v>
      </c>
      <c r="Q3221" s="2">
        <v>43565</v>
      </c>
      <c r="R3221" s="2">
        <v>6</v>
      </c>
      <c r="S3221" s="2" t="s">
        <v>1277</v>
      </c>
    </row>
    <row r="3222" spans="10:19" x14ac:dyDescent="0.2">
      <c r="J3222" s="2">
        <v>999956703</v>
      </c>
      <c r="K3222" s="32">
        <v>3798001</v>
      </c>
      <c r="L3222" s="2" t="s">
        <v>28080</v>
      </c>
      <c r="M3222" s="2" t="s">
        <v>28081</v>
      </c>
      <c r="N3222" s="15">
        <v>44925</v>
      </c>
      <c r="O3222" s="2">
        <v>1</v>
      </c>
      <c r="P3222" s="4">
        <v>0.37</v>
      </c>
      <c r="Q3222" s="2">
        <v>43565</v>
      </c>
      <c r="R3222" s="2">
        <v>6</v>
      </c>
      <c r="S3222" s="2" t="s">
        <v>1278</v>
      </c>
    </row>
    <row r="3223" spans="10:19" x14ac:dyDescent="0.2">
      <c r="J3223" s="2">
        <v>999956736</v>
      </c>
      <c r="K3223" s="32">
        <v>3795001</v>
      </c>
      <c r="L3223" s="2" t="s">
        <v>28082</v>
      </c>
      <c r="M3223" s="2" t="s">
        <v>28083</v>
      </c>
      <c r="N3223" s="15">
        <v>44925</v>
      </c>
      <c r="O3223" s="2">
        <v>1</v>
      </c>
      <c r="P3223" s="4">
        <v>0.37</v>
      </c>
      <c r="Q3223" s="2">
        <v>43565</v>
      </c>
      <c r="R3223" s="2">
        <v>6</v>
      </c>
      <c r="S3223" s="2" t="s">
        <v>1278</v>
      </c>
    </row>
    <row r="3224" spans="10:19" x14ac:dyDescent="0.2">
      <c r="J3224" s="2">
        <v>999003310</v>
      </c>
      <c r="K3224" s="32">
        <v>2049001</v>
      </c>
      <c r="L3224" s="2" t="s">
        <v>26893</v>
      </c>
      <c r="M3224" s="2" t="s">
        <v>26894</v>
      </c>
      <c r="N3224" s="15">
        <v>44907</v>
      </c>
      <c r="O3224" s="2">
        <v>5</v>
      </c>
      <c r="P3224" s="4">
        <v>25.58</v>
      </c>
      <c r="Q3224" s="2">
        <v>43474</v>
      </c>
      <c r="R3224" s="2">
        <v>17</v>
      </c>
      <c r="S3224" s="2" t="s">
        <v>1278</v>
      </c>
    </row>
    <row r="3225" spans="10:19" x14ac:dyDescent="0.2">
      <c r="J3225" s="2">
        <v>999003310</v>
      </c>
      <c r="K3225" s="32">
        <v>2049001</v>
      </c>
      <c r="L3225" s="2" t="s">
        <v>26893</v>
      </c>
      <c r="M3225" s="2" t="s">
        <v>26894</v>
      </c>
      <c r="N3225" s="15">
        <v>44907</v>
      </c>
      <c r="O3225" s="2">
        <v>10</v>
      </c>
      <c r="P3225" s="4">
        <v>1452.35</v>
      </c>
      <c r="Q3225" s="2">
        <v>43474</v>
      </c>
      <c r="R3225" s="2">
        <v>17</v>
      </c>
      <c r="S3225" s="2" t="s">
        <v>1277</v>
      </c>
    </row>
    <row r="3226" spans="10:19" x14ac:dyDescent="0.2">
      <c r="J3226" s="2">
        <v>999003313</v>
      </c>
      <c r="K3226" s="32">
        <v>667001</v>
      </c>
      <c r="L3226" s="2" t="s">
        <v>28267</v>
      </c>
      <c r="M3226" s="2" t="s">
        <v>28268</v>
      </c>
      <c r="N3226" s="15">
        <v>44911</v>
      </c>
      <c r="O3226" s="2">
        <v>2</v>
      </c>
      <c r="P3226" s="4">
        <v>3.83</v>
      </c>
      <c r="Q3226" s="2">
        <v>43497</v>
      </c>
      <c r="R3226" s="2">
        <v>27</v>
      </c>
      <c r="S3226" s="2" t="s">
        <v>1278</v>
      </c>
    </row>
    <row r="3227" spans="10:19" x14ac:dyDescent="0.2">
      <c r="J3227" s="2">
        <v>999003313</v>
      </c>
      <c r="K3227" s="32">
        <v>667001</v>
      </c>
      <c r="L3227" s="2" t="s">
        <v>28267</v>
      </c>
      <c r="M3227" s="2" t="s">
        <v>28268</v>
      </c>
      <c r="N3227" s="15">
        <v>44911</v>
      </c>
      <c r="O3227" s="2">
        <v>2</v>
      </c>
      <c r="P3227" s="4">
        <v>313.20999999999998</v>
      </c>
      <c r="Q3227" s="2">
        <v>43497</v>
      </c>
      <c r="R3227" s="2">
        <v>27</v>
      </c>
      <c r="S3227" s="2" t="s">
        <v>1277</v>
      </c>
    </row>
    <row r="3228" spans="10:19" x14ac:dyDescent="0.2">
      <c r="J3228" s="2">
        <v>999003321</v>
      </c>
      <c r="K3228" s="32">
        <v>3811001</v>
      </c>
      <c r="L3228" s="2" t="s">
        <v>28269</v>
      </c>
      <c r="M3228" s="2" t="s">
        <v>28270</v>
      </c>
      <c r="N3228" s="15">
        <v>44925</v>
      </c>
      <c r="O3228" s="2">
        <v>3</v>
      </c>
      <c r="P3228" s="4">
        <v>1.93</v>
      </c>
      <c r="Q3228" s="2">
        <v>43565</v>
      </c>
      <c r="R3228" s="2">
        <v>6</v>
      </c>
      <c r="S3228" s="2" t="s">
        <v>1278</v>
      </c>
    </row>
    <row r="3229" spans="10:19" x14ac:dyDescent="0.2">
      <c r="J3229" s="2">
        <v>999003321</v>
      </c>
      <c r="K3229" s="32">
        <v>3811001</v>
      </c>
      <c r="L3229" s="2" t="s">
        <v>28269</v>
      </c>
      <c r="M3229" s="2" t="s">
        <v>28270</v>
      </c>
      <c r="N3229" s="15">
        <v>44925</v>
      </c>
      <c r="O3229" s="2">
        <v>3</v>
      </c>
      <c r="P3229" s="4">
        <v>378.89</v>
      </c>
      <c r="Q3229" s="2">
        <v>43565</v>
      </c>
      <c r="R3229" s="2">
        <v>6</v>
      </c>
      <c r="S3229" s="2" t="s">
        <v>1277</v>
      </c>
    </row>
    <row r="3230" spans="10:19" x14ac:dyDescent="0.2">
      <c r="J3230" s="2">
        <v>999003329</v>
      </c>
      <c r="K3230" s="32">
        <v>3778001</v>
      </c>
      <c r="L3230" s="2" t="s">
        <v>28271</v>
      </c>
      <c r="M3230" s="2" t="s">
        <v>28272</v>
      </c>
      <c r="N3230" s="15">
        <v>44925</v>
      </c>
      <c r="O3230" s="2">
        <v>2</v>
      </c>
      <c r="P3230" s="4">
        <v>0.64</v>
      </c>
      <c r="Q3230" s="2">
        <v>43565</v>
      </c>
      <c r="R3230" s="2">
        <v>6</v>
      </c>
      <c r="S3230" s="2" t="s">
        <v>1278</v>
      </c>
    </row>
    <row r="3231" spans="10:19" x14ac:dyDescent="0.2">
      <c r="J3231" s="2">
        <v>999003329</v>
      </c>
      <c r="K3231" s="32">
        <v>3778001</v>
      </c>
      <c r="L3231" s="2" t="s">
        <v>28271</v>
      </c>
      <c r="M3231" s="2" t="s">
        <v>28272</v>
      </c>
      <c r="N3231" s="15">
        <v>44925</v>
      </c>
      <c r="O3231" s="2">
        <v>2</v>
      </c>
      <c r="P3231" s="4">
        <v>126.43</v>
      </c>
      <c r="Q3231" s="2">
        <v>43565</v>
      </c>
      <c r="R3231" s="2">
        <v>6</v>
      </c>
      <c r="S3231" s="2" t="s">
        <v>1277</v>
      </c>
    </row>
    <row r="3232" spans="10:19" x14ac:dyDescent="0.2">
      <c r="J3232" s="2">
        <v>999003334</v>
      </c>
      <c r="K3232" s="32">
        <v>999999992001</v>
      </c>
      <c r="L3232" s="2" t="s">
        <v>23787</v>
      </c>
      <c r="M3232" s="2" t="s">
        <v>23788</v>
      </c>
      <c r="N3232" s="15">
        <v>44898</v>
      </c>
      <c r="O3232" s="2">
        <v>1</v>
      </c>
      <c r="P3232" s="4">
        <v>2.2400000000000002</v>
      </c>
      <c r="Q3232" s="2" t="s">
        <v>21</v>
      </c>
      <c r="R3232" s="2">
        <v>15</v>
      </c>
      <c r="S3232" s="2" t="s">
        <v>22</v>
      </c>
    </row>
    <row r="3233" spans="10:19" x14ac:dyDescent="0.2">
      <c r="J3233" s="2">
        <v>999003346</v>
      </c>
      <c r="K3233" s="32">
        <v>716001</v>
      </c>
      <c r="L3233" s="2" t="s">
        <v>28273</v>
      </c>
      <c r="M3233" s="2" t="s">
        <v>28274</v>
      </c>
      <c r="N3233" s="15">
        <v>44909</v>
      </c>
      <c r="O3233" s="2">
        <v>2</v>
      </c>
      <c r="P3233" s="4">
        <v>1.2</v>
      </c>
      <c r="Q3233" s="2">
        <v>43487</v>
      </c>
      <c r="R3233" s="2">
        <v>25</v>
      </c>
      <c r="S3233" s="2" t="s">
        <v>1278</v>
      </c>
    </row>
    <row r="3234" spans="10:19" x14ac:dyDescent="0.2">
      <c r="J3234" s="2">
        <v>999003346</v>
      </c>
      <c r="K3234" s="32">
        <v>716001</v>
      </c>
      <c r="L3234" s="2" t="s">
        <v>28273</v>
      </c>
      <c r="M3234" s="2" t="s">
        <v>28274</v>
      </c>
      <c r="N3234" s="15">
        <v>44909</v>
      </c>
      <c r="O3234" s="2">
        <v>2</v>
      </c>
      <c r="P3234" s="4">
        <v>81.96</v>
      </c>
      <c r="Q3234" s="2">
        <v>43487</v>
      </c>
      <c r="R3234" s="2">
        <v>25</v>
      </c>
      <c r="S3234" s="2" t="s">
        <v>1277</v>
      </c>
    </row>
    <row r="3235" spans="10:19" x14ac:dyDescent="0.2">
      <c r="J3235" s="2">
        <v>999003402</v>
      </c>
      <c r="K3235" s="32">
        <v>2221001</v>
      </c>
      <c r="L3235" s="2" t="s">
        <v>28275</v>
      </c>
      <c r="M3235" s="2" t="s">
        <v>28276</v>
      </c>
      <c r="N3235" s="15">
        <v>44900</v>
      </c>
      <c r="O3235" s="2">
        <v>1</v>
      </c>
      <c r="P3235" s="4">
        <v>1.4</v>
      </c>
      <c r="Q3235" s="2">
        <v>43453</v>
      </c>
      <c r="R3235" s="2">
        <v>17</v>
      </c>
      <c r="S3235" s="2" t="s">
        <v>1278</v>
      </c>
    </row>
    <row r="3236" spans="10:19" x14ac:dyDescent="0.2">
      <c r="J3236" s="2">
        <v>999003402</v>
      </c>
      <c r="K3236" s="32">
        <v>2221001</v>
      </c>
      <c r="L3236" s="2" t="s">
        <v>28275</v>
      </c>
      <c r="M3236" s="2" t="s">
        <v>28276</v>
      </c>
      <c r="N3236" s="15">
        <v>44900</v>
      </c>
      <c r="O3236" s="2">
        <v>1</v>
      </c>
      <c r="P3236" s="4">
        <v>73.069999999999993</v>
      </c>
      <c r="Q3236" s="2">
        <v>43453</v>
      </c>
      <c r="R3236" s="2">
        <v>17</v>
      </c>
      <c r="S3236" s="2" t="s">
        <v>1277</v>
      </c>
    </row>
    <row r="3237" spans="10:19" x14ac:dyDescent="0.2">
      <c r="J3237" s="2">
        <v>999003411</v>
      </c>
      <c r="K3237" s="32">
        <v>309001</v>
      </c>
      <c r="L3237" s="2" t="s">
        <v>27735</v>
      </c>
      <c r="M3237" s="2" t="s">
        <v>27060</v>
      </c>
      <c r="N3237" s="15">
        <v>44904</v>
      </c>
      <c r="O3237" s="2">
        <v>1</v>
      </c>
      <c r="P3237" s="4">
        <v>25</v>
      </c>
      <c r="Q3237" s="2" t="s">
        <v>21</v>
      </c>
      <c r="R3237" s="2">
        <v>29</v>
      </c>
      <c r="S3237" s="2" t="s">
        <v>1281</v>
      </c>
    </row>
    <row r="3238" spans="10:19" x14ac:dyDescent="0.2">
      <c r="J3238" s="2">
        <v>999003414</v>
      </c>
      <c r="K3238" s="32">
        <v>598001</v>
      </c>
      <c r="L3238" s="2" t="s">
        <v>26993</v>
      </c>
      <c r="M3238" s="2" t="s">
        <v>26994</v>
      </c>
      <c r="N3238" s="15">
        <v>44922</v>
      </c>
      <c r="O3238" s="2">
        <v>4</v>
      </c>
      <c r="P3238" s="4">
        <v>13.92</v>
      </c>
      <c r="Q3238" s="2">
        <v>43533</v>
      </c>
      <c r="R3238" s="2">
        <v>27</v>
      </c>
      <c r="S3238" s="2" t="s">
        <v>1278</v>
      </c>
    </row>
    <row r="3239" spans="10:19" x14ac:dyDescent="0.2">
      <c r="J3239" s="2">
        <v>999003414</v>
      </c>
      <c r="K3239" s="32">
        <v>598001</v>
      </c>
      <c r="L3239" s="2" t="s">
        <v>26993</v>
      </c>
      <c r="M3239" s="2" t="s">
        <v>26994</v>
      </c>
      <c r="N3239" s="15">
        <v>44922</v>
      </c>
      <c r="O3239" s="2">
        <v>2</v>
      </c>
      <c r="P3239" s="4">
        <v>1119.22</v>
      </c>
      <c r="Q3239" s="2">
        <v>43533</v>
      </c>
      <c r="R3239" s="2">
        <v>27</v>
      </c>
      <c r="S3239" s="2" t="s">
        <v>1277</v>
      </c>
    </row>
    <row r="3240" spans="10:19" x14ac:dyDescent="0.2">
      <c r="J3240" s="2">
        <v>999003422</v>
      </c>
      <c r="K3240" s="32">
        <v>78001</v>
      </c>
      <c r="L3240" s="2" t="s">
        <v>27738</v>
      </c>
      <c r="M3240" s="2" t="s">
        <v>27739</v>
      </c>
      <c r="N3240" s="15">
        <v>44921</v>
      </c>
      <c r="O3240" s="2">
        <v>1</v>
      </c>
      <c r="P3240" s="4">
        <v>0.6</v>
      </c>
      <c r="Q3240" s="2">
        <v>43530</v>
      </c>
      <c r="R3240" s="2">
        <v>31</v>
      </c>
      <c r="S3240" s="2" t="s">
        <v>1278</v>
      </c>
    </row>
    <row r="3241" spans="10:19" x14ac:dyDescent="0.2">
      <c r="J3241" s="2">
        <v>999003424</v>
      </c>
      <c r="K3241" s="32">
        <v>751001</v>
      </c>
      <c r="L3241" s="2" t="s">
        <v>28277</v>
      </c>
      <c r="M3241" s="2" t="s">
        <v>28278</v>
      </c>
      <c r="N3241" s="15">
        <v>44909</v>
      </c>
      <c r="O3241" s="2">
        <v>2</v>
      </c>
      <c r="P3241" s="4">
        <v>1.72</v>
      </c>
      <c r="Q3241" s="2">
        <v>43487</v>
      </c>
      <c r="R3241" s="2">
        <v>25</v>
      </c>
      <c r="S3241" s="2" t="s">
        <v>1278</v>
      </c>
    </row>
    <row r="3242" spans="10:19" x14ac:dyDescent="0.2">
      <c r="J3242" s="2">
        <v>999003424</v>
      </c>
      <c r="K3242" s="32">
        <v>751001</v>
      </c>
      <c r="L3242" s="2" t="s">
        <v>28277</v>
      </c>
      <c r="M3242" s="2" t="s">
        <v>28278</v>
      </c>
      <c r="N3242" s="15">
        <v>44909</v>
      </c>
      <c r="O3242" s="2">
        <v>2</v>
      </c>
      <c r="P3242" s="4">
        <v>117.54</v>
      </c>
      <c r="Q3242" s="2">
        <v>43487</v>
      </c>
      <c r="R3242" s="2">
        <v>25</v>
      </c>
      <c r="S3242" s="2" t="s">
        <v>1277</v>
      </c>
    </row>
    <row r="3243" spans="10:19" x14ac:dyDescent="0.2">
      <c r="J3243" s="2">
        <v>999003428</v>
      </c>
      <c r="K3243" s="32">
        <v>571001</v>
      </c>
      <c r="L3243" s="2" t="s">
        <v>26996</v>
      </c>
      <c r="M3243" s="2" t="s">
        <v>26997</v>
      </c>
      <c r="N3243" s="15">
        <v>44897</v>
      </c>
      <c r="O3243" s="2">
        <v>1</v>
      </c>
      <c r="P3243" s="4">
        <v>3.92</v>
      </c>
      <c r="Q3243" s="2" t="s">
        <v>21</v>
      </c>
      <c r="R3243" s="2">
        <v>27</v>
      </c>
      <c r="S3243" s="2" t="s">
        <v>22</v>
      </c>
    </row>
    <row r="3244" spans="10:19" x14ac:dyDescent="0.2">
      <c r="J3244" s="2">
        <v>999003430</v>
      </c>
      <c r="K3244" s="32">
        <v>847001</v>
      </c>
      <c r="L3244" s="2" t="s">
        <v>28279</v>
      </c>
      <c r="M3244" s="2" t="s">
        <v>28280</v>
      </c>
      <c r="N3244" s="15">
        <v>44909</v>
      </c>
      <c r="O3244" s="2">
        <v>2</v>
      </c>
      <c r="P3244" s="4">
        <v>3.41</v>
      </c>
      <c r="Q3244" s="2">
        <v>43487</v>
      </c>
      <c r="R3244" s="2">
        <v>25</v>
      </c>
      <c r="S3244" s="2" t="s">
        <v>1278</v>
      </c>
    </row>
    <row r="3245" spans="10:19" x14ac:dyDescent="0.2">
      <c r="J3245" s="2">
        <v>999003430</v>
      </c>
      <c r="K3245" s="32">
        <v>847001</v>
      </c>
      <c r="L3245" s="2" t="s">
        <v>28279</v>
      </c>
      <c r="M3245" s="2" t="s">
        <v>28280</v>
      </c>
      <c r="N3245" s="15">
        <v>44909</v>
      </c>
      <c r="O3245" s="2">
        <v>2</v>
      </c>
      <c r="P3245" s="4">
        <v>233.16</v>
      </c>
      <c r="Q3245" s="2">
        <v>43487</v>
      </c>
      <c r="R3245" s="2">
        <v>25</v>
      </c>
      <c r="S3245" s="2" t="s">
        <v>1277</v>
      </c>
    </row>
    <row r="3246" spans="10:19" x14ac:dyDescent="0.2">
      <c r="J3246" s="2">
        <v>999003438</v>
      </c>
      <c r="K3246" s="32">
        <v>746001</v>
      </c>
      <c r="L3246" s="2" t="s">
        <v>27000</v>
      </c>
      <c r="M3246" s="2" t="s">
        <v>27001</v>
      </c>
      <c r="N3246" s="15">
        <v>44909</v>
      </c>
      <c r="O3246" s="2">
        <v>2</v>
      </c>
      <c r="P3246" s="4">
        <v>1.2</v>
      </c>
      <c r="Q3246" s="2">
        <v>43487</v>
      </c>
      <c r="R3246" s="2">
        <v>25</v>
      </c>
      <c r="S3246" s="2" t="s">
        <v>1278</v>
      </c>
    </row>
    <row r="3247" spans="10:19" x14ac:dyDescent="0.2">
      <c r="J3247" s="2">
        <v>999003438</v>
      </c>
      <c r="K3247" s="32">
        <v>746001</v>
      </c>
      <c r="L3247" s="2" t="s">
        <v>27000</v>
      </c>
      <c r="M3247" s="2" t="s">
        <v>27001</v>
      </c>
      <c r="N3247" s="15">
        <v>44909</v>
      </c>
      <c r="O3247" s="2">
        <v>2</v>
      </c>
      <c r="P3247" s="4">
        <v>81.96</v>
      </c>
      <c r="Q3247" s="2">
        <v>43487</v>
      </c>
      <c r="R3247" s="2">
        <v>25</v>
      </c>
      <c r="S3247" s="2" t="s">
        <v>1277</v>
      </c>
    </row>
    <row r="3248" spans="10:19" x14ac:dyDescent="0.2">
      <c r="J3248" s="2">
        <v>999003460</v>
      </c>
      <c r="K3248" s="32">
        <v>423001</v>
      </c>
      <c r="L3248" s="2" t="s">
        <v>28062</v>
      </c>
      <c r="M3248" s="2" t="s">
        <v>28063</v>
      </c>
      <c r="N3248" s="15">
        <v>44914</v>
      </c>
      <c r="O3248" s="2">
        <v>2</v>
      </c>
      <c r="P3248" s="4">
        <v>2.11</v>
      </c>
      <c r="Q3248" s="2">
        <v>43504</v>
      </c>
      <c r="R3248" s="2">
        <v>28</v>
      </c>
      <c r="S3248" s="2" t="s">
        <v>1278</v>
      </c>
    </row>
    <row r="3249" spans="10:19" x14ac:dyDescent="0.2">
      <c r="J3249" s="2">
        <v>999003475</v>
      </c>
      <c r="K3249" s="32">
        <v>1667001</v>
      </c>
      <c r="L3249" s="2" t="s">
        <v>27752</v>
      </c>
      <c r="M3249" s="2" t="s">
        <v>27753</v>
      </c>
      <c r="N3249" s="15">
        <v>44907</v>
      </c>
      <c r="O3249" s="2">
        <v>2</v>
      </c>
      <c r="P3249" s="4">
        <v>99.75</v>
      </c>
      <c r="Q3249" s="2">
        <v>43477</v>
      </c>
      <c r="R3249" s="2">
        <v>19</v>
      </c>
      <c r="S3249" s="2" t="s">
        <v>1277</v>
      </c>
    </row>
    <row r="3250" spans="10:19" x14ac:dyDescent="0.2">
      <c r="J3250" s="2">
        <v>999003486</v>
      </c>
      <c r="K3250" s="32">
        <v>4658001</v>
      </c>
      <c r="L3250" s="2" t="s">
        <v>27754</v>
      </c>
      <c r="M3250" s="2" t="s">
        <v>27755</v>
      </c>
      <c r="N3250" s="15">
        <v>44903</v>
      </c>
      <c r="O3250" s="2">
        <v>1</v>
      </c>
      <c r="P3250" s="4">
        <v>295.70999999999998</v>
      </c>
      <c r="Q3250" s="2" t="s">
        <v>21</v>
      </c>
      <c r="R3250" s="2">
        <v>1</v>
      </c>
      <c r="S3250" s="2" t="s">
        <v>27</v>
      </c>
    </row>
    <row r="3251" spans="10:19" x14ac:dyDescent="0.2">
      <c r="J3251" s="2">
        <v>999003494</v>
      </c>
      <c r="K3251" s="32">
        <v>599001</v>
      </c>
      <c r="L3251" s="2" t="s">
        <v>28281</v>
      </c>
      <c r="M3251" s="2" t="s">
        <v>28282</v>
      </c>
      <c r="N3251" s="15">
        <v>44911</v>
      </c>
      <c r="O3251" s="2">
        <v>2</v>
      </c>
      <c r="P3251" s="4">
        <v>4.05</v>
      </c>
      <c r="Q3251" s="2">
        <v>43497</v>
      </c>
      <c r="R3251" s="2">
        <v>27</v>
      </c>
      <c r="S3251" s="2" t="s">
        <v>1278</v>
      </c>
    </row>
    <row r="3252" spans="10:19" x14ac:dyDescent="0.2">
      <c r="J3252" s="2">
        <v>999003494</v>
      </c>
      <c r="K3252" s="32">
        <v>599001</v>
      </c>
      <c r="L3252" s="2" t="s">
        <v>28281</v>
      </c>
      <c r="M3252" s="2" t="s">
        <v>28282</v>
      </c>
      <c r="N3252" s="15">
        <v>44911</v>
      </c>
      <c r="O3252" s="2">
        <v>2</v>
      </c>
      <c r="P3252" s="4">
        <v>331</v>
      </c>
      <c r="Q3252" s="2">
        <v>43497</v>
      </c>
      <c r="R3252" s="2">
        <v>27</v>
      </c>
      <c r="S3252" s="2" t="s">
        <v>1277</v>
      </c>
    </row>
    <row r="3253" spans="10:19" x14ac:dyDescent="0.2">
      <c r="J3253" s="2">
        <v>999003495</v>
      </c>
      <c r="K3253" s="32">
        <v>586001</v>
      </c>
      <c r="L3253" s="2" t="s">
        <v>28283</v>
      </c>
      <c r="M3253" s="2" t="s">
        <v>28284</v>
      </c>
      <c r="N3253" s="15">
        <v>44911</v>
      </c>
      <c r="O3253" s="2">
        <v>1</v>
      </c>
      <c r="P3253" s="4">
        <v>0.89</v>
      </c>
      <c r="Q3253" s="2">
        <v>43497</v>
      </c>
      <c r="R3253" s="2">
        <v>27</v>
      </c>
      <c r="S3253" s="2" t="s">
        <v>1278</v>
      </c>
    </row>
    <row r="3254" spans="10:19" x14ac:dyDescent="0.2">
      <c r="J3254" s="2">
        <v>999003495</v>
      </c>
      <c r="K3254" s="32">
        <v>586001</v>
      </c>
      <c r="L3254" s="2" t="s">
        <v>28283</v>
      </c>
      <c r="M3254" s="2" t="s">
        <v>28284</v>
      </c>
      <c r="N3254" s="15">
        <v>44911</v>
      </c>
      <c r="O3254" s="2">
        <v>1</v>
      </c>
      <c r="P3254" s="4">
        <v>73.069999999999993</v>
      </c>
      <c r="Q3254" s="2">
        <v>43497</v>
      </c>
      <c r="R3254" s="2">
        <v>27</v>
      </c>
      <c r="S3254" s="2" t="s">
        <v>1277</v>
      </c>
    </row>
    <row r="3255" spans="10:19" x14ac:dyDescent="0.2">
      <c r="J3255" s="2">
        <v>999003499</v>
      </c>
      <c r="K3255" s="32">
        <v>633001</v>
      </c>
      <c r="L3255" s="2" t="s">
        <v>28064</v>
      </c>
      <c r="M3255" s="2" t="s">
        <v>28065</v>
      </c>
      <c r="N3255" s="15">
        <v>44911</v>
      </c>
      <c r="O3255" s="2">
        <v>1</v>
      </c>
      <c r="P3255" s="4">
        <v>73.069999999999993</v>
      </c>
      <c r="Q3255" s="2">
        <v>43497</v>
      </c>
      <c r="R3255" s="2">
        <v>27</v>
      </c>
      <c r="S3255" s="2" t="s">
        <v>1277</v>
      </c>
    </row>
    <row r="3256" spans="10:19" x14ac:dyDescent="0.2">
      <c r="J3256" s="2">
        <v>999003510</v>
      </c>
      <c r="K3256" s="32">
        <v>2017001</v>
      </c>
      <c r="L3256" s="2" t="s">
        <v>27758</v>
      </c>
      <c r="M3256" s="2" t="s">
        <v>27759</v>
      </c>
      <c r="N3256" s="15">
        <v>44901</v>
      </c>
      <c r="O3256" s="2">
        <v>2</v>
      </c>
      <c r="P3256" s="4">
        <v>2.77</v>
      </c>
      <c r="Q3256" s="2">
        <v>43456</v>
      </c>
      <c r="R3256" s="2">
        <v>17</v>
      </c>
      <c r="S3256" s="2" t="s">
        <v>1278</v>
      </c>
    </row>
    <row r="3257" spans="10:19" x14ac:dyDescent="0.2">
      <c r="J3257" s="2">
        <v>999003510</v>
      </c>
      <c r="K3257" s="32">
        <v>2017001</v>
      </c>
      <c r="L3257" s="2" t="s">
        <v>27758</v>
      </c>
      <c r="M3257" s="2" t="s">
        <v>27759</v>
      </c>
      <c r="N3257" s="15">
        <v>44901</v>
      </c>
      <c r="O3257" s="2">
        <v>2</v>
      </c>
      <c r="P3257" s="4">
        <v>144.22</v>
      </c>
      <c r="Q3257" s="2">
        <v>43456</v>
      </c>
      <c r="R3257" s="2">
        <v>17</v>
      </c>
      <c r="S3257" s="2" t="s">
        <v>1277</v>
      </c>
    </row>
    <row r="3258" spans="10:19" x14ac:dyDescent="0.2">
      <c r="J3258" s="2">
        <v>999003532</v>
      </c>
      <c r="K3258" s="32">
        <v>1673001</v>
      </c>
      <c r="L3258" s="2" t="s">
        <v>28285</v>
      </c>
      <c r="M3258" s="2" t="s">
        <v>28286</v>
      </c>
      <c r="N3258" s="15">
        <v>44907</v>
      </c>
      <c r="O3258" s="2">
        <v>2</v>
      </c>
      <c r="P3258" s="4">
        <v>4.76</v>
      </c>
      <c r="Q3258" s="2">
        <v>43477</v>
      </c>
      <c r="R3258" s="2">
        <v>19</v>
      </c>
      <c r="S3258" s="2" t="s">
        <v>1278</v>
      </c>
    </row>
    <row r="3259" spans="10:19" x14ac:dyDescent="0.2">
      <c r="J3259" s="2">
        <v>999003532</v>
      </c>
      <c r="K3259" s="32">
        <v>1673001</v>
      </c>
      <c r="L3259" s="2" t="s">
        <v>28285</v>
      </c>
      <c r="M3259" s="2" t="s">
        <v>28286</v>
      </c>
      <c r="N3259" s="15">
        <v>44907</v>
      </c>
      <c r="O3259" s="2">
        <v>2</v>
      </c>
      <c r="P3259" s="4">
        <v>304.31</v>
      </c>
      <c r="Q3259" s="2">
        <v>43477</v>
      </c>
      <c r="R3259" s="2">
        <v>19</v>
      </c>
      <c r="S3259" s="2" t="s">
        <v>1277</v>
      </c>
    </row>
    <row r="3260" spans="10:19" x14ac:dyDescent="0.2">
      <c r="J3260" s="2">
        <v>999003533</v>
      </c>
      <c r="K3260" s="32">
        <v>803001</v>
      </c>
      <c r="L3260" s="2" t="s">
        <v>28287</v>
      </c>
      <c r="M3260" s="2" t="s">
        <v>28288</v>
      </c>
      <c r="N3260" s="15">
        <v>44909</v>
      </c>
      <c r="O3260" s="2">
        <v>1</v>
      </c>
      <c r="P3260" s="4">
        <v>1.07</v>
      </c>
      <c r="Q3260" s="2">
        <v>43487</v>
      </c>
      <c r="R3260" s="2">
        <v>25</v>
      </c>
      <c r="S3260" s="2" t="s">
        <v>1278</v>
      </c>
    </row>
    <row r="3261" spans="10:19" x14ac:dyDescent="0.2">
      <c r="J3261" s="2">
        <v>999003533</v>
      </c>
      <c r="K3261" s="32">
        <v>803001</v>
      </c>
      <c r="L3261" s="2" t="s">
        <v>28287</v>
      </c>
      <c r="M3261" s="2" t="s">
        <v>28288</v>
      </c>
      <c r="N3261" s="15">
        <v>44909</v>
      </c>
      <c r="O3261" s="2">
        <v>1</v>
      </c>
      <c r="P3261" s="4">
        <v>73.069999999999993</v>
      </c>
      <c r="Q3261" s="2">
        <v>43487</v>
      </c>
      <c r="R3261" s="2">
        <v>25</v>
      </c>
      <c r="S3261" s="2" t="s">
        <v>1277</v>
      </c>
    </row>
    <row r="3262" spans="10:19" x14ac:dyDescent="0.2">
      <c r="J3262" s="2">
        <v>999003537</v>
      </c>
      <c r="K3262" s="32">
        <v>1779001</v>
      </c>
      <c r="L3262" s="2" t="s">
        <v>27766</v>
      </c>
      <c r="M3262" s="2" t="s">
        <v>27767</v>
      </c>
      <c r="N3262" s="15">
        <v>44907</v>
      </c>
      <c r="O3262" s="2">
        <v>1</v>
      </c>
      <c r="P3262" s="4">
        <v>159.13</v>
      </c>
      <c r="Q3262" s="2">
        <v>43477</v>
      </c>
      <c r="R3262" s="2">
        <v>19</v>
      </c>
      <c r="S3262" s="2" t="s">
        <v>1277</v>
      </c>
    </row>
    <row r="3263" spans="10:19" x14ac:dyDescent="0.2">
      <c r="J3263" s="2">
        <v>999003542</v>
      </c>
      <c r="K3263" s="32">
        <v>725001</v>
      </c>
      <c r="L3263" s="2" t="s">
        <v>27770</v>
      </c>
      <c r="M3263" s="2" t="s">
        <v>27771</v>
      </c>
      <c r="N3263" s="15">
        <v>44909</v>
      </c>
      <c r="O3263" s="2">
        <v>2</v>
      </c>
      <c r="P3263" s="4">
        <v>3.81</v>
      </c>
      <c r="Q3263" s="2">
        <v>43487</v>
      </c>
      <c r="R3263" s="2">
        <v>25</v>
      </c>
      <c r="S3263" s="2" t="s">
        <v>1278</v>
      </c>
    </row>
    <row r="3264" spans="10:19" x14ac:dyDescent="0.2">
      <c r="J3264" s="2">
        <v>999003546</v>
      </c>
      <c r="K3264" s="32">
        <v>1777001</v>
      </c>
      <c r="L3264" s="2" t="s">
        <v>28066</v>
      </c>
      <c r="M3264" s="2" t="s">
        <v>28067</v>
      </c>
      <c r="N3264" s="15">
        <v>44907</v>
      </c>
      <c r="O3264" s="2">
        <v>1</v>
      </c>
      <c r="P3264" s="4">
        <v>1.1399999999999999</v>
      </c>
      <c r="Q3264" s="2">
        <v>43477</v>
      </c>
      <c r="R3264" s="2">
        <v>19</v>
      </c>
      <c r="S3264" s="2" t="s">
        <v>1278</v>
      </c>
    </row>
    <row r="3265" spans="10:19" x14ac:dyDescent="0.2">
      <c r="J3265" s="2">
        <v>999003552</v>
      </c>
      <c r="K3265" s="32">
        <v>826001</v>
      </c>
      <c r="L3265" s="2" t="s">
        <v>23806</v>
      </c>
      <c r="M3265" s="2" t="s">
        <v>27776</v>
      </c>
      <c r="N3265" s="15">
        <v>44909</v>
      </c>
      <c r="O3265" s="2">
        <v>2</v>
      </c>
      <c r="P3265" s="4">
        <v>215.37</v>
      </c>
      <c r="Q3265" s="2">
        <v>43487</v>
      </c>
      <c r="R3265" s="2">
        <v>25</v>
      </c>
      <c r="S3265" s="2" t="s">
        <v>1277</v>
      </c>
    </row>
    <row r="3266" spans="10:19" x14ac:dyDescent="0.2">
      <c r="J3266" s="2">
        <v>999003558</v>
      </c>
      <c r="K3266" s="32">
        <v>3756001</v>
      </c>
      <c r="L3266" s="2" t="s">
        <v>28289</v>
      </c>
      <c r="M3266" s="2" t="s">
        <v>28290</v>
      </c>
      <c r="N3266" s="15">
        <v>44925</v>
      </c>
      <c r="O3266" s="2">
        <v>1</v>
      </c>
      <c r="P3266" s="4">
        <v>0.37</v>
      </c>
      <c r="Q3266" s="2">
        <v>43565</v>
      </c>
      <c r="R3266" s="2">
        <v>6</v>
      </c>
      <c r="S3266" s="2" t="s">
        <v>1278</v>
      </c>
    </row>
    <row r="3267" spans="10:19" x14ac:dyDescent="0.2">
      <c r="J3267" s="2">
        <v>999003558</v>
      </c>
      <c r="K3267" s="32">
        <v>3756001</v>
      </c>
      <c r="L3267" s="2" t="s">
        <v>28289</v>
      </c>
      <c r="M3267" s="2" t="s">
        <v>28290</v>
      </c>
      <c r="N3267" s="15">
        <v>44925</v>
      </c>
      <c r="O3267" s="2">
        <v>1</v>
      </c>
      <c r="P3267" s="4">
        <v>73.069999999999993</v>
      </c>
      <c r="Q3267" s="2">
        <v>43565</v>
      </c>
      <c r="R3267" s="2">
        <v>6</v>
      </c>
      <c r="S3267" s="2" t="s">
        <v>1277</v>
      </c>
    </row>
    <row r="3268" spans="10:19" x14ac:dyDescent="0.2">
      <c r="J3268" s="2">
        <v>999003560</v>
      </c>
      <c r="K3268" s="32">
        <v>1055001</v>
      </c>
      <c r="L3268" s="2" t="s">
        <v>28291</v>
      </c>
      <c r="M3268" s="2" t="s">
        <v>28292</v>
      </c>
      <c r="N3268" s="15">
        <v>44902</v>
      </c>
      <c r="O3268" s="2">
        <v>2</v>
      </c>
      <c r="P3268" s="4">
        <v>3.84</v>
      </c>
      <c r="Q3268" s="2">
        <v>43463</v>
      </c>
      <c r="R3268" s="2">
        <v>23</v>
      </c>
      <c r="S3268" s="2" t="s">
        <v>1278</v>
      </c>
    </row>
    <row r="3269" spans="10:19" x14ac:dyDescent="0.2">
      <c r="J3269" s="2">
        <v>999003560</v>
      </c>
      <c r="K3269" s="32">
        <v>1055001</v>
      </c>
      <c r="L3269" s="2" t="s">
        <v>28291</v>
      </c>
      <c r="M3269" s="2" t="s">
        <v>28292</v>
      </c>
      <c r="N3269" s="15">
        <v>44902</v>
      </c>
      <c r="O3269" s="2">
        <v>2</v>
      </c>
      <c r="P3269" s="4">
        <v>221.8</v>
      </c>
      <c r="Q3269" s="2">
        <v>43463</v>
      </c>
      <c r="R3269" s="2">
        <v>23</v>
      </c>
      <c r="S3269" s="2" t="s">
        <v>1277</v>
      </c>
    </row>
    <row r="3270" spans="10:19" x14ac:dyDescent="0.2">
      <c r="J3270" s="2">
        <v>999003578</v>
      </c>
      <c r="K3270" s="32">
        <v>1080001</v>
      </c>
      <c r="L3270" s="2" t="s">
        <v>28293</v>
      </c>
      <c r="M3270" s="2" t="s">
        <v>28294</v>
      </c>
      <c r="N3270" s="15">
        <v>44902</v>
      </c>
      <c r="O3270" s="2">
        <v>3</v>
      </c>
      <c r="P3270" s="4">
        <v>10.97</v>
      </c>
      <c r="Q3270" s="2">
        <v>43463</v>
      </c>
      <c r="R3270" s="2">
        <v>23</v>
      </c>
      <c r="S3270" s="2" t="s">
        <v>1278</v>
      </c>
    </row>
    <row r="3271" spans="10:19" x14ac:dyDescent="0.2">
      <c r="J3271" s="2">
        <v>999003578</v>
      </c>
      <c r="K3271" s="32">
        <v>1080001</v>
      </c>
      <c r="L3271" s="2" t="s">
        <v>28293</v>
      </c>
      <c r="M3271" s="2" t="s">
        <v>28294</v>
      </c>
      <c r="N3271" s="15">
        <v>44902</v>
      </c>
      <c r="O3271" s="2">
        <v>3</v>
      </c>
      <c r="P3271" s="4">
        <v>603.14</v>
      </c>
      <c r="Q3271" s="2">
        <v>43463</v>
      </c>
      <c r="R3271" s="2">
        <v>23</v>
      </c>
      <c r="S3271" s="2" t="s">
        <v>1277</v>
      </c>
    </row>
    <row r="3272" spans="10:19" x14ac:dyDescent="0.2">
      <c r="J3272" s="2">
        <v>999003617</v>
      </c>
      <c r="K3272" s="32">
        <v>2283001</v>
      </c>
      <c r="L3272" s="2" t="s">
        <v>28295</v>
      </c>
      <c r="M3272" s="2" t="s">
        <v>28296</v>
      </c>
      <c r="N3272" s="15">
        <v>44900</v>
      </c>
      <c r="O3272" s="2">
        <v>2</v>
      </c>
      <c r="P3272" s="4">
        <v>2.08</v>
      </c>
      <c r="Q3272" s="2">
        <v>43453</v>
      </c>
      <c r="R3272" s="2">
        <v>17</v>
      </c>
      <c r="S3272" s="2" t="s">
        <v>1278</v>
      </c>
    </row>
    <row r="3273" spans="10:19" x14ac:dyDescent="0.2">
      <c r="J3273" s="2">
        <v>999003617</v>
      </c>
      <c r="K3273" s="32">
        <v>2283001</v>
      </c>
      <c r="L3273" s="2" t="s">
        <v>28295</v>
      </c>
      <c r="M3273" s="2" t="s">
        <v>28296</v>
      </c>
      <c r="N3273" s="15">
        <v>44900</v>
      </c>
      <c r="O3273" s="2">
        <v>2</v>
      </c>
      <c r="P3273" s="4">
        <v>108.65</v>
      </c>
      <c r="Q3273" s="2">
        <v>43453</v>
      </c>
      <c r="R3273" s="2">
        <v>17</v>
      </c>
      <c r="S3273" s="2" t="s">
        <v>1277</v>
      </c>
    </row>
    <row r="3274" spans="10:19" x14ac:dyDescent="0.2">
      <c r="J3274" s="2">
        <v>999003627</v>
      </c>
      <c r="K3274" s="32">
        <v>189001</v>
      </c>
      <c r="L3274" s="2" t="s">
        <v>28068</v>
      </c>
      <c r="M3274" s="2" t="s">
        <v>28069</v>
      </c>
      <c r="N3274" s="15">
        <v>44918</v>
      </c>
      <c r="O3274" s="2">
        <v>4</v>
      </c>
      <c r="P3274" s="4">
        <v>8.5500000000000007</v>
      </c>
      <c r="Q3274" s="2">
        <v>43525</v>
      </c>
      <c r="R3274" s="2">
        <v>30</v>
      </c>
      <c r="S3274" s="2" t="s">
        <v>1278</v>
      </c>
    </row>
    <row r="3275" spans="10:19" x14ac:dyDescent="0.2">
      <c r="J3275" s="2">
        <v>999003636</v>
      </c>
      <c r="K3275" s="32">
        <v>993001</v>
      </c>
      <c r="L3275" s="2" t="s">
        <v>27787</v>
      </c>
      <c r="M3275" s="2" t="s">
        <v>27788</v>
      </c>
      <c r="N3275" s="15">
        <v>44902</v>
      </c>
      <c r="O3275" s="2">
        <v>2</v>
      </c>
      <c r="P3275" s="4">
        <v>339.89</v>
      </c>
      <c r="Q3275" s="2">
        <v>43463</v>
      </c>
      <c r="R3275" s="2">
        <v>23</v>
      </c>
      <c r="S3275" s="2" t="s">
        <v>1277</v>
      </c>
    </row>
    <row r="3276" spans="10:19" x14ac:dyDescent="0.2">
      <c r="J3276" s="2">
        <v>999003638</v>
      </c>
      <c r="K3276" s="32">
        <v>1674001</v>
      </c>
      <c r="L3276" s="2" t="s">
        <v>28297</v>
      </c>
      <c r="M3276" s="2" t="s">
        <v>28298</v>
      </c>
      <c r="N3276" s="15">
        <v>44907</v>
      </c>
      <c r="O3276" s="2">
        <v>3</v>
      </c>
      <c r="P3276" s="4">
        <v>8.83</v>
      </c>
      <c r="Q3276" s="2">
        <v>43477</v>
      </c>
      <c r="R3276" s="2">
        <v>19</v>
      </c>
      <c r="S3276" s="2" t="s">
        <v>1278</v>
      </c>
    </row>
    <row r="3277" spans="10:19" x14ac:dyDescent="0.2">
      <c r="J3277" s="2">
        <v>999003638</v>
      </c>
      <c r="K3277" s="32">
        <v>1674001</v>
      </c>
      <c r="L3277" s="2" t="s">
        <v>28297</v>
      </c>
      <c r="M3277" s="2" t="s">
        <v>28298</v>
      </c>
      <c r="N3277" s="15">
        <v>44907</v>
      </c>
      <c r="O3277" s="2">
        <v>3</v>
      </c>
      <c r="P3277" s="4">
        <v>564.14</v>
      </c>
      <c r="Q3277" s="2">
        <v>43477</v>
      </c>
      <c r="R3277" s="2">
        <v>19</v>
      </c>
      <c r="S3277" s="2" t="s">
        <v>1277</v>
      </c>
    </row>
    <row r="3278" spans="10:19" x14ac:dyDescent="0.2">
      <c r="J3278" s="2">
        <v>999003640</v>
      </c>
      <c r="K3278" s="32">
        <v>1865001</v>
      </c>
      <c r="L3278" s="2" t="s">
        <v>27789</v>
      </c>
      <c r="M3278" s="2" t="s">
        <v>27790</v>
      </c>
      <c r="N3278" s="15">
        <v>44907</v>
      </c>
      <c r="O3278" s="2">
        <v>1</v>
      </c>
      <c r="P3278" s="4">
        <v>1.1399999999999999</v>
      </c>
      <c r="Q3278" s="2">
        <v>43477</v>
      </c>
      <c r="R3278" s="2">
        <v>19</v>
      </c>
      <c r="S3278" s="2" t="s">
        <v>1278</v>
      </c>
    </row>
    <row r="3279" spans="10:19" x14ac:dyDescent="0.2">
      <c r="J3279" s="2">
        <v>999003658</v>
      </c>
      <c r="K3279" s="32">
        <v>4048001</v>
      </c>
      <c r="L3279" s="2" t="s">
        <v>23930</v>
      </c>
      <c r="M3279" s="2" t="s">
        <v>23931</v>
      </c>
      <c r="N3279" s="15">
        <v>44896</v>
      </c>
      <c r="O3279" s="2">
        <v>1</v>
      </c>
      <c r="P3279" s="4">
        <v>25</v>
      </c>
      <c r="Q3279" s="2" t="s">
        <v>21</v>
      </c>
      <c r="R3279" s="2">
        <v>5</v>
      </c>
      <c r="S3279" s="2" t="s">
        <v>1281</v>
      </c>
    </row>
    <row r="3280" spans="10:19" x14ac:dyDescent="0.2">
      <c r="J3280" s="2">
        <v>999003660</v>
      </c>
      <c r="K3280" s="32">
        <v>880001</v>
      </c>
      <c r="L3280" s="2" t="s">
        <v>27791</v>
      </c>
      <c r="M3280" s="2" t="s">
        <v>27792</v>
      </c>
      <c r="N3280" s="15">
        <v>44897</v>
      </c>
      <c r="O3280" s="2">
        <v>1</v>
      </c>
      <c r="P3280" s="4">
        <v>25</v>
      </c>
      <c r="Q3280" s="2" t="s">
        <v>21</v>
      </c>
      <c r="R3280" s="2">
        <v>24</v>
      </c>
      <c r="S3280" s="2" t="s">
        <v>1281</v>
      </c>
    </row>
    <row r="3281" spans="10:19" x14ac:dyDescent="0.2">
      <c r="J3281" s="2">
        <v>999003674</v>
      </c>
      <c r="K3281" s="32">
        <v>1397001</v>
      </c>
      <c r="L3281" s="2" t="s">
        <v>23801</v>
      </c>
      <c r="M3281" s="2" t="s">
        <v>23802</v>
      </c>
      <c r="N3281" s="15">
        <v>44922</v>
      </c>
      <c r="O3281" s="2">
        <v>1</v>
      </c>
      <c r="P3281" s="4">
        <v>5.24</v>
      </c>
      <c r="Q3281" s="2" t="s">
        <v>21</v>
      </c>
      <c r="R3281" s="2">
        <v>21</v>
      </c>
      <c r="S3281" s="2" t="s">
        <v>22</v>
      </c>
    </row>
    <row r="3282" spans="10:19" x14ac:dyDescent="0.2">
      <c r="J3282" s="2">
        <v>999003680</v>
      </c>
      <c r="K3282" s="32">
        <v>1793001</v>
      </c>
      <c r="L3282" s="2" t="s">
        <v>27797</v>
      </c>
      <c r="M3282" s="2" t="s">
        <v>27798</v>
      </c>
      <c r="N3282" s="15">
        <v>44907</v>
      </c>
      <c r="O3282" s="2">
        <v>5</v>
      </c>
      <c r="P3282" s="4">
        <v>28.87</v>
      </c>
      <c r="Q3282" s="2">
        <v>43477</v>
      </c>
      <c r="R3282" s="2">
        <v>19</v>
      </c>
      <c r="S3282" s="2" t="s">
        <v>1278</v>
      </c>
    </row>
    <row r="3283" spans="10:19" x14ac:dyDescent="0.2">
      <c r="J3283" s="2">
        <v>999003693</v>
      </c>
      <c r="K3283" s="32">
        <v>1750001</v>
      </c>
      <c r="L3283" s="2" t="s">
        <v>23803</v>
      </c>
      <c r="M3283" s="2" t="s">
        <v>23804</v>
      </c>
      <c r="N3283" s="15">
        <v>44907</v>
      </c>
      <c r="O3283" s="2">
        <v>1</v>
      </c>
      <c r="P3283" s="4">
        <v>73.069999999999993</v>
      </c>
      <c r="Q3283" s="2">
        <v>43474</v>
      </c>
      <c r="R3283" s="2">
        <v>19</v>
      </c>
      <c r="S3283" s="2" t="s">
        <v>1277</v>
      </c>
    </row>
    <row r="3284" spans="10:19" x14ac:dyDescent="0.2">
      <c r="J3284" s="2">
        <v>999003701</v>
      </c>
      <c r="K3284" s="32">
        <v>3930001</v>
      </c>
      <c r="L3284" s="2" t="s">
        <v>28299</v>
      </c>
      <c r="M3284" s="2" t="s">
        <v>28300</v>
      </c>
      <c r="N3284" s="15">
        <v>44925</v>
      </c>
      <c r="O3284" s="2">
        <v>1</v>
      </c>
      <c r="P3284" s="4">
        <v>0.37</v>
      </c>
      <c r="Q3284" s="2">
        <v>43565</v>
      </c>
      <c r="R3284" s="2">
        <v>6</v>
      </c>
      <c r="S3284" s="2" t="s">
        <v>1278</v>
      </c>
    </row>
    <row r="3285" spans="10:19" x14ac:dyDescent="0.2">
      <c r="J3285" s="2">
        <v>999003701</v>
      </c>
      <c r="K3285" s="32">
        <v>3930001</v>
      </c>
      <c r="L3285" s="2" t="s">
        <v>28299</v>
      </c>
      <c r="M3285" s="2" t="s">
        <v>28300</v>
      </c>
      <c r="N3285" s="15">
        <v>44925</v>
      </c>
      <c r="O3285" s="2">
        <v>1</v>
      </c>
      <c r="P3285" s="4">
        <v>73.069999999999993</v>
      </c>
      <c r="Q3285" s="2">
        <v>43565</v>
      </c>
      <c r="R3285" s="2">
        <v>6</v>
      </c>
      <c r="S3285" s="2" t="s">
        <v>1277</v>
      </c>
    </row>
    <row r="3286" spans="10:19" x14ac:dyDescent="0.2">
      <c r="J3286" s="2">
        <v>999003704</v>
      </c>
      <c r="K3286" s="32">
        <v>56001</v>
      </c>
      <c r="L3286" s="2" t="s">
        <v>28301</v>
      </c>
      <c r="M3286" s="2" t="s">
        <v>28302</v>
      </c>
      <c r="N3286" s="15">
        <v>44921</v>
      </c>
      <c r="O3286" s="2">
        <v>1</v>
      </c>
      <c r="P3286" s="4">
        <v>0.6</v>
      </c>
      <c r="Q3286" s="2">
        <v>43530</v>
      </c>
      <c r="R3286" s="2">
        <v>31</v>
      </c>
      <c r="S3286" s="2" t="s">
        <v>1278</v>
      </c>
    </row>
    <row r="3287" spans="10:19" x14ac:dyDescent="0.2">
      <c r="J3287" s="2">
        <v>999003704</v>
      </c>
      <c r="K3287" s="32">
        <v>56001</v>
      </c>
      <c r="L3287" s="2" t="s">
        <v>28301</v>
      </c>
      <c r="M3287" s="2" t="s">
        <v>28302</v>
      </c>
      <c r="N3287" s="15">
        <v>44921</v>
      </c>
      <c r="O3287" s="2">
        <v>1</v>
      </c>
      <c r="P3287" s="4">
        <v>73.069999999999993</v>
      </c>
      <c r="Q3287" s="2">
        <v>43530</v>
      </c>
      <c r="R3287" s="2">
        <v>31</v>
      </c>
      <c r="S3287" s="2" t="s">
        <v>1277</v>
      </c>
    </row>
    <row r="3288" spans="10:19" x14ac:dyDescent="0.2">
      <c r="J3288" s="2">
        <v>999003706</v>
      </c>
      <c r="K3288" s="32">
        <v>390001</v>
      </c>
      <c r="L3288" s="2" t="s">
        <v>28303</v>
      </c>
      <c r="M3288" s="2" t="s">
        <v>28304</v>
      </c>
      <c r="N3288" s="15">
        <v>44914</v>
      </c>
      <c r="O3288" s="2">
        <v>1</v>
      </c>
      <c r="P3288" s="4">
        <v>0.86</v>
      </c>
      <c r="Q3288" s="2">
        <v>43504</v>
      </c>
      <c r="R3288" s="2">
        <v>28</v>
      </c>
      <c r="S3288" s="2" t="s">
        <v>1278</v>
      </c>
    </row>
    <row r="3289" spans="10:19" x14ac:dyDescent="0.2">
      <c r="J3289" s="2">
        <v>999003706</v>
      </c>
      <c r="K3289" s="32">
        <v>390001</v>
      </c>
      <c r="L3289" s="2" t="s">
        <v>28303</v>
      </c>
      <c r="M3289" s="2" t="s">
        <v>28304</v>
      </c>
      <c r="N3289" s="15">
        <v>44914</v>
      </c>
      <c r="O3289" s="2">
        <v>1</v>
      </c>
      <c r="P3289" s="4">
        <v>73.069999999999993</v>
      </c>
      <c r="Q3289" s="2">
        <v>43504</v>
      </c>
      <c r="R3289" s="2">
        <v>28</v>
      </c>
      <c r="S3289" s="2" t="s">
        <v>1277</v>
      </c>
    </row>
    <row r="3290" spans="10:19" x14ac:dyDescent="0.2">
      <c r="J3290" s="2">
        <v>999003719</v>
      </c>
      <c r="K3290" s="32">
        <v>580001</v>
      </c>
      <c r="L3290" s="2" t="s">
        <v>27033</v>
      </c>
      <c r="M3290" s="2" t="s">
        <v>27034</v>
      </c>
      <c r="N3290" s="15">
        <v>44911</v>
      </c>
      <c r="O3290" s="2">
        <v>2</v>
      </c>
      <c r="P3290" s="4">
        <v>179.8</v>
      </c>
      <c r="Q3290" s="2">
        <v>43497</v>
      </c>
      <c r="R3290" s="2">
        <v>27</v>
      </c>
      <c r="S3290" s="2" t="s">
        <v>1277</v>
      </c>
    </row>
    <row r="3291" spans="10:19" x14ac:dyDescent="0.2">
      <c r="J3291" s="2">
        <v>999003723</v>
      </c>
      <c r="K3291" s="32">
        <v>338001</v>
      </c>
      <c r="L3291" s="2" t="s">
        <v>28305</v>
      </c>
      <c r="M3291" s="2" t="s">
        <v>28306</v>
      </c>
      <c r="N3291" s="15">
        <v>44916</v>
      </c>
      <c r="O3291" s="2">
        <v>1</v>
      </c>
      <c r="P3291" s="4">
        <v>0.78</v>
      </c>
      <c r="Q3291" s="2">
        <v>43517</v>
      </c>
      <c r="R3291" s="2">
        <v>29</v>
      </c>
      <c r="S3291" s="2" t="s">
        <v>1278</v>
      </c>
    </row>
    <row r="3292" spans="10:19" x14ac:dyDescent="0.2">
      <c r="J3292" s="2">
        <v>999003723</v>
      </c>
      <c r="K3292" s="32">
        <v>338001</v>
      </c>
      <c r="L3292" s="2" t="s">
        <v>28305</v>
      </c>
      <c r="M3292" s="2" t="s">
        <v>28306</v>
      </c>
      <c r="N3292" s="15">
        <v>44916</v>
      </c>
      <c r="O3292" s="2">
        <v>1</v>
      </c>
      <c r="P3292" s="4">
        <v>73.069999999999993</v>
      </c>
      <c r="Q3292" s="2">
        <v>43517</v>
      </c>
      <c r="R3292" s="2">
        <v>29</v>
      </c>
      <c r="S3292" s="2" t="s">
        <v>1277</v>
      </c>
    </row>
    <row r="3293" spans="10:19" x14ac:dyDescent="0.2">
      <c r="J3293" s="2">
        <v>999003741</v>
      </c>
      <c r="K3293" s="32">
        <v>351001</v>
      </c>
      <c r="L3293" s="2" t="s">
        <v>27815</v>
      </c>
      <c r="M3293" s="2" t="s">
        <v>27816</v>
      </c>
      <c r="N3293" s="15">
        <v>44916</v>
      </c>
      <c r="O3293" s="2">
        <v>1</v>
      </c>
      <c r="P3293" s="4">
        <v>73.069999999999993</v>
      </c>
      <c r="Q3293" s="2">
        <v>43517</v>
      </c>
      <c r="R3293" s="2">
        <v>29</v>
      </c>
      <c r="S3293" s="2" t="s">
        <v>1277</v>
      </c>
    </row>
    <row r="3294" spans="10:19" x14ac:dyDescent="0.2">
      <c r="J3294" s="2">
        <v>999003749</v>
      </c>
      <c r="K3294" s="32">
        <v>203001</v>
      </c>
      <c r="L3294" s="2" t="s">
        <v>28307</v>
      </c>
      <c r="M3294" s="2" t="s">
        <v>28308</v>
      </c>
      <c r="N3294" s="15">
        <v>44918</v>
      </c>
      <c r="O3294" s="2">
        <v>3</v>
      </c>
      <c r="P3294" s="4">
        <v>3.11</v>
      </c>
      <c r="Q3294" s="2">
        <v>43525</v>
      </c>
      <c r="R3294" s="2">
        <v>30</v>
      </c>
      <c r="S3294" s="2" t="s">
        <v>1278</v>
      </c>
    </row>
    <row r="3295" spans="10:19" x14ac:dyDescent="0.2">
      <c r="J3295" s="2">
        <v>999003749</v>
      </c>
      <c r="K3295" s="32">
        <v>203001</v>
      </c>
      <c r="L3295" s="2" t="s">
        <v>28307</v>
      </c>
      <c r="M3295" s="2" t="s">
        <v>28308</v>
      </c>
      <c r="N3295" s="15">
        <v>44918</v>
      </c>
      <c r="O3295" s="2">
        <v>3</v>
      </c>
      <c r="P3295" s="4">
        <v>359.39</v>
      </c>
      <c r="Q3295" s="2">
        <v>43525</v>
      </c>
      <c r="R3295" s="2">
        <v>30</v>
      </c>
      <c r="S3295" s="2" t="s">
        <v>1277</v>
      </c>
    </row>
    <row r="3296" spans="10:19" x14ac:dyDescent="0.2">
      <c r="J3296" s="2">
        <v>999003764</v>
      </c>
      <c r="K3296" s="32">
        <v>1751001</v>
      </c>
      <c r="L3296" s="2" t="s">
        <v>28309</v>
      </c>
      <c r="M3296" s="2" t="s">
        <v>28310</v>
      </c>
      <c r="N3296" s="15">
        <v>44907</v>
      </c>
      <c r="O3296" s="2">
        <v>2</v>
      </c>
      <c r="P3296" s="4">
        <v>1.56</v>
      </c>
      <c r="Q3296" s="2">
        <v>43477</v>
      </c>
      <c r="R3296" s="2">
        <v>19</v>
      </c>
      <c r="S3296" s="2" t="s">
        <v>1278</v>
      </c>
    </row>
    <row r="3297" spans="10:19" x14ac:dyDescent="0.2">
      <c r="J3297" s="2">
        <v>999003764</v>
      </c>
      <c r="K3297" s="32">
        <v>1751001</v>
      </c>
      <c r="L3297" s="2" t="s">
        <v>28309</v>
      </c>
      <c r="M3297" s="2" t="s">
        <v>28310</v>
      </c>
      <c r="N3297" s="15">
        <v>44907</v>
      </c>
      <c r="O3297" s="2">
        <v>2</v>
      </c>
      <c r="P3297" s="4">
        <v>99.75</v>
      </c>
      <c r="Q3297" s="2">
        <v>43477</v>
      </c>
      <c r="R3297" s="2">
        <v>19</v>
      </c>
      <c r="S3297" s="2" t="s">
        <v>1277</v>
      </c>
    </row>
    <row r="3298" spans="10:19" x14ac:dyDescent="0.2">
      <c r="J3298" s="2">
        <v>999003766</v>
      </c>
      <c r="K3298" s="32">
        <v>1614001</v>
      </c>
      <c r="L3298" s="2" t="s">
        <v>27820</v>
      </c>
      <c r="M3298" s="2" t="s">
        <v>27821</v>
      </c>
      <c r="N3298" s="15">
        <v>44907</v>
      </c>
      <c r="O3298" s="2">
        <v>1</v>
      </c>
      <c r="P3298" s="4">
        <v>73.069999999999993</v>
      </c>
      <c r="Q3298" s="2">
        <v>43477</v>
      </c>
      <c r="R3298" s="2">
        <v>19</v>
      </c>
      <c r="S3298" s="2" t="s">
        <v>1277</v>
      </c>
    </row>
    <row r="3299" spans="10:19" x14ac:dyDescent="0.2">
      <c r="J3299" s="2">
        <v>999003782</v>
      </c>
      <c r="K3299" s="32">
        <v>827001</v>
      </c>
      <c r="L3299" s="2" t="s">
        <v>28311</v>
      </c>
      <c r="M3299" s="2" t="s">
        <v>28312</v>
      </c>
      <c r="N3299" s="15">
        <v>44909</v>
      </c>
      <c r="O3299" s="2">
        <v>1</v>
      </c>
      <c r="P3299" s="4">
        <v>0.84</v>
      </c>
      <c r="Q3299" s="2">
        <v>43487</v>
      </c>
      <c r="R3299" s="2">
        <v>25</v>
      </c>
      <c r="S3299" s="2" t="s">
        <v>1278</v>
      </c>
    </row>
    <row r="3300" spans="10:19" x14ac:dyDescent="0.2">
      <c r="J3300" s="2">
        <v>999003782</v>
      </c>
      <c r="K3300" s="32">
        <v>827001</v>
      </c>
      <c r="L3300" s="2" t="s">
        <v>28311</v>
      </c>
      <c r="M3300" s="2" t="s">
        <v>28312</v>
      </c>
      <c r="N3300" s="15">
        <v>44909</v>
      </c>
      <c r="O3300" s="2">
        <v>1</v>
      </c>
      <c r="P3300" s="4">
        <v>73.069999999999993</v>
      </c>
      <c r="Q3300" s="2">
        <v>43487</v>
      </c>
      <c r="R3300" s="2">
        <v>25</v>
      </c>
      <c r="S3300" s="2" t="s">
        <v>1277</v>
      </c>
    </row>
    <row r="3301" spans="10:19" x14ac:dyDescent="0.2">
      <c r="J3301" s="2">
        <v>999003798</v>
      </c>
      <c r="K3301" s="32">
        <v>414001</v>
      </c>
      <c r="L3301" s="2" t="s">
        <v>28313</v>
      </c>
      <c r="M3301" s="2" t="s">
        <v>28314</v>
      </c>
      <c r="N3301" s="15">
        <v>44914</v>
      </c>
      <c r="O3301" s="2">
        <v>2</v>
      </c>
      <c r="P3301" s="4">
        <v>1.82</v>
      </c>
      <c r="Q3301" s="2">
        <v>43504</v>
      </c>
      <c r="R3301" s="2">
        <v>28</v>
      </c>
      <c r="S3301" s="2" t="s">
        <v>1278</v>
      </c>
    </row>
    <row r="3302" spans="10:19" x14ac:dyDescent="0.2">
      <c r="J3302" s="2">
        <v>999956769</v>
      </c>
      <c r="K3302" s="32">
        <v>3792001</v>
      </c>
      <c r="L3302" s="2" t="s">
        <v>28086</v>
      </c>
      <c r="M3302" s="2" t="s">
        <v>28087</v>
      </c>
      <c r="N3302" s="15">
        <v>44925</v>
      </c>
      <c r="O3302" s="2">
        <v>1</v>
      </c>
      <c r="P3302" s="4">
        <v>0.37</v>
      </c>
      <c r="Q3302" s="2">
        <v>43565</v>
      </c>
      <c r="R3302" s="2">
        <v>6</v>
      </c>
      <c r="S3302" s="2" t="s">
        <v>1278</v>
      </c>
    </row>
    <row r="3303" spans="10:19" x14ac:dyDescent="0.2">
      <c r="J3303" s="2">
        <v>999956868</v>
      </c>
      <c r="K3303" s="32">
        <v>3783001</v>
      </c>
      <c r="L3303" s="2" t="s">
        <v>27225</v>
      </c>
      <c r="M3303" s="2" t="s">
        <v>27226</v>
      </c>
      <c r="N3303" s="15">
        <v>44925</v>
      </c>
      <c r="O3303" s="2">
        <v>1</v>
      </c>
      <c r="P3303" s="4">
        <v>0.37</v>
      </c>
      <c r="Q3303" s="2">
        <v>43565</v>
      </c>
      <c r="R3303" s="2">
        <v>6</v>
      </c>
      <c r="S3303" s="2" t="s">
        <v>1278</v>
      </c>
    </row>
    <row r="3304" spans="10:19" x14ac:dyDescent="0.2">
      <c r="J3304" s="2">
        <v>999957000</v>
      </c>
      <c r="K3304" s="32">
        <v>3771001</v>
      </c>
      <c r="L3304" s="2" t="s">
        <v>203</v>
      </c>
      <c r="M3304" s="2" t="s">
        <v>28088</v>
      </c>
      <c r="N3304" s="15">
        <v>44925</v>
      </c>
      <c r="O3304" s="2">
        <v>2</v>
      </c>
      <c r="P3304" s="4">
        <v>0.42</v>
      </c>
      <c r="Q3304" s="2">
        <v>43565</v>
      </c>
      <c r="R3304" s="2">
        <v>6</v>
      </c>
      <c r="S3304" s="2" t="s">
        <v>1278</v>
      </c>
    </row>
    <row r="3305" spans="10:19" x14ac:dyDescent="0.2">
      <c r="J3305" s="2">
        <v>999957022</v>
      </c>
      <c r="K3305" s="32">
        <v>3769001</v>
      </c>
      <c r="L3305" s="2" t="s">
        <v>28089</v>
      </c>
      <c r="M3305" s="2" t="s">
        <v>28090</v>
      </c>
      <c r="N3305" s="15">
        <v>44925</v>
      </c>
      <c r="O3305" s="2">
        <v>1</v>
      </c>
      <c r="P3305" s="4">
        <v>0.37</v>
      </c>
      <c r="Q3305" s="2">
        <v>43565</v>
      </c>
      <c r="R3305" s="2">
        <v>6</v>
      </c>
      <c r="S3305" s="2" t="s">
        <v>1278</v>
      </c>
    </row>
    <row r="3306" spans="10:19" x14ac:dyDescent="0.2">
      <c r="J3306" s="2">
        <v>999957033</v>
      </c>
      <c r="K3306" s="32">
        <v>3768001</v>
      </c>
      <c r="L3306" s="2" t="s">
        <v>28315</v>
      </c>
      <c r="M3306" s="2" t="s">
        <v>28316</v>
      </c>
      <c r="N3306" s="15">
        <v>44925</v>
      </c>
      <c r="O3306" s="2">
        <v>1</v>
      </c>
      <c r="P3306" s="4">
        <v>73.069999999999993</v>
      </c>
      <c r="Q3306" s="2">
        <v>43565</v>
      </c>
      <c r="R3306" s="2">
        <v>6</v>
      </c>
      <c r="S3306" s="2" t="s">
        <v>1277</v>
      </c>
    </row>
    <row r="3307" spans="10:19" x14ac:dyDescent="0.2">
      <c r="J3307" s="2">
        <v>999957055</v>
      </c>
      <c r="K3307" s="32">
        <v>3766001</v>
      </c>
      <c r="L3307" s="2" t="s">
        <v>28091</v>
      </c>
      <c r="M3307" s="2" t="s">
        <v>28092</v>
      </c>
      <c r="N3307" s="15">
        <v>44925</v>
      </c>
      <c r="O3307" s="2">
        <v>2</v>
      </c>
      <c r="P3307" s="4">
        <v>144.22</v>
      </c>
      <c r="Q3307" s="2">
        <v>43565</v>
      </c>
      <c r="R3307" s="2">
        <v>6</v>
      </c>
      <c r="S3307" s="2" t="s">
        <v>1277</v>
      </c>
    </row>
    <row r="3308" spans="10:19" x14ac:dyDescent="0.2">
      <c r="J3308" s="2">
        <v>999957066</v>
      </c>
      <c r="K3308" s="32">
        <v>3765001</v>
      </c>
      <c r="L3308" s="2" t="s">
        <v>5449</v>
      </c>
      <c r="M3308" s="2" t="s">
        <v>28093</v>
      </c>
      <c r="N3308" s="15">
        <v>44925</v>
      </c>
      <c r="O3308" s="2">
        <v>2</v>
      </c>
      <c r="P3308" s="4">
        <v>81.96</v>
      </c>
      <c r="Q3308" s="2">
        <v>43565</v>
      </c>
      <c r="R3308" s="2">
        <v>6</v>
      </c>
      <c r="S3308" s="2" t="s">
        <v>1277</v>
      </c>
    </row>
    <row r="3309" spans="10:19" x14ac:dyDescent="0.2">
      <c r="J3309" s="2">
        <v>999957132</v>
      </c>
      <c r="K3309" s="32">
        <v>3759001</v>
      </c>
      <c r="L3309" s="2" t="s">
        <v>28094</v>
      </c>
      <c r="M3309" s="2" t="s">
        <v>28095</v>
      </c>
      <c r="N3309" s="15">
        <v>44925</v>
      </c>
      <c r="O3309" s="2">
        <v>2</v>
      </c>
      <c r="P3309" s="4">
        <v>135.33000000000001</v>
      </c>
      <c r="Q3309" s="2">
        <v>43565</v>
      </c>
      <c r="R3309" s="2">
        <v>6</v>
      </c>
      <c r="S3309" s="2" t="s">
        <v>1277</v>
      </c>
    </row>
    <row r="3310" spans="10:19" x14ac:dyDescent="0.2">
      <c r="J3310" s="2">
        <v>999957209</v>
      </c>
      <c r="K3310" s="32">
        <v>3752001</v>
      </c>
      <c r="L3310" s="2" t="s">
        <v>5180</v>
      </c>
      <c r="M3310" s="2" t="s">
        <v>28317</v>
      </c>
      <c r="N3310" s="15">
        <v>44925</v>
      </c>
      <c r="O3310" s="2">
        <v>2</v>
      </c>
      <c r="P3310" s="4">
        <v>0.55000000000000004</v>
      </c>
      <c r="Q3310" s="2">
        <v>43565</v>
      </c>
      <c r="R3310" s="2">
        <v>6</v>
      </c>
      <c r="S3310" s="2" t="s">
        <v>1278</v>
      </c>
    </row>
    <row r="3311" spans="10:19" x14ac:dyDescent="0.2">
      <c r="J3311" s="2">
        <v>999957264</v>
      </c>
      <c r="K3311" s="32">
        <v>3747001</v>
      </c>
      <c r="L3311" s="2" t="s">
        <v>5121</v>
      </c>
      <c r="M3311" s="2" t="s">
        <v>28096</v>
      </c>
      <c r="N3311" s="15">
        <v>44925</v>
      </c>
      <c r="O3311" s="2">
        <v>2</v>
      </c>
      <c r="P3311" s="4">
        <v>1.05</v>
      </c>
      <c r="Q3311" s="2">
        <v>43565</v>
      </c>
      <c r="R3311" s="2">
        <v>6</v>
      </c>
      <c r="S3311" s="2" t="s">
        <v>1278</v>
      </c>
    </row>
    <row r="3312" spans="10:19" x14ac:dyDescent="0.2">
      <c r="J3312" s="2">
        <v>999958892</v>
      </c>
      <c r="K3312" s="32">
        <v>3599001</v>
      </c>
      <c r="L3312" s="2" t="s">
        <v>23943</v>
      </c>
      <c r="M3312" s="2" t="s">
        <v>23944</v>
      </c>
      <c r="N3312" s="15">
        <v>44897</v>
      </c>
      <c r="O3312" s="2">
        <v>2</v>
      </c>
      <c r="P3312" s="4">
        <v>99.14</v>
      </c>
      <c r="Q3312" s="2">
        <v>43446</v>
      </c>
      <c r="R3312" s="2">
        <v>7</v>
      </c>
      <c r="S3312" s="2" t="s">
        <v>1277</v>
      </c>
    </row>
    <row r="3313" spans="10:19" x14ac:dyDescent="0.2">
      <c r="J3313" s="2">
        <v>999959244</v>
      </c>
      <c r="K3313" s="32">
        <v>3567001</v>
      </c>
      <c r="L3313" s="2" t="s">
        <v>23835</v>
      </c>
      <c r="M3313" s="2" t="s">
        <v>23836</v>
      </c>
      <c r="N3313" s="15">
        <v>44917</v>
      </c>
      <c r="O3313" s="2">
        <v>2</v>
      </c>
      <c r="P3313" s="4">
        <v>5.66</v>
      </c>
      <c r="Q3313" s="2">
        <v>43520</v>
      </c>
      <c r="R3313" s="2">
        <v>7</v>
      </c>
      <c r="S3313" s="2" t="s">
        <v>1278</v>
      </c>
    </row>
    <row r="3314" spans="10:19" x14ac:dyDescent="0.2">
      <c r="J3314" s="2">
        <v>999959387</v>
      </c>
      <c r="K3314" s="32">
        <v>3554001</v>
      </c>
      <c r="L3314" s="2" t="s">
        <v>23837</v>
      </c>
      <c r="M3314" s="2" t="s">
        <v>23838</v>
      </c>
      <c r="N3314" s="15">
        <v>44896</v>
      </c>
      <c r="O3314" s="2">
        <v>1</v>
      </c>
      <c r="P3314" s="4">
        <v>3</v>
      </c>
      <c r="Q3314" s="2" t="s">
        <v>21</v>
      </c>
      <c r="R3314" s="2">
        <v>7</v>
      </c>
      <c r="S3314" s="2" t="s">
        <v>22</v>
      </c>
    </row>
    <row r="3315" spans="10:19" x14ac:dyDescent="0.2">
      <c r="J3315" s="2">
        <v>999963479</v>
      </c>
      <c r="K3315" s="32">
        <v>3197001</v>
      </c>
      <c r="L3315" s="2" t="s">
        <v>6780</v>
      </c>
      <c r="M3315" s="2" t="s">
        <v>28097</v>
      </c>
      <c r="N3315" s="15">
        <v>44918</v>
      </c>
      <c r="O3315" s="2">
        <v>1</v>
      </c>
      <c r="P3315" s="4">
        <v>73.069999999999993</v>
      </c>
      <c r="Q3315" s="2">
        <v>43522</v>
      </c>
      <c r="R3315" s="2">
        <v>10</v>
      </c>
      <c r="S3315" s="2" t="s">
        <v>1277</v>
      </c>
    </row>
    <row r="3316" spans="10:19" x14ac:dyDescent="0.2">
      <c r="J3316" s="2">
        <v>999964799</v>
      </c>
      <c r="K3316" s="32">
        <v>3080001</v>
      </c>
      <c r="L3316" s="2" t="s">
        <v>15391</v>
      </c>
      <c r="M3316" s="2" t="s">
        <v>15392</v>
      </c>
      <c r="N3316" s="15">
        <v>44909</v>
      </c>
      <c r="O3316" s="2">
        <v>1</v>
      </c>
      <c r="P3316" s="4">
        <v>11.67</v>
      </c>
      <c r="Q3316" s="2" t="s">
        <v>21</v>
      </c>
      <c r="R3316" s="2">
        <v>11</v>
      </c>
      <c r="S3316" s="2" t="s">
        <v>22</v>
      </c>
    </row>
    <row r="3317" spans="10:19" x14ac:dyDescent="0.2">
      <c r="J3317" s="2">
        <v>999968275</v>
      </c>
      <c r="K3317" s="32">
        <v>2786001</v>
      </c>
      <c r="L3317" s="2" t="s">
        <v>23845</v>
      </c>
      <c r="M3317" s="2" t="s">
        <v>23846</v>
      </c>
      <c r="N3317" s="15">
        <v>44925</v>
      </c>
      <c r="O3317" s="2">
        <v>2</v>
      </c>
      <c r="P3317" s="4">
        <v>3.08</v>
      </c>
      <c r="Q3317" s="2">
        <v>43562</v>
      </c>
      <c r="R3317" s="2">
        <v>13</v>
      </c>
      <c r="S3317" s="2" t="s">
        <v>1278</v>
      </c>
    </row>
    <row r="3318" spans="10:19" x14ac:dyDescent="0.2">
      <c r="J3318" s="2">
        <v>999968627</v>
      </c>
      <c r="K3318" s="32">
        <v>2756001</v>
      </c>
      <c r="L3318" s="2" t="s">
        <v>23848</v>
      </c>
      <c r="M3318" s="2" t="s">
        <v>23849</v>
      </c>
      <c r="N3318" s="15">
        <v>44901</v>
      </c>
      <c r="O3318" s="2">
        <v>3</v>
      </c>
      <c r="P3318" s="4">
        <v>486.14</v>
      </c>
      <c r="Q3318" s="2">
        <v>43456</v>
      </c>
      <c r="R3318" s="2">
        <v>13</v>
      </c>
      <c r="S3318" s="2" t="s">
        <v>1277</v>
      </c>
    </row>
    <row r="3319" spans="10:19" x14ac:dyDescent="0.2">
      <c r="J3319" s="2">
        <v>999971069</v>
      </c>
      <c r="K3319" s="32">
        <v>2545001</v>
      </c>
      <c r="L3319" s="2" t="s">
        <v>23956</v>
      </c>
      <c r="M3319" s="2" t="s">
        <v>23957</v>
      </c>
      <c r="N3319" s="15">
        <v>44901</v>
      </c>
      <c r="O3319" s="2">
        <v>2</v>
      </c>
      <c r="P3319" s="4">
        <v>2.31</v>
      </c>
      <c r="Q3319" s="2">
        <v>43456</v>
      </c>
      <c r="R3319" s="2">
        <v>15</v>
      </c>
      <c r="S3319" s="2" t="s">
        <v>1278</v>
      </c>
    </row>
    <row r="3320" spans="10:19" x14ac:dyDescent="0.2">
      <c r="J3320" s="2">
        <v>999971432</v>
      </c>
      <c r="K3320" s="32">
        <v>2512001</v>
      </c>
      <c r="L3320" s="2" t="s">
        <v>15384</v>
      </c>
      <c r="M3320" s="2" t="s">
        <v>23958</v>
      </c>
      <c r="N3320" s="15">
        <v>44897</v>
      </c>
      <c r="O3320" s="2">
        <v>2</v>
      </c>
      <c r="P3320" s="4">
        <v>3.75</v>
      </c>
      <c r="Q3320" s="2">
        <v>43446</v>
      </c>
      <c r="R3320" s="2">
        <v>15</v>
      </c>
      <c r="S3320" s="2" t="s">
        <v>1278</v>
      </c>
    </row>
    <row r="3321" spans="10:19" x14ac:dyDescent="0.2">
      <c r="J3321" s="2">
        <v>999972642</v>
      </c>
      <c r="K3321" s="32">
        <v>2413001</v>
      </c>
      <c r="L3321" s="2" t="s">
        <v>8525</v>
      </c>
      <c r="M3321" s="2" t="s">
        <v>28098</v>
      </c>
      <c r="N3321" s="15">
        <v>44901</v>
      </c>
      <c r="O3321" s="2">
        <v>4</v>
      </c>
      <c r="P3321" s="4">
        <v>51.5</v>
      </c>
      <c r="Q3321" s="2">
        <v>43456</v>
      </c>
      <c r="R3321" s="2">
        <v>16</v>
      </c>
      <c r="S3321" s="2" t="s">
        <v>1278</v>
      </c>
    </row>
    <row r="3322" spans="10:19" x14ac:dyDescent="0.2">
      <c r="J3322" s="2">
        <v>999974039</v>
      </c>
      <c r="K3322" s="32">
        <v>2287001</v>
      </c>
      <c r="L3322" s="2" t="s">
        <v>28100</v>
      </c>
      <c r="M3322" s="2" t="s">
        <v>28101</v>
      </c>
      <c r="N3322" s="15">
        <v>44900</v>
      </c>
      <c r="O3322" s="2">
        <v>2</v>
      </c>
      <c r="P3322" s="4">
        <v>4.9800000000000004</v>
      </c>
      <c r="Q3322" s="2">
        <v>43453</v>
      </c>
      <c r="R3322" s="2">
        <v>17</v>
      </c>
      <c r="S3322" s="2" t="s">
        <v>1278</v>
      </c>
    </row>
    <row r="3323" spans="10:19" x14ac:dyDescent="0.2">
      <c r="J3323" s="2">
        <v>999974138</v>
      </c>
      <c r="K3323" s="32">
        <v>2278001</v>
      </c>
      <c r="L3323" s="2" t="s">
        <v>27238</v>
      </c>
      <c r="M3323" s="2" t="s">
        <v>27239</v>
      </c>
      <c r="N3323" s="15">
        <v>44900</v>
      </c>
      <c r="O3323" s="2">
        <v>2</v>
      </c>
      <c r="P3323" s="4">
        <v>1.57</v>
      </c>
      <c r="Q3323" s="2">
        <v>43453</v>
      </c>
      <c r="R3323" s="2">
        <v>17</v>
      </c>
      <c r="S3323" s="2" t="s">
        <v>1278</v>
      </c>
    </row>
    <row r="3324" spans="10:19" x14ac:dyDescent="0.2">
      <c r="J3324" s="2">
        <v>999974149</v>
      </c>
      <c r="K3324" s="32">
        <v>2277001</v>
      </c>
      <c r="L3324" s="2" t="s">
        <v>28102</v>
      </c>
      <c r="M3324" s="2" t="s">
        <v>28103</v>
      </c>
      <c r="N3324" s="15">
        <v>44900</v>
      </c>
      <c r="O3324" s="2">
        <v>1</v>
      </c>
      <c r="P3324" s="4">
        <v>68.069999999999993</v>
      </c>
      <c r="Q3324" s="2">
        <v>43453</v>
      </c>
      <c r="R3324" s="2">
        <v>17</v>
      </c>
      <c r="S3324" s="2" t="s">
        <v>1277</v>
      </c>
    </row>
    <row r="3325" spans="10:19" x14ac:dyDescent="0.2">
      <c r="J3325" s="2">
        <v>999974149</v>
      </c>
      <c r="K3325" s="32">
        <v>2277001</v>
      </c>
      <c r="L3325" s="2" t="s">
        <v>28102</v>
      </c>
      <c r="M3325" s="2" t="s">
        <v>28103</v>
      </c>
      <c r="N3325" s="15">
        <v>44901</v>
      </c>
      <c r="O3325" s="2">
        <v>1</v>
      </c>
      <c r="P3325" s="4">
        <v>1.31</v>
      </c>
      <c r="Q3325" s="2">
        <v>43456</v>
      </c>
      <c r="R3325" s="2">
        <v>17</v>
      </c>
      <c r="S3325" s="2" t="s">
        <v>1278</v>
      </c>
    </row>
    <row r="3326" spans="10:19" x14ac:dyDescent="0.2">
      <c r="J3326" s="2">
        <v>999974193</v>
      </c>
      <c r="K3326" s="32">
        <v>2273001</v>
      </c>
      <c r="L3326" s="2" t="s">
        <v>28104</v>
      </c>
      <c r="M3326" s="2" t="s">
        <v>28105</v>
      </c>
      <c r="N3326" s="15">
        <v>44900</v>
      </c>
      <c r="O3326" s="2">
        <v>1</v>
      </c>
      <c r="P3326" s="4">
        <v>1.4</v>
      </c>
      <c r="Q3326" s="2">
        <v>43453</v>
      </c>
      <c r="R3326" s="2">
        <v>17</v>
      </c>
      <c r="S3326" s="2" t="s">
        <v>1278</v>
      </c>
    </row>
    <row r="3327" spans="10:19" x14ac:dyDescent="0.2">
      <c r="J3327" s="2">
        <v>999974226</v>
      </c>
      <c r="K3327" s="32">
        <v>2270001</v>
      </c>
      <c r="L3327" s="2" t="s">
        <v>28106</v>
      </c>
      <c r="M3327" s="2" t="s">
        <v>28107</v>
      </c>
      <c r="N3327" s="15">
        <v>44901</v>
      </c>
      <c r="O3327" s="2">
        <v>1</v>
      </c>
      <c r="P3327" s="4">
        <v>73.069999999999993</v>
      </c>
      <c r="Q3327" s="2">
        <v>43456</v>
      </c>
      <c r="R3327" s="2">
        <v>17</v>
      </c>
      <c r="S3327" s="2" t="s">
        <v>1277</v>
      </c>
    </row>
    <row r="3328" spans="10:19" x14ac:dyDescent="0.2">
      <c r="J3328" s="2">
        <v>999974237</v>
      </c>
      <c r="K3328" s="32">
        <v>2269001</v>
      </c>
      <c r="L3328" s="2" t="s">
        <v>28108</v>
      </c>
      <c r="M3328" s="2" t="s">
        <v>28109</v>
      </c>
      <c r="N3328" s="15">
        <v>44900</v>
      </c>
      <c r="O3328" s="2">
        <v>2</v>
      </c>
      <c r="P3328" s="4">
        <v>2.42</v>
      </c>
      <c r="Q3328" s="2">
        <v>43453</v>
      </c>
      <c r="R3328" s="2">
        <v>17</v>
      </c>
      <c r="S3328" s="2" t="s">
        <v>1278</v>
      </c>
    </row>
    <row r="3329" spans="10:19" x14ac:dyDescent="0.2">
      <c r="J3329" s="2">
        <v>999974248</v>
      </c>
      <c r="K3329" s="32">
        <v>2268001</v>
      </c>
      <c r="L3329" s="2" t="s">
        <v>28110</v>
      </c>
      <c r="M3329" s="2" t="s">
        <v>28111</v>
      </c>
      <c r="N3329" s="15">
        <v>44900</v>
      </c>
      <c r="O3329" s="2">
        <v>2</v>
      </c>
      <c r="P3329" s="4">
        <v>117.54</v>
      </c>
      <c r="Q3329" s="2">
        <v>43453</v>
      </c>
      <c r="R3329" s="2">
        <v>17</v>
      </c>
      <c r="S3329" s="2" t="s">
        <v>1277</v>
      </c>
    </row>
    <row r="3330" spans="10:19" x14ac:dyDescent="0.2">
      <c r="J3330" s="2">
        <v>999974259</v>
      </c>
      <c r="K3330" s="32">
        <v>2267001</v>
      </c>
      <c r="L3330" s="2" t="s">
        <v>139</v>
      </c>
      <c r="M3330" s="2" t="s">
        <v>27242</v>
      </c>
      <c r="N3330" s="15">
        <v>44901</v>
      </c>
      <c r="O3330" s="2">
        <v>2</v>
      </c>
      <c r="P3330" s="4">
        <v>99.75</v>
      </c>
      <c r="Q3330" s="2">
        <v>43456</v>
      </c>
      <c r="R3330" s="2">
        <v>17</v>
      </c>
      <c r="S3330" s="2" t="s">
        <v>1277</v>
      </c>
    </row>
    <row r="3331" spans="10:19" x14ac:dyDescent="0.2">
      <c r="J3331" s="2">
        <v>999974336</v>
      </c>
      <c r="K3331" s="32">
        <v>2260001</v>
      </c>
      <c r="L3331" s="2" t="s">
        <v>28112</v>
      </c>
      <c r="M3331" s="2" t="s">
        <v>28113</v>
      </c>
      <c r="N3331" s="15">
        <v>44900</v>
      </c>
      <c r="O3331" s="2">
        <v>2</v>
      </c>
      <c r="P3331" s="4">
        <v>179.8</v>
      </c>
      <c r="Q3331" s="2">
        <v>43453</v>
      </c>
      <c r="R3331" s="2">
        <v>17</v>
      </c>
      <c r="S3331" s="2" t="s">
        <v>1277</v>
      </c>
    </row>
    <row r="3332" spans="10:19" x14ac:dyDescent="0.2">
      <c r="J3332" s="2">
        <v>999974336</v>
      </c>
      <c r="K3332" s="32">
        <v>2260001</v>
      </c>
      <c r="L3332" s="2" t="s">
        <v>28112</v>
      </c>
      <c r="M3332" s="2" t="s">
        <v>28113</v>
      </c>
      <c r="N3332" s="15">
        <v>44901</v>
      </c>
      <c r="O3332" s="2">
        <v>2</v>
      </c>
      <c r="P3332" s="4">
        <v>2.25</v>
      </c>
      <c r="Q3332" s="2">
        <v>43456</v>
      </c>
      <c r="R3332" s="2">
        <v>17</v>
      </c>
      <c r="S3332" s="2" t="s">
        <v>1278</v>
      </c>
    </row>
    <row r="3333" spans="10:19" x14ac:dyDescent="0.2">
      <c r="J3333" s="2">
        <v>999974369</v>
      </c>
      <c r="K3333" s="32">
        <v>2257001</v>
      </c>
      <c r="L3333" s="2" t="s">
        <v>28114</v>
      </c>
      <c r="M3333" s="2" t="s">
        <v>28115</v>
      </c>
      <c r="N3333" s="15">
        <v>44900</v>
      </c>
      <c r="O3333" s="2">
        <v>1</v>
      </c>
      <c r="P3333" s="4">
        <v>1.4</v>
      </c>
      <c r="Q3333" s="2">
        <v>43453</v>
      </c>
      <c r="R3333" s="2">
        <v>17</v>
      </c>
      <c r="S3333" s="2" t="s">
        <v>1278</v>
      </c>
    </row>
    <row r="3334" spans="10:19" x14ac:dyDescent="0.2">
      <c r="J3334" s="2">
        <v>999974380</v>
      </c>
      <c r="K3334" s="32">
        <v>2256001</v>
      </c>
      <c r="L3334" s="2" t="s">
        <v>250</v>
      </c>
      <c r="M3334" s="2" t="s">
        <v>28116</v>
      </c>
      <c r="N3334" s="15">
        <v>44900</v>
      </c>
      <c r="O3334" s="2">
        <v>1</v>
      </c>
      <c r="P3334" s="4">
        <v>1.4</v>
      </c>
      <c r="Q3334" s="2">
        <v>43453</v>
      </c>
      <c r="R3334" s="2">
        <v>17</v>
      </c>
      <c r="S3334" s="2" t="s">
        <v>1278</v>
      </c>
    </row>
    <row r="3335" spans="10:19" x14ac:dyDescent="0.2">
      <c r="J3335" s="2">
        <v>999974424</v>
      </c>
      <c r="K3335" s="32">
        <v>2252001</v>
      </c>
      <c r="L3335" s="2" t="s">
        <v>28117</v>
      </c>
      <c r="M3335" s="2" t="s">
        <v>28118</v>
      </c>
      <c r="N3335" s="15">
        <v>44900</v>
      </c>
      <c r="O3335" s="2">
        <v>2</v>
      </c>
      <c r="P3335" s="4">
        <v>1.74</v>
      </c>
      <c r="Q3335" s="2">
        <v>43453</v>
      </c>
      <c r="R3335" s="2">
        <v>17</v>
      </c>
      <c r="S3335" s="2" t="s">
        <v>1278</v>
      </c>
    </row>
    <row r="3336" spans="10:19" x14ac:dyDescent="0.2">
      <c r="J3336" s="2">
        <v>999974501</v>
      </c>
      <c r="K3336" s="32">
        <v>2245001</v>
      </c>
      <c r="L3336" s="2" t="s">
        <v>52</v>
      </c>
      <c r="M3336" s="2" t="s">
        <v>28121</v>
      </c>
      <c r="N3336" s="15">
        <v>44900</v>
      </c>
      <c r="O3336" s="2">
        <v>1</v>
      </c>
      <c r="P3336" s="4">
        <v>1.4</v>
      </c>
      <c r="Q3336" s="2">
        <v>43453</v>
      </c>
      <c r="R3336" s="2">
        <v>17</v>
      </c>
      <c r="S3336" s="2" t="s">
        <v>1278</v>
      </c>
    </row>
    <row r="3337" spans="10:19" x14ac:dyDescent="0.2">
      <c r="J3337" s="2">
        <v>999974578</v>
      </c>
      <c r="K3337" s="32">
        <v>2238001</v>
      </c>
      <c r="L3337" s="2" t="s">
        <v>53</v>
      </c>
      <c r="M3337" s="2" t="s">
        <v>28122</v>
      </c>
      <c r="N3337" s="15">
        <v>44900</v>
      </c>
      <c r="O3337" s="2">
        <v>2</v>
      </c>
      <c r="P3337" s="4">
        <v>90.86</v>
      </c>
      <c r="Q3337" s="2">
        <v>43453</v>
      </c>
      <c r="R3337" s="2">
        <v>17</v>
      </c>
      <c r="S3337" s="2" t="s">
        <v>1277</v>
      </c>
    </row>
    <row r="3338" spans="10:19" x14ac:dyDescent="0.2">
      <c r="J3338" s="2">
        <v>999974633</v>
      </c>
      <c r="K3338" s="32">
        <v>2234001</v>
      </c>
      <c r="L3338" s="2" t="s">
        <v>28123</v>
      </c>
      <c r="M3338" s="2" t="s">
        <v>28124</v>
      </c>
      <c r="N3338" s="15">
        <v>44900</v>
      </c>
      <c r="O3338" s="2">
        <v>2</v>
      </c>
      <c r="P3338" s="4">
        <v>2.59</v>
      </c>
      <c r="Q3338" s="2">
        <v>43453</v>
      </c>
      <c r="R3338" s="2">
        <v>17</v>
      </c>
      <c r="S3338" s="2" t="s">
        <v>1278</v>
      </c>
    </row>
    <row r="3339" spans="10:19" x14ac:dyDescent="0.2">
      <c r="J3339" s="2">
        <v>999974644</v>
      </c>
      <c r="K3339" s="32">
        <v>2233001</v>
      </c>
      <c r="L3339" s="2" t="s">
        <v>54</v>
      </c>
      <c r="M3339" s="2" t="s">
        <v>28318</v>
      </c>
      <c r="N3339" s="15">
        <v>44900</v>
      </c>
      <c r="O3339" s="2">
        <v>2</v>
      </c>
      <c r="P3339" s="4">
        <v>4.47</v>
      </c>
      <c r="Q3339" s="2">
        <v>43453</v>
      </c>
      <c r="R3339" s="2">
        <v>17</v>
      </c>
      <c r="S3339" s="2" t="s">
        <v>1278</v>
      </c>
    </row>
    <row r="3340" spans="10:19" x14ac:dyDescent="0.2">
      <c r="J3340" s="2">
        <v>999974655</v>
      </c>
      <c r="K3340" s="32">
        <v>2232001</v>
      </c>
      <c r="L3340" s="2" t="s">
        <v>28125</v>
      </c>
      <c r="M3340" s="2" t="s">
        <v>28126</v>
      </c>
      <c r="N3340" s="15">
        <v>44900</v>
      </c>
      <c r="O3340" s="2">
        <v>1</v>
      </c>
      <c r="P3340" s="4">
        <v>73.069999999999993</v>
      </c>
      <c r="Q3340" s="2">
        <v>43453</v>
      </c>
      <c r="R3340" s="2">
        <v>17</v>
      </c>
      <c r="S3340" s="2" t="s">
        <v>1277</v>
      </c>
    </row>
    <row r="3341" spans="10:19" x14ac:dyDescent="0.2">
      <c r="J3341" s="2">
        <v>999974688</v>
      </c>
      <c r="K3341" s="32">
        <v>2229001</v>
      </c>
      <c r="L3341" s="2" t="s">
        <v>28319</v>
      </c>
      <c r="M3341" s="2" t="s">
        <v>28320</v>
      </c>
      <c r="N3341" s="15">
        <v>44900</v>
      </c>
      <c r="O3341" s="2">
        <v>2</v>
      </c>
      <c r="P3341" s="4">
        <v>233.16</v>
      </c>
      <c r="Q3341" s="2">
        <v>43453</v>
      </c>
      <c r="R3341" s="2">
        <v>17</v>
      </c>
      <c r="S3341" s="2" t="s">
        <v>1277</v>
      </c>
    </row>
    <row r="3342" spans="10:19" x14ac:dyDescent="0.2">
      <c r="J3342" s="2">
        <v>999974710</v>
      </c>
      <c r="K3342" s="32">
        <v>2227001</v>
      </c>
      <c r="L3342" s="2" t="s">
        <v>28127</v>
      </c>
      <c r="M3342" s="2" t="s">
        <v>28128</v>
      </c>
      <c r="N3342" s="15">
        <v>44900</v>
      </c>
      <c r="O3342" s="2">
        <v>2</v>
      </c>
      <c r="P3342" s="4">
        <v>2.25</v>
      </c>
      <c r="Q3342" s="2">
        <v>43453</v>
      </c>
      <c r="R3342" s="2">
        <v>17</v>
      </c>
      <c r="S3342" s="2" t="s">
        <v>1278</v>
      </c>
    </row>
    <row r="3343" spans="10:19" x14ac:dyDescent="0.2">
      <c r="J3343" s="2">
        <v>999974732</v>
      </c>
      <c r="K3343" s="32">
        <v>2225001</v>
      </c>
      <c r="L3343" s="2" t="s">
        <v>28129</v>
      </c>
      <c r="M3343" s="2" t="s">
        <v>28130</v>
      </c>
      <c r="N3343" s="15">
        <v>44900</v>
      </c>
      <c r="O3343" s="2">
        <v>2</v>
      </c>
      <c r="P3343" s="4">
        <v>2.77</v>
      </c>
      <c r="Q3343" s="2">
        <v>43453</v>
      </c>
      <c r="R3343" s="2">
        <v>17</v>
      </c>
      <c r="S3343" s="2" t="s">
        <v>1278</v>
      </c>
    </row>
    <row r="3344" spans="10:19" x14ac:dyDescent="0.2">
      <c r="J3344" s="2">
        <v>999974743</v>
      </c>
      <c r="K3344" s="32">
        <v>2224001</v>
      </c>
      <c r="L3344" s="2" t="s">
        <v>28131</v>
      </c>
      <c r="M3344" s="2" t="s">
        <v>28132</v>
      </c>
      <c r="N3344" s="15">
        <v>44900</v>
      </c>
      <c r="O3344" s="2">
        <v>2</v>
      </c>
      <c r="P3344" s="4">
        <v>2.25</v>
      </c>
      <c r="Q3344" s="2">
        <v>43453</v>
      </c>
      <c r="R3344" s="2">
        <v>17</v>
      </c>
      <c r="S3344" s="2" t="s">
        <v>1278</v>
      </c>
    </row>
    <row r="3345" spans="10:19" x14ac:dyDescent="0.2">
      <c r="J3345" s="2">
        <v>999974787</v>
      </c>
      <c r="K3345" s="32">
        <v>2220001</v>
      </c>
      <c r="L3345" s="2" t="s">
        <v>27249</v>
      </c>
      <c r="M3345" s="2" t="s">
        <v>27250</v>
      </c>
      <c r="N3345" s="15">
        <v>44900</v>
      </c>
      <c r="O3345" s="2">
        <v>1</v>
      </c>
      <c r="P3345" s="4">
        <v>73.069999999999993</v>
      </c>
      <c r="Q3345" s="2">
        <v>43453</v>
      </c>
      <c r="R3345" s="2">
        <v>17</v>
      </c>
      <c r="S3345" s="2" t="s">
        <v>1277</v>
      </c>
    </row>
    <row r="3346" spans="10:19" x14ac:dyDescent="0.2">
      <c r="J3346" s="2">
        <v>999974787</v>
      </c>
      <c r="K3346" s="32">
        <v>2220001</v>
      </c>
      <c r="L3346" s="2" t="s">
        <v>27249</v>
      </c>
      <c r="M3346" s="2" t="s">
        <v>27250</v>
      </c>
      <c r="N3346" s="15">
        <v>44910</v>
      </c>
      <c r="O3346" s="2">
        <v>1</v>
      </c>
      <c r="P3346" s="4">
        <v>239.51</v>
      </c>
      <c r="Q3346" s="2">
        <v>43490</v>
      </c>
      <c r="R3346" s="2">
        <v>17</v>
      </c>
      <c r="S3346" s="2" t="s">
        <v>1277</v>
      </c>
    </row>
    <row r="3347" spans="10:19" x14ac:dyDescent="0.2">
      <c r="J3347" s="2">
        <v>999974864</v>
      </c>
      <c r="K3347" s="32">
        <v>2213001</v>
      </c>
      <c r="L3347" s="2" t="s">
        <v>158</v>
      </c>
      <c r="M3347" s="2" t="s">
        <v>27251</v>
      </c>
      <c r="N3347" s="15">
        <v>44900</v>
      </c>
      <c r="O3347" s="2">
        <v>2</v>
      </c>
      <c r="P3347" s="4">
        <v>179.8</v>
      </c>
      <c r="Q3347" s="2">
        <v>43453</v>
      </c>
      <c r="R3347" s="2">
        <v>17</v>
      </c>
      <c r="S3347" s="2" t="s">
        <v>1277</v>
      </c>
    </row>
    <row r="3348" spans="10:19" x14ac:dyDescent="0.2">
      <c r="J3348" s="2">
        <v>999974886</v>
      </c>
      <c r="K3348" s="32">
        <v>2211001</v>
      </c>
      <c r="L3348" s="2" t="s">
        <v>28133</v>
      </c>
      <c r="M3348" s="2" t="s">
        <v>28134</v>
      </c>
      <c r="N3348" s="15">
        <v>44901</v>
      </c>
      <c r="O3348" s="2">
        <v>2</v>
      </c>
      <c r="P3348" s="4">
        <v>3.96</v>
      </c>
      <c r="Q3348" s="2">
        <v>43456</v>
      </c>
      <c r="R3348" s="2">
        <v>17</v>
      </c>
      <c r="S3348" s="2" t="s">
        <v>1278</v>
      </c>
    </row>
    <row r="3349" spans="10:19" x14ac:dyDescent="0.2">
      <c r="J3349" s="2">
        <v>999974919</v>
      </c>
      <c r="K3349" s="32">
        <v>2207001</v>
      </c>
      <c r="L3349" s="2" t="s">
        <v>55</v>
      </c>
      <c r="M3349" s="2" t="s">
        <v>28135</v>
      </c>
      <c r="N3349" s="15">
        <v>44900</v>
      </c>
      <c r="O3349" s="2">
        <v>3</v>
      </c>
      <c r="P3349" s="4">
        <v>13.82</v>
      </c>
      <c r="Q3349" s="2">
        <v>43453</v>
      </c>
      <c r="R3349" s="2">
        <v>17</v>
      </c>
      <c r="S3349" s="2" t="s">
        <v>1278</v>
      </c>
    </row>
    <row r="3350" spans="10:19" x14ac:dyDescent="0.2">
      <c r="J3350" s="2">
        <v>999974930</v>
      </c>
      <c r="K3350" s="32">
        <v>2208001</v>
      </c>
      <c r="L3350" s="2" t="s">
        <v>3186</v>
      </c>
      <c r="M3350" s="2" t="s">
        <v>28136</v>
      </c>
      <c r="N3350" s="15">
        <v>44900</v>
      </c>
      <c r="O3350" s="2">
        <v>2</v>
      </c>
      <c r="P3350" s="4">
        <v>3.45</v>
      </c>
      <c r="Q3350" s="2">
        <v>43453</v>
      </c>
      <c r="R3350" s="2">
        <v>17</v>
      </c>
      <c r="S3350" s="2" t="s">
        <v>1278</v>
      </c>
    </row>
    <row r="3351" spans="10:19" x14ac:dyDescent="0.2">
      <c r="J3351" s="2">
        <v>999975073</v>
      </c>
      <c r="K3351" s="32">
        <v>2194001</v>
      </c>
      <c r="L3351" s="2" t="s">
        <v>28139</v>
      </c>
      <c r="M3351" s="2" t="s">
        <v>28140</v>
      </c>
      <c r="N3351" s="15">
        <v>44900</v>
      </c>
      <c r="O3351" s="2">
        <v>3</v>
      </c>
      <c r="P3351" s="4">
        <v>349.64</v>
      </c>
      <c r="Q3351" s="2">
        <v>43453</v>
      </c>
      <c r="R3351" s="2">
        <v>17</v>
      </c>
      <c r="S3351" s="2" t="s">
        <v>1277</v>
      </c>
    </row>
    <row r="3352" spans="10:19" x14ac:dyDescent="0.2">
      <c r="J3352" s="2">
        <v>999975128</v>
      </c>
      <c r="K3352" s="32">
        <v>2189001</v>
      </c>
      <c r="L3352" s="2" t="s">
        <v>3223</v>
      </c>
      <c r="M3352" s="2" t="s">
        <v>28141</v>
      </c>
      <c r="N3352" s="15">
        <v>44900</v>
      </c>
      <c r="O3352" s="2">
        <v>1</v>
      </c>
      <c r="P3352" s="4">
        <v>73.069999999999993</v>
      </c>
      <c r="Q3352" s="2">
        <v>43453</v>
      </c>
      <c r="R3352" s="2">
        <v>17</v>
      </c>
      <c r="S3352" s="2" t="s">
        <v>1277</v>
      </c>
    </row>
    <row r="3353" spans="10:19" x14ac:dyDescent="0.2">
      <c r="J3353" s="2">
        <v>999975150</v>
      </c>
      <c r="K3353" s="32">
        <v>2187001</v>
      </c>
      <c r="L3353" s="2" t="s">
        <v>28321</v>
      </c>
      <c r="M3353" s="2" t="s">
        <v>28322</v>
      </c>
      <c r="N3353" s="15">
        <v>44900</v>
      </c>
      <c r="O3353" s="2">
        <v>1</v>
      </c>
      <c r="P3353" s="4">
        <v>1.4</v>
      </c>
      <c r="Q3353" s="2">
        <v>43453</v>
      </c>
      <c r="R3353" s="2">
        <v>17</v>
      </c>
      <c r="S3353" s="2" t="s">
        <v>1278</v>
      </c>
    </row>
    <row r="3354" spans="10:19" x14ac:dyDescent="0.2">
      <c r="J3354" s="2">
        <v>999975359</v>
      </c>
      <c r="K3354" s="32">
        <v>2169001</v>
      </c>
      <c r="L3354" s="2" t="s">
        <v>28142</v>
      </c>
      <c r="M3354" s="2" t="s">
        <v>28143</v>
      </c>
      <c r="N3354" s="15">
        <v>44900</v>
      </c>
      <c r="O3354" s="2">
        <v>2</v>
      </c>
      <c r="P3354" s="4">
        <v>2.42</v>
      </c>
      <c r="Q3354" s="2">
        <v>43453</v>
      </c>
      <c r="R3354" s="2">
        <v>17</v>
      </c>
      <c r="S3354" s="2" t="s">
        <v>1278</v>
      </c>
    </row>
    <row r="3355" spans="10:19" x14ac:dyDescent="0.2">
      <c r="J3355" s="2">
        <v>999975381</v>
      </c>
      <c r="K3355" s="32">
        <v>2167001</v>
      </c>
      <c r="L3355" s="2" t="s">
        <v>23961</v>
      </c>
      <c r="M3355" s="2" t="s">
        <v>23962</v>
      </c>
      <c r="N3355" s="15">
        <v>44900</v>
      </c>
      <c r="O3355" s="2">
        <v>2</v>
      </c>
      <c r="P3355" s="4">
        <v>2.77</v>
      </c>
      <c r="Q3355" s="2">
        <v>43453</v>
      </c>
      <c r="R3355" s="2">
        <v>17</v>
      </c>
      <c r="S3355" s="2" t="s">
        <v>1278</v>
      </c>
    </row>
    <row r="3356" spans="10:19" x14ac:dyDescent="0.2">
      <c r="J3356" s="2">
        <v>999975381</v>
      </c>
      <c r="K3356" s="32">
        <v>2167001</v>
      </c>
      <c r="L3356" s="2" t="s">
        <v>23961</v>
      </c>
      <c r="M3356" s="2" t="s">
        <v>23962</v>
      </c>
      <c r="N3356" s="15">
        <v>44911</v>
      </c>
      <c r="O3356" s="2">
        <v>1</v>
      </c>
      <c r="P3356" s="4">
        <v>2.91</v>
      </c>
      <c r="Q3356" s="2" t="s">
        <v>21</v>
      </c>
      <c r="R3356" s="2">
        <v>17</v>
      </c>
      <c r="S3356" s="2" t="s">
        <v>22</v>
      </c>
    </row>
    <row r="3357" spans="10:19" x14ac:dyDescent="0.2">
      <c r="J3357" s="2">
        <v>999975414</v>
      </c>
      <c r="K3357" s="32">
        <v>2164001</v>
      </c>
      <c r="L3357" s="2" t="s">
        <v>27273</v>
      </c>
      <c r="M3357" s="2" t="s">
        <v>27274</v>
      </c>
      <c r="N3357" s="15">
        <v>44900</v>
      </c>
      <c r="O3357" s="2">
        <v>1</v>
      </c>
      <c r="P3357" s="4">
        <v>1.4</v>
      </c>
      <c r="Q3357" s="2">
        <v>43453</v>
      </c>
      <c r="R3357" s="2">
        <v>17</v>
      </c>
      <c r="S3357" s="2" t="s">
        <v>1278</v>
      </c>
    </row>
    <row r="3358" spans="10:19" x14ac:dyDescent="0.2">
      <c r="J3358" s="2">
        <v>999975436</v>
      </c>
      <c r="K3358" s="32">
        <v>2162001</v>
      </c>
      <c r="L3358" s="2" t="s">
        <v>3220</v>
      </c>
      <c r="M3358" s="2" t="s">
        <v>28144</v>
      </c>
      <c r="N3358" s="15">
        <v>44900</v>
      </c>
      <c r="O3358" s="2">
        <v>1</v>
      </c>
      <c r="P3358" s="4">
        <v>1.4</v>
      </c>
      <c r="Q3358" s="2">
        <v>43453</v>
      </c>
      <c r="R3358" s="2">
        <v>17</v>
      </c>
      <c r="S3358" s="2" t="s">
        <v>1278</v>
      </c>
    </row>
    <row r="3359" spans="10:19" x14ac:dyDescent="0.2">
      <c r="J3359" s="2">
        <v>999975447</v>
      </c>
      <c r="K3359" s="32">
        <v>2161001</v>
      </c>
      <c r="L3359" s="2" t="s">
        <v>3216</v>
      </c>
      <c r="M3359" s="2" t="s">
        <v>28145</v>
      </c>
      <c r="N3359" s="15">
        <v>44900</v>
      </c>
      <c r="O3359" s="2">
        <v>2</v>
      </c>
      <c r="P3359" s="4">
        <v>4.8099999999999996</v>
      </c>
      <c r="Q3359" s="2">
        <v>43453</v>
      </c>
      <c r="R3359" s="2">
        <v>17</v>
      </c>
      <c r="S3359" s="2" t="s">
        <v>1278</v>
      </c>
    </row>
    <row r="3360" spans="10:19" x14ac:dyDescent="0.2">
      <c r="J3360" s="2">
        <v>999975458</v>
      </c>
      <c r="K3360" s="32">
        <v>2160001</v>
      </c>
      <c r="L3360" s="2" t="s">
        <v>28323</v>
      </c>
      <c r="M3360" s="2" t="s">
        <v>28324</v>
      </c>
      <c r="N3360" s="15">
        <v>44900</v>
      </c>
      <c r="O3360" s="2">
        <v>1</v>
      </c>
      <c r="P3360" s="4">
        <v>1.4</v>
      </c>
      <c r="Q3360" s="2">
        <v>43453</v>
      </c>
      <c r="R3360" s="2">
        <v>17</v>
      </c>
      <c r="S3360" s="2" t="s">
        <v>1278</v>
      </c>
    </row>
    <row r="3361" spans="10:19" x14ac:dyDescent="0.2">
      <c r="J3361" s="2">
        <v>999975524</v>
      </c>
      <c r="K3361" s="32">
        <v>2154001</v>
      </c>
      <c r="L3361" s="2" t="s">
        <v>87</v>
      </c>
      <c r="M3361" s="2" t="s">
        <v>28146</v>
      </c>
      <c r="N3361" s="15">
        <v>44900</v>
      </c>
      <c r="O3361" s="2">
        <v>2</v>
      </c>
      <c r="P3361" s="4">
        <v>2.59</v>
      </c>
      <c r="Q3361" s="2">
        <v>43453</v>
      </c>
      <c r="R3361" s="2">
        <v>17</v>
      </c>
      <c r="S3361" s="2" t="s">
        <v>1278</v>
      </c>
    </row>
    <row r="3362" spans="10:19" x14ac:dyDescent="0.2">
      <c r="J3362" s="2">
        <v>999975645</v>
      </c>
      <c r="K3362" s="32">
        <v>2143001</v>
      </c>
      <c r="L3362" s="2" t="s">
        <v>159</v>
      </c>
      <c r="M3362" s="2" t="s">
        <v>28148</v>
      </c>
      <c r="N3362" s="15">
        <v>44900</v>
      </c>
      <c r="O3362" s="2">
        <v>2</v>
      </c>
      <c r="P3362" s="4">
        <v>126.43</v>
      </c>
      <c r="Q3362" s="2">
        <v>43453</v>
      </c>
      <c r="R3362" s="2">
        <v>17</v>
      </c>
      <c r="S3362" s="2" t="s">
        <v>1277</v>
      </c>
    </row>
    <row r="3363" spans="10:19" x14ac:dyDescent="0.2">
      <c r="J3363" s="2">
        <v>999975656</v>
      </c>
      <c r="K3363" s="32">
        <v>2142001</v>
      </c>
      <c r="L3363" s="2" t="s">
        <v>28149</v>
      </c>
      <c r="M3363" s="2" t="s">
        <v>28150</v>
      </c>
      <c r="N3363" s="15">
        <v>44900</v>
      </c>
      <c r="O3363" s="2">
        <v>2</v>
      </c>
      <c r="P3363" s="4">
        <v>162.01</v>
      </c>
      <c r="Q3363" s="2">
        <v>43453</v>
      </c>
      <c r="R3363" s="2">
        <v>17</v>
      </c>
      <c r="S3363" s="2" t="s">
        <v>1277</v>
      </c>
    </row>
    <row r="3364" spans="10:19" x14ac:dyDescent="0.2">
      <c r="J3364" s="2">
        <v>999975722</v>
      </c>
      <c r="K3364" s="32">
        <v>2136001</v>
      </c>
      <c r="L3364" s="2" t="s">
        <v>3203</v>
      </c>
      <c r="M3364" s="2" t="s">
        <v>28325</v>
      </c>
      <c r="N3364" s="15">
        <v>44900</v>
      </c>
      <c r="O3364" s="2">
        <v>2</v>
      </c>
      <c r="P3364" s="4">
        <v>153.12</v>
      </c>
      <c r="Q3364" s="2">
        <v>43453</v>
      </c>
      <c r="R3364" s="2">
        <v>17</v>
      </c>
      <c r="S3364" s="2" t="s">
        <v>1277</v>
      </c>
    </row>
    <row r="3365" spans="10:19" x14ac:dyDescent="0.2">
      <c r="J3365" s="2">
        <v>999975777</v>
      </c>
      <c r="K3365" s="32">
        <v>2131001</v>
      </c>
      <c r="L3365" s="2" t="s">
        <v>27285</v>
      </c>
      <c r="M3365" s="2" t="s">
        <v>27286</v>
      </c>
      <c r="N3365" s="15">
        <v>44910</v>
      </c>
      <c r="O3365" s="2">
        <v>1</v>
      </c>
      <c r="P3365" s="4">
        <v>73.069999999999993</v>
      </c>
      <c r="Q3365" s="2">
        <v>43490</v>
      </c>
      <c r="R3365" s="2">
        <v>17</v>
      </c>
      <c r="S3365" s="2" t="s">
        <v>1277</v>
      </c>
    </row>
    <row r="3366" spans="10:19" x14ac:dyDescent="0.2">
      <c r="J3366" s="2">
        <v>999975854</v>
      </c>
      <c r="K3366" s="32">
        <v>2124001</v>
      </c>
      <c r="L3366" s="2" t="s">
        <v>28151</v>
      </c>
      <c r="M3366" s="2" t="s">
        <v>28152</v>
      </c>
      <c r="N3366" s="15">
        <v>44900</v>
      </c>
      <c r="O3366" s="2">
        <v>3</v>
      </c>
      <c r="P3366" s="4">
        <v>6.89</v>
      </c>
      <c r="Q3366" s="2">
        <v>43453</v>
      </c>
      <c r="R3366" s="2">
        <v>17</v>
      </c>
      <c r="S3366" s="2" t="s">
        <v>1278</v>
      </c>
    </row>
    <row r="3367" spans="10:19" x14ac:dyDescent="0.2">
      <c r="J3367" s="2">
        <v>999975865</v>
      </c>
      <c r="K3367" s="32">
        <v>2123001</v>
      </c>
      <c r="L3367" s="2" t="s">
        <v>27288</v>
      </c>
      <c r="M3367" s="2" t="s">
        <v>27289</v>
      </c>
      <c r="N3367" s="15">
        <v>44900</v>
      </c>
      <c r="O3367" s="2">
        <v>1</v>
      </c>
      <c r="P3367" s="4">
        <v>1.4</v>
      </c>
      <c r="Q3367" s="2">
        <v>43453</v>
      </c>
      <c r="R3367" s="2">
        <v>17</v>
      </c>
      <c r="S3367" s="2" t="s">
        <v>1278</v>
      </c>
    </row>
    <row r="3368" spans="10:19" x14ac:dyDescent="0.2">
      <c r="J3368" s="2">
        <v>999976030</v>
      </c>
      <c r="K3368" s="32">
        <v>2108001</v>
      </c>
      <c r="L3368" s="2" t="s">
        <v>28154</v>
      </c>
      <c r="M3368" s="2" t="s">
        <v>28155</v>
      </c>
      <c r="N3368" s="15">
        <v>44900</v>
      </c>
      <c r="O3368" s="2">
        <v>2</v>
      </c>
      <c r="P3368" s="4">
        <v>1.82</v>
      </c>
      <c r="Q3368" s="2">
        <v>43453</v>
      </c>
      <c r="R3368" s="2">
        <v>17</v>
      </c>
      <c r="S3368" s="2" t="s">
        <v>1278</v>
      </c>
    </row>
    <row r="3369" spans="10:19" x14ac:dyDescent="0.2">
      <c r="J3369" s="2">
        <v>999976052</v>
      </c>
      <c r="K3369" s="32">
        <v>2106001</v>
      </c>
      <c r="L3369" s="2" t="s">
        <v>27291</v>
      </c>
      <c r="M3369" s="2" t="s">
        <v>27292</v>
      </c>
      <c r="N3369" s="15">
        <v>44901</v>
      </c>
      <c r="O3369" s="2">
        <v>2</v>
      </c>
      <c r="P3369" s="4">
        <v>1.74</v>
      </c>
      <c r="Q3369" s="2">
        <v>43456</v>
      </c>
      <c r="R3369" s="2">
        <v>17</v>
      </c>
      <c r="S3369" s="2" t="s">
        <v>1278</v>
      </c>
    </row>
    <row r="3370" spans="10:19" x14ac:dyDescent="0.2">
      <c r="J3370" s="2">
        <v>999976063</v>
      </c>
      <c r="K3370" s="32">
        <v>2105001</v>
      </c>
      <c r="L3370" s="2" t="s">
        <v>89</v>
      </c>
      <c r="M3370" s="2" t="s">
        <v>28176</v>
      </c>
      <c r="N3370" s="15">
        <v>44900</v>
      </c>
      <c r="O3370" s="2">
        <v>2</v>
      </c>
      <c r="P3370" s="4">
        <v>2.94</v>
      </c>
      <c r="Q3370" s="2">
        <v>43453</v>
      </c>
      <c r="R3370" s="2">
        <v>17</v>
      </c>
      <c r="S3370" s="2" t="s">
        <v>1278</v>
      </c>
    </row>
    <row r="3371" spans="10:19" x14ac:dyDescent="0.2">
      <c r="J3371" s="2">
        <v>999976063</v>
      </c>
      <c r="K3371" s="32">
        <v>2105001</v>
      </c>
      <c r="L3371" s="2" t="s">
        <v>89</v>
      </c>
      <c r="M3371" s="2" t="s">
        <v>28176</v>
      </c>
      <c r="N3371" s="15">
        <v>44902</v>
      </c>
      <c r="O3371" s="2">
        <v>3</v>
      </c>
      <c r="P3371" s="4">
        <v>417.89</v>
      </c>
      <c r="Q3371" s="2">
        <v>43460</v>
      </c>
      <c r="R3371" s="2">
        <v>17</v>
      </c>
      <c r="S3371" s="2" t="s">
        <v>1277</v>
      </c>
    </row>
    <row r="3372" spans="10:19" x14ac:dyDescent="0.2">
      <c r="J3372" s="2">
        <v>999976129</v>
      </c>
      <c r="K3372" s="32">
        <v>2099001</v>
      </c>
      <c r="L3372" s="2" t="s">
        <v>28177</v>
      </c>
      <c r="M3372" s="2" t="s">
        <v>28178</v>
      </c>
      <c r="N3372" s="15">
        <v>44900</v>
      </c>
      <c r="O3372" s="2">
        <v>1</v>
      </c>
      <c r="P3372" s="4">
        <v>1.4</v>
      </c>
      <c r="Q3372" s="2">
        <v>43453</v>
      </c>
      <c r="R3372" s="2">
        <v>17</v>
      </c>
      <c r="S3372" s="2" t="s">
        <v>1278</v>
      </c>
    </row>
    <row r="3373" spans="10:19" x14ac:dyDescent="0.2">
      <c r="J3373" s="2">
        <v>999976140</v>
      </c>
      <c r="K3373" s="32">
        <v>2098001</v>
      </c>
      <c r="L3373" s="2" t="s">
        <v>28179</v>
      </c>
      <c r="M3373" s="2" t="s">
        <v>28180</v>
      </c>
      <c r="N3373" s="15">
        <v>44900</v>
      </c>
      <c r="O3373" s="2">
        <v>3</v>
      </c>
      <c r="P3373" s="4">
        <v>10.26</v>
      </c>
      <c r="Q3373" s="2">
        <v>43453</v>
      </c>
      <c r="R3373" s="2">
        <v>17</v>
      </c>
      <c r="S3373" s="2" t="s">
        <v>1278</v>
      </c>
    </row>
    <row r="3374" spans="10:19" x14ac:dyDescent="0.2">
      <c r="J3374" s="2">
        <v>999976206</v>
      </c>
      <c r="K3374" s="32">
        <v>2092001</v>
      </c>
      <c r="L3374" s="2" t="s">
        <v>28181</v>
      </c>
      <c r="M3374" s="2" t="s">
        <v>28182</v>
      </c>
      <c r="N3374" s="15">
        <v>44900</v>
      </c>
      <c r="O3374" s="2">
        <v>2</v>
      </c>
      <c r="P3374" s="4">
        <v>2.2599999999999998</v>
      </c>
      <c r="Q3374" s="2">
        <v>43453</v>
      </c>
      <c r="R3374" s="2">
        <v>17</v>
      </c>
      <c r="S3374" s="2" t="s">
        <v>1278</v>
      </c>
    </row>
    <row r="3375" spans="10:19" x14ac:dyDescent="0.2">
      <c r="J3375" s="2">
        <v>999976261</v>
      </c>
      <c r="K3375" s="32">
        <v>2087001</v>
      </c>
      <c r="L3375" s="2" t="s">
        <v>25477</v>
      </c>
      <c r="M3375" s="2" t="s">
        <v>25478</v>
      </c>
      <c r="N3375" s="15">
        <v>44900</v>
      </c>
      <c r="O3375" s="2">
        <v>2</v>
      </c>
      <c r="P3375" s="4">
        <v>4.6399999999999997</v>
      </c>
      <c r="Q3375" s="2">
        <v>43453</v>
      </c>
      <c r="R3375" s="2">
        <v>17</v>
      </c>
      <c r="S3375" s="2" t="s">
        <v>1278</v>
      </c>
    </row>
    <row r="3376" spans="10:19" x14ac:dyDescent="0.2">
      <c r="J3376" s="2">
        <v>999976272</v>
      </c>
      <c r="K3376" s="32">
        <v>2086001</v>
      </c>
      <c r="L3376" s="2" t="s">
        <v>28326</v>
      </c>
      <c r="M3376" s="2" t="s">
        <v>28327</v>
      </c>
      <c r="N3376" s="15">
        <v>44900</v>
      </c>
      <c r="O3376" s="2">
        <v>2</v>
      </c>
      <c r="P3376" s="4">
        <v>3.28</v>
      </c>
      <c r="Q3376" s="2">
        <v>43453</v>
      </c>
      <c r="R3376" s="2">
        <v>17</v>
      </c>
      <c r="S3376" s="2" t="s">
        <v>1278</v>
      </c>
    </row>
    <row r="3377" spans="10:19" x14ac:dyDescent="0.2">
      <c r="J3377" s="2">
        <v>999976272</v>
      </c>
      <c r="K3377" s="32">
        <v>2086001</v>
      </c>
      <c r="L3377" s="2" t="s">
        <v>28326</v>
      </c>
      <c r="M3377" s="2" t="s">
        <v>28327</v>
      </c>
      <c r="N3377" s="15">
        <v>44900</v>
      </c>
      <c r="O3377" s="2">
        <v>2</v>
      </c>
      <c r="P3377" s="4">
        <v>170.9</v>
      </c>
      <c r="Q3377" s="2">
        <v>43453</v>
      </c>
      <c r="R3377" s="2">
        <v>17</v>
      </c>
      <c r="S3377" s="2" t="s">
        <v>1277</v>
      </c>
    </row>
    <row r="3378" spans="10:19" x14ac:dyDescent="0.2">
      <c r="J3378" s="2">
        <v>999976327</v>
      </c>
      <c r="K3378" s="32">
        <v>2081001</v>
      </c>
      <c r="L3378" s="2" t="s">
        <v>253</v>
      </c>
      <c r="M3378" s="2" t="s">
        <v>28183</v>
      </c>
      <c r="N3378" s="15">
        <v>44900</v>
      </c>
      <c r="O3378" s="2">
        <v>2</v>
      </c>
      <c r="P3378" s="4">
        <v>6.52</v>
      </c>
      <c r="Q3378" s="2">
        <v>43453</v>
      </c>
      <c r="R3378" s="2">
        <v>17</v>
      </c>
      <c r="S3378" s="2" t="s">
        <v>1278</v>
      </c>
    </row>
    <row r="3379" spans="10:19" x14ac:dyDescent="0.2">
      <c r="J3379" s="2">
        <v>999976360</v>
      </c>
      <c r="K3379" s="32">
        <v>2078001</v>
      </c>
      <c r="L3379" s="2" t="s">
        <v>161</v>
      </c>
      <c r="M3379" s="2" t="s">
        <v>25481</v>
      </c>
      <c r="N3379" s="15">
        <v>44900</v>
      </c>
      <c r="O3379" s="2">
        <v>2</v>
      </c>
      <c r="P3379" s="4">
        <v>2.42</v>
      </c>
      <c r="Q3379" s="2">
        <v>43453</v>
      </c>
      <c r="R3379" s="2">
        <v>17</v>
      </c>
      <c r="S3379" s="2" t="s">
        <v>1278</v>
      </c>
    </row>
    <row r="3380" spans="10:19" x14ac:dyDescent="0.2">
      <c r="J3380" s="2">
        <v>999976371</v>
      </c>
      <c r="K3380" s="32">
        <v>2077001</v>
      </c>
      <c r="L3380" s="2" t="s">
        <v>3207</v>
      </c>
      <c r="M3380" s="2" t="s">
        <v>25482</v>
      </c>
      <c r="N3380" s="15">
        <v>44907</v>
      </c>
      <c r="O3380" s="2">
        <v>1</v>
      </c>
      <c r="P3380" s="4">
        <v>1.4</v>
      </c>
      <c r="Q3380" s="2">
        <v>43474</v>
      </c>
      <c r="R3380" s="2">
        <v>17</v>
      </c>
      <c r="S3380" s="2" t="s">
        <v>1278</v>
      </c>
    </row>
    <row r="3381" spans="10:19" x14ac:dyDescent="0.2">
      <c r="J3381" s="2">
        <v>999976393</v>
      </c>
      <c r="K3381" s="32">
        <v>2075001</v>
      </c>
      <c r="L3381" s="2" t="s">
        <v>91</v>
      </c>
      <c r="M3381" s="2" t="s">
        <v>28184</v>
      </c>
      <c r="N3381" s="15">
        <v>44900</v>
      </c>
      <c r="O3381" s="2">
        <v>2</v>
      </c>
      <c r="P3381" s="4">
        <v>4.8099999999999996</v>
      </c>
      <c r="Q3381" s="2">
        <v>43453</v>
      </c>
      <c r="R3381" s="2">
        <v>17</v>
      </c>
      <c r="S3381" s="2" t="s">
        <v>1278</v>
      </c>
    </row>
    <row r="3382" spans="10:19" x14ac:dyDescent="0.2">
      <c r="J3382" s="2">
        <v>999976448</v>
      </c>
      <c r="K3382" s="32">
        <v>2070001</v>
      </c>
      <c r="L3382" s="2" t="s">
        <v>27296</v>
      </c>
      <c r="M3382" s="2" t="s">
        <v>27297</v>
      </c>
      <c r="N3382" s="15">
        <v>44900</v>
      </c>
      <c r="O3382" s="2">
        <v>2</v>
      </c>
      <c r="P3382" s="4">
        <v>179.8</v>
      </c>
      <c r="Q3382" s="2">
        <v>43453</v>
      </c>
      <c r="R3382" s="2">
        <v>17</v>
      </c>
      <c r="S3382" s="2" t="s">
        <v>1277</v>
      </c>
    </row>
    <row r="3383" spans="10:19" x14ac:dyDescent="0.2">
      <c r="J3383" s="2">
        <v>999976481</v>
      </c>
      <c r="K3383" s="32">
        <v>2067001</v>
      </c>
      <c r="L3383" s="2" t="s">
        <v>28185</v>
      </c>
      <c r="M3383" s="2" t="s">
        <v>28186</v>
      </c>
      <c r="N3383" s="15">
        <v>44900</v>
      </c>
      <c r="O3383" s="2">
        <v>2</v>
      </c>
      <c r="P3383" s="4">
        <v>1.74</v>
      </c>
      <c r="Q3383" s="2">
        <v>43453</v>
      </c>
      <c r="R3383" s="2">
        <v>17</v>
      </c>
      <c r="S3383" s="2" t="s">
        <v>1278</v>
      </c>
    </row>
    <row r="3384" spans="10:19" x14ac:dyDescent="0.2">
      <c r="J3384" s="2">
        <v>999976591</v>
      </c>
      <c r="K3384" s="32">
        <v>2057001</v>
      </c>
      <c r="L3384" s="2" t="s">
        <v>27299</v>
      </c>
      <c r="M3384" s="2" t="s">
        <v>27300</v>
      </c>
      <c r="N3384" s="15">
        <v>44900</v>
      </c>
      <c r="O3384" s="2">
        <v>3</v>
      </c>
      <c r="P3384" s="4">
        <v>408.14</v>
      </c>
      <c r="Q3384" s="2">
        <v>43453</v>
      </c>
      <c r="R3384" s="2">
        <v>17</v>
      </c>
      <c r="S3384" s="2" t="s">
        <v>1277</v>
      </c>
    </row>
    <row r="3385" spans="10:19" x14ac:dyDescent="0.2">
      <c r="J3385" s="2">
        <v>999976613</v>
      </c>
      <c r="K3385" s="32">
        <v>2055001</v>
      </c>
      <c r="L3385" s="2" t="s">
        <v>27301</v>
      </c>
      <c r="M3385" s="2" t="s">
        <v>27302</v>
      </c>
      <c r="N3385" s="15">
        <v>44900</v>
      </c>
      <c r="O3385" s="2">
        <v>2</v>
      </c>
      <c r="P3385" s="4">
        <v>1.91</v>
      </c>
      <c r="Q3385" s="2">
        <v>43453</v>
      </c>
      <c r="R3385" s="2">
        <v>17</v>
      </c>
      <c r="S3385" s="2" t="s">
        <v>1278</v>
      </c>
    </row>
    <row r="3386" spans="10:19" x14ac:dyDescent="0.2">
      <c r="J3386" s="2">
        <v>999976657</v>
      </c>
      <c r="K3386" s="32">
        <v>2051001</v>
      </c>
      <c r="L3386" s="2" t="s">
        <v>92</v>
      </c>
      <c r="M3386" s="2" t="s">
        <v>28187</v>
      </c>
      <c r="N3386" s="15">
        <v>44900</v>
      </c>
      <c r="O3386" s="2">
        <v>2</v>
      </c>
      <c r="P3386" s="4">
        <v>1.74</v>
      </c>
      <c r="Q3386" s="2">
        <v>43453</v>
      </c>
      <c r="R3386" s="2">
        <v>17</v>
      </c>
      <c r="S3386" s="2" t="s">
        <v>1278</v>
      </c>
    </row>
    <row r="3387" spans="10:19" x14ac:dyDescent="0.2">
      <c r="J3387" s="2">
        <v>999976690</v>
      </c>
      <c r="K3387" s="32">
        <v>2048001</v>
      </c>
      <c r="L3387" s="2" t="s">
        <v>94</v>
      </c>
      <c r="M3387" s="2" t="s">
        <v>28188</v>
      </c>
      <c r="N3387" s="15">
        <v>44900</v>
      </c>
      <c r="O3387" s="2">
        <v>2</v>
      </c>
      <c r="P3387" s="4">
        <v>197.59</v>
      </c>
      <c r="Q3387" s="2">
        <v>43453</v>
      </c>
      <c r="R3387" s="2">
        <v>17</v>
      </c>
      <c r="S3387" s="2" t="s">
        <v>1277</v>
      </c>
    </row>
    <row r="3388" spans="10:19" x14ac:dyDescent="0.2">
      <c r="J3388" s="2">
        <v>999976701</v>
      </c>
      <c r="K3388" s="32">
        <v>2047001</v>
      </c>
      <c r="L3388" s="2" t="s">
        <v>28189</v>
      </c>
      <c r="M3388" s="2" t="s">
        <v>28190</v>
      </c>
      <c r="N3388" s="15">
        <v>44900</v>
      </c>
      <c r="O3388" s="2">
        <v>1</v>
      </c>
      <c r="P3388" s="4">
        <v>73.069999999999993</v>
      </c>
      <c r="Q3388" s="2">
        <v>43453</v>
      </c>
      <c r="R3388" s="2">
        <v>17</v>
      </c>
      <c r="S3388" s="2" t="s">
        <v>1277</v>
      </c>
    </row>
    <row r="3389" spans="10:19" x14ac:dyDescent="0.2">
      <c r="J3389" s="2">
        <v>999976756</v>
      </c>
      <c r="K3389" s="32">
        <v>2042001</v>
      </c>
      <c r="L3389" s="2" t="s">
        <v>28191</v>
      </c>
      <c r="M3389" s="2" t="s">
        <v>28192</v>
      </c>
      <c r="N3389" s="15">
        <v>44900</v>
      </c>
      <c r="O3389" s="2">
        <v>1</v>
      </c>
      <c r="P3389" s="4">
        <v>73.069999999999993</v>
      </c>
      <c r="Q3389" s="2">
        <v>43453</v>
      </c>
      <c r="R3389" s="2">
        <v>17</v>
      </c>
      <c r="S3389" s="2" t="s">
        <v>1277</v>
      </c>
    </row>
    <row r="3390" spans="10:19" x14ac:dyDescent="0.2">
      <c r="J3390" s="2">
        <v>999976789</v>
      </c>
      <c r="K3390" s="32">
        <v>2039001</v>
      </c>
      <c r="L3390" s="2" t="s">
        <v>28</v>
      </c>
      <c r="M3390" s="2" t="s">
        <v>28193</v>
      </c>
      <c r="N3390" s="15">
        <v>44900</v>
      </c>
      <c r="O3390" s="2">
        <v>2</v>
      </c>
      <c r="P3390" s="4">
        <v>4.8099999999999996</v>
      </c>
      <c r="Q3390" s="2">
        <v>43453</v>
      </c>
      <c r="R3390" s="2">
        <v>17</v>
      </c>
      <c r="S3390" s="2" t="s">
        <v>1278</v>
      </c>
    </row>
    <row r="3391" spans="10:19" x14ac:dyDescent="0.2">
      <c r="J3391" s="2">
        <v>999976855</v>
      </c>
      <c r="K3391" s="32">
        <v>2033001</v>
      </c>
      <c r="L3391" s="2" t="s">
        <v>28194</v>
      </c>
      <c r="M3391" s="2" t="s">
        <v>28195</v>
      </c>
      <c r="N3391" s="15">
        <v>44900</v>
      </c>
      <c r="O3391" s="2">
        <v>1</v>
      </c>
      <c r="P3391" s="4">
        <v>1.4</v>
      </c>
      <c r="Q3391" s="2">
        <v>43453</v>
      </c>
      <c r="R3391" s="2">
        <v>17</v>
      </c>
      <c r="S3391" s="2" t="s">
        <v>1278</v>
      </c>
    </row>
    <row r="3392" spans="10:19" x14ac:dyDescent="0.2">
      <c r="J3392" s="2">
        <v>999976877</v>
      </c>
      <c r="K3392" s="32">
        <v>2031001</v>
      </c>
      <c r="L3392" s="2" t="s">
        <v>27303</v>
      </c>
      <c r="M3392" s="2" t="s">
        <v>27304</v>
      </c>
      <c r="N3392" s="15">
        <v>44900</v>
      </c>
      <c r="O3392" s="2">
        <v>1</v>
      </c>
      <c r="P3392" s="4">
        <v>73.069999999999993</v>
      </c>
      <c r="Q3392" s="2">
        <v>43453</v>
      </c>
      <c r="R3392" s="2">
        <v>17</v>
      </c>
      <c r="S3392" s="2" t="s">
        <v>1277</v>
      </c>
    </row>
    <row r="3393" spans="10:19" x14ac:dyDescent="0.2">
      <c r="J3393" s="2">
        <v>999976888</v>
      </c>
      <c r="K3393" s="32">
        <v>2030001</v>
      </c>
      <c r="L3393" s="2" t="s">
        <v>28196</v>
      </c>
      <c r="M3393" s="2" t="s">
        <v>28197</v>
      </c>
      <c r="N3393" s="15">
        <v>44900</v>
      </c>
      <c r="O3393" s="2">
        <v>2</v>
      </c>
      <c r="P3393" s="4">
        <v>2.25</v>
      </c>
      <c r="Q3393" s="2">
        <v>43453</v>
      </c>
      <c r="R3393" s="2">
        <v>17</v>
      </c>
      <c r="S3393" s="2" t="s">
        <v>1278</v>
      </c>
    </row>
    <row r="3394" spans="10:19" x14ac:dyDescent="0.2">
      <c r="J3394" s="2">
        <v>999976910</v>
      </c>
      <c r="K3394" s="32">
        <v>2028001</v>
      </c>
      <c r="L3394" s="2" t="s">
        <v>25497</v>
      </c>
      <c r="M3394" s="2" t="s">
        <v>25498</v>
      </c>
      <c r="N3394" s="15">
        <v>44908</v>
      </c>
      <c r="O3394" s="2">
        <v>5</v>
      </c>
      <c r="P3394" s="4">
        <v>37.31</v>
      </c>
      <c r="Q3394" s="2">
        <v>43480</v>
      </c>
      <c r="R3394" s="2">
        <v>17</v>
      </c>
      <c r="S3394" s="2" t="s">
        <v>1278</v>
      </c>
    </row>
    <row r="3395" spans="10:19" x14ac:dyDescent="0.2">
      <c r="J3395" s="2">
        <v>999976943</v>
      </c>
      <c r="K3395" s="32">
        <v>2025001</v>
      </c>
      <c r="L3395" s="2" t="s">
        <v>27305</v>
      </c>
      <c r="M3395" s="2" t="s">
        <v>27306</v>
      </c>
      <c r="N3395" s="15">
        <v>44900</v>
      </c>
      <c r="O3395" s="2">
        <v>1</v>
      </c>
      <c r="P3395" s="4">
        <v>68.069999999999993</v>
      </c>
      <c r="Q3395" s="2">
        <v>43453</v>
      </c>
      <c r="R3395" s="2">
        <v>17</v>
      </c>
      <c r="S3395" s="2" t="s">
        <v>1277</v>
      </c>
    </row>
    <row r="3396" spans="10:19" x14ac:dyDescent="0.2">
      <c r="J3396" s="2">
        <v>999976965</v>
      </c>
      <c r="K3396" s="32">
        <v>2023001</v>
      </c>
      <c r="L3396" s="2" t="s">
        <v>28198</v>
      </c>
      <c r="M3396" s="2" t="s">
        <v>28199</v>
      </c>
      <c r="N3396" s="15">
        <v>44900</v>
      </c>
      <c r="O3396" s="2">
        <v>1</v>
      </c>
      <c r="P3396" s="4">
        <v>73.069999999999993</v>
      </c>
      <c r="Q3396" s="2">
        <v>43453</v>
      </c>
      <c r="R3396" s="2">
        <v>17</v>
      </c>
      <c r="S3396" s="2" t="s">
        <v>1277</v>
      </c>
    </row>
    <row r="3397" spans="10:19" x14ac:dyDescent="0.2">
      <c r="J3397" s="2">
        <v>999976998</v>
      </c>
      <c r="K3397" s="32">
        <v>2020001</v>
      </c>
      <c r="L3397" s="2" t="s">
        <v>28200</v>
      </c>
      <c r="M3397" s="2" t="s">
        <v>28201</v>
      </c>
      <c r="N3397" s="15">
        <v>44900</v>
      </c>
      <c r="O3397" s="2">
        <v>1</v>
      </c>
      <c r="P3397" s="4">
        <v>73.069999999999993</v>
      </c>
      <c r="Q3397" s="2">
        <v>43453</v>
      </c>
      <c r="R3397" s="2">
        <v>17</v>
      </c>
      <c r="S3397" s="2" t="s">
        <v>1277</v>
      </c>
    </row>
    <row r="3398" spans="10:19" x14ac:dyDescent="0.2">
      <c r="J3398" s="2">
        <v>999977020</v>
      </c>
      <c r="K3398" s="32">
        <v>2018001</v>
      </c>
      <c r="L3398" s="2" t="s">
        <v>28202</v>
      </c>
      <c r="M3398" s="2" t="s">
        <v>28203</v>
      </c>
      <c r="N3398" s="15">
        <v>44900</v>
      </c>
      <c r="O3398" s="2">
        <v>2</v>
      </c>
      <c r="P3398" s="4">
        <v>242.06</v>
      </c>
      <c r="Q3398" s="2">
        <v>43453</v>
      </c>
      <c r="R3398" s="2">
        <v>17</v>
      </c>
      <c r="S3398" s="2" t="s">
        <v>1277</v>
      </c>
    </row>
    <row r="3399" spans="10:19" x14ac:dyDescent="0.2">
      <c r="J3399" s="2">
        <v>999977053</v>
      </c>
      <c r="K3399" s="32">
        <v>2015001</v>
      </c>
      <c r="L3399" s="2" t="s">
        <v>27309</v>
      </c>
      <c r="M3399" s="2" t="s">
        <v>27310</v>
      </c>
      <c r="N3399" s="15">
        <v>44900</v>
      </c>
      <c r="O3399" s="2">
        <v>2</v>
      </c>
      <c r="P3399" s="4">
        <v>5.33</v>
      </c>
      <c r="Q3399" s="2">
        <v>43453</v>
      </c>
      <c r="R3399" s="2">
        <v>17</v>
      </c>
      <c r="S3399" s="2" t="s">
        <v>1278</v>
      </c>
    </row>
    <row r="3400" spans="10:19" x14ac:dyDescent="0.2">
      <c r="J3400" s="2">
        <v>999977075</v>
      </c>
      <c r="K3400" s="32">
        <v>2013001</v>
      </c>
      <c r="L3400" s="2" t="s">
        <v>28204</v>
      </c>
      <c r="M3400" s="2" t="s">
        <v>28205</v>
      </c>
      <c r="N3400" s="15">
        <v>44900</v>
      </c>
      <c r="O3400" s="2">
        <v>2</v>
      </c>
      <c r="P3400" s="4">
        <v>2.94</v>
      </c>
      <c r="Q3400" s="2">
        <v>43453</v>
      </c>
      <c r="R3400" s="2">
        <v>17</v>
      </c>
      <c r="S3400" s="2" t="s">
        <v>1278</v>
      </c>
    </row>
    <row r="3401" spans="10:19" x14ac:dyDescent="0.2">
      <c r="J3401" s="2">
        <v>999977108</v>
      </c>
      <c r="K3401" s="32">
        <v>2010001</v>
      </c>
      <c r="L3401" s="2" t="s">
        <v>25502</v>
      </c>
      <c r="M3401" s="2" t="s">
        <v>25503</v>
      </c>
      <c r="N3401" s="15">
        <v>44900</v>
      </c>
      <c r="O3401" s="2">
        <v>2</v>
      </c>
      <c r="P3401" s="4">
        <v>2.77</v>
      </c>
      <c r="Q3401" s="2">
        <v>43453</v>
      </c>
      <c r="R3401" s="2">
        <v>17</v>
      </c>
      <c r="S3401" s="2" t="s">
        <v>1278</v>
      </c>
    </row>
    <row r="3402" spans="10:19" x14ac:dyDescent="0.2">
      <c r="J3402" s="2">
        <v>999977119</v>
      </c>
      <c r="K3402" s="32">
        <v>2009001</v>
      </c>
      <c r="L3402" s="2" t="s">
        <v>28206</v>
      </c>
      <c r="M3402" s="2" t="s">
        <v>28207</v>
      </c>
      <c r="N3402" s="15">
        <v>44900</v>
      </c>
      <c r="O3402" s="2">
        <v>1</v>
      </c>
      <c r="P3402" s="4">
        <v>1.4</v>
      </c>
      <c r="Q3402" s="2">
        <v>43453</v>
      </c>
      <c r="R3402" s="2">
        <v>17</v>
      </c>
      <c r="S3402" s="2" t="s">
        <v>1278</v>
      </c>
    </row>
    <row r="3403" spans="10:19" x14ac:dyDescent="0.2">
      <c r="J3403" s="2">
        <v>999977174</v>
      </c>
      <c r="K3403" s="32">
        <v>2004001</v>
      </c>
      <c r="L3403" s="2" t="s">
        <v>40</v>
      </c>
      <c r="M3403" s="2" t="s">
        <v>25504</v>
      </c>
      <c r="N3403" s="15">
        <v>44904</v>
      </c>
      <c r="O3403" s="2">
        <v>2</v>
      </c>
      <c r="P3403" s="4">
        <v>197.59</v>
      </c>
      <c r="Q3403" s="2">
        <v>43469</v>
      </c>
      <c r="R3403" s="2">
        <v>17</v>
      </c>
      <c r="S3403" s="2" t="s">
        <v>1277</v>
      </c>
    </row>
    <row r="3404" spans="10:19" x14ac:dyDescent="0.2">
      <c r="J3404" s="2">
        <v>999977251</v>
      </c>
      <c r="K3404" s="32">
        <v>1997001</v>
      </c>
      <c r="L3404" s="2" t="s">
        <v>25510</v>
      </c>
      <c r="M3404" s="2" t="s">
        <v>25511</v>
      </c>
      <c r="N3404" s="15">
        <v>44900</v>
      </c>
      <c r="O3404" s="2">
        <v>2</v>
      </c>
      <c r="P3404" s="4">
        <v>4.9800000000000004</v>
      </c>
      <c r="Q3404" s="2">
        <v>43453</v>
      </c>
      <c r="R3404" s="2">
        <v>17</v>
      </c>
      <c r="S3404" s="2" t="s">
        <v>1278</v>
      </c>
    </row>
    <row r="3405" spans="10:19" x14ac:dyDescent="0.2">
      <c r="J3405" s="2">
        <v>999977317</v>
      </c>
      <c r="K3405" s="32">
        <v>1991001</v>
      </c>
      <c r="L3405" s="2" t="s">
        <v>9490</v>
      </c>
      <c r="M3405" s="2" t="s">
        <v>27312</v>
      </c>
      <c r="N3405" s="15">
        <v>44902</v>
      </c>
      <c r="O3405" s="2">
        <v>1</v>
      </c>
      <c r="P3405" s="4">
        <v>25</v>
      </c>
      <c r="Q3405" s="2" t="s">
        <v>21</v>
      </c>
      <c r="R3405" s="2">
        <v>18</v>
      </c>
      <c r="S3405" s="2" t="s">
        <v>1281</v>
      </c>
    </row>
    <row r="3406" spans="10:19" x14ac:dyDescent="0.2">
      <c r="J3406" s="2">
        <v>999977746</v>
      </c>
      <c r="K3406" s="32">
        <v>1953001</v>
      </c>
      <c r="L3406" s="2" t="s">
        <v>28328</v>
      </c>
      <c r="M3406" s="2" t="s">
        <v>28329</v>
      </c>
      <c r="N3406" s="15">
        <v>44901</v>
      </c>
      <c r="O3406" s="2">
        <v>1</v>
      </c>
      <c r="P3406" s="4">
        <v>5.35</v>
      </c>
      <c r="Q3406" s="2" t="s">
        <v>21</v>
      </c>
      <c r="R3406" s="2">
        <v>18</v>
      </c>
      <c r="S3406" s="2" t="s">
        <v>22</v>
      </c>
    </row>
    <row r="3407" spans="10:19" x14ac:dyDescent="0.2">
      <c r="J3407" s="2">
        <v>999978769</v>
      </c>
      <c r="K3407" s="32">
        <v>1864001</v>
      </c>
      <c r="L3407" s="2" t="s">
        <v>28208</v>
      </c>
      <c r="M3407" s="2" t="s">
        <v>28209</v>
      </c>
      <c r="N3407" s="15">
        <v>44907</v>
      </c>
      <c r="O3407" s="2">
        <v>1</v>
      </c>
      <c r="P3407" s="4">
        <v>73.069999999999993</v>
      </c>
      <c r="Q3407" s="2">
        <v>43477</v>
      </c>
      <c r="R3407" s="2">
        <v>19</v>
      </c>
      <c r="S3407" s="2" t="s">
        <v>1277</v>
      </c>
    </row>
    <row r="3408" spans="10:19" x14ac:dyDescent="0.2">
      <c r="J3408" s="2">
        <v>999978791</v>
      </c>
      <c r="K3408" s="32">
        <v>1862001</v>
      </c>
      <c r="L3408" s="2" t="s">
        <v>28210</v>
      </c>
      <c r="M3408" s="2" t="s">
        <v>28211</v>
      </c>
      <c r="N3408" s="15">
        <v>44907</v>
      </c>
      <c r="O3408" s="2">
        <v>2</v>
      </c>
      <c r="P3408" s="4">
        <v>197.59</v>
      </c>
      <c r="Q3408" s="2">
        <v>43477</v>
      </c>
      <c r="R3408" s="2">
        <v>19</v>
      </c>
      <c r="S3408" s="2" t="s">
        <v>1277</v>
      </c>
    </row>
    <row r="3409" spans="10:19" x14ac:dyDescent="0.2">
      <c r="J3409" s="2">
        <v>999978824</v>
      </c>
      <c r="K3409" s="32">
        <v>1859001</v>
      </c>
      <c r="L3409" s="2" t="s">
        <v>28212</v>
      </c>
      <c r="M3409" s="2" t="s">
        <v>28213</v>
      </c>
      <c r="N3409" s="15">
        <v>44907</v>
      </c>
      <c r="O3409" s="2">
        <v>1</v>
      </c>
      <c r="P3409" s="4">
        <v>73.069999999999993</v>
      </c>
      <c r="Q3409" s="2">
        <v>43477</v>
      </c>
      <c r="R3409" s="2">
        <v>19</v>
      </c>
      <c r="S3409" s="2" t="s">
        <v>1277</v>
      </c>
    </row>
    <row r="3410" spans="10:19" x14ac:dyDescent="0.2">
      <c r="J3410" s="2">
        <v>999978846</v>
      </c>
      <c r="K3410" s="32">
        <v>1857001</v>
      </c>
      <c r="L3410" s="2" t="s">
        <v>28027</v>
      </c>
      <c r="M3410" s="2" t="s">
        <v>28214</v>
      </c>
      <c r="N3410" s="15">
        <v>44907</v>
      </c>
      <c r="O3410" s="2">
        <v>2</v>
      </c>
      <c r="P3410" s="4">
        <v>4.34</v>
      </c>
      <c r="Q3410" s="2">
        <v>43477</v>
      </c>
      <c r="R3410" s="2">
        <v>19</v>
      </c>
      <c r="S3410" s="2" t="s">
        <v>1278</v>
      </c>
    </row>
    <row r="3411" spans="10:19" x14ac:dyDescent="0.2">
      <c r="J3411" s="2">
        <v>999978879</v>
      </c>
      <c r="K3411" s="32">
        <v>1854001</v>
      </c>
      <c r="L3411" s="2" t="s">
        <v>25521</v>
      </c>
      <c r="M3411" s="2" t="s">
        <v>25522</v>
      </c>
      <c r="N3411" s="15">
        <v>44907</v>
      </c>
      <c r="O3411" s="2">
        <v>2</v>
      </c>
      <c r="P3411" s="4">
        <v>3.09</v>
      </c>
      <c r="Q3411" s="2">
        <v>43477</v>
      </c>
      <c r="R3411" s="2">
        <v>19</v>
      </c>
      <c r="S3411" s="2" t="s">
        <v>1278</v>
      </c>
    </row>
    <row r="3412" spans="10:19" x14ac:dyDescent="0.2">
      <c r="J3412" s="2">
        <v>999978934</v>
      </c>
      <c r="K3412" s="32">
        <v>1849001</v>
      </c>
      <c r="L3412" s="2" t="s">
        <v>110</v>
      </c>
      <c r="M3412" s="2" t="s">
        <v>28215</v>
      </c>
      <c r="N3412" s="15">
        <v>44907</v>
      </c>
      <c r="O3412" s="2">
        <v>1</v>
      </c>
      <c r="P3412" s="4">
        <v>1.1399999999999999</v>
      </c>
      <c r="Q3412" s="2">
        <v>43477</v>
      </c>
      <c r="R3412" s="2">
        <v>19</v>
      </c>
      <c r="S3412" s="2" t="s">
        <v>1278</v>
      </c>
    </row>
    <row r="3413" spans="10:19" x14ac:dyDescent="0.2">
      <c r="J3413" s="2">
        <v>999978967</v>
      </c>
      <c r="K3413" s="32">
        <v>1846001</v>
      </c>
      <c r="L3413" s="2" t="s">
        <v>3237</v>
      </c>
      <c r="M3413" s="2" t="s">
        <v>25525</v>
      </c>
      <c r="N3413" s="15">
        <v>44907</v>
      </c>
      <c r="O3413" s="2">
        <v>1</v>
      </c>
      <c r="P3413" s="4">
        <v>1.1399999999999999</v>
      </c>
      <c r="Q3413" s="2">
        <v>43477</v>
      </c>
      <c r="R3413" s="2">
        <v>19</v>
      </c>
      <c r="S3413" s="2" t="s">
        <v>1278</v>
      </c>
    </row>
    <row r="3414" spans="10:19" x14ac:dyDescent="0.2">
      <c r="J3414" s="2">
        <v>999978978</v>
      </c>
      <c r="K3414" s="32">
        <v>1845001</v>
      </c>
      <c r="L3414" s="2" t="s">
        <v>171</v>
      </c>
      <c r="M3414" s="2" t="s">
        <v>27315</v>
      </c>
      <c r="N3414" s="15">
        <v>44907</v>
      </c>
      <c r="O3414" s="2">
        <v>2</v>
      </c>
      <c r="P3414" s="4">
        <v>1.7</v>
      </c>
      <c r="Q3414" s="2">
        <v>43477</v>
      </c>
      <c r="R3414" s="2">
        <v>19</v>
      </c>
      <c r="S3414" s="2" t="s">
        <v>1278</v>
      </c>
    </row>
    <row r="3415" spans="10:19" x14ac:dyDescent="0.2">
      <c r="J3415" s="2">
        <v>999979000</v>
      </c>
      <c r="K3415" s="32">
        <v>1843001</v>
      </c>
      <c r="L3415" s="2" t="s">
        <v>172</v>
      </c>
      <c r="M3415" s="2" t="s">
        <v>28216</v>
      </c>
      <c r="N3415" s="15">
        <v>44907</v>
      </c>
      <c r="O3415" s="2">
        <v>2</v>
      </c>
      <c r="P3415" s="4">
        <v>1.84</v>
      </c>
      <c r="Q3415" s="2">
        <v>43477</v>
      </c>
      <c r="R3415" s="2">
        <v>19</v>
      </c>
      <c r="S3415" s="2" t="s">
        <v>1278</v>
      </c>
    </row>
    <row r="3416" spans="10:19" x14ac:dyDescent="0.2">
      <c r="J3416" s="2">
        <v>999979044</v>
      </c>
      <c r="K3416" s="32">
        <v>1839001</v>
      </c>
      <c r="L3416" s="2" t="s">
        <v>28217</v>
      </c>
      <c r="M3416" s="2" t="s">
        <v>28218</v>
      </c>
      <c r="N3416" s="15">
        <v>44907</v>
      </c>
      <c r="O3416" s="2">
        <v>1</v>
      </c>
      <c r="P3416" s="4">
        <v>1.1399999999999999</v>
      </c>
      <c r="Q3416" s="2">
        <v>43477</v>
      </c>
      <c r="R3416" s="2">
        <v>19</v>
      </c>
      <c r="S3416" s="2" t="s">
        <v>1278</v>
      </c>
    </row>
    <row r="3417" spans="10:19" x14ac:dyDescent="0.2">
      <c r="J3417" s="2">
        <v>999979088</v>
      </c>
      <c r="K3417" s="32">
        <v>1835001</v>
      </c>
      <c r="L3417" s="2" t="s">
        <v>28219</v>
      </c>
      <c r="M3417" s="2" t="s">
        <v>28220</v>
      </c>
      <c r="N3417" s="15">
        <v>44907</v>
      </c>
      <c r="O3417" s="2">
        <v>1</v>
      </c>
      <c r="P3417" s="4">
        <v>1.1399999999999999</v>
      </c>
      <c r="Q3417" s="2">
        <v>43477</v>
      </c>
      <c r="R3417" s="2">
        <v>19</v>
      </c>
      <c r="S3417" s="2" t="s">
        <v>1278</v>
      </c>
    </row>
    <row r="3418" spans="10:19" x14ac:dyDescent="0.2">
      <c r="J3418" s="2">
        <v>999979099</v>
      </c>
      <c r="K3418" s="32">
        <v>1834001</v>
      </c>
      <c r="L3418" s="2" t="s">
        <v>28221</v>
      </c>
      <c r="M3418" s="2" t="s">
        <v>28222</v>
      </c>
      <c r="N3418" s="15">
        <v>44907</v>
      </c>
      <c r="O3418" s="2">
        <v>2</v>
      </c>
      <c r="P3418" s="4">
        <v>99.75</v>
      </c>
      <c r="Q3418" s="2">
        <v>43477</v>
      </c>
      <c r="R3418" s="2">
        <v>19</v>
      </c>
      <c r="S3418" s="2" t="s">
        <v>1277</v>
      </c>
    </row>
    <row r="3419" spans="10:19" x14ac:dyDescent="0.2">
      <c r="J3419" s="2">
        <v>999979110</v>
      </c>
      <c r="K3419" s="32">
        <v>1833001</v>
      </c>
      <c r="L3419" s="2" t="s">
        <v>28223</v>
      </c>
      <c r="M3419" s="2" t="s">
        <v>28224</v>
      </c>
      <c r="N3419" s="15">
        <v>44907</v>
      </c>
      <c r="O3419" s="2">
        <v>1</v>
      </c>
      <c r="P3419" s="4">
        <v>1.1399999999999999</v>
      </c>
      <c r="Q3419" s="2">
        <v>43477</v>
      </c>
      <c r="R3419" s="2">
        <v>19</v>
      </c>
      <c r="S3419" s="2" t="s">
        <v>1278</v>
      </c>
    </row>
    <row r="3420" spans="10:19" x14ac:dyDescent="0.2">
      <c r="J3420" s="2">
        <v>999979121</v>
      </c>
      <c r="K3420" s="32">
        <v>1832001</v>
      </c>
      <c r="L3420" s="2" t="s">
        <v>28225</v>
      </c>
      <c r="M3420" s="2" t="s">
        <v>28226</v>
      </c>
      <c r="N3420" s="15">
        <v>44907</v>
      </c>
      <c r="O3420" s="2">
        <v>1</v>
      </c>
      <c r="P3420" s="4">
        <v>73.069999999999993</v>
      </c>
      <c r="Q3420" s="2">
        <v>43477</v>
      </c>
      <c r="R3420" s="2">
        <v>19</v>
      </c>
      <c r="S3420" s="2" t="s">
        <v>1277</v>
      </c>
    </row>
    <row r="3421" spans="10:19" x14ac:dyDescent="0.2">
      <c r="J3421" s="2">
        <v>999979132</v>
      </c>
      <c r="K3421" s="32">
        <v>1831001</v>
      </c>
      <c r="L3421" s="2" t="s">
        <v>111</v>
      </c>
      <c r="M3421" s="2" t="s">
        <v>28227</v>
      </c>
      <c r="N3421" s="15">
        <v>44907</v>
      </c>
      <c r="O3421" s="2">
        <v>2</v>
      </c>
      <c r="P3421" s="4">
        <v>1.28</v>
      </c>
      <c r="Q3421" s="2">
        <v>43477</v>
      </c>
      <c r="R3421" s="2">
        <v>19</v>
      </c>
      <c r="S3421" s="2" t="s">
        <v>1278</v>
      </c>
    </row>
    <row r="3422" spans="10:19" x14ac:dyDescent="0.2">
      <c r="J3422" s="2">
        <v>999979165</v>
      </c>
      <c r="K3422" s="32">
        <v>1828001</v>
      </c>
      <c r="L3422" s="2" t="s">
        <v>43</v>
      </c>
      <c r="M3422" s="2" t="s">
        <v>28228</v>
      </c>
      <c r="N3422" s="15">
        <v>44907</v>
      </c>
      <c r="O3422" s="2">
        <v>2</v>
      </c>
      <c r="P3422" s="4">
        <v>2.5299999999999998</v>
      </c>
      <c r="Q3422" s="2">
        <v>43477</v>
      </c>
      <c r="R3422" s="2">
        <v>19</v>
      </c>
      <c r="S3422" s="2" t="s">
        <v>1278</v>
      </c>
    </row>
    <row r="3423" spans="10:19" x14ac:dyDescent="0.2">
      <c r="J3423" s="2">
        <v>999979231</v>
      </c>
      <c r="K3423" s="32">
        <v>1822001</v>
      </c>
      <c r="L3423" s="2" t="s">
        <v>28229</v>
      </c>
      <c r="M3423" s="2" t="s">
        <v>28230</v>
      </c>
      <c r="N3423" s="15">
        <v>44907</v>
      </c>
      <c r="O3423" s="2">
        <v>2</v>
      </c>
      <c r="P3423" s="4">
        <v>3.51</v>
      </c>
      <c r="Q3423" s="2">
        <v>43477</v>
      </c>
      <c r="R3423" s="2">
        <v>19</v>
      </c>
      <c r="S3423" s="2" t="s">
        <v>1278</v>
      </c>
    </row>
    <row r="3424" spans="10:19" x14ac:dyDescent="0.2">
      <c r="J3424" s="2">
        <v>999979308</v>
      </c>
      <c r="K3424" s="32">
        <v>1815001</v>
      </c>
      <c r="L3424" s="2" t="s">
        <v>28231</v>
      </c>
      <c r="M3424" s="2" t="s">
        <v>28232</v>
      </c>
      <c r="N3424" s="15">
        <v>44907</v>
      </c>
      <c r="O3424" s="2">
        <v>1</v>
      </c>
      <c r="P3424" s="4">
        <v>1.1399999999999999</v>
      </c>
      <c r="Q3424" s="2">
        <v>43477</v>
      </c>
      <c r="R3424" s="2">
        <v>19</v>
      </c>
      <c r="S3424" s="2" t="s">
        <v>1278</v>
      </c>
    </row>
    <row r="3425" spans="10:19" x14ac:dyDescent="0.2">
      <c r="J3425" s="2">
        <v>999979319</v>
      </c>
      <c r="K3425" s="32">
        <v>1814001</v>
      </c>
      <c r="L3425" s="2" t="s">
        <v>28233</v>
      </c>
      <c r="M3425" s="2" t="s">
        <v>28234</v>
      </c>
      <c r="N3425" s="15">
        <v>44907</v>
      </c>
      <c r="O3425" s="2">
        <v>2</v>
      </c>
      <c r="P3425" s="4">
        <v>1.42</v>
      </c>
      <c r="Q3425" s="2">
        <v>43477</v>
      </c>
      <c r="R3425" s="2">
        <v>19</v>
      </c>
      <c r="S3425" s="2" t="s">
        <v>1278</v>
      </c>
    </row>
    <row r="3426" spans="10:19" x14ac:dyDescent="0.2">
      <c r="J3426" s="2">
        <v>999979440</v>
      </c>
      <c r="K3426" s="32">
        <v>1803001</v>
      </c>
      <c r="L3426" s="2" t="s">
        <v>28235</v>
      </c>
      <c r="M3426" s="2" t="s">
        <v>28236</v>
      </c>
      <c r="N3426" s="15">
        <v>44907</v>
      </c>
      <c r="O3426" s="2">
        <v>2</v>
      </c>
      <c r="P3426" s="4">
        <v>2.39</v>
      </c>
      <c r="Q3426" s="2">
        <v>43477</v>
      </c>
      <c r="R3426" s="2">
        <v>19</v>
      </c>
      <c r="S3426" s="2" t="s">
        <v>1278</v>
      </c>
    </row>
    <row r="3427" spans="10:19" x14ac:dyDescent="0.2">
      <c r="J3427" s="2">
        <v>999979462</v>
      </c>
      <c r="K3427" s="32">
        <v>1801001</v>
      </c>
      <c r="L3427" s="2" t="s">
        <v>25536</v>
      </c>
      <c r="M3427" s="2" t="s">
        <v>25537</v>
      </c>
      <c r="N3427" s="15">
        <v>44907</v>
      </c>
      <c r="O3427" s="2">
        <v>2</v>
      </c>
      <c r="P3427" s="4">
        <v>144.22</v>
      </c>
      <c r="Q3427" s="2">
        <v>43477</v>
      </c>
      <c r="R3427" s="2">
        <v>19</v>
      </c>
      <c r="S3427" s="2" t="s">
        <v>1277</v>
      </c>
    </row>
    <row r="3428" spans="10:19" x14ac:dyDescent="0.2">
      <c r="J3428" s="2">
        <v>999979484</v>
      </c>
      <c r="K3428" s="32">
        <v>1799001</v>
      </c>
      <c r="L3428" s="2" t="s">
        <v>175</v>
      </c>
      <c r="M3428" s="2" t="s">
        <v>28237</v>
      </c>
      <c r="N3428" s="15">
        <v>44907</v>
      </c>
      <c r="O3428" s="2">
        <v>2</v>
      </c>
      <c r="P3428" s="4">
        <v>268.74</v>
      </c>
      <c r="Q3428" s="2">
        <v>43477</v>
      </c>
      <c r="R3428" s="2">
        <v>19</v>
      </c>
      <c r="S3428" s="2" t="s">
        <v>1277</v>
      </c>
    </row>
    <row r="3429" spans="10:19" x14ac:dyDescent="0.2">
      <c r="J3429" s="2">
        <v>999979495</v>
      </c>
      <c r="K3429" s="32">
        <v>1798001</v>
      </c>
      <c r="L3429" s="2" t="s">
        <v>112</v>
      </c>
      <c r="M3429" s="2" t="s">
        <v>28238</v>
      </c>
      <c r="N3429" s="15">
        <v>44907</v>
      </c>
      <c r="O3429" s="2">
        <v>2</v>
      </c>
      <c r="P3429" s="4">
        <v>108.65</v>
      </c>
      <c r="Q3429" s="2">
        <v>43477</v>
      </c>
      <c r="R3429" s="2">
        <v>19</v>
      </c>
      <c r="S3429" s="2" t="s">
        <v>1277</v>
      </c>
    </row>
    <row r="3430" spans="10:19" x14ac:dyDescent="0.2">
      <c r="J3430" s="2">
        <v>999979583</v>
      </c>
      <c r="K3430" s="32">
        <v>1790001</v>
      </c>
      <c r="L3430" s="2" t="s">
        <v>28239</v>
      </c>
      <c r="M3430" s="2" t="s">
        <v>28240</v>
      </c>
      <c r="N3430" s="15">
        <v>44907</v>
      </c>
      <c r="O3430" s="2">
        <v>2</v>
      </c>
      <c r="P3430" s="4">
        <v>1.98</v>
      </c>
      <c r="Q3430" s="2">
        <v>43477</v>
      </c>
      <c r="R3430" s="2">
        <v>19</v>
      </c>
      <c r="S3430" s="2" t="s">
        <v>1278</v>
      </c>
    </row>
    <row r="3431" spans="10:19" x14ac:dyDescent="0.2">
      <c r="J3431" s="2">
        <v>999979605</v>
      </c>
      <c r="K3431" s="32">
        <v>1788001</v>
      </c>
      <c r="L3431" s="2" t="s">
        <v>27331</v>
      </c>
      <c r="M3431" s="2" t="s">
        <v>27332</v>
      </c>
      <c r="N3431" s="15">
        <v>44907</v>
      </c>
      <c r="O3431" s="2">
        <v>2</v>
      </c>
      <c r="P3431" s="4">
        <v>322.10000000000002</v>
      </c>
      <c r="Q3431" s="2">
        <v>43477</v>
      </c>
      <c r="R3431" s="2">
        <v>19</v>
      </c>
      <c r="S3431" s="2" t="s">
        <v>1277</v>
      </c>
    </row>
    <row r="3432" spans="10:19" x14ac:dyDescent="0.2">
      <c r="J3432" s="2">
        <v>999979627</v>
      </c>
      <c r="K3432" s="32">
        <v>1786001</v>
      </c>
      <c r="L3432" s="2" t="s">
        <v>177</v>
      </c>
      <c r="M3432" s="2" t="s">
        <v>28241</v>
      </c>
      <c r="N3432" s="15">
        <v>44907</v>
      </c>
      <c r="O3432" s="2">
        <v>2</v>
      </c>
      <c r="P3432" s="4">
        <v>1.98</v>
      </c>
      <c r="Q3432" s="2">
        <v>43477</v>
      </c>
      <c r="R3432" s="2">
        <v>19</v>
      </c>
      <c r="S3432" s="2" t="s">
        <v>1278</v>
      </c>
    </row>
    <row r="3433" spans="10:19" x14ac:dyDescent="0.2">
      <c r="J3433" s="2">
        <v>999979649</v>
      </c>
      <c r="K3433" s="32">
        <v>1784001</v>
      </c>
      <c r="L3433" s="2" t="s">
        <v>27333</v>
      </c>
      <c r="M3433" s="2" t="s">
        <v>27334</v>
      </c>
      <c r="N3433" s="15">
        <v>44907</v>
      </c>
      <c r="O3433" s="2">
        <v>2</v>
      </c>
      <c r="P3433" s="4">
        <v>1.21</v>
      </c>
      <c r="Q3433" s="2">
        <v>43477</v>
      </c>
      <c r="R3433" s="2">
        <v>19</v>
      </c>
      <c r="S3433" s="2" t="s">
        <v>1278</v>
      </c>
    </row>
    <row r="3434" spans="10:19" x14ac:dyDescent="0.2">
      <c r="J3434" s="2">
        <v>999979682</v>
      </c>
      <c r="K3434" s="32">
        <v>1781001</v>
      </c>
      <c r="L3434" s="2" t="s">
        <v>28242</v>
      </c>
      <c r="M3434" s="2" t="s">
        <v>28243</v>
      </c>
      <c r="N3434" s="15">
        <v>44907</v>
      </c>
      <c r="O3434" s="2">
        <v>2</v>
      </c>
      <c r="P3434" s="4">
        <v>304.31</v>
      </c>
      <c r="Q3434" s="2">
        <v>43477</v>
      </c>
      <c r="R3434" s="2">
        <v>19</v>
      </c>
      <c r="S3434" s="2" t="s">
        <v>1277</v>
      </c>
    </row>
    <row r="3435" spans="10:19" x14ac:dyDescent="0.2">
      <c r="J3435" s="2">
        <v>999979748</v>
      </c>
      <c r="K3435" s="32">
        <v>1775001</v>
      </c>
      <c r="L3435" s="2" t="s">
        <v>179</v>
      </c>
      <c r="M3435" s="2" t="s">
        <v>28244</v>
      </c>
      <c r="N3435" s="15">
        <v>44907</v>
      </c>
      <c r="O3435" s="2">
        <v>3</v>
      </c>
      <c r="P3435" s="4">
        <v>6.08</v>
      </c>
      <c r="Q3435" s="2">
        <v>43477</v>
      </c>
      <c r="R3435" s="2">
        <v>19</v>
      </c>
      <c r="S3435" s="2" t="s">
        <v>1278</v>
      </c>
    </row>
    <row r="3436" spans="10:19" x14ac:dyDescent="0.2">
      <c r="J3436" s="2">
        <v>999979759</v>
      </c>
      <c r="K3436" s="32">
        <v>1774001</v>
      </c>
      <c r="L3436" s="2" t="s">
        <v>114</v>
      </c>
      <c r="M3436" s="2" t="s">
        <v>25545</v>
      </c>
      <c r="N3436" s="15">
        <v>44907</v>
      </c>
      <c r="O3436" s="2">
        <v>2</v>
      </c>
      <c r="P3436" s="4">
        <v>3.23</v>
      </c>
      <c r="Q3436" s="2">
        <v>43477</v>
      </c>
      <c r="R3436" s="2">
        <v>19</v>
      </c>
      <c r="S3436" s="2" t="s">
        <v>1278</v>
      </c>
    </row>
    <row r="3437" spans="10:19" x14ac:dyDescent="0.2">
      <c r="J3437" s="2">
        <v>999979825</v>
      </c>
      <c r="K3437" s="32">
        <v>1768001</v>
      </c>
      <c r="L3437" s="2" t="s">
        <v>25637</v>
      </c>
      <c r="M3437" s="2" t="s">
        <v>25638</v>
      </c>
      <c r="N3437" s="15">
        <v>44907</v>
      </c>
      <c r="O3437" s="2">
        <v>2</v>
      </c>
      <c r="P3437" s="4">
        <v>2.5299999999999998</v>
      </c>
      <c r="Q3437" s="2">
        <v>43477</v>
      </c>
      <c r="R3437" s="2">
        <v>19</v>
      </c>
      <c r="S3437" s="2" t="s">
        <v>1278</v>
      </c>
    </row>
    <row r="3438" spans="10:19" x14ac:dyDescent="0.2">
      <c r="J3438" s="2">
        <v>999979836</v>
      </c>
      <c r="K3438" s="32">
        <v>1767001</v>
      </c>
      <c r="L3438" s="2" t="s">
        <v>28245</v>
      </c>
      <c r="M3438" s="2" t="s">
        <v>28246</v>
      </c>
      <c r="N3438" s="15">
        <v>44907</v>
      </c>
      <c r="O3438" s="2">
        <v>2</v>
      </c>
      <c r="P3438" s="4">
        <v>3.65</v>
      </c>
      <c r="Q3438" s="2">
        <v>43477</v>
      </c>
      <c r="R3438" s="2">
        <v>19</v>
      </c>
      <c r="S3438" s="2" t="s">
        <v>1278</v>
      </c>
    </row>
    <row r="3439" spans="10:19" x14ac:dyDescent="0.2">
      <c r="J3439" s="2">
        <v>999979902</v>
      </c>
      <c r="K3439" s="32">
        <v>1761001</v>
      </c>
      <c r="L3439" s="2" t="s">
        <v>115</v>
      </c>
      <c r="M3439" s="2" t="s">
        <v>28247</v>
      </c>
      <c r="N3439" s="15">
        <v>44907</v>
      </c>
      <c r="O3439" s="2">
        <v>2</v>
      </c>
      <c r="P3439" s="4">
        <v>2.25</v>
      </c>
      <c r="Q3439" s="2">
        <v>43477</v>
      </c>
      <c r="R3439" s="2">
        <v>19</v>
      </c>
      <c r="S3439" s="2" t="s">
        <v>1278</v>
      </c>
    </row>
    <row r="3440" spans="10:19" x14ac:dyDescent="0.2">
      <c r="J3440" s="2">
        <v>999979957</v>
      </c>
      <c r="K3440" s="32">
        <v>999999877001</v>
      </c>
      <c r="L3440" s="2" t="s">
        <v>28248</v>
      </c>
      <c r="M3440" s="2" t="s">
        <v>28249</v>
      </c>
      <c r="N3440" s="15">
        <v>44907</v>
      </c>
      <c r="O3440" s="2">
        <v>2</v>
      </c>
      <c r="P3440" s="4">
        <v>2.39</v>
      </c>
      <c r="Q3440" s="2">
        <v>43477</v>
      </c>
      <c r="R3440" s="2">
        <v>19</v>
      </c>
      <c r="S3440" s="2" t="s">
        <v>1278</v>
      </c>
    </row>
    <row r="3441" spans="10:19" x14ac:dyDescent="0.2">
      <c r="J3441" s="2">
        <v>999980001</v>
      </c>
      <c r="K3441" s="32">
        <v>1752001</v>
      </c>
      <c r="L3441" s="2" t="s">
        <v>28330</v>
      </c>
      <c r="M3441" s="2" t="s">
        <v>28331</v>
      </c>
      <c r="N3441" s="15">
        <v>44907</v>
      </c>
      <c r="O3441" s="2">
        <v>2</v>
      </c>
      <c r="P3441" s="4">
        <v>117.54</v>
      </c>
      <c r="Q3441" s="2">
        <v>43477</v>
      </c>
      <c r="R3441" s="2">
        <v>19</v>
      </c>
      <c r="S3441" s="2" t="s">
        <v>1277</v>
      </c>
    </row>
    <row r="3442" spans="10:19" x14ac:dyDescent="0.2">
      <c r="J3442" s="2">
        <v>999980045</v>
      </c>
      <c r="K3442" s="32">
        <v>1748001</v>
      </c>
      <c r="L3442" s="2" t="s">
        <v>28332</v>
      </c>
      <c r="M3442" s="2" t="s">
        <v>28333</v>
      </c>
      <c r="N3442" s="15">
        <v>44907</v>
      </c>
      <c r="O3442" s="2">
        <v>1</v>
      </c>
      <c r="P3442" s="4">
        <v>1.1399999999999999</v>
      </c>
      <c r="Q3442" s="2">
        <v>43477</v>
      </c>
      <c r="R3442" s="2">
        <v>19</v>
      </c>
      <c r="S3442" s="2" t="s">
        <v>1278</v>
      </c>
    </row>
    <row r="3443" spans="10:19" x14ac:dyDescent="0.2">
      <c r="J3443" s="2">
        <v>999980056</v>
      </c>
      <c r="K3443" s="32">
        <v>1747001</v>
      </c>
      <c r="L3443" s="2" t="s">
        <v>28334</v>
      </c>
      <c r="M3443" s="2" t="s">
        <v>28335</v>
      </c>
      <c r="N3443" s="15">
        <v>44907</v>
      </c>
      <c r="O3443" s="2">
        <v>2</v>
      </c>
      <c r="P3443" s="4">
        <v>1.98</v>
      </c>
      <c r="Q3443" s="2">
        <v>43477</v>
      </c>
      <c r="R3443" s="2">
        <v>19</v>
      </c>
      <c r="S3443" s="2" t="s">
        <v>1278</v>
      </c>
    </row>
    <row r="3444" spans="10:19" x14ac:dyDescent="0.2">
      <c r="J3444" s="2">
        <v>999980067</v>
      </c>
      <c r="K3444" s="32">
        <v>1746001</v>
      </c>
      <c r="L3444" s="2" t="s">
        <v>28336</v>
      </c>
      <c r="M3444" s="2" t="s">
        <v>28337</v>
      </c>
      <c r="N3444" s="15">
        <v>44907</v>
      </c>
      <c r="O3444" s="2">
        <v>2</v>
      </c>
      <c r="P3444" s="4">
        <v>162.01</v>
      </c>
      <c r="Q3444" s="2">
        <v>43477</v>
      </c>
      <c r="R3444" s="2">
        <v>19</v>
      </c>
      <c r="S3444" s="2" t="s">
        <v>1277</v>
      </c>
    </row>
    <row r="3445" spans="10:19" x14ac:dyDescent="0.2">
      <c r="J3445" s="2">
        <v>999980078</v>
      </c>
      <c r="K3445" s="32">
        <v>1745001</v>
      </c>
      <c r="L3445" s="2" t="s">
        <v>25646</v>
      </c>
      <c r="M3445" s="2" t="s">
        <v>25647</v>
      </c>
      <c r="N3445" s="15">
        <v>44907</v>
      </c>
      <c r="O3445" s="2">
        <v>2</v>
      </c>
      <c r="P3445" s="4">
        <v>0.04</v>
      </c>
      <c r="Q3445" s="2">
        <v>43477</v>
      </c>
      <c r="R3445" s="2">
        <v>19</v>
      </c>
      <c r="S3445" s="2" t="s">
        <v>1278</v>
      </c>
    </row>
    <row r="3446" spans="10:19" x14ac:dyDescent="0.2">
      <c r="J3446" s="2">
        <v>999980166</v>
      </c>
      <c r="K3446" s="32">
        <v>1737001</v>
      </c>
      <c r="L3446" s="2" t="s">
        <v>28338</v>
      </c>
      <c r="M3446" s="2" t="s">
        <v>28339</v>
      </c>
      <c r="N3446" s="15">
        <v>44907</v>
      </c>
      <c r="O3446" s="2">
        <v>2</v>
      </c>
      <c r="P3446" s="4">
        <v>2.11</v>
      </c>
      <c r="Q3446" s="2">
        <v>43477</v>
      </c>
      <c r="R3446" s="2">
        <v>19</v>
      </c>
      <c r="S3446" s="2" t="s">
        <v>1278</v>
      </c>
    </row>
    <row r="3447" spans="10:19" x14ac:dyDescent="0.2">
      <c r="J3447" s="2">
        <v>999980210</v>
      </c>
      <c r="K3447" s="32">
        <v>1733001</v>
      </c>
      <c r="L3447" s="2" t="s">
        <v>182</v>
      </c>
      <c r="M3447" s="2" t="s">
        <v>28340</v>
      </c>
      <c r="N3447" s="15">
        <v>44907</v>
      </c>
      <c r="O3447" s="2">
        <v>2</v>
      </c>
      <c r="P3447" s="4">
        <v>99.75</v>
      </c>
      <c r="Q3447" s="2">
        <v>43477</v>
      </c>
      <c r="R3447" s="2">
        <v>19</v>
      </c>
      <c r="S3447" s="2" t="s">
        <v>1277</v>
      </c>
    </row>
    <row r="3448" spans="10:19" x14ac:dyDescent="0.2">
      <c r="J3448" s="2">
        <v>999980210</v>
      </c>
      <c r="K3448" s="32">
        <v>1733001</v>
      </c>
      <c r="L3448" s="2" t="s">
        <v>182</v>
      </c>
      <c r="M3448" s="2" t="s">
        <v>28340</v>
      </c>
      <c r="N3448" s="15">
        <v>44915</v>
      </c>
      <c r="O3448" s="2">
        <v>2</v>
      </c>
      <c r="P3448" s="4">
        <v>1.28</v>
      </c>
      <c r="Q3448" s="2">
        <v>43510</v>
      </c>
      <c r="R3448" s="2">
        <v>19</v>
      </c>
      <c r="S3448" s="2" t="s">
        <v>1278</v>
      </c>
    </row>
    <row r="3449" spans="10:19" x14ac:dyDescent="0.2">
      <c r="J3449" s="2">
        <v>999980298</v>
      </c>
      <c r="K3449" s="32">
        <v>1725001</v>
      </c>
      <c r="L3449" s="2" t="s">
        <v>27351</v>
      </c>
      <c r="M3449" s="2" t="s">
        <v>27352</v>
      </c>
      <c r="N3449" s="15">
        <v>44907</v>
      </c>
      <c r="O3449" s="2">
        <v>2</v>
      </c>
      <c r="P3449" s="4">
        <v>3.51</v>
      </c>
      <c r="Q3449" s="2">
        <v>43477</v>
      </c>
      <c r="R3449" s="2">
        <v>19</v>
      </c>
      <c r="S3449" s="2" t="s">
        <v>1278</v>
      </c>
    </row>
    <row r="3450" spans="10:19" x14ac:dyDescent="0.2">
      <c r="J3450" s="2">
        <v>999980353</v>
      </c>
      <c r="K3450" s="32">
        <v>1720001</v>
      </c>
      <c r="L3450" s="2" t="s">
        <v>28341</v>
      </c>
      <c r="M3450" s="2" t="s">
        <v>28342</v>
      </c>
      <c r="N3450" s="15">
        <v>44907</v>
      </c>
      <c r="O3450" s="2">
        <v>2</v>
      </c>
      <c r="P3450" s="4">
        <v>1.7</v>
      </c>
      <c r="Q3450" s="2">
        <v>43477</v>
      </c>
      <c r="R3450" s="2">
        <v>19</v>
      </c>
      <c r="S3450" s="2" t="s">
        <v>1278</v>
      </c>
    </row>
    <row r="3451" spans="10:19" x14ac:dyDescent="0.2">
      <c r="J3451" s="2">
        <v>999980386</v>
      </c>
      <c r="K3451" s="32">
        <v>1717001</v>
      </c>
      <c r="L3451" s="2" t="s">
        <v>28343</v>
      </c>
      <c r="M3451" s="2" t="s">
        <v>28344</v>
      </c>
      <c r="N3451" s="15">
        <v>44907</v>
      </c>
      <c r="O3451" s="2">
        <v>1</v>
      </c>
      <c r="P3451" s="4">
        <v>1.1399999999999999</v>
      </c>
      <c r="Q3451" s="2">
        <v>43474</v>
      </c>
      <c r="R3451" s="2">
        <v>19</v>
      </c>
      <c r="S3451" s="2" t="s">
        <v>1278</v>
      </c>
    </row>
    <row r="3452" spans="10:19" x14ac:dyDescent="0.2">
      <c r="J3452" s="2">
        <v>999980408</v>
      </c>
      <c r="K3452" s="32">
        <v>1715001</v>
      </c>
      <c r="L3452" s="2" t="s">
        <v>27359</v>
      </c>
      <c r="M3452" s="2" t="s">
        <v>27360</v>
      </c>
      <c r="N3452" s="15">
        <v>44907</v>
      </c>
      <c r="O3452" s="2">
        <v>2</v>
      </c>
      <c r="P3452" s="4">
        <v>286.52999999999997</v>
      </c>
      <c r="Q3452" s="2">
        <v>43477</v>
      </c>
      <c r="R3452" s="2">
        <v>19</v>
      </c>
      <c r="S3452" s="2" t="s">
        <v>1277</v>
      </c>
    </row>
    <row r="3453" spans="10:19" x14ac:dyDescent="0.2">
      <c r="J3453" s="2">
        <v>999980419</v>
      </c>
      <c r="K3453" s="32">
        <v>1714001</v>
      </c>
      <c r="L3453" s="2" t="s">
        <v>27361</v>
      </c>
      <c r="M3453" s="2" t="s">
        <v>27362</v>
      </c>
      <c r="N3453" s="15">
        <v>44907</v>
      </c>
      <c r="O3453" s="2">
        <v>2</v>
      </c>
      <c r="P3453" s="4">
        <v>2.5299999999999998</v>
      </c>
      <c r="Q3453" s="2">
        <v>43477</v>
      </c>
      <c r="R3453" s="2">
        <v>19</v>
      </c>
      <c r="S3453" s="2" t="s">
        <v>1278</v>
      </c>
    </row>
    <row r="3454" spans="10:19" x14ac:dyDescent="0.2">
      <c r="J3454" s="2">
        <v>999980507</v>
      </c>
      <c r="K3454" s="32">
        <v>1706001</v>
      </c>
      <c r="L3454" s="2" t="s">
        <v>28345</v>
      </c>
      <c r="M3454" s="2" t="s">
        <v>28346</v>
      </c>
      <c r="N3454" s="15">
        <v>44907</v>
      </c>
      <c r="O3454" s="2">
        <v>1</v>
      </c>
      <c r="P3454" s="4">
        <v>73.069999999999993</v>
      </c>
      <c r="Q3454" s="2">
        <v>43477</v>
      </c>
      <c r="R3454" s="2">
        <v>19</v>
      </c>
      <c r="S3454" s="2" t="s">
        <v>1277</v>
      </c>
    </row>
    <row r="3455" spans="10:19" x14ac:dyDescent="0.2">
      <c r="J3455" s="2">
        <v>999980540</v>
      </c>
      <c r="K3455" s="32">
        <v>1703001</v>
      </c>
      <c r="L3455" s="2" t="s">
        <v>28347</v>
      </c>
      <c r="M3455" s="2" t="s">
        <v>28348</v>
      </c>
      <c r="N3455" s="15">
        <v>44907</v>
      </c>
      <c r="O3455" s="2">
        <v>1</v>
      </c>
      <c r="P3455" s="4">
        <v>73.069999999999993</v>
      </c>
      <c r="Q3455" s="2">
        <v>43477</v>
      </c>
      <c r="R3455" s="2">
        <v>19</v>
      </c>
      <c r="S3455" s="2" t="s">
        <v>1277</v>
      </c>
    </row>
    <row r="3456" spans="10:19" x14ac:dyDescent="0.2">
      <c r="J3456" s="2">
        <v>999980551</v>
      </c>
      <c r="K3456" s="32">
        <v>1702001</v>
      </c>
      <c r="L3456" s="2" t="s">
        <v>2700</v>
      </c>
      <c r="M3456" s="2" t="s">
        <v>25657</v>
      </c>
      <c r="N3456" s="15">
        <v>44908</v>
      </c>
      <c r="O3456" s="2">
        <v>2</v>
      </c>
      <c r="P3456" s="4">
        <v>117.54</v>
      </c>
      <c r="Q3456" s="2">
        <v>43480</v>
      </c>
      <c r="R3456" s="2">
        <v>19</v>
      </c>
      <c r="S3456" s="2" t="s">
        <v>1277</v>
      </c>
    </row>
    <row r="3457" spans="10:19" x14ac:dyDescent="0.2">
      <c r="J3457" s="2">
        <v>999980573</v>
      </c>
      <c r="K3457" s="32">
        <v>1700001</v>
      </c>
      <c r="L3457" s="2" t="s">
        <v>25660</v>
      </c>
      <c r="M3457" s="2" t="s">
        <v>25661</v>
      </c>
      <c r="N3457" s="15">
        <v>44908</v>
      </c>
      <c r="O3457" s="2">
        <v>2</v>
      </c>
      <c r="P3457" s="4">
        <v>206.48</v>
      </c>
      <c r="Q3457" s="2">
        <v>43480</v>
      </c>
      <c r="R3457" s="2">
        <v>19</v>
      </c>
      <c r="S3457" s="2" t="s">
        <v>1277</v>
      </c>
    </row>
    <row r="3458" spans="10:19" x14ac:dyDescent="0.2">
      <c r="J3458" s="2">
        <v>999980606</v>
      </c>
      <c r="K3458" s="32">
        <v>1697001</v>
      </c>
      <c r="L3458" s="2" t="s">
        <v>27364</v>
      </c>
      <c r="M3458" s="2" t="s">
        <v>27365</v>
      </c>
      <c r="N3458" s="15">
        <v>44907</v>
      </c>
      <c r="O3458" s="2">
        <v>2</v>
      </c>
      <c r="P3458" s="4">
        <v>90.86</v>
      </c>
      <c r="Q3458" s="2">
        <v>43477</v>
      </c>
      <c r="R3458" s="2">
        <v>19</v>
      </c>
      <c r="S3458" s="2" t="s">
        <v>1277</v>
      </c>
    </row>
    <row r="3459" spans="10:19" x14ac:dyDescent="0.2">
      <c r="J3459" s="2">
        <v>999980661</v>
      </c>
      <c r="K3459" s="32">
        <v>1692001</v>
      </c>
      <c r="L3459" s="2" t="s">
        <v>77</v>
      </c>
      <c r="M3459" s="2" t="s">
        <v>28349</v>
      </c>
      <c r="N3459" s="15">
        <v>44907</v>
      </c>
      <c r="O3459" s="2">
        <v>2</v>
      </c>
      <c r="P3459" s="4">
        <v>1.42</v>
      </c>
      <c r="Q3459" s="2">
        <v>43477</v>
      </c>
      <c r="R3459" s="2">
        <v>19</v>
      </c>
      <c r="S3459" s="2" t="s">
        <v>1278</v>
      </c>
    </row>
    <row r="3460" spans="10:19" x14ac:dyDescent="0.2">
      <c r="J3460" s="2">
        <v>999980683</v>
      </c>
      <c r="K3460" s="32">
        <v>1690001</v>
      </c>
      <c r="L3460" s="2" t="s">
        <v>28350</v>
      </c>
      <c r="M3460" s="2" t="s">
        <v>28351</v>
      </c>
      <c r="N3460" s="15">
        <v>44907</v>
      </c>
      <c r="O3460" s="2">
        <v>2</v>
      </c>
      <c r="P3460" s="4">
        <v>4.4800000000000004</v>
      </c>
      <c r="Q3460" s="2">
        <v>43477</v>
      </c>
      <c r="R3460" s="2">
        <v>19</v>
      </c>
      <c r="S3460" s="2" t="s">
        <v>1278</v>
      </c>
    </row>
    <row r="3461" spans="10:19" x14ac:dyDescent="0.2">
      <c r="J3461" s="2">
        <v>999980727</v>
      </c>
      <c r="K3461" s="32">
        <v>1686001</v>
      </c>
      <c r="L3461" s="2" t="s">
        <v>193</v>
      </c>
      <c r="M3461" s="2" t="s">
        <v>28352</v>
      </c>
      <c r="N3461" s="15">
        <v>44907</v>
      </c>
      <c r="O3461" s="2">
        <v>2</v>
      </c>
      <c r="P3461" s="4">
        <v>1.42</v>
      </c>
      <c r="Q3461" s="2">
        <v>43477</v>
      </c>
      <c r="R3461" s="2">
        <v>19</v>
      </c>
      <c r="S3461" s="2" t="s">
        <v>1278</v>
      </c>
    </row>
    <row r="3462" spans="10:19" x14ac:dyDescent="0.2">
      <c r="J3462" s="2">
        <v>999980760</v>
      </c>
      <c r="K3462" s="32">
        <v>1683001</v>
      </c>
      <c r="L3462" s="2" t="s">
        <v>119</v>
      </c>
      <c r="M3462" s="2" t="s">
        <v>28353</v>
      </c>
      <c r="N3462" s="15">
        <v>44907</v>
      </c>
      <c r="O3462" s="2">
        <v>1</v>
      </c>
      <c r="P3462" s="4">
        <v>73.069999999999993</v>
      </c>
      <c r="Q3462" s="2">
        <v>43477</v>
      </c>
      <c r="R3462" s="2">
        <v>19</v>
      </c>
      <c r="S3462" s="2" t="s">
        <v>1277</v>
      </c>
    </row>
    <row r="3463" spans="10:19" x14ac:dyDescent="0.2">
      <c r="J3463" s="2">
        <v>999980771</v>
      </c>
      <c r="K3463" s="32">
        <v>1682001</v>
      </c>
      <c r="L3463" s="2" t="s">
        <v>194</v>
      </c>
      <c r="M3463" s="2" t="s">
        <v>28354</v>
      </c>
      <c r="N3463" s="15">
        <v>44907</v>
      </c>
      <c r="O3463" s="2">
        <v>1</v>
      </c>
      <c r="P3463" s="4">
        <v>1.1399999999999999</v>
      </c>
      <c r="Q3463" s="2">
        <v>43477</v>
      </c>
      <c r="R3463" s="2">
        <v>19</v>
      </c>
      <c r="S3463" s="2" t="s">
        <v>1278</v>
      </c>
    </row>
    <row r="3464" spans="10:19" x14ac:dyDescent="0.2">
      <c r="J3464" s="2">
        <v>999980782</v>
      </c>
      <c r="K3464" s="32">
        <v>1681001</v>
      </c>
      <c r="L3464" s="2" t="s">
        <v>27370</v>
      </c>
      <c r="M3464" s="2" t="s">
        <v>27371</v>
      </c>
      <c r="N3464" s="15">
        <v>44907</v>
      </c>
      <c r="O3464" s="2">
        <v>2</v>
      </c>
      <c r="P3464" s="4">
        <v>250.95</v>
      </c>
      <c r="Q3464" s="2">
        <v>43477</v>
      </c>
      <c r="R3464" s="2">
        <v>19</v>
      </c>
      <c r="S3464" s="2" t="s">
        <v>1277</v>
      </c>
    </row>
    <row r="3465" spans="10:19" x14ac:dyDescent="0.2">
      <c r="J3465" s="2">
        <v>999980793</v>
      </c>
      <c r="K3465" s="32">
        <v>1680001</v>
      </c>
      <c r="L3465" s="2" t="s">
        <v>28355</v>
      </c>
      <c r="M3465" s="2" t="s">
        <v>28356</v>
      </c>
      <c r="N3465" s="15">
        <v>44907</v>
      </c>
      <c r="O3465" s="2">
        <v>1</v>
      </c>
      <c r="P3465" s="4">
        <v>73.069999999999993</v>
      </c>
      <c r="Q3465" s="2">
        <v>43477</v>
      </c>
      <c r="R3465" s="2">
        <v>19</v>
      </c>
      <c r="S3465" s="2" t="s">
        <v>1277</v>
      </c>
    </row>
    <row r="3466" spans="10:19" x14ac:dyDescent="0.2">
      <c r="J3466" s="2">
        <v>999980892</v>
      </c>
      <c r="K3466" s="32">
        <v>1671001</v>
      </c>
      <c r="L3466" s="2" t="s">
        <v>28357</v>
      </c>
      <c r="M3466" s="2" t="s">
        <v>28358</v>
      </c>
      <c r="N3466" s="15">
        <v>44907</v>
      </c>
      <c r="O3466" s="2">
        <v>2</v>
      </c>
      <c r="P3466" s="4">
        <v>5.32</v>
      </c>
      <c r="Q3466" s="2">
        <v>43477</v>
      </c>
      <c r="R3466" s="2">
        <v>19</v>
      </c>
      <c r="S3466" s="2" t="s">
        <v>1278</v>
      </c>
    </row>
    <row r="3467" spans="10:19" x14ac:dyDescent="0.2">
      <c r="J3467" s="2">
        <v>999980914</v>
      </c>
      <c r="K3467" s="32">
        <v>1669001</v>
      </c>
      <c r="L3467" s="2" t="s">
        <v>28359</v>
      </c>
      <c r="M3467" s="2" t="s">
        <v>28360</v>
      </c>
      <c r="N3467" s="15">
        <v>44907</v>
      </c>
      <c r="O3467" s="2">
        <v>2</v>
      </c>
      <c r="P3467" s="4">
        <v>3.79</v>
      </c>
      <c r="Q3467" s="2">
        <v>43477</v>
      </c>
      <c r="R3467" s="2">
        <v>19</v>
      </c>
      <c r="S3467" s="2" t="s">
        <v>1278</v>
      </c>
    </row>
    <row r="3468" spans="10:19" x14ac:dyDescent="0.2">
      <c r="J3468" s="2">
        <v>999980925</v>
      </c>
      <c r="K3468" s="32">
        <v>1668001</v>
      </c>
      <c r="L3468" s="2" t="s">
        <v>28361</v>
      </c>
      <c r="M3468" s="2" t="s">
        <v>28362</v>
      </c>
      <c r="N3468" s="15">
        <v>44907</v>
      </c>
      <c r="O3468" s="2">
        <v>2</v>
      </c>
      <c r="P3468" s="4">
        <v>2.95</v>
      </c>
      <c r="Q3468" s="2">
        <v>43477</v>
      </c>
      <c r="R3468" s="2">
        <v>19</v>
      </c>
      <c r="S3468" s="2" t="s">
        <v>1278</v>
      </c>
    </row>
    <row r="3469" spans="10:19" x14ac:dyDescent="0.2">
      <c r="J3469" s="2">
        <v>999980947</v>
      </c>
      <c r="K3469" s="32">
        <v>1666001</v>
      </c>
      <c r="L3469" s="2" t="s">
        <v>28363</v>
      </c>
      <c r="M3469" s="2" t="s">
        <v>28364</v>
      </c>
      <c r="N3469" s="15">
        <v>44907</v>
      </c>
      <c r="O3469" s="2">
        <v>2</v>
      </c>
      <c r="P3469" s="4">
        <v>277.63</v>
      </c>
      <c r="Q3469" s="2">
        <v>43477</v>
      </c>
      <c r="R3469" s="2">
        <v>19</v>
      </c>
      <c r="S3469" s="2" t="s">
        <v>1277</v>
      </c>
    </row>
    <row r="3470" spans="10:19" x14ac:dyDescent="0.2">
      <c r="J3470" s="2">
        <v>999980969</v>
      </c>
      <c r="K3470" s="32">
        <v>1664001</v>
      </c>
      <c r="L3470" s="2" t="s">
        <v>27372</v>
      </c>
      <c r="M3470" s="2" t="s">
        <v>27373</v>
      </c>
      <c r="N3470" s="15">
        <v>44907</v>
      </c>
      <c r="O3470" s="2">
        <v>2</v>
      </c>
      <c r="P3470" s="4">
        <v>117.54</v>
      </c>
      <c r="Q3470" s="2">
        <v>43477</v>
      </c>
      <c r="R3470" s="2">
        <v>19</v>
      </c>
      <c r="S3470" s="2" t="s">
        <v>1277</v>
      </c>
    </row>
    <row r="3471" spans="10:19" x14ac:dyDescent="0.2">
      <c r="J3471" s="2">
        <v>999980980</v>
      </c>
      <c r="K3471" s="32">
        <v>1663001</v>
      </c>
      <c r="L3471" s="2" t="s">
        <v>28365</v>
      </c>
      <c r="M3471" s="2" t="s">
        <v>28366</v>
      </c>
      <c r="N3471" s="15">
        <v>44907</v>
      </c>
      <c r="O3471" s="2">
        <v>1</v>
      </c>
      <c r="P3471" s="4">
        <v>73.069999999999993</v>
      </c>
      <c r="Q3471" s="2">
        <v>43477</v>
      </c>
      <c r="R3471" s="2">
        <v>19</v>
      </c>
      <c r="S3471" s="2" t="s">
        <v>1277</v>
      </c>
    </row>
    <row r="3472" spans="10:19" x14ac:dyDescent="0.2">
      <c r="J3472" s="2">
        <v>999981002</v>
      </c>
      <c r="K3472" s="32">
        <v>1661001</v>
      </c>
      <c r="L3472" s="2" t="s">
        <v>28367</v>
      </c>
      <c r="M3472" s="2" t="s">
        <v>28368</v>
      </c>
      <c r="N3472" s="15">
        <v>44907</v>
      </c>
      <c r="O3472" s="2">
        <v>2</v>
      </c>
      <c r="P3472" s="4">
        <v>2.95</v>
      </c>
      <c r="Q3472" s="2">
        <v>43477</v>
      </c>
      <c r="R3472" s="2">
        <v>19</v>
      </c>
      <c r="S3472" s="2" t="s">
        <v>1278</v>
      </c>
    </row>
    <row r="3473" spans="10:19" x14ac:dyDescent="0.2">
      <c r="J3473" s="2">
        <v>999981046</v>
      </c>
      <c r="K3473" s="32">
        <v>1657001</v>
      </c>
      <c r="L3473" s="2" t="s">
        <v>80</v>
      </c>
      <c r="M3473" s="2" t="s">
        <v>28369</v>
      </c>
      <c r="N3473" s="15">
        <v>44907</v>
      </c>
      <c r="O3473" s="2">
        <v>1</v>
      </c>
      <c r="P3473" s="4">
        <v>73.069999999999993</v>
      </c>
      <c r="Q3473" s="2">
        <v>43477</v>
      </c>
      <c r="R3473" s="2">
        <v>19</v>
      </c>
      <c r="S3473" s="2" t="s">
        <v>1277</v>
      </c>
    </row>
    <row r="3474" spans="10:19" x14ac:dyDescent="0.2">
      <c r="J3474" s="2">
        <v>999981057</v>
      </c>
      <c r="K3474" s="32">
        <v>1656001</v>
      </c>
      <c r="L3474" s="2" t="s">
        <v>195</v>
      </c>
      <c r="M3474" s="2" t="s">
        <v>27374</v>
      </c>
      <c r="N3474" s="15">
        <v>44907</v>
      </c>
      <c r="O3474" s="2">
        <v>2</v>
      </c>
      <c r="P3474" s="4">
        <v>126.43</v>
      </c>
      <c r="Q3474" s="2">
        <v>43477</v>
      </c>
      <c r="R3474" s="2">
        <v>19</v>
      </c>
      <c r="S3474" s="2" t="s">
        <v>1277</v>
      </c>
    </row>
    <row r="3475" spans="10:19" x14ac:dyDescent="0.2">
      <c r="J3475" s="2">
        <v>999981134</v>
      </c>
      <c r="K3475" s="32">
        <v>1649001</v>
      </c>
      <c r="L3475" s="2" t="s">
        <v>28370</v>
      </c>
      <c r="M3475" s="2" t="s">
        <v>28371</v>
      </c>
      <c r="N3475" s="15">
        <v>44907</v>
      </c>
      <c r="O3475" s="2">
        <v>2</v>
      </c>
      <c r="P3475" s="4">
        <v>4.0599999999999996</v>
      </c>
      <c r="Q3475" s="2">
        <v>43477</v>
      </c>
      <c r="R3475" s="2">
        <v>19</v>
      </c>
      <c r="S3475" s="2" t="s">
        <v>1278</v>
      </c>
    </row>
    <row r="3476" spans="10:19" x14ac:dyDescent="0.2">
      <c r="J3476" s="2">
        <v>999981156</v>
      </c>
      <c r="K3476" s="32">
        <v>1647001</v>
      </c>
      <c r="L3476" s="2" t="s">
        <v>28372</v>
      </c>
      <c r="M3476" s="2" t="s">
        <v>28373</v>
      </c>
      <c r="N3476" s="15">
        <v>44907</v>
      </c>
      <c r="O3476" s="2">
        <v>2</v>
      </c>
      <c r="P3476" s="4">
        <v>4.0599999999999996</v>
      </c>
      <c r="Q3476" s="2">
        <v>43477</v>
      </c>
      <c r="R3476" s="2">
        <v>19</v>
      </c>
      <c r="S3476" s="2" t="s">
        <v>1278</v>
      </c>
    </row>
    <row r="3477" spans="10:19" x14ac:dyDescent="0.2">
      <c r="J3477" s="2">
        <v>999981167</v>
      </c>
      <c r="K3477" s="32">
        <v>1646001</v>
      </c>
      <c r="L3477" s="2" t="s">
        <v>81</v>
      </c>
      <c r="M3477" s="2" t="s">
        <v>27379</v>
      </c>
      <c r="N3477" s="15">
        <v>44907</v>
      </c>
      <c r="O3477" s="2">
        <v>2</v>
      </c>
      <c r="P3477" s="4">
        <v>2.95</v>
      </c>
      <c r="Q3477" s="2">
        <v>43477</v>
      </c>
      <c r="R3477" s="2">
        <v>19</v>
      </c>
      <c r="S3477" s="2" t="s">
        <v>1278</v>
      </c>
    </row>
    <row r="3478" spans="10:19" x14ac:dyDescent="0.2">
      <c r="J3478" s="2">
        <v>999981200</v>
      </c>
      <c r="K3478" s="32">
        <v>1643001</v>
      </c>
      <c r="L3478" s="2" t="s">
        <v>28374</v>
      </c>
      <c r="M3478" s="2" t="s">
        <v>28375</v>
      </c>
      <c r="N3478" s="15">
        <v>44907</v>
      </c>
      <c r="O3478" s="2">
        <v>4</v>
      </c>
      <c r="P3478" s="4">
        <v>4.28</v>
      </c>
      <c r="Q3478" s="2">
        <v>43477</v>
      </c>
      <c r="R3478" s="2">
        <v>19</v>
      </c>
      <c r="S3478" s="2" t="s">
        <v>1278</v>
      </c>
    </row>
    <row r="3479" spans="10:19" x14ac:dyDescent="0.2">
      <c r="J3479" s="2">
        <v>999981233</v>
      </c>
      <c r="K3479" s="32">
        <v>1640001</v>
      </c>
      <c r="L3479" s="2" t="s">
        <v>3238</v>
      </c>
      <c r="M3479" s="2" t="s">
        <v>28376</v>
      </c>
      <c r="N3479" s="15">
        <v>44907</v>
      </c>
      <c r="O3479" s="2">
        <v>2</v>
      </c>
      <c r="P3479" s="4">
        <v>153.12</v>
      </c>
      <c r="Q3479" s="2">
        <v>43477</v>
      </c>
      <c r="R3479" s="2">
        <v>19</v>
      </c>
      <c r="S3479" s="2" t="s">
        <v>1277</v>
      </c>
    </row>
    <row r="3480" spans="10:19" x14ac:dyDescent="0.2">
      <c r="J3480" s="2">
        <v>999981244</v>
      </c>
      <c r="K3480" s="32">
        <v>1639001</v>
      </c>
      <c r="L3480" s="2" t="s">
        <v>153</v>
      </c>
      <c r="M3480" s="2" t="s">
        <v>28377</v>
      </c>
      <c r="N3480" s="15">
        <v>44907</v>
      </c>
      <c r="O3480" s="2">
        <v>1</v>
      </c>
      <c r="P3480" s="4">
        <v>73.069999999999993</v>
      </c>
      <c r="Q3480" s="2">
        <v>43477</v>
      </c>
      <c r="R3480" s="2">
        <v>19</v>
      </c>
      <c r="S3480" s="2" t="s">
        <v>1277</v>
      </c>
    </row>
    <row r="3481" spans="10:19" x14ac:dyDescent="0.2">
      <c r="J3481" s="2">
        <v>999981266</v>
      </c>
      <c r="K3481" s="32">
        <v>1637001</v>
      </c>
      <c r="L3481" s="2" t="s">
        <v>197</v>
      </c>
      <c r="M3481" s="2" t="s">
        <v>28378</v>
      </c>
      <c r="N3481" s="15">
        <v>44907</v>
      </c>
      <c r="O3481" s="2">
        <v>2</v>
      </c>
      <c r="P3481" s="4">
        <v>4.4800000000000004</v>
      </c>
      <c r="Q3481" s="2">
        <v>43474</v>
      </c>
      <c r="R3481" s="2">
        <v>19</v>
      </c>
      <c r="S3481" s="2" t="s">
        <v>1278</v>
      </c>
    </row>
    <row r="3482" spans="10:19" x14ac:dyDescent="0.2">
      <c r="J3482" s="2">
        <v>999981266</v>
      </c>
      <c r="K3482" s="32">
        <v>1637001</v>
      </c>
      <c r="L3482" s="2" t="s">
        <v>197</v>
      </c>
      <c r="M3482" s="2" t="s">
        <v>28378</v>
      </c>
      <c r="N3482" s="15">
        <v>44907</v>
      </c>
      <c r="O3482" s="2">
        <v>2</v>
      </c>
      <c r="P3482" s="4">
        <v>286.52999999999997</v>
      </c>
      <c r="Q3482" s="2">
        <v>43474</v>
      </c>
      <c r="R3482" s="2">
        <v>19</v>
      </c>
      <c r="S3482" s="2" t="s">
        <v>1277</v>
      </c>
    </row>
    <row r="3483" spans="10:19" x14ac:dyDescent="0.2">
      <c r="J3483" s="2">
        <v>999981277</v>
      </c>
      <c r="K3483" s="32">
        <v>1636001</v>
      </c>
      <c r="L3483" s="2" t="s">
        <v>28379</v>
      </c>
      <c r="M3483" s="2" t="s">
        <v>28380</v>
      </c>
      <c r="N3483" s="15">
        <v>44907</v>
      </c>
      <c r="O3483" s="2">
        <v>2</v>
      </c>
      <c r="P3483" s="4">
        <v>2.39</v>
      </c>
      <c r="Q3483" s="2">
        <v>43477</v>
      </c>
      <c r="R3483" s="2">
        <v>19</v>
      </c>
      <c r="S3483" s="2" t="s">
        <v>1278</v>
      </c>
    </row>
    <row r="3484" spans="10:19" x14ac:dyDescent="0.2">
      <c r="J3484" s="2">
        <v>999981321</v>
      </c>
      <c r="K3484" s="32">
        <v>1632001</v>
      </c>
      <c r="L3484" s="2" t="s">
        <v>198</v>
      </c>
      <c r="M3484" s="2" t="s">
        <v>28381</v>
      </c>
      <c r="N3484" s="15">
        <v>44907</v>
      </c>
      <c r="O3484" s="2">
        <v>2</v>
      </c>
      <c r="P3484" s="4">
        <v>162.01</v>
      </c>
      <c r="Q3484" s="2">
        <v>43477</v>
      </c>
      <c r="R3484" s="2">
        <v>19</v>
      </c>
      <c r="S3484" s="2" t="s">
        <v>1277</v>
      </c>
    </row>
    <row r="3485" spans="10:19" x14ac:dyDescent="0.2">
      <c r="J3485" s="2">
        <v>999981354</v>
      </c>
      <c r="K3485" s="32">
        <v>1629001</v>
      </c>
      <c r="L3485" s="2" t="s">
        <v>82</v>
      </c>
      <c r="M3485" s="2" t="s">
        <v>28382</v>
      </c>
      <c r="N3485" s="15">
        <v>44907</v>
      </c>
      <c r="O3485" s="2">
        <v>3</v>
      </c>
      <c r="P3485" s="4">
        <v>219.21</v>
      </c>
      <c r="Q3485" s="2">
        <v>43477</v>
      </c>
      <c r="R3485" s="2">
        <v>19</v>
      </c>
      <c r="S3485" s="2" t="s">
        <v>1277</v>
      </c>
    </row>
    <row r="3486" spans="10:19" x14ac:dyDescent="0.2">
      <c r="J3486" s="2">
        <v>999981442</v>
      </c>
      <c r="K3486" s="32">
        <v>1622001</v>
      </c>
      <c r="L3486" s="2" t="s">
        <v>27385</v>
      </c>
      <c r="M3486" s="2" t="s">
        <v>27386</v>
      </c>
      <c r="N3486" s="15">
        <v>44907</v>
      </c>
      <c r="O3486" s="2">
        <v>2</v>
      </c>
      <c r="P3486" s="4">
        <v>5.04</v>
      </c>
      <c r="Q3486" s="2">
        <v>43477</v>
      </c>
      <c r="R3486" s="2">
        <v>19</v>
      </c>
      <c r="S3486" s="2" t="s">
        <v>1278</v>
      </c>
    </row>
    <row r="3487" spans="10:19" x14ac:dyDescent="0.2">
      <c r="J3487" s="2">
        <v>999981464</v>
      </c>
      <c r="K3487" s="32">
        <v>1620001</v>
      </c>
      <c r="L3487" s="2" t="s">
        <v>28383</v>
      </c>
      <c r="M3487" s="2" t="s">
        <v>28384</v>
      </c>
      <c r="N3487" s="15">
        <v>44907</v>
      </c>
      <c r="O3487" s="2">
        <v>2</v>
      </c>
      <c r="P3487" s="4">
        <v>2.95</v>
      </c>
      <c r="Q3487" s="2">
        <v>43477</v>
      </c>
      <c r="R3487" s="2">
        <v>19</v>
      </c>
      <c r="S3487" s="2" t="s">
        <v>1278</v>
      </c>
    </row>
    <row r="3488" spans="10:19" x14ac:dyDescent="0.2">
      <c r="J3488" s="2">
        <v>999981486</v>
      </c>
      <c r="K3488" s="32">
        <v>1618001</v>
      </c>
      <c r="L3488" s="2" t="s">
        <v>27387</v>
      </c>
      <c r="M3488" s="2" t="s">
        <v>27388</v>
      </c>
      <c r="N3488" s="15">
        <v>44907</v>
      </c>
      <c r="O3488" s="2">
        <v>2</v>
      </c>
      <c r="P3488" s="4">
        <v>215.37</v>
      </c>
      <c r="Q3488" s="2">
        <v>43477</v>
      </c>
      <c r="R3488" s="2">
        <v>19</v>
      </c>
      <c r="S3488" s="2" t="s">
        <v>1277</v>
      </c>
    </row>
    <row r="3489" spans="10:19" x14ac:dyDescent="0.2">
      <c r="J3489" s="2">
        <v>999981508</v>
      </c>
      <c r="K3489" s="32">
        <v>4999001</v>
      </c>
      <c r="L3489" s="2" t="s">
        <v>28385</v>
      </c>
      <c r="M3489" s="2" t="s">
        <v>28386</v>
      </c>
      <c r="N3489" s="15">
        <v>44907</v>
      </c>
      <c r="O3489" s="2">
        <v>3</v>
      </c>
      <c r="P3489" s="4">
        <v>5.47</v>
      </c>
      <c r="Q3489" s="2">
        <v>43477</v>
      </c>
      <c r="R3489" s="2">
        <v>19</v>
      </c>
      <c r="S3489" s="2" t="s">
        <v>1278</v>
      </c>
    </row>
    <row r="3490" spans="10:19" x14ac:dyDescent="0.2">
      <c r="J3490" s="2">
        <v>999981585</v>
      </c>
      <c r="K3490" s="32">
        <v>1610001</v>
      </c>
      <c r="L3490" s="2" t="s">
        <v>28387</v>
      </c>
      <c r="M3490" s="2" t="s">
        <v>28388</v>
      </c>
      <c r="N3490" s="15">
        <v>44907</v>
      </c>
      <c r="O3490" s="2">
        <v>3</v>
      </c>
      <c r="P3490" s="4">
        <v>349.64</v>
      </c>
      <c r="Q3490" s="2">
        <v>43477</v>
      </c>
      <c r="R3490" s="2">
        <v>19</v>
      </c>
      <c r="S3490" s="2" t="s">
        <v>1277</v>
      </c>
    </row>
    <row r="3491" spans="10:19" x14ac:dyDescent="0.2">
      <c r="J3491" s="2">
        <v>999981607</v>
      </c>
      <c r="K3491" s="32">
        <v>1608001</v>
      </c>
      <c r="L3491" s="2" t="s">
        <v>28389</v>
      </c>
      <c r="M3491" s="2" t="s">
        <v>28390</v>
      </c>
      <c r="N3491" s="15">
        <v>44907</v>
      </c>
      <c r="O3491" s="2">
        <v>2</v>
      </c>
      <c r="P3491" s="4">
        <v>126.43</v>
      </c>
      <c r="Q3491" s="2">
        <v>43477</v>
      </c>
      <c r="R3491" s="2">
        <v>19</v>
      </c>
      <c r="S3491" s="2" t="s">
        <v>1277</v>
      </c>
    </row>
    <row r="3492" spans="10:19" x14ac:dyDescent="0.2">
      <c r="J3492" s="2">
        <v>999981618</v>
      </c>
      <c r="K3492" s="32">
        <v>1607001</v>
      </c>
      <c r="L3492" s="2" t="s">
        <v>28391</v>
      </c>
      <c r="M3492" s="2" t="s">
        <v>28392</v>
      </c>
      <c r="N3492" s="15">
        <v>44907</v>
      </c>
      <c r="O3492" s="2">
        <v>2</v>
      </c>
      <c r="P3492" s="4">
        <v>76.959999999999994</v>
      </c>
      <c r="Q3492" s="2">
        <v>43477</v>
      </c>
      <c r="R3492" s="2">
        <v>19</v>
      </c>
      <c r="S3492" s="2" t="s">
        <v>1277</v>
      </c>
    </row>
    <row r="3493" spans="10:19" x14ac:dyDescent="0.2">
      <c r="J3493" s="2">
        <v>999981706</v>
      </c>
      <c r="K3493" s="32">
        <v>1599001</v>
      </c>
      <c r="L3493" s="2" t="s">
        <v>84</v>
      </c>
      <c r="M3493" s="2" t="s">
        <v>28393</v>
      </c>
      <c r="N3493" s="15">
        <v>44907</v>
      </c>
      <c r="O3493" s="2">
        <v>2</v>
      </c>
      <c r="P3493" s="4">
        <v>197.59</v>
      </c>
      <c r="Q3493" s="2">
        <v>43477</v>
      </c>
      <c r="R3493" s="2">
        <v>19</v>
      </c>
      <c r="S3493" s="2" t="s">
        <v>1277</v>
      </c>
    </row>
    <row r="3494" spans="10:19" x14ac:dyDescent="0.2">
      <c r="J3494" s="2">
        <v>999981750</v>
      </c>
      <c r="K3494" s="32">
        <v>1595001</v>
      </c>
      <c r="L3494" s="2" t="s">
        <v>25681</v>
      </c>
      <c r="M3494" s="2" t="s">
        <v>25682</v>
      </c>
      <c r="N3494" s="15">
        <v>44916</v>
      </c>
      <c r="O3494" s="2">
        <v>2</v>
      </c>
      <c r="P3494" s="4">
        <v>242.06</v>
      </c>
      <c r="Q3494" s="2">
        <v>43514</v>
      </c>
      <c r="R3494" s="2">
        <v>19</v>
      </c>
      <c r="S3494" s="2" t="s">
        <v>1277</v>
      </c>
    </row>
    <row r="3495" spans="10:19" x14ac:dyDescent="0.2">
      <c r="J3495" s="2">
        <v>999981794</v>
      </c>
      <c r="K3495" s="32">
        <v>1591001</v>
      </c>
      <c r="L3495" s="2" t="s">
        <v>155</v>
      </c>
      <c r="M3495" s="2" t="s">
        <v>28394</v>
      </c>
      <c r="N3495" s="15">
        <v>44907</v>
      </c>
      <c r="O3495" s="2">
        <v>1</v>
      </c>
      <c r="P3495" s="4">
        <v>73.069999999999993</v>
      </c>
      <c r="Q3495" s="2">
        <v>43474</v>
      </c>
      <c r="R3495" s="2">
        <v>19</v>
      </c>
      <c r="S3495" s="2" t="s">
        <v>1277</v>
      </c>
    </row>
    <row r="3496" spans="10:19" x14ac:dyDescent="0.2">
      <c r="J3496" s="2">
        <v>999981816</v>
      </c>
      <c r="K3496" s="32">
        <v>1589001</v>
      </c>
      <c r="L3496" s="2" t="s">
        <v>25220</v>
      </c>
      <c r="M3496" s="2" t="s">
        <v>25221</v>
      </c>
      <c r="N3496" s="15">
        <v>44907</v>
      </c>
      <c r="O3496" s="2">
        <v>1</v>
      </c>
      <c r="P3496" s="4">
        <v>1.1399999999999999</v>
      </c>
      <c r="Q3496" s="2">
        <v>43477</v>
      </c>
      <c r="R3496" s="2">
        <v>19</v>
      </c>
      <c r="S3496" s="2" t="s">
        <v>1278</v>
      </c>
    </row>
    <row r="3497" spans="10:19" x14ac:dyDescent="0.2">
      <c r="J3497" s="2">
        <v>999981827</v>
      </c>
      <c r="K3497" s="32">
        <v>1588001</v>
      </c>
      <c r="L3497" s="2" t="s">
        <v>25222</v>
      </c>
      <c r="M3497" s="2" t="s">
        <v>25223</v>
      </c>
      <c r="N3497" s="15">
        <v>44907</v>
      </c>
      <c r="O3497" s="2">
        <v>3</v>
      </c>
      <c r="P3497" s="4">
        <v>9.2899999999999991</v>
      </c>
      <c r="Q3497" s="2">
        <v>43477</v>
      </c>
      <c r="R3497" s="2">
        <v>19</v>
      </c>
      <c r="S3497" s="2" t="s">
        <v>1278</v>
      </c>
    </row>
    <row r="3498" spans="10:19" x14ac:dyDescent="0.2">
      <c r="J3498" s="2">
        <v>999981981</v>
      </c>
      <c r="K3498" s="32">
        <v>1574001</v>
      </c>
      <c r="L3498" s="2" t="s">
        <v>28395</v>
      </c>
      <c r="M3498" s="2" t="s">
        <v>28396</v>
      </c>
      <c r="N3498" s="15">
        <v>44907</v>
      </c>
      <c r="O3498" s="2">
        <v>1</v>
      </c>
      <c r="P3498" s="4">
        <v>9.5299999999999994</v>
      </c>
      <c r="Q3498" s="2" t="s">
        <v>21</v>
      </c>
      <c r="R3498" s="2">
        <v>20</v>
      </c>
      <c r="S3498" s="2" t="s">
        <v>22</v>
      </c>
    </row>
    <row r="3499" spans="10:19" x14ac:dyDescent="0.2">
      <c r="J3499" s="2">
        <v>999986865</v>
      </c>
      <c r="K3499" s="32">
        <v>1143001</v>
      </c>
      <c r="L3499" s="2" t="s">
        <v>25225</v>
      </c>
      <c r="M3499" s="2" t="s">
        <v>25226</v>
      </c>
      <c r="N3499" s="15">
        <v>44902</v>
      </c>
      <c r="O3499" s="2">
        <v>2</v>
      </c>
      <c r="P3499" s="4">
        <v>242.06</v>
      </c>
      <c r="Q3499" s="2">
        <v>43463</v>
      </c>
      <c r="R3499" s="2">
        <v>23</v>
      </c>
      <c r="S3499" s="2" t="s">
        <v>1277</v>
      </c>
    </row>
    <row r="3500" spans="10:19" x14ac:dyDescent="0.2">
      <c r="J3500" s="2">
        <v>999986942</v>
      </c>
      <c r="K3500" s="32">
        <v>1136001</v>
      </c>
      <c r="L3500" s="2" t="s">
        <v>25227</v>
      </c>
      <c r="M3500" s="2" t="s">
        <v>25228</v>
      </c>
      <c r="N3500" s="15">
        <v>44902</v>
      </c>
      <c r="O3500" s="2">
        <v>2</v>
      </c>
      <c r="P3500" s="4">
        <v>4.08</v>
      </c>
      <c r="Q3500" s="2">
        <v>43463</v>
      </c>
      <c r="R3500" s="2">
        <v>23</v>
      </c>
      <c r="S3500" s="2" t="s">
        <v>1278</v>
      </c>
    </row>
    <row r="3501" spans="10:19" x14ac:dyDescent="0.2">
      <c r="J3501" s="2">
        <v>999986953</v>
      </c>
      <c r="K3501" s="32">
        <v>1135001</v>
      </c>
      <c r="L3501" s="2" t="s">
        <v>25229</v>
      </c>
      <c r="M3501" s="2" t="s">
        <v>25230</v>
      </c>
      <c r="N3501" s="15">
        <v>44902</v>
      </c>
      <c r="O3501" s="2">
        <v>4</v>
      </c>
      <c r="P3501" s="4">
        <v>751.36</v>
      </c>
      <c r="Q3501" s="2">
        <v>43463</v>
      </c>
      <c r="R3501" s="2">
        <v>23</v>
      </c>
      <c r="S3501" s="2" t="s">
        <v>1277</v>
      </c>
    </row>
    <row r="3502" spans="10:19" x14ac:dyDescent="0.2">
      <c r="J3502" s="2">
        <v>999987030</v>
      </c>
      <c r="K3502" s="32">
        <v>1128001</v>
      </c>
      <c r="L3502" s="2" t="s">
        <v>25685</v>
      </c>
      <c r="M3502" s="2" t="s">
        <v>25686</v>
      </c>
      <c r="N3502" s="15">
        <v>44924</v>
      </c>
      <c r="O3502" s="2">
        <v>1</v>
      </c>
      <c r="P3502" s="4">
        <v>21.92</v>
      </c>
      <c r="Q3502" s="2">
        <v>43558</v>
      </c>
      <c r="R3502" s="2">
        <v>23</v>
      </c>
      <c r="S3502" s="2" t="s">
        <v>1277</v>
      </c>
    </row>
    <row r="3503" spans="10:19" x14ac:dyDescent="0.2">
      <c r="J3503" s="2">
        <v>999987173</v>
      </c>
      <c r="K3503" s="32">
        <v>1115001</v>
      </c>
      <c r="L3503" s="2" t="s">
        <v>3276</v>
      </c>
      <c r="M3503" s="2" t="s">
        <v>25231</v>
      </c>
      <c r="N3503" s="15">
        <v>44902</v>
      </c>
      <c r="O3503" s="2">
        <v>2</v>
      </c>
      <c r="P3503" s="4">
        <v>2.79</v>
      </c>
      <c r="Q3503" s="2">
        <v>43463</v>
      </c>
      <c r="R3503" s="2">
        <v>23</v>
      </c>
      <c r="S3503" s="2" t="s">
        <v>1278</v>
      </c>
    </row>
    <row r="3504" spans="10:19" x14ac:dyDescent="0.2">
      <c r="J3504" s="2">
        <v>999987217</v>
      </c>
      <c r="K3504" s="32">
        <v>1111001</v>
      </c>
      <c r="L3504" s="2" t="s">
        <v>25689</v>
      </c>
      <c r="M3504" s="2" t="s">
        <v>25690</v>
      </c>
      <c r="N3504" s="15">
        <v>44902</v>
      </c>
      <c r="O3504" s="2">
        <v>3</v>
      </c>
      <c r="P3504" s="4">
        <v>671.39</v>
      </c>
      <c r="Q3504" s="2">
        <v>43463</v>
      </c>
      <c r="R3504" s="2">
        <v>23</v>
      </c>
      <c r="S3504" s="2" t="s">
        <v>1277</v>
      </c>
    </row>
    <row r="3505" spans="10:19" x14ac:dyDescent="0.2">
      <c r="J3505" s="2">
        <v>999987250</v>
      </c>
      <c r="K3505" s="32">
        <v>1108001</v>
      </c>
      <c r="L3505" s="2" t="s">
        <v>25232</v>
      </c>
      <c r="M3505" s="2" t="s">
        <v>25233</v>
      </c>
      <c r="N3505" s="15">
        <v>44902</v>
      </c>
      <c r="O3505" s="2">
        <v>2</v>
      </c>
      <c r="P3505" s="4">
        <v>1.68</v>
      </c>
      <c r="Q3505" s="2">
        <v>43463</v>
      </c>
      <c r="R3505" s="2">
        <v>23</v>
      </c>
      <c r="S3505" s="2" t="s">
        <v>1278</v>
      </c>
    </row>
    <row r="3506" spans="10:19" x14ac:dyDescent="0.2">
      <c r="J3506" s="2">
        <v>999987415</v>
      </c>
      <c r="K3506" s="32">
        <v>1094001</v>
      </c>
      <c r="L3506" s="2" t="s">
        <v>186</v>
      </c>
      <c r="M3506" s="2" t="s">
        <v>25236</v>
      </c>
      <c r="N3506" s="15">
        <v>44902</v>
      </c>
      <c r="O3506" s="2">
        <v>4</v>
      </c>
      <c r="P3506" s="4">
        <v>238.98</v>
      </c>
      <c r="Q3506" s="2">
        <v>43463</v>
      </c>
      <c r="R3506" s="2">
        <v>23</v>
      </c>
      <c r="S3506" s="2" t="s">
        <v>1277</v>
      </c>
    </row>
    <row r="3507" spans="10:19" x14ac:dyDescent="0.2">
      <c r="J3507" s="2">
        <v>999987448</v>
      </c>
      <c r="K3507" s="32">
        <v>1092001</v>
      </c>
      <c r="L3507" s="2" t="s">
        <v>25238</v>
      </c>
      <c r="M3507" s="2" t="s">
        <v>25239</v>
      </c>
      <c r="N3507" s="15">
        <v>44902</v>
      </c>
      <c r="O3507" s="2">
        <v>2</v>
      </c>
      <c r="P3507" s="4">
        <v>2.14</v>
      </c>
      <c r="Q3507" s="2">
        <v>43463</v>
      </c>
      <c r="R3507" s="2">
        <v>23</v>
      </c>
      <c r="S3507" s="2" t="s">
        <v>1278</v>
      </c>
    </row>
    <row r="3508" spans="10:19" x14ac:dyDescent="0.2">
      <c r="J3508" s="2">
        <v>999987492</v>
      </c>
      <c r="K3508" s="32">
        <v>1088002</v>
      </c>
      <c r="L3508" s="2" t="s">
        <v>140</v>
      </c>
      <c r="M3508" s="2" t="s">
        <v>25240</v>
      </c>
      <c r="N3508" s="15">
        <v>44902</v>
      </c>
      <c r="O3508" s="2">
        <v>1</v>
      </c>
      <c r="P3508" s="4">
        <v>1.33</v>
      </c>
      <c r="Q3508" s="2">
        <v>43463</v>
      </c>
      <c r="R3508" s="2">
        <v>23</v>
      </c>
      <c r="S3508" s="2" t="s">
        <v>1278</v>
      </c>
    </row>
    <row r="3509" spans="10:19" x14ac:dyDescent="0.2">
      <c r="J3509" s="2">
        <v>999987503</v>
      </c>
      <c r="K3509" s="32">
        <v>1088001</v>
      </c>
      <c r="L3509" s="2" t="s">
        <v>140</v>
      </c>
      <c r="M3509" s="2" t="s">
        <v>25240</v>
      </c>
      <c r="N3509" s="15">
        <v>44902</v>
      </c>
      <c r="O3509" s="2">
        <v>2</v>
      </c>
      <c r="P3509" s="4">
        <v>197.59</v>
      </c>
      <c r="Q3509" s="2">
        <v>43463</v>
      </c>
      <c r="R3509" s="2">
        <v>23</v>
      </c>
      <c r="S3509" s="2" t="s">
        <v>1277</v>
      </c>
    </row>
    <row r="3510" spans="10:19" x14ac:dyDescent="0.2">
      <c r="J3510" s="2">
        <v>999987547</v>
      </c>
      <c r="K3510" s="32">
        <v>1085001</v>
      </c>
      <c r="L3510" s="2" t="s">
        <v>3264</v>
      </c>
      <c r="M3510" s="2" t="s">
        <v>25241</v>
      </c>
      <c r="N3510" s="15">
        <v>44902</v>
      </c>
      <c r="O3510" s="2">
        <v>5</v>
      </c>
      <c r="P3510" s="4">
        <v>24.94</v>
      </c>
      <c r="Q3510" s="2">
        <v>43463</v>
      </c>
      <c r="R3510" s="2">
        <v>23</v>
      </c>
      <c r="S3510" s="2" t="s">
        <v>1278</v>
      </c>
    </row>
    <row r="3511" spans="10:19" x14ac:dyDescent="0.2">
      <c r="J3511" s="2">
        <v>999987624</v>
      </c>
      <c r="K3511" s="32">
        <v>6003</v>
      </c>
      <c r="L3511" s="2" t="s">
        <v>274</v>
      </c>
      <c r="M3511" s="2" t="s">
        <v>25694</v>
      </c>
      <c r="N3511" s="15">
        <v>44902</v>
      </c>
      <c r="O3511" s="2">
        <v>3</v>
      </c>
      <c r="P3511" s="4">
        <v>612.89</v>
      </c>
      <c r="Q3511" s="2">
        <v>43463</v>
      </c>
      <c r="R3511" s="2">
        <v>23</v>
      </c>
      <c r="S3511" s="2" t="s">
        <v>1277</v>
      </c>
    </row>
    <row r="3512" spans="10:19" x14ac:dyDescent="0.2">
      <c r="J3512" s="2">
        <v>999987701</v>
      </c>
      <c r="K3512" s="32">
        <v>10002</v>
      </c>
      <c r="L3512" s="2" t="s">
        <v>27405</v>
      </c>
      <c r="M3512" s="2" t="s">
        <v>27406</v>
      </c>
      <c r="N3512" s="15">
        <v>44902</v>
      </c>
      <c r="O3512" s="2">
        <v>3</v>
      </c>
      <c r="P3512" s="4">
        <v>7.42</v>
      </c>
      <c r="Q3512" s="2">
        <v>43463</v>
      </c>
      <c r="R3512" s="2">
        <v>23</v>
      </c>
      <c r="S3512" s="2" t="s">
        <v>1278</v>
      </c>
    </row>
    <row r="3513" spans="10:19" x14ac:dyDescent="0.2">
      <c r="J3513" s="2">
        <v>999987712</v>
      </c>
      <c r="K3513" s="32">
        <v>1077001</v>
      </c>
      <c r="L3513" s="2" t="s">
        <v>3274</v>
      </c>
      <c r="M3513" s="2" t="s">
        <v>27407</v>
      </c>
      <c r="N3513" s="15">
        <v>44902</v>
      </c>
      <c r="O3513" s="2">
        <v>1</v>
      </c>
      <c r="P3513" s="4">
        <v>1.33</v>
      </c>
      <c r="Q3513" s="2">
        <v>43463</v>
      </c>
      <c r="R3513" s="2">
        <v>23</v>
      </c>
      <c r="S3513" s="2" t="s">
        <v>1278</v>
      </c>
    </row>
    <row r="3514" spans="10:19" x14ac:dyDescent="0.2">
      <c r="J3514" s="2">
        <v>999987723</v>
      </c>
      <c r="K3514" s="32">
        <v>1076002</v>
      </c>
      <c r="L3514" s="2" t="s">
        <v>25243</v>
      </c>
      <c r="M3514" s="2" t="s">
        <v>25244</v>
      </c>
      <c r="N3514" s="15">
        <v>44902</v>
      </c>
      <c r="O3514" s="2">
        <v>2</v>
      </c>
      <c r="P3514" s="4">
        <v>3.44</v>
      </c>
      <c r="Q3514" s="2">
        <v>43463</v>
      </c>
      <c r="R3514" s="2">
        <v>23</v>
      </c>
      <c r="S3514" s="2" t="s">
        <v>1278</v>
      </c>
    </row>
    <row r="3515" spans="10:19" x14ac:dyDescent="0.2">
      <c r="J3515" s="2">
        <v>999987734</v>
      </c>
      <c r="K3515" s="32">
        <v>1076001</v>
      </c>
      <c r="L3515" s="2" t="s">
        <v>25243</v>
      </c>
      <c r="M3515" s="2" t="s">
        <v>25244</v>
      </c>
      <c r="N3515" s="15">
        <v>44902</v>
      </c>
      <c r="O3515" s="2">
        <v>4</v>
      </c>
      <c r="P3515" s="4">
        <v>15.42</v>
      </c>
      <c r="Q3515" s="2">
        <v>43463</v>
      </c>
      <c r="R3515" s="2">
        <v>23</v>
      </c>
      <c r="S3515" s="2" t="s">
        <v>1278</v>
      </c>
    </row>
    <row r="3516" spans="10:19" x14ac:dyDescent="0.2">
      <c r="J3516" s="2">
        <v>999987800</v>
      </c>
      <c r="K3516" s="32">
        <v>1070001</v>
      </c>
      <c r="L3516" s="2" t="s">
        <v>25246</v>
      </c>
      <c r="M3516" s="2" t="s">
        <v>25247</v>
      </c>
      <c r="N3516" s="15">
        <v>44902</v>
      </c>
      <c r="O3516" s="2">
        <v>3</v>
      </c>
      <c r="P3516" s="4">
        <v>8.1300000000000008</v>
      </c>
      <c r="Q3516" s="2">
        <v>43463</v>
      </c>
      <c r="R3516" s="2">
        <v>23</v>
      </c>
      <c r="S3516" s="2" t="s">
        <v>1278</v>
      </c>
    </row>
    <row r="3517" spans="10:19" x14ac:dyDescent="0.2">
      <c r="J3517" s="2">
        <v>999987877</v>
      </c>
      <c r="K3517" s="32">
        <v>1063001</v>
      </c>
      <c r="L3517" s="2" t="s">
        <v>187</v>
      </c>
      <c r="M3517" s="2" t="s">
        <v>25343</v>
      </c>
      <c r="N3517" s="15">
        <v>44901</v>
      </c>
      <c r="O3517" s="2">
        <v>2</v>
      </c>
      <c r="P3517" s="4">
        <v>162.01</v>
      </c>
      <c r="Q3517" s="2">
        <v>43456</v>
      </c>
      <c r="R3517" s="2">
        <v>23</v>
      </c>
      <c r="S3517" s="2" t="s">
        <v>1277</v>
      </c>
    </row>
    <row r="3518" spans="10:19" x14ac:dyDescent="0.2">
      <c r="J3518" s="2">
        <v>999987888</v>
      </c>
      <c r="K3518" s="32">
        <v>1062001</v>
      </c>
      <c r="L3518" s="2" t="s">
        <v>25698</v>
      </c>
      <c r="M3518" s="2" t="s">
        <v>25699</v>
      </c>
      <c r="N3518" s="15">
        <v>44902</v>
      </c>
      <c r="O3518" s="2">
        <v>1</v>
      </c>
      <c r="P3518" s="4">
        <v>73.069999999999993</v>
      </c>
      <c r="Q3518" s="2">
        <v>43463</v>
      </c>
      <c r="R3518" s="2">
        <v>23</v>
      </c>
      <c r="S3518" s="2" t="s">
        <v>1277</v>
      </c>
    </row>
    <row r="3519" spans="10:19" x14ac:dyDescent="0.2">
      <c r="J3519" s="2">
        <v>999987910</v>
      </c>
      <c r="K3519" s="32">
        <v>1060001</v>
      </c>
      <c r="L3519" s="2" t="s">
        <v>27412</v>
      </c>
      <c r="M3519" s="2" t="s">
        <v>27413</v>
      </c>
      <c r="N3519" s="15">
        <v>44902</v>
      </c>
      <c r="O3519" s="2">
        <v>2</v>
      </c>
      <c r="P3519" s="4">
        <v>3.92</v>
      </c>
      <c r="Q3519" s="2">
        <v>43463</v>
      </c>
      <c r="R3519" s="2">
        <v>23</v>
      </c>
      <c r="S3519" s="2" t="s">
        <v>1278</v>
      </c>
    </row>
    <row r="3520" spans="10:19" x14ac:dyDescent="0.2">
      <c r="J3520" s="2">
        <v>999987921</v>
      </c>
      <c r="K3520" s="32">
        <v>1059001</v>
      </c>
      <c r="L3520" s="2" t="s">
        <v>188</v>
      </c>
      <c r="M3520" s="2" t="s">
        <v>25346</v>
      </c>
      <c r="N3520" s="15">
        <v>44902</v>
      </c>
      <c r="O3520" s="2">
        <v>1</v>
      </c>
      <c r="P3520" s="4">
        <v>1.46</v>
      </c>
      <c r="Q3520" s="2">
        <v>43463</v>
      </c>
      <c r="R3520" s="2">
        <v>23</v>
      </c>
      <c r="S3520" s="2" t="s">
        <v>1278</v>
      </c>
    </row>
    <row r="3521" spans="10:19" x14ac:dyDescent="0.2">
      <c r="J3521" s="2">
        <v>999987932</v>
      </c>
      <c r="K3521" s="32">
        <v>1058001</v>
      </c>
      <c r="L3521" s="2" t="s">
        <v>25347</v>
      </c>
      <c r="M3521" s="2" t="s">
        <v>25348</v>
      </c>
      <c r="N3521" s="15">
        <v>44902</v>
      </c>
      <c r="O3521" s="2">
        <v>2</v>
      </c>
      <c r="P3521" s="4">
        <v>206.48</v>
      </c>
      <c r="Q3521" s="2">
        <v>43463</v>
      </c>
      <c r="R3521" s="2">
        <v>23</v>
      </c>
      <c r="S3521" s="2" t="s">
        <v>1277</v>
      </c>
    </row>
    <row r="3522" spans="10:19" x14ac:dyDescent="0.2">
      <c r="J3522" s="2">
        <v>999987943</v>
      </c>
      <c r="K3522" s="32">
        <v>1057001</v>
      </c>
      <c r="L3522" s="2" t="s">
        <v>25349</v>
      </c>
      <c r="M3522" s="2" t="s">
        <v>25350</v>
      </c>
      <c r="N3522" s="15">
        <v>44902</v>
      </c>
      <c r="O3522" s="2">
        <v>2</v>
      </c>
      <c r="P3522" s="4">
        <v>126.43</v>
      </c>
      <c r="Q3522" s="2">
        <v>43463</v>
      </c>
      <c r="R3522" s="2">
        <v>23</v>
      </c>
      <c r="S3522" s="2" t="s">
        <v>1277</v>
      </c>
    </row>
    <row r="3523" spans="10:19" x14ac:dyDescent="0.2">
      <c r="J3523" s="2">
        <v>999987943</v>
      </c>
      <c r="K3523" s="32">
        <v>1057001</v>
      </c>
      <c r="L3523" s="2" t="s">
        <v>25349</v>
      </c>
      <c r="M3523" s="2" t="s">
        <v>25350</v>
      </c>
      <c r="N3523" s="15">
        <v>44910</v>
      </c>
      <c r="O3523" s="2">
        <v>1</v>
      </c>
      <c r="P3523" s="4">
        <v>1.33</v>
      </c>
      <c r="Q3523" s="2">
        <v>43490</v>
      </c>
      <c r="R3523" s="2">
        <v>23</v>
      </c>
      <c r="S3523" s="2" t="s">
        <v>1278</v>
      </c>
    </row>
    <row r="3524" spans="10:19" x14ac:dyDescent="0.2">
      <c r="J3524" s="2">
        <v>999987954</v>
      </c>
      <c r="K3524" s="32">
        <v>1056001</v>
      </c>
      <c r="L3524" s="2" t="s">
        <v>25351</v>
      </c>
      <c r="M3524" s="2" t="s">
        <v>25352</v>
      </c>
      <c r="N3524" s="15">
        <v>44902</v>
      </c>
      <c r="O3524" s="2">
        <v>2</v>
      </c>
      <c r="P3524" s="4">
        <v>2.14</v>
      </c>
      <c r="Q3524" s="2">
        <v>43463</v>
      </c>
      <c r="R3524" s="2">
        <v>23</v>
      </c>
      <c r="S3524" s="2" t="s">
        <v>1278</v>
      </c>
    </row>
    <row r="3525" spans="10:19" x14ac:dyDescent="0.2">
      <c r="J3525" s="2">
        <v>999987976</v>
      </c>
      <c r="K3525" s="32">
        <v>1054001</v>
      </c>
      <c r="L3525" s="2" t="s">
        <v>25353</v>
      </c>
      <c r="M3525" s="2" t="s">
        <v>25354</v>
      </c>
      <c r="N3525" s="15">
        <v>44902</v>
      </c>
      <c r="O3525" s="2">
        <v>2</v>
      </c>
      <c r="P3525" s="4">
        <v>1.68</v>
      </c>
      <c r="Q3525" s="2">
        <v>43463</v>
      </c>
      <c r="R3525" s="2">
        <v>23</v>
      </c>
      <c r="S3525" s="2" t="s">
        <v>1278</v>
      </c>
    </row>
    <row r="3526" spans="10:19" x14ac:dyDescent="0.2">
      <c r="J3526" s="2">
        <v>999988064</v>
      </c>
      <c r="K3526" s="32">
        <v>1046001</v>
      </c>
      <c r="L3526" s="2" t="s">
        <v>145</v>
      </c>
      <c r="M3526" s="2" t="s">
        <v>27417</v>
      </c>
      <c r="N3526" s="15">
        <v>44902</v>
      </c>
      <c r="O3526" s="2">
        <v>1</v>
      </c>
      <c r="P3526" s="4">
        <v>1.33</v>
      </c>
      <c r="Q3526" s="2">
        <v>43463</v>
      </c>
      <c r="R3526" s="2">
        <v>23</v>
      </c>
      <c r="S3526" s="2" t="s">
        <v>1278</v>
      </c>
    </row>
    <row r="3527" spans="10:19" x14ac:dyDescent="0.2">
      <c r="J3527" s="2">
        <v>999988097</v>
      </c>
      <c r="K3527" s="32">
        <v>1043001</v>
      </c>
      <c r="L3527" s="2" t="s">
        <v>25356</v>
      </c>
      <c r="M3527" s="2" t="s">
        <v>25357</v>
      </c>
      <c r="N3527" s="15">
        <v>44902</v>
      </c>
      <c r="O3527" s="2">
        <v>2</v>
      </c>
      <c r="P3527" s="4">
        <v>3.27</v>
      </c>
      <c r="Q3527" s="2">
        <v>43463</v>
      </c>
      <c r="R3527" s="2">
        <v>23</v>
      </c>
      <c r="S3527" s="2" t="s">
        <v>1278</v>
      </c>
    </row>
    <row r="3528" spans="10:19" x14ac:dyDescent="0.2">
      <c r="J3528" s="2">
        <v>999988174</v>
      </c>
      <c r="K3528" s="32">
        <v>1036001</v>
      </c>
      <c r="L3528" s="2" t="s">
        <v>27421</v>
      </c>
      <c r="M3528" s="2" t="s">
        <v>27422</v>
      </c>
      <c r="N3528" s="15">
        <v>44902</v>
      </c>
      <c r="O3528" s="2">
        <v>2</v>
      </c>
      <c r="P3528" s="4">
        <v>2.14</v>
      </c>
      <c r="Q3528" s="2">
        <v>43463</v>
      </c>
      <c r="R3528" s="2">
        <v>23</v>
      </c>
      <c r="S3528" s="2" t="s">
        <v>1278</v>
      </c>
    </row>
    <row r="3529" spans="10:19" x14ac:dyDescent="0.2">
      <c r="J3529" s="2">
        <v>999988185</v>
      </c>
      <c r="K3529" s="32">
        <v>1035001</v>
      </c>
      <c r="L3529" s="2" t="s">
        <v>27423</v>
      </c>
      <c r="M3529" s="2" t="s">
        <v>27424</v>
      </c>
      <c r="N3529" s="15">
        <v>44902</v>
      </c>
      <c r="O3529" s="2">
        <v>1</v>
      </c>
      <c r="P3529" s="4">
        <v>73.069999999999993</v>
      </c>
      <c r="Q3529" s="2">
        <v>43463</v>
      </c>
      <c r="R3529" s="2">
        <v>23</v>
      </c>
      <c r="S3529" s="2" t="s">
        <v>1277</v>
      </c>
    </row>
    <row r="3530" spans="10:19" x14ac:dyDescent="0.2">
      <c r="J3530" s="2">
        <v>999988196</v>
      </c>
      <c r="K3530" s="32">
        <v>1034001</v>
      </c>
      <c r="L3530" s="2" t="s">
        <v>146</v>
      </c>
      <c r="M3530" s="2" t="s">
        <v>25358</v>
      </c>
      <c r="N3530" s="15">
        <v>44902</v>
      </c>
      <c r="O3530" s="2">
        <v>3</v>
      </c>
      <c r="P3530" s="4">
        <v>6.53</v>
      </c>
      <c r="Q3530" s="2">
        <v>43463</v>
      </c>
      <c r="R3530" s="2">
        <v>23</v>
      </c>
      <c r="S3530" s="2" t="s">
        <v>1278</v>
      </c>
    </row>
    <row r="3531" spans="10:19" x14ac:dyDescent="0.2">
      <c r="J3531" s="2">
        <v>999988295</v>
      </c>
      <c r="K3531" s="32">
        <v>1025001</v>
      </c>
      <c r="L3531" s="2" t="s">
        <v>147</v>
      </c>
      <c r="M3531" s="2" t="s">
        <v>27426</v>
      </c>
      <c r="N3531" s="15">
        <v>44902</v>
      </c>
      <c r="O3531" s="2">
        <v>2</v>
      </c>
      <c r="P3531" s="4">
        <v>1.49</v>
      </c>
      <c r="Q3531" s="2">
        <v>43463</v>
      </c>
      <c r="R3531" s="2">
        <v>23</v>
      </c>
      <c r="S3531" s="2" t="s">
        <v>1278</v>
      </c>
    </row>
    <row r="3532" spans="10:19" x14ac:dyDescent="0.2">
      <c r="J3532" s="2">
        <v>999988317</v>
      </c>
      <c r="K3532" s="32">
        <v>1023001</v>
      </c>
      <c r="L3532" s="2" t="s">
        <v>275</v>
      </c>
      <c r="M3532" s="2" t="s">
        <v>25359</v>
      </c>
      <c r="N3532" s="15">
        <v>44911</v>
      </c>
      <c r="O3532" s="2">
        <v>1</v>
      </c>
      <c r="P3532" s="4">
        <v>7.12</v>
      </c>
      <c r="Q3532" s="2" t="s">
        <v>21</v>
      </c>
      <c r="R3532" s="2">
        <v>23</v>
      </c>
      <c r="S3532" s="2" t="s">
        <v>22</v>
      </c>
    </row>
    <row r="3533" spans="10:19" x14ac:dyDescent="0.2">
      <c r="J3533" s="2">
        <v>999988350</v>
      </c>
      <c r="K3533" s="32">
        <v>1020001</v>
      </c>
      <c r="L3533" s="2" t="s">
        <v>25360</v>
      </c>
      <c r="M3533" s="2" t="s">
        <v>25361</v>
      </c>
      <c r="N3533" s="15">
        <v>44902</v>
      </c>
      <c r="O3533" s="2">
        <v>1</v>
      </c>
      <c r="P3533" s="4">
        <v>73.069999999999993</v>
      </c>
      <c r="Q3533" s="2">
        <v>43463</v>
      </c>
      <c r="R3533" s="2">
        <v>23</v>
      </c>
      <c r="S3533" s="2" t="s">
        <v>1277</v>
      </c>
    </row>
    <row r="3534" spans="10:19" x14ac:dyDescent="0.2">
      <c r="J3534" s="2">
        <v>999988383</v>
      </c>
      <c r="K3534" s="32">
        <v>1017001</v>
      </c>
      <c r="L3534" s="2" t="s">
        <v>149</v>
      </c>
      <c r="M3534" s="2" t="s">
        <v>25366</v>
      </c>
      <c r="N3534" s="15">
        <v>44902</v>
      </c>
      <c r="O3534" s="2">
        <v>1</v>
      </c>
      <c r="P3534" s="4">
        <v>1.33</v>
      </c>
      <c r="Q3534" s="2">
        <v>43463</v>
      </c>
      <c r="R3534" s="2">
        <v>23</v>
      </c>
      <c r="S3534" s="2" t="s">
        <v>1278</v>
      </c>
    </row>
    <row r="3535" spans="10:19" x14ac:dyDescent="0.2">
      <c r="J3535" s="2">
        <v>999988427</v>
      </c>
      <c r="K3535" s="32">
        <v>1013001</v>
      </c>
      <c r="L3535" s="2" t="s">
        <v>25369</v>
      </c>
      <c r="M3535" s="2" t="s">
        <v>25370</v>
      </c>
      <c r="N3535" s="15">
        <v>44902</v>
      </c>
      <c r="O3535" s="2">
        <v>2</v>
      </c>
      <c r="P3535" s="4">
        <v>3.92</v>
      </c>
      <c r="Q3535" s="2">
        <v>43460</v>
      </c>
      <c r="R3535" s="2">
        <v>23</v>
      </c>
      <c r="S3535" s="2" t="s">
        <v>1278</v>
      </c>
    </row>
    <row r="3536" spans="10:19" x14ac:dyDescent="0.2">
      <c r="J3536" s="2">
        <v>999988471</v>
      </c>
      <c r="K3536" s="32">
        <v>1009001</v>
      </c>
      <c r="L3536" s="2" t="s">
        <v>27431</v>
      </c>
      <c r="M3536" s="2" t="s">
        <v>27432</v>
      </c>
      <c r="N3536" s="15">
        <v>44902</v>
      </c>
      <c r="O3536" s="2">
        <v>2</v>
      </c>
      <c r="P3536" s="4">
        <v>3.53</v>
      </c>
      <c r="Q3536" s="2">
        <v>43463</v>
      </c>
      <c r="R3536" s="2">
        <v>23</v>
      </c>
      <c r="S3536" s="2" t="s">
        <v>1278</v>
      </c>
    </row>
    <row r="3537" spans="10:19" x14ac:dyDescent="0.2">
      <c r="J3537" s="2">
        <v>999988559</v>
      </c>
      <c r="K3537" s="32">
        <v>1001001</v>
      </c>
      <c r="L3537" s="2" t="s">
        <v>25373</v>
      </c>
      <c r="M3537" s="2" t="s">
        <v>25374</v>
      </c>
      <c r="N3537" s="15">
        <v>44902</v>
      </c>
      <c r="O3537" s="2">
        <v>1</v>
      </c>
      <c r="P3537" s="4">
        <v>1.33</v>
      </c>
      <c r="Q3537" s="2">
        <v>43463</v>
      </c>
      <c r="R3537" s="2">
        <v>23</v>
      </c>
      <c r="S3537" s="2" t="s">
        <v>1278</v>
      </c>
    </row>
    <row r="3538" spans="10:19" x14ac:dyDescent="0.2">
      <c r="J3538" s="2">
        <v>999988592</v>
      </c>
      <c r="K3538" s="32">
        <v>998001</v>
      </c>
      <c r="L3538" s="2" t="s">
        <v>25375</v>
      </c>
      <c r="M3538" s="2" t="s">
        <v>25376</v>
      </c>
      <c r="N3538" s="15">
        <v>44902</v>
      </c>
      <c r="O3538" s="2">
        <v>2</v>
      </c>
      <c r="P3538" s="4">
        <v>3.11</v>
      </c>
      <c r="Q3538" s="2">
        <v>43463</v>
      </c>
      <c r="R3538" s="2">
        <v>23</v>
      </c>
      <c r="S3538" s="2" t="s">
        <v>1278</v>
      </c>
    </row>
    <row r="3539" spans="10:19" x14ac:dyDescent="0.2">
      <c r="J3539" s="2">
        <v>999988614</v>
      </c>
      <c r="K3539" s="32">
        <v>996001</v>
      </c>
      <c r="L3539" s="2" t="s">
        <v>25377</v>
      </c>
      <c r="M3539" s="2" t="s">
        <v>25378</v>
      </c>
      <c r="N3539" s="15">
        <v>44902</v>
      </c>
      <c r="O3539" s="2">
        <v>3</v>
      </c>
      <c r="P3539" s="4">
        <v>9.73</v>
      </c>
      <c r="Q3539" s="2">
        <v>43463</v>
      </c>
      <c r="R3539" s="2">
        <v>23</v>
      </c>
      <c r="S3539" s="2" t="s">
        <v>1278</v>
      </c>
    </row>
    <row r="3540" spans="10:19" x14ac:dyDescent="0.2">
      <c r="J3540" s="2">
        <v>999988636</v>
      </c>
      <c r="K3540" s="32">
        <v>994001</v>
      </c>
      <c r="L3540" s="2" t="s">
        <v>190</v>
      </c>
      <c r="M3540" s="2" t="s">
        <v>25379</v>
      </c>
      <c r="N3540" s="15">
        <v>44902</v>
      </c>
      <c r="O3540" s="2">
        <v>2</v>
      </c>
      <c r="P3540" s="4">
        <v>2.79</v>
      </c>
      <c r="Q3540" s="2">
        <v>43463</v>
      </c>
      <c r="R3540" s="2">
        <v>23</v>
      </c>
      <c r="S3540" s="2" t="s">
        <v>1278</v>
      </c>
    </row>
    <row r="3541" spans="10:19" x14ac:dyDescent="0.2">
      <c r="J3541" s="2">
        <v>999988658</v>
      </c>
      <c r="K3541" s="32">
        <v>992001</v>
      </c>
      <c r="L3541" s="2" t="s">
        <v>25380</v>
      </c>
      <c r="M3541" s="2" t="s">
        <v>25381</v>
      </c>
      <c r="N3541" s="15">
        <v>44902</v>
      </c>
      <c r="O3541" s="2">
        <v>3</v>
      </c>
      <c r="P3541" s="4">
        <v>466.64</v>
      </c>
      <c r="Q3541" s="2">
        <v>43463</v>
      </c>
      <c r="R3541" s="2">
        <v>23</v>
      </c>
      <c r="S3541" s="2" t="s">
        <v>1277</v>
      </c>
    </row>
    <row r="3542" spans="10:19" x14ac:dyDescent="0.2">
      <c r="J3542" s="2">
        <v>999990363</v>
      </c>
      <c r="K3542" s="32">
        <v>850001</v>
      </c>
      <c r="L3542" s="2" t="s">
        <v>25982</v>
      </c>
      <c r="M3542" s="2" t="s">
        <v>25983</v>
      </c>
      <c r="N3542" s="15">
        <v>44909</v>
      </c>
      <c r="O3542" s="2">
        <v>1</v>
      </c>
      <c r="P3542" s="4">
        <v>1.07</v>
      </c>
      <c r="Q3542" s="2">
        <v>43487</v>
      </c>
      <c r="R3542" s="2">
        <v>25</v>
      </c>
      <c r="S3542" s="2" t="s">
        <v>1278</v>
      </c>
    </row>
    <row r="3543" spans="10:19" x14ac:dyDescent="0.2">
      <c r="J3543" s="2">
        <v>999990374</v>
      </c>
      <c r="K3543" s="32">
        <v>849001</v>
      </c>
      <c r="L3543" s="2" t="s">
        <v>25384</v>
      </c>
      <c r="M3543" s="2" t="s">
        <v>25385</v>
      </c>
      <c r="N3543" s="15">
        <v>44909</v>
      </c>
      <c r="O3543" s="2">
        <v>1</v>
      </c>
      <c r="P3543" s="4">
        <v>1.07</v>
      </c>
      <c r="Q3543" s="2">
        <v>43487</v>
      </c>
      <c r="R3543" s="2">
        <v>25</v>
      </c>
      <c r="S3543" s="2" t="s">
        <v>1278</v>
      </c>
    </row>
    <row r="3544" spans="10:19" x14ac:dyDescent="0.2">
      <c r="J3544" s="2">
        <v>999990451</v>
      </c>
      <c r="K3544" s="32">
        <v>842001</v>
      </c>
      <c r="L3544" s="2" t="s">
        <v>25386</v>
      </c>
      <c r="M3544" s="2" t="s">
        <v>25387</v>
      </c>
      <c r="N3544" s="15">
        <v>44909</v>
      </c>
      <c r="O3544" s="2">
        <v>2</v>
      </c>
      <c r="P3544" s="4">
        <v>4.59</v>
      </c>
      <c r="Q3544" s="2">
        <v>43487</v>
      </c>
      <c r="R3544" s="2">
        <v>25</v>
      </c>
      <c r="S3544" s="2" t="s">
        <v>1278</v>
      </c>
    </row>
    <row r="3545" spans="10:19" x14ac:dyDescent="0.2">
      <c r="J3545" s="2">
        <v>999990462</v>
      </c>
      <c r="K3545" s="32">
        <v>841001</v>
      </c>
      <c r="L3545" s="2" t="s">
        <v>165</v>
      </c>
      <c r="M3545" s="2" t="s">
        <v>25388</v>
      </c>
      <c r="N3545" s="15">
        <v>44909</v>
      </c>
      <c r="O3545" s="2">
        <v>2</v>
      </c>
      <c r="P3545" s="4">
        <v>1.33</v>
      </c>
      <c r="Q3545" s="2">
        <v>43487</v>
      </c>
      <c r="R3545" s="2">
        <v>25</v>
      </c>
      <c r="S3545" s="2" t="s">
        <v>1278</v>
      </c>
    </row>
    <row r="3546" spans="10:19" x14ac:dyDescent="0.2">
      <c r="J3546" s="2">
        <v>999990506</v>
      </c>
      <c r="K3546" s="32">
        <v>837001</v>
      </c>
      <c r="L3546" s="2" t="s">
        <v>25389</v>
      </c>
      <c r="M3546" s="2" t="s">
        <v>25390</v>
      </c>
      <c r="N3546" s="15">
        <v>44909</v>
      </c>
      <c r="O3546" s="2">
        <v>1</v>
      </c>
      <c r="P3546" s="4">
        <v>73.069999999999993</v>
      </c>
      <c r="Q3546" s="2">
        <v>43487</v>
      </c>
      <c r="R3546" s="2">
        <v>25</v>
      </c>
      <c r="S3546" s="2" t="s">
        <v>1277</v>
      </c>
    </row>
    <row r="3547" spans="10:19" x14ac:dyDescent="0.2">
      <c r="J3547" s="2">
        <v>999990517</v>
      </c>
      <c r="K3547" s="32">
        <v>836001</v>
      </c>
      <c r="L3547" s="2" t="s">
        <v>25391</v>
      </c>
      <c r="M3547" s="2" t="s">
        <v>25392</v>
      </c>
      <c r="N3547" s="15">
        <v>44909</v>
      </c>
      <c r="O3547" s="2">
        <v>1</v>
      </c>
      <c r="P3547" s="4">
        <v>73.069999999999993</v>
      </c>
      <c r="Q3547" s="2">
        <v>43487</v>
      </c>
      <c r="R3547" s="2">
        <v>25</v>
      </c>
      <c r="S3547" s="2" t="s">
        <v>1277</v>
      </c>
    </row>
    <row r="3548" spans="10:19" x14ac:dyDescent="0.2">
      <c r="J3548" s="2">
        <v>999990561</v>
      </c>
      <c r="K3548" s="32">
        <v>832001</v>
      </c>
      <c r="L3548" s="2" t="s">
        <v>25393</v>
      </c>
      <c r="M3548" s="2" t="s">
        <v>25394</v>
      </c>
      <c r="N3548" s="15">
        <v>44909</v>
      </c>
      <c r="O3548" s="2">
        <v>2</v>
      </c>
      <c r="P3548" s="4">
        <v>162.01</v>
      </c>
      <c r="Q3548" s="2">
        <v>43487</v>
      </c>
      <c r="R3548" s="2">
        <v>25</v>
      </c>
      <c r="S3548" s="2" t="s">
        <v>1277</v>
      </c>
    </row>
    <row r="3549" spans="10:19" x14ac:dyDescent="0.2">
      <c r="J3549" s="2">
        <v>999990869</v>
      </c>
      <c r="K3549" s="32">
        <v>804001</v>
      </c>
      <c r="L3549" s="2" t="s">
        <v>25397</v>
      </c>
      <c r="M3549" s="2" t="s">
        <v>25398</v>
      </c>
      <c r="N3549" s="15">
        <v>44909</v>
      </c>
      <c r="O3549" s="2">
        <v>2</v>
      </c>
      <c r="P3549" s="4">
        <v>197.59</v>
      </c>
      <c r="Q3549" s="2">
        <v>43487</v>
      </c>
      <c r="R3549" s="2">
        <v>25</v>
      </c>
      <c r="S3549" s="2" t="s">
        <v>1277</v>
      </c>
    </row>
    <row r="3550" spans="10:19" x14ac:dyDescent="0.2">
      <c r="J3550" s="2">
        <v>999990902</v>
      </c>
      <c r="K3550" s="32">
        <v>801001</v>
      </c>
      <c r="L3550" s="2" t="s">
        <v>25399</v>
      </c>
      <c r="M3550" s="2" t="s">
        <v>25400</v>
      </c>
      <c r="N3550" s="15">
        <v>44909</v>
      </c>
      <c r="O3550" s="2">
        <v>2</v>
      </c>
      <c r="P3550" s="4">
        <v>1.85</v>
      </c>
      <c r="Q3550" s="2">
        <v>43487</v>
      </c>
      <c r="R3550" s="2">
        <v>25</v>
      </c>
      <c r="S3550" s="2" t="s">
        <v>1278</v>
      </c>
    </row>
    <row r="3551" spans="10:19" x14ac:dyDescent="0.2">
      <c r="J3551" s="2">
        <v>999991034</v>
      </c>
      <c r="K3551" s="32">
        <v>789001</v>
      </c>
      <c r="L3551" s="2" t="s">
        <v>25405</v>
      </c>
      <c r="M3551" s="2" t="s">
        <v>25406</v>
      </c>
      <c r="N3551" s="15">
        <v>44909</v>
      </c>
      <c r="O3551" s="2">
        <v>2</v>
      </c>
      <c r="P3551" s="4">
        <v>233.16</v>
      </c>
      <c r="Q3551" s="2">
        <v>43487</v>
      </c>
      <c r="R3551" s="2">
        <v>25</v>
      </c>
      <c r="S3551" s="2" t="s">
        <v>1277</v>
      </c>
    </row>
    <row r="3552" spans="10:19" x14ac:dyDescent="0.2">
      <c r="J3552" s="2">
        <v>999991111</v>
      </c>
      <c r="K3552" s="32">
        <v>782001</v>
      </c>
      <c r="L3552" s="2" t="s">
        <v>11617</v>
      </c>
      <c r="M3552" s="2" t="s">
        <v>25992</v>
      </c>
      <c r="N3552" s="15">
        <v>44909</v>
      </c>
      <c r="O3552" s="2">
        <v>1</v>
      </c>
      <c r="P3552" s="4">
        <v>73.069999999999993</v>
      </c>
      <c r="Q3552" s="2">
        <v>43487</v>
      </c>
      <c r="R3552" s="2">
        <v>25</v>
      </c>
      <c r="S3552" s="2" t="s">
        <v>1277</v>
      </c>
    </row>
    <row r="3553" spans="10:19" x14ac:dyDescent="0.2">
      <c r="J3553" s="2">
        <v>999991144</v>
      </c>
      <c r="K3553" s="32">
        <v>779001</v>
      </c>
      <c r="L3553" s="2" t="s">
        <v>28397</v>
      </c>
      <c r="M3553" s="2" t="s">
        <v>28398</v>
      </c>
      <c r="N3553" s="15">
        <v>44909</v>
      </c>
      <c r="O3553" s="2">
        <v>2</v>
      </c>
      <c r="P3553" s="4">
        <v>254.47</v>
      </c>
      <c r="Q3553" s="2">
        <v>43487</v>
      </c>
      <c r="R3553" s="2">
        <v>25</v>
      </c>
      <c r="S3553" s="2" t="s">
        <v>1277</v>
      </c>
    </row>
    <row r="3554" spans="10:19" x14ac:dyDescent="0.2">
      <c r="J3554" s="2">
        <v>999991144</v>
      </c>
      <c r="K3554" s="32">
        <v>779001</v>
      </c>
      <c r="L3554" s="2" t="s">
        <v>28397</v>
      </c>
      <c r="M3554" s="2" t="s">
        <v>28398</v>
      </c>
      <c r="N3554" s="15">
        <v>44915</v>
      </c>
      <c r="O3554" s="2">
        <v>2</v>
      </c>
      <c r="P3554" s="4">
        <v>156.63999999999999</v>
      </c>
      <c r="Q3554" s="2">
        <v>43510</v>
      </c>
      <c r="R3554" s="2">
        <v>25</v>
      </c>
      <c r="S3554" s="2" t="s">
        <v>1277</v>
      </c>
    </row>
    <row r="3555" spans="10:19" x14ac:dyDescent="0.2">
      <c r="J3555" s="2">
        <v>999991155</v>
      </c>
      <c r="K3555" s="32">
        <v>778001</v>
      </c>
      <c r="L3555" s="2" t="s">
        <v>25994</v>
      </c>
      <c r="M3555" s="2" t="s">
        <v>25995</v>
      </c>
      <c r="N3555" s="15">
        <v>44909</v>
      </c>
      <c r="O3555" s="2">
        <v>2</v>
      </c>
      <c r="P3555" s="4">
        <v>1.46</v>
      </c>
      <c r="Q3555" s="2">
        <v>43487</v>
      </c>
      <c r="R3555" s="2">
        <v>25</v>
      </c>
      <c r="S3555" s="2" t="s">
        <v>1278</v>
      </c>
    </row>
    <row r="3556" spans="10:19" x14ac:dyDescent="0.2">
      <c r="J3556" s="2">
        <v>999991232</v>
      </c>
      <c r="K3556" s="32">
        <v>771001</v>
      </c>
      <c r="L3556" s="2" t="s">
        <v>25996</v>
      </c>
      <c r="M3556" s="2" t="s">
        <v>25997</v>
      </c>
      <c r="N3556" s="15">
        <v>44909</v>
      </c>
      <c r="O3556" s="2">
        <v>1</v>
      </c>
      <c r="P3556" s="4">
        <v>73.069999999999993</v>
      </c>
      <c r="Q3556" s="2">
        <v>43487</v>
      </c>
      <c r="R3556" s="2">
        <v>25</v>
      </c>
      <c r="S3556" s="2" t="s">
        <v>1277</v>
      </c>
    </row>
    <row r="3557" spans="10:19" x14ac:dyDescent="0.2">
      <c r="J3557" s="2">
        <v>999991276</v>
      </c>
      <c r="K3557" s="32">
        <v>767001</v>
      </c>
      <c r="L3557" s="2" t="s">
        <v>25409</v>
      </c>
      <c r="M3557" s="2" t="s">
        <v>25410</v>
      </c>
      <c r="N3557" s="15">
        <v>44909</v>
      </c>
      <c r="O3557" s="2">
        <v>1</v>
      </c>
      <c r="P3557" s="4">
        <v>1.07</v>
      </c>
      <c r="Q3557" s="2">
        <v>43487</v>
      </c>
      <c r="R3557" s="2">
        <v>25</v>
      </c>
      <c r="S3557" s="2" t="s">
        <v>1278</v>
      </c>
    </row>
    <row r="3558" spans="10:19" x14ac:dyDescent="0.2">
      <c r="J3558" s="2">
        <v>999991342</v>
      </c>
      <c r="K3558" s="32">
        <v>761001</v>
      </c>
      <c r="L3558" s="2" t="s">
        <v>11444</v>
      </c>
      <c r="M3558" s="2" t="s">
        <v>25411</v>
      </c>
      <c r="N3558" s="15">
        <v>44909</v>
      </c>
      <c r="O3558" s="2">
        <v>2</v>
      </c>
      <c r="P3558" s="4">
        <v>162.01</v>
      </c>
      <c r="Q3558" s="2">
        <v>43487</v>
      </c>
      <c r="R3558" s="2">
        <v>25</v>
      </c>
      <c r="S3558" s="2" t="s">
        <v>1277</v>
      </c>
    </row>
    <row r="3559" spans="10:19" x14ac:dyDescent="0.2">
      <c r="J3559" s="2">
        <v>999991364</v>
      </c>
      <c r="K3559" s="32">
        <v>759001</v>
      </c>
      <c r="L3559" s="2" t="s">
        <v>25412</v>
      </c>
      <c r="M3559" s="2" t="s">
        <v>25413</v>
      </c>
      <c r="N3559" s="15">
        <v>44909</v>
      </c>
      <c r="O3559" s="2">
        <v>2</v>
      </c>
      <c r="P3559" s="4">
        <v>170.9</v>
      </c>
      <c r="Q3559" s="2">
        <v>43487</v>
      </c>
      <c r="R3559" s="2">
        <v>25</v>
      </c>
      <c r="S3559" s="2" t="s">
        <v>1277</v>
      </c>
    </row>
    <row r="3560" spans="10:19" x14ac:dyDescent="0.2">
      <c r="J3560" s="2">
        <v>999991397</v>
      </c>
      <c r="K3560" s="32">
        <v>756001</v>
      </c>
      <c r="L3560" s="2" t="s">
        <v>25414</v>
      </c>
      <c r="M3560" s="2" t="s">
        <v>25415</v>
      </c>
      <c r="N3560" s="15">
        <v>44909</v>
      </c>
      <c r="O3560" s="2">
        <v>2</v>
      </c>
      <c r="P3560" s="4">
        <v>2.5</v>
      </c>
      <c r="Q3560" s="2">
        <v>43487</v>
      </c>
      <c r="R3560" s="2">
        <v>25</v>
      </c>
      <c r="S3560" s="2" t="s">
        <v>1278</v>
      </c>
    </row>
    <row r="3561" spans="10:19" x14ac:dyDescent="0.2">
      <c r="J3561" s="2">
        <v>999991408</v>
      </c>
      <c r="K3561" s="32">
        <v>999999910001</v>
      </c>
      <c r="L3561" s="2" t="s">
        <v>25416</v>
      </c>
      <c r="M3561" s="2" t="s">
        <v>25417</v>
      </c>
      <c r="N3561" s="15">
        <v>44909</v>
      </c>
      <c r="O3561" s="2">
        <v>2</v>
      </c>
      <c r="P3561" s="4">
        <v>2.5</v>
      </c>
      <c r="Q3561" s="2">
        <v>43487</v>
      </c>
      <c r="R3561" s="2">
        <v>25</v>
      </c>
      <c r="S3561" s="2" t="s">
        <v>1278</v>
      </c>
    </row>
    <row r="3562" spans="10:19" x14ac:dyDescent="0.2">
      <c r="J3562" s="2">
        <v>999991529</v>
      </c>
      <c r="K3562" s="32">
        <v>744001</v>
      </c>
      <c r="L3562" s="2" t="s">
        <v>11680</v>
      </c>
      <c r="M3562" s="2" t="s">
        <v>25418</v>
      </c>
      <c r="N3562" s="15">
        <v>44909</v>
      </c>
      <c r="O3562" s="2">
        <v>1</v>
      </c>
      <c r="P3562" s="4">
        <v>1.07</v>
      </c>
      <c r="Q3562" s="2">
        <v>43487</v>
      </c>
      <c r="R3562" s="2">
        <v>25</v>
      </c>
      <c r="S3562" s="2" t="s">
        <v>1278</v>
      </c>
    </row>
    <row r="3563" spans="10:19" x14ac:dyDescent="0.2">
      <c r="J3563" s="2">
        <v>999991562</v>
      </c>
      <c r="K3563" s="32">
        <v>741001</v>
      </c>
      <c r="L3563" s="2" t="s">
        <v>11597</v>
      </c>
      <c r="M3563" s="2" t="s">
        <v>26001</v>
      </c>
      <c r="N3563" s="15">
        <v>44909</v>
      </c>
      <c r="O3563" s="2">
        <v>2</v>
      </c>
      <c r="P3563" s="4">
        <v>1.46</v>
      </c>
      <c r="Q3563" s="2">
        <v>43487</v>
      </c>
      <c r="R3563" s="2">
        <v>25</v>
      </c>
      <c r="S3563" s="2" t="s">
        <v>1278</v>
      </c>
    </row>
    <row r="3564" spans="10:19" x14ac:dyDescent="0.2">
      <c r="J3564" s="2">
        <v>999991595</v>
      </c>
      <c r="K3564" s="32">
        <v>738001</v>
      </c>
      <c r="L3564" s="2" t="s">
        <v>25421</v>
      </c>
      <c r="M3564" s="2" t="s">
        <v>25422</v>
      </c>
      <c r="N3564" s="15">
        <v>44910</v>
      </c>
      <c r="O3564" s="2">
        <v>1</v>
      </c>
      <c r="P3564" s="4">
        <v>73.069999999999993</v>
      </c>
      <c r="Q3564" s="2">
        <v>43490</v>
      </c>
      <c r="R3564" s="2">
        <v>25</v>
      </c>
      <c r="S3564" s="2" t="s">
        <v>1277</v>
      </c>
    </row>
    <row r="3565" spans="10:19" x14ac:dyDescent="0.2">
      <c r="J3565" s="2">
        <v>999991606</v>
      </c>
      <c r="K3565" s="32">
        <v>737001</v>
      </c>
      <c r="L3565" s="2" t="s">
        <v>25423</v>
      </c>
      <c r="M3565" s="2" t="s">
        <v>25424</v>
      </c>
      <c r="N3565" s="15">
        <v>44909</v>
      </c>
      <c r="O3565" s="2">
        <v>2</v>
      </c>
      <c r="P3565" s="4">
        <v>170.9</v>
      </c>
      <c r="Q3565" s="2">
        <v>43487</v>
      </c>
      <c r="R3565" s="2">
        <v>25</v>
      </c>
      <c r="S3565" s="2" t="s">
        <v>1277</v>
      </c>
    </row>
    <row r="3566" spans="10:19" x14ac:dyDescent="0.2">
      <c r="J3566" s="2">
        <v>999991628</v>
      </c>
      <c r="K3566" s="32">
        <v>735001</v>
      </c>
      <c r="L3566" s="2" t="s">
        <v>25425</v>
      </c>
      <c r="M3566" s="2" t="s">
        <v>25426</v>
      </c>
      <c r="N3566" s="15">
        <v>44909</v>
      </c>
      <c r="O3566" s="2">
        <v>2</v>
      </c>
      <c r="P3566" s="4">
        <v>2.76</v>
      </c>
      <c r="Q3566" s="2">
        <v>43487</v>
      </c>
      <c r="R3566" s="2">
        <v>25</v>
      </c>
      <c r="S3566" s="2" t="s">
        <v>1278</v>
      </c>
    </row>
    <row r="3567" spans="10:19" x14ac:dyDescent="0.2">
      <c r="J3567" s="2">
        <v>999991650</v>
      </c>
      <c r="K3567" s="32">
        <v>733001</v>
      </c>
      <c r="L3567" s="2" t="s">
        <v>25427</v>
      </c>
      <c r="M3567" s="2" t="s">
        <v>25428</v>
      </c>
      <c r="N3567" s="15">
        <v>44909</v>
      </c>
      <c r="O3567" s="2">
        <v>1</v>
      </c>
      <c r="P3567" s="4">
        <v>73.069999999999993</v>
      </c>
      <c r="Q3567" s="2">
        <v>43487</v>
      </c>
      <c r="R3567" s="2">
        <v>25</v>
      </c>
      <c r="S3567" s="2" t="s">
        <v>1277</v>
      </c>
    </row>
    <row r="3568" spans="10:19" x14ac:dyDescent="0.2">
      <c r="J3568" s="2">
        <v>999991749</v>
      </c>
      <c r="K3568" s="32">
        <v>724001</v>
      </c>
      <c r="L3568" s="2" t="s">
        <v>27460</v>
      </c>
      <c r="M3568" s="2" t="s">
        <v>27461</v>
      </c>
      <c r="N3568" s="15">
        <v>44909</v>
      </c>
      <c r="O3568" s="2">
        <v>1</v>
      </c>
      <c r="P3568" s="4">
        <v>73.069999999999993</v>
      </c>
      <c r="Q3568" s="2">
        <v>43487</v>
      </c>
      <c r="R3568" s="2">
        <v>25</v>
      </c>
      <c r="S3568" s="2" t="s">
        <v>1277</v>
      </c>
    </row>
    <row r="3569" spans="10:19" x14ac:dyDescent="0.2">
      <c r="J3569" s="2">
        <v>999991826</v>
      </c>
      <c r="K3569" s="32">
        <v>717001</v>
      </c>
      <c r="L3569" s="2" t="s">
        <v>25430</v>
      </c>
      <c r="M3569" s="2" t="s">
        <v>25431</v>
      </c>
      <c r="N3569" s="15">
        <v>44909</v>
      </c>
      <c r="O3569" s="2">
        <v>1</v>
      </c>
      <c r="P3569" s="4">
        <v>68.069999999999993</v>
      </c>
      <c r="Q3569" s="2">
        <v>43487</v>
      </c>
      <c r="R3569" s="2">
        <v>25</v>
      </c>
      <c r="S3569" s="2" t="s">
        <v>1277</v>
      </c>
    </row>
    <row r="3570" spans="10:19" x14ac:dyDescent="0.2">
      <c r="J3570" s="2">
        <v>999991881</v>
      </c>
      <c r="K3570" s="32">
        <v>712001</v>
      </c>
      <c r="L3570" s="2" t="s">
        <v>11676</v>
      </c>
      <c r="M3570" s="2" t="s">
        <v>25434</v>
      </c>
      <c r="N3570" s="15">
        <v>44909</v>
      </c>
      <c r="O3570" s="2">
        <v>2</v>
      </c>
      <c r="P3570" s="4">
        <v>2.11</v>
      </c>
      <c r="Q3570" s="2">
        <v>43487</v>
      </c>
      <c r="R3570" s="2">
        <v>25</v>
      </c>
      <c r="S3570" s="2" t="s">
        <v>1278</v>
      </c>
    </row>
    <row r="3571" spans="10:19" x14ac:dyDescent="0.2">
      <c r="J3571" s="2">
        <v>999991903</v>
      </c>
      <c r="K3571" s="32">
        <v>710001</v>
      </c>
      <c r="L3571" s="2" t="s">
        <v>26006</v>
      </c>
      <c r="M3571" s="2" t="s">
        <v>26007</v>
      </c>
      <c r="N3571" s="15">
        <v>44909</v>
      </c>
      <c r="O3571" s="2">
        <v>1</v>
      </c>
      <c r="P3571" s="4">
        <v>73.069999999999993</v>
      </c>
      <c r="Q3571" s="2">
        <v>43487</v>
      </c>
      <c r="R3571" s="2">
        <v>25</v>
      </c>
      <c r="S3571" s="2" t="s">
        <v>1277</v>
      </c>
    </row>
    <row r="3572" spans="10:19" x14ac:dyDescent="0.2">
      <c r="J3572" s="2">
        <v>999991925</v>
      </c>
      <c r="K3572" s="32">
        <v>708001</v>
      </c>
      <c r="L3572" s="2" t="s">
        <v>25437</v>
      </c>
      <c r="M3572" s="2" t="s">
        <v>25438</v>
      </c>
      <c r="N3572" s="15">
        <v>44909</v>
      </c>
      <c r="O3572" s="2">
        <v>2</v>
      </c>
      <c r="P3572" s="4">
        <v>2.11</v>
      </c>
      <c r="Q3572" s="2">
        <v>43487</v>
      </c>
      <c r="R3572" s="2">
        <v>25</v>
      </c>
      <c r="S3572" s="2" t="s">
        <v>1278</v>
      </c>
    </row>
    <row r="3573" spans="10:19" x14ac:dyDescent="0.2">
      <c r="J3573" s="2">
        <v>999991936</v>
      </c>
      <c r="K3573" s="32">
        <v>707001</v>
      </c>
      <c r="L3573" s="2" t="s">
        <v>25439</v>
      </c>
      <c r="M3573" s="2" t="s">
        <v>25440</v>
      </c>
      <c r="N3573" s="15">
        <v>44909</v>
      </c>
      <c r="O3573" s="2">
        <v>2</v>
      </c>
      <c r="P3573" s="4">
        <v>313.20999999999998</v>
      </c>
      <c r="Q3573" s="2">
        <v>43487</v>
      </c>
      <c r="R3573" s="2">
        <v>25</v>
      </c>
      <c r="S3573" s="2" t="s">
        <v>1277</v>
      </c>
    </row>
    <row r="3574" spans="10:19" x14ac:dyDescent="0.2">
      <c r="J3574" s="2">
        <v>999991969</v>
      </c>
      <c r="K3574" s="32">
        <v>704001</v>
      </c>
      <c r="L3574" s="2" t="s">
        <v>25441</v>
      </c>
      <c r="M3574" s="2" t="s">
        <v>25442</v>
      </c>
      <c r="N3574" s="15">
        <v>44909</v>
      </c>
      <c r="O3574" s="2">
        <v>2</v>
      </c>
      <c r="P3574" s="4">
        <v>197.59</v>
      </c>
      <c r="Q3574" s="2">
        <v>43487</v>
      </c>
      <c r="R3574" s="2">
        <v>25</v>
      </c>
      <c r="S3574" s="2" t="s">
        <v>1277</v>
      </c>
    </row>
    <row r="3575" spans="10:19" x14ac:dyDescent="0.2">
      <c r="J3575" s="2">
        <v>999991980</v>
      </c>
      <c r="K3575" s="32">
        <v>703001</v>
      </c>
      <c r="L3575" s="2" t="s">
        <v>25443</v>
      </c>
      <c r="M3575" s="2" t="s">
        <v>25444</v>
      </c>
      <c r="N3575" s="15">
        <v>44909</v>
      </c>
      <c r="O3575" s="2">
        <v>2</v>
      </c>
      <c r="P3575" s="4">
        <v>206.48</v>
      </c>
      <c r="Q3575" s="2">
        <v>43487</v>
      </c>
      <c r="R3575" s="2">
        <v>25</v>
      </c>
      <c r="S3575" s="2" t="s">
        <v>1277</v>
      </c>
    </row>
    <row r="3576" spans="10:19" x14ac:dyDescent="0.2">
      <c r="J3576" s="2">
        <v>999991991</v>
      </c>
      <c r="K3576" s="32">
        <v>702001</v>
      </c>
      <c r="L3576" s="2" t="s">
        <v>25445</v>
      </c>
      <c r="M3576" s="2" t="s">
        <v>25446</v>
      </c>
      <c r="N3576" s="15">
        <v>44909</v>
      </c>
      <c r="O3576" s="2">
        <v>2</v>
      </c>
      <c r="P3576" s="4">
        <v>215.37</v>
      </c>
      <c r="Q3576" s="2">
        <v>43487</v>
      </c>
      <c r="R3576" s="2">
        <v>25</v>
      </c>
      <c r="S3576" s="2" t="s">
        <v>1277</v>
      </c>
    </row>
    <row r="3577" spans="10:19" x14ac:dyDescent="0.2">
      <c r="J3577" s="2">
        <v>999992002</v>
      </c>
      <c r="K3577" s="32">
        <v>701001</v>
      </c>
      <c r="L3577" s="2" t="s">
        <v>11512</v>
      </c>
      <c r="M3577" s="2" t="s">
        <v>25447</v>
      </c>
      <c r="N3577" s="15">
        <v>44909</v>
      </c>
      <c r="O3577" s="2">
        <v>2</v>
      </c>
      <c r="P3577" s="4">
        <v>1.91</v>
      </c>
      <c r="Q3577" s="2">
        <v>43487</v>
      </c>
      <c r="R3577" s="2">
        <v>25</v>
      </c>
      <c r="S3577" s="2" t="s">
        <v>1278</v>
      </c>
    </row>
    <row r="3578" spans="10:19" x14ac:dyDescent="0.2">
      <c r="J3578" s="2">
        <v>999992013</v>
      </c>
      <c r="K3578" s="32">
        <v>700001</v>
      </c>
      <c r="L3578" s="2" t="s">
        <v>25448</v>
      </c>
      <c r="M3578" s="2" t="s">
        <v>25449</v>
      </c>
      <c r="N3578" s="15">
        <v>44915</v>
      </c>
      <c r="O3578" s="2">
        <v>2</v>
      </c>
      <c r="P3578" s="4">
        <v>1.85</v>
      </c>
      <c r="Q3578" s="2">
        <v>43510</v>
      </c>
      <c r="R3578" s="2">
        <v>25</v>
      </c>
      <c r="S3578" s="2" t="s">
        <v>1278</v>
      </c>
    </row>
    <row r="3579" spans="10:19" x14ac:dyDescent="0.2">
      <c r="J3579" s="2">
        <v>999992024</v>
      </c>
      <c r="K3579" s="32">
        <v>699001</v>
      </c>
      <c r="L3579" s="2" t="s">
        <v>25450</v>
      </c>
      <c r="M3579" s="2" t="s">
        <v>25451</v>
      </c>
      <c r="N3579" s="15">
        <v>44909</v>
      </c>
      <c r="O3579" s="2">
        <v>2</v>
      </c>
      <c r="P3579" s="4">
        <v>277.63</v>
      </c>
      <c r="Q3579" s="2">
        <v>43487</v>
      </c>
      <c r="R3579" s="2">
        <v>25</v>
      </c>
      <c r="S3579" s="2" t="s">
        <v>1277</v>
      </c>
    </row>
    <row r="3580" spans="10:19" x14ac:dyDescent="0.2">
      <c r="J3580" s="2">
        <v>999992046</v>
      </c>
      <c r="K3580" s="32">
        <v>697001</v>
      </c>
      <c r="L3580" s="2" t="s">
        <v>25452</v>
      </c>
      <c r="M3580" s="2" t="s">
        <v>25453</v>
      </c>
      <c r="N3580" s="15">
        <v>44909</v>
      </c>
      <c r="O3580" s="2">
        <v>2</v>
      </c>
      <c r="P3580" s="4">
        <v>2.37</v>
      </c>
      <c r="Q3580" s="2">
        <v>43487</v>
      </c>
      <c r="R3580" s="2">
        <v>25</v>
      </c>
      <c r="S3580" s="2" t="s">
        <v>1278</v>
      </c>
    </row>
    <row r="3581" spans="10:19" x14ac:dyDescent="0.2">
      <c r="J3581" s="2">
        <v>999992057</v>
      </c>
      <c r="K3581" s="32">
        <v>696001</v>
      </c>
      <c r="L3581" s="2" t="s">
        <v>25454</v>
      </c>
      <c r="M3581" s="2" t="s">
        <v>25455</v>
      </c>
      <c r="N3581" s="15">
        <v>44909</v>
      </c>
      <c r="O3581" s="2">
        <v>2</v>
      </c>
      <c r="P3581" s="4">
        <v>1.72</v>
      </c>
      <c r="Q3581" s="2">
        <v>43487</v>
      </c>
      <c r="R3581" s="2">
        <v>25</v>
      </c>
      <c r="S3581" s="2" t="s">
        <v>1278</v>
      </c>
    </row>
    <row r="3582" spans="10:19" x14ac:dyDescent="0.2">
      <c r="J3582" s="2">
        <v>999992376</v>
      </c>
      <c r="K3582" s="32">
        <v>681001</v>
      </c>
      <c r="L3582" s="2" t="s">
        <v>25271</v>
      </c>
      <c r="M3582" s="2" t="s">
        <v>25459</v>
      </c>
      <c r="N3582" s="15">
        <v>44911</v>
      </c>
      <c r="O3582" s="2">
        <v>1</v>
      </c>
      <c r="P3582" s="4">
        <v>0.89</v>
      </c>
      <c r="Q3582" s="2">
        <v>43497</v>
      </c>
      <c r="R3582" s="2">
        <v>27</v>
      </c>
      <c r="S3582" s="2" t="s">
        <v>1278</v>
      </c>
    </row>
    <row r="3583" spans="10:19" x14ac:dyDescent="0.2">
      <c r="J3583" s="2">
        <v>999992420</v>
      </c>
      <c r="K3583" s="32">
        <v>677001</v>
      </c>
      <c r="L3583" s="2" t="s">
        <v>11931</v>
      </c>
      <c r="M3583" s="2" t="s">
        <v>25463</v>
      </c>
      <c r="N3583" s="15">
        <v>44911</v>
      </c>
      <c r="O3583" s="2">
        <v>5</v>
      </c>
      <c r="P3583" s="4">
        <v>5067.12</v>
      </c>
      <c r="Q3583" s="2">
        <v>43497</v>
      </c>
      <c r="R3583" s="2">
        <v>27</v>
      </c>
      <c r="S3583" s="2" t="s">
        <v>1277</v>
      </c>
    </row>
    <row r="3584" spans="10:19" x14ac:dyDescent="0.2">
      <c r="J3584" s="2">
        <v>999992431</v>
      </c>
      <c r="K3584" s="32">
        <v>677002</v>
      </c>
      <c r="L3584" s="2" t="s">
        <v>11931</v>
      </c>
      <c r="M3584" s="2" t="s">
        <v>25463</v>
      </c>
      <c r="N3584" s="15">
        <v>44911</v>
      </c>
      <c r="O3584" s="2">
        <v>5</v>
      </c>
      <c r="P3584" s="4">
        <v>26.92</v>
      </c>
      <c r="Q3584" s="2">
        <v>43497</v>
      </c>
      <c r="R3584" s="2">
        <v>27</v>
      </c>
      <c r="S3584" s="2" t="s">
        <v>1278</v>
      </c>
    </row>
    <row r="3585" spans="10:19" x14ac:dyDescent="0.2">
      <c r="J3585" s="2">
        <v>999992486</v>
      </c>
      <c r="K3585" s="32">
        <v>671001</v>
      </c>
      <c r="L3585" s="2" t="s">
        <v>26012</v>
      </c>
      <c r="M3585" s="2" t="s">
        <v>26013</v>
      </c>
      <c r="N3585" s="15">
        <v>44911</v>
      </c>
      <c r="O3585" s="2">
        <v>4</v>
      </c>
      <c r="P3585" s="4">
        <v>11.7</v>
      </c>
      <c r="Q3585" s="2">
        <v>43497</v>
      </c>
      <c r="R3585" s="2">
        <v>27</v>
      </c>
      <c r="S3585" s="2" t="s">
        <v>1278</v>
      </c>
    </row>
    <row r="3586" spans="10:19" x14ac:dyDescent="0.2">
      <c r="J3586" s="2">
        <v>999992519</v>
      </c>
      <c r="K3586" s="32">
        <v>668001</v>
      </c>
      <c r="L3586" s="2" t="s">
        <v>25464</v>
      </c>
      <c r="M3586" s="2" t="s">
        <v>25465</v>
      </c>
      <c r="N3586" s="15">
        <v>44911</v>
      </c>
      <c r="O3586" s="2">
        <v>3</v>
      </c>
      <c r="P3586" s="4">
        <v>5.59</v>
      </c>
      <c r="Q3586" s="2">
        <v>43497</v>
      </c>
      <c r="R3586" s="2">
        <v>27</v>
      </c>
      <c r="S3586" s="2" t="s">
        <v>1278</v>
      </c>
    </row>
    <row r="3587" spans="10:19" x14ac:dyDescent="0.2">
      <c r="J3587" s="2">
        <v>999992596</v>
      </c>
      <c r="K3587" s="32">
        <v>661001</v>
      </c>
      <c r="L3587" s="2" t="s">
        <v>25466</v>
      </c>
      <c r="M3587" s="2" t="s">
        <v>25467</v>
      </c>
      <c r="N3587" s="15">
        <v>44911</v>
      </c>
      <c r="O3587" s="2">
        <v>2</v>
      </c>
      <c r="P3587" s="4">
        <v>3.18</v>
      </c>
      <c r="Q3587" s="2">
        <v>43497</v>
      </c>
      <c r="R3587" s="2">
        <v>27</v>
      </c>
      <c r="S3587" s="2" t="s">
        <v>1278</v>
      </c>
    </row>
    <row r="3588" spans="10:19" x14ac:dyDescent="0.2">
      <c r="J3588" s="2">
        <v>999992728</v>
      </c>
      <c r="K3588" s="32">
        <v>649001</v>
      </c>
      <c r="L3588" s="2" t="s">
        <v>25704</v>
      </c>
      <c r="M3588" s="2" t="s">
        <v>25705</v>
      </c>
      <c r="N3588" s="15">
        <v>44911</v>
      </c>
      <c r="O3588" s="2">
        <v>2</v>
      </c>
      <c r="P3588" s="4">
        <v>2.09</v>
      </c>
      <c r="Q3588" s="2">
        <v>43497</v>
      </c>
      <c r="R3588" s="2">
        <v>27</v>
      </c>
      <c r="S3588" s="2" t="s">
        <v>1278</v>
      </c>
    </row>
    <row r="3589" spans="10:19" x14ac:dyDescent="0.2">
      <c r="J3589" s="2">
        <v>999992772</v>
      </c>
      <c r="K3589" s="32">
        <v>645001</v>
      </c>
      <c r="L3589" s="2" t="s">
        <v>11923</v>
      </c>
      <c r="M3589" s="2" t="s">
        <v>25706</v>
      </c>
      <c r="N3589" s="15">
        <v>44911</v>
      </c>
      <c r="O3589" s="2">
        <v>2</v>
      </c>
      <c r="P3589" s="4">
        <v>108.65</v>
      </c>
      <c r="Q3589" s="2">
        <v>43497</v>
      </c>
      <c r="R3589" s="2">
        <v>27</v>
      </c>
      <c r="S3589" s="2" t="s">
        <v>1277</v>
      </c>
    </row>
    <row r="3590" spans="10:19" x14ac:dyDescent="0.2">
      <c r="J3590" s="2">
        <v>999992794</v>
      </c>
      <c r="K3590" s="32">
        <v>643001</v>
      </c>
      <c r="L3590" s="2" t="s">
        <v>25709</v>
      </c>
      <c r="M3590" s="2" t="s">
        <v>25710</v>
      </c>
      <c r="N3590" s="15">
        <v>44911</v>
      </c>
      <c r="O3590" s="2">
        <v>1</v>
      </c>
      <c r="P3590" s="4">
        <v>73.069999999999993</v>
      </c>
      <c r="Q3590" s="2">
        <v>43494</v>
      </c>
      <c r="R3590" s="2">
        <v>27</v>
      </c>
      <c r="S3590" s="2" t="s">
        <v>1277</v>
      </c>
    </row>
    <row r="3591" spans="10:19" x14ac:dyDescent="0.2">
      <c r="J3591" s="2">
        <v>999992827</v>
      </c>
      <c r="K3591" s="32">
        <v>640001</v>
      </c>
      <c r="L3591" s="2" t="s">
        <v>26018</v>
      </c>
      <c r="M3591" s="2" t="s">
        <v>26019</v>
      </c>
      <c r="N3591" s="15">
        <v>44911</v>
      </c>
      <c r="O3591" s="2">
        <v>1</v>
      </c>
      <c r="P3591" s="4">
        <v>0.89</v>
      </c>
      <c r="Q3591" s="2">
        <v>43497</v>
      </c>
      <c r="R3591" s="2">
        <v>27</v>
      </c>
      <c r="S3591" s="2" t="s">
        <v>1278</v>
      </c>
    </row>
    <row r="3592" spans="10:19" x14ac:dyDescent="0.2">
      <c r="J3592" s="2">
        <v>999992860</v>
      </c>
      <c r="K3592" s="32">
        <v>637001</v>
      </c>
      <c r="L3592" s="2" t="s">
        <v>27473</v>
      </c>
      <c r="M3592" s="2" t="s">
        <v>27474</v>
      </c>
      <c r="N3592" s="15">
        <v>44911</v>
      </c>
      <c r="O3592" s="2">
        <v>2</v>
      </c>
      <c r="P3592" s="4">
        <v>250.95</v>
      </c>
      <c r="Q3592" s="2">
        <v>43497</v>
      </c>
      <c r="R3592" s="2">
        <v>27</v>
      </c>
      <c r="S3592" s="2" t="s">
        <v>1277</v>
      </c>
    </row>
    <row r="3593" spans="10:19" x14ac:dyDescent="0.2">
      <c r="J3593" s="2">
        <v>999992915</v>
      </c>
      <c r="K3593" s="32">
        <v>632001</v>
      </c>
      <c r="L3593" s="2" t="s">
        <v>25712</v>
      </c>
      <c r="M3593" s="2" t="s">
        <v>25713</v>
      </c>
      <c r="N3593" s="15">
        <v>44911</v>
      </c>
      <c r="O3593" s="2">
        <v>1</v>
      </c>
      <c r="P3593" s="4">
        <v>0.89</v>
      </c>
      <c r="Q3593" s="2">
        <v>43497</v>
      </c>
      <c r="R3593" s="2">
        <v>27</v>
      </c>
      <c r="S3593" s="2" t="s">
        <v>1278</v>
      </c>
    </row>
    <row r="3594" spans="10:19" x14ac:dyDescent="0.2">
      <c r="J3594" s="2">
        <v>999992926</v>
      </c>
      <c r="K3594" s="32">
        <v>631001</v>
      </c>
      <c r="L3594" s="2" t="s">
        <v>26022</v>
      </c>
      <c r="M3594" s="2" t="s">
        <v>26023</v>
      </c>
      <c r="N3594" s="15">
        <v>44911</v>
      </c>
      <c r="O3594" s="2">
        <v>1</v>
      </c>
      <c r="P3594" s="4">
        <v>73.069999999999993</v>
      </c>
      <c r="Q3594" s="2">
        <v>43497</v>
      </c>
      <c r="R3594" s="2">
        <v>27</v>
      </c>
      <c r="S3594" s="2" t="s">
        <v>1277</v>
      </c>
    </row>
    <row r="3595" spans="10:19" x14ac:dyDescent="0.2">
      <c r="J3595" s="2">
        <v>999992937</v>
      </c>
      <c r="K3595" s="32">
        <v>630001</v>
      </c>
      <c r="L3595" s="2" t="s">
        <v>25714</v>
      </c>
      <c r="M3595" s="2" t="s">
        <v>25715</v>
      </c>
      <c r="N3595" s="15">
        <v>44911</v>
      </c>
      <c r="O3595" s="2">
        <v>2</v>
      </c>
      <c r="P3595" s="4">
        <v>1.43</v>
      </c>
      <c r="Q3595" s="2">
        <v>43497</v>
      </c>
      <c r="R3595" s="2">
        <v>27</v>
      </c>
      <c r="S3595" s="2" t="s">
        <v>1278</v>
      </c>
    </row>
    <row r="3596" spans="10:19" x14ac:dyDescent="0.2">
      <c r="J3596" s="2">
        <v>999992959</v>
      </c>
      <c r="K3596" s="32">
        <v>628001</v>
      </c>
      <c r="L3596" s="2" t="s">
        <v>27475</v>
      </c>
      <c r="M3596" s="2" t="s">
        <v>27476</v>
      </c>
      <c r="N3596" s="15">
        <v>44911</v>
      </c>
      <c r="O3596" s="2">
        <v>1</v>
      </c>
      <c r="P3596" s="4">
        <v>0.89</v>
      </c>
      <c r="Q3596" s="2">
        <v>43497</v>
      </c>
      <c r="R3596" s="2">
        <v>27</v>
      </c>
      <c r="S3596" s="2" t="s">
        <v>1278</v>
      </c>
    </row>
    <row r="3597" spans="10:19" x14ac:dyDescent="0.2">
      <c r="J3597" s="2">
        <v>999993003</v>
      </c>
      <c r="K3597" s="32">
        <v>624001</v>
      </c>
      <c r="L3597" s="2" t="s">
        <v>11832</v>
      </c>
      <c r="M3597" s="2" t="s">
        <v>25716</v>
      </c>
      <c r="N3597" s="15">
        <v>44911</v>
      </c>
      <c r="O3597" s="2">
        <v>2</v>
      </c>
      <c r="P3597" s="4">
        <v>322.10000000000002</v>
      </c>
      <c r="Q3597" s="2">
        <v>43497</v>
      </c>
      <c r="R3597" s="2">
        <v>27</v>
      </c>
      <c r="S3597" s="2" t="s">
        <v>1277</v>
      </c>
    </row>
    <row r="3598" spans="10:19" x14ac:dyDescent="0.2">
      <c r="J3598" s="2">
        <v>999993058</v>
      </c>
      <c r="K3598" s="32">
        <v>619001</v>
      </c>
      <c r="L3598" s="2" t="s">
        <v>11988</v>
      </c>
      <c r="M3598" s="2" t="s">
        <v>25718</v>
      </c>
      <c r="N3598" s="15">
        <v>44911</v>
      </c>
      <c r="O3598" s="2">
        <v>1</v>
      </c>
      <c r="P3598" s="4">
        <v>0.89</v>
      </c>
      <c r="Q3598" s="2">
        <v>43497</v>
      </c>
      <c r="R3598" s="2">
        <v>27</v>
      </c>
      <c r="S3598" s="2" t="s">
        <v>1278</v>
      </c>
    </row>
    <row r="3599" spans="10:19" x14ac:dyDescent="0.2">
      <c r="J3599" s="2">
        <v>999993168</v>
      </c>
      <c r="K3599" s="32">
        <v>609001</v>
      </c>
      <c r="L3599" s="2" t="s">
        <v>11760</v>
      </c>
      <c r="M3599" s="2" t="s">
        <v>26030</v>
      </c>
      <c r="N3599" s="15">
        <v>44911</v>
      </c>
      <c r="O3599" s="2">
        <v>2</v>
      </c>
      <c r="P3599" s="4">
        <v>250.95</v>
      </c>
      <c r="Q3599" s="2">
        <v>43497</v>
      </c>
      <c r="R3599" s="2">
        <v>27</v>
      </c>
      <c r="S3599" s="2" t="s">
        <v>1277</v>
      </c>
    </row>
    <row r="3600" spans="10:19" x14ac:dyDescent="0.2">
      <c r="J3600" s="2">
        <v>999993179</v>
      </c>
      <c r="K3600" s="32">
        <v>608001</v>
      </c>
      <c r="L3600" s="2" t="s">
        <v>25721</v>
      </c>
      <c r="M3600" s="2" t="s">
        <v>25722</v>
      </c>
      <c r="N3600" s="15">
        <v>44911</v>
      </c>
      <c r="O3600" s="2">
        <v>1</v>
      </c>
      <c r="P3600" s="4">
        <v>0.89</v>
      </c>
      <c r="Q3600" s="2">
        <v>43497</v>
      </c>
      <c r="R3600" s="2">
        <v>27</v>
      </c>
      <c r="S3600" s="2" t="s">
        <v>1278</v>
      </c>
    </row>
    <row r="3601" spans="10:19" x14ac:dyDescent="0.2">
      <c r="J3601" s="2">
        <v>999993223</v>
      </c>
      <c r="K3601" s="32">
        <v>604001</v>
      </c>
      <c r="L3601" s="2" t="s">
        <v>25725</v>
      </c>
      <c r="M3601" s="2" t="s">
        <v>25726</v>
      </c>
      <c r="N3601" s="15">
        <v>44911</v>
      </c>
      <c r="O3601" s="2">
        <v>2</v>
      </c>
      <c r="P3601" s="4">
        <v>170.9</v>
      </c>
      <c r="Q3601" s="2">
        <v>43497</v>
      </c>
      <c r="R3601" s="2">
        <v>27</v>
      </c>
      <c r="S3601" s="2" t="s">
        <v>1277</v>
      </c>
    </row>
    <row r="3602" spans="10:19" x14ac:dyDescent="0.2">
      <c r="J3602" s="2">
        <v>999993267</v>
      </c>
      <c r="K3602" s="32">
        <v>999999984001</v>
      </c>
      <c r="L3602" s="2" t="s">
        <v>183</v>
      </c>
      <c r="M3602" s="2" t="s">
        <v>25728</v>
      </c>
      <c r="N3602" s="15">
        <v>44911</v>
      </c>
      <c r="O3602" s="2">
        <v>2</v>
      </c>
      <c r="P3602" s="4">
        <v>117.54</v>
      </c>
      <c r="Q3602" s="2">
        <v>43497</v>
      </c>
      <c r="R3602" s="2">
        <v>27</v>
      </c>
      <c r="S3602" s="2" t="s">
        <v>1277</v>
      </c>
    </row>
    <row r="3603" spans="10:19" x14ac:dyDescent="0.2">
      <c r="J3603" s="2">
        <v>999993300</v>
      </c>
      <c r="K3603" s="32">
        <v>597001</v>
      </c>
      <c r="L3603" s="2" t="s">
        <v>25729</v>
      </c>
      <c r="M3603" s="2" t="s">
        <v>25730</v>
      </c>
      <c r="N3603" s="15">
        <v>44911</v>
      </c>
      <c r="O3603" s="2">
        <v>2</v>
      </c>
      <c r="P3603" s="4">
        <v>144.22</v>
      </c>
      <c r="Q3603" s="2">
        <v>43497</v>
      </c>
      <c r="R3603" s="2">
        <v>27</v>
      </c>
      <c r="S3603" s="2" t="s">
        <v>1277</v>
      </c>
    </row>
    <row r="3604" spans="10:19" x14ac:dyDescent="0.2">
      <c r="J3604" s="2">
        <v>999993322</v>
      </c>
      <c r="K3604" s="32">
        <v>595001</v>
      </c>
      <c r="L3604" s="2" t="s">
        <v>25731</v>
      </c>
      <c r="M3604" s="2" t="s">
        <v>25732</v>
      </c>
      <c r="N3604" s="15">
        <v>44911</v>
      </c>
      <c r="O3604" s="2">
        <v>2</v>
      </c>
      <c r="P3604" s="4">
        <v>1.1100000000000001</v>
      </c>
      <c r="Q3604" s="2">
        <v>43497</v>
      </c>
      <c r="R3604" s="2">
        <v>27</v>
      </c>
      <c r="S3604" s="2" t="s">
        <v>1278</v>
      </c>
    </row>
    <row r="3605" spans="10:19" x14ac:dyDescent="0.2">
      <c r="J3605" s="2">
        <v>999993410</v>
      </c>
      <c r="K3605" s="32">
        <v>587001</v>
      </c>
      <c r="L3605" s="2" t="s">
        <v>11889</v>
      </c>
      <c r="M3605" s="2" t="s">
        <v>25733</v>
      </c>
      <c r="N3605" s="15">
        <v>44911</v>
      </c>
      <c r="O3605" s="2">
        <v>2</v>
      </c>
      <c r="P3605" s="4">
        <v>1.33</v>
      </c>
      <c r="Q3605" s="2">
        <v>43497</v>
      </c>
      <c r="R3605" s="2">
        <v>27</v>
      </c>
      <c r="S3605" s="2" t="s">
        <v>1278</v>
      </c>
    </row>
    <row r="3606" spans="10:19" x14ac:dyDescent="0.2">
      <c r="J3606" s="2">
        <v>999993432</v>
      </c>
      <c r="K3606" s="32">
        <v>585001</v>
      </c>
      <c r="L3606" s="2" t="s">
        <v>25734</v>
      </c>
      <c r="M3606" s="2" t="s">
        <v>25735</v>
      </c>
      <c r="N3606" s="15">
        <v>44911</v>
      </c>
      <c r="O3606" s="2">
        <v>3</v>
      </c>
      <c r="P3606" s="4">
        <v>4.88</v>
      </c>
      <c r="Q3606" s="2">
        <v>43497</v>
      </c>
      <c r="R3606" s="2">
        <v>27</v>
      </c>
      <c r="S3606" s="2" t="s">
        <v>1278</v>
      </c>
    </row>
    <row r="3607" spans="10:19" x14ac:dyDescent="0.2">
      <c r="J3607" s="2">
        <v>999993608</v>
      </c>
      <c r="K3607" s="32">
        <v>569001</v>
      </c>
      <c r="L3607" s="2" t="s">
        <v>25736</v>
      </c>
      <c r="M3607" s="2" t="s">
        <v>25737</v>
      </c>
      <c r="N3607" s="15">
        <v>44911</v>
      </c>
      <c r="O3607" s="2">
        <v>2</v>
      </c>
      <c r="P3607" s="4">
        <v>1.54</v>
      </c>
      <c r="Q3607" s="2">
        <v>43497</v>
      </c>
      <c r="R3607" s="2">
        <v>27</v>
      </c>
      <c r="S3607" s="2" t="s">
        <v>1278</v>
      </c>
    </row>
    <row r="3608" spans="10:19" x14ac:dyDescent="0.2">
      <c r="J3608" s="2">
        <v>999993619</v>
      </c>
      <c r="K3608" s="32">
        <v>568001</v>
      </c>
      <c r="L3608" s="2" t="s">
        <v>25738</v>
      </c>
      <c r="M3608" s="2" t="s">
        <v>25739</v>
      </c>
      <c r="N3608" s="15">
        <v>44911</v>
      </c>
      <c r="O3608" s="2">
        <v>2</v>
      </c>
      <c r="P3608" s="4">
        <v>153.12</v>
      </c>
      <c r="Q3608" s="2">
        <v>43497</v>
      </c>
      <c r="R3608" s="2">
        <v>27</v>
      </c>
      <c r="S3608" s="2" t="s">
        <v>1277</v>
      </c>
    </row>
    <row r="3609" spans="10:19" x14ac:dyDescent="0.2">
      <c r="J3609" s="2">
        <v>999993641</v>
      </c>
      <c r="K3609" s="32">
        <v>566001</v>
      </c>
      <c r="L3609" s="2" t="s">
        <v>11777</v>
      </c>
      <c r="M3609" s="2" t="s">
        <v>25740</v>
      </c>
      <c r="N3609" s="15">
        <v>44911</v>
      </c>
      <c r="O3609" s="2">
        <v>2</v>
      </c>
      <c r="P3609" s="4">
        <v>1.76</v>
      </c>
      <c r="Q3609" s="2">
        <v>43497</v>
      </c>
      <c r="R3609" s="2">
        <v>27</v>
      </c>
      <c r="S3609" s="2" t="s">
        <v>1278</v>
      </c>
    </row>
    <row r="3610" spans="10:19" x14ac:dyDescent="0.2">
      <c r="J3610" s="2">
        <v>999993707</v>
      </c>
      <c r="K3610" s="32">
        <v>560001</v>
      </c>
      <c r="L3610" s="2" t="s">
        <v>11876</v>
      </c>
      <c r="M3610" s="2" t="s">
        <v>25742</v>
      </c>
      <c r="N3610" s="15">
        <v>44911</v>
      </c>
      <c r="O3610" s="2">
        <v>2</v>
      </c>
      <c r="P3610" s="4">
        <v>2.96</v>
      </c>
      <c r="Q3610" s="2">
        <v>43497</v>
      </c>
      <c r="R3610" s="2">
        <v>27</v>
      </c>
      <c r="S3610" s="2" t="s">
        <v>1278</v>
      </c>
    </row>
    <row r="3611" spans="10:19" x14ac:dyDescent="0.2">
      <c r="J3611" s="2">
        <v>999993784</v>
      </c>
      <c r="K3611" s="32">
        <v>553001</v>
      </c>
      <c r="L3611" s="2" t="s">
        <v>25746</v>
      </c>
      <c r="M3611" s="2" t="s">
        <v>25747</v>
      </c>
      <c r="N3611" s="15">
        <v>44914</v>
      </c>
      <c r="O3611" s="2">
        <v>2</v>
      </c>
      <c r="P3611" s="4">
        <v>3.26</v>
      </c>
      <c r="Q3611" s="2">
        <v>43504</v>
      </c>
      <c r="R3611" s="2">
        <v>28</v>
      </c>
      <c r="S3611" s="2" t="s">
        <v>1278</v>
      </c>
    </row>
    <row r="3612" spans="10:19" x14ac:dyDescent="0.2">
      <c r="J3612" s="2">
        <v>999993872</v>
      </c>
      <c r="K3612" s="32">
        <v>545001</v>
      </c>
      <c r="L3612" s="2" t="s">
        <v>25750</v>
      </c>
      <c r="M3612" s="2" t="s">
        <v>25751</v>
      </c>
      <c r="N3612" s="15">
        <v>44914</v>
      </c>
      <c r="O3612" s="2">
        <v>2</v>
      </c>
      <c r="P3612" s="4">
        <v>2.11</v>
      </c>
      <c r="Q3612" s="2">
        <v>43504</v>
      </c>
      <c r="R3612" s="2">
        <v>28</v>
      </c>
      <c r="S3612" s="2" t="s">
        <v>1278</v>
      </c>
    </row>
    <row r="3613" spans="10:19" x14ac:dyDescent="0.2">
      <c r="J3613" s="2">
        <v>999993927</v>
      </c>
      <c r="K3613" s="32">
        <v>540001</v>
      </c>
      <c r="L3613" s="2" t="s">
        <v>27491</v>
      </c>
      <c r="M3613" s="2" t="s">
        <v>27492</v>
      </c>
      <c r="N3613" s="15">
        <v>44914</v>
      </c>
      <c r="O3613" s="2">
        <v>3</v>
      </c>
      <c r="P3613" s="4">
        <v>4.91</v>
      </c>
      <c r="Q3613" s="2">
        <v>43504</v>
      </c>
      <c r="R3613" s="2">
        <v>28</v>
      </c>
      <c r="S3613" s="2" t="s">
        <v>1278</v>
      </c>
    </row>
    <row r="3614" spans="10:19" x14ac:dyDescent="0.2">
      <c r="J3614" s="2">
        <v>999993960</v>
      </c>
      <c r="K3614" s="32">
        <v>537001</v>
      </c>
      <c r="L3614" s="2" t="s">
        <v>25754</v>
      </c>
      <c r="M3614" s="2" t="s">
        <v>25755</v>
      </c>
      <c r="N3614" s="15">
        <v>44914</v>
      </c>
      <c r="O3614" s="2">
        <v>2</v>
      </c>
      <c r="P3614" s="4">
        <v>1.07</v>
      </c>
      <c r="Q3614" s="2">
        <v>43504</v>
      </c>
      <c r="R3614" s="2">
        <v>28</v>
      </c>
      <c r="S3614" s="2" t="s">
        <v>1278</v>
      </c>
    </row>
    <row r="3615" spans="10:19" x14ac:dyDescent="0.2">
      <c r="J3615" s="2">
        <v>999003798</v>
      </c>
      <c r="K3615" s="32">
        <v>414001</v>
      </c>
      <c r="L3615" s="2" t="s">
        <v>28313</v>
      </c>
      <c r="M3615" s="2" t="s">
        <v>28314</v>
      </c>
      <c r="N3615" s="15">
        <v>44914</v>
      </c>
      <c r="O3615" s="2">
        <v>2</v>
      </c>
      <c r="P3615" s="4">
        <v>339.89</v>
      </c>
      <c r="Q3615" s="2">
        <v>43504</v>
      </c>
      <c r="R3615" s="2">
        <v>28</v>
      </c>
      <c r="S3615" s="2" t="s">
        <v>1277</v>
      </c>
    </row>
    <row r="3616" spans="10:19" x14ac:dyDescent="0.2">
      <c r="J3616" s="2">
        <v>999003835</v>
      </c>
      <c r="K3616" s="32">
        <v>162001</v>
      </c>
      <c r="L3616" s="2" t="s">
        <v>28399</v>
      </c>
      <c r="M3616" s="2" t="s">
        <v>23916</v>
      </c>
      <c r="N3616" s="15">
        <v>44918</v>
      </c>
      <c r="O3616" s="2">
        <v>3</v>
      </c>
      <c r="P3616" s="4">
        <v>313.97000000000003</v>
      </c>
      <c r="Q3616" s="2">
        <v>43525</v>
      </c>
      <c r="R3616" s="2">
        <v>30</v>
      </c>
      <c r="S3616" s="2" t="s">
        <v>1277</v>
      </c>
    </row>
    <row r="3617" spans="10:19" x14ac:dyDescent="0.2">
      <c r="J3617" s="2">
        <v>999003859</v>
      </c>
      <c r="K3617" s="32">
        <v>2263001</v>
      </c>
      <c r="L3617" s="2" t="s">
        <v>28400</v>
      </c>
      <c r="M3617" s="2" t="s">
        <v>23960</v>
      </c>
      <c r="N3617" s="15">
        <v>44900</v>
      </c>
      <c r="O3617" s="2">
        <v>3</v>
      </c>
      <c r="P3617" s="4">
        <v>61.01</v>
      </c>
      <c r="Q3617" s="2">
        <v>43453</v>
      </c>
      <c r="R3617" s="2">
        <v>17</v>
      </c>
      <c r="S3617" s="2" t="s">
        <v>1277</v>
      </c>
    </row>
    <row r="3618" spans="10:19" x14ac:dyDescent="0.2">
      <c r="J3618" s="2">
        <v>999918203</v>
      </c>
      <c r="K3618" s="32">
        <v>1821001</v>
      </c>
      <c r="L3618" s="2" t="s">
        <v>28401</v>
      </c>
      <c r="M3618" s="2" t="s">
        <v>28402</v>
      </c>
      <c r="N3618" s="15">
        <v>44907</v>
      </c>
      <c r="O3618" s="2">
        <v>2</v>
      </c>
      <c r="P3618" s="4">
        <v>1.56</v>
      </c>
      <c r="Q3618" s="2">
        <v>43477</v>
      </c>
      <c r="R3618" s="2">
        <v>19</v>
      </c>
      <c r="S3618" s="2" t="s">
        <v>1278</v>
      </c>
    </row>
    <row r="3619" spans="10:19" x14ac:dyDescent="0.2">
      <c r="J3619" s="2">
        <v>999918203</v>
      </c>
      <c r="K3619" s="32">
        <v>1821001</v>
      </c>
      <c r="L3619" s="2" t="s">
        <v>28401</v>
      </c>
      <c r="M3619" s="2" t="s">
        <v>28402</v>
      </c>
      <c r="N3619" s="15">
        <v>44907</v>
      </c>
      <c r="O3619" s="2">
        <v>2</v>
      </c>
      <c r="P3619" s="4">
        <v>99.75</v>
      </c>
      <c r="Q3619" s="2">
        <v>43477</v>
      </c>
      <c r="R3619" s="2">
        <v>19</v>
      </c>
      <c r="S3619" s="2" t="s">
        <v>1277</v>
      </c>
    </row>
    <row r="3620" spans="10:19" x14ac:dyDescent="0.2">
      <c r="J3620" s="2">
        <v>999918533</v>
      </c>
      <c r="K3620" s="32">
        <v>82001</v>
      </c>
      <c r="L3620" s="2" t="s">
        <v>28166</v>
      </c>
      <c r="M3620" s="2" t="s">
        <v>28167</v>
      </c>
      <c r="N3620" s="15">
        <v>44921</v>
      </c>
      <c r="O3620" s="2">
        <v>2</v>
      </c>
      <c r="P3620" s="4">
        <v>1.98</v>
      </c>
      <c r="Q3620" s="2">
        <v>43530</v>
      </c>
      <c r="R3620" s="2">
        <v>31</v>
      </c>
      <c r="S3620" s="2" t="s">
        <v>1278</v>
      </c>
    </row>
    <row r="3621" spans="10:19" x14ac:dyDescent="0.2">
      <c r="J3621" s="2">
        <v>999919017</v>
      </c>
      <c r="K3621" s="32">
        <v>3895001</v>
      </c>
      <c r="L3621" s="2" t="s">
        <v>28403</v>
      </c>
      <c r="M3621" s="2" t="s">
        <v>28404</v>
      </c>
      <c r="N3621" s="15">
        <v>44925</v>
      </c>
      <c r="O3621" s="2">
        <v>1</v>
      </c>
      <c r="P3621" s="4">
        <v>0.37</v>
      </c>
      <c r="Q3621" s="2">
        <v>43565</v>
      </c>
      <c r="R3621" s="2">
        <v>6</v>
      </c>
      <c r="S3621" s="2" t="s">
        <v>1278</v>
      </c>
    </row>
    <row r="3622" spans="10:19" x14ac:dyDescent="0.2">
      <c r="J3622" s="2">
        <v>999919017</v>
      </c>
      <c r="K3622" s="32">
        <v>3895001</v>
      </c>
      <c r="L3622" s="2" t="s">
        <v>28403</v>
      </c>
      <c r="M3622" s="2" t="s">
        <v>28404</v>
      </c>
      <c r="N3622" s="15">
        <v>44925</v>
      </c>
      <c r="O3622" s="2">
        <v>1</v>
      </c>
      <c r="P3622" s="4">
        <v>73.069999999999993</v>
      </c>
      <c r="Q3622" s="2">
        <v>43565</v>
      </c>
      <c r="R3622" s="2">
        <v>6</v>
      </c>
      <c r="S3622" s="2" t="s">
        <v>1277</v>
      </c>
    </row>
    <row r="3623" spans="10:19" x14ac:dyDescent="0.2">
      <c r="J3623" s="2">
        <v>999919028</v>
      </c>
      <c r="K3623" s="32">
        <v>3742001</v>
      </c>
      <c r="L3623" s="2" t="s">
        <v>27864</v>
      </c>
      <c r="M3623" s="2" t="s">
        <v>27865</v>
      </c>
      <c r="N3623" s="15">
        <v>44925</v>
      </c>
      <c r="O3623" s="2">
        <v>2</v>
      </c>
      <c r="P3623" s="4">
        <v>206.48</v>
      </c>
      <c r="Q3623" s="2">
        <v>43565</v>
      </c>
      <c r="R3623" s="2">
        <v>6</v>
      </c>
      <c r="S3623" s="2" t="s">
        <v>1277</v>
      </c>
    </row>
    <row r="3624" spans="10:19" x14ac:dyDescent="0.2">
      <c r="J3624" s="2">
        <v>999919226</v>
      </c>
      <c r="K3624" s="32">
        <v>1069001</v>
      </c>
      <c r="L3624" s="2" t="s">
        <v>28405</v>
      </c>
      <c r="M3624" s="2" t="s">
        <v>28406</v>
      </c>
      <c r="N3624" s="15">
        <v>44902</v>
      </c>
      <c r="O3624" s="2">
        <v>2</v>
      </c>
      <c r="P3624" s="4">
        <v>3.11</v>
      </c>
      <c r="Q3624" s="2">
        <v>43463</v>
      </c>
      <c r="R3624" s="2">
        <v>23</v>
      </c>
      <c r="S3624" s="2" t="s">
        <v>1278</v>
      </c>
    </row>
    <row r="3625" spans="10:19" x14ac:dyDescent="0.2">
      <c r="J3625" s="2">
        <v>999919226</v>
      </c>
      <c r="K3625" s="32">
        <v>1069001</v>
      </c>
      <c r="L3625" s="2" t="s">
        <v>28405</v>
      </c>
      <c r="M3625" s="2" t="s">
        <v>28406</v>
      </c>
      <c r="N3625" s="15">
        <v>44902</v>
      </c>
      <c r="O3625" s="2">
        <v>2</v>
      </c>
      <c r="P3625" s="4">
        <v>170.9</v>
      </c>
      <c r="Q3625" s="2">
        <v>43463</v>
      </c>
      <c r="R3625" s="2">
        <v>23</v>
      </c>
      <c r="S3625" s="2" t="s">
        <v>1277</v>
      </c>
    </row>
    <row r="3626" spans="10:19" x14ac:dyDescent="0.2">
      <c r="J3626" s="2">
        <v>999919226</v>
      </c>
      <c r="K3626" s="32">
        <v>1069001</v>
      </c>
      <c r="L3626" s="2" t="s">
        <v>28405</v>
      </c>
      <c r="M3626" s="2" t="s">
        <v>28406</v>
      </c>
      <c r="N3626" s="15">
        <v>44915</v>
      </c>
      <c r="O3626" s="2">
        <v>2</v>
      </c>
      <c r="P3626" s="4">
        <v>1.98</v>
      </c>
      <c r="Q3626" s="2">
        <v>43510</v>
      </c>
      <c r="R3626" s="2">
        <v>23</v>
      </c>
      <c r="S3626" s="2" t="s">
        <v>1278</v>
      </c>
    </row>
    <row r="3627" spans="10:19" x14ac:dyDescent="0.2">
      <c r="J3627" s="2">
        <v>999919226</v>
      </c>
      <c r="K3627" s="32">
        <v>1069001</v>
      </c>
      <c r="L3627" s="2" t="s">
        <v>28405</v>
      </c>
      <c r="M3627" s="2" t="s">
        <v>28406</v>
      </c>
      <c r="N3627" s="15">
        <v>44915</v>
      </c>
      <c r="O3627" s="2">
        <v>2</v>
      </c>
      <c r="P3627" s="4">
        <v>108.65</v>
      </c>
      <c r="Q3627" s="2">
        <v>43510</v>
      </c>
      <c r="R3627" s="2">
        <v>23</v>
      </c>
      <c r="S3627" s="2" t="s">
        <v>1277</v>
      </c>
    </row>
    <row r="3628" spans="10:19" x14ac:dyDescent="0.2">
      <c r="J3628" s="2">
        <v>999919820</v>
      </c>
      <c r="K3628" s="32">
        <v>3894001</v>
      </c>
      <c r="L3628" s="2" t="s">
        <v>27874</v>
      </c>
      <c r="M3628" s="2" t="s">
        <v>27875</v>
      </c>
      <c r="N3628" s="15">
        <v>44925</v>
      </c>
      <c r="O3628" s="2">
        <v>2</v>
      </c>
      <c r="P3628" s="4">
        <v>0.82</v>
      </c>
      <c r="Q3628" s="2">
        <v>43565</v>
      </c>
      <c r="R3628" s="2">
        <v>6</v>
      </c>
      <c r="S3628" s="2" t="s">
        <v>1278</v>
      </c>
    </row>
    <row r="3629" spans="10:19" x14ac:dyDescent="0.2">
      <c r="J3629" s="2">
        <v>999919831</v>
      </c>
      <c r="K3629" s="32">
        <v>384001</v>
      </c>
      <c r="L3629" s="2" t="s">
        <v>28407</v>
      </c>
      <c r="M3629" s="2" t="s">
        <v>28408</v>
      </c>
      <c r="N3629" s="15">
        <v>44914</v>
      </c>
      <c r="O3629" s="2">
        <v>2</v>
      </c>
      <c r="P3629" s="4">
        <v>3.05</v>
      </c>
      <c r="Q3629" s="2">
        <v>43504</v>
      </c>
      <c r="R3629" s="2">
        <v>28</v>
      </c>
      <c r="S3629" s="2" t="s">
        <v>1278</v>
      </c>
    </row>
    <row r="3630" spans="10:19" x14ac:dyDescent="0.2">
      <c r="J3630" s="2">
        <v>999919831</v>
      </c>
      <c r="K3630" s="32">
        <v>384001</v>
      </c>
      <c r="L3630" s="2" t="s">
        <v>28407</v>
      </c>
      <c r="M3630" s="2" t="s">
        <v>28408</v>
      </c>
      <c r="N3630" s="15">
        <v>44914</v>
      </c>
      <c r="O3630" s="2">
        <v>2</v>
      </c>
      <c r="P3630" s="4">
        <v>259.83999999999997</v>
      </c>
      <c r="Q3630" s="2">
        <v>43504</v>
      </c>
      <c r="R3630" s="2">
        <v>28</v>
      </c>
      <c r="S3630" s="2" t="s">
        <v>1277</v>
      </c>
    </row>
    <row r="3631" spans="10:19" x14ac:dyDescent="0.2">
      <c r="J3631" s="2">
        <v>999919864</v>
      </c>
      <c r="K3631" s="32">
        <v>824001</v>
      </c>
      <c r="L3631" s="2" t="s">
        <v>28409</v>
      </c>
      <c r="M3631" s="2" t="s">
        <v>28410</v>
      </c>
      <c r="N3631" s="15">
        <v>44909</v>
      </c>
      <c r="O3631" s="2">
        <v>2</v>
      </c>
      <c r="P3631" s="4">
        <v>2.76</v>
      </c>
      <c r="Q3631" s="2">
        <v>43487</v>
      </c>
      <c r="R3631" s="2">
        <v>25</v>
      </c>
      <c r="S3631" s="2" t="s">
        <v>1278</v>
      </c>
    </row>
    <row r="3632" spans="10:19" x14ac:dyDescent="0.2">
      <c r="J3632" s="2">
        <v>999919864</v>
      </c>
      <c r="K3632" s="32">
        <v>824001</v>
      </c>
      <c r="L3632" s="2" t="s">
        <v>28409</v>
      </c>
      <c r="M3632" s="2" t="s">
        <v>28410</v>
      </c>
      <c r="N3632" s="15">
        <v>44909</v>
      </c>
      <c r="O3632" s="2">
        <v>2</v>
      </c>
      <c r="P3632" s="4">
        <v>188.69</v>
      </c>
      <c r="Q3632" s="2">
        <v>43487</v>
      </c>
      <c r="R3632" s="2">
        <v>25</v>
      </c>
      <c r="S3632" s="2" t="s">
        <v>1277</v>
      </c>
    </row>
    <row r="3633" spans="10:19" x14ac:dyDescent="0.2">
      <c r="J3633" s="2">
        <v>999919930</v>
      </c>
      <c r="K3633" s="32">
        <v>383001</v>
      </c>
      <c r="L3633" s="2" t="s">
        <v>28411</v>
      </c>
      <c r="M3633" s="2" t="s">
        <v>28412</v>
      </c>
      <c r="N3633" s="15">
        <v>44914</v>
      </c>
      <c r="O3633" s="2">
        <v>3</v>
      </c>
      <c r="P3633" s="4">
        <v>5.0199999999999996</v>
      </c>
      <c r="Q3633" s="2">
        <v>43504</v>
      </c>
      <c r="R3633" s="2">
        <v>28</v>
      </c>
      <c r="S3633" s="2" t="s">
        <v>1278</v>
      </c>
    </row>
    <row r="3634" spans="10:19" x14ac:dyDescent="0.2">
      <c r="J3634" s="2">
        <v>999919930</v>
      </c>
      <c r="K3634" s="32">
        <v>383001</v>
      </c>
      <c r="L3634" s="2" t="s">
        <v>28411</v>
      </c>
      <c r="M3634" s="2" t="s">
        <v>28412</v>
      </c>
      <c r="N3634" s="15">
        <v>44914</v>
      </c>
      <c r="O3634" s="2">
        <v>3</v>
      </c>
      <c r="P3634" s="4">
        <v>427.64</v>
      </c>
      <c r="Q3634" s="2">
        <v>43504</v>
      </c>
      <c r="R3634" s="2">
        <v>28</v>
      </c>
      <c r="S3634" s="2" t="s">
        <v>1277</v>
      </c>
    </row>
    <row r="3635" spans="10:19" x14ac:dyDescent="0.2">
      <c r="J3635" s="2">
        <v>999920403</v>
      </c>
      <c r="K3635" s="32">
        <v>208001</v>
      </c>
      <c r="L3635" s="2" t="s">
        <v>28168</v>
      </c>
      <c r="M3635" s="2" t="s">
        <v>28169</v>
      </c>
      <c r="N3635" s="15">
        <v>44918</v>
      </c>
      <c r="O3635" s="2">
        <v>2</v>
      </c>
      <c r="P3635" s="4">
        <v>81.96</v>
      </c>
      <c r="Q3635" s="2">
        <v>43525</v>
      </c>
      <c r="R3635" s="2">
        <v>30</v>
      </c>
      <c r="S3635" s="2" t="s">
        <v>1277</v>
      </c>
    </row>
    <row r="3636" spans="10:19" x14ac:dyDescent="0.2">
      <c r="J3636" s="2">
        <v>999920436</v>
      </c>
      <c r="K3636" s="32">
        <v>3327001</v>
      </c>
      <c r="L3636" s="2" t="s">
        <v>23811</v>
      </c>
      <c r="M3636" s="2" t="s">
        <v>23812</v>
      </c>
      <c r="N3636" s="15">
        <v>44911</v>
      </c>
      <c r="O3636" s="2">
        <v>1</v>
      </c>
      <c r="P3636" s="4">
        <v>4.7300000000000004</v>
      </c>
      <c r="Q3636" s="2" t="s">
        <v>21</v>
      </c>
      <c r="R3636" s="2">
        <v>9</v>
      </c>
      <c r="S3636" s="2" t="s">
        <v>22</v>
      </c>
    </row>
    <row r="3637" spans="10:19" x14ac:dyDescent="0.2">
      <c r="J3637" s="2">
        <v>999920568</v>
      </c>
      <c r="K3637" s="32">
        <v>777001</v>
      </c>
      <c r="L3637" s="2" t="s">
        <v>28413</v>
      </c>
      <c r="M3637" s="2" t="s">
        <v>28414</v>
      </c>
      <c r="N3637" s="15">
        <v>44909</v>
      </c>
      <c r="O3637" s="2">
        <v>2</v>
      </c>
      <c r="P3637" s="4">
        <v>1.85</v>
      </c>
      <c r="Q3637" s="2">
        <v>43487</v>
      </c>
      <c r="R3637" s="2">
        <v>25</v>
      </c>
      <c r="S3637" s="2" t="s">
        <v>1278</v>
      </c>
    </row>
    <row r="3638" spans="10:19" x14ac:dyDescent="0.2">
      <c r="J3638" s="2">
        <v>999920568</v>
      </c>
      <c r="K3638" s="32">
        <v>777001</v>
      </c>
      <c r="L3638" s="2" t="s">
        <v>28413</v>
      </c>
      <c r="M3638" s="2" t="s">
        <v>28414</v>
      </c>
      <c r="N3638" s="15">
        <v>44909</v>
      </c>
      <c r="O3638" s="2">
        <v>2</v>
      </c>
      <c r="P3638" s="4">
        <v>126.43</v>
      </c>
      <c r="Q3638" s="2">
        <v>43487</v>
      </c>
      <c r="R3638" s="2">
        <v>25</v>
      </c>
      <c r="S3638" s="2" t="s">
        <v>1277</v>
      </c>
    </row>
    <row r="3639" spans="10:19" x14ac:dyDescent="0.2">
      <c r="J3639" s="2">
        <v>999920953</v>
      </c>
      <c r="K3639" s="32">
        <v>2138001</v>
      </c>
      <c r="L3639" s="2" t="s">
        <v>28170</v>
      </c>
      <c r="M3639" s="2" t="s">
        <v>28171</v>
      </c>
      <c r="N3639" s="15">
        <v>44900</v>
      </c>
      <c r="O3639" s="2">
        <v>1</v>
      </c>
      <c r="P3639" s="4">
        <v>73.069999999999993</v>
      </c>
      <c r="Q3639" s="2">
        <v>43453</v>
      </c>
      <c r="R3639" s="2">
        <v>17</v>
      </c>
      <c r="S3639" s="2" t="s">
        <v>1277</v>
      </c>
    </row>
    <row r="3640" spans="10:19" x14ac:dyDescent="0.2">
      <c r="J3640" s="2">
        <v>999921052</v>
      </c>
      <c r="K3640" s="32">
        <v>2158001</v>
      </c>
      <c r="L3640" s="2" t="s">
        <v>27884</v>
      </c>
      <c r="M3640" s="2" t="s">
        <v>27885</v>
      </c>
      <c r="N3640" s="15">
        <v>44900</v>
      </c>
      <c r="O3640" s="2">
        <v>2</v>
      </c>
      <c r="P3640" s="4">
        <v>2.08</v>
      </c>
      <c r="Q3640" s="2">
        <v>43453</v>
      </c>
      <c r="R3640" s="2">
        <v>17</v>
      </c>
      <c r="S3640" s="2" t="s">
        <v>1278</v>
      </c>
    </row>
    <row r="3641" spans="10:19" x14ac:dyDescent="0.2">
      <c r="J3641" s="2">
        <v>999921206</v>
      </c>
      <c r="K3641" s="32">
        <v>791001</v>
      </c>
      <c r="L3641" s="2" t="s">
        <v>28415</v>
      </c>
      <c r="M3641" s="2" t="s">
        <v>28416</v>
      </c>
      <c r="N3641" s="15">
        <v>44909</v>
      </c>
      <c r="O3641" s="2">
        <v>1</v>
      </c>
      <c r="P3641" s="4">
        <v>1.07</v>
      </c>
      <c r="Q3641" s="2">
        <v>43487</v>
      </c>
      <c r="R3641" s="2">
        <v>25</v>
      </c>
      <c r="S3641" s="2" t="s">
        <v>1278</v>
      </c>
    </row>
    <row r="3642" spans="10:19" x14ac:dyDescent="0.2">
      <c r="J3642" s="2">
        <v>999921206</v>
      </c>
      <c r="K3642" s="32">
        <v>791001</v>
      </c>
      <c r="L3642" s="2" t="s">
        <v>28415</v>
      </c>
      <c r="M3642" s="2" t="s">
        <v>28416</v>
      </c>
      <c r="N3642" s="15">
        <v>44909</v>
      </c>
      <c r="O3642" s="2">
        <v>1</v>
      </c>
      <c r="P3642" s="4">
        <v>73.069999999999993</v>
      </c>
      <c r="Q3642" s="2">
        <v>43487</v>
      </c>
      <c r="R3642" s="2">
        <v>25</v>
      </c>
      <c r="S3642" s="2" t="s">
        <v>1277</v>
      </c>
    </row>
    <row r="3643" spans="10:19" x14ac:dyDescent="0.2">
      <c r="J3643" s="2">
        <v>999922207</v>
      </c>
      <c r="K3643" s="32">
        <v>625001</v>
      </c>
      <c r="L3643" s="2" t="s">
        <v>28417</v>
      </c>
      <c r="M3643" s="2" t="s">
        <v>28418</v>
      </c>
      <c r="N3643" s="15">
        <v>44911</v>
      </c>
      <c r="O3643" s="2">
        <v>2</v>
      </c>
      <c r="P3643" s="4">
        <v>1.98</v>
      </c>
      <c r="Q3643" s="2">
        <v>43497</v>
      </c>
      <c r="R3643" s="2">
        <v>27</v>
      </c>
      <c r="S3643" s="2" t="s">
        <v>1278</v>
      </c>
    </row>
    <row r="3644" spans="10:19" x14ac:dyDescent="0.2">
      <c r="J3644" s="2">
        <v>999922207</v>
      </c>
      <c r="K3644" s="32">
        <v>625001</v>
      </c>
      <c r="L3644" s="2" t="s">
        <v>28417</v>
      </c>
      <c r="M3644" s="2" t="s">
        <v>28418</v>
      </c>
      <c r="N3644" s="15">
        <v>44911</v>
      </c>
      <c r="O3644" s="2">
        <v>2</v>
      </c>
      <c r="P3644" s="4">
        <v>162.01</v>
      </c>
      <c r="Q3644" s="2">
        <v>43497</v>
      </c>
      <c r="R3644" s="2">
        <v>27</v>
      </c>
      <c r="S3644" s="2" t="s">
        <v>1277</v>
      </c>
    </row>
    <row r="3645" spans="10:19" x14ac:dyDescent="0.2">
      <c r="J3645" s="2">
        <v>999922229</v>
      </c>
      <c r="K3645" s="32">
        <v>694001</v>
      </c>
      <c r="L3645" s="2" t="s">
        <v>27098</v>
      </c>
      <c r="M3645" s="2" t="s">
        <v>27099</v>
      </c>
      <c r="N3645" s="15">
        <v>44911</v>
      </c>
      <c r="O3645" s="2">
        <v>2</v>
      </c>
      <c r="P3645" s="4">
        <v>215.37</v>
      </c>
      <c r="Q3645" s="2">
        <v>43494</v>
      </c>
      <c r="R3645" s="2">
        <v>25</v>
      </c>
      <c r="S3645" s="2" t="s">
        <v>1277</v>
      </c>
    </row>
    <row r="3646" spans="10:19" x14ac:dyDescent="0.2">
      <c r="J3646" s="2">
        <v>999922229</v>
      </c>
      <c r="K3646" s="32">
        <v>694001</v>
      </c>
      <c r="L3646" s="2" t="s">
        <v>27098</v>
      </c>
      <c r="M3646" s="2" t="s">
        <v>27099</v>
      </c>
      <c r="N3646" s="15">
        <v>44922</v>
      </c>
      <c r="O3646" s="2">
        <v>1</v>
      </c>
      <c r="P3646" s="4">
        <v>5.54</v>
      </c>
      <c r="Q3646" s="2" t="s">
        <v>21</v>
      </c>
      <c r="R3646" s="2">
        <v>25</v>
      </c>
      <c r="S3646" s="2" t="s">
        <v>22</v>
      </c>
    </row>
    <row r="3647" spans="10:19" x14ac:dyDescent="0.2">
      <c r="J3647" s="2">
        <v>999922526</v>
      </c>
      <c r="K3647" s="32">
        <v>1802001</v>
      </c>
      <c r="L3647" s="2" t="s">
        <v>28419</v>
      </c>
      <c r="M3647" s="2" t="s">
        <v>28420</v>
      </c>
      <c r="N3647" s="15">
        <v>44907</v>
      </c>
      <c r="O3647" s="2">
        <v>2</v>
      </c>
      <c r="P3647" s="4">
        <v>2.95</v>
      </c>
      <c r="Q3647" s="2">
        <v>43477</v>
      </c>
      <c r="R3647" s="2">
        <v>19</v>
      </c>
      <c r="S3647" s="2" t="s">
        <v>1278</v>
      </c>
    </row>
    <row r="3648" spans="10:19" x14ac:dyDescent="0.2">
      <c r="J3648" s="2">
        <v>999922526</v>
      </c>
      <c r="K3648" s="32">
        <v>1802001</v>
      </c>
      <c r="L3648" s="2" t="s">
        <v>28419</v>
      </c>
      <c r="M3648" s="2" t="s">
        <v>28420</v>
      </c>
      <c r="N3648" s="15">
        <v>44907</v>
      </c>
      <c r="O3648" s="2">
        <v>2</v>
      </c>
      <c r="P3648" s="4">
        <v>188.69</v>
      </c>
      <c r="Q3648" s="2">
        <v>43477</v>
      </c>
      <c r="R3648" s="2">
        <v>19</v>
      </c>
      <c r="S3648" s="2" t="s">
        <v>1277</v>
      </c>
    </row>
    <row r="3649" spans="10:19" x14ac:dyDescent="0.2">
      <c r="J3649" s="2">
        <v>999922636</v>
      </c>
      <c r="K3649" s="32">
        <v>2993001</v>
      </c>
      <c r="L3649" s="2" t="s">
        <v>28421</v>
      </c>
      <c r="M3649" s="2" t="s">
        <v>14984</v>
      </c>
      <c r="N3649" s="15">
        <v>44901</v>
      </c>
      <c r="O3649" s="2">
        <v>1</v>
      </c>
      <c r="P3649" s="4">
        <v>48.93</v>
      </c>
      <c r="Q3649" s="2" t="s">
        <v>21</v>
      </c>
      <c r="R3649" s="2">
        <v>11</v>
      </c>
      <c r="S3649" s="2" t="s">
        <v>14976</v>
      </c>
    </row>
    <row r="3650" spans="10:19" x14ac:dyDescent="0.2">
      <c r="J3650" s="2">
        <v>999922691</v>
      </c>
      <c r="K3650" s="32">
        <v>1695001</v>
      </c>
      <c r="L3650" s="2" t="s">
        <v>28422</v>
      </c>
      <c r="M3650" s="2" t="s">
        <v>28423</v>
      </c>
      <c r="N3650" s="15">
        <v>44907</v>
      </c>
      <c r="O3650" s="2">
        <v>2</v>
      </c>
      <c r="P3650" s="4">
        <v>1.84</v>
      </c>
      <c r="Q3650" s="2">
        <v>43477</v>
      </c>
      <c r="R3650" s="2">
        <v>19</v>
      </c>
      <c r="S3650" s="2" t="s">
        <v>1278</v>
      </c>
    </row>
    <row r="3651" spans="10:19" x14ac:dyDescent="0.2">
      <c r="J3651" s="2">
        <v>999922691</v>
      </c>
      <c r="K3651" s="32">
        <v>1695001</v>
      </c>
      <c r="L3651" s="2" t="s">
        <v>28422</v>
      </c>
      <c r="M3651" s="2" t="s">
        <v>28423</v>
      </c>
      <c r="N3651" s="15">
        <v>44907</v>
      </c>
      <c r="O3651" s="2">
        <v>2</v>
      </c>
      <c r="P3651" s="4">
        <v>117.54</v>
      </c>
      <c r="Q3651" s="2">
        <v>43477</v>
      </c>
      <c r="R3651" s="2">
        <v>19</v>
      </c>
      <c r="S3651" s="2" t="s">
        <v>1277</v>
      </c>
    </row>
    <row r="3652" spans="10:19" x14ac:dyDescent="0.2">
      <c r="J3652" s="2">
        <v>999922889</v>
      </c>
      <c r="K3652" s="32">
        <v>1704001</v>
      </c>
      <c r="L3652" s="2" t="s">
        <v>27897</v>
      </c>
      <c r="M3652" s="2" t="s">
        <v>27898</v>
      </c>
      <c r="N3652" s="15">
        <v>44907</v>
      </c>
      <c r="O3652" s="2">
        <v>2</v>
      </c>
      <c r="P3652" s="4">
        <v>103.45</v>
      </c>
      <c r="Q3652" s="2">
        <v>43477</v>
      </c>
      <c r="R3652" s="2">
        <v>19</v>
      </c>
      <c r="S3652" s="2" t="s">
        <v>1277</v>
      </c>
    </row>
    <row r="3653" spans="10:19" x14ac:dyDescent="0.2">
      <c r="J3653" s="2">
        <v>999923175</v>
      </c>
      <c r="K3653" s="32">
        <v>593001</v>
      </c>
      <c r="L3653" s="2" t="s">
        <v>28172</v>
      </c>
      <c r="M3653" s="2" t="s">
        <v>28173</v>
      </c>
      <c r="N3653" s="15">
        <v>44911</v>
      </c>
      <c r="O3653" s="2">
        <v>2</v>
      </c>
      <c r="P3653" s="4">
        <v>2.41</v>
      </c>
      <c r="Q3653" s="2">
        <v>43497</v>
      </c>
      <c r="R3653" s="2">
        <v>27</v>
      </c>
      <c r="S3653" s="2" t="s">
        <v>1278</v>
      </c>
    </row>
    <row r="3654" spans="10:19" x14ac:dyDescent="0.2">
      <c r="J3654" s="2">
        <v>999923263</v>
      </c>
      <c r="K3654" s="32">
        <v>89001</v>
      </c>
      <c r="L3654" s="2" t="s">
        <v>28424</v>
      </c>
      <c r="M3654" s="2" t="s">
        <v>28425</v>
      </c>
      <c r="N3654" s="15">
        <v>44921</v>
      </c>
      <c r="O3654" s="2">
        <v>2</v>
      </c>
      <c r="P3654" s="4">
        <v>2.4900000000000002</v>
      </c>
      <c r="Q3654" s="2">
        <v>43530</v>
      </c>
      <c r="R3654" s="2">
        <v>31</v>
      </c>
      <c r="S3654" s="2" t="s">
        <v>1278</v>
      </c>
    </row>
    <row r="3655" spans="10:19" x14ac:dyDescent="0.2">
      <c r="J3655" s="2">
        <v>999923263</v>
      </c>
      <c r="K3655" s="32">
        <v>89001</v>
      </c>
      <c r="L3655" s="2" t="s">
        <v>28424</v>
      </c>
      <c r="M3655" s="2" t="s">
        <v>28425</v>
      </c>
      <c r="N3655" s="15">
        <v>44921</v>
      </c>
      <c r="O3655" s="2">
        <v>2</v>
      </c>
      <c r="P3655" s="4">
        <v>304.31</v>
      </c>
      <c r="Q3655" s="2">
        <v>43530</v>
      </c>
      <c r="R3655" s="2">
        <v>31</v>
      </c>
      <c r="S3655" s="2" t="s">
        <v>1277</v>
      </c>
    </row>
    <row r="3656" spans="10:19" x14ac:dyDescent="0.2">
      <c r="J3656" s="2">
        <v>999923340</v>
      </c>
      <c r="K3656" s="32">
        <v>816001</v>
      </c>
      <c r="L3656" s="2" t="s">
        <v>28426</v>
      </c>
      <c r="M3656" s="2" t="s">
        <v>28427</v>
      </c>
      <c r="N3656" s="15">
        <v>44909</v>
      </c>
      <c r="O3656" s="2">
        <v>2</v>
      </c>
      <c r="P3656" s="4">
        <v>2.37</v>
      </c>
      <c r="Q3656" s="2">
        <v>43487</v>
      </c>
      <c r="R3656" s="2">
        <v>25</v>
      </c>
      <c r="S3656" s="2" t="s">
        <v>1278</v>
      </c>
    </row>
    <row r="3657" spans="10:19" x14ac:dyDescent="0.2">
      <c r="J3657" s="2">
        <v>999923340</v>
      </c>
      <c r="K3657" s="32">
        <v>816001</v>
      </c>
      <c r="L3657" s="2" t="s">
        <v>28426</v>
      </c>
      <c r="M3657" s="2" t="s">
        <v>28427</v>
      </c>
      <c r="N3657" s="15">
        <v>44909</v>
      </c>
      <c r="O3657" s="2">
        <v>2</v>
      </c>
      <c r="P3657" s="4">
        <v>162.01</v>
      </c>
      <c r="Q3657" s="2">
        <v>43487</v>
      </c>
      <c r="R3657" s="2">
        <v>25</v>
      </c>
      <c r="S3657" s="2" t="s">
        <v>1277</v>
      </c>
    </row>
    <row r="3658" spans="10:19" x14ac:dyDescent="0.2">
      <c r="J3658" s="2">
        <v>999923450</v>
      </c>
      <c r="K3658" s="32">
        <v>74001</v>
      </c>
      <c r="L3658" s="2" t="s">
        <v>27903</v>
      </c>
      <c r="M3658" s="2" t="s">
        <v>27904</v>
      </c>
      <c r="N3658" s="15">
        <v>44921</v>
      </c>
      <c r="O3658" s="2">
        <v>2</v>
      </c>
      <c r="P3658" s="4">
        <v>188.69</v>
      </c>
      <c r="Q3658" s="2">
        <v>43530</v>
      </c>
      <c r="R3658" s="2">
        <v>31</v>
      </c>
      <c r="S3658" s="2" t="s">
        <v>1277</v>
      </c>
    </row>
    <row r="3659" spans="10:19" x14ac:dyDescent="0.2">
      <c r="J3659" s="2">
        <v>999924363</v>
      </c>
      <c r="K3659" s="32">
        <v>999999897001</v>
      </c>
      <c r="L3659" s="2" t="s">
        <v>27919</v>
      </c>
      <c r="M3659" s="2" t="s">
        <v>27920</v>
      </c>
      <c r="N3659" s="15">
        <v>44911</v>
      </c>
      <c r="O3659" s="2">
        <v>2</v>
      </c>
      <c r="P3659" s="4">
        <v>188.69</v>
      </c>
      <c r="Q3659" s="2">
        <v>43497</v>
      </c>
      <c r="R3659" s="2">
        <v>27</v>
      </c>
      <c r="S3659" s="2" t="s">
        <v>1277</v>
      </c>
    </row>
    <row r="3660" spans="10:19" x14ac:dyDescent="0.2">
      <c r="J3660" s="2">
        <v>999924539</v>
      </c>
      <c r="K3660" s="32">
        <v>92001</v>
      </c>
      <c r="L3660" s="2" t="s">
        <v>27921</v>
      </c>
      <c r="M3660" s="2" t="s">
        <v>27922</v>
      </c>
      <c r="N3660" s="15">
        <v>44921</v>
      </c>
      <c r="O3660" s="2">
        <v>2</v>
      </c>
      <c r="P3660" s="4">
        <v>1.04</v>
      </c>
      <c r="Q3660" s="2">
        <v>43530</v>
      </c>
      <c r="R3660" s="2">
        <v>31</v>
      </c>
      <c r="S3660" s="2" t="s">
        <v>1278</v>
      </c>
    </row>
    <row r="3661" spans="10:19" x14ac:dyDescent="0.2">
      <c r="J3661" s="2">
        <v>999925639</v>
      </c>
      <c r="K3661" s="32">
        <v>2014001</v>
      </c>
      <c r="L3661" s="2" t="s">
        <v>28428</v>
      </c>
      <c r="M3661" s="2" t="s">
        <v>28429</v>
      </c>
      <c r="N3661" s="15">
        <v>44900</v>
      </c>
      <c r="O3661" s="2">
        <v>2</v>
      </c>
      <c r="P3661" s="4">
        <v>1.74</v>
      </c>
      <c r="Q3661" s="2">
        <v>43453</v>
      </c>
      <c r="R3661" s="2">
        <v>17</v>
      </c>
      <c r="S3661" s="2" t="s">
        <v>1278</v>
      </c>
    </row>
    <row r="3662" spans="10:19" x14ac:dyDescent="0.2">
      <c r="J3662" s="2">
        <v>999925639</v>
      </c>
      <c r="K3662" s="32">
        <v>2014001</v>
      </c>
      <c r="L3662" s="2" t="s">
        <v>28428</v>
      </c>
      <c r="M3662" s="2" t="s">
        <v>28429</v>
      </c>
      <c r="N3662" s="15">
        <v>44900</v>
      </c>
      <c r="O3662" s="2">
        <v>2</v>
      </c>
      <c r="P3662" s="4">
        <v>90.86</v>
      </c>
      <c r="Q3662" s="2">
        <v>43453</v>
      </c>
      <c r="R3662" s="2">
        <v>17</v>
      </c>
      <c r="S3662" s="2" t="s">
        <v>1277</v>
      </c>
    </row>
    <row r="3663" spans="10:19" x14ac:dyDescent="0.2">
      <c r="J3663" s="2">
        <v>999925705</v>
      </c>
      <c r="K3663" s="32">
        <v>999999961001</v>
      </c>
      <c r="L3663" s="2" t="s">
        <v>28430</v>
      </c>
      <c r="M3663" s="2" t="s">
        <v>28431</v>
      </c>
      <c r="N3663" s="15">
        <v>44914</v>
      </c>
      <c r="O3663" s="2">
        <v>3</v>
      </c>
      <c r="P3663" s="4">
        <v>5.0199999999999996</v>
      </c>
      <c r="Q3663" s="2">
        <v>43504</v>
      </c>
      <c r="R3663" s="2">
        <v>28</v>
      </c>
      <c r="S3663" s="2" t="s">
        <v>1278</v>
      </c>
    </row>
    <row r="3664" spans="10:19" x14ac:dyDescent="0.2">
      <c r="J3664" s="2">
        <v>999925705</v>
      </c>
      <c r="K3664" s="32">
        <v>999999961001</v>
      </c>
      <c r="L3664" s="2" t="s">
        <v>28430</v>
      </c>
      <c r="M3664" s="2" t="s">
        <v>28431</v>
      </c>
      <c r="N3664" s="15">
        <v>44914</v>
      </c>
      <c r="O3664" s="2">
        <v>3</v>
      </c>
      <c r="P3664" s="4">
        <v>427.64</v>
      </c>
      <c r="Q3664" s="2">
        <v>43504</v>
      </c>
      <c r="R3664" s="2">
        <v>28</v>
      </c>
      <c r="S3664" s="2" t="s">
        <v>1277</v>
      </c>
    </row>
    <row r="3665" spans="10:19" x14ac:dyDescent="0.2">
      <c r="J3665" s="2">
        <v>999925848</v>
      </c>
      <c r="K3665" s="32">
        <v>294001</v>
      </c>
      <c r="L3665" s="2" t="s">
        <v>28432</v>
      </c>
      <c r="M3665" s="2" t="s">
        <v>28433</v>
      </c>
      <c r="N3665" s="15">
        <v>44916</v>
      </c>
      <c r="O3665" s="2">
        <v>2</v>
      </c>
      <c r="P3665" s="4">
        <v>3.07</v>
      </c>
      <c r="Q3665" s="2">
        <v>43517</v>
      </c>
      <c r="R3665" s="2">
        <v>29</v>
      </c>
      <c r="S3665" s="2" t="s">
        <v>1278</v>
      </c>
    </row>
    <row r="3666" spans="10:19" x14ac:dyDescent="0.2">
      <c r="J3666" s="2">
        <v>999925848</v>
      </c>
      <c r="K3666" s="32">
        <v>294001</v>
      </c>
      <c r="L3666" s="2" t="s">
        <v>28432</v>
      </c>
      <c r="M3666" s="2" t="s">
        <v>28433</v>
      </c>
      <c r="N3666" s="15">
        <v>44916</v>
      </c>
      <c r="O3666" s="2">
        <v>2</v>
      </c>
      <c r="P3666" s="4">
        <v>286.52999999999997</v>
      </c>
      <c r="Q3666" s="2">
        <v>43517</v>
      </c>
      <c r="R3666" s="2">
        <v>29</v>
      </c>
      <c r="S3666" s="2" t="s">
        <v>1277</v>
      </c>
    </row>
    <row r="3667" spans="10:19" x14ac:dyDescent="0.2">
      <c r="J3667" s="2">
        <v>999926321</v>
      </c>
      <c r="K3667" s="32">
        <v>227001</v>
      </c>
      <c r="L3667" s="2" t="s">
        <v>28434</v>
      </c>
      <c r="M3667" s="2" t="s">
        <v>28435</v>
      </c>
      <c r="N3667" s="15">
        <v>44918</v>
      </c>
      <c r="O3667" s="2">
        <v>2</v>
      </c>
      <c r="P3667" s="4">
        <v>2.56</v>
      </c>
      <c r="Q3667" s="2">
        <v>43525</v>
      </c>
      <c r="R3667" s="2">
        <v>30</v>
      </c>
      <c r="S3667" s="2" t="s">
        <v>1278</v>
      </c>
    </row>
    <row r="3668" spans="10:19" x14ac:dyDescent="0.2">
      <c r="J3668" s="2">
        <v>999926321</v>
      </c>
      <c r="K3668" s="32">
        <v>227001</v>
      </c>
      <c r="L3668" s="2" t="s">
        <v>28434</v>
      </c>
      <c r="M3668" s="2" t="s">
        <v>28435</v>
      </c>
      <c r="N3668" s="15">
        <v>44918</v>
      </c>
      <c r="O3668" s="2">
        <v>2</v>
      </c>
      <c r="P3668" s="4">
        <v>295.42</v>
      </c>
      <c r="Q3668" s="2">
        <v>43525</v>
      </c>
      <c r="R3668" s="2">
        <v>30</v>
      </c>
      <c r="S3668" s="2" t="s">
        <v>1277</v>
      </c>
    </row>
    <row r="3669" spans="10:19" x14ac:dyDescent="0.2">
      <c r="J3669" s="2">
        <v>999926365</v>
      </c>
      <c r="K3669" s="32">
        <v>1627001</v>
      </c>
      <c r="L3669" s="2" t="s">
        <v>28436</v>
      </c>
      <c r="M3669" s="2" t="s">
        <v>28437</v>
      </c>
      <c r="N3669" s="15">
        <v>44907</v>
      </c>
      <c r="O3669" s="2">
        <v>2</v>
      </c>
      <c r="P3669" s="4">
        <v>2.11</v>
      </c>
      <c r="Q3669" s="2">
        <v>43477</v>
      </c>
      <c r="R3669" s="2">
        <v>19</v>
      </c>
      <c r="S3669" s="2" t="s">
        <v>1278</v>
      </c>
    </row>
    <row r="3670" spans="10:19" x14ac:dyDescent="0.2">
      <c r="J3670" s="2">
        <v>999926365</v>
      </c>
      <c r="K3670" s="32">
        <v>1627001</v>
      </c>
      <c r="L3670" s="2" t="s">
        <v>28436</v>
      </c>
      <c r="M3670" s="2" t="s">
        <v>28437</v>
      </c>
      <c r="N3670" s="15">
        <v>44907</v>
      </c>
      <c r="O3670" s="2">
        <v>2</v>
      </c>
      <c r="P3670" s="4">
        <v>135.33000000000001</v>
      </c>
      <c r="Q3670" s="2">
        <v>43477</v>
      </c>
      <c r="R3670" s="2">
        <v>19</v>
      </c>
      <c r="S3670" s="2" t="s">
        <v>1277</v>
      </c>
    </row>
    <row r="3671" spans="10:19" x14ac:dyDescent="0.2">
      <c r="J3671" s="2">
        <v>999926508</v>
      </c>
      <c r="K3671" s="32">
        <v>1855001</v>
      </c>
      <c r="L3671" s="2" t="s">
        <v>28438</v>
      </c>
      <c r="M3671" s="2" t="s">
        <v>28439</v>
      </c>
      <c r="N3671" s="15">
        <v>44907</v>
      </c>
      <c r="O3671" s="2">
        <v>1</v>
      </c>
      <c r="P3671" s="4">
        <v>1.1399999999999999</v>
      </c>
      <c r="Q3671" s="2">
        <v>43477</v>
      </c>
      <c r="R3671" s="2">
        <v>19</v>
      </c>
      <c r="S3671" s="2" t="s">
        <v>1278</v>
      </c>
    </row>
    <row r="3672" spans="10:19" x14ac:dyDescent="0.2">
      <c r="J3672" s="2">
        <v>999926508</v>
      </c>
      <c r="K3672" s="32">
        <v>1855001</v>
      </c>
      <c r="L3672" s="2" t="s">
        <v>28438</v>
      </c>
      <c r="M3672" s="2" t="s">
        <v>28439</v>
      </c>
      <c r="N3672" s="15">
        <v>44907</v>
      </c>
      <c r="O3672" s="2">
        <v>1</v>
      </c>
      <c r="P3672" s="4">
        <v>73.069999999999993</v>
      </c>
      <c r="Q3672" s="2">
        <v>43477</v>
      </c>
      <c r="R3672" s="2">
        <v>19</v>
      </c>
      <c r="S3672" s="2" t="s">
        <v>1277</v>
      </c>
    </row>
    <row r="3673" spans="10:19" x14ac:dyDescent="0.2">
      <c r="J3673" s="2">
        <v>999926860</v>
      </c>
      <c r="K3673" s="32">
        <v>499001</v>
      </c>
      <c r="L3673" s="2" t="s">
        <v>28174</v>
      </c>
      <c r="M3673" s="2" t="s">
        <v>28175</v>
      </c>
      <c r="N3673" s="15">
        <v>44914</v>
      </c>
      <c r="O3673" s="2">
        <v>2</v>
      </c>
      <c r="P3673" s="4">
        <v>99.75</v>
      </c>
      <c r="Q3673" s="2">
        <v>43504</v>
      </c>
      <c r="R3673" s="2">
        <v>28</v>
      </c>
      <c r="S3673" s="2" t="s">
        <v>1277</v>
      </c>
    </row>
    <row r="3674" spans="10:19" x14ac:dyDescent="0.2">
      <c r="J3674" s="2">
        <v>999927190</v>
      </c>
      <c r="K3674" s="32">
        <v>3743001</v>
      </c>
      <c r="L3674" s="2" t="s">
        <v>28440</v>
      </c>
      <c r="M3674" s="2" t="s">
        <v>28441</v>
      </c>
      <c r="N3674" s="15">
        <v>44925</v>
      </c>
      <c r="O3674" s="2">
        <v>2</v>
      </c>
      <c r="P3674" s="4">
        <v>1.23</v>
      </c>
      <c r="Q3674" s="2">
        <v>43565</v>
      </c>
      <c r="R3674" s="2">
        <v>6</v>
      </c>
      <c r="S3674" s="2" t="s">
        <v>1278</v>
      </c>
    </row>
    <row r="3675" spans="10:19" x14ac:dyDescent="0.2">
      <c r="J3675" s="2">
        <v>999927190</v>
      </c>
      <c r="K3675" s="32">
        <v>3743001</v>
      </c>
      <c r="L3675" s="2" t="s">
        <v>28440</v>
      </c>
      <c r="M3675" s="2" t="s">
        <v>28441</v>
      </c>
      <c r="N3675" s="15">
        <v>44925</v>
      </c>
      <c r="O3675" s="2">
        <v>2</v>
      </c>
      <c r="P3675" s="4">
        <v>242.06</v>
      </c>
      <c r="Q3675" s="2">
        <v>43565</v>
      </c>
      <c r="R3675" s="2">
        <v>6</v>
      </c>
      <c r="S3675" s="2" t="s">
        <v>1277</v>
      </c>
    </row>
    <row r="3676" spans="10:19" x14ac:dyDescent="0.2">
      <c r="J3676" s="2">
        <v>999927267</v>
      </c>
      <c r="K3676" s="32">
        <v>3748001</v>
      </c>
      <c r="L3676" s="2" t="s">
        <v>28442</v>
      </c>
      <c r="M3676" s="2" t="s">
        <v>28443</v>
      </c>
      <c r="N3676" s="15">
        <v>44925</v>
      </c>
      <c r="O3676" s="2">
        <v>2</v>
      </c>
      <c r="P3676" s="4">
        <v>0.64</v>
      </c>
      <c r="Q3676" s="2">
        <v>43562</v>
      </c>
      <c r="R3676" s="2">
        <v>6</v>
      </c>
      <c r="S3676" s="2" t="s">
        <v>1278</v>
      </c>
    </row>
    <row r="3677" spans="10:19" x14ac:dyDescent="0.2">
      <c r="J3677" s="2">
        <v>999927267</v>
      </c>
      <c r="K3677" s="32">
        <v>3748001</v>
      </c>
      <c r="L3677" s="2" t="s">
        <v>28442</v>
      </c>
      <c r="M3677" s="2" t="s">
        <v>28443</v>
      </c>
      <c r="N3677" s="15">
        <v>44925</v>
      </c>
      <c r="O3677" s="2">
        <v>2</v>
      </c>
      <c r="P3677" s="4">
        <v>126.43</v>
      </c>
      <c r="Q3677" s="2">
        <v>43562</v>
      </c>
      <c r="R3677" s="2">
        <v>6</v>
      </c>
      <c r="S3677" s="2" t="s">
        <v>1277</v>
      </c>
    </row>
    <row r="3678" spans="10:19" x14ac:dyDescent="0.2">
      <c r="J3678" s="2">
        <v>999928136</v>
      </c>
      <c r="K3678" s="32">
        <v>734001</v>
      </c>
      <c r="L3678" s="2" t="s">
        <v>28444</v>
      </c>
      <c r="M3678" s="2" t="s">
        <v>28445</v>
      </c>
      <c r="N3678" s="15">
        <v>44909</v>
      </c>
      <c r="O3678" s="2">
        <v>2</v>
      </c>
      <c r="P3678" s="4">
        <v>3.55</v>
      </c>
      <c r="Q3678" s="2">
        <v>43487</v>
      </c>
      <c r="R3678" s="2">
        <v>25</v>
      </c>
      <c r="S3678" s="2" t="s">
        <v>1278</v>
      </c>
    </row>
    <row r="3679" spans="10:19" x14ac:dyDescent="0.2">
      <c r="J3679" s="2">
        <v>999928136</v>
      </c>
      <c r="K3679" s="32">
        <v>734001</v>
      </c>
      <c r="L3679" s="2" t="s">
        <v>28444</v>
      </c>
      <c r="M3679" s="2" t="s">
        <v>28445</v>
      </c>
      <c r="N3679" s="15">
        <v>44909</v>
      </c>
      <c r="O3679" s="2">
        <v>2</v>
      </c>
      <c r="P3679" s="4">
        <v>242.06</v>
      </c>
      <c r="Q3679" s="2">
        <v>43487</v>
      </c>
      <c r="R3679" s="2">
        <v>25</v>
      </c>
      <c r="S3679" s="2" t="s">
        <v>1277</v>
      </c>
    </row>
    <row r="3680" spans="10:19" x14ac:dyDescent="0.2">
      <c r="J3680" s="2">
        <v>999929093</v>
      </c>
      <c r="K3680" s="32">
        <v>3814001</v>
      </c>
      <c r="L3680" s="2" t="s">
        <v>28446</v>
      </c>
      <c r="M3680" s="2" t="s">
        <v>28447</v>
      </c>
      <c r="N3680" s="15">
        <v>44925</v>
      </c>
      <c r="O3680" s="2">
        <v>2</v>
      </c>
      <c r="P3680" s="4">
        <v>0.87</v>
      </c>
      <c r="Q3680" s="2">
        <v>43565</v>
      </c>
      <c r="R3680" s="2">
        <v>6</v>
      </c>
      <c r="S3680" s="2" t="s">
        <v>1278</v>
      </c>
    </row>
    <row r="3681" spans="10:19" x14ac:dyDescent="0.2">
      <c r="J3681" s="2">
        <v>999929093</v>
      </c>
      <c r="K3681" s="32">
        <v>3814001</v>
      </c>
      <c r="L3681" s="2" t="s">
        <v>28446</v>
      </c>
      <c r="M3681" s="2" t="s">
        <v>28447</v>
      </c>
      <c r="N3681" s="15">
        <v>44925</v>
      </c>
      <c r="O3681" s="2">
        <v>2</v>
      </c>
      <c r="P3681" s="4">
        <v>170.9</v>
      </c>
      <c r="Q3681" s="2">
        <v>43565</v>
      </c>
      <c r="R3681" s="2">
        <v>6</v>
      </c>
      <c r="S3681" s="2" t="s">
        <v>1277</v>
      </c>
    </row>
    <row r="3682" spans="10:19" x14ac:dyDescent="0.2">
      <c r="J3682" s="2">
        <v>999929269</v>
      </c>
      <c r="K3682" s="32">
        <v>999999957001</v>
      </c>
      <c r="L3682" s="2" t="s">
        <v>28448</v>
      </c>
      <c r="M3682" s="2" t="s">
        <v>28449</v>
      </c>
      <c r="N3682" s="15">
        <v>44914</v>
      </c>
      <c r="O3682" s="2">
        <v>2</v>
      </c>
      <c r="P3682" s="4">
        <v>3.05</v>
      </c>
      <c r="Q3682" s="2">
        <v>43504</v>
      </c>
      <c r="R3682" s="2">
        <v>28</v>
      </c>
      <c r="S3682" s="2" t="s">
        <v>1278</v>
      </c>
    </row>
    <row r="3683" spans="10:19" x14ac:dyDescent="0.2">
      <c r="J3683" s="2">
        <v>999929269</v>
      </c>
      <c r="K3683" s="32">
        <v>999999957001</v>
      </c>
      <c r="L3683" s="2" t="s">
        <v>28448</v>
      </c>
      <c r="M3683" s="2" t="s">
        <v>28449</v>
      </c>
      <c r="N3683" s="15">
        <v>44914</v>
      </c>
      <c r="O3683" s="2">
        <v>2</v>
      </c>
      <c r="P3683" s="4">
        <v>259.83999999999997</v>
      </c>
      <c r="Q3683" s="2">
        <v>43504</v>
      </c>
      <c r="R3683" s="2">
        <v>28</v>
      </c>
      <c r="S3683" s="2" t="s">
        <v>1277</v>
      </c>
    </row>
    <row r="3684" spans="10:19" x14ac:dyDescent="0.2">
      <c r="J3684" s="2">
        <v>999931678</v>
      </c>
      <c r="K3684" s="32">
        <v>617001</v>
      </c>
      <c r="L3684" s="2" t="s">
        <v>28450</v>
      </c>
      <c r="M3684" s="2" t="s">
        <v>28451</v>
      </c>
      <c r="N3684" s="15">
        <v>44911</v>
      </c>
      <c r="O3684" s="2">
        <v>2</v>
      </c>
      <c r="P3684" s="4">
        <v>1.65</v>
      </c>
      <c r="Q3684" s="2">
        <v>43497</v>
      </c>
      <c r="R3684" s="2">
        <v>27</v>
      </c>
      <c r="S3684" s="2" t="s">
        <v>1278</v>
      </c>
    </row>
    <row r="3685" spans="10:19" x14ac:dyDescent="0.2">
      <c r="J3685" s="2">
        <v>999931678</v>
      </c>
      <c r="K3685" s="32">
        <v>617001</v>
      </c>
      <c r="L3685" s="2" t="s">
        <v>28450</v>
      </c>
      <c r="M3685" s="2" t="s">
        <v>28451</v>
      </c>
      <c r="N3685" s="15">
        <v>44911</v>
      </c>
      <c r="O3685" s="2">
        <v>2</v>
      </c>
      <c r="P3685" s="4">
        <v>135.33000000000001</v>
      </c>
      <c r="Q3685" s="2">
        <v>43497</v>
      </c>
      <c r="R3685" s="2">
        <v>27</v>
      </c>
      <c r="S3685" s="2" t="s">
        <v>1277</v>
      </c>
    </row>
    <row r="3686" spans="10:19" x14ac:dyDescent="0.2">
      <c r="J3686" s="2">
        <v>999931997</v>
      </c>
      <c r="K3686" s="32">
        <v>276001</v>
      </c>
      <c r="L3686" s="2" t="s">
        <v>28452</v>
      </c>
      <c r="M3686" s="2" t="s">
        <v>28453</v>
      </c>
      <c r="N3686" s="15">
        <v>44916</v>
      </c>
      <c r="O3686" s="2">
        <v>2</v>
      </c>
      <c r="P3686" s="4">
        <v>2.21</v>
      </c>
      <c r="Q3686" s="2">
        <v>43517</v>
      </c>
      <c r="R3686" s="2">
        <v>29</v>
      </c>
      <c r="S3686" s="2" t="s">
        <v>1278</v>
      </c>
    </row>
    <row r="3687" spans="10:19" x14ac:dyDescent="0.2">
      <c r="J3687" s="2">
        <v>999931997</v>
      </c>
      <c r="K3687" s="32">
        <v>276001</v>
      </c>
      <c r="L3687" s="2" t="s">
        <v>28452</v>
      </c>
      <c r="M3687" s="2" t="s">
        <v>28453</v>
      </c>
      <c r="N3687" s="15">
        <v>44916</v>
      </c>
      <c r="O3687" s="2">
        <v>2</v>
      </c>
      <c r="P3687" s="4">
        <v>206.48</v>
      </c>
      <c r="Q3687" s="2">
        <v>43517</v>
      </c>
      <c r="R3687" s="2">
        <v>29</v>
      </c>
      <c r="S3687" s="2" t="s">
        <v>1277</v>
      </c>
    </row>
    <row r="3688" spans="10:19" x14ac:dyDescent="0.2">
      <c r="J3688" s="2">
        <v>999932943</v>
      </c>
      <c r="K3688" s="32">
        <v>185001</v>
      </c>
      <c r="L3688" s="2" t="s">
        <v>27968</v>
      </c>
      <c r="M3688" s="2" t="s">
        <v>27969</v>
      </c>
      <c r="N3688" s="15">
        <v>44918</v>
      </c>
      <c r="O3688" s="2">
        <v>2</v>
      </c>
      <c r="P3688" s="4">
        <v>1.79</v>
      </c>
      <c r="Q3688" s="2">
        <v>43525</v>
      </c>
      <c r="R3688" s="2">
        <v>30</v>
      </c>
      <c r="S3688" s="2" t="s">
        <v>1278</v>
      </c>
    </row>
    <row r="3689" spans="10:19" x14ac:dyDescent="0.2">
      <c r="J3689" s="2">
        <v>999933031</v>
      </c>
      <c r="K3689" s="32">
        <v>2264001</v>
      </c>
      <c r="L3689" s="2" t="s">
        <v>28250</v>
      </c>
      <c r="M3689" s="2" t="s">
        <v>28251</v>
      </c>
      <c r="N3689" s="15">
        <v>44900</v>
      </c>
      <c r="O3689" s="2">
        <v>2</v>
      </c>
      <c r="P3689" s="4">
        <v>2.42</v>
      </c>
      <c r="Q3689" s="2">
        <v>43453</v>
      </c>
      <c r="R3689" s="2">
        <v>17</v>
      </c>
      <c r="S3689" s="2" t="s">
        <v>1278</v>
      </c>
    </row>
    <row r="3690" spans="10:19" x14ac:dyDescent="0.2">
      <c r="J3690" s="2">
        <v>999933471</v>
      </c>
      <c r="K3690" s="32">
        <v>999999949001</v>
      </c>
      <c r="L3690" s="2" t="s">
        <v>11974</v>
      </c>
      <c r="M3690" s="2" t="s">
        <v>27972</v>
      </c>
      <c r="N3690" s="15">
        <v>44911</v>
      </c>
      <c r="O3690" s="2">
        <v>5</v>
      </c>
      <c r="P3690" s="4">
        <v>1832.27</v>
      </c>
      <c r="Q3690" s="2">
        <v>43497</v>
      </c>
      <c r="R3690" s="2">
        <v>27</v>
      </c>
      <c r="S3690" s="2" t="s">
        <v>1277</v>
      </c>
    </row>
    <row r="3691" spans="10:19" x14ac:dyDescent="0.2">
      <c r="J3691" s="2">
        <v>999933614</v>
      </c>
      <c r="K3691" s="32">
        <v>3782001</v>
      </c>
      <c r="L3691" s="2" t="s">
        <v>28454</v>
      </c>
      <c r="M3691" s="2" t="s">
        <v>28455</v>
      </c>
      <c r="N3691" s="15">
        <v>44925</v>
      </c>
      <c r="O3691" s="2">
        <v>2</v>
      </c>
      <c r="P3691" s="4">
        <v>1.19</v>
      </c>
      <c r="Q3691" s="2">
        <v>43565</v>
      </c>
      <c r="R3691" s="2">
        <v>6</v>
      </c>
      <c r="S3691" s="2" t="s">
        <v>1278</v>
      </c>
    </row>
    <row r="3692" spans="10:19" x14ac:dyDescent="0.2">
      <c r="J3692" s="2">
        <v>999933614</v>
      </c>
      <c r="K3692" s="32">
        <v>3782001</v>
      </c>
      <c r="L3692" s="2" t="s">
        <v>28454</v>
      </c>
      <c r="M3692" s="2" t="s">
        <v>28455</v>
      </c>
      <c r="N3692" s="15">
        <v>44925</v>
      </c>
      <c r="O3692" s="2">
        <v>2</v>
      </c>
      <c r="P3692" s="4">
        <v>233.16</v>
      </c>
      <c r="Q3692" s="2">
        <v>43565</v>
      </c>
      <c r="R3692" s="2">
        <v>6</v>
      </c>
      <c r="S3692" s="2" t="s">
        <v>1277</v>
      </c>
    </row>
    <row r="3693" spans="10:19" x14ac:dyDescent="0.2">
      <c r="J3693" s="2">
        <v>999933790</v>
      </c>
      <c r="K3693" s="32">
        <v>1603001</v>
      </c>
      <c r="L3693" s="2" t="s">
        <v>27977</v>
      </c>
      <c r="M3693" s="2" t="s">
        <v>27978</v>
      </c>
      <c r="N3693" s="15">
        <v>44922</v>
      </c>
      <c r="O3693" s="2">
        <v>2</v>
      </c>
      <c r="P3693" s="4">
        <v>2.65</v>
      </c>
      <c r="Q3693" s="2">
        <v>43533</v>
      </c>
      <c r="R3693" s="2">
        <v>19</v>
      </c>
      <c r="S3693" s="2" t="s">
        <v>1278</v>
      </c>
    </row>
    <row r="3694" spans="10:19" x14ac:dyDescent="0.2">
      <c r="J3694" s="2">
        <v>999993971</v>
      </c>
      <c r="K3694" s="32">
        <v>536001</v>
      </c>
      <c r="L3694" s="2" t="s">
        <v>25756</v>
      </c>
      <c r="M3694" s="2" t="s">
        <v>25757</v>
      </c>
      <c r="N3694" s="15">
        <v>44914</v>
      </c>
      <c r="O3694" s="2">
        <v>2</v>
      </c>
      <c r="P3694" s="4">
        <v>1.69</v>
      </c>
      <c r="Q3694" s="2">
        <v>43504</v>
      </c>
      <c r="R3694" s="2">
        <v>28</v>
      </c>
      <c r="S3694" s="2" t="s">
        <v>1278</v>
      </c>
    </row>
    <row r="3695" spans="10:19" x14ac:dyDescent="0.2">
      <c r="J3695" s="2">
        <v>999993982</v>
      </c>
      <c r="K3695" s="32">
        <v>535001</v>
      </c>
      <c r="L3695" s="2" t="s">
        <v>25758</v>
      </c>
      <c r="M3695" s="2" t="s">
        <v>25759</v>
      </c>
      <c r="N3695" s="15">
        <v>44914</v>
      </c>
      <c r="O3695" s="2">
        <v>2</v>
      </c>
      <c r="P3695" s="4">
        <v>81.96</v>
      </c>
      <c r="Q3695" s="2">
        <v>43504</v>
      </c>
      <c r="R3695" s="2">
        <v>28</v>
      </c>
      <c r="S3695" s="2" t="s">
        <v>1277</v>
      </c>
    </row>
    <row r="3696" spans="10:19" x14ac:dyDescent="0.2">
      <c r="J3696" s="2">
        <v>999994004</v>
      </c>
      <c r="K3696" s="32">
        <v>533001</v>
      </c>
      <c r="L3696" s="2" t="s">
        <v>25760</v>
      </c>
      <c r="M3696" s="2" t="s">
        <v>25761</v>
      </c>
      <c r="N3696" s="15">
        <v>44914</v>
      </c>
      <c r="O3696" s="2">
        <v>3</v>
      </c>
      <c r="P3696" s="4">
        <v>554.39</v>
      </c>
      <c r="Q3696" s="2">
        <v>43504</v>
      </c>
      <c r="R3696" s="2">
        <v>28</v>
      </c>
      <c r="S3696" s="2" t="s">
        <v>1277</v>
      </c>
    </row>
    <row r="3697" spans="10:19" x14ac:dyDescent="0.2">
      <c r="J3697" s="2">
        <v>999994059</v>
      </c>
      <c r="K3697" s="32">
        <v>528001</v>
      </c>
      <c r="L3697" s="2" t="s">
        <v>27495</v>
      </c>
      <c r="M3697" s="2" t="s">
        <v>27496</v>
      </c>
      <c r="N3697" s="15">
        <v>44914</v>
      </c>
      <c r="O3697" s="2">
        <v>3</v>
      </c>
      <c r="P3697" s="4">
        <v>359.39</v>
      </c>
      <c r="Q3697" s="2">
        <v>43504</v>
      </c>
      <c r="R3697" s="2">
        <v>28</v>
      </c>
      <c r="S3697" s="2" t="s">
        <v>1277</v>
      </c>
    </row>
    <row r="3698" spans="10:19" x14ac:dyDescent="0.2">
      <c r="J3698" s="2">
        <v>999994070</v>
      </c>
      <c r="K3698" s="32">
        <v>527001</v>
      </c>
      <c r="L3698" s="2" t="s">
        <v>27497</v>
      </c>
      <c r="M3698" s="2" t="s">
        <v>27498</v>
      </c>
      <c r="N3698" s="15">
        <v>44914</v>
      </c>
      <c r="O3698" s="2">
        <v>1</v>
      </c>
      <c r="P3698" s="4">
        <v>0.86</v>
      </c>
      <c r="Q3698" s="2">
        <v>43504</v>
      </c>
      <c r="R3698" s="2">
        <v>28</v>
      </c>
      <c r="S3698" s="2" t="s">
        <v>1278</v>
      </c>
    </row>
    <row r="3699" spans="10:19" x14ac:dyDescent="0.2">
      <c r="J3699" s="2">
        <v>999994092</v>
      </c>
      <c r="K3699" s="32">
        <v>525001</v>
      </c>
      <c r="L3699" s="2" t="s">
        <v>25764</v>
      </c>
      <c r="M3699" s="2" t="s">
        <v>25765</v>
      </c>
      <c r="N3699" s="15">
        <v>44914</v>
      </c>
      <c r="O3699" s="2">
        <v>2</v>
      </c>
      <c r="P3699" s="4">
        <v>1.07</v>
      </c>
      <c r="Q3699" s="2">
        <v>43504</v>
      </c>
      <c r="R3699" s="2">
        <v>28</v>
      </c>
      <c r="S3699" s="2" t="s">
        <v>1278</v>
      </c>
    </row>
    <row r="3700" spans="10:19" x14ac:dyDescent="0.2">
      <c r="J3700" s="2">
        <v>999994114</v>
      </c>
      <c r="K3700" s="32">
        <v>523001</v>
      </c>
      <c r="L3700" s="2" t="s">
        <v>27499</v>
      </c>
      <c r="M3700" s="2" t="s">
        <v>27500</v>
      </c>
      <c r="N3700" s="15">
        <v>44914</v>
      </c>
      <c r="O3700" s="2">
        <v>2</v>
      </c>
      <c r="P3700" s="4">
        <v>1.8</v>
      </c>
      <c r="Q3700" s="2">
        <v>43504</v>
      </c>
      <c r="R3700" s="2">
        <v>28</v>
      </c>
      <c r="S3700" s="2" t="s">
        <v>1278</v>
      </c>
    </row>
    <row r="3701" spans="10:19" x14ac:dyDescent="0.2">
      <c r="J3701" s="2">
        <v>999994147</v>
      </c>
      <c r="K3701" s="32">
        <v>520001</v>
      </c>
      <c r="L3701" s="2" t="s">
        <v>25766</v>
      </c>
      <c r="M3701" s="2" t="s">
        <v>25767</v>
      </c>
      <c r="N3701" s="15">
        <v>44914</v>
      </c>
      <c r="O3701" s="2">
        <v>2</v>
      </c>
      <c r="P3701" s="4">
        <v>3.78</v>
      </c>
      <c r="Q3701" s="2">
        <v>43504</v>
      </c>
      <c r="R3701" s="2">
        <v>28</v>
      </c>
      <c r="S3701" s="2" t="s">
        <v>1278</v>
      </c>
    </row>
    <row r="3702" spans="10:19" x14ac:dyDescent="0.2">
      <c r="J3702" s="2">
        <v>999994158</v>
      </c>
      <c r="K3702" s="32">
        <v>519001</v>
      </c>
      <c r="L3702" s="2" t="s">
        <v>25768</v>
      </c>
      <c r="M3702" s="2" t="s">
        <v>25769</v>
      </c>
      <c r="N3702" s="15">
        <v>44914</v>
      </c>
      <c r="O3702" s="2">
        <v>2</v>
      </c>
      <c r="P3702" s="4">
        <v>162.01</v>
      </c>
      <c r="Q3702" s="2">
        <v>43504</v>
      </c>
      <c r="R3702" s="2">
        <v>28</v>
      </c>
      <c r="S3702" s="2" t="s">
        <v>1277</v>
      </c>
    </row>
    <row r="3703" spans="10:19" x14ac:dyDescent="0.2">
      <c r="J3703" s="2">
        <v>999994202</v>
      </c>
      <c r="K3703" s="32">
        <v>515001</v>
      </c>
      <c r="L3703" s="2" t="s">
        <v>12019</v>
      </c>
      <c r="M3703" s="2" t="s">
        <v>27501</v>
      </c>
      <c r="N3703" s="15">
        <v>44914</v>
      </c>
      <c r="O3703" s="2">
        <v>2</v>
      </c>
      <c r="P3703" s="4">
        <v>215.37</v>
      </c>
      <c r="Q3703" s="2">
        <v>43504</v>
      </c>
      <c r="R3703" s="2">
        <v>28</v>
      </c>
      <c r="S3703" s="2" t="s">
        <v>1277</v>
      </c>
    </row>
    <row r="3704" spans="10:19" x14ac:dyDescent="0.2">
      <c r="J3704" s="2">
        <v>999994235</v>
      </c>
      <c r="K3704" s="32">
        <v>512001</v>
      </c>
      <c r="L3704" s="2" t="s">
        <v>25770</v>
      </c>
      <c r="M3704" s="2" t="s">
        <v>25771</v>
      </c>
      <c r="N3704" s="15">
        <v>44914</v>
      </c>
      <c r="O3704" s="2">
        <v>2</v>
      </c>
      <c r="P3704" s="4">
        <v>162.01</v>
      </c>
      <c r="Q3704" s="2">
        <v>43504</v>
      </c>
      <c r="R3704" s="2">
        <v>28</v>
      </c>
      <c r="S3704" s="2" t="s">
        <v>1277</v>
      </c>
    </row>
    <row r="3705" spans="10:19" x14ac:dyDescent="0.2">
      <c r="J3705" s="2">
        <v>999994268</v>
      </c>
      <c r="K3705" s="32">
        <v>509001</v>
      </c>
      <c r="L3705" s="2" t="s">
        <v>26043</v>
      </c>
      <c r="M3705" s="2" t="s">
        <v>26044</v>
      </c>
      <c r="N3705" s="15">
        <v>44914</v>
      </c>
      <c r="O3705" s="2">
        <v>3</v>
      </c>
      <c r="P3705" s="4">
        <v>408.14</v>
      </c>
      <c r="Q3705" s="2">
        <v>43504</v>
      </c>
      <c r="R3705" s="2">
        <v>28</v>
      </c>
      <c r="S3705" s="2" t="s">
        <v>1277</v>
      </c>
    </row>
    <row r="3706" spans="10:19" x14ac:dyDescent="0.2">
      <c r="J3706" s="2">
        <v>999994268</v>
      </c>
      <c r="K3706" s="32">
        <v>509001</v>
      </c>
      <c r="L3706" s="2" t="s">
        <v>26043</v>
      </c>
      <c r="M3706" s="2" t="s">
        <v>26044</v>
      </c>
      <c r="N3706" s="15">
        <v>44925</v>
      </c>
      <c r="O3706" s="2">
        <v>1</v>
      </c>
      <c r="P3706" s="4">
        <v>12.39</v>
      </c>
      <c r="Q3706" s="2" t="s">
        <v>21</v>
      </c>
      <c r="R3706" s="2">
        <v>28</v>
      </c>
      <c r="S3706" s="2" t="s">
        <v>22</v>
      </c>
    </row>
    <row r="3707" spans="10:19" x14ac:dyDescent="0.2">
      <c r="J3707" s="2">
        <v>999994323</v>
      </c>
      <c r="K3707" s="32">
        <v>504001</v>
      </c>
      <c r="L3707" s="2" t="s">
        <v>26045</v>
      </c>
      <c r="M3707" s="2" t="s">
        <v>26046</v>
      </c>
      <c r="N3707" s="15">
        <v>44914</v>
      </c>
      <c r="O3707" s="2">
        <v>2</v>
      </c>
      <c r="P3707" s="4">
        <v>1.9</v>
      </c>
      <c r="Q3707" s="2">
        <v>43504</v>
      </c>
      <c r="R3707" s="2">
        <v>28</v>
      </c>
      <c r="S3707" s="2" t="s">
        <v>1278</v>
      </c>
    </row>
    <row r="3708" spans="10:19" x14ac:dyDescent="0.2">
      <c r="J3708" s="2">
        <v>999994389</v>
      </c>
      <c r="K3708" s="32">
        <v>498001</v>
      </c>
      <c r="L3708" s="2" t="s">
        <v>27508</v>
      </c>
      <c r="M3708" s="2" t="s">
        <v>27509</v>
      </c>
      <c r="N3708" s="15">
        <v>44914</v>
      </c>
      <c r="O3708" s="2">
        <v>2</v>
      </c>
      <c r="P3708" s="4">
        <v>224.27</v>
      </c>
      <c r="Q3708" s="2">
        <v>43504</v>
      </c>
      <c r="R3708" s="2">
        <v>28</v>
      </c>
      <c r="S3708" s="2" t="s">
        <v>1277</v>
      </c>
    </row>
    <row r="3709" spans="10:19" x14ac:dyDescent="0.2">
      <c r="J3709" s="2">
        <v>999994444</v>
      </c>
      <c r="K3709" s="32">
        <v>493001</v>
      </c>
      <c r="L3709" s="2" t="s">
        <v>25774</v>
      </c>
      <c r="M3709" s="2" t="s">
        <v>25775</v>
      </c>
      <c r="N3709" s="15">
        <v>44914</v>
      </c>
      <c r="O3709" s="2">
        <v>2</v>
      </c>
      <c r="P3709" s="4">
        <v>206.48</v>
      </c>
      <c r="Q3709" s="2">
        <v>43504</v>
      </c>
      <c r="R3709" s="2">
        <v>28</v>
      </c>
      <c r="S3709" s="2" t="s">
        <v>1277</v>
      </c>
    </row>
    <row r="3710" spans="10:19" x14ac:dyDescent="0.2">
      <c r="J3710" s="2">
        <v>999994543</v>
      </c>
      <c r="K3710" s="32">
        <v>484001</v>
      </c>
      <c r="L3710" s="2" t="s">
        <v>25778</v>
      </c>
      <c r="M3710" s="2" t="s">
        <v>25779</v>
      </c>
      <c r="N3710" s="15">
        <v>44914</v>
      </c>
      <c r="O3710" s="2">
        <v>3</v>
      </c>
      <c r="P3710" s="4">
        <v>505.64</v>
      </c>
      <c r="Q3710" s="2">
        <v>43504</v>
      </c>
      <c r="R3710" s="2">
        <v>28</v>
      </c>
      <c r="S3710" s="2" t="s">
        <v>1277</v>
      </c>
    </row>
    <row r="3711" spans="10:19" x14ac:dyDescent="0.2">
      <c r="J3711" s="2">
        <v>999994554</v>
      </c>
      <c r="K3711" s="32">
        <v>483001</v>
      </c>
      <c r="L3711" s="2" t="s">
        <v>25780</v>
      </c>
      <c r="M3711" s="2" t="s">
        <v>25781</v>
      </c>
      <c r="N3711" s="15">
        <v>44914</v>
      </c>
      <c r="O3711" s="2">
        <v>2</v>
      </c>
      <c r="P3711" s="4">
        <v>2.95</v>
      </c>
      <c r="Q3711" s="2">
        <v>43504</v>
      </c>
      <c r="R3711" s="2">
        <v>28</v>
      </c>
      <c r="S3711" s="2" t="s">
        <v>1278</v>
      </c>
    </row>
    <row r="3712" spans="10:19" x14ac:dyDescent="0.2">
      <c r="J3712" s="2">
        <v>999994576</v>
      </c>
      <c r="K3712" s="32">
        <v>481001</v>
      </c>
      <c r="L3712" s="2" t="s">
        <v>12025</v>
      </c>
      <c r="M3712" s="2" t="s">
        <v>25782</v>
      </c>
      <c r="N3712" s="15">
        <v>44914</v>
      </c>
      <c r="O3712" s="2">
        <v>2</v>
      </c>
      <c r="P3712" s="4">
        <v>117.54</v>
      </c>
      <c r="Q3712" s="2">
        <v>43504</v>
      </c>
      <c r="R3712" s="2">
        <v>28</v>
      </c>
      <c r="S3712" s="2" t="s">
        <v>1277</v>
      </c>
    </row>
    <row r="3713" spans="10:19" x14ac:dyDescent="0.2">
      <c r="J3713" s="2">
        <v>999994697</v>
      </c>
      <c r="K3713" s="32">
        <v>470001</v>
      </c>
      <c r="L3713" s="2" t="s">
        <v>25787</v>
      </c>
      <c r="M3713" s="2" t="s">
        <v>25788</v>
      </c>
      <c r="N3713" s="15">
        <v>44914</v>
      </c>
      <c r="O3713" s="2">
        <v>2</v>
      </c>
      <c r="P3713" s="4">
        <v>2.84</v>
      </c>
      <c r="Q3713" s="2">
        <v>43504</v>
      </c>
      <c r="R3713" s="2">
        <v>28</v>
      </c>
      <c r="S3713" s="2" t="s">
        <v>1278</v>
      </c>
    </row>
    <row r="3714" spans="10:19" x14ac:dyDescent="0.2">
      <c r="J3714" s="2">
        <v>999994796</v>
      </c>
      <c r="K3714" s="32">
        <v>461001</v>
      </c>
      <c r="L3714" s="2" t="s">
        <v>25789</v>
      </c>
      <c r="M3714" s="2" t="s">
        <v>25790</v>
      </c>
      <c r="N3714" s="15">
        <v>44914</v>
      </c>
      <c r="O3714" s="2">
        <v>3</v>
      </c>
      <c r="P3714" s="4">
        <v>417.89</v>
      </c>
      <c r="Q3714" s="2">
        <v>43504</v>
      </c>
      <c r="R3714" s="2">
        <v>28</v>
      </c>
      <c r="S3714" s="2" t="s">
        <v>1277</v>
      </c>
    </row>
    <row r="3715" spans="10:19" x14ac:dyDescent="0.2">
      <c r="J3715" s="2">
        <v>999994807</v>
      </c>
      <c r="K3715" s="32">
        <v>460001</v>
      </c>
      <c r="L3715" s="2" t="s">
        <v>25791</v>
      </c>
      <c r="M3715" s="2" t="s">
        <v>25792</v>
      </c>
      <c r="N3715" s="15">
        <v>44914</v>
      </c>
      <c r="O3715" s="2">
        <v>2</v>
      </c>
      <c r="P3715" s="4">
        <v>2.2200000000000002</v>
      </c>
      <c r="Q3715" s="2">
        <v>43504</v>
      </c>
      <c r="R3715" s="2">
        <v>28</v>
      </c>
      <c r="S3715" s="2" t="s">
        <v>1278</v>
      </c>
    </row>
    <row r="3716" spans="10:19" x14ac:dyDescent="0.2">
      <c r="J3716" s="2">
        <v>999994829</v>
      </c>
      <c r="K3716" s="32">
        <v>458001</v>
      </c>
      <c r="L3716" s="2" t="s">
        <v>25793</v>
      </c>
      <c r="M3716" s="2" t="s">
        <v>25794</v>
      </c>
      <c r="N3716" s="15">
        <v>44914</v>
      </c>
      <c r="O3716" s="2">
        <v>2</v>
      </c>
      <c r="P3716" s="4">
        <v>3.78</v>
      </c>
      <c r="Q3716" s="2">
        <v>43504</v>
      </c>
      <c r="R3716" s="2">
        <v>28</v>
      </c>
      <c r="S3716" s="2" t="s">
        <v>1278</v>
      </c>
    </row>
    <row r="3717" spans="10:19" x14ac:dyDescent="0.2">
      <c r="J3717" s="2">
        <v>999994840</v>
      </c>
      <c r="K3717" s="32">
        <v>457001</v>
      </c>
      <c r="L3717" s="2" t="s">
        <v>12257</v>
      </c>
      <c r="M3717" s="2" t="s">
        <v>25795</v>
      </c>
      <c r="N3717" s="15">
        <v>44914</v>
      </c>
      <c r="O3717" s="2">
        <v>2</v>
      </c>
      <c r="P3717" s="4">
        <v>3.68</v>
      </c>
      <c r="Q3717" s="2">
        <v>43504</v>
      </c>
      <c r="R3717" s="2">
        <v>28</v>
      </c>
      <c r="S3717" s="2" t="s">
        <v>1278</v>
      </c>
    </row>
    <row r="3718" spans="10:19" x14ac:dyDescent="0.2">
      <c r="J3718" s="2">
        <v>999994917</v>
      </c>
      <c r="K3718" s="32">
        <v>450001</v>
      </c>
      <c r="L3718" s="2" t="s">
        <v>25799</v>
      </c>
      <c r="M3718" s="2" t="s">
        <v>25800</v>
      </c>
      <c r="N3718" s="15">
        <v>44914</v>
      </c>
      <c r="O3718" s="2">
        <v>3</v>
      </c>
      <c r="P3718" s="4">
        <v>369.14</v>
      </c>
      <c r="Q3718" s="2">
        <v>43504</v>
      </c>
      <c r="R3718" s="2">
        <v>28</v>
      </c>
      <c r="S3718" s="2" t="s">
        <v>1277</v>
      </c>
    </row>
    <row r="3719" spans="10:19" x14ac:dyDescent="0.2">
      <c r="J3719" s="2">
        <v>999994928</v>
      </c>
      <c r="K3719" s="32">
        <v>449001</v>
      </c>
      <c r="L3719" s="2" t="s">
        <v>25801</v>
      </c>
      <c r="M3719" s="2" t="s">
        <v>25802</v>
      </c>
      <c r="N3719" s="15">
        <v>44914</v>
      </c>
      <c r="O3719" s="2">
        <v>2</v>
      </c>
      <c r="P3719" s="4">
        <v>126.43</v>
      </c>
      <c r="Q3719" s="2">
        <v>43504</v>
      </c>
      <c r="R3719" s="2">
        <v>28</v>
      </c>
      <c r="S3719" s="2" t="s">
        <v>1277</v>
      </c>
    </row>
    <row r="3720" spans="10:19" x14ac:dyDescent="0.2">
      <c r="J3720" s="2">
        <v>999994939</v>
      </c>
      <c r="K3720" s="32">
        <v>448001</v>
      </c>
      <c r="L3720" s="2" t="s">
        <v>26056</v>
      </c>
      <c r="M3720" s="2" t="s">
        <v>26057</v>
      </c>
      <c r="N3720" s="15">
        <v>44914</v>
      </c>
      <c r="O3720" s="2">
        <v>2</v>
      </c>
      <c r="P3720" s="4">
        <v>2.0099999999999998</v>
      </c>
      <c r="Q3720" s="2">
        <v>43504</v>
      </c>
      <c r="R3720" s="2">
        <v>28</v>
      </c>
      <c r="S3720" s="2" t="s">
        <v>1278</v>
      </c>
    </row>
    <row r="3721" spans="10:19" x14ac:dyDescent="0.2">
      <c r="J3721" s="2">
        <v>999995016</v>
      </c>
      <c r="K3721" s="32">
        <v>442001</v>
      </c>
      <c r="L3721" s="2" t="s">
        <v>26059</v>
      </c>
      <c r="M3721" s="2" t="s">
        <v>26060</v>
      </c>
      <c r="N3721" s="15">
        <v>44914</v>
      </c>
      <c r="O3721" s="2">
        <v>3</v>
      </c>
      <c r="P3721" s="4">
        <v>447.14</v>
      </c>
      <c r="Q3721" s="2">
        <v>43504</v>
      </c>
      <c r="R3721" s="2">
        <v>28</v>
      </c>
      <c r="S3721" s="2" t="s">
        <v>1277</v>
      </c>
    </row>
    <row r="3722" spans="10:19" x14ac:dyDescent="0.2">
      <c r="J3722" s="2">
        <v>999995038</v>
      </c>
      <c r="K3722" s="32">
        <v>440001</v>
      </c>
      <c r="L3722" s="2" t="s">
        <v>25805</v>
      </c>
      <c r="M3722" s="2" t="s">
        <v>25806</v>
      </c>
      <c r="N3722" s="15">
        <v>44914</v>
      </c>
      <c r="O3722" s="2">
        <v>2</v>
      </c>
      <c r="P3722" s="4">
        <v>1.17</v>
      </c>
      <c r="Q3722" s="2">
        <v>43504</v>
      </c>
      <c r="R3722" s="2">
        <v>28</v>
      </c>
      <c r="S3722" s="2" t="s">
        <v>1278</v>
      </c>
    </row>
    <row r="3723" spans="10:19" x14ac:dyDescent="0.2">
      <c r="J3723" s="2">
        <v>999995093</v>
      </c>
      <c r="K3723" s="32">
        <v>435001</v>
      </c>
      <c r="L3723" s="2" t="s">
        <v>27524</v>
      </c>
      <c r="M3723" s="2" t="s">
        <v>27525</v>
      </c>
      <c r="N3723" s="15">
        <v>44914</v>
      </c>
      <c r="O3723" s="2">
        <v>3</v>
      </c>
      <c r="P3723" s="4">
        <v>447.14</v>
      </c>
      <c r="Q3723" s="2">
        <v>43504</v>
      </c>
      <c r="R3723" s="2">
        <v>28</v>
      </c>
      <c r="S3723" s="2" t="s">
        <v>1277</v>
      </c>
    </row>
    <row r="3724" spans="10:19" x14ac:dyDescent="0.2">
      <c r="J3724" s="2">
        <v>999995126</v>
      </c>
      <c r="K3724" s="32">
        <v>432001</v>
      </c>
      <c r="L3724" s="2" t="s">
        <v>25807</v>
      </c>
      <c r="M3724" s="2" t="s">
        <v>25808</v>
      </c>
      <c r="N3724" s="15">
        <v>44914</v>
      </c>
      <c r="O3724" s="2">
        <v>1</v>
      </c>
      <c r="P3724" s="4">
        <v>73.069999999999993</v>
      </c>
      <c r="Q3724" s="2">
        <v>43504</v>
      </c>
      <c r="R3724" s="2">
        <v>28</v>
      </c>
      <c r="S3724" s="2" t="s">
        <v>1277</v>
      </c>
    </row>
    <row r="3725" spans="10:19" x14ac:dyDescent="0.2">
      <c r="J3725" s="2">
        <v>999995137</v>
      </c>
      <c r="K3725" s="32">
        <v>431001</v>
      </c>
      <c r="L3725" s="2" t="s">
        <v>27526</v>
      </c>
      <c r="M3725" s="2" t="s">
        <v>27527</v>
      </c>
      <c r="N3725" s="15">
        <v>44914</v>
      </c>
      <c r="O3725" s="2">
        <v>2</v>
      </c>
      <c r="P3725" s="4">
        <v>188.69</v>
      </c>
      <c r="Q3725" s="2">
        <v>43504</v>
      </c>
      <c r="R3725" s="2">
        <v>28</v>
      </c>
      <c r="S3725" s="2" t="s">
        <v>1277</v>
      </c>
    </row>
    <row r="3726" spans="10:19" x14ac:dyDescent="0.2">
      <c r="J3726" s="2">
        <v>999995148</v>
      </c>
      <c r="K3726" s="32">
        <v>430001</v>
      </c>
      <c r="L3726" s="2" t="s">
        <v>25809</v>
      </c>
      <c r="M3726" s="2" t="s">
        <v>25810</v>
      </c>
      <c r="N3726" s="15">
        <v>44914</v>
      </c>
      <c r="O3726" s="2">
        <v>3</v>
      </c>
      <c r="P3726" s="4">
        <v>437.39</v>
      </c>
      <c r="Q3726" s="2">
        <v>43504</v>
      </c>
      <c r="R3726" s="2">
        <v>28</v>
      </c>
      <c r="S3726" s="2" t="s">
        <v>1277</v>
      </c>
    </row>
    <row r="3727" spans="10:19" x14ac:dyDescent="0.2">
      <c r="J3727" s="2">
        <v>999995159</v>
      </c>
      <c r="K3727" s="32">
        <v>429001</v>
      </c>
      <c r="L3727" s="2" t="s">
        <v>27528</v>
      </c>
      <c r="M3727" s="2" t="s">
        <v>27529</v>
      </c>
      <c r="N3727" s="15">
        <v>44914</v>
      </c>
      <c r="O3727" s="2">
        <v>2</v>
      </c>
      <c r="P3727" s="4">
        <v>3.47</v>
      </c>
      <c r="Q3727" s="2">
        <v>43504</v>
      </c>
      <c r="R3727" s="2">
        <v>28</v>
      </c>
      <c r="S3727" s="2" t="s">
        <v>1278</v>
      </c>
    </row>
    <row r="3728" spans="10:19" x14ac:dyDescent="0.2">
      <c r="J3728" s="2">
        <v>999995236</v>
      </c>
      <c r="K3728" s="32">
        <v>422001</v>
      </c>
      <c r="L3728" s="2" t="s">
        <v>25811</v>
      </c>
      <c r="M3728" s="2" t="s">
        <v>25812</v>
      </c>
      <c r="N3728" s="15">
        <v>44914</v>
      </c>
      <c r="O3728" s="2">
        <v>2</v>
      </c>
      <c r="P3728" s="4">
        <v>3.36</v>
      </c>
      <c r="Q3728" s="2">
        <v>43504</v>
      </c>
      <c r="R3728" s="2">
        <v>28</v>
      </c>
      <c r="S3728" s="2" t="s">
        <v>1278</v>
      </c>
    </row>
    <row r="3729" spans="10:19" x14ac:dyDescent="0.2">
      <c r="J3729" s="2">
        <v>999995247</v>
      </c>
      <c r="K3729" s="32">
        <v>421001</v>
      </c>
      <c r="L3729" s="2" t="s">
        <v>25813</v>
      </c>
      <c r="M3729" s="2" t="s">
        <v>25814</v>
      </c>
      <c r="N3729" s="15">
        <v>44914</v>
      </c>
      <c r="O3729" s="2">
        <v>2</v>
      </c>
      <c r="P3729" s="4">
        <v>2.74</v>
      </c>
      <c r="Q3729" s="2">
        <v>43504</v>
      </c>
      <c r="R3729" s="2">
        <v>28</v>
      </c>
      <c r="S3729" s="2" t="s">
        <v>1278</v>
      </c>
    </row>
    <row r="3730" spans="10:19" x14ac:dyDescent="0.2">
      <c r="J3730" s="2">
        <v>999995258</v>
      </c>
      <c r="K3730" s="32">
        <v>420001</v>
      </c>
      <c r="L3730" s="2" t="s">
        <v>25815</v>
      </c>
      <c r="M3730" s="2" t="s">
        <v>25816</v>
      </c>
      <c r="N3730" s="15">
        <v>44914</v>
      </c>
      <c r="O3730" s="2">
        <v>3</v>
      </c>
      <c r="P3730" s="4">
        <v>6.85</v>
      </c>
      <c r="Q3730" s="2">
        <v>43504</v>
      </c>
      <c r="R3730" s="2">
        <v>28</v>
      </c>
      <c r="S3730" s="2" t="s">
        <v>1278</v>
      </c>
    </row>
    <row r="3731" spans="10:19" x14ac:dyDescent="0.2">
      <c r="J3731" s="2">
        <v>999995269</v>
      </c>
      <c r="K3731" s="32">
        <v>419001</v>
      </c>
      <c r="L3731" s="2" t="s">
        <v>25817</v>
      </c>
      <c r="M3731" s="2" t="s">
        <v>25818</v>
      </c>
      <c r="N3731" s="15">
        <v>44914</v>
      </c>
      <c r="O3731" s="2">
        <v>2</v>
      </c>
      <c r="P3731" s="4">
        <v>1.49</v>
      </c>
      <c r="Q3731" s="2">
        <v>43504</v>
      </c>
      <c r="R3731" s="2">
        <v>28</v>
      </c>
      <c r="S3731" s="2" t="s">
        <v>1278</v>
      </c>
    </row>
    <row r="3732" spans="10:19" x14ac:dyDescent="0.2">
      <c r="J3732" s="2">
        <v>999995335</v>
      </c>
      <c r="K3732" s="32">
        <v>413001</v>
      </c>
      <c r="L3732" s="2" t="s">
        <v>25821</v>
      </c>
      <c r="M3732" s="2" t="s">
        <v>25822</v>
      </c>
      <c r="N3732" s="15">
        <v>44914</v>
      </c>
      <c r="O3732" s="2">
        <v>2</v>
      </c>
      <c r="P3732" s="4">
        <v>2.3199999999999998</v>
      </c>
      <c r="Q3732" s="2">
        <v>43504</v>
      </c>
      <c r="R3732" s="2">
        <v>28</v>
      </c>
      <c r="S3732" s="2" t="s">
        <v>1278</v>
      </c>
    </row>
    <row r="3733" spans="10:19" x14ac:dyDescent="0.2">
      <c r="J3733" s="2">
        <v>999995357</v>
      </c>
      <c r="K3733" s="32">
        <v>411001</v>
      </c>
      <c r="L3733" s="2" t="s">
        <v>25823</v>
      </c>
      <c r="M3733" s="2" t="s">
        <v>25824</v>
      </c>
      <c r="N3733" s="15">
        <v>44914</v>
      </c>
      <c r="O3733" s="2">
        <v>2</v>
      </c>
      <c r="P3733" s="4">
        <v>2.11</v>
      </c>
      <c r="Q3733" s="2">
        <v>43504</v>
      </c>
      <c r="R3733" s="2">
        <v>28</v>
      </c>
      <c r="S3733" s="2" t="s">
        <v>1278</v>
      </c>
    </row>
    <row r="3734" spans="10:19" x14ac:dyDescent="0.2">
      <c r="J3734" s="2">
        <v>999995478</v>
      </c>
      <c r="K3734" s="32">
        <v>400001</v>
      </c>
      <c r="L3734" s="2" t="s">
        <v>25827</v>
      </c>
      <c r="M3734" s="2" t="s">
        <v>25828</v>
      </c>
      <c r="N3734" s="15">
        <v>44914</v>
      </c>
      <c r="O3734" s="2">
        <v>1</v>
      </c>
      <c r="P3734" s="4">
        <v>73.069999999999993</v>
      </c>
      <c r="Q3734" s="2">
        <v>43504</v>
      </c>
      <c r="R3734" s="2">
        <v>28</v>
      </c>
      <c r="S3734" s="2" t="s">
        <v>1277</v>
      </c>
    </row>
    <row r="3735" spans="10:19" x14ac:dyDescent="0.2">
      <c r="J3735" s="2">
        <v>999995522</v>
      </c>
      <c r="K3735" s="32">
        <v>396001</v>
      </c>
      <c r="L3735" s="2" t="s">
        <v>25829</v>
      </c>
      <c r="M3735" s="2" t="s">
        <v>25830</v>
      </c>
      <c r="N3735" s="15">
        <v>44914</v>
      </c>
      <c r="O3735" s="2">
        <v>3</v>
      </c>
      <c r="P3735" s="4">
        <v>359.39</v>
      </c>
      <c r="Q3735" s="2">
        <v>43504</v>
      </c>
      <c r="R3735" s="2">
        <v>28</v>
      </c>
      <c r="S3735" s="2" t="s">
        <v>1277</v>
      </c>
    </row>
    <row r="3736" spans="10:19" x14ac:dyDescent="0.2">
      <c r="J3736" s="2">
        <v>999995533</v>
      </c>
      <c r="K3736" s="32">
        <v>395001</v>
      </c>
      <c r="L3736" s="2" t="s">
        <v>26073</v>
      </c>
      <c r="M3736" s="2" t="s">
        <v>26074</v>
      </c>
      <c r="N3736" s="15">
        <v>44914</v>
      </c>
      <c r="O3736" s="2">
        <v>2</v>
      </c>
      <c r="P3736" s="4">
        <v>1.07</v>
      </c>
      <c r="Q3736" s="2">
        <v>43504</v>
      </c>
      <c r="R3736" s="2">
        <v>28</v>
      </c>
      <c r="S3736" s="2" t="s">
        <v>1278</v>
      </c>
    </row>
    <row r="3737" spans="10:19" x14ac:dyDescent="0.2">
      <c r="J3737" s="2">
        <v>999995610</v>
      </c>
      <c r="K3737" s="32">
        <v>388001</v>
      </c>
      <c r="L3737" s="2" t="s">
        <v>25831</v>
      </c>
      <c r="M3737" s="2" t="s">
        <v>25832</v>
      </c>
      <c r="N3737" s="15">
        <v>44914</v>
      </c>
      <c r="O3737" s="2">
        <v>2</v>
      </c>
      <c r="P3737" s="4">
        <v>277.63</v>
      </c>
      <c r="Q3737" s="2">
        <v>43504</v>
      </c>
      <c r="R3737" s="2">
        <v>28</v>
      </c>
      <c r="S3737" s="2" t="s">
        <v>1277</v>
      </c>
    </row>
    <row r="3738" spans="10:19" x14ac:dyDescent="0.2">
      <c r="J3738" s="2">
        <v>999995632</v>
      </c>
      <c r="K3738" s="32">
        <v>386001</v>
      </c>
      <c r="L3738" s="2" t="s">
        <v>25833</v>
      </c>
      <c r="M3738" s="2" t="s">
        <v>25834</v>
      </c>
      <c r="N3738" s="15">
        <v>44914</v>
      </c>
      <c r="O3738" s="2">
        <v>3</v>
      </c>
      <c r="P3738" s="4">
        <v>486.14</v>
      </c>
      <c r="Q3738" s="2">
        <v>43504</v>
      </c>
      <c r="R3738" s="2">
        <v>28</v>
      </c>
      <c r="S3738" s="2" t="s">
        <v>1277</v>
      </c>
    </row>
    <row r="3739" spans="10:19" x14ac:dyDescent="0.2">
      <c r="J3739" s="2">
        <v>999995687</v>
      </c>
      <c r="K3739" s="32">
        <v>381001</v>
      </c>
      <c r="L3739" s="2" t="s">
        <v>25835</v>
      </c>
      <c r="M3739" s="2" t="s">
        <v>25836</v>
      </c>
      <c r="N3739" s="15">
        <v>44914</v>
      </c>
      <c r="O3739" s="2">
        <v>2</v>
      </c>
      <c r="P3739" s="4">
        <v>1.69</v>
      </c>
      <c r="Q3739" s="2">
        <v>43504</v>
      </c>
      <c r="R3739" s="2">
        <v>28</v>
      </c>
      <c r="S3739" s="2" t="s">
        <v>1278</v>
      </c>
    </row>
    <row r="3740" spans="10:19" x14ac:dyDescent="0.2">
      <c r="J3740" s="2">
        <v>999995753</v>
      </c>
      <c r="K3740" s="32">
        <v>375001</v>
      </c>
      <c r="L3740" s="2" t="s">
        <v>25839</v>
      </c>
      <c r="M3740" s="2" t="s">
        <v>25840</v>
      </c>
      <c r="N3740" s="15">
        <v>44914</v>
      </c>
      <c r="O3740" s="2">
        <v>1</v>
      </c>
      <c r="P3740" s="4">
        <v>73.069999999999993</v>
      </c>
      <c r="Q3740" s="2">
        <v>43504</v>
      </c>
      <c r="R3740" s="2">
        <v>28</v>
      </c>
      <c r="S3740" s="2" t="s">
        <v>1277</v>
      </c>
    </row>
    <row r="3741" spans="10:19" x14ac:dyDescent="0.2">
      <c r="J3741" s="2">
        <v>999995808</v>
      </c>
      <c r="K3741" s="32">
        <v>370001</v>
      </c>
      <c r="L3741" s="2" t="s">
        <v>25841</v>
      </c>
      <c r="M3741" s="2" t="s">
        <v>25842</v>
      </c>
      <c r="N3741" s="15">
        <v>44914</v>
      </c>
      <c r="O3741" s="2">
        <v>3</v>
      </c>
      <c r="P3741" s="4">
        <v>5.71</v>
      </c>
      <c r="Q3741" s="2">
        <v>43504</v>
      </c>
      <c r="R3741" s="2">
        <v>28</v>
      </c>
      <c r="S3741" s="2" t="s">
        <v>1278</v>
      </c>
    </row>
    <row r="3742" spans="10:19" x14ac:dyDescent="0.2">
      <c r="J3742" s="2">
        <v>999995819</v>
      </c>
      <c r="K3742" s="32">
        <v>369001</v>
      </c>
      <c r="L3742" s="2" t="s">
        <v>26079</v>
      </c>
      <c r="M3742" s="2" t="s">
        <v>26080</v>
      </c>
      <c r="N3742" s="15">
        <v>44914</v>
      </c>
      <c r="O3742" s="2">
        <v>3</v>
      </c>
      <c r="P3742" s="4">
        <v>7.42</v>
      </c>
      <c r="Q3742" s="2">
        <v>43504</v>
      </c>
      <c r="R3742" s="2">
        <v>28</v>
      </c>
      <c r="S3742" s="2" t="s">
        <v>1278</v>
      </c>
    </row>
    <row r="3743" spans="10:19" x14ac:dyDescent="0.2">
      <c r="J3743" s="2">
        <v>999995852</v>
      </c>
      <c r="K3743" s="32">
        <v>366001</v>
      </c>
      <c r="L3743" s="2" t="s">
        <v>25843</v>
      </c>
      <c r="M3743" s="2" t="s">
        <v>25844</v>
      </c>
      <c r="N3743" s="15">
        <v>44914</v>
      </c>
      <c r="O3743" s="2">
        <v>2</v>
      </c>
      <c r="P3743" s="4">
        <v>3.68</v>
      </c>
      <c r="Q3743" s="2">
        <v>43504</v>
      </c>
      <c r="R3743" s="2">
        <v>28</v>
      </c>
      <c r="S3743" s="2" t="s">
        <v>1278</v>
      </c>
    </row>
    <row r="3744" spans="10:19" x14ac:dyDescent="0.2">
      <c r="J3744" s="2">
        <v>999995863</v>
      </c>
      <c r="K3744" s="32">
        <v>365001</v>
      </c>
      <c r="L3744" s="2" t="s">
        <v>27546</v>
      </c>
      <c r="M3744" s="2" t="s">
        <v>27547</v>
      </c>
      <c r="N3744" s="15">
        <v>44914</v>
      </c>
      <c r="O3744" s="2">
        <v>2</v>
      </c>
      <c r="P3744" s="4">
        <v>313.20999999999998</v>
      </c>
      <c r="Q3744" s="2">
        <v>43504</v>
      </c>
      <c r="R3744" s="2">
        <v>28</v>
      </c>
      <c r="S3744" s="2" t="s">
        <v>1277</v>
      </c>
    </row>
    <row r="3745" spans="10:19" x14ac:dyDescent="0.2">
      <c r="J3745" s="2">
        <v>999995885</v>
      </c>
      <c r="K3745" s="32">
        <v>363001</v>
      </c>
      <c r="L3745" s="2" t="s">
        <v>27548</v>
      </c>
      <c r="M3745" s="2" t="s">
        <v>27549</v>
      </c>
      <c r="N3745" s="15">
        <v>44914</v>
      </c>
      <c r="O3745" s="2">
        <v>2</v>
      </c>
      <c r="P3745" s="4">
        <v>2.2200000000000002</v>
      </c>
      <c r="Q3745" s="2">
        <v>43504</v>
      </c>
      <c r="R3745" s="2">
        <v>28</v>
      </c>
      <c r="S3745" s="2" t="s">
        <v>1278</v>
      </c>
    </row>
    <row r="3746" spans="10:19" x14ac:dyDescent="0.2">
      <c r="J3746" s="2">
        <v>999995896</v>
      </c>
      <c r="K3746" s="32">
        <v>362001</v>
      </c>
      <c r="L3746" s="2" t="s">
        <v>25845</v>
      </c>
      <c r="M3746" s="2" t="s">
        <v>25846</v>
      </c>
      <c r="N3746" s="15">
        <v>44923</v>
      </c>
      <c r="O3746" s="2">
        <v>2</v>
      </c>
      <c r="P3746" s="4">
        <v>153.12</v>
      </c>
      <c r="Q3746" s="2">
        <v>43552</v>
      </c>
      <c r="R3746" s="2">
        <v>28</v>
      </c>
      <c r="S3746" s="2" t="s">
        <v>1277</v>
      </c>
    </row>
    <row r="3747" spans="10:19" x14ac:dyDescent="0.2">
      <c r="J3747" s="2">
        <v>999995918</v>
      </c>
      <c r="K3747" s="32">
        <v>360001</v>
      </c>
      <c r="L3747" s="2" t="s">
        <v>25847</v>
      </c>
      <c r="M3747" s="2" t="s">
        <v>25848</v>
      </c>
      <c r="N3747" s="15">
        <v>44914</v>
      </c>
      <c r="O3747" s="2">
        <v>2</v>
      </c>
      <c r="P3747" s="4">
        <v>188.69</v>
      </c>
      <c r="Q3747" s="2">
        <v>43504</v>
      </c>
      <c r="R3747" s="2">
        <v>28</v>
      </c>
      <c r="S3747" s="2" t="s">
        <v>1277</v>
      </c>
    </row>
    <row r="3748" spans="10:19" x14ac:dyDescent="0.2">
      <c r="J3748" s="2">
        <v>999995929</v>
      </c>
      <c r="K3748" s="32">
        <v>359001</v>
      </c>
      <c r="L3748" s="2" t="s">
        <v>25849</v>
      </c>
      <c r="M3748" s="2" t="s">
        <v>25850</v>
      </c>
      <c r="N3748" s="15">
        <v>44916</v>
      </c>
      <c r="O3748" s="2">
        <v>5</v>
      </c>
      <c r="P3748" s="4">
        <v>365.35</v>
      </c>
      <c r="Q3748" s="2">
        <v>43517</v>
      </c>
      <c r="R3748" s="2">
        <v>29</v>
      </c>
      <c r="S3748" s="2" t="s">
        <v>1277</v>
      </c>
    </row>
    <row r="3749" spans="10:19" x14ac:dyDescent="0.2">
      <c r="J3749" s="2">
        <v>999995973</v>
      </c>
      <c r="K3749" s="32">
        <v>355001</v>
      </c>
      <c r="L3749" s="2" t="s">
        <v>25851</v>
      </c>
      <c r="M3749" s="2" t="s">
        <v>25852</v>
      </c>
      <c r="N3749" s="15">
        <v>44916</v>
      </c>
      <c r="O3749" s="2">
        <v>2</v>
      </c>
      <c r="P3749" s="4">
        <v>2.4</v>
      </c>
      <c r="Q3749" s="2">
        <v>43517</v>
      </c>
      <c r="R3749" s="2">
        <v>29</v>
      </c>
      <c r="S3749" s="2" t="s">
        <v>1278</v>
      </c>
    </row>
    <row r="3750" spans="10:19" x14ac:dyDescent="0.2">
      <c r="J3750" s="2">
        <v>999996072</v>
      </c>
      <c r="K3750" s="32">
        <v>346001</v>
      </c>
      <c r="L3750" s="2" t="s">
        <v>25856</v>
      </c>
      <c r="M3750" s="2" t="s">
        <v>25857</v>
      </c>
      <c r="N3750" s="15">
        <v>44916</v>
      </c>
      <c r="O3750" s="2">
        <v>1</v>
      </c>
      <c r="P3750" s="4">
        <v>0.78</v>
      </c>
      <c r="Q3750" s="2">
        <v>43517</v>
      </c>
      <c r="R3750" s="2">
        <v>29</v>
      </c>
      <c r="S3750" s="2" t="s">
        <v>1278</v>
      </c>
    </row>
    <row r="3751" spans="10:19" x14ac:dyDescent="0.2">
      <c r="J3751" s="2">
        <v>999996094</v>
      </c>
      <c r="K3751" s="32">
        <v>344001</v>
      </c>
      <c r="L3751" s="2" t="s">
        <v>25858</v>
      </c>
      <c r="M3751" s="2" t="s">
        <v>25859</v>
      </c>
      <c r="N3751" s="15">
        <v>44916</v>
      </c>
      <c r="O3751" s="2">
        <v>2</v>
      </c>
      <c r="P3751" s="4">
        <v>170.9</v>
      </c>
      <c r="Q3751" s="2">
        <v>43517</v>
      </c>
      <c r="R3751" s="2">
        <v>29</v>
      </c>
      <c r="S3751" s="2" t="s">
        <v>1277</v>
      </c>
    </row>
    <row r="3752" spans="10:19" x14ac:dyDescent="0.2">
      <c r="J3752" s="2">
        <v>999996105</v>
      </c>
      <c r="K3752" s="32">
        <v>343001</v>
      </c>
      <c r="L3752" s="2" t="s">
        <v>25860</v>
      </c>
      <c r="M3752" s="2" t="s">
        <v>25861</v>
      </c>
      <c r="N3752" s="15">
        <v>44916</v>
      </c>
      <c r="O3752" s="2">
        <v>2</v>
      </c>
      <c r="P3752" s="4">
        <v>0.97</v>
      </c>
      <c r="Q3752" s="2">
        <v>43517</v>
      </c>
      <c r="R3752" s="2">
        <v>29</v>
      </c>
      <c r="S3752" s="2" t="s">
        <v>1278</v>
      </c>
    </row>
    <row r="3753" spans="10:19" x14ac:dyDescent="0.2">
      <c r="J3753" s="2">
        <v>999996127</v>
      </c>
      <c r="K3753" s="32">
        <v>341001</v>
      </c>
      <c r="L3753" s="2" t="s">
        <v>25862</v>
      </c>
      <c r="M3753" s="2" t="s">
        <v>25863</v>
      </c>
      <c r="N3753" s="15">
        <v>44916</v>
      </c>
      <c r="O3753" s="2">
        <v>2</v>
      </c>
      <c r="P3753" s="4">
        <v>81.96</v>
      </c>
      <c r="Q3753" s="2">
        <v>43517</v>
      </c>
      <c r="R3753" s="2">
        <v>29</v>
      </c>
      <c r="S3753" s="2" t="s">
        <v>1277</v>
      </c>
    </row>
    <row r="3754" spans="10:19" x14ac:dyDescent="0.2">
      <c r="J3754" s="2">
        <v>999996149</v>
      </c>
      <c r="K3754" s="32">
        <v>339001</v>
      </c>
      <c r="L3754" s="2" t="s">
        <v>25864</v>
      </c>
      <c r="M3754" s="2" t="s">
        <v>25865</v>
      </c>
      <c r="N3754" s="15">
        <v>44916</v>
      </c>
      <c r="O3754" s="2">
        <v>2</v>
      </c>
      <c r="P3754" s="4">
        <v>1.83</v>
      </c>
      <c r="Q3754" s="2">
        <v>43517</v>
      </c>
      <c r="R3754" s="2">
        <v>29</v>
      </c>
      <c r="S3754" s="2" t="s">
        <v>1278</v>
      </c>
    </row>
    <row r="3755" spans="10:19" x14ac:dyDescent="0.2">
      <c r="J3755" s="2">
        <v>999996171</v>
      </c>
      <c r="K3755" s="32">
        <v>337001</v>
      </c>
      <c r="L3755" s="2" t="s">
        <v>25866</v>
      </c>
      <c r="M3755" s="2" t="s">
        <v>25867</v>
      </c>
      <c r="N3755" s="15">
        <v>44916</v>
      </c>
      <c r="O3755" s="2">
        <v>2</v>
      </c>
      <c r="P3755" s="4">
        <v>2.69</v>
      </c>
      <c r="Q3755" s="2">
        <v>43517</v>
      </c>
      <c r="R3755" s="2">
        <v>29</v>
      </c>
      <c r="S3755" s="2" t="s">
        <v>1278</v>
      </c>
    </row>
    <row r="3756" spans="10:19" x14ac:dyDescent="0.2">
      <c r="J3756" s="2">
        <v>999996237</v>
      </c>
      <c r="K3756" s="32">
        <v>331001</v>
      </c>
      <c r="L3756" s="2" t="s">
        <v>25870</v>
      </c>
      <c r="M3756" s="2" t="s">
        <v>25871</v>
      </c>
      <c r="N3756" s="15">
        <v>44916</v>
      </c>
      <c r="O3756" s="2">
        <v>1</v>
      </c>
      <c r="P3756" s="4">
        <v>73.069999999999993</v>
      </c>
      <c r="Q3756" s="2">
        <v>43517</v>
      </c>
      <c r="R3756" s="2">
        <v>29</v>
      </c>
      <c r="S3756" s="2" t="s">
        <v>1277</v>
      </c>
    </row>
    <row r="3757" spans="10:19" x14ac:dyDescent="0.2">
      <c r="J3757" s="2">
        <v>999996248</v>
      </c>
      <c r="K3757" s="32">
        <v>999999987001</v>
      </c>
      <c r="L3757" s="2" t="s">
        <v>26084</v>
      </c>
      <c r="M3757" s="2" t="s">
        <v>26085</v>
      </c>
      <c r="N3757" s="15">
        <v>44916</v>
      </c>
      <c r="O3757" s="2">
        <v>1</v>
      </c>
      <c r="P3757" s="4">
        <v>0.78</v>
      </c>
      <c r="Q3757" s="2">
        <v>43517</v>
      </c>
      <c r="R3757" s="2">
        <v>29</v>
      </c>
      <c r="S3757" s="2" t="s">
        <v>1278</v>
      </c>
    </row>
    <row r="3758" spans="10:19" x14ac:dyDescent="0.2">
      <c r="J3758" s="2">
        <v>999996424</v>
      </c>
      <c r="K3758" s="32">
        <v>315001</v>
      </c>
      <c r="L3758" s="2" t="s">
        <v>27558</v>
      </c>
      <c r="M3758" s="2" t="s">
        <v>27559</v>
      </c>
      <c r="N3758" s="15">
        <v>44916</v>
      </c>
      <c r="O3758" s="2">
        <v>2</v>
      </c>
      <c r="P3758" s="4">
        <v>1.92</v>
      </c>
      <c r="Q3758" s="2">
        <v>43517</v>
      </c>
      <c r="R3758" s="2">
        <v>29</v>
      </c>
      <c r="S3758" s="2" t="s">
        <v>1278</v>
      </c>
    </row>
    <row r="3759" spans="10:19" x14ac:dyDescent="0.2">
      <c r="J3759" s="2">
        <v>999996446</v>
      </c>
      <c r="K3759" s="32">
        <v>314002</v>
      </c>
      <c r="L3759" s="2" t="s">
        <v>25874</v>
      </c>
      <c r="M3759" s="2" t="s">
        <v>25875</v>
      </c>
      <c r="N3759" s="15">
        <v>44916</v>
      </c>
      <c r="O3759" s="2">
        <v>1</v>
      </c>
      <c r="P3759" s="4">
        <v>73.069999999999993</v>
      </c>
      <c r="Q3759" s="2">
        <v>43517</v>
      </c>
      <c r="R3759" s="2">
        <v>29</v>
      </c>
      <c r="S3759" s="2" t="s">
        <v>1277</v>
      </c>
    </row>
    <row r="3760" spans="10:19" x14ac:dyDescent="0.2">
      <c r="J3760" s="2">
        <v>999996534</v>
      </c>
      <c r="K3760" s="32">
        <v>305001</v>
      </c>
      <c r="L3760" s="2" t="s">
        <v>23954</v>
      </c>
      <c r="M3760" s="2" t="s">
        <v>23955</v>
      </c>
      <c r="N3760" s="15">
        <v>44916</v>
      </c>
      <c r="O3760" s="2">
        <v>2</v>
      </c>
      <c r="P3760" s="4">
        <v>144.22</v>
      </c>
      <c r="Q3760" s="2">
        <v>43517</v>
      </c>
      <c r="R3760" s="2">
        <v>29</v>
      </c>
      <c r="S3760" s="2" t="s">
        <v>1277</v>
      </c>
    </row>
    <row r="3761" spans="10:19" x14ac:dyDescent="0.2">
      <c r="J3761" s="2">
        <v>999996677</v>
      </c>
      <c r="K3761" s="32">
        <v>292001</v>
      </c>
      <c r="L3761" s="2" t="s">
        <v>25877</v>
      </c>
      <c r="M3761" s="2" t="s">
        <v>25878</v>
      </c>
      <c r="N3761" s="15">
        <v>44916</v>
      </c>
      <c r="O3761" s="2">
        <v>2</v>
      </c>
      <c r="P3761" s="4">
        <v>90.86</v>
      </c>
      <c r="Q3761" s="2">
        <v>43517</v>
      </c>
      <c r="R3761" s="2">
        <v>29</v>
      </c>
      <c r="S3761" s="2" t="s">
        <v>1277</v>
      </c>
    </row>
    <row r="3762" spans="10:19" x14ac:dyDescent="0.2">
      <c r="J3762" s="2">
        <v>999996688</v>
      </c>
      <c r="K3762" s="32">
        <v>291001</v>
      </c>
      <c r="L3762" s="2" t="s">
        <v>25879</v>
      </c>
      <c r="M3762" s="2" t="s">
        <v>25880</v>
      </c>
      <c r="N3762" s="15">
        <v>44916</v>
      </c>
      <c r="O3762" s="2">
        <v>3</v>
      </c>
      <c r="P3762" s="4">
        <v>408.14</v>
      </c>
      <c r="Q3762" s="2">
        <v>43517</v>
      </c>
      <c r="R3762" s="2">
        <v>29</v>
      </c>
      <c r="S3762" s="2" t="s">
        <v>1277</v>
      </c>
    </row>
    <row r="3763" spans="10:19" x14ac:dyDescent="0.2">
      <c r="J3763" s="2">
        <v>999996721</v>
      </c>
      <c r="K3763" s="32">
        <v>288001</v>
      </c>
      <c r="L3763" s="2" t="s">
        <v>25881</v>
      </c>
      <c r="M3763" s="2" t="s">
        <v>25882</v>
      </c>
      <c r="N3763" s="15">
        <v>44916</v>
      </c>
      <c r="O3763" s="2">
        <v>2</v>
      </c>
      <c r="P3763" s="4">
        <v>233.16</v>
      </c>
      <c r="Q3763" s="2">
        <v>43517</v>
      </c>
      <c r="R3763" s="2">
        <v>29</v>
      </c>
      <c r="S3763" s="2" t="s">
        <v>1277</v>
      </c>
    </row>
    <row r="3764" spans="10:19" x14ac:dyDescent="0.2">
      <c r="J3764" s="2">
        <v>999996787</v>
      </c>
      <c r="K3764" s="32">
        <v>282001</v>
      </c>
      <c r="L3764" s="2" t="s">
        <v>25883</v>
      </c>
      <c r="M3764" s="2" t="s">
        <v>25884</v>
      </c>
      <c r="N3764" s="15">
        <v>44916</v>
      </c>
      <c r="O3764" s="2">
        <v>2</v>
      </c>
      <c r="P3764" s="4">
        <v>1.92</v>
      </c>
      <c r="Q3764" s="2">
        <v>43517</v>
      </c>
      <c r="R3764" s="2">
        <v>29</v>
      </c>
      <c r="S3764" s="2" t="s">
        <v>1278</v>
      </c>
    </row>
    <row r="3765" spans="10:19" x14ac:dyDescent="0.2">
      <c r="J3765" s="2">
        <v>999996798</v>
      </c>
      <c r="K3765" s="32">
        <v>281001</v>
      </c>
      <c r="L3765" s="2" t="s">
        <v>25885</v>
      </c>
      <c r="M3765" s="2" t="s">
        <v>25886</v>
      </c>
      <c r="N3765" s="15">
        <v>44916</v>
      </c>
      <c r="O3765" s="2">
        <v>2</v>
      </c>
      <c r="P3765" s="4">
        <v>197.59</v>
      </c>
      <c r="Q3765" s="2">
        <v>43517</v>
      </c>
      <c r="R3765" s="2">
        <v>29</v>
      </c>
      <c r="S3765" s="2" t="s">
        <v>1277</v>
      </c>
    </row>
    <row r="3766" spans="10:19" x14ac:dyDescent="0.2">
      <c r="J3766" s="2">
        <v>999996831</v>
      </c>
      <c r="K3766" s="32">
        <v>278001</v>
      </c>
      <c r="L3766" s="2" t="s">
        <v>26091</v>
      </c>
      <c r="M3766" s="2" t="s">
        <v>26092</v>
      </c>
      <c r="N3766" s="15">
        <v>44916</v>
      </c>
      <c r="O3766" s="2">
        <v>1</v>
      </c>
      <c r="P3766" s="4">
        <v>0.78</v>
      </c>
      <c r="Q3766" s="2">
        <v>43517</v>
      </c>
      <c r="R3766" s="2">
        <v>29</v>
      </c>
      <c r="S3766" s="2" t="s">
        <v>1278</v>
      </c>
    </row>
    <row r="3767" spans="10:19" x14ac:dyDescent="0.2">
      <c r="J3767" s="2">
        <v>999997007</v>
      </c>
      <c r="K3767" s="32">
        <v>262001</v>
      </c>
      <c r="L3767" s="2" t="s">
        <v>27565</v>
      </c>
      <c r="M3767" s="2" t="s">
        <v>27566</v>
      </c>
      <c r="N3767" s="15">
        <v>44916</v>
      </c>
      <c r="O3767" s="2">
        <v>2</v>
      </c>
      <c r="P3767" s="4">
        <v>90.86</v>
      </c>
      <c r="Q3767" s="2">
        <v>43517</v>
      </c>
      <c r="R3767" s="2">
        <v>29</v>
      </c>
      <c r="S3767" s="2" t="s">
        <v>1277</v>
      </c>
    </row>
    <row r="3768" spans="10:19" x14ac:dyDescent="0.2">
      <c r="J3768" s="2">
        <v>999997040</v>
      </c>
      <c r="K3768" s="32">
        <v>259001</v>
      </c>
      <c r="L3768" s="2" t="s">
        <v>25889</v>
      </c>
      <c r="M3768" s="2" t="s">
        <v>25890</v>
      </c>
      <c r="N3768" s="15">
        <v>44916</v>
      </c>
      <c r="O3768" s="2">
        <v>4</v>
      </c>
      <c r="P3768" s="4">
        <v>3.64</v>
      </c>
      <c r="Q3768" s="2">
        <v>43517</v>
      </c>
      <c r="R3768" s="2">
        <v>29</v>
      </c>
      <c r="S3768" s="2" t="s">
        <v>1278</v>
      </c>
    </row>
    <row r="3769" spans="10:19" x14ac:dyDescent="0.2">
      <c r="J3769" s="2">
        <v>999997051</v>
      </c>
      <c r="K3769" s="32">
        <v>258001</v>
      </c>
      <c r="L3769" s="2" t="s">
        <v>25891</v>
      </c>
      <c r="M3769" s="2" t="s">
        <v>25892</v>
      </c>
      <c r="N3769" s="15">
        <v>44916</v>
      </c>
      <c r="O3769" s="2">
        <v>2</v>
      </c>
      <c r="P3769" s="4">
        <v>1.26</v>
      </c>
      <c r="Q3769" s="2">
        <v>43517</v>
      </c>
      <c r="R3769" s="2">
        <v>29</v>
      </c>
      <c r="S3769" s="2" t="s">
        <v>1278</v>
      </c>
    </row>
    <row r="3770" spans="10:19" x14ac:dyDescent="0.2">
      <c r="J3770" s="2">
        <v>999997095</v>
      </c>
      <c r="K3770" s="32">
        <v>254001</v>
      </c>
      <c r="L3770" s="2" t="s">
        <v>27567</v>
      </c>
      <c r="M3770" s="2" t="s">
        <v>27568</v>
      </c>
      <c r="N3770" s="15">
        <v>44916</v>
      </c>
      <c r="O3770" s="2">
        <v>2</v>
      </c>
      <c r="P3770" s="4">
        <v>81.96</v>
      </c>
      <c r="Q3770" s="2">
        <v>43517</v>
      </c>
      <c r="R3770" s="2">
        <v>29</v>
      </c>
      <c r="S3770" s="2" t="s">
        <v>1277</v>
      </c>
    </row>
    <row r="3771" spans="10:19" x14ac:dyDescent="0.2">
      <c r="J3771" s="2">
        <v>999997128</v>
      </c>
      <c r="K3771" s="32">
        <v>251001</v>
      </c>
      <c r="L3771" s="2" t="s">
        <v>25893</v>
      </c>
      <c r="M3771" s="2" t="s">
        <v>25894</v>
      </c>
      <c r="N3771" s="15">
        <v>44916</v>
      </c>
      <c r="O3771" s="2">
        <v>2</v>
      </c>
      <c r="P3771" s="4">
        <v>1.83</v>
      </c>
      <c r="Q3771" s="2">
        <v>43517</v>
      </c>
      <c r="R3771" s="2">
        <v>29</v>
      </c>
      <c r="S3771" s="2" t="s">
        <v>1278</v>
      </c>
    </row>
    <row r="3772" spans="10:19" x14ac:dyDescent="0.2">
      <c r="J3772" s="2">
        <v>999997238</v>
      </c>
      <c r="K3772" s="32">
        <v>241001</v>
      </c>
      <c r="L3772" s="2" t="s">
        <v>12830</v>
      </c>
      <c r="M3772" s="2" t="s">
        <v>26101</v>
      </c>
      <c r="N3772" s="15">
        <v>44918</v>
      </c>
      <c r="O3772" s="2">
        <v>3</v>
      </c>
      <c r="P3772" s="4">
        <v>564.14</v>
      </c>
      <c r="Q3772" s="2">
        <v>43525</v>
      </c>
      <c r="R3772" s="2">
        <v>30</v>
      </c>
      <c r="S3772" s="2" t="s">
        <v>1277</v>
      </c>
    </row>
    <row r="3773" spans="10:19" x14ac:dyDescent="0.2">
      <c r="J3773" s="2">
        <v>999997249</v>
      </c>
      <c r="K3773" s="32">
        <v>240001</v>
      </c>
      <c r="L3773" s="2" t="s">
        <v>26102</v>
      </c>
      <c r="M3773" s="2" t="s">
        <v>26103</v>
      </c>
      <c r="N3773" s="15">
        <v>44918</v>
      </c>
      <c r="O3773" s="2">
        <v>2</v>
      </c>
      <c r="P3773" s="4">
        <v>2.71</v>
      </c>
      <c r="Q3773" s="2">
        <v>43525</v>
      </c>
      <c r="R3773" s="2">
        <v>30</v>
      </c>
      <c r="S3773" s="2" t="s">
        <v>1278</v>
      </c>
    </row>
    <row r="3774" spans="10:19" x14ac:dyDescent="0.2">
      <c r="J3774" s="2">
        <v>999997260</v>
      </c>
      <c r="K3774" s="32">
        <v>239001</v>
      </c>
      <c r="L3774" s="2" t="s">
        <v>25895</v>
      </c>
      <c r="M3774" s="2" t="s">
        <v>25896</v>
      </c>
      <c r="N3774" s="15">
        <v>44918</v>
      </c>
      <c r="O3774" s="2">
        <v>3</v>
      </c>
      <c r="P3774" s="4">
        <v>3.19</v>
      </c>
      <c r="Q3774" s="2">
        <v>43525</v>
      </c>
      <c r="R3774" s="2">
        <v>30</v>
      </c>
      <c r="S3774" s="2" t="s">
        <v>1278</v>
      </c>
    </row>
    <row r="3775" spans="10:19" x14ac:dyDescent="0.2">
      <c r="J3775" s="2">
        <v>999997271</v>
      </c>
      <c r="K3775" s="32">
        <v>238001</v>
      </c>
      <c r="L3775" s="2" t="s">
        <v>25897</v>
      </c>
      <c r="M3775" s="2" t="s">
        <v>25898</v>
      </c>
      <c r="N3775" s="15">
        <v>44918</v>
      </c>
      <c r="O3775" s="2">
        <v>2</v>
      </c>
      <c r="P3775" s="4">
        <v>286.52999999999997</v>
      </c>
      <c r="Q3775" s="2">
        <v>43525</v>
      </c>
      <c r="R3775" s="2">
        <v>30</v>
      </c>
      <c r="S3775" s="2" t="s">
        <v>1277</v>
      </c>
    </row>
    <row r="3776" spans="10:19" x14ac:dyDescent="0.2">
      <c r="J3776" s="2">
        <v>999997293</v>
      </c>
      <c r="K3776" s="32">
        <v>236001</v>
      </c>
      <c r="L3776" s="2" t="s">
        <v>25899</v>
      </c>
      <c r="M3776" s="2" t="s">
        <v>25900</v>
      </c>
      <c r="N3776" s="15">
        <v>44918</v>
      </c>
      <c r="O3776" s="2">
        <v>2</v>
      </c>
      <c r="P3776" s="4">
        <v>2.71</v>
      </c>
      <c r="Q3776" s="2">
        <v>43525</v>
      </c>
      <c r="R3776" s="2">
        <v>30</v>
      </c>
      <c r="S3776" s="2" t="s">
        <v>1278</v>
      </c>
    </row>
    <row r="3777" spans="10:19" x14ac:dyDescent="0.2">
      <c r="J3777" s="2">
        <v>999997304</v>
      </c>
      <c r="K3777" s="32">
        <v>235001</v>
      </c>
      <c r="L3777" s="2" t="s">
        <v>26104</v>
      </c>
      <c r="M3777" s="2" t="s">
        <v>26105</v>
      </c>
      <c r="N3777" s="15">
        <v>44918</v>
      </c>
      <c r="O3777" s="2">
        <v>2</v>
      </c>
      <c r="P3777" s="4">
        <v>1.63</v>
      </c>
      <c r="Q3777" s="2">
        <v>43525</v>
      </c>
      <c r="R3777" s="2">
        <v>30</v>
      </c>
      <c r="S3777" s="2" t="s">
        <v>1278</v>
      </c>
    </row>
    <row r="3778" spans="10:19" x14ac:dyDescent="0.2">
      <c r="J3778" s="2">
        <v>999997326</v>
      </c>
      <c r="K3778" s="32">
        <v>233001</v>
      </c>
      <c r="L3778" s="2" t="s">
        <v>25901</v>
      </c>
      <c r="M3778" s="2" t="s">
        <v>25902</v>
      </c>
      <c r="N3778" s="15">
        <v>44918</v>
      </c>
      <c r="O3778" s="2">
        <v>2</v>
      </c>
      <c r="P3778" s="4">
        <v>2.02</v>
      </c>
      <c r="Q3778" s="2">
        <v>43525</v>
      </c>
      <c r="R3778" s="2">
        <v>30</v>
      </c>
      <c r="S3778" s="2" t="s">
        <v>1278</v>
      </c>
    </row>
    <row r="3779" spans="10:19" x14ac:dyDescent="0.2">
      <c r="J3779" s="2">
        <v>999997370</v>
      </c>
      <c r="K3779" s="32">
        <v>229001</v>
      </c>
      <c r="L3779" s="2" t="s">
        <v>28456</v>
      </c>
      <c r="M3779" s="2" t="s">
        <v>28457</v>
      </c>
      <c r="N3779" s="15">
        <v>44918</v>
      </c>
      <c r="O3779" s="2">
        <v>1</v>
      </c>
      <c r="P3779" s="4">
        <v>0.63</v>
      </c>
      <c r="Q3779" s="2">
        <v>43525</v>
      </c>
      <c r="R3779" s="2">
        <v>30</v>
      </c>
      <c r="S3779" s="2" t="s">
        <v>1278</v>
      </c>
    </row>
    <row r="3780" spans="10:19" x14ac:dyDescent="0.2">
      <c r="J3780" s="2">
        <v>999997370</v>
      </c>
      <c r="K3780" s="32">
        <v>229001</v>
      </c>
      <c r="L3780" s="2" t="s">
        <v>28456</v>
      </c>
      <c r="M3780" s="2" t="s">
        <v>28457</v>
      </c>
      <c r="N3780" s="15">
        <v>44918</v>
      </c>
      <c r="O3780" s="2">
        <v>1</v>
      </c>
      <c r="P3780" s="4">
        <v>73.069999999999993</v>
      </c>
      <c r="Q3780" s="2">
        <v>43525</v>
      </c>
      <c r="R3780" s="2">
        <v>30</v>
      </c>
      <c r="S3780" s="2" t="s">
        <v>1277</v>
      </c>
    </row>
    <row r="3781" spans="10:19" x14ac:dyDescent="0.2">
      <c r="J3781" s="2">
        <v>999997436</v>
      </c>
      <c r="K3781" s="32">
        <v>223001</v>
      </c>
      <c r="L3781" s="2" t="s">
        <v>25905</v>
      </c>
      <c r="M3781" s="2" t="s">
        <v>25906</v>
      </c>
      <c r="N3781" s="15">
        <v>44918</v>
      </c>
      <c r="O3781" s="2">
        <v>2</v>
      </c>
      <c r="P3781" s="4">
        <v>2.56</v>
      </c>
      <c r="Q3781" s="2">
        <v>43525</v>
      </c>
      <c r="R3781" s="2">
        <v>30</v>
      </c>
      <c r="S3781" s="2" t="s">
        <v>1278</v>
      </c>
    </row>
    <row r="3782" spans="10:19" x14ac:dyDescent="0.2">
      <c r="J3782" s="2">
        <v>999997447</v>
      </c>
      <c r="K3782" s="32">
        <v>222001</v>
      </c>
      <c r="L3782" s="2" t="s">
        <v>25907</v>
      </c>
      <c r="M3782" s="2" t="s">
        <v>25908</v>
      </c>
      <c r="N3782" s="15">
        <v>44918</v>
      </c>
      <c r="O3782" s="2">
        <v>2</v>
      </c>
      <c r="P3782" s="4">
        <v>250.95</v>
      </c>
      <c r="Q3782" s="2">
        <v>43525</v>
      </c>
      <c r="R3782" s="2">
        <v>30</v>
      </c>
      <c r="S3782" s="2" t="s">
        <v>1277</v>
      </c>
    </row>
    <row r="3783" spans="10:19" x14ac:dyDescent="0.2">
      <c r="J3783" s="2">
        <v>999997491</v>
      </c>
      <c r="K3783" s="32">
        <v>218001</v>
      </c>
      <c r="L3783" s="2" t="s">
        <v>25909</v>
      </c>
      <c r="M3783" s="2" t="s">
        <v>25910</v>
      </c>
      <c r="N3783" s="15">
        <v>44918</v>
      </c>
      <c r="O3783" s="2">
        <v>1</v>
      </c>
      <c r="P3783" s="4">
        <v>0.63</v>
      </c>
      <c r="Q3783" s="2">
        <v>43525</v>
      </c>
      <c r="R3783" s="2">
        <v>30</v>
      </c>
      <c r="S3783" s="2" t="s">
        <v>1278</v>
      </c>
    </row>
    <row r="3784" spans="10:19" x14ac:dyDescent="0.2">
      <c r="J3784" s="2">
        <v>999997524</v>
      </c>
      <c r="K3784" s="32">
        <v>215001</v>
      </c>
      <c r="L3784" s="2" t="s">
        <v>27577</v>
      </c>
      <c r="M3784" s="2" t="s">
        <v>27578</v>
      </c>
      <c r="N3784" s="15">
        <v>44918</v>
      </c>
      <c r="O3784" s="2">
        <v>2</v>
      </c>
      <c r="P3784" s="4">
        <v>2.17</v>
      </c>
      <c r="Q3784" s="2">
        <v>43525</v>
      </c>
      <c r="R3784" s="2">
        <v>30</v>
      </c>
      <c r="S3784" s="2" t="s">
        <v>1278</v>
      </c>
    </row>
    <row r="3785" spans="10:19" x14ac:dyDescent="0.2">
      <c r="J3785" s="2">
        <v>999997557</v>
      </c>
      <c r="K3785" s="32">
        <v>212001</v>
      </c>
      <c r="L3785" s="2" t="s">
        <v>25911</v>
      </c>
      <c r="M3785" s="2" t="s">
        <v>25912</v>
      </c>
      <c r="N3785" s="15">
        <v>44918</v>
      </c>
      <c r="O3785" s="2">
        <v>2</v>
      </c>
      <c r="P3785" s="4">
        <v>117.54</v>
      </c>
      <c r="Q3785" s="2">
        <v>43525</v>
      </c>
      <c r="R3785" s="2">
        <v>30</v>
      </c>
      <c r="S3785" s="2" t="s">
        <v>1277</v>
      </c>
    </row>
    <row r="3786" spans="10:19" x14ac:dyDescent="0.2">
      <c r="J3786" s="2">
        <v>999997612</v>
      </c>
      <c r="K3786" s="32">
        <v>207001</v>
      </c>
      <c r="L3786" s="2" t="s">
        <v>25913</v>
      </c>
      <c r="M3786" s="2" t="s">
        <v>25914</v>
      </c>
      <c r="N3786" s="15">
        <v>44918</v>
      </c>
      <c r="O3786" s="2">
        <v>2</v>
      </c>
      <c r="P3786" s="4">
        <v>1.94</v>
      </c>
      <c r="Q3786" s="2">
        <v>43525</v>
      </c>
      <c r="R3786" s="2">
        <v>30</v>
      </c>
      <c r="S3786" s="2" t="s">
        <v>1278</v>
      </c>
    </row>
    <row r="3787" spans="10:19" x14ac:dyDescent="0.2">
      <c r="J3787" s="2">
        <v>999997634</v>
      </c>
      <c r="K3787" s="32">
        <v>205001</v>
      </c>
      <c r="L3787" s="2" t="s">
        <v>25915</v>
      </c>
      <c r="M3787" s="2" t="s">
        <v>25916</v>
      </c>
      <c r="N3787" s="15">
        <v>44918</v>
      </c>
      <c r="O3787" s="2">
        <v>1</v>
      </c>
      <c r="P3787" s="4">
        <v>73.069999999999993</v>
      </c>
      <c r="Q3787" s="2">
        <v>43525</v>
      </c>
      <c r="R3787" s="2">
        <v>30</v>
      </c>
      <c r="S3787" s="2" t="s">
        <v>1277</v>
      </c>
    </row>
    <row r="3788" spans="10:19" x14ac:dyDescent="0.2">
      <c r="J3788" s="2">
        <v>999997645</v>
      </c>
      <c r="K3788" s="32">
        <v>204001</v>
      </c>
      <c r="L3788" s="2" t="s">
        <v>25917</v>
      </c>
      <c r="M3788" s="2" t="s">
        <v>25918</v>
      </c>
      <c r="N3788" s="15">
        <v>44918</v>
      </c>
      <c r="O3788" s="2">
        <v>2</v>
      </c>
      <c r="P3788" s="4">
        <v>135.33000000000001</v>
      </c>
      <c r="Q3788" s="2">
        <v>43525</v>
      </c>
      <c r="R3788" s="2">
        <v>30</v>
      </c>
      <c r="S3788" s="2" t="s">
        <v>1277</v>
      </c>
    </row>
    <row r="3789" spans="10:19" x14ac:dyDescent="0.2">
      <c r="J3789" s="2">
        <v>999997667</v>
      </c>
      <c r="K3789" s="32">
        <v>202001</v>
      </c>
      <c r="L3789" s="2" t="s">
        <v>12782</v>
      </c>
      <c r="M3789" s="2" t="s">
        <v>25919</v>
      </c>
      <c r="N3789" s="15">
        <v>44918</v>
      </c>
      <c r="O3789" s="2">
        <v>3</v>
      </c>
      <c r="P3789" s="4">
        <v>447.14</v>
      </c>
      <c r="Q3789" s="2">
        <v>43525</v>
      </c>
      <c r="R3789" s="2">
        <v>30</v>
      </c>
      <c r="S3789" s="2" t="s">
        <v>1277</v>
      </c>
    </row>
    <row r="3790" spans="10:19" x14ac:dyDescent="0.2">
      <c r="J3790" s="2">
        <v>999997678</v>
      </c>
      <c r="K3790" s="32">
        <v>201001</v>
      </c>
      <c r="L3790" s="2" t="s">
        <v>25920</v>
      </c>
      <c r="M3790" s="2" t="s">
        <v>25921</v>
      </c>
      <c r="N3790" s="15">
        <v>44918</v>
      </c>
      <c r="O3790" s="2">
        <v>3</v>
      </c>
      <c r="P3790" s="4">
        <v>4.29</v>
      </c>
      <c r="Q3790" s="2">
        <v>43525</v>
      </c>
      <c r="R3790" s="2">
        <v>30</v>
      </c>
      <c r="S3790" s="2" t="s">
        <v>1278</v>
      </c>
    </row>
    <row r="3791" spans="10:19" x14ac:dyDescent="0.2">
      <c r="J3791" s="2">
        <v>999997722</v>
      </c>
      <c r="K3791" s="32">
        <v>197001</v>
      </c>
      <c r="L3791" s="2" t="s">
        <v>25922</v>
      </c>
      <c r="M3791" s="2" t="s">
        <v>25923</v>
      </c>
      <c r="N3791" s="15">
        <v>44918</v>
      </c>
      <c r="O3791" s="2">
        <v>2</v>
      </c>
      <c r="P3791" s="4">
        <v>135.33000000000001</v>
      </c>
      <c r="Q3791" s="2">
        <v>43525</v>
      </c>
      <c r="R3791" s="2">
        <v>30</v>
      </c>
      <c r="S3791" s="2" t="s">
        <v>1277</v>
      </c>
    </row>
    <row r="3792" spans="10:19" x14ac:dyDescent="0.2">
      <c r="J3792" s="2">
        <v>999997766</v>
      </c>
      <c r="K3792" s="32">
        <v>193001</v>
      </c>
      <c r="L3792" s="2" t="s">
        <v>25926</v>
      </c>
      <c r="M3792" s="2" t="s">
        <v>25927</v>
      </c>
      <c r="N3792" s="15">
        <v>44918</v>
      </c>
      <c r="O3792" s="2">
        <v>2</v>
      </c>
      <c r="P3792" s="4">
        <v>250.95</v>
      </c>
      <c r="Q3792" s="2">
        <v>43525</v>
      </c>
      <c r="R3792" s="2">
        <v>30</v>
      </c>
      <c r="S3792" s="2" t="s">
        <v>1277</v>
      </c>
    </row>
    <row r="3793" spans="10:19" x14ac:dyDescent="0.2">
      <c r="J3793" s="2">
        <v>999997777</v>
      </c>
      <c r="K3793" s="32">
        <v>192001</v>
      </c>
      <c r="L3793" s="2" t="s">
        <v>26116</v>
      </c>
      <c r="M3793" s="2" t="s">
        <v>26117</v>
      </c>
      <c r="N3793" s="15">
        <v>44918</v>
      </c>
      <c r="O3793" s="2">
        <v>1</v>
      </c>
      <c r="P3793" s="4">
        <v>0.63</v>
      </c>
      <c r="Q3793" s="2">
        <v>43525</v>
      </c>
      <c r="R3793" s="2">
        <v>30</v>
      </c>
      <c r="S3793" s="2" t="s">
        <v>1278</v>
      </c>
    </row>
    <row r="3794" spans="10:19" x14ac:dyDescent="0.2">
      <c r="J3794" s="2">
        <v>999997832</v>
      </c>
      <c r="K3794" s="32">
        <v>187001</v>
      </c>
      <c r="L3794" s="2" t="s">
        <v>25928</v>
      </c>
      <c r="M3794" s="2" t="s">
        <v>25929</v>
      </c>
      <c r="N3794" s="15">
        <v>44918</v>
      </c>
      <c r="O3794" s="2">
        <v>2</v>
      </c>
      <c r="P3794" s="4">
        <v>2.25</v>
      </c>
      <c r="Q3794" s="2">
        <v>43525</v>
      </c>
      <c r="R3794" s="2">
        <v>30</v>
      </c>
      <c r="S3794" s="2" t="s">
        <v>1278</v>
      </c>
    </row>
    <row r="3795" spans="10:19" x14ac:dyDescent="0.2">
      <c r="J3795" s="2">
        <v>999997843</v>
      </c>
      <c r="K3795" s="32">
        <v>186001</v>
      </c>
      <c r="L3795" s="2" t="s">
        <v>25930</v>
      </c>
      <c r="M3795" s="2" t="s">
        <v>25931</v>
      </c>
      <c r="N3795" s="15">
        <v>44918</v>
      </c>
      <c r="O3795" s="2">
        <v>2</v>
      </c>
      <c r="P3795" s="4">
        <v>2.4</v>
      </c>
      <c r="Q3795" s="2">
        <v>43525</v>
      </c>
      <c r="R3795" s="2">
        <v>30</v>
      </c>
      <c r="S3795" s="2" t="s">
        <v>1278</v>
      </c>
    </row>
    <row r="3796" spans="10:19" x14ac:dyDescent="0.2">
      <c r="J3796" s="2">
        <v>999997898</v>
      </c>
      <c r="K3796" s="32">
        <v>181001</v>
      </c>
      <c r="L3796" s="2" t="s">
        <v>25932</v>
      </c>
      <c r="M3796" s="2" t="s">
        <v>25933</v>
      </c>
      <c r="N3796" s="15">
        <v>44918</v>
      </c>
      <c r="O3796" s="2">
        <v>2</v>
      </c>
      <c r="P3796" s="4">
        <v>0.71</v>
      </c>
      <c r="Q3796" s="2">
        <v>43525</v>
      </c>
      <c r="R3796" s="2">
        <v>30</v>
      </c>
      <c r="S3796" s="2" t="s">
        <v>1278</v>
      </c>
    </row>
    <row r="3797" spans="10:19" x14ac:dyDescent="0.2">
      <c r="J3797" s="2">
        <v>999997942</v>
      </c>
      <c r="K3797" s="32">
        <v>177001</v>
      </c>
      <c r="L3797" s="2" t="s">
        <v>27583</v>
      </c>
      <c r="M3797" s="2" t="s">
        <v>27584</v>
      </c>
      <c r="N3797" s="15">
        <v>44918</v>
      </c>
      <c r="O3797" s="2">
        <v>2</v>
      </c>
      <c r="P3797" s="4">
        <v>224.27</v>
      </c>
      <c r="Q3797" s="2">
        <v>43525</v>
      </c>
      <c r="R3797" s="2">
        <v>30</v>
      </c>
      <c r="S3797" s="2" t="s">
        <v>1277</v>
      </c>
    </row>
    <row r="3798" spans="10:19" x14ac:dyDescent="0.2">
      <c r="J3798" s="2">
        <v>999998019</v>
      </c>
      <c r="K3798" s="32">
        <v>170001</v>
      </c>
      <c r="L3798" s="2" t="s">
        <v>12811</v>
      </c>
      <c r="M3798" s="2" t="s">
        <v>25936</v>
      </c>
      <c r="N3798" s="15">
        <v>44918</v>
      </c>
      <c r="O3798" s="2">
        <v>3</v>
      </c>
      <c r="P3798" s="4">
        <v>3.87</v>
      </c>
      <c r="Q3798" s="2">
        <v>43525</v>
      </c>
      <c r="R3798" s="2">
        <v>30</v>
      </c>
      <c r="S3798" s="2" t="s">
        <v>1278</v>
      </c>
    </row>
    <row r="3799" spans="10:19" x14ac:dyDescent="0.2">
      <c r="J3799" s="2">
        <v>999998173</v>
      </c>
      <c r="K3799" s="32">
        <v>156001</v>
      </c>
      <c r="L3799" s="2" t="s">
        <v>27595</v>
      </c>
      <c r="M3799" s="2" t="s">
        <v>27596</v>
      </c>
      <c r="N3799" s="15">
        <v>44918</v>
      </c>
      <c r="O3799" s="2">
        <v>2</v>
      </c>
      <c r="P3799" s="4">
        <v>197.59</v>
      </c>
      <c r="Q3799" s="2">
        <v>43525</v>
      </c>
      <c r="R3799" s="2">
        <v>30</v>
      </c>
      <c r="S3799" s="2" t="s">
        <v>1277</v>
      </c>
    </row>
    <row r="3800" spans="10:19" x14ac:dyDescent="0.2">
      <c r="J3800" s="2">
        <v>999998239</v>
      </c>
      <c r="K3800" s="32">
        <v>150001</v>
      </c>
      <c r="L3800" s="2" t="s">
        <v>25939</v>
      </c>
      <c r="M3800" s="2" t="s">
        <v>25940</v>
      </c>
      <c r="N3800" s="15">
        <v>44918</v>
      </c>
      <c r="O3800" s="2">
        <v>2</v>
      </c>
      <c r="P3800" s="4">
        <v>339.89</v>
      </c>
      <c r="Q3800" s="2">
        <v>43525</v>
      </c>
      <c r="R3800" s="2">
        <v>30</v>
      </c>
      <c r="S3800" s="2" t="s">
        <v>1277</v>
      </c>
    </row>
    <row r="3801" spans="10:19" x14ac:dyDescent="0.2">
      <c r="J3801" s="2">
        <v>999998360</v>
      </c>
      <c r="K3801" s="32">
        <v>139001</v>
      </c>
      <c r="L3801" s="2" t="s">
        <v>25943</v>
      </c>
      <c r="M3801" s="2" t="s">
        <v>25944</v>
      </c>
      <c r="N3801" s="15">
        <v>44918</v>
      </c>
      <c r="O3801" s="2">
        <v>3</v>
      </c>
      <c r="P3801" s="4">
        <v>369.14</v>
      </c>
      <c r="Q3801" s="2">
        <v>43525</v>
      </c>
      <c r="R3801" s="2">
        <v>30</v>
      </c>
      <c r="S3801" s="2" t="s">
        <v>1277</v>
      </c>
    </row>
    <row r="3802" spans="10:19" x14ac:dyDescent="0.2">
      <c r="J3802" s="2">
        <v>999998393</v>
      </c>
      <c r="K3802" s="32">
        <v>136001</v>
      </c>
      <c r="L3802" s="2" t="s">
        <v>26136</v>
      </c>
      <c r="M3802" s="2" t="s">
        <v>26137</v>
      </c>
      <c r="N3802" s="15">
        <v>44918</v>
      </c>
      <c r="O3802" s="2">
        <v>3</v>
      </c>
      <c r="P3802" s="4">
        <v>456.89</v>
      </c>
      <c r="Q3802" s="2">
        <v>43525</v>
      </c>
      <c r="R3802" s="2">
        <v>30</v>
      </c>
      <c r="S3802" s="2" t="s">
        <v>1277</v>
      </c>
    </row>
    <row r="3803" spans="10:19" x14ac:dyDescent="0.2">
      <c r="J3803" s="2">
        <v>999998426</v>
      </c>
      <c r="K3803" s="32">
        <v>133001</v>
      </c>
      <c r="L3803" s="2" t="s">
        <v>25945</v>
      </c>
      <c r="M3803" s="2" t="s">
        <v>25946</v>
      </c>
      <c r="N3803" s="15">
        <v>44918</v>
      </c>
      <c r="O3803" s="2">
        <v>2</v>
      </c>
      <c r="P3803" s="4">
        <v>170.9</v>
      </c>
      <c r="Q3803" s="2">
        <v>43525</v>
      </c>
      <c r="R3803" s="2">
        <v>30</v>
      </c>
      <c r="S3803" s="2" t="s">
        <v>1277</v>
      </c>
    </row>
    <row r="3804" spans="10:19" x14ac:dyDescent="0.2">
      <c r="J3804" s="2">
        <v>999998437</v>
      </c>
      <c r="K3804" s="32">
        <v>132001</v>
      </c>
      <c r="L3804" s="2" t="s">
        <v>25947</v>
      </c>
      <c r="M3804" s="2" t="s">
        <v>25948</v>
      </c>
      <c r="N3804" s="15">
        <v>44918</v>
      </c>
      <c r="O3804" s="2">
        <v>2</v>
      </c>
      <c r="P3804" s="4">
        <v>286.52999999999997</v>
      </c>
      <c r="Q3804" s="2">
        <v>43525</v>
      </c>
      <c r="R3804" s="2">
        <v>30</v>
      </c>
      <c r="S3804" s="2" t="s">
        <v>1277</v>
      </c>
    </row>
    <row r="3805" spans="10:19" x14ac:dyDescent="0.2">
      <c r="J3805" s="2">
        <v>999998470</v>
      </c>
      <c r="K3805" s="32">
        <v>129001</v>
      </c>
      <c r="L3805" s="2" t="s">
        <v>12805</v>
      </c>
      <c r="M3805" s="2" t="s">
        <v>25949</v>
      </c>
      <c r="N3805" s="15">
        <v>44918</v>
      </c>
      <c r="O3805" s="2">
        <v>2</v>
      </c>
      <c r="P3805" s="4">
        <v>2.33</v>
      </c>
      <c r="Q3805" s="2">
        <v>43525</v>
      </c>
      <c r="R3805" s="2">
        <v>30</v>
      </c>
      <c r="S3805" s="2" t="s">
        <v>1278</v>
      </c>
    </row>
    <row r="3806" spans="10:19" x14ac:dyDescent="0.2">
      <c r="J3806" s="2">
        <v>999998514</v>
      </c>
      <c r="K3806" s="32">
        <v>125001</v>
      </c>
      <c r="L3806" s="2" t="s">
        <v>27607</v>
      </c>
      <c r="M3806" s="2" t="s">
        <v>27608</v>
      </c>
      <c r="N3806" s="15">
        <v>44918</v>
      </c>
      <c r="O3806" s="2">
        <v>2</v>
      </c>
      <c r="P3806" s="4">
        <v>90.86</v>
      </c>
      <c r="Q3806" s="2">
        <v>43525</v>
      </c>
      <c r="R3806" s="2">
        <v>30</v>
      </c>
      <c r="S3806" s="2" t="s">
        <v>1277</v>
      </c>
    </row>
    <row r="3807" spans="10:19" x14ac:dyDescent="0.2">
      <c r="J3807" s="2">
        <v>999998569</v>
      </c>
      <c r="K3807" s="32">
        <v>120001</v>
      </c>
      <c r="L3807" s="2" t="s">
        <v>27609</v>
      </c>
      <c r="M3807" s="2" t="s">
        <v>27610</v>
      </c>
      <c r="N3807" s="15">
        <v>44918</v>
      </c>
      <c r="O3807" s="2">
        <v>2</v>
      </c>
      <c r="P3807" s="4">
        <v>0.94</v>
      </c>
      <c r="Q3807" s="2">
        <v>43525</v>
      </c>
      <c r="R3807" s="2">
        <v>30</v>
      </c>
      <c r="S3807" s="2" t="s">
        <v>1278</v>
      </c>
    </row>
    <row r="3808" spans="10:19" x14ac:dyDescent="0.2">
      <c r="J3808" s="2">
        <v>999998580</v>
      </c>
      <c r="K3808" s="32">
        <v>119001</v>
      </c>
      <c r="L3808" s="2" t="s">
        <v>25952</v>
      </c>
      <c r="M3808" s="2" t="s">
        <v>25953</v>
      </c>
      <c r="N3808" s="15">
        <v>44918</v>
      </c>
      <c r="O3808" s="2">
        <v>1</v>
      </c>
      <c r="P3808" s="4">
        <v>0.63</v>
      </c>
      <c r="Q3808" s="2">
        <v>43525</v>
      </c>
      <c r="R3808" s="2">
        <v>30</v>
      </c>
      <c r="S3808" s="2" t="s">
        <v>1278</v>
      </c>
    </row>
    <row r="3809" spans="10:19" x14ac:dyDescent="0.2">
      <c r="J3809" s="2">
        <v>999998602</v>
      </c>
      <c r="K3809" s="32">
        <v>117001</v>
      </c>
      <c r="L3809" s="2" t="s">
        <v>25954</v>
      </c>
      <c r="M3809" s="2" t="s">
        <v>25955</v>
      </c>
      <c r="N3809" s="15">
        <v>44918</v>
      </c>
      <c r="O3809" s="2">
        <v>2</v>
      </c>
      <c r="P3809" s="4">
        <v>0.94</v>
      </c>
      <c r="Q3809" s="2">
        <v>43525</v>
      </c>
      <c r="R3809" s="2">
        <v>30</v>
      </c>
      <c r="S3809" s="2" t="s">
        <v>1278</v>
      </c>
    </row>
    <row r="3810" spans="10:19" x14ac:dyDescent="0.2">
      <c r="J3810" s="2">
        <v>999998613</v>
      </c>
      <c r="K3810" s="32">
        <v>116001</v>
      </c>
      <c r="L3810" s="2" t="s">
        <v>25956</v>
      </c>
      <c r="M3810" s="2" t="s">
        <v>25957</v>
      </c>
      <c r="N3810" s="15">
        <v>44918</v>
      </c>
      <c r="O3810" s="2">
        <v>2</v>
      </c>
      <c r="P3810" s="4">
        <v>197.59</v>
      </c>
      <c r="Q3810" s="2">
        <v>43525</v>
      </c>
      <c r="R3810" s="2">
        <v>30</v>
      </c>
      <c r="S3810" s="2" t="s">
        <v>1277</v>
      </c>
    </row>
    <row r="3811" spans="10:19" x14ac:dyDescent="0.2">
      <c r="J3811" s="2">
        <v>999998646</v>
      </c>
      <c r="K3811" s="32">
        <v>113001</v>
      </c>
      <c r="L3811" s="2" t="s">
        <v>25958</v>
      </c>
      <c r="M3811" s="2" t="s">
        <v>25959</v>
      </c>
      <c r="N3811" s="15">
        <v>44918</v>
      </c>
      <c r="O3811" s="2">
        <v>2</v>
      </c>
      <c r="P3811" s="4">
        <v>2.71</v>
      </c>
      <c r="Q3811" s="2">
        <v>43525</v>
      </c>
      <c r="R3811" s="2">
        <v>30</v>
      </c>
      <c r="S3811" s="2" t="s">
        <v>1278</v>
      </c>
    </row>
    <row r="3812" spans="10:19" x14ac:dyDescent="0.2">
      <c r="J3812" s="2">
        <v>999998657</v>
      </c>
      <c r="K3812" s="32">
        <v>112001</v>
      </c>
      <c r="L3812" s="2" t="s">
        <v>25960</v>
      </c>
      <c r="M3812" s="2" t="s">
        <v>25961</v>
      </c>
      <c r="N3812" s="15">
        <v>44918</v>
      </c>
      <c r="O3812" s="2">
        <v>2</v>
      </c>
      <c r="P3812" s="4">
        <v>322.10000000000002</v>
      </c>
      <c r="Q3812" s="2">
        <v>43525</v>
      </c>
      <c r="R3812" s="2">
        <v>30</v>
      </c>
      <c r="S3812" s="2" t="s">
        <v>1277</v>
      </c>
    </row>
    <row r="3813" spans="10:19" x14ac:dyDescent="0.2">
      <c r="J3813" s="2">
        <v>999998679</v>
      </c>
      <c r="K3813" s="32">
        <v>110001</v>
      </c>
      <c r="L3813" s="2" t="s">
        <v>25964</v>
      </c>
      <c r="M3813" s="2" t="s">
        <v>25965</v>
      </c>
      <c r="N3813" s="15">
        <v>44918</v>
      </c>
      <c r="O3813" s="2">
        <v>2</v>
      </c>
      <c r="P3813" s="4">
        <v>1.71</v>
      </c>
      <c r="Q3813" s="2">
        <v>43525</v>
      </c>
      <c r="R3813" s="2">
        <v>30</v>
      </c>
      <c r="S3813" s="2" t="s">
        <v>1278</v>
      </c>
    </row>
    <row r="3814" spans="10:19" x14ac:dyDescent="0.2">
      <c r="J3814" s="2">
        <v>999998734</v>
      </c>
      <c r="K3814" s="32">
        <v>105001</v>
      </c>
      <c r="L3814" s="2" t="s">
        <v>26143</v>
      </c>
      <c r="M3814" s="2" t="s">
        <v>26144</v>
      </c>
      <c r="N3814" s="15">
        <v>44921</v>
      </c>
      <c r="O3814" s="2">
        <v>2</v>
      </c>
      <c r="P3814" s="4">
        <v>242.06</v>
      </c>
      <c r="Q3814" s="2">
        <v>43530</v>
      </c>
      <c r="R3814" s="2">
        <v>31</v>
      </c>
      <c r="S3814" s="2" t="s">
        <v>1277</v>
      </c>
    </row>
    <row r="3815" spans="10:19" x14ac:dyDescent="0.2">
      <c r="J3815" s="2">
        <v>999998855</v>
      </c>
      <c r="K3815" s="32">
        <v>95001</v>
      </c>
      <c r="L3815" s="2" t="s">
        <v>25966</v>
      </c>
      <c r="M3815" s="2" t="s">
        <v>25967</v>
      </c>
      <c r="N3815" s="15">
        <v>44921</v>
      </c>
      <c r="O3815" s="2">
        <v>2</v>
      </c>
      <c r="P3815" s="4">
        <v>1.4</v>
      </c>
      <c r="Q3815" s="2">
        <v>43530</v>
      </c>
      <c r="R3815" s="2">
        <v>31</v>
      </c>
      <c r="S3815" s="2" t="s">
        <v>1278</v>
      </c>
    </row>
    <row r="3816" spans="10:19" x14ac:dyDescent="0.2">
      <c r="J3816" s="2">
        <v>999998899</v>
      </c>
      <c r="K3816" s="32">
        <v>91001</v>
      </c>
      <c r="L3816" s="2" t="s">
        <v>25968</v>
      </c>
      <c r="M3816" s="2" t="s">
        <v>25969</v>
      </c>
      <c r="N3816" s="15">
        <v>44921</v>
      </c>
      <c r="O3816" s="2">
        <v>2</v>
      </c>
      <c r="P3816" s="4">
        <v>286.52999999999997</v>
      </c>
      <c r="Q3816" s="2">
        <v>43530</v>
      </c>
      <c r="R3816" s="2">
        <v>31</v>
      </c>
      <c r="S3816" s="2" t="s">
        <v>1277</v>
      </c>
    </row>
    <row r="3817" spans="10:19" x14ac:dyDescent="0.2">
      <c r="J3817" s="2">
        <v>999998932</v>
      </c>
      <c r="K3817" s="32">
        <v>88001</v>
      </c>
      <c r="L3817" s="2" t="s">
        <v>23965</v>
      </c>
      <c r="M3817" s="2" t="s">
        <v>23966</v>
      </c>
      <c r="N3817" s="15">
        <v>44921</v>
      </c>
      <c r="O3817" s="2">
        <v>2</v>
      </c>
      <c r="P3817" s="4">
        <v>259.83999999999997</v>
      </c>
      <c r="Q3817" s="2">
        <v>43530</v>
      </c>
      <c r="R3817" s="2">
        <v>31</v>
      </c>
      <c r="S3817" s="2" t="s">
        <v>1277</v>
      </c>
    </row>
    <row r="3818" spans="10:19" x14ac:dyDescent="0.2">
      <c r="J3818" s="2">
        <v>999999031</v>
      </c>
      <c r="K3818" s="32">
        <v>79001</v>
      </c>
      <c r="L3818" s="2" t="s">
        <v>26147</v>
      </c>
      <c r="M3818" s="2" t="s">
        <v>26148</v>
      </c>
      <c r="N3818" s="15">
        <v>44921</v>
      </c>
      <c r="O3818" s="2">
        <v>2</v>
      </c>
      <c r="P3818" s="4">
        <v>0.96</v>
      </c>
      <c r="Q3818" s="2">
        <v>43530</v>
      </c>
      <c r="R3818" s="2">
        <v>31</v>
      </c>
      <c r="S3818" s="2" t="s">
        <v>1278</v>
      </c>
    </row>
    <row r="3819" spans="10:19" x14ac:dyDescent="0.2">
      <c r="J3819" s="2">
        <v>999999086</v>
      </c>
      <c r="K3819" s="32">
        <v>75001</v>
      </c>
      <c r="L3819" s="2" t="s">
        <v>27611</v>
      </c>
      <c r="M3819" s="2" t="s">
        <v>27612</v>
      </c>
      <c r="N3819" s="15">
        <v>44921</v>
      </c>
      <c r="O3819" s="2">
        <v>2</v>
      </c>
      <c r="P3819" s="4">
        <v>286.52999999999997</v>
      </c>
      <c r="Q3819" s="2">
        <v>43530</v>
      </c>
      <c r="R3819" s="2">
        <v>31</v>
      </c>
      <c r="S3819" s="2" t="s">
        <v>1277</v>
      </c>
    </row>
    <row r="3820" spans="10:19" x14ac:dyDescent="0.2">
      <c r="J3820" s="2">
        <v>999999130</v>
      </c>
      <c r="K3820" s="32">
        <v>72001</v>
      </c>
      <c r="L3820" s="2" t="s">
        <v>13199</v>
      </c>
      <c r="M3820" s="2" t="s">
        <v>25972</v>
      </c>
      <c r="N3820" s="15">
        <v>44921</v>
      </c>
      <c r="O3820" s="2">
        <v>1</v>
      </c>
      <c r="P3820" s="4">
        <v>73.069999999999993</v>
      </c>
      <c r="Q3820" s="2">
        <v>43530</v>
      </c>
      <c r="R3820" s="2">
        <v>31</v>
      </c>
      <c r="S3820" s="2" t="s">
        <v>1277</v>
      </c>
    </row>
    <row r="3821" spans="10:19" x14ac:dyDescent="0.2">
      <c r="J3821" s="2">
        <v>999999141</v>
      </c>
      <c r="K3821" s="32">
        <v>71001</v>
      </c>
      <c r="L3821" s="2" t="s">
        <v>13113</v>
      </c>
      <c r="M3821" s="2" t="s">
        <v>26151</v>
      </c>
      <c r="N3821" s="15">
        <v>44921</v>
      </c>
      <c r="O3821" s="2">
        <v>2</v>
      </c>
      <c r="P3821" s="4">
        <v>1.62</v>
      </c>
      <c r="Q3821" s="2">
        <v>43530</v>
      </c>
      <c r="R3821" s="2">
        <v>31</v>
      </c>
      <c r="S3821" s="2" t="s">
        <v>1278</v>
      </c>
    </row>
    <row r="3822" spans="10:19" x14ac:dyDescent="0.2">
      <c r="J3822" s="2">
        <v>999999218</v>
      </c>
      <c r="K3822" s="32">
        <v>64001</v>
      </c>
      <c r="L3822" s="2" t="s">
        <v>27613</v>
      </c>
      <c r="M3822" s="2" t="s">
        <v>27614</v>
      </c>
      <c r="N3822" s="15">
        <v>44923</v>
      </c>
      <c r="O3822" s="2">
        <v>1</v>
      </c>
      <c r="P3822" s="4">
        <v>12</v>
      </c>
      <c r="Q3822" s="2" t="s">
        <v>21</v>
      </c>
      <c r="R3822" s="2">
        <v>31</v>
      </c>
      <c r="S3822" s="2" t="s">
        <v>22</v>
      </c>
    </row>
    <row r="3823" spans="10:19" x14ac:dyDescent="0.2">
      <c r="J3823" s="2">
        <v>999999295</v>
      </c>
      <c r="K3823" s="32">
        <v>58001</v>
      </c>
      <c r="L3823" s="2" t="s">
        <v>25973</v>
      </c>
      <c r="M3823" s="2" t="s">
        <v>25974</v>
      </c>
      <c r="N3823" s="15">
        <v>44921</v>
      </c>
      <c r="O3823" s="2">
        <v>10</v>
      </c>
      <c r="P3823" s="4">
        <v>12.84</v>
      </c>
      <c r="Q3823" s="2">
        <v>43530</v>
      </c>
      <c r="R3823" s="2">
        <v>31</v>
      </c>
      <c r="S3823" s="2" t="s">
        <v>1278</v>
      </c>
    </row>
    <row r="3824" spans="10:19" x14ac:dyDescent="0.2">
      <c r="J3824" s="2">
        <v>999999581</v>
      </c>
      <c r="K3824" s="32">
        <v>33001</v>
      </c>
      <c r="L3824" s="2" t="s">
        <v>27621</v>
      </c>
      <c r="M3824" s="2" t="s">
        <v>27622</v>
      </c>
      <c r="N3824" s="15">
        <v>44921</v>
      </c>
      <c r="O3824" s="2">
        <v>2</v>
      </c>
      <c r="P3824" s="4">
        <v>331</v>
      </c>
      <c r="Q3824" s="2">
        <v>43530</v>
      </c>
      <c r="R3824" s="2">
        <v>31</v>
      </c>
      <c r="S3824" s="2" t="s">
        <v>1277</v>
      </c>
    </row>
    <row r="3825" spans="10:19" x14ac:dyDescent="0.2">
      <c r="J3825" s="2">
        <v>999999614</v>
      </c>
      <c r="K3825" s="32">
        <v>30001</v>
      </c>
      <c r="L3825" s="2" t="s">
        <v>26156</v>
      </c>
      <c r="M3825" s="2" t="s">
        <v>26157</v>
      </c>
      <c r="N3825" s="15">
        <v>44921</v>
      </c>
      <c r="O3825" s="2">
        <v>1</v>
      </c>
      <c r="P3825" s="4">
        <v>73.069999999999993</v>
      </c>
      <c r="Q3825" s="2">
        <v>43530</v>
      </c>
      <c r="R3825" s="2">
        <v>31</v>
      </c>
      <c r="S3825" s="2" t="s">
        <v>1277</v>
      </c>
    </row>
    <row r="3826" spans="10:19" x14ac:dyDescent="0.2">
      <c r="J3826" s="2">
        <v>999999636</v>
      </c>
      <c r="K3826" s="32">
        <v>28001</v>
      </c>
      <c r="L3826" s="2" t="s">
        <v>26159</v>
      </c>
      <c r="M3826" s="2" t="s">
        <v>26160</v>
      </c>
      <c r="N3826" s="15">
        <v>44921</v>
      </c>
      <c r="O3826" s="2">
        <v>1</v>
      </c>
      <c r="P3826" s="4">
        <v>3.09</v>
      </c>
      <c r="Q3826" s="2">
        <v>43530</v>
      </c>
      <c r="R3826" s="2">
        <v>31</v>
      </c>
      <c r="S3826" s="2" t="s">
        <v>1278</v>
      </c>
    </row>
    <row r="3827" spans="10:19" x14ac:dyDescent="0.2">
      <c r="J3827" s="2">
        <v>999999702</v>
      </c>
      <c r="K3827" s="32">
        <v>22001</v>
      </c>
      <c r="L3827" s="2" t="s">
        <v>25975</v>
      </c>
      <c r="M3827" s="2" t="s">
        <v>25976</v>
      </c>
      <c r="N3827" s="15">
        <v>44921</v>
      </c>
      <c r="O3827" s="2">
        <v>2</v>
      </c>
      <c r="P3827" s="4">
        <v>242.06</v>
      </c>
      <c r="Q3827" s="2">
        <v>43530</v>
      </c>
      <c r="R3827" s="2">
        <v>31</v>
      </c>
      <c r="S3827" s="2" t="s">
        <v>1277</v>
      </c>
    </row>
    <row r="3828" spans="10:19" x14ac:dyDescent="0.2">
      <c r="J3828" s="2">
        <v>999933790</v>
      </c>
      <c r="K3828" s="32">
        <v>1603001</v>
      </c>
      <c r="L3828" s="2" t="s">
        <v>27977</v>
      </c>
      <c r="M3828" s="2" t="s">
        <v>27978</v>
      </c>
      <c r="N3828" s="15">
        <v>44922</v>
      </c>
      <c r="O3828" s="2">
        <v>2</v>
      </c>
      <c r="P3828" s="4">
        <v>233.16</v>
      </c>
      <c r="Q3828" s="2">
        <v>43533</v>
      </c>
      <c r="R3828" s="2">
        <v>19</v>
      </c>
      <c r="S3828" s="2" t="s">
        <v>1277</v>
      </c>
    </row>
    <row r="3829" spans="10:19" x14ac:dyDescent="0.2">
      <c r="J3829" s="2">
        <v>999933889</v>
      </c>
      <c r="K3829" s="32">
        <v>172001</v>
      </c>
      <c r="L3829" s="2" t="s">
        <v>28252</v>
      </c>
      <c r="M3829" s="2" t="s">
        <v>28253</v>
      </c>
      <c r="N3829" s="15">
        <v>44918</v>
      </c>
      <c r="O3829" s="2">
        <v>2</v>
      </c>
      <c r="P3829" s="4">
        <v>1.48</v>
      </c>
      <c r="Q3829" s="2">
        <v>43525</v>
      </c>
      <c r="R3829" s="2">
        <v>30</v>
      </c>
      <c r="S3829" s="2" t="s">
        <v>1278</v>
      </c>
    </row>
    <row r="3830" spans="10:19" x14ac:dyDescent="0.2">
      <c r="J3830" s="2">
        <v>999933977</v>
      </c>
      <c r="K3830" s="32">
        <v>1851001</v>
      </c>
      <c r="L3830" s="2" t="s">
        <v>27979</v>
      </c>
      <c r="M3830" s="2" t="s">
        <v>27980</v>
      </c>
      <c r="N3830" s="15">
        <v>44907</v>
      </c>
      <c r="O3830" s="2">
        <v>1</v>
      </c>
      <c r="P3830" s="4">
        <v>1.1399999999999999</v>
      </c>
      <c r="Q3830" s="2">
        <v>43477</v>
      </c>
      <c r="R3830" s="2">
        <v>19</v>
      </c>
      <c r="S3830" s="2" t="s">
        <v>1278</v>
      </c>
    </row>
    <row r="3831" spans="10:19" x14ac:dyDescent="0.2">
      <c r="J3831" s="2">
        <v>999935253</v>
      </c>
      <c r="K3831" s="32">
        <v>468001</v>
      </c>
      <c r="L3831" s="2" t="s">
        <v>28254</v>
      </c>
      <c r="M3831" s="2" t="s">
        <v>28255</v>
      </c>
      <c r="N3831" s="15">
        <v>44914</v>
      </c>
      <c r="O3831" s="2">
        <v>2</v>
      </c>
      <c r="P3831" s="4">
        <v>81.96</v>
      </c>
      <c r="Q3831" s="2">
        <v>43504</v>
      </c>
      <c r="R3831" s="2">
        <v>28</v>
      </c>
      <c r="S3831" s="2" t="s">
        <v>1277</v>
      </c>
    </row>
    <row r="3832" spans="10:19" x14ac:dyDescent="0.2">
      <c r="J3832" s="2">
        <v>999935297</v>
      </c>
      <c r="K3832" s="32">
        <v>999999976001</v>
      </c>
      <c r="L3832" s="2" t="s">
        <v>27987</v>
      </c>
      <c r="M3832" s="2" t="s">
        <v>28458</v>
      </c>
      <c r="N3832" s="15">
        <v>44902</v>
      </c>
      <c r="O3832" s="2">
        <v>2</v>
      </c>
      <c r="P3832" s="4">
        <v>1.98</v>
      </c>
      <c r="Q3832" s="2">
        <v>43463</v>
      </c>
      <c r="R3832" s="2">
        <v>23</v>
      </c>
      <c r="S3832" s="2" t="s">
        <v>1278</v>
      </c>
    </row>
    <row r="3833" spans="10:19" x14ac:dyDescent="0.2">
      <c r="J3833" s="2">
        <v>999935297</v>
      </c>
      <c r="K3833" s="32">
        <v>999999976001</v>
      </c>
      <c r="L3833" s="2" t="s">
        <v>27987</v>
      </c>
      <c r="M3833" s="2" t="s">
        <v>28458</v>
      </c>
      <c r="N3833" s="15">
        <v>44902</v>
      </c>
      <c r="O3833" s="2">
        <v>2</v>
      </c>
      <c r="P3833" s="4">
        <v>108.65</v>
      </c>
      <c r="Q3833" s="2">
        <v>43463</v>
      </c>
      <c r="R3833" s="2">
        <v>23</v>
      </c>
      <c r="S3833" s="2" t="s">
        <v>1277</v>
      </c>
    </row>
    <row r="3834" spans="10:19" x14ac:dyDescent="0.2">
      <c r="J3834" s="2">
        <v>999935352</v>
      </c>
      <c r="K3834" s="32">
        <v>1742001</v>
      </c>
      <c r="L3834" s="2" t="s">
        <v>28459</v>
      </c>
      <c r="M3834" s="2" t="s">
        <v>28460</v>
      </c>
      <c r="N3834" s="15">
        <v>44907</v>
      </c>
      <c r="O3834" s="2">
        <v>2</v>
      </c>
      <c r="P3834" s="4">
        <v>159.46</v>
      </c>
      <c r="Q3834" s="2">
        <v>43477</v>
      </c>
      <c r="R3834" s="2">
        <v>19</v>
      </c>
      <c r="S3834" s="2" t="s">
        <v>1277</v>
      </c>
    </row>
    <row r="3835" spans="10:19" x14ac:dyDescent="0.2">
      <c r="J3835" s="2">
        <v>999935374</v>
      </c>
      <c r="K3835" s="32">
        <v>3882001</v>
      </c>
      <c r="L3835" s="2" t="s">
        <v>28256</v>
      </c>
      <c r="M3835" s="2" t="s">
        <v>28257</v>
      </c>
      <c r="N3835" s="15">
        <v>44925</v>
      </c>
      <c r="O3835" s="2">
        <v>1</v>
      </c>
      <c r="P3835" s="4">
        <v>73.069999999999993</v>
      </c>
      <c r="Q3835" s="2">
        <v>43565</v>
      </c>
      <c r="R3835" s="2">
        <v>6</v>
      </c>
      <c r="S3835" s="2" t="s">
        <v>1277</v>
      </c>
    </row>
    <row r="3836" spans="10:19" x14ac:dyDescent="0.2">
      <c r="J3836" s="2">
        <v>999935693</v>
      </c>
      <c r="K3836" s="32">
        <v>517001</v>
      </c>
      <c r="L3836" s="2" t="s">
        <v>28461</v>
      </c>
      <c r="M3836" s="2" t="s">
        <v>28462</v>
      </c>
      <c r="N3836" s="15">
        <v>44914</v>
      </c>
      <c r="O3836" s="2">
        <v>2</v>
      </c>
      <c r="P3836" s="4">
        <v>2.11</v>
      </c>
      <c r="Q3836" s="2">
        <v>43504</v>
      </c>
      <c r="R3836" s="2">
        <v>28</v>
      </c>
      <c r="S3836" s="2" t="s">
        <v>1278</v>
      </c>
    </row>
    <row r="3837" spans="10:19" x14ac:dyDescent="0.2">
      <c r="J3837" s="2">
        <v>999935693</v>
      </c>
      <c r="K3837" s="32">
        <v>517001</v>
      </c>
      <c r="L3837" s="2" t="s">
        <v>28461</v>
      </c>
      <c r="M3837" s="2" t="s">
        <v>28462</v>
      </c>
      <c r="N3837" s="15">
        <v>44914</v>
      </c>
      <c r="O3837" s="2">
        <v>2</v>
      </c>
      <c r="P3837" s="4">
        <v>179.8</v>
      </c>
      <c r="Q3837" s="2">
        <v>43504</v>
      </c>
      <c r="R3837" s="2">
        <v>28</v>
      </c>
      <c r="S3837" s="2" t="s">
        <v>1277</v>
      </c>
    </row>
    <row r="3838" spans="10:19" x14ac:dyDescent="0.2">
      <c r="J3838" s="2">
        <v>999935737</v>
      </c>
      <c r="K3838" s="32">
        <v>1611001</v>
      </c>
      <c r="L3838" s="2" t="s">
        <v>28258</v>
      </c>
      <c r="M3838" s="2" t="s">
        <v>28259</v>
      </c>
      <c r="N3838" s="15">
        <v>44907</v>
      </c>
      <c r="O3838" s="2">
        <v>1</v>
      </c>
      <c r="P3838" s="4">
        <v>73.069999999999993</v>
      </c>
      <c r="Q3838" s="2">
        <v>43477</v>
      </c>
      <c r="R3838" s="2">
        <v>19</v>
      </c>
      <c r="S3838" s="2" t="s">
        <v>1277</v>
      </c>
    </row>
    <row r="3839" spans="10:19" x14ac:dyDescent="0.2">
      <c r="J3839" s="2">
        <v>999935891</v>
      </c>
      <c r="K3839" s="32">
        <v>999999982001</v>
      </c>
      <c r="L3839" s="2" t="s">
        <v>27989</v>
      </c>
      <c r="M3839" s="2" t="s">
        <v>27990</v>
      </c>
      <c r="N3839" s="15">
        <v>44907</v>
      </c>
      <c r="O3839" s="2">
        <v>2</v>
      </c>
      <c r="P3839" s="4">
        <v>8.16</v>
      </c>
      <c r="Q3839" s="2">
        <v>43477</v>
      </c>
      <c r="R3839" s="2">
        <v>19</v>
      </c>
      <c r="S3839" s="2" t="s">
        <v>1278</v>
      </c>
    </row>
    <row r="3840" spans="10:19" x14ac:dyDescent="0.2">
      <c r="J3840" s="2">
        <v>999936155</v>
      </c>
      <c r="K3840" s="32">
        <v>2744001</v>
      </c>
      <c r="L3840" s="2" t="s">
        <v>23821</v>
      </c>
      <c r="M3840" s="2" t="s">
        <v>23822</v>
      </c>
      <c r="N3840" s="15">
        <v>44897</v>
      </c>
      <c r="O3840" s="2">
        <v>1</v>
      </c>
      <c r="P3840" s="4">
        <v>1.85</v>
      </c>
      <c r="Q3840" s="2">
        <v>43446</v>
      </c>
      <c r="R3840" s="2">
        <v>13</v>
      </c>
      <c r="S3840" s="2" t="s">
        <v>1278</v>
      </c>
    </row>
    <row r="3841" spans="10:19" x14ac:dyDescent="0.2">
      <c r="J3841" s="2">
        <v>999936155</v>
      </c>
      <c r="K3841" s="32">
        <v>2744001</v>
      </c>
      <c r="L3841" s="2" t="s">
        <v>23821</v>
      </c>
      <c r="M3841" s="2" t="s">
        <v>23822</v>
      </c>
      <c r="N3841" s="15">
        <v>44897</v>
      </c>
      <c r="O3841" s="2">
        <v>1</v>
      </c>
      <c r="P3841" s="4">
        <v>73.069999999999993</v>
      </c>
      <c r="Q3841" s="2">
        <v>43446</v>
      </c>
      <c r="R3841" s="2">
        <v>13</v>
      </c>
      <c r="S3841" s="2" t="s">
        <v>1277</v>
      </c>
    </row>
    <row r="3842" spans="10:19" x14ac:dyDescent="0.2">
      <c r="J3842" s="2">
        <v>999936221</v>
      </c>
      <c r="K3842" s="32">
        <v>1641001</v>
      </c>
      <c r="L3842" s="2" t="s">
        <v>27995</v>
      </c>
      <c r="M3842" s="2" t="s">
        <v>27996</v>
      </c>
      <c r="N3842" s="15">
        <v>44907</v>
      </c>
      <c r="O3842" s="2">
        <v>2</v>
      </c>
      <c r="P3842" s="4">
        <v>162.01</v>
      </c>
      <c r="Q3842" s="2">
        <v>43477</v>
      </c>
      <c r="R3842" s="2">
        <v>19</v>
      </c>
      <c r="S3842" s="2" t="s">
        <v>1277</v>
      </c>
    </row>
    <row r="3843" spans="10:19" x14ac:dyDescent="0.2">
      <c r="J3843" s="2">
        <v>999936232</v>
      </c>
      <c r="K3843" s="32">
        <v>1617001</v>
      </c>
      <c r="L3843" s="2" t="s">
        <v>28463</v>
      </c>
      <c r="M3843" s="2" t="s">
        <v>28464</v>
      </c>
      <c r="N3843" s="15">
        <v>44907</v>
      </c>
      <c r="O3843" s="2">
        <v>3</v>
      </c>
      <c r="P3843" s="4">
        <v>7.46</v>
      </c>
      <c r="Q3843" s="2">
        <v>43477</v>
      </c>
      <c r="R3843" s="2">
        <v>19</v>
      </c>
      <c r="S3843" s="2" t="s">
        <v>1278</v>
      </c>
    </row>
    <row r="3844" spans="10:19" x14ac:dyDescent="0.2">
      <c r="J3844" s="2">
        <v>999936232</v>
      </c>
      <c r="K3844" s="32">
        <v>1617001</v>
      </c>
      <c r="L3844" s="2" t="s">
        <v>28463</v>
      </c>
      <c r="M3844" s="2" t="s">
        <v>28464</v>
      </c>
      <c r="N3844" s="15">
        <v>44907</v>
      </c>
      <c r="O3844" s="2">
        <v>3</v>
      </c>
      <c r="P3844" s="4">
        <v>476.39</v>
      </c>
      <c r="Q3844" s="2">
        <v>43477</v>
      </c>
      <c r="R3844" s="2">
        <v>19</v>
      </c>
      <c r="S3844" s="2" t="s">
        <v>1277</v>
      </c>
    </row>
    <row r="3845" spans="10:19" x14ac:dyDescent="0.2">
      <c r="J3845" s="2">
        <v>999936485</v>
      </c>
      <c r="K3845" s="32">
        <v>1709001</v>
      </c>
      <c r="L3845" s="2" t="s">
        <v>28260</v>
      </c>
      <c r="M3845" s="2" t="s">
        <v>28261</v>
      </c>
      <c r="N3845" s="15">
        <v>44907</v>
      </c>
      <c r="O3845" s="2">
        <v>2</v>
      </c>
      <c r="P3845" s="4">
        <v>3.92</v>
      </c>
      <c r="Q3845" s="2">
        <v>43477</v>
      </c>
      <c r="R3845" s="2">
        <v>19</v>
      </c>
      <c r="S3845" s="2" t="s">
        <v>1278</v>
      </c>
    </row>
    <row r="3846" spans="10:19" x14ac:dyDescent="0.2">
      <c r="J3846" s="2">
        <v>999936518</v>
      </c>
      <c r="K3846" s="32">
        <v>690001</v>
      </c>
      <c r="L3846" s="2" t="s">
        <v>27999</v>
      </c>
      <c r="M3846" s="2" t="s">
        <v>28000</v>
      </c>
      <c r="N3846" s="15">
        <v>44909</v>
      </c>
      <c r="O3846" s="2">
        <v>2</v>
      </c>
      <c r="P3846" s="4">
        <v>90.86</v>
      </c>
      <c r="Q3846" s="2">
        <v>43487</v>
      </c>
      <c r="R3846" s="2">
        <v>25</v>
      </c>
      <c r="S3846" s="2" t="s">
        <v>1277</v>
      </c>
    </row>
    <row r="3847" spans="10:19" x14ac:dyDescent="0.2">
      <c r="J3847" s="2">
        <v>999936650</v>
      </c>
      <c r="K3847" s="32">
        <v>4956001</v>
      </c>
      <c r="L3847" s="2" t="s">
        <v>28001</v>
      </c>
      <c r="M3847" s="2" t="s">
        <v>28002</v>
      </c>
      <c r="N3847" s="15">
        <v>44902</v>
      </c>
      <c r="O3847" s="2">
        <v>1</v>
      </c>
      <c r="P3847" s="4">
        <v>73.069999999999993</v>
      </c>
      <c r="Q3847" s="2">
        <v>43463</v>
      </c>
      <c r="R3847" s="2">
        <v>23</v>
      </c>
      <c r="S3847" s="2" t="s">
        <v>1277</v>
      </c>
    </row>
    <row r="3848" spans="10:19" x14ac:dyDescent="0.2">
      <c r="J3848" s="2">
        <v>999936694</v>
      </c>
      <c r="K3848" s="32">
        <v>1626001</v>
      </c>
      <c r="L3848" s="2" t="s">
        <v>28465</v>
      </c>
      <c r="M3848" s="2" t="s">
        <v>28466</v>
      </c>
      <c r="N3848" s="15">
        <v>44907</v>
      </c>
      <c r="O3848" s="2">
        <v>1</v>
      </c>
      <c r="P3848" s="4">
        <v>1.1399999999999999</v>
      </c>
      <c r="Q3848" s="2">
        <v>43474</v>
      </c>
      <c r="R3848" s="2">
        <v>19</v>
      </c>
      <c r="S3848" s="2" t="s">
        <v>1278</v>
      </c>
    </row>
    <row r="3849" spans="10:19" x14ac:dyDescent="0.2">
      <c r="J3849" s="2">
        <v>999936694</v>
      </c>
      <c r="K3849" s="32">
        <v>1626001</v>
      </c>
      <c r="L3849" s="2" t="s">
        <v>28465</v>
      </c>
      <c r="M3849" s="2" t="s">
        <v>28466</v>
      </c>
      <c r="N3849" s="15">
        <v>44907</v>
      </c>
      <c r="O3849" s="2">
        <v>1</v>
      </c>
      <c r="P3849" s="4">
        <v>73.069999999999993</v>
      </c>
      <c r="Q3849" s="2">
        <v>43474</v>
      </c>
      <c r="R3849" s="2">
        <v>19</v>
      </c>
      <c r="S3849" s="2" t="s">
        <v>1277</v>
      </c>
    </row>
    <row r="3850" spans="10:19" x14ac:dyDescent="0.2">
      <c r="J3850" s="2">
        <v>999936782</v>
      </c>
      <c r="K3850" s="32">
        <v>2223001</v>
      </c>
      <c r="L3850" s="2" t="s">
        <v>27171</v>
      </c>
      <c r="M3850" s="2" t="s">
        <v>27172</v>
      </c>
      <c r="N3850" s="15">
        <v>44900</v>
      </c>
      <c r="O3850" s="2">
        <v>2</v>
      </c>
      <c r="P3850" s="4">
        <v>3.62</v>
      </c>
      <c r="Q3850" s="2">
        <v>43453</v>
      </c>
      <c r="R3850" s="2">
        <v>17</v>
      </c>
      <c r="S3850" s="2" t="s">
        <v>1278</v>
      </c>
    </row>
    <row r="3851" spans="10:19" x14ac:dyDescent="0.2">
      <c r="J3851" s="2">
        <v>999936782</v>
      </c>
      <c r="K3851" s="32">
        <v>2223001</v>
      </c>
      <c r="L3851" s="2" t="s">
        <v>27171</v>
      </c>
      <c r="M3851" s="2" t="s">
        <v>27172</v>
      </c>
      <c r="N3851" s="15">
        <v>44900</v>
      </c>
      <c r="O3851" s="2">
        <v>2</v>
      </c>
      <c r="P3851" s="4">
        <v>188.69</v>
      </c>
      <c r="Q3851" s="2">
        <v>43453</v>
      </c>
      <c r="R3851" s="2">
        <v>17</v>
      </c>
      <c r="S3851" s="2" t="s">
        <v>1277</v>
      </c>
    </row>
    <row r="3852" spans="10:19" x14ac:dyDescent="0.2">
      <c r="J3852" s="2">
        <v>999949872</v>
      </c>
      <c r="K3852" s="32">
        <v>4407001</v>
      </c>
      <c r="L3852" s="2" t="s">
        <v>23825</v>
      </c>
      <c r="M3852" s="2" t="s">
        <v>23826</v>
      </c>
      <c r="N3852" s="15">
        <v>44908</v>
      </c>
      <c r="O3852" s="2">
        <v>2</v>
      </c>
      <c r="P3852" s="4">
        <v>2.75</v>
      </c>
      <c r="Q3852" s="2">
        <v>43480</v>
      </c>
      <c r="R3852" s="2">
        <v>3</v>
      </c>
      <c r="S3852" s="2" t="s">
        <v>1278</v>
      </c>
    </row>
    <row r="3853" spans="10:19" x14ac:dyDescent="0.2">
      <c r="J3853" s="2">
        <v>999951115</v>
      </c>
      <c r="K3853" s="32">
        <v>4294001</v>
      </c>
      <c r="L3853" s="2" t="s">
        <v>15393</v>
      </c>
      <c r="M3853" s="2" t="s">
        <v>15394</v>
      </c>
      <c r="N3853" s="15">
        <v>44910</v>
      </c>
      <c r="O3853" s="2">
        <v>2</v>
      </c>
      <c r="P3853" s="4">
        <v>7.33</v>
      </c>
      <c r="Q3853" s="2">
        <v>43490</v>
      </c>
      <c r="R3853" s="2">
        <v>3</v>
      </c>
      <c r="S3853" s="2" t="s">
        <v>1278</v>
      </c>
    </row>
    <row r="3854" spans="10:19" x14ac:dyDescent="0.2">
      <c r="J3854" s="2">
        <v>999951115</v>
      </c>
      <c r="K3854" s="32">
        <v>4294001</v>
      </c>
      <c r="L3854" s="2" t="s">
        <v>15393</v>
      </c>
      <c r="M3854" s="2" t="s">
        <v>15394</v>
      </c>
      <c r="N3854" s="15">
        <v>44910</v>
      </c>
      <c r="O3854" s="2">
        <v>4</v>
      </c>
      <c r="P3854" s="4">
        <v>305.8</v>
      </c>
      <c r="Q3854" s="2">
        <v>43490</v>
      </c>
      <c r="R3854" s="2">
        <v>3</v>
      </c>
      <c r="S3854" s="2" t="s">
        <v>1277</v>
      </c>
    </row>
    <row r="3855" spans="10:19" x14ac:dyDescent="0.2">
      <c r="J3855" s="2">
        <v>999953260</v>
      </c>
      <c r="K3855" s="32">
        <v>4105001</v>
      </c>
      <c r="L3855" s="2" t="s">
        <v>28003</v>
      </c>
      <c r="M3855" s="2" t="s">
        <v>28004</v>
      </c>
      <c r="N3855" s="15">
        <v>44914</v>
      </c>
      <c r="O3855" s="2">
        <v>2</v>
      </c>
      <c r="P3855" s="4">
        <v>7.46</v>
      </c>
      <c r="Q3855" s="2">
        <v>43507</v>
      </c>
      <c r="R3855" s="2">
        <v>5</v>
      </c>
      <c r="S3855" s="2" t="s">
        <v>1278</v>
      </c>
    </row>
    <row r="3856" spans="10:19" x14ac:dyDescent="0.2">
      <c r="J3856" s="2">
        <v>999953678</v>
      </c>
      <c r="K3856" s="32">
        <v>4067001</v>
      </c>
      <c r="L3856" s="2" t="s">
        <v>1292</v>
      </c>
      <c r="M3856" s="2" t="s">
        <v>1293</v>
      </c>
      <c r="N3856" s="15">
        <v>44918</v>
      </c>
      <c r="O3856" s="2">
        <v>1</v>
      </c>
      <c r="P3856" s="4">
        <v>27.04</v>
      </c>
      <c r="Q3856" s="2" t="s">
        <v>21</v>
      </c>
      <c r="R3856" s="2">
        <v>5</v>
      </c>
      <c r="S3856" s="2" t="s">
        <v>22</v>
      </c>
    </row>
    <row r="3857" spans="10:19" x14ac:dyDescent="0.2">
      <c r="J3857" s="2">
        <v>999953909</v>
      </c>
      <c r="K3857" s="32">
        <v>4047001</v>
      </c>
      <c r="L3857" s="2" t="s">
        <v>23829</v>
      </c>
      <c r="M3857" s="2" t="s">
        <v>23830</v>
      </c>
      <c r="N3857" s="15">
        <v>44901</v>
      </c>
      <c r="O3857" s="2">
        <v>3</v>
      </c>
      <c r="P3857" s="4">
        <v>15.88</v>
      </c>
      <c r="Q3857" s="2">
        <v>43456</v>
      </c>
      <c r="R3857" s="2">
        <v>5</v>
      </c>
      <c r="S3857" s="2" t="s">
        <v>1278</v>
      </c>
    </row>
    <row r="3858" spans="10:19" x14ac:dyDescent="0.2">
      <c r="J3858" s="2">
        <v>999953909</v>
      </c>
      <c r="K3858" s="32">
        <v>4047001</v>
      </c>
      <c r="L3858" s="2" t="s">
        <v>23829</v>
      </c>
      <c r="M3858" s="2" t="s">
        <v>23830</v>
      </c>
      <c r="N3858" s="15">
        <v>44901</v>
      </c>
      <c r="O3858" s="2">
        <v>3</v>
      </c>
      <c r="P3858" s="4">
        <v>486.14</v>
      </c>
      <c r="Q3858" s="2">
        <v>43456</v>
      </c>
      <c r="R3858" s="2">
        <v>5</v>
      </c>
      <c r="S3858" s="2" t="s">
        <v>1277</v>
      </c>
    </row>
    <row r="3859" spans="10:19" x14ac:dyDescent="0.2">
      <c r="J3859" s="2">
        <v>999954998</v>
      </c>
      <c r="K3859" s="32">
        <v>3948001</v>
      </c>
      <c r="L3859" s="2" t="s">
        <v>3714</v>
      </c>
      <c r="M3859" s="2" t="s">
        <v>28007</v>
      </c>
      <c r="N3859" s="15">
        <v>44925</v>
      </c>
      <c r="O3859" s="2">
        <v>2</v>
      </c>
      <c r="P3859" s="4">
        <v>215.37</v>
      </c>
      <c r="Q3859" s="2">
        <v>43565</v>
      </c>
      <c r="R3859" s="2">
        <v>6</v>
      </c>
      <c r="S3859" s="2" t="s">
        <v>1277</v>
      </c>
    </row>
    <row r="3860" spans="10:19" x14ac:dyDescent="0.2">
      <c r="J3860" s="2">
        <v>999955009</v>
      </c>
      <c r="K3860" s="32">
        <v>3947001</v>
      </c>
      <c r="L3860" s="2" t="s">
        <v>3714</v>
      </c>
      <c r="M3860" s="2" t="s">
        <v>28262</v>
      </c>
      <c r="N3860" s="15">
        <v>44925</v>
      </c>
      <c r="O3860" s="2">
        <v>2</v>
      </c>
      <c r="P3860" s="4">
        <v>117.54</v>
      </c>
      <c r="Q3860" s="2">
        <v>43565</v>
      </c>
      <c r="R3860" s="2">
        <v>6</v>
      </c>
      <c r="S3860" s="2" t="s">
        <v>1277</v>
      </c>
    </row>
    <row r="3861" spans="10:19" x14ac:dyDescent="0.2">
      <c r="J3861" s="2">
        <v>999955042</v>
      </c>
      <c r="K3861" s="32">
        <v>3944001</v>
      </c>
      <c r="L3861" s="2" t="s">
        <v>28467</v>
      </c>
      <c r="M3861" s="2" t="s">
        <v>28468</v>
      </c>
      <c r="N3861" s="15">
        <v>44925</v>
      </c>
      <c r="O3861" s="2">
        <v>1</v>
      </c>
      <c r="P3861" s="4">
        <v>0.37</v>
      </c>
      <c r="Q3861" s="2">
        <v>43565</v>
      </c>
      <c r="R3861" s="2">
        <v>6</v>
      </c>
      <c r="S3861" s="2" t="s">
        <v>1278</v>
      </c>
    </row>
    <row r="3862" spans="10:19" x14ac:dyDescent="0.2">
      <c r="J3862" s="2">
        <v>999955042</v>
      </c>
      <c r="K3862" s="32">
        <v>3944001</v>
      </c>
      <c r="L3862" s="2" t="s">
        <v>28467</v>
      </c>
      <c r="M3862" s="2" t="s">
        <v>28468</v>
      </c>
      <c r="N3862" s="15">
        <v>44925</v>
      </c>
      <c r="O3862" s="2">
        <v>1</v>
      </c>
      <c r="P3862" s="4">
        <v>73.069999999999993</v>
      </c>
      <c r="Q3862" s="2">
        <v>43565</v>
      </c>
      <c r="R3862" s="2">
        <v>6</v>
      </c>
      <c r="S3862" s="2" t="s">
        <v>1277</v>
      </c>
    </row>
    <row r="3863" spans="10:19" x14ac:dyDescent="0.2">
      <c r="J3863" s="2">
        <v>999955119</v>
      </c>
      <c r="K3863" s="32">
        <v>3937001</v>
      </c>
      <c r="L3863" s="2" t="s">
        <v>28469</v>
      </c>
      <c r="M3863" s="2" t="s">
        <v>28470</v>
      </c>
      <c r="N3863" s="15">
        <v>44925</v>
      </c>
      <c r="O3863" s="2">
        <v>2</v>
      </c>
      <c r="P3863" s="4">
        <v>0.6</v>
      </c>
      <c r="Q3863" s="2">
        <v>43565</v>
      </c>
      <c r="R3863" s="2">
        <v>6</v>
      </c>
      <c r="S3863" s="2" t="s">
        <v>1278</v>
      </c>
    </row>
    <row r="3864" spans="10:19" x14ac:dyDescent="0.2">
      <c r="J3864" s="2">
        <v>999955119</v>
      </c>
      <c r="K3864" s="32">
        <v>3937001</v>
      </c>
      <c r="L3864" s="2" t="s">
        <v>28469</v>
      </c>
      <c r="M3864" s="2" t="s">
        <v>28470</v>
      </c>
      <c r="N3864" s="15">
        <v>44925</v>
      </c>
      <c r="O3864" s="2">
        <v>2</v>
      </c>
      <c r="P3864" s="4">
        <v>117.54</v>
      </c>
      <c r="Q3864" s="2">
        <v>43565</v>
      </c>
      <c r="R3864" s="2">
        <v>6</v>
      </c>
      <c r="S3864" s="2" t="s">
        <v>1277</v>
      </c>
    </row>
    <row r="3865" spans="10:19" x14ac:dyDescent="0.2">
      <c r="J3865" s="2">
        <v>999955240</v>
      </c>
      <c r="K3865" s="32">
        <v>3927001</v>
      </c>
      <c r="L3865" s="2" t="s">
        <v>28471</v>
      </c>
      <c r="M3865" s="2" t="s">
        <v>28472</v>
      </c>
      <c r="N3865" s="15">
        <v>44925</v>
      </c>
      <c r="O3865" s="2">
        <v>3</v>
      </c>
      <c r="P3865" s="4">
        <v>2.38</v>
      </c>
      <c r="Q3865" s="2">
        <v>43565</v>
      </c>
      <c r="R3865" s="2">
        <v>6</v>
      </c>
      <c r="S3865" s="2" t="s">
        <v>1278</v>
      </c>
    </row>
    <row r="3866" spans="10:19" x14ac:dyDescent="0.2">
      <c r="J3866" s="2">
        <v>999955240</v>
      </c>
      <c r="K3866" s="32">
        <v>3927001</v>
      </c>
      <c r="L3866" s="2" t="s">
        <v>28471</v>
      </c>
      <c r="M3866" s="2" t="s">
        <v>28472</v>
      </c>
      <c r="N3866" s="15">
        <v>44925</v>
      </c>
      <c r="O3866" s="2">
        <v>3</v>
      </c>
      <c r="P3866" s="4">
        <v>466.64</v>
      </c>
      <c r="Q3866" s="2">
        <v>43565</v>
      </c>
      <c r="R3866" s="2">
        <v>6</v>
      </c>
      <c r="S3866" s="2" t="s">
        <v>1277</v>
      </c>
    </row>
    <row r="3867" spans="10:19" x14ac:dyDescent="0.2">
      <c r="J3867" s="2">
        <v>999955273</v>
      </c>
      <c r="K3867" s="32">
        <v>3924001</v>
      </c>
      <c r="L3867" s="2" t="s">
        <v>5132</v>
      </c>
      <c r="M3867" s="2" t="s">
        <v>28014</v>
      </c>
      <c r="N3867" s="15">
        <v>44925</v>
      </c>
      <c r="O3867" s="2">
        <v>2</v>
      </c>
      <c r="P3867" s="4">
        <v>108.65</v>
      </c>
      <c r="Q3867" s="2">
        <v>43565</v>
      </c>
      <c r="R3867" s="2">
        <v>6</v>
      </c>
      <c r="S3867" s="2" t="s">
        <v>1277</v>
      </c>
    </row>
    <row r="3868" spans="10:19" x14ac:dyDescent="0.2">
      <c r="J3868" s="2">
        <v>999955460</v>
      </c>
      <c r="K3868" s="32">
        <v>3907001</v>
      </c>
      <c r="L3868" s="2" t="s">
        <v>28473</v>
      </c>
      <c r="M3868" s="2" t="s">
        <v>28474</v>
      </c>
      <c r="N3868" s="15">
        <v>44925</v>
      </c>
      <c r="O3868" s="2">
        <v>2</v>
      </c>
      <c r="P3868" s="4">
        <v>0.96</v>
      </c>
      <c r="Q3868" s="2">
        <v>43565</v>
      </c>
      <c r="R3868" s="2">
        <v>6</v>
      </c>
      <c r="S3868" s="2" t="s">
        <v>1278</v>
      </c>
    </row>
    <row r="3869" spans="10:19" x14ac:dyDescent="0.2">
      <c r="J3869" s="2">
        <v>999955460</v>
      </c>
      <c r="K3869" s="32">
        <v>3907001</v>
      </c>
      <c r="L3869" s="2" t="s">
        <v>28473</v>
      </c>
      <c r="M3869" s="2" t="s">
        <v>28474</v>
      </c>
      <c r="N3869" s="15">
        <v>44925</v>
      </c>
      <c r="O3869" s="2">
        <v>2</v>
      </c>
      <c r="P3869" s="4">
        <v>188.69</v>
      </c>
      <c r="Q3869" s="2">
        <v>43565</v>
      </c>
      <c r="R3869" s="2">
        <v>6</v>
      </c>
      <c r="S3869" s="2" t="s">
        <v>1277</v>
      </c>
    </row>
    <row r="3870" spans="10:19" x14ac:dyDescent="0.2">
      <c r="J3870" s="2">
        <v>999955691</v>
      </c>
      <c r="K3870" s="32">
        <v>3887001</v>
      </c>
      <c r="L3870" s="2" t="s">
        <v>28475</v>
      </c>
      <c r="M3870" s="2" t="s">
        <v>28476</v>
      </c>
      <c r="N3870" s="15">
        <v>44925</v>
      </c>
      <c r="O3870" s="2">
        <v>1</v>
      </c>
      <c r="P3870" s="4">
        <v>0.37</v>
      </c>
      <c r="Q3870" s="2">
        <v>43565</v>
      </c>
      <c r="R3870" s="2">
        <v>6</v>
      </c>
      <c r="S3870" s="2" t="s">
        <v>1278</v>
      </c>
    </row>
    <row r="3871" spans="10:19" x14ac:dyDescent="0.2">
      <c r="J3871" s="2">
        <v>999955691</v>
      </c>
      <c r="K3871" s="32">
        <v>3887001</v>
      </c>
      <c r="L3871" s="2" t="s">
        <v>28475</v>
      </c>
      <c r="M3871" s="2" t="s">
        <v>28476</v>
      </c>
      <c r="N3871" s="15">
        <v>44925</v>
      </c>
      <c r="O3871" s="2">
        <v>1</v>
      </c>
      <c r="P3871" s="4">
        <v>73.069999999999993</v>
      </c>
      <c r="Q3871" s="2">
        <v>43565</v>
      </c>
      <c r="R3871" s="2">
        <v>6</v>
      </c>
      <c r="S3871" s="2" t="s">
        <v>1277</v>
      </c>
    </row>
    <row r="3872" spans="10:19" x14ac:dyDescent="0.2">
      <c r="J3872" s="2">
        <v>999955735</v>
      </c>
      <c r="K3872" s="32">
        <v>3883001</v>
      </c>
      <c r="L3872" s="2" t="s">
        <v>28263</v>
      </c>
      <c r="M3872" s="2" t="s">
        <v>28264</v>
      </c>
      <c r="N3872" s="15">
        <v>44925</v>
      </c>
      <c r="O3872" s="2">
        <v>1</v>
      </c>
      <c r="P3872" s="4">
        <v>73.069999999999993</v>
      </c>
      <c r="Q3872" s="2">
        <v>43565</v>
      </c>
      <c r="R3872" s="2">
        <v>6</v>
      </c>
      <c r="S3872" s="2" t="s">
        <v>1277</v>
      </c>
    </row>
    <row r="3873" spans="10:19" x14ac:dyDescent="0.2">
      <c r="J3873" s="2">
        <v>999955779</v>
      </c>
      <c r="K3873" s="32">
        <v>3879001</v>
      </c>
      <c r="L3873" s="2" t="s">
        <v>5261</v>
      </c>
      <c r="M3873" s="2" t="s">
        <v>28477</v>
      </c>
      <c r="N3873" s="15">
        <v>44925</v>
      </c>
      <c r="O3873" s="2">
        <v>1</v>
      </c>
      <c r="P3873" s="4">
        <v>0.37</v>
      </c>
      <c r="Q3873" s="2">
        <v>43565</v>
      </c>
      <c r="R3873" s="2">
        <v>6</v>
      </c>
      <c r="S3873" s="2" t="s">
        <v>1278</v>
      </c>
    </row>
    <row r="3874" spans="10:19" x14ac:dyDescent="0.2">
      <c r="J3874" s="2">
        <v>999955779</v>
      </c>
      <c r="K3874" s="32">
        <v>3879001</v>
      </c>
      <c r="L3874" s="2" t="s">
        <v>5261</v>
      </c>
      <c r="M3874" s="2" t="s">
        <v>28477</v>
      </c>
      <c r="N3874" s="15">
        <v>44925</v>
      </c>
      <c r="O3874" s="2">
        <v>1</v>
      </c>
      <c r="P3874" s="4">
        <v>73.069999999999993</v>
      </c>
      <c r="Q3874" s="2">
        <v>43565</v>
      </c>
      <c r="R3874" s="2">
        <v>6</v>
      </c>
      <c r="S3874" s="2" t="s">
        <v>1277</v>
      </c>
    </row>
    <row r="3875" spans="10:19" x14ac:dyDescent="0.2">
      <c r="J3875" s="2">
        <v>999955790</v>
      </c>
      <c r="K3875" s="32">
        <v>3878001</v>
      </c>
      <c r="L3875" s="2" t="s">
        <v>28035</v>
      </c>
      <c r="M3875" s="2" t="s">
        <v>28036</v>
      </c>
      <c r="N3875" s="15">
        <v>44925</v>
      </c>
      <c r="O3875" s="2">
        <v>2</v>
      </c>
      <c r="P3875" s="4">
        <v>1.01</v>
      </c>
      <c r="Q3875" s="2">
        <v>43565</v>
      </c>
      <c r="R3875" s="2">
        <v>6</v>
      </c>
      <c r="S3875" s="2" t="s">
        <v>1278</v>
      </c>
    </row>
    <row r="3876" spans="10:19" x14ac:dyDescent="0.2">
      <c r="J3876" s="2">
        <v>999955823</v>
      </c>
      <c r="K3876" s="32">
        <v>3876001</v>
      </c>
      <c r="L3876" s="2" t="s">
        <v>5396</v>
      </c>
      <c r="M3876" s="2" t="s">
        <v>28478</v>
      </c>
      <c r="N3876" s="15">
        <v>44925</v>
      </c>
      <c r="O3876" s="2">
        <v>2</v>
      </c>
      <c r="P3876" s="4">
        <v>0.46</v>
      </c>
      <c r="Q3876" s="2">
        <v>43565</v>
      </c>
      <c r="R3876" s="2">
        <v>6</v>
      </c>
      <c r="S3876" s="2" t="s">
        <v>1278</v>
      </c>
    </row>
    <row r="3877" spans="10:19" x14ac:dyDescent="0.2">
      <c r="J3877" s="2">
        <v>999955823</v>
      </c>
      <c r="K3877" s="32">
        <v>3876001</v>
      </c>
      <c r="L3877" s="2" t="s">
        <v>5396</v>
      </c>
      <c r="M3877" s="2" t="s">
        <v>28478</v>
      </c>
      <c r="N3877" s="15">
        <v>44925</v>
      </c>
      <c r="O3877" s="2">
        <v>2</v>
      </c>
      <c r="P3877" s="4">
        <v>90.86</v>
      </c>
      <c r="Q3877" s="2">
        <v>43565</v>
      </c>
      <c r="R3877" s="2">
        <v>6</v>
      </c>
      <c r="S3877" s="2" t="s">
        <v>1277</v>
      </c>
    </row>
    <row r="3878" spans="10:19" x14ac:dyDescent="0.2">
      <c r="J3878" s="2">
        <v>999955900</v>
      </c>
      <c r="K3878" s="32">
        <v>3870001</v>
      </c>
      <c r="L3878" s="2" t="s">
        <v>28479</v>
      </c>
      <c r="M3878" s="2" t="s">
        <v>28480</v>
      </c>
      <c r="N3878" s="15">
        <v>44925</v>
      </c>
      <c r="O3878" s="2">
        <v>1</v>
      </c>
      <c r="P3878" s="4">
        <v>0.37</v>
      </c>
      <c r="Q3878" s="2">
        <v>43565</v>
      </c>
      <c r="R3878" s="2">
        <v>6</v>
      </c>
      <c r="S3878" s="2" t="s">
        <v>1278</v>
      </c>
    </row>
    <row r="3879" spans="10:19" x14ac:dyDescent="0.2">
      <c r="J3879" s="2">
        <v>999955900</v>
      </c>
      <c r="K3879" s="32">
        <v>3870001</v>
      </c>
      <c r="L3879" s="2" t="s">
        <v>28479</v>
      </c>
      <c r="M3879" s="2" t="s">
        <v>28480</v>
      </c>
      <c r="N3879" s="15">
        <v>44925</v>
      </c>
      <c r="O3879" s="2">
        <v>1</v>
      </c>
      <c r="P3879" s="4">
        <v>73.069999999999993</v>
      </c>
      <c r="Q3879" s="2">
        <v>43565</v>
      </c>
      <c r="R3879" s="2">
        <v>6</v>
      </c>
      <c r="S3879" s="2" t="s">
        <v>1277</v>
      </c>
    </row>
    <row r="3880" spans="10:19" x14ac:dyDescent="0.2">
      <c r="J3880" s="2">
        <v>999956032</v>
      </c>
      <c r="K3880" s="32">
        <v>3858001</v>
      </c>
      <c r="L3880" s="2" t="s">
        <v>28481</v>
      </c>
      <c r="M3880" s="2" t="s">
        <v>28482</v>
      </c>
      <c r="N3880" s="15">
        <v>44925</v>
      </c>
      <c r="O3880" s="2">
        <v>2</v>
      </c>
      <c r="P3880" s="4">
        <v>0.64</v>
      </c>
      <c r="Q3880" s="2">
        <v>43565</v>
      </c>
      <c r="R3880" s="2">
        <v>6</v>
      </c>
      <c r="S3880" s="2" t="s">
        <v>1278</v>
      </c>
    </row>
    <row r="3881" spans="10:19" x14ac:dyDescent="0.2">
      <c r="J3881" s="2">
        <v>999956032</v>
      </c>
      <c r="K3881" s="32">
        <v>3858001</v>
      </c>
      <c r="L3881" s="2" t="s">
        <v>28481</v>
      </c>
      <c r="M3881" s="2" t="s">
        <v>28482</v>
      </c>
      <c r="N3881" s="15">
        <v>44925</v>
      </c>
      <c r="O3881" s="2">
        <v>2</v>
      </c>
      <c r="P3881" s="4">
        <v>126.43</v>
      </c>
      <c r="Q3881" s="2">
        <v>43565</v>
      </c>
      <c r="R3881" s="2">
        <v>6</v>
      </c>
      <c r="S3881" s="2" t="s">
        <v>1277</v>
      </c>
    </row>
    <row r="3882" spans="10:19" x14ac:dyDescent="0.2">
      <c r="J3882" s="2">
        <v>999956153</v>
      </c>
      <c r="K3882" s="32">
        <v>3847001</v>
      </c>
      <c r="L3882" s="2" t="s">
        <v>28048</v>
      </c>
      <c r="M3882" s="2" t="s">
        <v>28049</v>
      </c>
      <c r="N3882" s="15">
        <v>44925</v>
      </c>
      <c r="O3882" s="2">
        <v>3</v>
      </c>
      <c r="P3882" s="4">
        <v>349.64</v>
      </c>
      <c r="Q3882" s="2">
        <v>43565</v>
      </c>
      <c r="R3882" s="2">
        <v>6</v>
      </c>
      <c r="S3882" s="2" t="s">
        <v>1277</v>
      </c>
    </row>
    <row r="3883" spans="10:19" x14ac:dyDescent="0.2">
      <c r="J3883" s="2">
        <v>999956164</v>
      </c>
      <c r="K3883" s="32">
        <v>3846001</v>
      </c>
      <c r="L3883" s="2" t="s">
        <v>28483</v>
      </c>
      <c r="M3883" s="2" t="s">
        <v>28484</v>
      </c>
      <c r="N3883" s="15">
        <v>44925</v>
      </c>
      <c r="O3883" s="2">
        <v>2</v>
      </c>
      <c r="P3883" s="4">
        <v>0.6</v>
      </c>
      <c r="Q3883" s="2">
        <v>43565</v>
      </c>
      <c r="R3883" s="2">
        <v>6</v>
      </c>
      <c r="S3883" s="2" t="s">
        <v>1278</v>
      </c>
    </row>
    <row r="3884" spans="10:19" x14ac:dyDescent="0.2">
      <c r="J3884" s="2">
        <v>999956164</v>
      </c>
      <c r="K3884" s="32">
        <v>3846001</v>
      </c>
      <c r="L3884" s="2" t="s">
        <v>28483</v>
      </c>
      <c r="M3884" s="2" t="s">
        <v>28484</v>
      </c>
      <c r="N3884" s="15">
        <v>44925</v>
      </c>
      <c r="O3884" s="2">
        <v>2</v>
      </c>
      <c r="P3884" s="4">
        <v>117.54</v>
      </c>
      <c r="Q3884" s="2">
        <v>43565</v>
      </c>
      <c r="R3884" s="2">
        <v>6</v>
      </c>
      <c r="S3884" s="2" t="s">
        <v>1277</v>
      </c>
    </row>
    <row r="3885" spans="10:19" x14ac:dyDescent="0.2">
      <c r="J3885" s="2">
        <v>999956175</v>
      </c>
      <c r="K3885" s="32">
        <v>3845001</v>
      </c>
      <c r="L3885" s="2" t="s">
        <v>201</v>
      </c>
      <c r="M3885" s="2" t="s">
        <v>28050</v>
      </c>
      <c r="N3885" s="15">
        <v>44925</v>
      </c>
      <c r="O3885" s="2">
        <v>2</v>
      </c>
      <c r="P3885" s="4">
        <v>197.59</v>
      </c>
      <c r="Q3885" s="2">
        <v>43565</v>
      </c>
      <c r="R3885" s="2">
        <v>6</v>
      </c>
      <c r="S3885" s="2" t="s">
        <v>1277</v>
      </c>
    </row>
    <row r="3886" spans="10:19" x14ac:dyDescent="0.2">
      <c r="J3886" s="2">
        <v>999956197</v>
      </c>
      <c r="K3886" s="32">
        <v>3843001</v>
      </c>
      <c r="L3886" s="2" t="s">
        <v>28485</v>
      </c>
      <c r="M3886" s="2" t="s">
        <v>28486</v>
      </c>
      <c r="N3886" s="15">
        <v>44925</v>
      </c>
      <c r="O3886" s="2">
        <v>2</v>
      </c>
      <c r="P3886" s="4">
        <v>0.51</v>
      </c>
      <c r="Q3886" s="2">
        <v>43565</v>
      </c>
      <c r="R3886" s="2">
        <v>6</v>
      </c>
      <c r="S3886" s="2" t="s">
        <v>1278</v>
      </c>
    </row>
    <row r="3887" spans="10:19" x14ac:dyDescent="0.2">
      <c r="J3887" s="2">
        <v>999956197</v>
      </c>
      <c r="K3887" s="32">
        <v>3843001</v>
      </c>
      <c r="L3887" s="2" t="s">
        <v>28485</v>
      </c>
      <c r="M3887" s="2" t="s">
        <v>28486</v>
      </c>
      <c r="N3887" s="15">
        <v>44925</v>
      </c>
      <c r="O3887" s="2">
        <v>2</v>
      </c>
      <c r="P3887" s="4">
        <v>99.75</v>
      </c>
      <c r="Q3887" s="2">
        <v>43565</v>
      </c>
      <c r="R3887" s="2">
        <v>6</v>
      </c>
      <c r="S3887" s="2" t="s">
        <v>1277</v>
      </c>
    </row>
    <row r="3888" spans="10:19" x14ac:dyDescent="0.2">
      <c r="J3888" s="2">
        <v>999956241</v>
      </c>
      <c r="K3888" s="32">
        <v>3839001</v>
      </c>
      <c r="L3888" s="2" t="s">
        <v>28487</v>
      </c>
      <c r="M3888" s="2" t="s">
        <v>28488</v>
      </c>
      <c r="N3888" s="15">
        <v>44925</v>
      </c>
      <c r="O3888" s="2">
        <v>2</v>
      </c>
      <c r="P3888" s="4">
        <v>1.37</v>
      </c>
      <c r="Q3888" s="2">
        <v>43565</v>
      </c>
      <c r="R3888" s="2">
        <v>6</v>
      </c>
      <c r="S3888" s="2" t="s">
        <v>1278</v>
      </c>
    </row>
    <row r="3889" spans="10:19" x14ac:dyDescent="0.2">
      <c r="J3889" s="2">
        <v>999956241</v>
      </c>
      <c r="K3889" s="32">
        <v>3839001</v>
      </c>
      <c r="L3889" s="2" t="s">
        <v>28487</v>
      </c>
      <c r="M3889" s="2" t="s">
        <v>28488</v>
      </c>
      <c r="N3889" s="15">
        <v>44925</v>
      </c>
      <c r="O3889" s="2">
        <v>2</v>
      </c>
      <c r="P3889" s="4">
        <v>268.74</v>
      </c>
      <c r="Q3889" s="2">
        <v>43565</v>
      </c>
      <c r="R3889" s="2">
        <v>6</v>
      </c>
      <c r="S3889" s="2" t="s">
        <v>1277</v>
      </c>
    </row>
    <row r="3890" spans="10:19" x14ac:dyDescent="0.2">
      <c r="J3890" s="2">
        <v>999956296</v>
      </c>
      <c r="K3890" s="32">
        <v>3834001</v>
      </c>
      <c r="L3890" s="2" t="s">
        <v>5205</v>
      </c>
      <c r="M3890" s="2" t="s">
        <v>28489</v>
      </c>
      <c r="N3890" s="15">
        <v>44925</v>
      </c>
      <c r="O3890" s="2">
        <v>1</v>
      </c>
      <c r="P3890" s="4">
        <v>0.37</v>
      </c>
      <c r="Q3890" s="2">
        <v>43565</v>
      </c>
      <c r="R3890" s="2">
        <v>6</v>
      </c>
      <c r="S3890" s="2" t="s">
        <v>1278</v>
      </c>
    </row>
    <row r="3891" spans="10:19" x14ac:dyDescent="0.2">
      <c r="J3891" s="2">
        <v>999956296</v>
      </c>
      <c r="K3891" s="32">
        <v>3834001</v>
      </c>
      <c r="L3891" s="2" t="s">
        <v>5205</v>
      </c>
      <c r="M3891" s="2" t="s">
        <v>28489</v>
      </c>
      <c r="N3891" s="15">
        <v>44925</v>
      </c>
      <c r="O3891" s="2">
        <v>1</v>
      </c>
      <c r="P3891" s="4">
        <v>73.069999999999993</v>
      </c>
      <c r="Q3891" s="2">
        <v>43565</v>
      </c>
      <c r="R3891" s="2">
        <v>6</v>
      </c>
      <c r="S3891" s="2" t="s">
        <v>1277</v>
      </c>
    </row>
    <row r="3892" spans="10:19" x14ac:dyDescent="0.2">
      <c r="J3892" s="2">
        <v>999956307</v>
      </c>
      <c r="K3892" s="32">
        <v>3833001</v>
      </c>
      <c r="L3892" s="2" t="s">
        <v>28051</v>
      </c>
      <c r="M3892" s="2" t="s">
        <v>28052</v>
      </c>
      <c r="N3892" s="15">
        <v>44925</v>
      </c>
      <c r="O3892" s="2">
        <v>1</v>
      </c>
      <c r="P3892" s="4">
        <v>0.37</v>
      </c>
      <c r="Q3892" s="2">
        <v>43565</v>
      </c>
      <c r="R3892" s="2">
        <v>6</v>
      </c>
      <c r="S3892" s="2" t="s">
        <v>1278</v>
      </c>
    </row>
    <row r="3893" spans="10:19" x14ac:dyDescent="0.2">
      <c r="J3893" s="2">
        <v>999956318</v>
      </c>
      <c r="K3893" s="32">
        <v>3832001</v>
      </c>
      <c r="L3893" s="2" t="s">
        <v>28053</v>
      </c>
      <c r="M3893" s="2" t="s">
        <v>28054</v>
      </c>
      <c r="N3893" s="15">
        <v>44925</v>
      </c>
      <c r="O3893" s="2">
        <v>2</v>
      </c>
      <c r="P3893" s="4">
        <v>0.64</v>
      </c>
      <c r="Q3893" s="2">
        <v>43565</v>
      </c>
      <c r="R3893" s="2">
        <v>6</v>
      </c>
      <c r="S3893" s="2" t="s">
        <v>1278</v>
      </c>
    </row>
    <row r="3894" spans="10:19" x14ac:dyDescent="0.2">
      <c r="J3894" s="2">
        <v>999956417</v>
      </c>
      <c r="K3894" s="32">
        <v>3823001</v>
      </c>
      <c r="L3894" s="2" t="s">
        <v>5534</v>
      </c>
      <c r="M3894" s="2" t="s">
        <v>28070</v>
      </c>
      <c r="N3894" s="15">
        <v>44925</v>
      </c>
      <c r="O3894" s="2">
        <v>2</v>
      </c>
      <c r="P3894" s="4">
        <v>224.27</v>
      </c>
      <c r="Q3894" s="2">
        <v>43565</v>
      </c>
      <c r="R3894" s="2">
        <v>6</v>
      </c>
      <c r="S3894" s="2" t="s">
        <v>1277</v>
      </c>
    </row>
    <row r="3895" spans="10:19" x14ac:dyDescent="0.2">
      <c r="J3895" s="2">
        <v>999956747</v>
      </c>
      <c r="K3895" s="32">
        <v>3794001</v>
      </c>
      <c r="L3895" s="2" t="s">
        <v>28084</v>
      </c>
      <c r="M3895" s="2" t="s">
        <v>28085</v>
      </c>
      <c r="N3895" s="15">
        <v>44925</v>
      </c>
      <c r="O3895" s="2">
        <v>2</v>
      </c>
      <c r="P3895" s="4">
        <v>126.43</v>
      </c>
      <c r="Q3895" s="2">
        <v>43565</v>
      </c>
      <c r="R3895" s="2">
        <v>6</v>
      </c>
      <c r="S3895" s="2" t="s">
        <v>1277</v>
      </c>
    </row>
    <row r="3896" spans="10:19" x14ac:dyDescent="0.2">
      <c r="J3896" s="2">
        <v>999956857</v>
      </c>
      <c r="K3896" s="32">
        <v>3784001</v>
      </c>
      <c r="L3896" s="2" t="s">
        <v>5143</v>
      </c>
      <c r="M3896" s="2" t="s">
        <v>28490</v>
      </c>
      <c r="N3896" s="15">
        <v>44925</v>
      </c>
      <c r="O3896" s="2">
        <v>1</v>
      </c>
      <c r="P3896" s="4">
        <v>0.37</v>
      </c>
      <c r="Q3896" s="2">
        <v>43565</v>
      </c>
      <c r="R3896" s="2">
        <v>6</v>
      </c>
      <c r="S3896" s="2" t="s">
        <v>1278</v>
      </c>
    </row>
    <row r="3897" spans="10:19" x14ac:dyDescent="0.2">
      <c r="J3897" s="2">
        <v>999956857</v>
      </c>
      <c r="K3897" s="32">
        <v>3784001</v>
      </c>
      <c r="L3897" s="2" t="s">
        <v>5143</v>
      </c>
      <c r="M3897" s="2" t="s">
        <v>28490</v>
      </c>
      <c r="N3897" s="15">
        <v>44925</v>
      </c>
      <c r="O3897" s="2">
        <v>1</v>
      </c>
      <c r="P3897" s="4">
        <v>73.069999999999993</v>
      </c>
      <c r="Q3897" s="2">
        <v>43565</v>
      </c>
      <c r="R3897" s="2">
        <v>6</v>
      </c>
      <c r="S3897" s="2" t="s">
        <v>1277</v>
      </c>
    </row>
    <row r="3898" spans="10:19" x14ac:dyDescent="0.2">
      <c r="J3898" s="2">
        <v>999956901</v>
      </c>
      <c r="K3898" s="32">
        <v>3780001</v>
      </c>
      <c r="L3898" s="2" t="s">
        <v>28491</v>
      </c>
      <c r="M3898" s="2" t="s">
        <v>28492</v>
      </c>
      <c r="N3898" s="15">
        <v>44925</v>
      </c>
      <c r="O3898" s="2">
        <v>2</v>
      </c>
      <c r="P3898" s="4">
        <v>1.05</v>
      </c>
      <c r="Q3898" s="2">
        <v>43565</v>
      </c>
      <c r="R3898" s="2">
        <v>6</v>
      </c>
      <c r="S3898" s="2" t="s">
        <v>1278</v>
      </c>
    </row>
    <row r="3899" spans="10:19" x14ac:dyDescent="0.2">
      <c r="J3899" s="2">
        <v>999956901</v>
      </c>
      <c r="K3899" s="32">
        <v>3780001</v>
      </c>
      <c r="L3899" s="2" t="s">
        <v>28491</v>
      </c>
      <c r="M3899" s="2" t="s">
        <v>28492</v>
      </c>
      <c r="N3899" s="15">
        <v>44925</v>
      </c>
      <c r="O3899" s="2">
        <v>2</v>
      </c>
      <c r="P3899" s="4">
        <v>206.48</v>
      </c>
      <c r="Q3899" s="2">
        <v>43565</v>
      </c>
      <c r="R3899" s="2">
        <v>6</v>
      </c>
      <c r="S3899" s="2" t="s">
        <v>1277</v>
      </c>
    </row>
    <row r="3900" spans="10:19" x14ac:dyDescent="0.2">
      <c r="J3900" s="2">
        <v>999956934</v>
      </c>
      <c r="K3900" s="32">
        <v>3777001</v>
      </c>
      <c r="L3900" s="2" t="s">
        <v>28493</v>
      </c>
      <c r="M3900" s="2" t="s">
        <v>28494</v>
      </c>
      <c r="N3900" s="15">
        <v>44925</v>
      </c>
      <c r="O3900" s="2">
        <v>2</v>
      </c>
      <c r="P3900" s="4">
        <v>0.6</v>
      </c>
      <c r="Q3900" s="2">
        <v>43565</v>
      </c>
      <c r="R3900" s="2">
        <v>6</v>
      </c>
      <c r="S3900" s="2" t="s">
        <v>1278</v>
      </c>
    </row>
    <row r="3901" spans="10:19" x14ac:dyDescent="0.2">
      <c r="J3901" s="2">
        <v>999956934</v>
      </c>
      <c r="K3901" s="32">
        <v>3777001</v>
      </c>
      <c r="L3901" s="2" t="s">
        <v>28493</v>
      </c>
      <c r="M3901" s="2" t="s">
        <v>28494</v>
      </c>
      <c r="N3901" s="15">
        <v>44925</v>
      </c>
      <c r="O3901" s="2">
        <v>2</v>
      </c>
      <c r="P3901" s="4">
        <v>117.54</v>
      </c>
      <c r="Q3901" s="2">
        <v>43565</v>
      </c>
      <c r="R3901" s="2">
        <v>6</v>
      </c>
      <c r="S3901" s="2" t="s">
        <v>1277</v>
      </c>
    </row>
    <row r="3902" spans="10:19" x14ac:dyDescent="0.2">
      <c r="J3902" s="2">
        <v>999956978</v>
      </c>
      <c r="K3902" s="32">
        <v>3773001</v>
      </c>
      <c r="L3902" s="2" t="s">
        <v>28495</v>
      </c>
      <c r="M3902" s="2" t="s">
        <v>28496</v>
      </c>
      <c r="N3902" s="15">
        <v>44925</v>
      </c>
      <c r="O3902" s="2">
        <v>2</v>
      </c>
      <c r="P3902" s="4">
        <v>1.55</v>
      </c>
      <c r="Q3902" s="2">
        <v>43565</v>
      </c>
      <c r="R3902" s="2">
        <v>6</v>
      </c>
      <c r="S3902" s="2" t="s">
        <v>1278</v>
      </c>
    </row>
    <row r="3903" spans="10:19" x14ac:dyDescent="0.2">
      <c r="J3903" s="2">
        <v>999956978</v>
      </c>
      <c r="K3903" s="32">
        <v>3773001</v>
      </c>
      <c r="L3903" s="2" t="s">
        <v>28495</v>
      </c>
      <c r="M3903" s="2" t="s">
        <v>28496</v>
      </c>
      <c r="N3903" s="15">
        <v>44925</v>
      </c>
      <c r="O3903" s="2">
        <v>2</v>
      </c>
      <c r="P3903" s="4">
        <v>304.31</v>
      </c>
      <c r="Q3903" s="2">
        <v>43565</v>
      </c>
      <c r="R3903" s="2">
        <v>6</v>
      </c>
      <c r="S3903" s="2" t="s">
        <v>1277</v>
      </c>
    </row>
    <row r="3904" spans="10:19" x14ac:dyDescent="0.2">
      <c r="J3904" s="2">
        <v>999956989</v>
      </c>
      <c r="K3904" s="32">
        <v>3772001</v>
      </c>
      <c r="L3904" s="2" t="s">
        <v>5231</v>
      </c>
      <c r="M3904" s="2" t="s">
        <v>28497</v>
      </c>
      <c r="N3904" s="15">
        <v>44925</v>
      </c>
      <c r="O3904" s="2">
        <v>2</v>
      </c>
      <c r="P3904" s="4">
        <v>0.55000000000000004</v>
      </c>
      <c r="Q3904" s="2">
        <v>43565</v>
      </c>
      <c r="R3904" s="2">
        <v>6</v>
      </c>
      <c r="S3904" s="2" t="s">
        <v>1278</v>
      </c>
    </row>
    <row r="3905" spans="10:19" x14ac:dyDescent="0.2">
      <c r="J3905" s="2">
        <v>999956989</v>
      </c>
      <c r="K3905" s="32">
        <v>3772001</v>
      </c>
      <c r="L3905" s="2" t="s">
        <v>5231</v>
      </c>
      <c r="M3905" s="2" t="s">
        <v>28497</v>
      </c>
      <c r="N3905" s="15">
        <v>44925</v>
      </c>
      <c r="O3905" s="2">
        <v>2</v>
      </c>
      <c r="P3905" s="4">
        <v>108.65</v>
      </c>
      <c r="Q3905" s="2">
        <v>43565</v>
      </c>
      <c r="R3905" s="2">
        <v>6</v>
      </c>
      <c r="S3905" s="2" t="s">
        <v>1277</v>
      </c>
    </row>
    <row r="3906" spans="10:19" x14ac:dyDescent="0.2">
      <c r="J3906" s="2">
        <v>999957011</v>
      </c>
      <c r="K3906" s="32">
        <v>3770001</v>
      </c>
      <c r="L3906" s="2" t="s">
        <v>28498</v>
      </c>
      <c r="M3906" s="2" t="s">
        <v>28499</v>
      </c>
      <c r="N3906" s="15">
        <v>44925</v>
      </c>
      <c r="O3906" s="2">
        <v>2</v>
      </c>
      <c r="P3906" s="4">
        <v>1.69</v>
      </c>
      <c r="Q3906" s="2">
        <v>43565</v>
      </c>
      <c r="R3906" s="2">
        <v>6</v>
      </c>
      <c r="S3906" s="2" t="s">
        <v>1278</v>
      </c>
    </row>
    <row r="3907" spans="10:19" x14ac:dyDescent="0.2">
      <c r="J3907" s="2">
        <v>999957011</v>
      </c>
      <c r="K3907" s="32">
        <v>3770001</v>
      </c>
      <c r="L3907" s="2" t="s">
        <v>28498</v>
      </c>
      <c r="M3907" s="2" t="s">
        <v>28499</v>
      </c>
      <c r="N3907" s="15">
        <v>44925</v>
      </c>
      <c r="O3907" s="2">
        <v>2</v>
      </c>
      <c r="P3907" s="4">
        <v>331</v>
      </c>
      <c r="Q3907" s="2">
        <v>43565</v>
      </c>
      <c r="R3907" s="2">
        <v>6</v>
      </c>
      <c r="S3907" s="2" t="s">
        <v>1277</v>
      </c>
    </row>
    <row r="3908" spans="10:19" x14ac:dyDescent="0.2">
      <c r="J3908" s="2">
        <v>999957033</v>
      </c>
      <c r="K3908" s="32">
        <v>3768001</v>
      </c>
      <c r="L3908" s="2" t="s">
        <v>28315</v>
      </c>
      <c r="M3908" s="2" t="s">
        <v>28316</v>
      </c>
      <c r="N3908" s="15">
        <v>44925</v>
      </c>
      <c r="O3908" s="2">
        <v>1</v>
      </c>
      <c r="P3908" s="4">
        <v>0.37</v>
      </c>
      <c r="Q3908" s="2">
        <v>43565</v>
      </c>
      <c r="R3908" s="2">
        <v>6</v>
      </c>
      <c r="S3908" s="2" t="s">
        <v>1278</v>
      </c>
    </row>
    <row r="3909" spans="10:19" x14ac:dyDescent="0.2">
      <c r="J3909" s="2">
        <v>999957099</v>
      </c>
      <c r="K3909" s="32">
        <v>3762001</v>
      </c>
      <c r="L3909" s="2" t="s">
        <v>27232</v>
      </c>
      <c r="M3909" s="2" t="s">
        <v>27233</v>
      </c>
      <c r="N3909" s="15">
        <v>44925</v>
      </c>
      <c r="O3909" s="2">
        <v>2</v>
      </c>
      <c r="P3909" s="4">
        <v>126.43</v>
      </c>
      <c r="Q3909" s="2">
        <v>43565</v>
      </c>
      <c r="R3909" s="2">
        <v>6</v>
      </c>
      <c r="S3909" s="2" t="s">
        <v>1277</v>
      </c>
    </row>
    <row r="3910" spans="10:19" x14ac:dyDescent="0.2">
      <c r="J3910" s="2">
        <v>999957110</v>
      </c>
      <c r="K3910" s="32">
        <v>3761001</v>
      </c>
      <c r="L3910" s="2" t="s">
        <v>28500</v>
      </c>
      <c r="M3910" s="2" t="s">
        <v>28501</v>
      </c>
      <c r="N3910" s="15">
        <v>44925</v>
      </c>
      <c r="O3910" s="2">
        <v>3</v>
      </c>
      <c r="P3910" s="4">
        <v>2.2799999999999998</v>
      </c>
      <c r="Q3910" s="2">
        <v>43565</v>
      </c>
      <c r="R3910" s="2">
        <v>6</v>
      </c>
      <c r="S3910" s="2" t="s">
        <v>1278</v>
      </c>
    </row>
    <row r="3911" spans="10:19" x14ac:dyDescent="0.2">
      <c r="J3911" s="2">
        <v>999957110</v>
      </c>
      <c r="K3911" s="32">
        <v>3761001</v>
      </c>
      <c r="L3911" s="2" t="s">
        <v>28500</v>
      </c>
      <c r="M3911" s="2" t="s">
        <v>28501</v>
      </c>
      <c r="N3911" s="15">
        <v>44925</v>
      </c>
      <c r="O3911" s="2">
        <v>3</v>
      </c>
      <c r="P3911" s="4">
        <v>447.14</v>
      </c>
      <c r="Q3911" s="2">
        <v>43565</v>
      </c>
      <c r="R3911" s="2">
        <v>6</v>
      </c>
      <c r="S3911" s="2" t="s">
        <v>1277</v>
      </c>
    </row>
    <row r="3912" spans="10:19" x14ac:dyDescent="0.2">
      <c r="J3912" s="2">
        <v>999957121</v>
      </c>
      <c r="K3912" s="32">
        <v>3760001</v>
      </c>
      <c r="L3912" s="2" t="s">
        <v>28502</v>
      </c>
      <c r="M3912" s="2" t="s">
        <v>28503</v>
      </c>
      <c r="N3912" s="15">
        <v>44925</v>
      </c>
      <c r="O3912" s="2">
        <v>1</v>
      </c>
      <c r="P3912" s="4">
        <v>0.37</v>
      </c>
      <c r="Q3912" s="2">
        <v>43565</v>
      </c>
      <c r="R3912" s="2">
        <v>6</v>
      </c>
      <c r="S3912" s="2" t="s">
        <v>1278</v>
      </c>
    </row>
    <row r="3913" spans="10:19" x14ac:dyDescent="0.2">
      <c r="J3913" s="2">
        <v>999957121</v>
      </c>
      <c r="K3913" s="32">
        <v>3760001</v>
      </c>
      <c r="L3913" s="2" t="s">
        <v>28502</v>
      </c>
      <c r="M3913" s="2" t="s">
        <v>28503</v>
      </c>
      <c r="N3913" s="15">
        <v>44925</v>
      </c>
      <c r="O3913" s="2">
        <v>1</v>
      </c>
      <c r="P3913" s="4">
        <v>73.069999999999993</v>
      </c>
      <c r="Q3913" s="2">
        <v>43565</v>
      </c>
      <c r="R3913" s="2">
        <v>6</v>
      </c>
      <c r="S3913" s="2" t="s">
        <v>1277</v>
      </c>
    </row>
    <row r="3914" spans="10:19" x14ac:dyDescent="0.2">
      <c r="J3914" s="2">
        <v>999957154</v>
      </c>
      <c r="K3914" s="32">
        <v>3757001</v>
      </c>
      <c r="L3914" s="2" t="s">
        <v>5292</v>
      </c>
      <c r="M3914" s="2" t="s">
        <v>28504</v>
      </c>
      <c r="N3914" s="15">
        <v>44925</v>
      </c>
      <c r="O3914" s="2">
        <v>2</v>
      </c>
      <c r="P3914" s="4">
        <v>0.87</v>
      </c>
      <c r="Q3914" s="2">
        <v>43565</v>
      </c>
      <c r="R3914" s="2">
        <v>6</v>
      </c>
      <c r="S3914" s="2" t="s">
        <v>1278</v>
      </c>
    </row>
    <row r="3915" spans="10:19" x14ac:dyDescent="0.2">
      <c r="J3915" s="2">
        <v>999957154</v>
      </c>
      <c r="K3915" s="32">
        <v>3757001</v>
      </c>
      <c r="L3915" s="2" t="s">
        <v>5292</v>
      </c>
      <c r="M3915" s="2" t="s">
        <v>28504</v>
      </c>
      <c r="N3915" s="15">
        <v>44925</v>
      </c>
      <c r="O3915" s="2">
        <v>2</v>
      </c>
      <c r="P3915" s="4">
        <v>170.9</v>
      </c>
      <c r="Q3915" s="2">
        <v>43565</v>
      </c>
      <c r="R3915" s="2">
        <v>6</v>
      </c>
      <c r="S3915" s="2" t="s">
        <v>1277</v>
      </c>
    </row>
    <row r="3916" spans="10:19" x14ac:dyDescent="0.2">
      <c r="J3916" s="2">
        <v>999957176</v>
      </c>
      <c r="K3916" s="32">
        <v>3755001</v>
      </c>
      <c r="L3916" s="2" t="s">
        <v>28505</v>
      </c>
      <c r="M3916" s="2" t="s">
        <v>28506</v>
      </c>
      <c r="N3916" s="15">
        <v>44925</v>
      </c>
      <c r="O3916" s="2">
        <v>2</v>
      </c>
      <c r="P3916" s="4">
        <v>0.42</v>
      </c>
      <c r="Q3916" s="2">
        <v>43565</v>
      </c>
      <c r="R3916" s="2">
        <v>6</v>
      </c>
      <c r="S3916" s="2" t="s">
        <v>1278</v>
      </c>
    </row>
    <row r="3917" spans="10:19" x14ac:dyDescent="0.2">
      <c r="J3917" s="2">
        <v>999957176</v>
      </c>
      <c r="K3917" s="32">
        <v>3755001</v>
      </c>
      <c r="L3917" s="2" t="s">
        <v>28505</v>
      </c>
      <c r="M3917" s="2" t="s">
        <v>28506</v>
      </c>
      <c r="N3917" s="15">
        <v>44925</v>
      </c>
      <c r="O3917" s="2">
        <v>2</v>
      </c>
      <c r="P3917" s="4">
        <v>81.96</v>
      </c>
      <c r="Q3917" s="2">
        <v>43565</v>
      </c>
      <c r="R3917" s="2">
        <v>6</v>
      </c>
      <c r="S3917" s="2" t="s">
        <v>1277</v>
      </c>
    </row>
    <row r="3918" spans="10:19" x14ac:dyDescent="0.2">
      <c r="J3918" s="2">
        <v>999957209</v>
      </c>
      <c r="K3918" s="32">
        <v>3752001</v>
      </c>
      <c r="L3918" s="2" t="s">
        <v>5180</v>
      </c>
      <c r="M3918" s="2" t="s">
        <v>28317</v>
      </c>
      <c r="N3918" s="15">
        <v>44925</v>
      </c>
      <c r="O3918" s="2">
        <v>2</v>
      </c>
      <c r="P3918" s="4">
        <v>108.65</v>
      </c>
      <c r="Q3918" s="2">
        <v>43565</v>
      </c>
      <c r="R3918" s="2">
        <v>6</v>
      </c>
      <c r="S3918" s="2" t="s">
        <v>1277</v>
      </c>
    </row>
    <row r="3919" spans="10:19" x14ac:dyDescent="0.2">
      <c r="J3919" s="2">
        <v>999957286</v>
      </c>
      <c r="K3919" s="32">
        <v>3745001</v>
      </c>
      <c r="L3919" s="2" t="s">
        <v>28507</v>
      </c>
      <c r="M3919" s="2" t="s">
        <v>28508</v>
      </c>
      <c r="N3919" s="15">
        <v>44925</v>
      </c>
      <c r="O3919" s="2">
        <v>2</v>
      </c>
      <c r="P3919" s="4">
        <v>0.91</v>
      </c>
      <c r="Q3919" s="2">
        <v>43565</v>
      </c>
      <c r="R3919" s="2">
        <v>6</v>
      </c>
      <c r="S3919" s="2" t="s">
        <v>1278</v>
      </c>
    </row>
    <row r="3920" spans="10:19" x14ac:dyDescent="0.2">
      <c r="J3920" s="2">
        <v>999957286</v>
      </c>
      <c r="K3920" s="32">
        <v>3745001</v>
      </c>
      <c r="L3920" s="2" t="s">
        <v>28507</v>
      </c>
      <c r="M3920" s="2" t="s">
        <v>28508</v>
      </c>
      <c r="N3920" s="15">
        <v>44925</v>
      </c>
      <c r="O3920" s="2">
        <v>2</v>
      </c>
      <c r="P3920" s="4">
        <v>179.8</v>
      </c>
      <c r="Q3920" s="2">
        <v>43565</v>
      </c>
      <c r="R3920" s="2">
        <v>6</v>
      </c>
      <c r="S3920" s="2" t="s">
        <v>1277</v>
      </c>
    </row>
    <row r="3921" spans="10:19" x14ac:dyDescent="0.2">
      <c r="J3921" s="2">
        <v>999957418</v>
      </c>
      <c r="K3921" s="32">
        <v>3733001</v>
      </c>
      <c r="L3921" s="2" t="s">
        <v>23941</v>
      </c>
      <c r="M3921" s="2" t="s">
        <v>23942</v>
      </c>
      <c r="N3921" s="15">
        <v>44902</v>
      </c>
      <c r="O3921" s="2">
        <v>1</v>
      </c>
      <c r="P3921" s="4">
        <v>4.46</v>
      </c>
      <c r="Q3921" s="2" t="s">
        <v>21</v>
      </c>
      <c r="R3921" s="2">
        <v>7</v>
      </c>
      <c r="S3921" s="2" t="s">
        <v>22</v>
      </c>
    </row>
    <row r="3922" spans="10:19" x14ac:dyDescent="0.2">
      <c r="J3922" s="2">
        <v>999958045</v>
      </c>
      <c r="K3922" s="32">
        <v>3676001</v>
      </c>
      <c r="L3922" s="2" t="s">
        <v>23833</v>
      </c>
      <c r="M3922" s="2" t="s">
        <v>23834</v>
      </c>
      <c r="N3922" s="15">
        <v>44897</v>
      </c>
      <c r="O3922" s="2">
        <v>1</v>
      </c>
      <c r="P3922" s="4">
        <v>6.38</v>
      </c>
      <c r="Q3922" s="2" t="s">
        <v>21</v>
      </c>
      <c r="R3922" s="2">
        <v>7</v>
      </c>
      <c r="S3922" s="2" t="s">
        <v>22</v>
      </c>
    </row>
    <row r="3923" spans="10:19" x14ac:dyDescent="0.2">
      <c r="J3923" s="2">
        <v>999959244</v>
      </c>
      <c r="K3923" s="32">
        <v>3567001</v>
      </c>
      <c r="L3923" s="2" t="s">
        <v>23835</v>
      </c>
      <c r="M3923" s="2" t="s">
        <v>23836</v>
      </c>
      <c r="N3923" s="15">
        <v>44909</v>
      </c>
      <c r="O3923" s="2">
        <v>4</v>
      </c>
      <c r="P3923" s="4">
        <v>1084.18</v>
      </c>
      <c r="Q3923" s="2">
        <v>43484</v>
      </c>
      <c r="R3923" s="2">
        <v>7</v>
      </c>
      <c r="S3923" s="2" t="s">
        <v>1277</v>
      </c>
    </row>
    <row r="3924" spans="10:19" x14ac:dyDescent="0.2">
      <c r="J3924" s="2">
        <v>999961741</v>
      </c>
      <c r="K3924" s="32">
        <v>3351001</v>
      </c>
      <c r="L3924" s="2" t="s">
        <v>28509</v>
      </c>
      <c r="M3924" s="2" t="s">
        <v>28510</v>
      </c>
      <c r="N3924" s="15">
        <v>44915</v>
      </c>
      <c r="O3924" s="2">
        <v>1</v>
      </c>
      <c r="P3924" s="4">
        <v>100.54</v>
      </c>
      <c r="Q3924" s="2" t="s">
        <v>21</v>
      </c>
      <c r="R3924" s="2">
        <v>9</v>
      </c>
      <c r="S3924" s="2" t="s">
        <v>15383</v>
      </c>
    </row>
    <row r="3925" spans="10:19" x14ac:dyDescent="0.2">
      <c r="J3925" s="2">
        <v>999962379</v>
      </c>
      <c r="K3925" s="32">
        <v>3294001</v>
      </c>
      <c r="L3925" s="2" t="s">
        <v>23839</v>
      </c>
      <c r="M3925" s="2" t="s">
        <v>23840</v>
      </c>
      <c r="N3925" s="15">
        <v>44904</v>
      </c>
      <c r="O3925" s="2">
        <v>1</v>
      </c>
      <c r="P3925" s="4">
        <v>25</v>
      </c>
      <c r="Q3925" s="2" t="s">
        <v>21</v>
      </c>
      <c r="R3925" s="2">
        <v>9</v>
      </c>
      <c r="S3925" s="2" t="s">
        <v>1281</v>
      </c>
    </row>
    <row r="3926" spans="10:19" x14ac:dyDescent="0.2">
      <c r="J3926" s="2">
        <v>999968275</v>
      </c>
      <c r="K3926" s="32">
        <v>2786001</v>
      </c>
      <c r="L3926" s="2" t="s">
        <v>23845</v>
      </c>
      <c r="M3926" s="2" t="s">
        <v>23846</v>
      </c>
      <c r="N3926" s="15">
        <v>44925</v>
      </c>
      <c r="O3926" s="2">
        <v>4</v>
      </c>
      <c r="P3926" s="4">
        <v>172.58</v>
      </c>
      <c r="Q3926" s="2">
        <v>43562</v>
      </c>
      <c r="R3926" s="2">
        <v>13</v>
      </c>
      <c r="S3926" s="2" t="s">
        <v>1277</v>
      </c>
    </row>
    <row r="3927" spans="10:19" x14ac:dyDescent="0.2">
      <c r="J3927" s="2">
        <v>999968583</v>
      </c>
      <c r="K3927" s="32">
        <v>2735002</v>
      </c>
      <c r="L3927" s="2" t="s">
        <v>3143</v>
      </c>
      <c r="M3927" s="2" t="s">
        <v>23847</v>
      </c>
      <c r="N3927" s="15">
        <v>44903</v>
      </c>
      <c r="O3927" s="2">
        <v>1</v>
      </c>
      <c r="P3927" s="4">
        <v>3.73</v>
      </c>
      <c r="Q3927" s="2">
        <v>43466</v>
      </c>
      <c r="R3927" s="2">
        <v>13</v>
      </c>
      <c r="S3927" s="2" t="s">
        <v>1278</v>
      </c>
    </row>
    <row r="3928" spans="10:19" x14ac:dyDescent="0.2">
      <c r="J3928" s="2">
        <v>999968583</v>
      </c>
      <c r="K3928" s="32">
        <v>2735002</v>
      </c>
      <c r="L3928" s="2" t="s">
        <v>3143</v>
      </c>
      <c r="M3928" s="2" t="s">
        <v>23847</v>
      </c>
      <c r="N3928" s="15">
        <v>44903</v>
      </c>
      <c r="O3928" s="2">
        <v>1</v>
      </c>
      <c r="P3928" s="4">
        <v>315.01</v>
      </c>
      <c r="Q3928" s="2">
        <v>43466</v>
      </c>
      <c r="R3928" s="2">
        <v>13</v>
      </c>
      <c r="S3928" s="2" t="s">
        <v>1277</v>
      </c>
    </row>
    <row r="3929" spans="10:19" x14ac:dyDescent="0.2">
      <c r="J3929" s="2">
        <v>999973621</v>
      </c>
      <c r="K3929" s="32">
        <v>2325001</v>
      </c>
      <c r="L3929" s="2" t="s">
        <v>8631</v>
      </c>
      <c r="M3929" s="2" t="s">
        <v>28099</v>
      </c>
      <c r="N3929" s="15">
        <v>44902</v>
      </c>
      <c r="O3929" s="2">
        <v>1</v>
      </c>
      <c r="P3929" s="4">
        <v>50.34</v>
      </c>
      <c r="Q3929" s="2">
        <v>43460</v>
      </c>
      <c r="R3929" s="2">
        <v>16</v>
      </c>
      <c r="S3929" s="2" t="s">
        <v>1277</v>
      </c>
    </row>
    <row r="3930" spans="10:19" x14ac:dyDescent="0.2">
      <c r="J3930" s="2">
        <v>999974028</v>
      </c>
      <c r="K3930" s="32">
        <v>2288001</v>
      </c>
      <c r="L3930" s="2" t="s">
        <v>28511</v>
      </c>
      <c r="M3930" s="2" t="s">
        <v>28512</v>
      </c>
      <c r="N3930" s="15">
        <v>44900</v>
      </c>
      <c r="O3930" s="2">
        <v>2</v>
      </c>
      <c r="P3930" s="4">
        <v>3.45</v>
      </c>
      <c r="Q3930" s="2">
        <v>43453</v>
      </c>
      <c r="R3930" s="2">
        <v>17</v>
      </c>
      <c r="S3930" s="2" t="s">
        <v>1278</v>
      </c>
    </row>
    <row r="3931" spans="10:19" x14ac:dyDescent="0.2">
      <c r="J3931" s="2">
        <v>999974028</v>
      </c>
      <c r="K3931" s="32">
        <v>2288001</v>
      </c>
      <c r="L3931" s="2" t="s">
        <v>28511</v>
      </c>
      <c r="M3931" s="2" t="s">
        <v>28512</v>
      </c>
      <c r="N3931" s="15">
        <v>44900</v>
      </c>
      <c r="O3931" s="2">
        <v>2</v>
      </c>
      <c r="P3931" s="4">
        <v>179.8</v>
      </c>
      <c r="Q3931" s="2">
        <v>43453</v>
      </c>
      <c r="R3931" s="2">
        <v>17</v>
      </c>
      <c r="S3931" s="2" t="s">
        <v>1277</v>
      </c>
    </row>
    <row r="3932" spans="10:19" x14ac:dyDescent="0.2">
      <c r="J3932" s="2">
        <v>999974105</v>
      </c>
      <c r="K3932" s="32">
        <v>2281001</v>
      </c>
      <c r="L3932" s="2" t="s">
        <v>28513</v>
      </c>
      <c r="M3932" s="2" t="s">
        <v>28514</v>
      </c>
      <c r="N3932" s="15">
        <v>44900</v>
      </c>
      <c r="O3932" s="2">
        <v>2</v>
      </c>
      <c r="P3932" s="4">
        <v>2.94</v>
      </c>
      <c r="Q3932" s="2">
        <v>43453</v>
      </c>
      <c r="R3932" s="2">
        <v>17</v>
      </c>
      <c r="S3932" s="2" t="s">
        <v>1278</v>
      </c>
    </row>
    <row r="3933" spans="10:19" x14ac:dyDescent="0.2">
      <c r="J3933" s="2">
        <v>999974105</v>
      </c>
      <c r="K3933" s="32">
        <v>2281001</v>
      </c>
      <c r="L3933" s="2" t="s">
        <v>28513</v>
      </c>
      <c r="M3933" s="2" t="s">
        <v>28514</v>
      </c>
      <c r="N3933" s="15">
        <v>44900</v>
      </c>
      <c r="O3933" s="2">
        <v>2</v>
      </c>
      <c r="P3933" s="4">
        <v>153.12</v>
      </c>
      <c r="Q3933" s="2">
        <v>43453</v>
      </c>
      <c r="R3933" s="2">
        <v>17</v>
      </c>
      <c r="S3933" s="2" t="s">
        <v>1277</v>
      </c>
    </row>
    <row r="3934" spans="10:19" x14ac:dyDescent="0.2">
      <c r="J3934" s="2">
        <v>999974116</v>
      </c>
      <c r="K3934" s="32">
        <v>2280001</v>
      </c>
      <c r="L3934" s="2" t="s">
        <v>28515</v>
      </c>
      <c r="M3934" s="2" t="s">
        <v>28516</v>
      </c>
      <c r="N3934" s="15">
        <v>44900</v>
      </c>
      <c r="O3934" s="2">
        <v>1</v>
      </c>
      <c r="P3934" s="4">
        <v>1.4</v>
      </c>
      <c r="Q3934" s="2">
        <v>43453</v>
      </c>
      <c r="R3934" s="2">
        <v>17</v>
      </c>
      <c r="S3934" s="2" t="s">
        <v>1278</v>
      </c>
    </row>
    <row r="3935" spans="10:19" x14ac:dyDescent="0.2">
      <c r="J3935" s="2">
        <v>999974116</v>
      </c>
      <c r="K3935" s="32">
        <v>2280001</v>
      </c>
      <c r="L3935" s="2" t="s">
        <v>28515</v>
      </c>
      <c r="M3935" s="2" t="s">
        <v>28516</v>
      </c>
      <c r="N3935" s="15">
        <v>44900</v>
      </c>
      <c r="O3935" s="2">
        <v>1</v>
      </c>
      <c r="P3935" s="4">
        <v>73.069999999999993</v>
      </c>
      <c r="Q3935" s="2">
        <v>43453</v>
      </c>
      <c r="R3935" s="2">
        <v>17</v>
      </c>
      <c r="S3935" s="2" t="s">
        <v>1277</v>
      </c>
    </row>
    <row r="3936" spans="10:19" x14ac:dyDescent="0.2">
      <c r="J3936" s="2">
        <v>999974127</v>
      </c>
      <c r="K3936" s="32">
        <v>2279001</v>
      </c>
      <c r="L3936" s="2" t="s">
        <v>28517</v>
      </c>
      <c r="M3936" s="2" t="s">
        <v>28518</v>
      </c>
      <c r="N3936" s="15">
        <v>44900</v>
      </c>
      <c r="O3936" s="2">
        <v>2</v>
      </c>
      <c r="P3936" s="4">
        <v>2.42</v>
      </c>
      <c r="Q3936" s="2">
        <v>43453</v>
      </c>
      <c r="R3936" s="2">
        <v>17</v>
      </c>
      <c r="S3936" s="2" t="s">
        <v>1278</v>
      </c>
    </row>
    <row r="3937" spans="10:19" x14ac:dyDescent="0.2">
      <c r="J3937" s="2">
        <v>999974127</v>
      </c>
      <c r="K3937" s="32">
        <v>2279001</v>
      </c>
      <c r="L3937" s="2" t="s">
        <v>28517</v>
      </c>
      <c r="M3937" s="2" t="s">
        <v>28518</v>
      </c>
      <c r="N3937" s="15">
        <v>44900</v>
      </c>
      <c r="O3937" s="2">
        <v>2</v>
      </c>
      <c r="P3937" s="4">
        <v>126.43</v>
      </c>
      <c r="Q3937" s="2">
        <v>43453</v>
      </c>
      <c r="R3937" s="2">
        <v>17</v>
      </c>
      <c r="S3937" s="2" t="s">
        <v>1277</v>
      </c>
    </row>
    <row r="3938" spans="10:19" x14ac:dyDescent="0.2">
      <c r="J3938" s="2">
        <v>999974149</v>
      </c>
      <c r="K3938" s="32">
        <v>2277001</v>
      </c>
      <c r="L3938" s="2" t="s">
        <v>28102</v>
      </c>
      <c r="M3938" s="2" t="s">
        <v>28103</v>
      </c>
      <c r="N3938" s="15">
        <v>44900</v>
      </c>
      <c r="O3938" s="2">
        <v>1</v>
      </c>
      <c r="P3938" s="4">
        <v>1.31</v>
      </c>
      <c r="Q3938" s="2">
        <v>43453</v>
      </c>
      <c r="R3938" s="2">
        <v>17</v>
      </c>
      <c r="S3938" s="2" t="s">
        <v>1278</v>
      </c>
    </row>
    <row r="3939" spans="10:19" x14ac:dyDescent="0.2">
      <c r="J3939" s="2">
        <v>999974226</v>
      </c>
      <c r="K3939" s="32">
        <v>2270001</v>
      </c>
      <c r="L3939" s="2" t="s">
        <v>28106</v>
      </c>
      <c r="M3939" s="2" t="s">
        <v>28107</v>
      </c>
      <c r="N3939" s="15">
        <v>44900</v>
      </c>
      <c r="O3939" s="2">
        <v>1</v>
      </c>
      <c r="P3939" s="4">
        <v>1.4</v>
      </c>
      <c r="Q3939" s="2">
        <v>43453</v>
      </c>
      <c r="R3939" s="2">
        <v>17</v>
      </c>
      <c r="S3939" s="2" t="s">
        <v>1278</v>
      </c>
    </row>
    <row r="3940" spans="10:19" x14ac:dyDescent="0.2">
      <c r="J3940" s="2">
        <v>999974226</v>
      </c>
      <c r="K3940" s="32">
        <v>2270001</v>
      </c>
      <c r="L3940" s="2" t="s">
        <v>28106</v>
      </c>
      <c r="M3940" s="2" t="s">
        <v>28107</v>
      </c>
      <c r="N3940" s="15">
        <v>44900</v>
      </c>
      <c r="O3940" s="2">
        <v>1</v>
      </c>
      <c r="P3940" s="4">
        <v>73.069999999999993</v>
      </c>
      <c r="Q3940" s="2">
        <v>43453</v>
      </c>
      <c r="R3940" s="2">
        <v>17</v>
      </c>
      <c r="S3940" s="2" t="s">
        <v>1277</v>
      </c>
    </row>
    <row r="3941" spans="10:19" x14ac:dyDescent="0.2">
      <c r="J3941" s="2">
        <v>999974446</v>
      </c>
      <c r="K3941" s="32">
        <v>2250001</v>
      </c>
      <c r="L3941" s="2" t="s">
        <v>28119</v>
      </c>
      <c r="M3941" s="2" t="s">
        <v>28120</v>
      </c>
      <c r="N3941" s="15">
        <v>44900</v>
      </c>
      <c r="O3941" s="2">
        <v>2</v>
      </c>
      <c r="P3941" s="4">
        <v>81.96</v>
      </c>
      <c r="Q3941" s="2">
        <v>43453</v>
      </c>
      <c r="R3941" s="2">
        <v>17</v>
      </c>
      <c r="S3941" s="2" t="s">
        <v>1277</v>
      </c>
    </row>
    <row r="3942" spans="10:19" x14ac:dyDescent="0.2">
      <c r="J3942" s="2">
        <v>999974534</v>
      </c>
      <c r="K3942" s="32">
        <v>2242001</v>
      </c>
      <c r="L3942" s="2" t="s">
        <v>28519</v>
      </c>
      <c r="M3942" s="2" t="s">
        <v>28520</v>
      </c>
      <c r="N3942" s="15">
        <v>44900</v>
      </c>
      <c r="O3942" s="2">
        <v>1</v>
      </c>
      <c r="P3942" s="4">
        <v>1.4</v>
      </c>
      <c r="Q3942" s="2">
        <v>43453</v>
      </c>
      <c r="R3942" s="2">
        <v>17</v>
      </c>
      <c r="S3942" s="2" t="s">
        <v>1278</v>
      </c>
    </row>
    <row r="3943" spans="10:19" x14ac:dyDescent="0.2">
      <c r="J3943" s="2">
        <v>999974534</v>
      </c>
      <c r="K3943" s="32">
        <v>2242001</v>
      </c>
      <c r="L3943" s="2" t="s">
        <v>28519</v>
      </c>
      <c r="M3943" s="2" t="s">
        <v>28520</v>
      </c>
      <c r="N3943" s="15">
        <v>44900</v>
      </c>
      <c r="O3943" s="2">
        <v>1</v>
      </c>
      <c r="P3943" s="4">
        <v>73.069999999999993</v>
      </c>
      <c r="Q3943" s="2">
        <v>43453</v>
      </c>
      <c r="R3943" s="2">
        <v>17</v>
      </c>
      <c r="S3943" s="2" t="s">
        <v>1277</v>
      </c>
    </row>
    <row r="3944" spans="10:19" x14ac:dyDescent="0.2">
      <c r="J3944" s="2">
        <v>999974589</v>
      </c>
      <c r="K3944" s="32">
        <v>2237001</v>
      </c>
      <c r="L3944" s="2" t="s">
        <v>28521</v>
      </c>
      <c r="M3944" s="2" t="s">
        <v>28522</v>
      </c>
      <c r="N3944" s="15">
        <v>44900</v>
      </c>
      <c r="O3944" s="2">
        <v>1</v>
      </c>
      <c r="P3944" s="4">
        <v>1.4</v>
      </c>
      <c r="Q3944" s="2">
        <v>43453</v>
      </c>
      <c r="R3944" s="2">
        <v>17</v>
      </c>
      <c r="S3944" s="2" t="s">
        <v>1278</v>
      </c>
    </row>
    <row r="3945" spans="10:19" x14ac:dyDescent="0.2">
      <c r="J3945" s="2">
        <v>999974589</v>
      </c>
      <c r="K3945" s="32">
        <v>2237001</v>
      </c>
      <c r="L3945" s="2" t="s">
        <v>28521</v>
      </c>
      <c r="M3945" s="2" t="s">
        <v>28522</v>
      </c>
      <c r="N3945" s="15">
        <v>44900</v>
      </c>
      <c r="O3945" s="2">
        <v>1</v>
      </c>
      <c r="P3945" s="4">
        <v>73.069999999999993</v>
      </c>
      <c r="Q3945" s="2">
        <v>43453</v>
      </c>
      <c r="R3945" s="2">
        <v>17</v>
      </c>
      <c r="S3945" s="2" t="s">
        <v>1277</v>
      </c>
    </row>
    <row r="3946" spans="10:19" x14ac:dyDescent="0.2">
      <c r="J3946" s="2">
        <v>999974644</v>
      </c>
      <c r="K3946" s="32">
        <v>2233001</v>
      </c>
      <c r="L3946" s="2" t="s">
        <v>54</v>
      </c>
      <c r="M3946" s="2" t="s">
        <v>28318</v>
      </c>
      <c r="N3946" s="15">
        <v>44900</v>
      </c>
      <c r="O3946" s="2">
        <v>2</v>
      </c>
      <c r="P3946" s="4">
        <v>233.16</v>
      </c>
      <c r="Q3946" s="2">
        <v>43453</v>
      </c>
      <c r="R3946" s="2">
        <v>17</v>
      </c>
      <c r="S3946" s="2" t="s">
        <v>1277</v>
      </c>
    </row>
    <row r="3947" spans="10:19" x14ac:dyDescent="0.2">
      <c r="J3947" s="2">
        <v>999974688</v>
      </c>
      <c r="K3947" s="32">
        <v>2229001</v>
      </c>
      <c r="L3947" s="2" t="s">
        <v>28319</v>
      </c>
      <c r="M3947" s="2" t="s">
        <v>28320</v>
      </c>
      <c r="N3947" s="15">
        <v>44900</v>
      </c>
      <c r="O3947" s="2">
        <v>2</v>
      </c>
      <c r="P3947" s="4">
        <v>4.47</v>
      </c>
      <c r="Q3947" s="2">
        <v>43453</v>
      </c>
      <c r="R3947" s="2">
        <v>17</v>
      </c>
      <c r="S3947" s="2" t="s">
        <v>1278</v>
      </c>
    </row>
    <row r="3948" spans="10:19" x14ac:dyDescent="0.2">
      <c r="J3948" s="2">
        <v>999974798</v>
      </c>
      <c r="K3948" s="32">
        <v>2219001</v>
      </c>
      <c r="L3948" s="2" t="s">
        <v>23854</v>
      </c>
      <c r="M3948" s="2" t="s">
        <v>23855</v>
      </c>
      <c r="N3948" s="15">
        <v>44902</v>
      </c>
      <c r="O3948" s="2">
        <v>2</v>
      </c>
      <c r="P3948" s="4">
        <v>30.46</v>
      </c>
      <c r="Q3948" s="2">
        <v>43460</v>
      </c>
      <c r="R3948" s="2">
        <v>17</v>
      </c>
      <c r="S3948" s="2" t="s">
        <v>1277</v>
      </c>
    </row>
    <row r="3949" spans="10:19" x14ac:dyDescent="0.2">
      <c r="J3949" s="2">
        <v>999974853</v>
      </c>
      <c r="K3949" s="32">
        <v>2214001</v>
      </c>
      <c r="L3949" s="2" t="s">
        <v>28523</v>
      </c>
      <c r="M3949" s="2" t="s">
        <v>28524</v>
      </c>
      <c r="N3949" s="15">
        <v>44900</v>
      </c>
      <c r="O3949" s="2">
        <v>2</v>
      </c>
      <c r="P3949" s="4">
        <v>1.57</v>
      </c>
      <c r="Q3949" s="2">
        <v>43453</v>
      </c>
      <c r="R3949" s="2">
        <v>17</v>
      </c>
      <c r="S3949" s="2" t="s">
        <v>1278</v>
      </c>
    </row>
    <row r="3950" spans="10:19" x14ac:dyDescent="0.2">
      <c r="J3950" s="2">
        <v>999974853</v>
      </c>
      <c r="K3950" s="32">
        <v>2214001</v>
      </c>
      <c r="L3950" s="2" t="s">
        <v>28523</v>
      </c>
      <c r="M3950" s="2" t="s">
        <v>28524</v>
      </c>
      <c r="N3950" s="15">
        <v>44900</v>
      </c>
      <c r="O3950" s="2">
        <v>2</v>
      </c>
      <c r="P3950" s="4">
        <v>81.96</v>
      </c>
      <c r="Q3950" s="2">
        <v>43453</v>
      </c>
      <c r="R3950" s="2">
        <v>17</v>
      </c>
      <c r="S3950" s="2" t="s">
        <v>1277</v>
      </c>
    </row>
    <row r="3951" spans="10:19" x14ac:dyDescent="0.2">
      <c r="J3951" s="2">
        <v>999974886</v>
      </c>
      <c r="K3951" s="32">
        <v>2211001</v>
      </c>
      <c r="L3951" s="2" t="s">
        <v>28133</v>
      </c>
      <c r="M3951" s="2" t="s">
        <v>28134</v>
      </c>
      <c r="N3951" s="15">
        <v>44900</v>
      </c>
      <c r="O3951" s="2">
        <v>2</v>
      </c>
      <c r="P3951" s="4">
        <v>2.42</v>
      </c>
      <c r="Q3951" s="2">
        <v>43453</v>
      </c>
      <c r="R3951" s="2">
        <v>17</v>
      </c>
      <c r="S3951" s="2" t="s">
        <v>1278</v>
      </c>
    </row>
    <row r="3952" spans="10:19" x14ac:dyDescent="0.2">
      <c r="J3952" s="2">
        <v>999974886</v>
      </c>
      <c r="K3952" s="32">
        <v>2211001</v>
      </c>
      <c r="L3952" s="2" t="s">
        <v>28133</v>
      </c>
      <c r="M3952" s="2" t="s">
        <v>28134</v>
      </c>
      <c r="N3952" s="15">
        <v>44900</v>
      </c>
      <c r="O3952" s="2">
        <v>2</v>
      </c>
      <c r="P3952" s="4">
        <v>126.43</v>
      </c>
      <c r="Q3952" s="2">
        <v>43453</v>
      </c>
      <c r="R3952" s="2">
        <v>17</v>
      </c>
      <c r="S3952" s="2" t="s">
        <v>1277</v>
      </c>
    </row>
    <row r="3953" spans="10:19" x14ac:dyDescent="0.2">
      <c r="J3953" s="2">
        <v>999974897</v>
      </c>
      <c r="K3953" s="32">
        <v>2210001</v>
      </c>
      <c r="L3953" s="2" t="s">
        <v>1524</v>
      </c>
      <c r="M3953" s="2" t="s">
        <v>28525</v>
      </c>
      <c r="N3953" s="15">
        <v>44900</v>
      </c>
      <c r="O3953" s="2">
        <v>2</v>
      </c>
      <c r="P3953" s="4">
        <v>3.62</v>
      </c>
      <c r="Q3953" s="2">
        <v>43453</v>
      </c>
      <c r="R3953" s="2">
        <v>17</v>
      </c>
      <c r="S3953" s="2" t="s">
        <v>1278</v>
      </c>
    </row>
    <row r="3954" spans="10:19" x14ac:dyDescent="0.2">
      <c r="J3954" s="2">
        <v>999974897</v>
      </c>
      <c r="K3954" s="32">
        <v>2210001</v>
      </c>
      <c r="L3954" s="2" t="s">
        <v>1524</v>
      </c>
      <c r="M3954" s="2" t="s">
        <v>28525</v>
      </c>
      <c r="N3954" s="15">
        <v>44900</v>
      </c>
      <c r="O3954" s="2">
        <v>2</v>
      </c>
      <c r="P3954" s="4">
        <v>188.69</v>
      </c>
      <c r="Q3954" s="2">
        <v>43453</v>
      </c>
      <c r="R3954" s="2">
        <v>17</v>
      </c>
      <c r="S3954" s="2" t="s">
        <v>1277</v>
      </c>
    </row>
    <row r="3955" spans="10:19" x14ac:dyDescent="0.2">
      <c r="J3955" s="2">
        <v>999974919</v>
      </c>
      <c r="K3955" s="32">
        <v>2207001</v>
      </c>
      <c r="L3955" s="2" t="s">
        <v>55</v>
      </c>
      <c r="M3955" s="2" t="s">
        <v>28135</v>
      </c>
      <c r="N3955" s="15">
        <v>44901</v>
      </c>
      <c r="O3955" s="2">
        <v>3</v>
      </c>
      <c r="P3955" s="4">
        <v>720.14</v>
      </c>
      <c r="Q3955" s="2">
        <v>43456</v>
      </c>
      <c r="R3955" s="2">
        <v>17</v>
      </c>
      <c r="S3955" s="2" t="s">
        <v>1277</v>
      </c>
    </row>
    <row r="3956" spans="10:19" x14ac:dyDescent="0.2">
      <c r="J3956" s="2">
        <v>999974930</v>
      </c>
      <c r="K3956" s="32">
        <v>2208001</v>
      </c>
      <c r="L3956" s="2" t="s">
        <v>3186</v>
      </c>
      <c r="M3956" s="2" t="s">
        <v>28136</v>
      </c>
      <c r="N3956" s="15">
        <v>44901</v>
      </c>
      <c r="O3956" s="2">
        <v>1</v>
      </c>
      <c r="P3956" s="4">
        <v>1.4</v>
      </c>
      <c r="Q3956" s="2">
        <v>43456</v>
      </c>
      <c r="R3956" s="2">
        <v>17</v>
      </c>
      <c r="S3956" s="2" t="s">
        <v>1278</v>
      </c>
    </row>
    <row r="3957" spans="10:19" x14ac:dyDescent="0.2">
      <c r="J3957" s="2">
        <v>999974930</v>
      </c>
      <c r="K3957" s="32">
        <v>2208001</v>
      </c>
      <c r="L3957" s="2" t="s">
        <v>3186</v>
      </c>
      <c r="M3957" s="2" t="s">
        <v>28136</v>
      </c>
      <c r="N3957" s="15">
        <v>44901</v>
      </c>
      <c r="O3957" s="2">
        <v>1</v>
      </c>
      <c r="P3957" s="4">
        <v>73.069999999999993</v>
      </c>
      <c r="Q3957" s="2">
        <v>43456</v>
      </c>
      <c r="R3957" s="2">
        <v>17</v>
      </c>
      <c r="S3957" s="2" t="s">
        <v>1277</v>
      </c>
    </row>
    <row r="3958" spans="10:19" x14ac:dyDescent="0.2">
      <c r="J3958" s="2">
        <v>999975051</v>
      </c>
      <c r="K3958" s="32">
        <v>2196001</v>
      </c>
      <c r="L3958" s="2" t="s">
        <v>28526</v>
      </c>
      <c r="M3958" s="2" t="s">
        <v>28527</v>
      </c>
      <c r="N3958" s="15">
        <v>44900</v>
      </c>
      <c r="O3958" s="2">
        <v>2</v>
      </c>
      <c r="P3958" s="4">
        <v>3.62</v>
      </c>
      <c r="Q3958" s="2">
        <v>43453</v>
      </c>
      <c r="R3958" s="2">
        <v>17</v>
      </c>
      <c r="S3958" s="2" t="s">
        <v>1278</v>
      </c>
    </row>
    <row r="3959" spans="10:19" x14ac:dyDescent="0.2">
      <c r="J3959" s="2">
        <v>999975051</v>
      </c>
      <c r="K3959" s="32">
        <v>2196001</v>
      </c>
      <c r="L3959" s="2" t="s">
        <v>28526</v>
      </c>
      <c r="M3959" s="2" t="s">
        <v>28527</v>
      </c>
      <c r="N3959" s="15">
        <v>44900</v>
      </c>
      <c r="O3959" s="2">
        <v>2</v>
      </c>
      <c r="P3959" s="4">
        <v>188.69</v>
      </c>
      <c r="Q3959" s="2">
        <v>43453</v>
      </c>
      <c r="R3959" s="2">
        <v>17</v>
      </c>
      <c r="S3959" s="2" t="s">
        <v>1277</v>
      </c>
    </row>
    <row r="3960" spans="10:19" x14ac:dyDescent="0.2">
      <c r="J3960" s="2">
        <v>999975062</v>
      </c>
      <c r="K3960" s="32">
        <v>2195001</v>
      </c>
      <c r="L3960" s="2" t="s">
        <v>28137</v>
      </c>
      <c r="M3960" s="2" t="s">
        <v>28138</v>
      </c>
      <c r="N3960" s="15">
        <v>44900</v>
      </c>
      <c r="O3960" s="2">
        <v>2</v>
      </c>
      <c r="P3960" s="4">
        <v>99.75</v>
      </c>
      <c r="Q3960" s="2">
        <v>43453</v>
      </c>
      <c r="R3960" s="2">
        <v>17</v>
      </c>
      <c r="S3960" s="2" t="s">
        <v>1277</v>
      </c>
    </row>
    <row r="3961" spans="10:19" x14ac:dyDescent="0.2">
      <c r="J3961" s="2">
        <v>999975139</v>
      </c>
      <c r="K3961" s="32">
        <v>2188001</v>
      </c>
      <c r="L3961" s="2" t="s">
        <v>28528</v>
      </c>
      <c r="M3961" s="2" t="s">
        <v>28529</v>
      </c>
      <c r="N3961" s="15">
        <v>44900</v>
      </c>
      <c r="O3961" s="2">
        <v>2</v>
      </c>
      <c r="P3961" s="4">
        <v>1.74</v>
      </c>
      <c r="Q3961" s="2">
        <v>43453</v>
      </c>
      <c r="R3961" s="2">
        <v>17</v>
      </c>
      <c r="S3961" s="2" t="s">
        <v>1278</v>
      </c>
    </row>
    <row r="3962" spans="10:19" x14ac:dyDescent="0.2">
      <c r="J3962" s="2">
        <v>999975139</v>
      </c>
      <c r="K3962" s="32">
        <v>2188001</v>
      </c>
      <c r="L3962" s="2" t="s">
        <v>28528</v>
      </c>
      <c r="M3962" s="2" t="s">
        <v>28529</v>
      </c>
      <c r="N3962" s="15">
        <v>44900</v>
      </c>
      <c r="O3962" s="2">
        <v>2</v>
      </c>
      <c r="P3962" s="4">
        <v>90.86</v>
      </c>
      <c r="Q3962" s="2">
        <v>43453</v>
      </c>
      <c r="R3962" s="2">
        <v>17</v>
      </c>
      <c r="S3962" s="2" t="s">
        <v>1277</v>
      </c>
    </row>
    <row r="3963" spans="10:19" x14ac:dyDescent="0.2">
      <c r="J3963" s="2">
        <v>999975150</v>
      </c>
      <c r="K3963" s="32">
        <v>2187001</v>
      </c>
      <c r="L3963" s="2" t="s">
        <v>28321</v>
      </c>
      <c r="M3963" s="2" t="s">
        <v>28322</v>
      </c>
      <c r="N3963" s="15">
        <v>44900</v>
      </c>
      <c r="O3963" s="2">
        <v>1</v>
      </c>
      <c r="P3963" s="4">
        <v>73.069999999999993</v>
      </c>
      <c r="Q3963" s="2">
        <v>43453</v>
      </c>
      <c r="R3963" s="2">
        <v>17</v>
      </c>
      <c r="S3963" s="2" t="s">
        <v>1277</v>
      </c>
    </row>
    <row r="3964" spans="10:19" x14ac:dyDescent="0.2">
      <c r="J3964" s="2">
        <v>999975194</v>
      </c>
      <c r="K3964" s="32">
        <v>2183001</v>
      </c>
      <c r="L3964" s="2" t="s">
        <v>3221</v>
      </c>
      <c r="M3964" s="2" t="s">
        <v>28530</v>
      </c>
      <c r="N3964" s="15">
        <v>44900</v>
      </c>
      <c r="O3964" s="2">
        <v>2</v>
      </c>
      <c r="P3964" s="4">
        <v>1.74</v>
      </c>
      <c r="Q3964" s="2">
        <v>43453</v>
      </c>
      <c r="R3964" s="2">
        <v>17</v>
      </c>
      <c r="S3964" s="2" t="s">
        <v>1278</v>
      </c>
    </row>
    <row r="3965" spans="10:19" x14ac:dyDescent="0.2">
      <c r="J3965" s="2">
        <v>999975194</v>
      </c>
      <c r="K3965" s="32">
        <v>2183001</v>
      </c>
      <c r="L3965" s="2" t="s">
        <v>3221</v>
      </c>
      <c r="M3965" s="2" t="s">
        <v>28530</v>
      </c>
      <c r="N3965" s="15">
        <v>44900</v>
      </c>
      <c r="O3965" s="2">
        <v>2</v>
      </c>
      <c r="P3965" s="4">
        <v>90.86</v>
      </c>
      <c r="Q3965" s="2">
        <v>43453</v>
      </c>
      <c r="R3965" s="2">
        <v>17</v>
      </c>
      <c r="S3965" s="2" t="s">
        <v>1277</v>
      </c>
    </row>
    <row r="3966" spans="10:19" x14ac:dyDescent="0.2">
      <c r="J3966" s="2">
        <v>999975403</v>
      </c>
      <c r="K3966" s="32">
        <v>2165001</v>
      </c>
      <c r="L3966" s="2" t="s">
        <v>28531</v>
      </c>
      <c r="M3966" s="2" t="s">
        <v>28532</v>
      </c>
      <c r="N3966" s="15">
        <v>44900</v>
      </c>
      <c r="O3966" s="2">
        <v>2</v>
      </c>
      <c r="P3966" s="4">
        <v>3.28</v>
      </c>
      <c r="Q3966" s="2">
        <v>43453</v>
      </c>
      <c r="R3966" s="2">
        <v>17</v>
      </c>
      <c r="S3966" s="2" t="s">
        <v>1278</v>
      </c>
    </row>
    <row r="3967" spans="10:19" x14ac:dyDescent="0.2">
      <c r="J3967" s="2">
        <v>999975403</v>
      </c>
      <c r="K3967" s="32">
        <v>2165001</v>
      </c>
      <c r="L3967" s="2" t="s">
        <v>28531</v>
      </c>
      <c r="M3967" s="2" t="s">
        <v>28532</v>
      </c>
      <c r="N3967" s="15">
        <v>44900</v>
      </c>
      <c r="O3967" s="2">
        <v>2</v>
      </c>
      <c r="P3967" s="4">
        <v>170.9</v>
      </c>
      <c r="Q3967" s="2">
        <v>43453</v>
      </c>
      <c r="R3967" s="2">
        <v>17</v>
      </c>
      <c r="S3967" s="2" t="s">
        <v>1277</v>
      </c>
    </row>
    <row r="3968" spans="10:19" x14ac:dyDescent="0.2">
      <c r="J3968" s="2">
        <v>999975458</v>
      </c>
      <c r="K3968" s="32">
        <v>2160001</v>
      </c>
      <c r="L3968" s="2" t="s">
        <v>28323</v>
      </c>
      <c r="M3968" s="2" t="s">
        <v>28324</v>
      </c>
      <c r="N3968" s="15">
        <v>44900</v>
      </c>
      <c r="O3968" s="2">
        <v>1</v>
      </c>
      <c r="P3968" s="4">
        <v>73.069999999999993</v>
      </c>
      <c r="Q3968" s="2">
        <v>43453</v>
      </c>
      <c r="R3968" s="2">
        <v>17</v>
      </c>
      <c r="S3968" s="2" t="s">
        <v>1277</v>
      </c>
    </row>
    <row r="3969" spans="10:19" x14ac:dyDescent="0.2">
      <c r="J3969" s="2">
        <v>999975546</v>
      </c>
      <c r="K3969" s="32">
        <v>2152001</v>
      </c>
      <c r="L3969" s="2" t="s">
        <v>28533</v>
      </c>
      <c r="M3969" s="2" t="s">
        <v>28534</v>
      </c>
      <c r="N3969" s="15">
        <v>44900</v>
      </c>
      <c r="O3969" s="2">
        <v>2</v>
      </c>
      <c r="P3969" s="4">
        <v>2.42</v>
      </c>
      <c r="Q3969" s="2">
        <v>43453</v>
      </c>
      <c r="R3969" s="2">
        <v>17</v>
      </c>
      <c r="S3969" s="2" t="s">
        <v>1278</v>
      </c>
    </row>
    <row r="3970" spans="10:19" x14ac:dyDescent="0.2">
      <c r="J3970" s="2">
        <v>999975546</v>
      </c>
      <c r="K3970" s="32">
        <v>2152001</v>
      </c>
      <c r="L3970" s="2" t="s">
        <v>28533</v>
      </c>
      <c r="M3970" s="2" t="s">
        <v>28534</v>
      </c>
      <c r="N3970" s="15">
        <v>44900</v>
      </c>
      <c r="O3970" s="2">
        <v>2</v>
      </c>
      <c r="P3970" s="4">
        <v>126.43</v>
      </c>
      <c r="Q3970" s="2">
        <v>43453</v>
      </c>
      <c r="R3970" s="2">
        <v>17</v>
      </c>
      <c r="S3970" s="2" t="s">
        <v>1277</v>
      </c>
    </row>
    <row r="3971" spans="10:19" x14ac:dyDescent="0.2">
      <c r="J3971" s="2">
        <v>999975568</v>
      </c>
      <c r="K3971" s="32">
        <v>2150001</v>
      </c>
      <c r="L3971" s="2" t="s">
        <v>1295</v>
      </c>
      <c r="M3971" s="2" t="s">
        <v>27279</v>
      </c>
      <c r="N3971" s="15">
        <v>44900</v>
      </c>
      <c r="O3971" s="2">
        <v>2</v>
      </c>
      <c r="P3971" s="4">
        <v>2.25</v>
      </c>
      <c r="Q3971" s="2">
        <v>43453</v>
      </c>
      <c r="R3971" s="2">
        <v>17</v>
      </c>
      <c r="S3971" s="2" t="s">
        <v>1278</v>
      </c>
    </row>
    <row r="3972" spans="10:19" x14ac:dyDescent="0.2">
      <c r="J3972" s="2">
        <v>999975568</v>
      </c>
      <c r="K3972" s="32">
        <v>2150001</v>
      </c>
      <c r="L3972" s="2" t="s">
        <v>1295</v>
      </c>
      <c r="M3972" s="2" t="s">
        <v>27279</v>
      </c>
      <c r="N3972" s="15">
        <v>44900</v>
      </c>
      <c r="O3972" s="2">
        <v>2</v>
      </c>
      <c r="P3972" s="4">
        <v>117.54</v>
      </c>
      <c r="Q3972" s="2">
        <v>43453</v>
      </c>
      <c r="R3972" s="2">
        <v>17</v>
      </c>
      <c r="S3972" s="2" t="s">
        <v>1277</v>
      </c>
    </row>
    <row r="3973" spans="10:19" x14ac:dyDescent="0.2">
      <c r="J3973" s="2">
        <v>999975612</v>
      </c>
      <c r="K3973" s="32">
        <v>2146001</v>
      </c>
      <c r="L3973" s="2" t="s">
        <v>88</v>
      </c>
      <c r="M3973" s="2" t="s">
        <v>28147</v>
      </c>
      <c r="N3973" s="15">
        <v>44900</v>
      </c>
      <c r="O3973" s="2">
        <v>1</v>
      </c>
      <c r="P3973" s="4">
        <v>84.44</v>
      </c>
      <c r="Q3973" s="2">
        <v>43453</v>
      </c>
      <c r="R3973" s="2">
        <v>17</v>
      </c>
      <c r="S3973" s="2" t="s">
        <v>1277</v>
      </c>
    </row>
    <row r="3974" spans="10:19" x14ac:dyDescent="0.2">
      <c r="J3974" s="2">
        <v>999975711</v>
      </c>
      <c r="K3974" s="32">
        <v>2137001</v>
      </c>
      <c r="L3974" s="2" t="s">
        <v>28535</v>
      </c>
      <c r="M3974" s="2" t="s">
        <v>28536</v>
      </c>
      <c r="N3974" s="15">
        <v>44900</v>
      </c>
      <c r="O3974" s="2">
        <v>3</v>
      </c>
      <c r="P3974" s="4">
        <v>7.64</v>
      </c>
      <c r="Q3974" s="2">
        <v>43453</v>
      </c>
      <c r="R3974" s="2">
        <v>17</v>
      </c>
      <c r="S3974" s="2" t="s">
        <v>1278</v>
      </c>
    </row>
    <row r="3975" spans="10:19" x14ac:dyDescent="0.2">
      <c r="J3975" s="2">
        <v>999975711</v>
      </c>
      <c r="K3975" s="32">
        <v>2137001</v>
      </c>
      <c r="L3975" s="2" t="s">
        <v>28535</v>
      </c>
      <c r="M3975" s="2" t="s">
        <v>28536</v>
      </c>
      <c r="N3975" s="15">
        <v>44900</v>
      </c>
      <c r="O3975" s="2">
        <v>3</v>
      </c>
      <c r="P3975" s="4">
        <v>398.39</v>
      </c>
      <c r="Q3975" s="2">
        <v>43453</v>
      </c>
      <c r="R3975" s="2">
        <v>17</v>
      </c>
      <c r="S3975" s="2" t="s">
        <v>1277</v>
      </c>
    </row>
    <row r="3976" spans="10:19" x14ac:dyDescent="0.2">
      <c r="J3976" s="2">
        <v>999975722</v>
      </c>
      <c r="K3976" s="32">
        <v>2136001</v>
      </c>
      <c r="L3976" s="2" t="s">
        <v>3203</v>
      </c>
      <c r="M3976" s="2" t="s">
        <v>28325</v>
      </c>
      <c r="N3976" s="15">
        <v>44900</v>
      </c>
      <c r="O3976" s="2">
        <v>2</v>
      </c>
      <c r="P3976" s="4">
        <v>2.94</v>
      </c>
      <c r="Q3976" s="2">
        <v>43453</v>
      </c>
      <c r="R3976" s="2">
        <v>17</v>
      </c>
      <c r="S3976" s="2" t="s">
        <v>1278</v>
      </c>
    </row>
    <row r="3977" spans="10:19" x14ac:dyDescent="0.2">
      <c r="J3977" s="2">
        <v>999975744</v>
      </c>
      <c r="K3977" s="32">
        <v>2134001</v>
      </c>
      <c r="L3977" s="2" t="s">
        <v>251</v>
      </c>
      <c r="M3977" s="2" t="s">
        <v>28537</v>
      </c>
      <c r="N3977" s="15">
        <v>44900</v>
      </c>
      <c r="O3977" s="2">
        <v>2</v>
      </c>
      <c r="P3977" s="4">
        <v>2.94</v>
      </c>
      <c r="Q3977" s="2">
        <v>43453</v>
      </c>
      <c r="R3977" s="2">
        <v>17</v>
      </c>
      <c r="S3977" s="2" t="s">
        <v>1278</v>
      </c>
    </row>
    <row r="3978" spans="10:19" x14ac:dyDescent="0.2">
      <c r="J3978" s="2">
        <v>999975744</v>
      </c>
      <c r="K3978" s="32">
        <v>2134001</v>
      </c>
      <c r="L3978" s="2" t="s">
        <v>251</v>
      </c>
      <c r="M3978" s="2" t="s">
        <v>28537</v>
      </c>
      <c r="N3978" s="15">
        <v>44900</v>
      </c>
      <c r="O3978" s="2">
        <v>2</v>
      </c>
      <c r="P3978" s="4">
        <v>153.12</v>
      </c>
      <c r="Q3978" s="2">
        <v>43453</v>
      </c>
      <c r="R3978" s="2">
        <v>17</v>
      </c>
      <c r="S3978" s="2" t="s">
        <v>1277</v>
      </c>
    </row>
    <row r="3979" spans="10:19" x14ac:dyDescent="0.2">
      <c r="J3979" s="2">
        <v>999975755</v>
      </c>
      <c r="K3979" s="32">
        <v>2133001</v>
      </c>
      <c r="L3979" s="2" t="s">
        <v>3185</v>
      </c>
      <c r="M3979" s="2" t="s">
        <v>27284</v>
      </c>
      <c r="N3979" s="15">
        <v>44902</v>
      </c>
      <c r="O3979" s="2">
        <v>2</v>
      </c>
      <c r="P3979" s="4">
        <v>1.99</v>
      </c>
      <c r="Q3979" s="2">
        <v>43460</v>
      </c>
      <c r="R3979" s="2">
        <v>17</v>
      </c>
      <c r="S3979" s="2" t="s">
        <v>1278</v>
      </c>
    </row>
    <row r="3980" spans="10:19" x14ac:dyDescent="0.2">
      <c r="J3980" s="2">
        <v>999975755</v>
      </c>
      <c r="K3980" s="32">
        <v>2133001</v>
      </c>
      <c r="L3980" s="2" t="s">
        <v>3185</v>
      </c>
      <c r="M3980" s="2" t="s">
        <v>27284</v>
      </c>
      <c r="N3980" s="15">
        <v>44902</v>
      </c>
      <c r="O3980" s="2">
        <v>2</v>
      </c>
      <c r="P3980" s="4">
        <v>103.65</v>
      </c>
      <c r="Q3980" s="2">
        <v>43460</v>
      </c>
      <c r="R3980" s="2">
        <v>17</v>
      </c>
      <c r="S3980" s="2" t="s">
        <v>1277</v>
      </c>
    </row>
    <row r="3981" spans="10:19" x14ac:dyDescent="0.2">
      <c r="J3981" s="2">
        <v>999975766</v>
      </c>
      <c r="K3981" s="32">
        <v>2132001</v>
      </c>
      <c r="L3981" s="2" t="s">
        <v>28538</v>
      </c>
      <c r="M3981" s="2" t="s">
        <v>28539</v>
      </c>
      <c r="N3981" s="15">
        <v>44900</v>
      </c>
      <c r="O3981" s="2">
        <v>2</v>
      </c>
      <c r="P3981" s="4">
        <v>3.11</v>
      </c>
      <c r="Q3981" s="2">
        <v>43453</v>
      </c>
      <c r="R3981" s="2">
        <v>17</v>
      </c>
      <c r="S3981" s="2" t="s">
        <v>1278</v>
      </c>
    </row>
    <row r="3982" spans="10:19" x14ac:dyDescent="0.2">
      <c r="J3982" s="2">
        <v>999975766</v>
      </c>
      <c r="K3982" s="32">
        <v>2132001</v>
      </c>
      <c r="L3982" s="2" t="s">
        <v>28538</v>
      </c>
      <c r="M3982" s="2" t="s">
        <v>28539</v>
      </c>
      <c r="N3982" s="15">
        <v>44900</v>
      </c>
      <c r="O3982" s="2">
        <v>2</v>
      </c>
      <c r="P3982" s="4">
        <v>162.01</v>
      </c>
      <c r="Q3982" s="2">
        <v>43453</v>
      </c>
      <c r="R3982" s="2">
        <v>17</v>
      </c>
      <c r="S3982" s="2" t="s">
        <v>1277</v>
      </c>
    </row>
    <row r="3983" spans="10:19" x14ac:dyDescent="0.2">
      <c r="J3983" s="2">
        <v>999975931</v>
      </c>
      <c r="K3983" s="32">
        <v>2117001</v>
      </c>
      <c r="L3983" s="2" t="s">
        <v>2448</v>
      </c>
      <c r="M3983" s="2" t="s">
        <v>28540</v>
      </c>
      <c r="N3983" s="15">
        <v>44900</v>
      </c>
      <c r="O3983" s="2">
        <v>2</v>
      </c>
      <c r="P3983" s="4">
        <v>3.62</v>
      </c>
      <c r="Q3983" s="2">
        <v>43453</v>
      </c>
      <c r="R3983" s="2">
        <v>17</v>
      </c>
      <c r="S3983" s="2" t="s">
        <v>1278</v>
      </c>
    </row>
    <row r="3984" spans="10:19" x14ac:dyDescent="0.2">
      <c r="J3984" s="2">
        <v>999975931</v>
      </c>
      <c r="K3984" s="32">
        <v>2117001</v>
      </c>
      <c r="L3984" s="2" t="s">
        <v>2448</v>
      </c>
      <c r="M3984" s="2" t="s">
        <v>28540</v>
      </c>
      <c r="N3984" s="15">
        <v>44900</v>
      </c>
      <c r="O3984" s="2">
        <v>2</v>
      </c>
      <c r="P3984" s="4">
        <v>188.69</v>
      </c>
      <c r="Q3984" s="2">
        <v>43453</v>
      </c>
      <c r="R3984" s="2">
        <v>17</v>
      </c>
      <c r="S3984" s="2" t="s">
        <v>1277</v>
      </c>
    </row>
    <row r="3985" spans="10:19" x14ac:dyDescent="0.2">
      <c r="J3985" s="2">
        <v>999975975</v>
      </c>
      <c r="K3985" s="32">
        <v>2113001</v>
      </c>
      <c r="L3985" s="2" t="s">
        <v>160</v>
      </c>
      <c r="M3985" s="2" t="s">
        <v>28153</v>
      </c>
      <c r="N3985" s="15">
        <v>44900</v>
      </c>
      <c r="O3985" s="2">
        <v>2</v>
      </c>
      <c r="P3985" s="4">
        <v>108.65</v>
      </c>
      <c r="Q3985" s="2">
        <v>43453</v>
      </c>
      <c r="R3985" s="2">
        <v>17</v>
      </c>
      <c r="S3985" s="2" t="s">
        <v>1277</v>
      </c>
    </row>
    <row r="3986" spans="10:19" x14ac:dyDescent="0.2">
      <c r="J3986" s="2">
        <v>999980001</v>
      </c>
      <c r="K3986" s="32">
        <v>1752001</v>
      </c>
      <c r="L3986" s="2" t="s">
        <v>28330</v>
      </c>
      <c r="M3986" s="2" t="s">
        <v>28331</v>
      </c>
      <c r="N3986" s="15">
        <v>44907</v>
      </c>
      <c r="O3986" s="2">
        <v>2</v>
      </c>
      <c r="P3986" s="4">
        <v>1.84</v>
      </c>
      <c r="Q3986" s="2">
        <v>43477</v>
      </c>
      <c r="R3986" s="2">
        <v>19</v>
      </c>
      <c r="S3986" s="2" t="s">
        <v>1278</v>
      </c>
    </row>
    <row r="3987" spans="10:19" x14ac:dyDescent="0.2">
      <c r="J3987" s="2">
        <v>999980034</v>
      </c>
      <c r="K3987" s="32">
        <v>1749001</v>
      </c>
      <c r="L3987" s="2" t="s">
        <v>74</v>
      </c>
      <c r="M3987" s="2" t="s">
        <v>27344</v>
      </c>
      <c r="N3987" s="15">
        <v>44907</v>
      </c>
      <c r="O3987" s="2">
        <v>2</v>
      </c>
      <c r="P3987" s="4">
        <v>117.54</v>
      </c>
      <c r="Q3987" s="2">
        <v>43477</v>
      </c>
      <c r="R3987" s="2">
        <v>19</v>
      </c>
      <c r="S3987" s="2" t="s">
        <v>1277</v>
      </c>
    </row>
    <row r="3988" spans="10:19" x14ac:dyDescent="0.2">
      <c r="J3988" s="2">
        <v>999980045</v>
      </c>
      <c r="K3988" s="32">
        <v>1748001</v>
      </c>
      <c r="L3988" s="2" t="s">
        <v>28332</v>
      </c>
      <c r="M3988" s="2" t="s">
        <v>28333</v>
      </c>
      <c r="N3988" s="15">
        <v>44907</v>
      </c>
      <c r="O3988" s="2">
        <v>1</v>
      </c>
      <c r="P3988" s="4">
        <v>73.069999999999993</v>
      </c>
      <c r="Q3988" s="2">
        <v>43477</v>
      </c>
      <c r="R3988" s="2">
        <v>19</v>
      </c>
      <c r="S3988" s="2" t="s">
        <v>1277</v>
      </c>
    </row>
    <row r="3989" spans="10:19" x14ac:dyDescent="0.2">
      <c r="J3989" s="2">
        <v>999980056</v>
      </c>
      <c r="K3989" s="32">
        <v>1747001</v>
      </c>
      <c r="L3989" s="2" t="s">
        <v>28334</v>
      </c>
      <c r="M3989" s="2" t="s">
        <v>28335</v>
      </c>
      <c r="N3989" s="15">
        <v>44907</v>
      </c>
      <c r="O3989" s="2">
        <v>2</v>
      </c>
      <c r="P3989" s="4">
        <v>126.43</v>
      </c>
      <c r="Q3989" s="2">
        <v>43477</v>
      </c>
      <c r="R3989" s="2">
        <v>19</v>
      </c>
      <c r="S3989" s="2" t="s">
        <v>1277</v>
      </c>
    </row>
    <row r="3990" spans="10:19" x14ac:dyDescent="0.2">
      <c r="J3990" s="2">
        <v>999980067</v>
      </c>
      <c r="K3990" s="32">
        <v>1746001</v>
      </c>
      <c r="L3990" s="2" t="s">
        <v>28336</v>
      </c>
      <c r="M3990" s="2" t="s">
        <v>28337</v>
      </c>
      <c r="N3990" s="15">
        <v>44907</v>
      </c>
      <c r="O3990" s="2">
        <v>2</v>
      </c>
      <c r="P3990" s="4">
        <v>2.5299999999999998</v>
      </c>
      <c r="Q3990" s="2">
        <v>43477</v>
      </c>
      <c r="R3990" s="2">
        <v>19</v>
      </c>
      <c r="S3990" s="2" t="s">
        <v>1278</v>
      </c>
    </row>
    <row r="3991" spans="10:19" x14ac:dyDescent="0.2">
      <c r="J3991" s="2">
        <v>999980166</v>
      </c>
      <c r="K3991" s="32">
        <v>1737001</v>
      </c>
      <c r="L3991" s="2" t="s">
        <v>28338</v>
      </c>
      <c r="M3991" s="2" t="s">
        <v>28339</v>
      </c>
      <c r="N3991" s="15">
        <v>44907</v>
      </c>
      <c r="O3991" s="2">
        <v>2</v>
      </c>
      <c r="P3991" s="4">
        <v>141.76</v>
      </c>
      <c r="Q3991" s="2">
        <v>43477</v>
      </c>
      <c r="R3991" s="2">
        <v>19</v>
      </c>
      <c r="S3991" s="2" t="s">
        <v>1277</v>
      </c>
    </row>
    <row r="3992" spans="10:19" x14ac:dyDescent="0.2">
      <c r="J3992" s="2">
        <v>999980210</v>
      </c>
      <c r="K3992" s="32">
        <v>1733001</v>
      </c>
      <c r="L3992" s="2" t="s">
        <v>182</v>
      </c>
      <c r="M3992" s="2" t="s">
        <v>28340</v>
      </c>
      <c r="N3992" s="15">
        <v>44907</v>
      </c>
      <c r="O3992" s="2">
        <v>2</v>
      </c>
      <c r="P3992" s="4">
        <v>1.56</v>
      </c>
      <c r="Q3992" s="2">
        <v>43477</v>
      </c>
      <c r="R3992" s="2">
        <v>19</v>
      </c>
      <c r="S3992" s="2" t="s">
        <v>1278</v>
      </c>
    </row>
    <row r="3993" spans="10:19" x14ac:dyDescent="0.2">
      <c r="J3993" s="2">
        <v>999980210</v>
      </c>
      <c r="K3993" s="32">
        <v>1733001</v>
      </c>
      <c r="L3993" s="2" t="s">
        <v>182</v>
      </c>
      <c r="M3993" s="2" t="s">
        <v>28340</v>
      </c>
      <c r="N3993" s="15">
        <v>44915</v>
      </c>
      <c r="O3993" s="2">
        <v>2</v>
      </c>
      <c r="P3993" s="4">
        <v>81.96</v>
      </c>
      <c r="Q3993" s="2">
        <v>43510</v>
      </c>
      <c r="R3993" s="2">
        <v>19</v>
      </c>
      <c r="S3993" s="2" t="s">
        <v>1277</v>
      </c>
    </row>
    <row r="3994" spans="10:19" x14ac:dyDescent="0.2">
      <c r="J3994" s="2">
        <v>999980254</v>
      </c>
      <c r="K3994" s="32">
        <v>1729001</v>
      </c>
      <c r="L3994" s="2" t="s">
        <v>118</v>
      </c>
      <c r="M3994" s="2" t="s">
        <v>25652</v>
      </c>
      <c r="N3994" s="15">
        <v>44907</v>
      </c>
      <c r="O3994" s="2">
        <v>2</v>
      </c>
      <c r="P3994" s="4">
        <v>126.43</v>
      </c>
      <c r="Q3994" s="2">
        <v>43477</v>
      </c>
      <c r="R3994" s="2">
        <v>19</v>
      </c>
      <c r="S3994" s="2" t="s">
        <v>1277</v>
      </c>
    </row>
    <row r="3995" spans="10:19" x14ac:dyDescent="0.2">
      <c r="J3995" s="2">
        <v>999980254</v>
      </c>
      <c r="K3995" s="32">
        <v>1729001</v>
      </c>
      <c r="L3995" s="2" t="s">
        <v>118</v>
      </c>
      <c r="M3995" s="2" t="s">
        <v>25652</v>
      </c>
      <c r="N3995" s="15">
        <v>44917</v>
      </c>
      <c r="O3995" s="2">
        <v>2</v>
      </c>
      <c r="P3995" s="4">
        <v>206.48</v>
      </c>
      <c r="Q3995" s="2">
        <v>43520</v>
      </c>
      <c r="R3995" s="2">
        <v>19</v>
      </c>
      <c r="S3995" s="2" t="s">
        <v>1277</v>
      </c>
    </row>
    <row r="3996" spans="10:19" x14ac:dyDescent="0.2">
      <c r="J3996" s="2">
        <v>999980287</v>
      </c>
      <c r="K3996" s="32">
        <v>1726001</v>
      </c>
      <c r="L3996" s="2" t="s">
        <v>25653</v>
      </c>
      <c r="M3996" s="2" t="s">
        <v>25654</v>
      </c>
      <c r="N3996" s="15">
        <v>44907</v>
      </c>
      <c r="O3996" s="2">
        <v>2</v>
      </c>
      <c r="P3996" s="4">
        <v>1.56</v>
      </c>
      <c r="Q3996" s="2">
        <v>43477</v>
      </c>
      <c r="R3996" s="2">
        <v>19</v>
      </c>
      <c r="S3996" s="2" t="s">
        <v>1278</v>
      </c>
    </row>
    <row r="3997" spans="10:19" x14ac:dyDescent="0.2">
      <c r="J3997" s="2">
        <v>999980320</v>
      </c>
      <c r="K3997" s="32">
        <v>1723001</v>
      </c>
      <c r="L3997" s="2" t="s">
        <v>27353</v>
      </c>
      <c r="M3997" s="2" t="s">
        <v>27354</v>
      </c>
      <c r="N3997" s="15">
        <v>44907</v>
      </c>
      <c r="O3997" s="2">
        <v>2</v>
      </c>
      <c r="P3997" s="4">
        <v>2.25</v>
      </c>
      <c r="Q3997" s="2">
        <v>43477</v>
      </c>
      <c r="R3997" s="2">
        <v>19</v>
      </c>
      <c r="S3997" s="2" t="s">
        <v>1278</v>
      </c>
    </row>
    <row r="3998" spans="10:19" x14ac:dyDescent="0.2">
      <c r="J3998" s="2">
        <v>999980353</v>
      </c>
      <c r="K3998" s="32">
        <v>1720001</v>
      </c>
      <c r="L3998" s="2" t="s">
        <v>28341</v>
      </c>
      <c r="M3998" s="2" t="s">
        <v>28342</v>
      </c>
      <c r="N3998" s="15">
        <v>44907</v>
      </c>
      <c r="O3998" s="2">
        <v>2</v>
      </c>
      <c r="P3998" s="4">
        <v>108.65</v>
      </c>
      <c r="Q3998" s="2">
        <v>43477</v>
      </c>
      <c r="R3998" s="2">
        <v>19</v>
      </c>
      <c r="S3998" s="2" t="s">
        <v>1277</v>
      </c>
    </row>
    <row r="3999" spans="10:19" x14ac:dyDescent="0.2">
      <c r="J3999" s="2">
        <v>999980364</v>
      </c>
      <c r="K3999" s="32">
        <v>1719001</v>
      </c>
      <c r="L3999" s="2" t="s">
        <v>191</v>
      </c>
      <c r="M3999" s="2" t="s">
        <v>27357</v>
      </c>
      <c r="N3999" s="15">
        <v>44907</v>
      </c>
      <c r="O3999" s="2">
        <v>1</v>
      </c>
      <c r="P3999" s="4">
        <v>73.069999999999993</v>
      </c>
      <c r="Q3999" s="2">
        <v>43477</v>
      </c>
      <c r="R3999" s="2">
        <v>19</v>
      </c>
      <c r="S3999" s="2" t="s">
        <v>1277</v>
      </c>
    </row>
    <row r="4000" spans="10:19" x14ac:dyDescent="0.2">
      <c r="J4000" s="2">
        <v>999980386</v>
      </c>
      <c r="K4000" s="32">
        <v>1717001</v>
      </c>
      <c r="L4000" s="2" t="s">
        <v>28343</v>
      </c>
      <c r="M4000" s="2" t="s">
        <v>28344</v>
      </c>
      <c r="N4000" s="15">
        <v>44907</v>
      </c>
      <c r="O4000" s="2">
        <v>1</v>
      </c>
      <c r="P4000" s="4">
        <v>73.069999999999993</v>
      </c>
      <c r="Q4000" s="2">
        <v>43474</v>
      </c>
      <c r="R4000" s="2">
        <v>19</v>
      </c>
      <c r="S4000" s="2" t="s">
        <v>1277</v>
      </c>
    </row>
    <row r="4001" spans="10:19" x14ac:dyDescent="0.2">
      <c r="J4001" s="2">
        <v>999980507</v>
      </c>
      <c r="K4001" s="32">
        <v>1706001</v>
      </c>
      <c r="L4001" s="2" t="s">
        <v>28345</v>
      </c>
      <c r="M4001" s="2" t="s">
        <v>28346</v>
      </c>
      <c r="N4001" s="15">
        <v>44907</v>
      </c>
      <c r="O4001" s="2">
        <v>1</v>
      </c>
      <c r="P4001" s="4">
        <v>1.1399999999999999</v>
      </c>
      <c r="Q4001" s="2">
        <v>43477</v>
      </c>
      <c r="R4001" s="2">
        <v>19</v>
      </c>
      <c r="S4001" s="2" t="s">
        <v>1278</v>
      </c>
    </row>
    <row r="4002" spans="10:19" x14ac:dyDescent="0.2">
      <c r="J4002" s="2">
        <v>999980540</v>
      </c>
      <c r="K4002" s="32">
        <v>1703001</v>
      </c>
      <c r="L4002" s="2" t="s">
        <v>28347</v>
      </c>
      <c r="M4002" s="2" t="s">
        <v>28348</v>
      </c>
      <c r="N4002" s="15">
        <v>44907</v>
      </c>
      <c r="O4002" s="2">
        <v>1</v>
      </c>
      <c r="P4002" s="4">
        <v>1.1399999999999999</v>
      </c>
      <c r="Q4002" s="2">
        <v>43477</v>
      </c>
      <c r="R4002" s="2">
        <v>19</v>
      </c>
      <c r="S4002" s="2" t="s">
        <v>1278</v>
      </c>
    </row>
    <row r="4003" spans="10:19" x14ac:dyDescent="0.2">
      <c r="J4003" s="2">
        <v>999980551</v>
      </c>
      <c r="K4003" s="32">
        <v>1702001</v>
      </c>
      <c r="L4003" s="2" t="s">
        <v>2700</v>
      </c>
      <c r="M4003" s="2" t="s">
        <v>25657</v>
      </c>
      <c r="N4003" s="15">
        <v>44907</v>
      </c>
      <c r="O4003" s="2">
        <v>2</v>
      </c>
      <c r="P4003" s="4">
        <v>268.74</v>
      </c>
      <c r="Q4003" s="2">
        <v>43477</v>
      </c>
      <c r="R4003" s="2">
        <v>19</v>
      </c>
      <c r="S4003" s="2" t="s">
        <v>1277</v>
      </c>
    </row>
    <row r="4004" spans="10:19" x14ac:dyDescent="0.2">
      <c r="J4004" s="2">
        <v>999980551</v>
      </c>
      <c r="K4004" s="32">
        <v>1702001</v>
      </c>
      <c r="L4004" s="2" t="s">
        <v>2700</v>
      </c>
      <c r="M4004" s="2" t="s">
        <v>25657</v>
      </c>
      <c r="N4004" s="15">
        <v>44908</v>
      </c>
      <c r="O4004" s="2">
        <v>2</v>
      </c>
      <c r="P4004" s="4">
        <v>1.84</v>
      </c>
      <c r="Q4004" s="2">
        <v>43480</v>
      </c>
      <c r="R4004" s="2">
        <v>19</v>
      </c>
      <c r="S4004" s="2" t="s">
        <v>1278</v>
      </c>
    </row>
    <row r="4005" spans="10:19" x14ac:dyDescent="0.2">
      <c r="J4005" s="2">
        <v>999980584</v>
      </c>
      <c r="K4005" s="32">
        <v>1699001</v>
      </c>
      <c r="L4005" s="2" t="s">
        <v>25662</v>
      </c>
      <c r="M4005" s="2" t="s">
        <v>25663</v>
      </c>
      <c r="N4005" s="15">
        <v>44907</v>
      </c>
      <c r="O4005" s="2">
        <v>1</v>
      </c>
      <c r="P4005" s="4">
        <v>73.069999999999993</v>
      </c>
      <c r="Q4005" s="2">
        <v>43477</v>
      </c>
      <c r="R4005" s="2">
        <v>19</v>
      </c>
      <c r="S4005" s="2" t="s">
        <v>1277</v>
      </c>
    </row>
    <row r="4006" spans="10:19" x14ac:dyDescent="0.2">
      <c r="J4006" s="2">
        <v>999980661</v>
      </c>
      <c r="K4006" s="32">
        <v>1692001</v>
      </c>
      <c r="L4006" s="2" t="s">
        <v>77</v>
      </c>
      <c r="M4006" s="2" t="s">
        <v>28349</v>
      </c>
      <c r="N4006" s="15">
        <v>44907</v>
      </c>
      <c r="O4006" s="2">
        <v>2</v>
      </c>
      <c r="P4006" s="4">
        <v>90.86</v>
      </c>
      <c r="Q4006" s="2">
        <v>43477</v>
      </c>
      <c r="R4006" s="2">
        <v>19</v>
      </c>
      <c r="S4006" s="2" t="s">
        <v>1277</v>
      </c>
    </row>
    <row r="4007" spans="10:19" x14ac:dyDescent="0.2">
      <c r="J4007" s="2">
        <v>999980683</v>
      </c>
      <c r="K4007" s="32">
        <v>1690001</v>
      </c>
      <c r="L4007" s="2" t="s">
        <v>28350</v>
      </c>
      <c r="M4007" s="2" t="s">
        <v>28351</v>
      </c>
      <c r="N4007" s="15">
        <v>44907</v>
      </c>
      <c r="O4007" s="2">
        <v>2</v>
      </c>
      <c r="P4007" s="4">
        <v>286.52999999999997</v>
      </c>
      <c r="Q4007" s="2">
        <v>43477</v>
      </c>
      <c r="R4007" s="2">
        <v>19</v>
      </c>
      <c r="S4007" s="2" t="s">
        <v>1277</v>
      </c>
    </row>
    <row r="4008" spans="10:19" x14ac:dyDescent="0.2">
      <c r="J4008" s="2">
        <v>999980727</v>
      </c>
      <c r="K4008" s="32">
        <v>1686001</v>
      </c>
      <c r="L4008" s="2" t="s">
        <v>193</v>
      </c>
      <c r="M4008" s="2" t="s">
        <v>28352</v>
      </c>
      <c r="N4008" s="15">
        <v>44907</v>
      </c>
      <c r="O4008" s="2">
        <v>2</v>
      </c>
      <c r="P4008" s="4">
        <v>90.86</v>
      </c>
      <c r="Q4008" s="2">
        <v>43477</v>
      </c>
      <c r="R4008" s="2">
        <v>19</v>
      </c>
      <c r="S4008" s="2" t="s">
        <v>1277</v>
      </c>
    </row>
    <row r="4009" spans="10:19" x14ac:dyDescent="0.2">
      <c r="J4009" s="2">
        <v>999980749</v>
      </c>
      <c r="K4009" s="32">
        <v>1684001</v>
      </c>
      <c r="L4009" s="2" t="s">
        <v>27368</v>
      </c>
      <c r="M4009" s="2" t="s">
        <v>27369</v>
      </c>
      <c r="N4009" s="15">
        <v>44907</v>
      </c>
      <c r="O4009" s="2">
        <v>2</v>
      </c>
      <c r="P4009" s="4">
        <v>170.9</v>
      </c>
      <c r="Q4009" s="2">
        <v>43477</v>
      </c>
      <c r="R4009" s="2">
        <v>19</v>
      </c>
      <c r="S4009" s="2" t="s">
        <v>1277</v>
      </c>
    </row>
    <row r="4010" spans="10:19" x14ac:dyDescent="0.2">
      <c r="J4010" s="2">
        <v>999980760</v>
      </c>
      <c r="K4010" s="32">
        <v>1683001</v>
      </c>
      <c r="L4010" s="2" t="s">
        <v>119</v>
      </c>
      <c r="M4010" s="2" t="s">
        <v>28353</v>
      </c>
      <c r="N4010" s="15">
        <v>44907</v>
      </c>
      <c r="O4010" s="2">
        <v>1</v>
      </c>
      <c r="P4010" s="4">
        <v>1.1399999999999999</v>
      </c>
      <c r="Q4010" s="2">
        <v>43477</v>
      </c>
      <c r="R4010" s="2">
        <v>19</v>
      </c>
      <c r="S4010" s="2" t="s">
        <v>1278</v>
      </c>
    </row>
    <row r="4011" spans="10:19" x14ac:dyDescent="0.2">
      <c r="J4011" s="2">
        <v>999980771</v>
      </c>
      <c r="K4011" s="32">
        <v>1682001</v>
      </c>
      <c r="L4011" s="2" t="s">
        <v>194</v>
      </c>
      <c r="M4011" s="2" t="s">
        <v>28354</v>
      </c>
      <c r="N4011" s="15">
        <v>44907</v>
      </c>
      <c r="O4011" s="2">
        <v>1</v>
      </c>
      <c r="P4011" s="4">
        <v>73.069999999999993</v>
      </c>
      <c r="Q4011" s="2">
        <v>43477</v>
      </c>
      <c r="R4011" s="2">
        <v>19</v>
      </c>
      <c r="S4011" s="2" t="s">
        <v>1277</v>
      </c>
    </row>
    <row r="4012" spans="10:19" x14ac:dyDescent="0.2">
      <c r="J4012" s="2">
        <v>999980793</v>
      </c>
      <c r="K4012" s="32">
        <v>1680001</v>
      </c>
      <c r="L4012" s="2" t="s">
        <v>28355</v>
      </c>
      <c r="M4012" s="2" t="s">
        <v>28356</v>
      </c>
      <c r="N4012" s="15">
        <v>44907</v>
      </c>
      <c r="O4012" s="2">
        <v>1</v>
      </c>
      <c r="P4012" s="4">
        <v>1.1399999999999999</v>
      </c>
      <c r="Q4012" s="2">
        <v>43477</v>
      </c>
      <c r="R4012" s="2">
        <v>19</v>
      </c>
      <c r="S4012" s="2" t="s">
        <v>1278</v>
      </c>
    </row>
    <row r="4013" spans="10:19" x14ac:dyDescent="0.2">
      <c r="J4013" s="2">
        <v>999980892</v>
      </c>
      <c r="K4013" s="32">
        <v>1671001</v>
      </c>
      <c r="L4013" s="2" t="s">
        <v>28357</v>
      </c>
      <c r="M4013" s="2" t="s">
        <v>28358</v>
      </c>
      <c r="N4013" s="15">
        <v>44907</v>
      </c>
      <c r="O4013" s="2">
        <v>2</v>
      </c>
      <c r="P4013" s="4">
        <v>339.89</v>
      </c>
      <c r="Q4013" s="2">
        <v>43477</v>
      </c>
      <c r="R4013" s="2">
        <v>19</v>
      </c>
      <c r="S4013" s="2" t="s">
        <v>1277</v>
      </c>
    </row>
    <row r="4014" spans="10:19" x14ac:dyDescent="0.2">
      <c r="J4014" s="2">
        <v>999980914</v>
      </c>
      <c r="K4014" s="32">
        <v>1669001</v>
      </c>
      <c r="L4014" s="2" t="s">
        <v>28359</v>
      </c>
      <c r="M4014" s="2" t="s">
        <v>28360</v>
      </c>
      <c r="N4014" s="15">
        <v>44907</v>
      </c>
      <c r="O4014" s="2">
        <v>2</v>
      </c>
      <c r="P4014" s="4">
        <v>242.06</v>
      </c>
      <c r="Q4014" s="2">
        <v>43477</v>
      </c>
      <c r="R4014" s="2">
        <v>19</v>
      </c>
      <c r="S4014" s="2" t="s">
        <v>1277</v>
      </c>
    </row>
    <row r="4015" spans="10:19" x14ac:dyDescent="0.2">
      <c r="J4015" s="2">
        <v>999980925</v>
      </c>
      <c r="K4015" s="32">
        <v>1668001</v>
      </c>
      <c r="L4015" s="2" t="s">
        <v>28361</v>
      </c>
      <c r="M4015" s="2" t="s">
        <v>28362</v>
      </c>
      <c r="N4015" s="15">
        <v>44907</v>
      </c>
      <c r="O4015" s="2">
        <v>2</v>
      </c>
      <c r="P4015" s="4">
        <v>188.69</v>
      </c>
      <c r="Q4015" s="2">
        <v>43477</v>
      </c>
      <c r="R4015" s="2">
        <v>19</v>
      </c>
      <c r="S4015" s="2" t="s">
        <v>1277</v>
      </c>
    </row>
    <row r="4016" spans="10:19" x14ac:dyDescent="0.2">
      <c r="J4016" s="2">
        <v>999980947</v>
      </c>
      <c r="K4016" s="32">
        <v>1666001</v>
      </c>
      <c r="L4016" s="2" t="s">
        <v>28363</v>
      </c>
      <c r="M4016" s="2" t="s">
        <v>28364</v>
      </c>
      <c r="N4016" s="15">
        <v>44907</v>
      </c>
      <c r="O4016" s="2">
        <v>2</v>
      </c>
      <c r="P4016" s="4">
        <v>4.34</v>
      </c>
      <c r="Q4016" s="2">
        <v>43477</v>
      </c>
      <c r="R4016" s="2">
        <v>19</v>
      </c>
      <c r="S4016" s="2" t="s">
        <v>1278</v>
      </c>
    </row>
    <row r="4017" spans="10:19" x14ac:dyDescent="0.2">
      <c r="J4017" s="2">
        <v>999980980</v>
      </c>
      <c r="K4017" s="32">
        <v>1663001</v>
      </c>
      <c r="L4017" s="2" t="s">
        <v>28365</v>
      </c>
      <c r="M4017" s="2" t="s">
        <v>28366</v>
      </c>
      <c r="N4017" s="15">
        <v>44907</v>
      </c>
      <c r="O4017" s="2">
        <v>1</v>
      </c>
      <c r="P4017" s="4">
        <v>1.1399999999999999</v>
      </c>
      <c r="Q4017" s="2">
        <v>43477</v>
      </c>
      <c r="R4017" s="2">
        <v>19</v>
      </c>
      <c r="S4017" s="2" t="s">
        <v>1278</v>
      </c>
    </row>
    <row r="4018" spans="10:19" x14ac:dyDescent="0.2">
      <c r="J4018" s="2">
        <v>999981002</v>
      </c>
      <c r="K4018" s="32">
        <v>1661001</v>
      </c>
      <c r="L4018" s="2" t="s">
        <v>28367</v>
      </c>
      <c r="M4018" s="2" t="s">
        <v>28368</v>
      </c>
      <c r="N4018" s="15">
        <v>44907</v>
      </c>
      <c r="O4018" s="2">
        <v>2</v>
      </c>
      <c r="P4018" s="4">
        <v>188.69</v>
      </c>
      <c r="Q4018" s="2">
        <v>43477</v>
      </c>
      <c r="R4018" s="2">
        <v>19</v>
      </c>
      <c r="S4018" s="2" t="s">
        <v>1277</v>
      </c>
    </row>
    <row r="4019" spans="10:19" x14ac:dyDescent="0.2">
      <c r="J4019" s="2">
        <v>999981046</v>
      </c>
      <c r="K4019" s="32">
        <v>1657001</v>
      </c>
      <c r="L4019" s="2" t="s">
        <v>80</v>
      </c>
      <c r="M4019" s="2" t="s">
        <v>28369</v>
      </c>
      <c r="N4019" s="15">
        <v>44907</v>
      </c>
      <c r="O4019" s="2">
        <v>1</v>
      </c>
      <c r="P4019" s="4">
        <v>1.1399999999999999</v>
      </c>
      <c r="Q4019" s="2">
        <v>43477</v>
      </c>
      <c r="R4019" s="2">
        <v>19</v>
      </c>
      <c r="S4019" s="2" t="s">
        <v>1278</v>
      </c>
    </row>
    <row r="4020" spans="10:19" x14ac:dyDescent="0.2">
      <c r="J4020" s="2">
        <v>999981090</v>
      </c>
      <c r="K4020" s="32">
        <v>1653001</v>
      </c>
      <c r="L4020" s="2" t="s">
        <v>25668</v>
      </c>
      <c r="M4020" s="2" t="s">
        <v>25669</v>
      </c>
      <c r="N4020" s="15">
        <v>44907</v>
      </c>
      <c r="O4020" s="2">
        <v>2</v>
      </c>
      <c r="P4020" s="4">
        <v>259.83999999999997</v>
      </c>
      <c r="Q4020" s="2">
        <v>43477</v>
      </c>
      <c r="R4020" s="2">
        <v>19</v>
      </c>
      <c r="S4020" s="2" t="s">
        <v>1277</v>
      </c>
    </row>
    <row r="4021" spans="10:19" x14ac:dyDescent="0.2">
      <c r="J4021" s="2">
        <v>999981112</v>
      </c>
      <c r="K4021" s="32">
        <v>1651001</v>
      </c>
      <c r="L4021" s="2" t="s">
        <v>196</v>
      </c>
      <c r="M4021" s="2" t="s">
        <v>25671</v>
      </c>
      <c r="N4021" s="15">
        <v>44907</v>
      </c>
      <c r="O4021" s="2">
        <v>2</v>
      </c>
      <c r="P4021" s="4">
        <v>2.67</v>
      </c>
      <c r="Q4021" s="2">
        <v>43477</v>
      </c>
      <c r="R4021" s="2">
        <v>19</v>
      </c>
      <c r="S4021" s="2" t="s">
        <v>1278</v>
      </c>
    </row>
    <row r="4022" spans="10:19" x14ac:dyDescent="0.2">
      <c r="J4022" s="2">
        <v>999981134</v>
      </c>
      <c r="K4022" s="32">
        <v>1649001</v>
      </c>
      <c r="L4022" s="2" t="s">
        <v>28370</v>
      </c>
      <c r="M4022" s="2" t="s">
        <v>28371</v>
      </c>
      <c r="N4022" s="15">
        <v>44907</v>
      </c>
      <c r="O4022" s="2">
        <v>2</v>
      </c>
      <c r="P4022" s="4">
        <v>259.83999999999997</v>
      </c>
      <c r="Q4022" s="2">
        <v>43477</v>
      </c>
      <c r="R4022" s="2">
        <v>19</v>
      </c>
      <c r="S4022" s="2" t="s">
        <v>1277</v>
      </c>
    </row>
    <row r="4023" spans="10:19" x14ac:dyDescent="0.2">
      <c r="J4023" s="2">
        <v>999981145</v>
      </c>
      <c r="K4023" s="32">
        <v>1648001</v>
      </c>
      <c r="L4023" s="2" t="s">
        <v>27377</v>
      </c>
      <c r="M4023" s="2" t="s">
        <v>27378</v>
      </c>
      <c r="N4023" s="15">
        <v>44907</v>
      </c>
      <c r="O4023" s="2">
        <v>2</v>
      </c>
      <c r="P4023" s="4">
        <v>81.96</v>
      </c>
      <c r="Q4023" s="2">
        <v>43477</v>
      </c>
      <c r="R4023" s="2">
        <v>19</v>
      </c>
      <c r="S4023" s="2" t="s">
        <v>1277</v>
      </c>
    </row>
    <row r="4024" spans="10:19" x14ac:dyDescent="0.2">
      <c r="J4024" s="2">
        <v>999981156</v>
      </c>
      <c r="K4024" s="32">
        <v>1647001</v>
      </c>
      <c r="L4024" s="2" t="s">
        <v>28372</v>
      </c>
      <c r="M4024" s="2" t="s">
        <v>28373</v>
      </c>
      <c r="N4024" s="15">
        <v>44907</v>
      </c>
      <c r="O4024" s="2">
        <v>2</v>
      </c>
      <c r="P4024" s="4">
        <v>259.83999999999997</v>
      </c>
      <c r="Q4024" s="2">
        <v>43477</v>
      </c>
      <c r="R4024" s="2">
        <v>19</v>
      </c>
      <c r="S4024" s="2" t="s">
        <v>1277</v>
      </c>
    </row>
    <row r="4025" spans="10:19" x14ac:dyDescent="0.2">
      <c r="J4025" s="2">
        <v>999981200</v>
      </c>
      <c r="K4025" s="32">
        <v>1643001</v>
      </c>
      <c r="L4025" s="2" t="s">
        <v>28374</v>
      </c>
      <c r="M4025" s="2" t="s">
        <v>28375</v>
      </c>
      <c r="N4025" s="15">
        <v>44907</v>
      </c>
      <c r="O4025" s="2">
        <v>8</v>
      </c>
      <c r="P4025" s="4">
        <v>363.43</v>
      </c>
      <c r="Q4025" s="2">
        <v>43477</v>
      </c>
      <c r="R4025" s="2">
        <v>19</v>
      </c>
      <c r="S4025" s="2" t="s">
        <v>1277</v>
      </c>
    </row>
    <row r="4026" spans="10:19" x14ac:dyDescent="0.2">
      <c r="J4026" s="2">
        <v>999981233</v>
      </c>
      <c r="K4026" s="32">
        <v>1640001</v>
      </c>
      <c r="L4026" s="2" t="s">
        <v>3238</v>
      </c>
      <c r="M4026" s="2" t="s">
        <v>28376</v>
      </c>
      <c r="N4026" s="15">
        <v>44907</v>
      </c>
      <c r="O4026" s="2">
        <v>2</v>
      </c>
      <c r="P4026" s="4">
        <v>2.39</v>
      </c>
      <c r="Q4026" s="2">
        <v>43477</v>
      </c>
      <c r="R4026" s="2">
        <v>19</v>
      </c>
      <c r="S4026" s="2" t="s">
        <v>1278</v>
      </c>
    </row>
    <row r="4027" spans="10:19" x14ac:dyDescent="0.2">
      <c r="J4027" s="2">
        <v>999981244</v>
      </c>
      <c r="K4027" s="32">
        <v>1639001</v>
      </c>
      <c r="L4027" s="2" t="s">
        <v>153</v>
      </c>
      <c r="M4027" s="2" t="s">
        <v>28377</v>
      </c>
      <c r="N4027" s="15">
        <v>44907</v>
      </c>
      <c r="O4027" s="2">
        <v>1</v>
      </c>
      <c r="P4027" s="4">
        <v>1.1399999999999999</v>
      </c>
      <c r="Q4027" s="2">
        <v>43477</v>
      </c>
      <c r="R4027" s="2">
        <v>19</v>
      </c>
      <c r="S4027" s="2" t="s">
        <v>1278</v>
      </c>
    </row>
    <row r="4028" spans="10:19" x14ac:dyDescent="0.2">
      <c r="J4028" s="2">
        <v>999981277</v>
      </c>
      <c r="K4028" s="32">
        <v>1636001</v>
      </c>
      <c r="L4028" s="2" t="s">
        <v>28379</v>
      </c>
      <c r="M4028" s="2" t="s">
        <v>28380</v>
      </c>
      <c r="N4028" s="15">
        <v>44907</v>
      </c>
      <c r="O4028" s="2">
        <v>2</v>
      </c>
      <c r="P4028" s="4">
        <v>153.12</v>
      </c>
      <c r="Q4028" s="2">
        <v>43477</v>
      </c>
      <c r="R4028" s="2">
        <v>19</v>
      </c>
      <c r="S4028" s="2" t="s">
        <v>1277</v>
      </c>
    </row>
    <row r="4029" spans="10:19" x14ac:dyDescent="0.2">
      <c r="J4029" s="2">
        <v>999981299</v>
      </c>
      <c r="K4029" s="32">
        <v>1634001</v>
      </c>
      <c r="L4029" s="2" t="s">
        <v>25674</v>
      </c>
      <c r="M4029" s="2" t="s">
        <v>25675</v>
      </c>
      <c r="N4029" s="15">
        <v>44907</v>
      </c>
      <c r="O4029" s="2">
        <v>2</v>
      </c>
      <c r="P4029" s="4">
        <v>2.39</v>
      </c>
      <c r="Q4029" s="2">
        <v>43477</v>
      </c>
      <c r="R4029" s="2">
        <v>19</v>
      </c>
      <c r="S4029" s="2" t="s">
        <v>1278</v>
      </c>
    </row>
    <row r="4030" spans="10:19" x14ac:dyDescent="0.2">
      <c r="J4030" s="2">
        <v>999981321</v>
      </c>
      <c r="K4030" s="32">
        <v>1632001</v>
      </c>
      <c r="L4030" s="2" t="s">
        <v>198</v>
      </c>
      <c r="M4030" s="2" t="s">
        <v>28381</v>
      </c>
      <c r="N4030" s="15">
        <v>44907</v>
      </c>
      <c r="O4030" s="2">
        <v>2</v>
      </c>
      <c r="P4030" s="4">
        <v>2.5299999999999998</v>
      </c>
      <c r="Q4030" s="2">
        <v>43477</v>
      </c>
      <c r="R4030" s="2">
        <v>19</v>
      </c>
      <c r="S4030" s="2" t="s">
        <v>1278</v>
      </c>
    </row>
    <row r="4031" spans="10:19" x14ac:dyDescent="0.2">
      <c r="J4031" s="2">
        <v>999981354</v>
      </c>
      <c r="K4031" s="32">
        <v>1629001</v>
      </c>
      <c r="L4031" s="2" t="s">
        <v>82</v>
      </c>
      <c r="M4031" s="2" t="s">
        <v>28382</v>
      </c>
      <c r="N4031" s="15">
        <v>44907</v>
      </c>
      <c r="O4031" s="2">
        <v>2</v>
      </c>
      <c r="P4031" s="4">
        <v>3.44</v>
      </c>
      <c r="Q4031" s="2">
        <v>43477</v>
      </c>
      <c r="R4031" s="2">
        <v>19</v>
      </c>
      <c r="S4031" s="2" t="s">
        <v>1278</v>
      </c>
    </row>
    <row r="4032" spans="10:19" x14ac:dyDescent="0.2">
      <c r="J4032" s="2">
        <v>999981409</v>
      </c>
      <c r="K4032" s="32">
        <v>1625001</v>
      </c>
      <c r="L4032" s="2" t="s">
        <v>83</v>
      </c>
      <c r="M4032" s="2" t="s">
        <v>25676</v>
      </c>
      <c r="N4032" s="15">
        <v>44907</v>
      </c>
      <c r="O4032" s="2">
        <v>1</v>
      </c>
      <c r="P4032" s="4">
        <v>1.1399999999999999</v>
      </c>
      <c r="Q4032" s="2">
        <v>43477</v>
      </c>
      <c r="R4032" s="2">
        <v>19</v>
      </c>
      <c r="S4032" s="2" t="s">
        <v>1278</v>
      </c>
    </row>
    <row r="4033" spans="10:19" x14ac:dyDescent="0.2">
      <c r="J4033" s="2">
        <v>999981409</v>
      </c>
      <c r="K4033" s="32">
        <v>1625001</v>
      </c>
      <c r="L4033" s="2" t="s">
        <v>83</v>
      </c>
      <c r="M4033" s="2" t="s">
        <v>25676</v>
      </c>
      <c r="N4033" s="15">
        <v>44907</v>
      </c>
      <c r="O4033" s="2">
        <v>1</v>
      </c>
      <c r="P4033" s="4">
        <v>73.069999999999993</v>
      </c>
      <c r="Q4033" s="2">
        <v>43477</v>
      </c>
      <c r="R4033" s="2">
        <v>19</v>
      </c>
      <c r="S4033" s="2" t="s">
        <v>1277</v>
      </c>
    </row>
    <row r="4034" spans="10:19" x14ac:dyDescent="0.2">
      <c r="J4034" s="2">
        <v>999981464</v>
      </c>
      <c r="K4034" s="32">
        <v>1620001</v>
      </c>
      <c r="L4034" s="2" t="s">
        <v>28383</v>
      </c>
      <c r="M4034" s="2" t="s">
        <v>28384</v>
      </c>
      <c r="N4034" s="15">
        <v>44907</v>
      </c>
      <c r="O4034" s="2">
        <v>2</v>
      </c>
      <c r="P4034" s="4">
        <v>188.69</v>
      </c>
      <c r="Q4034" s="2">
        <v>43477</v>
      </c>
      <c r="R4034" s="2">
        <v>19</v>
      </c>
      <c r="S4034" s="2" t="s">
        <v>1277</v>
      </c>
    </row>
    <row r="4035" spans="10:19" x14ac:dyDescent="0.2">
      <c r="J4035" s="2">
        <v>999981508</v>
      </c>
      <c r="K4035" s="32">
        <v>4999001</v>
      </c>
      <c r="L4035" s="2" t="s">
        <v>28385</v>
      </c>
      <c r="M4035" s="2" t="s">
        <v>28386</v>
      </c>
      <c r="N4035" s="15">
        <v>44907</v>
      </c>
      <c r="O4035" s="2">
        <v>3</v>
      </c>
      <c r="P4035" s="4">
        <v>349.64</v>
      </c>
      <c r="Q4035" s="2">
        <v>43477</v>
      </c>
      <c r="R4035" s="2">
        <v>19</v>
      </c>
      <c r="S4035" s="2" t="s">
        <v>1277</v>
      </c>
    </row>
    <row r="4036" spans="10:19" x14ac:dyDescent="0.2">
      <c r="J4036" s="2">
        <v>999981585</v>
      </c>
      <c r="K4036" s="32">
        <v>1610001</v>
      </c>
      <c r="L4036" s="2" t="s">
        <v>28387</v>
      </c>
      <c r="M4036" s="2" t="s">
        <v>28388</v>
      </c>
      <c r="N4036" s="15">
        <v>44907</v>
      </c>
      <c r="O4036" s="2">
        <v>3</v>
      </c>
      <c r="P4036" s="4">
        <v>5.47</v>
      </c>
      <c r="Q4036" s="2">
        <v>43477</v>
      </c>
      <c r="R4036" s="2">
        <v>19</v>
      </c>
      <c r="S4036" s="2" t="s">
        <v>1278</v>
      </c>
    </row>
    <row r="4037" spans="10:19" x14ac:dyDescent="0.2">
      <c r="J4037" s="2">
        <v>999981607</v>
      </c>
      <c r="K4037" s="32">
        <v>1608001</v>
      </c>
      <c r="L4037" s="2" t="s">
        <v>28389</v>
      </c>
      <c r="M4037" s="2" t="s">
        <v>28390</v>
      </c>
      <c r="N4037" s="15">
        <v>44907</v>
      </c>
      <c r="O4037" s="2">
        <v>2</v>
      </c>
      <c r="P4037" s="4">
        <v>1.98</v>
      </c>
      <c r="Q4037" s="2">
        <v>43477</v>
      </c>
      <c r="R4037" s="2">
        <v>19</v>
      </c>
      <c r="S4037" s="2" t="s">
        <v>1278</v>
      </c>
    </row>
    <row r="4038" spans="10:19" x14ac:dyDescent="0.2">
      <c r="J4038" s="2">
        <v>999981618</v>
      </c>
      <c r="K4038" s="32">
        <v>1607001</v>
      </c>
      <c r="L4038" s="2" t="s">
        <v>28391</v>
      </c>
      <c r="M4038" s="2" t="s">
        <v>28392</v>
      </c>
      <c r="N4038" s="15">
        <v>44907</v>
      </c>
      <c r="O4038" s="2">
        <v>2</v>
      </c>
      <c r="P4038" s="4">
        <v>1.21</v>
      </c>
      <c r="Q4038" s="2">
        <v>43477</v>
      </c>
      <c r="R4038" s="2">
        <v>19</v>
      </c>
      <c r="S4038" s="2" t="s">
        <v>1278</v>
      </c>
    </row>
    <row r="4039" spans="10:19" x14ac:dyDescent="0.2">
      <c r="J4039" s="2">
        <v>999981684</v>
      </c>
      <c r="K4039" s="32">
        <v>1601001</v>
      </c>
      <c r="L4039" s="2" t="s">
        <v>25679</v>
      </c>
      <c r="M4039" s="2" t="s">
        <v>25680</v>
      </c>
      <c r="N4039" s="15">
        <v>44907</v>
      </c>
      <c r="O4039" s="2">
        <v>2</v>
      </c>
      <c r="P4039" s="4">
        <v>3.51</v>
      </c>
      <c r="Q4039" s="2">
        <v>43477</v>
      </c>
      <c r="R4039" s="2">
        <v>19</v>
      </c>
      <c r="S4039" s="2" t="s">
        <v>1278</v>
      </c>
    </row>
    <row r="4040" spans="10:19" x14ac:dyDescent="0.2">
      <c r="J4040" s="2">
        <v>999981706</v>
      </c>
      <c r="K4040" s="32">
        <v>1599001</v>
      </c>
      <c r="L4040" s="2" t="s">
        <v>84</v>
      </c>
      <c r="M4040" s="2" t="s">
        <v>28393</v>
      </c>
      <c r="N4040" s="15">
        <v>44907</v>
      </c>
      <c r="O4040" s="2">
        <v>2</v>
      </c>
      <c r="P4040" s="4">
        <v>3.09</v>
      </c>
      <c r="Q4040" s="2">
        <v>43477</v>
      </c>
      <c r="R4040" s="2">
        <v>19</v>
      </c>
      <c r="S4040" s="2" t="s">
        <v>1278</v>
      </c>
    </row>
    <row r="4041" spans="10:19" x14ac:dyDescent="0.2">
      <c r="J4041" s="2">
        <v>999981794</v>
      </c>
      <c r="K4041" s="32">
        <v>1591001</v>
      </c>
      <c r="L4041" s="2" t="s">
        <v>155</v>
      </c>
      <c r="M4041" s="2" t="s">
        <v>28394</v>
      </c>
      <c r="N4041" s="15">
        <v>44907</v>
      </c>
      <c r="O4041" s="2">
        <v>1</v>
      </c>
      <c r="P4041" s="4">
        <v>1.1399999999999999</v>
      </c>
      <c r="Q4041" s="2">
        <v>43474</v>
      </c>
      <c r="R4041" s="2">
        <v>19</v>
      </c>
      <c r="S4041" s="2" t="s">
        <v>1278</v>
      </c>
    </row>
  </sheetData>
  <pageMargins left="0.7" right="0.7" top="0.75" bottom="0.75" header="0.3" footer="0.3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FAB5-0707-470D-9ABF-1BEE33BDF2BB}">
  <dimension ref="B1:AA1897"/>
  <sheetViews>
    <sheetView workbookViewId="0">
      <pane ySplit="4" topLeftCell="A5" activePane="bottomLeft" state="frozen"/>
      <selection pane="bottomLeft" activeCell="I36" sqref="I36"/>
    </sheetView>
  </sheetViews>
  <sheetFormatPr defaultRowHeight="12.75" x14ac:dyDescent="0.2"/>
  <cols>
    <col min="1" max="1" width="5.42578125" style="2" customWidth="1"/>
    <col min="2" max="2" width="12.85546875" style="2" bestFit="1" customWidth="1"/>
    <col min="3" max="3" width="11.42578125" style="2" customWidth="1"/>
    <col min="4" max="4" width="12" style="2" bestFit="1" customWidth="1"/>
    <col min="5" max="5" width="5.7109375" style="2" customWidth="1"/>
    <col min="6" max="6" width="12.85546875" style="2" bestFit="1" customWidth="1"/>
    <col min="7" max="7" width="17.5703125" style="2" bestFit="1" customWidth="1"/>
    <col min="8" max="8" width="4.7109375" style="2" customWidth="1"/>
    <col min="9" max="9" width="12.85546875" style="2" bestFit="1" customWidth="1"/>
    <col min="10" max="10" width="17.5703125" style="2" bestFit="1" customWidth="1"/>
    <col min="11" max="11" width="4.7109375" style="2" customWidth="1"/>
    <col min="12" max="12" width="9.28515625" style="2" customWidth="1"/>
    <col min="13" max="13" width="13.7109375" style="2" customWidth="1"/>
    <col min="14" max="14" width="14.7109375" style="2" customWidth="1"/>
    <col min="15" max="15" width="16" style="2" customWidth="1"/>
    <col min="16" max="16" width="17.42578125" style="2" customWidth="1"/>
    <col min="17" max="17" width="12.5703125" style="2" customWidth="1"/>
    <col min="18" max="19" width="16.5703125" style="2" customWidth="1"/>
    <col min="20" max="20" width="9.85546875" style="2" customWidth="1"/>
    <col min="21" max="21" width="15" style="4" customWidth="1"/>
    <col min="22" max="22" width="16.5703125" style="2" customWidth="1"/>
    <col min="23" max="23" width="16.140625" style="2" customWidth="1"/>
    <col min="24" max="25" width="13.85546875" style="2" customWidth="1"/>
    <col min="26" max="26" width="14" style="2" customWidth="1"/>
    <col min="27" max="27" width="13.85546875" style="2" customWidth="1"/>
    <col min="28" max="16384" width="9.140625" style="2"/>
  </cols>
  <sheetData>
    <row r="1" spans="2:27" x14ac:dyDescent="0.2">
      <c r="F1" s="10" t="s">
        <v>292</v>
      </c>
      <c r="G1" s="2" t="s">
        <v>1276</v>
      </c>
      <c r="I1" s="10" t="s">
        <v>292</v>
      </c>
      <c r="J1" s="2" t="s">
        <v>1276</v>
      </c>
    </row>
    <row r="2" spans="2:27" x14ac:dyDescent="0.2">
      <c r="B2" s="10" t="s">
        <v>292</v>
      </c>
      <c r="C2" s="2" t="s">
        <v>1276</v>
      </c>
      <c r="F2" s="10" t="s">
        <v>295</v>
      </c>
      <c r="G2" s="2" t="s">
        <v>15506</v>
      </c>
      <c r="I2" s="10" t="s">
        <v>295</v>
      </c>
      <c r="J2" s="2" t="s">
        <v>15506</v>
      </c>
    </row>
    <row r="3" spans="2:27" x14ac:dyDescent="0.2">
      <c r="U3" s="4">
        <f>SUM(RevDetail[total_charges])</f>
        <v>388234.29000000074</v>
      </c>
    </row>
    <row r="4" spans="2:27" ht="15" x14ac:dyDescent="0.25">
      <c r="B4" s="10" t="s">
        <v>1226</v>
      </c>
      <c r="C4" s="2" t="s">
        <v>1228</v>
      </c>
      <c r="D4" s="2" t="s">
        <v>1227</v>
      </c>
      <c r="F4" s="10" t="s">
        <v>1226</v>
      </c>
      <c r="G4" s="2" t="s">
        <v>14986</v>
      </c>
      <c r="H4"/>
      <c r="I4" s="10" t="s">
        <v>1226</v>
      </c>
      <c r="J4" s="2" t="s">
        <v>14986</v>
      </c>
      <c r="K4"/>
      <c r="L4" s="2" t="s">
        <v>287</v>
      </c>
      <c r="M4" s="2" t="s">
        <v>288</v>
      </c>
      <c r="N4" s="2" t="s">
        <v>289</v>
      </c>
      <c r="O4" s="2" t="s">
        <v>276</v>
      </c>
      <c r="P4" s="2" t="s">
        <v>290</v>
      </c>
      <c r="Q4" s="2" t="s">
        <v>291</v>
      </c>
      <c r="R4" s="2" t="s">
        <v>292</v>
      </c>
      <c r="S4" s="2" t="s">
        <v>293</v>
      </c>
      <c r="T4" s="2" t="s">
        <v>294</v>
      </c>
      <c r="U4" s="4" t="s">
        <v>295</v>
      </c>
      <c r="V4" s="2" t="s">
        <v>296</v>
      </c>
      <c r="W4" s="2" t="s">
        <v>297</v>
      </c>
      <c r="X4" s="2" t="s">
        <v>298</v>
      </c>
      <c r="Y4" s="2" t="s">
        <v>299</v>
      </c>
      <c r="Z4" s="2" t="s">
        <v>300</v>
      </c>
      <c r="AA4" s="2" t="s">
        <v>301</v>
      </c>
    </row>
    <row r="5" spans="2:27" ht="15" x14ac:dyDescent="0.25">
      <c r="B5" s="13" t="s">
        <v>2886</v>
      </c>
      <c r="C5" s="31">
        <v>43485</v>
      </c>
      <c r="D5" s="11">
        <v>385782.5900000009</v>
      </c>
      <c r="F5" s="13" t="s">
        <v>2886</v>
      </c>
      <c r="G5" s="11">
        <v>407081.17000000173</v>
      </c>
      <c r="H5"/>
      <c r="I5" s="13" t="s">
        <v>2886</v>
      </c>
      <c r="J5" s="11">
        <v>-21298.579999999998</v>
      </c>
      <c r="K5"/>
      <c r="L5" s="2">
        <v>21</v>
      </c>
      <c r="M5" s="2" t="s">
        <v>2885</v>
      </c>
      <c r="N5" s="2">
        <v>0</v>
      </c>
      <c r="O5" s="2" t="s">
        <v>2886</v>
      </c>
      <c r="P5" s="2" t="s">
        <v>18627</v>
      </c>
      <c r="Q5" s="2">
        <v>999925936</v>
      </c>
      <c r="R5" s="2" t="s">
        <v>1276</v>
      </c>
      <c r="S5" s="2" t="s">
        <v>21</v>
      </c>
      <c r="T5" s="2">
        <v>-1000</v>
      </c>
      <c r="U5" s="4">
        <v>-10720.14</v>
      </c>
      <c r="V5" s="2" t="s">
        <v>2888</v>
      </c>
      <c r="W5" s="2">
        <v>2</v>
      </c>
      <c r="X5" s="2" t="s">
        <v>302</v>
      </c>
      <c r="Y5" s="2" t="s">
        <v>303</v>
      </c>
      <c r="Z5" s="2" t="s">
        <v>304</v>
      </c>
      <c r="AA5" s="2" t="s">
        <v>21</v>
      </c>
    </row>
    <row r="6" spans="2:27" ht="15" x14ac:dyDescent="0.25">
      <c r="B6" s="13" t="s">
        <v>2924</v>
      </c>
      <c r="C6" s="31">
        <v>289</v>
      </c>
      <c r="D6" s="11">
        <v>2451.6999999999998</v>
      </c>
      <c r="F6" s="13" t="s">
        <v>2924</v>
      </c>
      <c r="G6" s="11">
        <v>2451.6999999999998</v>
      </c>
      <c r="H6"/>
      <c r="I6" s="13" t="s">
        <v>1216</v>
      </c>
      <c r="J6" s="11">
        <v>-21298.579999999998</v>
      </c>
      <c r="K6"/>
      <c r="L6" s="2">
        <v>11</v>
      </c>
      <c r="M6" s="2" t="s">
        <v>2885</v>
      </c>
      <c r="N6" s="2">
        <v>0</v>
      </c>
      <c r="O6" s="2" t="s">
        <v>2886</v>
      </c>
      <c r="P6" s="2" t="s">
        <v>20747</v>
      </c>
      <c r="Q6" s="2">
        <v>999966009</v>
      </c>
      <c r="R6" s="2" t="s">
        <v>1276</v>
      </c>
      <c r="S6" s="2" t="s">
        <v>21</v>
      </c>
      <c r="T6" s="2">
        <v>0</v>
      </c>
      <c r="U6" s="4">
        <v>-3504.03</v>
      </c>
      <c r="V6" s="2" t="s">
        <v>2888</v>
      </c>
      <c r="W6" s="2">
        <v>2</v>
      </c>
      <c r="X6" s="2" t="s">
        <v>302</v>
      </c>
      <c r="Y6" s="2" t="s">
        <v>303</v>
      </c>
      <c r="Z6" s="2" t="s">
        <v>304</v>
      </c>
      <c r="AA6" s="2" t="s">
        <v>21</v>
      </c>
    </row>
    <row r="7" spans="2:27" ht="15" x14ac:dyDescent="0.25">
      <c r="B7" s="13" t="s">
        <v>1216</v>
      </c>
      <c r="C7" s="31">
        <v>43774</v>
      </c>
      <c r="D7" s="11">
        <v>388234.29000000091</v>
      </c>
      <c r="F7" s="13" t="s">
        <v>1216</v>
      </c>
      <c r="G7" s="11">
        <v>409532.87000000174</v>
      </c>
      <c r="H7"/>
      <c r="I7"/>
      <c r="J7"/>
      <c r="K7"/>
      <c r="L7" s="2">
        <v>17</v>
      </c>
      <c r="M7" s="2" t="s">
        <v>2885</v>
      </c>
      <c r="N7" s="2">
        <v>0</v>
      </c>
      <c r="O7" s="2" t="s">
        <v>2886</v>
      </c>
      <c r="P7" s="2" t="s">
        <v>17307</v>
      </c>
      <c r="Q7" s="2">
        <v>999002090</v>
      </c>
      <c r="R7" s="2" t="s">
        <v>1276</v>
      </c>
      <c r="S7" s="2" t="s">
        <v>21</v>
      </c>
      <c r="T7" s="2">
        <v>-223</v>
      </c>
      <c r="U7" s="4">
        <v>-1308.2</v>
      </c>
      <c r="V7" s="2" t="s">
        <v>2888</v>
      </c>
      <c r="W7" s="2">
        <v>2</v>
      </c>
      <c r="X7" s="2" t="s">
        <v>302</v>
      </c>
      <c r="Y7" s="2" t="s">
        <v>303</v>
      </c>
      <c r="Z7" s="2" t="s">
        <v>304</v>
      </c>
      <c r="AA7" s="2" t="s">
        <v>21</v>
      </c>
    </row>
    <row r="8" spans="2:27" ht="15" x14ac:dyDescent="0.25">
      <c r="B8"/>
      <c r="C8"/>
      <c r="D8"/>
      <c r="F8"/>
      <c r="G8"/>
      <c r="H8" s="34"/>
      <c r="I8" s="34" t="s">
        <v>14988</v>
      </c>
      <c r="L8" s="2">
        <v>3</v>
      </c>
      <c r="M8" s="2" t="s">
        <v>2885</v>
      </c>
      <c r="N8" s="2">
        <v>0</v>
      </c>
      <c r="O8" s="2" t="s">
        <v>2886</v>
      </c>
      <c r="P8" s="2" t="s">
        <v>19289</v>
      </c>
      <c r="Q8" s="2">
        <v>999949872</v>
      </c>
      <c r="R8" s="2" t="s">
        <v>1276</v>
      </c>
      <c r="S8" s="2" t="s">
        <v>21</v>
      </c>
      <c r="T8" s="2">
        <v>-84</v>
      </c>
      <c r="U8" s="4">
        <v>-851.93</v>
      </c>
      <c r="V8" s="2" t="s">
        <v>2888</v>
      </c>
      <c r="W8" s="2">
        <v>3</v>
      </c>
      <c r="X8" s="2" t="s">
        <v>302</v>
      </c>
      <c r="Y8" s="2" t="s">
        <v>303</v>
      </c>
      <c r="Z8" s="2" t="s">
        <v>304</v>
      </c>
      <c r="AA8" s="2" t="s">
        <v>21</v>
      </c>
    </row>
    <row r="9" spans="2:27" x14ac:dyDescent="0.2">
      <c r="F9" s="34" t="s">
        <v>14987</v>
      </c>
      <c r="L9" s="2">
        <v>1</v>
      </c>
      <c r="M9" s="2" t="s">
        <v>2885</v>
      </c>
      <c r="N9" s="2">
        <v>0</v>
      </c>
      <c r="O9" s="2" t="s">
        <v>2886</v>
      </c>
      <c r="P9" s="2" t="s">
        <v>2914</v>
      </c>
      <c r="Q9" s="2">
        <v>999947056</v>
      </c>
      <c r="R9" s="2" t="s">
        <v>1276</v>
      </c>
      <c r="S9" s="2" t="s">
        <v>21</v>
      </c>
      <c r="T9" s="2">
        <v>0</v>
      </c>
      <c r="U9" s="4">
        <v>-504.25</v>
      </c>
      <c r="V9" s="2" t="s">
        <v>2888</v>
      </c>
      <c r="W9" s="2">
        <v>1</v>
      </c>
      <c r="X9" s="2" t="s">
        <v>302</v>
      </c>
      <c r="Y9" s="2" t="s">
        <v>303</v>
      </c>
      <c r="Z9" s="2" t="s">
        <v>304</v>
      </c>
      <c r="AA9" s="2" t="s">
        <v>21</v>
      </c>
    </row>
    <row r="10" spans="2:27" x14ac:dyDescent="0.2">
      <c r="L10" s="2">
        <v>13</v>
      </c>
      <c r="M10" s="2" t="s">
        <v>2885</v>
      </c>
      <c r="N10" s="2">
        <v>0</v>
      </c>
      <c r="O10" s="2" t="s">
        <v>2886</v>
      </c>
      <c r="P10" s="2" t="s">
        <v>20922</v>
      </c>
      <c r="Q10" s="2">
        <v>999968583</v>
      </c>
      <c r="R10" s="2" t="s">
        <v>1276</v>
      </c>
      <c r="S10" s="2" t="s">
        <v>21</v>
      </c>
      <c r="T10" s="2">
        <v>-75</v>
      </c>
      <c r="U10" s="4">
        <v>-390.37</v>
      </c>
      <c r="V10" s="2" t="s">
        <v>2888</v>
      </c>
      <c r="W10" s="2">
        <v>2</v>
      </c>
      <c r="X10" s="2" t="s">
        <v>302</v>
      </c>
      <c r="Y10" s="2" t="s">
        <v>303</v>
      </c>
      <c r="Z10" s="2" t="s">
        <v>304</v>
      </c>
      <c r="AA10" s="2" t="s">
        <v>21</v>
      </c>
    </row>
    <row r="11" spans="2:27" x14ac:dyDescent="0.2">
      <c r="J11" s="11"/>
      <c r="L11" s="2">
        <v>19</v>
      </c>
      <c r="M11" s="2" t="s">
        <v>2885</v>
      </c>
      <c r="N11" s="2">
        <v>0</v>
      </c>
      <c r="O11" s="2" t="s">
        <v>2886</v>
      </c>
      <c r="P11" s="2" t="s">
        <v>17053</v>
      </c>
      <c r="Q11" s="2">
        <v>999001808</v>
      </c>
      <c r="R11" s="2" t="s">
        <v>1276</v>
      </c>
      <c r="S11" s="2" t="s">
        <v>21</v>
      </c>
      <c r="T11" s="2">
        <v>-37</v>
      </c>
      <c r="U11" s="4">
        <v>-348.22</v>
      </c>
      <c r="V11" s="2" t="s">
        <v>2888</v>
      </c>
      <c r="W11" s="2">
        <v>16</v>
      </c>
      <c r="X11" s="2" t="s">
        <v>302</v>
      </c>
      <c r="Y11" s="2" t="s">
        <v>303</v>
      </c>
      <c r="Z11" s="2" t="s">
        <v>304</v>
      </c>
      <c r="AA11" s="2" t="s">
        <v>21</v>
      </c>
    </row>
    <row r="12" spans="2:27" x14ac:dyDescent="0.2">
      <c r="L12" s="2">
        <v>23</v>
      </c>
      <c r="M12" s="2" t="s">
        <v>2885</v>
      </c>
      <c r="N12" s="2">
        <v>0</v>
      </c>
      <c r="O12" s="2" t="s">
        <v>2886</v>
      </c>
      <c r="P12" s="2" t="s">
        <v>22445</v>
      </c>
      <c r="Q12" s="2">
        <v>999987723</v>
      </c>
      <c r="R12" s="2" t="s">
        <v>1276</v>
      </c>
      <c r="S12" s="2" t="s">
        <v>21</v>
      </c>
      <c r="T12" s="2">
        <v>-74</v>
      </c>
      <c r="U12" s="4">
        <v>-330.67</v>
      </c>
      <c r="V12" s="2" t="s">
        <v>2888</v>
      </c>
      <c r="W12" s="2">
        <v>3</v>
      </c>
      <c r="X12" s="2" t="s">
        <v>302</v>
      </c>
      <c r="Y12" s="2" t="s">
        <v>303</v>
      </c>
      <c r="Z12" s="2" t="s">
        <v>304</v>
      </c>
      <c r="AA12" s="2" t="s">
        <v>21</v>
      </c>
    </row>
    <row r="13" spans="2:27" x14ac:dyDescent="0.2">
      <c r="L13" s="2">
        <v>31</v>
      </c>
      <c r="M13" s="2" t="s">
        <v>2885</v>
      </c>
      <c r="N13" s="2">
        <v>0</v>
      </c>
      <c r="O13" s="2" t="s">
        <v>2886</v>
      </c>
      <c r="P13" s="2" t="s">
        <v>23500</v>
      </c>
      <c r="Q13" s="2">
        <v>999999295</v>
      </c>
      <c r="R13" s="2" t="s">
        <v>1276</v>
      </c>
      <c r="S13" s="2" t="s">
        <v>21</v>
      </c>
      <c r="T13" s="2">
        <v>-34</v>
      </c>
      <c r="U13" s="4">
        <v>-328.36</v>
      </c>
      <c r="V13" s="2" t="s">
        <v>2888</v>
      </c>
      <c r="W13" s="2">
        <v>4</v>
      </c>
      <c r="X13" s="2" t="s">
        <v>302</v>
      </c>
      <c r="Y13" s="2" t="s">
        <v>303</v>
      </c>
      <c r="Z13" s="2" t="s">
        <v>304</v>
      </c>
      <c r="AA13" s="2" t="s">
        <v>21</v>
      </c>
    </row>
    <row r="14" spans="2:27" x14ac:dyDescent="0.2">
      <c r="L14" s="2">
        <v>3</v>
      </c>
      <c r="M14" s="2" t="s">
        <v>2885</v>
      </c>
      <c r="N14" s="2">
        <v>0</v>
      </c>
      <c r="O14" s="2" t="s">
        <v>2886</v>
      </c>
      <c r="P14" s="2" t="s">
        <v>18370</v>
      </c>
      <c r="Q14" s="2">
        <v>999920898</v>
      </c>
      <c r="R14" s="2" t="s">
        <v>1276</v>
      </c>
      <c r="S14" s="2" t="s">
        <v>21</v>
      </c>
      <c r="T14" s="2">
        <v>-62</v>
      </c>
      <c r="U14" s="4">
        <v>-268.08999999999997</v>
      </c>
      <c r="V14" s="2" t="s">
        <v>2888</v>
      </c>
      <c r="W14" s="2">
        <v>3</v>
      </c>
      <c r="X14" s="2" t="s">
        <v>302</v>
      </c>
      <c r="Y14" s="2" t="s">
        <v>303</v>
      </c>
      <c r="Z14" s="2" t="s">
        <v>304</v>
      </c>
      <c r="AA14" s="2" t="s">
        <v>21</v>
      </c>
    </row>
    <row r="15" spans="2:27" x14ac:dyDescent="0.2">
      <c r="L15" s="2">
        <v>5</v>
      </c>
      <c r="M15" s="2" t="s">
        <v>2885</v>
      </c>
      <c r="N15" s="2">
        <v>0</v>
      </c>
      <c r="O15" s="2" t="s">
        <v>2886</v>
      </c>
      <c r="P15" s="2" t="s">
        <v>18552</v>
      </c>
      <c r="Q15" s="2">
        <v>999924649</v>
      </c>
      <c r="R15" s="2" t="s">
        <v>1276</v>
      </c>
      <c r="S15" s="2" t="s">
        <v>21</v>
      </c>
      <c r="T15" s="2">
        <v>0</v>
      </c>
      <c r="U15" s="4">
        <v>-245.98</v>
      </c>
      <c r="V15" s="2" t="s">
        <v>2888</v>
      </c>
      <c r="W15" s="2">
        <v>5</v>
      </c>
      <c r="X15" s="2" t="s">
        <v>302</v>
      </c>
      <c r="Y15" s="2" t="s">
        <v>303</v>
      </c>
      <c r="Z15" s="2" t="s">
        <v>304</v>
      </c>
      <c r="AA15" s="2" t="s">
        <v>21</v>
      </c>
    </row>
    <row r="16" spans="2:27" x14ac:dyDescent="0.2">
      <c r="J16" s="11"/>
      <c r="L16" s="2">
        <v>29</v>
      </c>
      <c r="M16" s="2" t="s">
        <v>2885</v>
      </c>
      <c r="N16" s="2">
        <v>0</v>
      </c>
      <c r="O16" s="2" t="s">
        <v>2886</v>
      </c>
      <c r="P16" s="2" t="s">
        <v>23284</v>
      </c>
      <c r="Q16" s="2">
        <v>999997040</v>
      </c>
      <c r="R16" s="2" t="s">
        <v>1276</v>
      </c>
      <c r="S16" s="2" t="s">
        <v>21</v>
      </c>
      <c r="T16" s="2">
        <v>-23</v>
      </c>
      <c r="U16" s="4">
        <v>-233.94</v>
      </c>
      <c r="V16" s="2" t="s">
        <v>2888</v>
      </c>
      <c r="W16" s="2">
        <v>29</v>
      </c>
      <c r="X16" s="2" t="s">
        <v>302</v>
      </c>
      <c r="Y16" s="2" t="s">
        <v>303</v>
      </c>
      <c r="Z16" s="2" t="s">
        <v>304</v>
      </c>
      <c r="AA16" s="2" t="s">
        <v>21</v>
      </c>
    </row>
    <row r="17" spans="12:27" x14ac:dyDescent="0.2">
      <c r="L17" s="2">
        <v>15</v>
      </c>
      <c r="M17" s="2" t="s">
        <v>2885</v>
      </c>
      <c r="N17" s="2">
        <v>0</v>
      </c>
      <c r="O17" s="2" t="s">
        <v>2886</v>
      </c>
      <c r="P17" s="2" t="s">
        <v>17556</v>
      </c>
      <c r="Q17" s="2">
        <v>999002345</v>
      </c>
      <c r="R17" s="2" t="s">
        <v>1276</v>
      </c>
      <c r="S17" s="2" t="s">
        <v>21</v>
      </c>
      <c r="T17" s="2">
        <v>0</v>
      </c>
      <c r="U17" s="4">
        <v>-191.55</v>
      </c>
      <c r="V17" s="2" t="s">
        <v>2888</v>
      </c>
      <c r="W17" s="2">
        <v>3</v>
      </c>
      <c r="X17" s="2" t="s">
        <v>302</v>
      </c>
      <c r="Y17" s="2" t="s">
        <v>303</v>
      </c>
      <c r="Z17" s="2" t="s">
        <v>304</v>
      </c>
      <c r="AA17" s="2" t="s">
        <v>21</v>
      </c>
    </row>
    <row r="18" spans="12:27" x14ac:dyDescent="0.2">
      <c r="L18" s="2">
        <v>27</v>
      </c>
      <c r="M18" s="2" t="s">
        <v>2885</v>
      </c>
      <c r="N18" s="2">
        <v>0</v>
      </c>
      <c r="O18" s="2" t="s">
        <v>2886</v>
      </c>
      <c r="P18" s="2" t="s">
        <v>22850</v>
      </c>
      <c r="Q18" s="2">
        <v>999992739</v>
      </c>
      <c r="R18" s="2" t="s">
        <v>1276</v>
      </c>
      <c r="S18" s="2" t="s">
        <v>21</v>
      </c>
      <c r="T18" s="2">
        <v>-17</v>
      </c>
      <c r="U18" s="4">
        <v>-171.38</v>
      </c>
      <c r="V18" s="2" t="s">
        <v>2888</v>
      </c>
      <c r="W18" s="2">
        <v>11</v>
      </c>
      <c r="X18" s="2" t="s">
        <v>302</v>
      </c>
      <c r="Y18" s="2" t="s">
        <v>303</v>
      </c>
      <c r="Z18" s="2" t="s">
        <v>304</v>
      </c>
      <c r="AA18" s="2" t="s">
        <v>21</v>
      </c>
    </row>
    <row r="19" spans="12:27" x14ac:dyDescent="0.2">
      <c r="L19" s="2">
        <v>7</v>
      </c>
      <c r="M19" s="2" t="s">
        <v>2885</v>
      </c>
      <c r="N19" s="2">
        <v>0</v>
      </c>
      <c r="O19" s="2" t="s">
        <v>2886</v>
      </c>
      <c r="P19" s="2" t="s">
        <v>20123</v>
      </c>
      <c r="Q19" s="2">
        <v>999959244</v>
      </c>
      <c r="R19" s="2" t="s">
        <v>1276</v>
      </c>
      <c r="S19" s="2" t="s">
        <v>21</v>
      </c>
      <c r="T19" s="2">
        <v>-18</v>
      </c>
      <c r="U19" s="4">
        <v>-167.87</v>
      </c>
      <c r="V19" s="2" t="s">
        <v>2888</v>
      </c>
      <c r="W19" s="2">
        <v>27</v>
      </c>
      <c r="X19" s="2" t="s">
        <v>302</v>
      </c>
      <c r="Y19" s="2" t="s">
        <v>303</v>
      </c>
      <c r="Z19" s="2" t="s">
        <v>304</v>
      </c>
      <c r="AA19" s="2" t="s">
        <v>21</v>
      </c>
    </row>
    <row r="20" spans="12:27" x14ac:dyDescent="0.2">
      <c r="L20" s="2">
        <v>19</v>
      </c>
      <c r="M20" s="2" t="s">
        <v>2885</v>
      </c>
      <c r="N20" s="2">
        <v>0</v>
      </c>
      <c r="O20" s="2" t="s">
        <v>2886</v>
      </c>
      <c r="P20" s="2" t="s">
        <v>22013</v>
      </c>
      <c r="Q20" s="2">
        <v>999981200</v>
      </c>
      <c r="R20" s="2" t="s">
        <v>1276</v>
      </c>
      <c r="S20" s="2" t="s">
        <v>21</v>
      </c>
      <c r="T20" s="2">
        <v>-16</v>
      </c>
      <c r="U20" s="4">
        <v>-167.81</v>
      </c>
      <c r="V20" s="2" t="s">
        <v>2888</v>
      </c>
      <c r="W20" s="2">
        <v>3</v>
      </c>
      <c r="X20" s="2" t="s">
        <v>302</v>
      </c>
      <c r="Y20" s="2" t="s">
        <v>303</v>
      </c>
      <c r="Z20" s="2" t="s">
        <v>304</v>
      </c>
      <c r="AA20" s="2" t="s">
        <v>21</v>
      </c>
    </row>
    <row r="21" spans="12:27" x14ac:dyDescent="0.2">
      <c r="L21" s="2">
        <v>6</v>
      </c>
      <c r="M21" s="2" t="s">
        <v>2885</v>
      </c>
      <c r="N21" s="2">
        <v>0</v>
      </c>
      <c r="O21" s="2" t="s">
        <v>2886</v>
      </c>
      <c r="P21" s="2" t="s">
        <v>19719</v>
      </c>
      <c r="Q21" s="2">
        <v>999955581</v>
      </c>
      <c r="R21" s="2" t="s">
        <v>1276</v>
      </c>
      <c r="S21" s="2" t="s">
        <v>21</v>
      </c>
      <c r="T21" s="2">
        <v>-61</v>
      </c>
      <c r="U21" s="4">
        <v>-156.59</v>
      </c>
      <c r="V21" s="2" t="s">
        <v>2888</v>
      </c>
      <c r="W21" s="2">
        <v>29</v>
      </c>
      <c r="X21" s="2" t="s">
        <v>302</v>
      </c>
      <c r="Y21" s="2" t="s">
        <v>303</v>
      </c>
      <c r="Z21" s="2" t="s">
        <v>304</v>
      </c>
      <c r="AA21" s="2" t="s">
        <v>21</v>
      </c>
    </row>
    <row r="22" spans="12:27" x14ac:dyDescent="0.2">
      <c r="L22" s="2">
        <v>15</v>
      </c>
      <c r="M22" s="2" t="s">
        <v>2885</v>
      </c>
      <c r="N22" s="2">
        <v>0</v>
      </c>
      <c r="O22" s="2" t="s">
        <v>2886</v>
      </c>
      <c r="P22" s="2" t="s">
        <v>21124</v>
      </c>
      <c r="Q22" s="2">
        <v>999971399</v>
      </c>
      <c r="R22" s="2" t="s">
        <v>1276</v>
      </c>
      <c r="S22" s="2" t="s">
        <v>21</v>
      </c>
      <c r="T22" s="2">
        <v>-16</v>
      </c>
      <c r="U22" s="4">
        <v>-145.61000000000001</v>
      </c>
      <c r="V22" s="2" t="s">
        <v>2888</v>
      </c>
      <c r="W22" s="2">
        <v>1</v>
      </c>
      <c r="X22" s="2" t="s">
        <v>302</v>
      </c>
      <c r="Y22" s="2" t="s">
        <v>303</v>
      </c>
      <c r="Z22" s="2" t="s">
        <v>304</v>
      </c>
      <c r="AA22" s="2" t="s">
        <v>21</v>
      </c>
    </row>
    <row r="23" spans="12:27" x14ac:dyDescent="0.2">
      <c r="L23" s="2">
        <v>15</v>
      </c>
      <c r="M23" s="2" t="s">
        <v>2885</v>
      </c>
      <c r="N23" s="2">
        <v>0</v>
      </c>
      <c r="O23" s="2" t="s">
        <v>2886</v>
      </c>
      <c r="P23" s="2" t="s">
        <v>24160</v>
      </c>
      <c r="Q23" s="2">
        <v>999003253</v>
      </c>
      <c r="R23" s="2" t="s">
        <v>1276</v>
      </c>
      <c r="S23" s="2" t="s">
        <v>21</v>
      </c>
      <c r="T23" s="2">
        <v>-13</v>
      </c>
      <c r="U23" s="4">
        <v>-121.81</v>
      </c>
      <c r="V23" s="2" t="s">
        <v>2888</v>
      </c>
      <c r="W23" s="2">
        <v>2</v>
      </c>
      <c r="X23" s="2" t="s">
        <v>302</v>
      </c>
      <c r="Y23" s="2" t="s">
        <v>303</v>
      </c>
      <c r="Z23" s="2" t="s">
        <v>304</v>
      </c>
      <c r="AA23" s="2" t="s">
        <v>21</v>
      </c>
    </row>
    <row r="24" spans="12:27" x14ac:dyDescent="0.2">
      <c r="L24" s="2">
        <v>13</v>
      </c>
      <c r="M24" s="2" t="s">
        <v>2885</v>
      </c>
      <c r="N24" s="2">
        <v>0</v>
      </c>
      <c r="O24" s="2" t="s">
        <v>2886</v>
      </c>
      <c r="P24" s="2" t="s">
        <v>24148</v>
      </c>
      <c r="Q24" s="2">
        <v>999003773</v>
      </c>
      <c r="R24" s="2" t="s">
        <v>1276</v>
      </c>
      <c r="S24" s="2" t="s">
        <v>21</v>
      </c>
      <c r="T24" s="2">
        <v>0</v>
      </c>
      <c r="U24" s="4">
        <v>-112.76</v>
      </c>
      <c r="V24" s="2" t="s">
        <v>2888</v>
      </c>
      <c r="W24" s="2">
        <v>2</v>
      </c>
      <c r="X24" s="2" t="s">
        <v>302</v>
      </c>
      <c r="Y24" s="2" t="s">
        <v>303</v>
      </c>
      <c r="Z24" s="2" t="s">
        <v>304</v>
      </c>
      <c r="AA24" s="2" t="s">
        <v>21</v>
      </c>
    </row>
    <row r="25" spans="12:27" x14ac:dyDescent="0.2">
      <c r="L25" s="2">
        <v>24</v>
      </c>
      <c r="M25" s="2" t="s">
        <v>2885</v>
      </c>
      <c r="N25" s="2">
        <v>0</v>
      </c>
      <c r="O25" s="2" t="s">
        <v>2886</v>
      </c>
      <c r="P25" s="2" t="s">
        <v>1168</v>
      </c>
      <c r="Q25" s="2">
        <v>999989615</v>
      </c>
      <c r="R25" s="2" t="s">
        <v>1276</v>
      </c>
      <c r="S25" s="2" t="s">
        <v>21</v>
      </c>
      <c r="T25" s="2">
        <v>-10</v>
      </c>
      <c r="U25" s="4">
        <v>-106.12</v>
      </c>
      <c r="V25" s="2" t="s">
        <v>2888</v>
      </c>
      <c r="W25" s="2">
        <v>12</v>
      </c>
      <c r="X25" s="2" t="s">
        <v>302</v>
      </c>
      <c r="Y25" s="2" t="s">
        <v>303</v>
      </c>
      <c r="Z25" s="2" t="s">
        <v>304</v>
      </c>
      <c r="AA25" s="2" t="s">
        <v>21</v>
      </c>
    </row>
    <row r="26" spans="12:27" x14ac:dyDescent="0.2">
      <c r="L26" s="2">
        <v>13</v>
      </c>
      <c r="M26" s="2" t="s">
        <v>2885</v>
      </c>
      <c r="N26" s="2">
        <v>0</v>
      </c>
      <c r="O26" s="2" t="s">
        <v>2886</v>
      </c>
      <c r="P26" s="2" t="s">
        <v>24135</v>
      </c>
      <c r="Q26" s="2">
        <v>999003250</v>
      </c>
      <c r="R26" s="2" t="s">
        <v>1276</v>
      </c>
      <c r="S26" s="2" t="s">
        <v>21</v>
      </c>
      <c r="T26" s="2">
        <v>-17</v>
      </c>
      <c r="U26" s="4">
        <v>-100.3</v>
      </c>
      <c r="V26" s="2" t="s">
        <v>2888</v>
      </c>
      <c r="W26" s="2">
        <v>3</v>
      </c>
      <c r="X26" s="2" t="s">
        <v>302</v>
      </c>
      <c r="Y26" s="2" t="s">
        <v>303</v>
      </c>
      <c r="Z26" s="2" t="s">
        <v>304</v>
      </c>
      <c r="AA26" s="2" t="s">
        <v>21</v>
      </c>
    </row>
    <row r="27" spans="12:27" x14ac:dyDescent="0.2">
      <c r="L27" s="2">
        <v>27</v>
      </c>
      <c r="M27" s="2" t="s">
        <v>2885</v>
      </c>
      <c r="N27" s="2">
        <v>0</v>
      </c>
      <c r="O27" s="2" t="s">
        <v>2886</v>
      </c>
      <c r="P27" s="2" t="s">
        <v>15881</v>
      </c>
      <c r="Q27" s="2">
        <v>999000437</v>
      </c>
      <c r="R27" s="2" t="s">
        <v>1276</v>
      </c>
      <c r="S27" s="2" t="s">
        <v>21</v>
      </c>
      <c r="T27" s="2">
        <v>-20</v>
      </c>
      <c r="U27" s="4">
        <v>-91.53</v>
      </c>
      <c r="V27" s="2" t="s">
        <v>2888</v>
      </c>
      <c r="W27" s="2">
        <v>11</v>
      </c>
      <c r="X27" s="2" t="s">
        <v>302</v>
      </c>
      <c r="Y27" s="2" t="s">
        <v>303</v>
      </c>
      <c r="Z27" s="2" t="s">
        <v>304</v>
      </c>
      <c r="AA27" s="2" t="s">
        <v>21</v>
      </c>
    </row>
    <row r="28" spans="12:27" x14ac:dyDescent="0.2">
      <c r="L28" s="2">
        <v>22</v>
      </c>
      <c r="M28" s="2" t="s">
        <v>2885</v>
      </c>
      <c r="N28" s="2">
        <v>0</v>
      </c>
      <c r="O28" s="2" t="s">
        <v>2886</v>
      </c>
      <c r="P28" s="2" t="s">
        <v>14834</v>
      </c>
      <c r="Q28" s="2">
        <v>999003733</v>
      </c>
      <c r="R28" s="2" t="s">
        <v>1276</v>
      </c>
      <c r="S28" s="2" t="s">
        <v>21</v>
      </c>
      <c r="T28" s="2">
        <v>0</v>
      </c>
      <c r="U28" s="4">
        <v>-76.06</v>
      </c>
      <c r="V28" s="2" t="s">
        <v>2888</v>
      </c>
      <c r="W28" s="2">
        <v>1</v>
      </c>
      <c r="X28" s="2" t="s">
        <v>302</v>
      </c>
      <c r="Y28" s="2" t="s">
        <v>303</v>
      </c>
      <c r="Z28" s="2" t="s">
        <v>304</v>
      </c>
      <c r="AA28" s="2" t="s">
        <v>21</v>
      </c>
    </row>
    <row r="29" spans="12:27" x14ac:dyDescent="0.2">
      <c r="L29" s="2">
        <v>7</v>
      </c>
      <c r="M29" s="2" t="s">
        <v>2885</v>
      </c>
      <c r="N29" s="2">
        <v>0</v>
      </c>
      <c r="O29" s="2" t="s">
        <v>2886</v>
      </c>
      <c r="P29" s="2" t="s">
        <v>19029</v>
      </c>
      <c r="Q29" s="2">
        <v>999935209</v>
      </c>
      <c r="R29" s="2" t="s">
        <v>1276</v>
      </c>
      <c r="S29" s="2" t="s">
        <v>21</v>
      </c>
      <c r="T29" s="2">
        <v>-8</v>
      </c>
      <c r="U29" s="4">
        <v>-73.290000000000006</v>
      </c>
      <c r="V29" s="2" t="s">
        <v>2888</v>
      </c>
      <c r="W29" s="2">
        <v>27</v>
      </c>
      <c r="X29" s="2" t="s">
        <v>302</v>
      </c>
      <c r="Y29" s="2" t="s">
        <v>303</v>
      </c>
      <c r="Z29" s="2" t="s">
        <v>304</v>
      </c>
      <c r="AA29" s="2" t="s">
        <v>21</v>
      </c>
    </row>
    <row r="30" spans="12:27" x14ac:dyDescent="0.2">
      <c r="L30" s="2">
        <v>9</v>
      </c>
      <c r="M30" s="2" t="s">
        <v>2885</v>
      </c>
      <c r="N30" s="2">
        <v>0</v>
      </c>
      <c r="O30" s="2" t="s">
        <v>2886</v>
      </c>
      <c r="P30" s="2" t="s">
        <v>20450</v>
      </c>
      <c r="Q30" s="2">
        <v>999962929</v>
      </c>
      <c r="R30" s="2" t="s">
        <v>1276</v>
      </c>
      <c r="S30" s="2" t="s">
        <v>21</v>
      </c>
      <c r="T30" s="2">
        <v>-8</v>
      </c>
      <c r="U30" s="4">
        <v>-73.209999999999994</v>
      </c>
      <c r="V30" s="2" t="s">
        <v>2888</v>
      </c>
      <c r="W30" s="2">
        <v>26</v>
      </c>
      <c r="X30" s="2" t="s">
        <v>302</v>
      </c>
      <c r="Y30" s="2" t="s">
        <v>303</v>
      </c>
      <c r="Z30" s="2" t="s">
        <v>304</v>
      </c>
      <c r="AA30" s="2" t="s">
        <v>21</v>
      </c>
    </row>
    <row r="31" spans="12:27" x14ac:dyDescent="0.2">
      <c r="L31" s="2">
        <v>11</v>
      </c>
      <c r="M31" s="2" t="s">
        <v>2885</v>
      </c>
      <c r="N31" s="2">
        <v>0</v>
      </c>
      <c r="O31" s="2" t="s">
        <v>2886</v>
      </c>
      <c r="P31" s="2" t="s">
        <v>18489</v>
      </c>
      <c r="Q31" s="2">
        <v>999923417</v>
      </c>
      <c r="R31" s="2" t="s">
        <v>1276</v>
      </c>
      <c r="S31" s="2" t="s">
        <v>21</v>
      </c>
      <c r="T31" s="2">
        <v>-15</v>
      </c>
      <c r="U31" s="4">
        <v>-63.9</v>
      </c>
      <c r="V31" s="2" t="s">
        <v>2888</v>
      </c>
      <c r="W31" s="2">
        <v>2</v>
      </c>
      <c r="X31" s="2" t="s">
        <v>302</v>
      </c>
      <c r="Y31" s="2" t="s">
        <v>303</v>
      </c>
      <c r="Z31" s="2" t="s">
        <v>304</v>
      </c>
      <c r="AA31" s="2" t="s">
        <v>21</v>
      </c>
    </row>
    <row r="32" spans="12:27" x14ac:dyDescent="0.2">
      <c r="L32" s="2">
        <v>11</v>
      </c>
      <c r="M32" s="2" t="s">
        <v>2885</v>
      </c>
      <c r="N32" s="2">
        <v>0</v>
      </c>
      <c r="O32" s="2" t="s">
        <v>2886</v>
      </c>
      <c r="P32" s="2" t="s">
        <v>24108</v>
      </c>
      <c r="Q32" s="2">
        <v>999003331</v>
      </c>
      <c r="R32" s="2" t="s">
        <v>1276</v>
      </c>
      <c r="S32" s="2" t="s">
        <v>21</v>
      </c>
      <c r="T32" s="2">
        <v>-7</v>
      </c>
      <c r="U32" s="4">
        <v>-63.89</v>
      </c>
      <c r="V32" s="2" t="s">
        <v>2888</v>
      </c>
      <c r="W32" s="2">
        <v>2</v>
      </c>
      <c r="X32" s="2" t="s">
        <v>302</v>
      </c>
      <c r="Y32" s="2" t="s">
        <v>303</v>
      </c>
      <c r="Z32" s="2" t="s">
        <v>304</v>
      </c>
      <c r="AA32" s="2" t="s">
        <v>21</v>
      </c>
    </row>
    <row r="33" spans="12:27" x14ac:dyDescent="0.2">
      <c r="L33" s="2">
        <v>21</v>
      </c>
      <c r="M33" s="2" t="s">
        <v>2885</v>
      </c>
      <c r="N33" s="2">
        <v>0</v>
      </c>
      <c r="O33" s="2" t="s">
        <v>2886</v>
      </c>
      <c r="P33" s="2" t="s">
        <v>22226</v>
      </c>
      <c r="Q33" s="2">
        <v>999984082</v>
      </c>
      <c r="R33" s="2" t="s">
        <v>1276</v>
      </c>
      <c r="S33" s="2" t="s">
        <v>21</v>
      </c>
      <c r="T33" s="2">
        <v>-7</v>
      </c>
      <c r="U33" s="4">
        <v>-63.64</v>
      </c>
      <c r="V33" s="2" t="s">
        <v>2888</v>
      </c>
      <c r="W33" s="2">
        <v>2</v>
      </c>
      <c r="X33" s="2" t="s">
        <v>302</v>
      </c>
      <c r="Y33" s="2" t="s">
        <v>303</v>
      </c>
      <c r="Z33" s="2" t="s">
        <v>304</v>
      </c>
      <c r="AA33" s="2" t="s">
        <v>21</v>
      </c>
    </row>
    <row r="34" spans="12:27" x14ac:dyDescent="0.2">
      <c r="L34" s="2">
        <v>5</v>
      </c>
      <c r="M34" s="2" t="s">
        <v>2885</v>
      </c>
      <c r="N34" s="2">
        <v>0</v>
      </c>
      <c r="O34" s="2" t="s">
        <v>2886</v>
      </c>
      <c r="P34" s="2" t="s">
        <v>24039</v>
      </c>
      <c r="Q34" s="2">
        <v>999003770</v>
      </c>
      <c r="R34" s="2" t="s">
        <v>1276</v>
      </c>
      <c r="S34" s="2" t="s">
        <v>21</v>
      </c>
      <c r="T34" s="2">
        <v>0</v>
      </c>
      <c r="U34" s="4">
        <v>-60.16</v>
      </c>
      <c r="V34" s="2" t="s">
        <v>2888</v>
      </c>
      <c r="W34" s="2">
        <v>5</v>
      </c>
      <c r="X34" s="2" t="s">
        <v>302</v>
      </c>
      <c r="Y34" s="2" t="s">
        <v>303</v>
      </c>
      <c r="Z34" s="2" t="s">
        <v>304</v>
      </c>
      <c r="AA34" s="2" t="s">
        <v>21</v>
      </c>
    </row>
    <row r="35" spans="12:27" x14ac:dyDescent="0.2">
      <c r="L35" s="2">
        <v>21</v>
      </c>
      <c r="M35" s="2" t="s">
        <v>2885</v>
      </c>
      <c r="N35" s="2">
        <v>0</v>
      </c>
      <c r="O35" s="2" t="s">
        <v>2886</v>
      </c>
      <c r="P35" s="2" t="s">
        <v>16315</v>
      </c>
      <c r="Q35" s="2">
        <v>999001015</v>
      </c>
      <c r="R35" s="2" t="s">
        <v>1276</v>
      </c>
      <c r="S35" s="2" t="s">
        <v>21</v>
      </c>
      <c r="T35" s="2">
        <v>-6</v>
      </c>
      <c r="U35" s="4">
        <v>-54.54</v>
      </c>
      <c r="V35" s="2" t="s">
        <v>2888</v>
      </c>
      <c r="W35" s="2">
        <v>2</v>
      </c>
      <c r="X35" s="2" t="s">
        <v>302</v>
      </c>
      <c r="Y35" s="2" t="s">
        <v>303</v>
      </c>
      <c r="Z35" s="2" t="s">
        <v>304</v>
      </c>
      <c r="AA35" s="2" t="s">
        <v>21</v>
      </c>
    </row>
    <row r="36" spans="12:27" x14ac:dyDescent="0.2">
      <c r="L36" s="2">
        <v>6</v>
      </c>
      <c r="M36" s="2" t="s">
        <v>2885</v>
      </c>
      <c r="N36" s="2">
        <v>0</v>
      </c>
      <c r="O36" s="2" t="s">
        <v>2886</v>
      </c>
      <c r="P36" s="2" t="s">
        <v>24533</v>
      </c>
      <c r="Q36" s="2">
        <v>999003564</v>
      </c>
      <c r="R36" s="2" t="s">
        <v>1276</v>
      </c>
      <c r="S36" s="2" t="s">
        <v>21</v>
      </c>
      <c r="T36" s="2">
        <v>-38</v>
      </c>
      <c r="U36" s="4">
        <v>-34.090000000000003</v>
      </c>
      <c r="V36" s="2" t="s">
        <v>2888</v>
      </c>
      <c r="W36" s="2">
        <v>5</v>
      </c>
      <c r="X36" s="2" t="s">
        <v>302</v>
      </c>
      <c r="Y36" s="2" t="s">
        <v>303</v>
      </c>
      <c r="Z36" s="2" t="s">
        <v>304</v>
      </c>
      <c r="AA36" s="2" t="s">
        <v>21</v>
      </c>
    </row>
    <row r="37" spans="12:27" x14ac:dyDescent="0.2">
      <c r="L37" s="2">
        <v>6</v>
      </c>
      <c r="M37" s="2" t="s">
        <v>2885</v>
      </c>
      <c r="N37" s="2">
        <v>0</v>
      </c>
      <c r="O37" s="2" t="s">
        <v>2886</v>
      </c>
      <c r="P37" s="2" t="s">
        <v>24551</v>
      </c>
      <c r="Q37" s="2">
        <v>999003325</v>
      </c>
      <c r="R37" s="2" t="s">
        <v>1276</v>
      </c>
      <c r="S37" s="2" t="s">
        <v>21</v>
      </c>
      <c r="T37" s="2">
        <v>-1</v>
      </c>
      <c r="U37" s="4">
        <v>-30.38</v>
      </c>
      <c r="V37" s="2" t="s">
        <v>2888</v>
      </c>
      <c r="W37" s="2">
        <v>2</v>
      </c>
      <c r="X37" s="2" t="s">
        <v>302</v>
      </c>
      <c r="Y37" s="2" t="s">
        <v>303</v>
      </c>
      <c r="Z37" s="2" t="s">
        <v>304</v>
      </c>
      <c r="AA37" s="2" t="s">
        <v>21</v>
      </c>
    </row>
    <row r="38" spans="12:27" x14ac:dyDescent="0.2">
      <c r="L38" s="2">
        <v>7</v>
      </c>
      <c r="M38" s="2" t="s">
        <v>2885</v>
      </c>
      <c r="N38" s="2">
        <v>0</v>
      </c>
      <c r="O38" s="2" t="s">
        <v>2886</v>
      </c>
      <c r="P38" s="2" t="s">
        <v>20108</v>
      </c>
      <c r="Q38" s="2">
        <v>999959046</v>
      </c>
      <c r="R38" s="2" t="s">
        <v>1276</v>
      </c>
      <c r="S38" s="2" t="s">
        <v>21</v>
      </c>
      <c r="T38" s="2">
        <v>-3</v>
      </c>
      <c r="U38" s="4">
        <v>-27.48</v>
      </c>
      <c r="V38" s="2" t="s">
        <v>2888</v>
      </c>
      <c r="W38" s="2">
        <v>3</v>
      </c>
      <c r="X38" s="2" t="s">
        <v>302</v>
      </c>
      <c r="Y38" s="2" t="s">
        <v>303</v>
      </c>
      <c r="Z38" s="2" t="s">
        <v>304</v>
      </c>
      <c r="AA38" s="2" t="s">
        <v>21</v>
      </c>
    </row>
    <row r="39" spans="12:27" x14ac:dyDescent="0.2">
      <c r="L39" s="2">
        <v>15</v>
      </c>
      <c r="M39" s="2" t="s">
        <v>2885</v>
      </c>
      <c r="N39" s="2">
        <v>0</v>
      </c>
      <c r="O39" s="2" t="s">
        <v>2886</v>
      </c>
      <c r="P39" s="2" t="s">
        <v>21185</v>
      </c>
      <c r="Q39" s="2">
        <v>999971993</v>
      </c>
      <c r="R39" s="2" t="s">
        <v>1276</v>
      </c>
      <c r="S39" s="2" t="s">
        <v>21</v>
      </c>
      <c r="T39" s="2">
        <v>-3</v>
      </c>
      <c r="U39" s="4">
        <v>-27.3</v>
      </c>
      <c r="V39" s="2" t="s">
        <v>2888</v>
      </c>
      <c r="W39" s="2">
        <v>3</v>
      </c>
      <c r="X39" s="2" t="s">
        <v>302</v>
      </c>
      <c r="Y39" s="2" t="s">
        <v>303</v>
      </c>
      <c r="Z39" s="2" t="s">
        <v>304</v>
      </c>
      <c r="AA39" s="2" t="s">
        <v>21</v>
      </c>
    </row>
    <row r="40" spans="12:27" x14ac:dyDescent="0.2">
      <c r="L40" s="2">
        <v>23</v>
      </c>
      <c r="M40" s="2" t="s">
        <v>2885</v>
      </c>
      <c r="N40" s="2">
        <v>0</v>
      </c>
      <c r="O40" s="2" t="s">
        <v>2886</v>
      </c>
      <c r="P40" s="2" t="s">
        <v>17067</v>
      </c>
      <c r="Q40" s="2">
        <v>999001823</v>
      </c>
      <c r="R40" s="2" t="s">
        <v>1276</v>
      </c>
      <c r="S40" s="2" t="s">
        <v>21</v>
      </c>
      <c r="T40" s="2">
        <v>-13</v>
      </c>
      <c r="U40" s="4">
        <v>-26.25</v>
      </c>
      <c r="V40" s="2" t="s">
        <v>2888</v>
      </c>
      <c r="W40" s="2">
        <v>3</v>
      </c>
      <c r="X40" s="2" t="s">
        <v>302</v>
      </c>
      <c r="Y40" s="2" t="s">
        <v>303</v>
      </c>
      <c r="Z40" s="2" t="s">
        <v>304</v>
      </c>
      <c r="AA40" s="2" t="s">
        <v>21</v>
      </c>
    </row>
    <row r="41" spans="12:27" x14ac:dyDescent="0.2">
      <c r="L41" s="2">
        <v>13</v>
      </c>
      <c r="M41" s="2" t="s">
        <v>2885</v>
      </c>
      <c r="N41" s="2">
        <v>0</v>
      </c>
      <c r="O41" s="2" t="s">
        <v>2886</v>
      </c>
      <c r="P41" s="2" t="s">
        <v>19078</v>
      </c>
      <c r="Q41" s="2">
        <v>999936155</v>
      </c>
      <c r="R41" s="2" t="s">
        <v>1276</v>
      </c>
      <c r="S41" s="2" t="s">
        <v>21</v>
      </c>
      <c r="T41" s="2">
        <v>-8</v>
      </c>
      <c r="U41" s="4">
        <v>-18.239999999999998</v>
      </c>
      <c r="V41" s="2" t="s">
        <v>2888</v>
      </c>
      <c r="W41" s="2">
        <v>2</v>
      </c>
      <c r="X41" s="2" t="s">
        <v>302</v>
      </c>
      <c r="Y41" s="2" t="s">
        <v>303</v>
      </c>
      <c r="Z41" s="2" t="s">
        <v>304</v>
      </c>
      <c r="AA41" s="2" t="s">
        <v>21</v>
      </c>
    </row>
    <row r="42" spans="12:27" x14ac:dyDescent="0.2">
      <c r="L42" s="2">
        <v>17</v>
      </c>
      <c r="M42" s="2" t="s">
        <v>2885</v>
      </c>
      <c r="N42" s="2">
        <v>0</v>
      </c>
      <c r="O42" s="2" t="s">
        <v>2886</v>
      </c>
      <c r="P42" s="2" t="s">
        <v>16190</v>
      </c>
      <c r="Q42" s="2">
        <v>999000880</v>
      </c>
      <c r="R42" s="2" t="s">
        <v>1276</v>
      </c>
      <c r="S42" s="2" t="s">
        <v>21</v>
      </c>
      <c r="T42" s="2">
        <v>-20</v>
      </c>
      <c r="U42" s="4">
        <v>-16.95</v>
      </c>
      <c r="V42" s="2" t="s">
        <v>2888</v>
      </c>
      <c r="W42" s="2">
        <v>2</v>
      </c>
      <c r="X42" s="2" t="s">
        <v>302</v>
      </c>
      <c r="Y42" s="2" t="s">
        <v>303</v>
      </c>
      <c r="Z42" s="2" t="s">
        <v>304</v>
      </c>
      <c r="AA42" s="2" t="s">
        <v>21</v>
      </c>
    </row>
    <row r="43" spans="12:27" x14ac:dyDescent="0.2">
      <c r="L43" s="2">
        <v>21</v>
      </c>
      <c r="M43" s="2" t="s">
        <v>2885</v>
      </c>
      <c r="N43" s="2">
        <v>0</v>
      </c>
      <c r="O43" s="2" t="s">
        <v>2886</v>
      </c>
      <c r="P43" s="2" t="s">
        <v>22217</v>
      </c>
      <c r="Q43" s="2">
        <v>999983983</v>
      </c>
      <c r="R43" s="2" t="s">
        <v>1276</v>
      </c>
      <c r="S43" s="2" t="s">
        <v>21</v>
      </c>
      <c r="T43" s="2">
        <v>-4</v>
      </c>
      <c r="U43" s="4">
        <v>-12.5</v>
      </c>
      <c r="V43" s="2" t="s">
        <v>2888</v>
      </c>
      <c r="W43" s="2">
        <v>2</v>
      </c>
      <c r="X43" s="2" t="s">
        <v>302</v>
      </c>
      <c r="Y43" s="2" t="s">
        <v>303</v>
      </c>
      <c r="Z43" s="2" t="s">
        <v>304</v>
      </c>
      <c r="AA43" s="2" t="s">
        <v>21</v>
      </c>
    </row>
    <row r="44" spans="12:27" x14ac:dyDescent="0.2">
      <c r="L44" s="2">
        <v>3</v>
      </c>
      <c r="M44" s="2" t="s">
        <v>2885</v>
      </c>
      <c r="N44" s="2">
        <v>0</v>
      </c>
      <c r="O44" s="2" t="s">
        <v>2886</v>
      </c>
      <c r="P44" s="2" t="s">
        <v>19442</v>
      </c>
      <c r="Q44" s="2">
        <v>999951313</v>
      </c>
      <c r="R44" s="2" t="s">
        <v>1276</v>
      </c>
      <c r="S44" s="2" t="s">
        <v>21</v>
      </c>
      <c r="T44" s="2">
        <v>-1</v>
      </c>
      <c r="U44" s="4">
        <v>-9.19</v>
      </c>
      <c r="V44" s="2" t="s">
        <v>2888</v>
      </c>
      <c r="W44" s="2">
        <v>3</v>
      </c>
      <c r="X44" s="2" t="s">
        <v>302</v>
      </c>
      <c r="Y44" s="2" t="s">
        <v>303</v>
      </c>
      <c r="Z44" s="2" t="s">
        <v>304</v>
      </c>
      <c r="AA44" s="2" t="s">
        <v>21</v>
      </c>
    </row>
    <row r="45" spans="12:27" x14ac:dyDescent="0.2">
      <c r="L45" s="2">
        <v>1</v>
      </c>
      <c r="M45" s="2" t="s">
        <v>2885</v>
      </c>
      <c r="N45" s="2">
        <v>0</v>
      </c>
      <c r="O45" s="2" t="s">
        <v>2886</v>
      </c>
      <c r="P45" s="2" t="s">
        <v>2898</v>
      </c>
      <c r="Q45" s="2">
        <v>999002519</v>
      </c>
      <c r="R45" s="2" t="s">
        <v>1276</v>
      </c>
      <c r="S45" s="2" t="s">
        <v>21</v>
      </c>
      <c r="T45" s="2">
        <v>0</v>
      </c>
      <c r="U45" s="4">
        <v>0</v>
      </c>
      <c r="V45" s="2" t="s">
        <v>2888</v>
      </c>
      <c r="W45" s="2">
        <v>1</v>
      </c>
      <c r="X45" s="2" t="s">
        <v>302</v>
      </c>
      <c r="Y45" s="2" t="s">
        <v>303</v>
      </c>
      <c r="Z45" s="2" t="s">
        <v>304</v>
      </c>
      <c r="AA45" s="2" t="s">
        <v>21</v>
      </c>
    </row>
    <row r="46" spans="12:27" x14ac:dyDescent="0.2">
      <c r="L46" s="2">
        <v>7</v>
      </c>
      <c r="M46" s="2" t="s">
        <v>2885</v>
      </c>
      <c r="N46" s="2">
        <v>0</v>
      </c>
      <c r="O46" s="2" t="s">
        <v>2886</v>
      </c>
      <c r="P46" s="2" t="s">
        <v>20086</v>
      </c>
      <c r="Q46" s="2">
        <v>999958892</v>
      </c>
      <c r="R46" s="2" t="s">
        <v>1276</v>
      </c>
      <c r="S46" s="2" t="s">
        <v>21</v>
      </c>
      <c r="T46" s="2">
        <v>0</v>
      </c>
      <c r="U46" s="4">
        <v>0</v>
      </c>
      <c r="V46" s="2" t="s">
        <v>2888</v>
      </c>
      <c r="W46" s="2">
        <v>27</v>
      </c>
      <c r="X46" s="2" t="s">
        <v>302</v>
      </c>
      <c r="Y46" s="2" t="s">
        <v>303</v>
      </c>
      <c r="Z46" s="2" t="s">
        <v>304</v>
      </c>
      <c r="AA46" s="2" t="s">
        <v>21</v>
      </c>
    </row>
    <row r="47" spans="12:27" x14ac:dyDescent="0.2">
      <c r="L47" s="2">
        <v>11</v>
      </c>
      <c r="M47" s="2" t="s">
        <v>2885</v>
      </c>
      <c r="N47" s="2">
        <v>0</v>
      </c>
      <c r="O47" s="2" t="s">
        <v>2886</v>
      </c>
      <c r="P47" s="2" t="s">
        <v>20601</v>
      </c>
      <c r="Q47" s="2">
        <v>999964623</v>
      </c>
      <c r="R47" s="2" t="s">
        <v>1276</v>
      </c>
      <c r="S47" s="2" t="s">
        <v>21</v>
      </c>
      <c r="T47" s="2">
        <v>-2</v>
      </c>
      <c r="U47" s="4">
        <v>0</v>
      </c>
      <c r="V47" s="2" t="s">
        <v>2888</v>
      </c>
      <c r="W47" s="2">
        <v>2</v>
      </c>
      <c r="X47" s="2" t="s">
        <v>302</v>
      </c>
      <c r="Y47" s="2" t="s">
        <v>303</v>
      </c>
      <c r="Z47" s="2" t="s">
        <v>304</v>
      </c>
      <c r="AA47" s="2" t="s">
        <v>21</v>
      </c>
    </row>
    <row r="48" spans="12:27" x14ac:dyDescent="0.2">
      <c r="L48" s="2">
        <v>13</v>
      </c>
      <c r="M48" s="2" t="s">
        <v>2885</v>
      </c>
      <c r="N48" s="2">
        <v>0</v>
      </c>
      <c r="O48" s="2" t="s">
        <v>2886</v>
      </c>
      <c r="P48" s="2" t="s">
        <v>20921</v>
      </c>
      <c r="Q48" s="2">
        <v>999968572</v>
      </c>
      <c r="R48" s="2" t="s">
        <v>1276</v>
      </c>
      <c r="S48" s="2" t="s">
        <v>21</v>
      </c>
      <c r="T48" s="2">
        <v>0</v>
      </c>
      <c r="U48" s="4">
        <v>0</v>
      </c>
      <c r="V48" s="2" t="s">
        <v>2888</v>
      </c>
      <c r="W48" s="2">
        <v>13</v>
      </c>
      <c r="X48" s="2" t="s">
        <v>302</v>
      </c>
      <c r="Y48" s="2" t="s">
        <v>303</v>
      </c>
      <c r="Z48" s="2" t="s">
        <v>304</v>
      </c>
      <c r="AA48" s="2" t="s">
        <v>21</v>
      </c>
    </row>
    <row r="49" spans="12:27" x14ac:dyDescent="0.2">
      <c r="L49" s="2">
        <v>15</v>
      </c>
      <c r="M49" s="2" t="s">
        <v>2885</v>
      </c>
      <c r="N49" s="2">
        <v>0</v>
      </c>
      <c r="O49" s="2" t="s">
        <v>2886</v>
      </c>
      <c r="P49" s="2" t="s">
        <v>24152</v>
      </c>
      <c r="Q49" s="2">
        <v>999002955</v>
      </c>
      <c r="R49" s="2" t="s">
        <v>1276</v>
      </c>
      <c r="S49" s="2" t="s">
        <v>21</v>
      </c>
      <c r="T49" s="2">
        <v>0</v>
      </c>
      <c r="U49" s="4">
        <v>0</v>
      </c>
      <c r="V49" s="2" t="s">
        <v>2888</v>
      </c>
      <c r="W49" s="2">
        <v>2</v>
      </c>
      <c r="X49" s="2" t="s">
        <v>302</v>
      </c>
      <c r="Y49" s="2" t="s">
        <v>303</v>
      </c>
      <c r="Z49" s="2" t="s">
        <v>304</v>
      </c>
      <c r="AA49" s="2" t="s">
        <v>21</v>
      </c>
    </row>
    <row r="50" spans="12:27" x14ac:dyDescent="0.2">
      <c r="L50" s="2">
        <v>15</v>
      </c>
      <c r="M50" s="2" t="s">
        <v>2885</v>
      </c>
      <c r="N50" s="2">
        <v>0</v>
      </c>
      <c r="O50" s="2" t="s">
        <v>2886</v>
      </c>
      <c r="P50" s="2" t="s">
        <v>24165</v>
      </c>
      <c r="Q50" s="2">
        <v>999003358</v>
      </c>
      <c r="R50" s="2" t="s">
        <v>1276</v>
      </c>
      <c r="S50" s="2" t="s">
        <v>21</v>
      </c>
      <c r="T50" s="2">
        <v>2</v>
      </c>
      <c r="U50" s="4">
        <v>0</v>
      </c>
      <c r="V50" s="2" t="s">
        <v>2888</v>
      </c>
      <c r="W50" s="2">
        <v>3</v>
      </c>
      <c r="X50" s="2" t="s">
        <v>302</v>
      </c>
      <c r="Y50" s="2" t="s">
        <v>303</v>
      </c>
      <c r="Z50" s="2" t="s">
        <v>304</v>
      </c>
      <c r="AA50" s="2" t="s">
        <v>21</v>
      </c>
    </row>
    <row r="51" spans="12:27" x14ac:dyDescent="0.2">
      <c r="L51" s="2">
        <v>15</v>
      </c>
      <c r="M51" s="2" t="s">
        <v>2885</v>
      </c>
      <c r="N51" s="2">
        <v>0</v>
      </c>
      <c r="O51" s="2" t="s">
        <v>2886</v>
      </c>
      <c r="P51" s="2" t="s">
        <v>24168</v>
      </c>
      <c r="Q51" s="2">
        <v>999003472</v>
      </c>
      <c r="R51" s="2" t="s">
        <v>1276</v>
      </c>
      <c r="S51" s="2" t="s">
        <v>21</v>
      </c>
      <c r="T51" s="2">
        <v>-2</v>
      </c>
      <c r="U51" s="4">
        <v>0</v>
      </c>
      <c r="V51" s="2" t="s">
        <v>2888</v>
      </c>
      <c r="W51" s="2">
        <v>3</v>
      </c>
      <c r="X51" s="2" t="s">
        <v>302</v>
      </c>
      <c r="Y51" s="2" t="s">
        <v>303</v>
      </c>
      <c r="Z51" s="2" t="s">
        <v>304</v>
      </c>
      <c r="AA51" s="2" t="s">
        <v>21</v>
      </c>
    </row>
    <row r="52" spans="12:27" x14ac:dyDescent="0.2">
      <c r="L52" s="2">
        <v>15</v>
      </c>
      <c r="M52" s="2" t="s">
        <v>2885</v>
      </c>
      <c r="N52" s="2">
        <v>0</v>
      </c>
      <c r="O52" s="2" t="s">
        <v>2886</v>
      </c>
      <c r="P52" s="2" t="s">
        <v>21179</v>
      </c>
      <c r="Q52" s="2">
        <v>999971916</v>
      </c>
      <c r="R52" s="2" t="s">
        <v>1276</v>
      </c>
      <c r="S52" s="2" t="s">
        <v>21</v>
      </c>
      <c r="T52" s="2">
        <v>0</v>
      </c>
      <c r="U52" s="4">
        <v>0</v>
      </c>
      <c r="V52" s="2" t="s">
        <v>2888</v>
      </c>
      <c r="W52" s="2">
        <v>15</v>
      </c>
      <c r="X52" s="2" t="s">
        <v>302</v>
      </c>
      <c r="Y52" s="2" t="s">
        <v>303</v>
      </c>
      <c r="Z52" s="2" t="s">
        <v>304</v>
      </c>
      <c r="AA52" s="2" t="s">
        <v>21</v>
      </c>
    </row>
    <row r="53" spans="12:27" x14ac:dyDescent="0.2">
      <c r="L53" s="2">
        <v>21</v>
      </c>
      <c r="M53" s="2" t="s">
        <v>2885</v>
      </c>
      <c r="N53" s="2">
        <v>0</v>
      </c>
      <c r="O53" s="2" t="s">
        <v>2886</v>
      </c>
      <c r="P53" s="2" t="s">
        <v>24177</v>
      </c>
      <c r="Q53" s="2">
        <v>999001966</v>
      </c>
      <c r="R53" s="2" t="s">
        <v>1276</v>
      </c>
      <c r="S53" s="2" t="s">
        <v>21</v>
      </c>
      <c r="T53" s="2">
        <v>-4</v>
      </c>
      <c r="U53" s="4">
        <v>0</v>
      </c>
      <c r="V53" s="2" t="s">
        <v>2888</v>
      </c>
      <c r="W53" s="2">
        <v>2</v>
      </c>
      <c r="X53" s="2" t="s">
        <v>302</v>
      </c>
      <c r="Y53" s="2" t="s">
        <v>303</v>
      </c>
      <c r="Z53" s="2" t="s">
        <v>304</v>
      </c>
      <c r="AA53" s="2" t="s">
        <v>21</v>
      </c>
    </row>
    <row r="54" spans="12:27" x14ac:dyDescent="0.2">
      <c r="L54" s="2">
        <v>21</v>
      </c>
      <c r="M54" s="2" t="s">
        <v>2885</v>
      </c>
      <c r="N54" s="2">
        <v>0</v>
      </c>
      <c r="O54" s="2" t="s">
        <v>2886</v>
      </c>
      <c r="P54" s="2" t="s">
        <v>18856</v>
      </c>
      <c r="Q54" s="2">
        <v>999931271</v>
      </c>
      <c r="R54" s="2" t="s">
        <v>1276</v>
      </c>
      <c r="S54" s="2" t="s">
        <v>21</v>
      </c>
      <c r="T54" s="2">
        <v>-1</v>
      </c>
      <c r="U54" s="4">
        <v>0</v>
      </c>
      <c r="V54" s="2" t="s">
        <v>2888</v>
      </c>
      <c r="W54" s="2">
        <v>2</v>
      </c>
      <c r="X54" s="2" t="s">
        <v>302</v>
      </c>
      <c r="Y54" s="2" t="s">
        <v>303</v>
      </c>
      <c r="Z54" s="2" t="s">
        <v>304</v>
      </c>
      <c r="AA54" s="2" t="s">
        <v>21</v>
      </c>
    </row>
    <row r="55" spans="12:27" x14ac:dyDescent="0.2">
      <c r="L55" s="2">
        <v>25</v>
      </c>
      <c r="M55" s="2" t="s">
        <v>2885</v>
      </c>
      <c r="N55" s="2">
        <v>0</v>
      </c>
      <c r="O55" s="2" t="s">
        <v>2886</v>
      </c>
      <c r="P55" s="2" t="s">
        <v>28563</v>
      </c>
      <c r="Q55" s="2">
        <v>999003873</v>
      </c>
      <c r="R55" s="2" t="s">
        <v>1276</v>
      </c>
      <c r="S55" s="2" t="s">
        <v>21</v>
      </c>
      <c r="T55" s="2">
        <v>0</v>
      </c>
      <c r="U55" s="4">
        <v>1.62</v>
      </c>
      <c r="V55" s="2" t="s">
        <v>2888</v>
      </c>
      <c r="W55" s="2">
        <v>12</v>
      </c>
      <c r="X55" s="2" t="s">
        <v>302</v>
      </c>
      <c r="Y55" s="2" t="s">
        <v>303</v>
      </c>
      <c r="Z55" s="2" t="s">
        <v>304</v>
      </c>
      <c r="AA55" s="2" t="s">
        <v>21</v>
      </c>
    </row>
    <row r="56" spans="12:27" x14ac:dyDescent="0.2">
      <c r="L56" s="2">
        <v>19</v>
      </c>
      <c r="M56" s="2" t="s">
        <v>2885</v>
      </c>
      <c r="N56" s="2">
        <v>0</v>
      </c>
      <c r="O56" s="2" t="s">
        <v>2886</v>
      </c>
      <c r="P56" s="2" t="s">
        <v>22034</v>
      </c>
      <c r="Q56" s="2">
        <v>999981354</v>
      </c>
      <c r="R56" s="2" t="s">
        <v>1276</v>
      </c>
      <c r="S56" s="2" t="s">
        <v>21</v>
      </c>
      <c r="T56" s="2">
        <v>-7</v>
      </c>
      <c r="U56" s="4">
        <v>1.93</v>
      </c>
      <c r="V56" s="2" t="s">
        <v>2888</v>
      </c>
      <c r="W56" s="2">
        <v>3</v>
      </c>
      <c r="X56" s="2" t="s">
        <v>302</v>
      </c>
      <c r="Y56" s="2" t="s">
        <v>303</v>
      </c>
      <c r="Z56" s="2" t="s">
        <v>304</v>
      </c>
      <c r="AA56" s="2" t="s">
        <v>21</v>
      </c>
    </row>
    <row r="57" spans="12:27" x14ac:dyDescent="0.2">
      <c r="L57" s="2">
        <v>29</v>
      </c>
      <c r="M57" s="2" t="s">
        <v>2885</v>
      </c>
      <c r="N57" s="2">
        <v>0</v>
      </c>
      <c r="O57" s="2" t="s">
        <v>2886</v>
      </c>
      <c r="P57" s="2" t="s">
        <v>28566</v>
      </c>
      <c r="Q57" s="2">
        <v>999003876</v>
      </c>
      <c r="R57" s="2" t="s">
        <v>1276</v>
      </c>
      <c r="S57" s="2" t="s">
        <v>21</v>
      </c>
      <c r="T57" s="2">
        <v>0</v>
      </c>
      <c r="U57" s="4">
        <v>5.68</v>
      </c>
      <c r="V57" s="2" t="s">
        <v>2888</v>
      </c>
      <c r="W57" s="2">
        <v>29</v>
      </c>
      <c r="X57" s="2" t="s">
        <v>302</v>
      </c>
      <c r="Y57" s="2" t="s">
        <v>303</v>
      </c>
      <c r="Z57" s="2" t="s">
        <v>304</v>
      </c>
      <c r="AA57" s="2" t="s">
        <v>21</v>
      </c>
    </row>
    <row r="58" spans="12:27" x14ac:dyDescent="0.2">
      <c r="L58" s="2">
        <v>23</v>
      </c>
      <c r="M58" s="2" t="s">
        <v>2885</v>
      </c>
      <c r="N58" s="2">
        <v>0</v>
      </c>
      <c r="O58" s="2" t="s">
        <v>2886</v>
      </c>
      <c r="P58" s="2" t="s">
        <v>24770</v>
      </c>
      <c r="Q58" s="2">
        <v>999003865</v>
      </c>
      <c r="R58" s="2" t="s">
        <v>1276</v>
      </c>
      <c r="S58" s="2" t="s">
        <v>21</v>
      </c>
      <c r="T58" s="2">
        <v>0</v>
      </c>
      <c r="U58" s="4">
        <v>7.31</v>
      </c>
      <c r="V58" s="2" t="s">
        <v>2888</v>
      </c>
      <c r="W58" s="2">
        <v>1</v>
      </c>
      <c r="X58" s="2" t="s">
        <v>302</v>
      </c>
      <c r="Y58" s="2" t="s">
        <v>303</v>
      </c>
      <c r="Z58" s="2" t="s">
        <v>304</v>
      </c>
      <c r="AA58" s="2" t="s">
        <v>21</v>
      </c>
    </row>
    <row r="59" spans="12:27" x14ac:dyDescent="0.2">
      <c r="L59" s="2">
        <v>29</v>
      </c>
      <c r="M59" s="2" t="s">
        <v>2885</v>
      </c>
      <c r="N59" s="2">
        <v>0</v>
      </c>
      <c r="O59" s="2" t="s">
        <v>2886</v>
      </c>
      <c r="P59" s="2" t="s">
        <v>28572</v>
      </c>
      <c r="Q59" s="2">
        <v>999003881</v>
      </c>
      <c r="R59" s="2" t="s">
        <v>1276</v>
      </c>
      <c r="S59" s="2" t="s">
        <v>21</v>
      </c>
      <c r="T59" s="2">
        <v>0</v>
      </c>
      <c r="U59" s="4">
        <v>7.31</v>
      </c>
      <c r="V59" s="2" t="s">
        <v>2888</v>
      </c>
      <c r="W59" s="2">
        <v>29</v>
      </c>
      <c r="X59" s="2" t="s">
        <v>21</v>
      </c>
      <c r="Y59" s="2" t="s">
        <v>21</v>
      </c>
      <c r="Z59" s="2" t="s">
        <v>21</v>
      </c>
      <c r="AA59" s="2" t="s">
        <v>21</v>
      </c>
    </row>
    <row r="60" spans="12:27" x14ac:dyDescent="0.2">
      <c r="L60" s="2">
        <v>15</v>
      </c>
      <c r="M60" s="2" t="s">
        <v>2885</v>
      </c>
      <c r="N60" s="2">
        <v>0</v>
      </c>
      <c r="O60" s="2" t="s">
        <v>2886</v>
      </c>
      <c r="P60" s="2" t="s">
        <v>961</v>
      </c>
      <c r="Q60" s="2">
        <v>999971432</v>
      </c>
      <c r="R60" s="2" t="s">
        <v>1276</v>
      </c>
      <c r="S60" s="2" t="s">
        <v>21</v>
      </c>
      <c r="T60" s="2">
        <v>1</v>
      </c>
      <c r="U60" s="4">
        <v>9.09</v>
      </c>
      <c r="V60" s="2" t="s">
        <v>2888</v>
      </c>
      <c r="W60" s="2">
        <v>3</v>
      </c>
      <c r="X60" s="2" t="s">
        <v>302</v>
      </c>
      <c r="Y60" s="2" t="s">
        <v>303</v>
      </c>
      <c r="Z60" s="2" t="s">
        <v>304</v>
      </c>
      <c r="AA60" s="2" t="s">
        <v>21</v>
      </c>
    </row>
    <row r="61" spans="12:27" x14ac:dyDescent="0.2">
      <c r="L61" s="2">
        <v>15</v>
      </c>
      <c r="M61" s="2" t="s">
        <v>2885</v>
      </c>
      <c r="N61" s="2">
        <v>0</v>
      </c>
      <c r="O61" s="2" t="s">
        <v>2886</v>
      </c>
      <c r="P61" s="2" t="s">
        <v>24176</v>
      </c>
      <c r="Q61" s="2">
        <v>999971069</v>
      </c>
      <c r="R61" s="2" t="s">
        <v>1276</v>
      </c>
      <c r="S61" s="2" t="s">
        <v>21</v>
      </c>
      <c r="T61" s="2">
        <v>1</v>
      </c>
      <c r="U61" s="4">
        <v>9.1</v>
      </c>
      <c r="V61" s="2" t="s">
        <v>2888</v>
      </c>
      <c r="W61" s="2">
        <v>3</v>
      </c>
      <c r="X61" s="2" t="s">
        <v>302</v>
      </c>
      <c r="Y61" s="2" t="s">
        <v>303</v>
      </c>
      <c r="Z61" s="2" t="s">
        <v>304</v>
      </c>
      <c r="AA61" s="2" t="s">
        <v>21</v>
      </c>
    </row>
    <row r="62" spans="12:27" x14ac:dyDescent="0.2">
      <c r="L62" s="2">
        <v>21</v>
      </c>
      <c r="M62" s="2" t="s">
        <v>2885</v>
      </c>
      <c r="N62" s="2">
        <v>0</v>
      </c>
      <c r="O62" s="2" t="s">
        <v>2886</v>
      </c>
      <c r="P62" s="2" t="s">
        <v>18131</v>
      </c>
      <c r="Q62" s="2">
        <v>999002862</v>
      </c>
      <c r="R62" s="2" t="s">
        <v>1276</v>
      </c>
      <c r="S62" s="2" t="s">
        <v>21</v>
      </c>
      <c r="T62" s="2">
        <v>1</v>
      </c>
      <c r="U62" s="4">
        <v>9.74</v>
      </c>
      <c r="V62" s="2" t="s">
        <v>2888</v>
      </c>
      <c r="W62" s="2">
        <v>1</v>
      </c>
      <c r="X62" s="2" t="s">
        <v>302</v>
      </c>
      <c r="Y62" s="2" t="s">
        <v>303</v>
      </c>
      <c r="Z62" s="2" t="s">
        <v>304</v>
      </c>
      <c r="AA62" s="2" t="s">
        <v>304</v>
      </c>
    </row>
    <row r="63" spans="12:27" x14ac:dyDescent="0.2">
      <c r="L63" s="2">
        <v>7</v>
      </c>
      <c r="M63" s="2" t="s">
        <v>2885</v>
      </c>
      <c r="N63" s="2">
        <v>0</v>
      </c>
      <c r="O63" s="2" t="s">
        <v>2886</v>
      </c>
      <c r="P63" s="2" t="s">
        <v>18020</v>
      </c>
      <c r="Q63" s="2">
        <v>999002779</v>
      </c>
      <c r="R63" s="2" t="s">
        <v>1276</v>
      </c>
      <c r="S63" s="2" t="s">
        <v>21</v>
      </c>
      <c r="T63" s="2">
        <v>0</v>
      </c>
      <c r="U63" s="4">
        <v>12.18</v>
      </c>
      <c r="V63" s="2" t="s">
        <v>2888</v>
      </c>
      <c r="W63" s="2">
        <v>27</v>
      </c>
      <c r="X63" s="2" t="s">
        <v>302</v>
      </c>
      <c r="Y63" s="2" t="s">
        <v>303</v>
      </c>
      <c r="Z63" s="2" t="s">
        <v>304</v>
      </c>
      <c r="AA63" s="2" t="s">
        <v>21</v>
      </c>
    </row>
    <row r="64" spans="12:27" x14ac:dyDescent="0.2">
      <c r="L64" s="2">
        <v>3</v>
      </c>
      <c r="M64" s="2" t="s">
        <v>2885</v>
      </c>
      <c r="N64" s="2">
        <v>0</v>
      </c>
      <c r="O64" s="2" t="s">
        <v>2886</v>
      </c>
      <c r="P64" s="2" t="s">
        <v>19424</v>
      </c>
      <c r="Q64" s="2">
        <v>999951115</v>
      </c>
      <c r="R64" s="2" t="s">
        <v>1276</v>
      </c>
      <c r="S64" s="2" t="s">
        <v>21</v>
      </c>
      <c r="T64" s="2">
        <v>3</v>
      </c>
      <c r="U64" s="4">
        <v>16.8</v>
      </c>
      <c r="V64" s="2" t="s">
        <v>2888</v>
      </c>
      <c r="W64" s="2">
        <v>3</v>
      </c>
      <c r="X64" s="2" t="s">
        <v>302</v>
      </c>
      <c r="Y64" s="2" t="s">
        <v>303</v>
      </c>
      <c r="Z64" s="2" t="s">
        <v>304</v>
      </c>
      <c r="AA64" s="2" t="s">
        <v>21</v>
      </c>
    </row>
    <row r="65" spans="12:27" x14ac:dyDescent="0.2">
      <c r="L65" s="2">
        <v>13</v>
      </c>
      <c r="M65" s="2" t="s">
        <v>2885</v>
      </c>
      <c r="N65" s="2">
        <v>0</v>
      </c>
      <c r="O65" s="2" t="s">
        <v>2886</v>
      </c>
      <c r="P65" s="2" t="s">
        <v>20895</v>
      </c>
      <c r="Q65" s="2">
        <v>999968275</v>
      </c>
      <c r="R65" s="2" t="s">
        <v>1276</v>
      </c>
      <c r="S65" s="2" t="s">
        <v>21</v>
      </c>
      <c r="T65" s="2">
        <v>3</v>
      </c>
      <c r="U65" s="4">
        <v>18.670000000000002</v>
      </c>
      <c r="V65" s="2" t="s">
        <v>2888</v>
      </c>
      <c r="W65" s="2">
        <v>3</v>
      </c>
      <c r="X65" s="2" t="s">
        <v>302</v>
      </c>
      <c r="Y65" s="2" t="s">
        <v>303</v>
      </c>
      <c r="Z65" s="2" t="s">
        <v>304</v>
      </c>
      <c r="AA65" s="2" t="s">
        <v>21</v>
      </c>
    </row>
    <row r="66" spans="12:27" x14ac:dyDescent="0.2">
      <c r="L66" s="2">
        <v>5</v>
      </c>
      <c r="M66" s="2" t="s">
        <v>2885</v>
      </c>
      <c r="N66" s="2">
        <v>0</v>
      </c>
      <c r="O66" s="2" t="s">
        <v>2886</v>
      </c>
      <c r="P66" s="2" t="s">
        <v>24035</v>
      </c>
      <c r="Q66" s="2">
        <v>999003658</v>
      </c>
      <c r="R66" s="2" t="s">
        <v>1276</v>
      </c>
      <c r="S66" s="2" t="s">
        <v>21</v>
      </c>
      <c r="T66" s="2">
        <v>2</v>
      </c>
      <c r="U66" s="4">
        <v>22.73</v>
      </c>
      <c r="V66" s="2" t="s">
        <v>2888</v>
      </c>
      <c r="W66" s="2">
        <v>5</v>
      </c>
      <c r="X66" s="2" t="s">
        <v>302</v>
      </c>
      <c r="Y66" s="2" t="s">
        <v>303</v>
      </c>
      <c r="Z66" s="2" t="s">
        <v>304</v>
      </c>
      <c r="AA66" s="2" t="s">
        <v>21</v>
      </c>
    </row>
    <row r="67" spans="12:27" x14ac:dyDescent="0.2">
      <c r="L67" s="2">
        <v>9</v>
      </c>
      <c r="M67" s="2" t="s">
        <v>2885</v>
      </c>
      <c r="N67" s="2">
        <v>0</v>
      </c>
      <c r="O67" s="2" t="s">
        <v>2886</v>
      </c>
      <c r="P67" s="2" t="s">
        <v>20387</v>
      </c>
      <c r="Q67" s="2">
        <v>999962379</v>
      </c>
      <c r="R67" s="2" t="s">
        <v>1276</v>
      </c>
      <c r="S67" s="2" t="s">
        <v>21</v>
      </c>
      <c r="T67" s="2">
        <v>0</v>
      </c>
      <c r="U67" s="4">
        <v>23.54</v>
      </c>
      <c r="V67" s="2" t="s">
        <v>2888</v>
      </c>
      <c r="W67" s="2">
        <v>0</v>
      </c>
      <c r="X67" s="2" t="s">
        <v>302</v>
      </c>
      <c r="Y67" s="2" t="s">
        <v>303</v>
      </c>
      <c r="Z67" s="2" t="s">
        <v>304</v>
      </c>
      <c r="AA67" s="2" t="s">
        <v>21</v>
      </c>
    </row>
    <row r="68" spans="12:27" x14ac:dyDescent="0.2">
      <c r="L68" s="2">
        <v>3</v>
      </c>
      <c r="M68" s="2" t="s">
        <v>2885</v>
      </c>
      <c r="N68" s="2">
        <v>0</v>
      </c>
      <c r="O68" s="2" t="s">
        <v>2886</v>
      </c>
      <c r="P68" s="2" t="s">
        <v>19223</v>
      </c>
      <c r="Q68" s="2">
        <v>999949124</v>
      </c>
      <c r="R68" s="2" t="s">
        <v>1276</v>
      </c>
      <c r="S68" s="2" t="s">
        <v>21</v>
      </c>
      <c r="T68" s="2">
        <v>1</v>
      </c>
      <c r="U68" s="4">
        <v>25.98</v>
      </c>
      <c r="V68" s="2" t="s">
        <v>2888</v>
      </c>
      <c r="W68" s="2">
        <v>3</v>
      </c>
      <c r="X68" s="2" t="s">
        <v>302</v>
      </c>
      <c r="Y68" s="2" t="s">
        <v>303</v>
      </c>
      <c r="Z68" s="2" t="s">
        <v>304</v>
      </c>
      <c r="AA68" s="2" t="s">
        <v>21</v>
      </c>
    </row>
    <row r="69" spans="12:27" x14ac:dyDescent="0.2">
      <c r="L69" s="2">
        <v>17</v>
      </c>
      <c r="M69" s="2" t="s">
        <v>2885</v>
      </c>
      <c r="N69" s="2">
        <v>0</v>
      </c>
      <c r="O69" s="2" t="s">
        <v>2886</v>
      </c>
      <c r="P69" s="2" t="s">
        <v>21393</v>
      </c>
      <c r="Q69" s="2">
        <v>999974798</v>
      </c>
      <c r="R69" s="2" t="s">
        <v>1276</v>
      </c>
      <c r="S69" s="2" t="s">
        <v>21</v>
      </c>
      <c r="T69" s="2">
        <v>4</v>
      </c>
      <c r="U69" s="4">
        <v>30.46</v>
      </c>
      <c r="V69" s="2" t="s">
        <v>2888</v>
      </c>
      <c r="W69" s="2">
        <v>2</v>
      </c>
      <c r="X69" s="2" t="s">
        <v>302</v>
      </c>
      <c r="Y69" s="2" t="s">
        <v>303</v>
      </c>
      <c r="Z69" s="2" t="s">
        <v>304</v>
      </c>
      <c r="AA69" s="2" t="s">
        <v>21</v>
      </c>
    </row>
    <row r="70" spans="12:27" x14ac:dyDescent="0.2">
      <c r="L70" s="2">
        <v>25</v>
      </c>
      <c r="M70" s="2" t="s">
        <v>2885</v>
      </c>
      <c r="N70" s="2">
        <v>0</v>
      </c>
      <c r="O70" s="2" t="s">
        <v>2886</v>
      </c>
      <c r="P70" s="2" t="s">
        <v>24766</v>
      </c>
      <c r="Q70" s="2">
        <v>999003860</v>
      </c>
      <c r="R70" s="2" t="s">
        <v>1276</v>
      </c>
      <c r="S70" s="2" t="s">
        <v>21</v>
      </c>
      <c r="T70" s="2">
        <v>4</v>
      </c>
      <c r="U70" s="4">
        <v>31.87</v>
      </c>
      <c r="V70" s="2" t="s">
        <v>2888</v>
      </c>
      <c r="W70" s="2">
        <v>11</v>
      </c>
      <c r="X70" s="2" t="s">
        <v>302</v>
      </c>
      <c r="Y70" s="2" t="s">
        <v>303</v>
      </c>
      <c r="Z70" s="2" t="s">
        <v>304</v>
      </c>
      <c r="AA70" s="2" t="s">
        <v>21</v>
      </c>
    </row>
    <row r="71" spans="12:27" x14ac:dyDescent="0.2">
      <c r="L71" s="2">
        <v>24</v>
      </c>
      <c r="M71" s="2" t="s">
        <v>2885</v>
      </c>
      <c r="N71" s="2">
        <v>0</v>
      </c>
      <c r="O71" s="2" t="s">
        <v>2886</v>
      </c>
      <c r="P71" s="2" t="s">
        <v>1268</v>
      </c>
      <c r="Q71" s="2">
        <v>999003660</v>
      </c>
      <c r="R71" s="2" t="s">
        <v>1276</v>
      </c>
      <c r="S71" s="2" t="s">
        <v>21</v>
      </c>
      <c r="T71" s="2">
        <v>0</v>
      </c>
      <c r="U71" s="4">
        <v>34.1</v>
      </c>
      <c r="V71" s="2" t="s">
        <v>2888</v>
      </c>
      <c r="W71" s="2">
        <v>12</v>
      </c>
      <c r="X71" s="2" t="s">
        <v>302</v>
      </c>
      <c r="Y71" s="2" t="s">
        <v>303</v>
      </c>
      <c r="Z71" s="2" t="s">
        <v>304</v>
      </c>
      <c r="AA71" s="2" t="s">
        <v>21</v>
      </c>
    </row>
    <row r="72" spans="12:27" x14ac:dyDescent="0.2">
      <c r="L72" s="2">
        <v>3</v>
      </c>
      <c r="M72" s="2" t="s">
        <v>2885</v>
      </c>
      <c r="N72" s="2">
        <v>0</v>
      </c>
      <c r="O72" s="2" t="s">
        <v>2886</v>
      </c>
      <c r="P72" s="2" t="s">
        <v>18009</v>
      </c>
      <c r="Q72" s="2">
        <v>999002773</v>
      </c>
      <c r="R72" s="2" t="s">
        <v>1276</v>
      </c>
      <c r="S72" s="2" t="s">
        <v>21</v>
      </c>
      <c r="T72" s="2">
        <v>3</v>
      </c>
      <c r="U72" s="4">
        <v>36.54</v>
      </c>
      <c r="V72" s="2" t="s">
        <v>2888</v>
      </c>
      <c r="W72" s="2">
        <v>3</v>
      </c>
      <c r="X72" s="2" t="s">
        <v>302</v>
      </c>
      <c r="Y72" s="2" t="s">
        <v>303</v>
      </c>
      <c r="Z72" s="2" t="s">
        <v>304</v>
      </c>
      <c r="AA72" s="2" t="s">
        <v>21</v>
      </c>
    </row>
    <row r="73" spans="12:27" x14ac:dyDescent="0.2">
      <c r="L73" s="2">
        <v>30</v>
      </c>
      <c r="M73" s="2" t="s">
        <v>2885</v>
      </c>
      <c r="N73" s="2">
        <v>0</v>
      </c>
      <c r="O73" s="2" t="s">
        <v>2886</v>
      </c>
      <c r="P73" s="2" t="s">
        <v>24768</v>
      </c>
      <c r="Q73" s="2">
        <v>999003864</v>
      </c>
      <c r="R73" s="2" t="s">
        <v>1276</v>
      </c>
      <c r="S73" s="2" t="s">
        <v>21</v>
      </c>
      <c r="T73" s="2">
        <v>5</v>
      </c>
      <c r="U73" s="4">
        <v>39.71</v>
      </c>
      <c r="V73" s="2" t="s">
        <v>2888</v>
      </c>
      <c r="W73" s="2">
        <v>1</v>
      </c>
      <c r="X73" s="2" t="s">
        <v>302</v>
      </c>
      <c r="Y73" s="2" t="s">
        <v>303</v>
      </c>
      <c r="Z73" s="2" t="s">
        <v>304</v>
      </c>
      <c r="AA73" s="2" t="s">
        <v>21</v>
      </c>
    </row>
    <row r="74" spans="12:27" x14ac:dyDescent="0.2">
      <c r="L74" s="2">
        <v>29</v>
      </c>
      <c r="M74" s="2" t="s">
        <v>2885</v>
      </c>
      <c r="N74" s="2">
        <v>0</v>
      </c>
      <c r="O74" s="2" t="s">
        <v>2886</v>
      </c>
      <c r="P74" s="2" t="s">
        <v>24746</v>
      </c>
      <c r="Q74" s="2">
        <v>999003831</v>
      </c>
      <c r="R74" s="2" t="s">
        <v>1276</v>
      </c>
      <c r="S74" s="2" t="s">
        <v>21</v>
      </c>
      <c r="T74" s="2">
        <v>1</v>
      </c>
      <c r="U74" s="4">
        <v>39.78</v>
      </c>
      <c r="V74" s="2" t="s">
        <v>2888</v>
      </c>
      <c r="W74" s="2">
        <v>1</v>
      </c>
      <c r="X74" s="2" t="s">
        <v>302</v>
      </c>
      <c r="Y74" s="2" t="s">
        <v>303</v>
      </c>
      <c r="Z74" s="2" t="s">
        <v>304</v>
      </c>
      <c r="AA74" s="2" t="s">
        <v>21</v>
      </c>
    </row>
    <row r="75" spans="12:27" x14ac:dyDescent="0.2">
      <c r="L75" s="2">
        <v>2</v>
      </c>
      <c r="M75" s="2" t="s">
        <v>2885</v>
      </c>
      <c r="N75" s="2">
        <v>0</v>
      </c>
      <c r="O75" s="2" t="s">
        <v>2886</v>
      </c>
      <c r="P75" s="2" t="s">
        <v>1005</v>
      </c>
      <c r="Q75" s="2">
        <v>999947848</v>
      </c>
      <c r="R75" s="2" t="s">
        <v>1276</v>
      </c>
      <c r="S75" s="2" t="s">
        <v>21</v>
      </c>
      <c r="T75" s="2">
        <v>0</v>
      </c>
      <c r="U75" s="4">
        <v>41.41</v>
      </c>
      <c r="V75" s="2" t="s">
        <v>2888</v>
      </c>
      <c r="W75" s="2">
        <v>2</v>
      </c>
      <c r="X75" s="2" t="s">
        <v>302</v>
      </c>
      <c r="Y75" s="2" t="s">
        <v>303</v>
      </c>
      <c r="Z75" s="2" t="s">
        <v>304</v>
      </c>
      <c r="AA75" s="2" t="s">
        <v>21</v>
      </c>
    </row>
    <row r="76" spans="12:27" x14ac:dyDescent="0.2">
      <c r="L76" s="2">
        <v>11</v>
      </c>
      <c r="M76" s="2" t="s">
        <v>2885</v>
      </c>
      <c r="N76" s="2">
        <v>0</v>
      </c>
      <c r="O76" s="2" t="s">
        <v>2886</v>
      </c>
      <c r="P76" s="2" t="s">
        <v>16929</v>
      </c>
      <c r="Q76" s="2">
        <v>999001688</v>
      </c>
      <c r="R76" s="2" t="s">
        <v>1276</v>
      </c>
      <c r="S76" s="2" t="s">
        <v>21</v>
      </c>
      <c r="T76" s="2">
        <v>5</v>
      </c>
      <c r="U76" s="4">
        <v>42.08</v>
      </c>
      <c r="V76" s="2" t="s">
        <v>2888</v>
      </c>
      <c r="W76" s="2">
        <v>2</v>
      </c>
      <c r="X76" s="2" t="s">
        <v>302</v>
      </c>
      <c r="Y76" s="2" t="s">
        <v>303</v>
      </c>
      <c r="Z76" s="2" t="s">
        <v>304</v>
      </c>
      <c r="AA76" s="2" t="s">
        <v>21</v>
      </c>
    </row>
    <row r="77" spans="12:27" x14ac:dyDescent="0.2">
      <c r="L77" s="2">
        <v>18</v>
      </c>
      <c r="M77" s="2" t="s">
        <v>2885</v>
      </c>
      <c r="N77" s="2">
        <v>0</v>
      </c>
      <c r="O77" s="2" t="s">
        <v>2886</v>
      </c>
      <c r="P77" s="2" t="s">
        <v>855</v>
      </c>
      <c r="Q77" s="2">
        <v>999978549</v>
      </c>
      <c r="R77" s="2" t="s">
        <v>1276</v>
      </c>
      <c r="S77" s="2" t="s">
        <v>21</v>
      </c>
      <c r="T77" s="2">
        <v>0</v>
      </c>
      <c r="U77" s="4">
        <v>42.22</v>
      </c>
      <c r="V77" s="2" t="s">
        <v>2888</v>
      </c>
      <c r="W77" s="2">
        <v>4</v>
      </c>
      <c r="X77" s="2" t="s">
        <v>302</v>
      </c>
      <c r="Y77" s="2" t="s">
        <v>303</v>
      </c>
      <c r="Z77" s="2" t="s">
        <v>304</v>
      </c>
      <c r="AA77" s="2" t="s">
        <v>21</v>
      </c>
    </row>
    <row r="78" spans="12:27" x14ac:dyDescent="0.2">
      <c r="L78" s="2">
        <v>16</v>
      </c>
      <c r="M78" s="2" t="s">
        <v>2885</v>
      </c>
      <c r="N78" s="2">
        <v>0</v>
      </c>
      <c r="O78" s="2" t="s">
        <v>2886</v>
      </c>
      <c r="P78" s="2" t="s">
        <v>138</v>
      </c>
      <c r="Q78" s="2">
        <v>999973401</v>
      </c>
      <c r="R78" s="2" t="s">
        <v>1276</v>
      </c>
      <c r="S78" s="2" t="s">
        <v>21</v>
      </c>
      <c r="T78" s="2">
        <v>1</v>
      </c>
      <c r="U78" s="4">
        <v>45.46</v>
      </c>
      <c r="V78" s="2" t="s">
        <v>2888</v>
      </c>
      <c r="W78" s="2">
        <v>3</v>
      </c>
      <c r="X78" s="2" t="s">
        <v>302</v>
      </c>
      <c r="Y78" s="2" t="s">
        <v>303</v>
      </c>
      <c r="Z78" s="2" t="s">
        <v>304</v>
      </c>
      <c r="AA78" s="2" t="s">
        <v>21</v>
      </c>
    </row>
    <row r="79" spans="12:27" x14ac:dyDescent="0.2">
      <c r="L79" s="2">
        <v>15</v>
      </c>
      <c r="M79" s="2" t="s">
        <v>2885</v>
      </c>
      <c r="N79" s="2">
        <v>0</v>
      </c>
      <c r="O79" s="2" t="s">
        <v>2886</v>
      </c>
      <c r="P79" s="2" t="s">
        <v>24150</v>
      </c>
      <c r="Q79" s="2">
        <v>999002901</v>
      </c>
      <c r="R79" s="2" t="s">
        <v>1276</v>
      </c>
      <c r="S79" s="2" t="s">
        <v>21</v>
      </c>
      <c r="T79" s="2">
        <v>5</v>
      </c>
      <c r="U79" s="4">
        <v>45.5</v>
      </c>
      <c r="V79" s="2" t="s">
        <v>2888</v>
      </c>
      <c r="W79" s="2">
        <v>3</v>
      </c>
      <c r="X79" s="2" t="s">
        <v>302</v>
      </c>
      <c r="Y79" s="2" t="s">
        <v>303</v>
      </c>
      <c r="Z79" s="2" t="s">
        <v>304</v>
      </c>
      <c r="AA79" s="2" t="s">
        <v>21</v>
      </c>
    </row>
    <row r="80" spans="12:27" x14ac:dyDescent="0.2">
      <c r="L80" s="2">
        <v>5</v>
      </c>
      <c r="M80" s="2" t="s">
        <v>2885</v>
      </c>
      <c r="N80" s="2">
        <v>0</v>
      </c>
      <c r="O80" s="2" t="s">
        <v>2886</v>
      </c>
      <c r="P80" s="2" t="s">
        <v>16828</v>
      </c>
      <c r="Q80" s="2">
        <v>999001605</v>
      </c>
      <c r="R80" s="2" t="s">
        <v>1276</v>
      </c>
      <c r="S80" s="2" t="s">
        <v>21</v>
      </c>
      <c r="T80" s="2">
        <v>5</v>
      </c>
      <c r="U80" s="4">
        <v>45.92</v>
      </c>
      <c r="V80" s="2" t="s">
        <v>2888</v>
      </c>
      <c r="W80" s="2">
        <v>5</v>
      </c>
      <c r="X80" s="2" t="s">
        <v>302</v>
      </c>
      <c r="Y80" s="2" t="s">
        <v>303</v>
      </c>
      <c r="Z80" s="2" t="s">
        <v>304</v>
      </c>
      <c r="AA80" s="2" t="s">
        <v>21</v>
      </c>
    </row>
    <row r="81" spans="12:27" x14ac:dyDescent="0.2">
      <c r="L81" s="2">
        <v>5</v>
      </c>
      <c r="M81" s="2" t="s">
        <v>2885</v>
      </c>
      <c r="N81" s="2">
        <v>0</v>
      </c>
      <c r="O81" s="2" t="s">
        <v>2886</v>
      </c>
      <c r="P81" s="2" t="s">
        <v>358</v>
      </c>
      <c r="Q81" s="2">
        <v>999002079</v>
      </c>
      <c r="R81" s="2" t="s">
        <v>1276</v>
      </c>
      <c r="S81" s="2" t="s">
        <v>21</v>
      </c>
      <c r="T81" s="2">
        <v>5</v>
      </c>
      <c r="U81" s="4">
        <v>45.92</v>
      </c>
      <c r="V81" s="2" t="s">
        <v>2888</v>
      </c>
      <c r="W81" s="2">
        <v>5</v>
      </c>
      <c r="X81" s="2" t="s">
        <v>302</v>
      </c>
      <c r="Y81" s="2" t="s">
        <v>303</v>
      </c>
      <c r="Z81" s="2" t="s">
        <v>304</v>
      </c>
      <c r="AA81" s="2" t="s">
        <v>21</v>
      </c>
    </row>
    <row r="82" spans="12:27" x14ac:dyDescent="0.2">
      <c r="L82" s="2">
        <v>4</v>
      </c>
      <c r="M82" s="2" t="s">
        <v>2885</v>
      </c>
      <c r="N82" s="2">
        <v>0</v>
      </c>
      <c r="O82" s="2" t="s">
        <v>2886</v>
      </c>
      <c r="P82" s="2" t="s">
        <v>1037</v>
      </c>
      <c r="Q82" s="2">
        <v>999001745</v>
      </c>
      <c r="R82" s="2" t="s">
        <v>1276</v>
      </c>
      <c r="S82" s="2" t="s">
        <v>21</v>
      </c>
      <c r="T82" s="2">
        <v>4</v>
      </c>
      <c r="U82" s="4">
        <v>46.28</v>
      </c>
      <c r="V82" s="2" t="s">
        <v>2888</v>
      </c>
      <c r="W82" s="2">
        <v>1</v>
      </c>
      <c r="X82" s="2" t="s">
        <v>302</v>
      </c>
      <c r="Y82" s="2" t="s">
        <v>303</v>
      </c>
      <c r="Z82" s="2" t="s">
        <v>304</v>
      </c>
      <c r="AA82" s="2" t="s">
        <v>21</v>
      </c>
    </row>
    <row r="83" spans="12:27" x14ac:dyDescent="0.2">
      <c r="L83" s="2">
        <v>18</v>
      </c>
      <c r="M83" s="2" t="s">
        <v>2885</v>
      </c>
      <c r="N83" s="2">
        <v>0</v>
      </c>
      <c r="O83" s="2" t="s">
        <v>2886</v>
      </c>
      <c r="P83" s="2" t="s">
        <v>3404</v>
      </c>
      <c r="Q83" s="2">
        <v>999977317</v>
      </c>
      <c r="R83" s="2" t="s">
        <v>1276</v>
      </c>
      <c r="S83" s="2" t="s">
        <v>21</v>
      </c>
      <c r="T83" s="2">
        <v>6</v>
      </c>
      <c r="U83" s="4">
        <v>46.28</v>
      </c>
      <c r="V83" s="2" t="s">
        <v>2888</v>
      </c>
      <c r="W83" s="2">
        <v>4</v>
      </c>
      <c r="X83" s="2" t="s">
        <v>302</v>
      </c>
      <c r="Y83" s="2" t="s">
        <v>303</v>
      </c>
      <c r="Z83" s="2" t="s">
        <v>304</v>
      </c>
      <c r="AA83" s="2" t="s">
        <v>21</v>
      </c>
    </row>
    <row r="84" spans="12:27" x14ac:dyDescent="0.2">
      <c r="L84" s="2">
        <v>19</v>
      </c>
      <c r="M84" s="2" t="s">
        <v>2885</v>
      </c>
      <c r="N84" s="2">
        <v>0</v>
      </c>
      <c r="O84" s="2" t="s">
        <v>2886</v>
      </c>
      <c r="P84" s="2" t="s">
        <v>1187</v>
      </c>
      <c r="Q84" s="2">
        <v>999002958</v>
      </c>
      <c r="R84" s="2" t="s">
        <v>1276</v>
      </c>
      <c r="S84" s="2" t="s">
        <v>21</v>
      </c>
      <c r="T84" s="2">
        <v>5</v>
      </c>
      <c r="U84" s="4">
        <v>48.72</v>
      </c>
      <c r="V84" s="2" t="s">
        <v>2888</v>
      </c>
      <c r="W84" s="2">
        <v>16</v>
      </c>
      <c r="X84" s="2" t="s">
        <v>302</v>
      </c>
      <c r="Y84" s="2" t="s">
        <v>303</v>
      </c>
      <c r="Z84" s="2" t="s">
        <v>304</v>
      </c>
      <c r="AA84" s="2" t="s">
        <v>21</v>
      </c>
    </row>
    <row r="85" spans="12:27" x14ac:dyDescent="0.2">
      <c r="L85" s="2">
        <v>16</v>
      </c>
      <c r="M85" s="2" t="s">
        <v>2885</v>
      </c>
      <c r="N85" s="2">
        <v>0</v>
      </c>
      <c r="O85" s="2" t="s">
        <v>2886</v>
      </c>
      <c r="P85" s="2" t="s">
        <v>3402</v>
      </c>
      <c r="Q85" s="2">
        <v>999973621</v>
      </c>
      <c r="R85" s="2" t="s">
        <v>1276</v>
      </c>
      <c r="S85" s="2" t="s">
        <v>21</v>
      </c>
      <c r="T85" s="2">
        <v>4</v>
      </c>
      <c r="U85" s="4">
        <v>50.34</v>
      </c>
      <c r="V85" s="2" t="s">
        <v>2888</v>
      </c>
      <c r="W85" s="2">
        <v>3</v>
      </c>
      <c r="X85" s="2" t="s">
        <v>302</v>
      </c>
      <c r="Y85" s="2" t="s">
        <v>303</v>
      </c>
      <c r="Z85" s="2" t="s">
        <v>304</v>
      </c>
      <c r="AA85" s="2" t="s">
        <v>21</v>
      </c>
    </row>
    <row r="86" spans="12:27" x14ac:dyDescent="0.2">
      <c r="L86" s="2">
        <v>17</v>
      </c>
      <c r="M86" s="2" t="s">
        <v>2885</v>
      </c>
      <c r="N86" s="2">
        <v>0</v>
      </c>
      <c r="O86" s="2" t="s">
        <v>2886</v>
      </c>
      <c r="P86" s="2" t="s">
        <v>17104</v>
      </c>
      <c r="Q86" s="2">
        <v>999001871</v>
      </c>
      <c r="R86" s="2" t="s">
        <v>1276</v>
      </c>
      <c r="S86" s="2" t="s">
        <v>21</v>
      </c>
      <c r="T86" s="2">
        <v>-4</v>
      </c>
      <c r="U86" s="4">
        <v>54.04</v>
      </c>
      <c r="V86" s="2" t="s">
        <v>2888</v>
      </c>
      <c r="W86" s="2">
        <v>2</v>
      </c>
      <c r="X86" s="2" t="s">
        <v>302</v>
      </c>
      <c r="Y86" s="2" t="s">
        <v>303</v>
      </c>
      <c r="Z86" s="2" t="s">
        <v>304</v>
      </c>
      <c r="AA86" s="2" t="s">
        <v>21</v>
      </c>
    </row>
    <row r="87" spans="12:27" x14ac:dyDescent="0.2">
      <c r="L87" s="2">
        <v>31</v>
      </c>
      <c r="M87" s="2" t="s">
        <v>2885</v>
      </c>
      <c r="N87" s="2">
        <v>0</v>
      </c>
      <c r="O87" s="2" t="s">
        <v>2886</v>
      </c>
      <c r="P87" s="2" t="s">
        <v>1188</v>
      </c>
      <c r="Q87" s="2">
        <v>999003429</v>
      </c>
      <c r="R87" s="2" t="s">
        <v>1276</v>
      </c>
      <c r="S87" s="2" t="s">
        <v>21</v>
      </c>
      <c r="T87" s="2">
        <v>6</v>
      </c>
      <c r="U87" s="4">
        <v>55.21</v>
      </c>
      <c r="V87" s="2" t="s">
        <v>2888</v>
      </c>
      <c r="W87" s="2">
        <v>1</v>
      </c>
      <c r="X87" s="2" t="s">
        <v>302</v>
      </c>
      <c r="Y87" s="2" t="s">
        <v>303</v>
      </c>
      <c r="Z87" s="2" t="s">
        <v>304</v>
      </c>
      <c r="AA87" s="2" t="s">
        <v>21</v>
      </c>
    </row>
    <row r="88" spans="12:27" x14ac:dyDescent="0.2">
      <c r="L88" s="2">
        <v>5</v>
      </c>
      <c r="M88" s="2" t="s">
        <v>2885</v>
      </c>
      <c r="N88" s="2">
        <v>0</v>
      </c>
      <c r="O88" s="2" t="s">
        <v>2886</v>
      </c>
      <c r="P88" s="2" t="s">
        <v>15777</v>
      </c>
      <c r="Q88" s="2">
        <v>999000295</v>
      </c>
      <c r="R88" s="2" t="s">
        <v>1276</v>
      </c>
      <c r="S88" s="2" t="s">
        <v>21</v>
      </c>
      <c r="T88" s="2">
        <v>7</v>
      </c>
      <c r="U88" s="4">
        <v>56.27</v>
      </c>
      <c r="V88" s="2" t="s">
        <v>2888</v>
      </c>
      <c r="W88" s="2">
        <v>5</v>
      </c>
      <c r="X88" s="2" t="s">
        <v>302</v>
      </c>
      <c r="Y88" s="2" t="s">
        <v>303</v>
      </c>
      <c r="Z88" s="2" t="s">
        <v>304</v>
      </c>
      <c r="AA88" s="2" t="s">
        <v>21</v>
      </c>
    </row>
    <row r="89" spans="12:27" x14ac:dyDescent="0.2">
      <c r="L89" s="2">
        <v>19</v>
      </c>
      <c r="M89" s="2" t="s">
        <v>2885</v>
      </c>
      <c r="N89" s="2">
        <v>0</v>
      </c>
      <c r="O89" s="2" t="s">
        <v>2886</v>
      </c>
      <c r="P89" s="2" t="s">
        <v>18892</v>
      </c>
      <c r="Q89" s="2">
        <v>999932294</v>
      </c>
      <c r="R89" s="2" t="s">
        <v>1276</v>
      </c>
      <c r="S89" s="2" t="s">
        <v>21</v>
      </c>
      <c r="T89" s="2">
        <v>7</v>
      </c>
      <c r="U89" s="4">
        <v>58.21</v>
      </c>
      <c r="V89" s="2" t="s">
        <v>2888</v>
      </c>
      <c r="W89" s="2">
        <v>2</v>
      </c>
      <c r="X89" s="2" t="s">
        <v>302</v>
      </c>
      <c r="Y89" s="2" t="s">
        <v>303</v>
      </c>
      <c r="Z89" s="2" t="s">
        <v>304</v>
      </c>
      <c r="AA89" s="2" t="s">
        <v>21</v>
      </c>
    </row>
    <row r="90" spans="12:27" x14ac:dyDescent="0.2">
      <c r="L90" s="2">
        <v>19</v>
      </c>
      <c r="M90" s="2" t="s">
        <v>2885</v>
      </c>
      <c r="N90" s="2">
        <v>0</v>
      </c>
      <c r="O90" s="2" t="s">
        <v>2886</v>
      </c>
      <c r="P90" s="2" t="s">
        <v>24730</v>
      </c>
      <c r="Q90" s="2">
        <v>999003803</v>
      </c>
      <c r="R90" s="2" t="s">
        <v>1276</v>
      </c>
      <c r="S90" s="2" t="s">
        <v>21</v>
      </c>
      <c r="T90" s="2">
        <v>3</v>
      </c>
      <c r="U90" s="4">
        <v>58.62</v>
      </c>
      <c r="V90" s="2" t="s">
        <v>2888</v>
      </c>
      <c r="W90" s="2">
        <v>2</v>
      </c>
      <c r="X90" s="2" t="s">
        <v>302</v>
      </c>
      <c r="Y90" s="2" t="s">
        <v>303</v>
      </c>
      <c r="Z90" s="2" t="s">
        <v>304</v>
      </c>
      <c r="AA90" s="2" t="s">
        <v>21</v>
      </c>
    </row>
    <row r="91" spans="12:27" x14ac:dyDescent="0.2">
      <c r="L91" s="2">
        <v>19</v>
      </c>
      <c r="M91" s="2" t="s">
        <v>2885</v>
      </c>
      <c r="N91" s="2">
        <v>0</v>
      </c>
      <c r="O91" s="2" t="s">
        <v>2886</v>
      </c>
      <c r="P91" s="2" t="s">
        <v>21883</v>
      </c>
      <c r="Q91" s="2">
        <v>999980078</v>
      </c>
      <c r="R91" s="2" t="s">
        <v>1276</v>
      </c>
      <c r="S91" s="2" t="s">
        <v>21</v>
      </c>
      <c r="T91" s="2">
        <v>8</v>
      </c>
      <c r="U91" s="4">
        <v>59.02</v>
      </c>
      <c r="V91" s="2" t="s">
        <v>2888</v>
      </c>
      <c r="W91" s="2">
        <v>2</v>
      </c>
      <c r="X91" s="2" t="s">
        <v>302</v>
      </c>
      <c r="Y91" s="2" t="s">
        <v>303</v>
      </c>
      <c r="Z91" s="2" t="s">
        <v>304</v>
      </c>
      <c r="AA91" s="2" t="s">
        <v>21</v>
      </c>
    </row>
    <row r="92" spans="12:27" x14ac:dyDescent="0.2">
      <c r="L92" s="2">
        <v>27</v>
      </c>
      <c r="M92" s="2" t="s">
        <v>2885</v>
      </c>
      <c r="N92" s="2">
        <v>0</v>
      </c>
      <c r="O92" s="2" t="s">
        <v>2886</v>
      </c>
      <c r="P92" s="2" t="s">
        <v>3420</v>
      </c>
      <c r="Q92" s="2">
        <v>999992365</v>
      </c>
      <c r="R92" s="2" t="s">
        <v>1276</v>
      </c>
      <c r="S92" s="2" t="s">
        <v>21</v>
      </c>
      <c r="T92" s="2">
        <v>8</v>
      </c>
      <c r="U92" s="4">
        <v>59.33</v>
      </c>
      <c r="V92" s="2" t="s">
        <v>2888</v>
      </c>
      <c r="W92" s="2">
        <v>11</v>
      </c>
      <c r="X92" s="2" t="s">
        <v>302</v>
      </c>
      <c r="Y92" s="2" t="s">
        <v>303</v>
      </c>
      <c r="Z92" s="2" t="s">
        <v>304</v>
      </c>
      <c r="AA92" s="2" t="s">
        <v>21</v>
      </c>
    </row>
    <row r="93" spans="12:27" x14ac:dyDescent="0.2">
      <c r="L93" s="2">
        <v>10</v>
      </c>
      <c r="M93" s="2" t="s">
        <v>2885</v>
      </c>
      <c r="N93" s="2">
        <v>0</v>
      </c>
      <c r="O93" s="2" t="s">
        <v>2886</v>
      </c>
      <c r="P93" s="2" t="s">
        <v>18067</v>
      </c>
      <c r="Q93" s="2">
        <v>999002819</v>
      </c>
      <c r="R93" s="2" t="s">
        <v>1276</v>
      </c>
      <c r="S93" s="2" t="s">
        <v>21</v>
      </c>
      <c r="T93" s="2">
        <v>4</v>
      </c>
      <c r="U93" s="4">
        <v>59.39</v>
      </c>
      <c r="V93" s="2" t="s">
        <v>2888</v>
      </c>
      <c r="W93" s="2">
        <v>2</v>
      </c>
      <c r="X93" s="2" t="s">
        <v>302</v>
      </c>
      <c r="Y93" s="2" t="s">
        <v>303</v>
      </c>
      <c r="Z93" s="2" t="s">
        <v>304</v>
      </c>
      <c r="AA93" s="2" t="s">
        <v>21</v>
      </c>
    </row>
    <row r="94" spans="12:27" x14ac:dyDescent="0.2">
      <c r="L94" s="2">
        <v>17</v>
      </c>
      <c r="M94" s="2" t="s">
        <v>2885</v>
      </c>
      <c r="N94" s="2">
        <v>0</v>
      </c>
      <c r="O94" s="2" t="s">
        <v>2886</v>
      </c>
      <c r="P94" s="2" t="s">
        <v>24765</v>
      </c>
      <c r="Q94" s="2">
        <v>999003859</v>
      </c>
      <c r="R94" s="2" t="s">
        <v>1276</v>
      </c>
      <c r="S94" s="2" t="s">
        <v>21</v>
      </c>
      <c r="T94" s="2">
        <v>7</v>
      </c>
      <c r="U94" s="4">
        <v>61.01</v>
      </c>
      <c r="V94" s="2" t="s">
        <v>2888</v>
      </c>
      <c r="W94" s="2">
        <v>3</v>
      </c>
      <c r="X94" s="2" t="s">
        <v>302</v>
      </c>
      <c r="Y94" s="2" t="s">
        <v>303</v>
      </c>
      <c r="Z94" s="2" t="s">
        <v>304</v>
      </c>
      <c r="AA94" s="2" t="s">
        <v>21</v>
      </c>
    </row>
    <row r="95" spans="12:27" x14ac:dyDescent="0.2">
      <c r="L95" s="2">
        <v>17</v>
      </c>
      <c r="M95" s="2" t="s">
        <v>2885</v>
      </c>
      <c r="N95" s="2">
        <v>0</v>
      </c>
      <c r="O95" s="2" t="s">
        <v>2886</v>
      </c>
      <c r="P95" s="2" t="s">
        <v>24722</v>
      </c>
      <c r="Q95" s="2">
        <v>999003790</v>
      </c>
      <c r="R95" s="2" t="s">
        <v>1276</v>
      </c>
      <c r="S95" s="2" t="s">
        <v>21</v>
      </c>
      <c r="T95" s="2">
        <v>0</v>
      </c>
      <c r="U95" s="4">
        <v>61.46</v>
      </c>
      <c r="V95" s="2" t="s">
        <v>2888</v>
      </c>
      <c r="W95" s="2">
        <v>2</v>
      </c>
      <c r="X95" s="2" t="s">
        <v>302</v>
      </c>
      <c r="Y95" s="2" t="s">
        <v>303</v>
      </c>
      <c r="Z95" s="2" t="s">
        <v>304</v>
      </c>
      <c r="AA95" s="2" t="s">
        <v>21</v>
      </c>
    </row>
    <row r="96" spans="12:27" x14ac:dyDescent="0.2">
      <c r="L96" s="2">
        <v>31</v>
      </c>
      <c r="M96" s="2" t="s">
        <v>2885</v>
      </c>
      <c r="N96" s="2">
        <v>0</v>
      </c>
      <c r="O96" s="2" t="s">
        <v>2886</v>
      </c>
      <c r="P96" s="2" t="s">
        <v>24736</v>
      </c>
      <c r="Q96" s="2">
        <v>999003816</v>
      </c>
      <c r="R96" s="2" t="s">
        <v>1276</v>
      </c>
      <c r="S96" s="2" t="s">
        <v>21</v>
      </c>
      <c r="T96" s="2">
        <v>6</v>
      </c>
      <c r="U96" s="4">
        <v>62.52</v>
      </c>
      <c r="V96" s="2" t="s">
        <v>2888</v>
      </c>
      <c r="W96" s="2">
        <v>4</v>
      </c>
      <c r="X96" s="2" t="s">
        <v>302</v>
      </c>
      <c r="Y96" s="2" t="s">
        <v>303</v>
      </c>
      <c r="Z96" s="2" t="s">
        <v>304</v>
      </c>
      <c r="AA96" s="2" t="s">
        <v>21</v>
      </c>
    </row>
    <row r="97" spans="12:27" x14ac:dyDescent="0.2">
      <c r="L97" s="2">
        <v>17</v>
      </c>
      <c r="M97" s="2" t="s">
        <v>2885</v>
      </c>
      <c r="N97" s="2">
        <v>0</v>
      </c>
      <c r="O97" s="2" t="s">
        <v>2886</v>
      </c>
      <c r="P97" s="2" t="s">
        <v>24718</v>
      </c>
      <c r="Q97" s="2">
        <v>999003784</v>
      </c>
      <c r="R97" s="2" t="s">
        <v>1276</v>
      </c>
      <c r="S97" s="2" t="s">
        <v>21</v>
      </c>
      <c r="T97" s="2">
        <v>3</v>
      </c>
      <c r="U97" s="4">
        <v>64.02</v>
      </c>
      <c r="V97" s="2" t="s">
        <v>2888</v>
      </c>
      <c r="W97" s="2">
        <v>3</v>
      </c>
      <c r="X97" s="2" t="s">
        <v>302</v>
      </c>
      <c r="Y97" s="2" t="s">
        <v>303</v>
      </c>
      <c r="Z97" s="2" t="s">
        <v>304</v>
      </c>
      <c r="AA97" s="2" t="s">
        <v>21</v>
      </c>
    </row>
    <row r="98" spans="12:27" x14ac:dyDescent="0.2">
      <c r="L98" s="2">
        <v>25</v>
      </c>
      <c r="M98" s="2" t="s">
        <v>2885</v>
      </c>
      <c r="N98" s="2">
        <v>0</v>
      </c>
      <c r="O98" s="2" t="s">
        <v>2886</v>
      </c>
      <c r="P98" s="2" t="s">
        <v>1192</v>
      </c>
      <c r="Q98" s="2">
        <v>999991914</v>
      </c>
      <c r="R98" s="2" t="s">
        <v>1276</v>
      </c>
      <c r="S98" s="2" t="s">
        <v>21</v>
      </c>
      <c r="T98" s="2">
        <v>6</v>
      </c>
      <c r="U98" s="4">
        <v>64.510000000000005</v>
      </c>
      <c r="V98" s="2" t="s">
        <v>2888</v>
      </c>
      <c r="W98" s="2">
        <v>11</v>
      </c>
      <c r="X98" s="2" t="s">
        <v>302</v>
      </c>
      <c r="Y98" s="2" t="s">
        <v>303</v>
      </c>
      <c r="Z98" s="2" t="s">
        <v>304</v>
      </c>
      <c r="AA98" s="2" t="s">
        <v>21</v>
      </c>
    </row>
    <row r="99" spans="12:27" x14ac:dyDescent="0.2">
      <c r="L99" s="2">
        <v>6</v>
      </c>
      <c r="M99" s="2" t="s">
        <v>2885</v>
      </c>
      <c r="N99" s="2">
        <v>0</v>
      </c>
      <c r="O99" s="2" t="s">
        <v>2924</v>
      </c>
      <c r="P99" s="2" t="s">
        <v>19841</v>
      </c>
      <c r="Q99" s="2">
        <v>999956637</v>
      </c>
      <c r="R99" s="2" t="s">
        <v>1276</v>
      </c>
      <c r="S99" s="2" t="s">
        <v>21</v>
      </c>
      <c r="T99" s="2">
        <v>0</v>
      </c>
      <c r="U99" s="4">
        <v>68.42</v>
      </c>
      <c r="V99" s="2" t="s">
        <v>2888</v>
      </c>
      <c r="W99" s="2">
        <v>2</v>
      </c>
      <c r="X99" s="2" t="s">
        <v>302</v>
      </c>
      <c r="Y99" s="2" t="s">
        <v>303</v>
      </c>
      <c r="Z99" s="2" t="s">
        <v>304</v>
      </c>
      <c r="AA99" s="2" t="s">
        <v>21</v>
      </c>
    </row>
    <row r="100" spans="12:27" x14ac:dyDescent="0.2">
      <c r="L100" s="2">
        <v>25</v>
      </c>
      <c r="M100" s="2" t="s">
        <v>2885</v>
      </c>
      <c r="N100" s="2">
        <v>0</v>
      </c>
      <c r="O100" s="2" t="s">
        <v>2924</v>
      </c>
      <c r="P100" s="2" t="s">
        <v>22765</v>
      </c>
      <c r="Q100" s="2">
        <v>999991826</v>
      </c>
      <c r="R100" s="2" t="s">
        <v>1276</v>
      </c>
      <c r="S100" s="2" t="s">
        <v>21</v>
      </c>
      <c r="T100" s="2">
        <v>0</v>
      </c>
      <c r="U100" s="4">
        <v>69.069999999999993</v>
      </c>
      <c r="V100" s="2" t="s">
        <v>2888</v>
      </c>
      <c r="W100" s="2">
        <v>11</v>
      </c>
      <c r="X100" s="2" t="s">
        <v>302</v>
      </c>
      <c r="Y100" s="2" t="s">
        <v>303</v>
      </c>
      <c r="Z100" s="2" t="s">
        <v>304</v>
      </c>
      <c r="AA100" s="2" t="s">
        <v>21</v>
      </c>
    </row>
    <row r="101" spans="12:27" x14ac:dyDescent="0.2">
      <c r="L101" s="2">
        <v>19</v>
      </c>
      <c r="M101" s="2" t="s">
        <v>2885</v>
      </c>
      <c r="N101" s="2">
        <v>0</v>
      </c>
      <c r="O101" s="2" t="s">
        <v>2886</v>
      </c>
      <c r="P101" s="2" t="s">
        <v>24737</v>
      </c>
      <c r="Q101" s="2">
        <v>999003817</v>
      </c>
      <c r="R101" s="2" t="s">
        <v>1276</v>
      </c>
      <c r="S101" s="2" t="s">
        <v>21</v>
      </c>
      <c r="T101" s="2">
        <v>9</v>
      </c>
      <c r="U101" s="4">
        <v>69.12</v>
      </c>
      <c r="V101" s="2" t="s">
        <v>2888</v>
      </c>
      <c r="W101" s="2">
        <v>2</v>
      </c>
      <c r="X101" s="2" t="s">
        <v>302</v>
      </c>
      <c r="Y101" s="2" t="s">
        <v>303</v>
      </c>
      <c r="Z101" s="2" t="s">
        <v>304</v>
      </c>
      <c r="AA101" s="2" t="s">
        <v>21</v>
      </c>
    </row>
    <row r="102" spans="12:27" x14ac:dyDescent="0.2">
      <c r="L102" s="2">
        <v>23</v>
      </c>
      <c r="M102" s="2" t="s">
        <v>2885</v>
      </c>
      <c r="N102" s="2">
        <v>0</v>
      </c>
      <c r="O102" s="2" t="s">
        <v>2924</v>
      </c>
      <c r="P102" s="2" t="s">
        <v>22487</v>
      </c>
      <c r="Q102" s="2">
        <v>999988130</v>
      </c>
      <c r="R102" s="2" t="s">
        <v>1276</v>
      </c>
      <c r="S102" s="2" t="s">
        <v>21</v>
      </c>
      <c r="T102" s="2">
        <v>9</v>
      </c>
      <c r="U102" s="4">
        <v>69.31</v>
      </c>
      <c r="V102" s="2" t="s">
        <v>2888</v>
      </c>
      <c r="W102" s="2">
        <v>3</v>
      </c>
      <c r="X102" s="2" t="s">
        <v>302</v>
      </c>
      <c r="Y102" s="2" t="s">
        <v>303</v>
      </c>
      <c r="Z102" s="2" t="s">
        <v>304</v>
      </c>
      <c r="AA102" s="2" t="s">
        <v>21</v>
      </c>
    </row>
    <row r="103" spans="12:27" x14ac:dyDescent="0.2">
      <c r="L103" s="2">
        <v>17</v>
      </c>
      <c r="M103" s="2" t="s">
        <v>2885</v>
      </c>
      <c r="N103" s="2">
        <v>0</v>
      </c>
      <c r="O103" s="2" t="s">
        <v>2924</v>
      </c>
      <c r="P103" s="2" t="s">
        <v>21332</v>
      </c>
      <c r="Q103" s="2">
        <v>999974149</v>
      </c>
      <c r="R103" s="2" t="s">
        <v>1276</v>
      </c>
      <c r="S103" s="2" t="s">
        <v>21</v>
      </c>
      <c r="T103" s="2">
        <v>2</v>
      </c>
      <c r="U103" s="4">
        <v>69.38</v>
      </c>
      <c r="V103" s="2" t="s">
        <v>2888</v>
      </c>
      <c r="W103" s="2">
        <v>3</v>
      </c>
      <c r="X103" s="2" t="s">
        <v>302</v>
      </c>
      <c r="Y103" s="2" t="s">
        <v>303</v>
      </c>
      <c r="Z103" s="2" t="s">
        <v>304</v>
      </c>
      <c r="AA103" s="2" t="s">
        <v>21</v>
      </c>
    </row>
    <row r="104" spans="12:27" x14ac:dyDescent="0.2">
      <c r="L104" s="2">
        <v>17</v>
      </c>
      <c r="M104" s="2" t="s">
        <v>2885</v>
      </c>
      <c r="N104" s="2">
        <v>0</v>
      </c>
      <c r="O104" s="2" t="s">
        <v>2924</v>
      </c>
      <c r="P104" s="2" t="s">
        <v>21521</v>
      </c>
      <c r="Q104" s="2">
        <v>999976041</v>
      </c>
      <c r="R104" s="2" t="s">
        <v>1276</v>
      </c>
      <c r="S104" s="2" t="s">
        <v>21</v>
      </c>
      <c r="T104" s="2">
        <v>9</v>
      </c>
      <c r="U104" s="4">
        <v>69.38</v>
      </c>
      <c r="V104" s="2" t="s">
        <v>2888</v>
      </c>
      <c r="W104" s="2">
        <v>2</v>
      </c>
      <c r="X104" s="2" t="s">
        <v>302</v>
      </c>
      <c r="Y104" s="2" t="s">
        <v>303</v>
      </c>
      <c r="Z104" s="2" t="s">
        <v>304</v>
      </c>
      <c r="AA104" s="2" t="s">
        <v>21</v>
      </c>
    </row>
    <row r="105" spans="12:27" x14ac:dyDescent="0.2">
      <c r="L105" s="2">
        <v>17</v>
      </c>
      <c r="M105" s="2" t="s">
        <v>2885</v>
      </c>
      <c r="N105" s="2">
        <v>0</v>
      </c>
      <c r="O105" s="2" t="s">
        <v>2924</v>
      </c>
      <c r="P105" s="2" t="s">
        <v>21612</v>
      </c>
      <c r="Q105" s="2">
        <v>999976943</v>
      </c>
      <c r="R105" s="2" t="s">
        <v>1276</v>
      </c>
      <c r="S105" s="2" t="s">
        <v>21</v>
      </c>
      <c r="T105" s="2">
        <v>5</v>
      </c>
      <c r="U105" s="4">
        <v>69.38</v>
      </c>
      <c r="V105" s="2" t="s">
        <v>2888</v>
      </c>
      <c r="W105" s="2">
        <v>17</v>
      </c>
      <c r="X105" s="2" t="s">
        <v>302</v>
      </c>
      <c r="Y105" s="2" t="s">
        <v>303</v>
      </c>
      <c r="Z105" s="2" t="s">
        <v>304</v>
      </c>
      <c r="AA105" s="2" t="s">
        <v>21</v>
      </c>
    </row>
    <row r="106" spans="12:27" x14ac:dyDescent="0.2">
      <c r="L106" s="2">
        <v>29</v>
      </c>
      <c r="M106" s="2" t="s">
        <v>2885</v>
      </c>
      <c r="N106" s="2">
        <v>0</v>
      </c>
      <c r="O106" s="2" t="s">
        <v>2886</v>
      </c>
      <c r="P106" s="2" t="s">
        <v>23190</v>
      </c>
      <c r="Q106" s="2">
        <v>999995929</v>
      </c>
      <c r="R106" s="2" t="s">
        <v>1276</v>
      </c>
      <c r="S106" s="2" t="s">
        <v>21</v>
      </c>
      <c r="T106" s="2">
        <v>-6</v>
      </c>
      <c r="U106" s="4">
        <v>71.88</v>
      </c>
      <c r="V106" s="2" t="s">
        <v>2888</v>
      </c>
      <c r="W106" s="2">
        <v>4</v>
      </c>
      <c r="X106" s="2" t="s">
        <v>302</v>
      </c>
      <c r="Y106" s="2" t="s">
        <v>303</v>
      </c>
      <c r="Z106" s="2" t="s">
        <v>304</v>
      </c>
      <c r="AA106" s="2" t="s">
        <v>21</v>
      </c>
    </row>
    <row r="107" spans="12:27" x14ac:dyDescent="0.2">
      <c r="L107" s="2">
        <v>11</v>
      </c>
      <c r="M107" s="2" t="s">
        <v>2885</v>
      </c>
      <c r="N107" s="2">
        <v>0</v>
      </c>
      <c r="O107" s="2" t="s">
        <v>2886</v>
      </c>
      <c r="P107" s="2" t="s">
        <v>16290</v>
      </c>
      <c r="Q107" s="2">
        <v>999000995</v>
      </c>
      <c r="R107" s="2" t="s">
        <v>1276</v>
      </c>
      <c r="S107" s="2" t="s">
        <v>21</v>
      </c>
      <c r="T107" s="2">
        <v>8</v>
      </c>
      <c r="U107" s="4">
        <v>73.02</v>
      </c>
      <c r="V107" s="2" t="s">
        <v>2888</v>
      </c>
      <c r="W107" s="2">
        <v>2</v>
      </c>
      <c r="X107" s="2" t="s">
        <v>302</v>
      </c>
      <c r="Y107" s="2" t="s">
        <v>303</v>
      </c>
      <c r="Z107" s="2" t="s">
        <v>304</v>
      </c>
      <c r="AA107" s="2" t="s">
        <v>21</v>
      </c>
    </row>
    <row r="108" spans="12:27" x14ac:dyDescent="0.2">
      <c r="L108" s="2">
        <v>12</v>
      </c>
      <c r="M108" s="2" t="s">
        <v>2885</v>
      </c>
      <c r="N108" s="2">
        <v>0</v>
      </c>
      <c r="O108" s="2" t="s">
        <v>2886</v>
      </c>
      <c r="P108" s="2" t="s">
        <v>351</v>
      </c>
      <c r="Q108" s="2">
        <v>999001249</v>
      </c>
      <c r="R108" s="2" t="s">
        <v>1276</v>
      </c>
      <c r="S108" s="2" t="s">
        <v>21</v>
      </c>
      <c r="T108" s="2">
        <v>7</v>
      </c>
      <c r="U108" s="4">
        <v>73.12</v>
      </c>
      <c r="V108" s="2" t="s">
        <v>2888</v>
      </c>
      <c r="W108" s="2">
        <v>12</v>
      </c>
      <c r="X108" s="2" t="s">
        <v>302</v>
      </c>
      <c r="Y108" s="2" t="s">
        <v>303</v>
      </c>
      <c r="Z108" s="2" t="s">
        <v>304</v>
      </c>
      <c r="AA108" s="2" t="s">
        <v>21</v>
      </c>
    </row>
    <row r="109" spans="12:27" x14ac:dyDescent="0.2">
      <c r="L109" s="2">
        <v>10</v>
      </c>
      <c r="M109" s="2" t="s">
        <v>2885</v>
      </c>
      <c r="N109" s="2">
        <v>0</v>
      </c>
      <c r="O109" s="2" t="s">
        <v>2886</v>
      </c>
      <c r="P109" s="2" t="s">
        <v>20493</v>
      </c>
      <c r="Q109" s="2">
        <v>999963479</v>
      </c>
      <c r="R109" s="2" t="s">
        <v>1276</v>
      </c>
      <c r="S109" s="2" t="s">
        <v>21</v>
      </c>
      <c r="T109" s="2">
        <v>1</v>
      </c>
      <c r="U109" s="4">
        <v>73.2</v>
      </c>
      <c r="V109" s="2" t="s">
        <v>2888</v>
      </c>
      <c r="W109" s="2">
        <v>2</v>
      </c>
      <c r="X109" s="2" t="s">
        <v>302</v>
      </c>
      <c r="Y109" s="2" t="s">
        <v>303</v>
      </c>
      <c r="Z109" s="2" t="s">
        <v>304</v>
      </c>
      <c r="AA109" s="2" t="s">
        <v>21</v>
      </c>
    </row>
    <row r="110" spans="12:27" x14ac:dyDescent="0.2">
      <c r="L110" s="2">
        <v>6</v>
      </c>
      <c r="M110" s="2" t="s">
        <v>2885</v>
      </c>
      <c r="N110" s="2">
        <v>0</v>
      </c>
      <c r="O110" s="2" t="s">
        <v>2886</v>
      </c>
      <c r="P110" s="2" t="s">
        <v>24729</v>
      </c>
      <c r="Q110" s="2">
        <v>999003801</v>
      </c>
      <c r="R110" s="2" t="s">
        <v>1276</v>
      </c>
      <c r="S110" s="2" t="s">
        <v>21</v>
      </c>
      <c r="T110" s="2">
        <v>8</v>
      </c>
      <c r="U110" s="4">
        <v>73.23</v>
      </c>
      <c r="V110" s="2" t="s">
        <v>2888</v>
      </c>
      <c r="W110" s="2">
        <v>6</v>
      </c>
      <c r="X110" s="2" t="s">
        <v>302</v>
      </c>
      <c r="Y110" s="2" t="s">
        <v>303</v>
      </c>
      <c r="Z110" s="2" t="s">
        <v>304</v>
      </c>
      <c r="AA110" s="2" t="s">
        <v>21</v>
      </c>
    </row>
    <row r="111" spans="12:27" x14ac:dyDescent="0.2">
      <c r="L111" s="2">
        <v>6</v>
      </c>
      <c r="M111" s="2" t="s">
        <v>2885</v>
      </c>
      <c r="N111" s="2">
        <v>0</v>
      </c>
      <c r="O111" s="2" t="s">
        <v>2886</v>
      </c>
      <c r="P111" s="2" t="s">
        <v>15786</v>
      </c>
      <c r="Q111" s="2">
        <v>999000305</v>
      </c>
      <c r="R111" s="2" t="s">
        <v>1276</v>
      </c>
      <c r="S111" s="2" t="s">
        <v>21</v>
      </c>
      <c r="T111" s="2">
        <v>6</v>
      </c>
      <c r="U111" s="4">
        <v>73.44</v>
      </c>
      <c r="V111" s="2" t="s">
        <v>2888</v>
      </c>
      <c r="W111" s="2">
        <v>2</v>
      </c>
      <c r="X111" s="2" t="s">
        <v>302</v>
      </c>
      <c r="Y111" s="2" t="s">
        <v>303</v>
      </c>
      <c r="Z111" s="2" t="s">
        <v>304</v>
      </c>
      <c r="AA111" s="2" t="s">
        <v>21</v>
      </c>
    </row>
    <row r="112" spans="12:27" x14ac:dyDescent="0.2">
      <c r="L112" s="2">
        <v>6</v>
      </c>
      <c r="M112" s="2" t="s">
        <v>2885</v>
      </c>
      <c r="N112" s="2">
        <v>0</v>
      </c>
      <c r="O112" s="2" t="s">
        <v>2886</v>
      </c>
      <c r="P112" s="2" t="s">
        <v>16013</v>
      </c>
      <c r="Q112" s="2">
        <v>999000634</v>
      </c>
      <c r="R112" s="2" t="s">
        <v>1276</v>
      </c>
      <c r="S112" s="2" t="s">
        <v>21</v>
      </c>
      <c r="T112" s="2">
        <v>9</v>
      </c>
      <c r="U112" s="4">
        <v>73.44</v>
      </c>
      <c r="V112" s="2" t="s">
        <v>2888</v>
      </c>
      <c r="W112" s="2">
        <v>6</v>
      </c>
      <c r="X112" s="2" t="s">
        <v>302</v>
      </c>
      <c r="Y112" s="2" t="s">
        <v>303</v>
      </c>
      <c r="Z112" s="2" t="s">
        <v>304</v>
      </c>
      <c r="AA112" s="2" t="s">
        <v>21</v>
      </c>
    </row>
    <row r="113" spans="12:27" x14ac:dyDescent="0.2">
      <c r="L113" s="2">
        <v>6</v>
      </c>
      <c r="M113" s="2" t="s">
        <v>2885</v>
      </c>
      <c r="N113" s="2">
        <v>0</v>
      </c>
      <c r="O113" s="2" t="s">
        <v>2886</v>
      </c>
      <c r="P113" s="2" t="s">
        <v>16248</v>
      </c>
      <c r="Q113" s="2">
        <v>999000943</v>
      </c>
      <c r="R113" s="2" t="s">
        <v>1276</v>
      </c>
      <c r="S113" s="2" t="s">
        <v>21</v>
      </c>
      <c r="T113" s="2">
        <v>8</v>
      </c>
      <c r="U113" s="4">
        <v>73.44</v>
      </c>
      <c r="V113" s="2" t="s">
        <v>2888</v>
      </c>
      <c r="W113" s="2">
        <v>2</v>
      </c>
      <c r="X113" s="2" t="s">
        <v>302</v>
      </c>
      <c r="Y113" s="2" t="s">
        <v>303</v>
      </c>
      <c r="Z113" s="2" t="s">
        <v>304</v>
      </c>
      <c r="AA113" s="2" t="s">
        <v>21</v>
      </c>
    </row>
    <row r="114" spans="12:27" x14ac:dyDescent="0.2">
      <c r="L114" s="2">
        <v>6</v>
      </c>
      <c r="M114" s="2" t="s">
        <v>2885</v>
      </c>
      <c r="N114" s="2">
        <v>0</v>
      </c>
      <c r="O114" s="2" t="s">
        <v>2886</v>
      </c>
      <c r="P114" s="2" t="s">
        <v>16887</v>
      </c>
      <c r="Q114" s="2">
        <v>999001653</v>
      </c>
      <c r="R114" s="2" t="s">
        <v>1276</v>
      </c>
      <c r="S114" s="2" t="s">
        <v>21</v>
      </c>
      <c r="T114" s="2">
        <v>9</v>
      </c>
      <c r="U114" s="4">
        <v>73.44</v>
      </c>
      <c r="V114" s="2" t="s">
        <v>2888</v>
      </c>
      <c r="W114" s="2">
        <v>2</v>
      </c>
      <c r="X114" s="2" t="s">
        <v>302</v>
      </c>
      <c r="Y114" s="2" t="s">
        <v>303</v>
      </c>
      <c r="Z114" s="2" t="s">
        <v>304</v>
      </c>
      <c r="AA114" s="2" t="s">
        <v>21</v>
      </c>
    </row>
    <row r="115" spans="12:27" x14ac:dyDescent="0.2">
      <c r="L115" s="2">
        <v>6</v>
      </c>
      <c r="M115" s="2" t="s">
        <v>2885</v>
      </c>
      <c r="N115" s="2">
        <v>0</v>
      </c>
      <c r="O115" s="2" t="s">
        <v>2886</v>
      </c>
      <c r="P115" s="2" t="s">
        <v>17155</v>
      </c>
      <c r="Q115" s="2">
        <v>999001915</v>
      </c>
      <c r="R115" s="2" t="s">
        <v>1276</v>
      </c>
      <c r="S115" s="2" t="s">
        <v>21</v>
      </c>
      <c r="T115" s="2">
        <v>10</v>
      </c>
      <c r="U115" s="4">
        <v>73.44</v>
      </c>
      <c r="V115" s="2" t="s">
        <v>2888</v>
      </c>
      <c r="W115" s="2">
        <v>2</v>
      </c>
      <c r="X115" s="2" t="s">
        <v>302</v>
      </c>
      <c r="Y115" s="2" t="s">
        <v>303</v>
      </c>
      <c r="Z115" s="2" t="s">
        <v>304</v>
      </c>
      <c r="AA115" s="2" t="s">
        <v>21</v>
      </c>
    </row>
    <row r="116" spans="12:27" x14ac:dyDescent="0.2">
      <c r="L116" s="2">
        <v>6</v>
      </c>
      <c r="M116" s="2" t="s">
        <v>2885</v>
      </c>
      <c r="N116" s="2">
        <v>0</v>
      </c>
      <c r="O116" s="2" t="s">
        <v>2886</v>
      </c>
      <c r="P116" s="2" t="s">
        <v>17466</v>
      </c>
      <c r="Q116" s="2">
        <v>999002266</v>
      </c>
      <c r="R116" s="2" t="s">
        <v>1276</v>
      </c>
      <c r="S116" s="2" t="s">
        <v>21</v>
      </c>
      <c r="T116" s="2">
        <v>10</v>
      </c>
      <c r="U116" s="4">
        <v>73.44</v>
      </c>
      <c r="V116" s="2" t="s">
        <v>2888</v>
      </c>
      <c r="W116" s="2">
        <v>2</v>
      </c>
      <c r="X116" s="2" t="s">
        <v>302</v>
      </c>
      <c r="Y116" s="2" t="s">
        <v>303</v>
      </c>
      <c r="Z116" s="2" t="s">
        <v>304</v>
      </c>
      <c r="AA116" s="2" t="s">
        <v>21</v>
      </c>
    </row>
    <row r="117" spans="12:27" x14ac:dyDescent="0.2">
      <c r="L117" s="2">
        <v>6</v>
      </c>
      <c r="M117" s="2" t="s">
        <v>2885</v>
      </c>
      <c r="N117" s="2">
        <v>0</v>
      </c>
      <c r="O117" s="2" t="s">
        <v>2886</v>
      </c>
      <c r="P117" s="2" t="s">
        <v>17634</v>
      </c>
      <c r="Q117" s="2">
        <v>999002428</v>
      </c>
      <c r="R117" s="2" t="s">
        <v>1276</v>
      </c>
      <c r="S117" s="2" t="s">
        <v>21</v>
      </c>
      <c r="T117" s="2">
        <v>6</v>
      </c>
      <c r="U117" s="4">
        <v>73.44</v>
      </c>
      <c r="V117" s="2" t="s">
        <v>2888</v>
      </c>
      <c r="W117" s="2">
        <v>2</v>
      </c>
      <c r="X117" s="2" t="s">
        <v>302</v>
      </c>
      <c r="Y117" s="2" t="s">
        <v>303</v>
      </c>
      <c r="Z117" s="2" t="s">
        <v>304</v>
      </c>
      <c r="AA117" s="2" t="s">
        <v>21</v>
      </c>
    </row>
    <row r="118" spans="12:27" x14ac:dyDescent="0.2">
      <c r="L118" s="2">
        <v>6</v>
      </c>
      <c r="M118" s="2" t="s">
        <v>2885</v>
      </c>
      <c r="N118" s="2">
        <v>0</v>
      </c>
      <c r="O118" s="2" t="s">
        <v>2886</v>
      </c>
      <c r="P118" s="2" t="s">
        <v>18077</v>
      </c>
      <c r="Q118" s="2">
        <v>999002827</v>
      </c>
      <c r="R118" s="2" t="s">
        <v>1276</v>
      </c>
      <c r="S118" s="2" t="s">
        <v>21</v>
      </c>
      <c r="T118" s="2">
        <v>9</v>
      </c>
      <c r="U118" s="4">
        <v>73.44</v>
      </c>
      <c r="V118" s="2" t="s">
        <v>2888</v>
      </c>
      <c r="W118" s="2">
        <v>29</v>
      </c>
      <c r="X118" s="2" t="s">
        <v>302</v>
      </c>
      <c r="Y118" s="2" t="s">
        <v>303</v>
      </c>
      <c r="Z118" s="2" t="s">
        <v>304</v>
      </c>
      <c r="AA118" s="2" t="s">
        <v>21</v>
      </c>
    </row>
    <row r="119" spans="12:27" x14ac:dyDescent="0.2">
      <c r="L119" s="2">
        <v>6</v>
      </c>
      <c r="M119" s="2" t="s">
        <v>2885</v>
      </c>
      <c r="N119" s="2">
        <v>0</v>
      </c>
      <c r="O119" s="2" t="s">
        <v>2886</v>
      </c>
      <c r="P119" s="2" t="s">
        <v>24478</v>
      </c>
      <c r="Q119" s="2">
        <v>999003119</v>
      </c>
      <c r="R119" s="2" t="s">
        <v>1276</v>
      </c>
      <c r="S119" s="2" t="s">
        <v>21</v>
      </c>
      <c r="T119" s="2">
        <v>9</v>
      </c>
      <c r="U119" s="4">
        <v>73.44</v>
      </c>
      <c r="V119" s="2" t="s">
        <v>2888</v>
      </c>
      <c r="W119" s="2">
        <v>6</v>
      </c>
      <c r="X119" s="2" t="s">
        <v>302</v>
      </c>
      <c r="Y119" s="2" t="s">
        <v>303</v>
      </c>
      <c r="Z119" s="2" t="s">
        <v>304</v>
      </c>
      <c r="AA119" s="2" t="s">
        <v>21</v>
      </c>
    </row>
    <row r="120" spans="12:27" x14ac:dyDescent="0.2">
      <c r="L120" s="2">
        <v>6</v>
      </c>
      <c r="M120" s="2" t="s">
        <v>2885</v>
      </c>
      <c r="N120" s="2">
        <v>0</v>
      </c>
      <c r="O120" s="2" t="s">
        <v>2886</v>
      </c>
      <c r="P120" s="2" t="s">
        <v>24520</v>
      </c>
      <c r="Q120" s="2">
        <v>999003236</v>
      </c>
      <c r="R120" s="2" t="s">
        <v>1276</v>
      </c>
      <c r="S120" s="2" t="s">
        <v>21</v>
      </c>
      <c r="T120" s="2">
        <v>10</v>
      </c>
      <c r="U120" s="4">
        <v>73.44</v>
      </c>
      <c r="V120" s="2" t="s">
        <v>2888</v>
      </c>
      <c r="W120" s="2">
        <v>6</v>
      </c>
      <c r="X120" s="2" t="s">
        <v>302</v>
      </c>
      <c r="Y120" s="2" t="s">
        <v>303</v>
      </c>
      <c r="Z120" s="2" t="s">
        <v>304</v>
      </c>
      <c r="AA120" s="2" t="s">
        <v>21</v>
      </c>
    </row>
    <row r="121" spans="12:27" x14ac:dyDescent="0.2">
      <c r="L121" s="2">
        <v>6</v>
      </c>
      <c r="M121" s="2" t="s">
        <v>2885</v>
      </c>
      <c r="N121" s="2">
        <v>0</v>
      </c>
      <c r="O121" s="2" t="s">
        <v>2886</v>
      </c>
      <c r="P121" s="2" t="s">
        <v>24540</v>
      </c>
      <c r="Q121" s="2">
        <v>999003297</v>
      </c>
      <c r="R121" s="2" t="s">
        <v>1276</v>
      </c>
      <c r="S121" s="2" t="s">
        <v>21</v>
      </c>
      <c r="T121" s="2">
        <v>5</v>
      </c>
      <c r="U121" s="4">
        <v>73.44</v>
      </c>
      <c r="V121" s="2" t="s">
        <v>2888</v>
      </c>
      <c r="W121" s="2">
        <v>2</v>
      </c>
      <c r="X121" s="2" t="s">
        <v>302</v>
      </c>
      <c r="Y121" s="2" t="s">
        <v>303</v>
      </c>
      <c r="Z121" s="2" t="s">
        <v>304</v>
      </c>
      <c r="AA121" s="2" t="s">
        <v>21</v>
      </c>
    </row>
    <row r="122" spans="12:27" x14ac:dyDescent="0.2">
      <c r="L122" s="2">
        <v>6</v>
      </c>
      <c r="M122" s="2" t="s">
        <v>2885</v>
      </c>
      <c r="N122" s="2">
        <v>0</v>
      </c>
      <c r="O122" s="2" t="s">
        <v>2886</v>
      </c>
      <c r="P122" s="2" t="s">
        <v>24633</v>
      </c>
      <c r="Q122" s="2">
        <v>999003558</v>
      </c>
      <c r="R122" s="2" t="s">
        <v>1276</v>
      </c>
      <c r="S122" s="2" t="s">
        <v>21</v>
      </c>
      <c r="T122" s="2">
        <v>0</v>
      </c>
      <c r="U122" s="4">
        <v>73.44</v>
      </c>
      <c r="V122" s="2" t="s">
        <v>2888</v>
      </c>
      <c r="W122" s="2">
        <v>2</v>
      </c>
      <c r="X122" s="2" t="s">
        <v>302</v>
      </c>
      <c r="Y122" s="2" t="s">
        <v>303</v>
      </c>
      <c r="Z122" s="2" t="s">
        <v>304</v>
      </c>
      <c r="AA122" s="2" t="s">
        <v>21</v>
      </c>
    </row>
    <row r="123" spans="12:27" x14ac:dyDescent="0.2">
      <c r="L123" s="2">
        <v>6</v>
      </c>
      <c r="M123" s="2" t="s">
        <v>2885</v>
      </c>
      <c r="N123" s="2">
        <v>0</v>
      </c>
      <c r="O123" s="2" t="s">
        <v>2886</v>
      </c>
      <c r="P123" s="2" t="s">
        <v>24647</v>
      </c>
      <c r="Q123" s="2">
        <v>999003611</v>
      </c>
      <c r="R123" s="2" t="s">
        <v>1276</v>
      </c>
      <c r="S123" s="2" t="s">
        <v>21</v>
      </c>
      <c r="T123" s="2">
        <v>0</v>
      </c>
      <c r="U123" s="4">
        <v>73.44</v>
      </c>
      <c r="V123" s="2" t="s">
        <v>2888</v>
      </c>
      <c r="W123" s="2">
        <v>2</v>
      </c>
      <c r="X123" s="2" t="s">
        <v>302</v>
      </c>
      <c r="Y123" s="2" t="s">
        <v>303</v>
      </c>
      <c r="Z123" s="2" t="s">
        <v>304</v>
      </c>
      <c r="AA123" s="2" t="s">
        <v>21</v>
      </c>
    </row>
    <row r="124" spans="12:27" x14ac:dyDescent="0.2">
      <c r="L124" s="2">
        <v>6</v>
      </c>
      <c r="M124" s="2" t="s">
        <v>2885</v>
      </c>
      <c r="N124" s="2">
        <v>0</v>
      </c>
      <c r="O124" s="2" t="s">
        <v>2886</v>
      </c>
      <c r="P124" s="2" t="s">
        <v>24682</v>
      </c>
      <c r="Q124" s="2">
        <v>999003701</v>
      </c>
      <c r="R124" s="2" t="s">
        <v>1276</v>
      </c>
      <c r="S124" s="2" t="s">
        <v>21</v>
      </c>
      <c r="T124" s="2">
        <v>2</v>
      </c>
      <c r="U124" s="4">
        <v>73.44</v>
      </c>
      <c r="V124" s="2" t="s">
        <v>2888</v>
      </c>
      <c r="W124" s="2">
        <v>4</v>
      </c>
      <c r="X124" s="2" t="s">
        <v>302</v>
      </c>
      <c r="Y124" s="2" t="s">
        <v>303</v>
      </c>
      <c r="Z124" s="2" t="s">
        <v>304</v>
      </c>
      <c r="AA124" s="2" t="s">
        <v>21</v>
      </c>
    </row>
    <row r="125" spans="12:27" x14ac:dyDescent="0.2">
      <c r="L125" s="2">
        <v>6</v>
      </c>
      <c r="M125" s="2" t="s">
        <v>2885</v>
      </c>
      <c r="N125" s="2">
        <v>0</v>
      </c>
      <c r="O125" s="2" t="s">
        <v>2886</v>
      </c>
      <c r="P125" s="2" t="s">
        <v>18258</v>
      </c>
      <c r="Q125" s="2">
        <v>999919017</v>
      </c>
      <c r="R125" s="2" t="s">
        <v>1276</v>
      </c>
      <c r="S125" s="2" t="s">
        <v>21</v>
      </c>
      <c r="T125" s="2">
        <v>10</v>
      </c>
      <c r="U125" s="4">
        <v>73.44</v>
      </c>
      <c r="V125" s="2" t="s">
        <v>2888</v>
      </c>
      <c r="W125" s="2">
        <v>29</v>
      </c>
      <c r="X125" s="2" t="s">
        <v>302</v>
      </c>
      <c r="Y125" s="2" t="s">
        <v>303</v>
      </c>
      <c r="Z125" s="2" t="s">
        <v>304</v>
      </c>
      <c r="AA125" s="2" t="s">
        <v>21</v>
      </c>
    </row>
    <row r="126" spans="12:27" x14ac:dyDescent="0.2">
      <c r="L126" s="2">
        <v>6</v>
      </c>
      <c r="M126" s="2" t="s">
        <v>2885</v>
      </c>
      <c r="N126" s="2">
        <v>0</v>
      </c>
      <c r="O126" s="2" t="s">
        <v>2886</v>
      </c>
      <c r="P126" s="2" t="s">
        <v>18668</v>
      </c>
      <c r="Q126" s="2">
        <v>999926574</v>
      </c>
      <c r="R126" s="2" t="s">
        <v>1276</v>
      </c>
      <c r="S126" s="2" t="s">
        <v>21</v>
      </c>
      <c r="T126" s="2">
        <v>9</v>
      </c>
      <c r="U126" s="4">
        <v>73.44</v>
      </c>
      <c r="V126" s="2" t="s">
        <v>2888</v>
      </c>
      <c r="W126" s="2">
        <v>6</v>
      </c>
      <c r="X126" s="2" t="s">
        <v>302</v>
      </c>
      <c r="Y126" s="2" t="s">
        <v>303</v>
      </c>
      <c r="Z126" s="2" t="s">
        <v>304</v>
      </c>
      <c r="AA126" s="2" t="s">
        <v>21</v>
      </c>
    </row>
    <row r="127" spans="12:27" x14ac:dyDescent="0.2">
      <c r="L127" s="2">
        <v>6</v>
      </c>
      <c r="M127" s="2" t="s">
        <v>2885</v>
      </c>
      <c r="N127" s="2">
        <v>0</v>
      </c>
      <c r="O127" s="2" t="s">
        <v>2886</v>
      </c>
      <c r="P127" s="2" t="s">
        <v>18907</v>
      </c>
      <c r="Q127" s="2">
        <v>999932690</v>
      </c>
      <c r="R127" s="2" t="s">
        <v>1276</v>
      </c>
      <c r="S127" s="2" t="s">
        <v>21</v>
      </c>
      <c r="T127" s="2">
        <v>4</v>
      </c>
      <c r="U127" s="4">
        <v>73.44</v>
      </c>
      <c r="V127" s="2" t="s">
        <v>2888</v>
      </c>
      <c r="W127" s="2">
        <v>29</v>
      </c>
      <c r="X127" s="2" t="s">
        <v>302</v>
      </c>
      <c r="Y127" s="2" t="s">
        <v>303</v>
      </c>
      <c r="Z127" s="2" t="s">
        <v>304</v>
      </c>
      <c r="AA127" s="2" t="s">
        <v>21</v>
      </c>
    </row>
    <row r="128" spans="12:27" x14ac:dyDescent="0.2">
      <c r="L128" s="2">
        <v>6</v>
      </c>
      <c r="M128" s="2" t="s">
        <v>2885</v>
      </c>
      <c r="N128" s="2">
        <v>0</v>
      </c>
      <c r="O128" s="2" t="s">
        <v>2886</v>
      </c>
      <c r="P128" s="2" t="s">
        <v>18980</v>
      </c>
      <c r="Q128" s="2">
        <v>999933944</v>
      </c>
      <c r="R128" s="2" t="s">
        <v>1276</v>
      </c>
      <c r="S128" s="2" t="s">
        <v>21</v>
      </c>
      <c r="T128" s="2">
        <v>5</v>
      </c>
      <c r="U128" s="4">
        <v>73.44</v>
      </c>
      <c r="V128" s="2" t="s">
        <v>2888</v>
      </c>
      <c r="W128" s="2">
        <v>29</v>
      </c>
      <c r="X128" s="2" t="s">
        <v>302</v>
      </c>
      <c r="Y128" s="2" t="s">
        <v>303</v>
      </c>
      <c r="Z128" s="2" t="s">
        <v>304</v>
      </c>
      <c r="AA128" s="2" t="s">
        <v>21</v>
      </c>
    </row>
    <row r="129" spans="12:27" x14ac:dyDescent="0.2">
      <c r="L129" s="2">
        <v>6</v>
      </c>
      <c r="M129" s="2" t="s">
        <v>2885</v>
      </c>
      <c r="N129" s="2">
        <v>0</v>
      </c>
      <c r="O129" s="2" t="s">
        <v>2886</v>
      </c>
      <c r="P129" s="2" t="s">
        <v>19041</v>
      </c>
      <c r="Q129" s="2">
        <v>999935374</v>
      </c>
      <c r="R129" s="2" t="s">
        <v>1276</v>
      </c>
      <c r="S129" s="2" t="s">
        <v>21</v>
      </c>
      <c r="T129" s="2">
        <v>9</v>
      </c>
      <c r="U129" s="4">
        <v>73.44</v>
      </c>
      <c r="V129" s="2" t="s">
        <v>2888</v>
      </c>
      <c r="W129" s="2">
        <v>6</v>
      </c>
      <c r="X129" s="2" t="s">
        <v>302</v>
      </c>
      <c r="Y129" s="2" t="s">
        <v>303</v>
      </c>
      <c r="Z129" s="2" t="s">
        <v>304</v>
      </c>
      <c r="AA129" s="2" t="s">
        <v>21</v>
      </c>
    </row>
    <row r="130" spans="12:27" x14ac:dyDescent="0.2">
      <c r="L130" s="2">
        <v>6</v>
      </c>
      <c r="M130" s="2" t="s">
        <v>2885</v>
      </c>
      <c r="N130" s="2">
        <v>0</v>
      </c>
      <c r="O130" s="2" t="s">
        <v>2886</v>
      </c>
      <c r="P130" s="2" t="s">
        <v>19675</v>
      </c>
      <c r="Q130" s="2">
        <v>999955042</v>
      </c>
      <c r="R130" s="2" t="s">
        <v>1276</v>
      </c>
      <c r="S130" s="2" t="s">
        <v>21</v>
      </c>
      <c r="T130" s="2">
        <v>4</v>
      </c>
      <c r="U130" s="4">
        <v>73.44</v>
      </c>
      <c r="V130" s="2" t="s">
        <v>2888</v>
      </c>
      <c r="W130" s="2">
        <v>6</v>
      </c>
      <c r="X130" s="2" t="s">
        <v>302</v>
      </c>
      <c r="Y130" s="2" t="s">
        <v>303</v>
      </c>
      <c r="Z130" s="2" t="s">
        <v>304</v>
      </c>
      <c r="AA130" s="2" t="s">
        <v>21</v>
      </c>
    </row>
    <row r="131" spans="12:27" x14ac:dyDescent="0.2">
      <c r="L131" s="2">
        <v>6</v>
      </c>
      <c r="M131" s="2" t="s">
        <v>2885</v>
      </c>
      <c r="N131" s="2">
        <v>0</v>
      </c>
      <c r="O131" s="2" t="s">
        <v>2886</v>
      </c>
      <c r="P131" s="2" t="s">
        <v>19705</v>
      </c>
      <c r="Q131" s="2">
        <v>999955405</v>
      </c>
      <c r="R131" s="2" t="s">
        <v>1276</v>
      </c>
      <c r="S131" s="2" t="s">
        <v>21</v>
      </c>
      <c r="T131" s="2">
        <v>9</v>
      </c>
      <c r="U131" s="4">
        <v>73.44</v>
      </c>
      <c r="V131" s="2" t="s">
        <v>2888</v>
      </c>
      <c r="W131" s="2">
        <v>6</v>
      </c>
      <c r="X131" s="2" t="s">
        <v>302</v>
      </c>
      <c r="Y131" s="2" t="s">
        <v>303</v>
      </c>
      <c r="Z131" s="2" t="s">
        <v>304</v>
      </c>
      <c r="AA131" s="2" t="s">
        <v>21</v>
      </c>
    </row>
    <row r="132" spans="12:27" x14ac:dyDescent="0.2">
      <c r="L132" s="2">
        <v>6</v>
      </c>
      <c r="M132" s="2" t="s">
        <v>2885</v>
      </c>
      <c r="N132" s="2">
        <v>0</v>
      </c>
      <c r="O132" s="2" t="s">
        <v>2886</v>
      </c>
      <c r="P132" s="2" t="s">
        <v>19726</v>
      </c>
      <c r="Q132" s="2">
        <v>999955669</v>
      </c>
      <c r="R132" s="2" t="s">
        <v>1276</v>
      </c>
      <c r="S132" s="2" t="s">
        <v>21</v>
      </c>
      <c r="T132" s="2">
        <v>7</v>
      </c>
      <c r="U132" s="4">
        <v>73.44</v>
      </c>
      <c r="V132" s="2" t="s">
        <v>2888</v>
      </c>
      <c r="W132" s="2">
        <v>4</v>
      </c>
      <c r="X132" s="2" t="s">
        <v>302</v>
      </c>
      <c r="Y132" s="2" t="s">
        <v>303</v>
      </c>
      <c r="Z132" s="2" t="s">
        <v>304</v>
      </c>
      <c r="AA132" s="2" t="s">
        <v>21</v>
      </c>
    </row>
    <row r="133" spans="12:27" x14ac:dyDescent="0.2">
      <c r="L133" s="2">
        <v>6</v>
      </c>
      <c r="M133" s="2" t="s">
        <v>2885</v>
      </c>
      <c r="N133" s="2">
        <v>0</v>
      </c>
      <c r="O133" s="2" t="s">
        <v>2886</v>
      </c>
      <c r="P133" s="2" t="s">
        <v>19728</v>
      </c>
      <c r="Q133" s="2">
        <v>999955691</v>
      </c>
      <c r="R133" s="2" t="s">
        <v>1276</v>
      </c>
      <c r="S133" s="2" t="s">
        <v>21</v>
      </c>
      <c r="T133" s="2">
        <v>9</v>
      </c>
      <c r="U133" s="4">
        <v>73.44</v>
      </c>
      <c r="V133" s="2" t="s">
        <v>2888</v>
      </c>
      <c r="W133" s="2">
        <v>6</v>
      </c>
      <c r="X133" s="2" t="s">
        <v>302</v>
      </c>
      <c r="Y133" s="2" t="s">
        <v>303</v>
      </c>
      <c r="Z133" s="2" t="s">
        <v>304</v>
      </c>
      <c r="AA133" s="2" t="s">
        <v>21</v>
      </c>
    </row>
    <row r="134" spans="12:27" x14ac:dyDescent="0.2">
      <c r="L134" s="2">
        <v>6</v>
      </c>
      <c r="M134" s="2" t="s">
        <v>2885</v>
      </c>
      <c r="N134" s="2">
        <v>0</v>
      </c>
      <c r="O134" s="2" t="s">
        <v>2886</v>
      </c>
      <c r="P134" s="2" t="s">
        <v>19730</v>
      </c>
      <c r="Q134" s="2">
        <v>999955702</v>
      </c>
      <c r="R134" s="2" t="s">
        <v>1276</v>
      </c>
      <c r="S134" s="2" t="s">
        <v>21</v>
      </c>
      <c r="T134" s="2">
        <v>2</v>
      </c>
      <c r="U134" s="4">
        <v>73.44</v>
      </c>
      <c r="V134" s="2" t="s">
        <v>2888</v>
      </c>
      <c r="W134" s="2">
        <v>6</v>
      </c>
      <c r="X134" s="2" t="s">
        <v>302</v>
      </c>
      <c r="Y134" s="2" t="s">
        <v>303</v>
      </c>
      <c r="Z134" s="2" t="s">
        <v>304</v>
      </c>
      <c r="AA134" s="2" t="s">
        <v>21</v>
      </c>
    </row>
    <row r="135" spans="12:27" x14ac:dyDescent="0.2">
      <c r="L135" s="2">
        <v>6</v>
      </c>
      <c r="M135" s="2" t="s">
        <v>2885</v>
      </c>
      <c r="N135" s="2">
        <v>0</v>
      </c>
      <c r="O135" s="2" t="s">
        <v>2886</v>
      </c>
      <c r="P135" s="2" t="s">
        <v>19734</v>
      </c>
      <c r="Q135" s="2">
        <v>999955735</v>
      </c>
      <c r="R135" s="2" t="s">
        <v>1276</v>
      </c>
      <c r="S135" s="2" t="s">
        <v>21</v>
      </c>
      <c r="T135" s="2">
        <v>10</v>
      </c>
      <c r="U135" s="4">
        <v>73.44</v>
      </c>
      <c r="V135" s="2" t="s">
        <v>2888</v>
      </c>
      <c r="W135" s="2">
        <v>6</v>
      </c>
      <c r="X135" s="2" t="s">
        <v>302</v>
      </c>
      <c r="Y135" s="2" t="s">
        <v>303</v>
      </c>
      <c r="Z135" s="2" t="s">
        <v>304</v>
      </c>
      <c r="AA135" s="2" t="s">
        <v>21</v>
      </c>
    </row>
    <row r="136" spans="12:27" x14ac:dyDescent="0.2">
      <c r="L136" s="2">
        <v>6</v>
      </c>
      <c r="M136" s="2" t="s">
        <v>2885</v>
      </c>
      <c r="N136" s="2">
        <v>0</v>
      </c>
      <c r="O136" s="2" t="s">
        <v>2886</v>
      </c>
      <c r="P136" s="2" t="s">
        <v>19739</v>
      </c>
      <c r="Q136" s="2">
        <v>999955779</v>
      </c>
      <c r="R136" s="2" t="s">
        <v>1276</v>
      </c>
      <c r="S136" s="2" t="s">
        <v>21</v>
      </c>
      <c r="T136" s="2">
        <v>6</v>
      </c>
      <c r="U136" s="4">
        <v>73.44</v>
      </c>
      <c r="V136" s="2" t="s">
        <v>2888</v>
      </c>
      <c r="W136" s="2">
        <v>6</v>
      </c>
      <c r="X136" s="2" t="s">
        <v>302</v>
      </c>
      <c r="Y136" s="2" t="s">
        <v>303</v>
      </c>
      <c r="Z136" s="2" t="s">
        <v>304</v>
      </c>
      <c r="AA136" s="2" t="s">
        <v>21</v>
      </c>
    </row>
    <row r="137" spans="12:27" x14ac:dyDescent="0.2">
      <c r="L137" s="2">
        <v>6</v>
      </c>
      <c r="M137" s="2" t="s">
        <v>2885</v>
      </c>
      <c r="N137" s="2">
        <v>0</v>
      </c>
      <c r="O137" s="2" t="s">
        <v>2886</v>
      </c>
      <c r="P137" s="2" t="s">
        <v>19754</v>
      </c>
      <c r="Q137" s="2">
        <v>999955900</v>
      </c>
      <c r="R137" s="2" t="s">
        <v>1276</v>
      </c>
      <c r="S137" s="2" t="s">
        <v>21</v>
      </c>
      <c r="T137" s="2">
        <v>7</v>
      </c>
      <c r="U137" s="4">
        <v>73.44</v>
      </c>
      <c r="V137" s="2" t="s">
        <v>2888</v>
      </c>
      <c r="W137" s="2">
        <v>2</v>
      </c>
      <c r="X137" s="2" t="s">
        <v>302</v>
      </c>
      <c r="Y137" s="2" t="s">
        <v>303</v>
      </c>
      <c r="Z137" s="2" t="s">
        <v>304</v>
      </c>
      <c r="AA137" s="2" t="s">
        <v>21</v>
      </c>
    </row>
    <row r="138" spans="12:27" x14ac:dyDescent="0.2">
      <c r="L138" s="2">
        <v>6</v>
      </c>
      <c r="M138" s="2" t="s">
        <v>2885</v>
      </c>
      <c r="N138" s="2">
        <v>0</v>
      </c>
      <c r="O138" s="2" t="s">
        <v>2886</v>
      </c>
      <c r="P138" s="2" t="s">
        <v>19756</v>
      </c>
      <c r="Q138" s="2">
        <v>999955911</v>
      </c>
      <c r="R138" s="2" t="s">
        <v>1276</v>
      </c>
      <c r="S138" s="2" t="s">
        <v>21</v>
      </c>
      <c r="T138" s="2">
        <v>8</v>
      </c>
      <c r="U138" s="4">
        <v>73.44</v>
      </c>
      <c r="V138" s="2" t="s">
        <v>2888</v>
      </c>
      <c r="W138" s="2">
        <v>2</v>
      </c>
      <c r="X138" s="2" t="s">
        <v>302</v>
      </c>
      <c r="Y138" s="2" t="s">
        <v>303</v>
      </c>
      <c r="Z138" s="2" t="s">
        <v>304</v>
      </c>
      <c r="AA138" s="2" t="s">
        <v>21</v>
      </c>
    </row>
    <row r="139" spans="12:27" x14ac:dyDescent="0.2">
      <c r="L139" s="2">
        <v>6</v>
      </c>
      <c r="M139" s="2" t="s">
        <v>2885</v>
      </c>
      <c r="N139" s="2">
        <v>0</v>
      </c>
      <c r="O139" s="2" t="s">
        <v>2886</v>
      </c>
      <c r="P139" s="2" t="s">
        <v>19774</v>
      </c>
      <c r="Q139" s="2">
        <v>999956065</v>
      </c>
      <c r="R139" s="2" t="s">
        <v>1276</v>
      </c>
      <c r="S139" s="2" t="s">
        <v>21</v>
      </c>
      <c r="T139" s="2">
        <v>7</v>
      </c>
      <c r="U139" s="4">
        <v>73.44</v>
      </c>
      <c r="V139" s="2" t="s">
        <v>2888</v>
      </c>
      <c r="W139" s="2">
        <v>2</v>
      </c>
      <c r="X139" s="2" t="s">
        <v>302</v>
      </c>
      <c r="Y139" s="2" t="s">
        <v>303</v>
      </c>
      <c r="Z139" s="2" t="s">
        <v>304</v>
      </c>
      <c r="AA139" s="2" t="s">
        <v>21</v>
      </c>
    </row>
    <row r="140" spans="12:27" x14ac:dyDescent="0.2">
      <c r="L140" s="2">
        <v>6</v>
      </c>
      <c r="M140" s="2" t="s">
        <v>2885</v>
      </c>
      <c r="N140" s="2">
        <v>0</v>
      </c>
      <c r="O140" s="2" t="s">
        <v>2886</v>
      </c>
      <c r="P140" s="2" t="s">
        <v>19776</v>
      </c>
      <c r="Q140" s="2">
        <v>999956076</v>
      </c>
      <c r="R140" s="2" t="s">
        <v>1276</v>
      </c>
      <c r="S140" s="2" t="s">
        <v>21</v>
      </c>
      <c r="T140" s="2">
        <v>9</v>
      </c>
      <c r="U140" s="4">
        <v>73.44</v>
      </c>
      <c r="V140" s="2" t="s">
        <v>2888</v>
      </c>
      <c r="W140" s="2">
        <v>2</v>
      </c>
      <c r="X140" s="2" t="s">
        <v>302</v>
      </c>
      <c r="Y140" s="2" t="s">
        <v>303</v>
      </c>
      <c r="Z140" s="2" t="s">
        <v>304</v>
      </c>
      <c r="AA140" s="2" t="s">
        <v>21</v>
      </c>
    </row>
    <row r="141" spans="12:27" x14ac:dyDescent="0.2">
      <c r="L141" s="2">
        <v>6</v>
      </c>
      <c r="M141" s="2" t="s">
        <v>2885</v>
      </c>
      <c r="N141" s="2">
        <v>0</v>
      </c>
      <c r="O141" s="2" t="s">
        <v>2886</v>
      </c>
      <c r="P141" s="2" t="s">
        <v>19796</v>
      </c>
      <c r="Q141" s="2">
        <v>999956219</v>
      </c>
      <c r="R141" s="2" t="s">
        <v>1276</v>
      </c>
      <c r="S141" s="2" t="s">
        <v>21</v>
      </c>
      <c r="T141" s="2">
        <v>0</v>
      </c>
      <c r="U141" s="4">
        <v>73.44</v>
      </c>
      <c r="V141" s="2" t="s">
        <v>2888</v>
      </c>
      <c r="W141" s="2">
        <v>2</v>
      </c>
      <c r="X141" s="2" t="s">
        <v>302</v>
      </c>
      <c r="Y141" s="2" t="s">
        <v>303</v>
      </c>
      <c r="Z141" s="2" t="s">
        <v>304</v>
      </c>
      <c r="AA141" s="2" t="s">
        <v>21</v>
      </c>
    </row>
    <row r="142" spans="12:27" x14ac:dyDescent="0.2">
      <c r="L142" s="2">
        <v>6</v>
      </c>
      <c r="M142" s="2" t="s">
        <v>2885</v>
      </c>
      <c r="N142" s="2">
        <v>0</v>
      </c>
      <c r="O142" s="2" t="s">
        <v>2886</v>
      </c>
      <c r="P142" s="2" t="s">
        <v>19805</v>
      </c>
      <c r="Q142" s="2">
        <v>999956296</v>
      </c>
      <c r="R142" s="2" t="s">
        <v>1276</v>
      </c>
      <c r="S142" s="2" t="s">
        <v>21</v>
      </c>
      <c r="T142" s="2">
        <v>7</v>
      </c>
      <c r="U142" s="4">
        <v>73.44</v>
      </c>
      <c r="V142" s="2" t="s">
        <v>2888</v>
      </c>
      <c r="W142" s="2">
        <v>2</v>
      </c>
      <c r="X142" s="2" t="s">
        <v>302</v>
      </c>
      <c r="Y142" s="2" t="s">
        <v>303</v>
      </c>
      <c r="Z142" s="2" t="s">
        <v>304</v>
      </c>
      <c r="AA142" s="2" t="s">
        <v>21</v>
      </c>
    </row>
    <row r="143" spans="12:27" x14ac:dyDescent="0.2">
      <c r="L143" s="2">
        <v>6</v>
      </c>
      <c r="M143" s="2" t="s">
        <v>2885</v>
      </c>
      <c r="N143" s="2">
        <v>0</v>
      </c>
      <c r="O143" s="2" t="s">
        <v>2886</v>
      </c>
      <c r="P143" s="2" t="s">
        <v>202</v>
      </c>
      <c r="Q143" s="2">
        <v>999956307</v>
      </c>
      <c r="R143" s="2" t="s">
        <v>1276</v>
      </c>
      <c r="S143" s="2" t="s">
        <v>21</v>
      </c>
      <c r="T143" s="2">
        <v>5</v>
      </c>
      <c r="U143" s="4">
        <v>73.44</v>
      </c>
      <c r="V143" s="2" t="s">
        <v>2888</v>
      </c>
      <c r="W143" s="2">
        <v>2</v>
      </c>
      <c r="X143" s="2" t="s">
        <v>302</v>
      </c>
      <c r="Y143" s="2" t="s">
        <v>303</v>
      </c>
      <c r="Z143" s="2" t="s">
        <v>304</v>
      </c>
      <c r="AA143" s="2" t="s">
        <v>21</v>
      </c>
    </row>
    <row r="144" spans="12:27" x14ac:dyDescent="0.2">
      <c r="L144" s="2">
        <v>6</v>
      </c>
      <c r="M144" s="2" t="s">
        <v>2885</v>
      </c>
      <c r="N144" s="2">
        <v>0</v>
      </c>
      <c r="O144" s="2" t="s">
        <v>2886</v>
      </c>
      <c r="P144" s="2" t="s">
        <v>19810</v>
      </c>
      <c r="Q144" s="2">
        <v>999956329</v>
      </c>
      <c r="R144" s="2" t="s">
        <v>1276</v>
      </c>
      <c r="S144" s="2" t="s">
        <v>21</v>
      </c>
      <c r="T144" s="2">
        <v>1</v>
      </c>
      <c r="U144" s="4">
        <v>73.44</v>
      </c>
      <c r="V144" s="2" t="s">
        <v>2888</v>
      </c>
      <c r="W144" s="2">
        <v>2</v>
      </c>
      <c r="X144" s="2" t="s">
        <v>302</v>
      </c>
      <c r="Y144" s="2" t="s">
        <v>303</v>
      </c>
      <c r="Z144" s="2" t="s">
        <v>304</v>
      </c>
      <c r="AA144" s="2" t="s">
        <v>21</v>
      </c>
    </row>
    <row r="145" spans="12:27" x14ac:dyDescent="0.2">
      <c r="L145" s="2">
        <v>6</v>
      </c>
      <c r="M145" s="2" t="s">
        <v>2885</v>
      </c>
      <c r="N145" s="2">
        <v>0</v>
      </c>
      <c r="O145" s="2" t="s">
        <v>2886</v>
      </c>
      <c r="P145" s="2" t="s">
        <v>19812</v>
      </c>
      <c r="Q145" s="2">
        <v>999956362</v>
      </c>
      <c r="R145" s="2" t="s">
        <v>1276</v>
      </c>
      <c r="S145" s="2" t="s">
        <v>21</v>
      </c>
      <c r="T145" s="2">
        <v>8</v>
      </c>
      <c r="U145" s="4">
        <v>73.44</v>
      </c>
      <c r="V145" s="2" t="s">
        <v>2888</v>
      </c>
      <c r="W145" s="2">
        <v>2</v>
      </c>
      <c r="X145" s="2" t="s">
        <v>302</v>
      </c>
      <c r="Y145" s="2" t="s">
        <v>303</v>
      </c>
      <c r="Z145" s="2" t="s">
        <v>304</v>
      </c>
      <c r="AA145" s="2" t="s">
        <v>21</v>
      </c>
    </row>
    <row r="146" spans="12:27" x14ac:dyDescent="0.2">
      <c r="L146" s="2">
        <v>6</v>
      </c>
      <c r="M146" s="2" t="s">
        <v>2885</v>
      </c>
      <c r="N146" s="2">
        <v>0</v>
      </c>
      <c r="O146" s="2" t="s">
        <v>2886</v>
      </c>
      <c r="P146" s="2" t="s">
        <v>230</v>
      </c>
      <c r="Q146" s="2">
        <v>999956549</v>
      </c>
      <c r="R146" s="2" t="s">
        <v>1276</v>
      </c>
      <c r="S146" s="2" t="s">
        <v>21</v>
      </c>
      <c r="T146" s="2">
        <v>4</v>
      </c>
      <c r="U146" s="4">
        <v>73.44</v>
      </c>
      <c r="V146" s="2" t="s">
        <v>2888</v>
      </c>
      <c r="W146" s="2">
        <v>2</v>
      </c>
      <c r="X146" s="2" t="s">
        <v>302</v>
      </c>
      <c r="Y146" s="2" t="s">
        <v>303</v>
      </c>
      <c r="Z146" s="2" t="s">
        <v>304</v>
      </c>
      <c r="AA146" s="2" t="s">
        <v>21</v>
      </c>
    </row>
    <row r="147" spans="12:27" x14ac:dyDescent="0.2">
      <c r="L147" s="2">
        <v>6</v>
      </c>
      <c r="M147" s="2" t="s">
        <v>2885</v>
      </c>
      <c r="N147" s="2">
        <v>0</v>
      </c>
      <c r="O147" s="2" t="s">
        <v>2886</v>
      </c>
      <c r="P147" s="2" t="s">
        <v>19833</v>
      </c>
      <c r="Q147" s="2">
        <v>999956593</v>
      </c>
      <c r="R147" s="2" t="s">
        <v>1276</v>
      </c>
      <c r="S147" s="2" t="s">
        <v>21</v>
      </c>
      <c r="T147" s="2">
        <v>1</v>
      </c>
      <c r="U147" s="4">
        <v>73.44</v>
      </c>
      <c r="V147" s="2" t="s">
        <v>2888</v>
      </c>
      <c r="W147" s="2">
        <v>2</v>
      </c>
      <c r="X147" s="2" t="s">
        <v>302</v>
      </c>
      <c r="Y147" s="2" t="s">
        <v>303</v>
      </c>
      <c r="Z147" s="2" t="s">
        <v>304</v>
      </c>
      <c r="AA147" s="2" t="s">
        <v>21</v>
      </c>
    </row>
    <row r="148" spans="12:27" x14ac:dyDescent="0.2">
      <c r="L148" s="2">
        <v>6</v>
      </c>
      <c r="M148" s="2" t="s">
        <v>2885</v>
      </c>
      <c r="N148" s="2">
        <v>0</v>
      </c>
      <c r="O148" s="2" t="s">
        <v>2886</v>
      </c>
      <c r="P148" s="2" t="s">
        <v>19837</v>
      </c>
      <c r="Q148" s="2">
        <v>999956615</v>
      </c>
      <c r="R148" s="2" t="s">
        <v>1276</v>
      </c>
      <c r="S148" s="2" t="s">
        <v>21</v>
      </c>
      <c r="T148" s="2">
        <v>1</v>
      </c>
      <c r="U148" s="4">
        <v>73.44</v>
      </c>
      <c r="V148" s="2" t="s">
        <v>2888</v>
      </c>
      <c r="W148" s="2">
        <v>2</v>
      </c>
      <c r="X148" s="2" t="s">
        <v>302</v>
      </c>
      <c r="Y148" s="2" t="s">
        <v>303</v>
      </c>
      <c r="Z148" s="2" t="s">
        <v>304</v>
      </c>
      <c r="AA148" s="2" t="s">
        <v>21</v>
      </c>
    </row>
    <row r="149" spans="12:27" x14ac:dyDescent="0.2">
      <c r="L149" s="2">
        <v>6</v>
      </c>
      <c r="M149" s="2" t="s">
        <v>2885</v>
      </c>
      <c r="N149" s="2">
        <v>0</v>
      </c>
      <c r="O149" s="2" t="s">
        <v>2886</v>
      </c>
      <c r="P149" s="2" t="s">
        <v>19839</v>
      </c>
      <c r="Q149" s="2">
        <v>999956626</v>
      </c>
      <c r="R149" s="2" t="s">
        <v>1276</v>
      </c>
      <c r="S149" s="2" t="s">
        <v>21</v>
      </c>
      <c r="T149" s="2">
        <v>7</v>
      </c>
      <c r="U149" s="4">
        <v>73.44</v>
      </c>
      <c r="V149" s="2" t="s">
        <v>2888</v>
      </c>
      <c r="W149" s="2">
        <v>2</v>
      </c>
      <c r="X149" s="2" t="s">
        <v>302</v>
      </c>
      <c r="Y149" s="2" t="s">
        <v>303</v>
      </c>
      <c r="Z149" s="2" t="s">
        <v>304</v>
      </c>
      <c r="AA149" s="2" t="s">
        <v>21</v>
      </c>
    </row>
    <row r="150" spans="12:27" x14ac:dyDescent="0.2">
      <c r="L150" s="2">
        <v>6</v>
      </c>
      <c r="M150" s="2" t="s">
        <v>2885</v>
      </c>
      <c r="N150" s="2">
        <v>0</v>
      </c>
      <c r="O150" s="2" t="s">
        <v>2886</v>
      </c>
      <c r="P150" s="2" t="s">
        <v>19846</v>
      </c>
      <c r="Q150" s="2">
        <v>999956703</v>
      </c>
      <c r="R150" s="2" t="s">
        <v>1276</v>
      </c>
      <c r="S150" s="2" t="s">
        <v>21</v>
      </c>
      <c r="T150" s="2">
        <v>9</v>
      </c>
      <c r="U150" s="4">
        <v>73.44</v>
      </c>
      <c r="V150" s="2" t="s">
        <v>2888</v>
      </c>
      <c r="W150" s="2">
        <v>2</v>
      </c>
      <c r="X150" s="2" t="s">
        <v>302</v>
      </c>
      <c r="Y150" s="2" t="s">
        <v>303</v>
      </c>
      <c r="Z150" s="2" t="s">
        <v>304</v>
      </c>
      <c r="AA150" s="2" t="s">
        <v>21</v>
      </c>
    </row>
    <row r="151" spans="12:27" x14ac:dyDescent="0.2">
      <c r="L151" s="2">
        <v>6</v>
      </c>
      <c r="M151" s="2" t="s">
        <v>2885</v>
      </c>
      <c r="N151" s="2">
        <v>0</v>
      </c>
      <c r="O151" s="2" t="s">
        <v>2886</v>
      </c>
      <c r="P151" s="2" t="s">
        <v>24780</v>
      </c>
      <c r="Q151" s="2">
        <v>999956736</v>
      </c>
      <c r="R151" s="2" t="s">
        <v>1276</v>
      </c>
      <c r="S151" s="2" t="s">
        <v>21</v>
      </c>
      <c r="T151" s="2">
        <v>6</v>
      </c>
      <c r="U151" s="4">
        <v>73.44</v>
      </c>
      <c r="V151" s="2" t="s">
        <v>2888</v>
      </c>
      <c r="W151" s="2">
        <v>2</v>
      </c>
      <c r="X151" s="2" t="s">
        <v>302</v>
      </c>
      <c r="Y151" s="2" t="s">
        <v>303</v>
      </c>
      <c r="Z151" s="2" t="s">
        <v>304</v>
      </c>
      <c r="AA151" s="2" t="s">
        <v>21</v>
      </c>
    </row>
    <row r="152" spans="12:27" x14ac:dyDescent="0.2">
      <c r="L152" s="2">
        <v>6</v>
      </c>
      <c r="M152" s="2" t="s">
        <v>2885</v>
      </c>
      <c r="N152" s="2">
        <v>0</v>
      </c>
      <c r="O152" s="2" t="s">
        <v>2886</v>
      </c>
      <c r="P152" s="2" t="s">
        <v>19855</v>
      </c>
      <c r="Q152" s="2">
        <v>999956769</v>
      </c>
      <c r="R152" s="2" t="s">
        <v>1276</v>
      </c>
      <c r="S152" s="2" t="s">
        <v>21</v>
      </c>
      <c r="T152" s="2">
        <v>7</v>
      </c>
      <c r="U152" s="4">
        <v>73.44</v>
      </c>
      <c r="V152" s="2" t="s">
        <v>2888</v>
      </c>
      <c r="W152" s="2">
        <v>2</v>
      </c>
      <c r="X152" s="2" t="s">
        <v>302</v>
      </c>
      <c r="Y152" s="2" t="s">
        <v>303</v>
      </c>
      <c r="Z152" s="2" t="s">
        <v>304</v>
      </c>
      <c r="AA152" s="2" t="s">
        <v>21</v>
      </c>
    </row>
    <row r="153" spans="12:27" x14ac:dyDescent="0.2">
      <c r="L153" s="2">
        <v>6</v>
      </c>
      <c r="M153" s="2" t="s">
        <v>2885</v>
      </c>
      <c r="N153" s="2">
        <v>0</v>
      </c>
      <c r="O153" s="2" t="s">
        <v>2886</v>
      </c>
      <c r="P153" s="2" t="s">
        <v>19859</v>
      </c>
      <c r="Q153" s="2">
        <v>999956802</v>
      </c>
      <c r="R153" s="2" t="s">
        <v>1276</v>
      </c>
      <c r="S153" s="2" t="s">
        <v>21</v>
      </c>
      <c r="T153" s="2">
        <v>7</v>
      </c>
      <c r="U153" s="4">
        <v>73.44</v>
      </c>
      <c r="V153" s="2" t="s">
        <v>2888</v>
      </c>
      <c r="W153" s="2">
        <v>2</v>
      </c>
      <c r="X153" s="2" t="s">
        <v>302</v>
      </c>
      <c r="Y153" s="2" t="s">
        <v>303</v>
      </c>
      <c r="Z153" s="2" t="s">
        <v>304</v>
      </c>
      <c r="AA153" s="2" t="s">
        <v>21</v>
      </c>
    </row>
    <row r="154" spans="12:27" x14ac:dyDescent="0.2">
      <c r="L154" s="2">
        <v>6</v>
      </c>
      <c r="M154" s="2" t="s">
        <v>2885</v>
      </c>
      <c r="N154" s="2">
        <v>0</v>
      </c>
      <c r="O154" s="2" t="s">
        <v>2886</v>
      </c>
      <c r="P154" s="2" t="s">
        <v>19862</v>
      </c>
      <c r="Q154" s="2">
        <v>999956857</v>
      </c>
      <c r="R154" s="2" t="s">
        <v>1276</v>
      </c>
      <c r="S154" s="2" t="s">
        <v>21</v>
      </c>
      <c r="T154" s="2">
        <v>10</v>
      </c>
      <c r="U154" s="4">
        <v>73.44</v>
      </c>
      <c r="V154" s="2" t="s">
        <v>2888</v>
      </c>
      <c r="W154" s="2">
        <v>2</v>
      </c>
      <c r="X154" s="2" t="s">
        <v>302</v>
      </c>
      <c r="Y154" s="2" t="s">
        <v>303</v>
      </c>
      <c r="Z154" s="2" t="s">
        <v>304</v>
      </c>
      <c r="AA154" s="2" t="s">
        <v>21</v>
      </c>
    </row>
    <row r="155" spans="12:27" x14ac:dyDescent="0.2">
      <c r="L155" s="2">
        <v>6</v>
      </c>
      <c r="M155" s="2" t="s">
        <v>2885</v>
      </c>
      <c r="N155" s="2">
        <v>0</v>
      </c>
      <c r="O155" s="2" t="s">
        <v>2886</v>
      </c>
      <c r="P155" s="2" t="s">
        <v>19864</v>
      </c>
      <c r="Q155" s="2">
        <v>999956868</v>
      </c>
      <c r="R155" s="2" t="s">
        <v>1276</v>
      </c>
      <c r="S155" s="2" t="s">
        <v>21</v>
      </c>
      <c r="T155" s="2">
        <v>7</v>
      </c>
      <c r="U155" s="4">
        <v>73.44</v>
      </c>
      <c r="V155" s="2" t="s">
        <v>2888</v>
      </c>
      <c r="W155" s="2">
        <v>2</v>
      </c>
      <c r="X155" s="2" t="s">
        <v>302</v>
      </c>
      <c r="Y155" s="2" t="s">
        <v>303</v>
      </c>
      <c r="Z155" s="2" t="s">
        <v>304</v>
      </c>
      <c r="AA155" s="2" t="s">
        <v>21</v>
      </c>
    </row>
    <row r="156" spans="12:27" x14ac:dyDescent="0.2">
      <c r="L156" s="2">
        <v>6</v>
      </c>
      <c r="M156" s="2" t="s">
        <v>2885</v>
      </c>
      <c r="N156" s="2">
        <v>0</v>
      </c>
      <c r="O156" s="2" t="s">
        <v>2886</v>
      </c>
      <c r="P156" s="2" t="s">
        <v>19883</v>
      </c>
      <c r="Q156" s="2">
        <v>999957022</v>
      </c>
      <c r="R156" s="2" t="s">
        <v>1276</v>
      </c>
      <c r="S156" s="2" t="s">
        <v>21</v>
      </c>
      <c r="T156" s="2">
        <v>9</v>
      </c>
      <c r="U156" s="4">
        <v>73.44</v>
      </c>
      <c r="V156" s="2" t="s">
        <v>2888</v>
      </c>
      <c r="W156" s="2">
        <v>2</v>
      </c>
      <c r="X156" s="2" t="s">
        <v>302</v>
      </c>
      <c r="Y156" s="2" t="s">
        <v>303</v>
      </c>
      <c r="Z156" s="2" t="s">
        <v>304</v>
      </c>
      <c r="AA156" s="2" t="s">
        <v>21</v>
      </c>
    </row>
    <row r="157" spans="12:27" x14ac:dyDescent="0.2">
      <c r="L157" s="2">
        <v>6</v>
      </c>
      <c r="M157" s="2" t="s">
        <v>2885</v>
      </c>
      <c r="N157" s="2">
        <v>0</v>
      </c>
      <c r="O157" s="2" t="s">
        <v>2886</v>
      </c>
      <c r="P157" s="2" t="s">
        <v>19885</v>
      </c>
      <c r="Q157" s="2">
        <v>999957033</v>
      </c>
      <c r="R157" s="2" t="s">
        <v>1276</v>
      </c>
      <c r="S157" s="2" t="s">
        <v>21</v>
      </c>
      <c r="T157" s="2">
        <v>10</v>
      </c>
      <c r="U157" s="4">
        <v>73.44</v>
      </c>
      <c r="V157" s="2" t="s">
        <v>2888</v>
      </c>
      <c r="W157" s="2">
        <v>2</v>
      </c>
      <c r="X157" s="2" t="s">
        <v>302</v>
      </c>
      <c r="Y157" s="2" t="s">
        <v>303</v>
      </c>
      <c r="Z157" s="2" t="s">
        <v>304</v>
      </c>
      <c r="AA157" s="2" t="s">
        <v>21</v>
      </c>
    </row>
    <row r="158" spans="12:27" x14ac:dyDescent="0.2">
      <c r="L158" s="2">
        <v>6</v>
      </c>
      <c r="M158" s="2" t="s">
        <v>2885</v>
      </c>
      <c r="N158" s="2">
        <v>0</v>
      </c>
      <c r="O158" s="2" t="s">
        <v>2886</v>
      </c>
      <c r="P158" s="2" t="s">
        <v>19901</v>
      </c>
      <c r="Q158" s="2">
        <v>999957121</v>
      </c>
      <c r="R158" s="2" t="s">
        <v>1276</v>
      </c>
      <c r="S158" s="2" t="s">
        <v>21</v>
      </c>
      <c r="T158" s="2">
        <v>7</v>
      </c>
      <c r="U158" s="4">
        <v>73.44</v>
      </c>
      <c r="V158" s="2" t="s">
        <v>2888</v>
      </c>
      <c r="W158" s="2">
        <v>2</v>
      </c>
      <c r="X158" s="2" t="s">
        <v>302</v>
      </c>
      <c r="Y158" s="2" t="s">
        <v>303</v>
      </c>
      <c r="Z158" s="2" t="s">
        <v>304</v>
      </c>
      <c r="AA158" s="2" t="s">
        <v>21</v>
      </c>
    </row>
    <row r="159" spans="12:27" x14ac:dyDescent="0.2">
      <c r="L159" s="2">
        <v>6</v>
      </c>
      <c r="M159" s="2" t="s">
        <v>2885</v>
      </c>
      <c r="N159" s="2">
        <v>0</v>
      </c>
      <c r="O159" s="2" t="s">
        <v>2886</v>
      </c>
      <c r="P159" s="2" t="s">
        <v>19911</v>
      </c>
      <c r="Q159" s="2">
        <v>999957231</v>
      </c>
      <c r="R159" s="2" t="s">
        <v>1276</v>
      </c>
      <c r="S159" s="2" t="s">
        <v>21</v>
      </c>
      <c r="T159" s="2">
        <v>0</v>
      </c>
      <c r="U159" s="4">
        <v>73.44</v>
      </c>
      <c r="V159" s="2" t="s">
        <v>2888</v>
      </c>
      <c r="W159" s="2">
        <v>2</v>
      </c>
      <c r="X159" s="2" t="s">
        <v>302</v>
      </c>
      <c r="Y159" s="2" t="s">
        <v>303</v>
      </c>
      <c r="Z159" s="2" t="s">
        <v>304</v>
      </c>
      <c r="AA159" s="2" t="s">
        <v>21</v>
      </c>
    </row>
    <row r="160" spans="12:27" x14ac:dyDescent="0.2">
      <c r="L160" s="2">
        <v>31</v>
      </c>
      <c r="M160" s="2" t="s">
        <v>2885</v>
      </c>
      <c r="N160" s="2">
        <v>0</v>
      </c>
      <c r="O160" s="2" t="s">
        <v>2886</v>
      </c>
      <c r="P160" s="2" t="s">
        <v>15848</v>
      </c>
      <c r="Q160" s="2">
        <v>999000370</v>
      </c>
      <c r="R160" s="2" t="s">
        <v>1276</v>
      </c>
      <c r="S160" s="2" t="s">
        <v>21</v>
      </c>
      <c r="T160" s="2">
        <v>4</v>
      </c>
      <c r="U160" s="4">
        <v>73.67</v>
      </c>
      <c r="V160" s="2" t="s">
        <v>2888</v>
      </c>
      <c r="W160" s="2">
        <v>2</v>
      </c>
      <c r="X160" s="2" t="s">
        <v>302</v>
      </c>
      <c r="Y160" s="2" t="s">
        <v>303</v>
      </c>
      <c r="Z160" s="2" t="s">
        <v>304</v>
      </c>
      <c r="AA160" s="2" t="s">
        <v>21</v>
      </c>
    </row>
    <row r="161" spans="12:27" x14ac:dyDescent="0.2">
      <c r="L161" s="2">
        <v>31</v>
      </c>
      <c r="M161" s="2" t="s">
        <v>2885</v>
      </c>
      <c r="N161" s="2">
        <v>0</v>
      </c>
      <c r="O161" s="2" t="s">
        <v>2886</v>
      </c>
      <c r="P161" s="2" t="s">
        <v>16757</v>
      </c>
      <c r="Q161" s="2">
        <v>999001522</v>
      </c>
      <c r="R161" s="2" t="s">
        <v>1276</v>
      </c>
      <c r="S161" s="2" t="s">
        <v>21</v>
      </c>
      <c r="T161" s="2">
        <v>6</v>
      </c>
      <c r="U161" s="4">
        <v>73.67</v>
      </c>
      <c r="V161" s="2" t="s">
        <v>2888</v>
      </c>
      <c r="W161" s="2">
        <v>4</v>
      </c>
      <c r="X161" s="2" t="s">
        <v>302</v>
      </c>
      <c r="Y161" s="2" t="s">
        <v>303</v>
      </c>
      <c r="Z161" s="2" t="s">
        <v>304</v>
      </c>
      <c r="AA161" s="2" t="s">
        <v>21</v>
      </c>
    </row>
    <row r="162" spans="12:27" x14ac:dyDescent="0.2">
      <c r="L162" s="2">
        <v>31</v>
      </c>
      <c r="M162" s="2" t="s">
        <v>2885</v>
      </c>
      <c r="N162" s="2">
        <v>0</v>
      </c>
      <c r="O162" s="2" t="s">
        <v>2886</v>
      </c>
      <c r="P162" s="2" t="s">
        <v>16779</v>
      </c>
      <c r="Q162" s="2">
        <v>999001543</v>
      </c>
      <c r="R162" s="2" t="s">
        <v>1276</v>
      </c>
      <c r="S162" s="2" t="s">
        <v>21</v>
      </c>
      <c r="T162" s="2">
        <v>3</v>
      </c>
      <c r="U162" s="4">
        <v>73.67</v>
      </c>
      <c r="V162" s="2" t="s">
        <v>2888</v>
      </c>
      <c r="W162" s="2">
        <v>6</v>
      </c>
      <c r="X162" s="2" t="s">
        <v>302</v>
      </c>
      <c r="Y162" s="2" t="s">
        <v>303</v>
      </c>
      <c r="Z162" s="2" t="s">
        <v>304</v>
      </c>
      <c r="AA162" s="2" t="s">
        <v>304</v>
      </c>
    </row>
    <row r="163" spans="12:27" x14ac:dyDescent="0.2">
      <c r="L163" s="2">
        <v>31</v>
      </c>
      <c r="M163" s="2" t="s">
        <v>2885</v>
      </c>
      <c r="N163" s="2">
        <v>0</v>
      </c>
      <c r="O163" s="2" t="s">
        <v>2886</v>
      </c>
      <c r="P163" s="2" t="s">
        <v>16785</v>
      </c>
      <c r="Q163" s="2">
        <v>999001549</v>
      </c>
      <c r="R163" s="2" t="s">
        <v>1276</v>
      </c>
      <c r="S163" s="2" t="s">
        <v>21</v>
      </c>
      <c r="T163" s="2">
        <v>8</v>
      </c>
      <c r="U163" s="4">
        <v>73.67</v>
      </c>
      <c r="V163" s="2" t="s">
        <v>2888</v>
      </c>
      <c r="W163" s="2">
        <v>6</v>
      </c>
      <c r="X163" s="2" t="s">
        <v>302</v>
      </c>
      <c r="Y163" s="2" t="s">
        <v>303</v>
      </c>
      <c r="Z163" s="2" t="s">
        <v>304</v>
      </c>
      <c r="AA163" s="2" t="s">
        <v>304</v>
      </c>
    </row>
    <row r="164" spans="12:27" x14ac:dyDescent="0.2">
      <c r="L164" s="2">
        <v>31</v>
      </c>
      <c r="M164" s="2" t="s">
        <v>2885</v>
      </c>
      <c r="N164" s="2">
        <v>0</v>
      </c>
      <c r="O164" s="2" t="s">
        <v>2886</v>
      </c>
      <c r="P164" s="2" t="s">
        <v>16837</v>
      </c>
      <c r="Q164" s="2">
        <v>999001611</v>
      </c>
      <c r="R164" s="2" t="s">
        <v>1276</v>
      </c>
      <c r="S164" s="2" t="s">
        <v>21</v>
      </c>
      <c r="T164" s="2">
        <v>10</v>
      </c>
      <c r="U164" s="4">
        <v>73.67</v>
      </c>
      <c r="V164" s="2" t="s">
        <v>2888</v>
      </c>
      <c r="W164" s="2">
        <v>31</v>
      </c>
      <c r="X164" s="2" t="s">
        <v>302</v>
      </c>
      <c r="Y164" s="2" t="s">
        <v>303</v>
      </c>
      <c r="Z164" s="2" t="s">
        <v>304</v>
      </c>
      <c r="AA164" s="2" t="s">
        <v>21</v>
      </c>
    </row>
    <row r="165" spans="12:27" x14ac:dyDescent="0.2">
      <c r="L165" s="2">
        <v>31</v>
      </c>
      <c r="M165" s="2" t="s">
        <v>2885</v>
      </c>
      <c r="N165" s="2">
        <v>0</v>
      </c>
      <c r="O165" s="2" t="s">
        <v>2886</v>
      </c>
      <c r="P165" s="2" t="s">
        <v>17191</v>
      </c>
      <c r="Q165" s="2">
        <v>999001957</v>
      </c>
      <c r="R165" s="2" t="s">
        <v>1276</v>
      </c>
      <c r="S165" s="2" t="s">
        <v>21</v>
      </c>
      <c r="T165" s="2">
        <v>6</v>
      </c>
      <c r="U165" s="4">
        <v>73.67</v>
      </c>
      <c r="V165" s="2" t="s">
        <v>2888</v>
      </c>
      <c r="W165" s="2">
        <v>4</v>
      </c>
      <c r="X165" s="2" t="s">
        <v>302</v>
      </c>
      <c r="Y165" s="2" t="s">
        <v>303</v>
      </c>
      <c r="Z165" s="2" t="s">
        <v>304</v>
      </c>
      <c r="AA165" s="2" t="s">
        <v>21</v>
      </c>
    </row>
    <row r="166" spans="12:27" x14ac:dyDescent="0.2">
      <c r="L166" s="2">
        <v>31</v>
      </c>
      <c r="M166" s="2" t="s">
        <v>2885</v>
      </c>
      <c r="N166" s="2">
        <v>0</v>
      </c>
      <c r="O166" s="2" t="s">
        <v>2886</v>
      </c>
      <c r="P166" s="2" t="s">
        <v>17494</v>
      </c>
      <c r="Q166" s="2">
        <v>999002293</v>
      </c>
      <c r="R166" s="2" t="s">
        <v>1276</v>
      </c>
      <c r="S166" s="2" t="s">
        <v>21</v>
      </c>
      <c r="T166" s="2">
        <v>6</v>
      </c>
      <c r="U166" s="4">
        <v>73.67</v>
      </c>
      <c r="V166" s="2" t="s">
        <v>2888</v>
      </c>
      <c r="W166" s="2">
        <v>4</v>
      </c>
      <c r="X166" s="2" t="s">
        <v>302</v>
      </c>
      <c r="Y166" s="2" t="s">
        <v>303</v>
      </c>
      <c r="Z166" s="2" t="s">
        <v>304</v>
      </c>
      <c r="AA166" s="2" t="s">
        <v>21</v>
      </c>
    </row>
    <row r="167" spans="12:27" x14ac:dyDescent="0.2">
      <c r="L167" s="2">
        <v>31</v>
      </c>
      <c r="M167" s="2" t="s">
        <v>2885</v>
      </c>
      <c r="N167" s="2">
        <v>0</v>
      </c>
      <c r="O167" s="2" t="s">
        <v>2886</v>
      </c>
      <c r="P167" s="2" t="s">
        <v>24550</v>
      </c>
      <c r="Q167" s="2">
        <v>999003323</v>
      </c>
      <c r="R167" s="2" t="s">
        <v>1276</v>
      </c>
      <c r="S167" s="2" t="s">
        <v>21</v>
      </c>
      <c r="T167" s="2">
        <v>2</v>
      </c>
      <c r="U167" s="4">
        <v>73.67</v>
      </c>
      <c r="V167" s="2" t="s">
        <v>2888</v>
      </c>
      <c r="W167" s="2">
        <v>7</v>
      </c>
      <c r="X167" s="2" t="s">
        <v>302</v>
      </c>
      <c r="Y167" s="2" t="s">
        <v>303</v>
      </c>
      <c r="Z167" s="2" t="s">
        <v>304</v>
      </c>
      <c r="AA167" s="2" t="s">
        <v>21</v>
      </c>
    </row>
    <row r="168" spans="12:27" x14ac:dyDescent="0.2">
      <c r="L168" s="2">
        <v>31</v>
      </c>
      <c r="M168" s="2" t="s">
        <v>2885</v>
      </c>
      <c r="N168" s="2">
        <v>0</v>
      </c>
      <c r="O168" s="2" t="s">
        <v>2886</v>
      </c>
      <c r="P168" s="2" t="s">
        <v>24583</v>
      </c>
      <c r="Q168" s="2">
        <v>999003422</v>
      </c>
      <c r="R168" s="2" t="s">
        <v>1276</v>
      </c>
      <c r="S168" s="2" t="s">
        <v>21</v>
      </c>
      <c r="T168" s="2">
        <v>5</v>
      </c>
      <c r="U168" s="4">
        <v>73.67</v>
      </c>
      <c r="V168" s="2" t="s">
        <v>2888</v>
      </c>
      <c r="W168" s="2">
        <v>4</v>
      </c>
      <c r="X168" s="2" t="s">
        <v>302</v>
      </c>
      <c r="Y168" s="2" t="s">
        <v>303</v>
      </c>
      <c r="Z168" s="2" t="s">
        <v>304</v>
      </c>
      <c r="AA168" s="2" t="s">
        <v>21</v>
      </c>
    </row>
    <row r="169" spans="12:27" x14ac:dyDescent="0.2">
      <c r="L169" s="2">
        <v>31</v>
      </c>
      <c r="M169" s="2" t="s">
        <v>2885</v>
      </c>
      <c r="N169" s="2">
        <v>0</v>
      </c>
      <c r="O169" s="2" t="s">
        <v>2886</v>
      </c>
      <c r="P169" s="2" t="s">
        <v>24684</v>
      </c>
      <c r="Q169" s="2">
        <v>999003704</v>
      </c>
      <c r="R169" s="2" t="s">
        <v>1276</v>
      </c>
      <c r="S169" s="2" t="s">
        <v>21</v>
      </c>
      <c r="T169" s="2">
        <v>0</v>
      </c>
      <c r="U169" s="4">
        <v>73.67</v>
      </c>
      <c r="V169" s="2" t="s">
        <v>2888</v>
      </c>
      <c r="W169" s="2">
        <v>4</v>
      </c>
      <c r="X169" s="2" t="s">
        <v>302</v>
      </c>
      <c r="Y169" s="2" t="s">
        <v>303</v>
      </c>
      <c r="Z169" s="2" t="s">
        <v>304</v>
      </c>
      <c r="AA169" s="2" t="s">
        <v>21</v>
      </c>
    </row>
    <row r="170" spans="12:27" x14ac:dyDescent="0.2">
      <c r="L170" s="2">
        <v>31</v>
      </c>
      <c r="M170" s="2" t="s">
        <v>2885</v>
      </c>
      <c r="N170" s="2">
        <v>0</v>
      </c>
      <c r="O170" s="2" t="s">
        <v>2886</v>
      </c>
      <c r="P170" s="2" t="s">
        <v>23487</v>
      </c>
      <c r="Q170" s="2">
        <v>999999130</v>
      </c>
      <c r="R170" s="2" t="s">
        <v>1276</v>
      </c>
      <c r="S170" s="2" t="s">
        <v>21</v>
      </c>
      <c r="T170" s="2">
        <v>8</v>
      </c>
      <c r="U170" s="4">
        <v>73.67</v>
      </c>
      <c r="V170" s="2" t="s">
        <v>2888</v>
      </c>
      <c r="W170" s="2">
        <v>4</v>
      </c>
      <c r="X170" s="2" t="s">
        <v>302</v>
      </c>
      <c r="Y170" s="2" t="s">
        <v>303</v>
      </c>
      <c r="Z170" s="2" t="s">
        <v>304</v>
      </c>
      <c r="AA170" s="2" t="s">
        <v>21</v>
      </c>
    </row>
    <row r="171" spans="12:27" x14ac:dyDescent="0.2">
      <c r="L171" s="2">
        <v>31</v>
      </c>
      <c r="M171" s="2" t="s">
        <v>2885</v>
      </c>
      <c r="N171" s="2">
        <v>0</v>
      </c>
      <c r="O171" s="2" t="s">
        <v>2886</v>
      </c>
      <c r="P171" s="2" t="s">
        <v>23502</v>
      </c>
      <c r="Q171" s="2">
        <v>999999306</v>
      </c>
      <c r="R171" s="2" t="s">
        <v>1276</v>
      </c>
      <c r="S171" s="2" t="s">
        <v>21</v>
      </c>
      <c r="T171" s="2">
        <v>9</v>
      </c>
      <c r="U171" s="4">
        <v>73.67</v>
      </c>
      <c r="V171" s="2" t="s">
        <v>2888</v>
      </c>
      <c r="W171" s="2">
        <v>4</v>
      </c>
      <c r="X171" s="2" t="s">
        <v>302</v>
      </c>
      <c r="Y171" s="2" t="s">
        <v>303</v>
      </c>
      <c r="Z171" s="2" t="s">
        <v>304</v>
      </c>
      <c r="AA171" s="2" t="s">
        <v>21</v>
      </c>
    </row>
    <row r="172" spans="12:27" x14ac:dyDescent="0.2">
      <c r="L172" s="2">
        <v>31</v>
      </c>
      <c r="M172" s="2" t="s">
        <v>2885</v>
      </c>
      <c r="N172" s="2">
        <v>0</v>
      </c>
      <c r="O172" s="2" t="s">
        <v>2886</v>
      </c>
      <c r="P172" s="2" t="s">
        <v>23516</v>
      </c>
      <c r="Q172" s="2">
        <v>999999614</v>
      </c>
      <c r="R172" s="2" t="s">
        <v>1276</v>
      </c>
      <c r="S172" s="2" t="s">
        <v>21</v>
      </c>
      <c r="T172" s="2">
        <v>9</v>
      </c>
      <c r="U172" s="4">
        <v>73.67</v>
      </c>
      <c r="V172" s="2" t="s">
        <v>2888</v>
      </c>
      <c r="W172" s="2">
        <v>7</v>
      </c>
      <c r="X172" s="2" t="s">
        <v>302</v>
      </c>
      <c r="Y172" s="2" t="s">
        <v>303</v>
      </c>
      <c r="Z172" s="2" t="s">
        <v>304</v>
      </c>
      <c r="AA172" s="2" t="s">
        <v>21</v>
      </c>
    </row>
    <row r="173" spans="12:27" x14ac:dyDescent="0.2">
      <c r="L173" s="2">
        <v>31</v>
      </c>
      <c r="M173" s="2" t="s">
        <v>2885</v>
      </c>
      <c r="N173" s="2">
        <v>0</v>
      </c>
      <c r="O173" s="2" t="s">
        <v>2886</v>
      </c>
      <c r="P173" s="2" t="s">
        <v>23518</v>
      </c>
      <c r="Q173" s="2">
        <v>999999625</v>
      </c>
      <c r="R173" s="2" t="s">
        <v>1276</v>
      </c>
      <c r="S173" s="2" t="s">
        <v>21</v>
      </c>
      <c r="T173" s="2">
        <v>5</v>
      </c>
      <c r="U173" s="4">
        <v>73.67</v>
      </c>
      <c r="V173" s="2" t="s">
        <v>2888</v>
      </c>
      <c r="W173" s="2">
        <v>7</v>
      </c>
      <c r="X173" s="2" t="s">
        <v>302</v>
      </c>
      <c r="Y173" s="2" t="s">
        <v>303</v>
      </c>
      <c r="Z173" s="2" t="s">
        <v>304</v>
      </c>
      <c r="AA173" s="2" t="s">
        <v>21</v>
      </c>
    </row>
    <row r="174" spans="12:27" x14ac:dyDescent="0.2">
      <c r="L174" s="2">
        <v>30</v>
      </c>
      <c r="M174" s="2" t="s">
        <v>2885</v>
      </c>
      <c r="N174" s="2">
        <v>0</v>
      </c>
      <c r="O174" s="2" t="s">
        <v>2886</v>
      </c>
      <c r="P174" s="2" t="s">
        <v>16610</v>
      </c>
      <c r="Q174" s="2">
        <v>999001356</v>
      </c>
      <c r="R174" s="2" t="s">
        <v>1276</v>
      </c>
      <c r="S174" s="2" t="s">
        <v>21</v>
      </c>
      <c r="T174" s="2">
        <v>6</v>
      </c>
      <c r="U174" s="4">
        <v>73.7</v>
      </c>
      <c r="V174" s="2" t="s">
        <v>2888</v>
      </c>
      <c r="W174" s="2">
        <v>4</v>
      </c>
      <c r="X174" s="2" t="s">
        <v>302</v>
      </c>
      <c r="Y174" s="2" t="s">
        <v>303</v>
      </c>
      <c r="Z174" s="2" t="s">
        <v>304</v>
      </c>
      <c r="AA174" s="2" t="s">
        <v>21</v>
      </c>
    </row>
    <row r="175" spans="12:27" x14ac:dyDescent="0.2">
      <c r="L175" s="2">
        <v>30</v>
      </c>
      <c r="M175" s="2" t="s">
        <v>2885</v>
      </c>
      <c r="N175" s="2">
        <v>0</v>
      </c>
      <c r="O175" s="2" t="s">
        <v>2886</v>
      </c>
      <c r="P175" s="2" t="s">
        <v>16698</v>
      </c>
      <c r="Q175" s="2">
        <v>999001450</v>
      </c>
      <c r="R175" s="2" t="s">
        <v>1276</v>
      </c>
      <c r="S175" s="2" t="s">
        <v>21</v>
      </c>
      <c r="T175" s="2">
        <v>9</v>
      </c>
      <c r="U175" s="4">
        <v>73.7</v>
      </c>
      <c r="V175" s="2" t="s">
        <v>2888</v>
      </c>
      <c r="W175" s="2">
        <v>4</v>
      </c>
      <c r="X175" s="2" t="s">
        <v>302</v>
      </c>
      <c r="Y175" s="2" t="s">
        <v>303</v>
      </c>
      <c r="Z175" s="2" t="s">
        <v>304</v>
      </c>
      <c r="AA175" s="2" t="s">
        <v>21</v>
      </c>
    </row>
    <row r="176" spans="12:27" x14ac:dyDescent="0.2">
      <c r="L176" s="2">
        <v>30</v>
      </c>
      <c r="M176" s="2" t="s">
        <v>2885</v>
      </c>
      <c r="N176" s="2">
        <v>0</v>
      </c>
      <c r="O176" s="2" t="s">
        <v>2886</v>
      </c>
      <c r="P176" s="2" t="s">
        <v>17092</v>
      </c>
      <c r="Q176" s="2">
        <v>999001855</v>
      </c>
      <c r="R176" s="2" t="s">
        <v>1276</v>
      </c>
      <c r="S176" s="2" t="s">
        <v>21</v>
      </c>
      <c r="T176" s="2">
        <v>6</v>
      </c>
      <c r="U176" s="4">
        <v>73.7</v>
      </c>
      <c r="V176" s="2" t="s">
        <v>2888</v>
      </c>
      <c r="W176" s="2">
        <v>4</v>
      </c>
      <c r="X176" s="2" t="s">
        <v>302</v>
      </c>
      <c r="Y176" s="2" t="s">
        <v>303</v>
      </c>
      <c r="Z176" s="2" t="s">
        <v>304</v>
      </c>
      <c r="AA176" s="2" t="s">
        <v>21</v>
      </c>
    </row>
    <row r="177" spans="12:27" x14ac:dyDescent="0.2">
      <c r="L177" s="2">
        <v>30</v>
      </c>
      <c r="M177" s="2" t="s">
        <v>2885</v>
      </c>
      <c r="N177" s="2">
        <v>0</v>
      </c>
      <c r="O177" s="2" t="s">
        <v>2886</v>
      </c>
      <c r="P177" s="2" t="s">
        <v>24716</v>
      </c>
      <c r="Q177" s="2">
        <v>999003779</v>
      </c>
      <c r="R177" s="2" t="s">
        <v>1276</v>
      </c>
      <c r="S177" s="2" t="s">
        <v>21</v>
      </c>
      <c r="T177" s="2">
        <v>3</v>
      </c>
      <c r="U177" s="4">
        <v>73.7</v>
      </c>
      <c r="V177" s="2" t="s">
        <v>2888</v>
      </c>
      <c r="W177" s="2">
        <v>4</v>
      </c>
      <c r="X177" s="2" t="s">
        <v>302</v>
      </c>
      <c r="Y177" s="2" t="s">
        <v>303</v>
      </c>
      <c r="Z177" s="2" t="s">
        <v>304</v>
      </c>
      <c r="AA177" s="2" t="s">
        <v>21</v>
      </c>
    </row>
    <row r="178" spans="12:27" x14ac:dyDescent="0.2">
      <c r="L178" s="2">
        <v>30</v>
      </c>
      <c r="M178" s="2" t="s">
        <v>2885</v>
      </c>
      <c r="N178" s="2">
        <v>0</v>
      </c>
      <c r="O178" s="2" t="s">
        <v>2886</v>
      </c>
      <c r="P178" s="2" t="s">
        <v>18720</v>
      </c>
      <c r="Q178" s="2">
        <v>999928125</v>
      </c>
      <c r="R178" s="2" t="s">
        <v>1276</v>
      </c>
      <c r="S178" s="2" t="s">
        <v>21</v>
      </c>
      <c r="T178" s="2">
        <v>6</v>
      </c>
      <c r="U178" s="4">
        <v>73.7</v>
      </c>
      <c r="V178" s="2" t="s">
        <v>2888</v>
      </c>
      <c r="W178" s="2">
        <v>1</v>
      </c>
      <c r="X178" s="2" t="s">
        <v>302</v>
      </c>
      <c r="Y178" s="2" t="s">
        <v>303</v>
      </c>
      <c r="Z178" s="2" t="s">
        <v>304</v>
      </c>
      <c r="AA178" s="2" t="s">
        <v>21</v>
      </c>
    </row>
    <row r="179" spans="12:27" x14ac:dyDescent="0.2">
      <c r="L179" s="2">
        <v>30</v>
      </c>
      <c r="M179" s="2" t="s">
        <v>2885</v>
      </c>
      <c r="N179" s="2">
        <v>0</v>
      </c>
      <c r="O179" s="2" t="s">
        <v>2886</v>
      </c>
      <c r="P179" s="2" t="s">
        <v>23317</v>
      </c>
      <c r="Q179" s="2">
        <v>999997370</v>
      </c>
      <c r="R179" s="2" t="s">
        <v>1276</v>
      </c>
      <c r="S179" s="2" t="s">
        <v>21</v>
      </c>
      <c r="T179" s="2">
        <v>9</v>
      </c>
      <c r="U179" s="4">
        <v>73.7</v>
      </c>
      <c r="V179" s="2" t="s">
        <v>2888</v>
      </c>
      <c r="W179" s="2">
        <v>4</v>
      </c>
      <c r="X179" s="2" t="s">
        <v>302</v>
      </c>
      <c r="Y179" s="2" t="s">
        <v>303</v>
      </c>
      <c r="Z179" s="2" t="s">
        <v>304</v>
      </c>
      <c r="AA179" s="2" t="s">
        <v>21</v>
      </c>
    </row>
    <row r="180" spans="12:27" x14ac:dyDescent="0.2">
      <c r="L180" s="2">
        <v>30</v>
      </c>
      <c r="M180" s="2" t="s">
        <v>2885</v>
      </c>
      <c r="N180" s="2">
        <v>0</v>
      </c>
      <c r="O180" s="2" t="s">
        <v>2886</v>
      </c>
      <c r="P180" s="2" t="s">
        <v>23327</v>
      </c>
      <c r="Q180" s="2">
        <v>999997491</v>
      </c>
      <c r="R180" s="2" t="s">
        <v>1276</v>
      </c>
      <c r="S180" s="2" t="s">
        <v>21</v>
      </c>
      <c r="T180" s="2">
        <v>7</v>
      </c>
      <c r="U180" s="4">
        <v>73.7</v>
      </c>
      <c r="V180" s="2" t="s">
        <v>2888</v>
      </c>
      <c r="W180" s="2">
        <v>4</v>
      </c>
      <c r="X180" s="2" t="s">
        <v>302</v>
      </c>
      <c r="Y180" s="2" t="s">
        <v>303</v>
      </c>
      <c r="Z180" s="2" t="s">
        <v>304</v>
      </c>
      <c r="AA180" s="2" t="s">
        <v>21</v>
      </c>
    </row>
    <row r="181" spans="12:27" x14ac:dyDescent="0.2">
      <c r="L181" s="2">
        <v>30</v>
      </c>
      <c r="M181" s="2" t="s">
        <v>2885</v>
      </c>
      <c r="N181" s="2">
        <v>0</v>
      </c>
      <c r="O181" s="2" t="s">
        <v>2886</v>
      </c>
      <c r="P181" s="2" t="s">
        <v>23337</v>
      </c>
      <c r="Q181" s="2">
        <v>999997579</v>
      </c>
      <c r="R181" s="2" t="s">
        <v>1276</v>
      </c>
      <c r="S181" s="2" t="s">
        <v>21</v>
      </c>
      <c r="T181" s="2">
        <v>7</v>
      </c>
      <c r="U181" s="4">
        <v>73.7</v>
      </c>
      <c r="V181" s="2" t="s">
        <v>2888</v>
      </c>
      <c r="W181" s="2">
        <v>4</v>
      </c>
      <c r="X181" s="2" t="s">
        <v>302</v>
      </c>
      <c r="Y181" s="2" t="s">
        <v>303</v>
      </c>
      <c r="Z181" s="2" t="s">
        <v>304</v>
      </c>
      <c r="AA181" s="2" t="s">
        <v>21</v>
      </c>
    </row>
    <row r="182" spans="12:27" x14ac:dyDescent="0.2">
      <c r="L182" s="2">
        <v>30</v>
      </c>
      <c r="M182" s="2" t="s">
        <v>2885</v>
      </c>
      <c r="N182" s="2">
        <v>0</v>
      </c>
      <c r="O182" s="2" t="s">
        <v>2886</v>
      </c>
      <c r="P182" s="2" t="s">
        <v>23343</v>
      </c>
      <c r="Q182" s="2">
        <v>999997634</v>
      </c>
      <c r="R182" s="2" t="s">
        <v>1276</v>
      </c>
      <c r="S182" s="2" t="s">
        <v>21</v>
      </c>
      <c r="T182" s="2">
        <v>9</v>
      </c>
      <c r="U182" s="4">
        <v>73.7</v>
      </c>
      <c r="V182" s="2" t="s">
        <v>2888</v>
      </c>
      <c r="W182" s="2">
        <v>4</v>
      </c>
      <c r="X182" s="2" t="s">
        <v>302</v>
      </c>
      <c r="Y182" s="2" t="s">
        <v>303</v>
      </c>
      <c r="Z182" s="2" t="s">
        <v>304</v>
      </c>
      <c r="AA182" s="2" t="s">
        <v>21</v>
      </c>
    </row>
    <row r="183" spans="12:27" x14ac:dyDescent="0.2">
      <c r="L183" s="2">
        <v>30</v>
      </c>
      <c r="M183" s="2" t="s">
        <v>2885</v>
      </c>
      <c r="N183" s="2">
        <v>0</v>
      </c>
      <c r="O183" s="2" t="s">
        <v>2886</v>
      </c>
      <c r="P183" s="2" t="s">
        <v>23361</v>
      </c>
      <c r="Q183" s="2">
        <v>999997777</v>
      </c>
      <c r="R183" s="2" t="s">
        <v>1276</v>
      </c>
      <c r="S183" s="2" t="s">
        <v>21</v>
      </c>
      <c r="T183" s="2">
        <v>5</v>
      </c>
      <c r="U183" s="4">
        <v>73.7</v>
      </c>
      <c r="V183" s="2" t="s">
        <v>2888</v>
      </c>
      <c r="W183" s="2">
        <v>4</v>
      </c>
      <c r="X183" s="2" t="s">
        <v>302</v>
      </c>
      <c r="Y183" s="2" t="s">
        <v>303</v>
      </c>
      <c r="Z183" s="2" t="s">
        <v>304</v>
      </c>
      <c r="AA183" s="2" t="s">
        <v>21</v>
      </c>
    </row>
    <row r="184" spans="12:27" x14ac:dyDescent="0.2">
      <c r="L184" s="2">
        <v>30</v>
      </c>
      <c r="M184" s="2" t="s">
        <v>2885</v>
      </c>
      <c r="N184" s="2">
        <v>0</v>
      </c>
      <c r="O184" s="2" t="s">
        <v>2886</v>
      </c>
      <c r="P184" s="2" t="s">
        <v>23378</v>
      </c>
      <c r="Q184" s="2">
        <v>999997909</v>
      </c>
      <c r="R184" s="2" t="s">
        <v>1276</v>
      </c>
      <c r="S184" s="2" t="s">
        <v>21</v>
      </c>
      <c r="T184" s="2">
        <v>10</v>
      </c>
      <c r="U184" s="4">
        <v>73.7</v>
      </c>
      <c r="V184" s="2" t="s">
        <v>2888</v>
      </c>
      <c r="W184" s="2">
        <v>4</v>
      </c>
      <c r="X184" s="2" t="s">
        <v>302</v>
      </c>
      <c r="Y184" s="2" t="s">
        <v>303</v>
      </c>
      <c r="Z184" s="2" t="s">
        <v>304</v>
      </c>
      <c r="AA184" s="2" t="s">
        <v>21</v>
      </c>
    </row>
    <row r="185" spans="12:27" x14ac:dyDescent="0.2">
      <c r="L185" s="2">
        <v>30</v>
      </c>
      <c r="M185" s="2" t="s">
        <v>2885</v>
      </c>
      <c r="N185" s="2">
        <v>0</v>
      </c>
      <c r="O185" s="2" t="s">
        <v>2886</v>
      </c>
      <c r="P185" s="2" t="s">
        <v>23391</v>
      </c>
      <c r="Q185" s="2">
        <v>999998085</v>
      </c>
      <c r="R185" s="2" t="s">
        <v>1276</v>
      </c>
      <c r="S185" s="2" t="s">
        <v>21</v>
      </c>
      <c r="T185" s="2">
        <v>0</v>
      </c>
      <c r="U185" s="4">
        <v>73.7</v>
      </c>
      <c r="V185" s="2" t="s">
        <v>2888</v>
      </c>
      <c r="W185" s="2">
        <v>4</v>
      </c>
      <c r="X185" s="2" t="s">
        <v>302</v>
      </c>
      <c r="Y185" s="2" t="s">
        <v>303</v>
      </c>
      <c r="Z185" s="2" t="s">
        <v>304</v>
      </c>
      <c r="AA185" s="2" t="s">
        <v>21</v>
      </c>
    </row>
    <row r="186" spans="12:27" x14ac:dyDescent="0.2">
      <c r="L186" s="2">
        <v>30</v>
      </c>
      <c r="M186" s="2" t="s">
        <v>2885</v>
      </c>
      <c r="N186" s="2">
        <v>0</v>
      </c>
      <c r="O186" s="2" t="s">
        <v>2886</v>
      </c>
      <c r="P186" s="2" t="s">
        <v>23433</v>
      </c>
      <c r="Q186" s="2">
        <v>999998459</v>
      </c>
      <c r="R186" s="2" t="s">
        <v>1276</v>
      </c>
      <c r="S186" s="2" t="s">
        <v>21</v>
      </c>
      <c r="T186" s="2">
        <v>10</v>
      </c>
      <c r="U186" s="4">
        <v>73.7</v>
      </c>
      <c r="V186" s="2" t="s">
        <v>2888</v>
      </c>
      <c r="W186" s="2">
        <v>4</v>
      </c>
      <c r="X186" s="2" t="s">
        <v>302</v>
      </c>
      <c r="Y186" s="2" t="s">
        <v>303</v>
      </c>
      <c r="Z186" s="2" t="s">
        <v>304</v>
      </c>
      <c r="AA186" s="2" t="s">
        <v>21</v>
      </c>
    </row>
    <row r="187" spans="12:27" x14ac:dyDescent="0.2">
      <c r="L187" s="2">
        <v>30</v>
      </c>
      <c r="M187" s="2" t="s">
        <v>2885</v>
      </c>
      <c r="N187" s="2">
        <v>0</v>
      </c>
      <c r="O187" s="2" t="s">
        <v>2886</v>
      </c>
      <c r="P187" s="2" t="s">
        <v>23440</v>
      </c>
      <c r="Q187" s="2">
        <v>999998503</v>
      </c>
      <c r="R187" s="2" t="s">
        <v>1276</v>
      </c>
      <c r="S187" s="2" t="s">
        <v>21</v>
      </c>
      <c r="T187" s="2">
        <v>8</v>
      </c>
      <c r="U187" s="4">
        <v>73.7</v>
      </c>
      <c r="V187" s="2" t="s">
        <v>2888</v>
      </c>
      <c r="W187" s="2">
        <v>1</v>
      </c>
      <c r="X187" s="2" t="s">
        <v>302</v>
      </c>
      <c r="Y187" s="2" t="s">
        <v>303</v>
      </c>
      <c r="Z187" s="2" t="s">
        <v>304</v>
      </c>
      <c r="AA187" s="2" t="s">
        <v>21</v>
      </c>
    </row>
    <row r="188" spans="12:27" x14ac:dyDescent="0.2">
      <c r="L188" s="2">
        <v>30</v>
      </c>
      <c r="M188" s="2" t="s">
        <v>2885</v>
      </c>
      <c r="N188" s="2">
        <v>0</v>
      </c>
      <c r="O188" s="2" t="s">
        <v>2886</v>
      </c>
      <c r="P188" s="2" t="s">
        <v>23446</v>
      </c>
      <c r="Q188" s="2">
        <v>999998580</v>
      </c>
      <c r="R188" s="2" t="s">
        <v>1276</v>
      </c>
      <c r="S188" s="2" t="s">
        <v>21</v>
      </c>
      <c r="T188" s="2">
        <v>8</v>
      </c>
      <c r="U188" s="4">
        <v>73.7</v>
      </c>
      <c r="V188" s="2" t="s">
        <v>2888</v>
      </c>
      <c r="W188" s="2">
        <v>4</v>
      </c>
      <c r="X188" s="2" t="s">
        <v>302</v>
      </c>
      <c r="Y188" s="2" t="s">
        <v>303</v>
      </c>
      <c r="Z188" s="2" t="s">
        <v>304</v>
      </c>
      <c r="AA188" s="2" t="s">
        <v>21</v>
      </c>
    </row>
    <row r="189" spans="12:27" x14ac:dyDescent="0.2">
      <c r="L189" s="2">
        <v>29</v>
      </c>
      <c r="M189" s="2" t="s">
        <v>2885</v>
      </c>
      <c r="N189" s="2">
        <v>0</v>
      </c>
      <c r="O189" s="2" t="s">
        <v>2886</v>
      </c>
      <c r="P189" s="2" t="s">
        <v>24720</v>
      </c>
      <c r="Q189" s="2">
        <v>999003785</v>
      </c>
      <c r="R189" s="2" t="s">
        <v>1276</v>
      </c>
      <c r="S189" s="2" t="s">
        <v>21</v>
      </c>
      <c r="T189" s="2">
        <v>5</v>
      </c>
      <c r="U189" s="4">
        <v>73.73</v>
      </c>
      <c r="V189" s="2" t="s">
        <v>2888</v>
      </c>
      <c r="W189" s="2">
        <v>3</v>
      </c>
      <c r="X189" s="2" t="s">
        <v>21</v>
      </c>
      <c r="Y189" s="2" t="s">
        <v>21</v>
      </c>
      <c r="Z189" s="2" t="s">
        <v>21</v>
      </c>
      <c r="AA189" s="2" t="s">
        <v>21</v>
      </c>
    </row>
    <row r="190" spans="12:27" x14ac:dyDescent="0.2">
      <c r="L190" s="2">
        <v>28</v>
      </c>
      <c r="M190" s="2" t="s">
        <v>2885</v>
      </c>
      <c r="N190" s="2">
        <v>0</v>
      </c>
      <c r="O190" s="2" t="s">
        <v>2886</v>
      </c>
      <c r="P190" s="2" t="s">
        <v>17781</v>
      </c>
      <c r="Q190" s="2">
        <v>999002579</v>
      </c>
      <c r="R190" s="2" t="s">
        <v>1276</v>
      </c>
      <c r="S190" s="2" t="s">
        <v>21</v>
      </c>
      <c r="T190" s="2">
        <v>0</v>
      </c>
      <c r="U190" s="4">
        <v>73.75</v>
      </c>
      <c r="V190" s="2" t="s">
        <v>2888</v>
      </c>
      <c r="W190" s="2">
        <v>1</v>
      </c>
      <c r="X190" s="2" t="s">
        <v>302</v>
      </c>
      <c r="Y190" s="2" t="s">
        <v>303</v>
      </c>
      <c r="Z190" s="2" t="s">
        <v>304</v>
      </c>
      <c r="AA190" s="2" t="s">
        <v>21</v>
      </c>
    </row>
    <row r="191" spans="12:27" x14ac:dyDescent="0.2">
      <c r="L191" s="2">
        <v>29</v>
      </c>
      <c r="M191" s="2" t="s">
        <v>2885</v>
      </c>
      <c r="N191" s="2">
        <v>0</v>
      </c>
      <c r="O191" s="2" t="s">
        <v>2886</v>
      </c>
      <c r="P191" s="2" t="s">
        <v>24724</v>
      </c>
      <c r="Q191" s="2">
        <v>999003794</v>
      </c>
      <c r="R191" s="2" t="s">
        <v>1276</v>
      </c>
      <c r="S191" s="2" t="s">
        <v>21</v>
      </c>
      <c r="T191" s="2">
        <v>4</v>
      </c>
      <c r="U191" s="4">
        <v>73.760000000000005</v>
      </c>
      <c r="V191" s="2" t="s">
        <v>2888</v>
      </c>
      <c r="W191" s="2">
        <v>1</v>
      </c>
      <c r="X191" s="2" t="s">
        <v>302</v>
      </c>
      <c r="Y191" s="2" t="s">
        <v>303</v>
      </c>
      <c r="Z191" s="2" t="s">
        <v>304</v>
      </c>
      <c r="AA191" s="2" t="s">
        <v>21</v>
      </c>
    </row>
    <row r="192" spans="12:27" x14ac:dyDescent="0.2">
      <c r="L192" s="2">
        <v>29</v>
      </c>
      <c r="M192" s="2" t="s">
        <v>2885</v>
      </c>
      <c r="N192" s="2">
        <v>0</v>
      </c>
      <c r="O192" s="2" t="s">
        <v>2886</v>
      </c>
      <c r="P192" s="2" t="s">
        <v>24724</v>
      </c>
      <c r="Q192" s="2">
        <v>999003795</v>
      </c>
      <c r="R192" s="2" t="s">
        <v>1276</v>
      </c>
      <c r="S192" s="2" t="s">
        <v>21</v>
      </c>
      <c r="T192" s="2">
        <v>2</v>
      </c>
      <c r="U192" s="4">
        <v>73.790000000000006</v>
      </c>
      <c r="V192" s="2" t="s">
        <v>2888</v>
      </c>
      <c r="W192" s="2">
        <v>29</v>
      </c>
      <c r="X192" s="2" t="s">
        <v>21</v>
      </c>
      <c r="Y192" s="2" t="s">
        <v>21</v>
      </c>
      <c r="Z192" s="2" t="s">
        <v>21</v>
      </c>
      <c r="AA192" s="2" t="s">
        <v>21</v>
      </c>
    </row>
    <row r="193" spans="12:27" x14ac:dyDescent="0.2">
      <c r="L193" s="2">
        <v>29</v>
      </c>
      <c r="M193" s="2" t="s">
        <v>2885</v>
      </c>
      <c r="N193" s="2">
        <v>0</v>
      </c>
      <c r="O193" s="2" t="s">
        <v>2886</v>
      </c>
      <c r="P193" s="2" t="s">
        <v>15821</v>
      </c>
      <c r="Q193" s="2">
        <v>999000345</v>
      </c>
      <c r="R193" s="2" t="s">
        <v>1276</v>
      </c>
      <c r="S193" s="2" t="s">
        <v>21</v>
      </c>
      <c r="T193" s="2">
        <v>1</v>
      </c>
      <c r="U193" s="4">
        <v>73.849999999999994</v>
      </c>
      <c r="V193" s="2" t="s">
        <v>2888</v>
      </c>
      <c r="W193" s="2">
        <v>1</v>
      </c>
      <c r="X193" s="2" t="s">
        <v>302</v>
      </c>
      <c r="Y193" s="2" t="s">
        <v>303</v>
      </c>
      <c r="Z193" s="2" t="s">
        <v>304</v>
      </c>
      <c r="AA193" s="2" t="s">
        <v>21</v>
      </c>
    </row>
    <row r="194" spans="12:27" x14ac:dyDescent="0.2">
      <c r="L194" s="2">
        <v>29</v>
      </c>
      <c r="M194" s="2" t="s">
        <v>2885</v>
      </c>
      <c r="N194" s="2">
        <v>0</v>
      </c>
      <c r="O194" s="2" t="s">
        <v>2886</v>
      </c>
      <c r="P194" s="2" t="s">
        <v>16999</v>
      </c>
      <c r="Q194" s="2">
        <v>999001757</v>
      </c>
      <c r="R194" s="2" t="s">
        <v>1276</v>
      </c>
      <c r="S194" s="2" t="s">
        <v>21</v>
      </c>
      <c r="T194" s="2">
        <v>7</v>
      </c>
      <c r="U194" s="4">
        <v>73.849999999999994</v>
      </c>
      <c r="V194" s="2" t="s">
        <v>2888</v>
      </c>
      <c r="W194" s="2">
        <v>1</v>
      </c>
      <c r="X194" s="2" t="s">
        <v>302</v>
      </c>
      <c r="Y194" s="2" t="s">
        <v>303</v>
      </c>
      <c r="Z194" s="2" t="s">
        <v>304</v>
      </c>
      <c r="AA194" s="2" t="s">
        <v>304</v>
      </c>
    </row>
    <row r="195" spans="12:27" x14ac:dyDescent="0.2">
      <c r="L195" s="2">
        <v>29</v>
      </c>
      <c r="M195" s="2" t="s">
        <v>2885</v>
      </c>
      <c r="N195" s="2">
        <v>0</v>
      </c>
      <c r="O195" s="2" t="s">
        <v>2886</v>
      </c>
      <c r="P195" s="2" t="s">
        <v>17029</v>
      </c>
      <c r="Q195" s="2">
        <v>999001783</v>
      </c>
      <c r="R195" s="2" t="s">
        <v>1276</v>
      </c>
      <c r="S195" s="2" t="s">
        <v>21</v>
      </c>
      <c r="T195" s="2">
        <v>10</v>
      </c>
      <c r="U195" s="4">
        <v>73.849999999999994</v>
      </c>
      <c r="V195" s="2" t="s">
        <v>2888</v>
      </c>
      <c r="W195" s="2">
        <v>29</v>
      </c>
      <c r="X195" s="2" t="s">
        <v>302</v>
      </c>
      <c r="Y195" s="2" t="s">
        <v>303</v>
      </c>
      <c r="Z195" s="2" t="s">
        <v>304</v>
      </c>
      <c r="AA195" s="2" t="s">
        <v>21</v>
      </c>
    </row>
    <row r="196" spans="12:27" x14ac:dyDescent="0.2">
      <c r="L196" s="2">
        <v>29</v>
      </c>
      <c r="M196" s="2" t="s">
        <v>2885</v>
      </c>
      <c r="N196" s="2">
        <v>0</v>
      </c>
      <c r="O196" s="2" t="s">
        <v>2886</v>
      </c>
      <c r="P196" s="2" t="s">
        <v>17952</v>
      </c>
      <c r="Q196" s="2">
        <v>999002731</v>
      </c>
      <c r="R196" s="2" t="s">
        <v>1276</v>
      </c>
      <c r="S196" s="2" t="s">
        <v>21</v>
      </c>
      <c r="T196" s="2">
        <v>9</v>
      </c>
      <c r="U196" s="4">
        <v>73.849999999999994</v>
      </c>
      <c r="V196" s="2" t="s">
        <v>2888</v>
      </c>
      <c r="W196" s="2">
        <v>4</v>
      </c>
      <c r="X196" s="2" t="s">
        <v>302</v>
      </c>
      <c r="Y196" s="2" t="s">
        <v>303</v>
      </c>
      <c r="Z196" s="2" t="s">
        <v>304</v>
      </c>
      <c r="AA196" s="2" t="s">
        <v>21</v>
      </c>
    </row>
    <row r="197" spans="12:27" x14ac:dyDescent="0.2">
      <c r="L197" s="2">
        <v>29</v>
      </c>
      <c r="M197" s="2" t="s">
        <v>2885</v>
      </c>
      <c r="N197" s="2">
        <v>0</v>
      </c>
      <c r="O197" s="2" t="s">
        <v>2886</v>
      </c>
      <c r="P197" s="2" t="s">
        <v>17984</v>
      </c>
      <c r="Q197" s="2">
        <v>999002752</v>
      </c>
      <c r="R197" s="2" t="s">
        <v>1276</v>
      </c>
      <c r="S197" s="2" t="s">
        <v>21</v>
      </c>
      <c r="T197" s="2">
        <v>6</v>
      </c>
      <c r="U197" s="4">
        <v>73.849999999999994</v>
      </c>
      <c r="V197" s="2" t="s">
        <v>2888</v>
      </c>
      <c r="W197" s="2">
        <v>4</v>
      </c>
      <c r="X197" s="2" t="s">
        <v>302</v>
      </c>
      <c r="Y197" s="2" t="s">
        <v>303</v>
      </c>
      <c r="Z197" s="2" t="s">
        <v>304</v>
      </c>
      <c r="AA197" s="2" t="s">
        <v>21</v>
      </c>
    </row>
    <row r="198" spans="12:27" x14ac:dyDescent="0.2">
      <c r="L198" s="2">
        <v>29</v>
      </c>
      <c r="M198" s="2" t="s">
        <v>2885</v>
      </c>
      <c r="N198" s="2">
        <v>0</v>
      </c>
      <c r="O198" s="2" t="s">
        <v>2886</v>
      </c>
      <c r="P198" s="2" t="s">
        <v>17988</v>
      </c>
      <c r="Q198" s="2">
        <v>999002757</v>
      </c>
      <c r="R198" s="2" t="s">
        <v>1276</v>
      </c>
      <c r="S198" s="2" t="s">
        <v>21</v>
      </c>
      <c r="T198" s="2">
        <v>8</v>
      </c>
      <c r="U198" s="4">
        <v>73.849999999999994</v>
      </c>
      <c r="V198" s="2" t="s">
        <v>2888</v>
      </c>
      <c r="W198" s="2">
        <v>29</v>
      </c>
      <c r="X198" s="2" t="s">
        <v>302</v>
      </c>
      <c r="Y198" s="2" t="s">
        <v>303</v>
      </c>
      <c r="Z198" s="2" t="s">
        <v>304</v>
      </c>
      <c r="AA198" s="2" t="s">
        <v>21</v>
      </c>
    </row>
    <row r="199" spans="12:27" x14ac:dyDescent="0.2">
      <c r="L199" s="2">
        <v>29</v>
      </c>
      <c r="M199" s="2" t="s">
        <v>2885</v>
      </c>
      <c r="N199" s="2">
        <v>0</v>
      </c>
      <c r="O199" s="2" t="s">
        <v>2886</v>
      </c>
      <c r="P199" s="2" t="s">
        <v>24500</v>
      </c>
      <c r="Q199" s="2">
        <v>999003167</v>
      </c>
      <c r="R199" s="2" t="s">
        <v>1276</v>
      </c>
      <c r="S199" s="2" t="s">
        <v>21</v>
      </c>
      <c r="T199" s="2">
        <v>5</v>
      </c>
      <c r="U199" s="4">
        <v>73.849999999999994</v>
      </c>
      <c r="V199" s="2" t="s">
        <v>2888</v>
      </c>
      <c r="W199" s="2">
        <v>1</v>
      </c>
      <c r="X199" s="2" t="s">
        <v>302</v>
      </c>
      <c r="Y199" s="2" t="s">
        <v>303</v>
      </c>
      <c r="Z199" s="2" t="s">
        <v>304</v>
      </c>
      <c r="AA199" s="2" t="s">
        <v>21</v>
      </c>
    </row>
    <row r="200" spans="12:27" x14ac:dyDescent="0.2">
      <c r="L200" s="2">
        <v>29</v>
      </c>
      <c r="M200" s="2" t="s">
        <v>2885</v>
      </c>
      <c r="N200" s="2">
        <v>0</v>
      </c>
      <c r="O200" s="2" t="s">
        <v>2886</v>
      </c>
      <c r="P200" s="2" t="s">
        <v>24512</v>
      </c>
      <c r="Q200" s="2">
        <v>999003205</v>
      </c>
      <c r="R200" s="2" t="s">
        <v>1276</v>
      </c>
      <c r="S200" s="2" t="s">
        <v>21</v>
      </c>
      <c r="T200" s="2">
        <v>10</v>
      </c>
      <c r="U200" s="4">
        <v>73.849999999999994</v>
      </c>
      <c r="V200" s="2" t="s">
        <v>2888</v>
      </c>
      <c r="W200" s="2">
        <v>29</v>
      </c>
      <c r="X200" s="2" t="s">
        <v>302</v>
      </c>
      <c r="Y200" s="2" t="s">
        <v>303</v>
      </c>
      <c r="Z200" s="2" t="s">
        <v>304</v>
      </c>
      <c r="AA200" s="2" t="s">
        <v>21</v>
      </c>
    </row>
    <row r="201" spans="12:27" x14ac:dyDescent="0.2">
      <c r="L201" s="2">
        <v>29</v>
      </c>
      <c r="M201" s="2" t="s">
        <v>2885</v>
      </c>
      <c r="N201" s="2">
        <v>0</v>
      </c>
      <c r="O201" s="2" t="s">
        <v>2886</v>
      </c>
      <c r="P201" s="2" t="s">
        <v>24577</v>
      </c>
      <c r="Q201" s="2">
        <v>999003421</v>
      </c>
      <c r="R201" s="2" t="s">
        <v>1276</v>
      </c>
      <c r="S201" s="2" t="s">
        <v>21</v>
      </c>
      <c r="T201" s="2">
        <v>3</v>
      </c>
      <c r="U201" s="4">
        <v>73.849999999999994</v>
      </c>
      <c r="V201" s="2" t="s">
        <v>2888</v>
      </c>
      <c r="W201" s="2">
        <v>1</v>
      </c>
      <c r="X201" s="2" t="s">
        <v>302</v>
      </c>
      <c r="Y201" s="2" t="s">
        <v>303</v>
      </c>
      <c r="Z201" s="2" t="s">
        <v>304</v>
      </c>
      <c r="AA201" s="2" t="s">
        <v>21</v>
      </c>
    </row>
    <row r="202" spans="12:27" x14ac:dyDescent="0.2">
      <c r="L202" s="2">
        <v>29</v>
      </c>
      <c r="M202" s="2" t="s">
        <v>2885</v>
      </c>
      <c r="N202" s="2">
        <v>0</v>
      </c>
      <c r="O202" s="2" t="s">
        <v>2886</v>
      </c>
      <c r="P202" s="2" t="s">
        <v>24689</v>
      </c>
      <c r="Q202" s="2">
        <v>999003723</v>
      </c>
      <c r="R202" s="2" t="s">
        <v>1276</v>
      </c>
      <c r="S202" s="2" t="s">
        <v>21</v>
      </c>
      <c r="T202" s="2">
        <v>10</v>
      </c>
      <c r="U202" s="4">
        <v>73.849999999999994</v>
      </c>
      <c r="V202" s="2" t="s">
        <v>2888</v>
      </c>
      <c r="W202" s="2">
        <v>4</v>
      </c>
      <c r="X202" s="2" t="s">
        <v>302</v>
      </c>
      <c r="Y202" s="2" t="s">
        <v>303</v>
      </c>
      <c r="Z202" s="2" t="s">
        <v>304</v>
      </c>
      <c r="AA202" s="2" t="s">
        <v>21</v>
      </c>
    </row>
    <row r="203" spans="12:27" x14ac:dyDescent="0.2">
      <c r="L203" s="2">
        <v>29</v>
      </c>
      <c r="M203" s="2" t="s">
        <v>2885</v>
      </c>
      <c r="N203" s="2">
        <v>0</v>
      </c>
      <c r="O203" s="2" t="s">
        <v>2886</v>
      </c>
      <c r="P203" s="2" t="s">
        <v>24690</v>
      </c>
      <c r="Q203" s="2">
        <v>999003725</v>
      </c>
      <c r="R203" s="2" t="s">
        <v>1276</v>
      </c>
      <c r="S203" s="2" t="s">
        <v>21</v>
      </c>
      <c r="T203" s="2">
        <v>6</v>
      </c>
      <c r="U203" s="4">
        <v>73.849999999999994</v>
      </c>
      <c r="V203" s="2" t="s">
        <v>2888</v>
      </c>
      <c r="W203" s="2">
        <v>29</v>
      </c>
      <c r="X203" s="2" t="s">
        <v>302</v>
      </c>
      <c r="Y203" s="2" t="s">
        <v>303</v>
      </c>
      <c r="Z203" s="2" t="s">
        <v>304</v>
      </c>
      <c r="AA203" s="2" t="s">
        <v>21</v>
      </c>
    </row>
    <row r="204" spans="12:27" x14ac:dyDescent="0.2">
      <c r="L204" s="2">
        <v>29</v>
      </c>
      <c r="M204" s="2" t="s">
        <v>2885</v>
      </c>
      <c r="N204" s="2">
        <v>0</v>
      </c>
      <c r="O204" s="2" t="s">
        <v>2886</v>
      </c>
      <c r="P204" s="2" t="s">
        <v>24698</v>
      </c>
      <c r="Q204" s="2">
        <v>999003741</v>
      </c>
      <c r="R204" s="2" t="s">
        <v>1276</v>
      </c>
      <c r="S204" s="2" t="s">
        <v>21</v>
      </c>
      <c r="T204" s="2">
        <v>10</v>
      </c>
      <c r="U204" s="4">
        <v>73.849999999999994</v>
      </c>
      <c r="V204" s="2" t="s">
        <v>2888</v>
      </c>
      <c r="W204" s="2">
        <v>4</v>
      </c>
      <c r="X204" s="2" t="s">
        <v>302</v>
      </c>
      <c r="Y204" s="2" t="s">
        <v>303</v>
      </c>
      <c r="Z204" s="2" t="s">
        <v>304</v>
      </c>
      <c r="AA204" s="2" t="s">
        <v>21</v>
      </c>
    </row>
    <row r="205" spans="12:27" x14ac:dyDescent="0.2">
      <c r="L205" s="2">
        <v>29</v>
      </c>
      <c r="M205" s="2" t="s">
        <v>2885</v>
      </c>
      <c r="N205" s="2">
        <v>0</v>
      </c>
      <c r="O205" s="2" t="s">
        <v>2886</v>
      </c>
      <c r="P205" s="2" t="s">
        <v>18593</v>
      </c>
      <c r="Q205" s="2">
        <v>999925485</v>
      </c>
      <c r="R205" s="2" t="s">
        <v>1276</v>
      </c>
      <c r="S205" s="2" t="s">
        <v>21</v>
      </c>
      <c r="T205" s="2">
        <v>5</v>
      </c>
      <c r="U205" s="4">
        <v>73.849999999999994</v>
      </c>
      <c r="V205" s="2" t="s">
        <v>2888</v>
      </c>
      <c r="W205" s="2">
        <v>4</v>
      </c>
      <c r="X205" s="2" t="s">
        <v>302</v>
      </c>
      <c r="Y205" s="2" t="s">
        <v>303</v>
      </c>
      <c r="Z205" s="2" t="s">
        <v>304</v>
      </c>
      <c r="AA205" s="2" t="s">
        <v>21</v>
      </c>
    </row>
    <row r="206" spans="12:27" x14ac:dyDescent="0.2">
      <c r="L206" s="2">
        <v>29</v>
      </c>
      <c r="M206" s="2" t="s">
        <v>2885</v>
      </c>
      <c r="N206" s="2">
        <v>0</v>
      </c>
      <c r="O206" s="2" t="s">
        <v>2886</v>
      </c>
      <c r="P206" s="2" t="s">
        <v>18632</v>
      </c>
      <c r="Q206" s="2">
        <v>999926002</v>
      </c>
      <c r="R206" s="2" t="s">
        <v>1276</v>
      </c>
      <c r="S206" s="2" t="s">
        <v>21</v>
      </c>
      <c r="T206" s="2">
        <v>5</v>
      </c>
      <c r="U206" s="4">
        <v>73.849999999999994</v>
      </c>
      <c r="V206" s="2" t="s">
        <v>2888</v>
      </c>
      <c r="W206" s="2">
        <v>1</v>
      </c>
      <c r="X206" s="2" t="s">
        <v>302</v>
      </c>
      <c r="Y206" s="2" t="s">
        <v>303</v>
      </c>
      <c r="Z206" s="2" t="s">
        <v>304</v>
      </c>
      <c r="AA206" s="2" t="s">
        <v>21</v>
      </c>
    </row>
    <row r="207" spans="12:27" x14ac:dyDescent="0.2">
      <c r="L207" s="2">
        <v>29</v>
      </c>
      <c r="M207" s="2" t="s">
        <v>2885</v>
      </c>
      <c r="N207" s="2">
        <v>0</v>
      </c>
      <c r="O207" s="2" t="s">
        <v>2886</v>
      </c>
      <c r="P207" s="2" t="s">
        <v>23200</v>
      </c>
      <c r="Q207" s="2">
        <v>999996072</v>
      </c>
      <c r="R207" s="2" t="s">
        <v>1276</v>
      </c>
      <c r="S207" s="2" t="s">
        <v>21</v>
      </c>
      <c r="T207" s="2">
        <v>6</v>
      </c>
      <c r="U207" s="4">
        <v>73.849999999999994</v>
      </c>
      <c r="V207" s="2" t="s">
        <v>2888</v>
      </c>
      <c r="W207" s="2">
        <v>1</v>
      </c>
      <c r="X207" s="2" t="s">
        <v>302</v>
      </c>
      <c r="Y207" s="2" t="s">
        <v>303</v>
      </c>
      <c r="Z207" s="2" t="s">
        <v>304</v>
      </c>
      <c r="AA207" s="2" t="s">
        <v>21</v>
      </c>
    </row>
    <row r="208" spans="12:27" x14ac:dyDescent="0.2">
      <c r="L208" s="2">
        <v>29</v>
      </c>
      <c r="M208" s="2" t="s">
        <v>2885</v>
      </c>
      <c r="N208" s="2">
        <v>0</v>
      </c>
      <c r="O208" s="2" t="s">
        <v>2886</v>
      </c>
      <c r="P208" s="2" t="s">
        <v>23210</v>
      </c>
      <c r="Q208" s="2">
        <v>999996138</v>
      </c>
      <c r="R208" s="2" t="s">
        <v>1276</v>
      </c>
      <c r="S208" s="2" t="s">
        <v>21</v>
      </c>
      <c r="T208" s="2">
        <v>6</v>
      </c>
      <c r="U208" s="4">
        <v>73.849999999999994</v>
      </c>
      <c r="V208" s="2" t="s">
        <v>2888</v>
      </c>
      <c r="W208" s="2">
        <v>4</v>
      </c>
      <c r="X208" s="2" t="s">
        <v>302</v>
      </c>
      <c r="Y208" s="2" t="s">
        <v>303</v>
      </c>
      <c r="Z208" s="2" t="s">
        <v>304</v>
      </c>
      <c r="AA208" s="2" t="s">
        <v>21</v>
      </c>
    </row>
    <row r="209" spans="12:27" x14ac:dyDescent="0.2">
      <c r="L209" s="2">
        <v>29</v>
      </c>
      <c r="M209" s="2" t="s">
        <v>2885</v>
      </c>
      <c r="N209" s="2">
        <v>0</v>
      </c>
      <c r="O209" s="2" t="s">
        <v>2886</v>
      </c>
      <c r="P209" s="2" t="s">
        <v>23216</v>
      </c>
      <c r="Q209" s="2">
        <v>999996182</v>
      </c>
      <c r="R209" s="2" t="s">
        <v>1276</v>
      </c>
      <c r="S209" s="2" t="s">
        <v>21</v>
      </c>
      <c r="T209" s="2">
        <v>5</v>
      </c>
      <c r="U209" s="4">
        <v>73.849999999999994</v>
      </c>
      <c r="V209" s="2" t="s">
        <v>2888</v>
      </c>
      <c r="W209" s="2">
        <v>29</v>
      </c>
      <c r="X209" s="2" t="s">
        <v>302</v>
      </c>
      <c r="Y209" s="2" t="s">
        <v>303</v>
      </c>
      <c r="Z209" s="2" t="s">
        <v>304</v>
      </c>
      <c r="AA209" s="2" t="s">
        <v>21</v>
      </c>
    </row>
    <row r="210" spans="12:27" x14ac:dyDescent="0.2">
      <c r="L210" s="2">
        <v>29</v>
      </c>
      <c r="M210" s="2" t="s">
        <v>2885</v>
      </c>
      <c r="N210" s="2">
        <v>0</v>
      </c>
      <c r="O210" s="2" t="s">
        <v>2886</v>
      </c>
      <c r="P210" s="2" t="s">
        <v>23222</v>
      </c>
      <c r="Q210" s="2">
        <v>999996237</v>
      </c>
      <c r="R210" s="2" t="s">
        <v>1276</v>
      </c>
      <c r="S210" s="2" t="s">
        <v>21</v>
      </c>
      <c r="T210" s="2">
        <v>4</v>
      </c>
      <c r="U210" s="4">
        <v>73.849999999999994</v>
      </c>
      <c r="V210" s="2" t="s">
        <v>2888</v>
      </c>
      <c r="W210" s="2">
        <v>4</v>
      </c>
      <c r="X210" s="2" t="s">
        <v>302</v>
      </c>
      <c r="Y210" s="2" t="s">
        <v>303</v>
      </c>
      <c r="Z210" s="2" t="s">
        <v>304</v>
      </c>
      <c r="AA210" s="2" t="s">
        <v>21</v>
      </c>
    </row>
    <row r="211" spans="12:27" x14ac:dyDescent="0.2">
      <c r="L211" s="2">
        <v>29</v>
      </c>
      <c r="M211" s="2" t="s">
        <v>2885</v>
      </c>
      <c r="N211" s="2">
        <v>0</v>
      </c>
      <c r="O211" s="2" t="s">
        <v>2886</v>
      </c>
      <c r="P211" s="2" t="s">
        <v>23224</v>
      </c>
      <c r="Q211" s="2">
        <v>999996248</v>
      </c>
      <c r="R211" s="2" t="s">
        <v>1276</v>
      </c>
      <c r="S211" s="2" t="s">
        <v>21</v>
      </c>
      <c r="T211" s="2">
        <v>3</v>
      </c>
      <c r="U211" s="4">
        <v>73.849999999999994</v>
      </c>
      <c r="V211" s="2" t="s">
        <v>2888</v>
      </c>
      <c r="W211" s="2">
        <v>1</v>
      </c>
      <c r="X211" s="2" t="s">
        <v>302</v>
      </c>
      <c r="Y211" s="2" t="s">
        <v>303</v>
      </c>
      <c r="Z211" s="2" t="s">
        <v>304</v>
      </c>
      <c r="AA211" s="2" t="s">
        <v>21</v>
      </c>
    </row>
    <row r="212" spans="12:27" x14ac:dyDescent="0.2">
      <c r="L212" s="2">
        <v>29</v>
      </c>
      <c r="M212" s="2" t="s">
        <v>2885</v>
      </c>
      <c r="N212" s="2">
        <v>0</v>
      </c>
      <c r="O212" s="2" t="s">
        <v>2886</v>
      </c>
      <c r="P212" s="2" t="s">
        <v>23227</v>
      </c>
      <c r="Q212" s="2">
        <v>999996259</v>
      </c>
      <c r="R212" s="2" t="s">
        <v>1276</v>
      </c>
      <c r="S212" s="2" t="s">
        <v>21</v>
      </c>
      <c r="T212" s="2">
        <v>10</v>
      </c>
      <c r="U212" s="4">
        <v>73.849999999999994</v>
      </c>
      <c r="V212" s="2" t="s">
        <v>2888</v>
      </c>
      <c r="W212" s="2">
        <v>4</v>
      </c>
      <c r="X212" s="2" t="s">
        <v>302</v>
      </c>
      <c r="Y212" s="2" t="s">
        <v>303</v>
      </c>
      <c r="Z212" s="2" t="s">
        <v>304</v>
      </c>
      <c r="AA212" s="2" t="s">
        <v>21</v>
      </c>
    </row>
    <row r="213" spans="12:27" x14ac:dyDescent="0.2">
      <c r="L213" s="2">
        <v>29</v>
      </c>
      <c r="M213" s="2" t="s">
        <v>2885</v>
      </c>
      <c r="N213" s="2">
        <v>0</v>
      </c>
      <c r="O213" s="2" t="s">
        <v>2886</v>
      </c>
      <c r="P213" s="2" t="s">
        <v>23231</v>
      </c>
      <c r="Q213" s="2">
        <v>999996303</v>
      </c>
      <c r="R213" s="2" t="s">
        <v>1276</v>
      </c>
      <c r="S213" s="2" t="s">
        <v>21</v>
      </c>
      <c r="T213" s="2">
        <v>10</v>
      </c>
      <c r="U213" s="4">
        <v>73.849999999999994</v>
      </c>
      <c r="V213" s="2" t="s">
        <v>2888</v>
      </c>
      <c r="W213" s="2">
        <v>4</v>
      </c>
      <c r="X213" s="2" t="s">
        <v>302</v>
      </c>
      <c r="Y213" s="2" t="s">
        <v>303</v>
      </c>
      <c r="Z213" s="2" t="s">
        <v>304</v>
      </c>
      <c r="AA213" s="2" t="s">
        <v>21</v>
      </c>
    </row>
    <row r="214" spans="12:27" x14ac:dyDescent="0.2">
      <c r="L214" s="2">
        <v>29</v>
      </c>
      <c r="M214" s="2" t="s">
        <v>2885</v>
      </c>
      <c r="N214" s="2">
        <v>0</v>
      </c>
      <c r="O214" s="2" t="s">
        <v>2886</v>
      </c>
      <c r="P214" s="2" t="s">
        <v>23242</v>
      </c>
      <c r="Q214" s="2">
        <v>999996446</v>
      </c>
      <c r="R214" s="2" t="s">
        <v>1276</v>
      </c>
      <c r="S214" s="2" t="s">
        <v>21</v>
      </c>
      <c r="T214" s="2">
        <v>10</v>
      </c>
      <c r="U214" s="4">
        <v>73.849999999999994</v>
      </c>
      <c r="V214" s="2" t="s">
        <v>2888</v>
      </c>
      <c r="W214" s="2">
        <v>29</v>
      </c>
      <c r="X214" s="2" t="s">
        <v>302</v>
      </c>
      <c r="Y214" s="2" t="s">
        <v>303</v>
      </c>
      <c r="Z214" s="2" t="s">
        <v>304</v>
      </c>
      <c r="AA214" s="2" t="s">
        <v>21</v>
      </c>
    </row>
    <row r="215" spans="12:27" x14ac:dyDescent="0.2">
      <c r="L215" s="2">
        <v>29</v>
      </c>
      <c r="M215" s="2" t="s">
        <v>2885</v>
      </c>
      <c r="N215" s="2">
        <v>0</v>
      </c>
      <c r="O215" s="2" t="s">
        <v>2886</v>
      </c>
      <c r="P215" s="2" t="s">
        <v>16090</v>
      </c>
      <c r="Q215" s="2">
        <v>999996523</v>
      </c>
      <c r="R215" s="2" t="s">
        <v>1276</v>
      </c>
      <c r="S215" s="2" t="s">
        <v>21</v>
      </c>
      <c r="T215" s="2">
        <v>3</v>
      </c>
      <c r="U215" s="4">
        <v>73.849999999999994</v>
      </c>
      <c r="V215" s="2" t="s">
        <v>2888</v>
      </c>
      <c r="W215" s="2">
        <v>4</v>
      </c>
      <c r="X215" s="2" t="s">
        <v>302</v>
      </c>
      <c r="Y215" s="2" t="s">
        <v>303</v>
      </c>
      <c r="Z215" s="2" t="s">
        <v>304</v>
      </c>
      <c r="AA215" s="2" t="s">
        <v>21</v>
      </c>
    </row>
    <row r="216" spans="12:27" x14ac:dyDescent="0.2">
      <c r="L216" s="2">
        <v>29</v>
      </c>
      <c r="M216" s="2" t="s">
        <v>2885</v>
      </c>
      <c r="N216" s="2">
        <v>0</v>
      </c>
      <c r="O216" s="2" t="s">
        <v>2886</v>
      </c>
      <c r="P216" s="2" t="s">
        <v>23257</v>
      </c>
      <c r="Q216" s="2">
        <v>999996710</v>
      </c>
      <c r="R216" s="2" t="s">
        <v>1276</v>
      </c>
      <c r="S216" s="2" t="s">
        <v>21</v>
      </c>
      <c r="T216" s="2">
        <v>6</v>
      </c>
      <c r="U216" s="4">
        <v>73.849999999999994</v>
      </c>
      <c r="V216" s="2" t="s">
        <v>2888</v>
      </c>
      <c r="W216" s="2">
        <v>29</v>
      </c>
      <c r="X216" s="2" t="s">
        <v>302</v>
      </c>
      <c r="Y216" s="2" t="s">
        <v>303</v>
      </c>
      <c r="Z216" s="2" t="s">
        <v>304</v>
      </c>
      <c r="AA216" s="2" t="s">
        <v>21</v>
      </c>
    </row>
    <row r="217" spans="12:27" x14ac:dyDescent="0.2">
      <c r="L217" s="2">
        <v>29</v>
      </c>
      <c r="M217" s="2" t="s">
        <v>2885</v>
      </c>
      <c r="N217" s="2">
        <v>0</v>
      </c>
      <c r="O217" s="2" t="s">
        <v>2886</v>
      </c>
      <c r="P217" s="2" t="s">
        <v>23269</v>
      </c>
      <c r="Q217" s="2">
        <v>999996831</v>
      </c>
      <c r="R217" s="2" t="s">
        <v>1276</v>
      </c>
      <c r="S217" s="2" t="s">
        <v>21</v>
      </c>
      <c r="T217" s="2">
        <v>8</v>
      </c>
      <c r="U217" s="4">
        <v>73.849999999999994</v>
      </c>
      <c r="V217" s="2" t="s">
        <v>2888</v>
      </c>
      <c r="W217" s="2">
        <v>1</v>
      </c>
      <c r="X217" s="2" t="s">
        <v>302</v>
      </c>
      <c r="Y217" s="2" t="s">
        <v>303</v>
      </c>
      <c r="Z217" s="2" t="s">
        <v>304</v>
      </c>
      <c r="AA217" s="2" t="s">
        <v>21</v>
      </c>
    </row>
    <row r="218" spans="12:27" x14ac:dyDescent="0.2">
      <c r="L218" s="2">
        <v>29</v>
      </c>
      <c r="M218" s="2" t="s">
        <v>2885</v>
      </c>
      <c r="N218" s="2">
        <v>0</v>
      </c>
      <c r="O218" s="2" t="s">
        <v>2886</v>
      </c>
      <c r="P218" s="2" t="s">
        <v>23276</v>
      </c>
      <c r="Q218" s="2">
        <v>999996919</v>
      </c>
      <c r="R218" s="2" t="s">
        <v>1276</v>
      </c>
      <c r="S218" s="2" t="s">
        <v>21</v>
      </c>
      <c r="T218" s="2">
        <v>3</v>
      </c>
      <c r="U218" s="4">
        <v>73.849999999999994</v>
      </c>
      <c r="V218" s="2" t="s">
        <v>2888</v>
      </c>
      <c r="W218" s="2">
        <v>1</v>
      </c>
      <c r="X218" s="2" t="s">
        <v>302</v>
      </c>
      <c r="Y218" s="2" t="s">
        <v>303</v>
      </c>
      <c r="Z218" s="2" t="s">
        <v>304</v>
      </c>
      <c r="AA218" s="2" t="s">
        <v>21</v>
      </c>
    </row>
    <row r="219" spans="12:27" x14ac:dyDescent="0.2">
      <c r="L219" s="2">
        <v>29</v>
      </c>
      <c r="M219" s="2" t="s">
        <v>2885</v>
      </c>
      <c r="N219" s="2">
        <v>0</v>
      </c>
      <c r="O219" s="2" t="s">
        <v>2886</v>
      </c>
      <c r="P219" s="2" t="s">
        <v>23292</v>
      </c>
      <c r="Q219" s="2">
        <v>999997106</v>
      </c>
      <c r="R219" s="2" t="s">
        <v>1276</v>
      </c>
      <c r="S219" s="2" t="s">
        <v>21</v>
      </c>
      <c r="T219" s="2">
        <v>9</v>
      </c>
      <c r="U219" s="4">
        <v>73.849999999999994</v>
      </c>
      <c r="V219" s="2" t="s">
        <v>2888</v>
      </c>
      <c r="W219" s="2">
        <v>29</v>
      </c>
      <c r="X219" s="2" t="s">
        <v>302</v>
      </c>
      <c r="Y219" s="2" t="s">
        <v>303</v>
      </c>
      <c r="Z219" s="2" t="s">
        <v>304</v>
      </c>
      <c r="AA219" s="2" t="s">
        <v>21</v>
      </c>
    </row>
    <row r="220" spans="12:27" x14ac:dyDescent="0.2">
      <c r="L220" s="2">
        <v>25</v>
      </c>
      <c r="M220" s="2" t="s">
        <v>2885</v>
      </c>
      <c r="N220" s="2">
        <v>0</v>
      </c>
      <c r="O220" s="2" t="s">
        <v>2886</v>
      </c>
      <c r="P220" s="2" t="s">
        <v>24717</v>
      </c>
      <c r="Q220" s="2">
        <v>999003782</v>
      </c>
      <c r="R220" s="2" t="s">
        <v>1276</v>
      </c>
      <c r="S220" s="2" t="s">
        <v>21</v>
      </c>
      <c r="T220" s="2">
        <v>1</v>
      </c>
      <c r="U220" s="4">
        <v>73.91</v>
      </c>
      <c r="V220" s="2" t="s">
        <v>2888</v>
      </c>
      <c r="W220" s="2">
        <v>12</v>
      </c>
      <c r="X220" s="2" t="s">
        <v>302</v>
      </c>
      <c r="Y220" s="2" t="s">
        <v>303</v>
      </c>
      <c r="Z220" s="2" t="s">
        <v>304</v>
      </c>
      <c r="AA220" s="2" t="s">
        <v>21</v>
      </c>
    </row>
    <row r="221" spans="12:27" x14ac:dyDescent="0.2">
      <c r="L221" s="2">
        <v>29</v>
      </c>
      <c r="M221" s="2" t="s">
        <v>2885</v>
      </c>
      <c r="N221" s="2">
        <v>0</v>
      </c>
      <c r="O221" s="2" t="s">
        <v>2886</v>
      </c>
      <c r="P221" s="2" t="s">
        <v>24577</v>
      </c>
      <c r="Q221" s="2">
        <v>999003411</v>
      </c>
      <c r="R221" s="2" t="s">
        <v>1276</v>
      </c>
      <c r="S221" s="2" t="s">
        <v>21</v>
      </c>
      <c r="T221" s="2">
        <v>0</v>
      </c>
      <c r="U221" s="4">
        <v>73.91</v>
      </c>
      <c r="V221" s="2" t="s">
        <v>2888</v>
      </c>
      <c r="W221" s="2">
        <v>29</v>
      </c>
      <c r="X221" s="2" t="s">
        <v>302</v>
      </c>
      <c r="Y221" s="2" t="s">
        <v>303</v>
      </c>
      <c r="Z221" s="2" t="s">
        <v>304</v>
      </c>
      <c r="AA221" s="2" t="s">
        <v>21</v>
      </c>
    </row>
    <row r="222" spans="12:27" x14ac:dyDescent="0.2">
      <c r="L222" s="2">
        <v>28</v>
      </c>
      <c r="M222" s="2" t="s">
        <v>2885</v>
      </c>
      <c r="N222" s="2">
        <v>0</v>
      </c>
      <c r="O222" s="2" t="s">
        <v>2886</v>
      </c>
      <c r="P222" s="2" t="s">
        <v>16032</v>
      </c>
      <c r="Q222" s="2">
        <v>999000655</v>
      </c>
      <c r="R222" s="2" t="s">
        <v>1276</v>
      </c>
      <c r="S222" s="2" t="s">
        <v>21</v>
      </c>
      <c r="T222" s="2">
        <v>10</v>
      </c>
      <c r="U222" s="4">
        <v>73.930000000000007</v>
      </c>
      <c r="V222" s="2" t="s">
        <v>2888</v>
      </c>
      <c r="W222" s="2">
        <v>10</v>
      </c>
      <c r="X222" s="2" t="s">
        <v>302</v>
      </c>
      <c r="Y222" s="2" t="s">
        <v>303</v>
      </c>
      <c r="Z222" s="2" t="s">
        <v>304</v>
      </c>
      <c r="AA222" s="2" t="s">
        <v>21</v>
      </c>
    </row>
    <row r="223" spans="12:27" x14ac:dyDescent="0.2">
      <c r="L223" s="2">
        <v>28</v>
      </c>
      <c r="M223" s="2" t="s">
        <v>2885</v>
      </c>
      <c r="N223" s="2">
        <v>0</v>
      </c>
      <c r="O223" s="2" t="s">
        <v>2886</v>
      </c>
      <c r="P223" s="2" t="s">
        <v>16583</v>
      </c>
      <c r="Q223" s="2">
        <v>999001326</v>
      </c>
      <c r="R223" s="2" t="s">
        <v>1276</v>
      </c>
      <c r="S223" s="2" t="s">
        <v>21</v>
      </c>
      <c r="T223" s="2">
        <v>10</v>
      </c>
      <c r="U223" s="4">
        <v>73.930000000000007</v>
      </c>
      <c r="V223" s="2" t="s">
        <v>2888</v>
      </c>
      <c r="W223" s="2">
        <v>1</v>
      </c>
      <c r="X223" s="2" t="s">
        <v>302</v>
      </c>
      <c r="Y223" s="2" t="s">
        <v>303</v>
      </c>
      <c r="Z223" s="2" t="s">
        <v>304</v>
      </c>
      <c r="AA223" s="2" t="s">
        <v>21</v>
      </c>
    </row>
    <row r="224" spans="12:27" x14ac:dyDescent="0.2">
      <c r="L224" s="2">
        <v>28</v>
      </c>
      <c r="M224" s="2" t="s">
        <v>2885</v>
      </c>
      <c r="N224" s="2">
        <v>0</v>
      </c>
      <c r="O224" s="2" t="s">
        <v>2886</v>
      </c>
      <c r="P224" s="2" t="s">
        <v>24685</v>
      </c>
      <c r="Q224" s="2">
        <v>999003706</v>
      </c>
      <c r="R224" s="2" t="s">
        <v>1276</v>
      </c>
      <c r="S224" s="2" t="s">
        <v>21</v>
      </c>
      <c r="T224" s="2">
        <v>10</v>
      </c>
      <c r="U224" s="4">
        <v>73.930000000000007</v>
      </c>
      <c r="V224" s="2" t="s">
        <v>2888</v>
      </c>
      <c r="W224" s="2">
        <v>1</v>
      </c>
      <c r="X224" s="2" t="s">
        <v>302</v>
      </c>
      <c r="Y224" s="2" t="s">
        <v>303</v>
      </c>
      <c r="Z224" s="2" t="s">
        <v>304</v>
      </c>
      <c r="AA224" s="2" t="s">
        <v>21</v>
      </c>
    </row>
    <row r="225" spans="12:27" x14ac:dyDescent="0.2">
      <c r="L225" s="2">
        <v>28</v>
      </c>
      <c r="M225" s="2" t="s">
        <v>2885</v>
      </c>
      <c r="N225" s="2">
        <v>0</v>
      </c>
      <c r="O225" s="2" t="s">
        <v>2886</v>
      </c>
      <c r="P225" s="2" t="s">
        <v>18330</v>
      </c>
      <c r="Q225" s="2">
        <v>999920040</v>
      </c>
      <c r="R225" s="2" t="s">
        <v>1276</v>
      </c>
      <c r="S225" s="2" t="s">
        <v>21</v>
      </c>
      <c r="T225" s="2">
        <v>9</v>
      </c>
      <c r="U225" s="4">
        <v>73.930000000000007</v>
      </c>
      <c r="V225" s="2" t="s">
        <v>2888</v>
      </c>
      <c r="W225" s="2">
        <v>10</v>
      </c>
      <c r="X225" s="2" t="s">
        <v>302</v>
      </c>
      <c r="Y225" s="2" t="s">
        <v>303</v>
      </c>
      <c r="Z225" s="2" t="s">
        <v>304</v>
      </c>
      <c r="AA225" s="2" t="s">
        <v>21</v>
      </c>
    </row>
    <row r="226" spans="12:27" x14ac:dyDescent="0.2">
      <c r="L226" s="2">
        <v>28</v>
      </c>
      <c r="M226" s="2" t="s">
        <v>2885</v>
      </c>
      <c r="N226" s="2">
        <v>0</v>
      </c>
      <c r="O226" s="2" t="s">
        <v>2886</v>
      </c>
      <c r="P226" s="2" t="s">
        <v>22975</v>
      </c>
      <c r="Q226" s="2">
        <v>999993916</v>
      </c>
      <c r="R226" s="2" t="s">
        <v>1276</v>
      </c>
      <c r="S226" s="2" t="s">
        <v>21</v>
      </c>
      <c r="T226" s="2">
        <v>8</v>
      </c>
      <c r="U226" s="4">
        <v>73.930000000000007</v>
      </c>
      <c r="V226" s="2" t="s">
        <v>2888</v>
      </c>
      <c r="W226" s="2">
        <v>10</v>
      </c>
      <c r="X226" s="2" t="s">
        <v>302</v>
      </c>
      <c r="Y226" s="2" t="s">
        <v>303</v>
      </c>
      <c r="Z226" s="2" t="s">
        <v>304</v>
      </c>
      <c r="AA226" s="2" t="s">
        <v>21</v>
      </c>
    </row>
    <row r="227" spans="12:27" x14ac:dyDescent="0.2">
      <c r="L227" s="2">
        <v>28</v>
      </c>
      <c r="M227" s="2" t="s">
        <v>2885</v>
      </c>
      <c r="N227" s="2">
        <v>0</v>
      </c>
      <c r="O227" s="2" t="s">
        <v>2886</v>
      </c>
      <c r="P227" s="2" t="s">
        <v>24795</v>
      </c>
      <c r="Q227" s="2">
        <v>999994070</v>
      </c>
      <c r="R227" s="2" t="s">
        <v>1276</v>
      </c>
      <c r="S227" s="2" t="s">
        <v>21</v>
      </c>
      <c r="T227" s="2">
        <v>4</v>
      </c>
      <c r="U227" s="4">
        <v>73.930000000000007</v>
      </c>
      <c r="V227" s="2" t="s">
        <v>2888</v>
      </c>
      <c r="W227" s="2">
        <v>1</v>
      </c>
      <c r="X227" s="2" t="s">
        <v>302</v>
      </c>
      <c r="Y227" s="2" t="s">
        <v>303</v>
      </c>
      <c r="Z227" s="2" t="s">
        <v>304</v>
      </c>
      <c r="AA227" s="2" t="s">
        <v>21</v>
      </c>
    </row>
    <row r="228" spans="12:27" x14ac:dyDescent="0.2">
      <c r="L228" s="2">
        <v>28</v>
      </c>
      <c r="M228" s="2" t="s">
        <v>2885</v>
      </c>
      <c r="N228" s="2">
        <v>0</v>
      </c>
      <c r="O228" s="2" t="s">
        <v>2886</v>
      </c>
      <c r="P228" s="2" t="s">
        <v>23020</v>
      </c>
      <c r="Q228" s="2">
        <v>999994367</v>
      </c>
      <c r="R228" s="2" t="s">
        <v>1276</v>
      </c>
      <c r="S228" s="2" t="s">
        <v>21</v>
      </c>
      <c r="T228" s="2">
        <v>9</v>
      </c>
      <c r="U228" s="4">
        <v>73.930000000000007</v>
      </c>
      <c r="V228" s="2" t="s">
        <v>2888</v>
      </c>
      <c r="W228" s="2">
        <v>1</v>
      </c>
      <c r="X228" s="2" t="s">
        <v>302</v>
      </c>
      <c r="Y228" s="2" t="s">
        <v>303</v>
      </c>
      <c r="Z228" s="2" t="s">
        <v>304</v>
      </c>
      <c r="AA228" s="2" t="s">
        <v>21</v>
      </c>
    </row>
    <row r="229" spans="12:27" x14ac:dyDescent="0.2">
      <c r="L229" s="2">
        <v>28</v>
      </c>
      <c r="M229" s="2" t="s">
        <v>2885</v>
      </c>
      <c r="N229" s="2">
        <v>0</v>
      </c>
      <c r="O229" s="2" t="s">
        <v>2886</v>
      </c>
      <c r="P229" s="2" t="s">
        <v>23084</v>
      </c>
      <c r="Q229" s="2">
        <v>999994994</v>
      </c>
      <c r="R229" s="2" t="s">
        <v>1276</v>
      </c>
      <c r="S229" s="2" t="s">
        <v>21</v>
      </c>
      <c r="T229" s="2">
        <v>1</v>
      </c>
      <c r="U229" s="4">
        <v>73.930000000000007</v>
      </c>
      <c r="V229" s="2" t="s">
        <v>2888</v>
      </c>
      <c r="W229" s="2">
        <v>28</v>
      </c>
      <c r="X229" s="2" t="s">
        <v>302</v>
      </c>
      <c r="Y229" s="2" t="s">
        <v>303</v>
      </c>
      <c r="Z229" s="2" t="s">
        <v>304</v>
      </c>
      <c r="AA229" s="2" t="s">
        <v>21</v>
      </c>
    </row>
    <row r="230" spans="12:27" x14ac:dyDescent="0.2">
      <c r="L230" s="2">
        <v>28</v>
      </c>
      <c r="M230" s="2" t="s">
        <v>2885</v>
      </c>
      <c r="N230" s="2">
        <v>0</v>
      </c>
      <c r="O230" s="2" t="s">
        <v>2886</v>
      </c>
      <c r="P230" s="2" t="s">
        <v>23100</v>
      </c>
      <c r="Q230" s="2">
        <v>999995126</v>
      </c>
      <c r="R230" s="2" t="s">
        <v>1276</v>
      </c>
      <c r="S230" s="2" t="s">
        <v>21</v>
      </c>
      <c r="T230" s="2">
        <v>6</v>
      </c>
      <c r="U230" s="4">
        <v>73.930000000000007</v>
      </c>
      <c r="V230" s="2" t="s">
        <v>2888</v>
      </c>
      <c r="W230" s="2">
        <v>1</v>
      </c>
      <c r="X230" s="2" t="s">
        <v>302</v>
      </c>
      <c r="Y230" s="2" t="s">
        <v>303</v>
      </c>
      <c r="Z230" s="2" t="s">
        <v>304</v>
      </c>
      <c r="AA230" s="2" t="s">
        <v>21</v>
      </c>
    </row>
    <row r="231" spans="12:27" x14ac:dyDescent="0.2">
      <c r="L231" s="2">
        <v>28</v>
      </c>
      <c r="M231" s="2" t="s">
        <v>2885</v>
      </c>
      <c r="N231" s="2">
        <v>0</v>
      </c>
      <c r="O231" s="2" t="s">
        <v>2886</v>
      </c>
      <c r="P231" s="2" t="s">
        <v>23142</v>
      </c>
      <c r="Q231" s="2">
        <v>999995478</v>
      </c>
      <c r="R231" s="2" t="s">
        <v>1276</v>
      </c>
      <c r="S231" s="2" t="s">
        <v>21</v>
      </c>
      <c r="T231" s="2">
        <v>0</v>
      </c>
      <c r="U231" s="4">
        <v>73.930000000000007</v>
      </c>
      <c r="V231" s="2" t="s">
        <v>2888</v>
      </c>
      <c r="W231" s="2">
        <v>2</v>
      </c>
      <c r="X231" s="2" t="s">
        <v>302</v>
      </c>
      <c r="Y231" s="2" t="s">
        <v>303</v>
      </c>
      <c r="Z231" s="2" t="s">
        <v>304</v>
      </c>
      <c r="AA231" s="2" t="s">
        <v>21</v>
      </c>
    </row>
    <row r="232" spans="12:27" x14ac:dyDescent="0.2">
      <c r="L232" s="2">
        <v>28</v>
      </c>
      <c r="M232" s="2" t="s">
        <v>2885</v>
      </c>
      <c r="N232" s="2">
        <v>0</v>
      </c>
      <c r="O232" s="2" t="s">
        <v>2886</v>
      </c>
      <c r="P232" s="2" t="s">
        <v>23171</v>
      </c>
      <c r="Q232" s="2">
        <v>999995753</v>
      </c>
      <c r="R232" s="2" t="s">
        <v>1276</v>
      </c>
      <c r="S232" s="2" t="s">
        <v>21</v>
      </c>
      <c r="T232" s="2">
        <v>1</v>
      </c>
      <c r="U232" s="4">
        <v>73.930000000000007</v>
      </c>
      <c r="V232" s="2" t="s">
        <v>2888</v>
      </c>
      <c r="W232" s="2">
        <v>1</v>
      </c>
      <c r="X232" s="2" t="s">
        <v>302</v>
      </c>
      <c r="Y232" s="2" t="s">
        <v>303</v>
      </c>
      <c r="Z232" s="2" t="s">
        <v>304</v>
      </c>
      <c r="AA232" s="2" t="s">
        <v>21</v>
      </c>
    </row>
    <row r="233" spans="12:27" x14ac:dyDescent="0.2">
      <c r="L233" s="2">
        <v>27</v>
      </c>
      <c r="M233" s="2" t="s">
        <v>2885</v>
      </c>
      <c r="N233" s="2">
        <v>0</v>
      </c>
      <c r="O233" s="2" t="s">
        <v>2886</v>
      </c>
      <c r="P233" s="2" t="s">
        <v>16128</v>
      </c>
      <c r="Q233" s="2">
        <v>999000809</v>
      </c>
      <c r="R233" s="2" t="s">
        <v>1276</v>
      </c>
      <c r="S233" s="2" t="s">
        <v>21</v>
      </c>
      <c r="T233" s="2">
        <v>8</v>
      </c>
      <c r="U233" s="4">
        <v>73.959999999999994</v>
      </c>
      <c r="V233" s="2" t="s">
        <v>2888</v>
      </c>
      <c r="W233" s="2">
        <v>10</v>
      </c>
      <c r="X233" s="2" t="s">
        <v>302</v>
      </c>
      <c r="Y233" s="2" t="s">
        <v>303</v>
      </c>
      <c r="Z233" s="2" t="s">
        <v>304</v>
      </c>
      <c r="AA233" s="2" t="s">
        <v>21</v>
      </c>
    </row>
    <row r="234" spans="12:27" x14ac:dyDescent="0.2">
      <c r="L234" s="2">
        <v>27</v>
      </c>
      <c r="M234" s="2" t="s">
        <v>2885</v>
      </c>
      <c r="N234" s="2">
        <v>0</v>
      </c>
      <c r="O234" s="2" t="s">
        <v>2886</v>
      </c>
      <c r="P234" s="2" t="s">
        <v>16876</v>
      </c>
      <c r="Q234" s="2">
        <v>999001644</v>
      </c>
      <c r="R234" s="2" t="s">
        <v>1276</v>
      </c>
      <c r="S234" s="2" t="s">
        <v>21</v>
      </c>
      <c r="T234" s="2">
        <v>10</v>
      </c>
      <c r="U234" s="4">
        <v>73.959999999999994</v>
      </c>
      <c r="V234" s="2" t="s">
        <v>2888</v>
      </c>
      <c r="W234" s="2">
        <v>10</v>
      </c>
      <c r="X234" s="2" t="s">
        <v>302</v>
      </c>
      <c r="Y234" s="2" t="s">
        <v>303</v>
      </c>
      <c r="Z234" s="2" t="s">
        <v>304</v>
      </c>
      <c r="AA234" s="2" t="s">
        <v>21</v>
      </c>
    </row>
    <row r="235" spans="12:27" x14ac:dyDescent="0.2">
      <c r="L235" s="2">
        <v>27</v>
      </c>
      <c r="M235" s="2" t="s">
        <v>2885</v>
      </c>
      <c r="N235" s="2">
        <v>0</v>
      </c>
      <c r="O235" s="2" t="s">
        <v>2886</v>
      </c>
      <c r="P235" s="2" t="s">
        <v>16914</v>
      </c>
      <c r="Q235" s="2">
        <v>999001680</v>
      </c>
      <c r="R235" s="2" t="s">
        <v>1276</v>
      </c>
      <c r="S235" s="2" t="s">
        <v>21</v>
      </c>
      <c r="T235" s="2">
        <v>4</v>
      </c>
      <c r="U235" s="4">
        <v>73.959999999999994</v>
      </c>
      <c r="V235" s="2" t="s">
        <v>2888</v>
      </c>
      <c r="W235" s="2">
        <v>11</v>
      </c>
      <c r="X235" s="2" t="s">
        <v>302</v>
      </c>
      <c r="Y235" s="2" t="s">
        <v>303</v>
      </c>
      <c r="Z235" s="2" t="s">
        <v>304</v>
      </c>
      <c r="AA235" s="2" t="s">
        <v>21</v>
      </c>
    </row>
    <row r="236" spans="12:27" x14ac:dyDescent="0.2">
      <c r="L236" s="2">
        <v>27</v>
      </c>
      <c r="M236" s="2" t="s">
        <v>2885</v>
      </c>
      <c r="N236" s="2">
        <v>0</v>
      </c>
      <c r="O236" s="2" t="s">
        <v>2886</v>
      </c>
      <c r="P236" s="2" t="s">
        <v>17538</v>
      </c>
      <c r="Q236" s="2">
        <v>999002330</v>
      </c>
      <c r="R236" s="2" t="s">
        <v>1276</v>
      </c>
      <c r="S236" s="2" t="s">
        <v>21</v>
      </c>
      <c r="T236" s="2">
        <v>8</v>
      </c>
      <c r="U236" s="4">
        <v>73.959999999999994</v>
      </c>
      <c r="V236" s="2" t="s">
        <v>2888</v>
      </c>
      <c r="W236" s="2">
        <v>1</v>
      </c>
      <c r="X236" s="2" t="s">
        <v>302</v>
      </c>
      <c r="Y236" s="2" t="s">
        <v>303</v>
      </c>
      <c r="Z236" s="2" t="s">
        <v>304</v>
      </c>
      <c r="AA236" s="2" t="s">
        <v>21</v>
      </c>
    </row>
    <row r="237" spans="12:27" x14ac:dyDescent="0.2">
      <c r="L237" s="2">
        <v>27</v>
      </c>
      <c r="M237" s="2" t="s">
        <v>2885</v>
      </c>
      <c r="N237" s="2">
        <v>0</v>
      </c>
      <c r="O237" s="2" t="s">
        <v>2886</v>
      </c>
      <c r="P237" s="2" t="s">
        <v>18049</v>
      </c>
      <c r="Q237" s="2">
        <v>999002803</v>
      </c>
      <c r="R237" s="2" t="s">
        <v>1276</v>
      </c>
      <c r="S237" s="2" t="s">
        <v>21</v>
      </c>
      <c r="T237" s="2">
        <v>7</v>
      </c>
      <c r="U237" s="4">
        <v>73.959999999999994</v>
      </c>
      <c r="V237" s="2" t="s">
        <v>2888</v>
      </c>
      <c r="W237" s="2">
        <v>11</v>
      </c>
      <c r="X237" s="2" t="s">
        <v>302</v>
      </c>
      <c r="Y237" s="2" t="s">
        <v>303</v>
      </c>
      <c r="Z237" s="2" t="s">
        <v>304</v>
      </c>
      <c r="AA237" s="2" t="s">
        <v>21</v>
      </c>
    </row>
    <row r="238" spans="12:27" x14ac:dyDescent="0.2">
      <c r="L238" s="2">
        <v>27</v>
      </c>
      <c r="M238" s="2" t="s">
        <v>2885</v>
      </c>
      <c r="N238" s="2">
        <v>0</v>
      </c>
      <c r="O238" s="2" t="s">
        <v>2886</v>
      </c>
      <c r="P238" s="2" t="s">
        <v>24400</v>
      </c>
      <c r="Q238" s="2">
        <v>999002883</v>
      </c>
      <c r="R238" s="2" t="s">
        <v>1276</v>
      </c>
      <c r="S238" s="2" t="s">
        <v>21</v>
      </c>
      <c r="T238" s="2">
        <v>9</v>
      </c>
      <c r="U238" s="4">
        <v>73.959999999999994</v>
      </c>
      <c r="V238" s="2" t="s">
        <v>2888</v>
      </c>
      <c r="W238" s="2">
        <v>11</v>
      </c>
      <c r="X238" s="2" t="s">
        <v>302</v>
      </c>
      <c r="Y238" s="2" t="s">
        <v>303</v>
      </c>
      <c r="Z238" s="2" t="s">
        <v>304</v>
      </c>
      <c r="AA238" s="2" t="s">
        <v>21</v>
      </c>
    </row>
    <row r="239" spans="12:27" x14ac:dyDescent="0.2">
      <c r="L239" s="2">
        <v>27</v>
      </c>
      <c r="M239" s="2" t="s">
        <v>2885</v>
      </c>
      <c r="N239" s="2">
        <v>0</v>
      </c>
      <c r="O239" s="2" t="s">
        <v>2886</v>
      </c>
      <c r="P239" s="2" t="s">
        <v>24607</v>
      </c>
      <c r="Q239" s="2">
        <v>999003495</v>
      </c>
      <c r="R239" s="2" t="s">
        <v>1276</v>
      </c>
      <c r="S239" s="2" t="s">
        <v>21</v>
      </c>
      <c r="T239" s="2">
        <v>5</v>
      </c>
      <c r="U239" s="4">
        <v>73.959999999999994</v>
      </c>
      <c r="V239" s="2" t="s">
        <v>2888</v>
      </c>
      <c r="W239" s="2">
        <v>1</v>
      </c>
      <c r="X239" s="2" t="s">
        <v>302</v>
      </c>
      <c r="Y239" s="2" t="s">
        <v>303</v>
      </c>
      <c r="Z239" s="2" t="s">
        <v>304</v>
      </c>
      <c r="AA239" s="2" t="s">
        <v>21</v>
      </c>
    </row>
    <row r="240" spans="12:27" x14ac:dyDescent="0.2">
      <c r="L240" s="2">
        <v>27</v>
      </c>
      <c r="M240" s="2" t="s">
        <v>2885</v>
      </c>
      <c r="N240" s="2">
        <v>0</v>
      </c>
      <c r="O240" s="2" t="s">
        <v>2886</v>
      </c>
      <c r="P240" s="2" t="s">
        <v>24609</v>
      </c>
      <c r="Q240" s="2">
        <v>999003499</v>
      </c>
      <c r="R240" s="2" t="s">
        <v>1276</v>
      </c>
      <c r="S240" s="2" t="s">
        <v>21</v>
      </c>
      <c r="T240" s="2">
        <v>0</v>
      </c>
      <c r="U240" s="4">
        <v>73.959999999999994</v>
      </c>
      <c r="V240" s="2" t="s">
        <v>2888</v>
      </c>
      <c r="W240" s="2">
        <v>11</v>
      </c>
      <c r="X240" s="2" t="s">
        <v>302</v>
      </c>
      <c r="Y240" s="2" t="s">
        <v>303</v>
      </c>
      <c r="Z240" s="2" t="s">
        <v>304</v>
      </c>
      <c r="AA240" s="2" t="s">
        <v>21</v>
      </c>
    </row>
    <row r="241" spans="12:27" x14ac:dyDescent="0.2">
      <c r="L241" s="2">
        <v>27</v>
      </c>
      <c r="M241" s="2" t="s">
        <v>2885</v>
      </c>
      <c r="N241" s="2">
        <v>0</v>
      </c>
      <c r="O241" s="2" t="s">
        <v>2886</v>
      </c>
      <c r="P241" s="2" t="s">
        <v>694</v>
      </c>
      <c r="Q241" s="2">
        <v>999992376</v>
      </c>
      <c r="R241" s="2" t="s">
        <v>1276</v>
      </c>
      <c r="S241" s="2" t="s">
        <v>21</v>
      </c>
      <c r="T241" s="2">
        <v>10</v>
      </c>
      <c r="U241" s="4">
        <v>73.959999999999994</v>
      </c>
      <c r="V241" s="2" t="s">
        <v>2888</v>
      </c>
      <c r="W241" s="2">
        <v>11</v>
      </c>
      <c r="X241" s="2" t="s">
        <v>302</v>
      </c>
      <c r="Y241" s="2" t="s">
        <v>303</v>
      </c>
      <c r="Z241" s="2" t="s">
        <v>304</v>
      </c>
      <c r="AA241" s="2" t="s">
        <v>21</v>
      </c>
    </row>
    <row r="242" spans="12:27" x14ac:dyDescent="0.2">
      <c r="L242" s="2">
        <v>27</v>
      </c>
      <c r="M242" s="2" t="s">
        <v>2885</v>
      </c>
      <c r="N242" s="2">
        <v>0</v>
      </c>
      <c r="O242" s="2" t="s">
        <v>2886</v>
      </c>
      <c r="P242" s="2" t="s">
        <v>21121</v>
      </c>
      <c r="Q242" s="2">
        <v>999992387</v>
      </c>
      <c r="R242" s="2" t="s">
        <v>1276</v>
      </c>
      <c r="S242" s="2" t="s">
        <v>21</v>
      </c>
      <c r="T242" s="2">
        <v>5</v>
      </c>
      <c r="U242" s="4">
        <v>73.959999999999994</v>
      </c>
      <c r="V242" s="2" t="s">
        <v>2888</v>
      </c>
      <c r="W242" s="2">
        <v>11</v>
      </c>
      <c r="X242" s="2" t="s">
        <v>302</v>
      </c>
      <c r="Y242" s="2" t="s">
        <v>303</v>
      </c>
      <c r="Z242" s="2" t="s">
        <v>304</v>
      </c>
      <c r="AA242" s="2" t="s">
        <v>21</v>
      </c>
    </row>
    <row r="243" spans="12:27" x14ac:dyDescent="0.2">
      <c r="L243" s="2">
        <v>27</v>
      </c>
      <c r="M243" s="2" t="s">
        <v>2885</v>
      </c>
      <c r="N243" s="2">
        <v>0</v>
      </c>
      <c r="O243" s="2" t="s">
        <v>2886</v>
      </c>
      <c r="P243" s="2" t="s">
        <v>20576</v>
      </c>
      <c r="Q243" s="2">
        <v>999992398</v>
      </c>
      <c r="R243" s="2" t="s">
        <v>1276</v>
      </c>
      <c r="S243" s="2" t="s">
        <v>21</v>
      </c>
      <c r="T243" s="2">
        <v>9</v>
      </c>
      <c r="U243" s="4">
        <v>73.959999999999994</v>
      </c>
      <c r="V243" s="2" t="s">
        <v>2888</v>
      </c>
      <c r="W243" s="2">
        <v>11</v>
      </c>
      <c r="X243" s="2" t="s">
        <v>302</v>
      </c>
      <c r="Y243" s="2" t="s">
        <v>303</v>
      </c>
      <c r="Z243" s="2" t="s">
        <v>304</v>
      </c>
      <c r="AA243" s="2" t="s">
        <v>21</v>
      </c>
    </row>
    <row r="244" spans="12:27" x14ac:dyDescent="0.2">
      <c r="L244" s="2">
        <v>27</v>
      </c>
      <c r="M244" s="2" t="s">
        <v>2885</v>
      </c>
      <c r="N244" s="2">
        <v>0</v>
      </c>
      <c r="O244" s="2" t="s">
        <v>2886</v>
      </c>
      <c r="P244" s="2" t="s">
        <v>22822</v>
      </c>
      <c r="Q244" s="2">
        <v>999992409</v>
      </c>
      <c r="R244" s="2" t="s">
        <v>1276</v>
      </c>
      <c r="S244" s="2" t="s">
        <v>21</v>
      </c>
      <c r="T244" s="2">
        <v>0</v>
      </c>
      <c r="U244" s="4">
        <v>73.959999999999994</v>
      </c>
      <c r="V244" s="2" t="s">
        <v>2888</v>
      </c>
      <c r="W244" s="2">
        <v>11</v>
      </c>
      <c r="X244" s="2" t="s">
        <v>302</v>
      </c>
      <c r="Y244" s="2" t="s">
        <v>303</v>
      </c>
      <c r="Z244" s="2" t="s">
        <v>304</v>
      </c>
      <c r="AA244" s="2" t="s">
        <v>21</v>
      </c>
    </row>
    <row r="245" spans="12:27" x14ac:dyDescent="0.2">
      <c r="L245" s="2">
        <v>27</v>
      </c>
      <c r="M245" s="2" t="s">
        <v>2885</v>
      </c>
      <c r="N245" s="2">
        <v>0</v>
      </c>
      <c r="O245" s="2" t="s">
        <v>2886</v>
      </c>
      <c r="P245" s="2" t="s">
        <v>19496</v>
      </c>
      <c r="Q245" s="2">
        <v>999992794</v>
      </c>
      <c r="R245" s="2" t="s">
        <v>1276</v>
      </c>
      <c r="S245" s="2" t="s">
        <v>21</v>
      </c>
      <c r="T245" s="2">
        <v>0</v>
      </c>
      <c r="U245" s="4">
        <v>73.959999999999994</v>
      </c>
      <c r="V245" s="2" t="s">
        <v>2888</v>
      </c>
      <c r="W245" s="2">
        <v>11</v>
      </c>
      <c r="X245" s="2" t="s">
        <v>302</v>
      </c>
      <c r="Y245" s="2" t="s">
        <v>303</v>
      </c>
      <c r="Z245" s="2" t="s">
        <v>304</v>
      </c>
      <c r="AA245" s="2" t="s">
        <v>21</v>
      </c>
    </row>
    <row r="246" spans="12:27" x14ac:dyDescent="0.2">
      <c r="L246" s="2">
        <v>27</v>
      </c>
      <c r="M246" s="2" t="s">
        <v>2885</v>
      </c>
      <c r="N246" s="2">
        <v>0</v>
      </c>
      <c r="O246" s="2" t="s">
        <v>2886</v>
      </c>
      <c r="P246" s="2" t="s">
        <v>22861</v>
      </c>
      <c r="Q246" s="2">
        <v>999992827</v>
      </c>
      <c r="R246" s="2" t="s">
        <v>1276</v>
      </c>
      <c r="S246" s="2" t="s">
        <v>21</v>
      </c>
      <c r="T246" s="2">
        <v>6</v>
      </c>
      <c r="U246" s="4">
        <v>73.959999999999994</v>
      </c>
      <c r="V246" s="2" t="s">
        <v>2888</v>
      </c>
      <c r="W246" s="2">
        <v>11</v>
      </c>
      <c r="X246" s="2" t="s">
        <v>302</v>
      </c>
      <c r="Y246" s="2" t="s">
        <v>303</v>
      </c>
      <c r="Z246" s="2" t="s">
        <v>304</v>
      </c>
      <c r="AA246" s="2" t="s">
        <v>21</v>
      </c>
    </row>
    <row r="247" spans="12:27" x14ac:dyDescent="0.2">
      <c r="L247" s="2">
        <v>27</v>
      </c>
      <c r="M247" s="2" t="s">
        <v>2885</v>
      </c>
      <c r="N247" s="2">
        <v>0</v>
      </c>
      <c r="O247" s="2" t="s">
        <v>2886</v>
      </c>
      <c r="P247" s="2" t="s">
        <v>22868</v>
      </c>
      <c r="Q247" s="2">
        <v>999992915</v>
      </c>
      <c r="R247" s="2" t="s">
        <v>1276</v>
      </c>
      <c r="S247" s="2" t="s">
        <v>21</v>
      </c>
      <c r="T247" s="2">
        <v>5</v>
      </c>
      <c r="U247" s="4">
        <v>73.959999999999994</v>
      </c>
      <c r="V247" s="2" t="s">
        <v>2888</v>
      </c>
      <c r="W247" s="2">
        <v>11</v>
      </c>
      <c r="X247" s="2" t="s">
        <v>302</v>
      </c>
      <c r="Y247" s="2" t="s">
        <v>303</v>
      </c>
      <c r="Z247" s="2" t="s">
        <v>304</v>
      </c>
      <c r="AA247" s="2" t="s">
        <v>21</v>
      </c>
    </row>
    <row r="248" spans="12:27" x14ac:dyDescent="0.2">
      <c r="L248" s="2">
        <v>27</v>
      </c>
      <c r="M248" s="2" t="s">
        <v>2885</v>
      </c>
      <c r="N248" s="2">
        <v>0</v>
      </c>
      <c r="O248" s="2" t="s">
        <v>2886</v>
      </c>
      <c r="P248" s="2" t="s">
        <v>24794</v>
      </c>
      <c r="Q248" s="2">
        <v>999992926</v>
      </c>
      <c r="R248" s="2" t="s">
        <v>1276</v>
      </c>
      <c r="S248" s="2" t="s">
        <v>21</v>
      </c>
      <c r="T248" s="2">
        <v>6</v>
      </c>
      <c r="U248" s="4">
        <v>73.959999999999994</v>
      </c>
      <c r="V248" s="2" t="s">
        <v>2888</v>
      </c>
      <c r="W248" s="2">
        <v>11</v>
      </c>
      <c r="X248" s="2" t="s">
        <v>302</v>
      </c>
      <c r="Y248" s="2" t="s">
        <v>303</v>
      </c>
      <c r="Z248" s="2" t="s">
        <v>304</v>
      </c>
      <c r="AA248" s="2" t="s">
        <v>21</v>
      </c>
    </row>
    <row r="249" spans="12:27" x14ac:dyDescent="0.2">
      <c r="L249" s="2">
        <v>27</v>
      </c>
      <c r="M249" s="2" t="s">
        <v>2885</v>
      </c>
      <c r="N249" s="2">
        <v>0</v>
      </c>
      <c r="O249" s="2" t="s">
        <v>2886</v>
      </c>
      <c r="P249" s="2" t="s">
        <v>22873</v>
      </c>
      <c r="Q249" s="2">
        <v>999992959</v>
      </c>
      <c r="R249" s="2" t="s">
        <v>1276</v>
      </c>
      <c r="S249" s="2" t="s">
        <v>21</v>
      </c>
      <c r="T249" s="2">
        <v>7</v>
      </c>
      <c r="U249" s="4">
        <v>73.959999999999994</v>
      </c>
      <c r="V249" s="2" t="s">
        <v>2888</v>
      </c>
      <c r="W249" s="2">
        <v>11</v>
      </c>
      <c r="X249" s="2" t="s">
        <v>302</v>
      </c>
      <c r="Y249" s="2" t="s">
        <v>303</v>
      </c>
      <c r="Z249" s="2" t="s">
        <v>304</v>
      </c>
      <c r="AA249" s="2" t="s">
        <v>21</v>
      </c>
    </row>
    <row r="250" spans="12:27" x14ac:dyDescent="0.2">
      <c r="L250" s="2">
        <v>27</v>
      </c>
      <c r="M250" s="2" t="s">
        <v>2885</v>
      </c>
      <c r="N250" s="2">
        <v>0</v>
      </c>
      <c r="O250" s="2" t="s">
        <v>2886</v>
      </c>
      <c r="P250" s="2" t="s">
        <v>22887</v>
      </c>
      <c r="Q250" s="2">
        <v>999993058</v>
      </c>
      <c r="R250" s="2" t="s">
        <v>1276</v>
      </c>
      <c r="S250" s="2" t="s">
        <v>21</v>
      </c>
      <c r="T250" s="2">
        <v>7</v>
      </c>
      <c r="U250" s="4">
        <v>73.959999999999994</v>
      </c>
      <c r="V250" s="2" t="s">
        <v>2888</v>
      </c>
      <c r="W250" s="2">
        <v>11</v>
      </c>
      <c r="X250" s="2" t="s">
        <v>302</v>
      </c>
      <c r="Y250" s="2" t="s">
        <v>303</v>
      </c>
      <c r="Z250" s="2" t="s">
        <v>304</v>
      </c>
      <c r="AA250" s="2" t="s">
        <v>21</v>
      </c>
    </row>
    <row r="251" spans="12:27" x14ac:dyDescent="0.2">
      <c r="L251" s="2">
        <v>27</v>
      </c>
      <c r="M251" s="2" t="s">
        <v>2885</v>
      </c>
      <c r="N251" s="2">
        <v>0</v>
      </c>
      <c r="O251" s="2" t="s">
        <v>2886</v>
      </c>
      <c r="P251" s="2" t="s">
        <v>22890</v>
      </c>
      <c r="Q251" s="2">
        <v>999993102</v>
      </c>
      <c r="R251" s="2" t="s">
        <v>1276</v>
      </c>
      <c r="S251" s="2" t="s">
        <v>21</v>
      </c>
      <c r="T251" s="2">
        <v>10</v>
      </c>
      <c r="U251" s="4">
        <v>73.959999999999994</v>
      </c>
      <c r="V251" s="2" t="s">
        <v>2888</v>
      </c>
      <c r="W251" s="2">
        <v>10</v>
      </c>
      <c r="X251" s="2" t="s">
        <v>302</v>
      </c>
      <c r="Y251" s="2" t="s">
        <v>303</v>
      </c>
      <c r="Z251" s="2" t="s">
        <v>304</v>
      </c>
      <c r="AA251" s="2" t="s">
        <v>21</v>
      </c>
    </row>
    <row r="252" spans="12:27" x14ac:dyDescent="0.2">
      <c r="L252" s="2">
        <v>27</v>
      </c>
      <c r="M252" s="2" t="s">
        <v>2885</v>
      </c>
      <c r="N252" s="2">
        <v>0</v>
      </c>
      <c r="O252" s="2" t="s">
        <v>2886</v>
      </c>
      <c r="P252" s="2" t="s">
        <v>22904</v>
      </c>
      <c r="Q252" s="2">
        <v>999993179</v>
      </c>
      <c r="R252" s="2" t="s">
        <v>1276</v>
      </c>
      <c r="S252" s="2" t="s">
        <v>21</v>
      </c>
      <c r="T252" s="2">
        <v>2</v>
      </c>
      <c r="U252" s="4">
        <v>73.959999999999994</v>
      </c>
      <c r="V252" s="2" t="s">
        <v>2888</v>
      </c>
      <c r="W252" s="2">
        <v>10</v>
      </c>
      <c r="X252" s="2" t="s">
        <v>302</v>
      </c>
      <c r="Y252" s="2" t="s">
        <v>303</v>
      </c>
      <c r="Z252" s="2" t="s">
        <v>304</v>
      </c>
      <c r="AA252" s="2" t="s">
        <v>21</v>
      </c>
    </row>
    <row r="253" spans="12:27" x14ac:dyDescent="0.2">
      <c r="L253" s="2">
        <v>27</v>
      </c>
      <c r="M253" s="2" t="s">
        <v>2885</v>
      </c>
      <c r="N253" s="2">
        <v>0</v>
      </c>
      <c r="O253" s="2" t="s">
        <v>2886</v>
      </c>
      <c r="P253" s="2" t="s">
        <v>22907</v>
      </c>
      <c r="Q253" s="2">
        <v>999993212</v>
      </c>
      <c r="R253" s="2" t="s">
        <v>1276</v>
      </c>
      <c r="S253" s="2" t="s">
        <v>21</v>
      </c>
      <c r="T253" s="2">
        <v>9</v>
      </c>
      <c r="U253" s="4">
        <v>73.959999999999994</v>
      </c>
      <c r="V253" s="2" t="s">
        <v>2888</v>
      </c>
      <c r="W253" s="2">
        <v>1</v>
      </c>
      <c r="X253" s="2" t="s">
        <v>302</v>
      </c>
      <c r="Y253" s="2" t="s">
        <v>303</v>
      </c>
      <c r="Z253" s="2" t="s">
        <v>304</v>
      </c>
      <c r="AA253" s="2" t="s">
        <v>21</v>
      </c>
    </row>
    <row r="254" spans="12:27" x14ac:dyDescent="0.2">
      <c r="L254" s="2">
        <v>27</v>
      </c>
      <c r="M254" s="2" t="s">
        <v>2885</v>
      </c>
      <c r="N254" s="2">
        <v>0</v>
      </c>
      <c r="O254" s="2" t="s">
        <v>2886</v>
      </c>
      <c r="P254" s="2" t="s">
        <v>22912</v>
      </c>
      <c r="Q254" s="2">
        <v>999993245</v>
      </c>
      <c r="R254" s="2" t="s">
        <v>1276</v>
      </c>
      <c r="S254" s="2" t="s">
        <v>21</v>
      </c>
      <c r="T254" s="2">
        <v>7</v>
      </c>
      <c r="U254" s="4">
        <v>73.959999999999994</v>
      </c>
      <c r="V254" s="2" t="s">
        <v>2888</v>
      </c>
      <c r="W254" s="2">
        <v>10</v>
      </c>
      <c r="X254" s="2" t="s">
        <v>302</v>
      </c>
      <c r="Y254" s="2" t="s">
        <v>303</v>
      </c>
      <c r="Z254" s="2" t="s">
        <v>304</v>
      </c>
      <c r="AA254" s="2" t="s">
        <v>21</v>
      </c>
    </row>
    <row r="255" spans="12:27" x14ac:dyDescent="0.2">
      <c r="L255" s="2">
        <v>27</v>
      </c>
      <c r="M255" s="2" t="s">
        <v>2885</v>
      </c>
      <c r="N255" s="2">
        <v>0</v>
      </c>
      <c r="O255" s="2" t="s">
        <v>2886</v>
      </c>
      <c r="P255" s="2" t="s">
        <v>22914</v>
      </c>
      <c r="Q255" s="2">
        <v>999993256</v>
      </c>
      <c r="R255" s="2" t="s">
        <v>1276</v>
      </c>
      <c r="S255" s="2" t="s">
        <v>21</v>
      </c>
      <c r="T255" s="2">
        <v>9</v>
      </c>
      <c r="U255" s="4">
        <v>73.959999999999994</v>
      </c>
      <c r="V255" s="2" t="s">
        <v>2888</v>
      </c>
      <c r="W255" s="2">
        <v>1</v>
      </c>
      <c r="X255" s="2" t="s">
        <v>302</v>
      </c>
      <c r="Y255" s="2" t="s">
        <v>303</v>
      </c>
      <c r="Z255" s="2" t="s">
        <v>304</v>
      </c>
      <c r="AA255" s="2" t="s">
        <v>21</v>
      </c>
    </row>
    <row r="256" spans="12:27" x14ac:dyDescent="0.2">
      <c r="L256" s="2">
        <v>27</v>
      </c>
      <c r="M256" s="2" t="s">
        <v>2885</v>
      </c>
      <c r="N256" s="2">
        <v>0</v>
      </c>
      <c r="O256" s="2" t="s">
        <v>2886</v>
      </c>
      <c r="P256" s="2" t="s">
        <v>22934</v>
      </c>
      <c r="Q256" s="2">
        <v>999993553</v>
      </c>
      <c r="R256" s="2" t="s">
        <v>1276</v>
      </c>
      <c r="S256" s="2" t="s">
        <v>21</v>
      </c>
      <c r="T256" s="2">
        <v>0</v>
      </c>
      <c r="U256" s="4">
        <v>73.959999999999994</v>
      </c>
      <c r="V256" s="2" t="s">
        <v>2888</v>
      </c>
      <c r="W256" s="2">
        <v>10</v>
      </c>
      <c r="X256" s="2" t="s">
        <v>302</v>
      </c>
      <c r="Y256" s="2" t="s">
        <v>303</v>
      </c>
      <c r="Z256" s="2" t="s">
        <v>304</v>
      </c>
      <c r="AA256" s="2" t="s">
        <v>21</v>
      </c>
    </row>
    <row r="257" spans="12:27" x14ac:dyDescent="0.2">
      <c r="L257" s="2">
        <v>25</v>
      </c>
      <c r="M257" s="2" t="s">
        <v>2885</v>
      </c>
      <c r="N257" s="2">
        <v>0</v>
      </c>
      <c r="O257" s="2" t="s">
        <v>2886</v>
      </c>
      <c r="P257" s="2" t="s">
        <v>15649</v>
      </c>
      <c r="Q257" s="2">
        <v>999000035</v>
      </c>
      <c r="R257" s="2" t="s">
        <v>1276</v>
      </c>
      <c r="S257" s="2" t="s">
        <v>21</v>
      </c>
      <c r="T257" s="2">
        <v>9</v>
      </c>
      <c r="U257" s="4">
        <v>74.14</v>
      </c>
      <c r="V257" s="2" t="s">
        <v>2888</v>
      </c>
      <c r="W257" s="2">
        <v>12</v>
      </c>
      <c r="X257" s="2" t="s">
        <v>302</v>
      </c>
      <c r="Y257" s="2" t="s">
        <v>303</v>
      </c>
      <c r="Z257" s="2" t="s">
        <v>304</v>
      </c>
      <c r="AA257" s="2" t="s">
        <v>21</v>
      </c>
    </row>
    <row r="258" spans="12:27" x14ac:dyDescent="0.2">
      <c r="L258" s="2">
        <v>25</v>
      </c>
      <c r="M258" s="2" t="s">
        <v>2885</v>
      </c>
      <c r="N258" s="2">
        <v>0</v>
      </c>
      <c r="O258" s="2" t="s">
        <v>2886</v>
      </c>
      <c r="P258" s="2" t="s">
        <v>15727</v>
      </c>
      <c r="Q258" s="2">
        <v>999000195</v>
      </c>
      <c r="R258" s="2" t="s">
        <v>1276</v>
      </c>
      <c r="S258" s="2" t="s">
        <v>21</v>
      </c>
      <c r="T258" s="2">
        <v>0</v>
      </c>
      <c r="U258" s="4">
        <v>74.14</v>
      </c>
      <c r="V258" s="2" t="s">
        <v>2888</v>
      </c>
      <c r="W258" s="2">
        <v>11</v>
      </c>
      <c r="X258" s="2" t="s">
        <v>302</v>
      </c>
      <c r="Y258" s="2" t="s">
        <v>303</v>
      </c>
      <c r="Z258" s="2" t="s">
        <v>304</v>
      </c>
      <c r="AA258" s="2" t="s">
        <v>21</v>
      </c>
    </row>
    <row r="259" spans="12:27" x14ac:dyDescent="0.2">
      <c r="L259" s="2">
        <v>25</v>
      </c>
      <c r="M259" s="2" t="s">
        <v>2885</v>
      </c>
      <c r="N259" s="2">
        <v>0</v>
      </c>
      <c r="O259" s="2" t="s">
        <v>2886</v>
      </c>
      <c r="P259" s="2" t="s">
        <v>16101</v>
      </c>
      <c r="Q259" s="2">
        <v>999000761</v>
      </c>
      <c r="R259" s="2" t="s">
        <v>1276</v>
      </c>
      <c r="S259" s="2" t="s">
        <v>21</v>
      </c>
      <c r="T259" s="2">
        <v>5</v>
      </c>
      <c r="U259" s="4">
        <v>74.14</v>
      </c>
      <c r="V259" s="2" t="s">
        <v>2888</v>
      </c>
      <c r="W259" s="2">
        <v>3</v>
      </c>
      <c r="X259" s="2" t="s">
        <v>302</v>
      </c>
      <c r="Y259" s="2" t="s">
        <v>303</v>
      </c>
      <c r="Z259" s="2" t="s">
        <v>304</v>
      </c>
      <c r="AA259" s="2" t="s">
        <v>21</v>
      </c>
    </row>
    <row r="260" spans="12:27" x14ac:dyDescent="0.2">
      <c r="L260" s="2">
        <v>25</v>
      </c>
      <c r="M260" s="2" t="s">
        <v>2885</v>
      </c>
      <c r="N260" s="2">
        <v>0</v>
      </c>
      <c r="O260" s="2" t="s">
        <v>2886</v>
      </c>
      <c r="P260" s="2" t="s">
        <v>16649</v>
      </c>
      <c r="Q260" s="2">
        <v>999001387</v>
      </c>
      <c r="R260" s="2" t="s">
        <v>1276</v>
      </c>
      <c r="S260" s="2" t="s">
        <v>21</v>
      </c>
      <c r="T260" s="2">
        <v>7</v>
      </c>
      <c r="U260" s="4">
        <v>74.14</v>
      </c>
      <c r="V260" s="2" t="s">
        <v>2888</v>
      </c>
      <c r="W260" s="2">
        <v>1</v>
      </c>
      <c r="X260" s="2" t="s">
        <v>302</v>
      </c>
      <c r="Y260" s="2" t="s">
        <v>303</v>
      </c>
      <c r="Z260" s="2" t="s">
        <v>304</v>
      </c>
      <c r="AA260" s="2" t="s">
        <v>304</v>
      </c>
    </row>
    <row r="261" spans="12:27" x14ac:dyDescent="0.2">
      <c r="L261" s="2">
        <v>25</v>
      </c>
      <c r="M261" s="2" t="s">
        <v>2885</v>
      </c>
      <c r="N261" s="2">
        <v>0</v>
      </c>
      <c r="O261" s="2" t="s">
        <v>2886</v>
      </c>
      <c r="P261" s="2" t="s">
        <v>16769</v>
      </c>
      <c r="Q261" s="2">
        <v>999001535</v>
      </c>
      <c r="R261" s="2" t="s">
        <v>1276</v>
      </c>
      <c r="S261" s="2" t="s">
        <v>21</v>
      </c>
      <c r="T261" s="2">
        <v>0</v>
      </c>
      <c r="U261" s="4">
        <v>74.14</v>
      </c>
      <c r="V261" s="2" t="s">
        <v>2888</v>
      </c>
      <c r="W261" s="2">
        <v>11</v>
      </c>
      <c r="X261" s="2" t="s">
        <v>302</v>
      </c>
      <c r="Y261" s="2" t="s">
        <v>303</v>
      </c>
      <c r="Z261" s="2" t="s">
        <v>304</v>
      </c>
      <c r="AA261" s="2" t="s">
        <v>21</v>
      </c>
    </row>
    <row r="262" spans="12:27" x14ac:dyDescent="0.2">
      <c r="L262" s="2">
        <v>25</v>
      </c>
      <c r="M262" s="2" t="s">
        <v>2885</v>
      </c>
      <c r="N262" s="2">
        <v>0</v>
      </c>
      <c r="O262" s="2" t="s">
        <v>2886</v>
      </c>
      <c r="P262" s="2" t="s">
        <v>16856</v>
      </c>
      <c r="Q262" s="2">
        <v>999001628</v>
      </c>
      <c r="R262" s="2" t="s">
        <v>1276</v>
      </c>
      <c r="S262" s="2" t="s">
        <v>21</v>
      </c>
      <c r="T262" s="2">
        <v>10</v>
      </c>
      <c r="U262" s="4">
        <v>74.14</v>
      </c>
      <c r="V262" s="2" t="s">
        <v>2888</v>
      </c>
      <c r="W262" s="2">
        <v>12</v>
      </c>
      <c r="X262" s="2" t="s">
        <v>302</v>
      </c>
      <c r="Y262" s="2" t="s">
        <v>303</v>
      </c>
      <c r="Z262" s="2" t="s">
        <v>304</v>
      </c>
      <c r="AA262" s="2" t="s">
        <v>21</v>
      </c>
    </row>
    <row r="263" spans="12:27" x14ac:dyDescent="0.2">
      <c r="L263" s="2">
        <v>25</v>
      </c>
      <c r="M263" s="2" t="s">
        <v>2885</v>
      </c>
      <c r="N263" s="2">
        <v>0</v>
      </c>
      <c r="O263" s="2" t="s">
        <v>2886</v>
      </c>
      <c r="P263" s="2" t="s">
        <v>17117</v>
      </c>
      <c r="Q263" s="2">
        <v>999001879</v>
      </c>
      <c r="R263" s="2" t="s">
        <v>1276</v>
      </c>
      <c r="S263" s="2" t="s">
        <v>21</v>
      </c>
      <c r="T263" s="2">
        <v>2</v>
      </c>
      <c r="U263" s="4">
        <v>74.14</v>
      </c>
      <c r="V263" s="2" t="s">
        <v>2888</v>
      </c>
      <c r="W263" s="2">
        <v>11</v>
      </c>
      <c r="X263" s="2" t="s">
        <v>302</v>
      </c>
      <c r="Y263" s="2" t="s">
        <v>303</v>
      </c>
      <c r="Z263" s="2" t="s">
        <v>304</v>
      </c>
      <c r="AA263" s="2" t="s">
        <v>21</v>
      </c>
    </row>
    <row r="264" spans="12:27" x14ac:dyDescent="0.2">
      <c r="L264" s="2">
        <v>25</v>
      </c>
      <c r="M264" s="2" t="s">
        <v>2885</v>
      </c>
      <c r="N264" s="2">
        <v>0</v>
      </c>
      <c r="O264" s="2" t="s">
        <v>2886</v>
      </c>
      <c r="P264" s="2" t="s">
        <v>17138</v>
      </c>
      <c r="Q264" s="2">
        <v>999001902</v>
      </c>
      <c r="R264" s="2" t="s">
        <v>1276</v>
      </c>
      <c r="S264" s="2" t="s">
        <v>21</v>
      </c>
      <c r="T264" s="2">
        <v>6</v>
      </c>
      <c r="U264" s="4">
        <v>74.14</v>
      </c>
      <c r="V264" s="2" t="s">
        <v>2888</v>
      </c>
      <c r="W264" s="2">
        <v>12</v>
      </c>
      <c r="X264" s="2" t="s">
        <v>302</v>
      </c>
      <c r="Y264" s="2" t="s">
        <v>303</v>
      </c>
      <c r="Z264" s="2" t="s">
        <v>304</v>
      </c>
      <c r="AA264" s="2" t="s">
        <v>21</v>
      </c>
    </row>
    <row r="265" spans="12:27" x14ac:dyDescent="0.2">
      <c r="L265" s="2">
        <v>25</v>
      </c>
      <c r="M265" s="2" t="s">
        <v>2885</v>
      </c>
      <c r="N265" s="2">
        <v>0</v>
      </c>
      <c r="O265" s="2" t="s">
        <v>2886</v>
      </c>
      <c r="P265" s="2" t="s">
        <v>17414</v>
      </c>
      <c r="Q265" s="2">
        <v>999002202</v>
      </c>
      <c r="R265" s="2" t="s">
        <v>1276</v>
      </c>
      <c r="S265" s="2" t="s">
        <v>21</v>
      </c>
      <c r="T265" s="2">
        <v>8</v>
      </c>
      <c r="U265" s="4">
        <v>74.14</v>
      </c>
      <c r="V265" s="2" t="s">
        <v>2888</v>
      </c>
      <c r="W265" s="2">
        <v>3</v>
      </c>
      <c r="X265" s="2" t="s">
        <v>302</v>
      </c>
      <c r="Y265" s="2" t="s">
        <v>303</v>
      </c>
      <c r="Z265" s="2" t="s">
        <v>304</v>
      </c>
      <c r="AA265" s="2" t="s">
        <v>21</v>
      </c>
    </row>
    <row r="266" spans="12:27" x14ac:dyDescent="0.2">
      <c r="L266" s="2">
        <v>25</v>
      </c>
      <c r="M266" s="2" t="s">
        <v>2885</v>
      </c>
      <c r="N266" s="2">
        <v>0</v>
      </c>
      <c r="O266" s="2" t="s">
        <v>2886</v>
      </c>
      <c r="P266" s="2" t="s">
        <v>17587</v>
      </c>
      <c r="Q266" s="2">
        <v>999002376</v>
      </c>
      <c r="R266" s="2" t="s">
        <v>1276</v>
      </c>
      <c r="S266" s="2" t="s">
        <v>21</v>
      </c>
      <c r="T266" s="2">
        <v>8</v>
      </c>
      <c r="U266" s="4">
        <v>74.14</v>
      </c>
      <c r="V266" s="2" t="s">
        <v>2888</v>
      </c>
      <c r="W266" s="2">
        <v>11</v>
      </c>
      <c r="X266" s="2" t="s">
        <v>302</v>
      </c>
      <c r="Y266" s="2" t="s">
        <v>303</v>
      </c>
      <c r="Z266" s="2" t="s">
        <v>304</v>
      </c>
      <c r="AA266" s="2" t="s">
        <v>21</v>
      </c>
    </row>
    <row r="267" spans="12:27" x14ac:dyDescent="0.2">
      <c r="L267" s="2">
        <v>25</v>
      </c>
      <c r="M267" s="2" t="s">
        <v>2885</v>
      </c>
      <c r="N267" s="2">
        <v>0</v>
      </c>
      <c r="O267" s="2" t="s">
        <v>2886</v>
      </c>
      <c r="P267" s="2" t="s">
        <v>24470</v>
      </c>
      <c r="Q267" s="2">
        <v>999003105</v>
      </c>
      <c r="R267" s="2" t="s">
        <v>1276</v>
      </c>
      <c r="S267" s="2" t="s">
        <v>21</v>
      </c>
      <c r="T267" s="2">
        <v>9</v>
      </c>
      <c r="U267" s="4">
        <v>74.14</v>
      </c>
      <c r="V267" s="2" t="s">
        <v>2888</v>
      </c>
      <c r="W267" s="2">
        <v>11</v>
      </c>
      <c r="X267" s="2" t="s">
        <v>302</v>
      </c>
      <c r="Y267" s="2" t="s">
        <v>303</v>
      </c>
      <c r="Z267" s="2" t="s">
        <v>304</v>
      </c>
      <c r="AA267" s="2" t="s">
        <v>21</v>
      </c>
    </row>
    <row r="268" spans="12:27" x14ac:dyDescent="0.2">
      <c r="L268" s="2">
        <v>25</v>
      </c>
      <c r="M268" s="2" t="s">
        <v>2885</v>
      </c>
      <c r="N268" s="2">
        <v>0</v>
      </c>
      <c r="O268" s="2" t="s">
        <v>2886</v>
      </c>
      <c r="P268" s="2" t="s">
        <v>24492</v>
      </c>
      <c r="Q268" s="2">
        <v>999003155</v>
      </c>
      <c r="R268" s="2" t="s">
        <v>1276</v>
      </c>
      <c r="S268" s="2" t="s">
        <v>21</v>
      </c>
      <c r="T268" s="2">
        <v>0</v>
      </c>
      <c r="U268" s="4">
        <v>74.14</v>
      </c>
      <c r="V268" s="2" t="s">
        <v>2888</v>
      </c>
      <c r="W268" s="2">
        <v>12</v>
      </c>
      <c r="X268" s="2" t="s">
        <v>302</v>
      </c>
      <c r="Y268" s="2" t="s">
        <v>303</v>
      </c>
      <c r="Z268" s="2" t="s">
        <v>304</v>
      </c>
      <c r="AA268" s="2" t="s">
        <v>21</v>
      </c>
    </row>
    <row r="269" spans="12:27" x14ac:dyDescent="0.2">
      <c r="L269" s="2">
        <v>25</v>
      </c>
      <c r="M269" s="2" t="s">
        <v>2885</v>
      </c>
      <c r="N269" s="2">
        <v>0</v>
      </c>
      <c r="O269" s="2" t="s">
        <v>2886</v>
      </c>
      <c r="P269" s="2" t="s">
        <v>24619</v>
      </c>
      <c r="Q269" s="2">
        <v>999003530</v>
      </c>
      <c r="R269" s="2" t="s">
        <v>1276</v>
      </c>
      <c r="S269" s="2" t="s">
        <v>21</v>
      </c>
      <c r="T269" s="2">
        <v>5</v>
      </c>
      <c r="U269" s="4">
        <v>74.14</v>
      </c>
      <c r="V269" s="2" t="s">
        <v>2888</v>
      </c>
      <c r="W269" s="2">
        <v>12</v>
      </c>
      <c r="X269" s="2" t="s">
        <v>302</v>
      </c>
      <c r="Y269" s="2" t="s">
        <v>303</v>
      </c>
      <c r="Z269" s="2" t="s">
        <v>304</v>
      </c>
      <c r="AA269" s="2" t="s">
        <v>21</v>
      </c>
    </row>
    <row r="270" spans="12:27" x14ac:dyDescent="0.2">
      <c r="L270" s="2">
        <v>25</v>
      </c>
      <c r="M270" s="2" t="s">
        <v>2885</v>
      </c>
      <c r="N270" s="2">
        <v>0</v>
      </c>
      <c r="O270" s="2" t="s">
        <v>2886</v>
      </c>
      <c r="P270" s="2" t="s">
        <v>24622</v>
      </c>
      <c r="Q270" s="2">
        <v>999003533</v>
      </c>
      <c r="R270" s="2" t="s">
        <v>1276</v>
      </c>
      <c r="S270" s="2" t="s">
        <v>21</v>
      </c>
      <c r="T270" s="2">
        <v>2</v>
      </c>
      <c r="U270" s="4">
        <v>74.14</v>
      </c>
      <c r="V270" s="2" t="s">
        <v>2888</v>
      </c>
      <c r="W270" s="2">
        <v>2</v>
      </c>
      <c r="X270" s="2" t="s">
        <v>302</v>
      </c>
      <c r="Y270" s="2" t="s">
        <v>303</v>
      </c>
      <c r="Z270" s="2" t="s">
        <v>304</v>
      </c>
      <c r="AA270" s="2" t="s">
        <v>21</v>
      </c>
    </row>
    <row r="271" spans="12:27" x14ac:dyDescent="0.2">
      <c r="L271" s="2">
        <v>25</v>
      </c>
      <c r="M271" s="2" t="s">
        <v>2885</v>
      </c>
      <c r="N271" s="2">
        <v>0</v>
      </c>
      <c r="O271" s="2" t="s">
        <v>2886</v>
      </c>
      <c r="P271" s="2" t="s">
        <v>24697</v>
      </c>
      <c r="Q271" s="2">
        <v>999003739</v>
      </c>
      <c r="R271" s="2" t="s">
        <v>1276</v>
      </c>
      <c r="S271" s="2" t="s">
        <v>21</v>
      </c>
      <c r="T271" s="2">
        <v>10</v>
      </c>
      <c r="U271" s="4">
        <v>74.14</v>
      </c>
      <c r="V271" s="2" t="s">
        <v>2888</v>
      </c>
      <c r="W271" s="2">
        <v>1</v>
      </c>
      <c r="X271" s="2" t="s">
        <v>302</v>
      </c>
      <c r="Y271" s="2" t="s">
        <v>303</v>
      </c>
      <c r="Z271" s="2" t="s">
        <v>304</v>
      </c>
      <c r="AA271" s="2" t="s">
        <v>21</v>
      </c>
    </row>
    <row r="272" spans="12:27" x14ac:dyDescent="0.2">
      <c r="L272" s="2">
        <v>25</v>
      </c>
      <c r="M272" s="2" t="s">
        <v>2885</v>
      </c>
      <c r="N272" s="2">
        <v>0</v>
      </c>
      <c r="O272" s="2" t="s">
        <v>2886</v>
      </c>
      <c r="P272" s="2" t="s">
        <v>24715</v>
      </c>
      <c r="Q272" s="2">
        <v>999003778</v>
      </c>
      <c r="R272" s="2" t="s">
        <v>1276</v>
      </c>
      <c r="S272" s="2" t="s">
        <v>21</v>
      </c>
      <c r="T272" s="2">
        <v>0</v>
      </c>
      <c r="U272" s="4">
        <v>74.14</v>
      </c>
      <c r="V272" s="2" t="s">
        <v>2888</v>
      </c>
      <c r="W272" s="2">
        <v>12</v>
      </c>
      <c r="X272" s="2" t="s">
        <v>302</v>
      </c>
      <c r="Y272" s="2" t="s">
        <v>303</v>
      </c>
      <c r="Z272" s="2" t="s">
        <v>304</v>
      </c>
      <c r="AA272" s="2" t="s">
        <v>21</v>
      </c>
    </row>
    <row r="273" spans="12:27" x14ac:dyDescent="0.2">
      <c r="L273" s="2">
        <v>25</v>
      </c>
      <c r="M273" s="2" t="s">
        <v>2885</v>
      </c>
      <c r="N273" s="2">
        <v>0</v>
      </c>
      <c r="O273" s="2" t="s">
        <v>2886</v>
      </c>
      <c r="P273" s="2" t="s">
        <v>18390</v>
      </c>
      <c r="Q273" s="2">
        <v>999921206</v>
      </c>
      <c r="R273" s="2" t="s">
        <v>1276</v>
      </c>
      <c r="S273" s="2" t="s">
        <v>21</v>
      </c>
      <c r="T273" s="2">
        <v>6</v>
      </c>
      <c r="U273" s="4">
        <v>74.14</v>
      </c>
      <c r="V273" s="2" t="s">
        <v>2888</v>
      </c>
      <c r="W273" s="2">
        <v>3</v>
      </c>
      <c r="X273" s="2" t="s">
        <v>302</v>
      </c>
      <c r="Y273" s="2" t="s">
        <v>303</v>
      </c>
      <c r="Z273" s="2" t="s">
        <v>304</v>
      </c>
      <c r="AA273" s="2" t="s">
        <v>21</v>
      </c>
    </row>
    <row r="274" spans="12:27" x14ac:dyDescent="0.2">
      <c r="L274" s="2">
        <v>25</v>
      </c>
      <c r="M274" s="2" t="s">
        <v>2885</v>
      </c>
      <c r="N274" s="2">
        <v>0</v>
      </c>
      <c r="O274" s="2" t="s">
        <v>2886</v>
      </c>
      <c r="P274" s="2" t="s">
        <v>22636</v>
      </c>
      <c r="Q274" s="2">
        <v>999990363</v>
      </c>
      <c r="R274" s="2" t="s">
        <v>1276</v>
      </c>
      <c r="S274" s="2" t="s">
        <v>21</v>
      </c>
      <c r="T274" s="2">
        <v>7</v>
      </c>
      <c r="U274" s="4">
        <v>74.14</v>
      </c>
      <c r="V274" s="2" t="s">
        <v>2888</v>
      </c>
      <c r="W274" s="2">
        <v>12</v>
      </c>
      <c r="X274" s="2" t="s">
        <v>302</v>
      </c>
      <c r="Y274" s="2" t="s">
        <v>303</v>
      </c>
      <c r="Z274" s="2" t="s">
        <v>304</v>
      </c>
      <c r="AA274" s="2" t="s">
        <v>21</v>
      </c>
    </row>
    <row r="275" spans="12:27" x14ac:dyDescent="0.2">
      <c r="L275" s="2">
        <v>25</v>
      </c>
      <c r="M275" s="2" t="s">
        <v>2885</v>
      </c>
      <c r="N275" s="2">
        <v>0</v>
      </c>
      <c r="O275" s="2" t="s">
        <v>2886</v>
      </c>
      <c r="P275" s="2" t="s">
        <v>22638</v>
      </c>
      <c r="Q275" s="2">
        <v>999990374</v>
      </c>
      <c r="R275" s="2" t="s">
        <v>1276</v>
      </c>
      <c r="S275" s="2" t="s">
        <v>21</v>
      </c>
      <c r="T275" s="2">
        <v>5</v>
      </c>
      <c r="U275" s="4">
        <v>74.14</v>
      </c>
      <c r="V275" s="2" t="s">
        <v>2888</v>
      </c>
      <c r="W275" s="2">
        <v>12</v>
      </c>
      <c r="X275" s="2" t="s">
        <v>302</v>
      </c>
      <c r="Y275" s="2" t="s">
        <v>303</v>
      </c>
      <c r="Z275" s="2" t="s">
        <v>304</v>
      </c>
      <c r="AA275" s="2" t="s">
        <v>21</v>
      </c>
    </row>
    <row r="276" spans="12:27" x14ac:dyDescent="0.2">
      <c r="L276" s="2">
        <v>25</v>
      </c>
      <c r="M276" s="2" t="s">
        <v>2885</v>
      </c>
      <c r="N276" s="2">
        <v>0</v>
      </c>
      <c r="O276" s="2" t="s">
        <v>2886</v>
      </c>
      <c r="P276" s="2" t="s">
        <v>22640</v>
      </c>
      <c r="Q276" s="2">
        <v>999990385</v>
      </c>
      <c r="R276" s="2" t="s">
        <v>1276</v>
      </c>
      <c r="S276" s="2" t="s">
        <v>21</v>
      </c>
      <c r="T276" s="2">
        <v>10</v>
      </c>
      <c r="U276" s="4">
        <v>74.14</v>
      </c>
      <c r="V276" s="2" t="s">
        <v>2888</v>
      </c>
      <c r="W276" s="2">
        <v>12</v>
      </c>
      <c r="X276" s="2" t="s">
        <v>302</v>
      </c>
      <c r="Y276" s="2" t="s">
        <v>303</v>
      </c>
      <c r="Z276" s="2" t="s">
        <v>304</v>
      </c>
      <c r="AA276" s="2" t="s">
        <v>21</v>
      </c>
    </row>
    <row r="277" spans="12:27" x14ac:dyDescent="0.2">
      <c r="L277" s="2">
        <v>25</v>
      </c>
      <c r="M277" s="2" t="s">
        <v>2885</v>
      </c>
      <c r="N277" s="2">
        <v>0</v>
      </c>
      <c r="O277" s="2" t="s">
        <v>2886</v>
      </c>
      <c r="P277" s="2" t="s">
        <v>22653</v>
      </c>
      <c r="Q277" s="2">
        <v>999990506</v>
      </c>
      <c r="R277" s="2" t="s">
        <v>1276</v>
      </c>
      <c r="S277" s="2" t="s">
        <v>21</v>
      </c>
      <c r="T277" s="2">
        <v>7</v>
      </c>
      <c r="U277" s="4">
        <v>74.14</v>
      </c>
      <c r="V277" s="2" t="s">
        <v>2888</v>
      </c>
      <c r="W277" s="2">
        <v>12</v>
      </c>
      <c r="X277" s="2" t="s">
        <v>302</v>
      </c>
      <c r="Y277" s="2" t="s">
        <v>303</v>
      </c>
      <c r="Z277" s="2" t="s">
        <v>304</v>
      </c>
      <c r="AA277" s="2" t="s">
        <v>21</v>
      </c>
    </row>
    <row r="278" spans="12:27" x14ac:dyDescent="0.2">
      <c r="L278" s="2">
        <v>25</v>
      </c>
      <c r="M278" s="2" t="s">
        <v>2885</v>
      </c>
      <c r="N278" s="2">
        <v>0</v>
      </c>
      <c r="O278" s="2" t="s">
        <v>2886</v>
      </c>
      <c r="P278" s="2" t="s">
        <v>22655</v>
      </c>
      <c r="Q278" s="2">
        <v>999990517</v>
      </c>
      <c r="R278" s="2" t="s">
        <v>1276</v>
      </c>
      <c r="S278" s="2" t="s">
        <v>21</v>
      </c>
      <c r="T278" s="2">
        <v>2</v>
      </c>
      <c r="U278" s="4">
        <v>74.14</v>
      </c>
      <c r="V278" s="2" t="s">
        <v>2888</v>
      </c>
      <c r="W278" s="2">
        <v>12</v>
      </c>
      <c r="X278" s="2" t="s">
        <v>302</v>
      </c>
      <c r="Y278" s="2" t="s">
        <v>303</v>
      </c>
      <c r="Z278" s="2" t="s">
        <v>304</v>
      </c>
      <c r="AA278" s="2" t="s">
        <v>21</v>
      </c>
    </row>
    <row r="279" spans="12:27" x14ac:dyDescent="0.2">
      <c r="L279" s="2">
        <v>25</v>
      </c>
      <c r="M279" s="2" t="s">
        <v>2885</v>
      </c>
      <c r="N279" s="2">
        <v>0</v>
      </c>
      <c r="O279" s="2" t="s">
        <v>2886</v>
      </c>
      <c r="P279" s="2" t="s">
        <v>22664</v>
      </c>
      <c r="Q279" s="2">
        <v>999990583</v>
      </c>
      <c r="R279" s="2" t="s">
        <v>1276</v>
      </c>
      <c r="S279" s="2" t="s">
        <v>21</v>
      </c>
      <c r="T279" s="2">
        <v>4</v>
      </c>
      <c r="U279" s="4">
        <v>74.14</v>
      </c>
      <c r="V279" s="2" t="s">
        <v>2888</v>
      </c>
      <c r="W279" s="2">
        <v>12</v>
      </c>
      <c r="X279" s="2" t="s">
        <v>302</v>
      </c>
      <c r="Y279" s="2" t="s">
        <v>303</v>
      </c>
      <c r="Z279" s="2" t="s">
        <v>304</v>
      </c>
      <c r="AA279" s="2" t="s">
        <v>21</v>
      </c>
    </row>
    <row r="280" spans="12:27" x14ac:dyDescent="0.2">
      <c r="L280" s="2">
        <v>25</v>
      </c>
      <c r="M280" s="2" t="s">
        <v>2885</v>
      </c>
      <c r="N280" s="2">
        <v>0</v>
      </c>
      <c r="O280" s="2" t="s">
        <v>2886</v>
      </c>
      <c r="P280" s="2" t="s">
        <v>22690</v>
      </c>
      <c r="Q280" s="2">
        <v>999991078</v>
      </c>
      <c r="R280" s="2" t="s">
        <v>1276</v>
      </c>
      <c r="S280" s="2" t="s">
        <v>21</v>
      </c>
      <c r="T280" s="2">
        <v>8</v>
      </c>
      <c r="U280" s="4">
        <v>74.14</v>
      </c>
      <c r="V280" s="2" t="s">
        <v>2888</v>
      </c>
      <c r="W280" s="2">
        <v>3</v>
      </c>
      <c r="X280" s="2" t="s">
        <v>302</v>
      </c>
      <c r="Y280" s="2" t="s">
        <v>303</v>
      </c>
      <c r="Z280" s="2" t="s">
        <v>304</v>
      </c>
      <c r="AA280" s="2" t="s">
        <v>21</v>
      </c>
    </row>
    <row r="281" spans="12:27" x14ac:dyDescent="0.2">
      <c r="L281" s="2">
        <v>25</v>
      </c>
      <c r="M281" s="2" t="s">
        <v>2885</v>
      </c>
      <c r="N281" s="2">
        <v>0</v>
      </c>
      <c r="O281" s="2" t="s">
        <v>2886</v>
      </c>
      <c r="P281" s="2" t="s">
        <v>22692</v>
      </c>
      <c r="Q281" s="2">
        <v>999991111</v>
      </c>
      <c r="R281" s="2" t="s">
        <v>1276</v>
      </c>
      <c r="S281" s="2" t="s">
        <v>21</v>
      </c>
      <c r="T281" s="2">
        <v>3</v>
      </c>
      <c r="U281" s="4">
        <v>74.14</v>
      </c>
      <c r="V281" s="2" t="s">
        <v>2888</v>
      </c>
      <c r="W281" s="2">
        <v>2</v>
      </c>
      <c r="X281" s="2" t="s">
        <v>302</v>
      </c>
      <c r="Y281" s="2" t="s">
        <v>303</v>
      </c>
      <c r="Z281" s="2" t="s">
        <v>304</v>
      </c>
      <c r="AA281" s="2" t="s">
        <v>21</v>
      </c>
    </row>
    <row r="282" spans="12:27" x14ac:dyDescent="0.2">
      <c r="L282" s="2">
        <v>25</v>
      </c>
      <c r="M282" s="2" t="s">
        <v>2885</v>
      </c>
      <c r="N282" s="2">
        <v>0</v>
      </c>
      <c r="O282" s="2" t="s">
        <v>2886</v>
      </c>
      <c r="P282" s="2" t="s">
        <v>22699</v>
      </c>
      <c r="Q282" s="2">
        <v>999991210</v>
      </c>
      <c r="R282" s="2" t="s">
        <v>1276</v>
      </c>
      <c r="S282" s="2" t="s">
        <v>21</v>
      </c>
      <c r="T282" s="2">
        <v>2</v>
      </c>
      <c r="U282" s="4">
        <v>74.14</v>
      </c>
      <c r="V282" s="2" t="s">
        <v>2888</v>
      </c>
      <c r="W282" s="2">
        <v>11</v>
      </c>
      <c r="X282" s="2" t="s">
        <v>302</v>
      </c>
      <c r="Y282" s="2" t="s">
        <v>303</v>
      </c>
      <c r="Z282" s="2" t="s">
        <v>304</v>
      </c>
      <c r="AA282" s="2" t="s">
        <v>21</v>
      </c>
    </row>
    <row r="283" spans="12:27" x14ac:dyDescent="0.2">
      <c r="L283" s="2">
        <v>25</v>
      </c>
      <c r="M283" s="2" t="s">
        <v>2885</v>
      </c>
      <c r="N283" s="2">
        <v>0</v>
      </c>
      <c r="O283" s="2" t="s">
        <v>2886</v>
      </c>
      <c r="P283" s="2" t="s">
        <v>22701</v>
      </c>
      <c r="Q283" s="2">
        <v>999991232</v>
      </c>
      <c r="R283" s="2" t="s">
        <v>1276</v>
      </c>
      <c r="S283" s="2" t="s">
        <v>21</v>
      </c>
      <c r="T283" s="2">
        <v>9</v>
      </c>
      <c r="U283" s="4">
        <v>74.14</v>
      </c>
      <c r="V283" s="2" t="s">
        <v>2888</v>
      </c>
      <c r="W283" s="2">
        <v>2</v>
      </c>
      <c r="X283" s="2" t="s">
        <v>302</v>
      </c>
      <c r="Y283" s="2" t="s">
        <v>303</v>
      </c>
      <c r="Z283" s="2" t="s">
        <v>304</v>
      </c>
      <c r="AA283" s="2" t="s">
        <v>21</v>
      </c>
    </row>
    <row r="284" spans="12:27" x14ac:dyDescent="0.2">
      <c r="L284" s="2">
        <v>25</v>
      </c>
      <c r="M284" s="2" t="s">
        <v>2885</v>
      </c>
      <c r="N284" s="2">
        <v>0</v>
      </c>
      <c r="O284" s="2" t="s">
        <v>2886</v>
      </c>
      <c r="P284" s="2" t="s">
        <v>22705</v>
      </c>
      <c r="Q284" s="2">
        <v>999991254</v>
      </c>
      <c r="R284" s="2" t="s">
        <v>1276</v>
      </c>
      <c r="S284" s="2" t="s">
        <v>21</v>
      </c>
      <c r="T284" s="2">
        <v>9</v>
      </c>
      <c r="U284" s="4">
        <v>74.14</v>
      </c>
      <c r="V284" s="2" t="s">
        <v>2888</v>
      </c>
      <c r="W284" s="2">
        <v>11</v>
      </c>
      <c r="X284" s="2" t="s">
        <v>302</v>
      </c>
      <c r="Y284" s="2" t="s">
        <v>303</v>
      </c>
      <c r="Z284" s="2" t="s">
        <v>304</v>
      </c>
      <c r="AA284" s="2" t="s">
        <v>21</v>
      </c>
    </row>
    <row r="285" spans="12:27" x14ac:dyDescent="0.2">
      <c r="L285" s="2">
        <v>25</v>
      </c>
      <c r="M285" s="2" t="s">
        <v>2885</v>
      </c>
      <c r="N285" s="2">
        <v>0</v>
      </c>
      <c r="O285" s="2" t="s">
        <v>2886</v>
      </c>
      <c r="P285" s="2" t="s">
        <v>24793</v>
      </c>
      <c r="Q285" s="2">
        <v>999991276</v>
      </c>
      <c r="R285" s="2" t="s">
        <v>1276</v>
      </c>
      <c r="S285" s="2" t="s">
        <v>21</v>
      </c>
      <c r="T285" s="2">
        <v>1</v>
      </c>
      <c r="U285" s="4">
        <v>74.14</v>
      </c>
      <c r="V285" s="2" t="s">
        <v>2888</v>
      </c>
      <c r="W285" s="2">
        <v>11</v>
      </c>
      <c r="X285" s="2" t="s">
        <v>302</v>
      </c>
      <c r="Y285" s="2" t="s">
        <v>303</v>
      </c>
      <c r="Z285" s="2" t="s">
        <v>304</v>
      </c>
      <c r="AA285" s="2" t="s">
        <v>21</v>
      </c>
    </row>
    <row r="286" spans="12:27" x14ac:dyDescent="0.2">
      <c r="L286" s="2">
        <v>25</v>
      </c>
      <c r="M286" s="2" t="s">
        <v>2885</v>
      </c>
      <c r="N286" s="2">
        <v>0</v>
      </c>
      <c r="O286" s="2" t="s">
        <v>2886</v>
      </c>
      <c r="P286" s="2" t="s">
        <v>398</v>
      </c>
      <c r="Q286" s="2">
        <v>999991298</v>
      </c>
      <c r="R286" s="2" t="s">
        <v>1276</v>
      </c>
      <c r="S286" s="2" t="s">
        <v>21</v>
      </c>
      <c r="T286" s="2">
        <v>6</v>
      </c>
      <c r="U286" s="4">
        <v>74.14</v>
      </c>
      <c r="V286" s="2" t="s">
        <v>2888</v>
      </c>
      <c r="W286" s="2">
        <v>11</v>
      </c>
      <c r="X286" s="2" t="s">
        <v>302</v>
      </c>
      <c r="Y286" s="2" t="s">
        <v>303</v>
      </c>
      <c r="Z286" s="2" t="s">
        <v>304</v>
      </c>
      <c r="AA286" s="2" t="s">
        <v>21</v>
      </c>
    </row>
    <row r="287" spans="12:27" x14ac:dyDescent="0.2">
      <c r="L287" s="2">
        <v>25</v>
      </c>
      <c r="M287" s="2" t="s">
        <v>2885</v>
      </c>
      <c r="N287" s="2">
        <v>0</v>
      </c>
      <c r="O287" s="2" t="s">
        <v>2886</v>
      </c>
      <c r="P287" s="2" t="s">
        <v>22730</v>
      </c>
      <c r="Q287" s="2">
        <v>999991529</v>
      </c>
      <c r="R287" s="2" t="s">
        <v>1276</v>
      </c>
      <c r="S287" s="2" t="s">
        <v>21</v>
      </c>
      <c r="T287" s="2">
        <v>7</v>
      </c>
      <c r="U287" s="4">
        <v>74.14</v>
      </c>
      <c r="V287" s="2" t="s">
        <v>2888</v>
      </c>
      <c r="W287" s="2">
        <v>11</v>
      </c>
      <c r="X287" s="2" t="s">
        <v>302</v>
      </c>
      <c r="Y287" s="2" t="s">
        <v>303</v>
      </c>
      <c r="Z287" s="2" t="s">
        <v>304</v>
      </c>
      <c r="AA287" s="2" t="s">
        <v>21</v>
      </c>
    </row>
    <row r="288" spans="12:27" x14ac:dyDescent="0.2">
      <c r="L288" s="2">
        <v>25</v>
      </c>
      <c r="M288" s="2" t="s">
        <v>2885</v>
      </c>
      <c r="N288" s="2">
        <v>0</v>
      </c>
      <c r="O288" s="2" t="s">
        <v>2886</v>
      </c>
      <c r="P288" s="2" t="s">
        <v>22740</v>
      </c>
      <c r="Q288" s="2">
        <v>999991595</v>
      </c>
      <c r="R288" s="2" t="s">
        <v>1276</v>
      </c>
      <c r="S288" s="2" t="s">
        <v>21</v>
      </c>
      <c r="T288" s="2">
        <v>10</v>
      </c>
      <c r="U288" s="4">
        <v>74.14</v>
      </c>
      <c r="V288" s="2" t="s">
        <v>2888</v>
      </c>
      <c r="W288" s="2">
        <v>11</v>
      </c>
      <c r="X288" s="2" t="s">
        <v>302</v>
      </c>
      <c r="Y288" s="2" t="s">
        <v>303</v>
      </c>
      <c r="Z288" s="2" t="s">
        <v>304</v>
      </c>
      <c r="AA288" s="2" t="s">
        <v>21</v>
      </c>
    </row>
    <row r="289" spans="12:27" x14ac:dyDescent="0.2">
      <c r="L289" s="2">
        <v>25</v>
      </c>
      <c r="M289" s="2" t="s">
        <v>2885</v>
      </c>
      <c r="N289" s="2">
        <v>0</v>
      </c>
      <c r="O289" s="2" t="s">
        <v>2886</v>
      </c>
      <c r="P289" s="2" t="s">
        <v>22749</v>
      </c>
      <c r="Q289" s="2">
        <v>999991650</v>
      </c>
      <c r="R289" s="2" t="s">
        <v>1276</v>
      </c>
      <c r="S289" s="2" t="s">
        <v>21</v>
      </c>
      <c r="T289" s="2">
        <v>10</v>
      </c>
      <c r="U289" s="4">
        <v>74.14</v>
      </c>
      <c r="V289" s="2" t="s">
        <v>2888</v>
      </c>
      <c r="W289" s="2">
        <v>11</v>
      </c>
      <c r="X289" s="2" t="s">
        <v>302</v>
      </c>
      <c r="Y289" s="2" t="s">
        <v>303</v>
      </c>
      <c r="Z289" s="2" t="s">
        <v>304</v>
      </c>
      <c r="AA289" s="2" t="s">
        <v>21</v>
      </c>
    </row>
    <row r="290" spans="12:27" x14ac:dyDescent="0.2">
      <c r="L290" s="2">
        <v>25</v>
      </c>
      <c r="M290" s="2" t="s">
        <v>2885</v>
      </c>
      <c r="N290" s="2">
        <v>0</v>
      </c>
      <c r="O290" s="2" t="s">
        <v>2886</v>
      </c>
      <c r="P290" s="2" t="s">
        <v>22759</v>
      </c>
      <c r="Q290" s="2">
        <v>999991749</v>
      </c>
      <c r="R290" s="2" t="s">
        <v>1276</v>
      </c>
      <c r="S290" s="2" t="s">
        <v>21</v>
      </c>
      <c r="T290" s="2">
        <v>8</v>
      </c>
      <c r="U290" s="4">
        <v>74.14</v>
      </c>
      <c r="V290" s="2" t="s">
        <v>2888</v>
      </c>
      <c r="W290" s="2">
        <v>11</v>
      </c>
      <c r="X290" s="2" t="s">
        <v>302</v>
      </c>
      <c r="Y290" s="2" t="s">
        <v>303</v>
      </c>
      <c r="Z290" s="2" t="s">
        <v>304</v>
      </c>
      <c r="AA290" s="2" t="s">
        <v>21</v>
      </c>
    </row>
    <row r="291" spans="12:27" x14ac:dyDescent="0.2">
      <c r="L291" s="2">
        <v>25</v>
      </c>
      <c r="M291" s="2" t="s">
        <v>2885</v>
      </c>
      <c r="N291" s="2">
        <v>0</v>
      </c>
      <c r="O291" s="2" t="s">
        <v>2886</v>
      </c>
      <c r="P291" s="2" t="s">
        <v>22773</v>
      </c>
      <c r="Q291" s="2">
        <v>999991903</v>
      </c>
      <c r="R291" s="2" t="s">
        <v>1276</v>
      </c>
      <c r="S291" s="2" t="s">
        <v>21</v>
      </c>
      <c r="T291" s="2">
        <v>8</v>
      </c>
      <c r="U291" s="4">
        <v>74.14</v>
      </c>
      <c r="V291" s="2" t="s">
        <v>2888</v>
      </c>
      <c r="W291" s="2">
        <v>11</v>
      </c>
      <c r="X291" s="2" t="s">
        <v>302</v>
      </c>
      <c r="Y291" s="2" t="s">
        <v>303</v>
      </c>
      <c r="Z291" s="2" t="s">
        <v>304</v>
      </c>
      <c r="AA291" s="2" t="s">
        <v>21</v>
      </c>
    </row>
    <row r="292" spans="12:27" x14ac:dyDescent="0.2">
      <c r="L292" s="2">
        <v>25</v>
      </c>
      <c r="M292" s="2" t="s">
        <v>2885</v>
      </c>
      <c r="N292" s="2">
        <v>0</v>
      </c>
      <c r="O292" s="2" t="s">
        <v>2886</v>
      </c>
      <c r="P292" s="2" t="s">
        <v>22802</v>
      </c>
      <c r="Q292" s="2">
        <v>999992101</v>
      </c>
      <c r="R292" s="2" t="s">
        <v>1276</v>
      </c>
      <c r="S292" s="2" t="s">
        <v>21</v>
      </c>
      <c r="T292" s="2">
        <v>8</v>
      </c>
      <c r="U292" s="4">
        <v>74.14</v>
      </c>
      <c r="V292" s="2" t="s">
        <v>2888</v>
      </c>
      <c r="W292" s="2">
        <v>11</v>
      </c>
      <c r="X292" s="2" t="s">
        <v>302</v>
      </c>
      <c r="Y292" s="2" t="s">
        <v>303</v>
      </c>
      <c r="Z292" s="2" t="s">
        <v>304</v>
      </c>
      <c r="AA292" s="2" t="s">
        <v>21</v>
      </c>
    </row>
    <row r="293" spans="12:27" x14ac:dyDescent="0.2">
      <c r="L293" s="2">
        <v>25</v>
      </c>
      <c r="M293" s="2" t="s">
        <v>2885</v>
      </c>
      <c r="N293" s="2">
        <v>0</v>
      </c>
      <c r="O293" s="2" t="s">
        <v>2886</v>
      </c>
      <c r="P293" s="2" t="s">
        <v>22672</v>
      </c>
      <c r="Q293" s="2">
        <v>999990814</v>
      </c>
      <c r="R293" s="2" t="s">
        <v>1276</v>
      </c>
      <c r="S293" s="2" t="s">
        <v>21</v>
      </c>
      <c r="T293" s="2">
        <v>1</v>
      </c>
      <c r="U293" s="4">
        <v>74.16</v>
      </c>
      <c r="V293" s="2" t="s">
        <v>2888</v>
      </c>
      <c r="W293" s="2">
        <v>12</v>
      </c>
      <c r="X293" s="2" t="s">
        <v>302</v>
      </c>
      <c r="Y293" s="2" t="s">
        <v>303</v>
      </c>
      <c r="Z293" s="2" t="s">
        <v>304</v>
      </c>
      <c r="AA293" s="2" t="s">
        <v>21</v>
      </c>
    </row>
    <row r="294" spans="12:27" x14ac:dyDescent="0.2">
      <c r="L294" s="2">
        <v>19</v>
      </c>
      <c r="M294" s="2" t="s">
        <v>2885</v>
      </c>
      <c r="N294" s="2">
        <v>0</v>
      </c>
      <c r="O294" s="2" t="s">
        <v>2886</v>
      </c>
      <c r="P294" s="2" t="s">
        <v>15717</v>
      </c>
      <c r="Q294" s="2">
        <v>999000186</v>
      </c>
      <c r="R294" s="2" t="s">
        <v>1276</v>
      </c>
      <c r="S294" s="2" t="s">
        <v>21</v>
      </c>
      <c r="T294" s="2">
        <v>10</v>
      </c>
      <c r="U294" s="4">
        <v>74.209999999999994</v>
      </c>
      <c r="V294" s="2" t="s">
        <v>2888</v>
      </c>
      <c r="W294" s="2">
        <v>4</v>
      </c>
      <c r="X294" s="2" t="s">
        <v>302</v>
      </c>
      <c r="Y294" s="2" t="s">
        <v>303</v>
      </c>
      <c r="Z294" s="2" t="s">
        <v>304</v>
      </c>
      <c r="AA294" s="2" t="s">
        <v>21</v>
      </c>
    </row>
    <row r="295" spans="12:27" x14ac:dyDescent="0.2">
      <c r="L295" s="2">
        <v>19</v>
      </c>
      <c r="M295" s="2" t="s">
        <v>2885</v>
      </c>
      <c r="N295" s="2">
        <v>0</v>
      </c>
      <c r="O295" s="2" t="s">
        <v>2886</v>
      </c>
      <c r="P295" s="2" t="s">
        <v>15836</v>
      </c>
      <c r="Q295" s="2">
        <v>999000361</v>
      </c>
      <c r="R295" s="2" t="s">
        <v>1276</v>
      </c>
      <c r="S295" s="2" t="s">
        <v>21</v>
      </c>
      <c r="T295" s="2">
        <v>10</v>
      </c>
      <c r="U295" s="4">
        <v>74.209999999999994</v>
      </c>
      <c r="V295" s="2" t="s">
        <v>2888</v>
      </c>
      <c r="W295" s="2">
        <v>4</v>
      </c>
      <c r="X295" s="2" t="s">
        <v>302</v>
      </c>
      <c r="Y295" s="2" t="s">
        <v>303</v>
      </c>
      <c r="Z295" s="2" t="s">
        <v>304</v>
      </c>
      <c r="AA295" s="2" t="s">
        <v>21</v>
      </c>
    </row>
    <row r="296" spans="12:27" x14ac:dyDescent="0.2">
      <c r="L296" s="2">
        <v>19</v>
      </c>
      <c r="M296" s="2" t="s">
        <v>2885</v>
      </c>
      <c r="N296" s="2">
        <v>0</v>
      </c>
      <c r="O296" s="2" t="s">
        <v>2886</v>
      </c>
      <c r="P296" s="2" t="s">
        <v>16224</v>
      </c>
      <c r="Q296" s="2">
        <v>999000918</v>
      </c>
      <c r="R296" s="2" t="s">
        <v>1276</v>
      </c>
      <c r="S296" s="2" t="s">
        <v>21</v>
      </c>
      <c r="T296" s="2">
        <v>8</v>
      </c>
      <c r="U296" s="4">
        <v>74.209999999999994</v>
      </c>
      <c r="V296" s="2" t="s">
        <v>2888</v>
      </c>
      <c r="W296" s="2">
        <v>4</v>
      </c>
      <c r="X296" s="2" t="s">
        <v>302</v>
      </c>
      <c r="Y296" s="2" t="s">
        <v>303</v>
      </c>
      <c r="Z296" s="2" t="s">
        <v>304</v>
      </c>
      <c r="AA296" s="2" t="s">
        <v>21</v>
      </c>
    </row>
    <row r="297" spans="12:27" x14ac:dyDescent="0.2">
      <c r="L297" s="2">
        <v>19</v>
      </c>
      <c r="M297" s="2" t="s">
        <v>2885</v>
      </c>
      <c r="N297" s="2">
        <v>0</v>
      </c>
      <c r="O297" s="2" t="s">
        <v>2886</v>
      </c>
      <c r="P297" s="2" t="s">
        <v>16286</v>
      </c>
      <c r="Q297" s="2">
        <v>999000993</v>
      </c>
      <c r="R297" s="2" t="s">
        <v>1276</v>
      </c>
      <c r="S297" s="2" t="s">
        <v>21</v>
      </c>
      <c r="T297" s="2">
        <v>10</v>
      </c>
      <c r="U297" s="4">
        <v>74.209999999999994</v>
      </c>
      <c r="V297" s="2" t="s">
        <v>2888</v>
      </c>
      <c r="W297" s="2">
        <v>17</v>
      </c>
      <c r="X297" s="2" t="s">
        <v>302</v>
      </c>
      <c r="Y297" s="2" t="s">
        <v>303</v>
      </c>
      <c r="Z297" s="2" t="s">
        <v>304</v>
      </c>
      <c r="AA297" s="2" t="s">
        <v>21</v>
      </c>
    </row>
    <row r="298" spans="12:27" x14ac:dyDescent="0.2">
      <c r="L298" s="2">
        <v>19</v>
      </c>
      <c r="M298" s="2" t="s">
        <v>2885</v>
      </c>
      <c r="N298" s="2">
        <v>0</v>
      </c>
      <c r="O298" s="2" t="s">
        <v>2886</v>
      </c>
      <c r="P298" s="2" t="s">
        <v>16325</v>
      </c>
      <c r="Q298" s="2">
        <v>999001026</v>
      </c>
      <c r="R298" s="2" t="s">
        <v>1276</v>
      </c>
      <c r="S298" s="2" t="s">
        <v>21</v>
      </c>
      <c r="T298" s="2">
        <v>10</v>
      </c>
      <c r="U298" s="4">
        <v>74.209999999999994</v>
      </c>
      <c r="V298" s="2" t="s">
        <v>2888</v>
      </c>
      <c r="W298" s="2">
        <v>2</v>
      </c>
      <c r="X298" s="2" t="s">
        <v>302</v>
      </c>
      <c r="Y298" s="2" t="s">
        <v>303</v>
      </c>
      <c r="Z298" s="2" t="s">
        <v>304</v>
      </c>
      <c r="AA298" s="2" t="s">
        <v>21</v>
      </c>
    </row>
    <row r="299" spans="12:27" x14ac:dyDescent="0.2">
      <c r="L299" s="2">
        <v>19</v>
      </c>
      <c r="M299" s="2" t="s">
        <v>2885</v>
      </c>
      <c r="N299" s="2">
        <v>0</v>
      </c>
      <c r="O299" s="2" t="s">
        <v>2886</v>
      </c>
      <c r="P299" s="2" t="s">
        <v>16481</v>
      </c>
      <c r="Q299" s="2">
        <v>999001206</v>
      </c>
      <c r="R299" s="2" t="s">
        <v>1276</v>
      </c>
      <c r="S299" s="2" t="s">
        <v>21</v>
      </c>
      <c r="T299" s="2">
        <v>3</v>
      </c>
      <c r="U299" s="4">
        <v>74.209999999999994</v>
      </c>
      <c r="V299" s="2" t="s">
        <v>2888</v>
      </c>
      <c r="W299" s="2">
        <v>2</v>
      </c>
      <c r="X299" s="2" t="s">
        <v>302</v>
      </c>
      <c r="Y299" s="2" t="s">
        <v>303</v>
      </c>
      <c r="Z299" s="2" t="s">
        <v>304</v>
      </c>
      <c r="AA299" s="2" t="s">
        <v>21</v>
      </c>
    </row>
    <row r="300" spans="12:27" x14ac:dyDescent="0.2">
      <c r="L300" s="2">
        <v>19</v>
      </c>
      <c r="M300" s="2" t="s">
        <v>2885</v>
      </c>
      <c r="N300" s="2">
        <v>0</v>
      </c>
      <c r="O300" s="2" t="s">
        <v>2886</v>
      </c>
      <c r="P300" s="2" t="s">
        <v>16815</v>
      </c>
      <c r="Q300" s="2">
        <v>999001587</v>
      </c>
      <c r="R300" s="2" t="s">
        <v>1276</v>
      </c>
      <c r="S300" s="2" t="s">
        <v>21</v>
      </c>
      <c r="T300" s="2">
        <v>6</v>
      </c>
      <c r="U300" s="4">
        <v>74.209999999999994</v>
      </c>
      <c r="V300" s="2" t="s">
        <v>2888</v>
      </c>
      <c r="W300" s="2">
        <v>2</v>
      </c>
      <c r="X300" s="2" t="s">
        <v>302</v>
      </c>
      <c r="Y300" s="2" t="s">
        <v>303</v>
      </c>
      <c r="Z300" s="2" t="s">
        <v>304</v>
      </c>
      <c r="AA300" s="2" t="s">
        <v>21</v>
      </c>
    </row>
    <row r="301" spans="12:27" x14ac:dyDescent="0.2">
      <c r="L301" s="2">
        <v>19</v>
      </c>
      <c r="M301" s="2" t="s">
        <v>2885</v>
      </c>
      <c r="N301" s="2">
        <v>0</v>
      </c>
      <c r="O301" s="2" t="s">
        <v>2886</v>
      </c>
      <c r="P301" s="2" t="s">
        <v>24392</v>
      </c>
      <c r="Q301" s="2">
        <v>999001914</v>
      </c>
      <c r="R301" s="2" t="s">
        <v>1276</v>
      </c>
      <c r="S301" s="2" t="s">
        <v>21</v>
      </c>
      <c r="T301" s="2">
        <v>9</v>
      </c>
      <c r="U301" s="4">
        <v>74.209999999999994</v>
      </c>
      <c r="V301" s="2" t="s">
        <v>2888</v>
      </c>
      <c r="W301" s="2">
        <v>2</v>
      </c>
      <c r="X301" s="2" t="s">
        <v>302</v>
      </c>
      <c r="Y301" s="2" t="s">
        <v>303</v>
      </c>
      <c r="Z301" s="2" t="s">
        <v>304</v>
      </c>
      <c r="AA301" s="2" t="s">
        <v>21</v>
      </c>
    </row>
    <row r="302" spans="12:27" x14ac:dyDescent="0.2">
      <c r="L302" s="2">
        <v>19</v>
      </c>
      <c r="M302" s="2" t="s">
        <v>2885</v>
      </c>
      <c r="N302" s="2">
        <v>0</v>
      </c>
      <c r="O302" s="2" t="s">
        <v>2886</v>
      </c>
      <c r="P302" s="2" t="s">
        <v>17512</v>
      </c>
      <c r="Q302" s="2">
        <v>999002311</v>
      </c>
      <c r="R302" s="2" t="s">
        <v>1276</v>
      </c>
      <c r="S302" s="2" t="s">
        <v>21</v>
      </c>
      <c r="T302" s="2">
        <v>7</v>
      </c>
      <c r="U302" s="4">
        <v>74.209999999999994</v>
      </c>
      <c r="V302" s="2" t="s">
        <v>2888</v>
      </c>
      <c r="W302" s="2">
        <v>1</v>
      </c>
      <c r="X302" s="2" t="s">
        <v>302</v>
      </c>
      <c r="Y302" s="2" t="s">
        <v>303</v>
      </c>
      <c r="Z302" s="2" t="s">
        <v>304</v>
      </c>
      <c r="AA302" s="2" t="s">
        <v>21</v>
      </c>
    </row>
    <row r="303" spans="12:27" x14ac:dyDescent="0.2">
      <c r="L303" s="2">
        <v>19</v>
      </c>
      <c r="M303" s="2" t="s">
        <v>2885</v>
      </c>
      <c r="N303" s="2">
        <v>0</v>
      </c>
      <c r="O303" s="2" t="s">
        <v>2886</v>
      </c>
      <c r="P303" s="2" t="s">
        <v>24454</v>
      </c>
      <c r="Q303" s="2">
        <v>999003051</v>
      </c>
      <c r="R303" s="2" t="s">
        <v>1276</v>
      </c>
      <c r="S303" s="2" t="s">
        <v>21</v>
      </c>
      <c r="T303" s="2">
        <v>10</v>
      </c>
      <c r="U303" s="4">
        <v>74.209999999999994</v>
      </c>
      <c r="V303" s="2" t="s">
        <v>2888</v>
      </c>
      <c r="W303" s="2">
        <v>4</v>
      </c>
      <c r="X303" s="2" t="s">
        <v>302</v>
      </c>
      <c r="Y303" s="2" t="s">
        <v>303</v>
      </c>
      <c r="Z303" s="2" t="s">
        <v>304</v>
      </c>
      <c r="AA303" s="2" t="s">
        <v>21</v>
      </c>
    </row>
    <row r="304" spans="12:27" x14ac:dyDescent="0.2">
      <c r="L304" s="2">
        <v>19</v>
      </c>
      <c r="M304" s="2" t="s">
        <v>2885</v>
      </c>
      <c r="N304" s="2">
        <v>0</v>
      </c>
      <c r="O304" s="2" t="s">
        <v>2886</v>
      </c>
      <c r="P304" s="2" t="s">
        <v>24535</v>
      </c>
      <c r="Q304" s="2">
        <v>999003289</v>
      </c>
      <c r="R304" s="2" t="s">
        <v>1276</v>
      </c>
      <c r="S304" s="2" t="s">
        <v>21</v>
      </c>
      <c r="T304" s="2">
        <v>8</v>
      </c>
      <c r="U304" s="4">
        <v>74.209999999999994</v>
      </c>
      <c r="V304" s="2" t="s">
        <v>2888</v>
      </c>
      <c r="W304" s="2">
        <v>3</v>
      </c>
      <c r="X304" s="2" t="s">
        <v>302</v>
      </c>
      <c r="Y304" s="2" t="s">
        <v>303</v>
      </c>
      <c r="Z304" s="2" t="s">
        <v>304</v>
      </c>
      <c r="AA304" s="2" t="s">
        <v>21</v>
      </c>
    </row>
    <row r="305" spans="12:27" x14ac:dyDescent="0.2">
      <c r="L305" s="2">
        <v>19</v>
      </c>
      <c r="M305" s="2" t="s">
        <v>2885</v>
      </c>
      <c r="N305" s="2">
        <v>0</v>
      </c>
      <c r="O305" s="2" t="s">
        <v>2886</v>
      </c>
      <c r="P305" s="2" t="s">
        <v>24628</v>
      </c>
      <c r="Q305" s="2">
        <v>999003546</v>
      </c>
      <c r="R305" s="2" t="s">
        <v>1276</v>
      </c>
      <c r="S305" s="2" t="s">
        <v>21</v>
      </c>
      <c r="T305" s="2">
        <v>8</v>
      </c>
      <c r="U305" s="4">
        <v>74.209999999999994</v>
      </c>
      <c r="V305" s="2" t="s">
        <v>2888</v>
      </c>
      <c r="W305" s="2">
        <v>2</v>
      </c>
      <c r="X305" s="2" t="s">
        <v>302</v>
      </c>
      <c r="Y305" s="2" t="s">
        <v>303</v>
      </c>
      <c r="Z305" s="2" t="s">
        <v>304</v>
      </c>
      <c r="AA305" s="2" t="s">
        <v>21</v>
      </c>
    </row>
    <row r="306" spans="12:27" x14ac:dyDescent="0.2">
      <c r="L306" s="2">
        <v>19</v>
      </c>
      <c r="M306" s="2" t="s">
        <v>2885</v>
      </c>
      <c r="N306" s="2">
        <v>0</v>
      </c>
      <c r="O306" s="2" t="s">
        <v>2886</v>
      </c>
      <c r="P306" s="2" t="s">
        <v>17934</v>
      </c>
      <c r="Q306" s="2">
        <v>999003640</v>
      </c>
      <c r="R306" s="2" t="s">
        <v>1276</v>
      </c>
      <c r="S306" s="2" t="s">
        <v>21</v>
      </c>
      <c r="T306" s="2">
        <v>0</v>
      </c>
      <c r="U306" s="4">
        <v>74.209999999999994</v>
      </c>
      <c r="V306" s="2" t="s">
        <v>2888</v>
      </c>
      <c r="W306" s="2">
        <v>4</v>
      </c>
      <c r="X306" s="2" t="s">
        <v>302</v>
      </c>
      <c r="Y306" s="2" t="s">
        <v>303</v>
      </c>
      <c r="Z306" s="2" t="s">
        <v>304</v>
      </c>
      <c r="AA306" s="2" t="s">
        <v>21</v>
      </c>
    </row>
    <row r="307" spans="12:27" x14ac:dyDescent="0.2">
      <c r="L307" s="2">
        <v>19</v>
      </c>
      <c r="M307" s="2" t="s">
        <v>2885</v>
      </c>
      <c r="N307" s="2">
        <v>0</v>
      </c>
      <c r="O307" s="2" t="s">
        <v>2886</v>
      </c>
      <c r="P307" s="2" t="s">
        <v>3485</v>
      </c>
      <c r="Q307" s="2">
        <v>999003693</v>
      </c>
      <c r="R307" s="2" t="s">
        <v>1276</v>
      </c>
      <c r="S307" s="2" t="s">
        <v>21</v>
      </c>
      <c r="T307" s="2">
        <v>6</v>
      </c>
      <c r="U307" s="4">
        <v>74.209999999999994</v>
      </c>
      <c r="V307" s="2" t="s">
        <v>2888</v>
      </c>
      <c r="W307" s="2">
        <v>2</v>
      </c>
      <c r="X307" s="2" t="s">
        <v>302</v>
      </c>
      <c r="Y307" s="2" t="s">
        <v>303</v>
      </c>
      <c r="Z307" s="2" t="s">
        <v>304</v>
      </c>
      <c r="AA307" s="2" t="s">
        <v>21</v>
      </c>
    </row>
    <row r="308" spans="12:27" x14ac:dyDescent="0.2">
      <c r="L308" s="2">
        <v>19</v>
      </c>
      <c r="M308" s="2" t="s">
        <v>2885</v>
      </c>
      <c r="N308" s="2">
        <v>0</v>
      </c>
      <c r="O308" s="2" t="s">
        <v>2886</v>
      </c>
      <c r="P308" s="2" t="s">
        <v>24708</v>
      </c>
      <c r="Q308" s="2">
        <v>999003766</v>
      </c>
      <c r="R308" s="2" t="s">
        <v>1276</v>
      </c>
      <c r="S308" s="2" t="s">
        <v>21</v>
      </c>
      <c r="T308" s="2">
        <v>0</v>
      </c>
      <c r="U308" s="4">
        <v>74.209999999999994</v>
      </c>
      <c r="V308" s="2" t="s">
        <v>2888</v>
      </c>
      <c r="W308" s="2">
        <v>3</v>
      </c>
      <c r="X308" s="2" t="s">
        <v>302</v>
      </c>
      <c r="Y308" s="2" t="s">
        <v>303</v>
      </c>
      <c r="Z308" s="2" t="s">
        <v>304</v>
      </c>
      <c r="AA308" s="2" t="s">
        <v>21</v>
      </c>
    </row>
    <row r="309" spans="12:27" x14ac:dyDescent="0.2">
      <c r="L309" s="2">
        <v>19</v>
      </c>
      <c r="M309" s="2" t="s">
        <v>2885</v>
      </c>
      <c r="N309" s="2">
        <v>0</v>
      </c>
      <c r="O309" s="2" t="s">
        <v>2886</v>
      </c>
      <c r="P309" s="2" t="s">
        <v>18285</v>
      </c>
      <c r="Q309" s="2">
        <v>999919501</v>
      </c>
      <c r="R309" s="2" t="s">
        <v>1276</v>
      </c>
      <c r="S309" s="2" t="s">
        <v>21</v>
      </c>
      <c r="T309" s="2">
        <v>7</v>
      </c>
      <c r="U309" s="4">
        <v>74.209999999999994</v>
      </c>
      <c r="V309" s="2" t="s">
        <v>2888</v>
      </c>
      <c r="W309" s="2">
        <v>2</v>
      </c>
      <c r="X309" s="2" t="s">
        <v>302</v>
      </c>
      <c r="Y309" s="2" t="s">
        <v>303</v>
      </c>
      <c r="Z309" s="2" t="s">
        <v>304</v>
      </c>
      <c r="AA309" s="2" t="s">
        <v>21</v>
      </c>
    </row>
    <row r="310" spans="12:27" x14ac:dyDescent="0.2">
      <c r="L310" s="2">
        <v>19</v>
      </c>
      <c r="M310" s="2" t="s">
        <v>2885</v>
      </c>
      <c r="N310" s="2">
        <v>0</v>
      </c>
      <c r="O310" s="2" t="s">
        <v>2886</v>
      </c>
      <c r="P310" s="2" t="s">
        <v>18664</v>
      </c>
      <c r="Q310" s="2">
        <v>999926508</v>
      </c>
      <c r="R310" s="2" t="s">
        <v>1276</v>
      </c>
      <c r="S310" s="2" t="s">
        <v>21</v>
      </c>
      <c r="T310" s="2">
        <v>8</v>
      </c>
      <c r="U310" s="4">
        <v>74.209999999999994</v>
      </c>
      <c r="V310" s="2" t="s">
        <v>2888</v>
      </c>
      <c r="W310" s="2">
        <v>4</v>
      </c>
      <c r="X310" s="2" t="s">
        <v>302</v>
      </c>
      <c r="Y310" s="2" t="s">
        <v>303</v>
      </c>
      <c r="Z310" s="2" t="s">
        <v>304</v>
      </c>
      <c r="AA310" s="2" t="s">
        <v>21</v>
      </c>
    </row>
    <row r="311" spans="12:27" x14ac:dyDescent="0.2">
      <c r="L311" s="2">
        <v>19</v>
      </c>
      <c r="M311" s="2" t="s">
        <v>2885</v>
      </c>
      <c r="N311" s="2">
        <v>0</v>
      </c>
      <c r="O311" s="2" t="s">
        <v>2886</v>
      </c>
      <c r="P311" s="2" t="s">
        <v>18982</v>
      </c>
      <c r="Q311" s="2">
        <v>999933977</v>
      </c>
      <c r="R311" s="2" t="s">
        <v>1276</v>
      </c>
      <c r="S311" s="2" t="s">
        <v>21</v>
      </c>
      <c r="T311" s="2">
        <v>4</v>
      </c>
      <c r="U311" s="4">
        <v>74.209999999999994</v>
      </c>
      <c r="V311" s="2" t="s">
        <v>2888</v>
      </c>
      <c r="W311" s="2">
        <v>4</v>
      </c>
      <c r="X311" s="2" t="s">
        <v>302</v>
      </c>
      <c r="Y311" s="2" t="s">
        <v>303</v>
      </c>
      <c r="Z311" s="2" t="s">
        <v>304</v>
      </c>
      <c r="AA311" s="2" t="s">
        <v>21</v>
      </c>
    </row>
    <row r="312" spans="12:27" x14ac:dyDescent="0.2">
      <c r="L312" s="2">
        <v>19</v>
      </c>
      <c r="M312" s="2" t="s">
        <v>2885</v>
      </c>
      <c r="N312" s="2">
        <v>0</v>
      </c>
      <c r="O312" s="2" t="s">
        <v>2886</v>
      </c>
      <c r="P312" s="2" t="s">
        <v>19060</v>
      </c>
      <c r="Q312" s="2">
        <v>999935737</v>
      </c>
      <c r="R312" s="2" t="s">
        <v>1276</v>
      </c>
      <c r="S312" s="2" t="s">
        <v>21</v>
      </c>
      <c r="T312" s="2">
        <v>0</v>
      </c>
      <c r="U312" s="4">
        <v>74.209999999999994</v>
      </c>
      <c r="V312" s="2" t="s">
        <v>2888</v>
      </c>
      <c r="W312" s="2">
        <v>3</v>
      </c>
      <c r="X312" s="2" t="s">
        <v>302</v>
      </c>
      <c r="Y312" s="2" t="s">
        <v>303</v>
      </c>
      <c r="Z312" s="2" t="s">
        <v>304</v>
      </c>
      <c r="AA312" s="2" t="s">
        <v>21</v>
      </c>
    </row>
    <row r="313" spans="12:27" x14ac:dyDescent="0.2">
      <c r="L313" s="2">
        <v>19</v>
      </c>
      <c r="M313" s="2" t="s">
        <v>2885</v>
      </c>
      <c r="N313" s="2">
        <v>0</v>
      </c>
      <c r="O313" s="2" t="s">
        <v>2886</v>
      </c>
      <c r="P313" s="2" t="s">
        <v>19068</v>
      </c>
      <c r="Q313" s="2">
        <v>999935913</v>
      </c>
      <c r="R313" s="2" t="s">
        <v>1276</v>
      </c>
      <c r="S313" s="2" t="s">
        <v>21</v>
      </c>
      <c r="T313" s="2">
        <v>6</v>
      </c>
      <c r="U313" s="4">
        <v>74.209999999999994</v>
      </c>
      <c r="V313" s="2" t="s">
        <v>2888</v>
      </c>
      <c r="W313" s="2">
        <v>3</v>
      </c>
      <c r="X313" s="2" t="s">
        <v>302</v>
      </c>
      <c r="Y313" s="2" t="s">
        <v>303</v>
      </c>
      <c r="Z313" s="2" t="s">
        <v>304</v>
      </c>
      <c r="AA313" s="2" t="s">
        <v>21</v>
      </c>
    </row>
    <row r="314" spans="12:27" x14ac:dyDescent="0.2">
      <c r="L314" s="2">
        <v>19</v>
      </c>
      <c r="M314" s="2" t="s">
        <v>2885</v>
      </c>
      <c r="N314" s="2">
        <v>0</v>
      </c>
      <c r="O314" s="2" t="s">
        <v>2886</v>
      </c>
      <c r="P314" s="2" t="s">
        <v>19109</v>
      </c>
      <c r="Q314" s="2">
        <v>999936694</v>
      </c>
      <c r="R314" s="2" t="s">
        <v>1276</v>
      </c>
      <c r="S314" s="2" t="s">
        <v>21</v>
      </c>
      <c r="T314" s="2">
        <v>10</v>
      </c>
      <c r="U314" s="4">
        <v>74.209999999999994</v>
      </c>
      <c r="V314" s="2" t="s">
        <v>2888</v>
      </c>
      <c r="W314" s="2">
        <v>3</v>
      </c>
      <c r="X314" s="2" t="s">
        <v>302</v>
      </c>
      <c r="Y314" s="2" t="s">
        <v>303</v>
      </c>
      <c r="Z314" s="2" t="s">
        <v>304</v>
      </c>
      <c r="AA314" s="2" t="s">
        <v>21</v>
      </c>
    </row>
    <row r="315" spans="12:27" x14ac:dyDescent="0.2">
      <c r="L315" s="2">
        <v>19</v>
      </c>
      <c r="M315" s="2" t="s">
        <v>2885</v>
      </c>
      <c r="N315" s="2">
        <v>0</v>
      </c>
      <c r="O315" s="2" t="s">
        <v>2886</v>
      </c>
      <c r="P315" s="2" t="s">
        <v>21718</v>
      </c>
      <c r="Q315" s="2">
        <v>999978769</v>
      </c>
      <c r="R315" s="2" t="s">
        <v>1276</v>
      </c>
      <c r="S315" s="2" t="s">
        <v>21</v>
      </c>
      <c r="T315" s="2">
        <v>10</v>
      </c>
      <c r="U315" s="4">
        <v>74.209999999999994</v>
      </c>
      <c r="V315" s="2" t="s">
        <v>2888</v>
      </c>
      <c r="W315" s="2">
        <v>2</v>
      </c>
      <c r="X315" s="2" t="s">
        <v>302</v>
      </c>
      <c r="Y315" s="2" t="s">
        <v>303</v>
      </c>
      <c r="Z315" s="2" t="s">
        <v>304</v>
      </c>
      <c r="AA315" s="2" t="s">
        <v>21</v>
      </c>
    </row>
    <row r="316" spans="12:27" x14ac:dyDescent="0.2">
      <c r="L316" s="2">
        <v>19</v>
      </c>
      <c r="M316" s="2" t="s">
        <v>2885</v>
      </c>
      <c r="N316" s="2">
        <v>0</v>
      </c>
      <c r="O316" s="2" t="s">
        <v>2886</v>
      </c>
      <c r="P316" s="2" t="s">
        <v>21726</v>
      </c>
      <c r="Q316" s="2">
        <v>999978824</v>
      </c>
      <c r="R316" s="2" t="s">
        <v>1276</v>
      </c>
      <c r="S316" s="2" t="s">
        <v>21</v>
      </c>
      <c r="T316" s="2">
        <v>4</v>
      </c>
      <c r="U316" s="4">
        <v>74.209999999999994</v>
      </c>
      <c r="V316" s="2" t="s">
        <v>2888</v>
      </c>
      <c r="W316" s="2">
        <v>4</v>
      </c>
      <c r="X316" s="2" t="s">
        <v>302</v>
      </c>
      <c r="Y316" s="2" t="s">
        <v>303</v>
      </c>
      <c r="Z316" s="2" t="s">
        <v>304</v>
      </c>
      <c r="AA316" s="2" t="s">
        <v>21</v>
      </c>
    </row>
    <row r="317" spans="12:27" x14ac:dyDescent="0.2">
      <c r="L317" s="2">
        <v>19</v>
      </c>
      <c r="M317" s="2" t="s">
        <v>2885</v>
      </c>
      <c r="N317" s="2">
        <v>0</v>
      </c>
      <c r="O317" s="2" t="s">
        <v>2886</v>
      </c>
      <c r="P317" s="2" t="s">
        <v>21729</v>
      </c>
      <c r="Q317" s="2">
        <v>999978879</v>
      </c>
      <c r="R317" s="2" t="s">
        <v>1276</v>
      </c>
      <c r="S317" s="2" t="s">
        <v>21</v>
      </c>
      <c r="T317" s="2">
        <v>2</v>
      </c>
      <c r="U317" s="4">
        <v>74.209999999999994</v>
      </c>
      <c r="V317" s="2" t="s">
        <v>2888</v>
      </c>
      <c r="W317" s="2">
        <v>4</v>
      </c>
      <c r="X317" s="2" t="s">
        <v>302</v>
      </c>
      <c r="Y317" s="2" t="s">
        <v>303</v>
      </c>
      <c r="Z317" s="2" t="s">
        <v>304</v>
      </c>
      <c r="AA317" s="2" t="s">
        <v>21</v>
      </c>
    </row>
    <row r="318" spans="12:27" x14ac:dyDescent="0.2">
      <c r="L318" s="2">
        <v>19</v>
      </c>
      <c r="M318" s="2" t="s">
        <v>2885</v>
      </c>
      <c r="N318" s="2">
        <v>0</v>
      </c>
      <c r="O318" s="2" t="s">
        <v>2886</v>
      </c>
      <c r="P318" s="2" t="s">
        <v>21731</v>
      </c>
      <c r="Q318" s="2">
        <v>999978934</v>
      </c>
      <c r="R318" s="2" t="s">
        <v>1276</v>
      </c>
      <c r="S318" s="2" t="s">
        <v>21</v>
      </c>
      <c r="T318" s="2">
        <v>10</v>
      </c>
      <c r="U318" s="4">
        <v>74.209999999999994</v>
      </c>
      <c r="V318" s="2" t="s">
        <v>2888</v>
      </c>
      <c r="W318" s="2">
        <v>4</v>
      </c>
      <c r="X318" s="2" t="s">
        <v>302</v>
      </c>
      <c r="Y318" s="2" t="s">
        <v>303</v>
      </c>
      <c r="Z318" s="2" t="s">
        <v>304</v>
      </c>
      <c r="AA318" s="2" t="s">
        <v>21</v>
      </c>
    </row>
    <row r="319" spans="12:27" x14ac:dyDescent="0.2">
      <c r="L319" s="2">
        <v>19</v>
      </c>
      <c r="M319" s="2" t="s">
        <v>2885</v>
      </c>
      <c r="N319" s="2">
        <v>0</v>
      </c>
      <c r="O319" s="2" t="s">
        <v>2886</v>
      </c>
      <c r="P319" s="2" t="s">
        <v>21743</v>
      </c>
      <c r="Q319" s="2">
        <v>999979044</v>
      </c>
      <c r="R319" s="2" t="s">
        <v>1276</v>
      </c>
      <c r="S319" s="2" t="s">
        <v>21</v>
      </c>
      <c r="T319" s="2">
        <v>6</v>
      </c>
      <c r="U319" s="4">
        <v>74.209999999999994</v>
      </c>
      <c r="V319" s="2" t="s">
        <v>2888</v>
      </c>
      <c r="W319" s="2">
        <v>4</v>
      </c>
      <c r="X319" s="2" t="s">
        <v>302</v>
      </c>
      <c r="Y319" s="2" t="s">
        <v>303</v>
      </c>
      <c r="Z319" s="2" t="s">
        <v>304</v>
      </c>
      <c r="AA319" s="2" t="s">
        <v>21</v>
      </c>
    </row>
    <row r="320" spans="12:27" x14ac:dyDescent="0.2">
      <c r="L320" s="2">
        <v>19</v>
      </c>
      <c r="M320" s="2" t="s">
        <v>2885</v>
      </c>
      <c r="N320" s="2">
        <v>0</v>
      </c>
      <c r="O320" s="2" t="s">
        <v>2886</v>
      </c>
      <c r="P320" s="2" t="s">
        <v>17210</v>
      </c>
      <c r="Q320" s="2">
        <v>999979066</v>
      </c>
      <c r="R320" s="2" t="s">
        <v>1276</v>
      </c>
      <c r="S320" s="2" t="s">
        <v>21</v>
      </c>
      <c r="T320" s="2">
        <v>10</v>
      </c>
      <c r="U320" s="4">
        <v>74.209999999999994</v>
      </c>
      <c r="V320" s="2" t="s">
        <v>2888</v>
      </c>
      <c r="W320" s="2">
        <v>4</v>
      </c>
      <c r="X320" s="2" t="s">
        <v>302</v>
      </c>
      <c r="Y320" s="2" t="s">
        <v>303</v>
      </c>
      <c r="Z320" s="2" t="s">
        <v>304</v>
      </c>
      <c r="AA320" s="2" t="s">
        <v>21</v>
      </c>
    </row>
    <row r="321" spans="12:27" x14ac:dyDescent="0.2">
      <c r="L321" s="2">
        <v>19</v>
      </c>
      <c r="M321" s="2" t="s">
        <v>2885</v>
      </c>
      <c r="N321" s="2">
        <v>0</v>
      </c>
      <c r="O321" s="2" t="s">
        <v>2886</v>
      </c>
      <c r="P321" s="2" t="s">
        <v>21749</v>
      </c>
      <c r="Q321" s="2">
        <v>999979088</v>
      </c>
      <c r="R321" s="2" t="s">
        <v>1276</v>
      </c>
      <c r="S321" s="2" t="s">
        <v>21</v>
      </c>
      <c r="T321" s="2">
        <v>6</v>
      </c>
      <c r="U321" s="4">
        <v>74.209999999999994</v>
      </c>
      <c r="V321" s="2" t="s">
        <v>2888</v>
      </c>
      <c r="W321" s="2">
        <v>2</v>
      </c>
      <c r="X321" s="2" t="s">
        <v>302</v>
      </c>
      <c r="Y321" s="2" t="s">
        <v>303</v>
      </c>
      <c r="Z321" s="2" t="s">
        <v>304</v>
      </c>
      <c r="AA321" s="2" t="s">
        <v>21</v>
      </c>
    </row>
    <row r="322" spans="12:27" x14ac:dyDescent="0.2">
      <c r="L322" s="2">
        <v>19</v>
      </c>
      <c r="M322" s="2" t="s">
        <v>2885</v>
      </c>
      <c r="N322" s="2">
        <v>0</v>
      </c>
      <c r="O322" s="2" t="s">
        <v>2886</v>
      </c>
      <c r="P322" s="2" t="s">
        <v>21753</v>
      </c>
      <c r="Q322" s="2">
        <v>999979110</v>
      </c>
      <c r="R322" s="2" t="s">
        <v>1276</v>
      </c>
      <c r="S322" s="2" t="s">
        <v>21</v>
      </c>
      <c r="T322" s="2">
        <v>10</v>
      </c>
      <c r="U322" s="4">
        <v>74.209999999999994</v>
      </c>
      <c r="V322" s="2" t="s">
        <v>2888</v>
      </c>
      <c r="W322" s="2">
        <v>4</v>
      </c>
      <c r="X322" s="2" t="s">
        <v>302</v>
      </c>
      <c r="Y322" s="2" t="s">
        <v>303</v>
      </c>
      <c r="Z322" s="2" t="s">
        <v>304</v>
      </c>
      <c r="AA322" s="2" t="s">
        <v>21</v>
      </c>
    </row>
    <row r="323" spans="12:27" x14ac:dyDescent="0.2">
      <c r="L323" s="2">
        <v>19</v>
      </c>
      <c r="M323" s="2" t="s">
        <v>2885</v>
      </c>
      <c r="N323" s="2">
        <v>0</v>
      </c>
      <c r="O323" s="2" t="s">
        <v>2886</v>
      </c>
      <c r="P323" s="2" t="s">
        <v>21755</v>
      </c>
      <c r="Q323" s="2">
        <v>999979121</v>
      </c>
      <c r="R323" s="2" t="s">
        <v>1276</v>
      </c>
      <c r="S323" s="2" t="s">
        <v>21</v>
      </c>
      <c r="T323" s="2">
        <v>9</v>
      </c>
      <c r="U323" s="4">
        <v>74.209999999999994</v>
      </c>
      <c r="V323" s="2" t="s">
        <v>2888</v>
      </c>
      <c r="W323" s="2">
        <v>4</v>
      </c>
      <c r="X323" s="2" t="s">
        <v>302</v>
      </c>
      <c r="Y323" s="2" t="s">
        <v>303</v>
      </c>
      <c r="Z323" s="2" t="s">
        <v>304</v>
      </c>
      <c r="AA323" s="2" t="s">
        <v>21</v>
      </c>
    </row>
    <row r="324" spans="12:27" x14ac:dyDescent="0.2">
      <c r="L324" s="2">
        <v>19</v>
      </c>
      <c r="M324" s="2" t="s">
        <v>2885</v>
      </c>
      <c r="N324" s="2">
        <v>0</v>
      </c>
      <c r="O324" s="2" t="s">
        <v>2886</v>
      </c>
      <c r="P324" s="2" t="s">
        <v>21770</v>
      </c>
      <c r="Q324" s="2">
        <v>999979308</v>
      </c>
      <c r="R324" s="2" t="s">
        <v>1276</v>
      </c>
      <c r="S324" s="2" t="s">
        <v>21</v>
      </c>
      <c r="T324" s="2">
        <v>4</v>
      </c>
      <c r="U324" s="4">
        <v>74.209999999999994</v>
      </c>
      <c r="V324" s="2" t="s">
        <v>2888</v>
      </c>
      <c r="W324" s="2">
        <v>2</v>
      </c>
      <c r="X324" s="2" t="s">
        <v>302</v>
      </c>
      <c r="Y324" s="2" t="s">
        <v>303</v>
      </c>
      <c r="Z324" s="2" t="s">
        <v>304</v>
      </c>
      <c r="AA324" s="2" t="s">
        <v>21</v>
      </c>
    </row>
    <row r="325" spans="12:27" x14ac:dyDescent="0.2">
      <c r="L325" s="2">
        <v>19</v>
      </c>
      <c r="M325" s="2" t="s">
        <v>2885</v>
      </c>
      <c r="N325" s="2">
        <v>0</v>
      </c>
      <c r="O325" s="2" t="s">
        <v>2886</v>
      </c>
      <c r="P325" s="2" t="s">
        <v>21774</v>
      </c>
      <c r="Q325" s="2">
        <v>999979330</v>
      </c>
      <c r="R325" s="2" t="s">
        <v>1276</v>
      </c>
      <c r="S325" s="2" t="s">
        <v>21</v>
      </c>
      <c r="T325" s="2">
        <v>3</v>
      </c>
      <c r="U325" s="4">
        <v>74.209999999999994</v>
      </c>
      <c r="V325" s="2" t="s">
        <v>2888</v>
      </c>
      <c r="W325" s="2">
        <v>2</v>
      </c>
      <c r="X325" s="2" t="s">
        <v>302</v>
      </c>
      <c r="Y325" s="2" t="s">
        <v>303</v>
      </c>
      <c r="Z325" s="2" t="s">
        <v>304</v>
      </c>
      <c r="AA325" s="2" t="s">
        <v>21</v>
      </c>
    </row>
    <row r="326" spans="12:27" x14ac:dyDescent="0.2">
      <c r="L326" s="2">
        <v>19</v>
      </c>
      <c r="M326" s="2" t="s">
        <v>2885</v>
      </c>
      <c r="N326" s="2">
        <v>0</v>
      </c>
      <c r="O326" s="2" t="s">
        <v>2886</v>
      </c>
      <c r="P326" s="2" t="s">
        <v>21790</v>
      </c>
      <c r="Q326" s="2">
        <v>999979418</v>
      </c>
      <c r="R326" s="2" t="s">
        <v>1276</v>
      </c>
      <c r="S326" s="2" t="s">
        <v>21</v>
      </c>
      <c r="T326" s="2">
        <v>7</v>
      </c>
      <c r="U326" s="4">
        <v>74.209999999999994</v>
      </c>
      <c r="V326" s="2" t="s">
        <v>2888</v>
      </c>
      <c r="W326" s="2">
        <v>2</v>
      </c>
      <c r="X326" s="2" t="s">
        <v>302</v>
      </c>
      <c r="Y326" s="2" t="s">
        <v>303</v>
      </c>
      <c r="Z326" s="2" t="s">
        <v>304</v>
      </c>
      <c r="AA326" s="2" t="s">
        <v>21</v>
      </c>
    </row>
    <row r="327" spans="12:27" x14ac:dyDescent="0.2">
      <c r="L327" s="2">
        <v>19</v>
      </c>
      <c r="M327" s="2" t="s">
        <v>2885</v>
      </c>
      <c r="N327" s="2">
        <v>0</v>
      </c>
      <c r="O327" s="2" t="s">
        <v>2886</v>
      </c>
      <c r="P327" s="2" t="s">
        <v>21800</v>
      </c>
      <c r="Q327" s="2">
        <v>999979517</v>
      </c>
      <c r="R327" s="2" t="s">
        <v>1276</v>
      </c>
      <c r="S327" s="2" t="s">
        <v>21</v>
      </c>
      <c r="T327" s="2">
        <v>6</v>
      </c>
      <c r="U327" s="4">
        <v>74.209999999999994</v>
      </c>
      <c r="V327" s="2" t="s">
        <v>2888</v>
      </c>
      <c r="W327" s="2">
        <v>2</v>
      </c>
      <c r="X327" s="2" t="s">
        <v>302</v>
      </c>
      <c r="Y327" s="2" t="s">
        <v>303</v>
      </c>
      <c r="Z327" s="2" t="s">
        <v>304</v>
      </c>
      <c r="AA327" s="2" t="s">
        <v>21</v>
      </c>
    </row>
    <row r="328" spans="12:27" x14ac:dyDescent="0.2">
      <c r="L328" s="2">
        <v>19</v>
      </c>
      <c r="M328" s="2" t="s">
        <v>2885</v>
      </c>
      <c r="N328" s="2">
        <v>0</v>
      </c>
      <c r="O328" s="2" t="s">
        <v>2886</v>
      </c>
      <c r="P328" s="2" t="s">
        <v>21804</v>
      </c>
      <c r="Q328" s="2">
        <v>999979539</v>
      </c>
      <c r="R328" s="2" t="s">
        <v>1276</v>
      </c>
      <c r="S328" s="2" t="s">
        <v>21</v>
      </c>
      <c r="T328" s="2">
        <v>10</v>
      </c>
      <c r="U328" s="4">
        <v>74.209999999999994</v>
      </c>
      <c r="V328" s="2" t="s">
        <v>2888</v>
      </c>
      <c r="W328" s="2">
        <v>2</v>
      </c>
      <c r="X328" s="2" t="s">
        <v>302</v>
      </c>
      <c r="Y328" s="2" t="s">
        <v>303</v>
      </c>
      <c r="Z328" s="2" t="s">
        <v>304</v>
      </c>
      <c r="AA328" s="2" t="s">
        <v>21</v>
      </c>
    </row>
    <row r="329" spans="12:27" x14ac:dyDescent="0.2">
      <c r="L329" s="2">
        <v>19</v>
      </c>
      <c r="M329" s="2" t="s">
        <v>2885</v>
      </c>
      <c r="N329" s="2">
        <v>0</v>
      </c>
      <c r="O329" s="2" t="s">
        <v>2886</v>
      </c>
      <c r="P329" s="2" t="s">
        <v>21807</v>
      </c>
      <c r="Q329" s="2">
        <v>999979572</v>
      </c>
      <c r="R329" s="2" t="s">
        <v>1276</v>
      </c>
      <c r="S329" s="2" t="s">
        <v>21</v>
      </c>
      <c r="T329" s="2">
        <v>9</v>
      </c>
      <c r="U329" s="4">
        <v>74.209999999999994</v>
      </c>
      <c r="V329" s="2" t="s">
        <v>2888</v>
      </c>
      <c r="W329" s="2">
        <v>2</v>
      </c>
      <c r="X329" s="2" t="s">
        <v>302</v>
      </c>
      <c r="Y329" s="2" t="s">
        <v>303</v>
      </c>
      <c r="Z329" s="2" t="s">
        <v>304</v>
      </c>
      <c r="AA329" s="2" t="s">
        <v>21</v>
      </c>
    </row>
    <row r="330" spans="12:27" x14ac:dyDescent="0.2">
      <c r="L330" s="2">
        <v>19</v>
      </c>
      <c r="M330" s="2" t="s">
        <v>2885</v>
      </c>
      <c r="N330" s="2">
        <v>0</v>
      </c>
      <c r="O330" s="2" t="s">
        <v>2886</v>
      </c>
      <c r="P330" s="2" t="s">
        <v>21846</v>
      </c>
      <c r="Q330" s="2">
        <v>999979847</v>
      </c>
      <c r="R330" s="2" t="s">
        <v>1276</v>
      </c>
      <c r="S330" s="2" t="s">
        <v>21</v>
      </c>
      <c r="T330" s="2">
        <v>9</v>
      </c>
      <c r="U330" s="4">
        <v>74.209999999999994</v>
      </c>
      <c r="V330" s="2" t="s">
        <v>2888</v>
      </c>
      <c r="W330" s="2">
        <v>2</v>
      </c>
      <c r="X330" s="2" t="s">
        <v>302</v>
      </c>
      <c r="Y330" s="2" t="s">
        <v>303</v>
      </c>
      <c r="Z330" s="2" t="s">
        <v>304</v>
      </c>
      <c r="AA330" s="2" t="s">
        <v>21</v>
      </c>
    </row>
    <row r="331" spans="12:27" x14ac:dyDescent="0.2">
      <c r="L331" s="2">
        <v>19</v>
      </c>
      <c r="M331" s="2" t="s">
        <v>2885</v>
      </c>
      <c r="N331" s="2">
        <v>0</v>
      </c>
      <c r="O331" s="2" t="s">
        <v>2886</v>
      </c>
      <c r="P331" s="2" t="s">
        <v>21865</v>
      </c>
      <c r="Q331" s="2">
        <v>999979968</v>
      </c>
      <c r="R331" s="2" t="s">
        <v>1276</v>
      </c>
      <c r="S331" s="2" t="s">
        <v>21</v>
      </c>
      <c r="T331" s="2">
        <v>5</v>
      </c>
      <c r="U331" s="4">
        <v>74.209999999999994</v>
      </c>
      <c r="V331" s="2" t="s">
        <v>2888</v>
      </c>
      <c r="W331" s="2">
        <v>2</v>
      </c>
      <c r="X331" s="2" t="s">
        <v>302</v>
      </c>
      <c r="Y331" s="2" t="s">
        <v>303</v>
      </c>
      <c r="Z331" s="2" t="s">
        <v>304</v>
      </c>
      <c r="AA331" s="2" t="s">
        <v>21</v>
      </c>
    </row>
    <row r="332" spans="12:27" x14ac:dyDescent="0.2">
      <c r="L332" s="2">
        <v>19</v>
      </c>
      <c r="M332" s="2" t="s">
        <v>2885</v>
      </c>
      <c r="N332" s="2">
        <v>0</v>
      </c>
      <c r="O332" s="2" t="s">
        <v>2886</v>
      </c>
      <c r="P332" s="2" t="s">
        <v>21867</v>
      </c>
      <c r="Q332" s="2">
        <v>999979979</v>
      </c>
      <c r="R332" s="2" t="s">
        <v>1276</v>
      </c>
      <c r="S332" s="2" t="s">
        <v>21</v>
      </c>
      <c r="T332" s="2">
        <v>10</v>
      </c>
      <c r="U332" s="4">
        <v>74.209999999999994</v>
      </c>
      <c r="V332" s="2" t="s">
        <v>2888</v>
      </c>
      <c r="W332" s="2">
        <v>2</v>
      </c>
      <c r="X332" s="2" t="s">
        <v>302</v>
      </c>
      <c r="Y332" s="2" t="s">
        <v>303</v>
      </c>
      <c r="Z332" s="2" t="s">
        <v>304</v>
      </c>
      <c r="AA332" s="2" t="s">
        <v>21</v>
      </c>
    </row>
    <row r="333" spans="12:27" x14ac:dyDescent="0.2">
      <c r="L333" s="2">
        <v>19</v>
      </c>
      <c r="M333" s="2" t="s">
        <v>2885</v>
      </c>
      <c r="N333" s="2">
        <v>0</v>
      </c>
      <c r="O333" s="2" t="s">
        <v>2886</v>
      </c>
      <c r="P333" s="2" t="s">
        <v>21869</v>
      </c>
      <c r="Q333" s="2">
        <v>999979990</v>
      </c>
      <c r="R333" s="2" t="s">
        <v>1276</v>
      </c>
      <c r="S333" s="2" t="s">
        <v>21</v>
      </c>
      <c r="T333" s="2">
        <v>2</v>
      </c>
      <c r="U333" s="4">
        <v>74.209999999999994</v>
      </c>
      <c r="V333" s="2" t="s">
        <v>2888</v>
      </c>
      <c r="W333" s="2">
        <v>2</v>
      </c>
      <c r="X333" s="2" t="s">
        <v>302</v>
      </c>
      <c r="Y333" s="2" t="s">
        <v>303</v>
      </c>
      <c r="Z333" s="2" t="s">
        <v>304</v>
      </c>
      <c r="AA333" s="2" t="s">
        <v>21</v>
      </c>
    </row>
    <row r="334" spans="12:27" x14ac:dyDescent="0.2">
      <c r="L334" s="2">
        <v>19</v>
      </c>
      <c r="M334" s="2" t="s">
        <v>2885</v>
      </c>
      <c r="N334" s="2">
        <v>0</v>
      </c>
      <c r="O334" s="2" t="s">
        <v>2886</v>
      </c>
      <c r="P334" s="2" t="s">
        <v>21876</v>
      </c>
      <c r="Q334" s="2">
        <v>999980045</v>
      </c>
      <c r="R334" s="2" t="s">
        <v>1276</v>
      </c>
      <c r="S334" s="2" t="s">
        <v>21</v>
      </c>
      <c r="T334" s="2">
        <v>5</v>
      </c>
      <c r="U334" s="4">
        <v>74.209999999999994</v>
      </c>
      <c r="V334" s="2" t="s">
        <v>2888</v>
      </c>
      <c r="W334" s="2">
        <v>2</v>
      </c>
      <c r="X334" s="2" t="s">
        <v>302</v>
      </c>
      <c r="Y334" s="2" t="s">
        <v>303</v>
      </c>
      <c r="Z334" s="2" t="s">
        <v>304</v>
      </c>
      <c r="AA334" s="2" t="s">
        <v>21</v>
      </c>
    </row>
    <row r="335" spans="12:27" x14ac:dyDescent="0.2">
      <c r="L335" s="2">
        <v>19</v>
      </c>
      <c r="M335" s="2" t="s">
        <v>2885</v>
      </c>
      <c r="N335" s="2">
        <v>0</v>
      </c>
      <c r="O335" s="2" t="s">
        <v>2886</v>
      </c>
      <c r="P335" s="2" t="s">
        <v>21893</v>
      </c>
      <c r="Q335" s="2">
        <v>999980188</v>
      </c>
      <c r="R335" s="2" t="s">
        <v>1276</v>
      </c>
      <c r="S335" s="2" t="s">
        <v>21</v>
      </c>
      <c r="T335" s="2">
        <v>7</v>
      </c>
      <c r="U335" s="4">
        <v>74.209999999999994</v>
      </c>
      <c r="V335" s="2" t="s">
        <v>2888</v>
      </c>
      <c r="W335" s="2">
        <v>2</v>
      </c>
      <c r="X335" s="2" t="s">
        <v>302</v>
      </c>
      <c r="Y335" s="2" t="s">
        <v>303</v>
      </c>
      <c r="Z335" s="2" t="s">
        <v>304</v>
      </c>
      <c r="AA335" s="2" t="s">
        <v>21</v>
      </c>
    </row>
    <row r="336" spans="12:27" x14ac:dyDescent="0.2">
      <c r="L336" s="2">
        <v>19</v>
      </c>
      <c r="M336" s="2" t="s">
        <v>2885</v>
      </c>
      <c r="N336" s="2">
        <v>0</v>
      </c>
      <c r="O336" s="2" t="s">
        <v>2886</v>
      </c>
      <c r="P336" s="2" t="s">
        <v>21917</v>
      </c>
      <c r="Q336" s="2">
        <v>999980364</v>
      </c>
      <c r="R336" s="2" t="s">
        <v>1276</v>
      </c>
      <c r="S336" s="2" t="s">
        <v>21</v>
      </c>
      <c r="T336" s="2">
        <v>9</v>
      </c>
      <c r="U336" s="4">
        <v>74.209999999999994</v>
      </c>
      <c r="V336" s="2" t="s">
        <v>2888</v>
      </c>
      <c r="W336" s="2">
        <v>2</v>
      </c>
      <c r="X336" s="2" t="s">
        <v>302</v>
      </c>
      <c r="Y336" s="2" t="s">
        <v>303</v>
      </c>
      <c r="Z336" s="2" t="s">
        <v>304</v>
      </c>
      <c r="AA336" s="2" t="s">
        <v>21</v>
      </c>
    </row>
    <row r="337" spans="12:27" x14ac:dyDescent="0.2">
      <c r="L337" s="2">
        <v>19</v>
      </c>
      <c r="M337" s="2" t="s">
        <v>2885</v>
      </c>
      <c r="N337" s="2">
        <v>0</v>
      </c>
      <c r="O337" s="2" t="s">
        <v>2886</v>
      </c>
      <c r="P337" s="2" t="s">
        <v>21919</v>
      </c>
      <c r="Q337" s="2">
        <v>999980375</v>
      </c>
      <c r="R337" s="2" t="s">
        <v>1276</v>
      </c>
      <c r="S337" s="2" t="s">
        <v>21</v>
      </c>
      <c r="T337" s="2">
        <v>0</v>
      </c>
      <c r="U337" s="4">
        <v>74.209999999999994</v>
      </c>
      <c r="V337" s="2" t="s">
        <v>2888</v>
      </c>
      <c r="W337" s="2">
        <v>2</v>
      </c>
      <c r="X337" s="2" t="s">
        <v>302</v>
      </c>
      <c r="Y337" s="2" t="s">
        <v>303</v>
      </c>
      <c r="Z337" s="2" t="s">
        <v>304</v>
      </c>
      <c r="AA337" s="2" t="s">
        <v>21</v>
      </c>
    </row>
    <row r="338" spans="12:27" x14ac:dyDescent="0.2">
      <c r="L338" s="2">
        <v>19</v>
      </c>
      <c r="M338" s="2" t="s">
        <v>2885</v>
      </c>
      <c r="N338" s="2">
        <v>0</v>
      </c>
      <c r="O338" s="2" t="s">
        <v>2886</v>
      </c>
      <c r="P338" s="2" t="s">
        <v>21921</v>
      </c>
      <c r="Q338" s="2">
        <v>999980386</v>
      </c>
      <c r="R338" s="2" t="s">
        <v>1276</v>
      </c>
      <c r="S338" s="2" t="s">
        <v>21</v>
      </c>
      <c r="T338" s="2">
        <v>10</v>
      </c>
      <c r="U338" s="4">
        <v>74.209999999999994</v>
      </c>
      <c r="V338" s="2" t="s">
        <v>2888</v>
      </c>
      <c r="W338" s="2">
        <v>2</v>
      </c>
      <c r="X338" s="2" t="s">
        <v>302</v>
      </c>
      <c r="Y338" s="2" t="s">
        <v>303</v>
      </c>
      <c r="Z338" s="2" t="s">
        <v>304</v>
      </c>
      <c r="AA338" s="2" t="s">
        <v>21</v>
      </c>
    </row>
    <row r="339" spans="12:27" x14ac:dyDescent="0.2">
      <c r="L339" s="2">
        <v>19</v>
      </c>
      <c r="M339" s="2" t="s">
        <v>2885</v>
      </c>
      <c r="N339" s="2">
        <v>0</v>
      </c>
      <c r="O339" s="2" t="s">
        <v>2886</v>
      </c>
      <c r="P339" s="2" t="s">
        <v>21929</v>
      </c>
      <c r="Q339" s="2">
        <v>999980507</v>
      </c>
      <c r="R339" s="2" t="s">
        <v>1276</v>
      </c>
      <c r="S339" s="2" t="s">
        <v>21</v>
      </c>
      <c r="T339" s="2">
        <v>5</v>
      </c>
      <c r="U339" s="4">
        <v>74.209999999999994</v>
      </c>
      <c r="V339" s="2" t="s">
        <v>2888</v>
      </c>
      <c r="W339" s="2">
        <v>2</v>
      </c>
      <c r="X339" s="2" t="s">
        <v>302</v>
      </c>
      <c r="Y339" s="2" t="s">
        <v>303</v>
      </c>
      <c r="Z339" s="2" t="s">
        <v>304</v>
      </c>
      <c r="AA339" s="2" t="s">
        <v>21</v>
      </c>
    </row>
    <row r="340" spans="12:27" x14ac:dyDescent="0.2">
      <c r="L340" s="2">
        <v>19</v>
      </c>
      <c r="M340" s="2" t="s">
        <v>2885</v>
      </c>
      <c r="N340" s="2">
        <v>0</v>
      </c>
      <c r="O340" s="2" t="s">
        <v>2886</v>
      </c>
      <c r="P340" s="2" t="s">
        <v>21931</v>
      </c>
      <c r="Q340" s="2">
        <v>999980518</v>
      </c>
      <c r="R340" s="2" t="s">
        <v>1276</v>
      </c>
      <c r="S340" s="2" t="s">
        <v>21</v>
      </c>
      <c r="T340" s="2">
        <v>5</v>
      </c>
      <c r="U340" s="4">
        <v>74.209999999999994</v>
      </c>
      <c r="V340" s="2" t="s">
        <v>2888</v>
      </c>
      <c r="W340" s="2">
        <v>2</v>
      </c>
      <c r="X340" s="2" t="s">
        <v>302</v>
      </c>
      <c r="Y340" s="2" t="s">
        <v>303</v>
      </c>
      <c r="Z340" s="2" t="s">
        <v>304</v>
      </c>
      <c r="AA340" s="2" t="s">
        <v>21</v>
      </c>
    </row>
    <row r="341" spans="12:27" x14ac:dyDescent="0.2">
      <c r="L341" s="2">
        <v>19</v>
      </c>
      <c r="M341" s="2" t="s">
        <v>2885</v>
      </c>
      <c r="N341" s="2">
        <v>0</v>
      </c>
      <c r="O341" s="2" t="s">
        <v>2886</v>
      </c>
      <c r="P341" s="2" t="s">
        <v>21933</v>
      </c>
      <c r="Q341" s="2">
        <v>999980540</v>
      </c>
      <c r="R341" s="2" t="s">
        <v>1276</v>
      </c>
      <c r="S341" s="2" t="s">
        <v>21</v>
      </c>
      <c r="T341" s="2">
        <v>5</v>
      </c>
      <c r="U341" s="4">
        <v>74.209999999999994</v>
      </c>
      <c r="V341" s="2" t="s">
        <v>2888</v>
      </c>
      <c r="W341" s="2">
        <v>2</v>
      </c>
      <c r="X341" s="2" t="s">
        <v>302</v>
      </c>
      <c r="Y341" s="2" t="s">
        <v>303</v>
      </c>
      <c r="Z341" s="2" t="s">
        <v>304</v>
      </c>
      <c r="AA341" s="2" t="s">
        <v>21</v>
      </c>
    </row>
    <row r="342" spans="12:27" x14ac:dyDescent="0.2">
      <c r="L342" s="2">
        <v>19</v>
      </c>
      <c r="M342" s="2" t="s">
        <v>2885</v>
      </c>
      <c r="N342" s="2">
        <v>0</v>
      </c>
      <c r="O342" s="2" t="s">
        <v>2886</v>
      </c>
      <c r="P342" s="2" t="s">
        <v>21937</v>
      </c>
      <c r="Q342" s="2">
        <v>999980562</v>
      </c>
      <c r="R342" s="2" t="s">
        <v>1276</v>
      </c>
      <c r="S342" s="2" t="s">
        <v>21</v>
      </c>
      <c r="T342" s="2">
        <v>9</v>
      </c>
      <c r="U342" s="4">
        <v>74.209999999999994</v>
      </c>
      <c r="V342" s="2" t="s">
        <v>2888</v>
      </c>
      <c r="W342" s="2">
        <v>2</v>
      </c>
      <c r="X342" s="2" t="s">
        <v>302</v>
      </c>
      <c r="Y342" s="2" t="s">
        <v>303</v>
      </c>
      <c r="Z342" s="2" t="s">
        <v>304</v>
      </c>
      <c r="AA342" s="2" t="s">
        <v>21</v>
      </c>
    </row>
    <row r="343" spans="12:27" x14ac:dyDescent="0.2">
      <c r="L343" s="2">
        <v>19</v>
      </c>
      <c r="M343" s="2" t="s">
        <v>2885</v>
      </c>
      <c r="N343" s="2">
        <v>0</v>
      </c>
      <c r="O343" s="2" t="s">
        <v>2886</v>
      </c>
      <c r="P343" s="2" t="s">
        <v>21941</v>
      </c>
      <c r="Q343" s="2">
        <v>999980584</v>
      </c>
      <c r="R343" s="2" t="s">
        <v>1276</v>
      </c>
      <c r="S343" s="2" t="s">
        <v>21</v>
      </c>
      <c r="T343" s="2">
        <v>8</v>
      </c>
      <c r="U343" s="4">
        <v>74.209999999999994</v>
      </c>
      <c r="V343" s="2" t="s">
        <v>2888</v>
      </c>
      <c r="W343" s="2">
        <v>2</v>
      </c>
      <c r="X343" s="2" t="s">
        <v>302</v>
      </c>
      <c r="Y343" s="2" t="s">
        <v>303</v>
      </c>
      <c r="Z343" s="2" t="s">
        <v>304</v>
      </c>
      <c r="AA343" s="2" t="s">
        <v>21</v>
      </c>
    </row>
    <row r="344" spans="12:27" x14ac:dyDescent="0.2">
      <c r="L344" s="2">
        <v>19</v>
      </c>
      <c r="M344" s="2" t="s">
        <v>2885</v>
      </c>
      <c r="N344" s="2">
        <v>0</v>
      </c>
      <c r="O344" s="2" t="s">
        <v>2886</v>
      </c>
      <c r="P344" s="2" t="s">
        <v>21957</v>
      </c>
      <c r="Q344" s="2">
        <v>999980760</v>
      </c>
      <c r="R344" s="2" t="s">
        <v>1276</v>
      </c>
      <c r="S344" s="2" t="s">
        <v>21</v>
      </c>
      <c r="T344" s="2">
        <v>7</v>
      </c>
      <c r="U344" s="4">
        <v>74.209999999999994</v>
      </c>
      <c r="V344" s="2" t="s">
        <v>2888</v>
      </c>
      <c r="W344" s="2">
        <v>2</v>
      </c>
      <c r="X344" s="2" t="s">
        <v>302</v>
      </c>
      <c r="Y344" s="2" t="s">
        <v>303</v>
      </c>
      <c r="Z344" s="2" t="s">
        <v>304</v>
      </c>
      <c r="AA344" s="2" t="s">
        <v>21</v>
      </c>
    </row>
    <row r="345" spans="12:27" x14ac:dyDescent="0.2">
      <c r="L345" s="2">
        <v>19</v>
      </c>
      <c r="M345" s="2" t="s">
        <v>2885</v>
      </c>
      <c r="N345" s="2">
        <v>0</v>
      </c>
      <c r="O345" s="2" t="s">
        <v>2886</v>
      </c>
      <c r="P345" s="2" t="s">
        <v>21959</v>
      </c>
      <c r="Q345" s="2">
        <v>999980771</v>
      </c>
      <c r="R345" s="2" t="s">
        <v>1276</v>
      </c>
      <c r="S345" s="2" t="s">
        <v>21</v>
      </c>
      <c r="T345" s="2">
        <v>0</v>
      </c>
      <c r="U345" s="4">
        <v>74.209999999999994</v>
      </c>
      <c r="V345" s="2" t="s">
        <v>2888</v>
      </c>
      <c r="W345" s="2">
        <v>2</v>
      </c>
      <c r="X345" s="2" t="s">
        <v>302</v>
      </c>
      <c r="Y345" s="2" t="s">
        <v>303</v>
      </c>
      <c r="Z345" s="2" t="s">
        <v>304</v>
      </c>
      <c r="AA345" s="2" t="s">
        <v>21</v>
      </c>
    </row>
    <row r="346" spans="12:27" x14ac:dyDescent="0.2">
      <c r="L346" s="2">
        <v>19</v>
      </c>
      <c r="M346" s="2" t="s">
        <v>2885</v>
      </c>
      <c r="N346" s="2">
        <v>0</v>
      </c>
      <c r="O346" s="2" t="s">
        <v>2886</v>
      </c>
      <c r="P346" s="2" t="s">
        <v>21963</v>
      </c>
      <c r="Q346" s="2">
        <v>999980793</v>
      </c>
      <c r="R346" s="2" t="s">
        <v>1276</v>
      </c>
      <c r="S346" s="2" t="s">
        <v>21</v>
      </c>
      <c r="T346" s="2">
        <v>1</v>
      </c>
      <c r="U346" s="4">
        <v>74.209999999999994</v>
      </c>
      <c r="V346" s="2" t="s">
        <v>2888</v>
      </c>
      <c r="W346" s="2">
        <v>2</v>
      </c>
      <c r="X346" s="2" t="s">
        <v>302</v>
      </c>
      <c r="Y346" s="2" t="s">
        <v>303</v>
      </c>
      <c r="Z346" s="2" t="s">
        <v>304</v>
      </c>
      <c r="AA346" s="2" t="s">
        <v>21</v>
      </c>
    </row>
    <row r="347" spans="12:27" x14ac:dyDescent="0.2">
      <c r="L347" s="2">
        <v>19</v>
      </c>
      <c r="M347" s="2" t="s">
        <v>2885</v>
      </c>
      <c r="N347" s="2">
        <v>0</v>
      </c>
      <c r="O347" s="2" t="s">
        <v>2886</v>
      </c>
      <c r="P347" s="2" t="s">
        <v>21983</v>
      </c>
      <c r="Q347" s="2">
        <v>999980980</v>
      </c>
      <c r="R347" s="2" t="s">
        <v>1276</v>
      </c>
      <c r="S347" s="2" t="s">
        <v>21</v>
      </c>
      <c r="T347" s="2">
        <v>9</v>
      </c>
      <c r="U347" s="4">
        <v>74.209999999999994</v>
      </c>
      <c r="V347" s="2" t="s">
        <v>2888</v>
      </c>
      <c r="W347" s="2">
        <v>3</v>
      </c>
      <c r="X347" s="2" t="s">
        <v>302</v>
      </c>
      <c r="Y347" s="2" t="s">
        <v>303</v>
      </c>
      <c r="Z347" s="2" t="s">
        <v>304</v>
      </c>
      <c r="AA347" s="2" t="s">
        <v>21</v>
      </c>
    </row>
    <row r="348" spans="12:27" x14ac:dyDescent="0.2">
      <c r="L348" s="2">
        <v>19</v>
      </c>
      <c r="M348" s="2" t="s">
        <v>2885</v>
      </c>
      <c r="N348" s="2">
        <v>0</v>
      </c>
      <c r="O348" s="2" t="s">
        <v>2886</v>
      </c>
      <c r="P348" s="2" t="s">
        <v>21990</v>
      </c>
      <c r="Q348" s="2">
        <v>999981046</v>
      </c>
      <c r="R348" s="2" t="s">
        <v>1276</v>
      </c>
      <c r="S348" s="2" t="s">
        <v>21</v>
      </c>
      <c r="T348" s="2">
        <v>4</v>
      </c>
      <c r="U348" s="4">
        <v>74.209999999999994</v>
      </c>
      <c r="V348" s="2" t="s">
        <v>2888</v>
      </c>
      <c r="W348" s="2">
        <v>3</v>
      </c>
      <c r="X348" s="2" t="s">
        <v>302</v>
      </c>
      <c r="Y348" s="2" t="s">
        <v>303</v>
      </c>
      <c r="Z348" s="2" t="s">
        <v>304</v>
      </c>
      <c r="AA348" s="2" t="s">
        <v>21</v>
      </c>
    </row>
    <row r="349" spans="12:27" x14ac:dyDescent="0.2">
      <c r="L349" s="2">
        <v>19</v>
      </c>
      <c r="M349" s="2" t="s">
        <v>2885</v>
      </c>
      <c r="N349" s="2">
        <v>0</v>
      </c>
      <c r="O349" s="2" t="s">
        <v>2886</v>
      </c>
      <c r="P349" s="2" t="s">
        <v>22019</v>
      </c>
      <c r="Q349" s="2">
        <v>999981244</v>
      </c>
      <c r="R349" s="2" t="s">
        <v>1276</v>
      </c>
      <c r="S349" s="2" t="s">
        <v>21</v>
      </c>
      <c r="T349" s="2">
        <v>7</v>
      </c>
      <c r="U349" s="4">
        <v>74.209999999999994</v>
      </c>
      <c r="V349" s="2" t="s">
        <v>2888</v>
      </c>
      <c r="W349" s="2">
        <v>16</v>
      </c>
      <c r="X349" s="2" t="s">
        <v>302</v>
      </c>
      <c r="Y349" s="2" t="s">
        <v>303</v>
      </c>
      <c r="Z349" s="2" t="s">
        <v>304</v>
      </c>
      <c r="AA349" s="2" t="s">
        <v>21</v>
      </c>
    </row>
    <row r="350" spans="12:27" x14ac:dyDescent="0.2">
      <c r="L350" s="2">
        <v>19</v>
      </c>
      <c r="M350" s="2" t="s">
        <v>2885</v>
      </c>
      <c r="N350" s="2">
        <v>0</v>
      </c>
      <c r="O350" s="2" t="s">
        <v>2886</v>
      </c>
      <c r="P350" s="2" t="s">
        <v>22037</v>
      </c>
      <c r="Q350" s="2">
        <v>999981409</v>
      </c>
      <c r="R350" s="2" t="s">
        <v>1276</v>
      </c>
      <c r="S350" s="2" t="s">
        <v>21</v>
      </c>
      <c r="T350" s="2">
        <v>8</v>
      </c>
      <c r="U350" s="4">
        <v>74.209999999999994</v>
      </c>
      <c r="V350" s="2" t="s">
        <v>2888</v>
      </c>
      <c r="W350" s="2">
        <v>3</v>
      </c>
      <c r="X350" s="2" t="s">
        <v>302</v>
      </c>
      <c r="Y350" s="2" t="s">
        <v>303</v>
      </c>
      <c r="Z350" s="2" t="s">
        <v>304</v>
      </c>
      <c r="AA350" s="2" t="s">
        <v>21</v>
      </c>
    </row>
    <row r="351" spans="12:27" x14ac:dyDescent="0.2">
      <c r="L351" s="2">
        <v>19</v>
      </c>
      <c r="M351" s="2" t="s">
        <v>2885</v>
      </c>
      <c r="N351" s="2">
        <v>0</v>
      </c>
      <c r="O351" s="2" t="s">
        <v>2886</v>
      </c>
      <c r="P351" s="2" t="s">
        <v>22039</v>
      </c>
      <c r="Q351" s="2">
        <v>999981420</v>
      </c>
      <c r="R351" s="2" t="s">
        <v>1276</v>
      </c>
      <c r="S351" s="2" t="s">
        <v>21</v>
      </c>
      <c r="T351" s="2">
        <v>0</v>
      </c>
      <c r="U351" s="4">
        <v>74.209999999999994</v>
      </c>
      <c r="V351" s="2" t="s">
        <v>2888</v>
      </c>
      <c r="W351" s="2">
        <v>3</v>
      </c>
      <c r="X351" s="2" t="s">
        <v>302</v>
      </c>
      <c r="Y351" s="2" t="s">
        <v>303</v>
      </c>
      <c r="Z351" s="2" t="s">
        <v>304</v>
      </c>
      <c r="AA351" s="2" t="s">
        <v>21</v>
      </c>
    </row>
    <row r="352" spans="12:27" x14ac:dyDescent="0.2">
      <c r="L352" s="2">
        <v>19</v>
      </c>
      <c r="M352" s="2" t="s">
        <v>2885</v>
      </c>
      <c r="N352" s="2">
        <v>0</v>
      </c>
      <c r="O352" s="2" t="s">
        <v>2886</v>
      </c>
      <c r="P352" s="2" t="s">
        <v>22061</v>
      </c>
      <c r="Q352" s="2">
        <v>999981651</v>
      </c>
      <c r="R352" s="2" t="s">
        <v>1276</v>
      </c>
      <c r="S352" s="2" t="s">
        <v>21</v>
      </c>
      <c r="T352" s="2">
        <v>5</v>
      </c>
      <c r="U352" s="4">
        <v>74.209999999999994</v>
      </c>
      <c r="V352" s="2" t="s">
        <v>2888</v>
      </c>
      <c r="W352" s="2">
        <v>3</v>
      </c>
      <c r="X352" s="2" t="s">
        <v>302</v>
      </c>
      <c r="Y352" s="2" t="s">
        <v>303</v>
      </c>
      <c r="Z352" s="2" t="s">
        <v>304</v>
      </c>
      <c r="AA352" s="2" t="s">
        <v>21</v>
      </c>
    </row>
    <row r="353" spans="12:27" x14ac:dyDescent="0.2">
      <c r="L353" s="2">
        <v>19</v>
      </c>
      <c r="M353" s="2" t="s">
        <v>2885</v>
      </c>
      <c r="N353" s="2">
        <v>0</v>
      </c>
      <c r="O353" s="2" t="s">
        <v>2886</v>
      </c>
      <c r="P353" s="2" t="s">
        <v>22072</v>
      </c>
      <c r="Q353" s="2">
        <v>999981794</v>
      </c>
      <c r="R353" s="2" t="s">
        <v>1276</v>
      </c>
      <c r="S353" s="2" t="s">
        <v>21</v>
      </c>
      <c r="T353" s="2">
        <v>9</v>
      </c>
      <c r="U353" s="4">
        <v>74.209999999999994</v>
      </c>
      <c r="V353" s="2" t="s">
        <v>2888</v>
      </c>
      <c r="W353" s="2">
        <v>3</v>
      </c>
      <c r="X353" s="2" t="s">
        <v>302</v>
      </c>
      <c r="Y353" s="2" t="s">
        <v>303</v>
      </c>
      <c r="Z353" s="2" t="s">
        <v>304</v>
      </c>
      <c r="AA353" s="2" t="s">
        <v>21</v>
      </c>
    </row>
    <row r="354" spans="12:27" x14ac:dyDescent="0.2">
      <c r="L354" s="2">
        <v>19</v>
      </c>
      <c r="M354" s="2" t="s">
        <v>2885</v>
      </c>
      <c r="N354" s="2">
        <v>0</v>
      </c>
      <c r="O354" s="2" t="s">
        <v>2886</v>
      </c>
      <c r="P354" s="2" t="s">
        <v>22074</v>
      </c>
      <c r="Q354" s="2">
        <v>999981805</v>
      </c>
      <c r="R354" s="2" t="s">
        <v>1276</v>
      </c>
      <c r="S354" s="2" t="s">
        <v>21</v>
      </c>
      <c r="T354" s="2">
        <v>7</v>
      </c>
      <c r="U354" s="4">
        <v>74.209999999999994</v>
      </c>
      <c r="V354" s="2" t="s">
        <v>2888</v>
      </c>
      <c r="W354" s="2">
        <v>3</v>
      </c>
      <c r="X354" s="2" t="s">
        <v>302</v>
      </c>
      <c r="Y354" s="2" t="s">
        <v>303</v>
      </c>
      <c r="Z354" s="2" t="s">
        <v>304</v>
      </c>
      <c r="AA354" s="2" t="s">
        <v>21</v>
      </c>
    </row>
    <row r="355" spans="12:27" x14ac:dyDescent="0.2">
      <c r="L355" s="2">
        <v>19</v>
      </c>
      <c r="M355" s="2" t="s">
        <v>2885</v>
      </c>
      <c r="N355" s="2">
        <v>0</v>
      </c>
      <c r="O355" s="2" t="s">
        <v>2886</v>
      </c>
      <c r="P355" s="2" t="s">
        <v>22076</v>
      </c>
      <c r="Q355" s="2">
        <v>999981816</v>
      </c>
      <c r="R355" s="2" t="s">
        <v>1276</v>
      </c>
      <c r="S355" s="2" t="s">
        <v>21</v>
      </c>
      <c r="T355" s="2">
        <v>6</v>
      </c>
      <c r="U355" s="4">
        <v>74.209999999999994</v>
      </c>
      <c r="V355" s="2" t="s">
        <v>2888</v>
      </c>
      <c r="W355" s="2">
        <v>3</v>
      </c>
      <c r="X355" s="2" t="s">
        <v>302</v>
      </c>
      <c r="Y355" s="2" t="s">
        <v>303</v>
      </c>
      <c r="Z355" s="2" t="s">
        <v>304</v>
      </c>
      <c r="AA355" s="2" t="s">
        <v>21</v>
      </c>
    </row>
    <row r="356" spans="12:27" x14ac:dyDescent="0.2">
      <c r="L356" s="2">
        <v>23</v>
      </c>
      <c r="M356" s="2" t="s">
        <v>2885</v>
      </c>
      <c r="N356" s="2">
        <v>0</v>
      </c>
      <c r="O356" s="2" t="s">
        <v>2886</v>
      </c>
      <c r="P356" s="2" t="s">
        <v>15629</v>
      </c>
      <c r="Q356" s="2">
        <v>999000006</v>
      </c>
      <c r="R356" s="2" t="s">
        <v>1276</v>
      </c>
      <c r="S356" s="2" t="s">
        <v>21</v>
      </c>
      <c r="T356" s="2">
        <v>5</v>
      </c>
      <c r="U356" s="4">
        <v>74.400000000000006</v>
      </c>
      <c r="V356" s="2" t="s">
        <v>2888</v>
      </c>
      <c r="W356" s="2">
        <v>3</v>
      </c>
      <c r="X356" s="2" t="s">
        <v>302</v>
      </c>
      <c r="Y356" s="2" t="s">
        <v>303</v>
      </c>
      <c r="Z356" s="2" t="s">
        <v>304</v>
      </c>
      <c r="AA356" s="2" t="s">
        <v>21</v>
      </c>
    </row>
    <row r="357" spans="12:27" x14ac:dyDescent="0.2">
      <c r="L357" s="2">
        <v>23</v>
      </c>
      <c r="M357" s="2" t="s">
        <v>2885</v>
      </c>
      <c r="N357" s="2">
        <v>0</v>
      </c>
      <c r="O357" s="2" t="s">
        <v>2886</v>
      </c>
      <c r="P357" s="2" t="s">
        <v>15644</v>
      </c>
      <c r="Q357" s="2">
        <v>999000028</v>
      </c>
      <c r="R357" s="2" t="s">
        <v>1276</v>
      </c>
      <c r="S357" s="2" t="s">
        <v>21</v>
      </c>
      <c r="T357" s="2">
        <v>10</v>
      </c>
      <c r="U357" s="4">
        <v>74.400000000000006</v>
      </c>
      <c r="V357" s="2" t="s">
        <v>2888</v>
      </c>
      <c r="W357" s="2">
        <v>3</v>
      </c>
      <c r="X357" s="2" t="s">
        <v>302</v>
      </c>
      <c r="Y357" s="2" t="s">
        <v>303</v>
      </c>
      <c r="Z357" s="2" t="s">
        <v>304</v>
      </c>
      <c r="AA357" s="2" t="s">
        <v>21</v>
      </c>
    </row>
    <row r="358" spans="12:27" x14ac:dyDescent="0.2">
      <c r="L358" s="2">
        <v>23</v>
      </c>
      <c r="M358" s="2" t="s">
        <v>2885</v>
      </c>
      <c r="N358" s="2">
        <v>0</v>
      </c>
      <c r="O358" s="2" t="s">
        <v>2886</v>
      </c>
      <c r="P358" s="2" t="s">
        <v>16056</v>
      </c>
      <c r="Q358" s="2">
        <v>999000706</v>
      </c>
      <c r="R358" s="2" t="s">
        <v>1276</v>
      </c>
      <c r="S358" s="2" t="s">
        <v>21</v>
      </c>
      <c r="T358" s="2">
        <v>10</v>
      </c>
      <c r="U358" s="4">
        <v>74.400000000000006</v>
      </c>
      <c r="V358" s="2" t="s">
        <v>2888</v>
      </c>
      <c r="W358" s="2">
        <v>3</v>
      </c>
      <c r="X358" s="2" t="s">
        <v>302</v>
      </c>
      <c r="Y358" s="2" t="s">
        <v>303</v>
      </c>
      <c r="Z358" s="2" t="s">
        <v>304</v>
      </c>
      <c r="AA358" s="2" t="s">
        <v>21</v>
      </c>
    </row>
    <row r="359" spans="12:27" x14ac:dyDescent="0.2">
      <c r="L359" s="2">
        <v>23</v>
      </c>
      <c r="M359" s="2" t="s">
        <v>2885</v>
      </c>
      <c r="N359" s="2">
        <v>0</v>
      </c>
      <c r="O359" s="2" t="s">
        <v>2886</v>
      </c>
      <c r="P359" s="2" t="s">
        <v>16433</v>
      </c>
      <c r="Q359" s="2">
        <v>999001160</v>
      </c>
      <c r="R359" s="2" t="s">
        <v>1276</v>
      </c>
      <c r="S359" s="2" t="s">
        <v>21</v>
      </c>
      <c r="T359" s="2">
        <v>8</v>
      </c>
      <c r="U359" s="4">
        <v>74.400000000000006</v>
      </c>
      <c r="V359" s="2" t="s">
        <v>2888</v>
      </c>
      <c r="W359" s="2">
        <v>3</v>
      </c>
      <c r="X359" s="2" t="s">
        <v>302</v>
      </c>
      <c r="Y359" s="2" t="s">
        <v>303</v>
      </c>
      <c r="Z359" s="2" t="s">
        <v>304</v>
      </c>
      <c r="AA359" s="2" t="s">
        <v>21</v>
      </c>
    </row>
    <row r="360" spans="12:27" x14ac:dyDescent="0.2">
      <c r="L360" s="2">
        <v>23</v>
      </c>
      <c r="M360" s="2" t="s">
        <v>2885</v>
      </c>
      <c r="N360" s="2">
        <v>0</v>
      </c>
      <c r="O360" s="2" t="s">
        <v>2886</v>
      </c>
      <c r="P360" s="2" t="s">
        <v>16475</v>
      </c>
      <c r="Q360" s="2">
        <v>999001202</v>
      </c>
      <c r="R360" s="2" t="s">
        <v>1276</v>
      </c>
      <c r="S360" s="2" t="s">
        <v>21</v>
      </c>
      <c r="T360" s="2">
        <v>4</v>
      </c>
      <c r="U360" s="4">
        <v>74.400000000000006</v>
      </c>
      <c r="V360" s="2" t="s">
        <v>2888</v>
      </c>
      <c r="W360" s="2">
        <v>20</v>
      </c>
      <c r="X360" s="2" t="s">
        <v>302</v>
      </c>
      <c r="Y360" s="2" t="s">
        <v>303</v>
      </c>
      <c r="Z360" s="2" t="s">
        <v>304</v>
      </c>
      <c r="AA360" s="2" t="s">
        <v>21</v>
      </c>
    </row>
    <row r="361" spans="12:27" x14ac:dyDescent="0.2">
      <c r="L361" s="2">
        <v>23</v>
      </c>
      <c r="M361" s="2" t="s">
        <v>2885</v>
      </c>
      <c r="N361" s="2">
        <v>0</v>
      </c>
      <c r="O361" s="2" t="s">
        <v>2886</v>
      </c>
      <c r="P361" s="2" t="s">
        <v>16479</v>
      </c>
      <c r="Q361" s="2">
        <v>999001204</v>
      </c>
      <c r="R361" s="2" t="s">
        <v>1276</v>
      </c>
      <c r="S361" s="2" t="s">
        <v>21</v>
      </c>
      <c r="T361" s="2">
        <v>10</v>
      </c>
      <c r="U361" s="4">
        <v>74.400000000000006</v>
      </c>
      <c r="V361" s="2" t="s">
        <v>2888</v>
      </c>
      <c r="W361" s="2">
        <v>3</v>
      </c>
      <c r="X361" s="2" t="s">
        <v>302</v>
      </c>
      <c r="Y361" s="2" t="s">
        <v>303</v>
      </c>
      <c r="Z361" s="2" t="s">
        <v>304</v>
      </c>
      <c r="AA361" s="2" t="s">
        <v>21</v>
      </c>
    </row>
    <row r="362" spans="12:27" x14ac:dyDescent="0.2">
      <c r="L362" s="2">
        <v>23</v>
      </c>
      <c r="M362" s="2" t="s">
        <v>2885</v>
      </c>
      <c r="N362" s="2">
        <v>0</v>
      </c>
      <c r="O362" s="2" t="s">
        <v>2886</v>
      </c>
      <c r="P362" s="2" t="s">
        <v>16652</v>
      </c>
      <c r="Q362" s="2">
        <v>999001392</v>
      </c>
      <c r="R362" s="2" t="s">
        <v>1276</v>
      </c>
      <c r="S362" s="2" t="s">
        <v>21</v>
      </c>
      <c r="T362" s="2">
        <v>5</v>
      </c>
      <c r="U362" s="4">
        <v>74.400000000000006</v>
      </c>
      <c r="V362" s="2" t="s">
        <v>2888</v>
      </c>
      <c r="W362" s="2">
        <v>23</v>
      </c>
      <c r="X362" s="2" t="s">
        <v>21</v>
      </c>
      <c r="Y362" s="2" t="s">
        <v>21</v>
      </c>
      <c r="Z362" s="2" t="s">
        <v>21</v>
      </c>
      <c r="AA362" s="2" t="s">
        <v>21</v>
      </c>
    </row>
    <row r="363" spans="12:27" x14ac:dyDescent="0.2">
      <c r="L363" s="2">
        <v>23</v>
      </c>
      <c r="M363" s="2" t="s">
        <v>2885</v>
      </c>
      <c r="N363" s="2">
        <v>0</v>
      </c>
      <c r="O363" s="2" t="s">
        <v>2886</v>
      </c>
      <c r="P363" s="2" t="s">
        <v>16822</v>
      </c>
      <c r="Q363" s="2">
        <v>999001594</v>
      </c>
      <c r="R363" s="2" t="s">
        <v>1276</v>
      </c>
      <c r="S363" s="2" t="s">
        <v>21</v>
      </c>
      <c r="T363" s="2">
        <v>9</v>
      </c>
      <c r="U363" s="4">
        <v>74.400000000000006</v>
      </c>
      <c r="V363" s="2" t="s">
        <v>2888</v>
      </c>
      <c r="W363" s="2">
        <v>3</v>
      </c>
      <c r="X363" s="2" t="s">
        <v>302</v>
      </c>
      <c r="Y363" s="2" t="s">
        <v>303</v>
      </c>
      <c r="Z363" s="2" t="s">
        <v>304</v>
      </c>
      <c r="AA363" s="2" t="s">
        <v>21</v>
      </c>
    </row>
    <row r="364" spans="12:27" x14ac:dyDescent="0.2">
      <c r="L364" s="2">
        <v>23</v>
      </c>
      <c r="M364" s="2" t="s">
        <v>2885</v>
      </c>
      <c r="N364" s="2">
        <v>0</v>
      </c>
      <c r="O364" s="2" t="s">
        <v>2886</v>
      </c>
      <c r="P364" s="2" t="s">
        <v>17072</v>
      </c>
      <c r="Q364" s="2">
        <v>999001825</v>
      </c>
      <c r="R364" s="2" t="s">
        <v>1276</v>
      </c>
      <c r="S364" s="2" t="s">
        <v>21</v>
      </c>
      <c r="T364" s="2">
        <v>6</v>
      </c>
      <c r="U364" s="4">
        <v>74.400000000000006</v>
      </c>
      <c r="V364" s="2" t="s">
        <v>2888</v>
      </c>
      <c r="W364" s="2">
        <v>23</v>
      </c>
      <c r="X364" s="2" t="s">
        <v>21</v>
      </c>
      <c r="Y364" s="2" t="s">
        <v>21</v>
      </c>
      <c r="Z364" s="2" t="s">
        <v>21</v>
      </c>
      <c r="AA364" s="2" t="s">
        <v>21</v>
      </c>
    </row>
    <row r="365" spans="12:27" x14ac:dyDescent="0.2">
      <c r="L365" s="2">
        <v>23</v>
      </c>
      <c r="M365" s="2" t="s">
        <v>2885</v>
      </c>
      <c r="N365" s="2">
        <v>0</v>
      </c>
      <c r="O365" s="2" t="s">
        <v>2886</v>
      </c>
      <c r="P365" s="2" t="s">
        <v>18147</v>
      </c>
      <c r="Q365" s="2">
        <v>999002872</v>
      </c>
      <c r="R365" s="2" t="s">
        <v>1276</v>
      </c>
      <c r="S365" s="2" t="s">
        <v>21</v>
      </c>
      <c r="T365" s="2">
        <v>10</v>
      </c>
      <c r="U365" s="4">
        <v>74.400000000000006</v>
      </c>
      <c r="V365" s="2" t="s">
        <v>2888</v>
      </c>
      <c r="W365" s="2">
        <v>23</v>
      </c>
      <c r="X365" s="2" t="s">
        <v>302</v>
      </c>
      <c r="Y365" s="2" t="s">
        <v>303</v>
      </c>
      <c r="Z365" s="2" t="s">
        <v>304</v>
      </c>
      <c r="AA365" s="2" t="s">
        <v>21</v>
      </c>
    </row>
    <row r="366" spans="12:27" x14ac:dyDescent="0.2">
      <c r="L366" s="2">
        <v>23</v>
      </c>
      <c r="M366" s="2" t="s">
        <v>2885</v>
      </c>
      <c r="N366" s="2">
        <v>0</v>
      </c>
      <c r="O366" s="2" t="s">
        <v>2886</v>
      </c>
      <c r="P366" s="2" t="s">
        <v>24467</v>
      </c>
      <c r="Q366" s="2">
        <v>999003090</v>
      </c>
      <c r="R366" s="2" t="s">
        <v>1276</v>
      </c>
      <c r="S366" s="2" t="s">
        <v>21</v>
      </c>
      <c r="T366" s="2">
        <v>8</v>
      </c>
      <c r="U366" s="4">
        <v>74.400000000000006</v>
      </c>
      <c r="V366" s="2" t="s">
        <v>2888</v>
      </c>
      <c r="W366" s="2">
        <v>3</v>
      </c>
      <c r="X366" s="2" t="s">
        <v>302</v>
      </c>
      <c r="Y366" s="2" t="s">
        <v>303</v>
      </c>
      <c r="Z366" s="2" t="s">
        <v>304</v>
      </c>
      <c r="AA366" s="2" t="s">
        <v>21</v>
      </c>
    </row>
    <row r="367" spans="12:27" x14ac:dyDescent="0.2">
      <c r="L367" s="2">
        <v>23</v>
      </c>
      <c r="M367" s="2" t="s">
        <v>2885</v>
      </c>
      <c r="N367" s="2">
        <v>0</v>
      </c>
      <c r="O367" s="2" t="s">
        <v>2886</v>
      </c>
      <c r="P367" s="2" t="s">
        <v>24533</v>
      </c>
      <c r="Q367" s="2">
        <v>999003282</v>
      </c>
      <c r="R367" s="2" t="s">
        <v>1276</v>
      </c>
      <c r="S367" s="2" t="s">
        <v>21</v>
      </c>
      <c r="T367" s="2">
        <v>0</v>
      </c>
      <c r="U367" s="4">
        <v>74.400000000000006</v>
      </c>
      <c r="V367" s="2" t="s">
        <v>2888</v>
      </c>
      <c r="W367" s="2">
        <v>3</v>
      </c>
      <c r="X367" s="2" t="s">
        <v>302</v>
      </c>
      <c r="Y367" s="2" t="s">
        <v>303</v>
      </c>
      <c r="Z367" s="2" t="s">
        <v>304</v>
      </c>
      <c r="AA367" s="2" t="s">
        <v>21</v>
      </c>
    </row>
    <row r="368" spans="12:27" x14ac:dyDescent="0.2">
      <c r="L368" s="2">
        <v>23</v>
      </c>
      <c r="M368" s="2" t="s">
        <v>2885</v>
      </c>
      <c r="N368" s="2">
        <v>0</v>
      </c>
      <c r="O368" s="2" t="s">
        <v>2886</v>
      </c>
      <c r="P368" s="2" t="s">
        <v>18176</v>
      </c>
      <c r="Q368" s="2">
        <v>999917862</v>
      </c>
      <c r="R368" s="2" t="s">
        <v>1276</v>
      </c>
      <c r="S368" s="2" t="s">
        <v>21</v>
      </c>
      <c r="T368" s="2">
        <v>3</v>
      </c>
      <c r="U368" s="4">
        <v>74.400000000000006</v>
      </c>
      <c r="V368" s="2" t="s">
        <v>2888</v>
      </c>
      <c r="W368" s="2">
        <v>2</v>
      </c>
      <c r="X368" s="2" t="s">
        <v>302</v>
      </c>
      <c r="Y368" s="2" t="s">
        <v>303</v>
      </c>
      <c r="Z368" s="2" t="s">
        <v>304</v>
      </c>
      <c r="AA368" s="2" t="s">
        <v>21</v>
      </c>
    </row>
    <row r="369" spans="12:27" x14ac:dyDescent="0.2">
      <c r="L369" s="2">
        <v>23</v>
      </c>
      <c r="M369" s="2" t="s">
        <v>2885</v>
      </c>
      <c r="N369" s="2">
        <v>0</v>
      </c>
      <c r="O369" s="2" t="s">
        <v>2886</v>
      </c>
      <c r="P369" s="2" t="s">
        <v>18718</v>
      </c>
      <c r="Q369" s="2">
        <v>999928048</v>
      </c>
      <c r="R369" s="2" t="s">
        <v>1276</v>
      </c>
      <c r="S369" s="2" t="s">
        <v>21</v>
      </c>
      <c r="T369" s="2">
        <v>7</v>
      </c>
      <c r="U369" s="4">
        <v>74.400000000000006</v>
      </c>
      <c r="V369" s="2" t="s">
        <v>2888</v>
      </c>
      <c r="W369" s="2">
        <v>13</v>
      </c>
      <c r="X369" s="2" t="s">
        <v>302</v>
      </c>
      <c r="Y369" s="2" t="s">
        <v>303</v>
      </c>
      <c r="Z369" s="2" t="s">
        <v>304</v>
      </c>
      <c r="AA369" s="2" t="s">
        <v>21</v>
      </c>
    </row>
    <row r="370" spans="12:27" x14ac:dyDescent="0.2">
      <c r="L370" s="2">
        <v>23</v>
      </c>
      <c r="M370" s="2" t="s">
        <v>2885</v>
      </c>
      <c r="N370" s="2">
        <v>0</v>
      </c>
      <c r="O370" s="2" t="s">
        <v>2886</v>
      </c>
      <c r="P370" s="2" t="s">
        <v>19105</v>
      </c>
      <c r="Q370" s="2">
        <v>999936650</v>
      </c>
      <c r="R370" s="2" t="s">
        <v>1276</v>
      </c>
      <c r="S370" s="2" t="s">
        <v>21</v>
      </c>
      <c r="T370" s="2">
        <v>0</v>
      </c>
      <c r="U370" s="4">
        <v>74.400000000000006</v>
      </c>
      <c r="V370" s="2" t="s">
        <v>2888</v>
      </c>
      <c r="W370" s="2">
        <v>20</v>
      </c>
      <c r="X370" s="2" t="s">
        <v>302</v>
      </c>
      <c r="Y370" s="2" t="s">
        <v>303</v>
      </c>
      <c r="Z370" s="2" t="s">
        <v>304</v>
      </c>
      <c r="AA370" s="2" t="s">
        <v>21</v>
      </c>
    </row>
    <row r="371" spans="12:27" x14ac:dyDescent="0.2">
      <c r="L371" s="2">
        <v>23</v>
      </c>
      <c r="M371" s="2" t="s">
        <v>2885</v>
      </c>
      <c r="N371" s="2">
        <v>0</v>
      </c>
      <c r="O371" s="2" t="s">
        <v>2886</v>
      </c>
      <c r="P371" s="2" t="s">
        <v>24792</v>
      </c>
      <c r="Q371" s="2">
        <v>999987272</v>
      </c>
      <c r="R371" s="2" t="s">
        <v>1276</v>
      </c>
      <c r="S371" s="2" t="s">
        <v>21</v>
      </c>
      <c r="T371" s="2">
        <v>7</v>
      </c>
      <c r="U371" s="4">
        <v>74.400000000000006</v>
      </c>
      <c r="V371" s="2" t="s">
        <v>2888</v>
      </c>
      <c r="W371" s="2">
        <v>3</v>
      </c>
      <c r="X371" s="2" t="s">
        <v>302</v>
      </c>
      <c r="Y371" s="2" t="s">
        <v>303</v>
      </c>
      <c r="Z371" s="2" t="s">
        <v>304</v>
      </c>
      <c r="AA371" s="2" t="s">
        <v>21</v>
      </c>
    </row>
    <row r="372" spans="12:27" x14ac:dyDescent="0.2">
      <c r="L372" s="2">
        <v>23</v>
      </c>
      <c r="M372" s="2" t="s">
        <v>2885</v>
      </c>
      <c r="N372" s="2">
        <v>0</v>
      </c>
      <c r="O372" s="2" t="s">
        <v>2886</v>
      </c>
      <c r="P372" s="2" t="s">
        <v>22416</v>
      </c>
      <c r="Q372" s="2">
        <v>999987393</v>
      </c>
      <c r="R372" s="2" t="s">
        <v>1276</v>
      </c>
      <c r="S372" s="2" t="s">
        <v>21</v>
      </c>
      <c r="T372" s="2">
        <v>0</v>
      </c>
      <c r="U372" s="4">
        <v>74.400000000000006</v>
      </c>
      <c r="V372" s="2" t="s">
        <v>2888</v>
      </c>
      <c r="W372" s="2">
        <v>3</v>
      </c>
      <c r="X372" s="2" t="s">
        <v>302</v>
      </c>
      <c r="Y372" s="2" t="s">
        <v>303</v>
      </c>
      <c r="Z372" s="2" t="s">
        <v>304</v>
      </c>
      <c r="AA372" s="2" t="s">
        <v>21</v>
      </c>
    </row>
    <row r="373" spans="12:27" x14ac:dyDescent="0.2">
      <c r="L373" s="2">
        <v>23</v>
      </c>
      <c r="M373" s="2" t="s">
        <v>2885</v>
      </c>
      <c r="N373" s="2">
        <v>0</v>
      </c>
      <c r="O373" s="2" t="s">
        <v>2886</v>
      </c>
      <c r="P373" s="2" t="s">
        <v>22426</v>
      </c>
      <c r="Q373" s="2">
        <v>999987492</v>
      </c>
      <c r="R373" s="2" t="s">
        <v>1276</v>
      </c>
      <c r="S373" s="2" t="s">
        <v>21</v>
      </c>
      <c r="T373" s="2">
        <v>10</v>
      </c>
      <c r="U373" s="4">
        <v>74.400000000000006</v>
      </c>
      <c r="V373" s="2" t="s">
        <v>2888</v>
      </c>
      <c r="W373" s="2">
        <v>23</v>
      </c>
      <c r="X373" s="2" t="s">
        <v>302</v>
      </c>
      <c r="Y373" s="2" t="s">
        <v>303</v>
      </c>
      <c r="Z373" s="2" t="s">
        <v>304</v>
      </c>
      <c r="AA373" s="2" t="s">
        <v>21</v>
      </c>
    </row>
    <row r="374" spans="12:27" x14ac:dyDescent="0.2">
      <c r="L374" s="2">
        <v>23</v>
      </c>
      <c r="M374" s="2" t="s">
        <v>2885</v>
      </c>
      <c r="N374" s="2">
        <v>0</v>
      </c>
      <c r="O374" s="2" t="s">
        <v>2886</v>
      </c>
      <c r="P374" s="2" t="s">
        <v>22428</v>
      </c>
      <c r="Q374" s="2">
        <v>999987525</v>
      </c>
      <c r="R374" s="2" t="s">
        <v>1276</v>
      </c>
      <c r="S374" s="2" t="s">
        <v>21</v>
      </c>
      <c r="T374" s="2">
        <v>6</v>
      </c>
      <c r="U374" s="4">
        <v>74.400000000000006</v>
      </c>
      <c r="V374" s="2" t="s">
        <v>2888</v>
      </c>
      <c r="W374" s="2">
        <v>1</v>
      </c>
      <c r="X374" s="2" t="s">
        <v>302</v>
      </c>
      <c r="Y374" s="2" t="s">
        <v>303</v>
      </c>
      <c r="Z374" s="2" t="s">
        <v>304</v>
      </c>
      <c r="AA374" s="2" t="s">
        <v>21</v>
      </c>
    </row>
    <row r="375" spans="12:27" x14ac:dyDescent="0.2">
      <c r="L375" s="2">
        <v>23</v>
      </c>
      <c r="M375" s="2" t="s">
        <v>2885</v>
      </c>
      <c r="N375" s="2">
        <v>0</v>
      </c>
      <c r="O375" s="2" t="s">
        <v>2886</v>
      </c>
      <c r="P375" s="2" t="s">
        <v>22435</v>
      </c>
      <c r="Q375" s="2">
        <v>999987635</v>
      </c>
      <c r="R375" s="2" t="s">
        <v>1276</v>
      </c>
      <c r="S375" s="2" t="s">
        <v>21</v>
      </c>
      <c r="T375" s="2">
        <v>10</v>
      </c>
      <c r="U375" s="4">
        <v>74.400000000000006</v>
      </c>
      <c r="V375" s="2" t="s">
        <v>2888</v>
      </c>
      <c r="W375" s="2">
        <v>23</v>
      </c>
      <c r="X375" s="2" t="s">
        <v>302</v>
      </c>
      <c r="Y375" s="2" t="s">
        <v>303</v>
      </c>
      <c r="Z375" s="2" t="s">
        <v>304</v>
      </c>
      <c r="AA375" s="2" t="s">
        <v>21</v>
      </c>
    </row>
    <row r="376" spans="12:27" x14ac:dyDescent="0.2">
      <c r="L376" s="2">
        <v>23</v>
      </c>
      <c r="M376" s="2" t="s">
        <v>2885</v>
      </c>
      <c r="N376" s="2">
        <v>0</v>
      </c>
      <c r="O376" s="2" t="s">
        <v>2886</v>
      </c>
      <c r="P376" s="2" t="s">
        <v>22437</v>
      </c>
      <c r="Q376" s="2">
        <v>999987646</v>
      </c>
      <c r="R376" s="2" t="s">
        <v>1276</v>
      </c>
      <c r="S376" s="2" t="s">
        <v>21</v>
      </c>
      <c r="T376" s="2">
        <v>10</v>
      </c>
      <c r="U376" s="4">
        <v>74.400000000000006</v>
      </c>
      <c r="V376" s="2" t="s">
        <v>2888</v>
      </c>
      <c r="W376" s="2">
        <v>3</v>
      </c>
      <c r="X376" s="2" t="s">
        <v>302</v>
      </c>
      <c r="Y376" s="2" t="s">
        <v>303</v>
      </c>
      <c r="Z376" s="2" t="s">
        <v>304</v>
      </c>
      <c r="AA376" s="2" t="s">
        <v>21</v>
      </c>
    </row>
    <row r="377" spans="12:27" x14ac:dyDescent="0.2">
      <c r="L377" s="2">
        <v>23</v>
      </c>
      <c r="M377" s="2" t="s">
        <v>2885</v>
      </c>
      <c r="N377" s="2">
        <v>0</v>
      </c>
      <c r="O377" s="2" t="s">
        <v>2886</v>
      </c>
      <c r="P377" s="2" t="s">
        <v>22443</v>
      </c>
      <c r="Q377" s="2">
        <v>999987712</v>
      </c>
      <c r="R377" s="2" t="s">
        <v>1276</v>
      </c>
      <c r="S377" s="2" t="s">
        <v>21</v>
      </c>
      <c r="T377" s="2">
        <v>7</v>
      </c>
      <c r="U377" s="4">
        <v>74.400000000000006</v>
      </c>
      <c r="V377" s="2" t="s">
        <v>2888</v>
      </c>
      <c r="W377" s="2">
        <v>3</v>
      </c>
      <c r="X377" s="2" t="s">
        <v>302</v>
      </c>
      <c r="Y377" s="2" t="s">
        <v>303</v>
      </c>
      <c r="Z377" s="2" t="s">
        <v>304</v>
      </c>
      <c r="AA377" s="2" t="s">
        <v>21</v>
      </c>
    </row>
    <row r="378" spans="12:27" x14ac:dyDescent="0.2">
      <c r="L378" s="2">
        <v>23</v>
      </c>
      <c r="M378" s="2" t="s">
        <v>2885</v>
      </c>
      <c r="N378" s="2">
        <v>0</v>
      </c>
      <c r="O378" s="2" t="s">
        <v>2886</v>
      </c>
      <c r="P378" s="2" t="s">
        <v>22447</v>
      </c>
      <c r="Q378" s="2">
        <v>999987778</v>
      </c>
      <c r="R378" s="2" t="s">
        <v>1276</v>
      </c>
      <c r="S378" s="2" t="s">
        <v>21</v>
      </c>
      <c r="T378" s="2">
        <v>5</v>
      </c>
      <c r="U378" s="4">
        <v>74.400000000000006</v>
      </c>
      <c r="V378" s="2" t="s">
        <v>2888</v>
      </c>
      <c r="W378" s="2">
        <v>3</v>
      </c>
      <c r="X378" s="2" t="s">
        <v>302</v>
      </c>
      <c r="Y378" s="2" t="s">
        <v>303</v>
      </c>
      <c r="Z378" s="2" t="s">
        <v>304</v>
      </c>
      <c r="AA378" s="2" t="s">
        <v>21</v>
      </c>
    </row>
    <row r="379" spans="12:27" x14ac:dyDescent="0.2">
      <c r="L379" s="2">
        <v>23</v>
      </c>
      <c r="M379" s="2" t="s">
        <v>2885</v>
      </c>
      <c r="N379" s="2">
        <v>0</v>
      </c>
      <c r="O379" s="2" t="s">
        <v>2886</v>
      </c>
      <c r="P379" s="2" t="s">
        <v>22453</v>
      </c>
      <c r="Q379" s="2">
        <v>999987844</v>
      </c>
      <c r="R379" s="2" t="s">
        <v>1276</v>
      </c>
      <c r="S379" s="2" t="s">
        <v>21</v>
      </c>
      <c r="T379" s="2">
        <v>1</v>
      </c>
      <c r="U379" s="4">
        <v>74.400000000000006</v>
      </c>
      <c r="V379" s="2" t="s">
        <v>2888</v>
      </c>
      <c r="W379" s="2">
        <v>3</v>
      </c>
      <c r="X379" s="2" t="s">
        <v>302</v>
      </c>
      <c r="Y379" s="2" t="s">
        <v>303</v>
      </c>
      <c r="Z379" s="2" t="s">
        <v>304</v>
      </c>
      <c r="AA379" s="2" t="s">
        <v>21</v>
      </c>
    </row>
    <row r="380" spans="12:27" x14ac:dyDescent="0.2">
      <c r="L380" s="2">
        <v>23</v>
      </c>
      <c r="M380" s="2" t="s">
        <v>2885</v>
      </c>
      <c r="N380" s="2">
        <v>0</v>
      </c>
      <c r="O380" s="2" t="s">
        <v>2886</v>
      </c>
      <c r="P380" s="2" t="s">
        <v>22459</v>
      </c>
      <c r="Q380" s="2">
        <v>999987888</v>
      </c>
      <c r="R380" s="2" t="s">
        <v>1276</v>
      </c>
      <c r="S380" s="2" t="s">
        <v>21</v>
      </c>
      <c r="T380" s="2">
        <v>10</v>
      </c>
      <c r="U380" s="4">
        <v>74.400000000000006</v>
      </c>
      <c r="V380" s="2" t="s">
        <v>2888</v>
      </c>
      <c r="W380" s="2">
        <v>3</v>
      </c>
      <c r="X380" s="2" t="s">
        <v>302</v>
      </c>
      <c r="Y380" s="2" t="s">
        <v>303</v>
      </c>
      <c r="Z380" s="2" t="s">
        <v>304</v>
      </c>
      <c r="AA380" s="2" t="s">
        <v>21</v>
      </c>
    </row>
    <row r="381" spans="12:27" x14ac:dyDescent="0.2">
      <c r="L381" s="2">
        <v>23</v>
      </c>
      <c r="M381" s="2" t="s">
        <v>2885</v>
      </c>
      <c r="N381" s="2">
        <v>0</v>
      </c>
      <c r="O381" s="2" t="s">
        <v>2886</v>
      </c>
      <c r="P381" s="2" t="s">
        <v>22470</v>
      </c>
      <c r="Q381" s="2">
        <v>999987943</v>
      </c>
      <c r="R381" s="2" t="s">
        <v>1276</v>
      </c>
      <c r="S381" s="2" t="s">
        <v>21</v>
      </c>
      <c r="T381" s="2">
        <v>10</v>
      </c>
      <c r="U381" s="4">
        <v>74.400000000000006</v>
      </c>
      <c r="V381" s="2" t="s">
        <v>2888</v>
      </c>
      <c r="W381" s="2">
        <v>3</v>
      </c>
      <c r="X381" s="2" t="s">
        <v>302</v>
      </c>
      <c r="Y381" s="2" t="s">
        <v>303</v>
      </c>
      <c r="Z381" s="2" t="s">
        <v>304</v>
      </c>
      <c r="AA381" s="2" t="s">
        <v>21</v>
      </c>
    </row>
    <row r="382" spans="12:27" x14ac:dyDescent="0.2">
      <c r="L382" s="2">
        <v>23</v>
      </c>
      <c r="M382" s="2" t="s">
        <v>2885</v>
      </c>
      <c r="N382" s="2">
        <v>0</v>
      </c>
      <c r="O382" s="2" t="s">
        <v>2886</v>
      </c>
      <c r="P382" s="2" t="s">
        <v>22481</v>
      </c>
      <c r="Q382" s="2">
        <v>999988020</v>
      </c>
      <c r="R382" s="2" t="s">
        <v>1276</v>
      </c>
      <c r="S382" s="2" t="s">
        <v>21</v>
      </c>
      <c r="T382" s="2">
        <v>5</v>
      </c>
      <c r="U382" s="4">
        <v>74.400000000000006</v>
      </c>
      <c r="V382" s="2" t="s">
        <v>2888</v>
      </c>
      <c r="W382" s="2">
        <v>3</v>
      </c>
      <c r="X382" s="2" t="s">
        <v>302</v>
      </c>
      <c r="Y382" s="2" t="s">
        <v>303</v>
      </c>
      <c r="Z382" s="2" t="s">
        <v>304</v>
      </c>
      <c r="AA382" s="2" t="s">
        <v>21</v>
      </c>
    </row>
    <row r="383" spans="12:27" x14ac:dyDescent="0.2">
      <c r="L383" s="2">
        <v>23</v>
      </c>
      <c r="M383" s="2" t="s">
        <v>2885</v>
      </c>
      <c r="N383" s="2">
        <v>0</v>
      </c>
      <c r="O383" s="2" t="s">
        <v>2886</v>
      </c>
      <c r="P383" s="2" t="s">
        <v>22483</v>
      </c>
      <c r="Q383" s="2">
        <v>999988064</v>
      </c>
      <c r="R383" s="2" t="s">
        <v>1276</v>
      </c>
      <c r="S383" s="2" t="s">
        <v>21</v>
      </c>
      <c r="T383" s="2">
        <v>4</v>
      </c>
      <c r="U383" s="4">
        <v>74.400000000000006</v>
      </c>
      <c r="V383" s="2" t="s">
        <v>2888</v>
      </c>
      <c r="W383" s="2">
        <v>3</v>
      </c>
      <c r="X383" s="2" t="s">
        <v>302</v>
      </c>
      <c r="Y383" s="2" t="s">
        <v>303</v>
      </c>
      <c r="Z383" s="2" t="s">
        <v>304</v>
      </c>
      <c r="AA383" s="2" t="s">
        <v>21</v>
      </c>
    </row>
    <row r="384" spans="12:27" x14ac:dyDescent="0.2">
      <c r="L384" s="2">
        <v>23</v>
      </c>
      <c r="M384" s="2" t="s">
        <v>2885</v>
      </c>
      <c r="N384" s="2">
        <v>0</v>
      </c>
      <c r="O384" s="2" t="s">
        <v>2886</v>
      </c>
      <c r="P384" s="2" t="s">
        <v>22494</v>
      </c>
      <c r="Q384" s="2">
        <v>999988185</v>
      </c>
      <c r="R384" s="2" t="s">
        <v>1276</v>
      </c>
      <c r="S384" s="2" t="s">
        <v>21</v>
      </c>
      <c r="T384" s="2">
        <v>7</v>
      </c>
      <c r="U384" s="4">
        <v>74.400000000000006</v>
      </c>
      <c r="V384" s="2" t="s">
        <v>2888</v>
      </c>
      <c r="W384" s="2">
        <v>3</v>
      </c>
      <c r="X384" s="2" t="s">
        <v>302</v>
      </c>
      <c r="Y384" s="2" t="s">
        <v>303</v>
      </c>
      <c r="Z384" s="2" t="s">
        <v>304</v>
      </c>
      <c r="AA384" s="2" t="s">
        <v>21</v>
      </c>
    </row>
    <row r="385" spans="12:27" x14ac:dyDescent="0.2">
      <c r="L385" s="2">
        <v>23</v>
      </c>
      <c r="M385" s="2" t="s">
        <v>2885</v>
      </c>
      <c r="N385" s="2">
        <v>0</v>
      </c>
      <c r="O385" s="2" t="s">
        <v>2886</v>
      </c>
      <c r="P385" s="2" t="s">
        <v>22506</v>
      </c>
      <c r="Q385" s="2">
        <v>999988339</v>
      </c>
      <c r="R385" s="2" t="s">
        <v>1276</v>
      </c>
      <c r="S385" s="2" t="s">
        <v>21</v>
      </c>
      <c r="T385" s="2">
        <v>6</v>
      </c>
      <c r="U385" s="4">
        <v>74.400000000000006</v>
      </c>
      <c r="V385" s="2" t="s">
        <v>2888</v>
      </c>
      <c r="W385" s="2">
        <v>3</v>
      </c>
      <c r="X385" s="2" t="s">
        <v>302</v>
      </c>
      <c r="Y385" s="2" t="s">
        <v>303</v>
      </c>
      <c r="Z385" s="2" t="s">
        <v>304</v>
      </c>
      <c r="AA385" s="2" t="s">
        <v>21</v>
      </c>
    </row>
    <row r="386" spans="12:27" x14ac:dyDescent="0.2">
      <c r="L386" s="2">
        <v>23</v>
      </c>
      <c r="M386" s="2" t="s">
        <v>2885</v>
      </c>
      <c r="N386" s="2">
        <v>0</v>
      </c>
      <c r="O386" s="2" t="s">
        <v>2886</v>
      </c>
      <c r="P386" s="2" t="s">
        <v>22508</v>
      </c>
      <c r="Q386" s="2">
        <v>999988350</v>
      </c>
      <c r="R386" s="2" t="s">
        <v>1276</v>
      </c>
      <c r="S386" s="2" t="s">
        <v>21</v>
      </c>
      <c r="T386" s="2">
        <v>4</v>
      </c>
      <c r="U386" s="4">
        <v>74.400000000000006</v>
      </c>
      <c r="V386" s="2" t="s">
        <v>2888</v>
      </c>
      <c r="W386" s="2">
        <v>3</v>
      </c>
      <c r="X386" s="2" t="s">
        <v>302</v>
      </c>
      <c r="Y386" s="2" t="s">
        <v>303</v>
      </c>
      <c r="Z386" s="2" t="s">
        <v>304</v>
      </c>
      <c r="AA386" s="2" t="s">
        <v>21</v>
      </c>
    </row>
    <row r="387" spans="12:27" x14ac:dyDescent="0.2">
      <c r="L387" s="2">
        <v>23</v>
      </c>
      <c r="M387" s="2" t="s">
        <v>2885</v>
      </c>
      <c r="N387" s="2">
        <v>0</v>
      </c>
      <c r="O387" s="2" t="s">
        <v>2886</v>
      </c>
      <c r="P387" s="2" t="s">
        <v>22510</v>
      </c>
      <c r="Q387" s="2">
        <v>999988361</v>
      </c>
      <c r="R387" s="2" t="s">
        <v>1276</v>
      </c>
      <c r="S387" s="2" t="s">
        <v>21</v>
      </c>
      <c r="T387" s="2">
        <v>8</v>
      </c>
      <c r="U387" s="4">
        <v>74.400000000000006</v>
      </c>
      <c r="V387" s="2" t="s">
        <v>2888</v>
      </c>
      <c r="W387" s="2">
        <v>3</v>
      </c>
      <c r="X387" s="2" t="s">
        <v>302</v>
      </c>
      <c r="Y387" s="2" t="s">
        <v>303</v>
      </c>
      <c r="Z387" s="2" t="s">
        <v>304</v>
      </c>
      <c r="AA387" s="2" t="s">
        <v>21</v>
      </c>
    </row>
    <row r="388" spans="12:27" x14ac:dyDescent="0.2">
      <c r="L388" s="2">
        <v>23</v>
      </c>
      <c r="M388" s="2" t="s">
        <v>2885</v>
      </c>
      <c r="N388" s="2">
        <v>0</v>
      </c>
      <c r="O388" s="2" t="s">
        <v>2886</v>
      </c>
      <c r="P388" s="2" t="s">
        <v>22514</v>
      </c>
      <c r="Q388" s="2">
        <v>999988383</v>
      </c>
      <c r="R388" s="2" t="s">
        <v>1276</v>
      </c>
      <c r="S388" s="2" t="s">
        <v>21</v>
      </c>
      <c r="T388" s="2">
        <v>9</v>
      </c>
      <c r="U388" s="4">
        <v>74.400000000000006</v>
      </c>
      <c r="V388" s="2" t="s">
        <v>2888</v>
      </c>
      <c r="W388" s="2">
        <v>3</v>
      </c>
      <c r="X388" s="2" t="s">
        <v>302</v>
      </c>
      <c r="Y388" s="2" t="s">
        <v>303</v>
      </c>
      <c r="Z388" s="2" t="s">
        <v>304</v>
      </c>
      <c r="AA388" s="2" t="s">
        <v>21</v>
      </c>
    </row>
    <row r="389" spans="12:27" x14ac:dyDescent="0.2">
      <c r="L389" s="2">
        <v>23</v>
      </c>
      <c r="M389" s="2" t="s">
        <v>2885</v>
      </c>
      <c r="N389" s="2">
        <v>0</v>
      </c>
      <c r="O389" s="2" t="s">
        <v>2886</v>
      </c>
      <c r="P389" s="2" t="s">
        <v>22520</v>
      </c>
      <c r="Q389" s="2">
        <v>999988416</v>
      </c>
      <c r="R389" s="2" t="s">
        <v>1276</v>
      </c>
      <c r="S389" s="2" t="s">
        <v>21</v>
      </c>
      <c r="T389" s="2">
        <v>3</v>
      </c>
      <c r="U389" s="4">
        <v>74.400000000000006</v>
      </c>
      <c r="V389" s="2" t="s">
        <v>2888</v>
      </c>
      <c r="W389" s="2">
        <v>3</v>
      </c>
      <c r="X389" s="2" t="s">
        <v>302</v>
      </c>
      <c r="Y389" s="2" t="s">
        <v>303</v>
      </c>
      <c r="Z389" s="2" t="s">
        <v>304</v>
      </c>
      <c r="AA389" s="2" t="s">
        <v>21</v>
      </c>
    </row>
    <row r="390" spans="12:27" x14ac:dyDescent="0.2">
      <c r="L390" s="2">
        <v>23</v>
      </c>
      <c r="M390" s="2" t="s">
        <v>2885</v>
      </c>
      <c r="N390" s="2">
        <v>0</v>
      </c>
      <c r="O390" s="2" t="s">
        <v>2886</v>
      </c>
      <c r="P390" s="2" t="s">
        <v>22529</v>
      </c>
      <c r="Q390" s="2">
        <v>999988482</v>
      </c>
      <c r="R390" s="2" t="s">
        <v>1276</v>
      </c>
      <c r="S390" s="2" t="s">
        <v>21</v>
      </c>
      <c r="T390" s="2">
        <v>5</v>
      </c>
      <c r="U390" s="4">
        <v>74.400000000000006</v>
      </c>
      <c r="V390" s="2" t="s">
        <v>2888</v>
      </c>
      <c r="W390" s="2">
        <v>2</v>
      </c>
      <c r="X390" s="2" t="s">
        <v>302</v>
      </c>
      <c r="Y390" s="2" t="s">
        <v>303</v>
      </c>
      <c r="Z390" s="2" t="s">
        <v>304</v>
      </c>
      <c r="AA390" s="2" t="s">
        <v>21</v>
      </c>
    </row>
    <row r="391" spans="12:27" x14ac:dyDescent="0.2">
      <c r="L391" s="2">
        <v>23</v>
      </c>
      <c r="M391" s="2" t="s">
        <v>2885</v>
      </c>
      <c r="N391" s="2">
        <v>0</v>
      </c>
      <c r="O391" s="2" t="s">
        <v>2886</v>
      </c>
      <c r="P391" s="2" t="s">
        <v>22535</v>
      </c>
      <c r="Q391" s="2">
        <v>999988559</v>
      </c>
      <c r="R391" s="2" t="s">
        <v>1276</v>
      </c>
      <c r="S391" s="2" t="s">
        <v>21</v>
      </c>
      <c r="T391" s="2">
        <v>6</v>
      </c>
      <c r="U391" s="4">
        <v>74.400000000000006</v>
      </c>
      <c r="V391" s="2" t="s">
        <v>2888</v>
      </c>
      <c r="W391" s="2">
        <v>3</v>
      </c>
      <c r="X391" s="2" t="s">
        <v>302</v>
      </c>
      <c r="Y391" s="2" t="s">
        <v>303</v>
      </c>
      <c r="Z391" s="2" t="s">
        <v>304</v>
      </c>
      <c r="AA391" s="2" t="s">
        <v>21</v>
      </c>
    </row>
    <row r="392" spans="12:27" x14ac:dyDescent="0.2">
      <c r="L392" s="2">
        <v>17</v>
      </c>
      <c r="M392" s="2" t="s">
        <v>2885</v>
      </c>
      <c r="N392" s="2">
        <v>0</v>
      </c>
      <c r="O392" s="2" t="s">
        <v>2886</v>
      </c>
      <c r="P392" s="2" t="s">
        <v>15660</v>
      </c>
      <c r="Q392" s="2">
        <v>999000078</v>
      </c>
      <c r="R392" s="2" t="s">
        <v>1276</v>
      </c>
      <c r="S392" s="2" t="s">
        <v>21</v>
      </c>
      <c r="T392" s="2">
        <v>8</v>
      </c>
      <c r="U392" s="4">
        <v>74.47</v>
      </c>
      <c r="V392" s="2" t="s">
        <v>2888</v>
      </c>
      <c r="W392" s="2">
        <v>17</v>
      </c>
      <c r="X392" s="2" t="s">
        <v>302</v>
      </c>
      <c r="Y392" s="2" t="s">
        <v>303</v>
      </c>
      <c r="Z392" s="2" t="s">
        <v>304</v>
      </c>
      <c r="AA392" s="2" t="s">
        <v>21</v>
      </c>
    </row>
    <row r="393" spans="12:27" x14ac:dyDescent="0.2">
      <c r="L393" s="2">
        <v>17</v>
      </c>
      <c r="M393" s="2" t="s">
        <v>2885</v>
      </c>
      <c r="N393" s="2">
        <v>0</v>
      </c>
      <c r="O393" s="2" t="s">
        <v>2886</v>
      </c>
      <c r="P393" s="2" t="s">
        <v>15685</v>
      </c>
      <c r="Q393" s="2">
        <v>999000129</v>
      </c>
      <c r="R393" s="2" t="s">
        <v>1276</v>
      </c>
      <c r="S393" s="2" t="s">
        <v>21</v>
      </c>
      <c r="T393" s="2">
        <v>9</v>
      </c>
      <c r="U393" s="4">
        <v>74.47</v>
      </c>
      <c r="V393" s="2" t="s">
        <v>2888</v>
      </c>
      <c r="W393" s="2">
        <v>17</v>
      </c>
      <c r="X393" s="2" t="s">
        <v>302</v>
      </c>
      <c r="Y393" s="2" t="s">
        <v>303</v>
      </c>
      <c r="Z393" s="2" t="s">
        <v>304</v>
      </c>
      <c r="AA393" s="2" t="s">
        <v>21</v>
      </c>
    </row>
    <row r="394" spans="12:27" x14ac:dyDescent="0.2">
      <c r="L394" s="2">
        <v>17</v>
      </c>
      <c r="M394" s="2" t="s">
        <v>2885</v>
      </c>
      <c r="N394" s="2">
        <v>0</v>
      </c>
      <c r="O394" s="2" t="s">
        <v>2886</v>
      </c>
      <c r="P394" s="2" t="s">
        <v>15734</v>
      </c>
      <c r="Q394" s="2">
        <v>999000201</v>
      </c>
      <c r="R394" s="2" t="s">
        <v>1276</v>
      </c>
      <c r="S394" s="2" t="s">
        <v>21</v>
      </c>
      <c r="T394" s="2">
        <v>7</v>
      </c>
      <c r="U394" s="4">
        <v>74.47</v>
      </c>
      <c r="V394" s="2" t="s">
        <v>2888</v>
      </c>
      <c r="W394" s="2">
        <v>2</v>
      </c>
      <c r="X394" s="2" t="s">
        <v>302</v>
      </c>
      <c r="Y394" s="2" t="s">
        <v>303</v>
      </c>
      <c r="Z394" s="2" t="s">
        <v>304</v>
      </c>
      <c r="AA394" s="2" t="s">
        <v>21</v>
      </c>
    </row>
    <row r="395" spans="12:27" x14ac:dyDescent="0.2">
      <c r="L395" s="2">
        <v>17</v>
      </c>
      <c r="M395" s="2" t="s">
        <v>2885</v>
      </c>
      <c r="N395" s="2">
        <v>0</v>
      </c>
      <c r="O395" s="2" t="s">
        <v>2886</v>
      </c>
      <c r="P395" s="2" t="s">
        <v>15994</v>
      </c>
      <c r="Q395" s="2">
        <v>999000615</v>
      </c>
      <c r="R395" s="2" t="s">
        <v>1276</v>
      </c>
      <c r="S395" s="2" t="s">
        <v>21</v>
      </c>
      <c r="T395" s="2">
        <v>1</v>
      </c>
      <c r="U395" s="4">
        <v>74.47</v>
      </c>
      <c r="V395" s="2" t="s">
        <v>2888</v>
      </c>
      <c r="W395" s="2">
        <v>1</v>
      </c>
      <c r="X395" s="2" t="s">
        <v>302</v>
      </c>
      <c r="Y395" s="2" t="s">
        <v>303</v>
      </c>
      <c r="Z395" s="2" t="s">
        <v>304</v>
      </c>
      <c r="AA395" s="2" t="s">
        <v>21</v>
      </c>
    </row>
    <row r="396" spans="12:27" x14ac:dyDescent="0.2">
      <c r="L396" s="2">
        <v>17</v>
      </c>
      <c r="M396" s="2" t="s">
        <v>2885</v>
      </c>
      <c r="N396" s="2">
        <v>0</v>
      </c>
      <c r="O396" s="2" t="s">
        <v>2886</v>
      </c>
      <c r="P396" s="2" t="s">
        <v>16067</v>
      </c>
      <c r="Q396" s="2">
        <v>999000720</v>
      </c>
      <c r="R396" s="2" t="s">
        <v>1276</v>
      </c>
      <c r="S396" s="2" t="s">
        <v>21</v>
      </c>
      <c r="T396" s="2">
        <v>9</v>
      </c>
      <c r="U396" s="4">
        <v>74.47</v>
      </c>
      <c r="V396" s="2" t="s">
        <v>2888</v>
      </c>
      <c r="W396" s="2">
        <v>17</v>
      </c>
      <c r="X396" s="2" t="s">
        <v>302</v>
      </c>
      <c r="Y396" s="2" t="s">
        <v>303</v>
      </c>
      <c r="Z396" s="2" t="s">
        <v>304</v>
      </c>
      <c r="AA396" s="2" t="s">
        <v>21</v>
      </c>
    </row>
    <row r="397" spans="12:27" x14ac:dyDescent="0.2">
      <c r="L397" s="2">
        <v>17</v>
      </c>
      <c r="M397" s="2" t="s">
        <v>2885</v>
      </c>
      <c r="N397" s="2">
        <v>0</v>
      </c>
      <c r="O397" s="2" t="s">
        <v>2886</v>
      </c>
      <c r="P397" s="2" t="s">
        <v>16713</v>
      </c>
      <c r="Q397" s="2">
        <v>999001467</v>
      </c>
      <c r="R397" s="2" t="s">
        <v>1276</v>
      </c>
      <c r="S397" s="2" t="s">
        <v>21</v>
      </c>
      <c r="T397" s="2">
        <v>3</v>
      </c>
      <c r="U397" s="4">
        <v>74.47</v>
      </c>
      <c r="V397" s="2" t="s">
        <v>2888</v>
      </c>
      <c r="W397" s="2">
        <v>3</v>
      </c>
      <c r="X397" s="2" t="s">
        <v>302</v>
      </c>
      <c r="Y397" s="2" t="s">
        <v>303</v>
      </c>
      <c r="Z397" s="2" t="s">
        <v>304</v>
      </c>
      <c r="AA397" s="2" t="s">
        <v>21</v>
      </c>
    </row>
    <row r="398" spans="12:27" x14ac:dyDescent="0.2">
      <c r="L398" s="2">
        <v>17</v>
      </c>
      <c r="M398" s="2" t="s">
        <v>2885</v>
      </c>
      <c r="N398" s="2">
        <v>0</v>
      </c>
      <c r="O398" s="2" t="s">
        <v>2886</v>
      </c>
      <c r="P398" s="2" t="s">
        <v>16718</v>
      </c>
      <c r="Q398" s="2">
        <v>999001473</v>
      </c>
      <c r="R398" s="2" t="s">
        <v>1276</v>
      </c>
      <c r="S398" s="2" t="s">
        <v>21</v>
      </c>
      <c r="T398" s="2">
        <v>4</v>
      </c>
      <c r="U398" s="4">
        <v>74.47</v>
      </c>
      <c r="V398" s="2" t="s">
        <v>2888</v>
      </c>
      <c r="W398" s="2">
        <v>17</v>
      </c>
      <c r="X398" s="2" t="s">
        <v>302</v>
      </c>
      <c r="Y398" s="2" t="s">
        <v>303</v>
      </c>
      <c r="Z398" s="2" t="s">
        <v>304</v>
      </c>
      <c r="AA398" s="2" t="s">
        <v>21</v>
      </c>
    </row>
    <row r="399" spans="12:27" x14ac:dyDescent="0.2">
      <c r="L399" s="2">
        <v>17</v>
      </c>
      <c r="M399" s="2" t="s">
        <v>2885</v>
      </c>
      <c r="N399" s="2">
        <v>0</v>
      </c>
      <c r="O399" s="2" t="s">
        <v>2886</v>
      </c>
      <c r="P399" s="2" t="s">
        <v>16927</v>
      </c>
      <c r="Q399" s="2">
        <v>999001687</v>
      </c>
      <c r="R399" s="2" t="s">
        <v>1276</v>
      </c>
      <c r="S399" s="2" t="s">
        <v>21</v>
      </c>
      <c r="T399" s="2">
        <v>8</v>
      </c>
      <c r="U399" s="4">
        <v>74.47</v>
      </c>
      <c r="V399" s="2" t="s">
        <v>2888</v>
      </c>
      <c r="W399" s="2">
        <v>17</v>
      </c>
      <c r="X399" s="2" t="s">
        <v>302</v>
      </c>
      <c r="Y399" s="2" t="s">
        <v>303</v>
      </c>
      <c r="Z399" s="2" t="s">
        <v>304</v>
      </c>
      <c r="AA399" s="2" t="s">
        <v>21</v>
      </c>
    </row>
    <row r="400" spans="12:27" x14ac:dyDescent="0.2">
      <c r="L400" s="2">
        <v>17</v>
      </c>
      <c r="M400" s="2" t="s">
        <v>2885</v>
      </c>
      <c r="N400" s="2">
        <v>0</v>
      </c>
      <c r="O400" s="2" t="s">
        <v>2886</v>
      </c>
      <c r="P400" s="2" t="s">
        <v>17098</v>
      </c>
      <c r="Q400" s="2">
        <v>999001864</v>
      </c>
      <c r="R400" s="2" t="s">
        <v>1276</v>
      </c>
      <c r="S400" s="2" t="s">
        <v>21</v>
      </c>
      <c r="T400" s="2">
        <v>6</v>
      </c>
      <c r="U400" s="4">
        <v>74.47</v>
      </c>
      <c r="V400" s="2" t="s">
        <v>2888</v>
      </c>
      <c r="W400" s="2">
        <v>17</v>
      </c>
      <c r="X400" s="2" t="s">
        <v>302</v>
      </c>
      <c r="Y400" s="2" t="s">
        <v>303</v>
      </c>
      <c r="Z400" s="2" t="s">
        <v>304</v>
      </c>
      <c r="AA400" s="2" t="s">
        <v>21</v>
      </c>
    </row>
    <row r="401" spans="12:27" x14ac:dyDescent="0.2">
      <c r="L401" s="2">
        <v>17</v>
      </c>
      <c r="M401" s="2" t="s">
        <v>2885</v>
      </c>
      <c r="N401" s="2">
        <v>0</v>
      </c>
      <c r="O401" s="2" t="s">
        <v>2886</v>
      </c>
      <c r="P401" s="2" t="s">
        <v>17148</v>
      </c>
      <c r="Q401" s="2">
        <v>999001908</v>
      </c>
      <c r="R401" s="2" t="s">
        <v>1276</v>
      </c>
      <c r="S401" s="2" t="s">
        <v>21</v>
      </c>
      <c r="T401" s="2">
        <v>4</v>
      </c>
      <c r="U401" s="4">
        <v>74.47</v>
      </c>
      <c r="V401" s="2" t="s">
        <v>2888</v>
      </c>
      <c r="W401" s="2">
        <v>3</v>
      </c>
      <c r="X401" s="2" t="s">
        <v>302</v>
      </c>
      <c r="Y401" s="2" t="s">
        <v>303</v>
      </c>
      <c r="Z401" s="2" t="s">
        <v>304</v>
      </c>
      <c r="AA401" s="2" t="s">
        <v>21</v>
      </c>
    </row>
    <row r="402" spans="12:27" x14ac:dyDescent="0.2">
      <c r="L402" s="2">
        <v>17</v>
      </c>
      <c r="M402" s="2" t="s">
        <v>2885</v>
      </c>
      <c r="N402" s="2">
        <v>0</v>
      </c>
      <c r="O402" s="2" t="s">
        <v>2886</v>
      </c>
      <c r="P402" s="2" t="s">
        <v>17382</v>
      </c>
      <c r="Q402" s="2">
        <v>999002168</v>
      </c>
      <c r="R402" s="2" t="s">
        <v>1276</v>
      </c>
      <c r="S402" s="2" t="s">
        <v>21</v>
      </c>
      <c r="T402" s="2">
        <v>9</v>
      </c>
      <c r="U402" s="4">
        <v>74.47</v>
      </c>
      <c r="V402" s="2" t="s">
        <v>2888</v>
      </c>
      <c r="W402" s="2">
        <v>17</v>
      </c>
      <c r="X402" s="2" t="s">
        <v>302</v>
      </c>
      <c r="Y402" s="2" t="s">
        <v>303</v>
      </c>
      <c r="Z402" s="2" t="s">
        <v>304</v>
      </c>
      <c r="AA402" s="2" t="s">
        <v>21</v>
      </c>
    </row>
    <row r="403" spans="12:27" x14ac:dyDescent="0.2">
      <c r="L403" s="2">
        <v>17</v>
      </c>
      <c r="M403" s="2" t="s">
        <v>2885</v>
      </c>
      <c r="N403" s="2">
        <v>0</v>
      </c>
      <c r="O403" s="2" t="s">
        <v>2886</v>
      </c>
      <c r="P403" s="2" t="s">
        <v>17974</v>
      </c>
      <c r="Q403" s="2">
        <v>999002746</v>
      </c>
      <c r="R403" s="2" t="s">
        <v>1276</v>
      </c>
      <c r="S403" s="2" t="s">
        <v>21</v>
      </c>
      <c r="T403" s="2">
        <v>9</v>
      </c>
      <c r="U403" s="4">
        <v>74.47</v>
      </c>
      <c r="V403" s="2" t="s">
        <v>2888</v>
      </c>
      <c r="W403" s="2">
        <v>2</v>
      </c>
      <c r="X403" s="2" t="s">
        <v>302</v>
      </c>
      <c r="Y403" s="2" t="s">
        <v>303</v>
      </c>
      <c r="Z403" s="2" t="s">
        <v>304</v>
      </c>
      <c r="AA403" s="2" t="s">
        <v>21</v>
      </c>
    </row>
    <row r="404" spans="12:27" x14ac:dyDescent="0.2">
      <c r="L404" s="2">
        <v>17</v>
      </c>
      <c r="M404" s="2" t="s">
        <v>2885</v>
      </c>
      <c r="N404" s="2">
        <v>0</v>
      </c>
      <c r="O404" s="2" t="s">
        <v>2886</v>
      </c>
      <c r="P404" s="2" t="s">
        <v>17990</v>
      </c>
      <c r="Q404" s="2">
        <v>999002758</v>
      </c>
      <c r="R404" s="2" t="s">
        <v>1276</v>
      </c>
      <c r="S404" s="2" t="s">
        <v>21</v>
      </c>
      <c r="T404" s="2">
        <v>4</v>
      </c>
      <c r="U404" s="4">
        <v>74.47</v>
      </c>
      <c r="V404" s="2" t="s">
        <v>2888</v>
      </c>
      <c r="W404" s="2">
        <v>2</v>
      </c>
      <c r="X404" s="2" t="s">
        <v>302</v>
      </c>
      <c r="Y404" s="2" t="s">
        <v>303</v>
      </c>
      <c r="Z404" s="2" t="s">
        <v>304</v>
      </c>
      <c r="AA404" s="2" t="s">
        <v>21</v>
      </c>
    </row>
    <row r="405" spans="12:27" x14ac:dyDescent="0.2">
      <c r="L405" s="2">
        <v>17</v>
      </c>
      <c r="M405" s="2" t="s">
        <v>2885</v>
      </c>
      <c r="N405" s="2">
        <v>0</v>
      </c>
      <c r="O405" s="2" t="s">
        <v>2886</v>
      </c>
      <c r="P405" s="2" t="s">
        <v>24419</v>
      </c>
      <c r="Q405" s="2">
        <v>999002922</v>
      </c>
      <c r="R405" s="2" t="s">
        <v>1276</v>
      </c>
      <c r="S405" s="2" t="s">
        <v>21</v>
      </c>
      <c r="T405" s="2">
        <v>1</v>
      </c>
      <c r="U405" s="4">
        <v>74.47</v>
      </c>
      <c r="V405" s="2" t="s">
        <v>2888</v>
      </c>
      <c r="W405" s="2">
        <v>2</v>
      </c>
      <c r="X405" s="2" t="s">
        <v>302</v>
      </c>
      <c r="Y405" s="2" t="s">
        <v>303</v>
      </c>
      <c r="Z405" s="2" t="s">
        <v>304</v>
      </c>
      <c r="AA405" s="2" t="s">
        <v>21</v>
      </c>
    </row>
    <row r="406" spans="12:27" x14ac:dyDescent="0.2">
      <c r="L406" s="2">
        <v>17</v>
      </c>
      <c r="M406" s="2" t="s">
        <v>2885</v>
      </c>
      <c r="N406" s="2">
        <v>0</v>
      </c>
      <c r="O406" s="2" t="s">
        <v>2886</v>
      </c>
      <c r="P406" s="2" t="s">
        <v>24421</v>
      </c>
      <c r="Q406" s="2">
        <v>999002933</v>
      </c>
      <c r="R406" s="2" t="s">
        <v>1276</v>
      </c>
      <c r="S406" s="2" t="s">
        <v>21</v>
      </c>
      <c r="T406" s="2">
        <v>7</v>
      </c>
      <c r="U406" s="4">
        <v>74.47</v>
      </c>
      <c r="V406" s="2" t="s">
        <v>2888</v>
      </c>
      <c r="W406" s="2">
        <v>2</v>
      </c>
      <c r="X406" s="2" t="s">
        <v>302</v>
      </c>
      <c r="Y406" s="2" t="s">
        <v>303</v>
      </c>
      <c r="Z406" s="2" t="s">
        <v>304</v>
      </c>
      <c r="AA406" s="2" t="s">
        <v>21</v>
      </c>
    </row>
    <row r="407" spans="12:27" x14ac:dyDescent="0.2">
      <c r="L407" s="2">
        <v>17</v>
      </c>
      <c r="M407" s="2" t="s">
        <v>2885</v>
      </c>
      <c r="N407" s="2">
        <v>0</v>
      </c>
      <c r="O407" s="2" t="s">
        <v>2886</v>
      </c>
      <c r="P407" s="2" t="s">
        <v>24556</v>
      </c>
      <c r="Q407" s="2">
        <v>999003344</v>
      </c>
      <c r="R407" s="2" t="s">
        <v>1276</v>
      </c>
      <c r="S407" s="2" t="s">
        <v>21</v>
      </c>
      <c r="T407" s="2">
        <v>4</v>
      </c>
      <c r="U407" s="4">
        <v>74.47</v>
      </c>
      <c r="V407" s="2" t="s">
        <v>2888</v>
      </c>
      <c r="W407" s="2">
        <v>17</v>
      </c>
      <c r="X407" s="2" t="s">
        <v>302</v>
      </c>
      <c r="Y407" s="2" t="s">
        <v>303</v>
      </c>
      <c r="Z407" s="2" t="s">
        <v>304</v>
      </c>
      <c r="AA407" s="2" t="s">
        <v>21</v>
      </c>
    </row>
    <row r="408" spans="12:27" x14ac:dyDescent="0.2">
      <c r="L408" s="2">
        <v>17</v>
      </c>
      <c r="M408" s="2" t="s">
        <v>2885</v>
      </c>
      <c r="N408" s="2">
        <v>0</v>
      </c>
      <c r="O408" s="2" t="s">
        <v>2886</v>
      </c>
      <c r="P408" s="2" t="s">
        <v>24568</v>
      </c>
      <c r="Q408" s="2">
        <v>999003380</v>
      </c>
      <c r="R408" s="2" t="s">
        <v>1276</v>
      </c>
      <c r="S408" s="2" t="s">
        <v>21</v>
      </c>
      <c r="T408" s="2">
        <v>10</v>
      </c>
      <c r="U408" s="4">
        <v>74.47</v>
      </c>
      <c r="V408" s="2" t="s">
        <v>2888</v>
      </c>
      <c r="W408" s="2">
        <v>2</v>
      </c>
      <c r="X408" s="2" t="s">
        <v>302</v>
      </c>
      <c r="Y408" s="2" t="s">
        <v>303</v>
      </c>
      <c r="Z408" s="2" t="s">
        <v>304</v>
      </c>
      <c r="AA408" s="2" t="s">
        <v>21</v>
      </c>
    </row>
    <row r="409" spans="12:27" x14ac:dyDescent="0.2">
      <c r="L409" s="2">
        <v>17</v>
      </c>
      <c r="M409" s="2" t="s">
        <v>2885</v>
      </c>
      <c r="N409" s="2">
        <v>0</v>
      </c>
      <c r="O409" s="2" t="s">
        <v>2886</v>
      </c>
      <c r="P409" s="2" t="s">
        <v>24575</v>
      </c>
      <c r="Q409" s="2">
        <v>999003402</v>
      </c>
      <c r="R409" s="2" t="s">
        <v>1276</v>
      </c>
      <c r="S409" s="2" t="s">
        <v>21</v>
      </c>
      <c r="T409" s="2">
        <v>10</v>
      </c>
      <c r="U409" s="4">
        <v>74.47</v>
      </c>
      <c r="V409" s="2" t="s">
        <v>2888</v>
      </c>
      <c r="W409" s="2">
        <v>2</v>
      </c>
      <c r="X409" s="2" t="s">
        <v>302</v>
      </c>
      <c r="Y409" s="2" t="s">
        <v>303</v>
      </c>
      <c r="Z409" s="2" t="s">
        <v>304</v>
      </c>
      <c r="AA409" s="2" t="s">
        <v>21</v>
      </c>
    </row>
    <row r="410" spans="12:27" x14ac:dyDescent="0.2">
      <c r="L410" s="2">
        <v>17</v>
      </c>
      <c r="M410" s="2" t="s">
        <v>2885</v>
      </c>
      <c r="N410" s="2">
        <v>0</v>
      </c>
      <c r="O410" s="2" t="s">
        <v>2886</v>
      </c>
      <c r="P410" s="2" t="s">
        <v>24699</v>
      </c>
      <c r="Q410" s="2">
        <v>999003745</v>
      </c>
      <c r="R410" s="2" t="s">
        <v>1276</v>
      </c>
      <c r="S410" s="2" t="s">
        <v>21</v>
      </c>
      <c r="T410" s="2">
        <v>6</v>
      </c>
      <c r="U410" s="4">
        <v>74.47</v>
      </c>
      <c r="V410" s="2" t="s">
        <v>2888</v>
      </c>
      <c r="W410" s="2">
        <v>17</v>
      </c>
      <c r="X410" s="2" t="s">
        <v>302</v>
      </c>
      <c r="Y410" s="2" t="s">
        <v>303</v>
      </c>
      <c r="Z410" s="2" t="s">
        <v>304</v>
      </c>
      <c r="AA410" s="2" t="s">
        <v>21</v>
      </c>
    </row>
    <row r="411" spans="12:27" x14ac:dyDescent="0.2">
      <c r="L411" s="2">
        <v>17</v>
      </c>
      <c r="M411" s="2" t="s">
        <v>2885</v>
      </c>
      <c r="N411" s="2">
        <v>0</v>
      </c>
      <c r="O411" s="2" t="s">
        <v>2886</v>
      </c>
      <c r="P411" s="2" t="s">
        <v>18224</v>
      </c>
      <c r="Q411" s="2">
        <v>999918368</v>
      </c>
      <c r="R411" s="2" t="s">
        <v>1276</v>
      </c>
      <c r="S411" s="2" t="s">
        <v>21</v>
      </c>
      <c r="T411" s="2">
        <v>3</v>
      </c>
      <c r="U411" s="4">
        <v>74.47</v>
      </c>
      <c r="V411" s="2" t="s">
        <v>2888</v>
      </c>
      <c r="W411" s="2">
        <v>2</v>
      </c>
      <c r="X411" s="2" t="s">
        <v>302</v>
      </c>
      <c r="Y411" s="2" t="s">
        <v>303</v>
      </c>
      <c r="Z411" s="2" t="s">
        <v>304</v>
      </c>
      <c r="AA411" s="2" t="s">
        <v>21</v>
      </c>
    </row>
    <row r="412" spans="12:27" x14ac:dyDescent="0.2">
      <c r="L412" s="2">
        <v>17</v>
      </c>
      <c r="M412" s="2" t="s">
        <v>2885</v>
      </c>
      <c r="N412" s="2">
        <v>0</v>
      </c>
      <c r="O412" s="2" t="s">
        <v>2886</v>
      </c>
      <c r="P412" s="2" t="s">
        <v>18358</v>
      </c>
      <c r="Q412" s="2">
        <v>999920645</v>
      </c>
      <c r="R412" s="2" t="s">
        <v>1276</v>
      </c>
      <c r="S412" s="2" t="s">
        <v>21</v>
      </c>
      <c r="T412" s="2">
        <v>7</v>
      </c>
      <c r="U412" s="4">
        <v>74.47</v>
      </c>
      <c r="V412" s="2" t="s">
        <v>2888</v>
      </c>
      <c r="W412" s="2">
        <v>2</v>
      </c>
      <c r="X412" s="2" t="s">
        <v>302</v>
      </c>
      <c r="Y412" s="2" t="s">
        <v>303</v>
      </c>
      <c r="Z412" s="2" t="s">
        <v>304</v>
      </c>
      <c r="AA412" s="2" t="s">
        <v>21</v>
      </c>
    </row>
    <row r="413" spans="12:27" x14ac:dyDescent="0.2">
      <c r="L413" s="2">
        <v>17</v>
      </c>
      <c r="M413" s="2" t="s">
        <v>2885</v>
      </c>
      <c r="N413" s="2">
        <v>0</v>
      </c>
      <c r="O413" s="2" t="s">
        <v>2886</v>
      </c>
      <c r="P413" s="2" t="s">
        <v>18374</v>
      </c>
      <c r="Q413" s="2">
        <v>999920953</v>
      </c>
      <c r="R413" s="2" t="s">
        <v>1276</v>
      </c>
      <c r="S413" s="2" t="s">
        <v>21</v>
      </c>
      <c r="T413" s="2">
        <v>9</v>
      </c>
      <c r="U413" s="4">
        <v>74.47</v>
      </c>
      <c r="V413" s="2" t="s">
        <v>2888</v>
      </c>
      <c r="W413" s="2">
        <v>2</v>
      </c>
      <c r="X413" s="2" t="s">
        <v>302</v>
      </c>
      <c r="Y413" s="2" t="s">
        <v>303</v>
      </c>
      <c r="Z413" s="2" t="s">
        <v>304</v>
      </c>
      <c r="AA413" s="2" t="s">
        <v>21</v>
      </c>
    </row>
    <row r="414" spans="12:27" x14ac:dyDescent="0.2">
      <c r="L414" s="2">
        <v>17</v>
      </c>
      <c r="M414" s="2" t="s">
        <v>2885</v>
      </c>
      <c r="N414" s="2">
        <v>0</v>
      </c>
      <c r="O414" s="2" t="s">
        <v>2886</v>
      </c>
      <c r="P414" s="2" t="s">
        <v>18652</v>
      </c>
      <c r="Q414" s="2">
        <v>999926354</v>
      </c>
      <c r="R414" s="2" t="s">
        <v>1276</v>
      </c>
      <c r="S414" s="2" t="s">
        <v>21</v>
      </c>
      <c r="T414" s="2">
        <v>7</v>
      </c>
      <c r="U414" s="4">
        <v>74.47</v>
      </c>
      <c r="V414" s="2" t="s">
        <v>2888</v>
      </c>
      <c r="W414" s="2">
        <v>17</v>
      </c>
      <c r="X414" s="2" t="s">
        <v>302</v>
      </c>
      <c r="Y414" s="2" t="s">
        <v>303</v>
      </c>
      <c r="Z414" s="2" t="s">
        <v>304</v>
      </c>
      <c r="AA414" s="2" t="s">
        <v>21</v>
      </c>
    </row>
    <row r="415" spans="12:27" x14ac:dyDescent="0.2">
      <c r="L415" s="2">
        <v>17</v>
      </c>
      <c r="M415" s="2" t="s">
        <v>2885</v>
      </c>
      <c r="N415" s="2">
        <v>0</v>
      </c>
      <c r="O415" s="2" t="s">
        <v>2886</v>
      </c>
      <c r="P415" s="2" t="s">
        <v>18743</v>
      </c>
      <c r="Q415" s="2">
        <v>999928532</v>
      </c>
      <c r="R415" s="2" t="s">
        <v>1276</v>
      </c>
      <c r="S415" s="2" t="s">
        <v>21</v>
      </c>
      <c r="T415" s="2">
        <v>2</v>
      </c>
      <c r="U415" s="4">
        <v>74.47</v>
      </c>
      <c r="V415" s="2" t="s">
        <v>2888</v>
      </c>
      <c r="W415" s="2">
        <v>2</v>
      </c>
      <c r="X415" s="2" t="s">
        <v>302</v>
      </c>
      <c r="Y415" s="2" t="s">
        <v>303</v>
      </c>
      <c r="Z415" s="2" t="s">
        <v>304</v>
      </c>
      <c r="AA415" s="2" t="s">
        <v>21</v>
      </c>
    </row>
    <row r="416" spans="12:27" x14ac:dyDescent="0.2">
      <c r="L416" s="2">
        <v>17</v>
      </c>
      <c r="M416" s="2" t="s">
        <v>2885</v>
      </c>
      <c r="N416" s="2">
        <v>0</v>
      </c>
      <c r="O416" s="2" t="s">
        <v>2886</v>
      </c>
      <c r="P416" s="2" t="s">
        <v>18854</v>
      </c>
      <c r="Q416" s="2">
        <v>999931205</v>
      </c>
      <c r="R416" s="2" t="s">
        <v>1276</v>
      </c>
      <c r="S416" s="2" t="s">
        <v>21</v>
      </c>
      <c r="T416" s="2">
        <v>9</v>
      </c>
      <c r="U416" s="4">
        <v>74.47</v>
      </c>
      <c r="V416" s="2" t="s">
        <v>2888</v>
      </c>
      <c r="W416" s="2">
        <v>2</v>
      </c>
      <c r="X416" s="2" t="s">
        <v>302</v>
      </c>
      <c r="Y416" s="2" t="s">
        <v>303</v>
      </c>
      <c r="Z416" s="2" t="s">
        <v>304</v>
      </c>
      <c r="AA416" s="2" t="s">
        <v>21</v>
      </c>
    </row>
    <row r="417" spans="12:27" x14ac:dyDescent="0.2">
      <c r="L417" s="2">
        <v>17</v>
      </c>
      <c r="M417" s="2" t="s">
        <v>2885</v>
      </c>
      <c r="N417" s="2">
        <v>0</v>
      </c>
      <c r="O417" s="2" t="s">
        <v>2886</v>
      </c>
      <c r="P417" s="2" t="s">
        <v>21326</v>
      </c>
      <c r="Q417" s="2">
        <v>999974116</v>
      </c>
      <c r="R417" s="2" t="s">
        <v>1276</v>
      </c>
      <c r="S417" s="2" t="s">
        <v>21</v>
      </c>
      <c r="T417" s="2">
        <v>7</v>
      </c>
      <c r="U417" s="4">
        <v>74.47</v>
      </c>
      <c r="V417" s="2" t="s">
        <v>2888</v>
      </c>
      <c r="W417" s="2">
        <v>3</v>
      </c>
      <c r="X417" s="2" t="s">
        <v>302</v>
      </c>
      <c r="Y417" s="2" t="s">
        <v>303</v>
      </c>
      <c r="Z417" s="2" t="s">
        <v>304</v>
      </c>
      <c r="AA417" s="2" t="s">
        <v>21</v>
      </c>
    </row>
    <row r="418" spans="12:27" x14ac:dyDescent="0.2">
      <c r="L418" s="2">
        <v>17</v>
      </c>
      <c r="M418" s="2" t="s">
        <v>2885</v>
      </c>
      <c r="N418" s="2">
        <v>0</v>
      </c>
      <c r="O418" s="2" t="s">
        <v>2886</v>
      </c>
      <c r="P418" s="2" t="s">
        <v>21337</v>
      </c>
      <c r="Q418" s="2">
        <v>999974193</v>
      </c>
      <c r="R418" s="2" t="s">
        <v>1276</v>
      </c>
      <c r="S418" s="2" t="s">
        <v>21</v>
      </c>
      <c r="T418" s="2">
        <v>8</v>
      </c>
      <c r="U418" s="4">
        <v>74.47</v>
      </c>
      <c r="V418" s="2" t="s">
        <v>2888</v>
      </c>
      <c r="W418" s="2">
        <v>3</v>
      </c>
      <c r="X418" s="2" t="s">
        <v>302</v>
      </c>
      <c r="Y418" s="2" t="s">
        <v>303</v>
      </c>
      <c r="Z418" s="2" t="s">
        <v>304</v>
      </c>
      <c r="AA418" s="2" t="s">
        <v>21</v>
      </c>
    </row>
    <row r="419" spans="12:27" x14ac:dyDescent="0.2">
      <c r="L419" s="2">
        <v>17</v>
      </c>
      <c r="M419" s="2" t="s">
        <v>2885</v>
      </c>
      <c r="N419" s="2">
        <v>0</v>
      </c>
      <c r="O419" s="2" t="s">
        <v>2886</v>
      </c>
      <c r="P419" s="2" t="s">
        <v>21339</v>
      </c>
      <c r="Q419" s="2">
        <v>999974226</v>
      </c>
      <c r="R419" s="2" t="s">
        <v>1276</v>
      </c>
      <c r="S419" s="2" t="s">
        <v>21</v>
      </c>
      <c r="T419" s="2">
        <v>8</v>
      </c>
      <c r="U419" s="4">
        <v>74.47</v>
      </c>
      <c r="V419" s="2" t="s">
        <v>2888</v>
      </c>
      <c r="W419" s="2">
        <v>3</v>
      </c>
      <c r="X419" s="2" t="s">
        <v>302</v>
      </c>
      <c r="Y419" s="2" t="s">
        <v>303</v>
      </c>
      <c r="Z419" s="2" t="s">
        <v>304</v>
      </c>
      <c r="AA419" s="2" t="s">
        <v>21</v>
      </c>
    </row>
    <row r="420" spans="12:27" x14ac:dyDescent="0.2">
      <c r="L420" s="2">
        <v>17</v>
      </c>
      <c r="M420" s="2" t="s">
        <v>2885</v>
      </c>
      <c r="N420" s="2">
        <v>0</v>
      </c>
      <c r="O420" s="2" t="s">
        <v>2886</v>
      </c>
      <c r="P420" s="2" t="s">
        <v>21352</v>
      </c>
      <c r="Q420" s="2">
        <v>999974369</v>
      </c>
      <c r="R420" s="2" t="s">
        <v>1276</v>
      </c>
      <c r="S420" s="2" t="s">
        <v>21</v>
      </c>
      <c r="T420" s="2">
        <v>7</v>
      </c>
      <c r="U420" s="4">
        <v>74.47</v>
      </c>
      <c r="V420" s="2" t="s">
        <v>2888</v>
      </c>
      <c r="W420" s="2">
        <v>2</v>
      </c>
      <c r="X420" s="2" t="s">
        <v>302</v>
      </c>
      <c r="Y420" s="2" t="s">
        <v>303</v>
      </c>
      <c r="Z420" s="2" t="s">
        <v>304</v>
      </c>
      <c r="AA420" s="2" t="s">
        <v>21</v>
      </c>
    </row>
    <row r="421" spans="12:27" x14ac:dyDescent="0.2">
      <c r="L421" s="2">
        <v>17</v>
      </c>
      <c r="M421" s="2" t="s">
        <v>2885</v>
      </c>
      <c r="N421" s="2">
        <v>0</v>
      </c>
      <c r="O421" s="2" t="s">
        <v>2886</v>
      </c>
      <c r="P421" s="2" t="s">
        <v>21354</v>
      </c>
      <c r="Q421" s="2">
        <v>999974380</v>
      </c>
      <c r="R421" s="2" t="s">
        <v>1276</v>
      </c>
      <c r="S421" s="2" t="s">
        <v>21</v>
      </c>
      <c r="T421" s="2">
        <v>10</v>
      </c>
      <c r="U421" s="4">
        <v>74.47</v>
      </c>
      <c r="V421" s="2" t="s">
        <v>2888</v>
      </c>
      <c r="W421" s="2">
        <v>3</v>
      </c>
      <c r="X421" s="2" t="s">
        <v>302</v>
      </c>
      <c r="Y421" s="2" t="s">
        <v>303</v>
      </c>
      <c r="Z421" s="2" t="s">
        <v>304</v>
      </c>
      <c r="AA421" s="2" t="s">
        <v>21</v>
      </c>
    </row>
    <row r="422" spans="12:27" x14ac:dyDescent="0.2">
      <c r="L422" s="2">
        <v>17</v>
      </c>
      <c r="M422" s="2" t="s">
        <v>2885</v>
      </c>
      <c r="N422" s="2">
        <v>0</v>
      </c>
      <c r="O422" s="2" t="s">
        <v>2886</v>
      </c>
      <c r="P422" s="2" t="s">
        <v>21365</v>
      </c>
      <c r="Q422" s="2">
        <v>999974501</v>
      </c>
      <c r="R422" s="2" t="s">
        <v>1276</v>
      </c>
      <c r="S422" s="2" t="s">
        <v>21</v>
      </c>
      <c r="T422" s="2">
        <v>4</v>
      </c>
      <c r="U422" s="4">
        <v>74.47</v>
      </c>
      <c r="V422" s="2" t="s">
        <v>2888</v>
      </c>
      <c r="W422" s="2">
        <v>2</v>
      </c>
      <c r="X422" s="2" t="s">
        <v>302</v>
      </c>
      <c r="Y422" s="2" t="s">
        <v>303</v>
      </c>
      <c r="Z422" s="2" t="s">
        <v>304</v>
      </c>
      <c r="AA422" s="2" t="s">
        <v>21</v>
      </c>
    </row>
    <row r="423" spans="12:27" x14ac:dyDescent="0.2">
      <c r="L423" s="2">
        <v>17</v>
      </c>
      <c r="M423" s="2" t="s">
        <v>2885</v>
      </c>
      <c r="N423" s="2">
        <v>0</v>
      </c>
      <c r="O423" s="2" t="s">
        <v>2886</v>
      </c>
      <c r="P423" s="2" t="s">
        <v>21367</v>
      </c>
      <c r="Q423" s="2">
        <v>999974534</v>
      </c>
      <c r="R423" s="2" t="s">
        <v>1276</v>
      </c>
      <c r="S423" s="2" t="s">
        <v>21</v>
      </c>
      <c r="T423" s="2">
        <v>6</v>
      </c>
      <c r="U423" s="4">
        <v>74.47</v>
      </c>
      <c r="V423" s="2" t="s">
        <v>2888</v>
      </c>
      <c r="W423" s="2">
        <v>2</v>
      </c>
      <c r="X423" s="2" t="s">
        <v>302</v>
      </c>
      <c r="Y423" s="2" t="s">
        <v>303</v>
      </c>
      <c r="Z423" s="2" t="s">
        <v>304</v>
      </c>
      <c r="AA423" s="2" t="s">
        <v>21</v>
      </c>
    </row>
    <row r="424" spans="12:27" x14ac:dyDescent="0.2">
      <c r="L424" s="2">
        <v>17</v>
      </c>
      <c r="M424" s="2" t="s">
        <v>2885</v>
      </c>
      <c r="N424" s="2">
        <v>0</v>
      </c>
      <c r="O424" s="2" t="s">
        <v>2886</v>
      </c>
      <c r="P424" s="2" t="s">
        <v>21373</v>
      </c>
      <c r="Q424" s="2">
        <v>999974589</v>
      </c>
      <c r="R424" s="2" t="s">
        <v>1276</v>
      </c>
      <c r="S424" s="2" t="s">
        <v>21</v>
      </c>
      <c r="T424" s="2">
        <v>5</v>
      </c>
      <c r="U424" s="4">
        <v>74.47</v>
      </c>
      <c r="V424" s="2" t="s">
        <v>2888</v>
      </c>
      <c r="W424" s="2">
        <v>2</v>
      </c>
      <c r="X424" s="2" t="s">
        <v>302</v>
      </c>
      <c r="Y424" s="2" t="s">
        <v>303</v>
      </c>
      <c r="Z424" s="2" t="s">
        <v>304</v>
      </c>
      <c r="AA424" s="2" t="s">
        <v>21</v>
      </c>
    </row>
    <row r="425" spans="12:27" x14ac:dyDescent="0.2">
      <c r="L425" s="2">
        <v>17</v>
      </c>
      <c r="M425" s="2" t="s">
        <v>2885</v>
      </c>
      <c r="N425" s="2">
        <v>0</v>
      </c>
      <c r="O425" s="2" t="s">
        <v>2886</v>
      </c>
      <c r="P425" s="2" t="s">
        <v>21379</v>
      </c>
      <c r="Q425" s="2">
        <v>999974655</v>
      </c>
      <c r="R425" s="2" t="s">
        <v>1276</v>
      </c>
      <c r="S425" s="2" t="s">
        <v>21</v>
      </c>
      <c r="T425" s="2">
        <v>3</v>
      </c>
      <c r="U425" s="4">
        <v>74.47</v>
      </c>
      <c r="V425" s="2" t="s">
        <v>2888</v>
      </c>
      <c r="W425" s="2">
        <v>2</v>
      </c>
      <c r="X425" s="2" t="s">
        <v>302</v>
      </c>
      <c r="Y425" s="2" t="s">
        <v>303</v>
      </c>
      <c r="Z425" s="2" t="s">
        <v>304</v>
      </c>
      <c r="AA425" s="2" t="s">
        <v>21</v>
      </c>
    </row>
    <row r="426" spans="12:27" x14ac:dyDescent="0.2">
      <c r="L426" s="2">
        <v>17</v>
      </c>
      <c r="M426" s="2" t="s">
        <v>2885</v>
      </c>
      <c r="N426" s="2">
        <v>0</v>
      </c>
      <c r="O426" s="2" t="s">
        <v>2886</v>
      </c>
      <c r="P426" s="2" t="s">
        <v>21409</v>
      </c>
      <c r="Q426" s="2">
        <v>999974930</v>
      </c>
      <c r="R426" s="2" t="s">
        <v>1276</v>
      </c>
      <c r="S426" s="2" t="s">
        <v>21</v>
      </c>
      <c r="T426" s="2">
        <v>3</v>
      </c>
      <c r="U426" s="4">
        <v>74.47</v>
      </c>
      <c r="V426" s="2" t="s">
        <v>2888</v>
      </c>
      <c r="W426" s="2">
        <v>2</v>
      </c>
      <c r="X426" s="2" t="s">
        <v>302</v>
      </c>
      <c r="Y426" s="2" t="s">
        <v>303</v>
      </c>
      <c r="Z426" s="2" t="s">
        <v>304</v>
      </c>
      <c r="AA426" s="2" t="s">
        <v>21</v>
      </c>
    </row>
    <row r="427" spans="12:27" x14ac:dyDescent="0.2">
      <c r="L427" s="2">
        <v>17</v>
      </c>
      <c r="M427" s="2" t="s">
        <v>2885</v>
      </c>
      <c r="N427" s="2">
        <v>0</v>
      </c>
      <c r="O427" s="2" t="s">
        <v>2886</v>
      </c>
      <c r="P427" s="2" t="s">
        <v>21430</v>
      </c>
      <c r="Q427" s="2">
        <v>999975128</v>
      </c>
      <c r="R427" s="2" t="s">
        <v>1276</v>
      </c>
      <c r="S427" s="2" t="s">
        <v>21</v>
      </c>
      <c r="T427" s="2">
        <v>10</v>
      </c>
      <c r="U427" s="4">
        <v>74.47</v>
      </c>
      <c r="V427" s="2" t="s">
        <v>2888</v>
      </c>
      <c r="W427" s="2">
        <v>2</v>
      </c>
      <c r="X427" s="2" t="s">
        <v>302</v>
      </c>
      <c r="Y427" s="2" t="s">
        <v>303</v>
      </c>
      <c r="Z427" s="2" t="s">
        <v>304</v>
      </c>
      <c r="AA427" s="2" t="s">
        <v>21</v>
      </c>
    </row>
    <row r="428" spans="12:27" x14ac:dyDescent="0.2">
      <c r="L428" s="2">
        <v>17</v>
      </c>
      <c r="M428" s="2" t="s">
        <v>2885</v>
      </c>
      <c r="N428" s="2">
        <v>0</v>
      </c>
      <c r="O428" s="2" t="s">
        <v>2886</v>
      </c>
      <c r="P428" s="2" t="s">
        <v>21434</v>
      </c>
      <c r="Q428" s="2">
        <v>999975150</v>
      </c>
      <c r="R428" s="2" t="s">
        <v>1276</v>
      </c>
      <c r="S428" s="2" t="s">
        <v>21</v>
      </c>
      <c r="T428" s="2">
        <v>7</v>
      </c>
      <c r="U428" s="4">
        <v>74.47</v>
      </c>
      <c r="V428" s="2" t="s">
        <v>2888</v>
      </c>
      <c r="W428" s="2">
        <v>2</v>
      </c>
      <c r="X428" s="2" t="s">
        <v>302</v>
      </c>
      <c r="Y428" s="2" t="s">
        <v>303</v>
      </c>
      <c r="Z428" s="2" t="s">
        <v>304</v>
      </c>
      <c r="AA428" s="2" t="s">
        <v>21</v>
      </c>
    </row>
    <row r="429" spans="12:27" x14ac:dyDescent="0.2">
      <c r="L429" s="2">
        <v>17</v>
      </c>
      <c r="M429" s="2" t="s">
        <v>2885</v>
      </c>
      <c r="N429" s="2">
        <v>0</v>
      </c>
      <c r="O429" s="2" t="s">
        <v>2886</v>
      </c>
      <c r="P429" s="2" t="s">
        <v>21442</v>
      </c>
      <c r="Q429" s="2">
        <v>999975271</v>
      </c>
      <c r="R429" s="2" t="s">
        <v>1276</v>
      </c>
      <c r="S429" s="2" t="s">
        <v>21</v>
      </c>
      <c r="T429" s="2">
        <v>2</v>
      </c>
      <c r="U429" s="4">
        <v>74.47</v>
      </c>
      <c r="V429" s="2" t="s">
        <v>2888</v>
      </c>
      <c r="W429" s="2">
        <v>2</v>
      </c>
      <c r="X429" s="2" t="s">
        <v>302</v>
      </c>
      <c r="Y429" s="2" t="s">
        <v>303</v>
      </c>
      <c r="Z429" s="2" t="s">
        <v>304</v>
      </c>
      <c r="AA429" s="2" t="s">
        <v>21</v>
      </c>
    </row>
    <row r="430" spans="12:27" x14ac:dyDescent="0.2">
      <c r="L430" s="2">
        <v>17</v>
      </c>
      <c r="M430" s="2" t="s">
        <v>2885</v>
      </c>
      <c r="N430" s="2">
        <v>0</v>
      </c>
      <c r="O430" s="2" t="s">
        <v>2886</v>
      </c>
      <c r="P430" s="2" t="s">
        <v>21459</v>
      </c>
      <c r="Q430" s="2">
        <v>999975414</v>
      </c>
      <c r="R430" s="2" t="s">
        <v>1276</v>
      </c>
      <c r="S430" s="2" t="s">
        <v>21</v>
      </c>
      <c r="T430" s="2">
        <v>8</v>
      </c>
      <c r="U430" s="4">
        <v>74.47</v>
      </c>
      <c r="V430" s="2" t="s">
        <v>2888</v>
      </c>
      <c r="W430" s="2">
        <v>2</v>
      </c>
      <c r="X430" s="2" t="s">
        <v>302</v>
      </c>
      <c r="Y430" s="2" t="s">
        <v>303</v>
      </c>
      <c r="Z430" s="2" t="s">
        <v>304</v>
      </c>
      <c r="AA430" s="2" t="s">
        <v>21</v>
      </c>
    </row>
    <row r="431" spans="12:27" x14ac:dyDescent="0.2">
      <c r="L431" s="2">
        <v>17</v>
      </c>
      <c r="M431" s="2" t="s">
        <v>2885</v>
      </c>
      <c r="N431" s="2">
        <v>0</v>
      </c>
      <c r="O431" s="2" t="s">
        <v>2886</v>
      </c>
      <c r="P431" s="2" t="s">
        <v>21461</v>
      </c>
      <c r="Q431" s="2">
        <v>999975436</v>
      </c>
      <c r="R431" s="2" t="s">
        <v>1276</v>
      </c>
      <c r="S431" s="2" t="s">
        <v>21</v>
      </c>
      <c r="T431" s="2">
        <v>3</v>
      </c>
      <c r="U431" s="4">
        <v>74.47</v>
      </c>
      <c r="V431" s="2" t="s">
        <v>2888</v>
      </c>
      <c r="W431" s="2">
        <v>17</v>
      </c>
      <c r="X431" s="2" t="s">
        <v>302</v>
      </c>
      <c r="Y431" s="2" t="s">
        <v>303</v>
      </c>
      <c r="Z431" s="2" t="s">
        <v>304</v>
      </c>
      <c r="AA431" s="2" t="s">
        <v>21</v>
      </c>
    </row>
    <row r="432" spans="12:27" x14ac:dyDescent="0.2">
      <c r="L432" s="2">
        <v>17</v>
      </c>
      <c r="M432" s="2" t="s">
        <v>2885</v>
      </c>
      <c r="N432" s="2">
        <v>0</v>
      </c>
      <c r="O432" s="2" t="s">
        <v>2886</v>
      </c>
      <c r="P432" s="2" t="s">
        <v>21465</v>
      </c>
      <c r="Q432" s="2">
        <v>999975458</v>
      </c>
      <c r="R432" s="2" t="s">
        <v>1276</v>
      </c>
      <c r="S432" s="2" t="s">
        <v>21</v>
      </c>
      <c r="T432" s="2">
        <v>6</v>
      </c>
      <c r="U432" s="4">
        <v>74.47</v>
      </c>
      <c r="V432" s="2" t="s">
        <v>2888</v>
      </c>
      <c r="W432" s="2">
        <v>1</v>
      </c>
      <c r="X432" s="2" t="s">
        <v>302</v>
      </c>
      <c r="Y432" s="2" t="s">
        <v>303</v>
      </c>
      <c r="Z432" s="2" t="s">
        <v>304</v>
      </c>
      <c r="AA432" s="2" t="s">
        <v>21</v>
      </c>
    </row>
    <row r="433" spans="12:27" x14ac:dyDescent="0.2">
      <c r="L433" s="2">
        <v>17</v>
      </c>
      <c r="M433" s="2" t="s">
        <v>2885</v>
      </c>
      <c r="N433" s="2">
        <v>0</v>
      </c>
      <c r="O433" s="2" t="s">
        <v>2886</v>
      </c>
      <c r="P433" s="2" t="s">
        <v>21499</v>
      </c>
      <c r="Q433" s="2">
        <v>999975777</v>
      </c>
      <c r="R433" s="2" t="s">
        <v>1276</v>
      </c>
      <c r="S433" s="2" t="s">
        <v>21</v>
      </c>
      <c r="T433" s="2">
        <v>4</v>
      </c>
      <c r="U433" s="4">
        <v>74.47</v>
      </c>
      <c r="V433" s="2" t="s">
        <v>2888</v>
      </c>
      <c r="W433" s="2">
        <v>2</v>
      </c>
      <c r="X433" s="2" t="s">
        <v>302</v>
      </c>
      <c r="Y433" s="2" t="s">
        <v>303</v>
      </c>
      <c r="Z433" s="2" t="s">
        <v>304</v>
      </c>
      <c r="AA433" s="2" t="s">
        <v>21</v>
      </c>
    </row>
    <row r="434" spans="12:27" x14ac:dyDescent="0.2">
      <c r="L434" s="2">
        <v>17</v>
      </c>
      <c r="M434" s="2" t="s">
        <v>2885</v>
      </c>
      <c r="N434" s="2">
        <v>0</v>
      </c>
      <c r="O434" s="2" t="s">
        <v>2886</v>
      </c>
      <c r="P434" s="2" t="s">
        <v>20572</v>
      </c>
      <c r="Q434" s="2">
        <v>999975865</v>
      </c>
      <c r="R434" s="2" t="s">
        <v>1276</v>
      </c>
      <c r="S434" s="2" t="s">
        <v>21</v>
      </c>
      <c r="T434" s="2">
        <v>10</v>
      </c>
      <c r="U434" s="4">
        <v>74.47</v>
      </c>
      <c r="V434" s="2" t="s">
        <v>2888</v>
      </c>
      <c r="W434" s="2">
        <v>2</v>
      </c>
      <c r="X434" s="2" t="s">
        <v>302</v>
      </c>
      <c r="Y434" s="2" t="s">
        <v>303</v>
      </c>
      <c r="Z434" s="2" t="s">
        <v>304</v>
      </c>
      <c r="AA434" s="2" t="s">
        <v>21</v>
      </c>
    </row>
    <row r="435" spans="12:27" x14ac:dyDescent="0.2">
      <c r="L435" s="2">
        <v>17</v>
      </c>
      <c r="M435" s="2" t="s">
        <v>2885</v>
      </c>
      <c r="N435" s="2">
        <v>0</v>
      </c>
      <c r="O435" s="2" t="s">
        <v>2886</v>
      </c>
      <c r="P435" s="2" t="s">
        <v>21527</v>
      </c>
      <c r="Q435" s="2">
        <v>999976129</v>
      </c>
      <c r="R435" s="2" t="s">
        <v>1276</v>
      </c>
      <c r="S435" s="2" t="s">
        <v>21</v>
      </c>
      <c r="T435" s="2">
        <v>8</v>
      </c>
      <c r="U435" s="4">
        <v>74.47</v>
      </c>
      <c r="V435" s="2" t="s">
        <v>2888</v>
      </c>
      <c r="W435" s="2">
        <v>2</v>
      </c>
      <c r="X435" s="2" t="s">
        <v>302</v>
      </c>
      <c r="Y435" s="2" t="s">
        <v>303</v>
      </c>
      <c r="Z435" s="2" t="s">
        <v>304</v>
      </c>
      <c r="AA435" s="2" t="s">
        <v>21</v>
      </c>
    </row>
    <row r="436" spans="12:27" x14ac:dyDescent="0.2">
      <c r="L436" s="2">
        <v>17</v>
      </c>
      <c r="M436" s="2" t="s">
        <v>2885</v>
      </c>
      <c r="N436" s="2">
        <v>0</v>
      </c>
      <c r="O436" s="2" t="s">
        <v>2886</v>
      </c>
      <c r="P436" s="2" t="s">
        <v>21549</v>
      </c>
      <c r="Q436" s="2">
        <v>999976305</v>
      </c>
      <c r="R436" s="2" t="s">
        <v>1276</v>
      </c>
      <c r="S436" s="2" t="s">
        <v>21</v>
      </c>
      <c r="T436" s="2">
        <v>7</v>
      </c>
      <c r="U436" s="4">
        <v>74.47</v>
      </c>
      <c r="V436" s="2" t="s">
        <v>2888</v>
      </c>
      <c r="W436" s="2">
        <v>2</v>
      </c>
      <c r="X436" s="2" t="s">
        <v>302</v>
      </c>
      <c r="Y436" s="2" t="s">
        <v>303</v>
      </c>
      <c r="Z436" s="2" t="s">
        <v>304</v>
      </c>
      <c r="AA436" s="2" t="s">
        <v>21</v>
      </c>
    </row>
    <row r="437" spans="12:27" x14ac:dyDescent="0.2">
      <c r="L437" s="2">
        <v>17</v>
      </c>
      <c r="M437" s="2" t="s">
        <v>2885</v>
      </c>
      <c r="N437" s="2">
        <v>0</v>
      </c>
      <c r="O437" s="2" t="s">
        <v>2886</v>
      </c>
      <c r="P437" s="2" t="s">
        <v>24787</v>
      </c>
      <c r="Q437" s="2">
        <v>999976371</v>
      </c>
      <c r="R437" s="2" t="s">
        <v>1276</v>
      </c>
      <c r="S437" s="2" t="s">
        <v>21</v>
      </c>
      <c r="T437" s="2">
        <v>8</v>
      </c>
      <c r="U437" s="4">
        <v>74.47</v>
      </c>
      <c r="V437" s="2" t="s">
        <v>2888</v>
      </c>
      <c r="W437" s="2">
        <v>17</v>
      </c>
      <c r="X437" s="2" t="s">
        <v>302</v>
      </c>
      <c r="Y437" s="2" t="s">
        <v>303</v>
      </c>
      <c r="Z437" s="2" t="s">
        <v>304</v>
      </c>
      <c r="AA437" s="2" t="s">
        <v>21</v>
      </c>
    </row>
    <row r="438" spans="12:27" x14ac:dyDescent="0.2">
      <c r="L438" s="2">
        <v>17</v>
      </c>
      <c r="M438" s="2" t="s">
        <v>2885</v>
      </c>
      <c r="N438" s="2">
        <v>0</v>
      </c>
      <c r="O438" s="2" t="s">
        <v>2886</v>
      </c>
      <c r="P438" s="2" t="s">
        <v>21583</v>
      </c>
      <c r="Q438" s="2">
        <v>999976701</v>
      </c>
      <c r="R438" s="2" t="s">
        <v>1276</v>
      </c>
      <c r="S438" s="2" t="s">
        <v>21</v>
      </c>
      <c r="T438" s="2">
        <v>7</v>
      </c>
      <c r="U438" s="4">
        <v>74.47</v>
      </c>
      <c r="V438" s="2" t="s">
        <v>2888</v>
      </c>
      <c r="W438" s="2">
        <v>17</v>
      </c>
      <c r="X438" s="2" t="s">
        <v>302</v>
      </c>
      <c r="Y438" s="2" t="s">
        <v>303</v>
      </c>
      <c r="Z438" s="2" t="s">
        <v>304</v>
      </c>
      <c r="AA438" s="2" t="s">
        <v>21</v>
      </c>
    </row>
    <row r="439" spans="12:27" x14ac:dyDescent="0.2">
      <c r="L439" s="2">
        <v>17</v>
      </c>
      <c r="M439" s="2" t="s">
        <v>2885</v>
      </c>
      <c r="N439" s="2">
        <v>0</v>
      </c>
      <c r="O439" s="2" t="s">
        <v>2886</v>
      </c>
      <c r="P439" s="2" t="s">
        <v>21588</v>
      </c>
      <c r="Q439" s="2">
        <v>999976756</v>
      </c>
      <c r="R439" s="2" t="s">
        <v>1276</v>
      </c>
      <c r="S439" s="2" t="s">
        <v>21</v>
      </c>
      <c r="T439" s="2">
        <v>7</v>
      </c>
      <c r="U439" s="4">
        <v>74.47</v>
      </c>
      <c r="V439" s="2" t="s">
        <v>2888</v>
      </c>
      <c r="W439" s="2">
        <v>17</v>
      </c>
      <c r="X439" s="2" t="s">
        <v>302</v>
      </c>
      <c r="Y439" s="2" t="s">
        <v>303</v>
      </c>
      <c r="Z439" s="2" t="s">
        <v>304</v>
      </c>
      <c r="AA439" s="2" t="s">
        <v>21</v>
      </c>
    </row>
    <row r="440" spans="12:27" x14ac:dyDescent="0.2">
      <c r="L440" s="2">
        <v>17</v>
      </c>
      <c r="M440" s="2" t="s">
        <v>2885</v>
      </c>
      <c r="N440" s="2">
        <v>0</v>
      </c>
      <c r="O440" s="2" t="s">
        <v>2886</v>
      </c>
      <c r="P440" s="2" t="s">
        <v>21590</v>
      </c>
      <c r="Q440" s="2">
        <v>999976767</v>
      </c>
      <c r="R440" s="2" t="s">
        <v>1276</v>
      </c>
      <c r="S440" s="2" t="s">
        <v>21</v>
      </c>
      <c r="T440" s="2">
        <v>9</v>
      </c>
      <c r="U440" s="4">
        <v>74.47</v>
      </c>
      <c r="V440" s="2" t="s">
        <v>2888</v>
      </c>
      <c r="W440" s="2">
        <v>17</v>
      </c>
      <c r="X440" s="2" t="s">
        <v>302</v>
      </c>
      <c r="Y440" s="2" t="s">
        <v>303</v>
      </c>
      <c r="Z440" s="2" t="s">
        <v>304</v>
      </c>
      <c r="AA440" s="2" t="s">
        <v>21</v>
      </c>
    </row>
    <row r="441" spans="12:27" x14ac:dyDescent="0.2">
      <c r="L441" s="2">
        <v>17</v>
      </c>
      <c r="M441" s="2" t="s">
        <v>2885</v>
      </c>
      <c r="N441" s="2">
        <v>0</v>
      </c>
      <c r="O441" s="2" t="s">
        <v>2886</v>
      </c>
      <c r="P441" s="2" t="s">
        <v>21603</v>
      </c>
      <c r="Q441" s="2">
        <v>999976855</v>
      </c>
      <c r="R441" s="2" t="s">
        <v>1276</v>
      </c>
      <c r="S441" s="2" t="s">
        <v>21</v>
      </c>
      <c r="T441" s="2">
        <v>5</v>
      </c>
      <c r="U441" s="4">
        <v>74.47</v>
      </c>
      <c r="V441" s="2" t="s">
        <v>2888</v>
      </c>
      <c r="W441" s="2">
        <v>17</v>
      </c>
      <c r="X441" s="2" t="s">
        <v>302</v>
      </c>
      <c r="Y441" s="2" t="s">
        <v>303</v>
      </c>
      <c r="Z441" s="2" t="s">
        <v>304</v>
      </c>
      <c r="AA441" s="2" t="s">
        <v>21</v>
      </c>
    </row>
    <row r="442" spans="12:27" x14ac:dyDescent="0.2">
      <c r="L442" s="2">
        <v>17</v>
      </c>
      <c r="M442" s="2" t="s">
        <v>2885</v>
      </c>
      <c r="N442" s="2">
        <v>0</v>
      </c>
      <c r="O442" s="2" t="s">
        <v>2886</v>
      </c>
      <c r="P442" s="2" t="s">
        <v>21606</v>
      </c>
      <c r="Q442" s="2">
        <v>999976877</v>
      </c>
      <c r="R442" s="2" t="s">
        <v>1276</v>
      </c>
      <c r="S442" s="2" t="s">
        <v>21</v>
      </c>
      <c r="T442" s="2">
        <v>10</v>
      </c>
      <c r="U442" s="4">
        <v>74.47</v>
      </c>
      <c r="V442" s="2" t="s">
        <v>2888</v>
      </c>
      <c r="W442" s="2">
        <v>2</v>
      </c>
      <c r="X442" s="2" t="s">
        <v>302</v>
      </c>
      <c r="Y442" s="2" t="s">
        <v>303</v>
      </c>
      <c r="Z442" s="2" t="s">
        <v>304</v>
      </c>
      <c r="AA442" s="2" t="s">
        <v>21</v>
      </c>
    </row>
    <row r="443" spans="12:27" x14ac:dyDescent="0.2">
      <c r="L443" s="2">
        <v>17</v>
      </c>
      <c r="M443" s="2" t="s">
        <v>2885</v>
      </c>
      <c r="N443" s="2">
        <v>0</v>
      </c>
      <c r="O443" s="2" t="s">
        <v>2886</v>
      </c>
      <c r="P443" s="2" t="s">
        <v>21614</v>
      </c>
      <c r="Q443" s="2">
        <v>999976954</v>
      </c>
      <c r="R443" s="2" t="s">
        <v>1276</v>
      </c>
      <c r="S443" s="2" t="s">
        <v>21</v>
      </c>
      <c r="T443" s="2">
        <v>8</v>
      </c>
      <c r="U443" s="4">
        <v>74.47</v>
      </c>
      <c r="V443" s="2" t="s">
        <v>2888</v>
      </c>
      <c r="W443" s="2">
        <v>17</v>
      </c>
      <c r="X443" s="2" t="s">
        <v>302</v>
      </c>
      <c r="Y443" s="2" t="s">
        <v>303</v>
      </c>
      <c r="Z443" s="2" t="s">
        <v>304</v>
      </c>
      <c r="AA443" s="2" t="s">
        <v>21</v>
      </c>
    </row>
    <row r="444" spans="12:27" x14ac:dyDescent="0.2">
      <c r="L444" s="2">
        <v>17</v>
      </c>
      <c r="M444" s="2" t="s">
        <v>2885</v>
      </c>
      <c r="N444" s="2">
        <v>0</v>
      </c>
      <c r="O444" s="2" t="s">
        <v>2886</v>
      </c>
      <c r="P444" s="2" t="s">
        <v>21616</v>
      </c>
      <c r="Q444" s="2">
        <v>999976965</v>
      </c>
      <c r="R444" s="2" t="s">
        <v>1276</v>
      </c>
      <c r="S444" s="2" t="s">
        <v>21</v>
      </c>
      <c r="T444" s="2">
        <v>10</v>
      </c>
      <c r="U444" s="4">
        <v>74.47</v>
      </c>
      <c r="V444" s="2" t="s">
        <v>2888</v>
      </c>
      <c r="W444" s="2">
        <v>17</v>
      </c>
      <c r="X444" s="2" t="s">
        <v>302</v>
      </c>
      <c r="Y444" s="2" t="s">
        <v>303</v>
      </c>
      <c r="Z444" s="2" t="s">
        <v>304</v>
      </c>
      <c r="AA444" s="2" t="s">
        <v>21</v>
      </c>
    </row>
    <row r="445" spans="12:27" x14ac:dyDescent="0.2">
      <c r="L445" s="2">
        <v>17</v>
      </c>
      <c r="M445" s="2" t="s">
        <v>2885</v>
      </c>
      <c r="N445" s="2">
        <v>0</v>
      </c>
      <c r="O445" s="2" t="s">
        <v>2886</v>
      </c>
      <c r="P445" s="2" t="s">
        <v>21620</v>
      </c>
      <c r="Q445" s="2">
        <v>999976998</v>
      </c>
      <c r="R445" s="2" t="s">
        <v>1276</v>
      </c>
      <c r="S445" s="2" t="s">
        <v>21</v>
      </c>
      <c r="T445" s="2">
        <v>3</v>
      </c>
      <c r="U445" s="4">
        <v>74.47</v>
      </c>
      <c r="V445" s="2" t="s">
        <v>2888</v>
      </c>
      <c r="W445" s="2">
        <v>17</v>
      </c>
      <c r="X445" s="2" t="s">
        <v>302</v>
      </c>
      <c r="Y445" s="2" t="s">
        <v>303</v>
      </c>
      <c r="Z445" s="2" t="s">
        <v>304</v>
      </c>
      <c r="AA445" s="2" t="s">
        <v>21</v>
      </c>
    </row>
    <row r="446" spans="12:27" x14ac:dyDescent="0.2">
      <c r="L446" s="2">
        <v>17</v>
      </c>
      <c r="M446" s="2" t="s">
        <v>2885</v>
      </c>
      <c r="N446" s="2">
        <v>0</v>
      </c>
      <c r="O446" s="2" t="s">
        <v>2886</v>
      </c>
      <c r="P446" s="2" t="s">
        <v>21632</v>
      </c>
      <c r="Q446" s="2">
        <v>999977119</v>
      </c>
      <c r="R446" s="2" t="s">
        <v>1276</v>
      </c>
      <c r="S446" s="2" t="s">
        <v>21</v>
      </c>
      <c r="T446" s="2">
        <v>6</v>
      </c>
      <c r="U446" s="4">
        <v>74.47</v>
      </c>
      <c r="V446" s="2" t="s">
        <v>2888</v>
      </c>
      <c r="W446" s="2">
        <v>17</v>
      </c>
      <c r="X446" s="2" t="s">
        <v>302</v>
      </c>
      <c r="Y446" s="2" t="s">
        <v>303</v>
      </c>
      <c r="Z446" s="2" t="s">
        <v>304</v>
      </c>
      <c r="AA446" s="2" t="s">
        <v>21</v>
      </c>
    </row>
    <row r="447" spans="12:27" x14ac:dyDescent="0.2">
      <c r="L447" s="2">
        <v>17</v>
      </c>
      <c r="M447" s="2" t="s">
        <v>2885</v>
      </c>
      <c r="N447" s="2">
        <v>0</v>
      </c>
      <c r="O447" s="2" t="s">
        <v>2886</v>
      </c>
      <c r="P447" s="2" t="s">
        <v>21641</v>
      </c>
      <c r="Q447" s="2">
        <v>999977229</v>
      </c>
      <c r="R447" s="2" t="s">
        <v>1276</v>
      </c>
      <c r="S447" s="2" t="s">
        <v>21</v>
      </c>
      <c r="T447" s="2">
        <v>5</v>
      </c>
      <c r="U447" s="4">
        <v>74.47</v>
      </c>
      <c r="V447" s="2" t="s">
        <v>2888</v>
      </c>
      <c r="W447" s="2">
        <v>17</v>
      </c>
      <c r="X447" s="2" t="s">
        <v>302</v>
      </c>
      <c r="Y447" s="2" t="s">
        <v>303</v>
      </c>
      <c r="Z447" s="2" t="s">
        <v>304</v>
      </c>
      <c r="AA447" s="2" t="s">
        <v>21</v>
      </c>
    </row>
    <row r="448" spans="12:27" x14ac:dyDescent="0.2">
      <c r="L448" s="2">
        <v>25</v>
      </c>
      <c r="M448" s="2" t="s">
        <v>2885</v>
      </c>
      <c r="N448" s="2">
        <v>0</v>
      </c>
      <c r="O448" s="2" t="s">
        <v>2924</v>
      </c>
      <c r="P448" s="2" t="s">
        <v>22659</v>
      </c>
      <c r="Q448" s="2">
        <v>999990550</v>
      </c>
      <c r="R448" s="2" t="s">
        <v>1276</v>
      </c>
      <c r="S448" s="2" t="s">
        <v>21</v>
      </c>
      <c r="T448" s="2">
        <v>11</v>
      </c>
      <c r="U448" s="4">
        <v>78.09</v>
      </c>
      <c r="V448" s="2" t="s">
        <v>2888</v>
      </c>
      <c r="W448" s="2">
        <v>12</v>
      </c>
      <c r="X448" s="2" t="s">
        <v>302</v>
      </c>
      <c r="Y448" s="2" t="s">
        <v>303</v>
      </c>
      <c r="Z448" s="2" t="s">
        <v>304</v>
      </c>
      <c r="AA448" s="2" t="s">
        <v>21</v>
      </c>
    </row>
    <row r="449" spans="12:27" x14ac:dyDescent="0.2">
      <c r="L449" s="2">
        <v>19</v>
      </c>
      <c r="M449" s="2" t="s">
        <v>2885</v>
      </c>
      <c r="N449" s="2">
        <v>0</v>
      </c>
      <c r="O449" s="2" t="s">
        <v>2924</v>
      </c>
      <c r="P449" s="2" t="s">
        <v>21818</v>
      </c>
      <c r="Q449" s="2">
        <v>999979649</v>
      </c>
      <c r="R449" s="2" t="s">
        <v>1276</v>
      </c>
      <c r="S449" s="2" t="s">
        <v>21</v>
      </c>
      <c r="T449" s="2">
        <v>11</v>
      </c>
      <c r="U449" s="4">
        <v>78.17</v>
      </c>
      <c r="V449" s="2" t="s">
        <v>2888</v>
      </c>
      <c r="W449" s="2">
        <v>2</v>
      </c>
      <c r="X449" s="2" t="s">
        <v>302</v>
      </c>
      <c r="Y449" s="2" t="s">
        <v>303</v>
      </c>
      <c r="Z449" s="2" t="s">
        <v>304</v>
      </c>
      <c r="AA449" s="2" t="s">
        <v>21</v>
      </c>
    </row>
    <row r="450" spans="12:27" x14ac:dyDescent="0.2">
      <c r="L450" s="2">
        <v>19</v>
      </c>
      <c r="M450" s="2" t="s">
        <v>2885</v>
      </c>
      <c r="N450" s="2">
        <v>0</v>
      </c>
      <c r="O450" s="2" t="s">
        <v>2924</v>
      </c>
      <c r="P450" s="2" t="s">
        <v>22058</v>
      </c>
      <c r="Q450" s="2">
        <v>999981618</v>
      </c>
      <c r="R450" s="2" t="s">
        <v>1276</v>
      </c>
      <c r="S450" s="2" t="s">
        <v>21</v>
      </c>
      <c r="T450" s="2">
        <v>11</v>
      </c>
      <c r="U450" s="4">
        <v>78.17</v>
      </c>
      <c r="V450" s="2" t="s">
        <v>2888</v>
      </c>
      <c r="W450" s="2">
        <v>3</v>
      </c>
      <c r="X450" s="2" t="s">
        <v>302</v>
      </c>
      <c r="Y450" s="2" t="s">
        <v>303</v>
      </c>
      <c r="Z450" s="2" t="s">
        <v>304</v>
      </c>
      <c r="AA450" s="2" t="s">
        <v>21</v>
      </c>
    </row>
    <row r="451" spans="12:27" x14ac:dyDescent="0.2">
      <c r="L451" s="2">
        <v>27</v>
      </c>
      <c r="M451" s="2" t="s">
        <v>2885</v>
      </c>
      <c r="N451" s="2">
        <v>0</v>
      </c>
      <c r="O451" s="2" t="s">
        <v>2886</v>
      </c>
      <c r="P451" s="2" t="s">
        <v>24203</v>
      </c>
      <c r="Q451" s="2">
        <v>999003646</v>
      </c>
      <c r="R451" s="2" t="s">
        <v>1276</v>
      </c>
      <c r="S451" s="2" t="s">
        <v>21</v>
      </c>
      <c r="T451" s="2">
        <v>10</v>
      </c>
      <c r="U451" s="4">
        <v>81.36</v>
      </c>
      <c r="V451" s="2" t="s">
        <v>2888</v>
      </c>
      <c r="W451" s="2">
        <v>11</v>
      </c>
      <c r="X451" s="2" t="s">
        <v>302</v>
      </c>
      <c r="Y451" s="2" t="s">
        <v>303</v>
      </c>
      <c r="Z451" s="2" t="s">
        <v>304</v>
      </c>
      <c r="AA451" s="2" t="s">
        <v>21</v>
      </c>
    </row>
    <row r="452" spans="12:27" x14ac:dyDescent="0.2">
      <c r="L452" s="2">
        <v>6</v>
      </c>
      <c r="M452" s="2" t="s">
        <v>2885</v>
      </c>
      <c r="N452" s="2">
        <v>0</v>
      </c>
      <c r="O452" s="2" t="s">
        <v>2886</v>
      </c>
      <c r="P452" s="2" t="s">
        <v>15779</v>
      </c>
      <c r="Q452" s="2">
        <v>999000299</v>
      </c>
      <c r="R452" s="2" t="s">
        <v>1276</v>
      </c>
      <c r="S452" s="2" t="s">
        <v>21</v>
      </c>
      <c r="T452" s="2">
        <v>11</v>
      </c>
      <c r="U452" s="4">
        <v>82.38</v>
      </c>
      <c r="V452" s="2" t="s">
        <v>2888</v>
      </c>
      <c r="W452" s="2">
        <v>2</v>
      </c>
      <c r="X452" s="2" t="s">
        <v>302</v>
      </c>
      <c r="Y452" s="2" t="s">
        <v>303</v>
      </c>
      <c r="Z452" s="2" t="s">
        <v>304</v>
      </c>
      <c r="AA452" s="2" t="s">
        <v>21</v>
      </c>
    </row>
    <row r="453" spans="12:27" x14ac:dyDescent="0.2">
      <c r="L453" s="2">
        <v>6</v>
      </c>
      <c r="M453" s="2" t="s">
        <v>2885</v>
      </c>
      <c r="N453" s="2">
        <v>0</v>
      </c>
      <c r="O453" s="2" t="s">
        <v>2886</v>
      </c>
      <c r="P453" s="2" t="s">
        <v>16307</v>
      </c>
      <c r="Q453" s="2">
        <v>999001008</v>
      </c>
      <c r="R453" s="2" t="s">
        <v>1276</v>
      </c>
      <c r="S453" s="2" t="s">
        <v>21</v>
      </c>
      <c r="T453" s="2">
        <v>11</v>
      </c>
      <c r="U453" s="4">
        <v>82.38</v>
      </c>
      <c r="V453" s="2" t="s">
        <v>2888</v>
      </c>
      <c r="W453" s="2">
        <v>2</v>
      </c>
      <c r="X453" s="2" t="s">
        <v>302</v>
      </c>
      <c r="Y453" s="2" t="s">
        <v>303</v>
      </c>
      <c r="Z453" s="2" t="s">
        <v>304</v>
      </c>
      <c r="AA453" s="2" t="s">
        <v>21</v>
      </c>
    </row>
    <row r="454" spans="12:27" x14ac:dyDescent="0.2">
      <c r="L454" s="2">
        <v>6</v>
      </c>
      <c r="M454" s="2" t="s">
        <v>2885</v>
      </c>
      <c r="N454" s="2">
        <v>0</v>
      </c>
      <c r="O454" s="2" t="s">
        <v>2886</v>
      </c>
      <c r="P454" s="2" t="s">
        <v>17208</v>
      </c>
      <c r="Q454" s="2">
        <v>999001970</v>
      </c>
      <c r="R454" s="2" t="s">
        <v>1276</v>
      </c>
      <c r="S454" s="2" t="s">
        <v>21</v>
      </c>
      <c r="T454" s="2">
        <v>11</v>
      </c>
      <c r="U454" s="4">
        <v>82.38</v>
      </c>
      <c r="V454" s="2" t="s">
        <v>2888</v>
      </c>
      <c r="W454" s="2">
        <v>2</v>
      </c>
      <c r="X454" s="2" t="s">
        <v>302</v>
      </c>
      <c r="Y454" s="2" t="s">
        <v>303</v>
      </c>
      <c r="Z454" s="2" t="s">
        <v>304</v>
      </c>
      <c r="AA454" s="2" t="s">
        <v>21</v>
      </c>
    </row>
    <row r="455" spans="12:27" x14ac:dyDescent="0.2">
      <c r="L455" s="2">
        <v>6</v>
      </c>
      <c r="M455" s="2" t="s">
        <v>2885</v>
      </c>
      <c r="N455" s="2">
        <v>0</v>
      </c>
      <c r="O455" s="2" t="s">
        <v>2886</v>
      </c>
      <c r="P455" s="2" t="s">
        <v>18597</v>
      </c>
      <c r="Q455" s="2">
        <v>999925551</v>
      </c>
      <c r="R455" s="2" t="s">
        <v>1276</v>
      </c>
      <c r="S455" s="2" t="s">
        <v>21</v>
      </c>
      <c r="T455" s="2">
        <v>11</v>
      </c>
      <c r="U455" s="4">
        <v>82.38</v>
      </c>
      <c r="V455" s="2" t="s">
        <v>2888</v>
      </c>
      <c r="W455" s="2">
        <v>5</v>
      </c>
      <c r="X455" s="2" t="s">
        <v>302</v>
      </c>
      <c r="Y455" s="2" t="s">
        <v>303</v>
      </c>
      <c r="Z455" s="2" t="s">
        <v>304</v>
      </c>
      <c r="AA455" s="2" t="s">
        <v>21</v>
      </c>
    </row>
    <row r="456" spans="12:27" x14ac:dyDescent="0.2">
      <c r="L456" s="2">
        <v>6</v>
      </c>
      <c r="M456" s="2" t="s">
        <v>2885</v>
      </c>
      <c r="N456" s="2">
        <v>0</v>
      </c>
      <c r="O456" s="2" t="s">
        <v>2886</v>
      </c>
      <c r="P456" s="2" t="s">
        <v>19679</v>
      </c>
      <c r="Q456" s="2">
        <v>999955108</v>
      </c>
      <c r="R456" s="2" t="s">
        <v>1276</v>
      </c>
      <c r="S456" s="2" t="s">
        <v>21</v>
      </c>
      <c r="T456" s="2">
        <v>11</v>
      </c>
      <c r="U456" s="4">
        <v>82.38</v>
      </c>
      <c r="V456" s="2" t="s">
        <v>2888</v>
      </c>
      <c r="W456" s="2">
        <v>29</v>
      </c>
      <c r="X456" s="2" t="s">
        <v>302</v>
      </c>
      <c r="Y456" s="2" t="s">
        <v>303</v>
      </c>
      <c r="Z456" s="2" t="s">
        <v>304</v>
      </c>
      <c r="AA456" s="2" t="s">
        <v>21</v>
      </c>
    </row>
    <row r="457" spans="12:27" x14ac:dyDescent="0.2">
      <c r="L457" s="2">
        <v>6</v>
      </c>
      <c r="M457" s="2" t="s">
        <v>2885</v>
      </c>
      <c r="N457" s="2">
        <v>0</v>
      </c>
      <c r="O457" s="2" t="s">
        <v>2886</v>
      </c>
      <c r="P457" s="2" t="s">
        <v>19880</v>
      </c>
      <c r="Q457" s="2">
        <v>999957000</v>
      </c>
      <c r="R457" s="2" t="s">
        <v>1276</v>
      </c>
      <c r="S457" s="2" t="s">
        <v>21</v>
      </c>
      <c r="T457" s="2">
        <v>11</v>
      </c>
      <c r="U457" s="4">
        <v>82.38</v>
      </c>
      <c r="V457" s="2" t="s">
        <v>2888</v>
      </c>
      <c r="W457" s="2">
        <v>2</v>
      </c>
      <c r="X457" s="2" t="s">
        <v>302</v>
      </c>
      <c r="Y457" s="2" t="s">
        <v>303</v>
      </c>
      <c r="Z457" s="2" t="s">
        <v>304</v>
      </c>
      <c r="AA457" s="2" t="s">
        <v>21</v>
      </c>
    </row>
    <row r="458" spans="12:27" x14ac:dyDescent="0.2">
      <c r="L458" s="2">
        <v>6</v>
      </c>
      <c r="M458" s="2" t="s">
        <v>2885</v>
      </c>
      <c r="N458" s="2">
        <v>0</v>
      </c>
      <c r="O458" s="2" t="s">
        <v>2886</v>
      </c>
      <c r="P458" s="2" t="s">
        <v>19891</v>
      </c>
      <c r="Q458" s="2">
        <v>999957066</v>
      </c>
      <c r="R458" s="2" t="s">
        <v>1276</v>
      </c>
      <c r="S458" s="2" t="s">
        <v>21</v>
      </c>
      <c r="T458" s="2">
        <v>11</v>
      </c>
      <c r="U458" s="4">
        <v>82.38</v>
      </c>
      <c r="V458" s="2" t="s">
        <v>2888</v>
      </c>
      <c r="W458" s="2">
        <v>2</v>
      </c>
      <c r="X458" s="2" t="s">
        <v>302</v>
      </c>
      <c r="Y458" s="2" t="s">
        <v>303</v>
      </c>
      <c r="Z458" s="2" t="s">
        <v>304</v>
      </c>
      <c r="AA458" s="2" t="s">
        <v>21</v>
      </c>
    </row>
    <row r="459" spans="12:27" x14ac:dyDescent="0.2">
      <c r="L459" s="2">
        <v>6</v>
      </c>
      <c r="M459" s="2" t="s">
        <v>2885</v>
      </c>
      <c r="N459" s="2">
        <v>0</v>
      </c>
      <c r="O459" s="2" t="s">
        <v>2886</v>
      </c>
      <c r="P459" s="2" t="s">
        <v>19907</v>
      </c>
      <c r="Q459" s="2">
        <v>999957176</v>
      </c>
      <c r="R459" s="2" t="s">
        <v>1276</v>
      </c>
      <c r="S459" s="2" t="s">
        <v>21</v>
      </c>
      <c r="T459" s="2">
        <v>11</v>
      </c>
      <c r="U459" s="4">
        <v>82.38</v>
      </c>
      <c r="V459" s="2" t="s">
        <v>2888</v>
      </c>
      <c r="W459" s="2">
        <v>2</v>
      </c>
      <c r="X459" s="2" t="s">
        <v>302</v>
      </c>
      <c r="Y459" s="2" t="s">
        <v>303</v>
      </c>
      <c r="Z459" s="2" t="s">
        <v>304</v>
      </c>
      <c r="AA459" s="2" t="s">
        <v>21</v>
      </c>
    </row>
    <row r="460" spans="12:27" x14ac:dyDescent="0.2">
      <c r="L460" s="2">
        <v>30</v>
      </c>
      <c r="M460" s="2" t="s">
        <v>2885</v>
      </c>
      <c r="N460" s="2">
        <v>0</v>
      </c>
      <c r="O460" s="2" t="s">
        <v>2886</v>
      </c>
      <c r="P460" s="2" t="s">
        <v>18343</v>
      </c>
      <c r="Q460" s="2">
        <v>999920403</v>
      </c>
      <c r="R460" s="2" t="s">
        <v>1276</v>
      </c>
      <c r="S460" s="2" t="s">
        <v>21</v>
      </c>
      <c r="T460" s="2">
        <v>11</v>
      </c>
      <c r="U460" s="4">
        <v>82.67</v>
      </c>
      <c r="V460" s="2" t="s">
        <v>2888</v>
      </c>
      <c r="W460" s="2">
        <v>4</v>
      </c>
      <c r="X460" s="2" t="s">
        <v>302</v>
      </c>
      <c r="Y460" s="2" t="s">
        <v>303</v>
      </c>
      <c r="Z460" s="2" t="s">
        <v>304</v>
      </c>
      <c r="AA460" s="2" t="s">
        <v>21</v>
      </c>
    </row>
    <row r="461" spans="12:27" x14ac:dyDescent="0.2">
      <c r="L461" s="2">
        <v>30</v>
      </c>
      <c r="M461" s="2" t="s">
        <v>2885</v>
      </c>
      <c r="N461" s="2">
        <v>0</v>
      </c>
      <c r="O461" s="2" t="s">
        <v>2886</v>
      </c>
      <c r="P461" s="2" t="s">
        <v>23376</v>
      </c>
      <c r="Q461" s="2">
        <v>999997898</v>
      </c>
      <c r="R461" s="2" t="s">
        <v>1276</v>
      </c>
      <c r="S461" s="2" t="s">
        <v>21</v>
      </c>
      <c r="T461" s="2">
        <v>11</v>
      </c>
      <c r="U461" s="4">
        <v>82.67</v>
      </c>
      <c r="V461" s="2" t="s">
        <v>2888</v>
      </c>
      <c r="W461" s="2">
        <v>1</v>
      </c>
      <c r="X461" s="2" t="s">
        <v>302</v>
      </c>
      <c r="Y461" s="2" t="s">
        <v>303</v>
      </c>
      <c r="Z461" s="2" t="s">
        <v>304</v>
      </c>
      <c r="AA461" s="2" t="s">
        <v>21</v>
      </c>
    </row>
    <row r="462" spans="12:27" x14ac:dyDescent="0.2">
      <c r="L462" s="2">
        <v>29</v>
      </c>
      <c r="M462" s="2" t="s">
        <v>2885</v>
      </c>
      <c r="N462" s="2">
        <v>0</v>
      </c>
      <c r="O462" s="2" t="s">
        <v>2886</v>
      </c>
      <c r="P462" s="2" t="s">
        <v>17769</v>
      </c>
      <c r="Q462" s="2">
        <v>999002571</v>
      </c>
      <c r="R462" s="2" t="s">
        <v>1276</v>
      </c>
      <c r="S462" s="2" t="s">
        <v>21</v>
      </c>
      <c r="T462" s="2">
        <v>11</v>
      </c>
      <c r="U462" s="4">
        <v>82.84</v>
      </c>
      <c r="V462" s="2" t="s">
        <v>2888</v>
      </c>
      <c r="W462" s="2">
        <v>1</v>
      </c>
      <c r="X462" s="2" t="s">
        <v>302</v>
      </c>
      <c r="Y462" s="2" t="s">
        <v>303</v>
      </c>
      <c r="Z462" s="2" t="s">
        <v>304</v>
      </c>
      <c r="AA462" s="2" t="s">
        <v>21</v>
      </c>
    </row>
    <row r="463" spans="12:27" x14ac:dyDescent="0.2">
      <c r="L463" s="2">
        <v>29</v>
      </c>
      <c r="M463" s="2" t="s">
        <v>2885</v>
      </c>
      <c r="N463" s="2">
        <v>0</v>
      </c>
      <c r="O463" s="2" t="s">
        <v>2886</v>
      </c>
      <c r="P463" s="2" t="s">
        <v>24560</v>
      </c>
      <c r="Q463" s="2">
        <v>999003355</v>
      </c>
      <c r="R463" s="2" t="s">
        <v>1276</v>
      </c>
      <c r="S463" s="2" t="s">
        <v>21</v>
      </c>
      <c r="T463" s="2">
        <v>11</v>
      </c>
      <c r="U463" s="4">
        <v>82.84</v>
      </c>
      <c r="V463" s="2" t="s">
        <v>2888</v>
      </c>
      <c r="W463" s="2">
        <v>29</v>
      </c>
      <c r="X463" s="2" t="s">
        <v>302</v>
      </c>
      <c r="Y463" s="2" t="s">
        <v>303</v>
      </c>
      <c r="Z463" s="2" t="s">
        <v>304</v>
      </c>
      <c r="AA463" s="2" t="s">
        <v>21</v>
      </c>
    </row>
    <row r="464" spans="12:27" x14ac:dyDescent="0.2">
      <c r="L464" s="2">
        <v>29</v>
      </c>
      <c r="M464" s="2" t="s">
        <v>2885</v>
      </c>
      <c r="N464" s="2">
        <v>0</v>
      </c>
      <c r="O464" s="2" t="s">
        <v>2886</v>
      </c>
      <c r="P464" s="2" t="s">
        <v>23208</v>
      </c>
      <c r="Q464" s="2">
        <v>999996127</v>
      </c>
      <c r="R464" s="2" t="s">
        <v>1276</v>
      </c>
      <c r="S464" s="2" t="s">
        <v>21</v>
      </c>
      <c r="T464" s="2">
        <v>11</v>
      </c>
      <c r="U464" s="4">
        <v>82.84</v>
      </c>
      <c r="V464" s="2" t="s">
        <v>2888</v>
      </c>
      <c r="W464" s="2">
        <v>4</v>
      </c>
      <c r="X464" s="2" t="s">
        <v>302</v>
      </c>
      <c r="Y464" s="2" t="s">
        <v>303</v>
      </c>
      <c r="Z464" s="2" t="s">
        <v>304</v>
      </c>
      <c r="AA464" s="2" t="s">
        <v>21</v>
      </c>
    </row>
    <row r="465" spans="12:27" x14ac:dyDescent="0.2">
      <c r="L465" s="2">
        <v>29</v>
      </c>
      <c r="M465" s="2" t="s">
        <v>2885</v>
      </c>
      <c r="N465" s="2">
        <v>0</v>
      </c>
      <c r="O465" s="2" t="s">
        <v>2886</v>
      </c>
      <c r="P465" s="2" t="s">
        <v>23229</v>
      </c>
      <c r="Q465" s="2">
        <v>999996270</v>
      </c>
      <c r="R465" s="2" t="s">
        <v>1276</v>
      </c>
      <c r="S465" s="2" t="s">
        <v>21</v>
      </c>
      <c r="T465" s="2">
        <v>11</v>
      </c>
      <c r="U465" s="4">
        <v>82.84</v>
      </c>
      <c r="V465" s="2" t="s">
        <v>2888</v>
      </c>
      <c r="W465" s="2">
        <v>29</v>
      </c>
      <c r="X465" s="2" t="s">
        <v>302</v>
      </c>
      <c r="Y465" s="2" t="s">
        <v>303</v>
      </c>
      <c r="Z465" s="2" t="s">
        <v>304</v>
      </c>
      <c r="AA465" s="2" t="s">
        <v>21</v>
      </c>
    </row>
    <row r="466" spans="12:27" x14ac:dyDescent="0.2">
      <c r="L466" s="2">
        <v>29</v>
      </c>
      <c r="M466" s="2" t="s">
        <v>2885</v>
      </c>
      <c r="N466" s="2">
        <v>0</v>
      </c>
      <c r="O466" s="2" t="s">
        <v>2886</v>
      </c>
      <c r="P466" s="2" t="s">
        <v>23289</v>
      </c>
      <c r="Q466" s="2">
        <v>999997095</v>
      </c>
      <c r="R466" s="2" t="s">
        <v>1276</v>
      </c>
      <c r="S466" s="2" t="s">
        <v>21</v>
      </c>
      <c r="T466" s="2">
        <v>11</v>
      </c>
      <c r="U466" s="4">
        <v>82.84</v>
      </c>
      <c r="V466" s="2" t="s">
        <v>2888</v>
      </c>
      <c r="W466" s="2">
        <v>4</v>
      </c>
      <c r="X466" s="2" t="s">
        <v>302</v>
      </c>
      <c r="Y466" s="2" t="s">
        <v>303</v>
      </c>
      <c r="Z466" s="2" t="s">
        <v>304</v>
      </c>
      <c r="AA466" s="2" t="s">
        <v>21</v>
      </c>
    </row>
    <row r="467" spans="12:27" x14ac:dyDescent="0.2">
      <c r="L467" s="2">
        <v>28</v>
      </c>
      <c r="M467" s="2" t="s">
        <v>2885</v>
      </c>
      <c r="N467" s="2">
        <v>0</v>
      </c>
      <c r="O467" s="2" t="s">
        <v>2886</v>
      </c>
      <c r="P467" s="2" t="s">
        <v>24401</v>
      </c>
      <c r="Q467" s="2">
        <v>999002887</v>
      </c>
      <c r="R467" s="2" t="s">
        <v>1276</v>
      </c>
      <c r="S467" s="2" t="s">
        <v>21</v>
      </c>
      <c r="T467" s="2">
        <v>11</v>
      </c>
      <c r="U467" s="4">
        <v>82.92</v>
      </c>
      <c r="V467" s="2" t="s">
        <v>2888</v>
      </c>
      <c r="W467" s="2">
        <v>1</v>
      </c>
      <c r="X467" s="2" t="s">
        <v>302</v>
      </c>
      <c r="Y467" s="2" t="s">
        <v>303</v>
      </c>
      <c r="Z467" s="2" t="s">
        <v>304</v>
      </c>
      <c r="AA467" s="2" t="s">
        <v>21</v>
      </c>
    </row>
    <row r="468" spans="12:27" x14ac:dyDescent="0.2">
      <c r="L468" s="2">
        <v>28</v>
      </c>
      <c r="M468" s="2" t="s">
        <v>2885</v>
      </c>
      <c r="N468" s="2">
        <v>0</v>
      </c>
      <c r="O468" s="2" t="s">
        <v>2886</v>
      </c>
      <c r="P468" s="2" t="s">
        <v>19031</v>
      </c>
      <c r="Q468" s="2">
        <v>999935253</v>
      </c>
      <c r="R468" s="2" t="s">
        <v>1276</v>
      </c>
      <c r="S468" s="2" t="s">
        <v>21</v>
      </c>
      <c r="T468" s="2">
        <v>11</v>
      </c>
      <c r="U468" s="4">
        <v>82.92</v>
      </c>
      <c r="V468" s="2" t="s">
        <v>2888</v>
      </c>
      <c r="W468" s="2">
        <v>10</v>
      </c>
      <c r="X468" s="2" t="s">
        <v>302</v>
      </c>
      <c r="Y468" s="2" t="s">
        <v>303</v>
      </c>
      <c r="Z468" s="2" t="s">
        <v>304</v>
      </c>
      <c r="AA468" s="2" t="s">
        <v>21</v>
      </c>
    </row>
    <row r="469" spans="12:27" x14ac:dyDescent="0.2">
      <c r="L469" s="2">
        <v>28</v>
      </c>
      <c r="M469" s="2" t="s">
        <v>2885</v>
      </c>
      <c r="N469" s="2">
        <v>0</v>
      </c>
      <c r="O469" s="2" t="s">
        <v>2886</v>
      </c>
      <c r="P469" s="2" t="s">
        <v>22983</v>
      </c>
      <c r="Q469" s="2">
        <v>999993982</v>
      </c>
      <c r="R469" s="2" t="s">
        <v>1276</v>
      </c>
      <c r="S469" s="2" t="s">
        <v>21</v>
      </c>
      <c r="T469" s="2">
        <v>11</v>
      </c>
      <c r="U469" s="4">
        <v>82.92</v>
      </c>
      <c r="V469" s="2" t="s">
        <v>2888</v>
      </c>
      <c r="W469" s="2">
        <v>10</v>
      </c>
      <c r="X469" s="2" t="s">
        <v>302</v>
      </c>
      <c r="Y469" s="2" t="s">
        <v>303</v>
      </c>
      <c r="Z469" s="2" t="s">
        <v>304</v>
      </c>
      <c r="AA469" s="2" t="s">
        <v>21</v>
      </c>
    </row>
    <row r="470" spans="12:27" x14ac:dyDescent="0.2">
      <c r="L470" s="2">
        <v>28</v>
      </c>
      <c r="M470" s="2" t="s">
        <v>2885</v>
      </c>
      <c r="N470" s="2">
        <v>0</v>
      </c>
      <c r="O470" s="2" t="s">
        <v>2886</v>
      </c>
      <c r="P470" s="2" t="s">
        <v>23004</v>
      </c>
      <c r="Q470" s="2">
        <v>999994191</v>
      </c>
      <c r="R470" s="2" t="s">
        <v>1276</v>
      </c>
      <c r="S470" s="2" t="s">
        <v>21</v>
      </c>
      <c r="T470" s="2">
        <v>11</v>
      </c>
      <c r="U470" s="4">
        <v>82.92</v>
      </c>
      <c r="V470" s="2" t="s">
        <v>2888</v>
      </c>
      <c r="W470" s="2">
        <v>1</v>
      </c>
      <c r="X470" s="2" t="s">
        <v>302</v>
      </c>
      <c r="Y470" s="2" t="s">
        <v>303</v>
      </c>
      <c r="Z470" s="2" t="s">
        <v>304</v>
      </c>
      <c r="AA470" s="2" t="s">
        <v>21</v>
      </c>
    </row>
    <row r="471" spans="12:27" x14ac:dyDescent="0.2">
      <c r="L471" s="2">
        <v>27</v>
      </c>
      <c r="M471" s="2" t="s">
        <v>2885</v>
      </c>
      <c r="N471" s="2">
        <v>0</v>
      </c>
      <c r="O471" s="2" t="s">
        <v>2886</v>
      </c>
      <c r="P471" s="2" t="s">
        <v>17121</v>
      </c>
      <c r="Q471" s="2">
        <v>999001884</v>
      </c>
      <c r="R471" s="2" t="s">
        <v>1276</v>
      </c>
      <c r="S471" s="2" t="s">
        <v>21</v>
      </c>
      <c r="T471" s="2">
        <v>11</v>
      </c>
      <c r="U471" s="4">
        <v>82.96</v>
      </c>
      <c r="V471" s="2" t="s">
        <v>2888</v>
      </c>
      <c r="W471" s="2">
        <v>1</v>
      </c>
      <c r="X471" s="2" t="s">
        <v>302</v>
      </c>
      <c r="Y471" s="2" t="s">
        <v>303</v>
      </c>
      <c r="Z471" s="2" t="s">
        <v>304</v>
      </c>
      <c r="AA471" s="2" t="s">
        <v>21</v>
      </c>
    </row>
    <row r="472" spans="12:27" x14ac:dyDescent="0.2">
      <c r="L472" s="2">
        <v>27</v>
      </c>
      <c r="M472" s="2" t="s">
        <v>2885</v>
      </c>
      <c r="N472" s="2">
        <v>0</v>
      </c>
      <c r="O472" s="2" t="s">
        <v>2886</v>
      </c>
      <c r="P472" s="2" t="s">
        <v>22852</v>
      </c>
      <c r="Q472" s="2">
        <v>999992750</v>
      </c>
      <c r="R472" s="2" t="s">
        <v>1276</v>
      </c>
      <c r="S472" s="2" t="s">
        <v>21</v>
      </c>
      <c r="T472" s="2">
        <v>11</v>
      </c>
      <c r="U472" s="4">
        <v>82.96</v>
      </c>
      <c r="V472" s="2" t="s">
        <v>2888</v>
      </c>
      <c r="W472" s="2">
        <v>11</v>
      </c>
      <c r="X472" s="2" t="s">
        <v>302</v>
      </c>
      <c r="Y472" s="2" t="s">
        <v>303</v>
      </c>
      <c r="Z472" s="2" t="s">
        <v>304</v>
      </c>
      <c r="AA472" s="2" t="s">
        <v>21</v>
      </c>
    </row>
    <row r="473" spans="12:27" x14ac:dyDescent="0.2">
      <c r="L473" s="2">
        <v>25</v>
      </c>
      <c r="M473" s="2" t="s">
        <v>2885</v>
      </c>
      <c r="N473" s="2">
        <v>0</v>
      </c>
      <c r="O473" s="2" t="s">
        <v>2886</v>
      </c>
      <c r="P473" s="2" t="s">
        <v>22757</v>
      </c>
      <c r="Q473" s="2">
        <v>999991727</v>
      </c>
      <c r="R473" s="2" t="s">
        <v>1276</v>
      </c>
      <c r="S473" s="2" t="s">
        <v>21</v>
      </c>
      <c r="T473" s="2">
        <v>11</v>
      </c>
      <c r="U473" s="4">
        <v>83.13</v>
      </c>
      <c r="V473" s="2" t="s">
        <v>2888</v>
      </c>
      <c r="W473" s="2">
        <v>2</v>
      </c>
      <c r="X473" s="2" t="s">
        <v>302</v>
      </c>
      <c r="Y473" s="2" t="s">
        <v>303</v>
      </c>
      <c r="Z473" s="2" t="s">
        <v>304</v>
      </c>
      <c r="AA473" s="2" t="s">
        <v>21</v>
      </c>
    </row>
    <row r="474" spans="12:27" x14ac:dyDescent="0.2">
      <c r="L474" s="2">
        <v>25</v>
      </c>
      <c r="M474" s="2" t="s">
        <v>2885</v>
      </c>
      <c r="N474" s="2">
        <v>0</v>
      </c>
      <c r="O474" s="2" t="s">
        <v>2886</v>
      </c>
      <c r="P474" s="2" t="s">
        <v>17825</v>
      </c>
      <c r="Q474" s="2">
        <v>999002615</v>
      </c>
      <c r="R474" s="2" t="s">
        <v>1276</v>
      </c>
      <c r="S474" s="2" t="s">
        <v>21</v>
      </c>
      <c r="T474" s="2">
        <v>11</v>
      </c>
      <c r="U474" s="4">
        <v>83.16</v>
      </c>
      <c r="V474" s="2" t="s">
        <v>2888</v>
      </c>
      <c r="W474" s="2">
        <v>11</v>
      </c>
      <c r="X474" s="2" t="s">
        <v>302</v>
      </c>
      <c r="Y474" s="2" t="s">
        <v>303</v>
      </c>
      <c r="Z474" s="2" t="s">
        <v>304</v>
      </c>
      <c r="AA474" s="2" t="s">
        <v>21</v>
      </c>
    </row>
    <row r="475" spans="12:27" x14ac:dyDescent="0.2">
      <c r="L475" s="2">
        <v>25</v>
      </c>
      <c r="M475" s="2" t="s">
        <v>2885</v>
      </c>
      <c r="N475" s="2">
        <v>0</v>
      </c>
      <c r="O475" s="2" t="s">
        <v>2886</v>
      </c>
      <c r="P475" s="2" t="s">
        <v>24557</v>
      </c>
      <c r="Q475" s="2">
        <v>999003346</v>
      </c>
      <c r="R475" s="2" t="s">
        <v>1276</v>
      </c>
      <c r="S475" s="2" t="s">
        <v>21</v>
      </c>
      <c r="T475" s="2">
        <v>11</v>
      </c>
      <c r="U475" s="4">
        <v>83.16</v>
      </c>
      <c r="V475" s="2" t="s">
        <v>2888</v>
      </c>
      <c r="W475" s="2">
        <v>11</v>
      </c>
      <c r="X475" s="2" t="s">
        <v>302</v>
      </c>
      <c r="Y475" s="2" t="s">
        <v>303</v>
      </c>
      <c r="Z475" s="2" t="s">
        <v>304</v>
      </c>
      <c r="AA475" s="2" t="s">
        <v>21</v>
      </c>
    </row>
    <row r="476" spans="12:27" x14ac:dyDescent="0.2">
      <c r="L476" s="2">
        <v>25</v>
      </c>
      <c r="M476" s="2" t="s">
        <v>2885</v>
      </c>
      <c r="N476" s="2">
        <v>0</v>
      </c>
      <c r="O476" s="2" t="s">
        <v>2886</v>
      </c>
      <c r="P476" s="2" t="s">
        <v>24590</v>
      </c>
      <c r="Q476" s="2">
        <v>999003438</v>
      </c>
      <c r="R476" s="2" t="s">
        <v>1276</v>
      </c>
      <c r="S476" s="2" t="s">
        <v>21</v>
      </c>
      <c r="T476" s="2">
        <v>11</v>
      </c>
      <c r="U476" s="4">
        <v>83.16</v>
      </c>
      <c r="V476" s="2" t="s">
        <v>2888</v>
      </c>
      <c r="W476" s="2">
        <v>11</v>
      </c>
      <c r="X476" s="2" t="s">
        <v>302</v>
      </c>
      <c r="Y476" s="2" t="s">
        <v>303</v>
      </c>
      <c r="Z476" s="2" t="s">
        <v>304</v>
      </c>
      <c r="AA476" s="2" t="s">
        <v>21</v>
      </c>
    </row>
    <row r="477" spans="12:27" x14ac:dyDescent="0.2">
      <c r="L477" s="2">
        <v>19</v>
      </c>
      <c r="M477" s="2" t="s">
        <v>2885</v>
      </c>
      <c r="N477" s="2">
        <v>0</v>
      </c>
      <c r="O477" s="2" t="s">
        <v>2886</v>
      </c>
      <c r="P477" s="2" t="s">
        <v>15756</v>
      </c>
      <c r="Q477" s="2">
        <v>999000239</v>
      </c>
      <c r="R477" s="2" t="s">
        <v>1276</v>
      </c>
      <c r="S477" s="2" t="s">
        <v>21</v>
      </c>
      <c r="T477" s="2">
        <v>11</v>
      </c>
      <c r="U477" s="4">
        <v>83.24</v>
      </c>
      <c r="V477" s="2" t="s">
        <v>2888</v>
      </c>
      <c r="W477" s="2">
        <v>16</v>
      </c>
      <c r="X477" s="2" t="s">
        <v>302</v>
      </c>
      <c r="Y477" s="2" t="s">
        <v>303</v>
      </c>
      <c r="Z477" s="2" t="s">
        <v>304</v>
      </c>
      <c r="AA477" s="2" t="s">
        <v>21</v>
      </c>
    </row>
    <row r="478" spans="12:27" x14ac:dyDescent="0.2">
      <c r="L478" s="2">
        <v>19</v>
      </c>
      <c r="M478" s="2" t="s">
        <v>2885</v>
      </c>
      <c r="N478" s="2">
        <v>0</v>
      </c>
      <c r="O478" s="2" t="s">
        <v>2886</v>
      </c>
      <c r="P478" s="2" t="s">
        <v>18016</v>
      </c>
      <c r="Q478" s="2">
        <v>999002777</v>
      </c>
      <c r="R478" s="2" t="s">
        <v>1276</v>
      </c>
      <c r="S478" s="2" t="s">
        <v>21</v>
      </c>
      <c r="T478" s="2">
        <v>11</v>
      </c>
      <c r="U478" s="4">
        <v>83.24</v>
      </c>
      <c r="V478" s="2" t="s">
        <v>2888</v>
      </c>
      <c r="W478" s="2">
        <v>2</v>
      </c>
      <c r="X478" s="2" t="s">
        <v>302</v>
      </c>
      <c r="Y478" s="2" t="s">
        <v>303</v>
      </c>
      <c r="Z478" s="2" t="s">
        <v>304</v>
      </c>
      <c r="AA478" s="2" t="s">
        <v>21</v>
      </c>
    </row>
    <row r="479" spans="12:27" x14ac:dyDescent="0.2">
      <c r="L479" s="2">
        <v>19</v>
      </c>
      <c r="M479" s="2" t="s">
        <v>2885</v>
      </c>
      <c r="N479" s="2">
        <v>0</v>
      </c>
      <c r="O479" s="2" t="s">
        <v>2886</v>
      </c>
      <c r="P479" s="2" t="s">
        <v>21757</v>
      </c>
      <c r="Q479" s="2">
        <v>999979132</v>
      </c>
      <c r="R479" s="2" t="s">
        <v>1276</v>
      </c>
      <c r="S479" s="2" t="s">
        <v>21</v>
      </c>
      <c r="T479" s="2">
        <v>11</v>
      </c>
      <c r="U479" s="4">
        <v>83.24</v>
      </c>
      <c r="V479" s="2" t="s">
        <v>2888</v>
      </c>
      <c r="W479" s="2">
        <v>4</v>
      </c>
      <c r="X479" s="2" t="s">
        <v>302</v>
      </c>
      <c r="Y479" s="2" t="s">
        <v>303</v>
      </c>
      <c r="Z479" s="2" t="s">
        <v>304</v>
      </c>
      <c r="AA479" s="2" t="s">
        <v>21</v>
      </c>
    </row>
    <row r="480" spans="12:27" x14ac:dyDescent="0.2">
      <c r="L480" s="2">
        <v>19</v>
      </c>
      <c r="M480" s="2" t="s">
        <v>2885</v>
      </c>
      <c r="N480" s="2">
        <v>0</v>
      </c>
      <c r="O480" s="2" t="s">
        <v>2886</v>
      </c>
      <c r="P480" s="2" t="s">
        <v>21784</v>
      </c>
      <c r="Q480" s="2">
        <v>999979385</v>
      </c>
      <c r="R480" s="2" t="s">
        <v>1276</v>
      </c>
      <c r="S480" s="2" t="s">
        <v>21</v>
      </c>
      <c r="T480" s="2">
        <v>11</v>
      </c>
      <c r="U480" s="4">
        <v>83.24</v>
      </c>
      <c r="V480" s="2" t="s">
        <v>2888</v>
      </c>
      <c r="W480" s="2">
        <v>2</v>
      </c>
      <c r="X480" s="2" t="s">
        <v>302</v>
      </c>
      <c r="Y480" s="2" t="s">
        <v>303</v>
      </c>
      <c r="Z480" s="2" t="s">
        <v>304</v>
      </c>
      <c r="AA480" s="2" t="s">
        <v>21</v>
      </c>
    </row>
    <row r="481" spans="12:27" x14ac:dyDescent="0.2">
      <c r="L481" s="2">
        <v>19</v>
      </c>
      <c r="M481" s="2" t="s">
        <v>2885</v>
      </c>
      <c r="N481" s="2">
        <v>0</v>
      </c>
      <c r="O481" s="2" t="s">
        <v>2886</v>
      </c>
      <c r="P481" s="2" t="s">
        <v>21898</v>
      </c>
      <c r="Q481" s="2">
        <v>999980210</v>
      </c>
      <c r="R481" s="2" t="s">
        <v>1276</v>
      </c>
      <c r="S481" s="2" t="s">
        <v>21</v>
      </c>
      <c r="T481" s="2">
        <v>11</v>
      </c>
      <c r="U481" s="4">
        <v>83.24</v>
      </c>
      <c r="V481" s="2" t="s">
        <v>2888</v>
      </c>
      <c r="W481" s="2">
        <v>2</v>
      </c>
      <c r="X481" s="2" t="s">
        <v>302</v>
      </c>
      <c r="Y481" s="2" t="s">
        <v>303</v>
      </c>
      <c r="Z481" s="2" t="s">
        <v>304</v>
      </c>
      <c r="AA481" s="2" t="s">
        <v>21</v>
      </c>
    </row>
    <row r="482" spans="12:27" x14ac:dyDescent="0.2">
      <c r="L482" s="2">
        <v>19</v>
      </c>
      <c r="M482" s="2" t="s">
        <v>2885</v>
      </c>
      <c r="N482" s="2">
        <v>0</v>
      </c>
      <c r="O482" s="2" t="s">
        <v>2886</v>
      </c>
      <c r="P482" s="2" t="s">
        <v>22005</v>
      </c>
      <c r="Q482" s="2">
        <v>999981145</v>
      </c>
      <c r="R482" s="2" t="s">
        <v>1276</v>
      </c>
      <c r="S482" s="2" t="s">
        <v>21</v>
      </c>
      <c r="T482" s="2">
        <v>11</v>
      </c>
      <c r="U482" s="4">
        <v>83.24</v>
      </c>
      <c r="V482" s="2" t="s">
        <v>2888</v>
      </c>
      <c r="W482" s="2">
        <v>3</v>
      </c>
      <c r="X482" s="2" t="s">
        <v>302</v>
      </c>
      <c r="Y482" s="2" t="s">
        <v>303</v>
      </c>
      <c r="Z482" s="2" t="s">
        <v>304</v>
      </c>
      <c r="AA482" s="2" t="s">
        <v>21</v>
      </c>
    </row>
    <row r="483" spans="12:27" x14ac:dyDescent="0.2">
      <c r="L483" s="2">
        <v>23</v>
      </c>
      <c r="M483" s="2" t="s">
        <v>2885</v>
      </c>
      <c r="N483" s="2">
        <v>0</v>
      </c>
      <c r="O483" s="2" t="s">
        <v>2886</v>
      </c>
      <c r="P483" s="2" t="s">
        <v>24435</v>
      </c>
      <c r="Q483" s="2">
        <v>999002973</v>
      </c>
      <c r="R483" s="2" t="s">
        <v>1276</v>
      </c>
      <c r="S483" s="2" t="s">
        <v>21</v>
      </c>
      <c r="T483" s="2">
        <v>11</v>
      </c>
      <c r="U483" s="4">
        <v>83.45</v>
      </c>
      <c r="V483" s="2" t="s">
        <v>2888</v>
      </c>
      <c r="W483" s="2">
        <v>13</v>
      </c>
      <c r="X483" s="2" t="s">
        <v>302</v>
      </c>
      <c r="Y483" s="2" t="s">
        <v>303</v>
      </c>
      <c r="Z483" s="2" t="s">
        <v>304</v>
      </c>
      <c r="AA483" s="2" t="s">
        <v>21</v>
      </c>
    </row>
    <row r="484" spans="12:27" x14ac:dyDescent="0.2">
      <c r="L484" s="2">
        <v>23</v>
      </c>
      <c r="M484" s="2" t="s">
        <v>2885</v>
      </c>
      <c r="N484" s="2">
        <v>0</v>
      </c>
      <c r="O484" s="2" t="s">
        <v>2886</v>
      </c>
      <c r="P484" s="2" t="s">
        <v>19033</v>
      </c>
      <c r="Q484" s="2">
        <v>999935286</v>
      </c>
      <c r="R484" s="2" t="s">
        <v>1276</v>
      </c>
      <c r="S484" s="2" t="s">
        <v>21</v>
      </c>
      <c r="T484" s="2">
        <v>11</v>
      </c>
      <c r="U484" s="4">
        <v>83.45</v>
      </c>
      <c r="V484" s="2" t="s">
        <v>2888</v>
      </c>
      <c r="W484" s="2">
        <v>23</v>
      </c>
      <c r="X484" s="2" t="s">
        <v>302</v>
      </c>
      <c r="Y484" s="2" t="s">
        <v>303</v>
      </c>
      <c r="Z484" s="2" t="s">
        <v>304</v>
      </c>
      <c r="AA484" s="2" t="s">
        <v>21</v>
      </c>
    </row>
    <row r="485" spans="12:27" x14ac:dyDescent="0.2">
      <c r="L485" s="2">
        <v>23</v>
      </c>
      <c r="M485" s="2" t="s">
        <v>2885</v>
      </c>
      <c r="N485" s="2">
        <v>0</v>
      </c>
      <c r="O485" s="2" t="s">
        <v>2886</v>
      </c>
      <c r="P485" s="2" t="s">
        <v>22414</v>
      </c>
      <c r="Q485" s="2">
        <v>999987349</v>
      </c>
      <c r="R485" s="2" t="s">
        <v>1276</v>
      </c>
      <c r="S485" s="2" t="s">
        <v>21</v>
      </c>
      <c r="T485" s="2">
        <v>11</v>
      </c>
      <c r="U485" s="4">
        <v>83.45</v>
      </c>
      <c r="V485" s="2" t="s">
        <v>2888</v>
      </c>
      <c r="W485" s="2">
        <v>3</v>
      </c>
      <c r="X485" s="2" t="s">
        <v>302</v>
      </c>
      <c r="Y485" s="2" t="s">
        <v>303</v>
      </c>
      <c r="Z485" s="2" t="s">
        <v>304</v>
      </c>
      <c r="AA485" s="2" t="s">
        <v>21</v>
      </c>
    </row>
    <row r="486" spans="12:27" x14ac:dyDescent="0.2">
      <c r="L486" s="2">
        <v>23</v>
      </c>
      <c r="M486" s="2" t="s">
        <v>2885</v>
      </c>
      <c r="N486" s="2">
        <v>0</v>
      </c>
      <c r="O486" s="2" t="s">
        <v>2886</v>
      </c>
      <c r="P486" s="2" t="s">
        <v>22502</v>
      </c>
      <c r="Q486" s="2">
        <v>999988295</v>
      </c>
      <c r="R486" s="2" t="s">
        <v>1276</v>
      </c>
      <c r="S486" s="2" t="s">
        <v>21</v>
      </c>
      <c r="T486" s="2">
        <v>11</v>
      </c>
      <c r="U486" s="4">
        <v>83.45</v>
      </c>
      <c r="V486" s="2" t="s">
        <v>2888</v>
      </c>
      <c r="W486" s="2">
        <v>3</v>
      </c>
      <c r="X486" s="2" t="s">
        <v>302</v>
      </c>
      <c r="Y486" s="2" t="s">
        <v>303</v>
      </c>
      <c r="Z486" s="2" t="s">
        <v>304</v>
      </c>
      <c r="AA486" s="2" t="s">
        <v>21</v>
      </c>
    </row>
    <row r="487" spans="12:27" x14ac:dyDescent="0.2">
      <c r="L487" s="2">
        <v>17</v>
      </c>
      <c r="M487" s="2" t="s">
        <v>2885</v>
      </c>
      <c r="N487" s="2">
        <v>0</v>
      </c>
      <c r="O487" s="2" t="s">
        <v>2886</v>
      </c>
      <c r="P487" s="2" t="s">
        <v>15764</v>
      </c>
      <c r="Q487" s="2">
        <v>999000266</v>
      </c>
      <c r="R487" s="2" t="s">
        <v>1276</v>
      </c>
      <c r="S487" s="2" t="s">
        <v>21</v>
      </c>
      <c r="T487" s="2">
        <v>11</v>
      </c>
      <c r="U487" s="4">
        <v>83.53</v>
      </c>
      <c r="V487" s="2" t="s">
        <v>2888</v>
      </c>
      <c r="W487" s="2">
        <v>3</v>
      </c>
      <c r="X487" s="2" t="s">
        <v>302</v>
      </c>
      <c r="Y487" s="2" t="s">
        <v>303</v>
      </c>
      <c r="Z487" s="2" t="s">
        <v>304</v>
      </c>
      <c r="AA487" s="2" t="s">
        <v>21</v>
      </c>
    </row>
    <row r="488" spans="12:27" x14ac:dyDescent="0.2">
      <c r="L488" s="2">
        <v>17</v>
      </c>
      <c r="M488" s="2" t="s">
        <v>2885</v>
      </c>
      <c r="N488" s="2">
        <v>0</v>
      </c>
      <c r="O488" s="2" t="s">
        <v>2886</v>
      </c>
      <c r="P488" s="2" t="s">
        <v>17918</v>
      </c>
      <c r="Q488" s="2">
        <v>999002707</v>
      </c>
      <c r="R488" s="2" t="s">
        <v>1276</v>
      </c>
      <c r="S488" s="2" t="s">
        <v>21</v>
      </c>
      <c r="T488" s="2">
        <v>11</v>
      </c>
      <c r="U488" s="4">
        <v>83.53</v>
      </c>
      <c r="V488" s="2" t="s">
        <v>2888</v>
      </c>
      <c r="W488" s="2">
        <v>2</v>
      </c>
      <c r="X488" s="2" t="s">
        <v>302</v>
      </c>
      <c r="Y488" s="2" t="s">
        <v>303</v>
      </c>
      <c r="Z488" s="2" t="s">
        <v>304</v>
      </c>
      <c r="AA488" s="2" t="s">
        <v>21</v>
      </c>
    </row>
    <row r="489" spans="12:27" x14ac:dyDescent="0.2">
      <c r="L489" s="2">
        <v>17</v>
      </c>
      <c r="M489" s="2" t="s">
        <v>2885</v>
      </c>
      <c r="N489" s="2">
        <v>0</v>
      </c>
      <c r="O489" s="2" t="s">
        <v>2886</v>
      </c>
      <c r="P489" s="2" t="s">
        <v>21330</v>
      </c>
      <c r="Q489" s="2">
        <v>999974138</v>
      </c>
      <c r="R489" s="2" t="s">
        <v>1276</v>
      </c>
      <c r="S489" s="2" t="s">
        <v>21</v>
      </c>
      <c r="T489" s="2">
        <v>11</v>
      </c>
      <c r="U489" s="4">
        <v>83.53</v>
      </c>
      <c r="V489" s="2" t="s">
        <v>2888</v>
      </c>
      <c r="W489" s="2">
        <v>2</v>
      </c>
      <c r="X489" s="2" t="s">
        <v>302</v>
      </c>
      <c r="Y489" s="2" t="s">
        <v>303</v>
      </c>
      <c r="Z489" s="2" t="s">
        <v>304</v>
      </c>
      <c r="AA489" s="2" t="s">
        <v>21</v>
      </c>
    </row>
    <row r="490" spans="12:27" x14ac:dyDescent="0.2">
      <c r="L490" s="2">
        <v>17</v>
      </c>
      <c r="M490" s="2" t="s">
        <v>2885</v>
      </c>
      <c r="N490" s="2">
        <v>0</v>
      </c>
      <c r="O490" s="2" t="s">
        <v>2886</v>
      </c>
      <c r="P490" s="2" t="s">
        <v>21348</v>
      </c>
      <c r="Q490" s="2">
        <v>999974314</v>
      </c>
      <c r="R490" s="2" t="s">
        <v>1276</v>
      </c>
      <c r="S490" s="2" t="s">
        <v>21</v>
      </c>
      <c r="T490" s="2">
        <v>11</v>
      </c>
      <c r="U490" s="4">
        <v>83.53</v>
      </c>
      <c r="V490" s="2" t="s">
        <v>2888</v>
      </c>
      <c r="W490" s="2">
        <v>3</v>
      </c>
      <c r="X490" s="2" t="s">
        <v>302</v>
      </c>
      <c r="Y490" s="2" t="s">
        <v>303</v>
      </c>
      <c r="Z490" s="2" t="s">
        <v>304</v>
      </c>
      <c r="AA490" s="2" t="s">
        <v>21</v>
      </c>
    </row>
    <row r="491" spans="12:27" x14ac:dyDescent="0.2">
      <c r="L491" s="2">
        <v>17</v>
      </c>
      <c r="M491" s="2" t="s">
        <v>2885</v>
      </c>
      <c r="N491" s="2">
        <v>0</v>
      </c>
      <c r="O491" s="2" t="s">
        <v>2886</v>
      </c>
      <c r="P491" s="2" t="s">
        <v>21361</v>
      </c>
      <c r="Q491" s="2">
        <v>999974446</v>
      </c>
      <c r="R491" s="2" t="s">
        <v>1276</v>
      </c>
      <c r="S491" s="2" t="s">
        <v>21</v>
      </c>
      <c r="T491" s="2">
        <v>11</v>
      </c>
      <c r="U491" s="4">
        <v>83.53</v>
      </c>
      <c r="V491" s="2" t="s">
        <v>2888</v>
      </c>
      <c r="W491" s="2">
        <v>2</v>
      </c>
      <c r="X491" s="2" t="s">
        <v>302</v>
      </c>
      <c r="Y491" s="2" t="s">
        <v>303</v>
      </c>
      <c r="Z491" s="2" t="s">
        <v>304</v>
      </c>
      <c r="AA491" s="2" t="s">
        <v>21</v>
      </c>
    </row>
    <row r="492" spans="12:27" x14ac:dyDescent="0.2">
      <c r="L492" s="2">
        <v>17</v>
      </c>
      <c r="M492" s="2" t="s">
        <v>2885</v>
      </c>
      <c r="N492" s="2">
        <v>0</v>
      </c>
      <c r="O492" s="2" t="s">
        <v>2886</v>
      </c>
      <c r="P492" s="2" t="s">
        <v>21396</v>
      </c>
      <c r="Q492" s="2">
        <v>999974853</v>
      </c>
      <c r="R492" s="2" t="s">
        <v>1276</v>
      </c>
      <c r="S492" s="2" t="s">
        <v>21</v>
      </c>
      <c r="T492" s="2">
        <v>11</v>
      </c>
      <c r="U492" s="4">
        <v>83.53</v>
      </c>
      <c r="V492" s="2" t="s">
        <v>2888</v>
      </c>
      <c r="W492" s="2">
        <v>2</v>
      </c>
      <c r="X492" s="2" t="s">
        <v>302</v>
      </c>
      <c r="Y492" s="2" t="s">
        <v>303</v>
      </c>
      <c r="Z492" s="2" t="s">
        <v>304</v>
      </c>
      <c r="AA492" s="2" t="s">
        <v>21</v>
      </c>
    </row>
    <row r="493" spans="12:27" x14ac:dyDescent="0.2">
      <c r="L493" s="2">
        <v>17</v>
      </c>
      <c r="M493" s="2" t="s">
        <v>2885</v>
      </c>
      <c r="N493" s="2">
        <v>0</v>
      </c>
      <c r="O493" s="2" t="s">
        <v>2886</v>
      </c>
      <c r="P493" s="2" t="s">
        <v>21419</v>
      </c>
      <c r="Q493" s="2">
        <v>999975040</v>
      </c>
      <c r="R493" s="2" t="s">
        <v>1276</v>
      </c>
      <c r="S493" s="2" t="s">
        <v>21</v>
      </c>
      <c r="T493" s="2">
        <v>11</v>
      </c>
      <c r="U493" s="4">
        <v>83.53</v>
      </c>
      <c r="V493" s="2" t="s">
        <v>2888</v>
      </c>
      <c r="W493" s="2">
        <v>2</v>
      </c>
      <c r="X493" s="2" t="s">
        <v>302</v>
      </c>
      <c r="Y493" s="2" t="s">
        <v>303</v>
      </c>
      <c r="Z493" s="2" t="s">
        <v>304</v>
      </c>
      <c r="AA493" s="2" t="s">
        <v>21</v>
      </c>
    </row>
    <row r="494" spans="12:27" x14ac:dyDescent="0.2">
      <c r="L494" s="2">
        <v>17</v>
      </c>
      <c r="M494" s="2" t="s">
        <v>2885</v>
      </c>
      <c r="N494" s="2">
        <v>0</v>
      </c>
      <c r="O494" s="2" t="s">
        <v>2886</v>
      </c>
      <c r="P494" s="2" t="s">
        <v>21647</v>
      </c>
      <c r="Q494" s="2">
        <v>999977262</v>
      </c>
      <c r="R494" s="2" t="s">
        <v>1276</v>
      </c>
      <c r="S494" s="2" t="s">
        <v>21</v>
      </c>
      <c r="T494" s="2">
        <v>11</v>
      </c>
      <c r="U494" s="4">
        <v>83.53</v>
      </c>
      <c r="V494" s="2" t="s">
        <v>2888</v>
      </c>
      <c r="W494" s="2">
        <v>17</v>
      </c>
      <c r="X494" s="2" t="s">
        <v>302</v>
      </c>
      <c r="Y494" s="2" t="s">
        <v>303</v>
      </c>
      <c r="Z494" s="2" t="s">
        <v>304</v>
      </c>
      <c r="AA494" s="2" t="s">
        <v>21</v>
      </c>
    </row>
    <row r="495" spans="12:27" x14ac:dyDescent="0.2">
      <c r="L495" s="2">
        <v>23</v>
      </c>
      <c r="M495" s="2" t="s">
        <v>2885</v>
      </c>
      <c r="N495" s="2">
        <v>0</v>
      </c>
      <c r="O495" s="2" t="s">
        <v>2886</v>
      </c>
      <c r="P495" s="2" t="s">
        <v>22465</v>
      </c>
      <c r="Q495" s="2">
        <v>999987921</v>
      </c>
      <c r="R495" s="2" t="s">
        <v>1276</v>
      </c>
      <c r="S495" s="2" t="s">
        <v>21</v>
      </c>
      <c r="T495" s="2">
        <v>3</v>
      </c>
      <c r="U495" s="4">
        <v>85.9</v>
      </c>
      <c r="V495" s="2" t="s">
        <v>2888</v>
      </c>
      <c r="W495" s="2">
        <v>3</v>
      </c>
      <c r="X495" s="2" t="s">
        <v>302</v>
      </c>
      <c r="Y495" s="2" t="s">
        <v>303</v>
      </c>
      <c r="Z495" s="2" t="s">
        <v>304</v>
      </c>
      <c r="AA495" s="2" t="s">
        <v>21</v>
      </c>
    </row>
    <row r="496" spans="12:27" x14ac:dyDescent="0.2">
      <c r="L496" s="2">
        <v>17</v>
      </c>
      <c r="M496" s="2" t="s">
        <v>2885</v>
      </c>
      <c r="N496" s="2">
        <v>0</v>
      </c>
      <c r="O496" s="2" t="s">
        <v>2886</v>
      </c>
      <c r="P496" s="2" t="s">
        <v>21401</v>
      </c>
      <c r="Q496" s="2">
        <v>999974875</v>
      </c>
      <c r="R496" s="2" t="s">
        <v>1276</v>
      </c>
      <c r="S496" s="2" t="s">
        <v>21</v>
      </c>
      <c r="T496" s="2">
        <v>11</v>
      </c>
      <c r="U496" s="4">
        <v>85.98</v>
      </c>
      <c r="V496" s="2" t="s">
        <v>2888</v>
      </c>
      <c r="W496" s="2">
        <v>2</v>
      </c>
      <c r="X496" s="2" t="s">
        <v>302</v>
      </c>
      <c r="Y496" s="2" t="s">
        <v>303</v>
      </c>
      <c r="Z496" s="2" t="s">
        <v>304</v>
      </c>
      <c r="AA496" s="2" t="s">
        <v>21</v>
      </c>
    </row>
    <row r="497" spans="12:27" x14ac:dyDescent="0.2">
      <c r="L497" s="2">
        <v>17</v>
      </c>
      <c r="M497" s="2" t="s">
        <v>2885</v>
      </c>
      <c r="N497" s="2">
        <v>0</v>
      </c>
      <c r="O497" s="2" t="s">
        <v>2886</v>
      </c>
      <c r="P497" s="2" t="s">
        <v>21477</v>
      </c>
      <c r="Q497" s="2">
        <v>999975612</v>
      </c>
      <c r="R497" s="2" t="s">
        <v>1276</v>
      </c>
      <c r="S497" s="2" t="s">
        <v>21</v>
      </c>
      <c r="T497" s="2">
        <v>10</v>
      </c>
      <c r="U497" s="4">
        <v>85.98</v>
      </c>
      <c r="V497" s="2" t="s">
        <v>2888</v>
      </c>
      <c r="W497" s="2">
        <v>2</v>
      </c>
      <c r="X497" s="2" t="s">
        <v>302</v>
      </c>
      <c r="Y497" s="2" t="s">
        <v>303</v>
      </c>
      <c r="Z497" s="2" t="s">
        <v>304</v>
      </c>
      <c r="AA497" s="2" t="s">
        <v>21</v>
      </c>
    </row>
    <row r="498" spans="12:27" x14ac:dyDescent="0.2">
      <c r="L498" s="2">
        <v>30</v>
      </c>
      <c r="M498" s="2" t="s">
        <v>2885</v>
      </c>
      <c r="N498" s="2">
        <v>0</v>
      </c>
      <c r="O498" s="2" t="s">
        <v>2886</v>
      </c>
      <c r="P498" s="2" t="s">
        <v>24742</v>
      </c>
      <c r="Q498" s="2">
        <v>999003825</v>
      </c>
      <c r="R498" s="2" t="s">
        <v>1276</v>
      </c>
      <c r="S498" s="2" t="s">
        <v>21</v>
      </c>
      <c r="T498" s="2">
        <v>11</v>
      </c>
      <c r="U498" s="4">
        <v>86.55</v>
      </c>
      <c r="V498" s="2" t="s">
        <v>2888</v>
      </c>
      <c r="W498" s="2">
        <v>4</v>
      </c>
      <c r="X498" s="2" t="s">
        <v>302</v>
      </c>
      <c r="Y498" s="2" t="s">
        <v>303</v>
      </c>
      <c r="Z498" s="2" t="s">
        <v>304</v>
      </c>
      <c r="AA498" s="2" t="s">
        <v>21</v>
      </c>
    </row>
    <row r="499" spans="12:27" x14ac:dyDescent="0.2">
      <c r="L499" s="2">
        <v>21</v>
      </c>
      <c r="M499" s="2" t="s">
        <v>2885</v>
      </c>
      <c r="N499" s="2">
        <v>0</v>
      </c>
      <c r="O499" s="2" t="s">
        <v>2886</v>
      </c>
      <c r="P499" s="2" t="s">
        <v>24198</v>
      </c>
      <c r="Q499" s="2">
        <v>999003720</v>
      </c>
      <c r="R499" s="2" t="s">
        <v>1276</v>
      </c>
      <c r="S499" s="2" t="s">
        <v>21</v>
      </c>
      <c r="T499" s="2">
        <v>11</v>
      </c>
      <c r="U499" s="4">
        <v>87.24</v>
      </c>
      <c r="V499" s="2" t="s">
        <v>2888</v>
      </c>
      <c r="W499" s="2">
        <v>2</v>
      </c>
      <c r="X499" s="2" t="s">
        <v>302</v>
      </c>
      <c r="Y499" s="2" t="s">
        <v>303</v>
      </c>
      <c r="Z499" s="2" t="s">
        <v>304</v>
      </c>
      <c r="AA499" s="2" t="s">
        <v>21</v>
      </c>
    </row>
    <row r="500" spans="12:27" x14ac:dyDescent="0.2">
      <c r="L500" s="2">
        <v>29</v>
      </c>
      <c r="M500" s="2" t="s">
        <v>2885</v>
      </c>
      <c r="N500" s="2">
        <v>0</v>
      </c>
      <c r="O500" s="2" t="s">
        <v>2886</v>
      </c>
      <c r="P500" s="2" t="s">
        <v>16760</v>
      </c>
      <c r="Q500" s="2">
        <v>999001527</v>
      </c>
      <c r="R500" s="2" t="s">
        <v>1276</v>
      </c>
      <c r="S500" s="2" t="s">
        <v>21</v>
      </c>
      <c r="T500" s="2">
        <v>5</v>
      </c>
      <c r="U500" s="4">
        <v>89.34</v>
      </c>
      <c r="V500" s="2" t="s">
        <v>2888</v>
      </c>
      <c r="W500" s="2">
        <v>29</v>
      </c>
      <c r="X500" s="2" t="s">
        <v>302</v>
      </c>
      <c r="Y500" s="2" t="s">
        <v>303</v>
      </c>
      <c r="Z500" s="2" t="s">
        <v>304</v>
      </c>
      <c r="AA500" s="2" t="s">
        <v>21</v>
      </c>
    </row>
    <row r="501" spans="12:27" x14ac:dyDescent="0.2">
      <c r="L501" s="2">
        <v>11</v>
      </c>
      <c r="M501" s="2" t="s">
        <v>2885</v>
      </c>
      <c r="N501" s="2">
        <v>0</v>
      </c>
      <c r="O501" s="2" t="s">
        <v>2886</v>
      </c>
      <c r="P501" s="2" t="s">
        <v>17448</v>
      </c>
      <c r="Q501" s="2">
        <v>999002243</v>
      </c>
      <c r="R501" s="2" t="s">
        <v>1276</v>
      </c>
      <c r="S501" s="2" t="s">
        <v>21</v>
      </c>
      <c r="T501" s="2">
        <v>16</v>
      </c>
      <c r="U501" s="4">
        <v>91.28</v>
      </c>
      <c r="V501" s="2" t="s">
        <v>2888</v>
      </c>
      <c r="W501" s="2">
        <v>2</v>
      </c>
      <c r="X501" s="2" t="s">
        <v>302</v>
      </c>
      <c r="Y501" s="2" t="s">
        <v>303</v>
      </c>
      <c r="Z501" s="2" t="s">
        <v>304</v>
      </c>
      <c r="AA501" s="2" t="s">
        <v>21</v>
      </c>
    </row>
    <row r="502" spans="12:27" x14ac:dyDescent="0.2">
      <c r="L502" s="2">
        <v>6</v>
      </c>
      <c r="M502" s="2" t="s">
        <v>2885</v>
      </c>
      <c r="N502" s="2">
        <v>0</v>
      </c>
      <c r="O502" s="2" t="s">
        <v>2886</v>
      </c>
      <c r="P502" s="2" t="s">
        <v>15772</v>
      </c>
      <c r="Q502" s="2">
        <v>999000288</v>
      </c>
      <c r="R502" s="2" t="s">
        <v>1276</v>
      </c>
      <c r="S502" s="2" t="s">
        <v>21</v>
      </c>
      <c r="T502" s="2">
        <v>12</v>
      </c>
      <c r="U502" s="4">
        <v>91.32</v>
      </c>
      <c r="V502" s="2" t="s">
        <v>2888</v>
      </c>
      <c r="W502" s="2">
        <v>6</v>
      </c>
      <c r="X502" s="2" t="s">
        <v>302</v>
      </c>
      <c r="Y502" s="2" t="s">
        <v>303</v>
      </c>
      <c r="Z502" s="2" t="s">
        <v>304</v>
      </c>
      <c r="AA502" s="2" t="s">
        <v>21</v>
      </c>
    </row>
    <row r="503" spans="12:27" x14ac:dyDescent="0.2">
      <c r="L503" s="2">
        <v>6</v>
      </c>
      <c r="M503" s="2" t="s">
        <v>2885</v>
      </c>
      <c r="N503" s="2">
        <v>0</v>
      </c>
      <c r="O503" s="2" t="s">
        <v>2886</v>
      </c>
      <c r="P503" s="2" t="s">
        <v>16988</v>
      </c>
      <c r="Q503" s="2">
        <v>999001743</v>
      </c>
      <c r="R503" s="2" t="s">
        <v>1276</v>
      </c>
      <c r="S503" s="2" t="s">
        <v>21</v>
      </c>
      <c r="T503" s="2">
        <v>12</v>
      </c>
      <c r="U503" s="4">
        <v>91.32</v>
      </c>
      <c r="V503" s="2" t="s">
        <v>2888</v>
      </c>
      <c r="W503" s="2">
        <v>2</v>
      </c>
      <c r="X503" s="2" t="s">
        <v>302</v>
      </c>
      <c r="Y503" s="2" t="s">
        <v>303</v>
      </c>
      <c r="Z503" s="2" t="s">
        <v>304</v>
      </c>
      <c r="AA503" s="2" t="s">
        <v>21</v>
      </c>
    </row>
    <row r="504" spans="12:27" x14ac:dyDescent="0.2">
      <c r="L504" s="2">
        <v>6</v>
      </c>
      <c r="M504" s="2" t="s">
        <v>2885</v>
      </c>
      <c r="N504" s="2">
        <v>0</v>
      </c>
      <c r="O504" s="2" t="s">
        <v>2886</v>
      </c>
      <c r="P504" s="2" t="s">
        <v>24617</v>
      </c>
      <c r="Q504" s="2">
        <v>999003524</v>
      </c>
      <c r="R504" s="2" t="s">
        <v>1276</v>
      </c>
      <c r="S504" s="2" t="s">
        <v>21</v>
      </c>
      <c r="T504" s="2">
        <v>12</v>
      </c>
      <c r="U504" s="4">
        <v>91.32</v>
      </c>
      <c r="V504" s="2" t="s">
        <v>2888</v>
      </c>
      <c r="W504" s="2">
        <v>2</v>
      </c>
      <c r="X504" s="2" t="s">
        <v>302</v>
      </c>
      <c r="Y504" s="2" t="s">
        <v>303</v>
      </c>
      <c r="Z504" s="2" t="s">
        <v>304</v>
      </c>
      <c r="AA504" s="2" t="s">
        <v>21</v>
      </c>
    </row>
    <row r="505" spans="12:27" x14ac:dyDescent="0.2">
      <c r="L505" s="2">
        <v>6</v>
      </c>
      <c r="M505" s="2" t="s">
        <v>2885</v>
      </c>
      <c r="N505" s="2">
        <v>0</v>
      </c>
      <c r="O505" s="2" t="s">
        <v>2886</v>
      </c>
      <c r="P505" s="2" t="s">
        <v>18514</v>
      </c>
      <c r="Q505" s="2">
        <v>999923912</v>
      </c>
      <c r="R505" s="2" t="s">
        <v>1276</v>
      </c>
      <c r="S505" s="2" t="s">
        <v>21</v>
      </c>
      <c r="T505" s="2">
        <v>12</v>
      </c>
      <c r="U505" s="4">
        <v>91.32</v>
      </c>
      <c r="V505" s="2" t="s">
        <v>2888</v>
      </c>
      <c r="W505" s="2">
        <v>1</v>
      </c>
      <c r="X505" s="2" t="s">
        <v>302</v>
      </c>
      <c r="Y505" s="2" t="s">
        <v>303</v>
      </c>
      <c r="Z505" s="2" t="s">
        <v>304</v>
      </c>
      <c r="AA505" s="2" t="s">
        <v>21</v>
      </c>
    </row>
    <row r="506" spans="12:27" x14ac:dyDescent="0.2">
      <c r="L506" s="2">
        <v>6</v>
      </c>
      <c r="M506" s="2" t="s">
        <v>2885</v>
      </c>
      <c r="N506" s="2">
        <v>0</v>
      </c>
      <c r="O506" s="2" t="s">
        <v>2886</v>
      </c>
      <c r="P506" s="2" t="s">
        <v>19743</v>
      </c>
      <c r="Q506" s="2">
        <v>999955823</v>
      </c>
      <c r="R506" s="2" t="s">
        <v>1276</v>
      </c>
      <c r="S506" s="2" t="s">
        <v>21</v>
      </c>
      <c r="T506" s="2">
        <v>12</v>
      </c>
      <c r="U506" s="4">
        <v>91.32</v>
      </c>
      <c r="V506" s="2" t="s">
        <v>2888</v>
      </c>
      <c r="W506" s="2">
        <v>6</v>
      </c>
      <c r="X506" s="2" t="s">
        <v>302</v>
      </c>
      <c r="Y506" s="2" t="s">
        <v>303</v>
      </c>
      <c r="Z506" s="2" t="s">
        <v>304</v>
      </c>
      <c r="AA506" s="2" t="s">
        <v>21</v>
      </c>
    </row>
    <row r="507" spans="12:27" x14ac:dyDescent="0.2">
      <c r="L507" s="2">
        <v>6</v>
      </c>
      <c r="M507" s="2" t="s">
        <v>2885</v>
      </c>
      <c r="N507" s="2">
        <v>0</v>
      </c>
      <c r="O507" s="2" t="s">
        <v>2886</v>
      </c>
      <c r="P507" s="2" t="s">
        <v>19824</v>
      </c>
      <c r="Q507" s="2">
        <v>999956527</v>
      </c>
      <c r="R507" s="2" t="s">
        <v>1276</v>
      </c>
      <c r="S507" s="2" t="s">
        <v>21</v>
      </c>
      <c r="T507" s="2">
        <v>12</v>
      </c>
      <c r="U507" s="4">
        <v>91.32</v>
      </c>
      <c r="V507" s="2" t="s">
        <v>2888</v>
      </c>
      <c r="W507" s="2">
        <v>2</v>
      </c>
      <c r="X507" s="2" t="s">
        <v>302</v>
      </c>
      <c r="Y507" s="2" t="s">
        <v>303</v>
      </c>
      <c r="Z507" s="2" t="s">
        <v>304</v>
      </c>
      <c r="AA507" s="2" t="s">
        <v>21</v>
      </c>
    </row>
    <row r="508" spans="12:27" x14ac:dyDescent="0.2">
      <c r="L508" s="2">
        <v>31</v>
      </c>
      <c r="M508" s="2" t="s">
        <v>2885</v>
      </c>
      <c r="N508" s="2">
        <v>0</v>
      </c>
      <c r="O508" s="2" t="s">
        <v>2886</v>
      </c>
      <c r="P508" s="2" t="s">
        <v>17595</v>
      </c>
      <c r="Q508" s="2">
        <v>999002384</v>
      </c>
      <c r="R508" s="2" t="s">
        <v>1276</v>
      </c>
      <c r="S508" s="2" t="s">
        <v>21</v>
      </c>
      <c r="T508" s="2">
        <v>12</v>
      </c>
      <c r="U508" s="4">
        <v>91.61</v>
      </c>
      <c r="V508" s="2" t="s">
        <v>2888</v>
      </c>
      <c r="W508" s="2">
        <v>7</v>
      </c>
      <c r="X508" s="2" t="s">
        <v>302</v>
      </c>
      <c r="Y508" s="2" t="s">
        <v>303</v>
      </c>
      <c r="Z508" s="2" t="s">
        <v>304</v>
      </c>
      <c r="AA508" s="2" t="s">
        <v>21</v>
      </c>
    </row>
    <row r="509" spans="12:27" x14ac:dyDescent="0.2">
      <c r="L509" s="2">
        <v>31</v>
      </c>
      <c r="M509" s="2" t="s">
        <v>2885</v>
      </c>
      <c r="N509" s="2">
        <v>0</v>
      </c>
      <c r="O509" s="2" t="s">
        <v>2886</v>
      </c>
      <c r="P509" s="2" t="s">
        <v>17849</v>
      </c>
      <c r="Q509" s="2">
        <v>999002640</v>
      </c>
      <c r="R509" s="2" t="s">
        <v>1276</v>
      </c>
      <c r="S509" s="2" t="s">
        <v>21</v>
      </c>
      <c r="T509" s="2">
        <v>12</v>
      </c>
      <c r="U509" s="4">
        <v>91.61</v>
      </c>
      <c r="V509" s="2" t="s">
        <v>2888</v>
      </c>
      <c r="W509" s="2">
        <v>7</v>
      </c>
      <c r="X509" s="2" t="s">
        <v>302</v>
      </c>
      <c r="Y509" s="2" t="s">
        <v>303</v>
      </c>
      <c r="Z509" s="2" t="s">
        <v>304</v>
      </c>
      <c r="AA509" s="2" t="s">
        <v>21</v>
      </c>
    </row>
    <row r="510" spans="12:27" x14ac:dyDescent="0.2">
      <c r="L510" s="2">
        <v>30</v>
      </c>
      <c r="M510" s="2" t="s">
        <v>2885</v>
      </c>
      <c r="N510" s="2">
        <v>0</v>
      </c>
      <c r="O510" s="2" t="s">
        <v>2886</v>
      </c>
      <c r="P510" s="2" t="s">
        <v>17853</v>
      </c>
      <c r="Q510" s="2">
        <v>999002642</v>
      </c>
      <c r="R510" s="2" t="s">
        <v>1276</v>
      </c>
      <c r="S510" s="2" t="s">
        <v>21</v>
      </c>
      <c r="T510" s="2">
        <v>12</v>
      </c>
      <c r="U510" s="4">
        <v>91.64</v>
      </c>
      <c r="V510" s="2" t="s">
        <v>2888</v>
      </c>
      <c r="W510" s="2">
        <v>4</v>
      </c>
      <c r="X510" s="2" t="s">
        <v>302</v>
      </c>
      <c r="Y510" s="2" t="s">
        <v>303</v>
      </c>
      <c r="Z510" s="2" t="s">
        <v>304</v>
      </c>
      <c r="AA510" s="2" t="s">
        <v>21</v>
      </c>
    </row>
    <row r="511" spans="12:27" x14ac:dyDescent="0.2">
      <c r="L511" s="2">
        <v>30</v>
      </c>
      <c r="M511" s="2" t="s">
        <v>2885</v>
      </c>
      <c r="N511" s="2">
        <v>0</v>
      </c>
      <c r="O511" s="2" t="s">
        <v>2886</v>
      </c>
      <c r="P511" s="2" t="s">
        <v>18069</v>
      </c>
      <c r="Q511" s="2">
        <v>999002822</v>
      </c>
      <c r="R511" s="2" t="s">
        <v>1276</v>
      </c>
      <c r="S511" s="2" t="s">
        <v>21</v>
      </c>
      <c r="T511" s="2">
        <v>12</v>
      </c>
      <c r="U511" s="4">
        <v>91.64</v>
      </c>
      <c r="V511" s="2" t="s">
        <v>2888</v>
      </c>
      <c r="W511" s="2">
        <v>4</v>
      </c>
      <c r="X511" s="2" t="s">
        <v>302</v>
      </c>
      <c r="Y511" s="2" t="s">
        <v>303</v>
      </c>
      <c r="Z511" s="2" t="s">
        <v>304</v>
      </c>
      <c r="AA511" s="2" t="s">
        <v>21</v>
      </c>
    </row>
    <row r="512" spans="12:27" x14ac:dyDescent="0.2">
      <c r="L512" s="2">
        <v>30</v>
      </c>
      <c r="M512" s="2" t="s">
        <v>2885</v>
      </c>
      <c r="N512" s="2">
        <v>0</v>
      </c>
      <c r="O512" s="2" t="s">
        <v>2886</v>
      </c>
      <c r="P512" s="2" t="s">
        <v>18703</v>
      </c>
      <c r="Q512" s="2">
        <v>999927630</v>
      </c>
      <c r="R512" s="2" t="s">
        <v>1276</v>
      </c>
      <c r="S512" s="2" t="s">
        <v>21</v>
      </c>
      <c r="T512" s="2">
        <v>12</v>
      </c>
      <c r="U512" s="4">
        <v>91.64</v>
      </c>
      <c r="V512" s="2" t="s">
        <v>2888</v>
      </c>
      <c r="W512" s="2">
        <v>1</v>
      </c>
      <c r="X512" s="2" t="s">
        <v>302</v>
      </c>
      <c r="Y512" s="2" t="s">
        <v>303</v>
      </c>
      <c r="Z512" s="2" t="s">
        <v>304</v>
      </c>
      <c r="AA512" s="2" t="s">
        <v>21</v>
      </c>
    </row>
    <row r="513" spans="12:27" x14ac:dyDescent="0.2">
      <c r="L513" s="2">
        <v>30</v>
      </c>
      <c r="M513" s="2" t="s">
        <v>2885</v>
      </c>
      <c r="N513" s="2">
        <v>0</v>
      </c>
      <c r="O513" s="2" t="s">
        <v>2886</v>
      </c>
      <c r="P513" s="2" t="s">
        <v>23438</v>
      </c>
      <c r="Q513" s="2">
        <v>999998492</v>
      </c>
      <c r="R513" s="2" t="s">
        <v>1276</v>
      </c>
      <c r="S513" s="2" t="s">
        <v>21</v>
      </c>
      <c r="T513" s="2">
        <v>12</v>
      </c>
      <c r="U513" s="4">
        <v>91.64</v>
      </c>
      <c r="V513" s="2" t="s">
        <v>2888</v>
      </c>
      <c r="W513" s="2">
        <v>4</v>
      </c>
      <c r="X513" s="2" t="s">
        <v>302</v>
      </c>
      <c r="Y513" s="2" t="s">
        <v>303</v>
      </c>
      <c r="Z513" s="2" t="s">
        <v>304</v>
      </c>
      <c r="AA513" s="2" t="s">
        <v>21</v>
      </c>
    </row>
    <row r="514" spans="12:27" x14ac:dyDescent="0.2">
      <c r="L514" s="2">
        <v>30</v>
      </c>
      <c r="M514" s="2" t="s">
        <v>2885</v>
      </c>
      <c r="N514" s="2">
        <v>0</v>
      </c>
      <c r="O514" s="2" t="s">
        <v>2886</v>
      </c>
      <c r="P514" s="2" t="s">
        <v>23442</v>
      </c>
      <c r="Q514" s="2">
        <v>999998514</v>
      </c>
      <c r="R514" s="2" t="s">
        <v>1276</v>
      </c>
      <c r="S514" s="2" t="s">
        <v>21</v>
      </c>
      <c r="T514" s="2">
        <v>12</v>
      </c>
      <c r="U514" s="4">
        <v>91.64</v>
      </c>
      <c r="V514" s="2" t="s">
        <v>2888</v>
      </c>
      <c r="W514" s="2">
        <v>4</v>
      </c>
      <c r="X514" s="2" t="s">
        <v>302</v>
      </c>
      <c r="Y514" s="2" t="s">
        <v>303</v>
      </c>
      <c r="Z514" s="2" t="s">
        <v>304</v>
      </c>
      <c r="AA514" s="2" t="s">
        <v>21</v>
      </c>
    </row>
    <row r="515" spans="12:27" x14ac:dyDescent="0.2">
      <c r="L515" s="2">
        <v>29</v>
      </c>
      <c r="M515" s="2" t="s">
        <v>2885</v>
      </c>
      <c r="N515" s="2">
        <v>0</v>
      </c>
      <c r="O515" s="2" t="s">
        <v>2886</v>
      </c>
      <c r="P515" s="2" t="s">
        <v>15736</v>
      </c>
      <c r="Q515" s="2">
        <v>999000204</v>
      </c>
      <c r="R515" s="2" t="s">
        <v>1276</v>
      </c>
      <c r="S515" s="2" t="s">
        <v>21</v>
      </c>
      <c r="T515" s="2">
        <v>12</v>
      </c>
      <c r="U515" s="4">
        <v>91.83</v>
      </c>
      <c r="V515" s="2" t="s">
        <v>2888</v>
      </c>
      <c r="W515" s="2">
        <v>2</v>
      </c>
      <c r="X515" s="2" t="s">
        <v>302</v>
      </c>
      <c r="Y515" s="2" t="s">
        <v>303</v>
      </c>
      <c r="Z515" s="2" t="s">
        <v>304</v>
      </c>
      <c r="AA515" s="2" t="s">
        <v>21</v>
      </c>
    </row>
    <row r="516" spans="12:27" x14ac:dyDescent="0.2">
      <c r="L516" s="2">
        <v>29</v>
      </c>
      <c r="M516" s="2" t="s">
        <v>2885</v>
      </c>
      <c r="N516" s="2">
        <v>0</v>
      </c>
      <c r="O516" s="2" t="s">
        <v>2886</v>
      </c>
      <c r="P516" s="2" t="s">
        <v>16280</v>
      </c>
      <c r="Q516" s="2">
        <v>999000984</v>
      </c>
      <c r="R516" s="2" t="s">
        <v>1276</v>
      </c>
      <c r="S516" s="2" t="s">
        <v>21</v>
      </c>
      <c r="T516" s="2">
        <v>12</v>
      </c>
      <c r="U516" s="4">
        <v>91.83</v>
      </c>
      <c r="V516" s="2" t="s">
        <v>2888</v>
      </c>
      <c r="W516" s="2">
        <v>29</v>
      </c>
      <c r="X516" s="2" t="s">
        <v>302</v>
      </c>
      <c r="Y516" s="2" t="s">
        <v>303</v>
      </c>
      <c r="Z516" s="2" t="s">
        <v>304</v>
      </c>
      <c r="AA516" s="2" t="s">
        <v>21</v>
      </c>
    </row>
    <row r="517" spans="12:27" x14ac:dyDescent="0.2">
      <c r="L517" s="2">
        <v>29</v>
      </c>
      <c r="M517" s="2" t="s">
        <v>2885</v>
      </c>
      <c r="N517" s="2">
        <v>0</v>
      </c>
      <c r="O517" s="2" t="s">
        <v>2886</v>
      </c>
      <c r="P517" s="2" t="s">
        <v>16655</v>
      </c>
      <c r="Q517" s="2">
        <v>999001394</v>
      </c>
      <c r="R517" s="2" t="s">
        <v>1276</v>
      </c>
      <c r="S517" s="2" t="s">
        <v>21</v>
      </c>
      <c r="T517" s="2">
        <v>12</v>
      </c>
      <c r="U517" s="4">
        <v>91.83</v>
      </c>
      <c r="V517" s="2" t="s">
        <v>2888</v>
      </c>
      <c r="W517" s="2">
        <v>29</v>
      </c>
      <c r="X517" s="2" t="s">
        <v>302</v>
      </c>
      <c r="Y517" s="2" t="s">
        <v>303</v>
      </c>
      <c r="Z517" s="2" t="s">
        <v>304</v>
      </c>
      <c r="AA517" s="2" t="s">
        <v>21</v>
      </c>
    </row>
    <row r="518" spans="12:27" x14ac:dyDescent="0.2">
      <c r="L518" s="2">
        <v>29</v>
      </c>
      <c r="M518" s="2" t="s">
        <v>2885</v>
      </c>
      <c r="N518" s="2">
        <v>0</v>
      </c>
      <c r="O518" s="2" t="s">
        <v>2886</v>
      </c>
      <c r="P518" s="2" t="s">
        <v>24596</v>
      </c>
      <c r="Q518" s="2">
        <v>999003450</v>
      </c>
      <c r="R518" s="2" t="s">
        <v>1276</v>
      </c>
      <c r="S518" s="2" t="s">
        <v>21</v>
      </c>
      <c r="T518" s="2">
        <v>12</v>
      </c>
      <c r="U518" s="4">
        <v>91.83</v>
      </c>
      <c r="V518" s="2" t="s">
        <v>2888</v>
      </c>
      <c r="W518" s="2">
        <v>4</v>
      </c>
      <c r="X518" s="2" t="s">
        <v>302</v>
      </c>
      <c r="Y518" s="2" t="s">
        <v>303</v>
      </c>
      <c r="Z518" s="2" t="s">
        <v>304</v>
      </c>
      <c r="AA518" s="2" t="s">
        <v>21</v>
      </c>
    </row>
    <row r="519" spans="12:27" x14ac:dyDescent="0.2">
      <c r="L519" s="2">
        <v>29</v>
      </c>
      <c r="M519" s="2" t="s">
        <v>2885</v>
      </c>
      <c r="N519" s="2">
        <v>0</v>
      </c>
      <c r="O519" s="2" t="s">
        <v>2886</v>
      </c>
      <c r="P519" s="2" t="s">
        <v>23206</v>
      </c>
      <c r="Q519" s="2">
        <v>999996105</v>
      </c>
      <c r="R519" s="2" t="s">
        <v>1276</v>
      </c>
      <c r="S519" s="2" t="s">
        <v>21</v>
      </c>
      <c r="T519" s="2">
        <v>12</v>
      </c>
      <c r="U519" s="4">
        <v>91.83</v>
      </c>
      <c r="V519" s="2" t="s">
        <v>2888</v>
      </c>
      <c r="W519" s="2">
        <v>4</v>
      </c>
      <c r="X519" s="2" t="s">
        <v>302</v>
      </c>
      <c r="Y519" s="2" t="s">
        <v>303</v>
      </c>
      <c r="Z519" s="2" t="s">
        <v>304</v>
      </c>
      <c r="AA519" s="2" t="s">
        <v>21</v>
      </c>
    </row>
    <row r="520" spans="12:27" x14ac:dyDescent="0.2">
      <c r="L520" s="2">
        <v>29</v>
      </c>
      <c r="M520" s="2" t="s">
        <v>2885</v>
      </c>
      <c r="N520" s="2">
        <v>0</v>
      </c>
      <c r="O520" s="2" t="s">
        <v>2886</v>
      </c>
      <c r="P520" s="2" t="s">
        <v>23253</v>
      </c>
      <c r="Q520" s="2">
        <v>999996677</v>
      </c>
      <c r="R520" s="2" t="s">
        <v>1276</v>
      </c>
      <c r="S520" s="2" t="s">
        <v>21</v>
      </c>
      <c r="T520" s="2">
        <v>12</v>
      </c>
      <c r="U520" s="4">
        <v>91.83</v>
      </c>
      <c r="V520" s="2" t="s">
        <v>2888</v>
      </c>
      <c r="W520" s="2">
        <v>1</v>
      </c>
      <c r="X520" s="2" t="s">
        <v>302</v>
      </c>
      <c r="Y520" s="2" t="s">
        <v>303</v>
      </c>
      <c r="Z520" s="2" t="s">
        <v>304</v>
      </c>
      <c r="AA520" s="2" t="s">
        <v>21</v>
      </c>
    </row>
    <row r="521" spans="12:27" x14ac:dyDescent="0.2">
      <c r="L521" s="2">
        <v>29</v>
      </c>
      <c r="M521" s="2" t="s">
        <v>2885</v>
      </c>
      <c r="N521" s="2">
        <v>0</v>
      </c>
      <c r="O521" s="2" t="s">
        <v>2886</v>
      </c>
      <c r="P521" s="2" t="s">
        <v>23278</v>
      </c>
      <c r="Q521" s="2">
        <v>999997007</v>
      </c>
      <c r="R521" s="2" t="s">
        <v>1276</v>
      </c>
      <c r="S521" s="2" t="s">
        <v>21</v>
      </c>
      <c r="T521" s="2">
        <v>12</v>
      </c>
      <c r="U521" s="4">
        <v>91.83</v>
      </c>
      <c r="V521" s="2" t="s">
        <v>2888</v>
      </c>
      <c r="W521" s="2">
        <v>4</v>
      </c>
      <c r="X521" s="2" t="s">
        <v>302</v>
      </c>
      <c r="Y521" s="2" t="s">
        <v>303</v>
      </c>
      <c r="Z521" s="2" t="s">
        <v>304</v>
      </c>
      <c r="AA521" s="2" t="s">
        <v>21</v>
      </c>
    </row>
    <row r="522" spans="12:27" x14ac:dyDescent="0.2">
      <c r="L522" s="2">
        <v>29</v>
      </c>
      <c r="M522" s="2" t="s">
        <v>2885</v>
      </c>
      <c r="N522" s="2">
        <v>0</v>
      </c>
      <c r="O522" s="2" t="s">
        <v>2886</v>
      </c>
      <c r="P522" s="2" t="s">
        <v>23282</v>
      </c>
      <c r="Q522" s="2">
        <v>999997029</v>
      </c>
      <c r="R522" s="2" t="s">
        <v>1276</v>
      </c>
      <c r="S522" s="2" t="s">
        <v>21</v>
      </c>
      <c r="T522" s="2">
        <v>12</v>
      </c>
      <c r="U522" s="4">
        <v>91.83</v>
      </c>
      <c r="V522" s="2" t="s">
        <v>2888</v>
      </c>
      <c r="W522" s="2">
        <v>29</v>
      </c>
      <c r="X522" s="2" t="s">
        <v>302</v>
      </c>
      <c r="Y522" s="2" t="s">
        <v>303</v>
      </c>
      <c r="Z522" s="2" t="s">
        <v>304</v>
      </c>
      <c r="AA522" s="2" t="s">
        <v>21</v>
      </c>
    </row>
    <row r="523" spans="12:27" x14ac:dyDescent="0.2">
      <c r="L523" s="2">
        <v>28</v>
      </c>
      <c r="M523" s="2" t="s">
        <v>2885</v>
      </c>
      <c r="N523" s="2">
        <v>0</v>
      </c>
      <c r="O523" s="2" t="s">
        <v>2886</v>
      </c>
      <c r="P523" s="2" t="s">
        <v>15974</v>
      </c>
      <c r="Q523" s="2">
        <v>999000595</v>
      </c>
      <c r="R523" s="2" t="s">
        <v>1276</v>
      </c>
      <c r="S523" s="2" t="s">
        <v>21</v>
      </c>
      <c r="T523" s="2">
        <v>12</v>
      </c>
      <c r="U523" s="4">
        <v>91.93</v>
      </c>
      <c r="V523" s="2" t="s">
        <v>2888</v>
      </c>
      <c r="W523" s="2">
        <v>10</v>
      </c>
      <c r="X523" s="2" t="s">
        <v>302</v>
      </c>
      <c r="Y523" s="2" t="s">
        <v>303</v>
      </c>
      <c r="Z523" s="2" t="s">
        <v>304</v>
      </c>
      <c r="AA523" s="2" t="s">
        <v>21</v>
      </c>
    </row>
    <row r="524" spans="12:27" x14ac:dyDescent="0.2">
      <c r="L524" s="2">
        <v>28</v>
      </c>
      <c r="M524" s="2" t="s">
        <v>2885</v>
      </c>
      <c r="N524" s="2">
        <v>0</v>
      </c>
      <c r="O524" s="2" t="s">
        <v>2886</v>
      </c>
      <c r="P524" s="2" t="s">
        <v>17106</v>
      </c>
      <c r="Q524" s="2">
        <v>999001872</v>
      </c>
      <c r="R524" s="2" t="s">
        <v>1276</v>
      </c>
      <c r="S524" s="2" t="s">
        <v>21</v>
      </c>
      <c r="T524" s="2">
        <v>12</v>
      </c>
      <c r="U524" s="4">
        <v>91.93</v>
      </c>
      <c r="V524" s="2" t="s">
        <v>2888</v>
      </c>
      <c r="W524" s="2">
        <v>1</v>
      </c>
      <c r="X524" s="2" t="s">
        <v>302</v>
      </c>
      <c r="Y524" s="2" t="s">
        <v>303</v>
      </c>
      <c r="Z524" s="2" t="s">
        <v>304</v>
      </c>
      <c r="AA524" s="2" t="s">
        <v>21</v>
      </c>
    </row>
    <row r="525" spans="12:27" x14ac:dyDescent="0.2">
      <c r="L525" s="2">
        <v>28</v>
      </c>
      <c r="M525" s="2" t="s">
        <v>2885</v>
      </c>
      <c r="N525" s="2">
        <v>0</v>
      </c>
      <c r="O525" s="2" t="s">
        <v>2886</v>
      </c>
      <c r="P525" s="2" t="s">
        <v>24441</v>
      </c>
      <c r="Q525" s="2">
        <v>999002989</v>
      </c>
      <c r="R525" s="2" t="s">
        <v>1276</v>
      </c>
      <c r="S525" s="2" t="s">
        <v>21</v>
      </c>
      <c r="T525" s="2">
        <v>12</v>
      </c>
      <c r="U525" s="4">
        <v>91.93</v>
      </c>
      <c r="V525" s="2" t="s">
        <v>2888</v>
      </c>
      <c r="W525" s="2">
        <v>10</v>
      </c>
      <c r="X525" s="2" t="s">
        <v>302</v>
      </c>
      <c r="Y525" s="2" t="s">
        <v>303</v>
      </c>
      <c r="Z525" s="2" t="s">
        <v>304</v>
      </c>
      <c r="AA525" s="2" t="s">
        <v>21</v>
      </c>
    </row>
    <row r="526" spans="12:27" x14ac:dyDescent="0.2">
      <c r="L526" s="2">
        <v>28</v>
      </c>
      <c r="M526" s="2" t="s">
        <v>2885</v>
      </c>
      <c r="N526" s="2">
        <v>0</v>
      </c>
      <c r="O526" s="2" t="s">
        <v>2886</v>
      </c>
      <c r="P526" s="2" t="s">
        <v>22979</v>
      </c>
      <c r="Q526" s="2">
        <v>999993960</v>
      </c>
      <c r="R526" s="2" t="s">
        <v>1276</v>
      </c>
      <c r="S526" s="2" t="s">
        <v>21</v>
      </c>
      <c r="T526" s="2">
        <v>12</v>
      </c>
      <c r="U526" s="4">
        <v>91.93</v>
      </c>
      <c r="V526" s="2" t="s">
        <v>2888</v>
      </c>
      <c r="W526" s="2">
        <v>10</v>
      </c>
      <c r="X526" s="2" t="s">
        <v>302</v>
      </c>
      <c r="Y526" s="2" t="s">
        <v>303</v>
      </c>
      <c r="Z526" s="2" t="s">
        <v>304</v>
      </c>
      <c r="AA526" s="2" t="s">
        <v>21</v>
      </c>
    </row>
    <row r="527" spans="12:27" x14ac:dyDescent="0.2">
      <c r="L527" s="2">
        <v>28</v>
      </c>
      <c r="M527" s="2" t="s">
        <v>2885</v>
      </c>
      <c r="N527" s="2">
        <v>0</v>
      </c>
      <c r="O527" s="2" t="s">
        <v>2886</v>
      </c>
      <c r="P527" s="2" t="s">
        <v>22995</v>
      </c>
      <c r="Q527" s="2">
        <v>999994092</v>
      </c>
      <c r="R527" s="2" t="s">
        <v>1276</v>
      </c>
      <c r="S527" s="2" t="s">
        <v>21</v>
      </c>
      <c r="T527" s="2">
        <v>12</v>
      </c>
      <c r="U527" s="4">
        <v>91.93</v>
      </c>
      <c r="V527" s="2" t="s">
        <v>2888</v>
      </c>
      <c r="W527" s="2">
        <v>10</v>
      </c>
      <c r="X527" s="2" t="s">
        <v>302</v>
      </c>
      <c r="Y527" s="2" t="s">
        <v>303</v>
      </c>
      <c r="Z527" s="2" t="s">
        <v>304</v>
      </c>
      <c r="AA527" s="2" t="s">
        <v>21</v>
      </c>
    </row>
    <row r="528" spans="12:27" x14ac:dyDescent="0.2">
      <c r="L528" s="2">
        <v>28</v>
      </c>
      <c r="M528" s="2" t="s">
        <v>2885</v>
      </c>
      <c r="N528" s="2">
        <v>0</v>
      </c>
      <c r="O528" s="2" t="s">
        <v>2886</v>
      </c>
      <c r="P528" s="2" t="s">
        <v>23080</v>
      </c>
      <c r="Q528" s="2">
        <v>999994950</v>
      </c>
      <c r="R528" s="2" t="s">
        <v>1276</v>
      </c>
      <c r="S528" s="2" t="s">
        <v>21</v>
      </c>
      <c r="T528" s="2">
        <v>12</v>
      </c>
      <c r="U528" s="4">
        <v>91.93</v>
      </c>
      <c r="V528" s="2" t="s">
        <v>2888</v>
      </c>
      <c r="W528" s="2">
        <v>28</v>
      </c>
      <c r="X528" s="2" t="s">
        <v>302</v>
      </c>
      <c r="Y528" s="2" t="s">
        <v>303</v>
      </c>
      <c r="Z528" s="2" t="s">
        <v>304</v>
      </c>
      <c r="AA528" s="2" t="s">
        <v>21</v>
      </c>
    </row>
    <row r="529" spans="12:27" x14ac:dyDescent="0.2">
      <c r="L529" s="2">
        <v>28</v>
      </c>
      <c r="M529" s="2" t="s">
        <v>2885</v>
      </c>
      <c r="N529" s="2">
        <v>0</v>
      </c>
      <c r="O529" s="2" t="s">
        <v>2886</v>
      </c>
      <c r="P529" s="2" t="s">
        <v>23150</v>
      </c>
      <c r="Q529" s="2">
        <v>999995533</v>
      </c>
      <c r="R529" s="2" t="s">
        <v>1276</v>
      </c>
      <c r="S529" s="2" t="s">
        <v>21</v>
      </c>
      <c r="T529" s="2">
        <v>12</v>
      </c>
      <c r="U529" s="4">
        <v>91.93</v>
      </c>
      <c r="V529" s="2" t="s">
        <v>2888</v>
      </c>
      <c r="W529" s="2">
        <v>4</v>
      </c>
      <c r="X529" s="2" t="s">
        <v>302</v>
      </c>
      <c r="Y529" s="2" t="s">
        <v>303</v>
      </c>
      <c r="Z529" s="2" t="s">
        <v>304</v>
      </c>
      <c r="AA529" s="2" t="s">
        <v>21</v>
      </c>
    </row>
    <row r="530" spans="12:27" x14ac:dyDescent="0.2">
      <c r="L530" s="2">
        <v>27</v>
      </c>
      <c r="M530" s="2" t="s">
        <v>2885</v>
      </c>
      <c r="N530" s="2">
        <v>0</v>
      </c>
      <c r="O530" s="2" t="s">
        <v>2886</v>
      </c>
      <c r="P530" s="2" t="s">
        <v>17430</v>
      </c>
      <c r="Q530" s="2">
        <v>999002219</v>
      </c>
      <c r="R530" s="2" t="s">
        <v>1276</v>
      </c>
      <c r="S530" s="2" t="s">
        <v>21</v>
      </c>
      <c r="T530" s="2">
        <v>12</v>
      </c>
      <c r="U530" s="4">
        <v>91.97</v>
      </c>
      <c r="V530" s="2" t="s">
        <v>2888</v>
      </c>
      <c r="W530" s="2">
        <v>10</v>
      </c>
      <c r="X530" s="2" t="s">
        <v>302</v>
      </c>
      <c r="Y530" s="2" t="s">
        <v>303</v>
      </c>
      <c r="Z530" s="2" t="s">
        <v>304</v>
      </c>
      <c r="AA530" s="2" t="s">
        <v>21</v>
      </c>
    </row>
    <row r="531" spans="12:27" x14ac:dyDescent="0.2">
      <c r="L531" s="2">
        <v>27</v>
      </c>
      <c r="M531" s="2" t="s">
        <v>2885</v>
      </c>
      <c r="N531" s="2">
        <v>0</v>
      </c>
      <c r="O531" s="2" t="s">
        <v>2886</v>
      </c>
      <c r="P531" s="2" t="s">
        <v>24707</v>
      </c>
      <c r="Q531" s="2">
        <v>999003765</v>
      </c>
      <c r="R531" s="2" t="s">
        <v>1276</v>
      </c>
      <c r="S531" s="2" t="s">
        <v>21</v>
      </c>
      <c r="T531" s="2">
        <v>12</v>
      </c>
      <c r="U531" s="4">
        <v>91.97</v>
      </c>
      <c r="V531" s="2" t="s">
        <v>2888</v>
      </c>
      <c r="W531" s="2">
        <v>1</v>
      </c>
      <c r="X531" s="2" t="s">
        <v>302</v>
      </c>
      <c r="Y531" s="2" t="s">
        <v>303</v>
      </c>
      <c r="Z531" s="2" t="s">
        <v>304</v>
      </c>
      <c r="AA531" s="2" t="s">
        <v>21</v>
      </c>
    </row>
    <row r="532" spans="12:27" x14ac:dyDescent="0.2">
      <c r="L532" s="2">
        <v>27</v>
      </c>
      <c r="M532" s="2" t="s">
        <v>2885</v>
      </c>
      <c r="N532" s="2">
        <v>0</v>
      </c>
      <c r="O532" s="2" t="s">
        <v>2886</v>
      </c>
      <c r="P532" s="2" t="s">
        <v>22921</v>
      </c>
      <c r="Q532" s="2">
        <v>999993322</v>
      </c>
      <c r="R532" s="2" t="s">
        <v>1276</v>
      </c>
      <c r="S532" s="2" t="s">
        <v>21</v>
      </c>
      <c r="T532" s="2">
        <v>12</v>
      </c>
      <c r="U532" s="4">
        <v>91.97</v>
      </c>
      <c r="V532" s="2" t="s">
        <v>2888</v>
      </c>
      <c r="W532" s="2">
        <v>10</v>
      </c>
      <c r="X532" s="2" t="s">
        <v>302</v>
      </c>
      <c r="Y532" s="2" t="s">
        <v>303</v>
      </c>
      <c r="Z532" s="2" t="s">
        <v>304</v>
      </c>
      <c r="AA532" s="2" t="s">
        <v>21</v>
      </c>
    </row>
    <row r="533" spans="12:27" x14ac:dyDescent="0.2">
      <c r="L533" s="2">
        <v>25</v>
      </c>
      <c r="M533" s="2" t="s">
        <v>2885</v>
      </c>
      <c r="N533" s="2">
        <v>0</v>
      </c>
      <c r="O533" s="2" t="s">
        <v>2886</v>
      </c>
      <c r="P533" s="2" t="s">
        <v>17246</v>
      </c>
      <c r="Q533" s="2">
        <v>999002008</v>
      </c>
      <c r="R533" s="2" t="s">
        <v>1276</v>
      </c>
      <c r="S533" s="2" t="s">
        <v>21</v>
      </c>
      <c r="T533" s="2">
        <v>12</v>
      </c>
      <c r="U533" s="4">
        <v>92.19</v>
      </c>
      <c r="V533" s="2" t="s">
        <v>2888</v>
      </c>
      <c r="W533" s="2">
        <v>12</v>
      </c>
      <c r="X533" s="2" t="s">
        <v>302</v>
      </c>
      <c r="Y533" s="2" t="s">
        <v>303</v>
      </c>
      <c r="Z533" s="2" t="s">
        <v>304</v>
      </c>
      <c r="AA533" s="2" t="s">
        <v>21</v>
      </c>
    </row>
    <row r="534" spans="12:27" x14ac:dyDescent="0.2">
      <c r="L534" s="2">
        <v>25</v>
      </c>
      <c r="M534" s="2" t="s">
        <v>2885</v>
      </c>
      <c r="N534" s="2">
        <v>0</v>
      </c>
      <c r="O534" s="2" t="s">
        <v>2886</v>
      </c>
      <c r="P534" s="2" t="s">
        <v>17280</v>
      </c>
      <c r="Q534" s="2">
        <v>999002059</v>
      </c>
      <c r="R534" s="2" t="s">
        <v>1276</v>
      </c>
      <c r="S534" s="2" t="s">
        <v>21</v>
      </c>
      <c r="T534" s="2">
        <v>12</v>
      </c>
      <c r="U534" s="4">
        <v>92.19</v>
      </c>
      <c r="V534" s="2" t="s">
        <v>2888</v>
      </c>
      <c r="W534" s="2">
        <v>11</v>
      </c>
      <c r="X534" s="2" t="s">
        <v>302</v>
      </c>
      <c r="Y534" s="2" t="s">
        <v>303</v>
      </c>
      <c r="Z534" s="2" t="s">
        <v>304</v>
      </c>
      <c r="AA534" s="2" t="s">
        <v>21</v>
      </c>
    </row>
    <row r="535" spans="12:27" x14ac:dyDescent="0.2">
      <c r="L535" s="2">
        <v>25</v>
      </c>
      <c r="M535" s="2" t="s">
        <v>2885</v>
      </c>
      <c r="N535" s="2">
        <v>0</v>
      </c>
      <c r="O535" s="2" t="s">
        <v>2886</v>
      </c>
      <c r="P535" s="2" t="s">
        <v>19099</v>
      </c>
      <c r="Q535" s="2">
        <v>999936518</v>
      </c>
      <c r="R535" s="2" t="s">
        <v>1276</v>
      </c>
      <c r="S535" s="2" t="s">
        <v>21</v>
      </c>
      <c r="T535" s="2">
        <v>12</v>
      </c>
      <c r="U535" s="4">
        <v>92.19</v>
      </c>
      <c r="V535" s="2" t="s">
        <v>2888</v>
      </c>
      <c r="W535" s="2">
        <v>11</v>
      </c>
      <c r="X535" s="2" t="s">
        <v>302</v>
      </c>
      <c r="Y535" s="2" t="s">
        <v>303</v>
      </c>
      <c r="Z535" s="2" t="s">
        <v>304</v>
      </c>
      <c r="AA535" s="2" t="s">
        <v>21</v>
      </c>
    </row>
    <row r="536" spans="12:27" x14ac:dyDescent="0.2">
      <c r="L536" s="2">
        <v>25</v>
      </c>
      <c r="M536" s="2" t="s">
        <v>2885</v>
      </c>
      <c r="N536" s="2">
        <v>0</v>
      </c>
      <c r="O536" s="2" t="s">
        <v>2886</v>
      </c>
      <c r="P536" s="2" t="s">
        <v>22648</v>
      </c>
      <c r="Q536" s="2">
        <v>999990462</v>
      </c>
      <c r="R536" s="2" t="s">
        <v>1276</v>
      </c>
      <c r="S536" s="2" t="s">
        <v>21</v>
      </c>
      <c r="T536" s="2">
        <v>12</v>
      </c>
      <c r="U536" s="4">
        <v>92.19</v>
      </c>
      <c r="V536" s="2" t="s">
        <v>2888</v>
      </c>
      <c r="W536" s="2">
        <v>12</v>
      </c>
      <c r="X536" s="2" t="s">
        <v>302</v>
      </c>
      <c r="Y536" s="2" t="s">
        <v>303</v>
      </c>
      <c r="Z536" s="2" t="s">
        <v>304</v>
      </c>
      <c r="AA536" s="2" t="s">
        <v>21</v>
      </c>
    </row>
    <row r="537" spans="12:27" x14ac:dyDescent="0.2">
      <c r="L537" s="2">
        <v>19</v>
      </c>
      <c r="M537" s="2" t="s">
        <v>2885</v>
      </c>
      <c r="N537" s="2">
        <v>0</v>
      </c>
      <c r="O537" s="2" t="s">
        <v>2886</v>
      </c>
      <c r="P537" s="2" t="s">
        <v>24517</v>
      </c>
      <c r="Q537" s="2">
        <v>999003226</v>
      </c>
      <c r="R537" s="2" t="s">
        <v>1276</v>
      </c>
      <c r="S537" s="2" t="s">
        <v>21</v>
      </c>
      <c r="T537" s="2">
        <v>12</v>
      </c>
      <c r="U537" s="4">
        <v>92.28</v>
      </c>
      <c r="V537" s="2" t="s">
        <v>2888</v>
      </c>
      <c r="W537" s="2">
        <v>2</v>
      </c>
      <c r="X537" s="2" t="s">
        <v>302</v>
      </c>
      <c r="Y537" s="2" t="s">
        <v>303</v>
      </c>
      <c r="Z537" s="2" t="s">
        <v>304</v>
      </c>
      <c r="AA537" s="2" t="s">
        <v>21</v>
      </c>
    </row>
    <row r="538" spans="12:27" x14ac:dyDescent="0.2">
      <c r="L538" s="2">
        <v>19</v>
      </c>
      <c r="M538" s="2" t="s">
        <v>2885</v>
      </c>
      <c r="N538" s="2">
        <v>0</v>
      </c>
      <c r="O538" s="2" t="s">
        <v>2886</v>
      </c>
      <c r="P538" s="2" t="s">
        <v>21745</v>
      </c>
      <c r="Q538" s="2">
        <v>999979055</v>
      </c>
      <c r="R538" s="2" t="s">
        <v>1276</v>
      </c>
      <c r="S538" s="2" t="s">
        <v>21</v>
      </c>
      <c r="T538" s="2">
        <v>12</v>
      </c>
      <c r="U538" s="4">
        <v>92.28</v>
      </c>
      <c r="V538" s="2" t="s">
        <v>2888</v>
      </c>
      <c r="W538" s="2">
        <v>4</v>
      </c>
      <c r="X538" s="2" t="s">
        <v>302</v>
      </c>
      <c r="Y538" s="2" t="s">
        <v>303</v>
      </c>
      <c r="Z538" s="2" t="s">
        <v>304</v>
      </c>
      <c r="AA538" s="2" t="s">
        <v>21</v>
      </c>
    </row>
    <row r="539" spans="12:27" x14ac:dyDescent="0.2">
      <c r="L539" s="2">
        <v>19</v>
      </c>
      <c r="M539" s="2" t="s">
        <v>2885</v>
      </c>
      <c r="N539" s="2">
        <v>0</v>
      </c>
      <c r="O539" s="2" t="s">
        <v>2886</v>
      </c>
      <c r="P539" s="2" t="s">
        <v>21772</v>
      </c>
      <c r="Q539" s="2">
        <v>999979319</v>
      </c>
      <c r="R539" s="2" t="s">
        <v>1276</v>
      </c>
      <c r="S539" s="2" t="s">
        <v>21</v>
      </c>
      <c r="T539" s="2">
        <v>12</v>
      </c>
      <c r="U539" s="4">
        <v>92.28</v>
      </c>
      <c r="V539" s="2" t="s">
        <v>2888</v>
      </c>
      <c r="W539" s="2">
        <v>17</v>
      </c>
      <c r="X539" s="2" t="s">
        <v>302</v>
      </c>
      <c r="Y539" s="2" t="s">
        <v>303</v>
      </c>
      <c r="Z539" s="2" t="s">
        <v>304</v>
      </c>
      <c r="AA539" s="2" t="s">
        <v>21</v>
      </c>
    </row>
    <row r="540" spans="12:27" x14ac:dyDescent="0.2">
      <c r="L540" s="2">
        <v>19</v>
      </c>
      <c r="M540" s="2" t="s">
        <v>2885</v>
      </c>
      <c r="N540" s="2">
        <v>0</v>
      </c>
      <c r="O540" s="2" t="s">
        <v>2886</v>
      </c>
      <c r="P540" s="2" t="s">
        <v>21802</v>
      </c>
      <c r="Q540" s="2">
        <v>999979528</v>
      </c>
      <c r="R540" s="2" t="s">
        <v>1276</v>
      </c>
      <c r="S540" s="2" t="s">
        <v>21</v>
      </c>
      <c r="T540" s="2">
        <v>12</v>
      </c>
      <c r="U540" s="4">
        <v>92.28</v>
      </c>
      <c r="V540" s="2" t="s">
        <v>2888</v>
      </c>
      <c r="W540" s="2">
        <v>2</v>
      </c>
      <c r="X540" s="2" t="s">
        <v>302</v>
      </c>
      <c r="Y540" s="2" t="s">
        <v>303</v>
      </c>
      <c r="Z540" s="2" t="s">
        <v>304</v>
      </c>
      <c r="AA540" s="2" t="s">
        <v>21</v>
      </c>
    </row>
    <row r="541" spans="12:27" x14ac:dyDescent="0.2">
      <c r="L541" s="2">
        <v>19</v>
      </c>
      <c r="M541" s="2" t="s">
        <v>2885</v>
      </c>
      <c r="N541" s="2">
        <v>0</v>
      </c>
      <c r="O541" s="2" t="s">
        <v>2886</v>
      </c>
      <c r="P541" s="2" t="s">
        <v>21825</v>
      </c>
      <c r="Q541" s="2">
        <v>999979693</v>
      </c>
      <c r="R541" s="2" t="s">
        <v>1276</v>
      </c>
      <c r="S541" s="2" t="s">
        <v>21</v>
      </c>
      <c r="T541" s="2">
        <v>12</v>
      </c>
      <c r="U541" s="4">
        <v>92.28</v>
      </c>
      <c r="V541" s="2" t="s">
        <v>2888</v>
      </c>
      <c r="W541" s="2">
        <v>2</v>
      </c>
      <c r="X541" s="2" t="s">
        <v>302</v>
      </c>
      <c r="Y541" s="2" t="s">
        <v>303</v>
      </c>
      <c r="Z541" s="2" t="s">
        <v>304</v>
      </c>
      <c r="AA541" s="2" t="s">
        <v>21</v>
      </c>
    </row>
    <row r="542" spans="12:27" x14ac:dyDescent="0.2">
      <c r="L542" s="2">
        <v>19</v>
      </c>
      <c r="M542" s="2" t="s">
        <v>2885</v>
      </c>
      <c r="N542" s="2">
        <v>0</v>
      </c>
      <c r="O542" s="2" t="s">
        <v>2886</v>
      </c>
      <c r="P542" s="2" t="s">
        <v>21837</v>
      </c>
      <c r="Q542" s="2">
        <v>999979770</v>
      </c>
      <c r="R542" s="2" t="s">
        <v>1276</v>
      </c>
      <c r="S542" s="2" t="s">
        <v>21</v>
      </c>
      <c r="T542" s="2">
        <v>12</v>
      </c>
      <c r="U542" s="4">
        <v>92.28</v>
      </c>
      <c r="V542" s="2" t="s">
        <v>2888</v>
      </c>
      <c r="W542" s="2">
        <v>2</v>
      </c>
      <c r="X542" s="2" t="s">
        <v>302</v>
      </c>
      <c r="Y542" s="2" t="s">
        <v>303</v>
      </c>
      <c r="Z542" s="2" t="s">
        <v>304</v>
      </c>
      <c r="AA542" s="2" t="s">
        <v>21</v>
      </c>
    </row>
    <row r="543" spans="12:27" x14ac:dyDescent="0.2">
      <c r="L543" s="2">
        <v>19</v>
      </c>
      <c r="M543" s="2" t="s">
        <v>2885</v>
      </c>
      <c r="N543" s="2">
        <v>0</v>
      </c>
      <c r="O543" s="2" t="s">
        <v>2886</v>
      </c>
      <c r="P543" s="2" t="s">
        <v>21849</v>
      </c>
      <c r="Q543" s="2">
        <v>999979858</v>
      </c>
      <c r="R543" s="2" t="s">
        <v>1276</v>
      </c>
      <c r="S543" s="2" t="s">
        <v>21</v>
      </c>
      <c r="T543" s="2">
        <v>12</v>
      </c>
      <c r="U543" s="4">
        <v>92.28</v>
      </c>
      <c r="V543" s="2" t="s">
        <v>2888</v>
      </c>
      <c r="W543" s="2">
        <v>2</v>
      </c>
      <c r="X543" s="2" t="s">
        <v>302</v>
      </c>
      <c r="Y543" s="2" t="s">
        <v>303</v>
      </c>
      <c r="Z543" s="2" t="s">
        <v>304</v>
      </c>
      <c r="AA543" s="2" t="s">
        <v>21</v>
      </c>
    </row>
    <row r="544" spans="12:27" x14ac:dyDescent="0.2">
      <c r="L544" s="2">
        <v>19</v>
      </c>
      <c r="M544" s="2" t="s">
        <v>2885</v>
      </c>
      <c r="N544" s="2">
        <v>0</v>
      </c>
      <c r="O544" s="2" t="s">
        <v>2886</v>
      </c>
      <c r="P544" s="2" t="s">
        <v>21859</v>
      </c>
      <c r="Q544" s="2">
        <v>999979924</v>
      </c>
      <c r="R544" s="2" t="s">
        <v>1276</v>
      </c>
      <c r="S544" s="2" t="s">
        <v>21</v>
      </c>
      <c r="T544" s="2">
        <v>12</v>
      </c>
      <c r="U544" s="4">
        <v>92.28</v>
      </c>
      <c r="V544" s="2" t="s">
        <v>2888</v>
      </c>
      <c r="W544" s="2">
        <v>2</v>
      </c>
      <c r="X544" s="2" t="s">
        <v>302</v>
      </c>
      <c r="Y544" s="2" t="s">
        <v>303</v>
      </c>
      <c r="Z544" s="2" t="s">
        <v>304</v>
      </c>
      <c r="AA544" s="2" t="s">
        <v>21</v>
      </c>
    </row>
    <row r="545" spans="12:27" x14ac:dyDescent="0.2">
      <c r="L545" s="2">
        <v>19</v>
      </c>
      <c r="M545" s="2" t="s">
        <v>2885</v>
      </c>
      <c r="N545" s="2">
        <v>0</v>
      </c>
      <c r="O545" s="2" t="s">
        <v>2886</v>
      </c>
      <c r="P545" s="2" t="s">
        <v>21943</v>
      </c>
      <c r="Q545" s="2">
        <v>999980606</v>
      </c>
      <c r="R545" s="2" t="s">
        <v>1276</v>
      </c>
      <c r="S545" s="2" t="s">
        <v>21</v>
      </c>
      <c r="T545" s="2">
        <v>12</v>
      </c>
      <c r="U545" s="4">
        <v>92.28</v>
      </c>
      <c r="V545" s="2" t="s">
        <v>2888</v>
      </c>
      <c r="W545" s="2">
        <v>2</v>
      </c>
      <c r="X545" s="2" t="s">
        <v>302</v>
      </c>
      <c r="Y545" s="2" t="s">
        <v>303</v>
      </c>
      <c r="Z545" s="2" t="s">
        <v>304</v>
      </c>
      <c r="AA545" s="2" t="s">
        <v>21</v>
      </c>
    </row>
    <row r="546" spans="12:27" x14ac:dyDescent="0.2">
      <c r="L546" s="2">
        <v>19</v>
      </c>
      <c r="M546" s="2" t="s">
        <v>2885</v>
      </c>
      <c r="N546" s="2">
        <v>0</v>
      </c>
      <c r="O546" s="2" t="s">
        <v>2886</v>
      </c>
      <c r="P546" s="2" t="s">
        <v>21945</v>
      </c>
      <c r="Q546" s="2">
        <v>999980661</v>
      </c>
      <c r="R546" s="2" t="s">
        <v>1276</v>
      </c>
      <c r="S546" s="2" t="s">
        <v>21</v>
      </c>
      <c r="T546" s="2">
        <v>12</v>
      </c>
      <c r="U546" s="4">
        <v>92.28</v>
      </c>
      <c r="V546" s="2" t="s">
        <v>2888</v>
      </c>
      <c r="W546" s="2">
        <v>2</v>
      </c>
      <c r="X546" s="2" t="s">
        <v>302</v>
      </c>
      <c r="Y546" s="2" t="s">
        <v>303</v>
      </c>
      <c r="Z546" s="2" t="s">
        <v>304</v>
      </c>
      <c r="AA546" s="2" t="s">
        <v>21</v>
      </c>
    </row>
    <row r="547" spans="12:27" x14ac:dyDescent="0.2">
      <c r="L547" s="2">
        <v>19</v>
      </c>
      <c r="M547" s="2" t="s">
        <v>2885</v>
      </c>
      <c r="N547" s="2">
        <v>0</v>
      </c>
      <c r="O547" s="2" t="s">
        <v>2886</v>
      </c>
      <c r="P547" s="2" t="s">
        <v>21952</v>
      </c>
      <c r="Q547" s="2">
        <v>999980727</v>
      </c>
      <c r="R547" s="2" t="s">
        <v>1276</v>
      </c>
      <c r="S547" s="2" t="s">
        <v>21</v>
      </c>
      <c r="T547" s="2">
        <v>12</v>
      </c>
      <c r="U547" s="4">
        <v>92.28</v>
      </c>
      <c r="V547" s="2" t="s">
        <v>2888</v>
      </c>
      <c r="W547" s="2">
        <v>2</v>
      </c>
      <c r="X547" s="2" t="s">
        <v>302</v>
      </c>
      <c r="Y547" s="2" t="s">
        <v>303</v>
      </c>
      <c r="Z547" s="2" t="s">
        <v>304</v>
      </c>
      <c r="AA547" s="2" t="s">
        <v>21</v>
      </c>
    </row>
    <row r="548" spans="12:27" x14ac:dyDescent="0.2">
      <c r="L548" s="2">
        <v>23</v>
      </c>
      <c r="M548" s="2" t="s">
        <v>2885</v>
      </c>
      <c r="N548" s="2">
        <v>0</v>
      </c>
      <c r="O548" s="2" t="s">
        <v>2886</v>
      </c>
      <c r="P548" s="2" t="s">
        <v>16124</v>
      </c>
      <c r="Q548" s="2">
        <v>999000802</v>
      </c>
      <c r="R548" s="2" t="s">
        <v>1276</v>
      </c>
      <c r="S548" s="2" t="s">
        <v>21</v>
      </c>
      <c r="T548" s="2">
        <v>12</v>
      </c>
      <c r="U548" s="4">
        <v>92.51</v>
      </c>
      <c r="V548" s="2" t="s">
        <v>2888</v>
      </c>
      <c r="W548" s="2">
        <v>3</v>
      </c>
      <c r="X548" s="2" t="s">
        <v>302</v>
      </c>
      <c r="Y548" s="2" t="s">
        <v>303</v>
      </c>
      <c r="Z548" s="2" t="s">
        <v>304</v>
      </c>
      <c r="AA548" s="2" t="s">
        <v>21</v>
      </c>
    </row>
    <row r="549" spans="12:27" x14ac:dyDescent="0.2">
      <c r="L549" s="2">
        <v>23</v>
      </c>
      <c r="M549" s="2" t="s">
        <v>2885</v>
      </c>
      <c r="N549" s="2">
        <v>0</v>
      </c>
      <c r="O549" s="2" t="s">
        <v>2886</v>
      </c>
      <c r="P549" s="2" t="s">
        <v>17339</v>
      </c>
      <c r="Q549" s="2">
        <v>999002118</v>
      </c>
      <c r="R549" s="2" t="s">
        <v>1276</v>
      </c>
      <c r="S549" s="2" t="s">
        <v>21</v>
      </c>
      <c r="T549" s="2">
        <v>12</v>
      </c>
      <c r="U549" s="4">
        <v>92.51</v>
      </c>
      <c r="V549" s="2" t="s">
        <v>2888</v>
      </c>
      <c r="W549" s="2">
        <v>3</v>
      </c>
      <c r="X549" s="2" t="s">
        <v>302</v>
      </c>
      <c r="Y549" s="2" t="s">
        <v>303</v>
      </c>
      <c r="Z549" s="2" t="s">
        <v>304</v>
      </c>
      <c r="AA549" s="2" t="s">
        <v>21</v>
      </c>
    </row>
    <row r="550" spans="12:27" x14ac:dyDescent="0.2">
      <c r="L550" s="2">
        <v>23</v>
      </c>
      <c r="M550" s="2" t="s">
        <v>2885</v>
      </c>
      <c r="N550" s="2">
        <v>0</v>
      </c>
      <c r="O550" s="2" t="s">
        <v>2886</v>
      </c>
      <c r="P550" s="2" t="s">
        <v>24681</v>
      </c>
      <c r="Q550" s="2">
        <v>999003698</v>
      </c>
      <c r="R550" s="2" t="s">
        <v>1276</v>
      </c>
      <c r="S550" s="2" t="s">
        <v>21</v>
      </c>
      <c r="T550" s="2">
        <v>12</v>
      </c>
      <c r="U550" s="4">
        <v>92.51</v>
      </c>
      <c r="V550" s="2" t="s">
        <v>2888</v>
      </c>
      <c r="W550" s="2">
        <v>23</v>
      </c>
      <c r="X550" s="2" t="s">
        <v>21</v>
      </c>
      <c r="Y550" s="2" t="s">
        <v>21</v>
      </c>
      <c r="Z550" s="2" t="s">
        <v>21</v>
      </c>
      <c r="AA550" s="2" t="s">
        <v>21</v>
      </c>
    </row>
    <row r="551" spans="12:27" x14ac:dyDescent="0.2">
      <c r="L551" s="2">
        <v>23</v>
      </c>
      <c r="M551" s="2" t="s">
        <v>2885</v>
      </c>
      <c r="N551" s="2">
        <v>0</v>
      </c>
      <c r="O551" s="2" t="s">
        <v>2886</v>
      </c>
      <c r="P551" s="2" t="s">
        <v>18527</v>
      </c>
      <c r="Q551" s="2">
        <v>999924121</v>
      </c>
      <c r="R551" s="2" t="s">
        <v>1276</v>
      </c>
      <c r="S551" s="2" t="s">
        <v>21</v>
      </c>
      <c r="T551" s="2">
        <v>12</v>
      </c>
      <c r="U551" s="4">
        <v>92.51</v>
      </c>
      <c r="V551" s="2" t="s">
        <v>2888</v>
      </c>
      <c r="W551" s="2">
        <v>3</v>
      </c>
      <c r="X551" s="2" t="s">
        <v>302</v>
      </c>
      <c r="Y551" s="2" t="s">
        <v>303</v>
      </c>
      <c r="Z551" s="2" t="s">
        <v>304</v>
      </c>
      <c r="AA551" s="2" t="s">
        <v>21</v>
      </c>
    </row>
    <row r="552" spans="12:27" x14ac:dyDescent="0.2">
      <c r="L552" s="2">
        <v>23</v>
      </c>
      <c r="M552" s="2" t="s">
        <v>2885</v>
      </c>
      <c r="N552" s="2">
        <v>0</v>
      </c>
      <c r="O552" s="2" t="s">
        <v>2886</v>
      </c>
      <c r="P552" s="2" t="s">
        <v>22418</v>
      </c>
      <c r="Q552" s="2">
        <v>999987415</v>
      </c>
      <c r="R552" s="2" t="s">
        <v>1276</v>
      </c>
      <c r="S552" s="2" t="s">
        <v>21</v>
      </c>
      <c r="T552" s="2">
        <v>12</v>
      </c>
      <c r="U552" s="4">
        <v>92.51</v>
      </c>
      <c r="V552" s="2" t="s">
        <v>2888</v>
      </c>
      <c r="W552" s="2">
        <v>3</v>
      </c>
      <c r="X552" s="2" t="s">
        <v>302</v>
      </c>
      <c r="Y552" s="2" t="s">
        <v>303</v>
      </c>
      <c r="Z552" s="2" t="s">
        <v>304</v>
      </c>
      <c r="AA552" s="2" t="s">
        <v>21</v>
      </c>
    </row>
    <row r="553" spans="12:27" x14ac:dyDescent="0.2">
      <c r="L553" s="2">
        <v>23</v>
      </c>
      <c r="M553" s="2" t="s">
        <v>2885</v>
      </c>
      <c r="N553" s="2">
        <v>0</v>
      </c>
      <c r="O553" s="2" t="s">
        <v>2886</v>
      </c>
      <c r="P553" s="2" t="s">
        <v>22516</v>
      </c>
      <c r="Q553" s="2">
        <v>999988394</v>
      </c>
      <c r="R553" s="2" t="s">
        <v>1276</v>
      </c>
      <c r="S553" s="2" t="s">
        <v>21</v>
      </c>
      <c r="T553" s="2">
        <v>12</v>
      </c>
      <c r="U553" s="4">
        <v>92.51</v>
      </c>
      <c r="V553" s="2" t="s">
        <v>2888</v>
      </c>
      <c r="W553" s="2">
        <v>3</v>
      </c>
      <c r="X553" s="2" t="s">
        <v>302</v>
      </c>
      <c r="Y553" s="2" t="s">
        <v>303</v>
      </c>
      <c r="Z553" s="2" t="s">
        <v>304</v>
      </c>
      <c r="AA553" s="2" t="s">
        <v>21</v>
      </c>
    </row>
    <row r="554" spans="12:27" x14ac:dyDescent="0.2">
      <c r="L554" s="2">
        <v>17</v>
      </c>
      <c r="M554" s="2" t="s">
        <v>2885</v>
      </c>
      <c r="N554" s="2">
        <v>0</v>
      </c>
      <c r="O554" s="2" t="s">
        <v>2886</v>
      </c>
      <c r="P554" s="2" t="s">
        <v>18605</v>
      </c>
      <c r="Q554" s="2">
        <v>999925639</v>
      </c>
      <c r="R554" s="2" t="s">
        <v>1276</v>
      </c>
      <c r="S554" s="2" t="s">
        <v>21</v>
      </c>
      <c r="T554" s="2">
        <v>12</v>
      </c>
      <c r="U554" s="4">
        <v>92.6</v>
      </c>
      <c r="V554" s="2" t="s">
        <v>2888</v>
      </c>
      <c r="W554" s="2">
        <v>17</v>
      </c>
      <c r="X554" s="2" t="s">
        <v>302</v>
      </c>
      <c r="Y554" s="2" t="s">
        <v>303</v>
      </c>
      <c r="Z554" s="2" t="s">
        <v>304</v>
      </c>
      <c r="AA554" s="2" t="s">
        <v>21</v>
      </c>
    </row>
    <row r="555" spans="12:27" x14ac:dyDescent="0.2">
      <c r="L555" s="2">
        <v>17</v>
      </c>
      <c r="M555" s="2" t="s">
        <v>2885</v>
      </c>
      <c r="N555" s="2">
        <v>0</v>
      </c>
      <c r="O555" s="2" t="s">
        <v>2886</v>
      </c>
      <c r="P555" s="2" t="s">
        <v>21359</v>
      </c>
      <c r="Q555" s="2">
        <v>999974424</v>
      </c>
      <c r="R555" s="2" t="s">
        <v>1276</v>
      </c>
      <c r="S555" s="2" t="s">
        <v>21</v>
      </c>
      <c r="T555" s="2">
        <v>12</v>
      </c>
      <c r="U555" s="4">
        <v>92.6</v>
      </c>
      <c r="V555" s="2" t="s">
        <v>2888</v>
      </c>
      <c r="W555" s="2">
        <v>3</v>
      </c>
      <c r="X555" s="2" t="s">
        <v>302</v>
      </c>
      <c r="Y555" s="2" t="s">
        <v>303</v>
      </c>
      <c r="Z555" s="2" t="s">
        <v>304</v>
      </c>
      <c r="AA555" s="2" t="s">
        <v>21</v>
      </c>
    </row>
    <row r="556" spans="12:27" x14ac:dyDescent="0.2">
      <c r="L556" s="2">
        <v>17</v>
      </c>
      <c r="M556" s="2" t="s">
        <v>2885</v>
      </c>
      <c r="N556" s="2">
        <v>0</v>
      </c>
      <c r="O556" s="2" t="s">
        <v>2886</v>
      </c>
      <c r="P556" s="2" t="s">
        <v>21371</v>
      </c>
      <c r="Q556" s="2">
        <v>999974578</v>
      </c>
      <c r="R556" s="2" t="s">
        <v>1276</v>
      </c>
      <c r="S556" s="2" t="s">
        <v>21</v>
      </c>
      <c r="T556" s="2">
        <v>12</v>
      </c>
      <c r="U556" s="4">
        <v>92.6</v>
      </c>
      <c r="V556" s="2" t="s">
        <v>2888</v>
      </c>
      <c r="W556" s="2">
        <v>2</v>
      </c>
      <c r="X556" s="2" t="s">
        <v>302</v>
      </c>
      <c r="Y556" s="2" t="s">
        <v>303</v>
      </c>
      <c r="Z556" s="2" t="s">
        <v>304</v>
      </c>
      <c r="AA556" s="2" t="s">
        <v>21</v>
      </c>
    </row>
    <row r="557" spans="12:27" x14ac:dyDescent="0.2">
      <c r="L557" s="2">
        <v>17</v>
      </c>
      <c r="M557" s="2" t="s">
        <v>2885</v>
      </c>
      <c r="N557" s="2">
        <v>0</v>
      </c>
      <c r="O557" s="2" t="s">
        <v>2886</v>
      </c>
      <c r="P557" s="2" t="s">
        <v>21432</v>
      </c>
      <c r="Q557" s="2">
        <v>999975139</v>
      </c>
      <c r="R557" s="2" t="s">
        <v>1276</v>
      </c>
      <c r="S557" s="2" t="s">
        <v>21</v>
      </c>
      <c r="T557" s="2">
        <v>12</v>
      </c>
      <c r="U557" s="4">
        <v>92.6</v>
      </c>
      <c r="V557" s="2" t="s">
        <v>2888</v>
      </c>
      <c r="W557" s="2">
        <v>2</v>
      </c>
      <c r="X557" s="2" t="s">
        <v>302</v>
      </c>
      <c r="Y557" s="2" t="s">
        <v>303</v>
      </c>
      <c r="Z557" s="2" t="s">
        <v>304</v>
      </c>
      <c r="AA557" s="2" t="s">
        <v>21</v>
      </c>
    </row>
    <row r="558" spans="12:27" x14ac:dyDescent="0.2">
      <c r="L558" s="2">
        <v>17</v>
      </c>
      <c r="M558" s="2" t="s">
        <v>2885</v>
      </c>
      <c r="N558" s="2">
        <v>0</v>
      </c>
      <c r="O558" s="2" t="s">
        <v>2886</v>
      </c>
      <c r="P558" s="2" t="s">
        <v>21440</v>
      </c>
      <c r="Q558" s="2">
        <v>999975194</v>
      </c>
      <c r="R558" s="2" t="s">
        <v>1276</v>
      </c>
      <c r="S558" s="2" t="s">
        <v>21</v>
      </c>
      <c r="T558" s="2">
        <v>12</v>
      </c>
      <c r="U558" s="4">
        <v>92.6</v>
      </c>
      <c r="V558" s="2" t="s">
        <v>2888</v>
      </c>
      <c r="W558" s="2">
        <v>2</v>
      </c>
      <c r="X558" s="2" t="s">
        <v>302</v>
      </c>
      <c r="Y558" s="2" t="s">
        <v>303</v>
      </c>
      <c r="Z558" s="2" t="s">
        <v>304</v>
      </c>
      <c r="AA558" s="2" t="s">
        <v>21</v>
      </c>
    </row>
    <row r="559" spans="12:27" x14ac:dyDescent="0.2">
      <c r="L559" s="2">
        <v>17</v>
      </c>
      <c r="M559" s="2" t="s">
        <v>2885</v>
      </c>
      <c r="N559" s="2">
        <v>0</v>
      </c>
      <c r="O559" s="2" t="s">
        <v>2886</v>
      </c>
      <c r="P559" s="2" t="s">
        <v>21523</v>
      </c>
      <c r="Q559" s="2">
        <v>999976052</v>
      </c>
      <c r="R559" s="2" t="s">
        <v>1276</v>
      </c>
      <c r="S559" s="2" t="s">
        <v>21</v>
      </c>
      <c r="T559" s="2">
        <v>12</v>
      </c>
      <c r="U559" s="4">
        <v>92.6</v>
      </c>
      <c r="V559" s="2" t="s">
        <v>2888</v>
      </c>
      <c r="W559" s="2">
        <v>2</v>
      </c>
      <c r="X559" s="2" t="s">
        <v>302</v>
      </c>
      <c r="Y559" s="2" t="s">
        <v>303</v>
      </c>
      <c r="Z559" s="2" t="s">
        <v>304</v>
      </c>
      <c r="AA559" s="2" t="s">
        <v>21</v>
      </c>
    </row>
    <row r="560" spans="12:27" x14ac:dyDescent="0.2">
      <c r="L560" s="2">
        <v>17</v>
      </c>
      <c r="M560" s="2" t="s">
        <v>2885</v>
      </c>
      <c r="N560" s="2">
        <v>0</v>
      </c>
      <c r="O560" s="2" t="s">
        <v>2886</v>
      </c>
      <c r="P560" s="2" t="s">
        <v>21561</v>
      </c>
      <c r="Q560" s="2">
        <v>999976481</v>
      </c>
      <c r="R560" s="2" t="s">
        <v>1276</v>
      </c>
      <c r="S560" s="2" t="s">
        <v>21</v>
      </c>
      <c r="T560" s="2">
        <v>12</v>
      </c>
      <c r="U560" s="4">
        <v>92.6</v>
      </c>
      <c r="V560" s="2" t="s">
        <v>2888</v>
      </c>
      <c r="W560" s="2">
        <v>17</v>
      </c>
      <c r="X560" s="2" t="s">
        <v>302</v>
      </c>
      <c r="Y560" s="2" t="s">
        <v>303</v>
      </c>
      <c r="Z560" s="2" t="s">
        <v>304</v>
      </c>
      <c r="AA560" s="2" t="s">
        <v>21</v>
      </c>
    </row>
    <row r="561" spans="12:27" x14ac:dyDescent="0.2">
      <c r="L561" s="2">
        <v>17</v>
      </c>
      <c r="M561" s="2" t="s">
        <v>2885</v>
      </c>
      <c r="N561" s="2">
        <v>0</v>
      </c>
      <c r="O561" s="2" t="s">
        <v>2886</v>
      </c>
      <c r="P561" s="2" t="s">
        <v>21576</v>
      </c>
      <c r="Q561" s="2">
        <v>999976657</v>
      </c>
      <c r="R561" s="2" t="s">
        <v>1276</v>
      </c>
      <c r="S561" s="2" t="s">
        <v>21</v>
      </c>
      <c r="T561" s="2">
        <v>12</v>
      </c>
      <c r="U561" s="4">
        <v>92.6</v>
      </c>
      <c r="V561" s="2" t="s">
        <v>2888</v>
      </c>
      <c r="W561" s="2">
        <v>2</v>
      </c>
      <c r="X561" s="2" t="s">
        <v>302</v>
      </c>
      <c r="Y561" s="2" t="s">
        <v>303</v>
      </c>
      <c r="Z561" s="2" t="s">
        <v>304</v>
      </c>
      <c r="AA561" s="2" t="s">
        <v>21</v>
      </c>
    </row>
    <row r="562" spans="12:27" x14ac:dyDescent="0.2">
      <c r="L562" s="2">
        <v>17</v>
      </c>
      <c r="M562" s="2" t="s">
        <v>2885</v>
      </c>
      <c r="N562" s="2">
        <v>0</v>
      </c>
      <c r="O562" s="2" t="s">
        <v>2886</v>
      </c>
      <c r="P562" s="2" t="s">
        <v>21586</v>
      </c>
      <c r="Q562" s="2">
        <v>999976734</v>
      </c>
      <c r="R562" s="2" t="s">
        <v>1276</v>
      </c>
      <c r="S562" s="2" t="s">
        <v>21</v>
      </c>
      <c r="T562" s="2">
        <v>12</v>
      </c>
      <c r="U562" s="4">
        <v>92.6</v>
      </c>
      <c r="V562" s="2" t="s">
        <v>2888</v>
      </c>
      <c r="W562" s="2">
        <v>17</v>
      </c>
      <c r="X562" s="2" t="s">
        <v>302</v>
      </c>
      <c r="Y562" s="2" t="s">
        <v>303</v>
      </c>
      <c r="Z562" s="2" t="s">
        <v>304</v>
      </c>
      <c r="AA562" s="2" t="s">
        <v>21</v>
      </c>
    </row>
    <row r="563" spans="12:27" x14ac:dyDescent="0.2">
      <c r="L563" s="2">
        <v>17</v>
      </c>
      <c r="M563" s="2" t="s">
        <v>2885</v>
      </c>
      <c r="N563" s="2">
        <v>0</v>
      </c>
      <c r="O563" s="2" t="s">
        <v>2886</v>
      </c>
      <c r="P563" s="2" t="s">
        <v>21594</v>
      </c>
      <c r="Q563" s="2">
        <v>999976800</v>
      </c>
      <c r="R563" s="2" t="s">
        <v>1276</v>
      </c>
      <c r="S563" s="2" t="s">
        <v>21</v>
      </c>
      <c r="T563" s="2">
        <v>12</v>
      </c>
      <c r="U563" s="4">
        <v>92.6</v>
      </c>
      <c r="V563" s="2" t="s">
        <v>2888</v>
      </c>
      <c r="W563" s="2">
        <v>17</v>
      </c>
      <c r="X563" s="2" t="s">
        <v>302</v>
      </c>
      <c r="Y563" s="2" t="s">
        <v>303</v>
      </c>
      <c r="Z563" s="2" t="s">
        <v>304</v>
      </c>
      <c r="AA563" s="2" t="s">
        <v>21</v>
      </c>
    </row>
    <row r="564" spans="12:27" x14ac:dyDescent="0.2">
      <c r="L564" s="2">
        <v>17</v>
      </c>
      <c r="M564" s="2" t="s">
        <v>2885</v>
      </c>
      <c r="N564" s="2">
        <v>0</v>
      </c>
      <c r="O564" s="2" t="s">
        <v>2924</v>
      </c>
      <c r="P564" s="2" t="s">
        <v>21649</v>
      </c>
      <c r="Q564" s="2">
        <v>999977295</v>
      </c>
      <c r="R564" s="2" t="s">
        <v>1276</v>
      </c>
      <c r="S564" s="2" t="s">
        <v>21</v>
      </c>
      <c r="T564" s="2">
        <v>13</v>
      </c>
      <c r="U564" s="4">
        <v>93.18</v>
      </c>
      <c r="V564" s="2" t="s">
        <v>2888</v>
      </c>
      <c r="W564" s="2">
        <v>17</v>
      </c>
      <c r="X564" s="2" t="s">
        <v>302</v>
      </c>
      <c r="Y564" s="2" t="s">
        <v>303</v>
      </c>
      <c r="Z564" s="2" t="s">
        <v>304</v>
      </c>
      <c r="AA564" s="2" t="s">
        <v>21</v>
      </c>
    </row>
    <row r="565" spans="12:27" x14ac:dyDescent="0.2">
      <c r="L565" s="2">
        <v>19</v>
      </c>
      <c r="M565" s="2" t="s">
        <v>2885</v>
      </c>
      <c r="N565" s="2">
        <v>0</v>
      </c>
      <c r="O565" s="2" t="s">
        <v>2886</v>
      </c>
      <c r="P565" s="2" t="s">
        <v>24423</v>
      </c>
      <c r="Q565" s="2">
        <v>999002937</v>
      </c>
      <c r="R565" s="2" t="s">
        <v>1276</v>
      </c>
      <c r="S565" s="2" t="s">
        <v>21</v>
      </c>
      <c r="T565" s="2">
        <v>12</v>
      </c>
      <c r="U565" s="4">
        <v>93.7</v>
      </c>
      <c r="V565" s="2" t="s">
        <v>2888</v>
      </c>
      <c r="W565" s="2">
        <v>4</v>
      </c>
      <c r="X565" s="2" t="s">
        <v>302</v>
      </c>
      <c r="Y565" s="2" t="s">
        <v>303</v>
      </c>
      <c r="Z565" s="2" t="s">
        <v>304</v>
      </c>
      <c r="AA565" s="2" t="s">
        <v>21</v>
      </c>
    </row>
    <row r="566" spans="12:27" x14ac:dyDescent="0.2">
      <c r="L566" s="2">
        <v>20</v>
      </c>
      <c r="M566" s="2" t="s">
        <v>2885</v>
      </c>
      <c r="N566" s="2">
        <v>0</v>
      </c>
      <c r="O566" s="2" t="s">
        <v>2886</v>
      </c>
      <c r="P566" s="2" t="s">
        <v>504</v>
      </c>
      <c r="Q566" s="2">
        <v>999000647</v>
      </c>
      <c r="R566" s="2" t="s">
        <v>1276</v>
      </c>
      <c r="S566" s="2" t="s">
        <v>21</v>
      </c>
      <c r="T566" s="2">
        <v>12</v>
      </c>
      <c r="U566" s="4">
        <v>94.53</v>
      </c>
      <c r="V566" s="2" t="s">
        <v>2888</v>
      </c>
      <c r="W566" s="2">
        <v>2</v>
      </c>
      <c r="X566" s="2" t="s">
        <v>302</v>
      </c>
      <c r="Y566" s="2" t="s">
        <v>303</v>
      </c>
      <c r="Z566" s="2" t="s">
        <v>304</v>
      </c>
      <c r="AA566" s="2" t="s">
        <v>21</v>
      </c>
    </row>
    <row r="567" spans="12:27" x14ac:dyDescent="0.2">
      <c r="L567" s="2">
        <v>23</v>
      </c>
      <c r="M567" s="2" t="s">
        <v>2885</v>
      </c>
      <c r="N567" s="2">
        <v>0</v>
      </c>
      <c r="O567" s="2" t="s">
        <v>2886</v>
      </c>
      <c r="P567" s="2" t="s">
        <v>19402</v>
      </c>
      <c r="Q567" s="2">
        <v>999987107</v>
      </c>
      <c r="R567" s="2" t="s">
        <v>1276</v>
      </c>
      <c r="S567" s="2" t="s">
        <v>21</v>
      </c>
      <c r="T567" s="2">
        <v>-5</v>
      </c>
      <c r="U567" s="4">
        <v>94.99</v>
      </c>
      <c r="V567" s="2" t="s">
        <v>2888</v>
      </c>
      <c r="W567" s="2">
        <v>3</v>
      </c>
      <c r="X567" s="2" t="s">
        <v>302</v>
      </c>
      <c r="Y567" s="2" t="s">
        <v>303</v>
      </c>
      <c r="Z567" s="2" t="s">
        <v>304</v>
      </c>
      <c r="AA567" s="2" t="s">
        <v>21</v>
      </c>
    </row>
    <row r="568" spans="12:27" x14ac:dyDescent="0.2">
      <c r="L568" s="2">
        <v>17</v>
      </c>
      <c r="M568" s="2" t="s">
        <v>2885</v>
      </c>
      <c r="N568" s="2">
        <v>0</v>
      </c>
      <c r="O568" s="2" t="s">
        <v>2886</v>
      </c>
      <c r="P568" s="2" t="s">
        <v>21391</v>
      </c>
      <c r="Q568" s="2">
        <v>999974787</v>
      </c>
      <c r="R568" s="2" t="s">
        <v>1276</v>
      </c>
      <c r="S568" s="2" t="s">
        <v>21</v>
      </c>
      <c r="T568" s="2">
        <v>-11</v>
      </c>
      <c r="U568" s="4">
        <v>95.07</v>
      </c>
      <c r="V568" s="2" t="s">
        <v>2888</v>
      </c>
      <c r="W568" s="2">
        <v>2</v>
      </c>
      <c r="X568" s="2" t="s">
        <v>302</v>
      </c>
      <c r="Y568" s="2" t="s">
        <v>303</v>
      </c>
      <c r="Z568" s="2" t="s">
        <v>304</v>
      </c>
      <c r="AA568" s="2" t="s">
        <v>21</v>
      </c>
    </row>
    <row r="569" spans="12:27" x14ac:dyDescent="0.2">
      <c r="L569" s="2">
        <v>6</v>
      </c>
      <c r="M569" s="2" t="s">
        <v>2885</v>
      </c>
      <c r="N569" s="2">
        <v>0</v>
      </c>
      <c r="O569" s="2" t="s">
        <v>2924</v>
      </c>
      <c r="P569" s="2" t="s">
        <v>19835</v>
      </c>
      <c r="Q569" s="2">
        <v>999956604</v>
      </c>
      <c r="R569" s="2" t="s">
        <v>1276</v>
      </c>
      <c r="S569" s="2" t="s">
        <v>21</v>
      </c>
      <c r="T569" s="2">
        <v>13</v>
      </c>
      <c r="U569" s="4">
        <v>95.24</v>
      </c>
      <c r="V569" s="2" t="s">
        <v>2888</v>
      </c>
      <c r="W569" s="2">
        <v>2</v>
      </c>
      <c r="X569" s="2" t="s">
        <v>302</v>
      </c>
      <c r="Y569" s="2" t="s">
        <v>303</v>
      </c>
      <c r="Z569" s="2" t="s">
        <v>304</v>
      </c>
      <c r="AA569" s="2" t="s">
        <v>21</v>
      </c>
    </row>
    <row r="570" spans="12:27" x14ac:dyDescent="0.2">
      <c r="L570" s="2">
        <v>31</v>
      </c>
      <c r="M570" s="2" t="s">
        <v>2885</v>
      </c>
      <c r="N570" s="2">
        <v>0</v>
      </c>
      <c r="O570" s="2" t="s">
        <v>2924</v>
      </c>
      <c r="P570" s="2" t="s">
        <v>23467</v>
      </c>
      <c r="Q570" s="2">
        <v>999998800</v>
      </c>
      <c r="R570" s="2" t="s">
        <v>1276</v>
      </c>
      <c r="S570" s="2" t="s">
        <v>21</v>
      </c>
      <c r="T570" s="2">
        <v>13</v>
      </c>
      <c r="U570" s="4">
        <v>95.53</v>
      </c>
      <c r="V570" s="2" t="s">
        <v>2888</v>
      </c>
      <c r="W570" s="2">
        <v>4</v>
      </c>
      <c r="X570" s="2" t="s">
        <v>302</v>
      </c>
      <c r="Y570" s="2" t="s">
        <v>303</v>
      </c>
      <c r="Z570" s="2" t="s">
        <v>304</v>
      </c>
      <c r="AA570" s="2" t="s">
        <v>21</v>
      </c>
    </row>
    <row r="571" spans="12:27" x14ac:dyDescent="0.2">
      <c r="L571" s="2">
        <v>17</v>
      </c>
      <c r="M571" s="2" t="s">
        <v>2885</v>
      </c>
      <c r="N571" s="2">
        <v>0</v>
      </c>
      <c r="O571" s="2" t="s">
        <v>2924</v>
      </c>
      <c r="P571" s="2" t="s">
        <v>21519</v>
      </c>
      <c r="Q571" s="2">
        <v>999976030</v>
      </c>
      <c r="R571" s="2" t="s">
        <v>1276</v>
      </c>
      <c r="S571" s="2" t="s">
        <v>21</v>
      </c>
      <c r="T571" s="2">
        <v>13</v>
      </c>
      <c r="U571" s="4">
        <v>96.57</v>
      </c>
      <c r="V571" s="2" t="s">
        <v>2888</v>
      </c>
      <c r="W571" s="2">
        <v>2</v>
      </c>
      <c r="X571" s="2" t="s">
        <v>302</v>
      </c>
      <c r="Y571" s="2" t="s">
        <v>303</v>
      </c>
      <c r="Z571" s="2" t="s">
        <v>304</v>
      </c>
      <c r="AA571" s="2" t="s">
        <v>21</v>
      </c>
    </row>
    <row r="572" spans="12:27" x14ac:dyDescent="0.2">
      <c r="L572" s="2">
        <v>23</v>
      </c>
      <c r="M572" s="2" t="s">
        <v>2885</v>
      </c>
      <c r="N572" s="2">
        <v>0</v>
      </c>
      <c r="O572" s="2" t="s">
        <v>2886</v>
      </c>
      <c r="P572" s="2" t="s">
        <v>22409</v>
      </c>
      <c r="Q572" s="2">
        <v>999987250</v>
      </c>
      <c r="R572" s="2" t="s">
        <v>1276</v>
      </c>
      <c r="S572" s="2" t="s">
        <v>21</v>
      </c>
      <c r="T572" s="2">
        <v>13</v>
      </c>
      <c r="U572" s="4">
        <v>98.97</v>
      </c>
      <c r="V572" s="2" t="s">
        <v>2888</v>
      </c>
      <c r="W572" s="2">
        <v>3</v>
      </c>
      <c r="X572" s="2" t="s">
        <v>302</v>
      </c>
      <c r="Y572" s="2" t="s">
        <v>303</v>
      </c>
      <c r="Z572" s="2" t="s">
        <v>304</v>
      </c>
      <c r="AA572" s="2" t="s">
        <v>21</v>
      </c>
    </row>
    <row r="573" spans="12:27" x14ac:dyDescent="0.2">
      <c r="L573" s="2">
        <v>17</v>
      </c>
      <c r="M573" s="2" t="s">
        <v>2885</v>
      </c>
      <c r="N573" s="2">
        <v>0</v>
      </c>
      <c r="O573" s="2" t="s">
        <v>2886</v>
      </c>
      <c r="P573" s="2" t="s">
        <v>19087</v>
      </c>
      <c r="Q573" s="2">
        <v>999936342</v>
      </c>
      <c r="R573" s="2" t="s">
        <v>1276</v>
      </c>
      <c r="S573" s="2" t="s">
        <v>21</v>
      </c>
      <c r="T573" s="2">
        <v>13</v>
      </c>
      <c r="U573" s="4">
        <v>99.06</v>
      </c>
      <c r="V573" s="2" t="s">
        <v>2888</v>
      </c>
      <c r="W573" s="2">
        <v>4</v>
      </c>
      <c r="X573" s="2" t="s">
        <v>302</v>
      </c>
      <c r="Y573" s="2" t="s">
        <v>303</v>
      </c>
      <c r="Z573" s="2" t="s">
        <v>304</v>
      </c>
      <c r="AA573" s="2" t="s">
        <v>21</v>
      </c>
    </row>
    <row r="574" spans="12:27" x14ac:dyDescent="0.2">
      <c r="L574" s="2">
        <v>23</v>
      </c>
      <c r="M574" s="2" t="s">
        <v>2885</v>
      </c>
      <c r="N574" s="2">
        <v>0</v>
      </c>
      <c r="O574" s="2" t="s">
        <v>2886</v>
      </c>
      <c r="P574" s="2" t="s">
        <v>22473</v>
      </c>
      <c r="Q574" s="2">
        <v>999987976</v>
      </c>
      <c r="R574" s="2" t="s">
        <v>1276</v>
      </c>
      <c r="S574" s="2" t="s">
        <v>21</v>
      </c>
      <c r="T574" s="2">
        <v>13</v>
      </c>
      <c r="U574" s="4">
        <v>99.78</v>
      </c>
      <c r="V574" s="2" t="s">
        <v>2888</v>
      </c>
      <c r="W574" s="2">
        <v>3</v>
      </c>
      <c r="X574" s="2" t="s">
        <v>302</v>
      </c>
      <c r="Y574" s="2" t="s">
        <v>303</v>
      </c>
      <c r="Z574" s="2" t="s">
        <v>304</v>
      </c>
      <c r="AA574" s="2" t="s">
        <v>21</v>
      </c>
    </row>
    <row r="575" spans="12:27" x14ac:dyDescent="0.2">
      <c r="L575" s="2">
        <v>6</v>
      </c>
      <c r="M575" s="2" t="s">
        <v>2885</v>
      </c>
      <c r="N575" s="2">
        <v>0</v>
      </c>
      <c r="O575" s="2" t="s">
        <v>2886</v>
      </c>
      <c r="P575" s="2" t="s">
        <v>19792</v>
      </c>
      <c r="Q575" s="2">
        <v>999956197</v>
      </c>
      <c r="R575" s="2" t="s">
        <v>1276</v>
      </c>
      <c r="S575" s="2" t="s">
        <v>21</v>
      </c>
      <c r="T575" s="2">
        <v>13</v>
      </c>
      <c r="U575" s="4">
        <v>100.26</v>
      </c>
      <c r="V575" s="2" t="s">
        <v>2888</v>
      </c>
      <c r="W575" s="2">
        <v>2</v>
      </c>
      <c r="X575" s="2" t="s">
        <v>302</v>
      </c>
      <c r="Y575" s="2" t="s">
        <v>303</v>
      </c>
      <c r="Z575" s="2" t="s">
        <v>304</v>
      </c>
      <c r="AA575" s="2" t="s">
        <v>21</v>
      </c>
    </row>
    <row r="576" spans="12:27" x14ac:dyDescent="0.2">
      <c r="L576" s="2">
        <v>31</v>
      </c>
      <c r="M576" s="2" t="s">
        <v>2885</v>
      </c>
      <c r="N576" s="2">
        <v>0</v>
      </c>
      <c r="O576" s="2" t="s">
        <v>2886</v>
      </c>
      <c r="P576" s="2" t="s">
        <v>23493</v>
      </c>
      <c r="Q576" s="2">
        <v>999999196</v>
      </c>
      <c r="R576" s="2" t="s">
        <v>1276</v>
      </c>
      <c r="S576" s="2" t="s">
        <v>21</v>
      </c>
      <c r="T576" s="2">
        <v>13</v>
      </c>
      <c r="U576" s="4">
        <v>100.57</v>
      </c>
      <c r="V576" s="2" t="s">
        <v>2888</v>
      </c>
      <c r="W576" s="2">
        <v>4</v>
      </c>
      <c r="X576" s="2" t="s">
        <v>302</v>
      </c>
      <c r="Y576" s="2" t="s">
        <v>303</v>
      </c>
      <c r="Z576" s="2" t="s">
        <v>304</v>
      </c>
      <c r="AA576" s="2" t="s">
        <v>21</v>
      </c>
    </row>
    <row r="577" spans="12:27" x14ac:dyDescent="0.2">
      <c r="L577" s="2">
        <v>30</v>
      </c>
      <c r="M577" s="2" t="s">
        <v>2885</v>
      </c>
      <c r="N577" s="2">
        <v>0</v>
      </c>
      <c r="O577" s="2" t="s">
        <v>2886</v>
      </c>
      <c r="P577" s="2" t="s">
        <v>15925</v>
      </c>
      <c r="Q577" s="2">
        <v>999000494</v>
      </c>
      <c r="R577" s="2" t="s">
        <v>1276</v>
      </c>
      <c r="S577" s="2" t="s">
        <v>21</v>
      </c>
      <c r="T577" s="2">
        <v>13</v>
      </c>
      <c r="U577" s="4">
        <v>100.61</v>
      </c>
      <c r="V577" s="2" t="s">
        <v>2888</v>
      </c>
      <c r="W577" s="2">
        <v>1</v>
      </c>
      <c r="X577" s="2" t="s">
        <v>21</v>
      </c>
      <c r="Y577" s="2" t="s">
        <v>21</v>
      </c>
      <c r="Z577" s="2" t="s">
        <v>21</v>
      </c>
      <c r="AA577" s="2" t="s">
        <v>21</v>
      </c>
    </row>
    <row r="578" spans="12:27" x14ac:dyDescent="0.2">
      <c r="L578" s="2">
        <v>30</v>
      </c>
      <c r="M578" s="2" t="s">
        <v>2885</v>
      </c>
      <c r="N578" s="2">
        <v>0</v>
      </c>
      <c r="O578" s="2" t="s">
        <v>2886</v>
      </c>
      <c r="P578" s="2" t="s">
        <v>23356</v>
      </c>
      <c r="Q578" s="2">
        <v>999997733</v>
      </c>
      <c r="R578" s="2" t="s">
        <v>1276</v>
      </c>
      <c r="S578" s="2" t="s">
        <v>21</v>
      </c>
      <c r="T578" s="2">
        <v>13</v>
      </c>
      <c r="U578" s="4">
        <v>100.61</v>
      </c>
      <c r="V578" s="2" t="s">
        <v>2888</v>
      </c>
      <c r="W578" s="2">
        <v>4</v>
      </c>
      <c r="X578" s="2" t="s">
        <v>302</v>
      </c>
      <c r="Y578" s="2" t="s">
        <v>303</v>
      </c>
      <c r="Z578" s="2" t="s">
        <v>304</v>
      </c>
      <c r="AA578" s="2" t="s">
        <v>21</v>
      </c>
    </row>
    <row r="579" spans="12:27" x14ac:dyDescent="0.2">
      <c r="L579" s="2">
        <v>29</v>
      </c>
      <c r="M579" s="2" t="s">
        <v>2885</v>
      </c>
      <c r="N579" s="2">
        <v>0</v>
      </c>
      <c r="O579" s="2" t="s">
        <v>2886</v>
      </c>
      <c r="P579" s="2" t="s">
        <v>17645</v>
      </c>
      <c r="Q579" s="2">
        <v>999002439</v>
      </c>
      <c r="R579" s="2" t="s">
        <v>1276</v>
      </c>
      <c r="S579" s="2" t="s">
        <v>21</v>
      </c>
      <c r="T579" s="2">
        <v>13</v>
      </c>
      <c r="U579" s="4">
        <v>100.82</v>
      </c>
      <c r="V579" s="2" t="s">
        <v>2888</v>
      </c>
      <c r="W579" s="2">
        <v>29</v>
      </c>
      <c r="X579" s="2" t="s">
        <v>302</v>
      </c>
      <c r="Y579" s="2" t="s">
        <v>303</v>
      </c>
      <c r="Z579" s="2" t="s">
        <v>304</v>
      </c>
      <c r="AA579" s="2" t="s">
        <v>21</v>
      </c>
    </row>
    <row r="580" spans="12:27" x14ac:dyDescent="0.2">
      <c r="L580" s="2">
        <v>29</v>
      </c>
      <c r="M580" s="2" t="s">
        <v>2885</v>
      </c>
      <c r="N580" s="2">
        <v>0</v>
      </c>
      <c r="O580" s="2" t="s">
        <v>2886</v>
      </c>
      <c r="P580" s="2" t="s">
        <v>18221</v>
      </c>
      <c r="Q580" s="2">
        <v>999918313</v>
      </c>
      <c r="R580" s="2" t="s">
        <v>1276</v>
      </c>
      <c r="S580" s="2" t="s">
        <v>21</v>
      </c>
      <c r="T580" s="2">
        <v>13</v>
      </c>
      <c r="U580" s="4">
        <v>100.82</v>
      </c>
      <c r="V580" s="2" t="s">
        <v>2888</v>
      </c>
      <c r="W580" s="2">
        <v>1</v>
      </c>
      <c r="X580" s="2" t="s">
        <v>302</v>
      </c>
      <c r="Y580" s="2" t="s">
        <v>303</v>
      </c>
      <c r="Z580" s="2" t="s">
        <v>304</v>
      </c>
      <c r="AA580" s="2" t="s">
        <v>21</v>
      </c>
    </row>
    <row r="581" spans="12:27" x14ac:dyDescent="0.2">
      <c r="L581" s="2">
        <v>29</v>
      </c>
      <c r="M581" s="2" t="s">
        <v>2885</v>
      </c>
      <c r="N581" s="2">
        <v>0</v>
      </c>
      <c r="O581" s="2" t="s">
        <v>2886</v>
      </c>
      <c r="P581" s="2" t="s">
        <v>23274</v>
      </c>
      <c r="Q581" s="2">
        <v>999996886</v>
      </c>
      <c r="R581" s="2" t="s">
        <v>1276</v>
      </c>
      <c r="S581" s="2" t="s">
        <v>21</v>
      </c>
      <c r="T581" s="2">
        <v>13</v>
      </c>
      <c r="U581" s="4">
        <v>100.82</v>
      </c>
      <c r="V581" s="2" t="s">
        <v>2888</v>
      </c>
      <c r="W581" s="2">
        <v>4</v>
      </c>
      <c r="X581" s="2" t="s">
        <v>302</v>
      </c>
      <c r="Y581" s="2" t="s">
        <v>303</v>
      </c>
      <c r="Z581" s="2" t="s">
        <v>304</v>
      </c>
      <c r="AA581" s="2" t="s">
        <v>21</v>
      </c>
    </row>
    <row r="582" spans="12:27" x14ac:dyDescent="0.2">
      <c r="L582" s="2">
        <v>28</v>
      </c>
      <c r="M582" s="2" t="s">
        <v>2885</v>
      </c>
      <c r="N582" s="2">
        <v>0</v>
      </c>
      <c r="O582" s="2" t="s">
        <v>2886</v>
      </c>
      <c r="P582" s="2" t="s">
        <v>15758</v>
      </c>
      <c r="Q582" s="2">
        <v>999000241</v>
      </c>
      <c r="R582" s="2" t="s">
        <v>1276</v>
      </c>
      <c r="S582" s="2" t="s">
        <v>21</v>
      </c>
      <c r="T582" s="2">
        <v>13</v>
      </c>
      <c r="U582" s="4">
        <v>100.92</v>
      </c>
      <c r="V582" s="2" t="s">
        <v>2888</v>
      </c>
      <c r="W582" s="2">
        <v>4</v>
      </c>
      <c r="X582" s="2" t="s">
        <v>302</v>
      </c>
      <c r="Y582" s="2" t="s">
        <v>303</v>
      </c>
      <c r="Z582" s="2" t="s">
        <v>304</v>
      </c>
      <c r="AA582" s="2" t="s">
        <v>21</v>
      </c>
    </row>
    <row r="583" spans="12:27" x14ac:dyDescent="0.2">
      <c r="L583" s="2">
        <v>28</v>
      </c>
      <c r="M583" s="2" t="s">
        <v>2885</v>
      </c>
      <c r="N583" s="2">
        <v>0</v>
      </c>
      <c r="O583" s="2" t="s">
        <v>2886</v>
      </c>
      <c r="P583" s="2" t="s">
        <v>18470</v>
      </c>
      <c r="Q583" s="2">
        <v>999922999</v>
      </c>
      <c r="R583" s="2" t="s">
        <v>1276</v>
      </c>
      <c r="S583" s="2" t="s">
        <v>21</v>
      </c>
      <c r="T583" s="2">
        <v>13</v>
      </c>
      <c r="U583" s="4">
        <v>100.92</v>
      </c>
      <c r="V583" s="2" t="s">
        <v>2888</v>
      </c>
      <c r="W583" s="2">
        <v>1</v>
      </c>
      <c r="X583" s="2" t="s">
        <v>302</v>
      </c>
      <c r="Y583" s="2" t="s">
        <v>303</v>
      </c>
      <c r="Z583" s="2" t="s">
        <v>304</v>
      </c>
      <c r="AA583" s="2" t="s">
        <v>21</v>
      </c>
    </row>
    <row r="584" spans="12:27" x14ac:dyDescent="0.2">
      <c r="L584" s="2">
        <v>28</v>
      </c>
      <c r="M584" s="2" t="s">
        <v>2885</v>
      </c>
      <c r="N584" s="2">
        <v>0</v>
      </c>
      <c r="O584" s="2" t="s">
        <v>2886</v>
      </c>
      <c r="P584" s="2" t="s">
        <v>18679</v>
      </c>
      <c r="Q584" s="2">
        <v>999926860</v>
      </c>
      <c r="R584" s="2" t="s">
        <v>1276</v>
      </c>
      <c r="S584" s="2" t="s">
        <v>21</v>
      </c>
      <c r="T584" s="2">
        <v>13</v>
      </c>
      <c r="U584" s="4">
        <v>100.92</v>
      </c>
      <c r="V584" s="2" t="s">
        <v>2888</v>
      </c>
      <c r="W584" s="2">
        <v>10</v>
      </c>
      <c r="X584" s="2" t="s">
        <v>302</v>
      </c>
      <c r="Y584" s="2" t="s">
        <v>303</v>
      </c>
      <c r="Z584" s="2" t="s">
        <v>304</v>
      </c>
      <c r="AA584" s="2" t="s">
        <v>21</v>
      </c>
    </row>
    <row r="585" spans="12:27" x14ac:dyDescent="0.2">
      <c r="L585" s="2">
        <v>28</v>
      </c>
      <c r="M585" s="2" t="s">
        <v>2885</v>
      </c>
      <c r="N585" s="2">
        <v>0</v>
      </c>
      <c r="O585" s="2" t="s">
        <v>2886</v>
      </c>
      <c r="P585" s="2" t="s">
        <v>19058</v>
      </c>
      <c r="Q585" s="2">
        <v>999935704</v>
      </c>
      <c r="R585" s="2" t="s">
        <v>1276</v>
      </c>
      <c r="S585" s="2" t="s">
        <v>21</v>
      </c>
      <c r="T585" s="2">
        <v>13</v>
      </c>
      <c r="U585" s="4">
        <v>100.92</v>
      </c>
      <c r="V585" s="2" t="s">
        <v>2888</v>
      </c>
      <c r="W585" s="2">
        <v>1</v>
      </c>
      <c r="X585" s="2" t="s">
        <v>302</v>
      </c>
      <c r="Y585" s="2" t="s">
        <v>303</v>
      </c>
      <c r="Z585" s="2" t="s">
        <v>304</v>
      </c>
      <c r="AA585" s="2" t="s">
        <v>21</v>
      </c>
    </row>
    <row r="586" spans="12:27" x14ac:dyDescent="0.2">
      <c r="L586" s="2">
        <v>28</v>
      </c>
      <c r="M586" s="2" t="s">
        <v>2885</v>
      </c>
      <c r="N586" s="2">
        <v>0</v>
      </c>
      <c r="O586" s="2" t="s">
        <v>2886</v>
      </c>
      <c r="P586" s="2" t="s">
        <v>23088</v>
      </c>
      <c r="Q586" s="2">
        <v>999995038</v>
      </c>
      <c r="R586" s="2" t="s">
        <v>1276</v>
      </c>
      <c r="S586" s="2" t="s">
        <v>21</v>
      </c>
      <c r="T586" s="2">
        <v>13</v>
      </c>
      <c r="U586" s="4">
        <v>100.92</v>
      </c>
      <c r="V586" s="2" t="s">
        <v>2888</v>
      </c>
      <c r="W586" s="2">
        <v>1</v>
      </c>
      <c r="X586" s="2" t="s">
        <v>302</v>
      </c>
      <c r="Y586" s="2" t="s">
        <v>303</v>
      </c>
      <c r="Z586" s="2" t="s">
        <v>304</v>
      </c>
      <c r="AA586" s="2" t="s">
        <v>21</v>
      </c>
    </row>
    <row r="587" spans="12:27" x14ac:dyDescent="0.2">
      <c r="L587" s="2">
        <v>28</v>
      </c>
      <c r="M587" s="2" t="s">
        <v>2885</v>
      </c>
      <c r="N587" s="2">
        <v>0</v>
      </c>
      <c r="O587" s="2" t="s">
        <v>2886</v>
      </c>
      <c r="P587" s="2" t="s">
        <v>23140</v>
      </c>
      <c r="Q587" s="2">
        <v>999995467</v>
      </c>
      <c r="R587" s="2" t="s">
        <v>1276</v>
      </c>
      <c r="S587" s="2" t="s">
        <v>21</v>
      </c>
      <c r="T587" s="2">
        <v>13</v>
      </c>
      <c r="U587" s="4">
        <v>100.92</v>
      </c>
      <c r="V587" s="2" t="s">
        <v>2888</v>
      </c>
      <c r="W587" s="2">
        <v>4</v>
      </c>
      <c r="X587" s="2" t="s">
        <v>302</v>
      </c>
      <c r="Y587" s="2" t="s">
        <v>303</v>
      </c>
      <c r="Z587" s="2" t="s">
        <v>304</v>
      </c>
      <c r="AA587" s="2" t="s">
        <v>21</v>
      </c>
    </row>
    <row r="588" spans="12:27" x14ac:dyDescent="0.2">
      <c r="L588" s="2">
        <v>27</v>
      </c>
      <c r="M588" s="2" t="s">
        <v>2885</v>
      </c>
      <c r="N588" s="2">
        <v>0</v>
      </c>
      <c r="O588" s="2" t="s">
        <v>2886</v>
      </c>
      <c r="P588" s="2" t="s">
        <v>16407</v>
      </c>
      <c r="Q588" s="2">
        <v>999001131</v>
      </c>
      <c r="R588" s="2" t="s">
        <v>1276</v>
      </c>
      <c r="S588" s="2" t="s">
        <v>21</v>
      </c>
      <c r="T588" s="2">
        <v>13</v>
      </c>
      <c r="U588" s="4">
        <v>100.97</v>
      </c>
      <c r="V588" s="2" t="s">
        <v>2888</v>
      </c>
      <c r="W588" s="2">
        <v>10</v>
      </c>
      <c r="X588" s="2" t="s">
        <v>302</v>
      </c>
      <c r="Y588" s="2" t="s">
        <v>303</v>
      </c>
      <c r="Z588" s="2" t="s">
        <v>304</v>
      </c>
      <c r="AA588" s="2" t="s">
        <v>21</v>
      </c>
    </row>
    <row r="589" spans="12:27" x14ac:dyDescent="0.2">
      <c r="L589" s="2">
        <v>27</v>
      </c>
      <c r="M589" s="2" t="s">
        <v>2885</v>
      </c>
      <c r="N589" s="2">
        <v>0</v>
      </c>
      <c r="O589" s="2" t="s">
        <v>2886</v>
      </c>
      <c r="P589" s="2" t="s">
        <v>18579</v>
      </c>
      <c r="Q589" s="2">
        <v>999925353</v>
      </c>
      <c r="R589" s="2" t="s">
        <v>1276</v>
      </c>
      <c r="S589" s="2" t="s">
        <v>21</v>
      </c>
      <c r="T589" s="2">
        <v>13</v>
      </c>
      <c r="U589" s="4">
        <v>100.97</v>
      </c>
      <c r="V589" s="2" t="s">
        <v>2888</v>
      </c>
      <c r="W589" s="2">
        <v>2</v>
      </c>
      <c r="X589" s="2" t="s">
        <v>302</v>
      </c>
      <c r="Y589" s="2" t="s">
        <v>303</v>
      </c>
      <c r="Z589" s="2" t="s">
        <v>304</v>
      </c>
      <c r="AA589" s="2" t="s">
        <v>21</v>
      </c>
    </row>
    <row r="590" spans="12:27" x14ac:dyDescent="0.2">
      <c r="L590" s="2">
        <v>27</v>
      </c>
      <c r="M590" s="2" t="s">
        <v>2885</v>
      </c>
      <c r="N590" s="2">
        <v>0</v>
      </c>
      <c r="O590" s="2" t="s">
        <v>2886</v>
      </c>
      <c r="P590" s="2" t="s">
        <v>22844</v>
      </c>
      <c r="Q590" s="2">
        <v>999992684</v>
      </c>
      <c r="R590" s="2" t="s">
        <v>1276</v>
      </c>
      <c r="S590" s="2" t="s">
        <v>21</v>
      </c>
      <c r="T590" s="2">
        <v>13</v>
      </c>
      <c r="U590" s="4">
        <v>100.97</v>
      </c>
      <c r="V590" s="2" t="s">
        <v>2888</v>
      </c>
      <c r="W590" s="2">
        <v>11</v>
      </c>
      <c r="X590" s="2" t="s">
        <v>302</v>
      </c>
      <c r="Y590" s="2" t="s">
        <v>303</v>
      </c>
      <c r="Z590" s="2" t="s">
        <v>304</v>
      </c>
      <c r="AA590" s="2" t="s">
        <v>21</v>
      </c>
    </row>
    <row r="591" spans="12:27" x14ac:dyDescent="0.2">
      <c r="L591" s="2">
        <v>25</v>
      </c>
      <c r="M591" s="2" t="s">
        <v>2885</v>
      </c>
      <c r="N591" s="2">
        <v>0</v>
      </c>
      <c r="O591" s="2" t="s">
        <v>2886</v>
      </c>
      <c r="P591" s="2" t="s">
        <v>17173</v>
      </c>
      <c r="Q591" s="2">
        <v>999001938</v>
      </c>
      <c r="R591" s="2" t="s">
        <v>1276</v>
      </c>
      <c r="S591" s="2" t="s">
        <v>21</v>
      </c>
      <c r="T591" s="2">
        <v>13</v>
      </c>
      <c r="U591" s="4">
        <v>101.21</v>
      </c>
      <c r="V591" s="2" t="s">
        <v>2888</v>
      </c>
      <c r="W591" s="2">
        <v>12</v>
      </c>
      <c r="X591" s="2" t="s">
        <v>302</v>
      </c>
      <c r="Y591" s="2" t="s">
        <v>303</v>
      </c>
      <c r="Z591" s="2" t="s">
        <v>304</v>
      </c>
      <c r="AA591" s="2" t="s">
        <v>21</v>
      </c>
    </row>
    <row r="592" spans="12:27" x14ac:dyDescent="0.2">
      <c r="L592" s="2">
        <v>25</v>
      </c>
      <c r="M592" s="2" t="s">
        <v>2885</v>
      </c>
      <c r="N592" s="2">
        <v>0</v>
      </c>
      <c r="O592" s="2" t="s">
        <v>2886</v>
      </c>
      <c r="P592" s="2" t="s">
        <v>22675</v>
      </c>
      <c r="Q592" s="2">
        <v>999990825</v>
      </c>
      <c r="R592" s="2" t="s">
        <v>1276</v>
      </c>
      <c r="S592" s="2" t="s">
        <v>21</v>
      </c>
      <c r="T592" s="2">
        <v>13</v>
      </c>
      <c r="U592" s="4">
        <v>101.21</v>
      </c>
      <c r="V592" s="2" t="s">
        <v>2888</v>
      </c>
      <c r="W592" s="2">
        <v>12</v>
      </c>
      <c r="X592" s="2" t="s">
        <v>302</v>
      </c>
      <c r="Y592" s="2" t="s">
        <v>303</v>
      </c>
      <c r="Z592" s="2" t="s">
        <v>304</v>
      </c>
      <c r="AA592" s="2" t="s">
        <v>21</v>
      </c>
    </row>
    <row r="593" spans="12:27" x14ac:dyDescent="0.2">
      <c r="L593" s="2">
        <v>25</v>
      </c>
      <c r="M593" s="2" t="s">
        <v>2885</v>
      </c>
      <c r="N593" s="2">
        <v>0</v>
      </c>
      <c r="O593" s="2" t="s">
        <v>2886</v>
      </c>
      <c r="P593" s="2" t="s">
        <v>22697</v>
      </c>
      <c r="Q593" s="2">
        <v>999991155</v>
      </c>
      <c r="R593" s="2" t="s">
        <v>1276</v>
      </c>
      <c r="S593" s="2" t="s">
        <v>21</v>
      </c>
      <c r="T593" s="2">
        <v>13</v>
      </c>
      <c r="U593" s="4">
        <v>101.21</v>
      </c>
      <c r="V593" s="2" t="s">
        <v>2888</v>
      </c>
      <c r="W593" s="2">
        <v>3</v>
      </c>
      <c r="X593" s="2" t="s">
        <v>302</v>
      </c>
      <c r="Y593" s="2" t="s">
        <v>303</v>
      </c>
      <c r="Z593" s="2" t="s">
        <v>304</v>
      </c>
      <c r="AA593" s="2" t="s">
        <v>21</v>
      </c>
    </row>
    <row r="594" spans="12:27" x14ac:dyDescent="0.2">
      <c r="L594" s="2">
        <v>25</v>
      </c>
      <c r="M594" s="2" t="s">
        <v>2885</v>
      </c>
      <c r="N594" s="2">
        <v>0</v>
      </c>
      <c r="O594" s="2" t="s">
        <v>2886</v>
      </c>
      <c r="P594" s="2" t="s">
        <v>22703</v>
      </c>
      <c r="Q594" s="2">
        <v>999991243</v>
      </c>
      <c r="R594" s="2" t="s">
        <v>1276</v>
      </c>
      <c r="S594" s="2" t="s">
        <v>21</v>
      </c>
      <c r="T594" s="2">
        <v>13</v>
      </c>
      <c r="U594" s="4">
        <v>101.21</v>
      </c>
      <c r="V594" s="2" t="s">
        <v>2888</v>
      </c>
      <c r="W594" s="2">
        <v>1</v>
      </c>
      <c r="X594" s="2" t="s">
        <v>302</v>
      </c>
      <c r="Y594" s="2" t="s">
        <v>303</v>
      </c>
      <c r="Z594" s="2" t="s">
        <v>304</v>
      </c>
      <c r="AA594" s="2" t="s">
        <v>21</v>
      </c>
    </row>
    <row r="595" spans="12:27" x14ac:dyDescent="0.2">
      <c r="L595" s="2">
        <v>25</v>
      </c>
      <c r="M595" s="2" t="s">
        <v>2885</v>
      </c>
      <c r="N595" s="2">
        <v>0</v>
      </c>
      <c r="O595" s="2" t="s">
        <v>2886</v>
      </c>
      <c r="P595" s="2" t="s">
        <v>22735</v>
      </c>
      <c r="Q595" s="2">
        <v>999991562</v>
      </c>
      <c r="R595" s="2" t="s">
        <v>1276</v>
      </c>
      <c r="S595" s="2" t="s">
        <v>21</v>
      </c>
      <c r="T595" s="2">
        <v>13</v>
      </c>
      <c r="U595" s="4">
        <v>101.21</v>
      </c>
      <c r="V595" s="2" t="s">
        <v>2888</v>
      </c>
      <c r="W595" s="2">
        <v>11</v>
      </c>
      <c r="X595" s="2" t="s">
        <v>302</v>
      </c>
      <c r="Y595" s="2" t="s">
        <v>303</v>
      </c>
      <c r="Z595" s="2" t="s">
        <v>304</v>
      </c>
      <c r="AA595" s="2" t="s">
        <v>21</v>
      </c>
    </row>
    <row r="596" spans="12:27" x14ac:dyDescent="0.2">
      <c r="L596" s="2">
        <v>19</v>
      </c>
      <c r="M596" s="2" t="s">
        <v>2885</v>
      </c>
      <c r="N596" s="2">
        <v>0</v>
      </c>
      <c r="O596" s="2" t="s">
        <v>2886</v>
      </c>
      <c r="P596" s="2" t="s">
        <v>16387</v>
      </c>
      <c r="Q596" s="2">
        <v>999001109</v>
      </c>
      <c r="R596" s="2" t="s">
        <v>1276</v>
      </c>
      <c r="S596" s="2" t="s">
        <v>21</v>
      </c>
      <c r="T596" s="2">
        <v>13</v>
      </c>
      <c r="U596" s="4">
        <v>101.31</v>
      </c>
      <c r="V596" s="2" t="s">
        <v>2888</v>
      </c>
      <c r="W596" s="2">
        <v>3</v>
      </c>
      <c r="X596" s="2" t="s">
        <v>302</v>
      </c>
      <c r="Y596" s="2" t="s">
        <v>303</v>
      </c>
      <c r="Z596" s="2" t="s">
        <v>304</v>
      </c>
      <c r="AA596" s="2" t="s">
        <v>21</v>
      </c>
    </row>
    <row r="597" spans="12:27" x14ac:dyDescent="0.2">
      <c r="L597" s="2">
        <v>19</v>
      </c>
      <c r="M597" s="2" t="s">
        <v>2885</v>
      </c>
      <c r="N597" s="2">
        <v>0</v>
      </c>
      <c r="O597" s="2" t="s">
        <v>2886</v>
      </c>
      <c r="P597" s="2" t="s">
        <v>17615</v>
      </c>
      <c r="Q597" s="2">
        <v>999002407</v>
      </c>
      <c r="R597" s="2" t="s">
        <v>1276</v>
      </c>
      <c r="S597" s="2" t="s">
        <v>21</v>
      </c>
      <c r="T597" s="2">
        <v>13</v>
      </c>
      <c r="U597" s="4">
        <v>101.31</v>
      </c>
      <c r="V597" s="2" t="s">
        <v>2888</v>
      </c>
      <c r="W597" s="2">
        <v>2</v>
      </c>
      <c r="X597" s="2" t="s">
        <v>302</v>
      </c>
      <c r="Y597" s="2" t="s">
        <v>303</v>
      </c>
      <c r="Z597" s="2" t="s">
        <v>304</v>
      </c>
      <c r="AA597" s="2" t="s">
        <v>21</v>
      </c>
    </row>
    <row r="598" spans="12:27" x14ac:dyDescent="0.2">
      <c r="L598" s="2">
        <v>19</v>
      </c>
      <c r="M598" s="2" t="s">
        <v>2885</v>
      </c>
      <c r="N598" s="2">
        <v>0</v>
      </c>
      <c r="O598" s="2" t="s">
        <v>2886</v>
      </c>
      <c r="P598" s="2" t="s">
        <v>24603</v>
      </c>
      <c r="Q598" s="2">
        <v>999003475</v>
      </c>
      <c r="R598" s="2" t="s">
        <v>1276</v>
      </c>
      <c r="S598" s="2" t="s">
        <v>21</v>
      </c>
      <c r="T598" s="2">
        <v>13</v>
      </c>
      <c r="U598" s="4">
        <v>101.31</v>
      </c>
      <c r="V598" s="2" t="s">
        <v>2888</v>
      </c>
      <c r="W598" s="2">
        <v>16</v>
      </c>
      <c r="X598" s="2" t="s">
        <v>302</v>
      </c>
      <c r="Y598" s="2" t="s">
        <v>303</v>
      </c>
      <c r="Z598" s="2" t="s">
        <v>304</v>
      </c>
      <c r="AA598" s="2" t="s">
        <v>21</v>
      </c>
    </row>
    <row r="599" spans="12:27" x14ac:dyDescent="0.2">
      <c r="L599" s="2">
        <v>19</v>
      </c>
      <c r="M599" s="2" t="s">
        <v>2885</v>
      </c>
      <c r="N599" s="2">
        <v>0</v>
      </c>
      <c r="O599" s="2" t="s">
        <v>2886</v>
      </c>
      <c r="P599" s="2" t="s">
        <v>24706</v>
      </c>
      <c r="Q599" s="2">
        <v>999003764</v>
      </c>
      <c r="R599" s="2" t="s">
        <v>1276</v>
      </c>
      <c r="S599" s="2" t="s">
        <v>21</v>
      </c>
      <c r="T599" s="2">
        <v>13</v>
      </c>
      <c r="U599" s="4">
        <v>101.31</v>
      </c>
      <c r="V599" s="2" t="s">
        <v>2888</v>
      </c>
      <c r="W599" s="2">
        <v>2</v>
      </c>
      <c r="X599" s="2" t="s">
        <v>302</v>
      </c>
      <c r="Y599" s="2" t="s">
        <v>303</v>
      </c>
      <c r="Z599" s="2" t="s">
        <v>304</v>
      </c>
      <c r="AA599" s="2" t="s">
        <v>21</v>
      </c>
    </row>
    <row r="600" spans="12:27" x14ac:dyDescent="0.2">
      <c r="L600" s="2">
        <v>19</v>
      </c>
      <c r="M600" s="2" t="s">
        <v>2885</v>
      </c>
      <c r="N600" s="2">
        <v>0</v>
      </c>
      <c r="O600" s="2" t="s">
        <v>2886</v>
      </c>
      <c r="P600" s="2" t="s">
        <v>18208</v>
      </c>
      <c r="Q600" s="2">
        <v>999918203</v>
      </c>
      <c r="R600" s="2" t="s">
        <v>1276</v>
      </c>
      <c r="S600" s="2" t="s">
        <v>21</v>
      </c>
      <c r="T600" s="2">
        <v>13</v>
      </c>
      <c r="U600" s="4">
        <v>101.31</v>
      </c>
      <c r="V600" s="2" t="s">
        <v>2888</v>
      </c>
      <c r="W600" s="2">
        <v>4</v>
      </c>
      <c r="X600" s="2" t="s">
        <v>302</v>
      </c>
      <c r="Y600" s="2" t="s">
        <v>303</v>
      </c>
      <c r="Z600" s="2" t="s">
        <v>304</v>
      </c>
      <c r="AA600" s="2" t="s">
        <v>21</v>
      </c>
    </row>
    <row r="601" spans="12:27" x14ac:dyDescent="0.2">
      <c r="L601" s="2">
        <v>19</v>
      </c>
      <c r="M601" s="2" t="s">
        <v>2885</v>
      </c>
      <c r="N601" s="2">
        <v>0</v>
      </c>
      <c r="O601" s="2" t="s">
        <v>2886</v>
      </c>
      <c r="P601" s="2" t="s">
        <v>21751</v>
      </c>
      <c r="Q601" s="2">
        <v>999979099</v>
      </c>
      <c r="R601" s="2" t="s">
        <v>1276</v>
      </c>
      <c r="S601" s="2" t="s">
        <v>21</v>
      </c>
      <c r="T601" s="2">
        <v>13</v>
      </c>
      <c r="U601" s="4">
        <v>101.31</v>
      </c>
      <c r="V601" s="2" t="s">
        <v>2888</v>
      </c>
      <c r="W601" s="2">
        <v>4</v>
      </c>
      <c r="X601" s="2" t="s">
        <v>302</v>
      </c>
      <c r="Y601" s="2" t="s">
        <v>303</v>
      </c>
      <c r="Z601" s="2" t="s">
        <v>304</v>
      </c>
      <c r="AA601" s="2" t="s">
        <v>21</v>
      </c>
    </row>
    <row r="602" spans="12:27" x14ac:dyDescent="0.2">
      <c r="L602" s="2">
        <v>19</v>
      </c>
      <c r="M602" s="2" t="s">
        <v>2885</v>
      </c>
      <c r="N602" s="2">
        <v>0</v>
      </c>
      <c r="O602" s="2" t="s">
        <v>2886</v>
      </c>
      <c r="P602" s="2" t="s">
        <v>21763</v>
      </c>
      <c r="Q602" s="2">
        <v>999979209</v>
      </c>
      <c r="R602" s="2" t="s">
        <v>1276</v>
      </c>
      <c r="S602" s="2" t="s">
        <v>21</v>
      </c>
      <c r="T602" s="2">
        <v>13</v>
      </c>
      <c r="U602" s="4">
        <v>101.31</v>
      </c>
      <c r="V602" s="2" t="s">
        <v>2888</v>
      </c>
      <c r="W602" s="2">
        <v>2</v>
      </c>
      <c r="X602" s="2" t="s">
        <v>302</v>
      </c>
      <c r="Y602" s="2" t="s">
        <v>303</v>
      </c>
      <c r="Z602" s="2" t="s">
        <v>304</v>
      </c>
      <c r="AA602" s="2" t="s">
        <v>21</v>
      </c>
    </row>
    <row r="603" spans="12:27" x14ac:dyDescent="0.2">
      <c r="L603" s="2">
        <v>19</v>
      </c>
      <c r="M603" s="2" t="s">
        <v>2885</v>
      </c>
      <c r="N603" s="2">
        <v>0</v>
      </c>
      <c r="O603" s="2" t="s">
        <v>2886</v>
      </c>
      <c r="P603" s="2" t="s">
        <v>21788</v>
      </c>
      <c r="Q603" s="2">
        <v>999979407</v>
      </c>
      <c r="R603" s="2" t="s">
        <v>1276</v>
      </c>
      <c r="S603" s="2" t="s">
        <v>21</v>
      </c>
      <c r="T603" s="2">
        <v>13</v>
      </c>
      <c r="U603" s="4">
        <v>101.31</v>
      </c>
      <c r="V603" s="2" t="s">
        <v>2888</v>
      </c>
      <c r="W603" s="2">
        <v>2</v>
      </c>
      <c r="X603" s="2" t="s">
        <v>302</v>
      </c>
      <c r="Y603" s="2" t="s">
        <v>303</v>
      </c>
      <c r="Z603" s="2" t="s">
        <v>304</v>
      </c>
      <c r="AA603" s="2" t="s">
        <v>21</v>
      </c>
    </row>
    <row r="604" spans="12:27" x14ac:dyDescent="0.2">
      <c r="L604" s="2">
        <v>19</v>
      </c>
      <c r="M604" s="2" t="s">
        <v>2885</v>
      </c>
      <c r="N604" s="2">
        <v>0</v>
      </c>
      <c r="O604" s="2" t="s">
        <v>2886</v>
      </c>
      <c r="P604" s="2" t="s">
        <v>21887</v>
      </c>
      <c r="Q604" s="2">
        <v>999980100</v>
      </c>
      <c r="R604" s="2" t="s">
        <v>1276</v>
      </c>
      <c r="S604" s="2" t="s">
        <v>21</v>
      </c>
      <c r="T604" s="2">
        <v>13</v>
      </c>
      <c r="U604" s="4">
        <v>101.31</v>
      </c>
      <c r="V604" s="2" t="s">
        <v>2888</v>
      </c>
      <c r="W604" s="2">
        <v>2</v>
      </c>
      <c r="X604" s="2" t="s">
        <v>302</v>
      </c>
      <c r="Y604" s="2" t="s">
        <v>303</v>
      </c>
      <c r="Z604" s="2" t="s">
        <v>304</v>
      </c>
      <c r="AA604" s="2" t="s">
        <v>21</v>
      </c>
    </row>
    <row r="605" spans="12:27" x14ac:dyDescent="0.2">
      <c r="L605" s="2">
        <v>19</v>
      </c>
      <c r="M605" s="2" t="s">
        <v>2885</v>
      </c>
      <c r="N605" s="2">
        <v>0</v>
      </c>
      <c r="O605" s="2" t="s">
        <v>2886</v>
      </c>
      <c r="P605" s="2" t="s">
        <v>21906</v>
      </c>
      <c r="Q605" s="2">
        <v>999980287</v>
      </c>
      <c r="R605" s="2" t="s">
        <v>1276</v>
      </c>
      <c r="S605" s="2" t="s">
        <v>21</v>
      </c>
      <c r="T605" s="2">
        <v>13</v>
      </c>
      <c r="U605" s="4">
        <v>101.31</v>
      </c>
      <c r="V605" s="2" t="s">
        <v>2888</v>
      </c>
      <c r="W605" s="2">
        <v>2</v>
      </c>
      <c r="X605" s="2" t="s">
        <v>302</v>
      </c>
      <c r="Y605" s="2" t="s">
        <v>303</v>
      </c>
      <c r="Z605" s="2" t="s">
        <v>304</v>
      </c>
      <c r="AA605" s="2" t="s">
        <v>21</v>
      </c>
    </row>
    <row r="606" spans="12:27" x14ac:dyDescent="0.2">
      <c r="L606" s="2">
        <v>19</v>
      </c>
      <c r="M606" s="2" t="s">
        <v>2885</v>
      </c>
      <c r="N606" s="2">
        <v>0</v>
      </c>
      <c r="O606" s="2" t="s">
        <v>2886</v>
      </c>
      <c r="P606" s="2" t="s">
        <v>21949</v>
      </c>
      <c r="Q606" s="2">
        <v>999980694</v>
      </c>
      <c r="R606" s="2" t="s">
        <v>1276</v>
      </c>
      <c r="S606" s="2" t="s">
        <v>21</v>
      </c>
      <c r="T606" s="2">
        <v>13</v>
      </c>
      <c r="U606" s="4">
        <v>101.31</v>
      </c>
      <c r="V606" s="2" t="s">
        <v>2888</v>
      </c>
      <c r="W606" s="2">
        <v>2</v>
      </c>
      <c r="X606" s="2" t="s">
        <v>302</v>
      </c>
      <c r="Y606" s="2" t="s">
        <v>303</v>
      </c>
      <c r="Z606" s="2" t="s">
        <v>304</v>
      </c>
      <c r="AA606" s="2" t="s">
        <v>21</v>
      </c>
    </row>
    <row r="607" spans="12:27" x14ac:dyDescent="0.2">
      <c r="L607" s="2">
        <v>23</v>
      </c>
      <c r="M607" s="2" t="s">
        <v>2885</v>
      </c>
      <c r="N607" s="2">
        <v>0</v>
      </c>
      <c r="O607" s="2" t="s">
        <v>2886</v>
      </c>
      <c r="P607" s="2" t="s">
        <v>18624</v>
      </c>
      <c r="Q607" s="2">
        <v>999925881</v>
      </c>
      <c r="R607" s="2" t="s">
        <v>1276</v>
      </c>
      <c r="S607" s="2" t="s">
        <v>21</v>
      </c>
      <c r="T607" s="2">
        <v>13</v>
      </c>
      <c r="U607" s="4">
        <v>101.57</v>
      </c>
      <c r="V607" s="2" t="s">
        <v>2888</v>
      </c>
      <c r="W607" s="2">
        <v>3</v>
      </c>
      <c r="X607" s="2" t="s">
        <v>302</v>
      </c>
      <c r="Y607" s="2" t="s">
        <v>303</v>
      </c>
      <c r="Z607" s="2" t="s">
        <v>304</v>
      </c>
      <c r="AA607" s="2" t="s">
        <v>21</v>
      </c>
    </row>
    <row r="608" spans="12:27" x14ac:dyDescent="0.2">
      <c r="L608" s="2">
        <v>23</v>
      </c>
      <c r="M608" s="2" t="s">
        <v>2885</v>
      </c>
      <c r="N608" s="2">
        <v>0</v>
      </c>
      <c r="O608" s="2" t="s">
        <v>2886</v>
      </c>
      <c r="P608" s="2" t="s">
        <v>22461</v>
      </c>
      <c r="Q608" s="2">
        <v>999987899</v>
      </c>
      <c r="R608" s="2" t="s">
        <v>1276</v>
      </c>
      <c r="S608" s="2" t="s">
        <v>21</v>
      </c>
      <c r="T608" s="2">
        <v>13</v>
      </c>
      <c r="U608" s="4">
        <v>101.57</v>
      </c>
      <c r="V608" s="2" t="s">
        <v>2888</v>
      </c>
      <c r="W608" s="2">
        <v>3</v>
      </c>
      <c r="X608" s="2" t="s">
        <v>302</v>
      </c>
      <c r="Y608" s="2" t="s">
        <v>303</v>
      </c>
      <c r="Z608" s="2" t="s">
        <v>304</v>
      </c>
      <c r="AA608" s="2" t="s">
        <v>21</v>
      </c>
    </row>
    <row r="609" spans="12:27" x14ac:dyDescent="0.2">
      <c r="L609" s="2">
        <v>23</v>
      </c>
      <c r="M609" s="2" t="s">
        <v>2885</v>
      </c>
      <c r="N609" s="2">
        <v>0</v>
      </c>
      <c r="O609" s="2" t="s">
        <v>2886</v>
      </c>
      <c r="P609" s="2" t="s">
        <v>22479</v>
      </c>
      <c r="Q609" s="2">
        <v>999988009</v>
      </c>
      <c r="R609" s="2" t="s">
        <v>1276</v>
      </c>
      <c r="S609" s="2" t="s">
        <v>21</v>
      </c>
      <c r="T609" s="2">
        <v>13</v>
      </c>
      <c r="U609" s="4">
        <v>101.57</v>
      </c>
      <c r="V609" s="2" t="s">
        <v>2888</v>
      </c>
      <c r="W609" s="2">
        <v>3</v>
      </c>
      <c r="X609" s="2" t="s">
        <v>302</v>
      </c>
      <c r="Y609" s="2" t="s">
        <v>303</v>
      </c>
      <c r="Z609" s="2" t="s">
        <v>304</v>
      </c>
      <c r="AA609" s="2" t="s">
        <v>21</v>
      </c>
    </row>
    <row r="610" spans="12:27" x14ac:dyDescent="0.2">
      <c r="L610" s="2">
        <v>17</v>
      </c>
      <c r="M610" s="2" t="s">
        <v>2885</v>
      </c>
      <c r="N610" s="2">
        <v>0</v>
      </c>
      <c r="O610" s="2" t="s">
        <v>2886</v>
      </c>
      <c r="P610" s="2" t="s">
        <v>16807</v>
      </c>
      <c r="Q610" s="2">
        <v>999001577</v>
      </c>
      <c r="R610" s="2" t="s">
        <v>1276</v>
      </c>
      <c r="S610" s="2" t="s">
        <v>21</v>
      </c>
      <c r="T610" s="2">
        <v>13</v>
      </c>
      <c r="U610" s="4">
        <v>101.66</v>
      </c>
      <c r="V610" s="2" t="s">
        <v>2888</v>
      </c>
      <c r="W610" s="2">
        <v>2</v>
      </c>
      <c r="X610" s="2" t="s">
        <v>302</v>
      </c>
      <c r="Y610" s="2" t="s">
        <v>303</v>
      </c>
      <c r="Z610" s="2" t="s">
        <v>304</v>
      </c>
      <c r="AA610" s="2" t="s">
        <v>21</v>
      </c>
    </row>
    <row r="611" spans="12:27" x14ac:dyDescent="0.2">
      <c r="L611" s="2">
        <v>17</v>
      </c>
      <c r="M611" s="2" t="s">
        <v>2885</v>
      </c>
      <c r="N611" s="2">
        <v>0</v>
      </c>
      <c r="O611" s="2" t="s">
        <v>2886</v>
      </c>
      <c r="P611" s="2" t="s">
        <v>684</v>
      </c>
      <c r="Q611" s="2">
        <v>999002170</v>
      </c>
      <c r="R611" s="2" t="s">
        <v>1276</v>
      </c>
      <c r="S611" s="2" t="s">
        <v>21</v>
      </c>
      <c r="T611" s="2">
        <v>13</v>
      </c>
      <c r="U611" s="4">
        <v>101.66</v>
      </c>
      <c r="V611" s="2" t="s">
        <v>2888</v>
      </c>
      <c r="W611" s="2">
        <v>2</v>
      </c>
      <c r="X611" s="2" t="s">
        <v>302</v>
      </c>
      <c r="Y611" s="2" t="s">
        <v>303</v>
      </c>
      <c r="Z611" s="2" t="s">
        <v>304</v>
      </c>
      <c r="AA611" s="2" t="s">
        <v>21</v>
      </c>
    </row>
    <row r="612" spans="12:27" x14ac:dyDescent="0.2">
      <c r="L612" s="2">
        <v>17</v>
      </c>
      <c r="M612" s="2" t="s">
        <v>2885</v>
      </c>
      <c r="N612" s="2">
        <v>0</v>
      </c>
      <c r="O612" s="2" t="s">
        <v>2886</v>
      </c>
      <c r="P612" s="2" t="s">
        <v>18160</v>
      </c>
      <c r="Q612" s="2">
        <v>999002880</v>
      </c>
      <c r="R612" s="2" t="s">
        <v>1276</v>
      </c>
      <c r="S612" s="2" t="s">
        <v>21</v>
      </c>
      <c r="T612" s="2">
        <v>13</v>
      </c>
      <c r="U612" s="4">
        <v>101.66</v>
      </c>
      <c r="V612" s="2" t="s">
        <v>2888</v>
      </c>
      <c r="W612" s="2">
        <v>17</v>
      </c>
      <c r="X612" s="2" t="s">
        <v>302</v>
      </c>
      <c r="Y612" s="2" t="s">
        <v>303</v>
      </c>
      <c r="Z612" s="2" t="s">
        <v>304</v>
      </c>
      <c r="AA612" s="2" t="s">
        <v>21</v>
      </c>
    </row>
    <row r="613" spans="12:27" x14ac:dyDescent="0.2">
      <c r="L613" s="2">
        <v>17</v>
      </c>
      <c r="M613" s="2" t="s">
        <v>2885</v>
      </c>
      <c r="N613" s="2">
        <v>0</v>
      </c>
      <c r="O613" s="2" t="s">
        <v>2886</v>
      </c>
      <c r="P613" s="2" t="s">
        <v>18174</v>
      </c>
      <c r="Q613" s="2">
        <v>999917829</v>
      </c>
      <c r="R613" s="2" t="s">
        <v>1276</v>
      </c>
      <c r="S613" s="2" t="s">
        <v>21</v>
      </c>
      <c r="T613" s="2">
        <v>13</v>
      </c>
      <c r="U613" s="4">
        <v>101.66</v>
      </c>
      <c r="V613" s="2" t="s">
        <v>2888</v>
      </c>
      <c r="W613" s="2">
        <v>3</v>
      </c>
      <c r="X613" s="2" t="s">
        <v>302</v>
      </c>
      <c r="Y613" s="2" t="s">
        <v>303</v>
      </c>
      <c r="Z613" s="2" t="s">
        <v>304</v>
      </c>
      <c r="AA613" s="2" t="s">
        <v>21</v>
      </c>
    </row>
    <row r="614" spans="12:27" x14ac:dyDescent="0.2">
      <c r="L614" s="2">
        <v>17</v>
      </c>
      <c r="M614" s="2" t="s">
        <v>2885</v>
      </c>
      <c r="N614" s="2">
        <v>0</v>
      </c>
      <c r="O614" s="2" t="s">
        <v>2886</v>
      </c>
      <c r="P614" s="2" t="s">
        <v>18915</v>
      </c>
      <c r="Q614" s="2">
        <v>999932888</v>
      </c>
      <c r="R614" s="2" t="s">
        <v>1276</v>
      </c>
      <c r="S614" s="2" t="s">
        <v>21</v>
      </c>
      <c r="T614" s="2">
        <v>13</v>
      </c>
      <c r="U614" s="4">
        <v>101.66</v>
      </c>
      <c r="V614" s="2" t="s">
        <v>2888</v>
      </c>
      <c r="W614" s="2">
        <v>2</v>
      </c>
      <c r="X614" s="2" t="s">
        <v>302</v>
      </c>
      <c r="Y614" s="2" t="s">
        <v>303</v>
      </c>
      <c r="Z614" s="2" t="s">
        <v>304</v>
      </c>
      <c r="AA614" s="2" t="s">
        <v>21</v>
      </c>
    </row>
    <row r="615" spans="12:27" x14ac:dyDescent="0.2">
      <c r="L615" s="2">
        <v>17</v>
      </c>
      <c r="M615" s="2" t="s">
        <v>2885</v>
      </c>
      <c r="N615" s="2">
        <v>0</v>
      </c>
      <c r="O615" s="2" t="s">
        <v>2886</v>
      </c>
      <c r="P615" s="2" t="s">
        <v>19112</v>
      </c>
      <c r="Q615" s="2">
        <v>999936782</v>
      </c>
      <c r="R615" s="2" t="s">
        <v>1276</v>
      </c>
      <c r="S615" s="2" t="s">
        <v>21</v>
      </c>
      <c r="T615" s="2">
        <v>13</v>
      </c>
      <c r="U615" s="4">
        <v>101.66</v>
      </c>
      <c r="V615" s="2" t="s">
        <v>2888</v>
      </c>
      <c r="W615" s="2">
        <v>2</v>
      </c>
      <c r="X615" s="2" t="s">
        <v>302</v>
      </c>
      <c r="Y615" s="2" t="s">
        <v>303</v>
      </c>
      <c r="Z615" s="2" t="s">
        <v>304</v>
      </c>
      <c r="AA615" s="2" t="s">
        <v>21</v>
      </c>
    </row>
    <row r="616" spans="12:27" x14ac:dyDescent="0.2">
      <c r="L616" s="2">
        <v>17</v>
      </c>
      <c r="M616" s="2" t="s">
        <v>2885</v>
      </c>
      <c r="N616" s="2">
        <v>0</v>
      </c>
      <c r="O616" s="2" t="s">
        <v>2886</v>
      </c>
      <c r="P616" s="2" t="s">
        <v>21345</v>
      </c>
      <c r="Q616" s="2">
        <v>999974259</v>
      </c>
      <c r="R616" s="2" t="s">
        <v>1276</v>
      </c>
      <c r="S616" s="2" t="s">
        <v>21</v>
      </c>
      <c r="T616" s="2">
        <v>13</v>
      </c>
      <c r="U616" s="4">
        <v>101.66</v>
      </c>
      <c r="V616" s="2" t="s">
        <v>2888</v>
      </c>
      <c r="W616" s="2">
        <v>2</v>
      </c>
      <c r="X616" s="2" t="s">
        <v>302</v>
      </c>
      <c r="Y616" s="2" t="s">
        <v>303</v>
      </c>
      <c r="Z616" s="2" t="s">
        <v>304</v>
      </c>
      <c r="AA616" s="2" t="s">
        <v>21</v>
      </c>
    </row>
    <row r="617" spans="12:27" x14ac:dyDescent="0.2">
      <c r="L617" s="2">
        <v>17</v>
      </c>
      <c r="M617" s="2" t="s">
        <v>2885</v>
      </c>
      <c r="N617" s="2">
        <v>0</v>
      </c>
      <c r="O617" s="2" t="s">
        <v>2886</v>
      </c>
      <c r="P617" s="2" t="s">
        <v>24786</v>
      </c>
      <c r="Q617" s="2">
        <v>999975062</v>
      </c>
      <c r="R617" s="2" t="s">
        <v>1276</v>
      </c>
      <c r="S617" s="2" t="s">
        <v>21</v>
      </c>
      <c r="T617" s="2">
        <v>13</v>
      </c>
      <c r="U617" s="4">
        <v>101.66</v>
      </c>
      <c r="V617" s="2" t="s">
        <v>2888</v>
      </c>
      <c r="W617" s="2">
        <v>2</v>
      </c>
      <c r="X617" s="2" t="s">
        <v>302</v>
      </c>
      <c r="Y617" s="2" t="s">
        <v>303</v>
      </c>
      <c r="Z617" s="2" t="s">
        <v>304</v>
      </c>
      <c r="AA617" s="2" t="s">
        <v>21</v>
      </c>
    </row>
    <row r="618" spans="12:27" x14ac:dyDescent="0.2">
      <c r="L618" s="2">
        <v>19</v>
      </c>
      <c r="M618" s="2" t="s">
        <v>2885</v>
      </c>
      <c r="N618" s="2">
        <v>0</v>
      </c>
      <c r="O618" s="2" t="s">
        <v>2886</v>
      </c>
      <c r="P618" s="2" t="s">
        <v>18462</v>
      </c>
      <c r="Q618" s="2">
        <v>999922889</v>
      </c>
      <c r="R618" s="2" t="s">
        <v>1276</v>
      </c>
      <c r="S618" s="2" t="s">
        <v>21</v>
      </c>
      <c r="T618" s="2">
        <v>13</v>
      </c>
      <c r="U618" s="4">
        <v>103.52</v>
      </c>
      <c r="V618" s="2" t="s">
        <v>2888</v>
      </c>
      <c r="W618" s="2">
        <v>2</v>
      </c>
      <c r="X618" s="2" t="s">
        <v>302</v>
      </c>
      <c r="Y618" s="2" t="s">
        <v>303</v>
      </c>
      <c r="Z618" s="2" t="s">
        <v>304</v>
      </c>
      <c r="AA618" s="2" t="s">
        <v>21</v>
      </c>
    </row>
    <row r="619" spans="12:27" x14ac:dyDescent="0.2">
      <c r="L619" s="2">
        <v>17</v>
      </c>
      <c r="M619" s="2" t="s">
        <v>2885</v>
      </c>
      <c r="N619" s="2">
        <v>0</v>
      </c>
      <c r="O619" s="2" t="s">
        <v>2924</v>
      </c>
      <c r="P619" s="2" t="s">
        <v>21495</v>
      </c>
      <c r="Q619" s="2">
        <v>999975755</v>
      </c>
      <c r="R619" s="2" t="s">
        <v>1276</v>
      </c>
      <c r="S619" s="2" t="s">
        <v>21</v>
      </c>
      <c r="T619" s="2">
        <v>14</v>
      </c>
      <c r="U619" s="4">
        <v>105.64</v>
      </c>
      <c r="V619" s="2" t="s">
        <v>2888</v>
      </c>
      <c r="W619" s="2">
        <v>2</v>
      </c>
      <c r="X619" s="2" t="s">
        <v>302</v>
      </c>
      <c r="Y619" s="2" t="s">
        <v>303</v>
      </c>
      <c r="Z619" s="2" t="s">
        <v>304</v>
      </c>
      <c r="AA619" s="2" t="s">
        <v>21</v>
      </c>
    </row>
    <row r="620" spans="12:27" x14ac:dyDescent="0.2">
      <c r="L620" s="2">
        <v>17</v>
      </c>
      <c r="M620" s="2" t="s">
        <v>2885</v>
      </c>
      <c r="N620" s="2">
        <v>0</v>
      </c>
      <c r="O620" s="2" t="s">
        <v>2886</v>
      </c>
      <c r="P620" s="2" t="s">
        <v>21455</v>
      </c>
      <c r="Q620" s="2">
        <v>999975392</v>
      </c>
      <c r="R620" s="2" t="s">
        <v>1276</v>
      </c>
      <c r="S620" s="2" t="s">
        <v>21</v>
      </c>
      <c r="T620" s="2">
        <v>14</v>
      </c>
      <c r="U620" s="4">
        <v>108.12</v>
      </c>
      <c r="V620" s="2" t="s">
        <v>2888</v>
      </c>
      <c r="W620" s="2">
        <v>1</v>
      </c>
      <c r="X620" s="2" t="s">
        <v>302</v>
      </c>
      <c r="Y620" s="2" t="s">
        <v>303</v>
      </c>
      <c r="Z620" s="2" t="s">
        <v>304</v>
      </c>
      <c r="AA620" s="2" t="s">
        <v>21</v>
      </c>
    </row>
    <row r="621" spans="12:27" x14ac:dyDescent="0.2">
      <c r="L621" s="2">
        <v>17</v>
      </c>
      <c r="M621" s="2" t="s">
        <v>2885</v>
      </c>
      <c r="N621" s="2">
        <v>0</v>
      </c>
      <c r="O621" s="2" t="s">
        <v>2886</v>
      </c>
      <c r="P621" s="2" t="s">
        <v>21486</v>
      </c>
      <c r="Q621" s="2">
        <v>999975689</v>
      </c>
      <c r="R621" s="2" t="s">
        <v>1276</v>
      </c>
      <c r="S621" s="2" t="s">
        <v>21</v>
      </c>
      <c r="T621" s="2">
        <v>14</v>
      </c>
      <c r="U621" s="4">
        <v>108.12</v>
      </c>
      <c r="V621" s="2" t="s">
        <v>2888</v>
      </c>
      <c r="W621" s="2">
        <v>2</v>
      </c>
      <c r="X621" s="2" t="s">
        <v>302</v>
      </c>
      <c r="Y621" s="2" t="s">
        <v>303</v>
      </c>
      <c r="Z621" s="2" t="s">
        <v>304</v>
      </c>
      <c r="AA621" s="2" t="s">
        <v>21</v>
      </c>
    </row>
    <row r="622" spans="12:27" x14ac:dyDescent="0.2">
      <c r="L622" s="2">
        <v>6</v>
      </c>
      <c r="M622" s="2" t="s">
        <v>2885</v>
      </c>
      <c r="N622" s="2">
        <v>0</v>
      </c>
      <c r="O622" s="2" t="s">
        <v>2886</v>
      </c>
      <c r="P622" s="2" t="s">
        <v>17866</v>
      </c>
      <c r="Q622" s="2">
        <v>999002657</v>
      </c>
      <c r="R622" s="2" t="s">
        <v>1276</v>
      </c>
      <c r="S622" s="2" t="s">
        <v>21</v>
      </c>
      <c r="T622" s="2">
        <v>14</v>
      </c>
      <c r="U622" s="4">
        <v>109.2</v>
      </c>
      <c r="V622" s="2" t="s">
        <v>2888</v>
      </c>
      <c r="W622" s="2">
        <v>6</v>
      </c>
      <c r="X622" s="2" t="s">
        <v>302</v>
      </c>
      <c r="Y622" s="2" t="s">
        <v>303</v>
      </c>
      <c r="Z622" s="2" t="s">
        <v>304</v>
      </c>
      <c r="AA622" s="2" t="s">
        <v>21</v>
      </c>
    </row>
    <row r="623" spans="12:27" x14ac:dyDescent="0.2">
      <c r="L623" s="2">
        <v>6</v>
      </c>
      <c r="M623" s="2" t="s">
        <v>2885</v>
      </c>
      <c r="N623" s="2">
        <v>0</v>
      </c>
      <c r="O623" s="2" t="s">
        <v>2886</v>
      </c>
      <c r="P623" s="2" t="s">
        <v>24537</v>
      </c>
      <c r="Q623" s="2">
        <v>999003291</v>
      </c>
      <c r="R623" s="2" t="s">
        <v>1276</v>
      </c>
      <c r="S623" s="2" t="s">
        <v>21</v>
      </c>
      <c r="T623" s="2">
        <v>14</v>
      </c>
      <c r="U623" s="4">
        <v>109.2</v>
      </c>
      <c r="V623" s="2" t="s">
        <v>2888</v>
      </c>
      <c r="W623" s="2">
        <v>2</v>
      </c>
      <c r="X623" s="2" t="s">
        <v>302</v>
      </c>
      <c r="Y623" s="2" t="s">
        <v>303</v>
      </c>
      <c r="Z623" s="2" t="s">
        <v>304</v>
      </c>
      <c r="AA623" s="2" t="s">
        <v>21</v>
      </c>
    </row>
    <row r="624" spans="12:27" x14ac:dyDescent="0.2">
      <c r="L624" s="2">
        <v>6</v>
      </c>
      <c r="M624" s="2" t="s">
        <v>2885</v>
      </c>
      <c r="N624" s="2">
        <v>0</v>
      </c>
      <c r="O624" s="2" t="s">
        <v>2886</v>
      </c>
      <c r="P624" s="2" t="s">
        <v>19694</v>
      </c>
      <c r="Q624" s="2">
        <v>999955273</v>
      </c>
      <c r="R624" s="2" t="s">
        <v>1276</v>
      </c>
      <c r="S624" s="2" t="s">
        <v>21</v>
      </c>
      <c r="T624" s="2">
        <v>14</v>
      </c>
      <c r="U624" s="4">
        <v>109.2</v>
      </c>
      <c r="V624" s="2" t="s">
        <v>2888</v>
      </c>
      <c r="W624" s="2">
        <v>29</v>
      </c>
      <c r="X624" s="2" t="s">
        <v>302</v>
      </c>
      <c r="Y624" s="2" t="s">
        <v>303</v>
      </c>
      <c r="Z624" s="2" t="s">
        <v>304</v>
      </c>
      <c r="AA624" s="2" t="s">
        <v>21</v>
      </c>
    </row>
    <row r="625" spans="12:27" x14ac:dyDescent="0.2">
      <c r="L625" s="2">
        <v>6</v>
      </c>
      <c r="M625" s="2" t="s">
        <v>2885</v>
      </c>
      <c r="N625" s="2">
        <v>0</v>
      </c>
      <c r="O625" s="2" t="s">
        <v>2886</v>
      </c>
      <c r="P625" s="2" t="s">
        <v>19784</v>
      </c>
      <c r="Q625" s="2">
        <v>999956120</v>
      </c>
      <c r="R625" s="2" t="s">
        <v>1276</v>
      </c>
      <c r="S625" s="2" t="s">
        <v>21</v>
      </c>
      <c r="T625" s="2">
        <v>14</v>
      </c>
      <c r="U625" s="4">
        <v>109.2</v>
      </c>
      <c r="V625" s="2" t="s">
        <v>2888</v>
      </c>
      <c r="W625" s="2">
        <v>2</v>
      </c>
      <c r="X625" s="2" t="s">
        <v>302</v>
      </c>
      <c r="Y625" s="2" t="s">
        <v>303</v>
      </c>
      <c r="Z625" s="2" t="s">
        <v>304</v>
      </c>
      <c r="AA625" s="2" t="s">
        <v>21</v>
      </c>
    </row>
    <row r="626" spans="12:27" x14ac:dyDescent="0.2">
      <c r="L626" s="2">
        <v>6</v>
      </c>
      <c r="M626" s="2" t="s">
        <v>2885</v>
      </c>
      <c r="N626" s="2">
        <v>0</v>
      </c>
      <c r="O626" s="2" t="s">
        <v>2886</v>
      </c>
      <c r="P626" s="2" t="s">
        <v>19857</v>
      </c>
      <c r="Q626" s="2">
        <v>999956791</v>
      </c>
      <c r="R626" s="2" t="s">
        <v>1276</v>
      </c>
      <c r="S626" s="2" t="s">
        <v>21</v>
      </c>
      <c r="T626" s="2">
        <v>14</v>
      </c>
      <c r="U626" s="4">
        <v>109.2</v>
      </c>
      <c r="V626" s="2" t="s">
        <v>2888</v>
      </c>
      <c r="W626" s="2">
        <v>2</v>
      </c>
      <c r="X626" s="2" t="s">
        <v>302</v>
      </c>
      <c r="Y626" s="2" t="s">
        <v>303</v>
      </c>
      <c r="Z626" s="2" t="s">
        <v>304</v>
      </c>
      <c r="AA626" s="2" t="s">
        <v>21</v>
      </c>
    </row>
    <row r="627" spans="12:27" x14ac:dyDescent="0.2">
      <c r="L627" s="2">
        <v>6</v>
      </c>
      <c r="M627" s="2" t="s">
        <v>2885</v>
      </c>
      <c r="N627" s="2">
        <v>0</v>
      </c>
      <c r="O627" s="2" t="s">
        <v>2886</v>
      </c>
      <c r="P627" s="2" t="s">
        <v>19878</v>
      </c>
      <c r="Q627" s="2">
        <v>999956989</v>
      </c>
      <c r="R627" s="2" t="s">
        <v>1276</v>
      </c>
      <c r="S627" s="2" t="s">
        <v>21</v>
      </c>
      <c r="T627" s="2">
        <v>14</v>
      </c>
      <c r="U627" s="4">
        <v>109.2</v>
      </c>
      <c r="V627" s="2" t="s">
        <v>2888</v>
      </c>
      <c r="W627" s="2">
        <v>2</v>
      </c>
      <c r="X627" s="2" t="s">
        <v>302</v>
      </c>
      <c r="Y627" s="2" t="s">
        <v>303</v>
      </c>
      <c r="Z627" s="2" t="s">
        <v>304</v>
      </c>
      <c r="AA627" s="2" t="s">
        <v>21</v>
      </c>
    </row>
    <row r="628" spans="12:27" x14ac:dyDescent="0.2">
      <c r="L628" s="2">
        <v>6</v>
      </c>
      <c r="M628" s="2" t="s">
        <v>2885</v>
      </c>
      <c r="N628" s="2">
        <v>0</v>
      </c>
      <c r="O628" s="2" t="s">
        <v>2886</v>
      </c>
      <c r="P628" s="2" t="s">
        <v>19909</v>
      </c>
      <c r="Q628" s="2">
        <v>999957209</v>
      </c>
      <c r="R628" s="2" t="s">
        <v>1276</v>
      </c>
      <c r="S628" s="2" t="s">
        <v>21</v>
      </c>
      <c r="T628" s="2">
        <v>14</v>
      </c>
      <c r="U628" s="4">
        <v>109.2</v>
      </c>
      <c r="V628" s="2" t="s">
        <v>2888</v>
      </c>
      <c r="W628" s="2">
        <v>2</v>
      </c>
      <c r="X628" s="2" t="s">
        <v>302</v>
      </c>
      <c r="Y628" s="2" t="s">
        <v>303</v>
      </c>
      <c r="Z628" s="2" t="s">
        <v>304</v>
      </c>
      <c r="AA628" s="2" t="s">
        <v>21</v>
      </c>
    </row>
    <row r="629" spans="12:27" x14ac:dyDescent="0.2">
      <c r="L629" s="2">
        <v>31</v>
      </c>
      <c r="M629" s="2" t="s">
        <v>2885</v>
      </c>
      <c r="N629" s="2">
        <v>0</v>
      </c>
      <c r="O629" s="2" t="s">
        <v>2886</v>
      </c>
      <c r="P629" s="2" t="s">
        <v>23485</v>
      </c>
      <c r="Q629" s="2">
        <v>999999108</v>
      </c>
      <c r="R629" s="2" t="s">
        <v>1276</v>
      </c>
      <c r="S629" s="2" t="s">
        <v>21</v>
      </c>
      <c r="T629" s="2">
        <v>14</v>
      </c>
      <c r="U629" s="4">
        <v>109.54</v>
      </c>
      <c r="V629" s="2" t="s">
        <v>2888</v>
      </c>
      <c r="W629" s="2">
        <v>1</v>
      </c>
      <c r="X629" s="2" t="s">
        <v>302</v>
      </c>
      <c r="Y629" s="2" t="s">
        <v>303</v>
      </c>
      <c r="Z629" s="2" t="s">
        <v>304</v>
      </c>
      <c r="AA629" s="2" t="s">
        <v>21</v>
      </c>
    </row>
    <row r="630" spans="12:27" x14ac:dyDescent="0.2">
      <c r="L630" s="2">
        <v>30</v>
      </c>
      <c r="M630" s="2" t="s">
        <v>2885</v>
      </c>
      <c r="N630" s="2">
        <v>0</v>
      </c>
      <c r="O630" s="2" t="s">
        <v>2886</v>
      </c>
      <c r="P630" s="2" t="s">
        <v>24635</v>
      </c>
      <c r="Q630" s="2">
        <v>999003561</v>
      </c>
      <c r="R630" s="2" t="s">
        <v>1276</v>
      </c>
      <c r="S630" s="2" t="s">
        <v>21</v>
      </c>
      <c r="T630" s="2">
        <v>14</v>
      </c>
      <c r="U630" s="4">
        <v>109.59</v>
      </c>
      <c r="V630" s="2" t="s">
        <v>2888</v>
      </c>
      <c r="W630" s="2">
        <v>1</v>
      </c>
      <c r="X630" s="2" t="s">
        <v>302</v>
      </c>
      <c r="Y630" s="2" t="s">
        <v>303</v>
      </c>
      <c r="Z630" s="2" t="s">
        <v>304</v>
      </c>
      <c r="AA630" s="2" t="s">
        <v>21</v>
      </c>
    </row>
    <row r="631" spans="12:27" x14ac:dyDescent="0.2">
      <c r="L631" s="2">
        <v>30</v>
      </c>
      <c r="M631" s="2" t="s">
        <v>2885</v>
      </c>
      <c r="N631" s="2">
        <v>0</v>
      </c>
      <c r="O631" s="2" t="s">
        <v>2886</v>
      </c>
      <c r="P631" s="2" t="s">
        <v>24686</v>
      </c>
      <c r="Q631" s="2">
        <v>999003714</v>
      </c>
      <c r="R631" s="2" t="s">
        <v>1276</v>
      </c>
      <c r="S631" s="2" t="s">
        <v>21</v>
      </c>
      <c r="T631" s="2">
        <v>14</v>
      </c>
      <c r="U631" s="4">
        <v>109.59</v>
      </c>
      <c r="V631" s="2" t="s">
        <v>2888</v>
      </c>
      <c r="W631" s="2">
        <v>4</v>
      </c>
      <c r="X631" s="2" t="s">
        <v>302</v>
      </c>
      <c r="Y631" s="2" t="s">
        <v>303</v>
      </c>
      <c r="Z631" s="2" t="s">
        <v>304</v>
      </c>
      <c r="AA631" s="2" t="s">
        <v>21</v>
      </c>
    </row>
    <row r="632" spans="12:27" x14ac:dyDescent="0.2">
      <c r="L632" s="2">
        <v>30</v>
      </c>
      <c r="M632" s="2" t="s">
        <v>2885</v>
      </c>
      <c r="N632" s="2">
        <v>0</v>
      </c>
      <c r="O632" s="2" t="s">
        <v>2886</v>
      </c>
      <c r="P632" s="2" t="s">
        <v>23401</v>
      </c>
      <c r="Q632" s="2">
        <v>999998162</v>
      </c>
      <c r="R632" s="2" t="s">
        <v>1276</v>
      </c>
      <c r="S632" s="2" t="s">
        <v>21</v>
      </c>
      <c r="T632" s="2">
        <v>14</v>
      </c>
      <c r="U632" s="4">
        <v>109.59</v>
      </c>
      <c r="V632" s="2" t="s">
        <v>2888</v>
      </c>
      <c r="W632" s="2">
        <v>4</v>
      </c>
      <c r="X632" s="2" t="s">
        <v>302</v>
      </c>
      <c r="Y632" s="2" t="s">
        <v>303</v>
      </c>
      <c r="Z632" s="2" t="s">
        <v>304</v>
      </c>
      <c r="AA632" s="2" t="s">
        <v>21</v>
      </c>
    </row>
    <row r="633" spans="12:27" x14ac:dyDescent="0.2">
      <c r="L633" s="2">
        <v>30</v>
      </c>
      <c r="M633" s="2" t="s">
        <v>2885</v>
      </c>
      <c r="N633" s="2">
        <v>0</v>
      </c>
      <c r="O633" s="2" t="s">
        <v>2886</v>
      </c>
      <c r="P633" s="2" t="s">
        <v>23444</v>
      </c>
      <c r="Q633" s="2">
        <v>999998569</v>
      </c>
      <c r="R633" s="2" t="s">
        <v>1276</v>
      </c>
      <c r="S633" s="2" t="s">
        <v>21</v>
      </c>
      <c r="T633" s="2">
        <v>14</v>
      </c>
      <c r="U633" s="4">
        <v>109.59</v>
      </c>
      <c r="V633" s="2" t="s">
        <v>2888</v>
      </c>
      <c r="W633" s="2">
        <v>4</v>
      </c>
      <c r="X633" s="2" t="s">
        <v>302</v>
      </c>
      <c r="Y633" s="2" t="s">
        <v>303</v>
      </c>
      <c r="Z633" s="2" t="s">
        <v>304</v>
      </c>
      <c r="AA633" s="2" t="s">
        <v>21</v>
      </c>
    </row>
    <row r="634" spans="12:27" x14ac:dyDescent="0.2">
      <c r="L634" s="2">
        <v>30</v>
      </c>
      <c r="M634" s="2" t="s">
        <v>2885</v>
      </c>
      <c r="N634" s="2">
        <v>0</v>
      </c>
      <c r="O634" s="2" t="s">
        <v>2886</v>
      </c>
      <c r="P634" s="2" t="s">
        <v>23450</v>
      </c>
      <c r="Q634" s="2">
        <v>999998602</v>
      </c>
      <c r="R634" s="2" t="s">
        <v>1276</v>
      </c>
      <c r="S634" s="2" t="s">
        <v>21</v>
      </c>
      <c r="T634" s="2">
        <v>14</v>
      </c>
      <c r="U634" s="4">
        <v>109.59</v>
      </c>
      <c r="V634" s="2" t="s">
        <v>2888</v>
      </c>
      <c r="W634" s="2">
        <v>4</v>
      </c>
      <c r="X634" s="2" t="s">
        <v>302</v>
      </c>
      <c r="Y634" s="2" t="s">
        <v>303</v>
      </c>
      <c r="Z634" s="2" t="s">
        <v>304</v>
      </c>
      <c r="AA634" s="2" t="s">
        <v>21</v>
      </c>
    </row>
    <row r="635" spans="12:27" x14ac:dyDescent="0.2">
      <c r="L635" s="2">
        <v>29</v>
      </c>
      <c r="M635" s="2" t="s">
        <v>2885</v>
      </c>
      <c r="N635" s="2">
        <v>0</v>
      </c>
      <c r="O635" s="2" t="s">
        <v>2886</v>
      </c>
      <c r="P635" s="2" t="s">
        <v>24692</v>
      </c>
      <c r="Q635" s="2">
        <v>999003729</v>
      </c>
      <c r="R635" s="2" t="s">
        <v>1276</v>
      </c>
      <c r="S635" s="2" t="s">
        <v>21</v>
      </c>
      <c r="T635" s="2">
        <v>14</v>
      </c>
      <c r="U635" s="4">
        <v>109.81</v>
      </c>
      <c r="V635" s="2" t="s">
        <v>2888</v>
      </c>
      <c r="W635" s="2">
        <v>4</v>
      </c>
      <c r="X635" s="2" t="s">
        <v>21</v>
      </c>
      <c r="Y635" s="2" t="s">
        <v>21</v>
      </c>
      <c r="Z635" s="2" t="s">
        <v>21</v>
      </c>
      <c r="AA635" s="2" t="s">
        <v>21</v>
      </c>
    </row>
    <row r="636" spans="12:27" x14ac:dyDescent="0.2">
      <c r="L636" s="2">
        <v>29</v>
      </c>
      <c r="M636" s="2" t="s">
        <v>2885</v>
      </c>
      <c r="N636" s="2">
        <v>0</v>
      </c>
      <c r="O636" s="2" t="s">
        <v>2886</v>
      </c>
      <c r="P636" s="2" t="s">
        <v>18519</v>
      </c>
      <c r="Q636" s="2">
        <v>999923978</v>
      </c>
      <c r="R636" s="2" t="s">
        <v>1276</v>
      </c>
      <c r="S636" s="2" t="s">
        <v>21</v>
      </c>
      <c r="T636" s="2">
        <v>14</v>
      </c>
      <c r="U636" s="4">
        <v>109.81</v>
      </c>
      <c r="V636" s="2" t="s">
        <v>2888</v>
      </c>
      <c r="W636" s="2">
        <v>1</v>
      </c>
      <c r="X636" s="2" t="s">
        <v>302</v>
      </c>
      <c r="Y636" s="2" t="s">
        <v>303</v>
      </c>
      <c r="Z636" s="2" t="s">
        <v>304</v>
      </c>
      <c r="AA636" s="2" t="s">
        <v>21</v>
      </c>
    </row>
    <row r="637" spans="12:27" x14ac:dyDescent="0.2">
      <c r="L637" s="2">
        <v>29</v>
      </c>
      <c r="M637" s="2" t="s">
        <v>2885</v>
      </c>
      <c r="N637" s="2">
        <v>0</v>
      </c>
      <c r="O637" s="2" t="s">
        <v>2886</v>
      </c>
      <c r="P637" s="2" t="s">
        <v>23294</v>
      </c>
      <c r="Q637" s="2">
        <v>999997117</v>
      </c>
      <c r="R637" s="2" t="s">
        <v>1276</v>
      </c>
      <c r="S637" s="2" t="s">
        <v>21</v>
      </c>
      <c r="T637" s="2">
        <v>14</v>
      </c>
      <c r="U637" s="4">
        <v>109.81</v>
      </c>
      <c r="V637" s="2" t="s">
        <v>2888</v>
      </c>
      <c r="W637" s="2">
        <v>4</v>
      </c>
      <c r="X637" s="2" t="s">
        <v>302</v>
      </c>
      <c r="Y637" s="2" t="s">
        <v>303</v>
      </c>
      <c r="Z637" s="2" t="s">
        <v>304</v>
      </c>
      <c r="AA637" s="2" t="s">
        <v>21</v>
      </c>
    </row>
    <row r="638" spans="12:27" x14ac:dyDescent="0.2">
      <c r="L638" s="2">
        <v>28</v>
      </c>
      <c r="M638" s="2" t="s">
        <v>2885</v>
      </c>
      <c r="N638" s="2">
        <v>0</v>
      </c>
      <c r="O638" s="2" t="s">
        <v>2886</v>
      </c>
      <c r="P638" s="2" t="s">
        <v>16049</v>
      </c>
      <c r="Q638" s="2">
        <v>999000674</v>
      </c>
      <c r="R638" s="2" t="s">
        <v>1276</v>
      </c>
      <c r="S638" s="2" t="s">
        <v>21</v>
      </c>
      <c r="T638" s="2">
        <v>14</v>
      </c>
      <c r="U638" s="4">
        <v>109.93</v>
      </c>
      <c r="V638" s="2" t="s">
        <v>2888</v>
      </c>
      <c r="W638" s="2">
        <v>10</v>
      </c>
      <c r="X638" s="2" t="s">
        <v>302</v>
      </c>
      <c r="Y638" s="2" t="s">
        <v>303</v>
      </c>
      <c r="Z638" s="2" t="s">
        <v>304</v>
      </c>
      <c r="AA638" s="2" t="s">
        <v>21</v>
      </c>
    </row>
    <row r="639" spans="12:27" x14ac:dyDescent="0.2">
      <c r="L639" s="2">
        <v>28</v>
      </c>
      <c r="M639" s="2" t="s">
        <v>2885</v>
      </c>
      <c r="N639" s="2">
        <v>0</v>
      </c>
      <c r="O639" s="2" t="s">
        <v>2886</v>
      </c>
      <c r="P639" s="2" t="s">
        <v>23092</v>
      </c>
      <c r="Q639" s="2">
        <v>999995060</v>
      </c>
      <c r="R639" s="2" t="s">
        <v>1276</v>
      </c>
      <c r="S639" s="2" t="s">
        <v>21</v>
      </c>
      <c r="T639" s="2">
        <v>14</v>
      </c>
      <c r="U639" s="4">
        <v>109.93</v>
      </c>
      <c r="V639" s="2" t="s">
        <v>2888</v>
      </c>
      <c r="W639" s="2">
        <v>28</v>
      </c>
      <c r="X639" s="2" t="s">
        <v>302</v>
      </c>
      <c r="Y639" s="2" t="s">
        <v>303</v>
      </c>
      <c r="Z639" s="2" t="s">
        <v>304</v>
      </c>
      <c r="AA639" s="2" t="s">
        <v>21</v>
      </c>
    </row>
    <row r="640" spans="12:27" x14ac:dyDescent="0.2">
      <c r="L640" s="2">
        <v>28</v>
      </c>
      <c r="M640" s="2" t="s">
        <v>2885</v>
      </c>
      <c r="N640" s="2">
        <v>0</v>
      </c>
      <c r="O640" s="2" t="s">
        <v>2886</v>
      </c>
      <c r="P640" s="2" t="s">
        <v>23111</v>
      </c>
      <c r="Q640" s="2">
        <v>999995192</v>
      </c>
      <c r="R640" s="2" t="s">
        <v>1276</v>
      </c>
      <c r="S640" s="2" t="s">
        <v>21</v>
      </c>
      <c r="T640" s="2">
        <v>14</v>
      </c>
      <c r="U640" s="4">
        <v>109.93</v>
      </c>
      <c r="V640" s="2" t="s">
        <v>2888</v>
      </c>
      <c r="W640" s="2">
        <v>1</v>
      </c>
      <c r="X640" s="2" t="s">
        <v>302</v>
      </c>
      <c r="Y640" s="2" t="s">
        <v>303</v>
      </c>
      <c r="Z640" s="2" t="s">
        <v>304</v>
      </c>
      <c r="AA640" s="2" t="s">
        <v>21</v>
      </c>
    </row>
    <row r="641" spans="12:27" x14ac:dyDescent="0.2">
      <c r="L641" s="2">
        <v>27</v>
      </c>
      <c r="M641" s="2" t="s">
        <v>2885</v>
      </c>
      <c r="N641" s="2">
        <v>0</v>
      </c>
      <c r="O641" s="2" t="s">
        <v>2886</v>
      </c>
      <c r="P641" s="2" t="s">
        <v>592</v>
      </c>
      <c r="Q641" s="2">
        <v>999000247</v>
      </c>
      <c r="R641" s="2" t="s">
        <v>1276</v>
      </c>
      <c r="S641" s="2" t="s">
        <v>21</v>
      </c>
      <c r="T641" s="2">
        <v>14</v>
      </c>
      <c r="U641" s="4">
        <v>109.98</v>
      </c>
      <c r="V641" s="2" t="s">
        <v>2888</v>
      </c>
      <c r="W641" s="2">
        <v>20</v>
      </c>
      <c r="X641" s="2" t="s">
        <v>21</v>
      </c>
      <c r="Y641" s="2" t="s">
        <v>21</v>
      </c>
      <c r="Z641" s="2" t="s">
        <v>21</v>
      </c>
      <c r="AA641" s="2" t="s">
        <v>21</v>
      </c>
    </row>
    <row r="642" spans="12:27" x14ac:dyDescent="0.2">
      <c r="L642" s="2">
        <v>27</v>
      </c>
      <c r="M642" s="2" t="s">
        <v>2885</v>
      </c>
      <c r="N642" s="2">
        <v>0</v>
      </c>
      <c r="O642" s="2" t="s">
        <v>2886</v>
      </c>
      <c r="P642" s="2" t="s">
        <v>22839</v>
      </c>
      <c r="Q642" s="2">
        <v>999992596</v>
      </c>
      <c r="R642" s="2" t="s">
        <v>1276</v>
      </c>
      <c r="S642" s="2" t="s">
        <v>21</v>
      </c>
      <c r="T642" s="2">
        <v>14</v>
      </c>
      <c r="U642" s="4">
        <v>109.98</v>
      </c>
      <c r="V642" s="2" t="s">
        <v>2888</v>
      </c>
      <c r="W642" s="2">
        <v>2</v>
      </c>
      <c r="X642" s="2" t="s">
        <v>302</v>
      </c>
      <c r="Y642" s="2" t="s">
        <v>303</v>
      </c>
      <c r="Z642" s="2" t="s">
        <v>304</v>
      </c>
      <c r="AA642" s="2" t="s">
        <v>21</v>
      </c>
    </row>
    <row r="643" spans="12:27" x14ac:dyDescent="0.2">
      <c r="L643" s="2">
        <v>27</v>
      </c>
      <c r="M643" s="2" t="s">
        <v>2885</v>
      </c>
      <c r="N643" s="2">
        <v>0</v>
      </c>
      <c r="O643" s="2" t="s">
        <v>2886</v>
      </c>
      <c r="P643" s="2" t="s">
        <v>22854</v>
      </c>
      <c r="Q643" s="2">
        <v>999992772</v>
      </c>
      <c r="R643" s="2" t="s">
        <v>1276</v>
      </c>
      <c r="S643" s="2" t="s">
        <v>21</v>
      </c>
      <c r="T643" s="2">
        <v>14</v>
      </c>
      <c r="U643" s="4">
        <v>109.98</v>
      </c>
      <c r="V643" s="2" t="s">
        <v>2888</v>
      </c>
      <c r="W643" s="2">
        <v>11</v>
      </c>
      <c r="X643" s="2" t="s">
        <v>302</v>
      </c>
      <c r="Y643" s="2" t="s">
        <v>303</v>
      </c>
      <c r="Z643" s="2" t="s">
        <v>304</v>
      </c>
      <c r="AA643" s="2" t="s">
        <v>21</v>
      </c>
    </row>
    <row r="644" spans="12:27" x14ac:dyDescent="0.2">
      <c r="L644" s="2">
        <v>27</v>
      </c>
      <c r="M644" s="2" t="s">
        <v>2885</v>
      </c>
      <c r="N644" s="2">
        <v>0</v>
      </c>
      <c r="O644" s="2" t="s">
        <v>2886</v>
      </c>
      <c r="P644" s="2" t="s">
        <v>22925</v>
      </c>
      <c r="Q644" s="2">
        <v>999993410</v>
      </c>
      <c r="R644" s="2" t="s">
        <v>1276</v>
      </c>
      <c r="S644" s="2" t="s">
        <v>21</v>
      </c>
      <c r="T644" s="2">
        <v>14</v>
      </c>
      <c r="U644" s="4">
        <v>109.98</v>
      </c>
      <c r="V644" s="2" t="s">
        <v>2888</v>
      </c>
      <c r="W644" s="2">
        <v>1</v>
      </c>
      <c r="X644" s="2" t="s">
        <v>302</v>
      </c>
      <c r="Y644" s="2" t="s">
        <v>303</v>
      </c>
      <c r="Z644" s="2" t="s">
        <v>304</v>
      </c>
      <c r="AA644" s="2" t="s">
        <v>21</v>
      </c>
    </row>
    <row r="645" spans="12:27" x14ac:dyDescent="0.2">
      <c r="L645" s="2">
        <v>27</v>
      </c>
      <c r="M645" s="2" t="s">
        <v>2885</v>
      </c>
      <c r="N645" s="2">
        <v>0</v>
      </c>
      <c r="O645" s="2" t="s">
        <v>2886</v>
      </c>
      <c r="P645" s="2" t="s">
        <v>22931</v>
      </c>
      <c r="Q645" s="2">
        <v>999993465</v>
      </c>
      <c r="R645" s="2" t="s">
        <v>1276</v>
      </c>
      <c r="S645" s="2" t="s">
        <v>21</v>
      </c>
      <c r="T645" s="2">
        <v>14</v>
      </c>
      <c r="U645" s="4">
        <v>109.98</v>
      </c>
      <c r="V645" s="2" t="s">
        <v>2888</v>
      </c>
      <c r="W645" s="2">
        <v>10</v>
      </c>
      <c r="X645" s="2" t="s">
        <v>302</v>
      </c>
      <c r="Y645" s="2" t="s">
        <v>303</v>
      </c>
      <c r="Z645" s="2" t="s">
        <v>304</v>
      </c>
      <c r="AA645" s="2" t="s">
        <v>21</v>
      </c>
    </row>
    <row r="646" spans="12:27" x14ac:dyDescent="0.2">
      <c r="L646" s="2">
        <v>6</v>
      </c>
      <c r="M646" s="2" t="s">
        <v>2885</v>
      </c>
      <c r="N646" s="2">
        <v>0</v>
      </c>
      <c r="O646" s="2" t="s">
        <v>2886</v>
      </c>
      <c r="P646" s="2" t="s">
        <v>24408</v>
      </c>
      <c r="Q646" s="2">
        <v>999002897</v>
      </c>
      <c r="R646" s="2" t="s">
        <v>1276</v>
      </c>
      <c r="S646" s="2" t="s">
        <v>21</v>
      </c>
      <c r="T646" s="2">
        <v>14</v>
      </c>
      <c r="U646" s="4">
        <v>110.01</v>
      </c>
      <c r="V646" s="2" t="s">
        <v>2888</v>
      </c>
      <c r="W646" s="2">
        <v>2</v>
      </c>
      <c r="X646" s="2" t="s">
        <v>302</v>
      </c>
      <c r="Y646" s="2" t="s">
        <v>303</v>
      </c>
      <c r="Z646" s="2" t="s">
        <v>304</v>
      </c>
      <c r="AA646" s="2" t="s">
        <v>21</v>
      </c>
    </row>
    <row r="647" spans="12:27" x14ac:dyDescent="0.2">
      <c r="L647" s="2">
        <v>25</v>
      </c>
      <c r="M647" s="2" t="s">
        <v>2885</v>
      </c>
      <c r="N647" s="2">
        <v>0</v>
      </c>
      <c r="O647" s="2" t="s">
        <v>2886</v>
      </c>
      <c r="P647" s="2" t="s">
        <v>22642</v>
      </c>
      <c r="Q647" s="2">
        <v>999990429</v>
      </c>
      <c r="R647" s="2" t="s">
        <v>1276</v>
      </c>
      <c r="S647" s="2" t="s">
        <v>21</v>
      </c>
      <c r="T647" s="2">
        <v>14</v>
      </c>
      <c r="U647" s="4">
        <v>110.24</v>
      </c>
      <c r="V647" s="2" t="s">
        <v>2888</v>
      </c>
      <c r="W647" s="2">
        <v>12</v>
      </c>
      <c r="X647" s="2" t="s">
        <v>302</v>
      </c>
      <c r="Y647" s="2" t="s">
        <v>303</v>
      </c>
      <c r="Z647" s="2" t="s">
        <v>304</v>
      </c>
      <c r="AA647" s="2" t="s">
        <v>21</v>
      </c>
    </row>
    <row r="648" spans="12:27" x14ac:dyDescent="0.2">
      <c r="L648" s="2">
        <v>19</v>
      </c>
      <c r="M648" s="2" t="s">
        <v>2885</v>
      </c>
      <c r="N648" s="2">
        <v>0</v>
      </c>
      <c r="O648" s="2" t="s">
        <v>2886</v>
      </c>
      <c r="P648" s="2" t="s">
        <v>18614</v>
      </c>
      <c r="Q648" s="2">
        <v>999925738</v>
      </c>
      <c r="R648" s="2" t="s">
        <v>1276</v>
      </c>
      <c r="S648" s="2" t="s">
        <v>21</v>
      </c>
      <c r="T648" s="2">
        <v>14</v>
      </c>
      <c r="U648" s="4">
        <v>110.35</v>
      </c>
      <c r="V648" s="2" t="s">
        <v>2888</v>
      </c>
      <c r="W648" s="2">
        <v>2</v>
      </c>
      <c r="X648" s="2" t="s">
        <v>302</v>
      </c>
      <c r="Y648" s="2" t="s">
        <v>303</v>
      </c>
      <c r="Z648" s="2" t="s">
        <v>304</v>
      </c>
      <c r="AA648" s="2" t="s">
        <v>21</v>
      </c>
    </row>
    <row r="649" spans="12:27" x14ac:dyDescent="0.2">
      <c r="L649" s="2">
        <v>19</v>
      </c>
      <c r="M649" s="2" t="s">
        <v>2885</v>
      </c>
      <c r="N649" s="2">
        <v>0</v>
      </c>
      <c r="O649" s="2" t="s">
        <v>2886</v>
      </c>
      <c r="P649" s="2" t="s">
        <v>21733</v>
      </c>
      <c r="Q649" s="2">
        <v>999978945</v>
      </c>
      <c r="R649" s="2" t="s">
        <v>1276</v>
      </c>
      <c r="S649" s="2" t="s">
        <v>21</v>
      </c>
      <c r="T649" s="2">
        <v>14</v>
      </c>
      <c r="U649" s="4">
        <v>110.35</v>
      </c>
      <c r="V649" s="2" t="s">
        <v>2888</v>
      </c>
      <c r="W649" s="2">
        <v>4</v>
      </c>
      <c r="X649" s="2" t="s">
        <v>302</v>
      </c>
      <c r="Y649" s="2" t="s">
        <v>303</v>
      </c>
      <c r="Z649" s="2" t="s">
        <v>304</v>
      </c>
      <c r="AA649" s="2" t="s">
        <v>21</v>
      </c>
    </row>
    <row r="650" spans="12:27" x14ac:dyDescent="0.2">
      <c r="L650" s="2">
        <v>19</v>
      </c>
      <c r="M650" s="2" t="s">
        <v>2885</v>
      </c>
      <c r="N650" s="2">
        <v>0</v>
      </c>
      <c r="O650" s="2" t="s">
        <v>2886</v>
      </c>
      <c r="P650" s="2" t="s">
        <v>21737</v>
      </c>
      <c r="Q650" s="2">
        <v>999978978</v>
      </c>
      <c r="R650" s="2" t="s">
        <v>1276</v>
      </c>
      <c r="S650" s="2" t="s">
        <v>21</v>
      </c>
      <c r="T650" s="2">
        <v>14</v>
      </c>
      <c r="U650" s="4">
        <v>110.35</v>
      </c>
      <c r="V650" s="2" t="s">
        <v>2888</v>
      </c>
      <c r="W650" s="2">
        <v>2</v>
      </c>
      <c r="X650" s="2" t="s">
        <v>302</v>
      </c>
      <c r="Y650" s="2" t="s">
        <v>303</v>
      </c>
      <c r="Z650" s="2" t="s">
        <v>304</v>
      </c>
      <c r="AA650" s="2" t="s">
        <v>21</v>
      </c>
    </row>
    <row r="651" spans="12:27" x14ac:dyDescent="0.2">
      <c r="L651" s="2">
        <v>19</v>
      </c>
      <c r="M651" s="2" t="s">
        <v>2885</v>
      </c>
      <c r="N651" s="2">
        <v>0</v>
      </c>
      <c r="O651" s="2" t="s">
        <v>2886</v>
      </c>
      <c r="P651" s="2" t="s">
        <v>21741</v>
      </c>
      <c r="Q651" s="2">
        <v>999979011</v>
      </c>
      <c r="R651" s="2" t="s">
        <v>1276</v>
      </c>
      <c r="S651" s="2" t="s">
        <v>21</v>
      </c>
      <c r="T651" s="2">
        <v>14</v>
      </c>
      <c r="U651" s="4">
        <v>110.35</v>
      </c>
      <c r="V651" s="2" t="s">
        <v>2888</v>
      </c>
      <c r="W651" s="2">
        <v>4</v>
      </c>
      <c r="X651" s="2" t="s">
        <v>302</v>
      </c>
      <c r="Y651" s="2" t="s">
        <v>303</v>
      </c>
      <c r="Z651" s="2" t="s">
        <v>304</v>
      </c>
      <c r="AA651" s="2" t="s">
        <v>21</v>
      </c>
    </row>
    <row r="652" spans="12:27" x14ac:dyDescent="0.2">
      <c r="L652" s="2">
        <v>19</v>
      </c>
      <c r="M652" s="2" t="s">
        <v>2885</v>
      </c>
      <c r="N652" s="2">
        <v>0</v>
      </c>
      <c r="O652" s="2" t="s">
        <v>2886</v>
      </c>
      <c r="P652" s="2" t="s">
        <v>21780</v>
      </c>
      <c r="Q652" s="2">
        <v>999979363</v>
      </c>
      <c r="R652" s="2" t="s">
        <v>1276</v>
      </c>
      <c r="S652" s="2" t="s">
        <v>21</v>
      </c>
      <c r="T652" s="2">
        <v>14</v>
      </c>
      <c r="U652" s="4">
        <v>110.35</v>
      </c>
      <c r="V652" s="2" t="s">
        <v>2888</v>
      </c>
      <c r="W652" s="2">
        <v>2</v>
      </c>
      <c r="X652" s="2" t="s">
        <v>302</v>
      </c>
      <c r="Y652" s="2" t="s">
        <v>303</v>
      </c>
      <c r="Z652" s="2" t="s">
        <v>304</v>
      </c>
      <c r="AA652" s="2" t="s">
        <v>21</v>
      </c>
    </row>
    <row r="653" spans="12:27" x14ac:dyDescent="0.2">
      <c r="L653" s="2">
        <v>19</v>
      </c>
      <c r="M653" s="2" t="s">
        <v>2885</v>
      </c>
      <c r="N653" s="2">
        <v>0</v>
      </c>
      <c r="O653" s="2" t="s">
        <v>2886</v>
      </c>
      <c r="P653" s="2" t="s">
        <v>21798</v>
      </c>
      <c r="Q653" s="2">
        <v>999979495</v>
      </c>
      <c r="R653" s="2" t="s">
        <v>1276</v>
      </c>
      <c r="S653" s="2" t="s">
        <v>21</v>
      </c>
      <c r="T653" s="2">
        <v>14</v>
      </c>
      <c r="U653" s="4">
        <v>110.35</v>
      </c>
      <c r="V653" s="2" t="s">
        <v>2888</v>
      </c>
      <c r="W653" s="2">
        <v>2</v>
      </c>
      <c r="X653" s="2" t="s">
        <v>302</v>
      </c>
      <c r="Y653" s="2" t="s">
        <v>303</v>
      </c>
      <c r="Z653" s="2" t="s">
        <v>304</v>
      </c>
      <c r="AA653" s="2" t="s">
        <v>21</v>
      </c>
    </row>
    <row r="654" spans="12:27" x14ac:dyDescent="0.2">
      <c r="L654" s="2">
        <v>19</v>
      </c>
      <c r="M654" s="2" t="s">
        <v>2885</v>
      </c>
      <c r="N654" s="2">
        <v>0</v>
      </c>
      <c r="O654" s="2" t="s">
        <v>2886</v>
      </c>
      <c r="P654" s="2" t="s">
        <v>21812</v>
      </c>
      <c r="Q654" s="2">
        <v>999979594</v>
      </c>
      <c r="R654" s="2" t="s">
        <v>1276</v>
      </c>
      <c r="S654" s="2" t="s">
        <v>21</v>
      </c>
      <c r="T654" s="2">
        <v>14</v>
      </c>
      <c r="U654" s="4">
        <v>110.35</v>
      </c>
      <c r="V654" s="2" t="s">
        <v>2888</v>
      </c>
      <c r="W654" s="2">
        <v>2</v>
      </c>
      <c r="X654" s="2" t="s">
        <v>302</v>
      </c>
      <c r="Y654" s="2" t="s">
        <v>303</v>
      </c>
      <c r="Z654" s="2" t="s">
        <v>304</v>
      </c>
      <c r="AA654" s="2" t="s">
        <v>21</v>
      </c>
    </row>
    <row r="655" spans="12:27" x14ac:dyDescent="0.2">
      <c r="L655" s="2">
        <v>19</v>
      </c>
      <c r="M655" s="2" t="s">
        <v>2885</v>
      </c>
      <c r="N655" s="2">
        <v>0</v>
      </c>
      <c r="O655" s="2" t="s">
        <v>2886</v>
      </c>
      <c r="P655" s="2" t="s">
        <v>21915</v>
      </c>
      <c r="Q655" s="2">
        <v>999980353</v>
      </c>
      <c r="R655" s="2" t="s">
        <v>1276</v>
      </c>
      <c r="S655" s="2" t="s">
        <v>21</v>
      </c>
      <c r="T655" s="2">
        <v>14</v>
      </c>
      <c r="U655" s="4">
        <v>110.35</v>
      </c>
      <c r="V655" s="2" t="s">
        <v>2888</v>
      </c>
      <c r="W655" s="2">
        <v>2</v>
      </c>
      <c r="X655" s="2" t="s">
        <v>302</v>
      </c>
      <c r="Y655" s="2" t="s">
        <v>303</v>
      </c>
      <c r="Z655" s="2" t="s">
        <v>304</v>
      </c>
      <c r="AA655" s="2" t="s">
        <v>21</v>
      </c>
    </row>
    <row r="656" spans="12:27" x14ac:dyDescent="0.2">
      <c r="L656" s="2">
        <v>19</v>
      </c>
      <c r="M656" s="2" t="s">
        <v>2885</v>
      </c>
      <c r="N656" s="2">
        <v>0</v>
      </c>
      <c r="O656" s="2" t="s">
        <v>2886</v>
      </c>
      <c r="P656" s="2" t="s">
        <v>21927</v>
      </c>
      <c r="Q656" s="2">
        <v>999980496</v>
      </c>
      <c r="R656" s="2" t="s">
        <v>1276</v>
      </c>
      <c r="S656" s="2" t="s">
        <v>21</v>
      </c>
      <c r="T656" s="2">
        <v>14</v>
      </c>
      <c r="U656" s="4">
        <v>110.35</v>
      </c>
      <c r="V656" s="2" t="s">
        <v>2888</v>
      </c>
      <c r="W656" s="2">
        <v>2</v>
      </c>
      <c r="X656" s="2" t="s">
        <v>302</v>
      </c>
      <c r="Y656" s="2" t="s">
        <v>303</v>
      </c>
      <c r="Z656" s="2" t="s">
        <v>304</v>
      </c>
      <c r="AA656" s="2" t="s">
        <v>21</v>
      </c>
    </row>
    <row r="657" spans="12:27" x14ac:dyDescent="0.2">
      <c r="L657" s="2">
        <v>19</v>
      </c>
      <c r="M657" s="2" t="s">
        <v>2885</v>
      </c>
      <c r="N657" s="2">
        <v>0</v>
      </c>
      <c r="O657" s="2" t="s">
        <v>2886</v>
      </c>
      <c r="P657" s="2" t="s">
        <v>21988</v>
      </c>
      <c r="Q657" s="2">
        <v>999981035</v>
      </c>
      <c r="R657" s="2" t="s">
        <v>1276</v>
      </c>
      <c r="S657" s="2" t="s">
        <v>21</v>
      </c>
      <c r="T657" s="2">
        <v>14</v>
      </c>
      <c r="U657" s="4">
        <v>110.35</v>
      </c>
      <c r="V657" s="2" t="s">
        <v>2888</v>
      </c>
      <c r="W657" s="2">
        <v>3</v>
      </c>
      <c r="X657" s="2" t="s">
        <v>302</v>
      </c>
      <c r="Y657" s="2" t="s">
        <v>303</v>
      </c>
      <c r="Z657" s="2" t="s">
        <v>304</v>
      </c>
      <c r="AA657" s="2" t="s">
        <v>21</v>
      </c>
    </row>
    <row r="658" spans="12:27" x14ac:dyDescent="0.2">
      <c r="L658" s="2">
        <v>23</v>
      </c>
      <c r="M658" s="2" t="s">
        <v>2885</v>
      </c>
      <c r="N658" s="2">
        <v>0</v>
      </c>
      <c r="O658" s="2" t="s">
        <v>2886</v>
      </c>
      <c r="P658" s="2" t="s">
        <v>16322</v>
      </c>
      <c r="Q658" s="2">
        <v>999001021</v>
      </c>
      <c r="R658" s="2" t="s">
        <v>1276</v>
      </c>
      <c r="S658" s="2" t="s">
        <v>21</v>
      </c>
      <c r="T658" s="2">
        <v>14</v>
      </c>
      <c r="U658" s="4">
        <v>110.63</v>
      </c>
      <c r="V658" s="2" t="s">
        <v>2888</v>
      </c>
      <c r="W658" s="2">
        <v>3</v>
      </c>
      <c r="X658" s="2" t="s">
        <v>302</v>
      </c>
      <c r="Y658" s="2" t="s">
        <v>303</v>
      </c>
      <c r="Z658" s="2" t="s">
        <v>304</v>
      </c>
      <c r="AA658" s="2" t="s">
        <v>21</v>
      </c>
    </row>
    <row r="659" spans="12:27" x14ac:dyDescent="0.2">
      <c r="L659" s="2">
        <v>23</v>
      </c>
      <c r="M659" s="2" t="s">
        <v>2885</v>
      </c>
      <c r="N659" s="2">
        <v>0</v>
      </c>
      <c r="O659" s="2" t="s">
        <v>2886</v>
      </c>
      <c r="P659" s="2" t="s">
        <v>17031</v>
      </c>
      <c r="Q659" s="2">
        <v>999001788</v>
      </c>
      <c r="R659" s="2" t="s">
        <v>1276</v>
      </c>
      <c r="S659" s="2" t="s">
        <v>21</v>
      </c>
      <c r="T659" s="2">
        <v>14</v>
      </c>
      <c r="U659" s="4">
        <v>110.63</v>
      </c>
      <c r="V659" s="2" t="s">
        <v>2888</v>
      </c>
      <c r="W659" s="2">
        <v>3</v>
      </c>
      <c r="X659" s="2" t="s">
        <v>302</v>
      </c>
      <c r="Y659" s="2" t="s">
        <v>303</v>
      </c>
      <c r="Z659" s="2" t="s">
        <v>304</v>
      </c>
      <c r="AA659" s="2" t="s">
        <v>21</v>
      </c>
    </row>
    <row r="660" spans="12:27" x14ac:dyDescent="0.2">
      <c r="L660" s="2">
        <v>23</v>
      </c>
      <c r="M660" s="2" t="s">
        <v>2885</v>
      </c>
      <c r="N660" s="2">
        <v>0</v>
      </c>
      <c r="O660" s="2" t="s">
        <v>2886</v>
      </c>
      <c r="P660" s="2" t="s">
        <v>24683</v>
      </c>
      <c r="Q660" s="2">
        <v>999003702</v>
      </c>
      <c r="R660" s="2" t="s">
        <v>1276</v>
      </c>
      <c r="S660" s="2" t="s">
        <v>21</v>
      </c>
      <c r="T660" s="2">
        <v>14</v>
      </c>
      <c r="U660" s="4">
        <v>110.63</v>
      </c>
      <c r="V660" s="2" t="s">
        <v>2888</v>
      </c>
      <c r="W660" s="2">
        <v>3</v>
      </c>
      <c r="X660" s="2" t="s">
        <v>302</v>
      </c>
      <c r="Y660" s="2" t="s">
        <v>303</v>
      </c>
      <c r="Z660" s="2" t="s">
        <v>304</v>
      </c>
      <c r="AA660" s="2" t="s">
        <v>21</v>
      </c>
    </row>
    <row r="661" spans="12:27" x14ac:dyDescent="0.2">
      <c r="L661" s="2">
        <v>23</v>
      </c>
      <c r="M661" s="2" t="s">
        <v>2885</v>
      </c>
      <c r="N661" s="2">
        <v>0</v>
      </c>
      <c r="O661" s="2" t="s">
        <v>2886</v>
      </c>
      <c r="P661" s="2" t="s">
        <v>18269</v>
      </c>
      <c r="Q661" s="2">
        <v>999919226</v>
      </c>
      <c r="R661" s="2" t="s">
        <v>1276</v>
      </c>
      <c r="S661" s="2" t="s">
        <v>21</v>
      </c>
      <c r="T661" s="2">
        <v>14</v>
      </c>
      <c r="U661" s="4">
        <v>110.63</v>
      </c>
      <c r="V661" s="2" t="s">
        <v>2888</v>
      </c>
      <c r="W661" s="2">
        <v>3</v>
      </c>
      <c r="X661" s="2" t="s">
        <v>302</v>
      </c>
      <c r="Y661" s="2" t="s">
        <v>303</v>
      </c>
      <c r="Z661" s="2" t="s">
        <v>304</v>
      </c>
      <c r="AA661" s="2" t="s">
        <v>21</v>
      </c>
    </row>
    <row r="662" spans="12:27" x14ac:dyDescent="0.2">
      <c r="L662" s="2">
        <v>23</v>
      </c>
      <c r="M662" s="2" t="s">
        <v>2885</v>
      </c>
      <c r="N662" s="2">
        <v>0</v>
      </c>
      <c r="O662" s="2" t="s">
        <v>2886</v>
      </c>
      <c r="P662" s="2" t="s">
        <v>19033</v>
      </c>
      <c r="Q662" s="2">
        <v>999935297</v>
      </c>
      <c r="R662" s="2" t="s">
        <v>1276</v>
      </c>
      <c r="S662" s="2" t="s">
        <v>21</v>
      </c>
      <c r="T662" s="2">
        <v>14</v>
      </c>
      <c r="U662" s="4">
        <v>110.63</v>
      </c>
      <c r="V662" s="2" t="s">
        <v>2888</v>
      </c>
      <c r="W662" s="2">
        <v>1</v>
      </c>
      <c r="X662" s="2" t="s">
        <v>302</v>
      </c>
      <c r="Y662" s="2" t="s">
        <v>303</v>
      </c>
      <c r="Z662" s="2" t="s">
        <v>304</v>
      </c>
      <c r="AA662" s="2" t="s">
        <v>21</v>
      </c>
    </row>
    <row r="663" spans="12:27" x14ac:dyDescent="0.2">
      <c r="L663" s="2">
        <v>23</v>
      </c>
      <c r="M663" s="2" t="s">
        <v>2885</v>
      </c>
      <c r="N663" s="2">
        <v>0</v>
      </c>
      <c r="O663" s="2" t="s">
        <v>2886</v>
      </c>
      <c r="P663" s="2" t="s">
        <v>22531</v>
      </c>
      <c r="Q663" s="2">
        <v>999988493</v>
      </c>
      <c r="R663" s="2" t="s">
        <v>1276</v>
      </c>
      <c r="S663" s="2" t="s">
        <v>21</v>
      </c>
      <c r="T663" s="2">
        <v>14</v>
      </c>
      <c r="U663" s="4">
        <v>110.63</v>
      </c>
      <c r="V663" s="2" t="s">
        <v>2888</v>
      </c>
      <c r="W663" s="2">
        <v>2</v>
      </c>
      <c r="X663" s="2" t="s">
        <v>302</v>
      </c>
      <c r="Y663" s="2" t="s">
        <v>303</v>
      </c>
      <c r="Z663" s="2" t="s">
        <v>304</v>
      </c>
      <c r="AA663" s="2" t="s">
        <v>21</v>
      </c>
    </row>
    <row r="664" spans="12:27" x14ac:dyDescent="0.2">
      <c r="L664" s="2">
        <v>17</v>
      </c>
      <c r="M664" s="2" t="s">
        <v>2885</v>
      </c>
      <c r="N664" s="2">
        <v>0</v>
      </c>
      <c r="O664" s="2" t="s">
        <v>2886</v>
      </c>
      <c r="P664" s="2" t="s">
        <v>15674</v>
      </c>
      <c r="Q664" s="2">
        <v>999000106</v>
      </c>
      <c r="R664" s="2" t="s">
        <v>1276</v>
      </c>
      <c r="S664" s="2" t="s">
        <v>21</v>
      </c>
      <c r="T664" s="2">
        <v>14</v>
      </c>
      <c r="U664" s="4">
        <v>110.73</v>
      </c>
      <c r="V664" s="2" t="s">
        <v>2888</v>
      </c>
      <c r="W664" s="2">
        <v>17</v>
      </c>
      <c r="X664" s="2" t="s">
        <v>302</v>
      </c>
      <c r="Y664" s="2" t="s">
        <v>303</v>
      </c>
      <c r="Z664" s="2" t="s">
        <v>304</v>
      </c>
      <c r="AA664" s="2" t="s">
        <v>21</v>
      </c>
    </row>
    <row r="665" spans="12:27" x14ac:dyDescent="0.2">
      <c r="L665" s="2">
        <v>17</v>
      </c>
      <c r="M665" s="2" t="s">
        <v>2885</v>
      </c>
      <c r="N665" s="2">
        <v>0</v>
      </c>
      <c r="O665" s="2" t="s">
        <v>2886</v>
      </c>
      <c r="P665" s="2" t="s">
        <v>17688</v>
      </c>
      <c r="Q665" s="2">
        <v>999002499</v>
      </c>
      <c r="R665" s="2" t="s">
        <v>1276</v>
      </c>
      <c r="S665" s="2" t="s">
        <v>21</v>
      </c>
      <c r="T665" s="2">
        <v>14</v>
      </c>
      <c r="U665" s="4">
        <v>110.73</v>
      </c>
      <c r="V665" s="2" t="s">
        <v>2888</v>
      </c>
      <c r="W665" s="2">
        <v>2</v>
      </c>
      <c r="X665" s="2" t="s">
        <v>302</v>
      </c>
      <c r="Y665" s="2" t="s">
        <v>303</v>
      </c>
      <c r="Z665" s="2" t="s">
        <v>304</v>
      </c>
      <c r="AA665" s="2" t="s">
        <v>21</v>
      </c>
    </row>
    <row r="666" spans="12:27" x14ac:dyDescent="0.2">
      <c r="L666" s="2">
        <v>17</v>
      </c>
      <c r="M666" s="2" t="s">
        <v>2885</v>
      </c>
      <c r="N666" s="2">
        <v>0</v>
      </c>
      <c r="O666" s="2" t="s">
        <v>2886</v>
      </c>
      <c r="P666" s="2" t="s">
        <v>24501</v>
      </c>
      <c r="Q666" s="2">
        <v>999003168</v>
      </c>
      <c r="R666" s="2" t="s">
        <v>1276</v>
      </c>
      <c r="S666" s="2" t="s">
        <v>21</v>
      </c>
      <c r="T666" s="2">
        <v>14</v>
      </c>
      <c r="U666" s="4">
        <v>110.73</v>
      </c>
      <c r="V666" s="2" t="s">
        <v>2888</v>
      </c>
      <c r="W666" s="2">
        <v>2</v>
      </c>
      <c r="X666" s="2" t="s">
        <v>302</v>
      </c>
      <c r="Y666" s="2" t="s">
        <v>303</v>
      </c>
      <c r="Z666" s="2" t="s">
        <v>304</v>
      </c>
      <c r="AA666" s="2" t="s">
        <v>21</v>
      </c>
    </row>
    <row r="667" spans="12:27" x14ac:dyDescent="0.2">
      <c r="L667" s="2">
        <v>17</v>
      </c>
      <c r="M667" s="2" t="s">
        <v>2885</v>
      </c>
      <c r="N667" s="2">
        <v>0</v>
      </c>
      <c r="O667" s="2" t="s">
        <v>2886</v>
      </c>
      <c r="P667" s="2" t="s">
        <v>24538</v>
      </c>
      <c r="Q667" s="2">
        <v>999003293</v>
      </c>
      <c r="R667" s="2" t="s">
        <v>1276</v>
      </c>
      <c r="S667" s="2" t="s">
        <v>21</v>
      </c>
      <c r="T667" s="2">
        <v>14</v>
      </c>
      <c r="U667" s="4">
        <v>110.73</v>
      </c>
      <c r="V667" s="2" t="s">
        <v>2888</v>
      </c>
      <c r="W667" s="2">
        <v>2</v>
      </c>
      <c r="X667" s="2" t="s">
        <v>302</v>
      </c>
      <c r="Y667" s="2" t="s">
        <v>303</v>
      </c>
      <c r="Z667" s="2" t="s">
        <v>304</v>
      </c>
      <c r="AA667" s="2" t="s">
        <v>21</v>
      </c>
    </row>
    <row r="668" spans="12:27" x14ac:dyDescent="0.2">
      <c r="L668" s="2">
        <v>17</v>
      </c>
      <c r="M668" s="2" t="s">
        <v>2885</v>
      </c>
      <c r="N668" s="2">
        <v>0</v>
      </c>
      <c r="O668" s="2" t="s">
        <v>2886</v>
      </c>
      <c r="P668" s="2" t="s">
        <v>24649</v>
      </c>
      <c r="Q668" s="2">
        <v>999003617</v>
      </c>
      <c r="R668" s="2" t="s">
        <v>1276</v>
      </c>
      <c r="S668" s="2" t="s">
        <v>21</v>
      </c>
      <c r="T668" s="2">
        <v>14</v>
      </c>
      <c r="U668" s="4">
        <v>110.73</v>
      </c>
      <c r="V668" s="2" t="s">
        <v>2888</v>
      </c>
      <c r="W668" s="2">
        <v>3</v>
      </c>
      <c r="X668" s="2" t="s">
        <v>302</v>
      </c>
      <c r="Y668" s="2" t="s">
        <v>303</v>
      </c>
      <c r="Z668" s="2" t="s">
        <v>304</v>
      </c>
      <c r="AA668" s="2" t="s">
        <v>21</v>
      </c>
    </row>
    <row r="669" spans="12:27" x14ac:dyDescent="0.2">
      <c r="L669" s="2">
        <v>17</v>
      </c>
      <c r="M669" s="2" t="s">
        <v>2885</v>
      </c>
      <c r="N669" s="2">
        <v>0</v>
      </c>
      <c r="O669" s="2" t="s">
        <v>2886</v>
      </c>
      <c r="P669" s="2" t="s">
        <v>18382</v>
      </c>
      <c r="Q669" s="2">
        <v>999921052</v>
      </c>
      <c r="R669" s="2" t="s">
        <v>1276</v>
      </c>
      <c r="S669" s="2" t="s">
        <v>21</v>
      </c>
      <c r="T669" s="2">
        <v>14</v>
      </c>
      <c r="U669" s="4">
        <v>110.73</v>
      </c>
      <c r="V669" s="2" t="s">
        <v>2888</v>
      </c>
      <c r="W669" s="2">
        <v>1</v>
      </c>
      <c r="X669" s="2" t="s">
        <v>302</v>
      </c>
      <c r="Y669" s="2" t="s">
        <v>303</v>
      </c>
      <c r="Z669" s="2" t="s">
        <v>304</v>
      </c>
      <c r="AA669" s="2" t="s">
        <v>21</v>
      </c>
    </row>
    <row r="670" spans="12:27" x14ac:dyDescent="0.2">
      <c r="L670" s="2">
        <v>17</v>
      </c>
      <c r="M670" s="2" t="s">
        <v>2885</v>
      </c>
      <c r="N670" s="2">
        <v>0</v>
      </c>
      <c r="O670" s="2" t="s">
        <v>2886</v>
      </c>
      <c r="P670" s="2" t="s">
        <v>21511</v>
      </c>
      <c r="Q670" s="2">
        <v>999975975</v>
      </c>
      <c r="R670" s="2" t="s">
        <v>1276</v>
      </c>
      <c r="S670" s="2" t="s">
        <v>21</v>
      </c>
      <c r="T670" s="2">
        <v>14</v>
      </c>
      <c r="U670" s="4">
        <v>110.73</v>
      </c>
      <c r="V670" s="2" t="s">
        <v>2888</v>
      </c>
      <c r="W670" s="2">
        <v>2</v>
      </c>
      <c r="X670" s="2" t="s">
        <v>302</v>
      </c>
      <c r="Y670" s="2" t="s">
        <v>303</v>
      </c>
      <c r="Z670" s="2" t="s">
        <v>304</v>
      </c>
      <c r="AA670" s="2" t="s">
        <v>21</v>
      </c>
    </row>
    <row r="671" spans="12:27" x14ac:dyDescent="0.2">
      <c r="L671" s="2">
        <v>6</v>
      </c>
      <c r="M671" s="2" t="s">
        <v>2885</v>
      </c>
      <c r="N671" s="2">
        <v>0</v>
      </c>
      <c r="O671" s="2" t="s">
        <v>2886</v>
      </c>
      <c r="P671" s="2" t="s">
        <v>19814</v>
      </c>
      <c r="Q671" s="2">
        <v>999956373</v>
      </c>
      <c r="R671" s="2" t="s">
        <v>1276</v>
      </c>
      <c r="S671" s="2" t="s">
        <v>21</v>
      </c>
      <c r="T671" s="2">
        <v>15</v>
      </c>
      <c r="U671" s="4">
        <v>118.12</v>
      </c>
      <c r="V671" s="2" t="s">
        <v>2888</v>
      </c>
      <c r="W671" s="2">
        <v>6</v>
      </c>
      <c r="X671" s="2" t="s">
        <v>302</v>
      </c>
      <c r="Y671" s="2" t="s">
        <v>303</v>
      </c>
      <c r="Z671" s="2" t="s">
        <v>304</v>
      </c>
      <c r="AA671" s="2" t="s">
        <v>21</v>
      </c>
    </row>
    <row r="672" spans="12:27" x14ac:dyDescent="0.2">
      <c r="L672" s="2">
        <v>6</v>
      </c>
      <c r="M672" s="2" t="s">
        <v>2885</v>
      </c>
      <c r="N672" s="2">
        <v>0</v>
      </c>
      <c r="O672" s="2" t="s">
        <v>2886</v>
      </c>
      <c r="P672" s="2" t="s">
        <v>16632</v>
      </c>
      <c r="Q672" s="2">
        <v>999001371</v>
      </c>
      <c r="R672" s="2" t="s">
        <v>1276</v>
      </c>
      <c r="S672" s="2" t="s">
        <v>21</v>
      </c>
      <c r="T672" s="2">
        <v>15</v>
      </c>
      <c r="U672" s="4">
        <v>118.14</v>
      </c>
      <c r="V672" s="2" t="s">
        <v>2888</v>
      </c>
      <c r="W672" s="2">
        <v>2</v>
      </c>
      <c r="X672" s="2" t="s">
        <v>302</v>
      </c>
      <c r="Y672" s="2" t="s">
        <v>303</v>
      </c>
      <c r="Z672" s="2" t="s">
        <v>304</v>
      </c>
      <c r="AA672" s="2" t="s">
        <v>21</v>
      </c>
    </row>
    <row r="673" spans="12:27" x14ac:dyDescent="0.2">
      <c r="L673" s="2">
        <v>6</v>
      </c>
      <c r="M673" s="2" t="s">
        <v>2885</v>
      </c>
      <c r="N673" s="2">
        <v>0</v>
      </c>
      <c r="O673" s="2" t="s">
        <v>2886</v>
      </c>
      <c r="P673" s="2" t="s">
        <v>17316</v>
      </c>
      <c r="Q673" s="2">
        <v>999002099</v>
      </c>
      <c r="R673" s="2" t="s">
        <v>1276</v>
      </c>
      <c r="S673" s="2" t="s">
        <v>21</v>
      </c>
      <c r="T673" s="2">
        <v>15</v>
      </c>
      <c r="U673" s="4">
        <v>118.14</v>
      </c>
      <c r="V673" s="2" t="s">
        <v>2888</v>
      </c>
      <c r="W673" s="2">
        <v>2</v>
      </c>
      <c r="X673" s="2" t="s">
        <v>302</v>
      </c>
      <c r="Y673" s="2" t="s">
        <v>303</v>
      </c>
      <c r="Z673" s="2" t="s">
        <v>304</v>
      </c>
      <c r="AA673" s="2" t="s">
        <v>21</v>
      </c>
    </row>
    <row r="674" spans="12:27" x14ac:dyDescent="0.2">
      <c r="L674" s="2">
        <v>6</v>
      </c>
      <c r="M674" s="2" t="s">
        <v>2885</v>
      </c>
      <c r="N674" s="2">
        <v>0</v>
      </c>
      <c r="O674" s="2" t="s">
        <v>2886</v>
      </c>
      <c r="P674" s="2" t="s">
        <v>18761</v>
      </c>
      <c r="Q674" s="2">
        <v>999928884</v>
      </c>
      <c r="R674" s="2" t="s">
        <v>1276</v>
      </c>
      <c r="S674" s="2" t="s">
        <v>21</v>
      </c>
      <c r="T674" s="2">
        <v>15</v>
      </c>
      <c r="U674" s="4">
        <v>118.14</v>
      </c>
      <c r="V674" s="2" t="s">
        <v>2888</v>
      </c>
      <c r="W674" s="2">
        <v>29</v>
      </c>
      <c r="X674" s="2" t="s">
        <v>302</v>
      </c>
      <c r="Y674" s="2" t="s">
        <v>303</v>
      </c>
      <c r="Z674" s="2" t="s">
        <v>304</v>
      </c>
      <c r="AA674" s="2" t="s">
        <v>21</v>
      </c>
    </row>
    <row r="675" spans="12:27" x14ac:dyDescent="0.2">
      <c r="L675" s="2">
        <v>6</v>
      </c>
      <c r="M675" s="2" t="s">
        <v>2885</v>
      </c>
      <c r="N675" s="2">
        <v>0</v>
      </c>
      <c r="O675" s="2" t="s">
        <v>2886</v>
      </c>
      <c r="P675" s="2" t="s">
        <v>18984</v>
      </c>
      <c r="Q675" s="2">
        <v>999934032</v>
      </c>
      <c r="R675" s="2" t="s">
        <v>1276</v>
      </c>
      <c r="S675" s="2" t="s">
        <v>21</v>
      </c>
      <c r="T675" s="2">
        <v>15</v>
      </c>
      <c r="U675" s="4">
        <v>118.14</v>
      </c>
      <c r="V675" s="2" t="s">
        <v>2888</v>
      </c>
      <c r="W675" s="2">
        <v>4</v>
      </c>
      <c r="X675" s="2" t="s">
        <v>302</v>
      </c>
      <c r="Y675" s="2" t="s">
        <v>303</v>
      </c>
      <c r="Z675" s="2" t="s">
        <v>304</v>
      </c>
      <c r="AA675" s="2" t="s">
        <v>21</v>
      </c>
    </row>
    <row r="676" spans="12:27" x14ac:dyDescent="0.2">
      <c r="L676" s="2">
        <v>6</v>
      </c>
      <c r="M676" s="2" t="s">
        <v>2885</v>
      </c>
      <c r="N676" s="2">
        <v>0</v>
      </c>
      <c r="O676" s="2" t="s">
        <v>2886</v>
      </c>
      <c r="P676" s="2" t="s">
        <v>337</v>
      </c>
      <c r="Q676" s="2">
        <v>999955009</v>
      </c>
      <c r="R676" s="2" t="s">
        <v>1276</v>
      </c>
      <c r="S676" s="2" t="s">
        <v>21</v>
      </c>
      <c r="T676" s="2">
        <v>15</v>
      </c>
      <c r="U676" s="4">
        <v>118.14</v>
      </c>
      <c r="V676" s="2" t="s">
        <v>2888</v>
      </c>
      <c r="W676" s="2">
        <v>29</v>
      </c>
      <c r="X676" s="2" t="s">
        <v>302</v>
      </c>
      <c r="Y676" s="2" t="s">
        <v>303</v>
      </c>
      <c r="Z676" s="2" t="s">
        <v>304</v>
      </c>
      <c r="AA676" s="2" t="s">
        <v>21</v>
      </c>
    </row>
    <row r="677" spans="12:27" x14ac:dyDescent="0.2">
      <c r="L677" s="2">
        <v>6</v>
      </c>
      <c r="M677" s="2" t="s">
        <v>2885</v>
      </c>
      <c r="N677" s="2">
        <v>0</v>
      </c>
      <c r="O677" s="2" t="s">
        <v>2886</v>
      </c>
      <c r="P677" s="2" t="s">
        <v>19681</v>
      </c>
      <c r="Q677" s="2">
        <v>999955119</v>
      </c>
      <c r="R677" s="2" t="s">
        <v>1276</v>
      </c>
      <c r="S677" s="2" t="s">
        <v>21</v>
      </c>
      <c r="T677" s="2">
        <v>15</v>
      </c>
      <c r="U677" s="4">
        <v>118.14</v>
      </c>
      <c r="V677" s="2" t="s">
        <v>2888</v>
      </c>
      <c r="W677" s="2">
        <v>2</v>
      </c>
      <c r="X677" s="2" t="s">
        <v>302</v>
      </c>
      <c r="Y677" s="2" t="s">
        <v>303</v>
      </c>
      <c r="Z677" s="2" t="s">
        <v>304</v>
      </c>
      <c r="AA677" s="2" t="s">
        <v>21</v>
      </c>
    </row>
    <row r="678" spans="12:27" x14ac:dyDescent="0.2">
      <c r="L678" s="2">
        <v>6</v>
      </c>
      <c r="M678" s="2" t="s">
        <v>2885</v>
      </c>
      <c r="N678" s="2">
        <v>0</v>
      </c>
      <c r="O678" s="2" t="s">
        <v>2886</v>
      </c>
      <c r="P678" s="2" t="s">
        <v>19709</v>
      </c>
      <c r="Q678" s="2">
        <v>999955427</v>
      </c>
      <c r="R678" s="2" t="s">
        <v>1276</v>
      </c>
      <c r="S678" s="2" t="s">
        <v>21</v>
      </c>
      <c r="T678" s="2">
        <v>15</v>
      </c>
      <c r="U678" s="4">
        <v>118.14</v>
      </c>
      <c r="V678" s="2" t="s">
        <v>2888</v>
      </c>
      <c r="W678" s="2">
        <v>29</v>
      </c>
      <c r="X678" s="2" t="s">
        <v>302</v>
      </c>
      <c r="Y678" s="2" t="s">
        <v>303</v>
      </c>
      <c r="Z678" s="2" t="s">
        <v>304</v>
      </c>
      <c r="AA678" s="2" t="s">
        <v>21</v>
      </c>
    </row>
    <row r="679" spans="12:27" x14ac:dyDescent="0.2">
      <c r="L679" s="2">
        <v>6</v>
      </c>
      <c r="M679" s="2" t="s">
        <v>2885</v>
      </c>
      <c r="N679" s="2">
        <v>0</v>
      </c>
      <c r="O679" s="2" t="s">
        <v>2886</v>
      </c>
      <c r="P679" s="2" t="s">
        <v>19732</v>
      </c>
      <c r="Q679" s="2">
        <v>999955713</v>
      </c>
      <c r="R679" s="2" t="s">
        <v>1276</v>
      </c>
      <c r="S679" s="2" t="s">
        <v>21</v>
      </c>
      <c r="T679" s="2">
        <v>15</v>
      </c>
      <c r="U679" s="4">
        <v>118.14</v>
      </c>
      <c r="V679" s="2" t="s">
        <v>2888</v>
      </c>
      <c r="W679" s="2">
        <v>6</v>
      </c>
      <c r="X679" s="2" t="s">
        <v>302</v>
      </c>
      <c r="Y679" s="2" t="s">
        <v>303</v>
      </c>
      <c r="Z679" s="2" t="s">
        <v>304</v>
      </c>
      <c r="AA679" s="2" t="s">
        <v>21</v>
      </c>
    </row>
    <row r="680" spans="12:27" x14ac:dyDescent="0.2">
      <c r="L680" s="2">
        <v>6</v>
      </c>
      <c r="M680" s="2" t="s">
        <v>2885</v>
      </c>
      <c r="N680" s="2">
        <v>0</v>
      </c>
      <c r="O680" s="2" t="s">
        <v>2886</v>
      </c>
      <c r="P680" s="2" t="s">
        <v>19736</v>
      </c>
      <c r="Q680" s="2">
        <v>999955757</v>
      </c>
      <c r="R680" s="2" t="s">
        <v>1276</v>
      </c>
      <c r="S680" s="2" t="s">
        <v>21</v>
      </c>
      <c r="T680" s="2">
        <v>15</v>
      </c>
      <c r="U680" s="4">
        <v>118.14</v>
      </c>
      <c r="V680" s="2" t="s">
        <v>2888</v>
      </c>
      <c r="W680" s="2">
        <v>6</v>
      </c>
      <c r="X680" s="2" t="s">
        <v>302</v>
      </c>
      <c r="Y680" s="2" t="s">
        <v>303</v>
      </c>
      <c r="Z680" s="2" t="s">
        <v>304</v>
      </c>
      <c r="AA680" s="2" t="s">
        <v>21</v>
      </c>
    </row>
    <row r="681" spans="12:27" x14ac:dyDescent="0.2">
      <c r="L681" s="2">
        <v>6</v>
      </c>
      <c r="M681" s="2" t="s">
        <v>2885</v>
      </c>
      <c r="N681" s="2">
        <v>0</v>
      </c>
      <c r="O681" s="2" t="s">
        <v>2886</v>
      </c>
      <c r="P681" s="2" t="s">
        <v>19788</v>
      </c>
      <c r="Q681" s="2">
        <v>999956164</v>
      </c>
      <c r="R681" s="2" t="s">
        <v>1276</v>
      </c>
      <c r="S681" s="2" t="s">
        <v>21</v>
      </c>
      <c r="T681" s="2">
        <v>15</v>
      </c>
      <c r="U681" s="4">
        <v>118.14</v>
      </c>
      <c r="V681" s="2" t="s">
        <v>2888</v>
      </c>
      <c r="W681" s="2">
        <v>2</v>
      </c>
      <c r="X681" s="2" t="s">
        <v>302</v>
      </c>
      <c r="Y681" s="2" t="s">
        <v>303</v>
      </c>
      <c r="Z681" s="2" t="s">
        <v>304</v>
      </c>
      <c r="AA681" s="2" t="s">
        <v>21</v>
      </c>
    </row>
    <row r="682" spans="12:27" x14ac:dyDescent="0.2">
      <c r="L682" s="2">
        <v>6</v>
      </c>
      <c r="M682" s="2" t="s">
        <v>2885</v>
      </c>
      <c r="N682" s="2">
        <v>0</v>
      </c>
      <c r="O682" s="2" t="s">
        <v>2886</v>
      </c>
      <c r="P682" s="2" t="s">
        <v>417</v>
      </c>
      <c r="Q682" s="2">
        <v>999956934</v>
      </c>
      <c r="R682" s="2" t="s">
        <v>1276</v>
      </c>
      <c r="S682" s="2" t="s">
        <v>21</v>
      </c>
      <c r="T682" s="2">
        <v>15</v>
      </c>
      <c r="U682" s="4">
        <v>118.14</v>
      </c>
      <c r="V682" s="2" t="s">
        <v>2888</v>
      </c>
      <c r="W682" s="2">
        <v>2</v>
      </c>
      <c r="X682" s="2" t="s">
        <v>302</v>
      </c>
      <c r="Y682" s="2" t="s">
        <v>303</v>
      </c>
      <c r="Z682" s="2" t="s">
        <v>304</v>
      </c>
      <c r="AA682" s="2" t="s">
        <v>21</v>
      </c>
    </row>
    <row r="683" spans="12:27" x14ac:dyDescent="0.2">
      <c r="L683" s="2">
        <v>31</v>
      </c>
      <c r="M683" s="2" t="s">
        <v>2885</v>
      </c>
      <c r="N683" s="2">
        <v>0</v>
      </c>
      <c r="O683" s="2" t="s">
        <v>2886</v>
      </c>
      <c r="P683" s="2" t="s">
        <v>24456</v>
      </c>
      <c r="Q683" s="2">
        <v>999003064</v>
      </c>
      <c r="R683" s="2" t="s">
        <v>1276</v>
      </c>
      <c r="S683" s="2" t="s">
        <v>21</v>
      </c>
      <c r="T683" s="2">
        <v>15</v>
      </c>
      <c r="U683" s="4">
        <v>118.5</v>
      </c>
      <c r="V683" s="2" t="s">
        <v>2888</v>
      </c>
      <c r="W683" s="2">
        <v>4</v>
      </c>
      <c r="X683" s="2" t="s">
        <v>302</v>
      </c>
      <c r="Y683" s="2" t="s">
        <v>303</v>
      </c>
      <c r="Z683" s="2" t="s">
        <v>304</v>
      </c>
      <c r="AA683" s="2" t="s">
        <v>21</v>
      </c>
    </row>
    <row r="684" spans="12:27" x14ac:dyDescent="0.2">
      <c r="L684" s="2">
        <v>31</v>
      </c>
      <c r="M684" s="2" t="s">
        <v>2885</v>
      </c>
      <c r="N684" s="2">
        <v>0</v>
      </c>
      <c r="O684" s="2" t="s">
        <v>2886</v>
      </c>
      <c r="P684" s="2" t="s">
        <v>1193</v>
      </c>
      <c r="Q684" s="2">
        <v>999999031</v>
      </c>
      <c r="R684" s="2" t="s">
        <v>1276</v>
      </c>
      <c r="S684" s="2" t="s">
        <v>21</v>
      </c>
      <c r="T684" s="2">
        <v>15</v>
      </c>
      <c r="U684" s="4">
        <v>118.5</v>
      </c>
      <c r="V684" s="2" t="s">
        <v>2888</v>
      </c>
      <c r="W684" s="2">
        <v>4</v>
      </c>
      <c r="X684" s="2" t="s">
        <v>302</v>
      </c>
      <c r="Y684" s="2" t="s">
        <v>303</v>
      </c>
      <c r="Z684" s="2" t="s">
        <v>304</v>
      </c>
      <c r="AA684" s="2" t="s">
        <v>21</v>
      </c>
    </row>
    <row r="685" spans="12:27" x14ac:dyDescent="0.2">
      <c r="L685" s="2">
        <v>30</v>
      </c>
      <c r="M685" s="2" t="s">
        <v>2885</v>
      </c>
      <c r="N685" s="2">
        <v>0</v>
      </c>
      <c r="O685" s="2" t="s">
        <v>2886</v>
      </c>
      <c r="P685" s="2" t="s">
        <v>23334</v>
      </c>
      <c r="Q685" s="2">
        <v>999997557</v>
      </c>
      <c r="R685" s="2" t="s">
        <v>1276</v>
      </c>
      <c r="S685" s="2" t="s">
        <v>21</v>
      </c>
      <c r="T685" s="2">
        <v>15</v>
      </c>
      <c r="U685" s="4">
        <v>118.56</v>
      </c>
      <c r="V685" s="2" t="s">
        <v>2888</v>
      </c>
      <c r="W685" s="2">
        <v>4</v>
      </c>
      <c r="X685" s="2" t="s">
        <v>302</v>
      </c>
      <c r="Y685" s="2" t="s">
        <v>303</v>
      </c>
      <c r="Z685" s="2" t="s">
        <v>304</v>
      </c>
      <c r="AA685" s="2" t="s">
        <v>21</v>
      </c>
    </row>
    <row r="686" spans="12:27" x14ac:dyDescent="0.2">
      <c r="L686" s="2">
        <v>30</v>
      </c>
      <c r="M686" s="2" t="s">
        <v>2885</v>
      </c>
      <c r="N686" s="2">
        <v>0</v>
      </c>
      <c r="O686" s="2" t="s">
        <v>2886</v>
      </c>
      <c r="P686" s="2" t="s">
        <v>23363</v>
      </c>
      <c r="Q686" s="2">
        <v>999997788</v>
      </c>
      <c r="R686" s="2" t="s">
        <v>1276</v>
      </c>
      <c r="S686" s="2" t="s">
        <v>21</v>
      </c>
      <c r="T686" s="2">
        <v>15</v>
      </c>
      <c r="U686" s="4">
        <v>118.56</v>
      </c>
      <c r="V686" s="2" t="s">
        <v>2888</v>
      </c>
      <c r="W686" s="2">
        <v>2</v>
      </c>
      <c r="X686" s="2" t="s">
        <v>302</v>
      </c>
      <c r="Y686" s="2" t="s">
        <v>303</v>
      </c>
      <c r="Z686" s="2" t="s">
        <v>304</v>
      </c>
      <c r="AA686" s="2" t="s">
        <v>21</v>
      </c>
    </row>
    <row r="687" spans="12:27" x14ac:dyDescent="0.2">
      <c r="L687" s="2">
        <v>29</v>
      </c>
      <c r="M687" s="2" t="s">
        <v>2885</v>
      </c>
      <c r="N687" s="2">
        <v>0</v>
      </c>
      <c r="O687" s="2" t="s">
        <v>2886</v>
      </c>
      <c r="P687" s="2" t="s">
        <v>23286</v>
      </c>
      <c r="Q687" s="2">
        <v>999997051</v>
      </c>
      <c r="R687" s="2" t="s">
        <v>1276</v>
      </c>
      <c r="S687" s="2" t="s">
        <v>21</v>
      </c>
      <c r="T687" s="2">
        <v>15</v>
      </c>
      <c r="U687" s="4">
        <v>118.8</v>
      </c>
      <c r="V687" s="2" t="s">
        <v>2888</v>
      </c>
      <c r="W687" s="2">
        <v>1</v>
      </c>
      <c r="X687" s="2" t="s">
        <v>302</v>
      </c>
      <c r="Y687" s="2" t="s">
        <v>303</v>
      </c>
      <c r="Z687" s="2" t="s">
        <v>304</v>
      </c>
      <c r="AA687" s="2" t="s">
        <v>21</v>
      </c>
    </row>
    <row r="688" spans="12:27" x14ac:dyDescent="0.2">
      <c r="L688" s="2">
        <v>28</v>
      </c>
      <c r="M688" s="2" t="s">
        <v>2885</v>
      </c>
      <c r="N688" s="2">
        <v>0</v>
      </c>
      <c r="O688" s="2" t="s">
        <v>2886</v>
      </c>
      <c r="P688" s="2" t="s">
        <v>15639</v>
      </c>
      <c r="Q688" s="2">
        <v>999000020</v>
      </c>
      <c r="R688" s="2" t="s">
        <v>1276</v>
      </c>
      <c r="S688" s="2" t="s">
        <v>21</v>
      </c>
      <c r="T688" s="2">
        <v>15</v>
      </c>
      <c r="U688" s="4">
        <v>118.92</v>
      </c>
      <c r="V688" s="2" t="s">
        <v>2888</v>
      </c>
      <c r="W688" s="2">
        <v>10</v>
      </c>
      <c r="X688" s="2" t="s">
        <v>302</v>
      </c>
      <c r="Y688" s="2" t="s">
        <v>303</v>
      </c>
      <c r="Z688" s="2" t="s">
        <v>304</v>
      </c>
      <c r="AA688" s="2" t="s">
        <v>21</v>
      </c>
    </row>
    <row r="689" spans="12:27" x14ac:dyDescent="0.2">
      <c r="L689" s="2">
        <v>28</v>
      </c>
      <c r="M689" s="2" t="s">
        <v>2885</v>
      </c>
      <c r="N689" s="2">
        <v>0</v>
      </c>
      <c r="O689" s="2" t="s">
        <v>2886</v>
      </c>
      <c r="P689" s="2" t="s">
        <v>18332</v>
      </c>
      <c r="Q689" s="2">
        <v>999920062</v>
      </c>
      <c r="R689" s="2" t="s">
        <v>1276</v>
      </c>
      <c r="S689" s="2" t="s">
        <v>21</v>
      </c>
      <c r="T689" s="2">
        <v>15</v>
      </c>
      <c r="U689" s="4">
        <v>118.92</v>
      </c>
      <c r="V689" s="2" t="s">
        <v>2888</v>
      </c>
      <c r="W689" s="2">
        <v>4</v>
      </c>
      <c r="X689" s="2" t="s">
        <v>302</v>
      </c>
      <c r="Y689" s="2" t="s">
        <v>303</v>
      </c>
      <c r="Z689" s="2" t="s">
        <v>304</v>
      </c>
      <c r="AA689" s="2" t="s">
        <v>21</v>
      </c>
    </row>
    <row r="690" spans="12:27" x14ac:dyDescent="0.2">
      <c r="L690" s="2">
        <v>28</v>
      </c>
      <c r="M690" s="2" t="s">
        <v>2885</v>
      </c>
      <c r="N690" s="2">
        <v>0</v>
      </c>
      <c r="O690" s="2" t="s">
        <v>2886</v>
      </c>
      <c r="P690" s="2" t="s">
        <v>22959</v>
      </c>
      <c r="Q690" s="2">
        <v>999993740</v>
      </c>
      <c r="R690" s="2" t="s">
        <v>1276</v>
      </c>
      <c r="S690" s="2" t="s">
        <v>21</v>
      </c>
      <c r="T690" s="2">
        <v>15</v>
      </c>
      <c r="U690" s="4">
        <v>118.92</v>
      </c>
      <c r="V690" s="2" t="s">
        <v>2888</v>
      </c>
      <c r="W690" s="2">
        <v>10</v>
      </c>
      <c r="X690" s="2" t="s">
        <v>302</v>
      </c>
      <c r="Y690" s="2" t="s">
        <v>303</v>
      </c>
      <c r="Z690" s="2" t="s">
        <v>304</v>
      </c>
      <c r="AA690" s="2" t="s">
        <v>21</v>
      </c>
    </row>
    <row r="691" spans="12:27" x14ac:dyDescent="0.2">
      <c r="L691" s="2">
        <v>28</v>
      </c>
      <c r="M691" s="2" t="s">
        <v>2885</v>
      </c>
      <c r="N691" s="2">
        <v>0</v>
      </c>
      <c r="O691" s="2" t="s">
        <v>2886</v>
      </c>
      <c r="P691" s="2" t="s">
        <v>23039</v>
      </c>
      <c r="Q691" s="2">
        <v>999994576</v>
      </c>
      <c r="R691" s="2" t="s">
        <v>1276</v>
      </c>
      <c r="S691" s="2" t="s">
        <v>21</v>
      </c>
      <c r="T691" s="2">
        <v>15</v>
      </c>
      <c r="U691" s="4">
        <v>118.92</v>
      </c>
      <c r="V691" s="2" t="s">
        <v>2888</v>
      </c>
      <c r="W691" s="2">
        <v>10</v>
      </c>
      <c r="X691" s="2" t="s">
        <v>302</v>
      </c>
      <c r="Y691" s="2" t="s">
        <v>303</v>
      </c>
      <c r="Z691" s="2" t="s">
        <v>304</v>
      </c>
      <c r="AA691" s="2" t="s">
        <v>21</v>
      </c>
    </row>
    <row r="692" spans="12:27" x14ac:dyDescent="0.2">
      <c r="L692" s="2">
        <v>28</v>
      </c>
      <c r="M692" s="2" t="s">
        <v>2885</v>
      </c>
      <c r="N692" s="2">
        <v>0</v>
      </c>
      <c r="O692" s="2" t="s">
        <v>2886</v>
      </c>
      <c r="P692" s="2" t="s">
        <v>23094</v>
      </c>
      <c r="Q692" s="2">
        <v>999995071</v>
      </c>
      <c r="R692" s="2" t="s">
        <v>1276</v>
      </c>
      <c r="S692" s="2" t="s">
        <v>21</v>
      </c>
      <c r="T692" s="2">
        <v>15</v>
      </c>
      <c r="U692" s="4">
        <v>118.92</v>
      </c>
      <c r="V692" s="2" t="s">
        <v>2888</v>
      </c>
      <c r="W692" s="2">
        <v>1</v>
      </c>
      <c r="X692" s="2" t="s">
        <v>302</v>
      </c>
      <c r="Y692" s="2" t="s">
        <v>303</v>
      </c>
      <c r="Z692" s="2" t="s">
        <v>304</v>
      </c>
      <c r="AA692" s="2" t="s">
        <v>21</v>
      </c>
    </row>
    <row r="693" spans="12:27" x14ac:dyDescent="0.2">
      <c r="L693" s="2">
        <v>27</v>
      </c>
      <c r="M693" s="2" t="s">
        <v>2885</v>
      </c>
      <c r="N693" s="2">
        <v>0</v>
      </c>
      <c r="O693" s="2" t="s">
        <v>2886</v>
      </c>
      <c r="P693" s="2" t="s">
        <v>16590</v>
      </c>
      <c r="Q693" s="2">
        <v>999001335</v>
      </c>
      <c r="R693" s="2" t="s">
        <v>1276</v>
      </c>
      <c r="S693" s="2" t="s">
        <v>21</v>
      </c>
      <c r="T693" s="2">
        <v>15</v>
      </c>
      <c r="U693" s="4">
        <v>118.97</v>
      </c>
      <c r="V693" s="2" t="s">
        <v>2888</v>
      </c>
      <c r="W693" s="2">
        <v>10</v>
      </c>
      <c r="X693" s="2" t="s">
        <v>302</v>
      </c>
      <c r="Y693" s="2" t="s">
        <v>303</v>
      </c>
      <c r="Z693" s="2" t="s">
        <v>304</v>
      </c>
      <c r="AA693" s="2" t="s">
        <v>21</v>
      </c>
    </row>
    <row r="694" spans="12:27" x14ac:dyDescent="0.2">
      <c r="L694" s="2">
        <v>27</v>
      </c>
      <c r="M694" s="2" t="s">
        <v>2885</v>
      </c>
      <c r="N694" s="2">
        <v>0</v>
      </c>
      <c r="O694" s="2" t="s">
        <v>2886</v>
      </c>
      <c r="P694" s="2" t="s">
        <v>17547</v>
      </c>
      <c r="Q694" s="2">
        <v>999002338</v>
      </c>
      <c r="R694" s="2" t="s">
        <v>1276</v>
      </c>
      <c r="S694" s="2" t="s">
        <v>21</v>
      </c>
      <c r="T694" s="2">
        <v>15</v>
      </c>
      <c r="U694" s="4">
        <v>118.97</v>
      </c>
      <c r="V694" s="2" t="s">
        <v>2888</v>
      </c>
      <c r="W694" s="2">
        <v>11</v>
      </c>
      <c r="X694" s="2" t="s">
        <v>302</v>
      </c>
      <c r="Y694" s="2" t="s">
        <v>303</v>
      </c>
      <c r="Z694" s="2" t="s">
        <v>304</v>
      </c>
      <c r="AA694" s="2" t="s">
        <v>21</v>
      </c>
    </row>
    <row r="695" spans="12:27" x14ac:dyDescent="0.2">
      <c r="L695" s="2">
        <v>27</v>
      </c>
      <c r="M695" s="2" t="s">
        <v>2885</v>
      </c>
      <c r="N695" s="2">
        <v>0</v>
      </c>
      <c r="O695" s="2" t="s">
        <v>2886</v>
      </c>
      <c r="P695" s="2" t="s">
        <v>22871</v>
      </c>
      <c r="Q695" s="2">
        <v>999992937</v>
      </c>
      <c r="R695" s="2" t="s">
        <v>1276</v>
      </c>
      <c r="S695" s="2" t="s">
        <v>21</v>
      </c>
      <c r="T695" s="2">
        <v>15</v>
      </c>
      <c r="U695" s="4">
        <v>118.97</v>
      </c>
      <c r="V695" s="2" t="s">
        <v>2888</v>
      </c>
      <c r="W695" s="2">
        <v>11</v>
      </c>
      <c r="X695" s="2" t="s">
        <v>302</v>
      </c>
      <c r="Y695" s="2" t="s">
        <v>303</v>
      </c>
      <c r="Z695" s="2" t="s">
        <v>304</v>
      </c>
      <c r="AA695" s="2" t="s">
        <v>21</v>
      </c>
    </row>
    <row r="696" spans="12:27" x14ac:dyDescent="0.2">
      <c r="L696" s="2">
        <v>27</v>
      </c>
      <c r="M696" s="2" t="s">
        <v>2885</v>
      </c>
      <c r="N696" s="2">
        <v>0</v>
      </c>
      <c r="O696" s="2" t="s">
        <v>2886</v>
      </c>
      <c r="P696" s="2" t="s">
        <v>20977</v>
      </c>
      <c r="Q696" s="2">
        <v>999993267</v>
      </c>
      <c r="R696" s="2" t="s">
        <v>1276</v>
      </c>
      <c r="S696" s="2" t="s">
        <v>21</v>
      </c>
      <c r="T696" s="2">
        <v>15</v>
      </c>
      <c r="U696" s="4">
        <v>118.97</v>
      </c>
      <c r="V696" s="2" t="s">
        <v>2888</v>
      </c>
      <c r="W696" s="2">
        <v>1</v>
      </c>
      <c r="X696" s="2" t="s">
        <v>302</v>
      </c>
      <c r="Y696" s="2" t="s">
        <v>303</v>
      </c>
      <c r="Z696" s="2" t="s">
        <v>304</v>
      </c>
      <c r="AA696" s="2" t="s">
        <v>21</v>
      </c>
    </row>
    <row r="697" spans="12:27" x14ac:dyDescent="0.2">
      <c r="L697" s="2">
        <v>25</v>
      </c>
      <c r="M697" s="2" t="s">
        <v>2885</v>
      </c>
      <c r="N697" s="2">
        <v>0</v>
      </c>
      <c r="O697" s="2" t="s">
        <v>2886</v>
      </c>
      <c r="P697" s="2" t="s">
        <v>694</v>
      </c>
      <c r="Q697" s="2">
        <v>999001518</v>
      </c>
      <c r="R697" s="2" t="s">
        <v>1276</v>
      </c>
      <c r="S697" s="2" t="s">
        <v>21</v>
      </c>
      <c r="T697" s="2">
        <v>15</v>
      </c>
      <c r="U697" s="4">
        <v>119.26</v>
      </c>
      <c r="V697" s="2" t="s">
        <v>2888</v>
      </c>
      <c r="W697" s="2">
        <v>25</v>
      </c>
      <c r="X697" s="2" t="s">
        <v>302</v>
      </c>
      <c r="Y697" s="2" t="s">
        <v>303</v>
      </c>
      <c r="Z697" s="2" t="s">
        <v>21</v>
      </c>
      <c r="AA697" s="2" t="s">
        <v>21</v>
      </c>
    </row>
    <row r="698" spans="12:27" x14ac:dyDescent="0.2">
      <c r="L698" s="2">
        <v>25</v>
      </c>
      <c r="M698" s="2" t="s">
        <v>2885</v>
      </c>
      <c r="N698" s="2">
        <v>0</v>
      </c>
      <c r="O698" s="2" t="s">
        <v>2886</v>
      </c>
      <c r="P698" s="2" t="s">
        <v>24585</v>
      </c>
      <c r="Q698" s="2">
        <v>999003424</v>
      </c>
      <c r="R698" s="2" t="s">
        <v>1276</v>
      </c>
      <c r="S698" s="2" t="s">
        <v>21</v>
      </c>
      <c r="T698" s="2">
        <v>15</v>
      </c>
      <c r="U698" s="4">
        <v>119.26</v>
      </c>
      <c r="V698" s="2" t="s">
        <v>2888</v>
      </c>
      <c r="W698" s="2">
        <v>11</v>
      </c>
      <c r="X698" s="2" t="s">
        <v>302</v>
      </c>
      <c r="Y698" s="2" t="s">
        <v>303</v>
      </c>
      <c r="Z698" s="2" t="s">
        <v>304</v>
      </c>
      <c r="AA698" s="2" t="s">
        <v>21</v>
      </c>
    </row>
    <row r="699" spans="12:27" x14ac:dyDescent="0.2">
      <c r="L699" s="2">
        <v>25</v>
      </c>
      <c r="M699" s="2" t="s">
        <v>2885</v>
      </c>
      <c r="N699" s="2">
        <v>0</v>
      </c>
      <c r="O699" s="2" t="s">
        <v>2886</v>
      </c>
      <c r="P699" s="2" t="s">
        <v>22725</v>
      </c>
      <c r="Q699" s="2">
        <v>999991485</v>
      </c>
      <c r="R699" s="2" t="s">
        <v>1276</v>
      </c>
      <c r="S699" s="2" t="s">
        <v>21</v>
      </c>
      <c r="T699" s="2">
        <v>15</v>
      </c>
      <c r="U699" s="4">
        <v>119.26</v>
      </c>
      <c r="V699" s="2" t="s">
        <v>2888</v>
      </c>
      <c r="W699" s="2">
        <v>2</v>
      </c>
      <c r="X699" s="2" t="s">
        <v>302</v>
      </c>
      <c r="Y699" s="2" t="s">
        <v>303</v>
      </c>
      <c r="Z699" s="2" t="s">
        <v>304</v>
      </c>
      <c r="AA699" s="2" t="s">
        <v>21</v>
      </c>
    </row>
    <row r="700" spans="12:27" x14ac:dyDescent="0.2">
      <c r="L700" s="2">
        <v>25</v>
      </c>
      <c r="M700" s="2" t="s">
        <v>2885</v>
      </c>
      <c r="N700" s="2">
        <v>0</v>
      </c>
      <c r="O700" s="2" t="s">
        <v>2886</v>
      </c>
      <c r="P700" s="2" t="s">
        <v>22762</v>
      </c>
      <c r="Q700" s="2">
        <v>999991804</v>
      </c>
      <c r="R700" s="2" t="s">
        <v>1276</v>
      </c>
      <c r="S700" s="2" t="s">
        <v>21</v>
      </c>
      <c r="T700" s="2">
        <v>15</v>
      </c>
      <c r="U700" s="4">
        <v>119.26</v>
      </c>
      <c r="V700" s="2" t="s">
        <v>2888</v>
      </c>
      <c r="W700" s="2">
        <v>11</v>
      </c>
      <c r="X700" s="2" t="s">
        <v>302</v>
      </c>
      <c r="Y700" s="2" t="s">
        <v>303</v>
      </c>
      <c r="Z700" s="2" t="s">
        <v>304</v>
      </c>
      <c r="AA700" s="2" t="s">
        <v>21</v>
      </c>
    </row>
    <row r="701" spans="12:27" x14ac:dyDescent="0.2">
      <c r="L701" s="2">
        <v>25</v>
      </c>
      <c r="M701" s="2" t="s">
        <v>2885</v>
      </c>
      <c r="N701" s="2">
        <v>0</v>
      </c>
      <c r="O701" s="2" t="s">
        <v>2886</v>
      </c>
      <c r="P701" s="2" t="s">
        <v>22798</v>
      </c>
      <c r="Q701" s="2">
        <v>999992057</v>
      </c>
      <c r="R701" s="2" t="s">
        <v>1276</v>
      </c>
      <c r="S701" s="2" t="s">
        <v>21</v>
      </c>
      <c r="T701" s="2">
        <v>15</v>
      </c>
      <c r="U701" s="4">
        <v>119.26</v>
      </c>
      <c r="V701" s="2" t="s">
        <v>2888</v>
      </c>
      <c r="W701" s="2">
        <v>11</v>
      </c>
      <c r="X701" s="2" t="s">
        <v>302</v>
      </c>
      <c r="Y701" s="2" t="s">
        <v>303</v>
      </c>
      <c r="Z701" s="2" t="s">
        <v>304</v>
      </c>
      <c r="AA701" s="2" t="s">
        <v>21</v>
      </c>
    </row>
    <row r="702" spans="12:27" x14ac:dyDescent="0.2">
      <c r="L702" s="2">
        <v>19</v>
      </c>
      <c r="M702" s="2" t="s">
        <v>2885</v>
      </c>
      <c r="N702" s="2">
        <v>0</v>
      </c>
      <c r="O702" s="2" t="s">
        <v>2886</v>
      </c>
      <c r="P702" s="2" t="s">
        <v>16036</v>
      </c>
      <c r="Q702" s="2">
        <v>999000657</v>
      </c>
      <c r="R702" s="2" t="s">
        <v>1276</v>
      </c>
      <c r="S702" s="2" t="s">
        <v>21</v>
      </c>
      <c r="T702" s="2">
        <v>15</v>
      </c>
      <c r="U702" s="4">
        <v>119.38</v>
      </c>
      <c r="V702" s="2" t="s">
        <v>2888</v>
      </c>
      <c r="W702" s="2">
        <v>2</v>
      </c>
      <c r="X702" s="2" t="s">
        <v>302</v>
      </c>
      <c r="Y702" s="2" t="s">
        <v>303</v>
      </c>
      <c r="Z702" s="2" t="s">
        <v>304</v>
      </c>
      <c r="AA702" s="2" t="s">
        <v>21</v>
      </c>
    </row>
    <row r="703" spans="12:27" x14ac:dyDescent="0.2">
      <c r="L703" s="2">
        <v>19</v>
      </c>
      <c r="M703" s="2" t="s">
        <v>2885</v>
      </c>
      <c r="N703" s="2">
        <v>0</v>
      </c>
      <c r="O703" s="2" t="s">
        <v>2886</v>
      </c>
      <c r="P703" s="2" t="s">
        <v>17373</v>
      </c>
      <c r="Q703" s="2">
        <v>999002158</v>
      </c>
      <c r="R703" s="2" t="s">
        <v>1276</v>
      </c>
      <c r="S703" s="2" t="s">
        <v>21</v>
      </c>
      <c r="T703" s="2">
        <v>15</v>
      </c>
      <c r="U703" s="4">
        <v>119.38</v>
      </c>
      <c r="V703" s="2" t="s">
        <v>2888</v>
      </c>
      <c r="W703" s="2">
        <v>4</v>
      </c>
      <c r="X703" s="2" t="s">
        <v>302</v>
      </c>
      <c r="Y703" s="2" t="s">
        <v>303</v>
      </c>
      <c r="Z703" s="2" t="s">
        <v>304</v>
      </c>
      <c r="AA703" s="2" t="s">
        <v>21</v>
      </c>
    </row>
    <row r="704" spans="12:27" x14ac:dyDescent="0.2">
      <c r="L704" s="2">
        <v>19</v>
      </c>
      <c r="M704" s="2" t="s">
        <v>2885</v>
      </c>
      <c r="N704" s="2">
        <v>0</v>
      </c>
      <c r="O704" s="2" t="s">
        <v>2886</v>
      </c>
      <c r="P704" s="2" t="s">
        <v>18451</v>
      </c>
      <c r="Q704" s="2">
        <v>999922691</v>
      </c>
      <c r="R704" s="2" t="s">
        <v>1276</v>
      </c>
      <c r="S704" s="2" t="s">
        <v>21</v>
      </c>
      <c r="T704" s="2">
        <v>15</v>
      </c>
      <c r="U704" s="4">
        <v>119.38</v>
      </c>
      <c r="V704" s="2" t="s">
        <v>2888</v>
      </c>
      <c r="W704" s="2">
        <v>2</v>
      </c>
      <c r="X704" s="2" t="s">
        <v>302</v>
      </c>
      <c r="Y704" s="2" t="s">
        <v>303</v>
      </c>
      <c r="Z704" s="2" t="s">
        <v>304</v>
      </c>
      <c r="AA704" s="2" t="s">
        <v>21</v>
      </c>
    </row>
    <row r="705" spans="12:27" x14ac:dyDescent="0.2">
      <c r="L705" s="2">
        <v>19</v>
      </c>
      <c r="M705" s="2" t="s">
        <v>2885</v>
      </c>
      <c r="N705" s="2">
        <v>0</v>
      </c>
      <c r="O705" s="2" t="s">
        <v>2886</v>
      </c>
      <c r="P705" s="2" t="s">
        <v>21739</v>
      </c>
      <c r="Q705" s="2">
        <v>999979000</v>
      </c>
      <c r="R705" s="2" t="s">
        <v>1276</v>
      </c>
      <c r="S705" s="2" t="s">
        <v>21</v>
      </c>
      <c r="T705" s="2">
        <v>15</v>
      </c>
      <c r="U705" s="4">
        <v>119.38</v>
      </c>
      <c r="V705" s="2" t="s">
        <v>2888</v>
      </c>
      <c r="W705" s="2">
        <v>4</v>
      </c>
      <c r="X705" s="2" t="s">
        <v>302</v>
      </c>
      <c r="Y705" s="2" t="s">
        <v>303</v>
      </c>
      <c r="Z705" s="2" t="s">
        <v>304</v>
      </c>
      <c r="AA705" s="2" t="s">
        <v>21</v>
      </c>
    </row>
    <row r="706" spans="12:27" x14ac:dyDescent="0.2">
      <c r="L706" s="2">
        <v>19</v>
      </c>
      <c r="M706" s="2" t="s">
        <v>2885</v>
      </c>
      <c r="N706" s="2">
        <v>0</v>
      </c>
      <c r="O706" s="2" t="s">
        <v>2886</v>
      </c>
      <c r="P706" s="2" t="s">
        <v>21839</v>
      </c>
      <c r="Q706" s="2">
        <v>999979803</v>
      </c>
      <c r="R706" s="2" t="s">
        <v>1276</v>
      </c>
      <c r="S706" s="2" t="s">
        <v>21</v>
      </c>
      <c r="T706" s="2">
        <v>15</v>
      </c>
      <c r="U706" s="4">
        <v>119.38</v>
      </c>
      <c r="V706" s="2" t="s">
        <v>2888</v>
      </c>
      <c r="W706" s="2">
        <v>17</v>
      </c>
      <c r="X706" s="2" t="s">
        <v>302</v>
      </c>
      <c r="Y706" s="2" t="s">
        <v>303</v>
      </c>
      <c r="Z706" s="2" t="s">
        <v>304</v>
      </c>
      <c r="AA706" s="2" t="s">
        <v>21</v>
      </c>
    </row>
    <row r="707" spans="12:27" x14ac:dyDescent="0.2">
      <c r="L707" s="2">
        <v>19</v>
      </c>
      <c r="M707" s="2" t="s">
        <v>2885</v>
      </c>
      <c r="N707" s="2">
        <v>0</v>
      </c>
      <c r="O707" s="2" t="s">
        <v>2886</v>
      </c>
      <c r="P707" s="2" t="s">
        <v>21871</v>
      </c>
      <c r="Q707" s="2">
        <v>999980001</v>
      </c>
      <c r="R707" s="2" t="s">
        <v>1276</v>
      </c>
      <c r="S707" s="2" t="s">
        <v>21</v>
      </c>
      <c r="T707" s="2">
        <v>15</v>
      </c>
      <c r="U707" s="4">
        <v>119.38</v>
      </c>
      <c r="V707" s="2" t="s">
        <v>2888</v>
      </c>
      <c r="W707" s="2">
        <v>2</v>
      </c>
      <c r="X707" s="2" t="s">
        <v>302</v>
      </c>
      <c r="Y707" s="2" t="s">
        <v>303</v>
      </c>
      <c r="Z707" s="2" t="s">
        <v>304</v>
      </c>
      <c r="AA707" s="2" t="s">
        <v>21</v>
      </c>
    </row>
    <row r="708" spans="12:27" x14ac:dyDescent="0.2">
      <c r="L708" s="2">
        <v>19</v>
      </c>
      <c r="M708" s="2" t="s">
        <v>2885</v>
      </c>
      <c r="N708" s="2">
        <v>0</v>
      </c>
      <c r="O708" s="2" t="s">
        <v>2886</v>
      </c>
      <c r="P708" s="2" t="s">
        <v>21874</v>
      </c>
      <c r="Q708" s="2">
        <v>999980034</v>
      </c>
      <c r="R708" s="2" t="s">
        <v>1276</v>
      </c>
      <c r="S708" s="2" t="s">
        <v>21</v>
      </c>
      <c r="T708" s="2">
        <v>15</v>
      </c>
      <c r="U708" s="4">
        <v>119.38</v>
      </c>
      <c r="V708" s="2" t="s">
        <v>2888</v>
      </c>
      <c r="W708" s="2">
        <v>2</v>
      </c>
      <c r="X708" s="2" t="s">
        <v>302</v>
      </c>
      <c r="Y708" s="2" t="s">
        <v>303</v>
      </c>
      <c r="Z708" s="2" t="s">
        <v>304</v>
      </c>
      <c r="AA708" s="2" t="s">
        <v>21</v>
      </c>
    </row>
    <row r="709" spans="12:27" x14ac:dyDescent="0.2">
      <c r="L709" s="2">
        <v>19</v>
      </c>
      <c r="M709" s="2" t="s">
        <v>2885</v>
      </c>
      <c r="N709" s="2">
        <v>0</v>
      </c>
      <c r="O709" s="2" t="s">
        <v>2886</v>
      </c>
      <c r="P709" s="2" t="s">
        <v>21889</v>
      </c>
      <c r="Q709" s="2">
        <v>999980122</v>
      </c>
      <c r="R709" s="2" t="s">
        <v>1276</v>
      </c>
      <c r="S709" s="2" t="s">
        <v>21</v>
      </c>
      <c r="T709" s="2">
        <v>15</v>
      </c>
      <c r="U709" s="4">
        <v>119.38</v>
      </c>
      <c r="V709" s="2" t="s">
        <v>2888</v>
      </c>
      <c r="W709" s="2">
        <v>2</v>
      </c>
      <c r="X709" s="2" t="s">
        <v>302</v>
      </c>
      <c r="Y709" s="2" t="s">
        <v>303</v>
      </c>
      <c r="Z709" s="2" t="s">
        <v>304</v>
      </c>
      <c r="AA709" s="2" t="s">
        <v>21</v>
      </c>
    </row>
    <row r="710" spans="12:27" x14ac:dyDescent="0.2">
      <c r="L710" s="2">
        <v>19</v>
      </c>
      <c r="M710" s="2" t="s">
        <v>2885</v>
      </c>
      <c r="N710" s="2">
        <v>0</v>
      </c>
      <c r="O710" s="2" t="s">
        <v>2886</v>
      </c>
      <c r="P710" s="2" t="s">
        <v>21935</v>
      </c>
      <c r="Q710" s="2">
        <v>999980551</v>
      </c>
      <c r="R710" s="2" t="s">
        <v>1276</v>
      </c>
      <c r="S710" s="2" t="s">
        <v>21</v>
      </c>
      <c r="T710" s="2">
        <v>15</v>
      </c>
      <c r="U710" s="4">
        <v>119.38</v>
      </c>
      <c r="V710" s="2" t="s">
        <v>2888</v>
      </c>
      <c r="W710" s="2">
        <v>2</v>
      </c>
      <c r="X710" s="2" t="s">
        <v>302</v>
      </c>
      <c r="Y710" s="2" t="s">
        <v>303</v>
      </c>
      <c r="Z710" s="2" t="s">
        <v>304</v>
      </c>
      <c r="AA710" s="2" t="s">
        <v>21</v>
      </c>
    </row>
    <row r="711" spans="12:27" x14ac:dyDescent="0.2">
      <c r="L711" s="2">
        <v>19</v>
      </c>
      <c r="M711" s="2" t="s">
        <v>2885</v>
      </c>
      <c r="N711" s="2">
        <v>0</v>
      </c>
      <c r="O711" s="2" t="s">
        <v>2886</v>
      </c>
      <c r="P711" s="2" t="s">
        <v>21981</v>
      </c>
      <c r="Q711" s="2">
        <v>999980969</v>
      </c>
      <c r="R711" s="2" t="s">
        <v>1276</v>
      </c>
      <c r="S711" s="2" t="s">
        <v>21</v>
      </c>
      <c r="T711" s="2">
        <v>15</v>
      </c>
      <c r="U711" s="4">
        <v>119.38</v>
      </c>
      <c r="V711" s="2" t="s">
        <v>2888</v>
      </c>
      <c r="W711" s="2">
        <v>3</v>
      </c>
      <c r="X711" s="2" t="s">
        <v>302</v>
      </c>
      <c r="Y711" s="2" t="s">
        <v>303</v>
      </c>
      <c r="Z711" s="2" t="s">
        <v>304</v>
      </c>
      <c r="AA711" s="2" t="s">
        <v>21</v>
      </c>
    </row>
    <row r="712" spans="12:27" x14ac:dyDescent="0.2">
      <c r="L712" s="2">
        <v>23</v>
      </c>
      <c r="M712" s="2" t="s">
        <v>2885</v>
      </c>
      <c r="N712" s="2">
        <v>0</v>
      </c>
      <c r="O712" s="2" t="s">
        <v>2886</v>
      </c>
      <c r="P712" s="2" t="s">
        <v>15817</v>
      </c>
      <c r="Q712" s="2">
        <v>999000343</v>
      </c>
      <c r="R712" s="2" t="s">
        <v>1276</v>
      </c>
      <c r="S712" s="2" t="s">
        <v>21</v>
      </c>
      <c r="T712" s="2">
        <v>15</v>
      </c>
      <c r="U712" s="4">
        <v>119.68</v>
      </c>
      <c r="V712" s="2" t="s">
        <v>2888</v>
      </c>
      <c r="W712" s="2">
        <v>3</v>
      </c>
      <c r="X712" s="2" t="s">
        <v>302</v>
      </c>
      <c r="Y712" s="2" t="s">
        <v>303</v>
      </c>
      <c r="Z712" s="2" t="s">
        <v>304</v>
      </c>
      <c r="AA712" s="2" t="s">
        <v>21</v>
      </c>
    </row>
    <row r="713" spans="12:27" x14ac:dyDescent="0.2">
      <c r="L713" s="2">
        <v>23</v>
      </c>
      <c r="M713" s="2" t="s">
        <v>2885</v>
      </c>
      <c r="N713" s="2">
        <v>0</v>
      </c>
      <c r="O713" s="2" t="s">
        <v>2886</v>
      </c>
      <c r="P713" s="2" t="s">
        <v>16801</v>
      </c>
      <c r="Q713" s="2">
        <v>999001572</v>
      </c>
      <c r="R713" s="2" t="s">
        <v>1276</v>
      </c>
      <c r="S713" s="2" t="s">
        <v>21</v>
      </c>
      <c r="T713" s="2">
        <v>15</v>
      </c>
      <c r="U713" s="4">
        <v>119.68</v>
      </c>
      <c r="V713" s="2" t="s">
        <v>2888</v>
      </c>
      <c r="W713" s="2">
        <v>3</v>
      </c>
      <c r="X713" s="2" t="s">
        <v>302</v>
      </c>
      <c r="Y713" s="2" t="s">
        <v>303</v>
      </c>
      <c r="Z713" s="2" t="s">
        <v>304</v>
      </c>
      <c r="AA713" s="2" t="s">
        <v>21</v>
      </c>
    </row>
    <row r="714" spans="12:27" x14ac:dyDescent="0.2">
      <c r="L714" s="2">
        <v>23</v>
      </c>
      <c r="M714" s="2" t="s">
        <v>2885</v>
      </c>
      <c r="N714" s="2">
        <v>0</v>
      </c>
      <c r="O714" s="2" t="s">
        <v>2886</v>
      </c>
      <c r="P714" s="2" t="s">
        <v>22421</v>
      </c>
      <c r="Q714" s="2">
        <v>999987448</v>
      </c>
      <c r="R714" s="2" t="s">
        <v>1276</v>
      </c>
      <c r="S714" s="2" t="s">
        <v>21</v>
      </c>
      <c r="T714" s="2">
        <v>15</v>
      </c>
      <c r="U714" s="4">
        <v>119.68</v>
      </c>
      <c r="V714" s="2" t="s">
        <v>2888</v>
      </c>
      <c r="W714" s="2">
        <v>2</v>
      </c>
      <c r="X714" s="2" t="s">
        <v>302</v>
      </c>
      <c r="Y714" s="2" t="s">
        <v>303</v>
      </c>
      <c r="Z714" s="2" t="s">
        <v>304</v>
      </c>
      <c r="AA714" s="2" t="s">
        <v>21</v>
      </c>
    </row>
    <row r="715" spans="12:27" x14ac:dyDescent="0.2">
      <c r="L715" s="2">
        <v>23</v>
      </c>
      <c r="M715" s="2" t="s">
        <v>2885</v>
      </c>
      <c r="N715" s="2">
        <v>0</v>
      </c>
      <c r="O715" s="2" t="s">
        <v>2886</v>
      </c>
      <c r="P715" s="2" t="s">
        <v>22455</v>
      </c>
      <c r="Q715" s="2">
        <v>999987866</v>
      </c>
      <c r="R715" s="2" t="s">
        <v>1276</v>
      </c>
      <c r="S715" s="2" t="s">
        <v>21</v>
      </c>
      <c r="T715" s="2">
        <v>15</v>
      </c>
      <c r="U715" s="4">
        <v>119.68</v>
      </c>
      <c r="V715" s="2" t="s">
        <v>2888</v>
      </c>
      <c r="W715" s="2">
        <v>3</v>
      </c>
      <c r="X715" s="2" t="s">
        <v>302</v>
      </c>
      <c r="Y715" s="2" t="s">
        <v>303</v>
      </c>
      <c r="Z715" s="2" t="s">
        <v>304</v>
      </c>
      <c r="AA715" s="2" t="s">
        <v>21</v>
      </c>
    </row>
    <row r="716" spans="12:27" x14ac:dyDescent="0.2">
      <c r="L716" s="2">
        <v>23</v>
      </c>
      <c r="M716" s="2" t="s">
        <v>2885</v>
      </c>
      <c r="N716" s="2">
        <v>0</v>
      </c>
      <c r="O716" s="2" t="s">
        <v>2886</v>
      </c>
      <c r="P716" s="2" t="s">
        <v>28582</v>
      </c>
      <c r="Q716" s="2">
        <v>999987954</v>
      </c>
      <c r="R716" s="2" t="s">
        <v>1276</v>
      </c>
      <c r="S716" s="2" t="s">
        <v>21</v>
      </c>
      <c r="T716" s="2">
        <v>15</v>
      </c>
      <c r="U716" s="4">
        <v>119.68</v>
      </c>
      <c r="V716" s="2" t="s">
        <v>2888</v>
      </c>
      <c r="W716" s="2">
        <v>3</v>
      </c>
      <c r="X716" s="2" t="s">
        <v>302</v>
      </c>
      <c r="Y716" s="2" t="s">
        <v>303</v>
      </c>
      <c r="Z716" s="2" t="s">
        <v>304</v>
      </c>
      <c r="AA716" s="2" t="s">
        <v>21</v>
      </c>
    </row>
    <row r="717" spans="12:27" x14ac:dyDescent="0.2">
      <c r="L717" s="2">
        <v>23</v>
      </c>
      <c r="M717" s="2" t="s">
        <v>2885</v>
      </c>
      <c r="N717" s="2">
        <v>0</v>
      </c>
      <c r="O717" s="2" t="s">
        <v>2886</v>
      </c>
      <c r="P717" s="2" t="s">
        <v>22477</v>
      </c>
      <c r="Q717" s="2">
        <v>999987998</v>
      </c>
      <c r="R717" s="2" t="s">
        <v>1276</v>
      </c>
      <c r="S717" s="2" t="s">
        <v>21</v>
      </c>
      <c r="T717" s="2">
        <v>15</v>
      </c>
      <c r="U717" s="4">
        <v>119.68</v>
      </c>
      <c r="V717" s="2" t="s">
        <v>2888</v>
      </c>
      <c r="W717" s="2">
        <v>3</v>
      </c>
      <c r="X717" s="2" t="s">
        <v>302</v>
      </c>
      <c r="Y717" s="2" t="s">
        <v>303</v>
      </c>
      <c r="Z717" s="2" t="s">
        <v>304</v>
      </c>
      <c r="AA717" s="2" t="s">
        <v>21</v>
      </c>
    </row>
    <row r="718" spans="12:27" x14ac:dyDescent="0.2">
      <c r="L718" s="2">
        <v>23</v>
      </c>
      <c r="M718" s="2" t="s">
        <v>2885</v>
      </c>
      <c r="N718" s="2">
        <v>0</v>
      </c>
      <c r="O718" s="2" t="s">
        <v>2886</v>
      </c>
      <c r="P718" s="2" t="s">
        <v>22490</v>
      </c>
      <c r="Q718" s="2">
        <v>999988141</v>
      </c>
      <c r="R718" s="2" t="s">
        <v>1276</v>
      </c>
      <c r="S718" s="2" t="s">
        <v>21</v>
      </c>
      <c r="T718" s="2">
        <v>15</v>
      </c>
      <c r="U718" s="4">
        <v>119.68</v>
      </c>
      <c r="V718" s="2" t="s">
        <v>2888</v>
      </c>
      <c r="W718" s="2">
        <v>3</v>
      </c>
      <c r="X718" s="2" t="s">
        <v>302</v>
      </c>
      <c r="Y718" s="2" t="s">
        <v>303</v>
      </c>
      <c r="Z718" s="2" t="s">
        <v>304</v>
      </c>
      <c r="AA718" s="2" t="s">
        <v>21</v>
      </c>
    </row>
    <row r="719" spans="12:27" x14ac:dyDescent="0.2">
      <c r="L719" s="2">
        <v>23</v>
      </c>
      <c r="M719" s="2" t="s">
        <v>2885</v>
      </c>
      <c r="N719" s="2">
        <v>0</v>
      </c>
      <c r="O719" s="2" t="s">
        <v>2886</v>
      </c>
      <c r="P719" s="2" t="s">
        <v>22492</v>
      </c>
      <c r="Q719" s="2">
        <v>999988174</v>
      </c>
      <c r="R719" s="2" t="s">
        <v>1276</v>
      </c>
      <c r="S719" s="2" t="s">
        <v>21</v>
      </c>
      <c r="T719" s="2">
        <v>15</v>
      </c>
      <c r="U719" s="4">
        <v>119.68</v>
      </c>
      <c r="V719" s="2" t="s">
        <v>2888</v>
      </c>
      <c r="W719" s="2">
        <v>3</v>
      </c>
      <c r="X719" s="2" t="s">
        <v>302</v>
      </c>
      <c r="Y719" s="2" t="s">
        <v>303</v>
      </c>
      <c r="Z719" s="2" t="s">
        <v>304</v>
      </c>
      <c r="AA719" s="2" t="s">
        <v>21</v>
      </c>
    </row>
    <row r="720" spans="12:27" x14ac:dyDescent="0.2">
      <c r="L720" s="2">
        <v>17</v>
      </c>
      <c r="M720" s="2" t="s">
        <v>2885</v>
      </c>
      <c r="N720" s="2">
        <v>0</v>
      </c>
      <c r="O720" s="2" t="s">
        <v>2886</v>
      </c>
      <c r="P720" s="2" t="s">
        <v>16205</v>
      </c>
      <c r="Q720" s="2">
        <v>999000899</v>
      </c>
      <c r="R720" s="2" t="s">
        <v>1276</v>
      </c>
      <c r="S720" s="2" t="s">
        <v>21</v>
      </c>
      <c r="T720" s="2">
        <v>15</v>
      </c>
      <c r="U720" s="4">
        <v>119.79</v>
      </c>
      <c r="V720" s="2" t="s">
        <v>2888</v>
      </c>
      <c r="W720" s="2">
        <v>2</v>
      </c>
      <c r="X720" s="2" t="s">
        <v>302</v>
      </c>
      <c r="Y720" s="2" t="s">
        <v>303</v>
      </c>
      <c r="Z720" s="2" t="s">
        <v>304</v>
      </c>
      <c r="AA720" s="2" t="s">
        <v>21</v>
      </c>
    </row>
    <row r="721" spans="12:27" x14ac:dyDescent="0.2">
      <c r="L721" s="2">
        <v>17</v>
      </c>
      <c r="M721" s="2" t="s">
        <v>2885</v>
      </c>
      <c r="N721" s="2">
        <v>0</v>
      </c>
      <c r="O721" s="2" t="s">
        <v>2886</v>
      </c>
      <c r="P721" s="2" t="s">
        <v>17129</v>
      </c>
      <c r="Q721" s="2">
        <v>999001894</v>
      </c>
      <c r="R721" s="2" t="s">
        <v>1276</v>
      </c>
      <c r="S721" s="2" t="s">
        <v>21</v>
      </c>
      <c r="T721" s="2">
        <v>15</v>
      </c>
      <c r="U721" s="4">
        <v>119.79</v>
      </c>
      <c r="V721" s="2" t="s">
        <v>2888</v>
      </c>
      <c r="W721" s="2">
        <v>2</v>
      </c>
      <c r="X721" s="2" t="s">
        <v>302</v>
      </c>
      <c r="Y721" s="2" t="s">
        <v>303</v>
      </c>
      <c r="Z721" s="2" t="s">
        <v>304</v>
      </c>
      <c r="AA721" s="2" t="s">
        <v>21</v>
      </c>
    </row>
    <row r="722" spans="12:27" x14ac:dyDescent="0.2">
      <c r="L722" s="2">
        <v>17</v>
      </c>
      <c r="M722" s="2" t="s">
        <v>2885</v>
      </c>
      <c r="N722" s="2">
        <v>0</v>
      </c>
      <c r="O722" s="2" t="s">
        <v>2886</v>
      </c>
      <c r="P722" s="2" t="s">
        <v>24600</v>
      </c>
      <c r="Q722" s="2">
        <v>999003469</v>
      </c>
      <c r="R722" s="2" t="s">
        <v>1276</v>
      </c>
      <c r="S722" s="2" t="s">
        <v>21</v>
      </c>
      <c r="T722" s="2">
        <v>15</v>
      </c>
      <c r="U722" s="4">
        <v>119.79</v>
      </c>
      <c r="V722" s="2" t="s">
        <v>2888</v>
      </c>
      <c r="W722" s="2">
        <v>17</v>
      </c>
      <c r="X722" s="2" t="s">
        <v>302</v>
      </c>
      <c r="Y722" s="2" t="s">
        <v>303</v>
      </c>
      <c r="Z722" s="2" t="s">
        <v>304</v>
      </c>
      <c r="AA722" s="2" t="s">
        <v>21</v>
      </c>
    </row>
    <row r="723" spans="12:27" x14ac:dyDescent="0.2">
      <c r="L723" s="2">
        <v>17</v>
      </c>
      <c r="M723" s="2" t="s">
        <v>2885</v>
      </c>
      <c r="N723" s="2">
        <v>0</v>
      </c>
      <c r="O723" s="2" t="s">
        <v>2886</v>
      </c>
      <c r="P723" s="2" t="s">
        <v>18317</v>
      </c>
      <c r="Q723" s="2">
        <v>999919886</v>
      </c>
      <c r="R723" s="2" t="s">
        <v>1276</v>
      </c>
      <c r="S723" s="2" t="s">
        <v>21</v>
      </c>
      <c r="T723" s="2">
        <v>15</v>
      </c>
      <c r="U723" s="4">
        <v>119.79</v>
      </c>
      <c r="V723" s="2" t="s">
        <v>2888</v>
      </c>
      <c r="W723" s="2">
        <v>2</v>
      </c>
      <c r="X723" s="2" t="s">
        <v>302</v>
      </c>
      <c r="Y723" s="2" t="s">
        <v>303</v>
      </c>
      <c r="Z723" s="2" t="s">
        <v>304</v>
      </c>
      <c r="AA723" s="2" t="s">
        <v>21</v>
      </c>
    </row>
    <row r="724" spans="12:27" x14ac:dyDescent="0.2">
      <c r="L724" s="2">
        <v>17</v>
      </c>
      <c r="M724" s="2" t="s">
        <v>2885</v>
      </c>
      <c r="N724" s="2">
        <v>0</v>
      </c>
      <c r="O724" s="2" t="s">
        <v>2886</v>
      </c>
      <c r="P724" s="2" t="s">
        <v>21343</v>
      </c>
      <c r="Q724" s="2">
        <v>999974248</v>
      </c>
      <c r="R724" s="2" t="s">
        <v>1276</v>
      </c>
      <c r="S724" s="2" t="s">
        <v>21</v>
      </c>
      <c r="T724" s="2">
        <v>15</v>
      </c>
      <c r="U724" s="4">
        <v>119.79</v>
      </c>
      <c r="V724" s="2" t="s">
        <v>2888</v>
      </c>
      <c r="W724" s="2">
        <v>3</v>
      </c>
      <c r="X724" s="2" t="s">
        <v>302</v>
      </c>
      <c r="Y724" s="2" t="s">
        <v>303</v>
      </c>
      <c r="Z724" s="2" t="s">
        <v>304</v>
      </c>
      <c r="AA724" s="2" t="s">
        <v>21</v>
      </c>
    </row>
    <row r="725" spans="12:27" x14ac:dyDescent="0.2">
      <c r="L725" s="2">
        <v>17</v>
      </c>
      <c r="M725" s="2" t="s">
        <v>2885</v>
      </c>
      <c r="N725" s="2">
        <v>0</v>
      </c>
      <c r="O725" s="2" t="s">
        <v>2886</v>
      </c>
      <c r="P725" s="2" t="s">
        <v>21350</v>
      </c>
      <c r="Q725" s="2">
        <v>999974336</v>
      </c>
      <c r="R725" s="2" t="s">
        <v>1276</v>
      </c>
      <c r="S725" s="2" t="s">
        <v>21</v>
      </c>
      <c r="T725" s="2">
        <v>15</v>
      </c>
      <c r="U725" s="4">
        <v>119.79</v>
      </c>
      <c r="V725" s="2" t="s">
        <v>2888</v>
      </c>
      <c r="W725" s="2">
        <v>3</v>
      </c>
      <c r="X725" s="2" t="s">
        <v>302</v>
      </c>
      <c r="Y725" s="2" t="s">
        <v>303</v>
      </c>
      <c r="Z725" s="2" t="s">
        <v>304</v>
      </c>
      <c r="AA725" s="2" t="s">
        <v>21</v>
      </c>
    </row>
    <row r="726" spans="12:27" x14ac:dyDescent="0.2">
      <c r="L726" s="2">
        <v>17</v>
      </c>
      <c r="M726" s="2" t="s">
        <v>2885</v>
      </c>
      <c r="N726" s="2">
        <v>0</v>
      </c>
      <c r="O726" s="2" t="s">
        <v>2886</v>
      </c>
      <c r="P726" s="2" t="s">
        <v>21384</v>
      </c>
      <c r="Q726" s="2">
        <v>999974710</v>
      </c>
      <c r="R726" s="2" t="s">
        <v>1276</v>
      </c>
      <c r="S726" s="2" t="s">
        <v>21</v>
      </c>
      <c r="T726" s="2">
        <v>15</v>
      </c>
      <c r="U726" s="4">
        <v>119.79</v>
      </c>
      <c r="V726" s="2" t="s">
        <v>2888</v>
      </c>
      <c r="W726" s="2">
        <v>2</v>
      </c>
      <c r="X726" s="2" t="s">
        <v>302</v>
      </c>
      <c r="Y726" s="2" t="s">
        <v>303</v>
      </c>
      <c r="Z726" s="2" t="s">
        <v>304</v>
      </c>
      <c r="AA726" s="2" t="s">
        <v>21</v>
      </c>
    </row>
    <row r="727" spans="12:27" x14ac:dyDescent="0.2">
      <c r="L727" s="2">
        <v>17</v>
      </c>
      <c r="M727" s="2" t="s">
        <v>2885</v>
      </c>
      <c r="N727" s="2">
        <v>0</v>
      </c>
      <c r="O727" s="2" t="s">
        <v>2886</v>
      </c>
      <c r="P727" s="2" t="s">
        <v>21388</v>
      </c>
      <c r="Q727" s="2">
        <v>999974743</v>
      </c>
      <c r="R727" s="2" t="s">
        <v>1276</v>
      </c>
      <c r="S727" s="2" t="s">
        <v>21</v>
      </c>
      <c r="T727" s="2">
        <v>15</v>
      </c>
      <c r="U727" s="4">
        <v>119.79</v>
      </c>
      <c r="V727" s="2" t="s">
        <v>2888</v>
      </c>
      <c r="W727" s="2">
        <v>2</v>
      </c>
      <c r="X727" s="2" t="s">
        <v>302</v>
      </c>
      <c r="Y727" s="2" t="s">
        <v>303</v>
      </c>
      <c r="Z727" s="2" t="s">
        <v>304</v>
      </c>
      <c r="AA727" s="2" t="s">
        <v>21</v>
      </c>
    </row>
    <row r="728" spans="12:27" x14ac:dyDescent="0.2">
      <c r="L728" s="2">
        <v>17</v>
      </c>
      <c r="M728" s="2" t="s">
        <v>2885</v>
      </c>
      <c r="N728" s="2">
        <v>0</v>
      </c>
      <c r="O728" s="2" t="s">
        <v>2886</v>
      </c>
      <c r="P728" s="2" t="s">
        <v>21475</v>
      </c>
      <c r="Q728" s="2">
        <v>999975568</v>
      </c>
      <c r="R728" s="2" t="s">
        <v>1276</v>
      </c>
      <c r="S728" s="2" t="s">
        <v>21</v>
      </c>
      <c r="T728" s="2">
        <v>15</v>
      </c>
      <c r="U728" s="4">
        <v>119.79</v>
      </c>
      <c r="V728" s="2" t="s">
        <v>2888</v>
      </c>
      <c r="W728" s="2">
        <v>2</v>
      </c>
      <c r="X728" s="2" t="s">
        <v>302</v>
      </c>
      <c r="Y728" s="2" t="s">
        <v>303</v>
      </c>
      <c r="Z728" s="2" t="s">
        <v>304</v>
      </c>
      <c r="AA728" s="2" t="s">
        <v>21</v>
      </c>
    </row>
    <row r="729" spans="12:27" x14ac:dyDescent="0.2">
      <c r="L729" s="2">
        <v>17</v>
      </c>
      <c r="M729" s="2" t="s">
        <v>2885</v>
      </c>
      <c r="N729" s="2">
        <v>0</v>
      </c>
      <c r="O729" s="2" t="s">
        <v>2886</v>
      </c>
      <c r="P729" s="2" t="s">
        <v>21608</v>
      </c>
      <c r="Q729" s="2">
        <v>999976888</v>
      </c>
      <c r="R729" s="2" t="s">
        <v>1276</v>
      </c>
      <c r="S729" s="2" t="s">
        <v>21</v>
      </c>
      <c r="T729" s="2">
        <v>15</v>
      </c>
      <c r="U729" s="4">
        <v>119.79</v>
      </c>
      <c r="V729" s="2" t="s">
        <v>2888</v>
      </c>
      <c r="W729" s="2">
        <v>17</v>
      </c>
      <c r="X729" s="2" t="s">
        <v>302</v>
      </c>
      <c r="Y729" s="2" t="s">
        <v>303</v>
      </c>
      <c r="Z729" s="2" t="s">
        <v>304</v>
      </c>
      <c r="AA729" s="2" t="s">
        <v>21</v>
      </c>
    </row>
    <row r="730" spans="12:27" x14ac:dyDescent="0.2">
      <c r="L730" s="2">
        <v>17</v>
      </c>
      <c r="M730" s="2" t="s">
        <v>2885</v>
      </c>
      <c r="N730" s="2">
        <v>0</v>
      </c>
      <c r="O730" s="2" t="s">
        <v>2886</v>
      </c>
      <c r="P730" s="2" t="s">
        <v>21639</v>
      </c>
      <c r="Q730" s="2">
        <v>999977207</v>
      </c>
      <c r="R730" s="2" t="s">
        <v>1276</v>
      </c>
      <c r="S730" s="2" t="s">
        <v>21</v>
      </c>
      <c r="T730" s="2">
        <v>15</v>
      </c>
      <c r="U730" s="4">
        <v>119.79</v>
      </c>
      <c r="V730" s="2" t="s">
        <v>2888</v>
      </c>
      <c r="W730" s="2">
        <v>17</v>
      </c>
      <c r="X730" s="2" t="s">
        <v>302</v>
      </c>
      <c r="Y730" s="2" t="s">
        <v>303</v>
      </c>
      <c r="Z730" s="2" t="s">
        <v>304</v>
      </c>
      <c r="AA730" s="2" t="s">
        <v>21</v>
      </c>
    </row>
    <row r="731" spans="12:27" x14ac:dyDescent="0.2">
      <c r="L731" s="2">
        <v>19</v>
      </c>
      <c r="M731" s="2" t="s">
        <v>2885</v>
      </c>
      <c r="N731" s="2">
        <v>0</v>
      </c>
      <c r="O731" s="2" t="s">
        <v>2924</v>
      </c>
      <c r="P731" s="2" t="s">
        <v>22021</v>
      </c>
      <c r="Q731" s="2">
        <v>999981255</v>
      </c>
      <c r="R731" s="2" t="s">
        <v>1276</v>
      </c>
      <c r="S731" s="2" t="s">
        <v>21</v>
      </c>
      <c r="T731" s="2">
        <v>16</v>
      </c>
      <c r="U731" s="4">
        <v>123.34</v>
      </c>
      <c r="V731" s="2" t="s">
        <v>2888</v>
      </c>
      <c r="W731" s="2">
        <v>3</v>
      </c>
      <c r="X731" s="2" t="s">
        <v>302</v>
      </c>
      <c r="Y731" s="2" t="s">
        <v>303</v>
      </c>
      <c r="Z731" s="2" t="s">
        <v>304</v>
      </c>
      <c r="AA731" s="2" t="s">
        <v>21</v>
      </c>
    </row>
    <row r="732" spans="12:27" x14ac:dyDescent="0.2">
      <c r="L732" s="2">
        <v>19</v>
      </c>
      <c r="M732" s="2" t="s">
        <v>2885</v>
      </c>
      <c r="N732" s="2">
        <v>0</v>
      </c>
      <c r="O732" s="2" t="s">
        <v>2886</v>
      </c>
      <c r="P732" s="2" t="s">
        <v>24744</v>
      </c>
      <c r="Q732" s="2">
        <v>999003829</v>
      </c>
      <c r="R732" s="2" t="s">
        <v>1276</v>
      </c>
      <c r="S732" s="2" t="s">
        <v>21</v>
      </c>
      <c r="T732" s="2">
        <v>15</v>
      </c>
      <c r="U732" s="4">
        <v>125.12</v>
      </c>
      <c r="V732" s="2" t="s">
        <v>2888</v>
      </c>
      <c r="W732" s="2">
        <v>2</v>
      </c>
      <c r="X732" s="2" t="s">
        <v>302</v>
      </c>
      <c r="Y732" s="2" t="s">
        <v>303</v>
      </c>
      <c r="Z732" s="2" t="s">
        <v>304</v>
      </c>
      <c r="AA732" s="2" t="s">
        <v>21</v>
      </c>
    </row>
    <row r="733" spans="12:27" x14ac:dyDescent="0.2">
      <c r="L733" s="2">
        <v>17</v>
      </c>
      <c r="M733" s="2" t="s">
        <v>2885</v>
      </c>
      <c r="N733" s="2">
        <v>0</v>
      </c>
      <c r="O733" s="2" t="s">
        <v>2886</v>
      </c>
      <c r="P733" s="2" t="s">
        <v>21515</v>
      </c>
      <c r="Q733" s="2">
        <v>999976008</v>
      </c>
      <c r="R733" s="2" t="s">
        <v>1276</v>
      </c>
      <c r="S733" s="2" t="s">
        <v>21</v>
      </c>
      <c r="T733" s="2">
        <v>16</v>
      </c>
      <c r="U733" s="4">
        <v>126.23</v>
      </c>
      <c r="V733" s="2" t="s">
        <v>2888</v>
      </c>
      <c r="W733" s="2">
        <v>2</v>
      </c>
      <c r="X733" s="2" t="s">
        <v>302</v>
      </c>
      <c r="Y733" s="2" t="s">
        <v>303</v>
      </c>
      <c r="Z733" s="2" t="s">
        <v>304</v>
      </c>
      <c r="AA733" s="2" t="s">
        <v>21</v>
      </c>
    </row>
    <row r="734" spans="12:27" x14ac:dyDescent="0.2">
      <c r="L734" s="2">
        <v>17</v>
      </c>
      <c r="M734" s="2" t="s">
        <v>2885</v>
      </c>
      <c r="N734" s="2">
        <v>0</v>
      </c>
      <c r="O734" s="2" t="s">
        <v>2886</v>
      </c>
      <c r="P734" s="2" t="s">
        <v>21536</v>
      </c>
      <c r="Q734" s="2">
        <v>999976206</v>
      </c>
      <c r="R734" s="2" t="s">
        <v>1276</v>
      </c>
      <c r="S734" s="2" t="s">
        <v>21</v>
      </c>
      <c r="T734" s="2">
        <v>16</v>
      </c>
      <c r="U734" s="4">
        <v>126.23</v>
      </c>
      <c r="V734" s="2" t="s">
        <v>2888</v>
      </c>
      <c r="W734" s="2">
        <v>17</v>
      </c>
      <c r="X734" s="2" t="s">
        <v>302</v>
      </c>
      <c r="Y734" s="2" t="s">
        <v>303</v>
      </c>
      <c r="Z734" s="2" t="s">
        <v>304</v>
      </c>
      <c r="AA734" s="2" t="s">
        <v>21</v>
      </c>
    </row>
    <row r="735" spans="12:27" x14ac:dyDescent="0.2">
      <c r="L735" s="2">
        <v>6</v>
      </c>
      <c r="M735" s="2" t="s">
        <v>2885</v>
      </c>
      <c r="N735" s="2">
        <v>0</v>
      </c>
      <c r="O735" s="2" t="s">
        <v>2886</v>
      </c>
      <c r="P735" s="2" t="s">
        <v>15834</v>
      </c>
      <c r="Q735" s="2">
        <v>999000359</v>
      </c>
      <c r="R735" s="2" t="s">
        <v>1276</v>
      </c>
      <c r="S735" s="2" t="s">
        <v>21</v>
      </c>
      <c r="T735" s="2">
        <v>16</v>
      </c>
      <c r="U735" s="4">
        <v>127.07</v>
      </c>
      <c r="V735" s="2" t="s">
        <v>2888</v>
      </c>
      <c r="W735" s="2">
        <v>2</v>
      </c>
      <c r="X735" s="2" t="s">
        <v>302</v>
      </c>
      <c r="Y735" s="2" t="s">
        <v>303</v>
      </c>
      <c r="Z735" s="2" t="s">
        <v>304</v>
      </c>
      <c r="AA735" s="2" t="s">
        <v>21</v>
      </c>
    </row>
    <row r="736" spans="12:27" x14ac:dyDescent="0.2">
      <c r="L736" s="2">
        <v>6</v>
      </c>
      <c r="M736" s="2" t="s">
        <v>2885</v>
      </c>
      <c r="N736" s="2">
        <v>0</v>
      </c>
      <c r="O736" s="2" t="s">
        <v>2886</v>
      </c>
      <c r="P736" s="2" t="s">
        <v>15692</v>
      </c>
      <c r="Q736" s="2">
        <v>999000888</v>
      </c>
      <c r="R736" s="2" t="s">
        <v>1276</v>
      </c>
      <c r="S736" s="2" t="s">
        <v>21</v>
      </c>
      <c r="T736" s="2">
        <v>16</v>
      </c>
      <c r="U736" s="4">
        <v>127.07</v>
      </c>
      <c r="V736" s="2" t="s">
        <v>2888</v>
      </c>
      <c r="W736" s="2">
        <v>2</v>
      </c>
      <c r="X736" s="2" t="s">
        <v>302</v>
      </c>
      <c r="Y736" s="2" t="s">
        <v>303</v>
      </c>
      <c r="Z736" s="2" t="s">
        <v>304</v>
      </c>
      <c r="AA736" s="2" t="s">
        <v>21</v>
      </c>
    </row>
    <row r="737" spans="12:27" x14ac:dyDescent="0.2">
      <c r="L737" s="2">
        <v>6</v>
      </c>
      <c r="M737" s="2" t="s">
        <v>2885</v>
      </c>
      <c r="N737" s="2">
        <v>0</v>
      </c>
      <c r="O737" s="2" t="s">
        <v>2886</v>
      </c>
      <c r="P737" s="2" t="s">
        <v>16328</v>
      </c>
      <c r="Q737" s="2">
        <v>999001032</v>
      </c>
      <c r="R737" s="2" t="s">
        <v>1276</v>
      </c>
      <c r="S737" s="2" t="s">
        <v>21</v>
      </c>
      <c r="T737" s="2">
        <v>16</v>
      </c>
      <c r="U737" s="4">
        <v>127.07</v>
      </c>
      <c r="V737" s="2" t="s">
        <v>2888</v>
      </c>
      <c r="W737" s="2">
        <v>2</v>
      </c>
      <c r="X737" s="2" t="s">
        <v>302</v>
      </c>
      <c r="Y737" s="2" t="s">
        <v>303</v>
      </c>
      <c r="Z737" s="2" t="s">
        <v>304</v>
      </c>
      <c r="AA737" s="2" t="s">
        <v>21</v>
      </c>
    </row>
    <row r="738" spans="12:27" x14ac:dyDescent="0.2">
      <c r="L738" s="2">
        <v>6</v>
      </c>
      <c r="M738" s="2" t="s">
        <v>2885</v>
      </c>
      <c r="N738" s="2">
        <v>0</v>
      </c>
      <c r="O738" s="2" t="s">
        <v>2886</v>
      </c>
      <c r="P738" s="2" t="s">
        <v>16870</v>
      </c>
      <c r="Q738" s="2">
        <v>999001638</v>
      </c>
      <c r="R738" s="2" t="s">
        <v>1276</v>
      </c>
      <c r="S738" s="2" t="s">
        <v>21</v>
      </c>
      <c r="T738" s="2">
        <v>16</v>
      </c>
      <c r="U738" s="4">
        <v>127.07</v>
      </c>
      <c r="V738" s="2" t="s">
        <v>2888</v>
      </c>
      <c r="W738" s="2">
        <v>2</v>
      </c>
      <c r="X738" s="2" t="s">
        <v>302</v>
      </c>
      <c r="Y738" s="2" t="s">
        <v>303</v>
      </c>
      <c r="Z738" s="2" t="s">
        <v>304</v>
      </c>
      <c r="AA738" s="2" t="s">
        <v>21</v>
      </c>
    </row>
    <row r="739" spans="12:27" x14ac:dyDescent="0.2">
      <c r="L739" s="2">
        <v>6</v>
      </c>
      <c r="M739" s="2" t="s">
        <v>2885</v>
      </c>
      <c r="N739" s="2">
        <v>0</v>
      </c>
      <c r="O739" s="2" t="s">
        <v>2886</v>
      </c>
      <c r="P739" s="2" t="s">
        <v>16944</v>
      </c>
      <c r="Q739" s="2">
        <v>999001701</v>
      </c>
      <c r="R739" s="2" t="s">
        <v>1276</v>
      </c>
      <c r="S739" s="2" t="s">
        <v>21</v>
      </c>
      <c r="T739" s="2">
        <v>16</v>
      </c>
      <c r="U739" s="4">
        <v>127.07</v>
      </c>
      <c r="V739" s="2" t="s">
        <v>2888</v>
      </c>
      <c r="W739" s="2">
        <v>29</v>
      </c>
      <c r="X739" s="2" t="s">
        <v>302</v>
      </c>
      <c r="Y739" s="2" t="s">
        <v>303</v>
      </c>
      <c r="Z739" s="2" t="s">
        <v>304</v>
      </c>
      <c r="AA739" s="2" t="s">
        <v>21</v>
      </c>
    </row>
    <row r="740" spans="12:27" x14ac:dyDescent="0.2">
      <c r="L740" s="2">
        <v>6</v>
      </c>
      <c r="M740" s="2" t="s">
        <v>2885</v>
      </c>
      <c r="N740" s="2">
        <v>0</v>
      </c>
      <c r="O740" s="2" t="s">
        <v>2886</v>
      </c>
      <c r="P740" s="2" t="s">
        <v>17847</v>
      </c>
      <c r="Q740" s="2">
        <v>999002638</v>
      </c>
      <c r="R740" s="2" t="s">
        <v>1276</v>
      </c>
      <c r="S740" s="2" t="s">
        <v>21</v>
      </c>
      <c r="T740" s="2">
        <v>16</v>
      </c>
      <c r="U740" s="4">
        <v>127.07</v>
      </c>
      <c r="V740" s="2" t="s">
        <v>2888</v>
      </c>
      <c r="W740" s="2">
        <v>2</v>
      </c>
      <c r="X740" s="2" t="s">
        <v>302</v>
      </c>
      <c r="Y740" s="2" t="s">
        <v>303</v>
      </c>
      <c r="Z740" s="2" t="s">
        <v>304</v>
      </c>
      <c r="AA740" s="2" t="s">
        <v>21</v>
      </c>
    </row>
    <row r="741" spans="12:27" x14ac:dyDescent="0.2">
      <c r="L741" s="2">
        <v>6</v>
      </c>
      <c r="M741" s="2" t="s">
        <v>2885</v>
      </c>
      <c r="N741" s="2">
        <v>0</v>
      </c>
      <c r="O741" s="2" t="s">
        <v>2886</v>
      </c>
      <c r="P741" s="2" t="s">
        <v>24555</v>
      </c>
      <c r="Q741" s="2">
        <v>999003329</v>
      </c>
      <c r="R741" s="2" t="s">
        <v>1276</v>
      </c>
      <c r="S741" s="2" t="s">
        <v>21</v>
      </c>
      <c r="T741" s="2">
        <v>16</v>
      </c>
      <c r="U741" s="4">
        <v>127.07</v>
      </c>
      <c r="V741" s="2" t="s">
        <v>2888</v>
      </c>
      <c r="W741" s="2">
        <v>2</v>
      </c>
      <c r="X741" s="2" t="s">
        <v>302</v>
      </c>
      <c r="Y741" s="2" t="s">
        <v>303</v>
      </c>
      <c r="Z741" s="2" t="s">
        <v>304</v>
      </c>
      <c r="AA741" s="2" t="s">
        <v>21</v>
      </c>
    </row>
    <row r="742" spans="12:27" x14ac:dyDescent="0.2">
      <c r="L742" s="2">
        <v>6</v>
      </c>
      <c r="M742" s="2" t="s">
        <v>2885</v>
      </c>
      <c r="N742" s="2">
        <v>0</v>
      </c>
      <c r="O742" s="2" t="s">
        <v>2886</v>
      </c>
      <c r="P742" s="2" t="s">
        <v>18694</v>
      </c>
      <c r="Q742" s="2">
        <v>999927267</v>
      </c>
      <c r="R742" s="2" t="s">
        <v>1276</v>
      </c>
      <c r="S742" s="2" t="s">
        <v>21</v>
      </c>
      <c r="T742" s="2">
        <v>16</v>
      </c>
      <c r="U742" s="4">
        <v>127.07</v>
      </c>
      <c r="V742" s="2" t="s">
        <v>2888</v>
      </c>
      <c r="W742" s="2">
        <v>2</v>
      </c>
      <c r="X742" s="2" t="s">
        <v>302</v>
      </c>
      <c r="Y742" s="2" t="s">
        <v>303</v>
      </c>
      <c r="Z742" s="2" t="s">
        <v>304</v>
      </c>
      <c r="AA742" s="2" t="s">
        <v>21</v>
      </c>
    </row>
    <row r="743" spans="12:27" x14ac:dyDescent="0.2">
      <c r="L743" s="2">
        <v>6</v>
      </c>
      <c r="M743" s="2" t="s">
        <v>2885</v>
      </c>
      <c r="N743" s="2">
        <v>0</v>
      </c>
      <c r="O743" s="2" t="s">
        <v>2886</v>
      </c>
      <c r="P743" s="2" t="s">
        <v>19749</v>
      </c>
      <c r="Q743" s="2">
        <v>999955845</v>
      </c>
      <c r="R743" s="2" t="s">
        <v>1276</v>
      </c>
      <c r="S743" s="2" t="s">
        <v>21</v>
      </c>
      <c r="T743" s="2">
        <v>16</v>
      </c>
      <c r="U743" s="4">
        <v>127.07</v>
      </c>
      <c r="V743" s="2" t="s">
        <v>2888</v>
      </c>
      <c r="W743" s="2">
        <v>6</v>
      </c>
      <c r="X743" s="2" t="s">
        <v>302</v>
      </c>
      <c r="Y743" s="2" t="s">
        <v>303</v>
      </c>
      <c r="Z743" s="2" t="s">
        <v>304</v>
      </c>
      <c r="AA743" s="2" t="s">
        <v>21</v>
      </c>
    </row>
    <row r="744" spans="12:27" x14ac:dyDescent="0.2">
      <c r="L744" s="2">
        <v>6</v>
      </c>
      <c r="M744" s="2" t="s">
        <v>2885</v>
      </c>
      <c r="N744" s="2">
        <v>0</v>
      </c>
      <c r="O744" s="2" t="s">
        <v>2886</v>
      </c>
      <c r="P744" s="2" t="s">
        <v>19760</v>
      </c>
      <c r="Q744" s="2">
        <v>999955966</v>
      </c>
      <c r="R744" s="2" t="s">
        <v>1276</v>
      </c>
      <c r="S744" s="2" t="s">
        <v>21</v>
      </c>
      <c r="T744" s="2">
        <v>16</v>
      </c>
      <c r="U744" s="4">
        <v>127.07</v>
      </c>
      <c r="V744" s="2" t="s">
        <v>2888</v>
      </c>
      <c r="W744" s="2">
        <v>2</v>
      </c>
      <c r="X744" s="2" t="s">
        <v>302</v>
      </c>
      <c r="Y744" s="2" t="s">
        <v>303</v>
      </c>
      <c r="Z744" s="2" t="s">
        <v>304</v>
      </c>
      <c r="AA744" s="2" t="s">
        <v>21</v>
      </c>
    </row>
    <row r="745" spans="12:27" x14ac:dyDescent="0.2">
      <c r="L745" s="2">
        <v>6</v>
      </c>
      <c r="M745" s="2" t="s">
        <v>2885</v>
      </c>
      <c r="N745" s="2">
        <v>0</v>
      </c>
      <c r="O745" s="2" t="s">
        <v>2886</v>
      </c>
      <c r="P745" s="2" t="s">
        <v>19767</v>
      </c>
      <c r="Q745" s="2">
        <v>999956032</v>
      </c>
      <c r="R745" s="2" t="s">
        <v>1276</v>
      </c>
      <c r="S745" s="2" t="s">
        <v>21</v>
      </c>
      <c r="T745" s="2">
        <v>16</v>
      </c>
      <c r="U745" s="4">
        <v>127.07</v>
      </c>
      <c r="V745" s="2" t="s">
        <v>2888</v>
      </c>
      <c r="W745" s="2">
        <v>2</v>
      </c>
      <c r="X745" s="2" t="s">
        <v>302</v>
      </c>
      <c r="Y745" s="2" t="s">
        <v>303</v>
      </c>
      <c r="Z745" s="2" t="s">
        <v>304</v>
      </c>
      <c r="AA745" s="2" t="s">
        <v>21</v>
      </c>
    </row>
    <row r="746" spans="12:27" x14ac:dyDescent="0.2">
      <c r="L746" s="2">
        <v>6</v>
      </c>
      <c r="M746" s="2" t="s">
        <v>2885</v>
      </c>
      <c r="N746" s="2">
        <v>0</v>
      </c>
      <c r="O746" s="2" t="s">
        <v>2886</v>
      </c>
      <c r="P746" s="2" t="s">
        <v>24779</v>
      </c>
      <c r="Q746" s="2">
        <v>999956285</v>
      </c>
      <c r="R746" s="2" t="s">
        <v>1276</v>
      </c>
      <c r="S746" s="2" t="s">
        <v>21</v>
      </c>
      <c r="T746" s="2">
        <v>16</v>
      </c>
      <c r="U746" s="4">
        <v>127.07</v>
      </c>
      <c r="V746" s="2" t="s">
        <v>2888</v>
      </c>
      <c r="W746" s="2">
        <v>2</v>
      </c>
      <c r="X746" s="2" t="s">
        <v>302</v>
      </c>
      <c r="Y746" s="2" t="s">
        <v>303</v>
      </c>
      <c r="Z746" s="2" t="s">
        <v>304</v>
      </c>
      <c r="AA746" s="2" t="s">
        <v>21</v>
      </c>
    </row>
    <row r="747" spans="12:27" x14ac:dyDescent="0.2">
      <c r="L747" s="2">
        <v>6</v>
      </c>
      <c r="M747" s="2" t="s">
        <v>2885</v>
      </c>
      <c r="N747" s="2">
        <v>0</v>
      </c>
      <c r="O747" s="2" t="s">
        <v>2886</v>
      </c>
      <c r="P747" s="2" t="s">
        <v>19808</v>
      </c>
      <c r="Q747" s="2">
        <v>999956318</v>
      </c>
      <c r="R747" s="2" t="s">
        <v>1276</v>
      </c>
      <c r="S747" s="2" t="s">
        <v>21</v>
      </c>
      <c r="T747" s="2">
        <v>16</v>
      </c>
      <c r="U747" s="4">
        <v>127.07</v>
      </c>
      <c r="V747" s="2" t="s">
        <v>2888</v>
      </c>
      <c r="W747" s="2">
        <v>2</v>
      </c>
      <c r="X747" s="2" t="s">
        <v>302</v>
      </c>
      <c r="Y747" s="2" t="s">
        <v>303</v>
      </c>
      <c r="Z747" s="2" t="s">
        <v>304</v>
      </c>
      <c r="AA747" s="2" t="s">
        <v>21</v>
      </c>
    </row>
    <row r="748" spans="12:27" x14ac:dyDescent="0.2">
      <c r="L748" s="2">
        <v>6</v>
      </c>
      <c r="M748" s="2" t="s">
        <v>2885</v>
      </c>
      <c r="N748" s="2">
        <v>0</v>
      </c>
      <c r="O748" s="2" t="s">
        <v>2886</v>
      </c>
      <c r="P748" s="2" t="s">
        <v>19844</v>
      </c>
      <c r="Q748" s="2">
        <v>999956648</v>
      </c>
      <c r="R748" s="2" t="s">
        <v>1276</v>
      </c>
      <c r="S748" s="2" t="s">
        <v>21</v>
      </c>
      <c r="T748" s="2">
        <v>16</v>
      </c>
      <c r="U748" s="4">
        <v>127.07</v>
      </c>
      <c r="V748" s="2" t="s">
        <v>2888</v>
      </c>
      <c r="W748" s="2">
        <v>2</v>
      </c>
      <c r="X748" s="2" t="s">
        <v>302</v>
      </c>
      <c r="Y748" s="2" t="s">
        <v>303</v>
      </c>
      <c r="Z748" s="2" t="s">
        <v>304</v>
      </c>
      <c r="AA748" s="2" t="s">
        <v>21</v>
      </c>
    </row>
    <row r="749" spans="12:27" x14ac:dyDescent="0.2">
      <c r="L749" s="2">
        <v>6</v>
      </c>
      <c r="M749" s="2" t="s">
        <v>2885</v>
      </c>
      <c r="N749" s="2">
        <v>0</v>
      </c>
      <c r="O749" s="2" t="s">
        <v>2886</v>
      </c>
      <c r="P749" s="2" t="s">
        <v>19850</v>
      </c>
      <c r="Q749" s="2">
        <v>999956747</v>
      </c>
      <c r="R749" s="2" t="s">
        <v>1276</v>
      </c>
      <c r="S749" s="2" t="s">
        <v>21</v>
      </c>
      <c r="T749" s="2">
        <v>16</v>
      </c>
      <c r="U749" s="4">
        <v>127.07</v>
      </c>
      <c r="V749" s="2" t="s">
        <v>2888</v>
      </c>
      <c r="W749" s="2">
        <v>2</v>
      </c>
      <c r="X749" s="2" t="s">
        <v>302</v>
      </c>
      <c r="Y749" s="2" t="s">
        <v>303</v>
      </c>
      <c r="Z749" s="2" t="s">
        <v>304</v>
      </c>
      <c r="AA749" s="2" t="s">
        <v>21</v>
      </c>
    </row>
    <row r="750" spans="12:27" x14ac:dyDescent="0.2">
      <c r="L750" s="2">
        <v>6</v>
      </c>
      <c r="M750" s="2" t="s">
        <v>2885</v>
      </c>
      <c r="N750" s="2">
        <v>0</v>
      </c>
      <c r="O750" s="2" t="s">
        <v>2886</v>
      </c>
      <c r="P750" s="2" t="s">
        <v>19893</v>
      </c>
      <c r="Q750" s="2">
        <v>999957077</v>
      </c>
      <c r="R750" s="2" t="s">
        <v>1276</v>
      </c>
      <c r="S750" s="2" t="s">
        <v>21</v>
      </c>
      <c r="T750" s="2">
        <v>16</v>
      </c>
      <c r="U750" s="4">
        <v>127.07</v>
      </c>
      <c r="V750" s="2" t="s">
        <v>2888</v>
      </c>
      <c r="W750" s="2">
        <v>2</v>
      </c>
      <c r="X750" s="2" t="s">
        <v>302</v>
      </c>
      <c r="Y750" s="2" t="s">
        <v>303</v>
      </c>
      <c r="Z750" s="2" t="s">
        <v>304</v>
      </c>
      <c r="AA750" s="2" t="s">
        <v>21</v>
      </c>
    </row>
    <row r="751" spans="12:27" x14ac:dyDescent="0.2">
      <c r="L751" s="2">
        <v>6</v>
      </c>
      <c r="M751" s="2" t="s">
        <v>2885</v>
      </c>
      <c r="N751" s="2">
        <v>0</v>
      </c>
      <c r="O751" s="2" t="s">
        <v>2886</v>
      </c>
      <c r="P751" s="2" t="s">
        <v>19897</v>
      </c>
      <c r="Q751" s="2">
        <v>999957099</v>
      </c>
      <c r="R751" s="2" t="s">
        <v>1276</v>
      </c>
      <c r="S751" s="2" t="s">
        <v>21</v>
      </c>
      <c r="T751" s="2">
        <v>16</v>
      </c>
      <c r="U751" s="4">
        <v>127.07</v>
      </c>
      <c r="V751" s="2" t="s">
        <v>2888</v>
      </c>
      <c r="W751" s="2">
        <v>2</v>
      </c>
      <c r="X751" s="2" t="s">
        <v>302</v>
      </c>
      <c r="Y751" s="2" t="s">
        <v>303</v>
      </c>
      <c r="Z751" s="2" t="s">
        <v>304</v>
      </c>
      <c r="AA751" s="2" t="s">
        <v>21</v>
      </c>
    </row>
    <row r="752" spans="12:27" x14ac:dyDescent="0.2">
      <c r="L752" s="2">
        <v>31</v>
      </c>
      <c r="M752" s="2" t="s">
        <v>2885</v>
      </c>
      <c r="N752" s="2">
        <v>0</v>
      </c>
      <c r="O752" s="2" t="s">
        <v>2886</v>
      </c>
      <c r="P752" s="2" t="s">
        <v>24494</v>
      </c>
      <c r="Q752" s="2">
        <v>999003159</v>
      </c>
      <c r="R752" s="2" t="s">
        <v>1276</v>
      </c>
      <c r="S752" s="2" t="s">
        <v>21</v>
      </c>
      <c r="T752" s="2">
        <v>16</v>
      </c>
      <c r="U752" s="4">
        <v>127.47</v>
      </c>
      <c r="V752" s="2" t="s">
        <v>2888</v>
      </c>
      <c r="W752" s="2">
        <v>4</v>
      </c>
      <c r="X752" s="2" t="s">
        <v>302</v>
      </c>
      <c r="Y752" s="2" t="s">
        <v>303</v>
      </c>
      <c r="Z752" s="2" t="s">
        <v>304</v>
      </c>
      <c r="AA752" s="2" t="s">
        <v>21</v>
      </c>
    </row>
    <row r="753" spans="12:27" x14ac:dyDescent="0.2">
      <c r="L753" s="2">
        <v>31</v>
      </c>
      <c r="M753" s="2" t="s">
        <v>2885</v>
      </c>
      <c r="N753" s="2">
        <v>0</v>
      </c>
      <c r="O753" s="2" t="s">
        <v>2886</v>
      </c>
      <c r="P753" s="2" t="s">
        <v>24508</v>
      </c>
      <c r="Q753" s="2">
        <v>999003192</v>
      </c>
      <c r="R753" s="2" t="s">
        <v>1276</v>
      </c>
      <c r="S753" s="2" t="s">
        <v>21</v>
      </c>
      <c r="T753" s="2">
        <v>16</v>
      </c>
      <c r="U753" s="4">
        <v>127.47</v>
      </c>
      <c r="V753" s="2" t="s">
        <v>2888</v>
      </c>
      <c r="W753" s="2">
        <v>7</v>
      </c>
      <c r="X753" s="2" t="s">
        <v>302</v>
      </c>
      <c r="Y753" s="2" t="s">
        <v>303</v>
      </c>
      <c r="Z753" s="2" t="s">
        <v>304</v>
      </c>
      <c r="AA753" s="2" t="s">
        <v>21</v>
      </c>
    </row>
    <row r="754" spans="12:27" x14ac:dyDescent="0.2">
      <c r="L754" s="2">
        <v>31</v>
      </c>
      <c r="M754" s="2" t="s">
        <v>2885</v>
      </c>
      <c r="N754" s="2">
        <v>0</v>
      </c>
      <c r="O754" s="2" t="s">
        <v>2886</v>
      </c>
      <c r="P754" s="2" t="s">
        <v>1190</v>
      </c>
      <c r="Q754" s="2">
        <v>999924539</v>
      </c>
      <c r="R754" s="2" t="s">
        <v>1276</v>
      </c>
      <c r="S754" s="2" t="s">
        <v>21</v>
      </c>
      <c r="T754" s="2">
        <v>16</v>
      </c>
      <c r="U754" s="4">
        <v>127.47</v>
      </c>
      <c r="V754" s="2" t="s">
        <v>2888</v>
      </c>
      <c r="W754" s="2">
        <v>1</v>
      </c>
      <c r="X754" s="2" t="s">
        <v>302</v>
      </c>
      <c r="Y754" s="2" t="s">
        <v>303</v>
      </c>
      <c r="Z754" s="2" t="s">
        <v>304</v>
      </c>
      <c r="AA754" s="2" t="s">
        <v>21</v>
      </c>
    </row>
    <row r="755" spans="12:27" x14ac:dyDescent="0.2">
      <c r="L755" s="2">
        <v>31</v>
      </c>
      <c r="M755" s="2" t="s">
        <v>2885</v>
      </c>
      <c r="N755" s="2">
        <v>0</v>
      </c>
      <c r="O755" s="2" t="s">
        <v>2886</v>
      </c>
      <c r="P755" s="2" t="s">
        <v>18589</v>
      </c>
      <c r="Q755" s="2">
        <v>999925463</v>
      </c>
      <c r="R755" s="2" t="s">
        <v>1276</v>
      </c>
      <c r="S755" s="2" t="s">
        <v>21</v>
      </c>
      <c r="T755" s="2">
        <v>16</v>
      </c>
      <c r="U755" s="4">
        <v>127.47</v>
      </c>
      <c r="V755" s="2" t="s">
        <v>2888</v>
      </c>
      <c r="W755" s="2">
        <v>7</v>
      </c>
      <c r="X755" s="2" t="s">
        <v>302</v>
      </c>
      <c r="Y755" s="2" t="s">
        <v>303</v>
      </c>
      <c r="Z755" s="2" t="s">
        <v>304</v>
      </c>
      <c r="AA755" s="2" t="s">
        <v>21</v>
      </c>
    </row>
    <row r="756" spans="12:27" x14ac:dyDescent="0.2">
      <c r="L756" s="2">
        <v>30</v>
      </c>
      <c r="M756" s="2" t="s">
        <v>2885</v>
      </c>
      <c r="N756" s="2">
        <v>0</v>
      </c>
      <c r="O756" s="2" t="s">
        <v>2886</v>
      </c>
      <c r="P756" s="2" t="s">
        <v>18753</v>
      </c>
      <c r="Q756" s="2">
        <v>999928730</v>
      </c>
      <c r="R756" s="2" t="s">
        <v>1276</v>
      </c>
      <c r="S756" s="2" t="s">
        <v>21</v>
      </c>
      <c r="T756" s="2">
        <v>16</v>
      </c>
      <c r="U756" s="4">
        <v>127.52</v>
      </c>
      <c r="V756" s="2" t="s">
        <v>2888</v>
      </c>
      <c r="W756" s="2">
        <v>4</v>
      </c>
      <c r="X756" s="2" t="s">
        <v>302</v>
      </c>
      <c r="Y756" s="2" t="s">
        <v>303</v>
      </c>
      <c r="Z756" s="2" t="s">
        <v>304</v>
      </c>
      <c r="AA756" s="2" t="s">
        <v>21</v>
      </c>
    </row>
    <row r="757" spans="12:27" x14ac:dyDescent="0.2">
      <c r="L757" s="2">
        <v>29</v>
      </c>
      <c r="M757" s="2" t="s">
        <v>2885</v>
      </c>
      <c r="N757" s="2">
        <v>0</v>
      </c>
      <c r="O757" s="2" t="s">
        <v>2886</v>
      </c>
      <c r="P757" s="2" t="s">
        <v>15793</v>
      </c>
      <c r="Q757" s="2">
        <v>999000310</v>
      </c>
      <c r="R757" s="2" t="s">
        <v>1276</v>
      </c>
      <c r="S757" s="2" t="s">
        <v>21</v>
      </c>
      <c r="T757" s="2">
        <v>16</v>
      </c>
      <c r="U757" s="4">
        <v>127.78</v>
      </c>
      <c r="V757" s="2" t="s">
        <v>2888</v>
      </c>
      <c r="W757" s="2">
        <v>1</v>
      </c>
      <c r="X757" s="2" t="s">
        <v>302</v>
      </c>
      <c r="Y757" s="2" t="s">
        <v>303</v>
      </c>
      <c r="Z757" s="2" t="s">
        <v>304</v>
      </c>
      <c r="AA757" s="2" t="s">
        <v>21</v>
      </c>
    </row>
    <row r="758" spans="12:27" x14ac:dyDescent="0.2">
      <c r="L758" s="2">
        <v>29</v>
      </c>
      <c r="M758" s="2" t="s">
        <v>2885</v>
      </c>
      <c r="N758" s="2">
        <v>0</v>
      </c>
      <c r="O758" s="2" t="s">
        <v>2886</v>
      </c>
      <c r="P758" s="2" t="s">
        <v>16684</v>
      </c>
      <c r="Q758" s="2">
        <v>999001428</v>
      </c>
      <c r="R758" s="2" t="s">
        <v>1276</v>
      </c>
      <c r="S758" s="2" t="s">
        <v>21</v>
      </c>
      <c r="T758" s="2">
        <v>16</v>
      </c>
      <c r="U758" s="4">
        <v>127.78</v>
      </c>
      <c r="V758" s="2" t="s">
        <v>2888</v>
      </c>
      <c r="W758" s="2">
        <v>1</v>
      </c>
      <c r="X758" s="2" t="s">
        <v>302</v>
      </c>
      <c r="Y758" s="2" t="s">
        <v>303</v>
      </c>
      <c r="Z758" s="2" t="s">
        <v>304</v>
      </c>
      <c r="AA758" s="2" t="s">
        <v>21</v>
      </c>
    </row>
    <row r="759" spans="12:27" x14ac:dyDescent="0.2">
      <c r="L759" s="2">
        <v>29</v>
      </c>
      <c r="M759" s="2" t="s">
        <v>2885</v>
      </c>
      <c r="N759" s="2">
        <v>0</v>
      </c>
      <c r="O759" s="2" t="s">
        <v>2886</v>
      </c>
      <c r="P759" s="2" t="s">
        <v>24710</v>
      </c>
      <c r="Q759" s="2">
        <v>999003771</v>
      </c>
      <c r="R759" s="2" t="s">
        <v>1276</v>
      </c>
      <c r="S759" s="2" t="s">
        <v>21</v>
      </c>
      <c r="T759" s="2">
        <v>16</v>
      </c>
      <c r="U759" s="4">
        <v>127.78</v>
      </c>
      <c r="V759" s="2" t="s">
        <v>2888</v>
      </c>
      <c r="W759" s="2">
        <v>29</v>
      </c>
      <c r="X759" s="2" t="s">
        <v>302</v>
      </c>
      <c r="Y759" s="2" t="s">
        <v>303</v>
      </c>
      <c r="Z759" s="2" t="s">
        <v>304</v>
      </c>
      <c r="AA759" s="2" t="s">
        <v>21</v>
      </c>
    </row>
    <row r="760" spans="12:27" x14ac:dyDescent="0.2">
      <c r="L760" s="2">
        <v>29</v>
      </c>
      <c r="M760" s="2" t="s">
        <v>2885</v>
      </c>
      <c r="N760" s="2">
        <v>0</v>
      </c>
      <c r="O760" s="2" t="s">
        <v>2886</v>
      </c>
      <c r="P760" s="2" t="s">
        <v>23280</v>
      </c>
      <c r="Q760" s="2">
        <v>999997018</v>
      </c>
      <c r="R760" s="2" t="s">
        <v>1276</v>
      </c>
      <c r="S760" s="2" t="s">
        <v>21</v>
      </c>
      <c r="T760" s="2">
        <v>16</v>
      </c>
      <c r="U760" s="4">
        <v>127.78</v>
      </c>
      <c r="V760" s="2" t="s">
        <v>2888</v>
      </c>
      <c r="W760" s="2">
        <v>4</v>
      </c>
      <c r="X760" s="2" t="s">
        <v>302</v>
      </c>
      <c r="Y760" s="2" t="s">
        <v>303</v>
      </c>
      <c r="Z760" s="2" t="s">
        <v>304</v>
      </c>
      <c r="AA760" s="2" t="s">
        <v>21</v>
      </c>
    </row>
    <row r="761" spans="12:27" x14ac:dyDescent="0.2">
      <c r="L761" s="2">
        <v>29</v>
      </c>
      <c r="M761" s="2" t="s">
        <v>2885</v>
      </c>
      <c r="N761" s="2">
        <v>0</v>
      </c>
      <c r="O761" s="2" t="s">
        <v>2886</v>
      </c>
      <c r="P761" s="2" t="s">
        <v>23299</v>
      </c>
      <c r="Q761" s="2">
        <v>999997205</v>
      </c>
      <c r="R761" s="2" t="s">
        <v>1276</v>
      </c>
      <c r="S761" s="2" t="s">
        <v>21</v>
      </c>
      <c r="T761" s="2">
        <v>16</v>
      </c>
      <c r="U761" s="4">
        <v>127.78</v>
      </c>
      <c r="V761" s="2" t="s">
        <v>2888</v>
      </c>
      <c r="W761" s="2">
        <v>4</v>
      </c>
      <c r="X761" s="2" t="s">
        <v>302</v>
      </c>
      <c r="Y761" s="2" t="s">
        <v>303</v>
      </c>
      <c r="Z761" s="2" t="s">
        <v>304</v>
      </c>
      <c r="AA761" s="2" t="s">
        <v>21</v>
      </c>
    </row>
    <row r="762" spans="12:27" x14ac:dyDescent="0.2">
      <c r="L762" s="2">
        <v>28</v>
      </c>
      <c r="M762" s="2" t="s">
        <v>2885</v>
      </c>
      <c r="N762" s="2">
        <v>0</v>
      </c>
      <c r="O762" s="2" t="s">
        <v>2886</v>
      </c>
      <c r="P762" s="2" t="s">
        <v>16867</v>
      </c>
      <c r="Q762" s="2">
        <v>999001636</v>
      </c>
      <c r="R762" s="2" t="s">
        <v>1276</v>
      </c>
      <c r="S762" s="2" t="s">
        <v>21</v>
      </c>
      <c r="T762" s="2">
        <v>16</v>
      </c>
      <c r="U762" s="4">
        <v>127.92</v>
      </c>
      <c r="V762" s="2" t="s">
        <v>2888</v>
      </c>
      <c r="W762" s="2">
        <v>1</v>
      </c>
      <c r="X762" s="2" t="s">
        <v>302</v>
      </c>
      <c r="Y762" s="2" t="s">
        <v>303</v>
      </c>
      <c r="Z762" s="2" t="s">
        <v>304</v>
      </c>
      <c r="AA762" s="2" t="s">
        <v>21</v>
      </c>
    </row>
    <row r="763" spans="12:27" x14ac:dyDescent="0.2">
      <c r="L763" s="2">
        <v>28</v>
      </c>
      <c r="M763" s="2" t="s">
        <v>2885</v>
      </c>
      <c r="N763" s="2">
        <v>0</v>
      </c>
      <c r="O763" s="2" t="s">
        <v>2886</v>
      </c>
      <c r="P763" s="2" t="s">
        <v>16911</v>
      </c>
      <c r="Q763" s="2">
        <v>999001678</v>
      </c>
      <c r="R763" s="2" t="s">
        <v>1276</v>
      </c>
      <c r="S763" s="2" t="s">
        <v>21</v>
      </c>
      <c r="T763" s="2">
        <v>16</v>
      </c>
      <c r="U763" s="4">
        <v>127.92</v>
      </c>
      <c r="V763" s="2" t="s">
        <v>2888</v>
      </c>
      <c r="W763" s="2">
        <v>10</v>
      </c>
      <c r="X763" s="2" t="s">
        <v>302</v>
      </c>
      <c r="Y763" s="2" t="s">
        <v>303</v>
      </c>
      <c r="Z763" s="2" t="s">
        <v>304</v>
      </c>
      <c r="AA763" s="2" t="s">
        <v>21</v>
      </c>
    </row>
    <row r="764" spans="12:27" x14ac:dyDescent="0.2">
      <c r="L764" s="2">
        <v>28</v>
      </c>
      <c r="M764" s="2" t="s">
        <v>2885</v>
      </c>
      <c r="N764" s="2">
        <v>0</v>
      </c>
      <c r="O764" s="2" t="s">
        <v>2886</v>
      </c>
      <c r="P764" s="2" t="s">
        <v>16986</v>
      </c>
      <c r="Q764" s="2">
        <v>999001741</v>
      </c>
      <c r="R764" s="2" t="s">
        <v>1276</v>
      </c>
      <c r="S764" s="2" t="s">
        <v>21</v>
      </c>
      <c r="T764" s="2">
        <v>16</v>
      </c>
      <c r="U764" s="4">
        <v>127.92</v>
      </c>
      <c r="V764" s="2" t="s">
        <v>2888</v>
      </c>
      <c r="W764" s="2">
        <v>10</v>
      </c>
      <c r="X764" s="2" t="s">
        <v>302</v>
      </c>
      <c r="Y764" s="2" t="s">
        <v>303</v>
      </c>
      <c r="Z764" s="2" t="s">
        <v>304</v>
      </c>
      <c r="AA764" s="2" t="s">
        <v>21</v>
      </c>
    </row>
    <row r="765" spans="12:27" x14ac:dyDescent="0.2">
      <c r="L765" s="2">
        <v>28</v>
      </c>
      <c r="M765" s="2" t="s">
        <v>2885</v>
      </c>
      <c r="N765" s="2">
        <v>0</v>
      </c>
      <c r="O765" s="2" t="s">
        <v>2886</v>
      </c>
      <c r="P765" s="2" t="s">
        <v>17992</v>
      </c>
      <c r="Q765" s="2">
        <v>999002759</v>
      </c>
      <c r="R765" s="2" t="s">
        <v>1276</v>
      </c>
      <c r="S765" s="2" t="s">
        <v>21</v>
      </c>
      <c r="T765" s="2">
        <v>16</v>
      </c>
      <c r="U765" s="4">
        <v>127.92</v>
      </c>
      <c r="V765" s="2" t="s">
        <v>2888</v>
      </c>
      <c r="W765" s="2">
        <v>10</v>
      </c>
      <c r="X765" s="2" t="s">
        <v>302</v>
      </c>
      <c r="Y765" s="2" t="s">
        <v>303</v>
      </c>
      <c r="Z765" s="2" t="s">
        <v>304</v>
      </c>
      <c r="AA765" s="2" t="s">
        <v>21</v>
      </c>
    </row>
    <row r="766" spans="12:27" x14ac:dyDescent="0.2">
      <c r="L766" s="2">
        <v>28</v>
      </c>
      <c r="M766" s="2" t="s">
        <v>2885</v>
      </c>
      <c r="N766" s="2">
        <v>0</v>
      </c>
      <c r="O766" s="2" t="s">
        <v>2886</v>
      </c>
      <c r="P766" s="2" t="s">
        <v>22965</v>
      </c>
      <c r="Q766" s="2">
        <v>999993795</v>
      </c>
      <c r="R766" s="2" t="s">
        <v>1276</v>
      </c>
      <c r="S766" s="2" t="s">
        <v>21</v>
      </c>
      <c r="T766" s="2">
        <v>16</v>
      </c>
      <c r="U766" s="4">
        <v>127.92</v>
      </c>
      <c r="V766" s="2" t="s">
        <v>2888</v>
      </c>
      <c r="W766" s="2">
        <v>10</v>
      </c>
      <c r="X766" s="2" t="s">
        <v>302</v>
      </c>
      <c r="Y766" s="2" t="s">
        <v>303</v>
      </c>
      <c r="Z766" s="2" t="s">
        <v>304</v>
      </c>
      <c r="AA766" s="2" t="s">
        <v>21</v>
      </c>
    </row>
    <row r="767" spans="12:27" x14ac:dyDescent="0.2">
      <c r="L767" s="2">
        <v>28</v>
      </c>
      <c r="M767" s="2" t="s">
        <v>2885</v>
      </c>
      <c r="N767" s="2">
        <v>0</v>
      </c>
      <c r="O767" s="2" t="s">
        <v>2886</v>
      </c>
      <c r="P767" s="2" t="s">
        <v>23076</v>
      </c>
      <c r="Q767" s="2">
        <v>999994928</v>
      </c>
      <c r="R767" s="2" t="s">
        <v>1276</v>
      </c>
      <c r="S767" s="2" t="s">
        <v>21</v>
      </c>
      <c r="T767" s="2">
        <v>16</v>
      </c>
      <c r="U767" s="4">
        <v>127.92</v>
      </c>
      <c r="V767" s="2" t="s">
        <v>2888</v>
      </c>
      <c r="W767" s="2">
        <v>4</v>
      </c>
      <c r="X767" s="2" t="s">
        <v>302</v>
      </c>
      <c r="Y767" s="2" t="s">
        <v>303</v>
      </c>
      <c r="Z767" s="2" t="s">
        <v>304</v>
      </c>
      <c r="AA767" s="2" t="s">
        <v>21</v>
      </c>
    </row>
    <row r="768" spans="12:27" x14ac:dyDescent="0.2">
      <c r="L768" s="2">
        <v>28</v>
      </c>
      <c r="M768" s="2" t="s">
        <v>2885</v>
      </c>
      <c r="N768" s="2">
        <v>0</v>
      </c>
      <c r="O768" s="2" t="s">
        <v>2886</v>
      </c>
      <c r="P768" s="2" t="s">
        <v>23122</v>
      </c>
      <c r="Q768" s="2">
        <v>999995269</v>
      </c>
      <c r="R768" s="2" t="s">
        <v>1276</v>
      </c>
      <c r="S768" s="2" t="s">
        <v>21</v>
      </c>
      <c r="T768" s="2">
        <v>16</v>
      </c>
      <c r="U768" s="4">
        <v>127.92</v>
      </c>
      <c r="V768" s="2" t="s">
        <v>2888</v>
      </c>
      <c r="W768" s="2">
        <v>1</v>
      </c>
      <c r="X768" s="2" t="s">
        <v>302</v>
      </c>
      <c r="Y768" s="2" t="s">
        <v>303</v>
      </c>
      <c r="Z768" s="2" t="s">
        <v>304</v>
      </c>
      <c r="AA768" s="2" t="s">
        <v>21</v>
      </c>
    </row>
    <row r="769" spans="12:27" x14ac:dyDescent="0.2">
      <c r="L769" s="2">
        <v>27</v>
      </c>
      <c r="M769" s="2" t="s">
        <v>2885</v>
      </c>
      <c r="N769" s="2">
        <v>0</v>
      </c>
      <c r="O769" s="2" t="s">
        <v>2886</v>
      </c>
      <c r="P769" s="2" t="s">
        <v>15815</v>
      </c>
      <c r="Q769" s="2">
        <v>999000341</v>
      </c>
      <c r="R769" s="2" t="s">
        <v>1276</v>
      </c>
      <c r="S769" s="2" t="s">
        <v>21</v>
      </c>
      <c r="T769" s="2">
        <v>16</v>
      </c>
      <c r="U769" s="4">
        <v>127.97</v>
      </c>
      <c r="V769" s="2" t="s">
        <v>2888</v>
      </c>
      <c r="W769" s="2">
        <v>11</v>
      </c>
      <c r="X769" s="2" t="s">
        <v>302</v>
      </c>
      <c r="Y769" s="2" t="s">
        <v>303</v>
      </c>
      <c r="Z769" s="2" t="s">
        <v>304</v>
      </c>
      <c r="AA769" s="2" t="s">
        <v>21</v>
      </c>
    </row>
    <row r="770" spans="12:27" x14ac:dyDescent="0.2">
      <c r="L770" s="2">
        <v>27</v>
      </c>
      <c r="M770" s="2" t="s">
        <v>2885</v>
      </c>
      <c r="N770" s="2">
        <v>0</v>
      </c>
      <c r="O770" s="2" t="s">
        <v>2886</v>
      </c>
      <c r="P770" s="2" t="s">
        <v>16211</v>
      </c>
      <c r="Q770" s="2">
        <v>999000905</v>
      </c>
      <c r="R770" s="2" t="s">
        <v>1276</v>
      </c>
      <c r="S770" s="2" t="s">
        <v>21</v>
      </c>
      <c r="T770" s="2">
        <v>16</v>
      </c>
      <c r="U770" s="4">
        <v>127.97</v>
      </c>
      <c r="V770" s="2" t="s">
        <v>2888</v>
      </c>
      <c r="W770" s="2">
        <v>11</v>
      </c>
      <c r="X770" s="2" t="s">
        <v>302</v>
      </c>
      <c r="Y770" s="2" t="s">
        <v>303</v>
      </c>
      <c r="Z770" s="2" t="s">
        <v>304</v>
      </c>
      <c r="AA770" s="2" t="s">
        <v>21</v>
      </c>
    </row>
    <row r="771" spans="12:27" x14ac:dyDescent="0.2">
      <c r="L771" s="2">
        <v>27</v>
      </c>
      <c r="M771" s="2" t="s">
        <v>2885</v>
      </c>
      <c r="N771" s="2">
        <v>0</v>
      </c>
      <c r="O771" s="2" t="s">
        <v>2886</v>
      </c>
      <c r="P771" s="2" t="s">
        <v>17291</v>
      </c>
      <c r="Q771" s="2">
        <v>999002072</v>
      </c>
      <c r="R771" s="2" t="s">
        <v>1276</v>
      </c>
      <c r="S771" s="2" t="s">
        <v>21</v>
      </c>
      <c r="T771" s="2">
        <v>16</v>
      </c>
      <c r="U771" s="4">
        <v>127.97</v>
      </c>
      <c r="V771" s="2" t="s">
        <v>2888</v>
      </c>
      <c r="W771" s="2">
        <v>1</v>
      </c>
      <c r="X771" s="2" t="s">
        <v>302</v>
      </c>
      <c r="Y771" s="2" t="s">
        <v>303</v>
      </c>
      <c r="Z771" s="2" t="s">
        <v>304</v>
      </c>
      <c r="AA771" s="2" t="s">
        <v>21</v>
      </c>
    </row>
    <row r="772" spans="12:27" x14ac:dyDescent="0.2">
      <c r="L772" s="2">
        <v>27</v>
      </c>
      <c r="M772" s="2" t="s">
        <v>2885</v>
      </c>
      <c r="N772" s="2">
        <v>0</v>
      </c>
      <c r="O772" s="2" t="s">
        <v>2886</v>
      </c>
      <c r="P772" s="2" t="s">
        <v>24587</v>
      </c>
      <c r="Q772" s="2">
        <v>999003428</v>
      </c>
      <c r="R772" s="2" t="s">
        <v>1276</v>
      </c>
      <c r="S772" s="2" t="s">
        <v>21</v>
      </c>
      <c r="T772" s="2">
        <v>16</v>
      </c>
      <c r="U772" s="4">
        <v>127.97</v>
      </c>
      <c r="V772" s="2" t="s">
        <v>2888</v>
      </c>
      <c r="W772" s="2">
        <v>10</v>
      </c>
      <c r="X772" s="2" t="s">
        <v>302</v>
      </c>
      <c r="Y772" s="2" t="s">
        <v>303</v>
      </c>
      <c r="Z772" s="2" t="s">
        <v>304</v>
      </c>
      <c r="AA772" s="2" t="s">
        <v>21</v>
      </c>
    </row>
    <row r="773" spans="12:27" x14ac:dyDescent="0.2">
      <c r="L773" s="2">
        <v>27</v>
      </c>
      <c r="M773" s="2" t="s">
        <v>2885</v>
      </c>
      <c r="N773" s="2">
        <v>0</v>
      </c>
      <c r="O773" s="2" t="s">
        <v>2886</v>
      </c>
      <c r="P773" s="2" t="s">
        <v>22940</v>
      </c>
      <c r="Q773" s="2">
        <v>999993608</v>
      </c>
      <c r="R773" s="2" t="s">
        <v>1276</v>
      </c>
      <c r="S773" s="2" t="s">
        <v>21</v>
      </c>
      <c r="T773" s="2">
        <v>16</v>
      </c>
      <c r="U773" s="4">
        <v>127.97</v>
      </c>
      <c r="V773" s="2" t="s">
        <v>2888</v>
      </c>
      <c r="W773" s="2">
        <v>10</v>
      </c>
      <c r="X773" s="2" t="s">
        <v>302</v>
      </c>
      <c r="Y773" s="2" t="s">
        <v>303</v>
      </c>
      <c r="Z773" s="2" t="s">
        <v>304</v>
      </c>
      <c r="AA773" s="2" t="s">
        <v>21</v>
      </c>
    </row>
    <row r="774" spans="12:27" x14ac:dyDescent="0.2">
      <c r="L774" s="2">
        <v>25</v>
      </c>
      <c r="M774" s="2" t="s">
        <v>2885</v>
      </c>
      <c r="N774" s="2">
        <v>0</v>
      </c>
      <c r="O774" s="2" t="s">
        <v>2886</v>
      </c>
      <c r="P774" s="2" t="s">
        <v>16404</v>
      </c>
      <c r="Q774" s="2">
        <v>999001128</v>
      </c>
      <c r="R774" s="2" t="s">
        <v>1276</v>
      </c>
      <c r="S774" s="2" t="s">
        <v>21</v>
      </c>
      <c r="T774" s="2">
        <v>16</v>
      </c>
      <c r="U774" s="4">
        <v>128.28</v>
      </c>
      <c r="V774" s="2" t="s">
        <v>2888</v>
      </c>
      <c r="W774" s="2">
        <v>3</v>
      </c>
      <c r="X774" s="2" t="s">
        <v>302</v>
      </c>
      <c r="Y774" s="2" t="s">
        <v>303</v>
      </c>
      <c r="Z774" s="2" t="s">
        <v>304</v>
      </c>
      <c r="AA774" s="2" t="s">
        <v>21</v>
      </c>
    </row>
    <row r="775" spans="12:27" x14ac:dyDescent="0.2">
      <c r="L775" s="2">
        <v>25</v>
      </c>
      <c r="M775" s="2" t="s">
        <v>2885</v>
      </c>
      <c r="N775" s="2">
        <v>0</v>
      </c>
      <c r="O775" s="2" t="s">
        <v>2886</v>
      </c>
      <c r="P775" s="2" t="s">
        <v>18351</v>
      </c>
      <c r="Q775" s="2">
        <v>999920568</v>
      </c>
      <c r="R775" s="2" t="s">
        <v>1276</v>
      </c>
      <c r="S775" s="2" t="s">
        <v>21</v>
      </c>
      <c r="T775" s="2">
        <v>16</v>
      </c>
      <c r="U775" s="4">
        <v>128.28</v>
      </c>
      <c r="V775" s="2" t="s">
        <v>2888</v>
      </c>
      <c r="W775" s="2">
        <v>3</v>
      </c>
      <c r="X775" s="2" t="s">
        <v>302</v>
      </c>
      <c r="Y775" s="2" t="s">
        <v>303</v>
      </c>
      <c r="Z775" s="2" t="s">
        <v>304</v>
      </c>
      <c r="AA775" s="2" t="s">
        <v>21</v>
      </c>
    </row>
    <row r="776" spans="12:27" x14ac:dyDescent="0.2">
      <c r="L776" s="2">
        <v>25</v>
      </c>
      <c r="M776" s="2" t="s">
        <v>2885</v>
      </c>
      <c r="N776" s="2">
        <v>0</v>
      </c>
      <c r="O776" s="2" t="s">
        <v>2886</v>
      </c>
      <c r="P776" s="2" t="s">
        <v>928</v>
      </c>
      <c r="Q776" s="2">
        <v>999990539</v>
      </c>
      <c r="R776" s="2" t="s">
        <v>1276</v>
      </c>
      <c r="S776" s="2" t="s">
        <v>21</v>
      </c>
      <c r="T776" s="2">
        <v>16</v>
      </c>
      <c r="U776" s="4">
        <v>128.28</v>
      </c>
      <c r="V776" s="2" t="s">
        <v>2888</v>
      </c>
      <c r="W776" s="2">
        <v>12</v>
      </c>
      <c r="X776" s="2" t="s">
        <v>302</v>
      </c>
      <c r="Y776" s="2" t="s">
        <v>303</v>
      </c>
      <c r="Z776" s="2" t="s">
        <v>304</v>
      </c>
      <c r="AA776" s="2" t="s">
        <v>21</v>
      </c>
    </row>
    <row r="777" spans="12:27" x14ac:dyDescent="0.2">
      <c r="L777" s="2">
        <v>25</v>
      </c>
      <c r="M777" s="2" t="s">
        <v>2885</v>
      </c>
      <c r="N777" s="2">
        <v>0</v>
      </c>
      <c r="O777" s="2" t="s">
        <v>2886</v>
      </c>
      <c r="P777" s="2" t="s">
        <v>22682</v>
      </c>
      <c r="Q777" s="2">
        <v>999990902</v>
      </c>
      <c r="R777" s="2" t="s">
        <v>1276</v>
      </c>
      <c r="S777" s="2" t="s">
        <v>21</v>
      </c>
      <c r="T777" s="2">
        <v>16</v>
      </c>
      <c r="U777" s="4">
        <v>128.28</v>
      </c>
      <c r="V777" s="2" t="s">
        <v>2888</v>
      </c>
      <c r="W777" s="2">
        <v>3</v>
      </c>
      <c r="X777" s="2" t="s">
        <v>302</v>
      </c>
      <c r="Y777" s="2" t="s">
        <v>303</v>
      </c>
      <c r="Z777" s="2" t="s">
        <v>304</v>
      </c>
      <c r="AA777" s="2" t="s">
        <v>21</v>
      </c>
    </row>
    <row r="778" spans="12:27" x14ac:dyDescent="0.2">
      <c r="L778" s="2">
        <v>25</v>
      </c>
      <c r="M778" s="2" t="s">
        <v>2885</v>
      </c>
      <c r="N778" s="2">
        <v>0</v>
      </c>
      <c r="O778" s="2" t="s">
        <v>2886</v>
      </c>
      <c r="P778" s="2" t="s">
        <v>22792</v>
      </c>
      <c r="Q778" s="2">
        <v>999992013</v>
      </c>
      <c r="R778" s="2" t="s">
        <v>1276</v>
      </c>
      <c r="S778" s="2" t="s">
        <v>21</v>
      </c>
      <c r="T778" s="2">
        <v>16</v>
      </c>
      <c r="U778" s="4">
        <v>128.28</v>
      </c>
      <c r="V778" s="2" t="s">
        <v>2888</v>
      </c>
      <c r="W778" s="2">
        <v>11</v>
      </c>
      <c r="X778" s="2" t="s">
        <v>302</v>
      </c>
      <c r="Y778" s="2" t="s">
        <v>303</v>
      </c>
      <c r="Z778" s="2" t="s">
        <v>304</v>
      </c>
      <c r="AA778" s="2" t="s">
        <v>21</v>
      </c>
    </row>
    <row r="779" spans="12:27" x14ac:dyDescent="0.2">
      <c r="L779" s="2">
        <v>19</v>
      </c>
      <c r="M779" s="2" t="s">
        <v>2885</v>
      </c>
      <c r="N779" s="2">
        <v>0</v>
      </c>
      <c r="O779" s="2" t="s">
        <v>2886</v>
      </c>
      <c r="P779" s="2" t="s">
        <v>21778</v>
      </c>
      <c r="Q779" s="2">
        <v>999979352</v>
      </c>
      <c r="R779" s="2" t="s">
        <v>1276</v>
      </c>
      <c r="S779" s="2" t="s">
        <v>21</v>
      </c>
      <c r="T779" s="2">
        <v>16</v>
      </c>
      <c r="U779" s="4">
        <v>128.41</v>
      </c>
      <c r="V779" s="2" t="s">
        <v>2888</v>
      </c>
      <c r="W779" s="2">
        <v>17</v>
      </c>
      <c r="X779" s="2" t="s">
        <v>302</v>
      </c>
      <c r="Y779" s="2" t="s">
        <v>303</v>
      </c>
      <c r="Z779" s="2" t="s">
        <v>304</v>
      </c>
      <c r="AA779" s="2" t="s">
        <v>21</v>
      </c>
    </row>
    <row r="780" spans="12:27" x14ac:dyDescent="0.2">
      <c r="L780" s="2">
        <v>19</v>
      </c>
      <c r="M780" s="2" t="s">
        <v>2885</v>
      </c>
      <c r="N780" s="2">
        <v>0</v>
      </c>
      <c r="O780" s="2" t="s">
        <v>2886</v>
      </c>
      <c r="P780" s="2" t="s">
        <v>21809</v>
      </c>
      <c r="Q780" s="2">
        <v>999979583</v>
      </c>
      <c r="R780" s="2" t="s">
        <v>1276</v>
      </c>
      <c r="S780" s="2" t="s">
        <v>21</v>
      </c>
      <c r="T780" s="2">
        <v>16</v>
      </c>
      <c r="U780" s="4">
        <v>128.41</v>
      </c>
      <c r="V780" s="2" t="s">
        <v>2888</v>
      </c>
      <c r="W780" s="2">
        <v>2</v>
      </c>
      <c r="X780" s="2" t="s">
        <v>302</v>
      </c>
      <c r="Y780" s="2" t="s">
        <v>303</v>
      </c>
      <c r="Z780" s="2" t="s">
        <v>304</v>
      </c>
      <c r="AA780" s="2" t="s">
        <v>21</v>
      </c>
    </row>
    <row r="781" spans="12:27" x14ac:dyDescent="0.2">
      <c r="L781" s="2">
        <v>19</v>
      </c>
      <c r="M781" s="2" t="s">
        <v>2885</v>
      </c>
      <c r="N781" s="2">
        <v>0</v>
      </c>
      <c r="O781" s="2" t="s">
        <v>2886</v>
      </c>
      <c r="P781" s="2" t="s">
        <v>21816</v>
      </c>
      <c r="Q781" s="2">
        <v>999979627</v>
      </c>
      <c r="R781" s="2" t="s">
        <v>1276</v>
      </c>
      <c r="S781" s="2" t="s">
        <v>21</v>
      </c>
      <c r="T781" s="2">
        <v>16</v>
      </c>
      <c r="U781" s="4">
        <v>128.41</v>
      </c>
      <c r="V781" s="2" t="s">
        <v>2888</v>
      </c>
      <c r="W781" s="2">
        <v>2</v>
      </c>
      <c r="X781" s="2" t="s">
        <v>302</v>
      </c>
      <c r="Y781" s="2" t="s">
        <v>303</v>
      </c>
      <c r="Z781" s="2" t="s">
        <v>304</v>
      </c>
      <c r="AA781" s="2" t="s">
        <v>21</v>
      </c>
    </row>
    <row r="782" spans="12:27" x14ac:dyDescent="0.2">
      <c r="L782" s="2">
        <v>19</v>
      </c>
      <c r="M782" s="2" t="s">
        <v>2885</v>
      </c>
      <c r="N782" s="2">
        <v>0</v>
      </c>
      <c r="O782" s="2" t="s">
        <v>2886</v>
      </c>
      <c r="P782" s="2" t="s">
        <v>21831</v>
      </c>
      <c r="Q782" s="2">
        <v>999979737</v>
      </c>
      <c r="R782" s="2" t="s">
        <v>1276</v>
      </c>
      <c r="S782" s="2" t="s">
        <v>21</v>
      </c>
      <c r="T782" s="2">
        <v>16</v>
      </c>
      <c r="U782" s="4">
        <v>128.41</v>
      </c>
      <c r="V782" s="2" t="s">
        <v>2888</v>
      </c>
      <c r="W782" s="2">
        <v>2</v>
      </c>
      <c r="X782" s="2" t="s">
        <v>302</v>
      </c>
      <c r="Y782" s="2" t="s">
        <v>303</v>
      </c>
      <c r="Z782" s="2" t="s">
        <v>304</v>
      </c>
      <c r="AA782" s="2" t="s">
        <v>21</v>
      </c>
    </row>
    <row r="783" spans="12:27" x14ac:dyDescent="0.2">
      <c r="L783" s="2">
        <v>19</v>
      </c>
      <c r="M783" s="2" t="s">
        <v>2885</v>
      </c>
      <c r="N783" s="2">
        <v>0</v>
      </c>
      <c r="O783" s="2" t="s">
        <v>2886</v>
      </c>
      <c r="P783" s="2" t="s">
        <v>21851</v>
      </c>
      <c r="Q783" s="2">
        <v>999979869</v>
      </c>
      <c r="R783" s="2" t="s">
        <v>1276</v>
      </c>
      <c r="S783" s="2" t="s">
        <v>21</v>
      </c>
      <c r="T783" s="2">
        <v>16</v>
      </c>
      <c r="U783" s="4">
        <v>128.41</v>
      </c>
      <c r="V783" s="2" t="s">
        <v>2888</v>
      </c>
      <c r="W783" s="2">
        <v>2</v>
      </c>
      <c r="X783" s="2" t="s">
        <v>302</v>
      </c>
      <c r="Y783" s="2" t="s">
        <v>303</v>
      </c>
      <c r="Z783" s="2" t="s">
        <v>304</v>
      </c>
      <c r="AA783" s="2" t="s">
        <v>21</v>
      </c>
    </row>
    <row r="784" spans="12:27" x14ac:dyDescent="0.2">
      <c r="L784" s="2">
        <v>19</v>
      </c>
      <c r="M784" s="2" t="s">
        <v>2885</v>
      </c>
      <c r="N784" s="2">
        <v>0</v>
      </c>
      <c r="O784" s="2" t="s">
        <v>2886</v>
      </c>
      <c r="P784" s="2" t="s">
        <v>21879</v>
      </c>
      <c r="Q784" s="2">
        <v>999980056</v>
      </c>
      <c r="R784" s="2" t="s">
        <v>1276</v>
      </c>
      <c r="S784" s="2" t="s">
        <v>21</v>
      </c>
      <c r="T784" s="2">
        <v>16</v>
      </c>
      <c r="U784" s="4">
        <v>128.41</v>
      </c>
      <c r="V784" s="2" t="s">
        <v>2888</v>
      </c>
      <c r="W784" s="2">
        <v>2</v>
      </c>
      <c r="X784" s="2" t="s">
        <v>302</v>
      </c>
      <c r="Y784" s="2" t="s">
        <v>303</v>
      </c>
      <c r="Z784" s="2" t="s">
        <v>304</v>
      </c>
      <c r="AA784" s="2" t="s">
        <v>21</v>
      </c>
    </row>
    <row r="785" spans="12:27" x14ac:dyDescent="0.2">
      <c r="L785" s="2">
        <v>19</v>
      </c>
      <c r="M785" s="2" t="s">
        <v>2885</v>
      </c>
      <c r="N785" s="2">
        <v>0</v>
      </c>
      <c r="O785" s="2" t="s">
        <v>2886</v>
      </c>
      <c r="P785" s="2" t="s">
        <v>21912</v>
      </c>
      <c r="Q785" s="2">
        <v>999980342</v>
      </c>
      <c r="R785" s="2" t="s">
        <v>1276</v>
      </c>
      <c r="S785" s="2" t="s">
        <v>21</v>
      </c>
      <c r="T785" s="2">
        <v>16</v>
      </c>
      <c r="U785" s="4">
        <v>128.41</v>
      </c>
      <c r="V785" s="2" t="s">
        <v>2888</v>
      </c>
      <c r="W785" s="2">
        <v>2</v>
      </c>
      <c r="X785" s="2" t="s">
        <v>302</v>
      </c>
      <c r="Y785" s="2" t="s">
        <v>303</v>
      </c>
      <c r="Z785" s="2" t="s">
        <v>304</v>
      </c>
      <c r="AA785" s="2" t="s">
        <v>21</v>
      </c>
    </row>
    <row r="786" spans="12:27" x14ac:dyDescent="0.2">
      <c r="L786" s="2">
        <v>19</v>
      </c>
      <c r="M786" s="2" t="s">
        <v>2885</v>
      </c>
      <c r="N786" s="2">
        <v>0</v>
      </c>
      <c r="O786" s="2" t="s">
        <v>2886</v>
      </c>
      <c r="P786" s="2" t="s">
        <v>21993</v>
      </c>
      <c r="Q786" s="2">
        <v>999981057</v>
      </c>
      <c r="R786" s="2" t="s">
        <v>1276</v>
      </c>
      <c r="S786" s="2" t="s">
        <v>21</v>
      </c>
      <c r="T786" s="2">
        <v>16</v>
      </c>
      <c r="U786" s="4">
        <v>128.41</v>
      </c>
      <c r="V786" s="2" t="s">
        <v>2888</v>
      </c>
      <c r="W786" s="2">
        <v>3</v>
      </c>
      <c r="X786" s="2" t="s">
        <v>302</v>
      </c>
      <c r="Y786" s="2" t="s">
        <v>303</v>
      </c>
      <c r="Z786" s="2" t="s">
        <v>304</v>
      </c>
      <c r="AA786" s="2" t="s">
        <v>21</v>
      </c>
    </row>
    <row r="787" spans="12:27" x14ac:dyDescent="0.2">
      <c r="L787" s="2">
        <v>19</v>
      </c>
      <c r="M787" s="2" t="s">
        <v>2885</v>
      </c>
      <c r="N787" s="2">
        <v>0</v>
      </c>
      <c r="O787" s="2" t="s">
        <v>2886</v>
      </c>
      <c r="P787" s="2" t="s">
        <v>22011</v>
      </c>
      <c r="Q787" s="2">
        <v>999981178</v>
      </c>
      <c r="R787" s="2" t="s">
        <v>1276</v>
      </c>
      <c r="S787" s="2" t="s">
        <v>21</v>
      </c>
      <c r="T787" s="2">
        <v>16</v>
      </c>
      <c r="U787" s="4">
        <v>128.41</v>
      </c>
      <c r="V787" s="2" t="s">
        <v>2888</v>
      </c>
      <c r="W787" s="2">
        <v>3</v>
      </c>
      <c r="X787" s="2" t="s">
        <v>302</v>
      </c>
      <c r="Y787" s="2" t="s">
        <v>303</v>
      </c>
      <c r="Z787" s="2" t="s">
        <v>304</v>
      </c>
      <c r="AA787" s="2" t="s">
        <v>21</v>
      </c>
    </row>
    <row r="788" spans="12:27" x14ac:dyDescent="0.2">
      <c r="L788" s="2">
        <v>19</v>
      </c>
      <c r="M788" s="2" t="s">
        <v>2885</v>
      </c>
      <c r="N788" s="2">
        <v>0</v>
      </c>
      <c r="O788" s="2" t="s">
        <v>2886</v>
      </c>
      <c r="P788" s="2" t="s">
        <v>22056</v>
      </c>
      <c r="Q788" s="2">
        <v>999981607</v>
      </c>
      <c r="R788" s="2" t="s">
        <v>1276</v>
      </c>
      <c r="S788" s="2" t="s">
        <v>21</v>
      </c>
      <c r="T788" s="2">
        <v>16</v>
      </c>
      <c r="U788" s="4">
        <v>128.41</v>
      </c>
      <c r="V788" s="2" t="s">
        <v>2888</v>
      </c>
      <c r="W788" s="2">
        <v>3</v>
      </c>
      <c r="X788" s="2" t="s">
        <v>302</v>
      </c>
      <c r="Y788" s="2" t="s">
        <v>303</v>
      </c>
      <c r="Z788" s="2" t="s">
        <v>304</v>
      </c>
      <c r="AA788" s="2" t="s">
        <v>21</v>
      </c>
    </row>
    <row r="789" spans="12:27" x14ac:dyDescent="0.2">
      <c r="L789" s="2">
        <v>23</v>
      </c>
      <c r="M789" s="2" t="s">
        <v>2885</v>
      </c>
      <c r="N789" s="2">
        <v>0</v>
      </c>
      <c r="O789" s="2" t="s">
        <v>2886</v>
      </c>
      <c r="P789" s="2" t="s">
        <v>24458</v>
      </c>
      <c r="Q789" s="2">
        <v>999003067</v>
      </c>
      <c r="R789" s="2" t="s">
        <v>1276</v>
      </c>
      <c r="S789" s="2" t="s">
        <v>21</v>
      </c>
      <c r="T789" s="2">
        <v>16</v>
      </c>
      <c r="U789" s="4">
        <v>128.72999999999999</v>
      </c>
      <c r="V789" s="2" t="s">
        <v>2888</v>
      </c>
      <c r="W789" s="2">
        <v>13</v>
      </c>
      <c r="X789" s="2" t="s">
        <v>302</v>
      </c>
      <c r="Y789" s="2" t="s">
        <v>303</v>
      </c>
      <c r="Z789" s="2" t="s">
        <v>304</v>
      </c>
      <c r="AA789" s="2" t="s">
        <v>21</v>
      </c>
    </row>
    <row r="790" spans="12:27" x14ac:dyDescent="0.2">
      <c r="L790" s="2">
        <v>23</v>
      </c>
      <c r="M790" s="2" t="s">
        <v>2885</v>
      </c>
      <c r="N790" s="2">
        <v>0</v>
      </c>
      <c r="O790" s="2" t="s">
        <v>2886</v>
      </c>
      <c r="P790" s="2" t="s">
        <v>22518</v>
      </c>
      <c r="Q790" s="2">
        <v>999988405</v>
      </c>
      <c r="R790" s="2" t="s">
        <v>1276</v>
      </c>
      <c r="S790" s="2" t="s">
        <v>21</v>
      </c>
      <c r="T790" s="2">
        <v>16</v>
      </c>
      <c r="U790" s="4">
        <v>128.72999999999999</v>
      </c>
      <c r="V790" s="2" t="s">
        <v>2888</v>
      </c>
      <c r="W790" s="2">
        <v>3</v>
      </c>
      <c r="X790" s="2" t="s">
        <v>302</v>
      </c>
      <c r="Y790" s="2" t="s">
        <v>303</v>
      </c>
      <c r="Z790" s="2" t="s">
        <v>304</v>
      </c>
      <c r="AA790" s="2" t="s">
        <v>21</v>
      </c>
    </row>
    <row r="791" spans="12:27" x14ac:dyDescent="0.2">
      <c r="L791" s="2">
        <v>17</v>
      </c>
      <c r="M791" s="2" t="s">
        <v>2885</v>
      </c>
      <c r="N791" s="2">
        <v>0</v>
      </c>
      <c r="O791" s="2" t="s">
        <v>2886</v>
      </c>
      <c r="P791" s="2" t="s">
        <v>15740</v>
      </c>
      <c r="Q791" s="2">
        <v>999000206</v>
      </c>
      <c r="R791" s="2" t="s">
        <v>1276</v>
      </c>
      <c r="S791" s="2" t="s">
        <v>21</v>
      </c>
      <c r="T791" s="2">
        <v>16</v>
      </c>
      <c r="U791" s="4">
        <v>128.85</v>
      </c>
      <c r="V791" s="2" t="s">
        <v>2888</v>
      </c>
      <c r="W791" s="2">
        <v>2</v>
      </c>
      <c r="X791" s="2" t="s">
        <v>302</v>
      </c>
      <c r="Y791" s="2" t="s">
        <v>303</v>
      </c>
      <c r="Z791" s="2" t="s">
        <v>304</v>
      </c>
      <c r="AA791" s="2" t="s">
        <v>21</v>
      </c>
    </row>
    <row r="792" spans="12:27" x14ac:dyDescent="0.2">
      <c r="L792" s="2">
        <v>17</v>
      </c>
      <c r="M792" s="2" t="s">
        <v>2885</v>
      </c>
      <c r="N792" s="2">
        <v>0</v>
      </c>
      <c r="O792" s="2" t="s">
        <v>2886</v>
      </c>
      <c r="P792" s="2" t="s">
        <v>16059</v>
      </c>
      <c r="Q792" s="2">
        <v>999000709</v>
      </c>
      <c r="R792" s="2" t="s">
        <v>1276</v>
      </c>
      <c r="S792" s="2" t="s">
        <v>21</v>
      </c>
      <c r="T792" s="2">
        <v>16</v>
      </c>
      <c r="U792" s="4">
        <v>128.85</v>
      </c>
      <c r="V792" s="2" t="s">
        <v>2888</v>
      </c>
      <c r="W792" s="2">
        <v>2</v>
      </c>
      <c r="X792" s="2" t="s">
        <v>302</v>
      </c>
      <c r="Y792" s="2" t="s">
        <v>303</v>
      </c>
      <c r="Z792" s="2" t="s">
        <v>304</v>
      </c>
      <c r="AA792" s="2" t="s">
        <v>21</v>
      </c>
    </row>
    <row r="793" spans="12:27" x14ac:dyDescent="0.2">
      <c r="L793" s="2">
        <v>17</v>
      </c>
      <c r="M793" s="2" t="s">
        <v>2885</v>
      </c>
      <c r="N793" s="2">
        <v>0</v>
      </c>
      <c r="O793" s="2" t="s">
        <v>2886</v>
      </c>
      <c r="P793" s="2" t="s">
        <v>16192</v>
      </c>
      <c r="Q793" s="2">
        <v>999000882</v>
      </c>
      <c r="R793" s="2" t="s">
        <v>1276</v>
      </c>
      <c r="S793" s="2" t="s">
        <v>21</v>
      </c>
      <c r="T793" s="2">
        <v>16</v>
      </c>
      <c r="U793" s="4">
        <v>128.85</v>
      </c>
      <c r="V793" s="2" t="s">
        <v>2888</v>
      </c>
      <c r="W793" s="2">
        <v>2</v>
      </c>
      <c r="X793" s="2" t="s">
        <v>302</v>
      </c>
      <c r="Y793" s="2" t="s">
        <v>303</v>
      </c>
      <c r="Z793" s="2" t="s">
        <v>304</v>
      </c>
      <c r="AA793" s="2" t="s">
        <v>21</v>
      </c>
    </row>
    <row r="794" spans="12:27" x14ac:dyDescent="0.2">
      <c r="L794" s="2">
        <v>17</v>
      </c>
      <c r="M794" s="2" t="s">
        <v>2885</v>
      </c>
      <c r="N794" s="2">
        <v>0</v>
      </c>
      <c r="O794" s="2" t="s">
        <v>2886</v>
      </c>
      <c r="P794" s="2" t="s">
        <v>17078</v>
      </c>
      <c r="Q794" s="2">
        <v>999001835</v>
      </c>
      <c r="R794" s="2" t="s">
        <v>1276</v>
      </c>
      <c r="S794" s="2" t="s">
        <v>21</v>
      </c>
      <c r="T794" s="2">
        <v>16</v>
      </c>
      <c r="U794" s="4">
        <v>128.85</v>
      </c>
      <c r="V794" s="2" t="s">
        <v>2888</v>
      </c>
      <c r="W794" s="2">
        <v>2</v>
      </c>
      <c r="X794" s="2" t="s">
        <v>302</v>
      </c>
      <c r="Y794" s="2" t="s">
        <v>303</v>
      </c>
      <c r="Z794" s="2" t="s">
        <v>304</v>
      </c>
      <c r="AA794" s="2" t="s">
        <v>21</v>
      </c>
    </row>
    <row r="795" spans="12:27" x14ac:dyDescent="0.2">
      <c r="L795" s="2">
        <v>17</v>
      </c>
      <c r="M795" s="2" t="s">
        <v>2885</v>
      </c>
      <c r="N795" s="2">
        <v>0</v>
      </c>
      <c r="O795" s="2" t="s">
        <v>2886</v>
      </c>
      <c r="P795" s="2" t="s">
        <v>17851</v>
      </c>
      <c r="Q795" s="2">
        <v>999002641</v>
      </c>
      <c r="R795" s="2" t="s">
        <v>1276</v>
      </c>
      <c r="S795" s="2" t="s">
        <v>21</v>
      </c>
      <c r="T795" s="2">
        <v>16</v>
      </c>
      <c r="U795" s="4">
        <v>128.85</v>
      </c>
      <c r="V795" s="2" t="s">
        <v>2888</v>
      </c>
      <c r="W795" s="2">
        <v>17</v>
      </c>
      <c r="X795" s="2" t="s">
        <v>302</v>
      </c>
      <c r="Y795" s="2" t="s">
        <v>303</v>
      </c>
      <c r="Z795" s="2" t="s">
        <v>304</v>
      </c>
      <c r="AA795" s="2" t="s">
        <v>21</v>
      </c>
    </row>
    <row r="796" spans="12:27" x14ac:dyDescent="0.2">
      <c r="L796" s="2">
        <v>17</v>
      </c>
      <c r="M796" s="2" t="s">
        <v>2885</v>
      </c>
      <c r="N796" s="2">
        <v>0</v>
      </c>
      <c r="O796" s="2" t="s">
        <v>2886</v>
      </c>
      <c r="P796" s="2" t="s">
        <v>18018</v>
      </c>
      <c r="Q796" s="2">
        <v>999002778</v>
      </c>
      <c r="R796" s="2" t="s">
        <v>1276</v>
      </c>
      <c r="S796" s="2" t="s">
        <v>21</v>
      </c>
      <c r="T796" s="2">
        <v>16</v>
      </c>
      <c r="U796" s="4">
        <v>128.85</v>
      </c>
      <c r="V796" s="2" t="s">
        <v>2888</v>
      </c>
      <c r="W796" s="2">
        <v>17</v>
      </c>
      <c r="X796" s="2" t="s">
        <v>302</v>
      </c>
      <c r="Y796" s="2" t="s">
        <v>303</v>
      </c>
      <c r="Z796" s="2" t="s">
        <v>304</v>
      </c>
      <c r="AA796" s="2" t="s">
        <v>21</v>
      </c>
    </row>
    <row r="797" spans="12:27" x14ac:dyDescent="0.2">
      <c r="L797" s="2">
        <v>17</v>
      </c>
      <c r="M797" s="2" t="s">
        <v>2885</v>
      </c>
      <c r="N797" s="2">
        <v>0</v>
      </c>
      <c r="O797" s="2" t="s">
        <v>2886</v>
      </c>
      <c r="P797" s="2" t="s">
        <v>24417</v>
      </c>
      <c r="Q797" s="2">
        <v>999002919</v>
      </c>
      <c r="R797" s="2" t="s">
        <v>1276</v>
      </c>
      <c r="S797" s="2" t="s">
        <v>21</v>
      </c>
      <c r="T797" s="2">
        <v>16</v>
      </c>
      <c r="U797" s="4">
        <v>128.85</v>
      </c>
      <c r="V797" s="2" t="s">
        <v>2888</v>
      </c>
      <c r="W797" s="2">
        <v>2</v>
      </c>
      <c r="X797" s="2" t="s">
        <v>302</v>
      </c>
      <c r="Y797" s="2" t="s">
        <v>303</v>
      </c>
      <c r="Z797" s="2" t="s">
        <v>304</v>
      </c>
      <c r="AA797" s="2" t="s">
        <v>21</v>
      </c>
    </row>
    <row r="798" spans="12:27" x14ac:dyDescent="0.2">
      <c r="L798" s="2">
        <v>17</v>
      </c>
      <c r="M798" s="2" t="s">
        <v>2885</v>
      </c>
      <c r="N798" s="2">
        <v>0</v>
      </c>
      <c r="O798" s="2" t="s">
        <v>2886</v>
      </c>
      <c r="P798" s="2" t="s">
        <v>18921</v>
      </c>
      <c r="Q798" s="2">
        <v>999933031</v>
      </c>
      <c r="R798" s="2" t="s">
        <v>1276</v>
      </c>
      <c r="S798" s="2" t="s">
        <v>21</v>
      </c>
      <c r="T798" s="2">
        <v>16</v>
      </c>
      <c r="U798" s="4">
        <v>128.85</v>
      </c>
      <c r="V798" s="2" t="s">
        <v>2888</v>
      </c>
      <c r="W798" s="2">
        <v>3</v>
      </c>
      <c r="X798" s="2" t="s">
        <v>302</v>
      </c>
      <c r="Y798" s="2" t="s">
        <v>303</v>
      </c>
      <c r="Z798" s="2" t="s">
        <v>304</v>
      </c>
      <c r="AA798" s="2" t="s">
        <v>21</v>
      </c>
    </row>
    <row r="799" spans="12:27" x14ac:dyDescent="0.2">
      <c r="L799" s="2">
        <v>17</v>
      </c>
      <c r="M799" s="2" t="s">
        <v>2885</v>
      </c>
      <c r="N799" s="2">
        <v>0</v>
      </c>
      <c r="O799" s="2" t="s">
        <v>2886</v>
      </c>
      <c r="P799" s="2" t="s">
        <v>21328</v>
      </c>
      <c r="Q799" s="2">
        <v>999974127</v>
      </c>
      <c r="R799" s="2" t="s">
        <v>1276</v>
      </c>
      <c r="S799" s="2" t="s">
        <v>21</v>
      </c>
      <c r="T799" s="2">
        <v>16</v>
      </c>
      <c r="U799" s="4">
        <v>128.85</v>
      </c>
      <c r="V799" s="2" t="s">
        <v>2888</v>
      </c>
      <c r="W799" s="2">
        <v>3</v>
      </c>
      <c r="X799" s="2" t="s">
        <v>302</v>
      </c>
      <c r="Y799" s="2" t="s">
        <v>303</v>
      </c>
      <c r="Z799" s="2" t="s">
        <v>304</v>
      </c>
      <c r="AA799" s="2" t="s">
        <v>21</v>
      </c>
    </row>
    <row r="800" spans="12:27" x14ac:dyDescent="0.2">
      <c r="L800" s="2">
        <v>17</v>
      </c>
      <c r="M800" s="2" t="s">
        <v>2885</v>
      </c>
      <c r="N800" s="2">
        <v>0</v>
      </c>
      <c r="O800" s="2" t="s">
        <v>2886</v>
      </c>
      <c r="P800" s="2" t="s">
        <v>21341</v>
      </c>
      <c r="Q800" s="2">
        <v>999974237</v>
      </c>
      <c r="R800" s="2" t="s">
        <v>1276</v>
      </c>
      <c r="S800" s="2" t="s">
        <v>21</v>
      </c>
      <c r="T800" s="2">
        <v>16</v>
      </c>
      <c r="U800" s="4">
        <v>128.85</v>
      </c>
      <c r="V800" s="2" t="s">
        <v>2888</v>
      </c>
      <c r="W800" s="2">
        <v>3</v>
      </c>
      <c r="X800" s="2" t="s">
        <v>302</v>
      </c>
      <c r="Y800" s="2" t="s">
        <v>303</v>
      </c>
      <c r="Z800" s="2" t="s">
        <v>304</v>
      </c>
      <c r="AA800" s="2" t="s">
        <v>21</v>
      </c>
    </row>
    <row r="801" spans="12:27" x14ac:dyDescent="0.2">
      <c r="L801" s="2">
        <v>17</v>
      </c>
      <c r="M801" s="2" t="s">
        <v>2885</v>
      </c>
      <c r="N801" s="2">
        <v>0</v>
      </c>
      <c r="O801" s="2" t="s">
        <v>2886</v>
      </c>
      <c r="P801" s="2" t="s">
        <v>21450</v>
      </c>
      <c r="Q801" s="2">
        <v>999975359</v>
      </c>
      <c r="R801" s="2" t="s">
        <v>1276</v>
      </c>
      <c r="S801" s="2" t="s">
        <v>21</v>
      </c>
      <c r="T801" s="2">
        <v>16</v>
      </c>
      <c r="U801" s="4">
        <v>128.85</v>
      </c>
      <c r="V801" s="2" t="s">
        <v>2888</v>
      </c>
      <c r="W801" s="2">
        <v>2</v>
      </c>
      <c r="X801" s="2" t="s">
        <v>302</v>
      </c>
      <c r="Y801" s="2" t="s">
        <v>303</v>
      </c>
      <c r="Z801" s="2" t="s">
        <v>304</v>
      </c>
      <c r="AA801" s="2" t="s">
        <v>21</v>
      </c>
    </row>
    <row r="802" spans="12:27" x14ac:dyDescent="0.2">
      <c r="L802" s="2">
        <v>17</v>
      </c>
      <c r="M802" s="2" t="s">
        <v>2885</v>
      </c>
      <c r="N802" s="2">
        <v>0</v>
      </c>
      <c r="O802" s="2" t="s">
        <v>2886</v>
      </c>
      <c r="P802" s="2" t="s">
        <v>21473</v>
      </c>
      <c r="Q802" s="2">
        <v>999975546</v>
      </c>
      <c r="R802" s="2" t="s">
        <v>1276</v>
      </c>
      <c r="S802" s="2" t="s">
        <v>21</v>
      </c>
      <c r="T802" s="2">
        <v>16</v>
      </c>
      <c r="U802" s="4">
        <v>128.85</v>
      </c>
      <c r="V802" s="2" t="s">
        <v>2888</v>
      </c>
      <c r="W802" s="2">
        <v>17</v>
      </c>
      <c r="X802" s="2" t="s">
        <v>302</v>
      </c>
      <c r="Y802" s="2" t="s">
        <v>303</v>
      </c>
      <c r="Z802" s="2" t="s">
        <v>304</v>
      </c>
      <c r="AA802" s="2" t="s">
        <v>21</v>
      </c>
    </row>
    <row r="803" spans="12:27" x14ac:dyDescent="0.2">
      <c r="L803" s="2">
        <v>17</v>
      </c>
      <c r="M803" s="2" t="s">
        <v>2885</v>
      </c>
      <c r="N803" s="2">
        <v>0</v>
      </c>
      <c r="O803" s="2" t="s">
        <v>2886</v>
      </c>
      <c r="P803" s="2" t="s">
        <v>21479</v>
      </c>
      <c r="Q803" s="2">
        <v>999975645</v>
      </c>
      <c r="R803" s="2" t="s">
        <v>1276</v>
      </c>
      <c r="S803" s="2" t="s">
        <v>21</v>
      </c>
      <c r="T803" s="2">
        <v>16</v>
      </c>
      <c r="U803" s="4">
        <v>128.85</v>
      </c>
      <c r="V803" s="2" t="s">
        <v>2888</v>
      </c>
      <c r="W803" s="2">
        <v>2</v>
      </c>
      <c r="X803" s="2" t="s">
        <v>302</v>
      </c>
      <c r="Y803" s="2" t="s">
        <v>303</v>
      </c>
      <c r="Z803" s="2" t="s">
        <v>304</v>
      </c>
      <c r="AA803" s="2" t="s">
        <v>21</v>
      </c>
    </row>
    <row r="804" spans="12:27" x14ac:dyDescent="0.2">
      <c r="L804" s="2">
        <v>17</v>
      </c>
      <c r="M804" s="2" t="s">
        <v>2885</v>
      </c>
      <c r="N804" s="2">
        <v>0</v>
      </c>
      <c r="O804" s="2" t="s">
        <v>2886</v>
      </c>
      <c r="P804" s="2" t="s">
        <v>21553</v>
      </c>
      <c r="Q804" s="2">
        <v>999976360</v>
      </c>
      <c r="R804" s="2" t="s">
        <v>1276</v>
      </c>
      <c r="S804" s="2" t="s">
        <v>21</v>
      </c>
      <c r="T804" s="2">
        <v>16</v>
      </c>
      <c r="U804" s="4">
        <v>128.85</v>
      </c>
      <c r="V804" s="2" t="s">
        <v>2888</v>
      </c>
      <c r="W804" s="2">
        <v>17</v>
      </c>
      <c r="X804" s="2" t="s">
        <v>302</v>
      </c>
      <c r="Y804" s="2" t="s">
        <v>303</v>
      </c>
      <c r="Z804" s="2" t="s">
        <v>304</v>
      </c>
      <c r="AA804" s="2" t="s">
        <v>21</v>
      </c>
    </row>
    <row r="805" spans="12:27" x14ac:dyDescent="0.2">
      <c r="L805" s="2">
        <v>17</v>
      </c>
      <c r="M805" s="2" t="s">
        <v>2885</v>
      </c>
      <c r="N805" s="2">
        <v>0</v>
      </c>
      <c r="O805" s="2" t="s">
        <v>2886</v>
      </c>
      <c r="P805" s="2" t="s">
        <v>21559</v>
      </c>
      <c r="Q805" s="2">
        <v>999976448</v>
      </c>
      <c r="R805" s="2" t="s">
        <v>1276</v>
      </c>
      <c r="S805" s="2" t="s">
        <v>21</v>
      </c>
      <c r="T805" s="2">
        <v>16</v>
      </c>
      <c r="U805" s="4">
        <v>128.85</v>
      </c>
      <c r="V805" s="2" t="s">
        <v>2888</v>
      </c>
      <c r="W805" s="2">
        <v>2</v>
      </c>
      <c r="X805" s="2" t="s">
        <v>302</v>
      </c>
      <c r="Y805" s="2" t="s">
        <v>303</v>
      </c>
      <c r="Z805" s="2" t="s">
        <v>304</v>
      </c>
      <c r="AA805" s="2" t="s">
        <v>21</v>
      </c>
    </row>
    <row r="806" spans="12:27" x14ac:dyDescent="0.2">
      <c r="L806" s="2">
        <v>17</v>
      </c>
      <c r="M806" s="2" t="s">
        <v>2885</v>
      </c>
      <c r="N806" s="2">
        <v>0</v>
      </c>
      <c r="O806" s="2" t="s">
        <v>2886</v>
      </c>
      <c r="P806" s="2" t="s">
        <v>21564</v>
      </c>
      <c r="Q806" s="2">
        <v>999976514</v>
      </c>
      <c r="R806" s="2" t="s">
        <v>1276</v>
      </c>
      <c r="S806" s="2" t="s">
        <v>21</v>
      </c>
      <c r="T806" s="2">
        <v>16</v>
      </c>
      <c r="U806" s="4">
        <v>128.85</v>
      </c>
      <c r="V806" s="2" t="s">
        <v>2888</v>
      </c>
      <c r="W806" s="2">
        <v>17</v>
      </c>
      <c r="X806" s="2" t="s">
        <v>302</v>
      </c>
      <c r="Y806" s="2" t="s">
        <v>303</v>
      </c>
      <c r="Z806" s="2" t="s">
        <v>304</v>
      </c>
      <c r="AA806" s="2" t="s">
        <v>21</v>
      </c>
    </row>
    <row r="807" spans="12:27" x14ac:dyDescent="0.2">
      <c r="L807" s="2">
        <v>17</v>
      </c>
      <c r="M807" s="2" t="s">
        <v>2885</v>
      </c>
      <c r="N807" s="2">
        <v>0</v>
      </c>
      <c r="O807" s="2" t="s">
        <v>2886</v>
      </c>
      <c r="P807" s="2" t="s">
        <v>21572</v>
      </c>
      <c r="Q807" s="2">
        <v>999976613</v>
      </c>
      <c r="R807" s="2" t="s">
        <v>1276</v>
      </c>
      <c r="S807" s="2" t="s">
        <v>21</v>
      </c>
      <c r="T807" s="2">
        <v>16</v>
      </c>
      <c r="U807" s="4">
        <v>128.85</v>
      </c>
      <c r="V807" s="2" t="s">
        <v>2888</v>
      </c>
      <c r="W807" s="2">
        <v>17</v>
      </c>
      <c r="X807" s="2" t="s">
        <v>302</v>
      </c>
      <c r="Y807" s="2" t="s">
        <v>303</v>
      </c>
      <c r="Z807" s="2" t="s">
        <v>304</v>
      </c>
      <c r="AA807" s="2" t="s">
        <v>21</v>
      </c>
    </row>
    <row r="808" spans="12:27" x14ac:dyDescent="0.2">
      <c r="L808" s="2">
        <v>17</v>
      </c>
      <c r="M808" s="2" t="s">
        <v>2885</v>
      </c>
      <c r="N808" s="2">
        <v>0</v>
      </c>
      <c r="O808" s="2" t="s">
        <v>2886</v>
      </c>
      <c r="P808" s="2" t="s">
        <v>21578</v>
      </c>
      <c r="Q808" s="2">
        <v>999976668</v>
      </c>
      <c r="R808" s="2" t="s">
        <v>1276</v>
      </c>
      <c r="S808" s="2" t="s">
        <v>21</v>
      </c>
      <c r="T808" s="2">
        <v>16</v>
      </c>
      <c r="U808" s="4">
        <v>128.85</v>
      </c>
      <c r="V808" s="2" t="s">
        <v>2888</v>
      </c>
      <c r="W808" s="2">
        <v>17</v>
      </c>
      <c r="X808" s="2" t="s">
        <v>302</v>
      </c>
      <c r="Y808" s="2" t="s">
        <v>303</v>
      </c>
      <c r="Z808" s="2" t="s">
        <v>304</v>
      </c>
      <c r="AA808" s="2" t="s">
        <v>21</v>
      </c>
    </row>
    <row r="809" spans="12:27" x14ac:dyDescent="0.2">
      <c r="L809" s="2">
        <v>17</v>
      </c>
      <c r="M809" s="2" t="s">
        <v>2885</v>
      </c>
      <c r="N809" s="2">
        <v>0</v>
      </c>
      <c r="O809" s="2" t="s">
        <v>2886</v>
      </c>
      <c r="P809" s="2" t="s">
        <v>21601</v>
      </c>
      <c r="Q809" s="2">
        <v>999976844</v>
      </c>
      <c r="R809" s="2" t="s">
        <v>1276</v>
      </c>
      <c r="S809" s="2" t="s">
        <v>21</v>
      </c>
      <c r="T809" s="2">
        <v>16</v>
      </c>
      <c r="U809" s="4">
        <v>128.85</v>
      </c>
      <c r="V809" s="2" t="s">
        <v>2888</v>
      </c>
      <c r="W809" s="2">
        <v>17</v>
      </c>
      <c r="X809" s="2" t="s">
        <v>302</v>
      </c>
      <c r="Y809" s="2" t="s">
        <v>303</v>
      </c>
      <c r="Z809" s="2" t="s">
        <v>304</v>
      </c>
      <c r="AA809" s="2" t="s">
        <v>21</v>
      </c>
    </row>
    <row r="810" spans="12:27" x14ac:dyDescent="0.2">
      <c r="L810" s="2">
        <v>25</v>
      </c>
      <c r="M810" s="2" t="s">
        <v>2885</v>
      </c>
      <c r="N810" s="2">
        <v>0</v>
      </c>
      <c r="O810" s="2" t="s">
        <v>2924</v>
      </c>
      <c r="P810" s="2" t="s">
        <v>22789</v>
      </c>
      <c r="Q810" s="2">
        <v>999992002</v>
      </c>
      <c r="R810" s="2" t="s">
        <v>1276</v>
      </c>
      <c r="S810" s="2" t="s">
        <v>21</v>
      </c>
      <c r="T810" s="2">
        <v>17</v>
      </c>
      <c r="U810" s="4">
        <v>132.24</v>
      </c>
      <c r="V810" s="2" t="s">
        <v>2888</v>
      </c>
      <c r="W810" s="2">
        <v>11</v>
      </c>
      <c r="X810" s="2" t="s">
        <v>302</v>
      </c>
      <c r="Y810" s="2" t="s">
        <v>303</v>
      </c>
      <c r="Z810" s="2" t="s">
        <v>304</v>
      </c>
      <c r="AA810" s="2" t="s">
        <v>21</v>
      </c>
    </row>
    <row r="811" spans="12:27" x14ac:dyDescent="0.2">
      <c r="L811" s="2">
        <v>6</v>
      </c>
      <c r="M811" s="2" t="s">
        <v>2885</v>
      </c>
      <c r="N811" s="2">
        <v>0</v>
      </c>
      <c r="O811" s="2" t="s">
        <v>2886</v>
      </c>
      <c r="P811" s="2" t="s">
        <v>19830</v>
      </c>
      <c r="Q811" s="2">
        <v>999956571</v>
      </c>
      <c r="R811" s="2" t="s">
        <v>1276</v>
      </c>
      <c r="S811" s="2" t="s">
        <v>21</v>
      </c>
      <c r="T811" s="2">
        <v>16</v>
      </c>
      <c r="U811" s="4">
        <v>133.84</v>
      </c>
      <c r="V811" s="2" t="s">
        <v>2888</v>
      </c>
      <c r="W811" s="2">
        <v>2</v>
      </c>
      <c r="X811" s="2" t="s">
        <v>302</v>
      </c>
      <c r="Y811" s="2" t="s">
        <v>303</v>
      </c>
      <c r="Z811" s="2" t="s">
        <v>304</v>
      </c>
      <c r="AA811" s="2" t="s">
        <v>21</v>
      </c>
    </row>
    <row r="812" spans="12:27" x14ac:dyDescent="0.2">
      <c r="L812" s="2">
        <v>6</v>
      </c>
      <c r="M812" s="2" t="s">
        <v>2885</v>
      </c>
      <c r="N812" s="2">
        <v>0</v>
      </c>
      <c r="O812" s="2" t="s">
        <v>2886</v>
      </c>
      <c r="P812" s="2" t="s">
        <v>16793</v>
      </c>
      <c r="Q812" s="2">
        <v>999001561</v>
      </c>
      <c r="R812" s="2" t="s">
        <v>1276</v>
      </c>
      <c r="S812" s="2" t="s">
        <v>21</v>
      </c>
      <c r="T812" s="2">
        <v>17</v>
      </c>
      <c r="U812" s="4">
        <v>136.02000000000001</v>
      </c>
      <c r="V812" s="2" t="s">
        <v>2888</v>
      </c>
      <c r="W812" s="2">
        <v>6</v>
      </c>
      <c r="X812" s="2" t="s">
        <v>302</v>
      </c>
      <c r="Y812" s="2" t="s">
        <v>303</v>
      </c>
      <c r="Z812" s="2" t="s">
        <v>304</v>
      </c>
      <c r="AA812" s="2" t="s">
        <v>21</v>
      </c>
    </row>
    <row r="813" spans="12:27" x14ac:dyDescent="0.2">
      <c r="L813" s="2">
        <v>6</v>
      </c>
      <c r="M813" s="2" t="s">
        <v>2885</v>
      </c>
      <c r="N813" s="2">
        <v>0</v>
      </c>
      <c r="O813" s="2" t="s">
        <v>2886</v>
      </c>
      <c r="P813" s="2" t="s">
        <v>24429</v>
      </c>
      <c r="Q813" s="2">
        <v>999002959</v>
      </c>
      <c r="R813" s="2" t="s">
        <v>1276</v>
      </c>
      <c r="S813" s="2" t="s">
        <v>21</v>
      </c>
      <c r="T813" s="2">
        <v>17</v>
      </c>
      <c r="U813" s="4">
        <v>136.02000000000001</v>
      </c>
      <c r="V813" s="2" t="s">
        <v>2888</v>
      </c>
      <c r="W813" s="2">
        <v>6</v>
      </c>
      <c r="X813" s="2" t="s">
        <v>302</v>
      </c>
      <c r="Y813" s="2" t="s">
        <v>303</v>
      </c>
      <c r="Z813" s="2" t="s">
        <v>304</v>
      </c>
      <c r="AA813" s="2" t="s">
        <v>21</v>
      </c>
    </row>
    <row r="814" spans="12:27" x14ac:dyDescent="0.2">
      <c r="L814" s="2">
        <v>6</v>
      </c>
      <c r="M814" s="2" t="s">
        <v>2885</v>
      </c>
      <c r="N814" s="2">
        <v>0</v>
      </c>
      <c r="O814" s="2" t="s">
        <v>2886</v>
      </c>
      <c r="P814" s="2" t="s">
        <v>24570</v>
      </c>
      <c r="Q814" s="2">
        <v>999003388</v>
      </c>
      <c r="R814" s="2" t="s">
        <v>1276</v>
      </c>
      <c r="S814" s="2" t="s">
        <v>21</v>
      </c>
      <c r="T814" s="2">
        <v>17</v>
      </c>
      <c r="U814" s="4">
        <v>136.02000000000001</v>
      </c>
      <c r="V814" s="2" t="s">
        <v>2888</v>
      </c>
      <c r="W814" s="2">
        <v>5</v>
      </c>
      <c r="X814" s="2" t="s">
        <v>302</v>
      </c>
      <c r="Y814" s="2" t="s">
        <v>303</v>
      </c>
      <c r="Z814" s="2" t="s">
        <v>304</v>
      </c>
      <c r="AA814" s="2" t="s">
        <v>21</v>
      </c>
    </row>
    <row r="815" spans="12:27" x14ac:dyDescent="0.2">
      <c r="L815" s="2">
        <v>6</v>
      </c>
      <c r="M815" s="2" t="s">
        <v>2885</v>
      </c>
      <c r="N815" s="2">
        <v>0</v>
      </c>
      <c r="O815" s="2" t="s">
        <v>2886</v>
      </c>
      <c r="P815" s="2" t="s">
        <v>24696</v>
      </c>
      <c r="Q815" s="2">
        <v>999003738</v>
      </c>
      <c r="R815" s="2" t="s">
        <v>1276</v>
      </c>
      <c r="S815" s="2" t="s">
        <v>21</v>
      </c>
      <c r="T815" s="2">
        <v>17</v>
      </c>
      <c r="U815" s="4">
        <v>136.02000000000001</v>
      </c>
      <c r="V815" s="2" t="s">
        <v>2888</v>
      </c>
      <c r="W815" s="2">
        <v>2</v>
      </c>
      <c r="X815" s="2" t="s">
        <v>302</v>
      </c>
      <c r="Y815" s="2" t="s">
        <v>303</v>
      </c>
      <c r="Z815" s="2" t="s">
        <v>304</v>
      </c>
      <c r="AA815" s="2" t="s">
        <v>21</v>
      </c>
    </row>
    <row r="816" spans="12:27" x14ac:dyDescent="0.2">
      <c r="L816" s="2">
        <v>6</v>
      </c>
      <c r="M816" s="2" t="s">
        <v>2885</v>
      </c>
      <c r="N816" s="2">
        <v>0</v>
      </c>
      <c r="O816" s="2" t="s">
        <v>2886</v>
      </c>
      <c r="P816" s="2" t="s">
        <v>19903</v>
      </c>
      <c r="Q816" s="2">
        <v>999957132</v>
      </c>
      <c r="R816" s="2" t="s">
        <v>1276</v>
      </c>
      <c r="S816" s="2" t="s">
        <v>21</v>
      </c>
      <c r="T816" s="2">
        <v>17</v>
      </c>
      <c r="U816" s="4">
        <v>136.02000000000001</v>
      </c>
      <c r="V816" s="2" t="s">
        <v>2888</v>
      </c>
      <c r="W816" s="2">
        <v>2</v>
      </c>
      <c r="X816" s="2" t="s">
        <v>302</v>
      </c>
      <c r="Y816" s="2" t="s">
        <v>303</v>
      </c>
      <c r="Z816" s="2" t="s">
        <v>304</v>
      </c>
      <c r="AA816" s="2" t="s">
        <v>21</v>
      </c>
    </row>
    <row r="817" spans="12:27" x14ac:dyDescent="0.2">
      <c r="L817" s="2">
        <v>31</v>
      </c>
      <c r="M817" s="2" t="s">
        <v>2885</v>
      </c>
      <c r="N817" s="2">
        <v>0</v>
      </c>
      <c r="O817" s="2" t="s">
        <v>2886</v>
      </c>
      <c r="P817" s="2" t="s">
        <v>16803</v>
      </c>
      <c r="Q817" s="2">
        <v>999001574</v>
      </c>
      <c r="R817" s="2" t="s">
        <v>1276</v>
      </c>
      <c r="S817" s="2" t="s">
        <v>21</v>
      </c>
      <c r="T817" s="2">
        <v>17</v>
      </c>
      <c r="U817" s="4">
        <v>136.44</v>
      </c>
      <c r="V817" s="2" t="s">
        <v>2888</v>
      </c>
      <c r="W817" s="2">
        <v>6</v>
      </c>
      <c r="X817" s="2" t="s">
        <v>302</v>
      </c>
      <c r="Y817" s="2" t="s">
        <v>303</v>
      </c>
      <c r="Z817" s="2" t="s">
        <v>304</v>
      </c>
      <c r="AA817" s="2" t="s">
        <v>304</v>
      </c>
    </row>
    <row r="818" spans="12:27" x14ac:dyDescent="0.2">
      <c r="L818" s="2">
        <v>31</v>
      </c>
      <c r="M818" s="2" t="s">
        <v>2885</v>
      </c>
      <c r="N818" s="2">
        <v>0</v>
      </c>
      <c r="O818" s="2" t="s">
        <v>2886</v>
      </c>
      <c r="P818" s="2" t="s">
        <v>24514</v>
      </c>
      <c r="Q818" s="2">
        <v>999003222</v>
      </c>
      <c r="R818" s="2" t="s">
        <v>1276</v>
      </c>
      <c r="S818" s="2" t="s">
        <v>21</v>
      </c>
      <c r="T818" s="2">
        <v>17</v>
      </c>
      <c r="U818" s="4">
        <v>136.44</v>
      </c>
      <c r="V818" s="2" t="s">
        <v>2888</v>
      </c>
      <c r="W818" s="2">
        <v>4</v>
      </c>
      <c r="X818" s="2" t="s">
        <v>302</v>
      </c>
      <c r="Y818" s="2" t="s">
        <v>303</v>
      </c>
      <c r="Z818" s="2" t="s">
        <v>304</v>
      </c>
      <c r="AA818" s="2" t="s">
        <v>21</v>
      </c>
    </row>
    <row r="819" spans="12:27" x14ac:dyDescent="0.2">
      <c r="L819" s="2">
        <v>30</v>
      </c>
      <c r="M819" s="2" t="s">
        <v>2885</v>
      </c>
      <c r="N819" s="2">
        <v>0</v>
      </c>
      <c r="O819" s="2" t="s">
        <v>2886</v>
      </c>
      <c r="P819" s="2" t="s">
        <v>17736</v>
      </c>
      <c r="Q819" s="2">
        <v>999002547</v>
      </c>
      <c r="R819" s="2" t="s">
        <v>1276</v>
      </c>
      <c r="S819" s="2" t="s">
        <v>21</v>
      </c>
      <c r="T819" s="2">
        <v>17</v>
      </c>
      <c r="U819" s="4">
        <v>136.5</v>
      </c>
      <c r="V819" s="2" t="s">
        <v>2888</v>
      </c>
      <c r="W819" s="2">
        <v>4</v>
      </c>
      <c r="X819" s="2" t="s">
        <v>302</v>
      </c>
      <c r="Y819" s="2" t="s">
        <v>303</v>
      </c>
      <c r="Z819" s="2" t="s">
        <v>304</v>
      </c>
      <c r="AA819" s="2" t="s">
        <v>21</v>
      </c>
    </row>
    <row r="820" spans="12:27" x14ac:dyDescent="0.2">
      <c r="L820" s="2">
        <v>30</v>
      </c>
      <c r="M820" s="2" t="s">
        <v>2885</v>
      </c>
      <c r="N820" s="2">
        <v>0</v>
      </c>
      <c r="O820" s="2" t="s">
        <v>2886</v>
      </c>
      <c r="P820" s="2" t="s">
        <v>17878</v>
      </c>
      <c r="Q820" s="2">
        <v>999002672</v>
      </c>
      <c r="R820" s="2" t="s">
        <v>1276</v>
      </c>
      <c r="S820" s="2" t="s">
        <v>21</v>
      </c>
      <c r="T820" s="2">
        <v>17</v>
      </c>
      <c r="U820" s="4">
        <v>136.5</v>
      </c>
      <c r="V820" s="2" t="s">
        <v>2888</v>
      </c>
      <c r="W820" s="2">
        <v>4</v>
      </c>
      <c r="X820" s="2" t="s">
        <v>302</v>
      </c>
      <c r="Y820" s="2" t="s">
        <v>303</v>
      </c>
      <c r="Z820" s="2" t="s">
        <v>304</v>
      </c>
      <c r="AA820" s="2" t="s">
        <v>21</v>
      </c>
    </row>
    <row r="821" spans="12:27" x14ac:dyDescent="0.2">
      <c r="L821" s="2">
        <v>30</v>
      </c>
      <c r="M821" s="2" t="s">
        <v>2885</v>
      </c>
      <c r="N821" s="2">
        <v>0</v>
      </c>
      <c r="O821" s="2" t="s">
        <v>2886</v>
      </c>
      <c r="P821" s="2" t="s">
        <v>24563</v>
      </c>
      <c r="Q821" s="2">
        <v>999003364</v>
      </c>
      <c r="R821" s="2" t="s">
        <v>1276</v>
      </c>
      <c r="S821" s="2" t="s">
        <v>21</v>
      </c>
      <c r="T821" s="2">
        <v>17</v>
      </c>
      <c r="U821" s="4">
        <v>136.5</v>
      </c>
      <c r="V821" s="2" t="s">
        <v>2888</v>
      </c>
      <c r="W821" s="2">
        <v>4</v>
      </c>
      <c r="X821" s="2" t="s">
        <v>302</v>
      </c>
      <c r="Y821" s="2" t="s">
        <v>303</v>
      </c>
      <c r="Z821" s="2" t="s">
        <v>304</v>
      </c>
      <c r="AA821" s="2" t="s">
        <v>21</v>
      </c>
    </row>
    <row r="822" spans="12:27" x14ac:dyDescent="0.2">
      <c r="L822" s="2">
        <v>30</v>
      </c>
      <c r="M822" s="2" t="s">
        <v>2885</v>
      </c>
      <c r="N822" s="2">
        <v>0</v>
      </c>
      <c r="O822" s="2" t="s">
        <v>2886</v>
      </c>
      <c r="P822" s="2" t="s">
        <v>18384</v>
      </c>
      <c r="Q822" s="2">
        <v>999921063</v>
      </c>
      <c r="R822" s="2" t="s">
        <v>1276</v>
      </c>
      <c r="S822" s="2" t="s">
        <v>21</v>
      </c>
      <c r="T822" s="2">
        <v>17</v>
      </c>
      <c r="U822" s="4">
        <v>136.5</v>
      </c>
      <c r="V822" s="2" t="s">
        <v>2888</v>
      </c>
      <c r="W822" s="2">
        <v>4</v>
      </c>
      <c r="X822" s="2" t="s">
        <v>302</v>
      </c>
      <c r="Y822" s="2" t="s">
        <v>303</v>
      </c>
      <c r="Z822" s="2" t="s">
        <v>304</v>
      </c>
      <c r="AA822" s="2" t="s">
        <v>21</v>
      </c>
    </row>
    <row r="823" spans="12:27" x14ac:dyDescent="0.2">
      <c r="L823" s="2">
        <v>30</v>
      </c>
      <c r="M823" s="2" t="s">
        <v>2885</v>
      </c>
      <c r="N823" s="2">
        <v>0</v>
      </c>
      <c r="O823" s="2" t="s">
        <v>2886</v>
      </c>
      <c r="P823" s="2" t="s">
        <v>23345</v>
      </c>
      <c r="Q823" s="2">
        <v>999997645</v>
      </c>
      <c r="R823" s="2" t="s">
        <v>1276</v>
      </c>
      <c r="S823" s="2" t="s">
        <v>21</v>
      </c>
      <c r="T823" s="2">
        <v>17</v>
      </c>
      <c r="U823" s="4">
        <v>136.5</v>
      </c>
      <c r="V823" s="2" t="s">
        <v>2888</v>
      </c>
      <c r="W823" s="2">
        <v>4</v>
      </c>
      <c r="X823" s="2" t="s">
        <v>302</v>
      </c>
      <c r="Y823" s="2" t="s">
        <v>303</v>
      </c>
      <c r="Z823" s="2" t="s">
        <v>304</v>
      </c>
      <c r="AA823" s="2" t="s">
        <v>21</v>
      </c>
    </row>
    <row r="824" spans="12:27" x14ac:dyDescent="0.2">
      <c r="L824" s="2">
        <v>30</v>
      </c>
      <c r="M824" s="2" t="s">
        <v>2885</v>
      </c>
      <c r="N824" s="2">
        <v>0</v>
      </c>
      <c r="O824" s="2" t="s">
        <v>2886</v>
      </c>
      <c r="P824" s="2" t="s">
        <v>23354</v>
      </c>
      <c r="Q824" s="2">
        <v>999997722</v>
      </c>
      <c r="R824" s="2" t="s">
        <v>1276</v>
      </c>
      <c r="S824" s="2" t="s">
        <v>21</v>
      </c>
      <c r="T824" s="2">
        <v>17</v>
      </c>
      <c r="U824" s="4">
        <v>136.5</v>
      </c>
      <c r="V824" s="2" t="s">
        <v>2888</v>
      </c>
      <c r="W824" s="2">
        <v>4</v>
      </c>
      <c r="X824" s="2" t="s">
        <v>302</v>
      </c>
      <c r="Y824" s="2" t="s">
        <v>303</v>
      </c>
      <c r="Z824" s="2" t="s">
        <v>304</v>
      </c>
      <c r="AA824" s="2" t="s">
        <v>21</v>
      </c>
    </row>
    <row r="825" spans="12:27" x14ac:dyDescent="0.2">
      <c r="L825" s="2">
        <v>30</v>
      </c>
      <c r="M825" s="2" t="s">
        <v>2885</v>
      </c>
      <c r="N825" s="2">
        <v>0</v>
      </c>
      <c r="O825" s="2" t="s">
        <v>2886</v>
      </c>
      <c r="P825" s="2" t="s">
        <v>23409</v>
      </c>
      <c r="Q825" s="2">
        <v>999998228</v>
      </c>
      <c r="R825" s="2" t="s">
        <v>1276</v>
      </c>
      <c r="S825" s="2" t="s">
        <v>21</v>
      </c>
      <c r="T825" s="2">
        <v>17</v>
      </c>
      <c r="U825" s="4">
        <v>136.5</v>
      </c>
      <c r="V825" s="2" t="s">
        <v>2888</v>
      </c>
      <c r="W825" s="2">
        <v>4</v>
      </c>
      <c r="X825" s="2" t="s">
        <v>302</v>
      </c>
      <c r="Y825" s="2" t="s">
        <v>303</v>
      </c>
      <c r="Z825" s="2" t="s">
        <v>304</v>
      </c>
      <c r="AA825" s="2" t="s">
        <v>21</v>
      </c>
    </row>
    <row r="826" spans="12:27" x14ac:dyDescent="0.2">
      <c r="L826" s="2">
        <v>29</v>
      </c>
      <c r="M826" s="2" t="s">
        <v>2885</v>
      </c>
      <c r="N826" s="2">
        <v>0</v>
      </c>
      <c r="O826" s="2" t="s">
        <v>2886</v>
      </c>
      <c r="P826" s="2" t="s">
        <v>16018</v>
      </c>
      <c r="Q826" s="2">
        <v>999000638</v>
      </c>
      <c r="R826" s="2" t="s">
        <v>1276</v>
      </c>
      <c r="S826" s="2" t="s">
        <v>21</v>
      </c>
      <c r="T826" s="2">
        <v>17</v>
      </c>
      <c r="U826" s="4">
        <v>136.78</v>
      </c>
      <c r="V826" s="2" t="s">
        <v>2888</v>
      </c>
      <c r="W826" s="2">
        <v>29</v>
      </c>
      <c r="X826" s="2" t="s">
        <v>302</v>
      </c>
      <c r="Y826" s="2" t="s">
        <v>303</v>
      </c>
      <c r="Z826" s="2" t="s">
        <v>304</v>
      </c>
      <c r="AA826" s="2" t="s">
        <v>21</v>
      </c>
    </row>
    <row r="827" spans="12:27" x14ac:dyDescent="0.2">
      <c r="L827" s="2">
        <v>29</v>
      </c>
      <c r="M827" s="2" t="s">
        <v>2885</v>
      </c>
      <c r="N827" s="2">
        <v>0</v>
      </c>
      <c r="O827" s="2" t="s">
        <v>2886</v>
      </c>
      <c r="P827" s="2" t="s">
        <v>17947</v>
      </c>
      <c r="Q827" s="2">
        <v>999002728</v>
      </c>
      <c r="R827" s="2" t="s">
        <v>1276</v>
      </c>
      <c r="S827" s="2" t="s">
        <v>21</v>
      </c>
      <c r="T827" s="2">
        <v>17</v>
      </c>
      <c r="U827" s="4">
        <v>136.78</v>
      </c>
      <c r="V827" s="2" t="s">
        <v>2888</v>
      </c>
      <c r="W827" s="2">
        <v>4</v>
      </c>
      <c r="X827" s="2" t="s">
        <v>302</v>
      </c>
      <c r="Y827" s="2" t="s">
        <v>303</v>
      </c>
      <c r="Z827" s="2" t="s">
        <v>304</v>
      </c>
      <c r="AA827" s="2" t="s">
        <v>21</v>
      </c>
    </row>
    <row r="828" spans="12:27" x14ac:dyDescent="0.2">
      <c r="L828" s="2">
        <v>28</v>
      </c>
      <c r="M828" s="2" t="s">
        <v>2885</v>
      </c>
      <c r="N828" s="2">
        <v>0</v>
      </c>
      <c r="O828" s="2" t="s">
        <v>2886</v>
      </c>
      <c r="P828" s="2" t="s">
        <v>16508</v>
      </c>
      <c r="Q828" s="2">
        <v>999001236</v>
      </c>
      <c r="R828" s="2" t="s">
        <v>1276</v>
      </c>
      <c r="S828" s="2" t="s">
        <v>21</v>
      </c>
      <c r="T828" s="2">
        <v>17</v>
      </c>
      <c r="U828" s="4">
        <v>136.91999999999999</v>
      </c>
      <c r="V828" s="2" t="s">
        <v>2888</v>
      </c>
      <c r="W828" s="2">
        <v>10</v>
      </c>
      <c r="X828" s="2" t="s">
        <v>302</v>
      </c>
      <c r="Y828" s="2" t="s">
        <v>303</v>
      </c>
      <c r="Z828" s="2" t="s">
        <v>304</v>
      </c>
      <c r="AA828" s="2" t="s">
        <v>21</v>
      </c>
    </row>
    <row r="829" spans="12:27" x14ac:dyDescent="0.2">
      <c r="L829" s="2">
        <v>28</v>
      </c>
      <c r="M829" s="2" t="s">
        <v>2885</v>
      </c>
      <c r="N829" s="2">
        <v>0</v>
      </c>
      <c r="O829" s="2" t="s">
        <v>2886</v>
      </c>
      <c r="P829" s="2" t="s">
        <v>24564</v>
      </c>
      <c r="Q829" s="2">
        <v>999003367</v>
      </c>
      <c r="R829" s="2" t="s">
        <v>1276</v>
      </c>
      <c r="S829" s="2" t="s">
        <v>21</v>
      </c>
      <c r="T829" s="2">
        <v>17</v>
      </c>
      <c r="U829" s="4">
        <v>136.91999999999999</v>
      </c>
      <c r="V829" s="2" t="s">
        <v>2888</v>
      </c>
      <c r="W829" s="2">
        <v>10</v>
      </c>
      <c r="X829" s="2" t="s">
        <v>302</v>
      </c>
      <c r="Y829" s="2" t="s">
        <v>303</v>
      </c>
      <c r="Z829" s="2" t="s">
        <v>304</v>
      </c>
      <c r="AA829" s="2" t="s">
        <v>21</v>
      </c>
    </row>
    <row r="830" spans="12:27" x14ac:dyDescent="0.2">
      <c r="L830" s="2">
        <v>28</v>
      </c>
      <c r="M830" s="2" t="s">
        <v>2885</v>
      </c>
      <c r="N830" s="2">
        <v>0</v>
      </c>
      <c r="O830" s="2" t="s">
        <v>2886</v>
      </c>
      <c r="P830" s="2" t="s">
        <v>23024</v>
      </c>
      <c r="Q830" s="2">
        <v>999994400</v>
      </c>
      <c r="R830" s="2" t="s">
        <v>1276</v>
      </c>
      <c r="S830" s="2" t="s">
        <v>21</v>
      </c>
      <c r="T830" s="2">
        <v>17</v>
      </c>
      <c r="U830" s="4">
        <v>136.91999999999999</v>
      </c>
      <c r="V830" s="2" t="s">
        <v>2888</v>
      </c>
      <c r="W830" s="2">
        <v>10</v>
      </c>
      <c r="X830" s="2" t="s">
        <v>302</v>
      </c>
      <c r="Y830" s="2" t="s">
        <v>303</v>
      </c>
      <c r="Z830" s="2" t="s">
        <v>304</v>
      </c>
      <c r="AA830" s="2" t="s">
        <v>21</v>
      </c>
    </row>
    <row r="831" spans="12:27" x14ac:dyDescent="0.2">
      <c r="L831" s="2">
        <v>28</v>
      </c>
      <c r="M831" s="2" t="s">
        <v>2885</v>
      </c>
      <c r="N831" s="2">
        <v>0</v>
      </c>
      <c r="O831" s="2" t="s">
        <v>2886</v>
      </c>
      <c r="P831" s="2" t="s">
        <v>23113</v>
      </c>
      <c r="Q831" s="2">
        <v>999995203</v>
      </c>
      <c r="R831" s="2" t="s">
        <v>1276</v>
      </c>
      <c r="S831" s="2" t="s">
        <v>21</v>
      </c>
      <c r="T831" s="2">
        <v>17</v>
      </c>
      <c r="U831" s="4">
        <v>136.91999999999999</v>
      </c>
      <c r="V831" s="2" t="s">
        <v>2888</v>
      </c>
      <c r="W831" s="2">
        <v>28</v>
      </c>
      <c r="X831" s="2" t="s">
        <v>302</v>
      </c>
      <c r="Y831" s="2" t="s">
        <v>303</v>
      </c>
      <c r="Z831" s="2" t="s">
        <v>304</v>
      </c>
      <c r="AA831" s="2" t="s">
        <v>21</v>
      </c>
    </row>
    <row r="832" spans="12:27" x14ac:dyDescent="0.2">
      <c r="L832" s="2">
        <v>27</v>
      </c>
      <c r="M832" s="2" t="s">
        <v>2885</v>
      </c>
      <c r="N832" s="2">
        <v>0</v>
      </c>
      <c r="O832" s="2" t="s">
        <v>2886</v>
      </c>
      <c r="P832" s="2" t="s">
        <v>16359</v>
      </c>
      <c r="Q832" s="2">
        <v>999001083</v>
      </c>
      <c r="R832" s="2" t="s">
        <v>1276</v>
      </c>
      <c r="S832" s="2" t="s">
        <v>21</v>
      </c>
      <c r="T832" s="2">
        <v>17</v>
      </c>
      <c r="U832" s="4">
        <v>136.97999999999999</v>
      </c>
      <c r="V832" s="2" t="s">
        <v>2888</v>
      </c>
      <c r="W832" s="2">
        <v>11</v>
      </c>
      <c r="X832" s="2" t="s">
        <v>302</v>
      </c>
      <c r="Y832" s="2" t="s">
        <v>303</v>
      </c>
      <c r="Z832" s="2" t="s">
        <v>304</v>
      </c>
      <c r="AA832" s="2" t="s">
        <v>21</v>
      </c>
    </row>
    <row r="833" spans="12:27" x14ac:dyDescent="0.2">
      <c r="L833" s="2">
        <v>27</v>
      </c>
      <c r="M833" s="2" t="s">
        <v>2885</v>
      </c>
      <c r="N833" s="2">
        <v>0</v>
      </c>
      <c r="O833" s="2" t="s">
        <v>2886</v>
      </c>
      <c r="P833" s="2" t="s">
        <v>16672</v>
      </c>
      <c r="Q833" s="2">
        <v>999001415</v>
      </c>
      <c r="R833" s="2" t="s">
        <v>1276</v>
      </c>
      <c r="S833" s="2" t="s">
        <v>21</v>
      </c>
      <c r="T833" s="2">
        <v>17</v>
      </c>
      <c r="U833" s="4">
        <v>136.97999999999999</v>
      </c>
      <c r="V833" s="2" t="s">
        <v>2888</v>
      </c>
      <c r="W833" s="2">
        <v>1</v>
      </c>
      <c r="X833" s="2" t="s">
        <v>302</v>
      </c>
      <c r="Y833" s="2" t="s">
        <v>303</v>
      </c>
      <c r="Z833" s="2" t="s">
        <v>304</v>
      </c>
      <c r="AA833" s="2" t="s">
        <v>21</v>
      </c>
    </row>
    <row r="834" spans="12:27" x14ac:dyDescent="0.2">
      <c r="L834" s="2">
        <v>27</v>
      </c>
      <c r="M834" s="2" t="s">
        <v>2885</v>
      </c>
      <c r="N834" s="2">
        <v>0</v>
      </c>
      <c r="O834" s="2" t="s">
        <v>2886</v>
      </c>
      <c r="P834" s="2" t="s">
        <v>24474</v>
      </c>
      <c r="Q834" s="2">
        <v>999003111</v>
      </c>
      <c r="R834" s="2" t="s">
        <v>1276</v>
      </c>
      <c r="S834" s="2" t="s">
        <v>21</v>
      </c>
      <c r="T834" s="2">
        <v>17</v>
      </c>
      <c r="U834" s="4">
        <v>136.97999999999999</v>
      </c>
      <c r="V834" s="2" t="s">
        <v>2888</v>
      </c>
      <c r="W834" s="2">
        <v>3</v>
      </c>
      <c r="X834" s="2" t="s">
        <v>302</v>
      </c>
      <c r="Y834" s="2" t="s">
        <v>303</v>
      </c>
      <c r="Z834" s="2" t="s">
        <v>304</v>
      </c>
      <c r="AA834" s="2" t="s">
        <v>21</v>
      </c>
    </row>
    <row r="835" spans="12:27" x14ac:dyDescent="0.2">
      <c r="L835" s="2">
        <v>27</v>
      </c>
      <c r="M835" s="2" t="s">
        <v>2885</v>
      </c>
      <c r="N835" s="2">
        <v>0</v>
      </c>
      <c r="O835" s="2" t="s">
        <v>2886</v>
      </c>
      <c r="P835" s="2" t="s">
        <v>18868</v>
      </c>
      <c r="Q835" s="2">
        <v>999931678</v>
      </c>
      <c r="R835" s="2" t="s">
        <v>1276</v>
      </c>
      <c r="S835" s="2" t="s">
        <v>21</v>
      </c>
      <c r="T835" s="2">
        <v>17</v>
      </c>
      <c r="U835" s="4">
        <v>136.97999999999999</v>
      </c>
      <c r="V835" s="2" t="s">
        <v>2888</v>
      </c>
      <c r="W835" s="2">
        <v>10</v>
      </c>
      <c r="X835" s="2" t="s">
        <v>302</v>
      </c>
      <c r="Y835" s="2" t="s">
        <v>303</v>
      </c>
      <c r="Z835" s="2" t="s">
        <v>304</v>
      </c>
      <c r="AA835" s="2" t="s">
        <v>21</v>
      </c>
    </row>
    <row r="836" spans="12:27" x14ac:dyDescent="0.2">
      <c r="L836" s="2">
        <v>27</v>
      </c>
      <c r="M836" s="2" t="s">
        <v>2885</v>
      </c>
      <c r="N836" s="2">
        <v>0</v>
      </c>
      <c r="O836" s="2" t="s">
        <v>2886</v>
      </c>
      <c r="P836" s="2" t="s">
        <v>22946</v>
      </c>
      <c r="Q836" s="2">
        <v>999993652</v>
      </c>
      <c r="R836" s="2" t="s">
        <v>1276</v>
      </c>
      <c r="S836" s="2" t="s">
        <v>21</v>
      </c>
      <c r="T836" s="2">
        <v>17</v>
      </c>
      <c r="U836" s="4">
        <v>136.97999999999999</v>
      </c>
      <c r="V836" s="2" t="s">
        <v>2888</v>
      </c>
      <c r="W836" s="2">
        <v>10</v>
      </c>
      <c r="X836" s="2" t="s">
        <v>302</v>
      </c>
      <c r="Y836" s="2" t="s">
        <v>303</v>
      </c>
      <c r="Z836" s="2" t="s">
        <v>304</v>
      </c>
      <c r="AA836" s="2" t="s">
        <v>21</v>
      </c>
    </row>
    <row r="837" spans="12:27" x14ac:dyDescent="0.2">
      <c r="L837" s="2">
        <v>13</v>
      </c>
      <c r="M837" s="2" t="s">
        <v>2885</v>
      </c>
      <c r="N837" s="2">
        <v>0</v>
      </c>
      <c r="O837" s="2" t="s">
        <v>2886</v>
      </c>
      <c r="P837" s="2" t="s">
        <v>16174</v>
      </c>
      <c r="Q837" s="2">
        <v>999000867</v>
      </c>
      <c r="R837" s="2" t="s">
        <v>1276</v>
      </c>
      <c r="S837" s="2" t="s">
        <v>21</v>
      </c>
      <c r="T837" s="2">
        <v>16</v>
      </c>
      <c r="U837" s="4">
        <v>137.29</v>
      </c>
      <c r="V837" s="2" t="s">
        <v>2888</v>
      </c>
      <c r="W837" s="2">
        <v>3</v>
      </c>
      <c r="X837" s="2" t="s">
        <v>302</v>
      </c>
      <c r="Y837" s="2" t="s">
        <v>303</v>
      </c>
      <c r="Z837" s="2" t="s">
        <v>304</v>
      </c>
      <c r="AA837" s="2" t="s">
        <v>21</v>
      </c>
    </row>
    <row r="838" spans="12:27" x14ac:dyDescent="0.2">
      <c r="L838" s="2">
        <v>25</v>
      </c>
      <c r="M838" s="2" t="s">
        <v>2885</v>
      </c>
      <c r="N838" s="2">
        <v>0</v>
      </c>
      <c r="O838" s="2" t="s">
        <v>2886</v>
      </c>
      <c r="P838" s="2" t="s">
        <v>16132</v>
      </c>
      <c r="Q838" s="2">
        <v>999000814</v>
      </c>
      <c r="R838" s="2" t="s">
        <v>1276</v>
      </c>
      <c r="S838" s="2" t="s">
        <v>21</v>
      </c>
      <c r="T838" s="2">
        <v>17</v>
      </c>
      <c r="U838" s="4">
        <v>137.31</v>
      </c>
      <c r="V838" s="2" t="s">
        <v>2888</v>
      </c>
      <c r="W838" s="2">
        <v>1</v>
      </c>
      <c r="X838" s="2" t="s">
        <v>302</v>
      </c>
      <c r="Y838" s="2" t="s">
        <v>303</v>
      </c>
      <c r="Z838" s="2" t="s">
        <v>304</v>
      </c>
      <c r="AA838" s="2" t="s">
        <v>304</v>
      </c>
    </row>
    <row r="839" spans="12:27" x14ac:dyDescent="0.2">
      <c r="L839" s="2">
        <v>25</v>
      </c>
      <c r="M839" s="2" t="s">
        <v>2885</v>
      </c>
      <c r="N839" s="2">
        <v>0</v>
      </c>
      <c r="O839" s="2" t="s">
        <v>2886</v>
      </c>
      <c r="P839" s="2" t="s">
        <v>16705</v>
      </c>
      <c r="Q839" s="2">
        <v>999001458</v>
      </c>
      <c r="R839" s="2" t="s">
        <v>1276</v>
      </c>
      <c r="S839" s="2" t="s">
        <v>21</v>
      </c>
      <c r="T839" s="2">
        <v>17</v>
      </c>
      <c r="U839" s="4">
        <v>137.31</v>
      </c>
      <c r="V839" s="2" t="s">
        <v>2888</v>
      </c>
      <c r="W839" s="2">
        <v>2</v>
      </c>
      <c r="X839" s="2" t="s">
        <v>302</v>
      </c>
      <c r="Y839" s="2" t="s">
        <v>303</v>
      </c>
      <c r="Z839" s="2" t="s">
        <v>304</v>
      </c>
      <c r="AA839" s="2" t="s">
        <v>21</v>
      </c>
    </row>
    <row r="840" spans="12:27" x14ac:dyDescent="0.2">
      <c r="L840" s="2">
        <v>25</v>
      </c>
      <c r="M840" s="2" t="s">
        <v>2885</v>
      </c>
      <c r="N840" s="2">
        <v>0</v>
      </c>
      <c r="O840" s="2" t="s">
        <v>2886</v>
      </c>
      <c r="P840" s="2" t="s">
        <v>17044</v>
      </c>
      <c r="Q840" s="2">
        <v>999001799</v>
      </c>
      <c r="R840" s="2" t="s">
        <v>1276</v>
      </c>
      <c r="S840" s="2" t="s">
        <v>21</v>
      </c>
      <c r="T840" s="2">
        <v>17</v>
      </c>
      <c r="U840" s="4">
        <v>137.31</v>
      </c>
      <c r="V840" s="2" t="s">
        <v>2888</v>
      </c>
      <c r="W840" s="2">
        <v>3</v>
      </c>
      <c r="X840" s="2" t="s">
        <v>302</v>
      </c>
      <c r="Y840" s="2" t="s">
        <v>303</v>
      </c>
      <c r="Z840" s="2" t="s">
        <v>304</v>
      </c>
      <c r="AA840" s="2" t="s">
        <v>21</v>
      </c>
    </row>
    <row r="841" spans="12:27" x14ac:dyDescent="0.2">
      <c r="L841" s="2">
        <v>25</v>
      </c>
      <c r="M841" s="2" t="s">
        <v>2885</v>
      </c>
      <c r="N841" s="2">
        <v>0</v>
      </c>
      <c r="O841" s="2" t="s">
        <v>2886</v>
      </c>
      <c r="P841" s="2" t="s">
        <v>24394</v>
      </c>
      <c r="Q841" s="2">
        <v>999002328</v>
      </c>
      <c r="R841" s="2" t="s">
        <v>1276</v>
      </c>
      <c r="S841" s="2" t="s">
        <v>21</v>
      </c>
      <c r="T841" s="2">
        <v>17</v>
      </c>
      <c r="U841" s="4">
        <v>137.31</v>
      </c>
      <c r="V841" s="2" t="s">
        <v>2888</v>
      </c>
      <c r="W841" s="2">
        <v>11</v>
      </c>
      <c r="X841" s="2" t="s">
        <v>302</v>
      </c>
      <c r="Y841" s="2" t="s">
        <v>303</v>
      </c>
      <c r="Z841" s="2" t="s">
        <v>304</v>
      </c>
      <c r="AA841" s="2" t="s">
        <v>21</v>
      </c>
    </row>
    <row r="842" spans="12:27" x14ac:dyDescent="0.2">
      <c r="L842" s="2">
        <v>25</v>
      </c>
      <c r="M842" s="2" t="s">
        <v>2885</v>
      </c>
      <c r="N842" s="2">
        <v>0</v>
      </c>
      <c r="O842" s="2" t="s">
        <v>2886</v>
      </c>
      <c r="P842" s="2" t="s">
        <v>17583</v>
      </c>
      <c r="Q842" s="2">
        <v>999002374</v>
      </c>
      <c r="R842" s="2" t="s">
        <v>1276</v>
      </c>
      <c r="S842" s="2" t="s">
        <v>21</v>
      </c>
      <c r="T842" s="2">
        <v>17</v>
      </c>
      <c r="U842" s="4">
        <v>137.31</v>
      </c>
      <c r="V842" s="2" t="s">
        <v>2888</v>
      </c>
      <c r="W842" s="2">
        <v>11</v>
      </c>
      <c r="X842" s="2" t="s">
        <v>302</v>
      </c>
      <c r="Y842" s="2" t="s">
        <v>303</v>
      </c>
      <c r="Z842" s="2" t="s">
        <v>304</v>
      </c>
      <c r="AA842" s="2" t="s">
        <v>21</v>
      </c>
    </row>
    <row r="843" spans="12:27" x14ac:dyDescent="0.2">
      <c r="L843" s="2">
        <v>19</v>
      </c>
      <c r="M843" s="2" t="s">
        <v>2885</v>
      </c>
      <c r="N843" s="2">
        <v>0</v>
      </c>
      <c r="O843" s="2" t="s">
        <v>2886</v>
      </c>
      <c r="P843" s="2" t="s">
        <v>16412</v>
      </c>
      <c r="Q843" s="2">
        <v>999001138</v>
      </c>
      <c r="R843" s="2" t="s">
        <v>1276</v>
      </c>
      <c r="S843" s="2" t="s">
        <v>21</v>
      </c>
      <c r="T843" s="2">
        <v>17</v>
      </c>
      <c r="U843" s="4">
        <v>137.44</v>
      </c>
      <c r="V843" s="2" t="s">
        <v>2888</v>
      </c>
      <c r="W843" s="2">
        <v>2</v>
      </c>
      <c r="X843" s="2" t="s">
        <v>302</v>
      </c>
      <c r="Y843" s="2" t="s">
        <v>303</v>
      </c>
      <c r="Z843" s="2" t="s">
        <v>304</v>
      </c>
      <c r="AA843" s="2" t="s">
        <v>21</v>
      </c>
    </row>
    <row r="844" spans="12:27" x14ac:dyDescent="0.2">
      <c r="L844" s="2">
        <v>19</v>
      </c>
      <c r="M844" s="2" t="s">
        <v>2885</v>
      </c>
      <c r="N844" s="2">
        <v>0</v>
      </c>
      <c r="O844" s="2" t="s">
        <v>2886</v>
      </c>
      <c r="P844" s="2" t="s">
        <v>17157</v>
      </c>
      <c r="Q844" s="2">
        <v>999001916</v>
      </c>
      <c r="R844" s="2" t="s">
        <v>1276</v>
      </c>
      <c r="S844" s="2" t="s">
        <v>21</v>
      </c>
      <c r="T844" s="2">
        <v>17</v>
      </c>
      <c r="U844" s="4">
        <v>137.44</v>
      </c>
      <c r="V844" s="2" t="s">
        <v>2888</v>
      </c>
      <c r="W844" s="2">
        <v>3</v>
      </c>
      <c r="X844" s="2" t="s">
        <v>302</v>
      </c>
      <c r="Y844" s="2" t="s">
        <v>303</v>
      </c>
      <c r="Z844" s="2" t="s">
        <v>304</v>
      </c>
      <c r="AA844" s="2" t="s">
        <v>21</v>
      </c>
    </row>
    <row r="845" spans="12:27" x14ac:dyDescent="0.2">
      <c r="L845" s="2">
        <v>19</v>
      </c>
      <c r="M845" s="2" t="s">
        <v>2885</v>
      </c>
      <c r="N845" s="2">
        <v>0</v>
      </c>
      <c r="O845" s="2" t="s">
        <v>2886</v>
      </c>
      <c r="P845" s="2" t="s">
        <v>17891</v>
      </c>
      <c r="Q845" s="2">
        <v>999002682</v>
      </c>
      <c r="R845" s="2" t="s">
        <v>1276</v>
      </c>
      <c r="S845" s="2" t="s">
        <v>21</v>
      </c>
      <c r="T845" s="2">
        <v>17</v>
      </c>
      <c r="U845" s="4">
        <v>137.44</v>
      </c>
      <c r="V845" s="2" t="s">
        <v>2888</v>
      </c>
      <c r="W845" s="2">
        <v>2</v>
      </c>
      <c r="X845" s="2" t="s">
        <v>302</v>
      </c>
      <c r="Y845" s="2" t="s">
        <v>303</v>
      </c>
      <c r="Z845" s="2" t="s">
        <v>304</v>
      </c>
      <c r="AA845" s="2" t="s">
        <v>21</v>
      </c>
    </row>
    <row r="846" spans="12:27" x14ac:dyDescent="0.2">
      <c r="L846" s="2">
        <v>19</v>
      </c>
      <c r="M846" s="2" t="s">
        <v>2885</v>
      </c>
      <c r="N846" s="2">
        <v>0</v>
      </c>
      <c r="O846" s="2" t="s">
        <v>2886</v>
      </c>
      <c r="P846" s="2" t="s">
        <v>18241</v>
      </c>
      <c r="Q846" s="2">
        <v>999918742</v>
      </c>
      <c r="R846" s="2" t="s">
        <v>1276</v>
      </c>
      <c r="S846" s="2" t="s">
        <v>21</v>
      </c>
      <c r="T846" s="2">
        <v>17</v>
      </c>
      <c r="U846" s="4">
        <v>137.44</v>
      </c>
      <c r="V846" s="2" t="s">
        <v>2888</v>
      </c>
      <c r="W846" s="2">
        <v>2</v>
      </c>
      <c r="X846" s="2" t="s">
        <v>302</v>
      </c>
      <c r="Y846" s="2" t="s">
        <v>303</v>
      </c>
      <c r="Z846" s="2" t="s">
        <v>304</v>
      </c>
      <c r="AA846" s="2" t="s">
        <v>21</v>
      </c>
    </row>
    <row r="847" spans="12:27" x14ac:dyDescent="0.2">
      <c r="L847" s="2">
        <v>19</v>
      </c>
      <c r="M847" s="2" t="s">
        <v>2885</v>
      </c>
      <c r="N847" s="2">
        <v>0</v>
      </c>
      <c r="O847" s="2" t="s">
        <v>2886</v>
      </c>
      <c r="P847" s="2" t="s">
        <v>18654</v>
      </c>
      <c r="Q847" s="2">
        <v>999926365</v>
      </c>
      <c r="R847" s="2" t="s">
        <v>1276</v>
      </c>
      <c r="S847" s="2" t="s">
        <v>21</v>
      </c>
      <c r="T847" s="2">
        <v>17</v>
      </c>
      <c r="U847" s="4">
        <v>137.44</v>
      </c>
      <c r="V847" s="2" t="s">
        <v>2888</v>
      </c>
      <c r="W847" s="2">
        <v>3</v>
      </c>
      <c r="X847" s="2" t="s">
        <v>302</v>
      </c>
      <c r="Y847" s="2" t="s">
        <v>303</v>
      </c>
      <c r="Z847" s="2" t="s">
        <v>304</v>
      </c>
      <c r="AA847" s="2" t="s">
        <v>21</v>
      </c>
    </row>
    <row r="848" spans="12:27" x14ac:dyDescent="0.2">
      <c r="L848" s="2">
        <v>19</v>
      </c>
      <c r="M848" s="2" t="s">
        <v>2885</v>
      </c>
      <c r="N848" s="2">
        <v>0</v>
      </c>
      <c r="O848" s="2" t="s">
        <v>2886</v>
      </c>
      <c r="P848" s="2" t="s">
        <v>21720</v>
      </c>
      <c r="Q848" s="2">
        <v>999978780</v>
      </c>
      <c r="R848" s="2" t="s">
        <v>1276</v>
      </c>
      <c r="S848" s="2" t="s">
        <v>21</v>
      </c>
      <c r="T848" s="2">
        <v>17</v>
      </c>
      <c r="U848" s="4">
        <v>137.44</v>
      </c>
      <c r="V848" s="2" t="s">
        <v>2888</v>
      </c>
      <c r="W848" s="2">
        <v>4</v>
      </c>
      <c r="X848" s="2" t="s">
        <v>302</v>
      </c>
      <c r="Y848" s="2" t="s">
        <v>303</v>
      </c>
      <c r="Z848" s="2" t="s">
        <v>304</v>
      </c>
      <c r="AA848" s="2" t="s">
        <v>21</v>
      </c>
    </row>
    <row r="849" spans="12:27" x14ac:dyDescent="0.2">
      <c r="L849" s="2">
        <v>19</v>
      </c>
      <c r="M849" s="2" t="s">
        <v>2885</v>
      </c>
      <c r="N849" s="2">
        <v>0</v>
      </c>
      <c r="O849" s="2" t="s">
        <v>2886</v>
      </c>
      <c r="P849" s="2" t="s">
        <v>21828</v>
      </c>
      <c r="Q849" s="2">
        <v>999979715</v>
      </c>
      <c r="R849" s="2" t="s">
        <v>1276</v>
      </c>
      <c r="S849" s="2" t="s">
        <v>21</v>
      </c>
      <c r="T849" s="2">
        <v>17</v>
      </c>
      <c r="U849" s="4">
        <v>137.44</v>
      </c>
      <c r="V849" s="2" t="s">
        <v>2888</v>
      </c>
      <c r="W849" s="2">
        <v>17</v>
      </c>
      <c r="X849" s="2" t="s">
        <v>302</v>
      </c>
      <c r="Y849" s="2" t="s">
        <v>303</v>
      </c>
      <c r="Z849" s="2" t="s">
        <v>304</v>
      </c>
      <c r="AA849" s="2" t="s">
        <v>21</v>
      </c>
    </row>
    <row r="850" spans="12:27" x14ac:dyDescent="0.2">
      <c r="L850" s="2">
        <v>19</v>
      </c>
      <c r="M850" s="2" t="s">
        <v>2885</v>
      </c>
      <c r="N850" s="2">
        <v>0</v>
      </c>
      <c r="O850" s="2" t="s">
        <v>2886</v>
      </c>
      <c r="P850" s="2" t="s">
        <v>21857</v>
      </c>
      <c r="Q850" s="2">
        <v>999979913</v>
      </c>
      <c r="R850" s="2" t="s">
        <v>1276</v>
      </c>
      <c r="S850" s="2" t="s">
        <v>21</v>
      </c>
      <c r="T850" s="2">
        <v>17</v>
      </c>
      <c r="U850" s="4">
        <v>137.44</v>
      </c>
      <c r="V850" s="2" t="s">
        <v>2888</v>
      </c>
      <c r="W850" s="2">
        <v>2</v>
      </c>
      <c r="X850" s="2" t="s">
        <v>302</v>
      </c>
      <c r="Y850" s="2" t="s">
        <v>303</v>
      </c>
      <c r="Z850" s="2" t="s">
        <v>304</v>
      </c>
      <c r="AA850" s="2" t="s">
        <v>21</v>
      </c>
    </row>
    <row r="851" spans="12:27" x14ac:dyDescent="0.2">
      <c r="L851" s="2">
        <v>19</v>
      </c>
      <c r="M851" s="2" t="s">
        <v>2885</v>
      </c>
      <c r="N851" s="2">
        <v>0</v>
      </c>
      <c r="O851" s="2" t="s">
        <v>2886</v>
      </c>
      <c r="P851" s="2" t="s">
        <v>21861</v>
      </c>
      <c r="Q851" s="2">
        <v>999979935</v>
      </c>
      <c r="R851" s="2" t="s">
        <v>1276</v>
      </c>
      <c r="S851" s="2" t="s">
        <v>21</v>
      </c>
      <c r="T851" s="2">
        <v>17</v>
      </c>
      <c r="U851" s="4">
        <v>137.44</v>
      </c>
      <c r="V851" s="2" t="s">
        <v>2888</v>
      </c>
      <c r="W851" s="2">
        <v>2</v>
      </c>
      <c r="X851" s="2" t="s">
        <v>302</v>
      </c>
      <c r="Y851" s="2" t="s">
        <v>303</v>
      </c>
      <c r="Z851" s="2" t="s">
        <v>304</v>
      </c>
      <c r="AA851" s="2" t="s">
        <v>21</v>
      </c>
    </row>
    <row r="852" spans="12:27" x14ac:dyDescent="0.2">
      <c r="L852" s="2">
        <v>19</v>
      </c>
      <c r="M852" s="2" t="s">
        <v>2885</v>
      </c>
      <c r="N852" s="2">
        <v>0</v>
      </c>
      <c r="O852" s="2" t="s">
        <v>2886</v>
      </c>
      <c r="P852" s="2" t="s">
        <v>21904</v>
      </c>
      <c r="Q852" s="2">
        <v>999980276</v>
      </c>
      <c r="R852" s="2" t="s">
        <v>1276</v>
      </c>
      <c r="S852" s="2" t="s">
        <v>21</v>
      </c>
      <c r="T852" s="2">
        <v>17</v>
      </c>
      <c r="U852" s="4">
        <v>137.44</v>
      </c>
      <c r="V852" s="2" t="s">
        <v>2888</v>
      </c>
      <c r="W852" s="2">
        <v>2</v>
      </c>
      <c r="X852" s="2" t="s">
        <v>302</v>
      </c>
      <c r="Y852" s="2" t="s">
        <v>303</v>
      </c>
      <c r="Z852" s="2" t="s">
        <v>304</v>
      </c>
      <c r="AA852" s="2" t="s">
        <v>21</v>
      </c>
    </row>
    <row r="853" spans="12:27" x14ac:dyDescent="0.2">
      <c r="L853" s="2">
        <v>23</v>
      </c>
      <c r="M853" s="2" t="s">
        <v>2885</v>
      </c>
      <c r="N853" s="2">
        <v>0</v>
      </c>
      <c r="O853" s="2" t="s">
        <v>2886</v>
      </c>
      <c r="P853" s="2" t="s">
        <v>15738</v>
      </c>
      <c r="Q853" s="2">
        <v>999000205</v>
      </c>
      <c r="R853" s="2" t="s">
        <v>1276</v>
      </c>
      <c r="S853" s="2" t="s">
        <v>21</v>
      </c>
      <c r="T853" s="2">
        <v>17</v>
      </c>
      <c r="U853" s="4">
        <v>137.79</v>
      </c>
      <c r="V853" s="2" t="s">
        <v>2888</v>
      </c>
      <c r="W853" s="2">
        <v>3</v>
      </c>
      <c r="X853" s="2" t="s">
        <v>302</v>
      </c>
      <c r="Y853" s="2" t="s">
        <v>303</v>
      </c>
      <c r="Z853" s="2" t="s">
        <v>304</v>
      </c>
      <c r="AA853" s="2" t="s">
        <v>21</v>
      </c>
    </row>
    <row r="854" spans="12:27" x14ac:dyDescent="0.2">
      <c r="L854" s="2">
        <v>23</v>
      </c>
      <c r="M854" s="2" t="s">
        <v>2885</v>
      </c>
      <c r="N854" s="2">
        <v>0</v>
      </c>
      <c r="O854" s="2" t="s">
        <v>2886</v>
      </c>
      <c r="P854" s="2" t="s">
        <v>16533</v>
      </c>
      <c r="Q854" s="2">
        <v>999001270</v>
      </c>
      <c r="R854" s="2" t="s">
        <v>1276</v>
      </c>
      <c r="S854" s="2" t="s">
        <v>21</v>
      </c>
      <c r="T854" s="2">
        <v>17</v>
      </c>
      <c r="U854" s="4">
        <v>137.79</v>
      </c>
      <c r="V854" s="2" t="s">
        <v>2888</v>
      </c>
      <c r="W854" s="2">
        <v>3</v>
      </c>
      <c r="X854" s="2" t="s">
        <v>302</v>
      </c>
      <c r="Y854" s="2" t="s">
        <v>303</v>
      </c>
      <c r="Z854" s="2" t="s">
        <v>304</v>
      </c>
      <c r="AA854" s="2" t="s">
        <v>21</v>
      </c>
    </row>
    <row r="855" spans="12:27" x14ac:dyDescent="0.2">
      <c r="L855" s="2">
        <v>23</v>
      </c>
      <c r="M855" s="2" t="s">
        <v>2885</v>
      </c>
      <c r="N855" s="2">
        <v>0</v>
      </c>
      <c r="O855" s="2" t="s">
        <v>2886</v>
      </c>
      <c r="P855" s="2" t="s">
        <v>16625</v>
      </c>
      <c r="Q855" s="2">
        <v>999001366</v>
      </c>
      <c r="R855" s="2" t="s">
        <v>1276</v>
      </c>
      <c r="S855" s="2" t="s">
        <v>21</v>
      </c>
      <c r="T855" s="2">
        <v>17</v>
      </c>
      <c r="U855" s="4">
        <v>137.79</v>
      </c>
      <c r="V855" s="2" t="s">
        <v>2888</v>
      </c>
      <c r="W855" s="2">
        <v>2</v>
      </c>
      <c r="X855" s="2" t="s">
        <v>302</v>
      </c>
      <c r="Y855" s="2" t="s">
        <v>303</v>
      </c>
      <c r="Z855" s="2" t="s">
        <v>304</v>
      </c>
      <c r="AA855" s="2" t="s">
        <v>21</v>
      </c>
    </row>
    <row r="856" spans="12:27" x14ac:dyDescent="0.2">
      <c r="L856" s="2">
        <v>23</v>
      </c>
      <c r="M856" s="2" t="s">
        <v>2885</v>
      </c>
      <c r="N856" s="2">
        <v>0</v>
      </c>
      <c r="O856" s="2" t="s">
        <v>2886</v>
      </c>
      <c r="P856" s="2" t="s">
        <v>22403</v>
      </c>
      <c r="Q856" s="2">
        <v>999987151</v>
      </c>
      <c r="R856" s="2" t="s">
        <v>1276</v>
      </c>
      <c r="S856" s="2" t="s">
        <v>21</v>
      </c>
      <c r="T856" s="2">
        <v>17</v>
      </c>
      <c r="U856" s="4">
        <v>137.79</v>
      </c>
      <c r="V856" s="2" t="s">
        <v>2888</v>
      </c>
      <c r="W856" s="2">
        <v>3</v>
      </c>
      <c r="X856" s="2" t="s">
        <v>302</v>
      </c>
      <c r="Y856" s="2" t="s">
        <v>303</v>
      </c>
      <c r="Z856" s="2" t="s">
        <v>304</v>
      </c>
      <c r="AA856" s="2" t="s">
        <v>21</v>
      </c>
    </row>
    <row r="857" spans="12:27" x14ac:dyDescent="0.2">
      <c r="L857" s="2">
        <v>17</v>
      </c>
      <c r="M857" s="2" t="s">
        <v>2885</v>
      </c>
      <c r="N857" s="2">
        <v>0</v>
      </c>
      <c r="O857" s="2" t="s">
        <v>2886</v>
      </c>
      <c r="P857" s="2" t="s">
        <v>16968</v>
      </c>
      <c r="Q857" s="2">
        <v>999001728</v>
      </c>
      <c r="R857" s="2" t="s">
        <v>1276</v>
      </c>
      <c r="S857" s="2" t="s">
        <v>21</v>
      </c>
      <c r="T857" s="2">
        <v>17</v>
      </c>
      <c r="U857" s="4">
        <v>137.91999999999999</v>
      </c>
      <c r="V857" s="2" t="s">
        <v>2888</v>
      </c>
      <c r="W857" s="2">
        <v>2</v>
      </c>
      <c r="X857" s="2" t="s">
        <v>302</v>
      </c>
      <c r="Y857" s="2" t="s">
        <v>303</v>
      </c>
      <c r="Z857" s="2" t="s">
        <v>304</v>
      </c>
      <c r="AA857" s="2" t="s">
        <v>21</v>
      </c>
    </row>
    <row r="858" spans="12:27" x14ac:dyDescent="0.2">
      <c r="L858" s="2">
        <v>17</v>
      </c>
      <c r="M858" s="2" t="s">
        <v>2885</v>
      </c>
      <c r="N858" s="2">
        <v>0</v>
      </c>
      <c r="O858" s="2" t="s">
        <v>2886</v>
      </c>
      <c r="P858" s="2" t="s">
        <v>24443</v>
      </c>
      <c r="Q858" s="2">
        <v>999003006</v>
      </c>
      <c r="R858" s="2" t="s">
        <v>1276</v>
      </c>
      <c r="S858" s="2" t="s">
        <v>21</v>
      </c>
      <c r="T858" s="2">
        <v>17</v>
      </c>
      <c r="U858" s="4">
        <v>137.91999999999999</v>
      </c>
      <c r="V858" s="2" t="s">
        <v>2888</v>
      </c>
      <c r="W858" s="2">
        <v>3</v>
      </c>
      <c r="X858" s="2" t="s">
        <v>302</v>
      </c>
      <c r="Y858" s="2" t="s">
        <v>303</v>
      </c>
      <c r="Z858" s="2" t="s">
        <v>304</v>
      </c>
      <c r="AA858" s="2" t="s">
        <v>21</v>
      </c>
    </row>
    <row r="859" spans="12:27" x14ac:dyDescent="0.2">
      <c r="L859" s="2">
        <v>17</v>
      </c>
      <c r="M859" s="2" t="s">
        <v>2885</v>
      </c>
      <c r="N859" s="2">
        <v>0</v>
      </c>
      <c r="O859" s="2" t="s">
        <v>2886</v>
      </c>
      <c r="P859" s="2" t="s">
        <v>24532</v>
      </c>
      <c r="Q859" s="2">
        <v>999003280</v>
      </c>
      <c r="R859" s="2" t="s">
        <v>1276</v>
      </c>
      <c r="S859" s="2" t="s">
        <v>21</v>
      </c>
      <c r="T859" s="2">
        <v>17</v>
      </c>
      <c r="U859" s="4">
        <v>137.91999999999999</v>
      </c>
      <c r="V859" s="2" t="s">
        <v>2888</v>
      </c>
      <c r="W859" s="2">
        <v>2</v>
      </c>
      <c r="X859" s="2" t="s">
        <v>302</v>
      </c>
      <c r="Y859" s="2" t="s">
        <v>303</v>
      </c>
      <c r="Z859" s="2" t="s">
        <v>304</v>
      </c>
      <c r="AA859" s="2" t="s">
        <v>21</v>
      </c>
    </row>
    <row r="860" spans="12:27" x14ac:dyDescent="0.2">
      <c r="L860" s="2">
        <v>17</v>
      </c>
      <c r="M860" s="2" t="s">
        <v>2885</v>
      </c>
      <c r="N860" s="2">
        <v>0</v>
      </c>
      <c r="O860" s="2" t="s">
        <v>2886</v>
      </c>
      <c r="P860" s="2" t="s">
        <v>24547</v>
      </c>
      <c r="Q860" s="2">
        <v>999003316</v>
      </c>
      <c r="R860" s="2" t="s">
        <v>1276</v>
      </c>
      <c r="S860" s="2" t="s">
        <v>21</v>
      </c>
      <c r="T860" s="2">
        <v>17</v>
      </c>
      <c r="U860" s="4">
        <v>137.91999999999999</v>
      </c>
      <c r="V860" s="2" t="s">
        <v>2888</v>
      </c>
      <c r="W860" s="2">
        <v>3</v>
      </c>
      <c r="X860" s="2" t="s">
        <v>302</v>
      </c>
      <c r="Y860" s="2" t="s">
        <v>303</v>
      </c>
      <c r="Z860" s="2" t="s">
        <v>304</v>
      </c>
      <c r="AA860" s="2" t="s">
        <v>21</v>
      </c>
    </row>
    <row r="861" spans="12:27" x14ac:dyDescent="0.2">
      <c r="L861" s="2">
        <v>17</v>
      </c>
      <c r="M861" s="2" t="s">
        <v>2885</v>
      </c>
      <c r="N861" s="2">
        <v>0</v>
      </c>
      <c r="O861" s="2" t="s">
        <v>2886</v>
      </c>
      <c r="P861" s="2" t="s">
        <v>18765</v>
      </c>
      <c r="Q861" s="2">
        <v>999928906</v>
      </c>
      <c r="R861" s="2" t="s">
        <v>1276</v>
      </c>
      <c r="S861" s="2" t="s">
        <v>21</v>
      </c>
      <c r="T861" s="2">
        <v>17</v>
      </c>
      <c r="U861" s="4">
        <v>137.91999999999999</v>
      </c>
      <c r="V861" s="2" t="s">
        <v>2888</v>
      </c>
      <c r="W861" s="2">
        <v>2</v>
      </c>
      <c r="X861" s="2" t="s">
        <v>302</v>
      </c>
      <c r="Y861" s="2" t="s">
        <v>303</v>
      </c>
      <c r="Z861" s="2" t="s">
        <v>304</v>
      </c>
      <c r="AA861" s="2" t="s">
        <v>21</v>
      </c>
    </row>
    <row r="862" spans="12:27" x14ac:dyDescent="0.2">
      <c r="L862" s="2">
        <v>17</v>
      </c>
      <c r="M862" s="2" t="s">
        <v>2885</v>
      </c>
      <c r="N862" s="2">
        <v>0</v>
      </c>
      <c r="O862" s="2" t="s">
        <v>2886</v>
      </c>
      <c r="P862" s="2" t="s">
        <v>21375</v>
      </c>
      <c r="Q862" s="2">
        <v>999974633</v>
      </c>
      <c r="R862" s="2" t="s">
        <v>1276</v>
      </c>
      <c r="S862" s="2" t="s">
        <v>21</v>
      </c>
      <c r="T862" s="2">
        <v>17</v>
      </c>
      <c r="U862" s="4">
        <v>137.91999999999999</v>
      </c>
      <c r="V862" s="2" t="s">
        <v>2888</v>
      </c>
      <c r="W862" s="2">
        <v>17</v>
      </c>
      <c r="X862" s="2" t="s">
        <v>302</v>
      </c>
      <c r="Y862" s="2" t="s">
        <v>303</v>
      </c>
      <c r="Z862" s="2" t="s">
        <v>304</v>
      </c>
      <c r="AA862" s="2" t="s">
        <v>21</v>
      </c>
    </row>
    <row r="863" spans="12:27" x14ac:dyDescent="0.2">
      <c r="L863" s="2">
        <v>17</v>
      </c>
      <c r="M863" s="2" t="s">
        <v>2885</v>
      </c>
      <c r="N863" s="2">
        <v>0</v>
      </c>
      <c r="O863" s="2" t="s">
        <v>2886</v>
      </c>
      <c r="P863" s="2" t="s">
        <v>21446</v>
      </c>
      <c r="Q863" s="2">
        <v>999975304</v>
      </c>
      <c r="R863" s="2" t="s">
        <v>1276</v>
      </c>
      <c r="S863" s="2" t="s">
        <v>21</v>
      </c>
      <c r="T863" s="2">
        <v>17</v>
      </c>
      <c r="U863" s="4">
        <v>137.91999999999999</v>
      </c>
      <c r="V863" s="2" t="s">
        <v>2888</v>
      </c>
      <c r="W863" s="2">
        <v>2</v>
      </c>
      <c r="X863" s="2" t="s">
        <v>302</v>
      </c>
      <c r="Y863" s="2" t="s">
        <v>303</v>
      </c>
      <c r="Z863" s="2" t="s">
        <v>304</v>
      </c>
      <c r="AA863" s="2" t="s">
        <v>21</v>
      </c>
    </row>
    <row r="864" spans="12:27" x14ac:dyDescent="0.2">
      <c r="L864" s="2">
        <v>17</v>
      </c>
      <c r="M864" s="2" t="s">
        <v>2885</v>
      </c>
      <c r="N864" s="2">
        <v>0</v>
      </c>
      <c r="O864" s="2" t="s">
        <v>2886</v>
      </c>
      <c r="P864" s="2" t="s">
        <v>21471</v>
      </c>
      <c r="Q864" s="2">
        <v>999975524</v>
      </c>
      <c r="R864" s="2" t="s">
        <v>1276</v>
      </c>
      <c r="S864" s="2" t="s">
        <v>21</v>
      </c>
      <c r="T864" s="2">
        <v>17</v>
      </c>
      <c r="U864" s="4">
        <v>137.91999999999999</v>
      </c>
      <c r="V864" s="2" t="s">
        <v>2888</v>
      </c>
      <c r="W864" s="2">
        <v>2</v>
      </c>
      <c r="X864" s="2" t="s">
        <v>302</v>
      </c>
      <c r="Y864" s="2" t="s">
        <v>303</v>
      </c>
      <c r="Z864" s="2" t="s">
        <v>304</v>
      </c>
      <c r="AA864" s="2" t="s">
        <v>21</v>
      </c>
    </row>
    <row r="865" spans="12:27" x14ac:dyDescent="0.2">
      <c r="L865" s="2">
        <v>17</v>
      </c>
      <c r="M865" s="2" t="s">
        <v>2885</v>
      </c>
      <c r="N865" s="2">
        <v>0</v>
      </c>
      <c r="O865" s="2" t="s">
        <v>2886</v>
      </c>
      <c r="P865" s="2" t="s">
        <v>21543</v>
      </c>
      <c r="Q865" s="2">
        <v>999976261</v>
      </c>
      <c r="R865" s="2" t="s">
        <v>1276</v>
      </c>
      <c r="S865" s="2" t="s">
        <v>21</v>
      </c>
      <c r="T865" s="2">
        <v>17</v>
      </c>
      <c r="U865" s="4">
        <v>137.91999999999999</v>
      </c>
      <c r="V865" s="2" t="s">
        <v>2888</v>
      </c>
      <c r="W865" s="2">
        <v>17</v>
      </c>
      <c r="X865" s="2" t="s">
        <v>302</v>
      </c>
      <c r="Y865" s="2" t="s">
        <v>303</v>
      </c>
      <c r="Z865" s="2" t="s">
        <v>304</v>
      </c>
      <c r="AA865" s="2" t="s">
        <v>21</v>
      </c>
    </row>
    <row r="866" spans="12:27" x14ac:dyDescent="0.2">
      <c r="L866" s="2">
        <v>25</v>
      </c>
      <c r="M866" s="2" t="s">
        <v>2885</v>
      </c>
      <c r="N866" s="2">
        <v>0</v>
      </c>
      <c r="O866" s="2" t="s">
        <v>2886</v>
      </c>
      <c r="P866" s="2" t="s">
        <v>24732</v>
      </c>
      <c r="Q866" s="2">
        <v>999003805</v>
      </c>
      <c r="R866" s="2" t="s">
        <v>1276</v>
      </c>
      <c r="S866" s="2" t="s">
        <v>21</v>
      </c>
      <c r="T866" s="2">
        <v>17</v>
      </c>
      <c r="U866" s="4">
        <v>138.61000000000001</v>
      </c>
      <c r="V866" s="2" t="s">
        <v>2888</v>
      </c>
      <c r="W866" s="2">
        <v>1</v>
      </c>
      <c r="X866" s="2" t="s">
        <v>302</v>
      </c>
      <c r="Y866" s="2" t="s">
        <v>303</v>
      </c>
      <c r="Z866" s="2" t="s">
        <v>304</v>
      </c>
      <c r="AA866" s="2" t="s">
        <v>21</v>
      </c>
    </row>
    <row r="867" spans="12:27" x14ac:dyDescent="0.2">
      <c r="L867" s="2">
        <v>21</v>
      </c>
      <c r="M867" s="2" t="s">
        <v>2885</v>
      </c>
      <c r="N867" s="2">
        <v>0</v>
      </c>
      <c r="O867" s="2" t="s">
        <v>2886</v>
      </c>
      <c r="P867" s="2" t="s">
        <v>16457</v>
      </c>
      <c r="Q867" s="2">
        <v>999001184</v>
      </c>
      <c r="R867" s="2" t="s">
        <v>1276</v>
      </c>
      <c r="S867" s="2" t="s">
        <v>21</v>
      </c>
      <c r="T867" s="2">
        <v>14</v>
      </c>
      <c r="U867" s="4">
        <v>139.53</v>
      </c>
      <c r="V867" s="2" t="s">
        <v>2888</v>
      </c>
      <c r="W867" s="2">
        <v>2</v>
      </c>
      <c r="X867" s="2" t="s">
        <v>302</v>
      </c>
      <c r="Y867" s="2" t="s">
        <v>303</v>
      </c>
      <c r="Z867" s="2" t="s">
        <v>304</v>
      </c>
      <c r="AA867" s="2" t="s">
        <v>21</v>
      </c>
    </row>
    <row r="868" spans="12:27" x14ac:dyDescent="0.2">
      <c r="L868" s="2">
        <v>6</v>
      </c>
      <c r="M868" s="2" t="s">
        <v>2885</v>
      </c>
      <c r="N868" s="2">
        <v>0</v>
      </c>
      <c r="O868" s="2" t="s">
        <v>2924</v>
      </c>
      <c r="P868" s="2" t="s">
        <v>19852</v>
      </c>
      <c r="Q868" s="2">
        <v>999956758</v>
      </c>
      <c r="R868" s="2" t="s">
        <v>1276</v>
      </c>
      <c r="S868" s="2" t="s">
        <v>21</v>
      </c>
      <c r="T868" s="2">
        <v>18</v>
      </c>
      <c r="U868" s="4">
        <v>139.93</v>
      </c>
      <c r="V868" s="2" t="s">
        <v>2888</v>
      </c>
      <c r="W868" s="2">
        <v>2</v>
      </c>
      <c r="X868" s="2" t="s">
        <v>302</v>
      </c>
      <c r="Y868" s="2" t="s">
        <v>303</v>
      </c>
      <c r="Z868" s="2" t="s">
        <v>304</v>
      </c>
      <c r="AA868" s="2" t="s">
        <v>21</v>
      </c>
    </row>
    <row r="869" spans="12:27" x14ac:dyDescent="0.2">
      <c r="L869" s="2">
        <v>23</v>
      </c>
      <c r="M869" s="2" t="s">
        <v>2885</v>
      </c>
      <c r="N869" s="2">
        <v>0</v>
      </c>
      <c r="O869" s="2" t="s">
        <v>2886</v>
      </c>
      <c r="P869" s="2" t="s">
        <v>22399</v>
      </c>
      <c r="Q869" s="2">
        <v>999987030</v>
      </c>
      <c r="R869" s="2" t="s">
        <v>1276</v>
      </c>
      <c r="S869" s="2" t="s">
        <v>21</v>
      </c>
      <c r="T869" s="2">
        <v>18</v>
      </c>
      <c r="U869" s="4">
        <v>141.6</v>
      </c>
      <c r="V869" s="2" t="s">
        <v>2888</v>
      </c>
      <c r="W869" s="2">
        <v>14</v>
      </c>
      <c r="X869" s="2" t="s">
        <v>302</v>
      </c>
      <c r="Y869" s="2" t="s">
        <v>303</v>
      </c>
      <c r="Z869" s="2" t="s">
        <v>304</v>
      </c>
      <c r="AA869" s="2" t="s">
        <v>21</v>
      </c>
    </row>
    <row r="870" spans="12:27" x14ac:dyDescent="0.2">
      <c r="L870" s="2">
        <v>19</v>
      </c>
      <c r="M870" s="2" t="s">
        <v>2885</v>
      </c>
      <c r="N870" s="2">
        <v>0</v>
      </c>
      <c r="O870" s="2" t="s">
        <v>2886</v>
      </c>
      <c r="P870" s="2" t="s">
        <v>21891</v>
      </c>
      <c r="Q870" s="2">
        <v>999980166</v>
      </c>
      <c r="R870" s="2" t="s">
        <v>1276</v>
      </c>
      <c r="S870" s="2" t="s">
        <v>21</v>
      </c>
      <c r="T870" s="2">
        <v>18</v>
      </c>
      <c r="U870" s="4">
        <v>143.87</v>
      </c>
      <c r="V870" s="2" t="s">
        <v>2888</v>
      </c>
      <c r="W870" s="2">
        <v>2</v>
      </c>
      <c r="X870" s="2" t="s">
        <v>302</v>
      </c>
      <c r="Y870" s="2" t="s">
        <v>303</v>
      </c>
      <c r="Z870" s="2" t="s">
        <v>304</v>
      </c>
      <c r="AA870" s="2" t="s">
        <v>21</v>
      </c>
    </row>
    <row r="871" spans="12:27" x14ac:dyDescent="0.2">
      <c r="L871" s="2">
        <v>6</v>
      </c>
      <c r="M871" s="2" t="s">
        <v>2885</v>
      </c>
      <c r="N871" s="2">
        <v>0</v>
      </c>
      <c r="O871" s="2" t="s">
        <v>2886</v>
      </c>
      <c r="P871" s="2" t="s">
        <v>24403</v>
      </c>
      <c r="Q871" s="2">
        <v>999002892</v>
      </c>
      <c r="R871" s="2" t="s">
        <v>1276</v>
      </c>
      <c r="S871" s="2" t="s">
        <v>21</v>
      </c>
      <c r="T871" s="2">
        <v>18</v>
      </c>
      <c r="U871" s="4">
        <v>144.94999999999999</v>
      </c>
      <c r="V871" s="2" t="s">
        <v>2888</v>
      </c>
      <c r="W871" s="2">
        <v>2</v>
      </c>
      <c r="X871" s="2" t="s">
        <v>302</v>
      </c>
      <c r="Y871" s="2" t="s">
        <v>303</v>
      </c>
      <c r="Z871" s="2" t="s">
        <v>304</v>
      </c>
      <c r="AA871" s="2" t="s">
        <v>21</v>
      </c>
    </row>
    <row r="872" spans="12:27" x14ac:dyDescent="0.2">
      <c r="L872" s="2">
        <v>6</v>
      </c>
      <c r="M872" s="2" t="s">
        <v>2885</v>
      </c>
      <c r="N872" s="2">
        <v>0</v>
      </c>
      <c r="O872" s="2" t="s">
        <v>2886</v>
      </c>
      <c r="P872" s="2" t="s">
        <v>19714</v>
      </c>
      <c r="Q872" s="2">
        <v>999955482</v>
      </c>
      <c r="R872" s="2" t="s">
        <v>1276</v>
      </c>
      <c r="S872" s="2" t="s">
        <v>21</v>
      </c>
      <c r="T872" s="2">
        <v>18</v>
      </c>
      <c r="U872" s="4">
        <v>144.94999999999999</v>
      </c>
      <c r="V872" s="2" t="s">
        <v>2888</v>
      </c>
      <c r="W872" s="2">
        <v>6</v>
      </c>
      <c r="X872" s="2" t="s">
        <v>302</v>
      </c>
      <c r="Y872" s="2" t="s">
        <v>303</v>
      </c>
      <c r="Z872" s="2" t="s">
        <v>304</v>
      </c>
      <c r="AA872" s="2" t="s">
        <v>21</v>
      </c>
    </row>
    <row r="873" spans="12:27" x14ac:dyDescent="0.2">
      <c r="L873" s="2">
        <v>6</v>
      </c>
      <c r="M873" s="2" t="s">
        <v>2885</v>
      </c>
      <c r="N873" s="2">
        <v>0</v>
      </c>
      <c r="O873" s="2" t="s">
        <v>2886</v>
      </c>
      <c r="P873" s="2" t="s">
        <v>24778</v>
      </c>
      <c r="Q873" s="2">
        <v>999955768</v>
      </c>
      <c r="R873" s="2" t="s">
        <v>1276</v>
      </c>
      <c r="S873" s="2" t="s">
        <v>21</v>
      </c>
      <c r="T873" s="2">
        <v>18</v>
      </c>
      <c r="U873" s="4">
        <v>144.94999999999999</v>
      </c>
      <c r="V873" s="2" t="s">
        <v>2888</v>
      </c>
      <c r="W873" s="2">
        <v>3</v>
      </c>
      <c r="X873" s="2" t="s">
        <v>302</v>
      </c>
      <c r="Y873" s="2" t="s">
        <v>303</v>
      </c>
      <c r="Z873" s="2" t="s">
        <v>304</v>
      </c>
      <c r="AA873" s="2" t="s">
        <v>21</v>
      </c>
    </row>
    <row r="874" spans="12:27" x14ac:dyDescent="0.2">
      <c r="L874" s="2">
        <v>6</v>
      </c>
      <c r="M874" s="2" t="s">
        <v>2885</v>
      </c>
      <c r="N874" s="2">
        <v>0</v>
      </c>
      <c r="O874" s="2" t="s">
        <v>2886</v>
      </c>
      <c r="P874" s="2" t="s">
        <v>19887</v>
      </c>
      <c r="Q874" s="2">
        <v>999957044</v>
      </c>
      <c r="R874" s="2" t="s">
        <v>1276</v>
      </c>
      <c r="S874" s="2" t="s">
        <v>21</v>
      </c>
      <c r="T874" s="2">
        <v>18</v>
      </c>
      <c r="U874" s="4">
        <v>144.94999999999999</v>
      </c>
      <c r="V874" s="2" t="s">
        <v>2888</v>
      </c>
      <c r="W874" s="2">
        <v>2</v>
      </c>
      <c r="X874" s="2" t="s">
        <v>302</v>
      </c>
      <c r="Y874" s="2" t="s">
        <v>303</v>
      </c>
      <c r="Z874" s="2" t="s">
        <v>304</v>
      </c>
      <c r="AA874" s="2" t="s">
        <v>21</v>
      </c>
    </row>
    <row r="875" spans="12:27" x14ac:dyDescent="0.2">
      <c r="L875" s="2">
        <v>6</v>
      </c>
      <c r="M875" s="2" t="s">
        <v>2885</v>
      </c>
      <c r="N875" s="2">
        <v>0</v>
      </c>
      <c r="O875" s="2" t="s">
        <v>2886</v>
      </c>
      <c r="P875" s="2" t="s">
        <v>19889</v>
      </c>
      <c r="Q875" s="2">
        <v>999957055</v>
      </c>
      <c r="R875" s="2" t="s">
        <v>1276</v>
      </c>
      <c r="S875" s="2" t="s">
        <v>21</v>
      </c>
      <c r="T875" s="2">
        <v>18</v>
      </c>
      <c r="U875" s="4">
        <v>144.94999999999999</v>
      </c>
      <c r="V875" s="2" t="s">
        <v>2888</v>
      </c>
      <c r="W875" s="2">
        <v>2</v>
      </c>
      <c r="X875" s="2" t="s">
        <v>302</v>
      </c>
      <c r="Y875" s="2" t="s">
        <v>303</v>
      </c>
      <c r="Z875" s="2" t="s">
        <v>304</v>
      </c>
      <c r="AA875" s="2" t="s">
        <v>21</v>
      </c>
    </row>
    <row r="876" spans="12:27" x14ac:dyDescent="0.2">
      <c r="L876" s="2">
        <v>30</v>
      </c>
      <c r="M876" s="2" t="s">
        <v>2885</v>
      </c>
      <c r="N876" s="2">
        <v>0</v>
      </c>
      <c r="O876" s="2" t="s">
        <v>2886</v>
      </c>
      <c r="P876" s="2" t="s">
        <v>15767</v>
      </c>
      <c r="Q876" s="2">
        <v>999000279</v>
      </c>
      <c r="R876" s="2" t="s">
        <v>1276</v>
      </c>
      <c r="S876" s="2" t="s">
        <v>21</v>
      </c>
      <c r="T876" s="2">
        <v>18</v>
      </c>
      <c r="U876" s="4">
        <v>145.47</v>
      </c>
      <c r="V876" s="2" t="s">
        <v>2888</v>
      </c>
      <c r="W876" s="2">
        <v>21</v>
      </c>
      <c r="X876" s="2" t="s">
        <v>21</v>
      </c>
      <c r="Y876" s="2" t="s">
        <v>21</v>
      </c>
      <c r="Z876" s="2" t="s">
        <v>21</v>
      </c>
      <c r="AA876" s="2" t="s">
        <v>21</v>
      </c>
    </row>
    <row r="877" spans="12:27" x14ac:dyDescent="0.2">
      <c r="L877" s="2">
        <v>30</v>
      </c>
      <c r="M877" s="2" t="s">
        <v>2885</v>
      </c>
      <c r="N877" s="2">
        <v>0</v>
      </c>
      <c r="O877" s="2" t="s">
        <v>2886</v>
      </c>
      <c r="P877" s="2" t="s">
        <v>16008</v>
      </c>
      <c r="Q877" s="2">
        <v>999000628</v>
      </c>
      <c r="R877" s="2" t="s">
        <v>1276</v>
      </c>
      <c r="S877" s="2" t="s">
        <v>21</v>
      </c>
      <c r="T877" s="2">
        <v>18</v>
      </c>
      <c r="U877" s="4">
        <v>145.47</v>
      </c>
      <c r="V877" s="2" t="s">
        <v>2888</v>
      </c>
      <c r="W877" s="2">
        <v>4</v>
      </c>
      <c r="X877" s="2" t="s">
        <v>302</v>
      </c>
      <c r="Y877" s="2" t="s">
        <v>303</v>
      </c>
      <c r="Z877" s="2" t="s">
        <v>304</v>
      </c>
      <c r="AA877" s="2" t="s">
        <v>21</v>
      </c>
    </row>
    <row r="878" spans="12:27" x14ac:dyDescent="0.2">
      <c r="L878" s="2">
        <v>30</v>
      </c>
      <c r="M878" s="2" t="s">
        <v>2885</v>
      </c>
      <c r="N878" s="2">
        <v>0</v>
      </c>
      <c r="O878" s="2" t="s">
        <v>2886</v>
      </c>
      <c r="P878" s="2" t="s">
        <v>17086</v>
      </c>
      <c r="Q878" s="2">
        <v>999001844</v>
      </c>
      <c r="R878" s="2" t="s">
        <v>1276</v>
      </c>
      <c r="S878" s="2" t="s">
        <v>21</v>
      </c>
      <c r="T878" s="2">
        <v>18</v>
      </c>
      <c r="U878" s="4">
        <v>145.47</v>
      </c>
      <c r="V878" s="2" t="s">
        <v>2888</v>
      </c>
      <c r="W878" s="2">
        <v>4</v>
      </c>
      <c r="X878" s="2" t="s">
        <v>302</v>
      </c>
      <c r="Y878" s="2" t="s">
        <v>303</v>
      </c>
      <c r="Z878" s="2" t="s">
        <v>304</v>
      </c>
      <c r="AA878" s="2" t="s">
        <v>21</v>
      </c>
    </row>
    <row r="879" spans="12:27" x14ac:dyDescent="0.2">
      <c r="L879" s="2">
        <v>30</v>
      </c>
      <c r="M879" s="2" t="s">
        <v>2885</v>
      </c>
      <c r="N879" s="2">
        <v>0</v>
      </c>
      <c r="O879" s="2" t="s">
        <v>2886</v>
      </c>
      <c r="P879" s="2" t="s">
        <v>23319</v>
      </c>
      <c r="Q879" s="2">
        <v>999997414</v>
      </c>
      <c r="R879" s="2" t="s">
        <v>1276</v>
      </c>
      <c r="S879" s="2" t="s">
        <v>21</v>
      </c>
      <c r="T879" s="2">
        <v>18</v>
      </c>
      <c r="U879" s="4">
        <v>145.47</v>
      </c>
      <c r="V879" s="2" t="s">
        <v>2888</v>
      </c>
      <c r="W879" s="2">
        <v>1</v>
      </c>
      <c r="X879" s="2" t="s">
        <v>302</v>
      </c>
      <c r="Y879" s="2" t="s">
        <v>303</v>
      </c>
      <c r="Z879" s="2" t="s">
        <v>304</v>
      </c>
      <c r="AA879" s="2" t="s">
        <v>21</v>
      </c>
    </row>
    <row r="880" spans="12:27" x14ac:dyDescent="0.2">
      <c r="L880" s="2">
        <v>30</v>
      </c>
      <c r="M880" s="2" t="s">
        <v>2885</v>
      </c>
      <c r="N880" s="2">
        <v>0</v>
      </c>
      <c r="O880" s="2" t="s">
        <v>2886</v>
      </c>
      <c r="P880" s="2" t="s">
        <v>23417</v>
      </c>
      <c r="Q880" s="2">
        <v>999998305</v>
      </c>
      <c r="R880" s="2" t="s">
        <v>1276</v>
      </c>
      <c r="S880" s="2" t="s">
        <v>21</v>
      </c>
      <c r="T880" s="2">
        <v>18</v>
      </c>
      <c r="U880" s="4">
        <v>145.47</v>
      </c>
      <c r="V880" s="2" t="s">
        <v>2888</v>
      </c>
      <c r="W880" s="2">
        <v>4</v>
      </c>
      <c r="X880" s="2" t="s">
        <v>302</v>
      </c>
      <c r="Y880" s="2" t="s">
        <v>303</v>
      </c>
      <c r="Z880" s="2" t="s">
        <v>304</v>
      </c>
      <c r="AA880" s="2" t="s">
        <v>21</v>
      </c>
    </row>
    <row r="881" spans="12:27" x14ac:dyDescent="0.2">
      <c r="L881" s="2">
        <v>29</v>
      </c>
      <c r="M881" s="2" t="s">
        <v>2885</v>
      </c>
      <c r="N881" s="2">
        <v>0</v>
      </c>
      <c r="O881" s="2" t="s">
        <v>2886</v>
      </c>
      <c r="P881" s="2" t="s">
        <v>1189</v>
      </c>
      <c r="Q881" s="2">
        <v>999921459</v>
      </c>
      <c r="R881" s="2" t="s">
        <v>1276</v>
      </c>
      <c r="S881" s="2" t="s">
        <v>21</v>
      </c>
      <c r="T881" s="2">
        <v>18</v>
      </c>
      <c r="U881" s="4">
        <v>145.76</v>
      </c>
      <c r="V881" s="2" t="s">
        <v>2888</v>
      </c>
      <c r="W881" s="2">
        <v>4</v>
      </c>
      <c r="X881" s="2" t="s">
        <v>302</v>
      </c>
      <c r="Y881" s="2" t="s">
        <v>303</v>
      </c>
      <c r="Z881" s="2" t="s">
        <v>304</v>
      </c>
      <c r="AA881" s="2" t="s">
        <v>21</v>
      </c>
    </row>
    <row r="882" spans="12:27" x14ac:dyDescent="0.2">
      <c r="L882" s="2">
        <v>29</v>
      </c>
      <c r="M882" s="2" t="s">
        <v>2885</v>
      </c>
      <c r="N882" s="2">
        <v>0</v>
      </c>
      <c r="O882" s="2" t="s">
        <v>2886</v>
      </c>
      <c r="P882" s="2" t="s">
        <v>23218</v>
      </c>
      <c r="Q882" s="2">
        <v>999996215</v>
      </c>
      <c r="R882" s="2" t="s">
        <v>1276</v>
      </c>
      <c r="S882" s="2" t="s">
        <v>21</v>
      </c>
      <c r="T882" s="2">
        <v>18</v>
      </c>
      <c r="U882" s="4">
        <v>145.76</v>
      </c>
      <c r="V882" s="2" t="s">
        <v>2888</v>
      </c>
      <c r="W882" s="2">
        <v>4</v>
      </c>
      <c r="X882" s="2" t="s">
        <v>302</v>
      </c>
      <c r="Y882" s="2" t="s">
        <v>303</v>
      </c>
      <c r="Z882" s="2" t="s">
        <v>304</v>
      </c>
      <c r="AA882" s="2" t="s">
        <v>21</v>
      </c>
    </row>
    <row r="883" spans="12:27" x14ac:dyDescent="0.2">
      <c r="L883" s="2">
        <v>29</v>
      </c>
      <c r="M883" s="2" t="s">
        <v>2885</v>
      </c>
      <c r="N883" s="2">
        <v>0</v>
      </c>
      <c r="O883" s="2" t="s">
        <v>2886</v>
      </c>
      <c r="P883" s="2" t="s">
        <v>23246</v>
      </c>
      <c r="Q883" s="2">
        <v>999996534</v>
      </c>
      <c r="R883" s="2" t="s">
        <v>1276</v>
      </c>
      <c r="S883" s="2" t="s">
        <v>21</v>
      </c>
      <c r="T883" s="2">
        <v>18</v>
      </c>
      <c r="U883" s="4">
        <v>145.76</v>
      </c>
      <c r="V883" s="2" t="s">
        <v>2888</v>
      </c>
      <c r="W883" s="2">
        <v>4</v>
      </c>
      <c r="X883" s="2" t="s">
        <v>302</v>
      </c>
      <c r="Y883" s="2" t="s">
        <v>303</v>
      </c>
      <c r="Z883" s="2" t="s">
        <v>304</v>
      </c>
      <c r="AA883" s="2" t="s">
        <v>21</v>
      </c>
    </row>
    <row r="884" spans="12:27" x14ac:dyDescent="0.2">
      <c r="L884" s="2">
        <v>28</v>
      </c>
      <c r="M884" s="2" t="s">
        <v>2885</v>
      </c>
      <c r="N884" s="2">
        <v>0</v>
      </c>
      <c r="O884" s="2" t="s">
        <v>2886</v>
      </c>
      <c r="P884" s="2" t="s">
        <v>17204</v>
      </c>
      <c r="Q884" s="2">
        <v>999001968</v>
      </c>
      <c r="R884" s="2" t="s">
        <v>1276</v>
      </c>
      <c r="S884" s="2" t="s">
        <v>21</v>
      </c>
      <c r="T884" s="2">
        <v>18</v>
      </c>
      <c r="U884" s="4">
        <v>145.91</v>
      </c>
      <c r="V884" s="2" t="s">
        <v>2888</v>
      </c>
      <c r="W884" s="2">
        <v>10</v>
      </c>
      <c r="X884" s="2" t="s">
        <v>302</v>
      </c>
      <c r="Y884" s="2" t="s">
        <v>303</v>
      </c>
      <c r="Z884" s="2" t="s">
        <v>304</v>
      </c>
      <c r="AA884" s="2" t="s">
        <v>21</v>
      </c>
    </row>
    <row r="885" spans="12:27" x14ac:dyDescent="0.2">
      <c r="L885" s="2">
        <v>28</v>
      </c>
      <c r="M885" s="2" t="s">
        <v>2885</v>
      </c>
      <c r="N885" s="2">
        <v>0</v>
      </c>
      <c r="O885" s="2" t="s">
        <v>2886</v>
      </c>
      <c r="P885" s="2" t="s">
        <v>22981</v>
      </c>
      <c r="Q885" s="2">
        <v>999993971</v>
      </c>
      <c r="R885" s="2" t="s">
        <v>1276</v>
      </c>
      <c r="S885" s="2" t="s">
        <v>21</v>
      </c>
      <c r="T885" s="2">
        <v>18</v>
      </c>
      <c r="U885" s="4">
        <v>145.91</v>
      </c>
      <c r="V885" s="2" t="s">
        <v>2888</v>
      </c>
      <c r="W885" s="2">
        <v>10</v>
      </c>
      <c r="X885" s="2" t="s">
        <v>302</v>
      </c>
      <c r="Y885" s="2" t="s">
        <v>303</v>
      </c>
      <c r="Z885" s="2" t="s">
        <v>304</v>
      </c>
      <c r="AA885" s="2" t="s">
        <v>21</v>
      </c>
    </row>
    <row r="886" spans="12:27" x14ac:dyDescent="0.2">
      <c r="L886" s="2">
        <v>28</v>
      </c>
      <c r="M886" s="2" t="s">
        <v>2885</v>
      </c>
      <c r="N886" s="2">
        <v>0</v>
      </c>
      <c r="O886" s="2" t="s">
        <v>2886</v>
      </c>
      <c r="P886" s="2" t="s">
        <v>23045</v>
      </c>
      <c r="Q886" s="2">
        <v>999994620</v>
      </c>
      <c r="R886" s="2" t="s">
        <v>1276</v>
      </c>
      <c r="S886" s="2" t="s">
        <v>21</v>
      </c>
      <c r="T886" s="2">
        <v>18</v>
      </c>
      <c r="U886" s="4">
        <v>145.91</v>
      </c>
      <c r="V886" s="2" t="s">
        <v>2888</v>
      </c>
      <c r="W886" s="2">
        <v>10</v>
      </c>
      <c r="X886" s="2" t="s">
        <v>302</v>
      </c>
      <c r="Y886" s="2" t="s">
        <v>303</v>
      </c>
      <c r="Z886" s="2" t="s">
        <v>304</v>
      </c>
      <c r="AA886" s="2" t="s">
        <v>21</v>
      </c>
    </row>
    <row r="887" spans="12:27" x14ac:dyDescent="0.2">
      <c r="L887" s="2">
        <v>28</v>
      </c>
      <c r="M887" s="2" t="s">
        <v>2885</v>
      </c>
      <c r="N887" s="2">
        <v>0</v>
      </c>
      <c r="O887" s="2" t="s">
        <v>2886</v>
      </c>
      <c r="P887" s="2" t="s">
        <v>23164</v>
      </c>
      <c r="Q887" s="2">
        <v>999995687</v>
      </c>
      <c r="R887" s="2" t="s">
        <v>1276</v>
      </c>
      <c r="S887" s="2" t="s">
        <v>21</v>
      </c>
      <c r="T887" s="2">
        <v>18</v>
      </c>
      <c r="U887" s="4">
        <v>145.91</v>
      </c>
      <c r="V887" s="2" t="s">
        <v>2888</v>
      </c>
      <c r="W887" s="2">
        <v>1</v>
      </c>
      <c r="X887" s="2" t="s">
        <v>302</v>
      </c>
      <c r="Y887" s="2" t="s">
        <v>303</v>
      </c>
      <c r="Z887" s="2" t="s">
        <v>304</v>
      </c>
      <c r="AA887" s="2" t="s">
        <v>21</v>
      </c>
    </row>
    <row r="888" spans="12:27" x14ac:dyDescent="0.2">
      <c r="L888" s="2">
        <v>27</v>
      </c>
      <c r="M888" s="2" t="s">
        <v>2885</v>
      </c>
      <c r="N888" s="2">
        <v>0</v>
      </c>
      <c r="O888" s="2" t="s">
        <v>2886</v>
      </c>
      <c r="P888" s="2" t="s">
        <v>16805</v>
      </c>
      <c r="Q888" s="2">
        <v>999001576</v>
      </c>
      <c r="R888" s="2" t="s">
        <v>1276</v>
      </c>
      <c r="S888" s="2" t="s">
        <v>21</v>
      </c>
      <c r="T888" s="2">
        <v>18</v>
      </c>
      <c r="U888" s="4">
        <v>145.97999999999999</v>
      </c>
      <c r="V888" s="2" t="s">
        <v>2888</v>
      </c>
      <c r="W888" s="2">
        <v>10</v>
      </c>
      <c r="X888" s="2" t="s">
        <v>302</v>
      </c>
      <c r="Y888" s="2" t="s">
        <v>303</v>
      </c>
      <c r="Z888" s="2" t="s">
        <v>304</v>
      </c>
      <c r="AA888" s="2" t="s">
        <v>21</v>
      </c>
    </row>
    <row r="889" spans="12:27" x14ac:dyDescent="0.2">
      <c r="L889" s="2">
        <v>27</v>
      </c>
      <c r="M889" s="2" t="s">
        <v>2885</v>
      </c>
      <c r="N889" s="2">
        <v>0</v>
      </c>
      <c r="O889" s="2" t="s">
        <v>2886</v>
      </c>
      <c r="P889" s="2" t="s">
        <v>24584</v>
      </c>
      <c r="Q889" s="2">
        <v>999003423</v>
      </c>
      <c r="R889" s="2" t="s">
        <v>1276</v>
      </c>
      <c r="S889" s="2" t="s">
        <v>21</v>
      </c>
      <c r="T889" s="2">
        <v>18</v>
      </c>
      <c r="U889" s="4">
        <v>145.97999999999999</v>
      </c>
      <c r="V889" s="2" t="s">
        <v>2888</v>
      </c>
      <c r="W889" s="2">
        <v>10</v>
      </c>
      <c r="X889" s="2" t="s">
        <v>302</v>
      </c>
      <c r="Y889" s="2" t="s">
        <v>303</v>
      </c>
      <c r="Z889" s="2" t="s">
        <v>304</v>
      </c>
      <c r="AA889" s="2" t="s">
        <v>21</v>
      </c>
    </row>
    <row r="890" spans="12:27" x14ac:dyDescent="0.2">
      <c r="L890" s="2">
        <v>27</v>
      </c>
      <c r="M890" s="2" t="s">
        <v>2885</v>
      </c>
      <c r="N890" s="2">
        <v>0</v>
      </c>
      <c r="O890" s="2" t="s">
        <v>2886</v>
      </c>
      <c r="P890" s="2" t="s">
        <v>22919</v>
      </c>
      <c r="Q890" s="2">
        <v>999993300</v>
      </c>
      <c r="R890" s="2" t="s">
        <v>1276</v>
      </c>
      <c r="S890" s="2" t="s">
        <v>21</v>
      </c>
      <c r="T890" s="2">
        <v>18</v>
      </c>
      <c r="U890" s="4">
        <v>145.97999999999999</v>
      </c>
      <c r="V890" s="2" t="s">
        <v>2888</v>
      </c>
      <c r="W890" s="2">
        <v>10</v>
      </c>
      <c r="X890" s="2" t="s">
        <v>302</v>
      </c>
      <c r="Y890" s="2" t="s">
        <v>303</v>
      </c>
      <c r="Z890" s="2" t="s">
        <v>304</v>
      </c>
      <c r="AA890" s="2" t="s">
        <v>21</v>
      </c>
    </row>
    <row r="891" spans="12:27" x14ac:dyDescent="0.2">
      <c r="L891" s="2">
        <v>27</v>
      </c>
      <c r="M891" s="2" t="s">
        <v>2885</v>
      </c>
      <c r="N891" s="2">
        <v>0</v>
      </c>
      <c r="O891" s="2" t="s">
        <v>2886</v>
      </c>
      <c r="P891" s="2" t="s">
        <v>22944</v>
      </c>
      <c r="Q891" s="2">
        <v>999993641</v>
      </c>
      <c r="R891" s="2" t="s">
        <v>1276</v>
      </c>
      <c r="S891" s="2" t="s">
        <v>21</v>
      </c>
      <c r="T891" s="2">
        <v>18</v>
      </c>
      <c r="U891" s="4">
        <v>145.97999999999999</v>
      </c>
      <c r="V891" s="2" t="s">
        <v>2888</v>
      </c>
      <c r="W891" s="2">
        <v>10</v>
      </c>
      <c r="X891" s="2" t="s">
        <v>302</v>
      </c>
      <c r="Y891" s="2" t="s">
        <v>303</v>
      </c>
      <c r="Z891" s="2" t="s">
        <v>304</v>
      </c>
      <c r="AA891" s="2" t="s">
        <v>21</v>
      </c>
    </row>
    <row r="892" spans="12:27" x14ac:dyDescent="0.2">
      <c r="L892" s="2">
        <v>25</v>
      </c>
      <c r="M892" s="2" t="s">
        <v>2885</v>
      </c>
      <c r="N892" s="2">
        <v>0</v>
      </c>
      <c r="O892" s="2" t="s">
        <v>2886</v>
      </c>
      <c r="P892" s="2" t="s">
        <v>17504</v>
      </c>
      <c r="Q892" s="2">
        <v>999002304</v>
      </c>
      <c r="R892" s="2" t="s">
        <v>1276</v>
      </c>
      <c r="S892" s="2" t="s">
        <v>21</v>
      </c>
      <c r="T892" s="2">
        <v>18</v>
      </c>
      <c r="U892" s="4">
        <v>146.33000000000001</v>
      </c>
      <c r="V892" s="2" t="s">
        <v>2888</v>
      </c>
      <c r="W892" s="2">
        <v>12</v>
      </c>
      <c r="X892" s="2" t="s">
        <v>302</v>
      </c>
      <c r="Y892" s="2" t="s">
        <v>303</v>
      </c>
      <c r="Z892" s="2" t="s">
        <v>304</v>
      </c>
      <c r="AA892" s="2" t="s">
        <v>21</v>
      </c>
    </row>
    <row r="893" spans="12:27" x14ac:dyDescent="0.2">
      <c r="L893" s="2">
        <v>25</v>
      </c>
      <c r="M893" s="2" t="s">
        <v>2885</v>
      </c>
      <c r="N893" s="2">
        <v>0</v>
      </c>
      <c r="O893" s="2" t="s">
        <v>2886</v>
      </c>
      <c r="P893" s="2" t="s">
        <v>17718</v>
      </c>
      <c r="Q893" s="2">
        <v>999002532</v>
      </c>
      <c r="R893" s="2" t="s">
        <v>1276</v>
      </c>
      <c r="S893" s="2" t="s">
        <v>21</v>
      </c>
      <c r="T893" s="2">
        <v>18</v>
      </c>
      <c r="U893" s="4">
        <v>146.33000000000001</v>
      </c>
      <c r="V893" s="2" t="s">
        <v>2888</v>
      </c>
      <c r="W893" s="2">
        <v>11</v>
      </c>
      <c r="X893" s="2" t="s">
        <v>302</v>
      </c>
      <c r="Y893" s="2" t="s">
        <v>303</v>
      </c>
      <c r="Z893" s="2" t="s">
        <v>304</v>
      </c>
      <c r="AA893" s="2" t="s">
        <v>21</v>
      </c>
    </row>
    <row r="894" spans="12:27" x14ac:dyDescent="0.2">
      <c r="L894" s="2">
        <v>25</v>
      </c>
      <c r="M894" s="2" t="s">
        <v>2885</v>
      </c>
      <c r="N894" s="2">
        <v>0</v>
      </c>
      <c r="O894" s="2" t="s">
        <v>2886</v>
      </c>
      <c r="P894" s="2" t="s">
        <v>22754</v>
      </c>
      <c r="Q894" s="2">
        <v>999991716</v>
      </c>
      <c r="R894" s="2" t="s">
        <v>1276</v>
      </c>
      <c r="S894" s="2" t="s">
        <v>21</v>
      </c>
      <c r="T894" s="2">
        <v>18</v>
      </c>
      <c r="U894" s="4">
        <v>146.33000000000001</v>
      </c>
      <c r="V894" s="2" t="s">
        <v>2888</v>
      </c>
      <c r="W894" s="2">
        <v>11</v>
      </c>
      <c r="X894" s="2" t="s">
        <v>302</v>
      </c>
      <c r="Y894" s="2" t="s">
        <v>303</v>
      </c>
      <c r="Z894" s="2" t="s">
        <v>304</v>
      </c>
      <c r="AA894" s="2" t="s">
        <v>21</v>
      </c>
    </row>
    <row r="895" spans="12:27" x14ac:dyDescent="0.2">
      <c r="L895" s="2">
        <v>25</v>
      </c>
      <c r="M895" s="2" t="s">
        <v>2885</v>
      </c>
      <c r="N895" s="2">
        <v>0</v>
      </c>
      <c r="O895" s="2" t="s">
        <v>2886</v>
      </c>
      <c r="P895" s="2" t="s">
        <v>22771</v>
      </c>
      <c r="Q895" s="2">
        <v>999991881</v>
      </c>
      <c r="R895" s="2" t="s">
        <v>1276</v>
      </c>
      <c r="S895" s="2" t="s">
        <v>21</v>
      </c>
      <c r="T895" s="2">
        <v>18</v>
      </c>
      <c r="U895" s="4">
        <v>146.33000000000001</v>
      </c>
      <c r="V895" s="2" t="s">
        <v>2888</v>
      </c>
      <c r="W895" s="2">
        <v>11</v>
      </c>
      <c r="X895" s="2" t="s">
        <v>302</v>
      </c>
      <c r="Y895" s="2" t="s">
        <v>303</v>
      </c>
      <c r="Z895" s="2" t="s">
        <v>304</v>
      </c>
      <c r="AA895" s="2" t="s">
        <v>21</v>
      </c>
    </row>
    <row r="896" spans="12:27" x14ac:dyDescent="0.2">
      <c r="L896" s="2">
        <v>25</v>
      </c>
      <c r="M896" s="2" t="s">
        <v>2885</v>
      </c>
      <c r="N896" s="2">
        <v>0</v>
      </c>
      <c r="O896" s="2" t="s">
        <v>2886</v>
      </c>
      <c r="P896" s="2" t="s">
        <v>22777</v>
      </c>
      <c r="Q896" s="2">
        <v>999991925</v>
      </c>
      <c r="R896" s="2" t="s">
        <v>1276</v>
      </c>
      <c r="S896" s="2" t="s">
        <v>21</v>
      </c>
      <c r="T896" s="2">
        <v>18</v>
      </c>
      <c r="U896" s="4">
        <v>146.33000000000001</v>
      </c>
      <c r="V896" s="2" t="s">
        <v>2888</v>
      </c>
      <c r="W896" s="2">
        <v>11</v>
      </c>
      <c r="X896" s="2" t="s">
        <v>302</v>
      </c>
      <c r="Y896" s="2" t="s">
        <v>303</v>
      </c>
      <c r="Z896" s="2" t="s">
        <v>304</v>
      </c>
      <c r="AA896" s="2" t="s">
        <v>21</v>
      </c>
    </row>
    <row r="897" spans="12:27" x14ac:dyDescent="0.2">
      <c r="L897" s="2">
        <v>19</v>
      </c>
      <c r="M897" s="2" t="s">
        <v>2885</v>
      </c>
      <c r="N897" s="2">
        <v>0</v>
      </c>
      <c r="O897" s="2" t="s">
        <v>2886</v>
      </c>
      <c r="P897" s="2" t="s">
        <v>16854</v>
      </c>
      <c r="Q897" s="2">
        <v>999001626</v>
      </c>
      <c r="R897" s="2" t="s">
        <v>1276</v>
      </c>
      <c r="S897" s="2" t="s">
        <v>21</v>
      </c>
      <c r="T897" s="2">
        <v>18</v>
      </c>
      <c r="U897" s="4">
        <v>146.47</v>
      </c>
      <c r="V897" s="2" t="s">
        <v>2888</v>
      </c>
      <c r="W897" s="2">
        <v>16</v>
      </c>
      <c r="X897" s="2" t="s">
        <v>302</v>
      </c>
      <c r="Y897" s="2" t="s">
        <v>303</v>
      </c>
      <c r="Z897" s="2" t="s">
        <v>304</v>
      </c>
      <c r="AA897" s="2" t="s">
        <v>21</v>
      </c>
    </row>
    <row r="898" spans="12:27" x14ac:dyDescent="0.2">
      <c r="L898" s="2">
        <v>19</v>
      </c>
      <c r="M898" s="2" t="s">
        <v>2885</v>
      </c>
      <c r="N898" s="2">
        <v>0</v>
      </c>
      <c r="O898" s="2" t="s">
        <v>2886</v>
      </c>
      <c r="P898" s="2" t="s">
        <v>21786</v>
      </c>
      <c r="Q898" s="2">
        <v>999979396</v>
      </c>
      <c r="R898" s="2" t="s">
        <v>1276</v>
      </c>
      <c r="S898" s="2" t="s">
        <v>21</v>
      </c>
      <c r="T898" s="2">
        <v>18</v>
      </c>
      <c r="U898" s="4">
        <v>146.47</v>
      </c>
      <c r="V898" s="2" t="s">
        <v>2888</v>
      </c>
      <c r="W898" s="2">
        <v>2</v>
      </c>
      <c r="X898" s="2" t="s">
        <v>302</v>
      </c>
      <c r="Y898" s="2" t="s">
        <v>303</v>
      </c>
      <c r="Z898" s="2" t="s">
        <v>304</v>
      </c>
      <c r="AA898" s="2" t="s">
        <v>21</v>
      </c>
    </row>
    <row r="899" spans="12:27" x14ac:dyDescent="0.2">
      <c r="L899" s="2">
        <v>19</v>
      </c>
      <c r="M899" s="2" t="s">
        <v>2885</v>
      </c>
      <c r="N899" s="2">
        <v>0</v>
      </c>
      <c r="O899" s="2" t="s">
        <v>2886</v>
      </c>
      <c r="P899" s="2" t="s">
        <v>21794</v>
      </c>
      <c r="Q899" s="2">
        <v>999979462</v>
      </c>
      <c r="R899" s="2" t="s">
        <v>1276</v>
      </c>
      <c r="S899" s="2" t="s">
        <v>21</v>
      </c>
      <c r="T899" s="2">
        <v>18</v>
      </c>
      <c r="U899" s="4">
        <v>146.47</v>
      </c>
      <c r="V899" s="2" t="s">
        <v>2888</v>
      </c>
      <c r="W899" s="2">
        <v>2</v>
      </c>
      <c r="X899" s="2" t="s">
        <v>302</v>
      </c>
      <c r="Y899" s="2" t="s">
        <v>303</v>
      </c>
      <c r="Z899" s="2" t="s">
        <v>304</v>
      </c>
      <c r="AA899" s="2" t="s">
        <v>21</v>
      </c>
    </row>
    <row r="900" spans="12:27" x14ac:dyDescent="0.2">
      <c r="L900" s="2">
        <v>19</v>
      </c>
      <c r="M900" s="2" t="s">
        <v>2885</v>
      </c>
      <c r="N900" s="2">
        <v>0</v>
      </c>
      <c r="O900" s="2" t="s">
        <v>2886</v>
      </c>
      <c r="P900" s="2" t="s">
        <v>21854</v>
      </c>
      <c r="Q900" s="2">
        <v>999979902</v>
      </c>
      <c r="R900" s="2" t="s">
        <v>1276</v>
      </c>
      <c r="S900" s="2" t="s">
        <v>21</v>
      </c>
      <c r="T900" s="2">
        <v>18</v>
      </c>
      <c r="U900" s="4">
        <v>146.47</v>
      </c>
      <c r="V900" s="2" t="s">
        <v>2888</v>
      </c>
      <c r="W900" s="2">
        <v>2</v>
      </c>
      <c r="X900" s="2" t="s">
        <v>302</v>
      </c>
      <c r="Y900" s="2" t="s">
        <v>303</v>
      </c>
      <c r="Z900" s="2" t="s">
        <v>304</v>
      </c>
      <c r="AA900" s="2" t="s">
        <v>21</v>
      </c>
    </row>
    <row r="901" spans="12:27" x14ac:dyDescent="0.2">
      <c r="L901" s="2">
        <v>19</v>
      </c>
      <c r="M901" s="2" t="s">
        <v>2885</v>
      </c>
      <c r="N901" s="2">
        <v>0</v>
      </c>
      <c r="O901" s="2" t="s">
        <v>2886</v>
      </c>
      <c r="P901" s="2" t="s">
        <v>21910</v>
      </c>
      <c r="Q901" s="2">
        <v>999980320</v>
      </c>
      <c r="R901" s="2" t="s">
        <v>1276</v>
      </c>
      <c r="S901" s="2" t="s">
        <v>21</v>
      </c>
      <c r="T901" s="2">
        <v>18</v>
      </c>
      <c r="U901" s="4">
        <v>146.47</v>
      </c>
      <c r="V901" s="2" t="s">
        <v>2888</v>
      </c>
      <c r="W901" s="2">
        <v>2</v>
      </c>
      <c r="X901" s="2" t="s">
        <v>302</v>
      </c>
      <c r="Y901" s="2" t="s">
        <v>303</v>
      </c>
      <c r="Z901" s="2" t="s">
        <v>304</v>
      </c>
      <c r="AA901" s="2" t="s">
        <v>21</v>
      </c>
    </row>
    <row r="902" spans="12:27" x14ac:dyDescent="0.2">
      <c r="L902" s="2">
        <v>23</v>
      </c>
      <c r="M902" s="2" t="s">
        <v>2885</v>
      </c>
      <c r="N902" s="2">
        <v>0</v>
      </c>
      <c r="O902" s="2" t="s">
        <v>2886</v>
      </c>
      <c r="P902" s="2" t="s">
        <v>19020</v>
      </c>
      <c r="Q902" s="2">
        <v>999934978</v>
      </c>
      <c r="R902" s="2" t="s">
        <v>1276</v>
      </c>
      <c r="S902" s="2" t="s">
        <v>21</v>
      </c>
      <c r="T902" s="2">
        <v>18</v>
      </c>
      <c r="U902" s="4">
        <v>146.84</v>
      </c>
      <c r="V902" s="2" t="s">
        <v>2888</v>
      </c>
      <c r="W902" s="2">
        <v>3</v>
      </c>
      <c r="X902" s="2" t="s">
        <v>302</v>
      </c>
      <c r="Y902" s="2" t="s">
        <v>303</v>
      </c>
      <c r="Z902" s="2" t="s">
        <v>304</v>
      </c>
      <c r="AA902" s="2" t="s">
        <v>21</v>
      </c>
    </row>
    <row r="903" spans="12:27" x14ac:dyDescent="0.2">
      <c r="L903" s="2">
        <v>17</v>
      </c>
      <c r="M903" s="2" t="s">
        <v>2885</v>
      </c>
      <c r="N903" s="2">
        <v>0</v>
      </c>
      <c r="O903" s="2" t="s">
        <v>2886</v>
      </c>
      <c r="P903" s="2" t="s">
        <v>16765</v>
      </c>
      <c r="Q903" s="2">
        <v>999001531</v>
      </c>
      <c r="R903" s="2" t="s">
        <v>1276</v>
      </c>
      <c r="S903" s="2" t="s">
        <v>21</v>
      </c>
      <c r="T903" s="2">
        <v>18</v>
      </c>
      <c r="U903" s="4">
        <v>146.99</v>
      </c>
      <c r="V903" s="2" t="s">
        <v>2888</v>
      </c>
      <c r="W903" s="2">
        <v>3</v>
      </c>
      <c r="X903" s="2" t="s">
        <v>302</v>
      </c>
      <c r="Y903" s="2" t="s">
        <v>303</v>
      </c>
      <c r="Z903" s="2" t="s">
        <v>304</v>
      </c>
      <c r="AA903" s="2" t="s">
        <v>21</v>
      </c>
    </row>
    <row r="904" spans="12:27" x14ac:dyDescent="0.2">
      <c r="L904" s="2">
        <v>17</v>
      </c>
      <c r="M904" s="2" t="s">
        <v>2885</v>
      </c>
      <c r="N904" s="2">
        <v>0</v>
      </c>
      <c r="O904" s="2" t="s">
        <v>2886</v>
      </c>
      <c r="P904" s="2" t="s">
        <v>16841</v>
      </c>
      <c r="Q904" s="2">
        <v>999001616</v>
      </c>
      <c r="R904" s="2" t="s">
        <v>1276</v>
      </c>
      <c r="S904" s="2" t="s">
        <v>21</v>
      </c>
      <c r="T904" s="2">
        <v>18</v>
      </c>
      <c r="U904" s="4">
        <v>146.99</v>
      </c>
      <c r="V904" s="2" t="s">
        <v>2888</v>
      </c>
      <c r="W904" s="2">
        <v>17</v>
      </c>
      <c r="X904" s="2" t="s">
        <v>302</v>
      </c>
      <c r="Y904" s="2" t="s">
        <v>303</v>
      </c>
      <c r="Z904" s="2" t="s">
        <v>304</v>
      </c>
      <c r="AA904" s="2" t="s">
        <v>21</v>
      </c>
    </row>
    <row r="905" spans="12:27" x14ac:dyDescent="0.2">
      <c r="L905" s="2">
        <v>17</v>
      </c>
      <c r="M905" s="2" t="s">
        <v>2885</v>
      </c>
      <c r="N905" s="2">
        <v>0</v>
      </c>
      <c r="O905" s="2" t="s">
        <v>2886</v>
      </c>
      <c r="P905" s="2" t="s">
        <v>17040</v>
      </c>
      <c r="Q905" s="2">
        <v>999001796</v>
      </c>
      <c r="R905" s="2" t="s">
        <v>1276</v>
      </c>
      <c r="S905" s="2" t="s">
        <v>21</v>
      </c>
      <c r="T905" s="2">
        <v>18</v>
      </c>
      <c r="U905" s="4">
        <v>146.99</v>
      </c>
      <c r="V905" s="2" t="s">
        <v>2888</v>
      </c>
      <c r="W905" s="2">
        <v>2</v>
      </c>
      <c r="X905" s="2" t="s">
        <v>302</v>
      </c>
      <c r="Y905" s="2" t="s">
        <v>303</v>
      </c>
      <c r="Z905" s="2" t="s">
        <v>304</v>
      </c>
      <c r="AA905" s="2" t="s">
        <v>21</v>
      </c>
    </row>
    <row r="906" spans="12:27" x14ac:dyDescent="0.2">
      <c r="L906" s="2">
        <v>17</v>
      </c>
      <c r="M906" s="2" t="s">
        <v>2885</v>
      </c>
      <c r="N906" s="2">
        <v>0</v>
      </c>
      <c r="O906" s="2" t="s">
        <v>2886</v>
      </c>
      <c r="P906" s="2" t="s">
        <v>17570</v>
      </c>
      <c r="Q906" s="2">
        <v>999002361</v>
      </c>
      <c r="R906" s="2" t="s">
        <v>1276</v>
      </c>
      <c r="S906" s="2" t="s">
        <v>21</v>
      </c>
      <c r="T906" s="2">
        <v>18</v>
      </c>
      <c r="U906" s="4">
        <v>146.99</v>
      </c>
      <c r="V906" s="2" t="s">
        <v>2888</v>
      </c>
      <c r="W906" s="2">
        <v>2</v>
      </c>
      <c r="X906" s="2" t="s">
        <v>302</v>
      </c>
      <c r="Y906" s="2" t="s">
        <v>303</v>
      </c>
      <c r="Z906" s="2" t="s">
        <v>304</v>
      </c>
      <c r="AA906" s="2" t="s">
        <v>21</v>
      </c>
    </row>
    <row r="907" spans="12:27" x14ac:dyDescent="0.2">
      <c r="L907" s="2">
        <v>17</v>
      </c>
      <c r="M907" s="2" t="s">
        <v>2885</v>
      </c>
      <c r="N907" s="2">
        <v>0</v>
      </c>
      <c r="O907" s="2" t="s">
        <v>2886</v>
      </c>
      <c r="P907" s="2" t="s">
        <v>24526</v>
      </c>
      <c r="Q907" s="2">
        <v>999003263</v>
      </c>
      <c r="R907" s="2" t="s">
        <v>1276</v>
      </c>
      <c r="S907" s="2" t="s">
        <v>21</v>
      </c>
      <c r="T907" s="2">
        <v>18</v>
      </c>
      <c r="U907" s="4">
        <v>146.99</v>
      </c>
      <c r="V907" s="2" t="s">
        <v>2888</v>
      </c>
      <c r="W907" s="2">
        <v>2</v>
      </c>
      <c r="X907" s="2" t="s">
        <v>302</v>
      </c>
      <c r="Y907" s="2" t="s">
        <v>303</v>
      </c>
      <c r="Z907" s="2" t="s">
        <v>304</v>
      </c>
      <c r="AA907" s="2" t="s">
        <v>21</v>
      </c>
    </row>
    <row r="908" spans="12:27" x14ac:dyDescent="0.2">
      <c r="L908" s="2">
        <v>17</v>
      </c>
      <c r="M908" s="2" t="s">
        <v>2885</v>
      </c>
      <c r="N908" s="2">
        <v>0</v>
      </c>
      <c r="O908" s="2" t="s">
        <v>2886</v>
      </c>
      <c r="P908" s="2" t="s">
        <v>24611</v>
      </c>
      <c r="Q908" s="2">
        <v>999003510</v>
      </c>
      <c r="R908" s="2" t="s">
        <v>1276</v>
      </c>
      <c r="S908" s="2" t="s">
        <v>21</v>
      </c>
      <c r="T908" s="2">
        <v>18</v>
      </c>
      <c r="U908" s="4">
        <v>146.99</v>
      </c>
      <c r="V908" s="2" t="s">
        <v>2888</v>
      </c>
      <c r="W908" s="2">
        <v>17</v>
      </c>
      <c r="X908" s="2" t="s">
        <v>302</v>
      </c>
      <c r="Y908" s="2" t="s">
        <v>303</v>
      </c>
      <c r="Z908" s="2" t="s">
        <v>304</v>
      </c>
      <c r="AA908" s="2" t="s">
        <v>21</v>
      </c>
    </row>
    <row r="909" spans="12:27" x14ac:dyDescent="0.2">
      <c r="L909" s="2">
        <v>17</v>
      </c>
      <c r="M909" s="2" t="s">
        <v>2885</v>
      </c>
      <c r="N909" s="2">
        <v>0</v>
      </c>
      <c r="O909" s="2" t="s">
        <v>2886</v>
      </c>
      <c r="P909" s="2" t="s">
        <v>18794</v>
      </c>
      <c r="Q909" s="2">
        <v>999929588</v>
      </c>
      <c r="R909" s="2" t="s">
        <v>1276</v>
      </c>
      <c r="S909" s="2" t="s">
        <v>21</v>
      </c>
      <c r="T909" s="2">
        <v>18</v>
      </c>
      <c r="U909" s="4">
        <v>146.99</v>
      </c>
      <c r="V909" s="2" t="s">
        <v>2888</v>
      </c>
      <c r="W909" s="2">
        <v>17</v>
      </c>
      <c r="X909" s="2" t="s">
        <v>302</v>
      </c>
      <c r="Y909" s="2" t="s">
        <v>303</v>
      </c>
      <c r="Z909" s="2" t="s">
        <v>304</v>
      </c>
      <c r="AA909" s="2" t="s">
        <v>21</v>
      </c>
    </row>
    <row r="910" spans="12:27" x14ac:dyDescent="0.2">
      <c r="L910" s="2">
        <v>17</v>
      </c>
      <c r="M910" s="2" t="s">
        <v>2885</v>
      </c>
      <c r="N910" s="2">
        <v>0</v>
      </c>
      <c r="O910" s="2" t="s">
        <v>2886</v>
      </c>
      <c r="P910" s="2" t="s">
        <v>21386</v>
      </c>
      <c r="Q910" s="2">
        <v>999974732</v>
      </c>
      <c r="R910" s="2" t="s">
        <v>1276</v>
      </c>
      <c r="S910" s="2" t="s">
        <v>21</v>
      </c>
      <c r="T910" s="2">
        <v>18</v>
      </c>
      <c r="U910" s="4">
        <v>146.99</v>
      </c>
      <c r="V910" s="2" t="s">
        <v>2888</v>
      </c>
      <c r="W910" s="2">
        <v>2</v>
      </c>
      <c r="X910" s="2" t="s">
        <v>302</v>
      </c>
      <c r="Y910" s="2" t="s">
        <v>303</v>
      </c>
      <c r="Z910" s="2" t="s">
        <v>304</v>
      </c>
      <c r="AA910" s="2" t="s">
        <v>21</v>
      </c>
    </row>
    <row r="911" spans="12:27" x14ac:dyDescent="0.2">
      <c r="L911" s="2">
        <v>17</v>
      </c>
      <c r="M911" s="2" t="s">
        <v>2885</v>
      </c>
      <c r="N911" s="2">
        <v>0</v>
      </c>
      <c r="O911" s="2" t="s">
        <v>2886</v>
      </c>
      <c r="P911" s="2" t="s">
        <v>21453</v>
      </c>
      <c r="Q911" s="2">
        <v>999975381</v>
      </c>
      <c r="R911" s="2" t="s">
        <v>1276</v>
      </c>
      <c r="S911" s="2" t="s">
        <v>21</v>
      </c>
      <c r="T911" s="2">
        <v>18</v>
      </c>
      <c r="U911" s="4">
        <v>146.99</v>
      </c>
      <c r="V911" s="2" t="s">
        <v>2888</v>
      </c>
      <c r="W911" s="2">
        <v>1</v>
      </c>
      <c r="X911" s="2" t="s">
        <v>302</v>
      </c>
      <c r="Y911" s="2" t="s">
        <v>303</v>
      </c>
      <c r="Z911" s="2" t="s">
        <v>304</v>
      </c>
      <c r="AA911" s="2" t="s">
        <v>21</v>
      </c>
    </row>
    <row r="912" spans="12:27" x14ac:dyDescent="0.2">
      <c r="L912" s="2">
        <v>17</v>
      </c>
      <c r="M912" s="2" t="s">
        <v>2885</v>
      </c>
      <c r="N912" s="2">
        <v>0</v>
      </c>
      <c r="O912" s="2" t="s">
        <v>2886</v>
      </c>
      <c r="P912" s="2" t="s">
        <v>21630</v>
      </c>
      <c r="Q912" s="2">
        <v>999977108</v>
      </c>
      <c r="R912" s="2" t="s">
        <v>1276</v>
      </c>
      <c r="S912" s="2" t="s">
        <v>21</v>
      </c>
      <c r="T912" s="2">
        <v>18</v>
      </c>
      <c r="U912" s="4">
        <v>146.99</v>
      </c>
      <c r="V912" s="2" t="s">
        <v>2888</v>
      </c>
      <c r="W912" s="2">
        <v>17</v>
      </c>
      <c r="X912" s="2" t="s">
        <v>302</v>
      </c>
      <c r="Y912" s="2" t="s">
        <v>303</v>
      </c>
      <c r="Z912" s="2" t="s">
        <v>304</v>
      </c>
      <c r="AA912" s="2" t="s">
        <v>21</v>
      </c>
    </row>
    <row r="913" spans="12:27" x14ac:dyDescent="0.2">
      <c r="L913" s="2">
        <v>25</v>
      </c>
      <c r="M913" s="2" t="s">
        <v>2885</v>
      </c>
      <c r="N913" s="2">
        <v>0</v>
      </c>
      <c r="O913" s="2" t="s">
        <v>2924</v>
      </c>
      <c r="P913" s="2" t="s">
        <v>22711</v>
      </c>
      <c r="Q913" s="2">
        <v>999991320</v>
      </c>
      <c r="R913" s="2" t="s">
        <v>1276</v>
      </c>
      <c r="S913" s="2" t="s">
        <v>21</v>
      </c>
      <c r="T913" s="2">
        <v>19</v>
      </c>
      <c r="U913" s="4">
        <v>150.29</v>
      </c>
      <c r="V913" s="2" t="s">
        <v>2888</v>
      </c>
      <c r="W913" s="2">
        <v>11</v>
      </c>
      <c r="X913" s="2" t="s">
        <v>302</v>
      </c>
      <c r="Y913" s="2" t="s">
        <v>303</v>
      </c>
      <c r="Z913" s="2" t="s">
        <v>304</v>
      </c>
      <c r="AA913" s="2" t="s">
        <v>21</v>
      </c>
    </row>
    <row r="914" spans="12:27" x14ac:dyDescent="0.2">
      <c r="L914" s="2">
        <v>25</v>
      </c>
      <c r="M914" s="2" t="s">
        <v>2885</v>
      </c>
      <c r="N914" s="2">
        <v>0</v>
      </c>
      <c r="O914" s="2" t="s">
        <v>2924</v>
      </c>
      <c r="P914" s="2" t="s">
        <v>22744</v>
      </c>
      <c r="Q914" s="2">
        <v>999991617</v>
      </c>
      <c r="R914" s="2" t="s">
        <v>1276</v>
      </c>
      <c r="S914" s="2" t="s">
        <v>21</v>
      </c>
      <c r="T914" s="2">
        <v>19</v>
      </c>
      <c r="U914" s="4">
        <v>150.29</v>
      </c>
      <c r="V914" s="2" t="s">
        <v>2888</v>
      </c>
      <c r="W914" s="2">
        <v>11</v>
      </c>
      <c r="X914" s="2" t="s">
        <v>302</v>
      </c>
      <c r="Y914" s="2" t="s">
        <v>303</v>
      </c>
      <c r="Z914" s="2" t="s">
        <v>304</v>
      </c>
      <c r="AA914" s="2" t="s">
        <v>21</v>
      </c>
    </row>
    <row r="915" spans="12:27" x14ac:dyDescent="0.2">
      <c r="L915" s="2">
        <v>23</v>
      </c>
      <c r="M915" s="2" t="s">
        <v>2885</v>
      </c>
      <c r="N915" s="2">
        <v>0</v>
      </c>
      <c r="O915" s="2" t="s">
        <v>2924</v>
      </c>
      <c r="P915" s="2" t="s">
        <v>22418</v>
      </c>
      <c r="Q915" s="2">
        <v>999987415</v>
      </c>
      <c r="R915" s="2" t="s">
        <v>1276</v>
      </c>
      <c r="S915" s="2" t="s">
        <v>21</v>
      </c>
      <c r="T915" s="2">
        <v>19</v>
      </c>
      <c r="U915" s="4">
        <v>150.82</v>
      </c>
      <c r="V915" s="2" t="s">
        <v>2888</v>
      </c>
      <c r="W915" s="2">
        <v>3</v>
      </c>
      <c r="X915" s="2" t="s">
        <v>302</v>
      </c>
      <c r="Y915" s="2" t="s">
        <v>303</v>
      </c>
      <c r="Z915" s="2" t="s">
        <v>304</v>
      </c>
      <c r="AA915" s="2" t="s">
        <v>21</v>
      </c>
    </row>
    <row r="916" spans="12:27" x14ac:dyDescent="0.2">
      <c r="L916" s="2">
        <v>17</v>
      </c>
      <c r="M916" s="2" t="s">
        <v>2885</v>
      </c>
      <c r="N916" s="2">
        <v>0</v>
      </c>
      <c r="O916" s="2" t="s">
        <v>2886</v>
      </c>
      <c r="P916" s="2" t="s">
        <v>16550</v>
      </c>
      <c r="Q916" s="2">
        <v>999003760</v>
      </c>
      <c r="R916" s="2" t="s">
        <v>1276</v>
      </c>
      <c r="S916" s="2" t="s">
        <v>21</v>
      </c>
      <c r="T916" s="2">
        <v>19</v>
      </c>
      <c r="U916" s="4">
        <v>153.47999999999999</v>
      </c>
      <c r="V916" s="2" t="s">
        <v>2888</v>
      </c>
      <c r="W916" s="2">
        <v>17</v>
      </c>
      <c r="X916" s="2" t="s">
        <v>302</v>
      </c>
      <c r="Y916" s="2" t="s">
        <v>303</v>
      </c>
      <c r="Z916" s="2" t="s">
        <v>304</v>
      </c>
      <c r="AA916" s="2" t="s">
        <v>21</v>
      </c>
    </row>
    <row r="917" spans="12:27" x14ac:dyDescent="0.2">
      <c r="L917" s="2">
        <v>19</v>
      </c>
      <c r="M917" s="2" t="s">
        <v>2885</v>
      </c>
      <c r="N917" s="2">
        <v>0</v>
      </c>
      <c r="O917" s="2" t="s">
        <v>2886</v>
      </c>
      <c r="P917" s="2" t="s">
        <v>24694</v>
      </c>
      <c r="Q917" s="2">
        <v>999003735</v>
      </c>
      <c r="R917" s="2" t="s">
        <v>1276</v>
      </c>
      <c r="S917" s="2" t="s">
        <v>21</v>
      </c>
      <c r="T917" s="2">
        <v>19</v>
      </c>
      <c r="U917" s="4">
        <v>153.78</v>
      </c>
      <c r="V917" s="2" t="s">
        <v>2888</v>
      </c>
      <c r="W917" s="2">
        <v>4</v>
      </c>
      <c r="X917" s="2" t="s">
        <v>302</v>
      </c>
      <c r="Y917" s="2" t="s">
        <v>303</v>
      </c>
      <c r="Z917" s="2" t="s">
        <v>304</v>
      </c>
      <c r="AA917" s="2" t="s">
        <v>21</v>
      </c>
    </row>
    <row r="918" spans="12:27" x14ac:dyDescent="0.2">
      <c r="L918" s="2">
        <v>6</v>
      </c>
      <c r="M918" s="2" t="s">
        <v>2885</v>
      </c>
      <c r="N918" s="2">
        <v>0</v>
      </c>
      <c r="O918" s="2" t="s">
        <v>2886</v>
      </c>
      <c r="P918" s="2" t="s">
        <v>19769</v>
      </c>
      <c r="Q918" s="2">
        <v>999956043</v>
      </c>
      <c r="R918" s="2" t="s">
        <v>1276</v>
      </c>
      <c r="S918" s="2" t="s">
        <v>21</v>
      </c>
      <c r="T918" s="2">
        <v>19</v>
      </c>
      <c r="U918" s="4">
        <v>153.9</v>
      </c>
      <c r="V918" s="2" t="s">
        <v>2888</v>
      </c>
      <c r="W918" s="2">
        <v>2</v>
      </c>
      <c r="X918" s="2" t="s">
        <v>302</v>
      </c>
      <c r="Y918" s="2" t="s">
        <v>303</v>
      </c>
      <c r="Z918" s="2" t="s">
        <v>304</v>
      </c>
      <c r="AA918" s="2" t="s">
        <v>21</v>
      </c>
    </row>
    <row r="919" spans="12:27" x14ac:dyDescent="0.2">
      <c r="L919" s="2">
        <v>6</v>
      </c>
      <c r="M919" s="2" t="s">
        <v>2885</v>
      </c>
      <c r="N919" s="2">
        <v>0</v>
      </c>
      <c r="O919" s="2" t="s">
        <v>2886</v>
      </c>
      <c r="P919" s="2" t="s">
        <v>19816</v>
      </c>
      <c r="Q919" s="2">
        <v>999956384</v>
      </c>
      <c r="R919" s="2" t="s">
        <v>1276</v>
      </c>
      <c r="S919" s="2" t="s">
        <v>21</v>
      </c>
      <c r="T919" s="2">
        <v>19</v>
      </c>
      <c r="U919" s="4">
        <v>153.9</v>
      </c>
      <c r="V919" s="2" t="s">
        <v>2888</v>
      </c>
      <c r="W919" s="2">
        <v>29</v>
      </c>
      <c r="X919" s="2" t="s">
        <v>302</v>
      </c>
      <c r="Y919" s="2" t="s">
        <v>303</v>
      </c>
      <c r="Z919" s="2" t="s">
        <v>304</v>
      </c>
      <c r="AA919" s="2" t="s">
        <v>21</v>
      </c>
    </row>
    <row r="920" spans="12:27" x14ac:dyDescent="0.2">
      <c r="L920" s="2">
        <v>31</v>
      </c>
      <c r="M920" s="2" t="s">
        <v>2885</v>
      </c>
      <c r="N920" s="2">
        <v>0</v>
      </c>
      <c r="O920" s="2" t="s">
        <v>2886</v>
      </c>
      <c r="P920" s="2" t="s">
        <v>16732</v>
      </c>
      <c r="Q920" s="2">
        <v>999001485</v>
      </c>
      <c r="R920" s="2" t="s">
        <v>1276</v>
      </c>
      <c r="S920" s="2" t="s">
        <v>21</v>
      </c>
      <c r="T920" s="2">
        <v>19</v>
      </c>
      <c r="U920" s="4">
        <v>154.37</v>
      </c>
      <c r="V920" s="2" t="s">
        <v>2888</v>
      </c>
      <c r="W920" s="2">
        <v>7</v>
      </c>
      <c r="X920" s="2" t="s">
        <v>302</v>
      </c>
      <c r="Y920" s="2" t="s">
        <v>303</v>
      </c>
      <c r="Z920" s="2" t="s">
        <v>304</v>
      </c>
      <c r="AA920" s="2" t="s">
        <v>21</v>
      </c>
    </row>
    <row r="921" spans="12:27" x14ac:dyDescent="0.2">
      <c r="L921" s="2">
        <v>31</v>
      </c>
      <c r="M921" s="2" t="s">
        <v>2885</v>
      </c>
      <c r="N921" s="2">
        <v>0</v>
      </c>
      <c r="O921" s="2" t="s">
        <v>2886</v>
      </c>
      <c r="P921" s="2" t="s">
        <v>16844</v>
      </c>
      <c r="Q921" s="2">
        <v>999001619</v>
      </c>
      <c r="R921" s="2" t="s">
        <v>1276</v>
      </c>
      <c r="S921" s="2" t="s">
        <v>21</v>
      </c>
      <c r="T921" s="2">
        <v>19</v>
      </c>
      <c r="U921" s="4">
        <v>154.37</v>
      </c>
      <c r="V921" s="2" t="s">
        <v>2888</v>
      </c>
      <c r="W921" s="2">
        <v>7</v>
      </c>
      <c r="X921" s="2" t="s">
        <v>302</v>
      </c>
      <c r="Y921" s="2" t="s">
        <v>303</v>
      </c>
      <c r="Z921" s="2" t="s">
        <v>304</v>
      </c>
      <c r="AA921" s="2" t="s">
        <v>21</v>
      </c>
    </row>
    <row r="922" spans="12:27" x14ac:dyDescent="0.2">
      <c r="L922" s="2">
        <v>31</v>
      </c>
      <c r="M922" s="2" t="s">
        <v>2885</v>
      </c>
      <c r="N922" s="2">
        <v>0</v>
      </c>
      <c r="O922" s="2" t="s">
        <v>2886</v>
      </c>
      <c r="P922" s="2" t="s">
        <v>17195</v>
      </c>
      <c r="Q922" s="2">
        <v>999001959</v>
      </c>
      <c r="R922" s="2" t="s">
        <v>1276</v>
      </c>
      <c r="S922" s="2" t="s">
        <v>21</v>
      </c>
      <c r="T922" s="2">
        <v>19</v>
      </c>
      <c r="U922" s="4">
        <v>154.37</v>
      </c>
      <c r="V922" s="2" t="s">
        <v>2888</v>
      </c>
      <c r="W922" s="2">
        <v>6</v>
      </c>
      <c r="X922" s="2" t="s">
        <v>302</v>
      </c>
      <c r="Y922" s="2" t="s">
        <v>303</v>
      </c>
      <c r="Z922" s="2" t="s">
        <v>304</v>
      </c>
      <c r="AA922" s="2" t="s">
        <v>304</v>
      </c>
    </row>
    <row r="923" spans="12:27" x14ac:dyDescent="0.2">
      <c r="L923" s="2">
        <v>31</v>
      </c>
      <c r="M923" s="2" t="s">
        <v>2885</v>
      </c>
      <c r="N923" s="2">
        <v>0</v>
      </c>
      <c r="O923" s="2" t="s">
        <v>2886</v>
      </c>
      <c r="P923" s="2" t="s">
        <v>24452</v>
      </c>
      <c r="Q923" s="2">
        <v>999003048</v>
      </c>
      <c r="R923" s="2" t="s">
        <v>1276</v>
      </c>
      <c r="S923" s="2" t="s">
        <v>21</v>
      </c>
      <c r="T923" s="2">
        <v>19</v>
      </c>
      <c r="U923" s="4">
        <v>154.37</v>
      </c>
      <c r="V923" s="2" t="s">
        <v>2888</v>
      </c>
      <c r="W923" s="2">
        <v>7</v>
      </c>
      <c r="X923" s="2" t="s">
        <v>302</v>
      </c>
      <c r="Y923" s="2" t="s">
        <v>303</v>
      </c>
      <c r="Z923" s="2" t="s">
        <v>304</v>
      </c>
      <c r="AA923" s="2" t="s">
        <v>21</v>
      </c>
    </row>
    <row r="924" spans="12:27" x14ac:dyDescent="0.2">
      <c r="L924" s="2">
        <v>29</v>
      </c>
      <c r="M924" s="2" t="s">
        <v>2885</v>
      </c>
      <c r="N924" s="2">
        <v>0</v>
      </c>
      <c r="O924" s="2" t="s">
        <v>2886</v>
      </c>
      <c r="P924" s="2" t="s">
        <v>15732</v>
      </c>
      <c r="Q924" s="2">
        <v>999000199</v>
      </c>
      <c r="R924" s="2" t="s">
        <v>1276</v>
      </c>
      <c r="S924" s="2" t="s">
        <v>21</v>
      </c>
      <c r="T924" s="2">
        <v>19</v>
      </c>
      <c r="U924" s="4">
        <v>154.76</v>
      </c>
      <c r="V924" s="2" t="s">
        <v>2888</v>
      </c>
      <c r="W924" s="2">
        <v>1</v>
      </c>
      <c r="X924" s="2" t="s">
        <v>302</v>
      </c>
      <c r="Y924" s="2" t="s">
        <v>303</v>
      </c>
      <c r="Z924" s="2" t="s">
        <v>304</v>
      </c>
      <c r="AA924" s="2" t="s">
        <v>21</v>
      </c>
    </row>
    <row r="925" spans="12:27" x14ac:dyDescent="0.2">
      <c r="L925" s="2">
        <v>29</v>
      </c>
      <c r="M925" s="2" t="s">
        <v>2885</v>
      </c>
      <c r="N925" s="2">
        <v>0</v>
      </c>
      <c r="O925" s="2" t="s">
        <v>2886</v>
      </c>
      <c r="P925" s="2" t="s">
        <v>16630</v>
      </c>
      <c r="Q925" s="2">
        <v>999001369</v>
      </c>
      <c r="R925" s="2" t="s">
        <v>1276</v>
      </c>
      <c r="S925" s="2" t="s">
        <v>21</v>
      </c>
      <c r="T925" s="2">
        <v>19</v>
      </c>
      <c r="U925" s="4">
        <v>154.76</v>
      </c>
      <c r="V925" s="2" t="s">
        <v>2888</v>
      </c>
      <c r="W925" s="2">
        <v>1</v>
      </c>
      <c r="X925" s="2" t="s">
        <v>302</v>
      </c>
      <c r="Y925" s="2" t="s">
        <v>303</v>
      </c>
      <c r="Z925" s="2" t="s">
        <v>304</v>
      </c>
      <c r="AA925" s="2" t="s">
        <v>21</v>
      </c>
    </row>
    <row r="926" spans="12:27" x14ac:dyDescent="0.2">
      <c r="L926" s="2">
        <v>29</v>
      </c>
      <c r="M926" s="2" t="s">
        <v>2885</v>
      </c>
      <c r="N926" s="2">
        <v>0</v>
      </c>
      <c r="O926" s="2" t="s">
        <v>2886</v>
      </c>
      <c r="P926" s="2" t="s">
        <v>24397</v>
      </c>
      <c r="Q926" s="2">
        <v>999002771</v>
      </c>
      <c r="R926" s="2" t="s">
        <v>1276</v>
      </c>
      <c r="S926" s="2" t="s">
        <v>21</v>
      </c>
      <c r="T926" s="2">
        <v>19</v>
      </c>
      <c r="U926" s="4">
        <v>154.76</v>
      </c>
      <c r="V926" s="2" t="s">
        <v>2888</v>
      </c>
      <c r="W926" s="2">
        <v>1</v>
      </c>
      <c r="X926" s="2" t="s">
        <v>302</v>
      </c>
      <c r="Y926" s="2" t="s">
        <v>303</v>
      </c>
      <c r="Z926" s="2" t="s">
        <v>304</v>
      </c>
      <c r="AA926" s="2" t="s">
        <v>21</v>
      </c>
    </row>
    <row r="927" spans="12:27" x14ac:dyDescent="0.2">
      <c r="L927" s="2">
        <v>29</v>
      </c>
      <c r="M927" s="2" t="s">
        <v>2885</v>
      </c>
      <c r="N927" s="2">
        <v>0</v>
      </c>
      <c r="O927" s="2" t="s">
        <v>2886</v>
      </c>
      <c r="P927" s="2" t="s">
        <v>24625</v>
      </c>
      <c r="Q927" s="2">
        <v>999003538</v>
      </c>
      <c r="R927" s="2" t="s">
        <v>1276</v>
      </c>
      <c r="S927" s="2" t="s">
        <v>21</v>
      </c>
      <c r="T927" s="2">
        <v>19</v>
      </c>
      <c r="U927" s="4">
        <v>154.76</v>
      </c>
      <c r="V927" s="2" t="s">
        <v>2888</v>
      </c>
      <c r="W927" s="2">
        <v>1</v>
      </c>
      <c r="X927" s="2" t="s">
        <v>302</v>
      </c>
      <c r="Y927" s="2" t="s">
        <v>303</v>
      </c>
      <c r="Z927" s="2" t="s">
        <v>304</v>
      </c>
      <c r="AA927" s="2" t="s">
        <v>21</v>
      </c>
    </row>
    <row r="928" spans="12:27" x14ac:dyDescent="0.2">
      <c r="L928" s="2">
        <v>29</v>
      </c>
      <c r="M928" s="2" t="s">
        <v>2885</v>
      </c>
      <c r="N928" s="2">
        <v>0</v>
      </c>
      <c r="O928" s="2" t="s">
        <v>2886</v>
      </c>
      <c r="P928" s="2" t="s">
        <v>23202</v>
      </c>
      <c r="Q928" s="2">
        <v>999996083</v>
      </c>
      <c r="R928" s="2" t="s">
        <v>1276</v>
      </c>
      <c r="S928" s="2" t="s">
        <v>21</v>
      </c>
      <c r="T928" s="2">
        <v>19</v>
      </c>
      <c r="U928" s="4">
        <v>154.76</v>
      </c>
      <c r="V928" s="2" t="s">
        <v>2888</v>
      </c>
      <c r="W928" s="2">
        <v>4</v>
      </c>
      <c r="X928" s="2" t="s">
        <v>302</v>
      </c>
      <c r="Y928" s="2" t="s">
        <v>303</v>
      </c>
      <c r="Z928" s="2" t="s">
        <v>304</v>
      </c>
      <c r="AA928" s="2" t="s">
        <v>21</v>
      </c>
    </row>
    <row r="929" spans="12:27" x14ac:dyDescent="0.2">
      <c r="L929" s="2">
        <v>29</v>
      </c>
      <c r="M929" s="2" t="s">
        <v>2885</v>
      </c>
      <c r="N929" s="2">
        <v>0</v>
      </c>
      <c r="O929" s="2" t="s">
        <v>2886</v>
      </c>
      <c r="P929" s="2" t="s">
        <v>23267</v>
      </c>
      <c r="Q929" s="2">
        <v>999996809</v>
      </c>
      <c r="R929" s="2" t="s">
        <v>1276</v>
      </c>
      <c r="S929" s="2" t="s">
        <v>21</v>
      </c>
      <c r="T929" s="2">
        <v>19</v>
      </c>
      <c r="U929" s="4">
        <v>154.76</v>
      </c>
      <c r="V929" s="2" t="s">
        <v>2888</v>
      </c>
      <c r="W929" s="2">
        <v>1</v>
      </c>
      <c r="X929" s="2" t="s">
        <v>302</v>
      </c>
      <c r="Y929" s="2" t="s">
        <v>303</v>
      </c>
      <c r="Z929" s="2" t="s">
        <v>304</v>
      </c>
      <c r="AA929" s="2" t="s">
        <v>21</v>
      </c>
    </row>
    <row r="930" spans="12:27" x14ac:dyDescent="0.2">
      <c r="L930" s="2">
        <v>28</v>
      </c>
      <c r="M930" s="2" t="s">
        <v>2885</v>
      </c>
      <c r="N930" s="2">
        <v>0</v>
      </c>
      <c r="O930" s="2" t="s">
        <v>2886</v>
      </c>
      <c r="P930" s="2" t="s">
        <v>17089</v>
      </c>
      <c r="Q930" s="2">
        <v>999001846</v>
      </c>
      <c r="R930" s="2" t="s">
        <v>1276</v>
      </c>
      <c r="S930" s="2" t="s">
        <v>21</v>
      </c>
      <c r="T930" s="2">
        <v>19</v>
      </c>
      <c r="U930" s="4">
        <v>154.91999999999999</v>
      </c>
      <c r="V930" s="2" t="s">
        <v>2888</v>
      </c>
      <c r="W930" s="2">
        <v>4</v>
      </c>
      <c r="X930" s="2" t="s">
        <v>302</v>
      </c>
      <c r="Y930" s="2" t="s">
        <v>303</v>
      </c>
      <c r="Z930" s="2" t="s">
        <v>304</v>
      </c>
      <c r="AA930" s="2" t="s">
        <v>21</v>
      </c>
    </row>
    <row r="931" spans="12:27" x14ac:dyDescent="0.2">
      <c r="L931" s="2">
        <v>28</v>
      </c>
      <c r="M931" s="2" t="s">
        <v>2885</v>
      </c>
      <c r="N931" s="2">
        <v>0</v>
      </c>
      <c r="O931" s="2" t="s">
        <v>2886</v>
      </c>
      <c r="P931" s="2" t="s">
        <v>715</v>
      </c>
      <c r="Q931" s="2">
        <v>999002209</v>
      </c>
      <c r="R931" s="2" t="s">
        <v>1276</v>
      </c>
      <c r="S931" s="2" t="s">
        <v>21</v>
      </c>
      <c r="T931" s="2">
        <v>19</v>
      </c>
      <c r="U931" s="4">
        <v>154.91999999999999</v>
      </c>
      <c r="V931" s="2" t="s">
        <v>2888</v>
      </c>
      <c r="W931" s="2">
        <v>1</v>
      </c>
      <c r="X931" s="2" t="s">
        <v>302</v>
      </c>
      <c r="Y931" s="2" t="s">
        <v>303</v>
      </c>
      <c r="Z931" s="2" t="s">
        <v>304</v>
      </c>
      <c r="AA931" s="2" t="s">
        <v>21</v>
      </c>
    </row>
    <row r="932" spans="12:27" x14ac:dyDescent="0.2">
      <c r="L932" s="2">
        <v>28</v>
      </c>
      <c r="M932" s="2" t="s">
        <v>2885</v>
      </c>
      <c r="N932" s="2">
        <v>0</v>
      </c>
      <c r="O932" s="2" t="s">
        <v>2886</v>
      </c>
      <c r="P932" s="2" t="s">
        <v>18545</v>
      </c>
      <c r="Q932" s="2">
        <v>999924550</v>
      </c>
      <c r="R932" s="2" t="s">
        <v>1276</v>
      </c>
      <c r="S932" s="2" t="s">
        <v>21</v>
      </c>
      <c r="T932" s="2">
        <v>19</v>
      </c>
      <c r="U932" s="4">
        <v>154.91999999999999</v>
      </c>
      <c r="V932" s="2" t="s">
        <v>2888</v>
      </c>
      <c r="W932" s="2">
        <v>10</v>
      </c>
      <c r="X932" s="2" t="s">
        <v>302</v>
      </c>
      <c r="Y932" s="2" t="s">
        <v>303</v>
      </c>
      <c r="Z932" s="2" t="s">
        <v>304</v>
      </c>
      <c r="AA932" s="2" t="s">
        <v>21</v>
      </c>
    </row>
    <row r="933" spans="12:27" x14ac:dyDescent="0.2">
      <c r="L933" s="2">
        <v>28</v>
      </c>
      <c r="M933" s="2" t="s">
        <v>2885</v>
      </c>
      <c r="N933" s="2">
        <v>0</v>
      </c>
      <c r="O933" s="2" t="s">
        <v>2886</v>
      </c>
      <c r="P933" s="2" t="s">
        <v>22988</v>
      </c>
      <c r="Q933" s="2">
        <v>999994026</v>
      </c>
      <c r="R933" s="2" t="s">
        <v>1276</v>
      </c>
      <c r="S933" s="2" t="s">
        <v>21</v>
      </c>
      <c r="T933" s="2">
        <v>19</v>
      </c>
      <c r="U933" s="4">
        <v>154.91999999999999</v>
      </c>
      <c r="V933" s="2" t="s">
        <v>2888</v>
      </c>
      <c r="W933" s="2">
        <v>10</v>
      </c>
      <c r="X933" s="2" t="s">
        <v>302</v>
      </c>
      <c r="Y933" s="2" t="s">
        <v>303</v>
      </c>
      <c r="Z933" s="2" t="s">
        <v>304</v>
      </c>
      <c r="AA933" s="2" t="s">
        <v>21</v>
      </c>
    </row>
    <row r="934" spans="12:27" x14ac:dyDescent="0.2">
      <c r="L934" s="2">
        <v>28</v>
      </c>
      <c r="M934" s="2" t="s">
        <v>2885</v>
      </c>
      <c r="N934" s="2">
        <v>0</v>
      </c>
      <c r="O934" s="2" t="s">
        <v>2886</v>
      </c>
      <c r="P934" s="2" t="s">
        <v>22997</v>
      </c>
      <c r="Q934" s="2">
        <v>999994114</v>
      </c>
      <c r="R934" s="2" t="s">
        <v>1276</v>
      </c>
      <c r="S934" s="2" t="s">
        <v>21</v>
      </c>
      <c r="T934" s="2">
        <v>19</v>
      </c>
      <c r="U934" s="4">
        <v>154.91999999999999</v>
      </c>
      <c r="V934" s="2" t="s">
        <v>2888</v>
      </c>
      <c r="W934" s="2">
        <v>10</v>
      </c>
      <c r="X934" s="2" t="s">
        <v>302</v>
      </c>
      <c r="Y934" s="2" t="s">
        <v>303</v>
      </c>
      <c r="Z934" s="2" t="s">
        <v>304</v>
      </c>
      <c r="AA934" s="2" t="s">
        <v>21</v>
      </c>
    </row>
    <row r="935" spans="12:27" x14ac:dyDescent="0.2">
      <c r="L935" s="2">
        <v>28</v>
      </c>
      <c r="M935" s="2" t="s">
        <v>2885</v>
      </c>
      <c r="N935" s="2">
        <v>0</v>
      </c>
      <c r="O935" s="2" t="s">
        <v>2886</v>
      </c>
      <c r="P935" s="2" t="s">
        <v>23055</v>
      </c>
      <c r="Q935" s="2">
        <v>999994708</v>
      </c>
      <c r="R935" s="2" t="s">
        <v>1276</v>
      </c>
      <c r="S935" s="2" t="s">
        <v>21</v>
      </c>
      <c r="T935" s="2">
        <v>19</v>
      </c>
      <c r="U935" s="4">
        <v>154.91999999999999</v>
      </c>
      <c r="V935" s="2" t="s">
        <v>2888</v>
      </c>
      <c r="W935" s="2">
        <v>10</v>
      </c>
      <c r="X935" s="2" t="s">
        <v>302</v>
      </c>
      <c r="Y935" s="2" t="s">
        <v>303</v>
      </c>
      <c r="Z935" s="2" t="s">
        <v>304</v>
      </c>
      <c r="AA935" s="2" t="s">
        <v>21</v>
      </c>
    </row>
    <row r="936" spans="12:27" x14ac:dyDescent="0.2">
      <c r="L936" s="2">
        <v>28</v>
      </c>
      <c r="M936" s="2" t="s">
        <v>2885</v>
      </c>
      <c r="N936" s="2">
        <v>0</v>
      </c>
      <c r="O936" s="2" t="s">
        <v>2886</v>
      </c>
      <c r="P936" s="2" t="s">
        <v>23098</v>
      </c>
      <c r="Q936" s="2">
        <v>999995104</v>
      </c>
      <c r="R936" s="2" t="s">
        <v>1276</v>
      </c>
      <c r="S936" s="2" t="s">
        <v>21</v>
      </c>
      <c r="T936" s="2">
        <v>19</v>
      </c>
      <c r="U936" s="4">
        <v>154.91999999999999</v>
      </c>
      <c r="V936" s="2" t="s">
        <v>2888</v>
      </c>
      <c r="W936" s="2">
        <v>28</v>
      </c>
      <c r="X936" s="2" t="s">
        <v>302</v>
      </c>
      <c r="Y936" s="2" t="s">
        <v>303</v>
      </c>
      <c r="Z936" s="2" t="s">
        <v>304</v>
      </c>
      <c r="AA936" s="2" t="s">
        <v>21</v>
      </c>
    </row>
    <row r="937" spans="12:27" x14ac:dyDescent="0.2">
      <c r="L937" s="2">
        <v>28</v>
      </c>
      <c r="M937" s="2" t="s">
        <v>2885</v>
      </c>
      <c r="N937" s="2">
        <v>0</v>
      </c>
      <c r="O937" s="2" t="s">
        <v>2886</v>
      </c>
      <c r="P937" s="2" t="s">
        <v>23155</v>
      </c>
      <c r="Q937" s="2">
        <v>999995599</v>
      </c>
      <c r="R937" s="2" t="s">
        <v>1276</v>
      </c>
      <c r="S937" s="2" t="s">
        <v>21</v>
      </c>
      <c r="T937" s="2">
        <v>19</v>
      </c>
      <c r="U937" s="4">
        <v>154.91999999999999</v>
      </c>
      <c r="V937" s="2" t="s">
        <v>2888</v>
      </c>
      <c r="W937" s="2">
        <v>28</v>
      </c>
      <c r="X937" s="2" t="s">
        <v>302</v>
      </c>
      <c r="Y937" s="2" t="s">
        <v>303</v>
      </c>
      <c r="Z937" s="2" t="s">
        <v>304</v>
      </c>
      <c r="AA937" s="2" t="s">
        <v>21</v>
      </c>
    </row>
    <row r="938" spans="12:27" x14ac:dyDescent="0.2">
      <c r="L938" s="2">
        <v>28</v>
      </c>
      <c r="M938" s="2" t="s">
        <v>2885</v>
      </c>
      <c r="N938" s="2">
        <v>0</v>
      </c>
      <c r="O938" s="2" t="s">
        <v>2886</v>
      </c>
      <c r="P938" s="2" t="s">
        <v>23186</v>
      </c>
      <c r="Q938" s="2">
        <v>999995896</v>
      </c>
      <c r="R938" s="2" t="s">
        <v>1276</v>
      </c>
      <c r="S938" s="2" t="s">
        <v>21</v>
      </c>
      <c r="T938" s="2">
        <v>19</v>
      </c>
      <c r="U938" s="4">
        <v>154.91999999999999</v>
      </c>
      <c r="V938" s="2" t="s">
        <v>2888</v>
      </c>
      <c r="W938" s="2">
        <v>28</v>
      </c>
      <c r="X938" s="2" t="s">
        <v>302</v>
      </c>
      <c r="Y938" s="2" t="s">
        <v>303</v>
      </c>
      <c r="Z938" s="2" t="s">
        <v>304</v>
      </c>
      <c r="AA938" s="2" t="s">
        <v>21</v>
      </c>
    </row>
    <row r="939" spans="12:27" x14ac:dyDescent="0.2">
      <c r="L939" s="2">
        <v>27</v>
      </c>
      <c r="M939" s="2" t="s">
        <v>2885</v>
      </c>
      <c r="N939" s="2">
        <v>0</v>
      </c>
      <c r="O939" s="2" t="s">
        <v>2886</v>
      </c>
      <c r="P939" s="2" t="s">
        <v>24511</v>
      </c>
      <c r="Q939" s="2">
        <v>999003200</v>
      </c>
      <c r="R939" s="2" t="s">
        <v>1276</v>
      </c>
      <c r="S939" s="2" t="s">
        <v>21</v>
      </c>
      <c r="T939" s="2">
        <v>19</v>
      </c>
      <c r="U939" s="4">
        <v>154.99</v>
      </c>
      <c r="V939" s="2" t="s">
        <v>2888</v>
      </c>
      <c r="W939" s="2">
        <v>10</v>
      </c>
      <c r="X939" s="2" t="s">
        <v>302</v>
      </c>
      <c r="Y939" s="2" t="s">
        <v>303</v>
      </c>
      <c r="Z939" s="2" t="s">
        <v>304</v>
      </c>
      <c r="AA939" s="2" t="s">
        <v>21</v>
      </c>
    </row>
    <row r="940" spans="12:27" x14ac:dyDescent="0.2">
      <c r="L940" s="2">
        <v>27</v>
      </c>
      <c r="M940" s="2" t="s">
        <v>2885</v>
      </c>
      <c r="N940" s="2">
        <v>0</v>
      </c>
      <c r="O940" s="2" t="s">
        <v>2886</v>
      </c>
      <c r="P940" s="2" t="s">
        <v>24539</v>
      </c>
      <c r="Q940" s="2">
        <v>999003294</v>
      </c>
      <c r="R940" s="2" t="s">
        <v>1276</v>
      </c>
      <c r="S940" s="2" t="s">
        <v>21</v>
      </c>
      <c r="T940" s="2">
        <v>19</v>
      </c>
      <c r="U940" s="4">
        <v>154.99</v>
      </c>
      <c r="V940" s="2" t="s">
        <v>2888</v>
      </c>
      <c r="W940" s="2">
        <v>10</v>
      </c>
      <c r="X940" s="2" t="s">
        <v>302</v>
      </c>
      <c r="Y940" s="2" t="s">
        <v>303</v>
      </c>
      <c r="Z940" s="2" t="s">
        <v>304</v>
      </c>
      <c r="AA940" s="2" t="s">
        <v>21</v>
      </c>
    </row>
    <row r="941" spans="12:27" x14ac:dyDescent="0.2">
      <c r="L941" s="2">
        <v>27</v>
      </c>
      <c r="M941" s="2" t="s">
        <v>2885</v>
      </c>
      <c r="N941" s="2">
        <v>0</v>
      </c>
      <c r="O941" s="2" t="s">
        <v>2886</v>
      </c>
      <c r="P941" s="2" t="s">
        <v>22885</v>
      </c>
      <c r="Q941" s="2">
        <v>999993047</v>
      </c>
      <c r="R941" s="2" t="s">
        <v>1276</v>
      </c>
      <c r="S941" s="2" t="s">
        <v>21</v>
      </c>
      <c r="T941" s="2">
        <v>19</v>
      </c>
      <c r="U941" s="4">
        <v>154.99</v>
      </c>
      <c r="V941" s="2" t="s">
        <v>2888</v>
      </c>
      <c r="W941" s="2">
        <v>11</v>
      </c>
      <c r="X941" s="2" t="s">
        <v>302</v>
      </c>
      <c r="Y941" s="2" t="s">
        <v>303</v>
      </c>
      <c r="Z941" s="2" t="s">
        <v>304</v>
      </c>
      <c r="AA941" s="2" t="s">
        <v>21</v>
      </c>
    </row>
    <row r="942" spans="12:27" x14ac:dyDescent="0.2">
      <c r="L942" s="2">
        <v>27</v>
      </c>
      <c r="M942" s="2" t="s">
        <v>2885</v>
      </c>
      <c r="N942" s="2">
        <v>0</v>
      </c>
      <c r="O942" s="2" t="s">
        <v>2886</v>
      </c>
      <c r="P942" s="2" t="s">
        <v>22942</v>
      </c>
      <c r="Q942" s="2">
        <v>999993619</v>
      </c>
      <c r="R942" s="2" t="s">
        <v>1276</v>
      </c>
      <c r="S942" s="2" t="s">
        <v>21</v>
      </c>
      <c r="T942" s="2">
        <v>19</v>
      </c>
      <c r="U942" s="4">
        <v>154.99</v>
      </c>
      <c r="V942" s="2" t="s">
        <v>2888</v>
      </c>
      <c r="W942" s="2">
        <v>10</v>
      </c>
      <c r="X942" s="2" t="s">
        <v>302</v>
      </c>
      <c r="Y942" s="2" t="s">
        <v>303</v>
      </c>
      <c r="Z942" s="2" t="s">
        <v>304</v>
      </c>
      <c r="AA942" s="2" t="s">
        <v>21</v>
      </c>
    </row>
    <row r="943" spans="12:27" x14ac:dyDescent="0.2">
      <c r="L943" s="2">
        <v>25</v>
      </c>
      <c r="M943" s="2" t="s">
        <v>2885</v>
      </c>
      <c r="N943" s="2">
        <v>0</v>
      </c>
      <c r="O943" s="2" t="s">
        <v>2886</v>
      </c>
      <c r="P943" s="2" t="s">
        <v>17023</v>
      </c>
      <c r="Q943" s="2">
        <v>999001778</v>
      </c>
      <c r="R943" s="2" t="s">
        <v>1276</v>
      </c>
      <c r="S943" s="2" t="s">
        <v>21</v>
      </c>
      <c r="T943" s="2">
        <v>19</v>
      </c>
      <c r="U943" s="4">
        <v>155.36000000000001</v>
      </c>
      <c r="V943" s="2" t="s">
        <v>2888</v>
      </c>
      <c r="W943" s="2">
        <v>1</v>
      </c>
      <c r="X943" s="2" t="s">
        <v>302</v>
      </c>
      <c r="Y943" s="2" t="s">
        <v>303</v>
      </c>
      <c r="Z943" s="2" t="s">
        <v>304</v>
      </c>
      <c r="AA943" s="2" t="s">
        <v>304</v>
      </c>
    </row>
    <row r="944" spans="12:27" x14ac:dyDescent="0.2">
      <c r="L944" s="2">
        <v>25</v>
      </c>
      <c r="M944" s="2" t="s">
        <v>2885</v>
      </c>
      <c r="N944" s="2">
        <v>0</v>
      </c>
      <c r="O944" s="2" t="s">
        <v>2886</v>
      </c>
      <c r="P944" s="2" t="s">
        <v>18410</v>
      </c>
      <c r="Q944" s="2">
        <v>999921833</v>
      </c>
      <c r="R944" s="2" t="s">
        <v>1276</v>
      </c>
      <c r="S944" s="2" t="s">
        <v>21</v>
      </c>
      <c r="T944" s="2">
        <v>19</v>
      </c>
      <c r="U944" s="4">
        <v>155.36000000000001</v>
      </c>
      <c r="V944" s="2" t="s">
        <v>2888</v>
      </c>
      <c r="W944" s="2">
        <v>12</v>
      </c>
      <c r="X944" s="2" t="s">
        <v>302</v>
      </c>
      <c r="Y944" s="2" t="s">
        <v>303</v>
      </c>
      <c r="Z944" s="2" t="s">
        <v>304</v>
      </c>
      <c r="AA944" s="2" t="s">
        <v>21</v>
      </c>
    </row>
    <row r="945" spans="12:27" x14ac:dyDescent="0.2">
      <c r="L945" s="2">
        <v>25</v>
      </c>
      <c r="M945" s="2" t="s">
        <v>2885</v>
      </c>
      <c r="N945" s="2">
        <v>0</v>
      </c>
      <c r="O945" s="2" t="s">
        <v>2886</v>
      </c>
      <c r="P945" s="2" t="s">
        <v>22668</v>
      </c>
      <c r="Q945" s="2">
        <v>999990693</v>
      </c>
      <c r="R945" s="2" t="s">
        <v>1276</v>
      </c>
      <c r="S945" s="2" t="s">
        <v>21</v>
      </c>
      <c r="T945" s="2">
        <v>19</v>
      </c>
      <c r="U945" s="4">
        <v>155.36000000000001</v>
      </c>
      <c r="V945" s="2" t="s">
        <v>2888</v>
      </c>
      <c r="W945" s="2">
        <v>12</v>
      </c>
      <c r="X945" s="2" t="s">
        <v>302</v>
      </c>
      <c r="Y945" s="2" t="s">
        <v>303</v>
      </c>
      <c r="Z945" s="2" t="s">
        <v>304</v>
      </c>
      <c r="AA945" s="2" t="s">
        <v>21</v>
      </c>
    </row>
    <row r="946" spans="12:27" x14ac:dyDescent="0.2">
      <c r="L946" s="2">
        <v>19</v>
      </c>
      <c r="M946" s="2" t="s">
        <v>2885</v>
      </c>
      <c r="N946" s="2">
        <v>0</v>
      </c>
      <c r="O946" s="2" t="s">
        <v>2886</v>
      </c>
      <c r="P946" s="2" t="s">
        <v>21768</v>
      </c>
      <c r="Q946" s="2">
        <v>999979286</v>
      </c>
      <c r="R946" s="2" t="s">
        <v>1276</v>
      </c>
      <c r="S946" s="2" t="s">
        <v>21</v>
      </c>
      <c r="T946" s="2">
        <v>19</v>
      </c>
      <c r="U946" s="4">
        <v>155.51</v>
      </c>
      <c r="V946" s="2" t="s">
        <v>2888</v>
      </c>
      <c r="W946" s="2">
        <v>2</v>
      </c>
      <c r="X946" s="2" t="s">
        <v>302</v>
      </c>
      <c r="Y946" s="2" t="s">
        <v>303</v>
      </c>
      <c r="Z946" s="2" t="s">
        <v>304</v>
      </c>
      <c r="AA946" s="2" t="s">
        <v>21</v>
      </c>
    </row>
    <row r="947" spans="12:27" x14ac:dyDescent="0.2">
      <c r="L947" s="2">
        <v>19</v>
      </c>
      <c r="M947" s="2" t="s">
        <v>2885</v>
      </c>
      <c r="N947" s="2">
        <v>0</v>
      </c>
      <c r="O947" s="2" t="s">
        <v>2886</v>
      </c>
      <c r="P947" s="2" t="s">
        <v>21792</v>
      </c>
      <c r="Q947" s="2">
        <v>999979440</v>
      </c>
      <c r="R947" s="2" t="s">
        <v>1276</v>
      </c>
      <c r="S947" s="2" t="s">
        <v>21</v>
      </c>
      <c r="T947" s="2">
        <v>19</v>
      </c>
      <c r="U947" s="4">
        <v>155.51</v>
      </c>
      <c r="V947" s="2" t="s">
        <v>2888</v>
      </c>
      <c r="W947" s="2">
        <v>2</v>
      </c>
      <c r="X947" s="2" t="s">
        <v>302</v>
      </c>
      <c r="Y947" s="2" t="s">
        <v>303</v>
      </c>
      <c r="Z947" s="2" t="s">
        <v>304</v>
      </c>
      <c r="AA947" s="2" t="s">
        <v>21</v>
      </c>
    </row>
    <row r="948" spans="12:27" x14ac:dyDescent="0.2">
      <c r="L948" s="2">
        <v>19</v>
      </c>
      <c r="M948" s="2" t="s">
        <v>2885</v>
      </c>
      <c r="N948" s="2">
        <v>0</v>
      </c>
      <c r="O948" s="2" t="s">
        <v>2886</v>
      </c>
      <c r="P948" s="2" t="s">
        <v>21863</v>
      </c>
      <c r="Q948" s="2">
        <v>999979957</v>
      </c>
      <c r="R948" s="2" t="s">
        <v>1276</v>
      </c>
      <c r="S948" s="2" t="s">
        <v>21</v>
      </c>
      <c r="T948" s="2">
        <v>19</v>
      </c>
      <c r="U948" s="4">
        <v>155.51</v>
      </c>
      <c r="V948" s="2" t="s">
        <v>2888</v>
      </c>
      <c r="W948" s="2">
        <v>1</v>
      </c>
      <c r="X948" s="2" t="s">
        <v>302</v>
      </c>
      <c r="Y948" s="2" t="s">
        <v>303</v>
      </c>
      <c r="Z948" s="2" t="s">
        <v>304</v>
      </c>
      <c r="AA948" s="2" t="s">
        <v>21</v>
      </c>
    </row>
    <row r="949" spans="12:27" x14ac:dyDescent="0.2">
      <c r="L949" s="2">
        <v>19</v>
      </c>
      <c r="M949" s="2" t="s">
        <v>2885</v>
      </c>
      <c r="N949" s="2">
        <v>0</v>
      </c>
      <c r="O949" s="2" t="s">
        <v>2886</v>
      </c>
      <c r="P949" s="2" t="s">
        <v>21995</v>
      </c>
      <c r="Q949" s="2">
        <v>999981068</v>
      </c>
      <c r="R949" s="2" t="s">
        <v>1276</v>
      </c>
      <c r="S949" s="2" t="s">
        <v>21</v>
      </c>
      <c r="T949" s="2">
        <v>19</v>
      </c>
      <c r="U949" s="4">
        <v>155.51</v>
      </c>
      <c r="V949" s="2" t="s">
        <v>2888</v>
      </c>
      <c r="W949" s="2">
        <v>16</v>
      </c>
      <c r="X949" s="2" t="s">
        <v>302</v>
      </c>
      <c r="Y949" s="2" t="s">
        <v>303</v>
      </c>
      <c r="Z949" s="2" t="s">
        <v>304</v>
      </c>
      <c r="AA949" s="2" t="s">
        <v>21</v>
      </c>
    </row>
    <row r="950" spans="12:27" x14ac:dyDescent="0.2">
      <c r="L950" s="2">
        <v>19</v>
      </c>
      <c r="M950" s="2" t="s">
        <v>2885</v>
      </c>
      <c r="N950" s="2">
        <v>0</v>
      </c>
      <c r="O950" s="2" t="s">
        <v>2886</v>
      </c>
      <c r="P950" s="2" t="s">
        <v>22016</v>
      </c>
      <c r="Q950" s="2">
        <v>999981233</v>
      </c>
      <c r="R950" s="2" t="s">
        <v>1276</v>
      </c>
      <c r="S950" s="2" t="s">
        <v>21</v>
      </c>
      <c r="T950" s="2">
        <v>19</v>
      </c>
      <c r="U950" s="4">
        <v>155.51</v>
      </c>
      <c r="V950" s="2" t="s">
        <v>2888</v>
      </c>
      <c r="W950" s="2">
        <v>3</v>
      </c>
      <c r="X950" s="2" t="s">
        <v>302</v>
      </c>
      <c r="Y950" s="2" t="s">
        <v>303</v>
      </c>
      <c r="Z950" s="2" t="s">
        <v>304</v>
      </c>
      <c r="AA950" s="2" t="s">
        <v>21</v>
      </c>
    </row>
    <row r="951" spans="12:27" x14ac:dyDescent="0.2">
      <c r="L951" s="2">
        <v>19</v>
      </c>
      <c r="M951" s="2" t="s">
        <v>2885</v>
      </c>
      <c r="N951" s="2">
        <v>0</v>
      </c>
      <c r="O951" s="2" t="s">
        <v>2886</v>
      </c>
      <c r="P951" s="2" t="s">
        <v>22026</v>
      </c>
      <c r="Q951" s="2">
        <v>999981277</v>
      </c>
      <c r="R951" s="2" t="s">
        <v>1276</v>
      </c>
      <c r="S951" s="2" t="s">
        <v>21</v>
      </c>
      <c r="T951" s="2">
        <v>19</v>
      </c>
      <c r="U951" s="4">
        <v>155.51</v>
      </c>
      <c r="V951" s="2" t="s">
        <v>2888</v>
      </c>
      <c r="W951" s="2">
        <v>3</v>
      </c>
      <c r="X951" s="2" t="s">
        <v>302</v>
      </c>
      <c r="Y951" s="2" t="s">
        <v>303</v>
      </c>
      <c r="Z951" s="2" t="s">
        <v>304</v>
      </c>
      <c r="AA951" s="2" t="s">
        <v>21</v>
      </c>
    </row>
    <row r="952" spans="12:27" x14ac:dyDescent="0.2">
      <c r="L952" s="2">
        <v>19</v>
      </c>
      <c r="M952" s="2" t="s">
        <v>2885</v>
      </c>
      <c r="N952" s="2">
        <v>0</v>
      </c>
      <c r="O952" s="2" t="s">
        <v>2886</v>
      </c>
      <c r="P952" s="2" t="s">
        <v>22028</v>
      </c>
      <c r="Q952" s="2">
        <v>999981299</v>
      </c>
      <c r="R952" s="2" t="s">
        <v>1276</v>
      </c>
      <c r="S952" s="2" t="s">
        <v>21</v>
      </c>
      <c r="T952" s="2">
        <v>19</v>
      </c>
      <c r="U952" s="4">
        <v>155.51</v>
      </c>
      <c r="V952" s="2" t="s">
        <v>2888</v>
      </c>
      <c r="W952" s="2">
        <v>3</v>
      </c>
      <c r="X952" s="2" t="s">
        <v>302</v>
      </c>
      <c r="Y952" s="2" t="s">
        <v>303</v>
      </c>
      <c r="Z952" s="2" t="s">
        <v>304</v>
      </c>
      <c r="AA952" s="2" t="s">
        <v>21</v>
      </c>
    </row>
    <row r="953" spans="12:27" x14ac:dyDescent="0.2">
      <c r="L953" s="2">
        <v>23</v>
      </c>
      <c r="M953" s="2" t="s">
        <v>2885</v>
      </c>
      <c r="N953" s="2">
        <v>0</v>
      </c>
      <c r="O953" s="2" t="s">
        <v>2886</v>
      </c>
      <c r="P953" s="2" t="s">
        <v>16500</v>
      </c>
      <c r="Q953" s="2">
        <v>999002288</v>
      </c>
      <c r="R953" s="2" t="s">
        <v>1276</v>
      </c>
      <c r="S953" s="2" t="s">
        <v>21</v>
      </c>
      <c r="T953" s="2">
        <v>19</v>
      </c>
      <c r="U953" s="4">
        <v>155.91</v>
      </c>
      <c r="V953" s="2" t="s">
        <v>2888</v>
      </c>
      <c r="W953" s="2">
        <v>3</v>
      </c>
      <c r="X953" s="2" t="s">
        <v>302</v>
      </c>
      <c r="Y953" s="2" t="s">
        <v>303</v>
      </c>
      <c r="Z953" s="2" t="s">
        <v>304</v>
      </c>
      <c r="AA953" s="2" t="s">
        <v>21</v>
      </c>
    </row>
    <row r="954" spans="12:27" x14ac:dyDescent="0.2">
      <c r="L954" s="2">
        <v>23</v>
      </c>
      <c r="M954" s="2" t="s">
        <v>2885</v>
      </c>
      <c r="N954" s="2">
        <v>0</v>
      </c>
      <c r="O954" s="2" t="s">
        <v>2886</v>
      </c>
      <c r="P954" s="2" t="s">
        <v>17761</v>
      </c>
      <c r="Q954" s="2">
        <v>999002567</v>
      </c>
      <c r="R954" s="2" t="s">
        <v>1276</v>
      </c>
      <c r="S954" s="2" t="s">
        <v>21</v>
      </c>
      <c r="T954" s="2">
        <v>19</v>
      </c>
      <c r="U954" s="4">
        <v>155.91</v>
      </c>
      <c r="V954" s="2" t="s">
        <v>2888</v>
      </c>
      <c r="W954" s="2">
        <v>3</v>
      </c>
      <c r="X954" s="2" t="s">
        <v>302</v>
      </c>
      <c r="Y954" s="2" t="s">
        <v>303</v>
      </c>
      <c r="Z954" s="2" t="s">
        <v>304</v>
      </c>
      <c r="AA954" s="2" t="s">
        <v>21</v>
      </c>
    </row>
    <row r="955" spans="12:27" x14ac:dyDescent="0.2">
      <c r="L955" s="2">
        <v>23</v>
      </c>
      <c r="M955" s="2" t="s">
        <v>2885</v>
      </c>
      <c r="N955" s="2">
        <v>0</v>
      </c>
      <c r="O955" s="2" t="s">
        <v>2886</v>
      </c>
      <c r="P955" s="2" t="s">
        <v>18788</v>
      </c>
      <c r="Q955" s="2">
        <v>999929489</v>
      </c>
      <c r="R955" s="2" t="s">
        <v>1276</v>
      </c>
      <c r="S955" s="2" t="s">
        <v>21</v>
      </c>
      <c r="T955" s="2">
        <v>19</v>
      </c>
      <c r="U955" s="4">
        <v>155.91</v>
      </c>
      <c r="V955" s="2" t="s">
        <v>2888</v>
      </c>
      <c r="W955" s="2">
        <v>3</v>
      </c>
      <c r="X955" s="2" t="s">
        <v>302</v>
      </c>
      <c r="Y955" s="2" t="s">
        <v>303</v>
      </c>
      <c r="Z955" s="2" t="s">
        <v>304</v>
      </c>
      <c r="AA955" s="2" t="s">
        <v>21</v>
      </c>
    </row>
    <row r="956" spans="12:27" x14ac:dyDescent="0.2">
      <c r="L956" s="2">
        <v>23</v>
      </c>
      <c r="M956" s="2" t="s">
        <v>2885</v>
      </c>
      <c r="N956" s="2">
        <v>0</v>
      </c>
      <c r="O956" s="2" t="s">
        <v>2886</v>
      </c>
      <c r="P956" s="2" t="s">
        <v>22405</v>
      </c>
      <c r="Q956" s="2">
        <v>999987173</v>
      </c>
      <c r="R956" s="2" t="s">
        <v>1276</v>
      </c>
      <c r="S956" s="2" t="s">
        <v>21</v>
      </c>
      <c r="T956" s="2">
        <v>19</v>
      </c>
      <c r="U956" s="4">
        <v>155.91</v>
      </c>
      <c r="V956" s="2" t="s">
        <v>2888</v>
      </c>
      <c r="W956" s="2">
        <v>3</v>
      </c>
      <c r="X956" s="2" t="s">
        <v>302</v>
      </c>
      <c r="Y956" s="2" t="s">
        <v>303</v>
      </c>
      <c r="Z956" s="2" t="s">
        <v>304</v>
      </c>
      <c r="AA956" s="2" t="s">
        <v>21</v>
      </c>
    </row>
    <row r="957" spans="12:27" x14ac:dyDescent="0.2">
      <c r="L957" s="2">
        <v>23</v>
      </c>
      <c r="M957" s="2" t="s">
        <v>2885</v>
      </c>
      <c r="N957" s="2">
        <v>0</v>
      </c>
      <c r="O957" s="2" t="s">
        <v>2886</v>
      </c>
      <c r="P957" s="2" t="s">
        <v>22524</v>
      </c>
      <c r="Q957" s="2">
        <v>999988449</v>
      </c>
      <c r="R957" s="2" t="s">
        <v>1276</v>
      </c>
      <c r="S957" s="2" t="s">
        <v>21</v>
      </c>
      <c r="T957" s="2">
        <v>19</v>
      </c>
      <c r="U957" s="4">
        <v>155.91</v>
      </c>
      <c r="V957" s="2" t="s">
        <v>2888</v>
      </c>
      <c r="W957" s="2">
        <v>13</v>
      </c>
      <c r="X957" s="2" t="s">
        <v>302</v>
      </c>
      <c r="Y957" s="2" t="s">
        <v>303</v>
      </c>
      <c r="Z957" s="2" t="s">
        <v>304</v>
      </c>
      <c r="AA957" s="2" t="s">
        <v>21</v>
      </c>
    </row>
    <row r="958" spans="12:27" x14ac:dyDescent="0.2">
      <c r="L958" s="2">
        <v>23</v>
      </c>
      <c r="M958" s="2" t="s">
        <v>2885</v>
      </c>
      <c r="N958" s="2">
        <v>0</v>
      </c>
      <c r="O958" s="2" t="s">
        <v>2886</v>
      </c>
      <c r="P958" s="2" t="s">
        <v>22546</v>
      </c>
      <c r="Q958" s="2">
        <v>999988636</v>
      </c>
      <c r="R958" s="2" t="s">
        <v>1276</v>
      </c>
      <c r="S958" s="2" t="s">
        <v>21</v>
      </c>
      <c r="T958" s="2">
        <v>19</v>
      </c>
      <c r="U958" s="4">
        <v>155.91</v>
      </c>
      <c r="V958" s="2" t="s">
        <v>2888</v>
      </c>
      <c r="W958" s="2">
        <v>13</v>
      </c>
      <c r="X958" s="2" t="s">
        <v>302</v>
      </c>
      <c r="Y958" s="2" t="s">
        <v>303</v>
      </c>
      <c r="Z958" s="2" t="s">
        <v>304</v>
      </c>
      <c r="AA958" s="2" t="s">
        <v>21</v>
      </c>
    </row>
    <row r="959" spans="12:27" x14ac:dyDescent="0.2">
      <c r="L959" s="2">
        <v>17</v>
      </c>
      <c r="M959" s="2" t="s">
        <v>2885</v>
      </c>
      <c r="N959" s="2">
        <v>0</v>
      </c>
      <c r="O959" s="2" t="s">
        <v>2886</v>
      </c>
      <c r="P959" s="2" t="s">
        <v>16011</v>
      </c>
      <c r="Q959" s="2">
        <v>999000631</v>
      </c>
      <c r="R959" s="2" t="s">
        <v>1276</v>
      </c>
      <c r="S959" s="2" t="s">
        <v>21</v>
      </c>
      <c r="T959" s="2">
        <v>19</v>
      </c>
      <c r="U959" s="4">
        <v>156.06</v>
      </c>
      <c r="V959" s="2" t="s">
        <v>2888</v>
      </c>
      <c r="W959" s="2">
        <v>2</v>
      </c>
      <c r="X959" s="2" t="s">
        <v>302</v>
      </c>
      <c r="Y959" s="2" t="s">
        <v>303</v>
      </c>
      <c r="Z959" s="2" t="s">
        <v>304</v>
      </c>
      <c r="AA959" s="2" t="s">
        <v>21</v>
      </c>
    </row>
    <row r="960" spans="12:27" x14ac:dyDescent="0.2">
      <c r="L960" s="2">
        <v>17</v>
      </c>
      <c r="M960" s="2" t="s">
        <v>2885</v>
      </c>
      <c r="N960" s="2">
        <v>0</v>
      </c>
      <c r="O960" s="2" t="s">
        <v>2886</v>
      </c>
      <c r="P960" s="2" t="s">
        <v>16956</v>
      </c>
      <c r="Q960" s="2">
        <v>999001717</v>
      </c>
      <c r="R960" s="2" t="s">
        <v>1276</v>
      </c>
      <c r="S960" s="2" t="s">
        <v>21</v>
      </c>
      <c r="T960" s="2">
        <v>19</v>
      </c>
      <c r="U960" s="4">
        <v>156.06</v>
      </c>
      <c r="V960" s="2" t="s">
        <v>2888</v>
      </c>
      <c r="W960" s="2">
        <v>2</v>
      </c>
      <c r="X960" s="2" t="s">
        <v>302</v>
      </c>
      <c r="Y960" s="2" t="s">
        <v>303</v>
      </c>
      <c r="Z960" s="2" t="s">
        <v>304</v>
      </c>
      <c r="AA960" s="2" t="s">
        <v>21</v>
      </c>
    </row>
    <row r="961" spans="12:27" x14ac:dyDescent="0.2">
      <c r="L961" s="2">
        <v>17</v>
      </c>
      <c r="M961" s="2" t="s">
        <v>2885</v>
      </c>
      <c r="N961" s="2">
        <v>0</v>
      </c>
      <c r="O961" s="2" t="s">
        <v>2886</v>
      </c>
      <c r="P961" s="2" t="s">
        <v>18486</v>
      </c>
      <c r="Q961" s="2">
        <v>999923362</v>
      </c>
      <c r="R961" s="2" t="s">
        <v>1276</v>
      </c>
      <c r="S961" s="2" t="s">
        <v>21</v>
      </c>
      <c r="T961" s="2">
        <v>19</v>
      </c>
      <c r="U961" s="4">
        <v>156.06</v>
      </c>
      <c r="V961" s="2" t="s">
        <v>2888</v>
      </c>
      <c r="W961" s="2">
        <v>17</v>
      </c>
      <c r="X961" s="2" t="s">
        <v>302</v>
      </c>
      <c r="Y961" s="2" t="s">
        <v>303</v>
      </c>
      <c r="Z961" s="2" t="s">
        <v>304</v>
      </c>
      <c r="AA961" s="2" t="s">
        <v>21</v>
      </c>
    </row>
    <row r="962" spans="12:27" x14ac:dyDescent="0.2">
      <c r="L962" s="2">
        <v>17</v>
      </c>
      <c r="M962" s="2" t="s">
        <v>2885</v>
      </c>
      <c r="N962" s="2">
        <v>0</v>
      </c>
      <c r="O962" s="2" t="s">
        <v>2886</v>
      </c>
      <c r="P962" s="2" t="s">
        <v>21324</v>
      </c>
      <c r="Q962" s="2">
        <v>999974105</v>
      </c>
      <c r="R962" s="2" t="s">
        <v>1276</v>
      </c>
      <c r="S962" s="2" t="s">
        <v>21</v>
      </c>
      <c r="T962" s="2">
        <v>19</v>
      </c>
      <c r="U962" s="4">
        <v>156.06</v>
      </c>
      <c r="V962" s="2" t="s">
        <v>2888</v>
      </c>
      <c r="W962" s="2">
        <v>3</v>
      </c>
      <c r="X962" s="2" t="s">
        <v>302</v>
      </c>
      <c r="Y962" s="2" t="s">
        <v>303</v>
      </c>
      <c r="Z962" s="2" t="s">
        <v>304</v>
      </c>
      <c r="AA962" s="2" t="s">
        <v>21</v>
      </c>
    </row>
    <row r="963" spans="12:27" x14ac:dyDescent="0.2">
      <c r="L963" s="2">
        <v>17</v>
      </c>
      <c r="M963" s="2" t="s">
        <v>2885</v>
      </c>
      <c r="N963" s="2">
        <v>0</v>
      </c>
      <c r="O963" s="2" t="s">
        <v>2886</v>
      </c>
      <c r="P963" s="2" t="s">
        <v>21334</v>
      </c>
      <c r="Q963" s="2">
        <v>999974160</v>
      </c>
      <c r="R963" s="2" t="s">
        <v>1276</v>
      </c>
      <c r="S963" s="2" t="s">
        <v>21</v>
      </c>
      <c r="T963" s="2">
        <v>19</v>
      </c>
      <c r="U963" s="4">
        <v>156.06</v>
      </c>
      <c r="V963" s="2" t="s">
        <v>2888</v>
      </c>
      <c r="W963" s="2">
        <v>3</v>
      </c>
      <c r="X963" s="2" t="s">
        <v>302</v>
      </c>
      <c r="Y963" s="2" t="s">
        <v>303</v>
      </c>
      <c r="Z963" s="2" t="s">
        <v>304</v>
      </c>
      <c r="AA963" s="2" t="s">
        <v>21</v>
      </c>
    </row>
    <row r="964" spans="12:27" x14ac:dyDescent="0.2">
      <c r="L964" s="2">
        <v>17</v>
      </c>
      <c r="M964" s="2" t="s">
        <v>2885</v>
      </c>
      <c r="N964" s="2">
        <v>0</v>
      </c>
      <c r="O964" s="2" t="s">
        <v>2886</v>
      </c>
      <c r="P964" s="2" t="s">
        <v>21448</v>
      </c>
      <c r="Q964" s="2">
        <v>999975315</v>
      </c>
      <c r="R964" s="2" t="s">
        <v>1276</v>
      </c>
      <c r="S964" s="2" t="s">
        <v>21</v>
      </c>
      <c r="T964" s="2">
        <v>19</v>
      </c>
      <c r="U964" s="4">
        <v>156.06</v>
      </c>
      <c r="V964" s="2" t="s">
        <v>2888</v>
      </c>
      <c r="W964" s="2">
        <v>2</v>
      </c>
      <c r="X964" s="2" t="s">
        <v>302</v>
      </c>
      <c r="Y964" s="2" t="s">
        <v>303</v>
      </c>
      <c r="Z964" s="2" t="s">
        <v>304</v>
      </c>
      <c r="AA964" s="2" t="s">
        <v>21</v>
      </c>
    </row>
    <row r="965" spans="12:27" x14ac:dyDescent="0.2">
      <c r="L965" s="2">
        <v>17</v>
      </c>
      <c r="M965" s="2" t="s">
        <v>2885</v>
      </c>
      <c r="N965" s="2">
        <v>0</v>
      </c>
      <c r="O965" s="2" t="s">
        <v>2886</v>
      </c>
      <c r="P965" s="2" t="s">
        <v>21491</v>
      </c>
      <c r="Q965" s="2">
        <v>999975722</v>
      </c>
      <c r="R965" s="2" t="s">
        <v>1276</v>
      </c>
      <c r="S965" s="2" t="s">
        <v>21</v>
      </c>
      <c r="T965" s="2">
        <v>19</v>
      </c>
      <c r="U965" s="4">
        <v>156.06</v>
      </c>
      <c r="V965" s="2" t="s">
        <v>2888</v>
      </c>
      <c r="W965" s="2">
        <v>2</v>
      </c>
      <c r="X965" s="2" t="s">
        <v>302</v>
      </c>
      <c r="Y965" s="2" t="s">
        <v>303</v>
      </c>
      <c r="Z965" s="2" t="s">
        <v>304</v>
      </c>
      <c r="AA965" s="2" t="s">
        <v>21</v>
      </c>
    </row>
    <row r="966" spans="12:27" x14ac:dyDescent="0.2">
      <c r="L966" s="2">
        <v>17</v>
      </c>
      <c r="M966" s="2" t="s">
        <v>2885</v>
      </c>
      <c r="N966" s="2">
        <v>0</v>
      </c>
      <c r="O966" s="2" t="s">
        <v>2886</v>
      </c>
      <c r="P966" s="2" t="s">
        <v>21493</v>
      </c>
      <c r="Q966" s="2">
        <v>999975744</v>
      </c>
      <c r="R966" s="2" t="s">
        <v>1276</v>
      </c>
      <c r="S966" s="2" t="s">
        <v>21</v>
      </c>
      <c r="T966" s="2">
        <v>19</v>
      </c>
      <c r="U966" s="4">
        <v>156.06</v>
      </c>
      <c r="V966" s="2" t="s">
        <v>2888</v>
      </c>
      <c r="W966" s="2">
        <v>2</v>
      </c>
      <c r="X966" s="2" t="s">
        <v>302</v>
      </c>
      <c r="Y966" s="2" t="s">
        <v>303</v>
      </c>
      <c r="Z966" s="2" t="s">
        <v>304</v>
      </c>
      <c r="AA966" s="2" t="s">
        <v>21</v>
      </c>
    </row>
    <row r="967" spans="12:27" x14ac:dyDescent="0.2">
      <c r="L967" s="2">
        <v>17</v>
      </c>
      <c r="M967" s="2" t="s">
        <v>2885</v>
      </c>
      <c r="N967" s="2">
        <v>0</v>
      </c>
      <c r="O967" s="2" t="s">
        <v>2886</v>
      </c>
      <c r="P967" s="2" t="s">
        <v>21539</v>
      </c>
      <c r="Q967" s="2">
        <v>999976228</v>
      </c>
      <c r="R967" s="2" t="s">
        <v>1276</v>
      </c>
      <c r="S967" s="2" t="s">
        <v>21</v>
      </c>
      <c r="T967" s="2">
        <v>19</v>
      </c>
      <c r="U967" s="4">
        <v>156.06</v>
      </c>
      <c r="V967" s="2" t="s">
        <v>2888</v>
      </c>
      <c r="W967" s="2">
        <v>17</v>
      </c>
      <c r="X967" s="2" t="s">
        <v>302</v>
      </c>
      <c r="Y967" s="2" t="s">
        <v>303</v>
      </c>
      <c r="Z967" s="2" t="s">
        <v>304</v>
      </c>
      <c r="AA967" s="2" t="s">
        <v>21</v>
      </c>
    </row>
    <row r="968" spans="12:27" x14ac:dyDescent="0.2">
      <c r="L968" s="2">
        <v>17</v>
      </c>
      <c r="M968" s="2" t="s">
        <v>2885</v>
      </c>
      <c r="N968" s="2">
        <v>0</v>
      </c>
      <c r="O968" s="2" t="s">
        <v>2886</v>
      </c>
      <c r="P968" s="2" t="s">
        <v>24788</v>
      </c>
      <c r="Q968" s="2">
        <v>999976437</v>
      </c>
      <c r="R968" s="2" t="s">
        <v>1276</v>
      </c>
      <c r="S968" s="2" t="s">
        <v>21</v>
      </c>
      <c r="T968" s="2">
        <v>19</v>
      </c>
      <c r="U968" s="4">
        <v>156.06</v>
      </c>
      <c r="V968" s="2" t="s">
        <v>2888</v>
      </c>
      <c r="W968" s="2">
        <v>17</v>
      </c>
      <c r="X968" s="2" t="s">
        <v>302</v>
      </c>
      <c r="Y968" s="2" t="s">
        <v>303</v>
      </c>
      <c r="Z968" s="2" t="s">
        <v>304</v>
      </c>
      <c r="AA968" s="2" t="s">
        <v>21</v>
      </c>
    </row>
    <row r="969" spans="12:27" x14ac:dyDescent="0.2">
      <c r="L969" s="2">
        <v>17</v>
      </c>
      <c r="M969" s="2" t="s">
        <v>2885</v>
      </c>
      <c r="N969" s="2">
        <v>0</v>
      </c>
      <c r="O969" s="2" t="s">
        <v>2886</v>
      </c>
      <c r="P969" s="2" t="s">
        <v>21628</v>
      </c>
      <c r="Q969" s="2">
        <v>999977075</v>
      </c>
      <c r="R969" s="2" t="s">
        <v>1276</v>
      </c>
      <c r="S969" s="2" t="s">
        <v>21</v>
      </c>
      <c r="T969" s="2">
        <v>19</v>
      </c>
      <c r="U969" s="4">
        <v>156.06</v>
      </c>
      <c r="V969" s="2" t="s">
        <v>2888</v>
      </c>
      <c r="W969" s="2">
        <v>17</v>
      </c>
      <c r="X969" s="2" t="s">
        <v>302</v>
      </c>
      <c r="Y969" s="2" t="s">
        <v>303</v>
      </c>
      <c r="Z969" s="2" t="s">
        <v>304</v>
      </c>
      <c r="AA969" s="2" t="s">
        <v>21</v>
      </c>
    </row>
    <row r="970" spans="12:27" x14ac:dyDescent="0.2">
      <c r="L970" s="2">
        <v>25</v>
      </c>
      <c r="M970" s="2" t="s">
        <v>2885</v>
      </c>
      <c r="N970" s="2">
        <v>0</v>
      </c>
      <c r="O970" s="2" t="s">
        <v>2886</v>
      </c>
      <c r="P970" s="2" t="s">
        <v>22695</v>
      </c>
      <c r="Q970" s="2">
        <v>999991144</v>
      </c>
      <c r="R970" s="2" t="s">
        <v>1276</v>
      </c>
      <c r="S970" s="2" t="s">
        <v>21</v>
      </c>
      <c r="T970" s="2">
        <v>19</v>
      </c>
      <c r="U970" s="4">
        <v>156.63999999999999</v>
      </c>
      <c r="V970" s="2" t="s">
        <v>2888</v>
      </c>
      <c r="W970" s="2">
        <v>11</v>
      </c>
      <c r="X970" s="2" t="s">
        <v>302</v>
      </c>
      <c r="Y970" s="2" t="s">
        <v>303</v>
      </c>
      <c r="Z970" s="2" t="s">
        <v>304</v>
      </c>
      <c r="AA970" s="2" t="s">
        <v>21</v>
      </c>
    </row>
    <row r="971" spans="12:27" x14ac:dyDescent="0.2">
      <c r="L971" s="2">
        <v>11</v>
      </c>
      <c r="M971" s="2" t="s">
        <v>2885</v>
      </c>
      <c r="N971" s="2">
        <v>0</v>
      </c>
      <c r="O971" s="2" t="s">
        <v>2886</v>
      </c>
      <c r="P971" s="2" t="s">
        <v>736</v>
      </c>
      <c r="Q971" s="2">
        <v>999965008</v>
      </c>
      <c r="R971" s="2" t="s">
        <v>1276</v>
      </c>
      <c r="S971" s="2" t="s">
        <v>21</v>
      </c>
      <c r="T971" s="2">
        <v>18</v>
      </c>
      <c r="U971" s="4">
        <v>158.44999999999999</v>
      </c>
      <c r="V971" s="2" t="s">
        <v>2888</v>
      </c>
      <c r="W971" s="2">
        <v>2</v>
      </c>
      <c r="X971" s="2" t="s">
        <v>302</v>
      </c>
      <c r="Y971" s="2" t="s">
        <v>303</v>
      </c>
      <c r="Z971" s="2" t="s">
        <v>304</v>
      </c>
      <c r="AA971" s="2" t="s">
        <v>21</v>
      </c>
    </row>
    <row r="972" spans="12:27" x14ac:dyDescent="0.2">
      <c r="L972" s="2">
        <v>19</v>
      </c>
      <c r="M972" s="2" t="s">
        <v>2885</v>
      </c>
      <c r="N972" s="2">
        <v>0</v>
      </c>
      <c r="O972" s="2" t="s">
        <v>2886</v>
      </c>
      <c r="P972" s="2" t="s">
        <v>1191</v>
      </c>
      <c r="Q972" s="2">
        <v>999935352</v>
      </c>
      <c r="R972" s="2" t="s">
        <v>1276</v>
      </c>
      <c r="S972" s="2" t="s">
        <v>21</v>
      </c>
      <c r="T972" s="2">
        <v>19</v>
      </c>
      <c r="U972" s="4">
        <v>159.46</v>
      </c>
      <c r="V972" s="2" t="s">
        <v>2888</v>
      </c>
      <c r="W972" s="2">
        <v>2</v>
      </c>
      <c r="X972" s="2" t="s">
        <v>302</v>
      </c>
      <c r="Y972" s="2" t="s">
        <v>303</v>
      </c>
      <c r="Z972" s="2" t="s">
        <v>304</v>
      </c>
      <c r="AA972" s="2" t="s">
        <v>21</v>
      </c>
    </row>
    <row r="973" spans="12:27" x14ac:dyDescent="0.2">
      <c r="L973" s="2">
        <v>19</v>
      </c>
      <c r="M973" s="2" t="s">
        <v>2885</v>
      </c>
      <c r="N973" s="2">
        <v>0</v>
      </c>
      <c r="O973" s="2" t="s">
        <v>2924</v>
      </c>
      <c r="P973" s="2" t="s">
        <v>21724</v>
      </c>
      <c r="Q973" s="2">
        <v>999978813</v>
      </c>
      <c r="R973" s="2" t="s">
        <v>1276</v>
      </c>
      <c r="S973" s="2" t="s">
        <v>21</v>
      </c>
      <c r="T973" s="2">
        <v>20</v>
      </c>
      <c r="U973" s="4">
        <v>159.47</v>
      </c>
      <c r="V973" s="2" t="s">
        <v>2888</v>
      </c>
      <c r="W973" s="2">
        <v>4</v>
      </c>
      <c r="X973" s="2" t="s">
        <v>302</v>
      </c>
      <c r="Y973" s="2" t="s">
        <v>303</v>
      </c>
      <c r="Z973" s="2" t="s">
        <v>304</v>
      </c>
      <c r="AA973" s="2" t="s">
        <v>21</v>
      </c>
    </row>
    <row r="974" spans="12:27" x14ac:dyDescent="0.2">
      <c r="L974" s="2">
        <v>17</v>
      </c>
      <c r="M974" s="2" t="s">
        <v>2885</v>
      </c>
      <c r="N974" s="2">
        <v>0</v>
      </c>
      <c r="O974" s="2" t="s">
        <v>2886</v>
      </c>
      <c r="P974" s="2" t="s">
        <v>17144</v>
      </c>
      <c r="Q974" s="2">
        <v>999001906</v>
      </c>
      <c r="R974" s="2" t="s">
        <v>1276</v>
      </c>
      <c r="S974" s="2" t="s">
        <v>21</v>
      </c>
      <c r="T974" s="2">
        <v>20</v>
      </c>
      <c r="U974" s="4">
        <v>162.44999999999999</v>
      </c>
      <c r="V974" s="2" t="s">
        <v>2888</v>
      </c>
      <c r="W974" s="2">
        <v>17</v>
      </c>
      <c r="X974" s="2" t="s">
        <v>302</v>
      </c>
      <c r="Y974" s="2" t="s">
        <v>303</v>
      </c>
      <c r="Z974" s="2" t="s">
        <v>304</v>
      </c>
      <c r="AA974" s="2" t="s">
        <v>21</v>
      </c>
    </row>
    <row r="975" spans="12:27" x14ac:dyDescent="0.2">
      <c r="L975" s="2">
        <v>6</v>
      </c>
      <c r="M975" s="2" t="s">
        <v>2885</v>
      </c>
      <c r="N975" s="2">
        <v>0</v>
      </c>
      <c r="O975" s="2" t="s">
        <v>2886</v>
      </c>
      <c r="P975" s="2" t="s">
        <v>16176</v>
      </c>
      <c r="Q975" s="2">
        <v>999000869</v>
      </c>
      <c r="R975" s="2" t="s">
        <v>1276</v>
      </c>
      <c r="S975" s="2" t="s">
        <v>21</v>
      </c>
      <c r="T975" s="2">
        <v>20</v>
      </c>
      <c r="U975" s="4">
        <v>162.83000000000001</v>
      </c>
      <c r="V975" s="2" t="s">
        <v>2888</v>
      </c>
      <c r="W975" s="2">
        <v>6</v>
      </c>
      <c r="X975" s="2" t="s">
        <v>302</v>
      </c>
      <c r="Y975" s="2" t="s">
        <v>303</v>
      </c>
      <c r="Z975" s="2" t="s">
        <v>304</v>
      </c>
      <c r="AA975" s="2" t="s">
        <v>21</v>
      </c>
    </row>
    <row r="976" spans="12:27" x14ac:dyDescent="0.2">
      <c r="L976" s="2">
        <v>6</v>
      </c>
      <c r="M976" s="2" t="s">
        <v>2885</v>
      </c>
      <c r="N976" s="2">
        <v>0</v>
      </c>
      <c r="O976" s="2" t="s">
        <v>2886</v>
      </c>
      <c r="P976" s="2" t="s">
        <v>16379</v>
      </c>
      <c r="Q976" s="2">
        <v>999001100</v>
      </c>
      <c r="R976" s="2" t="s">
        <v>1276</v>
      </c>
      <c r="S976" s="2" t="s">
        <v>21</v>
      </c>
      <c r="T976" s="2">
        <v>20</v>
      </c>
      <c r="U976" s="4">
        <v>162.83000000000001</v>
      </c>
      <c r="V976" s="2" t="s">
        <v>2888</v>
      </c>
      <c r="W976" s="2">
        <v>29</v>
      </c>
      <c r="X976" s="2" t="s">
        <v>302</v>
      </c>
      <c r="Y976" s="2" t="s">
        <v>303</v>
      </c>
      <c r="Z976" s="2" t="s">
        <v>304</v>
      </c>
      <c r="AA976" s="2" t="s">
        <v>21</v>
      </c>
    </row>
    <row r="977" spans="12:27" x14ac:dyDescent="0.2">
      <c r="L977" s="2">
        <v>6</v>
      </c>
      <c r="M977" s="2" t="s">
        <v>2885</v>
      </c>
      <c r="N977" s="2">
        <v>0</v>
      </c>
      <c r="O977" s="2" t="s">
        <v>2886</v>
      </c>
      <c r="P977" s="2" t="s">
        <v>17649</v>
      </c>
      <c r="Q977" s="2">
        <v>999002444</v>
      </c>
      <c r="R977" s="2" t="s">
        <v>1276</v>
      </c>
      <c r="S977" s="2" t="s">
        <v>21</v>
      </c>
      <c r="T977" s="2">
        <v>20</v>
      </c>
      <c r="U977" s="4">
        <v>162.83000000000001</v>
      </c>
      <c r="V977" s="2" t="s">
        <v>2888</v>
      </c>
      <c r="W977" s="2">
        <v>2</v>
      </c>
      <c r="X977" s="2" t="s">
        <v>302</v>
      </c>
      <c r="Y977" s="2" t="s">
        <v>303</v>
      </c>
      <c r="Z977" s="2" t="s">
        <v>304</v>
      </c>
      <c r="AA977" s="2" t="s">
        <v>21</v>
      </c>
    </row>
    <row r="978" spans="12:27" x14ac:dyDescent="0.2">
      <c r="L978" s="2">
        <v>6</v>
      </c>
      <c r="M978" s="2" t="s">
        <v>2885</v>
      </c>
      <c r="N978" s="2">
        <v>0</v>
      </c>
      <c r="O978" s="2" t="s">
        <v>2886</v>
      </c>
      <c r="P978" s="2" t="s">
        <v>18307</v>
      </c>
      <c r="Q978" s="2">
        <v>999919820</v>
      </c>
      <c r="R978" s="2" t="s">
        <v>1276</v>
      </c>
      <c r="S978" s="2" t="s">
        <v>21</v>
      </c>
      <c r="T978" s="2">
        <v>20</v>
      </c>
      <c r="U978" s="4">
        <v>162.83000000000001</v>
      </c>
      <c r="V978" s="2" t="s">
        <v>2888</v>
      </c>
      <c r="W978" s="2">
        <v>6</v>
      </c>
      <c r="X978" s="2" t="s">
        <v>302</v>
      </c>
      <c r="Y978" s="2" t="s">
        <v>303</v>
      </c>
      <c r="Z978" s="2" t="s">
        <v>304</v>
      </c>
      <c r="AA978" s="2" t="s">
        <v>21</v>
      </c>
    </row>
    <row r="979" spans="12:27" x14ac:dyDescent="0.2">
      <c r="L979" s="2">
        <v>19</v>
      </c>
      <c r="M979" s="2" t="s">
        <v>2885</v>
      </c>
      <c r="N979" s="2">
        <v>0</v>
      </c>
      <c r="O979" s="2" t="s">
        <v>2886</v>
      </c>
      <c r="P979" s="2" t="s">
        <v>24624</v>
      </c>
      <c r="Q979" s="2">
        <v>999003537</v>
      </c>
      <c r="R979" s="2" t="s">
        <v>1276</v>
      </c>
      <c r="S979" s="2" t="s">
        <v>21</v>
      </c>
      <c r="T979" s="2">
        <v>2</v>
      </c>
      <c r="U979" s="4">
        <v>162.86000000000001</v>
      </c>
      <c r="V979" s="2" t="s">
        <v>2888</v>
      </c>
      <c r="W979" s="2">
        <v>17</v>
      </c>
      <c r="X979" s="2" t="s">
        <v>302</v>
      </c>
      <c r="Y979" s="2" t="s">
        <v>303</v>
      </c>
      <c r="Z979" s="2" t="s">
        <v>304</v>
      </c>
      <c r="AA979" s="2" t="s">
        <v>21</v>
      </c>
    </row>
    <row r="980" spans="12:27" x14ac:dyDescent="0.2">
      <c r="L980" s="2">
        <v>31</v>
      </c>
      <c r="M980" s="2" t="s">
        <v>2885</v>
      </c>
      <c r="N980" s="2">
        <v>0</v>
      </c>
      <c r="O980" s="2" t="s">
        <v>2886</v>
      </c>
      <c r="P980" s="2" t="s">
        <v>16574</v>
      </c>
      <c r="Q980" s="2">
        <v>999001316</v>
      </c>
      <c r="R980" s="2" t="s">
        <v>1276</v>
      </c>
      <c r="S980" s="2" t="s">
        <v>21</v>
      </c>
      <c r="T980" s="2">
        <v>20</v>
      </c>
      <c r="U980" s="4">
        <v>163.34</v>
      </c>
      <c r="V980" s="2" t="s">
        <v>2888</v>
      </c>
      <c r="W980" s="2">
        <v>2</v>
      </c>
      <c r="X980" s="2" t="s">
        <v>302</v>
      </c>
      <c r="Y980" s="2" t="s">
        <v>303</v>
      </c>
      <c r="Z980" s="2" t="s">
        <v>304</v>
      </c>
      <c r="AA980" s="2" t="s">
        <v>21</v>
      </c>
    </row>
    <row r="981" spans="12:27" x14ac:dyDescent="0.2">
      <c r="L981" s="2">
        <v>31</v>
      </c>
      <c r="M981" s="2" t="s">
        <v>2885</v>
      </c>
      <c r="N981" s="2">
        <v>0</v>
      </c>
      <c r="O981" s="2" t="s">
        <v>2886</v>
      </c>
      <c r="P981" s="2" t="s">
        <v>23508</v>
      </c>
      <c r="Q981" s="2">
        <v>999999515</v>
      </c>
      <c r="R981" s="2" t="s">
        <v>1276</v>
      </c>
      <c r="S981" s="2" t="s">
        <v>21</v>
      </c>
      <c r="T981" s="2">
        <v>20</v>
      </c>
      <c r="U981" s="4">
        <v>163.34</v>
      </c>
      <c r="V981" s="2" t="s">
        <v>2888</v>
      </c>
      <c r="W981" s="2">
        <v>2</v>
      </c>
      <c r="X981" s="2" t="s">
        <v>302</v>
      </c>
      <c r="Y981" s="2" t="s">
        <v>303</v>
      </c>
      <c r="Z981" s="2" t="s">
        <v>304</v>
      </c>
      <c r="AA981" s="2" t="s">
        <v>21</v>
      </c>
    </row>
    <row r="982" spans="12:27" x14ac:dyDescent="0.2">
      <c r="L982" s="2">
        <v>30</v>
      </c>
      <c r="M982" s="2" t="s">
        <v>2885</v>
      </c>
      <c r="N982" s="2">
        <v>0</v>
      </c>
      <c r="O982" s="2" t="s">
        <v>2886</v>
      </c>
      <c r="P982" s="2" t="s">
        <v>16025</v>
      </c>
      <c r="Q982" s="2">
        <v>999000648</v>
      </c>
      <c r="R982" s="2" t="s">
        <v>1276</v>
      </c>
      <c r="S982" s="2" t="s">
        <v>21</v>
      </c>
      <c r="T982" s="2">
        <v>20</v>
      </c>
      <c r="U982" s="4">
        <v>163.41</v>
      </c>
      <c r="V982" s="2" t="s">
        <v>2888</v>
      </c>
      <c r="W982" s="2">
        <v>4</v>
      </c>
      <c r="X982" s="2" t="s">
        <v>302</v>
      </c>
      <c r="Y982" s="2" t="s">
        <v>303</v>
      </c>
      <c r="Z982" s="2" t="s">
        <v>304</v>
      </c>
      <c r="AA982" s="2" t="s">
        <v>21</v>
      </c>
    </row>
    <row r="983" spans="12:27" x14ac:dyDescent="0.2">
      <c r="L983" s="2">
        <v>30</v>
      </c>
      <c r="M983" s="2" t="s">
        <v>2885</v>
      </c>
      <c r="N983" s="2">
        <v>0</v>
      </c>
      <c r="O983" s="2" t="s">
        <v>2886</v>
      </c>
      <c r="P983" s="2" t="s">
        <v>23395</v>
      </c>
      <c r="Q983" s="2">
        <v>999998129</v>
      </c>
      <c r="R983" s="2" t="s">
        <v>1276</v>
      </c>
      <c r="S983" s="2" t="s">
        <v>21</v>
      </c>
      <c r="T983" s="2">
        <v>20</v>
      </c>
      <c r="U983" s="4">
        <v>163.41</v>
      </c>
      <c r="V983" s="2" t="s">
        <v>2888</v>
      </c>
      <c r="W983" s="2">
        <v>4</v>
      </c>
      <c r="X983" s="2" t="s">
        <v>302</v>
      </c>
      <c r="Y983" s="2" t="s">
        <v>303</v>
      </c>
      <c r="Z983" s="2" t="s">
        <v>304</v>
      </c>
      <c r="AA983" s="2" t="s">
        <v>21</v>
      </c>
    </row>
    <row r="984" spans="12:27" x14ac:dyDescent="0.2">
      <c r="L984" s="2">
        <v>29</v>
      </c>
      <c r="M984" s="2" t="s">
        <v>2885</v>
      </c>
      <c r="N984" s="2">
        <v>0</v>
      </c>
      <c r="O984" s="2" t="s">
        <v>2886</v>
      </c>
      <c r="P984" s="2" t="s">
        <v>17016</v>
      </c>
      <c r="Q984" s="2">
        <v>999001769</v>
      </c>
      <c r="R984" s="2" t="s">
        <v>1276</v>
      </c>
      <c r="S984" s="2" t="s">
        <v>21</v>
      </c>
      <c r="T984" s="2">
        <v>20</v>
      </c>
      <c r="U984" s="4">
        <v>163.74</v>
      </c>
      <c r="V984" s="2" t="s">
        <v>2888</v>
      </c>
      <c r="W984" s="2">
        <v>29</v>
      </c>
      <c r="X984" s="2" t="s">
        <v>302</v>
      </c>
      <c r="Y984" s="2" t="s">
        <v>303</v>
      </c>
      <c r="Z984" s="2" t="s">
        <v>304</v>
      </c>
      <c r="AA984" s="2" t="s">
        <v>21</v>
      </c>
    </row>
    <row r="985" spans="12:27" x14ac:dyDescent="0.2">
      <c r="L985" s="2">
        <v>28</v>
      </c>
      <c r="M985" s="2" t="s">
        <v>2885</v>
      </c>
      <c r="N985" s="2">
        <v>0</v>
      </c>
      <c r="O985" s="2" t="s">
        <v>2886</v>
      </c>
      <c r="P985" s="2" t="s">
        <v>23001</v>
      </c>
      <c r="Q985" s="2">
        <v>999994158</v>
      </c>
      <c r="R985" s="2" t="s">
        <v>1276</v>
      </c>
      <c r="S985" s="2" t="s">
        <v>21</v>
      </c>
      <c r="T985" s="2">
        <v>20</v>
      </c>
      <c r="U985" s="4">
        <v>163.91</v>
      </c>
      <c r="V985" s="2" t="s">
        <v>2888</v>
      </c>
      <c r="W985" s="2">
        <v>10</v>
      </c>
      <c r="X985" s="2" t="s">
        <v>302</v>
      </c>
      <c r="Y985" s="2" t="s">
        <v>303</v>
      </c>
      <c r="Z985" s="2" t="s">
        <v>304</v>
      </c>
      <c r="AA985" s="2" t="s">
        <v>21</v>
      </c>
    </row>
    <row r="986" spans="12:27" x14ac:dyDescent="0.2">
      <c r="L986" s="2">
        <v>28</v>
      </c>
      <c r="M986" s="2" t="s">
        <v>2885</v>
      </c>
      <c r="N986" s="2">
        <v>0</v>
      </c>
      <c r="O986" s="2" t="s">
        <v>2886</v>
      </c>
      <c r="P986" s="2" t="s">
        <v>23008</v>
      </c>
      <c r="Q986" s="2">
        <v>999994235</v>
      </c>
      <c r="R986" s="2" t="s">
        <v>1276</v>
      </c>
      <c r="S986" s="2" t="s">
        <v>21</v>
      </c>
      <c r="T986" s="2">
        <v>20</v>
      </c>
      <c r="U986" s="4">
        <v>163.91</v>
      </c>
      <c r="V986" s="2" t="s">
        <v>2888</v>
      </c>
      <c r="W986" s="2">
        <v>10</v>
      </c>
      <c r="X986" s="2" t="s">
        <v>302</v>
      </c>
      <c r="Y986" s="2" t="s">
        <v>303</v>
      </c>
      <c r="Z986" s="2" t="s">
        <v>304</v>
      </c>
      <c r="AA986" s="2" t="s">
        <v>21</v>
      </c>
    </row>
    <row r="987" spans="12:27" x14ac:dyDescent="0.2">
      <c r="L987" s="2">
        <v>28</v>
      </c>
      <c r="M987" s="2" t="s">
        <v>2885</v>
      </c>
      <c r="N987" s="2">
        <v>0</v>
      </c>
      <c r="O987" s="2" t="s">
        <v>2886</v>
      </c>
      <c r="P987" s="2" t="s">
        <v>23016</v>
      </c>
      <c r="Q987" s="2">
        <v>999994323</v>
      </c>
      <c r="R987" s="2" t="s">
        <v>1276</v>
      </c>
      <c r="S987" s="2" t="s">
        <v>21</v>
      </c>
      <c r="T987" s="2">
        <v>20</v>
      </c>
      <c r="U987" s="4">
        <v>163.91</v>
      </c>
      <c r="V987" s="2" t="s">
        <v>2888</v>
      </c>
      <c r="W987" s="2">
        <v>10</v>
      </c>
      <c r="X987" s="2" t="s">
        <v>302</v>
      </c>
      <c r="Y987" s="2" t="s">
        <v>303</v>
      </c>
      <c r="Z987" s="2" t="s">
        <v>304</v>
      </c>
      <c r="AA987" s="2" t="s">
        <v>21</v>
      </c>
    </row>
    <row r="988" spans="12:27" x14ac:dyDescent="0.2">
      <c r="L988" s="2">
        <v>28</v>
      </c>
      <c r="M988" s="2" t="s">
        <v>2885</v>
      </c>
      <c r="N988" s="2">
        <v>0</v>
      </c>
      <c r="O988" s="2" t="s">
        <v>2886</v>
      </c>
      <c r="P988" s="2" t="s">
        <v>23047</v>
      </c>
      <c r="Q988" s="2">
        <v>999994653</v>
      </c>
      <c r="R988" s="2" t="s">
        <v>1276</v>
      </c>
      <c r="S988" s="2" t="s">
        <v>21</v>
      </c>
      <c r="T988" s="2">
        <v>20</v>
      </c>
      <c r="U988" s="4">
        <v>163.91</v>
      </c>
      <c r="V988" s="2" t="s">
        <v>2888</v>
      </c>
      <c r="W988" s="2">
        <v>10</v>
      </c>
      <c r="X988" s="2" t="s">
        <v>302</v>
      </c>
      <c r="Y988" s="2" t="s">
        <v>303</v>
      </c>
      <c r="Z988" s="2" t="s">
        <v>304</v>
      </c>
      <c r="AA988" s="2" t="s">
        <v>21</v>
      </c>
    </row>
    <row r="989" spans="12:27" x14ac:dyDescent="0.2">
      <c r="L989" s="2">
        <v>27</v>
      </c>
      <c r="M989" s="2" t="s">
        <v>2885</v>
      </c>
      <c r="N989" s="2">
        <v>0</v>
      </c>
      <c r="O989" s="2" t="s">
        <v>2886</v>
      </c>
      <c r="P989" s="2" t="s">
        <v>18421</v>
      </c>
      <c r="Q989" s="2">
        <v>999922207</v>
      </c>
      <c r="R989" s="2" t="s">
        <v>1276</v>
      </c>
      <c r="S989" s="2" t="s">
        <v>21</v>
      </c>
      <c r="T989" s="2">
        <v>20</v>
      </c>
      <c r="U989" s="4">
        <v>163.99</v>
      </c>
      <c r="V989" s="2" t="s">
        <v>2888</v>
      </c>
      <c r="W989" s="2">
        <v>11</v>
      </c>
      <c r="X989" s="2" t="s">
        <v>302</v>
      </c>
      <c r="Y989" s="2" t="s">
        <v>303</v>
      </c>
      <c r="Z989" s="2" t="s">
        <v>304</v>
      </c>
      <c r="AA989" s="2" t="s">
        <v>21</v>
      </c>
    </row>
    <row r="990" spans="12:27" x14ac:dyDescent="0.2">
      <c r="L990" s="2">
        <v>25</v>
      </c>
      <c r="M990" s="2" t="s">
        <v>2885</v>
      </c>
      <c r="N990" s="2">
        <v>0</v>
      </c>
      <c r="O990" s="2" t="s">
        <v>2886</v>
      </c>
      <c r="P990" s="2" t="s">
        <v>15861</v>
      </c>
      <c r="Q990" s="2">
        <v>999000389</v>
      </c>
      <c r="R990" s="2" t="s">
        <v>1276</v>
      </c>
      <c r="S990" s="2" t="s">
        <v>21</v>
      </c>
      <c r="T990" s="2">
        <v>20</v>
      </c>
      <c r="U990" s="4">
        <v>164.38</v>
      </c>
      <c r="V990" s="2" t="s">
        <v>2888</v>
      </c>
      <c r="W990" s="2">
        <v>3</v>
      </c>
      <c r="X990" s="2" t="s">
        <v>302</v>
      </c>
      <c r="Y990" s="2" t="s">
        <v>303</v>
      </c>
      <c r="Z990" s="2" t="s">
        <v>304</v>
      </c>
      <c r="AA990" s="2" t="s">
        <v>21</v>
      </c>
    </row>
    <row r="991" spans="12:27" x14ac:dyDescent="0.2">
      <c r="L991" s="2">
        <v>25</v>
      </c>
      <c r="M991" s="2" t="s">
        <v>2885</v>
      </c>
      <c r="N991" s="2">
        <v>0</v>
      </c>
      <c r="O991" s="2" t="s">
        <v>2886</v>
      </c>
      <c r="P991" s="2" t="s">
        <v>24471</v>
      </c>
      <c r="Q991" s="2">
        <v>999003107</v>
      </c>
      <c r="R991" s="2" t="s">
        <v>1276</v>
      </c>
      <c r="S991" s="2" t="s">
        <v>21</v>
      </c>
      <c r="T991" s="2">
        <v>20</v>
      </c>
      <c r="U991" s="4">
        <v>164.38</v>
      </c>
      <c r="V991" s="2" t="s">
        <v>2888</v>
      </c>
      <c r="W991" s="2">
        <v>11</v>
      </c>
      <c r="X991" s="2" t="s">
        <v>302</v>
      </c>
      <c r="Y991" s="2" t="s">
        <v>303</v>
      </c>
      <c r="Z991" s="2" t="s">
        <v>304</v>
      </c>
      <c r="AA991" s="2" t="s">
        <v>21</v>
      </c>
    </row>
    <row r="992" spans="12:27" x14ac:dyDescent="0.2">
      <c r="L992" s="2">
        <v>25</v>
      </c>
      <c r="M992" s="2" t="s">
        <v>2885</v>
      </c>
      <c r="N992" s="2">
        <v>0</v>
      </c>
      <c r="O992" s="2" t="s">
        <v>2886</v>
      </c>
      <c r="P992" s="2" t="s">
        <v>18448</v>
      </c>
      <c r="Q992" s="2">
        <v>999922669</v>
      </c>
      <c r="R992" s="2" t="s">
        <v>1276</v>
      </c>
      <c r="S992" s="2" t="s">
        <v>21</v>
      </c>
      <c r="T992" s="2">
        <v>20</v>
      </c>
      <c r="U992" s="4">
        <v>164.38</v>
      </c>
      <c r="V992" s="2" t="s">
        <v>2888</v>
      </c>
      <c r="W992" s="2">
        <v>11</v>
      </c>
      <c r="X992" s="2" t="s">
        <v>302</v>
      </c>
      <c r="Y992" s="2" t="s">
        <v>303</v>
      </c>
      <c r="Z992" s="2" t="s">
        <v>304</v>
      </c>
      <c r="AA992" s="2" t="s">
        <v>21</v>
      </c>
    </row>
    <row r="993" spans="12:27" x14ac:dyDescent="0.2">
      <c r="L993" s="2">
        <v>25</v>
      </c>
      <c r="M993" s="2" t="s">
        <v>2885</v>
      </c>
      <c r="N993" s="2">
        <v>0</v>
      </c>
      <c r="O993" s="2" t="s">
        <v>2886</v>
      </c>
      <c r="P993" s="2" t="s">
        <v>18484</v>
      </c>
      <c r="Q993" s="2">
        <v>999923340</v>
      </c>
      <c r="R993" s="2" t="s">
        <v>1276</v>
      </c>
      <c r="S993" s="2" t="s">
        <v>21</v>
      </c>
      <c r="T993" s="2">
        <v>20</v>
      </c>
      <c r="U993" s="4">
        <v>164.38</v>
      </c>
      <c r="V993" s="2" t="s">
        <v>2888</v>
      </c>
      <c r="W993" s="2">
        <v>12</v>
      </c>
      <c r="X993" s="2" t="s">
        <v>302</v>
      </c>
      <c r="Y993" s="2" t="s">
        <v>303</v>
      </c>
      <c r="Z993" s="2" t="s">
        <v>304</v>
      </c>
      <c r="AA993" s="2" t="s">
        <v>21</v>
      </c>
    </row>
    <row r="994" spans="12:27" x14ac:dyDescent="0.2">
      <c r="L994" s="2">
        <v>25</v>
      </c>
      <c r="M994" s="2" t="s">
        <v>2885</v>
      </c>
      <c r="N994" s="2">
        <v>0</v>
      </c>
      <c r="O994" s="2" t="s">
        <v>2886</v>
      </c>
      <c r="P994" s="2" t="s">
        <v>22661</v>
      </c>
      <c r="Q994" s="2">
        <v>999990561</v>
      </c>
      <c r="R994" s="2" t="s">
        <v>1276</v>
      </c>
      <c r="S994" s="2" t="s">
        <v>21</v>
      </c>
      <c r="T994" s="2">
        <v>20</v>
      </c>
      <c r="U994" s="4">
        <v>164.38</v>
      </c>
      <c r="V994" s="2" t="s">
        <v>2888</v>
      </c>
      <c r="W994" s="2">
        <v>12</v>
      </c>
      <c r="X994" s="2" t="s">
        <v>302</v>
      </c>
      <c r="Y994" s="2" t="s">
        <v>303</v>
      </c>
      <c r="Z994" s="2" t="s">
        <v>304</v>
      </c>
      <c r="AA994" s="2" t="s">
        <v>21</v>
      </c>
    </row>
    <row r="995" spans="12:27" x14ac:dyDescent="0.2">
      <c r="L995" s="2">
        <v>25</v>
      </c>
      <c r="M995" s="2" t="s">
        <v>2885</v>
      </c>
      <c r="N995" s="2">
        <v>0</v>
      </c>
      <c r="O995" s="2" t="s">
        <v>2886</v>
      </c>
      <c r="P995" s="2" t="s">
        <v>22686</v>
      </c>
      <c r="Q995" s="2">
        <v>999991023</v>
      </c>
      <c r="R995" s="2" t="s">
        <v>1276</v>
      </c>
      <c r="S995" s="2" t="s">
        <v>21</v>
      </c>
      <c r="T995" s="2">
        <v>20</v>
      </c>
      <c r="U995" s="4">
        <v>164.38</v>
      </c>
      <c r="V995" s="2" t="s">
        <v>2888</v>
      </c>
      <c r="W995" s="2">
        <v>3</v>
      </c>
      <c r="X995" s="2" t="s">
        <v>302</v>
      </c>
      <c r="Y995" s="2" t="s">
        <v>303</v>
      </c>
      <c r="Z995" s="2" t="s">
        <v>304</v>
      </c>
      <c r="AA995" s="2" t="s">
        <v>21</v>
      </c>
    </row>
    <row r="996" spans="12:27" x14ac:dyDescent="0.2">
      <c r="L996" s="2">
        <v>25</v>
      </c>
      <c r="M996" s="2" t="s">
        <v>2885</v>
      </c>
      <c r="N996" s="2">
        <v>0</v>
      </c>
      <c r="O996" s="2" t="s">
        <v>2886</v>
      </c>
      <c r="P996" s="2" t="s">
        <v>22713</v>
      </c>
      <c r="Q996" s="2">
        <v>999991342</v>
      </c>
      <c r="R996" s="2" t="s">
        <v>1276</v>
      </c>
      <c r="S996" s="2" t="s">
        <v>21</v>
      </c>
      <c r="T996" s="2">
        <v>20</v>
      </c>
      <c r="U996" s="4">
        <v>164.38</v>
      </c>
      <c r="V996" s="2" t="s">
        <v>2888</v>
      </c>
      <c r="W996" s="2">
        <v>3</v>
      </c>
      <c r="X996" s="2" t="s">
        <v>302</v>
      </c>
      <c r="Y996" s="2" t="s">
        <v>303</v>
      </c>
      <c r="Z996" s="2" t="s">
        <v>304</v>
      </c>
      <c r="AA996" s="2" t="s">
        <v>21</v>
      </c>
    </row>
    <row r="997" spans="12:27" x14ac:dyDescent="0.2">
      <c r="L997" s="2">
        <v>25</v>
      </c>
      <c r="M997" s="2" t="s">
        <v>2885</v>
      </c>
      <c r="N997" s="2">
        <v>0</v>
      </c>
      <c r="O997" s="2" t="s">
        <v>2886</v>
      </c>
      <c r="P997" s="2" t="s">
        <v>22769</v>
      </c>
      <c r="Q997" s="2">
        <v>999991859</v>
      </c>
      <c r="R997" s="2" t="s">
        <v>1276</v>
      </c>
      <c r="S997" s="2" t="s">
        <v>21</v>
      </c>
      <c r="T997" s="2">
        <v>20</v>
      </c>
      <c r="U997" s="4">
        <v>164.38</v>
      </c>
      <c r="V997" s="2" t="s">
        <v>2888</v>
      </c>
      <c r="W997" s="2">
        <v>11</v>
      </c>
      <c r="X997" s="2" t="s">
        <v>302</v>
      </c>
      <c r="Y997" s="2" t="s">
        <v>303</v>
      </c>
      <c r="Z997" s="2" t="s">
        <v>304</v>
      </c>
      <c r="AA997" s="2" t="s">
        <v>21</v>
      </c>
    </row>
    <row r="998" spans="12:27" x14ac:dyDescent="0.2">
      <c r="L998" s="2">
        <v>25</v>
      </c>
      <c r="M998" s="2" t="s">
        <v>2885</v>
      </c>
      <c r="N998" s="2">
        <v>0</v>
      </c>
      <c r="O998" s="2" t="s">
        <v>2886</v>
      </c>
      <c r="P998" s="2" t="s">
        <v>22796</v>
      </c>
      <c r="Q998" s="2">
        <v>999992046</v>
      </c>
      <c r="R998" s="2" t="s">
        <v>1276</v>
      </c>
      <c r="S998" s="2" t="s">
        <v>21</v>
      </c>
      <c r="T998" s="2">
        <v>20</v>
      </c>
      <c r="U998" s="4">
        <v>164.38</v>
      </c>
      <c r="V998" s="2" t="s">
        <v>2888</v>
      </c>
      <c r="W998" s="2">
        <v>11</v>
      </c>
      <c r="X998" s="2" t="s">
        <v>302</v>
      </c>
      <c r="Y998" s="2" t="s">
        <v>303</v>
      </c>
      <c r="Z998" s="2" t="s">
        <v>304</v>
      </c>
      <c r="AA998" s="2" t="s">
        <v>21</v>
      </c>
    </row>
    <row r="999" spans="12:27" x14ac:dyDescent="0.2">
      <c r="L999" s="2">
        <v>19</v>
      </c>
      <c r="M999" s="2" t="s">
        <v>2885</v>
      </c>
      <c r="N999" s="2">
        <v>0</v>
      </c>
      <c r="O999" s="2" t="s">
        <v>2886</v>
      </c>
      <c r="P999" s="2" t="s">
        <v>16078</v>
      </c>
      <c r="Q999" s="2">
        <v>999000735</v>
      </c>
      <c r="R999" s="2" t="s">
        <v>1276</v>
      </c>
      <c r="S999" s="2" t="s">
        <v>21</v>
      </c>
      <c r="T999" s="2">
        <v>20</v>
      </c>
      <c r="U999" s="4">
        <v>164.54</v>
      </c>
      <c r="V999" s="2" t="s">
        <v>2888</v>
      </c>
      <c r="W999" s="2">
        <v>3</v>
      </c>
      <c r="X999" s="2" t="s">
        <v>302</v>
      </c>
      <c r="Y999" s="2" t="s">
        <v>303</v>
      </c>
      <c r="Z999" s="2" t="s">
        <v>304</v>
      </c>
      <c r="AA999" s="2" t="s">
        <v>21</v>
      </c>
    </row>
    <row r="1000" spans="12:27" x14ac:dyDescent="0.2">
      <c r="L1000" s="2">
        <v>19</v>
      </c>
      <c r="M1000" s="2" t="s">
        <v>2885</v>
      </c>
      <c r="N1000" s="2">
        <v>0</v>
      </c>
      <c r="O1000" s="2" t="s">
        <v>2886</v>
      </c>
      <c r="P1000" s="2" t="s">
        <v>16550</v>
      </c>
      <c r="Q1000" s="2">
        <v>999001293</v>
      </c>
      <c r="R1000" s="2" t="s">
        <v>1276</v>
      </c>
      <c r="S1000" s="2" t="s">
        <v>21</v>
      </c>
      <c r="T1000" s="2">
        <v>20</v>
      </c>
      <c r="U1000" s="4">
        <v>164.54</v>
      </c>
      <c r="V1000" s="2" t="s">
        <v>2888</v>
      </c>
      <c r="W1000" s="2">
        <v>2</v>
      </c>
      <c r="X1000" s="2" t="s">
        <v>302</v>
      </c>
      <c r="Y1000" s="2" t="s">
        <v>303</v>
      </c>
      <c r="Z1000" s="2" t="s">
        <v>304</v>
      </c>
      <c r="AA1000" s="2" t="s">
        <v>21</v>
      </c>
    </row>
    <row r="1001" spans="12:27" x14ac:dyDescent="0.2">
      <c r="L1001" s="2">
        <v>19</v>
      </c>
      <c r="M1001" s="2" t="s">
        <v>2885</v>
      </c>
      <c r="N1001" s="2">
        <v>0</v>
      </c>
      <c r="O1001" s="2" t="s">
        <v>2886</v>
      </c>
      <c r="P1001" s="2" t="s">
        <v>24559</v>
      </c>
      <c r="Q1001" s="2">
        <v>999003354</v>
      </c>
      <c r="R1001" s="2" t="s">
        <v>1276</v>
      </c>
      <c r="S1001" s="2" t="s">
        <v>21</v>
      </c>
      <c r="T1001" s="2">
        <v>20</v>
      </c>
      <c r="U1001" s="4">
        <v>164.54</v>
      </c>
      <c r="V1001" s="2" t="s">
        <v>2888</v>
      </c>
      <c r="W1001" s="2">
        <v>2</v>
      </c>
      <c r="X1001" s="2" t="s">
        <v>302</v>
      </c>
      <c r="Y1001" s="2" t="s">
        <v>303</v>
      </c>
      <c r="Z1001" s="2" t="s">
        <v>304</v>
      </c>
      <c r="AA1001" s="2" t="s">
        <v>21</v>
      </c>
    </row>
    <row r="1002" spans="12:27" x14ac:dyDescent="0.2">
      <c r="L1002" s="2">
        <v>19</v>
      </c>
      <c r="M1002" s="2" t="s">
        <v>2885</v>
      </c>
      <c r="N1002" s="2">
        <v>0</v>
      </c>
      <c r="O1002" s="2" t="s">
        <v>2886</v>
      </c>
      <c r="P1002" s="2" t="s">
        <v>18639</v>
      </c>
      <c r="Q1002" s="2">
        <v>999926112</v>
      </c>
      <c r="R1002" s="2" t="s">
        <v>1276</v>
      </c>
      <c r="S1002" s="2" t="s">
        <v>21</v>
      </c>
      <c r="T1002" s="2">
        <v>20</v>
      </c>
      <c r="U1002" s="4">
        <v>164.54</v>
      </c>
      <c r="V1002" s="2" t="s">
        <v>2888</v>
      </c>
      <c r="W1002" s="2">
        <v>2</v>
      </c>
      <c r="X1002" s="2" t="s">
        <v>302</v>
      </c>
      <c r="Y1002" s="2" t="s">
        <v>303</v>
      </c>
      <c r="Z1002" s="2" t="s">
        <v>304</v>
      </c>
      <c r="AA1002" s="2" t="s">
        <v>21</v>
      </c>
    </row>
    <row r="1003" spans="12:27" x14ac:dyDescent="0.2">
      <c r="L1003" s="2">
        <v>19</v>
      </c>
      <c r="M1003" s="2" t="s">
        <v>2885</v>
      </c>
      <c r="N1003" s="2">
        <v>0</v>
      </c>
      <c r="O1003" s="2" t="s">
        <v>2886</v>
      </c>
      <c r="P1003" s="2" t="s">
        <v>19082</v>
      </c>
      <c r="Q1003" s="2">
        <v>999936221</v>
      </c>
      <c r="R1003" s="2" t="s">
        <v>1276</v>
      </c>
      <c r="S1003" s="2" t="s">
        <v>21</v>
      </c>
      <c r="T1003" s="2">
        <v>20</v>
      </c>
      <c r="U1003" s="4">
        <v>164.54</v>
      </c>
      <c r="V1003" s="2" t="s">
        <v>2888</v>
      </c>
      <c r="W1003" s="2">
        <v>3</v>
      </c>
      <c r="X1003" s="2" t="s">
        <v>302</v>
      </c>
      <c r="Y1003" s="2" t="s">
        <v>303</v>
      </c>
      <c r="Z1003" s="2" t="s">
        <v>304</v>
      </c>
      <c r="AA1003" s="2" t="s">
        <v>21</v>
      </c>
    </row>
    <row r="1004" spans="12:27" x14ac:dyDescent="0.2">
      <c r="L1004" s="2">
        <v>19</v>
      </c>
      <c r="M1004" s="2" t="s">
        <v>2885</v>
      </c>
      <c r="N1004" s="2">
        <v>0</v>
      </c>
      <c r="O1004" s="2" t="s">
        <v>2886</v>
      </c>
      <c r="P1004" s="2" t="s">
        <v>21759</v>
      </c>
      <c r="Q1004" s="2">
        <v>999979165</v>
      </c>
      <c r="R1004" s="2" t="s">
        <v>1276</v>
      </c>
      <c r="S1004" s="2" t="s">
        <v>21</v>
      </c>
      <c r="T1004" s="2">
        <v>20</v>
      </c>
      <c r="U1004" s="4">
        <v>164.54</v>
      </c>
      <c r="V1004" s="2" t="s">
        <v>2888</v>
      </c>
      <c r="W1004" s="2">
        <v>17</v>
      </c>
      <c r="X1004" s="2" t="s">
        <v>302</v>
      </c>
      <c r="Y1004" s="2" t="s">
        <v>303</v>
      </c>
      <c r="Z1004" s="2" t="s">
        <v>304</v>
      </c>
      <c r="AA1004" s="2" t="s">
        <v>21</v>
      </c>
    </row>
    <row r="1005" spans="12:27" x14ac:dyDescent="0.2">
      <c r="L1005" s="2">
        <v>19</v>
      </c>
      <c r="M1005" s="2" t="s">
        <v>2885</v>
      </c>
      <c r="N1005" s="2">
        <v>0</v>
      </c>
      <c r="O1005" s="2" t="s">
        <v>2886</v>
      </c>
      <c r="P1005" s="2" t="s">
        <v>21842</v>
      </c>
      <c r="Q1005" s="2">
        <v>999979825</v>
      </c>
      <c r="R1005" s="2" t="s">
        <v>1276</v>
      </c>
      <c r="S1005" s="2" t="s">
        <v>21</v>
      </c>
      <c r="T1005" s="2">
        <v>20</v>
      </c>
      <c r="U1005" s="4">
        <v>164.54</v>
      </c>
      <c r="V1005" s="2" t="s">
        <v>2888</v>
      </c>
      <c r="W1005" s="2">
        <v>2</v>
      </c>
      <c r="X1005" s="2" t="s">
        <v>302</v>
      </c>
      <c r="Y1005" s="2" t="s">
        <v>303</v>
      </c>
      <c r="Z1005" s="2" t="s">
        <v>304</v>
      </c>
      <c r="AA1005" s="2" t="s">
        <v>21</v>
      </c>
    </row>
    <row r="1006" spans="12:27" x14ac:dyDescent="0.2">
      <c r="L1006" s="2">
        <v>19</v>
      </c>
      <c r="M1006" s="2" t="s">
        <v>2885</v>
      </c>
      <c r="N1006" s="2">
        <v>0</v>
      </c>
      <c r="O1006" s="2" t="s">
        <v>2886</v>
      </c>
      <c r="P1006" s="2" t="s">
        <v>21881</v>
      </c>
      <c r="Q1006" s="2">
        <v>999980067</v>
      </c>
      <c r="R1006" s="2" t="s">
        <v>1276</v>
      </c>
      <c r="S1006" s="2" t="s">
        <v>21</v>
      </c>
      <c r="T1006" s="2">
        <v>20</v>
      </c>
      <c r="U1006" s="4">
        <v>164.54</v>
      </c>
      <c r="V1006" s="2" t="s">
        <v>2888</v>
      </c>
      <c r="W1006" s="2">
        <v>2</v>
      </c>
      <c r="X1006" s="2" t="s">
        <v>302</v>
      </c>
      <c r="Y1006" s="2" t="s">
        <v>303</v>
      </c>
      <c r="Z1006" s="2" t="s">
        <v>304</v>
      </c>
      <c r="AA1006" s="2" t="s">
        <v>21</v>
      </c>
    </row>
    <row r="1007" spans="12:27" x14ac:dyDescent="0.2">
      <c r="L1007" s="2">
        <v>19</v>
      </c>
      <c r="M1007" s="2" t="s">
        <v>2885</v>
      </c>
      <c r="N1007" s="2">
        <v>0</v>
      </c>
      <c r="O1007" s="2" t="s">
        <v>2886</v>
      </c>
      <c r="P1007" s="2" t="s">
        <v>21925</v>
      </c>
      <c r="Q1007" s="2">
        <v>999980419</v>
      </c>
      <c r="R1007" s="2" t="s">
        <v>1276</v>
      </c>
      <c r="S1007" s="2" t="s">
        <v>21</v>
      </c>
      <c r="T1007" s="2">
        <v>20</v>
      </c>
      <c r="U1007" s="4">
        <v>164.54</v>
      </c>
      <c r="V1007" s="2" t="s">
        <v>2888</v>
      </c>
      <c r="W1007" s="2">
        <v>2</v>
      </c>
      <c r="X1007" s="2" t="s">
        <v>302</v>
      </c>
      <c r="Y1007" s="2" t="s">
        <v>303</v>
      </c>
      <c r="Z1007" s="2" t="s">
        <v>304</v>
      </c>
      <c r="AA1007" s="2" t="s">
        <v>21</v>
      </c>
    </row>
    <row r="1008" spans="12:27" x14ac:dyDescent="0.2">
      <c r="L1008" s="2">
        <v>19</v>
      </c>
      <c r="M1008" s="2" t="s">
        <v>2885</v>
      </c>
      <c r="N1008" s="2">
        <v>0</v>
      </c>
      <c r="O1008" s="2" t="s">
        <v>2886</v>
      </c>
      <c r="P1008" s="2" t="s">
        <v>22030</v>
      </c>
      <c r="Q1008" s="2">
        <v>999981321</v>
      </c>
      <c r="R1008" s="2" t="s">
        <v>1276</v>
      </c>
      <c r="S1008" s="2" t="s">
        <v>21</v>
      </c>
      <c r="T1008" s="2">
        <v>20</v>
      </c>
      <c r="U1008" s="4">
        <v>164.54</v>
      </c>
      <c r="V1008" s="2" t="s">
        <v>2888</v>
      </c>
      <c r="W1008" s="2">
        <v>3</v>
      </c>
      <c r="X1008" s="2" t="s">
        <v>302</v>
      </c>
      <c r="Y1008" s="2" t="s">
        <v>303</v>
      </c>
      <c r="Z1008" s="2" t="s">
        <v>304</v>
      </c>
      <c r="AA1008" s="2" t="s">
        <v>21</v>
      </c>
    </row>
    <row r="1009" spans="12:27" x14ac:dyDescent="0.2">
      <c r="L1009" s="2">
        <v>23</v>
      </c>
      <c r="M1009" s="2" t="s">
        <v>2885</v>
      </c>
      <c r="N1009" s="2">
        <v>0</v>
      </c>
      <c r="O1009" s="2" t="s">
        <v>2886</v>
      </c>
      <c r="P1009" s="2" t="s">
        <v>24486</v>
      </c>
      <c r="Q1009" s="2">
        <v>999003144</v>
      </c>
      <c r="R1009" s="2" t="s">
        <v>1276</v>
      </c>
      <c r="S1009" s="2" t="s">
        <v>21</v>
      </c>
      <c r="T1009" s="2">
        <v>20</v>
      </c>
      <c r="U1009" s="4">
        <v>164.96</v>
      </c>
      <c r="V1009" s="2" t="s">
        <v>2888</v>
      </c>
      <c r="W1009" s="2">
        <v>3</v>
      </c>
      <c r="X1009" s="2" t="s">
        <v>302</v>
      </c>
      <c r="Y1009" s="2" t="s">
        <v>303</v>
      </c>
      <c r="Z1009" s="2" t="s">
        <v>304</v>
      </c>
      <c r="AA1009" s="2" t="s">
        <v>21</v>
      </c>
    </row>
    <row r="1010" spans="12:27" x14ac:dyDescent="0.2">
      <c r="L1010" s="2">
        <v>23</v>
      </c>
      <c r="M1010" s="2" t="s">
        <v>2885</v>
      </c>
      <c r="N1010" s="2">
        <v>0</v>
      </c>
      <c r="O1010" s="2" t="s">
        <v>2886</v>
      </c>
      <c r="P1010" s="2" t="s">
        <v>22398</v>
      </c>
      <c r="Q1010" s="2">
        <v>999986997</v>
      </c>
      <c r="R1010" s="2" t="s">
        <v>1276</v>
      </c>
      <c r="S1010" s="2" t="s">
        <v>21</v>
      </c>
      <c r="T1010" s="2">
        <v>20</v>
      </c>
      <c r="U1010" s="4">
        <v>164.96</v>
      </c>
      <c r="V1010" s="2" t="s">
        <v>2888</v>
      </c>
      <c r="W1010" s="2">
        <v>3</v>
      </c>
      <c r="X1010" s="2" t="s">
        <v>302</v>
      </c>
      <c r="Y1010" s="2" t="s">
        <v>303</v>
      </c>
      <c r="Z1010" s="2" t="s">
        <v>304</v>
      </c>
      <c r="AA1010" s="2" t="s">
        <v>21</v>
      </c>
    </row>
    <row r="1011" spans="12:27" x14ac:dyDescent="0.2">
      <c r="L1011" s="2">
        <v>23</v>
      </c>
      <c r="M1011" s="2" t="s">
        <v>2885</v>
      </c>
      <c r="N1011" s="2">
        <v>0</v>
      </c>
      <c r="O1011" s="2" t="s">
        <v>2886</v>
      </c>
      <c r="P1011" s="2" t="s">
        <v>22412</v>
      </c>
      <c r="Q1011" s="2">
        <v>999987338</v>
      </c>
      <c r="R1011" s="2" t="s">
        <v>1276</v>
      </c>
      <c r="S1011" s="2" t="s">
        <v>21</v>
      </c>
      <c r="T1011" s="2">
        <v>20</v>
      </c>
      <c r="U1011" s="4">
        <v>164.96</v>
      </c>
      <c r="V1011" s="2" t="s">
        <v>2888</v>
      </c>
      <c r="W1011" s="2">
        <v>3</v>
      </c>
      <c r="X1011" s="2" t="s">
        <v>302</v>
      </c>
      <c r="Y1011" s="2" t="s">
        <v>303</v>
      </c>
      <c r="Z1011" s="2" t="s">
        <v>304</v>
      </c>
      <c r="AA1011" s="2" t="s">
        <v>21</v>
      </c>
    </row>
    <row r="1012" spans="12:27" x14ac:dyDescent="0.2">
      <c r="L1012" s="2">
        <v>23</v>
      </c>
      <c r="M1012" s="2" t="s">
        <v>2885</v>
      </c>
      <c r="N1012" s="2">
        <v>0</v>
      </c>
      <c r="O1012" s="2" t="s">
        <v>2886</v>
      </c>
      <c r="P1012" s="2" t="s">
        <v>22540</v>
      </c>
      <c r="Q1012" s="2">
        <v>999988603</v>
      </c>
      <c r="R1012" s="2" t="s">
        <v>1276</v>
      </c>
      <c r="S1012" s="2" t="s">
        <v>21</v>
      </c>
      <c r="T1012" s="2">
        <v>20</v>
      </c>
      <c r="U1012" s="4">
        <v>164.96</v>
      </c>
      <c r="V1012" s="2" t="s">
        <v>2888</v>
      </c>
      <c r="W1012" s="2">
        <v>3</v>
      </c>
      <c r="X1012" s="2" t="s">
        <v>302</v>
      </c>
      <c r="Y1012" s="2" t="s">
        <v>303</v>
      </c>
      <c r="Z1012" s="2" t="s">
        <v>304</v>
      </c>
      <c r="AA1012" s="2" t="s">
        <v>21</v>
      </c>
    </row>
    <row r="1013" spans="12:27" x14ac:dyDescent="0.2">
      <c r="L1013" s="2">
        <v>17</v>
      </c>
      <c r="M1013" s="2" t="s">
        <v>2885</v>
      </c>
      <c r="N1013" s="2">
        <v>0</v>
      </c>
      <c r="O1013" s="2" t="s">
        <v>2886</v>
      </c>
      <c r="P1013" s="2" t="s">
        <v>16567</v>
      </c>
      <c r="Q1013" s="2">
        <v>999001309</v>
      </c>
      <c r="R1013" s="2" t="s">
        <v>1276</v>
      </c>
      <c r="S1013" s="2" t="s">
        <v>21</v>
      </c>
      <c r="T1013" s="2">
        <v>20</v>
      </c>
      <c r="U1013" s="4">
        <v>165.12</v>
      </c>
      <c r="V1013" s="2" t="s">
        <v>2888</v>
      </c>
      <c r="W1013" s="2">
        <v>2</v>
      </c>
      <c r="X1013" s="2" t="s">
        <v>302</v>
      </c>
      <c r="Y1013" s="2" t="s">
        <v>303</v>
      </c>
      <c r="Z1013" s="2" t="s">
        <v>304</v>
      </c>
      <c r="AA1013" s="2" t="s">
        <v>21</v>
      </c>
    </row>
    <row r="1014" spans="12:27" x14ac:dyDescent="0.2">
      <c r="L1014" s="2">
        <v>17</v>
      </c>
      <c r="M1014" s="2" t="s">
        <v>2885</v>
      </c>
      <c r="N1014" s="2">
        <v>0</v>
      </c>
      <c r="O1014" s="2" t="s">
        <v>2886</v>
      </c>
      <c r="P1014" s="2" t="s">
        <v>17861</v>
      </c>
      <c r="Q1014" s="2">
        <v>999002648</v>
      </c>
      <c r="R1014" s="2" t="s">
        <v>1276</v>
      </c>
      <c r="S1014" s="2" t="s">
        <v>21</v>
      </c>
      <c r="T1014" s="2">
        <v>20</v>
      </c>
      <c r="U1014" s="4">
        <v>165.12</v>
      </c>
      <c r="V1014" s="2" t="s">
        <v>2888</v>
      </c>
      <c r="W1014" s="2">
        <v>1</v>
      </c>
      <c r="X1014" s="2" t="s">
        <v>302</v>
      </c>
      <c r="Y1014" s="2" t="s">
        <v>303</v>
      </c>
      <c r="Z1014" s="2" t="s">
        <v>304</v>
      </c>
      <c r="AA1014" s="2" t="s">
        <v>21</v>
      </c>
    </row>
    <row r="1015" spans="12:27" x14ac:dyDescent="0.2">
      <c r="L1015" s="2">
        <v>17</v>
      </c>
      <c r="M1015" s="2" t="s">
        <v>2885</v>
      </c>
      <c r="N1015" s="2">
        <v>0</v>
      </c>
      <c r="O1015" s="2" t="s">
        <v>2886</v>
      </c>
      <c r="P1015" s="2" t="s">
        <v>24646</v>
      </c>
      <c r="Q1015" s="2">
        <v>999003605</v>
      </c>
      <c r="R1015" s="2" t="s">
        <v>1276</v>
      </c>
      <c r="S1015" s="2" t="s">
        <v>21</v>
      </c>
      <c r="T1015" s="2">
        <v>20</v>
      </c>
      <c r="U1015" s="4">
        <v>165.12</v>
      </c>
      <c r="V1015" s="2" t="s">
        <v>2888</v>
      </c>
      <c r="W1015" s="2">
        <v>3</v>
      </c>
      <c r="X1015" s="2" t="s">
        <v>302</v>
      </c>
      <c r="Y1015" s="2" t="s">
        <v>303</v>
      </c>
      <c r="Z1015" s="2" t="s">
        <v>304</v>
      </c>
      <c r="AA1015" s="2" t="s">
        <v>21</v>
      </c>
    </row>
    <row r="1016" spans="12:27" x14ac:dyDescent="0.2">
      <c r="L1016" s="2">
        <v>17</v>
      </c>
      <c r="M1016" s="2" t="s">
        <v>2885</v>
      </c>
      <c r="N1016" s="2">
        <v>0</v>
      </c>
      <c r="O1016" s="2" t="s">
        <v>2886</v>
      </c>
      <c r="P1016" s="2" t="s">
        <v>24688</v>
      </c>
      <c r="Q1016" s="2">
        <v>999003721</v>
      </c>
      <c r="R1016" s="2" t="s">
        <v>1276</v>
      </c>
      <c r="S1016" s="2" t="s">
        <v>21</v>
      </c>
      <c r="T1016" s="2">
        <v>20</v>
      </c>
      <c r="U1016" s="4">
        <v>165.12</v>
      </c>
      <c r="V1016" s="2" t="s">
        <v>2888</v>
      </c>
      <c r="W1016" s="2">
        <v>17</v>
      </c>
      <c r="X1016" s="2" t="s">
        <v>302</v>
      </c>
      <c r="Y1016" s="2" t="s">
        <v>303</v>
      </c>
      <c r="Z1016" s="2" t="s">
        <v>304</v>
      </c>
      <c r="AA1016" s="2" t="s">
        <v>21</v>
      </c>
    </row>
    <row r="1017" spans="12:27" x14ac:dyDescent="0.2">
      <c r="L1017" s="2">
        <v>17</v>
      </c>
      <c r="M1017" s="2" t="s">
        <v>2885</v>
      </c>
      <c r="N1017" s="2">
        <v>0</v>
      </c>
      <c r="O1017" s="2" t="s">
        <v>2886</v>
      </c>
      <c r="P1017" s="2" t="s">
        <v>18196</v>
      </c>
      <c r="Q1017" s="2">
        <v>999918071</v>
      </c>
      <c r="R1017" s="2" t="s">
        <v>1276</v>
      </c>
      <c r="S1017" s="2" t="s">
        <v>21</v>
      </c>
      <c r="T1017" s="2">
        <v>20</v>
      </c>
      <c r="U1017" s="4">
        <v>165.12</v>
      </c>
      <c r="V1017" s="2" t="s">
        <v>2888</v>
      </c>
      <c r="W1017" s="2">
        <v>17</v>
      </c>
      <c r="X1017" s="2" t="s">
        <v>302</v>
      </c>
      <c r="Y1017" s="2" t="s">
        <v>303</v>
      </c>
      <c r="Z1017" s="2" t="s">
        <v>304</v>
      </c>
      <c r="AA1017" s="2" t="s">
        <v>21</v>
      </c>
    </row>
    <row r="1018" spans="12:27" x14ac:dyDescent="0.2">
      <c r="L1018" s="2">
        <v>17</v>
      </c>
      <c r="M1018" s="2" t="s">
        <v>2885</v>
      </c>
      <c r="N1018" s="2">
        <v>0</v>
      </c>
      <c r="O1018" s="2" t="s">
        <v>2886</v>
      </c>
      <c r="P1018" s="2" t="s">
        <v>21482</v>
      </c>
      <c r="Q1018" s="2">
        <v>999975656</v>
      </c>
      <c r="R1018" s="2" t="s">
        <v>1276</v>
      </c>
      <c r="S1018" s="2" t="s">
        <v>21</v>
      </c>
      <c r="T1018" s="2">
        <v>20</v>
      </c>
      <c r="U1018" s="4">
        <v>165.12</v>
      </c>
      <c r="V1018" s="2" t="s">
        <v>2888</v>
      </c>
      <c r="W1018" s="2">
        <v>1</v>
      </c>
      <c r="X1018" s="2" t="s">
        <v>302</v>
      </c>
      <c r="Y1018" s="2" t="s">
        <v>303</v>
      </c>
      <c r="Z1018" s="2" t="s">
        <v>304</v>
      </c>
      <c r="AA1018" s="2" t="s">
        <v>21</v>
      </c>
    </row>
    <row r="1019" spans="12:27" x14ac:dyDescent="0.2">
      <c r="L1019" s="2">
        <v>17</v>
      </c>
      <c r="M1019" s="2" t="s">
        <v>2885</v>
      </c>
      <c r="N1019" s="2">
        <v>0</v>
      </c>
      <c r="O1019" s="2" t="s">
        <v>2886</v>
      </c>
      <c r="P1019" s="2" t="s">
        <v>21497</v>
      </c>
      <c r="Q1019" s="2">
        <v>999975766</v>
      </c>
      <c r="R1019" s="2" t="s">
        <v>1276</v>
      </c>
      <c r="S1019" s="2" t="s">
        <v>21</v>
      </c>
      <c r="T1019" s="2">
        <v>20</v>
      </c>
      <c r="U1019" s="4">
        <v>165.12</v>
      </c>
      <c r="V1019" s="2" t="s">
        <v>2888</v>
      </c>
      <c r="W1019" s="2">
        <v>2</v>
      </c>
      <c r="X1019" s="2" t="s">
        <v>302</v>
      </c>
      <c r="Y1019" s="2" t="s">
        <v>303</v>
      </c>
      <c r="Z1019" s="2" t="s">
        <v>304</v>
      </c>
      <c r="AA1019" s="2" t="s">
        <v>21</v>
      </c>
    </row>
    <row r="1020" spans="12:27" x14ac:dyDescent="0.2">
      <c r="L1020" s="2">
        <v>17</v>
      </c>
      <c r="M1020" s="2" t="s">
        <v>2885</v>
      </c>
      <c r="N1020" s="2">
        <v>0</v>
      </c>
      <c r="O1020" s="2" t="s">
        <v>2886</v>
      </c>
      <c r="P1020" s="2" t="s">
        <v>21541</v>
      </c>
      <c r="Q1020" s="2">
        <v>999976250</v>
      </c>
      <c r="R1020" s="2" t="s">
        <v>1276</v>
      </c>
      <c r="S1020" s="2" t="s">
        <v>21</v>
      </c>
      <c r="T1020" s="2">
        <v>20</v>
      </c>
      <c r="U1020" s="4">
        <v>165.12</v>
      </c>
      <c r="V1020" s="2" t="s">
        <v>2888</v>
      </c>
      <c r="W1020" s="2">
        <v>17</v>
      </c>
      <c r="X1020" s="2" t="s">
        <v>302</v>
      </c>
      <c r="Y1020" s="2" t="s">
        <v>303</v>
      </c>
      <c r="Z1020" s="2" t="s">
        <v>304</v>
      </c>
      <c r="AA1020" s="2" t="s">
        <v>21</v>
      </c>
    </row>
    <row r="1021" spans="12:27" x14ac:dyDescent="0.2">
      <c r="L1021" s="2">
        <v>17</v>
      </c>
      <c r="M1021" s="2" t="s">
        <v>2885</v>
      </c>
      <c r="N1021" s="2">
        <v>0</v>
      </c>
      <c r="O1021" s="2" t="s">
        <v>2886</v>
      </c>
      <c r="P1021" s="2" t="s">
        <v>21645</v>
      </c>
      <c r="Q1021" s="2">
        <v>999977251</v>
      </c>
      <c r="R1021" s="2" t="s">
        <v>1276</v>
      </c>
      <c r="S1021" s="2" t="s">
        <v>21</v>
      </c>
      <c r="T1021" s="2">
        <v>20</v>
      </c>
      <c r="U1021" s="4">
        <v>165.12</v>
      </c>
      <c r="V1021" s="2" t="s">
        <v>2888</v>
      </c>
      <c r="W1021" s="2">
        <v>2</v>
      </c>
      <c r="X1021" s="2" t="s">
        <v>302</v>
      </c>
      <c r="Y1021" s="2" t="s">
        <v>303</v>
      </c>
      <c r="Z1021" s="2" t="s">
        <v>304</v>
      </c>
      <c r="AA1021" s="2" t="s">
        <v>21</v>
      </c>
    </row>
    <row r="1022" spans="12:27" x14ac:dyDescent="0.2">
      <c r="L1022" s="2">
        <v>23</v>
      </c>
      <c r="M1022" s="2" t="s">
        <v>2885</v>
      </c>
      <c r="N1022" s="2">
        <v>0</v>
      </c>
      <c r="O1022" s="2" t="s">
        <v>2886</v>
      </c>
      <c r="P1022" s="2" t="s">
        <v>22457</v>
      </c>
      <c r="Q1022" s="2">
        <v>999987877</v>
      </c>
      <c r="R1022" s="2" t="s">
        <v>1276</v>
      </c>
      <c r="S1022" s="2" t="s">
        <v>21</v>
      </c>
      <c r="T1022" s="2">
        <v>20</v>
      </c>
      <c r="U1022" s="4">
        <v>165.77</v>
      </c>
      <c r="V1022" s="2" t="s">
        <v>2888</v>
      </c>
      <c r="W1022" s="2">
        <v>3</v>
      </c>
      <c r="X1022" s="2" t="s">
        <v>302</v>
      </c>
      <c r="Y1022" s="2" t="s">
        <v>303</v>
      </c>
      <c r="Z1022" s="2" t="s">
        <v>304</v>
      </c>
      <c r="AA1022" s="2" t="s">
        <v>21</v>
      </c>
    </row>
    <row r="1023" spans="12:27" x14ac:dyDescent="0.2">
      <c r="L1023" s="2">
        <v>5</v>
      </c>
      <c r="M1023" s="2" t="s">
        <v>2885</v>
      </c>
      <c r="N1023" s="2">
        <v>0</v>
      </c>
      <c r="O1023" s="2" t="s">
        <v>2886</v>
      </c>
      <c r="P1023" s="2" t="s">
        <v>24042</v>
      </c>
      <c r="Q1023" s="2">
        <v>999953909</v>
      </c>
      <c r="R1023" s="2" t="s">
        <v>1276</v>
      </c>
      <c r="S1023" s="2" t="s">
        <v>21</v>
      </c>
      <c r="T1023" s="2">
        <v>17</v>
      </c>
      <c r="U1023" s="4">
        <v>169.4</v>
      </c>
      <c r="V1023" s="2" t="s">
        <v>2888</v>
      </c>
      <c r="W1023" s="2">
        <v>5</v>
      </c>
      <c r="X1023" s="2" t="s">
        <v>302</v>
      </c>
      <c r="Y1023" s="2" t="s">
        <v>303</v>
      </c>
      <c r="Z1023" s="2" t="s">
        <v>304</v>
      </c>
      <c r="AA1023" s="2" t="s">
        <v>21</v>
      </c>
    </row>
    <row r="1024" spans="12:27" x14ac:dyDescent="0.2">
      <c r="L1024" s="2">
        <v>31</v>
      </c>
      <c r="M1024" s="2" t="s">
        <v>2885</v>
      </c>
      <c r="N1024" s="2">
        <v>0</v>
      </c>
      <c r="O1024" s="2" t="s">
        <v>2886</v>
      </c>
      <c r="P1024" s="2" t="s">
        <v>17837</v>
      </c>
      <c r="Q1024" s="2">
        <v>999002626</v>
      </c>
      <c r="R1024" s="2" t="s">
        <v>1276</v>
      </c>
      <c r="S1024" s="2" t="s">
        <v>21</v>
      </c>
      <c r="T1024" s="2">
        <v>21</v>
      </c>
      <c r="U1024" s="4">
        <v>171.57</v>
      </c>
      <c r="V1024" s="2" t="s">
        <v>2888</v>
      </c>
      <c r="W1024" s="2">
        <v>2</v>
      </c>
      <c r="X1024" s="2" t="s">
        <v>302</v>
      </c>
      <c r="Y1024" s="2" t="s">
        <v>303</v>
      </c>
      <c r="Z1024" s="2" t="s">
        <v>304</v>
      </c>
      <c r="AA1024" s="2" t="s">
        <v>21</v>
      </c>
    </row>
    <row r="1025" spans="12:27" x14ac:dyDescent="0.2">
      <c r="L1025" s="2">
        <v>6</v>
      </c>
      <c r="M1025" s="2" t="s">
        <v>2885</v>
      </c>
      <c r="N1025" s="2">
        <v>0</v>
      </c>
      <c r="O1025" s="2" t="s">
        <v>2886</v>
      </c>
      <c r="P1025" s="2" t="s">
        <v>18776</v>
      </c>
      <c r="Q1025" s="2">
        <v>999929093</v>
      </c>
      <c r="R1025" s="2" t="s">
        <v>1276</v>
      </c>
      <c r="S1025" s="2" t="s">
        <v>21</v>
      </c>
      <c r="T1025" s="2">
        <v>21</v>
      </c>
      <c r="U1025" s="4">
        <v>171.77</v>
      </c>
      <c r="V1025" s="2" t="s">
        <v>2888</v>
      </c>
      <c r="W1025" s="2">
        <v>2</v>
      </c>
      <c r="X1025" s="2" t="s">
        <v>302</v>
      </c>
      <c r="Y1025" s="2" t="s">
        <v>303</v>
      </c>
      <c r="Z1025" s="2" t="s">
        <v>304</v>
      </c>
      <c r="AA1025" s="2" t="s">
        <v>21</v>
      </c>
    </row>
    <row r="1026" spans="12:27" x14ac:dyDescent="0.2">
      <c r="L1026" s="2">
        <v>6</v>
      </c>
      <c r="M1026" s="2" t="s">
        <v>2885</v>
      </c>
      <c r="N1026" s="2">
        <v>0</v>
      </c>
      <c r="O1026" s="2" t="s">
        <v>2886</v>
      </c>
      <c r="P1026" s="2" t="s">
        <v>19716</v>
      </c>
      <c r="Q1026" s="2">
        <v>999955493</v>
      </c>
      <c r="R1026" s="2" t="s">
        <v>1276</v>
      </c>
      <c r="S1026" s="2" t="s">
        <v>21</v>
      </c>
      <c r="T1026" s="2">
        <v>21</v>
      </c>
      <c r="U1026" s="4">
        <v>171.77</v>
      </c>
      <c r="V1026" s="2" t="s">
        <v>2888</v>
      </c>
      <c r="W1026" s="2">
        <v>29</v>
      </c>
      <c r="X1026" s="2" t="s">
        <v>302</v>
      </c>
      <c r="Y1026" s="2" t="s">
        <v>303</v>
      </c>
      <c r="Z1026" s="2" t="s">
        <v>304</v>
      </c>
      <c r="AA1026" s="2" t="s">
        <v>21</v>
      </c>
    </row>
    <row r="1027" spans="12:27" x14ac:dyDescent="0.2">
      <c r="L1027" s="2">
        <v>6</v>
      </c>
      <c r="M1027" s="2" t="s">
        <v>2885</v>
      </c>
      <c r="N1027" s="2">
        <v>0</v>
      </c>
      <c r="O1027" s="2" t="s">
        <v>2886</v>
      </c>
      <c r="P1027" s="2" t="s">
        <v>19747</v>
      </c>
      <c r="Q1027" s="2">
        <v>999955834</v>
      </c>
      <c r="R1027" s="2" t="s">
        <v>1276</v>
      </c>
      <c r="S1027" s="2" t="s">
        <v>21</v>
      </c>
      <c r="T1027" s="2">
        <v>21</v>
      </c>
      <c r="U1027" s="4">
        <v>171.77</v>
      </c>
      <c r="V1027" s="2" t="s">
        <v>2888</v>
      </c>
      <c r="W1027" s="2">
        <v>6</v>
      </c>
      <c r="X1027" s="2" t="s">
        <v>302</v>
      </c>
      <c r="Y1027" s="2" t="s">
        <v>303</v>
      </c>
      <c r="Z1027" s="2" t="s">
        <v>304</v>
      </c>
      <c r="AA1027" s="2" t="s">
        <v>21</v>
      </c>
    </row>
    <row r="1028" spans="12:27" x14ac:dyDescent="0.2">
      <c r="L1028" s="2">
        <v>6</v>
      </c>
      <c r="M1028" s="2" t="s">
        <v>2885</v>
      </c>
      <c r="N1028" s="2">
        <v>0</v>
      </c>
      <c r="O1028" s="2" t="s">
        <v>2886</v>
      </c>
      <c r="P1028" s="2" t="s">
        <v>19779</v>
      </c>
      <c r="Q1028" s="2">
        <v>999956087</v>
      </c>
      <c r="R1028" s="2" t="s">
        <v>1276</v>
      </c>
      <c r="S1028" s="2" t="s">
        <v>21</v>
      </c>
      <c r="T1028" s="2">
        <v>21</v>
      </c>
      <c r="U1028" s="4">
        <v>171.77</v>
      </c>
      <c r="V1028" s="2" t="s">
        <v>2888</v>
      </c>
      <c r="W1028" s="2">
        <v>2</v>
      </c>
      <c r="X1028" s="2" t="s">
        <v>302</v>
      </c>
      <c r="Y1028" s="2" t="s">
        <v>303</v>
      </c>
      <c r="Z1028" s="2" t="s">
        <v>304</v>
      </c>
      <c r="AA1028" s="2" t="s">
        <v>21</v>
      </c>
    </row>
    <row r="1029" spans="12:27" x14ac:dyDescent="0.2">
      <c r="L1029" s="2">
        <v>6</v>
      </c>
      <c r="M1029" s="2" t="s">
        <v>2885</v>
      </c>
      <c r="N1029" s="2">
        <v>0</v>
      </c>
      <c r="O1029" s="2" t="s">
        <v>2886</v>
      </c>
      <c r="P1029" s="2" t="s">
        <v>19905</v>
      </c>
      <c r="Q1029" s="2">
        <v>999957154</v>
      </c>
      <c r="R1029" s="2" t="s">
        <v>1276</v>
      </c>
      <c r="S1029" s="2" t="s">
        <v>21</v>
      </c>
      <c r="T1029" s="2">
        <v>21</v>
      </c>
      <c r="U1029" s="4">
        <v>171.77</v>
      </c>
      <c r="V1029" s="2" t="s">
        <v>2888</v>
      </c>
      <c r="W1029" s="2">
        <v>1</v>
      </c>
      <c r="X1029" s="2" t="s">
        <v>302</v>
      </c>
      <c r="Y1029" s="2" t="s">
        <v>303</v>
      </c>
      <c r="Z1029" s="2" t="s">
        <v>304</v>
      </c>
      <c r="AA1029" s="2" t="s">
        <v>21</v>
      </c>
    </row>
    <row r="1030" spans="12:27" x14ac:dyDescent="0.2">
      <c r="L1030" s="2">
        <v>25</v>
      </c>
      <c r="M1030" s="2" t="s">
        <v>2885</v>
      </c>
      <c r="N1030" s="2">
        <v>0</v>
      </c>
      <c r="O1030" s="2" t="s">
        <v>2886</v>
      </c>
      <c r="P1030" s="2" t="s">
        <v>22742</v>
      </c>
      <c r="Q1030" s="2">
        <v>999991606</v>
      </c>
      <c r="R1030" s="2" t="s">
        <v>1276</v>
      </c>
      <c r="S1030" s="2" t="s">
        <v>21</v>
      </c>
      <c r="T1030" s="2">
        <v>21</v>
      </c>
      <c r="U1030" s="4">
        <v>171.97</v>
      </c>
      <c r="V1030" s="2" t="s">
        <v>2888</v>
      </c>
      <c r="W1030" s="2">
        <v>2</v>
      </c>
      <c r="X1030" s="2" t="s">
        <v>302</v>
      </c>
      <c r="Y1030" s="2" t="s">
        <v>303</v>
      </c>
      <c r="Z1030" s="2" t="s">
        <v>304</v>
      </c>
      <c r="AA1030" s="2" t="s">
        <v>21</v>
      </c>
    </row>
    <row r="1031" spans="12:27" x14ac:dyDescent="0.2">
      <c r="L1031" s="2">
        <v>31</v>
      </c>
      <c r="M1031" s="2" t="s">
        <v>2885</v>
      </c>
      <c r="N1031" s="2">
        <v>0</v>
      </c>
      <c r="O1031" s="2" t="s">
        <v>2886</v>
      </c>
      <c r="P1031" s="2" t="s">
        <v>17923</v>
      </c>
      <c r="Q1031" s="2">
        <v>999002711</v>
      </c>
      <c r="R1031" s="2" t="s">
        <v>1276</v>
      </c>
      <c r="S1031" s="2" t="s">
        <v>21</v>
      </c>
      <c r="T1031" s="2">
        <v>21</v>
      </c>
      <c r="U1031" s="4">
        <v>172.3</v>
      </c>
      <c r="V1031" s="2" t="s">
        <v>2888</v>
      </c>
      <c r="W1031" s="2">
        <v>4</v>
      </c>
      <c r="X1031" s="2" t="s">
        <v>302</v>
      </c>
      <c r="Y1031" s="2" t="s">
        <v>303</v>
      </c>
      <c r="Z1031" s="2" t="s">
        <v>304</v>
      </c>
      <c r="AA1031" s="2" t="s">
        <v>21</v>
      </c>
    </row>
    <row r="1032" spans="12:27" x14ac:dyDescent="0.2">
      <c r="L1032" s="2">
        <v>31</v>
      </c>
      <c r="M1032" s="2" t="s">
        <v>2885</v>
      </c>
      <c r="N1032" s="2">
        <v>0</v>
      </c>
      <c r="O1032" s="2" t="s">
        <v>2886</v>
      </c>
      <c r="P1032" s="2" t="s">
        <v>18589</v>
      </c>
      <c r="Q1032" s="2">
        <v>999925452</v>
      </c>
      <c r="R1032" s="2" t="s">
        <v>1276</v>
      </c>
      <c r="S1032" s="2" t="s">
        <v>21</v>
      </c>
      <c r="T1032" s="2">
        <v>21</v>
      </c>
      <c r="U1032" s="4">
        <v>172.3</v>
      </c>
      <c r="V1032" s="2" t="s">
        <v>2888</v>
      </c>
      <c r="W1032" s="2">
        <v>1</v>
      </c>
      <c r="X1032" s="2" t="s">
        <v>302</v>
      </c>
      <c r="Y1032" s="2" t="s">
        <v>303</v>
      </c>
      <c r="Z1032" s="2" t="s">
        <v>304</v>
      </c>
      <c r="AA1032" s="2" t="s">
        <v>21</v>
      </c>
    </row>
    <row r="1033" spans="12:27" x14ac:dyDescent="0.2">
      <c r="L1033" s="2">
        <v>31</v>
      </c>
      <c r="M1033" s="2" t="s">
        <v>2885</v>
      </c>
      <c r="N1033" s="2">
        <v>0</v>
      </c>
      <c r="O1033" s="2" t="s">
        <v>2886</v>
      </c>
      <c r="P1033" s="2" t="s">
        <v>23469</v>
      </c>
      <c r="Q1033" s="2">
        <v>999998855</v>
      </c>
      <c r="R1033" s="2" t="s">
        <v>1276</v>
      </c>
      <c r="S1033" s="2" t="s">
        <v>21</v>
      </c>
      <c r="T1033" s="2">
        <v>21</v>
      </c>
      <c r="U1033" s="4">
        <v>172.3</v>
      </c>
      <c r="V1033" s="2" t="s">
        <v>2888</v>
      </c>
      <c r="W1033" s="2">
        <v>4</v>
      </c>
      <c r="X1033" s="2" t="s">
        <v>302</v>
      </c>
      <c r="Y1033" s="2" t="s">
        <v>303</v>
      </c>
      <c r="Z1033" s="2" t="s">
        <v>304</v>
      </c>
      <c r="AA1033" s="2" t="s">
        <v>21</v>
      </c>
    </row>
    <row r="1034" spans="12:27" x14ac:dyDescent="0.2">
      <c r="L1034" s="2">
        <v>30</v>
      </c>
      <c r="M1034" s="2" t="s">
        <v>2885</v>
      </c>
      <c r="N1034" s="2">
        <v>0</v>
      </c>
      <c r="O1034" s="2" t="s">
        <v>2886</v>
      </c>
      <c r="P1034" s="2" t="s">
        <v>16000</v>
      </c>
      <c r="Q1034" s="2">
        <v>999000621</v>
      </c>
      <c r="R1034" s="2" t="s">
        <v>1276</v>
      </c>
      <c r="S1034" s="2" t="s">
        <v>21</v>
      </c>
      <c r="T1034" s="2">
        <v>21</v>
      </c>
      <c r="U1034" s="4">
        <v>172.38</v>
      </c>
      <c r="V1034" s="2" t="s">
        <v>2888</v>
      </c>
      <c r="W1034" s="2">
        <v>4</v>
      </c>
      <c r="X1034" s="2" t="s">
        <v>302</v>
      </c>
      <c r="Y1034" s="2" t="s">
        <v>303</v>
      </c>
      <c r="Z1034" s="2" t="s">
        <v>304</v>
      </c>
      <c r="AA1034" s="2" t="s">
        <v>21</v>
      </c>
    </row>
    <row r="1035" spans="12:27" x14ac:dyDescent="0.2">
      <c r="L1035" s="2">
        <v>30</v>
      </c>
      <c r="M1035" s="2" t="s">
        <v>2885</v>
      </c>
      <c r="N1035" s="2">
        <v>0</v>
      </c>
      <c r="O1035" s="2" t="s">
        <v>2886</v>
      </c>
      <c r="P1035" s="2" t="s">
        <v>16179</v>
      </c>
      <c r="Q1035" s="2">
        <v>999000874</v>
      </c>
      <c r="R1035" s="2" t="s">
        <v>1276</v>
      </c>
      <c r="S1035" s="2" t="s">
        <v>21</v>
      </c>
      <c r="T1035" s="2">
        <v>21</v>
      </c>
      <c r="U1035" s="4">
        <v>172.38</v>
      </c>
      <c r="V1035" s="2" t="s">
        <v>2888</v>
      </c>
      <c r="W1035" s="2">
        <v>4</v>
      </c>
      <c r="X1035" s="2" t="s">
        <v>302</v>
      </c>
      <c r="Y1035" s="2" t="s">
        <v>303</v>
      </c>
      <c r="Z1035" s="2" t="s">
        <v>304</v>
      </c>
      <c r="AA1035" s="2" t="s">
        <v>21</v>
      </c>
    </row>
    <row r="1036" spans="12:27" x14ac:dyDescent="0.2">
      <c r="L1036" s="2">
        <v>30</v>
      </c>
      <c r="M1036" s="2" t="s">
        <v>2885</v>
      </c>
      <c r="N1036" s="2">
        <v>0</v>
      </c>
      <c r="O1036" s="2" t="s">
        <v>2886</v>
      </c>
      <c r="P1036" s="2" t="s">
        <v>18976</v>
      </c>
      <c r="Q1036" s="2">
        <v>999933889</v>
      </c>
      <c r="R1036" s="2" t="s">
        <v>1276</v>
      </c>
      <c r="S1036" s="2" t="s">
        <v>21</v>
      </c>
      <c r="T1036" s="2">
        <v>21</v>
      </c>
      <c r="U1036" s="4">
        <v>172.38</v>
      </c>
      <c r="V1036" s="2" t="s">
        <v>2888</v>
      </c>
      <c r="W1036" s="2">
        <v>4</v>
      </c>
      <c r="X1036" s="2" t="s">
        <v>302</v>
      </c>
      <c r="Y1036" s="2" t="s">
        <v>303</v>
      </c>
      <c r="Z1036" s="2" t="s">
        <v>304</v>
      </c>
      <c r="AA1036" s="2" t="s">
        <v>21</v>
      </c>
    </row>
    <row r="1037" spans="12:27" x14ac:dyDescent="0.2">
      <c r="L1037" s="2">
        <v>30</v>
      </c>
      <c r="M1037" s="2" t="s">
        <v>2885</v>
      </c>
      <c r="N1037" s="2">
        <v>0</v>
      </c>
      <c r="O1037" s="2" t="s">
        <v>2886</v>
      </c>
      <c r="P1037" s="2" t="s">
        <v>23429</v>
      </c>
      <c r="Q1037" s="2">
        <v>999998426</v>
      </c>
      <c r="R1037" s="2" t="s">
        <v>1276</v>
      </c>
      <c r="S1037" s="2" t="s">
        <v>21</v>
      </c>
      <c r="T1037" s="2">
        <v>21</v>
      </c>
      <c r="U1037" s="4">
        <v>172.38</v>
      </c>
      <c r="V1037" s="2" t="s">
        <v>2888</v>
      </c>
      <c r="W1037" s="2">
        <v>4</v>
      </c>
      <c r="X1037" s="2" t="s">
        <v>302</v>
      </c>
      <c r="Y1037" s="2" t="s">
        <v>303</v>
      </c>
      <c r="Z1037" s="2" t="s">
        <v>304</v>
      </c>
      <c r="AA1037" s="2" t="s">
        <v>21</v>
      </c>
    </row>
    <row r="1038" spans="12:27" x14ac:dyDescent="0.2">
      <c r="L1038" s="2">
        <v>29</v>
      </c>
      <c r="M1038" s="2" t="s">
        <v>2885</v>
      </c>
      <c r="N1038" s="2">
        <v>0</v>
      </c>
      <c r="O1038" s="2" t="s">
        <v>2886</v>
      </c>
      <c r="P1038" s="2" t="s">
        <v>17241</v>
      </c>
      <c r="Q1038" s="2">
        <v>999002001</v>
      </c>
      <c r="R1038" s="2" t="s">
        <v>1276</v>
      </c>
      <c r="S1038" s="2" t="s">
        <v>21</v>
      </c>
      <c r="T1038" s="2">
        <v>21</v>
      </c>
      <c r="U1038" s="4">
        <v>172.73</v>
      </c>
      <c r="V1038" s="2" t="s">
        <v>2888</v>
      </c>
      <c r="W1038" s="2">
        <v>4</v>
      </c>
      <c r="X1038" s="2" t="s">
        <v>302</v>
      </c>
      <c r="Y1038" s="2" t="s">
        <v>303</v>
      </c>
      <c r="Z1038" s="2" t="s">
        <v>304</v>
      </c>
      <c r="AA1038" s="2" t="s">
        <v>21</v>
      </c>
    </row>
    <row r="1039" spans="12:27" x14ac:dyDescent="0.2">
      <c r="L1039" s="2">
        <v>29</v>
      </c>
      <c r="M1039" s="2" t="s">
        <v>2885</v>
      </c>
      <c r="N1039" s="2">
        <v>0</v>
      </c>
      <c r="O1039" s="2" t="s">
        <v>2886</v>
      </c>
      <c r="P1039" s="2" t="s">
        <v>23204</v>
      </c>
      <c r="Q1039" s="2">
        <v>999996094</v>
      </c>
      <c r="R1039" s="2" t="s">
        <v>1276</v>
      </c>
      <c r="S1039" s="2" t="s">
        <v>21</v>
      </c>
      <c r="T1039" s="2">
        <v>21</v>
      </c>
      <c r="U1039" s="4">
        <v>172.73</v>
      </c>
      <c r="V1039" s="2" t="s">
        <v>2888</v>
      </c>
      <c r="W1039" s="2">
        <v>1</v>
      </c>
      <c r="X1039" s="2" t="s">
        <v>302</v>
      </c>
      <c r="Y1039" s="2" t="s">
        <v>303</v>
      </c>
      <c r="Z1039" s="2" t="s">
        <v>304</v>
      </c>
      <c r="AA1039" s="2" t="s">
        <v>21</v>
      </c>
    </row>
    <row r="1040" spans="12:27" x14ac:dyDescent="0.2">
      <c r="L1040" s="2">
        <v>29</v>
      </c>
      <c r="M1040" s="2" t="s">
        <v>2885</v>
      </c>
      <c r="N1040" s="2">
        <v>0</v>
      </c>
      <c r="O1040" s="2" t="s">
        <v>2886</v>
      </c>
      <c r="P1040" s="2" t="s">
        <v>23212</v>
      </c>
      <c r="Q1040" s="2">
        <v>999996149</v>
      </c>
      <c r="R1040" s="2" t="s">
        <v>1276</v>
      </c>
      <c r="S1040" s="2" t="s">
        <v>21</v>
      </c>
      <c r="T1040" s="2">
        <v>21</v>
      </c>
      <c r="U1040" s="4">
        <v>172.73</v>
      </c>
      <c r="V1040" s="2" t="s">
        <v>2888</v>
      </c>
      <c r="W1040" s="2">
        <v>4</v>
      </c>
      <c r="X1040" s="2" t="s">
        <v>302</v>
      </c>
      <c r="Y1040" s="2" t="s">
        <v>303</v>
      </c>
      <c r="Z1040" s="2" t="s">
        <v>304</v>
      </c>
      <c r="AA1040" s="2" t="s">
        <v>21</v>
      </c>
    </row>
    <row r="1041" spans="12:27" x14ac:dyDescent="0.2">
      <c r="L1041" s="2">
        <v>29</v>
      </c>
      <c r="M1041" s="2" t="s">
        <v>2885</v>
      </c>
      <c r="N1041" s="2">
        <v>0</v>
      </c>
      <c r="O1041" s="2" t="s">
        <v>2886</v>
      </c>
      <c r="P1041" s="2" t="s">
        <v>23248</v>
      </c>
      <c r="Q1041" s="2">
        <v>999996556</v>
      </c>
      <c r="R1041" s="2" t="s">
        <v>1276</v>
      </c>
      <c r="S1041" s="2" t="s">
        <v>21</v>
      </c>
      <c r="T1041" s="2">
        <v>21</v>
      </c>
      <c r="U1041" s="4">
        <v>172.73</v>
      </c>
      <c r="V1041" s="2" t="s">
        <v>2888</v>
      </c>
      <c r="W1041" s="2">
        <v>4</v>
      </c>
      <c r="X1041" s="2" t="s">
        <v>302</v>
      </c>
      <c r="Y1041" s="2" t="s">
        <v>303</v>
      </c>
      <c r="Z1041" s="2" t="s">
        <v>304</v>
      </c>
      <c r="AA1041" s="2" t="s">
        <v>21</v>
      </c>
    </row>
    <row r="1042" spans="12:27" x14ac:dyDescent="0.2">
      <c r="L1042" s="2">
        <v>29</v>
      </c>
      <c r="M1042" s="2" t="s">
        <v>2885</v>
      </c>
      <c r="N1042" s="2">
        <v>0</v>
      </c>
      <c r="O1042" s="2" t="s">
        <v>2886</v>
      </c>
      <c r="P1042" s="2" t="s">
        <v>23296</v>
      </c>
      <c r="Q1042" s="2">
        <v>999997128</v>
      </c>
      <c r="R1042" s="2" t="s">
        <v>1276</v>
      </c>
      <c r="S1042" s="2" t="s">
        <v>21</v>
      </c>
      <c r="T1042" s="2">
        <v>21</v>
      </c>
      <c r="U1042" s="4">
        <v>172.73</v>
      </c>
      <c r="V1042" s="2" t="s">
        <v>2888</v>
      </c>
      <c r="W1042" s="2">
        <v>4</v>
      </c>
      <c r="X1042" s="2" t="s">
        <v>302</v>
      </c>
      <c r="Y1042" s="2" t="s">
        <v>303</v>
      </c>
      <c r="Z1042" s="2" t="s">
        <v>304</v>
      </c>
      <c r="AA1042" s="2" t="s">
        <v>21</v>
      </c>
    </row>
    <row r="1043" spans="12:27" x14ac:dyDescent="0.2">
      <c r="L1043" s="2">
        <v>28</v>
      </c>
      <c r="M1043" s="2" t="s">
        <v>2885</v>
      </c>
      <c r="N1043" s="2">
        <v>0</v>
      </c>
      <c r="O1043" s="2" t="s">
        <v>2886</v>
      </c>
      <c r="P1043" s="2" t="s">
        <v>18957</v>
      </c>
      <c r="Q1043" s="2">
        <v>999933636</v>
      </c>
      <c r="R1043" s="2" t="s">
        <v>1276</v>
      </c>
      <c r="S1043" s="2" t="s">
        <v>21</v>
      </c>
      <c r="T1043" s="2">
        <v>21</v>
      </c>
      <c r="U1043" s="4">
        <v>172.91</v>
      </c>
      <c r="V1043" s="2" t="s">
        <v>2888</v>
      </c>
      <c r="W1043" s="2">
        <v>4</v>
      </c>
      <c r="X1043" s="2" t="s">
        <v>302</v>
      </c>
      <c r="Y1043" s="2" t="s">
        <v>303</v>
      </c>
      <c r="Z1043" s="2" t="s">
        <v>304</v>
      </c>
      <c r="AA1043" s="2" t="s">
        <v>21</v>
      </c>
    </row>
    <row r="1044" spans="12:27" x14ac:dyDescent="0.2">
      <c r="L1044" s="2">
        <v>28</v>
      </c>
      <c r="M1044" s="2" t="s">
        <v>2885</v>
      </c>
      <c r="N1044" s="2">
        <v>0</v>
      </c>
      <c r="O1044" s="2" t="s">
        <v>2886</v>
      </c>
      <c r="P1044" s="2" t="s">
        <v>22973</v>
      </c>
      <c r="Q1044" s="2">
        <v>999993883</v>
      </c>
      <c r="R1044" s="2" t="s">
        <v>1276</v>
      </c>
      <c r="S1044" s="2" t="s">
        <v>21</v>
      </c>
      <c r="T1044" s="2">
        <v>21</v>
      </c>
      <c r="U1044" s="4">
        <v>172.91</v>
      </c>
      <c r="V1044" s="2" t="s">
        <v>2888</v>
      </c>
      <c r="W1044" s="2">
        <v>10</v>
      </c>
      <c r="X1044" s="2" t="s">
        <v>302</v>
      </c>
      <c r="Y1044" s="2" t="s">
        <v>303</v>
      </c>
      <c r="Z1044" s="2" t="s">
        <v>304</v>
      </c>
      <c r="AA1044" s="2" t="s">
        <v>21</v>
      </c>
    </row>
    <row r="1045" spans="12:27" x14ac:dyDescent="0.2">
      <c r="L1045" s="2">
        <v>28</v>
      </c>
      <c r="M1045" s="2" t="s">
        <v>2885</v>
      </c>
      <c r="N1045" s="2">
        <v>0</v>
      </c>
      <c r="O1045" s="2" t="s">
        <v>2886</v>
      </c>
      <c r="P1045" s="2" t="s">
        <v>23072</v>
      </c>
      <c r="Q1045" s="2">
        <v>999994895</v>
      </c>
      <c r="R1045" s="2" t="s">
        <v>1276</v>
      </c>
      <c r="S1045" s="2" t="s">
        <v>21</v>
      </c>
      <c r="T1045" s="2">
        <v>21</v>
      </c>
      <c r="U1045" s="4">
        <v>172.91</v>
      </c>
      <c r="V1045" s="2" t="s">
        <v>2888</v>
      </c>
      <c r="W1045" s="2">
        <v>28</v>
      </c>
      <c r="X1045" s="2" t="s">
        <v>302</v>
      </c>
      <c r="Y1045" s="2" t="s">
        <v>303</v>
      </c>
      <c r="Z1045" s="2" t="s">
        <v>304</v>
      </c>
      <c r="AA1045" s="2" t="s">
        <v>21</v>
      </c>
    </row>
    <row r="1046" spans="12:27" x14ac:dyDescent="0.2">
      <c r="L1046" s="2">
        <v>28</v>
      </c>
      <c r="M1046" s="2" t="s">
        <v>2885</v>
      </c>
      <c r="N1046" s="2">
        <v>0</v>
      </c>
      <c r="O1046" s="2" t="s">
        <v>2886</v>
      </c>
      <c r="P1046" s="2" t="s">
        <v>23078</v>
      </c>
      <c r="Q1046" s="2">
        <v>999994939</v>
      </c>
      <c r="R1046" s="2" t="s">
        <v>1276</v>
      </c>
      <c r="S1046" s="2" t="s">
        <v>21</v>
      </c>
      <c r="T1046" s="2">
        <v>21</v>
      </c>
      <c r="U1046" s="4">
        <v>172.91</v>
      </c>
      <c r="V1046" s="2" t="s">
        <v>2888</v>
      </c>
      <c r="W1046" s="2">
        <v>4</v>
      </c>
      <c r="X1046" s="2" t="s">
        <v>302</v>
      </c>
      <c r="Y1046" s="2" t="s">
        <v>303</v>
      </c>
      <c r="Z1046" s="2" t="s">
        <v>304</v>
      </c>
      <c r="AA1046" s="2" t="s">
        <v>21</v>
      </c>
    </row>
    <row r="1047" spans="12:27" x14ac:dyDescent="0.2">
      <c r="L1047" s="2">
        <v>27</v>
      </c>
      <c r="M1047" s="2" t="s">
        <v>2885</v>
      </c>
      <c r="N1047" s="2">
        <v>0</v>
      </c>
      <c r="O1047" s="2" t="s">
        <v>2886</v>
      </c>
      <c r="P1047" s="2" t="s">
        <v>17964</v>
      </c>
      <c r="Q1047" s="2">
        <v>999002739</v>
      </c>
      <c r="R1047" s="2" t="s">
        <v>1276</v>
      </c>
      <c r="S1047" s="2" t="s">
        <v>21</v>
      </c>
      <c r="T1047" s="2">
        <v>21</v>
      </c>
      <c r="U1047" s="4">
        <v>172.99</v>
      </c>
      <c r="V1047" s="2" t="s">
        <v>2888</v>
      </c>
      <c r="W1047" s="2">
        <v>11</v>
      </c>
      <c r="X1047" s="2" t="s">
        <v>302</v>
      </c>
      <c r="Y1047" s="2" t="s">
        <v>303</v>
      </c>
      <c r="Z1047" s="2" t="s">
        <v>304</v>
      </c>
      <c r="AA1047" s="2" t="s">
        <v>21</v>
      </c>
    </row>
    <row r="1048" spans="12:27" x14ac:dyDescent="0.2">
      <c r="L1048" s="2">
        <v>27</v>
      </c>
      <c r="M1048" s="2" t="s">
        <v>2885</v>
      </c>
      <c r="N1048" s="2">
        <v>0</v>
      </c>
      <c r="O1048" s="2" t="s">
        <v>2886</v>
      </c>
      <c r="P1048" s="2" t="s">
        <v>24433</v>
      </c>
      <c r="Q1048" s="2">
        <v>999002966</v>
      </c>
      <c r="R1048" s="2" t="s">
        <v>1276</v>
      </c>
      <c r="S1048" s="2" t="s">
        <v>21</v>
      </c>
      <c r="T1048" s="2">
        <v>21</v>
      </c>
      <c r="U1048" s="4">
        <v>172.99</v>
      </c>
      <c r="V1048" s="2" t="s">
        <v>2888</v>
      </c>
      <c r="W1048" s="2">
        <v>10</v>
      </c>
      <c r="X1048" s="2" t="s">
        <v>302</v>
      </c>
      <c r="Y1048" s="2" t="s">
        <v>303</v>
      </c>
      <c r="Z1048" s="2" t="s">
        <v>304</v>
      </c>
      <c r="AA1048" s="2" t="s">
        <v>21</v>
      </c>
    </row>
    <row r="1049" spans="12:27" x14ac:dyDescent="0.2">
      <c r="L1049" s="2">
        <v>27</v>
      </c>
      <c r="M1049" s="2" t="s">
        <v>2885</v>
      </c>
      <c r="N1049" s="2">
        <v>0</v>
      </c>
      <c r="O1049" s="2" t="s">
        <v>2886</v>
      </c>
      <c r="P1049" s="2" t="s">
        <v>22828</v>
      </c>
      <c r="Q1049" s="2">
        <v>999992464</v>
      </c>
      <c r="R1049" s="2" t="s">
        <v>1276</v>
      </c>
      <c r="S1049" s="2" t="s">
        <v>21</v>
      </c>
      <c r="T1049" s="2">
        <v>21</v>
      </c>
      <c r="U1049" s="4">
        <v>172.99</v>
      </c>
      <c r="V1049" s="2" t="s">
        <v>2888</v>
      </c>
      <c r="W1049" s="2">
        <v>11</v>
      </c>
      <c r="X1049" s="2" t="s">
        <v>302</v>
      </c>
      <c r="Y1049" s="2" t="s">
        <v>303</v>
      </c>
      <c r="Z1049" s="2" t="s">
        <v>304</v>
      </c>
      <c r="AA1049" s="2" t="s">
        <v>21</v>
      </c>
    </row>
    <row r="1050" spans="12:27" x14ac:dyDescent="0.2">
      <c r="L1050" s="2">
        <v>27</v>
      </c>
      <c r="M1050" s="2" t="s">
        <v>2885</v>
      </c>
      <c r="N1050" s="2">
        <v>0</v>
      </c>
      <c r="O1050" s="2" t="s">
        <v>2886</v>
      </c>
      <c r="P1050" s="2" t="s">
        <v>22848</v>
      </c>
      <c r="Q1050" s="2">
        <v>999992728</v>
      </c>
      <c r="R1050" s="2" t="s">
        <v>1276</v>
      </c>
      <c r="S1050" s="2" t="s">
        <v>21</v>
      </c>
      <c r="T1050" s="2">
        <v>21</v>
      </c>
      <c r="U1050" s="4">
        <v>172.99</v>
      </c>
      <c r="V1050" s="2" t="s">
        <v>2888</v>
      </c>
      <c r="W1050" s="2">
        <v>2</v>
      </c>
      <c r="X1050" s="2" t="s">
        <v>302</v>
      </c>
      <c r="Y1050" s="2" t="s">
        <v>303</v>
      </c>
      <c r="Z1050" s="2" t="s">
        <v>304</v>
      </c>
      <c r="AA1050" s="2" t="s">
        <v>21</v>
      </c>
    </row>
    <row r="1051" spans="12:27" x14ac:dyDescent="0.2">
      <c r="L1051" s="2">
        <v>27</v>
      </c>
      <c r="M1051" s="2" t="s">
        <v>2885</v>
      </c>
      <c r="N1051" s="2">
        <v>0</v>
      </c>
      <c r="O1051" s="2" t="s">
        <v>2886</v>
      </c>
      <c r="P1051" s="2" t="s">
        <v>22859</v>
      </c>
      <c r="Q1051" s="2">
        <v>999992805</v>
      </c>
      <c r="R1051" s="2" t="s">
        <v>1276</v>
      </c>
      <c r="S1051" s="2" t="s">
        <v>21</v>
      </c>
      <c r="T1051" s="2">
        <v>21</v>
      </c>
      <c r="U1051" s="4">
        <v>172.99</v>
      </c>
      <c r="V1051" s="2" t="s">
        <v>2888</v>
      </c>
      <c r="W1051" s="2">
        <v>11</v>
      </c>
      <c r="X1051" s="2" t="s">
        <v>302</v>
      </c>
      <c r="Y1051" s="2" t="s">
        <v>303</v>
      </c>
      <c r="Z1051" s="2" t="s">
        <v>304</v>
      </c>
      <c r="AA1051" s="2" t="s">
        <v>21</v>
      </c>
    </row>
    <row r="1052" spans="12:27" x14ac:dyDescent="0.2">
      <c r="L1052" s="2">
        <v>27</v>
      </c>
      <c r="M1052" s="2" t="s">
        <v>2885</v>
      </c>
      <c r="N1052" s="2">
        <v>0</v>
      </c>
      <c r="O1052" s="2" t="s">
        <v>2886</v>
      </c>
      <c r="P1052" s="2" t="s">
        <v>22909</v>
      </c>
      <c r="Q1052" s="2">
        <v>999993223</v>
      </c>
      <c r="R1052" s="2" t="s">
        <v>1276</v>
      </c>
      <c r="S1052" s="2" t="s">
        <v>21</v>
      </c>
      <c r="T1052" s="2">
        <v>21</v>
      </c>
      <c r="U1052" s="4">
        <v>172.99</v>
      </c>
      <c r="V1052" s="2" t="s">
        <v>2888</v>
      </c>
      <c r="W1052" s="2">
        <v>10</v>
      </c>
      <c r="X1052" s="2" t="s">
        <v>302</v>
      </c>
      <c r="Y1052" s="2" t="s">
        <v>303</v>
      </c>
      <c r="Z1052" s="2" t="s">
        <v>304</v>
      </c>
      <c r="AA1052" s="2" t="s">
        <v>21</v>
      </c>
    </row>
    <row r="1053" spans="12:27" x14ac:dyDescent="0.2">
      <c r="L1053" s="2">
        <v>25</v>
      </c>
      <c r="M1053" s="2" t="s">
        <v>2885</v>
      </c>
      <c r="N1053" s="2">
        <v>0</v>
      </c>
      <c r="O1053" s="2" t="s">
        <v>2886</v>
      </c>
      <c r="P1053" s="2" t="s">
        <v>16524</v>
      </c>
      <c r="Q1053" s="2">
        <v>999001254</v>
      </c>
      <c r="R1053" s="2" t="s">
        <v>1276</v>
      </c>
      <c r="S1053" s="2" t="s">
        <v>21</v>
      </c>
      <c r="T1053" s="2">
        <v>21</v>
      </c>
      <c r="U1053" s="4">
        <v>173.4</v>
      </c>
      <c r="V1053" s="2" t="s">
        <v>2888</v>
      </c>
      <c r="W1053" s="2">
        <v>1</v>
      </c>
      <c r="X1053" s="2" t="s">
        <v>302</v>
      </c>
      <c r="Y1053" s="2" t="s">
        <v>303</v>
      </c>
      <c r="Z1053" s="2" t="s">
        <v>304</v>
      </c>
      <c r="AA1053" s="2" t="s">
        <v>21</v>
      </c>
    </row>
    <row r="1054" spans="12:27" x14ac:dyDescent="0.2">
      <c r="L1054" s="2">
        <v>25</v>
      </c>
      <c r="M1054" s="2" t="s">
        <v>2885</v>
      </c>
      <c r="N1054" s="2">
        <v>0</v>
      </c>
      <c r="O1054" s="2" t="s">
        <v>2886</v>
      </c>
      <c r="P1054" s="2" t="s">
        <v>16558</v>
      </c>
      <c r="Q1054" s="2">
        <v>999001305</v>
      </c>
      <c r="R1054" s="2" t="s">
        <v>1276</v>
      </c>
      <c r="S1054" s="2" t="s">
        <v>21</v>
      </c>
      <c r="T1054" s="2">
        <v>21</v>
      </c>
      <c r="U1054" s="4">
        <v>173.4</v>
      </c>
      <c r="V1054" s="2" t="s">
        <v>2888</v>
      </c>
      <c r="W1054" s="2">
        <v>11</v>
      </c>
      <c r="X1054" s="2" t="s">
        <v>302</v>
      </c>
      <c r="Y1054" s="2" t="s">
        <v>303</v>
      </c>
      <c r="Z1054" s="2" t="s">
        <v>304</v>
      </c>
      <c r="AA1054" s="2" t="s">
        <v>21</v>
      </c>
    </row>
    <row r="1055" spans="12:27" x14ac:dyDescent="0.2">
      <c r="L1055" s="2">
        <v>25</v>
      </c>
      <c r="M1055" s="2" t="s">
        <v>2885</v>
      </c>
      <c r="N1055" s="2">
        <v>0</v>
      </c>
      <c r="O1055" s="2" t="s">
        <v>2886</v>
      </c>
      <c r="P1055" s="2" t="s">
        <v>17412</v>
      </c>
      <c r="Q1055" s="2">
        <v>999002201</v>
      </c>
      <c r="R1055" s="2" t="s">
        <v>1276</v>
      </c>
      <c r="S1055" s="2" t="s">
        <v>21</v>
      </c>
      <c r="T1055" s="2">
        <v>21</v>
      </c>
      <c r="U1055" s="4">
        <v>173.4</v>
      </c>
      <c r="V1055" s="2" t="s">
        <v>2888</v>
      </c>
      <c r="W1055" s="2">
        <v>3</v>
      </c>
      <c r="X1055" s="2" t="s">
        <v>302</v>
      </c>
      <c r="Y1055" s="2" t="s">
        <v>303</v>
      </c>
      <c r="Z1055" s="2" t="s">
        <v>304</v>
      </c>
      <c r="AA1055" s="2" t="s">
        <v>21</v>
      </c>
    </row>
    <row r="1056" spans="12:27" x14ac:dyDescent="0.2">
      <c r="L1056" s="2">
        <v>25</v>
      </c>
      <c r="M1056" s="2" t="s">
        <v>2885</v>
      </c>
      <c r="N1056" s="2">
        <v>0</v>
      </c>
      <c r="O1056" s="2" t="s">
        <v>2886</v>
      </c>
      <c r="P1056" s="2" t="s">
        <v>22717</v>
      </c>
      <c r="Q1056" s="2">
        <v>999991364</v>
      </c>
      <c r="R1056" s="2" t="s">
        <v>1276</v>
      </c>
      <c r="S1056" s="2" t="s">
        <v>21</v>
      </c>
      <c r="T1056" s="2">
        <v>21</v>
      </c>
      <c r="U1056" s="4">
        <v>173.4</v>
      </c>
      <c r="V1056" s="2" t="s">
        <v>2888</v>
      </c>
      <c r="W1056" s="2">
        <v>2</v>
      </c>
      <c r="X1056" s="2" t="s">
        <v>302</v>
      </c>
      <c r="Y1056" s="2" t="s">
        <v>303</v>
      </c>
      <c r="Z1056" s="2" t="s">
        <v>304</v>
      </c>
      <c r="AA1056" s="2" t="s">
        <v>21</v>
      </c>
    </row>
    <row r="1057" spans="12:27" x14ac:dyDescent="0.2">
      <c r="L1057" s="2">
        <v>25</v>
      </c>
      <c r="M1057" s="2" t="s">
        <v>2885</v>
      </c>
      <c r="N1057" s="2">
        <v>0</v>
      </c>
      <c r="O1057" s="2" t="s">
        <v>2886</v>
      </c>
      <c r="P1057" s="2" t="s">
        <v>22719</v>
      </c>
      <c r="Q1057" s="2">
        <v>999991397</v>
      </c>
      <c r="R1057" s="2" t="s">
        <v>1276</v>
      </c>
      <c r="S1057" s="2" t="s">
        <v>21</v>
      </c>
      <c r="T1057" s="2">
        <v>21</v>
      </c>
      <c r="U1057" s="4">
        <v>173.4</v>
      </c>
      <c r="V1057" s="2" t="s">
        <v>2888</v>
      </c>
      <c r="W1057" s="2">
        <v>11</v>
      </c>
      <c r="X1057" s="2" t="s">
        <v>302</v>
      </c>
      <c r="Y1057" s="2" t="s">
        <v>303</v>
      </c>
      <c r="Z1057" s="2" t="s">
        <v>304</v>
      </c>
      <c r="AA1057" s="2" t="s">
        <v>21</v>
      </c>
    </row>
    <row r="1058" spans="12:27" x14ac:dyDescent="0.2">
      <c r="L1058" s="2">
        <v>25</v>
      </c>
      <c r="M1058" s="2" t="s">
        <v>2885</v>
      </c>
      <c r="N1058" s="2">
        <v>0</v>
      </c>
      <c r="O1058" s="2" t="s">
        <v>2886</v>
      </c>
      <c r="P1058" s="2" t="s">
        <v>22721</v>
      </c>
      <c r="Q1058" s="2">
        <v>999991408</v>
      </c>
      <c r="R1058" s="2" t="s">
        <v>1276</v>
      </c>
      <c r="S1058" s="2" t="s">
        <v>21</v>
      </c>
      <c r="T1058" s="2">
        <v>21</v>
      </c>
      <c r="U1058" s="4">
        <v>173.4</v>
      </c>
      <c r="V1058" s="2" t="s">
        <v>2888</v>
      </c>
      <c r="W1058" s="2">
        <v>1</v>
      </c>
      <c r="X1058" s="2" t="s">
        <v>302</v>
      </c>
      <c r="Y1058" s="2" t="s">
        <v>303</v>
      </c>
      <c r="Z1058" s="2" t="s">
        <v>304</v>
      </c>
      <c r="AA1058" s="2" t="s">
        <v>21</v>
      </c>
    </row>
    <row r="1059" spans="12:27" x14ac:dyDescent="0.2">
      <c r="L1059" s="2">
        <v>19</v>
      </c>
      <c r="M1059" s="2" t="s">
        <v>2885</v>
      </c>
      <c r="N1059" s="2">
        <v>0</v>
      </c>
      <c r="O1059" s="2" t="s">
        <v>2886</v>
      </c>
      <c r="P1059" s="2" t="s">
        <v>16973</v>
      </c>
      <c r="Q1059" s="2">
        <v>999001731</v>
      </c>
      <c r="R1059" s="2" t="s">
        <v>1276</v>
      </c>
      <c r="S1059" s="2" t="s">
        <v>21</v>
      </c>
      <c r="T1059" s="2">
        <v>21</v>
      </c>
      <c r="U1059" s="4">
        <v>173.57</v>
      </c>
      <c r="V1059" s="2" t="s">
        <v>2888</v>
      </c>
      <c r="W1059" s="2">
        <v>3</v>
      </c>
      <c r="X1059" s="2" t="s">
        <v>302</v>
      </c>
      <c r="Y1059" s="2" t="s">
        <v>303</v>
      </c>
      <c r="Z1059" s="2" t="s">
        <v>304</v>
      </c>
      <c r="AA1059" s="2" t="s">
        <v>21</v>
      </c>
    </row>
    <row r="1060" spans="12:27" x14ac:dyDescent="0.2">
      <c r="L1060" s="2">
        <v>19</v>
      </c>
      <c r="M1060" s="2" t="s">
        <v>2885</v>
      </c>
      <c r="N1060" s="2">
        <v>0</v>
      </c>
      <c r="O1060" s="2" t="s">
        <v>2886</v>
      </c>
      <c r="P1060" s="2" t="s">
        <v>18212</v>
      </c>
      <c r="Q1060" s="2">
        <v>999918247</v>
      </c>
      <c r="R1060" s="2" t="s">
        <v>1276</v>
      </c>
      <c r="S1060" s="2" t="s">
        <v>21</v>
      </c>
      <c r="T1060" s="2">
        <v>21</v>
      </c>
      <c r="U1060" s="4">
        <v>173.57</v>
      </c>
      <c r="V1060" s="2" t="s">
        <v>2888</v>
      </c>
      <c r="W1060" s="2">
        <v>2</v>
      </c>
      <c r="X1060" s="2" t="s">
        <v>302</v>
      </c>
      <c r="Y1060" s="2" t="s">
        <v>303</v>
      </c>
      <c r="Z1060" s="2" t="s">
        <v>304</v>
      </c>
      <c r="AA1060" s="2" t="s">
        <v>21</v>
      </c>
    </row>
    <row r="1061" spans="12:27" x14ac:dyDescent="0.2">
      <c r="L1061" s="2">
        <v>19</v>
      </c>
      <c r="M1061" s="2" t="s">
        <v>2885</v>
      </c>
      <c r="N1061" s="2">
        <v>0</v>
      </c>
      <c r="O1061" s="2" t="s">
        <v>2886</v>
      </c>
      <c r="P1061" s="2" t="s">
        <v>18531</v>
      </c>
      <c r="Q1061" s="2">
        <v>999924297</v>
      </c>
      <c r="R1061" s="2" t="s">
        <v>1276</v>
      </c>
      <c r="S1061" s="2" t="s">
        <v>21</v>
      </c>
      <c r="T1061" s="2">
        <v>21</v>
      </c>
      <c r="U1061" s="4">
        <v>173.57</v>
      </c>
      <c r="V1061" s="2" t="s">
        <v>2888</v>
      </c>
      <c r="W1061" s="2">
        <v>16</v>
      </c>
      <c r="X1061" s="2" t="s">
        <v>302</v>
      </c>
      <c r="Y1061" s="2" t="s">
        <v>303</v>
      </c>
      <c r="Z1061" s="2" t="s">
        <v>304</v>
      </c>
      <c r="AA1061" s="2" t="s">
        <v>21</v>
      </c>
    </row>
    <row r="1062" spans="12:27" x14ac:dyDescent="0.2">
      <c r="L1062" s="2">
        <v>19</v>
      </c>
      <c r="M1062" s="2" t="s">
        <v>2885</v>
      </c>
      <c r="N1062" s="2">
        <v>0</v>
      </c>
      <c r="O1062" s="2" t="s">
        <v>2886</v>
      </c>
      <c r="P1062" s="2" t="s">
        <v>18959</v>
      </c>
      <c r="Q1062" s="2">
        <v>999933669</v>
      </c>
      <c r="R1062" s="2" t="s">
        <v>1276</v>
      </c>
      <c r="S1062" s="2" t="s">
        <v>21</v>
      </c>
      <c r="T1062" s="2">
        <v>21</v>
      </c>
      <c r="U1062" s="4">
        <v>173.57</v>
      </c>
      <c r="V1062" s="2" t="s">
        <v>2888</v>
      </c>
      <c r="W1062" s="2">
        <v>4</v>
      </c>
      <c r="X1062" s="2" t="s">
        <v>302</v>
      </c>
      <c r="Y1062" s="2" t="s">
        <v>303</v>
      </c>
      <c r="Z1062" s="2" t="s">
        <v>304</v>
      </c>
      <c r="AA1062" s="2" t="s">
        <v>21</v>
      </c>
    </row>
    <row r="1063" spans="12:27" x14ac:dyDescent="0.2">
      <c r="L1063" s="2">
        <v>19</v>
      </c>
      <c r="M1063" s="2" t="s">
        <v>2885</v>
      </c>
      <c r="N1063" s="2">
        <v>0</v>
      </c>
      <c r="O1063" s="2" t="s">
        <v>2886</v>
      </c>
      <c r="P1063" s="2" t="s">
        <v>21776</v>
      </c>
      <c r="Q1063" s="2">
        <v>999979341</v>
      </c>
      <c r="R1063" s="2" t="s">
        <v>1276</v>
      </c>
      <c r="S1063" s="2" t="s">
        <v>21</v>
      </c>
      <c r="T1063" s="2">
        <v>21</v>
      </c>
      <c r="U1063" s="4">
        <v>173.57</v>
      </c>
      <c r="V1063" s="2" t="s">
        <v>2888</v>
      </c>
      <c r="W1063" s="2">
        <v>17</v>
      </c>
      <c r="X1063" s="2" t="s">
        <v>302</v>
      </c>
      <c r="Y1063" s="2" t="s">
        <v>303</v>
      </c>
      <c r="Z1063" s="2" t="s">
        <v>304</v>
      </c>
      <c r="AA1063" s="2" t="s">
        <v>21</v>
      </c>
    </row>
    <row r="1064" spans="12:27" x14ac:dyDescent="0.2">
      <c r="L1064" s="2">
        <v>19</v>
      </c>
      <c r="M1064" s="2" t="s">
        <v>2885</v>
      </c>
      <c r="N1064" s="2">
        <v>0</v>
      </c>
      <c r="O1064" s="2" t="s">
        <v>2886</v>
      </c>
      <c r="P1064" s="2" t="s">
        <v>21955</v>
      </c>
      <c r="Q1064" s="2">
        <v>999980749</v>
      </c>
      <c r="R1064" s="2" t="s">
        <v>1276</v>
      </c>
      <c r="S1064" s="2" t="s">
        <v>21</v>
      </c>
      <c r="T1064" s="2">
        <v>21</v>
      </c>
      <c r="U1064" s="4">
        <v>173.57</v>
      </c>
      <c r="V1064" s="2" t="s">
        <v>2888</v>
      </c>
      <c r="W1064" s="2">
        <v>2</v>
      </c>
      <c r="X1064" s="2" t="s">
        <v>302</v>
      </c>
      <c r="Y1064" s="2" t="s">
        <v>303</v>
      </c>
      <c r="Z1064" s="2" t="s">
        <v>304</v>
      </c>
      <c r="AA1064" s="2" t="s">
        <v>21</v>
      </c>
    </row>
    <row r="1065" spans="12:27" x14ac:dyDescent="0.2">
      <c r="L1065" s="2">
        <v>19</v>
      </c>
      <c r="M1065" s="2" t="s">
        <v>2885</v>
      </c>
      <c r="N1065" s="2">
        <v>0</v>
      </c>
      <c r="O1065" s="2" t="s">
        <v>2886</v>
      </c>
      <c r="P1065" s="2" t="s">
        <v>22001</v>
      </c>
      <c r="Q1065" s="2">
        <v>999981112</v>
      </c>
      <c r="R1065" s="2" t="s">
        <v>1276</v>
      </c>
      <c r="S1065" s="2" t="s">
        <v>21</v>
      </c>
      <c r="T1065" s="2">
        <v>21</v>
      </c>
      <c r="U1065" s="4">
        <v>173.57</v>
      </c>
      <c r="V1065" s="2" t="s">
        <v>2888</v>
      </c>
      <c r="W1065" s="2">
        <v>3</v>
      </c>
      <c r="X1065" s="2" t="s">
        <v>302</v>
      </c>
      <c r="Y1065" s="2" t="s">
        <v>303</v>
      </c>
      <c r="Z1065" s="2" t="s">
        <v>304</v>
      </c>
      <c r="AA1065" s="2" t="s">
        <v>21</v>
      </c>
    </row>
    <row r="1066" spans="12:27" x14ac:dyDescent="0.2">
      <c r="L1066" s="2">
        <v>23</v>
      </c>
      <c r="M1066" s="2" t="s">
        <v>2885</v>
      </c>
      <c r="N1066" s="2">
        <v>0</v>
      </c>
      <c r="O1066" s="2" t="s">
        <v>2886</v>
      </c>
      <c r="P1066" s="2" t="s">
        <v>16469</v>
      </c>
      <c r="Q1066" s="2">
        <v>999001199</v>
      </c>
      <c r="R1066" s="2" t="s">
        <v>1276</v>
      </c>
      <c r="S1066" s="2" t="s">
        <v>21</v>
      </c>
      <c r="T1066" s="2">
        <v>21</v>
      </c>
      <c r="U1066" s="4">
        <v>174.01</v>
      </c>
      <c r="V1066" s="2" t="s">
        <v>2888</v>
      </c>
      <c r="W1066" s="2">
        <v>3</v>
      </c>
      <c r="X1066" s="2" t="s">
        <v>302</v>
      </c>
      <c r="Y1066" s="2" t="s">
        <v>303</v>
      </c>
      <c r="Z1066" s="2" t="s">
        <v>304</v>
      </c>
      <c r="AA1066" s="2" t="s">
        <v>21</v>
      </c>
    </row>
    <row r="1067" spans="12:27" x14ac:dyDescent="0.2">
      <c r="L1067" s="2">
        <v>23</v>
      </c>
      <c r="M1067" s="2" t="s">
        <v>2885</v>
      </c>
      <c r="N1067" s="2">
        <v>0</v>
      </c>
      <c r="O1067" s="2" t="s">
        <v>2886</v>
      </c>
      <c r="P1067" s="2" t="s">
        <v>22432</v>
      </c>
      <c r="Q1067" s="2">
        <v>999987602</v>
      </c>
      <c r="R1067" s="2" t="s">
        <v>1276</v>
      </c>
      <c r="S1067" s="2" t="s">
        <v>21</v>
      </c>
      <c r="T1067" s="2">
        <v>21</v>
      </c>
      <c r="U1067" s="4">
        <v>174.01</v>
      </c>
      <c r="V1067" s="2" t="s">
        <v>2888</v>
      </c>
      <c r="W1067" s="2">
        <v>3</v>
      </c>
      <c r="X1067" s="2" t="s">
        <v>302</v>
      </c>
      <c r="Y1067" s="2" t="s">
        <v>303</v>
      </c>
      <c r="Z1067" s="2" t="s">
        <v>304</v>
      </c>
      <c r="AA1067" s="2" t="s">
        <v>21</v>
      </c>
    </row>
    <row r="1068" spans="12:27" x14ac:dyDescent="0.2">
      <c r="L1068" s="2">
        <v>23</v>
      </c>
      <c r="M1068" s="2" t="s">
        <v>2885</v>
      </c>
      <c r="N1068" s="2">
        <v>0</v>
      </c>
      <c r="O1068" s="2" t="s">
        <v>2886</v>
      </c>
      <c r="P1068" s="2" t="s">
        <v>22512</v>
      </c>
      <c r="Q1068" s="2">
        <v>999988372</v>
      </c>
      <c r="R1068" s="2" t="s">
        <v>1276</v>
      </c>
      <c r="S1068" s="2" t="s">
        <v>21</v>
      </c>
      <c r="T1068" s="2">
        <v>21</v>
      </c>
      <c r="U1068" s="4">
        <v>174.01</v>
      </c>
      <c r="V1068" s="2" t="s">
        <v>2888</v>
      </c>
      <c r="W1068" s="2">
        <v>3</v>
      </c>
      <c r="X1068" s="2" t="s">
        <v>302</v>
      </c>
      <c r="Y1068" s="2" t="s">
        <v>303</v>
      </c>
      <c r="Z1068" s="2" t="s">
        <v>304</v>
      </c>
      <c r="AA1068" s="2" t="s">
        <v>21</v>
      </c>
    </row>
    <row r="1069" spans="12:27" x14ac:dyDescent="0.2">
      <c r="L1069" s="2">
        <v>23</v>
      </c>
      <c r="M1069" s="2" t="s">
        <v>2885</v>
      </c>
      <c r="N1069" s="2">
        <v>0</v>
      </c>
      <c r="O1069" s="2" t="s">
        <v>2886</v>
      </c>
      <c r="P1069" s="2" t="s">
        <v>22537</v>
      </c>
      <c r="Q1069" s="2">
        <v>999988592</v>
      </c>
      <c r="R1069" s="2" t="s">
        <v>1276</v>
      </c>
      <c r="S1069" s="2" t="s">
        <v>21</v>
      </c>
      <c r="T1069" s="2">
        <v>21</v>
      </c>
      <c r="U1069" s="4">
        <v>174.01</v>
      </c>
      <c r="V1069" s="2" t="s">
        <v>2888</v>
      </c>
      <c r="W1069" s="2">
        <v>3</v>
      </c>
      <c r="X1069" s="2" t="s">
        <v>302</v>
      </c>
      <c r="Y1069" s="2" t="s">
        <v>303</v>
      </c>
      <c r="Z1069" s="2" t="s">
        <v>304</v>
      </c>
      <c r="AA1069" s="2" t="s">
        <v>21</v>
      </c>
    </row>
    <row r="1070" spans="12:27" x14ac:dyDescent="0.2">
      <c r="L1070" s="2">
        <v>17</v>
      </c>
      <c r="M1070" s="2" t="s">
        <v>2885</v>
      </c>
      <c r="N1070" s="2">
        <v>0</v>
      </c>
      <c r="O1070" s="2" t="s">
        <v>2886</v>
      </c>
      <c r="P1070" s="2" t="s">
        <v>15788</v>
      </c>
      <c r="Q1070" s="2">
        <v>999000307</v>
      </c>
      <c r="R1070" s="2" t="s">
        <v>1276</v>
      </c>
      <c r="S1070" s="2" t="s">
        <v>21</v>
      </c>
      <c r="T1070" s="2">
        <v>21</v>
      </c>
      <c r="U1070" s="4">
        <v>174.18</v>
      </c>
      <c r="V1070" s="2" t="s">
        <v>2888</v>
      </c>
      <c r="W1070" s="2">
        <v>2</v>
      </c>
      <c r="X1070" s="2" t="s">
        <v>302</v>
      </c>
      <c r="Y1070" s="2" t="s">
        <v>303</v>
      </c>
      <c r="Z1070" s="2" t="s">
        <v>304</v>
      </c>
      <c r="AA1070" s="2" t="s">
        <v>21</v>
      </c>
    </row>
    <row r="1071" spans="12:27" x14ac:dyDescent="0.2">
      <c r="L1071" s="2">
        <v>17</v>
      </c>
      <c r="M1071" s="2" t="s">
        <v>2885</v>
      </c>
      <c r="N1071" s="2">
        <v>0</v>
      </c>
      <c r="O1071" s="2" t="s">
        <v>2886</v>
      </c>
      <c r="P1071" s="2" t="s">
        <v>18275</v>
      </c>
      <c r="Q1071" s="2">
        <v>999919347</v>
      </c>
      <c r="R1071" s="2" t="s">
        <v>1276</v>
      </c>
      <c r="S1071" s="2" t="s">
        <v>21</v>
      </c>
      <c r="T1071" s="2">
        <v>21</v>
      </c>
      <c r="U1071" s="4">
        <v>174.18</v>
      </c>
      <c r="V1071" s="2" t="s">
        <v>2888</v>
      </c>
      <c r="W1071" s="2">
        <v>2</v>
      </c>
      <c r="X1071" s="2" t="s">
        <v>302</v>
      </c>
      <c r="Y1071" s="2" t="s">
        <v>303</v>
      </c>
      <c r="Z1071" s="2" t="s">
        <v>304</v>
      </c>
      <c r="AA1071" s="2" t="s">
        <v>21</v>
      </c>
    </row>
    <row r="1072" spans="12:27" x14ac:dyDescent="0.2">
      <c r="L1072" s="2">
        <v>17</v>
      </c>
      <c r="M1072" s="2" t="s">
        <v>2885</v>
      </c>
      <c r="N1072" s="2">
        <v>0</v>
      </c>
      <c r="O1072" s="2" t="s">
        <v>2886</v>
      </c>
      <c r="P1072" s="2" t="s">
        <v>18293</v>
      </c>
      <c r="Q1072" s="2">
        <v>999919644</v>
      </c>
      <c r="R1072" s="2" t="s">
        <v>1276</v>
      </c>
      <c r="S1072" s="2" t="s">
        <v>21</v>
      </c>
      <c r="T1072" s="2">
        <v>21</v>
      </c>
      <c r="U1072" s="4">
        <v>174.18</v>
      </c>
      <c r="V1072" s="2" t="s">
        <v>2888</v>
      </c>
      <c r="W1072" s="2">
        <v>17</v>
      </c>
      <c r="X1072" s="2" t="s">
        <v>302</v>
      </c>
      <c r="Y1072" s="2" t="s">
        <v>303</v>
      </c>
      <c r="Z1072" s="2" t="s">
        <v>304</v>
      </c>
      <c r="AA1072" s="2" t="s">
        <v>21</v>
      </c>
    </row>
    <row r="1073" spans="12:27" x14ac:dyDescent="0.2">
      <c r="L1073" s="2">
        <v>17</v>
      </c>
      <c r="M1073" s="2" t="s">
        <v>2885</v>
      </c>
      <c r="N1073" s="2">
        <v>0</v>
      </c>
      <c r="O1073" s="2" t="s">
        <v>2886</v>
      </c>
      <c r="P1073" s="2" t="s">
        <v>21457</v>
      </c>
      <c r="Q1073" s="2">
        <v>999975403</v>
      </c>
      <c r="R1073" s="2" t="s">
        <v>1276</v>
      </c>
      <c r="S1073" s="2" t="s">
        <v>21</v>
      </c>
      <c r="T1073" s="2">
        <v>21</v>
      </c>
      <c r="U1073" s="4">
        <v>174.18</v>
      </c>
      <c r="V1073" s="2" t="s">
        <v>2888</v>
      </c>
      <c r="W1073" s="2">
        <v>2</v>
      </c>
      <c r="X1073" s="2" t="s">
        <v>302</v>
      </c>
      <c r="Y1073" s="2" t="s">
        <v>303</v>
      </c>
      <c r="Z1073" s="2" t="s">
        <v>304</v>
      </c>
      <c r="AA1073" s="2" t="s">
        <v>21</v>
      </c>
    </row>
    <row r="1074" spans="12:27" x14ac:dyDescent="0.2">
      <c r="L1074" s="2">
        <v>17</v>
      </c>
      <c r="M1074" s="2" t="s">
        <v>2885</v>
      </c>
      <c r="N1074" s="2">
        <v>0</v>
      </c>
      <c r="O1074" s="2" t="s">
        <v>2886</v>
      </c>
      <c r="P1074" s="2" t="s">
        <v>21513</v>
      </c>
      <c r="Q1074" s="2">
        <v>999975986</v>
      </c>
      <c r="R1074" s="2" t="s">
        <v>1276</v>
      </c>
      <c r="S1074" s="2" t="s">
        <v>21</v>
      </c>
      <c r="T1074" s="2">
        <v>21</v>
      </c>
      <c r="U1074" s="4">
        <v>174.18</v>
      </c>
      <c r="V1074" s="2" t="s">
        <v>2888</v>
      </c>
      <c r="W1074" s="2">
        <v>2</v>
      </c>
      <c r="X1074" s="2" t="s">
        <v>302</v>
      </c>
      <c r="Y1074" s="2" t="s">
        <v>303</v>
      </c>
      <c r="Z1074" s="2" t="s">
        <v>304</v>
      </c>
      <c r="AA1074" s="2" t="s">
        <v>21</v>
      </c>
    </row>
    <row r="1075" spans="12:27" x14ac:dyDescent="0.2">
      <c r="L1075" s="2">
        <v>17</v>
      </c>
      <c r="M1075" s="2" t="s">
        <v>2885</v>
      </c>
      <c r="N1075" s="2">
        <v>0</v>
      </c>
      <c r="O1075" s="2" t="s">
        <v>2886</v>
      </c>
      <c r="P1075" s="2" t="s">
        <v>21545</v>
      </c>
      <c r="Q1075" s="2">
        <v>999976272</v>
      </c>
      <c r="R1075" s="2" t="s">
        <v>1276</v>
      </c>
      <c r="S1075" s="2" t="s">
        <v>21</v>
      </c>
      <c r="T1075" s="2">
        <v>21</v>
      </c>
      <c r="U1075" s="4">
        <v>174.18</v>
      </c>
      <c r="V1075" s="2" t="s">
        <v>2888</v>
      </c>
      <c r="W1075" s="2">
        <v>17</v>
      </c>
      <c r="X1075" s="2" t="s">
        <v>302</v>
      </c>
      <c r="Y1075" s="2" t="s">
        <v>303</v>
      </c>
      <c r="Z1075" s="2" t="s">
        <v>304</v>
      </c>
      <c r="AA1075" s="2" t="s">
        <v>21</v>
      </c>
    </row>
    <row r="1076" spans="12:27" x14ac:dyDescent="0.2">
      <c r="L1076" s="2">
        <v>17</v>
      </c>
      <c r="M1076" s="2" t="s">
        <v>2885</v>
      </c>
      <c r="N1076" s="2">
        <v>0</v>
      </c>
      <c r="O1076" s="2" t="s">
        <v>2886</v>
      </c>
      <c r="P1076" s="2" t="s">
        <v>21618</v>
      </c>
      <c r="Q1076" s="2">
        <v>999976987</v>
      </c>
      <c r="R1076" s="2" t="s">
        <v>1276</v>
      </c>
      <c r="S1076" s="2" t="s">
        <v>21</v>
      </c>
      <c r="T1076" s="2">
        <v>21</v>
      </c>
      <c r="U1076" s="4">
        <v>174.18</v>
      </c>
      <c r="V1076" s="2" t="s">
        <v>2888</v>
      </c>
      <c r="W1076" s="2">
        <v>17</v>
      </c>
      <c r="X1076" s="2" t="s">
        <v>302</v>
      </c>
      <c r="Y1076" s="2" t="s">
        <v>303</v>
      </c>
      <c r="Z1076" s="2" t="s">
        <v>304</v>
      </c>
      <c r="AA1076" s="2" t="s">
        <v>21</v>
      </c>
    </row>
    <row r="1077" spans="12:27" x14ac:dyDescent="0.2">
      <c r="L1077" s="2">
        <v>17</v>
      </c>
      <c r="M1077" s="2" t="s">
        <v>2885</v>
      </c>
      <c r="N1077" s="2">
        <v>0</v>
      </c>
      <c r="O1077" s="2" t="s">
        <v>2886</v>
      </c>
      <c r="P1077" s="2" t="s">
        <v>21622</v>
      </c>
      <c r="Q1077" s="2">
        <v>999977009</v>
      </c>
      <c r="R1077" s="2" t="s">
        <v>1276</v>
      </c>
      <c r="S1077" s="2" t="s">
        <v>21</v>
      </c>
      <c r="T1077" s="2">
        <v>21</v>
      </c>
      <c r="U1077" s="4">
        <v>174.18</v>
      </c>
      <c r="V1077" s="2" t="s">
        <v>2888</v>
      </c>
      <c r="W1077" s="2">
        <v>17</v>
      </c>
      <c r="X1077" s="2" t="s">
        <v>302</v>
      </c>
      <c r="Y1077" s="2" t="s">
        <v>303</v>
      </c>
      <c r="Z1077" s="2" t="s">
        <v>304</v>
      </c>
      <c r="AA1077" s="2" t="s">
        <v>21</v>
      </c>
    </row>
    <row r="1078" spans="12:27" x14ac:dyDescent="0.2">
      <c r="L1078" s="2">
        <v>6</v>
      </c>
      <c r="M1078" s="2" t="s">
        <v>2885</v>
      </c>
      <c r="N1078" s="2">
        <v>0</v>
      </c>
      <c r="O1078" s="2" t="s">
        <v>2886</v>
      </c>
      <c r="P1078" s="2" t="s">
        <v>24404</v>
      </c>
      <c r="Q1078" s="2">
        <v>999002893</v>
      </c>
      <c r="R1078" s="2" t="s">
        <v>1276</v>
      </c>
      <c r="S1078" s="2" t="s">
        <v>21</v>
      </c>
      <c r="T1078" s="2">
        <v>22</v>
      </c>
      <c r="U1078" s="4">
        <v>180.71</v>
      </c>
      <c r="V1078" s="2" t="s">
        <v>2888</v>
      </c>
      <c r="W1078" s="2">
        <v>6</v>
      </c>
      <c r="X1078" s="2" t="s">
        <v>302</v>
      </c>
      <c r="Y1078" s="2" t="s">
        <v>303</v>
      </c>
      <c r="Z1078" s="2" t="s">
        <v>304</v>
      </c>
      <c r="AA1078" s="2" t="s">
        <v>21</v>
      </c>
    </row>
    <row r="1079" spans="12:27" x14ac:dyDescent="0.2">
      <c r="L1079" s="2">
        <v>6</v>
      </c>
      <c r="M1079" s="2" t="s">
        <v>2885</v>
      </c>
      <c r="N1079" s="2">
        <v>0</v>
      </c>
      <c r="O1079" s="2" t="s">
        <v>2886</v>
      </c>
      <c r="P1079" s="2" t="s">
        <v>19916</v>
      </c>
      <c r="Q1079" s="2">
        <v>999957286</v>
      </c>
      <c r="R1079" s="2" t="s">
        <v>1276</v>
      </c>
      <c r="S1079" s="2" t="s">
        <v>21</v>
      </c>
      <c r="T1079" s="2">
        <v>22</v>
      </c>
      <c r="U1079" s="4">
        <v>180.71</v>
      </c>
      <c r="V1079" s="2" t="s">
        <v>2888</v>
      </c>
      <c r="W1079" s="2">
        <v>2</v>
      </c>
      <c r="X1079" s="2" t="s">
        <v>302</v>
      </c>
      <c r="Y1079" s="2" t="s">
        <v>303</v>
      </c>
      <c r="Z1079" s="2" t="s">
        <v>304</v>
      </c>
      <c r="AA1079" s="2" t="s">
        <v>21</v>
      </c>
    </row>
    <row r="1080" spans="12:27" x14ac:dyDescent="0.2">
      <c r="L1080" s="2">
        <v>31</v>
      </c>
      <c r="M1080" s="2" t="s">
        <v>2885</v>
      </c>
      <c r="N1080" s="2">
        <v>0</v>
      </c>
      <c r="O1080" s="2" t="s">
        <v>2886</v>
      </c>
      <c r="P1080" s="2" t="s">
        <v>16288</v>
      </c>
      <c r="Q1080" s="2">
        <v>999000994</v>
      </c>
      <c r="R1080" s="2" t="s">
        <v>1276</v>
      </c>
      <c r="S1080" s="2" t="s">
        <v>21</v>
      </c>
      <c r="T1080" s="2">
        <v>22</v>
      </c>
      <c r="U1080" s="4">
        <v>181.27</v>
      </c>
      <c r="V1080" s="2" t="s">
        <v>2888</v>
      </c>
      <c r="W1080" s="2">
        <v>4</v>
      </c>
      <c r="X1080" s="2" t="s">
        <v>302</v>
      </c>
      <c r="Y1080" s="2" t="s">
        <v>303</v>
      </c>
      <c r="Z1080" s="2" t="s">
        <v>304</v>
      </c>
      <c r="AA1080" s="2" t="s">
        <v>21</v>
      </c>
    </row>
    <row r="1081" spans="12:27" x14ac:dyDescent="0.2">
      <c r="L1081" s="2">
        <v>31</v>
      </c>
      <c r="M1081" s="2" t="s">
        <v>2885</v>
      </c>
      <c r="N1081" s="2">
        <v>0</v>
      </c>
      <c r="O1081" s="2" t="s">
        <v>2886</v>
      </c>
      <c r="P1081" s="2" t="s">
        <v>17359</v>
      </c>
      <c r="Q1081" s="2">
        <v>999002143</v>
      </c>
      <c r="R1081" s="2" t="s">
        <v>1276</v>
      </c>
      <c r="S1081" s="2" t="s">
        <v>21</v>
      </c>
      <c r="T1081" s="2">
        <v>22</v>
      </c>
      <c r="U1081" s="4">
        <v>181.27</v>
      </c>
      <c r="V1081" s="2" t="s">
        <v>2888</v>
      </c>
      <c r="W1081" s="2">
        <v>4</v>
      </c>
      <c r="X1081" s="2" t="s">
        <v>302</v>
      </c>
      <c r="Y1081" s="2" t="s">
        <v>303</v>
      </c>
      <c r="Z1081" s="2" t="s">
        <v>304</v>
      </c>
      <c r="AA1081" s="2" t="s">
        <v>21</v>
      </c>
    </row>
    <row r="1082" spans="12:27" x14ac:dyDescent="0.2">
      <c r="L1082" s="2">
        <v>30</v>
      </c>
      <c r="M1082" s="2" t="s">
        <v>2885</v>
      </c>
      <c r="N1082" s="2">
        <v>0</v>
      </c>
      <c r="O1082" s="2" t="s">
        <v>2886</v>
      </c>
      <c r="P1082" s="2" t="s">
        <v>16680</v>
      </c>
      <c r="Q1082" s="2">
        <v>999001426</v>
      </c>
      <c r="R1082" s="2" t="s">
        <v>1276</v>
      </c>
      <c r="S1082" s="2" t="s">
        <v>21</v>
      </c>
      <c r="T1082" s="2">
        <v>22</v>
      </c>
      <c r="U1082" s="4">
        <v>181.36</v>
      </c>
      <c r="V1082" s="2" t="s">
        <v>2888</v>
      </c>
      <c r="W1082" s="2">
        <v>4</v>
      </c>
      <c r="X1082" s="2" t="s">
        <v>302</v>
      </c>
      <c r="Y1082" s="2" t="s">
        <v>303</v>
      </c>
      <c r="Z1082" s="2" t="s">
        <v>304</v>
      </c>
      <c r="AA1082" s="2" t="s">
        <v>21</v>
      </c>
    </row>
    <row r="1083" spans="12:27" x14ac:dyDescent="0.2">
      <c r="L1083" s="2">
        <v>30</v>
      </c>
      <c r="M1083" s="2" t="s">
        <v>2885</v>
      </c>
      <c r="N1083" s="2">
        <v>0</v>
      </c>
      <c r="O1083" s="2" t="s">
        <v>2886</v>
      </c>
      <c r="P1083" s="2" t="s">
        <v>23458</v>
      </c>
      <c r="Q1083" s="2">
        <v>999998668</v>
      </c>
      <c r="R1083" s="2" t="s">
        <v>1276</v>
      </c>
      <c r="S1083" s="2" t="s">
        <v>21</v>
      </c>
      <c r="T1083" s="2">
        <v>22</v>
      </c>
      <c r="U1083" s="4">
        <v>181.36</v>
      </c>
      <c r="V1083" s="2" t="s">
        <v>2888</v>
      </c>
      <c r="W1083" s="2">
        <v>4</v>
      </c>
      <c r="X1083" s="2" t="s">
        <v>302</v>
      </c>
      <c r="Y1083" s="2" t="s">
        <v>303</v>
      </c>
      <c r="Z1083" s="2" t="s">
        <v>304</v>
      </c>
      <c r="AA1083" s="2" t="s">
        <v>21</v>
      </c>
    </row>
    <row r="1084" spans="12:27" x14ac:dyDescent="0.2">
      <c r="L1084" s="2">
        <v>29</v>
      </c>
      <c r="M1084" s="2" t="s">
        <v>2885</v>
      </c>
      <c r="N1084" s="2">
        <v>0</v>
      </c>
      <c r="O1084" s="2" t="s">
        <v>2886</v>
      </c>
      <c r="P1084" s="2" t="s">
        <v>17488</v>
      </c>
      <c r="Q1084" s="2">
        <v>999002284</v>
      </c>
      <c r="R1084" s="2" t="s">
        <v>1276</v>
      </c>
      <c r="S1084" s="2" t="s">
        <v>21</v>
      </c>
      <c r="T1084" s="2">
        <v>22</v>
      </c>
      <c r="U1084" s="4">
        <v>181.72</v>
      </c>
      <c r="V1084" s="2" t="s">
        <v>2888</v>
      </c>
      <c r="W1084" s="2">
        <v>1</v>
      </c>
      <c r="X1084" s="2" t="s">
        <v>302</v>
      </c>
      <c r="Y1084" s="2" t="s">
        <v>303</v>
      </c>
      <c r="Z1084" s="2" t="s">
        <v>304</v>
      </c>
      <c r="AA1084" s="2" t="s">
        <v>21</v>
      </c>
    </row>
    <row r="1085" spans="12:27" x14ac:dyDescent="0.2">
      <c r="L1085" s="2">
        <v>29</v>
      </c>
      <c r="M1085" s="2" t="s">
        <v>2885</v>
      </c>
      <c r="N1085" s="2">
        <v>0</v>
      </c>
      <c r="O1085" s="2" t="s">
        <v>2886</v>
      </c>
      <c r="P1085" s="2" t="s">
        <v>17979</v>
      </c>
      <c r="Q1085" s="2">
        <v>999002749</v>
      </c>
      <c r="R1085" s="2" t="s">
        <v>1276</v>
      </c>
      <c r="S1085" s="2" t="s">
        <v>21</v>
      </c>
      <c r="T1085" s="2">
        <v>22</v>
      </c>
      <c r="U1085" s="4">
        <v>181.72</v>
      </c>
      <c r="V1085" s="2" t="s">
        <v>2888</v>
      </c>
      <c r="W1085" s="2">
        <v>1</v>
      </c>
      <c r="X1085" s="2" t="s">
        <v>302</v>
      </c>
      <c r="Y1085" s="2" t="s">
        <v>303</v>
      </c>
      <c r="Z1085" s="2" t="s">
        <v>304</v>
      </c>
      <c r="AA1085" s="2" t="s">
        <v>21</v>
      </c>
    </row>
    <row r="1086" spans="12:27" x14ac:dyDescent="0.2">
      <c r="L1086" s="2">
        <v>29</v>
      </c>
      <c r="M1086" s="2" t="s">
        <v>2885</v>
      </c>
      <c r="N1086" s="2">
        <v>0</v>
      </c>
      <c r="O1086" s="2" t="s">
        <v>2886</v>
      </c>
      <c r="P1086" s="2" t="s">
        <v>23240</v>
      </c>
      <c r="Q1086" s="2">
        <v>999996424</v>
      </c>
      <c r="R1086" s="2" t="s">
        <v>1276</v>
      </c>
      <c r="S1086" s="2" t="s">
        <v>21</v>
      </c>
      <c r="T1086" s="2">
        <v>22</v>
      </c>
      <c r="U1086" s="4">
        <v>181.72</v>
      </c>
      <c r="V1086" s="2" t="s">
        <v>2888</v>
      </c>
      <c r="W1086" s="2">
        <v>1</v>
      </c>
      <c r="X1086" s="2" t="s">
        <v>302</v>
      </c>
      <c r="Y1086" s="2" t="s">
        <v>303</v>
      </c>
      <c r="Z1086" s="2" t="s">
        <v>304</v>
      </c>
      <c r="AA1086" s="2" t="s">
        <v>21</v>
      </c>
    </row>
    <row r="1087" spans="12:27" x14ac:dyDescent="0.2">
      <c r="L1087" s="2">
        <v>29</v>
      </c>
      <c r="M1087" s="2" t="s">
        <v>2885</v>
      </c>
      <c r="N1087" s="2">
        <v>0</v>
      </c>
      <c r="O1087" s="2" t="s">
        <v>2886</v>
      </c>
      <c r="P1087" s="2" t="s">
        <v>23263</v>
      </c>
      <c r="Q1087" s="2">
        <v>999996787</v>
      </c>
      <c r="R1087" s="2" t="s">
        <v>1276</v>
      </c>
      <c r="S1087" s="2" t="s">
        <v>21</v>
      </c>
      <c r="T1087" s="2">
        <v>22</v>
      </c>
      <c r="U1087" s="4">
        <v>181.72</v>
      </c>
      <c r="V1087" s="2" t="s">
        <v>2888</v>
      </c>
      <c r="W1087" s="2">
        <v>1</v>
      </c>
      <c r="X1087" s="2" t="s">
        <v>302</v>
      </c>
      <c r="Y1087" s="2" t="s">
        <v>303</v>
      </c>
      <c r="Z1087" s="2" t="s">
        <v>304</v>
      </c>
      <c r="AA1087" s="2" t="s">
        <v>21</v>
      </c>
    </row>
    <row r="1088" spans="12:27" x14ac:dyDescent="0.2">
      <c r="L1088" s="2">
        <v>28</v>
      </c>
      <c r="M1088" s="2" t="s">
        <v>2885</v>
      </c>
      <c r="N1088" s="2">
        <v>0</v>
      </c>
      <c r="O1088" s="2" t="s">
        <v>2886</v>
      </c>
      <c r="P1088" s="2" t="s">
        <v>15927</v>
      </c>
      <c r="Q1088" s="2">
        <v>999000502</v>
      </c>
      <c r="R1088" s="2" t="s">
        <v>1276</v>
      </c>
      <c r="S1088" s="2" t="s">
        <v>21</v>
      </c>
      <c r="T1088" s="2">
        <v>22</v>
      </c>
      <c r="U1088" s="4">
        <v>181.91</v>
      </c>
      <c r="V1088" s="2" t="s">
        <v>2888</v>
      </c>
      <c r="W1088" s="2">
        <v>4</v>
      </c>
      <c r="X1088" s="2" t="s">
        <v>302</v>
      </c>
      <c r="Y1088" s="2" t="s">
        <v>303</v>
      </c>
      <c r="Z1088" s="2" t="s">
        <v>304</v>
      </c>
      <c r="AA1088" s="2" t="s">
        <v>21</v>
      </c>
    </row>
    <row r="1089" spans="12:27" x14ac:dyDescent="0.2">
      <c r="L1089" s="2">
        <v>28</v>
      </c>
      <c r="M1089" s="2" t="s">
        <v>2885</v>
      </c>
      <c r="N1089" s="2">
        <v>0</v>
      </c>
      <c r="O1089" s="2" t="s">
        <v>2886</v>
      </c>
      <c r="P1089" s="2" t="s">
        <v>17186</v>
      </c>
      <c r="Q1089" s="2">
        <v>999001949</v>
      </c>
      <c r="R1089" s="2" t="s">
        <v>1276</v>
      </c>
      <c r="S1089" s="2" t="s">
        <v>21</v>
      </c>
      <c r="T1089" s="2">
        <v>22</v>
      </c>
      <c r="U1089" s="4">
        <v>181.91</v>
      </c>
      <c r="V1089" s="2" t="s">
        <v>2888</v>
      </c>
      <c r="W1089" s="2">
        <v>10</v>
      </c>
      <c r="X1089" s="2" t="s">
        <v>302</v>
      </c>
      <c r="Y1089" s="2" t="s">
        <v>303</v>
      </c>
      <c r="Z1089" s="2" t="s">
        <v>304</v>
      </c>
      <c r="AA1089" s="2" t="s">
        <v>21</v>
      </c>
    </row>
    <row r="1090" spans="12:27" x14ac:dyDescent="0.2">
      <c r="L1090" s="2">
        <v>28</v>
      </c>
      <c r="M1090" s="2" t="s">
        <v>2885</v>
      </c>
      <c r="N1090" s="2">
        <v>0</v>
      </c>
      <c r="O1090" s="2" t="s">
        <v>2886</v>
      </c>
      <c r="P1090" s="2" t="s">
        <v>17270</v>
      </c>
      <c r="Q1090" s="2">
        <v>999002039</v>
      </c>
      <c r="R1090" s="2" t="s">
        <v>1276</v>
      </c>
      <c r="S1090" s="2" t="s">
        <v>21</v>
      </c>
      <c r="T1090" s="2">
        <v>22</v>
      </c>
      <c r="U1090" s="4">
        <v>181.91</v>
      </c>
      <c r="V1090" s="2" t="s">
        <v>2888</v>
      </c>
      <c r="W1090" s="2">
        <v>1</v>
      </c>
      <c r="X1090" s="2" t="s">
        <v>302</v>
      </c>
      <c r="Y1090" s="2" t="s">
        <v>303</v>
      </c>
      <c r="Z1090" s="2" t="s">
        <v>304</v>
      </c>
      <c r="AA1090" s="2" t="s">
        <v>21</v>
      </c>
    </row>
    <row r="1091" spans="12:27" x14ac:dyDescent="0.2">
      <c r="L1091" s="2">
        <v>28</v>
      </c>
      <c r="M1091" s="2" t="s">
        <v>2885</v>
      </c>
      <c r="N1091" s="2">
        <v>0</v>
      </c>
      <c r="O1091" s="2" t="s">
        <v>2886</v>
      </c>
      <c r="P1091" s="2" t="s">
        <v>24536</v>
      </c>
      <c r="Q1091" s="2">
        <v>999003290</v>
      </c>
      <c r="R1091" s="2" t="s">
        <v>1276</v>
      </c>
      <c r="S1091" s="2" t="s">
        <v>21</v>
      </c>
      <c r="T1091" s="2">
        <v>22</v>
      </c>
      <c r="U1091" s="4">
        <v>181.91</v>
      </c>
      <c r="V1091" s="2" t="s">
        <v>2888</v>
      </c>
      <c r="W1091" s="2">
        <v>2</v>
      </c>
      <c r="X1091" s="2" t="s">
        <v>302</v>
      </c>
      <c r="Y1091" s="2" t="s">
        <v>303</v>
      </c>
      <c r="Z1091" s="2" t="s">
        <v>304</v>
      </c>
      <c r="AA1091" s="2" t="s">
        <v>21</v>
      </c>
    </row>
    <row r="1092" spans="12:27" x14ac:dyDescent="0.2">
      <c r="L1092" s="2">
        <v>28</v>
      </c>
      <c r="M1092" s="2" t="s">
        <v>2885</v>
      </c>
      <c r="N1092" s="2">
        <v>0</v>
      </c>
      <c r="O1092" s="2" t="s">
        <v>2886</v>
      </c>
      <c r="P1092" s="2" t="s">
        <v>24597</v>
      </c>
      <c r="Q1092" s="2">
        <v>999003460</v>
      </c>
      <c r="R1092" s="2" t="s">
        <v>1276</v>
      </c>
      <c r="S1092" s="2" t="s">
        <v>21</v>
      </c>
      <c r="T1092" s="2">
        <v>22</v>
      </c>
      <c r="U1092" s="4">
        <v>181.91</v>
      </c>
      <c r="V1092" s="2" t="s">
        <v>2888</v>
      </c>
      <c r="W1092" s="2">
        <v>1</v>
      </c>
      <c r="X1092" s="2" t="s">
        <v>302</v>
      </c>
      <c r="Y1092" s="2" t="s">
        <v>303</v>
      </c>
      <c r="Z1092" s="2" t="s">
        <v>304</v>
      </c>
      <c r="AA1092" s="2" t="s">
        <v>21</v>
      </c>
    </row>
    <row r="1093" spans="12:27" x14ac:dyDescent="0.2">
      <c r="L1093" s="2">
        <v>28</v>
      </c>
      <c r="M1093" s="2" t="s">
        <v>2885</v>
      </c>
      <c r="N1093" s="2">
        <v>0</v>
      </c>
      <c r="O1093" s="2" t="s">
        <v>2886</v>
      </c>
      <c r="P1093" s="2" t="s">
        <v>19056</v>
      </c>
      <c r="Q1093" s="2">
        <v>999935693</v>
      </c>
      <c r="R1093" s="2" t="s">
        <v>1276</v>
      </c>
      <c r="S1093" s="2" t="s">
        <v>21</v>
      </c>
      <c r="T1093" s="2">
        <v>22</v>
      </c>
      <c r="U1093" s="4">
        <v>181.91</v>
      </c>
      <c r="V1093" s="2" t="s">
        <v>2888</v>
      </c>
      <c r="W1093" s="2">
        <v>10</v>
      </c>
      <c r="X1093" s="2" t="s">
        <v>302</v>
      </c>
      <c r="Y1093" s="2" t="s">
        <v>303</v>
      </c>
      <c r="Z1093" s="2" t="s">
        <v>304</v>
      </c>
      <c r="AA1093" s="2" t="s">
        <v>21</v>
      </c>
    </row>
    <row r="1094" spans="12:27" x14ac:dyDescent="0.2">
      <c r="L1094" s="2">
        <v>28</v>
      </c>
      <c r="M1094" s="2" t="s">
        <v>2885</v>
      </c>
      <c r="N1094" s="2">
        <v>0</v>
      </c>
      <c r="O1094" s="2" t="s">
        <v>2886</v>
      </c>
      <c r="P1094" s="2" t="s">
        <v>22971</v>
      </c>
      <c r="Q1094" s="2">
        <v>999993872</v>
      </c>
      <c r="R1094" s="2" t="s">
        <v>1276</v>
      </c>
      <c r="S1094" s="2" t="s">
        <v>21</v>
      </c>
      <c r="T1094" s="2">
        <v>22</v>
      </c>
      <c r="U1094" s="4">
        <v>181.91</v>
      </c>
      <c r="V1094" s="2" t="s">
        <v>2888</v>
      </c>
      <c r="W1094" s="2">
        <v>10</v>
      </c>
      <c r="X1094" s="2" t="s">
        <v>302</v>
      </c>
      <c r="Y1094" s="2" t="s">
        <v>303</v>
      </c>
      <c r="Z1094" s="2" t="s">
        <v>304</v>
      </c>
      <c r="AA1094" s="2" t="s">
        <v>21</v>
      </c>
    </row>
    <row r="1095" spans="12:27" x14ac:dyDescent="0.2">
      <c r="L1095" s="2">
        <v>28</v>
      </c>
      <c r="M1095" s="2" t="s">
        <v>2885</v>
      </c>
      <c r="N1095" s="2">
        <v>0</v>
      </c>
      <c r="O1095" s="2" t="s">
        <v>2886</v>
      </c>
      <c r="P1095" s="2" t="s">
        <v>23108</v>
      </c>
      <c r="Q1095" s="2">
        <v>999995170</v>
      </c>
      <c r="R1095" s="2" t="s">
        <v>1276</v>
      </c>
      <c r="S1095" s="2" t="s">
        <v>21</v>
      </c>
      <c r="T1095" s="2">
        <v>22</v>
      </c>
      <c r="U1095" s="4">
        <v>181.91</v>
      </c>
      <c r="V1095" s="2" t="s">
        <v>2888</v>
      </c>
      <c r="W1095" s="2">
        <v>4</v>
      </c>
      <c r="X1095" s="2" t="s">
        <v>302</v>
      </c>
      <c r="Y1095" s="2" t="s">
        <v>303</v>
      </c>
      <c r="Z1095" s="2" t="s">
        <v>304</v>
      </c>
      <c r="AA1095" s="2" t="s">
        <v>21</v>
      </c>
    </row>
    <row r="1096" spans="12:27" x14ac:dyDescent="0.2">
      <c r="L1096" s="2">
        <v>28</v>
      </c>
      <c r="M1096" s="2" t="s">
        <v>2885</v>
      </c>
      <c r="N1096" s="2">
        <v>0</v>
      </c>
      <c r="O1096" s="2" t="s">
        <v>2886</v>
      </c>
      <c r="P1096" s="2" t="s">
        <v>23131</v>
      </c>
      <c r="Q1096" s="2">
        <v>999995357</v>
      </c>
      <c r="R1096" s="2" t="s">
        <v>1276</v>
      </c>
      <c r="S1096" s="2" t="s">
        <v>21</v>
      </c>
      <c r="T1096" s="2">
        <v>22</v>
      </c>
      <c r="U1096" s="4">
        <v>181.91</v>
      </c>
      <c r="V1096" s="2" t="s">
        <v>2888</v>
      </c>
      <c r="W1096" s="2">
        <v>28</v>
      </c>
      <c r="X1096" s="2" t="s">
        <v>302</v>
      </c>
      <c r="Y1096" s="2" t="s">
        <v>303</v>
      </c>
      <c r="Z1096" s="2" t="s">
        <v>304</v>
      </c>
      <c r="AA1096" s="2" t="s">
        <v>21</v>
      </c>
    </row>
    <row r="1097" spans="12:27" x14ac:dyDescent="0.2">
      <c r="L1097" s="2">
        <v>27</v>
      </c>
      <c r="M1097" s="2" t="s">
        <v>2885</v>
      </c>
      <c r="N1097" s="2">
        <v>0</v>
      </c>
      <c r="O1097" s="2" t="s">
        <v>2886</v>
      </c>
      <c r="P1097" s="2" t="s">
        <v>16231</v>
      </c>
      <c r="Q1097" s="2">
        <v>999000929</v>
      </c>
      <c r="R1097" s="2" t="s">
        <v>1276</v>
      </c>
      <c r="S1097" s="2" t="s">
        <v>21</v>
      </c>
      <c r="T1097" s="2">
        <v>22</v>
      </c>
      <c r="U1097" s="4">
        <v>182</v>
      </c>
      <c r="V1097" s="2" t="s">
        <v>2888</v>
      </c>
      <c r="W1097" s="2">
        <v>1</v>
      </c>
      <c r="X1097" s="2" t="s">
        <v>302</v>
      </c>
      <c r="Y1097" s="2" t="s">
        <v>303</v>
      </c>
      <c r="Z1097" s="2" t="s">
        <v>304</v>
      </c>
      <c r="AA1097" s="2" t="s">
        <v>21</v>
      </c>
    </row>
    <row r="1098" spans="12:27" x14ac:dyDescent="0.2">
      <c r="L1098" s="2">
        <v>27</v>
      </c>
      <c r="M1098" s="2" t="s">
        <v>2885</v>
      </c>
      <c r="N1098" s="2">
        <v>0</v>
      </c>
      <c r="O1098" s="2" t="s">
        <v>2886</v>
      </c>
      <c r="P1098" s="2" t="s">
        <v>24427</v>
      </c>
      <c r="Q1098" s="2">
        <v>999002947</v>
      </c>
      <c r="R1098" s="2" t="s">
        <v>1276</v>
      </c>
      <c r="S1098" s="2" t="s">
        <v>21</v>
      </c>
      <c r="T1098" s="2">
        <v>22</v>
      </c>
      <c r="U1098" s="4">
        <v>182</v>
      </c>
      <c r="V1098" s="2" t="s">
        <v>2888</v>
      </c>
      <c r="W1098" s="2">
        <v>11</v>
      </c>
      <c r="X1098" s="2" t="s">
        <v>302</v>
      </c>
      <c r="Y1098" s="2" t="s">
        <v>303</v>
      </c>
      <c r="Z1098" s="2" t="s">
        <v>304</v>
      </c>
      <c r="AA1098" s="2" t="s">
        <v>21</v>
      </c>
    </row>
    <row r="1099" spans="12:27" x14ac:dyDescent="0.2">
      <c r="L1099" s="2">
        <v>27</v>
      </c>
      <c r="M1099" s="2" t="s">
        <v>2885</v>
      </c>
      <c r="N1099" s="2">
        <v>0</v>
      </c>
      <c r="O1099" s="2" t="s">
        <v>2886</v>
      </c>
      <c r="P1099" s="2" t="s">
        <v>24554</v>
      </c>
      <c r="Q1099" s="2">
        <v>999003328</v>
      </c>
      <c r="R1099" s="2" t="s">
        <v>1276</v>
      </c>
      <c r="S1099" s="2" t="s">
        <v>21</v>
      </c>
      <c r="T1099" s="2">
        <v>22</v>
      </c>
      <c r="U1099" s="4">
        <v>182</v>
      </c>
      <c r="V1099" s="2" t="s">
        <v>2888</v>
      </c>
      <c r="W1099" s="2">
        <v>1</v>
      </c>
      <c r="X1099" s="2" t="s">
        <v>302</v>
      </c>
      <c r="Y1099" s="2" t="s">
        <v>303</v>
      </c>
      <c r="Z1099" s="2" t="s">
        <v>304</v>
      </c>
      <c r="AA1099" s="2" t="s">
        <v>21</v>
      </c>
    </row>
    <row r="1100" spans="12:27" x14ac:dyDescent="0.2">
      <c r="L1100" s="2">
        <v>27</v>
      </c>
      <c r="M1100" s="2" t="s">
        <v>2885</v>
      </c>
      <c r="N1100" s="2">
        <v>0</v>
      </c>
      <c r="O1100" s="2" t="s">
        <v>2886</v>
      </c>
      <c r="P1100" s="2" t="s">
        <v>24687</v>
      </c>
      <c r="Q1100" s="2">
        <v>999003719</v>
      </c>
      <c r="R1100" s="2" t="s">
        <v>1276</v>
      </c>
      <c r="S1100" s="2" t="s">
        <v>21</v>
      </c>
      <c r="T1100" s="2">
        <v>22</v>
      </c>
      <c r="U1100" s="4">
        <v>182</v>
      </c>
      <c r="V1100" s="2" t="s">
        <v>2888</v>
      </c>
      <c r="W1100" s="2">
        <v>10</v>
      </c>
      <c r="X1100" s="2" t="s">
        <v>302</v>
      </c>
      <c r="Y1100" s="2" t="s">
        <v>303</v>
      </c>
      <c r="Z1100" s="2" t="s">
        <v>304</v>
      </c>
      <c r="AA1100" s="2" t="s">
        <v>21</v>
      </c>
    </row>
    <row r="1101" spans="12:27" x14ac:dyDescent="0.2">
      <c r="L1101" s="2">
        <v>27</v>
      </c>
      <c r="M1101" s="2" t="s">
        <v>2885</v>
      </c>
      <c r="N1101" s="2">
        <v>0</v>
      </c>
      <c r="O1101" s="2" t="s">
        <v>2886</v>
      </c>
      <c r="P1101" s="2" t="s">
        <v>22815</v>
      </c>
      <c r="Q1101" s="2">
        <v>999992354</v>
      </c>
      <c r="R1101" s="2" t="s">
        <v>1276</v>
      </c>
      <c r="S1101" s="2" t="s">
        <v>21</v>
      </c>
      <c r="T1101" s="2">
        <v>22</v>
      </c>
      <c r="U1101" s="4">
        <v>182</v>
      </c>
      <c r="V1101" s="2" t="s">
        <v>2888</v>
      </c>
      <c r="W1101" s="2">
        <v>2</v>
      </c>
      <c r="X1101" s="2" t="s">
        <v>302</v>
      </c>
      <c r="Y1101" s="2" t="s">
        <v>303</v>
      </c>
      <c r="Z1101" s="2" t="s">
        <v>304</v>
      </c>
      <c r="AA1101" s="2" t="s">
        <v>21</v>
      </c>
    </row>
    <row r="1102" spans="12:27" x14ac:dyDescent="0.2">
      <c r="L1102" s="2">
        <v>19</v>
      </c>
      <c r="M1102" s="2" t="s">
        <v>2885</v>
      </c>
      <c r="N1102" s="2">
        <v>0</v>
      </c>
      <c r="O1102" s="2" t="s">
        <v>2886</v>
      </c>
      <c r="P1102" s="2" t="s">
        <v>16385</v>
      </c>
      <c r="Q1102" s="2">
        <v>999001108</v>
      </c>
      <c r="R1102" s="2" t="s">
        <v>1276</v>
      </c>
      <c r="S1102" s="2" t="s">
        <v>21</v>
      </c>
      <c r="T1102" s="2">
        <v>22</v>
      </c>
      <c r="U1102" s="4">
        <v>182.61</v>
      </c>
      <c r="V1102" s="2" t="s">
        <v>2888</v>
      </c>
      <c r="W1102" s="2">
        <v>3</v>
      </c>
      <c r="X1102" s="2" t="s">
        <v>302</v>
      </c>
      <c r="Y1102" s="2" t="s">
        <v>303</v>
      </c>
      <c r="Z1102" s="2" t="s">
        <v>304</v>
      </c>
      <c r="AA1102" s="2" t="s">
        <v>21</v>
      </c>
    </row>
    <row r="1103" spans="12:27" x14ac:dyDescent="0.2">
      <c r="L1103" s="2">
        <v>19</v>
      </c>
      <c r="M1103" s="2" t="s">
        <v>2885</v>
      </c>
      <c r="N1103" s="2">
        <v>0</v>
      </c>
      <c r="O1103" s="2" t="s">
        <v>2886</v>
      </c>
      <c r="P1103" s="2" t="s">
        <v>17150</v>
      </c>
      <c r="Q1103" s="2">
        <v>999001909</v>
      </c>
      <c r="R1103" s="2" t="s">
        <v>1276</v>
      </c>
      <c r="S1103" s="2" t="s">
        <v>21</v>
      </c>
      <c r="T1103" s="2">
        <v>22</v>
      </c>
      <c r="U1103" s="4">
        <v>182.61</v>
      </c>
      <c r="V1103" s="2" t="s">
        <v>2888</v>
      </c>
      <c r="W1103" s="2">
        <v>2</v>
      </c>
      <c r="X1103" s="2" t="s">
        <v>302</v>
      </c>
      <c r="Y1103" s="2" t="s">
        <v>303</v>
      </c>
      <c r="Z1103" s="2" t="s">
        <v>304</v>
      </c>
      <c r="AA1103" s="2" t="s">
        <v>21</v>
      </c>
    </row>
    <row r="1104" spans="12:27" x14ac:dyDescent="0.2">
      <c r="L1104" s="2">
        <v>19</v>
      </c>
      <c r="M1104" s="2" t="s">
        <v>2885</v>
      </c>
      <c r="N1104" s="2">
        <v>0</v>
      </c>
      <c r="O1104" s="2" t="s">
        <v>2886</v>
      </c>
      <c r="P1104" s="2" t="s">
        <v>24521</v>
      </c>
      <c r="Q1104" s="2">
        <v>999003237</v>
      </c>
      <c r="R1104" s="2" t="s">
        <v>1276</v>
      </c>
      <c r="S1104" s="2" t="s">
        <v>21</v>
      </c>
      <c r="T1104" s="2">
        <v>22</v>
      </c>
      <c r="U1104" s="4">
        <v>182.61</v>
      </c>
      <c r="V1104" s="2" t="s">
        <v>2888</v>
      </c>
      <c r="W1104" s="2">
        <v>16</v>
      </c>
      <c r="X1104" s="2" t="s">
        <v>302</v>
      </c>
      <c r="Y1104" s="2" t="s">
        <v>303</v>
      </c>
      <c r="Z1104" s="2" t="s">
        <v>304</v>
      </c>
      <c r="AA1104" s="2" t="s">
        <v>21</v>
      </c>
    </row>
    <row r="1105" spans="12:27" x14ac:dyDescent="0.2">
      <c r="L1105" s="2">
        <v>19</v>
      </c>
      <c r="M1105" s="2" t="s">
        <v>2885</v>
      </c>
      <c r="N1105" s="2">
        <v>0</v>
      </c>
      <c r="O1105" s="2" t="s">
        <v>2886</v>
      </c>
      <c r="P1105" s="2" t="s">
        <v>24525</v>
      </c>
      <c r="Q1105" s="2">
        <v>999003258</v>
      </c>
      <c r="R1105" s="2" t="s">
        <v>1276</v>
      </c>
      <c r="S1105" s="2" t="s">
        <v>21</v>
      </c>
      <c r="T1105" s="2">
        <v>22</v>
      </c>
      <c r="U1105" s="4">
        <v>182.61</v>
      </c>
      <c r="V1105" s="2" t="s">
        <v>2888</v>
      </c>
      <c r="W1105" s="2">
        <v>2</v>
      </c>
      <c r="X1105" s="2" t="s">
        <v>302</v>
      </c>
      <c r="Y1105" s="2" t="s">
        <v>303</v>
      </c>
      <c r="Z1105" s="2" t="s">
        <v>304</v>
      </c>
      <c r="AA1105" s="2" t="s">
        <v>21</v>
      </c>
    </row>
    <row r="1106" spans="12:27" x14ac:dyDescent="0.2">
      <c r="L1106" s="2">
        <v>19</v>
      </c>
      <c r="M1106" s="2" t="s">
        <v>2885</v>
      </c>
      <c r="N1106" s="2">
        <v>0</v>
      </c>
      <c r="O1106" s="2" t="s">
        <v>2886</v>
      </c>
      <c r="P1106" s="2" t="s">
        <v>21896</v>
      </c>
      <c r="Q1106" s="2">
        <v>999980199</v>
      </c>
      <c r="R1106" s="2" t="s">
        <v>1276</v>
      </c>
      <c r="S1106" s="2" t="s">
        <v>21</v>
      </c>
      <c r="T1106" s="2">
        <v>22</v>
      </c>
      <c r="U1106" s="4">
        <v>182.61</v>
      </c>
      <c r="V1106" s="2" t="s">
        <v>2888</v>
      </c>
      <c r="W1106" s="2">
        <v>2</v>
      </c>
      <c r="X1106" s="2" t="s">
        <v>302</v>
      </c>
      <c r="Y1106" s="2" t="s">
        <v>303</v>
      </c>
      <c r="Z1106" s="2" t="s">
        <v>304</v>
      </c>
      <c r="AA1106" s="2" t="s">
        <v>21</v>
      </c>
    </row>
    <row r="1107" spans="12:27" x14ac:dyDescent="0.2">
      <c r="L1107" s="2">
        <v>23</v>
      </c>
      <c r="M1107" s="2" t="s">
        <v>2885</v>
      </c>
      <c r="N1107" s="2">
        <v>0</v>
      </c>
      <c r="O1107" s="2" t="s">
        <v>2886</v>
      </c>
      <c r="P1107" s="2" t="s">
        <v>18060</v>
      </c>
      <c r="Q1107" s="2">
        <v>999002814</v>
      </c>
      <c r="R1107" s="2" t="s">
        <v>1276</v>
      </c>
      <c r="S1107" s="2" t="s">
        <v>21</v>
      </c>
      <c r="T1107" s="2">
        <v>22</v>
      </c>
      <c r="U1107" s="4">
        <v>183.07</v>
      </c>
      <c r="V1107" s="2" t="s">
        <v>2888</v>
      </c>
      <c r="W1107" s="2">
        <v>23</v>
      </c>
      <c r="X1107" s="2" t="s">
        <v>302</v>
      </c>
      <c r="Y1107" s="2" t="s">
        <v>303</v>
      </c>
      <c r="Z1107" s="2" t="s">
        <v>304</v>
      </c>
      <c r="AA1107" s="2" t="s">
        <v>21</v>
      </c>
    </row>
    <row r="1108" spans="12:27" x14ac:dyDescent="0.2">
      <c r="L1108" s="2">
        <v>23</v>
      </c>
      <c r="M1108" s="2" t="s">
        <v>2885</v>
      </c>
      <c r="N1108" s="2">
        <v>0</v>
      </c>
      <c r="O1108" s="2" t="s">
        <v>2886</v>
      </c>
      <c r="P1108" s="2" t="s">
        <v>22475</v>
      </c>
      <c r="Q1108" s="2">
        <v>999987987</v>
      </c>
      <c r="R1108" s="2" t="s">
        <v>1276</v>
      </c>
      <c r="S1108" s="2" t="s">
        <v>21</v>
      </c>
      <c r="T1108" s="2">
        <v>22</v>
      </c>
      <c r="U1108" s="4">
        <v>183.07</v>
      </c>
      <c r="V1108" s="2" t="s">
        <v>2888</v>
      </c>
      <c r="W1108" s="2">
        <v>3</v>
      </c>
      <c r="X1108" s="2" t="s">
        <v>302</v>
      </c>
      <c r="Y1108" s="2" t="s">
        <v>303</v>
      </c>
      <c r="Z1108" s="2" t="s">
        <v>304</v>
      </c>
      <c r="AA1108" s="2" t="s">
        <v>21</v>
      </c>
    </row>
    <row r="1109" spans="12:27" x14ac:dyDescent="0.2">
      <c r="L1109" s="2">
        <v>23</v>
      </c>
      <c r="M1109" s="2" t="s">
        <v>2885</v>
      </c>
      <c r="N1109" s="2">
        <v>0</v>
      </c>
      <c r="O1109" s="2" t="s">
        <v>2886</v>
      </c>
      <c r="P1109" s="2" t="s">
        <v>22485</v>
      </c>
      <c r="Q1109" s="2">
        <v>999988097</v>
      </c>
      <c r="R1109" s="2" t="s">
        <v>1276</v>
      </c>
      <c r="S1109" s="2" t="s">
        <v>21</v>
      </c>
      <c r="T1109" s="2">
        <v>22</v>
      </c>
      <c r="U1109" s="4">
        <v>183.07</v>
      </c>
      <c r="V1109" s="2" t="s">
        <v>2888</v>
      </c>
      <c r="W1109" s="2">
        <v>3</v>
      </c>
      <c r="X1109" s="2" t="s">
        <v>302</v>
      </c>
      <c r="Y1109" s="2" t="s">
        <v>303</v>
      </c>
      <c r="Z1109" s="2" t="s">
        <v>304</v>
      </c>
      <c r="AA1109" s="2" t="s">
        <v>21</v>
      </c>
    </row>
    <row r="1110" spans="12:27" x14ac:dyDescent="0.2">
      <c r="L1110" s="2">
        <v>17</v>
      </c>
      <c r="M1110" s="2" t="s">
        <v>2885</v>
      </c>
      <c r="N1110" s="2">
        <v>0</v>
      </c>
      <c r="O1110" s="2" t="s">
        <v>2886</v>
      </c>
      <c r="P1110" s="2" t="s">
        <v>16439</v>
      </c>
      <c r="Q1110" s="2">
        <v>999001166</v>
      </c>
      <c r="R1110" s="2" t="s">
        <v>1276</v>
      </c>
      <c r="S1110" s="2" t="s">
        <v>21</v>
      </c>
      <c r="T1110" s="2">
        <v>22</v>
      </c>
      <c r="U1110" s="4">
        <v>183.25</v>
      </c>
      <c r="V1110" s="2" t="s">
        <v>2888</v>
      </c>
      <c r="W1110" s="2">
        <v>3</v>
      </c>
      <c r="X1110" s="2" t="s">
        <v>302</v>
      </c>
      <c r="Y1110" s="2" t="s">
        <v>303</v>
      </c>
      <c r="Z1110" s="2" t="s">
        <v>304</v>
      </c>
      <c r="AA1110" s="2" t="s">
        <v>21</v>
      </c>
    </row>
    <row r="1111" spans="12:27" x14ac:dyDescent="0.2">
      <c r="L1111" s="2">
        <v>17</v>
      </c>
      <c r="M1111" s="2" t="s">
        <v>2885</v>
      </c>
      <c r="N1111" s="2">
        <v>0</v>
      </c>
      <c r="O1111" s="2" t="s">
        <v>2886</v>
      </c>
      <c r="P1111" s="2" t="s">
        <v>17048</v>
      </c>
      <c r="Q1111" s="2">
        <v>999001805</v>
      </c>
      <c r="R1111" s="2" t="s">
        <v>1276</v>
      </c>
      <c r="S1111" s="2" t="s">
        <v>21</v>
      </c>
      <c r="T1111" s="2">
        <v>22</v>
      </c>
      <c r="U1111" s="4">
        <v>183.25</v>
      </c>
      <c r="V1111" s="2" t="s">
        <v>2888</v>
      </c>
      <c r="W1111" s="2">
        <v>2</v>
      </c>
      <c r="X1111" s="2" t="s">
        <v>302</v>
      </c>
      <c r="Y1111" s="2" t="s">
        <v>303</v>
      </c>
      <c r="Z1111" s="2" t="s">
        <v>304</v>
      </c>
      <c r="AA1111" s="2" t="s">
        <v>21</v>
      </c>
    </row>
    <row r="1112" spans="12:27" x14ac:dyDescent="0.2">
      <c r="L1112" s="2">
        <v>17</v>
      </c>
      <c r="M1112" s="2" t="s">
        <v>2885</v>
      </c>
      <c r="N1112" s="2">
        <v>0</v>
      </c>
      <c r="O1112" s="2" t="s">
        <v>2886</v>
      </c>
      <c r="P1112" s="2" t="s">
        <v>24420</v>
      </c>
      <c r="Q1112" s="2">
        <v>999002923</v>
      </c>
      <c r="R1112" s="2" t="s">
        <v>1276</v>
      </c>
      <c r="S1112" s="2" t="s">
        <v>21</v>
      </c>
      <c r="T1112" s="2">
        <v>22</v>
      </c>
      <c r="U1112" s="4">
        <v>183.25</v>
      </c>
      <c r="V1112" s="2" t="s">
        <v>2888</v>
      </c>
      <c r="W1112" s="2">
        <v>2</v>
      </c>
      <c r="X1112" s="2" t="s">
        <v>302</v>
      </c>
      <c r="Y1112" s="2" t="s">
        <v>303</v>
      </c>
      <c r="Z1112" s="2" t="s">
        <v>304</v>
      </c>
      <c r="AA1112" s="2" t="s">
        <v>21</v>
      </c>
    </row>
    <row r="1113" spans="12:27" x14ac:dyDescent="0.2">
      <c r="L1113" s="2">
        <v>17</v>
      </c>
      <c r="M1113" s="2" t="s">
        <v>2885</v>
      </c>
      <c r="N1113" s="2">
        <v>0</v>
      </c>
      <c r="O1113" s="2" t="s">
        <v>2886</v>
      </c>
      <c r="P1113" s="2" t="s">
        <v>24453</v>
      </c>
      <c r="Q1113" s="2">
        <v>999003050</v>
      </c>
      <c r="R1113" s="2" t="s">
        <v>1276</v>
      </c>
      <c r="S1113" s="2" t="s">
        <v>21</v>
      </c>
      <c r="T1113" s="2">
        <v>22</v>
      </c>
      <c r="U1113" s="4">
        <v>183.25</v>
      </c>
      <c r="V1113" s="2" t="s">
        <v>2888</v>
      </c>
      <c r="W1113" s="2">
        <v>17</v>
      </c>
      <c r="X1113" s="2" t="s">
        <v>302</v>
      </c>
      <c r="Y1113" s="2" t="s">
        <v>303</v>
      </c>
      <c r="Z1113" s="2" t="s">
        <v>304</v>
      </c>
      <c r="AA1113" s="2" t="s">
        <v>21</v>
      </c>
    </row>
    <row r="1114" spans="12:27" x14ac:dyDescent="0.2">
      <c r="L1114" s="2">
        <v>17</v>
      </c>
      <c r="M1114" s="2" t="s">
        <v>2885</v>
      </c>
      <c r="N1114" s="2">
        <v>0</v>
      </c>
      <c r="O1114" s="2" t="s">
        <v>2886</v>
      </c>
      <c r="P1114" s="2" t="s">
        <v>24489</v>
      </c>
      <c r="Q1114" s="2">
        <v>999003151</v>
      </c>
      <c r="R1114" s="2" t="s">
        <v>1276</v>
      </c>
      <c r="S1114" s="2" t="s">
        <v>21</v>
      </c>
      <c r="T1114" s="2">
        <v>22</v>
      </c>
      <c r="U1114" s="4">
        <v>183.25</v>
      </c>
      <c r="V1114" s="2" t="s">
        <v>2888</v>
      </c>
      <c r="W1114" s="2">
        <v>17</v>
      </c>
      <c r="X1114" s="2" t="s">
        <v>302</v>
      </c>
      <c r="Y1114" s="2" t="s">
        <v>303</v>
      </c>
      <c r="Z1114" s="2" t="s">
        <v>304</v>
      </c>
      <c r="AA1114" s="2" t="s">
        <v>21</v>
      </c>
    </row>
    <row r="1115" spans="12:27" x14ac:dyDescent="0.2">
      <c r="L1115" s="2">
        <v>17</v>
      </c>
      <c r="M1115" s="2" t="s">
        <v>2885</v>
      </c>
      <c r="N1115" s="2">
        <v>0</v>
      </c>
      <c r="O1115" s="2" t="s">
        <v>2886</v>
      </c>
      <c r="P1115" s="2" t="s">
        <v>24543</v>
      </c>
      <c r="Q1115" s="2">
        <v>999003305</v>
      </c>
      <c r="R1115" s="2" t="s">
        <v>1276</v>
      </c>
      <c r="S1115" s="2" t="s">
        <v>21</v>
      </c>
      <c r="T1115" s="2">
        <v>22</v>
      </c>
      <c r="U1115" s="4">
        <v>183.25</v>
      </c>
      <c r="V1115" s="2" t="s">
        <v>2888</v>
      </c>
      <c r="W1115" s="2">
        <v>2</v>
      </c>
      <c r="X1115" s="2" t="s">
        <v>302</v>
      </c>
      <c r="Y1115" s="2" t="s">
        <v>303</v>
      </c>
      <c r="Z1115" s="2" t="s">
        <v>304</v>
      </c>
      <c r="AA1115" s="2" t="s">
        <v>21</v>
      </c>
    </row>
    <row r="1116" spans="12:27" x14ac:dyDescent="0.2">
      <c r="L1116" s="2">
        <v>17</v>
      </c>
      <c r="M1116" s="2" t="s">
        <v>2885</v>
      </c>
      <c r="N1116" s="2">
        <v>0</v>
      </c>
      <c r="O1116" s="2" t="s">
        <v>2886</v>
      </c>
      <c r="P1116" s="2" t="s">
        <v>24601</v>
      </c>
      <c r="Q1116" s="2">
        <v>999003470</v>
      </c>
      <c r="R1116" s="2" t="s">
        <v>1276</v>
      </c>
      <c r="S1116" s="2" t="s">
        <v>21</v>
      </c>
      <c r="T1116" s="2">
        <v>22</v>
      </c>
      <c r="U1116" s="4">
        <v>183.25</v>
      </c>
      <c r="V1116" s="2" t="s">
        <v>2888</v>
      </c>
      <c r="W1116" s="2">
        <v>17</v>
      </c>
      <c r="X1116" s="2" t="s">
        <v>302</v>
      </c>
      <c r="Y1116" s="2" t="s">
        <v>303</v>
      </c>
      <c r="Z1116" s="2" t="s">
        <v>304</v>
      </c>
      <c r="AA1116" s="2" t="s">
        <v>21</v>
      </c>
    </row>
    <row r="1117" spans="12:27" x14ac:dyDescent="0.2">
      <c r="L1117" s="2">
        <v>17</v>
      </c>
      <c r="M1117" s="2" t="s">
        <v>2885</v>
      </c>
      <c r="N1117" s="2">
        <v>0</v>
      </c>
      <c r="O1117" s="2" t="s">
        <v>2886</v>
      </c>
      <c r="P1117" s="2" t="s">
        <v>18497</v>
      </c>
      <c r="Q1117" s="2">
        <v>999923670</v>
      </c>
      <c r="R1117" s="2" t="s">
        <v>1276</v>
      </c>
      <c r="S1117" s="2" t="s">
        <v>21</v>
      </c>
      <c r="T1117" s="2">
        <v>22</v>
      </c>
      <c r="U1117" s="4">
        <v>183.25</v>
      </c>
      <c r="V1117" s="2" t="s">
        <v>2888</v>
      </c>
      <c r="W1117" s="2">
        <v>2</v>
      </c>
      <c r="X1117" s="2" t="s">
        <v>302</v>
      </c>
      <c r="Y1117" s="2" t="s">
        <v>303</v>
      </c>
      <c r="Z1117" s="2" t="s">
        <v>304</v>
      </c>
      <c r="AA1117" s="2" t="s">
        <v>21</v>
      </c>
    </row>
    <row r="1118" spans="12:27" x14ac:dyDescent="0.2">
      <c r="L1118" s="2">
        <v>17</v>
      </c>
      <c r="M1118" s="2" t="s">
        <v>2885</v>
      </c>
      <c r="N1118" s="2">
        <v>0</v>
      </c>
      <c r="O1118" s="2" t="s">
        <v>2886</v>
      </c>
      <c r="P1118" s="2" t="s">
        <v>18910</v>
      </c>
      <c r="Q1118" s="2">
        <v>999932734</v>
      </c>
      <c r="R1118" s="2" t="s">
        <v>1276</v>
      </c>
      <c r="S1118" s="2" t="s">
        <v>21</v>
      </c>
      <c r="T1118" s="2">
        <v>22</v>
      </c>
      <c r="U1118" s="4">
        <v>183.25</v>
      </c>
      <c r="V1118" s="2" t="s">
        <v>2888</v>
      </c>
      <c r="W1118" s="2">
        <v>2</v>
      </c>
      <c r="X1118" s="2" t="s">
        <v>302</v>
      </c>
      <c r="Y1118" s="2" t="s">
        <v>303</v>
      </c>
      <c r="Z1118" s="2" t="s">
        <v>304</v>
      </c>
      <c r="AA1118" s="2" t="s">
        <v>21</v>
      </c>
    </row>
    <row r="1119" spans="12:27" x14ac:dyDescent="0.2">
      <c r="L1119" s="2">
        <v>17</v>
      </c>
      <c r="M1119" s="2" t="s">
        <v>2885</v>
      </c>
      <c r="N1119" s="2">
        <v>0</v>
      </c>
      <c r="O1119" s="2" t="s">
        <v>2886</v>
      </c>
      <c r="P1119" s="2" t="s">
        <v>19024</v>
      </c>
      <c r="Q1119" s="2">
        <v>999935143</v>
      </c>
      <c r="R1119" s="2" t="s">
        <v>1276</v>
      </c>
      <c r="S1119" s="2" t="s">
        <v>21</v>
      </c>
      <c r="T1119" s="2">
        <v>22</v>
      </c>
      <c r="U1119" s="4">
        <v>183.25</v>
      </c>
      <c r="V1119" s="2" t="s">
        <v>2888</v>
      </c>
      <c r="W1119" s="2">
        <v>28</v>
      </c>
      <c r="X1119" s="2" t="s">
        <v>302</v>
      </c>
      <c r="Y1119" s="2" t="s">
        <v>303</v>
      </c>
      <c r="Z1119" s="2" t="s">
        <v>304</v>
      </c>
      <c r="AA1119" s="2" t="s">
        <v>21</v>
      </c>
    </row>
    <row r="1120" spans="12:27" x14ac:dyDescent="0.2">
      <c r="L1120" s="2">
        <v>17</v>
      </c>
      <c r="M1120" s="2" t="s">
        <v>2885</v>
      </c>
      <c r="N1120" s="2">
        <v>0</v>
      </c>
      <c r="O1120" s="2" t="s">
        <v>2886</v>
      </c>
      <c r="P1120" s="2" t="s">
        <v>21317</v>
      </c>
      <c r="Q1120" s="2">
        <v>999974028</v>
      </c>
      <c r="R1120" s="2" t="s">
        <v>1276</v>
      </c>
      <c r="S1120" s="2" t="s">
        <v>21</v>
      </c>
      <c r="T1120" s="2">
        <v>22</v>
      </c>
      <c r="U1120" s="4">
        <v>183.25</v>
      </c>
      <c r="V1120" s="2" t="s">
        <v>2888</v>
      </c>
      <c r="W1120" s="2">
        <v>3</v>
      </c>
      <c r="X1120" s="2" t="s">
        <v>302</v>
      </c>
      <c r="Y1120" s="2" t="s">
        <v>303</v>
      </c>
      <c r="Z1120" s="2" t="s">
        <v>304</v>
      </c>
      <c r="AA1120" s="2" t="s">
        <v>21</v>
      </c>
    </row>
    <row r="1121" spans="12:27" x14ac:dyDescent="0.2">
      <c r="L1121" s="2">
        <v>17</v>
      </c>
      <c r="M1121" s="2" t="s">
        <v>2885</v>
      </c>
      <c r="N1121" s="2">
        <v>0</v>
      </c>
      <c r="O1121" s="2" t="s">
        <v>2886</v>
      </c>
      <c r="P1121" s="2" t="s">
        <v>21369</v>
      </c>
      <c r="Q1121" s="2">
        <v>999974567</v>
      </c>
      <c r="R1121" s="2" t="s">
        <v>1276</v>
      </c>
      <c r="S1121" s="2" t="s">
        <v>21</v>
      </c>
      <c r="T1121" s="2">
        <v>22</v>
      </c>
      <c r="U1121" s="4">
        <v>183.25</v>
      </c>
      <c r="V1121" s="2" t="s">
        <v>2888</v>
      </c>
      <c r="W1121" s="2">
        <v>2</v>
      </c>
      <c r="X1121" s="2" t="s">
        <v>302</v>
      </c>
      <c r="Y1121" s="2" t="s">
        <v>303</v>
      </c>
      <c r="Z1121" s="2" t="s">
        <v>304</v>
      </c>
      <c r="AA1121" s="2" t="s">
        <v>21</v>
      </c>
    </row>
    <row r="1122" spans="12:27" x14ac:dyDescent="0.2">
      <c r="L1122" s="2">
        <v>17</v>
      </c>
      <c r="M1122" s="2" t="s">
        <v>2885</v>
      </c>
      <c r="N1122" s="2">
        <v>0</v>
      </c>
      <c r="O1122" s="2" t="s">
        <v>2886</v>
      </c>
      <c r="P1122" s="2" t="s">
        <v>21399</v>
      </c>
      <c r="Q1122" s="2">
        <v>999974864</v>
      </c>
      <c r="R1122" s="2" t="s">
        <v>1276</v>
      </c>
      <c r="S1122" s="2" t="s">
        <v>21</v>
      </c>
      <c r="T1122" s="2">
        <v>22</v>
      </c>
      <c r="U1122" s="4">
        <v>183.25</v>
      </c>
      <c r="V1122" s="2" t="s">
        <v>2888</v>
      </c>
      <c r="W1122" s="2">
        <v>2</v>
      </c>
      <c r="X1122" s="2" t="s">
        <v>302</v>
      </c>
      <c r="Y1122" s="2" t="s">
        <v>303</v>
      </c>
      <c r="Z1122" s="2" t="s">
        <v>304</v>
      </c>
      <c r="AA1122" s="2" t="s">
        <v>21</v>
      </c>
    </row>
    <row r="1123" spans="12:27" x14ac:dyDescent="0.2">
      <c r="L1123" s="2">
        <v>17</v>
      </c>
      <c r="M1123" s="2" t="s">
        <v>2885</v>
      </c>
      <c r="N1123" s="2">
        <v>0</v>
      </c>
      <c r="O1123" s="2" t="s">
        <v>2886</v>
      </c>
      <c r="P1123" s="2" t="s">
        <v>15844</v>
      </c>
      <c r="Q1123" s="2">
        <v>999000367</v>
      </c>
      <c r="R1123" s="2" t="s">
        <v>1276</v>
      </c>
      <c r="S1123" s="2" t="s">
        <v>21</v>
      </c>
      <c r="T1123" s="2">
        <v>22</v>
      </c>
      <c r="U1123" s="4">
        <v>184.67</v>
      </c>
      <c r="V1123" s="2" t="s">
        <v>2888</v>
      </c>
      <c r="W1123" s="2">
        <v>3</v>
      </c>
      <c r="X1123" s="2" t="s">
        <v>302</v>
      </c>
      <c r="Y1123" s="2" t="s">
        <v>303</v>
      </c>
      <c r="Z1123" s="2" t="s">
        <v>304</v>
      </c>
      <c r="AA1123" s="2" t="s">
        <v>21</v>
      </c>
    </row>
    <row r="1124" spans="12:27" x14ac:dyDescent="0.2">
      <c r="L1124" s="2">
        <v>29</v>
      </c>
      <c r="M1124" s="2" t="s">
        <v>2885</v>
      </c>
      <c r="N1124" s="2">
        <v>0</v>
      </c>
      <c r="O1124" s="2" t="s">
        <v>2886</v>
      </c>
      <c r="P1124" s="2" t="s">
        <v>24204</v>
      </c>
      <c r="Q1124" s="2">
        <v>999003141</v>
      </c>
      <c r="R1124" s="2" t="s">
        <v>1276</v>
      </c>
      <c r="S1124" s="2" t="s">
        <v>21</v>
      </c>
      <c r="T1124" s="2">
        <v>21</v>
      </c>
      <c r="U1124" s="4">
        <v>186.93</v>
      </c>
      <c r="V1124" s="2" t="s">
        <v>2888</v>
      </c>
      <c r="W1124" s="2">
        <v>1</v>
      </c>
      <c r="X1124" s="2" t="s">
        <v>302</v>
      </c>
      <c r="Y1124" s="2" t="s">
        <v>303</v>
      </c>
      <c r="Z1124" s="2" t="s">
        <v>304</v>
      </c>
      <c r="AA1124" s="2" t="s">
        <v>21</v>
      </c>
    </row>
    <row r="1125" spans="12:27" x14ac:dyDescent="0.2">
      <c r="L1125" s="2">
        <v>6</v>
      </c>
      <c r="M1125" s="2" t="s">
        <v>2885</v>
      </c>
      <c r="N1125" s="2">
        <v>0</v>
      </c>
      <c r="O1125" s="2" t="s">
        <v>2886</v>
      </c>
      <c r="P1125" s="2" t="s">
        <v>16520</v>
      </c>
      <c r="Q1125" s="2">
        <v>999001251</v>
      </c>
      <c r="R1125" s="2" t="s">
        <v>1276</v>
      </c>
      <c r="S1125" s="2" t="s">
        <v>21</v>
      </c>
      <c r="T1125" s="2">
        <v>23</v>
      </c>
      <c r="U1125" s="4">
        <v>189.65</v>
      </c>
      <c r="V1125" s="2" t="s">
        <v>2888</v>
      </c>
      <c r="W1125" s="2">
        <v>2</v>
      </c>
      <c r="X1125" s="2" t="s">
        <v>302</v>
      </c>
      <c r="Y1125" s="2" t="s">
        <v>303</v>
      </c>
      <c r="Z1125" s="2" t="s">
        <v>304</v>
      </c>
      <c r="AA1125" s="2" t="s">
        <v>21</v>
      </c>
    </row>
    <row r="1126" spans="12:27" x14ac:dyDescent="0.2">
      <c r="L1126" s="2">
        <v>6</v>
      </c>
      <c r="M1126" s="2" t="s">
        <v>2885</v>
      </c>
      <c r="N1126" s="2">
        <v>0</v>
      </c>
      <c r="O1126" s="2" t="s">
        <v>2886</v>
      </c>
      <c r="P1126" s="2" t="s">
        <v>24449</v>
      </c>
      <c r="Q1126" s="2">
        <v>999003035</v>
      </c>
      <c r="R1126" s="2" t="s">
        <v>1276</v>
      </c>
      <c r="S1126" s="2" t="s">
        <v>21</v>
      </c>
      <c r="T1126" s="2">
        <v>23</v>
      </c>
      <c r="U1126" s="4">
        <v>189.65</v>
      </c>
      <c r="V1126" s="2" t="s">
        <v>2888</v>
      </c>
      <c r="W1126" s="2">
        <v>4</v>
      </c>
      <c r="X1126" s="2" t="s">
        <v>302</v>
      </c>
      <c r="Y1126" s="2" t="s">
        <v>303</v>
      </c>
      <c r="Z1126" s="2" t="s">
        <v>304</v>
      </c>
      <c r="AA1126" s="2" t="s">
        <v>21</v>
      </c>
    </row>
    <row r="1127" spans="12:27" x14ac:dyDescent="0.2">
      <c r="L1127" s="2">
        <v>6</v>
      </c>
      <c r="M1127" s="2" t="s">
        <v>2885</v>
      </c>
      <c r="N1127" s="2">
        <v>0</v>
      </c>
      <c r="O1127" s="2" t="s">
        <v>2886</v>
      </c>
      <c r="P1127" s="2" t="s">
        <v>18509</v>
      </c>
      <c r="Q1127" s="2">
        <v>999923835</v>
      </c>
      <c r="R1127" s="2" t="s">
        <v>1276</v>
      </c>
      <c r="S1127" s="2" t="s">
        <v>21</v>
      </c>
      <c r="T1127" s="2">
        <v>23</v>
      </c>
      <c r="U1127" s="4">
        <v>189.65</v>
      </c>
      <c r="V1127" s="2" t="s">
        <v>2888</v>
      </c>
      <c r="W1127" s="2">
        <v>2</v>
      </c>
      <c r="X1127" s="2" t="s">
        <v>302</v>
      </c>
      <c r="Y1127" s="2" t="s">
        <v>303</v>
      </c>
      <c r="Z1127" s="2" t="s">
        <v>304</v>
      </c>
      <c r="AA1127" s="2" t="s">
        <v>21</v>
      </c>
    </row>
    <row r="1128" spans="12:27" x14ac:dyDescent="0.2">
      <c r="L1128" s="2">
        <v>6</v>
      </c>
      <c r="M1128" s="2" t="s">
        <v>2885</v>
      </c>
      <c r="N1128" s="2">
        <v>0</v>
      </c>
      <c r="O1128" s="2" t="s">
        <v>2886</v>
      </c>
      <c r="P1128" s="2" t="s">
        <v>19673</v>
      </c>
      <c r="Q1128" s="2">
        <v>999955031</v>
      </c>
      <c r="R1128" s="2" t="s">
        <v>1276</v>
      </c>
      <c r="S1128" s="2" t="s">
        <v>21</v>
      </c>
      <c r="T1128" s="2">
        <v>23</v>
      </c>
      <c r="U1128" s="4">
        <v>189.65</v>
      </c>
      <c r="V1128" s="2" t="s">
        <v>2888</v>
      </c>
      <c r="W1128" s="2">
        <v>29</v>
      </c>
      <c r="X1128" s="2" t="s">
        <v>302</v>
      </c>
      <c r="Y1128" s="2" t="s">
        <v>303</v>
      </c>
      <c r="Z1128" s="2" t="s">
        <v>304</v>
      </c>
      <c r="AA1128" s="2" t="s">
        <v>21</v>
      </c>
    </row>
    <row r="1129" spans="12:27" x14ac:dyDescent="0.2">
      <c r="L1129" s="2">
        <v>6</v>
      </c>
      <c r="M1129" s="2" t="s">
        <v>2885</v>
      </c>
      <c r="N1129" s="2">
        <v>0</v>
      </c>
      <c r="O1129" s="2" t="s">
        <v>2886</v>
      </c>
      <c r="P1129" s="2" t="s">
        <v>19712</v>
      </c>
      <c r="Q1129" s="2">
        <v>999955460</v>
      </c>
      <c r="R1129" s="2" t="s">
        <v>1276</v>
      </c>
      <c r="S1129" s="2" t="s">
        <v>21</v>
      </c>
      <c r="T1129" s="2">
        <v>23</v>
      </c>
      <c r="U1129" s="4">
        <v>189.65</v>
      </c>
      <c r="V1129" s="2" t="s">
        <v>2888</v>
      </c>
      <c r="W1129" s="2">
        <v>29</v>
      </c>
      <c r="X1129" s="2" t="s">
        <v>302</v>
      </c>
      <c r="Y1129" s="2" t="s">
        <v>303</v>
      </c>
      <c r="Z1129" s="2" t="s">
        <v>304</v>
      </c>
      <c r="AA1129" s="2" t="s">
        <v>21</v>
      </c>
    </row>
    <row r="1130" spans="12:27" x14ac:dyDescent="0.2">
      <c r="L1130" s="2">
        <v>6</v>
      </c>
      <c r="M1130" s="2" t="s">
        <v>2885</v>
      </c>
      <c r="N1130" s="2">
        <v>0</v>
      </c>
      <c r="O1130" s="2" t="s">
        <v>2886</v>
      </c>
      <c r="P1130" s="2" t="s">
        <v>19801</v>
      </c>
      <c r="Q1130" s="2">
        <v>999956274</v>
      </c>
      <c r="R1130" s="2" t="s">
        <v>1276</v>
      </c>
      <c r="S1130" s="2" t="s">
        <v>21</v>
      </c>
      <c r="T1130" s="2">
        <v>23</v>
      </c>
      <c r="U1130" s="4">
        <v>189.65</v>
      </c>
      <c r="V1130" s="2" t="s">
        <v>2888</v>
      </c>
      <c r="W1130" s="2">
        <v>2</v>
      </c>
      <c r="X1130" s="2" t="s">
        <v>302</v>
      </c>
      <c r="Y1130" s="2" t="s">
        <v>303</v>
      </c>
      <c r="Z1130" s="2" t="s">
        <v>304</v>
      </c>
      <c r="AA1130" s="2" t="s">
        <v>21</v>
      </c>
    </row>
    <row r="1131" spans="12:27" x14ac:dyDescent="0.2">
      <c r="L1131" s="2">
        <v>31</v>
      </c>
      <c r="M1131" s="2" t="s">
        <v>2885</v>
      </c>
      <c r="N1131" s="2">
        <v>0</v>
      </c>
      <c r="O1131" s="2" t="s">
        <v>2886</v>
      </c>
      <c r="P1131" s="2" t="s">
        <v>24740</v>
      </c>
      <c r="Q1131" s="2">
        <v>999003821</v>
      </c>
      <c r="R1131" s="2" t="s">
        <v>1276</v>
      </c>
      <c r="S1131" s="2" t="s">
        <v>21</v>
      </c>
      <c r="T1131" s="2">
        <v>23</v>
      </c>
      <c r="U1131" s="4">
        <v>189.72</v>
      </c>
      <c r="V1131" s="2" t="s">
        <v>2888</v>
      </c>
      <c r="W1131" s="2">
        <v>20</v>
      </c>
      <c r="X1131" s="2" t="s">
        <v>302</v>
      </c>
      <c r="Y1131" s="2" t="s">
        <v>303</v>
      </c>
      <c r="Z1131" s="2" t="s">
        <v>21</v>
      </c>
      <c r="AA1131" s="2" t="s">
        <v>21</v>
      </c>
    </row>
    <row r="1132" spans="12:27" x14ac:dyDescent="0.2">
      <c r="L1132" s="2">
        <v>31</v>
      </c>
      <c r="M1132" s="2" t="s">
        <v>2885</v>
      </c>
      <c r="N1132" s="2">
        <v>0</v>
      </c>
      <c r="O1132" s="2" t="s">
        <v>2886</v>
      </c>
      <c r="P1132" s="2" t="s">
        <v>18492</v>
      </c>
      <c r="Q1132" s="2">
        <v>999923450</v>
      </c>
      <c r="R1132" s="2" t="s">
        <v>1276</v>
      </c>
      <c r="S1132" s="2" t="s">
        <v>21</v>
      </c>
      <c r="T1132" s="2">
        <v>23</v>
      </c>
      <c r="U1132" s="4">
        <v>190.23</v>
      </c>
      <c r="V1132" s="2" t="s">
        <v>2888</v>
      </c>
      <c r="W1132" s="2">
        <v>4</v>
      </c>
      <c r="X1132" s="2" t="s">
        <v>302</v>
      </c>
      <c r="Y1132" s="2" t="s">
        <v>303</v>
      </c>
      <c r="Z1132" s="2" t="s">
        <v>304</v>
      </c>
      <c r="AA1132" s="2" t="s">
        <v>21</v>
      </c>
    </row>
    <row r="1133" spans="12:27" x14ac:dyDescent="0.2">
      <c r="L1133" s="2">
        <v>31</v>
      </c>
      <c r="M1133" s="2" t="s">
        <v>2885</v>
      </c>
      <c r="N1133" s="2">
        <v>0</v>
      </c>
      <c r="O1133" s="2" t="s">
        <v>2886</v>
      </c>
      <c r="P1133" s="2" t="s">
        <v>23498</v>
      </c>
      <c r="Q1133" s="2">
        <v>999999251</v>
      </c>
      <c r="R1133" s="2" t="s">
        <v>1276</v>
      </c>
      <c r="S1133" s="2" t="s">
        <v>21</v>
      </c>
      <c r="T1133" s="2">
        <v>23</v>
      </c>
      <c r="U1133" s="4">
        <v>190.23</v>
      </c>
      <c r="V1133" s="2" t="s">
        <v>2888</v>
      </c>
      <c r="W1133" s="2">
        <v>4</v>
      </c>
      <c r="X1133" s="2" t="s">
        <v>302</v>
      </c>
      <c r="Y1133" s="2" t="s">
        <v>303</v>
      </c>
      <c r="Z1133" s="2" t="s">
        <v>304</v>
      </c>
      <c r="AA1133" s="2" t="s">
        <v>21</v>
      </c>
    </row>
    <row r="1134" spans="12:27" x14ac:dyDescent="0.2">
      <c r="L1134" s="2">
        <v>30</v>
      </c>
      <c r="M1134" s="2" t="s">
        <v>2885</v>
      </c>
      <c r="N1134" s="2">
        <v>0</v>
      </c>
      <c r="O1134" s="2" t="s">
        <v>2886</v>
      </c>
      <c r="P1134" s="2" t="s">
        <v>16355</v>
      </c>
      <c r="Q1134" s="2">
        <v>999001078</v>
      </c>
      <c r="R1134" s="2" t="s">
        <v>1276</v>
      </c>
      <c r="S1134" s="2" t="s">
        <v>21</v>
      </c>
      <c r="T1134" s="2">
        <v>23</v>
      </c>
      <c r="U1134" s="4">
        <v>190.32</v>
      </c>
      <c r="V1134" s="2" t="s">
        <v>2888</v>
      </c>
      <c r="W1134" s="2">
        <v>4</v>
      </c>
      <c r="X1134" s="2" t="s">
        <v>302</v>
      </c>
      <c r="Y1134" s="2" t="s">
        <v>303</v>
      </c>
      <c r="Z1134" s="2" t="s">
        <v>304</v>
      </c>
      <c r="AA1134" s="2" t="s">
        <v>21</v>
      </c>
    </row>
    <row r="1135" spans="12:27" x14ac:dyDescent="0.2">
      <c r="L1135" s="2">
        <v>30</v>
      </c>
      <c r="M1135" s="2" t="s">
        <v>2885</v>
      </c>
      <c r="N1135" s="2">
        <v>0</v>
      </c>
      <c r="O1135" s="2" t="s">
        <v>2886</v>
      </c>
      <c r="P1135" s="2" t="s">
        <v>18521</v>
      </c>
      <c r="Q1135" s="2">
        <v>999923989</v>
      </c>
      <c r="R1135" s="2" t="s">
        <v>1276</v>
      </c>
      <c r="S1135" s="2" t="s">
        <v>21</v>
      </c>
      <c r="T1135" s="2">
        <v>23</v>
      </c>
      <c r="U1135" s="4">
        <v>190.32</v>
      </c>
      <c r="V1135" s="2" t="s">
        <v>2888</v>
      </c>
      <c r="W1135" s="2">
        <v>1</v>
      </c>
      <c r="X1135" s="2" t="s">
        <v>302</v>
      </c>
      <c r="Y1135" s="2" t="s">
        <v>303</v>
      </c>
      <c r="Z1135" s="2" t="s">
        <v>304</v>
      </c>
      <c r="AA1135" s="2" t="s">
        <v>21</v>
      </c>
    </row>
    <row r="1136" spans="12:27" x14ac:dyDescent="0.2">
      <c r="L1136" s="2">
        <v>30</v>
      </c>
      <c r="M1136" s="2" t="s">
        <v>2885</v>
      </c>
      <c r="N1136" s="2">
        <v>0</v>
      </c>
      <c r="O1136" s="2" t="s">
        <v>2886</v>
      </c>
      <c r="P1136" s="2" t="s">
        <v>23309</v>
      </c>
      <c r="Q1136" s="2">
        <v>999997304</v>
      </c>
      <c r="R1136" s="2" t="s">
        <v>1276</v>
      </c>
      <c r="S1136" s="2" t="s">
        <v>21</v>
      </c>
      <c r="T1136" s="2">
        <v>23</v>
      </c>
      <c r="U1136" s="4">
        <v>190.32</v>
      </c>
      <c r="V1136" s="2" t="s">
        <v>2888</v>
      </c>
      <c r="W1136" s="2">
        <v>4</v>
      </c>
      <c r="X1136" s="2" t="s">
        <v>302</v>
      </c>
      <c r="Y1136" s="2" t="s">
        <v>303</v>
      </c>
      <c r="Z1136" s="2" t="s">
        <v>304</v>
      </c>
      <c r="AA1136" s="2" t="s">
        <v>21</v>
      </c>
    </row>
    <row r="1137" spans="12:27" x14ac:dyDescent="0.2">
      <c r="L1137" s="2">
        <v>30</v>
      </c>
      <c r="M1137" s="2" t="s">
        <v>2885</v>
      </c>
      <c r="N1137" s="2">
        <v>0</v>
      </c>
      <c r="O1137" s="2" t="s">
        <v>2886</v>
      </c>
      <c r="P1137" s="2" t="s">
        <v>23397</v>
      </c>
      <c r="Q1137" s="2">
        <v>999998140</v>
      </c>
      <c r="R1137" s="2" t="s">
        <v>1276</v>
      </c>
      <c r="S1137" s="2" t="s">
        <v>21</v>
      </c>
      <c r="T1137" s="2">
        <v>23</v>
      </c>
      <c r="U1137" s="4">
        <v>190.32</v>
      </c>
      <c r="V1137" s="2" t="s">
        <v>2888</v>
      </c>
      <c r="W1137" s="2">
        <v>1</v>
      </c>
      <c r="X1137" s="2" t="s">
        <v>302</v>
      </c>
      <c r="Y1137" s="2" t="s">
        <v>303</v>
      </c>
      <c r="Z1137" s="2" t="s">
        <v>304</v>
      </c>
      <c r="AA1137" s="2" t="s">
        <v>21</v>
      </c>
    </row>
    <row r="1138" spans="12:27" x14ac:dyDescent="0.2">
      <c r="L1138" s="2">
        <v>29</v>
      </c>
      <c r="M1138" s="2" t="s">
        <v>2885</v>
      </c>
      <c r="N1138" s="2">
        <v>0</v>
      </c>
      <c r="O1138" s="2" t="s">
        <v>2886</v>
      </c>
      <c r="P1138" s="2" t="s">
        <v>16725</v>
      </c>
      <c r="Q1138" s="2">
        <v>999001478</v>
      </c>
      <c r="R1138" s="2" t="s">
        <v>1276</v>
      </c>
      <c r="S1138" s="2" t="s">
        <v>21</v>
      </c>
      <c r="T1138" s="2">
        <v>23</v>
      </c>
      <c r="U1138" s="4">
        <v>190.71</v>
      </c>
      <c r="V1138" s="2" t="s">
        <v>2888</v>
      </c>
      <c r="W1138" s="2">
        <v>1</v>
      </c>
      <c r="X1138" s="2" t="s">
        <v>302</v>
      </c>
      <c r="Y1138" s="2" t="s">
        <v>303</v>
      </c>
      <c r="Z1138" s="2" t="s">
        <v>304</v>
      </c>
      <c r="AA1138" s="2" t="s">
        <v>21</v>
      </c>
    </row>
    <row r="1139" spans="12:27" x14ac:dyDescent="0.2">
      <c r="L1139" s="2">
        <v>29</v>
      </c>
      <c r="M1139" s="2" t="s">
        <v>2885</v>
      </c>
      <c r="N1139" s="2">
        <v>0</v>
      </c>
      <c r="O1139" s="2" t="s">
        <v>2886</v>
      </c>
      <c r="P1139" s="2" t="s">
        <v>712</v>
      </c>
      <c r="Q1139" s="2">
        <v>999929192</v>
      </c>
      <c r="R1139" s="2" t="s">
        <v>1276</v>
      </c>
      <c r="S1139" s="2" t="s">
        <v>21</v>
      </c>
      <c r="T1139" s="2">
        <v>23</v>
      </c>
      <c r="U1139" s="4">
        <v>190.71</v>
      </c>
      <c r="V1139" s="2" t="s">
        <v>2888</v>
      </c>
      <c r="W1139" s="2">
        <v>4</v>
      </c>
      <c r="X1139" s="2" t="s">
        <v>302</v>
      </c>
      <c r="Y1139" s="2" t="s">
        <v>303</v>
      </c>
      <c r="Z1139" s="2" t="s">
        <v>304</v>
      </c>
      <c r="AA1139" s="2" t="s">
        <v>21</v>
      </c>
    </row>
    <row r="1140" spans="12:27" x14ac:dyDescent="0.2">
      <c r="L1140" s="2">
        <v>29</v>
      </c>
      <c r="M1140" s="2" t="s">
        <v>2885</v>
      </c>
      <c r="N1140" s="2">
        <v>0</v>
      </c>
      <c r="O1140" s="2" t="s">
        <v>2886</v>
      </c>
      <c r="P1140" s="2" t="s">
        <v>23234</v>
      </c>
      <c r="Q1140" s="2">
        <v>999996325</v>
      </c>
      <c r="R1140" s="2" t="s">
        <v>1276</v>
      </c>
      <c r="S1140" s="2" t="s">
        <v>21</v>
      </c>
      <c r="T1140" s="2">
        <v>23</v>
      </c>
      <c r="U1140" s="4">
        <v>190.71</v>
      </c>
      <c r="V1140" s="2" t="s">
        <v>2888</v>
      </c>
      <c r="W1140" s="2">
        <v>29</v>
      </c>
      <c r="X1140" s="2" t="s">
        <v>302</v>
      </c>
      <c r="Y1140" s="2" t="s">
        <v>303</v>
      </c>
      <c r="Z1140" s="2" t="s">
        <v>304</v>
      </c>
      <c r="AA1140" s="2" t="s">
        <v>21</v>
      </c>
    </row>
    <row r="1141" spans="12:27" x14ac:dyDescent="0.2">
      <c r="L1141" s="2">
        <v>28</v>
      </c>
      <c r="M1141" s="2" t="s">
        <v>2885</v>
      </c>
      <c r="N1141" s="2">
        <v>0</v>
      </c>
      <c r="O1141" s="2" t="s">
        <v>2886</v>
      </c>
      <c r="P1141" s="2" t="s">
        <v>15631</v>
      </c>
      <c r="Q1141" s="2">
        <v>999000009</v>
      </c>
      <c r="R1141" s="2" t="s">
        <v>1276</v>
      </c>
      <c r="S1141" s="2" t="s">
        <v>21</v>
      </c>
      <c r="T1141" s="2">
        <v>23</v>
      </c>
      <c r="U1141" s="4">
        <v>190.91</v>
      </c>
      <c r="V1141" s="2" t="s">
        <v>2888</v>
      </c>
      <c r="W1141" s="2">
        <v>1</v>
      </c>
      <c r="X1141" s="2" t="s">
        <v>302</v>
      </c>
      <c r="Y1141" s="2" t="s">
        <v>303</v>
      </c>
      <c r="Z1141" s="2" t="s">
        <v>304</v>
      </c>
      <c r="AA1141" s="2" t="s">
        <v>21</v>
      </c>
    </row>
    <row r="1142" spans="12:27" x14ac:dyDescent="0.2">
      <c r="L1142" s="2">
        <v>28</v>
      </c>
      <c r="M1142" s="2" t="s">
        <v>2885</v>
      </c>
      <c r="N1142" s="2">
        <v>0</v>
      </c>
      <c r="O1142" s="2" t="s">
        <v>2886</v>
      </c>
      <c r="P1142" s="2" t="s">
        <v>17375</v>
      </c>
      <c r="Q1142" s="2">
        <v>999002159</v>
      </c>
      <c r="R1142" s="2" t="s">
        <v>1276</v>
      </c>
      <c r="S1142" s="2" t="s">
        <v>21</v>
      </c>
      <c r="T1142" s="2">
        <v>23</v>
      </c>
      <c r="U1142" s="4">
        <v>190.91</v>
      </c>
      <c r="V1142" s="2" t="s">
        <v>2888</v>
      </c>
      <c r="W1142" s="2">
        <v>10</v>
      </c>
      <c r="X1142" s="2" t="s">
        <v>302</v>
      </c>
      <c r="Y1142" s="2" t="s">
        <v>303</v>
      </c>
      <c r="Z1142" s="2" t="s">
        <v>304</v>
      </c>
      <c r="AA1142" s="2" t="s">
        <v>21</v>
      </c>
    </row>
    <row r="1143" spans="12:27" x14ac:dyDescent="0.2">
      <c r="L1143" s="2">
        <v>28</v>
      </c>
      <c r="M1143" s="2" t="s">
        <v>2885</v>
      </c>
      <c r="N1143" s="2">
        <v>0</v>
      </c>
      <c r="O1143" s="2" t="s">
        <v>2886</v>
      </c>
      <c r="P1143" s="2" t="s">
        <v>18181</v>
      </c>
      <c r="Q1143" s="2">
        <v>999917928</v>
      </c>
      <c r="R1143" s="2" t="s">
        <v>1276</v>
      </c>
      <c r="S1143" s="2" t="s">
        <v>21</v>
      </c>
      <c r="T1143" s="2">
        <v>23</v>
      </c>
      <c r="U1143" s="4">
        <v>190.91</v>
      </c>
      <c r="V1143" s="2" t="s">
        <v>2888</v>
      </c>
      <c r="W1143" s="2">
        <v>10</v>
      </c>
      <c r="X1143" s="2" t="s">
        <v>302</v>
      </c>
      <c r="Y1143" s="2" t="s">
        <v>303</v>
      </c>
      <c r="Z1143" s="2" t="s">
        <v>304</v>
      </c>
      <c r="AA1143" s="2" t="s">
        <v>21</v>
      </c>
    </row>
    <row r="1144" spans="12:27" x14ac:dyDescent="0.2">
      <c r="L1144" s="2">
        <v>28</v>
      </c>
      <c r="M1144" s="2" t="s">
        <v>2885</v>
      </c>
      <c r="N1144" s="2">
        <v>0</v>
      </c>
      <c r="O1144" s="2" t="s">
        <v>2886</v>
      </c>
      <c r="P1144" s="2" t="s">
        <v>18535</v>
      </c>
      <c r="Q1144" s="2">
        <v>999924352</v>
      </c>
      <c r="R1144" s="2" t="s">
        <v>1276</v>
      </c>
      <c r="S1144" s="2" t="s">
        <v>21</v>
      </c>
      <c r="T1144" s="2">
        <v>23</v>
      </c>
      <c r="U1144" s="4">
        <v>190.91</v>
      </c>
      <c r="V1144" s="2" t="s">
        <v>2888</v>
      </c>
      <c r="W1144" s="2">
        <v>10</v>
      </c>
      <c r="X1144" s="2" t="s">
        <v>302</v>
      </c>
      <c r="Y1144" s="2" t="s">
        <v>303</v>
      </c>
      <c r="Z1144" s="2" t="s">
        <v>304</v>
      </c>
      <c r="AA1144" s="2" t="s">
        <v>21</v>
      </c>
    </row>
    <row r="1145" spans="12:27" x14ac:dyDescent="0.2">
      <c r="L1145" s="2">
        <v>28</v>
      </c>
      <c r="M1145" s="2" t="s">
        <v>2885</v>
      </c>
      <c r="N1145" s="2">
        <v>0</v>
      </c>
      <c r="O1145" s="2" t="s">
        <v>2886</v>
      </c>
      <c r="P1145" s="2" t="s">
        <v>22961</v>
      </c>
      <c r="Q1145" s="2">
        <v>999993762</v>
      </c>
      <c r="R1145" s="2" t="s">
        <v>1276</v>
      </c>
      <c r="S1145" s="2" t="s">
        <v>21</v>
      </c>
      <c r="T1145" s="2">
        <v>23</v>
      </c>
      <c r="U1145" s="4">
        <v>190.91</v>
      </c>
      <c r="V1145" s="2" t="s">
        <v>2888</v>
      </c>
      <c r="W1145" s="2">
        <v>10</v>
      </c>
      <c r="X1145" s="2" t="s">
        <v>302</v>
      </c>
      <c r="Y1145" s="2" t="s">
        <v>303</v>
      </c>
      <c r="Z1145" s="2" t="s">
        <v>304</v>
      </c>
      <c r="AA1145" s="2" t="s">
        <v>21</v>
      </c>
    </row>
    <row r="1146" spans="12:27" x14ac:dyDescent="0.2">
      <c r="L1146" s="2">
        <v>28</v>
      </c>
      <c r="M1146" s="2" t="s">
        <v>2885</v>
      </c>
      <c r="N1146" s="2">
        <v>0</v>
      </c>
      <c r="O1146" s="2" t="s">
        <v>2886</v>
      </c>
      <c r="P1146" s="2" t="s">
        <v>23051</v>
      </c>
      <c r="Q1146" s="2">
        <v>999994686</v>
      </c>
      <c r="R1146" s="2" t="s">
        <v>1276</v>
      </c>
      <c r="S1146" s="2" t="s">
        <v>21</v>
      </c>
      <c r="T1146" s="2">
        <v>23</v>
      </c>
      <c r="U1146" s="4">
        <v>190.91</v>
      </c>
      <c r="V1146" s="2" t="s">
        <v>2888</v>
      </c>
      <c r="W1146" s="2">
        <v>10</v>
      </c>
      <c r="X1146" s="2" t="s">
        <v>302</v>
      </c>
      <c r="Y1146" s="2" t="s">
        <v>303</v>
      </c>
      <c r="Z1146" s="2" t="s">
        <v>304</v>
      </c>
      <c r="AA1146" s="2" t="s">
        <v>21</v>
      </c>
    </row>
    <row r="1147" spans="12:27" x14ac:dyDescent="0.2">
      <c r="L1147" s="2">
        <v>28</v>
      </c>
      <c r="M1147" s="2" t="s">
        <v>2885</v>
      </c>
      <c r="N1147" s="2">
        <v>0</v>
      </c>
      <c r="O1147" s="2" t="s">
        <v>2886</v>
      </c>
      <c r="P1147" s="2" t="s">
        <v>23060</v>
      </c>
      <c r="Q1147" s="2">
        <v>999994807</v>
      </c>
      <c r="R1147" s="2" t="s">
        <v>1276</v>
      </c>
      <c r="S1147" s="2" t="s">
        <v>21</v>
      </c>
      <c r="T1147" s="2">
        <v>23</v>
      </c>
      <c r="U1147" s="4">
        <v>190.91</v>
      </c>
      <c r="V1147" s="2" t="s">
        <v>2888</v>
      </c>
      <c r="W1147" s="2">
        <v>10</v>
      </c>
      <c r="X1147" s="2" t="s">
        <v>302</v>
      </c>
      <c r="Y1147" s="2" t="s">
        <v>303</v>
      </c>
      <c r="Z1147" s="2" t="s">
        <v>304</v>
      </c>
      <c r="AA1147" s="2" t="s">
        <v>21</v>
      </c>
    </row>
    <row r="1148" spans="12:27" x14ac:dyDescent="0.2">
      <c r="L1148" s="2">
        <v>28</v>
      </c>
      <c r="M1148" s="2" t="s">
        <v>2885</v>
      </c>
      <c r="N1148" s="2">
        <v>0</v>
      </c>
      <c r="O1148" s="2" t="s">
        <v>2886</v>
      </c>
      <c r="P1148" s="2" t="s">
        <v>23070</v>
      </c>
      <c r="Q1148" s="2">
        <v>999994873</v>
      </c>
      <c r="R1148" s="2" t="s">
        <v>1276</v>
      </c>
      <c r="S1148" s="2" t="s">
        <v>21</v>
      </c>
      <c r="T1148" s="2">
        <v>23</v>
      </c>
      <c r="U1148" s="4">
        <v>190.91</v>
      </c>
      <c r="V1148" s="2" t="s">
        <v>2888</v>
      </c>
      <c r="W1148" s="2">
        <v>28</v>
      </c>
      <c r="X1148" s="2" t="s">
        <v>302</v>
      </c>
      <c r="Y1148" s="2" t="s">
        <v>303</v>
      </c>
      <c r="Z1148" s="2" t="s">
        <v>304</v>
      </c>
      <c r="AA1148" s="2" t="s">
        <v>21</v>
      </c>
    </row>
    <row r="1149" spans="12:27" x14ac:dyDescent="0.2">
      <c r="L1149" s="2">
        <v>28</v>
      </c>
      <c r="M1149" s="2" t="s">
        <v>2885</v>
      </c>
      <c r="N1149" s="2">
        <v>0</v>
      </c>
      <c r="O1149" s="2" t="s">
        <v>2886</v>
      </c>
      <c r="P1149" s="2" t="s">
        <v>23102</v>
      </c>
      <c r="Q1149" s="2">
        <v>999995137</v>
      </c>
      <c r="R1149" s="2" t="s">
        <v>1276</v>
      </c>
      <c r="S1149" s="2" t="s">
        <v>21</v>
      </c>
      <c r="T1149" s="2">
        <v>23</v>
      </c>
      <c r="U1149" s="4">
        <v>190.91</v>
      </c>
      <c r="V1149" s="2" t="s">
        <v>2888</v>
      </c>
      <c r="W1149" s="2">
        <v>4</v>
      </c>
      <c r="X1149" s="2" t="s">
        <v>302</v>
      </c>
      <c r="Y1149" s="2" t="s">
        <v>303</v>
      </c>
      <c r="Z1149" s="2" t="s">
        <v>304</v>
      </c>
      <c r="AA1149" s="2" t="s">
        <v>21</v>
      </c>
    </row>
    <row r="1150" spans="12:27" x14ac:dyDescent="0.2">
      <c r="L1150" s="2">
        <v>28</v>
      </c>
      <c r="M1150" s="2" t="s">
        <v>2885</v>
      </c>
      <c r="N1150" s="2">
        <v>0</v>
      </c>
      <c r="O1150" s="2" t="s">
        <v>2886</v>
      </c>
      <c r="P1150" s="2" t="s">
        <v>23133</v>
      </c>
      <c r="Q1150" s="2">
        <v>999995368</v>
      </c>
      <c r="R1150" s="2" t="s">
        <v>1276</v>
      </c>
      <c r="S1150" s="2" t="s">
        <v>21</v>
      </c>
      <c r="T1150" s="2">
        <v>23</v>
      </c>
      <c r="U1150" s="4">
        <v>190.91</v>
      </c>
      <c r="V1150" s="2" t="s">
        <v>2888</v>
      </c>
      <c r="W1150" s="2">
        <v>28</v>
      </c>
      <c r="X1150" s="2" t="s">
        <v>302</v>
      </c>
      <c r="Y1150" s="2" t="s">
        <v>303</v>
      </c>
      <c r="Z1150" s="2" t="s">
        <v>304</v>
      </c>
      <c r="AA1150" s="2" t="s">
        <v>21</v>
      </c>
    </row>
    <row r="1151" spans="12:27" x14ac:dyDescent="0.2">
      <c r="L1151" s="2">
        <v>28</v>
      </c>
      <c r="M1151" s="2" t="s">
        <v>2885</v>
      </c>
      <c r="N1151" s="2">
        <v>0</v>
      </c>
      <c r="O1151" s="2" t="s">
        <v>2886</v>
      </c>
      <c r="P1151" s="2" t="s">
        <v>23167</v>
      </c>
      <c r="Q1151" s="2">
        <v>999995698</v>
      </c>
      <c r="R1151" s="2" t="s">
        <v>1276</v>
      </c>
      <c r="S1151" s="2" t="s">
        <v>21</v>
      </c>
      <c r="T1151" s="2">
        <v>23</v>
      </c>
      <c r="U1151" s="4">
        <v>190.91</v>
      </c>
      <c r="V1151" s="2" t="s">
        <v>2888</v>
      </c>
      <c r="W1151" s="2">
        <v>28</v>
      </c>
      <c r="X1151" s="2" t="s">
        <v>302</v>
      </c>
      <c r="Y1151" s="2" t="s">
        <v>303</v>
      </c>
      <c r="Z1151" s="2" t="s">
        <v>304</v>
      </c>
      <c r="AA1151" s="2" t="s">
        <v>21</v>
      </c>
    </row>
    <row r="1152" spans="12:27" x14ac:dyDescent="0.2">
      <c r="L1152" s="2">
        <v>28</v>
      </c>
      <c r="M1152" s="2" t="s">
        <v>2885</v>
      </c>
      <c r="N1152" s="2">
        <v>0</v>
      </c>
      <c r="O1152" s="2" t="s">
        <v>2886</v>
      </c>
      <c r="P1152" s="2" t="s">
        <v>23184</v>
      </c>
      <c r="Q1152" s="2">
        <v>999995885</v>
      </c>
      <c r="R1152" s="2" t="s">
        <v>1276</v>
      </c>
      <c r="S1152" s="2" t="s">
        <v>21</v>
      </c>
      <c r="T1152" s="2">
        <v>23</v>
      </c>
      <c r="U1152" s="4">
        <v>190.91</v>
      </c>
      <c r="V1152" s="2" t="s">
        <v>2888</v>
      </c>
      <c r="W1152" s="2">
        <v>28</v>
      </c>
      <c r="X1152" s="2" t="s">
        <v>302</v>
      </c>
      <c r="Y1152" s="2" t="s">
        <v>303</v>
      </c>
      <c r="Z1152" s="2" t="s">
        <v>304</v>
      </c>
      <c r="AA1152" s="2" t="s">
        <v>21</v>
      </c>
    </row>
    <row r="1153" spans="12:27" x14ac:dyDescent="0.2">
      <c r="L1153" s="2">
        <v>28</v>
      </c>
      <c r="M1153" s="2" t="s">
        <v>2885</v>
      </c>
      <c r="N1153" s="2">
        <v>0</v>
      </c>
      <c r="O1153" s="2" t="s">
        <v>2886</v>
      </c>
      <c r="P1153" s="2" t="s">
        <v>23188</v>
      </c>
      <c r="Q1153" s="2">
        <v>999995918</v>
      </c>
      <c r="R1153" s="2" t="s">
        <v>1276</v>
      </c>
      <c r="S1153" s="2" t="s">
        <v>21</v>
      </c>
      <c r="T1153" s="2">
        <v>23</v>
      </c>
      <c r="U1153" s="4">
        <v>190.91</v>
      </c>
      <c r="V1153" s="2" t="s">
        <v>2888</v>
      </c>
      <c r="W1153" s="2">
        <v>28</v>
      </c>
      <c r="X1153" s="2" t="s">
        <v>302</v>
      </c>
      <c r="Y1153" s="2" t="s">
        <v>303</v>
      </c>
      <c r="Z1153" s="2" t="s">
        <v>304</v>
      </c>
      <c r="AA1153" s="2" t="s">
        <v>21</v>
      </c>
    </row>
    <row r="1154" spans="12:27" x14ac:dyDescent="0.2">
      <c r="L1154" s="2">
        <v>27</v>
      </c>
      <c r="M1154" s="2" t="s">
        <v>2885</v>
      </c>
      <c r="N1154" s="2">
        <v>0</v>
      </c>
      <c r="O1154" s="2" t="s">
        <v>2886</v>
      </c>
      <c r="P1154" s="2" t="s">
        <v>18537</v>
      </c>
      <c r="Q1154" s="2">
        <v>999924363</v>
      </c>
      <c r="R1154" s="2" t="s">
        <v>1276</v>
      </c>
      <c r="S1154" s="2" t="s">
        <v>21</v>
      </c>
      <c r="T1154" s="2">
        <v>23</v>
      </c>
      <c r="U1154" s="4">
        <v>191</v>
      </c>
      <c r="V1154" s="2" t="s">
        <v>2888</v>
      </c>
      <c r="W1154" s="2">
        <v>1</v>
      </c>
      <c r="X1154" s="2" t="s">
        <v>302</v>
      </c>
      <c r="Y1154" s="2" t="s">
        <v>303</v>
      </c>
      <c r="Z1154" s="2" t="s">
        <v>304</v>
      </c>
      <c r="AA1154" s="2" t="s">
        <v>21</v>
      </c>
    </row>
    <row r="1155" spans="12:27" x14ac:dyDescent="0.2">
      <c r="L1155" s="2">
        <v>27</v>
      </c>
      <c r="M1155" s="2" t="s">
        <v>2885</v>
      </c>
      <c r="N1155" s="2">
        <v>0</v>
      </c>
      <c r="O1155" s="2" t="s">
        <v>2886</v>
      </c>
      <c r="P1155" s="2" t="s">
        <v>22875</v>
      </c>
      <c r="Q1155" s="2">
        <v>999992970</v>
      </c>
      <c r="R1155" s="2" t="s">
        <v>1276</v>
      </c>
      <c r="S1155" s="2" t="s">
        <v>21</v>
      </c>
      <c r="T1155" s="2">
        <v>23</v>
      </c>
      <c r="U1155" s="4">
        <v>191</v>
      </c>
      <c r="V1155" s="2" t="s">
        <v>2888</v>
      </c>
      <c r="W1155" s="2">
        <v>2</v>
      </c>
      <c r="X1155" s="2" t="s">
        <v>302</v>
      </c>
      <c r="Y1155" s="2" t="s">
        <v>303</v>
      </c>
      <c r="Z1155" s="2" t="s">
        <v>304</v>
      </c>
      <c r="AA1155" s="2" t="s">
        <v>21</v>
      </c>
    </row>
    <row r="1156" spans="12:27" x14ac:dyDescent="0.2">
      <c r="L1156" s="2">
        <v>25</v>
      </c>
      <c r="M1156" s="2" t="s">
        <v>2885</v>
      </c>
      <c r="N1156" s="2">
        <v>0</v>
      </c>
      <c r="O1156" s="2" t="s">
        <v>2886</v>
      </c>
      <c r="P1156" s="2" t="s">
        <v>18313</v>
      </c>
      <c r="Q1156" s="2">
        <v>999919864</v>
      </c>
      <c r="R1156" s="2" t="s">
        <v>1276</v>
      </c>
      <c r="S1156" s="2" t="s">
        <v>21</v>
      </c>
      <c r="T1156" s="2">
        <v>23</v>
      </c>
      <c r="U1156" s="4">
        <v>191.45</v>
      </c>
      <c r="V1156" s="2" t="s">
        <v>2888</v>
      </c>
      <c r="W1156" s="2">
        <v>12</v>
      </c>
      <c r="X1156" s="2" t="s">
        <v>302</v>
      </c>
      <c r="Y1156" s="2" t="s">
        <v>303</v>
      </c>
      <c r="Z1156" s="2" t="s">
        <v>304</v>
      </c>
      <c r="AA1156" s="2" t="s">
        <v>21</v>
      </c>
    </row>
    <row r="1157" spans="12:27" x14ac:dyDescent="0.2">
      <c r="L1157" s="2">
        <v>25</v>
      </c>
      <c r="M1157" s="2" t="s">
        <v>2885</v>
      </c>
      <c r="N1157" s="2">
        <v>0</v>
      </c>
      <c r="O1157" s="2" t="s">
        <v>2886</v>
      </c>
      <c r="P1157" s="2" t="s">
        <v>19116</v>
      </c>
      <c r="Q1157" s="2">
        <v>999936914</v>
      </c>
      <c r="R1157" s="2" t="s">
        <v>1276</v>
      </c>
      <c r="S1157" s="2" t="s">
        <v>21</v>
      </c>
      <c r="T1157" s="2">
        <v>23</v>
      </c>
      <c r="U1157" s="4">
        <v>191.45</v>
      </c>
      <c r="V1157" s="2" t="s">
        <v>2888</v>
      </c>
      <c r="W1157" s="2">
        <v>12</v>
      </c>
      <c r="X1157" s="2" t="s">
        <v>302</v>
      </c>
      <c r="Y1157" s="2" t="s">
        <v>303</v>
      </c>
      <c r="Z1157" s="2" t="s">
        <v>304</v>
      </c>
      <c r="AA1157" s="2" t="s">
        <v>21</v>
      </c>
    </row>
    <row r="1158" spans="12:27" x14ac:dyDescent="0.2">
      <c r="L1158" s="2">
        <v>25</v>
      </c>
      <c r="M1158" s="2" t="s">
        <v>2885</v>
      </c>
      <c r="N1158" s="2">
        <v>0</v>
      </c>
      <c r="O1158" s="2" t="s">
        <v>2886</v>
      </c>
      <c r="P1158" s="2" t="s">
        <v>22746</v>
      </c>
      <c r="Q1158" s="2">
        <v>999991628</v>
      </c>
      <c r="R1158" s="2" t="s">
        <v>1276</v>
      </c>
      <c r="S1158" s="2" t="s">
        <v>21</v>
      </c>
      <c r="T1158" s="2">
        <v>23</v>
      </c>
      <c r="U1158" s="4">
        <v>191.45</v>
      </c>
      <c r="V1158" s="2" t="s">
        <v>2888</v>
      </c>
      <c r="W1158" s="2">
        <v>11</v>
      </c>
      <c r="X1158" s="2" t="s">
        <v>302</v>
      </c>
      <c r="Y1158" s="2" t="s">
        <v>303</v>
      </c>
      <c r="Z1158" s="2" t="s">
        <v>304</v>
      </c>
      <c r="AA1158" s="2" t="s">
        <v>21</v>
      </c>
    </row>
    <row r="1159" spans="12:27" x14ac:dyDescent="0.2">
      <c r="L1159" s="2">
        <v>19</v>
      </c>
      <c r="M1159" s="2" t="s">
        <v>2885</v>
      </c>
      <c r="N1159" s="2">
        <v>0</v>
      </c>
      <c r="O1159" s="2" t="s">
        <v>2886</v>
      </c>
      <c r="P1159" s="2" t="s">
        <v>16169</v>
      </c>
      <c r="Q1159" s="2">
        <v>999000860</v>
      </c>
      <c r="R1159" s="2" t="s">
        <v>1276</v>
      </c>
      <c r="S1159" s="2" t="s">
        <v>21</v>
      </c>
      <c r="T1159" s="2">
        <v>23</v>
      </c>
      <c r="U1159" s="4">
        <v>191.64</v>
      </c>
      <c r="V1159" s="2" t="s">
        <v>2888</v>
      </c>
      <c r="W1159" s="2">
        <v>16</v>
      </c>
      <c r="X1159" s="2" t="s">
        <v>302</v>
      </c>
      <c r="Y1159" s="2" t="s">
        <v>303</v>
      </c>
      <c r="Z1159" s="2" t="s">
        <v>304</v>
      </c>
      <c r="AA1159" s="2" t="s">
        <v>21</v>
      </c>
    </row>
    <row r="1160" spans="12:27" x14ac:dyDescent="0.2">
      <c r="L1160" s="2">
        <v>19</v>
      </c>
      <c r="M1160" s="2" t="s">
        <v>2885</v>
      </c>
      <c r="N1160" s="2">
        <v>0</v>
      </c>
      <c r="O1160" s="2" t="s">
        <v>2886</v>
      </c>
      <c r="P1160" s="2" t="s">
        <v>17084</v>
      </c>
      <c r="Q1160" s="2">
        <v>999001843</v>
      </c>
      <c r="R1160" s="2" t="s">
        <v>1276</v>
      </c>
      <c r="S1160" s="2" t="s">
        <v>21</v>
      </c>
      <c r="T1160" s="2">
        <v>23</v>
      </c>
      <c r="U1160" s="4">
        <v>191.64</v>
      </c>
      <c r="V1160" s="2" t="s">
        <v>2888</v>
      </c>
      <c r="W1160" s="2">
        <v>4</v>
      </c>
      <c r="X1160" s="2" t="s">
        <v>302</v>
      </c>
      <c r="Y1160" s="2" t="s">
        <v>303</v>
      </c>
      <c r="Z1160" s="2" t="s">
        <v>304</v>
      </c>
      <c r="AA1160" s="2" t="s">
        <v>21</v>
      </c>
    </row>
    <row r="1161" spans="12:27" x14ac:dyDescent="0.2">
      <c r="L1161" s="2">
        <v>19</v>
      </c>
      <c r="M1161" s="2" t="s">
        <v>2885</v>
      </c>
      <c r="N1161" s="2">
        <v>0</v>
      </c>
      <c r="O1161" s="2" t="s">
        <v>2886</v>
      </c>
      <c r="P1161" s="2" t="s">
        <v>24440</v>
      </c>
      <c r="Q1161" s="2">
        <v>999002985</v>
      </c>
      <c r="R1161" s="2" t="s">
        <v>1276</v>
      </c>
      <c r="S1161" s="2" t="s">
        <v>21</v>
      </c>
      <c r="T1161" s="2">
        <v>23</v>
      </c>
      <c r="U1161" s="4">
        <v>191.64</v>
      </c>
      <c r="V1161" s="2" t="s">
        <v>2888</v>
      </c>
      <c r="W1161" s="2">
        <v>2</v>
      </c>
      <c r="X1161" s="2" t="s">
        <v>302</v>
      </c>
      <c r="Y1161" s="2" t="s">
        <v>303</v>
      </c>
      <c r="Z1161" s="2" t="s">
        <v>304</v>
      </c>
      <c r="AA1161" s="2" t="s">
        <v>21</v>
      </c>
    </row>
    <row r="1162" spans="12:27" x14ac:dyDescent="0.2">
      <c r="L1162" s="2">
        <v>19</v>
      </c>
      <c r="M1162" s="2" t="s">
        <v>2885</v>
      </c>
      <c r="N1162" s="2">
        <v>0</v>
      </c>
      <c r="O1162" s="2" t="s">
        <v>2886</v>
      </c>
      <c r="P1162" s="2" t="s">
        <v>18233</v>
      </c>
      <c r="Q1162" s="2">
        <v>999918610</v>
      </c>
      <c r="R1162" s="2" t="s">
        <v>1276</v>
      </c>
      <c r="S1162" s="2" t="s">
        <v>21</v>
      </c>
      <c r="T1162" s="2">
        <v>23</v>
      </c>
      <c r="U1162" s="4">
        <v>191.64</v>
      </c>
      <c r="V1162" s="2" t="s">
        <v>2888</v>
      </c>
      <c r="W1162" s="2">
        <v>3</v>
      </c>
      <c r="X1162" s="2" t="s">
        <v>302</v>
      </c>
      <c r="Y1162" s="2" t="s">
        <v>303</v>
      </c>
      <c r="Z1162" s="2" t="s">
        <v>304</v>
      </c>
      <c r="AA1162" s="2" t="s">
        <v>21</v>
      </c>
    </row>
    <row r="1163" spans="12:27" x14ac:dyDescent="0.2">
      <c r="L1163" s="2">
        <v>19</v>
      </c>
      <c r="M1163" s="2" t="s">
        <v>2885</v>
      </c>
      <c r="N1163" s="2">
        <v>0</v>
      </c>
      <c r="O1163" s="2" t="s">
        <v>2886</v>
      </c>
      <c r="P1163" s="2" t="s">
        <v>18437</v>
      </c>
      <c r="Q1163" s="2">
        <v>999922526</v>
      </c>
      <c r="R1163" s="2" t="s">
        <v>1276</v>
      </c>
      <c r="S1163" s="2" t="s">
        <v>21</v>
      </c>
      <c r="T1163" s="2">
        <v>23</v>
      </c>
      <c r="U1163" s="4">
        <v>191.64</v>
      </c>
      <c r="V1163" s="2" t="s">
        <v>2888</v>
      </c>
      <c r="W1163" s="2">
        <v>2</v>
      </c>
      <c r="X1163" s="2" t="s">
        <v>302</v>
      </c>
      <c r="Y1163" s="2" t="s">
        <v>303</v>
      </c>
      <c r="Z1163" s="2" t="s">
        <v>304</v>
      </c>
      <c r="AA1163" s="2" t="s">
        <v>21</v>
      </c>
    </row>
    <row r="1164" spans="12:27" x14ac:dyDescent="0.2">
      <c r="L1164" s="2">
        <v>19</v>
      </c>
      <c r="M1164" s="2" t="s">
        <v>2885</v>
      </c>
      <c r="N1164" s="2">
        <v>0</v>
      </c>
      <c r="O1164" s="2" t="s">
        <v>2886</v>
      </c>
      <c r="P1164" s="2" t="s">
        <v>21973</v>
      </c>
      <c r="Q1164" s="2">
        <v>999980925</v>
      </c>
      <c r="R1164" s="2" t="s">
        <v>1276</v>
      </c>
      <c r="S1164" s="2" t="s">
        <v>21</v>
      </c>
      <c r="T1164" s="2">
        <v>23</v>
      </c>
      <c r="U1164" s="4">
        <v>191.64</v>
      </c>
      <c r="V1164" s="2" t="s">
        <v>2888</v>
      </c>
      <c r="W1164" s="2">
        <v>3</v>
      </c>
      <c r="X1164" s="2" t="s">
        <v>302</v>
      </c>
      <c r="Y1164" s="2" t="s">
        <v>303</v>
      </c>
      <c r="Z1164" s="2" t="s">
        <v>304</v>
      </c>
      <c r="AA1164" s="2" t="s">
        <v>21</v>
      </c>
    </row>
    <row r="1165" spans="12:27" x14ac:dyDescent="0.2">
      <c r="L1165" s="2">
        <v>19</v>
      </c>
      <c r="M1165" s="2" t="s">
        <v>2885</v>
      </c>
      <c r="N1165" s="2">
        <v>0</v>
      </c>
      <c r="O1165" s="2" t="s">
        <v>2886</v>
      </c>
      <c r="P1165" s="2" t="s">
        <v>21985</v>
      </c>
      <c r="Q1165" s="2">
        <v>999981002</v>
      </c>
      <c r="R1165" s="2" t="s">
        <v>1276</v>
      </c>
      <c r="S1165" s="2" t="s">
        <v>21</v>
      </c>
      <c r="T1165" s="2">
        <v>23</v>
      </c>
      <c r="U1165" s="4">
        <v>191.64</v>
      </c>
      <c r="V1165" s="2" t="s">
        <v>2888</v>
      </c>
      <c r="W1165" s="2">
        <v>3</v>
      </c>
      <c r="X1165" s="2" t="s">
        <v>302</v>
      </c>
      <c r="Y1165" s="2" t="s">
        <v>303</v>
      </c>
      <c r="Z1165" s="2" t="s">
        <v>304</v>
      </c>
      <c r="AA1165" s="2" t="s">
        <v>21</v>
      </c>
    </row>
    <row r="1166" spans="12:27" x14ac:dyDescent="0.2">
      <c r="L1166" s="2">
        <v>19</v>
      </c>
      <c r="M1166" s="2" t="s">
        <v>2885</v>
      </c>
      <c r="N1166" s="2">
        <v>0</v>
      </c>
      <c r="O1166" s="2" t="s">
        <v>2886</v>
      </c>
      <c r="P1166" s="2" t="s">
        <v>22009</v>
      </c>
      <c r="Q1166" s="2">
        <v>999981167</v>
      </c>
      <c r="R1166" s="2" t="s">
        <v>1276</v>
      </c>
      <c r="S1166" s="2" t="s">
        <v>21</v>
      </c>
      <c r="T1166" s="2">
        <v>23</v>
      </c>
      <c r="U1166" s="4">
        <v>191.64</v>
      </c>
      <c r="V1166" s="2" t="s">
        <v>2888</v>
      </c>
      <c r="W1166" s="2">
        <v>3</v>
      </c>
      <c r="X1166" s="2" t="s">
        <v>302</v>
      </c>
      <c r="Y1166" s="2" t="s">
        <v>303</v>
      </c>
      <c r="Z1166" s="2" t="s">
        <v>304</v>
      </c>
      <c r="AA1166" s="2" t="s">
        <v>21</v>
      </c>
    </row>
    <row r="1167" spans="12:27" x14ac:dyDescent="0.2">
      <c r="L1167" s="2">
        <v>19</v>
      </c>
      <c r="M1167" s="2" t="s">
        <v>2885</v>
      </c>
      <c r="N1167" s="2">
        <v>0</v>
      </c>
      <c r="O1167" s="2" t="s">
        <v>2886</v>
      </c>
      <c r="P1167" s="2" t="s">
        <v>22044</v>
      </c>
      <c r="Q1167" s="2">
        <v>999981464</v>
      </c>
      <c r="R1167" s="2" t="s">
        <v>1276</v>
      </c>
      <c r="S1167" s="2" t="s">
        <v>21</v>
      </c>
      <c r="T1167" s="2">
        <v>23</v>
      </c>
      <c r="U1167" s="4">
        <v>191.64</v>
      </c>
      <c r="V1167" s="2" t="s">
        <v>2888</v>
      </c>
      <c r="W1167" s="2">
        <v>3</v>
      </c>
      <c r="X1167" s="2" t="s">
        <v>302</v>
      </c>
      <c r="Y1167" s="2" t="s">
        <v>303</v>
      </c>
      <c r="Z1167" s="2" t="s">
        <v>304</v>
      </c>
      <c r="AA1167" s="2" t="s">
        <v>21</v>
      </c>
    </row>
    <row r="1168" spans="12:27" x14ac:dyDescent="0.2">
      <c r="L1168" s="2">
        <v>23</v>
      </c>
      <c r="M1168" s="2" t="s">
        <v>2885</v>
      </c>
      <c r="N1168" s="2">
        <v>0</v>
      </c>
      <c r="O1168" s="2" t="s">
        <v>2886</v>
      </c>
      <c r="P1168" s="2" t="s">
        <v>24390</v>
      </c>
      <c r="Q1168" s="2">
        <v>999000236</v>
      </c>
      <c r="R1168" s="2" t="s">
        <v>1276</v>
      </c>
      <c r="S1168" s="2" t="s">
        <v>21</v>
      </c>
      <c r="T1168" s="2">
        <v>23</v>
      </c>
      <c r="U1168" s="4">
        <v>192.12</v>
      </c>
      <c r="V1168" s="2" t="s">
        <v>2888</v>
      </c>
      <c r="W1168" s="2">
        <v>3</v>
      </c>
      <c r="X1168" s="2" t="s">
        <v>302</v>
      </c>
      <c r="Y1168" s="2" t="s">
        <v>303</v>
      </c>
      <c r="Z1168" s="2" t="s">
        <v>304</v>
      </c>
      <c r="AA1168" s="2" t="s">
        <v>21</v>
      </c>
    </row>
    <row r="1169" spans="12:27" x14ac:dyDescent="0.2">
      <c r="L1169" s="2">
        <v>23</v>
      </c>
      <c r="M1169" s="2" t="s">
        <v>2885</v>
      </c>
      <c r="N1169" s="2">
        <v>0</v>
      </c>
      <c r="O1169" s="2" t="s">
        <v>2886</v>
      </c>
      <c r="P1169" s="2" t="s">
        <v>16136</v>
      </c>
      <c r="Q1169" s="2">
        <v>999000818</v>
      </c>
      <c r="R1169" s="2" t="s">
        <v>1276</v>
      </c>
      <c r="S1169" s="2" t="s">
        <v>21</v>
      </c>
      <c r="T1169" s="2">
        <v>23</v>
      </c>
      <c r="U1169" s="4">
        <v>192.12</v>
      </c>
      <c r="V1169" s="2" t="s">
        <v>2888</v>
      </c>
      <c r="W1169" s="2">
        <v>3</v>
      </c>
      <c r="X1169" s="2" t="s">
        <v>302</v>
      </c>
      <c r="Y1169" s="2" t="s">
        <v>303</v>
      </c>
      <c r="Z1169" s="2" t="s">
        <v>304</v>
      </c>
      <c r="AA1169" s="2" t="s">
        <v>21</v>
      </c>
    </row>
    <row r="1170" spans="12:27" x14ac:dyDescent="0.2">
      <c r="L1170" s="2">
        <v>23</v>
      </c>
      <c r="M1170" s="2" t="s">
        <v>2885</v>
      </c>
      <c r="N1170" s="2">
        <v>0</v>
      </c>
      <c r="O1170" s="2" t="s">
        <v>2886</v>
      </c>
      <c r="P1170" s="2" t="s">
        <v>17532</v>
      </c>
      <c r="Q1170" s="2">
        <v>999002327</v>
      </c>
      <c r="R1170" s="2" t="s">
        <v>1276</v>
      </c>
      <c r="S1170" s="2" t="s">
        <v>21</v>
      </c>
      <c r="T1170" s="2">
        <v>23</v>
      </c>
      <c r="U1170" s="4">
        <v>192.12</v>
      </c>
      <c r="V1170" s="2" t="s">
        <v>2888</v>
      </c>
      <c r="W1170" s="2">
        <v>3</v>
      </c>
      <c r="X1170" s="2" t="s">
        <v>302</v>
      </c>
      <c r="Y1170" s="2" t="s">
        <v>303</v>
      </c>
      <c r="Z1170" s="2" t="s">
        <v>304</v>
      </c>
      <c r="AA1170" s="2" t="s">
        <v>21</v>
      </c>
    </row>
    <row r="1171" spans="12:27" x14ac:dyDescent="0.2">
      <c r="L1171" s="2">
        <v>23</v>
      </c>
      <c r="M1171" s="2" t="s">
        <v>2885</v>
      </c>
      <c r="N1171" s="2">
        <v>0</v>
      </c>
      <c r="O1171" s="2" t="s">
        <v>2886</v>
      </c>
      <c r="P1171" s="2" t="s">
        <v>24468</v>
      </c>
      <c r="Q1171" s="2">
        <v>999003102</v>
      </c>
      <c r="R1171" s="2" t="s">
        <v>1276</v>
      </c>
      <c r="S1171" s="2" t="s">
        <v>21</v>
      </c>
      <c r="T1171" s="2">
        <v>23</v>
      </c>
      <c r="U1171" s="4">
        <v>192.12</v>
      </c>
      <c r="V1171" s="2" t="s">
        <v>2888</v>
      </c>
      <c r="W1171" s="2">
        <v>3</v>
      </c>
      <c r="X1171" s="2" t="s">
        <v>302</v>
      </c>
      <c r="Y1171" s="2" t="s">
        <v>303</v>
      </c>
      <c r="Z1171" s="2" t="s">
        <v>304</v>
      </c>
      <c r="AA1171" s="2" t="s">
        <v>21</v>
      </c>
    </row>
    <row r="1172" spans="12:27" x14ac:dyDescent="0.2">
      <c r="L1172" s="2">
        <v>17</v>
      </c>
      <c r="M1172" s="2" t="s">
        <v>2885</v>
      </c>
      <c r="N1172" s="2">
        <v>0</v>
      </c>
      <c r="O1172" s="2" t="s">
        <v>2886</v>
      </c>
      <c r="P1172" s="2" t="s">
        <v>24445</v>
      </c>
      <c r="Q1172" s="2">
        <v>999003024</v>
      </c>
      <c r="R1172" s="2" t="s">
        <v>1276</v>
      </c>
      <c r="S1172" s="2" t="s">
        <v>21</v>
      </c>
      <c r="T1172" s="2">
        <v>23</v>
      </c>
      <c r="U1172" s="4">
        <v>192.31</v>
      </c>
      <c r="V1172" s="2" t="s">
        <v>2888</v>
      </c>
      <c r="W1172" s="2">
        <v>2</v>
      </c>
      <c r="X1172" s="2" t="s">
        <v>302</v>
      </c>
      <c r="Y1172" s="2" t="s">
        <v>303</v>
      </c>
      <c r="Z1172" s="2" t="s">
        <v>304</v>
      </c>
      <c r="AA1172" s="2" t="s">
        <v>21</v>
      </c>
    </row>
    <row r="1173" spans="12:27" x14ac:dyDescent="0.2">
      <c r="L1173" s="2">
        <v>17</v>
      </c>
      <c r="M1173" s="2" t="s">
        <v>2885</v>
      </c>
      <c r="N1173" s="2">
        <v>0</v>
      </c>
      <c r="O1173" s="2" t="s">
        <v>2886</v>
      </c>
      <c r="P1173" s="2" t="s">
        <v>24578</v>
      </c>
      <c r="Q1173" s="2">
        <v>999003413</v>
      </c>
      <c r="R1173" s="2" t="s">
        <v>1276</v>
      </c>
      <c r="S1173" s="2" t="s">
        <v>21</v>
      </c>
      <c r="T1173" s="2">
        <v>23</v>
      </c>
      <c r="U1173" s="4">
        <v>192.31</v>
      </c>
      <c r="V1173" s="2" t="s">
        <v>2888</v>
      </c>
      <c r="W1173" s="2">
        <v>2</v>
      </c>
      <c r="X1173" s="2" t="s">
        <v>302</v>
      </c>
      <c r="Y1173" s="2" t="s">
        <v>303</v>
      </c>
      <c r="Z1173" s="2" t="s">
        <v>304</v>
      </c>
      <c r="AA1173" s="2" t="s">
        <v>21</v>
      </c>
    </row>
    <row r="1174" spans="12:27" x14ac:dyDescent="0.2">
      <c r="L1174" s="2">
        <v>17</v>
      </c>
      <c r="M1174" s="2" t="s">
        <v>2885</v>
      </c>
      <c r="N1174" s="2">
        <v>0</v>
      </c>
      <c r="O1174" s="2" t="s">
        <v>2886</v>
      </c>
      <c r="P1174" s="2" t="s">
        <v>21405</v>
      </c>
      <c r="Q1174" s="2">
        <v>999974897</v>
      </c>
      <c r="R1174" s="2" t="s">
        <v>1276</v>
      </c>
      <c r="S1174" s="2" t="s">
        <v>21</v>
      </c>
      <c r="T1174" s="2">
        <v>23</v>
      </c>
      <c r="U1174" s="4">
        <v>192.31</v>
      </c>
      <c r="V1174" s="2" t="s">
        <v>2888</v>
      </c>
      <c r="W1174" s="2">
        <v>2</v>
      </c>
      <c r="X1174" s="2" t="s">
        <v>302</v>
      </c>
      <c r="Y1174" s="2" t="s">
        <v>303</v>
      </c>
      <c r="Z1174" s="2" t="s">
        <v>304</v>
      </c>
      <c r="AA1174" s="2" t="s">
        <v>21</v>
      </c>
    </row>
    <row r="1175" spans="12:27" x14ac:dyDescent="0.2">
      <c r="L1175" s="2">
        <v>17</v>
      </c>
      <c r="M1175" s="2" t="s">
        <v>2885</v>
      </c>
      <c r="N1175" s="2">
        <v>0</v>
      </c>
      <c r="O1175" s="2" t="s">
        <v>2886</v>
      </c>
      <c r="P1175" s="2" t="s">
        <v>21421</v>
      </c>
      <c r="Q1175" s="2">
        <v>999975051</v>
      </c>
      <c r="R1175" s="2" t="s">
        <v>1276</v>
      </c>
      <c r="S1175" s="2" t="s">
        <v>21</v>
      </c>
      <c r="T1175" s="2">
        <v>23</v>
      </c>
      <c r="U1175" s="4">
        <v>192.31</v>
      </c>
      <c r="V1175" s="2" t="s">
        <v>2888</v>
      </c>
      <c r="W1175" s="2">
        <v>2</v>
      </c>
      <c r="X1175" s="2" t="s">
        <v>302</v>
      </c>
      <c r="Y1175" s="2" t="s">
        <v>303</v>
      </c>
      <c r="Z1175" s="2" t="s">
        <v>304</v>
      </c>
      <c r="AA1175" s="2" t="s">
        <v>21</v>
      </c>
    </row>
    <row r="1176" spans="12:27" x14ac:dyDescent="0.2">
      <c r="L1176" s="2">
        <v>17</v>
      </c>
      <c r="M1176" s="2" t="s">
        <v>2885</v>
      </c>
      <c r="N1176" s="2">
        <v>0</v>
      </c>
      <c r="O1176" s="2" t="s">
        <v>2886</v>
      </c>
      <c r="P1176" s="2" t="s">
        <v>21509</v>
      </c>
      <c r="Q1176" s="2">
        <v>999975931</v>
      </c>
      <c r="R1176" s="2" t="s">
        <v>1276</v>
      </c>
      <c r="S1176" s="2" t="s">
        <v>21</v>
      </c>
      <c r="T1176" s="2">
        <v>23</v>
      </c>
      <c r="U1176" s="4">
        <v>192.31</v>
      </c>
      <c r="V1176" s="2" t="s">
        <v>2888</v>
      </c>
      <c r="W1176" s="2">
        <v>2</v>
      </c>
      <c r="X1176" s="2" t="s">
        <v>302</v>
      </c>
      <c r="Y1176" s="2" t="s">
        <v>303</v>
      </c>
      <c r="Z1176" s="2" t="s">
        <v>304</v>
      </c>
      <c r="AA1176" s="2" t="s">
        <v>21</v>
      </c>
    </row>
    <row r="1177" spans="12:27" x14ac:dyDescent="0.2">
      <c r="L1177" s="2">
        <v>6</v>
      </c>
      <c r="M1177" s="2" t="s">
        <v>2885</v>
      </c>
      <c r="N1177" s="2">
        <v>0</v>
      </c>
      <c r="O1177" s="2" t="s">
        <v>2886</v>
      </c>
      <c r="P1177" s="2" t="s">
        <v>16071</v>
      </c>
      <c r="Q1177" s="2">
        <v>999000724</v>
      </c>
      <c r="R1177" s="2" t="s">
        <v>1276</v>
      </c>
      <c r="S1177" s="2" t="s">
        <v>21</v>
      </c>
      <c r="T1177" s="2">
        <v>24</v>
      </c>
      <c r="U1177" s="4">
        <v>198.6</v>
      </c>
      <c r="V1177" s="2" t="s">
        <v>2888</v>
      </c>
      <c r="W1177" s="2">
        <v>2</v>
      </c>
      <c r="X1177" s="2" t="s">
        <v>302</v>
      </c>
      <c r="Y1177" s="2" t="s">
        <v>303</v>
      </c>
      <c r="Z1177" s="2" t="s">
        <v>304</v>
      </c>
      <c r="AA1177" s="2" t="s">
        <v>21</v>
      </c>
    </row>
    <row r="1178" spans="12:27" x14ac:dyDescent="0.2">
      <c r="L1178" s="2">
        <v>6</v>
      </c>
      <c r="M1178" s="2" t="s">
        <v>2885</v>
      </c>
      <c r="N1178" s="2">
        <v>0</v>
      </c>
      <c r="O1178" s="2" t="s">
        <v>2886</v>
      </c>
      <c r="P1178" s="2" t="s">
        <v>17401</v>
      </c>
      <c r="Q1178" s="2">
        <v>999002191</v>
      </c>
      <c r="R1178" s="2" t="s">
        <v>1276</v>
      </c>
      <c r="S1178" s="2" t="s">
        <v>21</v>
      </c>
      <c r="T1178" s="2">
        <v>24</v>
      </c>
      <c r="U1178" s="4">
        <v>198.6</v>
      </c>
      <c r="V1178" s="2" t="s">
        <v>2888</v>
      </c>
      <c r="W1178" s="2">
        <v>2</v>
      </c>
      <c r="X1178" s="2" t="s">
        <v>302</v>
      </c>
      <c r="Y1178" s="2" t="s">
        <v>303</v>
      </c>
      <c r="Z1178" s="2" t="s">
        <v>304</v>
      </c>
      <c r="AA1178" s="2" t="s">
        <v>21</v>
      </c>
    </row>
    <row r="1179" spans="12:27" x14ac:dyDescent="0.2">
      <c r="L1179" s="2">
        <v>6</v>
      </c>
      <c r="M1179" s="2" t="s">
        <v>2885</v>
      </c>
      <c r="N1179" s="2">
        <v>0</v>
      </c>
      <c r="O1179" s="2" t="s">
        <v>2886</v>
      </c>
      <c r="P1179" s="2" t="s">
        <v>17601</v>
      </c>
      <c r="Q1179" s="2">
        <v>999002394</v>
      </c>
      <c r="R1179" s="2" t="s">
        <v>1276</v>
      </c>
      <c r="S1179" s="2" t="s">
        <v>21</v>
      </c>
      <c r="T1179" s="2">
        <v>24</v>
      </c>
      <c r="U1179" s="4">
        <v>198.6</v>
      </c>
      <c r="V1179" s="2" t="s">
        <v>2888</v>
      </c>
      <c r="W1179" s="2">
        <v>29</v>
      </c>
      <c r="X1179" s="2" t="s">
        <v>302</v>
      </c>
      <c r="Y1179" s="2" t="s">
        <v>303</v>
      </c>
      <c r="Z1179" s="2" t="s">
        <v>304</v>
      </c>
      <c r="AA1179" s="2" t="s">
        <v>21</v>
      </c>
    </row>
    <row r="1180" spans="12:27" x14ac:dyDescent="0.2">
      <c r="L1180" s="2">
        <v>6</v>
      </c>
      <c r="M1180" s="2" t="s">
        <v>2885</v>
      </c>
      <c r="N1180" s="2">
        <v>0</v>
      </c>
      <c r="O1180" s="2" t="s">
        <v>2886</v>
      </c>
      <c r="P1180" s="2" t="s">
        <v>24704</v>
      </c>
      <c r="Q1180" s="2">
        <v>999003758</v>
      </c>
      <c r="R1180" s="2" t="s">
        <v>1276</v>
      </c>
      <c r="S1180" s="2" t="s">
        <v>21</v>
      </c>
      <c r="T1180" s="2">
        <v>24</v>
      </c>
      <c r="U1180" s="4">
        <v>198.6</v>
      </c>
      <c r="V1180" s="2" t="s">
        <v>2888</v>
      </c>
      <c r="W1180" s="2">
        <v>6</v>
      </c>
      <c r="X1180" s="2" t="s">
        <v>302</v>
      </c>
      <c r="Y1180" s="2" t="s">
        <v>303</v>
      </c>
      <c r="Z1180" s="2" t="s">
        <v>304</v>
      </c>
      <c r="AA1180" s="2" t="s">
        <v>21</v>
      </c>
    </row>
    <row r="1181" spans="12:27" x14ac:dyDescent="0.2">
      <c r="L1181" s="2">
        <v>6</v>
      </c>
      <c r="M1181" s="2" t="s">
        <v>2885</v>
      </c>
      <c r="N1181" s="2">
        <v>0</v>
      </c>
      <c r="O1181" s="2" t="s">
        <v>2886</v>
      </c>
      <c r="P1181" s="2" t="s">
        <v>19703</v>
      </c>
      <c r="Q1181" s="2">
        <v>999955361</v>
      </c>
      <c r="R1181" s="2" t="s">
        <v>1276</v>
      </c>
      <c r="S1181" s="2" t="s">
        <v>21</v>
      </c>
      <c r="T1181" s="2">
        <v>24</v>
      </c>
      <c r="U1181" s="4">
        <v>198.6</v>
      </c>
      <c r="V1181" s="2" t="s">
        <v>2888</v>
      </c>
      <c r="W1181" s="2">
        <v>6</v>
      </c>
      <c r="X1181" s="2" t="s">
        <v>302</v>
      </c>
      <c r="Y1181" s="2" t="s">
        <v>303</v>
      </c>
      <c r="Z1181" s="2" t="s">
        <v>304</v>
      </c>
      <c r="AA1181" s="2" t="s">
        <v>21</v>
      </c>
    </row>
    <row r="1182" spans="12:27" x14ac:dyDescent="0.2">
      <c r="L1182" s="2">
        <v>6</v>
      </c>
      <c r="M1182" s="2" t="s">
        <v>2885</v>
      </c>
      <c r="N1182" s="2">
        <v>0</v>
      </c>
      <c r="O1182" s="2" t="s">
        <v>2886</v>
      </c>
      <c r="P1182" s="2" t="s">
        <v>19741</v>
      </c>
      <c r="Q1182" s="2">
        <v>999955790</v>
      </c>
      <c r="R1182" s="2" t="s">
        <v>1276</v>
      </c>
      <c r="S1182" s="2" t="s">
        <v>21</v>
      </c>
      <c r="T1182" s="2">
        <v>24</v>
      </c>
      <c r="U1182" s="4">
        <v>198.6</v>
      </c>
      <c r="V1182" s="2" t="s">
        <v>2888</v>
      </c>
      <c r="W1182" s="2">
        <v>29</v>
      </c>
      <c r="X1182" s="2" t="s">
        <v>302</v>
      </c>
      <c r="Y1182" s="2" t="s">
        <v>303</v>
      </c>
      <c r="Z1182" s="2" t="s">
        <v>304</v>
      </c>
      <c r="AA1182" s="2" t="s">
        <v>21</v>
      </c>
    </row>
    <row r="1183" spans="12:27" x14ac:dyDescent="0.2">
      <c r="L1183" s="2">
        <v>6</v>
      </c>
      <c r="M1183" s="2" t="s">
        <v>2885</v>
      </c>
      <c r="N1183" s="2">
        <v>0</v>
      </c>
      <c r="O1183" s="2" t="s">
        <v>2886</v>
      </c>
      <c r="P1183" s="2" t="s">
        <v>19762</v>
      </c>
      <c r="Q1183" s="2">
        <v>999955988</v>
      </c>
      <c r="R1183" s="2" t="s">
        <v>1276</v>
      </c>
      <c r="S1183" s="2" t="s">
        <v>21</v>
      </c>
      <c r="T1183" s="2">
        <v>24</v>
      </c>
      <c r="U1183" s="4">
        <v>198.6</v>
      </c>
      <c r="V1183" s="2" t="s">
        <v>2888</v>
      </c>
      <c r="W1183" s="2">
        <v>6</v>
      </c>
      <c r="X1183" s="2" t="s">
        <v>302</v>
      </c>
      <c r="Y1183" s="2" t="s">
        <v>303</v>
      </c>
      <c r="Z1183" s="2" t="s">
        <v>304</v>
      </c>
      <c r="AA1183" s="2" t="s">
        <v>21</v>
      </c>
    </row>
    <row r="1184" spans="12:27" x14ac:dyDescent="0.2">
      <c r="L1184" s="2">
        <v>6</v>
      </c>
      <c r="M1184" s="2" t="s">
        <v>2885</v>
      </c>
      <c r="N1184" s="2">
        <v>0</v>
      </c>
      <c r="O1184" s="2" t="s">
        <v>2886</v>
      </c>
      <c r="P1184" s="2" t="s">
        <v>19790</v>
      </c>
      <c r="Q1184" s="2">
        <v>999956175</v>
      </c>
      <c r="R1184" s="2" t="s">
        <v>1276</v>
      </c>
      <c r="S1184" s="2" t="s">
        <v>21</v>
      </c>
      <c r="T1184" s="2">
        <v>24</v>
      </c>
      <c r="U1184" s="4">
        <v>198.6</v>
      </c>
      <c r="V1184" s="2" t="s">
        <v>2888</v>
      </c>
      <c r="W1184" s="2">
        <v>2</v>
      </c>
      <c r="X1184" s="2" t="s">
        <v>302</v>
      </c>
      <c r="Y1184" s="2" t="s">
        <v>303</v>
      </c>
      <c r="Z1184" s="2" t="s">
        <v>304</v>
      </c>
      <c r="AA1184" s="2" t="s">
        <v>21</v>
      </c>
    </row>
    <row r="1185" spans="12:27" x14ac:dyDescent="0.2">
      <c r="L1185" s="2">
        <v>6</v>
      </c>
      <c r="M1185" s="2" t="s">
        <v>2885</v>
      </c>
      <c r="N1185" s="2">
        <v>0</v>
      </c>
      <c r="O1185" s="2" t="s">
        <v>2886</v>
      </c>
      <c r="P1185" s="2" t="s">
        <v>19895</v>
      </c>
      <c r="Q1185" s="2">
        <v>999957088</v>
      </c>
      <c r="R1185" s="2" t="s">
        <v>1276</v>
      </c>
      <c r="S1185" s="2" t="s">
        <v>21</v>
      </c>
      <c r="T1185" s="2">
        <v>24</v>
      </c>
      <c r="U1185" s="4">
        <v>198.6</v>
      </c>
      <c r="V1185" s="2" t="s">
        <v>2888</v>
      </c>
      <c r="W1185" s="2">
        <v>2</v>
      </c>
      <c r="X1185" s="2" t="s">
        <v>302</v>
      </c>
      <c r="Y1185" s="2" t="s">
        <v>303</v>
      </c>
      <c r="Z1185" s="2" t="s">
        <v>304</v>
      </c>
      <c r="AA1185" s="2" t="s">
        <v>21</v>
      </c>
    </row>
    <row r="1186" spans="12:27" x14ac:dyDescent="0.2">
      <c r="L1186" s="2">
        <v>31</v>
      </c>
      <c r="M1186" s="2" t="s">
        <v>2885</v>
      </c>
      <c r="N1186" s="2">
        <v>0</v>
      </c>
      <c r="O1186" s="2" t="s">
        <v>2886</v>
      </c>
      <c r="P1186" s="2" t="s">
        <v>24582</v>
      </c>
      <c r="Q1186" s="2">
        <v>999003417</v>
      </c>
      <c r="R1186" s="2" t="s">
        <v>1276</v>
      </c>
      <c r="S1186" s="2" t="s">
        <v>21</v>
      </c>
      <c r="T1186" s="2">
        <v>24</v>
      </c>
      <c r="U1186" s="4">
        <v>199.21</v>
      </c>
      <c r="V1186" s="2" t="s">
        <v>2888</v>
      </c>
      <c r="W1186" s="2">
        <v>31</v>
      </c>
      <c r="X1186" s="2" t="s">
        <v>302</v>
      </c>
      <c r="Y1186" s="2" t="s">
        <v>303</v>
      </c>
      <c r="Z1186" s="2" t="s">
        <v>304</v>
      </c>
      <c r="AA1186" s="2" t="s">
        <v>21</v>
      </c>
    </row>
    <row r="1187" spans="12:27" x14ac:dyDescent="0.2">
      <c r="L1187" s="2">
        <v>31</v>
      </c>
      <c r="M1187" s="2" t="s">
        <v>2885</v>
      </c>
      <c r="N1187" s="2">
        <v>0</v>
      </c>
      <c r="O1187" s="2" t="s">
        <v>2886</v>
      </c>
      <c r="P1187" s="2" t="s">
        <v>20826</v>
      </c>
      <c r="Q1187" s="2">
        <v>999999064</v>
      </c>
      <c r="R1187" s="2" t="s">
        <v>1276</v>
      </c>
      <c r="S1187" s="2" t="s">
        <v>21</v>
      </c>
      <c r="T1187" s="2">
        <v>24</v>
      </c>
      <c r="U1187" s="4">
        <v>199.21</v>
      </c>
      <c r="V1187" s="2" t="s">
        <v>2888</v>
      </c>
      <c r="W1187" s="2">
        <v>4</v>
      </c>
      <c r="X1187" s="2" t="s">
        <v>302</v>
      </c>
      <c r="Y1187" s="2" t="s">
        <v>303</v>
      </c>
      <c r="Z1187" s="2" t="s">
        <v>304</v>
      </c>
      <c r="AA1187" s="2" t="s">
        <v>21</v>
      </c>
    </row>
    <row r="1188" spans="12:27" x14ac:dyDescent="0.2">
      <c r="L1188" s="2">
        <v>31</v>
      </c>
      <c r="M1188" s="2" t="s">
        <v>2885</v>
      </c>
      <c r="N1188" s="2">
        <v>0</v>
      </c>
      <c r="O1188" s="2" t="s">
        <v>2886</v>
      </c>
      <c r="P1188" s="2" t="s">
        <v>23490</v>
      </c>
      <c r="Q1188" s="2">
        <v>999999141</v>
      </c>
      <c r="R1188" s="2" t="s">
        <v>1276</v>
      </c>
      <c r="S1188" s="2" t="s">
        <v>21</v>
      </c>
      <c r="T1188" s="2">
        <v>24</v>
      </c>
      <c r="U1188" s="4">
        <v>199.21</v>
      </c>
      <c r="V1188" s="2" t="s">
        <v>2888</v>
      </c>
      <c r="W1188" s="2">
        <v>4</v>
      </c>
      <c r="X1188" s="2" t="s">
        <v>302</v>
      </c>
      <c r="Y1188" s="2" t="s">
        <v>303</v>
      </c>
      <c r="Z1188" s="2" t="s">
        <v>304</v>
      </c>
      <c r="AA1188" s="2" t="s">
        <v>21</v>
      </c>
    </row>
    <row r="1189" spans="12:27" x14ac:dyDescent="0.2">
      <c r="L1189" s="2">
        <v>31</v>
      </c>
      <c r="M1189" s="2" t="s">
        <v>2885</v>
      </c>
      <c r="N1189" s="2">
        <v>0</v>
      </c>
      <c r="O1189" s="2" t="s">
        <v>2886</v>
      </c>
      <c r="P1189" s="2" t="s">
        <v>23496</v>
      </c>
      <c r="Q1189" s="2">
        <v>999999218</v>
      </c>
      <c r="R1189" s="2" t="s">
        <v>1276</v>
      </c>
      <c r="S1189" s="2" t="s">
        <v>21</v>
      </c>
      <c r="T1189" s="2">
        <v>24</v>
      </c>
      <c r="U1189" s="4">
        <v>199.21</v>
      </c>
      <c r="V1189" s="2" t="s">
        <v>2888</v>
      </c>
      <c r="W1189" s="2">
        <v>4</v>
      </c>
      <c r="X1189" s="2" t="s">
        <v>302</v>
      </c>
      <c r="Y1189" s="2" t="s">
        <v>303</v>
      </c>
      <c r="Z1189" s="2" t="s">
        <v>304</v>
      </c>
      <c r="AA1189" s="2" t="s">
        <v>21</v>
      </c>
    </row>
    <row r="1190" spans="12:27" x14ac:dyDescent="0.2">
      <c r="L1190" s="2">
        <v>30</v>
      </c>
      <c r="M1190" s="2" t="s">
        <v>2885</v>
      </c>
      <c r="N1190" s="2">
        <v>0</v>
      </c>
      <c r="O1190" s="2" t="s">
        <v>2886</v>
      </c>
      <c r="P1190" s="2" t="s">
        <v>15703</v>
      </c>
      <c r="Q1190" s="2">
        <v>999000169</v>
      </c>
      <c r="R1190" s="2" t="s">
        <v>1276</v>
      </c>
      <c r="S1190" s="2" t="s">
        <v>21</v>
      </c>
      <c r="T1190" s="2">
        <v>24</v>
      </c>
      <c r="U1190" s="4">
        <v>199.3</v>
      </c>
      <c r="V1190" s="2" t="s">
        <v>2888</v>
      </c>
      <c r="W1190" s="2">
        <v>8</v>
      </c>
      <c r="X1190" s="2" t="s">
        <v>302</v>
      </c>
      <c r="Y1190" s="2" t="s">
        <v>303</v>
      </c>
      <c r="Z1190" s="2" t="s">
        <v>304</v>
      </c>
      <c r="AA1190" s="2" t="s">
        <v>21</v>
      </c>
    </row>
    <row r="1191" spans="12:27" x14ac:dyDescent="0.2">
      <c r="L1191" s="2">
        <v>30</v>
      </c>
      <c r="M1191" s="2" t="s">
        <v>2885</v>
      </c>
      <c r="N1191" s="2">
        <v>0</v>
      </c>
      <c r="O1191" s="2" t="s">
        <v>2886</v>
      </c>
      <c r="P1191" s="2" t="s">
        <v>15875</v>
      </c>
      <c r="Q1191" s="2">
        <v>999000423</v>
      </c>
      <c r="R1191" s="2" t="s">
        <v>1276</v>
      </c>
      <c r="S1191" s="2" t="s">
        <v>21</v>
      </c>
      <c r="T1191" s="2">
        <v>24</v>
      </c>
      <c r="U1191" s="4">
        <v>199.3</v>
      </c>
      <c r="V1191" s="2" t="s">
        <v>2888</v>
      </c>
      <c r="W1191" s="2">
        <v>1</v>
      </c>
      <c r="X1191" s="2" t="s">
        <v>21</v>
      </c>
      <c r="Y1191" s="2" t="s">
        <v>21</v>
      </c>
      <c r="Z1191" s="2" t="s">
        <v>21</v>
      </c>
      <c r="AA1191" s="2" t="s">
        <v>21</v>
      </c>
    </row>
    <row r="1192" spans="12:27" x14ac:dyDescent="0.2">
      <c r="L1192" s="2">
        <v>30</v>
      </c>
      <c r="M1192" s="2" t="s">
        <v>2885</v>
      </c>
      <c r="N1192" s="2">
        <v>0</v>
      </c>
      <c r="O1192" s="2" t="s">
        <v>2886</v>
      </c>
      <c r="P1192" s="2" t="s">
        <v>24586</v>
      </c>
      <c r="Q1192" s="2">
        <v>999003425</v>
      </c>
      <c r="R1192" s="2" t="s">
        <v>1276</v>
      </c>
      <c r="S1192" s="2" t="s">
        <v>21</v>
      </c>
      <c r="T1192" s="2">
        <v>24</v>
      </c>
      <c r="U1192" s="4">
        <v>199.3</v>
      </c>
      <c r="V1192" s="2" t="s">
        <v>2888</v>
      </c>
      <c r="W1192" s="2">
        <v>4</v>
      </c>
      <c r="X1192" s="2" t="s">
        <v>302</v>
      </c>
      <c r="Y1192" s="2" t="s">
        <v>303</v>
      </c>
      <c r="Z1192" s="2" t="s">
        <v>304</v>
      </c>
      <c r="AA1192" s="2" t="s">
        <v>21</v>
      </c>
    </row>
    <row r="1193" spans="12:27" x14ac:dyDescent="0.2">
      <c r="L1193" s="2">
        <v>30</v>
      </c>
      <c r="M1193" s="2" t="s">
        <v>2885</v>
      </c>
      <c r="N1193" s="2">
        <v>0</v>
      </c>
      <c r="O1193" s="2" t="s">
        <v>2886</v>
      </c>
      <c r="P1193" s="2" t="s">
        <v>18925</v>
      </c>
      <c r="Q1193" s="2">
        <v>999933053</v>
      </c>
      <c r="R1193" s="2" t="s">
        <v>1276</v>
      </c>
      <c r="S1193" s="2" t="s">
        <v>21</v>
      </c>
      <c r="T1193" s="2">
        <v>24</v>
      </c>
      <c r="U1193" s="4">
        <v>199.3</v>
      </c>
      <c r="V1193" s="2" t="s">
        <v>2888</v>
      </c>
      <c r="W1193" s="2">
        <v>1</v>
      </c>
      <c r="X1193" s="2" t="s">
        <v>302</v>
      </c>
      <c r="Y1193" s="2" t="s">
        <v>303</v>
      </c>
      <c r="Z1193" s="2" t="s">
        <v>304</v>
      </c>
      <c r="AA1193" s="2" t="s">
        <v>21</v>
      </c>
    </row>
    <row r="1194" spans="12:27" x14ac:dyDescent="0.2">
      <c r="L1194" s="2">
        <v>30</v>
      </c>
      <c r="M1194" s="2" t="s">
        <v>2885</v>
      </c>
      <c r="N1194" s="2">
        <v>0</v>
      </c>
      <c r="O1194" s="2" t="s">
        <v>2886</v>
      </c>
      <c r="P1194" s="2" t="s">
        <v>23403</v>
      </c>
      <c r="Q1194" s="2">
        <v>999998173</v>
      </c>
      <c r="R1194" s="2" t="s">
        <v>1276</v>
      </c>
      <c r="S1194" s="2" t="s">
        <v>21</v>
      </c>
      <c r="T1194" s="2">
        <v>24</v>
      </c>
      <c r="U1194" s="4">
        <v>199.3</v>
      </c>
      <c r="V1194" s="2" t="s">
        <v>2888</v>
      </c>
      <c r="W1194" s="2">
        <v>15</v>
      </c>
      <c r="X1194" s="2" t="s">
        <v>302</v>
      </c>
      <c r="Y1194" s="2" t="s">
        <v>303</v>
      </c>
      <c r="Z1194" s="2" t="s">
        <v>304</v>
      </c>
      <c r="AA1194" s="2" t="s">
        <v>21</v>
      </c>
    </row>
    <row r="1195" spans="12:27" x14ac:dyDescent="0.2">
      <c r="L1195" s="2">
        <v>30</v>
      </c>
      <c r="M1195" s="2" t="s">
        <v>2885</v>
      </c>
      <c r="N1195" s="2">
        <v>0</v>
      </c>
      <c r="O1195" s="2" t="s">
        <v>2886</v>
      </c>
      <c r="P1195" s="2" t="s">
        <v>23405</v>
      </c>
      <c r="Q1195" s="2">
        <v>999998184</v>
      </c>
      <c r="R1195" s="2" t="s">
        <v>1276</v>
      </c>
      <c r="S1195" s="2" t="s">
        <v>21</v>
      </c>
      <c r="T1195" s="2">
        <v>24</v>
      </c>
      <c r="U1195" s="4">
        <v>199.3</v>
      </c>
      <c r="V1195" s="2" t="s">
        <v>2888</v>
      </c>
      <c r="W1195" s="2">
        <v>4</v>
      </c>
      <c r="X1195" s="2" t="s">
        <v>302</v>
      </c>
      <c r="Y1195" s="2" t="s">
        <v>303</v>
      </c>
      <c r="Z1195" s="2" t="s">
        <v>304</v>
      </c>
      <c r="AA1195" s="2" t="s">
        <v>21</v>
      </c>
    </row>
    <row r="1196" spans="12:27" x14ac:dyDescent="0.2">
      <c r="L1196" s="2">
        <v>30</v>
      </c>
      <c r="M1196" s="2" t="s">
        <v>2885</v>
      </c>
      <c r="N1196" s="2">
        <v>0</v>
      </c>
      <c r="O1196" s="2" t="s">
        <v>2886</v>
      </c>
      <c r="P1196" s="2" t="s">
        <v>23423</v>
      </c>
      <c r="Q1196" s="2">
        <v>999998382</v>
      </c>
      <c r="R1196" s="2" t="s">
        <v>1276</v>
      </c>
      <c r="S1196" s="2" t="s">
        <v>21</v>
      </c>
      <c r="T1196" s="2">
        <v>24</v>
      </c>
      <c r="U1196" s="4">
        <v>199.3</v>
      </c>
      <c r="V1196" s="2" t="s">
        <v>2888</v>
      </c>
      <c r="W1196" s="2">
        <v>1</v>
      </c>
      <c r="X1196" s="2" t="s">
        <v>302</v>
      </c>
      <c r="Y1196" s="2" t="s">
        <v>303</v>
      </c>
      <c r="Z1196" s="2" t="s">
        <v>304</v>
      </c>
      <c r="AA1196" s="2" t="s">
        <v>21</v>
      </c>
    </row>
    <row r="1197" spans="12:27" x14ac:dyDescent="0.2">
      <c r="L1197" s="2">
        <v>30</v>
      </c>
      <c r="M1197" s="2" t="s">
        <v>2885</v>
      </c>
      <c r="N1197" s="2">
        <v>0</v>
      </c>
      <c r="O1197" s="2" t="s">
        <v>2886</v>
      </c>
      <c r="P1197" s="2" t="s">
        <v>23452</v>
      </c>
      <c r="Q1197" s="2">
        <v>999998613</v>
      </c>
      <c r="R1197" s="2" t="s">
        <v>1276</v>
      </c>
      <c r="S1197" s="2" t="s">
        <v>21</v>
      </c>
      <c r="T1197" s="2">
        <v>24</v>
      </c>
      <c r="U1197" s="4">
        <v>199.3</v>
      </c>
      <c r="V1197" s="2" t="s">
        <v>2888</v>
      </c>
      <c r="W1197" s="2">
        <v>2</v>
      </c>
      <c r="X1197" s="2" t="s">
        <v>302</v>
      </c>
      <c r="Y1197" s="2" t="s">
        <v>303</v>
      </c>
      <c r="Z1197" s="2" t="s">
        <v>304</v>
      </c>
      <c r="AA1197" s="2" t="s">
        <v>21</v>
      </c>
    </row>
    <row r="1198" spans="12:27" x14ac:dyDescent="0.2">
      <c r="L1198" s="2">
        <v>30</v>
      </c>
      <c r="M1198" s="2" t="s">
        <v>2885</v>
      </c>
      <c r="N1198" s="2">
        <v>0</v>
      </c>
      <c r="O1198" s="2" t="s">
        <v>2886</v>
      </c>
      <c r="P1198" s="2" t="s">
        <v>23460</v>
      </c>
      <c r="Q1198" s="2">
        <v>999998679</v>
      </c>
      <c r="R1198" s="2" t="s">
        <v>1276</v>
      </c>
      <c r="S1198" s="2" t="s">
        <v>21</v>
      </c>
      <c r="T1198" s="2">
        <v>24</v>
      </c>
      <c r="U1198" s="4">
        <v>199.3</v>
      </c>
      <c r="V1198" s="2" t="s">
        <v>2888</v>
      </c>
      <c r="W1198" s="2">
        <v>4</v>
      </c>
      <c r="X1198" s="2" t="s">
        <v>302</v>
      </c>
      <c r="Y1198" s="2" t="s">
        <v>303</v>
      </c>
      <c r="Z1198" s="2" t="s">
        <v>304</v>
      </c>
      <c r="AA1198" s="2" t="s">
        <v>21</v>
      </c>
    </row>
    <row r="1199" spans="12:27" x14ac:dyDescent="0.2">
      <c r="L1199" s="2">
        <v>29</v>
      </c>
      <c r="M1199" s="2" t="s">
        <v>2885</v>
      </c>
      <c r="N1199" s="2">
        <v>0</v>
      </c>
      <c r="O1199" s="2" t="s">
        <v>2886</v>
      </c>
      <c r="P1199" s="2" t="s">
        <v>24612</v>
      </c>
      <c r="Q1199" s="2">
        <v>999003513</v>
      </c>
      <c r="R1199" s="2" t="s">
        <v>1276</v>
      </c>
      <c r="S1199" s="2" t="s">
        <v>21</v>
      </c>
      <c r="T1199" s="2">
        <v>24</v>
      </c>
      <c r="U1199" s="4">
        <v>199.7</v>
      </c>
      <c r="V1199" s="2" t="s">
        <v>2888</v>
      </c>
      <c r="W1199" s="2">
        <v>29</v>
      </c>
      <c r="X1199" s="2" t="s">
        <v>302</v>
      </c>
      <c r="Y1199" s="2" t="s">
        <v>303</v>
      </c>
      <c r="Z1199" s="2" t="s">
        <v>304</v>
      </c>
      <c r="AA1199" s="2" t="s">
        <v>21</v>
      </c>
    </row>
    <row r="1200" spans="12:27" x14ac:dyDescent="0.2">
      <c r="L1200" s="2">
        <v>29</v>
      </c>
      <c r="M1200" s="2" t="s">
        <v>2885</v>
      </c>
      <c r="N1200" s="2">
        <v>0</v>
      </c>
      <c r="O1200" s="2" t="s">
        <v>2886</v>
      </c>
      <c r="P1200" s="2" t="s">
        <v>23265</v>
      </c>
      <c r="Q1200" s="2">
        <v>999996798</v>
      </c>
      <c r="R1200" s="2" t="s">
        <v>1276</v>
      </c>
      <c r="S1200" s="2" t="s">
        <v>21</v>
      </c>
      <c r="T1200" s="2">
        <v>24</v>
      </c>
      <c r="U1200" s="4">
        <v>199.7</v>
      </c>
      <c r="V1200" s="2" t="s">
        <v>2888</v>
      </c>
      <c r="W1200" s="2">
        <v>1</v>
      </c>
      <c r="X1200" s="2" t="s">
        <v>302</v>
      </c>
      <c r="Y1200" s="2" t="s">
        <v>303</v>
      </c>
      <c r="Z1200" s="2" t="s">
        <v>304</v>
      </c>
      <c r="AA1200" s="2" t="s">
        <v>21</v>
      </c>
    </row>
    <row r="1201" spans="12:27" x14ac:dyDescent="0.2">
      <c r="L1201" s="2">
        <v>28</v>
      </c>
      <c r="M1201" s="2" t="s">
        <v>2885</v>
      </c>
      <c r="N1201" s="2">
        <v>0</v>
      </c>
      <c r="O1201" s="2" t="s">
        <v>2886</v>
      </c>
      <c r="P1201" s="2" t="s">
        <v>16881</v>
      </c>
      <c r="Q1201" s="2">
        <v>999001650</v>
      </c>
      <c r="R1201" s="2" t="s">
        <v>1276</v>
      </c>
      <c r="S1201" s="2" t="s">
        <v>21</v>
      </c>
      <c r="T1201" s="2">
        <v>24</v>
      </c>
      <c r="U1201" s="4">
        <v>199.91</v>
      </c>
      <c r="V1201" s="2" t="s">
        <v>2888</v>
      </c>
      <c r="W1201" s="2">
        <v>10</v>
      </c>
      <c r="X1201" s="2" t="s">
        <v>302</v>
      </c>
      <c r="Y1201" s="2" t="s">
        <v>303</v>
      </c>
      <c r="Z1201" s="2" t="s">
        <v>304</v>
      </c>
      <c r="AA1201" s="2" t="s">
        <v>21</v>
      </c>
    </row>
    <row r="1202" spans="12:27" x14ac:dyDescent="0.2">
      <c r="L1202" s="2">
        <v>28</v>
      </c>
      <c r="M1202" s="2" t="s">
        <v>2885</v>
      </c>
      <c r="N1202" s="2">
        <v>0</v>
      </c>
      <c r="O1202" s="2" t="s">
        <v>2886</v>
      </c>
      <c r="P1202" s="2" t="s">
        <v>16958</v>
      </c>
      <c r="Q1202" s="2">
        <v>999001718</v>
      </c>
      <c r="R1202" s="2" t="s">
        <v>1276</v>
      </c>
      <c r="S1202" s="2" t="s">
        <v>21</v>
      </c>
      <c r="T1202" s="2">
        <v>24</v>
      </c>
      <c r="U1202" s="4">
        <v>199.91</v>
      </c>
      <c r="V1202" s="2" t="s">
        <v>2888</v>
      </c>
      <c r="W1202" s="2">
        <v>10</v>
      </c>
      <c r="X1202" s="2" t="s">
        <v>302</v>
      </c>
      <c r="Y1202" s="2" t="s">
        <v>303</v>
      </c>
      <c r="Z1202" s="2" t="s">
        <v>304</v>
      </c>
      <c r="AA1202" s="2" t="s">
        <v>21</v>
      </c>
    </row>
    <row r="1203" spans="12:27" x14ac:dyDescent="0.2">
      <c r="L1203" s="2">
        <v>28</v>
      </c>
      <c r="M1203" s="2" t="s">
        <v>2885</v>
      </c>
      <c r="N1203" s="2">
        <v>0</v>
      </c>
      <c r="O1203" s="2" t="s">
        <v>2886</v>
      </c>
      <c r="P1203" s="2" t="s">
        <v>18582</v>
      </c>
      <c r="Q1203" s="2">
        <v>999925386</v>
      </c>
      <c r="R1203" s="2" t="s">
        <v>1276</v>
      </c>
      <c r="S1203" s="2" t="s">
        <v>21</v>
      </c>
      <c r="T1203" s="2">
        <v>24</v>
      </c>
      <c r="U1203" s="4">
        <v>199.91</v>
      </c>
      <c r="V1203" s="2" t="s">
        <v>2888</v>
      </c>
      <c r="W1203" s="2">
        <v>10</v>
      </c>
      <c r="X1203" s="2" t="s">
        <v>302</v>
      </c>
      <c r="Y1203" s="2" t="s">
        <v>303</v>
      </c>
      <c r="Z1203" s="2" t="s">
        <v>304</v>
      </c>
      <c r="AA1203" s="2" t="s">
        <v>21</v>
      </c>
    </row>
    <row r="1204" spans="12:27" x14ac:dyDescent="0.2">
      <c r="L1204" s="2">
        <v>28</v>
      </c>
      <c r="M1204" s="2" t="s">
        <v>2885</v>
      </c>
      <c r="N1204" s="2">
        <v>0</v>
      </c>
      <c r="O1204" s="2" t="s">
        <v>2886</v>
      </c>
      <c r="P1204" s="2" t="s">
        <v>22957</v>
      </c>
      <c r="Q1204" s="2">
        <v>999993729</v>
      </c>
      <c r="R1204" s="2" t="s">
        <v>1276</v>
      </c>
      <c r="S1204" s="2" t="s">
        <v>21</v>
      </c>
      <c r="T1204" s="2">
        <v>24</v>
      </c>
      <c r="U1204" s="4">
        <v>199.91</v>
      </c>
      <c r="V1204" s="2" t="s">
        <v>2888</v>
      </c>
      <c r="W1204" s="2">
        <v>10</v>
      </c>
      <c r="X1204" s="2" t="s">
        <v>302</v>
      </c>
      <c r="Y1204" s="2" t="s">
        <v>303</v>
      </c>
      <c r="Z1204" s="2" t="s">
        <v>304</v>
      </c>
      <c r="AA1204" s="2" t="s">
        <v>21</v>
      </c>
    </row>
    <row r="1205" spans="12:27" x14ac:dyDescent="0.2">
      <c r="L1205" s="2">
        <v>28</v>
      </c>
      <c r="M1205" s="2" t="s">
        <v>2885</v>
      </c>
      <c r="N1205" s="2">
        <v>0</v>
      </c>
      <c r="O1205" s="2" t="s">
        <v>2886</v>
      </c>
      <c r="P1205" s="2" t="s">
        <v>23127</v>
      </c>
      <c r="Q1205" s="2">
        <v>999995335</v>
      </c>
      <c r="R1205" s="2" t="s">
        <v>1276</v>
      </c>
      <c r="S1205" s="2" t="s">
        <v>21</v>
      </c>
      <c r="T1205" s="2">
        <v>24</v>
      </c>
      <c r="U1205" s="4">
        <v>199.91</v>
      </c>
      <c r="V1205" s="2" t="s">
        <v>2888</v>
      </c>
      <c r="W1205" s="2">
        <v>2</v>
      </c>
      <c r="X1205" s="2" t="s">
        <v>302</v>
      </c>
      <c r="Y1205" s="2" t="s">
        <v>303</v>
      </c>
      <c r="Z1205" s="2" t="s">
        <v>304</v>
      </c>
      <c r="AA1205" s="2" t="s">
        <v>21</v>
      </c>
    </row>
    <row r="1206" spans="12:27" x14ac:dyDescent="0.2">
      <c r="L1206" s="2">
        <v>28</v>
      </c>
      <c r="M1206" s="2" t="s">
        <v>2885</v>
      </c>
      <c r="N1206" s="2">
        <v>0</v>
      </c>
      <c r="O1206" s="2" t="s">
        <v>2886</v>
      </c>
      <c r="P1206" s="2" t="s">
        <v>23159</v>
      </c>
      <c r="Q1206" s="2">
        <v>999995621</v>
      </c>
      <c r="R1206" s="2" t="s">
        <v>1276</v>
      </c>
      <c r="S1206" s="2" t="s">
        <v>21</v>
      </c>
      <c r="T1206" s="2">
        <v>24</v>
      </c>
      <c r="U1206" s="4">
        <v>199.91</v>
      </c>
      <c r="V1206" s="2" t="s">
        <v>2888</v>
      </c>
      <c r="W1206" s="2">
        <v>1</v>
      </c>
      <c r="X1206" s="2" t="s">
        <v>302</v>
      </c>
      <c r="Y1206" s="2" t="s">
        <v>303</v>
      </c>
      <c r="Z1206" s="2" t="s">
        <v>304</v>
      </c>
      <c r="AA1206" s="2" t="s">
        <v>21</v>
      </c>
    </row>
    <row r="1207" spans="12:27" x14ac:dyDescent="0.2">
      <c r="L1207" s="2">
        <v>27</v>
      </c>
      <c r="M1207" s="2" t="s">
        <v>2885</v>
      </c>
      <c r="N1207" s="2">
        <v>0</v>
      </c>
      <c r="O1207" s="2" t="s">
        <v>2886</v>
      </c>
      <c r="P1207" s="2" t="s">
        <v>24534</v>
      </c>
      <c r="Q1207" s="2">
        <v>999003285</v>
      </c>
      <c r="R1207" s="2" t="s">
        <v>1276</v>
      </c>
      <c r="S1207" s="2" t="s">
        <v>21</v>
      </c>
      <c r="T1207" s="2">
        <v>24</v>
      </c>
      <c r="U1207" s="4">
        <v>200</v>
      </c>
      <c r="V1207" s="2" t="s">
        <v>2888</v>
      </c>
      <c r="W1207" s="2">
        <v>2</v>
      </c>
      <c r="X1207" s="2" t="s">
        <v>302</v>
      </c>
      <c r="Y1207" s="2" t="s">
        <v>303</v>
      </c>
      <c r="Z1207" s="2" t="s">
        <v>304</v>
      </c>
      <c r="AA1207" s="2" t="s">
        <v>21</v>
      </c>
    </row>
    <row r="1208" spans="12:27" x14ac:dyDescent="0.2">
      <c r="L1208" s="2">
        <v>27</v>
      </c>
      <c r="M1208" s="2" t="s">
        <v>2885</v>
      </c>
      <c r="N1208" s="2">
        <v>0</v>
      </c>
      <c r="O1208" s="2" t="s">
        <v>2886</v>
      </c>
      <c r="P1208" s="2" t="s">
        <v>24567</v>
      </c>
      <c r="Q1208" s="2">
        <v>999003375</v>
      </c>
      <c r="R1208" s="2" t="s">
        <v>1276</v>
      </c>
      <c r="S1208" s="2" t="s">
        <v>21</v>
      </c>
      <c r="T1208" s="2">
        <v>24</v>
      </c>
      <c r="U1208" s="4">
        <v>200</v>
      </c>
      <c r="V1208" s="2" t="s">
        <v>2888</v>
      </c>
      <c r="W1208" s="2">
        <v>10</v>
      </c>
      <c r="X1208" s="2" t="s">
        <v>302</v>
      </c>
      <c r="Y1208" s="2" t="s">
        <v>303</v>
      </c>
      <c r="Z1208" s="2" t="s">
        <v>304</v>
      </c>
      <c r="AA1208" s="2" t="s">
        <v>21</v>
      </c>
    </row>
    <row r="1209" spans="12:27" x14ac:dyDescent="0.2">
      <c r="L1209" s="2">
        <v>27</v>
      </c>
      <c r="M1209" s="2" t="s">
        <v>2885</v>
      </c>
      <c r="N1209" s="2">
        <v>0</v>
      </c>
      <c r="O1209" s="2" t="s">
        <v>2886</v>
      </c>
      <c r="P1209" s="2" t="s">
        <v>18477</v>
      </c>
      <c r="Q1209" s="2">
        <v>999923175</v>
      </c>
      <c r="R1209" s="2" t="s">
        <v>1276</v>
      </c>
      <c r="S1209" s="2" t="s">
        <v>21</v>
      </c>
      <c r="T1209" s="2">
        <v>24</v>
      </c>
      <c r="U1209" s="4">
        <v>200</v>
      </c>
      <c r="V1209" s="2" t="s">
        <v>2888</v>
      </c>
      <c r="W1209" s="2">
        <v>10</v>
      </c>
      <c r="X1209" s="2" t="s">
        <v>302</v>
      </c>
      <c r="Y1209" s="2" t="s">
        <v>303</v>
      </c>
      <c r="Z1209" s="2" t="s">
        <v>304</v>
      </c>
      <c r="AA1209" s="2" t="s">
        <v>21</v>
      </c>
    </row>
    <row r="1210" spans="12:27" x14ac:dyDescent="0.2">
      <c r="L1210" s="2">
        <v>27</v>
      </c>
      <c r="M1210" s="2" t="s">
        <v>2885</v>
      </c>
      <c r="N1210" s="2">
        <v>0</v>
      </c>
      <c r="O1210" s="2" t="s">
        <v>2886</v>
      </c>
      <c r="P1210" s="2" t="s">
        <v>20539</v>
      </c>
      <c r="Q1210" s="2">
        <v>999993575</v>
      </c>
      <c r="R1210" s="2" t="s">
        <v>1276</v>
      </c>
      <c r="S1210" s="2" t="s">
        <v>21</v>
      </c>
      <c r="T1210" s="2">
        <v>24</v>
      </c>
      <c r="U1210" s="4">
        <v>200</v>
      </c>
      <c r="V1210" s="2" t="s">
        <v>2888</v>
      </c>
      <c r="W1210" s="2">
        <v>1</v>
      </c>
      <c r="X1210" s="2" t="s">
        <v>302</v>
      </c>
      <c r="Y1210" s="2" t="s">
        <v>303</v>
      </c>
      <c r="Z1210" s="2" t="s">
        <v>304</v>
      </c>
      <c r="AA1210" s="2" t="s">
        <v>21</v>
      </c>
    </row>
    <row r="1211" spans="12:27" x14ac:dyDescent="0.2">
      <c r="L1211" s="2">
        <v>25</v>
      </c>
      <c r="M1211" s="2" t="s">
        <v>2885</v>
      </c>
      <c r="N1211" s="2">
        <v>0</v>
      </c>
      <c r="O1211" s="2" t="s">
        <v>2886</v>
      </c>
      <c r="P1211" s="2" t="s">
        <v>16612</v>
      </c>
      <c r="Q1211" s="2">
        <v>999001358</v>
      </c>
      <c r="R1211" s="2" t="s">
        <v>1276</v>
      </c>
      <c r="S1211" s="2" t="s">
        <v>21</v>
      </c>
      <c r="T1211" s="2">
        <v>24</v>
      </c>
      <c r="U1211" s="4">
        <v>200.48</v>
      </c>
      <c r="V1211" s="2" t="s">
        <v>2888</v>
      </c>
      <c r="W1211" s="2">
        <v>3</v>
      </c>
      <c r="X1211" s="2" t="s">
        <v>302</v>
      </c>
      <c r="Y1211" s="2" t="s">
        <v>303</v>
      </c>
      <c r="Z1211" s="2" t="s">
        <v>304</v>
      </c>
      <c r="AA1211" s="2" t="s">
        <v>21</v>
      </c>
    </row>
    <row r="1212" spans="12:27" x14ac:dyDescent="0.2">
      <c r="L1212" s="2">
        <v>25</v>
      </c>
      <c r="M1212" s="2" t="s">
        <v>2885</v>
      </c>
      <c r="N1212" s="2">
        <v>0</v>
      </c>
      <c r="O1212" s="2" t="s">
        <v>2886</v>
      </c>
      <c r="P1212" s="2" t="s">
        <v>694</v>
      </c>
      <c r="Q1212" s="2">
        <v>999001444</v>
      </c>
      <c r="R1212" s="2" t="s">
        <v>1276</v>
      </c>
      <c r="S1212" s="2" t="s">
        <v>21</v>
      </c>
      <c r="T1212" s="2">
        <v>24</v>
      </c>
      <c r="U1212" s="4">
        <v>200.48</v>
      </c>
      <c r="V1212" s="2" t="s">
        <v>2888</v>
      </c>
      <c r="W1212" s="2">
        <v>11</v>
      </c>
      <c r="X1212" s="2" t="s">
        <v>302</v>
      </c>
      <c r="Y1212" s="2" t="s">
        <v>303</v>
      </c>
      <c r="Z1212" s="2" t="s">
        <v>304</v>
      </c>
      <c r="AA1212" s="2" t="s">
        <v>21</v>
      </c>
    </row>
    <row r="1213" spans="12:27" x14ac:dyDescent="0.2">
      <c r="L1213" s="2">
        <v>25</v>
      </c>
      <c r="M1213" s="2" t="s">
        <v>2885</v>
      </c>
      <c r="N1213" s="2">
        <v>0</v>
      </c>
      <c r="O1213" s="2" t="s">
        <v>2886</v>
      </c>
      <c r="P1213" s="2" t="s">
        <v>17442</v>
      </c>
      <c r="Q1213" s="2">
        <v>999002237</v>
      </c>
      <c r="R1213" s="2" t="s">
        <v>1276</v>
      </c>
      <c r="S1213" s="2" t="s">
        <v>21</v>
      </c>
      <c r="T1213" s="2">
        <v>24</v>
      </c>
      <c r="U1213" s="4">
        <v>200.48</v>
      </c>
      <c r="V1213" s="2" t="s">
        <v>2888</v>
      </c>
      <c r="W1213" s="2">
        <v>11</v>
      </c>
      <c r="X1213" s="2" t="s">
        <v>302</v>
      </c>
      <c r="Y1213" s="2" t="s">
        <v>303</v>
      </c>
      <c r="Z1213" s="2" t="s">
        <v>304</v>
      </c>
      <c r="AA1213" s="2" t="s">
        <v>21</v>
      </c>
    </row>
    <row r="1214" spans="12:27" x14ac:dyDescent="0.2">
      <c r="L1214" s="2">
        <v>25</v>
      </c>
      <c r="M1214" s="2" t="s">
        <v>2885</v>
      </c>
      <c r="N1214" s="2">
        <v>0</v>
      </c>
      <c r="O1214" s="2" t="s">
        <v>2886</v>
      </c>
      <c r="P1214" s="2" t="s">
        <v>17982</v>
      </c>
      <c r="Q1214" s="2">
        <v>999002751</v>
      </c>
      <c r="R1214" s="2" t="s">
        <v>1276</v>
      </c>
      <c r="S1214" s="2" t="s">
        <v>21</v>
      </c>
      <c r="T1214" s="2">
        <v>24</v>
      </c>
      <c r="U1214" s="4">
        <v>200.48</v>
      </c>
      <c r="V1214" s="2" t="s">
        <v>2888</v>
      </c>
      <c r="W1214" s="2">
        <v>11</v>
      </c>
      <c r="X1214" s="2" t="s">
        <v>302</v>
      </c>
      <c r="Y1214" s="2" t="s">
        <v>303</v>
      </c>
      <c r="Z1214" s="2" t="s">
        <v>304</v>
      </c>
      <c r="AA1214" s="2" t="s">
        <v>21</v>
      </c>
    </row>
    <row r="1215" spans="12:27" x14ac:dyDescent="0.2">
      <c r="L1215" s="2">
        <v>25</v>
      </c>
      <c r="M1215" s="2" t="s">
        <v>2885</v>
      </c>
      <c r="N1215" s="2">
        <v>0</v>
      </c>
      <c r="O1215" s="2" t="s">
        <v>2886</v>
      </c>
      <c r="P1215" s="2" t="s">
        <v>24678</v>
      </c>
      <c r="Q1215" s="2">
        <v>999003689</v>
      </c>
      <c r="R1215" s="2" t="s">
        <v>1276</v>
      </c>
      <c r="S1215" s="2" t="s">
        <v>21</v>
      </c>
      <c r="T1215" s="2">
        <v>24</v>
      </c>
      <c r="U1215" s="4">
        <v>200.48</v>
      </c>
      <c r="V1215" s="2" t="s">
        <v>2888</v>
      </c>
      <c r="W1215" s="2">
        <v>11</v>
      </c>
      <c r="X1215" s="2" t="s">
        <v>302</v>
      </c>
      <c r="Y1215" s="2" t="s">
        <v>303</v>
      </c>
      <c r="Z1215" s="2" t="s">
        <v>304</v>
      </c>
      <c r="AA1215" s="2" t="s">
        <v>21</v>
      </c>
    </row>
    <row r="1216" spans="12:27" x14ac:dyDescent="0.2">
      <c r="L1216" s="2">
        <v>25</v>
      </c>
      <c r="M1216" s="2" t="s">
        <v>2885</v>
      </c>
      <c r="N1216" s="2">
        <v>0</v>
      </c>
      <c r="O1216" s="2" t="s">
        <v>2886</v>
      </c>
      <c r="P1216" s="2" t="s">
        <v>18845</v>
      </c>
      <c r="Q1216" s="2">
        <v>999930941</v>
      </c>
      <c r="R1216" s="2" t="s">
        <v>1276</v>
      </c>
      <c r="S1216" s="2" t="s">
        <v>21</v>
      </c>
      <c r="T1216" s="2">
        <v>24</v>
      </c>
      <c r="U1216" s="4">
        <v>200.48</v>
      </c>
      <c r="V1216" s="2" t="s">
        <v>2888</v>
      </c>
      <c r="W1216" s="2">
        <v>25</v>
      </c>
      <c r="X1216" s="2" t="s">
        <v>302</v>
      </c>
      <c r="Y1216" s="2" t="s">
        <v>303</v>
      </c>
      <c r="Z1216" s="2" t="s">
        <v>304</v>
      </c>
      <c r="AA1216" s="2" t="s">
        <v>21</v>
      </c>
    </row>
    <row r="1217" spans="12:27" x14ac:dyDescent="0.2">
      <c r="L1217" s="2">
        <v>25</v>
      </c>
      <c r="M1217" s="2" t="s">
        <v>2885</v>
      </c>
      <c r="N1217" s="2">
        <v>0</v>
      </c>
      <c r="O1217" s="2" t="s">
        <v>2886</v>
      </c>
      <c r="P1217" s="2" t="s">
        <v>22679</v>
      </c>
      <c r="Q1217" s="2">
        <v>999990869</v>
      </c>
      <c r="R1217" s="2" t="s">
        <v>1276</v>
      </c>
      <c r="S1217" s="2" t="s">
        <v>21</v>
      </c>
      <c r="T1217" s="2">
        <v>24</v>
      </c>
      <c r="U1217" s="4">
        <v>200.48</v>
      </c>
      <c r="V1217" s="2" t="s">
        <v>2888</v>
      </c>
      <c r="W1217" s="2">
        <v>3</v>
      </c>
      <c r="X1217" s="2" t="s">
        <v>302</v>
      </c>
      <c r="Y1217" s="2" t="s">
        <v>303</v>
      </c>
      <c r="Z1217" s="2" t="s">
        <v>304</v>
      </c>
      <c r="AA1217" s="2" t="s">
        <v>21</v>
      </c>
    </row>
    <row r="1218" spans="12:27" x14ac:dyDescent="0.2">
      <c r="L1218" s="2">
        <v>25</v>
      </c>
      <c r="M1218" s="2" t="s">
        <v>2885</v>
      </c>
      <c r="N1218" s="2">
        <v>0</v>
      </c>
      <c r="O1218" s="2" t="s">
        <v>2886</v>
      </c>
      <c r="P1218" s="2" t="s">
        <v>22784</v>
      </c>
      <c r="Q1218" s="2">
        <v>999991969</v>
      </c>
      <c r="R1218" s="2" t="s">
        <v>1276</v>
      </c>
      <c r="S1218" s="2" t="s">
        <v>21</v>
      </c>
      <c r="T1218" s="2">
        <v>24</v>
      </c>
      <c r="U1218" s="4">
        <v>200.48</v>
      </c>
      <c r="V1218" s="2" t="s">
        <v>2888</v>
      </c>
      <c r="W1218" s="2">
        <v>2</v>
      </c>
      <c r="X1218" s="2" t="s">
        <v>302</v>
      </c>
      <c r="Y1218" s="2" t="s">
        <v>303</v>
      </c>
      <c r="Z1218" s="2" t="s">
        <v>304</v>
      </c>
      <c r="AA1218" s="2" t="s">
        <v>21</v>
      </c>
    </row>
    <row r="1219" spans="12:27" x14ac:dyDescent="0.2">
      <c r="L1219" s="2">
        <v>25</v>
      </c>
      <c r="M1219" s="2" t="s">
        <v>2885</v>
      </c>
      <c r="N1219" s="2">
        <v>0</v>
      </c>
      <c r="O1219" s="2" t="s">
        <v>2886</v>
      </c>
      <c r="P1219" s="2" t="s">
        <v>22800</v>
      </c>
      <c r="Q1219" s="2">
        <v>999992068</v>
      </c>
      <c r="R1219" s="2" t="s">
        <v>1276</v>
      </c>
      <c r="S1219" s="2" t="s">
        <v>21</v>
      </c>
      <c r="T1219" s="2">
        <v>24</v>
      </c>
      <c r="U1219" s="4">
        <v>200.48</v>
      </c>
      <c r="V1219" s="2" t="s">
        <v>2888</v>
      </c>
      <c r="W1219" s="2">
        <v>11</v>
      </c>
      <c r="X1219" s="2" t="s">
        <v>302</v>
      </c>
      <c r="Y1219" s="2" t="s">
        <v>303</v>
      </c>
      <c r="Z1219" s="2" t="s">
        <v>304</v>
      </c>
      <c r="AA1219" s="2" t="s">
        <v>21</v>
      </c>
    </row>
    <row r="1220" spans="12:27" x14ac:dyDescent="0.2">
      <c r="L1220" s="2">
        <v>19</v>
      </c>
      <c r="M1220" s="2" t="s">
        <v>2885</v>
      </c>
      <c r="N1220" s="2">
        <v>0</v>
      </c>
      <c r="O1220" s="2" t="s">
        <v>2886</v>
      </c>
      <c r="P1220" s="2" t="s">
        <v>16459</v>
      </c>
      <c r="Q1220" s="2">
        <v>999001188</v>
      </c>
      <c r="R1220" s="2" t="s">
        <v>1276</v>
      </c>
      <c r="S1220" s="2" t="s">
        <v>21</v>
      </c>
      <c r="T1220" s="2">
        <v>24</v>
      </c>
      <c r="U1220" s="4">
        <v>200.68</v>
      </c>
      <c r="V1220" s="2" t="s">
        <v>2888</v>
      </c>
      <c r="W1220" s="2">
        <v>2</v>
      </c>
      <c r="X1220" s="2" t="s">
        <v>302</v>
      </c>
      <c r="Y1220" s="2" t="s">
        <v>303</v>
      </c>
      <c r="Z1220" s="2" t="s">
        <v>304</v>
      </c>
      <c r="AA1220" s="2" t="s">
        <v>21</v>
      </c>
    </row>
    <row r="1221" spans="12:27" x14ac:dyDescent="0.2">
      <c r="L1221" s="2">
        <v>19</v>
      </c>
      <c r="M1221" s="2" t="s">
        <v>2885</v>
      </c>
      <c r="N1221" s="2">
        <v>0</v>
      </c>
      <c r="O1221" s="2" t="s">
        <v>2886</v>
      </c>
      <c r="P1221" s="2" t="s">
        <v>17622</v>
      </c>
      <c r="Q1221" s="2">
        <v>999002415</v>
      </c>
      <c r="R1221" s="2" t="s">
        <v>1276</v>
      </c>
      <c r="S1221" s="2" t="s">
        <v>21</v>
      </c>
      <c r="T1221" s="2">
        <v>24</v>
      </c>
      <c r="U1221" s="4">
        <v>200.68</v>
      </c>
      <c r="V1221" s="2" t="s">
        <v>2888</v>
      </c>
      <c r="W1221" s="2">
        <v>3</v>
      </c>
      <c r="X1221" s="2" t="s">
        <v>302</v>
      </c>
      <c r="Y1221" s="2" t="s">
        <v>303</v>
      </c>
      <c r="Z1221" s="2" t="s">
        <v>304</v>
      </c>
      <c r="AA1221" s="2" t="s">
        <v>21</v>
      </c>
    </row>
    <row r="1222" spans="12:27" x14ac:dyDescent="0.2">
      <c r="L1222" s="2">
        <v>19</v>
      </c>
      <c r="M1222" s="2" t="s">
        <v>2885</v>
      </c>
      <c r="N1222" s="2">
        <v>0</v>
      </c>
      <c r="O1222" s="2" t="s">
        <v>2886</v>
      </c>
      <c r="P1222" s="2" t="s">
        <v>21722</v>
      </c>
      <c r="Q1222" s="2">
        <v>999978791</v>
      </c>
      <c r="R1222" s="2" t="s">
        <v>1276</v>
      </c>
      <c r="S1222" s="2" t="s">
        <v>21</v>
      </c>
      <c r="T1222" s="2">
        <v>24</v>
      </c>
      <c r="U1222" s="4">
        <v>200.68</v>
      </c>
      <c r="V1222" s="2" t="s">
        <v>2888</v>
      </c>
      <c r="W1222" s="2">
        <v>4</v>
      </c>
      <c r="X1222" s="2" t="s">
        <v>302</v>
      </c>
      <c r="Y1222" s="2" t="s">
        <v>303</v>
      </c>
      <c r="Z1222" s="2" t="s">
        <v>304</v>
      </c>
      <c r="AA1222" s="2" t="s">
        <v>21</v>
      </c>
    </row>
    <row r="1223" spans="12:27" x14ac:dyDescent="0.2">
      <c r="L1223" s="2">
        <v>19</v>
      </c>
      <c r="M1223" s="2" t="s">
        <v>2885</v>
      </c>
      <c r="N1223" s="2">
        <v>0</v>
      </c>
      <c r="O1223" s="2" t="s">
        <v>2886</v>
      </c>
      <c r="P1223" s="2" t="s">
        <v>21820</v>
      </c>
      <c r="Q1223" s="2">
        <v>999979660</v>
      </c>
      <c r="R1223" s="2" t="s">
        <v>1276</v>
      </c>
      <c r="S1223" s="2" t="s">
        <v>21</v>
      </c>
      <c r="T1223" s="2">
        <v>24</v>
      </c>
      <c r="U1223" s="4">
        <v>200.68</v>
      </c>
      <c r="V1223" s="2" t="s">
        <v>2888</v>
      </c>
      <c r="W1223" s="2">
        <v>2</v>
      </c>
      <c r="X1223" s="2" t="s">
        <v>302</v>
      </c>
      <c r="Y1223" s="2" t="s">
        <v>303</v>
      </c>
      <c r="Z1223" s="2" t="s">
        <v>304</v>
      </c>
      <c r="AA1223" s="2" t="s">
        <v>21</v>
      </c>
    </row>
    <row r="1224" spans="12:27" x14ac:dyDescent="0.2">
      <c r="L1224" s="2">
        <v>19</v>
      </c>
      <c r="M1224" s="2" t="s">
        <v>2885</v>
      </c>
      <c r="N1224" s="2">
        <v>0</v>
      </c>
      <c r="O1224" s="2" t="s">
        <v>2886</v>
      </c>
      <c r="P1224" s="2" t="s">
        <v>22067</v>
      </c>
      <c r="Q1224" s="2">
        <v>999981706</v>
      </c>
      <c r="R1224" s="2" t="s">
        <v>1276</v>
      </c>
      <c r="S1224" s="2" t="s">
        <v>21</v>
      </c>
      <c r="T1224" s="2">
        <v>24</v>
      </c>
      <c r="U1224" s="4">
        <v>200.68</v>
      </c>
      <c r="V1224" s="2" t="s">
        <v>2888</v>
      </c>
      <c r="W1224" s="2">
        <v>3</v>
      </c>
      <c r="X1224" s="2" t="s">
        <v>302</v>
      </c>
      <c r="Y1224" s="2" t="s">
        <v>303</v>
      </c>
      <c r="Z1224" s="2" t="s">
        <v>304</v>
      </c>
      <c r="AA1224" s="2" t="s">
        <v>21</v>
      </c>
    </row>
    <row r="1225" spans="12:27" x14ac:dyDescent="0.2">
      <c r="L1225" s="2">
        <v>31</v>
      </c>
      <c r="M1225" s="2" t="s">
        <v>2885</v>
      </c>
      <c r="N1225" s="2">
        <v>0</v>
      </c>
      <c r="O1225" s="2" t="s">
        <v>2886</v>
      </c>
      <c r="P1225" s="2" t="s">
        <v>24738</v>
      </c>
      <c r="Q1225" s="2">
        <v>999003818</v>
      </c>
      <c r="R1225" s="2" t="s">
        <v>1276</v>
      </c>
      <c r="S1225" s="2" t="s">
        <v>21</v>
      </c>
      <c r="T1225" s="2">
        <v>24</v>
      </c>
      <c r="U1225" s="4">
        <v>200.93</v>
      </c>
      <c r="V1225" s="2" t="s">
        <v>2888</v>
      </c>
      <c r="W1225" s="2">
        <v>1</v>
      </c>
      <c r="X1225" s="2" t="s">
        <v>302</v>
      </c>
      <c r="Y1225" s="2" t="s">
        <v>303</v>
      </c>
      <c r="Z1225" s="2" t="s">
        <v>304</v>
      </c>
      <c r="AA1225" s="2" t="s">
        <v>21</v>
      </c>
    </row>
    <row r="1226" spans="12:27" x14ac:dyDescent="0.2">
      <c r="L1226" s="2">
        <v>23</v>
      </c>
      <c r="M1226" s="2" t="s">
        <v>2885</v>
      </c>
      <c r="N1226" s="2">
        <v>0</v>
      </c>
      <c r="O1226" s="2" t="s">
        <v>2886</v>
      </c>
      <c r="P1226" s="2" t="s">
        <v>18103</v>
      </c>
      <c r="Q1226" s="2">
        <v>999002842</v>
      </c>
      <c r="R1226" s="2" t="s">
        <v>1276</v>
      </c>
      <c r="S1226" s="2" t="s">
        <v>21</v>
      </c>
      <c r="T1226" s="2">
        <v>24</v>
      </c>
      <c r="U1226" s="4">
        <v>201.18</v>
      </c>
      <c r="V1226" s="2" t="s">
        <v>2888</v>
      </c>
      <c r="W1226" s="2">
        <v>13</v>
      </c>
      <c r="X1226" s="2" t="s">
        <v>302</v>
      </c>
      <c r="Y1226" s="2" t="s">
        <v>303</v>
      </c>
      <c r="Z1226" s="2" t="s">
        <v>304</v>
      </c>
      <c r="AA1226" s="2" t="s">
        <v>21</v>
      </c>
    </row>
    <row r="1227" spans="12:27" x14ac:dyDescent="0.2">
      <c r="L1227" s="2">
        <v>23</v>
      </c>
      <c r="M1227" s="2" t="s">
        <v>2885</v>
      </c>
      <c r="N1227" s="2">
        <v>0</v>
      </c>
      <c r="O1227" s="2" t="s">
        <v>2886</v>
      </c>
      <c r="P1227" s="2" t="s">
        <v>24574</v>
      </c>
      <c r="Q1227" s="2">
        <v>999003401</v>
      </c>
      <c r="R1227" s="2" t="s">
        <v>1276</v>
      </c>
      <c r="S1227" s="2" t="s">
        <v>21</v>
      </c>
      <c r="T1227" s="2">
        <v>24</v>
      </c>
      <c r="U1227" s="4">
        <v>201.18</v>
      </c>
      <c r="V1227" s="2" t="s">
        <v>2888</v>
      </c>
      <c r="W1227" s="2">
        <v>3</v>
      </c>
      <c r="X1227" s="2" t="s">
        <v>302</v>
      </c>
      <c r="Y1227" s="2" t="s">
        <v>303</v>
      </c>
      <c r="Z1227" s="2" t="s">
        <v>304</v>
      </c>
      <c r="AA1227" s="2" t="s">
        <v>21</v>
      </c>
    </row>
    <row r="1228" spans="12:27" x14ac:dyDescent="0.2">
      <c r="L1228" s="2">
        <v>23</v>
      </c>
      <c r="M1228" s="2" t="s">
        <v>2885</v>
      </c>
      <c r="N1228" s="2">
        <v>0</v>
      </c>
      <c r="O1228" s="2" t="s">
        <v>2886</v>
      </c>
      <c r="P1228" s="2" t="s">
        <v>22426</v>
      </c>
      <c r="Q1228" s="2">
        <v>999987503</v>
      </c>
      <c r="R1228" s="2" t="s">
        <v>1276</v>
      </c>
      <c r="S1228" s="2" t="s">
        <v>21</v>
      </c>
      <c r="T1228" s="2">
        <v>24</v>
      </c>
      <c r="U1228" s="4">
        <v>201.18</v>
      </c>
      <c r="V1228" s="2" t="s">
        <v>2888</v>
      </c>
      <c r="W1228" s="2">
        <v>3</v>
      </c>
      <c r="X1228" s="2" t="s">
        <v>302</v>
      </c>
      <c r="Y1228" s="2" t="s">
        <v>303</v>
      </c>
      <c r="Z1228" s="2" t="s">
        <v>304</v>
      </c>
      <c r="AA1228" s="2" t="s">
        <v>21</v>
      </c>
    </row>
    <row r="1229" spans="12:27" x14ac:dyDescent="0.2">
      <c r="L1229" s="2">
        <v>17</v>
      </c>
      <c r="M1229" s="2" t="s">
        <v>2885</v>
      </c>
      <c r="N1229" s="2">
        <v>0</v>
      </c>
      <c r="O1229" s="2" t="s">
        <v>2886</v>
      </c>
      <c r="P1229" s="2" t="s">
        <v>21547</v>
      </c>
      <c r="Q1229" s="2">
        <v>999976283</v>
      </c>
      <c r="R1229" s="2" t="s">
        <v>1276</v>
      </c>
      <c r="S1229" s="2" t="s">
        <v>21</v>
      </c>
      <c r="T1229" s="2">
        <v>24</v>
      </c>
      <c r="U1229" s="4">
        <v>201.38</v>
      </c>
      <c r="V1229" s="2" t="s">
        <v>2888</v>
      </c>
      <c r="W1229" s="2">
        <v>17</v>
      </c>
      <c r="X1229" s="2" t="s">
        <v>302</v>
      </c>
      <c r="Y1229" s="2" t="s">
        <v>303</v>
      </c>
      <c r="Z1229" s="2" t="s">
        <v>304</v>
      </c>
      <c r="AA1229" s="2" t="s">
        <v>21</v>
      </c>
    </row>
    <row r="1230" spans="12:27" x14ac:dyDescent="0.2">
      <c r="L1230" s="2">
        <v>17</v>
      </c>
      <c r="M1230" s="2" t="s">
        <v>2885</v>
      </c>
      <c r="N1230" s="2">
        <v>0</v>
      </c>
      <c r="O1230" s="2" t="s">
        <v>2886</v>
      </c>
      <c r="P1230" s="2" t="s">
        <v>21581</v>
      </c>
      <c r="Q1230" s="2">
        <v>999976690</v>
      </c>
      <c r="R1230" s="2" t="s">
        <v>1276</v>
      </c>
      <c r="S1230" s="2" t="s">
        <v>21</v>
      </c>
      <c r="T1230" s="2">
        <v>24</v>
      </c>
      <c r="U1230" s="4">
        <v>201.38</v>
      </c>
      <c r="V1230" s="2" t="s">
        <v>2888</v>
      </c>
      <c r="W1230" s="2">
        <v>17</v>
      </c>
      <c r="X1230" s="2" t="s">
        <v>302</v>
      </c>
      <c r="Y1230" s="2" t="s">
        <v>303</v>
      </c>
      <c r="Z1230" s="2" t="s">
        <v>304</v>
      </c>
      <c r="AA1230" s="2" t="s">
        <v>21</v>
      </c>
    </row>
    <row r="1231" spans="12:27" x14ac:dyDescent="0.2">
      <c r="L1231" s="2">
        <v>17</v>
      </c>
      <c r="M1231" s="2" t="s">
        <v>2885</v>
      </c>
      <c r="N1231" s="2">
        <v>0</v>
      </c>
      <c r="O1231" s="2" t="s">
        <v>2886</v>
      </c>
      <c r="P1231" s="2" t="s">
        <v>21637</v>
      </c>
      <c r="Q1231" s="2">
        <v>999977174</v>
      </c>
      <c r="R1231" s="2" t="s">
        <v>1276</v>
      </c>
      <c r="S1231" s="2" t="s">
        <v>21</v>
      </c>
      <c r="T1231" s="2">
        <v>24</v>
      </c>
      <c r="U1231" s="4">
        <v>201.38</v>
      </c>
      <c r="V1231" s="2" t="s">
        <v>2888</v>
      </c>
      <c r="W1231" s="2">
        <v>17</v>
      </c>
      <c r="X1231" s="2" t="s">
        <v>302</v>
      </c>
      <c r="Y1231" s="2" t="s">
        <v>303</v>
      </c>
      <c r="Z1231" s="2" t="s">
        <v>304</v>
      </c>
      <c r="AA1231" s="2" t="s">
        <v>21</v>
      </c>
    </row>
    <row r="1232" spans="12:27" x14ac:dyDescent="0.2">
      <c r="L1232" s="2">
        <v>6</v>
      </c>
      <c r="M1232" s="2" t="s">
        <v>2885</v>
      </c>
      <c r="N1232" s="2">
        <v>0</v>
      </c>
      <c r="O1232" s="2" t="s">
        <v>2886</v>
      </c>
      <c r="P1232" s="2" t="s">
        <v>18260</v>
      </c>
      <c r="Q1232" s="2">
        <v>999919028</v>
      </c>
      <c r="R1232" s="2" t="s">
        <v>1276</v>
      </c>
      <c r="S1232" s="2" t="s">
        <v>21</v>
      </c>
      <c r="T1232" s="2">
        <v>25</v>
      </c>
      <c r="U1232" s="4">
        <v>207.53</v>
      </c>
      <c r="V1232" s="2" t="s">
        <v>2888</v>
      </c>
      <c r="W1232" s="2">
        <v>2</v>
      </c>
      <c r="X1232" s="2" t="s">
        <v>302</v>
      </c>
      <c r="Y1232" s="2" t="s">
        <v>303</v>
      </c>
      <c r="Z1232" s="2" t="s">
        <v>304</v>
      </c>
      <c r="AA1232" s="2" t="s">
        <v>21</v>
      </c>
    </row>
    <row r="1233" spans="12:27" x14ac:dyDescent="0.2">
      <c r="L1233" s="2">
        <v>6</v>
      </c>
      <c r="M1233" s="2" t="s">
        <v>2885</v>
      </c>
      <c r="N1233" s="2">
        <v>0</v>
      </c>
      <c r="O1233" s="2" t="s">
        <v>2886</v>
      </c>
      <c r="P1233" s="2" t="s">
        <v>19685</v>
      </c>
      <c r="Q1233" s="2">
        <v>999955196</v>
      </c>
      <c r="R1233" s="2" t="s">
        <v>1276</v>
      </c>
      <c r="S1233" s="2" t="s">
        <v>21</v>
      </c>
      <c r="T1233" s="2">
        <v>25</v>
      </c>
      <c r="U1233" s="4">
        <v>207.53</v>
      </c>
      <c r="V1233" s="2" t="s">
        <v>2888</v>
      </c>
      <c r="W1233" s="2">
        <v>6</v>
      </c>
      <c r="X1233" s="2" t="s">
        <v>302</v>
      </c>
      <c r="Y1233" s="2" t="s">
        <v>303</v>
      </c>
      <c r="Z1233" s="2" t="s">
        <v>304</v>
      </c>
      <c r="AA1233" s="2" t="s">
        <v>21</v>
      </c>
    </row>
    <row r="1234" spans="12:27" x14ac:dyDescent="0.2">
      <c r="L1234" s="2">
        <v>6</v>
      </c>
      <c r="M1234" s="2" t="s">
        <v>2885</v>
      </c>
      <c r="N1234" s="2">
        <v>0</v>
      </c>
      <c r="O1234" s="2" t="s">
        <v>2886</v>
      </c>
      <c r="P1234" s="2" t="s">
        <v>19698</v>
      </c>
      <c r="Q1234" s="2">
        <v>999955317</v>
      </c>
      <c r="R1234" s="2" t="s">
        <v>1276</v>
      </c>
      <c r="S1234" s="2" t="s">
        <v>21</v>
      </c>
      <c r="T1234" s="2">
        <v>25</v>
      </c>
      <c r="U1234" s="4">
        <v>207.53</v>
      </c>
      <c r="V1234" s="2" t="s">
        <v>2888</v>
      </c>
      <c r="W1234" s="2">
        <v>29</v>
      </c>
      <c r="X1234" s="2" t="s">
        <v>302</v>
      </c>
      <c r="Y1234" s="2" t="s">
        <v>303</v>
      </c>
      <c r="Z1234" s="2" t="s">
        <v>304</v>
      </c>
      <c r="AA1234" s="2" t="s">
        <v>21</v>
      </c>
    </row>
    <row r="1235" spans="12:27" x14ac:dyDescent="0.2">
      <c r="L1235" s="2">
        <v>6</v>
      </c>
      <c r="M1235" s="2" t="s">
        <v>2885</v>
      </c>
      <c r="N1235" s="2">
        <v>0</v>
      </c>
      <c r="O1235" s="2" t="s">
        <v>2886</v>
      </c>
      <c r="P1235" s="2" t="s">
        <v>19866</v>
      </c>
      <c r="Q1235" s="2">
        <v>999956901</v>
      </c>
      <c r="R1235" s="2" t="s">
        <v>1276</v>
      </c>
      <c r="S1235" s="2" t="s">
        <v>21</v>
      </c>
      <c r="T1235" s="2">
        <v>25</v>
      </c>
      <c r="U1235" s="4">
        <v>207.53</v>
      </c>
      <c r="V1235" s="2" t="s">
        <v>2888</v>
      </c>
      <c r="W1235" s="2">
        <v>2</v>
      </c>
      <c r="X1235" s="2" t="s">
        <v>302</v>
      </c>
      <c r="Y1235" s="2" t="s">
        <v>303</v>
      </c>
      <c r="Z1235" s="2" t="s">
        <v>304</v>
      </c>
      <c r="AA1235" s="2" t="s">
        <v>21</v>
      </c>
    </row>
    <row r="1236" spans="12:27" x14ac:dyDescent="0.2">
      <c r="L1236" s="2">
        <v>6</v>
      </c>
      <c r="M1236" s="2" t="s">
        <v>2885</v>
      </c>
      <c r="N1236" s="2">
        <v>0</v>
      </c>
      <c r="O1236" s="2" t="s">
        <v>2886</v>
      </c>
      <c r="P1236" s="2" t="s">
        <v>19914</v>
      </c>
      <c r="Q1236" s="2">
        <v>999957264</v>
      </c>
      <c r="R1236" s="2" t="s">
        <v>1276</v>
      </c>
      <c r="S1236" s="2" t="s">
        <v>21</v>
      </c>
      <c r="T1236" s="2">
        <v>25</v>
      </c>
      <c r="U1236" s="4">
        <v>207.53</v>
      </c>
      <c r="V1236" s="2" t="s">
        <v>2888</v>
      </c>
      <c r="W1236" s="2">
        <v>2</v>
      </c>
      <c r="X1236" s="2" t="s">
        <v>302</v>
      </c>
      <c r="Y1236" s="2" t="s">
        <v>303</v>
      </c>
      <c r="Z1236" s="2" t="s">
        <v>304</v>
      </c>
      <c r="AA1236" s="2" t="s">
        <v>21</v>
      </c>
    </row>
    <row r="1237" spans="12:27" x14ac:dyDescent="0.2">
      <c r="L1237" s="2">
        <v>23</v>
      </c>
      <c r="M1237" s="2" t="s">
        <v>2885</v>
      </c>
      <c r="N1237" s="2">
        <v>0</v>
      </c>
      <c r="O1237" s="2" t="s">
        <v>2886</v>
      </c>
      <c r="P1237" s="2" t="s">
        <v>22527</v>
      </c>
      <c r="Q1237" s="2">
        <v>999988471</v>
      </c>
      <c r="R1237" s="2" t="s">
        <v>1276</v>
      </c>
      <c r="S1237" s="2" t="s">
        <v>21</v>
      </c>
      <c r="T1237" s="2">
        <v>25</v>
      </c>
      <c r="U1237" s="4">
        <v>207.54</v>
      </c>
      <c r="V1237" s="2" t="s">
        <v>2888</v>
      </c>
      <c r="W1237" s="2">
        <v>13</v>
      </c>
      <c r="X1237" s="2" t="s">
        <v>302</v>
      </c>
      <c r="Y1237" s="2" t="s">
        <v>303</v>
      </c>
      <c r="Z1237" s="2" t="s">
        <v>304</v>
      </c>
      <c r="AA1237" s="2" t="s">
        <v>21</v>
      </c>
    </row>
    <row r="1238" spans="12:27" x14ac:dyDescent="0.2">
      <c r="L1238" s="2">
        <v>17</v>
      </c>
      <c r="M1238" s="2" t="s">
        <v>2885</v>
      </c>
      <c r="N1238" s="2">
        <v>0</v>
      </c>
      <c r="O1238" s="2" t="s">
        <v>2886</v>
      </c>
      <c r="P1238" s="2" t="s">
        <v>16606</v>
      </c>
      <c r="Q1238" s="2">
        <v>999001354</v>
      </c>
      <c r="R1238" s="2" t="s">
        <v>1276</v>
      </c>
      <c r="S1238" s="2" t="s">
        <v>21</v>
      </c>
      <c r="T1238" s="2">
        <v>25</v>
      </c>
      <c r="U1238" s="4">
        <v>207.73</v>
      </c>
      <c r="V1238" s="2" t="s">
        <v>2888</v>
      </c>
      <c r="W1238" s="2">
        <v>17</v>
      </c>
      <c r="X1238" s="2" t="s">
        <v>302</v>
      </c>
      <c r="Y1238" s="2" t="s">
        <v>303</v>
      </c>
      <c r="Z1238" s="2" t="s">
        <v>304</v>
      </c>
      <c r="AA1238" s="2" t="s">
        <v>21</v>
      </c>
    </row>
    <row r="1239" spans="12:27" x14ac:dyDescent="0.2">
      <c r="L1239" s="2">
        <v>31</v>
      </c>
      <c r="M1239" s="2" t="s">
        <v>2885</v>
      </c>
      <c r="N1239" s="2">
        <v>0</v>
      </c>
      <c r="O1239" s="2" t="s">
        <v>2886</v>
      </c>
      <c r="P1239" s="2" t="s">
        <v>18062</v>
      </c>
      <c r="Q1239" s="2">
        <v>999002816</v>
      </c>
      <c r="R1239" s="2" t="s">
        <v>1276</v>
      </c>
      <c r="S1239" s="2" t="s">
        <v>21</v>
      </c>
      <c r="T1239" s="2">
        <v>25</v>
      </c>
      <c r="U1239" s="4">
        <v>208.17</v>
      </c>
      <c r="V1239" s="2" t="s">
        <v>2888</v>
      </c>
      <c r="W1239" s="2">
        <v>5</v>
      </c>
      <c r="X1239" s="2" t="s">
        <v>302</v>
      </c>
      <c r="Y1239" s="2" t="s">
        <v>303</v>
      </c>
      <c r="Z1239" s="2" t="s">
        <v>304</v>
      </c>
      <c r="AA1239" s="2" t="s">
        <v>21</v>
      </c>
    </row>
    <row r="1240" spans="12:27" x14ac:dyDescent="0.2">
      <c r="L1240" s="2">
        <v>31</v>
      </c>
      <c r="M1240" s="2" t="s">
        <v>2885</v>
      </c>
      <c r="N1240" s="2">
        <v>0</v>
      </c>
      <c r="O1240" s="2" t="s">
        <v>2886</v>
      </c>
      <c r="P1240" s="2" t="s">
        <v>24451</v>
      </c>
      <c r="Q1240" s="2">
        <v>999003038</v>
      </c>
      <c r="R1240" s="2" t="s">
        <v>1276</v>
      </c>
      <c r="S1240" s="2" t="s">
        <v>21</v>
      </c>
      <c r="T1240" s="2">
        <v>25</v>
      </c>
      <c r="U1240" s="4">
        <v>208.17</v>
      </c>
      <c r="V1240" s="2" t="s">
        <v>2888</v>
      </c>
      <c r="W1240" s="2">
        <v>4</v>
      </c>
      <c r="X1240" s="2" t="s">
        <v>302</v>
      </c>
      <c r="Y1240" s="2" t="s">
        <v>303</v>
      </c>
      <c r="Z1240" s="2" t="s">
        <v>304</v>
      </c>
      <c r="AA1240" s="2" t="s">
        <v>21</v>
      </c>
    </row>
    <row r="1241" spans="12:27" x14ac:dyDescent="0.2">
      <c r="L1241" s="2">
        <v>31</v>
      </c>
      <c r="M1241" s="2" t="s">
        <v>2885</v>
      </c>
      <c r="N1241" s="2">
        <v>0</v>
      </c>
      <c r="O1241" s="2" t="s">
        <v>2886</v>
      </c>
      <c r="P1241" s="2" t="s">
        <v>24459</v>
      </c>
      <c r="Q1241" s="2">
        <v>999003069</v>
      </c>
      <c r="R1241" s="2" t="s">
        <v>1276</v>
      </c>
      <c r="S1241" s="2" t="s">
        <v>21</v>
      </c>
      <c r="T1241" s="2">
        <v>25</v>
      </c>
      <c r="U1241" s="4">
        <v>208.17</v>
      </c>
      <c r="V1241" s="2" t="s">
        <v>2888</v>
      </c>
      <c r="W1241" s="2">
        <v>7</v>
      </c>
      <c r="X1241" s="2" t="s">
        <v>302</v>
      </c>
      <c r="Y1241" s="2" t="s">
        <v>303</v>
      </c>
      <c r="Z1241" s="2" t="s">
        <v>304</v>
      </c>
      <c r="AA1241" s="2" t="s">
        <v>21</v>
      </c>
    </row>
    <row r="1242" spans="12:27" x14ac:dyDescent="0.2">
      <c r="L1242" s="2">
        <v>31</v>
      </c>
      <c r="M1242" s="2" t="s">
        <v>2885</v>
      </c>
      <c r="N1242" s="2">
        <v>0</v>
      </c>
      <c r="O1242" s="2" t="s">
        <v>2886</v>
      </c>
      <c r="P1242" s="2" t="s">
        <v>19532</v>
      </c>
      <c r="Q1242" s="2">
        <v>999953403</v>
      </c>
      <c r="R1242" s="2" t="s">
        <v>1276</v>
      </c>
      <c r="S1242" s="2" t="s">
        <v>21</v>
      </c>
      <c r="T1242" s="2">
        <v>25</v>
      </c>
      <c r="U1242" s="4">
        <v>208.17</v>
      </c>
      <c r="V1242" s="2" t="s">
        <v>2888</v>
      </c>
      <c r="W1242" s="2">
        <v>3</v>
      </c>
      <c r="X1242" s="2" t="s">
        <v>302</v>
      </c>
      <c r="Y1242" s="2" t="s">
        <v>303</v>
      </c>
      <c r="Z1242" s="2" t="s">
        <v>304</v>
      </c>
      <c r="AA1242" s="2" t="s">
        <v>21</v>
      </c>
    </row>
    <row r="1243" spans="12:27" x14ac:dyDescent="0.2">
      <c r="L1243" s="2">
        <v>30</v>
      </c>
      <c r="M1243" s="2" t="s">
        <v>2885</v>
      </c>
      <c r="N1243" s="2">
        <v>0</v>
      </c>
      <c r="O1243" s="2" t="s">
        <v>2886</v>
      </c>
      <c r="P1243" s="2" t="s">
        <v>16467</v>
      </c>
      <c r="Q1243" s="2">
        <v>999001198</v>
      </c>
      <c r="R1243" s="2" t="s">
        <v>1276</v>
      </c>
      <c r="S1243" s="2" t="s">
        <v>21</v>
      </c>
      <c r="T1243" s="2">
        <v>25</v>
      </c>
      <c r="U1243" s="4">
        <v>208.27</v>
      </c>
      <c r="V1243" s="2" t="s">
        <v>2888</v>
      </c>
      <c r="W1243" s="2">
        <v>4</v>
      </c>
      <c r="X1243" s="2" t="s">
        <v>302</v>
      </c>
      <c r="Y1243" s="2" t="s">
        <v>303</v>
      </c>
      <c r="Z1243" s="2" t="s">
        <v>304</v>
      </c>
      <c r="AA1243" s="2" t="s">
        <v>21</v>
      </c>
    </row>
    <row r="1244" spans="12:27" x14ac:dyDescent="0.2">
      <c r="L1244" s="2">
        <v>30</v>
      </c>
      <c r="M1244" s="2" t="s">
        <v>2885</v>
      </c>
      <c r="N1244" s="2">
        <v>0</v>
      </c>
      <c r="O1244" s="2" t="s">
        <v>2886</v>
      </c>
      <c r="P1244" s="2" t="s">
        <v>17774</v>
      </c>
      <c r="Q1244" s="2">
        <v>999002575</v>
      </c>
      <c r="R1244" s="2" t="s">
        <v>1276</v>
      </c>
      <c r="S1244" s="2" t="s">
        <v>21</v>
      </c>
      <c r="T1244" s="2">
        <v>25</v>
      </c>
      <c r="U1244" s="4">
        <v>208.27</v>
      </c>
      <c r="V1244" s="2" t="s">
        <v>2888</v>
      </c>
      <c r="W1244" s="2">
        <v>1</v>
      </c>
      <c r="X1244" s="2" t="s">
        <v>302</v>
      </c>
      <c r="Y1244" s="2" t="s">
        <v>303</v>
      </c>
      <c r="Z1244" s="2" t="s">
        <v>304</v>
      </c>
      <c r="AA1244" s="2" t="s">
        <v>21</v>
      </c>
    </row>
    <row r="1245" spans="12:27" x14ac:dyDescent="0.2">
      <c r="L1245" s="2">
        <v>30</v>
      </c>
      <c r="M1245" s="2" t="s">
        <v>2885</v>
      </c>
      <c r="N1245" s="2">
        <v>0</v>
      </c>
      <c r="O1245" s="2" t="s">
        <v>2886</v>
      </c>
      <c r="P1245" s="2" t="s">
        <v>18917</v>
      </c>
      <c r="Q1245" s="2">
        <v>999932943</v>
      </c>
      <c r="R1245" s="2" t="s">
        <v>1276</v>
      </c>
      <c r="S1245" s="2" t="s">
        <v>21</v>
      </c>
      <c r="T1245" s="2">
        <v>25</v>
      </c>
      <c r="U1245" s="4">
        <v>208.27</v>
      </c>
      <c r="V1245" s="2" t="s">
        <v>2888</v>
      </c>
      <c r="W1245" s="2">
        <v>4</v>
      </c>
      <c r="X1245" s="2" t="s">
        <v>302</v>
      </c>
      <c r="Y1245" s="2" t="s">
        <v>303</v>
      </c>
      <c r="Z1245" s="2" t="s">
        <v>304</v>
      </c>
      <c r="AA1245" s="2" t="s">
        <v>21</v>
      </c>
    </row>
    <row r="1246" spans="12:27" x14ac:dyDescent="0.2">
      <c r="L1246" s="2">
        <v>30</v>
      </c>
      <c r="M1246" s="2" t="s">
        <v>2885</v>
      </c>
      <c r="N1246" s="2">
        <v>0</v>
      </c>
      <c r="O1246" s="2" t="s">
        <v>2886</v>
      </c>
      <c r="P1246" s="2" t="s">
        <v>24797</v>
      </c>
      <c r="Q1246" s="2">
        <v>999997865</v>
      </c>
      <c r="R1246" s="2" t="s">
        <v>1276</v>
      </c>
      <c r="S1246" s="2" t="s">
        <v>21</v>
      </c>
      <c r="T1246" s="2">
        <v>25</v>
      </c>
      <c r="U1246" s="4">
        <v>208.27</v>
      </c>
      <c r="V1246" s="2" t="s">
        <v>2888</v>
      </c>
      <c r="W1246" s="2">
        <v>4</v>
      </c>
      <c r="X1246" s="2" t="s">
        <v>302</v>
      </c>
      <c r="Y1246" s="2" t="s">
        <v>303</v>
      </c>
      <c r="Z1246" s="2" t="s">
        <v>304</v>
      </c>
      <c r="AA1246" s="2" t="s">
        <v>21</v>
      </c>
    </row>
    <row r="1247" spans="12:27" x14ac:dyDescent="0.2">
      <c r="L1247" s="2">
        <v>30</v>
      </c>
      <c r="M1247" s="2" t="s">
        <v>2885</v>
      </c>
      <c r="N1247" s="2">
        <v>0</v>
      </c>
      <c r="O1247" s="2" t="s">
        <v>2886</v>
      </c>
      <c r="P1247" s="2" t="s">
        <v>23372</v>
      </c>
      <c r="Q1247" s="2">
        <v>999997876</v>
      </c>
      <c r="R1247" s="2" t="s">
        <v>1276</v>
      </c>
      <c r="S1247" s="2" t="s">
        <v>21</v>
      </c>
      <c r="T1247" s="2">
        <v>25</v>
      </c>
      <c r="U1247" s="4">
        <v>208.27</v>
      </c>
      <c r="V1247" s="2" t="s">
        <v>2888</v>
      </c>
      <c r="W1247" s="2">
        <v>4</v>
      </c>
      <c r="X1247" s="2" t="s">
        <v>302</v>
      </c>
      <c r="Y1247" s="2" t="s">
        <v>303</v>
      </c>
      <c r="Z1247" s="2" t="s">
        <v>304</v>
      </c>
      <c r="AA1247" s="2" t="s">
        <v>21</v>
      </c>
    </row>
    <row r="1248" spans="12:27" x14ac:dyDescent="0.2">
      <c r="L1248" s="2">
        <v>29</v>
      </c>
      <c r="M1248" s="2" t="s">
        <v>2885</v>
      </c>
      <c r="N1248" s="2">
        <v>0</v>
      </c>
      <c r="O1248" s="2" t="s">
        <v>2886</v>
      </c>
      <c r="P1248" s="2" t="s">
        <v>15805</v>
      </c>
      <c r="Q1248" s="2">
        <v>999000329</v>
      </c>
      <c r="R1248" s="2" t="s">
        <v>1276</v>
      </c>
      <c r="S1248" s="2" t="s">
        <v>21</v>
      </c>
      <c r="T1248" s="2">
        <v>25</v>
      </c>
      <c r="U1248" s="4">
        <v>208.69</v>
      </c>
      <c r="V1248" s="2" t="s">
        <v>2888</v>
      </c>
      <c r="W1248" s="2">
        <v>29</v>
      </c>
      <c r="X1248" s="2" t="s">
        <v>302</v>
      </c>
      <c r="Y1248" s="2" t="s">
        <v>303</v>
      </c>
      <c r="Z1248" s="2" t="s">
        <v>304</v>
      </c>
      <c r="AA1248" s="2" t="s">
        <v>21</v>
      </c>
    </row>
    <row r="1249" spans="12:27" x14ac:dyDescent="0.2">
      <c r="L1249" s="2">
        <v>29</v>
      </c>
      <c r="M1249" s="2" t="s">
        <v>2885</v>
      </c>
      <c r="N1249" s="2">
        <v>0</v>
      </c>
      <c r="O1249" s="2" t="s">
        <v>2886</v>
      </c>
      <c r="P1249" s="2" t="s">
        <v>24425</v>
      </c>
      <c r="Q1249" s="2">
        <v>999002940</v>
      </c>
      <c r="R1249" s="2" t="s">
        <v>1276</v>
      </c>
      <c r="S1249" s="2" t="s">
        <v>21</v>
      </c>
      <c r="T1249" s="2">
        <v>25</v>
      </c>
      <c r="U1249" s="4">
        <v>208.69</v>
      </c>
      <c r="V1249" s="2" t="s">
        <v>2888</v>
      </c>
      <c r="W1249" s="2">
        <v>4</v>
      </c>
      <c r="X1249" s="2" t="s">
        <v>302</v>
      </c>
      <c r="Y1249" s="2" t="s">
        <v>303</v>
      </c>
      <c r="Z1249" s="2" t="s">
        <v>304</v>
      </c>
      <c r="AA1249" s="2" t="s">
        <v>21</v>
      </c>
    </row>
    <row r="1250" spans="12:27" x14ac:dyDescent="0.2">
      <c r="L1250" s="2">
        <v>29</v>
      </c>
      <c r="M1250" s="2" t="s">
        <v>2885</v>
      </c>
      <c r="N1250" s="2">
        <v>0</v>
      </c>
      <c r="O1250" s="2" t="s">
        <v>2886</v>
      </c>
      <c r="P1250" s="2" t="s">
        <v>24664</v>
      </c>
      <c r="Q1250" s="2">
        <v>999003661</v>
      </c>
      <c r="R1250" s="2" t="s">
        <v>1276</v>
      </c>
      <c r="S1250" s="2" t="s">
        <v>21</v>
      </c>
      <c r="T1250" s="2">
        <v>25</v>
      </c>
      <c r="U1250" s="4">
        <v>208.69</v>
      </c>
      <c r="V1250" s="2" t="s">
        <v>2888</v>
      </c>
      <c r="W1250" s="2">
        <v>1</v>
      </c>
      <c r="X1250" s="2" t="s">
        <v>302</v>
      </c>
      <c r="Y1250" s="2" t="s">
        <v>303</v>
      </c>
      <c r="Z1250" s="2" t="s">
        <v>304</v>
      </c>
      <c r="AA1250" s="2" t="s">
        <v>21</v>
      </c>
    </row>
    <row r="1251" spans="12:27" x14ac:dyDescent="0.2">
      <c r="L1251" s="2">
        <v>29</v>
      </c>
      <c r="M1251" s="2" t="s">
        <v>2885</v>
      </c>
      <c r="N1251" s="2">
        <v>0</v>
      </c>
      <c r="O1251" s="2" t="s">
        <v>2886</v>
      </c>
      <c r="P1251" s="2" t="s">
        <v>18882</v>
      </c>
      <c r="Q1251" s="2">
        <v>999931997</v>
      </c>
      <c r="R1251" s="2" t="s">
        <v>1276</v>
      </c>
      <c r="S1251" s="2" t="s">
        <v>21</v>
      </c>
      <c r="T1251" s="2">
        <v>25</v>
      </c>
      <c r="U1251" s="4">
        <v>208.69</v>
      </c>
      <c r="V1251" s="2" t="s">
        <v>2888</v>
      </c>
      <c r="W1251" s="2">
        <v>29</v>
      </c>
      <c r="X1251" s="2" t="s">
        <v>302</v>
      </c>
      <c r="Y1251" s="2" t="s">
        <v>303</v>
      </c>
      <c r="Z1251" s="2" t="s">
        <v>304</v>
      </c>
      <c r="AA1251" s="2" t="s">
        <v>21</v>
      </c>
    </row>
    <row r="1252" spans="12:27" x14ac:dyDescent="0.2">
      <c r="L1252" s="2">
        <v>28</v>
      </c>
      <c r="M1252" s="2" t="s">
        <v>2885</v>
      </c>
      <c r="N1252" s="2">
        <v>0</v>
      </c>
      <c r="O1252" s="2" t="s">
        <v>2886</v>
      </c>
      <c r="P1252" s="2" t="s">
        <v>24652</v>
      </c>
      <c r="Q1252" s="2">
        <v>999003622</v>
      </c>
      <c r="R1252" s="2" t="s">
        <v>1276</v>
      </c>
      <c r="S1252" s="2" t="s">
        <v>21</v>
      </c>
      <c r="T1252" s="2">
        <v>25</v>
      </c>
      <c r="U1252" s="4">
        <v>208.91</v>
      </c>
      <c r="V1252" s="2" t="s">
        <v>2888</v>
      </c>
      <c r="W1252" s="2">
        <v>1</v>
      </c>
      <c r="X1252" s="2" t="s">
        <v>302</v>
      </c>
      <c r="Y1252" s="2" t="s">
        <v>303</v>
      </c>
      <c r="Z1252" s="2" t="s">
        <v>304</v>
      </c>
      <c r="AA1252" s="2" t="s">
        <v>21</v>
      </c>
    </row>
    <row r="1253" spans="12:27" x14ac:dyDescent="0.2">
      <c r="L1253" s="2">
        <v>28</v>
      </c>
      <c r="M1253" s="2" t="s">
        <v>2885</v>
      </c>
      <c r="N1253" s="2">
        <v>0</v>
      </c>
      <c r="O1253" s="2" t="s">
        <v>2886</v>
      </c>
      <c r="P1253" s="2" t="s">
        <v>24670</v>
      </c>
      <c r="Q1253" s="2">
        <v>999003673</v>
      </c>
      <c r="R1253" s="2" t="s">
        <v>1276</v>
      </c>
      <c r="S1253" s="2" t="s">
        <v>21</v>
      </c>
      <c r="T1253" s="2">
        <v>25</v>
      </c>
      <c r="U1253" s="4">
        <v>208.91</v>
      </c>
      <c r="V1253" s="2" t="s">
        <v>2888</v>
      </c>
      <c r="W1253" s="2">
        <v>28</v>
      </c>
      <c r="X1253" s="2" t="s">
        <v>302</v>
      </c>
      <c r="Y1253" s="2" t="s">
        <v>303</v>
      </c>
      <c r="Z1253" s="2" t="s">
        <v>304</v>
      </c>
      <c r="AA1253" s="2" t="s">
        <v>21</v>
      </c>
    </row>
    <row r="1254" spans="12:27" x14ac:dyDescent="0.2">
      <c r="L1254" s="2">
        <v>28</v>
      </c>
      <c r="M1254" s="2" t="s">
        <v>2885</v>
      </c>
      <c r="N1254" s="2">
        <v>0</v>
      </c>
      <c r="O1254" s="2" t="s">
        <v>2886</v>
      </c>
      <c r="P1254" s="2" t="s">
        <v>18827</v>
      </c>
      <c r="Q1254" s="2">
        <v>999930534</v>
      </c>
      <c r="R1254" s="2" t="s">
        <v>1276</v>
      </c>
      <c r="S1254" s="2" t="s">
        <v>21</v>
      </c>
      <c r="T1254" s="2">
        <v>25</v>
      </c>
      <c r="U1254" s="4">
        <v>208.91</v>
      </c>
      <c r="V1254" s="2" t="s">
        <v>2888</v>
      </c>
      <c r="W1254" s="2">
        <v>10</v>
      </c>
      <c r="X1254" s="2" t="s">
        <v>302</v>
      </c>
      <c r="Y1254" s="2" t="s">
        <v>303</v>
      </c>
      <c r="Z1254" s="2" t="s">
        <v>304</v>
      </c>
      <c r="AA1254" s="2" t="s">
        <v>21</v>
      </c>
    </row>
    <row r="1255" spans="12:27" x14ac:dyDescent="0.2">
      <c r="L1255" s="2">
        <v>28</v>
      </c>
      <c r="M1255" s="2" t="s">
        <v>2885</v>
      </c>
      <c r="N1255" s="2">
        <v>0</v>
      </c>
      <c r="O1255" s="2" t="s">
        <v>2886</v>
      </c>
      <c r="P1255" s="2" t="s">
        <v>23010</v>
      </c>
      <c r="Q1255" s="2">
        <v>999994246</v>
      </c>
      <c r="R1255" s="2" t="s">
        <v>1276</v>
      </c>
      <c r="S1255" s="2" t="s">
        <v>21</v>
      </c>
      <c r="T1255" s="2">
        <v>25</v>
      </c>
      <c r="U1255" s="4">
        <v>208.91</v>
      </c>
      <c r="V1255" s="2" t="s">
        <v>2888</v>
      </c>
      <c r="W1255" s="2">
        <v>10</v>
      </c>
      <c r="X1255" s="2" t="s">
        <v>302</v>
      </c>
      <c r="Y1255" s="2" t="s">
        <v>303</v>
      </c>
      <c r="Z1255" s="2" t="s">
        <v>304</v>
      </c>
      <c r="AA1255" s="2" t="s">
        <v>21</v>
      </c>
    </row>
    <row r="1256" spans="12:27" x14ac:dyDescent="0.2">
      <c r="L1256" s="2">
        <v>28</v>
      </c>
      <c r="M1256" s="2" t="s">
        <v>2885</v>
      </c>
      <c r="N1256" s="2">
        <v>0</v>
      </c>
      <c r="O1256" s="2" t="s">
        <v>2886</v>
      </c>
      <c r="P1256" s="2" t="s">
        <v>23026</v>
      </c>
      <c r="Q1256" s="2">
        <v>999994411</v>
      </c>
      <c r="R1256" s="2" t="s">
        <v>1276</v>
      </c>
      <c r="S1256" s="2" t="s">
        <v>21</v>
      </c>
      <c r="T1256" s="2">
        <v>25</v>
      </c>
      <c r="U1256" s="4">
        <v>208.91</v>
      </c>
      <c r="V1256" s="2" t="s">
        <v>2888</v>
      </c>
      <c r="W1256" s="2">
        <v>1</v>
      </c>
      <c r="X1256" s="2" t="s">
        <v>302</v>
      </c>
      <c r="Y1256" s="2" t="s">
        <v>303</v>
      </c>
      <c r="Z1256" s="2" t="s">
        <v>304</v>
      </c>
      <c r="AA1256" s="2" t="s">
        <v>21</v>
      </c>
    </row>
    <row r="1257" spans="12:27" x14ac:dyDescent="0.2">
      <c r="L1257" s="2">
        <v>28</v>
      </c>
      <c r="M1257" s="2" t="s">
        <v>2885</v>
      </c>
      <c r="N1257" s="2">
        <v>0</v>
      </c>
      <c r="O1257" s="2" t="s">
        <v>2886</v>
      </c>
      <c r="P1257" s="2" t="s">
        <v>23028</v>
      </c>
      <c r="Q1257" s="2">
        <v>999994444</v>
      </c>
      <c r="R1257" s="2" t="s">
        <v>1276</v>
      </c>
      <c r="S1257" s="2" t="s">
        <v>21</v>
      </c>
      <c r="T1257" s="2">
        <v>25</v>
      </c>
      <c r="U1257" s="4">
        <v>208.91</v>
      </c>
      <c r="V1257" s="2" t="s">
        <v>2888</v>
      </c>
      <c r="W1257" s="2">
        <v>1</v>
      </c>
      <c r="X1257" s="2" t="s">
        <v>302</v>
      </c>
      <c r="Y1257" s="2" t="s">
        <v>303</v>
      </c>
      <c r="Z1257" s="2" t="s">
        <v>304</v>
      </c>
      <c r="AA1257" s="2" t="s">
        <v>21</v>
      </c>
    </row>
    <row r="1258" spans="12:27" x14ac:dyDescent="0.2">
      <c r="L1258" s="2">
        <v>27</v>
      </c>
      <c r="M1258" s="2" t="s">
        <v>2885</v>
      </c>
      <c r="N1258" s="2">
        <v>0</v>
      </c>
      <c r="O1258" s="2" t="s">
        <v>2886</v>
      </c>
      <c r="P1258" s="2" t="s">
        <v>16970</v>
      </c>
      <c r="Q1258" s="2">
        <v>999001730</v>
      </c>
      <c r="R1258" s="2" t="s">
        <v>1276</v>
      </c>
      <c r="S1258" s="2" t="s">
        <v>21</v>
      </c>
      <c r="T1258" s="2">
        <v>25</v>
      </c>
      <c r="U1258" s="4">
        <v>209</v>
      </c>
      <c r="V1258" s="2" t="s">
        <v>2888</v>
      </c>
      <c r="W1258" s="2">
        <v>11</v>
      </c>
      <c r="X1258" s="2" t="s">
        <v>302</v>
      </c>
      <c r="Y1258" s="2" t="s">
        <v>303</v>
      </c>
      <c r="Z1258" s="2" t="s">
        <v>304</v>
      </c>
      <c r="AA1258" s="2" t="s">
        <v>21</v>
      </c>
    </row>
    <row r="1259" spans="12:27" x14ac:dyDescent="0.2">
      <c r="L1259" s="2">
        <v>25</v>
      </c>
      <c r="M1259" s="2" t="s">
        <v>2885</v>
      </c>
      <c r="N1259" s="2">
        <v>0</v>
      </c>
      <c r="O1259" s="2" t="s">
        <v>2886</v>
      </c>
      <c r="P1259" s="2" t="s">
        <v>22650</v>
      </c>
      <c r="Q1259" s="2">
        <v>999990484</v>
      </c>
      <c r="R1259" s="2" t="s">
        <v>1276</v>
      </c>
      <c r="S1259" s="2" t="s">
        <v>21</v>
      </c>
      <c r="T1259" s="2">
        <v>25</v>
      </c>
      <c r="U1259" s="4">
        <v>209.5</v>
      </c>
      <c r="V1259" s="2" t="s">
        <v>2888</v>
      </c>
      <c r="W1259" s="2">
        <v>12</v>
      </c>
      <c r="X1259" s="2" t="s">
        <v>302</v>
      </c>
      <c r="Y1259" s="2" t="s">
        <v>303</v>
      </c>
      <c r="Z1259" s="2" t="s">
        <v>304</v>
      </c>
      <c r="AA1259" s="2" t="s">
        <v>21</v>
      </c>
    </row>
    <row r="1260" spans="12:27" x14ac:dyDescent="0.2">
      <c r="L1260" s="2">
        <v>25</v>
      </c>
      <c r="M1260" s="2" t="s">
        <v>2885</v>
      </c>
      <c r="N1260" s="2">
        <v>0</v>
      </c>
      <c r="O1260" s="2" t="s">
        <v>2886</v>
      </c>
      <c r="P1260" s="2" t="s">
        <v>22670</v>
      </c>
      <c r="Q1260" s="2">
        <v>999990781</v>
      </c>
      <c r="R1260" s="2" t="s">
        <v>1276</v>
      </c>
      <c r="S1260" s="2" t="s">
        <v>21</v>
      </c>
      <c r="T1260" s="2">
        <v>25</v>
      </c>
      <c r="U1260" s="4">
        <v>209.5</v>
      </c>
      <c r="V1260" s="2" t="s">
        <v>2888</v>
      </c>
      <c r="W1260" s="2">
        <v>12</v>
      </c>
      <c r="X1260" s="2" t="s">
        <v>302</v>
      </c>
      <c r="Y1260" s="2" t="s">
        <v>303</v>
      </c>
      <c r="Z1260" s="2" t="s">
        <v>304</v>
      </c>
      <c r="AA1260" s="2" t="s">
        <v>21</v>
      </c>
    </row>
    <row r="1261" spans="12:27" x14ac:dyDescent="0.2">
      <c r="L1261" s="2">
        <v>25</v>
      </c>
      <c r="M1261" s="2" t="s">
        <v>2885</v>
      </c>
      <c r="N1261" s="2">
        <v>0</v>
      </c>
      <c r="O1261" s="2" t="s">
        <v>2886</v>
      </c>
      <c r="P1261" s="2" t="s">
        <v>22684</v>
      </c>
      <c r="Q1261" s="2">
        <v>999990924</v>
      </c>
      <c r="R1261" s="2" t="s">
        <v>1276</v>
      </c>
      <c r="S1261" s="2" t="s">
        <v>21</v>
      </c>
      <c r="T1261" s="2">
        <v>25</v>
      </c>
      <c r="U1261" s="4">
        <v>209.5</v>
      </c>
      <c r="V1261" s="2" t="s">
        <v>2888</v>
      </c>
      <c r="W1261" s="2">
        <v>3</v>
      </c>
      <c r="X1261" s="2" t="s">
        <v>302</v>
      </c>
      <c r="Y1261" s="2" t="s">
        <v>303</v>
      </c>
      <c r="Z1261" s="2" t="s">
        <v>304</v>
      </c>
      <c r="AA1261" s="2" t="s">
        <v>21</v>
      </c>
    </row>
    <row r="1262" spans="12:27" x14ac:dyDescent="0.2">
      <c r="L1262" s="2">
        <v>25</v>
      </c>
      <c r="M1262" s="2" t="s">
        <v>2885</v>
      </c>
      <c r="N1262" s="2">
        <v>0</v>
      </c>
      <c r="O1262" s="2" t="s">
        <v>2886</v>
      </c>
      <c r="P1262" s="2" t="s">
        <v>22707</v>
      </c>
      <c r="Q1262" s="2">
        <v>999991265</v>
      </c>
      <c r="R1262" s="2" t="s">
        <v>1276</v>
      </c>
      <c r="S1262" s="2" t="s">
        <v>21</v>
      </c>
      <c r="T1262" s="2">
        <v>25</v>
      </c>
      <c r="U1262" s="4">
        <v>209.5</v>
      </c>
      <c r="V1262" s="2" t="s">
        <v>2888</v>
      </c>
      <c r="W1262" s="2">
        <v>11</v>
      </c>
      <c r="X1262" s="2" t="s">
        <v>302</v>
      </c>
      <c r="Y1262" s="2" t="s">
        <v>303</v>
      </c>
      <c r="Z1262" s="2" t="s">
        <v>304</v>
      </c>
      <c r="AA1262" s="2" t="s">
        <v>21</v>
      </c>
    </row>
    <row r="1263" spans="12:27" x14ac:dyDescent="0.2">
      <c r="L1263" s="2">
        <v>25</v>
      </c>
      <c r="M1263" s="2" t="s">
        <v>2885</v>
      </c>
      <c r="N1263" s="2">
        <v>0</v>
      </c>
      <c r="O1263" s="2" t="s">
        <v>2886</v>
      </c>
      <c r="P1263" s="2" t="s">
        <v>22715</v>
      </c>
      <c r="Q1263" s="2">
        <v>999991353</v>
      </c>
      <c r="R1263" s="2" t="s">
        <v>1276</v>
      </c>
      <c r="S1263" s="2" t="s">
        <v>21</v>
      </c>
      <c r="T1263" s="2">
        <v>25</v>
      </c>
      <c r="U1263" s="4">
        <v>209.5</v>
      </c>
      <c r="V1263" s="2" t="s">
        <v>2888</v>
      </c>
      <c r="W1263" s="2">
        <v>11</v>
      </c>
      <c r="X1263" s="2" t="s">
        <v>302</v>
      </c>
      <c r="Y1263" s="2" t="s">
        <v>303</v>
      </c>
      <c r="Z1263" s="2" t="s">
        <v>304</v>
      </c>
      <c r="AA1263" s="2" t="s">
        <v>21</v>
      </c>
    </row>
    <row r="1264" spans="12:27" x14ac:dyDescent="0.2">
      <c r="L1264" s="2">
        <v>25</v>
      </c>
      <c r="M1264" s="2" t="s">
        <v>2885</v>
      </c>
      <c r="N1264" s="2">
        <v>0</v>
      </c>
      <c r="O1264" s="2" t="s">
        <v>2886</v>
      </c>
      <c r="P1264" s="2" t="s">
        <v>928</v>
      </c>
      <c r="Q1264" s="2">
        <v>999991980</v>
      </c>
      <c r="R1264" s="2" t="s">
        <v>1276</v>
      </c>
      <c r="S1264" s="2" t="s">
        <v>21</v>
      </c>
      <c r="T1264" s="2">
        <v>25</v>
      </c>
      <c r="U1264" s="4">
        <v>209.5</v>
      </c>
      <c r="V1264" s="2" t="s">
        <v>2888</v>
      </c>
      <c r="W1264" s="2">
        <v>11</v>
      </c>
      <c r="X1264" s="2" t="s">
        <v>302</v>
      </c>
      <c r="Y1264" s="2" t="s">
        <v>303</v>
      </c>
      <c r="Z1264" s="2" t="s">
        <v>304</v>
      </c>
      <c r="AA1264" s="2" t="s">
        <v>21</v>
      </c>
    </row>
    <row r="1265" spans="12:27" x14ac:dyDescent="0.2">
      <c r="L1265" s="2">
        <v>19</v>
      </c>
      <c r="M1265" s="2" t="s">
        <v>2885</v>
      </c>
      <c r="N1265" s="2">
        <v>0</v>
      </c>
      <c r="O1265" s="2" t="s">
        <v>2886</v>
      </c>
      <c r="P1265" s="2" t="s">
        <v>24561</v>
      </c>
      <c r="Q1265" s="2">
        <v>999003359</v>
      </c>
      <c r="R1265" s="2" t="s">
        <v>1276</v>
      </c>
      <c r="S1265" s="2" t="s">
        <v>21</v>
      </c>
      <c r="T1265" s="2">
        <v>25</v>
      </c>
      <c r="U1265" s="4">
        <v>209.71</v>
      </c>
      <c r="V1265" s="2" t="s">
        <v>2888</v>
      </c>
      <c r="W1265" s="2">
        <v>2</v>
      </c>
      <c r="X1265" s="2" t="s">
        <v>302</v>
      </c>
      <c r="Y1265" s="2" t="s">
        <v>303</v>
      </c>
      <c r="Z1265" s="2" t="s">
        <v>304</v>
      </c>
      <c r="AA1265" s="2" t="s">
        <v>21</v>
      </c>
    </row>
    <row r="1266" spans="12:27" x14ac:dyDescent="0.2">
      <c r="L1266" s="2">
        <v>19</v>
      </c>
      <c r="M1266" s="2" t="s">
        <v>2885</v>
      </c>
      <c r="N1266" s="2">
        <v>0</v>
      </c>
      <c r="O1266" s="2" t="s">
        <v>2886</v>
      </c>
      <c r="P1266" s="2" t="s">
        <v>21835</v>
      </c>
      <c r="Q1266" s="2">
        <v>999979759</v>
      </c>
      <c r="R1266" s="2" t="s">
        <v>1276</v>
      </c>
      <c r="S1266" s="2" t="s">
        <v>21</v>
      </c>
      <c r="T1266" s="2">
        <v>25</v>
      </c>
      <c r="U1266" s="4">
        <v>209.71</v>
      </c>
      <c r="V1266" s="2" t="s">
        <v>2888</v>
      </c>
      <c r="W1266" s="2">
        <v>17</v>
      </c>
      <c r="X1266" s="2" t="s">
        <v>302</v>
      </c>
      <c r="Y1266" s="2" t="s">
        <v>303</v>
      </c>
      <c r="Z1266" s="2" t="s">
        <v>304</v>
      </c>
      <c r="AA1266" s="2" t="s">
        <v>21</v>
      </c>
    </row>
    <row r="1267" spans="12:27" x14ac:dyDescent="0.2">
      <c r="L1267" s="2">
        <v>19</v>
      </c>
      <c r="M1267" s="2" t="s">
        <v>2885</v>
      </c>
      <c r="N1267" s="2">
        <v>0</v>
      </c>
      <c r="O1267" s="2" t="s">
        <v>2886</v>
      </c>
      <c r="P1267" s="2" t="s">
        <v>21902</v>
      </c>
      <c r="Q1267" s="2">
        <v>999980254</v>
      </c>
      <c r="R1267" s="2" t="s">
        <v>1276</v>
      </c>
      <c r="S1267" s="2" t="s">
        <v>21</v>
      </c>
      <c r="T1267" s="2">
        <v>25</v>
      </c>
      <c r="U1267" s="4">
        <v>209.71</v>
      </c>
      <c r="V1267" s="2" t="s">
        <v>2888</v>
      </c>
      <c r="W1267" s="2">
        <v>2</v>
      </c>
      <c r="X1267" s="2" t="s">
        <v>302</v>
      </c>
      <c r="Y1267" s="2" t="s">
        <v>303</v>
      </c>
      <c r="Z1267" s="2" t="s">
        <v>304</v>
      </c>
      <c r="AA1267" s="2" t="s">
        <v>21</v>
      </c>
    </row>
    <row r="1268" spans="12:27" x14ac:dyDescent="0.2">
      <c r="L1268" s="2">
        <v>19</v>
      </c>
      <c r="M1268" s="2" t="s">
        <v>2885</v>
      </c>
      <c r="N1268" s="2">
        <v>0</v>
      </c>
      <c r="O1268" s="2" t="s">
        <v>2886</v>
      </c>
      <c r="P1268" s="2" t="s">
        <v>21939</v>
      </c>
      <c r="Q1268" s="2">
        <v>999980573</v>
      </c>
      <c r="R1268" s="2" t="s">
        <v>1276</v>
      </c>
      <c r="S1268" s="2" t="s">
        <v>21</v>
      </c>
      <c r="T1268" s="2">
        <v>25</v>
      </c>
      <c r="U1268" s="4">
        <v>209.71</v>
      </c>
      <c r="V1268" s="2" t="s">
        <v>2888</v>
      </c>
      <c r="W1268" s="2">
        <v>2</v>
      </c>
      <c r="X1268" s="2" t="s">
        <v>302</v>
      </c>
      <c r="Y1268" s="2" t="s">
        <v>303</v>
      </c>
      <c r="Z1268" s="2" t="s">
        <v>304</v>
      </c>
      <c r="AA1268" s="2" t="s">
        <v>21</v>
      </c>
    </row>
    <row r="1269" spans="12:27" x14ac:dyDescent="0.2">
      <c r="L1269" s="2">
        <v>23</v>
      </c>
      <c r="M1269" s="2" t="s">
        <v>2885</v>
      </c>
      <c r="N1269" s="2">
        <v>0</v>
      </c>
      <c r="O1269" s="2" t="s">
        <v>2886</v>
      </c>
      <c r="P1269" s="2" t="s">
        <v>18080</v>
      </c>
      <c r="Q1269" s="2">
        <v>999002828</v>
      </c>
      <c r="R1269" s="2" t="s">
        <v>1276</v>
      </c>
      <c r="S1269" s="2" t="s">
        <v>21</v>
      </c>
      <c r="T1269" s="2">
        <v>25</v>
      </c>
      <c r="U1269" s="4">
        <v>210.24</v>
      </c>
      <c r="V1269" s="2" t="s">
        <v>2888</v>
      </c>
      <c r="W1269" s="2">
        <v>3</v>
      </c>
      <c r="X1269" s="2" t="s">
        <v>302</v>
      </c>
      <c r="Y1269" s="2" t="s">
        <v>303</v>
      </c>
      <c r="Z1269" s="2" t="s">
        <v>304</v>
      </c>
      <c r="AA1269" s="2" t="s">
        <v>21</v>
      </c>
    </row>
    <row r="1270" spans="12:27" x14ac:dyDescent="0.2">
      <c r="L1270" s="2">
        <v>23</v>
      </c>
      <c r="M1270" s="2" t="s">
        <v>2885</v>
      </c>
      <c r="N1270" s="2">
        <v>0</v>
      </c>
      <c r="O1270" s="2" t="s">
        <v>2886</v>
      </c>
      <c r="P1270" s="2" t="s">
        <v>22467</v>
      </c>
      <c r="Q1270" s="2">
        <v>999987932</v>
      </c>
      <c r="R1270" s="2" t="s">
        <v>1276</v>
      </c>
      <c r="S1270" s="2" t="s">
        <v>21</v>
      </c>
      <c r="T1270" s="2">
        <v>25</v>
      </c>
      <c r="U1270" s="4">
        <v>210.24</v>
      </c>
      <c r="V1270" s="2" t="s">
        <v>2888</v>
      </c>
      <c r="W1270" s="2">
        <v>3</v>
      </c>
      <c r="X1270" s="2" t="s">
        <v>302</v>
      </c>
      <c r="Y1270" s="2" t="s">
        <v>303</v>
      </c>
      <c r="Z1270" s="2" t="s">
        <v>304</v>
      </c>
      <c r="AA1270" s="2" t="s">
        <v>21</v>
      </c>
    </row>
    <row r="1271" spans="12:27" x14ac:dyDescent="0.2">
      <c r="L1271" s="2">
        <v>17</v>
      </c>
      <c r="M1271" s="2" t="s">
        <v>2885</v>
      </c>
      <c r="N1271" s="2">
        <v>0</v>
      </c>
      <c r="O1271" s="2" t="s">
        <v>2886</v>
      </c>
      <c r="P1271" s="2" t="s">
        <v>16099</v>
      </c>
      <c r="Q1271" s="2">
        <v>999000759</v>
      </c>
      <c r="R1271" s="2" t="s">
        <v>1276</v>
      </c>
      <c r="S1271" s="2" t="s">
        <v>21</v>
      </c>
      <c r="T1271" s="2">
        <v>25</v>
      </c>
      <c r="U1271" s="4">
        <v>210.44</v>
      </c>
      <c r="V1271" s="2" t="s">
        <v>2888</v>
      </c>
      <c r="W1271" s="2">
        <v>2</v>
      </c>
      <c r="X1271" s="2" t="s">
        <v>302</v>
      </c>
      <c r="Y1271" s="2" t="s">
        <v>303</v>
      </c>
      <c r="Z1271" s="2" t="s">
        <v>304</v>
      </c>
      <c r="AA1271" s="2" t="s">
        <v>21</v>
      </c>
    </row>
    <row r="1272" spans="12:27" x14ac:dyDescent="0.2">
      <c r="L1272" s="2">
        <v>17</v>
      </c>
      <c r="M1272" s="2" t="s">
        <v>2885</v>
      </c>
      <c r="N1272" s="2">
        <v>0</v>
      </c>
      <c r="O1272" s="2" t="s">
        <v>2886</v>
      </c>
      <c r="P1272" s="2" t="s">
        <v>17102</v>
      </c>
      <c r="Q1272" s="2">
        <v>999001870</v>
      </c>
      <c r="R1272" s="2" t="s">
        <v>1276</v>
      </c>
      <c r="S1272" s="2" t="s">
        <v>21</v>
      </c>
      <c r="T1272" s="2">
        <v>25</v>
      </c>
      <c r="U1272" s="4">
        <v>210.44</v>
      </c>
      <c r="V1272" s="2" t="s">
        <v>2888</v>
      </c>
      <c r="W1272" s="2">
        <v>2</v>
      </c>
      <c r="X1272" s="2" t="s">
        <v>302</v>
      </c>
      <c r="Y1272" s="2" t="s">
        <v>303</v>
      </c>
      <c r="Z1272" s="2" t="s">
        <v>304</v>
      </c>
      <c r="AA1272" s="2" t="s">
        <v>21</v>
      </c>
    </row>
    <row r="1273" spans="12:27" x14ac:dyDescent="0.2">
      <c r="L1273" s="2">
        <v>17</v>
      </c>
      <c r="M1273" s="2" t="s">
        <v>2885</v>
      </c>
      <c r="N1273" s="2">
        <v>0</v>
      </c>
      <c r="O1273" s="2" t="s">
        <v>2886</v>
      </c>
      <c r="P1273" s="2" t="s">
        <v>24407</v>
      </c>
      <c r="Q1273" s="2">
        <v>999002896</v>
      </c>
      <c r="R1273" s="2" t="s">
        <v>1276</v>
      </c>
      <c r="S1273" s="2" t="s">
        <v>21</v>
      </c>
      <c r="T1273" s="2">
        <v>25</v>
      </c>
      <c r="U1273" s="4">
        <v>210.44</v>
      </c>
      <c r="V1273" s="2" t="s">
        <v>2888</v>
      </c>
      <c r="W1273" s="2">
        <v>17</v>
      </c>
      <c r="X1273" s="2" t="s">
        <v>302</v>
      </c>
      <c r="Y1273" s="2" t="s">
        <v>303</v>
      </c>
      <c r="Z1273" s="2" t="s">
        <v>304</v>
      </c>
      <c r="AA1273" s="2" t="s">
        <v>21</v>
      </c>
    </row>
    <row r="1274" spans="12:27" x14ac:dyDescent="0.2">
      <c r="L1274" s="2">
        <v>17</v>
      </c>
      <c r="M1274" s="2" t="s">
        <v>2885</v>
      </c>
      <c r="N1274" s="2">
        <v>0</v>
      </c>
      <c r="O1274" s="2" t="s">
        <v>2886</v>
      </c>
      <c r="P1274" s="2" t="s">
        <v>24472</v>
      </c>
      <c r="Q1274" s="2">
        <v>999003108</v>
      </c>
      <c r="R1274" s="2" t="s">
        <v>1276</v>
      </c>
      <c r="S1274" s="2" t="s">
        <v>21</v>
      </c>
      <c r="T1274" s="2">
        <v>25</v>
      </c>
      <c r="U1274" s="4">
        <v>210.44</v>
      </c>
      <c r="V1274" s="2" t="s">
        <v>2888</v>
      </c>
      <c r="W1274" s="2">
        <v>2</v>
      </c>
      <c r="X1274" s="2" t="s">
        <v>302</v>
      </c>
      <c r="Y1274" s="2" t="s">
        <v>303</v>
      </c>
      <c r="Z1274" s="2" t="s">
        <v>304</v>
      </c>
      <c r="AA1274" s="2" t="s">
        <v>21</v>
      </c>
    </row>
    <row r="1275" spans="12:27" x14ac:dyDescent="0.2">
      <c r="L1275" s="2">
        <v>17</v>
      </c>
      <c r="M1275" s="2" t="s">
        <v>2885</v>
      </c>
      <c r="N1275" s="2">
        <v>0</v>
      </c>
      <c r="O1275" s="2" t="s">
        <v>2886</v>
      </c>
      <c r="P1275" s="2" t="s">
        <v>24630</v>
      </c>
      <c r="Q1275" s="2">
        <v>999003551</v>
      </c>
      <c r="R1275" s="2" t="s">
        <v>1276</v>
      </c>
      <c r="S1275" s="2" t="s">
        <v>21</v>
      </c>
      <c r="T1275" s="2">
        <v>25</v>
      </c>
      <c r="U1275" s="4">
        <v>210.44</v>
      </c>
      <c r="V1275" s="2" t="s">
        <v>2888</v>
      </c>
      <c r="W1275" s="2">
        <v>3</v>
      </c>
      <c r="X1275" s="2" t="s">
        <v>302</v>
      </c>
      <c r="Y1275" s="2" t="s">
        <v>303</v>
      </c>
      <c r="Z1275" s="2" t="s">
        <v>304</v>
      </c>
      <c r="AA1275" s="2" t="s">
        <v>21</v>
      </c>
    </row>
    <row r="1276" spans="12:27" x14ac:dyDescent="0.2">
      <c r="L1276" s="2">
        <v>17</v>
      </c>
      <c r="M1276" s="2" t="s">
        <v>2885</v>
      </c>
      <c r="N1276" s="2">
        <v>0</v>
      </c>
      <c r="O1276" s="2" t="s">
        <v>2886</v>
      </c>
      <c r="P1276" s="2" t="s">
        <v>24671</v>
      </c>
      <c r="Q1276" s="2">
        <v>999003675</v>
      </c>
      <c r="R1276" s="2" t="s">
        <v>1276</v>
      </c>
      <c r="S1276" s="2" t="s">
        <v>21</v>
      </c>
      <c r="T1276" s="2">
        <v>25</v>
      </c>
      <c r="U1276" s="4">
        <v>210.44</v>
      </c>
      <c r="V1276" s="2" t="s">
        <v>2888</v>
      </c>
      <c r="W1276" s="2">
        <v>2</v>
      </c>
      <c r="X1276" s="2" t="s">
        <v>302</v>
      </c>
      <c r="Y1276" s="2" t="s">
        <v>303</v>
      </c>
      <c r="Z1276" s="2" t="s">
        <v>304</v>
      </c>
      <c r="AA1276" s="2" t="s">
        <v>21</v>
      </c>
    </row>
    <row r="1277" spans="12:27" x14ac:dyDescent="0.2">
      <c r="L1277" s="2">
        <v>17</v>
      </c>
      <c r="M1277" s="2" t="s">
        <v>2885</v>
      </c>
      <c r="N1277" s="2">
        <v>0</v>
      </c>
      <c r="O1277" s="2" t="s">
        <v>2886</v>
      </c>
      <c r="P1277" s="2" t="s">
        <v>21403</v>
      </c>
      <c r="Q1277" s="2">
        <v>999974886</v>
      </c>
      <c r="R1277" s="2" t="s">
        <v>1276</v>
      </c>
      <c r="S1277" s="2" t="s">
        <v>21</v>
      </c>
      <c r="T1277" s="2">
        <v>25</v>
      </c>
      <c r="U1277" s="4">
        <v>210.44</v>
      </c>
      <c r="V1277" s="2" t="s">
        <v>2888</v>
      </c>
      <c r="W1277" s="2">
        <v>2</v>
      </c>
      <c r="X1277" s="2" t="s">
        <v>302</v>
      </c>
      <c r="Y1277" s="2" t="s">
        <v>303</v>
      </c>
      <c r="Z1277" s="2" t="s">
        <v>304</v>
      </c>
      <c r="AA1277" s="2" t="s">
        <v>21</v>
      </c>
    </row>
    <row r="1278" spans="12:27" x14ac:dyDescent="0.2">
      <c r="L1278" s="2">
        <v>17</v>
      </c>
      <c r="M1278" s="2" t="s">
        <v>2885</v>
      </c>
      <c r="N1278" s="2">
        <v>0</v>
      </c>
      <c r="O1278" s="2" t="s">
        <v>2886</v>
      </c>
      <c r="P1278" s="2" t="s">
        <v>21567</v>
      </c>
      <c r="Q1278" s="2">
        <v>999976525</v>
      </c>
      <c r="R1278" s="2" t="s">
        <v>1276</v>
      </c>
      <c r="S1278" s="2" t="s">
        <v>21</v>
      </c>
      <c r="T1278" s="2">
        <v>25</v>
      </c>
      <c r="U1278" s="4">
        <v>210.44</v>
      </c>
      <c r="V1278" s="2" t="s">
        <v>2888</v>
      </c>
      <c r="W1278" s="2">
        <v>17</v>
      </c>
      <c r="X1278" s="2" t="s">
        <v>302</v>
      </c>
      <c r="Y1278" s="2" t="s">
        <v>303</v>
      </c>
      <c r="Z1278" s="2" t="s">
        <v>304</v>
      </c>
      <c r="AA1278" s="2" t="s">
        <v>21</v>
      </c>
    </row>
    <row r="1279" spans="12:27" x14ac:dyDescent="0.2">
      <c r="L1279" s="2">
        <v>6</v>
      </c>
      <c r="M1279" s="2" t="s">
        <v>2885</v>
      </c>
      <c r="N1279" s="2">
        <v>0</v>
      </c>
      <c r="O1279" s="2" t="s">
        <v>2886</v>
      </c>
      <c r="P1279" s="2" t="s">
        <v>15770</v>
      </c>
      <c r="Q1279" s="2">
        <v>999000287</v>
      </c>
      <c r="R1279" s="2" t="s">
        <v>1276</v>
      </c>
      <c r="S1279" s="2" t="s">
        <v>21</v>
      </c>
      <c r="T1279" s="2">
        <v>26</v>
      </c>
      <c r="U1279" s="4">
        <v>216.47</v>
      </c>
      <c r="V1279" s="2" t="s">
        <v>2888</v>
      </c>
      <c r="W1279" s="2">
        <v>6</v>
      </c>
      <c r="X1279" s="2" t="s">
        <v>302</v>
      </c>
      <c r="Y1279" s="2" t="s">
        <v>303</v>
      </c>
      <c r="Z1279" s="2" t="s">
        <v>304</v>
      </c>
      <c r="AA1279" s="2" t="s">
        <v>21</v>
      </c>
    </row>
    <row r="1280" spans="12:27" x14ac:dyDescent="0.2">
      <c r="L1280" s="2">
        <v>6</v>
      </c>
      <c r="M1280" s="2" t="s">
        <v>2885</v>
      </c>
      <c r="N1280" s="2">
        <v>0</v>
      </c>
      <c r="O1280" s="2" t="s">
        <v>2886</v>
      </c>
      <c r="P1280" s="2" t="s">
        <v>16319</v>
      </c>
      <c r="Q1280" s="2">
        <v>999001017</v>
      </c>
      <c r="R1280" s="2" t="s">
        <v>1276</v>
      </c>
      <c r="S1280" s="2" t="s">
        <v>21</v>
      </c>
      <c r="T1280" s="2">
        <v>26</v>
      </c>
      <c r="U1280" s="4">
        <v>216.47</v>
      </c>
      <c r="V1280" s="2" t="s">
        <v>2888</v>
      </c>
      <c r="W1280" s="2">
        <v>2</v>
      </c>
      <c r="X1280" s="2" t="s">
        <v>302</v>
      </c>
      <c r="Y1280" s="2" t="s">
        <v>303</v>
      </c>
      <c r="Z1280" s="2" t="s">
        <v>304</v>
      </c>
      <c r="AA1280" s="2" t="s">
        <v>21</v>
      </c>
    </row>
    <row r="1281" spans="12:27" x14ac:dyDescent="0.2">
      <c r="L1281" s="2">
        <v>6</v>
      </c>
      <c r="M1281" s="2" t="s">
        <v>2885</v>
      </c>
      <c r="N1281" s="2">
        <v>0</v>
      </c>
      <c r="O1281" s="2" t="s">
        <v>2886</v>
      </c>
      <c r="P1281" s="2" t="s">
        <v>16686</v>
      </c>
      <c r="Q1281" s="2">
        <v>999001429</v>
      </c>
      <c r="R1281" s="2" t="s">
        <v>1276</v>
      </c>
      <c r="S1281" s="2" t="s">
        <v>21</v>
      </c>
      <c r="T1281" s="2">
        <v>26</v>
      </c>
      <c r="U1281" s="4">
        <v>216.47</v>
      </c>
      <c r="V1281" s="2" t="s">
        <v>2888</v>
      </c>
      <c r="W1281" s="2">
        <v>1</v>
      </c>
      <c r="X1281" s="2" t="s">
        <v>302</v>
      </c>
      <c r="Y1281" s="2" t="s">
        <v>303</v>
      </c>
      <c r="Z1281" s="2" t="s">
        <v>304</v>
      </c>
      <c r="AA1281" s="2" t="s">
        <v>304</v>
      </c>
    </row>
    <row r="1282" spans="12:27" x14ac:dyDescent="0.2">
      <c r="L1282" s="2">
        <v>6</v>
      </c>
      <c r="M1282" s="2" t="s">
        <v>2885</v>
      </c>
      <c r="N1282" s="2">
        <v>0</v>
      </c>
      <c r="O1282" s="2" t="s">
        <v>2886</v>
      </c>
      <c r="P1282" s="2" t="s">
        <v>18279</v>
      </c>
      <c r="Q1282" s="2">
        <v>999919435</v>
      </c>
      <c r="R1282" s="2" t="s">
        <v>1276</v>
      </c>
      <c r="S1282" s="2" t="s">
        <v>21</v>
      </c>
      <c r="T1282" s="2">
        <v>26</v>
      </c>
      <c r="U1282" s="4">
        <v>216.47</v>
      </c>
      <c r="V1282" s="2" t="s">
        <v>2888</v>
      </c>
      <c r="W1282" s="2">
        <v>2</v>
      </c>
      <c r="X1282" s="2" t="s">
        <v>302</v>
      </c>
      <c r="Y1282" s="2" t="s">
        <v>303</v>
      </c>
      <c r="Z1282" s="2" t="s">
        <v>304</v>
      </c>
      <c r="AA1282" s="2" t="s">
        <v>21</v>
      </c>
    </row>
    <row r="1283" spans="12:27" x14ac:dyDescent="0.2">
      <c r="L1283" s="2">
        <v>6</v>
      </c>
      <c r="M1283" s="2" t="s">
        <v>2885</v>
      </c>
      <c r="N1283" s="2">
        <v>0</v>
      </c>
      <c r="O1283" s="2" t="s">
        <v>2886</v>
      </c>
      <c r="P1283" s="2" t="s">
        <v>19039</v>
      </c>
      <c r="Q1283" s="2">
        <v>999935363</v>
      </c>
      <c r="R1283" s="2" t="s">
        <v>1276</v>
      </c>
      <c r="S1283" s="2" t="s">
        <v>21</v>
      </c>
      <c r="T1283" s="2">
        <v>26</v>
      </c>
      <c r="U1283" s="4">
        <v>216.47</v>
      </c>
      <c r="V1283" s="2" t="s">
        <v>2888</v>
      </c>
      <c r="W1283" s="2">
        <v>2</v>
      </c>
      <c r="X1283" s="2" t="s">
        <v>302</v>
      </c>
      <c r="Y1283" s="2" t="s">
        <v>303</v>
      </c>
      <c r="Z1283" s="2" t="s">
        <v>304</v>
      </c>
      <c r="AA1283" s="2" t="s">
        <v>21</v>
      </c>
    </row>
    <row r="1284" spans="12:27" x14ac:dyDescent="0.2">
      <c r="L1284" s="2">
        <v>6</v>
      </c>
      <c r="M1284" s="2" t="s">
        <v>2885</v>
      </c>
      <c r="N1284" s="2">
        <v>0</v>
      </c>
      <c r="O1284" s="2" t="s">
        <v>2886</v>
      </c>
      <c r="P1284" s="2" t="s">
        <v>337</v>
      </c>
      <c r="Q1284" s="2">
        <v>999954998</v>
      </c>
      <c r="R1284" s="2" t="s">
        <v>1276</v>
      </c>
      <c r="S1284" s="2" t="s">
        <v>21</v>
      </c>
      <c r="T1284" s="2">
        <v>26</v>
      </c>
      <c r="U1284" s="4">
        <v>216.47</v>
      </c>
      <c r="V1284" s="2" t="s">
        <v>2888</v>
      </c>
      <c r="W1284" s="2">
        <v>6</v>
      </c>
      <c r="X1284" s="2" t="s">
        <v>302</v>
      </c>
      <c r="Y1284" s="2" t="s">
        <v>303</v>
      </c>
      <c r="Z1284" s="2" t="s">
        <v>304</v>
      </c>
      <c r="AA1284" s="2" t="s">
        <v>21</v>
      </c>
    </row>
    <row r="1285" spans="12:27" x14ac:dyDescent="0.2">
      <c r="L1285" s="2">
        <v>30</v>
      </c>
      <c r="M1285" s="2" t="s">
        <v>2885</v>
      </c>
      <c r="N1285" s="2">
        <v>0</v>
      </c>
      <c r="O1285" s="2" t="s">
        <v>2886</v>
      </c>
      <c r="P1285" s="2" t="s">
        <v>17520</v>
      </c>
      <c r="Q1285" s="2">
        <v>999002318</v>
      </c>
      <c r="R1285" s="2" t="s">
        <v>1276</v>
      </c>
      <c r="S1285" s="2" t="s">
        <v>21</v>
      </c>
      <c r="T1285" s="2">
        <v>26</v>
      </c>
      <c r="U1285" s="4">
        <v>217.23</v>
      </c>
      <c r="V1285" s="2" t="s">
        <v>2888</v>
      </c>
      <c r="W1285" s="2">
        <v>1</v>
      </c>
      <c r="X1285" s="2" t="s">
        <v>302</v>
      </c>
      <c r="Y1285" s="2" t="s">
        <v>303</v>
      </c>
      <c r="Z1285" s="2" t="s">
        <v>304</v>
      </c>
      <c r="AA1285" s="2" t="s">
        <v>21</v>
      </c>
    </row>
    <row r="1286" spans="12:27" x14ac:dyDescent="0.2">
      <c r="L1286" s="2">
        <v>30</v>
      </c>
      <c r="M1286" s="2" t="s">
        <v>2885</v>
      </c>
      <c r="N1286" s="2">
        <v>0</v>
      </c>
      <c r="O1286" s="2" t="s">
        <v>2886</v>
      </c>
      <c r="P1286" s="2" t="s">
        <v>24673</v>
      </c>
      <c r="Q1286" s="2">
        <v>999003679</v>
      </c>
      <c r="R1286" s="2" t="s">
        <v>1276</v>
      </c>
      <c r="S1286" s="2" t="s">
        <v>21</v>
      </c>
      <c r="T1286" s="2">
        <v>26</v>
      </c>
      <c r="U1286" s="4">
        <v>217.23</v>
      </c>
      <c r="V1286" s="2" t="s">
        <v>2888</v>
      </c>
      <c r="W1286" s="2">
        <v>4</v>
      </c>
      <c r="X1286" s="2" t="s">
        <v>302</v>
      </c>
      <c r="Y1286" s="2" t="s">
        <v>303</v>
      </c>
      <c r="Z1286" s="2" t="s">
        <v>304</v>
      </c>
      <c r="AA1286" s="2" t="s">
        <v>21</v>
      </c>
    </row>
    <row r="1287" spans="12:27" x14ac:dyDescent="0.2">
      <c r="L1287" s="2">
        <v>30</v>
      </c>
      <c r="M1287" s="2" t="s">
        <v>2885</v>
      </c>
      <c r="N1287" s="2">
        <v>0</v>
      </c>
      <c r="O1287" s="2" t="s">
        <v>2886</v>
      </c>
      <c r="P1287" s="2" t="s">
        <v>23393</v>
      </c>
      <c r="Q1287" s="2">
        <v>999998118</v>
      </c>
      <c r="R1287" s="2" t="s">
        <v>1276</v>
      </c>
      <c r="S1287" s="2" t="s">
        <v>21</v>
      </c>
      <c r="T1287" s="2">
        <v>26</v>
      </c>
      <c r="U1287" s="4">
        <v>217.23</v>
      </c>
      <c r="V1287" s="2" t="s">
        <v>2888</v>
      </c>
      <c r="W1287" s="2">
        <v>4</v>
      </c>
      <c r="X1287" s="2" t="s">
        <v>302</v>
      </c>
      <c r="Y1287" s="2" t="s">
        <v>303</v>
      </c>
      <c r="Z1287" s="2" t="s">
        <v>304</v>
      </c>
      <c r="AA1287" s="2" t="s">
        <v>21</v>
      </c>
    </row>
    <row r="1288" spans="12:27" x14ac:dyDescent="0.2">
      <c r="L1288" s="2">
        <v>30</v>
      </c>
      <c r="M1288" s="2" t="s">
        <v>2885</v>
      </c>
      <c r="N1288" s="2">
        <v>0</v>
      </c>
      <c r="O1288" s="2" t="s">
        <v>2886</v>
      </c>
      <c r="P1288" s="2" t="s">
        <v>23415</v>
      </c>
      <c r="Q1288" s="2">
        <v>999998283</v>
      </c>
      <c r="R1288" s="2" t="s">
        <v>1276</v>
      </c>
      <c r="S1288" s="2" t="s">
        <v>21</v>
      </c>
      <c r="T1288" s="2">
        <v>26</v>
      </c>
      <c r="U1288" s="4">
        <v>217.23</v>
      </c>
      <c r="V1288" s="2" t="s">
        <v>2888</v>
      </c>
      <c r="W1288" s="2">
        <v>4</v>
      </c>
      <c r="X1288" s="2" t="s">
        <v>302</v>
      </c>
      <c r="Y1288" s="2" t="s">
        <v>303</v>
      </c>
      <c r="Z1288" s="2" t="s">
        <v>304</v>
      </c>
      <c r="AA1288" s="2" t="s">
        <v>21</v>
      </c>
    </row>
    <row r="1289" spans="12:27" x14ac:dyDescent="0.2">
      <c r="L1289" s="2">
        <v>29</v>
      </c>
      <c r="M1289" s="2" t="s">
        <v>2885</v>
      </c>
      <c r="N1289" s="2">
        <v>0</v>
      </c>
      <c r="O1289" s="2" t="s">
        <v>2886</v>
      </c>
      <c r="P1289" s="2" t="s">
        <v>16184</v>
      </c>
      <c r="Q1289" s="2">
        <v>999000877</v>
      </c>
      <c r="R1289" s="2" t="s">
        <v>1276</v>
      </c>
      <c r="S1289" s="2" t="s">
        <v>21</v>
      </c>
      <c r="T1289" s="2">
        <v>26</v>
      </c>
      <c r="U1289" s="4">
        <v>217.67</v>
      </c>
      <c r="V1289" s="2" t="s">
        <v>2888</v>
      </c>
      <c r="W1289" s="2">
        <v>4</v>
      </c>
      <c r="X1289" s="2" t="s">
        <v>302</v>
      </c>
      <c r="Y1289" s="2" t="s">
        <v>303</v>
      </c>
      <c r="Z1289" s="2" t="s">
        <v>304</v>
      </c>
      <c r="AA1289" s="2" t="s">
        <v>21</v>
      </c>
    </row>
    <row r="1290" spans="12:27" x14ac:dyDescent="0.2">
      <c r="L1290" s="2">
        <v>29</v>
      </c>
      <c r="M1290" s="2" t="s">
        <v>2885</v>
      </c>
      <c r="N1290" s="2">
        <v>0</v>
      </c>
      <c r="O1290" s="2" t="s">
        <v>2886</v>
      </c>
      <c r="P1290" s="2" t="s">
        <v>19027</v>
      </c>
      <c r="Q1290" s="2">
        <v>999935176</v>
      </c>
      <c r="R1290" s="2" t="s">
        <v>1276</v>
      </c>
      <c r="S1290" s="2" t="s">
        <v>21</v>
      </c>
      <c r="T1290" s="2">
        <v>26</v>
      </c>
      <c r="U1290" s="4">
        <v>217.67</v>
      </c>
      <c r="V1290" s="2" t="s">
        <v>2888</v>
      </c>
      <c r="W1290" s="2">
        <v>29</v>
      </c>
      <c r="X1290" s="2" t="s">
        <v>302</v>
      </c>
      <c r="Y1290" s="2" t="s">
        <v>303</v>
      </c>
      <c r="Z1290" s="2" t="s">
        <v>304</v>
      </c>
      <c r="AA1290" s="2" t="s">
        <v>21</v>
      </c>
    </row>
    <row r="1291" spans="12:27" x14ac:dyDescent="0.2">
      <c r="L1291" s="2">
        <v>28</v>
      </c>
      <c r="M1291" s="2" t="s">
        <v>2885</v>
      </c>
      <c r="N1291" s="2">
        <v>0</v>
      </c>
      <c r="O1291" s="2" t="s">
        <v>2886</v>
      </c>
      <c r="P1291" s="2" t="s">
        <v>15893</v>
      </c>
      <c r="Q1291" s="2">
        <v>999000448</v>
      </c>
      <c r="R1291" s="2" t="s">
        <v>1276</v>
      </c>
      <c r="S1291" s="2" t="s">
        <v>21</v>
      </c>
      <c r="T1291" s="2">
        <v>26</v>
      </c>
      <c r="U1291" s="4">
        <v>217.9</v>
      </c>
      <c r="V1291" s="2" t="s">
        <v>2888</v>
      </c>
      <c r="W1291" s="2">
        <v>10</v>
      </c>
      <c r="X1291" s="2" t="s">
        <v>302</v>
      </c>
      <c r="Y1291" s="2" t="s">
        <v>303</v>
      </c>
      <c r="Z1291" s="2" t="s">
        <v>304</v>
      </c>
      <c r="AA1291" s="2" t="s">
        <v>21</v>
      </c>
    </row>
    <row r="1292" spans="12:27" x14ac:dyDescent="0.2">
      <c r="L1292" s="2">
        <v>28</v>
      </c>
      <c r="M1292" s="2" t="s">
        <v>2885</v>
      </c>
      <c r="N1292" s="2">
        <v>0</v>
      </c>
      <c r="O1292" s="2" t="s">
        <v>2886</v>
      </c>
      <c r="P1292" s="2" t="s">
        <v>15917</v>
      </c>
      <c r="Q1292" s="2">
        <v>999000485</v>
      </c>
      <c r="R1292" s="2" t="s">
        <v>1276</v>
      </c>
      <c r="S1292" s="2" t="s">
        <v>21</v>
      </c>
      <c r="T1292" s="2">
        <v>26</v>
      </c>
      <c r="U1292" s="4">
        <v>217.9</v>
      </c>
      <c r="V1292" s="2" t="s">
        <v>2888</v>
      </c>
      <c r="W1292" s="2">
        <v>1</v>
      </c>
      <c r="X1292" s="2" t="s">
        <v>302</v>
      </c>
      <c r="Y1292" s="2" t="s">
        <v>303</v>
      </c>
      <c r="Z1292" s="2" t="s">
        <v>304</v>
      </c>
      <c r="AA1292" s="2" t="s">
        <v>21</v>
      </c>
    </row>
    <row r="1293" spans="12:27" x14ac:dyDescent="0.2">
      <c r="L1293" s="2">
        <v>28</v>
      </c>
      <c r="M1293" s="2" t="s">
        <v>2885</v>
      </c>
      <c r="N1293" s="2">
        <v>0</v>
      </c>
      <c r="O1293" s="2" t="s">
        <v>2886</v>
      </c>
      <c r="P1293" s="2" t="s">
        <v>17331</v>
      </c>
      <c r="Q1293" s="2">
        <v>999002113</v>
      </c>
      <c r="R1293" s="2" t="s">
        <v>1276</v>
      </c>
      <c r="S1293" s="2" t="s">
        <v>21</v>
      </c>
      <c r="T1293" s="2">
        <v>26</v>
      </c>
      <c r="U1293" s="4">
        <v>217.9</v>
      </c>
      <c r="V1293" s="2" t="s">
        <v>2888</v>
      </c>
      <c r="W1293" s="2">
        <v>28</v>
      </c>
      <c r="X1293" s="2" t="s">
        <v>302</v>
      </c>
      <c r="Y1293" s="2" t="s">
        <v>303</v>
      </c>
      <c r="Z1293" s="2" t="s">
        <v>304</v>
      </c>
      <c r="AA1293" s="2" t="s">
        <v>21</v>
      </c>
    </row>
    <row r="1294" spans="12:27" x14ac:dyDescent="0.2">
      <c r="L1294" s="2">
        <v>28</v>
      </c>
      <c r="M1294" s="2" t="s">
        <v>2885</v>
      </c>
      <c r="N1294" s="2">
        <v>0</v>
      </c>
      <c r="O1294" s="2" t="s">
        <v>2886</v>
      </c>
      <c r="P1294" s="2" t="s">
        <v>22967</v>
      </c>
      <c r="Q1294" s="2">
        <v>999993850</v>
      </c>
      <c r="R1294" s="2" t="s">
        <v>1276</v>
      </c>
      <c r="S1294" s="2" t="s">
        <v>21</v>
      </c>
      <c r="T1294" s="2">
        <v>26</v>
      </c>
      <c r="U1294" s="4">
        <v>217.9</v>
      </c>
      <c r="V1294" s="2" t="s">
        <v>2888</v>
      </c>
      <c r="W1294" s="2">
        <v>10</v>
      </c>
      <c r="X1294" s="2" t="s">
        <v>302</v>
      </c>
      <c r="Y1294" s="2" t="s">
        <v>303</v>
      </c>
      <c r="Z1294" s="2" t="s">
        <v>304</v>
      </c>
      <c r="AA1294" s="2" t="s">
        <v>21</v>
      </c>
    </row>
    <row r="1295" spans="12:27" x14ac:dyDescent="0.2">
      <c r="L1295" s="2">
        <v>28</v>
      </c>
      <c r="M1295" s="2" t="s">
        <v>2885</v>
      </c>
      <c r="N1295" s="2">
        <v>0</v>
      </c>
      <c r="O1295" s="2" t="s">
        <v>2886</v>
      </c>
      <c r="P1295" s="2" t="s">
        <v>23006</v>
      </c>
      <c r="Q1295" s="2">
        <v>999994202</v>
      </c>
      <c r="R1295" s="2" t="s">
        <v>1276</v>
      </c>
      <c r="S1295" s="2" t="s">
        <v>21</v>
      </c>
      <c r="T1295" s="2">
        <v>26</v>
      </c>
      <c r="U1295" s="4">
        <v>217.9</v>
      </c>
      <c r="V1295" s="2" t="s">
        <v>2888</v>
      </c>
      <c r="W1295" s="2">
        <v>10</v>
      </c>
      <c r="X1295" s="2" t="s">
        <v>302</v>
      </c>
      <c r="Y1295" s="2" t="s">
        <v>303</v>
      </c>
      <c r="Z1295" s="2" t="s">
        <v>304</v>
      </c>
      <c r="AA1295" s="2" t="s">
        <v>21</v>
      </c>
    </row>
    <row r="1296" spans="12:27" x14ac:dyDescent="0.2">
      <c r="L1296" s="2">
        <v>28</v>
      </c>
      <c r="M1296" s="2" t="s">
        <v>2885</v>
      </c>
      <c r="N1296" s="2">
        <v>0</v>
      </c>
      <c r="O1296" s="2" t="s">
        <v>2886</v>
      </c>
      <c r="P1296" s="2" t="s">
        <v>23124</v>
      </c>
      <c r="Q1296" s="2">
        <v>999995313</v>
      </c>
      <c r="R1296" s="2" t="s">
        <v>1276</v>
      </c>
      <c r="S1296" s="2" t="s">
        <v>21</v>
      </c>
      <c r="T1296" s="2">
        <v>26</v>
      </c>
      <c r="U1296" s="4">
        <v>217.9</v>
      </c>
      <c r="V1296" s="2" t="s">
        <v>2888</v>
      </c>
      <c r="W1296" s="2">
        <v>1</v>
      </c>
      <c r="X1296" s="2" t="s">
        <v>302</v>
      </c>
      <c r="Y1296" s="2" t="s">
        <v>303</v>
      </c>
      <c r="Z1296" s="2" t="s">
        <v>304</v>
      </c>
      <c r="AA1296" s="2" t="s">
        <v>21</v>
      </c>
    </row>
    <row r="1297" spans="12:27" x14ac:dyDescent="0.2">
      <c r="L1297" s="2">
        <v>28</v>
      </c>
      <c r="M1297" s="2" t="s">
        <v>2885</v>
      </c>
      <c r="N1297" s="2">
        <v>0</v>
      </c>
      <c r="O1297" s="2" t="s">
        <v>2886</v>
      </c>
      <c r="P1297" s="2" t="s">
        <v>23135</v>
      </c>
      <c r="Q1297" s="2">
        <v>999995379</v>
      </c>
      <c r="R1297" s="2" t="s">
        <v>1276</v>
      </c>
      <c r="S1297" s="2" t="s">
        <v>21</v>
      </c>
      <c r="T1297" s="2">
        <v>26</v>
      </c>
      <c r="U1297" s="4">
        <v>217.9</v>
      </c>
      <c r="V1297" s="2" t="s">
        <v>2888</v>
      </c>
      <c r="W1297" s="2">
        <v>28</v>
      </c>
      <c r="X1297" s="2" t="s">
        <v>302</v>
      </c>
      <c r="Y1297" s="2" t="s">
        <v>303</v>
      </c>
      <c r="Z1297" s="2" t="s">
        <v>304</v>
      </c>
      <c r="AA1297" s="2" t="s">
        <v>21</v>
      </c>
    </row>
    <row r="1298" spans="12:27" x14ac:dyDescent="0.2">
      <c r="L1298" s="2">
        <v>27</v>
      </c>
      <c r="M1298" s="2" t="s">
        <v>2885</v>
      </c>
      <c r="N1298" s="2">
        <v>0</v>
      </c>
      <c r="O1298" s="2" t="s">
        <v>2886</v>
      </c>
      <c r="P1298" s="2" t="s">
        <v>15830</v>
      </c>
      <c r="Q1298" s="2">
        <v>999000355</v>
      </c>
      <c r="R1298" s="2" t="s">
        <v>1276</v>
      </c>
      <c r="S1298" s="2" t="s">
        <v>21</v>
      </c>
      <c r="T1298" s="2">
        <v>26</v>
      </c>
      <c r="U1298" s="4">
        <v>218</v>
      </c>
      <c r="V1298" s="2" t="s">
        <v>2888</v>
      </c>
      <c r="W1298" s="2">
        <v>11</v>
      </c>
      <c r="X1298" s="2" t="s">
        <v>302</v>
      </c>
      <c r="Y1298" s="2" t="s">
        <v>303</v>
      </c>
      <c r="Z1298" s="2" t="s">
        <v>304</v>
      </c>
      <c r="AA1298" s="2" t="s">
        <v>21</v>
      </c>
    </row>
    <row r="1299" spans="12:27" x14ac:dyDescent="0.2">
      <c r="L1299" s="2">
        <v>27</v>
      </c>
      <c r="M1299" s="2" t="s">
        <v>2885</v>
      </c>
      <c r="N1299" s="2">
        <v>0</v>
      </c>
      <c r="O1299" s="2" t="s">
        <v>2886</v>
      </c>
      <c r="P1299" s="2" t="s">
        <v>19073</v>
      </c>
      <c r="Q1299" s="2">
        <v>999936056</v>
      </c>
      <c r="R1299" s="2" t="s">
        <v>1276</v>
      </c>
      <c r="S1299" s="2" t="s">
        <v>21</v>
      </c>
      <c r="T1299" s="2">
        <v>26</v>
      </c>
      <c r="U1299" s="4">
        <v>218</v>
      </c>
      <c r="V1299" s="2" t="s">
        <v>2888</v>
      </c>
      <c r="W1299" s="2">
        <v>27</v>
      </c>
      <c r="X1299" s="2" t="s">
        <v>302</v>
      </c>
      <c r="Y1299" s="2" t="s">
        <v>303</v>
      </c>
      <c r="Z1299" s="2" t="s">
        <v>304</v>
      </c>
      <c r="AA1299" s="2" t="s">
        <v>21</v>
      </c>
    </row>
    <row r="1300" spans="12:27" x14ac:dyDescent="0.2">
      <c r="L1300" s="2">
        <v>25</v>
      </c>
      <c r="M1300" s="2" t="s">
        <v>2885</v>
      </c>
      <c r="N1300" s="2">
        <v>0</v>
      </c>
      <c r="O1300" s="2" t="s">
        <v>2886</v>
      </c>
      <c r="P1300" s="2" t="s">
        <v>24007</v>
      </c>
      <c r="Q1300" s="2">
        <v>999003552</v>
      </c>
      <c r="R1300" s="2" t="s">
        <v>1276</v>
      </c>
      <c r="S1300" s="2" t="s">
        <v>21</v>
      </c>
      <c r="T1300" s="2">
        <v>26</v>
      </c>
      <c r="U1300" s="4">
        <v>218.52</v>
      </c>
      <c r="V1300" s="2" t="s">
        <v>2888</v>
      </c>
      <c r="W1300" s="2">
        <v>12</v>
      </c>
      <c r="X1300" s="2" t="s">
        <v>302</v>
      </c>
      <c r="Y1300" s="2" t="s">
        <v>303</v>
      </c>
      <c r="Z1300" s="2" t="s">
        <v>304</v>
      </c>
      <c r="AA1300" s="2" t="s">
        <v>21</v>
      </c>
    </row>
    <row r="1301" spans="12:27" x14ac:dyDescent="0.2">
      <c r="L1301" s="2">
        <v>25</v>
      </c>
      <c r="M1301" s="2" t="s">
        <v>2885</v>
      </c>
      <c r="N1301" s="2">
        <v>0</v>
      </c>
      <c r="O1301" s="2" t="s">
        <v>2886</v>
      </c>
      <c r="P1301" s="2" t="s">
        <v>24713</v>
      </c>
      <c r="Q1301" s="2">
        <v>999003775</v>
      </c>
      <c r="R1301" s="2" t="s">
        <v>1276</v>
      </c>
      <c r="S1301" s="2" t="s">
        <v>21</v>
      </c>
      <c r="T1301" s="2">
        <v>26</v>
      </c>
      <c r="U1301" s="4">
        <v>218.52</v>
      </c>
      <c r="V1301" s="2" t="s">
        <v>2888</v>
      </c>
      <c r="W1301" s="2">
        <v>1</v>
      </c>
      <c r="X1301" s="2" t="s">
        <v>21</v>
      </c>
      <c r="Y1301" s="2" t="s">
        <v>21</v>
      </c>
      <c r="Z1301" s="2" t="s">
        <v>21</v>
      </c>
      <c r="AA1301" s="2" t="s">
        <v>21</v>
      </c>
    </row>
    <row r="1302" spans="12:27" x14ac:dyDescent="0.2">
      <c r="L1302" s="2">
        <v>25</v>
      </c>
      <c r="M1302" s="2" t="s">
        <v>2885</v>
      </c>
      <c r="N1302" s="2">
        <v>0</v>
      </c>
      <c r="O1302" s="2" t="s">
        <v>2886</v>
      </c>
      <c r="P1302" s="2" t="s">
        <v>18423</v>
      </c>
      <c r="Q1302" s="2">
        <v>999922229</v>
      </c>
      <c r="R1302" s="2" t="s">
        <v>1276</v>
      </c>
      <c r="S1302" s="2" t="s">
        <v>21</v>
      </c>
      <c r="T1302" s="2">
        <v>26</v>
      </c>
      <c r="U1302" s="4">
        <v>218.52</v>
      </c>
      <c r="V1302" s="2" t="s">
        <v>2888</v>
      </c>
      <c r="W1302" s="2">
        <v>11</v>
      </c>
      <c r="X1302" s="2" t="s">
        <v>302</v>
      </c>
      <c r="Y1302" s="2" t="s">
        <v>303</v>
      </c>
      <c r="Z1302" s="2" t="s">
        <v>304</v>
      </c>
      <c r="AA1302" s="2" t="s">
        <v>21</v>
      </c>
    </row>
    <row r="1303" spans="12:27" x14ac:dyDescent="0.2">
      <c r="L1303" s="2">
        <v>25</v>
      </c>
      <c r="M1303" s="2" t="s">
        <v>2885</v>
      </c>
      <c r="N1303" s="2">
        <v>0</v>
      </c>
      <c r="O1303" s="2" t="s">
        <v>2886</v>
      </c>
      <c r="P1303" s="2" t="s">
        <v>18698</v>
      </c>
      <c r="Q1303" s="2">
        <v>999927454</v>
      </c>
      <c r="R1303" s="2" t="s">
        <v>1276</v>
      </c>
      <c r="S1303" s="2" t="s">
        <v>21</v>
      </c>
      <c r="T1303" s="2">
        <v>26</v>
      </c>
      <c r="U1303" s="4">
        <v>218.52</v>
      </c>
      <c r="V1303" s="2" t="s">
        <v>2888</v>
      </c>
      <c r="W1303" s="2">
        <v>11</v>
      </c>
      <c r="X1303" s="2" t="s">
        <v>302</v>
      </c>
      <c r="Y1303" s="2" t="s">
        <v>303</v>
      </c>
      <c r="Z1303" s="2" t="s">
        <v>304</v>
      </c>
      <c r="AA1303" s="2" t="s">
        <v>21</v>
      </c>
    </row>
    <row r="1304" spans="12:27" x14ac:dyDescent="0.2">
      <c r="L1304" s="2">
        <v>25</v>
      </c>
      <c r="M1304" s="2" t="s">
        <v>2885</v>
      </c>
      <c r="N1304" s="2">
        <v>0</v>
      </c>
      <c r="O1304" s="2" t="s">
        <v>2886</v>
      </c>
      <c r="P1304" s="2" t="s">
        <v>22751</v>
      </c>
      <c r="Q1304" s="2">
        <v>999991661</v>
      </c>
      <c r="R1304" s="2" t="s">
        <v>1276</v>
      </c>
      <c r="S1304" s="2" t="s">
        <v>21</v>
      </c>
      <c r="T1304" s="2">
        <v>26</v>
      </c>
      <c r="U1304" s="4">
        <v>218.52</v>
      </c>
      <c r="V1304" s="2" t="s">
        <v>2888</v>
      </c>
      <c r="W1304" s="2">
        <v>11</v>
      </c>
      <c r="X1304" s="2" t="s">
        <v>302</v>
      </c>
      <c r="Y1304" s="2" t="s">
        <v>303</v>
      </c>
      <c r="Z1304" s="2" t="s">
        <v>304</v>
      </c>
      <c r="AA1304" s="2" t="s">
        <v>21</v>
      </c>
    </row>
    <row r="1305" spans="12:27" x14ac:dyDescent="0.2">
      <c r="L1305" s="2">
        <v>25</v>
      </c>
      <c r="M1305" s="2" t="s">
        <v>2885</v>
      </c>
      <c r="N1305" s="2">
        <v>0</v>
      </c>
      <c r="O1305" s="2" t="s">
        <v>2886</v>
      </c>
      <c r="P1305" s="2" t="s">
        <v>22787</v>
      </c>
      <c r="Q1305" s="2">
        <v>999991991</v>
      </c>
      <c r="R1305" s="2" t="s">
        <v>1276</v>
      </c>
      <c r="S1305" s="2" t="s">
        <v>21</v>
      </c>
      <c r="T1305" s="2">
        <v>26</v>
      </c>
      <c r="U1305" s="4">
        <v>218.52</v>
      </c>
      <c r="V1305" s="2" t="s">
        <v>2888</v>
      </c>
      <c r="W1305" s="2">
        <v>11</v>
      </c>
      <c r="X1305" s="2" t="s">
        <v>302</v>
      </c>
      <c r="Y1305" s="2" t="s">
        <v>303</v>
      </c>
      <c r="Z1305" s="2" t="s">
        <v>304</v>
      </c>
      <c r="AA1305" s="2" t="s">
        <v>21</v>
      </c>
    </row>
    <row r="1306" spans="12:27" x14ac:dyDescent="0.2">
      <c r="L1306" s="2">
        <v>19</v>
      </c>
      <c r="M1306" s="2" t="s">
        <v>2885</v>
      </c>
      <c r="N1306" s="2">
        <v>0</v>
      </c>
      <c r="O1306" s="2" t="s">
        <v>2886</v>
      </c>
      <c r="P1306" s="2" t="s">
        <v>16163</v>
      </c>
      <c r="Q1306" s="2">
        <v>999000856</v>
      </c>
      <c r="R1306" s="2" t="s">
        <v>1276</v>
      </c>
      <c r="S1306" s="2" t="s">
        <v>21</v>
      </c>
      <c r="T1306" s="2">
        <v>26</v>
      </c>
      <c r="U1306" s="4">
        <v>218.74</v>
      </c>
      <c r="V1306" s="2" t="s">
        <v>2888</v>
      </c>
      <c r="W1306" s="2">
        <v>3</v>
      </c>
      <c r="X1306" s="2" t="s">
        <v>302</v>
      </c>
      <c r="Y1306" s="2" t="s">
        <v>303</v>
      </c>
      <c r="Z1306" s="2" t="s">
        <v>304</v>
      </c>
      <c r="AA1306" s="2" t="s">
        <v>21</v>
      </c>
    </row>
    <row r="1307" spans="12:27" x14ac:dyDescent="0.2">
      <c r="L1307" s="2">
        <v>19</v>
      </c>
      <c r="M1307" s="2" t="s">
        <v>2885</v>
      </c>
      <c r="N1307" s="2">
        <v>0</v>
      </c>
      <c r="O1307" s="2" t="s">
        <v>2886</v>
      </c>
      <c r="P1307" s="2" t="s">
        <v>16645</v>
      </c>
      <c r="Q1307" s="2">
        <v>999001384</v>
      </c>
      <c r="R1307" s="2" t="s">
        <v>1276</v>
      </c>
      <c r="S1307" s="2" t="s">
        <v>21</v>
      </c>
      <c r="T1307" s="2">
        <v>26</v>
      </c>
      <c r="U1307" s="4">
        <v>218.74</v>
      </c>
      <c r="V1307" s="2" t="s">
        <v>2888</v>
      </c>
      <c r="W1307" s="2">
        <v>3</v>
      </c>
      <c r="X1307" s="2" t="s">
        <v>302</v>
      </c>
      <c r="Y1307" s="2" t="s">
        <v>303</v>
      </c>
      <c r="Z1307" s="2" t="s">
        <v>304</v>
      </c>
      <c r="AA1307" s="2" t="s">
        <v>21</v>
      </c>
    </row>
    <row r="1308" spans="12:27" x14ac:dyDescent="0.2">
      <c r="L1308" s="2">
        <v>19</v>
      </c>
      <c r="M1308" s="2" t="s">
        <v>2885</v>
      </c>
      <c r="N1308" s="2">
        <v>0</v>
      </c>
      <c r="O1308" s="2" t="s">
        <v>2886</v>
      </c>
      <c r="P1308" s="2" t="s">
        <v>16747</v>
      </c>
      <c r="Q1308" s="2">
        <v>999001509</v>
      </c>
      <c r="R1308" s="2" t="s">
        <v>1276</v>
      </c>
      <c r="S1308" s="2" t="s">
        <v>21</v>
      </c>
      <c r="T1308" s="2">
        <v>26</v>
      </c>
      <c r="U1308" s="4">
        <v>218.74</v>
      </c>
      <c r="V1308" s="2" t="s">
        <v>2888</v>
      </c>
      <c r="W1308" s="2">
        <v>3</v>
      </c>
      <c r="X1308" s="2" t="s">
        <v>302</v>
      </c>
      <c r="Y1308" s="2" t="s">
        <v>303</v>
      </c>
      <c r="Z1308" s="2" t="s">
        <v>304</v>
      </c>
      <c r="AA1308" s="2" t="s">
        <v>21</v>
      </c>
    </row>
    <row r="1309" spans="12:27" x14ac:dyDescent="0.2">
      <c r="L1309" s="2">
        <v>19</v>
      </c>
      <c r="M1309" s="2" t="s">
        <v>2885</v>
      </c>
      <c r="N1309" s="2">
        <v>0</v>
      </c>
      <c r="O1309" s="2" t="s">
        <v>2886</v>
      </c>
      <c r="P1309" s="2" t="s">
        <v>24495</v>
      </c>
      <c r="Q1309" s="2">
        <v>999003160</v>
      </c>
      <c r="R1309" s="2" t="s">
        <v>1276</v>
      </c>
      <c r="S1309" s="2" t="s">
        <v>21</v>
      </c>
      <c r="T1309" s="2">
        <v>26</v>
      </c>
      <c r="U1309" s="4">
        <v>218.74</v>
      </c>
      <c r="V1309" s="2" t="s">
        <v>2888</v>
      </c>
      <c r="W1309" s="2">
        <v>2</v>
      </c>
      <c r="X1309" s="2" t="s">
        <v>302</v>
      </c>
      <c r="Y1309" s="2" t="s">
        <v>303</v>
      </c>
      <c r="Z1309" s="2" t="s">
        <v>304</v>
      </c>
      <c r="AA1309" s="2" t="s">
        <v>21</v>
      </c>
    </row>
    <row r="1310" spans="12:27" x14ac:dyDescent="0.2">
      <c r="L1310" s="2">
        <v>19</v>
      </c>
      <c r="M1310" s="2" t="s">
        <v>2885</v>
      </c>
      <c r="N1310" s="2">
        <v>0</v>
      </c>
      <c r="O1310" s="2" t="s">
        <v>2886</v>
      </c>
      <c r="P1310" s="2" t="s">
        <v>24627</v>
      </c>
      <c r="Q1310" s="2">
        <v>999003543</v>
      </c>
      <c r="R1310" s="2" t="s">
        <v>1276</v>
      </c>
      <c r="S1310" s="2" t="s">
        <v>21</v>
      </c>
      <c r="T1310" s="2">
        <v>26</v>
      </c>
      <c r="U1310" s="4">
        <v>218.74</v>
      </c>
      <c r="V1310" s="2" t="s">
        <v>2888</v>
      </c>
      <c r="W1310" s="2">
        <v>2</v>
      </c>
      <c r="X1310" s="2" t="s">
        <v>302</v>
      </c>
      <c r="Y1310" s="2" t="s">
        <v>303</v>
      </c>
      <c r="Z1310" s="2" t="s">
        <v>304</v>
      </c>
      <c r="AA1310" s="2" t="s">
        <v>21</v>
      </c>
    </row>
    <row r="1311" spans="12:27" x14ac:dyDescent="0.2">
      <c r="L1311" s="2">
        <v>19</v>
      </c>
      <c r="M1311" s="2" t="s">
        <v>2885</v>
      </c>
      <c r="N1311" s="2">
        <v>0</v>
      </c>
      <c r="O1311" s="2" t="s">
        <v>2886</v>
      </c>
      <c r="P1311" s="2" t="s">
        <v>21885</v>
      </c>
      <c r="Q1311" s="2">
        <v>999980089</v>
      </c>
      <c r="R1311" s="2" t="s">
        <v>1276</v>
      </c>
      <c r="S1311" s="2" t="s">
        <v>21</v>
      </c>
      <c r="T1311" s="2">
        <v>26</v>
      </c>
      <c r="U1311" s="4">
        <v>218.74</v>
      </c>
      <c r="V1311" s="2" t="s">
        <v>2888</v>
      </c>
      <c r="W1311" s="2">
        <v>2</v>
      </c>
      <c r="X1311" s="2" t="s">
        <v>302</v>
      </c>
      <c r="Y1311" s="2" t="s">
        <v>303</v>
      </c>
      <c r="Z1311" s="2" t="s">
        <v>304</v>
      </c>
      <c r="AA1311" s="2" t="s">
        <v>21</v>
      </c>
    </row>
    <row r="1312" spans="12:27" x14ac:dyDescent="0.2">
      <c r="L1312" s="2">
        <v>19</v>
      </c>
      <c r="M1312" s="2" t="s">
        <v>2885</v>
      </c>
      <c r="N1312" s="2">
        <v>0</v>
      </c>
      <c r="O1312" s="2" t="s">
        <v>2886</v>
      </c>
      <c r="P1312" s="2" t="s">
        <v>21978</v>
      </c>
      <c r="Q1312" s="2">
        <v>999980958</v>
      </c>
      <c r="R1312" s="2" t="s">
        <v>1276</v>
      </c>
      <c r="S1312" s="2" t="s">
        <v>21</v>
      </c>
      <c r="T1312" s="2">
        <v>26</v>
      </c>
      <c r="U1312" s="4">
        <v>218.74</v>
      </c>
      <c r="V1312" s="2" t="s">
        <v>2888</v>
      </c>
      <c r="W1312" s="2">
        <v>3</v>
      </c>
      <c r="X1312" s="2" t="s">
        <v>302</v>
      </c>
      <c r="Y1312" s="2" t="s">
        <v>303</v>
      </c>
      <c r="Z1312" s="2" t="s">
        <v>304</v>
      </c>
      <c r="AA1312" s="2" t="s">
        <v>21</v>
      </c>
    </row>
    <row r="1313" spans="12:27" x14ac:dyDescent="0.2">
      <c r="L1313" s="2">
        <v>19</v>
      </c>
      <c r="M1313" s="2" t="s">
        <v>2885</v>
      </c>
      <c r="N1313" s="2">
        <v>0</v>
      </c>
      <c r="O1313" s="2" t="s">
        <v>2886</v>
      </c>
      <c r="P1313" s="2" t="s">
        <v>22046</v>
      </c>
      <c r="Q1313" s="2">
        <v>999981486</v>
      </c>
      <c r="R1313" s="2" t="s">
        <v>1276</v>
      </c>
      <c r="S1313" s="2" t="s">
        <v>21</v>
      </c>
      <c r="T1313" s="2">
        <v>26</v>
      </c>
      <c r="U1313" s="4">
        <v>218.74</v>
      </c>
      <c r="V1313" s="2" t="s">
        <v>2888</v>
      </c>
      <c r="W1313" s="2">
        <v>3</v>
      </c>
      <c r="X1313" s="2" t="s">
        <v>302</v>
      </c>
      <c r="Y1313" s="2" t="s">
        <v>303</v>
      </c>
      <c r="Z1313" s="2" t="s">
        <v>304</v>
      </c>
      <c r="AA1313" s="2" t="s">
        <v>21</v>
      </c>
    </row>
    <row r="1314" spans="12:27" x14ac:dyDescent="0.2">
      <c r="L1314" s="2">
        <v>19</v>
      </c>
      <c r="M1314" s="2" t="s">
        <v>2885</v>
      </c>
      <c r="N1314" s="2">
        <v>0</v>
      </c>
      <c r="O1314" s="2" t="s">
        <v>2886</v>
      </c>
      <c r="P1314" s="2" t="s">
        <v>22080</v>
      </c>
      <c r="Q1314" s="2">
        <v>999981838</v>
      </c>
      <c r="R1314" s="2" t="s">
        <v>1276</v>
      </c>
      <c r="S1314" s="2" t="s">
        <v>21</v>
      </c>
      <c r="T1314" s="2">
        <v>26</v>
      </c>
      <c r="U1314" s="4">
        <v>218.74</v>
      </c>
      <c r="V1314" s="2" t="s">
        <v>2888</v>
      </c>
      <c r="W1314" s="2">
        <v>3</v>
      </c>
      <c r="X1314" s="2" t="s">
        <v>302</v>
      </c>
      <c r="Y1314" s="2" t="s">
        <v>303</v>
      </c>
      <c r="Z1314" s="2" t="s">
        <v>304</v>
      </c>
      <c r="AA1314" s="2" t="s">
        <v>21</v>
      </c>
    </row>
    <row r="1315" spans="12:27" x14ac:dyDescent="0.2">
      <c r="L1315" s="2">
        <v>23</v>
      </c>
      <c r="M1315" s="2" t="s">
        <v>2885</v>
      </c>
      <c r="N1315" s="2">
        <v>0</v>
      </c>
      <c r="O1315" s="2" t="s">
        <v>2886</v>
      </c>
      <c r="P1315" s="2" t="s">
        <v>22463</v>
      </c>
      <c r="Q1315" s="2">
        <v>999987910</v>
      </c>
      <c r="R1315" s="2" t="s">
        <v>1276</v>
      </c>
      <c r="S1315" s="2" t="s">
        <v>21</v>
      </c>
      <c r="T1315" s="2">
        <v>26</v>
      </c>
      <c r="U1315" s="4">
        <v>219.29</v>
      </c>
      <c r="V1315" s="2" t="s">
        <v>2888</v>
      </c>
      <c r="W1315" s="2">
        <v>3</v>
      </c>
      <c r="X1315" s="2" t="s">
        <v>302</v>
      </c>
      <c r="Y1315" s="2" t="s">
        <v>303</v>
      </c>
      <c r="Z1315" s="2" t="s">
        <v>304</v>
      </c>
      <c r="AA1315" s="2" t="s">
        <v>21</v>
      </c>
    </row>
    <row r="1316" spans="12:27" x14ac:dyDescent="0.2">
      <c r="L1316" s="2">
        <v>23</v>
      </c>
      <c r="M1316" s="2" t="s">
        <v>2885</v>
      </c>
      <c r="N1316" s="2">
        <v>0</v>
      </c>
      <c r="O1316" s="2" t="s">
        <v>2886</v>
      </c>
      <c r="P1316" s="2" t="s">
        <v>22500</v>
      </c>
      <c r="Q1316" s="2">
        <v>999988251</v>
      </c>
      <c r="R1316" s="2" t="s">
        <v>1276</v>
      </c>
      <c r="S1316" s="2" t="s">
        <v>21</v>
      </c>
      <c r="T1316" s="2">
        <v>26</v>
      </c>
      <c r="U1316" s="4">
        <v>219.29</v>
      </c>
      <c r="V1316" s="2" t="s">
        <v>2888</v>
      </c>
      <c r="W1316" s="2">
        <v>3</v>
      </c>
      <c r="X1316" s="2" t="s">
        <v>302</v>
      </c>
      <c r="Y1316" s="2" t="s">
        <v>303</v>
      </c>
      <c r="Z1316" s="2" t="s">
        <v>304</v>
      </c>
      <c r="AA1316" s="2" t="s">
        <v>21</v>
      </c>
    </row>
    <row r="1317" spans="12:27" x14ac:dyDescent="0.2">
      <c r="L1317" s="2">
        <v>23</v>
      </c>
      <c r="M1317" s="2" t="s">
        <v>2885</v>
      </c>
      <c r="N1317" s="2">
        <v>0</v>
      </c>
      <c r="O1317" s="2" t="s">
        <v>2886</v>
      </c>
      <c r="P1317" s="2" t="s">
        <v>22522</v>
      </c>
      <c r="Q1317" s="2">
        <v>999988427</v>
      </c>
      <c r="R1317" s="2" t="s">
        <v>1276</v>
      </c>
      <c r="S1317" s="2" t="s">
        <v>21</v>
      </c>
      <c r="T1317" s="2">
        <v>26</v>
      </c>
      <c r="U1317" s="4">
        <v>219.29</v>
      </c>
      <c r="V1317" s="2" t="s">
        <v>2888</v>
      </c>
      <c r="W1317" s="2">
        <v>3</v>
      </c>
      <c r="X1317" s="2" t="s">
        <v>302</v>
      </c>
      <c r="Y1317" s="2" t="s">
        <v>303</v>
      </c>
      <c r="Z1317" s="2" t="s">
        <v>304</v>
      </c>
      <c r="AA1317" s="2" t="s">
        <v>21</v>
      </c>
    </row>
    <row r="1318" spans="12:27" x14ac:dyDescent="0.2">
      <c r="L1318" s="2">
        <v>17</v>
      </c>
      <c r="M1318" s="2" t="s">
        <v>2885</v>
      </c>
      <c r="N1318" s="2">
        <v>0</v>
      </c>
      <c r="O1318" s="2" t="s">
        <v>2886</v>
      </c>
      <c r="P1318" s="2" t="s">
        <v>17440</v>
      </c>
      <c r="Q1318" s="2">
        <v>999002233</v>
      </c>
      <c r="R1318" s="2" t="s">
        <v>1276</v>
      </c>
      <c r="S1318" s="2" t="s">
        <v>21</v>
      </c>
      <c r="T1318" s="2">
        <v>26</v>
      </c>
      <c r="U1318" s="4">
        <v>219.5</v>
      </c>
      <c r="V1318" s="2" t="s">
        <v>2888</v>
      </c>
      <c r="W1318" s="2">
        <v>17</v>
      </c>
      <c r="X1318" s="2" t="s">
        <v>302</v>
      </c>
      <c r="Y1318" s="2" t="s">
        <v>303</v>
      </c>
      <c r="Z1318" s="2" t="s">
        <v>304</v>
      </c>
      <c r="AA1318" s="2" t="s">
        <v>21</v>
      </c>
    </row>
    <row r="1319" spans="12:27" x14ac:dyDescent="0.2">
      <c r="L1319" s="2">
        <v>6</v>
      </c>
      <c r="M1319" s="2" t="s">
        <v>2885</v>
      </c>
      <c r="N1319" s="2">
        <v>0</v>
      </c>
      <c r="O1319" s="2" t="s">
        <v>2886</v>
      </c>
      <c r="P1319" s="2" t="s">
        <v>18567</v>
      </c>
      <c r="Q1319" s="2">
        <v>999925111</v>
      </c>
      <c r="R1319" s="2" t="s">
        <v>1276</v>
      </c>
      <c r="S1319" s="2" t="s">
        <v>21</v>
      </c>
      <c r="T1319" s="2">
        <v>27</v>
      </c>
      <c r="U1319" s="4">
        <v>225.41</v>
      </c>
      <c r="V1319" s="2" t="s">
        <v>2888</v>
      </c>
      <c r="W1319" s="2">
        <v>2</v>
      </c>
      <c r="X1319" s="2" t="s">
        <v>302</v>
      </c>
      <c r="Y1319" s="2" t="s">
        <v>303</v>
      </c>
      <c r="Z1319" s="2" t="s">
        <v>304</v>
      </c>
      <c r="AA1319" s="2" t="s">
        <v>21</v>
      </c>
    </row>
    <row r="1320" spans="12:27" x14ac:dyDescent="0.2">
      <c r="L1320" s="2">
        <v>6</v>
      </c>
      <c r="M1320" s="2" t="s">
        <v>2885</v>
      </c>
      <c r="N1320" s="2">
        <v>0</v>
      </c>
      <c r="O1320" s="2" t="s">
        <v>2886</v>
      </c>
      <c r="P1320" s="2" t="s">
        <v>19724</v>
      </c>
      <c r="Q1320" s="2">
        <v>999955647</v>
      </c>
      <c r="R1320" s="2" t="s">
        <v>1276</v>
      </c>
      <c r="S1320" s="2" t="s">
        <v>21</v>
      </c>
      <c r="T1320" s="2">
        <v>27</v>
      </c>
      <c r="U1320" s="4">
        <v>225.41</v>
      </c>
      <c r="V1320" s="2" t="s">
        <v>2888</v>
      </c>
      <c r="W1320" s="2">
        <v>5</v>
      </c>
      <c r="X1320" s="2" t="s">
        <v>302</v>
      </c>
      <c r="Y1320" s="2" t="s">
        <v>303</v>
      </c>
      <c r="Z1320" s="2" t="s">
        <v>304</v>
      </c>
      <c r="AA1320" s="2" t="s">
        <v>21</v>
      </c>
    </row>
    <row r="1321" spans="12:27" x14ac:dyDescent="0.2">
      <c r="L1321" s="2">
        <v>6</v>
      </c>
      <c r="M1321" s="2" t="s">
        <v>2885</v>
      </c>
      <c r="N1321" s="2">
        <v>0</v>
      </c>
      <c r="O1321" s="2" t="s">
        <v>2886</v>
      </c>
      <c r="P1321" s="2" t="s">
        <v>19820</v>
      </c>
      <c r="Q1321" s="2">
        <v>999956417</v>
      </c>
      <c r="R1321" s="2" t="s">
        <v>1276</v>
      </c>
      <c r="S1321" s="2" t="s">
        <v>21</v>
      </c>
      <c r="T1321" s="2">
        <v>27</v>
      </c>
      <c r="U1321" s="4">
        <v>225.41</v>
      </c>
      <c r="V1321" s="2" t="s">
        <v>2888</v>
      </c>
      <c r="W1321" s="2">
        <v>2</v>
      </c>
      <c r="X1321" s="2" t="s">
        <v>302</v>
      </c>
      <c r="Y1321" s="2" t="s">
        <v>303</v>
      </c>
      <c r="Z1321" s="2" t="s">
        <v>304</v>
      </c>
      <c r="AA1321" s="2" t="s">
        <v>21</v>
      </c>
    </row>
    <row r="1322" spans="12:27" x14ac:dyDescent="0.2">
      <c r="L1322" s="2">
        <v>23</v>
      </c>
      <c r="M1322" s="2" t="s">
        <v>2885</v>
      </c>
      <c r="N1322" s="2">
        <v>0</v>
      </c>
      <c r="O1322" s="2" t="s">
        <v>2886</v>
      </c>
      <c r="P1322" s="2" t="s">
        <v>24634</v>
      </c>
      <c r="Q1322" s="2">
        <v>999003560</v>
      </c>
      <c r="R1322" s="2" t="s">
        <v>1276</v>
      </c>
      <c r="S1322" s="2" t="s">
        <v>21</v>
      </c>
      <c r="T1322" s="2">
        <v>27</v>
      </c>
      <c r="U1322" s="4">
        <v>225.64</v>
      </c>
      <c r="V1322" s="2" t="s">
        <v>2888</v>
      </c>
      <c r="W1322" s="2">
        <v>3</v>
      </c>
      <c r="X1322" s="2" t="s">
        <v>302</v>
      </c>
      <c r="Y1322" s="2" t="s">
        <v>303</v>
      </c>
      <c r="Z1322" s="2" t="s">
        <v>304</v>
      </c>
      <c r="AA1322" s="2" t="s">
        <v>21</v>
      </c>
    </row>
    <row r="1323" spans="12:27" x14ac:dyDescent="0.2">
      <c r="L1323" s="2">
        <v>31</v>
      </c>
      <c r="M1323" s="2" t="s">
        <v>2885</v>
      </c>
      <c r="N1323" s="2">
        <v>0</v>
      </c>
      <c r="O1323" s="2" t="s">
        <v>2886</v>
      </c>
      <c r="P1323" s="2" t="s">
        <v>16833</v>
      </c>
      <c r="Q1323" s="2">
        <v>999001608</v>
      </c>
      <c r="R1323" s="2" t="s">
        <v>1276</v>
      </c>
      <c r="S1323" s="2" t="s">
        <v>21</v>
      </c>
      <c r="T1323" s="2">
        <v>27</v>
      </c>
      <c r="U1323" s="4">
        <v>226.1</v>
      </c>
      <c r="V1323" s="2" t="s">
        <v>2888</v>
      </c>
      <c r="W1323" s="2">
        <v>4</v>
      </c>
      <c r="X1323" s="2" t="s">
        <v>302</v>
      </c>
      <c r="Y1323" s="2" t="s">
        <v>303</v>
      </c>
      <c r="Z1323" s="2" t="s">
        <v>304</v>
      </c>
      <c r="AA1323" s="2" t="s">
        <v>21</v>
      </c>
    </row>
    <row r="1324" spans="12:27" x14ac:dyDescent="0.2">
      <c r="L1324" s="2">
        <v>31</v>
      </c>
      <c r="M1324" s="2" t="s">
        <v>2885</v>
      </c>
      <c r="N1324" s="2">
        <v>0</v>
      </c>
      <c r="O1324" s="2" t="s">
        <v>2886</v>
      </c>
      <c r="P1324" s="2" t="s">
        <v>3328</v>
      </c>
      <c r="Q1324" s="2">
        <v>999002652</v>
      </c>
      <c r="R1324" s="2" t="s">
        <v>1276</v>
      </c>
      <c r="S1324" s="2" t="s">
        <v>21</v>
      </c>
      <c r="T1324" s="2">
        <v>27</v>
      </c>
      <c r="U1324" s="4">
        <v>226.1</v>
      </c>
      <c r="V1324" s="2" t="s">
        <v>2888</v>
      </c>
      <c r="W1324" s="2">
        <v>36</v>
      </c>
      <c r="X1324" s="2" t="s">
        <v>302</v>
      </c>
      <c r="Y1324" s="2" t="s">
        <v>303</v>
      </c>
      <c r="Z1324" s="2" t="s">
        <v>304</v>
      </c>
      <c r="AA1324" s="2" t="s">
        <v>21</v>
      </c>
    </row>
    <row r="1325" spans="12:27" x14ac:dyDescent="0.2">
      <c r="L1325" s="2">
        <v>30</v>
      </c>
      <c r="M1325" s="2" t="s">
        <v>2885</v>
      </c>
      <c r="N1325" s="2">
        <v>0</v>
      </c>
      <c r="O1325" s="2" t="s">
        <v>2886</v>
      </c>
      <c r="P1325" s="2" t="s">
        <v>24572</v>
      </c>
      <c r="Q1325" s="2">
        <v>999003392</v>
      </c>
      <c r="R1325" s="2" t="s">
        <v>1276</v>
      </c>
      <c r="S1325" s="2" t="s">
        <v>21</v>
      </c>
      <c r="T1325" s="2">
        <v>27</v>
      </c>
      <c r="U1325" s="4">
        <v>226.21</v>
      </c>
      <c r="V1325" s="2" t="s">
        <v>2888</v>
      </c>
      <c r="W1325" s="2">
        <v>1</v>
      </c>
      <c r="X1325" s="2" t="s">
        <v>302</v>
      </c>
      <c r="Y1325" s="2" t="s">
        <v>303</v>
      </c>
      <c r="Z1325" s="2" t="s">
        <v>304</v>
      </c>
      <c r="AA1325" s="2" t="s">
        <v>21</v>
      </c>
    </row>
    <row r="1326" spans="12:27" x14ac:dyDescent="0.2">
      <c r="L1326" s="2">
        <v>30</v>
      </c>
      <c r="M1326" s="2" t="s">
        <v>2885</v>
      </c>
      <c r="N1326" s="2">
        <v>0</v>
      </c>
      <c r="O1326" s="2" t="s">
        <v>2886</v>
      </c>
      <c r="P1326" s="2" t="s">
        <v>23341</v>
      </c>
      <c r="Q1326" s="2">
        <v>999997612</v>
      </c>
      <c r="R1326" s="2" t="s">
        <v>1276</v>
      </c>
      <c r="S1326" s="2" t="s">
        <v>21</v>
      </c>
      <c r="T1326" s="2">
        <v>27</v>
      </c>
      <c r="U1326" s="4">
        <v>226.21</v>
      </c>
      <c r="V1326" s="2" t="s">
        <v>2888</v>
      </c>
      <c r="W1326" s="2">
        <v>1</v>
      </c>
      <c r="X1326" s="2" t="s">
        <v>302</v>
      </c>
      <c r="Y1326" s="2" t="s">
        <v>303</v>
      </c>
      <c r="Z1326" s="2" t="s">
        <v>304</v>
      </c>
      <c r="AA1326" s="2" t="s">
        <v>21</v>
      </c>
    </row>
    <row r="1327" spans="12:27" x14ac:dyDescent="0.2">
      <c r="L1327" s="2">
        <v>30</v>
      </c>
      <c r="M1327" s="2" t="s">
        <v>2885</v>
      </c>
      <c r="N1327" s="2">
        <v>0</v>
      </c>
      <c r="O1327" s="2" t="s">
        <v>2886</v>
      </c>
      <c r="P1327" s="2" t="s">
        <v>23382</v>
      </c>
      <c r="Q1327" s="2">
        <v>999997942</v>
      </c>
      <c r="R1327" s="2" t="s">
        <v>1276</v>
      </c>
      <c r="S1327" s="2" t="s">
        <v>21</v>
      </c>
      <c r="T1327" s="2">
        <v>27</v>
      </c>
      <c r="U1327" s="4">
        <v>226.21</v>
      </c>
      <c r="V1327" s="2" t="s">
        <v>2888</v>
      </c>
      <c r="W1327" s="2">
        <v>4</v>
      </c>
      <c r="X1327" s="2" t="s">
        <v>302</v>
      </c>
      <c r="Y1327" s="2" t="s">
        <v>303</v>
      </c>
      <c r="Z1327" s="2" t="s">
        <v>304</v>
      </c>
      <c r="AA1327" s="2" t="s">
        <v>21</v>
      </c>
    </row>
    <row r="1328" spans="12:27" x14ac:dyDescent="0.2">
      <c r="L1328" s="2">
        <v>29</v>
      </c>
      <c r="M1328" s="2" t="s">
        <v>2885</v>
      </c>
      <c r="N1328" s="2">
        <v>0</v>
      </c>
      <c r="O1328" s="2" t="s">
        <v>2886</v>
      </c>
      <c r="P1328" s="2" t="s">
        <v>19095</v>
      </c>
      <c r="Q1328" s="2">
        <v>999936496</v>
      </c>
      <c r="R1328" s="2" t="s">
        <v>1276</v>
      </c>
      <c r="S1328" s="2" t="s">
        <v>21</v>
      </c>
      <c r="T1328" s="2">
        <v>27</v>
      </c>
      <c r="U1328" s="4">
        <v>226.67</v>
      </c>
      <c r="V1328" s="2" t="s">
        <v>2888</v>
      </c>
      <c r="W1328" s="2">
        <v>4</v>
      </c>
      <c r="X1328" s="2" t="s">
        <v>302</v>
      </c>
      <c r="Y1328" s="2" t="s">
        <v>303</v>
      </c>
      <c r="Z1328" s="2" t="s">
        <v>304</v>
      </c>
      <c r="AA1328" s="2" t="s">
        <v>21</v>
      </c>
    </row>
    <row r="1329" spans="12:27" x14ac:dyDescent="0.2">
      <c r="L1329" s="2">
        <v>29</v>
      </c>
      <c r="M1329" s="2" t="s">
        <v>2885</v>
      </c>
      <c r="N1329" s="2">
        <v>0</v>
      </c>
      <c r="O1329" s="2" t="s">
        <v>2886</v>
      </c>
      <c r="P1329" s="2" t="s">
        <v>23194</v>
      </c>
      <c r="Q1329" s="2">
        <v>999995973</v>
      </c>
      <c r="R1329" s="2" t="s">
        <v>1276</v>
      </c>
      <c r="S1329" s="2" t="s">
        <v>21</v>
      </c>
      <c r="T1329" s="2">
        <v>27</v>
      </c>
      <c r="U1329" s="4">
        <v>226.67</v>
      </c>
      <c r="V1329" s="2" t="s">
        <v>2888</v>
      </c>
      <c r="W1329" s="2">
        <v>1</v>
      </c>
      <c r="X1329" s="2" t="s">
        <v>302</v>
      </c>
      <c r="Y1329" s="2" t="s">
        <v>303</v>
      </c>
      <c r="Z1329" s="2" t="s">
        <v>304</v>
      </c>
      <c r="AA1329" s="2" t="s">
        <v>21</v>
      </c>
    </row>
    <row r="1330" spans="12:27" x14ac:dyDescent="0.2">
      <c r="L1330" s="2">
        <v>28</v>
      </c>
      <c r="M1330" s="2" t="s">
        <v>2885</v>
      </c>
      <c r="N1330" s="2">
        <v>0</v>
      </c>
      <c r="O1330" s="2" t="s">
        <v>2886</v>
      </c>
      <c r="P1330" s="2" t="s">
        <v>17230</v>
      </c>
      <c r="Q1330" s="2">
        <v>999001991</v>
      </c>
      <c r="R1330" s="2" t="s">
        <v>1276</v>
      </c>
      <c r="S1330" s="2" t="s">
        <v>21</v>
      </c>
      <c r="T1330" s="2">
        <v>27</v>
      </c>
      <c r="U1330" s="4">
        <v>226.9</v>
      </c>
      <c r="V1330" s="2" t="s">
        <v>2888</v>
      </c>
      <c r="W1330" s="2">
        <v>28</v>
      </c>
      <c r="X1330" s="2" t="s">
        <v>302</v>
      </c>
      <c r="Y1330" s="2" t="s">
        <v>303</v>
      </c>
      <c r="Z1330" s="2" t="s">
        <v>304</v>
      </c>
      <c r="AA1330" s="2" t="s">
        <v>21</v>
      </c>
    </row>
    <row r="1331" spans="12:27" x14ac:dyDescent="0.2">
      <c r="L1331" s="2">
        <v>28</v>
      </c>
      <c r="M1331" s="2" t="s">
        <v>2885</v>
      </c>
      <c r="N1331" s="2">
        <v>0</v>
      </c>
      <c r="O1331" s="2" t="s">
        <v>2886</v>
      </c>
      <c r="P1331" s="2" t="s">
        <v>18094</v>
      </c>
      <c r="Q1331" s="2">
        <v>999002836</v>
      </c>
      <c r="R1331" s="2" t="s">
        <v>1276</v>
      </c>
      <c r="S1331" s="2" t="s">
        <v>21</v>
      </c>
      <c r="T1331" s="2">
        <v>27</v>
      </c>
      <c r="U1331" s="4">
        <v>226.9</v>
      </c>
      <c r="V1331" s="2" t="s">
        <v>2888</v>
      </c>
      <c r="W1331" s="2">
        <v>10</v>
      </c>
      <c r="X1331" s="2" t="s">
        <v>302</v>
      </c>
      <c r="Y1331" s="2" t="s">
        <v>303</v>
      </c>
      <c r="Z1331" s="2" t="s">
        <v>304</v>
      </c>
      <c r="AA1331" s="2" t="s">
        <v>21</v>
      </c>
    </row>
    <row r="1332" spans="12:27" x14ac:dyDescent="0.2">
      <c r="L1332" s="2">
        <v>28</v>
      </c>
      <c r="M1332" s="2" t="s">
        <v>2885</v>
      </c>
      <c r="N1332" s="2">
        <v>0</v>
      </c>
      <c r="O1332" s="2" t="s">
        <v>2886</v>
      </c>
      <c r="P1332" s="2" t="s">
        <v>23022</v>
      </c>
      <c r="Q1332" s="2">
        <v>999994389</v>
      </c>
      <c r="R1332" s="2" t="s">
        <v>1276</v>
      </c>
      <c r="S1332" s="2" t="s">
        <v>21</v>
      </c>
      <c r="T1332" s="2">
        <v>27</v>
      </c>
      <c r="U1332" s="4">
        <v>226.9</v>
      </c>
      <c r="V1332" s="2" t="s">
        <v>2888</v>
      </c>
      <c r="W1332" s="2">
        <v>1</v>
      </c>
      <c r="X1332" s="2" t="s">
        <v>302</v>
      </c>
      <c r="Y1332" s="2" t="s">
        <v>303</v>
      </c>
      <c r="Z1332" s="2" t="s">
        <v>304</v>
      </c>
      <c r="AA1332" s="2" t="s">
        <v>21</v>
      </c>
    </row>
    <row r="1333" spans="12:27" x14ac:dyDescent="0.2">
      <c r="L1333" s="2">
        <v>28</v>
      </c>
      <c r="M1333" s="2" t="s">
        <v>2885</v>
      </c>
      <c r="N1333" s="2">
        <v>0</v>
      </c>
      <c r="O1333" s="2" t="s">
        <v>2886</v>
      </c>
      <c r="P1333" s="2" t="s">
        <v>23090</v>
      </c>
      <c r="Q1333" s="2">
        <v>999995049</v>
      </c>
      <c r="R1333" s="2" t="s">
        <v>1276</v>
      </c>
      <c r="S1333" s="2" t="s">
        <v>21</v>
      </c>
      <c r="T1333" s="2">
        <v>27</v>
      </c>
      <c r="U1333" s="4">
        <v>226.9</v>
      </c>
      <c r="V1333" s="2" t="s">
        <v>2888</v>
      </c>
      <c r="W1333" s="2">
        <v>1</v>
      </c>
      <c r="X1333" s="2" t="s">
        <v>302</v>
      </c>
      <c r="Y1333" s="2" t="s">
        <v>303</v>
      </c>
      <c r="Z1333" s="2" t="s">
        <v>304</v>
      </c>
      <c r="AA1333" s="2" t="s">
        <v>21</v>
      </c>
    </row>
    <row r="1334" spans="12:27" x14ac:dyDescent="0.2">
      <c r="L1334" s="2">
        <v>28</v>
      </c>
      <c r="M1334" s="2" t="s">
        <v>2885</v>
      </c>
      <c r="N1334" s="2">
        <v>0</v>
      </c>
      <c r="O1334" s="2" t="s">
        <v>2886</v>
      </c>
      <c r="P1334" s="2" t="s">
        <v>23144</v>
      </c>
      <c r="Q1334" s="2">
        <v>999995489</v>
      </c>
      <c r="R1334" s="2" t="s">
        <v>1276</v>
      </c>
      <c r="S1334" s="2" t="s">
        <v>21</v>
      </c>
      <c r="T1334" s="2">
        <v>27</v>
      </c>
      <c r="U1334" s="4">
        <v>226.9</v>
      </c>
      <c r="V1334" s="2" t="s">
        <v>2888</v>
      </c>
      <c r="W1334" s="2">
        <v>2</v>
      </c>
      <c r="X1334" s="2" t="s">
        <v>302</v>
      </c>
      <c r="Y1334" s="2" t="s">
        <v>303</v>
      </c>
      <c r="Z1334" s="2" t="s">
        <v>304</v>
      </c>
      <c r="AA1334" s="2" t="s">
        <v>21</v>
      </c>
    </row>
    <row r="1335" spans="12:27" x14ac:dyDescent="0.2">
      <c r="L1335" s="2">
        <v>28</v>
      </c>
      <c r="M1335" s="2" t="s">
        <v>2885</v>
      </c>
      <c r="N1335" s="2">
        <v>0</v>
      </c>
      <c r="O1335" s="2" t="s">
        <v>2886</v>
      </c>
      <c r="P1335" s="2" t="s">
        <v>23152</v>
      </c>
      <c r="Q1335" s="2">
        <v>999995577</v>
      </c>
      <c r="R1335" s="2" t="s">
        <v>1276</v>
      </c>
      <c r="S1335" s="2" t="s">
        <v>21</v>
      </c>
      <c r="T1335" s="2">
        <v>27</v>
      </c>
      <c r="U1335" s="4">
        <v>226.9</v>
      </c>
      <c r="V1335" s="2" t="s">
        <v>2888</v>
      </c>
      <c r="W1335" s="2">
        <v>1</v>
      </c>
      <c r="X1335" s="2" t="s">
        <v>302</v>
      </c>
      <c r="Y1335" s="2" t="s">
        <v>303</v>
      </c>
      <c r="Z1335" s="2" t="s">
        <v>304</v>
      </c>
      <c r="AA1335" s="2" t="s">
        <v>21</v>
      </c>
    </row>
    <row r="1336" spans="12:27" x14ac:dyDescent="0.2">
      <c r="L1336" s="2">
        <v>28</v>
      </c>
      <c r="M1336" s="2" t="s">
        <v>2885</v>
      </c>
      <c r="N1336" s="2">
        <v>0</v>
      </c>
      <c r="O1336" s="2" t="s">
        <v>2886</v>
      </c>
      <c r="P1336" s="2" t="s">
        <v>23178</v>
      </c>
      <c r="Q1336" s="2">
        <v>999995830</v>
      </c>
      <c r="R1336" s="2" t="s">
        <v>1276</v>
      </c>
      <c r="S1336" s="2" t="s">
        <v>21</v>
      </c>
      <c r="T1336" s="2">
        <v>27</v>
      </c>
      <c r="U1336" s="4">
        <v>226.9</v>
      </c>
      <c r="V1336" s="2" t="s">
        <v>2888</v>
      </c>
      <c r="W1336" s="2">
        <v>1</v>
      </c>
      <c r="X1336" s="2" t="s">
        <v>302</v>
      </c>
      <c r="Y1336" s="2" t="s">
        <v>303</v>
      </c>
      <c r="Z1336" s="2" t="s">
        <v>304</v>
      </c>
      <c r="AA1336" s="2" t="s">
        <v>21</v>
      </c>
    </row>
    <row r="1337" spans="12:27" x14ac:dyDescent="0.2">
      <c r="L1337" s="2">
        <v>25</v>
      </c>
      <c r="M1337" s="2" t="s">
        <v>2885</v>
      </c>
      <c r="N1337" s="2">
        <v>0</v>
      </c>
      <c r="O1337" s="2" t="s">
        <v>2886</v>
      </c>
      <c r="P1337" s="2" t="s">
        <v>24496</v>
      </c>
      <c r="Q1337" s="2">
        <v>999003162</v>
      </c>
      <c r="R1337" s="2" t="s">
        <v>1276</v>
      </c>
      <c r="S1337" s="2" t="s">
        <v>21</v>
      </c>
      <c r="T1337" s="2">
        <v>27</v>
      </c>
      <c r="U1337" s="4">
        <v>227.55</v>
      </c>
      <c r="V1337" s="2" t="s">
        <v>2888</v>
      </c>
      <c r="W1337" s="2">
        <v>12</v>
      </c>
      <c r="X1337" s="2" t="s">
        <v>302</v>
      </c>
      <c r="Y1337" s="2" t="s">
        <v>303</v>
      </c>
      <c r="Z1337" s="2" t="s">
        <v>304</v>
      </c>
      <c r="AA1337" s="2" t="s">
        <v>21</v>
      </c>
    </row>
    <row r="1338" spans="12:27" x14ac:dyDescent="0.2">
      <c r="L1338" s="2">
        <v>25</v>
      </c>
      <c r="M1338" s="2" t="s">
        <v>2885</v>
      </c>
      <c r="N1338" s="2">
        <v>0</v>
      </c>
      <c r="O1338" s="2" t="s">
        <v>2886</v>
      </c>
      <c r="P1338" s="2" t="s">
        <v>24513</v>
      </c>
      <c r="Q1338" s="2">
        <v>999003206</v>
      </c>
      <c r="R1338" s="2" t="s">
        <v>1276</v>
      </c>
      <c r="S1338" s="2" t="s">
        <v>21</v>
      </c>
      <c r="T1338" s="2">
        <v>27</v>
      </c>
      <c r="U1338" s="4">
        <v>227.55</v>
      </c>
      <c r="V1338" s="2" t="s">
        <v>2888</v>
      </c>
      <c r="W1338" s="2">
        <v>11</v>
      </c>
      <c r="X1338" s="2" t="s">
        <v>302</v>
      </c>
      <c r="Y1338" s="2" t="s">
        <v>303</v>
      </c>
      <c r="Z1338" s="2" t="s">
        <v>304</v>
      </c>
      <c r="AA1338" s="2" t="s">
        <v>21</v>
      </c>
    </row>
    <row r="1339" spans="12:27" x14ac:dyDescent="0.2">
      <c r="L1339" s="2">
        <v>25</v>
      </c>
      <c r="M1339" s="2" t="s">
        <v>2885</v>
      </c>
      <c r="N1339" s="2">
        <v>0</v>
      </c>
      <c r="O1339" s="2" t="s">
        <v>2886</v>
      </c>
      <c r="P1339" s="2" t="s">
        <v>22644</v>
      </c>
      <c r="Q1339" s="2">
        <v>999990440</v>
      </c>
      <c r="R1339" s="2" t="s">
        <v>1276</v>
      </c>
      <c r="S1339" s="2" t="s">
        <v>21</v>
      </c>
      <c r="T1339" s="2">
        <v>27</v>
      </c>
      <c r="U1339" s="4">
        <v>227.55</v>
      </c>
      <c r="V1339" s="2" t="s">
        <v>2888</v>
      </c>
      <c r="W1339" s="2">
        <v>25</v>
      </c>
      <c r="X1339" s="2" t="s">
        <v>302</v>
      </c>
      <c r="Y1339" s="2" t="s">
        <v>303</v>
      </c>
      <c r="Z1339" s="2" t="s">
        <v>304</v>
      </c>
      <c r="AA1339" s="2" t="s">
        <v>21</v>
      </c>
    </row>
    <row r="1340" spans="12:27" x14ac:dyDescent="0.2">
      <c r="L1340" s="2">
        <v>25</v>
      </c>
      <c r="M1340" s="2" t="s">
        <v>2885</v>
      </c>
      <c r="N1340" s="2">
        <v>0</v>
      </c>
      <c r="O1340" s="2" t="s">
        <v>2886</v>
      </c>
      <c r="P1340" s="2" t="s">
        <v>22804</v>
      </c>
      <c r="Q1340" s="2">
        <v>999992134</v>
      </c>
      <c r="R1340" s="2" t="s">
        <v>1276</v>
      </c>
      <c r="S1340" s="2" t="s">
        <v>21</v>
      </c>
      <c r="T1340" s="2">
        <v>27</v>
      </c>
      <c r="U1340" s="4">
        <v>227.55</v>
      </c>
      <c r="V1340" s="2" t="s">
        <v>2888</v>
      </c>
      <c r="W1340" s="2">
        <v>11</v>
      </c>
      <c r="X1340" s="2" t="s">
        <v>302</v>
      </c>
      <c r="Y1340" s="2" t="s">
        <v>303</v>
      </c>
      <c r="Z1340" s="2" t="s">
        <v>304</v>
      </c>
      <c r="AA1340" s="2" t="s">
        <v>21</v>
      </c>
    </row>
    <row r="1341" spans="12:27" x14ac:dyDescent="0.2">
      <c r="L1341" s="2">
        <v>19</v>
      </c>
      <c r="M1341" s="2" t="s">
        <v>2885</v>
      </c>
      <c r="N1341" s="2">
        <v>0</v>
      </c>
      <c r="O1341" s="2" t="s">
        <v>2886</v>
      </c>
      <c r="P1341" s="2" t="s">
        <v>17803</v>
      </c>
      <c r="Q1341" s="2">
        <v>999002597</v>
      </c>
      <c r="R1341" s="2" t="s">
        <v>1276</v>
      </c>
      <c r="S1341" s="2" t="s">
        <v>21</v>
      </c>
      <c r="T1341" s="2">
        <v>27</v>
      </c>
      <c r="U1341" s="4">
        <v>227.78</v>
      </c>
      <c r="V1341" s="2" t="s">
        <v>2888</v>
      </c>
      <c r="W1341" s="2">
        <v>3</v>
      </c>
      <c r="X1341" s="2" t="s">
        <v>302</v>
      </c>
      <c r="Y1341" s="2" t="s">
        <v>303</v>
      </c>
      <c r="Z1341" s="2" t="s">
        <v>304</v>
      </c>
      <c r="AA1341" s="2" t="s">
        <v>21</v>
      </c>
    </row>
    <row r="1342" spans="12:27" x14ac:dyDescent="0.2">
      <c r="L1342" s="2">
        <v>19</v>
      </c>
      <c r="M1342" s="2" t="s">
        <v>2885</v>
      </c>
      <c r="N1342" s="2">
        <v>0</v>
      </c>
      <c r="O1342" s="2" t="s">
        <v>2886</v>
      </c>
      <c r="P1342" s="2" t="s">
        <v>21765</v>
      </c>
      <c r="Q1342" s="2">
        <v>999979231</v>
      </c>
      <c r="R1342" s="2" t="s">
        <v>1276</v>
      </c>
      <c r="S1342" s="2" t="s">
        <v>21</v>
      </c>
      <c r="T1342" s="2">
        <v>27</v>
      </c>
      <c r="U1342" s="4">
        <v>227.78</v>
      </c>
      <c r="V1342" s="2" t="s">
        <v>2888</v>
      </c>
      <c r="W1342" s="2">
        <v>20</v>
      </c>
      <c r="X1342" s="2" t="s">
        <v>302</v>
      </c>
      <c r="Y1342" s="2" t="s">
        <v>303</v>
      </c>
      <c r="Z1342" s="2" t="s">
        <v>304</v>
      </c>
      <c r="AA1342" s="2" t="s">
        <v>21</v>
      </c>
    </row>
    <row r="1343" spans="12:27" x14ac:dyDescent="0.2">
      <c r="L1343" s="2">
        <v>19</v>
      </c>
      <c r="M1343" s="2" t="s">
        <v>2885</v>
      </c>
      <c r="N1343" s="2">
        <v>0</v>
      </c>
      <c r="O1343" s="2" t="s">
        <v>2886</v>
      </c>
      <c r="P1343" s="2" t="s">
        <v>21908</v>
      </c>
      <c r="Q1343" s="2">
        <v>999980298</v>
      </c>
      <c r="R1343" s="2" t="s">
        <v>1276</v>
      </c>
      <c r="S1343" s="2" t="s">
        <v>21</v>
      </c>
      <c r="T1343" s="2">
        <v>27</v>
      </c>
      <c r="U1343" s="4">
        <v>227.78</v>
      </c>
      <c r="V1343" s="2" t="s">
        <v>2888</v>
      </c>
      <c r="W1343" s="2">
        <v>2</v>
      </c>
      <c r="X1343" s="2" t="s">
        <v>302</v>
      </c>
      <c r="Y1343" s="2" t="s">
        <v>303</v>
      </c>
      <c r="Z1343" s="2" t="s">
        <v>304</v>
      </c>
      <c r="AA1343" s="2" t="s">
        <v>21</v>
      </c>
    </row>
    <row r="1344" spans="12:27" x14ac:dyDescent="0.2">
      <c r="L1344" s="2">
        <v>19</v>
      </c>
      <c r="M1344" s="2" t="s">
        <v>2885</v>
      </c>
      <c r="N1344" s="2">
        <v>0</v>
      </c>
      <c r="O1344" s="2" t="s">
        <v>2886</v>
      </c>
      <c r="P1344" s="2" t="s">
        <v>22065</v>
      </c>
      <c r="Q1344" s="2">
        <v>999981684</v>
      </c>
      <c r="R1344" s="2" t="s">
        <v>1276</v>
      </c>
      <c r="S1344" s="2" t="s">
        <v>21</v>
      </c>
      <c r="T1344" s="2">
        <v>27</v>
      </c>
      <c r="U1344" s="4">
        <v>227.78</v>
      </c>
      <c r="V1344" s="2" t="s">
        <v>2888</v>
      </c>
      <c r="W1344" s="2">
        <v>3</v>
      </c>
      <c r="X1344" s="2" t="s">
        <v>302</v>
      </c>
      <c r="Y1344" s="2" t="s">
        <v>303</v>
      </c>
      <c r="Z1344" s="2" t="s">
        <v>304</v>
      </c>
      <c r="AA1344" s="2" t="s">
        <v>21</v>
      </c>
    </row>
    <row r="1345" spans="12:27" x14ac:dyDescent="0.2">
      <c r="L1345" s="2">
        <v>23</v>
      </c>
      <c r="M1345" s="2" t="s">
        <v>2885</v>
      </c>
      <c r="N1345" s="2">
        <v>0</v>
      </c>
      <c r="O1345" s="2" t="s">
        <v>2886</v>
      </c>
      <c r="P1345" s="2" t="s">
        <v>16021</v>
      </c>
      <c r="Q1345" s="2">
        <v>999000641</v>
      </c>
      <c r="R1345" s="2" t="s">
        <v>1276</v>
      </c>
      <c r="S1345" s="2" t="s">
        <v>21</v>
      </c>
      <c r="T1345" s="2">
        <v>27</v>
      </c>
      <c r="U1345" s="4">
        <v>228.35</v>
      </c>
      <c r="V1345" s="2" t="s">
        <v>2888</v>
      </c>
      <c r="W1345" s="2">
        <v>23</v>
      </c>
      <c r="X1345" s="2" t="s">
        <v>302</v>
      </c>
      <c r="Y1345" s="2" t="s">
        <v>303</v>
      </c>
      <c r="Z1345" s="2" t="s">
        <v>304</v>
      </c>
      <c r="AA1345" s="2" t="s">
        <v>21</v>
      </c>
    </row>
    <row r="1346" spans="12:27" x14ac:dyDescent="0.2">
      <c r="L1346" s="2">
        <v>23</v>
      </c>
      <c r="M1346" s="2" t="s">
        <v>2885</v>
      </c>
      <c r="N1346" s="2">
        <v>0</v>
      </c>
      <c r="O1346" s="2" t="s">
        <v>2886</v>
      </c>
      <c r="P1346" s="2" t="s">
        <v>16151</v>
      </c>
      <c r="Q1346" s="2">
        <v>999000842</v>
      </c>
      <c r="R1346" s="2" t="s">
        <v>1276</v>
      </c>
      <c r="S1346" s="2" t="s">
        <v>21</v>
      </c>
      <c r="T1346" s="2">
        <v>27</v>
      </c>
      <c r="U1346" s="4">
        <v>228.35</v>
      </c>
      <c r="V1346" s="2" t="s">
        <v>2888</v>
      </c>
      <c r="W1346" s="2">
        <v>3</v>
      </c>
      <c r="X1346" s="2" t="s">
        <v>302</v>
      </c>
      <c r="Y1346" s="2" t="s">
        <v>303</v>
      </c>
      <c r="Z1346" s="2" t="s">
        <v>304</v>
      </c>
      <c r="AA1346" s="2" t="s">
        <v>21</v>
      </c>
    </row>
    <row r="1347" spans="12:27" x14ac:dyDescent="0.2">
      <c r="L1347" s="2">
        <v>23</v>
      </c>
      <c r="M1347" s="2" t="s">
        <v>2885</v>
      </c>
      <c r="N1347" s="2">
        <v>0</v>
      </c>
      <c r="O1347" s="2" t="s">
        <v>2886</v>
      </c>
      <c r="P1347" s="2" t="s">
        <v>17959</v>
      </c>
      <c r="Q1347" s="2">
        <v>999002736</v>
      </c>
      <c r="R1347" s="2" t="s">
        <v>1276</v>
      </c>
      <c r="S1347" s="2" t="s">
        <v>21</v>
      </c>
      <c r="T1347" s="2">
        <v>27</v>
      </c>
      <c r="U1347" s="4">
        <v>228.35</v>
      </c>
      <c r="V1347" s="2" t="s">
        <v>2888</v>
      </c>
      <c r="W1347" s="2">
        <v>21</v>
      </c>
      <c r="X1347" s="2" t="s">
        <v>21</v>
      </c>
      <c r="Y1347" s="2" t="s">
        <v>21</v>
      </c>
      <c r="Z1347" s="2" t="s">
        <v>21</v>
      </c>
      <c r="AA1347" s="2" t="s">
        <v>21</v>
      </c>
    </row>
    <row r="1348" spans="12:27" x14ac:dyDescent="0.2">
      <c r="L1348" s="2">
        <v>23</v>
      </c>
      <c r="M1348" s="2" t="s">
        <v>2885</v>
      </c>
      <c r="N1348" s="2">
        <v>0</v>
      </c>
      <c r="O1348" s="2" t="s">
        <v>2886</v>
      </c>
      <c r="P1348" s="2" t="s">
        <v>22395</v>
      </c>
      <c r="Q1348" s="2">
        <v>999986942</v>
      </c>
      <c r="R1348" s="2" t="s">
        <v>1276</v>
      </c>
      <c r="S1348" s="2" t="s">
        <v>21</v>
      </c>
      <c r="T1348" s="2">
        <v>27</v>
      </c>
      <c r="U1348" s="4">
        <v>228.35</v>
      </c>
      <c r="V1348" s="2" t="s">
        <v>2888</v>
      </c>
      <c r="W1348" s="2">
        <v>3</v>
      </c>
      <c r="X1348" s="2" t="s">
        <v>302</v>
      </c>
      <c r="Y1348" s="2" t="s">
        <v>303</v>
      </c>
      <c r="Z1348" s="2" t="s">
        <v>304</v>
      </c>
      <c r="AA1348" s="2" t="s">
        <v>21</v>
      </c>
    </row>
    <row r="1349" spans="12:27" x14ac:dyDescent="0.2">
      <c r="L1349" s="2">
        <v>17</v>
      </c>
      <c r="M1349" s="2" t="s">
        <v>2885</v>
      </c>
      <c r="N1349" s="2">
        <v>0</v>
      </c>
      <c r="O1349" s="2" t="s">
        <v>2886</v>
      </c>
      <c r="P1349" s="2" t="s">
        <v>16578</v>
      </c>
      <c r="Q1349" s="2">
        <v>999001318</v>
      </c>
      <c r="R1349" s="2" t="s">
        <v>1276</v>
      </c>
      <c r="S1349" s="2" t="s">
        <v>21</v>
      </c>
      <c r="T1349" s="2">
        <v>27</v>
      </c>
      <c r="U1349" s="4">
        <v>228.57</v>
      </c>
      <c r="V1349" s="2" t="s">
        <v>2888</v>
      </c>
      <c r="W1349" s="2">
        <v>2</v>
      </c>
      <c r="X1349" s="2" t="s">
        <v>302</v>
      </c>
      <c r="Y1349" s="2" t="s">
        <v>303</v>
      </c>
      <c r="Z1349" s="2" t="s">
        <v>304</v>
      </c>
      <c r="AA1349" s="2" t="s">
        <v>21</v>
      </c>
    </row>
    <row r="1350" spans="12:27" x14ac:dyDescent="0.2">
      <c r="L1350" s="2">
        <v>17</v>
      </c>
      <c r="M1350" s="2" t="s">
        <v>2885</v>
      </c>
      <c r="N1350" s="2">
        <v>0</v>
      </c>
      <c r="O1350" s="2" t="s">
        <v>2886</v>
      </c>
      <c r="P1350" s="2" t="s">
        <v>16741</v>
      </c>
      <c r="Q1350" s="2">
        <v>999001494</v>
      </c>
      <c r="R1350" s="2" t="s">
        <v>1276</v>
      </c>
      <c r="S1350" s="2" t="s">
        <v>21</v>
      </c>
      <c r="T1350" s="2">
        <v>27</v>
      </c>
      <c r="U1350" s="4">
        <v>228.57</v>
      </c>
      <c r="V1350" s="2" t="s">
        <v>2888</v>
      </c>
      <c r="W1350" s="2">
        <v>17</v>
      </c>
      <c r="X1350" s="2" t="s">
        <v>302</v>
      </c>
      <c r="Y1350" s="2" t="s">
        <v>303</v>
      </c>
      <c r="Z1350" s="2" t="s">
        <v>304</v>
      </c>
      <c r="AA1350" s="2" t="s">
        <v>21</v>
      </c>
    </row>
    <row r="1351" spans="12:27" x14ac:dyDescent="0.2">
      <c r="L1351" s="2">
        <v>17</v>
      </c>
      <c r="M1351" s="2" t="s">
        <v>2885</v>
      </c>
      <c r="N1351" s="2">
        <v>0</v>
      </c>
      <c r="O1351" s="2" t="s">
        <v>2886</v>
      </c>
      <c r="P1351" s="2" t="s">
        <v>17027</v>
      </c>
      <c r="Q1351" s="2">
        <v>999001781</v>
      </c>
      <c r="R1351" s="2" t="s">
        <v>1276</v>
      </c>
      <c r="S1351" s="2" t="s">
        <v>21</v>
      </c>
      <c r="T1351" s="2">
        <v>27</v>
      </c>
      <c r="U1351" s="4">
        <v>228.57</v>
      </c>
      <c r="V1351" s="2" t="s">
        <v>2888</v>
      </c>
      <c r="W1351" s="2">
        <v>17</v>
      </c>
      <c r="X1351" s="2" t="s">
        <v>302</v>
      </c>
      <c r="Y1351" s="2" t="s">
        <v>303</v>
      </c>
      <c r="Z1351" s="2" t="s">
        <v>304</v>
      </c>
      <c r="AA1351" s="2" t="s">
        <v>21</v>
      </c>
    </row>
    <row r="1352" spans="12:27" x14ac:dyDescent="0.2">
      <c r="L1352" s="2">
        <v>17</v>
      </c>
      <c r="M1352" s="2" t="s">
        <v>2885</v>
      </c>
      <c r="N1352" s="2">
        <v>0</v>
      </c>
      <c r="O1352" s="2" t="s">
        <v>2886</v>
      </c>
      <c r="P1352" s="2" t="s">
        <v>24393</v>
      </c>
      <c r="Q1352" s="2">
        <v>999002278</v>
      </c>
      <c r="R1352" s="2" t="s">
        <v>1276</v>
      </c>
      <c r="S1352" s="2" t="s">
        <v>21</v>
      </c>
      <c r="T1352" s="2">
        <v>27</v>
      </c>
      <c r="U1352" s="4">
        <v>228.57</v>
      </c>
      <c r="V1352" s="2" t="s">
        <v>2888</v>
      </c>
      <c r="W1352" s="2">
        <v>2</v>
      </c>
      <c r="X1352" s="2" t="s">
        <v>302</v>
      </c>
      <c r="Y1352" s="2" t="s">
        <v>303</v>
      </c>
      <c r="Z1352" s="2" t="s">
        <v>304</v>
      </c>
      <c r="AA1352" s="2" t="s">
        <v>21</v>
      </c>
    </row>
    <row r="1353" spans="12:27" x14ac:dyDescent="0.2">
      <c r="L1353" s="2">
        <v>17</v>
      </c>
      <c r="M1353" s="2" t="s">
        <v>2885</v>
      </c>
      <c r="N1353" s="2">
        <v>0</v>
      </c>
      <c r="O1353" s="2" t="s">
        <v>2886</v>
      </c>
      <c r="P1353" s="2" t="s">
        <v>24544</v>
      </c>
      <c r="Q1353" s="2">
        <v>999003309</v>
      </c>
      <c r="R1353" s="2" t="s">
        <v>1276</v>
      </c>
      <c r="S1353" s="2" t="s">
        <v>21</v>
      </c>
      <c r="T1353" s="2">
        <v>27</v>
      </c>
      <c r="U1353" s="4">
        <v>228.57</v>
      </c>
      <c r="V1353" s="2" t="s">
        <v>2888</v>
      </c>
      <c r="W1353" s="2">
        <v>17</v>
      </c>
      <c r="X1353" s="2" t="s">
        <v>302</v>
      </c>
      <c r="Y1353" s="2" t="s">
        <v>303</v>
      </c>
      <c r="Z1353" s="2" t="s">
        <v>304</v>
      </c>
      <c r="AA1353" s="2" t="s">
        <v>21</v>
      </c>
    </row>
    <row r="1354" spans="12:27" x14ac:dyDescent="0.2">
      <c r="L1354" s="2">
        <v>17</v>
      </c>
      <c r="M1354" s="2" t="s">
        <v>2885</v>
      </c>
      <c r="N1354" s="2">
        <v>0</v>
      </c>
      <c r="O1354" s="2" t="s">
        <v>2886</v>
      </c>
      <c r="P1354" s="2" t="s">
        <v>21517</v>
      </c>
      <c r="Q1354" s="2">
        <v>999976019</v>
      </c>
      <c r="R1354" s="2" t="s">
        <v>1276</v>
      </c>
      <c r="S1354" s="2" t="s">
        <v>21</v>
      </c>
      <c r="T1354" s="2">
        <v>27</v>
      </c>
      <c r="U1354" s="4">
        <v>228.57</v>
      </c>
      <c r="V1354" s="2" t="s">
        <v>2888</v>
      </c>
      <c r="W1354" s="2">
        <v>2</v>
      </c>
      <c r="X1354" s="2" t="s">
        <v>302</v>
      </c>
      <c r="Y1354" s="2" t="s">
        <v>303</v>
      </c>
      <c r="Z1354" s="2" t="s">
        <v>304</v>
      </c>
      <c r="AA1354" s="2" t="s">
        <v>21</v>
      </c>
    </row>
    <row r="1355" spans="12:27" x14ac:dyDescent="0.2">
      <c r="L1355" s="2">
        <v>29</v>
      </c>
      <c r="M1355" s="2" t="s">
        <v>2885</v>
      </c>
      <c r="N1355" s="2">
        <v>0</v>
      </c>
      <c r="O1355" s="2" t="s">
        <v>2886</v>
      </c>
      <c r="P1355" s="2" t="s">
        <v>3341</v>
      </c>
      <c r="Q1355" s="2">
        <v>999003447</v>
      </c>
      <c r="R1355" s="2" t="s">
        <v>1276</v>
      </c>
      <c r="S1355" s="2" t="s">
        <v>21</v>
      </c>
      <c r="T1355" s="2">
        <v>27</v>
      </c>
      <c r="U1355" s="4">
        <v>228.67</v>
      </c>
      <c r="V1355" s="2" t="s">
        <v>2888</v>
      </c>
      <c r="W1355" s="2">
        <v>4</v>
      </c>
      <c r="X1355" s="2" t="s">
        <v>302</v>
      </c>
      <c r="Y1355" s="2" t="s">
        <v>303</v>
      </c>
      <c r="Z1355" s="2" t="s">
        <v>304</v>
      </c>
      <c r="AA1355" s="2" t="s">
        <v>21</v>
      </c>
    </row>
    <row r="1356" spans="12:27" x14ac:dyDescent="0.2">
      <c r="L1356" s="2">
        <v>6</v>
      </c>
      <c r="M1356" s="2" t="s">
        <v>2885</v>
      </c>
      <c r="N1356" s="2">
        <v>0</v>
      </c>
      <c r="O1356" s="2" t="s">
        <v>2886</v>
      </c>
      <c r="P1356" s="2" t="s">
        <v>18955</v>
      </c>
      <c r="Q1356" s="2">
        <v>999933614</v>
      </c>
      <c r="R1356" s="2" t="s">
        <v>1276</v>
      </c>
      <c r="S1356" s="2" t="s">
        <v>21</v>
      </c>
      <c r="T1356" s="2">
        <v>28</v>
      </c>
      <c r="U1356" s="4">
        <v>234.35</v>
      </c>
      <c r="V1356" s="2" t="s">
        <v>2888</v>
      </c>
      <c r="W1356" s="2">
        <v>2</v>
      </c>
      <c r="X1356" s="2" t="s">
        <v>302</v>
      </c>
      <c r="Y1356" s="2" t="s">
        <v>303</v>
      </c>
      <c r="Z1356" s="2" t="s">
        <v>304</v>
      </c>
      <c r="AA1356" s="2" t="s">
        <v>21</v>
      </c>
    </row>
    <row r="1357" spans="12:27" x14ac:dyDescent="0.2">
      <c r="L1357" s="2">
        <v>6</v>
      </c>
      <c r="M1357" s="2" t="s">
        <v>2885</v>
      </c>
      <c r="N1357" s="2">
        <v>0</v>
      </c>
      <c r="O1357" s="2" t="s">
        <v>2886</v>
      </c>
      <c r="P1357" s="2" t="s">
        <v>19707</v>
      </c>
      <c r="Q1357" s="2">
        <v>999955416</v>
      </c>
      <c r="R1357" s="2" t="s">
        <v>1276</v>
      </c>
      <c r="S1357" s="2" t="s">
        <v>21</v>
      </c>
      <c r="T1357" s="2">
        <v>28</v>
      </c>
      <c r="U1357" s="4">
        <v>234.35</v>
      </c>
      <c r="V1357" s="2" t="s">
        <v>2888</v>
      </c>
      <c r="W1357" s="2">
        <v>29</v>
      </c>
      <c r="X1357" s="2" t="s">
        <v>302</v>
      </c>
      <c r="Y1357" s="2" t="s">
        <v>303</v>
      </c>
      <c r="Z1357" s="2" t="s">
        <v>304</v>
      </c>
      <c r="AA1357" s="2" t="s">
        <v>21</v>
      </c>
    </row>
    <row r="1358" spans="12:27" x14ac:dyDescent="0.2">
      <c r="L1358" s="2">
        <v>6</v>
      </c>
      <c r="M1358" s="2" t="s">
        <v>2885</v>
      </c>
      <c r="N1358" s="2">
        <v>0</v>
      </c>
      <c r="O1358" s="2" t="s">
        <v>2886</v>
      </c>
      <c r="P1358" s="2" t="s">
        <v>19772</v>
      </c>
      <c r="Q1358" s="2">
        <v>999956054</v>
      </c>
      <c r="R1358" s="2" t="s">
        <v>1276</v>
      </c>
      <c r="S1358" s="2" t="s">
        <v>21</v>
      </c>
      <c r="T1358" s="2">
        <v>28</v>
      </c>
      <c r="U1358" s="4">
        <v>234.35</v>
      </c>
      <c r="V1358" s="2" t="s">
        <v>2888</v>
      </c>
      <c r="W1358" s="2">
        <v>2</v>
      </c>
      <c r="X1358" s="2" t="s">
        <v>302</v>
      </c>
      <c r="Y1358" s="2" t="s">
        <v>303</v>
      </c>
      <c r="Z1358" s="2" t="s">
        <v>304</v>
      </c>
      <c r="AA1358" s="2" t="s">
        <v>21</v>
      </c>
    </row>
    <row r="1359" spans="12:27" x14ac:dyDescent="0.2">
      <c r="L1359" s="2">
        <v>6</v>
      </c>
      <c r="M1359" s="2" t="s">
        <v>2885</v>
      </c>
      <c r="N1359" s="2">
        <v>0</v>
      </c>
      <c r="O1359" s="2" t="s">
        <v>2886</v>
      </c>
      <c r="P1359" s="2" t="s">
        <v>19822</v>
      </c>
      <c r="Q1359" s="2">
        <v>999956483</v>
      </c>
      <c r="R1359" s="2" t="s">
        <v>1276</v>
      </c>
      <c r="S1359" s="2" t="s">
        <v>21</v>
      </c>
      <c r="T1359" s="2">
        <v>28</v>
      </c>
      <c r="U1359" s="4">
        <v>234.35</v>
      </c>
      <c r="V1359" s="2" t="s">
        <v>2888</v>
      </c>
      <c r="W1359" s="2">
        <v>2</v>
      </c>
      <c r="X1359" s="2" t="s">
        <v>302</v>
      </c>
      <c r="Y1359" s="2" t="s">
        <v>303</v>
      </c>
      <c r="Z1359" s="2" t="s">
        <v>304</v>
      </c>
      <c r="AA1359" s="2" t="s">
        <v>21</v>
      </c>
    </row>
    <row r="1360" spans="12:27" x14ac:dyDescent="0.2">
      <c r="L1360" s="2">
        <v>30</v>
      </c>
      <c r="M1360" s="2" t="s">
        <v>2885</v>
      </c>
      <c r="N1360" s="2">
        <v>0</v>
      </c>
      <c r="O1360" s="2" t="s">
        <v>2886</v>
      </c>
      <c r="P1360" s="2" t="s">
        <v>16667</v>
      </c>
      <c r="Q1360" s="2">
        <v>999001405</v>
      </c>
      <c r="R1360" s="2" t="s">
        <v>1276</v>
      </c>
      <c r="S1360" s="2" t="s">
        <v>21</v>
      </c>
      <c r="T1360" s="2">
        <v>28</v>
      </c>
      <c r="U1360" s="4">
        <v>235.18</v>
      </c>
      <c r="V1360" s="2" t="s">
        <v>2888</v>
      </c>
      <c r="W1360" s="2">
        <v>1</v>
      </c>
      <c r="X1360" s="2" t="s">
        <v>302</v>
      </c>
      <c r="Y1360" s="2" t="s">
        <v>303</v>
      </c>
      <c r="Z1360" s="2" t="s">
        <v>304</v>
      </c>
      <c r="AA1360" s="2" t="s">
        <v>21</v>
      </c>
    </row>
    <row r="1361" spans="12:27" x14ac:dyDescent="0.2">
      <c r="L1361" s="2">
        <v>30</v>
      </c>
      <c r="M1361" s="2" t="s">
        <v>2885</v>
      </c>
      <c r="N1361" s="2">
        <v>0</v>
      </c>
      <c r="O1361" s="2" t="s">
        <v>2886</v>
      </c>
      <c r="P1361" s="2" t="s">
        <v>23311</v>
      </c>
      <c r="Q1361" s="2">
        <v>999997326</v>
      </c>
      <c r="R1361" s="2" t="s">
        <v>1276</v>
      </c>
      <c r="S1361" s="2" t="s">
        <v>21</v>
      </c>
      <c r="T1361" s="2">
        <v>28</v>
      </c>
      <c r="U1361" s="4">
        <v>235.18</v>
      </c>
      <c r="V1361" s="2" t="s">
        <v>2888</v>
      </c>
      <c r="W1361" s="2">
        <v>4</v>
      </c>
      <c r="X1361" s="2" t="s">
        <v>302</v>
      </c>
      <c r="Y1361" s="2" t="s">
        <v>303</v>
      </c>
      <c r="Z1361" s="2" t="s">
        <v>304</v>
      </c>
      <c r="AA1361" s="2" t="s">
        <v>21</v>
      </c>
    </row>
    <row r="1362" spans="12:27" x14ac:dyDescent="0.2">
      <c r="L1362" s="2">
        <v>30</v>
      </c>
      <c r="M1362" s="2" t="s">
        <v>2885</v>
      </c>
      <c r="N1362" s="2">
        <v>0</v>
      </c>
      <c r="O1362" s="2" t="s">
        <v>2886</v>
      </c>
      <c r="P1362" s="2" t="s">
        <v>23419</v>
      </c>
      <c r="Q1362" s="2">
        <v>999998349</v>
      </c>
      <c r="R1362" s="2" t="s">
        <v>1276</v>
      </c>
      <c r="S1362" s="2" t="s">
        <v>21</v>
      </c>
      <c r="T1362" s="2">
        <v>28</v>
      </c>
      <c r="U1362" s="4">
        <v>235.18</v>
      </c>
      <c r="V1362" s="2" t="s">
        <v>2888</v>
      </c>
      <c r="W1362" s="2">
        <v>4</v>
      </c>
      <c r="X1362" s="2" t="s">
        <v>302</v>
      </c>
      <c r="Y1362" s="2" t="s">
        <v>303</v>
      </c>
      <c r="Z1362" s="2" t="s">
        <v>304</v>
      </c>
      <c r="AA1362" s="2" t="s">
        <v>21</v>
      </c>
    </row>
    <row r="1363" spans="12:27" x14ac:dyDescent="0.2">
      <c r="L1363" s="2">
        <v>30</v>
      </c>
      <c r="M1363" s="2" t="s">
        <v>2885</v>
      </c>
      <c r="N1363" s="2">
        <v>0</v>
      </c>
      <c r="O1363" s="2" t="s">
        <v>2886</v>
      </c>
      <c r="P1363" s="2" t="s">
        <v>23427</v>
      </c>
      <c r="Q1363" s="2">
        <v>999998415</v>
      </c>
      <c r="R1363" s="2" t="s">
        <v>1276</v>
      </c>
      <c r="S1363" s="2" t="s">
        <v>21</v>
      </c>
      <c r="T1363" s="2">
        <v>28</v>
      </c>
      <c r="U1363" s="4">
        <v>235.18</v>
      </c>
      <c r="V1363" s="2" t="s">
        <v>2888</v>
      </c>
      <c r="W1363" s="2">
        <v>4</v>
      </c>
      <c r="X1363" s="2" t="s">
        <v>302</v>
      </c>
      <c r="Y1363" s="2" t="s">
        <v>303</v>
      </c>
      <c r="Z1363" s="2" t="s">
        <v>304</v>
      </c>
      <c r="AA1363" s="2" t="s">
        <v>21</v>
      </c>
    </row>
    <row r="1364" spans="12:27" x14ac:dyDescent="0.2">
      <c r="L1364" s="2">
        <v>29</v>
      </c>
      <c r="M1364" s="2" t="s">
        <v>2885</v>
      </c>
      <c r="N1364" s="2">
        <v>0</v>
      </c>
      <c r="O1364" s="2" t="s">
        <v>2886</v>
      </c>
      <c r="P1364" s="2" t="s">
        <v>16831</v>
      </c>
      <c r="Q1364" s="2">
        <v>999001607</v>
      </c>
      <c r="R1364" s="2" t="s">
        <v>1276</v>
      </c>
      <c r="S1364" s="2" t="s">
        <v>21</v>
      </c>
      <c r="T1364" s="2">
        <v>28</v>
      </c>
      <c r="U1364" s="4">
        <v>235.66</v>
      </c>
      <c r="V1364" s="2" t="s">
        <v>2888</v>
      </c>
      <c r="W1364" s="2">
        <v>4</v>
      </c>
      <c r="X1364" s="2" t="s">
        <v>302</v>
      </c>
      <c r="Y1364" s="2" t="s">
        <v>303</v>
      </c>
      <c r="Z1364" s="2" t="s">
        <v>304</v>
      </c>
      <c r="AA1364" s="2" t="s">
        <v>21</v>
      </c>
    </row>
    <row r="1365" spans="12:27" x14ac:dyDescent="0.2">
      <c r="L1365" s="2">
        <v>29</v>
      </c>
      <c r="M1365" s="2" t="s">
        <v>2885</v>
      </c>
      <c r="N1365" s="2">
        <v>0</v>
      </c>
      <c r="O1365" s="2" t="s">
        <v>2886</v>
      </c>
      <c r="P1365" s="2" t="s">
        <v>18291</v>
      </c>
      <c r="Q1365" s="2">
        <v>999919633</v>
      </c>
      <c r="R1365" s="2" t="s">
        <v>1276</v>
      </c>
      <c r="S1365" s="2" t="s">
        <v>21</v>
      </c>
      <c r="T1365" s="2">
        <v>28</v>
      </c>
      <c r="U1365" s="4">
        <v>235.66</v>
      </c>
      <c r="V1365" s="2" t="s">
        <v>2888</v>
      </c>
      <c r="W1365" s="2">
        <v>4</v>
      </c>
      <c r="X1365" s="2" t="s">
        <v>302</v>
      </c>
      <c r="Y1365" s="2" t="s">
        <v>303</v>
      </c>
      <c r="Z1365" s="2" t="s">
        <v>304</v>
      </c>
      <c r="AA1365" s="2" t="s">
        <v>21</v>
      </c>
    </row>
    <row r="1366" spans="12:27" x14ac:dyDescent="0.2">
      <c r="L1366" s="2">
        <v>29</v>
      </c>
      <c r="M1366" s="2" t="s">
        <v>2885</v>
      </c>
      <c r="N1366" s="2">
        <v>0</v>
      </c>
      <c r="O1366" s="2" t="s">
        <v>2886</v>
      </c>
      <c r="P1366" s="2" t="s">
        <v>367</v>
      </c>
      <c r="Q1366" s="2">
        <v>999995984</v>
      </c>
      <c r="R1366" s="2" t="s">
        <v>1276</v>
      </c>
      <c r="S1366" s="2" t="s">
        <v>21</v>
      </c>
      <c r="T1366" s="2">
        <v>28</v>
      </c>
      <c r="U1366" s="4">
        <v>235.66</v>
      </c>
      <c r="V1366" s="2" t="s">
        <v>2888</v>
      </c>
      <c r="W1366" s="2">
        <v>4</v>
      </c>
      <c r="X1366" s="2" t="s">
        <v>302</v>
      </c>
      <c r="Y1366" s="2" t="s">
        <v>303</v>
      </c>
      <c r="Z1366" s="2" t="s">
        <v>304</v>
      </c>
      <c r="AA1366" s="2" t="s">
        <v>21</v>
      </c>
    </row>
    <row r="1367" spans="12:27" x14ac:dyDescent="0.2">
      <c r="L1367" s="2">
        <v>29</v>
      </c>
      <c r="M1367" s="2" t="s">
        <v>2885</v>
      </c>
      <c r="N1367" s="2">
        <v>0</v>
      </c>
      <c r="O1367" s="2" t="s">
        <v>2886</v>
      </c>
      <c r="P1367" s="2" t="s">
        <v>23259</v>
      </c>
      <c r="Q1367" s="2">
        <v>999996721</v>
      </c>
      <c r="R1367" s="2" t="s">
        <v>1276</v>
      </c>
      <c r="S1367" s="2" t="s">
        <v>21</v>
      </c>
      <c r="T1367" s="2">
        <v>28</v>
      </c>
      <c r="U1367" s="4">
        <v>235.66</v>
      </c>
      <c r="V1367" s="2" t="s">
        <v>2888</v>
      </c>
      <c r="W1367" s="2">
        <v>4</v>
      </c>
      <c r="X1367" s="2" t="s">
        <v>302</v>
      </c>
      <c r="Y1367" s="2" t="s">
        <v>303</v>
      </c>
      <c r="Z1367" s="2" t="s">
        <v>304</v>
      </c>
      <c r="AA1367" s="2" t="s">
        <v>21</v>
      </c>
    </row>
    <row r="1368" spans="12:27" x14ac:dyDescent="0.2">
      <c r="L1368" s="2">
        <v>29</v>
      </c>
      <c r="M1368" s="2" t="s">
        <v>2885</v>
      </c>
      <c r="N1368" s="2">
        <v>0</v>
      </c>
      <c r="O1368" s="2" t="s">
        <v>2886</v>
      </c>
      <c r="P1368" s="2" t="s">
        <v>23261</v>
      </c>
      <c r="Q1368" s="2">
        <v>999996754</v>
      </c>
      <c r="R1368" s="2" t="s">
        <v>1276</v>
      </c>
      <c r="S1368" s="2" t="s">
        <v>21</v>
      </c>
      <c r="T1368" s="2">
        <v>28</v>
      </c>
      <c r="U1368" s="4">
        <v>235.66</v>
      </c>
      <c r="V1368" s="2" t="s">
        <v>2888</v>
      </c>
      <c r="W1368" s="2">
        <v>1</v>
      </c>
      <c r="X1368" s="2" t="s">
        <v>302</v>
      </c>
      <c r="Y1368" s="2" t="s">
        <v>303</v>
      </c>
      <c r="Z1368" s="2" t="s">
        <v>304</v>
      </c>
      <c r="AA1368" s="2" t="s">
        <v>21</v>
      </c>
    </row>
    <row r="1369" spans="12:27" x14ac:dyDescent="0.2">
      <c r="L1369" s="2">
        <v>19</v>
      </c>
      <c r="M1369" s="2" t="s">
        <v>2885</v>
      </c>
      <c r="N1369" s="2">
        <v>0</v>
      </c>
      <c r="O1369" s="2" t="s">
        <v>2886</v>
      </c>
      <c r="P1369" s="2" t="s">
        <v>18971</v>
      </c>
      <c r="Q1369" s="2">
        <v>999933790</v>
      </c>
      <c r="R1369" s="2" t="s">
        <v>1276</v>
      </c>
      <c r="S1369" s="2" t="s">
        <v>21</v>
      </c>
      <c r="T1369" s="2">
        <v>28</v>
      </c>
      <c r="U1369" s="4">
        <v>235.81</v>
      </c>
      <c r="V1369" s="2" t="s">
        <v>2888</v>
      </c>
      <c r="W1369" s="2">
        <v>3</v>
      </c>
      <c r="X1369" s="2" t="s">
        <v>302</v>
      </c>
      <c r="Y1369" s="2" t="s">
        <v>303</v>
      </c>
      <c r="Z1369" s="2" t="s">
        <v>304</v>
      </c>
      <c r="AA1369" s="2" t="s">
        <v>21</v>
      </c>
    </row>
    <row r="1370" spans="12:27" x14ac:dyDescent="0.2">
      <c r="L1370" s="2">
        <v>28</v>
      </c>
      <c r="M1370" s="2" t="s">
        <v>2885</v>
      </c>
      <c r="N1370" s="2">
        <v>0</v>
      </c>
      <c r="O1370" s="2" t="s">
        <v>2886</v>
      </c>
      <c r="P1370" s="2" t="s">
        <v>17708</v>
      </c>
      <c r="Q1370" s="2">
        <v>999002518</v>
      </c>
      <c r="R1370" s="2" t="s">
        <v>1276</v>
      </c>
      <c r="S1370" s="2" t="s">
        <v>21</v>
      </c>
      <c r="T1370" s="2">
        <v>28</v>
      </c>
      <c r="U1370" s="4">
        <v>235.9</v>
      </c>
      <c r="V1370" s="2" t="s">
        <v>2888</v>
      </c>
      <c r="W1370" s="2">
        <v>10</v>
      </c>
      <c r="X1370" s="2" t="s">
        <v>302</v>
      </c>
      <c r="Y1370" s="2" t="s">
        <v>303</v>
      </c>
      <c r="Z1370" s="2" t="s">
        <v>304</v>
      </c>
      <c r="AA1370" s="2" t="s">
        <v>21</v>
      </c>
    </row>
    <row r="1371" spans="12:27" x14ac:dyDescent="0.2">
      <c r="L1371" s="2">
        <v>28</v>
      </c>
      <c r="M1371" s="2" t="s">
        <v>2885</v>
      </c>
      <c r="N1371" s="2">
        <v>0</v>
      </c>
      <c r="O1371" s="2" t="s">
        <v>2886</v>
      </c>
      <c r="P1371" s="2" t="s">
        <v>18014</v>
      </c>
      <c r="Q1371" s="2">
        <v>999002776</v>
      </c>
      <c r="R1371" s="2" t="s">
        <v>1276</v>
      </c>
      <c r="S1371" s="2" t="s">
        <v>21</v>
      </c>
      <c r="T1371" s="2">
        <v>28</v>
      </c>
      <c r="U1371" s="4">
        <v>235.9</v>
      </c>
      <c r="V1371" s="2" t="s">
        <v>2888</v>
      </c>
      <c r="W1371" s="2">
        <v>28</v>
      </c>
      <c r="X1371" s="2" t="s">
        <v>302</v>
      </c>
      <c r="Y1371" s="2" t="s">
        <v>303</v>
      </c>
      <c r="Z1371" s="2" t="s">
        <v>304</v>
      </c>
      <c r="AA1371" s="2" t="s">
        <v>21</v>
      </c>
    </row>
    <row r="1372" spans="12:27" x14ac:dyDescent="0.2">
      <c r="L1372" s="2">
        <v>28</v>
      </c>
      <c r="M1372" s="2" t="s">
        <v>2885</v>
      </c>
      <c r="N1372" s="2">
        <v>0</v>
      </c>
      <c r="O1372" s="2" t="s">
        <v>2886</v>
      </c>
      <c r="P1372" s="2" t="s">
        <v>18047</v>
      </c>
      <c r="Q1372" s="2">
        <v>999002800</v>
      </c>
      <c r="R1372" s="2" t="s">
        <v>1276</v>
      </c>
      <c r="S1372" s="2" t="s">
        <v>21</v>
      </c>
      <c r="T1372" s="2">
        <v>28</v>
      </c>
      <c r="U1372" s="4">
        <v>235.9</v>
      </c>
      <c r="V1372" s="2" t="s">
        <v>2888</v>
      </c>
      <c r="W1372" s="2">
        <v>1</v>
      </c>
      <c r="X1372" s="2" t="s">
        <v>302</v>
      </c>
      <c r="Y1372" s="2" t="s">
        <v>303</v>
      </c>
      <c r="Z1372" s="2" t="s">
        <v>304</v>
      </c>
      <c r="AA1372" s="2" t="s">
        <v>21</v>
      </c>
    </row>
    <row r="1373" spans="12:27" x14ac:dyDescent="0.2">
      <c r="L1373" s="2">
        <v>28</v>
      </c>
      <c r="M1373" s="2" t="s">
        <v>2885</v>
      </c>
      <c r="N1373" s="2">
        <v>0</v>
      </c>
      <c r="O1373" s="2" t="s">
        <v>2886</v>
      </c>
      <c r="P1373" s="2" t="s">
        <v>18732</v>
      </c>
      <c r="Q1373" s="2">
        <v>999928323</v>
      </c>
      <c r="R1373" s="2" t="s">
        <v>1276</v>
      </c>
      <c r="S1373" s="2" t="s">
        <v>21</v>
      </c>
      <c r="T1373" s="2">
        <v>28</v>
      </c>
      <c r="U1373" s="4">
        <v>235.9</v>
      </c>
      <c r="V1373" s="2" t="s">
        <v>2888</v>
      </c>
      <c r="W1373" s="2">
        <v>2</v>
      </c>
      <c r="X1373" s="2" t="s">
        <v>302</v>
      </c>
      <c r="Y1373" s="2" t="s">
        <v>303</v>
      </c>
      <c r="Z1373" s="2" t="s">
        <v>304</v>
      </c>
      <c r="AA1373" s="2" t="s">
        <v>21</v>
      </c>
    </row>
    <row r="1374" spans="12:27" x14ac:dyDescent="0.2">
      <c r="L1374" s="2">
        <v>28</v>
      </c>
      <c r="M1374" s="2" t="s">
        <v>2885</v>
      </c>
      <c r="N1374" s="2">
        <v>0</v>
      </c>
      <c r="O1374" s="2" t="s">
        <v>2886</v>
      </c>
      <c r="P1374" s="2" t="s">
        <v>23049</v>
      </c>
      <c r="Q1374" s="2">
        <v>999994675</v>
      </c>
      <c r="R1374" s="2" t="s">
        <v>1276</v>
      </c>
      <c r="S1374" s="2" t="s">
        <v>21</v>
      </c>
      <c r="T1374" s="2">
        <v>28</v>
      </c>
      <c r="U1374" s="4">
        <v>235.9</v>
      </c>
      <c r="V1374" s="2" t="s">
        <v>2888</v>
      </c>
      <c r="W1374" s="2">
        <v>10</v>
      </c>
      <c r="X1374" s="2" t="s">
        <v>302</v>
      </c>
      <c r="Y1374" s="2" t="s">
        <v>303</v>
      </c>
      <c r="Z1374" s="2" t="s">
        <v>304</v>
      </c>
      <c r="AA1374" s="2" t="s">
        <v>21</v>
      </c>
    </row>
    <row r="1375" spans="12:27" x14ac:dyDescent="0.2">
      <c r="L1375" s="2">
        <v>28</v>
      </c>
      <c r="M1375" s="2" t="s">
        <v>2885</v>
      </c>
      <c r="N1375" s="2">
        <v>0</v>
      </c>
      <c r="O1375" s="2" t="s">
        <v>2886</v>
      </c>
      <c r="P1375" s="2" t="s">
        <v>23118</v>
      </c>
      <c r="Q1375" s="2">
        <v>999995247</v>
      </c>
      <c r="R1375" s="2" t="s">
        <v>1276</v>
      </c>
      <c r="S1375" s="2" t="s">
        <v>21</v>
      </c>
      <c r="T1375" s="2">
        <v>28</v>
      </c>
      <c r="U1375" s="4">
        <v>235.9</v>
      </c>
      <c r="V1375" s="2" t="s">
        <v>2888</v>
      </c>
      <c r="W1375" s="2">
        <v>1</v>
      </c>
      <c r="X1375" s="2" t="s">
        <v>302</v>
      </c>
      <c r="Y1375" s="2" t="s">
        <v>303</v>
      </c>
      <c r="Z1375" s="2" t="s">
        <v>304</v>
      </c>
      <c r="AA1375" s="2" t="s">
        <v>21</v>
      </c>
    </row>
    <row r="1376" spans="12:27" x14ac:dyDescent="0.2">
      <c r="L1376" s="2">
        <v>28</v>
      </c>
      <c r="M1376" s="2" t="s">
        <v>2885</v>
      </c>
      <c r="N1376" s="2">
        <v>0</v>
      </c>
      <c r="O1376" s="2" t="s">
        <v>2886</v>
      </c>
      <c r="P1376" s="2" t="s">
        <v>23129</v>
      </c>
      <c r="Q1376" s="2">
        <v>999995346</v>
      </c>
      <c r="R1376" s="2" t="s">
        <v>1276</v>
      </c>
      <c r="S1376" s="2" t="s">
        <v>21</v>
      </c>
      <c r="T1376" s="2">
        <v>28</v>
      </c>
      <c r="U1376" s="4">
        <v>235.9</v>
      </c>
      <c r="V1376" s="2" t="s">
        <v>2888</v>
      </c>
      <c r="W1376" s="2">
        <v>2</v>
      </c>
      <c r="X1376" s="2" t="s">
        <v>302</v>
      </c>
      <c r="Y1376" s="2" t="s">
        <v>303</v>
      </c>
      <c r="Z1376" s="2" t="s">
        <v>304</v>
      </c>
      <c r="AA1376" s="2" t="s">
        <v>21</v>
      </c>
    </row>
    <row r="1377" spans="12:27" x14ac:dyDescent="0.2">
      <c r="L1377" s="2">
        <v>27</v>
      </c>
      <c r="M1377" s="2" t="s">
        <v>2885</v>
      </c>
      <c r="N1377" s="2">
        <v>0</v>
      </c>
      <c r="O1377" s="2" t="s">
        <v>2886</v>
      </c>
      <c r="P1377" s="2" t="s">
        <v>24529</v>
      </c>
      <c r="Q1377" s="2">
        <v>999003273</v>
      </c>
      <c r="R1377" s="2" t="s">
        <v>1276</v>
      </c>
      <c r="S1377" s="2" t="s">
        <v>21</v>
      </c>
      <c r="T1377" s="2">
        <v>28</v>
      </c>
      <c r="U1377" s="4">
        <v>236.01</v>
      </c>
      <c r="V1377" s="2" t="s">
        <v>2888</v>
      </c>
      <c r="W1377" s="2">
        <v>10</v>
      </c>
      <c r="X1377" s="2" t="s">
        <v>302</v>
      </c>
      <c r="Y1377" s="2" t="s">
        <v>303</v>
      </c>
      <c r="Z1377" s="2" t="s">
        <v>304</v>
      </c>
      <c r="AA1377" s="2" t="s">
        <v>21</v>
      </c>
    </row>
    <row r="1378" spans="12:27" x14ac:dyDescent="0.2">
      <c r="L1378" s="2">
        <v>25</v>
      </c>
      <c r="M1378" s="2" t="s">
        <v>2885</v>
      </c>
      <c r="N1378" s="2">
        <v>0</v>
      </c>
      <c r="O1378" s="2" t="s">
        <v>2886</v>
      </c>
      <c r="P1378" s="2" t="s">
        <v>24391</v>
      </c>
      <c r="Q1378" s="2">
        <v>999001258</v>
      </c>
      <c r="R1378" s="2" t="s">
        <v>1276</v>
      </c>
      <c r="S1378" s="2" t="s">
        <v>21</v>
      </c>
      <c r="T1378" s="2">
        <v>28</v>
      </c>
      <c r="U1378" s="4">
        <v>236.57</v>
      </c>
      <c r="V1378" s="2" t="s">
        <v>2888</v>
      </c>
      <c r="W1378" s="2">
        <v>12</v>
      </c>
      <c r="X1378" s="2" t="s">
        <v>302</v>
      </c>
      <c r="Y1378" s="2" t="s">
        <v>303</v>
      </c>
      <c r="Z1378" s="2" t="s">
        <v>304</v>
      </c>
      <c r="AA1378" s="2" t="s">
        <v>21</v>
      </c>
    </row>
    <row r="1379" spans="12:27" x14ac:dyDescent="0.2">
      <c r="L1379" s="2">
        <v>25</v>
      </c>
      <c r="M1379" s="2" t="s">
        <v>2885</v>
      </c>
      <c r="N1379" s="2">
        <v>0</v>
      </c>
      <c r="O1379" s="2" t="s">
        <v>2886</v>
      </c>
      <c r="P1379" s="2" t="s">
        <v>24588</v>
      </c>
      <c r="Q1379" s="2">
        <v>999003430</v>
      </c>
      <c r="R1379" s="2" t="s">
        <v>1276</v>
      </c>
      <c r="S1379" s="2" t="s">
        <v>21</v>
      </c>
      <c r="T1379" s="2">
        <v>28</v>
      </c>
      <c r="U1379" s="4">
        <v>236.57</v>
      </c>
      <c r="V1379" s="2" t="s">
        <v>2888</v>
      </c>
      <c r="W1379" s="2">
        <v>12</v>
      </c>
      <c r="X1379" s="2" t="s">
        <v>302</v>
      </c>
      <c r="Y1379" s="2" t="s">
        <v>303</v>
      </c>
      <c r="Z1379" s="2" t="s">
        <v>304</v>
      </c>
      <c r="AA1379" s="2" t="s">
        <v>21</v>
      </c>
    </row>
    <row r="1380" spans="12:27" x14ac:dyDescent="0.2">
      <c r="L1380" s="2">
        <v>25</v>
      </c>
      <c r="M1380" s="2" t="s">
        <v>2885</v>
      </c>
      <c r="N1380" s="2">
        <v>0</v>
      </c>
      <c r="O1380" s="2" t="s">
        <v>2886</v>
      </c>
      <c r="P1380" s="2" t="s">
        <v>22688</v>
      </c>
      <c r="Q1380" s="2">
        <v>999991034</v>
      </c>
      <c r="R1380" s="2" t="s">
        <v>1276</v>
      </c>
      <c r="S1380" s="2" t="s">
        <v>21</v>
      </c>
      <c r="T1380" s="2">
        <v>28</v>
      </c>
      <c r="U1380" s="4">
        <v>236.57</v>
      </c>
      <c r="V1380" s="2" t="s">
        <v>2888</v>
      </c>
      <c r="W1380" s="2">
        <v>11</v>
      </c>
      <c r="X1380" s="2" t="s">
        <v>302</v>
      </c>
      <c r="Y1380" s="2" t="s">
        <v>303</v>
      </c>
      <c r="Z1380" s="2" t="s">
        <v>304</v>
      </c>
      <c r="AA1380" s="2" t="s">
        <v>21</v>
      </c>
    </row>
    <row r="1381" spans="12:27" x14ac:dyDescent="0.2">
      <c r="L1381" s="2">
        <v>19</v>
      </c>
      <c r="M1381" s="2" t="s">
        <v>2885</v>
      </c>
      <c r="N1381" s="2">
        <v>0</v>
      </c>
      <c r="O1381" s="2" t="s">
        <v>2886</v>
      </c>
      <c r="P1381" s="2" t="s">
        <v>17480</v>
      </c>
      <c r="Q1381" s="2">
        <v>999002275</v>
      </c>
      <c r="R1381" s="2" t="s">
        <v>1276</v>
      </c>
      <c r="S1381" s="2" t="s">
        <v>21</v>
      </c>
      <c r="T1381" s="2">
        <v>28</v>
      </c>
      <c r="U1381" s="4">
        <v>236.81</v>
      </c>
      <c r="V1381" s="2" t="s">
        <v>2888</v>
      </c>
      <c r="W1381" s="2">
        <v>4</v>
      </c>
      <c r="X1381" s="2" t="s">
        <v>302</v>
      </c>
      <c r="Y1381" s="2" t="s">
        <v>303</v>
      </c>
      <c r="Z1381" s="2" t="s">
        <v>304</v>
      </c>
      <c r="AA1381" s="2" t="s">
        <v>21</v>
      </c>
    </row>
    <row r="1382" spans="12:27" x14ac:dyDescent="0.2">
      <c r="L1382" s="2">
        <v>19</v>
      </c>
      <c r="M1382" s="2" t="s">
        <v>2885</v>
      </c>
      <c r="N1382" s="2">
        <v>0</v>
      </c>
      <c r="O1382" s="2" t="s">
        <v>2886</v>
      </c>
      <c r="P1382" s="2" t="s">
        <v>24475</v>
      </c>
      <c r="Q1382" s="2">
        <v>999003114</v>
      </c>
      <c r="R1382" s="2" t="s">
        <v>1276</v>
      </c>
      <c r="S1382" s="2" t="s">
        <v>21</v>
      </c>
      <c r="T1382" s="2">
        <v>28</v>
      </c>
      <c r="U1382" s="4">
        <v>236.81</v>
      </c>
      <c r="V1382" s="2" t="s">
        <v>2888</v>
      </c>
      <c r="W1382" s="2">
        <v>3</v>
      </c>
      <c r="X1382" s="2" t="s">
        <v>302</v>
      </c>
      <c r="Y1382" s="2" t="s">
        <v>303</v>
      </c>
      <c r="Z1382" s="2" t="s">
        <v>304</v>
      </c>
      <c r="AA1382" s="2" t="s">
        <v>21</v>
      </c>
    </row>
    <row r="1383" spans="12:27" x14ac:dyDescent="0.2">
      <c r="L1383" s="2">
        <v>19</v>
      </c>
      <c r="M1383" s="2" t="s">
        <v>2885</v>
      </c>
      <c r="N1383" s="2">
        <v>0</v>
      </c>
      <c r="O1383" s="2" t="s">
        <v>2886</v>
      </c>
      <c r="P1383" s="2" t="s">
        <v>18169</v>
      </c>
      <c r="Q1383" s="2">
        <v>999917741</v>
      </c>
      <c r="R1383" s="2" t="s">
        <v>1276</v>
      </c>
      <c r="S1383" s="2" t="s">
        <v>21</v>
      </c>
      <c r="T1383" s="2">
        <v>28</v>
      </c>
      <c r="U1383" s="4">
        <v>236.81</v>
      </c>
      <c r="V1383" s="2" t="s">
        <v>2888</v>
      </c>
      <c r="W1383" s="2">
        <v>4</v>
      </c>
      <c r="X1383" s="2" t="s">
        <v>302</v>
      </c>
      <c r="Y1383" s="2" t="s">
        <v>303</v>
      </c>
      <c r="Z1383" s="2" t="s">
        <v>304</v>
      </c>
      <c r="AA1383" s="2" t="s">
        <v>21</v>
      </c>
    </row>
    <row r="1384" spans="12:27" x14ac:dyDescent="0.2">
      <c r="L1384" s="2">
        <v>19</v>
      </c>
      <c r="M1384" s="2" t="s">
        <v>2885</v>
      </c>
      <c r="N1384" s="2">
        <v>0</v>
      </c>
      <c r="O1384" s="2" t="s">
        <v>2886</v>
      </c>
      <c r="P1384" s="2" t="s">
        <v>21735</v>
      </c>
      <c r="Q1384" s="2">
        <v>999978967</v>
      </c>
      <c r="R1384" s="2" t="s">
        <v>1276</v>
      </c>
      <c r="S1384" s="2" t="s">
        <v>21</v>
      </c>
      <c r="T1384" s="2">
        <v>28</v>
      </c>
      <c r="U1384" s="4">
        <v>236.81</v>
      </c>
      <c r="V1384" s="2" t="s">
        <v>2888</v>
      </c>
      <c r="W1384" s="2">
        <v>4</v>
      </c>
      <c r="X1384" s="2" t="s">
        <v>302</v>
      </c>
      <c r="Y1384" s="2" t="s">
        <v>303</v>
      </c>
      <c r="Z1384" s="2" t="s">
        <v>304</v>
      </c>
      <c r="AA1384" s="2" t="s">
        <v>21</v>
      </c>
    </row>
    <row r="1385" spans="12:27" x14ac:dyDescent="0.2">
      <c r="L1385" s="2">
        <v>19</v>
      </c>
      <c r="M1385" s="2" t="s">
        <v>2885</v>
      </c>
      <c r="N1385" s="2">
        <v>0</v>
      </c>
      <c r="O1385" s="2" t="s">
        <v>2886</v>
      </c>
      <c r="P1385" s="2" t="s">
        <v>21844</v>
      </c>
      <c r="Q1385" s="2">
        <v>999979836</v>
      </c>
      <c r="R1385" s="2" t="s">
        <v>1276</v>
      </c>
      <c r="S1385" s="2" t="s">
        <v>21</v>
      </c>
      <c r="T1385" s="2">
        <v>28</v>
      </c>
      <c r="U1385" s="4">
        <v>236.81</v>
      </c>
      <c r="V1385" s="2" t="s">
        <v>2888</v>
      </c>
      <c r="W1385" s="2">
        <v>2</v>
      </c>
      <c r="X1385" s="2" t="s">
        <v>302</v>
      </c>
      <c r="Y1385" s="2" t="s">
        <v>303</v>
      </c>
      <c r="Z1385" s="2" t="s">
        <v>304</v>
      </c>
      <c r="AA1385" s="2" t="s">
        <v>21</v>
      </c>
    </row>
    <row r="1386" spans="12:27" x14ac:dyDescent="0.2">
      <c r="L1386" s="2">
        <v>23</v>
      </c>
      <c r="M1386" s="2" t="s">
        <v>2885</v>
      </c>
      <c r="N1386" s="2">
        <v>0</v>
      </c>
      <c r="O1386" s="2" t="s">
        <v>2886</v>
      </c>
      <c r="P1386" s="2" t="s">
        <v>16839</v>
      </c>
      <c r="Q1386" s="2">
        <v>999001612</v>
      </c>
      <c r="R1386" s="2" t="s">
        <v>1276</v>
      </c>
      <c r="S1386" s="2" t="s">
        <v>21</v>
      </c>
      <c r="T1386" s="2">
        <v>28</v>
      </c>
      <c r="U1386" s="4">
        <v>237.4</v>
      </c>
      <c r="V1386" s="2" t="s">
        <v>2888</v>
      </c>
      <c r="W1386" s="2">
        <v>3</v>
      </c>
      <c r="X1386" s="2" t="s">
        <v>302</v>
      </c>
      <c r="Y1386" s="2" t="s">
        <v>303</v>
      </c>
      <c r="Z1386" s="2" t="s">
        <v>304</v>
      </c>
      <c r="AA1386" s="2" t="s">
        <v>21</v>
      </c>
    </row>
    <row r="1387" spans="12:27" x14ac:dyDescent="0.2">
      <c r="L1387" s="2">
        <v>23</v>
      </c>
      <c r="M1387" s="2" t="s">
        <v>2885</v>
      </c>
      <c r="N1387" s="2">
        <v>0</v>
      </c>
      <c r="O1387" s="2" t="s">
        <v>2886</v>
      </c>
      <c r="P1387" s="2" t="s">
        <v>24464</v>
      </c>
      <c r="Q1387" s="2">
        <v>999003084</v>
      </c>
      <c r="R1387" s="2" t="s">
        <v>1276</v>
      </c>
      <c r="S1387" s="2" t="s">
        <v>21</v>
      </c>
      <c r="T1387" s="2">
        <v>28</v>
      </c>
      <c r="U1387" s="4">
        <v>237.4</v>
      </c>
      <c r="V1387" s="2" t="s">
        <v>2888</v>
      </c>
      <c r="W1387" s="2">
        <v>3</v>
      </c>
      <c r="X1387" s="2" t="s">
        <v>302</v>
      </c>
      <c r="Y1387" s="2" t="s">
        <v>303</v>
      </c>
      <c r="Z1387" s="2" t="s">
        <v>304</v>
      </c>
      <c r="AA1387" s="2" t="s">
        <v>21</v>
      </c>
    </row>
    <row r="1388" spans="12:27" x14ac:dyDescent="0.2">
      <c r="L1388" s="2">
        <v>23</v>
      </c>
      <c r="M1388" s="2" t="s">
        <v>2885</v>
      </c>
      <c r="N1388" s="2">
        <v>0</v>
      </c>
      <c r="O1388" s="2" t="s">
        <v>2886</v>
      </c>
      <c r="P1388" s="2" t="s">
        <v>22423</v>
      </c>
      <c r="Q1388" s="2">
        <v>999987459</v>
      </c>
      <c r="R1388" s="2" t="s">
        <v>1276</v>
      </c>
      <c r="S1388" s="2" t="s">
        <v>21</v>
      </c>
      <c r="T1388" s="2">
        <v>28</v>
      </c>
      <c r="U1388" s="4">
        <v>237.4</v>
      </c>
      <c r="V1388" s="2" t="s">
        <v>2888</v>
      </c>
      <c r="W1388" s="2">
        <v>3</v>
      </c>
      <c r="X1388" s="2" t="s">
        <v>302</v>
      </c>
      <c r="Y1388" s="2" t="s">
        <v>303</v>
      </c>
      <c r="Z1388" s="2" t="s">
        <v>304</v>
      </c>
      <c r="AA1388" s="2" t="s">
        <v>21</v>
      </c>
    </row>
    <row r="1389" spans="12:27" x14ac:dyDescent="0.2">
      <c r="L1389" s="2">
        <v>23</v>
      </c>
      <c r="M1389" s="2" t="s">
        <v>2885</v>
      </c>
      <c r="N1389" s="2">
        <v>0</v>
      </c>
      <c r="O1389" s="2" t="s">
        <v>2886</v>
      </c>
      <c r="P1389" s="2" t="s">
        <v>22504</v>
      </c>
      <c r="Q1389" s="2">
        <v>999988317</v>
      </c>
      <c r="R1389" s="2" t="s">
        <v>1276</v>
      </c>
      <c r="S1389" s="2" t="s">
        <v>21</v>
      </c>
      <c r="T1389" s="2">
        <v>28</v>
      </c>
      <c r="U1389" s="4">
        <v>237.4</v>
      </c>
      <c r="V1389" s="2" t="s">
        <v>2888</v>
      </c>
      <c r="W1389" s="2">
        <v>3</v>
      </c>
      <c r="X1389" s="2" t="s">
        <v>302</v>
      </c>
      <c r="Y1389" s="2" t="s">
        <v>303</v>
      </c>
      <c r="Z1389" s="2" t="s">
        <v>304</v>
      </c>
      <c r="AA1389" s="2" t="s">
        <v>21</v>
      </c>
    </row>
    <row r="1390" spans="12:27" x14ac:dyDescent="0.2">
      <c r="L1390" s="2">
        <v>17</v>
      </c>
      <c r="M1390" s="2" t="s">
        <v>2885</v>
      </c>
      <c r="N1390" s="2">
        <v>0</v>
      </c>
      <c r="O1390" s="2" t="s">
        <v>2886</v>
      </c>
      <c r="P1390" s="2" t="s">
        <v>16015</v>
      </c>
      <c r="Q1390" s="2">
        <v>999000635</v>
      </c>
      <c r="R1390" s="2" t="s">
        <v>1276</v>
      </c>
      <c r="S1390" s="2" t="s">
        <v>21</v>
      </c>
      <c r="T1390" s="2">
        <v>28</v>
      </c>
      <c r="U1390" s="4">
        <v>237.63</v>
      </c>
      <c r="V1390" s="2" t="s">
        <v>2888</v>
      </c>
      <c r="W1390" s="2">
        <v>1</v>
      </c>
      <c r="X1390" s="2" t="s">
        <v>302</v>
      </c>
      <c r="Y1390" s="2" t="s">
        <v>303</v>
      </c>
      <c r="Z1390" s="2" t="s">
        <v>304</v>
      </c>
      <c r="AA1390" s="2" t="s">
        <v>21</v>
      </c>
    </row>
    <row r="1391" spans="12:27" x14ac:dyDescent="0.2">
      <c r="L1391" s="2">
        <v>17</v>
      </c>
      <c r="M1391" s="2" t="s">
        <v>2885</v>
      </c>
      <c r="N1391" s="2">
        <v>0</v>
      </c>
      <c r="O1391" s="2" t="s">
        <v>2886</v>
      </c>
      <c r="P1391" s="2" t="s">
        <v>16141</v>
      </c>
      <c r="Q1391" s="2">
        <v>999000827</v>
      </c>
      <c r="R1391" s="2" t="s">
        <v>1276</v>
      </c>
      <c r="S1391" s="2" t="s">
        <v>21</v>
      </c>
      <c r="T1391" s="2">
        <v>28</v>
      </c>
      <c r="U1391" s="4">
        <v>237.63</v>
      </c>
      <c r="V1391" s="2" t="s">
        <v>2888</v>
      </c>
      <c r="W1391" s="2">
        <v>3</v>
      </c>
      <c r="X1391" s="2" t="s">
        <v>302</v>
      </c>
      <c r="Y1391" s="2" t="s">
        <v>303</v>
      </c>
      <c r="Z1391" s="2" t="s">
        <v>304</v>
      </c>
      <c r="AA1391" s="2" t="s">
        <v>21</v>
      </c>
    </row>
    <row r="1392" spans="12:27" x14ac:dyDescent="0.2">
      <c r="L1392" s="2">
        <v>17</v>
      </c>
      <c r="M1392" s="2" t="s">
        <v>2885</v>
      </c>
      <c r="N1392" s="2">
        <v>0</v>
      </c>
      <c r="O1392" s="2" t="s">
        <v>2886</v>
      </c>
      <c r="P1392" s="2" t="s">
        <v>17183</v>
      </c>
      <c r="Q1392" s="2">
        <v>999001948</v>
      </c>
      <c r="R1392" s="2" t="s">
        <v>1276</v>
      </c>
      <c r="S1392" s="2" t="s">
        <v>21</v>
      </c>
      <c r="T1392" s="2">
        <v>28</v>
      </c>
      <c r="U1392" s="4">
        <v>237.63</v>
      </c>
      <c r="V1392" s="2" t="s">
        <v>2888</v>
      </c>
      <c r="W1392" s="2">
        <v>17</v>
      </c>
      <c r="X1392" s="2" t="s">
        <v>302</v>
      </c>
      <c r="Y1392" s="2" t="s">
        <v>303</v>
      </c>
      <c r="Z1392" s="2" t="s">
        <v>304</v>
      </c>
      <c r="AA1392" s="2" t="s">
        <v>21</v>
      </c>
    </row>
    <row r="1393" spans="12:27" x14ac:dyDescent="0.2">
      <c r="L1393" s="2">
        <v>17</v>
      </c>
      <c r="M1393" s="2" t="s">
        <v>2885</v>
      </c>
      <c r="N1393" s="2">
        <v>0</v>
      </c>
      <c r="O1393" s="2" t="s">
        <v>2886</v>
      </c>
      <c r="P1393" s="2" t="s">
        <v>17743</v>
      </c>
      <c r="Q1393" s="2">
        <v>999002552</v>
      </c>
      <c r="R1393" s="2" t="s">
        <v>1276</v>
      </c>
      <c r="S1393" s="2" t="s">
        <v>21</v>
      </c>
      <c r="T1393" s="2">
        <v>28</v>
      </c>
      <c r="U1393" s="4">
        <v>237.63</v>
      </c>
      <c r="V1393" s="2" t="s">
        <v>2888</v>
      </c>
      <c r="W1393" s="2">
        <v>2</v>
      </c>
      <c r="X1393" s="2" t="s">
        <v>302</v>
      </c>
      <c r="Y1393" s="2" t="s">
        <v>303</v>
      </c>
      <c r="Z1393" s="2" t="s">
        <v>304</v>
      </c>
      <c r="AA1393" s="2" t="s">
        <v>21</v>
      </c>
    </row>
    <row r="1394" spans="12:27" x14ac:dyDescent="0.2">
      <c r="L1394" s="2">
        <v>17</v>
      </c>
      <c r="M1394" s="2" t="s">
        <v>2885</v>
      </c>
      <c r="N1394" s="2">
        <v>0</v>
      </c>
      <c r="O1394" s="2" t="s">
        <v>2886</v>
      </c>
      <c r="P1394" s="2" t="s">
        <v>21377</v>
      </c>
      <c r="Q1394" s="2">
        <v>999974644</v>
      </c>
      <c r="R1394" s="2" t="s">
        <v>1276</v>
      </c>
      <c r="S1394" s="2" t="s">
        <v>21</v>
      </c>
      <c r="T1394" s="2">
        <v>28</v>
      </c>
      <c r="U1394" s="4">
        <v>237.63</v>
      </c>
      <c r="V1394" s="2" t="s">
        <v>2888</v>
      </c>
      <c r="W1394" s="2">
        <v>17</v>
      </c>
      <c r="X1394" s="2" t="s">
        <v>302</v>
      </c>
      <c r="Y1394" s="2" t="s">
        <v>303</v>
      </c>
      <c r="Z1394" s="2" t="s">
        <v>304</v>
      </c>
      <c r="AA1394" s="2" t="s">
        <v>21</v>
      </c>
    </row>
    <row r="1395" spans="12:27" x14ac:dyDescent="0.2">
      <c r="L1395" s="2">
        <v>17</v>
      </c>
      <c r="M1395" s="2" t="s">
        <v>2885</v>
      </c>
      <c r="N1395" s="2">
        <v>0</v>
      </c>
      <c r="O1395" s="2" t="s">
        <v>2886</v>
      </c>
      <c r="P1395" s="2" t="s">
        <v>21382</v>
      </c>
      <c r="Q1395" s="2">
        <v>999974688</v>
      </c>
      <c r="R1395" s="2" t="s">
        <v>1276</v>
      </c>
      <c r="S1395" s="2" t="s">
        <v>21</v>
      </c>
      <c r="T1395" s="2">
        <v>28</v>
      </c>
      <c r="U1395" s="4">
        <v>237.63</v>
      </c>
      <c r="V1395" s="2" t="s">
        <v>2888</v>
      </c>
      <c r="W1395" s="2">
        <v>2</v>
      </c>
      <c r="X1395" s="2" t="s">
        <v>302</v>
      </c>
      <c r="Y1395" s="2" t="s">
        <v>303</v>
      </c>
      <c r="Z1395" s="2" t="s">
        <v>304</v>
      </c>
      <c r="AA1395" s="2" t="s">
        <v>21</v>
      </c>
    </row>
    <row r="1396" spans="12:27" x14ac:dyDescent="0.2">
      <c r="L1396" s="2">
        <v>17</v>
      </c>
      <c r="M1396" s="2" t="s">
        <v>2885</v>
      </c>
      <c r="N1396" s="2">
        <v>0</v>
      </c>
      <c r="O1396" s="2" t="s">
        <v>2886</v>
      </c>
      <c r="P1396" s="2" t="s">
        <v>21414</v>
      </c>
      <c r="Q1396" s="2">
        <v>999974996</v>
      </c>
      <c r="R1396" s="2" t="s">
        <v>1276</v>
      </c>
      <c r="S1396" s="2" t="s">
        <v>21</v>
      </c>
      <c r="T1396" s="2">
        <v>28</v>
      </c>
      <c r="U1396" s="4">
        <v>237.63</v>
      </c>
      <c r="V1396" s="2" t="s">
        <v>2888</v>
      </c>
      <c r="W1396" s="2">
        <v>2</v>
      </c>
      <c r="X1396" s="2" t="s">
        <v>302</v>
      </c>
      <c r="Y1396" s="2" t="s">
        <v>303</v>
      </c>
      <c r="Z1396" s="2" t="s">
        <v>304</v>
      </c>
      <c r="AA1396" s="2" t="s">
        <v>21</v>
      </c>
    </row>
    <row r="1397" spans="12:27" x14ac:dyDescent="0.2">
      <c r="L1397" s="2">
        <v>6</v>
      </c>
      <c r="M1397" s="2" t="s">
        <v>2885</v>
      </c>
      <c r="N1397" s="2">
        <v>0</v>
      </c>
      <c r="O1397" s="2" t="s">
        <v>2886</v>
      </c>
      <c r="P1397" s="2" t="s">
        <v>24446</v>
      </c>
      <c r="Q1397" s="2">
        <v>999003030</v>
      </c>
      <c r="R1397" s="2" t="s">
        <v>1276</v>
      </c>
      <c r="S1397" s="2" t="s">
        <v>21</v>
      </c>
      <c r="T1397" s="2">
        <v>29</v>
      </c>
      <c r="U1397" s="4">
        <v>243.29</v>
      </c>
      <c r="V1397" s="2" t="s">
        <v>2888</v>
      </c>
      <c r="W1397" s="2">
        <v>2</v>
      </c>
      <c r="X1397" s="2" t="s">
        <v>302</v>
      </c>
      <c r="Y1397" s="2" t="s">
        <v>303</v>
      </c>
      <c r="Z1397" s="2" t="s">
        <v>304</v>
      </c>
      <c r="AA1397" s="2" t="s">
        <v>21</v>
      </c>
    </row>
    <row r="1398" spans="12:27" x14ac:dyDescent="0.2">
      <c r="L1398" s="2">
        <v>6</v>
      </c>
      <c r="M1398" s="2" t="s">
        <v>2885</v>
      </c>
      <c r="N1398" s="2">
        <v>0</v>
      </c>
      <c r="O1398" s="2" t="s">
        <v>2886</v>
      </c>
      <c r="P1398" s="2" t="s">
        <v>18690</v>
      </c>
      <c r="Q1398" s="2">
        <v>999927190</v>
      </c>
      <c r="R1398" s="2" t="s">
        <v>1276</v>
      </c>
      <c r="S1398" s="2" t="s">
        <v>21</v>
      </c>
      <c r="T1398" s="2">
        <v>29</v>
      </c>
      <c r="U1398" s="4">
        <v>243.29</v>
      </c>
      <c r="V1398" s="2" t="s">
        <v>2888</v>
      </c>
      <c r="W1398" s="2">
        <v>2</v>
      </c>
      <c r="X1398" s="2" t="s">
        <v>302</v>
      </c>
      <c r="Y1398" s="2" t="s">
        <v>303</v>
      </c>
      <c r="Z1398" s="2" t="s">
        <v>304</v>
      </c>
      <c r="AA1398" s="2" t="s">
        <v>21</v>
      </c>
    </row>
    <row r="1399" spans="12:27" x14ac:dyDescent="0.2">
      <c r="L1399" s="2">
        <v>31</v>
      </c>
      <c r="M1399" s="2" t="s">
        <v>2885</v>
      </c>
      <c r="N1399" s="2">
        <v>0</v>
      </c>
      <c r="O1399" s="2" t="s">
        <v>2886</v>
      </c>
      <c r="P1399" s="2" t="s">
        <v>16421</v>
      </c>
      <c r="Q1399" s="2">
        <v>999001149</v>
      </c>
      <c r="R1399" s="2" t="s">
        <v>1276</v>
      </c>
      <c r="S1399" s="2" t="s">
        <v>21</v>
      </c>
      <c r="T1399" s="2">
        <v>29</v>
      </c>
      <c r="U1399" s="4">
        <v>244.04</v>
      </c>
      <c r="V1399" s="2" t="s">
        <v>2888</v>
      </c>
      <c r="W1399" s="2">
        <v>4</v>
      </c>
      <c r="X1399" s="2" t="s">
        <v>302</v>
      </c>
      <c r="Y1399" s="2" t="s">
        <v>303</v>
      </c>
      <c r="Z1399" s="2" t="s">
        <v>304</v>
      </c>
      <c r="AA1399" s="2" t="s">
        <v>21</v>
      </c>
    </row>
    <row r="1400" spans="12:27" x14ac:dyDescent="0.2">
      <c r="L1400" s="2">
        <v>31</v>
      </c>
      <c r="M1400" s="2" t="s">
        <v>2885</v>
      </c>
      <c r="N1400" s="2">
        <v>0</v>
      </c>
      <c r="O1400" s="2" t="s">
        <v>2886</v>
      </c>
      <c r="P1400" s="2" t="s">
        <v>17590</v>
      </c>
      <c r="Q1400" s="2">
        <v>999002378</v>
      </c>
      <c r="R1400" s="2" t="s">
        <v>1276</v>
      </c>
      <c r="S1400" s="2" t="s">
        <v>21</v>
      </c>
      <c r="T1400" s="2">
        <v>29</v>
      </c>
      <c r="U1400" s="4">
        <v>244.04</v>
      </c>
      <c r="V1400" s="2" t="s">
        <v>2888</v>
      </c>
      <c r="W1400" s="2">
        <v>4</v>
      </c>
      <c r="X1400" s="2" t="s">
        <v>302</v>
      </c>
      <c r="Y1400" s="2" t="s">
        <v>303</v>
      </c>
      <c r="Z1400" s="2" t="s">
        <v>304</v>
      </c>
      <c r="AA1400" s="2" t="s">
        <v>21</v>
      </c>
    </row>
    <row r="1401" spans="12:27" x14ac:dyDescent="0.2">
      <c r="L1401" s="2">
        <v>31</v>
      </c>
      <c r="M1401" s="2" t="s">
        <v>2885</v>
      </c>
      <c r="N1401" s="2">
        <v>0</v>
      </c>
      <c r="O1401" s="2" t="s">
        <v>2886</v>
      </c>
      <c r="P1401" s="2" t="s">
        <v>18229</v>
      </c>
      <c r="Q1401" s="2">
        <v>999918533</v>
      </c>
      <c r="R1401" s="2" t="s">
        <v>1276</v>
      </c>
      <c r="S1401" s="2" t="s">
        <v>21</v>
      </c>
      <c r="T1401" s="2">
        <v>29</v>
      </c>
      <c r="U1401" s="4">
        <v>244.04</v>
      </c>
      <c r="V1401" s="2" t="s">
        <v>2888</v>
      </c>
      <c r="W1401" s="2">
        <v>4</v>
      </c>
      <c r="X1401" s="2" t="s">
        <v>302</v>
      </c>
      <c r="Y1401" s="2" t="s">
        <v>303</v>
      </c>
      <c r="Z1401" s="2" t="s">
        <v>304</v>
      </c>
      <c r="AA1401" s="2" t="s">
        <v>21</v>
      </c>
    </row>
    <row r="1402" spans="12:27" x14ac:dyDescent="0.2">
      <c r="L1402" s="2">
        <v>31</v>
      </c>
      <c r="M1402" s="2" t="s">
        <v>2885</v>
      </c>
      <c r="N1402" s="2">
        <v>0</v>
      </c>
      <c r="O1402" s="2" t="s">
        <v>2886</v>
      </c>
      <c r="P1402" s="2" t="s">
        <v>23465</v>
      </c>
      <c r="Q1402" s="2">
        <v>999998734</v>
      </c>
      <c r="R1402" s="2" t="s">
        <v>1276</v>
      </c>
      <c r="S1402" s="2" t="s">
        <v>21</v>
      </c>
      <c r="T1402" s="2">
        <v>29</v>
      </c>
      <c r="U1402" s="4">
        <v>244.04</v>
      </c>
      <c r="V1402" s="2" t="s">
        <v>2888</v>
      </c>
      <c r="W1402" s="2">
        <v>2</v>
      </c>
      <c r="X1402" s="2" t="s">
        <v>302</v>
      </c>
      <c r="Y1402" s="2" t="s">
        <v>303</v>
      </c>
      <c r="Z1402" s="2" t="s">
        <v>304</v>
      </c>
      <c r="AA1402" s="2" t="s">
        <v>21</v>
      </c>
    </row>
    <row r="1403" spans="12:27" x14ac:dyDescent="0.2">
      <c r="L1403" s="2">
        <v>31</v>
      </c>
      <c r="M1403" s="2" t="s">
        <v>2885</v>
      </c>
      <c r="N1403" s="2">
        <v>0</v>
      </c>
      <c r="O1403" s="2" t="s">
        <v>2886</v>
      </c>
      <c r="P1403" s="2" t="s">
        <v>23521</v>
      </c>
      <c r="Q1403" s="2">
        <v>999999702</v>
      </c>
      <c r="R1403" s="2" t="s">
        <v>1276</v>
      </c>
      <c r="S1403" s="2" t="s">
        <v>21</v>
      </c>
      <c r="T1403" s="2">
        <v>29</v>
      </c>
      <c r="U1403" s="4">
        <v>244.04</v>
      </c>
      <c r="V1403" s="2" t="s">
        <v>2888</v>
      </c>
      <c r="W1403" s="2">
        <v>7</v>
      </c>
      <c r="X1403" s="2" t="s">
        <v>302</v>
      </c>
      <c r="Y1403" s="2" t="s">
        <v>303</v>
      </c>
      <c r="Z1403" s="2" t="s">
        <v>304</v>
      </c>
      <c r="AA1403" s="2" t="s">
        <v>21</v>
      </c>
    </row>
    <row r="1404" spans="12:27" x14ac:dyDescent="0.2">
      <c r="L1404" s="2">
        <v>30</v>
      </c>
      <c r="M1404" s="2" t="s">
        <v>2885</v>
      </c>
      <c r="N1404" s="2">
        <v>0</v>
      </c>
      <c r="O1404" s="2" t="s">
        <v>2886</v>
      </c>
      <c r="P1404" s="2" t="s">
        <v>24479</v>
      </c>
      <c r="Q1404" s="2">
        <v>999003124</v>
      </c>
      <c r="R1404" s="2" t="s">
        <v>1276</v>
      </c>
      <c r="S1404" s="2" t="s">
        <v>21</v>
      </c>
      <c r="T1404" s="2">
        <v>29</v>
      </c>
      <c r="U1404" s="4">
        <v>244.16</v>
      </c>
      <c r="V1404" s="2" t="s">
        <v>2888</v>
      </c>
      <c r="W1404" s="2">
        <v>4</v>
      </c>
      <c r="X1404" s="2" t="s">
        <v>302</v>
      </c>
      <c r="Y1404" s="2" t="s">
        <v>303</v>
      </c>
      <c r="Z1404" s="2" t="s">
        <v>304</v>
      </c>
      <c r="AA1404" s="2" t="s">
        <v>21</v>
      </c>
    </row>
    <row r="1405" spans="12:27" x14ac:dyDescent="0.2">
      <c r="L1405" s="2">
        <v>30</v>
      </c>
      <c r="M1405" s="2" t="s">
        <v>2885</v>
      </c>
      <c r="N1405" s="2">
        <v>0</v>
      </c>
      <c r="O1405" s="2" t="s">
        <v>2886</v>
      </c>
      <c r="P1405" s="2" t="s">
        <v>23380</v>
      </c>
      <c r="Q1405" s="2">
        <v>999997931</v>
      </c>
      <c r="R1405" s="2" t="s">
        <v>1276</v>
      </c>
      <c r="S1405" s="2" t="s">
        <v>21</v>
      </c>
      <c r="T1405" s="2">
        <v>29</v>
      </c>
      <c r="U1405" s="4">
        <v>244.16</v>
      </c>
      <c r="V1405" s="2" t="s">
        <v>2888</v>
      </c>
      <c r="W1405" s="2">
        <v>4</v>
      </c>
      <c r="X1405" s="2" t="s">
        <v>302</v>
      </c>
      <c r="Y1405" s="2" t="s">
        <v>303</v>
      </c>
      <c r="Z1405" s="2" t="s">
        <v>304</v>
      </c>
      <c r="AA1405" s="2" t="s">
        <v>21</v>
      </c>
    </row>
    <row r="1406" spans="12:27" x14ac:dyDescent="0.2">
      <c r="L1406" s="2">
        <v>29</v>
      </c>
      <c r="M1406" s="2" t="s">
        <v>2885</v>
      </c>
      <c r="N1406" s="2">
        <v>0</v>
      </c>
      <c r="O1406" s="2" t="s">
        <v>2886</v>
      </c>
      <c r="P1406" s="2" t="s">
        <v>16514</v>
      </c>
      <c r="Q1406" s="2">
        <v>999001244</v>
      </c>
      <c r="R1406" s="2" t="s">
        <v>1276</v>
      </c>
      <c r="S1406" s="2" t="s">
        <v>21</v>
      </c>
      <c r="T1406" s="2">
        <v>29</v>
      </c>
      <c r="U1406" s="4">
        <v>244.65</v>
      </c>
      <c r="V1406" s="2" t="s">
        <v>2888</v>
      </c>
      <c r="W1406" s="2">
        <v>4</v>
      </c>
      <c r="X1406" s="2" t="s">
        <v>302</v>
      </c>
      <c r="Y1406" s="2" t="s">
        <v>303</v>
      </c>
      <c r="Z1406" s="2" t="s">
        <v>304</v>
      </c>
      <c r="AA1406" s="2" t="s">
        <v>21</v>
      </c>
    </row>
    <row r="1407" spans="12:27" x14ac:dyDescent="0.2">
      <c r="L1407" s="2">
        <v>29</v>
      </c>
      <c r="M1407" s="2" t="s">
        <v>2885</v>
      </c>
      <c r="N1407" s="2">
        <v>0</v>
      </c>
      <c r="O1407" s="2" t="s">
        <v>2886</v>
      </c>
      <c r="P1407" s="2" t="s">
        <v>17020</v>
      </c>
      <c r="Q1407" s="2">
        <v>999001775</v>
      </c>
      <c r="R1407" s="2" t="s">
        <v>1276</v>
      </c>
      <c r="S1407" s="2" t="s">
        <v>21</v>
      </c>
      <c r="T1407" s="2">
        <v>29</v>
      </c>
      <c r="U1407" s="4">
        <v>244.65</v>
      </c>
      <c r="V1407" s="2" t="s">
        <v>2888</v>
      </c>
      <c r="W1407" s="2">
        <v>29</v>
      </c>
      <c r="X1407" s="2" t="s">
        <v>302</v>
      </c>
      <c r="Y1407" s="2" t="s">
        <v>303</v>
      </c>
      <c r="Z1407" s="2" t="s">
        <v>304</v>
      </c>
      <c r="AA1407" s="2" t="s">
        <v>21</v>
      </c>
    </row>
    <row r="1408" spans="12:27" x14ac:dyDescent="0.2">
      <c r="L1408" s="2">
        <v>29</v>
      </c>
      <c r="M1408" s="2" t="s">
        <v>2885</v>
      </c>
      <c r="N1408" s="2">
        <v>0</v>
      </c>
      <c r="O1408" s="2" t="s">
        <v>2886</v>
      </c>
      <c r="P1408" s="2" t="s">
        <v>17219</v>
      </c>
      <c r="Q1408" s="2">
        <v>999001978</v>
      </c>
      <c r="R1408" s="2" t="s">
        <v>1276</v>
      </c>
      <c r="S1408" s="2" t="s">
        <v>21</v>
      </c>
      <c r="T1408" s="2">
        <v>29</v>
      </c>
      <c r="U1408" s="4">
        <v>244.65</v>
      </c>
      <c r="V1408" s="2" t="s">
        <v>2888</v>
      </c>
      <c r="W1408" s="2">
        <v>1</v>
      </c>
      <c r="X1408" s="2" t="s">
        <v>302</v>
      </c>
      <c r="Y1408" s="2" t="s">
        <v>303</v>
      </c>
      <c r="Z1408" s="2" t="s">
        <v>304</v>
      </c>
      <c r="AA1408" s="2" t="s">
        <v>21</v>
      </c>
    </row>
    <row r="1409" spans="12:27" x14ac:dyDescent="0.2">
      <c r="L1409" s="2">
        <v>28</v>
      </c>
      <c r="M1409" s="2" t="s">
        <v>2885</v>
      </c>
      <c r="N1409" s="2">
        <v>0</v>
      </c>
      <c r="O1409" s="2" t="s">
        <v>2886</v>
      </c>
      <c r="P1409" s="2" t="s">
        <v>16284</v>
      </c>
      <c r="Q1409" s="2">
        <v>999000991</v>
      </c>
      <c r="R1409" s="2" t="s">
        <v>1276</v>
      </c>
      <c r="S1409" s="2" t="s">
        <v>21</v>
      </c>
      <c r="T1409" s="2">
        <v>29</v>
      </c>
      <c r="U1409" s="4">
        <v>244.9</v>
      </c>
      <c r="V1409" s="2" t="s">
        <v>2888</v>
      </c>
      <c r="W1409" s="2">
        <v>1</v>
      </c>
      <c r="X1409" s="2" t="s">
        <v>302</v>
      </c>
      <c r="Y1409" s="2" t="s">
        <v>303</v>
      </c>
      <c r="Z1409" s="2" t="s">
        <v>304</v>
      </c>
      <c r="AA1409" s="2" t="s">
        <v>21</v>
      </c>
    </row>
    <row r="1410" spans="12:27" x14ac:dyDescent="0.2">
      <c r="L1410" s="2">
        <v>28</v>
      </c>
      <c r="M1410" s="2" t="s">
        <v>2885</v>
      </c>
      <c r="N1410" s="2">
        <v>0</v>
      </c>
      <c r="O1410" s="2" t="s">
        <v>2886</v>
      </c>
      <c r="P1410" s="2" t="s">
        <v>23033</v>
      </c>
      <c r="Q1410" s="2">
        <v>999994521</v>
      </c>
      <c r="R1410" s="2" t="s">
        <v>1276</v>
      </c>
      <c r="S1410" s="2" t="s">
        <v>21</v>
      </c>
      <c r="T1410" s="2">
        <v>29</v>
      </c>
      <c r="U1410" s="4">
        <v>244.9</v>
      </c>
      <c r="V1410" s="2" t="s">
        <v>2888</v>
      </c>
      <c r="W1410" s="2">
        <v>10</v>
      </c>
      <c r="X1410" s="2" t="s">
        <v>302</v>
      </c>
      <c r="Y1410" s="2" t="s">
        <v>303</v>
      </c>
      <c r="Z1410" s="2" t="s">
        <v>304</v>
      </c>
      <c r="AA1410" s="2" t="s">
        <v>21</v>
      </c>
    </row>
    <row r="1411" spans="12:27" x14ac:dyDescent="0.2">
      <c r="L1411" s="2">
        <v>28</v>
      </c>
      <c r="M1411" s="2" t="s">
        <v>2885</v>
      </c>
      <c r="N1411" s="2">
        <v>0</v>
      </c>
      <c r="O1411" s="2" t="s">
        <v>2886</v>
      </c>
      <c r="P1411" s="2" t="s">
        <v>23053</v>
      </c>
      <c r="Q1411" s="2">
        <v>999994697</v>
      </c>
      <c r="R1411" s="2" t="s">
        <v>1276</v>
      </c>
      <c r="S1411" s="2" t="s">
        <v>21</v>
      </c>
      <c r="T1411" s="2">
        <v>29</v>
      </c>
      <c r="U1411" s="4">
        <v>244.9</v>
      </c>
      <c r="V1411" s="2" t="s">
        <v>2888</v>
      </c>
      <c r="W1411" s="2">
        <v>10</v>
      </c>
      <c r="X1411" s="2" t="s">
        <v>302</v>
      </c>
      <c r="Y1411" s="2" t="s">
        <v>303</v>
      </c>
      <c r="Z1411" s="2" t="s">
        <v>304</v>
      </c>
      <c r="AA1411" s="2" t="s">
        <v>21</v>
      </c>
    </row>
    <row r="1412" spans="12:27" x14ac:dyDescent="0.2">
      <c r="L1412" s="2">
        <v>27</v>
      </c>
      <c r="M1412" s="2" t="s">
        <v>2885</v>
      </c>
      <c r="N1412" s="2">
        <v>0</v>
      </c>
      <c r="O1412" s="2" t="s">
        <v>2886</v>
      </c>
      <c r="P1412" s="2" t="s">
        <v>24654</v>
      </c>
      <c r="Q1412" s="2">
        <v>999003629</v>
      </c>
      <c r="R1412" s="2" t="s">
        <v>1276</v>
      </c>
      <c r="S1412" s="2" t="s">
        <v>21</v>
      </c>
      <c r="T1412" s="2">
        <v>29</v>
      </c>
      <c r="U1412" s="4">
        <v>245.02</v>
      </c>
      <c r="V1412" s="2" t="s">
        <v>2888</v>
      </c>
      <c r="W1412" s="2">
        <v>11</v>
      </c>
      <c r="X1412" s="2" t="s">
        <v>302</v>
      </c>
      <c r="Y1412" s="2" t="s">
        <v>303</v>
      </c>
      <c r="Z1412" s="2" t="s">
        <v>304</v>
      </c>
      <c r="AA1412" s="2" t="s">
        <v>21</v>
      </c>
    </row>
    <row r="1413" spans="12:27" x14ac:dyDescent="0.2">
      <c r="L1413" s="2">
        <v>27</v>
      </c>
      <c r="M1413" s="2" t="s">
        <v>2885</v>
      </c>
      <c r="N1413" s="2">
        <v>0</v>
      </c>
      <c r="O1413" s="2" t="s">
        <v>2886</v>
      </c>
      <c r="P1413" s="2" t="s">
        <v>22954</v>
      </c>
      <c r="Q1413" s="2">
        <v>999993707</v>
      </c>
      <c r="R1413" s="2" t="s">
        <v>1276</v>
      </c>
      <c r="S1413" s="2" t="s">
        <v>21</v>
      </c>
      <c r="T1413" s="2">
        <v>29</v>
      </c>
      <c r="U1413" s="4">
        <v>245.02</v>
      </c>
      <c r="V1413" s="2" t="s">
        <v>2888</v>
      </c>
      <c r="W1413" s="2">
        <v>10</v>
      </c>
      <c r="X1413" s="2" t="s">
        <v>302</v>
      </c>
      <c r="Y1413" s="2" t="s">
        <v>303</v>
      </c>
      <c r="Z1413" s="2" t="s">
        <v>304</v>
      </c>
      <c r="AA1413" s="2" t="s">
        <v>21</v>
      </c>
    </row>
    <row r="1414" spans="12:27" x14ac:dyDescent="0.2">
      <c r="L1414" s="2">
        <v>21</v>
      </c>
      <c r="M1414" s="2" t="s">
        <v>2885</v>
      </c>
      <c r="N1414" s="2">
        <v>0</v>
      </c>
      <c r="O1414" s="2" t="s">
        <v>2886</v>
      </c>
      <c r="P1414" s="2" t="s">
        <v>17886</v>
      </c>
      <c r="Q1414" s="2">
        <v>999002677</v>
      </c>
      <c r="R1414" s="2" t="s">
        <v>1276</v>
      </c>
      <c r="S1414" s="2" t="s">
        <v>21</v>
      </c>
      <c r="T1414" s="2">
        <v>27</v>
      </c>
      <c r="U1414" s="4">
        <v>245.46</v>
      </c>
      <c r="V1414" s="2" t="s">
        <v>2888</v>
      </c>
      <c r="W1414" s="2">
        <v>2</v>
      </c>
      <c r="X1414" s="2" t="s">
        <v>302</v>
      </c>
      <c r="Y1414" s="2" t="s">
        <v>303</v>
      </c>
      <c r="Z1414" s="2" t="s">
        <v>304</v>
      </c>
      <c r="AA1414" s="2" t="s">
        <v>21</v>
      </c>
    </row>
    <row r="1415" spans="12:27" x14ac:dyDescent="0.2">
      <c r="L1415" s="2">
        <v>25</v>
      </c>
      <c r="M1415" s="2" t="s">
        <v>2885</v>
      </c>
      <c r="N1415" s="2">
        <v>0</v>
      </c>
      <c r="O1415" s="2" t="s">
        <v>2886</v>
      </c>
      <c r="P1415" s="2" t="s">
        <v>15963</v>
      </c>
      <c r="Q1415" s="2">
        <v>999000575</v>
      </c>
      <c r="R1415" s="2" t="s">
        <v>1276</v>
      </c>
      <c r="S1415" s="2" t="s">
        <v>21</v>
      </c>
      <c r="T1415" s="2">
        <v>29</v>
      </c>
      <c r="U1415" s="4">
        <v>245.61</v>
      </c>
      <c r="V1415" s="2" t="s">
        <v>2888</v>
      </c>
      <c r="W1415" s="2">
        <v>12</v>
      </c>
      <c r="X1415" s="2" t="s">
        <v>302</v>
      </c>
      <c r="Y1415" s="2" t="s">
        <v>303</v>
      </c>
      <c r="Z1415" s="2" t="s">
        <v>304</v>
      </c>
      <c r="AA1415" s="2" t="s">
        <v>21</v>
      </c>
    </row>
    <row r="1416" spans="12:27" x14ac:dyDescent="0.2">
      <c r="L1416" s="2">
        <v>25</v>
      </c>
      <c r="M1416" s="2" t="s">
        <v>2885</v>
      </c>
      <c r="N1416" s="2">
        <v>0</v>
      </c>
      <c r="O1416" s="2" t="s">
        <v>2886</v>
      </c>
      <c r="P1416" s="2" t="s">
        <v>16975</v>
      </c>
      <c r="Q1416" s="2">
        <v>999001732</v>
      </c>
      <c r="R1416" s="2" t="s">
        <v>1276</v>
      </c>
      <c r="S1416" s="2" t="s">
        <v>21</v>
      </c>
      <c r="T1416" s="2">
        <v>29</v>
      </c>
      <c r="U1416" s="4">
        <v>245.61</v>
      </c>
      <c r="V1416" s="2" t="s">
        <v>2888</v>
      </c>
      <c r="W1416" s="2">
        <v>11</v>
      </c>
      <c r="X1416" s="2" t="s">
        <v>302</v>
      </c>
      <c r="Y1416" s="2" t="s">
        <v>303</v>
      </c>
      <c r="Z1416" s="2" t="s">
        <v>304</v>
      </c>
      <c r="AA1416" s="2" t="s">
        <v>21</v>
      </c>
    </row>
    <row r="1417" spans="12:27" x14ac:dyDescent="0.2">
      <c r="L1417" s="2">
        <v>25</v>
      </c>
      <c r="M1417" s="2" t="s">
        <v>2885</v>
      </c>
      <c r="N1417" s="2">
        <v>0</v>
      </c>
      <c r="O1417" s="2" t="s">
        <v>2886</v>
      </c>
      <c r="P1417" s="2" t="s">
        <v>17969</v>
      </c>
      <c r="Q1417" s="2">
        <v>999002742</v>
      </c>
      <c r="R1417" s="2" t="s">
        <v>1276</v>
      </c>
      <c r="S1417" s="2" t="s">
        <v>21</v>
      </c>
      <c r="T1417" s="2">
        <v>29</v>
      </c>
      <c r="U1417" s="4">
        <v>245.61</v>
      </c>
      <c r="V1417" s="2" t="s">
        <v>2888</v>
      </c>
      <c r="W1417" s="2">
        <v>11</v>
      </c>
      <c r="X1417" s="2" t="s">
        <v>302</v>
      </c>
      <c r="Y1417" s="2" t="s">
        <v>303</v>
      </c>
      <c r="Z1417" s="2" t="s">
        <v>304</v>
      </c>
      <c r="AA1417" s="2" t="s">
        <v>21</v>
      </c>
    </row>
    <row r="1418" spans="12:27" x14ac:dyDescent="0.2">
      <c r="L1418" s="2">
        <v>25</v>
      </c>
      <c r="M1418" s="2" t="s">
        <v>2885</v>
      </c>
      <c r="N1418" s="2">
        <v>0</v>
      </c>
      <c r="O1418" s="2" t="s">
        <v>2886</v>
      </c>
      <c r="P1418" s="2" t="s">
        <v>18722</v>
      </c>
      <c r="Q1418" s="2">
        <v>999928136</v>
      </c>
      <c r="R1418" s="2" t="s">
        <v>1276</v>
      </c>
      <c r="S1418" s="2" t="s">
        <v>21</v>
      </c>
      <c r="T1418" s="2">
        <v>29</v>
      </c>
      <c r="U1418" s="4">
        <v>245.61</v>
      </c>
      <c r="V1418" s="2" t="s">
        <v>2888</v>
      </c>
      <c r="W1418" s="2">
        <v>11</v>
      </c>
      <c r="X1418" s="2" t="s">
        <v>302</v>
      </c>
      <c r="Y1418" s="2" t="s">
        <v>303</v>
      </c>
      <c r="Z1418" s="2" t="s">
        <v>304</v>
      </c>
      <c r="AA1418" s="2" t="s">
        <v>21</v>
      </c>
    </row>
    <row r="1419" spans="12:27" x14ac:dyDescent="0.2">
      <c r="L1419" s="2">
        <v>25</v>
      </c>
      <c r="M1419" s="2" t="s">
        <v>2885</v>
      </c>
      <c r="N1419" s="2">
        <v>0</v>
      </c>
      <c r="O1419" s="2" t="s">
        <v>2886</v>
      </c>
      <c r="P1419" s="2" t="s">
        <v>22767</v>
      </c>
      <c r="Q1419" s="2">
        <v>999991848</v>
      </c>
      <c r="R1419" s="2" t="s">
        <v>1276</v>
      </c>
      <c r="S1419" s="2" t="s">
        <v>21</v>
      </c>
      <c r="T1419" s="2">
        <v>29</v>
      </c>
      <c r="U1419" s="4">
        <v>245.61</v>
      </c>
      <c r="V1419" s="2" t="s">
        <v>2888</v>
      </c>
      <c r="W1419" s="2">
        <v>1</v>
      </c>
      <c r="X1419" s="2" t="s">
        <v>302</v>
      </c>
      <c r="Y1419" s="2" t="s">
        <v>303</v>
      </c>
      <c r="Z1419" s="2" t="s">
        <v>304</v>
      </c>
      <c r="AA1419" s="2" t="s">
        <v>21</v>
      </c>
    </row>
    <row r="1420" spans="12:27" x14ac:dyDescent="0.2">
      <c r="L1420" s="2">
        <v>19</v>
      </c>
      <c r="M1420" s="2" t="s">
        <v>2885</v>
      </c>
      <c r="N1420" s="2">
        <v>0</v>
      </c>
      <c r="O1420" s="2" t="s">
        <v>2886</v>
      </c>
      <c r="P1420" s="2" t="s">
        <v>16763</v>
      </c>
      <c r="Q1420" s="2">
        <v>999001530</v>
      </c>
      <c r="R1420" s="2" t="s">
        <v>1276</v>
      </c>
      <c r="S1420" s="2" t="s">
        <v>21</v>
      </c>
      <c r="T1420" s="2">
        <v>29</v>
      </c>
      <c r="U1420" s="4">
        <v>245.85</v>
      </c>
      <c r="V1420" s="2" t="s">
        <v>2888</v>
      </c>
      <c r="W1420" s="2">
        <v>6</v>
      </c>
      <c r="X1420" s="2" t="s">
        <v>302</v>
      </c>
      <c r="Y1420" s="2" t="s">
        <v>21</v>
      </c>
      <c r="Z1420" s="2" t="s">
        <v>304</v>
      </c>
      <c r="AA1420" s="2" t="s">
        <v>21</v>
      </c>
    </row>
    <row r="1421" spans="12:27" x14ac:dyDescent="0.2">
      <c r="L1421" s="2">
        <v>19</v>
      </c>
      <c r="M1421" s="2" t="s">
        <v>2885</v>
      </c>
      <c r="N1421" s="2">
        <v>0</v>
      </c>
      <c r="O1421" s="2" t="s">
        <v>2886</v>
      </c>
      <c r="P1421" s="2" t="s">
        <v>18301</v>
      </c>
      <c r="Q1421" s="2">
        <v>999919754</v>
      </c>
      <c r="R1421" s="2" t="s">
        <v>1276</v>
      </c>
      <c r="S1421" s="2" t="s">
        <v>21</v>
      </c>
      <c r="T1421" s="2">
        <v>29</v>
      </c>
      <c r="U1421" s="4">
        <v>245.85</v>
      </c>
      <c r="V1421" s="2" t="s">
        <v>2888</v>
      </c>
      <c r="W1421" s="2">
        <v>2</v>
      </c>
      <c r="X1421" s="2" t="s">
        <v>302</v>
      </c>
      <c r="Y1421" s="2" t="s">
        <v>303</v>
      </c>
      <c r="Z1421" s="2" t="s">
        <v>304</v>
      </c>
      <c r="AA1421" s="2" t="s">
        <v>21</v>
      </c>
    </row>
    <row r="1422" spans="12:27" x14ac:dyDescent="0.2">
      <c r="L1422" s="2">
        <v>19</v>
      </c>
      <c r="M1422" s="2" t="s">
        <v>2885</v>
      </c>
      <c r="N1422" s="2">
        <v>0</v>
      </c>
      <c r="O1422" s="2" t="s">
        <v>2886</v>
      </c>
      <c r="P1422" s="2" t="s">
        <v>21971</v>
      </c>
      <c r="Q1422" s="2">
        <v>999980914</v>
      </c>
      <c r="R1422" s="2" t="s">
        <v>1276</v>
      </c>
      <c r="S1422" s="2" t="s">
        <v>21</v>
      </c>
      <c r="T1422" s="2">
        <v>29</v>
      </c>
      <c r="U1422" s="4">
        <v>245.85</v>
      </c>
      <c r="V1422" s="2" t="s">
        <v>2888</v>
      </c>
      <c r="W1422" s="2">
        <v>3</v>
      </c>
      <c r="X1422" s="2" t="s">
        <v>302</v>
      </c>
      <c r="Y1422" s="2" t="s">
        <v>303</v>
      </c>
      <c r="Z1422" s="2" t="s">
        <v>304</v>
      </c>
      <c r="AA1422" s="2" t="s">
        <v>21</v>
      </c>
    </row>
    <row r="1423" spans="12:27" x14ac:dyDescent="0.2">
      <c r="L1423" s="2">
        <v>19</v>
      </c>
      <c r="M1423" s="2" t="s">
        <v>2885</v>
      </c>
      <c r="N1423" s="2">
        <v>0</v>
      </c>
      <c r="O1423" s="2" t="s">
        <v>2886</v>
      </c>
      <c r="P1423" s="2" t="s">
        <v>22063</v>
      </c>
      <c r="Q1423" s="2">
        <v>999981673</v>
      </c>
      <c r="R1423" s="2" t="s">
        <v>1276</v>
      </c>
      <c r="S1423" s="2" t="s">
        <v>21</v>
      </c>
      <c r="T1423" s="2">
        <v>29</v>
      </c>
      <c r="U1423" s="4">
        <v>245.85</v>
      </c>
      <c r="V1423" s="2" t="s">
        <v>2888</v>
      </c>
      <c r="W1423" s="2">
        <v>3</v>
      </c>
      <c r="X1423" s="2" t="s">
        <v>302</v>
      </c>
      <c r="Y1423" s="2" t="s">
        <v>303</v>
      </c>
      <c r="Z1423" s="2" t="s">
        <v>304</v>
      </c>
      <c r="AA1423" s="2" t="s">
        <v>21</v>
      </c>
    </row>
    <row r="1424" spans="12:27" x14ac:dyDescent="0.2">
      <c r="L1424" s="2">
        <v>19</v>
      </c>
      <c r="M1424" s="2" t="s">
        <v>2885</v>
      </c>
      <c r="N1424" s="2">
        <v>0</v>
      </c>
      <c r="O1424" s="2" t="s">
        <v>2886</v>
      </c>
      <c r="P1424" s="2" t="s">
        <v>22069</v>
      </c>
      <c r="Q1424" s="2">
        <v>999981750</v>
      </c>
      <c r="R1424" s="2" t="s">
        <v>1276</v>
      </c>
      <c r="S1424" s="2" t="s">
        <v>21</v>
      </c>
      <c r="T1424" s="2">
        <v>29</v>
      </c>
      <c r="U1424" s="4">
        <v>245.85</v>
      </c>
      <c r="V1424" s="2" t="s">
        <v>2888</v>
      </c>
      <c r="W1424" s="2">
        <v>3</v>
      </c>
      <c r="X1424" s="2" t="s">
        <v>302</v>
      </c>
      <c r="Y1424" s="2" t="s">
        <v>303</v>
      </c>
      <c r="Z1424" s="2" t="s">
        <v>304</v>
      </c>
      <c r="AA1424" s="2" t="s">
        <v>21</v>
      </c>
    </row>
    <row r="1425" spans="12:27" x14ac:dyDescent="0.2">
      <c r="L1425" s="2">
        <v>23</v>
      </c>
      <c r="M1425" s="2" t="s">
        <v>2885</v>
      </c>
      <c r="N1425" s="2">
        <v>0</v>
      </c>
      <c r="O1425" s="2" t="s">
        <v>2886</v>
      </c>
      <c r="P1425" s="2" t="s">
        <v>18190</v>
      </c>
      <c r="Q1425" s="2">
        <v>999918016</v>
      </c>
      <c r="R1425" s="2" t="s">
        <v>1276</v>
      </c>
      <c r="S1425" s="2" t="s">
        <v>21</v>
      </c>
      <c r="T1425" s="2">
        <v>29</v>
      </c>
      <c r="U1425" s="4">
        <v>246.46</v>
      </c>
      <c r="V1425" s="2" t="s">
        <v>2888</v>
      </c>
      <c r="W1425" s="2">
        <v>23</v>
      </c>
      <c r="X1425" s="2" t="s">
        <v>302</v>
      </c>
      <c r="Y1425" s="2" t="s">
        <v>303</v>
      </c>
      <c r="Z1425" s="2" t="s">
        <v>304</v>
      </c>
      <c r="AA1425" s="2" t="s">
        <v>21</v>
      </c>
    </row>
    <row r="1426" spans="12:27" x14ac:dyDescent="0.2">
      <c r="L1426" s="2">
        <v>23</v>
      </c>
      <c r="M1426" s="2" t="s">
        <v>2885</v>
      </c>
      <c r="N1426" s="2">
        <v>0</v>
      </c>
      <c r="O1426" s="2" t="s">
        <v>2886</v>
      </c>
      <c r="P1426" s="2" t="s">
        <v>18386</v>
      </c>
      <c r="Q1426" s="2">
        <v>999921085</v>
      </c>
      <c r="R1426" s="2" t="s">
        <v>1276</v>
      </c>
      <c r="S1426" s="2" t="s">
        <v>21</v>
      </c>
      <c r="T1426" s="2">
        <v>29</v>
      </c>
      <c r="U1426" s="4">
        <v>246.46</v>
      </c>
      <c r="V1426" s="2" t="s">
        <v>2888</v>
      </c>
      <c r="W1426" s="2">
        <v>23</v>
      </c>
      <c r="X1426" s="2" t="s">
        <v>302</v>
      </c>
      <c r="Y1426" s="2" t="s">
        <v>303</v>
      </c>
      <c r="Z1426" s="2" t="s">
        <v>304</v>
      </c>
      <c r="AA1426" s="2" t="s">
        <v>21</v>
      </c>
    </row>
    <row r="1427" spans="12:27" x14ac:dyDescent="0.2">
      <c r="L1427" s="2">
        <v>23</v>
      </c>
      <c r="M1427" s="2" t="s">
        <v>2885</v>
      </c>
      <c r="N1427" s="2">
        <v>0</v>
      </c>
      <c r="O1427" s="2" t="s">
        <v>2886</v>
      </c>
      <c r="P1427" s="2" t="s">
        <v>22391</v>
      </c>
      <c r="Q1427" s="2">
        <v>999986865</v>
      </c>
      <c r="R1427" s="2" t="s">
        <v>1276</v>
      </c>
      <c r="S1427" s="2" t="s">
        <v>21</v>
      </c>
      <c r="T1427" s="2">
        <v>29</v>
      </c>
      <c r="U1427" s="4">
        <v>246.46</v>
      </c>
      <c r="V1427" s="2" t="s">
        <v>2888</v>
      </c>
      <c r="W1427" s="2">
        <v>3</v>
      </c>
      <c r="X1427" s="2" t="s">
        <v>302</v>
      </c>
      <c r="Y1427" s="2" t="s">
        <v>303</v>
      </c>
      <c r="Z1427" s="2" t="s">
        <v>304</v>
      </c>
      <c r="AA1427" s="2" t="s">
        <v>21</v>
      </c>
    </row>
    <row r="1428" spans="12:27" x14ac:dyDescent="0.2">
      <c r="L1428" s="2">
        <v>17</v>
      </c>
      <c r="M1428" s="2" t="s">
        <v>2885</v>
      </c>
      <c r="N1428" s="2">
        <v>0</v>
      </c>
      <c r="O1428" s="2" t="s">
        <v>2886</v>
      </c>
      <c r="P1428" s="2" t="s">
        <v>16277</v>
      </c>
      <c r="Q1428" s="2">
        <v>999000975</v>
      </c>
      <c r="R1428" s="2" t="s">
        <v>1276</v>
      </c>
      <c r="S1428" s="2" t="s">
        <v>21</v>
      </c>
      <c r="T1428" s="2">
        <v>29</v>
      </c>
      <c r="U1428" s="4">
        <v>246.7</v>
      </c>
      <c r="V1428" s="2" t="s">
        <v>2888</v>
      </c>
      <c r="W1428" s="2">
        <v>2</v>
      </c>
      <c r="X1428" s="2" t="s">
        <v>302</v>
      </c>
      <c r="Y1428" s="2" t="s">
        <v>303</v>
      </c>
      <c r="Z1428" s="2" t="s">
        <v>304</v>
      </c>
      <c r="AA1428" s="2" t="s">
        <v>21</v>
      </c>
    </row>
    <row r="1429" spans="12:27" x14ac:dyDescent="0.2">
      <c r="L1429" s="2">
        <v>17</v>
      </c>
      <c r="M1429" s="2" t="s">
        <v>2885</v>
      </c>
      <c r="N1429" s="2">
        <v>0</v>
      </c>
      <c r="O1429" s="2" t="s">
        <v>2886</v>
      </c>
      <c r="P1429" s="2" t="s">
        <v>24562</v>
      </c>
      <c r="Q1429" s="2">
        <v>999003360</v>
      </c>
      <c r="R1429" s="2" t="s">
        <v>1276</v>
      </c>
      <c r="S1429" s="2" t="s">
        <v>21</v>
      </c>
      <c r="T1429" s="2">
        <v>29</v>
      </c>
      <c r="U1429" s="4">
        <v>246.7</v>
      </c>
      <c r="V1429" s="2" t="s">
        <v>2888</v>
      </c>
      <c r="W1429" s="2">
        <v>2</v>
      </c>
      <c r="X1429" s="2" t="s">
        <v>302</v>
      </c>
      <c r="Y1429" s="2" t="s">
        <v>303</v>
      </c>
      <c r="Z1429" s="2" t="s">
        <v>304</v>
      </c>
      <c r="AA1429" s="2" t="s">
        <v>21</v>
      </c>
    </row>
    <row r="1430" spans="12:27" x14ac:dyDescent="0.2">
      <c r="L1430" s="2">
        <v>17</v>
      </c>
      <c r="M1430" s="2" t="s">
        <v>2885</v>
      </c>
      <c r="N1430" s="2">
        <v>0</v>
      </c>
      <c r="O1430" s="2" t="s">
        <v>2886</v>
      </c>
      <c r="P1430" s="2" t="s">
        <v>21437</v>
      </c>
      <c r="Q1430" s="2">
        <v>999975183</v>
      </c>
      <c r="R1430" s="2" t="s">
        <v>1276</v>
      </c>
      <c r="S1430" s="2" t="s">
        <v>21</v>
      </c>
      <c r="T1430" s="2">
        <v>29</v>
      </c>
      <c r="U1430" s="4">
        <v>246.7</v>
      </c>
      <c r="V1430" s="2" t="s">
        <v>2888</v>
      </c>
      <c r="W1430" s="2">
        <v>2</v>
      </c>
      <c r="X1430" s="2" t="s">
        <v>302</v>
      </c>
      <c r="Y1430" s="2" t="s">
        <v>303</v>
      </c>
      <c r="Z1430" s="2" t="s">
        <v>304</v>
      </c>
      <c r="AA1430" s="2" t="s">
        <v>21</v>
      </c>
    </row>
    <row r="1431" spans="12:27" x14ac:dyDescent="0.2">
      <c r="L1431" s="2">
        <v>17</v>
      </c>
      <c r="M1431" s="2" t="s">
        <v>2885</v>
      </c>
      <c r="N1431" s="2">
        <v>0</v>
      </c>
      <c r="O1431" s="2" t="s">
        <v>2886</v>
      </c>
      <c r="P1431" s="2" t="s">
        <v>21533</v>
      </c>
      <c r="Q1431" s="2">
        <v>999976195</v>
      </c>
      <c r="R1431" s="2" t="s">
        <v>1276</v>
      </c>
      <c r="S1431" s="2" t="s">
        <v>21</v>
      </c>
      <c r="T1431" s="2">
        <v>29</v>
      </c>
      <c r="U1431" s="4">
        <v>246.7</v>
      </c>
      <c r="V1431" s="2" t="s">
        <v>2888</v>
      </c>
      <c r="W1431" s="2">
        <v>17</v>
      </c>
      <c r="X1431" s="2" t="s">
        <v>302</v>
      </c>
      <c r="Y1431" s="2" t="s">
        <v>303</v>
      </c>
      <c r="Z1431" s="2" t="s">
        <v>304</v>
      </c>
      <c r="AA1431" s="2" t="s">
        <v>21</v>
      </c>
    </row>
    <row r="1432" spans="12:27" x14ac:dyDescent="0.2">
      <c r="L1432" s="2">
        <v>17</v>
      </c>
      <c r="M1432" s="2" t="s">
        <v>2885</v>
      </c>
      <c r="N1432" s="2">
        <v>0</v>
      </c>
      <c r="O1432" s="2" t="s">
        <v>2886</v>
      </c>
      <c r="P1432" s="2" t="s">
        <v>21624</v>
      </c>
      <c r="Q1432" s="2">
        <v>999977020</v>
      </c>
      <c r="R1432" s="2" t="s">
        <v>1276</v>
      </c>
      <c r="S1432" s="2" t="s">
        <v>21</v>
      </c>
      <c r="T1432" s="2">
        <v>29</v>
      </c>
      <c r="U1432" s="4">
        <v>246.7</v>
      </c>
      <c r="V1432" s="2" t="s">
        <v>2888</v>
      </c>
      <c r="W1432" s="2">
        <v>2</v>
      </c>
      <c r="X1432" s="2" t="s">
        <v>302</v>
      </c>
      <c r="Y1432" s="2" t="s">
        <v>303</v>
      </c>
      <c r="Z1432" s="2" t="s">
        <v>304</v>
      </c>
      <c r="AA1432" s="2" t="s">
        <v>21</v>
      </c>
    </row>
    <row r="1433" spans="12:27" x14ac:dyDescent="0.2">
      <c r="L1433" s="2">
        <v>31</v>
      </c>
      <c r="M1433" s="2" t="s">
        <v>2885</v>
      </c>
      <c r="N1433" s="2">
        <v>0</v>
      </c>
      <c r="O1433" s="2" t="s">
        <v>2886</v>
      </c>
      <c r="P1433" s="2" t="s">
        <v>28713</v>
      </c>
      <c r="Q1433" s="2">
        <v>999999636</v>
      </c>
      <c r="R1433" s="2" t="s">
        <v>1276</v>
      </c>
      <c r="S1433" s="2" t="s">
        <v>21</v>
      </c>
      <c r="T1433" s="2">
        <v>0</v>
      </c>
      <c r="U1433" s="4">
        <v>252.34</v>
      </c>
      <c r="V1433" s="2" t="s">
        <v>2888</v>
      </c>
      <c r="W1433" s="2">
        <v>2</v>
      </c>
      <c r="X1433" s="2" t="s">
        <v>302</v>
      </c>
      <c r="Y1433" s="2" t="s">
        <v>303</v>
      </c>
      <c r="Z1433" s="2" t="s">
        <v>304</v>
      </c>
      <c r="AA1433" s="2" t="s">
        <v>21</v>
      </c>
    </row>
    <row r="1434" spans="12:27" x14ac:dyDescent="0.2">
      <c r="L1434" s="2">
        <v>31</v>
      </c>
      <c r="M1434" s="2" t="s">
        <v>2885</v>
      </c>
      <c r="N1434" s="2">
        <v>0</v>
      </c>
      <c r="O1434" s="2" t="s">
        <v>2886</v>
      </c>
      <c r="P1434" s="2" t="s">
        <v>16885</v>
      </c>
      <c r="Q1434" s="2">
        <v>999001652</v>
      </c>
      <c r="R1434" s="2" t="s">
        <v>1276</v>
      </c>
      <c r="S1434" s="2" t="s">
        <v>21</v>
      </c>
      <c r="T1434" s="2">
        <v>30</v>
      </c>
      <c r="U1434" s="4">
        <v>253</v>
      </c>
      <c r="V1434" s="2" t="s">
        <v>2888</v>
      </c>
      <c r="W1434" s="2">
        <v>1</v>
      </c>
      <c r="X1434" s="2" t="s">
        <v>302</v>
      </c>
      <c r="Y1434" s="2" t="s">
        <v>303</v>
      </c>
      <c r="Z1434" s="2" t="s">
        <v>304</v>
      </c>
      <c r="AA1434" s="2" t="s">
        <v>21</v>
      </c>
    </row>
    <row r="1435" spans="12:27" x14ac:dyDescent="0.2">
      <c r="L1435" s="2">
        <v>31</v>
      </c>
      <c r="M1435" s="2" t="s">
        <v>2885</v>
      </c>
      <c r="N1435" s="2">
        <v>0</v>
      </c>
      <c r="O1435" s="2" t="s">
        <v>2886</v>
      </c>
      <c r="P1435" s="2" t="s">
        <v>24615</v>
      </c>
      <c r="Q1435" s="2">
        <v>999003522</v>
      </c>
      <c r="R1435" s="2" t="s">
        <v>1276</v>
      </c>
      <c r="S1435" s="2" t="s">
        <v>21</v>
      </c>
      <c r="T1435" s="2">
        <v>30</v>
      </c>
      <c r="U1435" s="4">
        <v>253</v>
      </c>
      <c r="V1435" s="2" t="s">
        <v>2888</v>
      </c>
      <c r="W1435" s="2">
        <v>4</v>
      </c>
      <c r="X1435" s="2" t="s">
        <v>302</v>
      </c>
      <c r="Y1435" s="2" t="s">
        <v>303</v>
      </c>
      <c r="Z1435" s="2" t="s">
        <v>304</v>
      </c>
      <c r="AA1435" s="2" t="s">
        <v>21</v>
      </c>
    </row>
    <row r="1436" spans="12:27" x14ac:dyDescent="0.2">
      <c r="L1436" s="2">
        <v>30</v>
      </c>
      <c r="M1436" s="2" t="s">
        <v>2885</v>
      </c>
      <c r="N1436" s="2">
        <v>0</v>
      </c>
      <c r="O1436" s="2" t="s">
        <v>2886</v>
      </c>
      <c r="P1436" s="2" t="s">
        <v>17164</v>
      </c>
      <c r="Q1436" s="2">
        <v>999001929</v>
      </c>
      <c r="R1436" s="2" t="s">
        <v>1276</v>
      </c>
      <c r="S1436" s="2" t="s">
        <v>21</v>
      </c>
      <c r="T1436" s="2">
        <v>30</v>
      </c>
      <c r="U1436" s="4">
        <v>253.12</v>
      </c>
      <c r="V1436" s="2" t="s">
        <v>2888</v>
      </c>
      <c r="W1436" s="2">
        <v>4</v>
      </c>
      <c r="X1436" s="2" t="s">
        <v>302</v>
      </c>
      <c r="Y1436" s="2" t="s">
        <v>303</v>
      </c>
      <c r="Z1436" s="2" t="s">
        <v>304</v>
      </c>
      <c r="AA1436" s="2" t="s">
        <v>21</v>
      </c>
    </row>
    <row r="1437" spans="12:27" x14ac:dyDescent="0.2">
      <c r="L1437" s="2">
        <v>30</v>
      </c>
      <c r="M1437" s="2" t="s">
        <v>2885</v>
      </c>
      <c r="N1437" s="2">
        <v>0</v>
      </c>
      <c r="O1437" s="2" t="s">
        <v>2886</v>
      </c>
      <c r="P1437" s="2" t="s">
        <v>23323</v>
      </c>
      <c r="Q1437" s="2">
        <v>999997447</v>
      </c>
      <c r="R1437" s="2" t="s">
        <v>1276</v>
      </c>
      <c r="S1437" s="2" t="s">
        <v>21</v>
      </c>
      <c r="T1437" s="2">
        <v>30</v>
      </c>
      <c r="U1437" s="4">
        <v>253.12</v>
      </c>
      <c r="V1437" s="2" t="s">
        <v>2888</v>
      </c>
      <c r="W1437" s="2">
        <v>4</v>
      </c>
      <c r="X1437" s="2" t="s">
        <v>302</v>
      </c>
      <c r="Y1437" s="2" t="s">
        <v>303</v>
      </c>
      <c r="Z1437" s="2" t="s">
        <v>304</v>
      </c>
      <c r="AA1437" s="2" t="s">
        <v>21</v>
      </c>
    </row>
    <row r="1438" spans="12:27" x14ac:dyDescent="0.2">
      <c r="L1438" s="2">
        <v>30</v>
      </c>
      <c r="M1438" s="2" t="s">
        <v>2885</v>
      </c>
      <c r="N1438" s="2">
        <v>0</v>
      </c>
      <c r="O1438" s="2" t="s">
        <v>2886</v>
      </c>
      <c r="P1438" s="2" t="s">
        <v>23331</v>
      </c>
      <c r="Q1438" s="2">
        <v>999997524</v>
      </c>
      <c r="R1438" s="2" t="s">
        <v>1276</v>
      </c>
      <c r="S1438" s="2" t="s">
        <v>21</v>
      </c>
      <c r="T1438" s="2">
        <v>30</v>
      </c>
      <c r="U1438" s="4">
        <v>253.12</v>
      </c>
      <c r="V1438" s="2" t="s">
        <v>2888</v>
      </c>
      <c r="W1438" s="2">
        <v>1</v>
      </c>
      <c r="X1438" s="2" t="s">
        <v>302</v>
      </c>
      <c r="Y1438" s="2" t="s">
        <v>303</v>
      </c>
      <c r="Z1438" s="2" t="s">
        <v>304</v>
      </c>
      <c r="AA1438" s="2" t="s">
        <v>21</v>
      </c>
    </row>
    <row r="1439" spans="12:27" x14ac:dyDescent="0.2">
      <c r="L1439" s="2">
        <v>30</v>
      </c>
      <c r="M1439" s="2" t="s">
        <v>2885</v>
      </c>
      <c r="N1439" s="2">
        <v>0</v>
      </c>
      <c r="O1439" s="2" t="s">
        <v>2886</v>
      </c>
      <c r="P1439" s="2" t="s">
        <v>23359</v>
      </c>
      <c r="Q1439" s="2">
        <v>999997766</v>
      </c>
      <c r="R1439" s="2" t="s">
        <v>1276</v>
      </c>
      <c r="S1439" s="2" t="s">
        <v>21</v>
      </c>
      <c r="T1439" s="2">
        <v>30</v>
      </c>
      <c r="U1439" s="4">
        <v>253.12</v>
      </c>
      <c r="V1439" s="2" t="s">
        <v>2888</v>
      </c>
      <c r="W1439" s="2">
        <v>4</v>
      </c>
      <c r="X1439" s="2" t="s">
        <v>302</v>
      </c>
      <c r="Y1439" s="2" t="s">
        <v>303</v>
      </c>
      <c r="Z1439" s="2" t="s">
        <v>304</v>
      </c>
      <c r="AA1439" s="2" t="s">
        <v>21</v>
      </c>
    </row>
    <row r="1440" spans="12:27" x14ac:dyDescent="0.2">
      <c r="L1440" s="2">
        <v>29</v>
      </c>
      <c r="M1440" s="2" t="s">
        <v>2885</v>
      </c>
      <c r="N1440" s="2">
        <v>0</v>
      </c>
      <c r="O1440" s="2" t="s">
        <v>2886</v>
      </c>
      <c r="P1440" s="2" t="s">
        <v>16548</v>
      </c>
      <c r="Q1440" s="2">
        <v>999001292</v>
      </c>
      <c r="R1440" s="2" t="s">
        <v>1276</v>
      </c>
      <c r="S1440" s="2" t="s">
        <v>21</v>
      </c>
      <c r="T1440" s="2">
        <v>30</v>
      </c>
      <c r="U1440" s="4">
        <v>253.64</v>
      </c>
      <c r="V1440" s="2" t="s">
        <v>2888</v>
      </c>
      <c r="W1440" s="2">
        <v>1</v>
      </c>
      <c r="X1440" s="2" t="s">
        <v>302</v>
      </c>
      <c r="Y1440" s="2" t="s">
        <v>303</v>
      </c>
      <c r="Z1440" s="2" t="s">
        <v>304</v>
      </c>
      <c r="AA1440" s="2" t="s">
        <v>21</v>
      </c>
    </row>
    <row r="1441" spans="12:27" x14ac:dyDescent="0.2">
      <c r="L1441" s="2">
        <v>29</v>
      </c>
      <c r="M1441" s="2" t="s">
        <v>2885</v>
      </c>
      <c r="N1441" s="2">
        <v>0</v>
      </c>
      <c r="O1441" s="2" t="s">
        <v>2886</v>
      </c>
      <c r="P1441" s="2" t="s">
        <v>24448</v>
      </c>
      <c r="Q1441" s="2">
        <v>999003033</v>
      </c>
      <c r="R1441" s="2" t="s">
        <v>1276</v>
      </c>
      <c r="S1441" s="2" t="s">
        <v>21</v>
      </c>
      <c r="T1441" s="2">
        <v>30</v>
      </c>
      <c r="U1441" s="4">
        <v>253.64</v>
      </c>
      <c r="V1441" s="2" t="s">
        <v>2888</v>
      </c>
      <c r="W1441" s="2">
        <v>4</v>
      </c>
      <c r="X1441" s="2" t="s">
        <v>302</v>
      </c>
      <c r="Y1441" s="2" t="s">
        <v>303</v>
      </c>
      <c r="Z1441" s="2" t="s">
        <v>304</v>
      </c>
      <c r="AA1441" s="2" t="s">
        <v>21</v>
      </c>
    </row>
    <row r="1442" spans="12:27" x14ac:dyDescent="0.2">
      <c r="L1442" s="2">
        <v>29</v>
      </c>
      <c r="M1442" s="2" t="s">
        <v>2885</v>
      </c>
      <c r="N1442" s="2">
        <v>0</v>
      </c>
      <c r="O1442" s="2" t="s">
        <v>2886</v>
      </c>
      <c r="P1442" s="2" t="s">
        <v>1189</v>
      </c>
      <c r="Q1442" s="2">
        <v>999921349</v>
      </c>
      <c r="R1442" s="2" t="s">
        <v>1276</v>
      </c>
      <c r="S1442" s="2" t="s">
        <v>21</v>
      </c>
      <c r="T1442" s="2">
        <v>30</v>
      </c>
      <c r="U1442" s="4">
        <v>253.64</v>
      </c>
      <c r="V1442" s="2" t="s">
        <v>2888</v>
      </c>
      <c r="W1442" s="2">
        <v>4</v>
      </c>
      <c r="X1442" s="2" t="s">
        <v>302</v>
      </c>
      <c r="Y1442" s="2" t="s">
        <v>303</v>
      </c>
      <c r="Z1442" s="2" t="s">
        <v>304</v>
      </c>
      <c r="AA1442" s="2" t="s">
        <v>21</v>
      </c>
    </row>
    <row r="1443" spans="12:27" x14ac:dyDescent="0.2">
      <c r="L1443" s="2">
        <v>29</v>
      </c>
      <c r="M1443" s="2" t="s">
        <v>2885</v>
      </c>
      <c r="N1443" s="2">
        <v>0</v>
      </c>
      <c r="O1443" s="2" t="s">
        <v>2886</v>
      </c>
      <c r="P1443" s="2" t="s">
        <v>23214</v>
      </c>
      <c r="Q1443" s="2">
        <v>999996171</v>
      </c>
      <c r="R1443" s="2" t="s">
        <v>1276</v>
      </c>
      <c r="S1443" s="2" t="s">
        <v>21</v>
      </c>
      <c r="T1443" s="2">
        <v>30</v>
      </c>
      <c r="U1443" s="4">
        <v>253.64</v>
      </c>
      <c r="V1443" s="2" t="s">
        <v>2888</v>
      </c>
      <c r="W1443" s="2">
        <v>4</v>
      </c>
      <c r="X1443" s="2" t="s">
        <v>302</v>
      </c>
      <c r="Y1443" s="2" t="s">
        <v>303</v>
      </c>
      <c r="Z1443" s="2" t="s">
        <v>304</v>
      </c>
      <c r="AA1443" s="2" t="s">
        <v>21</v>
      </c>
    </row>
    <row r="1444" spans="12:27" x14ac:dyDescent="0.2">
      <c r="L1444" s="2">
        <v>29</v>
      </c>
      <c r="M1444" s="2" t="s">
        <v>2885</v>
      </c>
      <c r="N1444" s="2">
        <v>0</v>
      </c>
      <c r="O1444" s="2" t="s">
        <v>2886</v>
      </c>
      <c r="P1444" s="2" t="s">
        <v>23271</v>
      </c>
      <c r="Q1444" s="2">
        <v>999996842</v>
      </c>
      <c r="R1444" s="2" t="s">
        <v>1276</v>
      </c>
      <c r="S1444" s="2" t="s">
        <v>21</v>
      </c>
      <c r="T1444" s="2">
        <v>30</v>
      </c>
      <c r="U1444" s="4">
        <v>253.64</v>
      </c>
      <c r="V1444" s="2" t="s">
        <v>2888</v>
      </c>
      <c r="W1444" s="2">
        <v>29</v>
      </c>
      <c r="X1444" s="2" t="s">
        <v>302</v>
      </c>
      <c r="Y1444" s="2" t="s">
        <v>303</v>
      </c>
      <c r="Z1444" s="2" t="s">
        <v>304</v>
      </c>
      <c r="AA1444" s="2" t="s">
        <v>21</v>
      </c>
    </row>
    <row r="1445" spans="12:27" x14ac:dyDescent="0.2">
      <c r="L1445" s="2">
        <v>28</v>
      </c>
      <c r="M1445" s="2" t="s">
        <v>2885</v>
      </c>
      <c r="N1445" s="2">
        <v>0</v>
      </c>
      <c r="O1445" s="2" t="s">
        <v>2886</v>
      </c>
      <c r="P1445" s="2" t="s">
        <v>24545</v>
      </c>
      <c r="Q1445" s="2">
        <v>999003312</v>
      </c>
      <c r="R1445" s="2" t="s">
        <v>1276</v>
      </c>
      <c r="S1445" s="2" t="s">
        <v>21</v>
      </c>
      <c r="T1445" s="2">
        <v>30</v>
      </c>
      <c r="U1445" s="4">
        <v>253.9</v>
      </c>
      <c r="V1445" s="2" t="s">
        <v>2888</v>
      </c>
      <c r="W1445" s="2">
        <v>1</v>
      </c>
      <c r="X1445" s="2" t="s">
        <v>302</v>
      </c>
      <c r="Y1445" s="2" t="s">
        <v>303</v>
      </c>
      <c r="Z1445" s="2" t="s">
        <v>304</v>
      </c>
      <c r="AA1445" s="2" t="s">
        <v>21</v>
      </c>
    </row>
    <row r="1446" spans="12:27" x14ac:dyDescent="0.2">
      <c r="L1446" s="2">
        <v>28</v>
      </c>
      <c r="M1446" s="2" t="s">
        <v>2885</v>
      </c>
      <c r="N1446" s="2">
        <v>0</v>
      </c>
      <c r="O1446" s="2" t="s">
        <v>2886</v>
      </c>
      <c r="P1446" s="2" t="s">
        <v>23037</v>
      </c>
      <c r="Q1446" s="2">
        <v>999994554</v>
      </c>
      <c r="R1446" s="2" t="s">
        <v>1276</v>
      </c>
      <c r="S1446" s="2" t="s">
        <v>21</v>
      </c>
      <c r="T1446" s="2">
        <v>30</v>
      </c>
      <c r="U1446" s="4">
        <v>253.9</v>
      </c>
      <c r="V1446" s="2" t="s">
        <v>2888</v>
      </c>
      <c r="W1446" s="2">
        <v>1</v>
      </c>
      <c r="X1446" s="2" t="s">
        <v>302</v>
      </c>
      <c r="Y1446" s="2" t="s">
        <v>303</v>
      </c>
      <c r="Z1446" s="2" t="s">
        <v>304</v>
      </c>
      <c r="AA1446" s="2" t="s">
        <v>21</v>
      </c>
    </row>
    <row r="1447" spans="12:27" x14ac:dyDescent="0.2">
      <c r="L1447" s="2">
        <v>27</v>
      </c>
      <c r="M1447" s="2" t="s">
        <v>2885</v>
      </c>
      <c r="N1447" s="2">
        <v>0</v>
      </c>
      <c r="O1447" s="2" t="s">
        <v>2886</v>
      </c>
      <c r="P1447" s="2" t="s">
        <v>16894</v>
      </c>
      <c r="Q1447" s="2">
        <v>999001660</v>
      </c>
      <c r="R1447" s="2" t="s">
        <v>1276</v>
      </c>
      <c r="S1447" s="2" t="s">
        <v>21</v>
      </c>
      <c r="T1447" s="2">
        <v>30</v>
      </c>
      <c r="U1447" s="4">
        <v>254.02</v>
      </c>
      <c r="V1447" s="2" t="s">
        <v>2888</v>
      </c>
      <c r="W1447" s="2">
        <v>11</v>
      </c>
      <c r="X1447" s="2" t="s">
        <v>302</v>
      </c>
      <c r="Y1447" s="2" t="s">
        <v>303</v>
      </c>
      <c r="Z1447" s="2" t="s">
        <v>304</v>
      </c>
      <c r="AA1447" s="2" t="s">
        <v>21</v>
      </c>
    </row>
    <row r="1448" spans="12:27" x14ac:dyDescent="0.2">
      <c r="L1448" s="2">
        <v>27</v>
      </c>
      <c r="M1448" s="2" t="s">
        <v>2885</v>
      </c>
      <c r="N1448" s="2">
        <v>0</v>
      </c>
      <c r="O1448" s="2" t="s">
        <v>2886</v>
      </c>
      <c r="P1448" s="2" t="s">
        <v>24455</v>
      </c>
      <c r="Q1448" s="2">
        <v>999003054</v>
      </c>
      <c r="R1448" s="2" t="s">
        <v>1276</v>
      </c>
      <c r="S1448" s="2" t="s">
        <v>21</v>
      </c>
      <c r="T1448" s="2">
        <v>30</v>
      </c>
      <c r="U1448" s="4">
        <v>254.02</v>
      </c>
      <c r="V1448" s="2" t="s">
        <v>2888</v>
      </c>
      <c r="W1448" s="2">
        <v>10</v>
      </c>
      <c r="X1448" s="2" t="s">
        <v>302</v>
      </c>
      <c r="Y1448" s="2" t="s">
        <v>303</v>
      </c>
      <c r="Z1448" s="2" t="s">
        <v>304</v>
      </c>
      <c r="AA1448" s="2" t="s">
        <v>21</v>
      </c>
    </row>
    <row r="1449" spans="12:27" x14ac:dyDescent="0.2">
      <c r="L1449" s="2">
        <v>27</v>
      </c>
      <c r="M1449" s="2" t="s">
        <v>2885</v>
      </c>
      <c r="N1449" s="2">
        <v>0</v>
      </c>
      <c r="O1449" s="2" t="s">
        <v>2886</v>
      </c>
      <c r="P1449" s="2" t="s">
        <v>328</v>
      </c>
      <c r="Q1449" s="2">
        <v>999992860</v>
      </c>
      <c r="R1449" s="2" t="s">
        <v>1276</v>
      </c>
      <c r="S1449" s="2" t="s">
        <v>21</v>
      </c>
      <c r="T1449" s="2">
        <v>30</v>
      </c>
      <c r="U1449" s="4">
        <v>254.02</v>
      </c>
      <c r="V1449" s="2" t="s">
        <v>2888</v>
      </c>
      <c r="W1449" s="2">
        <v>11</v>
      </c>
      <c r="X1449" s="2" t="s">
        <v>302</v>
      </c>
      <c r="Y1449" s="2" t="s">
        <v>303</v>
      </c>
      <c r="Z1449" s="2" t="s">
        <v>304</v>
      </c>
      <c r="AA1449" s="2" t="s">
        <v>21</v>
      </c>
    </row>
    <row r="1450" spans="12:27" x14ac:dyDescent="0.2">
      <c r="L1450" s="2">
        <v>27</v>
      </c>
      <c r="M1450" s="2" t="s">
        <v>2885</v>
      </c>
      <c r="N1450" s="2">
        <v>0</v>
      </c>
      <c r="O1450" s="2" t="s">
        <v>2886</v>
      </c>
      <c r="P1450" s="2" t="s">
        <v>22902</v>
      </c>
      <c r="Q1450" s="2">
        <v>999993168</v>
      </c>
      <c r="R1450" s="2" t="s">
        <v>1276</v>
      </c>
      <c r="S1450" s="2" t="s">
        <v>21</v>
      </c>
      <c r="T1450" s="2">
        <v>30</v>
      </c>
      <c r="U1450" s="4">
        <v>254.02</v>
      </c>
      <c r="V1450" s="2" t="s">
        <v>2888</v>
      </c>
      <c r="W1450" s="2">
        <v>10</v>
      </c>
      <c r="X1450" s="2" t="s">
        <v>302</v>
      </c>
      <c r="Y1450" s="2" t="s">
        <v>303</v>
      </c>
      <c r="Z1450" s="2" t="s">
        <v>304</v>
      </c>
      <c r="AA1450" s="2" t="s">
        <v>21</v>
      </c>
    </row>
    <row r="1451" spans="12:27" x14ac:dyDescent="0.2">
      <c r="L1451" s="2">
        <v>25</v>
      </c>
      <c r="M1451" s="2" t="s">
        <v>2885</v>
      </c>
      <c r="N1451" s="2">
        <v>0</v>
      </c>
      <c r="O1451" s="2" t="s">
        <v>2886</v>
      </c>
      <c r="P1451" s="2" t="s">
        <v>17064</v>
      </c>
      <c r="Q1451" s="2">
        <v>999001820</v>
      </c>
      <c r="R1451" s="2" t="s">
        <v>1276</v>
      </c>
      <c r="S1451" s="2" t="s">
        <v>21</v>
      </c>
      <c r="T1451" s="2">
        <v>30</v>
      </c>
      <c r="U1451" s="4">
        <v>254.63</v>
      </c>
      <c r="V1451" s="2" t="s">
        <v>2888</v>
      </c>
      <c r="W1451" s="2">
        <v>11</v>
      </c>
      <c r="X1451" s="2" t="s">
        <v>302</v>
      </c>
      <c r="Y1451" s="2" t="s">
        <v>303</v>
      </c>
      <c r="Z1451" s="2" t="s">
        <v>304</v>
      </c>
      <c r="AA1451" s="2" t="s">
        <v>21</v>
      </c>
    </row>
    <row r="1452" spans="12:27" x14ac:dyDescent="0.2">
      <c r="L1452" s="2">
        <v>19</v>
      </c>
      <c r="M1452" s="2" t="s">
        <v>2885</v>
      </c>
      <c r="N1452" s="2">
        <v>0</v>
      </c>
      <c r="O1452" s="2" t="s">
        <v>2886</v>
      </c>
      <c r="P1452" s="2" t="s">
        <v>16889</v>
      </c>
      <c r="Q1452" s="2">
        <v>999001654</v>
      </c>
      <c r="R1452" s="2" t="s">
        <v>1276</v>
      </c>
      <c r="S1452" s="2" t="s">
        <v>21</v>
      </c>
      <c r="T1452" s="2">
        <v>30</v>
      </c>
      <c r="U1452" s="4">
        <v>254.87</v>
      </c>
      <c r="V1452" s="2" t="s">
        <v>2888</v>
      </c>
      <c r="W1452" s="2">
        <v>4</v>
      </c>
      <c r="X1452" s="2" t="s">
        <v>302</v>
      </c>
      <c r="Y1452" s="2" t="s">
        <v>303</v>
      </c>
      <c r="Z1452" s="2" t="s">
        <v>304</v>
      </c>
      <c r="AA1452" s="2" t="s">
        <v>21</v>
      </c>
    </row>
    <row r="1453" spans="12:27" x14ac:dyDescent="0.2">
      <c r="L1453" s="2">
        <v>19</v>
      </c>
      <c r="M1453" s="2" t="s">
        <v>2885</v>
      </c>
      <c r="N1453" s="2">
        <v>0</v>
      </c>
      <c r="O1453" s="2" t="s">
        <v>2886</v>
      </c>
      <c r="P1453" s="2" t="s">
        <v>18393</v>
      </c>
      <c r="Q1453" s="2">
        <v>999921371</v>
      </c>
      <c r="R1453" s="2" t="s">
        <v>1276</v>
      </c>
      <c r="S1453" s="2" t="s">
        <v>21</v>
      </c>
      <c r="T1453" s="2">
        <v>30</v>
      </c>
      <c r="U1453" s="4">
        <v>254.87</v>
      </c>
      <c r="V1453" s="2" t="s">
        <v>2888</v>
      </c>
      <c r="W1453" s="2">
        <v>1</v>
      </c>
      <c r="X1453" s="2" t="s">
        <v>302</v>
      </c>
      <c r="Y1453" s="2" t="s">
        <v>303</v>
      </c>
      <c r="Z1453" s="2" t="s">
        <v>304</v>
      </c>
      <c r="AA1453" s="2" t="s">
        <v>21</v>
      </c>
    </row>
    <row r="1454" spans="12:27" x14ac:dyDescent="0.2">
      <c r="L1454" s="2">
        <v>19</v>
      </c>
      <c r="M1454" s="2" t="s">
        <v>2885</v>
      </c>
      <c r="N1454" s="2">
        <v>0</v>
      </c>
      <c r="O1454" s="2" t="s">
        <v>2886</v>
      </c>
      <c r="P1454" s="2" t="s">
        <v>24776</v>
      </c>
      <c r="Q1454" s="2">
        <v>999936485</v>
      </c>
      <c r="R1454" s="2" t="s">
        <v>1276</v>
      </c>
      <c r="S1454" s="2" t="s">
        <v>21</v>
      </c>
      <c r="T1454" s="2">
        <v>30</v>
      </c>
      <c r="U1454" s="4">
        <v>254.87</v>
      </c>
      <c r="V1454" s="2" t="s">
        <v>2888</v>
      </c>
      <c r="W1454" s="2">
        <v>2</v>
      </c>
      <c r="X1454" s="2" t="s">
        <v>302</v>
      </c>
      <c r="Y1454" s="2" t="s">
        <v>303</v>
      </c>
      <c r="Z1454" s="2" t="s">
        <v>304</v>
      </c>
      <c r="AA1454" s="2" t="s">
        <v>21</v>
      </c>
    </row>
    <row r="1455" spans="12:27" x14ac:dyDescent="0.2">
      <c r="L1455" s="2">
        <v>19</v>
      </c>
      <c r="M1455" s="2" t="s">
        <v>2885</v>
      </c>
      <c r="N1455" s="2">
        <v>0</v>
      </c>
      <c r="O1455" s="2" t="s">
        <v>2886</v>
      </c>
      <c r="P1455" s="2" t="s">
        <v>21961</v>
      </c>
      <c r="Q1455" s="2">
        <v>999980782</v>
      </c>
      <c r="R1455" s="2" t="s">
        <v>1276</v>
      </c>
      <c r="S1455" s="2" t="s">
        <v>21</v>
      </c>
      <c r="T1455" s="2">
        <v>30</v>
      </c>
      <c r="U1455" s="4">
        <v>254.87</v>
      </c>
      <c r="V1455" s="2" t="s">
        <v>2888</v>
      </c>
      <c r="W1455" s="2">
        <v>2</v>
      </c>
      <c r="X1455" s="2" t="s">
        <v>302</v>
      </c>
      <c r="Y1455" s="2" t="s">
        <v>303</v>
      </c>
      <c r="Z1455" s="2" t="s">
        <v>304</v>
      </c>
      <c r="AA1455" s="2" t="s">
        <v>21</v>
      </c>
    </row>
    <row r="1456" spans="12:27" x14ac:dyDescent="0.2">
      <c r="L1456" s="2">
        <v>23</v>
      </c>
      <c r="M1456" s="2" t="s">
        <v>2885</v>
      </c>
      <c r="N1456" s="2">
        <v>0</v>
      </c>
      <c r="O1456" s="2" t="s">
        <v>2886</v>
      </c>
      <c r="P1456" s="2" t="s">
        <v>18044</v>
      </c>
      <c r="Q1456" s="2">
        <v>999002797</v>
      </c>
      <c r="R1456" s="2" t="s">
        <v>1276</v>
      </c>
      <c r="S1456" s="2" t="s">
        <v>21</v>
      </c>
      <c r="T1456" s="2">
        <v>30</v>
      </c>
      <c r="U1456" s="4">
        <v>255.51</v>
      </c>
      <c r="V1456" s="2" t="s">
        <v>2888</v>
      </c>
      <c r="W1456" s="2">
        <v>3</v>
      </c>
      <c r="X1456" s="2" t="s">
        <v>302</v>
      </c>
      <c r="Y1456" s="2" t="s">
        <v>303</v>
      </c>
      <c r="Z1456" s="2" t="s">
        <v>304</v>
      </c>
      <c r="AA1456" s="2" t="s">
        <v>21</v>
      </c>
    </row>
    <row r="1457" spans="12:27" x14ac:dyDescent="0.2">
      <c r="L1457" s="2">
        <v>17</v>
      </c>
      <c r="M1457" s="2" t="s">
        <v>2885</v>
      </c>
      <c r="N1457" s="2">
        <v>0</v>
      </c>
      <c r="O1457" s="2" t="s">
        <v>2886</v>
      </c>
      <c r="P1457" s="2" t="s">
        <v>21463</v>
      </c>
      <c r="Q1457" s="2">
        <v>999975447</v>
      </c>
      <c r="R1457" s="2" t="s">
        <v>1276</v>
      </c>
      <c r="S1457" s="2" t="s">
        <v>21</v>
      </c>
      <c r="T1457" s="2">
        <v>30</v>
      </c>
      <c r="U1457" s="4">
        <v>255.76</v>
      </c>
      <c r="V1457" s="2" t="s">
        <v>2888</v>
      </c>
      <c r="W1457" s="2">
        <v>2</v>
      </c>
      <c r="X1457" s="2" t="s">
        <v>302</v>
      </c>
      <c r="Y1457" s="2" t="s">
        <v>303</v>
      </c>
      <c r="Z1457" s="2" t="s">
        <v>304</v>
      </c>
      <c r="AA1457" s="2" t="s">
        <v>21</v>
      </c>
    </row>
    <row r="1458" spans="12:27" x14ac:dyDescent="0.2">
      <c r="L1458" s="2">
        <v>17</v>
      </c>
      <c r="M1458" s="2" t="s">
        <v>2885</v>
      </c>
      <c r="N1458" s="2">
        <v>0</v>
      </c>
      <c r="O1458" s="2" t="s">
        <v>2886</v>
      </c>
      <c r="P1458" s="2" t="s">
        <v>21556</v>
      </c>
      <c r="Q1458" s="2">
        <v>999976393</v>
      </c>
      <c r="R1458" s="2" t="s">
        <v>1276</v>
      </c>
      <c r="S1458" s="2" t="s">
        <v>21</v>
      </c>
      <c r="T1458" s="2">
        <v>30</v>
      </c>
      <c r="U1458" s="4">
        <v>255.76</v>
      </c>
      <c r="V1458" s="2" t="s">
        <v>2888</v>
      </c>
      <c r="W1458" s="2">
        <v>17</v>
      </c>
      <c r="X1458" s="2" t="s">
        <v>302</v>
      </c>
      <c r="Y1458" s="2" t="s">
        <v>303</v>
      </c>
      <c r="Z1458" s="2" t="s">
        <v>304</v>
      </c>
      <c r="AA1458" s="2" t="s">
        <v>21</v>
      </c>
    </row>
    <row r="1459" spans="12:27" x14ac:dyDescent="0.2">
      <c r="L1459" s="2">
        <v>17</v>
      </c>
      <c r="M1459" s="2" t="s">
        <v>2885</v>
      </c>
      <c r="N1459" s="2">
        <v>0</v>
      </c>
      <c r="O1459" s="2" t="s">
        <v>2886</v>
      </c>
      <c r="P1459" s="2" t="s">
        <v>21592</v>
      </c>
      <c r="Q1459" s="2">
        <v>999976789</v>
      </c>
      <c r="R1459" s="2" t="s">
        <v>1276</v>
      </c>
      <c r="S1459" s="2" t="s">
        <v>21</v>
      </c>
      <c r="T1459" s="2">
        <v>30</v>
      </c>
      <c r="U1459" s="4">
        <v>255.76</v>
      </c>
      <c r="V1459" s="2" t="s">
        <v>2888</v>
      </c>
      <c r="W1459" s="2">
        <v>17</v>
      </c>
      <c r="X1459" s="2" t="s">
        <v>302</v>
      </c>
      <c r="Y1459" s="2" t="s">
        <v>303</v>
      </c>
      <c r="Z1459" s="2" t="s">
        <v>304</v>
      </c>
      <c r="AA1459" s="2" t="s">
        <v>21</v>
      </c>
    </row>
    <row r="1460" spans="12:27" x14ac:dyDescent="0.2">
      <c r="L1460" s="2">
        <v>6</v>
      </c>
      <c r="M1460" s="2" t="s">
        <v>2885</v>
      </c>
      <c r="N1460" s="2">
        <v>0</v>
      </c>
      <c r="O1460" s="2" t="s">
        <v>2886</v>
      </c>
      <c r="P1460" s="2" t="s">
        <v>24450</v>
      </c>
      <c r="Q1460" s="2">
        <v>999003036</v>
      </c>
      <c r="R1460" s="2" t="s">
        <v>1276</v>
      </c>
      <c r="S1460" s="2" t="s">
        <v>21</v>
      </c>
      <c r="T1460" s="2">
        <v>31</v>
      </c>
      <c r="U1460" s="4">
        <v>261.12</v>
      </c>
      <c r="V1460" s="2" t="s">
        <v>2888</v>
      </c>
      <c r="W1460" s="2">
        <v>2</v>
      </c>
      <c r="X1460" s="2" t="s">
        <v>302</v>
      </c>
      <c r="Y1460" s="2" t="s">
        <v>303</v>
      </c>
      <c r="Z1460" s="2" t="s">
        <v>304</v>
      </c>
      <c r="AA1460" s="2" t="s">
        <v>21</v>
      </c>
    </row>
    <row r="1461" spans="12:27" x14ac:dyDescent="0.2">
      <c r="L1461" s="2">
        <v>6</v>
      </c>
      <c r="M1461" s="2" t="s">
        <v>2885</v>
      </c>
      <c r="N1461" s="2">
        <v>0</v>
      </c>
      <c r="O1461" s="2" t="s">
        <v>2886</v>
      </c>
      <c r="P1461" s="2" t="s">
        <v>17911</v>
      </c>
      <c r="Q1461" s="2">
        <v>999002699</v>
      </c>
      <c r="R1461" s="2" t="s">
        <v>1276</v>
      </c>
      <c r="S1461" s="2" t="s">
        <v>21</v>
      </c>
      <c r="T1461" s="2">
        <v>31</v>
      </c>
      <c r="U1461" s="4">
        <v>261.16000000000003</v>
      </c>
      <c r="V1461" s="2" t="s">
        <v>2888</v>
      </c>
      <c r="W1461" s="2">
        <v>2</v>
      </c>
      <c r="X1461" s="2" t="s">
        <v>302</v>
      </c>
      <c r="Y1461" s="2" t="s">
        <v>303</v>
      </c>
      <c r="Z1461" s="2" t="s">
        <v>304</v>
      </c>
      <c r="AA1461" s="2" t="s">
        <v>21</v>
      </c>
    </row>
    <row r="1462" spans="12:27" x14ac:dyDescent="0.2">
      <c r="L1462" s="2">
        <v>6</v>
      </c>
      <c r="M1462" s="2" t="s">
        <v>2885</v>
      </c>
      <c r="N1462" s="2">
        <v>0</v>
      </c>
      <c r="O1462" s="2" t="s">
        <v>2886</v>
      </c>
      <c r="P1462" s="2" t="s">
        <v>19054</v>
      </c>
      <c r="Q1462" s="2">
        <v>999935627</v>
      </c>
      <c r="R1462" s="2" t="s">
        <v>1276</v>
      </c>
      <c r="S1462" s="2" t="s">
        <v>21</v>
      </c>
      <c r="T1462" s="2">
        <v>31</v>
      </c>
      <c r="U1462" s="4">
        <v>261.16000000000003</v>
      </c>
      <c r="V1462" s="2" t="s">
        <v>2888</v>
      </c>
      <c r="W1462" s="2">
        <v>2</v>
      </c>
      <c r="X1462" s="2" t="s">
        <v>302</v>
      </c>
      <c r="Y1462" s="2" t="s">
        <v>303</v>
      </c>
      <c r="Z1462" s="2" t="s">
        <v>304</v>
      </c>
      <c r="AA1462" s="2" t="s">
        <v>21</v>
      </c>
    </row>
    <row r="1463" spans="12:27" x14ac:dyDescent="0.2">
      <c r="L1463" s="2">
        <v>31</v>
      </c>
      <c r="M1463" s="2" t="s">
        <v>2885</v>
      </c>
      <c r="N1463" s="2">
        <v>0</v>
      </c>
      <c r="O1463" s="2" t="s">
        <v>2886</v>
      </c>
      <c r="P1463" s="2" t="s">
        <v>23473</v>
      </c>
      <c r="Q1463" s="2">
        <v>999998932</v>
      </c>
      <c r="R1463" s="2" t="s">
        <v>1276</v>
      </c>
      <c r="S1463" s="2" t="s">
        <v>21</v>
      </c>
      <c r="T1463" s="2">
        <v>31</v>
      </c>
      <c r="U1463" s="4">
        <v>261.95999999999998</v>
      </c>
      <c r="V1463" s="2" t="s">
        <v>2888</v>
      </c>
      <c r="W1463" s="2">
        <v>2</v>
      </c>
      <c r="X1463" s="2" t="s">
        <v>302</v>
      </c>
      <c r="Y1463" s="2" t="s">
        <v>303</v>
      </c>
      <c r="Z1463" s="2" t="s">
        <v>304</v>
      </c>
      <c r="AA1463" s="2" t="s">
        <v>21</v>
      </c>
    </row>
    <row r="1464" spans="12:27" x14ac:dyDescent="0.2">
      <c r="L1464" s="2">
        <v>30</v>
      </c>
      <c r="M1464" s="2" t="s">
        <v>2885</v>
      </c>
      <c r="N1464" s="2">
        <v>0</v>
      </c>
      <c r="O1464" s="2" t="s">
        <v>2886</v>
      </c>
      <c r="P1464" s="2" t="s">
        <v>16909</v>
      </c>
      <c r="Q1464" s="2">
        <v>999001677</v>
      </c>
      <c r="R1464" s="2" t="s">
        <v>1276</v>
      </c>
      <c r="S1464" s="2" t="s">
        <v>21</v>
      </c>
      <c r="T1464" s="2">
        <v>31</v>
      </c>
      <c r="U1464" s="4">
        <v>262.08999999999997</v>
      </c>
      <c r="V1464" s="2" t="s">
        <v>2888</v>
      </c>
      <c r="W1464" s="2">
        <v>4</v>
      </c>
      <c r="X1464" s="2" t="s">
        <v>302</v>
      </c>
      <c r="Y1464" s="2" t="s">
        <v>303</v>
      </c>
      <c r="Z1464" s="2" t="s">
        <v>304</v>
      </c>
      <c r="AA1464" s="2" t="s">
        <v>21</v>
      </c>
    </row>
    <row r="1465" spans="12:27" x14ac:dyDescent="0.2">
      <c r="L1465" s="2">
        <v>30</v>
      </c>
      <c r="M1465" s="2" t="s">
        <v>2885</v>
      </c>
      <c r="N1465" s="2">
        <v>0</v>
      </c>
      <c r="O1465" s="2" t="s">
        <v>2886</v>
      </c>
      <c r="P1465" s="2" t="s">
        <v>18739</v>
      </c>
      <c r="Q1465" s="2">
        <v>999928488</v>
      </c>
      <c r="R1465" s="2" t="s">
        <v>1276</v>
      </c>
      <c r="S1465" s="2" t="s">
        <v>21</v>
      </c>
      <c r="T1465" s="2">
        <v>31</v>
      </c>
      <c r="U1465" s="4">
        <v>262.08999999999997</v>
      </c>
      <c r="V1465" s="2" t="s">
        <v>2888</v>
      </c>
      <c r="W1465" s="2">
        <v>1</v>
      </c>
      <c r="X1465" s="2" t="s">
        <v>302</v>
      </c>
      <c r="Y1465" s="2" t="s">
        <v>303</v>
      </c>
      <c r="Z1465" s="2" t="s">
        <v>304</v>
      </c>
      <c r="AA1465" s="2" t="s">
        <v>21</v>
      </c>
    </row>
    <row r="1466" spans="12:27" x14ac:dyDescent="0.2">
      <c r="L1466" s="2">
        <v>30</v>
      </c>
      <c r="M1466" s="2" t="s">
        <v>2885</v>
      </c>
      <c r="N1466" s="2">
        <v>0</v>
      </c>
      <c r="O1466" s="2" t="s">
        <v>2886</v>
      </c>
      <c r="P1466" s="2" t="s">
        <v>23367</v>
      </c>
      <c r="Q1466" s="2">
        <v>999997832</v>
      </c>
      <c r="R1466" s="2" t="s">
        <v>1276</v>
      </c>
      <c r="S1466" s="2" t="s">
        <v>21</v>
      </c>
      <c r="T1466" s="2">
        <v>31</v>
      </c>
      <c r="U1466" s="4">
        <v>262.08999999999997</v>
      </c>
      <c r="V1466" s="2" t="s">
        <v>2888</v>
      </c>
      <c r="W1466" s="2">
        <v>4</v>
      </c>
      <c r="X1466" s="2" t="s">
        <v>302</v>
      </c>
      <c r="Y1466" s="2" t="s">
        <v>303</v>
      </c>
      <c r="Z1466" s="2" t="s">
        <v>304</v>
      </c>
      <c r="AA1466" s="2" t="s">
        <v>21</v>
      </c>
    </row>
    <row r="1467" spans="12:27" x14ac:dyDescent="0.2">
      <c r="L1467" s="2">
        <v>30</v>
      </c>
      <c r="M1467" s="2" t="s">
        <v>2885</v>
      </c>
      <c r="N1467" s="2">
        <v>0</v>
      </c>
      <c r="O1467" s="2" t="s">
        <v>2886</v>
      </c>
      <c r="P1467" s="2" t="s">
        <v>23384</v>
      </c>
      <c r="Q1467" s="2">
        <v>999998008</v>
      </c>
      <c r="R1467" s="2" t="s">
        <v>1276</v>
      </c>
      <c r="S1467" s="2" t="s">
        <v>21</v>
      </c>
      <c r="T1467" s="2">
        <v>31</v>
      </c>
      <c r="U1467" s="4">
        <v>262.08999999999997</v>
      </c>
      <c r="V1467" s="2" t="s">
        <v>2888</v>
      </c>
      <c r="W1467" s="2">
        <v>1</v>
      </c>
      <c r="X1467" s="2" t="s">
        <v>302</v>
      </c>
      <c r="Y1467" s="2" t="s">
        <v>303</v>
      </c>
      <c r="Z1467" s="2" t="s">
        <v>304</v>
      </c>
      <c r="AA1467" s="2" t="s">
        <v>21</v>
      </c>
    </row>
    <row r="1468" spans="12:27" x14ac:dyDescent="0.2">
      <c r="L1468" s="2">
        <v>30</v>
      </c>
      <c r="M1468" s="2" t="s">
        <v>2885</v>
      </c>
      <c r="N1468" s="2">
        <v>0</v>
      </c>
      <c r="O1468" s="2" t="s">
        <v>2886</v>
      </c>
      <c r="P1468" s="2" t="s">
        <v>23448</v>
      </c>
      <c r="Q1468" s="2">
        <v>999998591</v>
      </c>
      <c r="R1468" s="2" t="s">
        <v>1276</v>
      </c>
      <c r="S1468" s="2" t="s">
        <v>21</v>
      </c>
      <c r="T1468" s="2">
        <v>31</v>
      </c>
      <c r="U1468" s="4">
        <v>262.08999999999997</v>
      </c>
      <c r="V1468" s="2" t="s">
        <v>2888</v>
      </c>
      <c r="W1468" s="2">
        <v>4</v>
      </c>
      <c r="X1468" s="2" t="s">
        <v>302</v>
      </c>
      <c r="Y1468" s="2" t="s">
        <v>303</v>
      </c>
      <c r="Z1468" s="2" t="s">
        <v>304</v>
      </c>
      <c r="AA1468" s="2" t="s">
        <v>21</v>
      </c>
    </row>
    <row r="1469" spans="12:27" x14ac:dyDescent="0.2">
      <c r="L1469" s="2">
        <v>29</v>
      </c>
      <c r="M1469" s="2" t="s">
        <v>2885</v>
      </c>
      <c r="N1469" s="2">
        <v>0</v>
      </c>
      <c r="O1469" s="2" t="s">
        <v>2886</v>
      </c>
      <c r="P1469" s="2" t="s">
        <v>16846</v>
      </c>
      <c r="Q1469" s="2">
        <v>999001620</v>
      </c>
      <c r="R1469" s="2" t="s">
        <v>1276</v>
      </c>
      <c r="S1469" s="2" t="s">
        <v>21</v>
      </c>
      <c r="T1469" s="2">
        <v>31</v>
      </c>
      <c r="U1469" s="4">
        <v>262.62</v>
      </c>
      <c r="V1469" s="2" t="s">
        <v>2888</v>
      </c>
      <c r="W1469" s="2">
        <v>4</v>
      </c>
      <c r="X1469" s="2" t="s">
        <v>302</v>
      </c>
      <c r="Y1469" s="2" t="s">
        <v>303</v>
      </c>
      <c r="Z1469" s="2" t="s">
        <v>304</v>
      </c>
      <c r="AA1469" s="2" t="s">
        <v>21</v>
      </c>
    </row>
    <row r="1470" spans="12:27" x14ac:dyDescent="0.2">
      <c r="L1470" s="2">
        <v>28</v>
      </c>
      <c r="M1470" s="2" t="s">
        <v>2885</v>
      </c>
      <c r="N1470" s="2">
        <v>0</v>
      </c>
      <c r="O1470" s="2" t="s">
        <v>2886</v>
      </c>
      <c r="P1470" s="2" t="s">
        <v>16576</v>
      </c>
      <c r="Q1470" s="2">
        <v>999001317</v>
      </c>
      <c r="R1470" s="2" t="s">
        <v>1276</v>
      </c>
      <c r="S1470" s="2" t="s">
        <v>21</v>
      </c>
      <c r="T1470" s="2">
        <v>31</v>
      </c>
      <c r="U1470" s="4">
        <v>262.89</v>
      </c>
      <c r="V1470" s="2" t="s">
        <v>2888</v>
      </c>
      <c r="W1470" s="2">
        <v>1</v>
      </c>
      <c r="X1470" s="2" t="s">
        <v>302</v>
      </c>
      <c r="Y1470" s="2" t="s">
        <v>303</v>
      </c>
      <c r="Z1470" s="2" t="s">
        <v>304</v>
      </c>
      <c r="AA1470" s="2" t="s">
        <v>21</v>
      </c>
    </row>
    <row r="1471" spans="12:27" x14ac:dyDescent="0.2">
      <c r="L1471" s="2">
        <v>28</v>
      </c>
      <c r="M1471" s="2" t="s">
        <v>2885</v>
      </c>
      <c r="N1471" s="2">
        <v>0</v>
      </c>
      <c r="O1471" s="2" t="s">
        <v>2886</v>
      </c>
      <c r="P1471" s="2" t="s">
        <v>17771</v>
      </c>
      <c r="Q1471" s="2">
        <v>999002572</v>
      </c>
      <c r="R1471" s="2" t="s">
        <v>1276</v>
      </c>
      <c r="S1471" s="2" t="s">
        <v>21</v>
      </c>
      <c r="T1471" s="2">
        <v>31</v>
      </c>
      <c r="U1471" s="4">
        <v>262.89</v>
      </c>
      <c r="V1471" s="2" t="s">
        <v>2888</v>
      </c>
      <c r="W1471" s="2">
        <v>10</v>
      </c>
      <c r="X1471" s="2" t="s">
        <v>302</v>
      </c>
      <c r="Y1471" s="2" t="s">
        <v>303</v>
      </c>
      <c r="Z1471" s="2" t="s">
        <v>304</v>
      </c>
      <c r="AA1471" s="2" t="s">
        <v>21</v>
      </c>
    </row>
    <row r="1472" spans="12:27" x14ac:dyDescent="0.2">
      <c r="L1472" s="2">
        <v>28</v>
      </c>
      <c r="M1472" s="2" t="s">
        <v>2885</v>
      </c>
      <c r="N1472" s="2">
        <v>0</v>
      </c>
      <c r="O1472" s="2" t="s">
        <v>2886</v>
      </c>
      <c r="P1472" s="2" t="s">
        <v>17842</v>
      </c>
      <c r="Q1472" s="2">
        <v>999002633</v>
      </c>
      <c r="R1472" s="2" t="s">
        <v>1276</v>
      </c>
      <c r="S1472" s="2" t="s">
        <v>21</v>
      </c>
      <c r="T1472" s="2">
        <v>31</v>
      </c>
      <c r="U1472" s="4">
        <v>262.89</v>
      </c>
      <c r="V1472" s="2" t="s">
        <v>2888</v>
      </c>
      <c r="W1472" s="2">
        <v>28</v>
      </c>
      <c r="X1472" s="2" t="s">
        <v>302</v>
      </c>
      <c r="Y1472" s="2" t="s">
        <v>303</v>
      </c>
      <c r="Z1472" s="2" t="s">
        <v>304</v>
      </c>
      <c r="AA1472" s="2" t="s">
        <v>21</v>
      </c>
    </row>
    <row r="1473" spans="12:27" x14ac:dyDescent="0.2">
      <c r="L1473" s="2">
        <v>28</v>
      </c>
      <c r="M1473" s="2" t="s">
        <v>2885</v>
      </c>
      <c r="N1473" s="2">
        <v>0</v>
      </c>
      <c r="O1473" s="2" t="s">
        <v>2886</v>
      </c>
      <c r="P1473" s="2" t="s">
        <v>24629</v>
      </c>
      <c r="Q1473" s="2">
        <v>999003550</v>
      </c>
      <c r="R1473" s="2" t="s">
        <v>1276</v>
      </c>
      <c r="S1473" s="2" t="s">
        <v>21</v>
      </c>
      <c r="T1473" s="2">
        <v>31</v>
      </c>
      <c r="U1473" s="4">
        <v>262.89</v>
      </c>
      <c r="V1473" s="2" t="s">
        <v>2888</v>
      </c>
      <c r="W1473" s="2">
        <v>1</v>
      </c>
      <c r="X1473" s="2" t="s">
        <v>302</v>
      </c>
      <c r="Y1473" s="2" t="s">
        <v>303</v>
      </c>
      <c r="Z1473" s="2" t="s">
        <v>304</v>
      </c>
      <c r="AA1473" s="2" t="s">
        <v>21</v>
      </c>
    </row>
    <row r="1474" spans="12:27" x14ac:dyDescent="0.2">
      <c r="L1474" s="2">
        <v>28</v>
      </c>
      <c r="M1474" s="2" t="s">
        <v>2885</v>
      </c>
      <c r="N1474" s="2">
        <v>0</v>
      </c>
      <c r="O1474" s="2" t="s">
        <v>2886</v>
      </c>
      <c r="P1474" s="2" t="s">
        <v>18309</v>
      </c>
      <c r="Q1474" s="2">
        <v>999919831</v>
      </c>
      <c r="R1474" s="2" t="s">
        <v>1276</v>
      </c>
      <c r="S1474" s="2" t="s">
        <v>21</v>
      </c>
      <c r="T1474" s="2">
        <v>31</v>
      </c>
      <c r="U1474" s="4">
        <v>262.89</v>
      </c>
      <c r="V1474" s="2" t="s">
        <v>2888</v>
      </c>
      <c r="W1474" s="2">
        <v>1</v>
      </c>
      <c r="X1474" s="2" t="s">
        <v>302</v>
      </c>
      <c r="Y1474" s="2" t="s">
        <v>303</v>
      </c>
      <c r="Z1474" s="2" t="s">
        <v>304</v>
      </c>
      <c r="AA1474" s="2" t="s">
        <v>21</v>
      </c>
    </row>
    <row r="1475" spans="12:27" x14ac:dyDescent="0.2">
      <c r="L1475" s="2">
        <v>28</v>
      </c>
      <c r="M1475" s="2" t="s">
        <v>2885</v>
      </c>
      <c r="N1475" s="2">
        <v>0</v>
      </c>
      <c r="O1475" s="2" t="s">
        <v>2886</v>
      </c>
      <c r="P1475" s="2" t="s">
        <v>18782</v>
      </c>
      <c r="Q1475" s="2">
        <v>999929269</v>
      </c>
      <c r="R1475" s="2" t="s">
        <v>1276</v>
      </c>
      <c r="S1475" s="2" t="s">
        <v>21</v>
      </c>
      <c r="T1475" s="2">
        <v>31</v>
      </c>
      <c r="U1475" s="4">
        <v>262.89</v>
      </c>
      <c r="V1475" s="2" t="s">
        <v>2888</v>
      </c>
      <c r="W1475" s="2">
        <v>1</v>
      </c>
      <c r="X1475" s="2" t="s">
        <v>302</v>
      </c>
      <c r="Y1475" s="2" t="s">
        <v>303</v>
      </c>
      <c r="Z1475" s="2" t="s">
        <v>304</v>
      </c>
      <c r="AA1475" s="2" t="s">
        <v>21</v>
      </c>
    </row>
    <row r="1476" spans="12:27" x14ac:dyDescent="0.2">
      <c r="L1476" s="2">
        <v>28</v>
      </c>
      <c r="M1476" s="2" t="s">
        <v>2885</v>
      </c>
      <c r="N1476" s="2">
        <v>0</v>
      </c>
      <c r="O1476" s="2" t="s">
        <v>2886</v>
      </c>
      <c r="P1476" s="2" t="s">
        <v>23018</v>
      </c>
      <c r="Q1476" s="2">
        <v>999994356</v>
      </c>
      <c r="R1476" s="2" t="s">
        <v>1276</v>
      </c>
      <c r="S1476" s="2" t="s">
        <v>21</v>
      </c>
      <c r="T1476" s="2">
        <v>31</v>
      </c>
      <c r="U1476" s="4">
        <v>262.89</v>
      </c>
      <c r="V1476" s="2" t="s">
        <v>2888</v>
      </c>
      <c r="W1476" s="2">
        <v>10</v>
      </c>
      <c r="X1476" s="2" t="s">
        <v>302</v>
      </c>
      <c r="Y1476" s="2" t="s">
        <v>303</v>
      </c>
      <c r="Z1476" s="2" t="s">
        <v>304</v>
      </c>
      <c r="AA1476" s="2" t="s">
        <v>21</v>
      </c>
    </row>
    <row r="1477" spans="12:27" x14ac:dyDescent="0.2">
      <c r="L1477" s="2">
        <v>27</v>
      </c>
      <c r="M1477" s="2" t="s">
        <v>2885</v>
      </c>
      <c r="N1477" s="2">
        <v>0</v>
      </c>
      <c r="O1477" s="2" t="s">
        <v>2886</v>
      </c>
      <c r="P1477" s="2" t="s">
        <v>22856</v>
      </c>
      <c r="Q1477" s="2">
        <v>999992783</v>
      </c>
      <c r="R1477" s="2" t="s">
        <v>1276</v>
      </c>
      <c r="S1477" s="2" t="s">
        <v>21</v>
      </c>
      <c r="T1477" s="2">
        <v>31</v>
      </c>
      <c r="U1477" s="4">
        <v>263.02</v>
      </c>
      <c r="V1477" s="2" t="s">
        <v>2888</v>
      </c>
      <c r="W1477" s="2">
        <v>11</v>
      </c>
      <c r="X1477" s="2" t="s">
        <v>302</v>
      </c>
      <c r="Y1477" s="2" t="s">
        <v>303</v>
      </c>
      <c r="Z1477" s="2" t="s">
        <v>304</v>
      </c>
      <c r="AA1477" s="2" t="s">
        <v>21</v>
      </c>
    </row>
    <row r="1478" spans="12:27" x14ac:dyDescent="0.2">
      <c r="L1478" s="2">
        <v>27</v>
      </c>
      <c r="M1478" s="2" t="s">
        <v>2885</v>
      </c>
      <c r="N1478" s="2">
        <v>0</v>
      </c>
      <c r="O1478" s="2" t="s">
        <v>2886</v>
      </c>
      <c r="P1478" s="2" t="s">
        <v>22898</v>
      </c>
      <c r="Q1478" s="2">
        <v>999993146</v>
      </c>
      <c r="R1478" s="2" t="s">
        <v>1276</v>
      </c>
      <c r="S1478" s="2" t="s">
        <v>21</v>
      </c>
      <c r="T1478" s="2">
        <v>31</v>
      </c>
      <c r="U1478" s="4">
        <v>263.02</v>
      </c>
      <c r="V1478" s="2" t="s">
        <v>2888</v>
      </c>
      <c r="W1478" s="2">
        <v>10</v>
      </c>
      <c r="X1478" s="2" t="s">
        <v>302</v>
      </c>
      <c r="Y1478" s="2" t="s">
        <v>303</v>
      </c>
      <c r="Z1478" s="2" t="s">
        <v>304</v>
      </c>
      <c r="AA1478" s="2" t="s">
        <v>21</v>
      </c>
    </row>
    <row r="1479" spans="12:27" x14ac:dyDescent="0.2">
      <c r="L1479" s="2">
        <v>25</v>
      </c>
      <c r="M1479" s="2" t="s">
        <v>2885</v>
      </c>
      <c r="N1479" s="2">
        <v>0</v>
      </c>
      <c r="O1479" s="2" t="s">
        <v>2886</v>
      </c>
      <c r="P1479" s="2" t="s">
        <v>16477</v>
      </c>
      <c r="Q1479" s="2">
        <v>999001203</v>
      </c>
      <c r="R1479" s="2" t="s">
        <v>1276</v>
      </c>
      <c r="S1479" s="2" t="s">
        <v>21</v>
      </c>
      <c r="T1479" s="2">
        <v>31</v>
      </c>
      <c r="U1479" s="4">
        <v>263.64999999999998</v>
      </c>
      <c r="V1479" s="2" t="s">
        <v>2888</v>
      </c>
      <c r="W1479" s="2">
        <v>12</v>
      </c>
      <c r="X1479" s="2" t="s">
        <v>302</v>
      </c>
      <c r="Y1479" s="2" t="s">
        <v>303</v>
      </c>
      <c r="Z1479" s="2" t="s">
        <v>304</v>
      </c>
      <c r="AA1479" s="2" t="s">
        <v>21</v>
      </c>
    </row>
    <row r="1480" spans="12:27" x14ac:dyDescent="0.2">
      <c r="L1480" s="2">
        <v>25</v>
      </c>
      <c r="M1480" s="2" t="s">
        <v>2885</v>
      </c>
      <c r="N1480" s="2">
        <v>0</v>
      </c>
      <c r="O1480" s="2" t="s">
        <v>2886</v>
      </c>
      <c r="P1480" s="2" t="s">
        <v>24626</v>
      </c>
      <c r="Q1480" s="2">
        <v>999003542</v>
      </c>
      <c r="R1480" s="2" t="s">
        <v>1276</v>
      </c>
      <c r="S1480" s="2" t="s">
        <v>21</v>
      </c>
      <c r="T1480" s="2">
        <v>31</v>
      </c>
      <c r="U1480" s="4">
        <v>263.64999999999998</v>
      </c>
      <c r="V1480" s="2" t="s">
        <v>2888</v>
      </c>
      <c r="W1480" s="2">
        <v>11</v>
      </c>
      <c r="X1480" s="2" t="s">
        <v>302</v>
      </c>
      <c r="Y1480" s="2" t="s">
        <v>303</v>
      </c>
      <c r="Z1480" s="2" t="s">
        <v>304</v>
      </c>
      <c r="AA1480" s="2" t="s">
        <v>21</v>
      </c>
    </row>
    <row r="1481" spans="12:27" x14ac:dyDescent="0.2">
      <c r="L1481" s="2">
        <v>19</v>
      </c>
      <c r="M1481" s="2" t="s">
        <v>2885</v>
      </c>
      <c r="N1481" s="2">
        <v>0</v>
      </c>
      <c r="O1481" s="2" t="s">
        <v>2886</v>
      </c>
      <c r="P1481" s="2" t="s">
        <v>17142</v>
      </c>
      <c r="Q1481" s="2">
        <v>999001905</v>
      </c>
      <c r="R1481" s="2" t="s">
        <v>1276</v>
      </c>
      <c r="S1481" s="2" t="s">
        <v>21</v>
      </c>
      <c r="T1481" s="2">
        <v>31</v>
      </c>
      <c r="U1481" s="4">
        <v>263.89999999999998</v>
      </c>
      <c r="V1481" s="2" t="s">
        <v>2888</v>
      </c>
      <c r="W1481" s="2">
        <v>3</v>
      </c>
      <c r="X1481" s="2" t="s">
        <v>302</v>
      </c>
      <c r="Y1481" s="2" t="s">
        <v>303</v>
      </c>
      <c r="Z1481" s="2" t="s">
        <v>304</v>
      </c>
      <c r="AA1481" s="2" t="s">
        <v>21</v>
      </c>
    </row>
    <row r="1482" spans="12:27" x14ac:dyDescent="0.2">
      <c r="L1482" s="2">
        <v>19</v>
      </c>
      <c r="M1482" s="2" t="s">
        <v>2885</v>
      </c>
      <c r="N1482" s="2">
        <v>0</v>
      </c>
      <c r="O1482" s="2" t="s">
        <v>2886</v>
      </c>
      <c r="P1482" s="2" t="s">
        <v>24490</v>
      </c>
      <c r="Q1482" s="2">
        <v>999003152</v>
      </c>
      <c r="R1482" s="2" t="s">
        <v>1276</v>
      </c>
      <c r="S1482" s="2" t="s">
        <v>21</v>
      </c>
      <c r="T1482" s="2">
        <v>31</v>
      </c>
      <c r="U1482" s="4">
        <v>263.89999999999998</v>
      </c>
      <c r="V1482" s="2" t="s">
        <v>2888</v>
      </c>
      <c r="W1482" s="2">
        <v>3</v>
      </c>
      <c r="X1482" s="2" t="s">
        <v>302</v>
      </c>
      <c r="Y1482" s="2" t="s">
        <v>303</v>
      </c>
      <c r="Z1482" s="2" t="s">
        <v>304</v>
      </c>
      <c r="AA1482" s="2" t="s">
        <v>21</v>
      </c>
    </row>
    <row r="1483" spans="12:27" x14ac:dyDescent="0.2">
      <c r="L1483" s="2">
        <v>19</v>
      </c>
      <c r="M1483" s="2" t="s">
        <v>2885</v>
      </c>
      <c r="N1483" s="2">
        <v>0</v>
      </c>
      <c r="O1483" s="2" t="s">
        <v>2886</v>
      </c>
      <c r="P1483" s="2" t="s">
        <v>21997</v>
      </c>
      <c r="Q1483" s="2">
        <v>999981090</v>
      </c>
      <c r="R1483" s="2" t="s">
        <v>1276</v>
      </c>
      <c r="S1483" s="2" t="s">
        <v>21</v>
      </c>
      <c r="T1483" s="2">
        <v>31</v>
      </c>
      <c r="U1483" s="4">
        <v>263.89999999999998</v>
      </c>
      <c r="V1483" s="2" t="s">
        <v>2888</v>
      </c>
      <c r="W1483" s="2">
        <v>3</v>
      </c>
      <c r="X1483" s="2" t="s">
        <v>302</v>
      </c>
      <c r="Y1483" s="2" t="s">
        <v>303</v>
      </c>
      <c r="Z1483" s="2" t="s">
        <v>304</v>
      </c>
      <c r="AA1483" s="2" t="s">
        <v>21</v>
      </c>
    </row>
    <row r="1484" spans="12:27" x14ac:dyDescent="0.2">
      <c r="L1484" s="2">
        <v>19</v>
      </c>
      <c r="M1484" s="2" t="s">
        <v>2885</v>
      </c>
      <c r="N1484" s="2">
        <v>0</v>
      </c>
      <c r="O1484" s="2" t="s">
        <v>2886</v>
      </c>
      <c r="P1484" s="2" t="s">
        <v>22003</v>
      </c>
      <c r="Q1484" s="2">
        <v>999981134</v>
      </c>
      <c r="R1484" s="2" t="s">
        <v>1276</v>
      </c>
      <c r="S1484" s="2" t="s">
        <v>21</v>
      </c>
      <c r="T1484" s="2">
        <v>31</v>
      </c>
      <c r="U1484" s="4">
        <v>263.89999999999998</v>
      </c>
      <c r="V1484" s="2" t="s">
        <v>2888</v>
      </c>
      <c r="W1484" s="2">
        <v>3</v>
      </c>
      <c r="X1484" s="2" t="s">
        <v>302</v>
      </c>
      <c r="Y1484" s="2" t="s">
        <v>303</v>
      </c>
      <c r="Z1484" s="2" t="s">
        <v>304</v>
      </c>
      <c r="AA1484" s="2" t="s">
        <v>21</v>
      </c>
    </row>
    <row r="1485" spans="12:27" x14ac:dyDescent="0.2">
      <c r="L1485" s="2">
        <v>19</v>
      </c>
      <c r="M1485" s="2" t="s">
        <v>2885</v>
      </c>
      <c r="N1485" s="2">
        <v>0</v>
      </c>
      <c r="O1485" s="2" t="s">
        <v>2886</v>
      </c>
      <c r="P1485" s="2" t="s">
        <v>22007</v>
      </c>
      <c r="Q1485" s="2">
        <v>999981156</v>
      </c>
      <c r="R1485" s="2" t="s">
        <v>1276</v>
      </c>
      <c r="S1485" s="2" t="s">
        <v>21</v>
      </c>
      <c r="T1485" s="2">
        <v>31</v>
      </c>
      <c r="U1485" s="4">
        <v>263.89999999999998</v>
      </c>
      <c r="V1485" s="2" t="s">
        <v>2888</v>
      </c>
      <c r="W1485" s="2">
        <v>16</v>
      </c>
      <c r="X1485" s="2" t="s">
        <v>302</v>
      </c>
      <c r="Y1485" s="2" t="s">
        <v>303</v>
      </c>
      <c r="Z1485" s="2" t="s">
        <v>304</v>
      </c>
      <c r="AA1485" s="2" t="s">
        <v>21</v>
      </c>
    </row>
    <row r="1486" spans="12:27" x14ac:dyDescent="0.2">
      <c r="L1486" s="2">
        <v>23</v>
      </c>
      <c r="M1486" s="2" t="s">
        <v>2885</v>
      </c>
      <c r="N1486" s="2">
        <v>0</v>
      </c>
      <c r="O1486" s="2" t="s">
        <v>2886</v>
      </c>
      <c r="P1486" s="2" t="s">
        <v>17127</v>
      </c>
      <c r="Q1486" s="2">
        <v>999001893</v>
      </c>
      <c r="R1486" s="2" t="s">
        <v>1276</v>
      </c>
      <c r="S1486" s="2" t="s">
        <v>21</v>
      </c>
      <c r="T1486" s="2">
        <v>31</v>
      </c>
      <c r="U1486" s="4">
        <v>264.57</v>
      </c>
      <c r="V1486" s="2" t="s">
        <v>2888</v>
      </c>
      <c r="W1486" s="2">
        <v>13</v>
      </c>
      <c r="X1486" s="2" t="s">
        <v>302</v>
      </c>
      <c r="Y1486" s="2" t="s">
        <v>303</v>
      </c>
      <c r="Z1486" s="2" t="s">
        <v>304</v>
      </c>
      <c r="AA1486" s="2" t="s">
        <v>21</v>
      </c>
    </row>
    <row r="1487" spans="12:27" x14ac:dyDescent="0.2">
      <c r="L1487" s="2">
        <v>23</v>
      </c>
      <c r="M1487" s="2" t="s">
        <v>2885</v>
      </c>
      <c r="N1487" s="2">
        <v>0</v>
      </c>
      <c r="O1487" s="2" t="s">
        <v>2886</v>
      </c>
      <c r="P1487" s="2" t="s">
        <v>18188</v>
      </c>
      <c r="Q1487" s="2">
        <v>999917983</v>
      </c>
      <c r="R1487" s="2" t="s">
        <v>1276</v>
      </c>
      <c r="S1487" s="2" t="s">
        <v>21</v>
      </c>
      <c r="T1487" s="2">
        <v>31</v>
      </c>
      <c r="U1487" s="4">
        <v>264.57</v>
      </c>
      <c r="V1487" s="2" t="s">
        <v>2888</v>
      </c>
      <c r="W1487" s="2">
        <v>3</v>
      </c>
      <c r="X1487" s="2" t="s">
        <v>302</v>
      </c>
      <c r="Y1487" s="2" t="s">
        <v>303</v>
      </c>
      <c r="Z1487" s="2" t="s">
        <v>304</v>
      </c>
      <c r="AA1487" s="2" t="s">
        <v>21</v>
      </c>
    </row>
    <row r="1488" spans="12:27" x14ac:dyDescent="0.2">
      <c r="L1488" s="2">
        <v>17</v>
      </c>
      <c r="M1488" s="2" t="s">
        <v>2885</v>
      </c>
      <c r="N1488" s="2">
        <v>0</v>
      </c>
      <c r="O1488" s="2" t="s">
        <v>2886</v>
      </c>
      <c r="P1488" s="2" t="s">
        <v>17343</v>
      </c>
      <c r="Q1488" s="2">
        <v>999002121</v>
      </c>
      <c r="R1488" s="2" t="s">
        <v>1276</v>
      </c>
      <c r="S1488" s="2" t="s">
        <v>21</v>
      </c>
      <c r="T1488" s="2">
        <v>31</v>
      </c>
      <c r="U1488" s="4">
        <v>264.82</v>
      </c>
      <c r="V1488" s="2" t="s">
        <v>2888</v>
      </c>
      <c r="W1488" s="2">
        <v>2</v>
      </c>
      <c r="X1488" s="2" t="s">
        <v>302</v>
      </c>
      <c r="Y1488" s="2" t="s">
        <v>303</v>
      </c>
      <c r="Z1488" s="2" t="s">
        <v>304</v>
      </c>
      <c r="AA1488" s="2" t="s">
        <v>21</v>
      </c>
    </row>
    <row r="1489" spans="12:27" x14ac:dyDescent="0.2">
      <c r="L1489" s="2">
        <v>17</v>
      </c>
      <c r="M1489" s="2" t="s">
        <v>2885</v>
      </c>
      <c r="N1489" s="2">
        <v>0</v>
      </c>
      <c r="O1489" s="2" t="s">
        <v>2886</v>
      </c>
      <c r="P1489" s="2" t="s">
        <v>24477</v>
      </c>
      <c r="Q1489" s="2">
        <v>999003116</v>
      </c>
      <c r="R1489" s="2" t="s">
        <v>1276</v>
      </c>
      <c r="S1489" s="2" t="s">
        <v>21</v>
      </c>
      <c r="T1489" s="2">
        <v>31</v>
      </c>
      <c r="U1489" s="4">
        <v>264.82</v>
      </c>
      <c r="V1489" s="2" t="s">
        <v>2888</v>
      </c>
      <c r="W1489" s="2">
        <v>3</v>
      </c>
      <c r="X1489" s="2" t="s">
        <v>302</v>
      </c>
      <c r="Y1489" s="2" t="s">
        <v>303</v>
      </c>
      <c r="Z1489" s="2" t="s">
        <v>304</v>
      </c>
      <c r="AA1489" s="2" t="s">
        <v>21</v>
      </c>
    </row>
    <row r="1490" spans="12:27" x14ac:dyDescent="0.2">
      <c r="L1490" s="2">
        <v>17</v>
      </c>
      <c r="M1490" s="2" t="s">
        <v>2885</v>
      </c>
      <c r="N1490" s="2">
        <v>0</v>
      </c>
      <c r="O1490" s="2" t="s">
        <v>2886</v>
      </c>
      <c r="P1490" s="2" t="s">
        <v>21630</v>
      </c>
      <c r="Q1490" s="2">
        <v>999003581</v>
      </c>
      <c r="R1490" s="2" t="s">
        <v>1276</v>
      </c>
      <c r="S1490" s="2" t="s">
        <v>21</v>
      </c>
      <c r="T1490" s="2">
        <v>31</v>
      </c>
      <c r="U1490" s="4">
        <v>264.82</v>
      </c>
      <c r="V1490" s="2" t="s">
        <v>2888</v>
      </c>
      <c r="W1490" s="2">
        <v>17</v>
      </c>
      <c r="X1490" s="2" t="s">
        <v>302</v>
      </c>
      <c r="Y1490" s="2" t="s">
        <v>303</v>
      </c>
      <c r="Z1490" s="2" t="s">
        <v>304</v>
      </c>
      <c r="AA1490" s="2" t="s">
        <v>21</v>
      </c>
    </row>
    <row r="1491" spans="12:27" x14ac:dyDescent="0.2">
      <c r="L1491" s="2">
        <v>17</v>
      </c>
      <c r="M1491" s="2" t="s">
        <v>2885</v>
      </c>
      <c r="N1491" s="2">
        <v>0</v>
      </c>
      <c r="O1491" s="2" t="s">
        <v>2886</v>
      </c>
      <c r="P1491" s="2" t="s">
        <v>21320</v>
      </c>
      <c r="Q1491" s="2">
        <v>999974039</v>
      </c>
      <c r="R1491" s="2" t="s">
        <v>1276</v>
      </c>
      <c r="S1491" s="2" t="s">
        <v>21</v>
      </c>
      <c r="T1491" s="2">
        <v>31</v>
      </c>
      <c r="U1491" s="4">
        <v>264.82</v>
      </c>
      <c r="V1491" s="2" t="s">
        <v>2888</v>
      </c>
      <c r="W1491" s="2">
        <v>3</v>
      </c>
      <c r="X1491" s="2" t="s">
        <v>302</v>
      </c>
      <c r="Y1491" s="2" t="s">
        <v>303</v>
      </c>
      <c r="Z1491" s="2" t="s">
        <v>304</v>
      </c>
      <c r="AA1491" s="2" t="s">
        <v>21</v>
      </c>
    </row>
    <row r="1492" spans="12:27" x14ac:dyDescent="0.2">
      <c r="L1492" s="2">
        <v>17</v>
      </c>
      <c r="M1492" s="2" t="s">
        <v>2885</v>
      </c>
      <c r="N1492" s="2">
        <v>0</v>
      </c>
      <c r="O1492" s="2" t="s">
        <v>2886</v>
      </c>
      <c r="P1492" s="2" t="s">
        <v>21484</v>
      </c>
      <c r="Q1492" s="2">
        <v>999975678</v>
      </c>
      <c r="R1492" s="2" t="s">
        <v>1276</v>
      </c>
      <c r="S1492" s="2" t="s">
        <v>21</v>
      </c>
      <c r="T1492" s="2">
        <v>31</v>
      </c>
      <c r="U1492" s="4">
        <v>264.82</v>
      </c>
      <c r="V1492" s="2" t="s">
        <v>2888</v>
      </c>
      <c r="W1492" s="2">
        <v>2</v>
      </c>
      <c r="X1492" s="2" t="s">
        <v>302</v>
      </c>
      <c r="Y1492" s="2" t="s">
        <v>303</v>
      </c>
      <c r="Z1492" s="2" t="s">
        <v>304</v>
      </c>
      <c r="AA1492" s="2" t="s">
        <v>21</v>
      </c>
    </row>
    <row r="1493" spans="12:27" x14ac:dyDescent="0.2">
      <c r="L1493" s="2">
        <v>6</v>
      </c>
      <c r="M1493" s="2" t="s">
        <v>2885</v>
      </c>
      <c r="N1493" s="2">
        <v>0</v>
      </c>
      <c r="O1493" s="2" t="s">
        <v>2886</v>
      </c>
      <c r="P1493" s="2" t="s">
        <v>19799</v>
      </c>
      <c r="Q1493" s="2">
        <v>999956241</v>
      </c>
      <c r="R1493" s="2" t="s">
        <v>1276</v>
      </c>
      <c r="S1493" s="2" t="s">
        <v>21</v>
      </c>
      <c r="T1493" s="2">
        <v>32</v>
      </c>
      <c r="U1493" s="4">
        <v>270.11</v>
      </c>
      <c r="V1493" s="2" t="s">
        <v>2888</v>
      </c>
      <c r="W1493" s="2">
        <v>2</v>
      </c>
      <c r="X1493" s="2" t="s">
        <v>302</v>
      </c>
      <c r="Y1493" s="2" t="s">
        <v>303</v>
      </c>
      <c r="Z1493" s="2" t="s">
        <v>304</v>
      </c>
      <c r="AA1493" s="2" t="s">
        <v>21</v>
      </c>
    </row>
    <row r="1494" spans="12:27" x14ac:dyDescent="0.2">
      <c r="L1494" s="2">
        <v>31</v>
      </c>
      <c r="M1494" s="2" t="s">
        <v>2885</v>
      </c>
      <c r="N1494" s="2">
        <v>0</v>
      </c>
      <c r="O1494" s="2" t="s">
        <v>2886</v>
      </c>
      <c r="P1494" s="2" t="s">
        <v>17350</v>
      </c>
      <c r="Q1494" s="2">
        <v>999002136</v>
      </c>
      <c r="R1494" s="2" t="s">
        <v>1276</v>
      </c>
      <c r="S1494" s="2" t="s">
        <v>21</v>
      </c>
      <c r="T1494" s="2">
        <v>32</v>
      </c>
      <c r="U1494" s="4">
        <v>270.94</v>
      </c>
      <c r="V1494" s="2" t="s">
        <v>2888</v>
      </c>
      <c r="W1494" s="2">
        <v>7</v>
      </c>
      <c r="X1494" s="2" t="s">
        <v>302</v>
      </c>
      <c r="Y1494" s="2" t="s">
        <v>303</v>
      </c>
      <c r="Z1494" s="2" t="s">
        <v>304</v>
      </c>
      <c r="AA1494" s="2" t="s">
        <v>21</v>
      </c>
    </row>
    <row r="1495" spans="12:27" x14ac:dyDescent="0.2">
      <c r="L1495" s="2">
        <v>30</v>
      </c>
      <c r="M1495" s="2" t="s">
        <v>2885</v>
      </c>
      <c r="N1495" s="2">
        <v>0</v>
      </c>
      <c r="O1495" s="2" t="s">
        <v>2886</v>
      </c>
      <c r="P1495" s="2" t="s">
        <v>18507</v>
      </c>
      <c r="Q1495" s="2">
        <v>999923824</v>
      </c>
      <c r="R1495" s="2" t="s">
        <v>1276</v>
      </c>
      <c r="S1495" s="2" t="s">
        <v>21</v>
      </c>
      <c r="T1495" s="2">
        <v>32</v>
      </c>
      <c r="U1495" s="4">
        <v>271.07</v>
      </c>
      <c r="V1495" s="2" t="s">
        <v>2888</v>
      </c>
      <c r="W1495" s="2">
        <v>1</v>
      </c>
      <c r="X1495" s="2" t="s">
        <v>302</v>
      </c>
      <c r="Y1495" s="2" t="s">
        <v>303</v>
      </c>
      <c r="Z1495" s="2" t="s">
        <v>304</v>
      </c>
      <c r="AA1495" s="2" t="s">
        <v>21</v>
      </c>
    </row>
    <row r="1496" spans="12:27" x14ac:dyDescent="0.2">
      <c r="L1496" s="2">
        <v>30</v>
      </c>
      <c r="M1496" s="2" t="s">
        <v>2885</v>
      </c>
      <c r="N1496" s="2">
        <v>0</v>
      </c>
      <c r="O1496" s="2" t="s">
        <v>2886</v>
      </c>
      <c r="P1496" s="2" t="s">
        <v>23407</v>
      </c>
      <c r="Q1496" s="2">
        <v>999998195</v>
      </c>
      <c r="R1496" s="2" t="s">
        <v>1276</v>
      </c>
      <c r="S1496" s="2" t="s">
        <v>21</v>
      </c>
      <c r="T1496" s="2">
        <v>32</v>
      </c>
      <c r="U1496" s="4">
        <v>271.07</v>
      </c>
      <c r="V1496" s="2" t="s">
        <v>2888</v>
      </c>
      <c r="W1496" s="2">
        <v>4</v>
      </c>
      <c r="X1496" s="2" t="s">
        <v>302</v>
      </c>
      <c r="Y1496" s="2" t="s">
        <v>303</v>
      </c>
      <c r="Z1496" s="2" t="s">
        <v>304</v>
      </c>
      <c r="AA1496" s="2" t="s">
        <v>21</v>
      </c>
    </row>
    <row r="1497" spans="12:27" x14ac:dyDescent="0.2">
      <c r="L1497" s="2">
        <v>30</v>
      </c>
      <c r="M1497" s="2" t="s">
        <v>2885</v>
      </c>
      <c r="N1497" s="2">
        <v>0</v>
      </c>
      <c r="O1497" s="2" t="s">
        <v>2886</v>
      </c>
      <c r="P1497" s="2" t="s">
        <v>23435</v>
      </c>
      <c r="Q1497" s="2">
        <v>999998470</v>
      </c>
      <c r="R1497" s="2" t="s">
        <v>1276</v>
      </c>
      <c r="S1497" s="2" t="s">
        <v>21</v>
      </c>
      <c r="T1497" s="2">
        <v>32</v>
      </c>
      <c r="U1497" s="4">
        <v>271.07</v>
      </c>
      <c r="V1497" s="2" t="s">
        <v>2888</v>
      </c>
      <c r="W1497" s="2">
        <v>4</v>
      </c>
      <c r="X1497" s="2" t="s">
        <v>302</v>
      </c>
      <c r="Y1497" s="2" t="s">
        <v>303</v>
      </c>
      <c r="Z1497" s="2" t="s">
        <v>304</v>
      </c>
      <c r="AA1497" s="2" t="s">
        <v>21</v>
      </c>
    </row>
    <row r="1498" spans="12:27" x14ac:dyDescent="0.2">
      <c r="L1498" s="2">
        <v>29</v>
      </c>
      <c r="M1498" s="2" t="s">
        <v>2885</v>
      </c>
      <c r="N1498" s="2">
        <v>0</v>
      </c>
      <c r="O1498" s="2" t="s">
        <v>2886</v>
      </c>
      <c r="P1498" s="2" t="s">
        <v>24701</v>
      </c>
      <c r="Q1498" s="2">
        <v>999003751</v>
      </c>
      <c r="R1498" s="2" t="s">
        <v>1276</v>
      </c>
      <c r="S1498" s="2" t="s">
        <v>21</v>
      </c>
      <c r="T1498" s="2">
        <v>32</v>
      </c>
      <c r="U1498" s="4">
        <v>271.62</v>
      </c>
      <c r="V1498" s="2" t="s">
        <v>2888</v>
      </c>
      <c r="W1498" s="2">
        <v>4</v>
      </c>
      <c r="X1498" s="2" t="s">
        <v>302</v>
      </c>
      <c r="Y1498" s="2" t="s">
        <v>303</v>
      </c>
      <c r="Z1498" s="2" t="s">
        <v>304</v>
      </c>
      <c r="AA1498" s="2" t="s">
        <v>21</v>
      </c>
    </row>
    <row r="1499" spans="12:27" x14ac:dyDescent="0.2">
      <c r="L1499" s="2">
        <v>28</v>
      </c>
      <c r="M1499" s="2" t="s">
        <v>2885</v>
      </c>
      <c r="N1499" s="2">
        <v>0</v>
      </c>
      <c r="O1499" s="2" t="s">
        <v>2886</v>
      </c>
      <c r="P1499" s="2" t="s">
        <v>15873</v>
      </c>
      <c r="Q1499" s="2">
        <v>999000415</v>
      </c>
      <c r="R1499" s="2" t="s">
        <v>1276</v>
      </c>
      <c r="S1499" s="2" t="s">
        <v>21</v>
      </c>
      <c r="T1499" s="2">
        <v>32</v>
      </c>
      <c r="U1499" s="4">
        <v>271.89999999999998</v>
      </c>
      <c r="V1499" s="2" t="s">
        <v>2888</v>
      </c>
      <c r="W1499" s="2">
        <v>10</v>
      </c>
      <c r="X1499" s="2" t="s">
        <v>302</v>
      </c>
      <c r="Y1499" s="2" t="s">
        <v>303</v>
      </c>
      <c r="Z1499" s="2" t="s">
        <v>304</v>
      </c>
      <c r="AA1499" s="2" t="s">
        <v>21</v>
      </c>
    </row>
    <row r="1500" spans="12:27" x14ac:dyDescent="0.2">
      <c r="L1500" s="2">
        <v>28</v>
      </c>
      <c r="M1500" s="2" t="s">
        <v>2885</v>
      </c>
      <c r="N1500" s="2">
        <v>0</v>
      </c>
      <c r="O1500" s="2" t="s">
        <v>2886</v>
      </c>
      <c r="P1500" s="2" t="s">
        <v>23014</v>
      </c>
      <c r="Q1500" s="2">
        <v>999994290</v>
      </c>
      <c r="R1500" s="2" t="s">
        <v>1276</v>
      </c>
      <c r="S1500" s="2" t="s">
        <v>21</v>
      </c>
      <c r="T1500" s="2">
        <v>32</v>
      </c>
      <c r="U1500" s="4">
        <v>271.89999999999998</v>
      </c>
      <c r="V1500" s="2" t="s">
        <v>2888</v>
      </c>
      <c r="W1500" s="2">
        <v>10</v>
      </c>
      <c r="X1500" s="2" t="s">
        <v>302</v>
      </c>
      <c r="Y1500" s="2" t="s">
        <v>303</v>
      </c>
      <c r="Z1500" s="2" t="s">
        <v>304</v>
      </c>
      <c r="AA1500" s="2" t="s">
        <v>21</v>
      </c>
    </row>
    <row r="1501" spans="12:27" x14ac:dyDescent="0.2">
      <c r="L1501" s="2">
        <v>27</v>
      </c>
      <c r="M1501" s="2" t="s">
        <v>2885</v>
      </c>
      <c r="N1501" s="2">
        <v>0</v>
      </c>
      <c r="O1501" s="2" t="s">
        <v>2886</v>
      </c>
      <c r="P1501" s="2" t="s">
        <v>24552</v>
      </c>
      <c r="Q1501" s="2">
        <v>999003326</v>
      </c>
      <c r="R1501" s="2" t="s">
        <v>1276</v>
      </c>
      <c r="S1501" s="2" t="s">
        <v>21</v>
      </c>
      <c r="T1501" s="2">
        <v>32</v>
      </c>
      <c r="U1501" s="4">
        <v>272.02999999999997</v>
      </c>
      <c r="V1501" s="2" t="s">
        <v>2888</v>
      </c>
      <c r="W1501" s="2">
        <v>11</v>
      </c>
      <c r="X1501" s="2" t="s">
        <v>302</v>
      </c>
      <c r="Y1501" s="2" t="s">
        <v>303</v>
      </c>
      <c r="Z1501" s="2" t="s">
        <v>304</v>
      </c>
      <c r="AA1501" s="2" t="s">
        <v>21</v>
      </c>
    </row>
    <row r="1502" spans="12:27" x14ac:dyDescent="0.2">
      <c r="L1502" s="2">
        <v>27</v>
      </c>
      <c r="M1502" s="2" t="s">
        <v>2885</v>
      </c>
      <c r="N1502" s="2">
        <v>0</v>
      </c>
      <c r="O1502" s="2" t="s">
        <v>2886</v>
      </c>
      <c r="P1502" s="2" t="s">
        <v>24593</v>
      </c>
      <c r="Q1502" s="2">
        <v>999003442</v>
      </c>
      <c r="R1502" s="2" t="s">
        <v>1276</v>
      </c>
      <c r="S1502" s="2" t="s">
        <v>21</v>
      </c>
      <c r="T1502" s="2">
        <v>32</v>
      </c>
      <c r="U1502" s="4">
        <v>272.02999999999997</v>
      </c>
      <c r="V1502" s="2" t="s">
        <v>2888</v>
      </c>
      <c r="W1502" s="2">
        <v>10</v>
      </c>
      <c r="X1502" s="2" t="s">
        <v>302</v>
      </c>
      <c r="Y1502" s="2" t="s">
        <v>303</v>
      </c>
      <c r="Z1502" s="2" t="s">
        <v>304</v>
      </c>
      <c r="AA1502" s="2" t="s">
        <v>21</v>
      </c>
    </row>
    <row r="1503" spans="12:27" x14ac:dyDescent="0.2">
      <c r="L1503" s="2">
        <v>25</v>
      </c>
      <c r="M1503" s="2" t="s">
        <v>2885</v>
      </c>
      <c r="N1503" s="2">
        <v>0</v>
      </c>
      <c r="O1503" s="2" t="s">
        <v>2886</v>
      </c>
      <c r="P1503" s="2" t="s">
        <v>16960</v>
      </c>
      <c r="Q1503" s="2">
        <v>999001719</v>
      </c>
      <c r="R1503" s="2" t="s">
        <v>1276</v>
      </c>
      <c r="S1503" s="2" t="s">
        <v>21</v>
      </c>
      <c r="T1503" s="2">
        <v>32</v>
      </c>
      <c r="U1503" s="4">
        <v>272.68</v>
      </c>
      <c r="V1503" s="2" t="s">
        <v>2888</v>
      </c>
      <c r="W1503" s="2">
        <v>11</v>
      </c>
      <c r="X1503" s="2" t="s">
        <v>302</v>
      </c>
      <c r="Y1503" s="2" t="s">
        <v>303</v>
      </c>
      <c r="Z1503" s="2" t="s">
        <v>304</v>
      </c>
      <c r="AA1503" s="2" t="s">
        <v>21</v>
      </c>
    </row>
    <row r="1504" spans="12:27" x14ac:dyDescent="0.2">
      <c r="L1504" s="2">
        <v>25</v>
      </c>
      <c r="M1504" s="2" t="s">
        <v>2885</v>
      </c>
      <c r="N1504" s="2">
        <v>0</v>
      </c>
      <c r="O1504" s="2" t="s">
        <v>2886</v>
      </c>
      <c r="P1504" s="2" t="s">
        <v>17652</v>
      </c>
      <c r="Q1504" s="2">
        <v>999002450</v>
      </c>
      <c r="R1504" s="2" t="s">
        <v>1276</v>
      </c>
      <c r="S1504" s="2" t="s">
        <v>21</v>
      </c>
      <c r="T1504" s="2">
        <v>32</v>
      </c>
      <c r="U1504" s="4">
        <v>272.68</v>
      </c>
      <c r="V1504" s="2" t="s">
        <v>2888</v>
      </c>
      <c r="W1504" s="2">
        <v>12</v>
      </c>
      <c r="X1504" s="2" t="s">
        <v>302</v>
      </c>
      <c r="Y1504" s="2" t="s">
        <v>303</v>
      </c>
      <c r="Z1504" s="2" t="s">
        <v>304</v>
      </c>
      <c r="AA1504" s="2" t="s">
        <v>21</v>
      </c>
    </row>
    <row r="1505" spans="12:27" x14ac:dyDescent="0.2">
      <c r="L1505" s="2">
        <v>25</v>
      </c>
      <c r="M1505" s="2" t="s">
        <v>2885</v>
      </c>
      <c r="N1505" s="2">
        <v>0</v>
      </c>
      <c r="O1505" s="2" t="s">
        <v>2886</v>
      </c>
      <c r="P1505" s="2" t="s">
        <v>24614</v>
      </c>
      <c r="Q1505" s="2">
        <v>999003520</v>
      </c>
      <c r="R1505" s="2" t="s">
        <v>1276</v>
      </c>
      <c r="S1505" s="2" t="s">
        <v>21</v>
      </c>
      <c r="T1505" s="2">
        <v>32</v>
      </c>
      <c r="U1505" s="4">
        <v>272.68</v>
      </c>
      <c r="V1505" s="2" t="s">
        <v>2888</v>
      </c>
      <c r="W1505" s="2">
        <v>11</v>
      </c>
      <c r="X1505" s="2" t="s">
        <v>302</v>
      </c>
      <c r="Y1505" s="2" t="s">
        <v>303</v>
      </c>
      <c r="Z1505" s="2" t="s">
        <v>304</v>
      </c>
      <c r="AA1505" s="2" t="s">
        <v>21</v>
      </c>
    </row>
    <row r="1506" spans="12:27" x14ac:dyDescent="0.2">
      <c r="L1506" s="2">
        <v>19</v>
      </c>
      <c r="M1506" s="2" t="s">
        <v>2885</v>
      </c>
      <c r="N1506" s="2">
        <v>0</v>
      </c>
      <c r="O1506" s="2" t="s">
        <v>2886</v>
      </c>
      <c r="P1506" s="2" t="s">
        <v>16658</v>
      </c>
      <c r="Q1506" s="2">
        <v>999001396</v>
      </c>
      <c r="R1506" s="2" t="s">
        <v>1276</v>
      </c>
      <c r="S1506" s="2" t="s">
        <v>21</v>
      </c>
      <c r="T1506" s="2">
        <v>32</v>
      </c>
      <c r="U1506" s="4">
        <v>272.94</v>
      </c>
      <c r="V1506" s="2" t="s">
        <v>2888</v>
      </c>
      <c r="W1506" s="2">
        <v>16</v>
      </c>
      <c r="X1506" s="2" t="s">
        <v>302</v>
      </c>
      <c r="Y1506" s="2" t="s">
        <v>303</v>
      </c>
      <c r="Z1506" s="2" t="s">
        <v>304</v>
      </c>
      <c r="AA1506" s="2" t="s">
        <v>21</v>
      </c>
    </row>
    <row r="1507" spans="12:27" x14ac:dyDescent="0.2">
      <c r="L1507" s="2">
        <v>19</v>
      </c>
      <c r="M1507" s="2" t="s">
        <v>2885</v>
      </c>
      <c r="N1507" s="2">
        <v>0</v>
      </c>
      <c r="O1507" s="2" t="s">
        <v>2886</v>
      </c>
      <c r="P1507" s="2" t="s">
        <v>17789</v>
      </c>
      <c r="Q1507" s="2">
        <v>999002585</v>
      </c>
      <c r="R1507" s="2" t="s">
        <v>1276</v>
      </c>
      <c r="S1507" s="2" t="s">
        <v>21</v>
      </c>
      <c r="T1507" s="2">
        <v>32</v>
      </c>
      <c r="U1507" s="4">
        <v>272.94</v>
      </c>
      <c r="V1507" s="2" t="s">
        <v>2888</v>
      </c>
      <c r="W1507" s="2">
        <v>2</v>
      </c>
      <c r="X1507" s="2" t="s">
        <v>302</v>
      </c>
      <c r="Y1507" s="2" t="s">
        <v>303</v>
      </c>
      <c r="Z1507" s="2" t="s">
        <v>304</v>
      </c>
      <c r="AA1507" s="2" t="s">
        <v>21</v>
      </c>
    </row>
    <row r="1508" spans="12:27" x14ac:dyDescent="0.2">
      <c r="L1508" s="2">
        <v>19</v>
      </c>
      <c r="M1508" s="2" t="s">
        <v>2885</v>
      </c>
      <c r="N1508" s="2">
        <v>0</v>
      </c>
      <c r="O1508" s="2" t="s">
        <v>2886</v>
      </c>
      <c r="P1508" s="2" t="s">
        <v>21761</v>
      </c>
      <c r="Q1508" s="2">
        <v>999979176</v>
      </c>
      <c r="R1508" s="2" t="s">
        <v>1276</v>
      </c>
      <c r="S1508" s="2" t="s">
        <v>21</v>
      </c>
      <c r="T1508" s="2">
        <v>32</v>
      </c>
      <c r="U1508" s="4">
        <v>272.94</v>
      </c>
      <c r="V1508" s="2" t="s">
        <v>2888</v>
      </c>
      <c r="W1508" s="2">
        <v>4</v>
      </c>
      <c r="X1508" s="2" t="s">
        <v>302</v>
      </c>
      <c r="Y1508" s="2" t="s">
        <v>303</v>
      </c>
      <c r="Z1508" s="2" t="s">
        <v>304</v>
      </c>
      <c r="AA1508" s="2" t="s">
        <v>21</v>
      </c>
    </row>
    <row r="1509" spans="12:27" x14ac:dyDescent="0.2">
      <c r="L1509" s="2">
        <v>19</v>
      </c>
      <c r="M1509" s="2" t="s">
        <v>2885</v>
      </c>
      <c r="N1509" s="2">
        <v>0</v>
      </c>
      <c r="O1509" s="2" t="s">
        <v>2886</v>
      </c>
      <c r="P1509" s="2" t="s">
        <v>21796</v>
      </c>
      <c r="Q1509" s="2">
        <v>999979484</v>
      </c>
      <c r="R1509" s="2" t="s">
        <v>1276</v>
      </c>
      <c r="S1509" s="2" t="s">
        <v>21</v>
      </c>
      <c r="T1509" s="2">
        <v>32</v>
      </c>
      <c r="U1509" s="4">
        <v>272.94</v>
      </c>
      <c r="V1509" s="2" t="s">
        <v>2888</v>
      </c>
      <c r="W1509" s="2">
        <v>2</v>
      </c>
      <c r="X1509" s="2" t="s">
        <v>302</v>
      </c>
      <c r="Y1509" s="2" t="s">
        <v>303</v>
      </c>
      <c r="Z1509" s="2" t="s">
        <v>304</v>
      </c>
      <c r="AA1509" s="2" t="s">
        <v>21</v>
      </c>
    </row>
    <row r="1510" spans="12:27" x14ac:dyDescent="0.2">
      <c r="L1510" s="2">
        <v>23</v>
      </c>
      <c r="M1510" s="2" t="s">
        <v>2885</v>
      </c>
      <c r="N1510" s="2">
        <v>0</v>
      </c>
      <c r="O1510" s="2" t="s">
        <v>2886</v>
      </c>
      <c r="P1510" s="2" t="s">
        <v>18953</v>
      </c>
      <c r="Q1510" s="2">
        <v>999933559</v>
      </c>
      <c r="R1510" s="2" t="s">
        <v>1276</v>
      </c>
      <c r="S1510" s="2" t="s">
        <v>21</v>
      </c>
      <c r="T1510" s="2">
        <v>32</v>
      </c>
      <c r="U1510" s="4">
        <v>273.63</v>
      </c>
      <c r="V1510" s="2" t="s">
        <v>2888</v>
      </c>
      <c r="W1510" s="2">
        <v>3</v>
      </c>
      <c r="X1510" s="2" t="s">
        <v>302</v>
      </c>
      <c r="Y1510" s="2" t="s">
        <v>303</v>
      </c>
      <c r="Z1510" s="2" t="s">
        <v>304</v>
      </c>
      <c r="AA1510" s="2" t="s">
        <v>21</v>
      </c>
    </row>
    <row r="1511" spans="12:27" x14ac:dyDescent="0.2">
      <c r="L1511" s="2">
        <v>17</v>
      </c>
      <c r="M1511" s="2" t="s">
        <v>2885</v>
      </c>
      <c r="N1511" s="2">
        <v>0</v>
      </c>
      <c r="O1511" s="2" t="s">
        <v>2886</v>
      </c>
      <c r="P1511" s="2" t="s">
        <v>15869</v>
      </c>
      <c r="Q1511" s="2">
        <v>999000406</v>
      </c>
      <c r="R1511" s="2" t="s">
        <v>1276</v>
      </c>
      <c r="S1511" s="2" t="s">
        <v>21</v>
      </c>
      <c r="T1511" s="2">
        <v>32</v>
      </c>
      <c r="U1511" s="4">
        <v>273.89999999999998</v>
      </c>
      <c r="V1511" s="2" t="s">
        <v>2888</v>
      </c>
      <c r="W1511" s="2">
        <v>17</v>
      </c>
      <c r="X1511" s="2" t="s">
        <v>302</v>
      </c>
      <c r="Y1511" s="2" t="s">
        <v>303</v>
      </c>
      <c r="Z1511" s="2" t="s">
        <v>304</v>
      </c>
      <c r="AA1511" s="2" t="s">
        <v>21</v>
      </c>
    </row>
    <row r="1512" spans="12:27" x14ac:dyDescent="0.2">
      <c r="L1512" s="2">
        <v>17</v>
      </c>
      <c r="M1512" s="2" t="s">
        <v>2885</v>
      </c>
      <c r="N1512" s="2">
        <v>0</v>
      </c>
      <c r="O1512" s="2" t="s">
        <v>2886</v>
      </c>
      <c r="P1512" s="2" t="s">
        <v>16298</v>
      </c>
      <c r="Q1512" s="2">
        <v>999001001</v>
      </c>
      <c r="R1512" s="2" t="s">
        <v>1276</v>
      </c>
      <c r="S1512" s="2" t="s">
        <v>21</v>
      </c>
      <c r="T1512" s="2">
        <v>32</v>
      </c>
      <c r="U1512" s="4">
        <v>273.89999999999998</v>
      </c>
      <c r="V1512" s="2" t="s">
        <v>2888</v>
      </c>
      <c r="W1512" s="2">
        <v>17</v>
      </c>
      <c r="X1512" s="2" t="s">
        <v>302</v>
      </c>
      <c r="Y1512" s="2" t="s">
        <v>303</v>
      </c>
      <c r="Z1512" s="2" t="s">
        <v>304</v>
      </c>
      <c r="AA1512" s="2" t="s">
        <v>21</v>
      </c>
    </row>
    <row r="1513" spans="12:27" x14ac:dyDescent="0.2">
      <c r="L1513" s="2">
        <v>17</v>
      </c>
      <c r="M1513" s="2" t="s">
        <v>2885</v>
      </c>
      <c r="N1513" s="2">
        <v>0</v>
      </c>
      <c r="O1513" s="2" t="s">
        <v>2886</v>
      </c>
      <c r="P1513" s="2" t="s">
        <v>17287</v>
      </c>
      <c r="Q1513" s="2">
        <v>999002067</v>
      </c>
      <c r="R1513" s="2" t="s">
        <v>1276</v>
      </c>
      <c r="S1513" s="2" t="s">
        <v>21</v>
      </c>
      <c r="T1513" s="2">
        <v>32</v>
      </c>
      <c r="U1513" s="4">
        <v>273.89999999999998</v>
      </c>
      <c r="V1513" s="2" t="s">
        <v>2888</v>
      </c>
      <c r="W1513" s="2">
        <v>2</v>
      </c>
      <c r="X1513" s="2" t="s">
        <v>302</v>
      </c>
      <c r="Y1513" s="2" t="s">
        <v>303</v>
      </c>
      <c r="Z1513" s="2" t="s">
        <v>304</v>
      </c>
      <c r="AA1513" s="2" t="s">
        <v>21</v>
      </c>
    </row>
    <row r="1514" spans="12:27" x14ac:dyDescent="0.2">
      <c r="L1514" s="2">
        <v>17</v>
      </c>
      <c r="M1514" s="2" t="s">
        <v>2885</v>
      </c>
      <c r="N1514" s="2">
        <v>0</v>
      </c>
      <c r="O1514" s="2" t="s">
        <v>2886</v>
      </c>
      <c r="P1514" s="2" t="s">
        <v>18194</v>
      </c>
      <c r="Q1514" s="2">
        <v>999918049</v>
      </c>
      <c r="R1514" s="2" t="s">
        <v>1276</v>
      </c>
      <c r="S1514" s="2" t="s">
        <v>21</v>
      </c>
      <c r="T1514" s="2">
        <v>32</v>
      </c>
      <c r="U1514" s="4">
        <v>273.89999999999998</v>
      </c>
      <c r="V1514" s="2" t="s">
        <v>2888</v>
      </c>
      <c r="W1514" s="2">
        <v>2</v>
      </c>
      <c r="X1514" s="2" t="s">
        <v>302</v>
      </c>
      <c r="Y1514" s="2" t="s">
        <v>303</v>
      </c>
      <c r="Z1514" s="2" t="s">
        <v>304</v>
      </c>
      <c r="AA1514" s="2" t="s">
        <v>21</v>
      </c>
    </row>
    <row r="1515" spans="12:27" x14ac:dyDescent="0.2">
      <c r="L1515" s="2">
        <v>17</v>
      </c>
      <c r="M1515" s="2" t="s">
        <v>2885</v>
      </c>
      <c r="N1515" s="2">
        <v>0</v>
      </c>
      <c r="O1515" s="2" t="s">
        <v>2886</v>
      </c>
      <c r="P1515" s="2" t="s">
        <v>21444</v>
      </c>
      <c r="Q1515" s="2">
        <v>999975282</v>
      </c>
      <c r="R1515" s="2" t="s">
        <v>1276</v>
      </c>
      <c r="S1515" s="2" t="s">
        <v>21</v>
      </c>
      <c r="T1515" s="2">
        <v>32</v>
      </c>
      <c r="U1515" s="4">
        <v>273.89999999999998</v>
      </c>
      <c r="V1515" s="2" t="s">
        <v>2888</v>
      </c>
      <c r="W1515" s="2">
        <v>2</v>
      </c>
      <c r="X1515" s="2" t="s">
        <v>302</v>
      </c>
      <c r="Y1515" s="2" t="s">
        <v>303</v>
      </c>
      <c r="Z1515" s="2" t="s">
        <v>304</v>
      </c>
      <c r="AA1515" s="2" t="s">
        <v>21</v>
      </c>
    </row>
    <row r="1516" spans="12:27" x14ac:dyDescent="0.2">
      <c r="L1516" s="2">
        <v>13</v>
      </c>
      <c r="M1516" s="2" t="s">
        <v>2885</v>
      </c>
      <c r="N1516" s="2">
        <v>0</v>
      </c>
      <c r="O1516" s="2" t="s">
        <v>2886</v>
      </c>
      <c r="P1516" s="2" t="s">
        <v>20927</v>
      </c>
      <c r="Q1516" s="2">
        <v>999968627</v>
      </c>
      <c r="R1516" s="2" t="s">
        <v>1276</v>
      </c>
      <c r="S1516" s="2" t="s">
        <v>21</v>
      </c>
      <c r="T1516" s="2">
        <v>29</v>
      </c>
      <c r="U1516" s="4">
        <v>277.61</v>
      </c>
      <c r="V1516" s="2" t="s">
        <v>2888</v>
      </c>
      <c r="W1516" s="2">
        <v>2</v>
      </c>
      <c r="X1516" s="2" t="s">
        <v>302</v>
      </c>
      <c r="Y1516" s="2" t="s">
        <v>303</v>
      </c>
      <c r="Z1516" s="2" t="s">
        <v>304</v>
      </c>
      <c r="AA1516" s="2" t="s">
        <v>21</v>
      </c>
    </row>
    <row r="1517" spans="12:27" x14ac:dyDescent="0.2">
      <c r="L1517" s="2">
        <v>31</v>
      </c>
      <c r="M1517" s="2" t="s">
        <v>2885</v>
      </c>
      <c r="N1517" s="2">
        <v>0</v>
      </c>
      <c r="O1517" s="2" t="s">
        <v>2886</v>
      </c>
      <c r="P1517" s="2" t="s">
        <v>16419</v>
      </c>
      <c r="Q1517" s="2">
        <v>999001148</v>
      </c>
      <c r="R1517" s="2" t="s">
        <v>1276</v>
      </c>
      <c r="S1517" s="2" t="s">
        <v>21</v>
      </c>
      <c r="T1517" s="2">
        <v>33</v>
      </c>
      <c r="U1517" s="4">
        <v>279.89999999999998</v>
      </c>
      <c r="V1517" s="2" t="s">
        <v>2888</v>
      </c>
      <c r="W1517" s="2">
        <v>4</v>
      </c>
      <c r="X1517" s="2" t="s">
        <v>302</v>
      </c>
      <c r="Y1517" s="2" t="s">
        <v>303</v>
      </c>
      <c r="Z1517" s="2" t="s">
        <v>304</v>
      </c>
      <c r="AA1517" s="2" t="s">
        <v>21</v>
      </c>
    </row>
    <row r="1518" spans="12:27" x14ac:dyDescent="0.2">
      <c r="L1518" s="2">
        <v>30</v>
      </c>
      <c r="M1518" s="2" t="s">
        <v>2885</v>
      </c>
      <c r="N1518" s="2">
        <v>0</v>
      </c>
      <c r="O1518" s="2" t="s">
        <v>2886</v>
      </c>
      <c r="P1518" s="2" t="s">
        <v>15695</v>
      </c>
      <c r="Q1518" s="2">
        <v>999000146</v>
      </c>
      <c r="R1518" s="2" t="s">
        <v>1276</v>
      </c>
      <c r="S1518" s="2" t="s">
        <v>21</v>
      </c>
      <c r="T1518" s="2">
        <v>33</v>
      </c>
      <c r="U1518" s="4">
        <v>280.02999999999997</v>
      </c>
      <c r="V1518" s="2" t="s">
        <v>2888</v>
      </c>
      <c r="W1518" s="2">
        <v>4</v>
      </c>
      <c r="X1518" s="2" t="s">
        <v>302</v>
      </c>
      <c r="Y1518" s="2" t="s">
        <v>303</v>
      </c>
      <c r="Z1518" s="2" t="s">
        <v>304</v>
      </c>
      <c r="AA1518" s="2" t="s">
        <v>21</v>
      </c>
    </row>
    <row r="1519" spans="12:27" x14ac:dyDescent="0.2">
      <c r="L1519" s="2">
        <v>30</v>
      </c>
      <c r="M1519" s="2" t="s">
        <v>2885</v>
      </c>
      <c r="N1519" s="2">
        <v>0</v>
      </c>
      <c r="O1519" s="2" t="s">
        <v>2886</v>
      </c>
      <c r="P1519" s="2" t="s">
        <v>16161</v>
      </c>
      <c r="Q1519" s="2">
        <v>999000855</v>
      </c>
      <c r="R1519" s="2" t="s">
        <v>1276</v>
      </c>
      <c r="S1519" s="2" t="s">
        <v>21</v>
      </c>
      <c r="T1519" s="2">
        <v>33</v>
      </c>
      <c r="U1519" s="4">
        <v>280.02999999999997</v>
      </c>
      <c r="V1519" s="2" t="s">
        <v>2888</v>
      </c>
      <c r="W1519" s="2">
        <v>4</v>
      </c>
      <c r="X1519" s="2" t="s">
        <v>302</v>
      </c>
      <c r="Y1519" s="2" t="s">
        <v>303</v>
      </c>
      <c r="Z1519" s="2" t="s">
        <v>304</v>
      </c>
      <c r="AA1519" s="2" t="s">
        <v>21</v>
      </c>
    </row>
    <row r="1520" spans="12:27" x14ac:dyDescent="0.2">
      <c r="L1520" s="2">
        <v>30</v>
      </c>
      <c r="M1520" s="2" t="s">
        <v>2885</v>
      </c>
      <c r="N1520" s="2">
        <v>0</v>
      </c>
      <c r="O1520" s="2" t="s">
        <v>2886</v>
      </c>
      <c r="P1520" s="2" t="s">
        <v>19016</v>
      </c>
      <c r="Q1520" s="2">
        <v>999934912</v>
      </c>
      <c r="R1520" s="2" t="s">
        <v>1276</v>
      </c>
      <c r="S1520" s="2" t="s">
        <v>21</v>
      </c>
      <c r="T1520" s="2">
        <v>33</v>
      </c>
      <c r="U1520" s="4">
        <v>280.02999999999997</v>
      </c>
      <c r="V1520" s="2" t="s">
        <v>2888</v>
      </c>
      <c r="W1520" s="2">
        <v>4</v>
      </c>
      <c r="X1520" s="2" t="s">
        <v>302</v>
      </c>
      <c r="Y1520" s="2" t="s">
        <v>303</v>
      </c>
      <c r="Z1520" s="2" t="s">
        <v>304</v>
      </c>
      <c r="AA1520" s="2" t="s">
        <v>21</v>
      </c>
    </row>
    <row r="1521" spans="12:27" x14ac:dyDescent="0.2">
      <c r="L1521" s="2">
        <v>30</v>
      </c>
      <c r="M1521" s="2" t="s">
        <v>2885</v>
      </c>
      <c r="N1521" s="2">
        <v>0</v>
      </c>
      <c r="O1521" s="2" t="s">
        <v>2886</v>
      </c>
      <c r="P1521" s="2" t="s">
        <v>23313</v>
      </c>
      <c r="Q1521" s="2">
        <v>999997348</v>
      </c>
      <c r="R1521" s="2" t="s">
        <v>1276</v>
      </c>
      <c r="S1521" s="2" t="s">
        <v>21</v>
      </c>
      <c r="T1521" s="2">
        <v>33</v>
      </c>
      <c r="U1521" s="4">
        <v>280.02999999999997</v>
      </c>
      <c r="V1521" s="2" t="s">
        <v>2888</v>
      </c>
      <c r="W1521" s="2">
        <v>4</v>
      </c>
      <c r="X1521" s="2" t="s">
        <v>302</v>
      </c>
      <c r="Y1521" s="2" t="s">
        <v>303</v>
      </c>
      <c r="Z1521" s="2" t="s">
        <v>304</v>
      </c>
      <c r="AA1521" s="2" t="s">
        <v>21</v>
      </c>
    </row>
    <row r="1522" spans="12:27" x14ac:dyDescent="0.2">
      <c r="L1522" s="2">
        <v>30</v>
      </c>
      <c r="M1522" s="2" t="s">
        <v>2885</v>
      </c>
      <c r="N1522" s="2">
        <v>0</v>
      </c>
      <c r="O1522" s="2" t="s">
        <v>2886</v>
      </c>
      <c r="P1522" s="2" t="s">
        <v>23369</v>
      </c>
      <c r="Q1522" s="2">
        <v>999997843</v>
      </c>
      <c r="R1522" s="2" t="s">
        <v>1276</v>
      </c>
      <c r="S1522" s="2" t="s">
        <v>21</v>
      </c>
      <c r="T1522" s="2">
        <v>33</v>
      </c>
      <c r="U1522" s="4">
        <v>280.02999999999997</v>
      </c>
      <c r="V1522" s="2" t="s">
        <v>2888</v>
      </c>
      <c r="W1522" s="2">
        <v>4</v>
      </c>
      <c r="X1522" s="2" t="s">
        <v>302</v>
      </c>
      <c r="Y1522" s="2" t="s">
        <v>303</v>
      </c>
      <c r="Z1522" s="2" t="s">
        <v>304</v>
      </c>
      <c r="AA1522" s="2" t="s">
        <v>21</v>
      </c>
    </row>
    <row r="1523" spans="12:27" x14ac:dyDescent="0.2">
      <c r="L1523" s="2">
        <v>28</v>
      </c>
      <c r="M1523" s="2" t="s">
        <v>2885</v>
      </c>
      <c r="N1523" s="2">
        <v>0</v>
      </c>
      <c r="O1523" s="2" t="s">
        <v>2886</v>
      </c>
      <c r="P1523" s="2" t="s">
        <v>24721</v>
      </c>
      <c r="Q1523" s="2">
        <v>999003786</v>
      </c>
      <c r="R1523" s="2" t="s">
        <v>1276</v>
      </c>
      <c r="S1523" s="2" t="s">
        <v>21</v>
      </c>
      <c r="T1523" s="2">
        <v>33</v>
      </c>
      <c r="U1523" s="4">
        <v>280.2</v>
      </c>
      <c r="V1523" s="2" t="s">
        <v>2888</v>
      </c>
      <c r="W1523" s="2">
        <v>1</v>
      </c>
      <c r="X1523" s="2" t="s">
        <v>302</v>
      </c>
      <c r="Y1523" s="2" t="s">
        <v>303</v>
      </c>
      <c r="Z1523" s="2" t="s">
        <v>304</v>
      </c>
      <c r="AA1523" s="2" t="s">
        <v>21</v>
      </c>
    </row>
    <row r="1524" spans="12:27" x14ac:dyDescent="0.2">
      <c r="L1524" s="2">
        <v>27</v>
      </c>
      <c r="M1524" s="2" t="s">
        <v>2885</v>
      </c>
      <c r="N1524" s="2">
        <v>0</v>
      </c>
      <c r="O1524" s="2" t="s">
        <v>2886</v>
      </c>
      <c r="P1524" s="2" t="s">
        <v>22826</v>
      </c>
      <c r="Q1524" s="2">
        <v>999992442</v>
      </c>
      <c r="R1524" s="2" t="s">
        <v>1276</v>
      </c>
      <c r="S1524" s="2" t="s">
        <v>21</v>
      </c>
      <c r="T1524" s="2">
        <v>33</v>
      </c>
      <c r="U1524" s="4">
        <v>280.45999999999998</v>
      </c>
      <c r="V1524" s="2" t="s">
        <v>2888</v>
      </c>
      <c r="W1524" s="2">
        <v>11</v>
      </c>
      <c r="X1524" s="2" t="s">
        <v>302</v>
      </c>
      <c r="Y1524" s="2" t="s">
        <v>303</v>
      </c>
      <c r="Z1524" s="2" t="s">
        <v>304</v>
      </c>
      <c r="AA1524" s="2" t="s">
        <v>21</v>
      </c>
    </row>
    <row r="1525" spans="12:27" x14ac:dyDescent="0.2">
      <c r="L1525" s="2">
        <v>28</v>
      </c>
      <c r="M1525" s="2" t="s">
        <v>2885</v>
      </c>
      <c r="N1525" s="2">
        <v>0</v>
      </c>
      <c r="O1525" s="2" t="s">
        <v>2886</v>
      </c>
      <c r="P1525" s="2" t="s">
        <v>16357</v>
      </c>
      <c r="Q1525" s="2">
        <v>999001080</v>
      </c>
      <c r="R1525" s="2" t="s">
        <v>1276</v>
      </c>
      <c r="S1525" s="2" t="s">
        <v>21</v>
      </c>
      <c r="T1525" s="2">
        <v>33</v>
      </c>
      <c r="U1525" s="4">
        <v>280.89</v>
      </c>
      <c r="V1525" s="2" t="s">
        <v>2888</v>
      </c>
      <c r="W1525" s="2">
        <v>1</v>
      </c>
      <c r="X1525" s="2" t="s">
        <v>302</v>
      </c>
      <c r="Y1525" s="2" t="s">
        <v>303</v>
      </c>
      <c r="Z1525" s="2" t="s">
        <v>304</v>
      </c>
      <c r="AA1525" s="2" t="s">
        <v>21</v>
      </c>
    </row>
    <row r="1526" spans="12:27" x14ac:dyDescent="0.2">
      <c r="L1526" s="2">
        <v>28</v>
      </c>
      <c r="M1526" s="2" t="s">
        <v>2885</v>
      </c>
      <c r="N1526" s="2">
        <v>0</v>
      </c>
      <c r="O1526" s="2" t="s">
        <v>2886</v>
      </c>
      <c r="P1526" s="2" t="s">
        <v>24480</v>
      </c>
      <c r="Q1526" s="2">
        <v>999003125</v>
      </c>
      <c r="R1526" s="2" t="s">
        <v>1276</v>
      </c>
      <c r="S1526" s="2" t="s">
        <v>21</v>
      </c>
      <c r="T1526" s="2">
        <v>33</v>
      </c>
      <c r="U1526" s="4">
        <v>280.89</v>
      </c>
      <c r="V1526" s="2" t="s">
        <v>2888</v>
      </c>
      <c r="W1526" s="2">
        <v>10</v>
      </c>
      <c r="X1526" s="2" t="s">
        <v>302</v>
      </c>
      <c r="Y1526" s="2" t="s">
        <v>303</v>
      </c>
      <c r="Z1526" s="2" t="s">
        <v>304</v>
      </c>
      <c r="AA1526" s="2" t="s">
        <v>21</v>
      </c>
    </row>
    <row r="1527" spans="12:27" x14ac:dyDescent="0.2">
      <c r="L1527" s="2">
        <v>28</v>
      </c>
      <c r="M1527" s="2" t="s">
        <v>2885</v>
      </c>
      <c r="N1527" s="2">
        <v>0</v>
      </c>
      <c r="O1527" s="2" t="s">
        <v>2886</v>
      </c>
      <c r="P1527" s="2" t="s">
        <v>22963</v>
      </c>
      <c r="Q1527" s="2">
        <v>999993784</v>
      </c>
      <c r="R1527" s="2" t="s">
        <v>1276</v>
      </c>
      <c r="S1527" s="2" t="s">
        <v>21</v>
      </c>
      <c r="T1527" s="2">
        <v>33</v>
      </c>
      <c r="U1527" s="4">
        <v>280.89</v>
      </c>
      <c r="V1527" s="2" t="s">
        <v>2888</v>
      </c>
      <c r="W1527" s="2">
        <v>10</v>
      </c>
      <c r="X1527" s="2" t="s">
        <v>302</v>
      </c>
      <c r="Y1527" s="2" t="s">
        <v>303</v>
      </c>
      <c r="Z1527" s="2" t="s">
        <v>304</v>
      </c>
      <c r="AA1527" s="2" t="s">
        <v>21</v>
      </c>
    </row>
    <row r="1528" spans="12:27" x14ac:dyDescent="0.2">
      <c r="L1528" s="2">
        <v>28</v>
      </c>
      <c r="M1528" s="2" t="s">
        <v>2885</v>
      </c>
      <c r="N1528" s="2">
        <v>0</v>
      </c>
      <c r="O1528" s="2" t="s">
        <v>2886</v>
      </c>
      <c r="P1528" s="2" t="s">
        <v>23041</v>
      </c>
      <c r="Q1528" s="2">
        <v>999994587</v>
      </c>
      <c r="R1528" s="2" t="s">
        <v>1276</v>
      </c>
      <c r="S1528" s="2" t="s">
        <v>21</v>
      </c>
      <c r="T1528" s="2">
        <v>33</v>
      </c>
      <c r="U1528" s="4">
        <v>280.89</v>
      </c>
      <c r="V1528" s="2" t="s">
        <v>2888</v>
      </c>
      <c r="W1528" s="2">
        <v>10</v>
      </c>
      <c r="X1528" s="2" t="s">
        <v>302</v>
      </c>
      <c r="Y1528" s="2" t="s">
        <v>303</v>
      </c>
      <c r="Z1528" s="2" t="s">
        <v>304</v>
      </c>
      <c r="AA1528" s="2" t="s">
        <v>21</v>
      </c>
    </row>
    <row r="1529" spans="12:27" x14ac:dyDescent="0.2">
      <c r="L1529" s="2">
        <v>28</v>
      </c>
      <c r="M1529" s="2" t="s">
        <v>2885</v>
      </c>
      <c r="N1529" s="2">
        <v>0</v>
      </c>
      <c r="O1529" s="2" t="s">
        <v>2886</v>
      </c>
      <c r="P1529" s="2" t="s">
        <v>23157</v>
      </c>
      <c r="Q1529" s="2">
        <v>999995610</v>
      </c>
      <c r="R1529" s="2" t="s">
        <v>1276</v>
      </c>
      <c r="S1529" s="2" t="s">
        <v>21</v>
      </c>
      <c r="T1529" s="2">
        <v>33</v>
      </c>
      <c r="U1529" s="4">
        <v>280.89</v>
      </c>
      <c r="V1529" s="2" t="s">
        <v>2888</v>
      </c>
      <c r="W1529" s="2">
        <v>4</v>
      </c>
      <c r="X1529" s="2" t="s">
        <v>302</v>
      </c>
      <c r="Y1529" s="2" t="s">
        <v>303</v>
      </c>
      <c r="Z1529" s="2" t="s">
        <v>304</v>
      </c>
      <c r="AA1529" s="2" t="s">
        <v>21</v>
      </c>
    </row>
    <row r="1530" spans="12:27" x14ac:dyDescent="0.2">
      <c r="L1530" s="2">
        <v>25</v>
      </c>
      <c r="M1530" s="2" t="s">
        <v>2885</v>
      </c>
      <c r="N1530" s="2">
        <v>0</v>
      </c>
      <c r="O1530" s="2" t="s">
        <v>2886</v>
      </c>
      <c r="P1530" s="2" t="s">
        <v>17293</v>
      </c>
      <c r="Q1530" s="2">
        <v>999002073</v>
      </c>
      <c r="R1530" s="2" t="s">
        <v>1276</v>
      </c>
      <c r="S1530" s="2" t="s">
        <v>21</v>
      </c>
      <c r="T1530" s="2">
        <v>33</v>
      </c>
      <c r="U1530" s="4">
        <v>281.7</v>
      </c>
      <c r="V1530" s="2" t="s">
        <v>2888</v>
      </c>
      <c r="W1530" s="2">
        <v>3</v>
      </c>
      <c r="X1530" s="2" t="s">
        <v>302</v>
      </c>
      <c r="Y1530" s="2" t="s">
        <v>303</v>
      </c>
      <c r="Z1530" s="2" t="s">
        <v>304</v>
      </c>
      <c r="AA1530" s="2" t="s">
        <v>21</v>
      </c>
    </row>
    <row r="1531" spans="12:27" x14ac:dyDescent="0.2">
      <c r="L1531" s="2">
        <v>25</v>
      </c>
      <c r="M1531" s="2" t="s">
        <v>2885</v>
      </c>
      <c r="N1531" s="2">
        <v>0</v>
      </c>
      <c r="O1531" s="2" t="s">
        <v>2886</v>
      </c>
      <c r="P1531" s="2" t="s">
        <v>24434</v>
      </c>
      <c r="Q1531" s="2">
        <v>999002972</v>
      </c>
      <c r="R1531" s="2" t="s">
        <v>1276</v>
      </c>
      <c r="S1531" s="2" t="s">
        <v>21</v>
      </c>
      <c r="T1531" s="2">
        <v>33</v>
      </c>
      <c r="U1531" s="4">
        <v>281.7</v>
      </c>
      <c r="V1531" s="2" t="s">
        <v>2888</v>
      </c>
      <c r="W1531" s="2">
        <v>3</v>
      </c>
      <c r="X1531" s="2" t="s">
        <v>302</v>
      </c>
      <c r="Y1531" s="2" t="s">
        <v>303</v>
      </c>
      <c r="Z1531" s="2" t="s">
        <v>304</v>
      </c>
      <c r="AA1531" s="2" t="s">
        <v>21</v>
      </c>
    </row>
    <row r="1532" spans="12:27" x14ac:dyDescent="0.2">
      <c r="L1532" s="2">
        <v>25</v>
      </c>
      <c r="M1532" s="2" t="s">
        <v>2885</v>
      </c>
      <c r="N1532" s="2">
        <v>0</v>
      </c>
      <c r="O1532" s="2" t="s">
        <v>2886</v>
      </c>
      <c r="P1532" s="2" t="s">
        <v>24438</v>
      </c>
      <c r="Q1532" s="2">
        <v>999002981</v>
      </c>
      <c r="R1532" s="2" t="s">
        <v>1276</v>
      </c>
      <c r="S1532" s="2" t="s">
        <v>21</v>
      </c>
      <c r="T1532" s="2">
        <v>33</v>
      </c>
      <c r="U1532" s="4">
        <v>281.7</v>
      </c>
      <c r="V1532" s="2" t="s">
        <v>2888</v>
      </c>
      <c r="W1532" s="2">
        <v>11</v>
      </c>
      <c r="X1532" s="2" t="s">
        <v>302</v>
      </c>
      <c r="Y1532" s="2" t="s">
        <v>303</v>
      </c>
      <c r="Z1532" s="2" t="s">
        <v>304</v>
      </c>
      <c r="AA1532" s="2" t="s">
        <v>21</v>
      </c>
    </row>
    <row r="1533" spans="12:27" x14ac:dyDescent="0.2">
      <c r="L1533" s="2">
        <v>25</v>
      </c>
      <c r="M1533" s="2" t="s">
        <v>2885</v>
      </c>
      <c r="N1533" s="2">
        <v>0</v>
      </c>
      <c r="O1533" s="2" t="s">
        <v>2886</v>
      </c>
      <c r="P1533" s="2" t="s">
        <v>22732</v>
      </c>
      <c r="Q1533" s="2">
        <v>999991551</v>
      </c>
      <c r="R1533" s="2" t="s">
        <v>1276</v>
      </c>
      <c r="S1533" s="2" t="s">
        <v>21</v>
      </c>
      <c r="T1533" s="2">
        <v>33</v>
      </c>
      <c r="U1533" s="4">
        <v>281.7</v>
      </c>
      <c r="V1533" s="2" t="s">
        <v>2888</v>
      </c>
      <c r="W1533" s="2">
        <v>11</v>
      </c>
      <c r="X1533" s="2" t="s">
        <v>302</v>
      </c>
      <c r="Y1533" s="2" t="s">
        <v>303</v>
      </c>
      <c r="Z1533" s="2" t="s">
        <v>304</v>
      </c>
      <c r="AA1533" s="2" t="s">
        <v>21</v>
      </c>
    </row>
    <row r="1534" spans="12:27" x14ac:dyDescent="0.2">
      <c r="L1534" s="2">
        <v>25</v>
      </c>
      <c r="M1534" s="2" t="s">
        <v>2885</v>
      </c>
      <c r="N1534" s="2">
        <v>0</v>
      </c>
      <c r="O1534" s="2" t="s">
        <v>2886</v>
      </c>
      <c r="P1534" s="2" t="s">
        <v>22737</v>
      </c>
      <c r="Q1534" s="2">
        <v>999991573</v>
      </c>
      <c r="R1534" s="2" t="s">
        <v>1276</v>
      </c>
      <c r="S1534" s="2" t="s">
        <v>21</v>
      </c>
      <c r="T1534" s="2">
        <v>33</v>
      </c>
      <c r="U1534" s="4">
        <v>281.7</v>
      </c>
      <c r="V1534" s="2" t="s">
        <v>2888</v>
      </c>
      <c r="W1534" s="2">
        <v>11</v>
      </c>
      <c r="X1534" s="2" t="s">
        <v>302</v>
      </c>
      <c r="Y1534" s="2" t="s">
        <v>303</v>
      </c>
      <c r="Z1534" s="2" t="s">
        <v>304</v>
      </c>
      <c r="AA1534" s="2" t="s">
        <v>21</v>
      </c>
    </row>
    <row r="1535" spans="12:27" x14ac:dyDescent="0.2">
      <c r="L1535" s="2">
        <v>25</v>
      </c>
      <c r="M1535" s="2" t="s">
        <v>2885</v>
      </c>
      <c r="N1535" s="2">
        <v>0</v>
      </c>
      <c r="O1535" s="2" t="s">
        <v>2886</v>
      </c>
      <c r="P1535" s="2" t="s">
        <v>22782</v>
      </c>
      <c r="Q1535" s="2">
        <v>999991947</v>
      </c>
      <c r="R1535" s="2" t="s">
        <v>1276</v>
      </c>
      <c r="S1535" s="2" t="s">
        <v>21</v>
      </c>
      <c r="T1535" s="2">
        <v>33</v>
      </c>
      <c r="U1535" s="4">
        <v>281.7</v>
      </c>
      <c r="V1535" s="2" t="s">
        <v>2888</v>
      </c>
      <c r="W1535" s="2">
        <v>11</v>
      </c>
      <c r="X1535" s="2" t="s">
        <v>302</v>
      </c>
      <c r="Y1535" s="2" t="s">
        <v>303</v>
      </c>
      <c r="Z1535" s="2" t="s">
        <v>304</v>
      </c>
      <c r="AA1535" s="2" t="s">
        <v>21</v>
      </c>
    </row>
    <row r="1536" spans="12:27" x14ac:dyDescent="0.2">
      <c r="L1536" s="2">
        <v>25</v>
      </c>
      <c r="M1536" s="2" t="s">
        <v>2885</v>
      </c>
      <c r="N1536" s="2">
        <v>0</v>
      </c>
      <c r="O1536" s="2" t="s">
        <v>2886</v>
      </c>
      <c r="P1536" s="2" t="s">
        <v>22794</v>
      </c>
      <c r="Q1536" s="2">
        <v>999992024</v>
      </c>
      <c r="R1536" s="2" t="s">
        <v>1276</v>
      </c>
      <c r="S1536" s="2" t="s">
        <v>21</v>
      </c>
      <c r="T1536" s="2">
        <v>33</v>
      </c>
      <c r="U1536" s="4">
        <v>281.7</v>
      </c>
      <c r="V1536" s="2" t="s">
        <v>2888</v>
      </c>
      <c r="W1536" s="2">
        <v>11</v>
      </c>
      <c r="X1536" s="2" t="s">
        <v>302</v>
      </c>
      <c r="Y1536" s="2" t="s">
        <v>303</v>
      </c>
      <c r="Z1536" s="2" t="s">
        <v>304</v>
      </c>
      <c r="AA1536" s="2" t="s">
        <v>21</v>
      </c>
    </row>
    <row r="1537" spans="12:27" x14ac:dyDescent="0.2">
      <c r="L1537" s="2">
        <v>19</v>
      </c>
      <c r="M1537" s="2" t="s">
        <v>2885</v>
      </c>
      <c r="N1537" s="2">
        <v>0</v>
      </c>
      <c r="O1537" s="2" t="s">
        <v>2886</v>
      </c>
      <c r="P1537" s="2" t="s">
        <v>24610</v>
      </c>
      <c r="Q1537" s="2">
        <v>999003505</v>
      </c>
      <c r="R1537" s="2" t="s">
        <v>1276</v>
      </c>
      <c r="S1537" s="2" t="s">
        <v>21</v>
      </c>
      <c r="T1537" s="2">
        <v>33</v>
      </c>
      <c r="U1537" s="4">
        <v>281.97000000000003</v>
      </c>
      <c r="V1537" s="2" t="s">
        <v>2888</v>
      </c>
      <c r="W1537" s="2">
        <v>2</v>
      </c>
      <c r="X1537" s="2" t="s">
        <v>302</v>
      </c>
      <c r="Y1537" s="2" t="s">
        <v>303</v>
      </c>
      <c r="Z1537" s="2" t="s">
        <v>304</v>
      </c>
      <c r="AA1537" s="2" t="s">
        <v>21</v>
      </c>
    </row>
    <row r="1538" spans="12:27" x14ac:dyDescent="0.2">
      <c r="L1538" s="2">
        <v>19</v>
      </c>
      <c r="M1538" s="2" t="s">
        <v>2885</v>
      </c>
      <c r="N1538" s="2">
        <v>0</v>
      </c>
      <c r="O1538" s="2" t="s">
        <v>2886</v>
      </c>
      <c r="P1538" s="2" t="s">
        <v>19730</v>
      </c>
      <c r="Q1538" s="2">
        <v>999978846</v>
      </c>
      <c r="R1538" s="2" t="s">
        <v>1276</v>
      </c>
      <c r="S1538" s="2" t="s">
        <v>21</v>
      </c>
      <c r="T1538" s="2">
        <v>33</v>
      </c>
      <c r="U1538" s="4">
        <v>281.97000000000003</v>
      </c>
      <c r="V1538" s="2" t="s">
        <v>2888</v>
      </c>
      <c r="W1538" s="2">
        <v>4</v>
      </c>
      <c r="X1538" s="2" t="s">
        <v>302</v>
      </c>
      <c r="Y1538" s="2" t="s">
        <v>303</v>
      </c>
      <c r="Z1538" s="2" t="s">
        <v>304</v>
      </c>
      <c r="AA1538" s="2" t="s">
        <v>21</v>
      </c>
    </row>
    <row r="1539" spans="12:27" x14ac:dyDescent="0.2">
      <c r="L1539" s="2">
        <v>19</v>
      </c>
      <c r="M1539" s="2" t="s">
        <v>2885</v>
      </c>
      <c r="N1539" s="2">
        <v>0</v>
      </c>
      <c r="O1539" s="2" t="s">
        <v>2886</v>
      </c>
      <c r="P1539" s="2" t="s">
        <v>21976</v>
      </c>
      <c r="Q1539" s="2">
        <v>999980947</v>
      </c>
      <c r="R1539" s="2" t="s">
        <v>1276</v>
      </c>
      <c r="S1539" s="2" t="s">
        <v>21</v>
      </c>
      <c r="T1539" s="2">
        <v>33</v>
      </c>
      <c r="U1539" s="4">
        <v>281.97000000000003</v>
      </c>
      <c r="V1539" s="2" t="s">
        <v>2888</v>
      </c>
      <c r="W1539" s="2">
        <v>3</v>
      </c>
      <c r="X1539" s="2" t="s">
        <v>302</v>
      </c>
      <c r="Y1539" s="2" t="s">
        <v>303</v>
      </c>
      <c r="Z1539" s="2" t="s">
        <v>304</v>
      </c>
      <c r="AA1539" s="2" t="s">
        <v>21</v>
      </c>
    </row>
    <row r="1540" spans="12:27" x14ac:dyDescent="0.2">
      <c r="L1540" s="2">
        <v>19</v>
      </c>
      <c r="M1540" s="2" t="s">
        <v>2885</v>
      </c>
      <c r="N1540" s="2">
        <v>0</v>
      </c>
      <c r="O1540" s="2" t="s">
        <v>2886</v>
      </c>
      <c r="P1540" s="2" t="s">
        <v>22037</v>
      </c>
      <c r="Q1540" s="2">
        <v>999981398</v>
      </c>
      <c r="R1540" s="2" t="s">
        <v>1276</v>
      </c>
      <c r="S1540" s="2" t="s">
        <v>21</v>
      </c>
      <c r="T1540" s="2">
        <v>33</v>
      </c>
      <c r="U1540" s="4">
        <v>281.97000000000003</v>
      </c>
      <c r="V1540" s="2" t="s">
        <v>2888</v>
      </c>
      <c r="W1540" s="2">
        <v>19</v>
      </c>
      <c r="X1540" s="2" t="s">
        <v>302</v>
      </c>
      <c r="Y1540" s="2" t="s">
        <v>303</v>
      </c>
      <c r="Z1540" s="2" t="s">
        <v>304</v>
      </c>
      <c r="AA1540" s="2" t="s">
        <v>21</v>
      </c>
    </row>
    <row r="1541" spans="12:27" x14ac:dyDescent="0.2">
      <c r="L1541" s="2">
        <v>23</v>
      </c>
      <c r="M1541" s="2" t="s">
        <v>2885</v>
      </c>
      <c r="N1541" s="2">
        <v>0</v>
      </c>
      <c r="O1541" s="2" t="s">
        <v>2886</v>
      </c>
      <c r="P1541" s="2" t="s">
        <v>22439</v>
      </c>
      <c r="Q1541" s="2">
        <v>999987690</v>
      </c>
      <c r="R1541" s="2" t="s">
        <v>1276</v>
      </c>
      <c r="S1541" s="2" t="s">
        <v>21</v>
      </c>
      <c r="T1541" s="2">
        <v>33</v>
      </c>
      <c r="U1541" s="4">
        <v>282.68</v>
      </c>
      <c r="V1541" s="2" t="s">
        <v>2888</v>
      </c>
      <c r="W1541" s="2">
        <v>3</v>
      </c>
      <c r="X1541" s="2" t="s">
        <v>302</v>
      </c>
      <c r="Y1541" s="2" t="s">
        <v>303</v>
      </c>
      <c r="Z1541" s="2" t="s">
        <v>304</v>
      </c>
      <c r="AA1541" s="2" t="s">
        <v>21</v>
      </c>
    </row>
    <row r="1542" spans="12:27" x14ac:dyDescent="0.2">
      <c r="L1542" s="2">
        <v>23</v>
      </c>
      <c r="M1542" s="2" t="s">
        <v>2885</v>
      </c>
      <c r="N1542" s="2">
        <v>0</v>
      </c>
      <c r="O1542" s="2" t="s">
        <v>2886</v>
      </c>
      <c r="P1542" s="2" t="s">
        <v>22450</v>
      </c>
      <c r="Q1542" s="2">
        <v>999987833</v>
      </c>
      <c r="R1542" s="2" t="s">
        <v>1276</v>
      </c>
      <c r="S1542" s="2" t="s">
        <v>21</v>
      </c>
      <c r="T1542" s="2">
        <v>33</v>
      </c>
      <c r="U1542" s="4">
        <v>282.68</v>
      </c>
      <c r="V1542" s="2" t="s">
        <v>2888</v>
      </c>
      <c r="W1542" s="2">
        <v>3</v>
      </c>
      <c r="X1542" s="2" t="s">
        <v>302</v>
      </c>
      <c r="Y1542" s="2" t="s">
        <v>303</v>
      </c>
      <c r="Z1542" s="2" t="s">
        <v>304</v>
      </c>
      <c r="AA1542" s="2" t="s">
        <v>21</v>
      </c>
    </row>
    <row r="1543" spans="12:27" x14ac:dyDescent="0.2">
      <c r="L1543" s="2">
        <v>17</v>
      </c>
      <c r="M1543" s="2" t="s">
        <v>2885</v>
      </c>
      <c r="N1543" s="2">
        <v>0</v>
      </c>
      <c r="O1543" s="2" t="s">
        <v>2886</v>
      </c>
      <c r="P1543" s="2" t="s">
        <v>24430</v>
      </c>
      <c r="Q1543" s="2">
        <v>999002961</v>
      </c>
      <c r="R1543" s="2" t="s">
        <v>1276</v>
      </c>
      <c r="S1543" s="2" t="s">
        <v>21</v>
      </c>
      <c r="T1543" s="2">
        <v>33</v>
      </c>
      <c r="U1543" s="4">
        <v>282.95999999999998</v>
      </c>
      <c r="V1543" s="2" t="s">
        <v>2888</v>
      </c>
      <c r="W1543" s="2">
        <v>3</v>
      </c>
      <c r="X1543" s="2" t="s">
        <v>302</v>
      </c>
      <c r="Y1543" s="2" t="s">
        <v>303</v>
      </c>
      <c r="Z1543" s="2" t="s">
        <v>304</v>
      </c>
      <c r="AA1543" s="2" t="s">
        <v>21</v>
      </c>
    </row>
    <row r="1544" spans="12:27" x14ac:dyDescent="0.2">
      <c r="L1544" s="2">
        <v>17</v>
      </c>
      <c r="M1544" s="2" t="s">
        <v>2885</v>
      </c>
      <c r="N1544" s="2">
        <v>0</v>
      </c>
      <c r="O1544" s="2" t="s">
        <v>2886</v>
      </c>
      <c r="P1544" s="2" t="s">
        <v>24645</v>
      </c>
      <c r="Q1544" s="2">
        <v>999003602</v>
      </c>
      <c r="R1544" s="2" t="s">
        <v>1276</v>
      </c>
      <c r="S1544" s="2" t="s">
        <v>21</v>
      </c>
      <c r="T1544" s="2">
        <v>33</v>
      </c>
      <c r="U1544" s="4">
        <v>282.95999999999998</v>
      </c>
      <c r="V1544" s="2" t="s">
        <v>2888</v>
      </c>
      <c r="W1544" s="2">
        <v>17</v>
      </c>
      <c r="X1544" s="2" t="s">
        <v>302</v>
      </c>
      <c r="Y1544" s="2" t="s">
        <v>303</v>
      </c>
      <c r="Z1544" s="2" t="s">
        <v>304</v>
      </c>
      <c r="AA1544" s="2" t="s">
        <v>21</v>
      </c>
    </row>
    <row r="1545" spans="12:27" x14ac:dyDescent="0.2">
      <c r="L1545" s="2">
        <v>17</v>
      </c>
      <c r="M1545" s="2" t="s">
        <v>2885</v>
      </c>
      <c r="N1545" s="2">
        <v>0</v>
      </c>
      <c r="O1545" s="2" t="s">
        <v>2886</v>
      </c>
      <c r="P1545" s="2" t="s">
        <v>21531</v>
      </c>
      <c r="Q1545" s="2">
        <v>999976151</v>
      </c>
      <c r="R1545" s="2" t="s">
        <v>1276</v>
      </c>
      <c r="S1545" s="2" t="s">
        <v>21</v>
      </c>
      <c r="T1545" s="2">
        <v>33</v>
      </c>
      <c r="U1545" s="4">
        <v>282.95999999999998</v>
      </c>
      <c r="V1545" s="2" t="s">
        <v>2888</v>
      </c>
      <c r="W1545" s="2">
        <v>17</v>
      </c>
      <c r="X1545" s="2" t="s">
        <v>302</v>
      </c>
      <c r="Y1545" s="2" t="s">
        <v>303</v>
      </c>
      <c r="Z1545" s="2" t="s">
        <v>304</v>
      </c>
      <c r="AA1545" s="2" t="s">
        <v>21</v>
      </c>
    </row>
    <row r="1546" spans="12:27" x14ac:dyDescent="0.2">
      <c r="L1546" s="2">
        <v>17</v>
      </c>
      <c r="M1546" s="2" t="s">
        <v>2885</v>
      </c>
      <c r="N1546" s="2">
        <v>0</v>
      </c>
      <c r="O1546" s="2" t="s">
        <v>2886</v>
      </c>
      <c r="P1546" s="2" t="s">
        <v>21626</v>
      </c>
      <c r="Q1546" s="2">
        <v>999977053</v>
      </c>
      <c r="R1546" s="2" t="s">
        <v>1276</v>
      </c>
      <c r="S1546" s="2" t="s">
        <v>21</v>
      </c>
      <c r="T1546" s="2">
        <v>33</v>
      </c>
      <c r="U1546" s="4">
        <v>282.95999999999998</v>
      </c>
      <c r="V1546" s="2" t="s">
        <v>2888</v>
      </c>
      <c r="W1546" s="2">
        <v>17</v>
      </c>
      <c r="X1546" s="2" t="s">
        <v>302</v>
      </c>
      <c r="Y1546" s="2" t="s">
        <v>303</v>
      </c>
      <c r="Z1546" s="2" t="s">
        <v>304</v>
      </c>
      <c r="AA1546" s="2" t="s">
        <v>21</v>
      </c>
    </row>
    <row r="1547" spans="12:27" x14ac:dyDescent="0.2">
      <c r="L1547" s="2">
        <v>19</v>
      </c>
      <c r="M1547" s="2" t="s">
        <v>2885</v>
      </c>
      <c r="N1547" s="2">
        <v>0</v>
      </c>
      <c r="O1547" s="2" t="s">
        <v>2886</v>
      </c>
      <c r="P1547" s="2" t="s">
        <v>19066</v>
      </c>
      <c r="Q1547" s="2">
        <v>999935891</v>
      </c>
      <c r="R1547" s="2" t="s">
        <v>1276</v>
      </c>
      <c r="S1547" s="2" t="s">
        <v>21</v>
      </c>
      <c r="T1547" s="2">
        <v>35</v>
      </c>
      <c r="U1547" s="4">
        <v>283.22000000000003</v>
      </c>
      <c r="V1547" s="2" t="s">
        <v>2888</v>
      </c>
      <c r="W1547" s="2">
        <v>1</v>
      </c>
      <c r="X1547" s="2" t="s">
        <v>302</v>
      </c>
      <c r="Y1547" s="2" t="s">
        <v>303</v>
      </c>
      <c r="Z1547" s="2" t="s">
        <v>304</v>
      </c>
      <c r="AA1547" s="2" t="s">
        <v>21</v>
      </c>
    </row>
    <row r="1548" spans="12:27" x14ac:dyDescent="0.2">
      <c r="L1548" s="2">
        <v>31</v>
      </c>
      <c r="M1548" s="2" t="s">
        <v>2885</v>
      </c>
      <c r="N1548" s="2">
        <v>0</v>
      </c>
      <c r="O1548" s="2" t="s">
        <v>2886</v>
      </c>
      <c r="P1548" s="2" t="s">
        <v>17380</v>
      </c>
      <c r="Q1548" s="2">
        <v>999002164</v>
      </c>
      <c r="R1548" s="2" t="s">
        <v>1276</v>
      </c>
      <c r="S1548" s="2" t="s">
        <v>21</v>
      </c>
      <c r="T1548" s="2">
        <v>34</v>
      </c>
      <c r="U1548" s="4">
        <v>288.87</v>
      </c>
      <c r="V1548" s="2" t="s">
        <v>2888</v>
      </c>
      <c r="W1548" s="2">
        <v>31</v>
      </c>
      <c r="X1548" s="2" t="s">
        <v>302</v>
      </c>
      <c r="Y1548" s="2" t="s">
        <v>303</v>
      </c>
      <c r="Z1548" s="2" t="s">
        <v>304</v>
      </c>
      <c r="AA1548" s="2" t="s">
        <v>21</v>
      </c>
    </row>
    <row r="1549" spans="12:27" x14ac:dyDescent="0.2">
      <c r="L1549" s="2">
        <v>31</v>
      </c>
      <c r="M1549" s="2" t="s">
        <v>2885</v>
      </c>
      <c r="N1549" s="2">
        <v>0</v>
      </c>
      <c r="O1549" s="2" t="s">
        <v>2886</v>
      </c>
      <c r="P1549" s="2" t="s">
        <v>18283</v>
      </c>
      <c r="Q1549" s="2">
        <v>999919479</v>
      </c>
      <c r="R1549" s="2" t="s">
        <v>1276</v>
      </c>
      <c r="S1549" s="2" t="s">
        <v>21</v>
      </c>
      <c r="T1549" s="2">
        <v>34</v>
      </c>
      <c r="U1549" s="4">
        <v>288.87</v>
      </c>
      <c r="V1549" s="2" t="s">
        <v>2888</v>
      </c>
      <c r="W1549" s="2">
        <v>1</v>
      </c>
      <c r="X1549" s="2" t="s">
        <v>302</v>
      </c>
      <c r="Y1549" s="2" t="s">
        <v>303</v>
      </c>
      <c r="Z1549" s="2" t="s">
        <v>304</v>
      </c>
      <c r="AA1549" s="2" t="s">
        <v>21</v>
      </c>
    </row>
    <row r="1550" spans="12:27" x14ac:dyDescent="0.2">
      <c r="L1550" s="2">
        <v>31</v>
      </c>
      <c r="M1550" s="2" t="s">
        <v>2885</v>
      </c>
      <c r="N1550" s="2">
        <v>0</v>
      </c>
      <c r="O1550" s="2" t="s">
        <v>2886</v>
      </c>
      <c r="P1550" s="2" t="s">
        <v>23471</v>
      </c>
      <c r="Q1550" s="2">
        <v>999998899</v>
      </c>
      <c r="R1550" s="2" t="s">
        <v>1276</v>
      </c>
      <c r="S1550" s="2" t="s">
        <v>21</v>
      </c>
      <c r="T1550" s="2">
        <v>34</v>
      </c>
      <c r="U1550" s="4">
        <v>288.87</v>
      </c>
      <c r="V1550" s="2" t="s">
        <v>2888</v>
      </c>
      <c r="W1550" s="2">
        <v>4</v>
      </c>
      <c r="X1550" s="2" t="s">
        <v>302</v>
      </c>
      <c r="Y1550" s="2" t="s">
        <v>303</v>
      </c>
      <c r="Z1550" s="2" t="s">
        <v>304</v>
      </c>
      <c r="AA1550" s="2" t="s">
        <v>21</v>
      </c>
    </row>
    <row r="1551" spans="12:27" x14ac:dyDescent="0.2">
      <c r="L1551" s="2">
        <v>31</v>
      </c>
      <c r="M1551" s="2" t="s">
        <v>2885</v>
      </c>
      <c r="N1551" s="2">
        <v>0</v>
      </c>
      <c r="O1551" s="2" t="s">
        <v>2886</v>
      </c>
      <c r="P1551" s="2" t="s">
        <v>23482</v>
      </c>
      <c r="Q1551" s="2">
        <v>999999086</v>
      </c>
      <c r="R1551" s="2" t="s">
        <v>1276</v>
      </c>
      <c r="S1551" s="2" t="s">
        <v>21</v>
      </c>
      <c r="T1551" s="2">
        <v>34</v>
      </c>
      <c r="U1551" s="4">
        <v>288.87</v>
      </c>
      <c r="V1551" s="2" t="s">
        <v>2888</v>
      </c>
      <c r="W1551" s="2">
        <v>4</v>
      </c>
      <c r="X1551" s="2" t="s">
        <v>302</v>
      </c>
      <c r="Y1551" s="2" t="s">
        <v>303</v>
      </c>
      <c r="Z1551" s="2" t="s">
        <v>304</v>
      </c>
      <c r="AA1551" s="2" t="s">
        <v>21</v>
      </c>
    </row>
    <row r="1552" spans="12:27" x14ac:dyDescent="0.2">
      <c r="L1552" s="2">
        <v>30</v>
      </c>
      <c r="M1552" s="2" t="s">
        <v>2885</v>
      </c>
      <c r="N1552" s="2">
        <v>0</v>
      </c>
      <c r="O1552" s="2" t="s">
        <v>2886</v>
      </c>
      <c r="P1552" s="2" t="s">
        <v>23306</v>
      </c>
      <c r="Q1552" s="2">
        <v>999997271</v>
      </c>
      <c r="R1552" s="2" t="s">
        <v>1276</v>
      </c>
      <c r="S1552" s="2" t="s">
        <v>21</v>
      </c>
      <c r="T1552" s="2">
        <v>34</v>
      </c>
      <c r="U1552" s="4">
        <v>289.01</v>
      </c>
      <c r="V1552" s="2" t="s">
        <v>2888</v>
      </c>
      <c r="W1552" s="2">
        <v>4</v>
      </c>
      <c r="X1552" s="2" t="s">
        <v>302</v>
      </c>
      <c r="Y1552" s="2" t="s">
        <v>303</v>
      </c>
      <c r="Z1552" s="2" t="s">
        <v>304</v>
      </c>
      <c r="AA1552" s="2" t="s">
        <v>21</v>
      </c>
    </row>
    <row r="1553" spans="12:27" x14ac:dyDescent="0.2">
      <c r="L1553" s="2">
        <v>30</v>
      </c>
      <c r="M1553" s="2" t="s">
        <v>2885</v>
      </c>
      <c r="N1553" s="2">
        <v>0</v>
      </c>
      <c r="O1553" s="2" t="s">
        <v>2886</v>
      </c>
      <c r="P1553" s="2" t="s">
        <v>23374</v>
      </c>
      <c r="Q1553" s="2">
        <v>999997887</v>
      </c>
      <c r="R1553" s="2" t="s">
        <v>1276</v>
      </c>
      <c r="S1553" s="2" t="s">
        <v>21</v>
      </c>
      <c r="T1553" s="2">
        <v>34</v>
      </c>
      <c r="U1553" s="4">
        <v>289.01</v>
      </c>
      <c r="V1553" s="2" t="s">
        <v>2888</v>
      </c>
      <c r="W1553" s="2">
        <v>4</v>
      </c>
      <c r="X1553" s="2" t="s">
        <v>302</v>
      </c>
      <c r="Y1553" s="2" t="s">
        <v>303</v>
      </c>
      <c r="Z1553" s="2" t="s">
        <v>304</v>
      </c>
      <c r="AA1553" s="2" t="s">
        <v>21</v>
      </c>
    </row>
    <row r="1554" spans="12:27" x14ac:dyDescent="0.2">
      <c r="L1554" s="2">
        <v>30</v>
      </c>
      <c r="M1554" s="2" t="s">
        <v>2885</v>
      </c>
      <c r="N1554" s="2">
        <v>0</v>
      </c>
      <c r="O1554" s="2" t="s">
        <v>2886</v>
      </c>
      <c r="P1554" s="2" t="s">
        <v>23388</v>
      </c>
      <c r="Q1554" s="2">
        <v>999998041</v>
      </c>
      <c r="R1554" s="2" t="s">
        <v>1276</v>
      </c>
      <c r="S1554" s="2" t="s">
        <v>21</v>
      </c>
      <c r="T1554" s="2">
        <v>34</v>
      </c>
      <c r="U1554" s="4">
        <v>289.01</v>
      </c>
      <c r="V1554" s="2" t="s">
        <v>2888</v>
      </c>
      <c r="W1554" s="2">
        <v>4</v>
      </c>
      <c r="X1554" s="2" t="s">
        <v>302</v>
      </c>
      <c r="Y1554" s="2" t="s">
        <v>303</v>
      </c>
      <c r="Z1554" s="2" t="s">
        <v>304</v>
      </c>
      <c r="AA1554" s="2" t="s">
        <v>21</v>
      </c>
    </row>
    <row r="1555" spans="12:27" x14ac:dyDescent="0.2">
      <c r="L1555" s="2">
        <v>30</v>
      </c>
      <c r="M1555" s="2" t="s">
        <v>2885</v>
      </c>
      <c r="N1555" s="2">
        <v>0</v>
      </c>
      <c r="O1555" s="2" t="s">
        <v>2886</v>
      </c>
      <c r="P1555" s="2" t="s">
        <v>23431</v>
      </c>
      <c r="Q1555" s="2">
        <v>999998437</v>
      </c>
      <c r="R1555" s="2" t="s">
        <v>1276</v>
      </c>
      <c r="S1555" s="2" t="s">
        <v>21</v>
      </c>
      <c r="T1555" s="2">
        <v>34</v>
      </c>
      <c r="U1555" s="4">
        <v>289.01</v>
      </c>
      <c r="V1555" s="2" t="s">
        <v>2888</v>
      </c>
      <c r="W1555" s="2">
        <v>4</v>
      </c>
      <c r="X1555" s="2" t="s">
        <v>302</v>
      </c>
      <c r="Y1555" s="2" t="s">
        <v>303</v>
      </c>
      <c r="Z1555" s="2" t="s">
        <v>304</v>
      </c>
      <c r="AA1555" s="2" t="s">
        <v>21</v>
      </c>
    </row>
    <row r="1556" spans="12:27" x14ac:dyDescent="0.2">
      <c r="L1556" s="2">
        <v>17</v>
      </c>
      <c r="M1556" s="2" t="s">
        <v>2885</v>
      </c>
      <c r="N1556" s="2">
        <v>0</v>
      </c>
      <c r="O1556" s="2" t="s">
        <v>2886</v>
      </c>
      <c r="P1556" s="2" t="s">
        <v>17900</v>
      </c>
      <c r="Q1556" s="2">
        <v>999002689</v>
      </c>
      <c r="R1556" s="2" t="s">
        <v>1276</v>
      </c>
      <c r="S1556" s="2" t="s">
        <v>21</v>
      </c>
      <c r="T1556" s="2">
        <v>34</v>
      </c>
      <c r="U1556" s="4">
        <v>289.25</v>
      </c>
      <c r="V1556" s="2" t="s">
        <v>2888</v>
      </c>
      <c r="W1556" s="2">
        <v>17</v>
      </c>
      <c r="X1556" s="2" t="s">
        <v>302</v>
      </c>
      <c r="Y1556" s="2" t="s">
        <v>303</v>
      </c>
      <c r="Z1556" s="2" t="s">
        <v>304</v>
      </c>
      <c r="AA1556" s="2" t="s">
        <v>21</v>
      </c>
    </row>
    <row r="1557" spans="12:27" x14ac:dyDescent="0.2">
      <c r="L1557" s="2">
        <v>29</v>
      </c>
      <c r="M1557" s="2" t="s">
        <v>2885</v>
      </c>
      <c r="N1557" s="2">
        <v>0</v>
      </c>
      <c r="O1557" s="2" t="s">
        <v>2886</v>
      </c>
      <c r="P1557" s="2" t="s">
        <v>17474</v>
      </c>
      <c r="Q1557" s="2">
        <v>999002271</v>
      </c>
      <c r="R1557" s="2" t="s">
        <v>1276</v>
      </c>
      <c r="S1557" s="2" t="s">
        <v>21</v>
      </c>
      <c r="T1557" s="2">
        <v>34</v>
      </c>
      <c r="U1557" s="4">
        <v>289.60000000000002</v>
      </c>
      <c r="V1557" s="2" t="s">
        <v>2888</v>
      </c>
      <c r="W1557" s="2">
        <v>1</v>
      </c>
      <c r="X1557" s="2" t="s">
        <v>302</v>
      </c>
      <c r="Y1557" s="2" t="s">
        <v>303</v>
      </c>
      <c r="Z1557" s="2" t="s">
        <v>304</v>
      </c>
      <c r="AA1557" s="2" t="s">
        <v>21</v>
      </c>
    </row>
    <row r="1558" spans="12:27" x14ac:dyDescent="0.2">
      <c r="L1558" s="2">
        <v>29</v>
      </c>
      <c r="M1558" s="2" t="s">
        <v>2885</v>
      </c>
      <c r="N1558" s="2">
        <v>0</v>
      </c>
      <c r="O1558" s="2" t="s">
        <v>2886</v>
      </c>
      <c r="P1558" s="2" t="s">
        <v>18620</v>
      </c>
      <c r="Q1558" s="2">
        <v>999925848</v>
      </c>
      <c r="R1558" s="2" t="s">
        <v>1276</v>
      </c>
      <c r="S1558" s="2" t="s">
        <v>21</v>
      </c>
      <c r="T1558" s="2">
        <v>34</v>
      </c>
      <c r="U1558" s="4">
        <v>289.60000000000002</v>
      </c>
      <c r="V1558" s="2" t="s">
        <v>2888</v>
      </c>
      <c r="W1558" s="2">
        <v>29</v>
      </c>
      <c r="X1558" s="2" t="s">
        <v>302</v>
      </c>
      <c r="Y1558" s="2" t="s">
        <v>303</v>
      </c>
      <c r="Z1558" s="2" t="s">
        <v>304</v>
      </c>
      <c r="AA1558" s="2" t="s">
        <v>21</v>
      </c>
    </row>
    <row r="1559" spans="12:27" x14ac:dyDescent="0.2">
      <c r="L1559" s="2">
        <v>28</v>
      </c>
      <c r="M1559" s="2" t="s">
        <v>2885</v>
      </c>
      <c r="N1559" s="2">
        <v>0</v>
      </c>
      <c r="O1559" s="2" t="s">
        <v>2886</v>
      </c>
      <c r="P1559" s="2" t="s">
        <v>17361</v>
      </c>
      <c r="Q1559" s="2">
        <v>999002144</v>
      </c>
      <c r="R1559" s="2" t="s">
        <v>1276</v>
      </c>
      <c r="S1559" s="2" t="s">
        <v>21</v>
      </c>
      <c r="T1559" s="2">
        <v>34</v>
      </c>
      <c r="U1559" s="4">
        <v>289.89</v>
      </c>
      <c r="V1559" s="2" t="s">
        <v>2888</v>
      </c>
      <c r="W1559" s="2">
        <v>28</v>
      </c>
      <c r="X1559" s="2" t="s">
        <v>302</v>
      </c>
      <c r="Y1559" s="2" t="s">
        <v>303</v>
      </c>
      <c r="Z1559" s="2" t="s">
        <v>304</v>
      </c>
      <c r="AA1559" s="2" t="s">
        <v>21</v>
      </c>
    </row>
    <row r="1560" spans="12:27" x14ac:dyDescent="0.2">
      <c r="L1560" s="2">
        <v>28</v>
      </c>
      <c r="M1560" s="2" t="s">
        <v>2885</v>
      </c>
      <c r="N1560" s="2">
        <v>0</v>
      </c>
      <c r="O1560" s="2" t="s">
        <v>2886</v>
      </c>
      <c r="P1560" s="2" t="s">
        <v>23031</v>
      </c>
      <c r="Q1560" s="2">
        <v>999994499</v>
      </c>
      <c r="R1560" s="2" t="s">
        <v>1276</v>
      </c>
      <c r="S1560" s="2" t="s">
        <v>21</v>
      </c>
      <c r="T1560" s="2">
        <v>34</v>
      </c>
      <c r="U1560" s="4">
        <v>289.89</v>
      </c>
      <c r="V1560" s="2" t="s">
        <v>2888</v>
      </c>
      <c r="W1560" s="2">
        <v>10</v>
      </c>
      <c r="X1560" s="2" t="s">
        <v>302</v>
      </c>
      <c r="Y1560" s="2" t="s">
        <v>303</v>
      </c>
      <c r="Z1560" s="2" t="s">
        <v>304</v>
      </c>
      <c r="AA1560" s="2" t="s">
        <v>21</v>
      </c>
    </row>
    <row r="1561" spans="12:27" x14ac:dyDescent="0.2">
      <c r="L1561" s="2">
        <v>28</v>
      </c>
      <c r="M1561" s="2" t="s">
        <v>2885</v>
      </c>
      <c r="N1561" s="2">
        <v>0</v>
      </c>
      <c r="O1561" s="2" t="s">
        <v>2886</v>
      </c>
      <c r="P1561" s="2" t="s">
        <v>23116</v>
      </c>
      <c r="Q1561" s="2">
        <v>999995236</v>
      </c>
      <c r="R1561" s="2" t="s">
        <v>1276</v>
      </c>
      <c r="S1561" s="2" t="s">
        <v>21</v>
      </c>
      <c r="T1561" s="2">
        <v>34</v>
      </c>
      <c r="U1561" s="4">
        <v>289.89</v>
      </c>
      <c r="V1561" s="2" t="s">
        <v>2888</v>
      </c>
      <c r="W1561" s="2">
        <v>28</v>
      </c>
      <c r="X1561" s="2" t="s">
        <v>302</v>
      </c>
      <c r="Y1561" s="2" t="s">
        <v>303</v>
      </c>
      <c r="Z1561" s="2" t="s">
        <v>304</v>
      </c>
      <c r="AA1561" s="2" t="s">
        <v>21</v>
      </c>
    </row>
    <row r="1562" spans="12:27" x14ac:dyDescent="0.2">
      <c r="L1562" s="2">
        <v>27</v>
      </c>
      <c r="M1562" s="2" t="s">
        <v>2885</v>
      </c>
      <c r="N1562" s="2">
        <v>0</v>
      </c>
      <c r="O1562" s="2" t="s">
        <v>2886</v>
      </c>
      <c r="P1562" s="2" t="s">
        <v>16463</v>
      </c>
      <c r="Q1562" s="2">
        <v>999001195</v>
      </c>
      <c r="R1562" s="2" t="s">
        <v>1276</v>
      </c>
      <c r="S1562" s="2" t="s">
        <v>21</v>
      </c>
      <c r="T1562" s="2">
        <v>34</v>
      </c>
      <c r="U1562" s="4">
        <v>290.02999999999997</v>
      </c>
      <c r="V1562" s="2" t="s">
        <v>2888</v>
      </c>
      <c r="W1562" s="2">
        <v>10</v>
      </c>
      <c r="X1562" s="2" t="s">
        <v>302</v>
      </c>
      <c r="Y1562" s="2" t="s">
        <v>303</v>
      </c>
      <c r="Z1562" s="2" t="s">
        <v>304</v>
      </c>
      <c r="AA1562" s="2" t="s">
        <v>21</v>
      </c>
    </row>
    <row r="1563" spans="12:27" x14ac:dyDescent="0.2">
      <c r="L1563" s="2">
        <v>27</v>
      </c>
      <c r="M1563" s="2" t="s">
        <v>2885</v>
      </c>
      <c r="N1563" s="2">
        <v>0</v>
      </c>
      <c r="O1563" s="2" t="s">
        <v>2886</v>
      </c>
      <c r="P1563" s="2" t="s">
        <v>22948</v>
      </c>
      <c r="Q1563" s="2">
        <v>999993663</v>
      </c>
      <c r="R1563" s="2" t="s">
        <v>1276</v>
      </c>
      <c r="S1563" s="2" t="s">
        <v>21</v>
      </c>
      <c r="T1563" s="2">
        <v>34</v>
      </c>
      <c r="U1563" s="4">
        <v>290.02999999999997</v>
      </c>
      <c r="V1563" s="2" t="s">
        <v>2888</v>
      </c>
      <c r="W1563" s="2">
        <v>10</v>
      </c>
      <c r="X1563" s="2" t="s">
        <v>302</v>
      </c>
      <c r="Y1563" s="2" t="s">
        <v>303</v>
      </c>
      <c r="Z1563" s="2" t="s">
        <v>304</v>
      </c>
      <c r="AA1563" s="2" t="s">
        <v>21</v>
      </c>
    </row>
    <row r="1564" spans="12:27" x14ac:dyDescent="0.2">
      <c r="L1564" s="2">
        <v>25</v>
      </c>
      <c r="M1564" s="2" t="s">
        <v>2885</v>
      </c>
      <c r="N1564" s="2">
        <v>0</v>
      </c>
      <c r="O1564" s="2" t="s">
        <v>2886</v>
      </c>
      <c r="P1564" s="2" t="s">
        <v>16598</v>
      </c>
      <c r="Q1564" s="2">
        <v>999001344</v>
      </c>
      <c r="R1564" s="2" t="s">
        <v>1276</v>
      </c>
      <c r="S1564" s="2" t="s">
        <v>21</v>
      </c>
      <c r="T1564" s="2">
        <v>34</v>
      </c>
      <c r="U1564" s="4">
        <v>290.73</v>
      </c>
      <c r="V1564" s="2" t="s">
        <v>2888</v>
      </c>
      <c r="W1564" s="2">
        <v>11</v>
      </c>
      <c r="X1564" s="2" t="s">
        <v>302</v>
      </c>
      <c r="Y1564" s="2" t="s">
        <v>303</v>
      </c>
      <c r="Z1564" s="2" t="s">
        <v>304</v>
      </c>
      <c r="AA1564" s="2" t="s">
        <v>21</v>
      </c>
    </row>
    <row r="1565" spans="12:27" x14ac:dyDescent="0.2">
      <c r="L1565" s="2">
        <v>25</v>
      </c>
      <c r="M1565" s="2" t="s">
        <v>2885</v>
      </c>
      <c r="N1565" s="2">
        <v>0</v>
      </c>
      <c r="O1565" s="2" t="s">
        <v>2886</v>
      </c>
      <c r="P1565" s="2" t="s">
        <v>17817</v>
      </c>
      <c r="Q1565" s="2">
        <v>999002609</v>
      </c>
      <c r="R1565" s="2" t="s">
        <v>1276</v>
      </c>
      <c r="S1565" s="2" t="s">
        <v>21</v>
      </c>
      <c r="T1565" s="2">
        <v>34</v>
      </c>
      <c r="U1565" s="4">
        <v>290.73</v>
      </c>
      <c r="V1565" s="2" t="s">
        <v>2888</v>
      </c>
      <c r="W1565" s="2">
        <v>11</v>
      </c>
      <c r="X1565" s="2" t="s">
        <v>302</v>
      </c>
      <c r="Y1565" s="2" t="s">
        <v>303</v>
      </c>
      <c r="Z1565" s="2" t="s">
        <v>304</v>
      </c>
      <c r="AA1565" s="2" t="s">
        <v>21</v>
      </c>
    </row>
    <row r="1566" spans="12:27" x14ac:dyDescent="0.2">
      <c r="L1566" s="2">
        <v>19</v>
      </c>
      <c r="M1566" s="2" t="s">
        <v>2885</v>
      </c>
      <c r="N1566" s="2">
        <v>0</v>
      </c>
      <c r="O1566" s="2" t="s">
        <v>2886</v>
      </c>
      <c r="P1566" s="2" t="s">
        <v>17433</v>
      </c>
      <c r="Q1566" s="2">
        <v>999002222</v>
      </c>
      <c r="R1566" s="2" t="s">
        <v>1276</v>
      </c>
      <c r="S1566" s="2" t="s">
        <v>21</v>
      </c>
      <c r="T1566" s="2">
        <v>34</v>
      </c>
      <c r="U1566" s="4">
        <v>291.01</v>
      </c>
      <c r="V1566" s="2" t="s">
        <v>2888</v>
      </c>
      <c r="W1566" s="2">
        <v>3</v>
      </c>
      <c r="X1566" s="2" t="s">
        <v>302</v>
      </c>
      <c r="Y1566" s="2" t="s">
        <v>303</v>
      </c>
      <c r="Z1566" s="2" t="s">
        <v>304</v>
      </c>
      <c r="AA1566" s="2" t="s">
        <v>21</v>
      </c>
    </row>
    <row r="1567" spans="12:27" x14ac:dyDescent="0.2">
      <c r="L1567" s="2">
        <v>19</v>
      </c>
      <c r="M1567" s="2" t="s">
        <v>2885</v>
      </c>
      <c r="N1567" s="2">
        <v>0</v>
      </c>
      <c r="O1567" s="2" t="s">
        <v>2886</v>
      </c>
      <c r="P1567" s="2" t="s">
        <v>21923</v>
      </c>
      <c r="Q1567" s="2">
        <v>999980408</v>
      </c>
      <c r="R1567" s="2" t="s">
        <v>1276</v>
      </c>
      <c r="S1567" s="2" t="s">
        <v>21</v>
      </c>
      <c r="T1567" s="2">
        <v>34</v>
      </c>
      <c r="U1567" s="4">
        <v>291.01</v>
      </c>
      <c r="V1567" s="2" t="s">
        <v>2888</v>
      </c>
      <c r="W1567" s="2">
        <v>2</v>
      </c>
      <c r="X1567" s="2" t="s">
        <v>302</v>
      </c>
      <c r="Y1567" s="2" t="s">
        <v>303</v>
      </c>
      <c r="Z1567" s="2" t="s">
        <v>304</v>
      </c>
      <c r="AA1567" s="2" t="s">
        <v>21</v>
      </c>
    </row>
    <row r="1568" spans="12:27" x14ac:dyDescent="0.2">
      <c r="L1568" s="2">
        <v>19</v>
      </c>
      <c r="M1568" s="2" t="s">
        <v>2885</v>
      </c>
      <c r="N1568" s="2">
        <v>0</v>
      </c>
      <c r="O1568" s="2" t="s">
        <v>2886</v>
      </c>
      <c r="P1568" s="2" t="s">
        <v>21947</v>
      </c>
      <c r="Q1568" s="2">
        <v>999980683</v>
      </c>
      <c r="R1568" s="2" t="s">
        <v>1276</v>
      </c>
      <c r="S1568" s="2" t="s">
        <v>21</v>
      </c>
      <c r="T1568" s="2">
        <v>34</v>
      </c>
      <c r="U1568" s="4">
        <v>291.01</v>
      </c>
      <c r="V1568" s="2" t="s">
        <v>2888</v>
      </c>
      <c r="W1568" s="2">
        <v>16</v>
      </c>
      <c r="X1568" s="2" t="s">
        <v>302</v>
      </c>
      <c r="Y1568" s="2" t="s">
        <v>303</v>
      </c>
      <c r="Z1568" s="2" t="s">
        <v>304</v>
      </c>
      <c r="AA1568" s="2" t="s">
        <v>21</v>
      </c>
    </row>
    <row r="1569" spans="12:27" x14ac:dyDescent="0.2">
      <c r="L1569" s="2">
        <v>19</v>
      </c>
      <c r="M1569" s="2" t="s">
        <v>2885</v>
      </c>
      <c r="N1569" s="2">
        <v>0</v>
      </c>
      <c r="O1569" s="2" t="s">
        <v>2886</v>
      </c>
      <c r="P1569" s="2" t="s">
        <v>22024</v>
      </c>
      <c r="Q1569" s="2">
        <v>999981266</v>
      </c>
      <c r="R1569" s="2" t="s">
        <v>1276</v>
      </c>
      <c r="S1569" s="2" t="s">
        <v>21</v>
      </c>
      <c r="T1569" s="2">
        <v>34</v>
      </c>
      <c r="U1569" s="4">
        <v>291.01</v>
      </c>
      <c r="V1569" s="2" t="s">
        <v>2888</v>
      </c>
      <c r="W1569" s="2">
        <v>16</v>
      </c>
      <c r="X1569" s="2" t="s">
        <v>302</v>
      </c>
      <c r="Y1569" s="2" t="s">
        <v>303</v>
      </c>
      <c r="Z1569" s="2" t="s">
        <v>304</v>
      </c>
      <c r="AA1569" s="2" t="s">
        <v>21</v>
      </c>
    </row>
    <row r="1570" spans="12:27" x14ac:dyDescent="0.2">
      <c r="L1570" s="2">
        <v>19</v>
      </c>
      <c r="M1570" s="2" t="s">
        <v>2885</v>
      </c>
      <c r="N1570" s="2">
        <v>0</v>
      </c>
      <c r="O1570" s="2" t="s">
        <v>2886</v>
      </c>
      <c r="P1570" s="2" t="s">
        <v>24790</v>
      </c>
      <c r="Q1570" s="2">
        <v>999981596</v>
      </c>
      <c r="R1570" s="2" t="s">
        <v>1276</v>
      </c>
      <c r="S1570" s="2" t="s">
        <v>21</v>
      </c>
      <c r="T1570" s="2">
        <v>34</v>
      </c>
      <c r="U1570" s="4">
        <v>291.01</v>
      </c>
      <c r="V1570" s="2" t="s">
        <v>2888</v>
      </c>
      <c r="W1570" s="2">
        <v>3</v>
      </c>
      <c r="X1570" s="2" t="s">
        <v>302</v>
      </c>
      <c r="Y1570" s="2" t="s">
        <v>303</v>
      </c>
      <c r="Z1570" s="2" t="s">
        <v>304</v>
      </c>
      <c r="AA1570" s="2" t="s">
        <v>21</v>
      </c>
    </row>
    <row r="1571" spans="12:27" x14ac:dyDescent="0.2">
      <c r="L1571" s="2">
        <v>17</v>
      </c>
      <c r="M1571" s="2" t="s">
        <v>2885</v>
      </c>
      <c r="N1571" s="2">
        <v>0</v>
      </c>
      <c r="O1571" s="2" t="s">
        <v>2886</v>
      </c>
      <c r="P1571" s="2" t="s">
        <v>21502</v>
      </c>
      <c r="Q1571" s="2">
        <v>999975843</v>
      </c>
      <c r="R1571" s="2" t="s">
        <v>1276</v>
      </c>
      <c r="S1571" s="2" t="s">
        <v>21</v>
      </c>
      <c r="T1571" s="2">
        <v>34</v>
      </c>
      <c r="U1571" s="4">
        <v>292.02999999999997</v>
      </c>
      <c r="V1571" s="2" t="s">
        <v>2888</v>
      </c>
      <c r="W1571" s="2">
        <v>2</v>
      </c>
      <c r="X1571" s="2" t="s">
        <v>302</v>
      </c>
      <c r="Y1571" s="2" t="s">
        <v>303</v>
      </c>
      <c r="Z1571" s="2" t="s">
        <v>304</v>
      </c>
      <c r="AA1571" s="2" t="s">
        <v>21</v>
      </c>
    </row>
    <row r="1572" spans="12:27" x14ac:dyDescent="0.2">
      <c r="L1572" s="2">
        <v>17</v>
      </c>
      <c r="M1572" s="2" t="s">
        <v>2885</v>
      </c>
      <c r="N1572" s="2">
        <v>0</v>
      </c>
      <c r="O1572" s="2" t="s">
        <v>2886</v>
      </c>
      <c r="P1572" s="2" t="s">
        <v>24709</v>
      </c>
      <c r="Q1572" s="2">
        <v>999003767</v>
      </c>
      <c r="R1572" s="2" t="s">
        <v>1276</v>
      </c>
      <c r="S1572" s="2" t="s">
        <v>21</v>
      </c>
      <c r="T1572" s="2">
        <v>18</v>
      </c>
      <c r="U1572" s="4">
        <v>292.38</v>
      </c>
      <c r="V1572" s="2" t="s">
        <v>2888</v>
      </c>
      <c r="W1572" s="2">
        <v>17</v>
      </c>
      <c r="X1572" s="2" t="s">
        <v>302</v>
      </c>
      <c r="Y1572" s="2" t="s">
        <v>303</v>
      </c>
      <c r="Z1572" s="2" t="s">
        <v>304</v>
      </c>
      <c r="AA1572" s="2" t="s">
        <v>21</v>
      </c>
    </row>
    <row r="1573" spans="12:27" x14ac:dyDescent="0.2">
      <c r="L1573" s="2">
        <v>6</v>
      </c>
      <c r="M1573" s="2" t="s">
        <v>2885</v>
      </c>
      <c r="N1573" s="2">
        <v>0</v>
      </c>
      <c r="O1573" s="2" t="s">
        <v>2886</v>
      </c>
      <c r="P1573" s="2" t="s">
        <v>16444</v>
      </c>
      <c r="Q1573" s="2">
        <v>999001170</v>
      </c>
      <c r="R1573" s="2" t="s">
        <v>1276</v>
      </c>
      <c r="S1573" s="2" t="s">
        <v>21</v>
      </c>
      <c r="T1573" s="2">
        <v>35</v>
      </c>
      <c r="U1573" s="4">
        <v>296.92</v>
      </c>
      <c r="V1573" s="2" t="s">
        <v>2888</v>
      </c>
      <c r="W1573" s="2">
        <v>6</v>
      </c>
      <c r="X1573" s="2" t="s">
        <v>302</v>
      </c>
      <c r="Y1573" s="2" t="s">
        <v>303</v>
      </c>
      <c r="Z1573" s="2" t="s">
        <v>304</v>
      </c>
      <c r="AA1573" s="2" t="s">
        <v>21</v>
      </c>
    </row>
    <row r="1574" spans="12:27" x14ac:dyDescent="0.2">
      <c r="L1574" s="2">
        <v>6</v>
      </c>
      <c r="M1574" s="2" t="s">
        <v>2885</v>
      </c>
      <c r="N1574" s="2">
        <v>0</v>
      </c>
      <c r="O1574" s="2" t="s">
        <v>2886</v>
      </c>
      <c r="P1574" s="2" t="s">
        <v>19692</v>
      </c>
      <c r="Q1574" s="2">
        <v>999955262</v>
      </c>
      <c r="R1574" s="2" t="s">
        <v>1276</v>
      </c>
      <c r="S1574" s="2" t="s">
        <v>21</v>
      </c>
      <c r="T1574" s="2">
        <v>35</v>
      </c>
      <c r="U1574" s="4">
        <v>296.92</v>
      </c>
      <c r="V1574" s="2" t="s">
        <v>2888</v>
      </c>
      <c r="W1574" s="2">
        <v>29</v>
      </c>
      <c r="X1574" s="2" t="s">
        <v>302</v>
      </c>
      <c r="Y1574" s="2" t="s">
        <v>303</v>
      </c>
      <c r="Z1574" s="2" t="s">
        <v>304</v>
      </c>
      <c r="AA1574" s="2" t="s">
        <v>21</v>
      </c>
    </row>
    <row r="1575" spans="12:27" x14ac:dyDescent="0.2">
      <c r="L1575" s="2">
        <v>6</v>
      </c>
      <c r="M1575" s="2" t="s">
        <v>2885</v>
      </c>
      <c r="N1575" s="2">
        <v>0</v>
      </c>
      <c r="O1575" s="2" t="s">
        <v>2886</v>
      </c>
      <c r="P1575" s="2" t="s">
        <v>19826</v>
      </c>
      <c r="Q1575" s="2">
        <v>999956538</v>
      </c>
      <c r="R1575" s="2" t="s">
        <v>1276</v>
      </c>
      <c r="S1575" s="2" t="s">
        <v>21</v>
      </c>
      <c r="T1575" s="2">
        <v>35</v>
      </c>
      <c r="U1575" s="4">
        <v>296.92</v>
      </c>
      <c r="V1575" s="2" t="s">
        <v>2888</v>
      </c>
      <c r="W1575" s="2">
        <v>1</v>
      </c>
      <c r="X1575" s="2" t="s">
        <v>302</v>
      </c>
      <c r="Y1575" s="2" t="s">
        <v>303</v>
      </c>
      <c r="Z1575" s="2" t="s">
        <v>304</v>
      </c>
      <c r="AA1575" s="2" t="s">
        <v>21</v>
      </c>
    </row>
    <row r="1576" spans="12:27" x14ac:dyDescent="0.2">
      <c r="L1576" s="2">
        <v>31</v>
      </c>
      <c r="M1576" s="2" t="s">
        <v>2885</v>
      </c>
      <c r="N1576" s="2">
        <v>0</v>
      </c>
      <c r="O1576" s="2" t="s">
        <v>2886</v>
      </c>
      <c r="P1576" s="2" t="s">
        <v>24426</v>
      </c>
      <c r="Q1576" s="2">
        <v>999002944</v>
      </c>
      <c r="R1576" s="2" t="s">
        <v>1276</v>
      </c>
      <c r="S1576" s="2" t="s">
        <v>21</v>
      </c>
      <c r="T1576" s="2">
        <v>35</v>
      </c>
      <c r="U1576" s="4">
        <v>297.83999999999997</v>
      </c>
      <c r="V1576" s="2" t="s">
        <v>2888</v>
      </c>
      <c r="W1576" s="2">
        <v>4</v>
      </c>
      <c r="X1576" s="2" t="s">
        <v>302</v>
      </c>
      <c r="Y1576" s="2" t="s">
        <v>303</v>
      </c>
      <c r="Z1576" s="2" t="s">
        <v>304</v>
      </c>
      <c r="AA1576" s="2" t="s">
        <v>21</v>
      </c>
    </row>
    <row r="1577" spans="12:27" x14ac:dyDescent="0.2">
      <c r="L1577" s="2">
        <v>30</v>
      </c>
      <c r="M1577" s="2" t="s">
        <v>2885</v>
      </c>
      <c r="N1577" s="2">
        <v>0</v>
      </c>
      <c r="O1577" s="2" t="s">
        <v>2886</v>
      </c>
      <c r="P1577" s="2" t="s">
        <v>18650</v>
      </c>
      <c r="Q1577" s="2">
        <v>999926321</v>
      </c>
      <c r="R1577" s="2" t="s">
        <v>1276</v>
      </c>
      <c r="S1577" s="2" t="s">
        <v>21</v>
      </c>
      <c r="T1577" s="2">
        <v>35</v>
      </c>
      <c r="U1577" s="4">
        <v>297.98</v>
      </c>
      <c r="V1577" s="2" t="s">
        <v>2888</v>
      </c>
      <c r="W1577" s="2">
        <v>4</v>
      </c>
      <c r="X1577" s="2" t="s">
        <v>302</v>
      </c>
      <c r="Y1577" s="2" t="s">
        <v>303</v>
      </c>
      <c r="Z1577" s="2" t="s">
        <v>304</v>
      </c>
      <c r="AA1577" s="2" t="s">
        <v>21</v>
      </c>
    </row>
    <row r="1578" spans="12:27" x14ac:dyDescent="0.2">
      <c r="L1578" s="2">
        <v>30</v>
      </c>
      <c r="M1578" s="2" t="s">
        <v>2885</v>
      </c>
      <c r="N1578" s="2">
        <v>0</v>
      </c>
      <c r="O1578" s="2" t="s">
        <v>2886</v>
      </c>
      <c r="P1578" s="2" t="s">
        <v>23321</v>
      </c>
      <c r="Q1578" s="2">
        <v>999997436</v>
      </c>
      <c r="R1578" s="2" t="s">
        <v>1276</v>
      </c>
      <c r="S1578" s="2" t="s">
        <v>21</v>
      </c>
      <c r="T1578" s="2">
        <v>35</v>
      </c>
      <c r="U1578" s="4">
        <v>297.98</v>
      </c>
      <c r="V1578" s="2" t="s">
        <v>2888</v>
      </c>
      <c r="W1578" s="2">
        <v>4</v>
      </c>
      <c r="X1578" s="2" t="s">
        <v>302</v>
      </c>
      <c r="Y1578" s="2" t="s">
        <v>303</v>
      </c>
      <c r="Z1578" s="2" t="s">
        <v>304</v>
      </c>
      <c r="AA1578" s="2" t="s">
        <v>21</v>
      </c>
    </row>
    <row r="1579" spans="12:27" x14ac:dyDescent="0.2">
      <c r="L1579" s="2">
        <v>29</v>
      </c>
      <c r="M1579" s="2" t="s">
        <v>2885</v>
      </c>
      <c r="N1579" s="2">
        <v>0</v>
      </c>
      <c r="O1579" s="2" t="s">
        <v>2886</v>
      </c>
      <c r="P1579" s="2" t="s">
        <v>23198</v>
      </c>
      <c r="Q1579" s="2">
        <v>999996039</v>
      </c>
      <c r="R1579" s="2" t="s">
        <v>1276</v>
      </c>
      <c r="S1579" s="2" t="s">
        <v>21</v>
      </c>
      <c r="T1579" s="2">
        <v>35</v>
      </c>
      <c r="U1579" s="4">
        <v>298.58</v>
      </c>
      <c r="V1579" s="2" t="s">
        <v>2888</v>
      </c>
      <c r="W1579" s="2">
        <v>1</v>
      </c>
      <c r="X1579" s="2" t="s">
        <v>302</v>
      </c>
      <c r="Y1579" s="2" t="s">
        <v>303</v>
      </c>
      <c r="Z1579" s="2" t="s">
        <v>304</v>
      </c>
      <c r="AA1579" s="2" t="s">
        <v>21</v>
      </c>
    </row>
    <row r="1580" spans="12:27" x14ac:dyDescent="0.2">
      <c r="L1580" s="2">
        <v>28</v>
      </c>
      <c r="M1580" s="2" t="s">
        <v>2885</v>
      </c>
      <c r="N1580" s="2">
        <v>0</v>
      </c>
      <c r="O1580" s="2" t="s">
        <v>2886</v>
      </c>
      <c r="P1580" s="2" t="s">
        <v>16517</v>
      </c>
      <c r="Q1580" s="2">
        <v>999001247</v>
      </c>
      <c r="R1580" s="2" t="s">
        <v>1276</v>
      </c>
      <c r="S1580" s="2" t="s">
        <v>21</v>
      </c>
      <c r="T1580" s="2">
        <v>35</v>
      </c>
      <c r="U1580" s="4">
        <v>298.89</v>
      </c>
      <c r="V1580" s="2" t="s">
        <v>2888</v>
      </c>
      <c r="W1580" s="2">
        <v>1</v>
      </c>
      <c r="X1580" s="2" t="s">
        <v>302</v>
      </c>
      <c r="Y1580" s="2" t="s">
        <v>303</v>
      </c>
      <c r="Z1580" s="2" t="s">
        <v>304</v>
      </c>
      <c r="AA1580" s="2" t="s">
        <v>21</v>
      </c>
    </row>
    <row r="1581" spans="12:27" x14ac:dyDescent="0.2">
      <c r="L1581" s="2">
        <v>28</v>
      </c>
      <c r="M1581" s="2" t="s">
        <v>2885</v>
      </c>
      <c r="N1581" s="2">
        <v>0</v>
      </c>
      <c r="O1581" s="2" t="s">
        <v>2886</v>
      </c>
      <c r="P1581" s="2" t="s">
        <v>18965</v>
      </c>
      <c r="Q1581" s="2">
        <v>999933746</v>
      </c>
      <c r="R1581" s="2" t="s">
        <v>1276</v>
      </c>
      <c r="S1581" s="2" t="s">
        <v>21</v>
      </c>
      <c r="T1581" s="2">
        <v>35</v>
      </c>
      <c r="U1581" s="4">
        <v>298.89</v>
      </c>
      <c r="V1581" s="2" t="s">
        <v>2888</v>
      </c>
      <c r="W1581" s="2">
        <v>1</v>
      </c>
      <c r="X1581" s="2" t="s">
        <v>302</v>
      </c>
      <c r="Y1581" s="2" t="s">
        <v>303</v>
      </c>
      <c r="Z1581" s="2" t="s">
        <v>304</v>
      </c>
      <c r="AA1581" s="2" t="s">
        <v>21</v>
      </c>
    </row>
    <row r="1582" spans="12:27" x14ac:dyDescent="0.2">
      <c r="L1582" s="2">
        <v>28</v>
      </c>
      <c r="M1582" s="2" t="s">
        <v>2885</v>
      </c>
      <c r="N1582" s="2">
        <v>0</v>
      </c>
      <c r="O1582" s="2" t="s">
        <v>2886</v>
      </c>
      <c r="P1582" s="2" t="s">
        <v>23106</v>
      </c>
      <c r="Q1582" s="2">
        <v>999995159</v>
      </c>
      <c r="R1582" s="2" t="s">
        <v>1276</v>
      </c>
      <c r="S1582" s="2" t="s">
        <v>21</v>
      </c>
      <c r="T1582" s="2">
        <v>35</v>
      </c>
      <c r="U1582" s="4">
        <v>298.89</v>
      </c>
      <c r="V1582" s="2" t="s">
        <v>2888</v>
      </c>
      <c r="W1582" s="2">
        <v>28</v>
      </c>
      <c r="X1582" s="2" t="s">
        <v>302</v>
      </c>
      <c r="Y1582" s="2" t="s">
        <v>303</v>
      </c>
      <c r="Z1582" s="2" t="s">
        <v>304</v>
      </c>
      <c r="AA1582" s="2" t="s">
        <v>21</v>
      </c>
    </row>
    <row r="1583" spans="12:27" x14ac:dyDescent="0.2">
      <c r="L1583" s="2">
        <v>28</v>
      </c>
      <c r="M1583" s="2" t="s">
        <v>2885</v>
      </c>
      <c r="N1583" s="2">
        <v>0</v>
      </c>
      <c r="O1583" s="2" t="s">
        <v>2886</v>
      </c>
      <c r="P1583" s="2" t="s">
        <v>23138</v>
      </c>
      <c r="Q1583" s="2">
        <v>999995423</v>
      </c>
      <c r="R1583" s="2" t="s">
        <v>1276</v>
      </c>
      <c r="S1583" s="2" t="s">
        <v>21</v>
      </c>
      <c r="T1583" s="2">
        <v>35</v>
      </c>
      <c r="U1583" s="4">
        <v>298.89</v>
      </c>
      <c r="V1583" s="2" t="s">
        <v>2888</v>
      </c>
      <c r="W1583" s="2">
        <v>4</v>
      </c>
      <c r="X1583" s="2" t="s">
        <v>302</v>
      </c>
      <c r="Y1583" s="2" t="s">
        <v>303</v>
      </c>
      <c r="Z1583" s="2" t="s">
        <v>304</v>
      </c>
      <c r="AA1583" s="2" t="s">
        <v>21</v>
      </c>
    </row>
    <row r="1584" spans="12:27" x14ac:dyDescent="0.2">
      <c r="L1584" s="2">
        <v>23</v>
      </c>
      <c r="M1584" s="2" t="s">
        <v>2885</v>
      </c>
      <c r="N1584" s="2">
        <v>0</v>
      </c>
      <c r="O1584" s="2" t="s">
        <v>2886</v>
      </c>
      <c r="P1584" s="2" t="s">
        <v>18495</v>
      </c>
      <c r="Q1584" s="2">
        <v>999923615</v>
      </c>
      <c r="R1584" s="2" t="s">
        <v>1276</v>
      </c>
      <c r="S1584" s="2" t="s">
        <v>21</v>
      </c>
      <c r="T1584" s="2">
        <v>35</v>
      </c>
      <c r="U1584" s="4">
        <v>300.79000000000002</v>
      </c>
      <c r="V1584" s="2" t="s">
        <v>2888</v>
      </c>
      <c r="W1584" s="2">
        <v>23</v>
      </c>
      <c r="X1584" s="2" t="s">
        <v>302</v>
      </c>
      <c r="Y1584" s="2" t="s">
        <v>303</v>
      </c>
      <c r="Z1584" s="2" t="s">
        <v>304</v>
      </c>
      <c r="AA1584" s="2" t="s">
        <v>21</v>
      </c>
    </row>
    <row r="1585" spans="12:27" x14ac:dyDescent="0.2">
      <c r="L1585" s="2">
        <v>23</v>
      </c>
      <c r="M1585" s="2" t="s">
        <v>2885</v>
      </c>
      <c r="N1585" s="2">
        <v>0</v>
      </c>
      <c r="O1585" s="2" t="s">
        <v>2886</v>
      </c>
      <c r="P1585" s="2" t="s">
        <v>22498</v>
      </c>
      <c r="Q1585" s="2">
        <v>999988240</v>
      </c>
      <c r="R1585" s="2" t="s">
        <v>1276</v>
      </c>
      <c r="S1585" s="2" t="s">
        <v>21</v>
      </c>
      <c r="T1585" s="2">
        <v>35</v>
      </c>
      <c r="U1585" s="4">
        <v>300.79000000000002</v>
      </c>
      <c r="V1585" s="2" t="s">
        <v>2888</v>
      </c>
      <c r="W1585" s="2">
        <v>1</v>
      </c>
      <c r="X1585" s="2" t="s">
        <v>302</v>
      </c>
      <c r="Y1585" s="2" t="s">
        <v>303</v>
      </c>
      <c r="Z1585" s="2" t="s">
        <v>304</v>
      </c>
      <c r="AA1585" s="2" t="s">
        <v>21</v>
      </c>
    </row>
    <row r="1586" spans="12:27" x14ac:dyDescent="0.2">
      <c r="L1586" s="2">
        <v>17</v>
      </c>
      <c r="M1586" s="2" t="s">
        <v>2885</v>
      </c>
      <c r="N1586" s="2">
        <v>0</v>
      </c>
      <c r="O1586" s="2" t="s">
        <v>2886</v>
      </c>
      <c r="P1586" s="2" t="s">
        <v>17872</v>
      </c>
      <c r="Q1586" s="2">
        <v>999002665</v>
      </c>
      <c r="R1586" s="2" t="s">
        <v>1276</v>
      </c>
      <c r="S1586" s="2" t="s">
        <v>21</v>
      </c>
      <c r="T1586" s="2">
        <v>35</v>
      </c>
      <c r="U1586" s="4">
        <v>301.08999999999997</v>
      </c>
      <c r="V1586" s="2" t="s">
        <v>2888</v>
      </c>
      <c r="W1586" s="2">
        <v>2</v>
      </c>
      <c r="X1586" s="2" t="s">
        <v>302</v>
      </c>
      <c r="Y1586" s="2" t="s">
        <v>303</v>
      </c>
      <c r="Z1586" s="2" t="s">
        <v>304</v>
      </c>
      <c r="AA1586" s="2" t="s">
        <v>21</v>
      </c>
    </row>
    <row r="1587" spans="12:27" x14ac:dyDescent="0.2">
      <c r="L1587" s="2">
        <v>17</v>
      </c>
      <c r="M1587" s="2" t="s">
        <v>2885</v>
      </c>
      <c r="N1587" s="2">
        <v>0</v>
      </c>
      <c r="O1587" s="2" t="s">
        <v>2886</v>
      </c>
      <c r="P1587" s="2" t="s">
        <v>21417</v>
      </c>
      <c r="Q1587" s="2">
        <v>999975018</v>
      </c>
      <c r="R1587" s="2" t="s">
        <v>1276</v>
      </c>
      <c r="S1587" s="2" t="s">
        <v>21</v>
      </c>
      <c r="T1587" s="2">
        <v>35</v>
      </c>
      <c r="U1587" s="4">
        <v>301.08999999999997</v>
      </c>
      <c r="V1587" s="2" t="s">
        <v>2888</v>
      </c>
      <c r="W1587" s="2">
        <v>2</v>
      </c>
      <c r="X1587" s="2" t="s">
        <v>302</v>
      </c>
      <c r="Y1587" s="2" t="s">
        <v>303</v>
      </c>
      <c r="Z1587" s="2" t="s">
        <v>304</v>
      </c>
      <c r="AA1587" s="2" t="s">
        <v>21</v>
      </c>
    </row>
    <row r="1588" spans="12:27" x14ac:dyDescent="0.2">
      <c r="L1588" s="2">
        <v>6</v>
      </c>
      <c r="M1588" s="2" t="s">
        <v>2885</v>
      </c>
      <c r="N1588" s="2">
        <v>0</v>
      </c>
      <c r="O1588" s="2" t="s">
        <v>2886</v>
      </c>
      <c r="P1588" s="2" t="s">
        <v>24409</v>
      </c>
      <c r="Q1588" s="2">
        <v>999002900</v>
      </c>
      <c r="R1588" s="2" t="s">
        <v>1276</v>
      </c>
      <c r="S1588" s="2" t="s">
        <v>21</v>
      </c>
      <c r="T1588" s="2">
        <v>36</v>
      </c>
      <c r="U1588" s="4">
        <v>305.86</v>
      </c>
      <c r="V1588" s="2" t="s">
        <v>2888</v>
      </c>
      <c r="W1588" s="2">
        <v>2</v>
      </c>
      <c r="X1588" s="2" t="s">
        <v>302</v>
      </c>
      <c r="Y1588" s="2" t="s">
        <v>303</v>
      </c>
      <c r="Z1588" s="2" t="s">
        <v>304</v>
      </c>
      <c r="AA1588" s="2" t="s">
        <v>21</v>
      </c>
    </row>
    <row r="1589" spans="12:27" x14ac:dyDescent="0.2">
      <c r="L1589" s="2">
        <v>6</v>
      </c>
      <c r="M1589" s="2" t="s">
        <v>2885</v>
      </c>
      <c r="N1589" s="2">
        <v>0</v>
      </c>
      <c r="O1589" s="2" t="s">
        <v>2886</v>
      </c>
      <c r="P1589" s="2" t="s">
        <v>19765</v>
      </c>
      <c r="Q1589" s="2">
        <v>999956010</v>
      </c>
      <c r="R1589" s="2" t="s">
        <v>1276</v>
      </c>
      <c r="S1589" s="2" t="s">
        <v>21</v>
      </c>
      <c r="T1589" s="2">
        <v>36</v>
      </c>
      <c r="U1589" s="4">
        <v>305.86</v>
      </c>
      <c r="V1589" s="2" t="s">
        <v>2888</v>
      </c>
      <c r="W1589" s="2">
        <v>2</v>
      </c>
      <c r="X1589" s="2" t="s">
        <v>302</v>
      </c>
      <c r="Y1589" s="2" t="s">
        <v>303</v>
      </c>
      <c r="Z1589" s="2" t="s">
        <v>304</v>
      </c>
      <c r="AA1589" s="2" t="s">
        <v>21</v>
      </c>
    </row>
    <row r="1590" spans="12:27" x14ac:dyDescent="0.2">
      <c r="L1590" s="2">
        <v>6</v>
      </c>
      <c r="M1590" s="2" t="s">
        <v>2885</v>
      </c>
      <c r="N1590" s="2">
        <v>0</v>
      </c>
      <c r="O1590" s="2" t="s">
        <v>2886</v>
      </c>
      <c r="P1590" s="2" t="s">
        <v>19875</v>
      </c>
      <c r="Q1590" s="2">
        <v>999956978</v>
      </c>
      <c r="R1590" s="2" t="s">
        <v>1276</v>
      </c>
      <c r="S1590" s="2" t="s">
        <v>21</v>
      </c>
      <c r="T1590" s="2">
        <v>36</v>
      </c>
      <c r="U1590" s="4">
        <v>305.86</v>
      </c>
      <c r="V1590" s="2" t="s">
        <v>2888</v>
      </c>
      <c r="W1590" s="2">
        <v>2</v>
      </c>
      <c r="X1590" s="2" t="s">
        <v>302</v>
      </c>
      <c r="Y1590" s="2" t="s">
        <v>303</v>
      </c>
      <c r="Z1590" s="2" t="s">
        <v>304</v>
      </c>
      <c r="AA1590" s="2" t="s">
        <v>21</v>
      </c>
    </row>
    <row r="1591" spans="12:27" x14ac:dyDescent="0.2">
      <c r="L1591" s="2">
        <v>31</v>
      </c>
      <c r="M1591" s="2" t="s">
        <v>2885</v>
      </c>
      <c r="N1591" s="2">
        <v>0</v>
      </c>
      <c r="O1591" s="2" t="s">
        <v>2886</v>
      </c>
      <c r="P1591" s="2" t="s">
        <v>18481</v>
      </c>
      <c r="Q1591" s="2">
        <v>999923263</v>
      </c>
      <c r="R1591" s="2" t="s">
        <v>1276</v>
      </c>
      <c r="S1591" s="2" t="s">
        <v>21</v>
      </c>
      <c r="T1591" s="2">
        <v>36</v>
      </c>
      <c r="U1591" s="4">
        <v>306.8</v>
      </c>
      <c r="V1591" s="2" t="s">
        <v>2888</v>
      </c>
      <c r="W1591" s="2">
        <v>4</v>
      </c>
      <c r="X1591" s="2" t="s">
        <v>302</v>
      </c>
      <c r="Y1591" s="2" t="s">
        <v>303</v>
      </c>
      <c r="Z1591" s="2" t="s">
        <v>304</v>
      </c>
      <c r="AA1591" s="2" t="s">
        <v>21</v>
      </c>
    </row>
    <row r="1592" spans="12:27" x14ac:dyDescent="0.2">
      <c r="L1592" s="2">
        <v>30</v>
      </c>
      <c r="M1592" s="2" t="s">
        <v>2885</v>
      </c>
      <c r="N1592" s="2">
        <v>0</v>
      </c>
      <c r="O1592" s="2" t="s">
        <v>2886</v>
      </c>
      <c r="P1592" s="2" t="s">
        <v>16954</v>
      </c>
      <c r="Q1592" s="2">
        <v>999001712</v>
      </c>
      <c r="R1592" s="2" t="s">
        <v>1276</v>
      </c>
      <c r="S1592" s="2" t="s">
        <v>21</v>
      </c>
      <c r="T1592" s="2">
        <v>36</v>
      </c>
      <c r="U1592" s="4">
        <v>306.95</v>
      </c>
      <c r="V1592" s="2" t="s">
        <v>2888</v>
      </c>
      <c r="W1592" s="2">
        <v>4</v>
      </c>
      <c r="X1592" s="2" t="s">
        <v>302</v>
      </c>
      <c r="Y1592" s="2" t="s">
        <v>303</v>
      </c>
      <c r="Z1592" s="2" t="s">
        <v>304</v>
      </c>
      <c r="AA1592" s="2" t="s">
        <v>21</v>
      </c>
    </row>
    <row r="1593" spans="12:27" x14ac:dyDescent="0.2">
      <c r="L1593" s="2">
        <v>18</v>
      </c>
      <c r="M1593" s="2" t="s">
        <v>2885</v>
      </c>
      <c r="N1593" s="2">
        <v>0</v>
      </c>
      <c r="O1593" s="2" t="s">
        <v>2886</v>
      </c>
      <c r="P1593" s="2" t="s">
        <v>842</v>
      </c>
      <c r="Q1593" s="2">
        <v>999977944</v>
      </c>
      <c r="R1593" s="2" t="s">
        <v>1276</v>
      </c>
      <c r="S1593" s="2" t="s">
        <v>21</v>
      </c>
      <c r="T1593" s="2">
        <v>35</v>
      </c>
      <c r="U1593" s="4">
        <v>307.94</v>
      </c>
      <c r="V1593" s="2" t="s">
        <v>2888</v>
      </c>
      <c r="W1593" s="2">
        <v>4</v>
      </c>
      <c r="X1593" s="2" t="s">
        <v>302</v>
      </c>
      <c r="Y1593" s="2" t="s">
        <v>303</v>
      </c>
      <c r="Z1593" s="2" t="s">
        <v>304</v>
      </c>
      <c r="AA1593" s="2" t="s">
        <v>21</v>
      </c>
    </row>
    <row r="1594" spans="12:27" x14ac:dyDescent="0.2">
      <c r="L1594" s="2">
        <v>25</v>
      </c>
      <c r="M1594" s="2" t="s">
        <v>2885</v>
      </c>
      <c r="N1594" s="2">
        <v>0</v>
      </c>
      <c r="O1594" s="2" t="s">
        <v>2886</v>
      </c>
      <c r="P1594" s="2" t="s">
        <v>17457</v>
      </c>
      <c r="Q1594" s="2">
        <v>999002254</v>
      </c>
      <c r="R1594" s="2" t="s">
        <v>1276</v>
      </c>
      <c r="S1594" s="2" t="s">
        <v>21</v>
      </c>
      <c r="T1594" s="2">
        <v>36</v>
      </c>
      <c r="U1594" s="4">
        <v>308.77</v>
      </c>
      <c r="V1594" s="2" t="s">
        <v>2888</v>
      </c>
      <c r="W1594" s="2">
        <v>11</v>
      </c>
      <c r="X1594" s="2" t="s">
        <v>302</v>
      </c>
      <c r="Y1594" s="2" t="s">
        <v>303</v>
      </c>
      <c r="Z1594" s="2" t="s">
        <v>304</v>
      </c>
      <c r="AA1594" s="2" t="s">
        <v>21</v>
      </c>
    </row>
    <row r="1595" spans="12:27" x14ac:dyDescent="0.2">
      <c r="L1595" s="2">
        <v>25</v>
      </c>
      <c r="M1595" s="2" t="s">
        <v>2885</v>
      </c>
      <c r="N1595" s="2">
        <v>0</v>
      </c>
      <c r="O1595" s="2" t="s">
        <v>2886</v>
      </c>
      <c r="P1595" s="2" t="s">
        <v>18888</v>
      </c>
      <c r="Q1595" s="2">
        <v>999932217</v>
      </c>
      <c r="R1595" s="2" t="s">
        <v>1276</v>
      </c>
      <c r="S1595" s="2" t="s">
        <v>21</v>
      </c>
      <c r="T1595" s="2">
        <v>36</v>
      </c>
      <c r="U1595" s="4">
        <v>308.77</v>
      </c>
      <c r="V1595" s="2" t="s">
        <v>2888</v>
      </c>
      <c r="W1595" s="2">
        <v>12</v>
      </c>
      <c r="X1595" s="2" t="s">
        <v>302</v>
      </c>
      <c r="Y1595" s="2" t="s">
        <v>303</v>
      </c>
      <c r="Z1595" s="2" t="s">
        <v>304</v>
      </c>
      <c r="AA1595" s="2" t="s">
        <v>21</v>
      </c>
    </row>
    <row r="1596" spans="12:27" x14ac:dyDescent="0.2">
      <c r="L1596" s="2">
        <v>19</v>
      </c>
      <c r="M1596" s="2" t="s">
        <v>2885</v>
      </c>
      <c r="N1596" s="2">
        <v>0</v>
      </c>
      <c r="O1596" s="2" t="s">
        <v>2886</v>
      </c>
      <c r="P1596" s="2" t="s">
        <v>15791</v>
      </c>
      <c r="Q1596" s="2">
        <v>999000308</v>
      </c>
      <c r="R1596" s="2" t="s">
        <v>1276</v>
      </c>
      <c r="S1596" s="2" t="s">
        <v>21</v>
      </c>
      <c r="T1596" s="2">
        <v>36</v>
      </c>
      <c r="U1596" s="4">
        <v>309.07</v>
      </c>
      <c r="V1596" s="2" t="s">
        <v>2888</v>
      </c>
      <c r="W1596" s="2">
        <v>16</v>
      </c>
      <c r="X1596" s="2" t="s">
        <v>302</v>
      </c>
      <c r="Y1596" s="2" t="s">
        <v>303</v>
      </c>
      <c r="Z1596" s="2" t="s">
        <v>304</v>
      </c>
      <c r="AA1596" s="2" t="s">
        <v>21</v>
      </c>
    </row>
    <row r="1597" spans="12:27" x14ac:dyDescent="0.2">
      <c r="L1597" s="2">
        <v>19</v>
      </c>
      <c r="M1597" s="2" t="s">
        <v>2885</v>
      </c>
      <c r="N1597" s="2">
        <v>0</v>
      </c>
      <c r="O1597" s="2" t="s">
        <v>2886</v>
      </c>
      <c r="P1597" s="2" t="s">
        <v>17541</v>
      </c>
      <c r="Q1597" s="2">
        <v>999002332</v>
      </c>
      <c r="R1597" s="2" t="s">
        <v>1276</v>
      </c>
      <c r="S1597" s="2" t="s">
        <v>21</v>
      </c>
      <c r="T1597" s="2">
        <v>36</v>
      </c>
      <c r="U1597" s="4">
        <v>309.07</v>
      </c>
      <c r="V1597" s="2" t="s">
        <v>2888</v>
      </c>
      <c r="W1597" s="2">
        <v>4</v>
      </c>
      <c r="X1597" s="2" t="s">
        <v>302</v>
      </c>
      <c r="Y1597" s="2" t="s">
        <v>303</v>
      </c>
      <c r="Z1597" s="2" t="s">
        <v>304</v>
      </c>
      <c r="AA1597" s="2" t="s">
        <v>21</v>
      </c>
    </row>
    <row r="1598" spans="12:27" x14ac:dyDescent="0.2">
      <c r="L1598" s="2">
        <v>19</v>
      </c>
      <c r="M1598" s="2" t="s">
        <v>2885</v>
      </c>
      <c r="N1598" s="2">
        <v>0</v>
      </c>
      <c r="O1598" s="2" t="s">
        <v>2886</v>
      </c>
      <c r="P1598" s="2" t="s">
        <v>24621</v>
      </c>
      <c r="Q1598" s="2">
        <v>999003532</v>
      </c>
      <c r="R1598" s="2" t="s">
        <v>1276</v>
      </c>
      <c r="S1598" s="2" t="s">
        <v>21</v>
      </c>
      <c r="T1598" s="2">
        <v>36</v>
      </c>
      <c r="U1598" s="4">
        <v>309.07</v>
      </c>
      <c r="V1598" s="2" t="s">
        <v>2888</v>
      </c>
      <c r="W1598" s="2">
        <v>3</v>
      </c>
      <c r="X1598" s="2" t="s">
        <v>302</v>
      </c>
      <c r="Y1598" s="2" t="s">
        <v>303</v>
      </c>
      <c r="Z1598" s="2" t="s">
        <v>304</v>
      </c>
      <c r="AA1598" s="2" t="s">
        <v>21</v>
      </c>
    </row>
    <row r="1599" spans="12:27" x14ac:dyDescent="0.2">
      <c r="L1599" s="2">
        <v>19</v>
      </c>
      <c r="M1599" s="2" t="s">
        <v>2885</v>
      </c>
      <c r="N1599" s="2">
        <v>0</v>
      </c>
      <c r="O1599" s="2" t="s">
        <v>2886</v>
      </c>
      <c r="P1599" s="2" t="s">
        <v>21823</v>
      </c>
      <c r="Q1599" s="2">
        <v>999979682</v>
      </c>
      <c r="R1599" s="2" t="s">
        <v>1276</v>
      </c>
      <c r="S1599" s="2" t="s">
        <v>21</v>
      </c>
      <c r="T1599" s="2">
        <v>36</v>
      </c>
      <c r="U1599" s="4">
        <v>309.07</v>
      </c>
      <c r="V1599" s="2" t="s">
        <v>2888</v>
      </c>
      <c r="W1599" s="2">
        <v>2</v>
      </c>
      <c r="X1599" s="2" t="s">
        <v>302</v>
      </c>
      <c r="Y1599" s="2" t="s">
        <v>303</v>
      </c>
      <c r="Z1599" s="2" t="s">
        <v>304</v>
      </c>
      <c r="AA1599" s="2" t="s">
        <v>21</v>
      </c>
    </row>
    <row r="1600" spans="12:27" x14ac:dyDescent="0.2">
      <c r="L1600" s="2">
        <v>6</v>
      </c>
      <c r="M1600" s="2" t="s">
        <v>2885</v>
      </c>
      <c r="N1600" s="2">
        <v>0</v>
      </c>
      <c r="O1600" s="2" t="s">
        <v>2924</v>
      </c>
      <c r="P1600" s="2" t="s">
        <v>19696</v>
      </c>
      <c r="Q1600" s="2">
        <v>999955306</v>
      </c>
      <c r="R1600" s="2" t="s">
        <v>1276</v>
      </c>
      <c r="S1600" s="2" t="s">
        <v>21</v>
      </c>
      <c r="T1600" s="2">
        <v>37</v>
      </c>
      <c r="U1600" s="4">
        <v>309.79000000000002</v>
      </c>
      <c r="V1600" s="2" t="s">
        <v>2888</v>
      </c>
      <c r="W1600" s="2">
        <v>6</v>
      </c>
      <c r="X1600" s="2" t="s">
        <v>302</v>
      </c>
      <c r="Y1600" s="2" t="s">
        <v>303</v>
      </c>
      <c r="Z1600" s="2" t="s">
        <v>304</v>
      </c>
      <c r="AA1600" s="2" t="s">
        <v>21</v>
      </c>
    </row>
    <row r="1601" spans="12:27" x14ac:dyDescent="0.2">
      <c r="L1601" s="2">
        <v>17</v>
      </c>
      <c r="M1601" s="2" t="s">
        <v>2885</v>
      </c>
      <c r="N1601" s="2">
        <v>0</v>
      </c>
      <c r="O1601" s="2" t="s">
        <v>2886</v>
      </c>
      <c r="P1601" s="2" t="s">
        <v>16111</v>
      </c>
      <c r="Q1601" s="2">
        <v>999000772</v>
      </c>
      <c r="R1601" s="2" t="s">
        <v>1276</v>
      </c>
      <c r="S1601" s="2" t="s">
        <v>21</v>
      </c>
      <c r="T1601" s="2">
        <v>36</v>
      </c>
      <c r="U1601" s="4">
        <v>310.14999999999998</v>
      </c>
      <c r="V1601" s="2" t="s">
        <v>2888</v>
      </c>
      <c r="W1601" s="2">
        <v>3</v>
      </c>
      <c r="X1601" s="2" t="s">
        <v>302</v>
      </c>
      <c r="Y1601" s="2" t="s">
        <v>303</v>
      </c>
      <c r="Z1601" s="2" t="s">
        <v>304</v>
      </c>
      <c r="AA1601" s="2" t="s">
        <v>21</v>
      </c>
    </row>
    <row r="1602" spans="12:27" x14ac:dyDescent="0.2">
      <c r="L1602" s="2">
        <v>17</v>
      </c>
      <c r="M1602" s="2" t="s">
        <v>2885</v>
      </c>
      <c r="N1602" s="2">
        <v>0</v>
      </c>
      <c r="O1602" s="2" t="s">
        <v>2886</v>
      </c>
      <c r="P1602" s="2" t="s">
        <v>17563</v>
      </c>
      <c r="Q1602" s="2">
        <v>999002355</v>
      </c>
      <c r="R1602" s="2" t="s">
        <v>1276</v>
      </c>
      <c r="S1602" s="2" t="s">
        <v>21</v>
      </c>
      <c r="T1602" s="2">
        <v>36</v>
      </c>
      <c r="U1602" s="4">
        <v>310.14999999999998</v>
      </c>
      <c r="V1602" s="2" t="s">
        <v>2888</v>
      </c>
      <c r="W1602" s="2">
        <v>17</v>
      </c>
      <c r="X1602" s="2" t="s">
        <v>302</v>
      </c>
      <c r="Y1602" s="2" t="s">
        <v>303</v>
      </c>
      <c r="Z1602" s="2" t="s">
        <v>304</v>
      </c>
      <c r="AA1602" s="2" t="s">
        <v>21</v>
      </c>
    </row>
    <row r="1603" spans="12:27" x14ac:dyDescent="0.2">
      <c r="L1603" s="2">
        <v>17</v>
      </c>
      <c r="M1603" s="2" t="s">
        <v>2885</v>
      </c>
      <c r="N1603" s="2">
        <v>0</v>
      </c>
      <c r="O1603" s="2" t="s">
        <v>2886</v>
      </c>
      <c r="P1603" s="2" t="s">
        <v>18247</v>
      </c>
      <c r="Q1603" s="2">
        <v>999918819</v>
      </c>
      <c r="R1603" s="2" t="s">
        <v>1276</v>
      </c>
      <c r="S1603" s="2" t="s">
        <v>21</v>
      </c>
      <c r="T1603" s="2">
        <v>36</v>
      </c>
      <c r="U1603" s="4">
        <v>310.14999999999998</v>
      </c>
      <c r="V1603" s="2" t="s">
        <v>2888</v>
      </c>
      <c r="W1603" s="2">
        <v>1</v>
      </c>
      <c r="X1603" s="2" t="s">
        <v>302</v>
      </c>
      <c r="Y1603" s="2" t="s">
        <v>303</v>
      </c>
      <c r="Z1603" s="2" t="s">
        <v>304</v>
      </c>
      <c r="AA1603" s="2" t="s">
        <v>21</v>
      </c>
    </row>
    <row r="1604" spans="12:27" x14ac:dyDescent="0.2">
      <c r="L1604" s="2">
        <v>17</v>
      </c>
      <c r="M1604" s="2" t="s">
        <v>2885</v>
      </c>
      <c r="N1604" s="2">
        <v>0</v>
      </c>
      <c r="O1604" s="2" t="s">
        <v>2886</v>
      </c>
      <c r="P1604" s="2" t="s">
        <v>21411</v>
      </c>
      <c r="Q1604" s="2">
        <v>999974963</v>
      </c>
      <c r="R1604" s="2" t="s">
        <v>1276</v>
      </c>
      <c r="S1604" s="2" t="s">
        <v>21</v>
      </c>
      <c r="T1604" s="2">
        <v>36</v>
      </c>
      <c r="U1604" s="4">
        <v>310.14999999999998</v>
      </c>
      <c r="V1604" s="2" t="s">
        <v>2888</v>
      </c>
      <c r="W1604" s="2">
        <v>2</v>
      </c>
      <c r="X1604" s="2" t="s">
        <v>302</v>
      </c>
      <c r="Y1604" s="2" t="s">
        <v>303</v>
      </c>
      <c r="Z1604" s="2" t="s">
        <v>304</v>
      </c>
      <c r="AA1604" s="2" t="s">
        <v>21</v>
      </c>
    </row>
    <row r="1605" spans="12:27" x14ac:dyDescent="0.2">
      <c r="L1605" s="2">
        <v>30</v>
      </c>
      <c r="M1605" s="2" t="s">
        <v>2885</v>
      </c>
      <c r="N1605" s="2">
        <v>0</v>
      </c>
      <c r="O1605" s="2" t="s">
        <v>2886</v>
      </c>
      <c r="P1605" s="2" t="s">
        <v>24749</v>
      </c>
      <c r="Q1605" s="2">
        <v>999003835</v>
      </c>
      <c r="R1605" s="2" t="s">
        <v>1276</v>
      </c>
      <c r="S1605" s="2" t="s">
        <v>21</v>
      </c>
      <c r="T1605" s="2">
        <v>35</v>
      </c>
      <c r="U1605" s="4">
        <v>313.97000000000003</v>
      </c>
      <c r="V1605" s="2" t="s">
        <v>2888</v>
      </c>
      <c r="W1605" s="2">
        <v>4</v>
      </c>
      <c r="X1605" s="2" t="s">
        <v>302</v>
      </c>
      <c r="Y1605" s="2" t="s">
        <v>303</v>
      </c>
      <c r="Z1605" s="2" t="s">
        <v>304</v>
      </c>
      <c r="AA1605" s="2" t="s">
        <v>21</v>
      </c>
    </row>
    <row r="1606" spans="12:27" x14ac:dyDescent="0.2">
      <c r="L1606" s="2">
        <v>8</v>
      </c>
      <c r="M1606" s="2" t="s">
        <v>2885</v>
      </c>
      <c r="N1606" s="2">
        <v>0</v>
      </c>
      <c r="O1606" s="2" t="s">
        <v>2886</v>
      </c>
      <c r="P1606" s="2" t="s">
        <v>16399</v>
      </c>
      <c r="Q1606" s="2">
        <v>999001124</v>
      </c>
      <c r="R1606" s="2" t="s">
        <v>1276</v>
      </c>
      <c r="S1606" s="2" t="s">
        <v>21</v>
      </c>
      <c r="T1606" s="2">
        <v>37</v>
      </c>
      <c r="U1606" s="4">
        <v>314.33999999999997</v>
      </c>
      <c r="V1606" s="2" t="s">
        <v>2888</v>
      </c>
      <c r="W1606" s="2">
        <v>2</v>
      </c>
      <c r="X1606" s="2" t="s">
        <v>302</v>
      </c>
      <c r="Y1606" s="2" t="s">
        <v>303</v>
      </c>
      <c r="Z1606" s="2" t="s">
        <v>304</v>
      </c>
      <c r="AA1606" s="2" t="s">
        <v>21</v>
      </c>
    </row>
    <row r="1607" spans="12:27" x14ac:dyDescent="0.2">
      <c r="L1607" s="2">
        <v>6</v>
      </c>
      <c r="M1607" s="2" t="s">
        <v>2885</v>
      </c>
      <c r="N1607" s="2">
        <v>0</v>
      </c>
      <c r="O1607" s="2" t="s">
        <v>2886</v>
      </c>
      <c r="P1607" s="2" t="s">
        <v>16485</v>
      </c>
      <c r="Q1607" s="2">
        <v>999001211</v>
      </c>
      <c r="R1607" s="2" t="s">
        <v>1276</v>
      </c>
      <c r="S1607" s="2" t="s">
        <v>21</v>
      </c>
      <c r="T1607" s="2">
        <v>37</v>
      </c>
      <c r="U1607" s="4">
        <v>314.81</v>
      </c>
      <c r="V1607" s="2" t="s">
        <v>2888</v>
      </c>
      <c r="W1607" s="2">
        <v>2</v>
      </c>
      <c r="X1607" s="2" t="s">
        <v>302</v>
      </c>
      <c r="Y1607" s="2" t="s">
        <v>303</v>
      </c>
      <c r="Z1607" s="2" t="s">
        <v>304</v>
      </c>
      <c r="AA1607" s="2" t="s">
        <v>21</v>
      </c>
    </row>
    <row r="1608" spans="12:27" x14ac:dyDescent="0.2">
      <c r="L1608" s="2">
        <v>6</v>
      </c>
      <c r="M1608" s="2" t="s">
        <v>2885</v>
      </c>
      <c r="N1608" s="2">
        <v>0</v>
      </c>
      <c r="O1608" s="2" t="s">
        <v>2886</v>
      </c>
      <c r="P1608" s="2" t="s">
        <v>16506</v>
      </c>
      <c r="Q1608" s="2">
        <v>999001231</v>
      </c>
      <c r="R1608" s="2" t="s">
        <v>1276</v>
      </c>
      <c r="S1608" s="2" t="s">
        <v>21</v>
      </c>
      <c r="T1608" s="2">
        <v>37</v>
      </c>
      <c r="U1608" s="4">
        <v>314.81</v>
      </c>
      <c r="V1608" s="2" t="s">
        <v>2888</v>
      </c>
      <c r="W1608" s="2">
        <v>2</v>
      </c>
      <c r="X1608" s="2" t="s">
        <v>302</v>
      </c>
      <c r="Y1608" s="2" t="s">
        <v>303</v>
      </c>
      <c r="Z1608" s="2" t="s">
        <v>304</v>
      </c>
      <c r="AA1608" s="2" t="s">
        <v>21</v>
      </c>
    </row>
    <row r="1609" spans="12:27" x14ac:dyDescent="0.2">
      <c r="L1609" s="2">
        <v>6</v>
      </c>
      <c r="M1609" s="2" t="s">
        <v>2885</v>
      </c>
      <c r="N1609" s="2">
        <v>0</v>
      </c>
      <c r="O1609" s="2" t="s">
        <v>2886</v>
      </c>
      <c r="P1609" s="2" t="s">
        <v>17233</v>
      </c>
      <c r="Q1609" s="2">
        <v>999001992</v>
      </c>
      <c r="R1609" s="2" t="s">
        <v>1276</v>
      </c>
      <c r="S1609" s="2" t="s">
        <v>21</v>
      </c>
      <c r="T1609" s="2">
        <v>37</v>
      </c>
      <c r="U1609" s="4">
        <v>314.81</v>
      </c>
      <c r="V1609" s="2" t="s">
        <v>2888</v>
      </c>
      <c r="W1609" s="2">
        <v>6</v>
      </c>
      <c r="X1609" s="2" t="s">
        <v>302</v>
      </c>
      <c r="Y1609" s="2" t="s">
        <v>303</v>
      </c>
      <c r="Z1609" s="2" t="s">
        <v>304</v>
      </c>
      <c r="AA1609" s="2" t="s">
        <v>21</v>
      </c>
    </row>
    <row r="1610" spans="12:27" x14ac:dyDescent="0.2">
      <c r="L1610" s="2">
        <v>6</v>
      </c>
      <c r="M1610" s="2" t="s">
        <v>2885</v>
      </c>
      <c r="N1610" s="2">
        <v>0</v>
      </c>
      <c r="O1610" s="2" t="s">
        <v>2886</v>
      </c>
      <c r="P1610" s="2" t="s">
        <v>24460</v>
      </c>
      <c r="Q1610" s="2">
        <v>999003076</v>
      </c>
      <c r="R1610" s="2" t="s">
        <v>1276</v>
      </c>
      <c r="S1610" s="2" t="s">
        <v>21</v>
      </c>
      <c r="T1610" s="2">
        <v>37</v>
      </c>
      <c r="U1610" s="4">
        <v>314.81</v>
      </c>
      <c r="V1610" s="2" t="s">
        <v>2888</v>
      </c>
      <c r="W1610" s="2">
        <v>3</v>
      </c>
      <c r="X1610" s="2" t="s">
        <v>302</v>
      </c>
      <c r="Y1610" s="2" t="s">
        <v>303</v>
      </c>
      <c r="Z1610" s="2" t="s">
        <v>304</v>
      </c>
      <c r="AA1610" s="2" t="s">
        <v>21</v>
      </c>
    </row>
    <row r="1611" spans="12:27" x14ac:dyDescent="0.2">
      <c r="L1611" s="2">
        <v>6</v>
      </c>
      <c r="M1611" s="2" t="s">
        <v>2885</v>
      </c>
      <c r="N1611" s="2">
        <v>0</v>
      </c>
      <c r="O1611" s="2" t="s">
        <v>2886</v>
      </c>
      <c r="P1611" s="2" t="s">
        <v>24498</v>
      </c>
      <c r="Q1611" s="2">
        <v>999003165</v>
      </c>
      <c r="R1611" s="2" t="s">
        <v>1276</v>
      </c>
      <c r="S1611" s="2" t="s">
        <v>21</v>
      </c>
      <c r="T1611" s="2">
        <v>37</v>
      </c>
      <c r="U1611" s="4">
        <v>314.81</v>
      </c>
      <c r="V1611" s="2" t="s">
        <v>2888</v>
      </c>
      <c r="W1611" s="2">
        <v>6</v>
      </c>
      <c r="X1611" s="2" t="s">
        <v>302</v>
      </c>
      <c r="Y1611" s="2" t="s">
        <v>303</v>
      </c>
      <c r="Z1611" s="2" t="s">
        <v>304</v>
      </c>
      <c r="AA1611" s="2" t="s">
        <v>21</v>
      </c>
    </row>
    <row r="1612" spans="12:27" x14ac:dyDescent="0.2">
      <c r="L1612" s="2">
        <v>6</v>
      </c>
      <c r="M1612" s="2" t="s">
        <v>2885</v>
      </c>
      <c r="N1612" s="2">
        <v>0</v>
      </c>
      <c r="O1612" s="2" t="s">
        <v>2886</v>
      </c>
      <c r="P1612" s="2" t="s">
        <v>24714</v>
      </c>
      <c r="Q1612" s="2">
        <v>999003776</v>
      </c>
      <c r="R1612" s="2" t="s">
        <v>1276</v>
      </c>
      <c r="S1612" s="2" t="s">
        <v>21</v>
      </c>
      <c r="T1612" s="2">
        <v>37</v>
      </c>
      <c r="U1612" s="4">
        <v>314.81</v>
      </c>
      <c r="V1612" s="2" t="s">
        <v>2888</v>
      </c>
      <c r="W1612" s="2">
        <v>2</v>
      </c>
      <c r="X1612" s="2" t="s">
        <v>302</v>
      </c>
      <c r="Y1612" s="2" t="s">
        <v>303</v>
      </c>
      <c r="Z1612" s="2" t="s">
        <v>304</v>
      </c>
      <c r="AA1612" s="2" t="s">
        <v>21</v>
      </c>
    </row>
    <row r="1613" spans="12:27" x14ac:dyDescent="0.2">
      <c r="L1613" s="2">
        <v>6</v>
      </c>
      <c r="M1613" s="2" t="s">
        <v>2885</v>
      </c>
      <c r="N1613" s="2">
        <v>0</v>
      </c>
      <c r="O1613" s="2" t="s">
        <v>2886</v>
      </c>
      <c r="P1613" s="2" t="s">
        <v>19743</v>
      </c>
      <c r="Q1613" s="2">
        <v>999955812</v>
      </c>
      <c r="R1613" s="2" t="s">
        <v>1276</v>
      </c>
      <c r="S1613" s="2" t="s">
        <v>21</v>
      </c>
      <c r="T1613" s="2">
        <v>37</v>
      </c>
      <c r="U1613" s="4">
        <v>314.81</v>
      </c>
      <c r="V1613" s="2" t="s">
        <v>2888</v>
      </c>
      <c r="W1613" s="2">
        <v>1</v>
      </c>
      <c r="X1613" s="2" t="s">
        <v>302</v>
      </c>
      <c r="Y1613" s="2" t="s">
        <v>303</v>
      </c>
      <c r="Z1613" s="2" t="s">
        <v>304</v>
      </c>
      <c r="AA1613" s="2" t="s">
        <v>21</v>
      </c>
    </row>
    <row r="1614" spans="12:27" x14ac:dyDescent="0.2">
      <c r="L1614" s="2">
        <v>31</v>
      </c>
      <c r="M1614" s="2" t="s">
        <v>2885</v>
      </c>
      <c r="N1614" s="2">
        <v>0</v>
      </c>
      <c r="O1614" s="2" t="s">
        <v>2886</v>
      </c>
      <c r="P1614" s="2" t="s">
        <v>16580</v>
      </c>
      <c r="Q1614" s="2">
        <v>999001322</v>
      </c>
      <c r="R1614" s="2" t="s">
        <v>1276</v>
      </c>
      <c r="S1614" s="2" t="s">
        <v>21</v>
      </c>
      <c r="T1614" s="2">
        <v>37</v>
      </c>
      <c r="U1614" s="4">
        <v>315.77</v>
      </c>
      <c r="V1614" s="2" t="s">
        <v>2888</v>
      </c>
      <c r="W1614" s="2">
        <v>2</v>
      </c>
      <c r="X1614" s="2" t="s">
        <v>302</v>
      </c>
      <c r="Y1614" s="2" t="s">
        <v>303</v>
      </c>
      <c r="Z1614" s="2" t="s">
        <v>304</v>
      </c>
      <c r="AA1614" s="2" t="s">
        <v>21</v>
      </c>
    </row>
    <row r="1615" spans="12:27" x14ac:dyDescent="0.2">
      <c r="L1615" s="2">
        <v>30</v>
      </c>
      <c r="M1615" s="2" t="s">
        <v>2885</v>
      </c>
      <c r="N1615" s="2">
        <v>0</v>
      </c>
      <c r="O1615" s="2" t="s">
        <v>2886</v>
      </c>
      <c r="P1615" s="2" t="s">
        <v>18807</v>
      </c>
      <c r="Q1615" s="2">
        <v>999929885</v>
      </c>
      <c r="R1615" s="2" t="s">
        <v>1276</v>
      </c>
      <c r="S1615" s="2" t="s">
        <v>21</v>
      </c>
      <c r="T1615" s="2">
        <v>37</v>
      </c>
      <c r="U1615" s="4">
        <v>315.92</v>
      </c>
      <c r="V1615" s="2" t="s">
        <v>2888</v>
      </c>
      <c r="W1615" s="2">
        <v>4</v>
      </c>
      <c r="X1615" s="2" t="s">
        <v>302</v>
      </c>
      <c r="Y1615" s="2" t="s">
        <v>303</v>
      </c>
      <c r="Z1615" s="2" t="s">
        <v>304</v>
      </c>
      <c r="AA1615" s="2" t="s">
        <v>21</v>
      </c>
    </row>
    <row r="1616" spans="12:27" x14ac:dyDescent="0.2">
      <c r="L1616" s="2">
        <v>30</v>
      </c>
      <c r="M1616" s="2" t="s">
        <v>2885</v>
      </c>
      <c r="N1616" s="2">
        <v>0</v>
      </c>
      <c r="O1616" s="2" t="s">
        <v>2886</v>
      </c>
      <c r="P1616" s="2" t="s">
        <v>23302</v>
      </c>
      <c r="Q1616" s="2">
        <v>999997249</v>
      </c>
      <c r="R1616" s="2" t="s">
        <v>1276</v>
      </c>
      <c r="S1616" s="2" t="s">
        <v>21</v>
      </c>
      <c r="T1616" s="2">
        <v>37</v>
      </c>
      <c r="U1616" s="4">
        <v>315.92</v>
      </c>
      <c r="V1616" s="2" t="s">
        <v>2888</v>
      </c>
      <c r="W1616" s="2">
        <v>4</v>
      </c>
      <c r="X1616" s="2" t="s">
        <v>302</v>
      </c>
      <c r="Y1616" s="2" t="s">
        <v>303</v>
      </c>
      <c r="Z1616" s="2" t="s">
        <v>304</v>
      </c>
      <c r="AA1616" s="2" t="s">
        <v>21</v>
      </c>
    </row>
    <row r="1617" spans="12:27" x14ac:dyDescent="0.2">
      <c r="L1617" s="2">
        <v>30</v>
      </c>
      <c r="M1617" s="2" t="s">
        <v>2885</v>
      </c>
      <c r="N1617" s="2">
        <v>0</v>
      </c>
      <c r="O1617" s="2" t="s">
        <v>2886</v>
      </c>
      <c r="P1617" s="2" t="s">
        <v>24796</v>
      </c>
      <c r="Q1617" s="2">
        <v>999997293</v>
      </c>
      <c r="R1617" s="2" t="s">
        <v>1276</v>
      </c>
      <c r="S1617" s="2" t="s">
        <v>21</v>
      </c>
      <c r="T1617" s="2">
        <v>37</v>
      </c>
      <c r="U1617" s="4">
        <v>315.92</v>
      </c>
      <c r="V1617" s="2" t="s">
        <v>2888</v>
      </c>
      <c r="W1617" s="2">
        <v>1</v>
      </c>
      <c r="X1617" s="2" t="s">
        <v>302</v>
      </c>
      <c r="Y1617" s="2" t="s">
        <v>303</v>
      </c>
      <c r="Z1617" s="2" t="s">
        <v>304</v>
      </c>
      <c r="AA1617" s="2" t="s">
        <v>21</v>
      </c>
    </row>
    <row r="1618" spans="12:27" x14ac:dyDescent="0.2">
      <c r="L1618" s="2">
        <v>30</v>
      </c>
      <c r="M1618" s="2" t="s">
        <v>2885</v>
      </c>
      <c r="N1618" s="2">
        <v>0</v>
      </c>
      <c r="O1618" s="2" t="s">
        <v>2886</v>
      </c>
      <c r="P1618" s="2" t="s">
        <v>23339</v>
      </c>
      <c r="Q1618" s="2">
        <v>999997590</v>
      </c>
      <c r="R1618" s="2" t="s">
        <v>1276</v>
      </c>
      <c r="S1618" s="2" t="s">
        <v>21</v>
      </c>
      <c r="T1618" s="2">
        <v>37</v>
      </c>
      <c r="U1618" s="4">
        <v>315.92</v>
      </c>
      <c r="V1618" s="2" t="s">
        <v>2888</v>
      </c>
      <c r="W1618" s="2">
        <v>1</v>
      </c>
      <c r="X1618" s="2" t="s">
        <v>302</v>
      </c>
      <c r="Y1618" s="2" t="s">
        <v>303</v>
      </c>
      <c r="Z1618" s="2" t="s">
        <v>304</v>
      </c>
      <c r="AA1618" s="2" t="s">
        <v>21</v>
      </c>
    </row>
    <row r="1619" spans="12:27" x14ac:dyDescent="0.2">
      <c r="L1619" s="2">
        <v>30</v>
      </c>
      <c r="M1619" s="2" t="s">
        <v>2885</v>
      </c>
      <c r="N1619" s="2">
        <v>0</v>
      </c>
      <c r="O1619" s="2" t="s">
        <v>2886</v>
      </c>
      <c r="P1619" s="2" t="s">
        <v>23454</v>
      </c>
      <c r="Q1619" s="2">
        <v>999998646</v>
      </c>
      <c r="R1619" s="2" t="s">
        <v>1276</v>
      </c>
      <c r="S1619" s="2" t="s">
        <v>21</v>
      </c>
      <c r="T1619" s="2">
        <v>37</v>
      </c>
      <c r="U1619" s="4">
        <v>315.92</v>
      </c>
      <c r="V1619" s="2" t="s">
        <v>2888</v>
      </c>
      <c r="W1619" s="2">
        <v>4</v>
      </c>
      <c r="X1619" s="2" t="s">
        <v>302</v>
      </c>
      <c r="Y1619" s="2" t="s">
        <v>303</v>
      </c>
      <c r="Z1619" s="2" t="s">
        <v>304</v>
      </c>
      <c r="AA1619" s="2" t="s">
        <v>21</v>
      </c>
    </row>
    <row r="1620" spans="12:27" x14ac:dyDescent="0.2">
      <c r="L1620" s="2">
        <v>28</v>
      </c>
      <c r="M1620" s="2" t="s">
        <v>2885</v>
      </c>
      <c r="N1620" s="2">
        <v>0</v>
      </c>
      <c r="O1620" s="2" t="s">
        <v>2886</v>
      </c>
      <c r="P1620" s="2" t="s">
        <v>18402</v>
      </c>
      <c r="Q1620" s="2">
        <v>999921558</v>
      </c>
      <c r="R1620" s="2" t="s">
        <v>1276</v>
      </c>
      <c r="S1620" s="2" t="s">
        <v>21</v>
      </c>
      <c r="T1620" s="2">
        <v>37</v>
      </c>
      <c r="U1620" s="4">
        <v>316.89</v>
      </c>
      <c r="V1620" s="2" t="s">
        <v>2888</v>
      </c>
      <c r="W1620" s="2">
        <v>1</v>
      </c>
      <c r="X1620" s="2" t="s">
        <v>302</v>
      </c>
      <c r="Y1620" s="2" t="s">
        <v>303</v>
      </c>
      <c r="Z1620" s="2" t="s">
        <v>304</v>
      </c>
      <c r="AA1620" s="2" t="s">
        <v>21</v>
      </c>
    </row>
    <row r="1621" spans="12:27" x14ac:dyDescent="0.2">
      <c r="L1621" s="2">
        <v>28</v>
      </c>
      <c r="M1621" s="2" t="s">
        <v>2885</v>
      </c>
      <c r="N1621" s="2">
        <v>0</v>
      </c>
      <c r="O1621" s="2" t="s">
        <v>2886</v>
      </c>
      <c r="P1621" s="2" t="s">
        <v>23066</v>
      </c>
      <c r="Q1621" s="2">
        <v>999994840</v>
      </c>
      <c r="R1621" s="2" t="s">
        <v>1276</v>
      </c>
      <c r="S1621" s="2" t="s">
        <v>21</v>
      </c>
      <c r="T1621" s="2">
        <v>37</v>
      </c>
      <c r="U1621" s="4">
        <v>316.89</v>
      </c>
      <c r="V1621" s="2" t="s">
        <v>2888</v>
      </c>
      <c r="W1621" s="2">
        <v>10</v>
      </c>
      <c r="X1621" s="2" t="s">
        <v>302</v>
      </c>
      <c r="Y1621" s="2" t="s">
        <v>303</v>
      </c>
      <c r="Z1621" s="2" t="s">
        <v>304</v>
      </c>
      <c r="AA1621" s="2" t="s">
        <v>21</v>
      </c>
    </row>
    <row r="1622" spans="12:27" x14ac:dyDescent="0.2">
      <c r="L1622" s="2">
        <v>28</v>
      </c>
      <c r="M1622" s="2" t="s">
        <v>2885</v>
      </c>
      <c r="N1622" s="2">
        <v>0</v>
      </c>
      <c r="O1622" s="2" t="s">
        <v>2886</v>
      </c>
      <c r="P1622" s="2" t="s">
        <v>23180</v>
      </c>
      <c r="Q1622" s="2">
        <v>999995852</v>
      </c>
      <c r="R1622" s="2" t="s">
        <v>1276</v>
      </c>
      <c r="S1622" s="2" t="s">
        <v>21</v>
      </c>
      <c r="T1622" s="2">
        <v>37</v>
      </c>
      <c r="U1622" s="4">
        <v>316.89</v>
      </c>
      <c r="V1622" s="2" t="s">
        <v>2888</v>
      </c>
      <c r="W1622" s="2">
        <v>1</v>
      </c>
      <c r="X1622" s="2" t="s">
        <v>302</v>
      </c>
      <c r="Y1622" s="2" t="s">
        <v>303</v>
      </c>
      <c r="Z1622" s="2" t="s">
        <v>304</v>
      </c>
      <c r="AA1622" s="2" t="s">
        <v>21</v>
      </c>
    </row>
    <row r="1623" spans="12:27" x14ac:dyDescent="0.2">
      <c r="L1623" s="2">
        <v>28</v>
      </c>
      <c r="M1623" s="2" t="s">
        <v>2885</v>
      </c>
      <c r="N1623" s="2">
        <v>0</v>
      </c>
      <c r="O1623" s="2" t="s">
        <v>2886</v>
      </c>
      <c r="P1623" s="2" t="s">
        <v>23182</v>
      </c>
      <c r="Q1623" s="2">
        <v>999995863</v>
      </c>
      <c r="R1623" s="2" t="s">
        <v>1276</v>
      </c>
      <c r="S1623" s="2" t="s">
        <v>21</v>
      </c>
      <c r="T1623" s="2">
        <v>37</v>
      </c>
      <c r="U1623" s="4">
        <v>316.89</v>
      </c>
      <c r="V1623" s="2" t="s">
        <v>2888</v>
      </c>
      <c r="W1623" s="2">
        <v>1</v>
      </c>
      <c r="X1623" s="2" t="s">
        <v>302</v>
      </c>
      <c r="Y1623" s="2" t="s">
        <v>303</v>
      </c>
      <c r="Z1623" s="2" t="s">
        <v>304</v>
      </c>
      <c r="AA1623" s="2" t="s">
        <v>21</v>
      </c>
    </row>
    <row r="1624" spans="12:27" x14ac:dyDescent="0.2">
      <c r="L1624" s="2">
        <v>27</v>
      </c>
      <c r="M1624" s="2" t="s">
        <v>2885</v>
      </c>
      <c r="N1624" s="2">
        <v>0</v>
      </c>
      <c r="O1624" s="2" t="s">
        <v>2886</v>
      </c>
      <c r="P1624" s="2" t="s">
        <v>24546</v>
      </c>
      <c r="Q1624" s="2">
        <v>999003313</v>
      </c>
      <c r="R1624" s="2" t="s">
        <v>1276</v>
      </c>
      <c r="S1624" s="2" t="s">
        <v>21</v>
      </c>
      <c r="T1624" s="2">
        <v>37</v>
      </c>
      <c r="U1624" s="4">
        <v>317.04000000000002</v>
      </c>
      <c r="V1624" s="2" t="s">
        <v>2888</v>
      </c>
      <c r="W1624" s="2">
        <v>11</v>
      </c>
      <c r="X1624" s="2" t="s">
        <v>302</v>
      </c>
      <c r="Y1624" s="2" t="s">
        <v>303</v>
      </c>
      <c r="Z1624" s="2" t="s">
        <v>304</v>
      </c>
      <c r="AA1624" s="2" t="s">
        <v>21</v>
      </c>
    </row>
    <row r="1625" spans="12:27" x14ac:dyDescent="0.2">
      <c r="L1625" s="2">
        <v>27</v>
      </c>
      <c r="M1625" s="2" t="s">
        <v>2885</v>
      </c>
      <c r="N1625" s="2">
        <v>0</v>
      </c>
      <c r="O1625" s="2" t="s">
        <v>2886</v>
      </c>
      <c r="P1625" s="2" t="s">
        <v>22900</v>
      </c>
      <c r="Q1625" s="2">
        <v>999993157</v>
      </c>
      <c r="R1625" s="2" t="s">
        <v>1276</v>
      </c>
      <c r="S1625" s="2" t="s">
        <v>21</v>
      </c>
      <c r="T1625" s="2">
        <v>37</v>
      </c>
      <c r="U1625" s="4">
        <v>317.04000000000002</v>
      </c>
      <c r="V1625" s="2" t="s">
        <v>2888</v>
      </c>
      <c r="W1625" s="2">
        <v>10</v>
      </c>
      <c r="X1625" s="2" t="s">
        <v>302</v>
      </c>
      <c r="Y1625" s="2" t="s">
        <v>303</v>
      </c>
      <c r="Z1625" s="2" t="s">
        <v>304</v>
      </c>
      <c r="AA1625" s="2" t="s">
        <v>21</v>
      </c>
    </row>
    <row r="1626" spans="12:27" x14ac:dyDescent="0.2">
      <c r="L1626" s="2">
        <v>25</v>
      </c>
      <c r="M1626" s="2" t="s">
        <v>2885</v>
      </c>
      <c r="N1626" s="2">
        <v>0</v>
      </c>
      <c r="O1626" s="2" t="s">
        <v>2886</v>
      </c>
      <c r="P1626" s="2" t="s">
        <v>16977</v>
      </c>
      <c r="Q1626" s="2">
        <v>999001734</v>
      </c>
      <c r="R1626" s="2" t="s">
        <v>1276</v>
      </c>
      <c r="S1626" s="2" t="s">
        <v>21</v>
      </c>
      <c r="T1626" s="2">
        <v>37</v>
      </c>
      <c r="U1626" s="4">
        <v>317.8</v>
      </c>
      <c r="V1626" s="2" t="s">
        <v>2888</v>
      </c>
      <c r="W1626" s="2">
        <v>3</v>
      </c>
      <c r="X1626" s="2" t="s">
        <v>302</v>
      </c>
      <c r="Y1626" s="2" t="s">
        <v>303</v>
      </c>
      <c r="Z1626" s="2" t="s">
        <v>304</v>
      </c>
      <c r="AA1626" s="2" t="s">
        <v>21</v>
      </c>
    </row>
    <row r="1627" spans="12:27" x14ac:dyDescent="0.2">
      <c r="L1627" s="2">
        <v>25</v>
      </c>
      <c r="M1627" s="2" t="s">
        <v>2885</v>
      </c>
      <c r="N1627" s="2">
        <v>0</v>
      </c>
      <c r="O1627" s="2" t="s">
        <v>2886</v>
      </c>
      <c r="P1627" s="2" t="s">
        <v>22646</v>
      </c>
      <c r="Q1627" s="2">
        <v>999990451</v>
      </c>
      <c r="R1627" s="2" t="s">
        <v>1276</v>
      </c>
      <c r="S1627" s="2" t="s">
        <v>21</v>
      </c>
      <c r="T1627" s="2">
        <v>37</v>
      </c>
      <c r="U1627" s="4">
        <v>317.8</v>
      </c>
      <c r="V1627" s="2" t="s">
        <v>2888</v>
      </c>
      <c r="W1627" s="2">
        <v>12</v>
      </c>
      <c r="X1627" s="2" t="s">
        <v>302</v>
      </c>
      <c r="Y1627" s="2" t="s">
        <v>303</v>
      </c>
      <c r="Z1627" s="2" t="s">
        <v>304</v>
      </c>
      <c r="AA1627" s="2" t="s">
        <v>21</v>
      </c>
    </row>
    <row r="1628" spans="12:27" x14ac:dyDescent="0.2">
      <c r="L1628" s="2">
        <v>25</v>
      </c>
      <c r="M1628" s="2" t="s">
        <v>2885</v>
      </c>
      <c r="N1628" s="2">
        <v>0</v>
      </c>
      <c r="O1628" s="2" t="s">
        <v>2886</v>
      </c>
      <c r="P1628" s="2" t="s">
        <v>22779</v>
      </c>
      <c r="Q1628" s="2">
        <v>999991936</v>
      </c>
      <c r="R1628" s="2" t="s">
        <v>1276</v>
      </c>
      <c r="S1628" s="2" t="s">
        <v>21</v>
      </c>
      <c r="T1628" s="2">
        <v>37</v>
      </c>
      <c r="U1628" s="4">
        <v>317.8</v>
      </c>
      <c r="V1628" s="2" t="s">
        <v>2888</v>
      </c>
      <c r="W1628" s="2">
        <v>11</v>
      </c>
      <c r="X1628" s="2" t="s">
        <v>302</v>
      </c>
      <c r="Y1628" s="2" t="s">
        <v>303</v>
      </c>
      <c r="Z1628" s="2" t="s">
        <v>304</v>
      </c>
      <c r="AA1628" s="2" t="s">
        <v>21</v>
      </c>
    </row>
    <row r="1629" spans="12:27" x14ac:dyDescent="0.2">
      <c r="L1629" s="2">
        <v>19</v>
      </c>
      <c r="M1629" s="2" t="s">
        <v>2885</v>
      </c>
      <c r="N1629" s="2">
        <v>0</v>
      </c>
      <c r="O1629" s="2" t="s">
        <v>2886</v>
      </c>
      <c r="P1629" s="2" t="s">
        <v>24431</v>
      </c>
      <c r="Q1629" s="2">
        <v>999002962</v>
      </c>
      <c r="R1629" s="2" t="s">
        <v>1276</v>
      </c>
      <c r="S1629" s="2" t="s">
        <v>21</v>
      </c>
      <c r="T1629" s="2">
        <v>37</v>
      </c>
      <c r="U1629" s="4">
        <v>318.11</v>
      </c>
      <c r="V1629" s="2" t="s">
        <v>2888</v>
      </c>
      <c r="W1629" s="2">
        <v>2</v>
      </c>
      <c r="X1629" s="2" t="s">
        <v>302</v>
      </c>
      <c r="Y1629" s="2" t="s">
        <v>303</v>
      </c>
      <c r="Z1629" s="2" t="s">
        <v>304</v>
      </c>
      <c r="AA1629" s="2" t="s">
        <v>21</v>
      </c>
    </row>
    <row r="1630" spans="12:27" x14ac:dyDescent="0.2">
      <c r="L1630" s="2">
        <v>23</v>
      </c>
      <c r="M1630" s="2" t="s">
        <v>2885</v>
      </c>
      <c r="N1630" s="2">
        <v>0</v>
      </c>
      <c r="O1630" s="2" t="s">
        <v>2886</v>
      </c>
      <c r="P1630" s="2" t="s">
        <v>3084</v>
      </c>
      <c r="Q1630" s="2">
        <v>999987426</v>
      </c>
      <c r="R1630" s="2" t="s">
        <v>1276</v>
      </c>
      <c r="S1630" s="2" t="s">
        <v>21</v>
      </c>
      <c r="T1630" s="2">
        <v>37</v>
      </c>
      <c r="U1630" s="4">
        <v>318.91000000000003</v>
      </c>
      <c r="V1630" s="2" t="s">
        <v>2888</v>
      </c>
      <c r="W1630" s="2">
        <v>23</v>
      </c>
      <c r="X1630" s="2" t="s">
        <v>302</v>
      </c>
      <c r="Y1630" s="2" t="s">
        <v>303</v>
      </c>
      <c r="Z1630" s="2" t="s">
        <v>304</v>
      </c>
      <c r="AA1630" s="2" t="s">
        <v>21</v>
      </c>
    </row>
    <row r="1631" spans="12:27" x14ac:dyDescent="0.2">
      <c r="L1631" s="2">
        <v>17</v>
      </c>
      <c r="M1631" s="2" t="s">
        <v>2885</v>
      </c>
      <c r="N1631" s="2">
        <v>0</v>
      </c>
      <c r="O1631" s="2" t="s">
        <v>2886</v>
      </c>
      <c r="P1631" s="2" t="s">
        <v>24432</v>
      </c>
      <c r="Q1631" s="2">
        <v>999002965</v>
      </c>
      <c r="R1631" s="2" t="s">
        <v>1276</v>
      </c>
      <c r="S1631" s="2" t="s">
        <v>21</v>
      </c>
      <c r="T1631" s="2">
        <v>37</v>
      </c>
      <c r="U1631" s="4">
        <v>319.22000000000003</v>
      </c>
      <c r="V1631" s="2" t="s">
        <v>2888</v>
      </c>
      <c r="W1631" s="2">
        <v>3</v>
      </c>
      <c r="X1631" s="2" t="s">
        <v>302</v>
      </c>
      <c r="Y1631" s="2" t="s">
        <v>303</v>
      </c>
      <c r="Z1631" s="2" t="s">
        <v>304</v>
      </c>
      <c r="AA1631" s="2" t="s">
        <v>21</v>
      </c>
    </row>
    <row r="1632" spans="12:27" x14ac:dyDescent="0.2">
      <c r="L1632" s="2">
        <v>6</v>
      </c>
      <c r="M1632" s="2" t="s">
        <v>2885</v>
      </c>
      <c r="N1632" s="2">
        <v>0</v>
      </c>
      <c r="O1632" s="2" t="s">
        <v>2886</v>
      </c>
      <c r="P1632" s="2" t="s">
        <v>19688</v>
      </c>
      <c r="Q1632" s="2">
        <v>999955229</v>
      </c>
      <c r="R1632" s="2" t="s">
        <v>1276</v>
      </c>
      <c r="S1632" s="2" t="s">
        <v>21</v>
      </c>
      <c r="T1632" s="2">
        <v>38</v>
      </c>
      <c r="U1632" s="4">
        <v>323.74</v>
      </c>
      <c r="V1632" s="2" t="s">
        <v>2888</v>
      </c>
      <c r="W1632" s="2">
        <v>6</v>
      </c>
      <c r="X1632" s="2" t="s">
        <v>302</v>
      </c>
      <c r="Y1632" s="2" t="s">
        <v>303</v>
      </c>
      <c r="Z1632" s="2" t="s">
        <v>304</v>
      </c>
      <c r="AA1632" s="2" t="s">
        <v>21</v>
      </c>
    </row>
    <row r="1633" spans="12:27" x14ac:dyDescent="0.2">
      <c r="L1633" s="2">
        <v>6</v>
      </c>
      <c r="M1633" s="2" t="s">
        <v>2885</v>
      </c>
      <c r="N1633" s="2">
        <v>0</v>
      </c>
      <c r="O1633" s="2" t="s">
        <v>2886</v>
      </c>
      <c r="P1633" s="2" t="s">
        <v>19758</v>
      </c>
      <c r="Q1633" s="2">
        <v>999955933</v>
      </c>
      <c r="R1633" s="2" t="s">
        <v>1276</v>
      </c>
      <c r="S1633" s="2" t="s">
        <v>21</v>
      </c>
      <c r="T1633" s="2">
        <v>38</v>
      </c>
      <c r="U1633" s="4">
        <v>323.74</v>
      </c>
      <c r="V1633" s="2" t="s">
        <v>2888</v>
      </c>
      <c r="W1633" s="2">
        <v>2</v>
      </c>
      <c r="X1633" s="2" t="s">
        <v>302</v>
      </c>
      <c r="Y1633" s="2" t="s">
        <v>303</v>
      </c>
      <c r="Z1633" s="2" t="s">
        <v>304</v>
      </c>
      <c r="AA1633" s="2" t="s">
        <v>21</v>
      </c>
    </row>
    <row r="1634" spans="12:27" x14ac:dyDescent="0.2">
      <c r="L1634" s="2">
        <v>30</v>
      </c>
      <c r="M1634" s="2" t="s">
        <v>2885</v>
      </c>
      <c r="N1634" s="2">
        <v>0</v>
      </c>
      <c r="O1634" s="2" t="s">
        <v>2886</v>
      </c>
      <c r="P1634" s="2" t="s">
        <v>15658</v>
      </c>
      <c r="Q1634" s="2">
        <v>999000066</v>
      </c>
      <c r="R1634" s="2" t="s">
        <v>1276</v>
      </c>
      <c r="S1634" s="2" t="s">
        <v>21</v>
      </c>
      <c r="T1634" s="2">
        <v>38</v>
      </c>
      <c r="U1634" s="4">
        <v>324.89</v>
      </c>
      <c r="V1634" s="2" t="s">
        <v>2888</v>
      </c>
      <c r="W1634" s="2">
        <v>1</v>
      </c>
      <c r="X1634" s="2" t="s">
        <v>302</v>
      </c>
      <c r="Y1634" s="2" t="s">
        <v>303</v>
      </c>
      <c r="Z1634" s="2" t="s">
        <v>304</v>
      </c>
      <c r="AA1634" s="2" t="s">
        <v>304</v>
      </c>
    </row>
    <row r="1635" spans="12:27" x14ac:dyDescent="0.2">
      <c r="L1635" s="2">
        <v>30</v>
      </c>
      <c r="M1635" s="2" t="s">
        <v>2885</v>
      </c>
      <c r="N1635" s="2">
        <v>0</v>
      </c>
      <c r="O1635" s="2" t="s">
        <v>2886</v>
      </c>
      <c r="P1635" s="2" t="s">
        <v>15761</v>
      </c>
      <c r="Q1635" s="2">
        <v>999000251</v>
      </c>
      <c r="R1635" s="2" t="s">
        <v>1276</v>
      </c>
      <c r="S1635" s="2" t="s">
        <v>21</v>
      </c>
      <c r="T1635" s="2">
        <v>38</v>
      </c>
      <c r="U1635" s="4">
        <v>324.89</v>
      </c>
      <c r="V1635" s="2" t="s">
        <v>2888</v>
      </c>
      <c r="W1635" s="2">
        <v>1</v>
      </c>
      <c r="X1635" s="2" t="s">
        <v>302</v>
      </c>
      <c r="Y1635" s="2" t="s">
        <v>303</v>
      </c>
      <c r="Z1635" s="2" t="s">
        <v>304</v>
      </c>
      <c r="AA1635" s="2" t="s">
        <v>21</v>
      </c>
    </row>
    <row r="1636" spans="12:27" x14ac:dyDescent="0.2">
      <c r="L1636" s="2">
        <v>30</v>
      </c>
      <c r="M1636" s="2" t="s">
        <v>2885</v>
      </c>
      <c r="N1636" s="2">
        <v>0</v>
      </c>
      <c r="O1636" s="2" t="s">
        <v>2886</v>
      </c>
      <c r="P1636" s="2" t="s">
        <v>18198</v>
      </c>
      <c r="Q1636" s="2">
        <v>999918082</v>
      </c>
      <c r="R1636" s="2" t="s">
        <v>1276</v>
      </c>
      <c r="S1636" s="2" t="s">
        <v>21</v>
      </c>
      <c r="T1636" s="2">
        <v>38</v>
      </c>
      <c r="U1636" s="4">
        <v>324.89</v>
      </c>
      <c r="V1636" s="2" t="s">
        <v>2888</v>
      </c>
      <c r="W1636" s="2">
        <v>4</v>
      </c>
      <c r="X1636" s="2" t="s">
        <v>302</v>
      </c>
      <c r="Y1636" s="2" t="s">
        <v>303</v>
      </c>
      <c r="Z1636" s="2" t="s">
        <v>304</v>
      </c>
      <c r="AA1636" s="2" t="s">
        <v>21</v>
      </c>
    </row>
    <row r="1637" spans="12:27" x14ac:dyDescent="0.2">
      <c r="L1637" s="2">
        <v>30</v>
      </c>
      <c r="M1637" s="2" t="s">
        <v>2885</v>
      </c>
      <c r="N1637" s="2">
        <v>0</v>
      </c>
      <c r="O1637" s="2" t="s">
        <v>2886</v>
      </c>
      <c r="P1637" s="2" t="s">
        <v>23329</v>
      </c>
      <c r="Q1637" s="2">
        <v>999997513</v>
      </c>
      <c r="R1637" s="2" t="s">
        <v>1276</v>
      </c>
      <c r="S1637" s="2" t="s">
        <v>21</v>
      </c>
      <c r="T1637" s="2">
        <v>38</v>
      </c>
      <c r="U1637" s="4">
        <v>324.89</v>
      </c>
      <c r="V1637" s="2" t="s">
        <v>2888</v>
      </c>
      <c r="W1637" s="2">
        <v>1</v>
      </c>
      <c r="X1637" s="2" t="s">
        <v>302</v>
      </c>
      <c r="Y1637" s="2" t="s">
        <v>303</v>
      </c>
      <c r="Z1637" s="2" t="s">
        <v>304</v>
      </c>
      <c r="AA1637" s="2" t="s">
        <v>21</v>
      </c>
    </row>
    <row r="1638" spans="12:27" x14ac:dyDescent="0.2">
      <c r="L1638" s="2">
        <v>30</v>
      </c>
      <c r="M1638" s="2" t="s">
        <v>2885</v>
      </c>
      <c r="N1638" s="2">
        <v>0</v>
      </c>
      <c r="O1638" s="2" t="s">
        <v>2886</v>
      </c>
      <c r="P1638" s="2" t="s">
        <v>23456</v>
      </c>
      <c r="Q1638" s="2">
        <v>999998657</v>
      </c>
      <c r="R1638" s="2" t="s">
        <v>1276</v>
      </c>
      <c r="S1638" s="2" t="s">
        <v>21</v>
      </c>
      <c r="T1638" s="2">
        <v>38</v>
      </c>
      <c r="U1638" s="4">
        <v>324.89</v>
      </c>
      <c r="V1638" s="2" t="s">
        <v>2888</v>
      </c>
      <c r="W1638" s="2">
        <v>4</v>
      </c>
      <c r="X1638" s="2" t="s">
        <v>302</v>
      </c>
      <c r="Y1638" s="2" t="s">
        <v>303</v>
      </c>
      <c r="Z1638" s="2" t="s">
        <v>304</v>
      </c>
      <c r="AA1638" s="2" t="s">
        <v>21</v>
      </c>
    </row>
    <row r="1639" spans="12:27" x14ac:dyDescent="0.2">
      <c r="L1639" s="2">
        <v>28</v>
      </c>
      <c r="M1639" s="2" t="s">
        <v>2885</v>
      </c>
      <c r="N1639" s="2">
        <v>0</v>
      </c>
      <c r="O1639" s="2" t="s">
        <v>2886</v>
      </c>
      <c r="P1639" s="2" t="s">
        <v>22999</v>
      </c>
      <c r="Q1639" s="2">
        <v>999994147</v>
      </c>
      <c r="R1639" s="2" t="s">
        <v>1276</v>
      </c>
      <c r="S1639" s="2" t="s">
        <v>21</v>
      </c>
      <c r="T1639" s="2">
        <v>38</v>
      </c>
      <c r="U1639" s="4">
        <v>325.88</v>
      </c>
      <c r="V1639" s="2" t="s">
        <v>2888</v>
      </c>
      <c r="W1639" s="2">
        <v>10</v>
      </c>
      <c r="X1639" s="2" t="s">
        <v>302</v>
      </c>
      <c r="Y1639" s="2" t="s">
        <v>303</v>
      </c>
      <c r="Z1639" s="2" t="s">
        <v>304</v>
      </c>
      <c r="AA1639" s="2" t="s">
        <v>21</v>
      </c>
    </row>
    <row r="1640" spans="12:27" x14ac:dyDescent="0.2">
      <c r="L1640" s="2">
        <v>28</v>
      </c>
      <c r="M1640" s="2" t="s">
        <v>2885</v>
      </c>
      <c r="N1640" s="2">
        <v>0</v>
      </c>
      <c r="O1640" s="2" t="s">
        <v>2886</v>
      </c>
      <c r="P1640" s="2" t="s">
        <v>23064</v>
      </c>
      <c r="Q1640" s="2">
        <v>999994829</v>
      </c>
      <c r="R1640" s="2" t="s">
        <v>1276</v>
      </c>
      <c r="S1640" s="2" t="s">
        <v>21</v>
      </c>
      <c r="T1640" s="2">
        <v>38</v>
      </c>
      <c r="U1640" s="4">
        <v>325.88</v>
      </c>
      <c r="V1640" s="2" t="s">
        <v>2888</v>
      </c>
      <c r="W1640" s="2">
        <v>10</v>
      </c>
      <c r="X1640" s="2" t="s">
        <v>302</v>
      </c>
      <c r="Y1640" s="2" t="s">
        <v>303</v>
      </c>
      <c r="Z1640" s="2" t="s">
        <v>304</v>
      </c>
      <c r="AA1640" s="2" t="s">
        <v>21</v>
      </c>
    </row>
    <row r="1641" spans="12:27" x14ac:dyDescent="0.2">
      <c r="L1641" s="2">
        <v>27</v>
      </c>
      <c r="M1641" s="2" t="s">
        <v>2885</v>
      </c>
      <c r="N1641" s="2">
        <v>0</v>
      </c>
      <c r="O1641" s="2" t="s">
        <v>2886</v>
      </c>
      <c r="P1641" s="2" t="s">
        <v>24493</v>
      </c>
      <c r="Q1641" s="2">
        <v>999003158</v>
      </c>
      <c r="R1641" s="2" t="s">
        <v>1276</v>
      </c>
      <c r="S1641" s="2" t="s">
        <v>21</v>
      </c>
      <c r="T1641" s="2">
        <v>38</v>
      </c>
      <c r="U1641" s="4">
        <v>326.04000000000002</v>
      </c>
      <c r="V1641" s="2" t="s">
        <v>2888</v>
      </c>
      <c r="W1641" s="2">
        <v>10</v>
      </c>
      <c r="X1641" s="2" t="s">
        <v>302</v>
      </c>
      <c r="Y1641" s="2" t="s">
        <v>303</v>
      </c>
      <c r="Z1641" s="2" t="s">
        <v>304</v>
      </c>
      <c r="AA1641" s="2" t="s">
        <v>21</v>
      </c>
    </row>
    <row r="1642" spans="12:27" x14ac:dyDescent="0.2">
      <c r="L1642" s="2">
        <v>27</v>
      </c>
      <c r="M1642" s="2" t="s">
        <v>2885</v>
      </c>
      <c r="N1642" s="2">
        <v>0</v>
      </c>
      <c r="O1642" s="2" t="s">
        <v>2886</v>
      </c>
      <c r="P1642" s="2" t="s">
        <v>22878</v>
      </c>
      <c r="Q1642" s="2">
        <v>999993003</v>
      </c>
      <c r="R1642" s="2" t="s">
        <v>1276</v>
      </c>
      <c r="S1642" s="2" t="s">
        <v>21</v>
      </c>
      <c r="T1642" s="2">
        <v>38</v>
      </c>
      <c r="U1642" s="4">
        <v>326.04000000000002</v>
      </c>
      <c r="V1642" s="2" t="s">
        <v>2888</v>
      </c>
      <c r="W1642" s="2">
        <v>11</v>
      </c>
      <c r="X1642" s="2" t="s">
        <v>302</v>
      </c>
      <c r="Y1642" s="2" t="s">
        <v>303</v>
      </c>
      <c r="Z1642" s="2" t="s">
        <v>304</v>
      </c>
      <c r="AA1642" s="2" t="s">
        <v>21</v>
      </c>
    </row>
    <row r="1643" spans="12:27" x14ac:dyDescent="0.2">
      <c r="L1643" s="2">
        <v>25</v>
      </c>
      <c r="M1643" s="2" t="s">
        <v>2885</v>
      </c>
      <c r="N1643" s="2">
        <v>0</v>
      </c>
      <c r="O1643" s="2" t="s">
        <v>2886</v>
      </c>
      <c r="P1643" s="2" t="s">
        <v>22693</v>
      </c>
      <c r="Q1643" s="2">
        <v>999991122</v>
      </c>
      <c r="R1643" s="2" t="s">
        <v>1276</v>
      </c>
      <c r="S1643" s="2" t="s">
        <v>21</v>
      </c>
      <c r="T1643" s="2">
        <v>38</v>
      </c>
      <c r="U1643" s="4">
        <v>326.82</v>
      </c>
      <c r="V1643" s="2" t="s">
        <v>2888</v>
      </c>
      <c r="W1643" s="2">
        <v>3</v>
      </c>
      <c r="X1643" s="2" t="s">
        <v>302</v>
      </c>
      <c r="Y1643" s="2" t="s">
        <v>303</v>
      </c>
      <c r="Z1643" s="2" t="s">
        <v>304</v>
      </c>
      <c r="AA1643" s="2" t="s">
        <v>21</v>
      </c>
    </row>
    <row r="1644" spans="12:27" x14ac:dyDescent="0.2">
      <c r="L1644" s="2">
        <v>19</v>
      </c>
      <c r="M1644" s="2" t="s">
        <v>2885</v>
      </c>
      <c r="N1644" s="2">
        <v>0</v>
      </c>
      <c r="O1644" s="2" t="s">
        <v>2886</v>
      </c>
      <c r="P1644" s="2" t="s">
        <v>21814</v>
      </c>
      <c r="Q1644" s="2">
        <v>999979605</v>
      </c>
      <c r="R1644" s="2" t="s">
        <v>1276</v>
      </c>
      <c r="S1644" s="2" t="s">
        <v>21</v>
      </c>
      <c r="T1644" s="2">
        <v>38</v>
      </c>
      <c r="U1644" s="4">
        <v>327.14</v>
      </c>
      <c r="V1644" s="2" t="s">
        <v>2888</v>
      </c>
      <c r="W1644" s="2">
        <v>2</v>
      </c>
      <c r="X1644" s="2" t="s">
        <v>302</v>
      </c>
      <c r="Y1644" s="2" t="s">
        <v>303</v>
      </c>
      <c r="Z1644" s="2" t="s">
        <v>304</v>
      </c>
      <c r="AA1644" s="2" t="s">
        <v>21</v>
      </c>
    </row>
    <row r="1645" spans="12:27" x14ac:dyDescent="0.2">
      <c r="L1645" s="2">
        <v>19</v>
      </c>
      <c r="M1645" s="2" t="s">
        <v>2885</v>
      </c>
      <c r="N1645" s="2">
        <v>0</v>
      </c>
      <c r="O1645" s="2" t="s">
        <v>2886</v>
      </c>
      <c r="P1645" s="2" t="s">
        <v>22042</v>
      </c>
      <c r="Q1645" s="2">
        <v>999981442</v>
      </c>
      <c r="R1645" s="2" t="s">
        <v>1276</v>
      </c>
      <c r="S1645" s="2" t="s">
        <v>21</v>
      </c>
      <c r="T1645" s="2">
        <v>38</v>
      </c>
      <c r="U1645" s="4">
        <v>327.14</v>
      </c>
      <c r="V1645" s="2" t="s">
        <v>2888</v>
      </c>
      <c r="W1645" s="2">
        <v>3</v>
      </c>
      <c r="X1645" s="2" t="s">
        <v>302</v>
      </c>
      <c r="Y1645" s="2" t="s">
        <v>303</v>
      </c>
      <c r="Z1645" s="2" t="s">
        <v>304</v>
      </c>
      <c r="AA1645" s="2" t="s">
        <v>21</v>
      </c>
    </row>
    <row r="1646" spans="12:27" x14ac:dyDescent="0.2">
      <c r="L1646" s="2">
        <v>19</v>
      </c>
      <c r="M1646" s="2" t="s">
        <v>2885</v>
      </c>
      <c r="N1646" s="2">
        <v>0</v>
      </c>
      <c r="O1646" s="2" t="s">
        <v>2886</v>
      </c>
      <c r="P1646" s="2" t="s">
        <v>22051</v>
      </c>
      <c r="Q1646" s="2">
        <v>999981519</v>
      </c>
      <c r="R1646" s="2" t="s">
        <v>1276</v>
      </c>
      <c r="S1646" s="2" t="s">
        <v>21</v>
      </c>
      <c r="T1646" s="2">
        <v>38</v>
      </c>
      <c r="U1646" s="4">
        <v>327.14</v>
      </c>
      <c r="V1646" s="2" t="s">
        <v>2888</v>
      </c>
      <c r="W1646" s="2">
        <v>3</v>
      </c>
      <c r="X1646" s="2" t="s">
        <v>302</v>
      </c>
      <c r="Y1646" s="2" t="s">
        <v>303</v>
      </c>
      <c r="Z1646" s="2" t="s">
        <v>304</v>
      </c>
      <c r="AA1646" s="2" t="s">
        <v>21</v>
      </c>
    </row>
    <row r="1647" spans="12:27" x14ac:dyDescent="0.2">
      <c r="L1647" s="2">
        <v>23</v>
      </c>
      <c r="M1647" s="2" t="s">
        <v>2885</v>
      </c>
      <c r="N1647" s="2">
        <v>0</v>
      </c>
      <c r="O1647" s="2" t="s">
        <v>2886</v>
      </c>
      <c r="P1647" s="2" t="s">
        <v>16937</v>
      </c>
      <c r="Q1647" s="2">
        <v>999001694</v>
      </c>
      <c r="R1647" s="2" t="s">
        <v>1276</v>
      </c>
      <c r="S1647" s="2" t="s">
        <v>21</v>
      </c>
      <c r="T1647" s="2">
        <v>38</v>
      </c>
      <c r="U1647" s="4">
        <v>327.96</v>
      </c>
      <c r="V1647" s="2" t="s">
        <v>2888</v>
      </c>
      <c r="W1647" s="2">
        <v>3</v>
      </c>
      <c r="X1647" s="2" t="s">
        <v>302</v>
      </c>
      <c r="Y1647" s="2" t="s">
        <v>303</v>
      </c>
      <c r="Z1647" s="2" t="s">
        <v>304</v>
      </c>
      <c r="AA1647" s="2" t="s">
        <v>21</v>
      </c>
    </row>
    <row r="1648" spans="12:27" x14ac:dyDescent="0.2">
      <c r="L1648" s="2">
        <v>23</v>
      </c>
      <c r="M1648" s="2" t="s">
        <v>2885</v>
      </c>
      <c r="N1648" s="2">
        <v>0</v>
      </c>
      <c r="O1648" s="2" t="s">
        <v>2886</v>
      </c>
      <c r="P1648" s="2" t="s">
        <v>17800</v>
      </c>
      <c r="Q1648" s="2">
        <v>999002593</v>
      </c>
      <c r="R1648" s="2" t="s">
        <v>1276</v>
      </c>
      <c r="S1648" s="2" t="s">
        <v>21</v>
      </c>
      <c r="T1648" s="2">
        <v>38</v>
      </c>
      <c r="U1648" s="4">
        <v>327.96</v>
      </c>
      <c r="V1648" s="2" t="s">
        <v>2888</v>
      </c>
      <c r="W1648" s="2">
        <v>3</v>
      </c>
      <c r="X1648" s="2" t="s">
        <v>302</v>
      </c>
      <c r="Y1648" s="2" t="s">
        <v>303</v>
      </c>
      <c r="Z1648" s="2" t="s">
        <v>304</v>
      </c>
      <c r="AA1648" s="2" t="s">
        <v>21</v>
      </c>
    </row>
    <row r="1649" spans="12:27" x14ac:dyDescent="0.2">
      <c r="L1649" s="2">
        <v>17</v>
      </c>
      <c r="M1649" s="2" t="s">
        <v>2885</v>
      </c>
      <c r="N1649" s="2">
        <v>0</v>
      </c>
      <c r="O1649" s="2" t="s">
        <v>2886</v>
      </c>
      <c r="P1649" s="2" t="s">
        <v>18164</v>
      </c>
      <c r="Q1649" s="2">
        <v>999917708</v>
      </c>
      <c r="R1649" s="2" t="s">
        <v>1276</v>
      </c>
      <c r="S1649" s="2" t="s">
        <v>21</v>
      </c>
      <c r="T1649" s="2">
        <v>38</v>
      </c>
      <c r="U1649" s="4">
        <v>328.28</v>
      </c>
      <c r="V1649" s="2" t="s">
        <v>2888</v>
      </c>
      <c r="W1649" s="2">
        <v>2</v>
      </c>
      <c r="X1649" s="2" t="s">
        <v>302</v>
      </c>
      <c r="Y1649" s="2" t="s">
        <v>303</v>
      </c>
      <c r="Z1649" s="2" t="s">
        <v>304</v>
      </c>
      <c r="AA1649" s="2" t="s">
        <v>21</v>
      </c>
    </row>
    <row r="1650" spans="12:27" x14ac:dyDescent="0.2">
      <c r="L1650" s="2">
        <v>17</v>
      </c>
      <c r="M1650" s="2" t="s">
        <v>2885</v>
      </c>
      <c r="N1650" s="2">
        <v>0</v>
      </c>
      <c r="O1650" s="2" t="s">
        <v>2886</v>
      </c>
      <c r="P1650" s="2" t="s">
        <v>21598</v>
      </c>
      <c r="Q1650" s="2">
        <v>999976833</v>
      </c>
      <c r="R1650" s="2" t="s">
        <v>1276</v>
      </c>
      <c r="S1650" s="2" t="s">
        <v>21</v>
      </c>
      <c r="T1650" s="2">
        <v>38</v>
      </c>
      <c r="U1650" s="4">
        <v>328.28</v>
      </c>
      <c r="V1650" s="2" t="s">
        <v>2888</v>
      </c>
      <c r="W1650" s="2">
        <v>17</v>
      </c>
      <c r="X1650" s="2" t="s">
        <v>302</v>
      </c>
      <c r="Y1650" s="2" t="s">
        <v>303</v>
      </c>
      <c r="Z1650" s="2" t="s">
        <v>304</v>
      </c>
      <c r="AA1650" s="2" t="s">
        <v>21</v>
      </c>
    </row>
    <row r="1651" spans="12:27" x14ac:dyDescent="0.2">
      <c r="L1651" s="2">
        <v>6</v>
      </c>
      <c r="M1651" s="2" t="s">
        <v>2885</v>
      </c>
      <c r="N1651" s="2">
        <v>0</v>
      </c>
      <c r="O1651" s="2" t="s">
        <v>2886</v>
      </c>
      <c r="P1651" s="2" t="s">
        <v>17976</v>
      </c>
      <c r="Q1651" s="2">
        <v>999002747</v>
      </c>
      <c r="R1651" s="2" t="s">
        <v>1276</v>
      </c>
      <c r="S1651" s="2" t="s">
        <v>21</v>
      </c>
      <c r="T1651" s="2">
        <v>39</v>
      </c>
      <c r="U1651" s="4">
        <v>332.69</v>
      </c>
      <c r="V1651" s="2" t="s">
        <v>2888</v>
      </c>
      <c r="W1651" s="2">
        <v>6</v>
      </c>
      <c r="X1651" s="2" t="s">
        <v>302</v>
      </c>
      <c r="Y1651" s="2" t="s">
        <v>303</v>
      </c>
      <c r="Z1651" s="2" t="s">
        <v>304</v>
      </c>
      <c r="AA1651" s="2" t="s">
        <v>21</v>
      </c>
    </row>
    <row r="1652" spans="12:27" x14ac:dyDescent="0.2">
      <c r="L1652" s="2">
        <v>6</v>
      </c>
      <c r="M1652" s="2" t="s">
        <v>2885</v>
      </c>
      <c r="N1652" s="2">
        <v>0</v>
      </c>
      <c r="O1652" s="2" t="s">
        <v>2886</v>
      </c>
      <c r="P1652" s="2" t="s">
        <v>24781</v>
      </c>
      <c r="Q1652" s="2">
        <v>999957011</v>
      </c>
      <c r="R1652" s="2" t="s">
        <v>1276</v>
      </c>
      <c r="S1652" s="2" t="s">
        <v>21</v>
      </c>
      <c r="T1652" s="2">
        <v>39</v>
      </c>
      <c r="U1652" s="4">
        <v>332.69</v>
      </c>
      <c r="V1652" s="2" t="s">
        <v>2888</v>
      </c>
      <c r="W1652" s="2">
        <v>2</v>
      </c>
      <c r="X1652" s="2" t="s">
        <v>302</v>
      </c>
      <c r="Y1652" s="2" t="s">
        <v>303</v>
      </c>
      <c r="Z1652" s="2" t="s">
        <v>304</v>
      </c>
      <c r="AA1652" s="2" t="s">
        <v>21</v>
      </c>
    </row>
    <row r="1653" spans="12:27" x14ac:dyDescent="0.2">
      <c r="L1653" s="2">
        <v>31</v>
      </c>
      <c r="M1653" s="2" t="s">
        <v>2885</v>
      </c>
      <c r="N1653" s="2">
        <v>0</v>
      </c>
      <c r="O1653" s="2" t="s">
        <v>2886</v>
      </c>
      <c r="P1653" s="2" t="s">
        <v>23512</v>
      </c>
      <c r="Q1653" s="2">
        <v>999999581</v>
      </c>
      <c r="R1653" s="2" t="s">
        <v>1276</v>
      </c>
      <c r="S1653" s="2" t="s">
        <v>21</v>
      </c>
      <c r="T1653" s="2">
        <v>39</v>
      </c>
      <c r="U1653" s="4">
        <v>333.71</v>
      </c>
      <c r="V1653" s="2" t="s">
        <v>2888</v>
      </c>
      <c r="W1653" s="2">
        <v>7</v>
      </c>
      <c r="X1653" s="2" t="s">
        <v>302</v>
      </c>
      <c r="Y1653" s="2" t="s">
        <v>303</v>
      </c>
      <c r="Z1653" s="2" t="s">
        <v>304</v>
      </c>
      <c r="AA1653" s="2" t="s">
        <v>21</v>
      </c>
    </row>
    <row r="1654" spans="12:27" x14ac:dyDescent="0.2">
      <c r="L1654" s="2">
        <v>27</v>
      </c>
      <c r="M1654" s="2" t="s">
        <v>2885</v>
      </c>
      <c r="N1654" s="2">
        <v>0</v>
      </c>
      <c r="O1654" s="2" t="s">
        <v>2886</v>
      </c>
      <c r="P1654" s="2" t="s">
        <v>24606</v>
      </c>
      <c r="Q1654" s="2">
        <v>999003494</v>
      </c>
      <c r="R1654" s="2" t="s">
        <v>1276</v>
      </c>
      <c r="S1654" s="2" t="s">
        <v>21</v>
      </c>
      <c r="T1654" s="2">
        <v>39</v>
      </c>
      <c r="U1654" s="4">
        <v>335.05</v>
      </c>
      <c r="V1654" s="2" t="s">
        <v>2888</v>
      </c>
      <c r="W1654" s="2">
        <v>1</v>
      </c>
      <c r="X1654" s="2" t="s">
        <v>302</v>
      </c>
      <c r="Y1654" s="2" t="s">
        <v>303</v>
      </c>
      <c r="Z1654" s="2" t="s">
        <v>304</v>
      </c>
      <c r="AA1654" s="2" t="s">
        <v>21</v>
      </c>
    </row>
    <row r="1655" spans="12:27" x14ac:dyDescent="0.2">
      <c r="L1655" s="2">
        <v>27</v>
      </c>
      <c r="M1655" s="2" t="s">
        <v>2885</v>
      </c>
      <c r="N1655" s="2">
        <v>0</v>
      </c>
      <c r="O1655" s="2" t="s">
        <v>2886</v>
      </c>
      <c r="P1655" s="2" t="s">
        <v>22895</v>
      </c>
      <c r="Q1655" s="2">
        <v>999993135</v>
      </c>
      <c r="R1655" s="2" t="s">
        <v>1276</v>
      </c>
      <c r="S1655" s="2" t="s">
        <v>21</v>
      </c>
      <c r="T1655" s="2">
        <v>39</v>
      </c>
      <c r="U1655" s="4">
        <v>335.05</v>
      </c>
      <c r="V1655" s="2" t="s">
        <v>2888</v>
      </c>
      <c r="W1655" s="2">
        <v>10</v>
      </c>
      <c r="X1655" s="2" t="s">
        <v>302</v>
      </c>
      <c r="Y1655" s="2" t="s">
        <v>303</v>
      </c>
      <c r="Z1655" s="2" t="s">
        <v>304</v>
      </c>
      <c r="AA1655" s="2" t="s">
        <v>21</v>
      </c>
    </row>
    <row r="1656" spans="12:27" x14ac:dyDescent="0.2">
      <c r="L1656" s="2">
        <v>25</v>
      </c>
      <c r="M1656" s="2" t="s">
        <v>2885</v>
      </c>
      <c r="N1656" s="2">
        <v>0</v>
      </c>
      <c r="O1656" s="2" t="s">
        <v>2886</v>
      </c>
      <c r="P1656" s="2" t="s">
        <v>24620</v>
      </c>
      <c r="Q1656" s="2">
        <v>999003531</v>
      </c>
      <c r="R1656" s="2" t="s">
        <v>1276</v>
      </c>
      <c r="S1656" s="2" t="s">
        <v>21</v>
      </c>
      <c r="T1656" s="2">
        <v>39</v>
      </c>
      <c r="U1656" s="4">
        <v>335.85</v>
      </c>
      <c r="V1656" s="2" t="s">
        <v>2888</v>
      </c>
      <c r="W1656" s="2">
        <v>11</v>
      </c>
      <c r="X1656" s="2" t="s">
        <v>302</v>
      </c>
      <c r="Y1656" s="2" t="s">
        <v>303</v>
      </c>
      <c r="Z1656" s="2" t="s">
        <v>304</v>
      </c>
      <c r="AA1656" s="2" t="s">
        <v>21</v>
      </c>
    </row>
    <row r="1657" spans="12:27" x14ac:dyDescent="0.2">
      <c r="L1657" s="2">
        <v>25</v>
      </c>
      <c r="M1657" s="2" t="s">
        <v>2885</v>
      </c>
      <c r="N1657" s="2">
        <v>0</v>
      </c>
      <c r="O1657" s="2" t="s">
        <v>2886</v>
      </c>
      <c r="P1657" s="2" t="s">
        <v>18433</v>
      </c>
      <c r="Q1657" s="2">
        <v>999922482</v>
      </c>
      <c r="R1657" s="2" t="s">
        <v>1276</v>
      </c>
      <c r="S1657" s="2" t="s">
        <v>21</v>
      </c>
      <c r="T1657" s="2">
        <v>39</v>
      </c>
      <c r="U1657" s="4">
        <v>335.85</v>
      </c>
      <c r="V1657" s="2" t="s">
        <v>2888</v>
      </c>
      <c r="W1657" s="2">
        <v>11</v>
      </c>
      <c r="X1657" s="2" t="s">
        <v>302</v>
      </c>
      <c r="Y1657" s="2" t="s">
        <v>303</v>
      </c>
      <c r="Z1657" s="2" t="s">
        <v>304</v>
      </c>
      <c r="AA1657" s="2" t="s">
        <v>21</v>
      </c>
    </row>
    <row r="1658" spans="12:27" x14ac:dyDescent="0.2">
      <c r="L1658" s="2">
        <v>19</v>
      </c>
      <c r="M1658" s="2" t="s">
        <v>2885</v>
      </c>
      <c r="N1658" s="2">
        <v>0</v>
      </c>
      <c r="O1658" s="2" t="s">
        <v>2886</v>
      </c>
      <c r="P1658" s="2" t="s">
        <v>15744</v>
      </c>
      <c r="Q1658" s="2">
        <v>999000214</v>
      </c>
      <c r="R1658" s="2" t="s">
        <v>1276</v>
      </c>
      <c r="S1658" s="2" t="s">
        <v>21</v>
      </c>
      <c r="T1658" s="2">
        <v>39</v>
      </c>
      <c r="U1658" s="4">
        <v>336.18</v>
      </c>
      <c r="V1658" s="2" t="s">
        <v>2888</v>
      </c>
      <c r="W1658" s="2">
        <v>3</v>
      </c>
      <c r="X1658" s="2" t="s">
        <v>302</v>
      </c>
      <c r="Y1658" s="2" t="s">
        <v>303</v>
      </c>
      <c r="Z1658" s="2" t="s">
        <v>304</v>
      </c>
      <c r="AA1658" s="2" t="s">
        <v>21</v>
      </c>
    </row>
    <row r="1659" spans="12:27" x14ac:dyDescent="0.2">
      <c r="L1659" s="2">
        <v>19</v>
      </c>
      <c r="M1659" s="2" t="s">
        <v>2885</v>
      </c>
      <c r="N1659" s="2">
        <v>0</v>
      </c>
      <c r="O1659" s="2" t="s">
        <v>2886</v>
      </c>
      <c r="P1659" s="2" t="s">
        <v>17180</v>
      </c>
      <c r="Q1659" s="2">
        <v>999001946</v>
      </c>
      <c r="R1659" s="2" t="s">
        <v>1276</v>
      </c>
      <c r="S1659" s="2" t="s">
        <v>21</v>
      </c>
      <c r="T1659" s="2">
        <v>39</v>
      </c>
      <c r="U1659" s="4">
        <v>336.18</v>
      </c>
      <c r="V1659" s="2" t="s">
        <v>2888</v>
      </c>
      <c r="W1659" s="2">
        <v>3</v>
      </c>
      <c r="X1659" s="2" t="s">
        <v>302</v>
      </c>
      <c r="Y1659" s="2" t="s">
        <v>303</v>
      </c>
      <c r="Z1659" s="2" t="s">
        <v>304</v>
      </c>
      <c r="AA1659" s="2" t="s">
        <v>21</v>
      </c>
    </row>
    <row r="1660" spans="12:27" x14ac:dyDescent="0.2">
      <c r="L1660" s="2">
        <v>19</v>
      </c>
      <c r="M1660" s="2" t="s">
        <v>2885</v>
      </c>
      <c r="N1660" s="2">
        <v>0</v>
      </c>
      <c r="O1660" s="2" t="s">
        <v>2886</v>
      </c>
      <c r="P1660" s="2" t="s">
        <v>1111</v>
      </c>
      <c r="Q1660" s="2">
        <v>999981013</v>
      </c>
      <c r="R1660" s="2" t="s">
        <v>1276</v>
      </c>
      <c r="S1660" s="2" t="s">
        <v>21</v>
      </c>
      <c r="T1660" s="2">
        <v>39</v>
      </c>
      <c r="U1660" s="4">
        <v>336.18</v>
      </c>
      <c r="V1660" s="2" t="s">
        <v>2888</v>
      </c>
      <c r="W1660" s="2">
        <v>1</v>
      </c>
      <c r="X1660" s="2" t="s">
        <v>302</v>
      </c>
      <c r="Y1660" s="2" t="s">
        <v>303</v>
      </c>
      <c r="Z1660" s="2" t="s">
        <v>304</v>
      </c>
      <c r="AA1660" s="2" t="s">
        <v>21</v>
      </c>
    </row>
    <row r="1661" spans="12:27" x14ac:dyDescent="0.2">
      <c r="L1661" s="2">
        <v>6</v>
      </c>
      <c r="M1661" s="2" t="s">
        <v>2885</v>
      </c>
      <c r="N1661" s="2">
        <v>0</v>
      </c>
      <c r="O1661" s="2" t="s">
        <v>2886</v>
      </c>
      <c r="P1661" s="2" t="s">
        <v>24463</v>
      </c>
      <c r="Q1661" s="2">
        <v>999003083</v>
      </c>
      <c r="R1661" s="2" t="s">
        <v>1276</v>
      </c>
      <c r="S1661" s="2" t="s">
        <v>21</v>
      </c>
      <c r="T1661" s="2">
        <v>40</v>
      </c>
      <c r="U1661" s="4">
        <v>341.62</v>
      </c>
      <c r="V1661" s="2" t="s">
        <v>2888</v>
      </c>
      <c r="W1661" s="2">
        <v>1</v>
      </c>
      <c r="X1661" s="2" t="s">
        <v>302</v>
      </c>
      <c r="Y1661" s="2" t="s">
        <v>303</v>
      </c>
      <c r="Z1661" s="2" t="s">
        <v>304</v>
      </c>
      <c r="AA1661" s="2" t="s">
        <v>21</v>
      </c>
    </row>
    <row r="1662" spans="12:27" x14ac:dyDescent="0.2">
      <c r="L1662" s="2">
        <v>28</v>
      </c>
      <c r="M1662" s="2" t="s">
        <v>2885</v>
      </c>
      <c r="N1662" s="2">
        <v>0</v>
      </c>
      <c r="O1662" s="2" t="s">
        <v>2886</v>
      </c>
      <c r="P1662" s="2" t="s">
        <v>24727</v>
      </c>
      <c r="Q1662" s="2">
        <v>999003798</v>
      </c>
      <c r="R1662" s="2" t="s">
        <v>1276</v>
      </c>
      <c r="S1662" s="2" t="s">
        <v>21</v>
      </c>
      <c r="T1662" s="2">
        <v>40</v>
      </c>
      <c r="U1662" s="4">
        <v>341.71</v>
      </c>
      <c r="V1662" s="2" t="s">
        <v>2888</v>
      </c>
      <c r="W1662" s="2">
        <v>1</v>
      </c>
      <c r="X1662" s="2" t="s">
        <v>302</v>
      </c>
      <c r="Y1662" s="2" t="s">
        <v>303</v>
      </c>
      <c r="Z1662" s="2" t="s">
        <v>304</v>
      </c>
      <c r="AA1662" s="2" t="s">
        <v>21</v>
      </c>
    </row>
    <row r="1663" spans="12:27" x14ac:dyDescent="0.2">
      <c r="L1663" s="2">
        <v>31</v>
      </c>
      <c r="M1663" s="2" t="s">
        <v>2885</v>
      </c>
      <c r="N1663" s="2">
        <v>0</v>
      </c>
      <c r="O1663" s="2" t="s">
        <v>2886</v>
      </c>
      <c r="P1663" s="2" t="s">
        <v>23510</v>
      </c>
      <c r="Q1663" s="2">
        <v>999999537</v>
      </c>
      <c r="R1663" s="2" t="s">
        <v>1276</v>
      </c>
      <c r="S1663" s="2" t="s">
        <v>21</v>
      </c>
      <c r="T1663" s="2">
        <v>40</v>
      </c>
      <c r="U1663" s="4">
        <v>342.67</v>
      </c>
      <c r="V1663" s="2" t="s">
        <v>2888</v>
      </c>
      <c r="W1663" s="2">
        <v>1</v>
      </c>
      <c r="X1663" s="2" t="s">
        <v>302</v>
      </c>
      <c r="Y1663" s="2" t="s">
        <v>303</v>
      </c>
      <c r="Z1663" s="2" t="s">
        <v>304</v>
      </c>
      <c r="AA1663" s="2" t="s">
        <v>21</v>
      </c>
    </row>
    <row r="1664" spans="12:27" x14ac:dyDescent="0.2">
      <c r="L1664" s="2">
        <v>30</v>
      </c>
      <c r="M1664" s="2" t="s">
        <v>2885</v>
      </c>
      <c r="N1664" s="2">
        <v>0</v>
      </c>
      <c r="O1664" s="2" t="s">
        <v>2886</v>
      </c>
      <c r="P1664" s="2" t="s">
        <v>23411</v>
      </c>
      <c r="Q1664" s="2">
        <v>999998239</v>
      </c>
      <c r="R1664" s="2" t="s">
        <v>1276</v>
      </c>
      <c r="S1664" s="2" t="s">
        <v>21</v>
      </c>
      <c r="T1664" s="2">
        <v>40</v>
      </c>
      <c r="U1664" s="4">
        <v>342.83</v>
      </c>
      <c r="V1664" s="2" t="s">
        <v>2888</v>
      </c>
      <c r="W1664" s="2">
        <v>4</v>
      </c>
      <c r="X1664" s="2" t="s">
        <v>302</v>
      </c>
      <c r="Y1664" s="2" t="s">
        <v>303</v>
      </c>
      <c r="Z1664" s="2" t="s">
        <v>304</v>
      </c>
      <c r="AA1664" s="2" t="s">
        <v>21</v>
      </c>
    </row>
    <row r="1665" spans="12:27" x14ac:dyDescent="0.2">
      <c r="L1665" s="2">
        <v>29</v>
      </c>
      <c r="M1665" s="2" t="s">
        <v>2885</v>
      </c>
      <c r="N1665" s="2">
        <v>0</v>
      </c>
      <c r="O1665" s="2" t="s">
        <v>2886</v>
      </c>
      <c r="P1665" s="2" t="s">
        <v>15798</v>
      </c>
      <c r="Q1665" s="2">
        <v>999000315</v>
      </c>
      <c r="R1665" s="2" t="s">
        <v>1276</v>
      </c>
      <c r="S1665" s="2" t="s">
        <v>21</v>
      </c>
      <c r="T1665" s="2">
        <v>40</v>
      </c>
      <c r="U1665" s="4">
        <v>343.53</v>
      </c>
      <c r="V1665" s="2" t="s">
        <v>2888</v>
      </c>
      <c r="W1665" s="2">
        <v>1</v>
      </c>
      <c r="X1665" s="2" t="s">
        <v>302</v>
      </c>
      <c r="Y1665" s="2" t="s">
        <v>303</v>
      </c>
      <c r="Z1665" s="2" t="s">
        <v>304</v>
      </c>
      <c r="AA1665" s="2" t="s">
        <v>21</v>
      </c>
    </row>
    <row r="1666" spans="12:27" x14ac:dyDescent="0.2">
      <c r="L1666" s="2">
        <v>29</v>
      </c>
      <c r="M1666" s="2" t="s">
        <v>2885</v>
      </c>
      <c r="N1666" s="2">
        <v>0</v>
      </c>
      <c r="O1666" s="2" t="s">
        <v>2886</v>
      </c>
      <c r="P1666" s="2" t="s">
        <v>23192</v>
      </c>
      <c r="Q1666" s="2">
        <v>999995962</v>
      </c>
      <c r="R1666" s="2" t="s">
        <v>1276</v>
      </c>
      <c r="S1666" s="2" t="s">
        <v>21</v>
      </c>
      <c r="T1666" s="2">
        <v>40</v>
      </c>
      <c r="U1666" s="4">
        <v>343.53</v>
      </c>
      <c r="V1666" s="2" t="s">
        <v>2888</v>
      </c>
      <c r="W1666" s="2">
        <v>29</v>
      </c>
      <c r="X1666" s="2" t="s">
        <v>302</v>
      </c>
      <c r="Y1666" s="2" t="s">
        <v>303</v>
      </c>
      <c r="Z1666" s="2" t="s">
        <v>304</v>
      </c>
      <c r="AA1666" s="2" t="s">
        <v>21</v>
      </c>
    </row>
    <row r="1667" spans="12:27" x14ac:dyDescent="0.2">
      <c r="L1667" s="2">
        <v>28</v>
      </c>
      <c r="M1667" s="2" t="s">
        <v>2885</v>
      </c>
      <c r="N1667" s="2">
        <v>0</v>
      </c>
      <c r="O1667" s="2" t="s">
        <v>2886</v>
      </c>
      <c r="P1667" s="2" t="s">
        <v>16334</v>
      </c>
      <c r="Q1667" s="2">
        <v>999001036</v>
      </c>
      <c r="R1667" s="2" t="s">
        <v>1276</v>
      </c>
      <c r="S1667" s="2" t="s">
        <v>21</v>
      </c>
      <c r="T1667" s="2">
        <v>40</v>
      </c>
      <c r="U1667" s="4">
        <v>343.88</v>
      </c>
      <c r="V1667" s="2" t="s">
        <v>2888</v>
      </c>
      <c r="W1667" s="2">
        <v>10</v>
      </c>
      <c r="X1667" s="2" t="s">
        <v>302</v>
      </c>
      <c r="Y1667" s="2" t="s">
        <v>303</v>
      </c>
      <c r="Z1667" s="2" t="s">
        <v>304</v>
      </c>
      <c r="AA1667" s="2" t="s">
        <v>21</v>
      </c>
    </row>
    <row r="1668" spans="12:27" x14ac:dyDescent="0.2">
      <c r="L1668" s="2">
        <v>28</v>
      </c>
      <c r="M1668" s="2" t="s">
        <v>2885</v>
      </c>
      <c r="N1668" s="2">
        <v>0</v>
      </c>
      <c r="O1668" s="2" t="s">
        <v>2886</v>
      </c>
      <c r="P1668" s="2" t="s">
        <v>17628</v>
      </c>
      <c r="Q1668" s="2">
        <v>999002424</v>
      </c>
      <c r="R1668" s="2" t="s">
        <v>1276</v>
      </c>
      <c r="S1668" s="2" t="s">
        <v>21</v>
      </c>
      <c r="T1668" s="2">
        <v>40</v>
      </c>
      <c r="U1668" s="4">
        <v>343.88</v>
      </c>
      <c r="V1668" s="2" t="s">
        <v>2888</v>
      </c>
      <c r="W1668" s="2">
        <v>10</v>
      </c>
      <c r="X1668" s="2" t="s">
        <v>302</v>
      </c>
      <c r="Y1668" s="2" t="s">
        <v>303</v>
      </c>
      <c r="Z1668" s="2" t="s">
        <v>304</v>
      </c>
      <c r="AA1668" s="2" t="s">
        <v>21</v>
      </c>
    </row>
    <row r="1669" spans="12:27" x14ac:dyDescent="0.2">
      <c r="L1669" s="2">
        <v>27</v>
      </c>
      <c r="M1669" s="2" t="s">
        <v>2885</v>
      </c>
      <c r="N1669" s="2">
        <v>0</v>
      </c>
      <c r="O1669" s="2" t="s">
        <v>2886</v>
      </c>
      <c r="P1669" s="2" t="s">
        <v>18548</v>
      </c>
      <c r="Q1669" s="2">
        <v>999924561</v>
      </c>
      <c r="R1669" s="2" t="s">
        <v>1276</v>
      </c>
      <c r="S1669" s="2" t="s">
        <v>21</v>
      </c>
      <c r="T1669" s="2">
        <v>40</v>
      </c>
      <c r="U1669" s="4">
        <v>344.05</v>
      </c>
      <c r="V1669" s="2" t="s">
        <v>2888</v>
      </c>
      <c r="W1669" s="2">
        <v>11</v>
      </c>
      <c r="X1669" s="2" t="s">
        <v>302</v>
      </c>
      <c r="Y1669" s="2" t="s">
        <v>303</v>
      </c>
      <c r="Z1669" s="2" t="s">
        <v>304</v>
      </c>
      <c r="AA1669" s="2" t="s">
        <v>21</v>
      </c>
    </row>
    <row r="1670" spans="12:27" x14ac:dyDescent="0.2">
      <c r="L1670" s="2">
        <v>25</v>
      </c>
      <c r="M1670" s="2" t="s">
        <v>2885</v>
      </c>
      <c r="N1670" s="2">
        <v>0</v>
      </c>
      <c r="O1670" s="2" t="s">
        <v>2886</v>
      </c>
      <c r="P1670" s="2" t="s">
        <v>684</v>
      </c>
      <c r="Q1670" s="2">
        <v>999000030</v>
      </c>
      <c r="R1670" s="2" t="s">
        <v>1276</v>
      </c>
      <c r="S1670" s="2" t="s">
        <v>21</v>
      </c>
      <c r="T1670" s="2">
        <v>40</v>
      </c>
      <c r="U1670" s="4">
        <v>344.87</v>
      </c>
      <c r="V1670" s="2" t="s">
        <v>2888</v>
      </c>
      <c r="W1670" s="2">
        <v>3</v>
      </c>
      <c r="X1670" s="2" t="s">
        <v>302</v>
      </c>
      <c r="Y1670" s="2" t="s">
        <v>303</v>
      </c>
      <c r="Z1670" s="2" t="s">
        <v>304</v>
      </c>
      <c r="AA1670" s="2" t="s">
        <v>21</v>
      </c>
    </row>
    <row r="1671" spans="12:27" x14ac:dyDescent="0.2">
      <c r="L1671" s="2">
        <v>19</v>
      </c>
      <c r="M1671" s="2" t="s">
        <v>2885</v>
      </c>
      <c r="N1671" s="2">
        <v>0</v>
      </c>
      <c r="O1671" s="2" t="s">
        <v>2886</v>
      </c>
      <c r="P1671" s="2" t="s">
        <v>21968</v>
      </c>
      <c r="Q1671" s="2">
        <v>999980892</v>
      </c>
      <c r="R1671" s="2" t="s">
        <v>1276</v>
      </c>
      <c r="S1671" s="2" t="s">
        <v>21</v>
      </c>
      <c r="T1671" s="2">
        <v>40</v>
      </c>
      <c r="U1671" s="4">
        <v>345.21</v>
      </c>
      <c r="V1671" s="2" t="s">
        <v>2888</v>
      </c>
      <c r="W1671" s="2">
        <v>3</v>
      </c>
      <c r="X1671" s="2" t="s">
        <v>302</v>
      </c>
      <c r="Y1671" s="2" t="s">
        <v>303</v>
      </c>
      <c r="Z1671" s="2" t="s">
        <v>304</v>
      </c>
      <c r="AA1671" s="2" t="s">
        <v>21</v>
      </c>
    </row>
    <row r="1672" spans="12:27" x14ac:dyDescent="0.2">
      <c r="L1672" s="2">
        <v>23</v>
      </c>
      <c r="M1672" s="2" t="s">
        <v>2885</v>
      </c>
      <c r="N1672" s="2">
        <v>0</v>
      </c>
      <c r="O1672" s="2" t="s">
        <v>2886</v>
      </c>
      <c r="P1672" s="2" t="s">
        <v>24655</v>
      </c>
      <c r="Q1672" s="2">
        <v>999003636</v>
      </c>
      <c r="R1672" s="2" t="s">
        <v>1276</v>
      </c>
      <c r="S1672" s="2" t="s">
        <v>21</v>
      </c>
      <c r="T1672" s="2">
        <v>40</v>
      </c>
      <c r="U1672" s="4">
        <v>346.07</v>
      </c>
      <c r="V1672" s="2" t="s">
        <v>2888</v>
      </c>
      <c r="W1672" s="2">
        <v>13</v>
      </c>
      <c r="X1672" s="2" t="s">
        <v>302</v>
      </c>
      <c r="Y1672" s="2" t="s">
        <v>303</v>
      </c>
      <c r="Z1672" s="2" t="s">
        <v>304</v>
      </c>
      <c r="AA1672" s="2" t="s">
        <v>21</v>
      </c>
    </row>
    <row r="1673" spans="12:27" x14ac:dyDescent="0.2">
      <c r="L1673" s="2">
        <v>17</v>
      </c>
      <c r="M1673" s="2" t="s">
        <v>2885</v>
      </c>
      <c r="N1673" s="2">
        <v>0</v>
      </c>
      <c r="O1673" s="2" t="s">
        <v>2886</v>
      </c>
      <c r="P1673" s="2" t="s">
        <v>16571</v>
      </c>
      <c r="Q1673" s="2">
        <v>999001314</v>
      </c>
      <c r="R1673" s="2" t="s">
        <v>1276</v>
      </c>
      <c r="S1673" s="2" t="s">
        <v>21</v>
      </c>
      <c r="T1673" s="2">
        <v>40</v>
      </c>
      <c r="U1673" s="4">
        <v>346.41</v>
      </c>
      <c r="V1673" s="2" t="s">
        <v>2888</v>
      </c>
      <c r="W1673" s="2">
        <v>2</v>
      </c>
      <c r="X1673" s="2" t="s">
        <v>302</v>
      </c>
      <c r="Y1673" s="2" t="s">
        <v>303</v>
      </c>
      <c r="Z1673" s="2" t="s">
        <v>304</v>
      </c>
      <c r="AA1673" s="2" t="s">
        <v>21</v>
      </c>
    </row>
    <row r="1674" spans="12:27" x14ac:dyDescent="0.2">
      <c r="L1674" s="2">
        <v>17</v>
      </c>
      <c r="M1674" s="2" t="s">
        <v>2885</v>
      </c>
      <c r="N1674" s="2">
        <v>0</v>
      </c>
      <c r="O1674" s="2" t="s">
        <v>2886</v>
      </c>
      <c r="P1674" s="2" t="s">
        <v>21551</v>
      </c>
      <c r="Q1674" s="2">
        <v>999976327</v>
      </c>
      <c r="R1674" s="2" t="s">
        <v>1276</v>
      </c>
      <c r="S1674" s="2" t="s">
        <v>21</v>
      </c>
      <c r="T1674" s="2">
        <v>40</v>
      </c>
      <c r="U1674" s="4">
        <v>346.41</v>
      </c>
      <c r="V1674" s="2" t="s">
        <v>2888</v>
      </c>
      <c r="W1674" s="2">
        <v>1</v>
      </c>
      <c r="X1674" s="2" t="s">
        <v>302</v>
      </c>
      <c r="Y1674" s="2" t="s">
        <v>303</v>
      </c>
      <c r="Z1674" s="2" t="s">
        <v>304</v>
      </c>
      <c r="AA1674" s="2" t="s">
        <v>21</v>
      </c>
    </row>
    <row r="1675" spans="12:27" x14ac:dyDescent="0.2">
      <c r="L1675" s="2">
        <v>6</v>
      </c>
      <c r="M1675" s="2" t="s">
        <v>2885</v>
      </c>
      <c r="N1675" s="2">
        <v>0</v>
      </c>
      <c r="O1675" s="2" t="s">
        <v>2886</v>
      </c>
      <c r="P1675" s="2" t="s">
        <v>16199</v>
      </c>
      <c r="Q1675" s="2">
        <v>999000889</v>
      </c>
      <c r="R1675" s="2" t="s">
        <v>1276</v>
      </c>
      <c r="S1675" s="2" t="s">
        <v>21</v>
      </c>
      <c r="T1675" s="2">
        <v>41</v>
      </c>
      <c r="U1675" s="4">
        <v>351.42</v>
      </c>
      <c r="V1675" s="2" t="s">
        <v>2888</v>
      </c>
      <c r="W1675" s="2">
        <v>2</v>
      </c>
      <c r="X1675" s="2" t="s">
        <v>302</v>
      </c>
      <c r="Y1675" s="2" t="s">
        <v>303</v>
      </c>
      <c r="Z1675" s="2" t="s">
        <v>304</v>
      </c>
      <c r="AA1675" s="2" t="s">
        <v>21</v>
      </c>
    </row>
    <row r="1676" spans="12:27" x14ac:dyDescent="0.2">
      <c r="L1676" s="2">
        <v>6</v>
      </c>
      <c r="M1676" s="2" t="s">
        <v>2885</v>
      </c>
      <c r="N1676" s="2">
        <v>0</v>
      </c>
      <c r="O1676" s="2" t="s">
        <v>2886</v>
      </c>
      <c r="P1676" s="2" t="s">
        <v>19786</v>
      </c>
      <c r="Q1676" s="2">
        <v>999956153</v>
      </c>
      <c r="R1676" s="2" t="s">
        <v>1276</v>
      </c>
      <c r="S1676" s="2" t="s">
        <v>21</v>
      </c>
      <c r="T1676" s="2">
        <v>41</v>
      </c>
      <c r="U1676" s="4">
        <v>351.42</v>
      </c>
      <c r="V1676" s="2" t="s">
        <v>2888</v>
      </c>
      <c r="W1676" s="2">
        <v>2</v>
      </c>
      <c r="X1676" s="2" t="s">
        <v>302</v>
      </c>
      <c r="Y1676" s="2" t="s">
        <v>303</v>
      </c>
      <c r="Z1676" s="2" t="s">
        <v>304</v>
      </c>
      <c r="AA1676" s="2" t="s">
        <v>21</v>
      </c>
    </row>
    <row r="1677" spans="12:27" x14ac:dyDescent="0.2">
      <c r="L1677" s="2">
        <v>31</v>
      </c>
      <c r="M1677" s="2" t="s">
        <v>2885</v>
      </c>
      <c r="N1677" s="2">
        <v>0</v>
      </c>
      <c r="O1677" s="2" t="s">
        <v>2886</v>
      </c>
      <c r="P1677" s="2" t="s">
        <v>17631</v>
      </c>
      <c r="Q1677" s="2">
        <v>999002426</v>
      </c>
      <c r="R1677" s="2" t="s">
        <v>1276</v>
      </c>
      <c r="S1677" s="2" t="s">
        <v>21</v>
      </c>
      <c r="T1677" s="2">
        <v>41</v>
      </c>
      <c r="U1677" s="4">
        <v>352.5</v>
      </c>
      <c r="V1677" s="2" t="s">
        <v>2888</v>
      </c>
      <c r="W1677" s="2">
        <v>4</v>
      </c>
      <c r="X1677" s="2" t="s">
        <v>302</v>
      </c>
      <c r="Y1677" s="2" t="s">
        <v>303</v>
      </c>
      <c r="Z1677" s="2" t="s">
        <v>304</v>
      </c>
      <c r="AA1677" s="2" t="s">
        <v>21</v>
      </c>
    </row>
    <row r="1678" spans="12:27" x14ac:dyDescent="0.2">
      <c r="L1678" s="2">
        <v>31</v>
      </c>
      <c r="M1678" s="2" t="s">
        <v>2885</v>
      </c>
      <c r="N1678" s="2">
        <v>0</v>
      </c>
      <c r="O1678" s="2" t="s">
        <v>2886</v>
      </c>
      <c r="P1678" s="2" t="s">
        <v>19002</v>
      </c>
      <c r="Q1678" s="2">
        <v>999934351</v>
      </c>
      <c r="R1678" s="2" t="s">
        <v>1276</v>
      </c>
      <c r="S1678" s="2" t="s">
        <v>21</v>
      </c>
      <c r="T1678" s="2">
        <v>41</v>
      </c>
      <c r="U1678" s="4">
        <v>352.5</v>
      </c>
      <c r="V1678" s="2" t="s">
        <v>2888</v>
      </c>
      <c r="W1678" s="2">
        <v>4</v>
      </c>
      <c r="X1678" s="2" t="s">
        <v>302</v>
      </c>
      <c r="Y1678" s="2" t="s">
        <v>303</v>
      </c>
      <c r="Z1678" s="2" t="s">
        <v>304</v>
      </c>
      <c r="AA1678" s="2" t="s">
        <v>21</v>
      </c>
    </row>
    <row r="1679" spans="12:27" x14ac:dyDescent="0.2">
      <c r="L1679" s="2">
        <v>17</v>
      </c>
      <c r="M1679" s="2" t="s">
        <v>2885</v>
      </c>
      <c r="N1679" s="2">
        <v>0</v>
      </c>
      <c r="O1679" s="2" t="s">
        <v>2886</v>
      </c>
      <c r="P1679" s="2" t="s">
        <v>18811</v>
      </c>
      <c r="Q1679" s="2">
        <v>999930006</v>
      </c>
      <c r="R1679" s="2" t="s">
        <v>1276</v>
      </c>
      <c r="S1679" s="2" t="s">
        <v>21</v>
      </c>
      <c r="T1679" s="2">
        <v>41</v>
      </c>
      <c r="U1679" s="4">
        <v>352.64</v>
      </c>
      <c r="V1679" s="2" t="s">
        <v>2888</v>
      </c>
      <c r="W1679" s="2">
        <v>2</v>
      </c>
      <c r="X1679" s="2" t="s">
        <v>302</v>
      </c>
      <c r="Y1679" s="2" t="s">
        <v>303</v>
      </c>
      <c r="Z1679" s="2" t="s">
        <v>304</v>
      </c>
      <c r="AA1679" s="2" t="s">
        <v>21</v>
      </c>
    </row>
    <row r="1680" spans="12:27" x14ac:dyDescent="0.2">
      <c r="L1680" s="2">
        <v>30</v>
      </c>
      <c r="M1680" s="2" t="s">
        <v>2885</v>
      </c>
      <c r="N1680" s="2">
        <v>0</v>
      </c>
      <c r="O1680" s="2" t="s">
        <v>2886</v>
      </c>
      <c r="P1680" s="2" t="s">
        <v>17703</v>
      </c>
      <c r="Q1680" s="2">
        <v>999002510</v>
      </c>
      <c r="R1680" s="2" t="s">
        <v>1276</v>
      </c>
      <c r="S1680" s="2" t="s">
        <v>21</v>
      </c>
      <c r="T1680" s="2">
        <v>41</v>
      </c>
      <c r="U1680" s="4">
        <v>352.66</v>
      </c>
      <c r="V1680" s="2" t="s">
        <v>2888</v>
      </c>
      <c r="W1680" s="2">
        <v>4</v>
      </c>
      <c r="X1680" s="2" t="s">
        <v>302</v>
      </c>
      <c r="Y1680" s="2" t="s">
        <v>303</v>
      </c>
      <c r="Z1680" s="2" t="s">
        <v>304</v>
      </c>
      <c r="AA1680" s="2" t="s">
        <v>21</v>
      </c>
    </row>
    <row r="1681" spans="12:27" x14ac:dyDescent="0.2">
      <c r="L1681" s="2">
        <v>27</v>
      </c>
      <c r="M1681" s="2" t="s">
        <v>2885</v>
      </c>
      <c r="N1681" s="2">
        <v>0</v>
      </c>
      <c r="O1681" s="2" t="s">
        <v>2886</v>
      </c>
      <c r="P1681" s="2" t="s">
        <v>22880</v>
      </c>
      <c r="Q1681" s="2">
        <v>999993014</v>
      </c>
      <c r="R1681" s="2" t="s">
        <v>1276</v>
      </c>
      <c r="S1681" s="2" t="s">
        <v>21</v>
      </c>
      <c r="T1681" s="2">
        <v>41</v>
      </c>
      <c r="U1681" s="4">
        <v>353.92</v>
      </c>
      <c r="V1681" s="2" t="s">
        <v>2888</v>
      </c>
      <c r="W1681" s="2">
        <v>11</v>
      </c>
      <c r="X1681" s="2" t="s">
        <v>302</v>
      </c>
      <c r="Y1681" s="2" t="s">
        <v>303</v>
      </c>
      <c r="Z1681" s="2" t="s">
        <v>304</v>
      </c>
      <c r="AA1681" s="2" t="s">
        <v>21</v>
      </c>
    </row>
    <row r="1682" spans="12:27" x14ac:dyDescent="0.2">
      <c r="L1682" s="2">
        <v>19</v>
      </c>
      <c r="M1682" s="2" t="s">
        <v>2885</v>
      </c>
      <c r="N1682" s="2">
        <v>0</v>
      </c>
      <c r="O1682" s="2" t="s">
        <v>2886</v>
      </c>
      <c r="P1682" s="2" t="s">
        <v>21900</v>
      </c>
      <c r="Q1682" s="2">
        <v>999980243</v>
      </c>
      <c r="R1682" s="2" t="s">
        <v>1276</v>
      </c>
      <c r="S1682" s="2" t="s">
        <v>21</v>
      </c>
      <c r="T1682" s="2">
        <v>41</v>
      </c>
      <c r="U1682" s="4">
        <v>355.11</v>
      </c>
      <c r="V1682" s="2" t="s">
        <v>2888</v>
      </c>
      <c r="W1682" s="2">
        <v>2</v>
      </c>
      <c r="X1682" s="2" t="s">
        <v>302</v>
      </c>
      <c r="Y1682" s="2" t="s">
        <v>303</v>
      </c>
      <c r="Z1682" s="2" t="s">
        <v>304</v>
      </c>
      <c r="AA1682" s="2" t="s">
        <v>21</v>
      </c>
    </row>
    <row r="1683" spans="12:27" x14ac:dyDescent="0.2">
      <c r="L1683" s="2">
        <v>19</v>
      </c>
      <c r="M1683" s="2" t="s">
        <v>2885</v>
      </c>
      <c r="N1683" s="2">
        <v>0</v>
      </c>
      <c r="O1683" s="2" t="s">
        <v>2886</v>
      </c>
      <c r="P1683" s="2" t="s">
        <v>22049</v>
      </c>
      <c r="Q1683" s="2">
        <v>999981508</v>
      </c>
      <c r="R1683" s="2" t="s">
        <v>1276</v>
      </c>
      <c r="S1683" s="2" t="s">
        <v>21</v>
      </c>
      <c r="T1683" s="2">
        <v>41</v>
      </c>
      <c r="U1683" s="4">
        <v>355.11</v>
      </c>
      <c r="V1683" s="2" t="s">
        <v>2888</v>
      </c>
      <c r="W1683" s="2">
        <v>14</v>
      </c>
      <c r="X1683" s="2" t="s">
        <v>302</v>
      </c>
      <c r="Y1683" s="2" t="s">
        <v>303</v>
      </c>
      <c r="Z1683" s="2" t="s">
        <v>304</v>
      </c>
      <c r="AA1683" s="2" t="s">
        <v>21</v>
      </c>
    </row>
    <row r="1684" spans="12:27" x14ac:dyDescent="0.2">
      <c r="L1684" s="2">
        <v>19</v>
      </c>
      <c r="M1684" s="2" t="s">
        <v>2885</v>
      </c>
      <c r="N1684" s="2">
        <v>0</v>
      </c>
      <c r="O1684" s="2" t="s">
        <v>2886</v>
      </c>
      <c r="P1684" s="2" t="s">
        <v>22053</v>
      </c>
      <c r="Q1684" s="2">
        <v>999981585</v>
      </c>
      <c r="R1684" s="2" t="s">
        <v>1276</v>
      </c>
      <c r="S1684" s="2" t="s">
        <v>21</v>
      </c>
      <c r="T1684" s="2">
        <v>41</v>
      </c>
      <c r="U1684" s="4">
        <v>355.11</v>
      </c>
      <c r="V1684" s="2" t="s">
        <v>2888</v>
      </c>
      <c r="W1684" s="2">
        <v>3</v>
      </c>
      <c r="X1684" s="2" t="s">
        <v>302</v>
      </c>
      <c r="Y1684" s="2" t="s">
        <v>303</v>
      </c>
      <c r="Z1684" s="2" t="s">
        <v>304</v>
      </c>
      <c r="AA1684" s="2" t="s">
        <v>21</v>
      </c>
    </row>
    <row r="1685" spans="12:27" x14ac:dyDescent="0.2">
      <c r="L1685" s="2">
        <v>17</v>
      </c>
      <c r="M1685" s="2" t="s">
        <v>2885</v>
      </c>
      <c r="N1685" s="2">
        <v>0</v>
      </c>
      <c r="O1685" s="2" t="s">
        <v>2886</v>
      </c>
      <c r="P1685" s="2" t="s">
        <v>24424</v>
      </c>
      <c r="Q1685" s="2">
        <v>999002939</v>
      </c>
      <c r="R1685" s="2" t="s">
        <v>1276</v>
      </c>
      <c r="S1685" s="2" t="s">
        <v>21</v>
      </c>
      <c r="T1685" s="2">
        <v>41</v>
      </c>
      <c r="U1685" s="4">
        <v>356.35</v>
      </c>
      <c r="V1685" s="2" t="s">
        <v>2888</v>
      </c>
      <c r="W1685" s="2">
        <v>17</v>
      </c>
      <c r="X1685" s="2" t="s">
        <v>302</v>
      </c>
      <c r="Y1685" s="2" t="s">
        <v>303</v>
      </c>
      <c r="Z1685" s="2" t="s">
        <v>304</v>
      </c>
      <c r="AA1685" s="2" t="s">
        <v>21</v>
      </c>
    </row>
    <row r="1686" spans="12:27" x14ac:dyDescent="0.2">
      <c r="L1686" s="2">
        <v>17</v>
      </c>
      <c r="M1686" s="2" t="s">
        <v>2885</v>
      </c>
      <c r="N1686" s="2">
        <v>0</v>
      </c>
      <c r="O1686" s="2" t="s">
        <v>2886</v>
      </c>
      <c r="P1686" s="2" t="s">
        <v>21425</v>
      </c>
      <c r="Q1686" s="2">
        <v>999975073</v>
      </c>
      <c r="R1686" s="2" t="s">
        <v>1276</v>
      </c>
      <c r="S1686" s="2" t="s">
        <v>21</v>
      </c>
      <c r="T1686" s="2">
        <v>41</v>
      </c>
      <c r="U1686" s="4">
        <v>356.35</v>
      </c>
      <c r="V1686" s="2" t="s">
        <v>2888</v>
      </c>
      <c r="W1686" s="2">
        <v>2</v>
      </c>
      <c r="X1686" s="2" t="s">
        <v>302</v>
      </c>
      <c r="Y1686" s="2" t="s">
        <v>303</v>
      </c>
      <c r="Z1686" s="2" t="s">
        <v>304</v>
      </c>
      <c r="AA1686" s="2" t="s">
        <v>21</v>
      </c>
    </row>
    <row r="1687" spans="12:27" x14ac:dyDescent="0.2">
      <c r="L1687" s="2">
        <v>6</v>
      </c>
      <c r="M1687" s="2" t="s">
        <v>2885</v>
      </c>
      <c r="N1687" s="2">
        <v>0</v>
      </c>
      <c r="O1687" s="2" t="s">
        <v>2886</v>
      </c>
      <c r="P1687" s="2" t="s">
        <v>16664</v>
      </c>
      <c r="Q1687" s="2">
        <v>999001402</v>
      </c>
      <c r="R1687" s="2" t="s">
        <v>1276</v>
      </c>
      <c r="S1687" s="2" t="s">
        <v>21</v>
      </c>
      <c r="T1687" s="2">
        <v>42</v>
      </c>
      <c r="U1687" s="4">
        <v>361.22</v>
      </c>
      <c r="V1687" s="2" t="s">
        <v>2888</v>
      </c>
      <c r="W1687" s="2">
        <v>2</v>
      </c>
      <c r="X1687" s="2" t="s">
        <v>302</v>
      </c>
      <c r="Y1687" s="2" t="s">
        <v>303</v>
      </c>
      <c r="Z1687" s="2" t="s">
        <v>304</v>
      </c>
      <c r="AA1687" s="2" t="s">
        <v>21</v>
      </c>
    </row>
    <row r="1688" spans="12:27" x14ac:dyDescent="0.2">
      <c r="L1688" s="2">
        <v>30</v>
      </c>
      <c r="M1688" s="2" t="s">
        <v>2885</v>
      </c>
      <c r="N1688" s="2">
        <v>0</v>
      </c>
      <c r="O1688" s="2" t="s">
        <v>2886</v>
      </c>
      <c r="P1688" s="2" t="s">
        <v>24700</v>
      </c>
      <c r="Q1688" s="2">
        <v>999003749</v>
      </c>
      <c r="R1688" s="2" t="s">
        <v>1276</v>
      </c>
      <c r="S1688" s="2" t="s">
        <v>21</v>
      </c>
      <c r="T1688" s="2">
        <v>42</v>
      </c>
      <c r="U1688" s="4">
        <v>362.5</v>
      </c>
      <c r="V1688" s="2" t="s">
        <v>2888</v>
      </c>
      <c r="W1688" s="2">
        <v>1</v>
      </c>
      <c r="X1688" s="2" t="s">
        <v>302</v>
      </c>
      <c r="Y1688" s="2" t="s">
        <v>303</v>
      </c>
      <c r="Z1688" s="2" t="s">
        <v>304</v>
      </c>
      <c r="AA1688" s="2" t="s">
        <v>21</v>
      </c>
    </row>
    <row r="1689" spans="12:27" x14ac:dyDescent="0.2">
      <c r="L1689" s="2">
        <v>29</v>
      </c>
      <c r="M1689" s="2" t="s">
        <v>2885</v>
      </c>
      <c r="N1689" s="2">
        <v>0</v>
      </c>
      <c r="O1689" s="2" t="s">
        <v>2886</v>
      </c>
      <c r="P1689" s="2" t="s">
        <v>17042</v>
      </c>
      <c r="Q1689" s="2">
        <v>999001798</v>
      </c>
      <c r="R1689" s="2" t="s">
        <v>1276</v>
      </c>
      <c r="S1689" s="2" t="s">
        <v>21</v>
      </c>
      <c r="T1689" s="2">
        <v>42</v>
      </c>
      <c r="U1689" s="4">
        <v>363.24</v>
      </c>
      <c r="V1689" s="2" t="s">
        <v>2888</v>
      </c>
      <c r="W1689" s="2">
        <v>1</v>
      </c>
      <c r="X1689" s="2" t="s">
        <v>302</v>
      </c>
      <c r="Y1689" s="2" t="s">
        <v>303</v>
      </c>
      <c r="Z1689" s="2" t="s">
        <v>304</v>
      </c>
      <c r="AA1689" s="2" t="s">
        <v>21</v>
      </c>
    </row>
    <row r="1690" spans="12:27" x14ac:dyDescent="0.2">
      <c r="L1690" s="2">
        <v>28</v>
      </c>
      <c r="M1690" s="2" t="s">
        <v>2885</v>
      </c>
      <c r="N1690" s="2">
        <v>0</v>
      </c>
      <c r="O1690" s="2" t="s">
        <v>2886</v>
      </c>
      <c r="P1690" s="2" t="s">
        <v>17941</v>
      </c>
      <c r="Q1690" s="2">
        <v>999002723</v>
      </c>
      <c r="R1690" s="2" t="s">
        <v>1276</v>
      </c>
      <c r="S1690" s="2" t="s">
        <v>21</v>
      </c>
      <c r="T1690" s="2">
        <v>42</v>
      </c>
      <c r="U1690" s="4">
        <v>363.61</v>
      </c>
      <c r="V1690" s="2" t="s">
        <v>2888</v>
      </c>
      <c r="W1690" s="2">
        <v>2</v>
      </c>
      <c r="X1690" s="2" t="s">
        <v>302</v>
      </c>
      <c r="Y1690" s="2" t="s">
        <v>303</v>
      </c>
      <c r="Z1690" s="2" t="s">
        <v>304</v>
      </c>
      <c r="AA1690" s="2" t="s">
        <v>21</v>
      </c>
    </row>
    <row r="1691" spans="12:27" x14ac:dyDescent="0.2">
      <c r="L1691" s="2">
        <v>28</v>
      </c>
      <c r="M1691" s="2" t="s">
        <v>2885</v>
      </c>
      <c r="N1691" s="2">
        <v>0</v>
      </c>
      <c r="O1691" s="2" t="s">
        <v>2886</v>
      </c>
      <c r="P1691" s="2" t="s">
        <v>24618</v>
      </c>
      <c r="Q1691" s="2">
        <v>999003526</v>
      </c>
      <c r="R1691" s="2" t="s">
        <v>1276</v>
      </c>
      <c r="S1691" s="2" t="s">
        <v>21</v>
      </c>
      <c r="T1691" s="2">
        <v>42</v>
      </c>
      <c r="U1691" s="4">
        <v>363.61</v>
      </c>
      <c r="V1691" s="2" t="s">
        <v>2888</v>
      </c>
      <c r="W1691" s="2">
        <v>10</v>
      </c>
      <c r="X1691" s="2" t="s">
        <v>302</v>
      </c>
      <c r="Y1691" s="2" t="s">
        <v>303</v>
      </c>
      <c r="Z1691" s="2" t="s">
        <v>304</v>
      </c>
      <c r="AA1691" s="2" t="s">
        <v>21</v>
      </c>
    </row>
    <row r="1692" spans="12:27" x14ac:dyDescent="0.2">
      <c r="L1692" s="2">
        <v>28</v>
      </c>
      <c r="M1692" s="2" t="s">
        <v>2885</v>
      </c>
      <c r="N1692" s="2">
        <v>0</v>
      </c>
      <c r="O1692" s="2" t="s">
        <v>2886</v>
      </c>
      <c r="P1692" s="2" t="s">
        <v>22990</v>
      </c>
      <c r="Q1692" s="2">
        <v>999994059</v>
      </c>
      <c r="R1692" s="2" t="s">
        <v>1276</v>
      </c>
      <c r="S1692" s="2" t="s">
        <v>21</v>
      </c>
      <c r="T1692" s="2">
        <v>42</v>
      </c>
      <c r="U1692" s="4">
        <v>363.61</v>
      </c>
      <c r="V1692" s="2" t="s">
        <v>2888</v>
      </c>
      <c r="W1692" s="2">
        <v>10</v>
      </c>
      <c r="X1692" s="2" t="s">
        <v>302</v>
      </c>
      <c r="Y1692" s="2" t="s">
        <v>303</v>
      </c>
      <c r="Z1692" s="2" t="s">
        <v>304</v>
      </c>
      <c r="AA1692" s="2" t="s">
        <v>21</v>
      </c>
    </row>
    <row r="1693" spans="12:27" x14ac:dyDescent="0.2">
      <c r="L1693" s="2">
        <v>28</v>
      </c>
      <c r="M1693" s="2" t="s">
        <v>2885</v>
      </c>
      <c r="N1693" s="2">
        <v>0</v>
      </c>
      <c r="O1693" s="2" t="s">
        <v>2886</v>
      </c>
      <c r="P1693" s="2" t="s">
        <v>23148</v>
      </c>
      <c r="Q1693" s="2">
        <v>999995522</v>
      </c>
      <c r="R1693" s="2" t="s">
        <v>1276</v>
      </c>
      <c r="S1693" s="2" t="s">
        <v>21</v>
      </c>
      <c r="T1693" s="2">
        <v>42</v>
      </c>
      <c r="U1693" s="4">
        <v>363.61</v>
      </c>
      <c r="V1693" s="2" t="s">
        <v>2888</v>
      </c>
      <c r="W1693" s="2">
        <v>2</v>
      </c>
      <c r="X1693" s="2" t="s">
        <v>302</v>
      </c>
      <c r="Y1693" s="2" t="s">
        <v>303</v>
      </c>
      <c r="Z1693" s="2" t="s">
        <v>304</v>
      </c>
      <c r="AA1693" s="2" t="s">
        <v>21</v>
      </c>
    </row>
    <row r="1694" spans="12:27" x14ac:dyDescent="0.2">
      <c r="L1694" s="2">
        <v>23</v>
      </c>
      <c r="M1694" s="2" t="s">
        <v>2885</v>
      </c>
      <c r="N1694" s="2">
        <v>0</v>
      </c>
      <c r="O1694" s="2" t="s">
        <v>2886</v>
      </c>
      <c r="P1694" s="2" t="s">
        <v>22496</v>
      </c>
      <c r="Q1694" s="2">
        <v>999988196</v>
      </c>
      <c r="R1694" s="2" t="s">
        <v>1276</v>
      </c>
      <c r="S1694" s="2" t="s">
        <v>21</v>
      </c>
      <c r="T1694" s="2">
        <v>42</v>
      </c>
      <c r="U1694" s="4">
        <v>365.92</v>
      </c>
      <c r="V1694" s="2" t="s">
        <v>2888</v>
      </c>
      <c r="W1694" s="2">
        <v>3</v>
      </c>
      <c r="X1694" s="2" t="s">
        <v>302</v>
      </c>
      <c r="Y1694" s="2" t="s">
        <v>303</v>
      </c>
      <c r="Z1694" s="2" t="s">
        <v>304</v>
      </c>
      <c r="AA1694" s="2" t="s">
        <v>21</v>
      </c>
    </row>
    <row r="1695" spans="12:27" x14ac:dyDescent="0.2">
      <c r="L1695" s="2">
        <v>23</v>
      </c>
      <c r="M1695" s="2" t="s">
        <v>2885</v>
      </c>
      <c r="N1695" s="2">
        <v>0</v>
      </c>
      <c r="O1695" s="2" t="s">
        <v>2886</v>
      </c>
      <c r="P1695" s="2" t="s">
        <v>22544</v>
      </c>
      <c r="Q1695" s="2">
        <v>999988625</v>
      </c>
      <c r="R1695" s="2" t="s">
        <v>1276</v>
      </c>
      <c r="S1695" s="2" t="s">
        <v>21</v>
      </c>
      <c r="T1695" s="2">
        <v>42</v>
      </c>
      <c r="U1695" s="4">
        <v>365.92</v>
      </c>
      <c r="V1695" s="2" t="s">
        <v>2888</v>
      </c>
      <c r="W1695" s="2">
        <v>3</v>
      </c>
      <c r="X1695" s="2" t="s">
        <v>302</v>
      </c>
      <c r="Y1695" s="2" t="s">
        <v>303</v>
      </c>
      <c r="Z1695" s="2" t="s">
        <v>304</v>
      </c>
      <c r="AA1695" s="2" t="s">
        <v>21</v>
      </c>
    </row>
    <row r="1696" spans="12:27" x14ac:dyDescent="0.2">
      <c r="L1696" s="2">
        <v>17</v>
      </c>
      <c r="M1696" s="2" t="s">
        <v>2885</v>
      </c>
      <c r="N1696" s="2">
        <v>0</v>
      </c>
      <c r="O1696" s="2" t="s">
        <v>2886</v>
      </c>
      <c r="P1696" s="2" t="s">
        <v>21504</v>
      </c>
      <c r="Q1696" s="2">
        <v>999975854</v>
      </c>
      <c r="R1696" s="2" t="s">
        <v>1276</v>
      </c>
      <c r="S1696" s="2" t="s">
        <v>21</v>
      </c>
      <c r="T1696" s="2">
        <v>42</v>
      </c>
      <c r="U1696" s="4">
        <v>366.28</v>
      </c>
      <c r="V1696" s="2" t="s">
        <v>2888</v>
      </c>
      <c r="W1696" s="2">
        <v>2</v>
      </c>
      <c r="X1696" s="2" t="s">
        <v>302</v>
      </c>
      <c r="Y1696" s="2" t="s">
        <v>303</v>
      </c>
      <c r="Z1696" s="2" t="s">
        <v>304</v>
      </c>
      <c r="AA1696" s="2" t="s">
        <v>21</v>
      </c>
    </row>
    <row r="1697" spans="12:27" x14ac:dyDescent="0.2">
      <c r="L1697" s="2">
        <v>6</v>
      </c>
      <c r="M1697" s="2" t="s">
        <v>2885</v>
      </c>
      <c r="N1697" s="2">
        <v>0</v>
      </c>
      <c r="O1697" s="2" t="s">
        <v>2886</v>
      </c>
      <c r="P1697" s="2" t="s">
        <v>16372</v>
      </c>
      <c r="Q1697" s="2">
        <v>999001096</v>
      </c>
      <c r="R1697" s="2" t="s">
        <v>1276</v>
      </c>
      <c r="S1697" s="2" t="s">
        <v>21</v>
      </c>
      <c r="T1697" s="2">
        <v>43</v>
      </c>
      <c r="U1697" s="4">
        <v>371.02</v>
      </c>
      <c r="V1697" s="2" t="s">
        <v>2888</v>
      </c>
      <c r="W1697" s="2">
        <v>2</v>
      </c>
      <c r="X1697" s="2" t="s">
        <v>302</v>
      </c>
      <c r="Y1697" s="2" t="s">
        <v>303</v>
      </c>
      <c r="Z1697" s="2" t="s">
        <v>304</v>
      </c>
      <c r="AA1697" s="2" t="s">
        <v>21</v>
      </c>
    </row>
    <row r="1698" spans="12:27" x14ac:dyDescent="0.2">
      <c r="L1698" s="2">
        <v>30</v>
      </c>
      <c r="M1698" s="2" t="s">
        <v>2885</v>
      </c>
      <c r="N1698" s="2">
        <v>0</v>
      </c>
      <c r="O1698" s="2" t="s">
        <v>2886</v>
      </c>
      <c r="P1698" s="2" t="s">
        <v>23304</v>
      </c>
      <c r="Q1698" s="2">
        <v>999997260</v>
      </c>
      <c r="R1698" s="2" t="s">
        <v>1276</v>
      </c>
      <c r="S1698" s="2" t="s">
        <v>21</v>
      </c>
      <c r="T1698" s="2">
        <v>43</v>
      </c>
      <c r="U1698" s="4">
        <v>372.33</v>
      </c>
      <c r="V1698" s="2" t="s">
        <v>2888</v>
      </c>
      <c r="W1698" s="2">
        <v>4</v>
      </c>
      <c r="X1698" s="2" t="s">
        <v>302</v>
      </c>
      <c r="Y1698" s="2" t="s">
        <v>303</v>
      </c>
      <c r="Z1698" s="2" t="s">
        <v>304</v>
      </c>
      <c r="AA1698" s="2" t="s">
        <v>21</v>
      </c>
    </row>
    <row r="1699" spans="12:27" x14ac:dyDescent="0.2">
      <c r="L1699" s="2">
        <v>30</v>
      </c>
      <c r="M1699" s="2" t="s">
        <v>2885</v>
      </c>
      <c r="N1699" s="2">
        <v>0</v>
      </c>
      <c r="O1699" s="2" t="s">
        <v>2886</v>
      </c>
      <c r="P1699" s="2" t="s">
        <v>23421</v>
      </c>
      <c r="Q1699" s="2">
        <v>999998360</v>
      </c>
      <c r="R1699" s="2" t="s">
        <v>1276</v>
      </c>
      <c r="S1699" s="2" t="s">
        <v>21</v>
      </c>
      <c r="T1699" s="2">
        <v>43</v>
      </c>
      <c r="U1699" s="4">
        <v>372.33</v>
      </c>
      <c r="V1699" s="2" t="s">
        <v>2888</v>
      </c>
      <c r="W1699" s="2">
        <v>4</v>
      </c>
      <c r="X1699" s="2" t="s">
        <v>302</v>
      </c>
      <c r="Y1699" s="2" t="s">
        <v>303</v>
      </c>
      <c r="Z1699" s="2" t="s">
        <v>304</v>
      </c>
      <c r="AA1699" s="2" t="s">
        <v>21</v>
      </c>
    </row>
    <row r="1700" spans="12:27" x14ac:dyDescent="0.2">
      <c r="L1700" s="2">
        <v>17</v>
      </c>
      <c r="M1700" s="2" t="s">
        <v>2885</v>
      </c>
      <c r="N1700" s="2">
        <v>0</v>
      </c>
      <c r="O1700" s="2" t="s">
        <v>2886</v>
      </c>
      <c r="P1700" s="2" t="s">
        <v>24702</v>
      </c>
      <c r="Q1700" s="2">
        <v>999003752</v>
      </c>
      <c r="R1700" s="2" t="s">
        <v>1276</v>
      </c>
      <c r="S1700" s="2" t="s">
        <v>21</v>
      </c>
      <c r="T1700" s="2">
        <v>43</v>
      </c>
      <c r="U1700" s="4">
        <v>372.38</v>
      </c>
      <c r="V1700" s="2" t="s">
        <v>2888</v>
      </c>
      <c r="W1700" s="2">
        <v>2</v>
      </c>
      <c r="X1700" s="2" t="s">
        <v>302</v>
      </c>
      <c r="Y1700" s="2" t="s">
        <v>303</v>
      </c>
      <c r="Z1700" s="2" t="s">
        <v>304</v>
      </c>
      <c r="AA1700" s="2" t="s">
        <v>21</v>
      </c>
    </row>
    <row r="1701" spans="12:27" x14ac:dyDescent="0.2">
      <c r="L1701" s="2">
        <v>28</v>
      </c>
      <c r="M1701" s="2" t="s">
        <v>2885</v>
      </c>
      <c r="N1701" s="2">
        <v>0</v>
      </c>
      <c r="O1701" s="2" t="s">
        <v>2886</v>
      </c>
      <c r="P1701" s="2" t="s">
        <v>23062</v>
      </c>
      <c r="Q1701" s="2">
        <v>999994818</v>
      </c>
      <c r="R1701" s="2" t="s">
        <v>1276</v>
      </c>
      <c r="S1701" s="2" t="s">
        <v>21</v>
      </c>
      <c r="T1701" s="2">
        <v>43</v>
      </c>
      <c r="U1701" s="4">
        <v>373.47</v>
      </c>
      <c r="V1701" s="2" t="s">
        <v>2888</v>
      </c>
      <c r="W1701" s="2">
        <v>10</v>
      </c>
      <c r="X1701" s="2" t="s">
        <v>302</v>
      </c>
      <c r="Y1701" s="2" t="s">
        <v>303</v>
      </c>
      <c r="Z1701" s="2" t="s">
        <v>304</v>
      </c>
      <c r="AA1701" s="2" t="s">
        <v>21</v>
      </c>
    </row>
    <row r="1702" spans="12:27" x14ac:dyDescent="0.2">
      <c r="L1702" s="2">
        <v>28</v>
      </c>
      <c r="M1702" s="2" t="s">
        <v>2885</v>
      </c>
      <c r="N1702" s="2">
        <v>0</v>
      </c>
      <c r="O1702" s="2" t="s">
        <v>2886</v>
      </c>
      <c r="P1702" s="2" t="s">
        <v>23074</v>
      </c>
      <c r="Q1702" s="2">
        <v>999994917</v>
      </c>
      <c r="R1702" s="2" t="s">
        <v>1276</v>
      </c>
      <c r="S1702" s="2" t="s">
        <v>21</v>
      </c>
      <c r="T1702" s="2">
        <v>43</v>
      </c>
      <c r="U1702" s="4">
        <v>373.47</v>
      </c>
      <c r="V1702" s="2" t="s">
        <v>2888</v>
      </c>
      <c r="W1702" s="2">
        <v>28</v>
      </c>
      <c r="X1702" s="2" t="s">
        <v>302</v>
      </c>
      <c r="Y1702" s="2" t="s">
        <v>303</v>
      </c>
      <c r="Z1702" s="2" t="s">
        <v>304</v>
      </c>
      <c r="AA1702" s="2" t="s">
        <v>21</v>
      </c>
    </row>
    <row r="1703" spans="12:27" x14ac:dyDescent="0.2">
      <c r="L1703" s="2">
        <v>28</v>
      </c>
      <c r="M1703" s="2" t="s">
        <v>2885</v>
      </c>
      <c r="N1703" s="2">
        <v>0</v>
      </c>
      <c r="O1703" s="2" t="s">
        <v>2886</v>
      </c>
      <c r="P1703" s="2" t="s">
        <v>23082</v>
      </c>
      <c r="Q1703" s="2">
        <v>999994972</v>
      </c>
      <c r="R1703" s="2" t="s">
        <v>1276</v>
      </c>
      <c r="S1703" s="2" t="s">
        <v>21</v>
      </c>
      <c r="T1703" s="2">
        <v>43</v>
      </c>
      <c r="U1703" s="4">
        <v>373.47</v>
      </c>
      <c r="V1703" s="2" t="s">
        <v>2888</v>
      </c>
      <c r="W1703" s="2">
        <v>28</v>
      </c>
      <c r="X1703" s="2" t="s">
        <v>302</v>
      </c>
      <c r="Y1703" s="2" t="s">
        <v>303</v>
      </c>
      <c r="Z1703" s="2" t="s">
        <v>304</v>
      </c>
      <c r="AA1703" s="2" t="s">
        <v>21</v>
      </c>
    </row>
    <row r="1704" spans="12:27" x14ac:dyDescent="0.2">
      <c r="L1704" s="2">
        <v>27</v>
      </c>
      <c r="M1704" s="2" t="s">
        <v>2885</v>
      </c>
      <c r="N1704" s="2">
        <v>0</v>
      </c>
      <c r="O1704" s="2" t="s">
        <v>2886</v>
      </c>
      <c r="P1704" s="2" t="s">
        <v>17036</v>
      </c>
      <c r="Q1704" s="2">
        <v>999001791</v>
      </c>
      <c r="R1704" s="2" t="s">
        <v>1276</v>
      </c>
      <c r="S1704" s="2" t="s">
        <v>21</v>
      </c>
      <c r="T1704" s="2">
        <v>43</v>
      </c>
      <c r="U1704" s="4">
        <v>373.66</v>
      </c>
      <c r="V1704" s="2" t="s">
        <v>2888</v>
      </c>
      <c r="W1704" s="2">
        <v>11</v>
      </c>
      <c r="X1704" s="2" t="s">
        <v>302</v>
      </c>
      <c r="Y1704" s="2" t="s">
        <v>303</v>
      </c>
      <c r="Z1704" s="2" t="s">
        <v>304</v>
      </c>
      <c r="AA1704" s="2" t="s">
        <v>21</v>
      </c>
    </row>
    <row r="1705" spans="12:27" x14ac:dyDescent="0.2">
      <c r="L1705" s="2">
        <v>27</v>
      </c>
      <c r="M1705" s="2" t="s">
        <v>2885</v>
      </c>
      <c r="N1705" s="2">
        <v>0</v>
      </c>
      <c r="O1705" s="2" t="s">
        <v>2886</v>
      </c>
      <c r="P1705" s="2" t="s">
        <v>22882</v>
      </c>
      <c r="Q1705" s="2">
        <v>999993025</v>
      </c>
      <c r="R1705" s="2" t="s">
        <v>1276</v>
      </c>
      <c r="S1705" s="2" t="s">
        <v>21</v>
      </c>
      <c r="T1705" s="2">
        <v>43</v>
      </c>
      <c r="U1705" s="4">
        <v>373.66</v>
      </c>
      <c r="V1705" s="2" t="s">
        <v>2888</v>
      </c>
      <c r="W1705" s="2">
        <v>27</v>
      </c>
      <c r="X1705" s="2" t="s">
        <v>302</v>
      </c>
      <c r="Y1705" s="2" t="s">
        <v>303</v>
      </c>
      <c r="Z1705" s="2" t="s">
        <v>304</v>
      </c>
      <c r="AA1705" s="2" t="s">
        <v>21</v>
      </c>
    </row>
    <row r="1706" spans="12:27" x14ac:dyDescent="0.2">
      <c r="L1706" s="2">
        <v>19</v>
      </c>
      <c r="M1706" s="2" t="s">
        <v>2885</v>
      </c>
      <c r="N1706" s="2">
        <v>0</v>
      </c>
      <c r="O1706" s="2" t="s">
        <v>2886</v>
      </c>
      <c r="P1706" s="2" t="s">
        <v>24497</v>
      </c>
      <c r="Q1706" s="2">
        <v>999003164</v>
      </c>
      <c r="R1706" s="2" t="s">
        <v>1276</v>
      </c>
      <c r="S1706" s="2" t="s">
        <v>21</v>
      </c>
      <c r="T1706" s="2">
        <v>43</v>
      </c>
      <c r="U1706" s="4">
        <v>374.92</v>
      </c>
      <c r="V1706" s="2" t="s">
        <v>2888</v>
      </c>
      <c r="W1706" s="2">
        <v>3</v>
      </c>
      <c r="X1706" s="2" t="s">
        <v>302</v>
      </c>
      <c r="Y1706" s="2" t="s">
        <v>303</v>
      </c>
      <c r="Z1706" s="2" t="s">
        <v>304</v>
      </c>
      <c r="AA1706" s="2" t="s">
        <v>21</v>
      </c>
    </row>
    <row r="1707" spans="12:27" x14ac:dyDescent="0.2">
      <c r="L1707" s="2">
        <v>19</v>
      </c>
      <c r="M1707" s="2" t="s">
        <v>2885</v>
      </c>
      <c r="N1707" s="2">
        <v>0</v>
      </c>
      <c r="O1707" s="2" t="s">
        <v>2886</v>
      </c>
      <c r="P1707" s="2" t="s">
        <v>21782</v>
      </c>
      <c r="Q1707" s="2">
        <v>999979374</v>
      </c>
      <c r="R1707" s="2" t="s">
        <v>1276</v>
      </c>
      <c r="S1707" s="2" t="s">
        <v>21</v>
      </c>
      <c r="T1707" s="2">
        <v>43</v>
      </c>
      <c r="U1707" s="4">
        <v>374.92</v>
      </c>
      <c r="V1707" s="2" t="s">
        <v>2888</v>
      </c>
      <c r="W1707" s="2">
        <v>2</v>
      </c>
      <c r="X1707" s="2" t="s">
        <v>302</v>
      </c>
      <c r="Y1707" s="2" t="s">
        <v>303</v>
      </c>
      <c r="Z1707" s="2" t="s">
        <v>304</v>
      </c>
      <c r="AA1707" s="2" t="s">
        <v>21</v>
      </c>
    </row>
    <row r="1708" spans="12:27" x14ac:dyDescent="0.2">
      <c r="L1708" s="2">
        <v>23</v>
      </c>
      <c r="M1708" s="2" t="s">
        <v>2885</v>
      </c>
      <c r="N1708" s="2">
        <v>0</v>
      </c>
      <c r="O1708" s="2" t="s">
        <v>2886</v>
      </c>
      <c r="P1708" s="2" t="s">
        <v>17498</v>
      </c>
      <c r="Q1708" s="2">
        <v>999002298</v>
      </c>
      <c r="R1708" s="2" t="s">
        <v>1276</v>
      </c>
      <c r="S1708" s="2" t="s">
        <v>21</v>
      </c>
      <c r="T1708" s="2">
        <v>43</v>
      </c>
      <c r="U1708" s="4">
        <v>375.85</v>
      </c>
      <c r="V1708" s="2" t="s">
        <v>2888</v>
      </c>
      <c r="W1708" s="2">
        <v>3</v>
      </c>
      <c r="X1708" s="2" t="s">
        <v>302</v>
      </c>
      <c r="Y1708" s="2" t="s">
        <v>303</v>
      </c>
      <c r="Z1708" s="2" t="s">
        <v>304</v>
      </c>
      <c r="AA1708" s="2" t="s">
        <v>21</v>
      </c>
    </row>
    <row r="1709" spans="12:27" x14ac:dyDescent="0.2">
      <c r="L1709" s="2">
        <v>6</v>
      </c>
      <c r="M1709" s="2" t="s">
        <v>2885</v>
      </c>
      <c r="N1709" s="2">
        <v>0</v>
      </c>
      <c r="O1709" s="2" t="s">
        <v>2886</v>
      </c>
      <c r="P1709" s="2" t="s">
        <v>24548</v>
      </c>
      <c r="Q1709" s="2">
        <v>999003321</v>
      </c>
      <c r="R1709" s="2" t="s">
        <v>1276</v>
      </c>
      <c r="S1709" s="2" t="s">
        <v>21</v>
      </c>
      <c r="T1709" s="2">
        <v>44</v>
      </c>
      <c r="U1709" s="4">
        <v>380.82</v>
      </c>
      <c r="V1709" s="2" t="s">
        <v>2888</v>
      </c>
      <c r="W1709" s="2">
        <v>2</v>
      </c>
      <c r="X1709" s="2" t="s">
        <v>302</v>
      </c>
      <c r="Y1709" s="2" t="s">
        <v>303</v>
      </c>
      <c r="Z1709" s="2" t="s">
        <v>304</v>
      </c>
      <c r="AA1709" s="2" t="s">
        <v>21</v>
      </c>
    </row>
    <row r="1710" spans="12:27" x14ac:dyDescent="0.2">
      <c r="L1710" s="2">
        <v>6</v>
      </c>
      <c r="M1710" s="2" t="s">
        <v>2885</v>
      </c>
      <c r="N1710" s="2">
        <v>0</v>
      </c>
      <c r="O1710" s="2" t="s">
        <v>2886</v>
      </c>
      <c r="P1710" s="2" t="s">
        <v>19818</v>
      </c>
      <c r="Q1710" s="2">
        <v>999956406</v>
      </c>
      <c r="R1710" s="2" t="s">
        <v>1276</v>
      </c>
      <c r="S1710" s="2" t="s">
        <v>21</v>
      </c>
      <c r="T1710" s="2">
        <v>44</v>
      </c>
      <c r="U1710" s="4">
        <v>380.82</v>
      </c>
      <c r="V1710" s="2" t="s">
        <v>2888</v>
      </c>
      <c r="W1710" s="2">
        <v>2</v>
      </c>
      <c r="X1710" s="2" t="s">
        <v>302</v>
      </c>
      <c r="Y1710" s="2" t="s">
        <v>303</v>
      </c>
      <c r="Z1710" s="2" t="s">
        <v>304</v>
      </c>
      <c r="AA1710" s="2" t="s">
        <v>21</v>
      </c>
    </row>
    <row r="1711" spans="12:27" x14ac:dyDescent="0.2">
      <c r="L1711" s="2">
        <v>30</v>
      </c>
      <c r="M1711" s="2" t="s">
        <v>2885</v>
      </c>
      <c r="N1711" s="2">
        <v>0</v>
      </c>
      <c r="O1711" s="2" t="s">
        <v>2886</v>
      </c>
      <c r="P1711" s="2" t="s">
        <v>18303</v>
      </c>
      <c r="Q1711" s="2">
        <v>999919765</v>
      </c>
      <c r="R1711" s="2" t="s">
        <v>1276</v>
      </c>
      <c r="S1711" s="2" t="s">
        <v>21</v>
      </c>
      <c r="T1711" s="2">
        <v>44</v>
      </c>
      <c r="U1711" s="4">
        <v>382.17</v>
      </c>
      <c r="V1711" s="2" t="s">
        <v>2888</v>
      </c>
      <c r="W1711" s="2">
        <v>1</v>
      </c>
      <c r="X1711" s="2" t="s">
        <v>302</v>
      </c>
      <c r="Y1711" s="2" t="s">
        <v>303</v>
      </c>
      <c r="Z1711" s="2" t="s">
        <v>304</v>
      </c>
      <c r="AA1711" s="2" t="s">
        <v>21</v>
      </c>
    </row>
    <row r="1712" spans="12:27" x14ac:dyDescent="0.2">
      <c r="L1712" s="2">
        <v>30</v>
      </c>
      <c r="M1712" s="2" t="s">
        <v>2885</v>
      </c>
      <c r="N1712" s="2">
        <v>0</v>
      </c>
      <c r="O1712" s="2" t="s">
        <v>2886</v>
      </c>
      <c r="P1712" s="2" t="s">
        <v>23315</v>
      </c>
      <c r="Q1712" s="2">
        <v>999997359</v>
      </c>
      <c r="R1712" s="2" t="s">
        <v>1276</v>
      </c>
      <c r="S1712" s="2" t="s">
        <v>21</v>
      </c>
      <c r="T1712" s="2">
        <v>44</v>
      </c>
      <c r="U1712" s="4">
        <v>382.17</v>
      </c>
      <c r="V1712" s="2" t="s">
        <v>2888</v>
      </c>
      <c r="W1712" s="2">
        <v>4</v>
      </c>
      <c r="X1712" s="2" t="s">
        <v>302</v>
      </c>
      <c r="Y1712" s="2" t="s">
        <v>303</v>
      </c>
      <c r="Z1712" s="2" t="s">
        <v>304</v>
      </c>
      <c r="AA1712" s="2" t="s">
        <v>21</v>
      </c>
    </row>
    <row r="1713" spans="12:27" x14ac:dyDescent="0.2">
      <c r="L1713" s="2">
        <v>28</v>
      </c>
      <c r="M1713" s="2" t="s">
        <v>2885</v>
      </c>
      <c r="N1713" s="2">
        <v>0</v>
      </c>
      <c r="O1713" s="2" t="s">
        <v>2886</v>
      </c>
      <c r="P1713" s="2" t="s">
        <v>16263</v>
      </c>
      <c r="Q1713" s="2">
        <v>999000957</v>
      </c>
      <c r="R1713" s="2" t="s">
        <v>1276</v>
      </c>
      <c r="S1713" s="2" t="s">
        <v>21</v>
      </c>
      <c r="T1713" s="2">
        <v>44</v>
      </c>
      <c r="U1713" s="4">
        <v>383.34</v>
      </c>
      <c r="V1713" s="2" t="s">
        <v>2888</v>
      </c>
      <c r="W1713" s="2">
        <v>4</v>
      </c>
      <c r="X1713" s="2" t="s">
        <v>302</v>
      </c>
      <c r="Y1713" s="2" t="s">
        <v>303</v>
      </c>
      <c r="Z1713" s="2" t="s">
        <v>304</v>
      </c>
      <c r="AA1713" s="2" t="s">
        <v>21</v>
      </c>
    </row>
    <row r="1714" spans="12:27" x14ac:dyDescent="0.2">
      <c r="L1714" s="2">
        <v>27</v>
      </c>
      <c r="M1714" s="2" t="s">
        <v>2885</v>
      </c>
      <c r="N1714" s="2">
        <v>0</v>
      </c>
      <c r="O1714" s="2" t="s">
        <v>2886</v>
      </c>
      <c r="P1714" s="2" t="s">
        <v>22951</v>
      </c>
      <c r="Q1714" s="2">
        <v>999993696</v>
      </c>
      <c r="R1714" s="2" t="s">
        <v>1276</v>
      </c>
      <c r="S1714" s="2" t="s">
        <v>21</v>
      </c>
      <c r="T1714" s="2">
        <v>44</v>
      </c>
      <c r="U1714" s="4">
        <v>383.53</v>
      </c>
      <c r="V1714" s="2" t="s">
        <v>2888</v>
      </c>
      <c r="W1714" s="2">
        <v>1</v>
      </c>
      <c r="X1714" s="2" t="s">
        <v>302</v>
      </c>
      <c r="Y1714" s="2" t="s">
        <v>303</v>
      </c>
      <c r="Z1714" s="2" t="s">
        <v>304</v>
      </c>
      <c r="AA1714" s="2" t="s">
        <v>21</v>
      </c>
    </row>
    <row r="1715" spans="12:27" x14ac:dyDescent="0.2">
      <c r="L1715" s="2">
        <v>19</v>
      </c>
      <c r="M1715" s="2" t="s">
        <v>2885</v>
      </c>
      <c r="N1715" s="2">
        <v>0</v>
      </c>
      <c r="O1715" s="2" t="s">
        <v>2886</v>
      </c>
      <c r="P1715" s="2" t="s">
        <v>24636</v>
      </c>
      <c r="Q1715" s="2">
        <v>999003563</v>
      </c>
      <c r="R1715" s="2" t="s">
        <v>1276</v>
      </c>
      <c r="S1715" s="2" t="s">
        <v>21</v>
      </c>
      <c r="T1715" s="2">
        <v>44</v>
      </c>
      <c r="U1715" s="4">
        <v>384.82</v>
      </c>
      <c r="V1715" s="2" t="s">
        <v>2888</v>
      </c>
      <c r="W1715" s="2">
        <v>2</v>
      </c>
      <c r="X1715" s="2" t="s">
        <v>302</v>
      </c>
      <c r="Y1715" s="2" t="s">
        <v>303</v>
      </c>
      <c r="Z1715" s="2" t="s">
        <v>304</v>
      </c>
      <c r="AA1715" s="2" t="s">
        <v>21</v>
      </c>
    </row>
    <row r="1716" spans="12:27" x14ac:dyDescent="0.2">
      <c r="L1716" s="2">
        <v>19</v>
      </c>
      <c r="M1716" s="2" t="s">
        <v>2885</v>
      </c>
      <c r="N1716" s="2">
        <v>0</v>
      </c>
      <c r="O1716" s="2" t="s">
        <v>2886</v>
      </c>
      <c r="P1716" s="2" t="s">
        <v>24775</v>
      </c>
      <c r="Q1716" s="2">
        <v>999932085</v>
      </c>
      <c r="R1716" s="2" t="s">
        <v>1276</v>
      </c>
      <c r="S1716" s="2" t="s">
        <v>21</v>
      </c>
      <c r="T1716" s="2">
        <v>44</v>
      </c>
      <c r="U1716" s="4">
        <v>384.82</v>
      </c>
      <c r="V1716" s="2" t="s">
        <v>2888</v>
      </c>
      <c r="W1716" s="2">
        <v>3</v>
      </c>
      <c r="X1716" s="2" t="s">
        <v>302</v>
      </c>
      <c r="Y1716" s="2" t="s">
        <v>303</v>
      </c>
      <c r="Z1716" s="2" t="s">
        <v>304</v>
      </c>
      <c r="AA1716" s="2" t="s">
        <v>21</v>
      </c>
    </row>
    <row r="1717" spans="12:27" x14ac:dyDescent="0.2">
      <c r="L1717" s="2">
        <v>19</v>
      </c>
      <c r="M1717" s="2" t="s">
        <v>2885</v>
      </c>
      <c r="N1717" s="2">
        <v>0</v>
      </c>
      <c r="O1717" s="2" t="s">
        <v>2886</v>
      </c>
      <c r="P1717" s="2" t="s">
        <v>21999</v>
      </c>
      <c r="Q1717" s="2">
        <v>999981101</v>
      </c>
      <c r="R1717" s="2" t="s">
        <v>1276</v>
      </c>
      <c r="S1717" s="2" t="s">
        <v>21</v>
      </c>
      <c r="T1717" s="2">
        <v>44</v>
      </c>
      <c r="U1717" s="4">
        <v>384.82</v>
      </c>
      <c r="V1717" s="2" t="s">
        <v>2888</v>
      </c>
      <c r="W1717" s="2">
        <v>3</v>
      </c>
      <c r="X1717" s="2" t="s">
        <v>302</v>
      </c>
      <c r="Y1717" s="2" t="s">
        <v>303</v>
      </c>
      <c r="Z1717" s="2" t="s">
        <v>304</v>
      </c>
      <c r="AA1717" s="2" t="s">
        <v>21</v>
      </c>
    </row>
    <row r="1718" spans="12:27" x14ac:dyDescent="0.2">
      <c r="L1718" s="2">
        <v>30</v>
      </c>
      <c r="M1718" s="2" t="s">
        <v>2885</v>
      </c>
      <c r="N1718" s="2">
        <v>0</v>
      </c>
      <c r="O1718" s="2" t="s">
        <v>2886</v>
      </c>
      <c r="P1718" s="2" t="s">
        <v>24734</v>
      </c>
      <c r="Q1718" s="2">
        <v>999003813</v>
      </c>
      <c r="R1718" s="2" t="s">
        <v>1276</v>
      </c>
      <c r="S1718" s="2" t="s">
        <v>21</v>
      </c>
      <c r="T1718" s="2">
        <v>44</v>
      </c>
      <c r="U1718" s="4">
        <v>386.13</v>
      </c>
      <c r="V1718" s="2" t="s">
        <v>2888</v>
      </c>
      <c r="W1718" s="2">
        <v>4</v>
      </c>
      <c r="X1718" s="2" t="s">
        <v>302</v>
      </c>
      <c r="Y1718" s="2" t="s">
        <v>303</v>
      </c>
      <c r="Z1718" s="2" t="s">
        <v>304</v>
      </c>
      <c r="AA1718" s="2" t="s">
        <v>21</v>
      </c>
    </row>
    <row r="1719" spans="12:27" x14ac:dyDescent="0.2">
      <c r="L1719" s="2">
        <v>17</v>
      </c>
      <c r="M1719" s="2" t="s">
        <v>2885</v>
      </c>
      <c r="N1719" s="2">
        <v>0</v>
      </c>
      <c r="O1719" s="2" t="s">
        <v>2886</v>
      </c>
      <c r="P1719" s="2" t="s">
        <v>24414</v>
      </c>
      <c r="Q1719" s="2">
        <v>999002913</v>
      </c>
      <c r="R1719" s="2" t="s">
        <v>1276</v>
      </c>
      <c r="S1719" s="2" t="s">
        <v>21</v>
      </c>
      <c r="T1719" s="2">
        <v>44</v>
      </c>
      <c r="U1719" s="4">
        <v>386.16</v>
      </c>
      <c r="V1719" s="2" t="s">
        <v>2888</v>
      </c>
      <c r="W1719" s="2">
        <v>17</v>
      </c>
      <c r="X1719" s="2" t="s">
        <v>302</v>
      </c>
      <c r="Y1719" s="2" t="s">
        <v>303</v>
      </c>
      <c r="Z1719" s="2" t="s">
        <v>304</v>
      </c>
      <c r="AA1719" s="2" t="s">
        <v>21</v>
      </c>
    </row>
    <row r="1720" spans="12:27" x14ac:dyDescent="0.2">
      <c r="L1720" s="2">
        <v>6</v>
      </c>
      <c r="M1720" s="2" t="s">
        <v>2885</v>
      </c>
      <c r="N1720" s="2">
        <v>0</v>
      </c>
      <c r="O1720" s="2" t="s">
        <v>2886</v>
      </c>
      <c r="P1720" s="2" t="s">
        <v>16791</v>
      </c>
      <c r="Q1720" s="2">
        <v>999001560</v>
      </c>
      <c r="R1720" s="2" t="s">
        <v>1276</v>
      </c>
      <c r="S1720" s="2" t="s">
        <v>21</v>
      </c>
      <c r="T1720" s="2">
        <v>45</v>
      </c>
      <c r="U1720" s="4">
        <v>390.62</v>
      </c>
      <c r="V1720" s="2" t="s">
        <v>2888</v>
      </c>
      <c r="W1720" s="2">
        <v>6</v>
      </c>
      <c r="X1720" s="2" t="s">
        <v>302</v>
      </c>
      <c r="Y1720" s="2" t="s">
        <v>303</v>
      </c>
      <c r="Z1720" s="2" t="s">
        <v>304</v>
      </c>
      <c r="AA1720" s="2" t="s">
        <v>21</v>
      </c>
    </row>
    <row r="1721" spans="12:27" x14ac:dyDescent="0.2">
      <c r="L1721" s="2">
        <v>6</v>
      </c>
      <c r="M1721" s="2" t="s">
        <v>2885</v>
      </c>
      <c r="N1721" s="2">
        <v>0</v>
      </c>
      <c r="O1721" s="2" t="s">
        <v>2886</v>
      </c>
      <c r="P1721" s="2" t="s">
        <v>17752</v>
      </c>
      <c r="Q1721" s="2">
        <v>999002559</v>
      </c>
      <c r="R1721" s="2" t="s">
        <v>1276</v>
      </c>
      <c r="S1721" s="2" t="s">
        <v>21</v>
      </c>
      <c r="T1721" s="2">
        <v>45</v>
      </c>
      <c r="U1721" s="4">
        <v>390.62</v>
      </c>
      <c r="V1721" s="2" t="s">
        <v>2888</v>
      </c>
      <c r="W1721" s="2">
        <v>2</v>
      </c>
      <c r="X1721" s="2" t="s">
        <v>302</v>
      </c>
      <c r="Y1721" s="2" t="s">
        <v>303</v>
      </c>
      <c r="Z1721" s="2" t="s">
        <v>304</v>
      </c>
      <c r="AA1721" s="2" t="s">
        <v>21</v>
      </c>
    </row>
    <row r="1722" spans="12:27" x14ac:dyDescent="0.2">
      <c r="L1722" s="2">
        <v>6</v>
      </c>
      <c r="M1722" s="2" t="s">
        <v>2885</v>
      </c>
      <c r="N1722" s="2">
        <v>0</v>
      </c>
      <c r="O1722" s="2" t="s">
        <v>2886</v>
      </c>
      <c r="P1722" s="2" t="s">
        <v>19700</v>
      </c>
      <c r="Q1722" s="2">
        <v>999955328</v>
      </c>
      <c r="R1722" s="2" t="s">
        <v>1276</v>
      </c>
      <c r="S1722" s="2" t="s">
        <v>21</v>
      </c>
      <c r="T1722" s="2">
        <v>45</v>
      </c>
      <c r="U1722" s="4">
        <v>390.62</v>
      </c>
      <c r="V1722" s="2" t="s">
        <v>2888</v>
      </c>
      <c r="W1722" s="2">
        <v>4</v>
      </c>
      <c r="X1722" s="2" t="s">
        <v>302</v>
      </c>
      <c r="Y1722" s="2" t="s">
        <v>303</v>
      </c>
      <c r="Z1722" s="2" t="s">
        <v>304</v>
      </c>
      <c r="AA1722" s="2" t="s">
        <v>21</v>
      </c>
    </row>
    <row r="1723" spans="12:27" x14ac:dyDescent="0.2">
      <c r="L1723" s="2">
        <v>31</v>
      </c>
      <c r="M1723" s="2" t="s">
        <v>2885</v>
      </c>
      <c r="N1723" s="2">
        <v>0</v>
      </c>
      <c r="O1723" s="2" t="s">
        <v>2886</v>
      </c>
      <c r="P1723" s="2" t="s">
        <v>24637</v>
      </c>
      <c r="Q1723" s="2">
        <v>999003582</v>
      </c>
      <c r="R1723" s="2" t="s">
        <v>1276</v>
      </c>
      <c r="S1723" s="2" t="s">
        <v>21</v>
      </c>
      <c r="T1723" s="2">
        <v>45</v>
      </c>
      <c r="U1723" s="4">
        <v>391.82</v>
      </c>
      <c r="V1723" s="2" t="s">
        <v>2888</v>
      </c>
      <c r="W1723" s="2">
        <v>4</v>
      </c>
      <c r="X1723" s="2" t="s">
        <v>302</v>
      </c>
      <c r="Y1723" s="2" t="s">
        <v>303</v>
      </c>
      <c r="Z1723" s="2" t="s">
        <v>304</v>
      </c>
      <c r="AA1723" s="2" t="s">
        <v>21</v>
      </c>
    </row>
    <row r="1724" spans="12:27" x14ac:dyDescent="0.2">
      <c r="L1724" s="2">
        <v>31</v>
      </c>
      <c r="M1724" s="2" t="s">
        <v>2885</v>
      </c>
      <c r="N1724" s="2">
        <v>0</v>
      </c>
      <c r="O1724" s="2" t="s">
        <v>2886</v>
      </c>
      <c r="P1724" s="2" t="s">
        <v>23514</v>
      </c>
      <c r="Q1724" s="2">
        <v>999999592</v>
      </c>
      <c r="R1724" s="2" t="s">
        <v>1276</v>
      </c>
      <c r="S1724" s="2" t="s">
        <v>21</v>
      </c>
      <c r="T1724" s="2">
        <v>45</v>
      </c>
      <c r="U1724" s="4">
        <v>391.82</v>
      </c>
      <c r="V1724" s="2" t="s">
        <v>2888</v>
      </c>
      <c r="W1724" s="2">
        <v>7</v>
      </c>
      <c r="X1724" s="2" t="s">
        <v>302</v>
      </c>
      <c r="Y1724" s="2" t="s">
        <v>303</v>
      </c>
      <c r="Z1724" s="2" t="s">
        <v>304</v>
      </c>
      <c r="AA1724" s="2" t="s">
        <v>21</v>
      </c>
    </row>
    <row r="1725" spans="12:27" x14ac:dyDescent="0.2">
      <c r="L1725" s="2">
        <v>28</v>
      </c>
      <c r="M1725" s="2" t="s">
        <v>2885</v>
      </c>
      <c r="N1725" s="2">
        <v>0</v>
      </c>
      <c r="O1725" s="2" t="s">
        <v>2886</v>
      </c>
      <c r="P1725" s="2" t="s">
        <v>17217</v>
      </c>
      <c r="Q1725" s="2">
        <v>999001977</v>
      </c>
      <c r="R1725" s="2" t="s">
        <v>1276</v>
      </c>
      <c r="S1725" s="2" t="s">
        <v>21</v>
      </c>
      <c r="T1725" s="2">
        <v>45</v>
      </c>
      <c r="U1725" s="4">
        <v>393.2</v>
      </c>
      <c r="V1725" s="2" t="s">
        <v>2888</v>
      </c>
      <c r="W1725" s="2">
        <v>28</v>
      </c>
      <c r="X1725" s="2" t="s">
        <v>302</v>
      </c>
      <c r="Y1725" s="2" t="s">
        <v>303</v>
      </c>
      <c r="Z1725" s="2" t="s">
        <v>304</v>
      </c>
      <c r="AA1725" s="2" t="s">
        <v>21</v>
      </c>
    </row>
    <row r="1726" spans="12:27" x14ac:dyDescent="0.2">
      <c r="L1726" s="2">
        <v>28</v>
      </c>
      <c r="M1726" s="2" t="s">
        <v>2885</v>
      </c>
      <c r="N1726" s="2">
        <v>0</v>
      </c>
      <c r="O1726" s="2" t="s">
        <v>2886</v>
      </c>
      <c r="P1726" s="2" t="s">
        <v>24680</v>
      </c>
      <c r="Q1726" s="2">
        <v>999003696</v>
      </c>
      <c r="R1726" s="2" t="s">
        <v>1276</v>
      </c>
      <c r="S1726" s="2" t="s">
        <v>21</v>
      </c>
      <c r="T1726" s="2">
        <v>45</v>
      </c>
      <c r="U1726" s="4">
        <v>393.2</v>
      </c>
      <c r="V1726" s="2" t="s">
        <v>2888</v>
      </c>
      <c r="W1726" s="2">
        <v>1</v>
      </c>
      <c r="X1726" s="2" t="s">
        <v>302</v>
      </c>
      <c r="Y1726" s="2" t="s">
        <v>303</v>
      </c>
      <c r="Z1726" s="2" t="s">
        <v>304</v>
      </c>
      <c r="AA1726" s="2" t="s">
        <v>21</v>
      </c>
    </row>
    <row r="1727" spans="12:27" x14ac:dyDescent="0.2">
      <c r="L1727" s="2">
        <v>19</v>
      </c>
      <c r="M1727" s="2" t="s">
        <v>2885</v>
      </c>
      <c r="N1727" s="2">
        <v>0</v>
      </c>
      <c r="O1727" s="2" t="s">
        <v>2886</v>
      </c>
      <c r="P1727" s="2" t="s">
        <v>21833</v>
      </c>
      <c r="Q1727" s="2">
        <v>999979748</v>
      </c>
      <c r="R1727" s="2" t="s">
        <v>1276</v>
      </c>
      <c r="S1727" s="2" t="s">
        <v>21</v>
      </c>
      <c r="T1727" s="2">
        <v>45</v>
      </c>
      <c r="U1727" s="4">
        <v>394.72</v>
      </c>
      <c r="V1727" s="2" t="s">
        <v>2888</v>
      </c>
      <c r="W1727" s="2">
        <v>2</v>
      </c>
      <c r="X1727" s="2" t="s">
        <v>302</v>
      </c>
      <c r="Y1727" s="2" t="s">
        <v>303</v>
      </c>
      <c r="Z1727" s="2" t="s">
        <v>304</v>
      </c>
      <c r="AA1727" s="2" t="s">
        <v>21</v>
      </c>
    </row>
    <row r="1728" spans="12:27" x14ac:dyDescent="0.2">
      <c r="L1728" s="2">
        <v>17</v>
      </c>
      <c r="M1728" s="2" t="s">
        <v>2885</v>
      </c>
      <c r="N1728" s="2">
        <v>0</v>
      </c>
      <c r="O1728" s="2" t="s">
        <v>2886</v>
      </c>
      <c r="P1728" s="2" t="s">
        <v>21467</v>
      </c>
      <c r="Q1728" s="2">
        <v>999975469</v>
      </c>
      <c r="R1728" s="2" t="s">
        <v>1276</v>
      </c>
      <c r="S1728" s="2" t="s">
        <v>21</v>
      </c>
      <c r="T1728" s="2">
        <v>45</v>
      </c>
      <c r="U1728" s="4">
        <v>396.1</v>
      </c>
      <c r="V1728" s="2" t="s">
        <v>2888</v>
      </c>
      <c r="W1728" s="2">
        <v>2</v>
      </c>
      <c r="X1728" s="2" t="s">
        <v>302</v>
      </c>
      <c r="Y1728" s="2" t="s">
        <v>303</v>
      </c>
      <c r="Z1728" s="2" t="s">
        <v>304</v>
      </c>
      <c r="AA1728" s="2" t="s">
        <v>21</v>
      </c>
    </row>
    <row r="1729" spans="12:27" x14ac:dyDescent="0.2">
      <c r="L1729" s="2">
        <v>27</v>
      </c>
      <c r="M1729" s="2" t="s">
        <v>2885</v>
      </c>
      <c r="N1729" s="2">
        <v>0</v>
      </c>
      <c r="O1729" s="2" t="s">
        <v>2886</v>
      </c>
      <c r="P1729" s="2" t="s">
        <v>16767</v>
      </c>
      <c r="Q1729" s="2">
        <v>999001532</v>
      </c>
      <c r="R1729" s="2" t="s">
        <v>1276</v>
      </c>
      <c r="S1729" s="2" t="s">
        <v>21</v>
      </c>
      <c r="T1729" s="2">
        <v>46</v>
      </c>
      <c r="U1729" s="4">
        <v>403.27</v>
      </c>
      <c r="V1729" s="2" t="s">
        <v>2888</v>
      </c>
      <c r="W1729" s="2">
        <v>11</v>
      </c>
      <c r="X1729" s="2" t="s">
        <v>302</v>
      </c>
      <c r="Y1729" s="2" t="s">
        <v>303</v>
      </c>
      <c r="Z1729" s="2" t="s">
        <v>304</v>
      </c>
      <c r="AA1729" s="2" t="s">
        <v>21</v>
      </c>
    </row>
    <row r="1730" spans="12:27" x14ac:dyDescent="0.2">
      <c r="L1730" s="2">
        <v>27</v>
      </c>
      <c r="M1730" s="2" t="s">
        <v>2885</v>
      </c>
      <c r="N1730" s="2">
        <v>0</v>
      </c>
      <c r="O1730" s="2" t="s">
        <v>2886</v>
      </c>
      <c r="P1730" s="2" t="s">
        <v>22928</v>
      </c>
      <c r="Q1730" s="2">
        <v>999993432</v>
      </c>
      <c r="R1730" s="2" t="s">
        <v>1276</v>
      </c>
      <c r="S1730" s="2" t="s">
        <v>21</v>
      </c>
      <c r="T1730" s="2">
        <v>46</v>
      </c>
      <c r="U1730" s="4">
        <v>403.27</v>
      </c>
      <c r="V1730" s="2" t="s">
        <v>2888</v>
      </c>
      <c r="W1730" s="2">
        <v>1</v>
      </c>
      <c r="X1730" s="2" t="s">
        <v>302</v>
      </c>
      <c r="Y1730" s="2" t="s">
        <v>303</v>
      </c>
      <c r="Z1730" s="2" t="s">
        <v>304</v>
      </c>
      <c r="AA1730" s="2" t="s">
        <v>21</v>
      </c>
    </row>
    <row r="1731" spans="12:27" x14ac:dyDescent="0.2">
      <c r="L1731" s="2">
        <v>25</v>
      </c>
      <c r="M1731" s="2" t="s">
        <v>2885</v>
      </c>
      <c r="N1731" s="2">
        <v>0</v>
      </c>
      <c r="O1731" s="2" t="s">
        <v>2886</v>
      </c>
      <c r="P1731" s="2" t="s">
        <v>15891</v>
      </c>
      <c r="Q1731" s="2">
        <v>999000447</v>
      </c>
      <c r="R1731" s="2" t="s">
        <v>1276</v>
      </c>
      <c r="S1731" s="2" t="s">
        <v>21</v>
      </c>
      <c r="T1731" s="2">
        <v>46</v>
      </c>
      <c r="U1731" s="4">
        <v>404.23</v>
      </c>
      <c r="V1731" s="2" t="s">
        <v>2888</v>
      </c>
      <c r="W1731" s="2">
        <v>11</v>
      </c>
      <c r="X1731" s="2" t="s">
        <v>302</v>
      </c>
      <c r="Y1731" s="2" t="s">
        <v>303</v>
      </c>
      <c r="Z1731" s="2" t="s">
        <v>304</v>
      </c>
      <c r="AA1731" s="2" t="s">
        <v>21</v>
      </c>
    </row>
    <row r="1732" spans="12:27" x14ac:dyDescent="0.2">
      <c r="L1732" s="2">
        <v>17</v>
      </c>
      <c r="M1732" s="2" t="s">
        <v>2885</v>
      </c>
      <c r="N1732" s="2">
        <v>0</v>
      </c>
      <c r="O1732" s="2" t="s">
        <v>2886</v>
      </c>
      <c r="P1732" s="2" t="s">
        <v>21488</v>
      </c>
      <c r="Q1732" s="2">
        <v>999975711</v>
      </c>
      <c r="R1732" s="2" t="s">
        <v>1276</v>
      </c>
      <c r="S1732" s="2" t="s">
        <v>21</v>
      </c>
      <c r="T1732" s="2">
        <v>46</v>
      </c>
      <c r="U1732" s="4">
        <v>406.03</v>
      </c>
      <c r="V1732" s="2" t="s">
        <v>2888</v>
      </c>
      <c r="W1732" s="2">
        <v>2</v>
      </c>
      <c r="X1732" s="2" t="s">
        <v>302</v>
      </c>
      <c r="Y1732" s="2" t="s">
        <v>303</v>
      </c>
      <c r="Z1732" s="2" t="s">
        <v>304</v>
      </c>
      <c r="AA1732" s="2" t="s">
        <v>21</v>
      </c>
    </row>
    <row r="1733" spans="12:27" x14ac:dyDescent="0.2">
      <c r="L1733" s="2">
        <v>6</v>
      </c>
      <c r="M1733" s="2" t="s">
        <v>2885</v>
      </c>
      <c r="N1733" s="2">
        <v>0</v>
      </c>
      <c r="O1733" s="2" t="s">
        <v>2886</v>
      </c>
      <c r="P1733" s="2" t="s">
        <v>16340</v>
      </c>
      <c r="Q1733" s="2">
        <v>999001043</v>
      </c>
      <c r="R1733" s="2" t="s">
        <v>1276</v>
      </c>
      <c r="S1733" s="2" t="s">
        <v>21</v>
      </c>
      <c r="T1733" s="2">
        <v>47</v>
      </c>
      <c r="U1733" s="4">
        <v>410.22</v>
      </c>
      <c r="V1733" s="2" t="s">
        <v>2888</v>
      </c>
      <c r="W1733" s="2">
        <v>6</v>
      </c>
      <c r="X1733" s="2" t="s">
        <v>302</v>
      </c>
      <c r="Y1733" s="2" t="s">
        <v>303</v>
      </c>
      <c r="Z1733" s="2" t="s">
        <v>304</v>
      </c>
      <c r="AA1733" s="2" t="s">
        <v>21</v>
      </c>
    </row>
    <row r="1734" spans="12:27" x14ac:dyDescent="0.2">
      <c r="L1734" s="2">
        <v>19</v>
      </c>
      <c r="M1734" s="2" t="s">
        <v>2885</v>
      </c>
      <c r="N1734" s="2">
        <v>0</v>
      </c>
      <c r="O1734" s="2" t="s">
        <v>2886</v>
      </c>
      <c r="P1734" s="2" t="s">
        <v>22032</v>
      </c>
      <c r="Q1734" s="2">
        <v>999981343</v>
      </c>
      <c r="R1734" s="2" t="s">
        <v>1276</v>
      </c>
      <c r="S1734" s="2" t="s">
        <v>21</v>
      </c>
      <c r="T1734" s="2">
        <v>49</v>
      </c>
      <c r="U1734" s="4">
        <v>410.65</v>
      </c>
      <c r="V1734" s="2" t="s">
        <v>2888</v>
      </c>
      <c r="W1734" s="2">
        <v>3</v>
      </c>
      <c r="X1734" s="2" t="s">
        <v>302</v>
      </c>
      <c r="Y1734" s="2" t="s">
        <v>303</v>
      </c>
      <c r="Z1734" s="2" t="s">
        <v>304</v>
      </c>
      <c r="AA1734" s="2" t="s">
        <v>21</v>
      </c>
    </row>
    <row r="1735" spans="12:27" x14ac:dyDescent="0.2">
      <c r="L1735" s="2">
        <v>31</v>
      </c>
      <c r="M1735" s="2" t="s">
        <v>2885</v>
      </c>
      <c r="N1735" s="2">
        <v>0</v>
      </c>
      <c r="O1735" s="2" t="s">
        <v>2886</v>
      </c>
      <c r="P1735" s="2" t="s">
        <v>16813</v>
      </c>
      <c r="Q1735" s="2">
        <v>999001581</v>
      </c>
      <c r="R1735" s="2" t="s">
        <v>1276</v>
      </c>
      <c r="S1735" s="2" t="s">
        <v>21</v>
      </c>
      <c r="T1735" s="2">
        <v>47</v>
      </c>
      <c r="U1735" s="4">
        <v>411.48</v>
      </c>
      <c r="V1735" s="2" t="s">
        <v>2888</v>
      </c>
      <c r="W1735" s="2">
        <v>4</v>
      </c>
      <c r="X1735" s="2" t="s">
        <v>302</v>
      </c>
      <c r="Y1735" s="2" t="s">
        <v>303</v>
      </c>
      <c r="Z1735" s="2" t="s">
        <v>304</v>
      </c>
      <c r="AA1735" s="2" t="s">
        <v>21</v>
      </c>
    </row>
    <row r="1736" spans="12:27" x14ac:dyDescent="0.2">
      <c r="L1736" s="2">
        <v>29</v>
      </c>
      <c r="M1736" s="2" t="s">
        <v>2885</v>
      </c>
      <c r="N1736" s="2">
        <v>0</v>
      </c>
      <c r="O1736" s="2" t="s">
        <v>2886</v>
      </c>
      <c r="P1736" s="2" t="s">
        <v>23255</v>
      </c>
      <c r="Q1736" s="2">
        <v>999996688</v>
      </c>
      <c r="R1736" s="2" t="s">
        <v>1276</v>
      </c>
      <c r="S1736" s="2" t="s">
        <v>21</v>
      </c>
      <c r="T1736" s="2">
        <v>47</v>
      </c>
      <c r="U1736" s="4">
        <v>412.51</v>
      </c>
      <c r="V1736" s="2" t="s">
        <v>2888</v>
      </c>
      <c r="W1736" s="2">
        <v>1</v>
      </c>
      <c r="X1736" s="2" t="s">
        <v>302</v>
      </c>
      <c r="Y1736" s="2" t="s">
        <v>303</v>
      </c>
      <c r="Z1736" s="2" t="s">
        <v>304</v>
      </c>
      <c r="AA1736" s="2" t="s">
        <v>21</v>
      </c>
    </row>
    <row r="1737" spans="12:27" x14ac:dyDescent="0.2">
      <c r="L1737" s="2">
        <v>28</v>
      </c>
      <c r="M1737" s="2" t="s">
        <v>2885</v>
      </c>
      <c r="N1737" s="2">
        <v>0</v>
      </c>
      <c r="O1737" s="2" t="s">
        <v>2886</v>
      </c>
      <c r="P1737" s="2" t="s">
        <v>22955</v>
      </c>
      <c r="Q1737" s="2">
        <v>999993718</v>
      </c>
      <c r="R1737" s="2" t="s">
        <v>1276</v>
      </c>
      <c r="S1737" s="2" t="s">
        <v>21</v>
      </c>
      <c r="T1737" s="2">
        <v>47</v>
      </c>
      <c r="U1737" s="4">
        <v>412.93</v>
      </c>
      <c r="V1737" s="2" t="s">
        <v>2888</v>
      </c>
      <c r="W1737" s="2">
        <v>10</v>
      </c>
      <c r="X1737" s="2" t="s">
        <v>302</v>
      </c>
      <c r="Y1737" s="2" t="s">
        <v>303</v>
      </c>
      <c r="Z1737" s="2" t="s">
        <v>304</v>
      </c>
      <c r="AA1737" s="2" t="s">
        <v>21</v>
      </c>
    </row>
    <row r="1738" spans="12:27" x14ac:dyDescent="0.2">
      <c r="L1738" s="2">
        <v>28</v>
      </c>
      <c r="M1738" s="2" t="s">
        <v>2885</v>
      </c>
      <c r="N1738" s="2">
        <v>0</v>
      </c>
      <c r="O1738" s="2" t="s">
        <v>2886</v>
      </c>
      <c r="P1738" s="2" t="s">
        <v>23012</v>
      </c>
      <c r="Q1738" s="2">
        <v>999994268</v>
      </c>
      <c r="R1738" s="2" t="s">
        <v>1276</v>
      </c>
      <c r="S1738" s="2" t="s">
        <v>21</v>
      </c>
      <c r="T1738" s="2">
        <v>47</v>
      </c>
      <c r="U1738" s="4">
        <v>412.93</v>
      </c>
      <c r="V1738" s="2" t="s">
        <v>2888</v>
      </c>
      <c r="W1738" s="2">
        <v>10</v>
      </c>
      <c r="X1738" s="2" t="s">
        <v>302</v>
      </c>
      <c r="Y1738" s="2" t="s">
        <v>303</v>
      </c>
      <c r="Z1738" s="2" t="s">
        <v>304</v>
      </c>
      <c r="AA1738" s="2" t="s">
        <v>21</v>
      </c>
    </row>
    <row r="1739" spans="12:27" x14ac:dyDescent="0.2">
      <c r="L1739" s="2">
        <v>28</v>
      </c>
      <c r="M1739" s="2" t="s">
        <v>2885</v>
      </c>
      <c r="N1739" s="2">
        <v>0</v>
      </c>
      <c r="O1739" s="2" t="s">
        <v>2886</v>
      </c>
      <c r="P1739" s="2" t="s">
        <v>23169</v>
      </c>
      <c r="Q1739" s="2">
        <v>999995720</v>
      </c>
      <c r="R1739" s="2" t="s">
        <v>1276</v>
      </c>
      <c r="S1739" s="2" t="s">
        <v>21</v>
      </c>
      <c r="T1739" s="2">
        <v>47</v>
      </c>
      <c r="U1739" s="4">
        <v>412.93</v>
      </c>
      <c r="V1739" s="2" t="s">
        <v>2888</v>
      </c>
      <c r="W1739" s="2">
        <v>28</v>
      </c>
      <c r="X1739" s="2" t="s">
        <v>302</v>
      </c>
      <c r="Y1739" s="2" t="s">
        <v>303</v>
      </c>
      <c r="Z1739" s="2" t="s">
        <v>304</v>
      </c>
      <c r="AA1739" s="2" t="s">
        <v>21</v>
      </c>
    </row>
    <row r="1740" spans="12:27" x14ac:dyDescent="0.2">
      <c r="L1740" s="2">
        <v>27</v>
      </c>
      <c r="M1740" s="2" t="s">
        <v>2885</v>
      </c>
      <c r="N1740" s="2">
        <v>0</v>
      </c>
      <c r="O1740" s="2" t="s">
        <v>2886</v>
      </c>
      <c r="P1740" s="2" t="s">
        <v>22846</v>
      </c>
      <c r="Q1740" s="2">
        <v>999992706</v>
      </c>
      <c r="R1740" s="2" t="s">
        <v>1276</v>
      </c>
      <c r="S1740" s="2" t="s">
        <v>21</v>
      </c>
      <c r="T1740" s="2">
        <v>47</v>
      </c>
      <c r="U1740" s="4">
        <v>413.14</v>
      </c>
      <c r="V1740" s="2" t="s">
        <v>2888</v>
      </c>
      <c r="W1740" s="2">
        <v>11</v>
      </c>
      <c r="X1740" s="2" t="s">
        <v>302</v>
      </c>
      <c r="Y1740" s="2" t="s">
        <v>303</v>
      </c>
      <c r="Z1740" s="2" t="s">
        <v>304</v>
      </c>
      <c r="AA1740" s="2" t="s">
        <v>21</v>
      </c>
    </row>
    <row r="1741" spans="12:27" x14ac:dyDescent="0.2">
      <c r="L1741" s="2">
        <v>25</v>
      </c>
      <c r="M1741" s="2" t="s">
        <v>2885</v>
      </c>
      <c r="N1741" s="2">
        <v>0</v>
      </c>
      <c r="O1741" s="2" t="s">
        <v>2886</v>
      </c>
      <c r="P1741" s="2" t="s">
        <v>18408</v>
      </c>
      <c r="Q1741" s="2">
        <v>999921800</v>
      </c>
      <c r="R1741" s="2" t="s">
        <v>1276</v>
      </c>
      <c r="S1741" s="2" t="s">
        <v>21</v>
      </c>
      <c r="T1741" s="2">
        <v>47</v>
      </c>
      <c r="U1741" s="4">
        <v>414.12</v>
      </c>
      <c r="V1741" s="2" t="s">
        <v>2888</v>
      </c>
      <c r="W1741" s="2">
        <v>11</v>
      </c>
      <c r="X1741" s="2" t="s">
        <v>302</v>
      </c>
      <c r="Y1741" s="2" t="s">
        <v>303</v>
      </c>
      <c r="Z1741" s="2" t="s">
        <v>304</v>
      </c>
      <c r="AA1741" s="2" t="s">
        <v>21</v>
      </c>
    </row>
    <row r="1742" spans="12:27" x14ac:dyDescent="0.2">
      <c r="L1742" s="2">
        <v>23</v>
      </c>
      <c r="M1742" s="2" t="s">
        <v>2885</v>
      </c>
      <c r="N1742" s="2">
        <v>0</v>
      </c>
      <c r="O1742" s="2" t="s">
        <v>2886</v>
      </c>
      <c r="P1742" s="2" t="s">
        <v>22441</v>
      </c>
      <c r="Q1742" s="2">
        <v>999987701</v>
      </c>
      <c r="R1742" s="2" t="s">
        <v>1276</v>
      </c>
      <c r="S1742" s="2" t="s">
        <v>21</v>
      </c>
      <c r="T1742" s="2">
        <v>47</v>
      </c>
      <c r="U1742" s="4">
        <v>415.56</v>
      </c>
      <c r="V1742" s="2" t="s">
        <v>2888</v>
      </c>
      <c r="W1742" s="2">
        <v>4</v>
      </c>
      <c r="X1742" s="2" t="s">
        <v>302</v>
      </c>
      <c r="Y1742" s="2" t="s">
        <v>303</v>
      </c>
      <c r="Z1742" s="2" t="s">
        <v>304</v>
      </c>
      <c r="AA1742" s="2" t="s">
        <v>21</v>
      </c>
    </row>
    <row r="1743" spans="12:27" x14ac:dyDescent="0.2">
      <c r="L1743" s="2">
        <v>17</v>
      </c>
      <c r="M1743" s="2" t="s">
        <v>2885</v>
      </c>
      <c r="N1743" s="2">
        <v>0</v>
      </c>
      <c r="O1743" s="2" t="s">
        <v>2886</v>
      </c>
      <c r="P1743" s="2" t="s">
        <v>24469</v>
      </c>
      <c r="Q1743" s="2">
        <v>999003104</v>
      </c>
      <c r="R1743" s="2" t="s">
        <v>1276</v>
      </c>
      <c r="S1743" s="2" t="s">
        <v>21</v>
      </c>
      <c r="T1743" s="2">
        <v>47</v>
      </c>
      <c r="U1743" s="4">
        <v>415.97</v>
      </c>
      <c r="V1743" s="2" t="s">
        <v>2888</v>
      </c>
      <c r="W1743" s="2">
        <v>2</v>
      </c>
      <c r="X1743" s="2" t="s">
        <v>302</v>
      </c>
      <c r="Y1743" s="2" t="s">
        <v>303</v>
      </c>
      <c r="Z1743" s="2" t="s">
        <v>304</v>
      </c>
      <c r="AA1743" s="2" t="s">
        <v>21</v>
      </c>
    </row>
    <row r="1744" spans="12:27" x14ac:dyDescent="0.2">
      <c r="L1744" s="2">
        <v>17</v>
      </c>
      <c r="M1744" s="2" t="s">
        <v>2885</v>
      </c>
      <c r="N1744" s="2">
        <v>0</v>
      </c>
      <c r="O1744" s="2" t="s">
        <v>2886</v>
      </c>
      <c r="P1744" s="2" t="s">
        <v>24491</v>
      </c>
      <c r="Q1744" s="2">
        <v>999003154</v>
      </c>
      <c r="R1744" s="2" t="s">
        <v>1276</v>
      </c>
      <c r="S1744" s="2" t="s">
        <v>21</v>
      </c>
      <c r="T1744" s="2">
        <v>47</v>
      </c>
      <c r="U1744" s="4">
        <v>415.97</v>
      </c>
      <c r="V1744" s="2" t="s">
        <v>2888</v>
      </c>
      <c r="W1744" s="2">
        <v>17</v>
      </c>
      <c r="X1744" s="2" t="s">
        <v>302</v>
      </c>
      <c r="Y1744" s="2" t="s">
        <v>303</v>
      </c>
      <c r="Z1744" s="2" t="s">
        <v>304</v>
      </c>
      <c r="AA1744" s="2" t="s">
        <v>21</v>
      </c>
    </row>
    <row r="1745" spans="12:27" x14ac:dyDescent="0.2">
      <c r="L1745" s="2">
        <v>17</v>
      </c>
      <c r="M1745" s="2" t="s">
        <v>2885</v>
      </c>
      <c r="N1745" s="2">
        <v>0</v>
      </c>
      <c r="O1745" s="2" t="s">
        <v>2886</v>
      </c>
      <c r="P1745" s="2" t="s">
        <v>21570</v>
      </c>
      <c r="Q1745" s="2">
        <v>999976591</v>
      </c>
      <c r="R1745" s="2" t="s">
        <v>1276</v>
      </c>
      <c r="S1745" s="2" t="s">
        <v>21</v>
      </c>
      <c r="T1745" s="2">
        <v>47</v>
      </c>
      <c r="U1745" s="4">
        <v>415.97</v>
      </c>
      <c r="V1745" s="2" t="s">
        <v>2888</v>
      </c>
      <c r="W1745" s="2">
        <v>17</v>
      </c>
      <c r="X1745" s="2" t="s">
        <v>302</v>
      </c>
      <c r="Y1745" s="2" t="s">
        <v>303</v>
      </c>
      <c r="Z1745" s="2" t="s">
        <v>304</v>
      </c>
      <c r="AA1745" s="2" t="s">
        <v>21</v>
      </c>
    </row>
    <row r="1746" spans="12:27" x14ac:dyDescent="0.2">
      <c r="L1746" s="2">
        <v>6</v>
      </c>
      <c r="M1746" s="2" t="s">
        <v>2885</v>
      </c>
      <c r="N1746" s="2">
        <v>0</v>
      </c>
      <c r="O1746" s="2" t="s">
        <v>2886</v>
      </c>
      <c r="P1746" s="2" t="s">
        <v>24549</v>
      </c>
      <c r="Q1746" s="2">
        <v>999003322</v>
      </c>
      <c r="R1746" s="2" t="s">
        <v>1276</v>
      </c>
      <c r="S1746" s="2" t="s">
        <v>21</v>
      </c>
      <c r="T1746" s="2">
        <v>48</v>
      </c>
      <c r="U1746" s="4">
        <v>420.02</v>
      </c>
      <c r="V1746" s="2" t="s">
        <v>2888</v>
      </c>
      <c r="W1746" s="2">
        <v>2</v>
      </c>
      <c r="X1746" s="2" t="s">
        <v>302</v>
      </c>
      <c r="Y1746" s="2" t="s">
        <v>303</v>
      </c>
      <c r="Z1746" s="2" t="s">
        <v>304</v>
      </c>
      <c r="AA1746" s="2" t="s">
        <v>21</v>
      </c>
    </row>
    <row r="1747" spans="12:27" x14ac:dyDescent="0.2">
      <c r="L1747" s="2">
        <v>6</v>
      </c>
      <c r="M1747" s="2" t="s">
        <v>2885</v>
      </c>
      <c r="N1747" s="2">
        <v>0</v>
      </c>
      <c r="O1747" s="2" t="s">
        <v>2886</v>
      </c>
      <c r="P1747" s="2" t="s">
        <v>19752</v>
      </c>
      <c r="Q1747" s="2">
        <v>999955878</v>
      </c>
      <c r="R1747" s="2" t="s">
        <v>1276</v>
      </c>
      <c r="S1747" s="2" t="s">
        <v>21</v>
      </c>
      <c r="T1747" s="2">
        <v>48</v>
      </c>
      <c r="U1747" s="4">
        <v>420.02</v>
      </c>
      <c r="V1747" s="2" t="s">
        <v>2888</v>
      </c>
      <c r="W1747" s="2">
        <v>6</v>
      </c>
      <c r="X1747" s="2" t="s">
        <v>302</v>
      </c>
      <c r="Y1747" s="2" t="s">
        <v>303</v>
      </c>
      <c r="Z1747" s="2" t="s">
        <v>304</v>
      </c>
      <c r="AA1747" s="2" t="s">
        <v>21</v>
      </c>
    </row>
    <row r="1748" spans="12:27" x14ac:dyDescent="0.2">
      <c r="L1748" s="2">
        <v>31</v>
      </c>
      <c r="M1748" s="2" t="s">
        <v>2885</v>
      </c>
      <c r="N1748" s="2">
        <v>0</v>
      </c>
      <c r="O1748" s="2" t="s">
        <v>2886</v>
      </c>
      <c r="P1748" s="2" t="s">
        <v>17765</v>
      </c>
      <c r="Q1748" s="2">
        <v>999002569</v>
      </c>
      <c r="R1748" s="2" t="s">
        <v>1276</v>
      </c>
      <c r="S1748" s="2" t="s">
        <v>21</v>
      </c>
      <c r="T1748" s="2">
        <v>48</v>
      </c>
      <c r="U1748" s="4">
        <v>421.31</v>
      </c>
      <c r="V1748" s="2" t="s">
        <v>2888</v>
      </c>
      <c r="W1748" s="2">
        <v>4</v>
      </c>
      <c r="X1748" s="2" t="s">
        <v>302</v>
      </c>
      <c r="Y1748" s="2" t="s">
        <v>303</v>
      </c>
      <c r="Z1748" s="2" t="s">
        <v>304</v>
      </c>
      <c r="AA1748" s="2" t="s">
        <v>21</v>
      </c>
    </row>
    <row r="1749" spans="12:27" x14ac:dyDescent="0.2">
      <c r="L1749" s="2">
        <v>28</v>
      </c>
      <c r="M1749" s="2" t="s">
        <v>2885</v>
      </c>
      <c r="N1749" s="2">
        <v>0</v>
      </c>
      <c r="O1749" s="2" t="s">
        <v>2886</v>
      </c>
      <c r="P1749" s="2" t="s">
        <v>16529</v>
      </c>
      <c r="Q1749" s="2">
        <v>999001259</v>
      </c>
      <c r="R1749" s="2" t="s">
        <v>1276</v>
      </c>
      <c r="S1749" s="2" t="s">
        <v>21</v>
      </c>
      <c r="T1749" s="2">
        <v>48</v>
      </c>
      <c r="U1749" s="4">
        <v>422.8</v>
      </c>
      <c r="V1749" s="2" t="s">
        <v>2888</v>
      </c>
      <c r="W1749" s="2">
        <v>1</v>
      </c>
      <c r="X1749" s="2" t="s">
        <v>302</v>
      </c>
      <c r="Y1749" s="2" t="s">
        <v>303</v>
      </c>
      <c r="Z1749" s="2" t="s">
        <v>304</v>
      </c>
      <c r="AA1749" s="2" t="s">
        <v>21</v>
      </c>
    </row>
    <row r="1750" spans="12:27" x14ac:dyDescent="0.2">
      <c r="L1750" s="2">
        <v>28</v>
      </c>
      <c r="M1750" s="2" t="s">
        <v>2885</v>
      </c>
      <c r="N1750" s="2">
        <v>0</v>
      </c>
      <c r="O1750" s="2" t="s">
        <v>2886</v>
      </c>
      <c r="P1750" s="2" t="s">
        <v>22977</v>
      </c>
      <c r="Q1750" s="2">
        <v>999993927</v>
      </c>
      <c r="R1750" s="2" t="s">
        <v>1276</v>
      </c>
      <c r="S1750" s="2" t="s">
        <v>21</v>
      </c>
      <c r="T1750" s="2">
        <v>48</v>
      </c>
      <c r="U1750" s="4">
        <v>422.8</v>
      </c>
      <c r="V1750" s="2" t="s">
        <v>2888</v>
      </c>
      <c r="W1750" s="2">
        <v>10</v>
      </c>
      <c r="X1750" s="2" t="s">
        <v>302</v>
      </c>
      <c r="Y1750" s="2" t="s">
        <v>303</v>
      </c>
      <c r="Z1750" s="2" t="s">
        <v>304</v>
      </c>
      <c r="AA1750" s="2" t="s">
        <v>21</v>
      </c>
    </row>
    <row r="1751" spans="12:27" x14ac:dyDescent="0.2">
      <c r="L1751" s="2">
        <v>28</v>
      </c>
      <c r="M1751" s="2" t="s">
        <v>2885</v>
      </c>
      <c r="N1751" s="2">
        <v>0</v>
      </c>
      <c r="O1751" s="2" t="s">
        <v>2886</v>
      </c>
      <c r="P1751" s="2" t="s">
        <v>23058</v>
      </c>
      <c r="Q1751" s="2">
        <v>999994796</v>
      </c>
      <c r="R1751" s="2" t="s">
        <v>1276</v>
      </c>
      <c r="S1751" s="2" t="s">
        <v>21</v>
      </c>
      <c r="T1751" s="2">
        <v>48</v>
      </c>
      <c r="U1751" s="4">
        <v>422.8</v>
      </c>
      <c r="V1751" s="2" t="s">
        <v>2888</v>
      </c>
      <c r="W1751" s="2">
        <v>10</v>
      </c>
      <c r="X1751" s="2" t="s">
        <v>302</v>
      </c>
      <c r="Y1751" s="2" t="s">
        <v>303</v>
      </c>
      <c r="Z1751" s="2" t="s">
        <v>304</v>
      </c>
      <c r="AA1751" s="2" t="s">
        <v>21</v>
      </c>
    </row>
    <row r="1752" spans="12:27" x14ac:dyDescent="0.2">
      <c r="L1752" s="2">
        <v>25</v>
      </c>
      <c r="M1752" s="2" t="s">
        <v>2885</v>
      </c>
      <c r="N1752" s="2">
        <v>0</v>
      </c>
      <c r="O1752" s="2" t="s">
        <v>2886</v>
      </c>
      <c r="P1752" s="2" t="s">
        <v>15945</v>
      </c>
      <c r="Q1752" s="2">
        <v>999000553</v>
      </c>
      <c r="R1752" s="2" t="s">
        <v>1276</v>
      </c>
      <c r="S1752" s="2" t="s">
        <v>21</v>
      </c>
      <c r="T1752" s="2">
        <v>48</v>
      </c>
      <c r="U1752" s="4">
        <v>424.01</v>
      </c>
      <c r="V1752" s="2" t="s">
        <v>2888</v>
      </c>
      <c r="W1752" s="2">
        <v>12</v>
      </c>
      <c r="X1752" s="2" t="s">
        <v>302</v>
      </c>
      <c r="Y1752" s="2" t="s">
        <v>303</v>
      </c>
      <c r="Z1752" s="2" t="s">
        <v>304</v>
      </c>
      <c r="AA1752" s="2" t="s">
        <v>21</v>
      </c>
    </row>
    <row r="1753" spans="12:27" x14ac:dyDescent="0.2">
      <c r="L1753" s="2">
        <v>25</v>
      </c>
      <c r="M1753" s="2" t="s">
        <v>2885</v>
      </c>
      <c r="N1753" s="2">
        <v>0</v>
      </c>
      <c r="O1753" s="2" t="s">
        <v>2886</v>
      </c>
      <c r="P1753" s="2" t="s">
        <v>15945</v>
      </c>
      <c r="Q1753" s="2">
        <v>999000554</v>
      </c>
      <c r="R1753" s="2" t="s">
        <v>1276</v>
      </c>
      <c r="S1753" s="2" t="s">
        <v>21</v>
      </c>
      <c r="T1753" s="2">
        <v>48</v>
      </c>
      <c r="U1753" s="4">
        <v>424.01</v>
      </c>
      <c r="V1753" s="2" t="s">
        <v>2888</v>
      </c>
      <c r="W1753" s="2">
        <v>12</v>
      </c>
      <c r="X1753" s="2" t="s">
        <v>302</v>
      </c>
      <c r="Y1753" s="2" t="s">
        <v>303</v>
      </c>
      <c r="Z1753" s="2" t="s">
        <v>304</v>
      </c>
      <c r="AA1753" s="2" t="s">
        <v>21</v>
      </c>
    </row>
    <row r="1754" spans="12:27" x14ac:dyDescent="0.2">
      <c r="L1754" s="2">
        <v>25</v>
      </c>
      <c r="M1754" s="2" t="s">
        <v>2885</v>
      </c>
      <c r="N1754" s="2">
        <v>0</v>
      </c>
      <c r="O1754" s="2" t="s">
        <v>2886</v>
      </c>
      <c r="P1754" s="2" t="s">
        <v>24631</v>
      </c>
      <c r="Q1754" s="2">
        <v>999003553</v>
      </c>
      <c r="R1754" s="2" t="s">
        <v>1276</v>
      </c>
      <c r="S1754" s="2" t="s">
        <v>21</v>
      </c>
      <c r="T1754" s="2">
        <v>48</v>
      </c>
      <c r="U1754" s="4">
        <v>424.01</v>
      </c>
      <c r="V1754" s="2" t="s">
        <v>2888</v>
      </c>
      <c r="W1754" s="2">
        <v>12</v>
      </c>
      <c r="X1754" s="2" t="s">
        <v>302</v>
      </c>
      <c r="Y1754" s="2" t="s">
        <v>303</v>
      </c>
      <c r="Z1754" s="2" t="s">
        <v>304</v>
      </c>
      <c r="AA1754" s="2" t="s">
        <v>21</v>
      </c>
    </row>
    <row r="1755" spans="12:27" x14ac:dyDescent="0.2">
      <c r="L1755" s="2">
        <v>19</v>
      </c>
      <c r="M1755" s="2" t="s">
        <v>2885</v>
      </c>
      <c r="N1755" s="2">
        <v>0</v>
      </c>
      <c r="O1755" s="2" t="s">
        <v>2886</v>
      </c>
      <c r="P1755" s="2" t="s">
        <v>16086</v>
      </c>
      <c r="Q1755" s="2">
        <v>999000749</v>
      </c>
      <c r="R1755" s="2" t="s">
        <v>1276</v>
      </c>
      <c r="S1755" s="2" t="s">
        <v>21</v>
      </c>
      <c r="T1755" s="2">
        <v>48</v>
      </c>
      <c r="U1755" s="4">
        <v>424.43</v>
      </c>
      <c r="V1755" s="2" t="s">
        <v>2888</v>
      </c>
      <c r="W1755" s="2">
        <v>2</v>
      </c>
      <c r="X1755" s="2" t="s">
        <v>302</v>
      </c>
      <c r="Y1755" s="2" t="s">
        <v>303</v>
      </c>
      <c r="Z1755" s="2" t="s">
        <v>304</v>
      </c>
      <c r="AA1755" s="2" t="s">
        <v>21</v>
      </c>
    </row>
    <row r="1756" spans="12:27" x14ac:dyDescent="0.2">
      <c r="L1756" s="2">
        <v>19</v>
      </c>
      <c r="M1756" s="2" t="s">
        <v>2885</v>
      </c>
      <c r="N1756" s="2">
        <v>0</v>
      </c>
      <c r="O1756" s="2" t="s">
        <v>2886</v>
      </c>
      <c r="P1756" s="2" t="s">
        <v>17949</v>
      </c>
      <c r="Q1756" s="2">
        <v>999002729</v>
      </c>
      <c r="R1756" s="2" t="s">
        <v>1276</v>
      </c>
      <c r="S1756" s="2" t="s">
        <v>21</v>
      </c>
      <c r="T1756" s="2">
        <v>48</v>
      </c>
      <c r="U1756" s="4">
        <v>424.43</v>
      </c>
      <c r="V1756" s="2" t="s">
        <v>2888</v>
      </c>
      <c r="W1756" s="2">
        <v>4</v>
      </c>
      <c r="X1756" s="2" t="s">
        <v>302</v>
      </c>
      <c r="Y1756" s="2" t="s">
        <v>303</v>
      </c>
      <c r="Z1756" s="2" t="s">
        <v>304</v>
      </c>
      <c r="AA1756" s="2" t="s">
        <v>21</v>
      </c>
    </row>
    <row r="1757" spans="12:27" x14ac:dyDescent="0.2">
      <c r="L1757" s="2">
        <v>17</v>
      </c>
      <c r="M1757" s="2" t="s">
        <v>2885</v>
      </c>
      <c r="N1757" s="2">
        <v>0</v>
      </c>
      <c r="O1757" s="2" t="s">
        <v>2886</v>
      </c>
      <c r="P1757" s="2" t="s">
        <v>21525</v>
      </c>
      <c r="Q1757" s="2">
        <v>999976063</v>
      </c>
      <c r="R1757" s="2" t="s">
        <v>1276</v>
      </c>
      <c r="S1757" s="2" t="s">
        <v>21</v>
      </c>
      <c r="T1757" s="2">
        <v>48</v>
      </c>
      <c r="U1757" s="4">
        <v>425.91</v>
      </c>
      <c r="V1757" s="2" t="s">
        <v>2888</v>
      </c>
      <c r="W1757" s="2">
        <v>2</v>
      </c>
      <c r="X1757" s="2" t="s">
        <v>302</v>
      </c>
      <c r="Y1757" s="2" t="s">
        <v>303</v>
      </c>
      <c r="Z1757" s="2" t="s">
        <v>304</v>
      </c>
      <c r="AA1757" s="2" t="s">
        <v>21</v>
      </c>
    </row>
    <row r="1758" spans="12:27" x14ac:dyDescent="0.2">
      <c r="L1758" s="2">
        <v>30</v>
      </c>
      <c r="M1758" s="2" t="s">
        <v>2885</v>
      </c>
      <c r="N1758" s="2">
        <v>0</v>
      </c>
      <c r="O1758" s="2" t="s">
        <v>2886</v>
      </c>
      <c r="P1758" s="2" t="s">
        <v>16789</v>
      </c>
      <c r="Q1758" s="2">
        <v>999001558</v>
      </c>
      <c r="R1758" s="2" t="s">
        <v>1276</v>
      </c>
      <c r="S1758" s="2" t="s">
        <v>21</v>
      </c>
      <c r="T1758" s="2">
        <v>49</v>
      </c>
      <c r="U1758" s="4">
        <v>431.34</v>
      </c>
      <c r="V1758" s="2" t="s">
        <v>2888</v>
      </c>
      <c r="W1758" s="2">
        <v>1</v>
      </c>
      <c r="X1758" s="2" t="s">
        <v>302</v>
      </c>
      <c r="Y1758" s="2" t="s">
        <v>303</v>
      </c>
      <c r="Z1758" s="2" t="s">
        <v>304</v>
      </c>
      <c r="AA1758" s="2" t="s">
        <v>21</v>
      </c>
    </row>
    <row r="1759" spans="12:27" x14ac:dyDescent="0.2">
      <c r="L1759" s="2">
        <v>29</v>
      </c>
      <c r="M1759" s="2" t="s">
        <v>2885</v>
      </c>
      <c r="N1759" s="2">
        <v>0</v>
      </c>
      <c r="O1759" s="2" t="s">
        <v>2886</v>
      </c>
      <c r="P1759" s="2" t="s">
        <v>16238</v>
      </c>
      <c r="Q1759" s="2">
        <v>999000933</v>
      </c>
      <c r="R1759" s="2" t="s">
        <v>1276</v>
      </c>
      <c r="S1759" s="2" t="s">
        <v>21</v>
      </c>
      <c r="T1759" s="2">
        <v>49</v>
      </c>
      <c r="U1759" s="4">
        <v>432.22</v>
      </c>
      <c r="V1759" s="2" t="s">
        <v>2888</v>
      </c>
      <c r="W1759" s="2">
        <v>4</v>
      </c>
      <c r="X1759" s="2" t="s">
        <v>302</v>
      </c>
      <c r="Y1759" s="2" t="s">
        <v>303</v>
      </c>
      <c r="Z1759" s="2" t="s">
        <v>304</v>
      </c>
      <c r="AA1759" s="2" t="s">
        <v>21</v>
      </c>
    </row>
    <row r="1760" spans="12:27" x14ac:dyDescent="0.2">
      <c r="L1760" s="2">
        <v>28</v>
      </c>
      <c r="M1760" s="2" t="s">
        <v>2885</v>
      </c>
      <c r="N1760" s="2">
        <v>0</v>
      </c>
      <c r="O1760" s="2" t="s">
        <v>2886</v>
      </c>
      <c r="P1760" s="2" t="s">
        <v>24530</v>
      </c>
      <c r="Q1760" s="2">
        <v>999003277</v>
      </c>
      <c r="R1760" s="2" t="s">
        <v>1276</v>
      </c>
      <c r="S1760" s="2" t="s">
        <v>21</v>
      </c>
      <c r="T1760" s="2">
        <v>49</v>
      </c>
      <c r="U1760" s="4">
        <v>432.66</v>
      </c>
      <c r="V1760" s="2" t="s">
        <v>2888</v>
      </c>
      <c r="W1760" s="2">
        <v>28</v>
      </c>
      <c r="X1760" s="2" t="s">
        <v>302</v>
      </c>
      <c r="Y1760" s="2" t="s">
        <v>303</v>
      </c>
      <c r="Z1760" s="2" t="s">
        <v>304</v>
      </c>
      <c r="AA1760" s="2" t="s">
        <v>21</v>
      </c>
    </row>
    <row r="1761" spans="12:27" x14ac:dyDescent="0.2">
      <c r="L1761" s="2">
        <v>28</v>
      </c>
      <c r="M1761" s="2" t="s">
        <v>2885</v>
      </c>
      <c r="N1761" s="2">
        <v>0</v>
      </c>
      <c r="O1761" s="2" t="s">
        <v>2886</v>
      </c>
      <c r="P1761" s="2" t="s">
        <v>18319</v>
      </c>
      <c r="Q1761" s="2">
        <v>999919930</v>
      </c>
      <c r="R1761" s="2" t="s">
        <v>1276</v>
      </c>
      <c r="S1761" s="2" t="s">
        <v>21</v>
      </c>
      <c r="T1761" s="2">
        <v>49</v>
      </c>
      <c r="U1761" s="4">
        <v>432.66</v>
      </c>
      <c r="V1761" s="2" t="s">
        <v>2888</v>
      </c>
      <c r="W1761" s="2">
        <v>1</v>
      </c>
      <c r="X1761" s="2" t="s">
        <v>302</v>
      </c>
      <c r="Y1761" s="2" t="s">
        <v>303</v>
      </c>
      <c r="Z1761" s="2" t="s">
        <v>304</v>
      </c>
      <c r="AA1761" s="2" t="s">
        <v>21</v>
      </c>
    </row>
    <row r="1762" spans="12:27" x14ac:dyDescent="0.2">
      <c r="L1762" s="2">
        <v>28</v>
      </c>
      <c r="M1762" s="2" t="s">
        <v>2885</v>
      </c>
      <c r="N1762" s="2">
        <v>0</v>
      </c>
      <c r="O1762" s="2" t="s">
        <v>2886</v>
      </c>
      <c r="P1762" s="2" t="s">
        <v>18610</v>
      </c>
      <c r="Q1762" s="2">
        <v>999925705</v>
      </c>
      <c r="R1762" s="2" t="s">
        <v>1276</v>
      </c>
      <c r="S1762" s="2" t="s">
        <v>21</v>
      </c>
      <c r="T1762" s="2">
        <v>49</v>
      </c>
      <c r="U1762" s="4">
        <v>432.66</v>
      </c>
      <c r="V1762" s="2" t="s">
        <v>2888</v>
      </c>
      <c r="W1762" s="2">
        <v>1</v>
      </c>
      <c r="X1762" s="2" t="s">
        <v>302</v>
      </c>
      <c r="Y1762" s="2" t="s">
        <v>303</v>
      </c>
      <c r="Z1762" s="2" t="s">
        <v>304</v>
      </c>
      <c r="AA1762" s="2" t="s">
        <v>21</v>
      </c>
    </row>
    <row r="1763" spans="12:27" x14ac:dyDescent="0.2">
      <c r="L1763" s="2">
        <v>31</v>
      </c>
      <c r="M1763" s="2" t="s">
        <v>2885</v>
      </c>
      <c r="N1763" s="2">
        <v>0</v>
      </c>
      <c r="O1763" s="2" t="s">
        <v>2886</v>
      </c>
      <c r="P1763" s="2" t="s">
        <v>24752</v>
      </c>
      <c r="Q1763" s="2">
        <v>999003837</v>
      </c>
      <c r="R1763" s="2" t="s">
        <v>1276</v>
      </c>
      <c r="S1763" s="2" t="s">
        <v>21</v>
      </c>
      <c r="T1763" s="2">
        <v>47</v>
      </c>
      <c r="U1763" s="4">
        <v>434.36</v>
      </c>
      <c r="V1763" s="2" t="s">
        <v>2888</v>
      </c>
      <c r="W1763" s="2">
        <v>2</v>
      </c>
      <c r="X1763" s="2" t="s">
        <v>302</v>
      </c>
      <c r="Y1763" s="2" t="s">
        <v>303</v>
      </c>
      <c r="Z1763" s="2" t="s">
        <v>304</v>
      </c>
      <c r="AA1763" s="2" t="s">
        <v>21</v>
      </c>
    </row>
    <row r="1764" spans="12:27" x14ac:dyDescent="0.2">
      <c r="L1764" s="2">
        <v>6</v>
      </c>
      <c r="M1764" s="2" t="s">
        <v>2885</v>
      </c>
      <c r="N1764" s="2">
        <v>0</v>
      </c>
      <c r="O1764" s="2" t="s">
        <v>2886</v>
      </c>
      <c r="P1764" s="2" t="s">
        <v>24565</v>
      </c>
      <c r="Q1764" s="2">
        <v>999003371</v>
      </c>
      <c r="R1764" s="2" t="s">
        <v>1276</v>
      </c>
      <c r="S1764" s="2" t="s">
        <v>21</v>
      </c>
      <c r="T1764" s="2">
        <v>50</v>
      </c>
      <c r="U1764" s="4">
        <v>439.62</v>
      </c>
      <c r="V1764" s="2" t="s">
        <v>2888</v>
      </c>
      <c r="W1764" s="2">
        <v>6</v>
      </c>
      <c r="X1764" s="2" t="s">
        <v>302</v>
      </c>
      <c r="Y1764" s="2" t="s">
        <v>303</v>
      </c>
      <c r="Z1764" s="2" t="s">
        <v>304</v>
      </c>
      <c r="AA1764" s="2" t="s">
        <v>21</v>
      </c>
    </row>
    <row r="1765" spans="12:27" x14ac:dyDescent="0.2">
      <c r="L1765" s="2">
        <v>6</v>
      </c>
      <c r="M1765" s="2" t="s">
        <v>2885</v>
      </c>
      <c r="N1765" s="2">
        <v>0</v>
      </c>
      <c r="O1765" s="2" t="s">
        <v>2886</v>
      </c>
      <c r="P1765" s="2" t="s">
        <v>24604</v>
      </c>
      <c r="Q1765" s="2">
        <v>999003488</v>
      </c>
      <c r="R1765" s="2" t="s">
        <v>1276</v>
      </c>
      <c r="S1765" s="2" t="s">
        <v>21</v>
      </c>
      <c r="T1765" s="2">
        <v>50</v>
      </c>
      <c r="U1765" s="4">
        <v>439.62</v>
      </c>
      <c r="V1765" s="2" t="s">
        <v>2888</v>
      </c>
      <c r="W1765" s="2">
        <v>2</v>
      </c>
      <c r="X1765" s="2" t="s">
        <v>302</v>
      </c>
      <c r="Y1765" s="2" t="s">
        <v>303</v>
      </c>
      <c r="Z1765" s="2" t="s">
        <v>304</v>
      </c>
      <c r="AA1765" s="2" t="s">
        <v>21</v>
      </c>
    </row>
    <row r="1766" spans="12:27" x14ac:dyDescent="0.2">
      <c r="L1766" s="2">
        <v>31</v>
      </c>
      <c r="M1766" s="2" t="s">
        <v>2885</v>
      </c>
      <c r="N1766" s="2">
        <v>0</v>
      </c>
      <c r="O1766" s="2" t="s">
        <v>2886</v>
      </c>
      <c r="P1766" s="2" t="s">
        <v>18417</v>
      </c>
      <c r="Q1766" s="2">
        <v>999921998</v>
      </c>
      <c r="R1766" s="2" t="s">
        <v>1276</v>
      </c>
      <c r="S1766" s="2" t="s">
        <v>21</v>
      </c>
      <c r="T1766" s="2">
        <v>50</v>
      </c>
      <c r="U1766" s="4">
        <v>440.97</v>
      </c>
      <c r="V1766" s="2" t="s">
        <v>2888</v>
      </c>
      <c r="W1766" s="2">
        <v>4</v>
      </c>
      <c r="X1766" s="2" t="s">
        <v>302</v>
      </c>
      <c r="Y1766" s="2" t="s">
        <v>303</v>
      </c>
      <c r="Z1766" s="2" t="s">
        <v>304</v>
      </c>
      <c r="AA1766" s="2" t="s">
        <v>21</v>
      </c>
    </row>
    <row r="1767" spans="12:27" x14ac:dyDescent="0.2">
      <c r="L1767" s="2">
        <v>30</v>
      </c>
      <c r="M1767" s="2" t="s">
        <v>2885</v>
      </c>
      <c r="N1767" s="2">
        <v>0</v>
      </c>
      <c r="O1767" s="2" t="s">
        <v>2886</v>
      </c>
      <c r="P1767" s="2" t="s">
        <v>23325</v>
      </c>
      <c r="Q1767" s="2">
        <v>999997469</v>
      </c>
      <c r="R1767" s="2" t="s">
        <v>1276</v>
      </c>
      <c r="S1767" s="2" t="s">
        <v>21</v>
      </c>
      <c r="T1767" s="2">
        <v>50</v>
      </c>
      <c r="U1767" s="4">
        <v>441.18</v>
      </c>
      <c r="V1767" s="2" t="s">
        <v>2888</v>
      </c>
      <c r="W1767" s="2">
        <v>4</v>
      </c>
      <c r="X1767" s="2" t="s">
        <v>302</v>
      </c>
      <c r="Y1767" s="2" t="s">
        <v>303</v>
      </c>
      <c r="Z1767" s="2" t="s">
        <v>304</v>
      </c>
      <c r="AA1767" s="2" t="s">
        <v>21</v>
      </c>
    </row>
    <row r="1768" spans="12:27" x14ac:dyDescent="0.2">
      <c r="L1768" s="2">
        <v>28</v>
      </c>
      <c r="M1768" s="2" t="s">
        <v>2885</v>
      </c>
      <c r="N1768" s="2">
        <v>0</v>
      </c>
      <c r="O1768" s="2" t="s">
        <v>2886</v>
      </c>
      <c r="P1768" s="2" t="s">
        <v>17545</v>
      </c>
      <c r="Q1768" s="2">
        <v>999002337</v>
      </c>
      <c r="R1768" s="2" t="s">
        <v>1276</v>
      </c>
      <c r="S1768" s="2" t="s">
        <v>21</v>
      </c>
      <c r="T1768" s="2">
        <v>50</v>
      </c>
      <c r="U1768" s="4">
        <v>442.52</v>
      </c>
      <c r="V1768" s="2" t="s">
        <v>2888</v>
      </c>
      <c r="W1768" s="2">
        <v>4</v>
      </c>
      <c r="X1768" s="2" t="s">
        <v>302</v>
      </c>
      <c r="Y1768" s="2" t="s">
        <v>303</v>
      </c>
      <c r="Z1768" s="2" t="s">
        <v>304</v>
      </c>
      <c r="AA1768" s="2" t="s">
        <v>21</v>
      </c>
    </row>
    <row r="1769" spans="12:27" x14ac:dyDescent="0.2">
      <c r="L1769" s="2">
        <v>28</v>
      </c>
      <c r="M1769" s="2" t="s">
        <v>2885</v>
      </c>
      <c r="N1769" s="2">
        <v>0</v>
      </c>
      <c r="O1769" s="2" t="s">
        <v>2886</v>
      </c>
      <c r="P1769" s="2" t="s">
        <v>23104</v>
      </c>
      <c r="Q1769" s="2">
        <v>999995148</v>
      </c>
      <c r="R1769" s="2" t="s">
        <v>1276</v>
      </c>
      <c r="S1769" s="2" t="s">
        <v>21</v>
      </c>
      <c r="T1769" s="2">
        <v>50</v>
      </c>
      <c r="U1769" s="4">
        <v>442.52</v>
      </c>
      <c r="V1769" s="2" t="s">
        <v>2888</v>
      </c>
      <c r="W1769" s="2">
        <v>1</v>
      </c>
      <c r="X1769" s="2" t="s">
        <v>302</v>
      </c>
      <c r="Y1769" s="2" t="s">
        <v>303</v>
      </c>
      <c r="Z1769" s="2" t="s">
        <v>304</v>
      </c>
      <c r="AA1769" s="2" t="s">
        <v>21</v>
      </c>
    </row>
    <row r="1770" spans="12:27" x14ac:dyDescent="0.2">
      <c r="L1770" s="2">
        <v>27</v>
      </c>
      <c r="M1770" s="2" t="s">
        <v>2885</v>
      </c>
      <c r="N1770" s="2">
        <v>0</v>
      </c>
      <c r="O1770" s="2" t="s">
        <v>2886</v>
      </c>
      <c r="P1770" s="2" t="s">
        <v>15896</v>
      </c>
      <c r="Q1770" s="2">
        <v>999000457</v>
      </c>
      <c r="R1770" s="2" t="s">
        <v>1276</v>
      </c>
      <c r="S1770" s="2" t="s">
        <v>21</v>
      </c>
      <c r="T1770" s="2">
        <v>50</v>
      </c>
      <c r="U1770" s="4">
        <v>442.74</v>
      </c>
      <c r="V1770" s="2" t="s">
        <v>2888</v>
      </c>
      <c r="W1770" s="2">
        <v>13</v>
      </c>
      <c r="X1770" s="2" t="s">
        <v>21</v>
      </c>
      <c r="Y1770" s="2" t="s">
        <v>21</v>
      </c>
      <c r="Z1770" s="2" t="s">
        <v>21</v>
      </c>
      <c r="AA1770" s="2" t="s">
        <v>21</v>
      </c>
    </row>
    <row r="1771" spans="12:27" x14ac:dyDescent="0.2">
      <c r="L1771" s="2">
        <v>25</v>
      </c>
      <c r="M1771" s="2" t="s">
        <v>2885</v>
      </c>
      <c r="N1771" s="2">
        <v>0</v>
      </c>
      <c r="O1771" s="2" t="s">
        <v>2886</v>
      </c>
      <c r="P1771" s="2" t="s">
        <v>17759</v>
      </c>
      <c r="Q1771" s="2">
        <v>999002566</v>
      </c>
      <c r="R1771" s="2" t="s">
        <v>1276</v>
      </c>
      <c r="S1771" s="2" t="s">
        <v>21</v>
      </c>
      <c r="T1771" s="2">
        <v>50</v>
      </c>
      <c r="U1771" s="4">
        <v>443.8</v>
      </c>
      <c r="V1771" s="2" t="s">
        <v>2888</v>
      </c>
      <c r="W1771" s="2">
        <v>2</v>
      </c>
      <c r="X1771" s="2" t="s">
        <v>302</v>
      </c>
      <c r="Y1771" s="2" t="s">
        <v>303</v>
      </c>
      <c r="Z1771" s="2" t="s">
        <v>304</v>
      </c>
      <c r="AA1771" s="2" t="s">
        <v>21</v>
      </c>
    </row>
    <row r="1772" spans="12:27" x14ac:dyDescent="0.2">
      <c r="L1772" s="2">
        <v>17</v>
      </c>
      <c r="M1772" s="2" t="s">
        <v>2885</v>
      </c>
      <c r="N1772" s="2">
        <v>0</v>
      </c>
      <c r="O1772" s="2" t="s">
        <v>2886</v>
      </c>
      <c r="P1772" s="2" t="s">
        <v>18879</v>
      </c>
      <c r="Q1772" s="2">
        <v>999931931</v>
      </c>
      <c r="R1772" s="2" t="s">
        <v>1276</v>
      </c>
      <c r="S1772" s="2" t="s">
        <v>21</v>
      </c>
      <c r="T1772" s="2">
        <v>50</v>
      </c>
      <c r="U1772" s="4">
        <v>445.78</v>
      </c>
      <c r="V1772" s="2" t="s">
        <v>2888</v>
      </c>
      <c r="W1772" s="2">
        <v>1</v>
      </c>
      <c r="X1772" s="2" t="s">
        <v>302</v>
      </c>
      <c r="Y1772" s="2" t="s">
        <v>303</v>
      </c>
      <c r="Z1772" s="2" t="s">
        <v>304</v>
      </c>
      <c r="AA1772" s="2" t="s">
        <v>21</v>
      </c>
    </row>
    <row r="1773" spans="12:27" x14ac:dyDescent="0.2">
      <c r="L1773" s="2">
        <v>6</v>
      </c>
      <c r="M1773" s="2" t="s">
        <v>2885</v>
      </c>
      <c r="N1773" s="2">
        <v>0</v>
      </c>
      <c r="O1773" s="2" t="s">
        <v>2886</v>
      </c>
      <c r="P1773" s="2" t="s">
        <v>19722</v>
      </c>
      <c r="Q1773" s="2">
        <v>999955625</v>
      </c>
      <c r="R1773" s="2" t="s">
        <v>1276</v>
      </c>
      <c r="S1773" s="2" t="s">
        <v>21</v>
      </c>
      <c r="T1773" s="2">
        <v>51</v>
      </c>
      <c r="U1773" s="4">
        <v>449.42</v>
      </c>
      <c r="V1773" s="2" t="s">
        <v>2888</v>
      </c>
      <c r="W1773" s="2">
        <v>6</v>
      </c>
      <c r="X1773" s="2" t="s">
        <v>302</v>
      </c>
      <c r="Y1773" s="2" t="s">
        <v>303</v>
      </c>
      <c r="Z1773" s="2" t="s">
        <v>304</v>
      </c>
      <c r="AA1773" s="2" t="s">
        <v>21</v>
      </c>
    </row>
    <row r="1774" spans="12:27" x14ac:dyDescent="0.2">
      <c r="L1774" s="2">
        <v>6</v>
      </c>
      <c r="M1774" s="2" t="s">
        <v>2885</v>
      </c>
      <c r="N1774" s="2">
        <v>0</v>
      </c>
      <c r="O1774" s="2" t="s">
        <v>2886</v>
      </c>
      <c r="P1774" s="2" t="s">
        <v>19899</v>
      </c>
      <c r="Q1774" s="2">
        <v>999957110</v>
      </c>
      <c r="R1774" s="2" t="s">
        <v>1276</v>
      </c>
      <c r="S1774" s="2" t="s">
        <v>21</v>
      </c>
      <c r="T1774" s="2">
        <v>51</v>
      </c>
      <c r="U1774" s="4">
        <v>449.42</v>
      </c>
      <c r="V1774" s="2" t="s">
        <v>2888</v>
      </c>
      <c r="W1774" s="2">
        <v>2</v>
      </c>
      <c r="X1774" s="2" t="s">
        <v>302</v>
      </c>
      <c r="Y1774" s="2" t="s">
        <v>303</v>
      </c>
      <c r="Z1774" s="2" t="s">
        <v>304</v>
      </c>
      <c r="AA1774" s="2" t="s">
        <v>21</v>
      </c>
    </row>
    <row r="1775" spans="12:27" x14ac:dyDescent="0.2">
      <c r="L1775" s="2">
        <v>30</v>
      </c>
      <c r="M1775" s="2" t="s">
        <v>2885</v>
      </c>
      <c r="N1775" s="2">
        <v>0</v>
      </c>
      <c r="O1775" s="2" t="s">
        <v>2886</v>
      </c>
      <c r="P1775" s="2" t="s">
        <v>16536</v>
      </c>
      <c r="Q1775" s="2">
        <v>999001277</v>
      </c>
      <c r="R1775" s="2" t="s">
        <v>1276</v>
      </c>
      <c r="S1775" s="2" t="s">
        <v>21</v>
      </c>
      <c r="T1775" s="2">
        <v>51</v>
      </c>
      <c r="U1775" s="4">
        <v>451.01</v>
      </c>
      <c r="V1775" s="2" t="s">
        <v>2888</v>
      </c>
      <c r="W1775" s="2">
        <v>4</v>
      </c>
      <c r="X1775" s="2" t="s">
        <v>302</v>
      </c>
      <c r="Y1775" s="2" t="s">
        <v>303</v>
      </c>
      <c r="Z1775" s="2" t="s">
        <v>304</v>
      </c>
      <c r="AA1775" s="2" t="s">
        <v>21</v>
      </c>
    </row>
    <row r="1776" spans="12:27" x14ac:dyDescent="0.2">
      <c r="L1776" s="2">
        <v>30</v>
      </c>
      <c r="M1776" s="2" t="s">
        <v>2885</v>
      </c>
      <c r="N1776" s="2">
        <v>0</v>
      </c>
      <c r="O1776" s="2" t="s">
        <v>2886</v>
      </c>
      <c r="P1776" s="2" t="s">
        <v>23347</v>
      </c>
      <c r="Q1776" s="2">
        <v>999997667</v>
      </c>
      <c r="R1776" s="2" t="s">
        <v>1276</v>
      </c>
      <c r="S1776" s="2" t="s">
        <v>21</v>
      </c>
      <c r="T1776" s="2">
        <v>51</v>
      </c>
      <c r="U1776" s="4">
        <v>451.01</v>
      </c>
      <c r="V1776" s="2" t="s">
        <v>2888</v>
      </c>
      <c r="W1776" s="2">
        <v>1</v>
      </c>
      <c r="X1776" s="2" t="s">
        <v>302</v>
      </c>
      <c r="Y1776" s="2" t="s">
        <v>303</v>
      </c>
      <c r="Z1776" s="2" t="s">
        <v>304</v>
      </c>
      <c r="AA1776" s="2" t="s">
        <v>21</v>
      </c>
    </row>
    <row r="1777" spans="12:27" x14ac:dyDescent="0.2">
      <c r="L1777" s="2">
        <v>30</v>
      </c>
      <c r="M1777" s="2" t="s">
        <v>2885</v>
      </c>
      <c r="N1777" s="2">
        <v>0</v>
      </c>
      <c r="O1777" s="2" t="s">
        <v>2886</v>
      </c>
      <c r="P1777" s="2" t="s">
        <v>23352</v>
      </c>
      <c r="Q1777" s="2">
        <v>999997700</v>
      </c>
      <c r="R1777" s="2" t="s">
        <v>1276</v>
      </c>
      <c r="S1777" s="2" t="s">
        <v>21</v>
      </c>
      <c r="T1777" s="2">
        <v>51</v>
      </c>
      <c r="U1777" s="4">
        <v>451.01</v>
      </c>
      <c r="V1777" s="2" t="s">
        <v>2888</v>
      </c>
      <c r="W1777" s="2">
        <v>1</v>
      </c>
      <c r="X1777" s="2" t="s">
        <v>302</v>
      </c>
      <c r="Y1777" s="2" t="s">
        <v>303</v>
      </c>
      <c r="Z1777" s="2" t="s">
        <v>304</v>
      </c>
      <c r="AA1777" s="2" t="s">
        <v>21</v>
      </c>
    </row>
    <row r="1778" spans="12:27" x14ac:dyDescent="0.2">
      <c r="L1778" s="2">
        <v>30</v>
      </c>
      <c r="M1778" s="2" t="s">
        <v>2885</v>
      </c>
      <c r="N1778" s="2">
        <v>0</v>
      </c>
      <c r="O1778" s="2" t="s">
        <v>2886</v>
      </c>
      <c r="P1778" s="2" t="s">
        <v>23386</v>
      </c>
      <c r="Q1778" s="2">
        <v>999998019</v>
      </c>
      <c r="R1778" s="2" t="s">
        <v>1276</v>
      </c>
      <c r="S1778" s="2" t="s">
        <v>21</v>
      </c>
      <c r="T1778" s="2">
        <v>51</v>
      </c>
      <c r="U1778" s="4">
        <v>451.01</v>
      </c>
      <c r="V1778" s="2" t="s">
        <v>2888</v>
      </c>
      <c r="W1778" s="2">
        <v>1</v>
      </c>
      <c r="X1778" s="2" t="s">
        <v>302</v>
      </c>
      <c r="Y1778" s="2" t="s">
        <v>303</v>
      </c>
      <c r="Z1778" s="2" t="s">
        <v>304</v>
      </c>
      <c r="AA1778" s="2" t="s">
        <v>21</v>
      </c>
    </row>
    <row r="1779" spans="12:27" x14ac:dyDescent="0.2">
      <c r="L1779" s="2">
        <v>28</v>
      </c>
      <c r="M1779" s="2" t="s">
        <v>2885</v>
      </c>
      <c r="N1779" s="2">
        <v>0</v>
      </c>
      <c r="O1779" s="2" t="s">
        <v>2886</v>
      </c>
      <c r="P1779" s="2" t="s">
        <v>23086</v>
      </c>
      <c r="Q1779" s="2">
        <v>999995016</v>
      </c>
      <c r="R1779" s="2" t="s">
        <v>1276</v>
      </c>
      <c r="S1779" s="2" t="s">
        <v>21</v>
      </c>
      <c r="T1779" s="2">
        <v>51</v>
      </c>
      <c r="U1779" s="4">
        <v>452.39</v>
      </c>
      <c r="V1779" s="2" t="s">
        <v>2888</v>
      </c>
      <c r="W1779" s="2">
        <v>1</v>
      </c>
      <c r="X1779" s="2" t="s">
        <v>302</v>
      </c>
      <c r="Y1779" s="2" t="s">
        <v>303</v>
      </c>
      <c r="Z1779" s="2" t="s">
        <v>304</v>
      </c>
      <c r="AA1779" s="2" t="s">
        <v>21</v>
      </c>
    </row>
    <row r="1780" spans="12:27" x14ac:dyDescent="0.2">
      <c r="L1780" s="2">
        <v>28</v>
      </c>
      <c r="M1780" s="2" t="s">
        <v>2885</v>
      </c>
      <c r="N1780" s="2">
        <v>0</v>
      </c>
      <c r="O1780" s="2" t="s">
        <v>2886</v>
      </c>
      <c r="P1780" s="2" t="s">
        <v>23096</v>
      </c>
      <c r="Q1780" s="2">
        <v>999995093</v>
      </c>
      <c r="R1780" s="2" t="s">
        <v>1276</v>
      </c>
      <c r="S1780" s="2" t="s">
        <v>21</v>
      </c>
      <c r="T1780" s="2">
        <v>51</v>
      </c>
      <c r="U1780" s="4">
        <v>452.39</v>
      </c>
      <c r="V1780" s="2" t="s">
        <v>2888</v>
      </c>
      <c r="W1780" s="2">
        <v>28</v>
      </c>
      <c r="X1780" s="2" t="s">
        <v>302</v>
      </c>
      <c r="Y1780" s="2" t="s">
        <v>303</v>
      </c>
      <c r="Z1780" s="2" t="s">
        <v>304</v>
      </c>
      <c r="AA1780" s="2" t="s">
        <v>21</v>
      </c>
    </row>
    <row r="1781" spans="12:27" x14ac:dyDescent="0.2">
      <c r="L1781" s="2">
        <v>19</v>
      </c>
      <c r="M1781" s="2" t="s">
        <v>2885</v>
      </c>
      <c r="N1781" s="2">
        <v>0</v>
      </c>
      <c r="O1781" s="2" t="s">
        <v>2886</v>
      </c>
      <c r="P1781" s="2" t="s">
        <v>15708</v>
      </c>
      <c r="Q1781" s="2">
        <v>999000179</v>
      </c>
      <c r="R1781" s="2" t="s">
        <v>1276</v>
      </c>
      <c r="S1781" s="2" t="s">
        <v>21</v>
      </c>
      <c r="T1781" s="2">
        <v>51</v>
      </c>
      <c r="U1781" s="4">
        <v>454.14</v>
      </c>
      <c r="V1781" s="2" t="s">
        <v>2888</v>
      </c>
      <c r="W1781" s="2">
        <v>2</v>
      </c>
      <c r="X1781" s="2" t="s">
        <v>302</v>
      </c>
      <c r="Y1781" s="2" t="s">
        <v>303</v>
      </c>
      <c r="Z1781" s="2" t="s">
        <v>304</v>
      </c>
      <c r="AA1781" s="2" t="s">
        <v>21</v>
      </c>
    </row>
    <row r="1782" spans="12:27" x14ac:dyDescent="0.2">
      <c r="L1782" s="2">
        <v>23</v>
      </c>
      <c r="M1782" s="2" t="s">
        <v>2885</v>
      </c>
      <c r="N1782" s="2">
        <v>0</v>
      </c>
      <c r="O1782" s="2" t="s">
        <v>2886</v>
      </c>
      <c r="P1782" s="2" t="s">
        <v>739</v>
      </c>
      <c r="Q1782" s="2">
        <v>999987800</v>
      </c>
      <c r="R1782" s="2" t="s">
        <v>1276</v>
      </c>
      <c r="S1782" s="2" t="s">
        <v>21</v>
      </c>
      <c r="T1782" s="2">
        <v>51</v>
      </c>
      <c r="U1782" s="4">
        <v>455.27</v>
      </c>
      <c r="V1782" s="2" t="s">
        <v>2888</v>
      </c>
      <c r="W1782" s="2">
        <v>3</v>
      </c>
      <c r="X1782" s="2" t="s">
        <v>302</v>
      </c>
      <c r="Y1782" s="2" t="s">
        <v>303</v>
      </c>
      <c r="Z1782" s="2" t="s">
        <v>304</v>
      </c>
      <c r="AA1782" s="2" t="s">
        <v>21</v>
      </c>
    </row>
    <row r="1783" spans="12:27" x14ac:dyDescent="0.2">
      <c r="L1783" s="2">
        <v>17</v>
      </c>
      <c r="M1783" s="2" t="s">
        <v>2885</v>
      </c>
      <c r="N1783" s="2">
        <v>0</v>
      </c>
      <c r="O1783" s="2" t="s">
        <v>2886</v>
      </c>
      <c r="P1783" s="2" t="s">
        <v>17248</v>
      </c>
      <c r="Q1783" s="2">
        <v>999002009</v>
      </c>
      <c r="R1783" s="2" t="s">
        <v>1276</v>
      </c>
      <c r="S1783" s="2" t="s">
        <v>21</v>
      </c>
      <c r="T1783" s="2">
        <v>51</v>
      </c>
      <c r="U1783" s="4">
        <v>455.72</v>
      </c>
      <c r="V1783" s="2" t="s">
        <v>2888</v>
      </c>
      <c r="W1783" s="2">
        <v>17</v>
      </c>
      <c r="X1783" s="2" t="s">
        <v>302</v>
      </c>
      <c r="Y1783" s="2" t="s">
        <v>303</v>
      </c>
      <c r="Z1783" s="2" t="s">
        <v>304</v>
      </c>
      <c r="AA1783" s="2" t="s">
        <v>21</v>
      </c>
    </row>
    <row r="1784" spans="12:27" x14ac:dyDescent="0.2">
      <c r="L1784" s="2">
        <v>17</v>
      </c>
      <c r="M1784" s="2" t="s">
        <v>2885</v>
      </c>
      <c r="N1784" s="2">
        <v>0</v>
      </c>
      <c r="O1784" s="2" t="s">
        <v>2886</v>
      </c>
      <c r="P1784" s="2" t="s">
        <v>24510</v>
      </c>
      <c r="Q1784" s="2">
        <v>999003199</v>
      </c>
      <c r="R1784" s="2" t="s">
        <v>1276</v>
      </c>
      <c r="S1784" s="2" t="s">
        <v>21</v>
      </c>
      <c r="T1784" s="2">
        <v>51</v>
      </c>
      <c r="U1784" s="4">
        <v>455.72</v>
      </c>
      <c r="V1784" s="2" t="s">
        <v>2888</v>
      </c>
      <c r="W1784" s="2">
        <v>17</v>
      </c>
      <c r="X1784" s="2" t="s">
        <v>302</v>
      </c>
      <c r="Y1784" s="2" t="s">
        <v>303</v>
      </c>
      <c r="Z1784" s="2" t="s">
        <v>304</v>
      </c>
      <c r="AA1784" s="2" t="s">
        <v>21</v>
      </c>
    </row>
    <row r="1785" spans="12:27" x14ac:dyDescent="0.2">
      <c r="L1785" s="2">
        <v>31</v>
      </c>
      <c r="M1785" s="2" t="s">
        <v>2885</v>
      </c>
      <c r="N1785" s="2">
        <v>0</v>
      </c>
      <c r="O1785" s="2" t="s">
        <v>2886</v>
      </c>
      <c r="P1785" s="2" t="s">
        <v>17193</v>
      </c>
      <c r="Q1785" s="2">
        <v>999001958</v>
      </c>
      <c r="R1785" s="2" t="s">
        <v>1276</v>
      </c>
      <c r="S1785" s="2" t="s">
        <v>21</v>
      </c>
      <c r="T1785" s="2">
        <v>52</v>
      </c>
      <c r="U1785" s="4">
        <v>460.63</v>
      </c>
      <c r="V1785" s="2" t="s">
        <v>2888</v>
      </c>
      <c r="W1785" s="2">
        <v>6</v>
      </c>
      <c r="X1785" s="2" t="s">
        <v>302</v>
      </c>
      <c r="Y1785" s="2" t="s">
        <v>303</v>
      </c>
      <c r="Z1785" s="2" t="s">
        <v>304</v>
      </c>
      <c r="AA1785" s="2" t="s">
        <v>304</v>
      </c>
    </row>
    <row r="1786" spans="12:27" x14ac:dyDescent="0.2">
      <c r="L1786" s="2">
        <v>30</v>
      </c>
      <c r="M1786" s="2" t="s">
        <v>2885</v>
      </c>
      <c r="N1786" s="2">
        <v>0</v>
      </c>
      <c r="O1786" s="2" t="s">
        <v>2886</v>
      </c>
      <c r="P1786" s="2" t="s">
        <v>23425</v>
      </c>
      <c r="Q1786" s="2">
        <v>999998393</v>
      </c>
      <c r="R1786" s="2" t="s">
        <v>1276</v>
      </c>
      <c r="S1786" s="2" t="s">
        <v>21</v>
      </c>
      <c r="T1786" s="2">
        <v>52</v>
      </c>
      <c r="U1786" s="4">
        <v>460.84</v>
      </c>
      <c r="V1786" s="2" t="s">
        <v>2888</v>
      </c>
      <c r="W1786" s="2">
        <v>4</v>
      </c>
      <c r="X1786" s="2" t="s">
        <v>302</v>
      </c>
      <c r="Y1786" s="2" t="s">
        <v>303</v>
      </c>
      <c r="Z1786" s="2" t="s">
        <v>304</v>
      </c>
      <c r="AA1786" s="2" t="s">
        <v>21</v>
      </c>
    </row>
    <row r="1787" spans="12:27" x14ac:dyDescent="0.2">
      <c r="L1787" s="2">
        <v>27</v>
      </c>
      <c r="M1787" s="2" t="s">
        <v>2885</v>
      </c>
      <c r="N1787" s="2">
        <v>0</v>
      </c>
      <c r="O1787" s="2" t="s">
        <v>2886</v>
      </c>
      <c r="P1787" s="2" t="s">
        <v>16916</v>
      </c>
      <c r="Q1787" s="2">
        <v>999001681</v>
      </c>
      <c r="R1787" s="2" t="s">
        <v>1276</v>
      </c>
      <c r="S1787" s="2" t="s">
        <v>21</v>
      </c>
      <c r="T1787" s="2">
        <v>52</v>
      </c>
      <c r="U1787" s="4">
        <v>462.48</v>
      </c>
      <c r="V1787" s="2" t="s">
        <v>2888</v>
      </c>
      <c r="W1787" s="2">
        <v>11</v>
      </c>
      <c r="X1787" s="2" t="s">
        <v>302</v>
      </c>
      <c r="Y1787" s="2" t="s">
        <v>303</v>
      </c>
      <c r="Z1787" s="2" t="s">
        <v>304</v>
      </c>
      <c r="AA1787" s="2" t="s">
        <v>21</v>
      </c>
    </row>
    <row r="1788" spans="12:27" x14ac:dyDescent="0.2">
      <c r="L1788" s="2">
        <v>27</v>
      </c>
      <c r="M1788" s="2" t="s">
        <v>2885</v>
      </c>
      <c r="N1788" s="2">
        <v>0</v>
      </c>
      <c r="O1788" s="2" t="s">
        <v>2886</v>
      </c>
      <c r="P1788" s="2" t="s">
        <v>22833</v>
      </c>
      <c r="Q1788" s="2">
        <v>999992519</v>
      </c>
      <c r="R1788" s="2" t="s">
        <v>1276</v>
      </c>
      <c r="S1788" s="2" t="s">
        <v>21</v>
      </c>
      <c r="T1788" s="2">
        <v>52</v>
      </c>
      <c r="U1788" s="4">
        <v>462.48</v>
      </c>
      <c r="V1788" s="2" t="s">
        <v>2888</v>
      </c>
      <c r="W1788" s="2">
        <v>11</v>
      </c>
      <c r="X1788" s="2" t="s">
        <v>302</v>
      </c>
      <c r="Y1788" s="2" t="s">
        <v>303</v>
      </c>
      <c r="Z1788" s="2" t="s">
        <v>304</v>
      </c>
      <c r="AA1788" s="2" t="s">
        <v>21</v>
      </c>
    </row>
    <row r="1789" spans="12:27" x14ac:dyDescent="0.2">
      <c r="L1789" s="2">
        <v>5</v>
      </c>
      <c r="M1789" s="2" t="s">
        <v>2885</v>
      </c>
      <c r="N1789" s="2">
        <v>0</v>
      </c>
      <c r="O1789" s="2" t="s">
        <v>2886</v>
      </c>
      <c r="P1789" s="2" t="s">
        <v>19521</v>
      </c>
      <c r="Q1789" s="2">
        <v>999953260</v>
      </c>
      <c r="R1789" s="2" t="s">
        <v>1276</v>
      </c>
      <c r="S1789" s="2" t="s">
        <v>21</v>
      </c>
      <c r="T1789" s="2">
        <v>52</v>
      </c>
      <c r="U1789" s="4">
        <v>462.93</v>
      </c>
      <c r="V1789" s="2" t="s">
        <v>2888</v>
      </c>
      <c r="W1789" s="2">
        <v>5</v>
      </c>
      <c r="X1789" s="2" t="s">
        <v>302</v>
      </c>
      <c r="Y1789" s="2" t="s">
        <v>303</v>
      </c>
      <c r="Z1789" s="2" t="s">
        <v>304</v>
      </c>
      <c r="AA1789" s="2" t="s">
        <v>21</v>
      </c>
    </row>
    <row r="1790" spans="12:27" x14ac:dyDescent="0.2">
      <c r="L1790" s="2">
        <v>19</v>
      </c>
      <c r="M1790" s="2" t="s">
        <v>2885</v>
      </c>
      <c r="N1790" s="2">
        <v>0</v>
      </c>
      <c r="O1790" s="2" t="s">
        <v>2886</v>
      </c>
      <c r="P1790" s="2" t="s">
        <v>16493</v>
      </c>
      <c r="Q1790" s="2">
        <v>999001215</v>
      </c>
      <c r="R1790" s="2" t="s">
        <v>1276</v>
      </c>
      <c r="S1790" s="2" t="s">
        <v>21</v>
      </c>
      <c r="T1790" s="2">
        <v>52</v>
      </c>
      <c r="U1790" s="4">
        <v>464.04</v>
      </c>
      <c r="V1790" s="2" t="s">
        <v>2888</v>
      </c>
      <c r="W1790" s="2">
        <v>2</v>
      </c>
      <c r="X1790" s="2" t="s">
        <v>302</v>
      </c>
      <c r="Y1790" s="2" t="s">
        <v>303</v>
      </c>
      <c r="Z1790" s="2" t="s">
        <v>304</v>
      </c>
      <c r="AA1790" s="2" t="s">
        <v>21</v>
      </c>
    </row>
    <row r="1791" spans="12:27" x14ac:dyDescent="0.2">
      <c r="L1791" s="2">
        <v>29</v>
      </c>
      <c r="M1791" s="2" t="s">
        <v>2885</v>
      </c>
      <c r="N1791" s="2">
        <v>0</v>
      </c>
      <c r="O1791" s="2" t="s">
        <v>2886</v>
      </c>
      <c r="P1791" s="2" t="s">
        <v>18816</v>
      </c>
      <c r="Q1791" s="2">
        <v>999930182</v>
      </c>
      <c r="R1791" s="2" t="s">
        <v>1276</v>
      </c>
      <c r="S1791" s="2" t="s">
        <v>21</v>
      </c>
      <c r="T1791" s="2">
        <v>55</v>
      </c>
      <c r="U1791" s="4">
        <v>465.27</v>
      </c>
      <c r="V1791" s="2" t="s">
        <v>2888</v>
      </c>
      <c r="W1791" s="2">
        <v>4</v>
      </c>
      <c r="X1791" s="2" t="s">
        <v>302</v>
      </c>
      <c r="Y1791" s="2" t="s">
        <v>303</v>
      </c>
      <c r="Z1791" s="2" t="s">
        <v>304</v>
      </c>
      <c r="AA1791" s="2" t="s">
        <v>21</v>
      </c>
    </row>
    <row r="1792" spans="12:27" x14ac:dyDescent="0.2">
      <c r="L1792" s="2">
        <v>17</v>
      </c>
      <c r="M1792" s="2" t="s">
        <v>2885</v>
      </c>
      <c r="N1792" s="2">
        <v>0</v>
      </c>
      <c r="O1792" s="2" t="s">
        <v>2886</v>
      </c>
      <c r="P1792" s="2" t="s">
        <v>17819</v>
      </c>
      <c r="Q1792" s="2">
        <v>999002611</v>
      </c>
      <c r="R1792" s="2" t="s">
        <v>1276</v>
      </c>
      <c r="S1792" s="2" t="s">
        <v>21</v>
      </c>
      <c r="T1792" s="2">
        <v>52</v>
      </c>
      <c r="U1792" s="4">
        <v>465.66</v>
      </c>
      <c r="V1792" s="2" t="s">
        <v>2888</v>
      </c>
      <c r="W1792" s="2">
        <v>17</v>
      </c>
      <c r="X1792" s="2" t="s">
        <v>302</v>
      </c>
      <c r="Y1792" s="2" t="s">
        <v>303</v>
      </c>
      <c r="Z1792" s="2" t="s">
        <v>304</v>
      </c>
      <c r="AA1792" s="2" t="s">
        <v>21</v>
      </c>
    </row>
    <row r="1793" spans="12:27" x14ac:dyDescent="0.2">
      <c r="L1793" s="2">
        <v>17</v>
      </c>
      <c r="M1793" s="2" t="s">
        <v>2885</v>
      </c>
      <c r="N1793" s="2">
        <v>0</v>
      </c>
      <c r="O1793" s="2" t="s">
        <v>2886</v>
      </c>
      <c r="P1793" s="2" t="s">
        <v>21634</v>
      </c>
      <c r="Q1793" s="2">
        <v>999977141</v>
      </c>
      <c r="R1793" s="2" t="s">
        <v>1276</v>
      </c>
      <c r="S1793" s="2" t="s">
        <v>21</v>
      </c>
      <c r="T1793" s="2">
        <v>54</v>
      </c>
      <c r="U1793" s="4">
        <v>467.65</v>
      </c>
      <c r="V1793" s="2" t="s">
        <v>2888</v>
      </c>
      <c r="W1793" s="2">
        <v>17</v>
      </c>
      <c r="X1793" s="2" t="s">
        <v>302</v>
      </c>
      <c r="Y1793" s="2" t="s">
        <v>303</v>
      </c>
      <c r="Z1793" s="2" t="s">
        <v>304</v>
      </c>
      <c r="AA1793" s="2" t="s">
        <v>21</v>
      </c>
    </row>
    <row r="1794" spans="12:27" x14ac:dyDescent="0.2">
      <c r="L1794" s="2">
        <v>6</v>
      </c>
      <c r="M1794" s="2" t="s">
        <v>2885</v>
      </c>
      <c r="N1794" s="2">
        <v>0</v>
      </c>
      <c r="O1794" s="2" t="s">
        <v>2886</v>
      </c>
      <c r="P1794" s="2" t="s">
        <v>24522</v>
      </c>
      <c r="Q1794" s="2">
        <v>999003242</v>
      </c>
      <c r="R1794" s="2" t="s">
        <v>1276</v>
      </c>
      <c r="S1794" s="2" t="s">
        <v>21</v>
      </c>
      <c r="T1794" s="2">
        <v>53</v>
      </c>
      <c r="U1794" s="4">
        <v>469.02</v>
      </c>
      <c r="V1794" s="2" t="s">
        <v>2888</v>
      </c>
      <c r="W1794" s="2">
        <v>6</v>
      </c>
      <c r="X1794" s="2" t="s">
        <v>302</v>
      </c>
      <c r="Y1794" s="2" t="s">
        <v>303</v>
      </c>
      <c r="Z1794" s="2" t="s">
        <v>304</v>
      </c>
      <c r="AA1794" s="2" t="s">
        <v>21</v>
      </c>
    </row>
    <row r="1795" spans="12:27" x14ac:dyDescent="0.2">
      <c r="L1795" s="2">
        <v>6</v>
      </c>
      <c r="M1795" s="2" t="s">
        <v>2885</v>
      </c>
      <c r="N1795" s="2">
        <v>0</v>
      </c>
      <c r="O1795" s="2" t="s">
        <v>2886</v>
      </c>
      <c r="P1795" s="2" t="s">
        <v>19690</v>
      </c>
      <c r="Q1795" s="2">
        <v>999955240</v>
      </c>
      <c r="R1795" s="2" t="s">
        <v>1276</v>
      </c>
      <c r="S1795" s="2" t="s">
        <v>21</v>
      </c>
      <c r="T1795" s="2">
        <v>53</v>
      </c>
      <c r="U1795" s="4">
        <v>469.02</v>
      </c>
      <c r="V1795" s="2" t="s">
        <v>2888</v>
      </c>
      <c r="W1795" s="2">
        <v>2</v>
      </c>
      <c r="X1795" s="2" t="s">
        <v>302</v>
      </c>
      <c r="Y1795" s="2" t="s">
        <v>303</v>
      </c>
      <c r="Z1795" s="2" t="s">
        <v>304</v>
      </c>
      <c r="AA1795" s="2" t="s">
        <v>21</v>
      </c>
    </row>
    <row r="1796" spans="12:27" x14ac:dyDescent="0.2">
      <c r="L1796" s="2">
        <v>28</v>
      </c>
      <c r="M1796" s="2" t="s">
        <v>2885</v>
      </c>
      <c r="N1796" s="2">
        <v>0</v>
      </c>
      <c r="O1796" s="2" t="s">
        <v>2886</v>
      </c>
      <c r="P1796" s="2" t="s">
        <v>23146</v>
      </c>
      <c r="Q1796" s="2">
        <v>999995500</v>
      </c>
      <c r="R1796" s="2" t="s">
        <v>1276</v>
      </c>
      <c r="S1796" s="2" t="s">
        <v>21</v>
      </c>
      <c r="T1796" s="2">
        <v>53</v>
      </c>
      <c r="U1796" s="4">
        <v>472.12</v>
      </c>
      <c r="V1796" s="2" t="s">
        <v>2888</v>
      </c>
      <c r="W1796" s="2">
        <v>4</v>
      </c>
      <c r="X1796" s="2" t="s">
        <v>302</v>
      </c>
      <c r="Y1796" s="2" t="s">
        <v>303</v>
      </c>
      <c r="Z1796" s="2" t="s">
        <v>304</v>
      </c>
      <c r="AA1796" s="2" t="s">
        <v>21</v>
      </c>
    </row>
    <row r="1797" spans="12:27" x14ac:dyDescent="0.2">
      <c r="L1797" s="2">
        <v>23</v>
      </c>
      <c r="M1797" s="2" t="s">
        <v>2885</v>
      </c>
      <c r="N1797" s="2">
        <v>0</v>
      </c>
      <c r="O1797" s="2" t="s">
        <v>2886</v>
      </c>
      <c r="P1797" s="2" t="s">
        <v>22550</v>
      </c>
      <c r="Q1797" s="2">
        <v>999988658</v>
      </c>
      <c r="R1797" s="2" t="s">
        <v>1276</v>
      </c>
      <c r="S1797" s="2" t="s">
        <v>21</v>
      </c>
      <c r="T1797" s="2">
        <v>53</v>
      </c>
      <c r="U1797" s="4">
        <v>475.12</v>
      </c>
      <c r="V1797" s="2" t="s">
        <v>2888</v>
      </c>
      <c r="W1797" s="2">
        <v>13</v>
      </c>
      <c r="X1797" s="2" t="s">
        <v>302</v>
      </c>
      <c r="Y1797" s="2" t="s">
        <v>303</v>
      </c>
      <c r="Z1797" s="2" t="s">
        <v>304</v>
      </c>
      <c r="AA1797" s="2" t="s">
        <v>21</v>
      </c>
    </row>
    <row r="1798" spans="12:27" x14ac:dyDescent="0.2">
      <c r="L1798" s="2">
        <v>30</v>
      </c>
      <c r="M1798" s="2" t="s">
        <v>2885</v>
      </c>
      <c r="N1798" s="2">
        <v>0</v>
      </c>
      <c r="O1798" s="2" t="s">
        <v>2886</v>
      </c>
      <c r="P1798" s="2" t="s">
        <v>15633</v>
      </c>
      <c r="Q1798" s="2">
        <v>999000012</v>
      </c>
      <c r="R1798" s="2" t="s">
        <v>1276</v>
      </c>
      <c r="S1798" s="2" t="s">
        <v>21</v>
      </c>
      <c r="T1798" s="2">
        <v>54</v>
      </c>
      <c r="U1798" s="4">
        <v>480.51</v>
      </c>
      <c r="V1798" s="2" t="s">
        <v>2888</v>
      </c>
      <c r="W1798" s="2">
        <v>4</v>
      </c>
      <c r="X1798" s="2" t="s">
        <v>302</v>
      </c>
      <c r="Y1798" s="2" t="s">
        <v>303</v>
      </c>
      <c r="Z1798" s="2" t="s">
        <v>304</v>
      </c>
      <c r="AA1798" s="2" t="s">
        <v>21</v>
      </c>
    </row>
    <row r="1799" spans="12:27" x14ac:dyDescent="0.2">
      <c r="L1799" s="2">
        <v>28</v>
      </c>
      <c r="M1799" s="2" t="s">
        <v>2885</v>
      </c>
      <c r="N1799" s="2">
        <v>0</v>
      </c>
      <c r="O1799" s="2" t="s">
        <v>2886</v>
      </c>
      <c r="P1799" s="2" t="s">
        <v>17906</v>
      </c>
      <c r="Q1799" s="2">
        <v>999002696</v>
      </c>
      <c r="R1799" s="2" t="s">
        <v>1276</v>
      </c>
      <c r="S1799" s="2" t="s">
        <v>21</v>
      </c>
      <c r="T1799" s="2">
        <v>54</v>
      </c>
      <c r="U1799" s="4">
        <v>481.98</v>
      </c>
      <c r="V1799" s="2" t="s">
        <v>2888</v>
      </c>
      <c r="W1799" s="2">
        <v>1</v>
      </c>
      <c r="X1799" s="2" t="s">
        <v>302</v>
      </c>
      <c r="Y1799" s="2" t="s">
        <v>303</v>
      </c>
      <c r="Z1799" s="2" t="s">
        <v>304</v>
      </c>
      <c r="AA1799" s="2" t="s">
        <v>21</v>
      </c>
    </row>
    <row r="1800" spans="12:27" x14ac:dyDescent="0.2">
      <c r="L1800" s="2">
        <v>28</v>
      </c>
      <c r="M1800" s="2" t="s">
        <v>2885</v>
      </c>
      <c r="N1800" s="2">
        <v>0</v>
      </c>
      <c r="O1800" s="2" t="s">
        <v>2886</v>
      </c>
      <c r="P1800" s="2" t="s">
        <v>18785</v>
      </c>
      <c r="Q1800" s="2">
        <v>999929357</v>
      </c>
      <c r="R1800" s="2" t="s">
        <v>1276</v>
      </c>
      <c r="S1800" s="2" t="s">
        <v>21</v>
      </c>
      <c r="T1800" s="2">
        <v>54</v>
      </c>
      <c r="U1800" s="4">
        <v>481.98</v>
      </c>
      <c r="V1800" s="2" t="s">
        <v>2888</v>
      </c>
      <c r="W1800" s="2">
        <v>10</v>
      </c>
      <c r="X1800" s="2" t="s">
        <v>302</v>
      </c>
      <c r="Y1800" s="2" t="s">
        <v>303</v>
      </c>
      <c r="Z1800" s="2" t="s">
        <v>304</v>
      </c>
      <c r="AA1800" s="2" t="s">
        <v>21</v>
      </c>
    </row>
    <row r="1801" spans="12:27" x14ac:dyDescent="0.2">
      <c r="L1801" s="2">
        <v>25</v>
      </c>
      <c r="M1801" s="2" t="s">
        <v>2885</v>
      </c>
      <c r="N1801" s="2">
        <v>0</v>
      </c>
      <c r="O1801" s="2" t="s">
        <v>2886</v>
      </c>
      <c r="P1801" s="2" t="s">
        <v>17657</v>
      </c>
      <c r="Q1801" s="2">
        <v>999002454</v>
      </c>
      <c r="R1801" s="2" t="s">
        <v>1276</v>
      </c>
      <c r="S1801" s="2" t="s">
        <v>21</v>
      </c>
      <c r="T1801" s="2">
        <v>54</v>
      </c>
      <c r="U1801" s="4">
        <v>483.37</v>
      </c>
      <c r="V1801" s="2" t="s">
        <v>2888</v>
      </c>
      <c r="W1801" s="2">
        <v>3</v>
      </c>
      <c r="X1801" s="2" t="s">
        <v>302</v>
      </c>
      <c r="Y1801" s="2" t="s">
        <v>303</v>
      </c>
      <c r="Z1801" s="2" t="s">
        <v>304</v>
      </c>
      <c r="AA1801" s="2" t="s">
        <v>21</v>
      </c>
    </row>
    <row r="1802" spans="12:27" x14ac:dyDescent="0.2">
      <c r="L1802" s="2">
        <v>19</v>
      </c>
      <c r="M1802" s="2" t="s">
        <v>2885</v>
      </c>
      <c r="N1802" s="2">
        <v>0</v>
      </c>
      <c r="O1802" s="2" t="s">
        <v>2886</v>
      </c>
      <c r="P1802" s="2" t="s">
        <v>19084</v>
      </c>
      <c r="Q1802" s="2">
        <v>999936232</v>
      </c>
      <c r="R1802" s="2" t="s">
        <v>1276</v>
      </c>
      <c r="S1802" s="2" t="s">
        <v>21</v>
      </c>
      <c r="T1802" s="2">
        <v>54</v>
      </c>
      <c r="U1802" s="4">
        <v>483.85</v>
      </c>
      <c r="V1802" s="2" t="s">
        <v>2888</v>
      </c>
      <c r="W1802" s="2">
        <v>3</v>
      </c>
      <c r="X1802" s="2" t="s">
        <v>302</v>
      </c>
      <c r="Y1802" s="2" t="s">
        <v>303</v>
      </c>
      <c r="Z1802" s="2" t="s">
        <v>304</v>
      </c>
      <c r="AA1802" s="2" t="s">
        <v>21</v>
      </c>
    </row>
    <row r="1803" spans="12:27" x14ac:dyDescent="0.2">
      <c r="L1803" s="2">
        <v>17</v>
      </c>
      <c r="M1803" s="2" t="s">
        <v>2885</v>
      </c>
      <c r="N1803" s="2">
        <v>0</v>
      </c>
      <c r="O1803" s="2" t="s">
        <v>2886</v>
      </c>
      <c r="P1803" s="2" t="s">
        <v>21469</v>
      </c>
      <c r="Q1803" s="2">
        <v>999975491</v>
      </c>
      <c r="R1803" s="2" t="s">
        <v>1276</v>
      </c>
      <c r="S1803" s="2" t="s">
        <v>21</v>
      </c>
      <c r="T1803" s="2">
        <v>54</v>
      </c>
      <c r="U1803" s="4">
        <v>485.53</v>
      </c>
      <c r="V1803" s="2" t="s">
        <v>2888</v>
      </c>
      <c r="W1803" s="2">
        <v>2</v>
      </c>
      <c r="X1803" s="2" t="s">
        <v>302</v>
      </c>
      <c r="Y1803" s="2" t="s">
        <v>303</v>
      </c>
      <c r="Z1803" s="2" t="s">
        <v>304</v>
      </c>
      <c r="AA1803" s="2" t="s">
        <v>21</v>
      </c>
    </row>
    <row r="1804" spans="12:27" x14ac:dyDescent="0.2">
      <c r="L1804" s="2">
        <v>31</v>
      </c>
      <c r="M1804" s="2" t="s">
        <v>2885</v>
      </c>
      <c r="N1804" s="2">
        <v>0</v>
      </c>
      <c r="O1804" s="2" t="s">
        <v>2886</v>
      </c>
      <c r="P1804" s="2" t="s">
        <v>24447</v>
      </c>
      <c r="Q1804" s="2">
        <v>999003031</v>
      </c>
      <c r="R1804" s="2" t="s">
        <v>1276</v>
      </c>
      <c r="S1804" s="2" t="s">
        <v>21</v>
      </c>
      <c r="T1804" s="2">
        <v>55</v>
      </c>
      <c r="U1804" s="4">
        <v>490.11</v>
      </c>
      <c r="V1804" s="2" t="s">
        <v>2888</v>
      </c>
      <c r="W1804" s="2">
        <v>7</v>
      </c>
      <c r="X1804" s="2" t="s">
        <v>302</v>
      </c>
      <c r="Y1804" s="2" t="s">
        <v>303</v>
      </c>
      <c r="Z1804" s="2" t="s">
        <v>304</v>
      </c>
      <c r="AA1804" s="2" t="s">
        <v>21</v>
      </c>
    </row>
    <row r="1805" spans="12:27" x14ac:dyDescent="0.2">
      <c r="L1805" s="2">
        <v>28</v>
      </c>
      <c r="M1805" s="2" t="s">
        <v>2885</v>
      </c>
      <c r="N1805" s="2">
        <v>0</v>
      </c>
      <c r="O1805" s="2" t="s">
        <v>2886</v>
      </c>
      <c r="P1805" s="2" t="s">
        <v>23161</v>
      </c>
      <c r="Q1805" s="2">
        <v>999995632</v>
      </c>
      <c r="R1805" s="2" t="s">
        <v>1276</v>
      </c>
      <c r="S1805" s="2" t="s">
        <v>21</v>
      </c>
      <c r="T1805" s="2">
        <v>55</v>
      </c>
      <c r="U1805" s="4">
        <v>491.85</v>
      </c>
      <c r="V1805" s="2" t="s">
        <v>2888</v>
      </c>
      <c r="W1805" s="2">
        <v>1</v>
      </c>
      <c r="X1805" s="2" t="s">
        <v>302</v>
      </c>
      <c r="Y1805" s="2" t="s">
        <v>303</v>
      </c>
      <c r="Z1805" s="2" t="s">
        <v>304</v>
      </c>
      <c r="AA1805" s="2" t="s">
        <v>21</v>
      </c>
    </row>
    <row r="1806" spans="12:27" x14ac:dyDescent="0.2">
      <c r="L1806" s="2">
        <v>28</v>
      </c>
      <c r="M1806" s="2" t="s">
        <v>2885</v>
      </c>
      <c r="N1806" s="2">
        <v>0</v>
      </c>
      <c r="O1806" s="2" t="s">
        <v>2886</v>
      </c>
      <c r="P1806" s="2" t="s">
        <v>23174</v>
      </c>
      <c r="Q1806" s="2">
        <v>999995808</v>
      </c>
      <c r="R1806" s="2" t="s">
        <v>1276</v>
      </c>
      <c r="S1806" s="2" t="s">
        <v>21</v>
      </c>
      <c r="T1806" s="2">
        <v>55</v>
      </c>
      <c r="U1806" s="4">
        <v>491.85</v>
      </c>
      <c r="V1806" s="2" t="s">
        <v>2888</v>
      </c>
      <c r="W1806" s="2">
        <v>1</v>
      </c>
      <c r="X1806" s="2" t="s">
        <v>302</v>
      </c>
      <c r="Y1806" s="2" t="s">
        <v>303</v>
      </c>
      <c r="Z1806" s="2" t="s">
        <v>304</v>
      </c>
      <c r="AA1806" s="2" t="s">
        <v>21</v>
      </c>
    </row>
    <row r="1807" spans="12:27" x14ac:dyDescent="0.2">
      <c r="L1807" s="2">
        <v>23</v>
      </c>
      <c r="M1807" s="2" t="s">
        <v>2885</v>
      </c>
      <c r="N1807" s="2">
        <v>0</v>
      </c>
      <c r="O1807" s="2" t="s">
        <v>2886</v>
      </c>
      <c r="P1807" s="2" t="s">
        <v>16134</v>
      </c>
      <c r="Q1807" s="2">
        <v>999000815</v>
      </c>
      <c r="R1807" s="2" t="s">
        <v>1276</v>
      </c>
      <c r="S1807" s="2" t="s">
        <v>21</v>
      </c>
      <c r="T1807" s="2">
        <v>55</v>
      </c>
      <c r="U1807" s="4">
        <v>494.98</v>
      </c>
      <c r="V1807" s="2" t="s">
        <v>2888</v>
      </c>
      <c r="W1807" s="2">
        <v>3</v>
      </c>
      <c r="X1807" s="2" t="s">
        <v>302</v>
      </c>
      <c r="Y1807" s="2" t="s">
        <v>303</v>
      </c>
      <c r="Z1807" s="2" t="s">
        <v>304</v>
      </c>
      <c r="AA1807" s="2" t="s">
        <v>21</v>
      </c>
    </row>
    <row r="1808" spans="12:27" x14ac:dyDescent="0.2">
      <c r="L1808" s="2">
        <v>23</v>
      </c>
      <c r="M1808" s="2" t="s">
        <v>2885</v>
      </c>
      <c r="N1808" s="2">
        <v>0</v>
      </c>
      <c r="O1808" s="2" t="s">
        <v>2886</v>
      </c>
      <c r="P1808" s="2" t="s">
        <v>24436</v>
      </c>
      <c r="Q1808" s="2">
        <v>999002975</v>
      </c>
      <c r="R1808" s="2" t="s">
        <v>1276</v>
      </c>
      <c r="S1808" s="2" t="s">
        <v>21</v>
      </c>
      <c r="T1808" s="2">
        <v>55</v>
      </c>
      <c r="U1808" s="4">
        <v>494.98</v>
      </c>
      <c r="V1808" s="2" t="s">
        <v>2888</v>
      </c>
      <c r="W1808" s="2">
        <v>13</v>
      </c>
      <c r="X1808" s="2" t="s">
        <v>302</v>
      </c>
      <c r="Y1808" s="2" t="s">
        <v>303</v>
      </c>
      <c r="Z1808" s="2" t="s">
        <v>304</v>
      </c>
      <c r="AA1808" s="2" t="s">
        <v>21</v>
      </c>
    </row>
    <row r="1809" spans="12:27" x14ac:dyDescent="0.2">
      <c r="L1809" s="2">
        <v>17</v>
      </c>
      <c r="M1809" s="2" t="s">
        <v>2885</v>
      </c>
      <c r="N1809" s="2">
        <v>0</v>
      </c>
      <c r="O1809" s="2" t="s">
        <v>2886</v>
      </c>
      <c r="P1809" s="2" t="s">
        <v>21643</v>
      </c>
      <c r="Q1809" s="2">
        <v>999977240</v>
      </c>
      <c r="R1809" s="2" t="s">
        <v>1276</v>
      </c>
      <c r="S1809" s="2" t="s">
        <v>21</v>
      </c>
      <c r="T1809" s="2">
        <v>55</v>
      </c>
      <c r="U1809" s="4">
        <v>495.47</v>
      </c>
      <c r="V1809" s="2" t="s">
        <v>2888</v>
      </c>
      <c r="W1809" s="2">
        <v>17</v>
      </c>
      <c r="X1809" s="2" t="s">
        <v>302</v>
      </c>
      <c r="Y1809" s="2" t="s">
        <v>303</v>
      </c>
      <c r="Z1809" s="2" t="s">
        <v>304</v>
      </c>
      <c r="AA1809" s="2" t="s">
        <v>21</v>
      </c>
    </row>
    <row r="1810" spans="12:27" x14ac:dyDescent="0.2">
      <c r="L1810" s="2">
        <v>30</v>
      </c>
      <c r="M1810" s="2" t="s">
        <v>2885</v>
      </c>
      <c r="N1810" s="2">
        <v>0</v>
      </c>
      <c r="O1810" s="2" t="s">
        <v>2886</v>
      </c>
      <c r="P1810" s="2" t="s">
        <v>23349</v>
      </c>
      <c r="Q1810" s="2">
        <v>999997678</v>
      </c>
      <c r="R1810" s="2" t="s">
        <v>1276</v>
      </c>
      <c r="S1810" s="2" t="s">
        <v>21</v>
      </c>
      <c r="T1810" s="2">
        <v>56</v>
      </c>
      <c r="U1810" s="4">
        <v>500.18</v>
      </c>
      <c r="V1810" s="2" t="s">
        <v>2888</v>
      </c>
      <c r="W1810" s="2">
        <v>4</v>
      </c>
      <c r="X1810" s="2" t="s">
        <v>302</v>
      </c>
      <c r="Y1810" s="2" t="s">
        <v>303</v>
      </c>
      <c r="Z1810" s="2" t="s">
        <v>304</v>
      </c>
      <c r="AA1810" s="2" t="s">
        <v>21</v>
      </c>
    </row>
    <row r="1811" spans="12:27" x14ac:dyDescent="0.2">
      <c r="L1811" s="2">
        <v>19</v>
      </c>
      <c r="M1811" s="2" t="s">
        <v>2885</v>
      </c>
      <c r="N1811" s="2">
        <v>0</v>
      </c>
      <c r="O1811" s="2" t="s">
        <v>2886</v>
      </c>
      <c r="P1811" s="2" t="s">
        <v>17115</v>
      </c>
      <c r="Q1811" s="2">
        <v>999001878</v>
      </c>
      <c r="R1811" s="2" t="s">
        <v>1276</v>
      </c>
      <c r="S1811" s="2" t="s">
        <v>21</v>
      </c>
      <c r="T1811" s="2">
        <v>56</v>
      </c>
      <c r="U1811" s="4">
        <v>503.65</v>
      </c>
      <c r="V1811" s="2" t="s">
        <v>2888</v>
      </c>
      <c r="W1811" s="2">
        <v>3</v>
      </c>
      <c r="X1811" s="2" t="s">
        <v>302</v>
      </c>
      <c r="Y1811" s="2" t="s">
        <v>303</v>
      </c>
      <c r="Z1811" s="2" t="s">
        <v>304</v>
      </c>
      <c r="AA1811" s="2" t="s">
        <v>21</v>
      </c>
    </row>
    <row r="1812" spans="12:27" x14ac:dyDescent="0.2">
      <c r="L1812" s="2">
        <v>6</v>
      </c>
      <c r="M1812" s="2" t="s">
        <v>2885</v>
      </c>
      <c r="N1812" s="2">
        <v>0</v>
      </c>
      <c r="O1812" s="2" t="s">
        <v>2886</v>
      </c>
      <c r="P1812" s="2" t="s">
        <v>376</v>
      </c>
      <c r="Q1812" s="2">
        <v>999002998</v>
      </c>
      <c r="R1812" s="2" t="s">
        <v>1276</v>
      </c>
      <c r="S1812" s="2" t="s">
        <v>21</v>
      </c>
      <c r="T1812" s="2">
        <v>57</v>
      </c>
      <c r="U1812" s="4">
        <v>505.64</v>
      </c>
      <c r="V1812" s="2" t="s">
        <v>2888</v>
      </c>
      <c r="W1812" s="2">
        <v>2</v>
      </c>
      <c r="X1812" s="2" t="s">
        <v>302</v>
      </c>
      <c r="Y1812" s="2" t="s">
        <v>303</v>
      </c>
      <c r="Z1812" s="2" t="s">
        <v>304</v>
      </c>
      <c r="AA1812" s="2" t="s">
        <v>21</v>
      </c>
    </row>
    <row r="1813" spans="12:27" x14ac:dyDescent="0.2">
      <c r="L1813" s="2">
        <v>28</v>
      </c>
      <c r="M1813" s="2" t="s">
        <v>2885</v>
      </c>
      <c r="N1813" s="2">
        <v>0</v>
      </c>
      <c r="O1813" s="2" t="s">
        <v>2886</v>
      </c>
      <c r="P1813" s="2" t="s">
        <v>22969</v>
      </c>
      <c r="Q1813" s="2">
        <v>999993861</v>
      </c>
      <c r="R1813" s="2" t="s">
        <v>1276</v>
      </c>
      <c r="S1813" s="2" t="s">
        <v>21</v>
      </c>
      <c r="T1813" s="2">
        <v>57</v>
      </c>
      <c r="U1813" s="4">
        <v>511.57</v>
      </c>
      <c r="V1813" s="2" t="s">
        <v>2888</v>
      </c>
      <c r="W1813" s="2">
        <v>10</v>
      </c>
      <c r="X1813" s="2" t="s">
        <v>302</v>
      </c>
      <c r="Y1813" s="2" t="s">
        <v>303</v>
      </c>
      <c r="Z1813" s="2" t="s">
        <v>304</v>
      </c>
      <c r="AA1813" s="2" t="s">
        <v>21</v>
      </c>
    </row>
    <row r="1814" spans="12:27" x14ac:dyDescent="0.2">
      <c r="L1814" s="2">
        <v>28</v>
      </c>
      <c r="M1814" s="2" t="s">
        <v>2885</v>
      </c>
      <c r="N1814" s="2">
        <v>0</v>
      </c>
      <c r="O1814" s="2" t="s">
        <v>2886</v>
      </c>
      <c r="P1814" s="2" t="s">
        <v>23035</v>
      </c>
      <c r="Q1814" s="2">
        <v>999994543</v>
      </c>
      <c r="R1814" s="2" t="s">
        <v>1276</v>
      </c>
      <c r="S1814" s="2" t="s">
        <v>21</v>
      </c>
      <c r="T1814" s="2">
        <v>57</v>
      </c>
      <c r="U1814" s="4">
        <v>511.57</v>
      </c>
      <c r="V1814" s="2" t="s">
        <v>2888</v>
      </c>
      <c r="W1814" s="2">
        <v>10</v>
      </c>
      <c r="X1814" s="2" t="s">
        <v>302</v>
      </c>
      <c r="Y1814" s="2" t="s">
        <v>303</v>
      </c>
      <c r="Z1814" s="2" t="s">
        <v>304</v>
      </c>
      <c r="AA1814" s="2" t="s">
        <v>21</v>
      </c>
    </row>
    <row r="1815" spans="12:27" x14ac:dyDescent="0.2">
      <c r="L1815" s="2">
        <v>28</v>
      </c>
      <c r="M1815" s="2" t="s">
        <v>2885</v>
      </c>
      <c r="N1815" s="2">
        <v>0</v>
      </c>
      <c r="O1815" s="2" t="s">
        <v>2886</v>
      </c>
      <c r="P1815" s="2" t="s">
        <v>24695</v>
      </c>
      <c r="Q1815" s="2">
        <v>999003736</v>
      </c>
      <c r="R1815" s="2" t="s">
        <v>1276</v>
      </c>
      <c r="S1815" s="2" t="s">
        <v>21</v>
      </c>
      <c r="T1815" s="2">
        <v>58</v>
      </c>
      <c r="U1815" s="4">
        <v>521.44000000000005</v>
      </c>
      <c r="V1815" s="2" t="s">
        <v>2888</v>
      </c>
      <c r="W1815" s="2">
        <v>1</v>
      </c>
      <c r="X1815" s="2" t="s">
        <v>302</v>
      </c>
      <c r="Y1815" s="2" t="s">
        <v>303</v>
      </c>
      <c r="Z1815" s="2" t="s">
        <v>304</v>
      </c>
      <c r="AA1815" s="2" t="s">
        <v>21</v>
      </c>
    </row>
    <row r="1816" spans="12:27" x14ac:dyDescent="0.2">
      <c r="L1816" s="2">
        <v>28</v>
      </c>
      <c r="M1816" s="2" t="s">
        <v>2885</v>
      </c>
      <c r="N1816" s="2">
        <v>0</v>
      </c>
      <c r="O1816" s="2" t="s">
        <v>2886</v>
      </c>
      <c r="P1816" s="2" t="s">
        <v>18376</v>
      </c>
      <c r="Q1816" s="2">
        <v>999920986</v>
      </c>
      <c r="R1816" s="2" t="s">
        <v>1276</v>
      </c>
      <c r="S1816" s="2" t="s">
        <v>21</v>
      </c>
      <c r="T1816" s="2">
        <v>58</v>
      </c>
      <c r="U1816" s="4">
        <v>521.44000000000005</v>
      </c>
      <c r="V1816" s="2" t="s">
        <v>2888</v>
      </c>
      <c r="W1816" s="2">
        <v>10</v>
      </c>
      <c r="X1816" s="2" t="s">
        <v>302</v>
      </c>
      <c r="Y1816" s="2" t="s">
        <v>303</v>
      </c>
      <c r="Z1816" s="2" t="s">
        <v>304</v>
      </c>
      <c r="AA1816" s="2" t="s">
        <v>21</v>
      </c>
    </row>
    <row r="1817" spans="12:27" x14ac:dyDescent="0.2">
      <c r="L1817" s="2">
        <v>17</v>
      </c>
      <c r="M1817" s="2" t="s">
        <v>2885</v>
      </c>
      <c r="N1817" s="2">
        <v>0</v>
      </c>
      <c r="O1817" s="2" t="s">
        <v>2886</v>
      </c>
      <c r="P1817" s="2" t="s">
        <v>16562</v>
      </c>
      <c r="Q1817" s="2">
        <v>999001307</v>
      </c>
      <c r="R1817" s="2" t="s">
        <v>1276</v>
      </c>
      <c r="S1817" s="2" t="s">
        <v>21</v>
      </c>
      <c r="T1817" s="2">
        <v>58</v>
      </c>
      <c r="U1817" s="4">
        <v>525.28</v>
      </c>
      <c r="V1817" s="2" t="s">
        <v>2888</v>
      </c>
      <c r="W1817" s="2">
        <v>17</v>
      </c>
      <c r="X1817" s="2" t="s">
        <v>302</v>
      </c>
      <c r="Y1817" s="2" t="s">
        <v>303</v>
      </c>
      <c r="Z1817" s="2" t="s">
        <v>304</v>
      </c>
      <c r="AA1817" s="2" t="s">
        <v>21</v>
      </c>
    </row>
    <row r="1818" spans="12:27" x14ac:dyDescent="0.2">
      <c r="L1818" s="2">
        <v>21</v>
      </c>
      <c r="M1818" s="2" t="s">
        <v>2885</v>
      </c>
      <c r="N1818" s="2">
        <v>0</v>
      </c>
      <c r="O1818" s="2" t="s">
        <v>2886</v>
      </c>
      <c r="P1818" s="2" t="s">
        <v>497</v>
      </c>
      <c r="Q1818" s="2">
        <v>999983334</v>
      </c>
      <c r="R1818" s="2" t="s">
        <v>1276</v>
      </c>
      <c r="S1818" s="2" t="s">
        <v>21</v>
      </c>
      <c r="T1818" s="2">
        <v>50</v>
      </c>
      <c r="U1818" s="4">
        <v>538.01</v>
      </c>
      <c r="V1818" s="2" t="s">
        <v>2888</v>
      </c>
      <c r="W1818" s="2">
        <v>2</v>
      </c>
      <c r="X1818" s="2" t="s">
        <v>302</v>
      </c>
      <c r="Y1818" s="2" t="s">
        <v>303</v>
      </c>
      <c r="Z1818" s="2" t="s">
        <v>304</v>
      </c>
      <c r="AA1818" s="2" t="s">
        <v>21</v>
      </c>
    </row>
    <row r="1819" spans="12:27" x14ac:dyDescent="0.2">
      <c r="L1819" s="2">
        <v>31</v>
      </c>
      <c r="M1819" s="2" t="s">
        <v>2885</v>
      </c>
      <c r="N1819" s="2">
        <v>0</v>
      </c>
      <c r="O1819" s="2" t="s">
        <v>2886</v>
      </c>
      <c r="P1819" s="2" t="s">
        <v>23506</v>
      </c>
      <c r="Q1819" s="2">
        <v>999999372</v>
      </c>
      <c r="R1819" s="2" t="s">
        <v>1276</v>
      </c>
      <c r="S1819" s="2" t="s">
        <v>21</v>
      </c>
      <c r="T1819" s="2">
        <v>60</v>
      </c>
      <c r="U1819" s="4">
        <v>539.26</v>
      </c>
      <c r="V1819" s="2" t="s">
        <v>2888</v>
      </c>
      <c r="W1819" s="2">
        <v>4</v>
      </c>
      <c r="X1819" s="2" t="s">
        <v>302</v>
      </c>
      <c r="Y1819" s="2" t="s">
        <v>303</v>
      </c>
      <c r="Z1819" s="2" t="s">
        <v>304</v>
      </c>
      <c r="AA1819" s="2" t="s">
        <v>21</v>
      </c>
    </row>
    <row r="1820" spans="12:27" x14ac:dyDescent="0.2">
      <c r="L1820" s="2">
        <v>30</v>
      </c>
      <c r="M1820" s="2" t="s">
        <v>2885</v>
      </c>
      <c r="N1820" s="2">
        <v>0</v>
      </c>
      <c r="O1820" s="2" t="s">
        <v>2886</v>
      </c>
      <c r="P1820" s="2" t="s">
        <v>17235</v>
      </c>
      <c r="Q1820" s="2">
        <v>999001994</v>
      </c>
      <c r="R1820" s="2" t="s">
        <v>1276</v>
      </c>
      <c r="S1820" s="2" t="s">
        <v>21</v>
      </c>
      <c r="T1820" s="2">
        <v>60</v>
      </c>
      <c r="U1820" s="4">
        <v>539.52</v>
      </c>
      <c r="V1820" s="2" t="s">
        <v>2888</v>
      </c>
      <c r="W1820" s="2">
        <v>1</v>
      </c>
      <c r="X1820" s="2" t="s">
        <v>302</v>
      </c>
      <c r="Y1820" s="2" t="s">
        <v>303</v>
      </c>
      <c r="Z1820" s="2" t="s">
        <v>304</v>
      </c>
      <c r="AA1820" s="2" t="s">
        <v>21</v>
      </c>
    </row>
    <row r="1821" spans="12:27" x14ac:dyDescent="0.2">
      <c r="L1821" s="2">
        <v>28</v>
      </c>
      <c r="M1821" s="2" t="s">
        <v>2885</v>
      </c>
      <c r="N1821" s="2">
        <v>0</v>
      </c>
      <c r="O1821" s="2" t="s">
        <v>2886</v>
      </c>
      <c r="P1821" s="2" t="s">
        <v>16429</v>
      </c>
      <c r="Q1821" s="2">
        <v>999001158</v>
      </c>
      <c r="R1821" s="2" t="s">
        <v>1276</v>
      </c>
      <c r="S1821" s="2" t="s">
        <v>21</v>
      </c>
      <c r="T1821" s="2">
        <v>60</v>
      </c>
      <c r="U1821" s="4">
        <v>541.16999999999996</v>
      </c>
      <c r="V1821" s="2" t="s">
        <v>2888</v>
      </c>
      <c r="W1821" s="2">
        <v>10</v>
      </c>
      <c r="X1821" s="2" t="s">
        <v>302</v>
      </c>
      <c r="Y1821" s="2" t="s">
        <v>303</v>
      </c>
      <c r="Z1821" s="2" t="s">
        <v>304</v>
      </c>
      <c r="AA1821" s="2" t="s">
        <v>21</v>
      </c>
    </row>
    <row r="1822" spans="12:27" x14ac:dyDescent="0.2">
      <c r="L1822" s="2">
        <v>19</v>
      </c>
      <c r="M1822" s="2" t="s">
        <v>2885</v>
      </c>
      <c r="N1822" s="2">
        <v>0</v>
      </c>
      <c r="O1822" s="2" t="s">
        <v>2886</v>
      </c>
      <c r="P1822" s="2" t="s">
        <v>24444</v>
      </c>
      <c r="Q1822" s="2">
        <v>999003008</v>
      </c>
      <c r="R1822" s="2" t="s">
        <v>1276</v>
      </c>
      <c r="S1822" s="2" t="s">
        <v>21</v>
      </c>
      <c r="T1822" s="2">
        <v>60</v>
      </c>
      <c r="U1822" s="4">
        <v>543.26</v>
      </c>
      <c r="V1822" s="2" t="s">
        <v>2888</v>
      </c>
      <c r="W1822" s="2">
        <v>4</v>
      </c>
      <c r="X1822" s="2" t="s">
        <v>302</v>
      </c>
      <c r="Y1822" s="2" t="s">
        <v>303</v>
      </c>
      <c r="Z1822" s="2" t="s">
        <v>304</v>
      </c>
      <c r="AA1822" s="2" t="s">
        <v>21</v>
      </c>
    </row>
    <row r="1823" spans="12:27" x14ac:dyDescent="0.2">
      <c r="L1823" s="2">
        <v>23</v>
      </c>
      <c r="M1823" s="2" t="s">
        <v>2885</v>
      </c>
      <c r="N1823" s="2">
        <v>0</v>
      </c>
      <c r="O1823" s="2" t="s">
        <v>2886</v>
      </c>
      <c r="P1823" s="2" t="s">
        <v>22542</v>
      </c>
      <c r="Q1823" s="2">
        <v>999988614</v>
      </c>
      <c r="R1823" s="2" t="s">
        <v>1276</v>
      </c>
      <c r="S1823" s="2" t="s">
        <v>21</v>
      </c>
      <c r="T1823" s="2">
        <v>60</v>
      </c>
      <c r="U1823" s="4">
        <v>544.62</v>
      </c>
      <c r="V1823" s="2" t="s">
        <v>2888</v>
      </c>
      <c r="W1823" s="2">
        <v>2</v>
      </c>
      <c r="X1823" s="2" t="s">
        <v>302</v>
      </c>
      <c r="Y1823" s="2" t="s">
        <v>303</v>
      </c>
      <c r="Z1823" s="2" t="s">
        <v>304</v>
      </c>
      <c r="AA1823" s="2" t="s">
        <v>21</v>
      </c>
    </row>
    <row r="1824" spans="12:27" x14ac:dyDescent="0.2">
      <c r="L1824" s="2">
        <v>17</v>
      </c>
      <c r="M1824" s="2" t="s">
        <v>2885</v>
      </c>
      <c r="N1824" s="2">
        <v>0</v>
      </c>
      <c r="O1824" s="2" t="s">
        <v>2886</v>
      </c>
      <c r="P1824" s="2" t="s">
        <v>21529</v>
      </c>
      <c r="Q1824" s="2">
        <v>999976140</v>
      </c>
      <c r="R1824" s="2" t="s">
        <v>1276</v>
      </c>
      <c r="S1824" s="2" t="s">
        <v>21</v>
      </c>
      <c r="T1824" s="2">
        <v>60</v>
      </c>
      <c r="U1824" s="4">
        <v>545.15</v>
      </c>
      <c r="V1824" s="2" t="s">
        <v>2888</v>
      </c>
      <c r="W1824" s="2">
        <v>17</v>
      </c>
      <c r="X1824" s="2" t="s">
        <v>302</v>
      </c>
      <c r="Y1824" s="2" t="s">
        <v>303</v>
      </c>
      <c r="Z1824" s="2" t="s">
        <v>304</v>
      </c>
      <c r="AA1824" s="2" t="s">
        <v>21</v>
      </c>
    </row>
    <row r="1825" spans="12:27" x14ac:dyDescent="0.2">
      <c r="L1825" s="2">
        <v>28</v>
      </c>
      <c r="M1825" s="2" t="s">
        <v>2885</v>
      </c>
      <c r="N1825" s="2">
        <v>0</v>
      </c>
      <c r="O1825" s="2" t="s">
        <v>2886</v>
      </c>
      <c r="P1825" s="2" t="s">
        <v>18661</v>
      </c>
      <c r="Q1825" s="2">
        <v>999926486</v>
      </c>
      <c r="R1825" s="2" t="s">
        <v>1276</v>
      </c>
      <c r="S1825" s="2" t="s">
        <v>21</v>
      </c>
      <c r="T1825" s="2">
        <v>61</v>
      </c>
      <c r="U1825" s="4">
        <v>551.03</v>
      </c>
      <c r="V1825" s="2" t="s">
        <v>2888</v>
      </c>
      <c r="W1825" s="2">
        <v>28</v>
      </c>
      <c r="X1825" s="2" t="s">
        <v>302</v>
      </c>
      <c r="Y1825" s="2" t="s">
        <v>303</v>
      </c>
      <c r="Z1825" s="2" t="s">
        <v>304</v>
      </c>
      <c r="AA1825" s="2" t="s">
        <v>21</v>
      </c>
    </row>
    <row r="1826" spans="12:27" x14ac:dyDescent="0.2">
      <c r="L1826" s="2">
        <v>28</v>
      </c>
      <c r="M1826" s="2" t="s">
        <v>2885</v>
      </c>
      <c r="N1826" s="2">
        <v>0</v>
      </c>
      <c r="O1826" s="2" t="s">
        <v>2886</v>
      </c>
      <c r="P1826" s="2" t="s">
        <v>22985</v>
      </c>
      <c r="Q1826" s="2">
        <v>999994004</v>
      </c>
      <c r="R1826" s="2" t="s">
        <v>1276</v>
      </c>
      <c r="S1826" s="2" t="s">
        <v>21</v>
      </c>
      <c r="T1826" s="2">
        <v>62</v>
      </c>
      <c r="U1826" s="4">
        <v>560.9</v>
      </c>
      <c r="V1826" s="2" t="s">
        <v>2888</v>
      </c>
      <c r="W1826" s="2">
        <v>10</v>
      </c>
      <c r="X1826" s="2" t="s">
        <v>302</v>
      </c>
      <c r="Y1826" s="2" t="s">
        <v>303</v>
      </c>
      <c r="Z1826" s="2" t="s">
        <v>304</v>
      </c>
      <c r="AA1826" s="2" t="s">
        <v>21</v>
      </c>
    </row>
    <row r="1827" spans="12:27" x14ac:dyDescent="0.2">
      <c r="L1827" s="2">
        <v>27</v>
      </c>
      <c r="M1827" s="2" t="s">
        <v>2885</v>
      </c>
      <c r="N1827" s="2">
        <v>0</v>
      </c>
      <c r="O1827" s="2" t="s">
        <v>2886</v>
      </c>
      <c r="P1827" s="2" t="s">
        <v>22864</v>
      </c>
      <c r="Q1827" s="2">
        <v>999992871</v>
      </c>
      <c r="R1827" s="2" t="s">
        <v>1276</v>
      </c>
      <c r="S1827" s="2" t="s">
        <v>21</v>
      </c>
      <c r="T1827" s="2">
        <v>62</v>
      </c>
      <c r="U1827" s="4">
        <v>561.17999999999995</v>
      </c>
      <c r="V1827" s="2" t="s">
        <v>2888</v>
      </c>
      <c r="W1827" s="2">
        <v>11</v>
      </c>
      <c r="X1827" s="2" t="s">
        <v>302</v>
      </c>
      <c r="Y1827" s="2" t="s">
        <v>303</v>
      </c>
      <c r="Z1827" s="2" t="s">
        <v>304</v>
      </c>
      <c r="AA1827" s="2" t="s">
        <v>21</v>
      </c>
    </row>
    <row r="1828" spans="12:27" x14ac:dyDescent="0.2">
      <c r="L1828" s="2">
        <v>27</v>
      </c>
      <c r="M1828" s="2" t="s">
        <v>2885</v>
      </c>
      <c r="N1828" s="2">
        <v>0</v>
      </c>
      <c r="O1828" s="2" t="s">
        <v>2886</v>
      </c>
      <c r="P1828" s="2" t="s">
        <v>22893</v>
      </c>
      <c r="Q1828" s="2">
        <v>999993124</v>
      </c>
      <c r="R1828" s="2" t="s">
        <v>1276</v>
      </c>
      <c r="S1828" s="2" t="s">
        <v>21</v>
      </c>
      <c r="T1828" s="2">
        <v>62</v>
      </c>
      <c r="U1828" s="4">
        <v>561.17999999999995</v>
      </c>
      <c r="V1828" s="2" t="s">
        <v>2888</v>
      </c>
      <c r="W1828" s="2">
        <v>10</v>
      </c>
      <c r="X1828" s="2" t="s">
        <v>302</v>
      </c>
      <c r="Y1828" s="2" t="s">
        <v>303</v>
      </c>
      <c r="Z1828" s="2" t="s">
        <v>304</v>
      </c>
      <c r="AA1828" s="2" t="s">
        <v>21</v>
      </c>
    </row>
    <row r="1829" spans="12:27" x14ac:dyDescent="0.2">
      <c r="L1829" s="2">
        <v>23</v>
      </c>
      <c r="M1829" s="2" t="s">
        <v>2885</v>
      </c>
      <c r="N1829" s="2">
        <v>0</v>
      </c>
      <c r="O1829" s="2" t="s">
        <v>2886</v>
      </c>
      <c r="P1829" s="2" t="s">
        <v>17730</v>
      </c>
      <c r="Q1829" s="2">
        <v>999002542</v>
      </c>
      <c r="R1829" s="2" t="s">
        <v>1276</v>
      </c>
      <c r="S1829" s="2" t="s">
        <v>21</v>
      </c>
      <c r="T1829" s="2">
        <v>62</v>
      </c>
      <c r="U1829" s="4">
        <v>564.47</v>
      </c>
      <c r="V1829" s="2" t="s">
        <v>2888</v>
      </c>
      <c r="W1829" s="2">
        <v>3</v>
      </c>
      <c r="X1829" s="2" t="s">
        <v>302</v>
      </c>
      <c r="Y1829" s="2" t="s">
        <v>303</v>
      </c>
      <c r="Z1829" s="2" t="s">
        <v>304</v>
      </c>
      <c r="AA1829" s="2" t="s">
        <v>21</v>
      </c>
    </row>
    <row r="1830" spans="12:27" x14ac:dyDescent="0.2">
      <c r="L1830" s="2">
        <v>30</v>
      </c>
      <c r="M1830" s="2" t="s">
        <v>2885</v>
      </c>
      <c r="N1830" s="2">
        <v>0</v>
      </c>
      <c r="O1830" s="2" t="s">
        <v>2886</v>
      </c>
      <c r="P1830" s="2" t="s">
        <v>3421</v>
      </c>
      <c r="Q1830" s="2">
        <v>999997238</v>
      </c>
      <c r="R1830" s="2" t="s">
        <v>1276</v>
      </c>
      <c r="S1830" s="2" t="s">
        <v>21</v>
      </c>
      <c r="T1830" s="2">
        <v>63</v>
      </c>
      <c r="U1830" s="4">
        <v>569.03</v>
      </c>
      <c r="V1830" s="2" t="s">
        <v>2888</v>
      </c>
      <c r="W1830" s="2">
        <v>4</v>
      </c>
      <c r="X1830" s="2" t="s">
        <v>302</v>
      </c>
      <c r="Y1830" s="2" t="s">
        <v>303</v>
      </c>
      <c r="Z1830" s="2" t="s">
        <v>304</v>
      </c>
      <c r="AA1830" s="2" t="s">
        <v>21</v>
      </c>
    </row>
    <row r="1831" spans="12:27" x14ac:dyDescent="0.2">
      <c r="L1831" s="2">
        <v>19</v>
      </c>
      <c r="M1831" s="2" t="s">
        <v>2885</v>
      </c>
      <c r="N1831" s="2">
        <v>0</v>
      </c>
      <c r="O1831" s="2" t="s">
        <v>2886</v>
      </c>
      <c r="P1831" s="2" t="s">
        <v>24658</v>
      </c>
      <c r="Q1831" s="2">
        <v>999003638</v>
      </c>
      <c r="R1831" s="2" t="s">
        <v>1276</v>
      </c>
      <c r="S1831" s="2" t="s">
        <v>21</v>
      </c>
      <c r="T1831" s="2">
        <v>63</v>
      </c>
      <c r="U1831" s="4">
        <v>572.97</v>
      </c>
      <c r="V1831" s="2" t="s">
        <v>2888</v>
      </c>
      <c r="W1831" s="2">
        <v>3</v>
      </c>
      <c r="X1831" s="2" t="s">
        <v>302</v>
      </c>
      <c r="Y1831" s="2" t="s">
        <v>303</v>
      </c>
      <c r="Z1831" s="2" t="s">
        <v>304</v>
      </c>
      <c r="AA1831" s="2" t="s">
        <v>21</v>
      </c>
    </row>
    <row r="1832" spans="12:27" x14ac:dyDescent="0.2">
      <c r="L1832" s="2">
        <v>30</v>
      </c>
      <c r="M1832" s="2" t="s">
        <v>2885</v>
      </c>
      <c r="N1832" s="2">
        <v>0</v>
      </c>
      <c r="O1832" s="2" t="s">
        <v>2886</v>
      </c>
      <c r="P1832" s="2" t="s">
        <v>23399</v>
      </c>
      <c r="Q1832" s="2">
        <v>999998151</v>
      </c>
      <c r="R1832" s="2" t="s">
        <v>1276</v>
      </c>
      <c r="S1832" s="2" t="s">
        <v>21</v>
      </c>
      <c r="T1832" s="2">
        <v>64</v>
      </c>
      <c r="U1832" s="4">
        <v>578.86</v>
      </c>
      <c r="V1832" s="2" t="s">
        <v>2888</v>
      </c>
      <c r="W1832" s="2">
        <v>4</v>
      </c>
      <c r="X1832" s="2" t="s">
        <v>302</v>
      </c>
      <c r="Y1832" s="2" t="s">
        <v>303</v>
      </c>
      <c r="Z1832" s="2" t="s">
        <v>304</v>
      </c>
      <c r="AA1832" s="2" t="s">
        <v>21</v>
      </c>
    </row>
    <row r="1833" spans="12:27" x14ac:dyDescent="0.2">
      <c r="L1833" s="2">
        <v>28</v>
      </c>
      <c r="M1833" s="2" t="s">
        <v>2885</v>
      </c>
      <c r="N1833" s="2">
        <v>0</v>
      </c>
      <c r="O1833" s="2" t="s">
        <v>2886</v>
      </c>
      <c r="P1833" s="2" t="s">
        <v>22993</v>
      </c>
      <c r="Q1833" s="2">
        <v>999994081</v>
      </c>
      <c r="R1833" s="2" t="s">
        <v>1276</v>
      </c>
      <c r="S1833" s="2" t="s">
        <v>21</v>
      </c>
      <c r="T1833" s="2">
        <v>64</v>
      </c>
      <c r="U1833" s="4">
        <v>580.63</v>
      </c>
      <c r="V1833" s="2" t="s">
        <v>2888</v>
      </c>
      <c r="W1833" s="2">
        <v>10</v>
      </c>
      <c r="X1833" s="2" t="s">
        <v>302</v>
      </c>
      <c r="Y1833" s="2" t="s">
        <v>303</v>
      </c>
      <c r="Z1833" s="2" t="s">
        <v>304</v>
      </c>
      <c r="AA1833" s="2" t="s">
        <v>21</v>
      </c>
    </row>
    <row r="1834" spans="12:27" x14ac:dyDescent="0.2">
      <c r="L1834" s="2">
        <v>27</v>
      </c>
      <c r="M1834" s="2" t="s">
        <v>2885</v>
      </c>
      <c r="N1834" s="2">
        <v>0</v>
      </c>
      <c r="O1834" s="2" t="s">
        <v>2886</v>
      </c>
      <c r="P1834" s="2" t="s">
        <v>22835</v>
      </c>
      <c r="Q1834" s="2">
        <v>999992552</v>
      </c>
      <c r="R1834" s="2" t="s">
        <v>1276</v>
      </c>
      <c r="S1834" s="2" t="s">
        <v>21</v>
      </c>
      <c r="T1834" s="2">
        <v>64</v>
      </c>
      <c r="U1834" s="4">
        <v>580.91999999999996</v>
      </c>
      <c r="V1834" s="2" t="s">
        <v>2888</v>
      </c>
      <c r="W1834" s="2">
        <v>11</v>
      </c>
      <c r="X1834" s="2" t="s">
        <v>302</v>
      </c>
      <c r="Y1834" s="2" t="s">
        <v>303</v>
      </c>
      <c r="Z1834" s="2" t="s">
        <v>304</v>
      </c>
      <c r="AA1834" s="2" t="s">
        <v>21</v>
      </c>
    </row>
    <row r="1835" spans="12:27" x14ac:dyDescent="0.2">
      <c r="L1835" s="2">
        <v>6</v>
      </c>
      <c r="M1835" s="2" t="s">
        <v>2885</v>
      </c>
      <c r="N1835" s="2">
        <v>0</v>
      </c>
      <c r="O1835" s="2" t="s">
        <v>2886</v>
      </c>
      <c r="P1835" s="2" t="s">
        <v>17140</v>
      </c>
      <c r="Q1835" s="2">
        <v>999001903</v>
      </c>
      <c r="R1835" s="2" t="s">
        <v>1276</v>
      </c>
      <c r="S1835" s="2" t="s">
        <v>21</v>
      </c>
      <c r="T1835" s="2">
        <v>47</v>
      </c>
      <c r="U1835" s="4">
        <v>586.57000000000005</v>
      </c>
      <c r="V1835" s="2" t="s">
        <v>2888</v>
      </c>
      <c r="W1835" s="2">
        <v>29</v>
      </c>
      <c r="X1835" s="2" t="s">
        <v>302</v>
      </c>
      <c r="Y1835" s="2" t="s">
        <v>303</v>
      </c>
      <c r="Z1835" s="2" t="s">
        <v>304</v>
      </c>
      <c r="AA1835" s="2" t="s">
        <v>21</v>
      </c>
    </row>
    <row r="1836" spans="12:27" x14ac:dyDescent="0.2">
      <c r="L1836" s="2">
        <v>29</v>
      </c>
      <c r="M1836" s="2" t="s">
        <v>2885</v>
      </c>
      <c r="N1836" s="2">
        <v>0</v>
      </c>
      <c r="O1836" s="2" t="s">
        <v>2886</v>
      </c>
      <c r="P1836" s="2" t="s">
        <v>18210</v>
      </c>
      <c r="Q1836" s="2">
        <v>999918236</v>
      </c>
      <c r="R1836" s="2" t="s">
        <v>1276</v>
      </c>
      <c r="S1836" s="2" t="s">
        <v>21</v>
      </c>
      <c r="T1836" s="2">
        <v>65</v>
      </c>
      <c r="U1836" s="4">
        <v>589.89</v>
      </c>
      <c r="V1836" s="2" t="s">
        <v>2888</v>
      </c>
      <c r="W1836" s="2">
        <v>1</v>
      </c>
      <c r="X1836" s="2" t="s">
        <v>302</v>
      </c>
      <c r="Y1836" s="2" t="s">
        <v>303</v>
      </c>
      <c r="Z1836" s="2" t="s">
        <v>304</v>
      </c>
      <c r="AA1836" s="2" t="s">
        <v>21</v>
      </c>
    </row>
    <row r="1837" spans="12:27" x14ac:dyDescent="0.2">
      <c r="L1837" s="2">
        <v>15</v>
      </c>
      <c r="M1837" s="2" t="s">
        <v>2885</v>
      </c>
      <c r="N1837" s="2">
        <v>0</v>
      </c>
      <c r="O1837" s="2" t="s">
        <v>2886</v>
      </c>
      <c r="P1837" s="2" t="s">
        <v>17691</v>
      </c>
      <c r="Q1837" s="2">
        <v>999002501</v>
      </c>
      <c r="R1837" s="2" t="s">
        <v>1276</v>
      </c>
      <c r="S1837" s="2" t="s">
        <v>21</v>
      </c>
      <c r="T1837" s="2">
        <v>61</v>
      </c>
      <c r="U1837" s="4">
        <v>590.15</v>
      </c>
      <c r="V1837" s="2" t="s">
        <v>2888</v>
      </c>
      <c r="W1837" s="2">
        <v>2</v>
      </c>
      <c r="X1837" s="2" t="s">
        <v>302</v>
      </c>
      <c r="Y1837" s="2" t="s">
        <v>303</v>
      </c>
      <c r="Z1837" s="2" t="s">
        <v>304</v>
      </c>
      <c r="AA1837" s="2" t="s">
        <v>21</v>
      </c>
    </row>
    <row r="1838" spans="12:27" x14ac:dyDescent="0.2">
      <c r="L1838" s="2">
        <v>28</v>
      </c>
      <c r="M1838" s="2" t="s">
        <v>2885</v>
      </c>
      <c r="N1838" s="2">
        <v>0</v>
      </c>
      <c r="O1838" s="2" t="s">
        <v>2886</v>
      </c>
      <c r="P1838" s="2" t="s">
        <v>23120</v>
      </c>
      <c r="Q1838" s="2">
        <v>999995258</v>
      </c>
      <c r="R1838" s="2" t="s">
        <v>1276</v>
      </c>
      <c r="S1838" s="2" t="s">
        <v>21</v>
      </c>
      <c r="T1838" s="2">
        <v>65</v>
      </c>
      <c r="U1838" s="4">
        <v>590.49</v>
      </c>
      <c r="V1838" s="2" t="s">
        <v>2888</v>
      </c>
      <c r="W1838" s="2">
        <v>1</v>
      </c>
      <c r="X1838" s="2" t="s">
        <v>302</v>
      </c>
      <c r="Y1838" s="2" t="s">
        <v>303</v>
      </c>
      <c r="Z1838" s="2" t="s">
        <v>304</v>
      </c>
      <c r="AA1838" s="2" t="s">
        <v>21</v>
      </c>
    </row>
    <row r="1839" spans="12:27" x14ac:dyDescent="0.2">
      <c r="L1839" s="2">
        <v>25</v>
      </c>
      <c r="M1839" s="2" t="s">
        <v>2885</v>
      </c>
      <c r="N1839" s="2">
        <v>0</v>
      </c>
      <c r="O1839" s="2" t="s">
        <v>2886</v>
      </c>
      <c r="P1839" s="2" t="s">
        <v>24395</v>
      </c>
      <c r="Q1839" s="2">
        <v>999002472</v>
      </c>
      <c r="R1839" s="2" t="s">
        <v>1276</v>
      </c>
      <c r="S1839" s="2" t="s">
        <v>21</v>
      </c>
      <c r="T1839" s="2">
        <v>65</v>
      </c>
      <c r="U1839" s="4">
        <v>592.19000000000005</v>
      </c>
      <c r="V1839" s="2" t="s">
        <v>2888</v>
      </c>
      <c r="W1839" s="2">
        <v>12</v>
      </c>
      <c r="X1839" s="2" t="s">
        <v>302</v>
      </c>
      <c r="Y1839" s="2" t="s">
        <v>303</v>
      </c>
      <c r="Z1839" s="2" t="s">
        <v>304</v>
      </c>
      <c r="AA1839" s="2" t="s">
        <v>21</v>
      </c>
    </row>
    <row r="1840" spans="12:27" x14ac:dyDescent="0.2">
      <c r="L1840" s="2">
        <v>29</v>
      </c>
      <c r="M1840" s="2" t="s">
        <v>2885</v>
      </c>
      <c r="N1840" s="2">
        <v>0</v>
      </c>
      <c r="O1840" s="2" t="s">
        <v>2886</v>
      </c>
      <c r="P1840" s="2" t="s">
        <v>23238</v>
      </c>
      <c r="Q1840" s="2">
        <v>999996380</v>
      </c>
      <c r="R1840" s="2" t="s">
        <v>1276</v>
      </c>
      <c r="S1840" s="2" t="s">
        <v>21</v>
      </c>
      <c r="T1840" s="2">
        <v>66</v>
      </c>
      <c r="U1840" s="4">
        <v>599.75</v>
      </c>
      <c r="V1840" s="2" t="s">
        <v>2888</v>
      </c>
      <c r="W1840" s="2">
        <v>4</v>
      </c>
      <c r="X1840" s="2" t="s">
        <v>302</v>
      </c>
      <c r="Y1840" s="2" t="s">
        <v>303</v>
      </c>
      <c r="Z1840" s="2" t="s">
        <v>304</v>
      </c>
      <c r="AA1840" s="2" t="s">
        <v>21</v>
      </c>
    </row>
    <row r="1841" spans="12:27" x14ac:dyDescent="0.2">
      <c r="L1841" s="2">
        <v>19</v>
      </c>
      <c r="M1841" s="2" t="s">
        <v>2885</v>
      </c>
      <c r="N1841" s="2">
        <v>0</v>
      </c>
      <c r="O1841" s="2" t="s">
        <v>2886</v>
      </c>
      <c r="P1841" s="2" t="s">
        <v>22078</v>
      </c>
      <c r="Q1841" s="2">
        <v>999981827</v>
      </c>
      <c r="R1841" s="2" t="s">
        <v>1276</v>
      </c>
      <c r="S1841" s="2" t="s">
        <v>21</v>
      </c>
      <c r="T1841" s="2">
        <v>66</v>
      </c>
      <c r="U1841" s="4">
        <v>602.67999999999995</v>
      </c>
      <c r="V1841" s="2" t="s">
        <v>2888</v>
      </c>
      <c r="W1841" s="2">
        <v>3</v>
      </c>
      <c r="X1841" s="2" t="s">
        <v>302</v>
      </c>
      <c r="Y1841" s="2" t="s">
        <v>303</v>
      </c>
      <c r="Z1841" s="2" t="s">
        <v>304</v>
      </c>
      <c r="AA1841" s="2" t="s">
        <v>21</v>
      </c>
    </row>
    <row r="1842" spans="12:27" x14ac:dyDescent="0.2">
      <c r="L1842" s="2">
        <v>23</v>
      </c>
      <c r="M1842" s="2" t="s">
        <v>2885</v>
      </c>
      <c r="N1842" s="2">
        <v>0</v>
      </c>
      <c r="O1842" s="2" t="s">
        <v>2886</v>
      </c>
      <c r="P1842" s="2" t="s">
        <v>24416</v>
      </c>
      <c r="Q1842" s="2">
        <v>999002918</v>
      </c>
      <c r="R1842" s="2" t="s">
        <v>1276</v>
      </c>
      <c r="S1842" s="2" t="s">
        <v>21</v>
      </c>
      <c r="T1842" s="2">
        <v>66</v>
      </c>
      <c r="U1842" s="4">
        <v>604.17999999999995</v>
      </c>
      <c r="V1842" s="2" t="s">
        <v>2888</v>
      </c>
      <c r="W1842" s="2">
        <v>3</v>
      </c>
      <c r="X1842" s="2" t="s">
        <v>302</v>
      </c>
      <c r="Y1842" s="2" t="s">
        <v>303</v>
      </c>
      <c r="Z1842" s="2" t="s">
        <v>304</v>
      </c>
      <c r="AA1842" s="2" t="s">
        <v>21</v>
      </c>
    </row>
    <row r="1843" spans="12:27" x14ac:dyDescent="0.2">
      <c r="L1843" s="2">
        <v>23</v>
      </c>
      <c r="M1843" s="2" t="s">
        <v>2885</v>
      </c>
      <c r="N1843" s="2">
        <v>0</v>
      </c>
      <c r="O1843" s="2" t="s">
        <v>2886</v>
      </c>
      <c r="P1843" s="2" t="s">
        <v>1209</v>
      </c>
      <c r="Q1843" s="2">
        <v>999003578</v>
      </c>
      <c r="R1843" s="2" t="s">
        <v>1276</v>
      </c>
      <c r="S1843" s="2" t="s">
        <v>21</v>
      </c>
      <c r="T1843" s="2">
        <v>67</v>
      </c>
      <c r="U1843" s="4">
        <v>614.11</v>
      </c>
      <c r="V1843" s="2" t="s">
        <v>2888</v>
      </c>
      <c r="W1843" s="2">
        <v>3</v>
      </c>
      <c r="X1843" s="2" t="s">
        <v>302</v>
      </c>
      <c r="Y1843" s="2" t="s">
        <v>303</v>
      </c>
      <c r="Z1843" s="2" t="s">
        <v>304</v>
      </c>
      <c r="AA1843" s="2" t="s">
        <v>21</v>
      </c>
    </row>
    <row r="1844" spans="12:27" x14ac:dyDescent="0.2">
      <c r="L1844" s="2">
        <v>30</v>
      </c>
      <c r="M1844" s="2" t="s">
        <v>2885</v>
      </c>
      <c r="N1844" s="2">
        <v>0</v>
      </c>
      <c r="O1844" s="2" t="s">
        <v>2886</v>
      </c>
      <c r="P1844" s="2" t="s">
        <v>23365</v>
      </c>
      <c r="Q1844" s="2">
        <v>999997821</v>
      </c>
      <c r="R1844" s="2" t="s">
        <v>1276</v>
      </c>
      <c r="S1844" s="2" t="s">
        <v>21</v>
      </c>
      <c r="T1844" s="2">
        <v>68</v>
      </c>
      <c r="U1844" s="4">
        <v>618.20000000000005</v>
      </c>
      <c r="V1844" s="2" t="s">
        <v>2888</v>
      </c>
      <c r="W1844" s="2">
        <v>4</v>
      </c>
      <c r="X1844" s="2" t="s">
        <v>302</v>
      </c>
      <c r="Y1844" s="2" t="s">
        <v>303</v>
      </c>
      <c r="Z1844" s="2" t="s">
        <v>304</v>
      </c>
      <c r="AA1844" s="2" t="s">
        <v>21</v>
      </c>
    </row>
    <row r="1845" spans="12:27" x14ac:dyDescent="0.2">
      <c r="L1845" s="2">
        <v>23</v>
      </c>
      <c r="M1845" s="2" t="s">
        <v>2885</v>
      </c>
      <c r="N1845" s="2">
        <v>0</v>
      </c>
      <c r="O1845" s="2" t="s">
        <v>2886</v>
      </c>
      <c r="P1845" s="2" t="s">
        <v>18386</v>
      </c>
      <c r="Q1845" s="2">
        <v>999987624</v>
      </c>
      <c r="R1845" s="2" t="s">
        <v>1276</v>
      </c>
      <c r="S1845" s="2" t="s">
        <v>21</v>
      </c>
      <c r="T1845" s="2">
        <v>68</v>
      </c>
      <c r="U1845" s="4">
        <v>624.03</v>
      </c>
      <c r="V1845" s="2" t="s">
        <v>2888</v>
      </c>
      <c r="W1845" s="2">
        <v>23</v>
      </c>
      <c r="X1845" s="2" t="s">
        <v>302</v>
      </c>
      <c r="Y1845" s="2" t="s">
        <v>303</v>
      </c>
      <c r="Z1845" s="2" t="s">
        <v>304</v>
      </c>
      <c r="AA1845" s="2" t="s">
        <v>21</v>
      </c>
    </row>
    <row r="1846" spans="12:27" x14ac:dyDescent="0.2">
      <c r="L1846" s="2">
        <v>17</v>
      </c>
      <c r="M1846" s="2" t="s">
        <v>2885</v>
      </c>
      <c r="N1846" s="2">
        <v>0</v>
      </c>
      <c r="O1846" s="2" t="s">
        <v>2886</v>
      </c>
      <c r="P1846" s="2" t="s">
        <v>16471</v>
      </c>
      <c r="Q1846" s="2">
        <v>999001200</v>
      </c>
      <c r="R1846" s="2" t="s">
        <v>1276</v>
      </c>
      <c r="S1846" s="2" t="s">
        <v>21</v>
      </c>
      <c r="T1846" s="2">
        <v>68</v>
      </c>
      <c r="U1846" s="4">
        <v>624.65</v>
      </c>
      <c r="V1846" s="2" t="s">
        <v>2888</v>
      </c>
      <c r="W1846" s="2">
        <v>17</v>
      </c>
      <c r="X1846" s="2" t="s">
        <v>302</v>
      </c>
      <c r="Y1846" s="2" t="s">
        <v>303</v>
      </c>
      <c r="Z1846" s="2" t="s">
        <v>304</v>
      </c>
      <c r="AA1846" s="2" t="s">
        <v>21</v>
      </c>
    </row>
    <row r="1847" spans="12:27" x14ac:dyDescent="0.2">
      <c r="L1847" s="2">
        <v>30</v>
      </c>
      <c r="M1847" s="2" t="s">
        <v>2885</v>
      </c>
      <c r="N1847" s="2">
        <v>0</v>
      </c>
      <c r="O1847" s="2" t="s">
        <v>2886</v>
      </c>
      <c r="P1847" s="2" t="s">
        <v>24418</v>
      </c>
      <c r="Q1847" s="2">
        <v>999002921</v>
      </c>
      <c r="R1847" s="2" t="s">
        <v>1276</v>
      </c>
      <c r="S1847" s="2" t="s">
        <v>21</v>
      </c>
      <c r="T1847" s="2">
        <v>69</v>
      </c>
      <c r="U1847" s="4">
        <v>628.03</v>
      </c>
      <c r="V1847" s="2" t="s">
        <v>2888</v>
      </c>
      <c r="W1847" s="2">
        <v>4</v>
      </c>
      <c r="X1847" s="2" t="s">
        <v>302</v>
      </c>
      <c r="Y1847" s="2" t="s">
        <v>303</v>
      </c>
      <c r="Z1847" s="2" t="s">
        <v>304</v>
      </c>
      <c r="AA1847" s="2" t="s">
        <v>21</v>
      </c>
    </row>
    <row r="1848" spans="12:27" x14ac:dyDescent="0.2">
      <c r="L1848" s="2">
        <v>28</v>
      </c>
      <c r="M1848" s="2" t="s">
        <v>2885</v>
      </c>
      <c r="N1848" s="2">
        <v>0</v>
      </c>
      <c r="O1848" s="2" t="s">
        <v>2886</v>
      </c>
      <c r="P1848" s="2" t="s">
        <v>23043</v>
      </c>
      <c r="Q1848" s="2">
        <v>999994609</v>
      </c>
      <c r="R1848" s="2" t="s">
        <v>1276</v>
      </c>
      <c r="S1848" s="2" t="s">
        <v>21</v>
      </c>
      <c r="T1848" s="2">
        <v>69</v>
      </c>
      <c r="U1848" s="4">
        <v>629.95000000000005</v>
      </c>
      <c r="V1848" s="2" t="s">
        <v>2888</v>
      </c>
      <c r="W1848" s="2">
        <v>10</v>
      </c>
      <c r="X1848" s="2" t="s">
        <v>302</v>
      </c>
      <c r="Y1848" s="2" t="s">
        <v>303</v>
      </c>
      <c r="Z1848" s="2" t="s">
        <v>304</v>
      </c>
      <c r="AA1848" s="2" t="s">
        <v>21</v>
      </c>
    </row>
    <row r="1849" spans="12:27" x14ac:dyDescent="0.2">
      <c r="L1849" s="2">
        <v>23</v>
      </c>
      <c r="M1849" s="2" t="s">
        <v>2885</v>
      </c>
      <c r="N1849" s="2">
        <v>0</v>
      </c>
      <c r="O1849" s="2" t="s">
        <v>2886</v>
      </c>
      <c r="P1849" s="2" t="s">
        <v>22393</v>
      </c>
      <c r="Q1849" s="2">
        <v>999986909</v>
      </c>
      <c r="R1849" s="2" t="s">
        <v>1276</v>
      </c>
      <c r="S1849" s="2" t="s">
        <v>21</v>
      </c>
      <c r="T1849" s="2">
        <v>69</v>
      </c>
      <c r="U1849" s="4">
        <v>633.96</v>
      </c>
      <c r="V1849" s="2" t="s">
        <v>2888</v>
      </c>
      <c r="W1849" s="2">
        <v>3</v>
      </c>
      <c r="X1849" s="2" t="s">
        <v>302</v>
      </c>
      <c r="Y1849" s="2" t="s">
        <v>303</v>
      </c>
      <c r="Z1849" s="2" t="s">
        <v>304</v>
      </c>
      <c r="AA1849" s="2" t="s">
        <v>21</v>
      </c>
    </row>
    <row r="1850" spans="12:27" x14ac:dyDescent="0.2">
      <c r="L1850" s="2">
        <v>28</v>
      </c>
      <c r="M1850" s="2" t="s">
        <v>2885</v>
      </c>
      <c r="N1850" s="2">
        <v>0</v>
      </c>
      <c r="O1850" s="2" t="s">
        <v>2886</v>
      </c>
      <c r="P1850" s="2" t="s">
        <v>23176</v>
      </c>
      <c r="Q1850" s="2">
        <v>999995819</v>
      </c>
      <c r="R1850" s="2" t="s">
        <v>1276</v>
      </c>
      <c r="S1850" s="2" t="s">
        <v>21</v>
      </c>
      <c r="T1850" s="2">
        <v>70</v>
      </c>
      <c r="U1850" s="4">
        <v>639.80999999999995</v>
      </c>
      <c r="V1850" s="2" t="s">
        <v>2888</v>
      </c>
      <c r="W1850" s="2">
        <v>1</v>
      </c>
      <c r="X1850" s="2" t="s">
        <v>302</v>
      </c>
      <c r="Y1850" s="2" t="s">
        <v>303</v>
      </c>
      <c r="Z1850" s="2" t="s">
        <v>304</v>
      </c>
      <c r="AA1850" s="2" t="s">
        <v>21</v>
      </c>
    </row>
    <row r="1851" spans="12:27" x14ac:dyDescent="0.2">
      <c r="L1851" s="2">
        <v>25</v>
      </c>
      <c r="M1851" s="2" t="s">
        <v>2885</v>
      </c>
      <c r="N1851" s="2">
        <v>0</v>
      </c>
      <c r="O1851" s="2" t="s">
        <v>2886</v>
      </c>
      <c r="P1851" s="2" t="s">
        <v>728</v>
      </c>
      <c r="Q1851" s="2">
        <v>999001297</v>
      </c>
      <c r="R1851" s="2" t="s">
        <v>1276</v>
      </c>
      <c r="S1851" s="2" t="s">
        <v>21</v>
      </c>
      <c r="T1851" s="2">
        <v>70</v>
      </c>
      <c r="U1851" s="4">
        <v>641.65</v>
      </c>
      <c r="V1851" s="2" t="s">
        <v>2888</v>
      </c>
      <c r="W1851" s="2">
        <v>11</v>
      </c>
      <c r="X1851" s="2" t="s">
        <v>302</v>
      </c>
      <c r="Y1851" s="2" t="s">
        <v>303</v>
      </c>
      <c r="Z1851" s="2" t="s">
        <v>304</v>
      </c>
      <c r="AA1851" s="2" t="s">
        <v>21</v>
      </c>
    </row>
    <row r="1852" spans="12:27" x14ac:dyDescent="0.2">
      <c r="L1852" s="2">
        <v>18</v>
      </c>
      <c r="M1852" s="2" t="s">
        <v>2885</v>
      </c>
      <c r="N1852" s="2">
        <v>0</v>
      </c>
      <c r="O1852" s="2" t="s">
        <v>2886</v>
      </c>
      <c r="P1852" s="2" t="s">
        <v>3310</v>
      </c>
      <c r="Q1852" s="2">
        <v>999001238</v>
      </c>
      <c r="R1852" s="2" t="s">
        <v>1276</v>
      </c>
      <c r="S1852" s="2" t="s">
        <v>21</v>
      </c>
      <c r="T1852" s="2">
        <v>69</v>
      </c>
      <c r="U1852" s="4">
        <v>643.69000000000005</v>
      </c>
      <c r="V1852" s="2" t="s">
        <v>2888</v>
      </c>
      <c r="W1852" s="2">
        <v>4</v>
      </c>
      <c r="X1852" s="2" t="s">
        <v>302</v>
      </c>
      <c r="Y1852" s="2" t="s">
        <v>303</v>
      </c>
      <c r="Z1852" s="2" t="s">
        <v>304</v>
      </c>
      <c r="AA1852" s="2" t="s">
        <v>21</v>
      </c>
    </row>
    <row r="1853" spans="12:27" x14ac:dyDescent="0.2">
      <c r="L1853" s="2">
        <v>30</v>
      </c>
      <c r="M1853" s="2" t="s">
        <v>2885</v>
      </c>
      <c r="N1853" s="2">
        <v>0</v>
      </c>
      <c r="O1853" s="2" t="s">
        <v>2886</v>
      </c>
      <c r="P1853" s="2" t="s">
        <v>16743</v>
      </c>
      <c r="Q1853" s="2">
        <v>999001503</v>
      </c>
      <c r="R1853" s="2" t="s">
        <v>1276</v>
      </c>
      <c r="S1853" s="2" t="s">
        <v>21</v>
      </c>
      <c r="T1853" s="2">
        <v>71</v>
      </c>
      <c r="U1853" s="4">
        <v>647.70000000000005</v>
      </c>
      <c r="V1853" s="2" t="s">
        <v>2888</v>
      </c>
      <c r="W1853" s="2">
        <v>4</v>
      </c>
      <c r="X1853" s="2" t="s">
        <v>302</v>
      </c>
      <c r="Y1853" s="2" t="s">
        <v>303</v>
      </c>
      <c r="Z1853" s="2" t="s">
        <v>304</v>
      </c>
      <c r="AA1853" s="2" t="s">
        <v>21</v>
      </c>
    </row>
    <row r="1854" spans="12:27" x14ac:dyDescent="0.2">
      <c r="L1854" s="2">
        <v>6</v>
      </c>
      <c r="M1854" s="2" t="s">
        <v>2885</v>
      </c>
      <c r="N1854" s="2">
        <v>0</v>
      </c>
      <c r="O1854" s="2" t="s">
        <v>2886</v>
      </c>
      <c r="P1854" s="2" t="s">
        <v>728</v>
      </c>
      <c r="Q1854" s="2">
        <v>999002302</v>
      </c>
      <c r="R1854" s="2" t="s">
        <v>1276</v>
      </c>
      <c r="S1854" s="2" t="s">
        <v>21</v>
      </c>
      <c r="T1854" s="2">
        <v>72</v>
      </c>
      <c r="U1854" s="4">
        <v>655.21</v>
      </c>
      <c r="V1854" s="2" t="s">
        <v>2888</v>
      </c>
      <c r="W1854" s="2">
        <v>2</v>
      </c>
      <c r="X1854" s="2" t="s">
        <v>302</v>
      </c>
      <c r="Y1854" s="2" t="s">
        <v>303</v>
      </c>
      <c r="Z1854" s="2" t="s">
        <v>304</v>
      </c>
      <c r="AA1854" s="2" t="s">
        <v>21</v>
      </c>
    </row>
    <row r="1855" spans="12:27" x14ac:dyDescent="0.2">
      <c r="L1855" s="2">
        <v>23</v>
      </c>
      <c r="M1855" s="2" t="s">
        <v>2885</v>
      </c>
      <c r="N1855" s="2">
        <v>0</v>
      </c>
      <c r="O1855" s="2" t="s">
        <v>2886</v>
      </c>
      <c r="P1855" s="2" t="s">
        <v>22407</v>
      </c>
      <c r="Q1855" s="2">
        <v>999987217</v>
      </c>
      <c r="R1855" s="2" t="s">
        <v>1276</v>
      </c>
      <c r="S1855" s="2" t="s">
        <v>21</v>
      </c>
      <c r="T1855" s="2">
        <v>74</v>
      </c>
      <c r="U1855" s="4">
        <v>683.6</v>
      </c>
      <c r="V1855" s="2" t="s">
        <v>2888</v>
      </c>
      <c r="W1855" s="2">
        <v>3</v>
      </c>
      <c r="X1855" s="2" t="s">
        <v>302</v>
      </c>
      <c r="Y1855" s="2" t="s">
        <v>303</v>
      </c>
      <c r="Z1855" s="2" t="s">
        <v>304</v>
      </c>
      <c r="AA1855" s="2" t="s">
        <v>21</v>
      </c>
    </row>
    <row r="1856" spans="12:27" x14ac:dyDescent="0.2">
      <c r="L1856" s="2">
        <v>23</v>
      </c>
      <c r="M1856" s="2" t="s">
        <v>2885</v>
      </c>
      <c r="N1856" s="2">
        <v>0</v>
      </c>
      <c r="O1856" s="2" t="s">
        <v>2886</v>
      </c>
      <c r="P1856" s="2" t="s">
        <v>22533</v>
      </c>
      <c r="Q1856" s="2">
        <v>999988526</v>
      </c>
      <c r="R1856" s="2" t="s">
        <v>1276</v>
      </c>
      <c r="S1856" s="2" t="s">
        <v>21</v>
      </c>
      <c r="T1856" s="2">
        <v>78</v>
      </c>
      <c r="U1856" s="4">
        <v>723.31</v>
      </c>
      <c r="V1856" s="2" t="s">
        <v>2888</v>
      </c>
      <c r="W1856" s="2">
        <v>3</v>
      </c>
      <c r="X1856" s="2" t="s">
        <v>302</v>
      </c>
      <c r="Y1856" s="2" t="s">
        <v>303</v>
      </c>
      <c r="Z1856" s="2" t="s">
        <v>304</v>
      </c>
      <c r="AA1856" s="2" t="s">
        <v>21</v>
      </c>
    </row>
    <row r="1857" spans="12:27" x14ac:dyDescent="0.2">
      <c r="L1857" s="2">
        <v>28</v>
      </c>
      <c r="M1857" s="2" t="s">
        <v>2885</v>
      </c>
      <c r="N1857" s="2">
        <v>0</v>
      </c>
      <c r="O1857" s="2" t="s">
        <v>2886</v>
      </c>
      <c r="P1857" s="2" t="s">
        <v>23068</v>
      </c>
      <c r="Q1857" s="2">
        <v>999994851</v>
      </c>
      <c r="R1857" s="2" t="s">
        <v>1276</v>
      </c>
      <c r="S1857" s="2" t="s">
        <v>21</v>
      </c>
      <c r="T1857" s="2">
        <v>79</v>
      </c>
      <c r="U1857" s="4">
        <v>728.59</v>
      </c>
      <c r="V1857" s="2" t="s">
        <v>2888</v>
      </c>
      <c r="W1857" s="2">
        <v>10</v>
      </c>
      <c r="X1857" s="2" t="s">
        <v>302</v>
      </c>
      <c r="Y1857" s="2" t="s">
        <v>303</v>
      </c>
      <c r="Z1857" s="2" t="s">
        <v>304</v>
      </c>
      <c r="AA1857" s="2" t="s">
        <v>21</v>
      </c>
    </row>
    <row r="1858" spans="12:27" x14ac:dyDescent="0.2">
      <c r="L1858" s="2">
        <v>27</v>
      </c>
      <c r="M1858" s="2" t="s">
        <v>2885</v>
      </c>
      <c r="N1858" s="2">
        <v>0</v>
      </c>
      <c r="O1858" s="2" t="s">
        <v>2886</v>
      </c>
      <c r="P1858" s="2" t="s">
        <v>22923</v>
      </c>
      <c r="Q1858" s="2">
        <v>999993333</v>
      </c>
      <c r="R1858" s="2" t="s">
        <v>1276</v>
      </c>
      <c r="S1858" s="2" t="s">
        <v>21</v>
      </c>
      <c r="T1858" s="2">
        <v>79</v>
      </c>
      <c r="U1858" s="4">
        <v>728.96</v>
      </c>
      <c r="V1858" s="2" t="s">
        <v>2888</v>
      </c>
      <c r="W1858" s="2">
        <v>1</v>
      </c>
      <c r="X1858" s="2" t="s">
        <v>302</v>
      </c>
      <c r="Y1858" s="2" t="s">
        <v>303</v>
      </c>
      <c r="Z1858" s="2" t="s">
        <v>304</v>
      </c>
      <c r="AA1858" s="2" t="s">
        <v>21</v>
      </c>
    </row>
    <row r="1859" spans="12:27" x14ac:dyDescent="0.2">
      <c r="L1859" s="2">
        <v>23</v>
      </c>
      <c r="M1859" s="2" t="s">
        <v>2885</v>
      </c>
      <c r="N1859" s="2">
        <v>0</v>
      </c>
      <c r="O1859" s="2" t="s">
        <v>2886</v>
      </c>
      <c r="P1859" s="2" t="s">
        <v>22389</v>
      </c>
      <c r="Q1859" s="2">
        <v>999986843</v>
      </c>
      <c r="R1859" s="2" t="s">
        <v>1276</v>
      </c>
      <c r="S1859" s="2" t="s">
        <v>21</v>
      </c>
      <c r="T1859" s="2">
        <v>79</v>
      </c>
      <c r="U1859" s="4">
        <v>733.23</v>
      </c>
      <c r="V1859" s="2" t="s">
        <v>2888</v>
      </c>
      <c r="W1859" s="2">
        <v>3</v>
      </c>
      <c r="X1859" s="2" t="s">
        <v>302</v>
      </c>
      <c r="Y1859" s="2" t="s">
        <v>303</v>
      </c>
      <c r="Z1859" s="2" t="s">
        <v>304</v>
      </c>
      <c r="AA1859" s="2" t="s">
        <v>21</v>
      </c>
    </row>
    <row r="1860" spans="12:27" x14ac:dyDescent="0.2">
      <c r="L1860" s="2">
        <v>17</v>
      </c>
      <c r="M1860" s="2" t="s">
        <v>2885</v>
      </c>
      <c r="N1860" s="2">
        <v>0</v>
      </c>
      <c r="O1860" s="2" t="s">
        <v>2886</v>
      </c>
      <c r="P1860" s="2" t="s">
        <v>21407</v>
      </c>
      <c r="Q1860" s="2">
        <v>999974919</v>
      </c>
      <c r="R1860" s="2" t="s">
        <v>1276</v>
      </c>
      <c r="S1860" s="2" t="s">
        <v>21</v>
      </c>
      <c r="T1860" s="2">
        <v>79</v>
      </c>
      <c r="U1860" s="4">
        <v>733.96</v>
      </c>
      <c r="V1860" s="2" t="s">
        <v>2888</v>
      </c>
      <c r="W1860" s="2">
        <v>2</v>
      </c>
      <c r="X1860" s="2" t="s">
        <v>302</v>
      </c>
      <c r="Y1860" s="2" t="s">
        <v>303</v>
      </c>
      <c r="Z1860" s="2" t="s">
        <v>304</v>
      </c>
      <c r="AA1860" s="2" t="s">
        <v>21</v>
      </c>
    </row>
    <row r="1861" spans="12:27" x14ac:dyDescent="0.2">
      <c r="L1861" s="2">
        <v>27</v>
      </c>
      <c r="M1861" s="2" t="s">
        <v>2885</v>
      </c>
      <c r="N1861" s="2">
        <v>0</v>
      </c>
      <c r="O1861" s="2" t="s">
        <v>2886</v>
      </c>
      <c r="P1861" s="2" t="s">
        <v>18949</v>
      </c>
      <c r="Q1861" s="2">
        <v>999933460</v>
      </c>
      <c r="R1861" s="2" t="s">
        <v>1276</v>
      </c>
      <c r="S1861" s="2" t="s">
        <v>21</v>
      </c>
      <c r="T1861" s="2">
        <v>80</v>
      </c>
      <c r="U1861" s="4">
        <v>738.83</v>
      </c>
      <c r="V1861" s="2" t="s">
        <v>2888</v>
      </c>
      <c r="W1861" s="2">
        <v>27</v>
      </c>
      <c r="X1861" s="2" t="s">
        <v>302</v>
      </c>
      <c r="Y1861" s="2" t="s">
        <v>303</v>
      </c>
      <c r="Z1861" s="2" t="s">
        <v>304</v>
      </c>
      <c r="AA1861" s="2" t="s">
        <v>21</v>
      </c>
    </row>
    <row r="1862" spans="12:27" x14ac:dyDescent="0.2">
      <c r="L1862" s="2">
        <v>31</v>
      </c>
      <c r="M1862" s="2" t="s">
        <v>2885</v>
      </c>
      <c r="N1862" s="2">
        <v>0</v>
      </c>
      <c r="O1862" s="2" t="s">
        <v>2886</v>
      </c>
      <c r="P1862" s="2" t="s">
        <v>18561</v>
      </c>
      <c r="Q1862" s="2">
        <v>999924803</v>
      </c>
      <c r="R1862" s="2" t="s">
        <v>1276</v>
      </c>
      <c r="S1862" s="2" t="s">
        <v>21</v>
      </c>
      <c r="T1862" s="2">
        <v>81</v>
      </c>
      <c r="U1862" s="4">
        <v>746.68</v>
      </c>
      <c r="V1862" s="2" t="s">
        <v>2888</v>
      </c>
      <c r="W1862" s="2">
        <v>7</v>
      </c>
      <c r="X1862" s="2" t="s">
        <v>302</v>
      </c>
      <c r="Y1862" s="2" t="s">
        <v>303</v>
      </c>
      <c r="Z1862" s="2" t="s">
        <v>304</v>
      </c>
      <c r="AA1862" s="2" t="s">
        <v>21</v>
      </c>
    </row>
    <row r="1863" spans="12:27" x14ac:dyDescent="0.2">
      <c r="L1863" s="2">
        <v>30</v>
      </c>
      <c r="M1863" s="2" t="s">
        <v>2885</v>
      </c>
      <c r="N1863" s="2">
        <v>0</v>
      </c>
      <c r="O1863" s="2" t="s">
        <v>2886</v>
      </c>
      <c r="P1863" s="2" t="s">
        <v>16454</v>
      </c>
      <c r="Q1863" s="2">
        <v>999001181</v>
      </c>
      <c r="R1863" s="2" t="s">
        <v>1276</v>
      </c>
      <c r="S1863" s="2" t="s">
        <v>21</v>
      </c>
      <c r="T1863" s="2">
        <v>81</v>
      </c>
      <c r="U1863" s="4">
        <v>747.04</v>
      </c>
      <c r="V1863" s="2" t="s">
        <v>2888</v>
      </c>
      <c r="W1863" s="2">
        <v>1</v>
      </c>
      <c r="X1863" s="2" t="s">
        <v>302</v>
      </c>
      <c r="Y1863" s="2" t="s">
        <v>303</v>
      </c>
      <c r="Z1863" s="2" t="s">
        <v>304</v>
      </c>
      <c r="AA1863" s="2" t="s">
        <v>21</v>
      </c>
    </row>
    <row r="1864" spans="12:27" x14ac:dyDescent="0.2">
      <c r="L1864" s="2">
        <v>23</v>
      </c>
      <c r="M1864" s="2" t="s">
        <v>2885</v>
      </c>
      <c r="N1864" s="2">
        <v>0</v>
      </c>
      <c r="O1864" s="2" t="s">
        <v>2886</v>
      </c>
      <c r="P1864" s="2" t="s">
        <v>18645</v>
      </c>
      <c r="Q1864" s="2">
        <v>999926244</v>
      </c>
      <c r="R1864" s="2" t="s">
        <v>1276</v>
      </c>
      <c r="S1864" s="2" t="s">
        <v>21</v>
      </c>
      <c r="T1864" s="2">
        <v>82</v>
      </c>
      <c r="U1864" s="4">
        <v>765.02</v>
      </c>
      <c r="V1864" s="2" t="s">
        <v>2888</v>
      </c>
      <c r="W1864" s="2">
        <v>23</v>
      </c>
      <c r="X1864" s="2" t="s">
        <v>302</v>
      </c>
      <c r="Y1864" s="2" t="s">
        <v>303</v>
      </c>
      <c r="Z1864" s="2" t="s">
        <v>304</v>
      </c>
      <c r="AA1864" s="2" t="s">
        <v>21</v>
      </c>
    </row>
    <row r="1865" spans="12:27" x14ac:dyDescent="0.2">
      <c r="L1865" s="2">
        <v>23</v>
      </c>
      <c r="M1865" s="2" t="s">
        <v>2885</v>
      </c>
      <c r="N1865" s="2">
        <v>0</v>
      </c>
      <c r="O1865" s="2" t="s">
        <v>2886</v>
      </c>
      <c r="P1865" s="2" t="s">
        <v>17959</v>
      </c>
      <c r="Q1865" s="2">
        <v>999986953</v>
      </c>
      <c r="R1865" s="2" t="s">
        <v>1276</v>
      </c>
      <c r="S1865" s="2" t="s">
        <v>21</v>
      </c>
      <c r="T1865" s="2">
        <v>82</v>
      </c>
      <c r="U1865" s="4">
        <v>765.02</v>
      </c>
      <c r="V1865" s="2" t="s">
        <v>2888</v>
      </c>
      <c r="W1865" s="2">
        <v>2</v>
      </c>
      <c r="X1865" s="2" t="s">
        <v>302</v>
      </c>
      <c r="Y1865" s="2" t="s">
        <v>303</v>
      </c>
      <c r="Z1865" s="2" t="s">
        <v>304</v>
      </c>
      <c r="AA1865" s="2" t="s">
        <v>21</v>
      </c>
    </row>
    <row r="1866" spans="12:27" x14ac:dyDescent="0.2">
      <c r="L1866" s="2">
        <v>17</v>
      </c>
      <c r="M1866" s="2" t="s">
        <v>2885</v>
      </c>
      <c r="N1866" s="2">
        <v>0</v>
      </c>
      <c r="O1866" s="2" t="s">
        <v>2886</v>
      </c>
      <c r="P1866" s="2" t="s">
        <v>21357</v>
      </c>
      <c r="Q1866" s="2">
        <v>999974413</v>
      </c>
      <c r="R1866" s="2" t="s">
        <v>1276</v>
      </c>
      <c r="S1866" s="2" t="s">
        <v>21</v>
      </c>
      <c r="T1866" s="2">
        <v>88</v>
      </c>
      <c r="U1866" s="4">
        <v>831.43</v>
      </c>
      <c r="V1866" s="2" t="s">
        <v>2888</v>
      </c>
      <c r="W1866" s="2">
        <v>3</v>
      </c>
      <c r="X1866" s="2" t="s">
        <v>302</v>
      </c>
      <c r="Y1866" s="2" t="s">
        <v>303</v>
      </c>
      <c r="Z1866" s="2" t="s">
        <v>304</v>
      </c>
      <c r="AA1866" s="2" t="s">
        <v>21</v>
      </c>
    </row>
    <row r="1867" spans="12:27" x14ac:dyDescent="0.2">
      <c r="L1867" s="2">
        <v>6</v>
      </c>
      <c r="M1867" s="2" t="s">
        <v>2885</v>
      </c>
      <c r="N1867" s="2">
        <v>0</v>
      </c>
      <c r="O1867" s="2" t="s">
        <v>2886</v>
      </c>
      <c r="P1867" s="2" t="s">
        <v>17370</v>
      </c>
      <c r="Q1867" s="2">
        <v>999002155</v>
      </c>
      <c r="R1867" s="2" t="s">
        <v>1276</v>
      </c>
      <c r="S1867" s="2" t="s">
        <v>21</v>
      </c>
      <c r="T1867" s="2">
        <v>90</v>
      </c>
      <c r="U1867" s="4">
        <v>841.52</v>
      </c>
      <c r="V1867" s="2" t="s">
        <v>2888</v>
      </c>
      <c r="W1867" s="2">
        <v>2</v>
      </c>
      <c r="X1867" s="2" t="s">
        <v>302</v>
      </c>
      <c r="Y1867" s="2" t="s">
        <v>303</v>
      </c>
      <c r="Z1867" s="2" t="s">
        <v>304</v>
      </c>
      <c r="AA1867" s="2" t="s">
        <v>21</v>
      </c>
    </row>
    <row r="1868" spans="12:27" x14ac:dyDescent="0.2">
      <c r="L1868" s="2">
        <v>27</v>
      </c>
      <c r="M1868" s="2" t="s">
        <v>2885</v>
      </c>
      <c r="N1868" s="2">
        <v>0</v>
      </c>
      <c r="O1868" s="2" t="s">
        <v>2886</v>
      </c>
      <c r="P1868" s="2" t="s">
        <v>24579</v>
      </c>
      <c r="Q1868" s="2">
        <v>999003414</v>
      </c>
      <c r="R1868" s="2" t="s">
        <v>1276</v>
      </c>
      <c r="S1868" s="2" t="s">
        <v>21</v>
      </c>
      <c r="T1868" s="2">
        <v>116</v>
      </c>
      <c r="U1868" s="4">
        <v>850.01</v>
      </c>
      <c r="V1868" s="2" t="s">
        <v>2888</v>
      </c>
      <c r="W1868" s="2">
        <v>10</v>
      </c>
      <c r="X1868" s="2" t="s">
        <v>302</v>
      </c>
      <c r="Y1868" s="2" t="s">
        <v>303</v>
      </c>
      <c r="Z1868" s="2" t="s">
        <v>304</v>
      </c>
      <c r="AA1868" s="2" t="s">
        <v>21</v>
      </c>
    </row>
    <row r="1869" spans="12:27" x14ac:dyDescent="0.2">
      <c r="L1869" s="2">
        <v>23</v>
      </c>
      <c r="M1869" s="2" t="s">
        <v>2885</v>
      </c>
      <c r="N1869" s="2">
        <v>0</v>
      </c>
      <c r="O1869" s="2" t="s">
        <v>2886</v>
      </c>
      <c r="P1869" s="2" t="s">
        <v>22445</v>
      </c>
      <c r="Q1869" s="2">
        <v>999987734</v>
      </c>
      <c r="R1869" s="2" t="s">
        <v>1276</v>
      </c>
      <c r="S1869" s="2" t="s">
        <v>21</v>
      </c>
      <c r="T1869" s="2">
        <v>91</v>
      </c>
      <c r="U1869" s="4">
        <v>863.41</v>
      </c>
      <c r="V1869" s="2" t="s">
        <v>2888</v>
      </c>
      <c r="W1869" s="2">
        <v>3</v>
      </c>
      <c r="X1869" s="2" t="s">
        <v>302</v>
      </c>
      <c r="Y1869" s="2" t="s">
        <v>303</v>
      </c>
      <c r="Z1869" s="2" t="s">
        <v>304</v>
      </c>
      <c r="AA1869" s="2" t="s">
        <v>21</v>
      </c>
    </row>
    <row r="1870" spans="12:27" x14ac:dyDescent="0.2">
      <c r="L1870" s="2">
        <v>6</v>
      </c>
      <c r="M1870" s="2" t="s">
        <v>2885</v>
      </c>
      <c r="N1870" s="2">
        <v>0</v>
      </c>
      <c r="O1870" s="2" t="s">
        <v>2886</v>
      </c>
      <c r="P1870" s="2" t="s">
        <v>19677</v>
      </c>
      <c r="Q1870" s="2">
        <v>999955053</v>
      </c>
      <c r="R1870" s="2" t="s">
        <v>1276</v>
      </c>
      <c r="S1870" s="2" t="s">
        <v>21</v>
      </c>
      <c r="T1870" s="2">
        <v>98</v>
      </c>
      <c r="U1870" s="4">
        <v>927.85</v>
      </c>
      <c r="V1870" s="2" t="s">
        <v>2888</v>
      </c>
      <c r="W1870" s="2">
        <v>29</v>
      </c>
      <c r="X1870" s="2" t="s">
        <v>302</v>
      </c>
      <c r="Y1870" s="2" t="s">
        <v>303</v>
      </c>
      <c r="Z1870" s="2" t="s">
        <v>304</v>
      </c>
      <c r="AA1870" s="2" t="s">
        <v>21</v>
      </c>
    </row>
    <row r="1871" spans="12:27" x14ac:dyDescent="0.2">
      <c r="L1871" s="2">
        <v>23</v>
      </c>
      <c r="M1871" s="2" t="s">
        <v>2885</v>
      </c>
      <c r="N1871" s="2">
        <v>0</v>
      </c>
      <c r="O1871" s="2" t="s">
        <v>2886</v>
      </c>
      <c r="P1871" s="2" t="s">
        <v>3083</v>
      </c>
      <c r="Q1871" s="2">
        <v>999987580</v>
      </c>
      <c r="R1871" s="2" t="s">
        <v>1276</v>
      </c>
      <c r="S1871" s="2" t="s">
        <v>21</v>
      </c>
      <c r="T1871" s="2">
        <v>97</v>
      </c>
      <c r="U1871" s="4">
        <v>928.99</v>
      </c>
      <c r="V1871" s="2" t="s">
        <v>2888</v>
      </c>
      <c r="W1871" s="2">
        <v>23</v>
      </c>
      <c r="X1871" s="2" t="s">
        <v>302</v>
      </c>
      <c r="Y1871" s="2" t="s">
        <v>303</v>
      </c>
      <c r="Z1871" s="2" t="s">
        <v>304</v>
      </c>
      <c r="AA1871" s="2" t="s">
        <v>21</v>
      </c>
    </row>
    <row r="1872" spans="12:27" x14ac:dyDescent="0.2">
      <c r="L1872" s="2">
        <v>17</v>
      </c>
      <c r="M1872" s="2" t="s">
        <v>2885</v>
      </c>
      <c r="N1872" s="2">
        <v>0</v>
      </c>
      <c r="O1872" s="2" t="s">
        <v>2886</v>
      </c>
      <c r="P1872" s="2" t="s">
        <v>24437</v>
      </c>
      <c r="Q1872" s="2">
        <v>999002977</v>
      </c>
      <c r="R1872" s="2" t="s">
        <v>1276</v>
      </c>
      <c r="S1872" s="2" t="s">
        <v>21</v>
      </c>
      <c r="T1872" s="2">
        <v>97</v>
      </c>
      <c r="U1872" s="4">
        <v>929.9</v>
      </c>
      <c r="V1872" s="2" t="s">
        <v>2888</v>
      </c>
      <c r="W1872" s="2">
        <v>2</v>
      </c>
      <c r="X1872" s="2" t="s">
        <v>302</v>
      </c>
      <c r="Y1872" s="2" t="s">
        <v>303</v>
      </c>
      <c r="Z1872" s="2" t="s">
        <v>304</v>
      </c>
      <c r="AA1872" s="2" t="s">
        <v>21</v>
      </c>
    </row>
    <row r="1873" spans="12:27" x14ac:dyDescent="0.2">
      <c r="L1873" s="2">
        <v>17</v>
      </c>
      <c r="M1873" s="2" t="s">
        <v>2885</v>
      </c>
      <c r="N1873" s="2">
        <v>0</v>
      </c>
      <c r="O1873" s="2" t="s">
        <v>2886</v>
      </c>
      <c r="P1873" s="2" t="s">
        <v>684</v>
      </c>
      <c r="Q1873" s="2">
        <v>999000659</v>
      </c>
      <c r="R1873" s="2" t="s">
        <v>1276</v>
      </c>
      <c r="S1873" s="2" t="s">
        <v>21</v>
      </c>
      <c r="T1873" s="2">
        <v>99</v>
      </c>
      <c r="U1873" s="4">
        <v>951.78</v>
      </c>
      <c r="V1873" s="2" t="s">
        <v>2888</v>
      </c>
      <c r="W1873" s="2">
        <v>2</v>
      </c>
      <c r="X1873" s="2" t="s">
        <v>302</v>
      </c>
      <c r="Y1873" s="2" t="s">
        <v>303</v>
      </c>
      <c r="Z1873" s="2" t="s">
        <v>304</v>
      </c>
      <c r="AA1873" s="2" t="s">
        <v>21</v>
      </c>
    </row>
    <row r="1874" spans="12:27" x14ac:dyDescent="0.2">
      <c r="L1874" s="2">
        <v>19</v>
      </c>
      <c r="M1874" s="2" t="s">
        <v>2885</v>
      </c>
      <c r="N1874" s="2">
        <v>0</v>
      </c>
      <c r="O1874" s="2" t="s">
        <v>2886</v>
      </c>
      <c r="P1874" s="2" t="s">
        <v>15690</v>
      </c>
      <c r="Q1874" s="2">
        <v>999000134</v>
      </c>
      <c r="R1874" s="2" t="s">
        <v>1276</v>
      </c>
      <c r="S1874" s="2" t="s">
        <v>21</v>
      </c>
      <c r="T1874" s="2">
        <v>108</v>
      </c>
      <c r="U1874" s="4">
        <v>966.03</v>
      </c>
      <c r="V1874" s="2" t="s">
        <v>2888</v>
      </c>
      <c r="W1874" s="2">
        <v>3</v>
      </c>
      <c r="X1874" s="2" t="s">
        <v>302</v>
      </c>
      <c r="Y1874" s="2" t="s">
        <v>303</v>
      </c>
      <c r="Z1874" s="2" t="s">
        <v>304</v>
      </c>
      <c r="AA1874" s="2" t="s">
        <v>21</v>
      </c>
    </row>
    <row r="1875" spans="12:27" x14ac:dyDescent="0.2">
      <c r="L1875" s="2">
        <v>27</v>
      </c>
      <c r="M1875" s="2" t="s">
        <v>2885</v>
      </c>
      <c r="N1875" s="2">
        <v>0</v>
      </c>
      <c r="O1875" s="2" t="s">
        <v>2886</v>
      </c>
      <c r="P1875" s="2" t="s">
        <v>22831</v>
      </c>
      <c r="Q1875" s="2">
        <v>999992486</v>
      </c>
      <c r="R1875" s="2" t="s">
        <v>1276</v>
      </c>
      <c r="S1875" s="2" t="s">
        <v>21</v>
      </c>
      <c r="T1875" s="2">
        <v>101</v>
      </c>
      <c r="U1875" s="4">
        <v>967.05</v>
      </c>
      <c r="V1875" s="2" t="s">
        <v>2888</v>
      </c>
      <c r="W1875" s="2">
        <v>11</v>
      </c>
      <c r="X1875" s="2" t="s">
        <v>302</v>
      </c>
      <c r="Y1875" s="2" t="s">
        <v>303</v>
      </c>
      <c r="Z1875" s="2" t="s">
        <v>304</v>
      </c>
      <c r="AA1875" s="2" t="s">
        <v>21</v>
      </c>
    </row>
    <row r="1876" spans="12:27" x14ac:dyDescent="0.2">
      <c r="L1876" s="2">
        <v>30</v>
      </c>
      <c r="M1876" s="2" t="s">
        <v>2885</v>
      </c>
      <c r="N1876" s="2">
        <v>0</v>
      </c>
      <c r="O1876" s="2" t="s">
        <v>2886</v>
      </c>
      <c r="P1876" s="2" t="s">
        <v>24653</v>
      </c>
      <c r="Q1876" s="2">
        <v>999003627</v>
      </c>
      <c r="R1876" s="2" t="s">
        <v>1276</v>
      </c>
      <c r="S1876" s="2" t="s">
        <v>21</v>
      </c>
      <c r="T1876" s="2">
        <v>104</v>
      </c>
      <c r="U1876" s="4">
        <v>996.1</v>
      </c>
      <c r="V1876" s="2" t="s">
        <v>2888</v>
      </c>
      <c r="W1876" s="2">
        <v>4</v>
      </c>
      <c r="X1876" s="2" t="s">
        <v>302</v>
      </c>
      <c r="Y1876" s="2" t="s">
        <v>303</v>
      </c>
      <c r="Z1876" s="2" t="s">
        <v>304</v>
      </c>
      <c r="AA1876" s="2" t="s">
        <v>21</v>
      </c>
    </row>
    <row r="1877" spans="12:27" x14ac:dyDescent="0.2">
      <c r="L1877" s="2">
        <v>31</v>
      </c>
      <c r="M1877" s="2" t="s">
        <v>2885</v>
      </c>
      <c r="N1877" s="2">
        <v>0</v>
      </c>
      <c r="O1877" s="2" t="s">
        <v>2886</v>
      </c>
      <c r="P1877" s="2" t="s">
        <v>17025</v>
      </c>
      <c r="Q1877" s="2">
        <v>999001780</v>
      </c>
      <c r="R1877" s="2" t="s">
        <v>1276</v>
      </c>
      <c r="S1877" s="2" t="s">
        <v>21</v>
      </c>
      <c r="T1877" s="2">
        <v>107</v>
      </c>
      <c r="U1877" s="4">
        <v>1028.0899999999999</v>
      </c>
      <c r="V1877" s="2" t="s">
        <v>2888</v>
      </c>
      <c r="W1877" s="2">
        <v>4</v>
      </c>
      <c r="X1877" s="2" t="s">
        <v>302</v>
      </c>
      <c r="Y1877" s="2" t="s">
        <v>303</v>
      </c>
      <c r="Z1877" s="2" t="s">
        <v>304</v>
      </c>
      <c r="AA1877" s="2" t="s">
        <v>21</v>
      </c>
    </row>
    <row r="1878" spans="12:27" x14ac:dyDescent="0.2">
      <c r="L1878" s="2">
        <v>28</v>
      </c>
      <c r="M1878" s="2" t="s">
        <v>2885</v>
      </c>
      <c r="N1878" s="2">
        <v>0</v>
      </c>
      <c r="O1878" s="2" t="s">
        <v>2886</v>
      </c>
      <c r="P1878" s="2" t="s">
        <v>17916</v>
      </c>
      <c r="Q1878" s="2">
        <v>999002705</v>
      </c>
      <c r="R1878" s="2" t="s">
        <v>1276</v>
      </c>
      <c r="S1878" s="2" t="s">
        <v>21</v>
      </c>
      <c r="T1878" s="2">
        <v>113</v>
      </c>
      <c r="U1878" s="4">
        <v>1096.9100000000001</v>
      </c>
      <c r="V1878" s="2" t="s">
        <v>2888</v>
      </c>
      <c r="W1878" s="2">
        <v>1</v>
      </c>
      <c r="X1878" s="2" t="s">
        <v>302</v>
      </c>
      <c r="Y1878" s="2" t="s">
        <v>303</v>
      </c>
      <c r="Z1878" s="2" t="s">
        <v>304</v>
      </c>
      <c r="AA1878" s="2" t="s">
        <v>21</v>
      </c>
    </row>
    <row r="1879" spans="12:27" x14ac:dyDescent="0.2">
      <c r="L1879" s="2">
        <v>19</v>
      </c>
      <c r="M1879" s="2" t="s">
        <v>2885</v>
      </c>
      <c r="N1879" s="2">
        <v>0</v>
      </c>
      <c r="O1879" s="2" t="s">
        <v>2886</v>
      </c>
      <c r="P1879" s="2" t="s">
        <v>17033</v>
      </c>
      <c r="Q1879" s="2">
        <v>999001789</v>
      </c>
      <c r="R1879" s="2" t="s">
        <v>1276</v>
      </c>
      <c r="S1879" s="2" t="s">
        <v>21</v>
      </c>
      <c r="T1879" s="2">
        <v>127</v>
      </c>
      <c r="U1879" s="4">
        <v>1261.4100000000001</v>
      </c>
      <c r="V1879" s="2" t="s">
        <v>2888</v>
      </c>
      <c r="W1879" s="2">
        <v>3</v>
      </c>
      <c r="X1879" s="2" t="s">
        <v>302</v>
      </c>
      <c r="Y1879" s="2" t="s">
        <v>303</v>
      </c>
      <c r="Z1879" s="2" t="s">
        <v>304</v>
      </c>
      <c r="AA1879" s="2" t="s">
        <v>21</v>
      </c>
    </row>
    <row r="1880" spans="12:27" x14ac:dyDescent="0.2">
      <c r="L1880" s="2">
        <v>6</v>
      </c>
      <c r="M1880" s="2" t="s">
        <v>2885</v>
      </c>
      <c r="N1880" s="2">
        <v>0</v>
      </c>
      <c r="O1880" s="2" t="s">
        <v>2886</v>
      </c>
      <c r="P1880" s="2" t="s">
        <v>19782</v>
      </c>
      <c r="Q1880" s="2">
        <v>999956098</v>
      </c>
      <c r="R1880" s="2" t="s">
        <v>1276</v>
      </c>
      <c r="S1880" s="2" t="s">
        <v>21</v>
      </c>
      <c r="T1880" s="2">
        <v>131</v>
      </c>
      <c r="U1880" s="4">
        <v>1295.77</v>
      </c>
      <c r="V1880" s="2" t="s">
        <v>2888</v>
      </c>
      <c r="W1880" s="2">
        <v>2</v>
      </c>
      <c r="X1880" s="2" t="s">
        <v>302</v>
      </c>
      <c r="Y1880" s="2" t="s">
        <v>303</v>
      </c>
      <c r="Z1880" s="2" t="s">
        <v>304</v>
      </c>
      <c r="AA1880" s="2" t="s">
        <v>21</v>
      </c>
    </row>
    <row r="1881" spans="12:27" x14ac:dyDescent="0.2">
      <c r="L1881" s="2">
        <v>23</v>
      </c>
      <c r="M1881" s="2" t="s">
        <v>2885</v>
      </c>
      <c r="N1881" s="2">
        <v>0</v>
      </c>
      <c r="O1881" s="2" t="s">
        <v>2886</v>
      </c>
      <c r="P1881" s="2" t="s">
        <v>15903</v>
      </c>
      <c r="Q1881" s="2">
        <v>999000470</v>
      </c>
      <c r="R1881" s="2" t="s">
        <v>1276</v>
      </c>
      <c r="S1881" s="2" t="s">
        <v>21</v>
      </c>
      <c r="T1881" s="2">
        <v>132</v>
      </c>
      <c r="U1881" s="4">
        <v>1324.66</v>
      </c>
      <c r="V1881" s="2" t="s">
        <v>2888</v>
      </c>
      <c r="W1881" s="2">
        <v>1</v>
      </c>
      <c r="X1881" s="2" t="s">
        <v>302</v>
      </c>
      <c r="Y1881" s="2" t="s">
        <v>303</v>
      </c>
      <c r="Z1881" s="2" t="s">
        <v>304</v>
      </c>
      <c r="AA1881" s="2" t="s">
        <v>21</v>
      </c>
    </row>
    <row r="1882" spans="12:27" x14ac:dyDescent="0.2">
      <c r="L1882" s="2">
        <v>23</v>
      </c>
      <c r="M1882" s="2" t="s">
        <v>2885</v>
      </c>
      <c r="N1882" s="2">
        <v>0</v>
      </c>
      <c r="O1882" s="2" t="s">
        <v>2886</v>
      </c>
      <c r="P1882" s="2" t="s">
        <v>22430</v>
      </c>
      <c r="Q1882" s="2">
        <v>999987547</v>
      </c>
      <c r="R1882" s="2" t="s">
        <v>1276</v>
      </c>
      <c r="S1882" s="2" t="s">
        <v>21</v>
      </c>
      <c r="T1882" s="2">
        <v>138</v>
      </c>
      <c r="U1882" s="4">
        <v>1396.78</v>
      </c>
      <c r="V1882" s="2" t="s">
        <v>2888</v>
      </c>
      <c r="W1882" s="2">
        <v>1</v>
      </c>
      <c r="X1882" s="2" t="s">
        <v>302</v>
      </c>
      <c r="Y1882" s="2" t="s">
        <v>303</v>
      </c>
      <c r="Z1882" s="2" t="s">
        <v>304</v>
      </c>
      <c r="AA1882" s="2" t="s">
        <v>21</v>
      </c>
    </row>
    <row r="1883" spans="12:27" x14ac:dyDescent="0.2">
      <c r="L1883" s="2">
        <v>16</v>
      </c>
      <c r="M1883" s="2" t="s">
        <v>2885</v>
      </c>
      <c r="N1883" s="2">
        <v>0</v>
      </c>
      <c r="O1883" s="2" t="s">
        <v>2886</v>
      </c>
      <c r="P1883" s="2" t="s">
        <v>774</v>
      </c>
      <c r="Q1883" s="2">
        <v>999972642</v>
      </c>
      <c r="R1883" s="2" t="s">
        <v>1276</v>
      </c>
      <c r="S1883" s="2" t="s">
        <v>21</v>
      </c>
      <c r="T1883" s="2">
        <v>146</v>
      </c>
      <c r="U1883" s="4">
        <v>1471.99</v>
      </c>
      <c r="V1883" s="2" t="s">
        <v>2888</v>
      </c>
      <c r="W1883" s="2">
        <v>3</v>
      </c>
      <c r="X1883" s="2" t="s">
        <v>302</v>
      </c>
      <c r="Y1883" s="2" t="s">
        <v>303</v>
      </c>
      <c r="Z1883" s="2" t="s">
        <v>304</v>
      </c>
      <c r="AA1883" s="2" t="s">
        <v>21</v>
      </c>
    </row>
    <row r="1884" spans="12:27" x14ac:dyDescent="0.2">
      <c r="L1884" s="2">
        <v>17</v>
      </c>
      <c r="M1884" s="2" t="s">
        <v>2885</v>
      </c>
      <c r="N1884" s="2">
        <v>0</v>
      </c>
      <c r="O1884" s="2" t="s">
        <v>2886</v>
      </c>
      <c r="P1884" s="2" t="s">
        <v>15687</v>
      </c>
      <c r="Q1884" s="2">
        <v>999003310</v>
      </c>
      <c r="R1884" s="2" t="s">
        <v>1276</v>
      </c>
      <c r="S1884" s="2" t="s">
        <v>21</v>
      </c>
      <c r="T1884" s="2">
        <v>147</v>
      </c>
      <c r="U1884" s="4">
        <v>1477.93</v>
      </c>
      <c r="V1884" s="2" t="s">
        <v>2888</v>
      </c>
      <c r="W1884" s="2">
        <v>17</v>
      </c>
      <c r="X1884" s="2" t="s">
        <v>302</v>
      </c>
      <c r="Y1884" s="2" t="s">
        <v>303</v>
      </c>
      <c r="Z1884" s="2" t="s">
        <v>304</v>
      </c>
      <c r="AA1884" s="2" t="s">
        <v>21</v>
      </c>
    </row>
    <row r="1885" spans="12:27" x14ac:dyDescent="0.2">
      <c r="L1885" s="2">
        <v>6</v>
      </c>
      <c r="M1885" s="2" t="s">
        <v>2885</v>
      </c>
      <c r="N1885" s="2">
        <v>0</v>
      </c>
      <c r="O1885" s="2" t="s">
        <v>2886</v>
      </c>
      <c r="P1885" s="2" t="s">
        <v>24473</v>
      </c>
      <c r="Q1885" s="2">
        <v>999003109</v>
      </c>
      <c r="R1885" s="2" t="s">
        <v>1276</v>
      </c>
      <c r="S1885" s="2" t="s">
        <v>21</v>
      </c>
      <c r="T1885" s="2">
        <v>157</v>
      </c>
      <c r="U1885" s="4">
        <v>1604.29</v>
      </c>
      <c r="V1885" s="2" t="s">
        <v>2888</v>
      </c>
      <c r="W1885" s="2">
        <v>5</v>
      </c>
      <c r="X1885" s="2" t="s">
        <v>302</v>
      </c>
      <c r="Y1885" s="2" t="s">
        <v>303</v>
      </c>
      <c r="Z1885" s="2" t="s">
        <v>304</v>
      </c>
      <c r="AA1885" s="2" t="s">
        <v>21</v>
      </c>
    </row>
    <row r="1886" spans="12:27" x14ac:dyDescent="0.2">
      <c r="L1886" s="2">
        <v>27</v>
      </c>
      <c r="M1886" s="2" t="s">
        <v>2885</v>
      </c>
      <c r="N1886" s="2">
        <v>0</v>
      </c>
      <c r="O1886" s="2" t="s">
        <v>2886</v>
      </c>
      <c r="P1886" s="2" t="s">
        <v>24527</v>
      </c>
      <c r="Q1886" s="2">
        <v>999003267</v>
      </c>
      <c r="R1886" s="2" t="s">
        <v>1276</v>
      </c>
      <c r="S1886" s="2" t="s">
        <v>21</v>
      </c>
      <c r="T1886" s="2">
        <v>161</v>
      </c>
      <c r="U1886" s="4">
        <v>1663.51</v>
      </c>
      <c r="V1886" s="2" t="s">
        <v>2888</v>
      </c>
      <c r="W1886" s="2">
        <v>27</v>
      </c>
      <c r="X1886" s="2" t="s">
        <v>302</v>
      </c>
      <c r="Y1886" s="2" t="s">
        <v>303</v>
      </c>
      <c r="Z1886" s="2" t="s">
        <v>304</v>
      </c>
      <c r="AA1886" s="2" t="s">
        <v>304</v>
      </c>
    </row>
    <row r="1887" spans="12:27" x14ac:dyDescent="0.2">
      <c r="L1887" s="2">
        <v>27</v>
      </c>
      <c r="M1887" s="2" t="s">
        <v>2885</v>
      </c>
      <c r="N1887" s="2">
        <v>0</v>
      </c>
      <c r="O1887" s="2" t="s">
        <v>2886</v>
      </c>
      <c r="P1887" s="2" t="s">
        <v>18949</v>
      </c>
      <c r="Q1887" s="2">
        <v>999933471</v>
      </c>
      <c r="R1887" s="2" t="s">
        <v>1276</v>
      </c>
      <c r="S1887" s="2" t="s">
        <v>21</v>
      </c>
      <c r="T1887" s="2">
        <v>177</v>
      </c>
      <c r="U1887" s="4">
        <v>1854.71</v>
      </c>
      <c r="V1887" s="2" t="s">
        <v>2888</v>
      </c>
      <c r="W1887" s="2">
        <v>1</v>
      </c>
      <c r="X1887" s="2" t="s">
        <v>302</v>
      </c>
      <c r="Y1887" s="2" t="s">
        <v>303</v>
      </c>
      <c r="Z1887" s="2" t="s">
        <v>304</v>
      </c>
      <c r="AA1887" s="2" t="s">
        <v>21</v>
      </c>
    </row>
    <row r="1888" spans="12:27" x14ac:dyDescent="0.2">
      <c r="L1888" s="2">
        <v>19</v>
      </c>
      <c r="M1888" s="2" t="s">
        <v>2885</v>
      </c>
      <c r="N1888" s="2">
        <v>0</v>
      </c>
      <c r="O1888" s="2" t="s">
        <v>2886</v>
      </c>
      <c r="P1888" s="2" t="s">
        <v>24674</v>
      </c>
      <c r="Q1888" s="2">
        <v>999003680</v>
      </c>
      <c r="R1888" s="2" t="s">
        <v>1276</v>
      </c>
      <c r="S1888" s="2" t="s">
        <v>21</v>
      </c>
      <c r="T1888" s="2">
        <v>178</v>
      </c>
      <c r="U1888" s="4">
        <v>1872.95</v>
      </c>
      <c r="V1888" s="2" t="s">
        <v>2888</v>
      </c>
      <c r="W1888" s="2">
        <v>2</v>
      </c>
      <c r="X1888" s="2" t="s">
        <v>302</v>
      </c>
      <c r="Y1888" s="2" t="s">
        <v>303</v>
      </c>
      <c r="Z1888" s="2" t="s">
        <v>304</v>
      </c>
      <c r="AA1888" s="2" t="s">
        <v>21</v>
      </c>
    </row>
    <row r="1889" spans="12:27" x14ac:dyDescent="0.2">
      <c r="L1889" s="2">
        <v>17</v>
      </c>
      <c r="M1889" s="2" t="s">
        <v>2885</v>
      </c>
      <c r="N1889" s="2">
        <v>0</v>
      </c>
      <c r="O1889" s="2" t="s">
        <v>2886</v>
      </c>
      <c r="P1889" s="2" t="s">
        <v>15869</v>
      </c>
      <c r="Q1889" s="2">
        <v>999000405</v>
      </c>
      <c r="R1889" s="2" t="s">
        <v>1276</v>
      </c>
      <c r="S1889" s="2" t="s">
        <v>21</v>
      </c>
      <c r="T1889" s="2">
        <v>197</v>
      </c>
      <c r="U1889" s="4">
        <v>2108.08</v>
      </c>
      <c r="V1889" s="2" t="s">
        <v>2888</v>
      </c>
      <c r="W1889" s="2">
        <v>2</v>
      </c>
      <c r="X1889" s="2" t="s">
        <v>302</v>
      </c>
      <c r="Y1889" s="2" t="s">
        <v>303</v>
      </c>
      <c r="Z1889" s="2" t="s">
        <v>304</v>
      </c>
      <c r="AA1889" s="2" t="s">
        <v>21</v>
      </c>
    </row>
    <row r="1890" spans="12:27" x14ac:dyDescent="0.2">
      <c r="L1890" s="2">
        <v>6</v>
      </c>
      <c r="M1890" s="2" t="s">
        <v>2885</v>
      </c>
      <c r="N1890" s="2">
        <v>0</v>
      </c>
      <c r="O1890" s="2" t="s">
        <v>2886</v>
      </c>
      <c r="P1890" s="2" t="s">
        <v>18183</v>
      </c>
      <c r="Q1890" s="2">
        <v>999917939</v>
      </c>
      <c r="R1890" s="2" t="s">
        <v>1276</v>
      </c>
      <c r="S1890" s="2" t="s">
        <v>21</v>
      </c>
      <c r="T1890" s="2">
        <v>202</v>
      </c>
      <c r="U1890" s="4">
        <v>2138.27</v>
      </c>
      <c r="V1890" s="2" t="s">
        <v>2888</v>
      </c>
      <c r="W1890" s="2">
        <v>2</v>
      </c>
      <c r="X1890" s="2" t="s">
        <v>302</v>
      </c>
      <c r="Y1890" s="2" t="s">
        <v>303</v>
      </c>
      <c r="Z1890" s="2" t="s">
        <v>304</v>
      </c>
      <c r="AA1890" s="2" t="s">
        <v>21</v>
      </c>
    </row>
    <row r="1891" spans="12:27" x14ac:dyDescent="0.2">
      <c r="L1891" s="2">
        <v>27</v>
      </c>
      <c r="M1891" s="2" t="s">
        <v>2885</v>
      </c>
      <c r="N1891" s="2">
        <v>0</v>
      </c>
      <c r="O1891" s="2" t="s">
        <v>2886</v>
      </c>
      <c r="P1891" s="2" t="s">
        <v>22824</v>
      </c>
      <c r="Q1891" s="2">
        <v>999992431</v>
      </c>
      <c r="R1891" s="2" t="s">
        <v>1276</v>
      </c>
      <c r="S1891" s="2" t="s">
        <v>21</v>
      </c>
      <c r="T1891" s="2">
        <v>208</v>
      </c>
      <c r="U1891" s="4">
        <v>2225.1799999999998</v>
      </c>
      <c r="V1891" s="2" t="s">
        <v>2888</v>
      </c>
      <c r="W1891" s="2">
        <v>27</v>
      </c>
      <c r="X1891" s="2" t="s">
        <v>302</v>
      </c>
      <c r="Y1891" s="2" t="s">
        <v>303</v>
      </c>
      <c r="Z1891" s="2" t="s">
        <v>304</v>
      </c>
      <c r="AA1891" s="2" t="s">
        <v>21</v>
      </c>
    </row>
    <row r="1892" spans="12:27" x14ac:dyDescent="0.2">
      <c r="L1892" s="2">
        <v>17</v>
      </c>
      <c r="M1892" s="2" t="s">
        <v>2885</v>
      </c>
      <c r="N1892" s="2">
        <v>0</v>
      </c>
      <c r="O1892" s="2" t="s">
        <v>2886</v>
      </c>
      <c r="P1892" s="2" t="s">
        <v>21610</v>
      </c>
      <c r="Q1892" s="2">
        <v>999976910</v>
      </c>
      <c r="R1892" s="2" t="s">
        <v>1276</v>
      </c>
      <c r="S1892" s="2" t="s">
        <v>21</v>
      </c>
      <c r="T1892" s="2">
        <v>211</v>
      </c>
      <c r="U1892" s="4">
        <v>2233.81</v>
      </c>
      <c r="V1892" s="2" t="s">
        <v>2888</v>
      </c>
      <c r="W1892" s="2">
        <v>2</v>
      </c>
      <c r="X1892" s="2" t="s">
        <v>302</v>
      </c>
      <c r="Y1892" s="2" t="s">
        <v>303</v>
      </c>
      <c r="Z1892" s="2" t="s">
        <v>304</v>
      </c>
      <c r="AA1892" s="2" t="s">
        <v>21</v>
      </c>
    </row>
    <row r="1893" spans="12:27" x14ac:dyDescent="0.2">
      <c r="L1893" s="2">
        <v>30</v>
      </c>
      <c r="M1893" s="2" t="s">
        <v>2885</v>
      </c>
      <c r="N1893" s="2">
        <v>0</v>
      </c>
      <c r="O1893" s="2" t="s">
        <v>2886</v>
      </c>
      <c r="P1893" s="2" t="s">
        <v>23462</v>
      </c>
      <c r="Q1893" s="2">
        <v>999998701</v>
      </c>
      <c r="R1893" s="2" t="s">
        <v>1276</v>
      </c>
      <c r="S1893" s="2" t="s">
        <v>21</v>
      </c>
      <c r="T1893" s="2">
        <v>372</v>
      </c>
      <c r="U1893" s="4">
        <v>4170.28</v>
      </c>
      <c r="V1893" s="2" t="s">
        <v>2888</v>
      </c>
      <c r="W1893" s="2">
        <v>4</v>
      </c>
      <c r="X1893" s="2" t="s">
        <v>302</v>
      </c>
      <c r="Y1893" s="2" t="s">
        <v>303</v>
      </c>
      <c r="Z1893" s="2" t="s">
        <v>304</v>
      </c>
      <c r="AA1893" s="2" t="s">
        <v>21</v>
      </c>
    </row>
    <row r="1894" spans="12:27" x14ac:dyDescent="0.2">
      <c r="L1894" s="2">
        <v>17</v>
      </c>
      <c r="M1894" s="2" t="s">
        <v>2885</v>
      </c>
      <c r="N1894" s="2">
        <v>0</v>
      </c>
      <c r="O1894" s="2" t="s">
        <v>2886</v>
      </c>
      <c r="P1894" s="2" t="s">
        <v>21428</v>
      </c>
      <c r="Q1894" s="2">
        <v>999975095</v>
      </c>
      <c r="R1894" s="2" t="s">
        <v>1276</v>
      </c>
      <c r="S1894" s="2" t="s">
        <v>21</v>
      </c>
      <c r="T1894" s="2">
        <v>408</v>
      </c>
      <c r="U1894" s="4">
        <v>4646.96</v>
      </c>
      <c r="V1894" s="2" t="s">
        <v>2888</v>
      </c>
      <c r="W1894" s="2">
        <v>1</v>
      </c>
      <c r="X1894" s="2" t="s">
        <v>302</v>
      </c>
      <c r="Y1894" s="2" t="s">
        <v>303</v>
      </c>
      <c r="Z1894" s="2" t="s">
        <v>304</v>
      </c>
      <c r="AA1894" s="2" t="s">
        <v>21</v>
      </c>
    </row>
    <row r="1895" spans="12:27" x14ac:dyDescent="0.2">
      <c r="L1895" s="2">
        <v>27</v>
      </c>
      <c r="M1895" s="2" t="s">
        <v>2885</v>
      </c>
      <c r="N1895" s="2">
        <v>0</v>
      </c>
      <c r="O1895" s="2" t="s">
        <v>2886</v>
      </c>
      <c r="P1895" s="2" t="s">
        <v>22824</v>
      </c>
      <c r="Q1895" s="2">
        <v>999992420</v>
      </c>
      <c r="R1895" s="2" t="s">
        <v>1276</v>
      </c>
      <c r="S1895" s="2" t="s">
        <v>21</v>
      </c>
      <c r="T1895" s="2">
        <v>451</v>
      </c>
      <c r="U1895" s="4">
        <v>5129.17</v>
      </c>
      <c r="V1895" s="2" t="s">
        <v>2888</v>
      </c>
      <c r="W1895" s="2">
        <v>11</v>
      </c>
      <c r="X1895" s="2" t="s">
        <v>302</v>
      </c>
      <c r="Y1895" s="2" t="s">
        <v>303</v>
      </c>
      <c r="Z1895" s="2" t="s">
        <v>304</v>
      </c>
      <c r="AA1895" s="2" t="s">
        <v>21</v>
      </c>
    </row>
    <row r="1896" spans="12:27" x14ac:dyDescent="0.2">
      <c r="L1896" s="2">
        <v>17</v>
      </c>
      <c r="M1896" s="2" t="s">
        <v>2885</v>
      </c>
      <c r="N1896" s="2">
        <v>0</v>
      </c>
      <c r="O1896" s="2" t="s">
        <v>2886</v>
      </c>
      <c r="P1896" s="2" t="s">
        <v>28712</v>
      </c>
      <c r="Q1896" s="2">
        <v>999002890</v>
      </c>
      <c r="R1896" s="2" t="s">
        <v>1276</v>
      </c>
      <c r="S1896" s="2" t="s">
        <v>21</v>
      </c>
      <c r="T1896" s="2">
        <v>452</v>
      </c>
      <c r="U1896" s="4">
        <v>5176.38</v>
      </c>
      <c r="V1896" s="2" t="s">
        <v>2888</v>
      </c>
      <c r="W1896" s="2">
        <v>3</v>
      </c>
      <c r="X1896" s="2" t="s">
        <v>302</v>
      </c>
      <c r="Y1896" s="2" t="s">
        <v>303</v>
      </c>
      <c r="Z1896" s="2" t="s">
        <v>304</v>
      </c>
      <c r="AA1896" s="2" t="s">
        <v>21</v>
      </c>
    </row>
    <row r="1897" spans="12:27" x14ac:dyDescent="0.2">
      <c r="L1897" s="2">
        <v>27</v>
      </c>
      <c r="M1897" s="2" t="s">
        <v>2885</v>
      </c>
      <c r="N1897" s="2">
        <v>0</v>
      </c>
      <c r="O1897" s="2" t="s">
        <v>2886</v>
      </c>
      <c r="P1897" s="2" t="s">
        <v>22866</v>
      </c>
      <c r="Q1897" s="2">
        <v>999992893</v>
      </c>
      <c r="R1897" s="2" t="s">
        <v>1276</v>
      </c>
      <c r="S1897" s="2" t="s">
        <v>21</v>
      </c>
      <c r="T1897" s="2">
        <v>927</v>
      </c>
      <c r="U1897" s="4">
        <v>10817.63</v>
      </c>
      <c r="V1897" s="2" t="s">
        <v>2888</v>
      </c>
      <c r="W1897" s="2">
        <v>11</v>
      </c>
      <c r="X1897" s="2" t="s">
        <v>302</v>
      </c>
      <c r="Y1897" s="2" t="s">
        <v>303</v>
      </c>
      <c r="Z1897" s="2" t="s">
        <v>304</v>
      </c>
      <c r="AA1897" s="2" t="s">
        <v>21</v>
      </c>
    </row>
  </sheetData>
  <pageMargins left="0.7" right="0.7" top="0.75" bottom="0.75" header="0.3" footer="0.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03793-019B-46D3-AF4B-C24E0D7E0CE7}">
  <dimension ref="B2:Y204"/>
  <sheetViews>
    <sheetView tabSelected="1" workbookViewId="0">
      <pane ySplit="6" topLeftCell="A7" activePane="bottomLeft" state="frozen"/>
      <selection pane="bottomLeft" activeCell="Q19" sqref="Q19"/>
    </sheetView>
  </sheetViews>
  <sheetFormatPr defaultRowHeight="12.75" x14ac:dyDescent="0.2"/>
  <cols>
    <col min="1" max="1" width="9.140625" style="2"/>
    <col min="2" max="2" width="14.140625" style="2" customWidth="1"/>
    <col min="3" max="3" width="42.42578125" style="2" customWidth="1"/>
    <col min="4" max="4" width="15.140625" style="4" bestFit="1" customWidth="1"/>
    <col min="5" max="5" width="14.85546875" style="4" customWidth="1"/>
    <col min="6" max="6" width="13.42578125" style="4" bestFit="1" customWidth="1"/>
    <col min="7" max="8" width="14.42578125" style="4" bestFit="1" customWidth="1"/>
    <col min="9" max="9" width="15.42578125" style="4" bestFit="1" customWidth="1"/>
    <col min="10" max="10" width="15.140625" style="4" bestFit="1" customWidth="1"/>
    <col min="11" max="25" width="12.5703125" style="4" customWidth="1"/>
    <col min="26" max="16384" width="9.140625" style="2"/>
  </cols>
  <sheetData>
    <row r="2" spans="2:10" x14ac:dyDescent="0.2">
      <c r="C2" s="2" t="s">
        <v>3476</v>
      </c>
      <c r="D2" s="4">
        <f>SUMIF(Aging[CurrentBalance],"&lt;0",Aging[CurrentBalance])</f>
        <v>0</v>
      </c>
      <c r="E2" s="4">
        <f>SUMIF(Aging[CurrentBill],"&lt;0",Aging[CurrentBill])</f>
        <v>0</v>
      </c>
      <c r="F2" s="4">
        <f>SUMIF(Aging[1 to 30],"&lt;0",Aging[1 to 30])</f>
        <v>0</v>
      </c>
      <c r="G2" s="4">
        <f>SUMIF(Aging[31 to 60],"&lt;0",Aging[31 to 60])</f>
        <v>0</v>
      </c>
      <c r="H2" s="4">
        <f>SUMIF(Aging[61 to 90],"&lt;0",Aging[61 to 90])</f>
        <v>0</v>
      </c>
      <c r="I2" s="4">
        <f>SUMIF(Aging[91 to 120],"&lt;0",Aging[91 to 120])</f>
        <v>0</v>
      </c>
      <c r="J2" s="4">
        <f>SUMIF(Aging[over 120],"&lt;0",Aging[over 120])</f>
        <v>0</v>
      </c>
    </row>
    <row r="3" spans="2:10" x14ac:dyDescent="0.2">
      <c r="C3" s="2" t="s">
        <v>3477</v>
      </c>
      <c r="D3" s="4">
        <f>SUMIF(Aging[CurrentBalance],"&gt;0",Aging[CurrentBalance])</f>
        <v>342598.9699999998</v>
      </c>
      <c r="E3" s="4">
        <f>SUMIF(Aging[CurrentBill],"&gt;0",Aging[CurrentBill])</f>
        <v>26064.819999999985</v>
      </c>
      <c r="F3" s="4">
        <f>SUMIF(Aging[1 to 30],"&gt;0",Aging[1 to 30])</f>
        <v>11523.009999999998</v>
      </c>
      <c r="G3" s="4">
        <f>SUMIF(Aging[31 to 60],"&gt;0",Aging[31 to 60])</f>
        <v>6702.5000000000009</v>
      </c>
      <c r="H3" s="4">
        <f>SUMIF(Aging[61 to 90],"&gt;0",Aging[61 to 90])</f>
        <v>66349.09</v>
      </c>
      <c r="I3" s="4">
        <f>SUMIF(Aging[91 to 120],"&gt;0",Aging[91 to 120])</f>
        <v>18027.240000000009</v>
      </c>
      <c r="J3" s="4">
        <f>SUMIF(Aging[over 120],"&gt;0",Aging[over 120])</f>
        <v>213932.31000000014</v>
      </c>
    </row>
    <row r="4" spans="2:10" x14ac:dyDescent="0.2">
      <c r="C4" s="2" t="s">
        <v>1224</v>
      </c>
      <c r="D4" s="48">
        <f>SUM(Aging[CurrentBalance])</f>
        <v>342598.9699999998</v>
      </c>
      <c r="E4" s="35">
        <f>SUM(Aging[CurrentBill])</f>
        <v>26064.819999999985</v>
      </c>
      <c r="F4" s="35">
        <f>SUM(Aging[1 to 30])</f>
        <v>11523.009999999998</v>
      </c>
      <c r="G4" s="35">
        <f>SUM(Aging[31 to 60])</f>
        <v>6702.5000000000009</v>
      </c>
      <c r="H4" s="35">
        <f>SUM(Aging[61 to 90])</f>
        <v>66349.09</v>
      </c>
      <c r="I4" s="35">
        <f>SUM(Aging[91 to 120])</f>
        <v>18027.240000000009</v>
      </c>
      <c r="J4" s="35">
        <f>SUM(Aging[over 120])</f>
        <v>213932.31000000014</v>
      </c>
    </row>
    <row r="6" spans="2:10" x14ac:dyDescent="0.2">
      <c r="B6" s="2" t="s">
        <v>1230</v>
      </c>
      <c r="C6" s="2" t="s">
        <v>1231</v>
      </c>
      <c r="D6" s="4" t="s">
        <v>1232</v>
      </c>
      <c r="E6" s="4" t="s">
        <v>1233</v>
      </c>
      <c r="F6" s="4" t="s">
        <v>1234</v>
      </c>
      <c r="G6" s="4" t="s">
        <v>1235</v>
      </c>
      <c r="H6" s="4" t="s">
        <v>1236</v>
      </c>
      <c r="I6" s="4" t="s">
        <v>1237</v>
      </c>
      <c r="J6" s="4" t="s">
        <v>1238</v>
      </c>
    </row>
    <row r="7" spans="2:10" x14ac:dyDescent="0.2">
      <c r="B7" s="2">
        <v>999992893</v>
      </c>
      <c r="C7" s="2" t="s">
        <v>23526</v>
      </c>
      <c r="D7" s="4">
        <v>35543.89</v>
      </c>
      <c r="E7" s="4">
        <v>10817.63</v>
      </c>
      <c r="F7" s="4" t="s">
        <v>21</v>
      </c>
      <c r="G7" s="4" t="s">
        <v>21</v>
      </c>
      <c r="H7" s="4" t="s">
        <v>21</v>
      </c>
      <c r="I7" s="4">
        <v>9249.6299999999992</v>
      </c>
      <c r="J7" s="4">
        <v>15476.63</v>
      </c>
    </row>
    <row r="8" spans="2:10" x14ac:dyDescent="0.2">
      <c r="B8" s="2">
        <v>999001084</v>
      </c>
      <c r="C8" s="2" t="s">
        <v>23527</v>
      </c>
      <c r="D8" s="4">
        <v>26993.03</v>
      </c>
      <c r="E8" s="4" t="s">
        <v>21</v>
      </c>
      <c r="F8" s="4" t="s">
        <v>21</v>
      </c>
      <c r="G8" s="4" t="s">
        <v>21</v>
      </c>
      <c r="H8" s="4">
        <v>5343.15</v>
      </c>
      <c r="I8" s="4" t="s">
        <v>21</v>
      </c>
      <c r="J8" s="4">
        <v>21649.88</v>
      </c>
    </row>
    <row r="9" spans="2:10" x14ac:dyDescent="0.2">
      <c r="B9" s="2">
        <v>999000441</v>
      </c>
      <c r="C9" s="2" t="s">
        <v>23528</v>
      </c>
      <c r="D9" s="4">
        <v>21103.5</v>
      </c>
      <c r="E9" s="4" t="s">
        <v>21</v>
      </c>
      <c r="F9" s="4" t="s">
        <v>21</v>
      </c>
      <c r="G9" s="4">
        <v>818.34</v>
      </c>
      <c r="H9" s="4" t="s">
        <v>21</v>
      </c>
      <c r="I9" s="4" t="s">
        <v>21</v>
      </c>
      <c r="J9" s="4">
        <v>20285.16</v>
      </c>
    </row>
    <row r="10" spans="2:10" x14ac:dyDescent="0.2">
      <c r="B10" s="2">
        <v>999003588</v>
      </c>
      <c r="C10" s="2" t="s">
        <v>23529</v>
      </c>
      <c r="D10" s="4">
        <v>19271.419999999998</v>
      </c>
      <c r="E10" s="4" t="s">
        <v>21</v>
      </c>
      <c r="F10" s="4" t="s">
        <v>21</v>
      </c>
      <c r="G10" s="4" t="s">
        <v>21</v>
      </c>
      <c r="H10" s="4">
        <v>4452.1099999999997</v>
      </c>
      <c r="I10" s="4" t="s">
        <v>21</v>
      </c>
      <c r="J10" s="4">
        <v>14819.31</v>
      </c>
    </row>
    <row r="11" spans="2:10" x14ac:dyDescent="0.2">
      <c r="B11" s="2">
        <v>999956219</v>
      </c>
      <c r="C11" s="2" t="s">
        <v>23530</v>
      </c>
      <c r="D11" s="4">
        <v>14330.88</v>
      </c>
      <c r="E11" s="4">
        <v>73.44</v>
      </c>
      <c r="F11" s="4" t="s">
        <v>21</v>
      </c>
      <c r="G11" s="4" t="s">
        <v>21</v>
      </c>
      <c r="H11" s="4">
        <v>76.16</v>
      </c>
      <c r="I11" s="4" t="s">
        <v>21</v>
      </c>
      <c r="J11" s="4">
        <v>14181.28</v>
      </c>
    </row>
    <row r="12" spans="2:10" x14ac:dyDescent="0.2">
      <c r="B12" s="2">
        <v>999947375</v>
      </c>
      <c r="C12" s="2" t="s">
        <v>23531</v>
      </c>
      <c r="D12" s="4">
        <v>8212.56</v>
      </c>
      <c r="E12" s="4" t="s">
        <v>21</v>
      </c>
      <c r="F12" s="4" t="s">
        <v>21</v>
      </c>
      <c r="G12" s="4">
        <v>1949.5</v>
      </c>
      <c r="H12" s="4" t="s">
        <v>21</v>
      </c>
      <c r="I12" s="4" t="s">
        <v>21</v>
      </c>
      <c r="J12" s="4">
        <v>6263.06</v>
      </c>
    </row>
    <row r="13" spans="2:10" x14ac:dyDescent="0.2">
      <c r="B13" s="2">
        <v>999001465</v>
      </c>
      <c r="C13" s="2" t="s">
        <v>23610</v>
      </c>
      <c r="D13" s="4">
        <v>6608.93</v>
      </c>
      <c r="E13" s="4" t="s">
        <v>21</v>
      </c>
      <c r="F13" s="4">
        <v>6469.5</v>
      </c>
      <c r="G13" s="4">
        <v>139.43</v>
      </c>
      <c r="H13" s="4" t="s">
        <v>21</v>
      </c>
      <c r="I13" s="4" t="s">
        <v>21</v>
      </c>
      <c r="J13" s="4" t="s">
        <v>21</v>
      </c>
    </row>
    <row r="14" spans="2:10" x14ac:dyDescent="0.2">
      <c r="B14" s="2">
        <v>999001519</v>
      </c>
      <c r="C14" s="2" t="s">
        <v>23532</v>
      </c>
      <c r="D14" s="4">
        <v>6458.54</v>
      </c>
      <c r="E14" s="4" t="s">
        <v>21</v>
      </c>
      <c r="F14" s="4" t="s">
        <v>21</v>
      </c>
      <c r="G14" s="4">
        <v>251.84</v>
      </c>
      <c r="H14" s="4" t="s">
        <v>21</v>
      </c>
      <c r="I14" s="4" t="s">
        <v>21</v>
      </c>
      <c r="J14" s="4">
        <v>6206.7</v>
      </c>
    </row>
    <row r="15" spans="2:10" x14ac:dyDescent="0.2">
      <c r="B15" s="2">
        <v>999002571</v>
      </c>
      <c r="C15" s="2" t="s">
        <v>23533</v>
      </c>
      <c r="D15" s="4">
        <v>6252.97</v>
      </c>
      <c r="E15" s="4">
        <v>82.84</v>
      </c>
      <c r="F15" s="4" t="s">
        <v>21</v>
      </c>
      <c r="G15" s="4" t="s">
        <v>21</v>
      </c>
      <c r="H15" s="4">
        <v>94.15</v>
      </c>
      <c r="I15" s="4" t="s">
        <v>21</v>
      </c>
      <c r="J15" s="4">
        <v>6075.98</v>
      </c>
    </row>
    <row r="16" spans="2:10" x14ac:dyDescent="0.2">
      <c r="B16" s="2">
        <v>999989120</v>
      </c>
      <c r="C16" s="2" t="s">
        <v>23534</v>
      </c>
      <c r="D16" s="4">
        <v>5818.58</v>
      </c>
      <c r="E16" s="4" t="s">
        <v>21</v>
      </c>
      <c r="F16" s="4" t="s">
        <v>21</v>
      </c>
      <c r="G16" s="4">
        <v>75.94</v>
      </c>
      <c r="H16" s="4" t="s">
        <v>21</v>
      </c>
      <c r="I16" s="4" t="s">
        <v>21</v>
      </c>
      <c r="J16" s="4">
        <v>5742.64</v>
      </c>
    </row>
    <row r="17" spans="2:10" x14ac:dyDescent="0.2">
      <c r="B17" s="2">
        <v>999002317</v>
      </c>
      <c r="C17" s="2" t="s">
        <v>23537</v>
      </c>
      <c r="D17" s="4">
        <v>5747.01</v>
      </c>
      <c r="E17" s="4" t="s">
        <v>21</v>
      </c>
      <c r="F17" s="4" t="s">
        <v>21</v>
      </c>
      <c r="G17" s="4">
        <v>510.82</v>
      </c>
      <c r="H17" s="4" t="s">
        <v>21</v>
      </c>
      <c r="I17" s="4" t="s">
        <v>21</v>
      </c>
      <c r="J17" s="4">
        <v>5236.1899999999996</v>
      </c>
    </row>
    <row r="18" spans="2:10" x14ac:dyDescent="0.2">
      <c r="B18" s="2">
        <v>999002238</v>
      </c>
      <c r="C18" s="2" t="s">
        <v>23536</v>
      </c>
      <c r="D18" s="4">
        <v>5563.86</v>
      </c>
      <c r="E18" s="4" t="s">
        <v>21</v>
      </c>
      <c r="F18" s="4" t="s">
        <v>21</v>
      </c>
      <c r="G18" s="4" t="s">
        <v>21</v>
      </c>
      <c r="H18" s="4">
        <v>966.44</v>
      </c>
      <c r="I18" s="4" t="s">
        <v>21</v>
      </c>
      <c r="J18" s="4">
        <v>4597.42</v>
      </c>
    </row>
    <row r="19" spans="2:10" x14ac:dyDescent="0.2">
      <c r="B19" s="2">
        <v>999003589</v>
      </c>
      <c r="C19" s="2" t="s">
        <v>23529</v>
      </c>
      <c r="D19" s="4">
        <v>5507.53</v>
      </c>
      <c r="E19" s="4" t="s">
        <v>21</v>
      </c>
      <c r="F19" s="4" t="s">
        <v>21</v>
      </c>
      <c r="G19" s="4" t="s">
        <v>21</v>
      </c>
      <c r="H19" s="4">
        <v>3450.94</v>
      </c>
      <c r="I19" s="4" t="s">
        <v>21</v>
      </c>
      <c r="J19" s="4">
        <v>2056.59</v>
      </c>
    </row>
    <row r="20" spans="2:10" x14ac:dyDescent="0.2">
      <c r="B20" s="2">
        <v>999000876</v>
      </c>
      <c r="C20" s="2" t="s">
        <v>23538</v>
      </c>
      <c r="D20" s="4">
        <v>5434.97</v>
      </c>
      <c r="E20" s="4" t="s">
        <v>21</v>
      </c>
      <c r="F20" s="4">
        <v>510.2</v>
      </c>
      <c r="G20" s="4" t="s">
        <v>21</v>
      </c>
      <c r="H20" s="4" t="s">
        <v>21</v>
      </c>
      <c r="I20" s="4" t="s">
        <v>21</v>
      </c>
      <c r="J20" s="4">
        <v>4924.7700000000004</v>
      </c>
    </row>
    <row r="21" spans="2:10" x14ac:dyDescent="0.2">
      <c r="B21" s="2">
        <v>999971894</v>
      </c>
      <c r="C21" s="2" t="s">
        <v>23550</v>
      </c>
      <c r="D21" s="4">
        <v>5278.57</v>
      </c>
      <c r="E21" s="4" t="s">
        <v>21</v>
      </c>
      <c r="F21" s="4">
        <v>2672.04</v>
      </c>
      <c r="G21" s="4" t="s">
        <v>21</v>
      </c>
      <c r="H21" s="4" t="s">
        <v>21</v>
      </c>
      <c r="I21" s="4">
        <v>2606.5300000000002</v>
      </c>
      <c r="J21" s="4" t="s">
        <v>21</v>
      </c>
    </row>
    <row r="22" spans="2:10" x14ac:dyDescent="0.2">
      <c r="B22" s="2">
        <v>999926002</v>
      </c>
      <c r="C22" s="2" t="s">
        <v>23535</v>
      </c>
      <c r="D22" s="4">
        <v>4890.53</v>
      </c>
      <c r="E22" s="4">
        <v>73.849999999999994</v>
      </c>
      <c r="F22" s="4" t="s">
        <v>21</v>
      </c>
      <c r="G22" s="4" t="s">
        <v>21</v>
      </c>
      <c r="H22" s="4">
        <v>75.72</v>
      </c>
      <c r="I22" s="4" t="s">
        <v>21</v>
      </c>
      <c r="J22" s="4">
        <v>4740.96</v>
      </c>
    </row>
    <row r="23" spans="2:10" x14ac:dyDescent="0.2">
      <c r="B23" s="2">
        <v>999966482</v>
      </c>
      <c r="C23" s="2" t="s">
        <v>23539</v>
      </c>
      <c r="D23" s="4">
        <v>4306.5600000000004</v>
      </c>
      <c r="E23" s="4" t="s">
        <v>21</v>
      </c>
      <c r="F23" s="4" t="s">
        <v>21</v>
      </c>
      <c r="G23" s="4" t="s">
        <v>21</v>
      </c>
      <c r="H23" s="4">
        <v>682.47</v>
      </c>
      <c r="I23" s="4" t="s">
        <v>21</v>
      </c>
      <c r="J23" s="4">
        <v>3624.09</v>
      </c>
    </row>
    <row r="24" spans="2:10" x14ac:dyDescent="0.2">
      <c r="B24" s="2">
        <v>999003587</v>
      </c>
      <c r="C24" s="2" t="s">
        <v>23529</v>
      </c>
      <c r="D24" s="4">
        <v>4220.96</v>
      </c>
      <c r="E24" s="4" t="s">
        <v>21</v>
      </c>
      <c r="F24" s="4" t="s">
        <v>21</v>
      </c>
      <c r="G24" s="4" t="s">
        <v>21</v>
      </c>
      <c r="H24" s="4">
        <v>2140.7600000000002</v>
      </c>
      <c r="I24" s="4" t="s">
        <v>21</v>
      </c>
      <c r="J24" s="4">
        <v>2080.1999999999998</v>
      </c>
    </row>
    <row r="25" spans="2:10" x14ac:dyDescent="0.2">
      <c r="B25" s="2">
        <v>999003590</v>
      </c>
      <c r="C25" s="2" t="s">
        <v>23529</v>
      </c>
      <c r="D25" s="4">
        <v>3852.58</v>
      </c>
      <c r="E25" s="4" t="s">
        <v>21</v>
      </c>
      <c r="F25" s="4" t="s">
        <v>21</v>
      </c>
      <c r="G25" s="4" t="s">
        <v>21</v>
      </c>
      <c r="H25" s="4">
        <v>2350.88</v>
      </c>
      <c r="I25" s="4" t="s">
        <v>21</v>
      </c>
      <c r="J25" s="4">
        <v>1501.7</v>
      </c>
    </row>
    <row r="26" spans="2:10" x14ac:dyDescent="0.2">
      <c r="B26" s="2">
        <v>999000557</v>
      </c>
      <c r="C26" s="2" t="s">
        <v>23541</v>
      </c>
      <c r="D26" s="4">
        <v>3678.94</v>
      </c>
      <c r="E26" s="4" t="s">
        <v>21</v>
      </c>
      <c r="F26" s="4" t="s">
        <v>21</v>
      </c>
      <c r="G26" s="4" t="s">
        <v>21</v>
      </c>
      <c r="H26" s="4">
        <v>386.07</v>
      </c>
      <c r="I26" s="4" t="s">
        <v>21</v>
      </c>
      <c r="J26" s="4">
        <v>3292.87</v>
      </c>
    </row>
    <row r="27" spans="2:10" x14ac:dyDescent="0.2">
      <c r="B27" s="2">
        <v>999003584</v>
      </c>
      <c r="C27" s="2" t="s">
        <v>23529</v>
      </c>
      <c r="D27" s="4">
        <v>3488.6</v>
      </c>
      <c r="E27" s="4" t="s">
        <v>21</v>
      </c>
      <c r="F27" s="4" t="s">
        <v>21</v>
      </c>
      <c r="G27" s="4" t="s">
        <v>21</v>
      </c>
      <c r="H27" s="4">
        <v>1868.84</v>
      </c>
      <c r="I27" s="4" t="s">
        <v>21</v>
      </c>
      <c r="J27" s="4">
        <v>1619.76</v>
      </c>
    </row>
    <row r="28" spans="2:10" x14ac:dyDescent="0.2">
      <c r="B28" s="2">
        <v>999922889</v>
      </c>
      <c r="C28" s="2" t="s">
        <v>23543</v>
      </c>
      <c r="D28" s="4">
        <v>3183.39</v>
      </c>
      <c r="E28" s="4">
        <v>103.52</v>
      </c>
      <c r="F28" s="4" t="s">
        <v>21</v>
      </c>
      <c r="G28" s="4" t="s">
        <v>21</v>
      </c>
      <c r="H28" s="4">
        <v>457.13</v>
      </c>
      <c r="I28" s="4">
        <v>148.76</v>
      </c>
      <c r="J28" s="4">
        <v>2473.98</v>
      </c>
    </row>
    <row r="29" spans="2:10" x14ac:dyDescent="0.2">
      <c r="B29" s="2">
        <v>999001978</v>
      </c>
      <c r="C29" s="2" t="s">
        <v>23544</v>
      </c>
      <c r="D29" s="4">
        <v>3135.59</v>
      </c>
      <c r="E29" s="4">
        <v>244.65</v>
      </c>
      <c r="F29" s="4" t="s">
        <v>21</v>
      </c>
      <c r="G29" s="4" t="s">
        <v>21</v>
      </c>
      <c r="H29" s="4">
        <v>260.04000000000002</v>
      </c>
      <c r="I29" s="4" t="s">
        <v>21</v>
      </c>
      <c r="J29" s="4">
        <v>2630.9</v>
      </c>
    </row>
    <row r="30" spans="2:10" x14ac:dyDescent="0.2">
      <c r="B30" s="2">
        <v>999003585</v>
      </c>
      <c r="C30" s="2" t="s">
        <v>23529</v>
      </c>
      <c r="D30" s="4">
        <v>3083.88</v>
      </c>
      <c r="E30" s="4" t="s">
        <v>21</v>
      </c>
      <c r="F30" s="4" t="s">
        <v>21</v>
      </c>
      <c r="G30" s="4" t="s">
        <v>21</v>
      </c>
      <c r="H30" s="4">
        <v>1794.68</v>
      </c>
      <c r="I30" s="4" t="s">
        <v>21</v>
      </c>
      <c r="J30" s="4">
        <v>1289.2</v>
      </c>
    </row>
    <row r="31" spans="2:10" x14ac:dyDescent="0.2">
      <c r="B31" s="2">
        <v>999995357</v>
      </c>
      <c r="C31" s="2" t="s">
        <v>23545</v>
      </c>
      <c r="D31" s="4">
        <v>2970.86</v>
      </c>
      <c r="E31" s="4">
        <v>181.91</v>
      </c>
      <c r="F31" s="4" t="s">
        <v>21</v>
      </c>
      <c r="G31" s="4" t="s">
        <v>21</v>
      </c>
      <c r="H31" s="4">
        <v>2788.95</v>
      </c>
      <c r="I31" s="4" t="s">
        <v>21</v>
      </c>
      <c r="J31" s="4" t="s">
        <v>21</v>
      </c>
    </row>
    <row r="32" spans="2:10" x14ac:dyDescent="0.2">
      <c r="B32" s="2">
        <v>999002433</v>
      </c>
      <c r="C32" s="2" t="s">
        <v>23546</v>
      </c>
      <c r="D32" s="4">
        <v>2750.98</v>
      </c>
      <c r="E32" s="4" t="s">
        <v>21</v>
      </c>
      <c r="F32" s="4" t="s">
        <v>21</v>
      </c>
      <c r="G32" s="4" t="s">
        <v>21</v>
      </c>
      <c r="H32" s="4">
        <v>327.22000000000003</v>
      </c>
      <c r="I32" s="4" t="s">
        <v>21</v>
      </c>
      <c r="J32" s="4">
        <v>2423.7600000000002</v>
      </c>
    </row>
    <row r="33" spans="2:10" x14ac:dyDescent="0.2">
      <c r="B33" s="2">
        <v>999001762</v>
      </c>
      <c r="C33" s="2" t="s">
        <v>23547</v>
      </c>
      <c r="D33" s="4">
        <v>2694.46</v>
      </c>
      <c r="E33" s="4" t="s">
        <v>21</v>
      </c>
      <c r="F33" s="4" t="s">
        <v>21</v>
      </c>
      <c r="G33" s="4" t="s">
        <v>21</v>
      </c>
      <c r="H33" s="4">
        <v>281.35000000000002</v>
      </c>
      <c r="I33" s="4" t="s">
        <v>21</v>
      </c>
      <c r="J33" s="4">
        <v>2413.11</v>
      </c>
    </row>
    <row r="34" spans="2:10" x14ac:dyDescent="0.2">
      <c r="B34" s="2">
        <v>999000392</v>
      </c>
      <c r="C34" s="2" t="s">
        <v>23548</v>
      </c>
      <c r="D34" s="4">
        <v>2663.82</v>
      </c>
      <c r="E34" s="4" t="s">
        <v>21</v>
      </c>
      <c r="F34" s="4" t="s">
        <v>21</v>
      </c>
      <c r="G34" s="4" t="s">
        <v>21</v>
      </c>
      <c r="H34" s="4">
        <v>733.52</v>
      </c>
      <c r="I34" s="4" t="s">
        <v>21</v>
      </c>
      <c r="J34" s="4">
        <v>1930.3</v>
      </c>
    </row>
    <row r="35" spans="2:10" x14ac:dyDescent="0.2">
      <c r="B35" s="2">
        <v>999002792</v>
      </c>
      <c r="C35" s="2" t="s">
        <v>23549</v>
      </c>
      <c r="D35" s="4">
        <v>2662.8</v>
      </c>
      <c r="E35" s="4" t="s">
        <v>21</v>
      </c>
      <c r="F35" s="4" t="s">
        <v>21</v>
      </c>
      <c r="G35" s="4" t="s">
        <v>21</v>
      </c>
      <c r="H35" s="4">
        <v>954.25</v>
      </c>
      <c r="I35" s="4" t="s">
        <v>21</v>
      </c>
      <c r="J35" s="4">
        <v>1708.55</v>
      </c>
    </row>
    <row r="36" spans="2:10" x14ac:dyDescent="0.2">
      <c r="B36" s="2">
        <v>999955416</v>
      </c>
      <c r="C36" s="2" t="s">
        <v>23551</v>
      </c>
      <c r="D36" s="4">
        <v>2591.38</v>
      </c>
      <c r="E36" s="4">
        <v>234.35</v>
      </c>
      <c r="F36" s="4" t="s">
        <v>21</v>
      </c>
      <c r="G36" s="4" t="s">
        <v>21</v>
      </c>
      <c r="H36" s="4">
        <v>243.02</v>
      </c>
      <c r="I36" s="4" t="s">
        <v>21</v>
      </c>
      <c r="J36" s="4">
        <v>2114.0100000000002</v>
      </c>
    </row>
    <row r="37" spans="2:10" x14ac:dyDescent="0.2">
      <c r="B37" s="2">
        <v>999967120</v>
      </c>
      <c r="C37" s="2" t="s">
        <v>23552</v>
      </c>
      <c r="D37" s="4">
        <v>2347.5700000000002</v>
      </c>
      <c r="E37" s="4" t="s">
        <v>21</v>
      </c>
      <c r="F37" s="4" t="s">
        <v>21</v>
      </c>
      <c r="G37" s="4" t="s">
        <v>21</v>
      </c>
      <c r="H37" s="4">
        <v>337.21</v>
      </c>
      <c r="I37" s="4" t="s">
        <v>21</v>
      </c>
      <c r="J37" s="4">
        <v>2010.36</v>
      </c>
    </row>
    <row r="38" spans="2:10" x14ac:dyDescent="0.2">
      <c r="B38" s="2">
        <v>999002877</v>
      </c>
      <c r="C38" s="2" t="s">
        <v>23553</v>
      </c>
      <c r="D38" s="4">
        <v>2305.5700000000002</v>
      </c>
      <c r="E38" s="4" t="s">
        <v>21</v>
      </c>
      <c r="F38" s="4" t="s">
        <v>21</v>
      </c>
      <c r="G38" s="4" t="s">
        <v>21</v>
      </c>
      <c r="H38" s="4">
        <v>559.99</v>
      </c>
      <c r="I38" s="4" t="s">
        <v>21</v>
      </c>
      <c r="J38" s="4">
        <v>1745.58</v>
      </c>
    </row>
    <row r="39" spans="2:10" x14ac:dyDescent="0.2">
      <c r="B39" s="2">
        <v>999002162</v>
      </c>
      <c r="C39" s="2" t="s">
        <v>23554</v>
      </c>
      <c r="D39" s="4">
        <v>2238.12</v>
      </c>
      <c r="E39" s="4" t="s">
        <v>21</v>
      </c>
      <c r="F39" s="4" t="s">
        <v>21</v>
      </c>
      <c r="G39" s="4" t="s">
        <v>21</v>
      </c>
      <c r="H39" s="4">
        <v>178.92</v>
      </c>
      <c r="I39" s="4" t="s">
        <v>21</v>
      </c>
      <c r="J39" s="4">
        <v>2059.1999999999998</v>
      </c>
    </row>
    <row r="40" spans="2:10" x14ac:dyDescent="0.2">
      <c r="B40" s="2">
        <v>999002143</v>
      </c>
      <c r="C40" s="2" t="s">
        <v>23556</v>
      </c>
      <c r="D40" s="4">
        <v>2040.65</v>
      </c>
      <c r="E40" s="4">
        <v>181.27</v>
      </c>
      <c r="F40" s="4" t="s">
        <v>21</v>
      </c>
      <c r="G40" s="4" t="s">
        <v>21</v>
      </c>
      <c r="H40" s="4">
        <v>186.84</v>
      </c>
      <c r="I40" s="4" t="s">
        <v>21</v>
      </c>
      <c r="J40" s="4">
        <v>1672.54</v>
      </c>
    </row>
    <row r="41" spans="2:10" x14ac:dyDescent="0.2">
      <c r="B41" s="2">
        <v>999003586</v>
      </c>
      <c r="C41" s="2" t="s">
        <v>23529</v>
      </c>
      <c r="D41" s="4">
        <v>2006.04</v>
      </c>
      <c r="E41" s="4" t="s">
        <v>21</v>
      </c>
      <c r="F41" s="4" t="s">
        <v>21</v>
      </c>
      <c r="G41" s="4" t="s">
        <v>21</v>
      </c>
      <c r="H41" s="4">
        <v>1168.79</v>
      </c>
      <c r="I41" s="4" t="s">
        <v>21</v>
      </c>
      <c r="J41" s="4">
        <v>837.25</v>
      </c>
    </row>
    <row r="42" spans="2:10" x14ac:dyDescent="0.2">
      <c r="B42" s="2">
        <v>999000329</v>
      </c>
      <c r="C42" s="2" t="s">
        <v>23557</v>
      </c>
      <c r="D42" s="4">
        <v>1916.76</v>
      </c>
      <c r="E42" s="4">
        <v>208.69</v>
      </c>
      <c r="F42" s="4" t="s">
        <v>21</v>
      </c>
      <c r="G42" s="4" t="s">
        <v>21</v>
      </c>
      <c r="H42" s="4">
        <v>213.96</v>
      </c>
      <c r="I42" s="4" t="s">
        <v>21</v>
      </c>
      <c r="J42" s="4">
        <v>1494.11</v>
      </c>
    </row>
    <row r="43" spans="2:10" x14ac:dyDescent="0.2">
      <c r="B43" s="2">
        <v>999978813</v>
      </c>
      <c r="C43" s="2" t="s">
        <v>23561</v>
      </c>
      <c r="D43" s="4">
        <v>1870.37</v>
      </c>
      <c r="E43" s="4">
        <v>159.47</v>
      </c>
      <c r="F43" s="4" t="s">
        <v>21</v>
      </c>
      <c r="G43" s="4" t="s">
        <v>21</v>
      </c>
      <c r="H43" s="4" t="s">
        <v>21</v>
      </c>
      <c r="I43" s="4">
        <v>161.94999999999999</v>
      </c>
      <c r="J43" s="4">
        <v>1548.95</v>
      </c>
    </row>
    <row r="44" spans="2:10" x14ac:dyDescent="0.2">
      <c r="B44" s="2">
        <v>999001527</v>
      </c>
      <c r="C44" s="2" t="s">
        <v>23555</v>
      </c>
      <c r="D44" s="4">
        <v>1788.43</v>
      </c>
      <c r="E44" s="4">
        <v>114.34</v>
      </c>
      <c r="F44" s="4" t="s">
        <v>21</v>
      </c>
      <c r="G44" s="4" t="s">
        <v>21</v>
      </c>
      <c r="H44" s="4">
        <v>195.53</v>
      </c>
      <c r="I44" s="4" t="s">
        <v>21</v>
      </c>
      <c r="J44" s="4">
        <v>1478.56</v>
      </c>
    </row>
    <row r="45" spans="2:10" x14ac:dyDescent="0.2">
      <c r="B45" s="2">
        <v>999000755</v>
      </c>
      <c r="C45" s="2" t="s">
        <v>23559</v>
      </c>
      <c r="D45" s="4">
        <v>1720.48</v>
      </c>
      <c r="E45" s="4" t="s">
        <v>21</v>
      </c>
      <c r="F45" s="4" t="s">
        <v>21</v>
      </c>
      <c r="G45" s="4" t="s">
        <v>21</v>
      </c>
      <c r="H45" s="4">
        <v>187.84</v>
      </c>
      <c r="I45" s="4" t="s">
        <v>21</v>
      </c>
      <c r="J45" s="4">
        <v>1532.64</v>
      </c>
    </row>
    <row r="46" spans="2:10" x14ac:dyDescent="0.2">
      <c r="B46" s="2">
        <v>999918940</v>
      </c>
      <c r="C46" s="2" t="s">
        <v>23558</v>
      </c>
      <c r="D46" s="4">
        <v>1671.28</v>
      </c>
      <c r="E46" s="4" t="s">
        <v>21</v>
      </c>
      <c r="F46" s="4" t="s">
        <v>21</v>
      </c>
      <c r="G46" s="4" t="s">
        <v>21</v>
      </c>
      <c r="H46" s="4">
        <v>225.01</v>
      </c>
      <c r="I46" s="4" t="s">
        <v>21</v>
      </c>
      <c r="J46" s="4">
        <v>1446.27</v>
      </c>
    </row>
    <row r="47" spans="2:10" x14ac:dyDescent="0.2">
      <c r="B47" s="2">
        <v>999003667</v>
      </c>
      <c r="C47" s="2" t="s">
        <v>23562</v>
      </c>
      <c r="D47" s="4">
        <v>1670.95</v>
      </c>
      <c r="E47" s="4" t="s">
        <v>21</v>
      </c>
      <c r="F47" s="4" t="s">
        <v>21</v>
      </c>
      <c r="G47" s="4" t="s">
        <v>21</v>
      </c>
      <c r="H47" s="4">
        <v>1101.32</v>
      </c>
      <c r="I47" s="4" t="s">
        <v>21</v>
      </c>
      <c r="J47" s="4">
        <v>569.63</v>
      </c>
    </row>
    <row r="48" spans="2:10" x14ac:dyDescent="0.2">
      <c r="B48" s="2">
        <v>999959893</v>
      </c>
      <c r="C48" s="2" t="s">
        <v>23563</v>
      </c>
      <c r="D48" s="4">
        <v>1643.98</v>
      </c>
      <c r="E48" s="4" t="s">
        <v>21</v>
      </c>
      <c r="F48" s="4" t="s">
        <v>21</v>
      </c>
      <c r="G48" s="4" t="s">
        <v>21</v>
      </c>
      <c r="H48" s="4">
        <v>76.34</v>
      </c>
      <c r="I48" s="4" t="s">
        <v>21</v>
      </c>
      <c r="J48" s="4">
        <v>1567.64</v>
      </c>
    </row>
    <row r="49" spans="2:10" x14ac:dyDescent="0.2">
      <c r="B49" s="2">
        <v>999917719</v>
      </c>
      <c r="C49" s="2" t="s">
        <v>23564</v>
      </c>
      <c r="D49" s="4">
        <v>1600</v>
      </c>
      <c r="E49" s="4" t="s">
        <v>21</v>
      </c>
      <c r="F49" s="4" t="s">
        <v>21</v>
      </c>
      <c r="G49" s="4" t="s">
        <v>21</v>
      </c>
      <c r="H49" s="4">
        <v>498.74</v>
      </c>
      <c r="I49" s="4" t="s">
        <v>21</v>
      </c>
      <c r="J49" s="4">
        <v>1101.26</v>
      </c>
    </row>
    <row r="50" spans="2:10" x14ac:dyDescent="0.2">
      <c r="B50" s="2">
        <v>999968275</v>
      </c>
      <c r="C50" s="2" t="s">
        <v>23568</v>
      </c>
      <c r="D50" s="4">
        <v>1576.05</v>
      </c>
      <c r="E50" s="4">
        <v>175.66</v>
      </c>
      <c r="F50" s="4">
        <v>156.99</v>
      </c>
      <c r="G50" s="4" t="s">
        <v>21</v>
      </c>
      <c r="H50" s="4" t="s">
        <v>21</v>
      </c>
      <c r="I50" s="4">
        <v>156.47999999999999</v>
      </c>
      <c r="J50" s="4">
        <v>1086.92</v>
      </c>
    </row>
    <row r="51" spans="2:10" x14ac:dyDescent="0.2">
      <c r="B51" s="2">
        <v>999001287</v>
      </c>
      <c r="C51" s="2" t="s">
        <v>23565</v>
      </c>
      <c r="D51" s="4">
        <v>1476.64</v>
      </c>
      <c r="E51" s="4" t="s">
        <v>21</v>
      </c>
      <c r="F51" s="4" t="s">
        <v>21</v>
      </c>
      <c r="G51" s="4" t="s">
        <v>21</v>
      </c>
      <c r="H51" s="4">
        <v>327.91</v>
      </c>
      <c r="I51" s="4" t="s">
        <v>21</v>
      </c>
      <c r="J51" s="4">
        <v>1148.73</v>
      </c>
    </row>
    <row r="52" spans="2:10" x14ac:dyDescent="0.2">
      <c r="B52" s="2">
        <v>999933306</v>
      </c>
      <c r="C52" s="2" t="s">
        <v>23566</v>
      </c>
      <c r="D52" s="4">
        <v>1474.16</v>
      </c>
      <c r="E52" s="4" t="s">
        <v>21</v>
      </c>
      <c r="F52" s="4" t="s">
        <v>21</v>
      </c>
      <c r="G52" s="4" t="s">
        <v>21</v>
      </c>
      <c r="H52" s="4">
        <v>234.3</v>
      </c>
      <c r="I52" s="4" t="s">
        <v>21</v>
      </c>
      <c r="J52" s="4">
        <v>1239.8599999999999</v>
      </c>
    </row>
    <row r="53" spans="2:10" x14ac:dyDescent="0.2">
      <c r="B53" s="2">
        <v>999995137</v>
      </c>
      <c r="C53" s="2" t="s">
        <v>23573</v>
      </c>
      <c r="D53" s="4">
        <v>1439.93</v>
      </c>
      <c r="E53" s="4">
        <v>190.91</v>
      </c>
      <c r="F53" s="4" t="s">
        <v>21</v>
      </c>
      <c r="G53" s="4" t="s">
        <v>21</v>
      </c>
      <c r="H53" s="4">
        <v>1249.02</v>
      </c>
      <c r="I53" s="4" t="s">
        <v>21</v>
      </c>
      <c r="J53" s="4" t="s">
        <v>21</v>
      </c>
    </row>
    <row r="54" spans="2:10" x14ac:dyDescent="0.2">
      <c r="B54" s="2">
        <v>999003206</v>
      </c>
      <c r="C54" s="2" t="s">
        <v>23575</v>
      </c>
      <c r="D54" s="4">
        <v>1412.75</v>
      </c>
      <c r="E54" s="4">
        <v>227.55</v>
      </c>
      <c r="F54" s="4" t="s">
        <v>21</v>
      </c>
      <c r="G54" s="4" t="s">
        <v>21</v>
      </c>
      <c r="H54" s="4" t="s">
        <v>21</v>
      </c>
      <c r="I54" s="4">
        <v>305.01</v>
      </c>
      <c r="J54" s="4">
        <v>880.19</v>
      </c>
    </row>
    <row r="55" spans="2:10" x14ac:dyDescent="0.2">
      <c r="B55" s="2">
        <v>999000194</v>
      </c>
      <c r="C55" s="2" t="s">
        <v>23569</v>
      </c>
      <c r="D55" s="4">
        <v>1386.34</v>
      </c>
      <c r="E55" s="4" t="s">
        <v>21</v>
      </c>
      <c r="F55" s="4" t="s">
        <v>21</v>
      </c>
      <c r="G55" s="4" t="s">
        <v>21</v>
      </c>
      <c r="H55" s="4">
        <v>327.91</v>
      </c>
      <c r="I55" s="4" t="s">
        <v>21</v>
      </c>
      <c r="J55" s="4">
        <v>1058.43</v>
      </c>
    </row>
    <row r="56" spans="2:10" x14ac:dyDescent="0.2">
      <c r="B56" s="2">
        <v>999001872</v>
      </c>
      <c r="C56" s="2" t="s">
        <v>23571</v>
      </c>
      <c r="D56" s="4">
        <v>1383.55</v>
      </c>
      <c r="E56" s="4">
        <v>91.93</v>
      </c>
      <c r="F56" s="4" t="s">
        <v>21</v>
      </c>
      <c r="G56" s="4" t="s">
        <v>21</v>
      </c>
      <c r="H56" s="4">
        <v>533.53</v>
      </c>
      <c r="I56" s="4" t="s">
        <v>21</v>
      </c>
      <c r="J56" s="4">
        <v>758.09</v>
      </c>
    </row>
    <row r="57" spans="2:10" x14ac:dyDescent="0.2">
      <c r="B57" s="2">
        <v>999001772</v>
      </c>
      <c r="C57" s="2" t="s">
        <v>23560</v>
      </c>
      <c r="D57" s="4">
        <v>1364.97</v>
      </c>
      <c r="E57" s="4" t="s">
        <v>21</v>
      </c>
      <c r="F57" s="4" t="s">
        <v>21</v>
      </c>
      <c r="G57" s="4" t="s">
        <v>21</v>
      </c>
      <c r="H57" s="4">
        <v>765.24</v>
      </c>
      <c r="I57" s="4" t="s">
        <v>21</v>
      </c>
      <c r="J57" s="4">
        <v>599.73</v>
      </c>
    </row>
    <row r="58" spans="2:10" x14ac:dyDescent="0.2">
      <c r="B58" s="2">
        <v>999003714</v>
      </c>
      <c r="C58" s="2" t="s">
        <v>23574</v>
      </c>
      <c r="D58" s="4">
        <v>1317.22</v>
      </c>
      <c r="E58" s="4">
        <v>109.59</v>
      </c>
      <c r="F58" s="4" t="s">
        <v>21</v>
      </c>
      <c r="G58" s="4" t="s">
        <v>21</v>
      </c>
      <c r="H58" s="4">
        <v>1207.6300000000001</v>
      </c>
      <c r="I58" s="4" t="s">
        <v>21</v>
      </c>
      <c r="J58" s="4" t="s">
        <v>21</v>
      </c>
    </row>
    <row r="59" spans="2:10" x14ac:dyDescent="0.2">
      <c r="B59" s="2">
        <v>999963567</v>
      </c>
      <c r="C59" s="2" t="s">
        <v>23570</v>
      </c>
      <c r="D59" s="4">
        <v>1302.1300000000001</v>
      </c>
      <c r="E59" s="4" t="s">
        <v>21</v>
      </c>
      <c r="F59" s="4" t="s">
        <v>21</v>
      </c>
      <c r="G59" s="4" t="s">
        <v>21</v>
      </c>
      <c r="H59" s="4">
        <v>141.54</v>
      </c>
      <c r="I59" s="4" t="s">
        <v>21</v>
      </c>
      <c r="J59" s="4">
        <v>1160.5899999999999</v>
      </c>
    </row>
    <row r="60" spans="2:10" x14ac:dyDescent="0.2">
      <c r="B60" s="2">
        <v>999001032</v>
      </c>
      <c r="C60" s="2" t="s">
        <v>23576</v>
      </c>
      <c r="D60" s="4">
        <v>1258.29</v>
      </c>
      <c r="E60" s="4">
        <v>127.07</v>
      </c>
      <c r="F60" s="4" t="s">
        <v>21</v>
      </c>
      <c r="G60" s="4" t="s">
        <v>21</v>
      </c>
      <c r="H60" s="4">
        <v>233.75</v>
      </c>
      <c r="I60" s="4" t="s">
        <v>21</v>
      </c>
      <c r="J60" s="4">
        <v>897.47</v>
      </c>
    </row>
    <row r="61" spans="2:10" x14ac:dyDescent="0.2">
      <c r="B61" s="2">
        <v>999929093</v>
      </c>
      <c r="C61" s="2" t="s">
        <v>23580</v>
      </c>
      <c r="D61" s="4">
        <v>1211.8599999999999</v>
      </c>
      <c r="E61" s="4">
        <v>171.77</v>
      </c>
      <c r="F61" s="4" t="s">
        <v>21</v>
      </c>
      <c r="G61" s="4" t="s">
        <v>21</v>
      </c>
      <c r="H61" s="4">
        <v>178.13</v>
      </c>
      <c r="I61" s="4" t="s">
        <v>21</v>
      </c>
      <c r="J61" s="4">
        <v>861.96</v>
      </c>
    </row>
    <row r="62" spans="2:10" x14ac:dyDescent="0.2">
      <c r="B62" s="2">
        <v>999999218</v>
      </c>
      <c r="C62" s="2" t="s">
        <v>23567</v>
      </c>
      <c r="D62" s="4">
        <v>1201.01</v>
      </c>
      <c r="E62" s="4">
        <v>199.21</v>
      </c>
      <c r="F62" s="4" t="s">
        <v>21</v>
      </c>
      <c r="G62" s="4" t="s">
        <v>21</v>
      </c>
      <c r="H62" s="4">
        <v>181.16</v>
      </c>
      <c r="I62" s="4" t="s">
        <v>21</v>
      </c>
      <c r="J62" s="4">
        <v>820.64</v>
      </c>
    </row>
    <row r="63" spans="2:10" x14ac:dyDescent="0.2">
      <c r="B63" s="2">
        <v>999935352</v>
      </c>
      <c r="C63" s="2" t="s">
        <v>23582</v>
      </c>
      <c r="D63" s="4">
        <v>1178.24</v>
      </c>
      <c r="E63" s="4">
        <v>159.46</v>
      </c>
      <c r="F63" s="4" t="s">
        <v>21</v>
      </c>
      <c r="G63" s="4">
        <v>517.44000000000005</v>
      </c>
      <c r="H63" s="4" t="s">
        <v>21</v>
      </c>
      <c r="I63" s="4">
        <v>286.36</v>
      </c>
      <c r="J63" s="4">
        <v>214.98</v>
      </c>
    </row>
    <row r="64" spans="2:10" x14ac:dyDescent="0.2">
      <c r="B64" s="2">
        <v>999997304</v>
      </c>
      <c r="C64" s="2" t="s">
        <v>23583</v>
      </c>
      <c r="D64" s="4">
        <v>1160.1099999999999</v>
      </c>
      <c r="E64" s="4">
        <v>190.32</v>
      </c>
      <c r="F64" s="4" t="s">
        <v>21</v>
      </c>
      <c r="G64" s="4" t="s">
        <v>21</v>
      </c>
      <c r="H64" s="4">
        <v>902.73</v>
      </c>
      <c r="I64" s="4" t="s">
        <v>21</v>
      </c>
      <c r="J64" s="4">
        <v>67.06</v>
      </c>
    </row>
    <row r="65" spans="2:10" x14ac:dyDescent="0.2">
      <c r="B65" s="2">
        <v>999001508</v>
      </c>
      <c r="C65" s="2" t="s">
        <v>23577</v>
      </c>
      <c r="D65" s="4">
        <v>1118.82</v>
      </c>
      <c r="E65" s="4" t="s">
        <v>21</v>
      </c>
      <c r="F65" s="4" t="s">
        <v>21</v>
      </c>
      <c r="G65" s="4" t="s">
        <v>21</v>
      </c>
      <c r="H65" s="4">
        <v>188.05</v>
      </c>
      <c r="I65" s="4" t="s">
        <v>21</v>
      </c>
      <c r="J65" s="4">
        <v>930.77</v>
      </c>
    </row>
    <row r="66" spans="2:10" x14ac:dyDescent="0.2">
      <c r="B66" s="2">
        <v>999002711</v>
      </c>
      <c r="C66" s="2" t="s">
        <v>23584</v>
      </c>
      <c r="D66" s="4">
        <v>1116.6400000000001</v>
      </c>
      <c r="E66" s="4">
        <v>172.3</v>
      </c>
      <c r="F66" s="4" t="s">
        <v>21</v>
      </c>
      <c r="G66" s="4" t="s">
        <v>21</v>
      </c>
      <c r="H66" s="4">
        <v>464.65</v>
      </c>
      <c r="I66" s="4" t="s">
        <v>21</v>
      </c>
      <c r="J66" s="4">
        <v>479.69</v>
      </c>
    </row>
    <row r="67" spans="2:10" x14ac:dyDescent="0.2">
      <c r="B67" s="2">
        <v>999003115</v>
      </c>
      <c r="C67" s="2" t="s">
        <v>23579</v>
      </c>
      <c r="D67" s="4">
        <v>1102.74</v>
      </c>
      <c r="E67" s="4" t="s">
        <v>21</v>
      </c>
      <c r="F67" s="4" t="s">
        <v>21</v>
      </c>
      <c r="G67" s="4" t="s">
        <v>21</v>
      </c>
      <c r="H67" s="4">
        <v>141.38999999999999</v>
      </c>
      <c r="I67" s="4" t="s">
        <v>21</v>
      </c>
      <c r="J67" s="4">
        <v>961.35</v>
      </c>
    </row>
    <row r="68" spans="2:10" x14ac:dyDescent="0.2">
      <c r="B68" s="2">
        <v>999998349</v>
      </c>
      <c r="C68" s="2" t="s">
        <v>23593</v>
      </c>
      <c r="D68" s="4">
        <v>1048.73</v>
      </c>
      <c r="E68" s="4">
        <v>235.18</v>
      </c>
      <c r="F68" s="4" t="s">
        <v>21</v>
      </c>
      <c r="G68" s="4" t="s">
        <v>21</v>
      </c>
      <c r="H68" s="4">
        <v>813.55</v>
      </c>
      <c r="I68" s="4" t="s">
        <v>21</v>
      </c>
      <c r="J68" s="4" t="s">
        <v>21</v>
      </c>
    </row>
    <row r="69" spans="2:10" x14ac:dyDescent="0.2">
      <c r="B69" s="2">
        <v>999000009</v>
      </c>
      <c r="C69" s="2" t="s">
        <v>23591</v>
      </c>
      <c r="D69" s="4">
        <v>948.26</v>
      </c>
      <c r="E69" s="4">
        <v>190.91</v>
      </c>
      <c r="F69" s="4" t="s">
        <v>21</v>
      </c>
      <c r="G69" s="4" t="s">
        <v>21</v>
      </c>
      <c r="H69" s="4">
        <v>361.94</v>
      </c>
      <c r="I69" s="4" t="s">
        <v>21</v>
      </c>
      <c r="J69" s="4">
        <v>395.41</v>
      </c>
    </row>
    <row r="70" spans="2:10" x14ac:dyDescent="0.2">
      <c r="B70" s="2">
        <v>999922691</v>
      </c>
      <c r="C70" s="2" t="s">
        <v>23592</v>
      </c>
      <c r="D70" s="4">
        <v>947.5</v>
      </c>
      <c r="E70" s="4">
        <v>119.38</v>
      </c>
      <c r="F70" s="4" t="s">
        <v>21</v>
      </c>
      <c r="G70" s="4" t="s">
        <v>21</v>
      </c>
      <c r="H70" s="4" t="s">
        <v>21</v>
      </c>
      <c r="I70" s="4">
        <v>112.07</v>
      </c>
      <c r="J70" s="4">
        <v>716.05</v>
      </c>
    </row>
    <row r="71" spans="2:10" x14ac:dyDescent="0.2">
      <c r="B71" s="2">
        <v>999000502</v>
      </c>
      <c r="C71" s="2" t="s">
        <v>23595</v>
      </c>
      <c r="D71" s="4">
        <v>943.1</v>
      </c>
      <c r="E71" s="4">
        <v>181.91</v>
      </c>
      <c r="F71" s="4" t="s">
        <v>21</v>
      </c>
      <c r="G71" s="4" t="s">
        <v>21</v>
      </c>
      <c r="H71" s="4">
        <v>503.25</v>
      </c>
      <c r="I71" s="4" t="s">
        <v>21</v>
      </c>
      <c r="J71" s="4">
        <v>257.94</v>
      </c>
    </row>
    <row r="72" spans="2:10" x14ac:dyDescent="0.2">
      <c r="B72" s="2">
        <v>999002194</v>
      </c>
      <c r="C72" s="2" t="s">
        <v>23585</v>
      </c>
      <c r="D72" s="4">
        <v>934.97</v>
      </c>
      <c r="E72" s="4" t="s">
        <v>21</v>
      </c>
      <c r="F72" s="4" t="s">
        <v>21</v>
      </c>
      <c r="G72" s="4" t="s">
        <v>21</v>
      </c>
      <c r="H72" s="4">
        <v>548.64</v>
      </c>
      <c r="I72" s="4" t="s">
        <v>21</v>
      </c>
      <c r="J72" s="4">
        <v>386.33</v>
      </c>
    </row>
    <row r="73" spans="2:10" x14ac:dyDescent="0.2">
      <c r="B73" s="2">
        <v>999933889</v>
      </c>
      <c r="C73" s="2" t="s">
        <v>23601</v>
      </c>
      <c r="D73" s="4">
        <v>907.54</v>
      </c>
      <c r="E73" s="4">
        <v>172.38</v>
      </c>
      <c r="F73" s="4" t="s">
        <v>21</v>
      </c>
      <c r="G73" s="4" t="s">
        <v>21</v>
      </c>
      <c r="H73" s="4">
        <v>555.36</v>
      </c>
      <c r="I73" s="4" t="s">
        <v>21</v>
      </c>
      <c r="J73" s="4">
        <v>179.8</v>
      </c>
    </row>
    <row r="74" spans="2:10" x14ac:dyDescent="0.2">
      <c r="B74" s="2">
        <v>999949872</v>
      </c>
      <c r="C74" s="2" t="s">
        <v>23572</v>
      </c>
      <c r="D74" s="4">
        <v>904.35</v>
      </c>
      <c r="E74" s="4">
        <v>113.86</v>
      </c>
      <c r="F74" s="4" t="s">
        <v>21</v>
      </c>
      <c r="G74" s="4">
        <v>790.49</v>
      </c>
      <c r="H74" s="4" t="s">
        <v>21</v>
      </c>
      <c r="I74" s="4" t="s">
        <v>21</v>
      </c>
      <c r="J74" s="4" t="s">
        <v>21</v>
      </c>
    </row>
    <row r="75" spans="2:10" x14ac:dyDescent="0.2">
      <c r="B75" s="2">
        <v>999960487</v>
      </c>
      <c r="C75" s="2" t="s">
        <v>23588</v>
      </c>
      <c r="D75" s="4">
        <v>894.97</v>
      </c>
      <c r="E75" s="4" t="s">
        <v>21</v>
      </c>
      <c r="F75" s="4" t="s">
        <v>21</v>
      </c>
      <c r="G75" s="4" t="s">
        <v>21</v>
      </c>
      <c r="H75" s="4">
        <v>234.3</v>
      </c>
      <c r="I75" s="4" t="s">
        <v>21</v>
      </c>
      <c r="J75" s="4">
        <v>660.67</v>
      </c>
    </row>
    <row r="76" spans="2:10" x14ac:dyDescent="0.2">
      <c r="B76" s="2">
        <v>999003038</v>
      </c>
      <c r="C76" s="2" t="s">
        <v>23609</v>
      </c>
      <c r="D76" s="4">
        <v>891.64</v>
      </c>
      <c r="E76" s="4">
        <v>208.17</v>
      </c>
      <c r="F76" s="4" t="s">
        <v>21</v>
      </c>
      <c r="G76" s="4" t="s">
        <v>21</v>
      </c>
      <c r="H76" s="4">
        <v>223.8</v>
      </c>
      <c r="I76" s="4" t="s">
        <v>21</v>
      </c>
      <c r="J76" s="4">
        <v>459.67</v>
      </c>
    </row>
    <row r="77" spans="2:10" x14ac:dyDescent="0.2">
      <c r="B77" s="2">
        <v>999935374</v>
      </c>
      <c r="C77" s="2" t="s">
        <v>23594</v>
      </c>
      <c r="D77" s="4">
        <v>882.27</v>
      </c>
      <c r="E77" s="4">
        <v>73.44</v>
      </c>
      <c r="F77" s="4" t="s">
        <v>21</v>
      </c>
      <c r="G77" s="4" t="s">
        <v>21</v>
      </c>
      <c r="H77" s="4">
        <v>235.75</v>
      </c>
      <c r="I77" s="4" t="s">
        <v>21</v>
      </c>
      <c r="J77" s="4">
        <v>573.08000000000004</v>
      </c>
    </row>
    <row r="78" spans="2:10" x14ac:dyDescent="0.2">
      <c r="B78" s="2">
        <v>999003294</v>
      </c>
      <c r="C78" s="2" t="s">
        <v>23604</v>
      </c>
      <c r="D78" s="4">
        <v>872.42</v>
      </c>
      <c r="E78" s="4">
        <v>154.99</v>
      </c>
      <c r="F78" s="4" t="s">
        <v>21</v>
      </c>
      <c r="G78" s="4" t="s">
        <v>21</v>
      </c>
      <c r="H78" s="4" t="s">
        <v>21</v>
      </c>
      <c r="I78" s="4">
        <v>158.44</v>
      </c>
      <c r="J78" s="4">
        <v>558.99</v>
      </c>
    </row>
    <row r="79" spans="2:10" x14ac:dyDescent="0.2">
      <c r="B79" s="2">
        <v>999000183</v>
      </c>
      <c r="C79" s="2" t="s">
        <v>23590</v>
      </c>
      <c r="D79" s="4">
        <v>838.36</v>
      </c>
      <c r="E79" s="4" t="s">
        <v>21</v>
      </c>
      <c r="F79" s="4" t="s">
        <v>21</v>
      </c>
      <c r="G79" s="4" t="s">
        <v>21</v>
      </c>
      <c r="H79" s="4">
        <v>141.38999999999999</v>
      </c>
      <c r="I79" s="4" t="s">
        <v>21</v>
      </c>
      <c r="J79" s="4">
        <v>696.97</v>
      </c>
    </row>
    <row r="80" spans="2:10" x14ac:dyDescent="0.2">
      <c r="B80" s="2">
        <v>999000169</v>
      </c>
      <c r="C80" s="2" t="s">
        <v>23615</v>
      </c>
      <c r="D80" s="4">
        <v>835.65</v>
      </c>
      <c r="E80" s="4">
        <v>199.3</v>
      </c>
      <c r="F80" s="4" t="s">
        <v>21</v>
      </c>
      <c r="G80" s="4" t="s">
        <v>21</v>
      </c>
      <c r="H80" s="4">
        <v>636.35</v>
      </c>
      <c r="I80" s="4" t="s">
        <v>21</v>
      </c>
      <c r="J80" s="4" t="s">
        <v>21</v>
      </c>
    </row>
    <row r="81" spans="2:10" x14ac:dyDescent="0.2">
      <c r="B81" s="2">
        <v>999002293</v>
      </c>
      <c r="C81" s="2" t="s">
        <v>23598</v>
      </c>
      <c r="D81" s="4">
        <v>813.19</v>
      </c>
      <c r="E81" s="4">
        <v>73.67</v>
      </c>
      <c r="F81" s="4" t="s">
        <v>21</v>
      </c>
      <c r="G81" s="4" t="s">
        <v>21</v>
      </c>
      <c r="H81" s="4">
        <v>75.930000000000007</v>
      </c>
      <c r="I81" s="4" t="s">
        <v>21</v>
      </c>
      <c r="J81" s="4">
        <v>663.59</v>
      </c>
    </row>
    <row r="82" spans="2:10" x14ac:dyDescent="0.2">
      <c r="B82" s="2">
        <v>999002744</v>
      </c>
      <c r="C82" s="2" t="s">
        <v>23581</v>
      </c>
      <c r="D82" s="4">
        <v>798.95</v>
      </c>
      <c r="E82" s="4" t="s">
        <v>21</v>
      </c>
      <c r="F82" s="4" t="s">
        <v>21</v>
      </c>
      <c r="G82" s="4" t="s">
        <v>21</v>
      </c>
      <c r="H82" s="4">
        <v>580.41</v>
      </c>
      <c r="I82" s="4" t="s">
        <v>21</v>
      </c>
      <c r="J82" s="4">
        <v>218.54</v>
      </c>
    </row>
    <row r="83" spans="2:10" x14ac:dyDescent="0.2">
      <c r="B83" s="2">
        <v>999996325</v>
      </c>
      <c r="C83" s="2" t="s">
        <v>23602</v>
      </c>
      <c r="D83" s="4">
        <v>775.33</v>
      </c>
      <c r="E83" s="4">
        <v>190.71</v>
      </c>
      <c r="F83" s="4" t="s">
        <v>21</v>
      </c>
      <c r="G83" s="4" t="s">
        <v>21</v>
      </c>
      <c r="H83" s="4">
        <v>195.53</v>
      </c>
      <c r="I83" s="4" t="s">
        <v>21</v>
      </c>
      <c r="J83" s="4">
        <v>389.09</v>
      </c>
    </row>
    <row r="84" spans="2:10" x14ac:dyDescent="0.2">
      <c r="B84" s="2">
        <v>999998129</v>
      </c>
      <c r="C84" s="2" t="s">
        <v>23617</v>
      </c>
      <c r="D84" s="4">
        <v>769.39</v>
      </c>
      <c r="E84" s="4">
        <v>163.41</v>
      </c>
      <c r="F84" s="4" t="s">
        <v>21</v>
      </c>
      <c r="G84" s="4" t="s">
        <v>21</v>
      </c>
      <c r="H84" s="4">
        <v>605.98</v>
      </c>
      <c r="I84" s="4" t="s">
        <v>21</v>
      </c>
      <c r="J84" s="4" t="s">
        <v>21</v>
      </c>
    </row>
    <row r="85" spans="2:10" x14ac:dyDescent="0.2">
      <c r="B85" s="2">
        <v>999964315</v>
      </c>
      <c r="C85" s="2" t="s">
        <v>23596</v>
      </c>
      <c r="D85" s="4">
        <v>758.94</v>
      </c>
      <c r="E85" s="4" t="s">
        <v>21</v>
      </c>
      <c r="F85" s="4" t="s">
        <v>21</v>
      </c>
      <c r="G85" s="4">
        <v>161.93</v>
      </c>
      <c r="H85" s="4">
        <v>234.56</v>
      </c>
      <c r="I85" s="4" t="s">
        <v>21</v>
      </c>
      <c r="J85" s="4">
        <v>362.45</v>
      </c>
    </row>
    <row r="86" spans="2:10" x14ac:dyDescent="0.2">
      <c r="B86" s="2">
        <v>999000648</v>
      </c>
      <c r="C86" s="2" t="s">
        <v>23618</v>
      </c>
      <c r="D86" s="4">
        <v>749.18</v>
      </c>
      <c r="E86" s="4">
        <v>163.41</v>
      </c>
      <c r="F86" s="4" t="s">
        <v>21</v>
      </c>
      <c r="G86" s="4" t="s">
        <v>21</v>
      </c>
      <c r="H86" s="4">
        <v>423.76</v>
      </c>
      <c r="I86" s="4" t="s">
        <v>21</v>
      </c>
      <c r="J86" s="4">
        <v>162.01</v>
      </c>
    </row>
    <row r="87" spans="2:10" x14ac:dyDescent="0.2">
      <c r="B87" s="2">
        <v>999003095</v>
      </c>
      <c r="C87" s="2" t="s">
        <v>23597</v>
      </c>
      <c r="D87" s="4">
        <v>748.07</v>
      </c>
      <c r="E87" s="4" t="s">
        <v>21</v>
      </c>
      <c r="F87" s="4" t="s">
        <v>21</v>
      </c>
      <c r="G87" s="4" t="s">
        <v>21</v>
      </c>
      <c r="H87" s="4">
        <v>386.46</v>
      </c>
      <c r="I87" s="4" t="s">
        <v>21</v>
      </c>
      <c r="J87" s="4">
        <v>361.61</v>
      </c>
    </row>
    <row r="88" spans="2:10" x14ac:dyDescent="0.2">
      <c r="B88" s="2">
        <v>999003572</v>
      </c>
      <c r="C88" s="2" t="s">
        <v>23612</v>
      </c>
      <c r="D88" s="4">
        <v>736.59</v>
      </c>
      <c r="E88" s="4" t="s">
        <v>21</v>
      </c>
      <c r="F88" s="4">
        <v>386.5</v>
      </c>
      <c r="G88" s="4" t="s">
        <v>21</v>
      </c>
      <c r="H88" s="4">
        <v>309.27999999999997</v>
      </c>
      <c r="I88" s="4" t="s">
        <v>21</v>
      </c>
      <c r="J88" s="4">
        <v>40.81</v>
      </c>
    </row>
    <row r="89" spans="2:10" x14ac:dyDescent="0.2">
      <c r="B89" s="2">
        <v>999003580</v>
      </c>
      <c r="C89" s="2" t="s">
        <v>23600</v>
      </c>
      <c r="D89" s="4">
        <v>735.64</v>
      </c>
      <c r="E89" s="4" t="s">
        <v>21</v>
      </c>
      <c r="F89" s="4" t="s">
        <v>21</v>
      </c>
      <c r="G89" s="4" t="s">
        <v>21</v>
      </c>
      <c r="H89" s="4">
        <v>376.25</v>
      </c>
      <c r="I89" s="4" t="s">
        <v>21</v>
      </c>
      <c r="J89" s="4">
        <v>359.39</v>
      </c>
    </row>
    <row r="90" spans="2:10" x14ac:dyDescent="0.2">
      <c r="B90" s="2">
        <v>999973181</v>
      </c>
      <c r="C90" s="2" t="s">
        <v>23586</v>
      </c>
      <c r="D90" s="4">
        <v>725.6</v>
      </c>
      <c r="E90" s="4" t="s">
        <v>21</v>
      </c>
      <c r="F90" s="4" t="s">
        <v>21</v>
      </c>
      <c r="G90" s="4" t="s">
        <v>21</v>
      </c>
      <c r="H90" s="4">
        <v>556.46</v>
      </c>
      <c r="I90" s="4" t="s">
        <v>21</v>
      </c>
      <c r="J90" s="4">
        <v>169.14</v>
      </c>
    </row>
    <row r="91" spans="2:10" x14ac:dyDescent="0.2">
      <c r="B91" s="2">
        <v>999001358</v>
      </c>
      <c r="C91" s="2" t="s">
        <v>23625</v>
      </c>
      <c r="D91" s="4">
        <v>722.84</v>
      </c>
      <c r="E91" s="4">
        <v>200.48</v>
      </c>
      <c r="F91" s="4" t="s">
        <v>21</v>
      </c>
      <c r="G91" s="4" t="s">
        <v>21</v>
      </c>
      <c r="H91" s="4" t="s">
        <v>21</v>
      </c>
      <c r="I91" s="4">
        <v>222.36</v>
      </c>
      <c r="J91" s="4">
        <v>300</v>
      </c>
    </row>
    <row r="92" spans="2:10" x14ac:dyDescent="0.2">
      <c r="B92" s="2">
        <v>999002240</v>
      </c>
      <c r="C92" s="2" t="s">
        <v>23606</v>
      </c>
      <c r="D92" s="4">
        <v>712.02</v>
      </c>
      <c r="E92" s="4" t="s">
        <v>21</v>
      </c>
      <c r="F92" s="4" t="s">
        <v>21</v>
      </c>
      <c r="G92" s="4" t="s">
        <v>21</v>
      </c>
      <c r="H92" s="4">
        <v>169.44</v>
      </c>
      <c r="I92" s="4" t="s">
        <v>21</v>
      </c>
      <c r="J92" s="4">
        <v>542.58000000000004</v>
      </c>
    </row>
    <row r="93" spans="2:10" x14ac:dyDescent="0.2">
      <c r="B93" s="2">
        <v>999003552</v>
      </c>
      <c r="C93" s="2" t="s">
        <v>23633</v>
      </c>
      <c r="D93" s="4">
        <v>700.38</v>
      </c>
      <c r="E93" s="4">
        <v>218.52</v>
      </c>
      <c r="F93" s="4" t="s">
        <v>21</v>
      </c>
      <c r="G93" s="4" t="s">
        <v>21</v>
      </c>
      <c r="H93" s="4" t="s">
        <v>21</v>
      </c>
      <c r="I93" s="4">
        <v>259.10000000000002</v>
      </c>
      <c r="J93" s="4">
        <v>222.76</v>
      </c>
    </row>
    <row r="94" spans="2:10" x14ac:dyDescent="0.2">
      <c r="B94" s="2">
        <v>999933702</v>
      </c>
      <c r="C94" s="2" t="s">
        <v>23607</v>
      </c>
      <c r="D94" s="4">
        <v>690.81</v>
      </c>
      <c r="E94" s="4" t="s">
        <v>21</v>
      </c>
      <c r="F94" s="4" t="s">
        <v>21</v>
      </c>
      <c r="G94" s="4" t="s">
        <v>21</v>
      </c>
      <c r="H94" s="4">
        <v>427.29</v>
      </c>
      <c r="I94" s="4" t="s">
        <v>21</v>
      </c>
      <c r="J94" s="4">
        <v>263.52</v>
      </c>
    </row>
    <row r="95" spans="2:10" x14ac:dyDescent="0.2">
      <c r="B95" s="2">
        <v>999003273</v>
      </c>
      <c r="C95" s="2" t="s">
        <v>23647</v>
      </c>
      <c r="D95" s="4">
        <v>667.87</v>
      </c>
      <c r="E95" s="4">
        <v>236.01</v>
      </c>
      <c r="F95" s="4" t="s">
        <v>21</v>
      </c>
      <c r="G95" s="4" t="s">
        <v>21</v>
      </c>
      <c r="H95" s="4" t="s">
        <v>21</v>
      </c>
      <c r="I95" s="4">
        <v>431.86</v>
      </c>
      <c r="J95" s="4" t="s">
        <v>21</v>
      </c>
    </row>
    <row r="96" spans="2:10" x14ac:dyDescent="0.2">
      <c r="B96" s="2">
        <v>999962148</v>
      </c>
      <c r="C96" s="2" t="s">
        <v>23623</v>
      </c>
      <c r="D96" s="4">
        <v>655.25</v>
      </c>
      <c r="E96" s="4" t="s">
        <v>21</v>
      </c>
      <c r="F96" s="4">
        <v>194.14</v>
      </c>
      <c r="G96" s="4" t="s">
        <v>21</v>
      </c>
      <c r="H96" s="4">
        <v>228.39</v>
      </c>
      <c r="I96" s="4" t="s">
        <v>21</v>
      </c>
      <c r="J96" s="4">
        <v>232.72</v>
      </c>
    </row>
    <row r="97" spans="2:10" x14ac:dyDescent="0.2">
      <c r="B97" s="2">
        <v>999963666</v>
      </c>
      <c r="C97" s="2" t="s">
        <v>23613</v>
      </c>
      <c r="D97" s="4">
        <v>643.78</v>
      </c>
      <c r="E97" s="4" t="s">
        <v>21</v>
      </c>
      <c r="F97" s="4" t="s">
        <v>21</v>
      </c>
      <c r="G97" s="4" t="s">
        <v>21</v>
      </c>
      <c r="H97" s="4">
        <v>336.87</v>
      </c>
      <c r="I97" s="4" t="s">
        <v>21</v>
      </c>
      <c r="J97" s="4">
        <v>306.91000000000003</v>
      </c>
    </row>
    <row r="98" spans="2:10" x14ac:dyDescent="0.2">
      <c r="B98" s="2">
        <v>999003026</v>
      </c>
      <c r="C98" s="2" t="s">
        <v>23614</v>
      </c>
      <c r="D98" s="4">
        <v>639.1</v>
      </c>
      <c r="E98" s="4" t="s">
        <v>21</v>
      </c>
      <c r="F98" s="4" t="s">
        <v>21</v>
      </c>
      <c r="G98" s="4" t="s">
        <v>21</v>
      </c>
      <c r="H98" s="4">
        <v>563.73</v>
      </c>
      <c r="I98" s="4">
        <v>75.37</v>
      </c>
      <c r="J98" s="4" t="s">
        <v>21</v>
      </c>
    </row>
    <row r="99" spans="2:10" x14ac:dyDescent="0.2">
      <c r="B99" s="2">
        <v>999975469</v>
      </c>
      <c r="C99" s="2" t="s">
        <v>23637</v>
      </c>
      <c r="D99" s="4">
        <v>630.38</v>
      </c>
      <c r="E99" s="4" t="s">
        <v>21</v>
      </c>
      <c r="F99" s="4">
        <v>396.1</v>
      </c>
      <c r="G99" s="4" t="s">
        <v>21</v>
      </c>
      <c r="H99" s="4">
        <v>234.28</v>
      </c>
      <c r="I99" s="4" t="s">
        <v>21</v>
      </c>
      <c r="J99" s="4" t="s">
        <v>21</v>
      </c>
    </row>
    <row r="100" spans="2:10" x14ac:dyDescent="0.2">
      <c r="B100" s="2">
        <v>999991826</v>
      </c>
      <c r="C100" s="2" t="s">
        <v>23621</v>
      </c>
      <c r="D100" s="4">
        <v>625.14</v>
      </c>
      <c r="E100" s="4">
        <v>69.069999999999993</v>
      </c>
      <c r="F100" s="4" t="s">
        <v>21</v>
      </c>
      <c r="G100" s="4" t="s">
        <v>21</v>
      </c>
      <c r="H100" s="4" t="s">
        <v>21</v>
      </c>
      <c r="I100" s="4">
        <v>70.28</v>
      </c>
      <c r="J100" s="4">
        <v>485.79</v>
      </c>
    </row>
    <row r="101" spans="2:10" x14ac:dyDescent="0.2">
      <c r="B101" s="2">
        <v>999919028</v>
      </c>
      <c r="C101" s="2" t="s">
        <v>23650</v>
      </c>
      <c r="D101" s="4">
        <v>622.66</v>
      </c>
      <c r="E101" s="4">
        <v>207.53</v>
      </c>
      <c r="F101" s="4" t="s">
        <v>21</v>
      </c>
      <c r="G101" s="4" t="s">
        <v>21</v>
      </c>
      <c r="H101" s="4">
        <v>215.21</v>
      </c>
      <c r="I101" s="4" t="s">
        <v>21</v>
      </c>
      <c r="J101" s="4">
        <v>199.92</v>
      </c>
    </row>
    <row r="102" spans="2:10" x14ac:dyDescent="0.2">
      <c r="B102" s="2">
        <v>999002779</v>
      </c>
      <c r="C102" s="2" t="s">
        <v>23626</v>
      </c>
      <c r="D102" s="4">
        <v>600.96</v>
      </c>
      <c r="E102" s="4">
        <v>12.18</v>
      </c>
      <c r="F102" s="4" t="s">
        <v>21</v>
      </c>
      <c r="G102" s="4">
        <v>75.27</v>
      </c>
      <c r="H102" s="4" t="s">
        <v>21</v>
      </c>
      <c r="I102" s="4" t="s">
        <v>21</v>
      </c>
      <c r="J102" s="4">
        <v>513.51</v>
      </c>
    </row>
    <row r="103" spans="2:10" x14ac:dyDescent="0.2">
      <c r="B103" s="2">
        <v>999001218</v>
      </c>
      <c r="C103" s="2" t="s">
        <v>23619</v>
      </c>
      <c r="D103" s="4">
        <v>580.07000000000005</v>
      </c>
      <c r="E103" s="4" t="s">
        <v>21</v>
      </c>
      <c r="F103" s="4" t="s">
        <v>21</v>
      </c>
      <c r="G103" s="4" t="s">
        <v>21</v>
      </c>
      <c r="H103" s="4">
        <v>132.09</v>
      </c>
      <c r="I103" s="4" t="s">
        <v>21</v>
      </c>
      <c r="J103" s="4">
        <v>447.98</v>
      </c>
    </row>
    <row r="104" spans="2:10" x14ac:dyDescent="0.2">
      <c r="B104" s="2">
        <v>999930941</v>
      </c>
      <c r="C104" s="2" t="s">
        <v>23657</v>
      </c>
      <c r="D104" s="4">
        <v>574.32000000000005</v>
      </c>
      <c r="E104" s="4">
        <v>200.48</v>
      </c>
      <c r="F104" s="4" t="s">
        <v>21</v>
      </c>
      <c r="G104" s="4" t="s">
        <v>21</v>
      </c>
      <c r="H104" s="4" t="s">
        <v>21</v>
      </c>
      <c r="I104" s="4">
        <v>371.27</v>
      </c>
      <c r="J104" s="4">
        <v>2.57</v>
      </c>
    </row>
    <row r="105" spans="2:10" x14ac:dyDescent="0.2">
      <c r="B105" s="2">
        <v>999995753</v>
      </c>
      <c r="C105" s="2" t="s">
        <v>23632</v>
      </c>
      <c r="D105" s="4">
        <v>556.36</v>
      </c>
      <c r="E105" s="4">
        <v>73.930000000000007</v>
      </c>
      <c r="F105" s="4" t="s">
        <v>21</v>
      </c>
      <c r="G105" s="4" t="s">
        <v>21</v>
      </c>
      <c r="H105" s="4">
        <v>75.64</v>
      </c>
      <c r="I105" s="4" t="s">
        <v>21</v>
      </c>
      <c r="J105" s="4">
        <v>406.79</v>
      </c>
    </row>
    <row r="106" spans="2:10" x14ac:dyDescent="0.2">
      <c r="B106" s="2">
        <v>999002803</v>
      </c>
      <c r="C106" s="2" t="s">
        <v>23635</v>
      </c>
      <c r="D106" s="4">
        <v>552.96</v>
      </c>
      <c r="E106" s="4">
        <v>73.959999999999994</v>
      </c>
      <c r="F106" s="4" t="s">
        <v>21</v>
      </c>
      <c r="G106" s="4" t="s">
        <v>21</v>
      </c>
      <c r="H106" s="4" t="s">
        <v>21</v>
      </c>
      <c r="I106" s="4">
        <v>75.61</v>
      </c>
      <c r="J106" s="4">
        <v>403.39</v>
      </c>
    </row>
    <row r="107" spans="2:10" x14ac:dyDescent="0.2">
      <c r="B107" s="2">
        <v>999981167</v>
      </c>
      <c r="C107" s="2" t="s">
        <v>23603</v>
      </c>
      <c r="D107" s="4">
        <v>547.64</v>
      </c>
      <c r="E107" s="4">
        <v>191.64</v>
      </c>
      <c r="F107" s="4" t="s">
        <v>21</v>
      </c>
      <c r="G107" s="4" t="s">
        <v>21</v>
      </c>
      <c r="H107" s="4" t="s">
        <v>21</v>
      </c>
      <c r="I107" s="4">
        <v>356</v>
      </c>
      <c r="J107" s="4" t="s">
        <v>21</v>
      </c>
    </row>
    <row r="108" spans="2:10" x14ac:dyDescent="0.2">
      <c r="B108" s="2">
        <v>999973071</v>
      </c>
      <c r="C108" s="2" t="s">
        <v>23622</v>
      </c>
      <c r="D108" s="4">
        <v>538.38</v>
      </c>
      <c r="E108" s="4" t="s">
        <v>21</v>
      </c>
      <c r="F108" s="4" t="s">
        <v>21</v>
      </c>
      <c r="G108" s="4">
        <v>141.68</v>
      </c>
      <c r="H108" s="4">
        <v>309.29000000000002</v>
      </c>
      <c r="I108" s="4" t="s">
        <v>21</v>
      </c>
      <c r="J108" s="4">
        <v>87.41</v>
      </c>
    </row>
    <row r="109" spans="2:10" x14ac:dyDescent="0.2">
      <c r="B109" s="2">
        <v>999000931</v>
      </c>
      <c r="C109" s="2" t="s">
        <v>23624</v>
      </c>
      <c r="D109" s="4">
        <v>534.27</v>
      </c>
      <c r="E109" s="4" t="s">
        <v>21</v>
      </c>
      <c r="F109" s="4" t="s">
        <v>21</v>
      </c>
      <c r="G109" s="4" t="s">
        <v>21</v>
      </c>
      <c r="H109" s="4">
        <v>76.42</v>
      </c>
      <c r="I109" s="4" t="s">
        <v>21</v>
      </c>
      <c r="J109" s="4">
        <v>457.85</v>
      </c>
    </row>
    <row r="110" spans="2:10" x14ac:dyDescent="0.2">
      <c r="B110" s="2">
        <v>999956802</v>
      </c>
      <c r="C110" s="2" t="s">
        <v>23639</v>
      </c>
      <c r="D110" s="4">
        <v>532.39</v>
      </c>
      <c r="E110" s="4">
        <v>73.44</v>
      </c>
      <c r="F110" s="4" t="s">
        <v>21</v>
      </c>
      <c r="G110" s="4" t="s">
        <v>21</v>
      </c>
      <c r="H110" s="4">
        <v>76.16</v>
      </c>
      <c r="I110" s="4" t="s">
        <v>21</v>
      </c>
      <c r="J110" s="4">
        <v>382.79</v>
      </c>
    </row>
    <row r="111" spans="2:10" x14ac:dyDescent="0.2">
      <c r="B111" s="2">
        <v>999001161</v>
      </c>
      <c r="C111" s="2" t="s">
        <v>23620</v>
      </c>
      <c r="D111" s="4">
        <v>524.4</v>
      </c>
      <c r="E111" s="4" t="s">
        <v>21</v>
      </c>
      <c r="F111" s="4" t="s">
        <v>21</v>
      </c>
      <c r="G111" s="4" t="s">
        <v>21</v>
      </c>
      <c r="H111" s="4">
        <v>234.56</v>
      </c>
      <c r="I111" s="4" t="s">
        <v>21</v>
      </c>
      <c r="J111" s="4">
        <v>289.83999999999997</v>
      </c>
    </row>
    <row r="112" spans="2:10" x14ac:dyDescent="0.2">
      <c r="B112" s="2">
        <v>999002701</v>
      </c>
      <c r="C112" s="2" t="s">
        <v>23605</v>
      </c>
      <c r="D112" s="4">
        <v>516.98</v>
      </c>
      <c r="E112" s="4" t="s">
        <v>21</v>
      </c>
      <c r="F112" s="4" t="s">
        <v>21</v>
      </c>
      <c r="G112" s="4" t="s">
        <v>21</v>
      </c>
      <c r="H112" s="4">
        <v>366.05</v>
      </c>
      <c r="I112" s="4" t="s">
        <v>21</v>
      </c>
      <c r="J112" s="4">
        <v>150.93</v>
      </c>
    </row>
    <row r="113" spans="2:10" x14ac:dyDescent="0.2">
      <c r="B113" s="2">
        <v>999998734</v>
      </c>
      <c r="C113" s="2" t="s">
        <v>23686</v>
      </c>
      <c r="D113" s="4">
        <v>514.05999999999995</v>
      </c>
      <c r="E113" s="4">
        <v>244.04</v>
      </c>
      <c r="F113" s="4" t="s">
        <v>21</v>
      </c>
      <c r="G113" s="4" t="s">
        <v>21</v>
      </c>
      <c r="H113" s="4">
        <v>270.02</v>
      </c>
      <c r="I113" s="4" t="s">
        <v>21</v>
      </c>
      <c r="J113" s="4" t="s">
        <v>21</v>
      </c>
    </row>
    <row r="114" spans="2:10" x14ac:dyDescent="0.2">
      <c r="B114" s="2">
        <v>999980749</v>
      </c>
      <c r="C114" s="2" t="s">
        <v>23665</v>
      </c>
      <c r="D114" s="4">
        <v>511.58</v>
      </c>
      <c r="E114" s="4">
        <v>173.57</v>
      </c>
      <c r="F114" s="4" t="s">
        <v>21</v>
      </c>
      <c r="G114" s="4" t="s">
        <v>21</v>
      </c>
      <c r="H114" s="4" t="s">
        <v>21</v>
      </c>
      <c r="I114" s="4">
        <v>167.11</v>
      </c>
      <c r="J114" s="4">
        <v>170.9</v>
      </c>
    </row>
    <row r="115" spans="2:10" x14ac:dyDescent="0.2">
      <c r="B115" s="2">
        <v>999001003</v>
      </c>
      <c r="C115" s="2" t="s">
        <v>23589</v>
      </c>
      <c r="D115" s="4">
        <v>507.22</v>
      </c>
      <c r="E115" s="4" t="s">
        <v>21</v>
      </c>
      <c r="F115" s="4" t="s">
        <v>21</v>
      </c>
      <c r="G115" s="4" t="s">
        <v>21</v>
      </c>
      <c r="H115" s="4">
        <v>318.27</v>
      </c>
      <c r="I115" s="4" t="s">
        <v>21</v>
      </c>
      <c r="J115" s="4">
        <v>188.95</v>
      </c>
    </row>
    <row r="116" spans="2:10" x14ac:dyDescent="0.2">
      <c r="B116" s="2">
        <v>999003187</v>
      </c>
      <c r="C116" s="2" t="s">
        <v>23627</v>
      </c>
      <c r="D116" s="4">
        <v>506</v>
      </c>
      <c r="E116" s="4" t="s">
        <v>21</v>
      </c>
      <c r="F116" s="4" t="s">
        <v>21</v>
      </c>
      <c r="G116" s="4" t="s">
        <v>21</v>
      </c>
      <c r="H116" s="4">
        <v>85.81</v>
      </c>
      <c r="I116" s="4" t="s">
        <v>21</v>
      </c>
      <c r="J116" s="4">
        <v>420.19</v>
      </c>
    </row>
    <row r="117" spans="2:10" x14ac:dyDescent="0.2">
      <c r="B117" s="2">
        <v>999003088</v>
      </c>
      <c r="C117" s="2" t="s">
        <v>23629</v>
      </c>
      <c r="D117" s="4">
        <v>499.06</v>
      </c>
      <c r="E117" s="4" t="s">
        <v>21</v>
      </c>
      <c r="F117" s="4" t="s">
        <v>21</v>
      </c>
      <c r="G117" s="4" t="s">
        <v>21</v>
      </c>
      <c r="H117" s="4">
        <v>113.51</v>
      </c>
      <c r="I117" s="4" t="s">
        <v>21</v>
      </c>
      <c r="J117" s="4">
        <v>385.55</v>
      </c>
    </row>
    <row r="118" spans="2:10" x14ac:dyDescent="0.2">
      <c r="B118" s="2">
        <v>999996149</v>
      </c>
      <c r="C118" s="2" t="s">
        <v>23669</v>
      </c>
      <c r="D118" s="4">
        <v>491.93</v>
      </c>
      <c r="E118" s="4">
        <v>172.73</v>
      </c>
      <c r="F118" s="4" t="s">
        <v>21</v>
      </c>
      <c r="G118" s="4" t="s">
        <v>21</v>
      </c>
      <c r="H118" s="4">
        <v>308.10000000000002</v>
      </c>
      <c r="I118" s="4" t="s">
        <v>21</v>
      </c>
      <c r="J118" s="4">
        <v>11.1</v>
      </c>
    </row>
    <row r="119" spans="2:10" x14ac:dyDescent="0.2">
      <c r="B119" s="2">
        <v>999003315</v>
      </c>
      <c r="C119" s="2" t="s">
        <v>23631</v>
      </c>
      <c r="D119" s="4">
        <v>487.21</v>
      </c>
      <c r="E119" s="4" t="s">
        <v>21</v>
      </c>
      <c r="F119" s="4" t="s">
        <v>21</v>
      </c>
      <c r="G119" s="4" t="s">
        <v>21</v>
      </c>
      <c r="H119" s="4">
        <v>169.61</v>
      </c>
      <c r="I119" s="4" t="s">
        <v>21</v>
      </c>
      <c r="J119" s="4">
        <v>317.60000000000002</v>
      </c>
    </row>
    <row r="120" spans="2:10" x14ac:dyDescent="0.2">
      <c r="B120" s="2">
        <v>999973236</v>
      </c>
      <c r="C120" s="2" t="s">
        <v>23634</v>
      </c>
      <c r="D120" s="4">
        <v>479.34</v>
      </c>
      <c r="E120" s="4" t="s">
        <v>21</v>
      </c>
      <c r="F120" s="4" t="s">
        <v>21</v>
      </c>
      <c r="G120" s="4" t="s">
        <v>21</v>
      </c>
      <c r="H120" s="4">
        <v>299.98</v>
      </c>
      <c r="I120" s="4" t="s">
        <v>21</v>
      </c>
      <c r="J120" s="4">
        <v>179.36</v>
      </c>
    </row>
    <row r="121" spans="2:10" x14ac:dyDescent="0.2">
      <c r="B121" s="2">
        <v>999003073</v>
      </c>
      <c r="C121" s="2" t="s">
        <v>23636</v>
      </c>
      <c r="D121" s="4">
        <v>478.33</v>
      </c>
      <c r="E121" s="4" t="s">
        <v>21</v>
      </c>
      <c r="F121" s="4" t="s">
        <v>21</v>
      </c>
      <c r="G121" s="4" t="s">
        <v>21</v>
      </c>
      <c r="H121" s="4">
        <v>478.33</v>
      </c>
      <c r="I121" s="4" t="s">
        <v>21</v>
      </c>
      <c r="J121" s="4" t="s">
        <v>21</v>
      </c>
    </row>
    <row r="122" spans="2:10" x14ac:dyDescent="0.2">
      <c r="B122" s="2">
        <v>999002893</v>
      </c>
      <c r="C122" s="2" t="s">
        <v>23678</v>
      </c>
      <c r="D122" s="4">
        <v>477.05</v>
      </c>
      <c r="E122" s="4">
        <v>180.71</v>
      </c>
      <c r="F122" s="4" t="s">
        <v>21</v>
      </c>
      <c r="G122" s="4" t="s">
        <v>21</v>
      </c>
      <c r="H122" s="4">
        <v>296.33999999999997</v>
      </c>
      <c r="I122" s="4" t="s">
        <v>21</v>
      </c>
      <c r="J122" s="4" t="s">
        <v>21</v>
      </c>
    </row>
    <row r="123" spans="2:10" x14ac:dyDescent="0.2">
      <c r="B123" s="2">
        <v>999003430</v>
      </c>
      <c r="C123" s="2" t="s">
        <v>23701</v>
      </c>
      <c r="D123" s="4">
        <v>468.12</v>
      </c>
      <c r="E123" s="4">
        <v>236.57</v>
      </c>
      <c r="F123" s="4" t="s">
        <v>21</v>
      </c>
      <c r="G123" s="4" t="s">
        <v>21</v>
      </c>
      <c r="H123" s="4" t="s">
        <v>21</v>
      </c>
      <c r="I123" s="4">
        <v>231.55</v>
      </c>
      <c r="J123" s="4" t="s">
        <v>21</v>
      </c>
    </row>
    <row r="124" spans="2:10" x14ac:dyDescent="0.2">
      <c r="B124" s="2">
        <v>999001065</v>
      </c>
      <c r="C124" s="2" t="s">
        <v>23641</v>
      </c>
      <c r="D124" s="4">
        <v>456.99</v>
      </c>
      <c r="E124" s="4" t="s">
        <v>21</v>
      </c>
      <c r="F124" s="4" t="s">
        <v>21</v>
      </c>
      <c r="G124" s="4" t="s">
        <v>21</v>
      </c>
      <c r="H124" s="4">
        <v>290.66000000000003</v>
      </c>
      <c r="I124" s="4" t="s">
        <v>21</v>
      </c>
      <c r="J124" s="4">
        <v>166.33</v>
      </c>
    </row>
    <row r="125" spans="2:10" x14ac:dyDescent="0.2">
      <c r="B125" s="2">
        <v>999972323</v>
      </c>
      <c r="C125" s="2" t="s">
        <v>23643</v>
      </c>
      <c r="D125" s="4">
        <v>444.06</v>
      </c>
      <c r="E125" s="4" t="s">
        <v>21</v>
      </c>
      <c r="F125" s="4" t="s">
        <v>21</v>
      </c>
      <c r="G125" s="4" t="s">
        <v>21</v>
      </c>
      <c r="H125" s="4">
        <v>76.5</v>
      </c>
      <c r="I125" s="4" t="s">
        <v>21</v>
      </c>
      <c r="J125" s="4">
        <v>367.56</v>
      </c>
    </row>
    <row r="126" spans="2:10" x14ac:dyDescent="0.2">
      <c r="B126" s="2">
        <v>999918533</v>
      </c>
      <c r="C126" s="2" t="s">
        <v>23630</v>
      </c>
      <c r="D126" s="4">
        <v>444.04</v>
      </c>
      <c r="E126" s="4">
        <v>244.04</v>
      </c>
      <c r="F126" s="4" t="s">
        <v>21</v>
      </c>
      <c r="G126" s="4" t="s">
        <v>21</v>
      </c>
      <c r="H126" s="4">
        <v>200</v>
      </c>
      <c r="I126" s="4" t="s">
        <v>21</v>
      </c>
      <c r="J126" s="4" t="s">
        <v>21</v>
      </c>
    </row>
    <row r="127" spans="2:10" x14ac:dyDescent="0.2">
      <c r="B127" s="2">
        <v>999927124</v>
      </c>
      <c r="C127" s="2" t="s">
        <v>23644</v>
      </c>
      <c r="D127" s="4">
        <v>440.85</v>
      </c>
      <c r="E127" s="4" t="s">
        <v>21</v>
      </c>
      <c r="F127" s="4" t="s">
        <v>21</v>
      </c>
      <c r="G127" s="4" t="s">
        <v>21</v>
      </c>
      <c r="H127" s="4">
        <v>225.48</v>
      </c>
      <c r="I127" s="4" t="s">
        <v>21</v>
      </c>
      <c r="J127" s="4">
        <v>215.37</v>
      </c>
    </row>
    <row r="128" spans="2:10" x14ac:dyDescent="0.2">
      <c r="B128" s="2">
        <v>999002760</v>
      </c>
      <c r="C128" s="2" t="s">
        <v>23645</v>
      </c>
      <c r="D128" s="4">
        <v>434.67</v>
      </c>
      <c r="E128" s="4" t="s">
        <v>21</v>
      </c>
      <c r="F128" s="4" t="s">
        <v>21</v>
      </c>
      <c r="G128" s="4" t="s">
        <v>21</v>
      </c>
      <c r="H128" s="4">
        <v>169.26</v>
      </c>
      <c r="I128" s="4" t="s">
        <v>21</v>
      </c>
      <c r="J128" s="4">
        <v>265.41000000000003</v>
      </c>
    </row>
    <row r="129" spans="2:10" x14ac:dyDescent="0.2">
      <c r="B129" s="2">
        <v>999003086</v>
      </c>
      <c r="C129" s="2" t="s">
        <v>23646</v>
      </c>
      <c r="D129" s="4">
        <v>432.9</v>
      </c>
      <c r="E129" s="4" t="s">
        <v>21</v>
      </c>
      <c r="F129" s="4" t="s">
        <v>21</v>
      </c>
      <c r="G129" s="4" t="s">
        <v>21</v>
      </c>
      <c r="H129" s="4">
        <v>84.81</v>
      </c>
      <c r="I129" s="4">
        <v>193.21</v>
      </c>
      <c r="J129" s="4">
        <v>154.88</v>
      </c>
    </row>
    <row r="130" spans="2:10" x14ac:dyDescent="0.2">
      <c r="B130" s="2">
        <v>999990924</v>
      </c>
      <c r="C130" s="2" t="s">
        <v>23703</v>
      </c>
      <c r="D130" s="4">
        <v>431.86</v>
      </c>
      <c r="E130" s="4">
        <v>209.5</v>
      </c>
      <c r="F130" s="4" t="s">
        <v>21</v>
      </c>
      <c r="G130" s="4" t="s">
        <v>21</v>
      </c>
      <c r="H130" s="4" t="s">
        <v>21</v>
      </c>
      <c r="I130" s="4">
        <v>222.36</v>
      </c>
      <c r="J130" s="4" t="s">
        <v>21</v>
      </c>
    </row>
    <row r="131" spans="2:10" x14ac:dyDescent="0.2">
      <c r="B131" s="2">
        <v>999003252</v>
      </c>
      <c r="C131" s="2" t="s">
        <v>23648</v>
      </c>
      <c r="D131" s="4">
        <v>427.29</v>
      </c>
      <c r="E131" s="4" t="s">
        <v>21</v>
      </c>
      <c r="F131" s="4" t="s">
        <v>21</v>
      </c>
      <c r="G131" s="4" t="s">
        <v>21</v>
      </c>
      <c r="H131" s="4">
        <v>427.29</v>
      </c>
      <c r="I131" s="4" t="s">
        <v>21</v>
      </c>
      <c r="J131" s="4" t="s">
        <v>21</v>
      </c>
    </row>
    <row r="132" spans="2:10" x14ac:dyDescent="0.2">
      <c r="B132" s="2">
        <v>999001078</v>
      </c>
      <c r="C132" s="2" t="s">
        <v>23599</v>
      </c>
      <c r="D132" s="4">
        <v>427.13</v>
      </c>
      <c r="E132" s="4">
        <v>190.32</v>
      </c>
      <c r="F132" s="4" t="s">
        <v>21</v>
      </c>
      <c r="G132" s="4" t="s">
        <v>21</v>
      </c>
      <c r="H132" s="4">
        <v>236.81</v>
      </c>
      <c r="I132" s="4" t="s">
        <v>21</v>
      </c>
      <c r="J132" s="4" t="s">
        <v>21</v>
      </c>
    </row>
    <row r="133" spans="2:10" x14ac:dyDescent="0.2">
      <c r="B133" s="2">
        <v>999993960</v>
      </c>
      <c r="C133" s="2" t="s">
        <v>23666</v>
      </c>
      <c r="D133" s="4">
        <v>426.22</v>
      </c>
      <c r="E133" s="4">
        <v>91.93</v>
      </c>
      <c r="F133" s="4" t="s">
        <v>21</v>
      </c>
      <c r="G133" s="4" t="s">
        <v>21</v>
      </c>
      <c r="H133" s="4">
        <v>167.71</v>
      </c>
      <c r="I133" s="4" t="s">
        <v>21</v>
      </c>
      <c r="J133" s="4">
        <v>166.58</v>
      </c>
    </row>
    <row r="134" spans="2:10" x14ac:dyDescent="0.2">
      <c r="B134" s="2">
        <v>999955196</v>
      </c>
      <c r="C134" s="2" t="s">
        <v>23672</v>
      </c>
      <c r="D134" s="4">
        <v>420.31</v>
      </c>
      <c r="E134" s="4">
        <v>207.53</v>
      </c>
      <c r="F134" s="4" t="s">
        <v>21</v>
      </c>
      <c r="G134" s="4" t="s">
        <v>21</v>
      </c>
      <c r="H134" s="4">
        <v>212.78</v>
      </c>
      <c r="I134" s="4" t="s">
        <v>21</v>
      </c>
      <c r="J134" s="4" t="s">
        <v>21</v>
      </c>
    </row>
    <row r="135" spans="2:10" x14ac:dyDescent="0.2">
      <c r="B135" s="2">
        <v>999998118</v>
      </c>
      <c r="C135" s="2" t="s">
        <v>23709</v>
      </c>
      <c r="D135" s="4">
        <v>417.23</v>
      </c>
      <c r="E135" s="4">
        <v>217.23</v>
      </c>
      <c r="F135" s="4" t="s">
        <v>21</v>
      </c>
      <c r="G135" s="4" t="s">
        <v>21</v>
      </c>
      <c r="H135" s="4">
        <v>200</v>
      </c>
      <c r="I135" s="4" t="s">
        <v>21</v>
      </c>
      <c r="J135" s="4" t="s">
        <v>21</v>
      </c>
    </row>
    <row r="136" spans="2:10" x14ac:dyDescent="0.2">
      <c r="B136" s="2">
        <v>999997612</v>
      </c>
      <c r="C136" s="2" t="s">
        <v>23608</v>
      </c>
      <c r="D136" s="4">
        <v>413.17</v>
      </c>
      <c r="E136" s="4">
        <v>226.21</v>
      </c>
      <c r="F136" s="4" t="s">
        <v>21</v>
      </c>
      <c r="G136" s="4" t="s">
        <v>21</v>
      </c>
      <c r="H136" s="4">
        <v>186.96</v>
      </c>
      <c r="I136" s="4" t="s">
        <v>21</v>
      </c>
      <c r="J136" s="4" t="s">
        <v>21</v>
      </c>
    </row>
    <row r="137" spans="2:10" x14ac:dyDescent="0.2">
      <c r="B137" s="2">
        <v>999996721</v>
      </c>
      <c r="C137" s="2" t="s">
        <v>23682</v>
      </c>
      <c r="D137" s="4">
        <v>412.33</v>
      </c>
      <c r="E137" s="4">
        <v>235.66</v>
      </c>
      <c r="F137" s="4" t="s">
        <v>21</v>
      </c>
      <c r="G137" s="4" t="s">
        <v>21</v>
      </c>
      <c r="H137" s="4">
        <v>176.67</v>
      </c>
      <c r="I137" s="4" t="s">
        <v>21</v>
      </c>
      <c r="J137" s="4" t="s">
        <v>21</v>
      </c>
    </row>
    <row r="138" spans="2:10" x14ac:dyDescent="0.2">
      <c r="B138" s="2">
        <v>999990462</v>
      </c>
      <c r="C138" s="2" t="s">
        <v>23671</v>
      </c>
      <c r="D138" s="4">
        <v>409.29</v>
      </c>
      <c r="E138" s="4">
        <v>92.19</v>
      </c>
      <c r="F138" s="4" t="s">
        <v>21</v>
      </c>
      <c r="G138" s="4" t="s">
        <v>21</v>
      </c>
      <c r="H138" s="4" t="s">
        <v>21</v>
      </c>
      <c r="I138" s="4">
        <v>93.81</v>
      </c>
      <c r="J138" s="4">
        <v>223.29</v>
      </c>
    </row>
    <row r="139" spans="2:10" x14ac:dyDescent="0.2">
      <c r="B139" s="2">
        <v>999981706</v>
      </c>
      <c r="C139" s="2" t="s">
        <v>23706</v>
      </c>
      <c r="D139" s="4">
        <v>404.49</v>
      </c>
      <c r="E139" s="4">
        <v>200.68</v>
      </c>
      <c r="F139" s="4" t="s">
        <v>21</v>
      </c>
      <c r="G139" s="4" t="s">
        <v>21</v>
      </c>
      <c r="H139" s="4" t="s">
        <v>21</v>
      </c>
      <c r="I139" s="4">
        <v>203.81</v>
      </c>
      <c r="J139" s="4" t="s">
        <v>21</v>
      </c>
    </row>
    <row r="140" spans="2:10" x14ac:dyDescent="0.2">
      <c r="B140" s="2">
        <v>999935176</v>
      </c>
      <c r="C140" s="2" t="s">
        <v>23713</v>
      </c>
      <c r="D140" s="4">
        <v>403.33</v>
      </c>
      <c r="E140" s="4">
        <v>217.67</v>
      </c>
      <c r="F140" s="4" t="s">
        <v>21</v>
      </c>
      <c r="G140" s="4" t="s">
        <v>21</v>
      </c>
      <c r="H140" s="4">
        <v>112.59</v>
      </c>
      <c r="I140" s="4" t="s">
        <v>21</v>
      </c>
      <c r="J140" s="4">
        <v>73.069999999999993</v>
      </c>
    </row>
    <row r="141" spans="2:10" x14ac:dyDescent="0.2">
      <c r="B141" s="2">
        <v>999000444</v>
      </c>
      <c r="C141" s="2" t="s">
        <v>23628</v>
      </c>
      <c r="D141" s="4">
        <v>400</v>
      </c>
      <c r="E141" s="4" t="s">
        <v>21</v>
      </c>
      <c r="F141" s="4" t="s">
        <v>21</v>
      </c>
      <c r="G141" s="4" t="s">
        <v>21</v>
      </c>
      <c r="H141" s="4">
        <v>400</v>
      </c>
      <c r="I141" s="4" t="s">
        <v>21</v>
      </c>
      <c r="J141" s="4" t="s">
        <v>21</v>
      </c>
    </row>
    <row r="142" spans="2:10" x14ac:dyDescent="0.2">
      <c r="B142" s="2">
        <v>999001194</v>
      </c>
      <c r="C142" s="2" t="s">
        <v>23587</v>
      </c>
      <c r="D142" s="4">
        <v>400</v>
      </c>
      <c r="E142" s="4" t="s">
        <v>21</v>
      </c>
      <c r="F142" s="4" t="s">
        <v>21</v>
      </c>
      <c r="G142" s="4" t="s">
        <v>21</v>
      </c>
      <c r="H142" s="4">
        <v>400</v>
      </c>
      <c r="I142" s="4" t="s">
        <v>21</v>
      </c>
      <c r="J142" s="4" t="s">
        <v>21</v>
      </c>
    </row>
    <row r="143" spans="2:10" x14ac:dyDescent="0.2">
      <c r="B143" s="2">
        <v>999003275</v>
      </c>
      <c r="C143" s="2" t="s">
        <v>23656</v>
      </c>
      <c r="D143" s="4">
        <v>397.82</v>
      </c>
      <c r="E143" s="4" t="s">
        <v>21</v>
      </c>
      <c r="F143" s="4">
        <v>396.65</v>
      </c>
      <c r="G143" s="4" t="s">
        <v>21</v>
      </c>
      <c r="H143" s="4">
        <v>1.17</v>
      </c>
      <c r="I143" s="4" t="s">
        <v>21</v>
      </c>
      <c r="J143" s="4" t="s">
        <v>21</v>
      </c>
    </row>
    <row r="144" spans="2:10" x14ac:dyDescent="0.2">
      <c r="B144" s="2">
        <v>999002947</v>
      </c>
      <c r="C144" s="2" t="s">
        <v>23705</v>
      </c>
      <c r="D144" s="4">
        <v>395.65</v>
      </c>
      <c r="E144" s="4">
        <v>182</v>
      </c>
      <c r="F144" s="4" t="s">
        <v>21</v>
      </c>
      <c r="G144" s="4" t="s">
        <v>21</v>
      </c>
      <c r="H144" s="4" t="s">
        <v>21</v>
      </c>
      <c r="I144" s="4">
        <v>213.65</v>
      </c>
      <c r="J144" s="4" t="s">
        <v>21</v>
      </c>
    </row>
    <row r="145" spans="2:10" x14ac:dyDescent="0.2">
      <c r="B145" s="2">
        <v>999003421</v>
      </c>
      <c r="C145" s="2" t="s">
        <v>23668</v>
      </c>
      <c r="D145" s="4">
        <v>395.1</v>
      </c>
      <c r="E145" s="4">
        <v>73.849999999999994</v>
      </c>
      <c r="F145" s="4" t="s">
        <v>21</v>
      </c>
      <c r="G145" s="4" t="s">
        <v>21</v>
      </c>
      <c r="H145" s="4">
        <v>75.72</v>
      </c>
      <c r="I145" s="4" t="s">
        <v>21</v>
      </c>
      <c r="J145" s="4">
        <v>245.53</v>
      </c>
    </row>
    <row r="146" spans="2:10" x14ac:dyDescent="0.2">
      <c r="B146" s="2">
        <v>999990385</v>
      </c>
      <c r="C146" s="2" t="s">
        <v>23670</v>
      </c>
      <c r="D146" s="4">
        <v>391.43</v>
      </c>
      <c r="E146" s="4">
        <v>74.14</v>
      </c>
      <c r="F146" s="4" t="s">
        <v>21</v>
      </c>
      <c r="G146" s="4" t="s">
        <v>21</v>
      </c>
      <c r="H146" s="4" t="s">
        <v>21</v>
      </c>
      <c r="I146" s="4">
        <v>75.44</v>
      </c>
      <c r="J146" s="4">
        <v>241.85</v>
      </c>
    </row>
    <row r="147" spans="2:10" x14ac:dyDescent="0.2">
      <c r="B147" s="2">
        <v>999936914</v>
      </c>
      <c r="C147" s="2" t="s">
        <v>23712</v>
      </c>
      <c r="D147" s="4">
        <v>386.26</v>
      </c>
      <c r="E147" s="4">
        <v>191.45</v>
      </c>
      <c r="F147" s="4" t="s">
        <v>21</v>
      </c>
      <c r="G147" s="4" t="s">
        <v>21</v>
      </c>
      <c r="H147" s="4" t="s">
        <v>21</v>
      </c>
      <c r="I147" s="4">
        <v>194.81</v>
      </c>
      <c r="J147" s="4" t="s">
        <v>21</v>
      </c>
    </row>
    <row r="148" spans="2:10" x14ac:dyDescent="0.2">
      <c r="B148" s="2">
        <v>999959761</v>
      </c>
      <c r="C148" s="2" t="s">
        <v>23653</v>
      </c>
      <c r="D148" s="4">
        <v>385.66</v>
      </c>
      <c r="E148" s="4" t="s">
        <v>21</v>
      </c>
      <c r="F148" s="4" t="s">
        <v>21</v>
      </c>
      <c r="G148" s="4" t="s">
        <v>21</v>
      </c>
      <c r="H148" s="4">
        <v>385.66</v>
      </c>
      <c r="I148" s="4" t="s">
        <v>21</v>
      </c>
      <c r="J148" s="4" t="s">
        <v>21</v>
      </c>
    </row>
    <row r="149" spans="2:10" x14ac:dyDescent="0.2">
      <c r="B149" s="2">
        <v>999000431</v>
      </c>
      <c r="C149" s="2" t="s">
        <v>23654</v>
      </c>
      <c r="D149" s="4">
        <v>385.09</v>
      </c>
      <c r="E149" s="4" t="s">
        <v>21</v>
      </c>
      <c r="F149" s="4" t="s">
        <v>21</v>
      </c>
      <c r="G149" s="4" t="s">
        <v>21</v>
      </c>
      <c r="H149" s="4">
        <v>132.22999999999999</v>
      </c>
      <c r="I149" s="4" t="s">
        <v>21</v>
      </c>
      <c r="J149" s="4">
        <v>252.86</v>
      </c>
    </row>
    <row r="150" spans="2:10" x14ac:dyDescent="0.2">
      <c r="B150" s="2">
        <v>999003328</v>
      </c>
      <c r="C150" s="2" t="s">
        <v>23673</v>
      </c>
      <c r="D150" s="4">
        <v>382</v>
      </c>
      <c r="E150" s="4">
        <v>182</v>
      </c>
      <c r="F150" s="4" t="s">
        <v>21</v>
      </c>
      <c r="G150" s="4" t="s">
        <v>21</v>
      </c>
      <c r="H150" s="4">
        <v>200</v>
      </c>
      <c r="I150" s="4" t="s">
        <v>21</v>
      </c>
      <c r="J150" s="4" t="s">
        <v>21</v>
      </c>
    </row>
    <row r="151" spans="2:10" x14ac:dyDescent="0.2">
      <c r="B151" s="2">
        <v>999935693</v>
      </c>
      <c r="C151" s="2" t="s">
        <v>23649</v>
      </c>
      <c r="D151" s="4">
        <v>381.91</v>
      </c>
      <c r="E151" s="4">
        <v>181.91</v>
      </c>
      <c r="F151" s="4" t="s">
        <v>21</v>
      </c>
      <c r="G151" s="4" t="s">
        <v>21</v>
      </c>
      <c r="H151" s="4">
        <v>200</v>
      </c>
      <c r="I151" s="4" t="s">
        <v>21</v>
      </c>
      <c r="J151" s="4" t="s">
        <v>21</v>
      </c>
    </row>
    <row r="152" spans="2:10" x14ac:dyDescent="0.2">
      <c r="B152" s="2">
        <v>999970354</v>
      </c>
      <c r="C152" s="2" t="s">
        <v>23616</v>
      </c>
      <c r="D152" s="4">
        <v>378.89</v>
      </c>
      <c r="E152" s="4" t="s">
        <v>21</v>
      </c>
      <c r="F152" s="4">
        <v>340.89</v>
      </c>
      <c r="G152" s="4" t="s">
        <v>21</v>
      </c>
      <c r="H152" s="4">
        <v>38</v>
      </c>
      <c r="I152" s="4" t="s">
        <v>21</v>
      </c>
      <c r="J152" s="4" t="s">
        <v>21</v>
      </c>
    </row>
    <row r="153" spans="2:10" x14ac:dyDescent="0.2">
      <c r="B153" s="2">
        <v>999963512</v>
      </c>
      <c r="C153" s="2" t="s">
        <v>23655</v>
      </c>
      <c r="D153" s="4">
        <v>375.71</v>
      </c>
      <c r="E153" s="4" t="s">
        <v>21</v>
      </c>
      <c r="F153" s="4" t="s">
        <v>21</v>
      </c>
      <c r="G153" s="4" t="s">
        <v>21</v>
      </c>
      <c r="H153" s="4">
        <v>178.74</v>
      </c>
      <c r="I153" s="4" t="s">
        <v>21</v>
      </c>
      <c r="J153" s="4">
        <v>196.97</v>
      </c>
    </row>
    <row r="154" spans="2:10" x14ac:dyDescent="0.2">
      <c r="B154" s="2">
        <v>999000494</v>
      </c>
      <c r="C154" s="2" t="s">
        <v>23683</v>
      </c>
      <c r="D154" s="4">
        <v>375.43</v>
      </c>
      <c r="E154" s="4">
        <v>100.61</v>
      </c>
      <c r="F154" s="4" t="s">
        <v>21</v>
      </c>
      <c r="G154" s="4" t="s">
        <v>21</v>
      </c>
      <c r="H154" s="4">
        <v>112.81</v>
      </c>
      <c r="I154" s="4" t="s">
        <v>21</v>
      </c>
      <c r="J154" s="4">
        <v>162.01</v>
      </c>
    </row>
    <row r="155" spans="2:10" x14ac:dyDescent="0.2">
      <c r="B155" s="2">
        <v>999969551</v>
      </c>
      <c r="C155" s="2" t="s">
        <v>23638</v>
      </c>
      <c r="D155" s="4">
        <v>372.72</v>
      </c>
      <c r="E155" s="4" t="s">
        <v>21</v>
      </c>
      <c r="F155" s="4" t="s">
        <v>21</v>
      </c>
      <c r="G155" s="4" t="s">
        <v>21</v>
      </c>
      <c r="H155" s="4">
        <v>178.92</v>
      </c>
      <c r="I155" s="4" t="s">
        <v>21</v>
      </c>
      <c r="J155" s="4">
        <v>193.8</v>
      </c>
    </row>
    <row r="156" spans="2:10" x14ac:dyDescent="0.2">
      <c r="B156" s="2">
        <v>999995467</v>
      </c>
      <c r="C156" s="2" t="s">
        <v>23687</v>
      </c>
      <c r="D156" s="4">
        <v>370.92</v>
      </c>
      <c r="E156" s="4">
        <v>100.92</v>
      </c>
      <c r="F156" s="4" t="s">
        <v>21</v>
      </c>
      <c r="G156" s="4" t="s">
        <v>21</v>
      </c>
      <c r="H156" s="4">
        <v>270</v>
      </c>
      <c r="I156" s="4" t="s">
        <v>21</v>
      </c>
      <c r="J156" s="4" t="s">
        <v>21</v>
      </c>
    </row>
    <row r="157" spans="2:10" x14ac:dyDescent="0.2">
      <c r="B157" s="2">
        <v>999991210</v>
      </c>
      <c r="C157" s="2" t="s">
        <v>23676</v>
      </c>
      <c r="D157" s="4">
        <v>370.71</v>
      </c>
      <c r="E157" s="4">
        <v>74.14</v>
      </c>
      <c r="F157" s="4" t="s">
        <v>21</v>
      </c>
      <c r="G157" s="4" t="s">
        <v>21</v>
      </c>
      <c r="H157" s="4" t="s">
        <v>21</v>
      </c>
      <c r="I157" s="4">
        <v>75.44</v>
      </c>
      <c r="J157" s="4">
        <v>221.13</v>
      </c>
    </row>
    <row r="158" spans="2:10" x14ac:dyDescent="0.2">
      <c r="B158" s="2">
        <v>999001732</v>
      </c>
      <c r="C158" s="2" t="s">
        <v>23728</v>
      </c>
      <c r="D158" s="4">
        <v>369.61</v>
      </c>
      <c r="E158" s="4">
        <v>245.61</v>
      </c>
      <c r="F158" s="4" t="s">
        <v>21</v>
      </c>
      <c r="G158" s="4" t="s">
        <v>21</v>
      </c>
      <c r="H158" s="4" t="s">
        <v>21</v>
      </c>
      <c r="I158" s="4">
        <v>124</v>
      </c>
      <c r="J158" s="4" t="s">
        <v>21</v>
      </c>
    </row>
    <row r="159" spans="2:10" x14ac:dyDescent="0.2">
      <c r="B159" s="2">
        <v>999003393</v>
      </c>
      <c r="C159" s="2" t="s">
        <v>23658</v>
      </c>
      <c r="D159" s="4">
        <v>368.07</v>
      </c>
      <c r="E159" s="4" t="s">
        <v>21</v>
      </c>
      <c r="F159" s="4" t="s">
        <v>21</v>
      </c>
      <c r="G159" s="4">
        <v>15.43</v>
      </c>
      <c r="H159" s="4">
        <v>132.75</v>
      </c>
      <c r="I159" s="4" t="s">
        <v>21</v>
      </c>
      <c r="J159" s="4">
        <v>219.89</v>
      </c>
    </row>
    <row r="160" spans="2:10" x14ac:dyDescent="0.2">
      <c r="B160" s="2">
        <v>999002708</v>
      </c>
      <c r="C160" s="2" t="s">
        <v>23659</v>
      </c>
      <c r="D160" s="4">
        <v>365.68</v>
      </c>
      <c r="E160" s="4" t="s">
        <v>21</v>
      </c>
      <c r="F160" s="4" t="s">
        <v>21</v>
      </c>
      <c r="G160" s="4" t="s">
        <v>21</v>
      </c>
      <c r="H160" s="4">
        <v>365.68</v>
      </c>
      <c r="I160" s="4" t="s">
        <v>21</v>
      </c>
      <c r="J160" s="4" t="s">
        <v>21</v>
      </c>
    </row>
    <row r="161" spans="2:10" x14ac:dyDescent="0.2">
      <c r="B161" s="2">
        <v>999963578</v>
      </c>
      <c r="C161" s="2" t="s">
        <v>23660</v>
      </c>
      <c r="D161" s="4">
        <v>365.68</v>
      </c>
      <c r="E161" s="4" t="s">
        <v>21</v>
      </c>
      <c r="F161" s="4" t="s">
        <v>21</v>
      </c>
      <c r="G161" s="4" t="s">
        <v>21</v>
      </c>
      <c r="H161" s="4">
        <v>365.68</v>
      </c>
      <c r="I161" s="4" t="s">
        <v>21</v>
      </c>
      <c r="J161" s="4" t="s">
        <v>21</v>
      </c>
    </row>
    <row r="162" spans="2:10" x14ac:dyDescent="0.2">
      <c r="B162" s="2">
        <v>999994873</v>
      </c>
      <c r="C162" s="2" t="s">
        <v>23664</v>
      </c>
      <c r="D162" s="4">
        <v>363.07</v>
      </c>
      <c r="E162" s="4">
        <v>190.91</v>
      </c>
      <c r="F162" s="4" t="s">
        <v>21</v>
      </c>
      <c r="G162" s="4" t="s">
        <v>21</v>
      </c>
      <c r="H162" s="4">
        <v>172.16</v>
      </c>
      <c r="I162" s="4" t="s">
        <v>21</v>
      </c>
      <c r="J162" s="4" t="s">
        <v>21</v>
      </c>
    </row>
    <row r="163" spans="2:10" x14ac:dyDescent="0.2">
      <c r="B163" s="2">
        <v>999923406</v>
      </c>
      <c r="C163" s="2" t="s">
        <v>23661</v>
      </c>
      <c r="D163" s="4">
        <v>358.59</v>
      </c>
      <c r="E163" s="4" t="s">
        <v>21</v>
      </c>
      <c r="F163" s="4" t="s">
        <v>21</v>
      </c>
      <c r="G163" s="4" t="s">
        <v>21</v>
      </c>
      <c r="H163" s="4">
        <v>358.59</v>
      </c>
      <c r="I163" s="4" t="s">
        <v>21</v>
      </c>
      <c r="J163" s="4" t="s">
        <v>21</v>
      </c>
    </row>
    <row r="164" spans="2:10" x14ac:dyDescent="0.2">
      <c r="B164" s="2">
        <v>999972774</v>
      </c>
      <c r="C164" s="2" t="s">
        <v>23663</v>
      </c>
      <c r="D164" s="4">
        <v>353.49</v>
      </c>
      <c r="E164" s="4" t="s">
        <v>21</v>
      </c>
      <c r="F164" s="4" t="s">
        <v>21</v>
      </c>
      <c r="G164" s="4" t="s">
        <v>21</v>
      </c>
      <c r="H164" s="4">
        <v>123.06</v>
      </c>
      <c r="I164" s="4" t="s">
        <v>21</v>
      </c>
      <c r="J164" s="4">
        <v>230.43</v>
      </c>
    </row>
    <row r="165" spans="2:10" x14ac:dyDescent="0.2">
      <c r="B165" s="2">
        <v>999931425</v>
      </c>
      <c r="C165" s="2" t="s">
        <v>23611</v>
      </c>
      <c r="D165" s="4">
        <v>340</v>
      </c>
      <c r="E165" s="4" t="s">
        <v>21</v>
      </c>
      <c r="F165" s="4" t="s">
        <v>21</v>
      </c>
      <c r="G165" s="4" t="s">
        <v>21</v>
      </c>
      <c r="H165" s="4">
        <v>262.73</v>
      </c>
      <c r="I165" s="4" t="s">
        <v>21</v>
      </c>
      <c r="J165" s="4">
        <v>77.27</v>
      </c>
    </row>
    <row r="166" spans="2:10" x14ac:dyDescent="0.2">
      <c r="B166" s="2">
        <v>999003236</v>
      </c>
      <c r="C166" s="2" t="s">
        <v>23689</v>
      </c>
      <c r="D166" s="4">
        <v>337.89</v>
      </c>
      <c r="E166" s="4">
        <v>73.44</v>
      </c>
      <c r="F166" s="4" t="s">
        <v>21</v>
      </c>
      <c r="G166" s="4" t="s">
        <v>21</v>
      </c>
      <c r="H166" s="4">
        <v>76.16</v>
      </c>
      <c r="I166" s="4" t="s">
        <v>21</v>
      </c>
      <c r="J166" s="4">
        <v>188.29</v>
      </c>
    </row>
    <row r="167" spans="2:10" x14ac:dyDescent="0.2">
      <c r="B167" s="2">
        <v>999994675</v>
      </c>
      <c r="C167" s="2" t="s">
        <v>23708</v>
      </c>
      <c r="D167" s="4">
        <v>335.9</v>
      </c>
      <c r="E167" s="4">
        <v>235.9</v>
      </c>
      <c r="F167" s="4" t="s">
        <v>21</v>
      </c>
      <c r="G167" s="4" t="s">
        <v>21</v>
      </c>
      <c r="H167" s="4">
        <v>100</v>
      </c>
      <c r="I167" s="4" t="s">
        <v>21</v>
      </c>
      <c r="J167" s="4" t="s">
        <v>21</v>
      </c>
    </row>
    <row r="168" spans="2:10" x14ac:dyDescent="0.2">
      <c r="B168" s="2">
        <v>999003281</v>
      </c>
      <c r="C168" s="2" t="s">
        <v>23667</v>
      </c>
      <c r="D168" s="4">
        <v>332.54</v>
      </c>
      <c r="E168" s="4" t="s">
        <v>21</v>
      </c>
      <c r="F168" s="4" t="s">
        <v>21</v>
      </c>
      <c r="G168" s="4" t="s">
        <v>21</v>
      </c>
      <c r="H168" s="4">
        <v>85.81</v>
      </c>
      <c r="I168" s="4" t="s">
        <v>21</v>
      </c>
      <c r="J168" s="4">
        <v>246.73</v>
      </c>
    </row>
    <row r="169" spans="2:10" x14ac:dyDescent="0.2">
      <c r="B169" s="2">
        <v>999000869</v>
      </c>
      <c r="C169" s="2" t="s">
        <v>23714</v>
      </c>
      <c r="D169" s="4">
        <v>331.69</v>
      </c>
      <c r="E169" s="4">
        <v>162.83000000000001</v>
      </c>
      <c r="F169" s="4" t="s">
        <v>21</v>
      </c>
      <c r="G169" s="4" t="s">
        <v>21</v>
      </c>
      <c r="H169" s="4">
        <v>168.86</v>
      </c>
      <c r="I169" s="4" t="s">
        <v>21</v>
      </c>
      <c r="J169" s="4" t="s">
        <v>21</v>
      </c>
    </row>
    <row r="170" spans="2:10" x14ac:dyDescent="0.2">
      <c r="B170" s="2">
        <v>999001619</v>
      </c>
      <c r="C170" s="2" t="s">
        <v>23715</v>
      </c>
      <c r="D170" s="4">
        <v>322.72000000000003</v>
      </c>
      <c r="E170" s="4">
        <v>154.37</v>
      </c>
      <c r="F170" s="4" t="s">
        <v>21</v>
      </c>
      <c r="G170" s="4" t="s">
        <v>21</v>
      </c>
      <c r="H170" s="4">
        <v>168.35</v>
      </c>
      <c r="I170" s="4" t="s">
        <v>21</v>
      </c>
      <c r="J170" s="4" t="s">
        <v>21</v>
      </c>
    </row>
    <row r="171" spans="2:10" x14ac:dyDescent="0.2">
      <c r="B171" s="2">
        <v>999981464</v>
      </c>
      <c r="C171" s="2" t="s">
        <v>23726</v>
      </c>
      <c r="D171" s="4">
        <v>322.04000000000002</v>
      </c>
      <c r="E171" s="4">
        <v>191.64</v>
      </c>
      <c r="F171" s="4" t="s">
        <v>21</v>
      </c>
      <c r="G171" s="4" t="s">
        <v>21</v>
      </c>
      <c r="H171" s="4" t="s">
        <v>21</v>
      </c>
      <c r="I171" s="4">
        <v>130.4</v>
      </c>
      <c r="J171" s="4" t="s">
        <v>21</v>
      </c>
    </row>
    <row r="172" spans="2:10" x14ac:dyDescent="0.2">
      <c r="B172" s="2">
        <v>999992915</v>
      </c>
      <c r="C172" s="2" t="s">
        <v>23698</v>
      </c>
      <c r="D172" s="4">
        <v>320.63</v>
      </c>
      <c r="E172" s="4">
        <v>73.959999999999994</v>
      </c>
      <c r="F172" s="4" t="s">
        <v>21</v>
      </c>
      <c r="G172" s="4" t="s">
        <v>21</v>
      </c>
      <c r="H172" s="4">
        <v>75.61</v>
      </c>
      <c r="I172" s="4">
        <v>75.61</v>
      </c>
      <c r="J172" s="4">
        <v>95.45</v>
      </c>
    </row>
    <row r="173" spans="2:10" x14ac:dyDescent="0.2">
      <c r="B173" s="2">
        <v>999955966</v>
      </c>
      <c r="C173" s="2" t="s">
        <v>23652</v>
      </c>
      <c r="D173" s="4">
        <v>315.97000000000003</v>
      </c>
      <c r="E173" s="4">
        <v>127.07</v>
      </c>
      <c r="F173" s="4" t="s">
        <v>21</v>
      </c>
      <c r="G173" s="4" t="s">
        <v>21</v>
      </c>
      <c r="H173" s="4">
        <v>131.78</v>
      </c>
      <c r="I173" s="4" t="s">
        <v>21</v>
      </c>
      <c r="J173" s="4">
        <v>57.12</v>
      </c>
    </row>
    <row r="174" spans="2:10" x14ac:dyDescent="0.2">
      <c r="B174" s="2">
        <v>999921833</v>
      </c>
      <c r="C174" s="2" t="s">
        <v>23722</v>
      </c>
      <c r="D174" s="4">
        <v>304.26</v>
      </c>
      <c r="E174" s="4">
        <v>155.36000000000001</v>
      </c>
      <c r="F174" s="4" t="s">
        <v>21</v>
      </c>
      <c r="G174" s="4" t="s">
        <v>21</v>
      </c>
      <c r="H174" s="4" t="s">
        <v>21</v>
      </c>
      <c r="I174" s="4">
        <v>148.9</v>
      </c>
      <c r="J174" s="4" t="s">
        <v>21</v>
      </c>
    </row>
    <row r="175" spans="2:10" x14ac:dyDescent="0.2">
      <c r="B175" s="2">
        <v>999981673</v>
      </c>
      <c r="C175" s="2" t="s">
        <v>23662</v>
      </c>
      <c r="D175" s="4">
        <v>303.56</v>
      </c>
      <c r="E175" s="4">
        <v>245.85</v>
      </c>
      <c r="F175" s="4" t="s">
        <v>21</v>
      </c>
      <c r="G175" s="4" t="s">
        <v>21</v>
      </c>
      <c r="H175" s="4" t="s">
        <v>21</v>
      </c>
      <c r="I175" s="4">
        <v>57.71</v>
      </c>
      <c r="J175" s="4" t="s">
        <v>21</v>
      </c>
    </row>
    <row r="176" spans="2:10" x14ac:dyDescent="0.2">
      <c r="B176" s="2">
        <v>999969782</v>
      </c>
      <c r="C176" s="2" t="s">
        <v>23640</v>
      </c>
      <c r="D176" s="4">
        <v>300</v>
      </c>
      <c r="E176" s="4" t="s">
        <v>21</v>
      </c>
      <c r="F176" s="4" t="s">
        <v>21</v>
      </c>
      <c r="G176" s="4" t="s">
        <v>21</v>
      </c>
      <c r="H176" s="4">
        <v>300</v>
      </c>
      <c r="I176" s="4" t="s">
        <v>21</v>
      </c>
      <c r="J176" s="4" t="s">
        <v>21</v>
      </c>
    </row>
    <row r="177" spans="2:10" x14ac:dyDescent="0.2">
      <c r="B177" s="2">
        <v>999003499</v>
      </c>
      <c r="C177" s="2" t="s">
        <v>23702</v>
      </c>
      <c r="D177" s="4">
        <v>299.77</v>
      </c>
      <c r="E177" s="4">
        <v>73.959999999999994</v>
      </c>
      <c r="F177" s="4" t="s">
        <v>21</v>
      </c>
      <c r="G177" s="4" t="s">
        <v>21</v>
      </c>
      <c r="H177" s="4" t="s">
        <v>21</v>
      </c>
      <c r="I177" s="4">
        <v>75.61</v>
      </c>
      <c r="J177" s="4">
        <v>150.19999999999999</v>
      </c>
    </row>
    <row r="178" spans="2:10" x14ac:dyDescent="0.2">
      <c r="B178" s="2">
        <v>999003681</v>
      </c>
      <c r="C178" s="2" t="s">
        <v>23674</v>
      </c>
      <c r="D178" s="4">
        <v>299.67</v>
      </c>
      <c r="E178" s="4" t="s">
        <v>21</v>
      </c>
      <c r="F178" s="4" t="s">
        <v>21</v>
      </c>
      <c r="G178" s="4" t="s">
        <v>21</v>
      </c>
      <c r="H178" s="4">
        <v>299.67</v>
      </c>
      <c r="I178" s="4" t="s">
        <v>21</v>
      </c>
      <c r="J178" s="4" t="s">
        <v>21</v>
      </c>
    </row>
    <row r="179" spans="2:10" x14ac:dyDescent="0.2">
      <c r="B179" s="2">
        <v>999924297</v>
      </c>
      <c r="C179" s="2" t="s">
        <v>23727</v>
      </c>
      <c r="D179" s="4">
        <v>299.36</v>
      </c>
      <c r="E179" s="4">
        <v>173.57</v>
      </c>
      <c r="F179" s="4" t="s">
        <v>21</v>
      </c>
      <c r="G179" s="4" t="s">
        <v>21</v>
      </c>
      <c r="H179" s="4" t="s">
        <v>21</v>
      </c>
      <c r="I179" s="4">
        <v>125.79</v>
      </c>
      <c r="J179" s="4" t="s">
        <v>21</v>
      </c>
    </row>
    <row r="180" spans="2:10" x14ac:dyDescent="0.2">
      <c r="B180" s="2">
        <v>999929632</v>
      </c>
      <c r="C180" s="2" t="s">
        <v>23677</v>
      </c>
      <c r="D180" s="4">
        <v>296.54000000000002</v>
      </c>
      <c r="E180" s="4" t="s">
        <v>21</v>
      </c>
      <c r="F180" s="4" t="s">
        <v>21</v>
      </c>
      <c r="G180" s="4" t="s">
        <v>21</v>
      </c>
      <c r="H180" s="4">
        <v>76.5</v>
      </c>
      <c r="I180" s="4" t="s">
        <v>21</v>
      </c>
      <c r="J180" s="4">
        <v>220.04</v>
      </c>
    </row>
    <row r="181" spans="2:10" x14ac:dyDescent="0.2">
      <c r="B181" s="2">
        <v>999969815</v>
      </c>
      <c r="C181" s="2" t="s">
        <v>23679</v>
      </c>
      <c r="D181" s="4">
        <v>290.66000000000003</v>
      </c>
      <c r="E181" s="4" t="s">
        <v>21</v>
      </c>
      <c r="F181" s="4" t="s">
        <v>21</v>
      </c>
      <c r="G181" s="4" t="s">
        <v>21</v>
      </c>
      <c r="H181" s="4">
        <v>290.66000000000003</v>
      </c>
      <c r="I181" s="4" t="s">
        <v>21</v>
      </c>
      <c r="J181" s="4" t="s">
        <v>21</v>
      </c>
    </row>
    <row r="182" spans="2:10" x14ac:dyDescent="0.2">
      <c r="B182" s="2">
        <v>999001509</v>
      </c>
      <c r="C182" s="2" t="s">
        <v>23725</v>
      </c>
      <c r="D182" s="4">
        <v>289.14999999999998</v>
      </c>
      <c r="E182" s="4">
        <v>218.74</v>
      </c>
      <c r="F182" s="4" t="s">
        <v>21</v>
      </c>
      <c r="G182" s="4" t="s">
        <v>21</v>
      </c>
      <c r="H182" s="4" t="s">
        <v>21</v>
      </c>
      <c r="I182" s="4">
        <v>70.41</v>
      </c>
      <c r="J182" s="4" t="s">
        <v>21</v>
      </c>
    </row>
    <row r="183" spans="2:10" x14ac:dyDescent="0.2">
      <c r="B183" s="2">
        <v>999979869</v>
      </c>
      <c r="C183" s="2" t="s">
        <v>23718</v>
      </c>
      <c r="D183" s="4">
        <v>286.35000000000002</v>
      </c>
      <c r="E183" s="4">
        <v>128.41</v>
      </c>
      <c r="F183" s="4" t="s">
        <v>21</v>
      </c>
      <c r="G183" s="4" t="s">
        <v>21</v>
      </c>
      <c r="H183" s="4" t="s">
        <v>21</v>
      </c>
      <c r="I183" s="4">
        <v>157.94</v>
      </c>
      <c r="J183" s="4" t="s">
        <v>21</v>
      </c>
    </row>
    <row r="184" spans="2:10" x14ac:dyDescent="0.2">
      <c r="B184" s="2">
        <v>999003513</v>
      </c>
      <c r="C184" s="2" t="s">
        <v>24269</v>
      </c>
      <c r="D184" s="4">
        <v>285.31</v>
      </c>
      <c r="E184" s="4">
        <v>199.7</v>
      </c>
      <c r="F184" s="4" t="s">
        <v>21</v>
      </c>
      <c r="G184" s="4" t="s">
        <v>21</v>
      </c>
      <c r="H184" s="4">
        <v>85.61</v>
      </c>
      <c r="I184" s="4" t="s">
        <v>21</v>
      </c>
      <c r="J184" s="4" t="s">
        <v>21</v>
      </c>
    </row>
    <row r="185" spans="2:10" x14ac:dyDescent="0.2">
      <c r="B185" s="2">
        <v>999925166</v>
      </c>
      <c r="C185" s="2" t="s">
        <v>23680</v>
      </c>
      <c r="D185" s="4">
        <v>281.35000000000002</v>
      </c>
      <c r="E185" s="4" t="s">
        <v>21</v>
      </c>
      <c r="F185" s="4" t="s">
        <v>21</v>
      </c>
      <c r="G185" s="4" t="s">
        <v>21</v>
      </c>
      <c r="H185" s="4">
        <v>281.35000000000002</v>
      </c>
      <c r="I185" s="4" t="s">
        <v>21</v>
      </c>
      <c r="J185" s="4" t="s">
        <v>21</v>
      </c>
    </row>
    <row r="186" spans="2:10" x14ac:dyDescent="0.2">
      <c r="B186" s="2">
        <v>999002374</v>
      </c>
      <c r="C186" s="2" t="s">
        <v>23724</v>
      </c>
      <c r="D186" s="4">
        <v>277.02999999999997</v>
      </c>
      <c r="E186" s="4">
        <v>137.31</v>
      </c>
      <c r="F186" s="4" t="s">
        <v>21</v>
      </c>
      <c r="G186" s="4" t="s">
        <v>21</v>
      </c>
      <c r="H186" s="4" t="s">
        <v>21</v>
      </c>
      <c r="I186" s="4">
        <v>139.72</v>
      </c>
      <c r="J186" s="4" t="s">
        <v>21</v>
      </c>
    </row>
    <row r="187" spans="2:10" x14ac:dyDescent="0.2">
      <c r="B187" s="2">
        <v>999002752</v>
      </c>
      <c r="C187" s="2" t="s">
        <v>23707</v>
      </c>
      <c r="D187" s="4">
        <v>275.02999999999997</v>
      </c>
      <c r="E187" s="4">
        <v>73.849999999999994</v>
      </c>
      <c r="F187" s="4" t="s">
        <v>21</v>
      </c>
      <c r="G187" s="4" t="s">
        <v>21</v>
      </c>
      <c r="H187" s="4">
        <v>201.18</v>
      </c>
      <c r="I187" s="4" t="s">
        <v>21</v>
      </c>
      <c r="J187" s="4" t="s">
        <v>21</v>
      </c>
    </row>
    <row r="188" spans="2:10" x14ac:dyDescent="0.2">
      <c r="B188" s="2">
        <v>999002284</v>
      </c>
      <c r="C188" s="2" t="s">
        <v>23675</v>
      </c>
      <c r="D188" s="4">
        <v>274.56</v>
      </c>
      <c r="E188" s="4">
        <v>181.72</v>
      </c>
      <c r="F188" s="4" t="s">
        <v>21</v>
      </c>
      <c r="G188" s="4" t="s">
        <v>21</v>
      </c>
      <c r="H188" s="4">
        <v>92.84</v>
      </c>
      <c r="I188" s="4" t="s">
        <v>21</v>
      </c>
      <c r="J188" s="4" t="s">
        <v>21</v>
      </c>
    </row>
    <row r="189" spans="2:10" x14ac:dyDescent="0.2">
      <c r="B189" s="2">
        <v>999002743</v>
      </c>
      <c r="C189" s="2" t="s">
        <v>23684</v>
      </c>
      <c r="D189" s="4">
        <v>272.56</v>
      </c>
      <c r="E189" s="4" t="s">
        <v>21</v>
      </c>
      <c r="F189" s="4" t="s">
        <v>21</v>
      </c>
      <c r="G189" s="4" t="s">
        <v>21</v>
      </c>
      <c r="H189" s="4">
        <v>272.56</v>
      </c>
      <c r="I189" s="4" t="s">
        <v>21</v>
      </c>
      <c r="J189" s="4" t="s">
        <v>21</v>
      </c>
    </row>
    <row r="190" spans="2:10" x14ac:dyDescent="0.2">
      <c r="B190" s="2">
        <v>999003105</v>
      </c>
      <c r="C190" s="2" t="s">
        <v>23710</v>
      </c>
      <c r="D190" s="4">
        <v>271.8</v>
      </c>
      <c r="E190" s="4">
        <v>74.14</v>
      </c>
      <c r="F190" s="4" t="s">
        <v>21</v>
      </c>
      <c r="G190" s="4" t="s">
        <v>21</v>
      </c>
      <c r="H190" s="4" t="s">
        <v>21</v>
      </c>
      <c r="I190" s="4">
        <v>112.18</v>
      </c>
      <c r="J190" s="4">
        <v>85.48</v>
      </c>
    </row>
    <row r="191" spans="2:10" x14ac:dyDescent="0.2">
      <c r="B191" s="2">
        <v>999000026</v>
      </c>
      <c r="C191" s="2" t="s">
        <v>23690</v>
      </c>
      <c r="D191" s="4">
        <v>259.7</v>
      </c>
      <c r="E191" s="4" t="s">
        <v>21</v>
      </c>
      <c r="F191" s="4" t="s">
        <v>21</v>
      </c>
      <c r="G191" s="4" t="s">
        <v>21</v>
      </c>
      <c r="H191" s="4">
        <v>225.25</v>
      </c>
      <c r="I191" s="4" t="s">
        <v>21</v>
      </c>
      <c r="J191" s="4">
        <v>34.450000000000003</v>
      </c>
    </row>
    <row r="192" spans="2:10" x14ac:dyDescent="0.2">
      <c r="B192" s="2">
        <v>999000448</v>
      </c>
      <c r="C192" s="2" t="s">
        <v>23731</v>
      </c>
      <c r="D192" s="4">
        <v>256.94</v>
      </c>
      <c r="E192" s="4">
        <v>217.9</v>
      </c>
      <c r="F192" s="4" t="s">
        <v>21</v>
      </c>
      <c r="G192" s="4" t="s">
        <v>21</v>
      </c>
      <c r="H192" s="4">
        <v>39.04</v>
      </c>
      <c r="I192" s="4" t="s">
        <v>21</v>
      </c>
      <c r="J192" s="4" t="s">
        <v>21</v>
      </c>
    </row>
    <row r="193" spans="2:10" x14ac:dyDescent="0.2">
      <c r="B193" s="2">
        <v>999991023</v>
      </c>
      <c r="C193" s="2" t="s">
        <v>23685</v>
      </c>
      <c r="D193" s="4">
        <v>255.08</v>
      </c>
      <c r="E193" s="4">
        <v>164.38</v>
      </c>
      <c r="F193" s="4" t="s">
        <v>21</v>
      </c>
      <c r="G193" s="4" t="s">
        <v>21</v>
      </c>
      <c r="H193" s="4" t="s">
        <v>21</v>
      </c>
      <c r="I193" s="4">
        <v>90.7</v>
      </c>
      <c r="J193" s="4" t="s">
        <v>21</v>
      </c>
    </row>
    <row r="194" spans="2:10" x14ac:dyDescent="0.2">
      <c r="B194" s="2">
        <v>999000565</v>
      </c>
      <c r="C194" s="2" t="s">
        <v>23642</v>
      </c>
      <c r="D194" s="4">
        <v>254.57</v>
      </c>
      <c r="E194" s="4" t="s">
        <v>21</v>
      </c>
      <c r="F194" s="4" t="s">
        <v>21</v>
      </c>
      <c r="G194" s="4">
        <v>254.57</v>
      </c>
      <c r="H194" s="4" t="s">
        <v>21</v>
      </c>
      <c r="I194" s="4" t="s">
        <v>21</v>
      </c>
      <c r="J194" s="4" t="s">
        <v>21</v>
      </c>
    </row>
    <row r="195" spans="2:10" x14ac:dyDescent="0.2">
      <c r="B195" s="2">
        <v>999933636</v>
      </c>
      <c r="C195" s="2" t="s">
        <v>23681</v>
      </c>
      <c r="D195" s="4">
        <v>253.47</v>
      </c>
      <c r="E195" s="4">
        <v>172.91</v>
      </c>
      <c r="F195" s="4" t="s">
        <v>21</v>
      </c>
      <c r="G195" s="4" t="s">
        <v>21</v>
      </c>
      <c r="H195" s="4">
        <v>80.56</v>
      </c>
      <c r="I195" s="4" t="s">
        <v>21</v>
      </c>
      <c r="J195" s="4" t="s">
        <v>21</v>
      </c>
    </row>
    <row r="196" spans="2:10" x14ac:dyDescent="0.2">
      <c r="B196" s="2">
        <v>999003274</v>
      </c>
      <c r="C196" s="2" t="s">
        <v>23691</v>
      </c>
      <c r="D196" s="4">
        <v>253.42</v>
      </c>
      <c r="E196" s="4" t="s">
        <v>21</v>
      </c>
      <c r="F196" s="4" t="s">
        <v>21</v>
      </c>
      <c r="G196" s="4" t="s">
        <v>21</v>
      </c>
      <c r="H196" s="4">
        <v>253.42</v>
      </c>
      <c r="I196" s="4" t="s">
        <v>21</v>
      </c>
      <c r="J196" s="4" t="s">
        <v>21</v>
      </c>
    </row>
    <row r="197" spans="2:10" x14ac:dyDescent="0.2">
      <c r="B197" s="2">
        <v>999003592</v>
      </c>
      <c r="C197" s="2" t="s">
        <v>23717</v>
      </c>
      <c r="D197" s="4">
        <v>252.27</v>
      </c>
      <c r="E197" s="4" t="s">
        <v>21</v>
      </c>
      <c r="F197" s="4" t="s">
        <v>21</v>
      </c>
      <c r="G197" s="4">
        <v>93.83</v>
      </c>
      <c r="H197" s="4" t="s">
        <v>21</v>
      </c>
      <c r="I197" s="4" t="s">
        <v>21</v>
      </c>
      <c r="J197" s="4">
        <v>158.44</v>
      </c>
    </row>
    <row r="198" spans="2:10" x14ac:dyDescent="0.2">
      <c r="B198" s="2">
        <v>999003327</v>
      </c>
      <c r="C198" s="2" t="s">
        <v>23692</v>
      </c>
      <c r="D198" s="4">
        <v>252.04</v>
      </c>
      <c r="E198" s="4" t="s">
        <v>21</v>
      </c>
      <c r="F198" s="4" t="s">
        <v>21</v>
      </c>
      <c r="G198" s="4" t="s">
        <v>21</v>
      </c>
      <c r="H198" s="4">
        <v>76.42</v>
      </c>
      <c r="I198" s="4" t="s">
        <v>21</v>
      </c>
      <c r="J198" s="4">
        <v>175.62</v>
      </c>
    </row>
    <row r="199" spans="2:10" x14ac:dyDescent="0.2">
      <c r="B199" s="2">
        <v>999003473</v>
      </c>
      <c r="C199" s="2" t="s">
        <v>23693</v>
      </c>
      <c r="D199" s="4">
        <v>251.96</v>
      </c>
      <c r="E199" s="4" t="s">
        <v>21</v>
      </c>
      <c r="F199" s="4" t="s">
        <v>21</v>
      </c>
      <c r="G199" s="4">
        <v>251.96</v>
      </c>
      <c r="H199" s="4" t="s">
        <v>21</v>
      </c>
      <c r="I199" s="4" t="s">
        <v>21</v>
      </c>
      <c r="J199" s="4" t="s">
        <v>21</v>
      </c>
    </row>
    <row r="200" spans="2:10" x14ac:dyDescent="0.2">
      <c r="B200" s="2">
        <v>999951599</v>
      </c>
      <c r="C200" s="2" t="s">
        <v>23694</v>
      </c>
      <c r="D200" s="4">
        <v>251.84</v>
      </c>
      <c r="E200" s="4" t="s">
        <v>21</v>
      </c>
      <c r="F200" s="4" t="s">
        <v>21</v>
      </c>
      <c r="G200" s="4">
        <v>251.84</v>
      </c>
      <c r="H200" s="4" t="s">
        <v>21</v>
      </c>
      <c r="I200" s="4" t="s">
        <v>21</v>
      </c>
      <c r="J200" s="4" t="s">
        <v>21</v>
      </c>
    </row>
    <row r="201" spans="2:10" x14ac:dyDescent="0.2">
      <c r="B201" s="2">
        <v>999003463</v>
      </c>
      <c r="C201" s="2" t="s">
        <v>23695</v>
      </c>
      <c r="D201" s="4">
        <v>251.57</v>
      </c>
      <c r="E201" s="4" t="s">
        <v>21</v>
      </c>
      <c r="F201" s="4" t="s">
        <v>21</v>
      </c>
      <c r="G201" s="4">
        <v>251.57</v>
      </c>
      <c r="H201" s="4" t="s">
        <v>21</v>
      </c>
      <c r="I201" s="4" t="s">
        <v>21</v>
      </c>
      <c r="J201" s="4" t="s">
        <v>21</v>
      </c>
    </row>
    <row r="202" spans="2:10" x14ac:dyDescent="0.2">
      <c r="B202" s="2">
        <v>999977548</v>
      </c>
      <c r="C202" s="2" t="s">
        <v>23651</v>
      </c>
      <c r="D202" s="4">
        <v>251.23</v>
      </c>
      <c r="E202" s="4" t="s">
        <v>21</v>
      </c>
      <c r="F202" s="4" t="s">
        <v>21</v>
      </c>
      <c r="G202" s="4">
        <v>150.62</v>
      </c>
      <c r="H202" s="4" t="s">
        <v>21</v>
      </c>
      <c r="I202" s="4" t="s">
        <v>21</v>
      </c>
      <c r="J202" s="4">
        <v>100.61</v>
      </c>
    </row>
    <row r="203" spans="2:10" x14ac:dyDescent="0.2">
      <c r="B203" s="2">
        <v>999003490</v>
      </c>
      <c r="C203" s="2" t="s">
        <v>23696</v>
      </c>
      <c r="D203" s="4">
        <v>250.17</v>
      </c>
      <c r="E203" s="4" t="s">
        <v>21</v>
      </c>
      <c r="F203" s="4" t="s">
        <v>21</v>
      </c>
      <c r="G203" s="4" t="s">
        <v>21</v>
      </c>
      <c r="H203" s="4">
        <v>76.42</v>
      </c>
      <c r="I203" s="4" t="s">
        <v>21</v>
      </c>
      <c r="J203" s="4">
        <v>173.75</v>
      </c>
    </row>
    <row r="204" spans="2:10" x14ac:dyDescent="0.2">
      <c r="B204" s="2">
        <v>999927861</v>
      </c>
      <c r="C204" s="2" t="s">
        <v>23697</v>
      </c>
      <c r="D204" s="4">
        <v>250</v>
      </c>
      <c r="E204" s="4" t="s">
        <v>21</v>
      </c>
      <c r="F204" s="4" t="s">
        <v>21</v>
      </c>
      <c r="G204" s="4" t="s">
        <v>21</v>
      </c>
      <c r="H204" s="4">
        <v>250</v>
      </c>
      <c r="I204" s="4" t="s">
        <v>21</v>
      </c>
      <c r="J204" s="4" t="s">
        <v>21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4A771-702F-4012-ABE4-B7127B4AC2ED}">
  <dimension ref="B2:G53"/>
  <sheetViews>
    <sheetView workbookViewId="0">
      <pane ySplit="2" topLeftCell="A3" activePane="bottomLeft" state="frozen"/>
      <selection pane="bottomLeft" activeCell="K21" sqref="K21"/>
    </sheetView>
  </sheetViews>
  <sheetFormatPr defaultRowHeight="12.75" x14ac:dyDescent="0.2"/>
  <cols>
    <col min="1" max="1" width="9.140625" style="2"/>
    <col min="2" max="2" width="13.7109375" style="12" customWidth="1"/>
    <col min="3" max="3" width="17" style="2" customWidth="1"/>
    <col min="4" max="4" width="15.42578125" style="41" customWidth="1"/>
    <col min="5" max="5" width="9.140625" style="2"/>
    <col min="6" max="6" width="12.7109375" style="2" bestFit="1" customWidth="1"/>
    <col min="7" max="7" width="16.28515625" style="2" customWidth="1"/>
    <col min="8" max="16384" width="9.140625" style="2"/>
  </cols>
  <sheetData>
    <row r="2" spans="2:7" x14ac:dyDescent="0.2">
      <c r="B2" s="12" t="s">
        <v>1229</v>
      </c>
      <c r="C2" s="2" t="s">
        <v>14973</v>
      </c>
      <c r="D2" s="41" t="s">
        <v>14972</v>
      </c>
      <c r="E2" s="2" t="s">
        <v>1218</v>
      </c>
      <c r="F2" s="2" t="s">
        <v>14974</v>
      </c>
      <c r="G2" s="2" t="s">
        <v>14975</v>
      </c>
    </row>
    <row r="3" spans="2:7" x14ac:dyDescent="0.2">
      <c r="B3" s="12">
        <v>66</v>
      </c>
      <c r="C3" s="2">
        <v>3814</v>
      </c>
      <c r="D3" s="41">
        <v>44896</v>
      </c>
      <c r="E3" s="2">
        <v>1</v>
      </c>
      <c r="F3" s="2" t="s">
        <v>23524</v>
      </c>
      <c r="G3" s="2" t="s">
        <v>23523</v>
      </c>
    </row>
    <row r="4" spans="2:7" x14ac:dyDescent="0.2">
      <c r="B4" s="12">
        <v>66</v>
      </c>
      <c r="C4" s="2">
        <v>3815</v>
      </c>
      <c r="D4" s="41">
        <v>44897</v>
      </c>
      <c r="E4" s="2">
        <v>12</v>
      </c>
      <c r="F4" s="2" t="s">
        <v>23522</v>
      </c>
      <c r="G4" s="2" t="s">
        <v>23523</v>
      </c>
    </row>
    <row r="5" spans="2:7" x14ac:dyDescent="0.2">
      <c r="B5" s="12">
        <v>66</v>
      </c>
      <c r="C5" s="2">
        <v>3815</v>
      </c>
      <c r="D5" s="41">
        <v>44897</v>
      </c>
      <c r="E5" s="2">
        <v>7</v>
      </c>
      <c r="F5" s="2" t="s">
        <v>23524</v>
      </c>
      <c r="G5" s="2" t="s">
        <v>23523</v>
      </c>
    </row>
    <row r="6" spans="2:7" x14ac:dyDescent="0.2">
      <c r="B6" s="12">
        <v>66</v>
      </c>
      <c r="C6" s="2">
        <v>3816</v>
      </c>
      <c r="D6" s="41">
        <v>44900</v>
      </c>
      <c r="E6" s="2">
        <v>300</v>
      </c>
      <c r="F6" s="2" t="s">
        <v>23522</v>
      </c>
      <c r="G6" s="2" t="s">
        <v>28541</v>
      </c>
    </row>
    <row r="7" spans="2:7" x14ac:dyDescent="0.2">
      <c r="B7" s="12">
        <v>66</v>
      </c>
      <c r="C7" s="2">
        <v>3816</v>
      </c>
      <c r="D7" s="41">
        <v>44900</v>
      </c>
      <c r="E7" s="2">
        <v>3</v>
      </c>
      <c r="F7" s="2" t="s">
        <v>23524</v>
      </c>
      <c r="G7" s="2" t="s">
        <v>28541</v>
      </c>
    </row>
    <row r="8" spans="2:7" x14ac:dyDescent="0.2">
      <c r="B8" s="12">
        <v>66</v>
      </c>
      <c r="C8" s="2">
        <v>3817</v>
      </c>
      <c r="D8" s="41">
        <v>44901</v>
      </c>
      <c r="E8" s="2">
        <v>36</v>
      </c>
      <c r="F8" s="2" t="s">
        <v>23522</v>
      </c>
      <c r="G8" s="2" t="s">
        <v>23523</v>
      </c>
    </row>
    <row r="9" spans="2:7" x14ac:dyDescent="0.2">
      <c r="B9" s="12">
        <v>66</v>
      </c>
      <c r="C9" s="2">
        <v>3817</v>
      </c>
      <c r="D9" s="41">
        <v>44901</v>
      </c>
      <c r="E9" s="2">
        <v>1</v>
      </c>
      <c r="F9" s="2" t="s">
        <v>23525</v>
      </c>
      <c r="G9" s="2" t="s">
        <v>23523</v>
      </c>
    </row>
    <row r="10" spans="2:7" x14ac:dyDescent="0.2">
      <c r="B10" s="12">
        <v>66</v>
      </c>
      <c r="C10" s="2">
        <v>3817</v>
      </c>
      <c r="D10" s="41">
        <v>44901</v>
      </c>
      <c r="E10" s="2">
        <v>1</v>
      </c>
      <c r="F10" s="2" t="s">
        <v>23525</v>
      </c>
      <c r="G10" s="2" t="s">
        <v>23523</v>
      </c>
    </row>
    <row r="11" spans="2:7" x14ac:dyDescent="0.2">
      <c r="B11" s="12">
        <v>66</v>
      </c>
      <c r="C11" s="2">
        <v>3817</v>
      </c>
      <c r="D11" s="41">
        <v>44901</v>
      </c>
      <c r="E11" s="2">
        <v>1</v>
      </c>
      <c r="F11" s="2" t="s">
        <v>23525</v>
      </c>
      <c r="G11" s="2" t="s">
        <v>23523</v>
      </c>
    </row>
    <row r="12" spans="2:7" x14ac:dyDescent="0.2">
      <c r="B12" s="12">
        <v>66</v>
      </c>
      <c r="C12" s="2">
        <v>3817</v>
      </c>
      <c r="D12" s="41">
        <v>44901</v>
      </c>
      <c r="E12" s="2">
        <v>1</v>
      </c>
      <c r="F12" s="2" t="s">
        <v>23525</v>
      </c>
      <c r="G12" s="2" t="s">
        <v>23523</v>
      </c>
    </row>
    <row r="13" spans="2:7" x14ac:dyDescent="0.2">
      <c r="B13" s="12">
        <v>66</v>
      </c>
      <c r="C13" s="2">
        <v>3818</v>
      </c>
      <c r="D13" s="41">
        <v>44902</v>
      </c>
      <c r="E13" s="2">
        <v>163</v>
      </c>
      <c r="F13" s="2" t="s">
        <v>23522</v>
      </c>
      <c r="G13" s="2" t="s">
        <v>28542</v>
      </c>
    </row>
    <row r="14" spans="2:7" x14ac:dyDescent="0.2">
      <c r="B14" s="12">
        <v>66</v>
      </c>
      <c r="C14" s="2">
        <v>3818</v>
      </c>
      <c r="D14" s="41">
        <v>44902</v>
      </c>
      <c r="E14" s="2">
        <v>1</v>
      </c>
      <c r="F14" s="2" t="s">
        <v>23525</v>
      </c>
      <c r="G14" s="2" t="s">
        <v>28542</v>
      </c>
    </row>
    <row r="15" spans="2:7" x14ac:dyDescent="0.2">
      <c r="B15" s="12">
        <v>66</v>
      </c>
      <c r="C15" s="2">
        <v>3818</v>
      </c>
      <c r="D15" s="41">
        <v>44902</v>
      </c>
      <c r="E15" s="2">
        <v>7</v>
      </c>
      <c r="F15" s="2" t="s">
        <v>23524</v>
      </c>
      <c r="G15" s="2" t="s">
        <v>28542</v>
      </c>
    </row>
    <row r="16" spans="2:7" x14ac:dyDescent="0.2">
      <c r="B16" s="12">
        <v>66</v>
      </c>
      <c r="C16" s="2">
        <v>3819</v>
      </c>
      <c r="D16" s="41">
        <v>44903</v>
      </c>
      <c r="E16" s="2">
        <v>3</v>
      </c>
      <c r="F16" s="2" t="s">
        <v>23522</v>
      </c>
      <c r="G16" s="2" t="s">
        <v>23523</v>
      </c>
    </row>
    <row r="17" spans="2:7" x14ac:dyDescent="0.2">
      <c r="B17" s="12">
        <v>66</v>
      </c>
      <c r="C17" s="2">
        <v>3819</v>
      </c>
      <c r="D17" s="41">
        <v>44903</v>
      </c>
      <c r="E17" s="2">
        <v>3</v>
      </c>
      <c r="F17" s="2" t="s">
        <v>23524</v>
      </c>
      <c r="G17" s="2" t="s">
        <v>23523</v>
      </c>
    </row>
    <row r="18" spans="2:7" x14ac:dyDescent="0.2">
      <c r="B18" s="12">
        <v>66</v>
      </c>
      <c r="C18" s="2">
        <v>3820</v>
      </c>
      <c r="D18" s="41">
        <v>44904</v>
      </c>
      <c r="E18" s="2">
        <v>6</v>
      </c>
      <c r="F18" s="2" t="s">
        <v>23522</v>
      </c>
      <c r="G18" s="2" t="s">
        <v>23523</v>
      </c>
    </row>
    <row r="19" spans="2:7" x14ac:dyDescent="0.2">
      <c r="B19" s="12">
        <v>66</v>
      </c>
      <c r="C19" s="2">
        <v>3820</v>
      </c>
      <c r="D19" s="41">
        <v>44904</v>
      </c>
      <c r="E19" s="2">
        <v>3</v>
      </c>
      <c r="F19" s="2" t="s">
        <v>23524</v>
      </c>
      <c r="G19" s="2" t="s">
        <v>23523</v>
      </c>
    </row>
    <row r="20" spans="2:7" x14ac:dyDescent="0.2">
      <c r="B20" s="12">
        <v>66</v>
      </c>
      <c r="C20" s="2">
        <v>3822</v>
      </c>
      <c r="D20" s="41">
        <v>44907</v>
      </c>
      <c r="E20" s="2">
        <v>290</v>
      </c>
      <c r="F20" s="2" t="s">
        <v>23522</v>
      </c>
      <c r="G20" s="2" t="s">
        <v>28543</v>
      </c>
    </row>
    <row r="21" spans="2:7" x14ac:dyDescent="0.2">
      <c r="B21" s="12">
        <v>66</v>
      </c>
      <c r="C21" s="2">
        <v>3822</v>
      </c>
      <c r="D21" s="41">
        <v>44907</v>
      </c>
      <c r="E21" s="2">
        <v>1</v>
      </c>
      <c r="F21" s="2" t="s">
        <v>23525</v>
      </c>
      <c r="G21" s="2" t="s">
        <v>28543</v>
      </c>
    </row>
    <row r="22" spans="2:7" x14ac:dyDescent="0.2">
      <c r="B22" s="12">
        <v>66</v>
      </c>
      <c r="C22" s="2">
        <v>3822</v>
      </c>
      <c r="D22" s="41">
        <v>44907</v>
      </c>
      <c r="E22" s="2">
        <v>2</v>
      </c>
      <c r="F22" s="2" t="s">
        <v>23524</v>
      </c>
      <c r="G22" s="2" t="s">
        <v>28543</v>
      </c>
    </row>
    <row r="23" spans="2:7" x14ac:dyDescent="0.2">
      <c r="B23" s="12">
        <v>66</v>
      </c>
      <c r="C23" s="2">
        <v>3823</v>
      </c>
      <c r="D23" s="41">
        <v>44908</v>
      </c>
      <c r="E23" s="2">
        <v>7</v>
      </c>
      <c r="F23" s="2" t="s">
        <v>23522</v>
      </c>
      <c r="G23" s="2" t="s">
        <v>23523</v>
      </c>
    </row>
    <row r="24" spans="2:7" x14ac:dyDescent="0.2">
      <c r="B24" s="12">
        <v>66</v>
      </c>
      <c r="C24" s="2">
        <v>3823</v>
      </c>
      <c r="D24" s="41">
        <v>44908</v>
      </c>
      <c r="E24" s="2">
        <v>1</v>
      </c>
      <c r="F24" s="2" t="s">
        <v>23525</v>
      </c>
      <c r="G24" s="2" t="s">
        <v>23523</v>
      </c>
    </row>
    <row r="25" spans="2:7" x14ac:dyDescent="0.2">
      <c r="B25" s="12">
        <v>66</v>
      </c>
      <c r="C25" s="2">
        <v>3824</v>
      </c>
      <c r="D25" s="41">
        <v>44909</v>
      </c>
      <c r="E25" s="2">
        <v>170</v>
      </c>
      <c r="F25" s="2" t="s">
        <v>23522</v>
      </c>
      <c r="G25" s="2" t="s">
        <v>28544</v>
      </c>
    </row>
    <row r="26" spans="2:7" x14ac:dyDescent="0.2">
      <c r="B26" s="12">
        <v>66</v>
      </c>
      <c r="C26" s="2">
        <v>3824</v>
      </c>
      <c r="D26" s="41">
        <v>44909</v>
      </c>
      <c r="E26" s="2">
        <v>1</v>
      </c>
      <c r="F26" s="2" t="s">
        <v>23524</v>
      </c>
      <c r="G26" s="2" t="s">
        <v>28544</v>
      </c>
    </row>
    <row r="27" spans="2:7" x14ac:dyDescent="0.2">
      <c r="B27" s="12">
        <v>66</v>
      </c>
      <c r="C27" s="2">
        <v>3825</v>
      </c>
      <c r="D27" s="41">
        <v>44910</v>
      </c>
      <c r="E27" s="2">
        <v>15</v>
      </c>
      <c r="F27" s="2" t="s">
        <v>23522</v>
      </c>
      <c r="G27" s="2" t="s">
        <v>23523</v>
      </c>
    </row>
    <row r="28" spans="2:7" x14ac:dyDescent="0.2">
      <c r="B28" s="12">
        <v>66</v>
      </c>
      <c r="C28" s="2">
        <v>3825</v>
      </c>
      <c r="D28" s="41">
        <v>44910</v>
      </c>
      <c r="E28" s="2">
        <v>4</v>
      </c>
      <c r="F28" s="2" t="s">
        <v>23524</v>
      </c>
      <c r="G28" s="2" t="s">
        <v>23523</v>
      </c>
    </row>
    <row r="29" spans="2:7" x14ac:dyDescent="0.2">
      <c r="B29" s="12">
        <v>66</v>
      </c>
      <c r="C29" s="2">
        <v>3826</v>
      </c>
      <c r="D29" s="41">
        <v>44911</v>
      </c>
      <c r="E29" s="2">
        <v>135</v>
      </c>
      <c r="F29" s="2" t="s">
        <v>23522</v>
      </c>
      <c r="G29" s="2" t="s">
        <v>28545</v>
      </c>
    </row>
    <row r="30" spans="2:7" x14ac:dyDescent="0.2">
      <c r="B30" s="12">
        <v>66</v>
      </c>
      <c r="C30" s="2">
        <v>3828</v>
      </c>
      <c r="D30" s="41">
        <v>44914</v>
      </c>
      <c r="E30" s="2">
        <v>201</v>
      </c>
      <c r="F30" s="2" t="s">
        <v>23522</v>
      </c>
      <c r="G30" s="2" t="s">
        <v>28546</v>
      </c>
    </row>
    <row r="31" spans="2:7" x14ac:dyDescent="0.2">
      <c r="B31" s="12">
        <v>66</v>
      </c>
      <c r="C31" s="2">
        <v>3828</v>
      </c>
      <c r="D31" s="41">
        <v>44914</v>
      </c>
      <c r="E31" s="2">
        <v>2</v>
      </c>
      <c r="F31" s="2" t="s">
        <v>23524</v>
      </c>
      <c r="G31" s="2" t="s">
        <v>28546</v>
      </c>
    </row>
    <row r="32" spans="2:7" x14ac:dyDescent="0.2">
      <c r="B32" s="12">
        <v>66</v>
      </c>
      <c r="C32" s="2">
        <v>3829</v>
      </c>
      <c r="D32" s="41">
        <v>44914</v>
      </c>
      <c r="E32" s="2">
        <v>1</v>
      </c>
      <c r="F32" s="2" t="s">
        <v>23522</v>
      </c>
      <c r="G32" s="2" t="s">
        <v>23523</v>
      </c>
    </row>
    <row r="33" spans="2:7" x14ac:dyDescent="0.2">
      <c r="B33" s="12">
        <v>66</v>
      </c>
      <c r="C33" s="2">
        <v>3830</v>
      </c>
      <c r="D33" s="41">
        <v>44915</v>
      </c>
      <c r="E33" s="2">
        <v>12</v>
      </c>
      <c r="F33" s="2" t="s">
        <v>23522</v>
      </c>
      <c r="G33" s="2" t="s">
        <v>23523</v>
      </c>
    </row>
    <row r="34" spans="2:7" x14ac:dyDescent="0.2">
      <c r="B34" s="12">
        <v>66</v>
      </c>
      <c r="C34" s="2">
        <v>3831</v>
      </c>
      <c r="D34" s="41">
        <v>44916</v>
      </c>
      <c r="E34" s="2">
        <v>127</v>
      </c>
      <c r="F34" s="2" t="s">
        <v>23522</v>
      </c>
      <c r="G34" s="2" t="s">
        <v>28547</v>
      </c>
    </row>
    <row r="35" spans="2:7" x14ac:dyDescent="0.2">
      <c r="B35" s="12">
        <v>66</v>
      </c>
      <c r="C35" s="2">
        <v>3831</v>
      </c>
      <c r="D35" s="41">
        <v>44916</v>
      </c>
      <c r="E35" s="2">
        <v>3</v>
      </c>
      <c r="F35" s="2" t="s">
        <v>23524</v>
      </c>
      <c r="G35" s="2" t="s">
        <v>28547</v>
      </c>
    </row>
    <row r="36" spans="2:7" x14ac:dyDescent="0.2">
      <c r="B36" s="12">
        <v>66</v>
      </c>
      <c r="C36" s="2">
        <v>3832</v>
      </c>
      <c r="D36" s="41">
        <v>44917</v>
      </c>
      <c r="E36" s="2">
        <v>3</v>
      </c>
      <c r="F36" s="2" t="s">
        <v>23522</v>
      </c>
      <c r="G36" s="2" t="s">
        <v>23523</v>
      </c>
    </row>
    <row r="37" spans="2:7" x14ac:dyDescent="0.2">
      <c r="B37" s="12">
        <v>66</v>
      </c>
      <c r="C37" s="2">
        <v>3833</v>
      </c>
      <c r="D37" s="41">
        <v>44918</v>
      </c>
      <c r="E37" s="2">
        <v>146</v>
      </c>
      <c r="F37" s="2" t="s">
        <v>23522</v>
      </c>
      <c r="G37" s="2" t="s">
        <v>28548</v>
      </c>
    </row>
    <row r="38" spans="2:7" x14ac:dyDescent="0.2">
      <c r="B38" s="12">
        <v>66</v>
      </c>
      <c r="C38" s="2">
        <v>3833</v>
      </c>
      <c r="D38" s="41">
        <v>44918</v>
      </c>
      <c r="E38" s="2">
        <v>2</v>
      </c>
      <c r="F38" s="2" t="s">
        <v>23524</v>
      </c>
      <c r="G38" s="2" t="s">
        <v>28548</v>
      </c>
    </row>
    <row r="39" spans="2:7" x14ac:dyDescent="0.2">
      <c r="B39" s="12">
        <v>66</v>
      </c>
      <c r="C39" s="2">
        <v>3834</v>
      </c>
      <c r="D39" s="41">
        <v>44921</v>
      </c>
      <c r="E39" s="2">
        <v>88</v>
      </c>
      <c r="F39" s="2" t="s">
        <v>23522</v>
      </c>
      <c r="G39" s="2" t="s">
        <v>28549</v>
      </c>
    </row>
    <row r="40" spans="2:7" x14ac:dyDescent="0.2">
      <c r="B40" s="12">
        <v>66</v>
      </c>
      <c r="C40" s="2">
        <v>3834</v>
      </c>
      <c r="D40" s="41">
        <v>44921</v>
      </c>
      <c r="E40" s="2">
        <v>1</v>
      </c>
      <c r="F40" s="2" t="s">
        <v>23525</v>
      </c>
      <c r="G40" s="2" t="s">
        <v>28549</v>
      </c>
    </row>
    <row r="41" spans="2:7" x14ac:dyDescent="0.2">
      <c r="B41" s="12">
        <v>66</v>
      </c>
      <c r="C41" s="2">
        <v>3834</v>
      </c>
      <c r="D41" s="41">
        <v>44921</v>
      </c>
      <c r="E41" s="2">
        <v>1</v>
      </c>
      <c r="F41" s="2" t="s">
        <v>23524</v>
      </c>
      <c r="G41" s="2" t="s">
        <v>28549</v>
      </c>
    </row>
    <row r="42" spans="2:7" x14ac:dyDescent="0.2">
      <c r="B42" s="12">
        <v>66</v>
      </c>
      <c r="C42" s="2">
        <v>3835</v>
      </c>
      <c r="D42" s="41">
        <v>44922</v>
      </c>
      <c r="E42" s="2">
        <v>6</v>
      </c>
      <c r="F42" s="2" t="s">
        <v>23522</v>
      </c>
      <c r="G42" s="2" t="s">
        <v>23523</v>
      </c>
    </row>
    <row r="43" spans="2:7" x14ac:dyDescent="0.2">
      <c r="B43" s="12">
        <v>66</v>
      </c>
      <c r="C43" s="2">
        <v>3836</v>
      </c>
      <c r="D43" s="41">
        <v>44922</v>
      </c>
      <c r="E43" s="2">
        <v>1</v>
      </c>
      <c r="F43" s="2" t="s">
        <v>23522</v>
      </c>
      <c r="G43" s="2" t="s">
        <v>23523</v>
      </c>
    </row>
    <row r="44" spans="2:7" x14ac:dyDescent="0.2">
      <c r="B44" s="12">
        <v>66</v>
      </c>
      <c r="C44" s="2">
        <v>3837</v>
      </c>
      <c r="D44" s="41">
        <v>44922</v>
      </c>
      <c r="E44" s="2">
        <v>1</v>
      </c>
      <c r="F44" s="2" t="s">
        <v>23524</v>
      </c>
      <c r="G44" s="2" t="s">
        <v>23523</v>
      </c>
    </row>
    <row r="45" spans="2:7" x14ac:dyDescent="0.2">
      <c r="B45" s="12">
        <v>66</v>
      </c>
      <c r="C45" s="2">
        <v>3838</v>
      </c>
      <c r="D45" s="41">
        <v>44922</v>
      </c>
      <c r="E45" s="2">
        <v>1</v>
      </c>
      <c r="F45" s="2" t="s">
        <v>23524</v>
      </c>
      <c r="G45" s="2" t="s">
        <v>23523</v>
      </c>
    </row>
    <row r="46" spans="2:7" x14ac:dyDescent="0.2">
      <c r="B46" s="12">
        <v>66</v>
      </c>
      <c r="C46" s="2">
        <v>3839</v>
      </c>
      <c r="D46" s="41">
        <v>44922</v>
      </c>
      <c r="E46" s="2">
        <v>1</v>
      </c>
      <c r="F46" s="2" t="s">
        <v>23522</v>
      </c>
      <c r="G46" s="2" t="s">
        <v>23523</v>
      </c>
    </row>
    <row r="47" spans="2:7" x14ac:dyDescent="0.2">
      <c r="B47" s="12">
        <v>66</v>
      </c>
      <c r="C47" s="2">
        <v>3840</v>
      </c>
      <c r="D47" s="41">
        <v>44922</v>
      </c>
      <c r="E47" s="2">
        <v>1</v>
      </c>
      <c r="F47" s="2" t="s">
        <v>23522</v>
      </c>
      <c r="G47" s="2" t="s">
        <v>23523</v>
      </c>
    </row>
    <row r="48" spans="2:7" x14ac:dyDescent="0.2">
      <c r="B48" s="12">
        <v>66</v>
      </c>
      <c r="C48" s="2">
        <v>3842</v>
      </c>
      <c r="D48" s="41">
        <v>44923</v>
      </c>
      <c r="E48" s="2">
        <v>2</v>
      </c>
      <c r="F48" s="2" t="s">
        <v>23522</v>
      </c>
      <c r="G48" s="2" t="s">
        <v>23523</v>
      </c>
    </row>
    <row r="49" spans="2:7" x14ac:dyDescent="0.2">
      <c r="B49" s="12">
        <v>66</v>
      </c>
      <c r="C49" s="2">
        <v>3842</v>
      </c>
      <c r="D49" s="41">
        <v>44923</v>
      </c>
      <c r="E49" s="2">
        <v>2</v>
      </c>
      <c r="F49" s="2" t="s">
        <v>23524</v>
      </c>
      <c r="G49" s="2" t="s">
        <v>23523</v>
      </c>
    </row>
    <row r="50" spans="2:7" x14ac:dyDescent="0.2">
      <c r="B50" s="12">
        <v>66</v>
      </c>
      <c r="C50" s="2">
        <v>3843</v>
      </c>
      <c r="D50" s="41">
        <v>44924</v>
      </c>
      <c r="E50" s="2">
        <v>3</v>
      </c>
      <c r="F50" s="2" t="s">
        <v>23522</v>
      </c>
      <c r="G50" s="2" t="s">
        <v>23523</v>
      </c>
    </row>
    <row r="51" spans="2:7" x14ac:dyDescent="0.2">
      <c r="B51" s="12">
        <v>66</v>
      </c>
      <c r="C51" s="2">
        <v>3843</v>
      </c>
      <c r="D51" s="41">
        <v>44924</v>
      </c>
      <c r="E51" s="2">
        <v>3</v>
      </c>
      <c r="F51" s="2" t="s">
        <v>23524</v>
      </c>
      <c r="G51" s="2" t="s">
        <v>23523</v>
      </c>
    </row>
    <row r="52" spans="2:7" x14ac:dyDescent="0.2">
      <c r="B52" s="12">
        <v>66</v>
      </c>
      <c r="C52" s="2">
        <v>3845</v>
      </c>
      <c r="D52" s="41">
        <v>44925</v>
      </c>
      <c r="E52" s="2">
        <v>218</v>
      </c>
      <c r="F52" s="2" t="s">
        <v>23522</v>
      </c>
      <c r="G52" s="2" t="s">
        <v>28550</v>
      </c>
    </row>
    <row r="53" spans="2:7" x14ac:dyDescent="0.2">
      <c r="B53" s="12">
        <v>66</v>
      </c>
      <c r="C53" s="2">
        <v>3845</v>
      </c>
      <c r="D53" s="41">
        <v>44925</v>
      </c>
      <c r="E53" s="2">
        <v>1</v>
      </c>
      <c r="F53" s="2" t="s">
        <v>23525</v>
      </c>
      <c r="G53" s="2" t="s">
        <v>28550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5B65-49C7-4853-A32B-0106E75DC417}">
  <dimension ref="B2:U5001"/>
  <sheetViews>
    <sheetView workbookViewId="0">
      <pane ySplit="2" topLeftCell="A3" activePane="bottomLeft" state="frozen"/>
      <selection pane="bottomLeft" activeCell="O39" sqref="O39"/>
    </sheetView>
  </sheetViews>
  <sheetFormatPr defaultRowHeight="12.75" x14ac:dyDescent="0.2"/>
  <cols>
    <col min="1" max="1" width="4.85546875" style="2" customWidth="1"/>
    <col min="2" max="2" width="13.42578125" style="2" bestFit="1" customWidth="1"/>
    <col min="3" max="3" width="15.140625" style="33" bestFit="1" customWidth="1"/>
    <col min="4" max="4" width="9.140625" style="2"/>
    <col min="5" max="5" width="17" style="2" customWidth="1"/>
    <col min="6" max="7" width="9.140625" style="2"/>
    <col min="8" max="8" width="13.28515625" style="2" customWidth="1"/>
    <col min="9" max="9" width="15.28515625" style="2" customWidth="1"/>
    <col min="10" max="10" width="10.42578125" style="2" customWidth="1"/>
    <col min="11" max="11" width="12.5703125" style="2" customWidth="1"/>
    <col min="12" max="12" width="9.140625" style="2"/>
    <col min="13" max="13" width="16.5703125" style="2" customWidth="1"/>
    <col min="14" max="15" width="18.5703125" style="2" customWidth="1"/>
    <col min="16" max="16" width="11" style="2" customWidth="1"/>
    <col min="17" max="17" width="11.140625" style="2" customWidth="1"/>
    <col min="18" max="18" width="17.7109375" style="2" customWidth="1"/>
    <col min="19" max="19" width="63.42578125" style="2" bestFit="1" customWidth="1"/>
    <col min="20" max="20" width="18" style="2" customWidth="1"/>
    <col min="21" max="21" width="101.42578125" style="2" bestFit="1" customWidth="1"/>
    <col min="22" max="16384" width="9.140625" style="2"/>
  </cols>
  <sheetData>
    <row r="2" spans="2:21" x14ac:dyDescent="0.2">
      <c r="B2" s="50" t="s">
        <v>1273</v>
      </c>
      <c r="C2" s="50"/>
      <c r="E2" s="2" t="s">
        <v>1245</v>
      </c>
      <c r="F2" s="2" t="s">
        <v>1223</v>
      </c>
      <c r="G2" s="2" t="s">
        <v>1246</v>
      </c>
      <c r="H2" s="2" t="s">
        <v>1247</v>
      </c>
      <c r="I2" s="2" t="s">
        <v>1248</v>
      </c>
      <c r="J2" s="2" t="s">
        <v>1249</v>
      </c>
      <c r="K2" s="2" t="s">
        <v>1250</v>
      </c>
      <c r="L2" s="2" t="s">
        <v>3300</v>
      </c>
      <c r="M2" s="2" t="s">
        <v>1226</v>
      </c>
      <c r="N2" s="2" t="s">
        <v>1251</v>
      </c>
      <c r="O2" s="2" t="s">
        <v>1252</v>
      </c>
      <c r="P2" s="2" t="s">
        <v>1253</v>
      </c>
      <c r="Q2" s="15" t="s">
        <v>1254</v>
      </c>
      <c r="R2" s="2" t="s">
        <v>1255</v>
      </c>
      <c r="S2" s="2" t="s">
        <v>1256</v>
      </c>
      <c r="T2" s="2" t="s">
        <v>1239</v>
      </c>
      <c r="U2" s="2" t="s">
        <v>1257</v>
      </c>
    </row>
    <row r="3" spans="2:21" x14ac:dyDescent="0.2">
      <c r="B3" s="10" t="s">
        <v>1274</v>
      </c>
      <c r="C3" s="31" t="s">
        <v>1275</v>
      </c>
      <c r="E3" s="2" t="s">
        <v>15508</v>
      </c>
      <c r="F3" s="2">
        <v>1</v>
      </c>
      <c r="G3" s="2" t="s">
        <v>1258</v>
      </c>
      <c r="H3" s="2">
        <v>58</v>
      </c>
      <c r="I3" s="2" t="s">
        <v>1259</v>
      </c>
      <c r="J3" s="2" t="s">
        <v>1259</v>
      </c>
      <c r="K3" s="2" t="s">
        <v>1259</v>
      </c>
      <c r="L3" s="2">
        <v>2</v>
      </c>
      <c r="N3" s="2" t="s">
        <v>2888</v>
      </c>
      <c r="P3" s="2">
        <v>4</v>
      </c>
      <c r="Q3" s="2">
        <v>1950</v>
      </c>
      <c r="R3" s="15">
        <v>18264</v>
      </c>
      <c r="S3" s="2" t="s">
        <v>15509</v>
      </c>
      <c r="T3" s="2" t="s">
        <v>1240</v>
      </c>
    </row>
    <row r="4" spans="2:21" x14ac:dyDescent="0.2">
      <c r="B4" s="13" t="s">
        <v>1263</v>
      </c>
      <c r="C4" s="31">
        <v>13</v>
      </c>
      <c r="E4" s="2" t="s">
        <v>15510</v>
      </c>
      <c r="F4" s="2">
        <v>27</v>
      </c>
      <c r="G4" s="2" t="s">
        <v>1258</v>
      </c>
      <c r="H4" s="2">
        <v>58</v>
      </c>
      <c r="I4" s="2" t="s">
        <v>1259</v>
      </c>
      <c r="J4" s="2" t="s">
        <v>1259</v>
      </c>
      <c r="K4" s="2" t="s">
        <v>1259</v>
      </c>
      <c r="L4" s="2">
        <v>2</v>
      </c>
      <c r="N4" s="2" t="s">
        <v>2888</v>
      </c>
      <c r="P4" s="2">
        <v>4</v>
      </c>
      <c r="Q4" s="2">
        <v>1950</v>
      </c>
      <c r="R4" s="15">
        <v>18264</v>
      </c>
      <c r="S4" s="2" t="s">
        <v>15511</v>
      </c>
      <c r="T4" s="2" t="s">
        <v>1240</v>
      </c>
    </row>
    <row r="5" spans="2:21" x14ac:dyDescent="0.2">
      <c r="B5" s="36" t="s">
        <v>1261</v>
      </c>
      <c r="C5" s="31">
        <v>13</v>
      </c>
      <c r="E5" s="2">
        <v>415780</v>
      </c>
      <c r="F5" s="2">
        <v>4</v>
      </c>
      <c r="G5" s="2" t="s">
        <v>1258</v>
      </c>
      <c r="H5" s="2" t="s">
        <v>21</v>
      </c>
      <c r="I5" s="2" t="s">
        <v>1265</v>
      </c>
      <c r="J5" s="2" t="s">
        <v>15512</v>
      </c>
      <c r="K5" s="2" t="s">
        <v>21</v>
      </c>
      <c r="L5" s="2">
        <v>1</v>
      </c>
      <c r="N5" s="2" t="s">
        <v>2888</v>
      </c>
      <c r="P5" s="2">
        <v>5</v>
      </c>
      <c r="Q5" s="2">
        <v>2013</v>
      </c>
      <c r="R5" s="15">
        <v>41317</v>
      </c>
      <c r="S5" s="2" t="s">
        <v>15513</v>
      </c>
      <c r="T5" s="2" t="s">
        <v>1240</v>
      </c>
    </row>
    <row r="6" spans="2:21" x14ac:dyDescent="0.2">
      <c r="B6" s="13" t="s">
        <v>15237</v>
      </c>
      <c r="C6" s="31">
        <v>120</v>
      </c>
      <c r="E6" s="2" t="s">
        <v>15514</v>
      </c>
      <c r="F6" s="2">
        <v>999</v>
      </c>
      <c r="G6" s="2" t="s">
        <v>1258</v>
      </c>
      <c r="H6" s="2">
        <v>58</v>
      </c>
      <c r="I6" s="2" t="s">
        <v>1259</v>
      </c>
      <c r="J6" s="2" t="s">
        <v>1259</v>
      </c>
      <c r="K6" s="2" t="s">
        <v>1259</v>
      </c>
      <c r="L6" s="2" t="s">
        <v>21</v>
      </c>
      <c r="N6" s="2" t="s">
        <v>2888</v>
      </c>
      <c r="P6" s="2">
        <v>3</v>
      </c>
      <c r="Q6" s="2">
        <v>1950</v>
      </c>
      <c r="R6" s="15">
        <v>18264</v>
      </c>
      <c r="S6" s="2" t="s">
        <v>15515</v>
      </c>
      <c r="T6" s="2" t="s">
        <v>1240</v>
      </c>
    </row>
    <row r="7" spans="2:21" x14ac:dyDescent="0.2">
      <c r="B7" s="36" t="s">
        <v>1258</v>
      </c>
      <c r="C7" s="31">
        <v>120</v>
      </c>
      <c r="E7" s="2" t="s">
        <v>15516</v>
      </c>
      <c r="F7" s="2">
        <v>18</v>
      </c>
      <c r="G7" s="2" t="s">
        <v>1258</v>
      </c>
      <c r="H7" s="2">
        <v>100</v>
      </c>
      <c r="I7" s="2" t="s">
        <v>1259</v>
      </c>
      <c r="J7" s="2" t="s">
        <v>1259</v>
      </c>
      <c r="K7" s="2" t="s">
        <v>1259</v>
      </c>
      <c r="L7" s="2">
        <v>2</v>
      </c>
      <c r="N7" s="2" t="s">
        <v>2888</v>
      </c>
      <c r="P7" s="2">
        <v>4</v>
      </c>
      <c r="Q7" s="2">
        <v>1950</v>
      </c>
      <c r="R7" s="15">
        <v>18264</v>
      </c>
      <c r="S7" s="2" t="s">
        <v>15517</v>
      </c>
      <c r="T7" s="2" t="s">
        <v>1240</v>
      </c>
    </row>
    <row r="8" spans="2:21" x14ac:dyDescent="0.2">
      <c r="B8" s="13" t="s">
        <v>2886</v>
      </c>
      <c r="C8" s="31">
        <v>4824</v>
      </c>
      <c r="E8" s="2">
        <v>5442086</v>
      </c>
      <c r="F8" s="2">
        <v>4</v>
      </c>
      <c r="G8" s="2" t="s">
        <v>1258</v>
      </c>
      <c r="H8" s="2">
        <v>58</v>
      </c>
      <c r="I8" s="2" t="s">
        <v>1259</v>
      </c>
      <c r="J8" s="2" t="s">
        <v>1259</v>
      </c>
      <c r="K8" s="2" t="s">
        <v>1259</v>
      </c>
      <c r="L8" s="2">
        <v>2</v>
      </c>
      <c r="N8" s="2" t="s">
        <v>2888</v>
      </c>
      <c r="P8" s="2">
        <v>4</v>
      </c>
      <c r="Q8" s="2">
        <v>2004</v>
      </c>
      <c r="R8" s="15">
        <v>38295</v>
      </c>
      <c r="S8" s="2" t="s">
        <v>15518</v>
      </c>
      <c r="T8" s="2" t="s">
        <v>1240</v>
      </c>
    </row>
    <row r="9" spans="2:21" x14ac:dyDescent="0.2">
      <c r="B9" s="36" t="s">
        <v>1261</v>
      </c>
      <c r="C9" s="31">
        <v>4823</v>
      </c>
      <c r="E9" s="2">
        <v>8541177</v>
      </c>
      <c r="F9" s="2">
        <v>23</v>
      </c>
      <c r="G9" s="2" t="s">
        <v>1258</v>
      </c>
      <c r="H9" s="2">
        <v>58</v>
      </c>
      <c r="I9" s="2" t="s">
        <v>1259</v>
      </c>
      <c r="J9" s="2" t="s">
        <v>1259</v>
      </c>
      <c r="K9" s="2" t="s">
        <v>1259</v>
      </c>
      <c r="L9" s="2">
        <v>2</v>
      </c>
      <c r="N9" s="2" t="s">
        <v>2888</v>
      </c>
      <c r="P9" s="2">
        <v>4</v>
      </c>
      <c r="Q9" s="2">
        <v>2001</v>
      </c>
      <c r="R9" s="15">
        <v>37235</v>
      </c>
      <c r="S9" s="2" t="s">
        <v>21</v>
      </c>
      <c r="T9" s="2" t="s">
        <v>1240</v>
      </c>
    </row>
    <row r="10" spans="2:21" x14ac:dyDescent="0.2">
      <c r="B10" s="36" t="s">
        <v>1258</v>
      </c>
      <c r="C10" s="31">
        <v>1</v>
      </c>
      <c r="E10" s="2" t="s">
        <v>15519</v>
      </c>
      <c r="F10" s="2">
        <v>999</v>
      </c>
      <c r="G10" s="2" t="s">
        <v>1258</v>
      </c>
      <c r="H10" s="2">
        <v>58</v>
      </c>
      <c r="I10" s="2" t="s">
        <v>1259</v>
      </c>
      <c r="J10" s="2" t="s">
        <v>1259</v>
      </c>
      <c r="K10" s="2" t="s">
        <v>1259</v>
      </c>
      <c r="L10" s="2">
        <v>2</v>
      </c>
      <c r="N10" s="2" t="s">
        <v>2888</v>
      </c>
      <c r="P10" s="2">
        <v>4</v>
      </c>
      <c r="Q10" s="2">
        <v>1950</v>
      </c>
      <c r="R10" s="15">
        <v>18264</v>
      </c>
      <c r="S10" s="2" t="s">
        <v>21</v>
      </c>
      <c r="T10" s="2" t="s">
        <v>1240</v>
      </c>
    </row>
    <row r="11" spans="2:21" x14ac:dyDescent="0.2">
      <c r="B11" s="13" t="s">
        <v>2924</v>
      </c>
      <c r="C11" s="31">
        <v>42</v>
      </c>
      <c r="E11" s="2" t="s">
        <v>15520</v>
      </c>
      <c r="F11" s="2">
        <v>18</v>
      </c>
      <c r="G11" s="2" t="s">
        <v>1258</v>
      </c>
      <c r="H11" s="2">
        <v>58</v>
      </c>
      <c r="I11" s="2" t="s">
        <v>1259</v>
      </c>
      <c r="J11" s="2" t="s">
        <v>1259</v>
      </c>
      <c r="K11" s="2" t="s">
        <v>1259</v>
      </c>
      <c r="L11" s="2" t="s">
        <v>21</v>
      </c>
      <c r="N11" s="2" t="s">
        <v>2888</v>
      </c>
      <c r="P11" s="2">
        <v>4</v>
      </c>
      <c r="Q11" s="2">
        <v>2003</v>
      </c>
      <c r="R11" s="15">
        <v>37825</v>
      </c>
      <c r="S11" s="2" t="s">
        <v>15521</v>
      </c>
      <c r="T11" s="2" t="s">
        <v>1240</v>
      </c>
    </row>
    <row r="12" spans="2:21" x14ac:dyDescent="0.2">
      <c r="B12" s="36" t="s">
        <v>1261</v>
      </c>
      <c r="C12" s="31">
        <v>42</v>
      </c>
      <c r="E12" s="2" t="s">
        <v>15522</v>
      </c>
      <c r="F12" s="2">
        <v>24</v>
      </c>
      <c r="G12" s="2" t="s">
        <v>1258</v>
      </c>
      <c r="H12" s="2">
        <v>58</v>
      </c>
      <c r="I12" s="2" t="s">
        <v>1259</v>
      </c>
      <c r="J12" s="2" t="s">
        <v>1259</v>
      </c>
      <c r="K12" s="2" t="s">
        <v>1259</v>
      </c>
      <c r="L12" s="2" t="s">
        <v>21</v>
      </c>
      <c r="N12" s="2" t="s">
        <v>2888</v>
      </c>
      <c r="P12" s="2">
        <v>3</v>
      </c>
      <c r="Q12" s="2">
        <v>2000</v>
      </c>
      <c r="R12" s="15">
        <v>36819</v>
      </c>
      <c r="S12" s="2" t="s">
        <v>15523</v>
      </c>
      <c r="T12" s="2" t="s">
        <v>1240</v>
      </c>
    </row>
    <row r="13" spans="2:21" x14ac:dyDescent="0.2">
      <c r="B13" s="13" t="s">
        <v>1216</v>
      </c>
      <c r="C13" s="31">
        <v>4999</v>
      </c>
      <c r="E13" s="2">
        <v>13171455</v>
      </c>
      <c r="F13" s="2">
        <v>4</v>
      </c>
      <c r="G13" s="2" t="s">
        <v>1258</v>
      </c>
      <c r="H13" s="2">
        <v>58</v>
      </c>
      <c r="I13" s="2" t="s">
        <v>1259</v>
      </c>
      <c r="J13" s="2" t="s">
        <v>1259</v>
      </c>
      <c r="K13" s="2" t="s">
        <v>1259</v>
      </c>
      <c r="L13" s="2">
        <v>2</v>
      </c>
      <c r="N13" s="2" t="s">
        <v>2888</v>
      </c>
      <c r="P13" s="2">
        <v>4</v>
      </c>
      <c r="Q13" s="2">
        <v>2004</v>
      </c>
      <c r="R13" s="15">
        <v>38342</v>
      </c>
      <c r="S13" s="2" t="s">
        <v>15524</v>
      </c>
      <c r="T13" s="2" t="s">
        <v>1240</v>
      </c>
    </row>
    <row r="14" spans="2:21" x14ac:dyDescent="0.2">
      <c r="C14" s="2"/>
      <c r="E14" s="2">
        <v>1355166</v>
      </c>
      <c r="F14" s="2">
        <v>23</v>
      </c>
      <c r="G14" s="2" t="s">
        <v>1258</v>
      </c>
      <c r="H14" s="2">
        <v>58</v>
      </c>
      <c r="I14" s="2" t="s">
        <v>1259</v>
      </c>
      <c r="J14" s="2" t="s">
        <v>1259</v>
      </c>
      <c r="K14" s="2" t="s">
        <v>1259</v>
      </c>
      <c r="L14" s="2">
        <v>1</v>
      </c>
      <c r="N14" s="2" t="s">
        <v>2888</v>
      </c>
      <c r="P14" s="2">
        <v>3</v>
      </c>
      <c r="Q14" s="2">
        <v>1950</v>
      </c>
      <c r="R14" s="15">
        <v>18264</v>
      </c>
      <c r="S14" s="2" t="s">
        <v>15525</v>
      </c>
      <c r="T14" s="2" t="s">
        <v>1240</v>
      </c>
    </row>
    <row r="15" spans="2:21" x14ac:dyDescent="0.2">
      <c r="C15" s="2"/>
      <c r="E15" s="2">
        <v>1462524</v>
      </c>
      <c r="F15" s="2">
        <v>1</v>
      </c>
      <c r="G15" s="2" t="s">
        <v>1258</v>
      </c>
      <c r="H15" s="2">
        <v>100</v>
      </c>
      <c r="I15" s="2" t="s">
        <v>1259</v>
      </c>
      <c r="J15" s="2" t="s">
        <v>1259</v>
      </c>
      <c r="K15" s="2" t="s">
        <v>1259</v>
      </c>
      <c r="L15" s="2" t="s">
        <v>21</v>
      </c>
      <c r="N15" s="2" t="s">
        <v>2888</v>
      </c>
      <c r="P15" s="2">
        <v>4</v>
      </c>
      <c r="Q15" s="2">
        <v>1950</v>
      </c>
      <c r="R15" s="15">
        <v>18264</v>
      </c>
      <c r="S15" s="2" t="s">
        <v>21</v>
      </c>
      <c r="T15" s="2" t="s">
        <v>1240</v>
      </c>
    </row>
    <row r="16" spans="2:21" x14ac:dyDescent="0.2">
      <c r="C16" s="2"/>
      <c r="E16" s="2">
        <v>1536143</v>
      </c>
      <c r="F16" s="2">
        <v>18</v>
      </c>
      <c r="G16" s="2" t="s">
        <v>1258</v>
      </c>
      <c r="H16" s="2">
        <v>58</v>
      </c>
      <c r="I16" s="2" t="s">
        <v>1259</v>
      </c>
      <c r="J16" s="2" t="s">
        <v>1259</v>
      </c>
      <c r="K16" s="2" t="s">
        <v>1259</v>
      </c>
      <c r="L16" s="2">
        <v>1</v>
      </c>
      <c r="N16" s="2" t="s">
        <v>2888</v>
      </c>
      <c r="P16" s="2">
        <v>3</v>
      </c>
      <c r="Q16" s="2">
        <v>1950</v>
      </c>
      <c r="R16" s="15">
        <v>18264</v>
      </c>
      <c r="S16" s="2" t="s">
        <v>15526</v>
      </c>
      <c r="T16" s="2" t="s">
        <v>1240</v>
      </c>
    </row>
    <row r="17" spans="3:20" x14ac:dyDescent="0.2">
      <c r="C17" s="2"/>
      <c r="E17" s="2" t="s">
        <v>15527</v>
      </c>
      <c r="F17" s="2">
        <v>4</v>
      </c>
      <c r="G17" s="2" t="s">
        <v>1258</v>
      </c>
      <c r="H17" s="2">
        <v>58</v>
      </c>
      <c r="I17" s="2" t="s">
        <v>1259</v>
      </c>
      <c r="J17" s="2" t="s">
        <v>1259</v>
      </c>
      <c r="K17" s="2" t="s">
        <v>1259</v>
      </c>
      <c r="L17" s="2" t="s">
        <v>21</v>
      </c>
      <c r="N17" s="2" t="s">
        <v>2888</v>
      </c>
      <c r="P17" s="2">
        <v>3</v>
      </c>
      <c r="Q17" s="2">
        <v>2001</v>
      </c>
      <c r="R17" s="15">
        <v>37167</v>
      </c>
      <c r="S17" s="2" t="s">
        <v>15528</v>
      </c>
      <c r="T17" s="2" t="s">
        <v>1240</v>
      </c>
    </row>
    <row r="18" spans="3:20" x14ac:dyDescent="0.2">
      <c r="C18" s="2"/>
      <c r="E18" s="2">
        <v>1540970</v>
      </c>
      <c r="F18" s="2">
        <v>999</v>
      </c>
      <c r="G18" s="2" t="s">
        <v>1258</v>
      </c>
      <c r="H18" s="2">
        <v>100</v>
      </c>
      <c r="I18" s="2" t="s">
        <v>1259</v>
      </c>
      <c r="J18" s="2" t="s">
        <v>1259</v>
      </c>
      <c r="K18" s="2" t="s">
        <v>1259</v>
      </c>
      <c r="L18" s="2" t="s">
        <v>21</v>
      </c>
      <c r="N18" s="2" t="s">
        <v>2888</v>
      </c>
      <c r="P18" s="2">
        <v>3</v>
      </c>
      <c r="Q18" s="2">
        <v>1950</v>
      </c>
      <c r="R18" s="15">
        <v>18264</v>
      </c>
      <c r="S18" s="2" t="s">
        <v>15529</v>
      </c>
      <c r="T18" s="2" t="s">
        <v>1240</v>
      </c>
    </row>
    <row r="19" spans="3:20" x14ac:dyDescent="0.2">
      <c r="C19" s="2"/>
      <c r="E19" s="2" t="s">
        <v>15530</v>
      </c>
      <c r="F19" s="2">
        <v>6</v>
      </c>
      <c r="G19" s="2" t="s">
        <v>1258</v>
      </c>
      <c r="H19" s="2">
        <v>58</v>
      </c>
      <c r="I19" s="2" t="s">
        <v>1259</v>
      </c>
      <c r="J19" s="2" t="s">
        <v>1259</v>
      </c>
      <c r="K19" s="2" t="s">
        <v>1259</v>
      </c>
      <c r="L19" s="2" t="s">
        <v>21</v>
      </c>
      <c r="N19" s="2" t="s">
        <v>2888</v>
      </c>
      <c r="P19" s="2">
        <v>3</v>
      </c>
      <c r="Q19" s="2">
        <v>1950</v>
      </c>
      <c r="R19" s="15">
        <v>18264</v>
      </c>
      <c r="S19" s="2" t="s">
        <v>21</v>
      </c>
      <c r="T19" s="2" t="s">
        <v>1240</v>
      </c>
    </row>
    <row r="20" spans="3:20" x14ac:dyDescent="0.2">
      <c r="C20" s="2"/>
      <c r="E20" s="2" t="s">
        <v>15531</v>
      </c>
      <c r="F20" s="2">
        <v>27</v>
      </c>
      <c r="G20" s="2" t="s">
        <v>1258</v>
      </c>
      <c r="H20" s="2">
        <v>58</v>
      </c>
      <c r="I20" s="2" t="s">
        <v>1259</v>
      </c>
      <c r="J20" s="2" t="s">
        <v>1259</v>
      </c>
      <c r="K20" s="2" t="s">
        <v>1259</v>
      </c>
      <c r="L20" s="2" t="s">
        <v>21</v>
      </c>
      <c r="N20" s="2" t="s">
        <v>2888</v>
      </c>
      <c r="P20" s="2">
        <v>4</v>
      </c>
      <c r="Q20" s="2">
        <v>1950</v>
      </c>
      <c r="R20" s="15">
        <v>18264</v>
      </c>
      <c r="S20" s="2" t="s">
        <v>21</v>
      </c>
      <c r="T20" s="2" t="s">
        <v>1240</v>
      </c>
    </row>
    <row r="21" spans="3:20" x14ac:dyDescent="0.2">
      <c r="C21" s="2"/>
      <c r="E21" s="2">
        <v>28948581</v>
      </c>
      <c r="F21" s="2">
        <v>11</v>
      </c>
      <c r="G21" s="2" t="s">
        <v>1258</v>
      </c>
      <c r="H21" s="2">
        <v>58</v>
      </c>
      <c r="I21" s="2" t="s">
        <v>1259</v>
      </c>
      <c r="J21" s="2" t="s">
        <v>1259</v>
      </c>
      <c r="K21" s="2" t="s">
        <v>1259</v>
      </c>
      <c r="L21" s="2">
        <v>1</v>
      </c>
      <c r="N21" s="2" t="s">
        <v>2888</v>
      </c>
      <c r="P21" s="2">
        <v>3</v>
      </c>
      <c r="Q21" s="2">
        <v>2001</v>
      </c>
      <c r="R21" s="15">
        <v>37007</v>
      </c>
      <c r="S21" s="2" t="s">
        <v>24371</v>
      </c>
      <c r="T21" s="2" t="s">
        <v>1240</v>
      </c>
    </row>
    <row r="22" spans="3:20" x14ac:dyDescent="0.2">
      <c r="C22" s="2"/>
      <c r="E22" s="2">
        <v>28948583</v>
      </c>
      <c r="F22" s="2">
        <v>10</v>
      </c>
      <c r="G22" s="2" t="s">
        <v>1258</v>
      </c>
      <c r="H22" s="2">
        <v>58</v>
      </c>
      <c r="I22" s="2" t="s">
        <v>1259</v>
      </c>
      <c r="J22" s="2" t="s">
        <v>1259</v>
      </c>
      <c r="K22" s="2" t="s">
        <v>1259</v>
      </c>
      <c r="L22" s="2">
        <v>1</v>
      </c>
      <c r="N22" s="2" t="s">
        <v>2888</v>
      </c>
      <c r="P22" s="2">
        <v>3</v>
      </c>
      <c r="Q22" s="2">
        <v>1950</v>
      </c>
      <c r="R22" s="15">
        <v>18264</v>
      </c>
      <c r="S22" s="2" t="s">
        <v>15532</v>
      </c>
      <c r="T22" s="2" t="s">
        <v>1240</v>
      </c>
    </row>
    <row r="23" spans="3:20" x14ac:dyDescent="0.2">
      <c r="C23" s="2"/>
      <c r="E23" s="2">
        <v>30105313</v>
      </c>
      <c r="F23" s="2">
        <v>999</v>
      </c>
      <c r="G23" s="2" t="s">
        <v>1258</v>
      </c>
      <c r="H23" s="2">
        <v>58</v>
      </c>
      <c r="I23" s="2" t="s">
        <v>1259</v>
      </c>
      <c r="J23" s="2" t="s">
        <v>1259</v>
      </c>
      <c r="K23" s="2" t="s">
        <v>1259</v>
      </c>
      <c r="L23" s="2" t="s">
        <v>21</v>
      </c>
      <c r="N23" s="2" t="s">
        <v>2888</v>
      </c>
      <c r="P23" s="2">
        <v>3</v>
      </c>
      <c r="Q23" s="2">
        <v>1950</v>
      </c>
      <c r="R23" s="15">
        <v>18264</v>
      </c>
      <c r="S23" s="2" t="s">
        <v>21</v>
      </c>
      <c r="T23" s="2" t="s">
        <v>1240</v>
      </c>
    </row>
    <row r="24" spans="3:20" x14ac:dyDescent="0.2">
      <c r="C24" s="2"/>
      <c r="E24" s="2">
        <v>30105324</v>
      </c>
      <c r="F24" s="2">
        <v>4</v>
      </c>
      <c r="G24" s="2" t="s">
        <v>1258</v>
      </c>
      <c r="H24" s="2">
        <v>58</v>
      </c>
      <c r="I24" s="2" t="s">
        <v>1259</v>
      </c>
      <c r="J24" s="2" t="s">
        <v>1259</v>
      </c>
      <c r="K24" s="2" t="s">
        <v>1259</v>
      </c>
      <c r="L24" s="2">
        <v>1</v>
      </c>
      <c r="N24" s="2" t="s">
        <v>2888</v>
      </c>
      <c r="P24" s="2">
        <v>3</v>
      </c>
      <c r="Q24" s="2">
        <v>1950</v>
      </c>
      <c r="R24" s="15">
        <v>18264</v>
      </c>
      <c r="S24" s="2" t="s">
        <v>15533</v>
      </c>
      <c r="T24" s="2" t="s">
        <v>1240</v>
      </c>
    </row>
    <row r="25" spans="3:20" x14ac:dyDescent="0.2">
      <c r="E25" s="2" t="s">
        <v>15534</v>
      </c>
      <c r="F25" s="2">
        <v>16</v>
      </c>
      <c r="G25" s="2" t="s">
        <v>1258</v>
      </c>
      <c r="H25" s="2">
        <v>58</v>
      </c>
      <c r="I25" s="2" t="s">
        <v>1259</v>
      </c>
      <c r="J25" s="2" t="s">
        <v>1259</v>
      </c>
      <c r="K25" s="2" t="s">
        <v>1259</v>
      </c>
      <c r="L25" s="2" t="s">
        <v>21</v>
      </c>
      <c r="N25" s="2" t="s">
        <v>2888</v>
      </c>
      <c r="P25" s="2">
        <v>3</v>
      </c>
      <c r="Q25" s="2">
        <v>1950</v>
      </c>
      <c r="R25" s="15">
        <v>18264</v>
      </c>
      <c r="S25" s="2" t="s">
        <v>21</v>
      </c>
      <c r="T25" s="2" t="s">
        <v>1240</v>
      </c>
    </row>
    <row r="26" spans="3:20" x14ac:dyDescent="0.2">
      <c r="E26" s="2">
        <v>30105544</v>
      </c>
      <c r="F26" s="2">
        <v>1</v>
      </c>
      <c r="G26" s="2" t="s">
        <v>1258</v>
      </c>
      <c r="H26" s="2">
        <v>58</v>
      </c>
      <c r="I26" s="2" t="s">
        <v>1259</v>
      </c>
      <c r="J26" s="2" t="s">
        <v>1259</v>
      </c>
      <c r="K26" s="2" t="s">
        <v>1259</v>
      </c>
      <c r="L26" s="2">
        <v>1</v>
      </c>
      <c r="N26" s="2" t="s">
        <v>2888</v>
      </c>
      <c r="P26" s="2">
        <v>3</v>
      </c>
      <c r="Q26" s="2">
        <v>2006</v>
      </c>
      <c r="R26" s="15">
        <v>38799</v>
      </c>
      <c r="S26" s="2" t="s">
        <v>15535</v>
      </c>
      <c r="T26" s="2" t="s">
        <v>1240</v>
      </c>
    </row>
    <row r="27" spans="3:20" x14ac:dyDescent="0.2">
      <c r="E27" s="2">
        <v>30105556</v>
      </c>
      <c r="F27" s="2">
        <v>4</v>
      </c>
      <c r="G27" s="2" t="s">
        <v>1258</v>
      </c>
      <c r="H27" s="2">
        <v>58</v>
      </c>
      <c r="I27" s="2" t="s">
        <v>1259</v>
      </c>
      <c r="J27" s="2" t="s">
        <v>1259</v>
      </c>
      <c r="K27" s="2" t="s">
        <v>1259</v>
      </c>
      <c r="L27" s="2">
        <v>1</v>
      </c>
      <c r="N27" s="2" t="s">
        <v>2888</v>
      </c>
      <c r="P27" s="2">
        <v>3</v>
      </c>
      <c r="Q27" s="2">
        <v>2009</v>
      </c>
      <c r="R27" s="15">
        <v>40099</v>
      </c>
      <c r="S27" s="2" t="s">
        <v>24372</v>
      </c>
      <c r="T27" s="2" t="s">
        <v>1240</v>
      </c>
    </row>
    <row r="28" spans="3:20" x14ac:dyDescent="0.2">
      <c r="E28" s="2" t="s">
        <v>15536</v>
      </c>
      <c r="F28" s="2">
        <v>999</v>
      </c>
      <c r="G28" s="2" t="s">
        <v>1258</v>
      </c>
      <c r="H28" s="2">
        <v>100</v>
      </c>
      <c r="I28" s="2" t="s">
        <v>1259</v>
      </c>
      <c r="J28" s="2" t="s">
        <v>1259</v>
      </c>
      <c r="K28" s="2" t="s">
        <v>1259</v>
      </c>
      <c r="L28" s="2" t="s">
        <v>21</v>
      </c>
      <c r="N28" s="2" t="s">
        <v>2888</v>
      </c>
      <c r="P28" s="2">
        <v>3</v>
      </c>
      <c r="Q28" s="2">
        <v>1950</v>
      </c>
      <c r="R28" s="15">
        <v>18264</v>
      </c>
      <c r="S28" s="2" t="s">
        <v>21</v>
      </c>
      <c r="T28" s="2" t="s">
        <v>1240</v>
      </c>
    </row>
    <row r="29" spans="3:20" x14ac:dyDescent="0.2">
      <c r="E29" s="2">
        <v>30613476</v>
      </c>
      <c r="F29" s="2">
        <v>2</v>
      </c>
      <c r="G29" s="2" t="s">
        <v>1258</v>
      </c>
      <c r="H29" s="2">
        <v>58</v>
      </c>
      <c r="I29" s="2" t="s">
        <v>1259</v>
      </c>
      <c r="J29" s="2" t="s">
        <v>1259</v>
      </c>
      <c r="K29" s="2" t="s">
        <v>1259</v>
      </c>
      <c r="L29" s="2">
        <v>1</v>
      </c>
      <c r="N29" s="2" t="s">
        <v>2888</v>
      </c>
      <c r="P29" s="2">
        <v>3</v>
      </c>
      <c r="Q29" s="2">
        <v>1950</v>
      </c>
      <c r="R29" s="15">
        <v>18264</v>
      </c>
      <c r="S29" s="2" t="s">
        <v>15537</v>
      </c>
      <c r="T29" s="2" t="s">
        <v>1240</v>
      </c>
    </row>
    <row r="30" spans="3:20" x14ac:dyDescent="0.2">
      <c r="E30" s="2">
        <v>30613596</v>
      </c>
      <c r="F30" s="2">
        <v>21</v>
      </c>
      <c r="G30" s="2" t="s">
        <v>1258</v>
      </c>
      <c r="H30" s="2">
        <v>58</v>
      </c>
      <c r="I30" s="2" t="s">
        <v>1259</v>
      </c>
      <c r="J30" s="2" t="s">
        <v>1259</v>
      </c>
      <c r="K30" s="2" t="s">
        <v>1259</v>
      </c>
      <c r="L30" s="2">
        <v>1</v>
      </c>
      <c r="N30" s="2" t="s">
        <v>2888</v>
      </c>
      <c r="P30" s="2">
        <v>3</v>
      </c>
      <c r="Q30" s="2">
        <v>1950</v>
      </c>
      <c r="R30" s="15">
        <v>18264</v>
      </c>
      <c r="S30" s="2" t="s">
        <v>15538</v>
      </c>
      <c r="T30" s="2" t="s">
        <v>1240</v>
      </c>
    </row>
    <row r="31" spans="3:20" x14ac:dyDescent="0.2">
      <c r="E31" s="2">
        <v>30613667</v>
      </c>
      <c r="F31" s="2">
        <v>14</v>
      </c>
      <c r="G31" s="2" t="s">
        <v>1258</v>
      </c>
      <c r="H31" s="2">
        <v>58</v>
      </c>
      <c r="I31" s="2" t="s">
        <v>1259</v>
      </c>
      <c r="J31" s="2" t="s">
        <v>1259</v>
      </c>
      <c r="K31" s="2" t="s">
        <v>1259</v>
      </c>
      <c r="L31" s="2">
        <v>1</v>
      </c>
      <c r="N31" s="2" t="s">
        <v>2888</v>
      </c>
      <c r="P31" s="2">
        <v>3</v>
      </c>
      <c r="Q31" s="2">
        <v>1950</v>
      </c>
      <c r="R31" s="15">
        <v>18264</v>
      </c>
      <c r="S31" s="2" t="s">
        <v>24373</v>
      </c>
      <c r="T31" s="2" t="s">
        <v>1240</v>
      </c>
    </row>
    <row r="32" spans="3:20" x14ac:dyDescent="0.2">
      <c r="E32" s="2" t="s">
        <v>15539</v>
      </c>
      <c r="F32" s="2">
        <v>999</v>
      </c>
      <c r="G32" s="2" t="s">
        <v>1258</v>
      </c>
      <c r="H32" s="2">
        <v>58</v>
      </c>
      <c r="I32" s="2" t="s">
        <v>1259</v>
      </c>
      <c r="J32" s="2" t="s">
        <v>1259</v>
      </c>
      <c r="K32" s="2" t="s">
        <v>1259</v>
      </c>
      <c r="L32" s="2" t="s">
        <v>21</v>
      </c>
      <c r="N32" s="2" t="s">
        <v>2888</v>
      </c>
      <c r="P32" s="2">
        <v>3</v>
      </c>
      <c r="Q32" s="2">
        <v>1950</v>
      </c>
      <c r="R32" s="15">
        <v>18264</v>
      </c>
      <c r="S32" s="2" t="s">
        <v>21</v>
      </c>
      <c r="T32" s="2" t="s">
        <v>1240</v>
      </c>
    </row>
    <row r="33" spans="5:20" x14ac:dyDescent="0.2">
      <c r="E33" s="2" t="s">
        <v>15540</v>
      </c>
      <c r="F33" s="2">
        <v>14</v>
      </c>
      <c r="G33" s="2" t="s">
        <v>1258</v>
      </c>
      <c r="H33" s="2">
        <v>58</v>
      </c>
      <c r="I33" s="2" t="s">
        <v>1259</v>
      </c>
      <c r="J33" s="2" t="s">
        <v>1259</v>
      </c>
      <c r="K33" s="2" t="s">
        <v>1259</v>
      </c>
      <c r="L33" s="2">
        <v>1</v>
      </c>
      <c r="N33" s="2" t="s">
        <v>2888</v>
      </c>
      <c r="P33" s="2">
        <v>3</v>
      </c>
      <c r="Q33" s="2">
        <v>2006</v>
      </c>
      <c r="R33" s="15">
        <v>38860</v>
      </c>
      <c r="S33" s="2" t="s">
        <v>15541</v>
      </c>
      <c r="T33" s="2" t="s">
        <v>1240</v>
      </c>
    </row>
    <row r="34" spans="5:20" x14ac:dyDescent="0.2">
      <c r="E34" s="2" t="s">
        <v>15542</v>
      </c>
      <c r="F34" s="2">
        <v>17</v>
      </c>
      <c r="G34" s="2" t="s">
        <v>1258</v>
      </c>
      <c r="H34" s="2">
        <v>58</v>
      </c>
      <c r="I34" s="2" t="s">
        <v>1259</v>
      </c>
      <c r="J34" s="2" t="s">
        <v>1259</v>
      </c>
      <c r="K34" s="2" t="s">
        <v>1259</v>
      </c>
      <c r="L34" s="2" t="s">
        <v>21</v>
      </c>
      <c r="N34" s="2" t="s">
        <v>2888</v>
      </c>
      <c r="P34" s="2">
        <v>3</v>
      </c>
      <c r="Q34" s="2">
        <v>2003</v>
      </c>
      <c r="R34" s="15">
        <v>37813</v>
      </c>
      <c r="S34" s="2" t="s">
        <v>15543</v>
      </c>
      <c r="T34" s="2" t="s">
        <v>1240</v>
      </c>
    </row>
    <row r="35" spans="5:20" x14ac:dyDescent="0.2">
      <c r="E35" s="2">
        <v>30613840</v>
      </c>
      <c r="F35" s="2">
        <v>4</v>
      </c>
      <c r="G35" s="2" t="s">
        <v>1258</v>
      </c>
      <c r="H35" s="2">
        <v>58</v>
      </c>
      <c r="I35" s="2" t="s">
        <v>1259</v>
      </c>
      <c r="J35" s="2" t="s">
        <v>1259</v>
      </c>
      <c r="K35" s="2" t="s">
        <v>1259</v>
      </c>
      <c r="L35" s="2" t="s">
        <v>21</v>
      </c>
      <c r="N35" s="2" t="s">
        <v>2888</v>
      </c>
      <c r="P35" s="2">
        <v>3</v>
      </c>
      <c r="Q35" s="2">
        <v>1950</v>
      </c>
      <c r="R35" s="15">
        <v>18264</v>
      </c>
      <c r="S35" s="2" t="s">
        <v>15544</v>
      </c>
      <c r="T35" s="2" t="s">
        <v>1240</v>
      </c>
    </row>
    <row r="36" spans="5:20" x14ac:dyDescent="0.2">
      <c r="E36" s="2">
        <v>30613853</v>
      </c>
      <c r="F36" s="2">
        <v>23</v>
      </c>
      <c r="G36" s="2" t="s">
        <v>1258</v>
      </c>
      <c r="H36" s="2">
        <v>58</v>
      </c>
      <c r="I36" s="2" t="s">
        <v>1259</v>
      </c>
      <c r="J36" s="2" t="s">
        <v>1259</v>
      </c>
      <c r="K36" s="2" t="s">
        <v>1259</v>
      </c>
      <c r="L36" s="2" t="s">
        <v>21</v>
      </c>
      <c r="N36" s="2" t="s">
        <v>2888</v>
      </c>
      <c r="P36" s="2">
        <v>3</v>
      </c>
      <c r="Q36" s="2">
        <v>1950</v>
      </c>
      <c r="R36" s="15">
        <v>18264</v>
      </c>
      <c r="S36" s="2" t="s">
        <v>28551</v>
      </c>
      <c r="T36" s="2" t="s">
        <v>1240</v>
      </c>
    </row>
    <row r="37" spans="5:20" x14ac:dyDescent="0.2">
      <c r="E37" s="2" t="s">
        <v>15545</v>
      </c>
      <c r="F37" s="2">
        <v>999</v>
      </c>
      <c r="G37" s="2" t="s">
        <v>1258</v>
      </c>
      <c r="H37" s="2">
        <v>58</v>
      </c>
      <c r="I37" s="2" t="s">
        <v>1259</v>
      </c>
      <c r="J37" s="2" t="s">
        <v>1259</v>
      </c>
      <c r="K37" s="2" t="s">
        <v>1259</v>
      </c>
      <c r="L37" s="2" t="s">
        <v>21</v>
      </c>
      <c r="N37" s="2" t="s">
        <v>2888</v>
      </c>
      <c r="P37" s="2">
        <v>3</v>
      </c>
      <c r="Q37" s="2">
        <v>1950</v>
      </c>
      <c r="R37" s="15">
        <v>18264</v>
      </c>
      <c r="S37" s="2" t="s">
        <v>15546</v>
      </c>
      <c r="T37" s="2" t="s">
        <v>1240</v>
      </c>
    </row>
    <row r="38" spans="5:20" x14ac:dyDescent="0.2">
      <c r="E38" s="2">
        <v>30853953</v>
      </c>
      <c r="F38" s="2">
        <v>999</v>
      </c>
      <c r="G38" s="2" t="s">
        <v>1258</v>
      </c>
      <c r="H38" s="2">
        <v>100</v>
      </c>
      <c r="I38" s="2" t="s">
        <v>1259</v>
      </c>
      <c r="J38" s="2" t="s">
        <v>1259</v>
      </c>
      <c r="K38" s="2" t="s">
        <v>1259</v>
      </c>
      <c r="L38" s="2" t="s">
        <v>21</v>
      </c>
      <c r="N38" s="2" t="s">
        <v>2888</v>
      </c>
      <c r="P38" s="2">
        <v>3</v>
      </c>
      <c r="Q38" s="2">
        <v>1950</v>
      </c>
      <c r="R38" s="15">
        <v>18264</v>
      </c>
      <c r="S38" s="2" t="s">
        <v>21</v>
      </c>
      <c r="T38" s="2" t="s">
        <v>1240</v>
      </c>
    </row>
    <row r="39" spans="5:20" x14ac:dyDescent="0.2">
      <c r="E39" s="2" t="s">
        <v>15547</v>
      </c>
      <c r="F39" s="2">
        <v>18</v>
      </c>
      <c r="G39" s="2" t="s">
        <v>1258</v>
      </c>
      <c r="H39" s="2">
        <v>58</v>
      </c>
      <c r="I39" s="2" t="s">
        <v>1259</v>
      </c>
      <c r="J39" s="2" t="s">
        <v>1259</v>
      </c>
      <c r="K39" s="2" t="s">
        <v>1259</v>
      </c>
      <c r="L39" s="2" t="s">
        <v>21</v>
      </c>
      <c r="N39" s="2" t="s">
        <v>2888</v>
      </c>
      <c r="P39" s="2">
        <v>3</v>
      </c>
      <c r="Q39" s="2">
        <v>2000</v>
      </c>
      <c r="R39" s="15">
        <v>36746</v>
      </c>
      <c r="S39" s="2" t="s">
        <v>15548</v>
      </c>
      <c r="T39" s="2" t="s">
        <v>1240</v>
      </c>
    </row>
    <row r="40" spans="5:20" x14ac:dyDescent="0.2">
      <c r="E40" s="2" t="s">
        <v>15549</v>
      </c>
      <c r="F40" s="2">
        <v>2</v>
      </c>
      <c r="G40" s="2" t="s">
        <v>1258</v>
      </c>
      <c r="H40" s="2">
        <v>58</v>
      </c>
      <c r="I40" s="2" t="s">
        <v>1259</v>
      </c>
      <c r="J40" s="2" t="s">
        <v>1259</v>
      </c>
      <c r="K40" s="2" t="s">
        <v>1259</v>
      </c>
      <c r="L40" s="2" t="s">
        <v>21</v>
      </c>
      <c r="N40" s="2" t="s">
        <v>2888</v>
      </c>
      <c r="P40" s="2">
        <v>3</v>
      </c>
      <c r="Q40" s="2">
        <v>2005</v>
      </c>
      <c r="R40" s="15">
        <v>38573</v>
      </c>
      <c r="S40" s="2" t="s">
        <v>15550</v>
      </c>
      <c r="T40" s="2" t="s">
        <v>1240</v>
      </c>
    </row>
    <row r="41" spans="5:20" x14ac:dyDescent="0.2">
      <c r="E41" s="2">
        <v>31840183</v>
      </c>
      <c r="F41" s="2">
        <v>4</v>
      </c>
      <c r="G41" s="2" t="s">
        <v>1258</v>
      </c>
      <c r="H41" s="2">
        <v>58</v>
      </c>
      <c r="I41" s="2" t="s">
        <v>1259</v>
      </c>
      <c r="J41" s="2" t="s">
        <v>1259</v>
      </c>
      <c r="K41" s="2" t="s">
        <v>1259</v>
      </c>
      <c r="L41" s="2">
        <v>1</v>
      </c>
      <c r="N41" s="2" t="s">
        <v>2888</v>
      </c>
      <c r="P41" s="2">
        <v>3</v>
      </c>
      <c r="Q41" s="2">
        <v>1950</v>
      </c>
      <c r="R41" s="15">
        <v>18264</v>
      </c>
      <c r="S41" s="2" t="s">
        <v>24374</v>
      </c>
      <c r="T41" s="2" t="s">
        <v>1240</v>
      </c>
    </row>
    <row r="42" spans="5:20" x14ac:dyDescent="0.2">
      <c r="E42" s="2">
        <v>31840195</v>
      </c>
      <c r="F42" s="2">
        <v>10</v>
      </c>
      <c r="G42" s="2" t="s">
        <v>1258</v>
      </c>
      <c r="H42" s="2">
        <v>58</v>
      </c>
      <c r="I42" s="2" t="s">
        <v>1259</v>
      </c>
      <c r="J42" s="2" t="s">
        <v>1259</v>
      </c>
      <c r="K42" s="2" t="s">
        <v>1259</v>
      </c>
      <c r="L42" s="2">
        <v>1</v>
      </c>
      <c r="N42" s="2" t="s">
        <v>2888</v>
      </c>
      <c r="P42" s="2">
        <v>3</v>
      </c>
      <c r="Q42" s="2">
        <v>1950</v>
      </c>
      <c r="R42" s="15">
        <v>18264</v>
      </c>
      <c r="S42" s="2" t="s">
        <v>28552</v>
      </c>
      <c r="T42" s="2" t="s">
        <v>1240</v>
      </c>
    </row>
    <row r="43" spans="5:20" x14ac:dyDescent="0.2">
      <c r="E43" s="2" t="s">
        <v>15551</v>
      </c>
      <c r="F43" s="2">
        <v>999</v>
      </c>
      <c r="G43" s="2" t="s">
        <v>1258</v>
      </c>
      <c r="H43" s="2">
        <v>58</v>
      </c>
      <c r="I43" s="2" t="s">
        <v>1259</v>
      </c>
      <c r="J43" s="2" t="s">
        <v>1259</v>
      </c>
      <c r="K43" s="2" t="s">
        <v>1259</v>
      </c>
      <c r="L43" s="2" t="s">
        <v>21</v>
      </c>
      <c r="N43" s="2" t="s">
        <v>2888</v>
      </c>
      <c r="P43" s="2">
        <v>3</v>
      </c>
      <c r="Q43" s="2">
        <v>1950</v>
      </c>
      <c r="R43" s="15">
        <v>18264</v>
      </c>
      <c r="S43" s="2" t="s">
        <v>15552</v>
      </c>
      <c r="T43" s="2" t="s">
        <v>1240</v>
      </c>
    </row>
    <row r="44" spans="5:20" x14ac:dyDescent="0.2">
      <c r="E44" s="2">
        <v>31840225</v>
      </c>
      <c r="F44" s="2">
        <v>999</v>
      </c>
      <c r="G44" s="2" t="s">
        <v>1258</v>
      </c>
      <c r="H44" s="2">
        <v>58</v>
      </c>
      <c r="I44" s="2" t="s">
        <v>1259</v>
      </c>
      <c r="J44" s="2" t="s">
        <v>1259</v>
      </c>
      <c r="K44" s="2" t="s">
        <v>1259</v>
      </c>
      <c r="L44" s="2" t="s">
        <v>21</v>
      </c>
      <c r="N44" s="2" t="s">
        <v>2888</v>
      </c>
      <c r="P44" s="2">
        <v>3</v>
      </c>
      <c r="Q44" s="2">
        <v>1950</v>
      </c>
      <c r="R44" s="15">
        <v>18264</v>
      </c>
      <c r="S44" s="2" t="s">
        <v>21</v>
      </c>
      <c r="T44" s="2" t="s">
        <v>1240</v>
      </c>
    </row>
    <row r="45" spans="5:20" x14ac:dyDescent="0.2">
      <c r="E45" s="2">
        <v>31840271</v>
      </c>
      <c r="F45" s="2">
        <v>999</v>
      </c>
      <c r="G45" s="2" t="s">
        <v>1258</v>
      </c>
      <c r="H45" s="2">
        <v>58</v>
      </c>
      <c r="I45" s="2" t="s">
        <v>1259</v>
      </c>
      <c r="J45" s="2" t="s">
        <v>1259</v>
      </c>
      <c r="K45" s="2" t="s">
        <v>1259</v>
      </c>
      <c r="L45" s="2" t="s">
        <v>21</v>
      </c>
      <c r="N45" s="2" t="s">
        <v>2888</v>
      </c>
      <c r="P45" s="2">
        <v>3</v>
      </c>
      <c r="Q45" s="2">
        <v>1950</v>
      </c>
      <c r="R45" s="15">
        <v>18264</v>
      </c>
      <c r="S45" s="2" t="s">
        <v>21</v>
      </c>
      <c r="T45" s="2" t="s">
        <v>1240</v>
      </c>
    </row>
    <row r="46" spans="5:20" x14ac:dyDescent="0.2">
      <c r="E46" s="2" t="s">
        <v>15553</v>
      </c>
      <c r="F46" s="2">
        <v>999</v>
      </c>
      <c r="G46" s="2" t="s">
        <v>1258</v>
      </c>
      <c r="H46" s="2">
        <v>58</v>
      </c>
      <c r="I46" s="2" t="s">
        <v>1259</v>
      </c>
      <c r="J46" s="2" t="s">
        <v>1259</v>
      </c>
      <c r="K46" s="2" t="s">
        <v>1259</v>
      </c>
      <c r="L46" s="2" t="s">
        <v>21</v>
      </c>
      <c r="N46" s="2" t="s">
        <v>2888</v>
      </c>
      <c r="P46" s="2">
        <v>3</v>
      </c>
      <c r="Q46" s="2">
        <v>1950</v>
      </c>
      <c r="R46" s="15">
        <v>18264</v>
      </c>
      <c r="S46" s="2" t="s">
        <v>21</v>
      </c>
      <c r="T46" s="2" t="s">
        <v>1240</v>
      </c>
    </row>
    <row r="47" spans="5:20" x14ac:dyDescent="0.2">
      <c r="E47" s="2" t="s">
        <v>15554</v>
      </c>
      <c r="F47" s="2">
        <v>999</v>
      </c>
      <c r="G47" s="2" t="s">
        <v>1258</v>
      </c>
      <c r="H47" s="2">
        <v>58</v>
      </c>
      <c r="I47" s="2" t="s">
        <v>1259</v>
      </c>
      <c r="J47" s="2" t="s">
        <v>1259</v>
      </c>
      <c r="K47" s="2" t="s">
        <v>1259</v>
      </c>
      <c r="L47" s="2" t="s">
        <v>21</v>
      </c>
      <c r="N47" s="2" t="s">
        <v>2888</v>
      </c>
      <c r="P47" s="2">
        <v>3</v>
      </c>
      <c r="Q47" s="2">
        <v>1950</v>
      </c>
      <c r="R47" s="15">
        <v>18264</v>
      </c>
      <c r="S47" s="2" t="s">
        <v>21</v>
      </c>
      <c r="T47" s="2" t="s">
        <v>1240</v>
      </c>
    </row>
    <row r="48" spans="5:20" x14ac:dyDescent="0.2">
      <c r="E48" s="2" t="s">
        <v>15555</v>
      </c>
      <c r="F48" s="2">
        <v>22</v>
      </c>
      <c r="G48" s="2" t="s">
        <v>1258</v>
      </c>
      <c r="H48" s="2">
        <v>58</v>
      </c>
      <c r="I48" s="2" t="s">
        <v>1259</v>
      </c>
      <c r="J48" s="2" t="s">
        <v>1259</v>
      </c>
      <c r="K48" s="2" t="s">
        <v>1259</v>
      </c>
      <c r="L48" s="2" t="s">
        <v>21</v>
      </c>
      <c r="N48" s="2" t="s">
        <v>2888</v>
      </c>
      <c r="P48" s="2">
        <v>3</v>
      </c>
      <c r="Q48" s="2">
        <v>2002</v>
      </c>
      <c r="R48" s="15">
        <v>37476</v>
      </c>
      <c r="S48" s="2" t="s">
        <v>15556</v>
      </c>
      <c r="T48" s="2" t="s">
        <v>1240</v>
      </c>
    </row>
    <row r="49" spans="5:20" x14ac:dyDescent="0.2">
      <c r="E49" s="2">
        <v>31843385</v>
      </c>
      <c r="F49" s="2">
        <v>31</v>
      </c>
      <c r="G49" s="2" t="s">
        <v>1258</v>
      </c>
      <c r="H49" s="2">
        <v>150</v>
      </c>
      <c r="I49" s="2" t="s">
        <v>1259</v>
      </c>
      <c r="J49" s="2" t="s">
        <v>1259</v>
      </c>
      <c r="K49" s="2" t="s">
        <v>1259</v>
      </c>
      <c r="L49" s="2">
        <v>1</v>
      </c>
      <c r="N49" s="2" t="s">
        <v>2888</v>
      </c>
      <c r="P49" s="2">
        <v>5</v>
      </c>
      <c r="Q49" s="2">
        <v>1950</v>
      </c>
      <c r="R49" s="15">
        <v>18264</v>
      </c>
      <c r="S49" s="2" t="s">
        <v>24375</v>
      </c>
      <c r="T49" s="2" t="s">
        <v>1240</v>
      </c>
    </row>
    <row r="50" spans="5:20" x14ac:dyDescent="0.2">
      <c r="E50" s="2">
        <v>32334096</v>
      </c>
      <c r="F50" s="2">
        <v>999</v>
      </c>
      <c r="G50" s="2" t="s">
        <v>1258</v>
      </c>
      <c r="H50" s="2">
        <v>58</v>
      </c>
      <c r="I50" s="2" t="s">
        <v>1259</v>
      </c>
      <c r="J50" s="2" t="s">
        <v>1259</v>
      </c>
      <c r="K50" s="2" t="s">
        <v>1259</v>
      </c>
      <c r="L50" s="2" t="s">
        <v>21</v>
      </c>
      <c r="N50" s="2" t="s">
        <v>2888</v>
      </c>
      <c r="P50" s="2">
        <v>3</v>
      </c>
      <c r="Q50" s="2">
        <v>1950</v>
      </c>
      <c r="R50" s="15">
        <v>18264</v>
      </c>
      <c r="S50" s="2" t="s">
        <v>21</v>
      </c>
      <c r="T50" s="2" t="s">
        <v>1240</v>
      </c>
    </row>
    <row r="51" spans="5:20" x14ac:dyDescent="0.2">
      <c r="E51" s="2" t="s">
        <v>15557</v>
      </c>
      <c r="F51" s="2">
        <v>23</v>
      </c>
      <c r="G51" s="2" t="s">
        <v>1258</v>
      </c>
      <c r="H51" s="2">
        <v>58</v>
      </c>
      <c r="I51" s="2" t="s">
        <v>1259</v>
      </c>
      <c r="J51" s="2" t="s">
        <v>1259</v>
      </c>
      <c r="K51" s="2" t="s">
        <v>1259</v>
      </c>
      <c r="L51" s="2" t="s">
        <v>21</v>
      </c>
      <c r="N51" s="2" t="s">
        <v>2888</v>
      </c>
      <c r="P51" s="2">
        <v>3</v>
      </c>
      <c r="Q51" s="2">
        <v>1950</v>
      </c>
      <c r="R51" s="15">
        <v>18264</v>
      </c>
      <c r="S51" s="2" t="s">
        <v>15558</v>
      </c>
      <c r="T51" s="2" t="s">
        <v>1240</v>
      </c>
    </row>
    <row r="52" spans="5:20" x14ac:dyDescent="0.2">
      <c r="E52" s="2">
        <v>32411704</v>
      </c>
      <c r="F52" s="2">
        <v>23</v>
      </c>
      <c r="G52" s="2" t="s">
        <v>1258</v>
      </c>
      <c r="H52" s="2">
        <v>58</v>
      </c>
      <c r="I52" s="2" t="s">
        <v>1259</v>
      </c>
      <c r="J52" s="2" t="s">
        <v>1259</v>
      </c>
      <c r="K52" s="2" t="s">
        <v>1259</v>
      </c>
      <c r="L52" s="2">
        <v>1</v>
      </c>
      <c r="N52" s="2" t="s">
        <v>2888</v>
      </c>
      <c r="P52" s="2">
        <v>3</v>
      </c>
      <c r="Q52" s="2">
        <v>2000</v>
      </c>
      <c r="R52" s="15">
        <v>36746</v>
      </c>
      <c r="S52" s="2" t="s">
        <v>28553</v>
      </c>
      <c r="T52" s="2" t="s">
        <v>1240</v>
      </c>
    </row>
    <row r="53" spans="5:20" x14ac:dyDescent="0.2">
      <c r="E53" s="2" t="s">
        <v>15559</v>
      </c>
      <c r="F53" s="2">
        <v>1</v>
      </c>
      <c r="G53" s="2" t="s">
        <v>1258</v>
      </c>
      <c r="H53" s="2">
        <v>58</v>
      </c>
      <c r="I53" s="2" t="s">
        <v>1259</v>
      </c>
      <c r="J53" s="2" t="s">
        <v>1259</v>
      </c>
      <c r="K53" s="2" t="s">
        <v>1259</v>
      </c>
      <c r="L53" s="2" t="s">
        <v>21</v>
      </c>
      <c r="N53" s="2" t="s">
        <v>2888</v>
      </c>
      <c r="P53" s="2">
        <v>3</v>
      </c>
      <c r="Q53" s="2">
        <v>1950</v>
      </c>
      <c r="R53" s="15">
        <v>18264</v>
      </c>
      <c r="S53" s="2" t="s">
        <v>15560</v>
      </c>
      <c r="T53" s="2" t="s">
        <v>1240</v>
      </c>
    </row>
    <row r="54" spans="5:20" x14ac:dyDescent="0.2">
      <c r="E54" s="2" t="s">
        <v>15561</v>
      </c>
      <c r="F54" s="2">
        <v>999</v>
      </c>
      <c r="G54" s="2" t="s">
        <v>1258</v>
      </c>
      <c r="H54" s="2">
        <v>58</v>
      </c>
      <c r="I54" s="2" t="s">
        <v>1259</v>
      </c>
      <c r="J54" s="2" t="s">
        <v>1259</v>
      </c>
      <c r="K54" s="2" t="s">
        <v>1259</v>
      </c>
      <c r="L54" s="2" t="s">
        <v>21</v>
      </c>
      <c r="N54" s="2" t="s">
        <v>2888</v>
      </c>
      <c r="P54" s="2">
        <v>3</v>
      </c>
      <c r="Q54" s="2">
        <v>1950</v>
      </c>
      <c r="R54" s="15">
        <v>18264</v>
      </c>
      <c r="S54" s="2" t="s">
        <v>21</v>
      </c>
      <c r="T54" s="2" t="s">
        <v>1240</v>
      </c>
    </row>
    <row r="55" spans="5:20" x14ac:dyDescent="0.2">
      <c r="E55" s="2">
        <v>32411934</v>
      </c>
      <c r="F55" s="2">
        <v>7</v>
      </c>
      <c r="G55" s="2" t="s">
        <v>1258</v>
      </c>
      <c r="H55" s="2">
        <v>58</v>
      </c>
      <c r="I55" s="2" t="s">
        <v>1259</v>
      </c>
      <c r="J55" s="2" t="s">
        <v>1259</v>
      </c>
      <c r="K55" s="2" t="s">
        <v>1259</v>
      </c>
      <c r="L55" s="2">
        <v>1</v>
      </c>
      <c r="N55" s="2" t="s">
        <v>2888</v>
      </c>
      <c r="P55" s="2">
        <v>3</v>
      </c>
      <c r="Q55" s="2">
        <v>1950</v>
      </c>
      <c r="R55" s="15">
        <v>18264</v>
      </c>
      <c r="S55" s="2" t="s">
        <v>15562</v>
      </c>
      <c r="T55" s="2" t="s">
        <v>1240</v>
      </c>
    </row>
    <row r="56" spans="5:20" x14ac:dyDescent="0.2">
      <c r="E56" s="2">
        <v>32411991</v>
      </c>
      <c r="F56" s="2">
        <v>999</v>
      </c>
      <c r="G56" s="2" t="s">
        <v>1258</v>
      </c>
      <c r="H56" s="2">
        <v>58</v>
      </c>
      <c r="I56" s="2" t="s">
        <v>1259</v>
      </c>
      <c r="J56" s="2" t="s">
        <v>1259</v>
      </c>
      <c r="K56" s="2" t="s">
        <v>1259</v>
      </c>
      <c r="L56" s="2" t="s">
        <v>21</v>
      </c>
      <c r="N56" s="2" t="s">
        <v>2888</v>
      </c>
      <c r="P56" s="2">
        <v>3</v>
      </c>
      <c r="Q56" s="2">
        <v>1950</v>
      </c>
      <c r="R56" s="15">
        <v>18264</v>
      </c>
      <c r="S56" s="2" t="s">
        <v>21</v>
      </c>
      <c r="T56" s="2" t="s">
        <v>1240</v>
      </c>
    </row>
    <row r="57" spans="5:20" x14ac:dyDescent="0.2">
      <c r="E57" s="2" t="s">
        <v>15563</v>
      </c>
      <c r="F57" s="2">
        <v>19</v>
      </c>
      <c r="G57" s="2" t="s">
        <v>1258</v>
      </c>
      <c r="H57" s="2">
        <v>58</v>
      </c>
      <c r="I57" s="2" t="s">
        <v>1259</v>
      </c>
      <c r="J57" s="2" t="s">
        <v>1259</v>
      </c>
      <c r="K57" s="2" t="s">
        <v>1259</v>
      </c>
      <c r="L57" s="2" t="s">
        <v>21</v>
      </c>
      <c r="N57" s="2" t="s">
        <v>2888</v>
      </c>
      <c r="P57" s="2">
        <v>3</v>
      </c>
      <c r="Q57" s="2">
        <v>1950</v>
      </c>
      <c r="R57" s="15">
        <v>18264</v>
      </c>
      <c r="S57" s="2" t="s">
        <v>21</v>
      </c>
      <c r="T57" s="2" t="s">
        <v>1240</v>
      </c>
    </row>
    <row r="58" spans="5:20" x14ac:dyDescent="0.2">
      <c r="E58" s="2" t="s">
        <v>15564</v>
      </c>
      <c r="F58" s="2">
        <v>19</v>
      </c>
      <c r="G58" s="2" t="s">
        <v>1258</v>
      </c>
      <c r="H58" s="2">
        <v>58</v>
      </c>
      <c r="I58" s="2" t="s">
        <v>1259</v>
      </c>
      <c r="J58" s="2" t="s">
        <v>1259</v>
      </c>
      <c r="K58" s="2" t="s">
        <v>1259</v>
      </c>
      <c r="L58" s="2" t="s">
        <v>21</v>
      </c>
      <c r="N58" s="2" t="s">
        <v>2888</v>
      </c>
      <c r="P58" s="2">
        <v>3</v>
      </c>
      <c r="Q58" s="2">
        <v>1950</v>
      </c>
      <c r="R58" s="15">
        <v>18264</v>
      </c>
      <c r="S58" s="2" t="s">
        <v>15565</v>
      </c>
      <c r="T58" s="2" t="s">
        <v>1240</v>
      </c>
    </row>
    <row r="59" spans="5:20" x14ac:dyDescent="0.2">
      <c r="E59" s="2">
        <v>3393391</v>
      </c>
      <c r="F59" s="2">
        <v>22</v>
      </c>
      <c r="G59" s="2" t="s">
        <v>1258</v>
      </c>
      <c r="H59" s="2">
        <v>58</v>
      </c>
      <c r="I59" s="2" t="s">
        <v>1259</v>
      </c>
      <c r="J59" s="2" t="s">
        <v>1259</v>
      </c>
      <c r="K59" s="2" t="s">
        <v>1259</v>
      </c>
      <c r="L59" s="2">
        <v>1</v>
      </c>
      <c r="N59" s="2" t="s">
        <v>2888</v>
      </c>
      <c r="P59" s="2">
        <v>3</v>
      </c>
      <c r="Q59" s="2">
        <v>1950</v>
      </c>
      <c r="R59" s="15">
        <v>18264</v>
      </c>
      <c r="S59" s="2" t="s">
        <v>24376</v>
      </c>
      <c r="T59" s="2" t="s">
        <v>1240</v>
      </c>
    </row>
    <row r="60" spans="5:20" x14ac:dyDescent="0.2">
      <c r="E60" s="2" t="s">
        <v>15566</v>
      </c>
      <c r="F60" s="2">
        <v>999</v>
      </c>
      <c r="G60" s="2" t="s">
        <v>1258</v>
      </c>
      <c r="H60" s="2">
        <v>58</v>
      </c>
      <c r="I60" s="2" t="s">
        <v>1259</v>
      </c>
      <c r="J60" s="2" t="s">
        <v>1259</v>
      </c>
      <c r="K60" s="2" t="s">
        <v>1259</v>
      </c>
      <c r="L60" s="2" t="s">
        <v>21</v>
      </c>
      <c r="N60" s="2" t="s">
        <v>2888</v>
      </c>
      <c r="P60" s="2">
        <v>3</v>
      </c>
      <c r="Q60" s="2">
        <v>1950</v>
      </c>
      <c r="R60" s="15">
        <v>18264</v>
      </c>
      <c r="S60" s="2" t="s">
        <v>15567</v>
      </c>
      <c r="T60" s="2" t="s">
        <v>1240</v>
      </c>
    </row>
    <row r="61" spans="5:20" x14ac:dyDescent="0.2">
      <c r="E61" s="2">
        <v>34150433</v>
      </c>
      <c r="F61" s="2">
        <v>4</v>
      </c>
      <c r="G61" s="2" t="s">
        <v>1258</v>
      </c>
      <c r="H61" s="2">
        <v>58</v>
      </c>
      <c r="I61" s="2" t="s">
        <v>1259</v>
      </c>
      <c r="J61" s="2" t="s">
        <v>1259</v>
      </c>
      <c r="K61" s="2" t="s">
        <v>1259</v>
      </c>
      <c r="L61" s="2" t="s">
        <v>21</v>
      </c>
      <c r="N61" s="2" t="s">
        <v>2888</v>
      </c>
      <c r="P61" s="2">
        <v>3</v>
      </c>
      <c r="Q61" s="2">
        <v>2006</v>
      </c>
      <c r="R61" s="15">
        <v>38898</v>
      </c>
      <c r="S61" s="2" t="s">
        <v>15568</v>
      </c>
      <c r="T61" s="2" t="s">
        <v>1240</v>
      </c>
    </row>
    <row r="62" spans="5:20" x14ac:dyDescent="0.2">
      <c r="E62" s="2" t="s">
        <v>15569</v>
      </c>
      <c r="F62" s="2">
        <v>999</v>
      </c>
      <c r="G62" s="2" t="s">
        <v>1258</v>
      </c>
      <c r="H62" s="2">
        <v>58</v>
      </c>
      <c r="I62" s="2" t="s">
        <v>1259</v>
      </c>
      <c r="J62" s="2" t="s">
        <v>1259</v>
      </c>
      <c r="K62" s="2" t="s">
        <v>1259</v>
      </c>
      <c r="L62" s="2" t="s">
        <v>21</v>
      </c>
      <c r="N62" s="2" t="s">
        <v>2888</v>
      </c>
      <c r="P62" s="2">
        <v>3</v>
      </c>
      <c r="Q62" s="2">
        <v>1950</v>
      </c>
      <c r="R62" s="15">
        <v>18264</v>
      </c>
      <c r="S62" s="2" t="s">
        <v>21</v>
      </c>
      <c r="T62" s="2" t="s">
        <v>1240</v>
      </c>
    </row>
    <row r="63" spans="5:20" x14ac:dyDescent="0.2">
      <c r="E63" s="2" t="s">
        <v>15570</v>
      </c>
      <c r="F63" s="2">
        <v>29</v>
      </c>
      <c r="G63" s="2" t="s">
        <v>1258</v>
      </c>
      <c r="H63" s="2">
        <v>58</v>
      </c>
      <c r="I63" s="2" t="s">
        <v>1259</v>
      </c>
      <c r="J63" s="2" t="s">
        <v>1259</v>
      </c>
      <c r="K63" s="2" t="s">
        <v>1259</v>
      </c>
      <c r="L63" s="2" t="s">
        <v>21</v>
      </c>
      <c r="N63" s="2" t="s">
        <v>2888</v>
      </c>
      <c r="P63" s="2">
        <v>3</v>
      </c>
      <c r="Q63" s="2">
        <v>2005</v>
      </c>
      <c r="R63" s="15">
        <v>38589</v>
      </c>
      <c r="S63" s="2" t="s">
        <v>15571</v>
      </c>
      <c r="T63" s="2" t="s">
        <v>1240</v>
      </c>
    </row>
    <row r="64" spans="5:20" x14ac:dyDescent="0.2">
      <c r="E64" s="2">
        <v>35251253</v>
      </c>
      <c r="F64" s="2">
        <v>31</v>
      </c>
      <c r="G64" s="2" t="s">
        <v>1258</v>
      </c>
      <c r="H64" s="2">
        <v>58</v>
      </c>
      <c r="I64" s="2" t="s">
        <v>1259</v>
      </c>
      <c r="J64" s="2" t="s">
        <v>1259</v>
      </c>
      <c r="K64" s="2" t="s">
        <v>1259</v>
      </c>
      <c r="L64" s="2">
        <v>1</v>
      </c>
      <c r="N64" s="2" t="s">
        <v>2888</v>
      </c>
      <c r="P64" s="2">
        <v>3</v>
      </c>
      <c r="Q64" s="2">
        <v>2006</v>
      </c>
      <c r="R64" s="15">
        <v>38959</v>
      </c>
      <c r="S64" s="2" t="s">
        <v>24377</v>
      </c>
      <c r="T64" s="2" t="s">
        <v>1240</v>
      </c>
    </row>
    <row r="65" spans="5:20" x14ac:dyDescent="0.2">
      <c r="E65" s="2">
        <v>35251259</v>
      </c>
      <c r="F65" s="2">
        <v>21</v>
      </c>
      <c r="G65" s="2" t="s">
        <v>1258</v>
      </c>
      <c r="H65" s="2">
        <v>58</v>
      </c>
      <c r="I65" s="2" t="s">
        <v>1259</v>
      </c>
      <c r="J65" s="2" t="s">
        <v>1259</v>
      </c>
      <c r="K65" s="2" t="s">
        <v>1259</v>
      </c>
      <c r="L65" s="2" t="s">
        <v>21</v>
      </c>
      <c r="N65" s="2" t="s">
        <v>2888</v>
      </c>
      <c r="P65" s="2">
        <v>3</v>
      </c>
      <c r="Q65" s="2">
        <v>1950</v>
      </c>
      <c r="R65" s="15">
        <v>18264</v>
      </c>
      <c r="S65" s="2" t="s">
        <v>15572</v>
      </c>
      <c r="T65" s="2" t="s">
        <v>1240</v>
      </c>
    </row>
    <row r="66" spans="5:20" x14ac:dyDescent="0.2">
      <c r="E66" s="2">
        <v>35251655</v>
      </c>
      <c r="F66" s="2">
        <v>31</v>
      </c>
      <c r="G66" s="2" t="s">
        <v>1258</v>
      </c>
      <c r="H66" s="2">
        <v>58</v>
      </c>
      <c r="I66" s="2" t="s">
        <v>1259</v>
      </c>
      <c r="J66" s="2" t="s">
        <v>1259</v>
      </c>
      <c r="K66" s="2" t="s">
        <v>1259</v>
      </c>
      <c r="L66" s="2" t="s">
        <v>21</v>
      </c>
      <c r="N66" s="2" t="s">
        <v>2888</v>
      </c>
      <c r="P66" s="2">
        <v>3</v>
      </c>
      <c r="Q66" s="2">
        <v>1950</v>
      </c>
      <c r="R66" s="15">
        <v>18264</v>
      </c>
      <c r="S66" s="2" t="s">
        <v>24378</v>
      </c>
      <c r="T66" s="2" t="s">
        <v>1240</v>
      </c>
    </row>
    <row r="67" spans="5:20" x14ac:dyDescent="0.2">
      <c r="E67" s="2">
        <v>35657278</v>
      </c>
      <c r="F67" s="2">
        <v>18</v>
      </c>
      <c r="G67" s="2" t="s">
        <v>1258</v>
      </c>
      <c r="H67" s="2">
        <v>58</v>
      </c>
      <c r="I67" s="2" t="s">
        <v>1259</v>
      </c>
      <c r="J67" s="2" t="s">
        <v>1259</v>
      </c>
      <c r="K67" s="2" t="s">
        <v>1259</v>
      </c>
      <c r="L67" s="2">
        <v>1</v>
      </c>
      <c r="N67" s="2" t="s">
        <v>2888</v>
      </c>
      <c r="P67" s="2">
        <v>3</v>
      </c>
      <c r="Q67" s="2">
        <v>1950</v>
      </c>
      <c r="R67" s="15">
        <v>18264</v>
      </c>
      <c r="S67" s="2" t="s">
        <v>15573</v>
      </c>
      <c r="T67" s="2" t="s">
        <v>1240</v>
      </c>
    </row>
    <row r="68" spans="5:20" x14ac:dyDescent="0.2">
      <c r="E68" s="2" t="s">
        <v>15574</v>
      </c>
      <c r="F68" s="2">
        <v>999</v>
      </c>
      <c r="G68" s="2" t="s">
        <v>1258</v>
      </c>
      <c r="H68" s="2">
        <v>58</v>
      </c>
      <c r="I68" s="2" t="s">
        <v>1259</v>
      </c>
      <c r="J68" s="2" t="s">
        <v>1259</v>
      </c>
      <c r="K68" s="2" t="s">
        <v>1259</v>
      </c>
      <c r="L68" s="2" t="s">
        <v>21</v>
      </c>
      <c r="N68" s="2" t="s">
        <v>2888</v>
      </c>
      <c r="P68" s="2">
        <v>3</v>
      </c>
      <c r="Q68" s="2">
        <v>1950</v>
      </c>
      <c r="R68" s="15">
        <v>18264</v>
      </c>
      <c r="S68" s="2" t="s">
        <v>15575</v>
      </c>
      <c r="T68" s="2" t="s">
        <v>1240</v>
      </c>
    </row>
    <row r="69" spans="5:20" x14ac:dyDescent="0.2">
      <c r="E69" s="2">
        <v>35657355</v>
      </c>
      <c r="F69" s="2">
        <v>999</v>
      </c>
      <c r="G69" s="2" t="s">
        <v>1258</v>
      </c>
      <c r="H69" s="2">
        <v>58</v>
      </c>
      <c r="I69" s="2" t="s">
        <v>1259</v>
      </c>
      <c r="J69" s="2" t="s">
        <v>1259</v>
      </c>
      <c r="K69" s="2" t="s">
        <v>1259</v>
      </c>
      <c r="L69" s="2" t="s">
        <v>21</v>
      </c>
      <c r="N69" s="2" t="s">
        <v>2888</v>
      </c>
      <c r="P69" s="2">
        <v>3</v>
      </c>
      <c r="Q69" s="2">
        <v>1950</v>
      </c>
      <c r="R69" s="15">
        <v>18264</v>
      </c>
      <c r="S69" s="2" t="s">
        <v>15576</v>
      </c>
      <c r="T69" s="2" t="s">
        <v>1240</v>
      </c>
    </row>
    <row r="70" spans="5:20" x14ac:dyDescent="0.2">
      <c r="E70" s="2">
        <v>35657357</v>
      </c>
      <c r="F70" s="2">
        <v>24</v>
      </c>
      <c r="G70" s="2" t="s">
        <v>1258</v>
      </c>
      <c r="H70" s="2">
        <v>58</v>
      </c>
      <c r="I70" s="2" t="s">
        <v>1259</v>
      </c>
      <c r="J70" s="2" t="s">
        <v>1259</v>
      </c>
      <c r="K70" s="2" t="s">
        <v>1259</v>
      </c>
      <c r="L70" s="2">
        <v>1</v>
      </c>
      <c r="N70" s="2" t="s">
        <v>2888</v>
      </c>
      <c r="P70" s="2">
        <v>3</v>
      </c>
      <c r="Q70" s="2">
        <v>1950</v>
      </c>
      <c r="R70" s="15">
        <v>18264</v>
      </c>
      <c r="S70" s="2" t="s">
        <v>24379</v>
      </c>
      <c r="T70" s="2" t="s">
        <v>1240</v>
      </c>
    </row>
    <row r="71" spans="5:20" x14ac:dyDescent="0.2">
      <c r="E71" s="2">
        <v>35657426</v>
      </c>
      <c r="F71" s="2">
        <v>21</v>
      </c>
      <c r="G71" s="2" t="s">
        <v>1258</v>
      </c>
      <c r="H71" s="2">
        <v>58</v>
      </c>
      <c r="I71" s="2" t="s">
        <v>1259</v>
      </c>
      <c r="J71" s="2" t="s">
        <v>1259</v>
      </c>
      <c r="K71" s="2" t="s">
        <v>1259</v>
      </c>
      <c r="L71" s="2">
        <v>1</v>
      </c>
      <c r="N71" s="2" t="s">
        <v>2888</v>
      </c>
      <c r="P71" s="2">
        <v>3</v>
      </c>
      <c r="Q71" s="2">
        <v>1999</v>
      </c>
      <c r="R71" s="15">
        <v>36371</v>
      </c>
      <c r="S71" s="2" t="s">
        <v>15577</v>
      </c>
      <c r="T71" s="2" t="s">
        <v>1240</v>
      </c>
    </row>
    <row r="72" spans="5:20" x14ac:dyDescent="0.2">
      <c r="E72" s="2" t="s">
        <v>15578</v>
      </c>
      <c r="F72" s="2">
        <v>999</v>
      </c>
      <c r="G72" s="2" t="s">
        <v>1258</v>
      </c>
      <c r="H72" s="2">
        <v>58</v>
      </c>
      <c r="I72" s="2" t="s">
        <v>1259</v>
      </c>
      <c r="J72" s="2" t="s">
        <v>1259</v>
      </c>
      <c r="K72" s="2" t="s">
        <v>1259</v>
      </c>
      <c r="L72" s="2" t="s">
        <v>21</v>
      </c>
      <c r="N72" s="2" t="s">
        <v>2888</v>
      </c>
      <c r="P72" s="2">
        <v>3</v>
      </c>
      <c r="Q72" s="2">
        <v>1950</v>
      </c>
      <c r="R72" s="15">
        <v>18264</v>
      </c>
      <c r="S72" s="2" t="s">
        <v>21</v>
      </c>
      <c r="T72" s="2" t="s">
        <v>1240</v>
      </c>
    </row>
    <row r="73" spans="5:20" x14ac:dyDescent="0.2">
      <c r="E73" s="2">
        <v>35854577</v>
      </c>
      <c r="F73" s="2">
        <v>6</v>
      </c>
      <c r="G73" s="2" t="s">
        <v>1258</v>
      </c>
      <c r="H73" s="2">
        <v>58</v>
      </c>
      <c r="I73" s="2" t="s">
        <v>1259</v>
      </c>
      <c r="J73" s="2" t="s">
        <v>1259</v>
      </c>
      <c r="K73" s="2" t="s">
        <v>1259</v>
      </c>
      <c r="L73" s="2">
        <v>1</v>
      </c>
      <c r="N73" s="2" t="s">
        <v>2888</v>
      </c>
      <c r="P73" s="2">
        <v>3</v>
      </c>
      <c r="Q73" s="2">
        <v>1950</v>
      </c>
      <c r="R73" s="15">
        <v>18264</v>
      </c>
      <c r="S73" s="2" t="s">
        <v>24380</v>
      </c>
      <c r="T73" s="2" t="s">
        <v>1240</v>
      </c>
    </row>
    <row r="74" spans="5:20" x14ac:dyDescent="0.2">
      <c r="E74" s="2">
        <v>35854668</v>
      </c>
      <c r="F74" s="2">
        <v>1</v>
      </c>
      <c r="G74" s="2" t="s">
        <v>1258</v>
      </c>
      <c r="H74" s="2">
        <v>58</v>
      </c>
      <c r="I74" s="2" t="s">
        <v>1259</v>
      </c>
      <c r="J74" s="2" t="s">
        <v>1259</v>
      </c>
      <c r="K74" s="2" t="s">
        <v>1259</v>
      </c>
      <c r="L74" s="2" t="s">
        <v>21</v>
      </c>
      <c r="N74" s="2" t="s">
        <v>2888</v>
      </c>
      <c r="P74" s="2">
        <v>3</v>
      </c>
      <c r="Q74" s="2">
        <v>1950</v>
      </c>
      <c r="R74" s="15">
        <v>18264</v>
      </c>
      <c r="S74" s="2" t="s">
        <v>15579</v>
      </c>
      <c r="T74" s="2" t="s">
        <v>1240</v>
      </c>
    </row>
    <row r="75" spans="5:20" x14ac:dyDescent="0.2">
      <c r="E75" s="2" t="s">
        <v>15580</v>
      </c>
      <c r="F75" s="2">
        <v>9</v>
      </c>
      <c r="G75" s="2" t="s">
        <v>1258</v>
      </c>
      <c r="H75" s="2">
        <v>58</v>
      </c>
      <c r="I75" s="2" t="s">
        <v>1259</v>
      </c>
      <c r="J75" s="2" t="s">
        <v>1259</v>
      </c>
      <c r="K75" s="2" t="s">
        <v>1259</v>
      </c>
      <c r="L75" s="2" t="s">
        <v>21</v>
      </c>
      <c r="N75" s="2" t="s">
        <v>2888</v>
      </c>
      <c r="P75" s="2">
        <v>3</v>
      </c>
      <c r="Q75" s="2">
        <v>1950</v>
      </c>
      <c r="R75" s="15">
        <v>18264</v>
      </c>
      <c r="S75" s="2" t="s">
        <v>21</v>
      </c>
      <c r="T75" s="2" t="s">
        <v>1240</v>
      </c>
    </row>
    <row r="76" spans="5:20" x14ac:dyDescent="0.2">
      <c r="E76" s="2" t="s">
        <v>15581</v>
      </c>
      <c r="F76" s="2">
        <v>999</v>
      </c>
      <c r="G76" s="2" t="s">
        <v>1258</v>
      </c>
      <c r="H76" s="2">
        <v>58</v>
      </c>
      <c r="I76" s="2" t="s">
        <v>1259</v>
      </c>
      <c r="J76" s="2" t="s">
        <v>1259</v>
      </c>
      <c r="K76" s="2" t="s">
        <v>1259</v>
      </c>
      <c r="L76" s="2" t="s">
        <v>21</v>
      </c>
      <c r="N76" s="2" t="s">
        <v>2888</v>
      </c>
      <c r="P76" s="2">
        <v>3</v>
      </c>
      <c r="Q76" s="2">
        <v>1950</v>
      </c>
      <c r="R76" s="15">
        <v>18264</v>
      </c>
      <c r="S76" s="2" t="s">
        <v>21</v>
      </c>
      <c r="T76" s="2" t="s">
        <v>1240</v>
      </c>
    </row>
    <row r="77" spans="5:20" x14ac:dyDescent="0.2">
      <c r="E77" s="2" t="s">
        <v>15582</v>
      </c>
      <c r="F77" s="2">
        <v>999</v>
      </c>
      <c r="G77" s="2" t="s">
        <v>1258</v>
      </c>
      <c r="H77" s="2">
        <v>58</v>
      </c>
      <c r="I77" s="2" t="s">
        <v>1259</v>
      </c>
      <c r="J77" s="2" t="s">
        <v>1259</v>
      </c>
      <c r="K77" s="2" t="s">
        <v>1259</v>
      </c>
      <c r="L77" s="2" t="s">
        <v>21</v>
      </c>
      <c r="N77" s="2" t="s">
        <v>2888</v>
      </c>
      <c r="P77" s="2">
        <v>3</v>
      </c>
      <c r="Q77" s="2">
        <v>1950</v>
      </c>
      <c r="R77" s="15">
        <v>18264</v>
      </c>
      <c r="S77" s="2" t="s">
        <v>15583</v>
      </c>
      <c r="T77" s="2" t="s">
        <v>1240</v>
      </c>
    </row>
    <row r="78" spans="5:20" x14ac:dyDescent="0.2">
      <c r="E78" s="2" t="s">
        <v>15584</v>
      </c>
      <c r="F78" s="2">
        <v>27</v>
      </c>
      <c r="G78" s="2" t="s">
        <v>1258</v>
      </c>
      <c r="H78" s="2">
        <v>58</v>
      </c>
      <c r="I78" s="2" t="s">
        <v>1259</v>
      </c>
      <c r="J78" s="2" t="s">
        <v>1259</v>
      </c>
      <c r="K78" s="2" t="s">
        <v>1259</v>
      </c>
      <c r="L78" s="2">
        <v>2</v>
      </c>
      <c r="N78" s="2" t="s">
        <v>2888</v>
      </c>
      <c r="P78" s="2">
        <v>4</v>
      </c>
      <c r="Q78" s="2">
        <v>1950</v>
      </c>
      <c r="R78" s="15">
        <v>18264</v>
      </c>
      <c r="S78" s="2" t="s">
        <v>15585</v>
      </c>
      <c r="T78" s="2" t="s">
        <v>1240</v>
      </c>
    </row>
    <row r="79" spans="5:20" x14ac:dyDescent="0.2">
      <c r="E79" s="2">
        <v>37255513</v>
      </c>
      <c r="F79" s="2">
        <v>2</v>
      </c>
      <c r="G79" s="2" t="s">
        <v>1258</v>
      </c>
      <c r="H79" s="2">
        <v>100</v>
      </c>
      <c r="I79" s="2" t="s">
        <v>1259</v>
      </c>
      <c r="J79" s="2" t="s">
        <v>1259</v>
      </c>
      <c r="K79" s="2" t="s">
        <v>1259</v>
      </c>
      <c r="L79" s="2">
        <v>1</v>
      </c>
      <c r="N79" s="2" t="s">
        <v>2888</v>
      </c>
      <c r="P79" s="2">
        <v>4</v>
      </c>
      <c r="Q79" s="2">
        <v>1950</v>
      </c>
      <c r="R79" s="15">
        <v>18264</v>
      </c>
      <c r="S79" s="2" t="s">
        <v>24381</v>
      </c>
      <c r="T79" s="2" t="s">
        <v>1240</v>
      </c>
    </row>
    <row r="80" spans="5:20" x14ac:dyDescent="0.2">
      <c r="E80" s="2" t="s">
        <v>15586</v>
      </c>
      <c r="F80" s="2">
        <v>9</v>
      </c>
      <c r="G80" s="2" t="s">
        <v>1258</v>
      </c>
      <c r="H80" s="2">
        <v>58</v>
      </c>
      <c r="I80" s="2" t="s">
        <v>1259</v>
      </c>
      <c r="J80" s="2" t="s">
        <v>1259</v>
      </c>
      <c r="K80" s="2" t="s">
        <v>1259</v>
      </c>
      <c r="L80" s="2" t="s">
        <v>21</v>
      </c>
      <c r="N80" s="2" t="s">
        <v>2888</v>
      </c>
      <c r="P80" s="2">
        <v>3</v>
      </c>
      <c r="Q80" s="2">
        <v>2002</v>
      </c>
      <c r="R80" s="15">
        <v>37377</v>
      </c>
      <c r="S80" s="2" t="s">
        <v>21</v>
      </c>
      <c r="T80" s="2" t="s">
        <v>1240</v>
      </c>
    </row>
    <row r="81" spans="5:20" x14ac:dyDescent="0.2">
      <c r="E81" s="2">
        <v>38580310</v>
      </c>
      <c r="F81" s="2">
        <v>4</v>
      </c>
      <c r="G81" s="2" t="s">
        <v>1258</v>
      </c>
      <c r="H81" s="2">
        <v>58</v>
      </c>
      <c r="I81" s="2" t="s">
        <v>1259</v>
      </c>
      <c r="J81" s="2" t="s">
        <v>1259</v>
      </c>
      <c r="K81" s="2" t="s">
        <v>1259</v>
      </c>
      <c r="L81" s="2">
        <v>1</v>
      </c>
      <c r="N81" s="2" t="s">
        <v>2888</v>
      </c>
      <c r="P81" s="2">
        <v>3</v>
      </c>
      <c r="Q81" s="2">
        <v>2012</v>
      </c>
      <c r="R81" s="15">
        <v>40945</v>
      </c>
      <c r="S81" s="2" t="s">
        <v>15587</v>
      </c>
      <c r="T81" s="2" t="s">
        <v>1240</v>
      </c>
    </row>
    <row r="82" spans="5:20" x14ac:dyDescent="0.2">
      <c r="E82" s="2">
        <v>38580312</v>
      </c>
      <c r="F82" s="2">
        <v>1</v>
      </c>
      <c r="G82" s="2" t="s">
        <v>1258</v>
      </c>
      <c r="H82" s="2">
        <v>58</v>
      </c>
      <c r="I82" s="2" t="s">
        <v>1259</v>
      </c>
      <c r="J82" s="2" t="s">
        <v>1259</v>
      </c>
      <c r="K82" s="2" t="s">
        <v>1259</v>
      </c>
      <c r="L82" s="2" t="s">
        <v>21</v>
      </c>
      <c r="N82" s="2" t="s">
        <v>2888</v>
      </c>
      <c r="P82" s="2">
        <v>3</v>
      </c>
      <c r="Q82" s="2">
        <v>1950</v>
      </c>
      <c r="R82" s="15">
        <v>18264</v>
      </c>
      <c r="S82" s="2" t="s">
        <v>15588</v>
      </c>
      <c r="T82" s="2" t="s">
        <v>1240</v>
      </c>
    </row>
    <row r="83" spans="5:20" x14ac:dyDescent="0.2">
      <c r="E83" s="2" t="s">
        <v>15589</v>
      </c>
      <c r="F83" s="2">
        <v>24</v>
      </c>
      <c r="G83" s="2" t="s">
        <v>1258</v>
      </c>
      <c r="H83" s="2">
        <v>58</v>
      </c>
      <c r="I83" s="2" t="s">
        <v>1259</v>
      </c>
      <c r="J83" s="2" t="s">
        <v>1259</v>
      </c>
      <c r="K83" s="2" t="s">
        <v>1259</v>
      </c>
      <c r="L83" s="2" t="s">
        <v>21</v>
      </c>
      <c r="N83" s="2" t="s">
        <v>2888</v>
      </c>
      <c r="P83" s="2">
        <v>3</v>
      </c>
      <c r="Q83" s="2">
        <v>1950</v>
      </c>
      <c r="R83" s="15">
        <v>18264</v>
      </c>
      <c r="S83" s="2" t="s">
        <v>21</v>
      </c>
      <c r="T83" s="2" t="s">
        <v>1240</v>
      </c>
    </row>
    <row r="84" spans="5:20" x14ac:dyDescent="0.2">
      <c r="E84" s="2" t="s">
        <v>15590</v>
      </c>
      <c r="F84" s="2">
        <v>15</v>
      </c>
      <c r="G84" s="2" t="s">
        <v>1258</v>
      </c>
      <c r="H84" s="2">
        <v>500</v>
      </c>
      <c r="I84" s="2" t="s">
        <v>1259</v>
      </c>
      <c r="J84" s="2" t="s">
        <v>1259</v>
      </c>
      <c r="K84" s="2" t="s">
        <v>1259</v>
      </c>
      <c r="L84" s="2">
        <v>1</v>
      </c>
      <c r="N84" s="2" t="s">
        <v>2888</v>
      </c>
      <c r="P84" s="2">
        <v>4</v>
      </c>
      <c r="Q84" s="2">
        <v>2007</v>
      </c>
      <c r="R84" s="15">
        <v>39136</v>
      </c>
      <c r="S84" s="2" t="s">
        <v>15591</v>
      </c>
      <c r="T84" s="2" t="s">
        <v>1240</v>
      </c>
    </row>
    <row r="85" spans="5:20" x14ac:dyDescent="0.2">
      <c r="E85" s="2">
        <v>40133064</v>
      </c>
      <c r="F85" s="2">
        <v>21</v>
      </c>
      <c r="G85" s="2" t="s">
        <v>1258</v>
      </c>
      <c r="H85" s="2">
        <v>58</v>
      </c>
      <c r="I85" s="2" t="s">
        <v>1259</v>
      </c>
      <c r="J85" s="2" t="s">
        <v>1259</v>
      </c>
      <c r="K85" s="2" t="s">
        <v>1259</v>
      </c>
      <c r="L85" s="2" t="s">
        <v>21</v>
      </c>
      <c r="N85" s="2" t="s">
        <v>2888</v>
      </c>
      <c r="P85" s="2">
        <v>3</v>
      </c>
      <c r="Q85" s="2">
        <v>2013</v>
      </c>
      <c r="R85" s="15">
        <v>41310</v>
      </c>
      <c r="S85" s="2" t="s">
        <v>15592</v>
      </c>
      <c r="T85" s="2" t="s">
        <v>1240</v>
      </c>
    </row>
    <row r="86" spans="5:20" x14ac:dyDescent="0.2">
      <c r="E86" s="2">
        <v>40233449</v>
      </c>
      <c r="F86" s="2">
        <v>999</v>
      </c>
      <c r="G86" s="2" t="s">
        <v>1258</v>
      </c>
      <c r="H86" s="2">
        <v>58</v>
      </c>
      <c r="I86" s="2" t="s">
        <v>1259</v>
      </c>
      <c r="J86" s="2" t="s">
        <v>1259</v>
      </c>
      <c r="K86" s="2" t="s">
        <v>1259</v>
      </c>
      <c r="L86" s="2" t="s">
        <v>21</v>
      </c>
      <c r="N86" s="2" t="s">
        <v>2888</v>
      </c>
      <c r="P86" s="2">
        <v>3</v>
      </c>
      <c r="Q86" s="2">
        <v>1950</v>
      </c>
      <c r="R86" s="15">
        <v>18264</v>
      </c>
      <c r="S86" s="2" t="s">
        <v>21</v>
      </c>
      <c r="T86" s="2" t="s">
        <v>1240</v>
      </c>
    </row>
    <row r="87" spans="5:20" x14ac:dyDescent="0.2">
      <c r="E87" s="2">
        <v>40531751</v>
      </c>
      <c r="F87" s="2">
        <v>999</v>
      </c>
      <c r="G87" s="2" t="s">
        <v>1258</v>
      </c>
      <c r="H87" s="2">
        <v>58</v>
      </c>
      <c r="I87" s="2" t="s">
        <v>1259</v>
      </c>
      <c r="J87" s="2" t="s">
        <v>1259</v>
      </c>
      <c r="K87" s="2" t="s">
        <v>1259</v>
      </c>
      <c r="L87" s="2" t="s">
        <v>21</v>
      </c>
      <c r="N87" s="2" t="s">
        <v>2888</v>
      </c>
      <c r="P87" s="2">
        <v>3</v>
      </c>
      <c r="Q87" s="2">
        <v>1950</v>
      </c>
      <c r="R87" s="15">
        <v>18264</v>
      </c>
      <c r="S87" s="2" t="s">
        <v>15593</v>
      </c>
      <c r="T87" s="2" t="s">
        <v>1240</v>
      </c>
    </row>
    <row r="88" spans="5:20" x14ac:dyDescent="0.2">
      <c r="E88" s="2" t="s">
        <v>15594</v>
      </c>
      <c r="F88" s="2">
        <v>17</v>
      </c>
      <c r="G88" s="2" t="s">
        <v>1258</v>
      </c>
      <c r="H88" s="2">
        <v>58</v>
      </c>
      <c r="I88" s="2" t="s">
        <v>1259</v>
      </c>
      <c r="J88" s="2" t="s">
        <v>1259</v>
      </c>
      <c r="K88" s="2" t="s">
        <v>1259</v>
      </c>
      <c r="L88" s="2" t="s">
        <v>21</v>
      </c>
      <c r="N88" s="2" t="s">
        <v>2888</v>
      </c>
      <c r="P88" s="2">
        <v>3</v>
      </c>
      <c r="Q88" s="2">
        <v>1950</v>
      </c>
      <c r="R88" s="15">
        <v>18264</v>
      </c>
      <c r="S88" s="2" t="s">
        <v>15595</v>
      </c>
      <c r="T88" s="2" t="s">
        <v>1240</v>
      </c>
    </row>
    <row r="89" spans="5:20" x14ac:dyDescent="0.2">
      <c r="E89" s="2" t="s">
        <v>15596</v>
      </c>
      <c r="F89" s="2">
        <v>2</v>
      </c>
      <c r="G89" s="2" t="s">
        <v>1258</v>
      </c>
      <c r="H89" s="2">
        <v>58</v>
      </c>
      <c r="I89" s="2" t="s">
        <v>1259</v>
      </c>
      <c r="J89" s="2" t="s">
        <v>1259</v>
      </c>
      <c r="K89" s="2" t="s">
        <v>1259</v>
      </c>
      <c r="L89" s="2" t="s">
        <v>21</v>
      </c>
      <c r="N89" s="2" t="s">
        <v>2888</v>
      </c>
      <c r="P89" s="2">
        <v>3</v>
      </c>
      <c r="Q89" s="2">
        <v>2000</v>
      </c>
      <c r="R89" s="15">
        <v>36875</v>
      </c>
      <c r="S89" s="2" t="s">
        <v>15597</v>
      </c>
      <c r="T89" s="2" t="s">
        <v>1240</v>
      </c>
    </row>
    <row r="90" spans="5:20" x14ac:dyDescent="0.2">
      <c r="E90" s="2">
        <v>43802428</v>
      </c>
      <c r="F90" s="2">
        <v>2</v>
      </c>
      <c r="G90" s="2" t="s">
        <v>1258</v>
      </c>
      <c r="H90" s="2">
        <v>58</v>
      </c>
      <c r="I90" s="2" t="s">
        <v>1259</v>
      </c>
      <c r="J90" s="2" t="s">
        <v>1259</v>
      </c>
      <c r="K90" s="2" t="s">
        <v>1259</v>
      </c>
      <c r="L90" s="2" t="s">
        <v>21</v>
      </c>
      <c r="N90" s="2" t="s">
        <v>2888</v>
      </c>
      <c r="P90" s="2">
        <v>3</v>
      </c>
      <c r="Q90" s="2">
        <v>1950</v>
      </c>
      <c r="R90" s="15">
        <v>18264</v>
      </c>
      <c r="S90" s="2" t="s">
        <v>15598</v>
      </c>
      <c r="T90" s="2" t="s">
        <v>1240</v>
      </c>
    </row>
    <row r="91" spans="5:20" x14ac:dyDescent="0.2">
      <c r="E91" s="2">
        <v>43921403</v>
      </c>
      <c r="F91" s="2">
        <v>24</v>
      </c>
      <c r="G91" s="2" t="s">
        <v>1258</v>
      </c>
      <c r="H91" s="2">
        <v>150</v>
      </c>
      <c r="I91" s="2" t="s">
        <v>1259</v>
      </c>
      <c r="J91" s="2" t="s">
        <v>1259</v>
      </c>
      <c r="K91" s="2" t="s">
        <v>1259</v>
      </c>
      <c r="L91" s="2">
        <v>1</v>
      </c>
      <c r="N91" s="2" t="s">
        <v>2888</v>
      </c>
      <c r="P91" s="2">
        <v>5</v>
      </c>
      <c r="Q91" s="2">
        <v>2007</v>
      </c>
      <c r="R91" s="15">
        <v>39436</v>
      </c>
      <c r="S91" s="2" t="s">
        <v>24382</v>
      </c>
      <c r="T91" s="2" t="s">
        <v>1240</v>
      </c>
    </row>
    <row r="92" spans="5:20" x14ac:dyDescent="0.2">
      <c r="E92" s="2" t="s">
        <v>15599</v>
      </c>
      <c r="F92" s="2">
        <v>999</v>
      </c>
      <c r="G92" s="2" t="s">
        <v>1258</v>
      </c>
      <c r="H92" s="2">
        <v>58</v>
      </c>
      <c r="I92" s="2" t="s">
        <v>1259</v>
      </c>
      <c r="J92" s="2" t="s">
        <v>1259</v>
      </c>
      <c r="K92" s="2" t="s">
        <v>1259</v>
      </c>
      <c r="L92" s="2" t="s">
        <v>21</v>
      </c>
      <c r="N92" s="2" t="s">
        <v>2888</v>
      </c>
      <c r="P92" s="2">
        <v>3</v>
      </c>
      <c r="Q92" s="2">
        <v>1950</v>
      </c>
      <c r="R92" s="15">
        <v>18264</v>
      </c>
      <c r="S92" s="2" t="s">
        <v>21</v>
      </c>
      <c r="T92" s="2" t="s">
        <v>1240</v>
      </c>
    </row>
    <row r="93" spans="5:20" x14ac:dyDescent="0.2">
      <c r="E93" s="2">
        <v>45070197</v>
      </c>
      <c r="F93" s="2">
        <v>8</v>
      </c>
      <c r="G93" s="2" t="s">
        <v>1258</v>
      </c>
      <c r="H93" s="2">
        <v>58</v>
      </c>
      <c r="I93" s="2" t="s">
        <v>1259</v>
      </c>
      <c r="J93" s="2" t="s">
        <v>1259</v>
      </c>
      <c r="K93" s="2" t="s">
        <v>1259</v>
      </c>
      <c r="L93" s="2" t="s">
        <v>21</v>
      </c>
      <c r="N93" s="2" t="s">
        <v>2888</v>
      </c>
      <c r="P93" s="2">
        <v>3</v>
      </c>
      <c r="Q93" s="2">
        <v>1950</v>
      </c>
      <c r="R93" s="15">
        <v>18264</v>
      </c>
      <c r="S93" s="2" t="s">
        <v>15600</v>
      </c>
      <c r="T93" s="2" t="s">
        <v>1240</v>
      </c>
    </row>
    <row r="94" spans="5:20" x14ac:dyDescent="0.2">
      <c r="E94" s="2">
        <v>46409191</v>
      </c>
      <c r="F94" s="2">
        <v>21</v>
      </c>
      <c r="G94" s="2" t="s">
        <v>1258</v>
      </c>
      <c r="H94" s="2">
        <v>58</v>
      </c>
      <c r="I94" s="2" t="s">
        <v>1259</v>
      </c>
      <c r="J94" s="2" t="s">
        <v>1259</v>
      </c>
      <c r="K94" s="2" t="s">
        <v>1259</v>
      </c>
      <c r="L94" s="2">
        <v>1</v>
      </c>
      <c r="N94" s="2" t="s">
        <v>2888</v>
      </c>
      <c r="P94" s="2">
        <v>3</v>
      </c>
      <c r="Q94" s="2">
        <v>1950</v>
      </c>
      <c r="R94" s="15">
        <v>18264</v>
      </c>
      <c r="S94" s="2" t="s">
        <v>15601</v>
      </c>
      <c r="T94" s="2" t="s">
        <v>1240</v>
      </c>
    </row>
    <row r="95" spans="5:20" x14ac:dyDescent="0.2">
      <c r="E95" s="2">
        <v>51169237</v>
      </c>
      <c r="F95" s="2">
        <v>24</v>
      </c>
      <c r="G95" s="2" t="s">
        <v>1258</v>
      </c>
      <c r="H95" s="2">
        <v>58</v>
      </c>
      <c r="I95" s="2" t="s">
        <v>1259</v>
      </c>
      <c r="J95" s="2" t="s">
        <v>1259</v>
      </c>
      <c r="K95" s="2" t="s">
        <v>1259</v>
      </c>
      <c r="L95" s="2">
        <v>2</v>
      </c>
      <c r="N95" s="2" t="s">
        <v>2888</v>
      </c>
      <c r="P95" s="2">
        <v>4</v>
      </c>
      <c r="Q95" s="2">
        <v>2004</v>
      </c>
      <c r="R95" s="15">
        <v>38342</v>
      </c>
      <c r="S95" s="2" t="s">
        <v>24383</v>
      </c>
      <c r="T95" s="2" t="s">
        <v>1240</v>
      </c>
    </row>
    <row r="96" spans="5:20" x14ac:dyDescent="0.2">
      <c r="E96" s="2">
        <v>51203853</v>
      </c>
      <c r="F96" s="2">
        <v>4</v>
      </c>
      <c r="G96" s="2" t="s">
        <v>1258</v>
      </c>
      <c r="H96" s="2">
        <v>58</v>
      </c>
      <c r="I96" s="2" t="s">
        <v>1259</v>
      </c>
      <c r="J96" s="2" t="s">
        <v>1259</v>
      </c>
      <c r="K96" s="2" t="s">
        <v>1259</v>
      </c>
      <c r="L96" s="2" t="s">
        <v>21</v>
      </c>
      <c r="N96" s="2" t="s">
        <v>2888</v>
      </c>
      <c r="P96" s="2">
        <v>3</v>
      </c>
      <c r="Q96" s="2">
        <v>1950</v>
      </c>
      <c r="R96" s="15">
        <v>18264</v>
      </c>
      <c r="S96" s="2" t="s">
        <v>15602</v>
      </c>
      <c r="T96" s="2" t="s">
        <v>1240</v>
      </c>
    </row>
    <row r="97" spans="5:20" x14ac:dyDescent="0.2">
      <c r="E97" s="2" t="s">
        <v>15603</v>
      </c>
      <c r="F97" s="2">
        <v>17</v>
      </c>
      <c r="G97" s="2" t="s">
        <v>1258</v>
      </c>
      <c r="H97" s="2">
        <v>58</v>
      </c>
      <c r="I97" s="2" t="s">
        <v>1259</v>
      </c>
      <c r="J97" s="2" t="s">
        <v>1259</v>
      </c>
      <c r="K97" s="2" t="s">
        <v>1259</v>
      </c>
      <c r="L97" s="2">
        <v>2</v>
      </c>
      <c r="N97" s="2" t="s">
        <v>2888</v>
      </c>
      <c r="P97" s="2">
        <v>4</v>
      </c>
      <c r="Q97" s="2">
        <v>1950</v>
      </c>
      <c r="R97" s="15">
        <v>18264</v>
      </c>
      <c r="S97" s="2" t="s">
        <v>15604</v>
      </c>
      <c r="T97" s="2" t="s">
        <v>1240</v>
      </c>
    </row>
    <row r="98" spans="5:20" x14ac:dyDescent="0.2">
      <c r="E98" s="2">
        <v>56920908</v>
      </c>
      <c r="F98" s="2">
        <v>21</v>
      </c>
      <c r="G98" s="2" t="s">
        <v>1258</v>
      </c>
      <c r="H98" s="2">
        <v>58</v>
      </c>
      <c r="I98" s="2" t="s">
        <v>1259</v>
      </c>
      <c r="J98" s="2" t="s">
        <v>1259</v>
      </c>
      <c r="K98" s="2" t="s">
        <v>1259</v>
      </c>
      <c r="L98" s="2">
        <v>2</v>
      </c>
      <c r="N98" s="2" t="s">
        <v>2888</v>
      </c>
      <c r="P98" s="2">
        <v>4</v>
      </c>
      <c r="Q98" s="2">
        <v>1950</v>
      </c>
      <c r="R98" s="15">
        <v>18264</v>
      </c>
      <c r="S98" s="2" t="s">
        <v>15605</v>
      </c>
      <c r="T98" s="2" t="s">
        <v>1240</v>
      </c>
    </row>
    <row r="99" spans="5:20" x14ac:dyDescent="0.2">
      <c r="E99" s="2" t="s">
        <v>15606</v>
      </c>
      <c r="F99" s="2">
        <v>19</v>
      </c>
      <c r="G99" s="2" t="s">
        <v>1258</v>
      </c>
      <c r="H99" s="2">
        <v>58</v>
      </c>
      <c r="I99" s="2" t="s">
        <v>1259</v>
      </c>
      <c r="J99" s="2" t="s">
        <v>1259</v>
      </c>
      <c r="K99" s="2" t="s">
        <v>1259</v>
      </c>
      <c r="L99" s="2" t="s">
        <v>21</v>
      </c>
      <c r="N99" s="2" t="s">
        <v>2888</v>
      </c>
      <c r="P99" s="2">
        <v>3</v>
      </c>
      <c r="Q99" s="2">
        <v>1950</v>
      </c>
      <c r="R99" s="15">
        <v>18264</v>
      </c>
      <c r="S99" s="2" t="s">
        <v>21</v>
      </c>
      <c r="T99" s="2" t="s">
        <v>1240</v>
      </c>
    </row>
    <row r="100" spans="5:20" x14ac:dyDescent="0.2">
      <c r="E100" s="2" t="s">
        <v>15607</v>
      </c>
      <c r="F100" s="2">
        <v>1</v>
      </c>
      <c r="G100" s="2" t="s">
        <v>1258</v>
      </c>
      <c r="H100" s="2">
        <v>58</v>
      </c>
      <c r="I100" s="2" t="s">
        <v>1259</v>
      </c>
      <c r="J100" s="2" t="s">
        <v>1259</v>
      </c>
      <c r="K100" s="2" t="s">
        <v>1259</v>
      </c>
      <c r="L100" s="2">
        <v>2</v>
      </c>
      <c r="N100" s="2" t="s">
        <v>2888</v>
      </c>
      <c r="P100" s="2">
        <v>4</v>
      </c>
      <c r="Q100" s="2">
        <v>2006</v>
      </c>
      <c r="R100" s="15">
        <v>38799</v>
      </c>
      <c r="S100" s="2" t="s">
        <v>15535</v>
      </c>
      <c r="T100" s="2" t="s">
        <v>1240</v>
      </c>
    </row>
    <row r="101" spans="5:20" x14ac:dyDescent="0.2">
      <c r="E101" s="2" t="s">
        <v>15608</v>
      </c>
      <c r="F101" s="2">
        <v>1</v>
      </c>
      <c r="G101" s="2" t="s">
        <v>1258</v>
      </c>
      <c r="H101" s="2">
        <v>58</v>
      </c>
      <c r="I101" s="2" t="s">
        <v>1259</v>
      </c>
      <c r="J101" s="2" t="s">
        <v>1259</v>
      </c>
      <c r="K101" s="2" t="s">
        <v>1259</v>
      </c>
      <c r="L101" s="2">
        <v>2</v>
      </c>
      <c r="N101" s="2" t="s">
        <v>2888</v>
      </c>
      <c r="P101" s="2">
        <v>4</v>
      </c>
      <c r="Q101" s="2">
        <v>2004</v>
      </c>
      <c r="R101" s="15">
        <v>38293</v>
      </c>
      <c r="S101" s="2" t="s">
        <v>15609</v>
      </c>
      <c r="T101" s="2" t="s">
        <v>1240</v>
      </c>
    </row>
    <row r="102" spans="5:20" x14ac:dyDescent="0.2">
      <c r="E102" s="2" t="s">
        <v>15610</v>
      </c>
      <c r="F102" s="2">
        <v>19</v>
      </c>
      <c r="G102" s="2" t="s">
        <v>1258</v>
      </c>
      <c r="H102" s="2">
        <v>58</v>
      </c>
      <c r="I102" s="2" t="s">
        <v>1259</v>
      </c>
      <c r="J102" s="2" t="s">
        <v>1259</v>
      </c>
      <c r="K102" s="2" t="s">
        <v>1259</v>
      </c>
      <c r="L102" s="2" t="s">
        <v>21</v>
      </c>
      <c r="N102" s="2" t="s">
        <v>2888</v>
      </c>
      <c r="P102" s="2">
        <v>4</v>
      </c>
      <c r="Q102" s="2">
        <v>2002</v>
      </c>
      <c r="R102" s="15">
        <v>37476</v>
      </c>
      <c r="S102" s="2" t="s">
        <v>21</v>
      </c>
      <c r="T102" s="2" t="s">
        <v>1240</v>
      </c>
    </row>
    <row r="103" spans="5:20" x14ac:dyDescent="0.2">
      <c r="E103" s="2">
        <v>59666942</v>
      </c>
      <c r="F103" s="2">
        <v>21</v>
      </c>
      <c r="G103" s="2" t="s">
        <v>1258</v>
      </c>
      <c r="H103" s="2">
        <v>58</v>
      </c>
      <c r="I103" s="2" t="s">
        <v>1259</v>
      </c>
      <c r="J103" s="2" t="s">
        <v>1259</v>
      </c>
      <c r="K103" s="2" t="s">
        <v>1259</v>
      </c>
      <c r="L103" s="2">
        <v>2</v>
      </c>
      <c r="N103" s="2" t="s">
        <v>2888</v>
      </c>
      <c r="P103" s="2">
        <v>4</v>
      </c>
      <c r="Q103" s="2">
        <v>2006</v>
      </c>
      <c r="R103" s="15">
        <v>38958</v>
      </c>
      <c r="S103" s="2" t="s">
        <v>15611</v>
      </c>
      <c r="T103" s="2" t="s">
        <v>1240</v>
      </c>
    </row>
    <row r="104" spans="5:20" x14ac:dyDescent="0.2">
      <c r="E104" s="2">
        <v>61216733</v>
      </c>
      <c r="F104" s="2">
        <v>1</v>
      </c>
      <c r="G104" s="2" t="s">
        <v>1258</v>
      </c>
      <c r="H104" s="2">
        <v>58</v>
      </c>
      <c r="I104" s="2" t="s">
        <v>1259</v>
      </c>
      <c r="J104" s="2" t="s">
        <v>1259</v>
      </c>
      <c r="K104" s="2" t="s">
        <v>1259</v>
      </c>
      <c r="L104" s="2">
        <v>2</v>
      </c>
      <c r="N104" s="2" t="s">
        <v>2888</v>
      </c>
      <c r="P104" s="2">
        <v>4</v>
      </c>
      <c r="Q104" s="2">
        <v>2007</v>
      </c>
      <c r="R104" s="15">
        <v>39120</v>
      </c>
      <c r="S104" s="2" t="s">
        <v>15535</v>
      </c>
      <c r="T104" s="2" t="s">
        <v>1240</v>
      </c>
    </row>
    <row r="105" spans="5:20" x14ac:dyDescent="0.2">
      <c r="E105" s="2">
        <v>62513603</v>
      </c>
      <c r="F105" s="2">
        <v>8</v>
      </c>
      <c r="G105" s="2" t="s">
        <v>1258</v>
      </c>
      <c r="H105" s="2">
        <v>58</v>
      </c>
      <c r="I105" s="2" t="s">
        <v>1259</v>
      </c>
      <c r="J105" s="2" t="s">
        <v>1259</v>
      </c>
      <c r="K105" s="2" t="s">
        <v>1259</v>
      </c>
      <c r="L105" s="2">
        <v>2</v>
      </c>
      <c r="N105" s="2" t="s">
        <v>2888</v>
      </c>
      <c r="P105" s="2">
        <v>4</v>
      </c>
      <c r="Q105" s="2">
        <v>2008</v>
      </c>
      <c r="R105" s="15">
        <v>39538</v>
      </c>
      <c r="S105" s="2" t="s">
        <v>24384</v>
      </c>
      <c r="T105" s="2" t="s">
        <v>1240</v>
      </c>
    </row>
    <row r="106" spans="5:20" x14ac:dyDescent="0.2">
      <c r="E106" s="2">
        <v>62513606</v>
      </c>
      <c r="F106" s="2">
        <v>21</v>
      </c>
      <c r="G106" s="2" t="s">
        <v>1258</v>
      </c>
      <c r="H106" s="2">
        <v>58</v>
      </c>
      <c r="I106" s="2" t="s">
        <v>1259</v>
      </c>
      <c r="J106" s="2" t="s">
        <v>1259</v>
      </c>
      <c r="K106" s="2" t="s">
        <v>1259</v>
      </c>
      <c r="L106" s="2">
        <v>2</v>
      </c>
      <c r="N106" s="2" t="s">
        <v>2888</v>
      </c>
      <c r="P106" s="2">
        <v>4</v>
      </c>
      <c r="Q106" s="2">
        <v>2010</v>
      </c>
      <c r="R106" s="15">
        <v>40239</v>
      </c>
      <c r="S106" s="2" t="s">
        <v>15612</v>
      </c>
      <c r="T106" s="2" t="s">
        <v>1240</v>
      </c>
    </row>
    <row r="107" spans="5:20" x14ac:dyDescent="0.2">
      <c r="E107" s="2">
        <v>62513615</v>
      </c>
      <c r="F107" s="2">
        <v>4</v>
      </c>
      <c r="G107" s="2" t="s">
        <v>1258</v>
      </c>
      <c r="H107" s="2">
        <v>58</v>
      </c>
      <c r="I107" s="2" t="s">
        <v>1259</v>
      </c>
      <c r="J107" s="2" t="s">
        <v>1259</v>
      </c>
      <c r="K107" s="2" t="s">
        <v>1259</v>
      </c>
      <c r="L107" s="2">
        <v>2</v>
      </c>
      <c r="N107" s="2" t="s">
        <v>2888</v>
      </c>
      <c r="P107" s="2">
        <v>4</v>
      </c>
      <c r="Q107" s="2">
        <v>2008</v>
      </c>
      <c r="R107" s="15">
        <v>39601</v>
      </c>
      <c r="S107" s="2" t="s">
        <v>15613</v>
      </c>
      <c r="T107" s="2" t="s">
        <v>1240</v>
      </c>
    </row>
    <row r="108" spans="5:20" x14ac:dyDescent="0.2">
      <c r="E108" s="2">
        <v>63081945</v>
      </c>
      <c r="F108" s="2">
        <v>1</v>
      </c>
      <c r="G108" s="2" t="s">
        <v>1258</v>
      </c>
      <c r="H108" s="2">
        <v>58</v>
      </c>
      <c r="I108" s="2" t="s">
        <v>1259</v>
      </c>
      <c r="J108" s="2" t="s">
        <v>1259</v>
      </c>
      <c r="K108" s="2" t="s">
        <v>1259</v>
      </c>
      <c r="L108" s="2">
        <v>2</v>
      </c>
      <c r="N108" s="2" t="s">
        <v>2888</v>
      </c>
      <c r="P108" s="2">
        <v>4</v>
      </c>
      <c r="Q108" s="2">
        <v>2008</v>
      </c>
      <c r="R108" s="15">
        <v>39765</v>
      </c>
      <c r="S108" s="2" t="s">
        <v>15614</v>
      </c>
      <c r="T108" s="2" t="s">
        <v>1240</v>
      </c>
    </row>
    <row r="109" spans="5:20" x14ac:dyDescent="0.2">
      <c r="E109" s="2">
        <v>64994162</v>
      </c>
      <c r="F109" s="2">
        <v>24</v>
      </c>
      <c r="G109" s="2" t="s">
        <v>1258</v>
      </c>
      <c r="H109" s="2">
        <v>58</v>
      </c>
      <c r="I109" s="2" t="s">
        <v>1259</v>
      </c>
      <c r="J109" s="2" t="s">
        <v>1259</v>
      </c>
      <c r="K109" s="2" t="s">
        <v>1259</v>
      </c>
      <c r="L109" s="2" t="s">
        <v>21</v>
      </c>
      <c r="N109" s="2" t="s">
        <v>2888</v>
      </c>
      <c r="P109" s="2">
        <v>4</v>
      </c>
      <c r="Q109" s="2">
        <v>2011</v>
      </c>
      <c r="R109" s="15">
        <v>40771</v>
      </c>
      <c r="S109" s="2" t="s">
        <v>15615</v>
      </c>
      <c r="T109" s="2" t="s">
        <v>1240</v>
      </c>
    </row>
    <row r="110" spans="5:20" x14ac:dyDescent="0.2">
      <c r="E110" s="2">
        <v>71845994</v>
      </c>
      <c r="F110" s="2">
        <v>4</v>
      </c>
      <c r="G110" s="2" t="s">
        <v>1258</v>
      </c>
      <c r="H110" s="2">
        <v>58</v>
      </c>
      <c r="I110" s="2" t="s">
        <v>1265</v>
      </c>
      <c r="J110" s="2" t="s">
        <v>21</v>
      </c>
      <c r="K110" s="2" t="s">
        <v>21</v>
      </c>
      <c r="L110" s="2">
        <v>2</v>
      </c>
      <c r="N110" s="2" t="s">
        <v>2888</v>
      </c>
      <c r="P110" s="2">
        <v>4</v>
      </c>
      <c r="Q110" s="2">
        <v>2013</v>
      </c>
      <c r="R110" s="15">
        <v>41360</v>
      </c>
      <c r="S110" s="2" t="s">
        <v>24385</v>
      </c>
      <c r="T110" s="2" t="s">
        <v>1240</v>
      </c>
    </row>
    <row r="111" spans="5:20" x14ac:dyDescent="0.2">
      <c r="E111" s="2">
        <v>76950324</v>
      </c>
      <c r="F111" s="2">
        <v>4</v>
      </c>
      <c r="G111" s="2" t="s">
        <v>1258</v>
      </c>
      <c r="H111" s="2">
        <v>58</v>
      </c>
      <c r="I111" s="2" t="s">
        <v>21</v>
      </c>
      <c r="J111" s="2" t="s">
        <v>21</v>
      </c>
      <c r="K111" s="2" t="s">
        <v>21</v>
      </c>
      <c r="L111" s="2">
        <v>2</v>
      </c>
      <c r="N111" s="2" t="s">
        <v>2888</v>
      </c>
      <c r="P111" s="2">
        <v>4</v>
      </c>
      <c r="Q111" s="2">
        <v>2014</v>
      </c>
      <c r="R111" s="15">
        <v>41667</v>
      </c>
      <c r="S111" s="2" t="s">
        <v>15616</v>
      </c>
      <c r="T111" s="2" t="s">
        <v>1240</v>
      </c>
    </row>
    <row r="112" spans="5:20" x14ac:dyDescent="0.2">
      <c r="E112" s="2">
        <v>76950326</v>
      </c>
      <c r="F112" s="2">
        <v>4</v>
      </c>
      <c r="G112" s="2" t="s">
        <v>1258</v>
      </c>
      <c r="H112" s="2">
        <v>34</v>
      </c>
      <c r="I112" s="2" t="s">
        <v>1264</v>
      </c>
      <c r="J112" s="2" t="s">
        <v>21</v>
      </c>
      <c r="K112" s="2" t="s">
        <v>21</v>
      </c>
      <c r="L112" s="2">
        <v>2</v>
      </c>
      <c r="N112" s="2" t="s">
        <v>2888</v>
      </c>
      <c r="P112" s="2">
        <v>4</v>
      </c>
      <c r="Q112" s="2">
        <v>2014</v>
      </c>
      <c r="R112" s="15">
        <v>41690</v>
      </c>
      <c r="S112" s="2" t="s">
        <v>15617</v>
      </c>
      <c r="T112" s="2" t="s">
        <v>1240</v>
      </c>
    </row>
    <row r="113" spans="5:21" x14ac:dyDescent="0.2">
      <c r="E113" s="2">
        <v>78330829</v>
      </c>
      <c r="F113" s="2">
        <v>18</v>
      </c>
      <c r="G113" s="2" t="s">
        <v>1258</v>
      </c>
      <c r="H113" s="2">
        <v>58</v>
      </c>
      <c r="I113" s="2" t="s">
        <v>1264</v>
      </c>
      <c r="J113" s="2" t="s">
        <v>21</v>
      </c>
      <c r="K113" s="2" t="s">
        <v>21</v>
      </c>
      <c r="L113" s="2">
        <v>2</v>
      </c>
      <c r="N113" s="2" t="s">
        <v>2888</v>
      </c>
      <c r="P113" s="2">
        <v>4</v>
      </c>
      <c r="Q113" s="2">
        <v>2015</v>
      </c>
      <c r="R113" s="15">
        <v>42052</v>
      </c>
      <c r="S113" s="2" t="s">
        <v>24386</v>
      </c>
      <c r="T113" s="2" t="s">
        <v>1240</v>
      </c>
    </row>
    <row r="114" spans="5:21" x14ac:dyDescent="0.2">
      <c r="E114" s="2">
        <v>79375560</v>
      </c>
      <c r="F114" s="2">
        <v>31</v>
      </c>
      <c r="G114" s="2" t="s">
        <v>1258</v>
      </c>
      <c r="H114" s="2">
        <v>58</v>
      </c>
      <c r="I114" s="2" t="s">
        <v>1264</v>
      </c>
      <c r="J114" s="2" t="s">
        <v>21</v>
      </c>
      <c r="K114" s="2" t="s">
        <v>21</v>
      </c>
      <c r="L114" s="2">
        <v>2</v>
      </c>
      <c r="N114" s="2" t="s">
        <v>2888</v>
      </c>
      <c r="P114" s="2">
        <v>4</v>
      </c>
      <c r="Q114" s="2">
        <v>2015</v>
      </c>
      <c r="R114" s="15">
        <v>42209</v>
      </c>
      <c r="S114" s="2" t="s">
        <v>24387</v>
      </c>
      <c r="T114" s="2" t="s">
        <v>1240</v>
      </c>
    </row>
    <row r="115" spans="5:21" x14ac:dyDescent="0.2">
      <c r="E115" s="2">
        <v>79643350</v>
      </c>
      <c r="F115" s="2">
        <v>8</v>
      </c>
      <c r="G115" s="2" t="s">
        <v>1258</v>
      </c>
      <c r="H115" s="2">
        <v>58</v>
      </c>
      <c r="I115" s="2" t="s">
        <v>1264</v>
      </c>
      <c r="J115" s="2" t="s">
        <v>21</v>
      </c>
      <c r="K115" s="2" t="s">
        <v>21</v>
      </c>
      <c r="L115" s="2">
        <v>2</v>
      </c>
      <c r="N115" s="2" t="s">
        <v>2888</v>
      </c>
      <c r="P115" s="2">
        <v>4</v>
      </c>
      <c r="Q115" s="2">
        <v>2015</v>
      </c>
      <c r="R115" s="15">
        <v>42257</v>
      </c>
      <c r="S115" s="2" t="s">
        <v>15618</v>
      </c>
      <c r="T115" s="2" t="s">
        <v>1240</v>
      </c>
    </row>
    <row r="116" spans="5:21" x14ac:dyDescent="0.2">
      <c r="E116" s="2">
        <v>81687727</v>
      </c>
      <c r="F116" s="2">
        <v>23</v>
      </c>
      <c r="G116" s="2" t="s">
        <v>1258</v>
      </c>
      <c r="H116" s="2">
        <v>58</v>
      </c>
      <c r="I116" s="2" t="s">
        <v>1264</v>
      </c>
      <c r="J116" s="2" t="s">
        <v>21</v>
      </c>
      <c r="K116" s="2" t="s">
        <v>21</v>
      </c>
      <c r="L116" s="2">
        <v>2</v>
      </c>
      <c r="N116" s="2" t="s">
        <v>2888</v>
      </c>
      <c r="P116" s="2">
        <v>4</v>
      </c>
      <c r="Q116" s="2">
        <v>2018</v>
      </c>
      <c r="R116" s="15">
        <v>43235</v>
      </c>
      <c r="S116" s="2" t="s">
        <v>15619</v>
      </c>
      <c r="T116" s="2" t="s">
        <v>1240</v>
      </c>
    </row>
    <row r="117" spans="5:21" x14ac:dyDescent="0.2">
      <c r="E117" s="2">
        <v>89574771</v>
      </c>
      <c r="F117" s="2">
        <v>24</v>
      </c>
      <c r="G117" s="2" t="s">
        <v>1258</v>
      </c>
      <c r="H117" s="2" t="s">
        <v>21</v>
      </c>
      <c r="I117" s="2" t="s">
        <v>1264</v>
      </c>
      <c r="J117" s="2" t="s">
        <v>21</v>
      </c>
      <c r="K117" s="2" t="s">
        <v>21</v>
      </c>
      <c r="L117" s="2">
        <v>2</v>
      </c>
      <c r="N117" s="2" t="s">
        <v>2888</v>
      </c>
      <c r="P117" s="2">
        <v>4</v>
      </c>
      <c r="Q117" s="2">
        <v>2021</v>
      </c>
      <c r="R117" s="15">
        <v>44215</v>
      </c>
      <c r="S117" s="2" t="s">
        <v>24388</v>
      </c>
      <c r="T117" s="2" t="s">
        <v>1240</v>
      </c>
    </row>
    <row r="118" spans="5:21" x14ac:dyDescent="0.2">
      <c r="E118" s="2" t="s">
        <v>15620</v>
      </c>
      <c r="F118" s="2">
        <v>21</v>
      </c>
      <c r="G118" s="2" t="s">
        <v>1258</v>
      </c>
      <c r="H118" s="2">
        <v>100</v>
      </c>
      <c r="I118" s="2" t="s">
        <v>1259</v>
      </c>
      <c r="J118" s="2" t="s">
        <v>1259</v>
      </c>
      <c r="K118" s="2" t="s">
        <v>1259</v>
      </c>
      <c r="L118" s="2" t="s">
        <v>21</v>
      </c>
      <c r="N118" s="2" t="s">
        <v>2888</v>
      </c>
      <c r="P118" s="2">
        <v>4</v>
      </c>
      <c r="Q118" s="2">
        <v>1950</v>
      </c>
      <c r="R118" s="15">
        <v>18264</v>
      </c>
      <c r="S118" s="2" t="s">
        <v>15621</v>
      </c>
      <c r="T118" s="2" t="s">
        <v>1240</v>
      </c>
    </row>
    <row r="119" spans="5:21" x14ac:dyDescent="0.2">
      <c r="E119" s="2">
        <v>97061441</v>
      </c>
      <c r="F119" s="2">
        <v>12</v>
      </c>
      <c r="G119" s="2" t="s">
        <v>1258</v>
      </c>
      <c r="H119" s="2">
        <v>58</v>
      </c>
      <c r="I119" s="2" t="s">
        <v>1259</v>
      </c>
      <c r="J119" s="2" t="s">
        <v>1259</v>
      </c>
      <c r="K119" s="2" t="s">
        <v>1259</v>
      </c>
      <c r="L119" s="2">
        <v>1</v>
      </c>
      <c r="N119" s="2" t="s">
        <v>2888</v>
      </c>
      <c r="P119" s="2">
        <v>4</v>
      </c>
      <c r="Q119" s="2">
        <v>2000</v>
      </c>
      <c r="R119" s="15">
        <v>36593</v>
      </c>
      <c r="S119" s="2" t="s">
        <v>24389</v>
      </c>
      <c r="T119" s="2" t="s">
        <v>1240</v>
      </c>
    </row>
    <row r="120" spans="5:21" x14ac:dyDescent="0.2">
      <c r="E120" s="2">
        <v>97069556</v>
      </c>
      <c r="F120" s="2">
        <v>23</v>
      </c>
      <c r="G120" s="2" t="s">
        <v>1258</v>
      </c>
      <c r="H120" s="2">
        <v>58</v>
      </c>
      <c r="I120" s="2" t="s">
        <v>1259</v>
      </c>
      <c r="J120" s="2" t="s">
        <v>1259</v>
      </c>
      <c r="K120" s="2" t="s">
        <v>1259</v>
      </c>
      <c r="L120" s="2">
        <v>2</v>
      </c>
      <c r="N120" s="2" t="s">
        <v>2888</v>
      </c>
      <c r="P120" s="2">
        <v>4</v>
      </c>
      <c r="Q120" s="2">
        <v>1950</v>
      </c>
      <c r="R120" s="15">
        <v>18264</v>
      </c>
      <c r="S120" s="2" t="s">
        <v>15622</v>
      </c>
      <c r="T120" s="2" t="s">
        <v>1240</v>
      </c>
    </row>
    <row r="121" spans="5:21" x14ac:dyDescent="0.2">
      <c r="E121" s="2" t="s">
        <v>16398</v>
      </c>
      <c r="F121" s="2">
        <v>8</v>
      </c>
      <c r="G121" s="2" t="s">
        <v>1258</v>
      </c>
      <c r="H121" s="2">
        <v>58</v>
      </c>
      <c r="I121" s="2" t="s">
        <v>1259</v>
      </c>
      <c r="J121" s="2" t="s">
        <v>1259</v>
      </c>
      <c r="K121" s="2" t="s">
        <v>1259</v>
      </c>
      <c r="L121" s="2">
        <v>1</v>
      </c>
      <c r="N121" s="2" t="s">
        <v>2888</v>
      </c>
      <c r="P121" s="2">
        <v>4</v>
      </c>
      <c r="Q121" s="2">
        <v>1950</v>
      </c>
      <c r="R121" s="15">
        <v>18264</v>
      </c>
      <c r="S121" s="2" t="s">
        <v>28554</v>
      </c>
      <c r="T121" s="2" t="s">
        <v>1240</v>
      </c>
    </row>
    <row r="122" spans="5:21" x14ac:dyDescent="0.2">
      <c r="E122" s="2" t="s">
        <v>15623</v>
      </c>
      <c r="F122" s="2">
        <v>13</v>
      </c>
      <c r="G122" s="2" t="s">
        <v>1258</v>
      </c>
      <c r="H122" s="2">
        <v>58</v>
      </c>
      <c r="I122" s="2" t="s">
        <v>1259</v>
      </c>
      <c r="J122" s="2" t="s">
        <v>1259</v>
      </c>
      <c r="K122" s="2" t="s">
        <v>1259</v>
      </c>
      <c r="L122" s="2" t="s">
        <v>21</v>
      </c>
      <c r="N122" s="2" t="s">
        <v>2888</v>
      </c>
      <c r="P122" s="2">
        <v>3</v>
      </c>
      <c r="Q122" s="2">
        <v>2003</v>
      </c>
      <c r="R122" s="15">
        <v>37959</v>
      </c>
      <c r="S122" s="2" t="s">
        <v>15624</v>
      </c>
      <c r="T122" s="2" t="s">
        <v>1240</v>
      </c>
    </row>
    <row r="123" spans="5:21" x14ac:dyDescent="0.2">
      <c r="E123" s="2">
        <v>72102902</v>
      </c>
      <c r="F123" s="2">
        <v>16</v>
      </c>
      <c r="G123" s="2" t="s">
        <v>1261</v>
      </c>
      <c r="H123" s="2" t="s">
        <v>21</v>
      </c>
      <c r="I123" s="2" t="s">
        <v>1265</v>
      </c>
      <c r="J123" s="2" t="s">
        <v>21</v>
      </c>
      <c r="K123" s="2" t="s">
        <v>21</v>
      </c>
      <c r="L123" s="2">
        <v>2</v>
      </c>
      <c r="M123" s="2" t="s">
        <v>2886</v>
      </c>
      <c r="N123" s="2" t="s">
        <v>2888</v>
      </c>
      <c r="O123" s="2">
        <v>999000003</v>
      </c>
      <c r="P123" s="2">
        <v>4</v>
      </c>
      <c r="Q123" s="2">
        <v>2013</v>
      </c>
      <c r="R123" s="15">
        <v>41386</v>
      </c>
      <c r="S123" s="2" t="s">
        <v>15625</v>
      </c>
      <c r="T123" s="2" t="s">
        <v>1240</v>
      </c>
      <c r="U123" s="2" t="s">
        <v>466</v>
      </c>
    </row>
    <row r="124" spans="5:21" x14ac:dyDescent="0.2">
      <c r="E124" s="2">
        <v>28943228</v>
      </c>
      <c r="F124" s="2">
        <v>14</v>
      </c>
      <c r="G124" s="2" t="s">
        <v>1261</v>
      </c>
      <c r="H124" s="2">
        <v>58</v>
      </c>
      <c r="I124" s="2" t="s">
        <v>1259</v>
      </c>
      <c r="J124" s="2" t="s">
        <v>1259</v>
      </c>
      <c r="K124" s="2" t="s">
        <v>1259</v>
      </c>
      <c r="L124" s="2" t="s">
        <v>21</v>
      </c>
      <c r="M124" s="2" t="s">
        <v>2886</v>
      </c>
      <c r="N124" s="2" t="s">
        <v>2888</v>
      </c>
      <c r="O124" s="2">
        <v>999000004</v>
      </c>
      <c r="P124" s="2">
        <v>4</v>
      </c>
      <c r="Q124" s="2">
        <v>2022</v>
      </c>
      <c r="R124" s="15">
        <v>44595</v>
      </c>
      <c r="S124" s="2" t="s">
        <v>15626</v>
      </c>
      <c r="T124" s="2" t="s">
        <v>1240</v>
      </c>
      <c r="U124" s="2" t="s">
        <v>15627</v>
      </c>
    </row>
    <row r="125" spans="5:21" x14ac:dyDescent="0.2">
      <c r="E125" s="2">
        <v>933391</v>
      </c>
      <c r="F125" s="2">
        <v>23</v>
      </c>
      <c r="G125" s="2" t="s">
        <v>1261</v>
      </c>
      <c r="H125" s="2">
        <v>58</v>
      </c>
      <c r="I125" s="2" t="s">
        <v>1259</v>
      </c>
      <c r="J125" s="2" t="s">
        <v>1259</v>
      </c>
      <c r="K125" s="2" t="s">
        <v>1259</v>
      </c>
      <c r="L125" s="2">
        <v>2</v>
      </c>
      <c r="M125" s="2" t="s">
        <v>2886</v>
      </c>
      <c r="N125" s="2" t="s">
        <v>2888</v>
      </c>
      <c r="O125" s="2">
        <v>999000006</v>
      </c>
      <c r="P125" s="2">
        <v>4</v>
      </c>
      <c r="Q125" s="2">
        <v>2006</v>
      </c>
      <c r="R125" s="15">
        <v>38812</v>
      </c>
      <c r="S125" s="2" t="s">
        <v>15628</v>
      </c>
      <c r="T125" s="2" t="s">
        <v>1240</v>
      </c>
      <c r="U125" s="2" t="s">
        <v>15629</v>
      </c>
    </row>
    <row r="126" spans="5:21" x14ac:dyDescent="0.2">
      <c r="E126" s="2">
        <v>61359040</v>
      </c>
      <c r="F126" s="2">
        <v>28</v>
      </c>
      <c r="G126" s="2" t="s">
        <v>1261</v>
      </c>
      <c r="H126" s="2">
        <v>58</v>
      </c>
      <c r="I126" s="2" t="s">
        <v>1259</v>
      </c>
      <c r="J126" s="2" t="s">
        <v>1259</v>
      </c>
      <c r="K126" s="2" t="s">
        <v>1259</v>
      </c>
      <c r="L126" s="2">
        <v>2</v>
      </c>
      <c r="M126" s="2" t="s">
        <v>2886</v>
      </c>
      <c r="N126" s="2" t="s">
        <v>2888</v>
      </c>
      <c r="O126" s="2">
        <v>999000009</v>
      </c>
      <c r="P126" s="2">
        <v>4</v>
      </c>
      <c r="Q126" s="2">
        <v>2008</v>
      </c>
      <c r="R126" s="15">
        <v>39486</v>
      </c>
      <c r="S126" s="2" t="s">
        <v>15630</v>
      </c>
      <c r="T126" s="2" t="s">
        <v>1240</v>
      </c>
      <c r="U126" s="2" t="s">
        <v>15631</v>
      </c>
    </row>
    <row r="127" spans="5:21" x14ac:dyDescent="0.2">
      <c r="E127" s="2">
        <v>14017253</v>
      </c>
      <c r="F127" s="2">
        <v>30</v>
      </c>
      <c r="G127" s="2" t="s">
        <v>1261</v>
      </c>
      <c r="H127" s="2">
        <v>100</v>
      </c>
      <c r="I127" s="2" t="s">
        <v>1259</v>
      </c>
      <c r="J127" s="2" t="s">
        <v>1259</v>
      </c>
      <c r="K127" s="2" t="s">
        <v>1259</v>
      </c>
      <c r="L127" s="2">
        <v>2</v>
      </c>
      <c r="M127" s="2" t="s">
        <v>2886</v>
      </c>
      <c r="N127" s="2" t="s">
        <v>2888</v>
      </c>
      <c r="O127" s="2">
        <v>999000012</v>
      </c>
      <c r="P127" s="2">
        <v>4</v>
      </c>
      <c r="Q127" s="2">
        <v>2003</v>
      </c>
      <c r="R127" s="15">
        <v>37981</v>
      </c>
      <c r="S127" s="2" t="s">
        <v>15632</v>
      </c>
      <c r="T127" s="2" t="s">
        <v>1240</v>
      </c>
      <c r="U127" s="2" t="s">
        <v>15633</v>
      </c>
    </row>
    <row r="128" spans="5:21" x14ac:dyDescent="0.2">
      <c r="E128" s="2">
        <v>61359044</v>
      </c>
      <c r="F128" s="2">
        <v>20</v>
      </c>
      <c r="G128" s="2" t="s">
        <v>1261</v>
      </c>
      <c r="H128" s="2">
        <v>100</v>
      </c>
      <c r="I128" s="2" t="s">
        <v>1259</v>
      </c>
      <c r="J128" s="2" t="s">
        <v>1259</v>
      </c>
      <c r="K128" s="2" t="s">
        <v>1259</v>
      </c>
      <c r="L128" s="2">
        <v>2</v>
      </c>
      <c r="M128" s="2" t="s">
        <v>2886</v>
      </c>
      <c r="N128" s="2" t="s">
        <v>2888</v>
      </c>
      <c r="O128" s="2">
        <v>999000014</v>
      </c>
      <c r="P128" s="2">
        <v>4</v>
      </c>
      <c r="Q128" s="2">
        <v>2008</v>
      </c>
      <c r="R128" s="15">
        <v>39517</v>
      </c>
      <c r="S128" s="2" t="s">
        <v>15634</v>
      </c>
      <c r="T128" s="2" t="s">
        <v>1240</v>
      </c>
      <c r="U128" s="2" t="s">
        <v>467</v>
      </c>
    </row>
    <row r="129" spans="5:21" x14ac:dyDescent="0.2">
      <c r="E129" s="2">
        <v>31840326</v>
      </c>
      <c r="F129" s="2">
        <v>5</v>
      </c>
      <c r="G129" s="2" t="s">
        <v>1261</v>
      </c>
      <c r="H129" s="2">
        <v>58</v>
      </c>
      <c r="I129" s="2" t="s">
        <v>1259</v>
      </c>
      <c r="J129" s="2" t="s">
        <v>1259</v>
      </c>
      <c r="K129" s="2" t="s">
        <v>1259</v>
      </c>
      <c r="L129" s="2">
        <v>1</v>
      </c>
      <c r="M129" s="2" t="s">
        <v>2886</v>
      </c>
      <c r="N129" s="2" t="s">
        <v>2888</v>
      </c>
      <c r="O129" s="2">
        <v>999000015</v>
      </c>
      <c r="P129" s="2">
        <v>3</v>
      </c>
      <c r="Q129" s="2">
        <v>2004</v>
      </c>
      <c r="R129" s="15">
        <v>38337</v>
      </c>
      <c r="S129" s="2" t="s">
        <v>15635</v>
      </c>
      <c r="T129" s="2" t="s">
        <v>1240</v>
      </c>
      <c r="U129" s="2" t="s">
        <v>15636</v>
      </c>
    </row>
    <row r="130" spans="5:21" x14ac:dyDescent="0.2">
      <c r="E130" s="2">
        <v>4579977</v>
      </c>
      <c r="F130" s="2">
        <v>14</v>
      </c>
      <c r="G130" s="2" t="s">
        <v>1261</v>
      </c>
      <c r="H130" s="2">
        <v>58</v>
      </c>
      <c r="I130" s="2" t="s">
        <v>1259</v>
      </c>
      <c r="J130" s="2" t="s">
        <v>1259</v>
      </c>
      <c r="K130" s="2" t="s">
        <v>1259</v>
      </c>
      <c r="L130" s="2">
        <v>2</v>
      </c>
      <c r="M130" s="2" t="s">
        <v>2886</v>
      </c>
      <c r="N130" s="2" t="s">
        <v>2888</v>
      </c>
      <c r="O130" s="2">
        <v>999000019</v>
      </c>
      <c r="P130" s="2">
        <v>4</v>
      </c>
      <c r="Q130" s="2">
        <v>2004</v>
      </c>
      <c r="R130" s="15">
        <v>38083</v>
      </c>
      <c r="S130" s="2" t="s">
        <v>15637</v>
      </c>
      <c r="T130" s="2" t="s">
        <v>1240</v>
      </c>
      <c r="U130" s="2" t="s">
        <v>468</v>
      </c>
    </row>
    <row r="131" spans="5:21" x14ac:dyDescent="0.2">
      <c r="E131" s="2">
        <v>2480528</v>
      </c>
      <c r="F131" s="2">
        <v>28</v>
      </c>
      <c r="G131" s="2" t="s">
        <v>1261</v>
      </c>
      <c r="H131" s="2">
        <v>100</v>
      </c>
      <c r="I131" s="2" t="s">
        <v>1259</v>
      </c>
      <c r="J131" s="2" t="s">
        <v>1259</v>
      </c>
      <c r="K131" s="2" t="s">
        <v>1259</v>
      </c>
      <c r="L131" s="2">
        <v>2</v>
      </c>
      <c r="M131" s="2" t="s">
        <v>2886</v>
      </c>
      <c r="N131" s="2" t="s">
        <v>2888</v>
      </c>
      <c r="O131" s="2">
        <v>999000020</v>
      </c>
      <c r="P131" s="2">
        <v>4</v>
      </c>
      <c r="Q131" s="2">
        <v>2000</v>
      </c>
      <c r="R131" s="15">
        <v>36700</v>
      </c>
      <c r="S131" s="2" t="s">
        <v>15638</v>
      </c>
      <c r="T131" s="2" t="s">
        <v>1240</v>
      </c>
      <c r="U131" s="2" t="s">
        <v>15639</v>
      </c>
    </row>
    <row r="132" spans="5:21" x14ac:dyDescent="0.2">
      <c r="E132" s="2">
        <v>68310494</v>
      </c>
      <c r="F132" s="2">
        <v>10</v>
      </c>
      <c r="G132" s="2" t="s">
        <v>1261</v>
      </c>
      <c r="H132" s="2">
        <v>58</v>
      </c>
      <c r="I132" s="2" t="s">
        <v>1259</v>
      </c>
      <c r="J132" s="2" t="s">
        <v>1259</v>
      </c>
      <c r="K132" s="2" t="s">
        <v>21</v>
      </c>
      <c r="L132" s="2">
        <v>2</v>
      </c>
      <c r="M132" s="2" t="s">
        <v>2886</v>
      </c>
      <c r="N132" s="2" t="s">
        <v>2888</v>
      </c>
      <c r="O132" s="2">
        <v>999000026</v>
      </c>
      <c r="P132" s="2">
        <v>4</v>
      </c>
      <c r="Q132" s="2">
        <v>2012</v>
      </c>
      <c r="R132" s="15">
        <v>41172</v>
      </c>
      <c r="S132" s="2" t="s">
        <v>15640</v>
      </c>
      <c r="T132" s="2" t="s">
        <v>1240</v>
      </c>
      <c r="U132" s="2" t="s">
        <v>15641</v>
      </c>
    </row>
    <row r="133" spans="5:21" x14ac:dyDescent="0.2">
      <c r="E133" s="2">
        <v>32411826</v>
      </c>
      <c r="F133" s="2">
        <v>22</v>
      </c>
      <c r="G133" s="2" t="s">
        <v>1261</v>
      </c>
      <c r="H133" s="2">
        <v>58</v>
      </c>
      <c r="I133" s="2" t="s">
        <v>1259</v>
      </c>
      <c r="J133" s="2" t="s">
        <v>1259</v>
      </c>
      <c r="K133" s="2" t="s">
        <v>1259</v>
      </c>
      <c r="L133" s="2">
        <v>1</v>
      </c>
      <c r="M133" s="2" t="s">
        <v>2886</v>
      </c>
      <c r="N133" s="2" t="s">
        <v>2888</v>
      </c>
      <c r="O133" s="2">
        <v>999000027</v>
      </c>
      <c r="P133" s="2">
        <v>3</v>
      </c>
      <c r="Q133" s="2">
        <v>2005</v>
      </c>
      <c r="R133" s="15">
        <v>38523</v>
      </c>
      <c r="S133" s="2" t="s">
        <v>15642</v>
      </c>
      <c r="T133" s="2" t="s">
        <v>1240</v>
      </c>
      <c r="U133" s="2" t="s">
        <v>3003</v>
      </c>
    </row>
    <row r="134" spans="5:21" x14ac:dyDescent="0.2">
      <c r="E134" s="2">
        <v>38580260</v>
      </c>
      <c r="F134" s="2">
        <v>23</v>
      </c>
      <c r="G134" s="2" t="s">
        <v>1261</v>
      </c>
      <c r="H134" s="2">
        <v>58</v>
      </c>
      <c r="I134" s="2" t="s">
        <v>1259</v>
      </c>
      <c r="J134" s="2" t="s">
        <v>1259</v>
      </c>
      <c r="K134" s="2" t="s">
        <v>1259</v>
      </c>
      <c r="L134" s="2">
        <v>1</v>
      </c>
      <c r="M134" s="2" t="s">
        <v>2886</v>
      </c>
      <c r="N134" s="2" t="s">
        <v>2888</v>
      </c>
      <c r="O134" s="2">
        <v>999000028</v>
      </c>
      <c r="P134" s="2">
        <v>3</v>
      </c>
      <c r="Q134" s="2">
        <v>1950</v>
      </c>
      <c r="R134" s="15">
        <v>18264</v>
      </c>
      <c r="S134" s="2" t="s">
        <v>15643</v>
      </c>
      <c r="T134" s="2" t="s">
        <v>1240</v>
      </c>
      <c r="U134" s="2" t="s">
        <v>15644</v>
      </c>
    </row>
    <row r="135" spans="5:21" x14ac:dyDescent="0.2">
      <c r="E135" s="2">
        <v>35251272</v>
      </c>
      <c r="F135" s="2">
        <v>25</v>
      </c>
      <c r="G135" s="2" t="s">
        <v>1261</v>
      </c>
      <c r="H135" s="2">
        <v>58</v>
      </c>
      <c r="I135" s="2" t="s">
        <v>1259</v>
      </c>
      <c r="J135" s="2" t="s">
        <v>1259</v>
      </c>
      <c r="K135" s="2" t="s">
        <v>1259</v>
      </c>
      <c r="L135" s="2">
        <v>1</v>
      </c>
      <c r="M135" s="2" t="s">
        <v>2886</v>
      </c>
      <c r="N135" s="2" t="s">
        <v>2888</v>
      </c>
      <c r="O135" s="2">
        <v>999000030</v>
      </c>
      <c r="P135" s="2">
        <v>3</v>
      </c>
      <c r="Q135" s="2">
        <v>1950</v>
      </c>
      <c r="R135" s="15">
        <v>18264</v>
      </c>
      <c r="S135" s="2" t="s">
        <v>15645</v>
      </c>
      <c r="T135" s="2" t="s">
        <v>1240</v>
      </c>
      <c r="U135" s="2" t="s">
        <v>684</v>
      </c>
    </row>
    <row r="136" spans="5:21" x14ac:dyDescent="0.2">
      <c r="E136" s="2">
        <v>77042887</v>
      </c>
      <c r="F136" s="2">
        <v>22</v>
      </c>
      <c r="G136" s="2" t="s">
        <v>1261</v>
      </c>
      <c r="H136" s="2">
        <v>58</v>
      </c>
      <c r="I136" s="2" t="s">
        <v>1264</v>
      </c>
      <c r="J136" s="2" t="s">
        <v>21</v>
      </c>
      <c r="K136" s="2" t="s">
        <v>21</v>
      </c>
      <c r="L136" s="2">
        <v>2</v>
      </c>
      <c r="M136" s="2" t="s">
        <v>2886</v>
      </c>
      <c r="N136" s="2" t="s">
        <v>2888</v>
      </c>
      <c r="O136" s="2">
        <v>999000032</v>
      </c>
      <c r="P136" s="2">
        <v>4</v>
      </c>
      <c r="Q136" s="2">
        <v>2014</v>
      </c>
      <c r="R136" s="15">
        <v>41835</v>
      </c>
      <c r="S136" s="2" t="s">
        <v>15647</v>
      </c>
      <c r="T136" s="2" t="s">
        <v>1240</v>
      </c>
      <c r="U136" s="2" t="s">
        <v>3004</v>
      </c>
    </row>
    <row r="137" spans="5:21" x14ac:dyDescent="0.2">
      <c r="E137" s="2">
        <v>32412007</v>
      </c>
      <c r="F137" s="2">
        <v>25</v>
      </c>
      <c r="G137" s="2" t="s">
        <v>1261</v>
      </c>
      <c r="H137" s="2">
        <v>58</v>
      </c>
      <c r="I137" s="2" t="s">
        <v>1259</v>
      </c>
      <c r="J137" s="2" t="s">
        <v>1259</v>
      </c>
      <c r="K137" s="2" t="s">
        <v>1259</v>
      </c>
      <c r="L137" s="2">
        <v>1</v>
      </c>
      <c r="M137" s="2" t="s">
        <v>2886</v>
      </c>
      <c r="N137" s="2" t="s">
        <v>2888</v>
      </c>
      <c r="O137" s="2">
        <v>999000035</v>
      </c>
      <c r="P137" s="2">
        <v>3</v>
      </c>
      <c r="Q137" s="2">
        <v>2006</v>
      </c>
      <c r="R137" s="15">
        <v>38859</v>
      </c>
      <c r="S137" s="2" t="s">
        <v>15648</v>
      </c>
      <c r="T137" s="2" t="s">
        <v>1240</v>
      </c>
      <c r="U137" s="2" t="s">
        <v>15649</v>
      </c>
    </row>
    <row r="138" spans="5:21" x14ac:dyDescent="0.2">
      <c r="E138" s="2">
        <v>34150459</v>
      </c>
      <c r="F138" s="2">
        <v>10</v>
      </c>
      <c r="G138" s="2" t="s">
        <v>1261</v>
      </c>
      <c r="H138" s="2">
        <v>58</v>
      </c>
      <c r="I138" s="2" t="s">
        <v>1259</v>
      </c>
      <c r="J138" s="2" t="s">
        <v>1259</v>
      </c>
      <c r="K138" s="2" t="s">
        <v>1259</v>
      </c>
      <c r="L138" s="2">
        <v>1</v>
      </c>
      <c r="M138" s="2" t="s">
        <v>2886</v>
      </c>
      <c r="N138" s="2" t="s">
        <v>2888</v>
      </c>
      <c r="O138" s="2">
        <v>999000039</v>
      </c>
      <c r="P138" s="2">
        <v>3</v>
      </c>
      <c r="Q138" s="2">
        <v>1950</v>
      </c>
      <c r="R138" s="15">
        <v>18264</v>
      </c>
      <c r="S138" s="2" t="s">
        <v>15651</v>
      </c>
      <c r="T138" s="2" t="s">
        <v>1240</v>
      </c>
      <c r="U138" s="2" t="s">
        <v>15652</v>
      </c>
    </row>
    <row r="139" spans="5:21" x14ac:dyDescent="0.2">
      <c r="E139" s="2">
        <v>65781828</v>
      </c>
      <c r="F139" s="2">
        <v>24</v>
      </c>
      <c r="G139" s="2" t="s">
        <v>1261</v>
      </c>
      <c r="H139" s="2">
        <v>75</v>
      </c>
      <c r="I139" s="2" t="s">
        <v>1259</v>
      </c>
      <c r="J139" s="2" t="s">
        <v>1259</v>
      </c>
      <c r="K139" s="2" t="s">
        <v>1259</v>
      </c>
      <c r="L139" s="2">
        <v>2</v>
      </c>
      <c r="M139" s="2" t="s">
        <v>2886</v>
      </c>
      <c r="N139" s="2" t="s">
        <v>2888</v>
      </c>
      <c r="O139" s="2">
        <v>999000048</v>
      </c>
      <c r="P139" s="2">
        <v>4</v>
      </c>
      <c r="Q139" s="2">
        <v>2010</v>
      </c>
      <c r="R139" s="15">
        <v>40491</v>
      </c>
      <c r="S139" s="2" t="s">
        <v>15654</v>
      </c>
      <c r="T139" s="2" t="s">
        <v>1240</v>
      </c>
      <c r="U139" s="2" t="s">
        <v>1011</v>
      </c>
    </row>
    <row r="140" spans="5:21" x14ac:dyDescent="0.2">
      <c r="E140" s="2">
        <v>1459516</v>
      </c>
      <c r="F140" s="2">
        <v>4</v>
      </c>
      <c r="G140" s="2" t="s">
        <v>1261</v>
      </c>
      <c r="H140" s="2">
        <v>58</v>
      </c>
      <c r="I140" s="2" t="s">
        <v>1259</v>
      </c>
      <c r="J140" s="2" t="s">
        <v>1259</v>
      </c>
      <c r="K140" s="2" t="s">
        <v>1259</v>
      </c>
      <c r="L140" s="2">
        <v>1</v>
      </c>
      <c r="M140" s="2" t="s">
        <v>2886</v>
      </c>
      <c r="N140" s="2" t="s">
        <v>2888</v>
      </c>
      <c r="O140" s="2">
        <v>999000053</v>
      </c>
      <c r="P140" s="2">
        <v>3</v>
      </c>
      <c r="Q140" s="2">
        <v>1950</v>
      </c>
      <c r="R140" s="15">
        <v>18264</v>
      </c>
      <c r="S140" s="2" t="s">
        <v>15655</v>
      </c>
      <c r="T140" s="2" t="s">
        <v>1240</v>
      </c>
      <c r="U140" s="2" t="s">
        <v>1014</v>
      </c>
    </row>
    <row r="141" spans="5:21" x14ac:dyDescent="0.2">
      <c r="E141" s="2">
        <v>81687784</v>
      </c>
      <c r="F141" s="2">
        <v>22</v>
      </c>
      <c r="G141" s="2" t="s">
        <v>1261</v>
      </c>
      <c r="H141" s="2">
        <v>1</v>
      </c>
      <c r="I141" s="2" t="s">
        <v>1264</v>
      </c>
      <c r="J141" s="2" t="s">
        <v>21</v>
      </c>
      <c r="K141" s="2" t="s">
        <v>21</v>
      </c>
      <c r="L141" s="2" t="s">
        <v>21</v>
      </c>
      <c r="M141" s="2" t="s">
        <v>2886</v>
      </c>
      <c r="N141" s="2" t="s">
        <v>2888</v>
      </c>
      <c r="O141" s="2">
        <v>999000060</v>
      </c>
      <c r="P141" s="2">
        <v>4</v>
      </c>
      <c r="Q141" s="2">
        <v>2016</v>
      </c>
      <c r="R141" s="15">
        <v>42710</v>
      </c>
      <c r="S141" s="2" t="s">
        <v>15656</v>
      </c>
      <c r="T141" s="2" t="s">
        <v>1240</v>
      </c>
      <c r="U141" s="2" t="s">
        <v>3005</v>
      </c>
    </row>
    <row r="142" spans="5:21" x14ac:dyDescent="0.2">
      <c r="E142" s="2">
        <v>73992320</v>
      </c>
      <c r="F142" s="2">
        <v>30</v>
      </c>
      <c r="G142" s="2" t="s">
        <v>1261</v>
      </c>
      <c r="H142" s="2">
        <v>58</v>
      </c>
      <c r="I142" s="2" t="s">
        <v>1259</v>
      </c>
      <c r="J142" s="2" t="s">
        <v>1259</v>
      </c>
      <c r="K142" s="2" t="s">
        <v>21</v>
      </c>
      <c r="L142" s="2">
        <v>2</v>
      </c>
      <c r="M142" s="2" t="s">
        <v>2886</v>
      </c>
      <c r="N142" s="2" t="s">
        <v>2888</v>
      </c>
      <c r="O142" s="2">
        <v>999000066</v>
      </c>
      <c r="P142" s="2">
        <v>4</v>
      </c>
      <c r="Q142" s="2">
        <v>2012</v>
      </c>
      <c r="R142" s="15">
        <v>41170</v>
      </c>
      <c r="S142" s="2" t="s">
        <v>15657</v>
      </c>
      <c r="T142" s="2" t="s">
        <v>1240</v>
      </c>
      <c r="U142" s="2" t="s">
        <v>15658</v>
      </c>
    </row>
    <row r="143" spans="5:21" x14ac:dyDescent="0.2">
      <c r="E143" s="2">
        <v>32411750</v>
      </c>
      <c r="F143" s="2">
        <v>17</v>
      </c>
      <c r="G143" s="2" t="s">
        <v>1261</v>
      </c>
      <c r="H143" s="2">
        <v>58</v>
      </c>
      <c r="I143" s="2" t="s">
        <v>1259</v>
      </c>
      <c r="J143" s="2" t="s">
        <v>1259</v>
      </c>
      <c r="K143" s="2" t="s">
        <v>1259</v>
      </c>
      <c r="L143" s="2">
        <v>1</v>
      </c>
      <c r="M143" s="2" t="s">
        <v>2886</v>
      </c>
      <c r="N143" s="2" t="s">
        <v>2888</v>
      </c>
      <c r="O143" s="2">
        <v>999000078</v>
      </c>
      <c r="P143" s="2">
        <v>3</v>
      </c>
      <c r="Q143" s="2">
        <v>1950</v>
      </c>
      <c r="R143" s="15">
        <v>18264</v>
      </c>
      <c r="S143" s="2" t="s">
        <v>15659</v>
      </c>
      <c r="T143" s="2" t="s">
        <v>1240</v>
      </c>
      <c r="U143" s="2" t="s">
        <v>15660</v>
      </c>
    </row>
    <row r="144" spans="5:21" x14ac:dyDescent="0.2">
      <c r="E144" s="2">
        <v>30105534</v>
      </c>
      <c r="F144" s="2">
        <v>5</v>
      </c>
      <c r="G144" s="2" t="s">
        <v>1261</v>
      </c>
      <c r="H144" s="2">
        <v>58</v>
      </c>
      <c r="I144" s="2" t="s">
        <v>1259</v>
      </c>
      <c r="J144" s="2" t="s">
        <v>1259</v>
      </c>
      <c r="K144" s="2" t="s">
        <v>1259</v>
      </c>
      <c r="L144" s="2">
        <v>1</v>
      </c>
      <c r="M144" s="2" t="s">
        <v>2886</v>
      </c>
      <c r="N144" s="2" t="s">
        <v>2888</v>
      </c>
      <c r="O144" s="2">
        <v>999000087</v>
      </c>
      <c r="P144" s="2">
        <v>3</v>
      </c>
      <c r="Q144" s="2">
        <v>1950</v>
      </c>
      <c r="R144" s="15">
        <v>18264</v>
      </c>
      <c r="S144" s="2" t="s">
        <v>15662</v>
      </c>
      <c r="T144" s="2" t="s">
        <v>1240</v>
      </c>
      <c r="U144" s="2" t="s">
        <v>15663</v>
      </c>
    </row>
    <row r="145" spans="5:21" x14ac:dyDescent="0.2">
      <c r="E145" s="2">
        <v>38580259</v>
      </c>
      <c r="F145" s="2">
        <v>13</v>
      </c>
      <c r="G145" s="2" t="s">
        <v>1261</v>
      </c>
      <c r="H145" s="2">
        <v>58</v>
      </c>
      <c r="I145" s="2" t="s">
        <v>1259</v>
      </c>
      <c r="J145" s="2" t="s">
        <v>1259</v>
      </c>
      <c r="K145" s="2" t="s">
        <v>1259</v>
      </c>
      <c r="L145" s="2" t="s">
        <v>21</v>
      </c>
      <c r="M145" s="2" t="s">
        <v>2886</v>
      </c>
      <c r="N145" s="2" t="s">
        <v>2888</v>
      </c>
      <c r="O145" s="2">
        <v>999000089</v>
      </c>
      <c r="P145" s="2">
        <v>3</v>
      </c>
      <c r="Q145" s="2">
        <v>1950</v>
      </c>
      <c r="R145" s="15">
        <v>18264</v>
      </c>
      <c r="S145" s="2" t="s">
        <v>15664</v>
      </c>
      <c r="T145" s="2" t="s">
        <v>1240</v>
      </c>
      <c r="U145" s="2" t="s">
        <v>15665</v>
      </c>
    </row>
    <row r="146" spans="5:21" x14ac:dyDescent="0.2">
      <c r="E146" s="2">
        <v>71538006</v>
      </c>
      <c r="F146" s="2">
        <v>24</v>
      </c>
      <c r="G146" s="2" t="s">
        <v>1261</v>
      </c>
      <c r="H146" s="2">
        <v>58</v>
      </c>
      <c r="I146" s="2" t="s">
        <v>1259</v>
      </c>
      <c r="J146" s="2" t="s">
        <v>1259</v>
      </c>
      <c r="K146" s="2" t="s">
        <v>21</v>
      </c>
      <c r="L146" s="2">
        <v>2</v>
      </c>
      <c r="M146" s="2" t="s">
        <v>2886</v>
      </c>
      <c r="N146" s="2" t="s">
        <v>2888</v>
      </c>
      <c r="O146" s="2">
        <v>999000095</v>
      </c>
      <c r="P146" s="2">
        <v>4</v>
      </c>
      <c r="Q146" s="2">
        <v>2013</v>
      </c>
      <c r="R146" s="15">
        <v>41281</v>
      </c>
      <c r="S146" s="2" t="s">
        <v>15668</v>
      </c>
      <c r="T146" s="2" t="s">
        <v>1240</v>
      </c>
      <c r="U146" s="2" t="s">
        <v>1012</v>
      </c>
    </row>
    <row r="147" spans="5:21" x14ac:dyDescent="0.2">
      <c r="E147" s="2">
        <v>14041709</v>
      </c>
      <c r="F147" s="2">
        <v>24</v>
      </c>
      <c r="G147" s="2" t="s">
        <v>1261</v>
      </c>
      <c r="H147" s="2">
        <v>200</v>
      </c>
      <c r="I147" s="2" t="s">
        <v>1259</v>
      </c>
      <c r="J147" s="2" t="s">
        <v>1259</v>
      </c>
      <c r="K147" s="2" t="s">
        <v>1259</v>
      </c>
      <c r="L147" s="2">
        <v>2</v>
      </c>
      <c r="M147" s="2" t="s">
        <v>2886</v>
      </c>
      <c r="N147" s="2" t="s">
        <v>2888</v>
      </c>
      <c r="O147" s="2">
        <v>999000096</v>
      </c>
      <c r="P147" s="2">
        <v>5</v>
      </c>
      <c r="Q147" s="2">
        <v>2010</v>
      </c>
      <c r="R147" s="15">
        <v>40439</v>
      </c>
      <c r="S147" s="2" t="s">
        <v>15669</v>
      </c>
      <c r="T147" s="2" t="s">
        <v>1240</v>
      </c>
      <c r="U147" s="2" t="s">
        <v>15670</v>
      </c>
    </row>
    <row r="148" spans="5:21" x14ac:dyDescent="0.2">
      <c r="E148" s="2">
        <v>57777801</v>
      </c>
      <c r="F148" s="2">
        <v>16</v>
      </c>
      <c r="G148" s="2" t="s">
        <v>1261</v>
      </c>
      <c r="H148" s="2">
        <v>58</v>
      </c>
      <c r="I148" s="2" t="s">
        <v>1259</v>
      </c>
      <c r="J148" s="2" t="s">
        <v>1259</v>
      </c>
      <c r="K148" s="2" t="s">
        <v>1259</v>
      </c>
      <c r="L148" s="2">
        <v>1</v>
      </c>
      <c r="M148" s="2" t="s">
        <v>2886</v>
      </c>
      <c r="N148" s="2" t="s">
        <v>2888</v>
      </c>
      <c r="O148" s="2">
        <v>999000101</v>
      </c>
      <c r="P148" s="2">
        <v>4</v>
      </c>
      <c r="Q148" s="2">
        <v>2002</v>
      </c>
      <c r="R148" s="15">
        <v>37529</v>
      </c>
      <c r="S148" s="2" t="s">
        <v>15672</v>
      </c>
      <c r="T148" s="2" t="s">
        <v>1240</v>
      </c>
      <c r="U148" s="2" t="s">
        <v>469</v>
      </c>
    </row>
    <row r="149" spans="5:21" x14ac:dyDescent="0.2">
      <c r="E149" s="2">
        <v>72102915</v>
      </c>
      <c r="F149" s="2">
        <v>17</v>
      </c>
      <c r="G149" s="2" t="s">
        <v>1261</v>
      </c>
      <c r="H149" s="2">
        <v>58</v>
      </c>
      <c r="I149" s="2" t="s">
        <v>1265</v>
      </c>
      <c r="J149" s="2" t="s">
        <v>21</v>
      </c>
      <c r="K149" s="2" t="s">
        <v>21</v>
      </c>
      <c r="L149" s="2">
        <v>2</v>
      </c>
      <c r="M149" s="2" t="s">
        <v>2886</v>
      </c>
      <c r="N149" s="2" t="s">
        <v>2888</v>
      </c>
      <c r="O149" s="2">
        <v>999000106</v>
      </c>
      <c r="P149" s="2">
        <v>4</v>
      </c>
      <c r="Q149" s="2">
        <v>2013</v>
      </c>
      <c r="R149" s="15">
        <v>41429</v>
      </c>
      <c r="S149" s="2" t="s">
        <v>15673</v>
      </c>
      <c r="T149" s="2" t="s">
        <v>1240</v>
      </c>
      <c r="U149" s="2" t="s">
        <v>15674</v>
      </c>
    </row>
    <row r="150" spans="5:21" x14ac:dyDescent="0.2">
      <c r="E150" s="2" t="s">
        <v>15675</v>
      </c>
      <c r="F150" s="2">
        <v>3</v>
      </c>
      <c r="G150" s="2" t="s">
        <v>1261</v>
      </c>
      <c r="H150" s="2">
        <v>58</v>
      </c>
      <c r="I150" s="2" t="s">
        <v>1259</v>
      </c>
      <c r="J150" s="2" t="s">
        <v>1259</v>
      </c>
      <c r="K150" s="2" t="s">
        <v>1259</v>
      </c>
      <c r="L150" s="2">
        <v>1</v>
      </c>
      <c r="M150" s="2" t="s">
        <v>2886</v>
      </c>
      <c r="N150" s="2" t="s">
        <v>2888</v>
      </c>
      <c r="O150" s="2">
        <v>999000109</v>
      </c>
      <c r="P150" s="2">
        <v>4</v>
      </c>
      <c r="Q150" s="2">
        <v>2005</v>
      </c>
      <c r="R150" s="15">
        <v>38553</v>
      </c>
      <c r="S150" s="2" t="s">
        <v>15676</v>
      </c>
      <c r="T150" s="2" t="s">
        <v>1240</v>
      </c>
      <c r="U150" s="2" t="s">
        <v>15677</v>
      </c>
    </row>
    <row r="151" spans="5:21" x14ac:dyDescent="0.2">
      <c r="E151" s="2">
        <v>89574751</v>
      </c>
      <c r="F151" s="2">
        <v>8</v>
      </c>
      <c r="G151" s="2" t="s">
        <v>1261</v>
      </c>
      <c r="H151" s="2" t="s">
        <v>21</v>
      </c>
      <c r="I151" s="2" t="s">
        <v>1264</v>
      </c>
      <c r="J151" s="2" t="s">
        <v>21</v>
      </c>
      <c r="K151" s="2" t="s">
        <v>21</v>
      </c>
      <c r="L151" s="2" t="s">
        <v>21</v>
      </c>
      <c r="M151" s="2" t="s">
        <v>2886</v>
      </c>
      <c r="N151" s="2" t="s">
        <v>2888</v>
      </c>
      <c r="O151" s="2">
        <v>999000116</v>
      </c>
      <c r="P151" s="2">
        <v>4</v>
      </c>
      <c r="Q151" s="2">
        <v>2021</v>
      </c>
      <c r="R151" s="15">
        <v>44370</v>
      </c>
      <c r="S151" s="2" t="s">
        <v>15678</v>
      </c>
      <c r="T151" s="2" t="s">
        <v>1240</v>
      </c>
      <c r="U151" s="2" t="s">
        <v>346</v>
      </c>
    </row>
    <row r="152" spans="5:21" x14ac:dyDescent="0.2">
      <c r="E152" s="2">
        <v>51169286</v>
      </c>
      <c r="F152" s="2">
        <v>2</v>
      </c>
      <c r="G152" s="2" t="s">
        <v>1261</v>
      </c>
      <c r="H152" s="2">
        <v>58</v>
      </c>
      <c r="I152" s="2" t="s">
        <v>1259</v>
      </c>
      <c r="J152" s="2" t="s">
        <v>1259</v>
      </c>
      <c r="K152" s="2" t="s">
        <v>1259</v>
      </c>
      <c r="L152" s="2">
        <v>2</v>
      </c>
      <c r="M152" s="2" t="s">
        <v>2886</v>
      </c>
      <c r="N152" s="2" t="s">
        <v>2888</v>
      </c>
      <c r="O152" s="2">
        <v>999000118</v>
      </c>
      <c r="P152" s="2">
        <v>4</v>
      </c>
      <c r="Q152" s="2">
        <v>2004</v>
      </c>
      <c r="R152" s="15">
        <v>38009</v>
      </c>
      <c r="S152" s="2" t="s">
        <v>15679</v>
      </c>
      <c r="T152" s="2" t="s">
        <v>1240</v>
      </c>
      <c r="U152" s="2" t="s">
        <v>1013</v>
      </c>
    </row>
    <row r="153" spans="5:21" x14ac:dyDescent="0.2">
      <c r="E153" s="2">
        <v>46409185</v>
      </c>
      <c r="F153" s="2">
        <v>11</v>
      </c>
      <c r="G153" s="2" t="s">
        <v>1261</v>
      </c>
      <c r="H153" s="2">
        <v>58</v>
      </c>
      <c r="I153" s="2" t="s">
        <v>1259</v>
      </c>
      <c r="J153" s="2" t="s">
        <v>1259</v>
      </c>
      <c r="K153" s="2" t="s">
        <v>1259</v>
      </c>
      <c r="L153" s="2">
        <v>1</v>
      </c>
      <c r="M153" s="2" t="s">
        <v>2886</v>
      </c>
      <c r="N153" s="2" t="s">
        <v>2888</v>
      </c>
      <c r="O153" s="2">
        <v>999000120</v>
      </c>
      <c r="P153" s="2">
        <v>3</v>
      </c>
      <c r="Q153" s="2">
        <v>2003</v>
      </c>
      <c r="R153" s="15">
        <v>37860</v>
      </c>
      <c r="S153" s="2" t="s">
        <v>15680</v>
      </c>
      <c r="T153" s="2" t="s">
        <v>1240</v>
      </c>
      <c r="U153" s="2" t="s">
        <v>15681</v>
      </c>
    </row>
    <row r="154" spans="5:21" x14ac:dyDescent="0.2">
      <c r="E154" s="2">
        <v>32334080</v>
      </c>
      <c r="F154" s="2">
        <v>22</v>
      </c>
      <c r="G154" s="2" t="s">
        <v>1261</v>
      </c>
      <c r="H154" s="2">
        <v>58</v>
      </c>
      <c r="I154" s="2" t="s">
        <v>1259</v>
      </c>
      <c r="J154" s="2" t="s">
        <v>1259</v>
      </c>
      <c r="K154" s="2" t="s">
        <v>1259</v>
      </c>
      <c r="L154" s="2" t="s">
        <v>21</v>
      </c>
      <c r="M154" s="2" t="s">
        <v>2886</v>
      </c>
      <c r="N154" s="2" t="s">
        <v>2888</v>
      </c>
      <c r="O154" s="2">
        <v>999000122</v>
      </c>
      <c r="P154" s="2">
        <v>3</v>
      </c>
      <c r="Q154" s="2">
        <v>1950</v>
      </c>
      <c r="R154" s="15">
        <v>18264</v>
      </c>
      <c r="S154" s="2" t="s">
        <v>15682</v>
      </c>
      <c r="T154" s="2" t="s">
        <v>1240</v>
      </c>
      <c r="U154" s="2" t="s">
        <v>470</v>
      </c>
    </row>
    <row r="155" spans="5:21" x14ac:dyDescent="0.2">
      <c r="E155" s="2">
        <v>38021283</v>
      </c>
      <c r="F155" s="2">
        <v>14</v>
      </c>
      <c r="G155" s="2" t="s">
        <v>1261</v>
      </c>
      <c r="H155" s="2">
        <v>58</v>
      </c>
      <c r="I155" s="2" t="s">
        <v>1259</v>
      </c>
      <c r="J155" s="2" t="s">
        <v>1259</v>
      </c>
      <c r="K155" s="2" t="s">
        <v>1259</v>
      </c>
      <c r="L155" s="2">
        <v>2</v>
      </c>
      <c r="M155" s="2" t="s">
        <v>2886</v>
      </c>
      <c r="N155" s="2" t="s">
        <v>2888</v>
      </c>
      <c r="O155" s="2">
        <v>999000126</v>
      </c>
      <c r="P155" s="2">
        <v>4</v>
      </c>
      <c r="Q155" s="2">
        <v>2003</v>
      </c>
      <c r="R155" s="15">
        <v>37973</v>
      </c>
      <c r="S155" s="2" t="s">
        <v>15683</v>
      </c>
      <c r="T155" s="2" t="s">
        <v>1240</v>
      </c>
      <c r="U155" s="2" t="s">
        <v>450</v>
      </c>
    </row>
    <row r="156" spans="5:21" x14ac:dyDescent="0.2">
      <c r="E156" s="2">
        <v>35251316</v>
      </c>
      <c r="F156" s="2">
        <v>17</v>
      </c>
      <c r="G156" s="2" t="s">
        <v>1261</v>
      </c>
      <c r="H156" s="2">
        <v>58</v>
      </c>
      <c r="I156" s="2" t="s">
        <v>1259</v>
      </c>
      <c r="J156" s="2" t="s">
        <v>1259</v>
      </c>
      <c r="K156" s="2" t="s">
        <v>1259</v>
      </c>
      <c r="L156" s="2" t="s">
        <v>21</v>
      </c>
      <c r="M156" s="2" t="s">
        <v>2886</v>
      </c>
      <c r="N156" s="2" t="s">
        <v>2888</v>
      </c>
      <c r="O156" s="2">
        <v>999000129</v>
      </c>
      <c r="P156" s="2">
        <v>3</v>
      </c>
      <c r="Q156" s="2">
        <v>1950</v>
      </c>
      <c r="R156" s="15">
        <v>18264</v>
      </c>
      <c r="S156" s="2" t="s">
        <v>15684</v>
      </c>
      <c r="T156" s="2" t="s">
        <v>1240</v>
      </c>
      <c r="U156" s="2" t="s">
        <v>15685</v>
      </c>
    </row>
    <row r="157" spans="5:21" x14ac:dyDescent="0.2">
      <c r="E157" s="2">
        <v>11183534</v>
      </c>
      <c r="F157" s="2">
        <v>19</v>
      </c>
      <c r="G157" s="2" t="s">
        <v>1261</v>
      </c>
      <c r="H157" s="2">
        <v>58</v>
      </c>
      <c r="I157" s="2" t="s">
        <v>1259</v>
      </c>
      <c r="J157" s="2" t="s">
        <v>1259</v>
      </c>
      <c r="K157" s="2" t="s">
        <v>1259</v>
      </c>
      <c r="L157" s="2">
        <v>2</v>
      </c>
      <c r="M157" s="2" t="s">
        <v>2886</v>
      </c>
      <c r="N157" s="2" t="s">
        <v>2888</v>
      </c>
      <c r="O157" s="2">
        <v>999000134</v>
      </c>
      <c r="P157" s="2">
        <v>4</v>
      </c>
      <c r="Q157" s="2">
        <v>1950</v>
      </c>
      <c r="R157" s="15">
        <v>18264</v>
      </c>
      <c r="S157" s="2" t="s">
        <v>15689</v>
      </c>
      <c r="T157" s="2" t="s">
        <v>1240</v>
      </c>
      <c r="U157" s="2" t="s">
        <v>15690</v>
      </c>
    </row>
    <row r="158" spans="5:21" x14ac:dyDescent="0.2">
      <c r="E158" s="2">
        <v>58343387</v>
      </c>
      <c r="F158" s="2">
        <v>10</v>
      </c>
      <c r="G158" s="2" t="s">
        <v>1261</v>
      </c>
      <c r="H158" s="2">
        <v>58</v>
      </c>
      <c r="I158" s="2" t="s">
        <v>1259</v>
      </c>
      <c r="J158" s="2" t="s">
        <v>1259</v>
      </c>
      <c r="K158" s="2" t="s">
        <v>1259</v>
      </c>
      <c r="L158" s="2">
        <v>2</v>
      </c>
      <c r="M158" s="2" t="s">
        <v>2886</v>
      </c>
      <c r="N158" s="2" t="s">
        <v>2888</v>
      </c>
      <c r="O158" s="2">
        <v>999000143</v>
      </c>
      <c r="P158" s="2">
        <v>4</v>
      </c>
      <c r="Q158" s="2">
        <v>1999</v>
      </c>
      <c r="R158" s="15">
        <v>36504</v>
      </c>
      <c r="S158" s="2" t="s">
        <v>15691</v>
      </c>
      <c r="T158" s="2" t="s">
        <v>1240</v>
      </c>
      <c r="U158" s="2" t="s">
        <v>15692</v>
      </c>
    </row>
    <row r="159" spans="5:21" x14ac:dyDescent="0.2">
      <c r="E159" s="2">
        <v>30613786</v>
      </c>
      <c r="F159" s="2">
        <v>22</v>
      </c>
      <c r="G159" s="2" t="s">
        <v>1261</v>
      </c>
      <c r="H159" s="2">
        <v>58</v>
      </c>
      <c r="I159" s="2" t="s">
        <v>1259</v>
      </c>
      <c r="J159" s="2" t="s">
        <v>1259</v>
      </c>
      <c r="K159" s="2" t="s">
        <v>1259</v>
      </c>
      <c r="L159" s="2">
        <v>1</v>
      </c>
      <c r="M159" s="2" t="s">
        <v>2886</v>
      </c>
      <c r="N159" s="2" t="s">
        <v>2888</v>
      </c>
      <c r="O159" s="2">
        <v>999000145</v>
      </c>
      <c r="P159" s="2">
        <v>3</v>
      </c>
      <c r="Q159" s="2">
        <v>1950</v>
      </c>
      <c r="R159" s="15">
        <v>18264</v>
      </c>
      <c r="S159" s="2" t="s">
        <v>15693</v>
      </c>
      <c r="T159" s="2" t="s">
        <v>1240</v>
      </c>
      <c r="U159" s="2" t="s">
        <v>472</v>
      </c>
    </row>
    <row r="160" spans="5:21" x14ac:dyDescent="0.2">
      <c r="E160" s="2">
        <v>10155977</v>
      </c>
      <c r="F160" s="2">
        <v>30</v>
      </c>
      <c r="G160" s="2" t="s">
        <v>1261</v>
      </c>
      <c r="H160" s="2">
        <v>100</v>
      </c>
      <c r="I160" s="2" t="s">
        <v>1259</v>
      </c>
      <c r="J160" s="2" t="s">
        <v>1259</v>
      </c>
      <c r="K160" s="2" t="s">
        <v>1259</v>
      </c>
      <c r="L160" s="2" t="s">
        <v>21</v>
      </c>
      <c r="M160" s="2" t="s">
        <v>2886</v>
      </c>
      <c r="N160" s="2" t="s">
        <v>2888</v>
      </c>
      <c r="O160" s="2">
        <v>999000146</v>
      </c>
      <c r="P160" s="2">
        <v>4</v>
      </c>
      <c r="Q160" s="2">
        <v>2003</v>
      </c>
      <c r="R160" s="15">
        <v>37825</v>
      </c>
      <c r="S160" s="2" t="s">
        <v>15694</v>
      </c>
      <c r="T160" s="2" t="s">
        <v>1240</v>
      </c>
      <c r="U160" s="2" t="s">
        <v>15695</v>
      </c>
    </row>
    <row r="161" spans="5:21" x14ac:dyDescent="0.2">
      <c r="E161" s="2" t="s">
        <v>15696</v>
      </c>
      <c r="F161" s="2">
        <v>18</v>
      </c>
      <c r="G161" s="2" t="s">
        <v>1261</v>
      </c>
      <c r="H161" s="2">
        <v>58</v>
      </c>
      <c r="I161" s="2" t="s">
        <v>1259</v>
      </c>
      <c r="J161" s="2" t="s">
        <v>1259</v>
      </c>
      <c r="K161" s="2" t="s">
        <v>1259</v>
      </c>
      <c r="L161" s="2">
        <v>2</v>
      </c>
      <c r="M161" s="2" t="s">
        <v>2886</v>
      </c>
      <c r="N161" s="2" t="s">
        <v>2888</v>
      </c>
      <c r="O161" s="2">
        <v>999000147</v>
      </c>
      <c r="P161" s="2">
        <v>3</v>
      </c>
      <c r="Q161" s="2">
        <v>1950</v>
      </c>
      <c r="R161" s="15">
        <v>18264</v>
      </c>
      <c r="S161" s="2" t="s">
        <v>15697</v>
      </c>
      <c r="T161" s="2" t="s">
        <v>1240</v>
      </c>
      <c r="U161" s="2" t="s">
        <v>471</v>
      </c>
    </row>
    <row r="162" spans="5:21" x14ac:dyDescent="0.2">
      <c r="E162" s="2">
        <v>33829736</v>
      </c>
      <c r="F162" s="2">
        <v>13</v>
      </c>
      <c r="G162" s="2" t="s">
        <v>1261</v>
      </c>
      <c r="H162" s="2">
        <v>58</v>
      </c>
      <c r="I162" s="2" t="s">
        <v>1259</v>
      </c>
      <c r="J162" s="2" t="s">
        <v>1259</v>
      </c>
      <c r="K162" s="2" t="s">
        <v>1259</v>
      </c>
      <c r="L162" s="2">
        <v>1</v>
      </c>
      <c r="M162" s="2" t="s">
        <v>2886</v>
      </c>
      <c r="N162" s="2" t="s">
        <v>2888</v>
      </c>
      <c r="O162" s="2">
        <v>999000148</v>
      </c>
      <c r="P162" s="2">
        <v>3</v>
      </c>
      <c r="Q162" s="2">
        <v>2006</v>
      </c>
      <c r="R162" s="15">
        <v>38736</v>
      </c>
      <c r="S162" s="2" t="s">
        <v>15698</v>
      </c>
      <c r="T162" s="2" t="s">
        <v>1240</v>
      </c>
      <c r="U162" s="2" t="s">
        <v>15699</v>
      </c>
    </row>
    <row r="163" spans="5:21" x14ac:dyDescent="0.2">
      <c r="E163" s="2">
        <v>1531275</v>
      </c>
      <c r="F163" s="2">
        <v>20</v>
      </c>
      <c r="G163" s="2" t="s">
        <v>1261</v>
      </c>
      <c r="H163" s="2">
        <v>58</v>
      </c>
      <c r="I163" s="2" t="s">
        <v>1259</v>
      </c>
      <c r="J163" s="2" t="s">
        <v>1259</v>
      </c>
      <c r="K163" s="2" t="s">
        <v>1259</v>
      </c>
      <c r="L163" s="2">
        <v>2</v>
      </c>
      <c r="M163" s="2" t="s">
        <v>2886</v>
      </c>
      <c r="N163" s="2" t="s">
        <v>2888</v>
      </c>
      <c r="O163" s="2">
        <v>999000161</v>
      </c>
      <c r="P163" s="2">
        <v>4</v>
      </c>
      <c r="Q163" s="2">
        <v>2004</v>
      </c>
      <c r="R163" s="15">
        <v>38009</v>
      </c>
      <c r="S163" s="2" t="s">
        <v>15700</v>
      </c>
      <c r="T163" s="2" t="s">
        <v>1240</v>
      </c>
      <c r="U163" s="2" t="s">
        <v>473</v>
      </c>
    </row>
    <row r="164" spans="5:21" x14ac:dyDescent="0.2">
      <c r="E164" s="2">
        <v>79899445</v>
      </c>
      <c r="F164" s="2">
        <v>4</v>
      </c>
      <c r="G164" s="2" t="s">
        <v>1261</v>
      </c>
      <c r="H164" s="2">
        <v>58</v>
      </c>
      <c r="I164" s="2" t="s">
        <v>1264</v>
      </c>
      <c r="J164" s="2" t="s">
        <v>21</v>
      </c>
      <c r="K164" s="2" t="s">
        <v>21</v>
      </c>
      <c r="L164" s="2">
        <v>2</v>
      </c>
      <c r="M164" s="2" t="s">
        <v>2886</v>
      </c>
      <c r="N164" s="2" t="s">
        <v>2888</v>
      </c>
      <c r="O164" s="2">
        <v>999000163</v>
      </c>
      <c r="P164" s="2">
        <v>4</v>
      </c>
      <c r="Q164" s="2">
        <v>2015</v>
      </c>
      <c r="R164" s="15">
        <v>42369</v>
      </c>
      <c r="S164" s="2" t="s">
        <v>15701</v>
      </c>
      <c r="T164" s="2" t="s">
        <v>1240</v>
      </c>
      <c r="U164" s="2" t="s">
        <v>2944</v>
      </c>
    </row>
    <row r="165" spans="5:21" x14ac:dyDescent="0.2">
      <c r="E165" s="2">
        <v>70119063</v>
      </c>
      <c r="F165" s="2">
        <v>30</v>
      </c>
      <c r="G165" s="2" t="s">
        <v>1261</v>
      </c>
      <c r="H165" s="2">
        <v>58</v>
      </c>
      <c r="I165" s="2" t="s">
        <v>1259</v>
      </c>
      <c r="J165" s="2" t="s">
        <v>1259</v>
      </c>
      <c r="K165" s="2" t="s">
        <v>1259</v>
      </c>
      <c r="L165" s="2">
        <v>2</v>
      </c>
      <c r="M165" s="2" t="s">
        <v>2886</v>
      </c>
      <c r="N165" s="2" t="s">
        <v>2888</v>
      </c>
      <c r="O165" s="2">
        <v>999000169</v>
      </c>
      <c r="P165" s="2">
        <v>4</v>
      </c>
      <c r="Q165" s="2">
        <v>2011</v>
      </c>
      <c r="R165" s="15">
        <v>40672</v>
      </c>
      <c r="S165" s="2" t="s">
        <v>15702</v>
      </c>
      <c r="T165" s="2" t="s">
        <v>1240</v>
      </c>
      <c r="U165" s="2" t="s">
        <v>15703</v>
      </c>
    </row>
    <row r="166" spans="5:21" x14ac:dyDescent="0.2">
      <c r="E166" s="2">
        <v>54452803</v>
      </c>
      <c r="F166" s="2">
        <v>18</v>
      </c>
      <c r="G166" s="2" t="s">
        <v>1261</v>
      </c>
      <c r="H166" s="2">
        <v>58</v>
      </c>
      <c r="I166" s="2" t="s">
        <v>1259</v>
      </c>
      <c r="J166" s="2" t="s">
        <v>1259</v>
      </c>
      <c r="K166" s="2" t="s">
        <v>1259</v>
      </c>
      <c r="L166" s="2">
        <v>2</v>
      </c>
      <c r="M166" s="2" t="s">
        <v>2886</v>
      </c>
      <c r="N166" s="2" t="s">
        <v>2888</v>
      </c>
      <c r="O166" s="2">
        <v>999000170</v>
      </c>
      <c r="P166" s="2">
        <v>4</v>
      </c>
      <c r="Q166" s="2">
        <v>1950</v>
      </c>
      <c r="R166" s="15">
        <v>18264</v>
      </c>
      <c r="S166" s="2" t="s">
        <v>15704</v>
      </c>
      <c r="T166" s="2" t="s">
        <v>1240</v>
      </c>
      <c r="U166" s="2" t="s">
        <v>15627</v>
      </c>
    </row>
    <row r="167" spans="5:21" x14ac:dyDescent="0.2">
      <c r="E167" s="2">
        <v>54452806</v>
      </c>
      <c r="F167" s="2">
        <v>2</v>
      </c>
      <c r="G167" s="2" t="s">
        <v>1261</v>
      </c>
      <c r="H167" s="2">
        <v>58</v>
      </c>
      <c r="I167" s="2" t="s">
        <v>1259</v>
      </c>
      <c r="J167" s="2" t="s">
        <v>1259</v>
      </c>
      <c r="K167" s="2" t="s">
        <v>1259</v>
      </c>
      <c r="L167" s="2" t="s">
        <v>21</v>
      </c>
      <c r="M167" s="2" t="s">
        <v>2886</v>
      </c>
      <c r="N167" s="2" t="s">
        <v>2888</v>
      </c>
      <c r="O167" s="2">
        <v>999000178</v>
      </c>
      <c r="P167" s="2">
        <v>4</v>
      </c>
      <c r="Q167" s="2">
        <v>2004</v>
      </c>
      <c r="R167" s="15">
        <v>38034</v>
      </c>
      <c r="S167" s="2" t="s">
        <v>15706</v>
      </c>
      <c r="T167" s="2" t="s">
        <v>1240</v>
      </c>
      <c r="U167" s="2" t="s">
        <v>1262</v>
      </c>
    </row>
    <row r="168" spans="5:21" x14ac:dyDescent="0.2">
      <c r="E168" s="2">
        <v>72280130</v>
      </c>
      <c r="F168" s="2">
        <v>19</v>
      </c>
      <c r="G168" s="2" t="s">
        <v>1261</v>
      </c>
      <c r="H168" s="2">
        <v>58</v>
      </c>
      <c r="I168" s="2" t="s">
        <v>1264</v>
      </c>
      <c r="J168" s="2" t="s">
        <v>21</v>
      </c>
      <c r="K168" s="2" t="s">
        <v>21</v>
      </c>
      <c r="L168" s="2">
        <v>2</v>
      </c>
      <c r="M168" s="2" t="s">
        <v>2886</v>
      </c>
      <c r="N168" s="2" t="s">
        <v>2888</v>
      </c>
      <c r="O168" s="2">
        <v>999000179</v>
      </c>
      <c r="P168" s="2">
        <v>4</v>
      </c>
      <c r="Q168" s="2">
        <v>2013</v>
      </c>
      <c r="R168" s="15">
        <v>41500</v>
      </c>
      <c r="S168" s="2" t="s">
        <v>15707</v>
      </c>
      <c r="T168" s="2" t="s">
        <v>1240</v>
      </c>
      <c r="U168" s="2" t="s">
        <v>15708</v>
      </c>
    </row>
    <row r="169" spans="5:21" x14ac:dyDescent="0.2">
      <c r="E169" s="2">
        <v>35854731</v>
      </c>
      <c r="F169" s="2">
        <v>11</v>
      </c>
      <c r="G169" s="2" t="s">
        <v>1261</v>
      </c>
      <c r="H169" s="2">
        <v>58</v>
      </c>
      <c r="I169" s="2" t="s">
        <v>1259</v>
      </c>
      <c r="J169" s="2" t="s">
        <v>1259</v>
      </c>
      <c r="K169" s="2" t="s">
        <v>1259</v>
      </c>
      <c r="L169" s="2">
        <v>1</v>
      </c>
      <c r="M169" s="2" t="s">
        <v>2886</v>
      </c>
      <c r="N169" s="2" t="s">
        <v>2888</v>
      </c>
      <c r="O169" s="2">
        <v>999000180</v>
      </c>
      <c r="P169" s="2">
        <v>3</v>
      </c>
      <c r="Q169" s="2">
        <v>1950</v>
      </c>
      <c r="R169" s="15">
        <v>18264</v>
      </c>
      <c r="S169" s="2" t="s">
        <v>15709</v>
      </c>
      <c r="T169" s="2" t="s">
        <v>1240</v>
      </c>
      <c r="U169" s="2" t="s">
        <v>15710</v>
      </c>
    </row>
    <row r="170" spans="5:21" x14ac:dyDescent="0.2">
      <c r="E170" s="2">
        <v>71538012</v>
      </c>
      <c r="F170" s="2">
        <v>8</v>
      </c>
      <c r="G170" s="2" t="s">
        <v>1261</v>
      </c>
      <c r="H170" s="2">
        <v>58</v>
      </c>
      <c r="I170" s="2" t="s">
        <v>21</v>
      </c>
      <c r="J170" s="2" t="s">
        <v>21</v>
      </c>
      <c r="K170" s="2" t="s">
        <v>21</v>
      </c>
      <c r="L170" s="2" t="s">
        <v>21</v>
      </c>
      <c r="M170" s="2" t="s">
        <v>2886</v>
      </c>
      <c r="N170" s="2" t="s">
        <v>2888</v>
      </c>
      <c r="O170" s="2">
        <v>999000182</v>
      </c>
      <c r="P170" s="2">
        <v>4</v>
      </c>
      <c r="Q170" s="2">
        <v>2013</v>
      </c>
      <c r="R170" s="15">
        <v>41309</v>
      </c>
      <c r="S170" s="2" t="s">
        <v>15711</v>
      </c>
      <c r="T170" s="2" t="s">
        <v>1240</v>
      </c>
      <c r="U170" s="2" t="s">
        <v>15712</v>
      </c>
    </row>
    <row r="171" spans="5:21" x14ac:dyDescent="0.2">
      <c r="E171" s="2">
        <v>63616544</v>
      </c>
      <c r="F171" s="2">
        <v>8</v>
      </c>
      <c r="G171" s="2" t="s">
        <v>1261</v>
      </c>
      <c r="H171" s="2">
        <v>58</v>
      </c>
      <c r="I171" s="2" t="s">
        <v>1259</v>
      </c>
      <c r="J171" s="2" t="s">
        <v>1259</v>
      </c>
      <c r="K171" s="2" t="s">
        <v>1259</v>
      </c>
      <c r="L171" s="2">
        <v>2</v>
      </c>
      <c r="M171" s="2" t="s">
        <v>2886</v>
      </c>
      <c r="N171" s="2" t="s">
        <v>2888</v>
      </c>
      <c r="O171" s="2">
        <v>999000183</v>
      </c>
      <c r="P171" s="2">
        <v>4</v>
      </c>
      <c r="Q171" s="2">
        <v>2011</v>
      </c>
      <c r="R171" s="15">
        <v>40742</v>
      </c>
      <c r="S171" s="2" t="s">
        <v>15713</v>
      </c>
      <c r="T171" s="2" t="s">
        <v>1240</v>
      </c>
      <c r="U171" s="2" t="s">
        <v>15714</v>
      </c>
    </row>
    <row r="172" spans="5:21" x14ac:dyDescent="0.2">
      <c r="E172" s="2">
        <v>9721252</v>
      </c>
      <c r="F172" s="2">
        <v>16</v>
      </c>
      <c r="G172" s="2" t="s">
        <v>1261</v>
      </c>
      <c r="H172" s="2">
        <v>58</v>
      </c>
      <c r="I172" s="2" t="s">
        <v>1259</v>
      </c>
      <c r="J172" s="2" t="s">
        <v>1259</v>
      </c>
      <c r="K172" s="2" t="s">
        <v>1259</v>
      </c>
      <c r="L172" s="2">
        <v>2</v>
      </c>
      <c r="M172" s="2" t="s">
        <v>2886</v>
      </c>
      <c r="N172" s="2" t="s">
        <v>2888</v>
      </c>
      <c r="O172" s="2">
        <v>999000185</v>
      </c>
      <c r="P172" s="2">
        <v>4</v>
      </c>
      <c r="Q172" s="2">
        <v>1950</v>
      </c>
      <c r="R172" s="15">
        <v>18264</v>
      </c>
      <c r="S172" s="2" t="s">
        <v>15715</v>
      </c>
      <c r="T172" s="2" t="s">
        <v>1240</v>
      </c>
      <c r="U172" s="2" t="s">
        <v>474</v>
      </c>
    </row>
    <row r="173" spans="5:21" x14ac:dyDescent="0.2">
      <c r="E173" s="2">
        <v>31448173</v>
      </c>
      <c r="F173" s="2">
        <v>19</v>
      </c>
      <c r="G173" s="2" t="s">
        <v>1261</v>
      </c>
      <c r="H173" s="2">
        <v>58</v>
      </c>
      <c r="I173" s="2" t="s">
        <v>1259</v>
      </c>
      <c r="J173" s="2" t="s">
        <v>1259</v>
      </c>
      <c r="K173" s="2" t="s">
        <v>1259</v>
      </c>
      <c r="L173" s="2">
        <v>2</v>
      </c>
      <c r="M173" s="2" t="s">
        <v>2886</v>
      </c>
      <c r="N173" s="2" t="s">
        <v>2888</v>
      </c>
      <c r="O173" s="2">
        <v>999000186</v>
      </c>
      <c r="P173" s="2">
        <v>4</v>
      </c>
      <c r="Q173" s="2">
        <v>1950</v>
      </c>
      <c r="R173" s="15">
        <v>18264</v>
      </c>
      <c r="S173" s="2" t="s">
        <v>15716</v>
      </c>
      <c r="T173" s="2" t="s">
        <v>1240</v>
      </c>
      <c r="U173" s="2" t="s">
        <v>15717</v>
      </c>
    </row>
    <row r="174" spans="5:21" x14ac:dyDescent="0.2">
      <c r="E174" s="2">
        <v>71538011</v>
      </c>
      <c r="F174" s="2">
        <v>8</v>
      </c>
      <c r="G174" s="2" t="s">
        <v>1261</v>
      </c>
      <c r="H174" s="2">
        <v>58</v>
      </c>
      <c r="I174" s="2" t="s">
        <v>21</v>
      </c>
      <c r="J174" s="2" t="s">
        <v>21</v>
      </c>
      <c r="K174" s="2" t="s">
        <v>21</v>
      </c>
      <c r="L174" s="2" t="s">
        <v>21</v>
      </c>
      <c r="M174" s="2" t="s">
        <v>2886</v>
      </c>
      <c r="N174" s="2" t="s">
        <v>2888</v>
      </c>
      <c r="O174" s="2">
        <v>999000188</v>
      </c>
      <c r="P174" s="2">
        <v>4</v>
      </c>
      <c r="Q174" s="2">
        <v>2012</v>
      </c>
      <c r="R174" s="15">
        <v>41164</v>
      </c>
      <c r="S174" s="2" t="s">
        <v>15718</v>
      </c>
      <c r="T174" s="2" t="s">
        <v>1240</v>
      </c>
      <c r="U174" s="2" t="s">
        <v>15719</v>
      </c>
    </row>
    <row r="175" spans="5:21" x14ac:dyDescent="0.2">
      <c r="E175" s="2">
        <v>40531765</v>
      </c>
      <c r="F175" s="2">
        <v>11</v>
      </c>
      <c r="G175" s="2" t="s">
        <v>1261</v>
      </c>
      <c r="H175" s="2">
        <v>58</v>
      </c>
      <c r="I175" s="2" t="s">
        <v>1259</v>
      </c>
      <c r="J175" s="2" t="s">
        <v>1259</v>
      </c>
      <c r="K175" s="2" t="s">
        <v>1259</v>
      </c>
      <c r="L175" s="2">
        <v>1</v>
      </c>
      <c r="M175" s="2" t="s">
        <v>2886</v>
      </c>
      <c r="N175" s="2" t="s">
        <v>2888</v>
      </c>
      <c r="O175" s="2">
        <v>999000192</v>
      </c>
      <c r="P175" s="2">
        <v>3</v>
      </c>
      <c r="Q175" s="2">
        <v>2005</v>
      </c>
      <c r="R175" s="15">
        <v>38709</v>
      </c>
      <c r="S175" s="2" t="s">
        <v>15721</v>
      </c>
      <c r="T175" s="2" t="s">
        <v>1240</v>
      </c>
      <c r="U175" s="2" t="s">
        <v>15722</v>
      </c>
    </row>
    <row r="176" spans="5:21" x14ac:dyDescent="0.2">
      <c r="E176" s="2" t="s">
        <v>15724</v>
      </c>
      <c r="F176" s="2">
        <v>16</v>
      </c>
      <c r="G176" s="2" t="s">
        <v>1261</v>
      </c>
      <c r="H176" s="2">
        <v>58</v>
      </c>
      <c r="I176" s="2" t="s">
        <v>1259</v>
      </c>
      <c r="J176" s="2" t="s">
        <v>1259</v>
      </c>
      <c r="K176" s="2" t="s">
        <v>1259</v>
      </c>
      <c r="L176" s="2">
        <v>2</v>
      </c>
      <c r="M176" s="2" t="s">
        <v>2886</v>
      </c>
      <c r="N176" s="2" t="s">
        <v>2888</v>
      </c>
      <c r="O176" s="2">
        <v>999000194</v>
      </c>
      <c r="P176" s="2">
        <v>4</v>
      </c>
      <c r="Q176" s="2">
        <v>1950</v>
      </c>
      <c r="R176" s="15">
        <v>18264</v>
      </c>
      <c r="S176" s="2" t="s">
        <v>15725</v>
      </c>
      <c r="T176" s="2" t="s">
        <v>1240</v>
      </c>
      <c r="U176" s="2" t="s">
        <v>475</v>
      </c>
    </row>
    <row r="177" spans="5:21" x14ac:dyDescent="0.2">
      <c r="E177" s="2">
        <v>4579998</v>
      </c>
      <c r="F177" s="2">
        <v>25</v>
      </c>
      <c r="G177" s="2" t="s">
        <v>1261</v>
      </c>
      <c r="H177" s="2">
        <v>58</v>
      </c>
      <c r="I177" s="2" t="s">
        <v>1259</v>
      </c>
      <c r="J177" s="2" t="s">
        <v>1259</v>
      </c>
      <c r="K177" s="2" t="s">
        <v>1259</v>
      </c>
      <c r="L177" s="2">
        <v>2</v>
      </c>
      <c r="M177" s="2" t="s">
        <v>2886</v>
      </c>
      <c r="N177" s="2" t="s">
        <v>2888</v>
      </c>
      <c r="O177" s="2">
        <v>999000195</v>
      </c>
      <c r="P177" s="2">
        <v>4</v>
      </c>
      <c r="Q177" s="2">
        <v>1999</v>
      </c>
      <c r="R177" s="15">
        <v>36423</v>
      </c>
      <c r="S177" s="2" t="s">
        <v>15726</v>
      </c>
      <c r="T177" s="2" t="s">
        <v>1240</v>
      </c>
      <c r="U177" s="2" t="s">
        <v>15727</v>
      </c>
    </row>
    <row r="178" spans="5:21" x14ac:dyDescent="0.2">
      <c r="E178" s="2">
        <v>71845991</v>
      </c>
      <c r="F178" s="2">
        <v>29</v>
      </c>
      <c r="G178" s="2" t="s">
        <v>1261</v>
      </c>
      <c r="H178" s="2" t="s">
        <v>21</v>
      </c>
      <c r="I178" s="2" t="s">
        <v>1265</v>
      </c>
      <c r="J178" s="2" t="s">
        <v>15730</v>
      </c>
      <c r="K178" s="2" t="s">
        <v>21</v>
      </c>
      <c r="L178" s="2">
        <v>2</v>
      </c>
      <c r="M178" s="2" t="s">
        <v>2886</v>
      </c>
      <c r="N178" s="2" t="s">
        <v>2888</v>
      </c>
      <c r="O178" s="2">
        <v>999000199</v>
      </c>
      <c r="P178" s="2">
        <v>4</v>
      </c>
      <c r="Q178" s="2">
        <v>2013</v>
      </c>
      <c r="R178" s="15">
        <v>41332</v>
      </c>
      <c r="S178" s="2" t="s">
        <v>15731</v>
      </c>
      <c r="T178" s="2" t="s">
        <v>1240</v>
      </c>
      <c r="U178" s="2" t="s">
        <v>15732</v>
      </c>
    </row>
    <row r="179" spans="5:21" x14ac:dyDescent="0.2">
      <c r="E179" s="2">
        <v>72280110</v>
      </c>
      <c r="F179" s="2">
        <v>17</v>
      </c>
      <c r="G179" s="2" t="s">
        <v>1261</v>
      </c>
      <c r="H179" s="2">
        <v>58</v>
      </c>
      <c r="I179" s="2" t="s">
        <v>1264</v>
      </c>
      <c r="J179" s="2" t="s">
        <v>21</v>
      </c>
      <c r="K179" s="2" t="s">
        <v>21</v>
      </c>
      <c r="L179" s="2" t="s">
        <v>21</v>
      </c>
      <c r="M179" s="2" t="s">
        <v>2886</v>
      </c>
      <c r="N179" s="2" t="s">
        <v>2888</v>
      </c>
      <c r="O179" s="2">
        <v>999000201</v>
      </c>
      <c r="P179" s="2">
        <v>4</v>
      </c>
      <c r="Q179" s="2">
        <v>2013</v>
      </c>
      <c r="R179" s="15">
        <v>41565</v>
      </c>
      <c r="S179" s="2" t="s">
        <v>15733</v>
      </c>
      <c r="T179" s="2" t="s">
        <v>1240</v>
      </c>
      <c r="U179" s="2" t="s">
        <v>15734</v>
      </c>
    </row>
    <row r="180" spans="5:21" x14ac:dyDescent="0.2">
      <c r="E180" s="2">
        <v>71845975</v>
      </c>
      <c r="F180" s="2">
        <v>29</v>
      </c>
      <c r="G180" s="2" t="s">
        <v>1261</v>
      </c>
      <c r="H180" s="2" t="s">
        <v>21</v>
      </c>
      <c r="I180" s="2" t="s">
        <v>1265</v>
      </c>
      <c r="J180" s="2" t="s">
        <v>15512</v>
      </c>
      <c r="K180" s="2" t="s">
        <v>21</v>
      </c>
      <c r="L180" s="2" t="s">
        <v>21</v>
      </c>
      <c r="M180" s="2" t="s">
        <v>2886</v>
      </c>
      <c r="N180" s="2" t="s">
        <v>2888</v>
      </c>
      <c r="O180" s="2">
        <v>999000204</v>
      </c>
      <c r="P180" s="2">
        <v>4</v>
      </c>
      <c r="Q180" s="2">
        <v>2013</v>
      </c>
      <c r="R180" s="15">
        <v>41345</v>
      </c>
      <c r="S180" s="2" t="s">
        <v>15735</v>
      </c>
      <c r="T180" s="2" t="s">
        <v>1240</v>
      </c>
      <c r="U180" s="2" t="s">
        <v>15736</v>
      </c>
    </row>
    <row r="181" spans="5:21" x14ac:dyDescent="0.2">
      <c r="E181" s="2">
        <v>54452792</v>
      </c>
      <c r="F181" s="2">
        <v>23</v>
      </c>
      <c r="G181" s="2" t="s">
        <v>1261</v>
      </c>
      <c r="H181" s="2">
        <v>58</v>
      </c>
      <c r="I181" s="2" t="s">
        <v>1259</v>
      </c>
      <c r="J181" s="2" t="s">
        <v>1259</v>
      </c>
      <c r="K181" s="2" t="s">
        <v>1259</v>
      </c>
      <c r="L181" s="2">
        <v>2</v>
      </c>
      <c r="M181" s="2" t="s">
        <v>2886</v>
      </c>
      <c r="N181" s="2" t="s">
        <v>2888</v>
      </c>
      <c r="O181" s="2">
        <v>999000205</v>
      </c>
      <c r="P181" s="2">
        <v>4</v>
      </c>
      <c r="Q181" s="2">
        <v>1950</v>
      </c>
      <c r="R181" s="15">
        <v>18264</v>
      </c>
      <c r="S181" s="2" t="s">
        <v>15737</v>
      </c>
      <c r="T181" s="2" t="s">
        <v>1240</v>
      </c>
      <c r="U181" s="2" t="s">
        <v>15738</v>
      </c>
    </row>
    <row r="182" spans="5:21" x14ac:dyDescent="0.2">
      <c r="E182" s="2">
        <v>72102903</v>
      </c>
      <c r="F182" s="2">
        <v>17</v>
      </c>
      <c r="G182" s="2" t="s">
        <v>1261</v>
      </c>
      <c r="H182" s="2">
        <v>58</v>
      </c>
      <c r="I182" s="2" t="s">
        <v>1265</v>
      </c>
      <c r="J182" s="2" t="s">
        <v>15730</v>
      </c>
      <c r="K182" s="2" t="s">
        <v>21</v>
      </c>
      <c r="L182" s="2" t="s">
        <v>21</v>
      </c>
      <c r="M182" s="2" t="s">
        <v>2886</v>
      </c>
      <c r="N182" s="2" t="s">
        <v>2888</v>
      </c>
      <c r="O182" s="2">
        <v>999000206</v>
      </c>
      <c r="P182" s="2">
        <v>4</v>
      </c>
      <c r="Q182" s="2">
        <v>2013</v>
      </c>
      <c r="R182" s="15">
        <v>41381</v>
      </c>
      <c r="S182" s="2" t="s">
        <v>15739</v>
      </c>
      <c r="T182" s="2" t="s">
        <v>1240</v>
      </c>
      <c r="U182" s="2" t="s">
        <v>15740</v>
      </c>
    </row>
    <row r="183" spans="5:21" x14ac:dyDescent="0.2">
      <c r="E183" s="2">
        <v>70757727</v>
      </c>
      <c r="F183" s="2">
        <v>5</v>
      </c>
      <c r="G183" s="2" t="s">
        <v>1261</v>
      </c>
      <c r="H183" s="2">
        <v>58</v>
      </c>
      <c r="I183" s="2" t="s">
        <v>1259</v>
      </c>
      <c r="J183" s="2" t="s">
        <v>1259</v>
      </c>
      <c r="K183" s="2" t="s">
        <v>1259</v>
      </c>
      <c r="L183" s="2">
        <v>2</v>
      </c>
      <c r="M183" s="2" t="s">
        <v>2886</v>
      </c>
      <c r="N183" s="2" t="s">
        <v>2888</v>
      </c>
      <c r="O183" s="2">
        <v>999000210</v>
      </c>
      <c r="P183" s="2">
        <v>4</v>
      </c>
      <c r="Q183" s="2">
        <v>2011</v>
      </c>
      <c r="R183" s="15">
        <v>40786</v>
      </c>
      <c r="S183" s="2" t="s">
        <v>15741</v>
      </c>
      <c r="T183" s="2" t="s">
        <v>1240</v>
      </c>
      <c r="U183" s="2" t="s">
        <v>15742</v>
      </c>
    </row>
    <row r="184" spans="5:21" x14ac:dyDescent="0.2">
      <c r="E184" s="2">
        <v>76950319</v>
      </c>
      <c r="F184" s="2">
        <v>19</v>
      </c>
      <c r="G184" s="2" t="s">
        <v>1261</v>
      </c>
      <c r="H184" s="2">
        <v>58</v>
      </c>
      <c r="I184" s="2" t="s">
        <v>1264</v>
      </c>
      <c r="J184" s="2" t="s">
        <v>21</v>
      </c>
      <c r="K184" s="2" t="s">
        <v>21</v>
      </c>
      <c r="L184" s="2">
        <v>2</v>
      </c>
      <c r="M184" s="2" t="s">
        <v>2886</v>
      </c>
      <c r="N184" s="2" t="s">
        <v>2888</v>
      </c>
      <c r="O184" s="2">
        <v>999000214</v>
      </c>
      <c r="P184" s="2">
        <v>4</v>
      </c>
      <c r="Q184" s="2">
        <v>2014</v>
      </c>
      <c r="R184" s="15">
        <v>41810</v>
      </c>
      <c r="S184" s="2" t="s">
        <v>15743</v>
      </c>
      <c r="T184" s="2" t="s">
        <v>1240</v>
      </c>
      <c r="U184" s="2" t="s">
        <v>15744</v>
      </c>
    </row>
    <row r="185" spans="5:21" x14ac:dyDescent="0.2">
      <c r="E185" s="2" t="s">
        <v>15745</v>
      </c>
      <c r="F185" s="2">
        <v>3</v>
      </c>
      <c r="G185" s="2" t="s">
        <v>1261</v>
      </c>
      <c r="H185" s="2">
        <v>58</v>
      </c>
      <c r="I185" s="2" t="s">
        <v>1259</v>
      </c>
      <c r="J185" s="2" t="s">
        <v>1259</v>
      </c>
      <c r="K185" s="2" t="s">
        <v>1259</v>
      </c>
      <c r="L185" s="2">
        <v>2</v>
      </c>
      <c r="M185" s="2" t="s">
        <v>2886</v>
      </c>
      <c r="N185" s="2" t="s">
        <v>2888</v>
      </c>
      <c r="O185" s="2">
        <v>999000215</v>
      </c>
      <c r="P185" s="2">
        <v>4</v>
      </c>
      <c r="Q185" s="2">
        <v>1950</v>
      </c>
      <c r="R185" s="15">
        <v>18264</v>
      </c>
      <c r="S185" s="2" t="s">
        <v>15746</v>
      </c>
      <c r="T185" s="2" t="s">
        <v>1240</v>
      </c>
      <c r="U185" s="2" t="s">
        <v>15747</v>
      </c>
    </row>
    <row r="186" spans="5:21" x14ac:dyDescent="0.2">
      <c r="E186" s="2">
        <v>34150425</v>
      </c>
      <c r="F186" s="2">
        <v>7</v>
      </c>
      <c r="G186" s="2" t="s">
        <v>1261</v>
      </c>
      <c r="H186" s="2">
        <v>58</v>
      </c>
      <c r="I186" s="2" t="s">
        <v>1259</v>
      </c>
      <c r="J186" s="2" t="s">
        <v>1259</v>
      </c>
      <c r="K186" s="2" t="s">
        <v>1259</v>
      </c>
      <c r="L186" s="2">
        <v>1</v>
      </c>
      <c r="M186" s="2" t="s">
        <v>2886</v>
      </c>
      <c r="N186" s="2" t="s">
        <v>2888</v>
      </c>
      <c r="O186" s="2">
        <v>999000228</v>
      </c>
      <c r="P186" s="2">
        <v>3</v>
      </c>
      <c r="Q186" s="2">
        <v>2005</v>
      </c>
      <c r="R186" s="15">
        <v>38709</v>
      </c>
      <c r="S186" s="2" t="s">
        <v>15748</v>
      </c>
      <c r="T186" s="2" t="s">
        <v>1240</v>
      </c>
      <c r="U186" s="2" t="s">
        <v>15749</v>
      </c>
    </row>
    <row r="187" spans="5:21" x14ac:dyDescent="0.2">
      <c r="E187" s="2">
        <v>82507984</v>
      </c>
      <c r="F187" s="2">
        <v>1</v>
      </c>
      <c r="G187" s="2" t="s">
        <v>1261</v>
      </c>
      <c r="H187" s="2">
        <v>1</v>
      </c>
      <c r="I187" s="2" t="s">
        <v>1264</v>
      </c>
      <c r="J187" s="2" t="s">
        <v>21</v>
      </c>
      <c r="K187" s="2" t="s">
        <v>21</v>
      </c>
      <c r="L187" s="2">
        <v>2</v>
      </c>
      <c r="M187" s="2" t="s">
        <v>2886</v>
      </c>
      <c r="N187" s="2" t="s">
        <v>2888</v>
      </c>
      <c r="O187" s="2">
        <v>999000230</v>
      </c>
      <c r="P187" s="2">
        <v>4</v>
      </c>
      <c r="Q187" s="2">
        <v>2017</v>
      </c>
      <c r="R187" s="15">
        <v>42767</v>
      </c>
      <c r="S187" s="2" t="s">
        <v>15750</v>
      </c>
      <c r="T187" s="2" t="s">
        <v>1240</v>
      </c>
      <c r="U187" s="2" t="s">
        <v>15751</v>
      </c>
    </row>
    <row r="188" spans="5:21" x14ac:dyDescent="0.2">
      <c r="E188" s="2">
        <v>2740182</v>
      </c>
      <c r="F188" s="2">
        <v>23</v>
      </c>
      <c r="G188" s="2" t="s">
        <v>1261</v>
      </c>
      <c r="H188" s="2">
        <v>58</v>
      </c>
      <c r="I188" s="2" t="s">
        <v>1259</v>
      </c>
      <c r="J188" s="2" t="s">
        <v>1259</v>
      </c>
      <c r="K188" s="2" t="s">
        <v>1259</v>
      </c>
      <c r="L188" s="2">
        <v>1</v>
      </c>
      <c r="M188" s="2" t="s">
        <v>2886</v>
      </c>
      <c r="N188" s="2" t="s">
        <v>2888</v>
      </c>
      <c r="O188" s="2">
        <v>999000236</v>
      </c>
      <c r="P188" s="2">
        <v>3</v>
      </c>
      <c r="Q188" s="2">
        <v>2001</v>
      </c>
      <c r="R188" s="15">
        <v>36973</v>
      </c>
      <c r="S188" s="2" t="s">
        <v>15753</v>
      </c>
      <c r="T188" s="2" t="s">
        <v>1240</v>
      </c>
      <c r="U188" s="2" t="s">
        <v>24390</v>
      </c>
    </row>
    <row r="189" spans="5:21" x14ac:dyDescent="0.2">
      <c r="E189" s="2">
        <v>62066127</v>
      </c>
      <c r="F189" s="2">
        <v>19</v>
      </c>
      <c r="G189" s="2" t="s">
        <v>1261</v>
      </c>
      <c r="H189" s="2">
        <v>58</v>
      </c>
      <c r="I189" s="2" t="s">
        <v>1259</v>
      </c>
      <c r="J189" s="2" t="s">
        <v>1259</v>
      </c>
      <c r="K189" s="2" t="s">
        <v>1259</v>
      </c>
      <c r="L189" s="2">
        <v>2</v>
      </c>
      <c r="M189" s="2" t="s">
        <v>2886</v>
      </c>
      <c r="N189" s="2" t="s">
        <v>2888</v>
      </c>
      <c r="O189" s="2">
        <v>999000239</v>
      </c>
      <c r="P189" s="2">
        <v>4</v>
      </c>
      <c r="Q189" s="2">
        <v>2007</v>
      </c>
      <c r="R189" s="15">
        <v>39349</v>
      </c>
      <c r="S189" s="2" t="s">
        <v>15755</v>
      </c>
      <c r="T189" s="2" t="s">
        <v>1240</v>
      </c>
      <c r="U189" s="2" t="s">
        <v>15756</v>
      </c>
    </row>
    <row r="190" spans="5:21" x14ac:dyDescent="0.2">
      <c r="E190" s="2">
        <v>9857973</v>
      </c>
      <c r="F190" s="2">
        <v>28</v>
      </c>
      <c r="G190" s="2" t="s">
        <v>1261</v>
      </c>
      <c r="H190" s="2">
        <v>58</v>
      </c>
      <c r="I190" s="2" t="s">
        <v>1259</v>
      </c>
      <c r="J190" s="2" t="s">
        <v>1259</v>
      </c>
      <c r="K190" s="2" t="s">
        <v>1259</v>
      </c>
      <c r="L190" s="2">
        <v>2</v>
      </c>
      <c r="M190" s="2" t="s">
        <v>2886</v>
      </c>
      <c r="N190" s="2" t="s">
        <v>2888</v>
      </c>
      <c r="O190" s="2">
        <v>999000241</v>
      </c>
      <c r="P190" s="2">
        <v>4</v>
      </c>
      <c r="Q190" s="2">
        <v>1999</v>
      </c>
      <c r="R190" s="15">
        <v>36504</v>
      </c>
      <c r="S190" s="2" t="s">
        <v>15757</v>
      </c>
      <c r="T190" s="2" t="s">
        <v>1240</v>
      </c>
      <c r="U190" s="2" t="s">
        <v>15758</v>
      </c>
    </row>
    <row r="191" spans="5:21" x14ac:dyDescent="0.2">
      <c r="E191" s="2">
        <v>71231159</v>
      </c>
      <c r="F191" s="2">
        <v>27</v>
      </c>
      <c r="G191" s="2" t="s">
        <v>1261</v>
      </c>
      <c r="H191" s="2">
        <v>58</v>
      </c>
      <c r="I191" s="2" t="s">
        <v>1264</v>
      </c>
      <c r="J191" s="2" t="s">
        <v>21</v>
      </c>
      <c r="K191" s="2" t="s">
        <v>21</v>
      </c>
      <c r="L191" s="2">
        <v>2</v>
      </c>
      <c r="M191" s="2" t="s">
        <v>2886</v>
      </c>
      <c r="N191" s="2" t="s">
        <v>2888</v>
      </c>
      <c r="O191" s="2">
        <v>999000247</v>
      </c>
      <c r="P191" s="2">
        <v>4</v>
      </c>
      <c r="Q191" s="2">
        <v>2013</v>
      </c>
      <c r="R191" s="15">
        <v>41410</v>
      </c>
      <c r="S191" s="2" t="s">
        <v>15759</v>
      </c>
      <c r="T191" s="2" t="s">
        <v>1240</v>
      </c>
      <c r="U191" s="2" t="s">
        <v>592</v>
      </c>
    </row>
    <row r="192" spans="5:21" x14ac:dyDescent="0.2">
      <c r="E192" s="2">
        <v>69141007</v>
      </c>
      <c r="F192" s="2">
        <v>30</v>
      </c>
      <c r="G192" s="2" t="s">
        <v>1261</v>
      </c>
      <c r="H192" s="2">
        <v>58</v>
      </c>
      <c r="I192" s="2" t="s">
        <v>1259</v>
      </c>
      <c r="J192" s="2" t="s">
        <v>1259</v>
      </c>
      <c r="K192" s="2" t="s">
        <v>1259</v>
      </c>
      <c r="L192" s="2" t="s">
        <v>21</v>
      </c>
      <c r="M192" s="2" t="s">
        <v>2886</v>
      </c>
      <c r="N192" s="2" t="s">
        <v>2888</v>
      </c>
      <c r="O192" s="2">
        <v>999000251</v>
      </c>
      <c r="P192" s="2">
        <v>4</v>
      </c>
      <c r="Q192" s="2">
        <v>2011</v>
      </c>
      <c r="R192" s="15">
        <v>40829</v>
      </c>
      <c r="S192" s="2" t="s">
        <v>15760</v>
      </c>
      <c r="T192" s="2" t="s">
        <v>1240</v>
      </c>
      <c r="U192" s="2" t="s">
        <v>15761</v>
      </c>
    </row>
    <row r="193" spans="5:21" x14ac:dyDescent="0.2">
      <c r="E193" s="2">
        <v>30613538</v>
      </c>
      <c r="F193" s="2">
        <v>17</v>
      </c>
      <c r="G193" s="2" t="s">
        <v>1261</v>
      </c>
      <c r="H193" s="2">
        <v>58</v>
      </c>
      <c r="I193" s="2" t="s">
        <v>1259</v>
      </c>
      <c r="J193" s="2" t="s">
        <v>1259</v>
      </c>
      <c r="K193" s="2" t="s">
        <v>1259</v>
      </c>
      <c r="L193" s="2">
        <v>1</v>
      </c>
      <c r="M193" s="2" t="s">
        <v>2886</v>
      </c>
      <c r="N193" s="2" t="s">
        <v>2888</v>
      </c>
      <c r="O193" s="2">
        <v>999000266</v>
      </c>
      <c r="P193" s="2">
        <v>3</v>
      </c>
      <c r="Q193" s="2">
        <v>2000</v>
      </c>
      <c r="R193" s="15">
        <v>36790</v>
      </c>
      <c r="S193" s="2" t="s">
        <v>15763</v>
      </c>
      <c r="T193" s="2" t="s">
        <v>1240</v>
      </c>
      <c r="U193" s="2" t="s">
        <v>15764</v>
      </c>
    </row>
    <row r="194" spans="5:21" x14ac:dyDescent="0.2">
      <c r="E194" s="2">
        <v>28943211</v>
      </c>
      <c r="F194" s="2">
        <v>16</v>
      </c>
      <c r="G194" s="2" t="s">
        <v>1261</v>
      </c>
      <c r="H194" s="2">
        <v>58</v>
      </c>
      <c r="I194" s="2" t="s">
        <v>1259</v>
      </c>
      <c r="J194" s="2" t="s">
        <v>1259</v>
      </c>
      <c r="K194" s="2" t="s">
        <v>1259</v>
      </c>
      <c r="L194" s="2">
        <v>1</v>
      </c>
      <c r="M194" s="2" t="s">
        <v>2886</v>
      </c>
      <c r="N194" s="2" t="s">
        <v>2888</v>
      </c>
      <c r="O194" s="2">
        <v>999000267</v>
      </c>
      <c r="P194" s="2">
        <v>3</v>
      </c>
      <c r="Q194" s="2">
        <v>1950</v>
      </c>
      <c r="R194" s="15">
        <v>18264</v>
      </c>
      <c r="S194" s="2" t="s">
        <v>15765</v>
      </c>
      <c r="T194" s="2" t="s">
        <v>1240</v>
      </c>
      <c r="U194" s="2" t="s">
        <v>477</v>
      </c>
    </row>
    <row r="195" spans="5:21" x14ac:dyDescent="0.2">
      <c r="E195" s="2">
        <v>71073209</v>
      </c>
      <c r="F195" s="2">
        <v>30</v>
      </c>
      <c r="G195" s="2" t="s">
        <v>1261</v>
      </c>
      <c r="H195" s="2">
        <v>58</v>
      </c>
      <c r="I195" s="2" t="s">
        <v>1264</v>
      </c>
      <c r="J195" s="2" t="s">
        <v>21</v>
      </c>
      <c r="K195" s="2" t="s">
        <v>21</v>
      </c>
      <c r="L195" s="2">
        <v>2</v>
      </c>
      <c r="M195" s="2" t="s">
        <v>2886</v>
      </c>
      <c r="N195" s="2" t="s">
        <v>2888</v>
      </c>
      <c r="O195" s="2">
        <v>999000279</v>
      </c>
      <c r="P195" s="2">
        <v>4</v>
      </c>
      <c r="Q195" s="2">
        <v>2013</v>
      </c>
      <c r="R195" s="15">
        <v>41436</v>
      </c>
      <c r="S195" s="2" t="s">
        <v>15766</v>
      </c>
      <c r="T195" s="2" t="s">
        <v>1240</v>
      </c>
      <c r="U195" s="2" t="s">
        <v>15767</v>
      </c>
    </row>
    <row r="196" spans="5:21" x14ac:dyDescent="0.2">
      <c r="E196" s="2">
        <v>77042893</v>
      </c>
      <c r="F196" s="2">
        <v>22</v>
      </c>
      <c r="G196" s="2" t="s">
        <v>1261</v>
      </c>
      <c r="H196" s="2">
        <v>58</v>
      </c>
      <c r="I196" s="2" t="s">
        <v>1264</v>
      </c>
      <c r="J196" s="2" t="s">
        <v>21</v>
      </c>
      <c r="K196" s="2" t="s">
        <v>21</v>
      </c>
      <c r="L196" s="2">
        <v>2</v>
      </c>
      <c r="M196" s="2" t="s">
        <v>2886</v>
      </c>
      <c r="N196" s="2" t="s">
        <v>2888</v>
      </c>
      <c r="O196" s="2">
        <v>999000280</v>
      </c>
      <c r="P196" s="2">
        <v>4</v>
      </c>
      <c r="Q196" s="2">
        <v>2014</v>
      </c>
      <c r="R196" s="15">
        <v>41758</v>
      </c>
      <c r="S196" s="2" t="s">
        <v>15768</v>
      </c>
      <c r="T196" s="2" t="s">
        <v>1240</v>
      </c>
      <c r="U196" s="2" t="s">
        <v>478</v>
      </c>
    </row>
    <row r="197" spans="5:21" x14ac:dyDescent="0.2">
      <c r="E197" s="2">
        <v>61711715</v>
      </c>
      <c r="F197" s="2">
        <v>6</v>
      </c>
      <c r="G197" s="2" t="s">
        <v>1261</v>
      </c>
      <c r="H197" s="2">
        <v>58</v>
      </c>
      <c r="I197" s="2" t="s">
        <v>1259</v>
      </c>
      <c r="J197" s="2" t="s">
        <v>1259</v>
      </c>
      <c r="K197" s="2" t="s">
        <v>1259</v>
      </c>
      <c r="L197" s="2">
        <v>2</v>
      </c>
      <c r="M197" s="2" t="s">
        <v>2886</v>
      </c>
      <c r="N197" s="2" t="s">
        <v>2888</v>
      </c>
      <c r="O197" s="2">
        <v>999000287</v>
      </c>
      <c r="P197" s="2">
        <v>4</v>
      </c>
      <c r="Q197" s="2">
        <v>2007</v>
      </c>
      <c r="R197" s="15">
        <v>39245</v>
      </c>
      <c r="S197" s="2" t="s">
        <v>15769</v>
      </c>
      <c r="T197" s="2" t="s">
        <v>1240</v>
      </c>
      <c r="U197" s="2" t="s">
        <v>15770</v>
      </c>
    </row>
    <row r="198" spans="5:21" x14ac:dyDescent="0.2">
      <c r="E198" s="2">
        <v>9860440</v>
      </c>
      <c r="F198" s="2">
        <v>6</v>
      </c>
      <c r="G198" s="2" t="s">
        <v>1261</v>
      </c>
      <c r="H198" s="2">
        <v>58</v>
      </c>
      <c r="I198" s="2" t="s">
        <v>1259</v>
      </c>
      <c r="J198" s="2" t="s">
        <v>1259</v>
      </c>
      <c r="K198" s="2" t="s">
        <v>1259</v>
      </c>
      <c r="L198" s="2">
        <v>2</v>
      </c>
      <c r="M198" s="2" t="s">
        <v>2886</v>
      </c>
      <c r="N198" s="2" t="s">
        <v>2888</v>
      </c>
      <c r="O198" s="2">
        <v>999000288</v>
      </c>
      <c r="P198" s="2">
        <v>4</v>
      </c>
      <c r="Q198" s="2">
        <v>2000</v>
      </c>
      <c r="R198" s="15">
        <v>36662</v>
      </c>
      <c r="S198" s="2" t="s">
        <v>15771</v>
      </c>
      <c r="T198" s="2" t="s">
        <v>1240</v>
      </c>
      <c r="U198" s="2" t="s">
        <v>15772</v>
      </c>
    </row>
    <row r="199" spans="5:21" x14ac:dyDescent="0.2">
      <c r="E199" s="2">
        <v>58343417</v>
      </c>
      <c r="F199" s="2">
        <v>10</v>
      </c>
      <c r="G199" s="2" t="s">
        <v>1261</v>
      </c>
      <c r="H199" s="2">
        <v>58</v>
      </c>
      <c r="I199" s="2" t="s">
        <v>1259</v>
      </c>
      <c r="J199" s="2" t="s">
        <v>1259</v>
      </c>
      <c r="K199" s="2" t="s">
        <v>1259</v>
      </c>
      <c r="L199" s="2">
        <v>1</v>
      </c>
      <c r="M199" s="2" t="s">
        <v>2886</v>
      </c>
      <c r="N199" s="2" t="s">
        <v>2888</v>
      </c>
      <c r="O199" s="2">
        <v>999000292</v>
      </c>
      <c r="P199" s="2">
        <v>4</v>
      </c>
      <c r="Q199" s="2">
        <v>2005</v>
      </c>
      <c r="R199" s="15">
        <v>38615</v>
      </c>
      <c r="S199" s="2" t="s">
        <v>15774</v>
      </c>
      <c r="T199" s="2" t="s">
        <v>1240</v>
      </c>
      <c r="U199" s="2" t="s">
        <v>15775</v>
      </c>
    </row>
    <row r="200" spans="5:21" x14ac:dyDescent="0.2">
      <c r="E200" s="2">
        <v>57789735</v>
      </c>
      <c r="F200" s="2">
        <v>6</v>
      </c>
      <c r="G200" s="2" t="s">
        <v>1261</v>
      </c>
      <c r="H200" s="2">
        <v>58</v>
      </c>
      <c r="I200" s="2" t="s">
        <v>1259</v>
      </c>
      <c r="J200" s="2" t="s">
        <v>1259</v>
      </c>
      <c r="K200" s="2" t="s">
        <v>1259</v>
      </c>
      <c r="L200" s="2">
        <v>1</v>
      </c>
      <c r="M200" s="2" t="s">
        <v>2886</v>
      </c>
      <c r="N200" s="2" t="s">
        <v>2888</v>
      </c>
      <c r="O200" s="2">
        <v>999000299</v>
      </c>
      <c r="P200" s="2">
        <v>4</v>
      </c>
      <c r="Q200" s="2">
        <v>2007</v>
      </c>
      <c r="R200" s="15">
        <v>39108</v>
      </c>
      <c r="S200" s="2" t="s">
        <v>15778</v>
      </c>
      <c r="T200" s="2" t="s">
        <v>1240</v>
      </c>
      <c r="U200" s="2" t="s">
        <v>15779</v>
      </c>
    </row>
    <row r="201" spans="5:21" x14ac:dyDescent="0.2">
      <c r="E201" s="2">
        <v>33829749</v>
      </c>
      <c r="F201" s="2">
        <v>7</v>
      </c>
      <c r="G201" s="2" t="s">
        <v>1261</v>
      </c>
      <c r="H201" s="2">
        <v>58</v>
      </c>
      <c r="I201" s="2" t="s">
        <v>1259</v>
      </c>
      <c r="J201" s="2" t="s">
        <v>1259</v>
      </c>
      <c r="K201" s="2" t="s">
        <v>1259</v>
      </c>
      <c r="L201" s="2">
        <v>1</v>
      </c>
      <c r="M201" s="2" t="s">
        <v>2886</v>
      </c>
      <c r="N201" s="2" t="s">
        <v>2888</v>
      </c>
      <c r="O201" s="2">
        <v>999000302</v>
      </c>
      <c r="P201" s="2">
        <v>3</v>
      </c>
      <c r="Q201" s="2">
        <v>1950</v>
      </c>
      <c r="R201" s="15">
        <v>18264</v>
      </c>
      <c r="S201" s="2" t="s">
        <v>15780</v>
      </c>
      <c r="T201" s="2" t="s">
        <v>1240</v>
      </c>
      <c r="U201" s="2" t="s">
        <v>15781</v>
      </c>
    </row>
    <row r="202" spans="5:21" x14ac:dyDescent="0.2">
      <c r="E202" s="2">
        <v>35854582</v>
      </c>
      <c r="F202" s="2">
        <v>7</v>
      </c>
      <c r="G202" s="2" t="s">
        <v>1261</v>
      </c>
      <c r="H202" s="2">
        <v>58</v>
      </c>
      <c r="I202" s="2" t="s">
        <v>1259</v>
      </c>
      <c r="J202" s="2" t="s">
        <v>1259</v>
      </c>
      <c r="K202" s="2" t="s">
        <v>1259</v>
      </c>
      <c r="L202" s="2">
        <v>1</v>
      </c>
      <c r="M202" s="2" t="s">
        <v>2886</v>
      </c>
      <c r="N202" s="2" t="s">
        <v>2888</v>
      </c>
      <c r="O202" s="2">
        <v>999000303</v>
      </c>
      <c r="P202" s="2">
        <v>3</v>
      </c>
      <c r="Q202" s="2">
        <v>1950</v>
      </c>
      <c r="R202" s="15">
        <v>18264</v>
      </c>
      <c r="S202" s="2" t="s">
        <v>15782</v>
      </c>
      <c r="T202" s="2" t="s">
        <v>1240</v>
      </c>
      <c r="U202" s="2" t="s">
        <v>15783</v>
      </c>
    </row>
    <row r="203" spans="5:21" x14ac:dyDescent="0.2">
      <c r="E203" s="2">
        <v>56920873</v>
      </c>
      <c r="F203" s="2">
        <v>20</v>
      </c>
      <c r="G203" s="2" t="s">
        <v>1261</v>
      </c>
      <c r="H203" s="2">
        <v>58</v>
      </c>
      <c r="I203" s="2" t="s">
        <v>1259</v>
      </c>
      <c r="J203" s="2" t="s">
        <v>1259</v>
      </c>
      <c r="K203" s="2" t="s">
        <v>1259</v>
      </c>
      <c r="L203" s="2">
        <v>2</v>
      </c>
      <c r="M203" s="2" t="s">
        <v>2886</v>
      </c>
      <c r="N203" s="2" t="s">
        <v>2888</v>
      </c>
      <c r="O203" s="2">
        <v>999000304</v>
      </c>
      <c r="P203" s="2">
        <v>4</v>
      </c>
      <c r="Q203" s="2">
        <v>2005</v>
      </c>
      <c r="R203" s="15">
        <v>38475</v>
      </c>
      <c r="S203" s="2" t="s">
        <v>15784</v>
      </c>
      <c r="T203" s="2" t="s">
        <v>1240</v>
      </c>
      <c r="U203" s="2" t="s">
        <v>479</v>
      </c>
    </row>
    <row r="204" spans="5:21" x14ac:dyDescent="0.2">
      <c r="E204" s="2">
        <v>1156148</v>
      </c>
      <c r="F204" s="2">
        <v>6</v>
      </c>
      <c r="G204" s="2" t="s">
        <v>1261</v>
      </c>
      <c r="H204" s="2">
        <v>58</v>
      </c>
      <c r="I204" s="2" t="s">
        <v>1259</v>
      </c>
      <c r="J204" s="2" t="s">
        <v>1259</v>
      </c>
      <c r="K204" s="2" t="s">
        <v>1259</v>
      </c>
      <c r="L204" s="2">
        <v>1</v>
      </c>
      <c r="M204" s="2" t="s">
        <v>2886</v>
      </c>
      <c r="N204" s="2" t="s">
        <v>2888</v>
      </c>
      <c r="O204" s="2">
        <v>999000305</v>
      </c>
      <c r="P204" s="2">
        <v>3</v>
      </c>
      <c r="Q204" s="2">
        <v>2005</v>
      </c>
      <c r="R204" s="15">
        <v>38463</v>
      </c>
      <c r="S204" s="2" t="s">
        <v>15785</v>
      </c>
      <c r="T204" s="2" t="s">
        <v>1240</v>
      </c>
      <c r="U204" s="2" t="s">
        <v>15786</v>
      </c>
    </row>
    <row r="205" spans="5:21" x14ac:dyDescent="0.2">
      <c r="E205" s="2">
        <v>65734690</v>
      </c>
      <c r="F205" s="2">
        <v>17</v>
      </c>
      <c r="G205" s="2" t="s">
        <v>1261</v>
      </c>
      <c r="H205" s="2">
        <v>58</v>
      </c>
      <c r="I205" s="2" t="s">
        <v>1259</v>
      </c>
      <c r="J205" s="2" t="s">
        <v>1259</v>
      </c>
      <c r="K205" s="2" t="s">
        <v>1259</v>
      </c>
      <c r="L205" s="2">
        <v>2</v>
      </c>
      <c r="M205" s="2" t="s">
        <v>2886</v>
      </c>
      <c r="N205" s="2" t="s">
        <v>2888</v>
      </c>
      <c r="O205" s="2">
        <v>999000307</v>
      </c>
      <c r="P205" s="2">
        <v>4</v>
      </c>
      <c r="Q205" s="2">
        <v>2009</v>
      </c>
      <c r="R205" s="15">
        <v>40056</v>
      </c>
      <c r="S205" s="2" t="s">
        <v>15787</v>
      </c>
      <c r="T205" s="2" t="s">
        <v>1240</v>
      </c>
      <c r="U205" s="2" t="s">
        <v>15788</v>
      </c>
    </row>
    <row r="206" spans="5:21" x14ac:dyDescent="0.2">
      <c r="E206" s="2" t="s">
        <v>15789</v>
      </c>
      <c r="F206" s="2">
        <v>19</v>
      </c>
      <c r="G206" s="2" t="s">
        <v>1261</v>
      </c>
      <c r="H206" s="2">
        <v>58</v>
      </c>
      <c r="I206" s="2" t="s">
        <v>1259</v>
      </c>
      <c r="J206" s="2" t="s">
        <v>1259</v>
      </c>
      <c r="K206" s="2" t="s">
        <v>1259</v>
      </c>
      <c r="L206" s="2">
        <v>1</v>
      </c>
      <c r="M206" s="2" t="s">
        <v>2886</v>
      </c>
      <c r="N206" s="2" t="s">
        <v>2888</v>
      </c>
      <c r="O206" s="2">
        <v>999000308</v>
      </c>
      <c r="P206" s="2">
        <v>3</v>
      </c>
      <c r="Q206" s="2">
        <v>2003</v>
      </c>
      <c r="R206" s="15">
        <v>37909</v>
      </c>
      <c r="S206" s="2" t="s">
        <v>15790</v>
      </c>
      <c r="T206" s="2" t="s">
        <v>1240</v>
      </c>
      <c r="U206" s="2" t="s">
        <v>15791</v>
      </c>
    </row>
    <row r="207" spans="5:21" x14ac:dyDescent="0.2">
      <c r="E207" s="2">
        <v>72280126</v>
      </c>
      <c r="F207" s="2">
        <v>29</v>
      </c>
      <c r="G207" s="2" t="s">
        <v>1261</v>
      </c>
      <c r="H207" s="2">
        <v>58</v>
      </c>
      <c r="I207" s="2" t="s">
        <v>1264</v>
      </c>
      <c r="J207" s="2" t="s">
        <v>21</v>
      </c>
      <c r="K207" s="2" t="s">
        <v>21</v>
      </c>
      <c r="L207" s="2">
        <v>2</v>
      </c>
      <c r="M207" s="2" t="s">
        <v>2886</v>
      </c>
      <c r="N207" s="2" t="s">
        <v>2888</v>
      </c>
      <c r="O207" s="2">
        <v>999000310</v>
      </c>
      <c r="P207" s="2">
        <v>4</v>
      </c>
      <c r="Q207" s="2">
        <v>2013</v>
      </c>
      <c r="R207" s="15">
        <v>41520</v>
      </c>
      <c r="S207" s="2" t="s">
        <v>15792</v>
      </c>
      <c r="T207" s="2" t="s">
        <v>1240</v>
      </c>
      <c r="U207" s="2" t="s">
        <v>15793</v>
      </c>
    </row>
    <row r="208" spans="5:21" x14ac:dyDescent="0.2">
      <c r="E208" s="2">
        <v>3732218</v>
      </c>
      <c r="F208" s="2">
        <v>4</v>
      </c>
      <c r="G208" s="2" t="s">
        <v>1261</v>
      </c>
      <c r="H208" s="2">
        <v>58</v>
      </c>
      <c r="I208" s="2" t="s">
        <v>1259</v>
      </c>
      <c r="J208" s="2" t="s">
        <v>1259</v>
      </c>
      <c r="K208" s="2" t="s">
        <v>1259</v>
      </c>
      <c r="L208" s="2">
        <v>2</v>
      </c>
      <c r="M208" s="2" t="s">
        <v>2886</v>
      </c>
      <c r="N208" s="2" t="s">
        <v>2888</v>
      </c>
      <c r="O208" s="2">
        <v>999000311</v>
      </c>
      <c r="P208" s="2">
        <v>4</v>
      </c>
      <c r="Q208" s="2">
        <v>1950</v>
      </c>
      <c r="R208" s="15">
        <v>18264</v>
      </c>
      <c r="S208" s="2" t="s">
        <v>15794</v>
      </c>
      <c r="T208" s="2" t="s">
        <v>1240</v>
      </c>
      <c r="U208" s="2" t="s">
        <v>2945</v>
      </c>
    </row>
    <row r="209" spans="5:21" x14ac:dyDescent="0.2">
      <c r="E209" s="2">
        <v>32411773</v>
      </c>
      <c r="F209" s="2">
        <v>14</v>
      </c>
      <c r="G209" s="2" t="s">
        <v>1261</v>
      </c>
      <c r="H209" s="2">
        <v>58</v>
      </c>
      <c r="I209" s="2" t="s">
        <v>1259</v>
      </c>
      <c r="J209" s="2" t="s">
        <v>1259</v>
      </c>
      <c r="K209" s="2" t="s">
        <v>1259</v>
      </c>
      <c r="L209" s="2">
        <v>1</v>
      </c>
      <c r="M209" s="2" t="s">
        <v>2886</v>
      </c>
      <c r="N209" s="2" t="s">
        <v>2888</v>
      </c>
      <c r="O209" s="2">
        <v>999000312</v>
      </c>
      <c r="P209" s="2">
        <v>3</v>
      </c>
      <c r="Q209" s="2">
        <v>1950</v>
      </c>
      <c r="R209" s="15">
        <v>18264</v>
      </c>
      <c r="S209" s="2" t="s">
        <v>15795</v>
      </c>
      <c r="T209" s="2" t="s">
        <v>1240</v>
      </c>
      <c r="U209" s="2" t="s">
        <v>3301</v>
      </c>
    </row>
    <row r="210" spans="5:21" x14ac:dyDescent="0.2">
      <c r="E210" s="2">
        <v>72280120</v>
      </c>
      <c r="F210" s="2">
        <v>14</v>
      </c>
      <c r="G210" s="2" t="s">
        <v>1261</v>
      </c>
      <c r="H210" s="2">
        <v>58</v>
      </c>
      <c r="I210" s="2" t="s">
        <v>1265</v>
      </c>
      <c r="J210" s="2" t="s">
        <v>21</v>
      </c>
      <c r="K210" s="2" t="s">
        <v>21</v>
      </c>
      <c r="L210" s="2">
        <v>2</v>
      </c>
      <c r="M210" s="2" t="s">
        <v>2886</v>
      </c>
      <c r="N210" s="2" t="s">
        <v>2888</v>
      </c>
      <c r="O210" s="2">
        <v>999000314</v>
      </c>
      <c r="P210" s="2">
        <v>4</v>
      </c>
      <c r="Q210" s="2">
        <v>2013</v>
      </c>
      <c r="R210" s="15">
        <v>41550</v>
      </c>
      <c r="S210" s="2" t="s">
        <v>15796</v>
      </c>
      <c r="T210" s="2" t="s">
        <v>1240</v>
      </c>
      <c r="U210" s="2" t="s">
        <v>552</v>
      </c>
    </row>
    <row r="211" spans="5:21" x14ac:dyDescent="0.2">
      <c r="E211" s="2">
        <v>57789719</v>
      </c>
      <c r="F211" s="2">
        <v>29</v>
      </c>
      <c r="G211" s="2" t="s">
        <v>1261</v>
      </c>
      <c r="H211" s="2">
        <v>58</v>
      </c>
      <c r="I211" s="2" t="s">
        <v>1259</v>
      </c>
      <c r="J211" s="2" t="s">
        <v>1259</v>
      </c>
      <c r="K211" s="2" t="s">
        <v>1259</v>
      </c>
      <c r="L211" s="2">
        <v>1</v>
      </c>
      <c r="M211" s="2" t="s">
        <v>2886</v>
      </c>
      <c r="N211" s="2" t="s">
        <v>2888</v>
      </c>
      <c r="O211" s="2">
        <v>999000315</v>
      </c>
      <c r="P211" s="2">
        <v>4</v>
      </c>
      <c r="Q211" s="2">
        <v>1950</v>
      </c>
      <c r="R211" s="15">
        <v>18264</v>
      </c>
      <c r="S211" s="2" t="s">
        <v>15797</v>
      </c>
      <c r="T211" s="2" t="s">
        <v>1240</v>
      </c>
      <c r="U211" s="2" t="s">
        <v>15798</v>
      </c>
    </row>
    <row r="212" spans="5:21" x14ac:dyDescent="0.2">
      <c r="E212" s="2">
        <v>5442031</v>
      </c>
      <c r="F212" s="2">
        <v>21</v>
      </c>
      <c r="G212" s="2" t="s">
        <v>1261</v>
      </c>
      <c r="H212" s="2">
        <v>58</v>
      </c>
      <c r="I212" s="2" t="s">
        <v>1259</v>
      </c>
      <c r="J212" s="2" t="s">
        <v>1259</v>
      </c>
      <c r="K212" s="2" t="s">
        <v>1259</v>
      </c>
      <c r="L212" s="2">
        <v>2</v>
      </c>
      <c r="M212" s="2" t="s">
        <v>2886</v>
      </c>
      <c r="N212" s="2" t="s">
        <v>2888</v>
      </c>
      <c r="O212" s="2">
        <v>999000317</v>
      </c>
      <c r="P212" s="2">
        <v>4</v>
      </c>
      <c r="Q212" s="2">
        <v>2010</v>
      </c>
      <c r="R212" s="15">
        <v>40322</v>
      </c>
      <c r="S212" s="2" t="s">
        <v>15799</v>
      </c>
      <c r="T212" s="2" t="s">
        <v>1240</v>
      </c>
      <c r="U212" s="2" t="s">
        <v>15800</v>
      </c>
    </row>
    <row r="213" spans="5:21" x14ac:dyDescent="0.2">
      <c r="E213" s="2">
        <v>31840294</v>
      </c>
      <c r="F213" s="2">
        <v>7</v>
      </c>
      <c r="G213" s="2" t="s">
        <v>1261</v>
      </c>
      <c r="H213" s="2">
        <v>58</v>
      </c>
      <c r="I213" s="2" t="s">
        <v>1259</v>
      </c>
      <c r="J213" s="2" t="s">
        <v>1259</v>
      </c>
      <c r="K213" s="2" t="s">
        <v>1259</v>
      </c>
      <c r="L213" s="2">
        <v>1</v>
      </c>
      <c r="M213" s="2" t="s">
        <v>2886</v>
      </c>
      <c r="N213" s="2" t="s">
        <v>2888</v>
      </c>
      <c r="O213" s="2">
        <v>999000320</v>
      </c>
      <c r="P213" s="2">
        <v>3</v>
      </c>
      <c r="Q213" s="2">
        <v>1950</v>
      </c>
      <c r="R213" s="15">
        <v>18264</v>
      </c>
      <c r="S213" s="2" t="s">
        <v>15801</v>
      </c>
      <c r="T213" s="2" t="s">
        <v>1240</v>
      </c>
      <c r="U213" s="2" t="s">
        <v>15802</v>
      </c>
    </row>
    <row r="214" spans="5:21" x14ac:dyDescent="0.2">
      <c r="E214" s="2">
        <v>2474554</v>
      </c>
      <c r="F214" s="2">
        <v>22</v>
      </c>
      <c r="G214" s="2" t="s">
        <v>1261</v>
      </c>
      <c r="H214" s="2">
        <v>58</v>
      </c>
      <c r="I214" s="2" t="s">
        <v>1259</v>
      </c>
      <c r="J214" s="2" t="s">
        <v>1259</v>
      </c>
      <c r="K214" s="2" t="s">
        <v>1259</v>
      </c>
      <c r="L214" s="2">
        <v>2</v>
      </c>
      <c r="M214" s="2" t="s">
        <v>2886</v>
      </c>
      <c r="N214" s="2" t="s">
        <v>2888</v>
      </c>
      <c r="O214" s="2">
        <v>999000322</v>
      </c>
      <c r="P214" s="2">
        <v>4</v>
      </c>
      <c r="Q214" s="2">
        <v>1950</v>
      </c>
      <c r="R214" s="15">
        <v>18264</v>
      </c>
      <c r="S214" s="2" t="s">
        <v>15803</v>
      </c>
      <c r="T214" s="2" t="s">
        <v>1240</v>
      </c>
      <c r="U214" s="2" t="s">
        <v>480</v>
      </c>
    </row>
    <row r="215" spans="5:21" x14ac:dyDescent="0.2">
      <c r="E215" s="2">
        <v>33559554</v>
      </c>
      <c r="F215" s="2">
        <v>29</v>
      </c>
      <c r="G215" s="2" t="s">
        <v>1261</v>
      </c>
      <c r="H215" s="2">
        <v>58</v>
      </c>
      <c r="I215" s="2" t="s">
        <v>1259</v>
      </c>
      <c r="J215" s="2" t="s">
        <v>1259</v>
      </c>
      <c r="K215" s="2" t="s">
        <v>1259</v>
      </c>
      <c r="L215" s="2">
        <v>1</v>
      </c>
      <c r="M215" s="2" t="s">
        <v>2886</v>
      </c>
      <c r="N215" s="2" t="s">
        <v>2888</v>
      </c>
      <c r="O215" s="2">
        <v>999000329</v>
      </c>
      <c r="P215" s="2">
        <v>3</v>
      </c>
      <c r="Q215" s="2">
        <v>2011</v>
      </c>
      <c r="R215" s="15">
        <v>40546</v>
      </c>
      <c r="S215" s="2" t="s">
        <v>15804</v>
      </c>
      <c r="T215" s="2" t="s">
        <v>1240</v>
      </c>
      <c r="U215" s="2" t="s">
        <v>15805</v>
      </c>
    </row>
    <row r="216" spans="5:21" x14ac:dyDescent="0.2">
      <c r="E216" s="2">
        <v>63081936</v>
      </c>
      <c r="F216" s="2">
        <v>12</v>
      </c>
      <c r="G216" s="2" t="s">
        <v>1261</v>
      </c>
      <c r="H216" s="2">
        <v>58</v>
      </c>
      <c r="I216" s="2" t="s">
        <v>1259</v>
      </c>
      <c r="J216" s="2" t="s">
        <v>1259</v>
      </c>
      <c r="K216" s="2" t="s">
        <v>1259</v>
      </c>
      <c r="L216" s="2">
        <v>2</v>
      </c>
      <c r="M216" s="2" t="s">
        <v>2886</v>
      </c>
      <c r="N216" s="2" t="s">
        <v>2888</v>
      </c>
      <c r="O216" s="2">
        <v>999000330</v>
      </c>
      <c r="P216" s="2">
        <v>4</v>
      </c>
      <c r="Q216" s="2">
        <v>2008</v>
      </c>
      <c r="R216" s="15">
        <v>39716</v>
      </c>
      <c r="S216" s="2" t="s">
        <v>15806</v>
      </c>
      <c r="T216" s="2" t="s">
        <v>1240</v>
      </c>
      <c r="U216" s="2" t="s">
        <v>341</v>
      </c>
    </row>
    <row r="217" spans="5:21" x14ac:dyDescent="0.2">
      <c r="E217" s="2">
        <v>32411803</v>
      </c>
      <c r="F217" s="2">
        <v>3</v>
      </c>
      <c r="G217" s="2" t="s">
        <v>1261</v>
      </c>
      <c r="H217" s="2">
        <v>58</v>
      </c>
      <c r="I217" s="2" t="s">
        <v>1259</v>
      </c>
      <c r="J217" s="2" t="s">
        <v>1259</v>
      </c>
      <c r="K217" s="2" t="s">
        <v>1259</v>
      </c>
      <c r="L217" s="2">
        <v>1</v>
      </c>
      <c r="M217" s="2" t="s">
        <v>2886</v>
      </c>
      <c r="N217" s="2" t="s">
        <v>2888</v>
      </c>
      <c r="O217" s="2">
        <v>999000335</v>
      </c>
      <c r="P217" s="2">
        <v>3</v>
      </c>
      <c r="Q217" s="2">
        <v>2002</v>
      </c>
      <c r="R217" s="15">
        <v>37523</v>
      </c>
      <c r="S217" s="2" t="s">
        <v>15807</v>
      </c>
      <c r="T217" s="2" t="s">
        <v>1240</v>
      </c>
      <c r="U217" s="2" t="s">
        <v>15808</v>
      </c>
    </row>
    <row r="218" spans="5:21" x14ac:dyDescent="0.2">
      <c r="E218" s="2">
        <v>30853954</v>
      </c>
      <c r="F218" s="2">
        <v>14</v>
      </c>
      <c r="G218" s="2" t="s">
        <v>1261</v>
      </c>
      <c r="H218" s="2">
        <v>100</v>
      </c>
      <c r="I218" s="2" t="s">
        <v>1259</v>
      </c>
      <c r="J218" s="2" t="s">
        <v>1259</v>
      </c>
      <c r="K218" s="2" t="s">
        <v>1259</v>
      </c>
      <c r="L218" s="2">
        <v>1</v>
      </c>
      <c r="M218" s="2" t="s">
        <v>2886</v>
      </c>
      <c r="N218" s="2" t="s">
        <v>2888</v>
      </c>
      <c r="O218" s="2">
        <v>999000336</v>
      </c>
      <c r="P218" s="2">
        <v>4</v>
      </c>
      <c r="Q218" s="2">
        <v>1950</v>
      </c>
      <c r="R218" s="15">
        <v>18264</v>
      </c>
      <c r="S218" s="2" t="s">
        <v>15809</v>
      </c>
      <c r="T218" s="2" t="s">
        <v>1240</v>
      </c>
      <c r="U218" s="2" t="s">
        <v>3302</v>
      </c>
    </row>
    <row r="219" spans="5:21" x14ac:dyDescent="0.2">
      <c r="E219" s="2" t="s">
        <v>15810</v>
      </c>
      <c r="F219" s="2">
        <v>2</v>
      </c>
      <c r="G219" s="2" t="s">
        <v>1261</v>
      </c>
      <c r="H219" s="2">
        <v>58</v>
      </c>
      <c r="I219" s="2" t="s">
        <v>1259</v>
      </c>
      <c r="J219" s="2" t="s">
        <v>1259</v>
      </c>
      <c r="K219" s="2" t="s">
        <v>1259</v>
      </c>
      <c r="L219" s="2">
        <v>1</v>
      </c>
      <c r="M219" s="2" t="s">
        <v>2886</v>
      </c>
      <c r="N219" s="2" t="s">
        <v>2888</v>
      </c>
      <c r="O219" s="2">
        <v>999000339</v>
      </c>
      <c r="P219" s="2">
        <v>4</v>
      </c>
      <c r="Q219" s="2">
        <v>2012</v>
      </c>
      <c r="R219" s="15">
        <v>41085</v>
      </c>
      <c r="S219" s="2" t="s">
        <v>15811</v>
      </c>
      <c r="T219" s="2" t="s">
        <v>1240</v>
      </c>
      <c r="U219" s="2" t="s">
        <v>1015</v>
      </c>
    </row>
    <row r="220" spans="5:21" x14ac:dyDescent="0.2">
      <c r="E220" s="2">
        <v>57789740</v>
      </c>
      <c r="F220" s="2">
        <v>21</v>
      </c>
      <c r="G220" s="2" t="s">
        <v>1261</v>
      </c>
      <c r="H220" s="2">
        <v>58</v>
      </c>
      <c r="I220" s="2" t="s">
        <v>1259</v>
      </c>
      <c r="J220" s="2" t="s">
        <v>1259</v>
      </c>
      <c r="K220" s="2" t="s">
        <v>1259</v>
      </c>
      <c r="L220" s="2">
        <v>2</v>
      </c>
      <c r="M220" s="2" t="s">
        <v>2886</v>
      </c>
      <c r="N220" s="2" t="s">
        <v>2888</v>
      </c>
      <c r="O220" s="2">
        <v>999000340</v>
      </c>
      <c r="P220" s="2">
        <v>4</v>
      </c>
      <c r="Q220" s="2">
        <v>1950</v>
      </c>
      <c r="R220" s="15">
        <v>18264</v>
      </c>
      <c r="S220" s="2" t="s">
        <v>15812</v>
      </c>
      <c r="T220" s="2" t="s">
        <v>1240</v>
      </c>
      <c r="U220" s="2" t="s">
        <v>15813</v>
      </c>
    </row>
    <row r="221" spans="5:21" x14ac:dyDescent="0.2">
      <c r="E221" s="2">
        <v>32411840</v>
      </c>
      <c r="F221" s="2">
        <v>27</v>
      </c>
      <c r="G221" s="2" t="s">
        <v>1261</v>
      </c>
      <c r="H221" s="2">
        <v>58</v>
      </c>
      <c r="I221" s="2" t="s">
        <v>1259</v>
      </c>
      <c r="J221" s="2" t="s">
        <v>1259</v>
      </c>
      <c r="K221" s="2" t="s">
        <v>1259</v>
      </c>
      <c r="L221" s="2" t="s">
        <v>21</v>
      </c>
      <c r="M221" s="2" t="s">
        <v>2886</v>
      </c>
      <c r="N221" s="2" t="s">
        <v>2888</v>
      </c>
      <c r="O221" s="2">
        <v>999000341</v>
      </c>
      <c r="P221" s="2">
        <v>3</v>
      </c>
      <c r="Q221" s="2">
        <v>1950</v>
      </c>
      <c r="R221" s="15">
        <v>18264</v>
      </c>
      <c r="S221" s="2" t="s">
        <v>15814</v>
      </c>
      <c r="T221" s="2" t="s">
        <v>1240</v>
      </c>
      <c r="U221" s="2" t="s">
        <v>15815</v>
      </c>
    </row>
    <row r="222" spans="5:21" x14ac:dyDescent="0.2">
      <c r="E222" s="2">
        <v>69778080</v>
      </c>
      <c r="F222" s="2">
        <v>23</v>
      </c>
      <c r="G222" s="2" t="s">
        <v>1261</v>
      </c>
      <c r="H222" s="2">
        <v>58</v>
      </c>
      <c r="I222" s="2" t="s">
        <v>1259</v>
      </c>
      <c r="J222" s="2" t="s">
        <v>1259</v>
      </c>
      <c r="K222" s="2" t="s">
        <v>1259</v>
      </c>
      <c r="L222" s="2">
        <v>2</v>
      </c>
      <c r="M222" s="2" t="s">
        <v>2886</v>
      </c>
      <c r="N222" s="2" t="s">
        <v>2888</v>
      </c>
      <c r="O222" s="2">
        <v>999000343</v>
      </c>
      <c r="P222" s="2">
        <v>4</v>
      </c>
      <c r="Q222" s="2">
        <v>2010</v>
      </c>
      <c r="R222" s="15">
        <v>40455</v>
      </c>
      <c r="S222" s="2" t="s">
        <v>15816</v>
      </c>
      <c r="T222" s="2" t="s">
        <v>1240</v>
      </c>
      <c r="U222" s="2" t="s">
        <v>15817</v>
      </c>
    </row>
    <row r="223" spans="5:21" x14ac:dyDescent="0.2">
      <c r="E223" s="2">
        <v>30613747</v>
      </c>
      <c r="F223" s="2">
        <v>10</v>
      </c>
      <c r="G223" s="2" t="s">
        <v>1261</v>
      </c>
      <c r="H223" s="2">
        <v>58</v>
      </c>
      <c r="I223" s="2" t="s">
        <v>1259</v>
      </c>
      <c r="J223" s="2" t="s">
        <v>1259</v>
      </c>
      <c r="K223" s="2" t="s">
        <v>1259</v>
      </c>
      <c r="L223" s="2">
        <v>1</v>
      </c>
      <c r="M223" s="2" t="s">
        <v>2886</v>
      </c>
      <c r="N223" s="2" t="s">
        <v>2888</v>
      </c>
      <c r="O223" s="2">
        <v>999000344</v>
      </c>
      <c r="P223" s="2">
        <v>3</v>
      </c>
      <c r="Q223" s="2">
        <v>1950</v>
      </c>
      <c r="R223" s="15">
        <v>18264</v>
      </c>
      <c r="S223" s="2" t="s">
        <v>15818</v>
      </c>
      <c r="T223" s="2" t="s">
        <v>1240</v>
      </c>
      <c r="U223" s="2" t="s">
        <v>15819</v>
      </c>
    </row>
    <row r="224" spans="5:21" x14ac:dyDescent="0.2">
      <c r="E224" s="2">
        <v>46306421</v>
      </c>
      <c r="F224" s="2">
        <v>29</v>
      </c>
      <c r="G224" s="2" t="s">
        <v>1261</v>
      </c>
      <c r="H224" s="2">
        <v>58</v>
      </c>
      <c r="I224" s="2" t="s">
        <v>1259</v>
      </c>
      <c r="J224" s="2" t="s">
        <v>1259</v>
      </c>
      <c r="K224" s="2" t="s">
        <v>1259</v>
      </c>
      <c r="L224" s="2" t="s">
        <v>21</v>
      </c>
      <c r="M224" s="2" t="s">
        <v>2886</v>
      </c>
      <c r="N224" s="2" t="s">
        <v>2888</v>
      </c>
      <c r="O224" s="2">
        <v>999000345</v>
      </c>
      <c r="P224" s="2">
        <v>3</v>
      </c>
      <c r="Q224" s="2">
        <v>2001</v>
      </c>
      <c r="R224" s="15">
        <v>37238</v>
      </c>
      <c r="S224" s="2" t="s">
        <v>15820</v>
      </c>
      <c r="T224" s="2" t="s">
        <v>1240</v>
      </c>
      <c r="U224" s="2" t="s">
        <v>15821</v>
      </c>
    </row>
    <row r="225" spans="5:21" x14ac:dyDescent="0.2">
      <c r="E225" s="2">
        <v>62513588</v>
      </c>
      <c r="F225" s="2">
        <v>13</v>
      </c>
      <c r="G225" s="2" t="s">
        <v>1261</v>
      </c>
      <c r="H225" s="2">
        <v>58</v>
      </c>
      <c r="I225" s="2" t="s">
        <v>1259</v>
      </c>
      <c r="J225" s="2" t="s">
        <v>1259</v>
      </c>
      <c r="K225" s="2" t="s">
        <v>1259</v>
      </c>
      <c r="L225" s="2" t="s">
        <v>21</v>
      </c>
      <c r="M225" s="2" t="s">
        <v>2886</v>
      </c>
      <c r="N225" s="2" t="s">
        <v>2888</v>
      </c>
      <c r="O225" s="2">
        <v>999000349</v>
      </c>
      <c r="P225" s="2">
        <v>4</v>
      </c>
      <c r="Q225" s="2">
        <v>2008</v>
      </c>
      <c r="R225" s="15">
        <v>39540</v>
      </c>
      <c r="S225" s="2" t="s">
        <v>15822</v>
      </c>
      <c r="T225" s="2" t="s">
        <v>1240</v>
      </c>
      <c r="U225" s="2" t="s">
        <v>15823</v>
      </c>
    </row>
    <row r="226" spans="5:21" x14ac:dyDescent="0.2">
      <c r="E226" s="2">
        <v>32334130</v>
      </c>
      <c r="F226" s="2">
        <v>8</v>
      </c>
      <c r="G226" s="2" t="s">
        <v>1261</v>
      </c>
      <c r="H226" s="2">
        <v>58</v>
      </c>
      <c r="I226" s="2" t="s">
        <v>1259</v>
      </c>
      <c r="J226" s="2" t="s">
        <v>1259</v>
      </c>
      <c r="K226" s="2" t="s">
        <v>1259</v>
      </c>
      <c r="L226" s="2" t="s">
        <v>21</v>
      </c>
      <c r="M226" s="2" t="s">
        <v>2886</v>
      </c>
      <c r="N226" s="2" t="s">
        <v>2888</v>
      </c>
      <c r="O226" s="2">
        <v>999000353</v>
      </c>
      <c r="P226" s="2">
        <v>3</v>
      </c>
      <c r="Q226" s="2">
        <v>2015</v>
      </c>
      <c r="R226" s="15">
        <v>42052</v>
      </c>
      <c r="S226" s="2" t="s">
        <v>15825</v>
      </c>
      <c r="T226" s="2" t="s">
        <v>1240</v>
      </c>
      <c r="U226" s="2" t="s">
        <v>15826</v>
      </c>
    </row>
    <row r="227" spans="5:21" x14ac:dyDescent="0.2">
      <c r="E227" s="2" t="s">
        <v>15828</v>
      </c>
      <c r="F227" s="2">
        <v>27</v>
      </c>
      <c r="G227" s="2" t="s">
        <v>1261</v>
      </c>
      <c r="H227" s="2">
        <v>58</v>
      </c>
      <c r="I227" s="2" t="s">
        <v>1259</v>
      </c>
      <c r="J227" s="2" t="s">
        <v>1259</v>
      </c>
      <c r="K227" s="2" t="s">
        <v>1259</v>
      </c>
      <c r="L227" s="2">
        <v>2</v>
      </c>
      <c r="M227" s="2" t="s">
        <v>2886</v>
      </c>
      <c r="N227" s="2" t="s">
        <v>2888</v>
      </c>
      <c r="O227" s="2">
        <v>999000355</v>
      </c>
      <c r="P227" s="2">
        <v>4</v>
      </c>
      <c r="Q227" s="2">
        <v>1950</v>
      </c>
      <c r="R227" s="15">
        <v>18264</v>
      </c>
      <c r="S227" s="2" t="s">
        <v>15829</v>
      </c>
      <c r="T227" s="2" t="s">
        <v>1240</v>
      </c>
      <c r="U227" s="2" t="s">
        <v>15830</v>
      </c>
    </row>
    <row r="228" spans="5:21" x14ac:dyDescent="0.2">
      <c r="E228" s="2" t="s">
        <v>15832</v>
      </c>
      <c r="F228" s="2">
        <v>6</v>
      </c>
      <c r="G228" s="2" t="s">
        <v>1261</v>
      </c>
      <c r="H228" s="2">
        <v>58</v>
      </c>
      <c r="I228" s="2" t="s">
        <v>1259</v>
      </c>
      <c r="J228" s="2" t="s">
        <v>1259</v>
      </c>
      <c r="K228" s="2" t="s">
        <v>1259</v>
      </c>
      <c r="L228" s="2">
        <v>2</v>
      </c>
      <c r="M228" s="2" t="s">
        <v>2886</v>
      </c>
      <c r="N228" s="2" t="s">
        <v>2888</v>
      </c>
      <c r="O228" s="2">
        <v>999000359</v>
      </c>
      <c r="P228" s="2">
        <v>3</v>
      </c>
      <c r="Q228" s="2">
        <v>2001</v>
      </c>
      <c r="R228" s="15">
        <v>36973</v>
      </c>
      <c r="S228" s="2" t="s">
        <v>15833</v>
      </c>
      <c r="T228" s="2" t="s">
        <v>1240</v>
      </c>
      <c r="U228" s="2" t="s">
        <v>15834</v>
      </c>
    </row>
    <row r="229" spans="5:21" x14ac:dyDescent="0.2">
      <c r="E229" s="2">
        <v>30613647</v>
      </c>
      <c r="F229" s="2">
        <v>19</v>
      </c>
      <c r="G229" s="2" t="s">
        <v>1261</v>
      </c>
      <c r="H229" s="2">
        <v>58</v>
      </c>
      <c r="I229" s="2" t="s">
        <v>1259</v>
      </c>
      <c r="J229" s="2" t="s">
        <v>1259</v>
      </c>
      <c r="K229" s="2" t="s">
        <v>1259</v>
      </c>
      <c r="L229" s="2" t="s">
        <v>21</v>
      </c>
      <c r="M229" s="2" t="s">
        <v>2886</v>
      </c>
      <c r="N229" s="2" t="s">
        <v>2888</v>
      </c>
      <c r="O229" s="2">
        <v>999000361</v>
      </c>
      <c r="P229" s="2">
        <v>3</v>
      </c>
      <c r="Q229" s="2">
        <v>1950</v>
      </c>
      <c r="R229" s="15">
        <v>18264</v>
      </c>
      <c r="S229" s="2" t="s">
        <v>15835</v>
      </c>
      <c r="T229" s="2" t="s">
        <v>1240</v>
      </c>
      <c r="U229" s="2" t="s">
        <v>15836</v>
      </c>
    </row>
    <row r="230" spans="5:21" x14ac:dyDescent="0.2">
      <c r="E230" s="2">
        <v>72102894</v>
      </c>
      <c r="F230" s="2">
        <v>16</v>
      </c>
      <c r="G230" s="2" t="s">
        <v>1261</v>
      </c>
      <c r="H230" s="2">
        <v>58</v>
      </c>
      <c r="I230" s="2" t="s">
        <v>1264</v>
      </c>
      <c r="J230" s="2" t="s">
        <v>15837</v>
      </c>
      <c r="K230" s="2" t="s">
        <v>21</v>
      </c>
      <c r="L230" s="2">
        <v>2</v>
      </c>
      <c r="M230" s="2" t="s">
        <v>2886</v>
      </c>
      <c r="N230" s="2" t="s">
        <v>2888</v>
      </c>
      <c r="O230" s="2">
        <v>999000363</v>
      </c>
      <c r="P230" s="2">
        <v>4</v>
      </c>
      <c r="Q230" s="2">
        <v>2013</v>
      </c>
      <c r="R230" s="15">
        <v>41500</v>
      </c>
      <c r="S230" s="2" t="s">
        <v>15838</v>
      </c>
      <c r="T230" s="2" t="s">
        <v>1240</v>
      </c>
      <c r="U230" s="2" t="s">
        <v>481</v>
      </c>
    </row>
    <row r="231" spans="5:21" x14ac:dyDescent="0.2">
      <c r="E231" s="2">
        <v>38737353</v>
      </c>
      <c r="F231" s="2">
        <v>18</v>
      </c>
      <c r="G231" s="2" t="s">
        <v>1261</v>
      </c>
      <c r="H231" s="2">
        <v>58</v>
      </c>
      <c r="I231" s="2" t="s">
        <v>1259</v>
      </c>
      <c r="J231" s="2" t="s">
        <v>1259</v>
      </c>
      <c r="K231" s="2" t="s">
        <v>1259</v>
      </c>
      <c r="L231" s="2">
        <v>2</v>
      </c>
      <c r="M231" s="2" t="s">
        <v>2886</v>
      </c>
      <c r="N231" s="2" t="s">
        <v>2888</v>
      </c>
      <c r="O231" s="2">
        <v>999000364</v>
      </c>
      <c r="P231" s="2">
        <v>4</v>
      </c>
      <c r="Q231" s="2">
        <v>1950</v>
      </c>
      <c r="R231" s="15">
        <v>18264</v>
      </c>
      <c r="S231" s="2" t="s">
        <v>15839</v>
      </c>
      <c r="T231" s="2" t="s">
        <v>1240</v>
      </c>
      <c r="U231" s="2" t="s">
        <v>15840</v>
      </c>
    </row>
    <row r="232" spans="5:21" x14ac:dyDescent="0.2">
      <c r="E232" s="2">
        <v>32334092</v>
      </c>
      <c r="F232" s="2">
        <v>9</v>
      </c>
      <c r="G232" s="2" t="s">
        <v>1261</v>
      </c>
      <c r="H232" s="2">
        <v>58</v>
      </c>
      <c r="I232" s="2" t="s">
        <v>1259</v>
      </c>
      <c r="J232" s="2" t="s">
        <v>1259</v>
      </c>
      <c r="K232" s="2" t="s">
        <v>1259</v>
      </c>
      <c r="L232" s="2">
        <v>1</v>
      </c>
      <c r="M232" s="2" t="s">
        <v>2886</v>
      </c>
      <c r="N232" s="2" t="s">
        <v>2888</v>
      </c>
      <c r="O232" s="2">
        <v>999000366</v>
      </c>
      <c r="P232" s="2">
        <v>3</v>
      </c>
      <c r="Q232" s="2">
        <v>1950</v>
      </c>
      <c r="R232" s="15">
        <v>18264</v>
      </c>
      <c r="S232" s="2" t="s">
        <v>15841</v>
      </c>
      <c r="T232" s="2" t="s">
        <v>1240</v>
      </c>
      <c r="U232" s="2" t="s">
        <v>15842</v>
      </c>
    </row>
    <row r="233" spans="5:21" x14ac:dyDescent="0.2">
      <c r="E233" s="2">
        <v>49727949</v>
      </c>
      <c r="F233" s="2">
        <v>17</v>
      </c>
      <c r="G233" s="2" t="s">
        <v>1261</v>
      </c>
      <c r="H233" s="2">
        <v>58</v>
      </c>
      <c r="I233" s="2" t="s">
        <v>1259</v>
      </c>
      <c r="J233" s="2" t="s">
        <v>1259</v>
      </c>
      <c r="K233" s="2" t="s">
        <v>1259</v>
      </c>
      <c r="L233" s="2">
        <v>1</v>
      </c>
      <c r="M233" s="2" t="s">
        <v>2886</v>
      </c>
      <c r="N233" s="2" t="s">
        <v>2888</v>
      </c>
      <c r="O233" s="2">
        <v>999000367</v>
      </c>
      <c r="P233" s="2">
        <v>4</v>
      </c>
      <c r="Q233" s="2">
        <v>2005</v>
      </c>
      <c r="R233" s="15">
        <v>38573</v>
      </c>
      <c r="S233" s="2" t="s">
        <v>15843</v>
      </c>
      <c r="T233" s="2" t="s">
        <v>1240</v>
      </c>
      <c r="U233" s="2" t="s">
        <v>15844</v>
      </c>
    </row>
    <row r="234" spans="5:21" x14ac:dyDescent="0.2">
      <c r="E234" s="2">
        <v>79640287</v>
      </c>
      <c r="F234" s="2">
        <v>3</v>
      </c>
      <c r="G234" s="2" t="s">
        <v>1261</v>
      </c>
      <c r="H234" s="2">
        <v>58</v>
      </c>
      <c r="I234" s="2" t="s">
        <v>1264</v>
      </c>
      <c r="J234" s="2" t="s">
        <v>21</v>
      </c>
      <c r="K234" s="2" t="s">
        <v>21</v>
      </c>
      <c r="L234" s="2">
        <v>2</v>
      </c>
      <c r="M234" s="2" t="s">
        <v>2886</v>
      </c>
      <c r="N234" s="2" t="s">
        <v>2888</v>
      </c>
      <c r="O234" s="2">
        <v>999000369</v>
      </c>
      <c r="P234" s="2">
        <v>4</v>
      </c>
      <c r="Q234" s="2">
        <v>2015</v>
      </c>
      <c r="R234" s="15">
        <v>42205</v>
      </c>
      <c r="S234" s="2" t="s">
        <v>15845</v>
      </c>
      <c r="T234" s="2" t="s">
        <v>1240</v>
      </c>
      <c r="U234" s="2" t="s">
        <v>15846</v>
      </c>
    </row>
    <row r="235" spans="5:21" x14ac:dyDescent="0.2">
      <c r="E235" s="2">
        <v>2474558</v>
      </c>
      <c r="F235" s="2">
        <v>31</v>
      </c>
      <c r="G235" s="2" t="s">
        <v>1261</v>
      </c>
      <c r="H235" s="2">
        <v>58</v>
      </c>
      <c r="I235" s="2" t="s">
        <v>1259</v>
      </c>
      <c r="J235" s="2" t="s">
        <v>1259</v>
      </c>
      <c r="K235" s="2" t="s">
        <v>1259</v>
      </c>
      <c r="L235" s="2">
        <v>2</v>
      </c>
      <c r="M235" s="2" t="s">
        <v>2886</v>
      </c>
      <c r="N235" s="2" t="s">
        <v>2888</v>
      </c>
      <c r="O235" s="2">
        <v>999000370</v>
      </c>
      <c r="P235" s="2">
        <v>4</v>
      </c>
      <c r="Q235" s="2">
        <v>1950</v>
      </c>
      <c r="R235" s="15">
        <v>18264</v>
      </c>
      <c r="S235" s="2" t="s">
        <v>15847</v>
      </c>
      <c r="T235" s="2" t="s">
        <v>1240</v>
      </c>
      <c r="U235" s="2" t="s">
        <v>15848</v>
      </c>
    </row>
    <row r="236" spans="5:21" x14ac:dyDescent="0.2">
      <c r="E236" s="2" t="s">
        <v>15849</v>
      </c>
      <c r="F236" s="2">
        <v>3</v>
      </c>
      <c r="G236" s="2" t="s">
        <v>1261</v>
      </c>
      <c r="H236" s="2">
        <v>58</v>
      </c>
      <c r="I236" s="2" t="s">
        <v>1259</v>
      </c>
      <c r="J236" s="2" t="s">
        <v>1259</v>
      </c>
      <c r="K236" s="2" t="s">
        <v>1259</v>
      </c>
      <c r="L236" s="2">
        <v>2</v>
      </c>
      <c r="M236" s="2" t="s">
        <v>2886</v>
      </c>
      <c r="N236" s="2" t="s">
        <v>2888</v>
      </c>
      <c r="O236" s="2">
        <v>999000374</v>
      </c>
      <c r="P236" s="2">
        <v>4</v>
      </c>
      <c r="Q236" s="2">
        <v>1950</v>
      </c>
      <c r="R236" s="15">
        <v>18264</v>
      </c>
      <c r="S236" s="2" t="s">
        <v>15850</v>
      </c>
      <c r="T236" s="2" t="s">
        <v>1240</v>
      </c>
      <c r="U236" s="2" t="s">
        <v>15851</v>
      </c>
    </row>
    <row r="237" spans="5:21" x14ac:dyDescent="0.2">
      <c r="E237" s="2">
        <v>51203900</v>
      </c>
      <c r="F237" s="2">
        <v>3</v>
      </c>
      <c r="G237" s="2" t="s">
        <v>1261</v>
      </c>
      <c r="H237" s="2">
        <v>58</v>
      </c>
      <c r="I237" s="2" t="s">
        <v>1259</v>
      </c>
      <c r="J237" s="2" t="s">
        <v>1259</v>
      </c>
      <c r="K237" s="2" t="s">
        <v>1259</v>
      </c>
      <c r="L237" s="2">
        <v>2</v>
      </c>
      <c r="M237" s="2" t="s">
        <v>2886</v>
      </c>
      <c r="N237" s="2" t="s">
        <v>2888</v>
      </c>
      <c r="O237" s="2">
        <v>999000375</v>
      </c>
      <c r="P237" s="2">
        <v>4</v>
      </c>
      <c r="Q237" s="2">
        <v>1950</v>
      </c>
      <c r="R237" s="15">
        <v>18264</v>
      </c>
      <c r="S237" s="2" t="s">
        <v>15852</v>
      </c>
      <c r="T237" s="2" t="s">
        <v>1240</v>
      </c>
      <c r="U237" s="2" t="s">
        <v>15853</v>
      </c>
    </row>
    <row r="238" spans="5:21" x14ac:dyDescent="0.2">
      <c r="E238" s="2">
        <v>2983551</v>
      </c>
      <c r="F238" s="2">
        <v>18</v>
      </c>
      <c r="G238" s="2" t="s">
        <v>1261</v>
      </c>
      <c r="H238" s="2">
        <v>58</v>
      </c>
      <c r="I238" s="2" t="s">
        <v>1259</v>
      </c>
      <c r="J238" s="2" t="s">
        <v>1259</v>
      </c>
      <c r="K238" s="2" t="s">
        <v>1259</v>
      </c>
      <c r="L238" s="2">
        <v>1</v>
      </c>
      <c r="M238" s="2" t="s">
        <v>2886</v>
      </c>
      <c r="N238" s="2" t="s">
        <v>2888</v>
      </c>
      <c r="O238" s="2">
        <v>999000376</v>
      </c>
      <c r="P238" s="2">
        <v>3</v>
      </c>
      <c r="Q238" s="2">
        <v>1950</v>
      </c>
      <c r="R238" s="15">
        <v>18264</v>
      </c>
      <c r="S238" s="2" t="s">
        <v>15854</v>
      </c>
      <c r="T238" s="2" t="s">
        <v>1240</v>
      </c>
      <c r="U238" s="2" t="s">
        <v>482</v>
      </c>
    </row>
    <row r="239" spans="5:21" x14ac:dyDescent="0.2">
      <c r="E239" s="2">
        <v>30105433</v>
      </c>
      <c r="F239" s="2">
        <v>16</v>
      </c>
      <c r="G239" s="2" t="s">
        <v>1261</v>
      </c>
      <c r="H239" s="2">
        <v>58</v>
      </c>
      <c r="I239" s="2" t="s">
        <v>1259</v>
      </c>
      <c r="J239" s="2" t="s">
        <v>1259</v>
      </c>
      <c r="K239" s="2" t="s">
        <v>1259</v>
      </c>
      <c r="L239" s="2">
        <v>1</v>
      </c>
      <c r="M239" s="2" t="s">
        <v>2886</v>
      </c>
      <c r="N239" s="2" t="s">
        <v>2888</v>
      </c>
      <c r="O239" s="2">
        <v>999000377</v>
      </c>
      <c r="P239" s="2">
        <v>3</v>
      </c>
      <c r="Q239" s="2">
        <v>1950</v>
      </c>
      <c r="R239" s="15">
        <v>18264</v>
      </c>
      <c r="S239" s="2" t="s">
        <v>15855</v>
      </c>
      <c r="T239" s="2" t="s">
        <v>1240</v>
      </c>
      <c r="U239" s="2" t="s">
        <v>483</v>
      </c>
    </row>
    <row r="240" spans="5:21" x14ac:dyDescent="0.2">
      <c r="E240" s="2" t="s">
        <v>15856</v>
      </c>
      <c r="F240" s="2">
        <v>3</v>
      </c>
      <c r="G240" s="2" t="s">
        <v>1261</v>
      </c>
      <c r="H240" s="2">
        <v>58</v>
      </c>
      <c r="I240" s="2" t="s">
        <v>1259</v>
      </c>
      <c r="J240" s="2" t="s">
        <v>1259</v>
      </c>
      <c r="K240" s="2" t="s">
        <v>1259</v>
      </c>
      <c r="L240" s="2">
        <v>1</v>
      </c>
      <c r="M240" s="2" t="s">
        <v>2886</v>
      </c>
      <c r="N240" s="2" t="s">
        <v>2888</v>
      </c>
      <c r="O240" s="2">
        <v>999000379</v>
      </c>
      <c r="P240" s="2">
        <v>3</v>
      </c>
      <c r="Q240" s="2">
        <v>2003</v>
      </c>
      <c r="R240" s="15">
        <v>37949</v>
      </c>
      <c r="S240" s="2" t="s">
        <v>15857</v>
      </c>
      <c r="T240" s="2" t="s">
        <v>1240</v>
      </c>
      <c r="U240" s="2" t="s">
        <v>15858</v>
      </c>
    </row>
    <row r="241" spans="5:21" x14ac:dyDescent="0.2">
      <c r="E241" s="2">
        <v>72102896</v>
      </c>
      <c r="F241" s="2">
        <v>18</v>
      </c>
      <c r="G241" s="2" t="s">
        <v>1261</v>
      </c>
      <c r="H241" s="2">
        <v>58</v>
      </c>
      <c r="I241" s="2" t="s">
        <v>1264</v>
      </c>
      <c r="J241" s="2" t="s">
        <v>21</v>
      </c>
      <c r="K241" s="2" t="s">
        <v>21</v>
      </c>
      <c r="L241" s="2">
        <v>2</v>
      </c>
      <c r="M241" s="2" t="s">
        <v>2886</v>
      </c>
      <c r="N241" s="2" t="s">
        <v>2888</v>
      </c>
      <c r="O241" s="2">
        <v>999000384</v>
      </c>
      <c r="P241" s="2">
        <v>4</v>
      </c>
      <c r="Q241" s="2">
        <v>2013</v>
      </c>
      <c r="R241" s="15">
        <v>41452</v>
      </c>
      <c r="S241" s="2" t="s">
        <v>15859</v>
      </c>
      <c r="T241" s="2" t="s">
        <v>1240</v>
      </c>
      <c r="U241" s="2" t="s">
        <v>484</v>
      </c>
    </row>
    <row r="242" spans="5:21" x14ac:dyDescent="0.2">
      <c r="E242" s="2">
        <v>30105580</v>
      </c>
      <c r="F242" s="2">
        <v>25</v>
      </c>
      <c r="G242" s="2" t="s">
        <v>1261</v>
      </c>
      <c r="H242" s="2">
        <v>58</v>
      </c>
      <c r="I242" s="2" t="s">
        <v>1259</v>
      </c>
      <c r="J242" s="2" t="s">
        <v>1259</v>
      </c>
      <c r="K242" s="2" t="s">
        <v>1259</v>
      </c>
      <c r="L242" s="2">
        <v>1</v>
      </c>
      <c r="M242" s="2" t="s">
        <v>2886</v>
      </c>
      <c r="N242" s="2" t="s">
        <v>2888</v>
      </c>
      <c r="O242" s="2">
        <v>999000389</v>
      </c>
      <c r="P242" s="2">
        <v>3</v>
      </c>
      <c r="Q242" s="2">
        <v>1950</v>
      </c>
      <c r="R242" s="15">
        <v>18264</v>
      </c>
      <c r="S242" s="2" t="s">
        <v>15860</v>
      </c>
      <c r="T242" s="2" t="s">
        <v>1240</v>
      </c>
      <c r="U242" s="2" t="s">
        <v>15861</v>
      </c>
    </row>
    <row r="243" spans="5:21" x14ac:dyDescent="0.2">
      <c r="E243" s="2">
        <v>54452790</v>
      </c>
      <c r="F243" s="2">
        <v>14</v>
      </c>
      <c r="G243" s="2" t="s">
        <v>1261</v>
      </c>
      <c r="H243" s="2">
        <v>58</v>
      </c>
      <c r="I243" s="2" t="s">
        <v>1259</v>
      </c>
      <c r="J243" s="2" t="s">
        <v>1259</v>
      </c>
      <c r="K243" s="2" t="s">
        <v>1259</v>
      </c>
      <c r="L243" s="2">
        <v>2</v>
      </c>
      <c r="M243" s="2" t="s">
        <v>2886</v>
      </c>
      <c r="N243" s="2" t="s">
        <v>2888</v>
      </c>
      <c r="O243" s="2">
        <v>999000392</v>
      </c>
      <c r="P243" s="2">
        <v>4</v>
      </c>
      <c r="Q243" s="2">
        <v>2000</v>
      </c>
      <c r="R243" s="15">
        <v>36634</v>
      </c>
      <c r="S243" s="2" t="s">
        <v>15862</v>
      </c>
      <c r="T243" s="2" t="s">
        <v>1240</v>
      </c>
      <c r="U243" s="2" t="s">
        <v>485</v>
      </c>
    </row>
    <row r="244" spans="5:21" x14ac:dyDescent="0.2">
      <c r="E244" s="2">
        <v>30105387</v>
      </c>
      <c r="F244" s="2">
        <v>14</v>
      </c>
      <c r="G244" s="2" t="s">
        <v>1261</v>
      </c>
      <c r="H244" s="2">
        <v>58</v>
      </c>
      <c r="I244" s="2" t="s">
        <v>1259</v>
      </c>
      <c r="J244" s="2" t="s">
        <v>1259</v>
      </c>
      <c r="K244" s="2" t="s">
        <v>1259</v>
      </c>
      <c r="L244" s="2">
        <v>1</v>
      </c>
      <c r="M244" s="2" t="s">
        <v>2886</v>
      </c>
      <c r="N244" s="2" t="s">
        <v>2888</v>
      </c>
      <c r="O244" s="2">
        <v>999000395</v>
      </c>
      <c r="P244" s="2">
        <v>3</v>
      </c>
      <c r="Q244" s="2">
        <v>1950</v>
      </c>
      <c r="R244" s="15">
        <v>18264</v>
      </c>
      <c r="S244" s="2" t="s">
        <v>15863</v>
      </c>
      <c r="T244" s="2" t="s">
        <v>1240</v>
      </c>
      <c r="U244" s="2" t="s">
        <v>486</v>
      </c>
    </row>
    <row r="245" spans="5:21" x14ac:dyDescent="0.2">
      <c r="E245" s="2">
        <v>59408705</v>
      </c>
      <c r="F245" s="2">
        <v>18</v>
      </c>
      <c r="G245" s="2" t="s">
        <v>1261</v>
      </c>
      <c r="H245" s="2">
        <v>58</v>
      </c>
      <c r="I245" s="2" t="s">
        <v>1259</v>
      </c>
      <c r="J245" s="2" t="s">
        <v>1259</v>
      </c>
      <c r="K245" s="2" t="s">
        <v>1259</v>
      </c>
      <c r="L245" s="2">
        <v>2</v>
      </c>
      <c r="M245" s="2" t="s">
        <v>2886</v>
      </c>
      <c r="N245" s="2" t="s">
        <v>2888</v>
      </c>
      <c r="O245" s="2">
        <v>999000396</v>
      </c>
      <c r="P245" s="2">
        <v>4</v>
      </c>
      <c r="Q245" s="2">
        <v>2012</v>
      </c>
      <c r="R245" s="15">
        <v>41085</v>
      </c>
      <c r="S245" s="2" t="s">
        <v>15864</v>
      </c>
      <c r="T245" s="2" t="s">
        <v>1240</v>
      </c>
      <c r="U245" s="2" t="s">
        <v>349</v>
      </c>
    </row>
    <row r="246" spans="5:21" x14ac:dyDescent="0.2">
      <c r="E246" s="2">
        <v>32411720</v>
      </c>
      <c r="F246" s="2">
        <v>22</v>
      </c>
      <c r="G246" s="2" t="s">
        <v>1261</v>
      </c>
      <c r="H246" s="2">
        <v>58</v>
      </c>
      <c r="I246" s="2" t="s">
        <v>1259</v>
      </c>
      <c r="J246" s="2" t="s">
        <v>1259</v>
      </c>
      <c r="K246" s="2" t="s">
        <v>1259</v>
      </c>
      <c r="L246" s="2">
        <v>1</v>
      </c>
      <c r="M246" s="2" t="s">
        <v>2886</v>
      </c>
      <c r="N246" s="2" t="s">
        <v>2888</v>
      </c>
      <c r="O246" s="2">
        <v>999000399</v>
      </c>
      <c r="P246" s="2">
        <v>3</v>
      </c>
      <c r="Q246" s="2">
        <v>2010</v>
      </c>
      <c r="R246" s="15">
        <v>40463</v>
      </c>
      <c r="S246" s="2" t="s">
        <v>15865</v>
      </c>
      <c r="T246" s="2" t="s">
        <v>1240</v>
      </c>
      <c r="U246" s="2" t="s">
        <v>487</v>
      </c>
    </row>
    <row r="247" spans="5:21" x14ac:dyDescent="0.2">
      <c r="E247" s="2">
        <v>30105527</v>
      </c>
      <c r="F247" s="2">
        <v>3</v>
      </c>
      <c r="G247" s="2" t="s">
        <v>1261</v>
      </c>
      <c r="H247" s="2">
        <v>58</v>
      </c>
      <c r="I247" s="2" t="s">
        <v>1259</v>
      </c>
      <c r="J247" s="2" t="s">
        <v>1259</v>
      </c>
      <c r="K247" s="2" t="s">
        <v>1259</v>
      </c>
      <c r="L247" s="2">
        <v>1</v>
      </c>
      <c r="M247" s="2" t="s">
        <v>2886</v>
      </c>
      <c r="N247" s="2" t="s">
        <v>2888</v>
      </c>
      <c r="O247" s="2">
        <v>999000404</v>
      </c>
      <c r="P247" s="2">
        <v>3</v>
      </c>
      <c r="Q247" s="2">
        <v>1950</v>
      </c>
      <c r="R247" s="15">
        <v>18264</v>
      </c>
      <c r="S247" s="2" t="s">
        <v>15866</v>
      </c>
      <c r="T247" s="2" t="s">
        <v>1240</v>
      </c>
      <c r="U247" s="2" t="s">
        <v>15867</v>
      </c>
    </row>
    <row r="248" spans="5:21" x14ac:dyDescent="0.2">
      <c r="E248" s="2">
        <v>37450269</v>
      </c>
      <c r="F248" s="2">
        <v>17</v>
      </c>
      <c r="G248" s="2" t="s">
        <v>1261</v>
      </c>
      <c r="H248" s="2">
        <v>200</v>
      </c>
      <c r="I248" s="2" t="s">
        <v>1259</v>
      </c>
      <c r="J248" s="2" t="s">
        <v>1259</v>
      </c>
      <c r="K248" s="2" t="s">
        <v>1259</v>
      </c>
      <c r="L248" s="2">
        <v>1</v>
      </c>
      <c r="M248" s="2" t="s">
        <v>2886</v>
      </c>
      <c r="N248" s="2" t="s">
        <v>2888</v>
      </c>
      <c r="O248" s="2">
        <v>999000405</v>
      </c>
      <c r="P248" s="2">
        <v>5</v>
      </c>
      <c r="Q248" s="2">
        <v>1950</v>
      </c>
      <c r="R248" s="15">
        <v>18264</v>
      </c>
      <c r="S248" s="2" t="s">
        <v>15868</v>
      </c>
      <c r="T248" s="2" t="s">
        <v>1240</v>
      </c>
      <c r="U248" s="2" t="s">
        <v>15869</v>
      </c>
    </row>
    <row r="249" spans="5:21" x14ac:dyDescent="0.2">
      <c r="E249" s="2">
        <v>3999679</v>
      </c>
      <c r="F249" s="2">
        <v>17</v>
      </c>
      <c r="G249" s="2" t="s">
        <v>1261</v>
      </c>
      <c r="H249" s="2">
        <v>300</v>
      </c>
      <c r="I249" s="2" t="s">
        <v>1259</v>
      </c>
      <c r="J249" s="2" t="s">
        <v>1259</v>
      </c>
      <c r="K249" s="2" t="s">
        <v>1259</v>
      </c>
      <c r="L249" s="2">
        <v>1</v>
      </c>
      <c r="M249" s="2" t="s">
        <v>2886</v>
      </c>
      <c r="N249" s="2" t="s">
        <v>2888</v>
      </c>
      <c r="O249" s="2">
        <v>999000406</v>
      </c>
      <c r="P249" s="2">
        <v>5</v>
      </c>
      <c r="Q249" s="2">
        <v>1950</v>
      </c>
      <c r="R249" s="15">
        <v>18264</v>
      </c>
      <c r="S249" s="2" t="s">
        <v>15868</v>
      </c>
      <c r="T249" s="2" t="s">
        <v>1240</v>
      </c>
      <c r="U249" s="2" t="s">
        <v>15869</v>
      </c>
    </row>
    <row r="250" spans="5:21" x14ac:dyDescent="0.2">
      <c r="E250" s="2">
        <v>39178303</v>
      </c>
      <c r="F250" s="2">
        <v>1</v>
      </c>
      <c r="G250" s="2" t="s">
        <v>1261</v>
      </c>
      <c r="H250" s="2">
        <v>58</v>
      </c>
      <c r="I250" s="2" t="s">
        <v>1259</v>
      </c>
      <c r="J250" s="2" t="s">
        <v>1259</v>
      </c>
      <c r="K250" s="2" t="s">
        <v>1259</v>
      </c>
      <c r="L250" s="2">
        <v>1</v>
      </c>
      <c r="M250" s="2" t="s">
        <v>2886</v>
      </c>
      <c r="N250" s="2" t="s">
        <v>2888</v>
      </c>
      <c r="O250" s="2">
        <v>999000408</v>
      </c>
      <c r="P250" s="2">
        <v>3</v>
      </c>
      <c r="Q250" s="2">
        <v>2006</v>
      </c>
      <c r="R250" s="15">
        <v>38880</v>
      </c>
      <c r="S250" s="2" t="s">
        <v>15870</v>
      </c>
      <c r="T250" s="2" t="s">
        <v>1240</v>
      </c>
      <c r="U250" s="2" t="s">
        <v>2887</v>
      </c>
    </row>
    <row r="251" spans="5:21" x14ac:dyDescent="0.2">
      <c r="E251" s="2">
        <v>31840173</v>
      </c>
      <c r="F251" s="2">
        <v>22</v>
      </c>
      <c r="G251" s="2" t="s">
        <v>1261</v>
      </c>
      <c r="H251" s="2">
        <v>58</v>
      </c>
      <c r="I251" s="2" t="s">
        <v>1259</v>
      </c>
      <c r="J251" s="2" t="s">
        <v>1259</v>
      </c>
      <c r="K251" s="2" t="s">
        <v>1259</v>
      </c>
      <c r="L251" s="2">
        <v>1</v>
      </c>
      <c r="M251" s="2" t="s">
        <v>2886</v>
      </c>
      <c r="N251" s="2" t="s">
        <v>2888</v>
      </c>
      <c r="O251" s="2">
        <v>999000412</v>
      </c>
      <c r="P251" s="2">
        <v>3</v>
      </c>
      <c r="Q251" s="2">
        <v>1950</v>
      </c>
      <c r="R251" s="15">
        <v>18264</v>
      </c>
      <c r="S251" s="2" t="s">
        <v>15871</v>
      </c>
      <c r="T251" s="2" t="s">
        <v>1240</v>
      </c>
      <c r="U251" s="2" t="s">
        <v>488</v>
      </c>
    </row>
    <row r="252" spans="5:21" x14ac:dyDescent="0.2">
      <c r="E252" s="2">
        <v>7528772</v>
      </c>
      <c r="F252" s="2">
        <v>28</v>
      </c>
      <c r="G252" s="2" t="s">
        <v>1261</v>
      </c>
      <c r="H252" s="2">
        <v>100</v>
      </c>
      <c r="I252" s="2" t="s">
        <v>1259</v>
      </c>
      <c r="J252" s="2" t="s">
        <v>1259</v>
      </c>
      <c r="K252" s="2" t="s">
        <v>1259</v>
      </c>
      <c r="L252" s="2">
        <v>2</v>
      </c>
      <c r="M252" s="2" t="s">
        <v>2886</v>
      </c>
      <c r="N252" s="2" t="s">
        <v>2888</v>
      </c>
      <c r="O252" s="2">
        <v>999000415</v>
      </c>
      <c r="P252" s="2">
        <v>4</v>
      </c>
      <c r="Q252" s="2">
        <v>1950</v>
      </c>
      <c r="R252" s="15">
        <v>18264</v>
      </c>
      <c r="S252" s="2" t="s">
        <v>15872</v>
      </c>
      <c r="T252" s="2" t="s">
        <v>1240</v>
      </c>
      <c r="U252" s="2" t="s">
        <v>15873</v>
      </c>
    </row>
    <row r="253" spans="5:21" x14ac:dyDescent="0.2">
      <c r="E253" s="2">
        <v>72280132</v>
      </c>
      <c r="F253" s="2">
        <v>30</v>
      </c>
      <c r="G253" s="2" t="s">
        <v>1261</v>
      </c>
      <c r="H253" s="2">
        <v>1</v>
      </c>
      <c r="I253" s="2" t="s">
        <v>1264</v>
      </c>
      <c r="J253" s="2" t="s">
        <v>21</v>
      </c>
      <c r="K253" s="2" t="s">
        <v>21</v>
      </c>
      <c r="L253" s="2">
        <v>2</v>
      </c>
      <c r="M253" s="2" t="s">
        <v>2886</v>
      </c>
      <c r="N253" s="2" t="s">
        <v>2888</v>
      </c>
      <c r="O253" s="2">
        <v>999000423</v>
      </c>
      <c r="P253" s="2">
        <v>4</v>
      </c>
      <c r="Q253" s="2">
        <v>2013</v>
      </c>
      <c r="R253" s="15">
        <v>41593</v>
      </c>
      <c r="S253" s="2" t="s">
        <v>15874</v>
      </c>
      <c r="T253" s="2" t="s">
        <v>1240</v>
      </c>
      <c r="U253" s="2" t="s">
        <v>15875</v>
      </c>
    </row>
    <row r="254" spans="5:21" x14ac:dyDescent="0.2">
      <c r="E254" s="2">
        <v>32334138</v>
      </c>
      <c r="F254" s="2">
        <v>10</v>
      </c>
      <c r="G254" s="2" t="s">
        <v>1261</v>
      </c>
      <c r="H254" s="2">
        <v>58</v>
      </c>
      <c r="I254" s="2" t="s">
        <v>1259</v>
      </c>
      <c r="J254" s="2" t="s">
        <v>1259</v>
      </c>
      <c r="K254" s="2" t="s">
        <v>1259</v>
      </c>
      <c r="L254" s="2">
        <v>1</v>
      </c>
      <c r="M254" s="2" t="s">
        <v>2886</v>
      </c>
      <c r="N254" s="2" t="s">
        <v>2888</v>
      </c>
      <c r="O254" s="2">
        <v>999000431</v>
      </c>
      <c r="P254" s="2">
        <v>3</v>
      </c>
      <c r="Q254" s="2">
        <v>2013</v>
      </c>
      <c r="R254" s="15">
        <v>41556</v>
      </c>
      <c r="S254" s="2" t="s">
        <v>15878</v>
      </c>
      <c r="T254" s="2" t="s">
        <v>1240</v>
      </c>
      <c r="U254" s="2" t="s">
        <v>15879</v>
      </c>
    </row>
    <row r="255" spans="5:21" x14ac:dyDescent="0.2">
      <c r="E255" s="2">
        <v>30613859</v>
      </c>
      <c r="F255" s="2">
        <v>27</v>
      </c>
      <c r="G255" s="2" t="s">
        <v>1261</v>
      </c>
      <c r="H255" s="2">
        <v>58</v>
      </c>
      <c r="I255" s="2" t="s">
        <v>1259</v>
      </c>
      <c r="J255" s="2" t="s">
        <v>1259</v>
      </c>
      <c r="K255" s="2" t="s">
        <v>1259</v>
      </c>
      <c r="L255" s="2">
        <v>1</v>
      </c>
      <c r="M255" s="2" t="s">
        <v>2886</v>
      </c>
      <c r="N255" s="2" t="s">
        <v>2888</v>
      </c>
      <c r="O255" s="2">
        <v>999000437</v>
      </c>
      <c r="P255" s="2">
        <v>3</v>
      </c>
      <c r="Q255" s="2">
        <v>2000</v>
      </c>
      <c r="R255" s="15">
        <v>36803</v>
      </c>
      <c r="S255" s="2" t="s">
        <v>15880</v>
      </c>
      <c r="T255" s="2" t="s">
        <v>1240</v>
      </c>
      <c r="U255" s="2" t="s">
        <v>15881</v>
      </c>
    </row>
    <row r="256" spans="5:21" x14ac:dyDescent="0.2">
      <c r="E256" s="2">
        <v>33596612</v>
      </c>
      <c r="F256" s="2">
        <v>11</v>
      </c>
      <c r="G256" s="2" t="s">
        <v>1261</v>
      </c>
      <c r="H256" s="2">
        <v>58</v>
      </c>
      <c r="I256" s="2" t="s">
        <v>1259</v>
      </c>
      <c r="J256" s="2" t="s">
        <v>1259</v>
      </c>
      <c r="K256" s="2" t="s">
        <v>1259</v>
      </c>
      <c r="L256" s="2">
        <v>1</v>
      </c>
      <c r="M256" s="2" t="s">
        <v>2886</v>
      </c>
      <c r="N256" s="2" t="s">
        <v>2888</v>
      </c>
      <c r="O256" s="2">
        <v>999000438</v>
      </c>
      <c r="P256" s="2">
        <v>3</v>
      </c>
      <c r="Q256" s="2">
        <v>1950</v>
      </c>
      <c r="R256" s="15">
        <v>18264</v>
      </c>
      <c r="S256" s="2" t="s">
        <v>15882</v>
      </c>
      <c r="T256" s="2" t="s">
        <v>1240</v>
      </c>
      <c r="U256" s="2" t="s">
        <v>15883</v>
      </c>
    </row>
    <row r="257" spans="5:21" x14ac:dyDescent="0.2">
      <c r="E257" s="2">
        <v>13347758</v>
      </c>
      <c r="F257" s="2">
        <v>18</v>
      </c>
      <c r="G257" s="2" t="s">
        <v>1261</v>
      </c>
      <c r="H257" s="2">
        <v>58</v>
      </c>
      <c r="I257" s="2" t="s">
        <v>1259</v>
      </c>
      <c r="J257" s="2" t="s">
        <v>1259</v>
      </c>
      <c r="K257" s="2" t="s">
        <v>1259</v>
      </c>
      <c r="L257" s="2">
        <v>2</v>
      </c>
      <c r="M257" s="2" t="s">
        <v>2886</v>
      </c>
      <c r="N257" s="2" t="s">
        <v>2888</v>
      </c>
      <c r="O257" s="2">
        <v>999000441</v>
      </c>
      <c r="P257" s="2">
        <v>4</v>
      </c>
      <c r="Q257" s="2">
        <v>2005</v>
      </c>
      <c r="R257" s="15">
        <v>38649</v>
      </c>
      <c r="S257" s="2" t="s">
        <v>15884</v>
      </c>
      <c r="T257" s="2" t="s">
        <v>1240</v>
      </c>
      <c r="U257" s="2" t="s">
        <v>489</v>
      </c>
    </row>
    <row r="258" spans="5:21" x14ac:dyDescent="0.2">
      <c r="E258" s="2" t="s">
        <v>15885</v>
      </c>
      <c r="F258" s="2">
        <v>7</v>
      </c>
      <c r="G258" s="2" t="s">
        <v>1261</v>
      </c>
      <c r="H258" s="2">
        <v>58</v>
      </c>
      <c r="I258" s="2" t="s">
        <v>1259</v>
      </c>
      <c r="J258" s="2" t="s">
        <v>1259</v>
      </c>
      <c r="K258" s="2" t="s">
        <v>1259</v>
      </c>
      <c r="L258" s="2">
        <v>1</v>
      </c>
      <c r="M258" s="2" t="s">
        <v>2886</v>
      </c>
      <c r="N258" s="2" t="s">
        <v>2888</v>
      </c>
      <c r="O258" s="2">
        <v>999000442</v>
      </c>
      <c r="P258" s="2">
        <v>3</v>
      </c>
      <c r="Q258" s="2">
        <v>2005</v>
      </c>
      <c r="R258" s="15">
        <v>38709</v>
      </c>
      <c r="S258" s="2" t="s">
        <v>15886</v>
      </c>
      <c r="T258" s="2" t="s">
        <v>1240</v>
      </c>
      <c r="U258" s="2" t="s">
        <v>15887</v>
      </c>
    </row>
    <row r="259" spans="5:21" x14ac:dyDescent="0.2">
      <c r="E259" s="2">
        <v>85130931</v>
      </c>
      <c r="F259" s="2">
        <v>1</v>
      </c>
      <c r="G259" s="2" t="s">
        <v>1261</v>
      </c>
      <c r="H259" s="2">
        <v>58</v>
      </c>
      <c r="I259" s="2" t="s">
        <v>21</v>
      </c>
      <c r="J259" s="2" t="s">
        <v>1264</v>
      </c>
      <c r="K259" s="2" t="s">
        <v>21</v>
      </c>
      <c r="L259" s="2" t="s">
        <v>21</v>
      </c>
      <c r="M259" s="2" t="s">
        <v>2886</v>
      </c>
      <c r="N259" s="2" t="s">
        <v>2888</v>
      </c>
      <c r="O259" s="2">
        <v>999000443</v>
      </c>
      <c r="P259" s="2">
        <v>4</v>
      </c>
      <c r="Q259" s="2">
        <v>2018</v>
      </c>
      <c r="R259" s="15">
        <v>43430</v>
      </c>
      <c r="S259" s="2" t="s">
        <v>15888</v>
      </c>
      <c r="T259" s="2" t="s">
        <v>1240</v>
      </c>
      <c r="U259" s="2" t="s">
        <v>342</v>
      </c>
    </row>
    <row r="260" spans="5:21" x14ac:dyDescent="0.2">
      <c r="E260" s="2">
        <v>76950317</v>
      </c>
      <c r="F260" s="2">
        <v>16</v>
      </c>
      <c r="G260" s="2" t="s">
        <v>1261</v>
      </c>
      <c r="H260" s="2">
        <v>58</v>
      </c>
      <c r="I260" s="2" t="s">
        <v>1264</v>
      </c>
      <c r="J260" s="2" t="s">
        <v>21</v>
      </c>
      <c r="K260" s="2" t="s">
        <v>21</v>
      </c>
      <c r="L260" s="2">
        <v>2</v>
      </c>
      <c r="M260" s="2" t="s">
        <v>2886</v>
      </c>
      <c r="N260" s="2" t="s">
        <v>2888</v>
      </c>
      <c r="O260" s="2">
        <v>999000444</v>
      </c>
      <c r="P260" s="2">
        <v>4</v>
      </c>
      <c r="Q260" s="2">
        <v>2014</v>
      </c>
      <c r="R260" s="15">
        <v>41795</v>
      </c>
      <c r="S260" s="2" t="s">
        <v>15889</v>
      </c>
      <c r="T260" s="2" t="s">
        <v>1240</v>
      </c>
      <c r="U260" s="2" t="s">
        <v>490</v>
      </c>
    </row>
    <row r="261" spans="5:21" x14ac:dyDescent="0.2">
      <c r="E261" s="2">
        <v>35251226</v>
      </c>
      <c r="F261" s="2">
        <v>25</v>
      </c>
      <c r="G261" s="2" t="s">
        <v>1261</v>
      </c>
      <c r="H261" s="2">
        <v>58</v>
      </c>
      <c r="I261" s="2" t="s">
        <v>1259</v>
      </c>
      <c r="J261" s="2" t="s">
        <v>1259</v>
      </c>
      <c r="K261" s="2" t="s">
        <v>1259</v>
      </c>
      <c r="L261" s="2">
        <v>1</v>
      </c>
      <c r="M261" s="2" t="s">
        <v>2886</v>
      </c>
      <c r="N261" s="2" t="s">
        <v>2888</v>
      </c>
      <c r="O261" s="2">
        <v>999000447</v>
      </c>
      <c r="P261" s="2">
        <v>3</v>
      </c>
      <c r="Q261" s="2">
        <v>1950</v>
      </c>
      <c r="R261" s="15">
        <v>18264</v>
      </c>
      <c r="S261" s="2" t="s">
        <v>15890</v>
      </c>
      <c r="T261" s="2" t="s">
        <v>1240</v>
      </c>
      <c r="U261" s="2" t="s">
        <v>15891</v>
      </c>
    </row>
    <row r="262" spans="5:21" x14ac:dyDescent="0.2">
      <c r="E262" s="2">
        <v>9597432</v>
      </c>
      <c r="F262" s="2">
        <v>28</v>
      </c>
      <c r="G262" s="2" t="s">
        <v>1261</v>
      </c>
      <c r="H262" s="2">
        <v>100</v>
      </c>
      <c r="I262" s="2" t="s">
        <v>1259</v>
      </c>
      <c r="J262" s="2" t="s">
        <v>1259</v>
      </c>
      <c r="K262" s="2" t="s">
        <v>1259</v>
      </c>
      <c r="L262" s="2">
        <v>2</v>
      </c>
      <c r="M262" s="2" t="s">
        <v>2886</v>
      </c>
      <c r="N262" s="2" t="s">
        <v>2888</v>
      </c>
      <c r="O262" s="2">
        <v>999000448</v>
      </c>
      <c r="P262" s="2">
        <v>4</v>
      </c>
      <c r="Q262" s="2">
        <v>1950</v>
      </c>
      <c r="R262" s="15">
        <v>18264</v>
      </c>
      <c r="S262" s="2" t="s">
        <v>15892</v>
      </c>
      <c r="T262" s="2" t="s">
        <v>1240</v>
      </c>
      <c r="U262" s="2" t="s">
        <v>15893</v>
      </c>
    </row>
    <row r="263" spans="5:21" x14ac:dyDescent="0.2">
      <c r="E263" s="2">
        <v>43802429</v>
      </c>
      <c r="F263" s="2">
        <v>1</v>
      </c>
      <c r="G263" s="2" t="s">
        <v>1261</v>
      </c>
      <c r="H263" s="2">
        <v>58</v>
      </c>
      <c r="I263" s="2" t="s">
        <v>1259</v>
      </c>
      <c r="J263" s="2" t="s">
        <v>1259</v>
      </c>
      <c r="K263" s="2" t="s">
        <v>1259</v>
      </c>
      <c r="L263" s="2">
        <v>1</v>
      </c>
      <c r="M263" s="2" t="s">
        <v>2886</v>
      </c>
      <c r="N263" s="2" t="s">
        <v>2888</v>
      </c>
      <c r="O263" s="2">
        <v>999000453</v>
      </c>
      <c r="P263" s="2">
        <v>3</v>
      </c>
      <c r="Q263" s="2">
        <v>2004</v>
      </c>
      <c r="R263" s="15">
        <v>38140</v>
      </c>
      <c r="S263" s="2" t="s">
        <v>15894</v>
      </c>
      <c r="T263" s="2" t="s">
        <v>1240</v>
      </c>
      <c r="U263" s="2" t="s">
        <v>2889</v>
      </c>
    </row>
    <row r="264" spans="5:21" x14ac:dyDescent="0.2">
      <c r="E264" s="2">
        <v>72280131</v>
      </c>
      <c r="F264" s="2">
        <v>27</v>
      </c>
      <c r="G264" s="2" t="s">
        <v>1261</v>
      </c>
      <c r="H264" s="2">
        <v>58</v>
      </c>
      <c r="I264" s="2" t="s">
        <v>1264</v>
      </c>
      <c r="J264" s="2" t="s">
        <v>21</v>
      </c>
      <c r="K264" s="2" t="s">
        <v>21</v>
      </c>
      <c r="L264" s="2" t="s">
        <v>21</v>
      </c>
      <c r="M264" s="2" t="s">
        <v>2886</v>
      </c>
      <c r="N264" s="2" t="s">
        <v>2888</v>
      </c>
      <c r="O264" s="2">
        <v>999000457</v>
      </c>
      <c r="P264" s="2">
        <v>4</v>
      </c>
      <c r="Q264" s="2">
        <v>2014</v>
      </c>
      <c r="R264" s="15">
        <v>41646</v>
      </c>
      <c r="S264" s="2" t="s">
        <v>15895</v>
      </c>
      <c r="T264" s="2" t="s">
        <v>1240</v>
      </c>
      <c r="U264" s="2" t="s">
        <v>15896</v>
      </c>
    </row>
    <row r="265" spans="5:21" x14ac:dyDescent="0.2">
      <c r="E265" s="2">
        <v>31840238</v>
      </c>
      <c r="F265" s="2">
        <v>22</v>
      </c>
      <c r="G265" s="2" t="s">
        <v>1261</v>
      </c>
      <c r="H265" s="2">
        <v>58</v>
      </c>
      <c r="I265" s="2" t="s">
        <v>1259</v>
      </c>
      <c r="J265" s="2" t="s">
        <v>1259</v>
      </c>
      <c r="K265" s="2" t="s">
        <v>1259</v>
      </c>
      <c r="L265" s="2" t="s">
        <v>21</v>
      </c>
      <c r="M265" s="2" t="s">
        <v>2886</v>
      </c>
      <c r="N265" s="2" t="s">
        <v>2888</v>
      </c>
      <c r="O265" s="2">
        <v>999000459</v>
      </c>
      <c r="P265" s="2">
        <v>3</v>
      </c>
      <c r="Q265" s="2">
        <v>1950</v>
      </c>
      <c r="R265" s="15">
        <v>18264</v>
      </c>
      <c r="S265" s="2" t="s">
        <v>15897</v>
      </c>
      <c r="T265" s="2" t="s">
        <v>1240</v>
      </c>
      <c r="U265" s="2" t="s">
        <v>492</v>
      </c>
    </row>
    <row r="266" spans="5:21" x14ac:dyDescent="0.2">
      <c r="E266" s="2" t="s">
        <v>15898</v>
      </c>
      <c r="F266" s="2">
        <v>16</v>
      </c>
      <c r="G266" s="2" t="s">
        <v>1261</v>
      </c>
      <c r="H266" s="2">
        <v>58</v>
      </c>
      <c r="I266" s="2" t="s">
        <v>1259</v>
      </c>
      <c r="J266" s="2" t="s">
        <v>1259</v>
      </c>
      <c r="K266" s="2" t="s">
        <v>1259</v>
      </c>
      <c r="L266" s="2">
        <v>1</v>
      </c>
      <c r="M266" s="2" t="s">
        <v>2886</v>
      </c>
      <c r="N266" s="2" t="s">
        <v>2888</v>
      </c>
      <c r="O266" s="2">
        <v>999000466</v>
      </c>
      <c r="P266" s="2">
        <v>4</v>
      </c>
      <c r="Q266" s="2">
        <v>1950</v>
      </c>
      <c r="R266" s="15">
        <v>18264</v>
      </c>
      <c r="S266" s="2" t="s">
        <v>15899</v>
      </c>
      <c r="T266" s="2" t="s">
        <v>1240</v>
      </c>
      <c r="U266" s="2" t="s">
        <v>493</v>
      </c>
    </row>
    <row r="267" spans="5:21" x14ac:dyDescent="0.2">
      <c r="E267" s="2">
        <v>31840126</v>
      </c>
      <c r="F267" s="2">
        <v>3</v>
      </c>
      <c r="G267" s="2" t="s">
        <v>1261</v>
      </c>
      <c r="H267" s="2">
        <v>58</v>
      </c>
      <c r="I267" s="2" t="s">
        <v>1259</v>
      </c>
      <c r="J267" s="2" t="s">
        <v>1259</v>
      </c>
      <c r="K267" s="2" t="s">
        <v>1259</v>
      </c>
      <c r="L267" s="2">
        <v>1</v>
      </c>
      <c r="M267" s="2" t="s">
        <v>2886</v>
      </c>
      <c r="N267" s="2" t="s">
        <v>2888</v>
      </c>
      <c r="O267" s="2">
        <v>999000468</v>
      </c>
      <c r="P267" s="2">
        <v>3</v>
      </c>
      <c r="Q267" s="2">
        <v>2004</v>
      </c>
      <c r="R267" s="15">
        <v>38337</v>
      </c>
      <c r="S267" s="2" t="s">
        <v>15900</v>
      </c>
      <c r="T267" s="2" t="s">
        <v>1240</v>
      </c>
      <c r="U267" s="2" t="s">
        <v>15901</v>
      </c>
    </row>
    <row r="268" spans="5:21" x14ac:dyDescent="0.2">
      <c r="E268" s="2">
        <v>69078080</v>
      </c>
      <c r="F268" s="2">
        <v>23</v>
      </c>
      <c r="G268" s="2" t="s">
        <v>1261</v>
      </c>
      <c r="H268" s="2">
        <v>100</v>
      </c>
      <c r="I268" s="2" t="s">
        <v>1259</v>
      </c>
      <c r="J268" s="2" t="s">
        <v>1259</v>
      </c>
      <c r="K268" s="2" t="s">
        <v>1259</v>
      </c>
      <c r="L268" s="2" t="s">
        <v>21</v>
      </c>
      <c r="M268" s="2" t="s">
        <v>2886</v>
      </c>
      <c r="N268" s="2" t="s">
        <v>2888</v>
      </c>
      <c r="O268" s="2">
        <v>999000470</v>
      </c>
      <c r="P268" s="2">
        <v>4</v>
      </c>
      <c r="Q268" s="2">
        <v>2010</v>
      </c>
      <c r="R268" s="15">
        <v>40521</v>
      </c>
      <c r="S268" s="2" t="s">
        <v>15902</v>
      </c>
      <c r="T268" s="2" t="s">
        <v>1240</v>
      </c>
      <c r="U268" s="2" t="s">
        <v>15903</v>
      </c>
    </row>
    <row r="269" spans="5:21" x14ac:dyDescent="0.2">
      <c r="E269" s="2">
        <v>69033181</v>
      </c>
      <c r="F269" s="2">
        <v>22</v>
      </c>
      <c r="G269" s="2" t="s">
        <v>1261</v>
      </c>
      <c r="H269" s="2">
        <v>58</v>
      </c>
      <c r="I269" s="2" t="s">
        <v>1259</v>
      </c>
      <c r="J269" s="2" t="s">
        <v>1259</v>
      </c>
      <c r="K269" s="2" t="s">
        <v>1259</v>
      </c>
      <c r="L269" s="2">
        <v>2</v>
      </c>
      <c r="M269" s="2" t="s">
        <v>2886</v>
      </c>
      <c r="N269" s="2" t="s">
        <v>2888</v>
      </c>
      <c r="O269" s="2">
        <v>999000471</v>
      </c>
      <c r="P269" s="2">
        <v>4</v>
      </c>
      <c r="Q269" s="2">
        <v>2010</v>
      </c>
      <c r="R269" s="15">
        <v>40367</v>
      </c>
      <c r="S269" s="2" t="s">
        <v>15904</v>
      </c>
      <c r="T269" s="2" t="s">
        <v>1240</v>
      </c>
      <c r="U269" s="2" t="s">
        <v>491</v>
      </c>
    </row>
    <row r="270" spans="5:21" x14ac:dyDescent="0.2">
      <c r="E270" s="2">
        <v>91428169</v>
      </c>
      <c r="F270" s="2">
        <v>15</v>
      </c>
      <c r="G270" s="2" t="s">
        <v>1261</v>
      </c>
      <c r="H270" s="2">
        <v>58</v>
      </c>
      <c r="I270" s="2" t="s">
        <v>1265</v>
      </c>
      <c r="J270" s="2" t="s">
        <v>21</v>
      </c>
      <c r="K270" s="2" t="s">
        <v>21</v>
      </c>
      <c r="L270" s="2" t="s">
        <v>21</v>
      </c>
      <c r="M270" s="2" t="s">
        <v>2886</v>
      </c>
      <c r="N270" s="2" t="s">
        <v>2888</v>
      </c>
      <c r="O270" s="2">
        <v>999000474</v>
      </c>
      <c r="P270" s="2">
        <v>4</v>
      </c>
      <c r="Q270" s="2">
        <v>2022</v>
      </c>
      <c r="R270" s="15">
        <v>44699</v>
      </c>
      <c r="S270" s="2" t="s">
        <v>15905</v>
      </c>
      <c r="T270" s="2" t="s">
        <v>1240</v>
      </c>
      <c r="U270" s="2" t="s">
        <v>15906</v>
      </c>
    </row>
    <row r="271" spans="5:21" x14ac:dyDescent="0.2">
      <c r="E271" s="2">
        <v>83277160</v>
      </c>
      <c r="F271" s="2">
        <v>22</v>
      </c>
      <c r="G271" s="2" t="s">
        <v>1261</v>
      </c>
      <c r="H271" s="2">
        <v>58</v>
      </c>
      <c r="I271" s="2" t="s">
        <v>1264</v>
      </c>
      <c r="J271" s="2" t="s">
        <v>21</v>
      </c>
      <c r="K271" s="2" t="s">
        <v>21</v>
      </c>
      <c r="L271" s="2">
        <v>2</v>
      </c>
      <c r="M271" s="2" t="s">
        <v>2886</v>
      </c>
      <c r="N271" s="2" t="s">
        <v>2888</v>
      </c>
      <c r="O271" s="2">
        <v>999000475</v>
      </c>
      <c r="P271" s="2">
        <v>4</v>
      </c>
      <c r="Q271" s="2">
        <v>2017</v>
      </c>
      <c r="R271" s="15">
        <v>42926</v>
      </c>
      <c r="S271" s="2" t="s">
        <v>15907</v>
      </c>
      <c r="T271" s="2" t="s">
        <v>1240</v>
      </c>
      <c r="U271" s="2" t="s">
        <v>494</v>
      </c>
    </row>
    <row r="272" spans="5:21" x14ac:dyDescent="0.2">
      <c r="E272" s="2">
        <v>32411624</v>
      </c>
      <c r="F272" s="2">
        <v>3</v>
      </c>
      <c r="G272" s="2" t="s">
        <v>1261</v>
      </c>
      <c r="H272" s="2">
        <v>58</v>
      </c>
      <c r="I272" s="2" t="s">
        <v>1259</v>
      </c>
      <c r="J272" s="2" t="s">
        <v>1259</v>
      </c>
      <c r="K272" s="2" t="s">
        <v>1259</v>
      </c>
      <c r="L272" s="2">
        <v>1</v>
      </c>
      <c r="M272" s="2" t="s">
        <v>2886</v>
      </c>
      <c r="N272" s="2" t="s">
        <v>2888</v>
      </c>
      <c r="O272" s="2">
        <v>999000477</v>
      </c>
      <c r="P272" s="2">
        <v>3</v>
      </c>
      <c r="Q272" s="2">
        <v>1950</v>
      </c>
      <c r="R272" s="15">
        <v>18264</v>
      </c>
      <c r="S272" s="2" t="s">
        <v>15908</v>
      </c>
      <c r="T272" s="2" t="s">
        <v>1240</v>
      </c>
      <c r="U272" s="2" t="s">
        <v>15909</v>
      </c>
    </row>
    <row r="273" spans="5:21" x14ac:dyDescent="0.2">
      <c r="E273" s="2">
        <v>32411690</v>
      </c>
      <c r="F273" s="2">
        <v>9</v>
      </c>
      <c r="G273" s="2" t="s">
        <v>1261</v>
      </c>
      <c r="H273" s="2">
        <v>58</v>
      </c>
      <c r="I273" s="2" t="s">
        <v>1259</v>
      </c>
      <c r="J273" s="2" t="s">
        <v>1259</v>
      </c>
      <c r="K273" s="2" t="s">
        <v>1259</v>
      </c>
      <c r="L273" s="2" t="s">
        <v>21</v>
      </c>
      <c r="M273" s="2" t="s">
        <v>2886</v>
      </c>
      <c r="N273" s="2" t="s">
        <v>2888</v>
      </c>
      <c r="O273" s="2">
        <v>999000480</v>
      </c>
      <c r="P273" s="2">
        <v>3</v>
      </c>
      <c r="Q273" s="2">
        <v>2000</v>
      </c>
      <c r="R273" s="15">
        <v>36815</v>
      </c>
      <c r="S273" s="2" t="s">
        <v>15910</v>
      </c>
      <c r="T273" s="2" t="s">
        <v>1240</v>
      </c>
      <c r="U273" s="2" t="s">
        <v>15911</v>
      </c>
    </row>
    <row r="274" spans="5:21" x14ac:dyDescent="0.2">
      <c r="E274" s="2">
        <v>36284303</v>
      </c>
      <c r="F274" s="2">
        <v>1</v>
      </c>
      <c r="G274" s="2" t="s">
        <v>1261</v>
      </c>
      <c r="H274" s="2">
        <v>58</v>
      </c>
      <c r="I274" s="2" t="s">
        <v>1259</v>
      </c>
      <c r="J274" s="2" t="s">
        <v>1259</v>
      </c>
      <c r="K274" s="2" t="s">
        <v>1259</v>
      </c>
      <c r="L274" s="2">
        <v>1</v>
      </c>
      <c r="M274" s="2" t="s">
        <v>2886</v>
      </c>
      <c r="N274" s="2" t="s">
        <v>2888</v>
      </c>
      <c r="O274" s="2">
        <v>999000482</v>
      </c>
      <c r="P274" s="2">
        <v>3</v>
      </c>
      <c r="Q274" s="2">
        <v>2004</v>
      </c>
      <c r="R274" s="15">
        <v>38140</v>
      </c>
      <c r="S274" s="2" t="s">
        <v>15912</v>
      </c>
      <c r="T274" s="2" t="s">
        <v>1240</v>
      </c>
      <c r="U274" s="2" t="s">
        <v>344</v>
      </c>
    </row>
    <row r="275" spans="5:21" x14ac:dyDescent="0.2">
      <c r="E275" s="2" t="s">
        <v>15913</v>
      </c>
      <c r="F275" s="2">
        <v>8</v>
      </c>
      <c r="G275" s="2" t="s">
        <v>1261</v>
      </c>
      <c r="H275" s="2">
        <v>58</v>
      </c>
      <c r="I275" s="2" t="s">
        <v>1259</v>
      </c>
      <c r="J275" s="2" t="s">
        <v>1259</v>
      </c>
      <c r="K275" s="2" t="s">
        <v>1259</v>
      </c>
      <c r="L275" s="2">
        <v>1</v>
      </c>
      <c r="M275" s="2" t="s">
        <v>2886</v>
      </c>
      <c r="N275" s="2" t="s">
        <v>2888</v>
      </c>
      <c r="O275" s="2">
        <v>999000484</v>
      </c>
      <c r="P275" s="2">
        <v>3</v>
      </c>
      <c r="Q275" s="2">
        <v>2005</v>
      </c>
      <c r="R275" s="15">
        <v>38709</v>
      </c>
      <c r="S275" s="2" t="s">
        <v>15914</v>
      </c>
      <c r="T275" s="2" t="s">
        <v>1240</v>
      </c>
      <c r="U275" s="2" t="s">
        <v>15915</v>
      </c>
    </row>
    <row r="276" spans="5:21" x14ac:dyDescent="0.2">
      <c r="E276" s="2">
        <v>10490762</v>
      </c>
      <c r="F276" s="2">
        <v>28</v>
      </c>
      <c r="G276" s="2" t="s">
        <v>1261</v>
      </c>
      <c r="H276" s="2">
        <v>100</v>
      </c>
      <c r="I276" s="2" t="s">
        <v>1259</v>
      </c>
      <c r="J276" s="2" t="s">
        <v>1259</v>
      </c>
      <c r="K276" s="2" t="s">
        <v>1259</v>
      </c>
      <c r="L276" s="2">
        <v>2</v>
      </c>
      <c r="M276" s="2" t="s">
        <v>2886</v>
      </c>
      <c r="N276" s="2" t="s">
        <v>2888</v>
      </c>
      <c r="O276" s="2">
        <v>999000485</v>
      </c>
      <c r="P276" s="2">
        <v>4</v>
      </c>
      <c r="Q276" s="2">
        <v>1950</v>
      </c>
      <c r="R276" s="15">
        <v>18264</v>
      </c>
      <c r="S276" s="2" t="s">
        <v>15916</v>
      </c>
      <c r="T276" s="2" t="s">
        <v>1240</v>
      </c>
      <c r="U276" s="2" t="s">
        <v>15917</v>
      </c>
    </row>
    <row r="277" spans="5:21" x14ac:dyDescent="0.2">
      <c r="E277" s="2">
        <v>46409183</v>
      </c>
      <c r="F277" s="2">
        <v>11</v>
      </c>
      <c r="G277" s="2" t="s">
        <v>1261</v>
      </c>
      <c r="H277" s="2">
        <v>58</v>
      </c>
      <c r="I277" s="2" t="s">
        <v>1259</v>
      </c>
      <c r="J277" s="2" t="s">
        <v>1259</v>
      </c>
      <c r="K277" s="2" t="s">
        <v>1259</v>
      </c>
      <c r="L277" s="2">
        <v>1</v>
      </c>
      <c r="M277" s="2" t="s">
        <v>2886</v>
      </c>
      <c r="N277" s="2" t="s">
        <v>2888</v>
      </c>
      <c r="O277" s="2">
        <v>999000487</v>
      </c>
      <c r="P277" s="2">
        <v>3</v>
      </c>
      <c r="Q277" s="2">
        <v>1950</v>
      </c>
      <c r="R277" s="15">
        <v>18264</v>
      </c>
      <c r="S277" s="2" t="s">
        <v>15918</v>
      </c>
      <c r="T277" s="2" t="s">
        <v>1240</v>
      </c>
      <c r="U277" s="2" t="s">
        <v>15919</v>
      </c>
    </row>
    <row r="278" spans="5:21" x14ac:dyDescent="0.2">
      <c r="E278" s="2">
        <v>35657243</v>
      </c>
      <c r="F278" s="2">
        <v>5</v>
      </c>
      <c r="G278" s="2" t="s">
        <v>1261</v>
      </c>
      <c r="H278" s="2">
        <v>58</v>
      </c>
      <c r="I278" s="2" t="s">
        <v>1259</v>
      </c>
      <c r="J278" s="2" t="s">
        <v>1259</v>
      </c>
      <c r="K278" s="2" t="s">
        <v>1259</v>
      </c>
      <c r="L278" s="2">
        <v>1</v>
      </c>
      <c r="M278" s="2" t="s">
        <v>2886</v>
      </c>
      <c r="N278" s="2" t="s">
        <v>2888</v>
      </c>
      <c r="O278" s="2">
        <v>999000491</v>
      </c>
      <c r="P278" s="2">
        <v>3</v>
      </c>
      <c r="Q278" s="2">
        <v>1950</v>
      </c>
      <c r="R278" s="15">
        <v>18264</v>
      </c>
      <c r="S278" s="2" t="s">
        <v>15920</v>
      </c>
      <c r="T278" s="2" t="s">
        <v>1240</v>
      </c>
      <c r="U278" s="2" t="s">
        <v>15921</v>
      </c>
    </row>
    <row r="279" spans="5:21" x14ac:dyDescent="0.2">
      <c r="E279" s="2">
        <v>71845980</v>
      </c>
      <c r="F279" s="2">
        <v>30</v>
      </c>
      <c r="G279" s="2" t="s">
        <v>1261</v>
      </c>
      <c r="H279" s="2">
        <v>58</v>
      </c>
      <c r="I279" s="2" t="s">
        <v>1264</v>
      </c>
      <c r="J279" s="2" t="s">
        <v>21</v>
      </c>
      <c r="K279" s="2" t="s">
        <v>21</v>
      </c>
      <c r="L279" s="2">
        <v>2</v>
      </c>
      <c r="M279" s="2" t="s">
        <v>2886</v>
      </c>
      <c r="N279" s="2" t="s">
        <v>2888</v>
      </c>
      <c r="O279" s="2">
        <v>999000494</v>
      </c>
      <c r="P279" s="2">
        <v>4</v>
      </c>
      <c r="Q279" s="2">
        <v>2014</v>
      </c>
      <c r="R279" s="15">
        <v>41653</v>
      </c>
      <c r="S279" s="2" t="s">
        <v>15924</v>
      </c>
      <c r="T279" s="2" t="s">
        <v>1240</v>
      </c>
      <c r="U279" s="2" t="s">
        <v>15925</v>
      </c>
    </row>
    <row r="280" spans="5:21" x14ac:dyDescent="0.2">
      <c r="E280" s="2">
        <v>13107883</v>
      </c>
      <c r="F280" s="2">
        <v>28</v>
      </c>
      <c r="G280" s="2" t="s">
        <v>1261</v>
      </c>
      <c r="H280" s="2">
        <v>100</v>
      </c>
      <c r="I280" s="2" t="s">
        <v>1259</v>
      </c>
      <c r="J280" s="2" t="s">
        <v>1259</v>
      </c>
      <c r="K280" s="2" t="s">
        <v>1259</v>
      </c>
      <c r="L280" s="2">
        <v>2</v>
      </c>
      <c r="M280" s="2" t="s">
        <v>2886</v>
      </c>
      <c r="N280" s="2" t="s">
        <v>2888</v>
      </c>
      <c r="O280" s="2">
        <v>999000502</v>
      </c>
      <c r="P280" s="2">
        <v>4</v>
      </c>
      <c r="Q280" s="2">
        <v>2001</v>
      </c>
      <c r="R280" s="15">
        <v>37008</v>
      </c>
      <c r="S280" s="2" t="s">
        <v>15926</v>
      </c>
      <c r="T280" s="2" t="s">
        <v>1240</v>
      </c>
      <c r="U280" s="2" t="s">
        <v>15927</v>
      </c>
    </row>
    <row r="281" spans="5:21" x14ac:dyDescent="0.2">
      <c r="E281" s="2">
        <v>61308983</v>
      </c>
      <c r="F281" s="2">
        <v>14</v>
      </c>
      <c r="G281" s="2" t="s">
        <v>1261</v>
      </c>
      <c r="H281" s="2">
        <v>58</v>
      </c>
      <c r="I281" s="2" t="s">
        <v>1259</v>
      </c>
      <c r="J281" s="2" t="s">
        <v>1259</v>
      </c>
      <c r="K281" s="2" t="s">
        <v>1259</v>
      </c>
      <c r="L281" s="2">
        <v>2</v>
      </c>
      <c r="M281" s="2" t="s">
        <v>2886</v>
      </c>
      <c r="N281" s="2" t="s">
        <v>2888</v>
      </c>
      <c r="O281" s="2">
        <v>999000503</v>
      </c>
      <c r="P281" s="2">
        <v>4</v>
      </c>
      <c r="Q281" s="2">
        <v>2007</v>
      </c>
      <c r="R281" s="15">
        <v>39197</v>
      </c>
      <c r="S281" s="2" t="s">
        <v>15928</v>
      </c>
      <c r="T281" s="2" t="s">
        <v>1240</v>
      </c>
      <c r="U281" s="2" t="s">
        <v>495</v>
      </c>
    </row>
    <row r="282" spans="5:21" x14ac:dyDescent="0.2">
      <c r="E282" s="2">
        <v>54452814</v>
      </c>
      <c r="F282" s="2">
        <v>24</v>
      </c>
      <c r="G282" s="2" t="s">
        <v>1261</v>
      </c>
      <c r="H282" s="2">
        <v>58</v>
      </c>
      <c r="I282" s="2" t="s">
        <v>1259</v>
      </c>
      <c r="J282" s="2" t="s">
        <v>1259</v>
      </c>
      <c r="K282" s="2" t="s">
        <v>1259</v>
      </c>
      <c r="L282" s="2">
        <v>2</v>
      </c>
      <c r="M282" s="2" t="s">
        <v>2886</v>
      </c>
      <c r="N282" s="2" t="s">
        <v>2888</v>
      </c>
      <c r="O282" s="2">
        <v>999000506</v>
      </c>
      <c r="P282" s="2">
        <v>4</v>
      </c>
      <c r="Q282" s="2">
        <v>2004</v>
      </c>
      <c r="R282" s="15">
        <v>38324</v>
      </c>
      <c r="S282" s="2" t="s">
        <v>15930</v>
      </c>
      <c r="T282" s="2" t="s">
        <v>1240</v>
      </c>
      <c r="U282" s="2" t="s">
        <v>1017</v>
      </c>
    </row>
    <row r="283" spans="5:21" x14ac:dyDescent="0.2">
      <c r="E283" s="2">
        <v>31840116</v>
      </c>
      <c r="F283" s="2">
        <v>3</v>
      </c>
      <c r="G283" s="2" t="s">
        <v>1261</v>
      </c>
      <c r="H283" s="2">
        <v>58</v>
      </c>
      <c r="I283" s="2" t="s">
        <v>1259</v>
      </c>
      <c r="J283" s="2" t="s">
        <v>1259</v>
      </c>
      <c r="K283" s="2" t="s">
        <v>1259</v>
      </c>
      <c r="L283" s="2">
        <v>1</v>
      </c>
      <c r="M283" s="2" t="s">
        <v>2886</v>
      </c>
      <c r="N283" s="2" t="s">
        <v>2888</v>
      </c>
      <c r="O283" s="2">
        <v>999000509</v>
      </c>
      <c r="P283" s="2">
        <v>3</v>
      </c>
      <c r="Q283" s="2">
        <v>2005</v>
      </c>
      <c r="R283" s="15">
        <v>38421</v>
      </c>
      <c r="S283" s="2" t="s">
        <v>15931</v>
      </c>
      <c r="T283" s="2" t="s">
        <v>1240</v>
      </c>
      <c r="U283" s="2" t="s">
        <v>15932</v>
      </c>
    </row>
    <row r="284" spans="5:21" x14ac:dyDescent="0.2">
      <c r="E284" s="2">
        <v>77042900</v>
      </c>
      <c r="F284" s="2">
        <v>22</v>
      </c>
      <c r="G284" s="2" t="s">
        <v>1261</v>
      </c>
      <c r="H284" s="2">
        <v>58</v>
      </c>
      <c r="I284" s="2" t="s">
        <v>1264</v>
      </c>
      <c r="J284" s="2" t="s">
        <v>21</v>
      </c>
      <c r="K284" s="2" t="s">
        <v>21</v>
      </c>
      <c r="L284" s="2">
        <v>2</v>
      </c>
      <c r="M284" s="2" t="s">
        <v>2886</v>
      </c>
      <c r="N284" s="2" t="s">
        <v>2888</v>
      </c>
      <c r="O284" s="2">
        <v>999000519</v>
      </c>
      <c r="P284" s="2">
        <v>4</v>
      </c>
      <c r="Q284" s="2">
        <v>2014</v>
      </c>
      <c r="R284" s="15">
        <v>41773</v>
      </c>
      <c r="S284" s="2" t="s">
        <v>15933</v>
      </c>
      <c r="T284" s="2" t="s">
        <v>1240</v>
      </c>
      <c r="U284" s="2" t="s">
        <v>496</v>
      </c>
    </row>
    <row r="285" spans="5:21" x14ac:dyDescent="0.2">
      <c r="E285" s="2">
        <v>35657386</v>
      </c>
      <c r="F285" s="2">
        <v>24</v>
      </c>
      <c r="G285" s="2" t="s">
        <v>1261</v>
      </c>
      <c r="H285" s="2">
        <v>58</v>
      </c>
      <c r="I285" s="2" t="s">
        <v>1259</v>
      </c>
      <c r="J285" s="2" t="s">
        <v>1259</v>
      </c>
      <c r="K285" s="2" t="s">
        <v>1259</v>
      </c>
      <c r="L285" s="2" t="s">
        <v>21</v>
      </c>
      <c r="M285" s="2" t="s">
        <v>2886</v>
      </c>
      <c r="N285" s="2" t="s">
        <v>2888</v>
      </c>
      <c r="O285" s="2">
        <v>999000520</v>
      </c>
      <c r="P285" s="2">
        <v>3</v>
      </c>
      <c r="Q285" s="2">
        <v>1950</v>
      </c>
      <c r="R285" s="15">
        <v>18264</v>
      </c>
      <c r="S285" s="2" t="s">
        <v>15934</v>
      </c>
      <c r="T285" s="2" t="s">
        <v>1240</v>
      </c>
      <c r="U285" s="2" t="s">
        <v>1018</v>
      </c>
    </row>
    <row r="286" spans="5:21" x14ac:dyDescent="0.2">
      <c r="E286" s="2">
        <v>63497261</v>
      </c>
      <c r="F286" s="2">
        <v>15</v>
      </c>
      <c r="G286" s="2" t="s">
        <v>1261</v>
      </c>
      <c r="H286" s="2">
        <v>58</v>
      </c>
      <c r="I286" s="2" t="s">
        <v>1259</v>
      </c>
      <c r="J286" s="2" t="s">
        <v>1259</v>
      </c>
      <c r="K286" s="2" t="s">
        <v>1259</v>
      </c>
      <c r="L286" s="2">
        <v>2</v>
      </c>
      <c r="M286" s="2" t="s">
        <v>2886</v>
      </c>
      <c r="N286" s="2" t="s">
        <v>2888</v>
      </c>
      <c r="O286" s="2">
        <v>999000521</v>
      </c>
      <c r="P286" s="2">
        <v>4</v>
      </c>
      <c r="Q286" s="2">
        <v>2009</v>
      </c>
      <c r="R286" s="15">
        <v>39827</v>
      </c>
      <c r="S286" s="2" t="s">
        <v>15935</v>
      </c>
      <c r="T286" s="2" t="s">
        <v>1240</v>
      </c>
      <c r="U286" s="2" t="s">
        <v>15936</v>
      </c>
    </row>
    <row r="287" spans="5:21" x14ac:dyDescent="0.2">
      <c r="E287" s="2">
        <v>38021282</v>
      </c>
      <c r="F287" s="2">
        <v>14</v>
      </c>
      <c r="G287" s="2" t="s">
        <v>1261</v>
      </c>
      <c r="H287" s="2">
        <v>58</v>
      </c>
      <c r="I287" s="2" t="s">
        <v>1259</v>
      </c>
      <c r="J287" s="2" t="s">
        <v>1259</v>
      </c>
      <c r="K287" s="2" t="s">
        <v>1259</v>
      </c>
      <c r="L287" s="2">
        <v>2</v>
      </c>
      <c r="M287" s="2" t="s">
        <v>2886</v>
      </c>
      <c r="N287" s="2" t="s">
        <v>2888</v>
      </c>
      <c r="O287" s="2">
        <v>999000524</v>
      </c>
      <c r="P287" s="2">
        <v>4</v>
      </c>
      <c r="Q287" s="2">
        <v>2002</v>
      </c>
      <c r="R287" s="15">
        <v>37505</v>
      </c>
      <c r="S287" s="2" t="s">
        <v>15937</v>
      </c>
      <c r="T287" s="2" t="s">
        <v>1240</v>
      </c>
      <c r="U287" s="2" t="s">
        <v>3303</v>
      </c>
    </row>
    <row r="288" spans="5:21" x14ac:dyDescent="0.2">
      <c r="E288" s="2">
        <v>79899437</v>
      </c>
      <c r="F288" s="2">
        <v>14</v>
      </c>
      <c r="G288" s="2" t="s">
        <v>1261</v>
      </c>
      <c r="H288" s="2">
        <v>58</v>
      </c>
      <c r="I288" s="2" t="s">
        <v>1264</v>
      </c>
      <c r="J288" s="2" t="s">
        <v>21</v>
      </c>
      <c r="K288" s="2" t="s">
        <v>21</v>
      </c>
      <c r="L288" s="2">
        <v>2</v>
      </c>
      <c r="M288" s="2" t="s">
        <v>2886</v>
      </c>
      <c r="N288" s="2" t="s">
        <v>2888</v>
      </c>
      <c r="O288" s="2">
        <v>999000527</v>
      </c>
      <c r="P288" s="2">
        <v>4</v>
      </c>
      <c r="Q288" s="2">
        <v>2015</v>
      </c>
      <c r="R288" s="15">
        <v>42354</v>
      </c>
      <c r="S288" s="2" t="s">
        <v>15938</v>
      </c>
      <c r="T288" s="2" t="s">
        <v>1240</v>
      </c>
      <c r="U288" s="2" t="s">
        <v>497</v>
      </c>
    </row>
    <row r="289" spans="5:21" x14ac:dyDescent="0.2">
      <c r="E289" s="2">
        <v>86488831</v>
      </c>
      <c r="F289" s="2">
        <v>20</v>
      </c>
      <c r="G289" s="2" t="s">
        <v>1261</v>
      </c>
      <c r="H289" s="2">
        <v>58</v>
      </c>
      <c r="I289" s="2" t="s">
        <v>1264</v>
      </c>
      <c r="J289" s="2" t="s">
        <v>21</v>
      </c>
      <c r="K289" s="2" t="s">
        <v>21</v>
      </c>
      <c r="L289" s="2">
        <v>2</v>
      </c>
      <c r="M289" s="2" t="s">
        <v>2886</v>
      </c>
      <c r="N289" s="2" t="s">
        <v>2888</v>
      </c>
      <c r="O289" s="2">
        <v>999000532</v>
      </c>
      <c r="P289" s="2">
        <v>4</v>
      </c>
      <c r="Q289" s="2">
        <v>2020</v>
      </c>
      <c r="R289" s="15">
        <v>44006</v>
      </c>
      <c r="S289" s="2" t="s">
        <v>15939</v>
      </c>
      <c r="T289" s="2" t="s">
        <v>1240</v>
      </c>
      <c r="U289" s="2" t="s">
        <v>498</v>
      </c>
    </row>
    <row r="290" spans="5:21" x14ac:dyDescent="0.2">
      <c r="E290" s="2">
        <v>53493574</v>
      </c>
      <c r="F290" s="2">
        <v>20</v>
      </c>
      <c r="G290" s="2" t="s">
        <v>1261</v>
      </c>
      <c r="H290" s="2">
        <v>58</v>
      </c>
      <c r="I290" s="2" t="s">
        <v>1259</v>
      </c>
      <c r="J290" s="2" t="s">
        <v>1259</v>
      </c>
      <c r="K290" s="2" t="s">
        <v>1259</v>
      </c>
      <c r="L290" s="2">
        <v>2</v>
      </c>
      <c r="M290" s="2" t="s">
        <v>2886</v>
      </c>
      <c r="N290" s="2" t="s">
        <v>2888</v>
      </c>
      <c r="O290" s="2">
        <v>999000533</v>
      </c>
      <c r="P290" s="2">
        <v>4</v>
      </c>
      <c r="Q290" s="2">
        <v>1950</v>
      </c>
      <c r="R290" s="15">
        <v>18264</v>
      </c>
      <c r="S290" s="2" t="s">
        <v>15940</v>
      </c>
      <c r="T290" s="2" t="s">
        <v>1240</v>
      </c>
      <c r="U290" s="2" t="s">
        <v>499</v>
      </c>
    </row>
    <row r="291" spans="5:21" x14ac:dyDescent="0.2">
      <c r="E291" s="2">
        <v>69033185</v>
      </c>
      <c r="F291" s="2">
        <v>14</v>
      </c>
      <c r="G291" s="2" t="s">
        <v>1261</v>
      </c>
      <c r="H291" s="2">
        <v>58</v>
      </c>
      <c r="I291" s="2" t="s">
        <v>1259</v>
      </c>
      <c r="J291" s="2" t="s">
        <v>1259</v>
      </c>
      <c r="K291" s="2" t="s">
        <v>1259</v>
      </c>
      <c r="L291" s="2">
        <v>2</v>
      </c>
      <c r="M291" s="2" t="s">
        <v>2886</v>
      </c>
      <c r="N291" s="2" t="s">
        <v>2888</v>
      </c>
      <c r="O291" s="2">
        <v>999000541</v>
      </c>
      <c r="P291" s="2">
        <v>4</v>
      </c>
      <c r="Q291" s="2">
        <v>2010</v>
      </c>
      <c r="R291" s="15">
        <v>40358</v>
      </c>
      <c r="S291" s="2" t="s">
        <v>15941</v>
      </c>
      <c r="T291" s="2" t="s">
        <v>1240</v>
      </c>
      <c r="U291" s="2" t="s">
        <v>500</v>
      </c>
    </row>
    <row r="292" spans="5:21" x14ac:dyDescent="0.2">
      <c r="E292" s="2">
        <v>39178296</v>
      </c>
      <c r="F292" s="2">
        <v>3</v>
      </c>
      <c r="G292" s="2" t="s">
        <v>1261</v>
      </c>
      <c r="H292" s="2">
        <v>58</v>
      </c>
      <c r="I292" s="2" t="s">
        <v>1259</v>
      </c>
      <c r="J292" s="2" t="s">
        <v>1259</v>
      </c>
      <c r="K292" s="2" t="s">
        <v>1259</v>
      </c>
      <c r="L292" s="2">
        <v>1</v>
      </c>
      <c r="M292" s="2" t="s">
        <v>2886</v>
      </c>
      <c r="N292" s="2" t="s">
        <v>2888</v>
      </c>
      <c r="O292" s="2">
        <v>999000551</v>
      </c>
      <c r="P292" s="2">
        <v>3</v>
      </c>
      <c r="Q292" s="2">
        <v>1950</v>
      </c>
      <c r="R292" s="15">
        <v>18264</v>
      </c>
      <c r="S292" s="2" t="s">
        <v>15942</v>
      </c>
      <c r="T292" s="2" t="s">
        <v>1240</v>
      </c>
      <c r="U292" s="2" t="s">
        <v>15943</v>
      </c>
    </row>
    <row r="293" spans="5:21" x14ac:dyDescent="0.2">
      <c r="E293" s="2">
        <v>58343416</v>
      </c>
      <c r="F293" s="2">
        <v>25</v>
      </c>
      <c r="G293" s="2" t="s">
        <v>1261</v>
      </c>
      <c r="H293" s="2">
        <v>58</v>
      </c>
      <c r="I293" s="2" t="s">
        <v>1259</v>
      </c>
      <c r="J293" s="2" t="s">
        <v>1259</v>
      </c>
      <c r="K293" s="2" t="s">
        <v>1259</v>
      </c>
      <c r="L293" s="2">
        <v>2</v>
      </c>
      <c r="M293" s="2" t="s">
        <v>2886</v>
      </c>
      <c r="N293" s="2" t="s">
        <v>2888</v>
      </c>
      <c r="O293" s="2">
        <v>999000553</v>
      </c>
      <c r="P293" s="2">
        <v>4</v>
      </c>
      <c r="Q293" s="2">
        <v>1999</v>
      </c>
      <c r="R293" s="15">
        <v>36504</v>
      </c>
      <c r="S293" s="2" t="s">
        <v>15944</v>
      </c>
      <c r="T293" s="2" t="s">
        <v>1240</v>
      </c>
      <c r="U293" s="2" t="s">
        <v>15945</v>
      </c>
    </row>
    <row r="294" spans="5:21" x14ac:dyDescent="0.2">
      <c r="E294" s="2">
        <v>58343413</v>
      </c>
      <c r="F294" s="2">
        <v>25</v>
      </c>
      <c r="G294" s="2" t="s">
        <v>1261</v>
      </c>
      <c r="H294" s="2">
        <v>58</v>
      </c>
      <c r="I294" s="2" t="s">
        <v>1259</v>
      </c>
      <c r="J294" s="2" t="s">
        <v>1259</v>
      </c>
      <c r="K294" s="2" t="s">
        <v>1259</v>
      </c>
      <c r="L294" s="2">
        <v>2</v>
      </c>
      <c r="M294" s="2" t="s">
        <v>2886</v>
      </c>
      <c r="N294" s="2" t="s">
        <v>2888</v>
      </c>
      <c r="O294" s="2">
        <v>999000554</v>
      </c>
      <c r="P294" s="2">
        <v>4</v>
      </c>
      <c r="Q294" s="2">
        <v>1999</v>
      </c>
      <c r="R294" s="15">
        <v>36504</v>
      </c>
      <c r="S294" s="2" t="s">
        <v>15946</v>
      </c>
      <c r="T294" s="2" t="s">
        <v>1240</v>
      </c>
      <c r="U294" s="2" t="s">
        <v>15945</v>
      </c>
    </row>
    <row r="295" spans="5:21" x14ac:dyDescent="0.2">
      <c r="E295" s="2">
        <v>31840236</v>
      </c>
      <c r="F295" s="2">
        <v>10</v>
      </c>
      <c r="G295" s="2" t="s">
        <v>1261</v>
      </c>
      <c r="H295" s="2">
        <v>58</v>
      </c>
      <c r="I295" s="2" t="s">
        <v>1259</v>
      </c>
      <c r="J295" s="2" t="s">
        <v>1259</v>
      </c>
      <c r="K295" s="2" t="s">
        <v>1259</v>
      </c>
      <c r="L295" s="2">
        <v>1</v>
      </c>
      <c r="M295" s="2" t="s">
        <v>2886</v>
      </c>
      <c r="N295" s="2" t="s">
        <v>2888</v>
      </c>
      <c r="O295" s="2">
        <v>999000557</v>
      </c>
      <c r="P295" s="2">
        <v>3</v>
      </c>
      <c r="Q295" s="2">
        <v>1950</v>
      </c>
      <c r="R295" s="15">
        <v>18264</v>
      </c>
      <c r="S295" s="2" t="s">
        <v>15947</v>
      </c>
      <c r="T295" s="2" t="s">
        <v>1240</v>
      </c>
      <c r="U295" s="2" t="s">
        <v>15948</v>
      </c>
    </row>
    <row r="296" spans="5:21" x14ac:dyDescent="0.2">
      <c r="E296" s="2">
        <v>75619126</v>
      </c>
      <c r="F296" s="2">
        <v>21</v>
      </c>
      <c r="G296" s="2" t="s">
        <v>1261</v>
      </c>
      <c r="H296" s="2">
        <v>2</v>
      </c>
      <c r="I296" s="2" t="s">
        <v>1264</v>
      </c>
      <c r="J296" s="2" t="s">
        <v>21</v>
      </c>
      <c r="K296" s="2" t="s">
        <v>21</v>
      </c>
      <c r="L296" s="2">
        <v>2</v>
      </c>
      <c r="M296" s="2" t="s">
        <v>2886</v>
      </c>
      <c r="N296" s="2" t="s">
        <v>2888</v>
      </c>
      <c r="O296" s="2">
        <v>999000561</v>
      </c>
      <c r="P296" s="2">
        <v>5</v>
      </c>
      <c r="Q296" s="2">
        <v>2014</v>
      </c>
      <c r="R296" s="15">
        <v>41907</v>
      </c>
      <c r="S296" s="2" t="s">
        <v>15951</v>
      </c>
      <c r="T296" s="2" t="s">
        <v>1240</v>
      </c>
      <c r="U296" s="2" t="s">
        <v>15952</v>
      </c>
    </row>
    <row r="297" spans="5:21" x14ac:dyDescent="0.2">
      <c r="E297" s="2">
        <v>11420144</v>
      </c>
      <c r="F297" s="2">
        <v>15</v>
      </c>
      <c r="G297" s="2" t="s">
        <v>1261</v>
      </c>
      <c r="H297" s="2">
        <v>58</v>
      </c>
      <c r="I297" s="2" t="s">
        <v>1259</v>
      </c>
      <c r="J297" s="2" t="s">
        <v>1259</v>
      </c>
      <c r="K297" s="2" t="s">
        <v>1259</v>
      </c>
      <c r="L297" s="2">
        <v>2</v>
      </c>
      <c r="M297" s="2" t="s">
        <v>2886</v>
      </c>
      <c r="N297" s="2" t="s">
        <v>2888</v>
      </c>
      <c r="O297" s="2">
        <v>999000562</v>
      </c>
      <c r="P297" s="2">
        <v>4</v>
      </c>
      <c r="Q297" s="2">
        <v>1950</v>
      </c>
      <c r="R297" s="15">
        <v>18264</v>
      </c>
      <c r="S297" s="2" t="s">
        <v>15953</v>
      </c>
      <c r="T297" s="2" t="s">
        <v>1240</v>
      </c>
      <c r="U297" s="2" t="s">
        <v>15954</v>
      </c>
    </row>
    <row r="298" spans="5:21" x14ac:dyDescent="0.2">
      <c r="E298" s="2">
        <v>37286106</v>
      </c>
      <c r="F298" s="2">
        <v>11</v>
      </c>
      <c r="G298" s="2" t="s">
        <v>1261</v>
      </c>
      <c r="H298" s="2">
        <v>58</v>
      </c>
      <c r="I298" s="2" t="s">
        <v>1259</v>
      </c>
      <c r="J298" s="2" t="s">
        <v>1259</v>
      </c>
      <c r="K298" s="2" t="s">
        <v>1259</v>
      </c>
      <c r="L298" s="2">
        <v>1</v>
      </c>
      <c r="M298" s="2" t="s">
        <v>2886</v>
      </c>
      <c r="N298" s="2" t="s">
        <v>2888</v>
      </c>
      <c r="O298" s="2">
        <v>999000564</v>
      </c>
      <c r="P298" s="2">
        <v>3</v>
      </c>
      <c r="Q298" s="2">
        <v>1950</v>
      </c>
      <c r="R298" s="15">
        <v>18264</v>
      </c>
      <c r="S298" s="2" t="s">
        <v>15955</v>
      </c>
      <c r="T298" s="2" t="s">
        <v>1240</v>
      </c>
      <c r="U298" s="2" t="s">
        <v>15956</v>
      </c>
    </row>
    <row r="299" spans="5:21" x14ac:dyDescent="0.2">
      <c r="E299" s="2">
        <v>45070198</v>
      </c>
      <c r="F299" s="2">
        <v>24</v>
      </c>
      <c r="G299" s="2" t="s">
        <v>1261</v>
      </c>
      <c r="H299" s="2">
        <v>58</v>
      </c>
      <c r="I299" s="2" t="s">
        <v>1259</v>
      </c>
      <c r="J299" s="2" t="s">
        <v>1259</v>
      </c>
      <c r="K299" s="2" t="s">
        <v>1259</v>
      </c>
      <c r="L299" s="2">
        <v>1</v>
      </c>
      <c r="M299" s="2" t="s">
        <v>2886</v>
      </c>
      <c r="N299" s="2" t="s">
        <v>2888</v>
      </c>
      <c r="O299" s="2">
        <v>999000565</v>
      </c>
      <c r="P299" s="2">
        <v>3</v>
      </c>
      <c r="Q299" s="2">
        <v>1950</v>
      </c>
      <c r="R299" s="15">
        <v>18264</v>
      </c>
      <c r="S299" s="2" t="s">
        <v>15957</v>
      </c>
      <c r="T299" s="2" t="s">
        <v>1240</v>
      </c>
      <c r="U299" s="2" t="s">
        <v>1019</v>
      </c>
    </row>
    <row r="300" spans="5:21" x14ac:dyDescent="0.2">
      <c r="E300" s="2">
        <v>40133095</v>
      </c>
      <c r="F300" s="2">
        <v>3</v>
      </c>
      <c r="G300" s="2" t="s">
        <v>1261</v>
      </c>
      <c r="H300" s="2">
        <v>58</v>
      </c>
      <c r="I300" s="2" t="s">
        <v>1259</v>
      </c>
      <c r="J300" s="2" t="s">
        <v>1259</v>
      </c>
      <c r="K300" s="2" t="s">
        <v>1259</v>
      </c>
      <c r="L300" s="2">
        <v>1</v>
      </c>
      <c r="M300" s="2" t="s">
        <v>2886</v>
      </c>
      <c r="N300" s="2" t="s">
        <v>2888</v>
      </c>
      <c r="O300" s="2">
        <v>999000573</v>
      </c>
      <c r="P300" s="2">
        <v>3</v>
      </c>
      <c r="Q300" s="2">
        <v>2005</v>
      </c>
      <c r="R300" s="15">
        <v>38602</v>
      </c>
      <c r="S300" s="2" t="s">
        <v>15960</v>
      </c>
      <c r="T300" s="2" t="s">
        <v>1240</v>
      </c>
      <c r="U300" s="2" t="s">
        <v>15961</v>
      </c>
    </row>
    <row r="301" spans="5:21" x14ac:dyDescent="0.2">
      <c r="E301" s="2">
        <v>78330809</v>
      </c>
      <c r="F301" s="2">
        <v>25</v>
      </c>
      <c r="G301" s="2" t="s">
        <v>1261</v>
      </c>
      <c r="H301" s="2">
        <v>58</v>
      </c>
      <c r="I301" s="2" t="s">
        <v>1264</v>
      </c>
      <c r="J301" s="2" t="s">
        <v>21</v>
      </c>
      <c r="K301" s="2" t="s">
        <v>21</v>
      </c>
      <c r="L301" s="2" t="s">
        <v>21</v>
      </c>
      <c r="M301" s="2" t="s">
        <v>2886</v>
      </c>
      <c r="N301" s="2" t="s">
        <v>2888</v>
      </c>
      <c r="O301" s="2">
        <v>999000575</v>
      </c>
      <c r="P301" s="2">
        <v>4</v>
      </c>
      <c r="Q301" s="2">
        <v>2015</v>
      </c>
      <c r="R301" s="15">
        <v>42026</v>
      </c>
      <c r="S301" s="2" t="s">
        <v>15962</v>
      </c>
      <c r="T301" s="2" t="s">
        <v>1240</v>
      </c>
      <c r="U301" s="2" t="s">
        <v>15963</v>
      </c>
    </row>
    <row r="302" spans="5:21" x14ac:dyDescent="0.2">
      <c r="E302" s="2">
        <v>78893584</v>
      </c>
      <c r="F302" s="2">
        <v>4</v>
      </c>
      <c r="G302" s="2" t="s">
        <v>1261</v>
      </c>
      <c r="H302" s="2">
        <v>58</v>
      </c>
      <c r="I302" s="2" t="s">
        <v>1264</v>
      </c>
      <c r="J302" s="2" t="s">
        <v>21</v>
      </c>
      <c r="K302" s="2" t="s">
        <v>21</v>
      </c>
      <c r="L302" s="2">
        <v>2</v>
      </c>
      <c r="M302" s="2" t="s">
        <v>2886</v>
      </c>
      <c r="N302" s="2" t="s">
        <v>2888</v>
      </c>
      <c r="O302" s="2">
        <v>999000577</v>
      </c>
      <c r="P302" s="2">
        <v>4</v>
      </c>
      <c r="Q302" s="2">
        <v>2016</v>
      </c>
      <c r="R302" s="15">
        <v>42424</v>
      </c>
      <c r="S302" s="2" t="s">
        <v>15964</v>
      </c>
      <c r="T302" s="2" t="s">
        <v>1240</v>
      </c>
      <c r="U302" s="2" t="s">
        <v>1020</v>
      </c>
    </row>
    <row r="303" spans="5:21" x14ac:dyDescent="0.2">
      <c r="E303" s="2">
        <v>32411809</v>
      </c>
      <c r="F303" s="2">
        <v>13</v>
      </c>
      <c r="G303" s="2" t="s">
        <v>1261</v>
      </c>
      <c r="H303" s="2">
        <v>58</v>
      </c>
      <c r="I303" s="2" t="s">
        <v>1259</v>
      </c>
      <c r="J303" s="2" t="s">
        <v>1259</v>
      </c>
      <c r="K303" s="2" t="s">
        <v>1259</v>
      </c>
      <c r="L303" s="2">
        <v>1</v>
      </c>
      <c r="M303" s="2" t="s">
        <v>2886</v>
      </c>
      <c r="N303" s="2" t="s">
        <v>2888</v>
      </c>
      <c r="O303" s="2">
        <v>999000581</v>
      </c>
      <c r="P303" s="2">
        <v>3</v>
      </c>
      <c r="Q303" s="2">
        <v>1950</v>
      </c>
      <c r="R303" s="15">
        <v>18264</v>
      </c>
      <c r="S303" s="2" t="s">
        <v>15966</v>
      </c>
      <c r="T303" s="2" t="s">
        <v>1240</v>
      </c>
      <c r="U303" s="2" t="s">
        <v>15967</v>
      </c>
    </row>
    <row r="304" spans="5:21" x14ac:dyDescent="0.2">
      <c r="E304" s="2">
        <v>40133090</v>
      </c>
      <c r="F304" s="2">
        <v>7</v>
      </c>
      <c r="G304" s="2" t="s">
        <v>1261</v>
      </c>
      <c r="H304" s="2">
        <v>58</v>
      </c>
      <c r="I304" s="2" t="s">
        <v>1259</v>
      </c>
      <c r="J304" s="2" t="s">
        <v>1259</v>
      </c>
      <c r="K304" s="2" t="s">
        <v>1259</v>
      </c>
      <c r="L304" s="2">
        <v>1</v>
      </c>
      <c r="M304" s="2" t="s">
        <v>2886</v>
      </c>
      <c r="N304" s="2" t="s">
        <v>2888</v>
      </c>
      <c r="O304" s="2">
        <v>999000591</v>
      </c>
      <c r="P304" s="2">
        <v>3</v>
      </c>
      <c r="Q304" s="2">
        <v>1950</v>
      </c>
      <c r="R304" s="15">
        <v>18264</v>
      </c>
      <c r="S304" s="2" t="s">
        <v>15971</v>
      </c>
      <c r="T304" s="2" t="s">
        <v>1240</v>
      </c>
      <c r="U304" s="2" t="s">
        <v>15972</v>
      </c>
    </row>
    <row r="305" spans="5:21" x14ac:dyDescent="0.2">
      <c r="E305" s="2">
        <v>4422044</v>
      </c>
      <c r="F305" s="2">
        <v>28</v>
      </c>
      <c r="G305" s="2" t="s">
        <v>1261</v>
      </c>
      <c r="H305" s="2">
        <v>100</v>
      </c>
      <c r="I305" s="2" t="s">
        <v>1259</v>
      </c>
      <c r="J305" s="2" t="s">
        <v>1259</v>
      </c>
      <c r="K305" s="2" t="s">
        <v>1259</v>
      </c>
      <c r="L305" s="2" t="s">
        <v>21</v>
      </c>
      <c r="M305" s="2" t="s">
        <v>2886</v>
      </c>
      <c r="N305" s="2" t="s">
        <v>2888</v>
      </c>
      <c r="O305" s="2">
        <v>999000595</v>
      </c>
      <c r="P305" s="2">
        <v>4</v>
      </c>
      <c r="Q305" s="2">
        <v>1950</v>
      </c>
      <c r="R305" s="15">
        <v>18264</v>
      </c>
      <c r="S305" s="2" t="s">
        <v>15973</v>
      </c>
      <c r="T305" s="2" t="s">
        <v>1240</v>
      </c>
      <c r="U305" s="2" t="s">
        <v>15974</v>
      </c>
    </row>
    <row r="306" spans="5:21" x14ac:dyDescent="0.2">
      <c r="E306" s="2">
        <v>13981584</v>
      </c>
      <c r="F306" s="2">
        <v>9</v>
      </c>
      <c r="G306" s="2" t="s">
        <v>1261</v>
      </c>
      <c r="H306" s="2">
        <v>58</v>
      </c>
      <c r="I306" s="2" t="s">
        <v>1259</v>
      </c>
      <c r="J306" s="2" t="s">
        <v>1259</v>
      </c>
      <c r="K306" s="2" t="s">
        <v>1259</v>
      </c>
      <c r="L306" s="2">
        <v>2</v>
      </c>
      <c r="M306" s="2" t="s">
        <v>2886</v>
      </c>
      <c r="N306" s="2" t="s">
        <v>2888</v>
      </c>
      <c r="O306" s="2">
        <v>999000596</v>
      </c>
      <c r="P306" s="2">
        <v>4</v>
      </c>
      <c r="Q306" s="2">
        <v>2005</v>
      </c>
      <c r="R306" s="15">
        <v>38519</v>
      </c>
      <c r="S306" s="2" t="s">
        <v>15975</v>
      </c>
      <c r="T306" s="2" t="s">
        <v>1240</v>
      </c>
      <c r="U306" s="2" t="s">
        <v>15976</v>
      </c>
    </row>
    <row r="307" spans="5:21" x14ac:dyDescent="0.2">
      <c r="E307" s="2">
        <v>32411810</v>
      </c>
      <c r="F307" s="2">
        <v>4</v>
      </c>
      <c r="G307" s="2" t="s">
        <v>1261</v>
      </c>
      <c r="H307" s="2">
        <v>58</v>
      </c>
      <c r="I307" s="2" t="s">
        <v>1259</v>
      </c>
      <c r="J307" s="2" t="s">
        <v>1259</v>
      </c>
      <c r="K307" s="2" t="s">
        <v>1259</v>
      </c>
      <c r="L307" s="2">
        <v>1</v>
      </c>
      <c r="M307" s="2" t="s">
        <v>2886</v>
      </c>
      <c r="N307" s="2" t="s">
        <v>2888</v>
      </c>
      <c r="O307" s="2">
        <v>999000597</v>
      </c>
      <c r="P307" s="2">
        <v>3</v>
      </c>
      <c r="Q307" s="2">
        <v>1950</v>
      </c>
      <c r="R307" s="15">
        <v>18264</v>
      </c>
      <c r="S307" s="2" t="s">
        <v>15977</v>
      </c>
      <c r="T307" s="2" t="s">
        <v>1240</v>
      </c>
      <c r="U307" s="2" t="s">
        <v>1021</v>
      </c>
    </row>
    <row r="308" spans="5:21" x14ac:dyDescent="0.2">
      <c r="E308" s="2">
        <v>61359038</v>
      </c>
      <c r="F308" s="2">
        <v>21</v>
      </c>
      <c r="G308" s="2" t="s">
        <v>1261</v>
      </c>
      <c r="H308" s="2">
        <v>58</v>
      </c>
      <c r="I308" s="2" t="s">
        <v>1259</v>
      </c>
      <c r="J308" s="2" t="s">
        <v>1259</v>
      </c>
      <c r="K308" s="2" t="s">
        <v>1259</v>
      </c>
      <c r="L308" s="2">
        <v>2</v>
      </c>
      <c r="M308" s="2" t="s">
        <v>2886</v>
      </c>
      <c r="N308" s="2" t="s">
        <v>2888</v>
      </c>
      <c r="O308" s="2">
        <v>999000601</v>
      </c>
      <c r="P308" s="2">
        <v>4</v>
      </c>
      <c r="Q308" s="2">
        <v>2008</v>
      </c>
      <c r="R308" s="15">
        <v>39672</v>
      </c>
      <c r="S308" s="2" t="s">
        <v>15978</v>
      </c>
      <c r="T308" s="2" t="s">
        <v>1240</v>
      </c>
      <c r="U308" s="2" t="s">
        <v>15979</v>
      </c>
    </row>
    <row r="309" spans="5:21" x14ac:dyDescent="0.2">
      <c r="E309" s="2">
        <v>63081926</v>
      </c>
      <c r="F309" s="2">
        <v>21</v>
      </c>
      <c r="G309" s="2" t="s">
        <v>1261</v>
      </c>
      <c r="H309" s="2">
        <v>58</v>
      </c>
      <c r="I309" s="2" t="s">
        <v>1259</v>
      </c>
      <c r="J309" s="2" t="s">
        <v>1259</v>
      </c>
      <c r="K309" s="2" t="s">
        <v>1259</v>
      </c>
      <c r="L309" s="2">
        <v>2</v>
      </c>
      <c r="M309" s="2" t="s">
        <v>2886</v>
      </c>
      <c r="N309" s="2" t="s">
        <v>2888</v>
      </c>
      <c r="O309" s="2">
        <v>999000603</v>
      </c>
      <c r="P309" s="2">
        <v>4</v>
      </c>
      <c r="Q309" s="2">
        <v>2008</v>
      </c>
      <c r="R309" s="15">
        <v>39672</v>
      </c>
      <c r="S309" s="2" t="s">
        <v>15980</v>
      </c>
      <c r="T309" s="2" t="s">
        <v>1240</v>
      </c>
      <c r="U309" s="2" t="s">
        <v>15979</v>
      </c>
    </row>
    <row r="310" spans="5:21" x14ac:dyDescent="0.2">
      <c r="E310" s="2">
        <v>30613644</v>
      </c>
      <c r="F310" s="2">
        <v>5</v>
      </c>
      <c r="G310" s="2" t="s">
        <v>1261</v>
      </c>
      <c r="H310" s="2">
        <v>58</v>
      </c>
      <c r="I310" s="2" t="s">
        <v>1259</v>
      </c>
      <c r="J310" s="2" t="s">
        <v>1259</v>
      </c>
      <c r="K310" s="2" t="s">
        <v>1259</v>
      </c>
      <c r="L310" s="2">
        <v>1</v>
      </c>
      <c r="M310" s="2" t="s">
        <v>2886</v>
      </c>
      <c r="N310" s="2" t="s">
        <v>2888</v>
      </c>
      <c r="O310" s="2">
        <v>999000605</v>
      </c>
      <c r="P310" s="2">
        <v>3</v>
      </c>
      <c r="Q310" s="2">
        <v>1950</v>
      </c>
      <c r="R310" s="15">
        <v>18264</v>
      </c>
      <c r="S310" s="2" t="s">
        <v>15981</v>
      </c>
      <c r="T310" s="2" t="s">
        <v>1240</v>
      </c>
      <c r="U310" s="2" t="s">
        <v>15982</v>
      </c>
    </row>
    <row r="311" spans="5:21" x14ac:dyDescent="0.2">
      <c r="E311" s="2">
        <v>31840317</v>
      </c>
      <c r="F311" s="2">
        <v>9</v>
      </c>
      <c r="G311" s="2" t="s">
        <v>1261</v>
      </c>
      <c r="H311" s="2">
        <v>58</v>
      </c>
      <c r="I311" s="2" t="s">
        <v>1259</v>
      </c>
      <c r="J311" s="2" t="s">
        <v>1259</v>
      </c>
      <c r="K311" s="2" t="s">
        <v>1259</v>
      </c>
      <c r="L311" s="2" t="s">
        <v>21</v>
      </c>
      <c r="M311" s="2" t="s">
        <v>2886</v>
      </c>
      <c r="N311" s="2" t="s">
        <v>2888</v>
      </c>
      <c r="O311" s="2">
        <v>999000606</v>
      </c>
      <c r="P311" s="2">
        <v>3</v>
      </c>
      <c r="Q311" s="2">
        <v>1950</v>
      </c>
      <c r="R311" s="15">
        <v>18264</v>
      </c>
      <c r="S311" s="2" t="s">
        <v>15983</v>
      </c>
      <c r="T311" s="2" t="s">
        <v>1240</v>
      </c>
      <c r="U311" s="2" t="s">
        <v>15984</v>
      </c>
    </row>
    <row r="312" spans="5:21" x14ac:dyDescent="0.2">
      <c r="E312" s="2">
        <v>5658220</v>
      </c>
      <c r="F312" s="2">
        <v>20</v>
      </c>
      <c r="G312" s="2" t="s">
        <v>1261</v>
      </c>
      <c r="H312" s="2">
        <v>58</v>
      </c>
      <c r="I312" s="2" t="s">
        <v>1259</v>
      </c>
      <c r="J312" s="2" t="s">
        <v>1259</v>
      </c>
      <c r="K312" s="2" t="s">
        <v>1259</v>
      </c>
      <c r="L312" s="2">
        <v>1</v>
      </c>
      <c r="M312" s="2" t="s">
        <v>2886</v>
      </c>
      <c r="N312" s="2" t="s">
        <v>2888</v>
      </c>
      <c r="O312" s="2">
        <v>999000609</v>
      </c>
      <c r="P312" s="2">
        <v>4</v>
      </c>
      <c r="Q312" s="2">
        <v>1950</v>
      </c>
      <c r="R312" s="15">
        <v>18264</v>
      </c>
      <c r="S312" s="2" t="s">
        <v>15985</v>
      </c>
      <c r="T312" s="2" t="s">
        <v>1240</v>
      </c>
      <c r="U312" s="2" t="s">
        <v>890</v>
      </c>
    </row>
    <row r="313" spans="5:21" x14ac:dyDescent="0.2">
      <c r="E313" s="2">
        <v>5094090</v>
      </c>
      <c r="F313" s="2">
        <v>22</v>
      </c>
      <c r="G313" s="2" t="s">
        <v>1261</v>
      </c>
      <c r="H313" s="2">
        <v>58</v>
      </c>
      <c r="I313" s="2" t="s">
        <v>1259</v>
      </c>
      <c r="J313" s="2" t="s">
        <v>1259</v>
      </c>
      <c r="K313" s="2" t="s">
        <v>1259</v>
      </c>
      <c r="L313" s="2">
        <v>2</v>
      </c>
      <c r="M313" s="2" t="s">
        <v>2886</v>
      </c>
      <c r="N313" s="2" t="s">
        <v>2888</v>
      </c>
      <c r="O313" s="2">
        <v>999000611</v>
      </c>
      <c r="P313" s="2">
        <v>4</v>
      </c>
      <c r="Q313" s="2">
        <v>1950</v>
      </c>
      <c r="R313" s="15">
        <v>18264</v>
      </c>
      <c r="S313" s="2" t="s">
        <v>15987</v>
      </c>
      <c r="T313" s="2" t="s">
        <v>1240</v>
      </c>
      <c r="U313" s="2" t="s">
        <v>501</v>
      </c>
    </row>
    <row r="314" spans="5:21" x14ac:dyDescent="0.2">
      <c r="E314" s="2">
        <v>76950320</v>
      </c>
      <c r="F314" s="2">
        <v>7</v>
      </c>
      <c r="G314" s="2" t="s">
        <v>1261</v>
      </c>
      <c r="H314" s="2">
        <v>58</v>
      </c>
      <c r="I314" s="2" t="s">
        <v>1264</v>
      </c>
      <c r="J314" s="2" t="s">
        <v>21</v>
      </c>
      <c r="K314" s="2" t="s">
        <v>21</v>
      </c>
      <c r="L314" s="2">
        <v>2</v>
      </c>
      <c r="M314" s="2" t="s">
        <v>2886</v>
      </c>
      <c r="N314" s="2" t="s">
        <v>2888</v>
      </c>
      <c r="O314" s="2">
        <v>999000612</v>
      </c>
      <c r="P314" s="2">
        <v>4</v>
      </c>
      <c r="Q314" s="2">
        <v>2014</v>
      </c>
      <c r="R314" s="15">
        <v>41794</v>
      </c>
      <c r="S314" s="2" t="s">
        <v>15988</v>
      </c>
      <c r="T314" s="2" t="s">
        <v>1240</v>
      </c>
      <c r="U314" s="2" t="s">
        <v>15989</v>
      </c>
    </row>
    <row r="315" spans="5:21" x14ac:dyDescent="0.2">
      <c r="E315" s="2">
        <v>32411993</v>
      </c>
      <c r="F315" s="2">
        <v>22</v>
      </c>
      <c r="G315" s="2" t="s">
        <v>1261</v>
      </c>
      <c r="H315" s="2">
        <v>58</v>
      </c>
      <c r="I315" s="2" t="s">
        <v>1259</v>
      </c>
      <c r="J315" s="2" t="s">
        <v>1259</v>
      </c>
      <c r="K315" s="2" t="s">
        <v>1259</v>
      </c>
      <c r="L315" s="2">
        <v>1</v>
      </c>
      <c r="M315" s="2" t="s">
        <v>2886</v>
      </c>
      <c r="N315" s="2" t="s">
        <v>2888</v>
      </c>
      <c r="O315" s="2">
        <v>999000613</v>
      </c>
      <c r="P315" s="2">
        <v>3</v>
      </c>
      <c r="Q315" s="2">
        <v>1950</v>
      </c>
      <c r="R315" s="15">
        <v>18264</v>
      </c>
      <c r="S315" s="2" t="s">
        <v>15990</v>
      </c>
      <c r="T315" s="2" t="s">
        <v>1240</v>
      </c>
      <c r="U315" s="2" t="s">
        <v>502</v>
      </c>
    </row>
    <row r="316" spans="5:21" x14ac:dyDescent="0.2">
      <c r="E316" s="2">
        <v>82884182</v>
      </c>
      <c r="F316" s="2">
        <v>3</v>
      </c>
      <c r="G316" s="2" t="s">
        <v>1261</v>
      </c>
      <c r="H316" s="2">
        <v>58</v>
      </c>
      <c r="I316" s="2" t="s">
        <v>1264</v>
      </c>
      <c r="J316" s="2" t="s">
        <v>21</v>
      </c>
      <c r="K316" s="2" t="s">
        <v>21</v>
      </c>
      <c r="L316" s="2">
        <v>2</v>
      </c>
      <c r="M316" s="2" t="s">
        <v>2886</v>
      </c>
      <c r="N316" s="2" t="s">
        <v>2888</v>
      </c>
      <c r="O316" s="2">
        <v>999000614</v>
      </c>
      <c r="P316" s="2">
        <v>4</v>
      </c>
      <c r="Q316" s="2">
        <v>2017</v>
      </c>
      <c r="R316" s="15">
        <v>42846</v>
      </c>
      <c r="S316" s="2" t="s">
        <v>15991</v>
      </c>
      <c r="T316" s="2" t="s">
        <v>1240</v>
      </c>
      <c r="U316" s="2" t="s">
        <v>15992</v>
      </c>
    </row>
    <row r="317" spans="5:21" x14ac:dyDescent="0.2">
      <c r="E317" s="2">
        <v>65050977</v>
      </c>
      <c r="F317" s="2">
        <v>17</v>
      </c>
      <c r="G317" s="2" t="s">
        <v>1261</v>
      </c>
      <c r="H317" s="2">
        <v>58</v>
      </c>
      <c r="I317" s="2" t="s">
        <v>1259</v>
      </c>
      <c r="J317" s="2" t="s">
        <v>1259</v>
      </c>
      <c r="K317" s="2" t="s">
        <v>1259</v>
      </c>
      <c r="L317" s="2">
        <v>2</v>
      </c>
      <c r="M317" s="2" t="s">
        <v>2886</v>
      </c>
      <c r="N317" s="2" t="s">
        <v>2888</v>
      </c>
      <c r="O317" s="2">
        <v>999000615</v>
      </c>
      <c r="P317" s="2">
        <v>4</v>
      </c>
      <c r="Q317" s="2">
        <v>2009</v>
      </c>
      <c r="R317" s="15">
        <v>39987</v>
      </c>
      <c r="S317" s="2" t="s">
        <v>15993</v>
      </c>
      <c r="T317" s="2" t="s">
        <v>1240</v>
      </c>
      <c r="U317" s="2" t="s">
        <v>15994</v>
      </c>
    </row>
    <row r="318" spans="5:21" x14ac:dyDescent="0.2">
      <c r="E318" s="2">
        <v>79375558</v>
      </c>
      <c r="F318" s="2">
        <v>13</v>
      </c>
      <c r="G318" s="2" t="s">
        <v>1261</v>
      </c>
      <c r="H318" s="2">
        <v>58</v>
      </c>
      <c r="I318" s="2" t="s">
        <v>1264</v>
      </c>
      <c r="J318" s="2" t="s">
        <v>21</v>
      </c>
      <c r="K318" s="2" t="s">
        <v>21</v>
      </c>
      <c r="L318" s="2">
        <v>2</v>
      </c>
      <c r="M318" s="2" t="s">
        <v>2886</v>
      </c>
      <c r="N318" s="2" t="s">
        <v>2888</v>
      </c>
      <c r="O318" s="2">
        <v>999000618</v>
      </c>
      <c r="P318" s="2">
        <v>4</v>
      </c>
      <c r="Q318" s="2">
        <v>2015</v>
      </c>
      <c r="R318" s="15">
        <v>42173</v>
      </c>
      <c r="S318" s="2" t="s">
        <v>15995</v>
      </c>
      <c r="T318" s="2" t="s">
        <v>1240</v>
      </c>
      <c r="U318" s="2" t="s">
        <v>15996</v>
      </c>
    </row>
    <row r="319" spans="5:21" x14ac:dyDescent="0.2">
      <c r="E319" s="2">
        <v>30105521</v>
      </c>
      <c r="F319" s="2">
        <v>10</v>
      </c>
      <c r="G319" s="2" t="s">
        <v>1261</v>
      </c>
      <c r="H319" s="2">
        <v>58</v>
      </c>
      <c r="I319" s="2" t="s">
        <v>1259</v>
      </c>
      <c r="J319" s="2" t="s">
        <v>1259</v>
      </c>
      <c r="K319" s="2" t="s">
        <v>1259</v>
      </c>
      <c r="L319" s="2">
        <v>1</v>
      </c>
      <c r="M319" s="2" t="s">
        <v>2886</v>
      </c>
      <c r="N319" s="2" t="s">
        <v>2888</v>
      </c>
      <c r="O319" s="2">
        <v>999000619</v>
      </c>
      <c r="P319" s="2">
        <v>3</v>
      </c>
      <c r="Q319" s="2">
        <v>1950</v>
      </c>
      <c r="R319" s="15">
        <v>18264</v>
      </c>
      <c r="S319" s="2" t="s">
        <v>15997</v>
      </c>
      <c r="T319" s="2" t="s">
        <v>1240</v>
      </c>
      <c r="U319" s="2" t="s">
        <v>15998</v>
      </c>
    </row>
    <row r="320" spans="5:21" x14ac:dyDescent="0.2">
      <c r="E320" s="2">
        <v>13911563</v>
      </c>
      <c r="F320" s="2">
        <v>30</v>
      </c>
      <c r="G320" s="2" t="s">
        <v>1261</v>
      </c>
      <c r="H320" s="2">
        <v>100</v>
      </c>
      <c r="I320" s="2" t="s">
        <v>1259</v>
      </c>
      <c r="J320" s="2" t="s">
        <v>1259</v>
      </c>
      <c r="K320" s="2" t="s">
        <v>1259</v>
      </c>
      <c r="L320" s="2">
        <v>2</v>
      </c>
      <c r="M320" s="2" t="s">
        <v>2886</v>
      </c>
      <c r="N320" s="2" t="s">
        <v>2888</v>
      </c>
      <c r="O320" s="2">
        <v>999000621</v>
      </c>
      <c r="P320" s="2">
        <v>4</v>
      </c>
      <c r="Q320" s="2">
        <v>2000</v>
      </c>
      <c r="R320" s="15">
        <v>36668</v>
      </c>
      <c r="S320" s="2" t="s">
        <v>15999</v>
      </c>
      <c r="T320" s="2" t="s">
        <v>1240</v>
      </c>
      <c r="U320" s="2" t="s">
        <v>16000</v>
      </c>
    </row>
    <row r="321" spans="5:21" x14ac:dyDescent="0.2">
      <c r="E321" s="2">
        <v>33559653</v>
      </c>
      <c r="F321" s="2">
        <v>13</v>
      </c>
      <c r="G321" s="2" t="s">
        <v>1261</v>
      </c>
      <c r="H321" s="2">
        <v>58</v>
      </c>
      <c r="I321" s="2" t="s">
        <v>1259</v>
      </c>
      <c r="J321" s="2" t="s">
        <v>1259</v>
      </c>
      <c r="K321" s="2" t="s">
        <v>1259</v>
      </c>
      <c r="L321" s="2">
        <v>1</v>
      </c>
      <c r="M321" s="2" t="s">
        <v>2886</v>
      </c>
      <c r="N321" s="2" t="s">
        <v>2888</v>
      </c>
      <c r="O321" s="2">
        <v>999000622</v>
      </c>
      <c r="P321" s="2">
        <v>3</v>
      </c>
      <c r="Q321" s="2">
        <v>1950</v>
      </c>
      <c r="R321" s="15">
        <v>18264</v>
      </c>
      <c r="S321" s="2" t="s">
        <v>16001</v>
      </c>
      <c r="T321" s="2" t="s">
        <v>1240</v>
      </c>
      <c r="U321" s="2" t="s">
        <v>16002</v>
      </c>
    </row>
    <row r="322" spans="5:21" x14ac:dyDescent="0.2">
      <c r="E322" s="2">
        <v>39178290</v>
      </c>
      <c r="F322" s="2">
        <v>3</v>
      </c>
      <c r="G322" s="2" t="s">
        <v>1261</v>
      </c>
      <c r="H322" s="2">
        <v>58</v>
      </c>
      <c r="I322" s="2" t="s">
        <v>1259</v>
      </c>
      <c r="J322" s="2" t="s">
        <v>1259</v>
      </c>
      <c r="K322" s="2" t="s">
        <v>1259</v>
      </c>
      <c r="L322" s="2" t="s">
        <v>21</v>
      </c>
      <c r="M322" s="2" t="s">
        <v>2886</v>
      </c>
      <c r="N322" s="2" t="s">
        <v>2888</v>
      </c>
      <c r="O322" s="2">
        <v>999000624</v>
      </c>
      <c r="P322" s="2">
        <v>3</v>
      </c>
      <c r="Q322" s="2">
        <v>1950</v>
      </c>
      <c r="R322" s="15">
        <v>18264</v>
      </c>
      <c r="S322" s="2" t="s">
        <v>16003</v>
      </c>
      <c r="T322" s="2" t="s">
        <v>1240</v>
      </c>
      <c r="U322" s="2" t="s">
        <v>16004</v>
      </c>
    </row>
    <row r="323" spans="5:21" x14ac:dyDescent="0.2">
      <c r="E323" s="2">
        <v>63497260</v>
      </c>
      <c r="F323" s="2">
        <v>13</v>
      </c>
      <c r="G323" s="2" t="s">
        <v>1261</v>
      </c>
      <c r="H323" s="2">
        <v>58</v>
      </c>
      <c r="I323" s="2" t="s">
        <v>1259</v>
      </c>
      <c r="J323" s="2" t="s">
        <v>1259</v>
      </c>
      <c r="K323" s="2" t="s">
        <v>1259</v>
      </c>
      <c r="L323" s="2">
        <v>2</v>
      </c>
      <c r="M323" s="2" t="s">
        <v>2886</v>
      </c>
      <c r="N323" s="2" t="s">
        <v>2888</v>
      </c>
      <c r="O323" s="2">
        <v>999000625</v>
      </c>
      <c r="P323" s="2">
        <v>4</v>
      </c>
      <c r="Q323" s="2">
        <v>2009</v>
      </c>
      <c r="R323" s="15">
        <v>39934</v>
      </c>
      <c r="S323" s="2" t="s">
        <v>16005</v>
      </c>
      <c r="T323" s="2" t="s">
        <v>1240</v>
      </c>
      <c r="U323" s="2" t="s">
        <v>16006</v>
      </c>
    </row>
    <row r="324" spans="5:21" x14ac:dyDescent="0.2">
      <c r="E324" s="2">
        <v>11232740</v>
      </c>
      <c r="F324" s="2">
        <v>30</v>
      </c>
      <c r="G324" s="2" t="s">
        <v>1261</v>
      </c>
      <c r="H324" s="2">
        <v>100</v>
      </c>
      <c r="I324" s="2" t="s">
        <v>1259</v>
      </c>
      <c r="J324" s="2" t="s">
        <v>1259</v>
      </c>
      <c r="K324" s="2" t="s">
        <v>1259</v>
      </c>
      <c r="L324" s="2">
        <v>2</v>
      </c>
      <c r="M324" s="2" t="s">
        <v>2886</v>
      </c>
      <c r="N324" s="2" t="s">
        <v>2888</v>
      </c>
      <c r="O324" s="2">
        <v>999000628</v>
      </c>
      <c r="P324" s="2">
        <v>4</v>
      </c>
      <c r="Q324" s="2">
        <v>1999</v>
      </c>
      <c r="R324" s="15">
        <v>36460</v>
      </c>
      <c r="S324" s="2" t="s">
        <v>16007</v>
      </c>
      <c r="T324" s="2" t="s">
        <v>1240</v>
      </c>
      <c r="U324" s="2" t="s">
        <v>16008</v>
      </c>
    </row>
    <row r="325" spans="5:21" x14ac:dyDescent="0.2">
      <c r="E325" s="2">
        <v>63497269</v>
      </c>
      <c r="F325" s="2">
        <v>14</v>
      </c>
      <c r="G325" s="2" t="s">
        <v>1261</v>
      </c>
      <c r="H325" s="2">
        <v>58</v>
      </c>
      <c r="I325" s="2" t="s">
        <v>1259</v>
      </c>
      <c r="J325" s="2" t="s">
        <v>1259</v>
      </c>
      <c r="K325" s="2" t="s">
        <v>1259</v>
      </c>
      <c r="L325" s="2">
        <v>2</v>
      </c>
      <c r="M325" s="2" t="s">
        <v>2886</v>
      </c>
      <c r="N325" s="2" t="s">
        <v>2888</v>
      </c>
      <c r="O325" s="2">
        <v>999000629</v>
      </c>
      <c r="P325" s="2">
        <v>4</v>
      </c>
      <c r="Q325" s="2">
        <v>2009</v>
      </c>
      <c r="R325" s="15">
        <v>39923</v>
      </c>
      <c r="S325" s="2" t="s">
        <v>16009</v>
      </c>
      <c r="T325" s="2" t="s">
        <v>1240</v>
      </c>
      <c r="U325" s="2" t="s">
        <v>706</v>
      </c>
    </row>
    <row r="326" spans="5:21" x14ac:dyDescent="0.2">
      <c r="E326" s="2">
        <v>30613491</v>
      </c>
      <c r="F326" s="2">
        <v>17</v>
      </c>
      <c r="G326" s="2" t="s">
        <v>1261</v>
      </c>
      <c r="H326" s="2">
        <v>58</v>
      </c>
      <c r="I326" s="2" t="s">
        <v>1259</v>
      </c>
      <c r="J326" s="2" t="s">
        <v>1259</v>
      </c>
      <c r="K326" s="2" t="s">
        <v>1259</v>
      </c>
      <c r="L326" s="2">
        <v>1</v>
      </c>
      <c r="M326" s="2" t="s">
        <v>2886</v>
      </c>
      <c r="N326" s="2" t="s">
        <v>2888</v>
      </c>
      <c r="O326" s="2">
        <v>999000631</v>
      </c>
      <c r="P326" s="2">
        <v>3</v>
      </c>
      <c r="Q326" s="2">
        <v>1950</v>
      </c>
      <c r="R326" s="15">
        <v>18264</v>
      </c>
      <c r="S326" s="2" t="s">
        <v>16010</v>
      </c>
      <c r="T326" s="2" t="s">
        <v>1240</v>
      </c>
      <c r="U326" s="2" t="s">
        <v>16011</v>
      </c>
    </row>
    <row r="327" spans="5:21" x14ac:dyDescent="0.2">
      <c r="E327" s="2">
        <v>80486974</v>
      </c>
      <c r="F327" s="2">
        <v>6</v>
      </c>
      <c r="G327" s="2" t="s">
        <v>1261</v>
      </c>
      <c r="H327" s="2">
        <v>58</v>
      </c>
      <c r="I327" s="2" t="s">
        <v>1264</v>
      </c>
      <c r="J327" s="2" t="s">
        <v>21</v>
      </c>
      <c r="K327" s="2" t="s">
        <v>21</v>
      </c>
      <c r="L327" s="2">
        <v>2</v>
      </c>
      <c r="M327" s="2" t="s">
        <v>2886</v>
      </c>
      <c r="N327" s="2" t="s">
        <v>2888</v>
      </c>
      <c r="O327" s="2">
        <v>999000634</v>
      </c>
      <c r="P327" s="2">
        <v>4</v>
      </c>
      <c r="Q327" s="2">
        <v>2016</v>
      </c>
      <c r="R327" s="15">
        <v>42480</v>
      </c>
      <c r="S327" s="2" t="s">
        <v>16012</v>
      </c>
      <c r="T327" s="2" t="s">
        <v>1240</v>
      </c>
      <c r="U327" s="2" t="s">
        <v>16013</v>
      </c>
    </row>
    <row r="328" spans="5:21" x14ac:dyDescent="0.2">
      <c r="E328" s="2">
        <v>37788503</v>
      </c>
      <c r="F328" s="2">
        <v>17</v>
      </c>
      <c r="G328" s="2" t="s">
        <v>1261</v>
      </c>
      <c r="H328" s="2">
        <v>58</v>
      </c>
      <c r="I328" s="2" t="s">
        <v>1259</v>
      </c>
      <c r="J328" s="2" t="s">
        <v>1259</v>
      </c>
      <c r="K328" s="2" t="s">
        <v>1259</v>
      </c>
      <c r="L328" s="2">
        <v>1</v>
      </c>
      <c r="M328" s="2" t="s">
        <v>2886</v>
      </c>
      <c r="N328" s="2" t="s">
        <v>2888</v>
      </c>
      <c r="O328" s="2">
        <v>999000635</v>
      </c>
      <c r="P328" s="2">
        <v>3</v>
      </c>
      <c r="Q328" s="2">
        <v>1950</v>
      </c>
      <c r="R328" s="15">
        <v>18264</v>
      </c>
      <c r="S328" s="2" t="s">
        <v>16014</v>
      </c>
      <c r="T328" s="2" t="s">
        <v>1240</v>
      </c>
      <c r="U328" s="2" t="s">
        <v>16015</v>
      </c>
    </row>
    <row r="329" spans="5:21" x14ac:dyDescent="0.2">
      <c r="E329" s="2" t="s">
        <v>16016</v>
      </c>
      <c r="F329" s="2">
        <v>29</v>
      </c>
      <c r="G329" s="2" t="s">
        <v>1261</v>
      </c>
      <c r="H329" s="2">
        <v>58</v>
      </c>
      <c r="I329" s="2" t="s">
        <v>1259</v>
      </c>
      <c r="J329" s="2" t="s">
        <v>1259</v>
      </c>
      <c r="K329" s="2" t="s">
        <v>1259</v>
      </c>
      <c r="L329" s="2">
        <v>2</v>
      </c>
      <c r="M329" s="2" t="s">
        <v>2886</v>
      </c>
      <c r="N329" s="2" t="s">
        <v>2888</v>
      </c>
      <c r="O329" s="2">
        <v>999000638</v>
      </c>
      <c r="P329" s="2">
        <v>4</v>
      </c>
      <c r="Q329" s="2">
        <v>2005</v>
      </c>
      <c r="R329" s="15">
        <v>38386</v>
      </c>
      <c r="S329" s="2" t="s">
        <v>16017</v>
      </c>
      <c r="T329" s="2" t="s">
        <v>1240</v>
      </c>
      <c r="U329" s="2" t="s">
        <v>16018</v>
      </c>
    </row>
    <row r="330" spans="5:21" x14ac:dyDescent="0.2">
      <c r="E330" s="2" t="s">
        <v>16019</v>
      </c>
      <c r="F330" s="2">
        <v>23</v>
      </c>
      <c r="G330" s="2" t="s">
        <v>1261</v>
      </c>
      <c r="H330" s="2">
        <v>58</v>
      </c>
      <c r="I330" s="2" t="s">
        <v>1259</v>
      </c>
      <c r="J330" s="2" t="s">
        <v>1259</v>
      </c>
      <c r="K330" s="2" t="s">
        <v>1259</v>
      </c>
      <c r="L330" s="2">
        <v>1</v>
      </c>
      <c r="M330" s="2" t="s">
        <v>2886</v>
      </c>
      <c r="N330" s="2" t="s">
        <v>2888</v>
      </c>
      <c r="O330" s="2">
        <v>999000641</v>
      </c>
      <c r="P330" s="2">
        <v>3</v>
      </c>
      <c r="Q330" s="2">
        <v>2004</v>
      </c>
      <c r="R330" s="15">
        <v>38105</v>
      </c>
      <c r="S330" s="2" t="s">
        <v>16020</v>
      </c>
      <c r="T330" s="2" t="s">
        <v>1240</v>
      </c>
      <c r="U330" s="2" t="s">
        <v>16021</v>
      </c>
    </row>
    <row r="331" spans="5:21" x14ac:dyDescent="0.2">
      <c r="E331" s="2">
        <v>30613629</v>
      </c>
      <c r="F331" s="2">
        <v>18</v>
      </c>
      <c r="G331" s="2" t="s">
        <v>1261</v>
      </c>
      <c r="H331" s="2">
        <v>58</v>
      </c>
      <c r="I331" s="2" t="s">
        <v>1259</v>
      </c>
      <c r="J331" s="2" t="s">
        <v>1259</v>
      </c>
      <c r="K331" s="2" t="s">
        <v>1259</v>
      </c>
      <c r="L331" s="2">
        <v>1</v>
      </c>
      <c r="M331" s="2" t="s">
        <v>2886</v>
      </c>
      <c r="N331" s="2" t="s">
        <v>2888</v>
      </c>
      <c r="O331" s="2">
        <v>999000644</v>
      </c>
      <c r="P331" s="2">
        <v>3</v>
      </c>
      <c r="Q331" s="2">
        <v>1950</v>
      </c>
      <c r="R331" s="15">
        <v>18264</v>
      </c>
      <c r="S331" s="2" t="s">
        <v>16022</v>
      </c>
      <c r="T331" s="2" t="s">
        <v>1240</v>
      </c>
      <c r="U331" s="2" t="s">
        <v>503</v>
      </c>
    </row>
    <row r="332" spans="5:21" x14ac:dyDescent="0.2">
      <c r="E332" s="2">
        <v>32411734</v>
      </c>
      <c r="F332" s="2">
        <v>20</v>
      </c>
      <c r="G332" s="2" t="s">
        <v>1261</v>
      </c>
      <c r="H332" s="2">
        <v>58</v>
      </c>
      <c r="I332" s="2" t="s">
        <v>1259</v>
      </c>
      <c r="J332" s="2" t="s">
        <v>1259</v>
      </c>
      <c r="K332" s="2" t="s">
        <v>1259</v>
      </c>
      <c r="L332" s="2" t="s">
        <v>21</v>
      </c>
      <c r="M332" s="2" t="s">
        <v>2886</v>
      </c>
      <c r="N332" s="2" t="s">
        <v>2888</v>
      </c>
      <c r="O332" s="2">
        <v>999000647</v>
      </c>
      <c r="P332" s="2">
        <v>3</v>
      </c>
      <c r="Q332" s="2">
        <v>1950</v>
      </c>
      <c r="R332" s="15">
        <v>18264</v>
      </c>
      <c r="S332" s="2" t="s">
        <v>16023</v>
      </c>
      <c r="T332" s="2" t="s">
        <v>1240</v>
      </c>
      <c r="U332" s="2" t="s">
        <v>504</v>
      </c>
    </row>
    <row r="333" spans="5:21" x14ac:dyDescent="0.2">
      <c r="E333" s="2">
        <v>14016148</v>
      </c>
      <c r="F333" s="2">
        <v>30</v>
      </c>
      <c r="G333" s="2" t="s">
        <v>1261</v>
      </c>
      <c r="H333" s="2">
        <v>100</v>
      </c>
      <c r="I333" s="2" t="s">
        <v>1259</v>
      </c>
      <c r="J333" s="2" t="s">
        <v>1259</v>
      </c>
      <c r="K333" s="2" t="s">
        <v>1259</v>
      </c>
      <c r="L333" s="2">
        <v>2</v>
      </c>
      <c r="M333" s="2" t="s">
        <v>2886</v>
      </c>
      <c r="N333" s="2" t="s">
        <v>2888</v>
      </c>
      <c r="O333" s="2">
        <v>999000648</v>
      </c>
      <c r="P333" s="2">
        <v>4</v>
      </c>
      <c r="Q333" s="2">
        <v>2001</v>
      </c>
      <c r="R333" s="15">
        <v>36910</v>
      </c>
      <c r="S333" s="2" t="s">
        <v>16024</v>
      </c>
      <c r="T333" s="2" t="s">
        <v>1240</v>
      </c>
      <c r="U333" s="2" t="s">
        <v>16025</v>
      </c>
    </row>
    <row r="334" spans="5:21" x14ac:dyDescent="0.2">
      <c r="E334" s="2">
        <v>56920894</v>
      </c>
      <c r="F334" s="2">
        <v>5</v>
      </c>
      <c r="G334" s="2" t="s">
        <v>1261</v>
      </c>
      <c r="H334" s="2">
        <v>58</v>
      </c>
      <c r="I334" s="2" t="s">
        <v>1259</v>
      </c>
      <c r="J334" s="2" t="s">
        <v>1259</v>
      </c>
      <c r="K334" s="2" t="s">
        <v>1259</v>
      </c>
      <c r="L334" s="2">
        <v>2</v>
      </c>
      <c r="M334" s="2" t="s">
        <v>2886</v>
      </c>
      <c r="N334" s="2" t="s">
        <v>2888</v>
      </c>
      <c r="O334" s="2">
        <v>999000652</v>
      </c>
      <c r="P334" s="2">
        <v>4</v>
      </c>
      <c r="Q334" s="2">
        <v>2005</v>
      </c>
      <c r="R334" s="15">
        <v>38369</v>
      </c>
      <c r="S334" s="2" t="s">
        <v>16026</v>
      </c>
      <c r="T334" s="2" t="s">
        <v>1240</v>
      </c>
      <c r="U334" s="2" t="s">
        <v>16027</v>
      </c>
    </row>
    <row r="335" spans="5:21" x14ac:dyDescent="0.2">
      <c r="E335" s="2">
        <v>33559640</v>
      </c>
      <c r="F335" s="2">
        <v>13</v>
      </c>
      <c r="G335" s="2" t="s">
        <v>1261</v>
      </c>
      <c r="H335" s="2">
        <v>58</v>
      </c>
      <c r="I335" s="2" t="s">
        <v>1259</v>
      </c>
      <c r="J335" s="2" t="s">
        <v>1259</v>
      </c>
      <c r="K335" s="2" t="s">
        <v>1259</v>
      </c>
      <c r="L335" s="2">
        <v>1</v>
      </c>
      <c r="M335" s="2" t="s">
        <v>2886</v>
      </c>
      <c r="N335" s="2" t="s">
        <v>2888</v>
      </c>
      <c r="O335" s="2">
        <v>999000653</v>
      </c>
      <c r="P335" s="2">
        <v>3</v>
      </c>
      <c r="Q335" s="2">
        <v>1950</v>
      </c>
      <c r="R335" s="15">
        <v>18264</v>
      </c>
      <c r="S335" s="2" t="s">
        <v>16028</v>
      </c>
      <c r="T335" s="2" t="s">
        <v>1240</v>
      </c>
      <c r="U335" s="2" t="s">
        <v>16029</v>
      </c>
    </row>
    <row r="336" spans="5:21" x14ac:dyDescent="0.2">
      <c r="E336" s="2">
        <v>89574752</v>
      </c>
      <c r="F336" s="2">
        <v>24</v>
      </c>
      <c r="G336" s="2" t="s">
        <v>1261</v>
      </c>
      <c r="H336" s="2" t="s">
        <v>21</v>
      </c>
      <c r="I336" s="2" t="s">
        <v>1264</v>
      </c>
      <c r="J336" s="2" t="s">
        <v>21</v>
      </c>
      <c r="K336" s="2" t="s">
        <v>21</v>
      </c>
      <c r="L336" s="2">
        <v>2</v>
      </c>
      <c r="M336" s="2" t="s">
        <v>2886</v>
      </c>
      <c r="N336" s="2" t="s">
        <v>2888</v>
      </c>
      <c r="O336" s="2">
        <v>999000654</v>
      </c>
      <c r="P336" s="2">
        <v>4</v>
      </c>
      <c r="Q336" s="2">
        <v>2021</v>
      </c>
      <c r="R336" s="15">
        <v>44378</v>
      </c>
      <c r="S336" s="2" t="s">
        <v>16030</v>
      </c>
      <c r="T336" s="2" t="s">
        <v>1240</v>
      </c>
      <c r="U336" s="2" t="s">
        <v>1022</v>
      </c>
    </row>
    <row r="337" spans="5:21" x14ac:dyDescent="0.2">
      <c r="E337" s="2">
        <v>7528771</v>
      </c>
      <c r="F337" s="2">
        <v>28</v>
      </c>
      <c r="G337" s="2" t="s">
        <v>1261</v>
      </c>
      <c r="H337" s="2">
        <v>100</v>
      </c>
      <c r="I337" s="2" t="s">
        <v>1259</v>
      </c>
      <c r="J337" s="2" t="s">
        <v>1259</v>
      </c>
      <c r="K337" s="2" t="s">
        <v>1259</v>
      </c>
      <c r="L337" s="2" t="s">
        <v>21</v>
      </c>
      <c r="M337" s="2" t="s">
        <v>2886</v>
      </c>
      <c r="N337" s="2" t="s">
        <v>2888</v>
      </c>
      <c r="O337" s="2">
        <v>999000655</v>
      </c>
      <c r="P337" s="2">
        <v>4</v>
      </c>
      <c r="Q337" s="2">
        <v>2005</v>
      </c>
      <c r="R337" s="15">
        <v>38453</v>
      </c>
      <c r="S337" s="2" t="s">
        <v>16031</v>
      </c>
      <c r="T337" s="2" t="s">
        <v>1240</v>
      </c>
      <c r="U337" s="2" t="s">
        <v>16032</v>
      </c>
    </row>
    <row r="338" spans="5:21" x14ac:dyDescent="0.2">
      <c r="E338" s="2">
        <v>78128108</v>
      </c>
      <c r="F338" s="2">
        <v>14</v>
      </c>
      <c r="G338" s="2" t="s">
        <v>1261</v>
      </c>
      <c r="H338" s="2">
        <v>58</v>
      </c>
      <c r="I338" s="2" t="s">
        <v>1264</v>
      </c>
      <c r="J338" s="2" t="s">
        <v>21</v>
      </c>
      <c r="K338" s="2" t="s">
        <v>21</v>
      </c>
      <c r="L338" s="2" t="s">
        <v>21</v>
      </c>
      <c r="M338" s="2" t="s">
        <v>2886</v>
      </c>
      <c r="N338" s="2" t="s">
        <v>2888</v>
      </c>
      <c r="O338" s="2">
        <v>999000656</v>
      </c>
      <c r="P338" s="2">
        <v>4</v>
      </c>
      <c r="Q338" s="2">
        <v>2014</v>
      </c>
      <c r="R338" s="15">
        <v>41871</v>
      </c>
      <c r="S338" s="2" t="s">
        <v>16033</v>
      </c>
      <c r="T338" s="2" t="s">
        <v>1240</v>
      </c>
      <c r="U338" s="2" t="s">
        <v>694</v>
      </c>
    </row>
    <row r="339" spans="5:21" x14ac:dyDescent="0.2">
      <c r="E339" s="2" t="s">
        <v>16034</v>
      </c>
      <c r="F339" s="2">
        <v>19</v>
      </c>
      <c r="G339" s="2" t="s">
        <v>1261</v>
      </c>
      <c r="H339" s="2">
        <v>58</v>
      </c>
      <c r="I339" s="2" t="s">
        <v>1259</v>
      </c>
      <c r="J339" s="2" t="s">
        <v>1259</v>
      </c>
      <c r="K339" s="2" t="s">
        <v>1259</v>
      </c>
      <c r="L339" s="2">
        <v>1</v>
      </c>
      <c r="M339" s="2" t="s">
        <v>2886</v>
      </c>
      <c r="N339" s="2" t="s">
        <v>2888</v>
      </c>
      <c r="O339" s="2">
        <v>999000657</v>
      </c>
      <c r="P339" s="2">
        <v>3</v>
      </c>
      <c r="Q339" s="2">
        <v>2004</v>
      </c>
      <c r="R339" s="15">
        <v>38076</v>
      </c>
      <c r="S339" s="2" t="s">
        <v>16035</v>
      </c>
      <c r="T339" s="2" t="s">
        <v>1240</v>
      </c>
      <c r="U339" s="2" t="s">
        <v>16036</v>
      </c>
    </row>
    <row r="340" spans="5:21" x14ac:dyDescent="0.2">
      <c r="E340" s="2">
        <v>32411616</v>
      </c>
      <c r="F340" s="2">
        <v>17</v>
      </c>
      <c r="G340" s="2" t="s">
        <v>1261</v>
      </c>
      <c r="H340" s="2">
        <v>58</v>
      </c>
      <c r="I340" s="2" t="s">
        <v>1259</v>
      </c>
      <c r="J340" s="2" t="s">
        <v>1259</v>
      </c>
      <c r="K340" s="2" t="s">
        <v>1259</v>
      </c>
      <c r="L340" s="2">
        <v>1</v>
      </c>
      <c r="M340" s="2" t="s">
        <v>2886</v>
      </c>
      <c r="N340" s="2" t="s">
        <v>2888</v>
      </c>
      <c r="O340" s="2">
        <v>999000659</v>
      </c>
      <c r="P340" s="2">
        <v>3</v>
      </c>
      <c r="Q340" s="2">
        <v>1950</v>
      </c>
      <c r="R340" s="15">
        <v>18264</v>
      </c>
      <c r="S340" s="2" t="s">
        <v>16037</v>
      </c>
      <c r="T340" s="2" t="s">
        <v>1240</v>
      </c>
      <c r="U340" s="2" t="s">
        <v>684</v>
      </c>
    </row>
    <row r="341" spans="5:21" x14ac:dyDescent="0.2">
      <c r="E341" s="2" t="s">
        <v>16038</v>
      </c>
      <c r="F341" s="2">
        <v>21</v>
      </c>
      <c r="G341" s="2" t="s">
        <v>1261</v>
      </c>
      <c r="H341" s="2">
        <v>58</v>
      </c>
      <c r="I341" s="2" t="s">
        <v>1259</v>
      </c>
      <c r="J341" s="2" t="s">
        <v>1259</v>
      </c>
      <c r="K341" s="2" t="s">
        <v>1259</v>
      </c>
      <c r="L341" s="2">
        <v>2</v>
      </c>
      <c r="M341" s="2" t="s">
        <v>2886</v>
      </c>
      <c r="N341" s="2" t="s">
        <v>2888</v>
      </c>
      <c r="O341" s="2">
        <v>999000660</v>
      </c>
      <c r="P341" s="2">
        <v>4</v>
      </c>
      <c r="Q341" s="2">
        <v>2006</v>
      </c>
      <c r="R341" s="15">
        <v>38784</v>
      </c>
      <c r="S341" s="2" t="s">
        <v>16039</v>
      </c>
      <c r="T341" s="2" t="s">
        <v>1240</v>
      </c>
      <c r="U341" s="2" t="s">
        <v>15979</v>
      </c>
    </row>
    <row r="342" spans="5:21" x14ac:dyDescent="0.2">
      <c r="E342" s="2">
        <v>78128103</v>
      </c>
      <c r="F342" s="2">
        <v>1</v>
      </c>
      <c r="G342" s="2" t="s">
        <v>1261</v>
      </c>
      <c r="H342" s="2">
        <v>58</v>
      </c>
      <c r="I342" s="2" t="s">
        <v>1264</v>
      </c>
      <c r="J342" s="2" t="s">
        <v>21</v>
      </c>
      <c r="K342" s="2" t="s">
        <v>21</v>
      </c>
      <c r="L342" s="2" t="s">
        <v>21</v>
      </c>
      <c r="M342" s="2" t="s">
        <v>2886</v>
      </c>
      <c r="N342" s="2" t="s">
        <v>2888</v>
      </c>
      <c r="O342" s="2">
        <v>999000662</v>
      </c>
      <c r="P342" s="2">
        <v>4</v>
      </c>
      <c r="Q342" s="2">
        <v>2015</v>
      </c>
      <c r="R342" s="15">
        <v>42284</v>
      </c>
      <c r="S342" s="2" t="s">
        <v>16040</v>
      </c>
      <c r="T342" s="2" t="s">
        <v>1240</v>
      </c>
      <c r="U342" s="2" t="s">
        <v>2890</v>
      </c>
    </row>
    <row r="343" spans="5:21" x14ac:dyDescent="0.2">
      <c r="E343" s="2">
        <v>59666933</v>
      </c>
      <c r="F343" s="2">
        <v>14</v>
      </c>
      <c r="G343" s="2" t="s">
        <v>1261</v>
      </c>
      <c r="H343" s="2">
        <v>58</v>
      </c>
      <c r="I343" s="2" t="s">
        <v>1259</v>
      </c>
      <c r="J343" s="2" t="s">
        <v>1259</v>
      </c>
      <c r="K343" s="2" t="s">
        <v>1259</v>
      </c>
      <c r="L343" s="2">
        <v>2</v>
      </c>
      <c r="M343" s="2" t="s">
        <v>2886</v>
      </c>
      <c r="N343" s="2" t="s">
        <v>2888</v>
      </c>
      <c r="O343" s="2">
        <v>999000668</v>
      </c>
      <c r="P343" s="2">
        <v>4</v>
      </c>
      <c r="Q343" s="2">
        <v>2006</v>
      </c>
      <c r="R343" s="15">
        <v>38958</v>
      </c>
      <c r="S343" s="2" t="s">
        <v>16042</v>
      </c>
      <c r="T343" s="2" t="s">
        <v>1240</v>
      </c>
      <c r="U343" s="2" t="s">
        <v>3304</v>
      </c>
    </row>
    <row r="344" spans="5:21" x14ac:dyDescent="0.2">
      <c r="E344" s="2">
        <v>35251606</v>
      </c>
      <c r="F344" s="2">
        <v>16</v>
      </c>
      <c r="G344" s="2" t="s">
        <v>1261</v>
      </c>
      <c r="H344" s="2">
        <v>58</v>
      </c>
      <c r="I344" s="2" t="s">
        <v>1259</v>
      </c>
      <c r="J344" s="2" t="s">
        <v>1259</v>
      </c>
      <c r="K344" s="2" t="s">
        <v>1259</v>
      </c>
      <c r="L344" s="2">
        <v>1</v>
      </c>
      <c r="M344" s="2" t="s">
        <v>2886</v>
      </c>
      <c r="N344" s="2" t="s">
        <v>2888</v>
      </c>
      <c r="O344" s="2">
        <v>999000670</v>
      </c>
      <c r="P344" s="2">
        <v>3</v>
      </c>
      <c r="Q344" s="2">
        <v>2003</v>
      </c>
      <c r="R344" s="15">
        <v>37834</v>
      </c>
      <c r="S344" s="2" t="s">
        <v>16044</v>
      </c>
      <c r="T344" s="2" t="s">
        <v>1240</v>
      </c>
      <c r="U344" s="2" t="s">
        <v>505</v>
      </c>
    </row>
    <row r="345" spans="5:21" x14ac:dyDescent="0.2">
      <c r="E345" s="2">
        <v>97059160</v>
      </c>
      <c r="F345" s="2">
        <v>4</v>
      </c>
      <c r="G345" s="2" t="s">
        <v>1261</v>
      </c>
      <c r="H345" s="2">
        <v>1</v>
      </c>
      <c r="I345" s="2" t="s">
        <v>1264</v>
      </c>
      <c r="J345" s="2" t="s">
        <v>21</v>
      </c>
      <c r="K345" s="2" t="s">
        <v>21</v>
      </c>
      <c r="L345" s="2" t="s">
        <v>21</v>
      </c>
      <c r="M345" s="2" t="s">
        <v>1263</v>
      </c>
      <c r="N345" s="2" t="s">
        <v>3280</v>
      </c>
      <c r="O345" s="2">
        <v>999000672</v>
      </c>
      <c r="P345" s="2">
        <v>4</v>
      </c>
      <c r="Q345" s="2">
        <v>2019</v>
      </c>
      <c r="R345" s="15">
        <v>43593</v>
      </c>
      <c r="S345" s="2" t="s">
        <v>16045</v>
      </c>
      <c r="T345" s="2" t="s">
        <v>1240</v>
      </c>
      <c r="U345" s="2" t="s">
        <v>16046</v>
      </c>
    </row>
    <row r="346" spans="5:21" x14ac:dyDescent="0.2">
      <c r="E346" s="2">
        <v>2480535</v>
      </c>
      <c r="F346" s="2">
        <v>28</v>
      </c>
      <c r="G346" s="2" t="s">
        <v>1261</v>
      </c>
      <c r="H346" s="2">
        <v>100</v>
      </c>
      <c r="I346" s="2" t="s">
        <v>1259</v>
      </c>
      <c r="J346" s="2" t="s">
        <v>1259</v>
      </c>
      <c r="K346" s="2" t="s">
        <v>1259</v>
      </c>
      <c r="L346" s="2">
        <v>2</v>
      </c>
      <c r="M346" s="2" t="s">
        <v>2886</v>
      </c>
      <c r="N346" s="2" t="s">
        <v>2888</v>
      </c>
      <c r="O346" s="2">
        <v>999000674</v>
      </c>
      <c r="P346" s="2">
        <v>4</v>
      </c>
      <c r="Q346" s="2">
        <v>2005</v>
      </c>
      <c r="R346" s="15">
        <v>38709</v>
      </c>
      <c r="S346" s="2" t="s">
        <v>16048</v>
      </c>
      <c r="T346" s="2" t="s">
        <v>1240</v>
      </c>
      <c r="U346" s="2" t="s">
        <v>16049</v>
      </c>
    </row>
    <row r="347" spans="5:21" x14ac:dyDescent="0.2">
      <c r="E347" s="2">
        <v>33559553</v>
      </c>
      <c r="F347" s="2">
        <v>2</v>
      </c>
      <c r="G347" s="2" t="s">
        <v>1261</v>
      </c>
      <c r="H347" s="2">
        <v>58</v>
      </c>
      <c r="I347" s="2" t="s">
        <v>1259</v>
      </c>
      <c r="J347" s="2" t="s">
        <v>1259</v>
      </c>
      <c r="K347" s="2" t="s">
        <v>1259</v>
      </c>
      <c r="L347" s="2">
        <v>1</v>
      </c>
      <c r="M347" s="2" t="s">
        <v>2886</v>
      </c>
      <c r="N347" s="2" t="s">
        <v>2888</v>
      </c>
      <c r="O347" s="2">
        <v>999000681</v>
      </c>
      <c r="P347" s="2">
        <v>3</v>
      </c>
      <c r="Q347" s="2">
        <v>1950</v>
      </c>
      <c r="R347" s="15">
        <v>18264</v>
      </c>
      <c r="S347" s="2" t="s">
        <v>16050</v>
      </c>
      <c r="T347" s="2" t="s">
        <v>1240</v>
      </c>
      <c r="U347" s="2" t="s">
        <v>988</v>
      </c>
    </row>
    <row r="348" spans="5:21" x14ac:dyDescent="0.2">
      <c r="E348" s="2">
        <v>2402496</v>
      </c>
      <c r="F348" s="2">
        <v>2</v>
      </c>
      <c r="G348" s="2" t="s">
        <v>1261</v>
      </c>
      <c r="H348" s="2">
        <v>58</v>
      </c>
      <c r="I348" s="2" t="s">
        <v>1259</v>
      </c>
      <c r="J348" s="2" t="s">
        <v>1259</v>
      </c>
      <c r="K348" s="2" t="s">
        <v>1259</v>
      </c>
      <c r="L348" s="2">
        <v>1</v>
      </c>
      <c r="M348" s="2" t="s">
        <v>2886</v>
      </c>
      <c r="N348" s="2" t="s">
        <v>2888</v>
      </c>
      <c r="O348" s="2">
        <v>999000682</v>
      </c>
      <c r="P348" s="2">
        <v>3</v>
      </c>
      <c r="Q348" s="2">
        <v>1950</v>
      </c>
      <c r="R348" s="15">
        <v>18264</v>
      </c>
      <c r="S348" s="2" t="s">
        <v>16050</v>
      </c>
      <c r="T348" s="2" t="s">
        <v>1240</v>
      </c>
      <c r="U348" s="2" t="s">
        <v>988</v>
      </c>
    </row>
    <row r="349" spans="5:21" x14ac:dyDescent="0.2">
      <c r="E349" s="2">
        <v>77042902</v>
      </c>
      <c r="F349" s="2">
        <v>24</v>
      </c>
      <c r="G349" s="2" t="s">
        <v>1261</v>
      </c>
      <c r="H349" s="2">
        <v>58</v>
      </c>
      <c r="I349" s="2" t="s">
        <v>1264</v>
      </c>
      <c r="J349" s="2" t="s">
        <v>21</v>
      </c>
      <c r="K349" s="2" t="s">
        <v>21</v>
      </c>
      <c r="L349" s="2">
        <v>2</v>
      </c>
      <c r="M349" s="2" t="s">
        <v>2886</v>
      </c>
      <c r="N349" s="2" t="s">
        <v>2888</v>
      </c>
      <c r="O349" s="2">
        <v>999000683</v>
      </c>
      <c r="P349" s="2">
        <v>4</v>
      </c>
      <c r="Q349" s="2">
        <v>2014</v>
      </c>
      <c r="R349" s="15">
        <v>41752</v>
      </c>
      <c r="S349" s="2" t="s">
        <v>16051</v>
      </c>
      <c r="T349" s="2" t="s">
        <v>1240</v>
      </c>
      <c r="U349" s="2" t="s">
        <v>1023</v>
      </c>
    </row>
    <row r="350" spans="5:21" x14ac:dyDescent="0.2">
      <c r="E350" s="2">
        <v>79689034</v>
      </c>
      <c r="F350" s="2">
        <v>14</v>
      </c>
      <c r="G350" s="2" t="s">
        <v>1261</v>
      </c>
      <c r="H350" s="2">
        <v>1</v>
      </c>
      <c r="I350" s="2" t="s">
        <v>1264</v>
      </c>
      <c r="J350" s="2" t="s">
        <v>21</v>
      </c>
      <c r="K350" s="2" t="s">
        <v>21</v>
      </c>
      <c r="L350" s="2">
        <v>2</v>
      </c>
      <c r="M350" s="2" t="s">
        <v>2886</v>
      </c>
      <c r="N350" s="2" t="s">
        <v>2888</v>
      </c>
      <c r="O350" s="2">
        <v>999000686</v>
      </c>
      <c r="P350" s="2">
        <v>4</v>
      </c>
      <c r="Q350" s="2">
        <v>2016</v>
      </c>
      <c r="R350" s="15">
        <v>42437</v>
      </c>
      <c r="S350" s="2" t="s">
        <v>16052</v>
      </c>
      <c r="T350" s="2" t="s">
        <v>1240</v>
      </c>
      <c r="U350" s="2" t="s">
        <v>451</v>
      </c>
    </row>
    <row r="351" spans="5:21" x14ac:dyDescent="0.2">
      <c r="E351" s="2">
        <v>35657408</v>
      </c>
      <c r="F351" s="2">
        <v>18</v>
      </c>
      <c r="G351" s="2" t="s">
        <v>1261</v>
      </c>
      <c r="H351" s="2">
        <v>58</v>
      </c>
      <c r="I351" s="2" t="s">
        <v>1259</v>
      </c>
      <c r="J351" s="2" t="s">
        <v>1259</v>
      </c>
      <c r="K351" s="2" t="s">
        <v>1259</v>
      </c>
      <c r="L351" s="2">
        <v>1</v>
      </c>
      <c r="M351" s="2" t="s">
        <v>2886</v>
      </c>
      <c r="N351" s="2" t="s">
        <v>2888</v>
      </c>
      <c r="O351" s="2">
        <v>999000693</v>
      </c>
      <c r="P351" s="2">
        <v>3</v>
      </c>
      <c r="Q351" s="2">
        <v>1950</v>
      </c>
      <c r="R351" s="15">
        <v>18264</v>
      </c>
      <c r="S351" s="2" t="s">
        <v>16054</v>
      </c>
      <c r="T351" s="2" t="s">
        <v>1240</v>
      </c>
      <c r="U351" s="2" t="s">
        <v>3305</v>
      </c>
    </row>
    <row r="352" spans="5:21" x14ac:dyDescent="0.2">
      <c r="E352" s="2">
        <v>85130948</v>
      </c>
      <c r="F352" s="2">
        <v>23</v>
      </c>
      <c r="G352" s="2" t="s">
        <v>1261</v>
      </c>
      <c r="H352" s="2">
        <v>58</v>
      </c>
      <c r="I352" s="2" t="s">
        <v>1264</v>
      </c>
      <c r="J352" s="2" t="s">
        <v>21</v>
      </c>
      <c r="K352" s="2" t="s">
        <v>21</v>
      </c>
      <c r="L352" s="2" t="s">
        <v>21</v>
      </c>
      <c r="M352" s="2" t="s">
        <v>2886</v>
      </c>
      <c r="N352" s="2" t="s">
        <v>2888</v>
      </c>
      <c r="O352" s="2">
        <v>999000706</v>
      </c>
      <c r="P352" s="2">
        <v>4</v>
      </c>
      <c r="Q352" s="2">
        <v>2018</v>
      </c>
      <c r="R352" s="15">
        <v>43360</v>
      </c>
      <c r="S352" s="2" t="s">
        <v>16055</v>
      </c>
      <c r="T352" s="2" t="s">
        <v>1240</v>
      </c>
      <c r="U352" s="2" t="s">
        <v>16056</v>
      </c>
    </row>
    <row r="353" spans="5:21" x14ac:dyDescent="0.2">
      <c r="E353" s="2">
        <v>82731488</v>
      </c>
      <c r="F353" s="2">
        <v>14</v>
      </c>
      <c r="G353" s="2" t="s">
        <v>1261</v>
      </c>
      <c r="H353" s="2">
        <v>58</v>
      </c>
      <c r="I353" s="2" t="s">
        <v>1264</v>
      </c>
      <c r="J353" s="2" t="s">
        <v>21</v>
      </c>
      <c r="K353" s="2" t="s">
        <v>21</v>
      </c>
      <c r="L353" s="2" t="s">
        <v>21</v>
      </c>
      <c r="M353" s="2" t="s">
        <v>2886</v>
      </c>
      <c r="N353" s="2" t="s">
        <v>2888</v>
      </c>
      <c r="O353" s="2">
        <v>999000708</v>
      </c>
      <c r="P353" s="2">
        <v>4</v>
      </c>
      <c r="Q353" s="2">
        <v>2017</v>
      </c>
      <c r="R353" s="15">
        <v>42801</v>
      </c>
      <c r="S353" s="2" t="s">
        <v>16057</v>
      </c>
      <c r="T353" s="2" t="s">
        <v>1240</v>
      </c>
      <c r="U353" s="2" t="s">
        <v>506</v>
      </c>
    </row>
    <row r="354" spans="5:21" x14ac:dyDescent="0.2">
      <c r="E354" s="2">
        <v>3780531</v>
      </c>
      <c r="F354" s="2">
        <v>17</v>
      </c>
      <c r="G354" s="2" t="s">
        <v>1261</v>
      </c>
      <c r="H354" s="2">
        <v>58</v>
      </c>
      <c r="I354" s="2" t="s">
        <v>1259</v>
      </c>
      <c r="J354" s="2" t="s">
        <v>1259</v>
      </c>
      <c r="K354" s="2" t="s">
        <v>1259</v>
      </c>
      <c r="L354" s="2">
        <v>1</v>
      </c>
      <c r="M354" s="2" t="s">
        <v>2886</v>
      </c>
      <c r="N354" s="2" t="s">
        <v>2888</v>
      </c>
      <c r="O354" s="2">
        <v>999000709</v>
      </c>
      <c r="P354" s="2">
        <v>3</v>
      </c>
      <c r="Q354" s="2">
        <v>1950</v>
      </c>
      <c r="R354" s="15">
        <v>18264</v>
      </c>
      <c r="S354" s="2" t="s">
        <v>16058</v>
      </c>
      <c r="T354" s="2" t="s">
        <v>1240</v>
      </c>
      <c r="U354" s="2" t="s">
        <v>16059</v>
      </c>
    </row>
    <row r="355" spans="5:21" x14ac:dyDescent="0.2">
      <c r="E355" s="2">
        <v>78128106</v>
      </c>
      <c r="F355" s="2">
        <v>21</v>
      </c>
      <c r="G355" s="2" t="s">
        <v>1261</v>
      </c>
      <c r="H355" s="2">
        <v>58</v>
      </c>
      <c r="I355" s="2" t="s">
        <v>1264</v>
      </c>
      <c r="J355" s="2" t="s">
        <v>21</v>
      </c>
      <c r="K355" s="2" t="s">
        <v>21</v>
      </c>
      <c r="L355" s="2">
        <v>2</v>
      </c>
      <c r="M355" s="2" t="s">
        <v>2886</v>
      </c>
      <c r="N355" s="2" t="s">
        <v>2888</v>
      </c>
      <c r="O355" s="2">
        <v>999000711</v>
      </c>
      <c r="P355" s="2">
        <v>4</v>
      </c>
      <c r="Q355" s="2">
        <v>2014</v>
      </c>
      <c r="R355" s="15">
        <v>41918</v>
      </c>
      <c r="S355" s="2" t="s">
        <v>16060</v>
      </c>
      <c r="T355" s="2" t="s">
        <v>1240</v>
      </c>
      <c r="U355" s="2" t="s">
        <v>16061</v>
      </c>
    </row>
    <row r="356" spans="5:21" x14ac:dyDescent="0.2">
      <c r="E356" s="2">
        <v>82884185</v>
      </c>
      <c r="F356" s="2">
        <v>3</v>
      </c>
      <c r="G356" s="2" t="s">
        <v>1261</v>
      </c>
      <c r="H356" s="2">
        <v>58</v>
      </c>
      <c r="I356" s="2" t="s">
        <v>1264</v>
      </c>
      <c r="J356" s="2" t="s">
        <v>21</v>
      </c>
      <c r="K356" s="2" t="s">
        <v>21</v>
      </c>
      <c r="L356" s="2">
        <v>2</v>
      </c>
      <c r="M356" s="2" t="s">
        <v>2886</v>
      </c>
      <c r="N356" s="2" t="s">
        <v>2888</v>
      </c>
      <c r="O356" s="2">
        <v>999000712</v>
      </c>
      <c r="P356" s="2">
        <v>4</v>
      </c>
      <c r="Q356" s="2">
        <v>2017</v>
      </c>
      <c r="R356" s="15">
        <v>42865</v>
      </c>
      <c r="S356" s="2" t="s">
        <v>16062</v>
      </c>
      <c r="T356" s="2" t="s">
        <v>1240</v>
      </c>
      <c r="U356" s="2" t="s">
        <v>16063</v>
      </c>
    </row>
    <row r="357" spans="5:21" x14ac:dyDescent="0.2">
      <c r="E357" s="2">
        <v>78128109</v>
      </c>
      <c r="F357" s="2">
        <v>21</v>
      </c>
      <c r="G357" s="2" t="s">
        <v>1261</v>
      </c>
      <c r="H357" s="2">
        <v>58</v>
      </c>
      <c r="I357" s="2" t="s">
        <v>1264</v>
      </c>
      <c r="J357" s="2" t="s">
        <v>21</v>
      </c>
      <c r="K357" s="2" t="s">
        <v>21</v>
      </c>
      <c r="L357" s="2" t="s">
        <v>21</v>
      </c>
      <c r="M357" s="2" t="s">
        <v>2886</v>
      </c>
      <c r="N357" s="2" t="s">
        <v>2888</v>
      </c>
      <c r="O357" s="2">
        <v>999000718</v>
      </c>
      <c r="P357" s="2">
        <v>4</v>
      </c>
      <c r="Q357" s="2">
        <v>2016</v>
      </c>
      <c r="R357" s="15">
        <v>42541</v>
      </c>
      <c r="S357" s="2" t="s">
        <v>16064</v>
      </c>
      <c r="T357" s="2" t="s">
        <v>1240</v>
      </c>
      <c r="U357" s="2" t="s">
        <v>16065</v>
      </c>
    </row>
    <row r="358" spans="5:21" x14ac:dyDescent="0.2">
      <c r="E358" s="2">
        <v>1120281</v>
      </c>
      <c r="F358" s="2">
        <v>17</v>
      </c>
      <c r="G358" s="2" t="s">
        <v>1261</v>
      </c>
      <c r="H358" s="2">
        <v>58</v>
      </c>
      <c r="I358" s="2" t="s">
        <v>1259</v>
      </c>
      <c r="J358" s="2" t="s">
        <v>1259</v>
      </c>
      <c r="K358" s="2" t="s">
        <v>1259</v>
      </c>
      <c r="L358" s="2">
        <v>1</v>
      </c>
      <c r="M358" s="2" t="s">
        <v>2886</v>
      </c>
      <c r="N358" s="2" t="s">
        <v>2888</v>
      </c>
      <c r="O358" s="2">
        <v>999000720</v>
      </c>
      <c r="P358" s="2">
        <v>3</v>
      </c>
      <c r="Q358" s="2">
        <v>1950</v>
      </c>
      <c r="R358" s="15">
        <v>18264</v>
      </c>
      <c r="S358" s="2" t="s">
        <v>16066</v>
      </c>
      <c r="T358" s="2" t="s">
        <v>1240</v>
      </c>
      <c r="U358" s="2" t="s">
        <v>16067</v>
      </c>
    </row>
    <row r="359" spans="5:21" x14ac:dyDescent="0.2">
      <c r="E359" s="2">
        <v>5949756</v>
      </c>
      <c r="F359" s="2">
        <v>6</v>
      </c>
      <c r="G359" s="2" t="s">
        <v>1261</v>
      </c>
      <c r="H359" s="2">
        <v>58</v>
      </c>
      <c r="I359" s="2" t="s">
        <v>1259</v>
      </c>
      <c r="J359" s="2" t="s">
        <v>1259</v>
      </c>
      <c r="K359" s="2" t="s">
        <v>1259</v>
      </c>
      <c r="L359" s="2">
        <v>1</v>
      </c>
      <c r="M359" s="2" t="s">
        <v>2886</v>
      </c>
      <c r="N359" s="2" t="s">
        <v>2888</v>
      </c>
      <c r="O359" s="2">
        <v>999000724</v>
      </c>
      <c r="P359" s="2">
        <v>4</v>
      </c>
      <c r="Q359" s="2">
        <v>1950</v>
      </c>
      <c r="R359" s="15">
        <v>18264</v>
      </c>
      <c r="S359" s="2" t="s">
        <v>16070</v>
      </c>
      <c r="T359" s="2" t="s">
        <v>1240</v>
      </c>
      <c r="U359" s="2" t="s">
        <v>16071</v>
      </c>
    </row>
    <row r="360" spans="5:21" x14ac:dyDescent="0.2">
      <c r="E360" s="2">
        <v>61308979</v>
      </c>
      <c r="F360" s="2">
        <v>18</v>
      </c>
      <c r="G360" s="2" t="s">
        <v>1261</v>
      </c>
      <c r="H360" s="2">
        <v>58</v>
      </c>
      <c r="I360" s="2" t="s">
        <v>1259</v>
      </c>
      <c r="J360" s="2" t="s">
        <v>1259</v>
      </c>
      <c r="K360" s="2" t="s">
        <v>1259</v>
      </c>
      <c r="L360" s="2">
        <v>2</v>
      </c>
      <c r="M360" s="2" t="s">
        <v>2886</v>
      </c>
      <c r="N360" s="2" t="s">
        <v>2888</v>
      </c>
      <c r="O360" s="2">
        <v>999000726</v>
      </c>
      <c r="P360" s="2">
        <v>4</v>
      </c>
      <c r="Q360" s="2">
        <v>2007</v>
      </c>
      <c r="R360" s="15">
        <v>39184</v>
      </c>
      <c r="S360" s="2" t="s">
        <v>16072</v>
      </c>
      <c r="T360" s="2" t="s">
        <v>1240</v>
      </c>
      <c r="U360" s="2" t="s">
        <v>507</v>
      </c>
    </row>
    <row r="361" spans="5:21" x14ac:dyDescent="0.2">
      <c r="E361" s="2">
        <v>78128105</v>
      </c>
      <c r="F361" s="2">
        <v>1</v>
      </c>
      <c r="G361" s="2" t="s">
        <v>1261</v>
      </c>
      <c r="H361" s="2">
        <v>58</v>
      </c>
      <c r="I361" s="2" t="s">
        <v>1264</v>
      </c>
      <c r="J361" s="2">
        <v>78128105</v>
      </c>
      <c r="K361" s="2" t="s">
        <v>21</v>
      </c>
      <c r="L361" s="2">
        <v>2</v>
      </c>
      <c r="M361" s="2" t="s">
        <v>2886</v>
      </c>
      <c r="N361" s="2" t="s">
        <v>2888</v>
      </c>
      <c r="O361" s="2">
        <v>999000729</v>
      </c>
      <c r="P361" s="2">
        <v>4</v>
      </c>
      <c r="Q361" s="2">
        <v>2014</v>
      </c>
      <c r="R361" s="15">
        <v>41939</v>
      </c>
      <c r="S361" s="2" t="s">
        <v>16074</v>
      </c>
      <c r="T361" s="2" t="s">
        <v>1240</v>
      </c>
      <c r="U361" s="2" t="s">
        <v>328</v>
      </c>
    </row>
    <row r="362" spans="5:21" x14ac:dyDescent="0.2">
      <c r="E362" s="2">
        <v>78128102</v>
      </c>
      <c r="F362" s="2">
        <v>1</v>
      </c>
      <c r="G362" s="2" t="s">
        <v>1261</v>
      </c>
      <c r="H362" s="2">
        <v>58</v>
      </c>
      <c r="I362" s="2" t="s">
        <v>1264</v>
      </c>
      <c r="J362" s="2" t="s">
        <v>21</v>
      </c>
      <c r="K362" s="2" t="s">
        <v>21</v>
      </c>
      <c r="L362" s="2" t="s">
        <v>21</v>
      </c>
      <c r="M362" s="2" t="s">
        <v>2886</v>
      </c>
      <c r="N362" s="2" t="s">
        <v>2888</v>
      </c>
      <c r="O362" s="2">
        <v>999000730</v>
      </c>
      <c r="P362" s="2">
        <v>4</v>
      </c>
      <c r="Q362" s="2">
        <v>2014</v>
      </c>
      <c r="R362" s="15">
        <v>41939</v>
      </c>
      <c r="S362" s="2" t="s">
        <v>16075</v>
      </c>
      <c r="T362" s="2" t="s">
        <v>1240</v>
      </c>
      <c r="U362" s="2" t="s">
        <v>328</v>
      </c>
    </row>
    <row r="363" spans="5:21" x14ac:dyDescent="0.2">
      <c r="E363" s="2">
        <v>79899430</v>
      </c>
      <c r="F363" s="2">
        <v>12</v>
      </c>
      <c r="G363" s="2" t="s">
        <v>1261</v>
      </c>
      <c r="H363" s="2">
        <v>58</v>
      </c>
      <c r="I363" s="2" t="s">
        <v>1264</v>
      </c>
      <c r="J363" s="2" t="s">
        <v>21</v>
      </c>
      <c r="K363" s="2" t="s">
        <v>21</v>
      </c>
      <c r="L363" s="2">
        <v>2</v>
      </c>
      <c r="M363" s="2" t="s">
        <v>2886</v>
      </c>
      <c r="N363" s="2" t="s">
        <v>2888</v>
      </c>
      <c r="O363" s="2">
        <v>999000731</v>
      </c>
      <c r="P363" s="2">
        <v>4</v>
      </c>
      <c r="Q363" s="2">
        <v>2015</v>
      </c>
      <c r="R363" s="15">
        <v>42320</v>
      </c>
      <c r="S363" s="2" t="s">
        <v>16076</v>
      </c>
      <c r="T363" s="2" t="s">
        <v>1240</v>
      </c>
      <c r="U363" s="2" t="s">
        <v>345</v>
      </c>
    </row>
    <row r="364" spans="5:21" x14ac:dyDescent="0.2">
      <c r="E364" s="2">
        <v>78893582</v>
      </c>
      <c r="F364" s="2">
        <v>19</v>
      </c>
      <c r="G364" s="2" t="s">
        <v>1261</v>
      </c>
      <c r="H364" s="2">
        <v>58</v>
      </c>
      <c r="I364" s="2" t="s">
        <v>1264</v>
      </c>
      <c r="J364" s="2" t="s">
        <v>21</v>
      </c>
      <c r="K364" s="2" t="s">
        <v>21</v>
      </c>
      <c r="L364" s="2">
        <v>2</v>
      </c>
      <c r="M364" s="2" t="s">
        <v>2886</v>
      </c>
      <c r="N364" s="2" t="s">
        <v>2888</v>
      </c>
      <c r="O364" s="2">
        <v>999000735</v>
      </c>
      <c r="P364" s="2">
        <v>4</v>
      </c>
      <c r="Q364" s="2">
        <v>2016</v>
      </c>
      <c r="R364" s="15">
        <v>42377</v>
      </c>
      <c r="S364" s="2" t="s">
        <v>16077</v>
      </c>
      <c r="T364" s="2" t="s">
        <v>1240</v>
      </c>
      <c r="U364" s="2" t="s">
        <v>16078</v>
      </c>
    </row>
    <row r="365" spans="5:21" x14ac:dyDescent="0.2">
      <c r="E365" s="2">
        <v>78330807</v>
      </c>
      <c r="F365" s="2">
        <v>9</v>
      </c>
      <c r="G365" s="2" t="s">
        <v>1261</v>
      </c>
      <c r="H365" s="2">
        <v>58</v>
      </c>
      <c r="I365" s="2" t="s">
        <v>1264</v>
      </c>
      <c r="J365" s="2" t="s">
        <v>21</v>
      </c>
      <c r="K365" s="2" t="s">
        <v>21</v>
      </c>
      <c r="L365" s="2">
        <v>2</v>
      </c>
      <c r="M365" s="2" t="s">
        <v>2886</v>
      </c>
      <c r="N365" s="2" t="s">
        <v>2888</v>
      </c>
      <c r="O365" s="2">
        <v>999000744</v>
      </c>
      <c r="P365" s="2">
        <v>4</v>
      </c>
      <c r="Q365" s="2">
        <v>2014</v>
      </c>
      <c r="R365" s="15">
        <v>41880</v>
      </c>
      <c r="S365" s="2" t="s">
        <v>16080</v>
      </c>
      <c r="T365" s="2" t="s">
        <v>1240</v>
      </c>
      <c r="U365" s="2" t="s">
        <v>16081</v>
      </c>
    </row>
    <row r="366" spans="5:21" x14ac:dyDescent="0.2">
      <c r="E366" s="2">
        <v>32334125</v>
      </c>
      <c r="F366" s="2">
        <v>11</v>
      </c>
      <c r="G366" s="2" t="s">
        <v>1261</v>
      </c>
      <c r="H366" s="2">
        <v>58</v>
      </c>
      <c r="I366" s="2" t="s">
        <v>1259</v>
      </c>
      <c r="J366" s="2" t="s">
        <v>1259</v>
      </c>
      <c r="K366" s="2" t="s">
        <v>1259</v>
      </c>
      <c r="L366" s="2">
        <v>1</v>
      </c>
      <c r="M366" s="2" t="s">
        <v>2886</v>
      </c>
      <c r="N366" s="2" t="s">
        <v>2888</v>
      </c>
      <c r="O366" s="2">
        <v>999000747</v>
      </c>
      <c r="P366" s="2">
        <v>3</v>
      </c>
      <c r="Q366" s="2">
        <v>2004</v>
      </c>
      <c r="R366" s="15">
        <v>38019</v>
      </c>
      <c r="S366" s="2" t="s">
        <v>16083</v>
      </c>
      <c r="T366" s="2" t="s">
        <v>1240</v>
      </c>
      <c r="U366" s="2" t="s">
        <v>16084</v>
      </c>
    </row>
    <row r="367" spans="5:21" x14ac:dyDescent="0.2">
      <c r="E367" s="2">
        <v>30613817</v>
      </c>
      <c r="F367" s="2">
        <v>19</v>
      </c>
      <c r="G367" s="2" t="s">
        <v>1261</v>
      </c>
      <c r="H367" s="2">
        <v>58</v>
      </c>
      <c r="I367" s="2" t="s">
        <v>1259</v>
      </c>
      <c r="J367" s="2" t="s">
        <v>1259</v>
      </c>
      <c r="K367" s="2" t="s">
        <v>1259</v>
      </c>
      <c r="L367" s="2">
        <v>1</v>
      </c>
      <c r="M367" s="2" t="s">
        <v>2886</v>
      </c>
      <c r="N367" s="2" t="s">
        <v>2888</v>
      </c>
      <c r="O367" s="2">
        <v>999000749</v>
      </c>
      <c r="P367" s="2">
        <v>3</v>
      </c>
      <c r="Q367" s="2">
        <v>1950</v>
      </c>
      <c r="R367" s="15">
        <v>18264</v>
      </c>
      <c r="S367" s="2" t="s">
        <v>16085</v>
      </c>
      <c r="T367" s="2" t="s">
        <v>1240</v>
      </c>
      <c r="U367" s="2" t="s">
        <v>16086</v>
      </c>
    </row>
    <row r="368" spans="5:21" x14ac:dyDescent="0.2">
      <c r="E368" s="2">
        <v>70244406</v>
      </c>
      <c r="F368" s="2">
        <v>13</v>
      </c>
      <c r="G368" s="2" t="s">
        <v>1261</v>
      </c>
      <c r="H368" s="2">
        <v>58</v>
      </c>
      <c r="I368" s="2" t="s">
        <v>1259</v>
      </c>
      <c r="J368" s="2" t="s">
        <v>1259</v>
      </c>
      <c r="K368" s="2" t="s">
        <v>1259</v>
      </c>
      <c r="L368" s="2">
        <v>2</v>
      </c>
      <c r="M368" s="2" t="s">
        <v>2886</v>
      </c>
      <c r="N368" s="2" t="s">
        <v>2888</v>
      </c>
      <c r="O368" s="2">
        <v>999000750</v>
      </c>
      <c r="P368" s="2">
        <v>4</v>
      </c>
      <c r="Q368" s="2">
        <v>2011</v>
      </c>
      <c r="R368" s="15">
        <v>40689</v>
      </c>
      <c r="S368" s="2" t="s">
        <v>16087</v>
      </c>
      <c r="T368" s="2" t="s">
        <v>1240</v>
      </c>
      <c r="U368" s="2" t="s">
        <v>16088</v>
      </c>
    </row>
    <row r="369" spans="5:21" x14ac:dyDescent="0.2">
      <c r="E369" s="2">
        <v>91428158</v>
      </c>
      <c r="F369" s="2">
        <v>7</v>
      </c>
      <c r="G369" s="2" t="s">
        <v>1261</v>
      </c>
      <c r="H369" s="2">
        <v>58</v>
      </c>
      <c r="I369" s="2" t="s">
        <v>1264</v>
      </c>
      <c r="J369" s="2" t="s">
        <v>21</v>
      </c>
      <c r="K369" s="2" t="s">
        <v>21</v>
      </c>
      <c r="L369" s="2" t="s">
        <v>21</v>
      </c>
      <c r="M369" s="2" t="s">
        <v>2886</v>
      </c>
      <c r="N369" s="2" t="s">
        <v>2888</v>
      </c>
      <c r="O369" s="2">
        <v>999000754</v>
      </c>
      <c r="P369" s="2">
        <v>4</v>
      </c>
      <c r="Q369" s="2">
        <v>2022</v>
      </c>
      <c r="R369" s="15">
        <v>44636</v>
      </c>
      <c r="S369" s="2" t="s">
        <v>16091</v>
      </c>
      <c r="T369" s="2" t="s">
        <v>1240</v>
      </c>
      <c r="U369" s="2" t="s">
        <v>16092</v>
      </c>
    </row>
    <row r="370" spans="5:21" x14ac:dyDescent="0.2">
      <c r="E370" s="2">
        <v>3686652</v>
      </c>
      <c r="F370" s="2">
        <v>8</v>
      </c>
      <c r="G370" s="2" t="s">
        <v>1261</v>
      </c>
      <c r="H370" s="2">
        <v>300</v>
      </c>
      <c r="I370" s="2" t="s">
        <v>1259</v>
      </c>
      <c r="J370" s="2" t="s">
        <v>1259</v>
      </c>
      <c r="K370" s="2" t="s">
        <v>1259</v>
      </c>
      <c r="L370" s="2">
        <v>1</v>
      </c>
      <c r="M370" s="2" t="s">
        <v>2886</v>
      </c>
      <c r="N370" s="2" t="s">
        <v>2888</v>
      </c>
      <c r="O370" s="2">
        <v>999000755</v>
      </c>
      <c r="P370" s="2">
        <v>5</v>
      </c>
      <c r="Q370" s="2">
        <v>1950</v>
      </c>
      <c r="R370" s="15">
        <v>18264</v>
      </c>
      <c r="S370" s="2" t="s">
        <v>16093</v>
      </c>
      <c r="T370" s="2" t="s">
        <v>1240</v>
      </c>
      <c r="U370" s="2" t="s">
        <v>16094</v>
      </c>
    </row>
    <row r="371" spans="5:21" x14ac:dyDescent="0.2">
      <c r="E371" s="2">
        <v>45070180</v>
      </c>
      <c r="F371" s="2">
        <v>5</v>
      </c>
      <c r="G371" s="2" t="s">
        <v>1261</v>
      </c>
      <c r="H371" s="2">
        <v>58</v>
      </c>
      <c r="I371" s="2" t="s">
        <v>1259</v>
      </c>
      <c r="J371" s="2" t="s">
        <v>1259</v>
      </c>
      <c r="K371" s="2" t="s">
        <v>1259</v>
      </c>
      <c r="L371" s="2">
        <v>1</v>
      </c>
      <c r="M371" s="2" t="s">
        <v>2886</v>
      </c>
      <c r="N371" s="2" t="s">
        <v>2888</v>
      </c>
      <c r="O371" s="2">
        <v>999000757</v>
      </c>
      <c r="P371" s="2">
        <v>3</v>
      </c>
      <c r="Q371" s="2">
        <v>1950</v>
      </c>
      <c r="R371" s="15">
        <v>18264</v>
      </c>
      <c r="S371" s="2" t="s">
        <v>16095</v>
      </c>
      <c r="T371" s="2" t="s">
        <v>1240</v>
      </c>
      <c r="U371" s="2" t="s">
        <v>16096</v>
      </c>
    </row>
    <row r="372" spans="5:21" x14ac:dyDescent="0.2">
      <c r="E372" s="2">
        <v>35657336</v>
      </c>
      <c r="F372" s="2">
        <v>16</v>
      </c>
      <c r="G372" s="2" t="s">
        <v>1261</v>
      </c>
      <c r="H372" s="2">
        <v>58</v>
      </c>
      <c r="I372" s="2" t="s">
        <v>1259</v>
      </c>
      <c r="J372" s="2" t="s">
        <v>1259</v>
      </c>
      <c r="K372" s="2" t="s">
        <v>1259</v>
      </c>
      <c r="L372" s="2" t="s">
        <v>21</v>
      </c>
      <c r="M372" s="2" t="s">
        <v>2886</v>
      </c>
      <c r="N372" s="2" t="s">
        <v>2888</v>
      </c>
      <c r="O372" s="2">
        <v>999000758</v>
      </c>
      <c r="P372" s="2">
        <v>3</v>
      </c>
      <c r="Q372" s="2">
        <v>1950</v>
      </c>
      <c r="R372" s="15">
        <v>18264</v>
      </c>
      <c r="S372" s="2" t="s">
        <v>16097</v>
      </c>
      <c r="T372" s="2" t="s">
        <v>1240</v>
      </c>
      <c r="U372" s="2" t="s">
        <v>508</v>
      </c>
    </row>
    <row r="373" spans="5:21" x14ac:dyDescent="0.2">
      <c r="E373" s="2">
        <v>30613779</v>
      </c>
      <c r="F373" s="2">
        <v>17</v>
      </c>
      <c r="G373" s="2" t="s">
        <v>1261</v>
      </c>
      <c r="H373" s="2">
        <v>58</v>
      </c>
      <c r="I373" s="2" t="s">
        <v>1259</v>
      </c>
      <c r="J373" s="2" t="s">
        <v>1259</v>
      </c>
      <c r="K373" s="2" t="s">
        <v>1259</v>
      </c>
      <c r="L373" s="2">
        <v>1</v>
      </c>
      <c r="M373" s="2" t="s">
        <v>2886</v>
      </c>
      <c r="N373" s="2" t="s">
        <v>2888</v>
      </c>
      <c r="O373" s="2">
        <v>999000759</v>
      </c>
      <c r="P373" s="2">
        <v>3</v>
      </c>
      <c r="Q373" s="2">
        <v>1950</v>
      </c>
      <c r="R373" s="15">
        <v>18264</v>
      </c>
      <c r="S373" s="2" t="s">
        <v>16098</v>
      </c>
      <c r="T373" s="2" t="s">
        <v>1240</v>
      </c>
      <c r="U373" s="2" t="s">
        <v>16099</v>
      </c>
    </row>
    <row r="374" spans="5:21" x14ac:dyDescent="0.2">
      <c r="E374" s="2">
        <v>44005054</v>
      </c>
      <c r="F374" s="2">
        <v>25</v>
      </c>
      <c r="G374" s="2" t="s">
        <v>1261</v>
      </c>
      <c r="H374" s="2">
        <v>58</v>
      </c>
      <c r="I374" s="2" t="s">
        <v>1259</v>
      </c>
      <c r="J374" s="2" t="s">
        <v>1259</v>
      </c>
      <c r="K374" s="2" t="s">
        <v>1259</v>
      </c>
      <c r="L374" s="2">
        <v>1</v>
      </c>
      <c r="M374" s="2" t="s">
        <v>2886</v>
      </c>
      <c r="N374" s="2" t="s">
        <v>2888</v>
      </c>
      <c r="O374" s="2">
        <v>999000761</v>
      </c>
      <c r="P374" s="2">
        <v>3</v>
      </c>
      <c r="Q374" s="2">
        <v>2013</v>
      </c>
      <c r="R374" s="15">
        <v>41354</v>
      </c>
      <c r="S374" s="2" t="s">
        <v>16100</v>
      </c>
      <c r="T374" s="2" t="s">
        <v>1240</v>
      </c>
      <c r="U374" s="2" t="s">
        <v>16101</v>
      </c>
    </row>
    <row r="375" spans="5:21" x14ac:dyDescent="0.2">
      <c r="E375" s="2">
        <v>5949808</v>
      </c>
      <c r="F375" s="2">
        <v>6</v>
      </c>
      <c r="G375" s="2" t="s">
        <v>1261</v>
      </c>
      <c r="H375" s="2">
        <v>58</v>
      </c>
      <c r="I375" s="2" t="s">
        <v>1259</v>
      </c>
      <c r="J375" s="2" t="s">
        <v>1259</v>
      </c>
      <c r="K375" s="2" t="s">
        <v>1259</v>
      </c>
      <c r="L375" s="2">
        <v>2</v>
      </c>
      <c r="M375" s="2" t="s">
        <v>2886</v>
      </c>
      <c r="N375" s="2" t="s">
        <v>2888</v>
      </c>
      <c r="O375" s="2">
        <v>999000764</v>
      </c>
      <c r="P375" s="2">
        <v>4</v>
      </c>
      <c r="Q375" s="2">
        <v>1950</v>
      </c>
      <c r="R375" s="15">
        <v>18264</v>
      </c>
      <c r="S375" s="2" t="s">
        <v>16103</v>
      </c>
      <c r="T375" s="2" t="s">
        <v>1240</v>
      </c>
      <c r="U375" s="2" t="s">
        <v>16104</v>
      </c>
    </row>
    <row r="376" spans="5:21" x14ac:dyDescent="0.2">
      <c r="E376" s="2">
        <v>33559548</v>
      </c>
      <c r="F376" s="2">
        <v>13</v>
      </c>
      <c r="G376" s="2" t="s">
        <v>1261</v>
      </c>
      <c r="H376" s="2">
        <v>58</v>
      </c>
      <c r="I376" s="2" t="s">
        <v>1259</v>
      </c>
      <c r="J376" s="2" t="s">
        <v>1259</v>
      </c>
      <c r="K376" s="2" t="s">
        <v>1259</v>
      </c>
      <c r="L376" s="2">
        <v>1</v>
      </c>
      <c r="M376" s="2" t="s">
        <v>2886</v>
      </c>
      <c r="N376" s="2" t="s">
        <v>2888</v>
      </c>
      <c r="O376" s="2">
        <v>999000768</v>
      </c>
      <c r="P376" s="2">
        <v>3</v>
      </c>
      <c r="Q376" s="2">
        <v>2004</v>
      </c>
      <c r="R376" s="15">
        <v>38162</v>
      </c>
      <c r="S376" s="2" t="s">
        <v>16105</v>
      </c>
      <c r="T376" s="2" t="s">
        <v>1240</v>
      </c>
      <c r="U376" s="2" t="s">
        <v>16106</v>
      </c>
    </row>
    <row r="377" spans="5:21" x14ac:dyDescent="0.2">
      <c r="E377" s="2">
        <v>40531752</v>
      </c>
      <c r="F377" s="2">
        <v>9</v>
      </c>
      <c r="G377" s="2" t="s">
        <v>1261</v>
      </c>
      <c r="H377" s="2">
        <v>58</v>
      </c>
      <c r="I377" s="2" t="s">
        <v>1259</v>
      </c>
      <c r="J377" s="2" t="s">
        <v>1259</v>
      </c>
      <c r="K377" s="2" t="s">
        <v>1259</v>
      </c>
      <c r="L377" s="2">
        <v>1</v>
      </c>
      <c r="M377" s="2" t="s">
        <v>2886</v>
      </c>
      <c r="N377" s="2" t="s">
        <v>2888</v>
      </c>
      <c r="O377" s="2">
        <v>999000771</v>
      </c>
      <c r="P377" s="2">
        <v>3</v>
      </c>
      <c r="Q377" s="2">
        <v>2004</v>
      </c>
      <c r="R377" s="15">
        <v>38289</v>
      </c>
      <c r="S377" s="2" t="s">
        <v>16108</v>
      </c>
      <c r="T377" s="2" t="s">
        <v>1240</v>
      </c>
      <c r="U377" s="2" t="s">
        <v>16109</v>
      </c>
    </row>
    <row r="378" spans="5:21" x14ac:dyDescent="0.2">
      <c r="E378" s="2">
        <v>916887</v>
      </c>
      <c r="F378" s="2">
        <v>17</v>
      </c>
      <c r="G378" s="2" t="s">
        <v>1261</v>
      </c>
      <c r="H378" s="2">
        <v>58</v>
      </c>
      <c r="I378" s="2" t="s">
        <v>1259</v>
      </c>
      <c r="J378" s="2" t="s">
        <v>1259</v>
      </c>
      <c r="K378" s="2" t="s">
        <v>1259</v>
      </c>
      <c r="L378" s="2" t="s">
        <v>21</v>
      </c>
      <c r="M378" s="2" t="s">
        <v>2886</v>
      </c>
      <c r="N378" s="2" t="s">
        <v>2888</v>
      </c>
      <c r="O378" s="2">
        <v>999000772</v>
      </c>
      <c r="P378" s="2">
        <v>3</v>
      </c>
      <c r="Q378" s="2">
        <v>1950</v>
      </c>
      <c r="R378" s="15">
        <v>18264</v>
      </c>
      <c r="S378" s="2" t="s">
        <v>16110</v>
      </c>
      <c r="T378" s="2" t="s">
        <v>1240</v>
      </c>
      <c r="U378" s="2" t="s">
        <v>16111</v>
      </c>
    </row>
    <row r="379" spans="5:21" x14ac:dyDescent="0.2">
      <c r="E379" s="2" t="s">
        <v>16112</v>
      </c>
      <c r="F379" s="2">
        <v>13</v>
      </c>
      <c r="G379" s="2" t="s">
        <v>1261</v>
      </c>
      <c r="H379" s="2">
        <v>58</v>
      </c>
      <c r="I379" s="2" t="s">
        <v>1259</v>
      </c>
      <c r="J379" s="2" t="s">
        <v>1259</v>
      </c>
      <c r="K379" s="2" t="s">
        <v>1259</v>
      </c>
      <c r="L379" s="2">
        <v>2</v>
      </c>
      <c r="M379" s="2" t="s">
        <v>2886</v>
      </c>
      <c r="N379" s="2" t="s">
        <v>2888</v>
      </c>
      <c r="O379" s="2">
        <v>999000776</v>
      </c>
      <c r="P379" s="2">
        <v>4</v>
      </c>
      <c r="Q379" s="2">
        <v>2000</v>
      </c>
      <c r="R379" s="15">
        <v>36579</v>
      </c>
      <c r="S379" s="2" t="s">
        <v>16113</v>
      </c>
      <c r="T379" s="2" t="s">
        <v>1240</v>
      </c>
      <c r="U379" s="2" t="s">
        <v>24126</v>
      </c>
    </row>
    <row r="380" spans="5:21" x14ac:dyDescent="0.2">
      <c r="E380" s="2">
        <v>78361401</v>
      </c>
      <c r="F380" s="2">
        <v>24</v>
      </c>
      <c r="G380" s="2" t="s">
        <v>1261</v>
      </c>
      <c r="H380" s="2">
        <v>58</v>
      </c>
      <c r="I380" s="2" t="s">
        <v>1264</v>
      </c>
      <c r="J380" s="2" t="s">
        <v>21</v>
      </c>
      <c r="K380" s="2" t="s">
        <v>21</v>
      </c>
      <c r="L380" s="2" t="s">
        <v>21</v>
      </c>
      <c r="M380" s="2" t="s">
        <v>2886</v>
      </c>
      <c r="N380" s="2" t="s">
        <v>2888</v>
      </c>
      <c r="O380" s="2">
        <v>999000779</v>
      </c>
      <c r="P380" s="2">
        <v>4</v>
      </c>
      <c r="Q380" s="2">
        <v>2014</v>
      </c>
      <c r="R380" s="15">
        <v>41955</v>
      </c>
      <c r="S380" s="2" t="s">
        <v>16114</v>
      </c>
      <c r="T380" s="2" t="s">
        <v>1240</v>
      </c>
      <c r="U380" s="2" t="s">
        <v>3040</v>
      </c>
    </row>
    <row r="381" spans="5:21" x14ac:dyDescent="0.2">
      <c r="E381" s="2">
        <v>31840181</v>
      </c>
      <c r="F381" s="2">
        <v>8</v>
      </c>
      <c r="G381" s="2" t="s">
        <v>1261</v>
      </c>
      <c r="H381" s="2">
        <v>58</v>
      </c>
      <c r="I381" s="2" t="s">
        <v>1259</v>
      </c>
      <c r="J381" s="2" t="s">
        <v>1259</v>
      </c>
      <c r="K381" s="2" t="s">
        <v>1259</v>
      </c>
      <c r="L381" s="2">
        <v>1</v>
      </c>
      <c r="M381" s="2" t="s">
        <v>2886</v>
      </c>
      <c r="N381" s="2" t="s">
        <v>2888</v>
      </c>
      <c r="O381" s="2">
        <v>999000787</v>
      </c>
      <c r="P381" s="2">
        <v>3</v>
      </c>
      <c r="Q381" s="2">
        <v>1950</v>
      </c>
      <c r="R381" s="15">
        <v>18264</v>
      </c>
      <c r="S381" s="2" t="s">
        <v>16115</v>
      </c>
      <c r="T381" s="2" t="s">
        <v>1240</v>
      </c>
      <c r="U381" s="2" t="s">
        <v>16116</v>
      </c>
    </row>
    <row r="382" spans="5:21" x14ac:dyDescent="0.2">
      <c r="E382" s="2" t="s">
        <v>1780</v>
      </c>
      <c r="F382" s="2">
        <v>22</v>
      </c>
      <c r="G382" s="2" t="s">
        <v>1261</v>
      </c>
      <c r="H382" s="2">
        <v>58</v>
      </c>
      <c r="I382" s="2" t="s">
        <v>1259</v>
      </c>
      <c r="J382" s="2" t="s">
        <v>1259</v>
      </c>
      <c r="K382" s="2" t="s">
        <v>1259</v>
      </c>
      <c r="L382" s="2">
        <v>1</v>
      </c>
      <c r="M382" s="2" t="s">
        <v>2886</v>
      </c>
      <c r="N382" s="2" t="s">
        <v>2888</v>
      </c>
      <c r="O382" s="2">
        <v>999000790</v>
      </c>
      <c r="P382" s="2">
        <v>3</v>
      </c>
      <c r="Q382" s="2">
        <v>2011</v>
      </c>
      <c r="R382" s="15">
        <v>40620</v>
      </c>
      <c r="S382" s="2" t="s">
        <v>16117</v>
      </c>
      <c r="T382" s="2" t="s">
        <v>1240</v>
      </c>
      <c r="U382" s="2" t="s">
        <v>510</v>
      </c>
    </row>
    <row r="383" spans="5:21" x14ac:dyDescent="0.2">
      <c r="E383" s="2">
        <v>11134581</v>
      </c>
      <c r="F383" s="2">
        <v>18</v>
      </c>
      <c r="G383" s="2" t="s">
        <v>1261</v>
      </c>
      <c r="H383" s="2">
        <v>58</v>
      </c>
      <c r="I383" s="2" t="s">
        <v>1259</v>
      </c>
      <c r="J383" s="2" t="s">
        <v>1259</v>
      </c>
      <c r="K383" s="2" t="s">
        <v>1259</v>
      </c>
      <c r="L383" s="2">
        <v>2</v>
      </c>
      <c r="M383" s="2" t="s">
        <v>2886</v>
      </c>
      <c r="N383" s="2" t="s">
        <v>2888</v>
      </c>
      <c r="O383" s="2">
        <v>999000795</v>
      </c>
      <c r="P383" s="2">
        <v>4</v>
      </c>
      <c r="Q383" s="2">
        <v>1950</v>
      </c>
      <c r="R383" s="15">
        <v>18264</v>
      </c>
      <c r="S383" s="2" t="s">
        <v>16120</v>
      </c>
      <c r="T383" s="2" t="s">
        <v>1240</v>
      </c>
      <c r="U383" s="2" t="s">
        <v>3306</v>
      </c>
    </row>
    <row r="384" spans="5:21" x14ac:dyDescent="0.2">
      <c r="E384" s="2">
        <v>13361742</v>
      </c>
      <c r="F384" s="2">
        <v>5</v>
      </c>
      <c r="G384" s="2" t="s">
        <v>1261</v>
      </c>
      <c r="H384" s="2">
        <v>58</v>
      </c>
      <c r="I384" s="2" t="s">
        <v>1259</v>
      </c>
      <c r="J384" s="2" t="s">
        <v>1259</v>
      </c>
      <c r="K384" s="2" t="s">
        <v>1259</v>
      </c>
      <c r="L384" s="2" t="s">
        <v>21</v>
      </c>
      <c r="M384" s="2" t="s">
        <v>2886</v>
      </c>
      <c r="N384" s="2" t="s">
        <v>2888</v>
      </c>
      <c r="O384" s="2">
        <v>999000796</v>
      </c>
      <c r="P384" s="2">
        <v>4</v>
      </c>
      <c r="Q384" s="2">
        <v>1950</v>
      </c>
      <c r="R384" s="15">
        <v>18264</v>
      </c>
      <c r="S384" s="2" t="s">
        <v>16121</v>
      </c>
      <c r="T384" s="2" t="s">
        <v>1240</v>
      </c>
      <c r="U384" s="2" t="s">
        <v>16122</v>
      </c>
    </row>
    <row r="385" spans="5:21" x14ac:dyDescent="0.2">
      <c r="E385" s="2" t="s">
        <v>1954</v>
      </c>
      <c r="F385" s="2">
        <v>23</v>
      </c>
      <c r="G385" s="2" t="s">
        <v>1261</v>
      </c>
      <c r="H385" s="2">
        <v>58</v>
      </c>
      <c r="I385" s="2" t="s">
        <v>1259</v>
      </c>
      <c r="J385" s="2" t="s">
        <v>1259</v>
      </c>
      <c r="K385" s="2" t="s">
        <v>1259</v>
      </c>
      <c r="L385" s="2" t="s">
        <v>21</v>
      </c>
      <c r="M385" s="2" t="s">
        <v>2886</v>
      </c>
      <c r="N385" s="2" t="s">
        <v>2888</v>
      </c>
      <c r="O385" s="2">
        <v>999000802</v>
      </c>
      <c r="P385" s="2">
        <v>4</v>
      </c>
      <c r="Q385" s="2">
        <v>1950</v>
      </c>
      <c r="R385" s="15">
        <v>18264</v>
      </c>
      <c r="S385" s="2" t="s">
        <v>16123</v>
      </c>
      <c r="T385" s="2" t="s">
        <v>1240</v>
      </c>
      <c r="U385" s="2" t="s">
        <v>16124</v>
      </c>
    </row>
    <row r="386" spans="5:21" x14ac:dyDescent="0.2">
      <c r="E386" s="2" t="s">
        <v>16126</v>
      </c>
      <c r="F386" s="2">
        <v>27</v>
      </c>
      <c r="G386" s="2" t="s">
        <v>1261</v>
      </c>
      <c r="H386" s="2">
        <v>58</v>
      </c>
      <c r="I386" s="2" t="s">
        <v>1259</v>
      </c>
      <c r="J386" s="2" t="s">
        <v>1259</v>
      </c>
      <c r="K386" s="2" t="s">
        <v>1259</v>
      </c>
      <c r="L386" s="2">
        <v>1</v>
      </c>
      <c r="M386" s="2" t="s">
        <v>2886</v>
      </c>
      <c r="N386" s="2" t="s">
        <v>2888</v>
      </c>
      <c r="O386" s="2">
        <v>999000809</v>
      </c>
      <c r="P386" s="2">
        <v>3</v>
      </c>
      <c r="Q386" s="2">
        <v>1950</v>
      </c>
      <c r="R386" s="15">
        <v>18264</v>
      </c>
      <c r="S386" s="2" t="s">
        <v>16127</v>
      </c>
      <c r="T386" s="2" t="s">
        <v>1240</v>
      </c>
      <c r="U386" s="2" t="s">
        <v>16128</v>
      </c>
    </row>
    <row r="387" spans="5:21" x14ac:dyDescent="0.2">
      <c r="E387" s="2">
        <v>28943233</v>
      </c>
      <c r="F387" s="2">
        <v>3</v>
      </c>
      <c r="G387" s="2" t="s">
        <v>1261</v>
      </c>
      <c r="H387" s="2">
        <v>58</v>
      </c>
      <c r="I387" s="2" t="s">
        <v>1259</v>
      </c>
      <c r="J387" s="2" t="s">
        <v>1259</v>
      </c>
      <c r="K387" s="2" t="s">
        <v>1259</v>
      </c>
      <c r="L387" s="2">
        <v>1</v>
      </c>
      <c r="M387" s="2" t="s">
        <v>2886</v>
      </c>
      <c r="N387" s="2" t="s">
        <v>2888</v>
      </c>
      <c r="O387" s="2">
        <v>999000813</v>
      </c>
      <c r="P387" s="2">
        <v>3</v>
      </c>
      <c r="Q387" s="2">
        <v>2004</v>
      </c>
      <c r="R387" s="15">
        <v>38162</v>
      </c>
      <c r="S387" s="2" t="s">
        <v>16129</v>
      </c>
      <c r="T387" s="2" t="s">
        <v>1240</v>
      </c>
      <c r="U387" s="2" t="s">
        <v>16130</v>
      </c>
    </row>
    <row r="388" spans="5:21" x14ac:dyDescent="0.2">
      <c r="E388" s="2">
        <v>78128101</v>
      </c>
      <c r="F388" s="2">
        <v>25</v>
      </c>
      <c r="G388" s="2" t="s">
        <v>1261</v>
      </c>
      <c r="H388" s="2">
        <v>58</v>
      </c>
      <c r="I388" s="2" t="s">
        <v>1264</v>
      </c>
      <c r="J388" s="2" t="s">
        <v>21</v>
      </c>
      <c r="K388" s="2" t="s">
        <v>21</v>
      </c>
      <c r="L388" s="2" t="s">
        <v>21</v>
      </c>
      <c r="M388" s="2" t="s">
        <v>2886</v>
      </c>
      <c r="N388" s="2" t="s">
        <v>2888</v>
      </c>
      <c r="O388" s="2">
        <v>999000814</v>
      </c>
      <c r="P388" s="2">
        <v>4</v>
      </c>
      <c r="Q388" s="2">
        <v>2015</v>
      </c>
      <c r="R388" s="15">
        <v>42030</v>
      </c>
      <c r="S388" s="2" t="s">
        <v>16131</v>
      </c>
      <c r="T388" s="2" t="s">
        <v>1240</v>
      </c>
      <c r="U388" s="2" t="s">
        <v>16132</v>
      </c>
    </row>
    <row r="389" spans="5:21" x14ac:dyDescent="0.2">
      <c r="E389" s="2">
        <v>34150446</v>
      </c>
      <c r="F389" s="2">
        <v>23</v>
      </c>
      <c r="G389" s="2" t="s">
        <v>1261</v>
      </c>
      <c r="H389" s="2">
        <v>58</v>
      </c>
      <c r="I389" s="2" t="s">
        <v>1259</v>
      </c>
      <c r="J389" s="2" t="s">
        <v>1259</v>
      </c>
      <c r="K389" s="2" t="s">
        <v>1259</v>
      </c>
      <c r="L389" s="2">
        <v>1</v>
      </c>
      <c r="M389" s="2" t="s">
        <v>2886</v>
      </c>
      <c r="N389" s="2" t="s">
        <v>2888</v>
      </c>
      <c r="O389" s="2">
        <v>999000815</v>
      </c>
      <c r="P389" s="2">
        <v>3</v>
      </c>
      <c r="Q389" s="2">
        <v>2005</v>
      </c>
      <c r="R389" s="15">
        <v>38649</v>
      </c>
      <c r="S389" s="2" t="s">
        <v>16133</v>
      </c>
      <c r="T389" s="2" t="s">
        <v>1240</v>
      </c>
      <c r="U389" s="2" t="s">
        <v>16134</v>
      </c>
    </row>
    <row r="390" spans="5:21" x14ac:dyDescent="0.2">
      <c r="E390" s="2">
        <v>10603264</v>
      </c>
      <c r="F390" s="2">
        <v>23</v>
      </c>
      <c r="G390" s="2" t="s">
        <v>1261</v>
      </c>
      <c r="H390" s="2">
        <v>58</v>
      </c>
      <c r="I390" s="2" t="s">
        <v>1259</v>
      </c>
      <c r="J390" s="2" t="s">
        <v>1259</v>
      </c>
      <c r="K390" s="2" t="s">
        <v>1259</v>
      </c>
      <c r="L390" s="2">
        <v>2</v>
      </c>
      <c r="M390" s="2" t="s">
        <v>2886</v>
      </c>
      <c r="N390" s="2" t="s">
        <v>2888</v>
      </c>
      <c r="O390" s="2">
        <v>999000818</v>
      </c>
      <c r="P390" s="2">
        <v>4</v>
      </c>
      <c r="Q390" s="2">
        <v>1999</v>
      </c>
      <c r="R390" s="15">
        <v>36371</v>
      </c>
      <c r="S390" s="2" t="s">
        <v>16135</v>
      </c>
      <c r="T390" s="2" t="s">
        <v>1240</v>
      </c>
      <c r="U390" s="2" t="s">
        <v>16136</v>
      </c>
    </row>
    <row r="391" spans="5:21" x14ac:dyDescent="0.2">
      <c r="E391" s="2">
        <v>78893581</v>
      </c>
      <c r="F391" s="2">
        <v>22</v>
      </c>
      <c r="G391" s="2" t="s">
        <v>1261</v>
      </c>
      <c r="H391" s="2">
        <v>34</v>
      </c>
      <c r="I391" s="2" t="s">
        <v>1264</v>
      </c>
      <c r="J391" s="2" t="s">
        <v>21</v>
      </c>
      <c r="K391" s="2" t="s">
        <v>21</v>
      </c>
      <c r="L391" s="2">
        <v>2</v>
      </c>
      <c r="M391" s="2" t="s">
        <v>2886</v>
      </c>
      <c r="N391" s="2" t="s">
        <v>2888</v>
      </c>
      <c r="O391" s="2">
        <v>999000820</v>
      </c>
      <c r="P391" s="2">
        <v>4</v>
      </c>
      <c r="Q391" s="2">
        <v>2016</v>
      </c>
      <c r="R391" s="15">
        <v>42409</v>
      </c>
      <c r="S391" s="2" t="s">
        <v>16138</v>
      </c>
      <c r="T391" s="2" t="s">
        <v>1240</v>
      </c>
      <c r="U391" s="2" t="s">
        <v>511</v>
      </c>
    </row>
    <row r="392" spans="5:21" x14ac:dyDescent="0.2">
      <c r="E392" s="2">
        <v>36284323</v>
      </c>
      <c r="F392" s="2">
        <v>12</v>
      </c>
      <c r="G392" s="2" t="s">
        <v>1261</v>
      </c>
      <c r="H392" s="2">
        <v>58</v>
      </c>
      <c r="I392" s="2" t="s">
        <v>1259</v>
      </c>
      <c r="J392" s="2" t="s">
        <v>1259</v>
      </c>
      <c r="K392" s="2" t="s">
        <v>1259</v>
      </c>
      <c r="L392" s="2">
        <v>1</v>
      </c>
      <c r="M392" s="2" t="s">
        <v>2886</v>
      </c>
      <c r="N392" s="2" t="s">
        <v>2888</v>
      </c>
      <c r="O392" s="2">
        <v>999000825</v>
      </c>
      <c r="P392" s="2">
        <v>3</v>
      </c>
      <c r="Q392" s="2">
        <v>2005</v>
      </c>
      <c r="R392" s="15">
        <v>38553</v>
      </c>
      <c r="S392" s="2" t="s">
        <v>16139</v>
      </c>
      <c r="T392" s="2" t="s">
        <v>1240</v>
      </c>
      <c r="U392" s="2" t="s">
        <v>347</v>
      </c>
    </row>
    <row r="393" spans="5:21" x14ac:dyDescent="0.2">
      <c r="E393" s="2">
        <v>35251583</v>
      </c>
      <c r="F393" s="2">
        <v>17</v>
      </c>
      <c r="G393" s="2" t="s">
        <v>1261</v>
      </c>
      <c r="H393" s="2">
        <v>58</v>
      </c>
      <c r="I393" s="2" t="s">
        <v>1259</v>
      </c>
      <c r="J393" s="2" t="s">
        <v>1259</v>
      </c>
      <c r="K393" s="2" t="s">
        <v>1259</v>
      </c>
      <c r="L393" s="2">
        <v>1</v>
      </c>
      <c r="M393" s="2" t="s">
        <v>2886</v>
      </c>
      <c r="N393" s="2" t="s">
        <v>2888</v>
      </c>
      <c r="O393" s="2">
        <v>999000827</v>
      </c>
      <c r="P393" s="2">
        <v>3</v>
      </c>
      <c r="Q393" s="2">
        <v>2004</v>
      </c>
      <c r="R393" s="15">
        <v>38140</v>
      </c>
      <c r="S393" s="2" t="s">
        <v>16140</v>
      </c>
      <c r="T393" s="2" t="s">
        <v>1240</v>
      </c>
      <c r="U393" s="2" t="s">
        <v>16141</v>
      </c>
    </row>
    <row r="394" spans="5:21" x14ac:dyDescent="0.2">
      <c r="E394" s="2">
        <v>70757726</v>
      </c>
      <c r="F394" s="2">
        <v>15</v>
      </c>
      <c r="G394" s="2" t="s">
        <v>1261</v>
      </c>
      <c r="H394" s="2">
        <v>58</v>
      </c>
      <c r="I394" s="2" t="s">
        <v>1259</v>
      </c>
      <c r="J394" s="2" t="s">
        <v>1259</v>
      </c>
      <c r="K394" s="2" t="s">
        <v>1259</v>
      </c>
      <c r="L394" s="2">
        <v>1</v>
      </c>
      <c r="M394" s="2" t="s">
        <v>2886</v>
      </c>
      <c r="N394" s="2" t="s">
        <v>2888</v>
      </c>
      <c r="O394" s="2">
        <v>999000829</v>
      </c>
      <c r="P394" s="2">
        <v>4</v>
      </c>
      <c r="Q394" s="2">
        <v>2012</v>
      </c>
      <c r="R394" s="15">
        <v>41033</v>
      </c>
      <c r="S394" s="2" t="s">
        <v>16142</v>
      </c>
      <c r="T394" s="2" t="s">
        <v>1240</v>
      </c>
      <c r="U394" s="2" t="s">
        <v>16143</v>
      </c>
    </row>
    <row r="395" spans="5:21" x14ac:dyDescent="0.2">
      <c r="E395" s="2">
        <v>7532749</v>
      </c>
      <c r="F395" s="2">
        <v>20</v>
      </c>
      <c r="G395" s="2" t="s">
        <v>1261</v>
      </c>
      <c r="H395" s="2">
        <v>58</v>
      </c>
      <c r="I395" s="2" t="s">
        <v>1259</v>
      </c>
      <c r="J395" s="2" t="s">
        <v>1259</v>
      </c>
      <c r="K395" s="2" t="s">
        <v>1259</v>
      </c>
      <c r="L395" s="2">
        <v>2</v>
      </c>
      <c r="M395" s="2" t="s">
        <v>2886</v>
      </c>
      <c r="N395" s="2" t="s">
        <v>2888</v>
      </c>
      <c r="O395" s="2">
        <v>999000835</v>
      </c>
      <c r="P395" s="2">
        <v>4</v>
      </c>
      <c r="Q395" s="2">
        <v>2003</v>
      </c>
      <c r="R395" s="15">
        <v>37852</v>
      </c>
      <c r="S395" s="2" t="s">
        <v>16145</v>
      </c>
      <c r="T395" s="2" t="s">
        <v>1240</v>
      </c>
      <c r="U395" s="2" t="s">
        <v>2980</v>
      </c>
    </row>
    <row r="396" spans="5:21" x14ac:dyDescent="0.2">
      <c r="E396" s="2">
        <v>34150427</v>
      </c>
      <c r="F396" s="2">
        <v>7</v>
      </c>
      <c r="G396" s="2" t="s">
        <v>1261</v>
      </c>
      <c r="H396" s="2">
        <v>58</v>
      </c>
      <c r="I396" s="2" t="s">
        <v>1259</v>
      </c>
      <c r="J396" s="2" t="s">
        <v>1259</v>
      </c>
      <c r="K396" s="2" t="s">
        <v>1259</v>
      </c>
      <c r="L396" s="2">
        <v>1</v>
      </c>
      <c r="M396" s="2" t="s">
        <v>2886</v>
      </c>
      <c r="N396" s="2" t="s">
        <v>2888</v>
      </c>
      <c r="O396" s="2">
        <v>999000836</v>
      </c>
      <c r="P396" s="2">
        <v>3</v>
      </c>
      <c r="Q396" s="2">
        <v>1950</v>
      </c>
      <c r="R396" s="15">
        <v>18264</v>
      </c>
      <c r="S396" s="2" t="s">
        <v>16146</v>
      </c>
      <c r="T396" s="2" t="s">
        <v>1240</v>
      </c>
      <c r="U396" s="2" t="s">
        <v>16147</v>
      </c>
    </row>
    <row r="397" spans="5:21" x14ac:dyDescent="0.2">
      <c r="E397" s="2">
        <v>77042888</v>
      </c>
      <c r="F397" s="2">
        <v>14</v>
      </c>
      <c r="G397" s="2" t="s">
        <v>1261</v>
      </c>
      <c r="H397" s="2">
        <v>58</v>
      </c>
      <c r="I397" s="2" t="s">
        <v>1264</v>
      </c>
      <c r="J397" s="2" t="s">
        <v>21</v>
      </c>
      <c r="K397" s="2" t="s">
        <v>21</v>
      </c>
      <c r="L397" s="2" t="s">
        <v>21</v>
      </c>
      <c r="M397" s="2" t="s">
        <v>2886</v>
      </c>
      <c r="N397" s="2" t="s">
        <v>2888</v>
      </c>
      <c r="O397" s="2">
        <v>999000840</v>
      </c>
      <c r="P397" s="2">
        <v>4</v>
      </c>
      <c r="Q397" s="2">
        <v>2014</v>
      </c>
      <c r="R397" s="15">
        <v>41845</v>
      </c>
      <c r="S397" s="2" t="s">
        <v>16148</v>
      </c>
      <c r="T397" s="2" t="s">
        <v>1240</v>
      </c>
      <c r="U397" s="2" t="s">
        <v>755</v>
      </c>
    </row>
    <row r="398" spans="5:21" x14ac:dyDescent="0.2">
      <c r="E398" s="2">
        <v>35657266</v>
      </c>
      <c r="F398" s="2">
        <v>23</v>
      </c>
      <c r="G398" s="2" t="s">
        <v>1261</v>
      </c>
      <c r="H398" s="2">
        <v>58</v>
      </c>
      <c r="I398" s="2" t="s">
        <v>1259</v>
      </c>
      <c r="J398" s="2" t="s">
        <v>1259</v>
      </c>
      <c r="K398" s="2" t="s">
        <v>1259</v>
      </c>
      <c r="L398" s="2">
        <v>1</v>
      </c>
      <c r="M398" s="2" t="s">
        <v>2886</v>
      </c>
      <c r="N398" s="2" t="s">
        <v>2888</v>
      </c>
      <c r="O398" s="2">
        <v>999000842</v>
      </c>
      <c r="P398" s="2">
        <v>3</v>
      </c>
      <c r="Q398" s="2">
        <v>1950</v>
      </c>
      <c r="R398" s="15">
        <v>18264</v>
      </c>
      <c r="S398" s="2" t="s">
        <v>16150</v>
      </c>
      <c r="T398" s="2" t="s">
        <v>1240</v>
      </c>
      <c r="U398" s="2" t="s">
        <v>16151</v>
      </c>
    </row>
    <row r="399" spans="5:21" x14ac:dyDescent="0.2">
      <c r="E399" s="2">
        <v>30851087</v>
      </c>
      <c r="F399" s="2">
        <v>8</v>
      </c>
      <c r="G399" s="2" t="s">
        <v>1261</v>
      </c>
      <c r="H399" s="2">
        <v>200</v>
      </c>
      <c r="I399" s="2" t="s">
        <v>1259</v>
      </c>
      <c r="J399" s="2" t="s">
        <v>1259</v>
      </c>
      <c r="K399" s="2" t="s">
        <v>1259</v>
      </c>
      <c r="L399" s="2">
        <v>1</v>
      </c>
      <c r="M399" s="2" t="s">
        <v>2886</v>
      </c>
      <c r="N399" s="2" t="s">
        <v>2888</v>
      </c>
      <c r="O399" s="2">
        <v>999000845</v>
      </c>
      <c r="P399" s="2">
        <v>5</v>
      </c>
      <c r="Q399" s="2">
        <v>2006</v>
      </c>
      <c r="R399" s="15">
        <v>38776</v>
      </c>
      <c r="S399" s="2" t="s">
        <v>16152</v>
      </c>
      <c r="T399" s="2" t="s">
        <v>1240</v>
      </c>
      <c r="U399" s="2" t="s">
        <v>16153</v>
      </c>
    </row>
    <row r="400" spans="5:21" x14ac:dyDescent="0.2">
      <c r="E400" s="2">
        <v>63081948</v>
      </c>
      <c r="F400" s="2">
        <v>9</v>
      </c>
      <c r="G400" s="2" t="s">
        <v>1261</v>
      </c>
      <c r="H400" s="2">
        <v>58</v>
      </c>
      <c r="I400" s="2" t="s">
        <v>1259</v>
      </c>
      <c r="J400" s="2" t="s">
        <v>1259</v>
      </c>
      <c r="K400" s="2" t="s">
        <v>1259</v>
      </c>
      <c r="L400" s="2">
        <v>2</v>
      </c>
      <c r="M400" s="2" t="s">
        <v>2886</v>
      </c>
      <c r="N400" s="2" t="s">
        <v>2888</v>
      </c>
      <c r="O400" s="2">
        <v>999000846</v>
      </c>
      <c r="P400" s="2">
        <v>4</v>
      </c>
      <c r="Q400" s="2">
        <v>2008</v>
      </c>
      <c r="R400" s="15">
        <v>39752</v>
      </c>
      <c r="S400" s="2" t="s">
        <v>16154</v>
      </c>
      <c r="T400" s="2" t="s">
        <v>1240</v>
      </c>
      <c r="U400" s="2" t="s">
        <v>16155</v>
      </c>
    </row>
    <row r="401" spans="5:21" x14ac:dyDescent="0.2">
      <c r="E401" s="2">
        <v>87732791</v>
      </c>
      <c r="F401" s="2">
        <v>15</v>
      </c>
      <c r="G401" s="2" t="s">
        <v>1261</v>
      </c>
      <c r="H401" s="2">
        <v>58</v>
      </c>
      <c r="I401" s="2" t="s">
        <v>1264</v>
      </c>
      <c r="J401" s="2" t="s">
        <v>21</v>
      </c>
      <c r="K401" s="2" t="s">
        <v>21</v>
      </c>
      <c r="L401" s="2">
        <v>2</v>
      </c>
      <c r="M401" s="2" t="s">
        <v>2886</v>
      </c>
      <c r="N401" s="2" t="s">
        <v>2888</v>
      </c>
      <c r="O401" s="2">
        <v>999000848</v>
      </c>
      <c r="P401" s="2">
        <v>4</v>
      </c>
      <c r="Q401" s="2">
        <v>2020</v>
      </c>
      <c r="R401" s="15">
        <v>43881</v>
      </c>
      <c r="S401" s="2" t="s">
        <v>16156</v>
      </c>
      <c r="T401" s="2" t="s">
        <v>1240</v>
      </c>
      <c r="U401" s="2" t="s">
        <v>16157</v>
      </c>
    </row>
    <row r="402" spans="5:21" x14ac:dyDescent="0.2">
      <c r="E402" s="2">
        <v>67293528</v>
      </c>
      <c r="F402" s="2">
        <v>2</v>
      </c>
      <c r="G402" s="2" t="s">
        <v>1261</v>
      </c>
      <c r="H402" s="2">
        <v>58</v>
      </c>
      <c r="I402" s="2" t="s">
        <v>1259</v>
      </c>
      <c r="J402" s="2" t="s">
        <v>1259</v>
      </c>
      <c r="K402" s="2" t="s">
        <v>1259</v>
      </c>
      <c r="L402" s="2">
        <v>2</v>
      </c>
      <c r="M402" s="2" t="s">
        <v>2886</v>
      </c>
      <c r="N402" s="2" t="s">
        <v>2888</v>
      </c>
      <c r="O402" s="2">
        <v>999000852</v>
      </c>
      <c r="P402" s="2">
        <v>4</v>
      </c>
      <c r="Q402" s="2">
        <v>2010</v>
      </c>
      <c r="R402" s="15">
        <v>40204</v>
      </c>
      <c r="S402" s="2" t="s">
        <v>16159</v>
      </c>
      <c r="T402" s="2" t="s">
        <v>1240</v>
      </c>
      <c r="U402" s="2" t="s">
        <v>628</v>
      </c>
    </row>
    <row r="403" spans="5:21" x14ac:dyDescent="0.2">
      <c r="E403" s="2">
        <v>10105929</v>
      </c>
      <c r="F403" s="2">
        <v>30</v>
      </c>
      <c r="G403" s="2" t="s">
        <v>1261</v>
      </c>
      <c r="H403" s="2">
        <v>100</v>
      </c>
      <c r="I403" s="2" t="s">
        <v>1259</v>
      </c>
      <c r="J403" s="2" t="s">
        <v>1259</v>
      </c>
      <c r="K403" s="2" t="s">
        <v>1259</v>
      </c>
      <c r="L403" s="2">
        <v>2</v>
      </c>
      <c r="M403" s="2" t="s">
        <v>2886</v>
      </c>
      <c r="N403" s="2" t="s">
        <v>2888</v>
      </c>
      <c r="O403" s="2">
        <v>999000855</v>
      </c>
      <c r="P403" s="2">
        <v>4</v>
      </c>
      <c r="Q403" s="2">
        <v>2002</v>
      </c>
      <c r="R403" s="15">
        <v>37614</v>
      </c>
      <c r="S403" s="2" t="s">
        <v>16160</v>
      </c>
      <c r="T403" s="2" t="s">
        <v>1240</v>
      </c>
      <c r="U403" s="2" t="s">
        <v>16161</v>
      </c>
    </row>
    <row r="404" spans="5:21" x14ac:dyDescent="0.2">
      <c r="E404" s="2">
        <v>72192457</v>
      </c>
      <c r="F404" s="2">
        <v>19</v>
      </c>
      <c r="G404" s="2" t="s">
        <v>1261</v>
      </c>
      <c r="H404" s="2">
        <v>58</v>
      </c>
      <c r="I404" s="2" t="s">
        <v>1259</v>
      </c>
      <c r="J404" s="2" t="s">
        <v>1259</v>
      </c>
      <c r="K404" s="2" t="s">
        <v>1259</v>
      </c>
      <c r="L404" s="2">
        <v>2</v>
      </c>
      <c r="M404" s="2" t="s">
        <v>2886</v>
      </c>
      <c r="N404" s="2" t="s">
        <v>2888</v>
      </c>
      <c r="O404" s="2">
        <v>999000856</v>
      </c>
      <c r="P404" s="2">
        <v>4</v>
      </c>
      <c r="Q404" s="2">
        <v>2010</v>
      </c>
      <c r="R404" s="15">
        <v>40541</v>
      </c>
      <c r="S404" s="2" t="s">
        <v>16162</v>
      </c>
      <c r="T404" s="2" t="s">
        <v>1240</v>
      </c>
      <c r="U404" s="2" t="s">
        <v>16163</v>
      </c>
    </row>
    <row r="405" spans="5:21" x14ac:dyDescent="0.2">
      <c r="E405" s="2">
        <v>35854737</v>
      </c>
      <c r="F405" s="2">
        <v>13</v>
      </c>
      <c r="G405" s="2" t="s">
        <v>1261</v>
      </c>
      <c r="H405" s="2">
        <v>58</v>
      </c>
      <c r="I405" s="2" t="s">
        <v>1259</v>
      </c>
      <c r="J405" s="2" t="s">
        <v>1259</v>
      </c>
      <c r="K405" s="2" t="s">
        <v>1259</v>
      </c>
      <c r="L405" s="2">
        <v>1</v>
      </c>
      <c r="M405" s="2" t="s">
        <v>2886</v>
      </c>
      <c r="N405" s="2" t="s">
        <v>2888</v>
      </c>
      <c r="O405" s="2">
        <v>999000857</v>
      </c>
      <c r="P405" s="2">
        <v>3</v>
      </c>
      <c r="Q405" s="2">
        <v>2003</v>
      </c>
      <c r="R405" s="15">
        <v>37918</v>
      </c>
      <c r="S405" s="2" t="s">
        <v>16164</v>
      </c>
      <c r="T405" s="2" t="s">
        <v>1240</v>
      </c>
      <c r="U405" s="2" t="s">
        <v>16165</v>
      </c>
    </row>
    <row r="406" spans="5:21" x14ac:dyDescent="0.2">
      <c r="E406" s="2">
        <v>40531770</v>
      </c>
      <c r="F406" s="2">
        <v>11</v>
      </c>
      <c r="G406" s="2" t="s">
        <v>1261</v>
      </c>
      <c r="H406" s="2">
        <v>58</v>
      </c>
      <c r="I406" s="2" t="s">
        <v>1259</v>
      </c>
      <c r="J406" s="2" t="s">
        <v>1259</v>
      </c>
      <c r="K406" s="2" t="s">
        <v>1259</v>
      </c>
      <c r="L406" s="2">
        <v>1</v>
      </c>
      <c r="M406" s="2" t="s">
        <v>2886</v>
      </c>
      <c r="N406" s="2" t="s">
        <v>2888</v>
      </c>
      <c r="O406" s="2">
        <v>999000858</v>
      </c>
      <c r="P406" s="2">
        <v>3</v>
      </c>
      <c r="Q406" s="2">
        <v>1950</v>
      </c>
      <c r="R406" s="15">
        <v>18264</v>
      </c>
      <c r="S406" s="2" t="s">
        <v>16166</v>
      </c>
      <c r="T406" s="2" t="s">
        <v>1240</v>
      </c>
      <c r="U406" s="2" t="s">
        <v>16167</v>
      </c>
    </row>
    <row r="407" spans="5:21" x14ac:dyDescent="0.2">
      <c r="E407" s="2">
        <v>81687726</v>
      </c>
      <c r="F407" s="2">
        <v>19</v>
      </c>
      <c r="G407" s="2" t="s">
        <v>1261</v>
      </c>
      <c r="H407" s="2">
        <v>58</v>
      </c>
      <c r="I407" s="2" t="s">
        <v>1264</v>
      </c>
      <c r="J407" s="2" t="s">
        <v>21</v>
      </c>
      <c r="K407" s="2" t="s">
        <v>21</v>
      </c>
      <c r="L407" s="2">
        <v>2</v>
      </c>
      <c r="M407" s="2" t="s">
        <v>2886</v>
      </c>
      <c r="N407" s="2" t="s">
        <v>2888</v>
      </c>
      <c r="O407" s="2">
        <v>999000860</v>
      </c>
      <c r="P407" s="2">
        <v>4</v>
      </c>
      <c r="Q407" s="2">
        <v>2016</v>
      </c>
      <c r="R407" s="15">
        <v>42607</v>
      </c>
      <c r="S407" s="2" t="s">
        <v>16168</v>
      </c>
      <c r="T407" s="2" t="s">
        <v>1240</v>
      </c>
      <c r="U407" s="2" t="s">
        <v>16169</v>
      </c>
    </row>
    <row r="408" spans="5:21" x14ac:dyDescent="0.2">
      <c r="E408" s="2">
        <v>38580320</v>
      </c>
      <c r="F408" s="2">
        <v>7</v>
      </c>
      <c r="G408" s="2" t="s">
        <v>1261</v>
      </c>
      <c r="H408" s="2">
        <v>58</v>
      </c>
      <c r="I408" s="2" t="s">
        <v>1259</v>
      </c>
      <c r="J408" s="2" t="s">
        <v>1259</v>
      </c>
      <c r="K408" s="2" t="s">
        <v>1259</v>
      </c>
      <c r="L408" s="2">
        <v>1</v>
      </c>
      <c r="M408" s="2" t="s">
        <v>2886</v>
      </c>
      <c r="N408" s="2" t="s">
        <v>2888</v>
      </c>
      <c r="O408" s="2">
        <v>999000865</v>
      </c>
      <c r="P408" s="2">
        <v>3</v>
      </c>
      <c r="Q408" s="2">
        <v>1950</v>
      </c>
      <c r="R408" s="15">
        <v>18264</v>
      </c>
      <c r="S408" s="2" t="s">
        <v>16170</v>
      </c>
      <c r="T408" s="2" t="s">
        <v>1240</v>
      </c>
      <c r="U408" s="2" t="s">
        <v>16171</v>
      </c>
    </row>
    <row r="409" spans="5:21" x14ac:dyDescent="0.2">
      <c r="E409" s="2">
        <v>32411851</v>
      </c>
      <c r="F409" s="2">
        <v>13</v>
      </c>
      <c r="G409" s="2" t="s">
        <v>1261</v>
      </c>
      <c r="H409" s="2">
        <v>58</v>
      </c>
      <c r="I409" s="2" t="s">
        <v>1259</v>
      </c>
      <c r="J409" s="2" t="s">
        <v>1259</v>
      </c>
      <c r="K409" s="2" t="s">
        <v>1259</v>
      </c>
      <c r="L409" s="2">
        <v>1</v>
      </c>
      <c r="M409" s="2" t="s">
        <v>2886</v>
      </c>
      <c r="N409" s="2" t="s">
        <v>2888</v>
      </c>
      <c r="O409" s="2">
        <v>999000867</v>
      </c>
      <c r="P409" s="2">
        <v>3</v>
      </c>
      <c r="Q409" s="2">
        <v>2001</v>
      </c>
      <c r="R409" s="15">
        <v>37195</v>
      </c>
      <c r="S409" s="2" t="s">
        <v>16173</v>
      </c>
      <c r="T409" s="2" t="s">
        <v>1240</v>
      </c>
      <c r="U409" s="2" t="s">
        <v>16174</v>
      </c>
    </row>
    <row r="410" spans="5:21" x14ac:dyDescent="0.2">
      <c r="E410" s="2">
        <v>31840205</v>
      </c>
      <c r="F410" s="2">
        <v>6</v>
      </c>
      <c r="G410" s="2" t="s">
        <v>1261</v>
      </c>
      <c r="H410" s="2">
        <v>58</v>
      </c>
      <c r="I410" s="2" t="s">
        <v>1259</v>
      </c>
      <c r="J410" s="2" t="s">
        <v>1259</v>
      </c>
      <c r="K410" s="2" t="s">
        <v>1259</v>
      </c>
      <c r="L410" s="2" t="s">
        <v>21</v>
      </c>
      <c r="M410" s="2" t="s">
        <v>2886</v>
      </c>
      <c r="N410" s="2" t="s">
        <v>2888</v>
      </c>
      <c r="O410" s="2">
        <v>999000869</v>
      </c>
      <c r="P410" s="2">
        <v>3</v>
      </c>
      <c r="Q410" s="2">
        <v>1950</v>
      </c>
      <c r="R410" s="15">
        <v>18264</v>
      </c>
      <c r="S410" s="2" t="s">
        <v>16175</v>
      </c>
      <c r="T410" s="2" t="s">
        <v>1240</v>
      </c>
      <c r="U410" s="2" t="s">
        <v>16176</v>
      </c>
    </row>
    <row r="411" spans="5:21" x14ac:dyDescent="0.2">
      <c r="E411" s="2">
        <v>35251266</v>
      </c>
      <c r="F411" s="2">
        <v>2</v>
      </c>
      <c r="G411" s="2" t="s">
        <v>1261</v>
      </c>
      <c r="H411" s="2">
        <v>58</v>
      </c>
      <c r="I411" s="2" t="s">
        <v>1259</v>
      </c>
      <c r="J411" s="2" t="s">
        <v>1259</v>
      </c>
      <c r="K411" s="2" t="s">
        <v>1259</v>
      </c>
      <c r="L411" s="2">
        <v>1</v>
      </c>
      <c r="M411" s="2" t="s">
        <v>2886</v>
      </c>
      <c r="N411" s="2" t="s">
        <v>2888</v>
      </c>
      <c r="O411" s="2">
        <v>999000873</v>
      </c>
      <c r="P411" s="2">
        <v>3</v>
      </c>
      <c r="Q411" s="2">
        <v>2005</v>
      </c>
      <c r="R411" s="15">
        <v>38706</v>
      </c>
      <c r="S411" s="2" t="s">
        <v>16177</v>
      </c>
      <c r="T411" s="2" t="s">
        <v>1240</v>
      </c>
      <c r="U411" s="2" t="s">
        <v>2925</v>
      </c>
    </row>
    <row r="412" spans="5:21" x14ac:dyDescent="0.2">
      <c r="E412" s="2">
        <v>82508231</v>
      </c>
      <c r="F412" s="2">
        <v>30</v>
      </c>
      <c r="G412" s="2" t="s">
        <v>1261</v>
      </c>
      <c r="H412" s="2">
        <v>58</v>
      </c>
      <c r="I412" s="2" t="s">
        <v>1264</v>
      </c>
      <c r="J412" s="2" t="s">
        <v>21</v>
      </c>
      <c r="K412" s="2" t="s">
        <v>21</v>
      </c>
      <c r="L412" s="2">
        <v>2</v>
      </c>
      <c r="M412" s="2" t="s">
        <v>2886</v>
      </c>
      <c r="N412" s="2" t="s">
        <v>2888</v>
      </c>
      <c r="O412" s="2">
        <v>999000874</v>
      </c>
      <c r="P412" s="2">
        <v>4</v>
      </c>
      <c r="Q412" s="2">
        <v>2018</v>
      </c>
      <c r="R412" s="15">
        <v>43173</v>
      </c>
      <c r="S412" s="2" t="s">
        <v>16178</v>
      </c>
      <c r="T412" s="2" t="s">
        <v>1240</v>
      </c>
      <c r="U412" s="2" t="s">
        <v>16179</v>
      </c>
    </row>
    <row r="413" spans="5:21" x14ac:dyDescent="0.2">
      <c r="E413" s="2">
        <v>30505494</v>
      </c>
      <c r="F413" s="2">
        <v>16</v>
      </c>
      <c r="G413" s="2" t="s">
        <v>1261</v>
      </c>
      <c r="H413" s="2">
        <v>58</v>
      </c>
      <c r="I413" s="2" t="s">
        <v>1259</v>
      </c>
      <c r="J413" s="2" t="s">
        <v>1259</v>
      </c>
      <c r="K413" s="2" t="s">
        <v>1259</v>
      </c>
      <c r="L413" s="2">
        <v>1</v>
      </c>
      <c r="M413" s="2" t="s">
        <v>2886</v>
      </c>
      <c r="N413" s="2" t="s">
        <v>2888</v>
      </c>
      <c r="O413" s="2">
        <v>999000875</v>
      </c>
      <c r="P413" s="2">
        <v>3</v>
      </c>
      <c r="Q413" s="2">
        <v>2001</v>
      </c>
      <c r="R413" s="15">
        <v>37012</v>
      </c>
      <c r="S413" s="2" t="s">
        <v>16180</v>
      </c>
      <c r="T413" s="2" t="s">
        <v>1240</v>
      </c>
      <c r="U413" s="2" t="s">
        <v>512</v>
      </c>
    </row>
    <row r="414" spans="5:21" x14ac:dyDescent="0.2">
      <c r="E414" s="2">
        <v>3010527</v>
      </c>
      <c r="F414" s="2">
        <v>9</v>
      </c>
      <c r="G414" s="2" t="s">
        <v>1261</v>
      </c>
      <c r="H414" s="2">
        <v>58</v>
      </c>
      <c r="I414" s="2" t="s">
        <v>1259</v>
      </c>
      <c r="J414" s="2" t="s">
        <v>1259</v>
      </c>
      <c r="K414" s="2" t="s">
        <v>1259</v>
      </c>
      <c r="L414" s="2">
        <v>1</v>
      </c>
      <c r="M414" s="2" t="s">
        <v>2886</v>
      </c>
      <c r="N414" s="2" t="s">
        <v>2888</v>
      </c>
      <c r="O414" s="2">
        <v>999000876</v>
      </c>
      <c r="P414" s="2">
        <v>3</v>
      </c>
      <c r="Q414" s="2">
        <v>1950</v>
      </c>
      <c r="R414" s="15">
        <v>18264</v>
      </c>
      <c r="S414" s="2" t="s">
        <v>16181</v>
      </c>
      <c r="T414" s="2" t="s">
        <v>1240</v>
      </c>
      <c r="U414" s="2" t="s">
        <v>16182</v>
      </c>
    </row>
    <row r="415" spans="5:21" x14ac:dyDescent="0.2">
      <c r="E415" s="2">
        <v>34150396</v>
      </c>
      <c r="F415" s="2">
        <v>29</v>
      </c>
      <c r="G415" s="2" t="s">
        <v>1261</v>
      </c>
      <c r="H415" s="2">
        <v>58</v>
      </c>
      <c r="I415" s="2" t="s">
        <v>1259</v>
      </c>
      <c r="J415" s="2" t="s">
        <v>1259</v>
      </c>
      <c r="K415" s="2" t="s">
        <v>1259</v>
      </c>
      <c r="L415" s="2">
        <v>1</v>
      </c>
      <c r="M415" s="2" t="s">
        <v>2886</v>
      </c>
      <c r="N415" s="2" t="s">
        <v>2888</v>
      </c>
      <c r="O415" s="2">
        <v>999000877</v>
      </c>
      <c r="P415" s="2">
        <v>3</v>
      </c>
      <c r="Q415" s="2">
        <v>2011</v>
      </c>
      <c r="R415" s="15">
        <v>40830</v>
      </c>
      <c r="S415" s="2" t="s">
        <v>16183</v>
      </c>
      <c r="T415" s="2" t="s">
        <v>1240</v>
      </c>
      <c r="U415" s="2" t="s">
        <v>16184</v>
      </c>
    </row>
    <row r="416" spans="5:21" x14ac:dyDescent="0.2">
      <c r="E416" s="2">
        <v>3443044</v>
      </c>
      <c r="F416" s="2">
        <v>16</v>
      </c>
      <c r="G416" s="2" t="s">
        <v>1261</v>
      </c>
      <c r="H416" s="2">
        <v>58</v>
      </c>
      <c r="I416" s="2" t="s">
        <v>1259</v>
      </c>
      <c r="J416" s="2" t="s">
        <v>1259</v>
      </c>
      <c r="K416" s="2" t="s">
        <v>1259</v>
      </c>
      <c r="L416" s="2">
        <v>1</v>
      </c>
      <c r="M416" s="2" t="s">
        <v>2886</v>
      </c>
      <c r="N416" s="2" t="s">
        <v>2888</v>
      </c>
      <c r="O416" s="2">
        <v>999000879</v>
      </c>
      <c r="P416" s="2">
        <v>3</v>
      </c>
      <c r="Q416" s="2">
        <v>2001</v>
      </c>
      <c r="R416" s="15">
        <v>36927</v>
      </c>
      <c r="S416" s="2" t="s">
        <v>16186</v>
      </c>
      <c r="T416" s="2" t="s">
        <v>1240</v>
      </c>
      <c r="U416" s="2" t="s">
        <v>16187</v>
      </c>
    </row>
    <row r="417" spans="5:21" x14ac:dyDescent="0.2">
      <c r="E417" s="2" t="s">
        <v>16188</v>
      </c>
      <c r="F417" s="2">
        <v>17</v>
      </c>
      <c r="G417" s="2" t="s">
        <v>1261</v>
      </c>
      <c r="H417" s="2">
        <v>100</v>
      </c>
      <c r="I417" s="2" t="s">
        <v>1259</v>
      </c>
      <c r="J417" s="2" t="s">
        <v>1259</v>
      </c>
      <c r="K417" s="2" t="s">
        <v>1259</v>
      </c>
      <c r="L417" s="2">
        <v>2</v>
      </c>
      <c r="M417" s="2" t="s">
        <v>2886</v>
      </c>
      <c r="N417" s="2" t="s">
        <v>2888</v>
      </c>
      <c r="O417" s="2">
        <v>999000880</v>
      </c>
      <c r="P417" s="2">
        <v>4</v>
      </c>
      <c r="Q417" s="2">
        <v>1950</v>
      </c>
      <c r="R417" s="15">
        <v>18264</v>
      </c>
      <c r="S417" s="2" t="s">
        <v>16189</v>
      </c>
      <c r="T417" s="2" t="s">
        <v>1240</v>
      </c>
      <c r="U417" s="2" t="s">
        <v>16190</v>
      </c>
    </row>
    <row r="418" spans="5:21" x14ac:dyDescent="0.2">
      <c r="E418" s="2">
        <v>30613480</v>
      </c>
      <c r="F418" s="2">
        <v>17</v>
      </c>
      <c r="G418" s="2" t="s">
        <v>1261</v>
      </c>
      <c r="H418" s="2">
        <v>58</v>
      </c>
      <c r="I418" s="2" t="s">
        <v>1259</v>
      </c>
      <c r="J418" s="2" t="s">
        <v>1259</v>
      </c>
      <c r="K418" s="2" t="s">
        <v>1259</v>
      </c>
      <c r="L418" s="2">
        <v>1</v>
      </c>
      <c r="M418" s="2" t="s">
        <v>2886</v>
      </c>
      <c r="N418" s="2" t="s">
        <v>2888</v>
      </c>
      <c r="O418" s="2">
        <v>999000882</v>
      </c>
      <c r="P418" s="2">
        <v>3</v>
      </c>
      <c r="Q418" s="2">
        <v>2004</v>
      </c>
      <c r="R418" s="15">
        <v>38289</v>
      </c>
      <c r="S418" s="2" t="s">
        <v>16191</v>
      </c>
      <c r="T418" s="2" t="s">
        <v>1240</v>
      </c>
      <c r="U418" s="2" t="s">
        <v>16192</v>
      </c>
    </row>
    <row r="419" spans="5:21" x14ac:dyDescent="0.2">
      <c r="E419" s="2">
        <v>30105502</v>
      </c>
      <c r="F419" s="2">
        <v>11</v>
      </c>
      <c r="G419" s="2" t="s">
        <v>1261</v>
      </c>
      <c r="H419" s="2">
        <v>58</v>
      </c>
      <c r="I419" s="2" t="s">
        <v>1259</v>
      </c>
      <c r="J419" s="2" t="s">
        <v>1259</v>
      </c>
      <c r="K419" s="2" t="s">
        <v>1259</v>
      </c>
      <c r="L419" s="2">
        <v>1</v>
      </c>
      <c r="M419" s="2" t="s">
        <v>2886</v>
      </c>
      <c r="N419" s="2" t="s">
        <v>2888</v>
      </c>
      <c r="O419" s="2">
        <v>999000884</v>
      </c>
      <c r="P419" s="2">
        <v>3</v>
      </c>
      <c r="Q419" s="2">
        <v>1950</v>
      </c>
      <c r="R419" s="15">
        <v>18264</v>
      </c>
      <c r="S419" s="2" t="s">
        <v>16193</v>
      </c>
      <c r="T419" s="2" t="s">
        <v>1240</v>
      </c>
      <c r="U419" s="2" t="s">
        <v>16194</v>
      </c>
    </row>
    <row r="420" spans="5:21" x14ac:dyDescent="0.2">
      <c r="E420" s="2">
        <v>30105472</v>
      </c>
      <c r="F420" s="2">
        <v>6</v>
      </c>
      <c r="G420" s="2" t="s">
        <v>1261</v>
      </c>
      <c r="H420" s="2">
        <v>58</v>
      </c>
      <c r="I420" s="2" t="s">
        <v>1259</v>
      </c>
      <c r="J420" s="2" t="s">
        <v>1259</v>
      </c>
      <c r="K420" s="2" t="s">
        <v>1259</v>
      </c>
      <c r="L420" s="2">
        <v>1</v>
      </c>
      <c r="M420" s="2" t="s">
        <v>2886</v>
      </c>
      <c r="N420" s="2" t="s">
        <v>2888</v>
      </c>
      <c r="O420" s="2">
        <v>999000888</v>
      </c>
      <c r="P420" s="2">
        <v>3</v>
      </c>
      <c r="Q420" s="2">
        <v>1950</v>
      </c>
      <c r="R420" s="15">
        <v>18264</v>
      </c>
      <c r="S420" s="2" t="s">
        <v>16197</v>
      </c>
      <c r="T420" s="2" t="s">
        <v>1240</v>
      </c>
      <c r="U420" s="2" t="s">
        <v>15692</v>
      </c>
    </row>
    <row r="421" spans="5:21" x14ac:dyDescent="0.2">
      <c r="E421" s="2">
        <v>31840202</v>
      </c>
      <c r="F421" s="2">
        <v>6</v>
      </c>
      <c r="G421" s="2" t="s">
        <v>1261</v>
      </c>
      <c r="H421" s="2">
        <v>58</v>
      </c>
      <c r="I421" s="2" t="s">
        <v>1259</v>
      </c>
      <c r="J421" s="2" t="s">
        <v>1259</v>
      </c>
      <c r="K421" s="2" t="s">
        <v>1259</v>
      </c>
      <c r="L421" s="2">
        <v>1</v>
      </c>
      <c r="M421" s="2" t="s">
        <v>2886</v>
      </c>
      <c r="N421" s="2" t="s">
        <v>2888</v>
      </c>
      <c r="O421" s="2">
        <v>999000889</v>
      </c>
      <c r="P421" s="2">
        <v>3</v>
      </c>
      <c r="Q421" s="2">
        <v>2006</v>
      </c>
      <c r="R421" s="15">
        <v>38778</v>
      </c>
      <c r="S421" s="2" t="s">
        <v>16198</v>
      </c>
      <c r="T421" s="2" t="s">
        <v>1240</v>
      </c>
      <c r="U421" s="2" t="s">
        <v>16199</v>
      </c>
    </row>
    <row r="422" spans="5:21" x14ac:dyDescent="0.2">
      <c r="E422" s="2">
        <v>78361397</v>
      </c>
      <c r="F422" s="2">
        <v>24</v>
      </c>
      <c r="G422" s="2" t="s">
        <v>1261</v>
      </c>
      <c r="H422" s="2">
        <v>58</v>
      </c>
      <c r="I422" s="2" t="s">
        <v>1264</v>
      </c>
      <c r="J422" s="2" t="s">
        <v>21</v>
      </c>
      <c r="K422" s="2" t="s">
        <v>21</v>
      </c>
      <c r="L422" s="2">
        <v>2</v>
      </c>
      <c r="M422" s="2" t="s">
        <v>2886</v>
      </c>
      <c r="N422" s="2" t="s">
        <v>2888</v>
      </c>
      <c r="O422" s="2">
        <v>999000890</v>
      </c>
      <c r="P422" s="2">
        <v>4</v>
      </c>
      <c r="Q422" s="2">
        <v>2015</v>
      </c>
      <c r="R422" s="15">
        <v>42121</v>
      </c>
      <c r="S422" s="2" t="s">
        <v>16200</v>
      </c>
      <c r="T422" s="2" t="s">
        <v>1240</v>
      </c>
      <c r="U422" s="2" t="s">
        <v>3041</v>
      </c>
    </row>
    <row r="423" spans="5:21" x14ac:dyDescent="0.2">
      <c r="E423" s="2">
        <v>14029208</v>
      </c>
      <c r="F423" s="2">
        <v>18</v>
      </c>
      <c r="G423" s="2" t="s">
        <v>1261</v>
      </c>
      <c r="H423" s="2">
        <v>600</v>
      </c>
      <c r="I423" s="2" t="s">
        <v>1259</v>
      </c>
      <c r="J423" s="2" t="s">
        <v>1259</v>
      </c>
      <c r="K423" s="2" t="s">
        <v>1259</v>
      </c>
      <c r="L423" s="2">
        <v>1</v>
      </c>
      <c r="M423" s="2" t="s">
        <v>2886</v>
      </c>
      <c r="N423" s="2" t="s">
        <v>2888</v>
      </c>
      <c r="O423" s="2">
        <v>999000898</v>
      </c>
      <c r="P423" s="2">
        <v>6</v>
      </c>
      <c r="Q423" s="2">
        <v>2008</v>
      </c>
      <c r="R423" s="15">
        <v>39573</v>
      </c>
      <c r="S423" s="2" t="s">
        <v>16203</v>
      </c>
      <c r="T423" s="2" t="s">
        <v>1240</v>
      </c>
      <c r="U423" s="2" t="s">
        <v>513</v>
      </c>
    </row>
    <row r="424" spans="5:21" x14ac:dyDescent="0.2">
      <c r="E424" s="2">
        <v>35251322</v>
      </c>
      <c r="F424" s="2">
        <v>17</v>
      </c>
      <c r="G424" s="2" t="s">
        <v>1261</v>
      </c>
      <c r="H424" s="2">
        <v>58</v>
      </c>
      <c r="I424" s="2" t="s">
        <v>1259</v>
      </c>
      <c r="J424" s="2" t="s">
        <v>1259</v>
      </c>
      <c r="K424" s="2" t="s">
        <v>1259</v>
      </c>
      <c r="L424" s="2">
        <v>1</v>
      </c>
      <c r="M424" s="2" t="s">
        <v>2886</v>
      </c>
      <c r="N424" s="2" t="s">
        <v>2888</v>
      </c>
      <c r="O424" s="2">
        <v>999000899</v>
      </c>
      <c r="P424" s="2">
        <v>3</v>
      </c>
      <c r="Q424" s="2">
        <v>2005</v>
      </c>
      <c r="R424" s="15">
        <v>38498</v>
      </c>
      <c r="S424" s="2" t="s">
        <v>16204</v>
      </c>
      <c r="T424" s="2" t="s">
        <v>1240</v>
      </c>
      <c r="U424" s="2" t="s">
        <v>16205</v>
      </c>
    </row>
    <row r="425" spans="5:21" x14ac:dyDescent="0.2">
      <c r="E425" s="2">
        <v>32411680</v>
      </c>
      <c r="F425" s="2">
        <v>9</v>
      </c>
      <c r="G425" s="2" t="s">
        <v>1261</v>
      </c>
      <c r="H425" s="2">
        <v>58</v>
      </c>
      <c r="I425" s="2" t="s">
        <v>1259</v>
      </c>
      <c r="J425" s="2" t="s">
        <v>1259</v>
      </c>
      <c r="K425" s="2" t="s">
        <v>1259</v>
      </c>
      <c r="L425" s="2">
        <v>1</v>
      </c>
      <c r="M425" s="2" t="s">
        <v>2886</v>
      </c>
      <c r="N425" s="2" t="s">
        <v>2888</v>
      </c>
      <c r="O425" s="2">
        <v>999000901</v>
      </c>
      <c r="P425" s="2">
        <v>3</v>
      </c>
      <c r="Q425" s="2">
        <v>1999</v>
      </c>
      <c r="R425" s="15">
        <v>36423</v>
      </c>
      <c r="S425" s="2" t="s">
        <v>16206</v>
      </c>
      <c r="T425" s="2" t="s">
        <v>1240</v>
      </c>
      <c r="U425" s="2" t="s">
        <v>16207</v>
      </c>
    </row>
    <row r="426" spans="5:21" x14ac:dyDescent="0.2">
      <c r="E426" s="2">
        <v>32411660</v>
      </c>
      <c r="F426" s="2">
        <v>5</v>
      </c>
      <c r="G426" s="2" t="s">
        <v>1261</v>
      </c>
      <c r="H426" s="2">
        <v>58</v>
      </c>
      <c r="I426" s="2" t="s">
        <v>1259</v>
      </c>
      <c r="J426" s="2" t="s">
        <v>1259</v>
      </c>
      <c r="K426" s="2" t="s">
        <v>1259</v>
      </c>
      <c r="L426" s="2">
        <v>1</v>
      </c>
      <c r="M426" s="2" t="s">
        <v>2886</v>
      </c>
      <c r="N426" s="2" t="s">
        <v>2888</v>
      </c>
      <c r="O426" s="2">
        <v>999000903</v>
      </c>
      <c r="P426" s="2">
        <v>3</v>
      </c>
      <c r="Q426" s="2">
        <v>2005</v>
      </c>
      <c r="R426" s="15">
        <v>38701</v>
      </c>
      <c r="S426" s="2" t="s">
        <v>16208</v>
      </c>
      <c r="T426" s="2" t="s">
        <v>1240</v>
      </c>
      <c r="U426" s="2" t="s">
        <v>16209</v>
      </c>
    </row>
    <row r="427" spans="5:21" x14ac:dyDescent="0.2">
      <c r="E427" s="2">
        <v>2474556</v>
      </c>
      <c r="F427" s="2">
        <v>27</v>
      </c>
      <c r="G427" s="2" t="s">
        <v>1261</v>
      </c>
      <c r="H427" s="2">
        <v>58</v>
      </c>
      <c r="I427" s="2" t="s">
        <v>1259</v>
      </c>
      <c r="J427" s="2" t="s">
        <v>1259</v>
      </c>
      <c r="K427" s="2" t="s">
        <v>1259</v>
      </c>
      <c r="L427" s="2">
        <v>2</v>
      </c>
      <c r="M427" s="2" t="s">
        <v>2886</v>
      </c>
      <c r="N427" s="2" t="s">
        <v>2888</v>
      </c>
      <c r="O427" s="2">
        <v>999000905</v>
      </c>
      <c r="P427" s="2">
        <v>4</v>
      </c>
      <c r="Q427" s="2">
        <v>2005</v>
      </c>
      <c r="R427" s="15">
        <v>38576</v>
      </c>
      <c r="S427" s="2" t="s">
        <v>16210</v>
      </c>
      <c r="T427" s="2" t="s">
        <v>1240</v>
      </c>
      <c r="U427" s="2" t="s">
        <v>16211</v>
      </c>
    </row>
    <row r="428" spans="5:21" x14ac:dyDescent="0.2">
      <c r="E428" s="2" t="s">
        <v>16212</v>
      </c>
      <c r="F428" s="2">
        <v>21</v>
      </c>
      <c r="G428" s="2" t="s">
        <v>1261</v>
      </c>
      <c r="H428" s="2">
        <v>58</v>
      </c>
      <c r="I428" s="2" t="s">
        <v>1259</v>
      </c>
      <c r="J428" s="2" t="s">
        <v>1259</v>
      </c>
      <c r="K428" s="2" t="s">
        <v>1259</v>
      </c>
      <c r="L428" s="2">
        <v>1</v>
      </c>
      <c r="M428" s="2" t="s">
        <v>2886</v>
      </c>
      <c r="N428" s="2" t="s">
        <v>2888</v>
      </c>
      <c r="O428" s="2">
        <v>999000907</v>
      </c>
      <c r="P428" s="2">
        <v>4</v>
      </c>
      <c r="Q428" s="2">
        <v>1950</v>
      </c>
      <c r="R428" s="15">
        <v>18264</v>
      </c>
      <c r="S428" s="2" t="s">
        <v>16213</v>
      </c>
      <c r="T428" s="2" t="s">
        <v>1240</v>
      </c>
      <c r="U428" s="2" t="s">
        <v>16214</v>
      </c>
    </row>
    <row r="429" spans="5:21" x14ac:dyDescent="0.2">
      <c r="E429" s="2">
        <v>79640303</v>
      </c>
      <c r="F429" s="2">
        <v>14</v>
      </c>
      <c r="G429" s="2" t="s">
        <v>1261</v>
      </c>
      <c r="H429" s="2">
        <v>58</v>
      </c>
      <c r="I429" s="2" t="s">
        <v>1264</v>
      </c>
      <c r="J429" s="2" t="s">
        <v>21</v>
      </c>
      <c r="K429" s="2" t="s">
        <v>21</v>
      </c>
      <c r="L429" s="2">
        <v>2</v>
      </c>
      <c r="M429" s="2" t="s">
        <v>2886</v>
      </c>
      <c r="N429" s="2" t="s">
        <v>2888</v>
      </c>
      <c r="O429" s="2">
        <v>999000909</v>
      </c>
      <c r="P429" s="2">
        <v>4</v>
      </c>
      <c r="Q429" s="2">
        <v>2015</v>
      </c>
      <c r="R429" s="15">
        <v>42207</v>
      </c>
      <c r="S429" s="2" t="s">
        <v>16215</v>
      </c>
      <c r="T429" s="2" t="s">
        <v>1240</v>
      </c>
      <c r="U429" s="2" t="s">
        <v>514</v>
      </c>
    </row>
    <row r="430" spans="5:21" x14ac:dyDescent="0.2">
      <c r="E430" s="2">
        <v>83277162</v>
      </c>
      <c r="F430" s="2">
        <v>11</v>
      </c>
      <c r="G430" s="2" t="s">
        <v>1261</v>
      </c>
      <c r="H430" s="2">
        <v>58</v>
      </c>
      <c r="I430" s="2" t="s">
        <v>1264</v>
      </c>
      <c r="J430" s="2" t="s">
        <v>21</v>
      </c>
      <c r="K430" s="2" t="s">
        <v>21</v>
      </c>
      <c r="L430" s="2" t="s">
        <v>21</v>
      </c>
      <c r="M430" s="2" t="s">
        <v>2886</v>
      </c>
      <c r="N430" s="2" t="s">
        <v>2888</v>
      </c>
      <c r="O430" s="2">
        <v>999000916</v>
      </c>
      <c r="P430" s="2">
        <v>4</v>
      </c>
      <c r="Q430" s="2">
        <v>2017</v>
      </c>
      <c r="R430" s="15">
        <v>42999</v>
      </c>
      <c r="S430" s="2" t="s">
        <v>16221</v>
      </c>
      <c r="T430" s="2" t="s">
        <v>1240</v>
      </c>
      <c r="U430" s="2" t="s">
        <v>16222</v>
      </c>
    </row>
    <row r="431" spans="5:21" x14ac:dyDescent="0.2">
      <c r="E431" s="2">
        <v>59666937</v>
      </c>
      <c r="F431" s="2">
        <v>19</v>
      </c>
      <c r="G431" s="2" t="s">
        <v>1261</v>
      </c>
      <c r="H431" s="2">
        <v>58</v>
      </c>
      <c r="I431" s="2" t="s">
        <v>1259</v>
      </c>
      <c r="J431" s="2" t="s">
        <v>1259</v>
      </c>
      <c r="K431" s="2" t="s">
        <v>1259</v>
      </c>
      <c r="L431" s="2">
        <v>1</v>
      </c>
      <c r="M431" s="2" t="s">
        <v>2886</v>
      </c>
      <c r="N431" s="2" t="s">
        <v>2888</v>
      </c>
      <c r="O431" s="2">
        <v>999000918</v>
      </c>
      <c r="P431" s="2">
        <v>4</v>
      </c>
      <c r="Q431" s="2">
        <v>2006</v>
      </c>
      <c r="R431" s="15">
        <v>38918</v>
      </c>
      <c r="S431" s="2" t="s">
        <v>16223</v>
      </c>
      <c r="T431" s="2" t="s">
        <v>1240</v>
      </c>
      <c r="U431" s="2" t="s">
        <v>16224</v>
      </c>
    </row>
    <row r="432" spans="5:21" x14ac:dyDescent="0.2">
      <c r="E432" s="2">
        <v>88420312</v>
      </c>
      <c r="F432" s="2">
        <v>22</v>
      </c>
      <c r="G432" s="2" t="s">
        <v>1261</v>
      </c>
      <c r="H432" s="2" t="s">
        <v>21</v>
      </c>
      <c r="I432" s="2" t="s">
        <v>1264</v>
      </c>
      <c r="J432" s="2" t="s">
        <v>21</v>
      </c>
      <c r="K432" s="2" t="s">
        <v>21</v>
      </c>
      <c r="L432" s="2">
        <v>2</v>
      </c>
      <c r="M432" s="2" t="s">
        <v>2886</v>
      </c>
      <c r="N432" s="2" t="s">
        <v>2888</v>
      </c>
      <c r="O432" s="2">
        <v>999000923</v>
      </c>
      <c r="P432" s="2">
        <v>4</v>
      </c>
      <c r="Q432" s="2">
        <v>2021</v>
      </c>
      <c r="R432" s="15">
        <v>44214</v>
      </c>
      <c r="S432" s="2" t="s">
        <v>16225</v>
      </c>
      <c r="T432" s="2" t="s">
        <v>1240</v>
      </c>
      <c r="U432" s="2" t="s">
        <v>515</v>
      </c>
    </row>
    <row r="433" spans="5:21" x14ac:dyDescent="0.2">
      <c r="E433" s="2">
        <v>31840125</v>
      </c>
      <c r="F433" s="2">
        <v>27</v>
      </c>
      <c r="G433" s="2" t="s">
        <v>1261</v>
      </c>
      <c r="H433" s="2">
        <v>58</v>
      </c>
      <c r="I433" s="2" t="s">
        <v>1259</v>
      </c>
      <c r="J433" s="2" t="s">
        <v>1259</v>
      </c>
      <c r="K433" s="2" t="s">
        <v>1259</v>
      </c>
      <c r="L433" s="2">
        <v>1</v>
      </c>
      <c r="M433" s="2" t="s">
        <v>2886</v>
      </c>
      <c r="N433" s="2" t="s">
        <v>2888</v>
      </c>
      <c r="O433" s="2">
        <v>999000929</v>
      </c>
      <c r="P433" s="2">
        <v>3</v>
      </c>
      <c r="Q433" s="2">
        <v>1950</v>
      </c>
      <c r="R433" s="15">
        <v>18264</v>
      </c>
      <c r="S433" s="2" t="s">
        <v>16230</v>
      </c>
      <c r="T433" s="2" t="s">
        <v>1240</v>
      </c>
      <c r="U433" s="2" t="s">
        <v>16231</v>
      </c>
    </row>
    <row r="434" spans="5:21" x14ac:dyDescent="0.2">
      <c r="E434" s="2" t="s">
        <v>16232</v>
      </c>
      <c r="F434" s="2">
        <v>10</v>
      </c>
      <c r="G434" s="2" t="s">
        <v>1261</v>
      </c>
      <c r="H434" s="2">
        <v>58</v>
      </c>
      <c r="I434" s="2" t="s">
        <v>1259</v>
      </c>
      <c r="J434" s="2" t="s">
        <v>1259</v>
      </c>
      <c r="K434" s="2" t="s">
        <v>1259</v>
      </c>
      <c r="L434" s="2">
        <v>2</v>
      </c>
      <c r="M434" s="2" t="s">
        <v>2886</v>
      </c>
      <c r="N434" s="2" t="s">
        <v>2888</v>
      </c>
      <c r="O434" s="2">
        <v>999000931</v>
      </c>
      <c r="P434" s="2">
        <v>4</v>
      </c>
      <c r="Q434" s="2">
        <v>2008</v>
      </c>
      <c r="R434" s="15">
        <v>39601</v>
      </c>
      <c r="S434" s="2" t="s">
        <v>16233</v>
      </c>
      <c r="T434" s="2" t="s">
        <v>1240</v>
      </c>
      <c r="U434" s="2" t="s">
        <v>16234</v>
      </c>
    </row>
    <row r="435" spans="5:21" x14ac:dyDescent="0.2">
      <c r="E435" s="2" t="s">
        <v>3307</v>
      </c>
      <c r="F435" s="2">
        <v>9</v>
      </c>
      <c r="G435" s="2" t="s">
        <v>1261</v>
      </c>
      <c r="H435" s="2">
        <v>58</v>
      </c>
      <c r="I435" s="2" t="s">
        <v>1259</v>
      </c>
      <c r="J435" s="2" t="s">
        <v>1259</v>
      </c>
      <c r="K435" s="2" t="s">
        <v>1259</v>
      </c>
      <c r="L435" s="2">
        <v>1</v>
      </c>
      <c r="M435" s="2" t="s">
        <v>2886</v>
      </c>
      <c r="N435" s="2" t="s">
        <v>2888</v>
      </c>
      <c r="O435" s="2">
        <v>999000932</v>
      </c>
      <c r="P435" s="2">
        <v>3</v>
      </c>
      <c r="Q435" s="2">
        <v>2004</v>
      </c>
      <c r="R435" s="15">
        <v>38337</v>
      </c>
      <c r="S435" s="2" t="s">
        <v>16235</v>
      </c>
      <c r="T435" s="2" t="s">
        <v>1240</v>
      </c>
      <c r="U435" s="2" t="s">
        <v>16236</v>
      </c>
    </row>
    <row r="436" spans="5:21" x14ac:dyDescent="0.2">
      <c r="E436" s="2">
        <v>84130808</v>
      </c>
      <c r="F436" s="2">
        <v>29</v>
      </c>
      <c r="G436" s="2" t="s">
        <v>1261</v>
      </c>
      <c r="H436" s="2">
        <v>58</v>
      </c>
      <c r="I436" s="2" t="s">
        <v>1264</v>
      </c>
      <c r="J436" s="2" t="s">
        <v>21</v>
      </c>
      <c r="K436" s="2" t="s">
        <v>21</v>
      </c>
      <c r="L436" s="2">
        <v>2</v>
      </c>
      <c r="M436" s="2" t="s">
        <v>2886</v>
      </c>
      <c r="N436" s="2" t="s">
        <v>2888</v>
      </c>
      <c r="O436" s="2">
        <v>999000933</v>
      </c>
      <c r="P436" s="2">
        <v>4</v>
      </c>
      <c r="Q436" s="2">
        <v>2017</v>
      </c>
      <c r="R436" s="15">
        <v>43098</v>
      </c>
      <c r="S436" s="2" t="s">
        <v>16237</v>
      </c>
      <c r="T436" s="2" t="s">
        <v>1240</v>
      </c>
      <c r="U436" s="2" t="s">
        <v>16238</v>
      </c>
    </row>
    <row r="437" spans="5:21" x14ac:dyDescent="0.2">
      <c r="E437" s="2">
        <v>37286096</v>
      </c>
      <c r="F437" s="2">
        <v>8</v>
      </c>
      <c r="G437" s="2" t="s">
        <v>1261</v>
      </c>
      <c r="H437" s="2">
        <v>58</v>
      </c>
      <c r="I437" s="2" t="s">
        <v>1259</v>
      </c>
      <c r="J437" s="2" t="s">
        <v>1259</v>
      </c>
      <c r="K437" s="2" t="s">
        <v>1259</v>
      </c>
      <c r="L437" s="2" t="s">
        <v>21</v>
      </c>
      <c r="M437" s="2" t="s">
        <v>2886</v>
      </c>
      <c r="N437" s="2" t="s">
        <v>2888</v>
      </c>
      <c r="O437" s="2">
        <v>999000934</v>
      </c>
      <c r="P437" s="2">
        <v>3</v>
      </c>
      <c r="Q437" s="2">
        <v>1950</v>
      </c>
      <c r="R437" s="15">
        <v>18264</v>
      </c>
      <c r="S437" s="2" t="s">
        <v>16239</v>
      </c>
      <c r="T437" s="2" t="s">
        <v>1240</v>
      </c>
      <c r="U437" s="2" t="s">
        <v>16240</v>
      </c>
    </row>
    <row r="438" spans="5:21" x14ac:dyDescent="0.2">
      <c r="E438" s="2">
        <v>63081935</v>
      </c>
      <c r="F438" s="2">
        <v>10</v>
      </c>
      <c r="G438" s="2" t="s">
        <v>1261</v>
      </c>
      <c r="H438" s="2">
        <v>58</v>
      </c>
      <c r="I438" s="2" t="s">
        <v>1259</v>
      </c>
      <c r="J438" s="2" t="s">
        <v>1259</v>
      </c>
      <c r="K438" s="2" t="s">
        <v>1259</v>
      </c>
      <c r="L438" s="2">
        <v>2</v>
      </c>
      <c r="M438" s="2" t="s">
        <v>2886</v>
      </c>
      <c r="N438" s="2" t="s">
        <v>2888</v>
      </c>
      <c r="O438" s="2">
        <v>999000935</v>
      </c>
      <c r="P438" s="2">
        <v>4</v>
      </c>
      <c r="Q438" s="2">
        <v>2008</v>
      </c>
      <c r="R438" s="15">
        <v>39701</v>
      </c>
      <c r="S438" s="2" t="s">
        <v>16241</v>
      </c>
      <c r="T438" s="2" t="s">
        <v>1240</v>
      </c>
      <c r="U438" s="2" t="s">
        <v>16242</v>
      </c>
    </row>
    <row r="439" spans="5:21" x14ac:dyDescent="0.2">
      <c r="E439" s="2">
        <v>79640289</v>
      </c>
      <c r="F439" s="2">
        <v>10</v>
      </c>
      <c r="G439" s="2" t="s">
        <v>1261</v>
      </c>
      <c r="H439" s="2">
        <v>58</v>
      </c>
      <c r="I439" s="2" t="s">
        <v>1264</v>
      </c>
      <c r="J439" s="2" t="s">
        <v>21</v>
      </c>
      <c r="K439" s="2" t="s">
        <v>21</v>
      </c>
      <c r="L439" s="2">
        <v>2</v>
      </c>
      <c r="M439" s="2" t="s">
        <v>2886</v>
      </c>
      <c r="N439" s="2" t="s">
        <v>2888</v>
      </c>
      <c r="O439" s="2">
        <v>999000941</v>
      </c>
      <c r="P439" s="2">
        <v>4</v>
      </c>
      <c r="Q439" s="2">
        <v>2015</v>
      </c>
      <c r="R439" s="15">
        <v>42200</v>
      </c>
      <c r="S439" s="2" t="s">
        <v>16244</v>
      </c>
      <c r="T439" s="2" t="s">
        <v>1240</v>
      </c>
      <c r="U439" s="2" t="s">
        <v>16245</v>
      </c>
    </row>
    <row r="440" spans="5:21" x14ac:dyDescent="0.2">
      <c r="E440" s="2">
        <v>30613699</v>
      </c>
      <c r="F440" s="2">
        <v>6</v>
      </c>
      <c r="G440" s="2" t="s">
        <v>1261</v>
      </c>
      <c r="H440" s="2">
        <v>58</v>
      </c>
      <c r="I440" s="2" t="s">
        <v>1259</v>
      </c>
      <c r="J440" s="2" t="s">
        <v>1259</v>
      </c>
      <c r="K440" s="2" t="s">
        <v>1259</v>
      </c>
      <c r="L440" s="2">
        <v>1</v>
      </c>
      <c r="M440" s="2" t="s">
        <v>2886</v>
      </c>
      <c r="N440" s="2" t="s">
        <v>2888</v>
      </c>
      <c r="O440" s="2">
        <v>999000943</v>
      </c>
      <c r="P440" s="2">
        <v>3</v>
      </c>
      <c r="Q440" s="2">
        <v>1950</v>
      </c>
      <c r="R440" s="15">
        <v>18264</v>
      </c>
      <c r="S440" s="2" t="s">
        <v>16247</v>
      </c>
      <c r="T440" s="2" t="s">
        <v>1240</v>
      </c>
      <c r="U440" s="2" t="s">
        <v>16248</v>
      </c>
    </row>
    <row r="441" spans="5:21" x14ac:dyDescent="0.2">
      <c r="E441" s="2" t="s">
        <v>16249</v>
      </c>
      <c r="F441" s="2">
        <v>22</v>
      </c>
      <c r="G441" s="2" t="s">
        <v>1261</v>
      </c>
      <c r="H441" s="2">
        <v>58</v>
      </c>
      <c r="I441" s="2" t="s">
        <v>1259</v>
      </c>
      <c r="J441" s="2" t="s">
        <v>1259</v>
      </c>
      <c r="K441" s="2" t="s">
        <v>1259</v>
      </c>
      <c r="L441" s="2">
        <v>1</v>
      </c>
      <c r="M441" s="2" t="s">
        <v>2886</v>
      </c>
      <c r="N441" s="2" t="s">
        <v>2888</v>
      </c>
      <c r="O441" s="2">
        <v>999000944</v>
      </c>
      <c r="P441" s="2">
        <v>4</v>
      </c>
      <c r="Q441" s="2">
        <v>1950</v>
      </c>
      <c r="R441" s="15">
        <v>18264</v>
      </c>
      <c r="S441" s="2" t="s">
        <v>16250</v>
      </c>
      <c r="T441" s="2" t="s">
        <v>1240</v>
      </c>
      <c r="U441" s="2" t="s">
        <v>517</v>
      </c>
    </row>
    <row r="442" spans="5:21" x14ac:dyDescent="0.2">
      <c r="E442" s="2">
        <v>80486973</v>
      </c>
      <c r="F442" s="2">
        <v>10</v>
      </c>
      <c r="G442" s="2" t="s">
        <v>1261</v>
      </c>
      <c r="H442" s="2">
        <v>58</v>
      </c>
      <c r="I442" s="2" t="s">
        <v>1264</v>
      </c>
      <c r="J442" s="2" t="s">
        <v>21</v>
      </c>
      <c r="K442" s="2" t="s">
        <v>21</v>
      </c>
      <c r="L442" s="2">
        <v>2</v>
      </c>
      <c r="M442" s="2" t="s">
        <v>2886</v>
      </c>
      <c r="N442" s="2" t="s">
        <v>2888</v>
      </c>
      <c r="O442" s="2">
        <v>999000945</v>
      </c>
      <c r="P442" s="2">
        <v>4</v>
      </c>
      <c r="Q442" s="2">
        <v>2016</v>
      </c>
      <c r="R442" s="15">
        <v>42479</v>
      </c>
      <c r="S442" s="2" t="s">
        <v>16251</v>
      </c>
      <c r="T442" s="2" t="s">
        <v>1240</v>
      </c>
      <c r="U442" s="2" t="s">
        <v>16252</v>
      </c>
    </row>
    <row r="443" spans="5:21" x14ac:dyDescent="0.2">
      <c r="E443" s="2">
        <v>30613704</v>
      </c>
      <c r="F443" s="2">
        <v>7</v>
      </c>
      <c r="G443" s="2" t="s">
        <v>1261</v>
      </c>
      <c r="H443" s="2">
        <v>58</v>
      </c>
      <c r="I443" s="2" t="s">
        <v>1259</v>
      </c>
      <c r="J443" s="2" t="s">
        <v>1259</v>
      </c>
      <c r="K443" s="2" t="s">
        <v>1259</v>
      </c>
      <c r="L443" s="2">
        <v>1</v>
      </c>
      <c r="M443" s="2" t="s">
        <v>2886</v>
      </c>
      <c r="N443" s="2" t="s">
        <v>2888</v>
      </c>
      <c r="O443" s="2">
        <v>999000946</v>
      </c>
      <c r="P443" s="2">
        <v>3</v>
      </c>
      <c r="Q443" s="2">
        <v>1950</v>
      </c>
      <c r="R443" s="15">
        <v>18264</v>
      </c>
      <c r="S443" s="2" t="s">
        <v>16253</v>
      </c>
      <c r="T443" s="2" t="s">
        <v>1240</v>
      </c>
      <c r="U443" s="2" t="s">
        <v>16254</v>
      </c>
    </row>
    <row r="444" spans="5:21" x14ac:dyDescent="0.2">
      <c r="E444" s="2">
        <v>51169276</v>
      </c>
      <c r="F444" s="2">
        <v>13</v>
      </c>
      <c r="G444" s="2" t="s">
        <v>1261</v>
      </c>
      <c r="H444" s="2">
        <v>58</v>
      </c>
      <c r="I444" s="2" t="s">
        <v>1259</v>
      </c>
      <c r="J444" s="2" t="s">
        <v>1259</v>
      </c>
      <c r="K444" s="2" t="s">
        <v>1259</v>
      </c>
      <c r="L444" s="2">
        <v>2</v>
      </c>
      <c r="M444" s="2" t="s">
        <v>2886</v>
      </c>
      <c r="N444" s="2" t="s">
        <v>2888</v>
      </c>
      <c r="O444" s="2">
        <v>999000952</v>
      </c>
      <c r="P444" s="2">
        <v>4</v>
      </c>
      <c r="Q444" s="2">
        <v>1950</v>
      </c>
      <c r="R444" s="15">
        <v>18264</v>
      </c>
      <c r="S444" s="2" t="s">
        <v>16256</v>
      </c>
      <c r="T444" s="2" t="s">
        <v>1240</v>
      </c>
      <c r="U444" s="2" t="s">
        <v>16257</v>
      </c>
    </row>
    <row r="445" spans="5:21" x14ac:dyDescent="0.2">
      <c r="E445" s="2">
        <v>38021781</v>
      </c>
      <c r="F445" s="2">
        <v>3</v>
      </c>
      <c r="G445" s="2" t="s">
        <v>1261</v>
      </c>
      <c r="H445" s="2">
        <v>58</v>
      </c>
      <c r="I445" s="2" t="s">
        <v>1259</v>
      </c>
      <c r="J445" s="2" t="s">
        <v>1259</v>
      </c>
      <c r="K445" s="2" t="s">
        <v>1259</v>
      </c>
      <c r="L445" s="2">
        <v>2</v>
      </c>
      <c r="M445" s="2" t="s">
        <v>2886</v>
      </c>
      <c r="N445" s="2" t="s">
        <v>2888</v>
      </c>
      <c r="O445" s="2">
        <v>999000954</v>
      </c>
      <c r="P445" s="2">
        <v>4</v>
      </c>
      <c r="Q445" s="2">
        <v>1950</v>
      </c>
      <c r="R445" s="15">
        <v>18264</v>
      </c>
      <c r="S445" s="2" t="s">
        <v>16258</v>
      </c>
      <c r="T445" s="2" t="s">
        <v>1240</v>
      </c>
      <c r="U445" s="2" t="s">
        <v>16259</v>
      </c>
    </row>
    <row r="446" spans="5:21" x14ac:dyDescent="0.2">
      <c r="E446" s="2">
        <v>33559550</v>
      </c>
      <c r="F446" s="2">
        <v>13</v>
      </c>
      <c r="G446" s="2" t="s">
        <v>1261</v>
      </c>
      <c r="H446" s="2">
        <v>58</v>
      </c>
      <c r="I446" s="2" t="s">
        <v>1259</v>
      </c>
      <c r="J446" s="2" t="s">
        <v>1259</v>
      </c>
      <c r="K446" s="2" t="s">
        <v>1259</v>
      </c>
      <c r="L446" s="2">
        <v>1</v>
      </c>
      <c r="M446" s="2" t="s">
        <v>2886</v>
      </c>
      <c r="N446" s="2" t="s">
        <v>2888</v>
      </c>
      <c r="O446" s="2">
        <v>999000955</v>
      </c>
      <c r="P446" s="2">
        <v>3</v>
      </c>
      <c r="Q446" s="2">
        <v>1950</v>
      </c>
      <c r="R446" s="15">
        <v>18264</v>
      </c>
      <c r="S446" s="2" t="s">
        <v>16260</v>
      </c>
      <c r="T446" s="2" t="s">
        <v>1240</v>
      </c>
      <c r="U446" s="2" t="s">
        <v>16261</v>
      </c>
    </row>
    <row r="447" spans="5:21" x14ac:dyDescent="0.2">
      <c r="E447" s="2">
        <v>9930805</v>
      </c>
      <c r="F447" s="2">
        <v>28</v>
      </c>
      <c r="G447" s="2" t="s">
        <v>1261</v>
      </c>
      <c r="H447" s="2">
        <v>58</v>
      </c>
      <c r="I447" s="2" t="s">
        <v>1259</v>
      </c>
      <c r="J447" s="2" t="s">
        <v>1259</v>
      </c>
      <c r="K447" s="2" t="s">
        <v>1259</v>
      </c>
      <c r="L447" s="2" t="s">
        <v>21</v>
      </c>
      <c r="M447" s="2" t="s">
        <v>2886</v>
      </c>
      <c r="N447" s="2" t="s">
        <v>2888</v>
      </c>
      <c r="O447" s="2">
        <v>999000957</v>
      </c>
      <c r="P447" s="2">
        <v>4</v>
      </c>
      <c r="Q447" s="2">
        <v>1950</v>
      </c>
      <c r="R447" s="15">
        <v>18264</v>
      </c>
      <c r="S447" s="2" t="s">
        <v>16262</v>
      </c>
      <c r="T447" s="2" t="s">
        <v>1240</v>
      </c>
      <c r="U447" s="2" t="s">
        <v>16263</v>
      </c>
    </row>
    <row r="448" spans="5:21" x14ac:dyDescent="0.2">
      <c r="E448" s="2">
        <v>51169255</v>
      </c>
      <c r="F448" s="2">
        <v>8</v>
      </c>
      <c r="G448" s="2" t="s">
        <v>1261</v>
      </c>
      <c r="H448" s="2">
        <v>58</v>
      </c>
      <c r="I448" s="2" t="s">
        <v>1259</v>
      </c>
      <c r="J448" s="2" t="s">
        <v>1259</v>
      </c>
      <c r="K448" s="2" t="s">
        <v>1259</v>
      </c>
      <c r="L448" s="2">
        <v>2</v>
      </c>
      <c r="M448" s="2" t="s">
        <v>2886</v>
      </c>
      <c r="N448" s="2" t="s">
        <v>2888</v>
      </c>
      <c r="O448" s="2">
        <v>999000959</v>
      </c>
      <c r="P448" s="2">
        <v>4</v>
      </c>
      <c r="Q448" s="2">
        <v>2005</v>
      </c>
      <c r="R448" s="15">
        <v>38498</v>
      </c>
      <c r="S448" s="2" t="s">
        <v>16264</v>
      </c>
      <c r="T448" s="2" t="s">
        <v>1240</v>
      </c>
      <c r="U448" s="2" t="s">
        <v>16265</v>
      </c>
    </row>
    <row r="449" spans="5:21" x14ac:dyDescent="0.2">
      <c r="E449" s="2" t="s">
        <v>16266</v>
      </c>
      <c r="F449" s="2">
        <v>8</v>
      </c>
      <c r="G449" s="2" t="s">
        <v>1261</v>
      </c>
      <c r="H449" s="2">
        <v>58</v>
      </c>
      <c r="I449" s="2" t="s">
        <v>1259</v>
      </c>
      <c r="J449" s="2" t="s">
        <v>1259</v>
      </c>
      <c r="K449" s="2" t="s">
        <v>1259</v>
      </c>
      <c r="L449" s="2">
        <v>2</v>
      </c>
      <c r="M449" s="2" t="s">
        <v>2886</v>
      </c>
      <c r="N449" s="2" t="s">
        <v>2888</v>
      </c>
      <c r="O449" s="2">
        <v>999000960</v>
      </c>
      <c r="P449" s="2">
        <v>3</v>
      </c>
      <c r="Q449" s="2">
        <v>2005</v>
      </c>
      <c r="R449" s="15">
        <v>38503</v>
      </c>
      <c r="S449" s="2" t="s">
        <v>16267</v>
      </c>
      <c r="T449" s="2" t="s">
        <v>1240</v>
      </c>
      <c r="U449" s="2" t="s">
        <v>16265</v>
      </c>
    </row>
    <row r="450" spans="5:21" x14ac:dyDescent="0.2">
      <c r="E450" s="2">
        <v>30105632</v>
      </c>
      <c r="F450" s="2">
        <v>10</v>
      </c>
      <c r="G450" s="2" t="s">
        <v>1261</v>
      </c>
      <c r="H450" s="2">
        <v>58</v>
      </c>
      <c r="I450" s="2" t="s">
        <v>1259</v>
      </c>
      <c r="J450" s="2" t="s">
        <v>1259</v>
      </c>
      <c r="K450" s="2" t="s">
        <v>1259</v>
      </c>
      <c r="L450" s="2">
        <v>1</v>
      </c>
      <c r="M450" s="2" t="s">
        <v>2886</v>
      </c>
      <c r="N450" s="2" t="s">
        <v>2888</v>
      </c>
      <c r="O450" s="2">
        <v>999000961</v>
      </c>
      <c r="P450" s="2">
        <v>3</v>
      </c>
      <c r="Q450" s="2">
        <v>1950</v>
      </c>
      <c r="R450" s="15">
        <v>18264</v>
      </c>
      <c r="S450" s="2" t="s">
        <v>16268</v>
      </c>
      <c r="T450" s="2" t="s">
        <v>1240</v>
      </c>
      <c r="U450" s="2" t="s">
        <v>16269</v>
      </c>
    </row>
    <row r="451" spans="5:21" x14ac:dyDescent="0.2">
      <c r="E451" s="2">
        <v>9831012</v>
      </c>
      <c r="F451" s="2">
        <v>13</v>
      </c>
      <c r="G451" s="2" t="s">
        <v>1261</v>
      </c>
      <c r="H451" s="2">
        <v>58</v>
      </c>
      <c r="I451" s="2" t="s">
        <v>1259</v>
      </c>
      <c r="J451" s="2" t="s">
        <v>1259</v>
      </c>
      <c r="K451" s="2" t="s">
        <v>1259</v>
      </c>
      <c r="L451" s="2">
        <v>2</v>
      </c>
      <c r="M451" s="2" t="s">
        <v>2886</v>
      </c>
      <c r="N451" s="2" t="s">
        <v>2888</v>
      </c>
      <c r="O451" s="2">
        <v>999000962</v>
      </c>
      <c r="P451" s="2">
        <v>4</v>
      </c>
      <c r="Q451" s="2">
        <v>1950</v>
      </c>
      <c r="R451" s="15">
        <v>18264</v>
      </c>
      <c r="S451" s="2" t="s">
        <v>16270</v>
      </c>
      <c r="T451" s="2" t="s">
        <v>1240</v>
      </c>
      <c r="U451" s="2" t="s">
        <v>16271</v>
      </c>
    </row>
    <row r="452" spans="5:21" x14ac:dyDescent="0.2">
      <c r="E452" s="2">
        <v>46409190</v>
      </c>
      <c r="F452" s="2">
        <v>2</v>
      </c>
      <c r="G452" s="2" t="s">
        <v>1261</v>
      </c>
      <c r="H452" s="2">
        <v>58</v>
      </c>
      <c r="I452" s="2" t="s">
        <v>1259</v>
      </c>
      <c r="J452" s="2" t="s">
        <v>1259</v>
      </c>
      <c r="K452" s="2" t="s">
        <v>1259</v>
      </c>
      <c r="L452" s="2">
        <v>1</v>
      </c>
      <c r="M452" s="2" t="s">
        <v>2886</v>
      </c>
      <c r="N452" s="2" t="s">
        <v>2888</v>
      </c>
      <c r="O452" s="2">
        <v>999000963</v>
      </c>
      <c r="P452" s="2">
        <v>3</v>
      </c>
      <c r="Q452" s="2">
        <v>2005</v>
      </c>
      <c r="R452" s="15">
        <v>38649</v>
      </c>
      <c r="S452" s="2" t="s">
        <v>16272</v>
      </c>
      <c r="T452" s="2" t="s">
        <v>1240</v>
      </c>
      <c r="U452" s="2" t="s">
        <v>2926</v>
      </c>
    </row>
    <row r="453" spans="5:21" x14ac:dyDescent="0.2">
      <c r="E453" s="2">
        <v>45070202</v>
      </c>
      <c r="F453" s="2">
        <v>18</v>
      </c>
      <c r="G453" s="2" t="s">
        <v>1261</v>
      </c>
      <c r="H453" s="2">
        <v>58</v>
      </c>
      <c r="I453" s="2" t="s">
        <v>1259</v>
      </c>
      <c r="J453" s="2" t="s">
        <v>1259</v>
      </c>
      <c r="K453" s="2" t="s">
        <v>1259</v>
      </c>
      <c r="L453" s="2">
        <v>1</v>
      </c>
      <c r="M453" s="2" t="s">
        <v>2886</v>
      </c>
      <c r="N453" s="2" t="s">
        <v>2888</v>
      </c>
      <c r="O453" s="2">
        <v>999000964</v>
      </c>
      <c r="P453" s="2">
        <v>3</v>
      </c>
      <c r="Q453" s="2">
        <v>1950</v>
      </c>
      <c r="R453" s="15">
        <v>18264</v>
      </c>
      <c r="S453" s="2" t="s">
        <v>16273</v>
      </c>
      <c r="T453" s="2" t="s">
        <v>1240</v>
      </c>
      <c r="U453" s="2" t="s">
        <v>518</v>
      </c>
    </row>
    <row r="454" spans="5:21" x14ac:dyDescent="0.2">
      <c r="E454" s="2">
        <v>32411904</v>
      </c>
      <c r="F454" s="2">
        <v>4</v>
      </c>
      <c r="G454" s="2" t="s">
        <v>1261</v>
      </c>
      <c r="H454" s="2">
        <v>58</v>
      </c>
      <c r="I454" s="2" t="s">
        <v>1259</v>
      </c>
      <c r="J454" s="2" t="s">
        <v>1259</v>
      </c>
      <c r="K454" s="2" t="s">
        <v>1259</v>
      </c>
      <c r="L454" s="2" t="s">
        <v>21</v>
      </c>
      <c r="M454" s="2" t="s">
        <v>2886</v>
      </c>
      <c r="N454" s="2" t="s">
        <v>2888</v>
      </c>
      <c r="O454" s="2">
        <v>999000971</v>
      </c>
      <c r="P454" s="2">
        <v>3</v>
      </c>
      <c r="Q454" s="2">
        <v>1950</v>
      </c>
      <c r="R454" s="15">
        <v>18264</v>
      </c>
      <c r="S454" s="2" t="s">
        <v>16275</v>
      </c>
      <c r="T454" s="2" t="s">
        <v>1240</v>
      </c>
      <c r="U454" s="2" t="s">
        <v>2946</v>
      </c>
    </row>
    <row r="455" spans="5:21" x14ac:dyDescent="0.2">
      <c r="E455" s="2">
        <v>28943255</v>
      </c>
      <c r="F455" s="2">
        <v>17</v>
      </c>
      <c r="G455" s="2" t="s">
        <v>1261</v>
      </c>
      <c r="H455" s="2">
        <v>58</v>
      </c>
      <c r="I455" s="2" t="s">
        <v>1259</v>
      </c>
      <c r="J455" s="2" t="s">
        <v>1259</v>
      </c>
      <c r="K455" s="2" t="s">
        <v>1259</v>
      </c>
      <c r="L455" s="2">
        <v>1</v>
      </c>
      <c r="M455" s="2" t="s">
        <v>2886</v>
      </c>
      <c r="N455" s="2" t="s">
        <v>2888</v>
      </c>
      <c r="O455" s="2">
        <v>999000975</v>
      </c>
      <c r="P455" s="2">
        <v>3</v>
      </c>
      <c r="Q455" s="2">
        <v>2005</v>
      </c>
      <c r="R455" s="15">
        <v>38463</v>
      </c>
      <c r="S455" s="2" t="s">
        <v>16276</v>
      </c>
      <c r="T455" s="2" t="s">
        <v>1240</v>
      </c>
      <c r="U455" s="2" t="s">
        <v>16277</v>
      </c>
    </row>
    <row r="456" spans="5:21" x14ac:dyDescent="0.2">
      <c r="E456" s="2">
        <v>35657375</v>
      </c>
      <c r="F456" s="2">
        <v>29</v>
      </c>
      <c r="G456" s="2" t="s">
        <v>1261</v>
      </c>
      <c r="H456" s="2">
        <v>58</v>
      </c>
      <c r="I456" s="2" t="s">
        <v>1259</v>
      </c>
      <c r="J456" s="2" t="s">
        <v>1259</v>
      </c>
      <c r="K456" s="2" t="s">
        <v>1259</v>
      </c>
      <c r="L456" s="2">
        <v>1</v>
      </c>
      <c r="M456" s="2" t="s">
        <v>2886</v>
      </c>
      <c r="N456" s="2" t="s">
        <v>2888</v>
      </c>
      <c r="O456" s="2">
        <v>999000984</v>
      </c>
      <c r="P456" s="2">
        <v>3</v>
      </c>
      <c r="Q456" s="2">
        <v>1950</v>
      </c>
      <c r="R456" s="15">
        <v>18264</v>
      </c>
      <c r="S456" s="2" t="s">
        <v>16279</v>
      </c>
      <c r="T456" s="2" t="s">
        <v>1240</v>
      </c>
      <c r="U456" s="2" t="s">
        <v>16280</v>
      </c>
    </row>
    <row r="457" spans="5:21" x14ac:dyDescent="0.2">
      <c r="E457" s="2">
        <v>79643340</v>
      </c>
      <c r="F457" s="2">
        <v>21</v>
      </c>
      <c r="G457" s="2" t="s">
        <v>1261</v>
      </c>
      <c r="H457" s="2">
        <v>58</v>
      </c>
      <c r="I457" s="2" t="s">
        <v>1264</v>
      </c>
      <c r="J457" s="2" t="s">
        <v>21</v>
      </c>
      <c r="K457" s="2" t="s">
        <v>21</v>
      </c>
      <c r="L457" s="2">
        <v>2</v>
      </c>
      <c r="M457" s="2" t="s">
        <v>2886</v>
      </c>
      <c r="N457" s="2" t="s">
        <v>2888</v>
      </c>
      <c r="O457" s="2">
        <v>999000985</v>
      </c>
      <c r="P457" s="2">
        <v>4</v>
      </c>
      <c r="Q457" s="2">
        <v>2015</v>
      </c>
      <c r="R457" s="15">
        <v>42230</v>
      </c>
      <c r="S457" s="2" t="s">
        <v>16281</v>
      </c>
      <c r="T457" s="2" t="s">
        <v>1240</v>
      </c>
      <c r="U457" s="2" t="s">
        <v>16282</v>
      </c>
    </row>
    <row r="458" spans="5:21" x14ac:dyDescent="0.2">
      <c r="E458" s="2">
        <v>4580044</v>
      </c>
      <c r="F458" s="2">
        <v>28</v>
      </c>
      <c r="G458" s="2" t="s">
        <v>1261</v>
      </c>
      <c r="H458" s="2">
        <v>100</v>
      </c>
      <c r="I458" s="2" t="s">
        <v>1259</v>
      </c>
      <c r="J458" s="2" t="s">
        <v>1259</v>
      </c>
      <c r="K458" s="2" t="s">
        <v>1259</v>
      </c>
      <c r="L458" s="2">
        <v>2</v>
      </c>
      <c r="M458" s="2" t="s">
        <v>2886</v>
      </c>
      <c r="N458" s="2" t="s">
        <v>2888</v>
      </c>
      <c r="O458" s="2">
        <v>999000991</v>
      </c>
      <c r="P458" s="2">
        <v>4</v>
      </c>
      <c r="Q458" s="2">
        <v>1950</v>
      </c>
      <c r="R458" s="15">
        <v>18264</v>
      </c>
      <c r="S458" s="2" t="s">
        <v>16283</v>
      </c>
      <c r="T458" s="2" t="s">
        <v>1240</v>
      </c>
      <c r="U458" s="2" t="s">
        <v>16284</v>
      </c>
    </row>
    <row r="459" spans="5:21" x14ac:dyDescent="0.2">
      <c r="E459" s="2">
        <v>10730578</v>
      </c>
      <c r="F459" s="2">
        <v>19</v>
      </c>
      <c r="G459" s="2" t="s">
        <v>1261</v>
      </c>
      <c r="H459" s="2">
        <v>58</v>
      </c>
      <c r="I459" s="2" t="s">
        <v>1259</v>
      </c>
      <c r="J459" s="2" t="s">
        <v>1259</v>
      </c>
      <c r="K459" s="2" t="s">
        <v>1259</v>
      </c>
      <c r="L459" s="2">
        <v>2</v>
      </c>
      <c r="M459" s="2" t="s">
        <v>2886</v>
      </c>
      <c r="N459" s="2" t="s">
        <v>2888</v>
      </c>
      <c r="O459" s="2">
        <v>999000993</v>
      </c>
      <c r="P459" s="2">
        <v>4</v>
      </c>
      <c r="Q459" s="2">
        <v>2002</v>
      </c>
      <c r="R459" s="15">
        <v>37614</v>
      </c>
      <c r="S459" s="2" t="s">
        <v>16285</v>
      </c>
      <c r="T459" s="2" t="s">
        <v>1240</v>
      </c>
      <c r="U459" s="2" t="s">
        <v>16286</v>
      </c>
    </row>
    <row r="460" spans="5:21" x14ac:dyDescent="0.2">
      <c r="E460" s="2">
        <v>4580048</v>
      </c>
      <c r="F460" s="2">
        <v>31</v>
      </c>
      <c r="G460" s="2" t="s">
        <v>1261</v>
      </c>
      <c r="H460" s="2">
        <v>58</v>
      </c>
      <c r="I460" s="2" t="s">
        <v>1259</v>
      </c>
      <c r="J460" s="2" t="s">
        <v>1259</v>
      </c>
      <c r="K460" s="2" t="s">
        <v>1259</v>
      </c>
      <c r="L460" s="2">
        <v>2</v>
      </c>
      <c r="M460" s="2" t="s">
        <v>2886</v>
      </c>
      <c r="N460" s="2" t="s">
        <v>2888</v>
      </c>
      <c r="O460" s="2">
        <v>999000994</v>
      </c>
      <c r="P460" s="2">
        <v>4</v>
      </c>
      <c r="Q460" s="2">
        <v>2001</v>
      </c>
      <c r="R460" s="15">
        <v>36944</v>
      </c>
      <c r="S460" s="2" t="s">
        <v>16287</v>
      </c>
      <c r="T460" s="2" t="s">
        <v>1240</v>
      </c>
      <c r="U460" s="2" t="s">
        <v>16288</v>
      </c>
    </row>
    <row r="461" spans="5:21" x14ac:dyDescent="0.2">
      <c r="E461" s="2">
        <v>35657317</v>
      </c>
      <c r="F461" s="2">
        <v>11</v>
      </c>
      <c r="G461" s="2" t="s">
        <v>1261</v>
      </c>
      <c r="H461" s="2">
        <v>58</v>
      </c>
      <c r="I461" s="2" t="s">
        <v>1259</v>
      </c>
      <c r="J461" s="2" t="s">
        <v>1259</v>
      </c>
      <c r="K461" s="2" t="s">
        <v>1259</v>
      </c>
      <c r="L461" s="2">
        <v>1</v>
      </c>
      <c r="M461" s="2" t="s">
        <v>2886</v>
      </c>
      <c r="N461" s="2" t="s">
        <v>2888</v>
      </c>
      <c r="O461" s="2">
        <v>999000995</v>
      </c>
      <c r="P461" s="2">
        <v>3</v>
      </c>
      <c r="Q461" s="2">
        <v>1999</v>
      </c>
      <c r="R461" s="15">
        <v>36314</v>
      </c>
      <c r="S461" s="2" t="s">
        <v>16289</v>
      </c>
      <c r="T461" s="2" t="s">
        <v>1240</v>
      </c>
      <c r="U461" s="2" t="s">
        <v>16290</v>
      </c>
    </row>
    <row r="462" spans="5:21" x14ac:dyDescent="0.2">
      <c r="E462" s="2">
        <v>57789750</v>
      </c>
      <c r="F462" s="2">
        <v>13</v>
      </c>
      <c r="G462" s="2" t="s">
        <v>1261</v>
      </c>
      <c r="H462" s="2">
        <v>58</v>
      </c>
      <c r="I462" s="2" t="s">
        <v>1259</v>
      </c>
      <c r="J462" s="2" t="s">
        <v>1259</v>
      </c>
      <c r="K462" s="2" t="s">
        <v>1259</v>
      </c>
      <c r="L462" s="2">
        <v>2</v>
      </c>
      <c r="M462" s="2" t="s">
        <v>2886</v>
      </c>
      <c r="N462" s="2" t="s">
        <v>2888</v>
      </c>
      <c r="O462" s="2">
        <v>999000996</v>
      </c>
      <c r="P462" s="2">
        <v>4</v>
      </c>
      <c r="Q462" s="2">
        <v>1950</v>
      </c>
      <c r="R462" s="15">
        <v>18264</v>
      </c>
      <c r="S462" s="2" t="s">
        <v>16291</v>
      </c>
      <c r="T462" s="2" t="s">
        <v>1240</v>
      </c>
      <c r="U462" s="2" t="s">
        <v>16292</v>
      </c>
    </row>
    <row r="463" spans="5:21" x14ac:dyDescent="0.2">
      <c r="E463" s="2">
        <v>13977728</v>
      </c>
      <c r="F463" s="2">
        <v>24</v>
      </c>
      <c r="G463" s="2" t="s">
        <v>1261</v>
      </c>
      <c r="H463" s="2">
        <v>58</v>
      </c>
      <c r="I463" s="2" t="s">
        <v>1259</v>
      </c>
      <c r="J463" s="2" t="s">
        <v>1259</v>
      </c>
      <c r="K463" s="2" t="s">
        <v>1259</v>
      </c>
      <c r="L463" s="2">
        <v>1</v>
      </c>
      <c r="M463" s="2" t="s">
        <v>2886</v>
      </c>
      <c r="N463" s="2" t="s">
        <v>2888</v>
      </c>
      <c r="O463" s="2">
        <v>999000997</v>
      </c>
      <c r="P463" s="2">
        <v>3</v>
      </c>
      <c r="Q463" s="2">
        <v>1950</v>
      </c>
      <c r="R463" s="15">
        <v>18264</v>
      </c>
      <c r="S463" s="2" t="s">
        <v>16293</v>
      </c>
      <c r="T463" s="2" t="s">
        <v>1240</v>
      </c>
      <c r="U463" s="2" t="s">
        <v>1025</v>
      </c>
    </row>
    <row r="464" spans="5:21" x14ac:dyDescent="0.2">
      <c r="E464" s="2">
        <v>71845990</v>
      </c>
      <c r="F464" s="2">
        <v>22</v>
      </c>
      <c r="G464" s="2" t="s">
        <v>1261</v>
      </c>
      <c r="H464" s="2" t="s">
        <v>21</v>
      </c>
      <c r="I464" s="2" t="s">
        <v>1265</v>
      </c>
      <c r="J464" s="2" t="s">
        <v>15730</v>
      </c>
      <c r="K464" s="2" t="s">
        <v>21</v>
      </c>
      <c r="L464" s="2">
        <v>2</v>
      </c>
      <c r="M464" s="2" t="s">
        <v>2886</v>
      </c>
      <c r="N464" s="2" t="s">
        <v>2888</v>
      </c>
      <c r="O464" s="2">
        <v>999000999</v>
      </c>
      <c r="P464" s="2">
        <v>4</v>
      </c>
      <c r="Q464" s="2">
        <v>2013</v>
      </c>
      <c r="R464" s="15">
        <v>41284</v>
      </c>
      <c r="S464" s="2" t="s">
        <v>16294</v>
      </c>
      <c r="T464" s="2" t="s">
        <v>1240</v>
      </c>
      <c r="U464" s="2" t="s">
        <v>519</v>
      </c>
    </row>
    <row r="465" spans="5:21" x14ac:dyDescent="0.2">
      <c r="E465" s="2">
        <v>79643344</v>
      </c>
      <c r="F465" s="2">
        <v>9</v>
      </c>
      <c r="G465" s="2" t="s">
        <v>1261</v>
      </c>
      <c r="H465" s="2">
        <v>58</v>
      </c>
      <c r="I465" s="2" t="s">
        <v>1264</v>
      </c>
      <c r="J465" s="2" t="s">
        <v>21</v>
      </c>
      <c r="K465" s="2" t="s">
        <v>21</v>
      </c>
      <c r="L465" s="2">
        <v>2</v>
      </c>
      <c r="M465" s="2" t="s">
        <v>2886</v>
      </c>
      <c r="N465" s="2" t="s">
        <v>2888</v>
      </c>
      <c r="O465" s="2">
        <v>999001000</v>
      </c>
      <c r="P465" s="2">
        <v>4</v>
      </c>
      <c r="Q465" s="2">
        <v>2015</v>
      </c>
      <c r="R465" s="15">
        <v>42240</v>
      </c>
      <c r="S465" s="2" t="s">
        <v>16295</v>
      </c>
      <c r="T465" s="2" t="s">
        <v>1240</v>
      </c>
      <c r="U465" s="2" t="s">
        <v>16296</v>
      </c>
    </row>
    <row r="466" spans="5:21" x14ac:dyDescent="0.2">
      <c r="E466" s="2">
        <v>1472722</v>
      </c>
      <c r="F466" s="2">
        <v>17</v>
      </c>
      <c r="G466" s="2" t="s">
        <v>1261</v>
      </c>
      <c r="H466" s="2">
        <v>58</v>
      </c>
      <c r="I466" s="2" t="s">
        <v>1259</v>
      </c>
      <c r="J466" s="2" t="s">
        <v>1259</v>
      </c>
      <c r="K466" s="2" t="s">
        <v>1259</v>
      </c>
      <c r="L466" s="2">
        <v>1</v>
      </c>
      <c r="M466" s="2" t="s">
        <v>2886</v>
      </c>
      <c r="N466" s="2" t="s">
        <v>2888</v>
      </c>
      <c r="O466" s="2">
        <v>999001001</v>
      </c>
      <c r="P466" s="2">
        <v>3</v>
      </c>
      <c r="Q466" s="2">
        <v>1950</v>
      </c>
      <c r="R466" s="15">
        <v>18264</v>
      </c>
      <c r="S466" s="2" t="s">
        <v>16297</v>
      </c>
      <c r="T466" s="2" t="s">
        <v>1240</v>
      </c>
      <c r="U466" s="2" t="s">
        <v>16298</v>
      </c>
    </row>
    <row r="467" spans="5:21" x14ac:dyDescent="0.2">
      <c r="E467" s="2">
        <v>81687782</v>
      </c>
      <c r="F467" s="2">
        <v>2</v>
      </c>
      <c r="G467" s="2" t="s">
        <v>1261</v>
      </c>
      <c r="H467" s="2" t="s">
        <v>21</v>
      </c>
      <c r="I467" s="2" t="s">
        <v>1264</v>
      </c>
      <c r="J467" s="2" t="s">
        <v>21</v>
      </c>
      <c r="K467" s="2" t="s">
        <v>21</v>
      </c>
      <c r="L467" s="2" t="s">
        <v>21</v>
      </c>
      <c r="M467" s="2" t="s">
        <v>2886</v>
      </c>
      <c r="N467" s="2" t="s">
        <v>2888</v>
      </c>
      <c r="O467" s="2">
        <v>999001002</v>
      </c>
      <c r="P467" s="2">
        <v>4</v>
      </c>
      <c r="Q467" s="2">
        <v>2016</v>
      </c>
      <c r="R467" s="15">
        <v>42620</v>
      </c>
      <c r="S467" s="2" t="s">
        <v>16299</v>
      </c>
      <c r="T467" s="2" t="s">
        <v>1240</v>
      </c>
      <c r="U467" s="2" t="s">
        <v>989</v>
      </c>
    </row>
    <row r="468" spans="5:21" x14ac:dyDescent="0.2">
      <c r="E468" s="2" t="s">
        <v>16300</v>
      </c>
      <c r="F468" s="2">
        <v>10</v>
      </c>
      <c r="G468" s="2" t="s">
        <v>1261</v>
      </c>
      <c r="H468" s="2">
        <v>58</v>
      </c>
      <c r="I468" s="2" t="s">
        <v>1259</v>
      </c>
      <c r="J468" s="2" t="s">
        <v>1259</v>
      </c>
      <c r="K468" s="2" t="s">
        <v>1259</v>
      </c>
      <c r="L468" s="2">
        <v>2</v>
      </c>
      <c r="M468" s="2" t="s">
        <v>2886</v>
      </c>
      <c r="N468" s="2" t="s">
        <v>2888</v>
      </c>
      <c r="O468" s="2">
        <v>999001003</v>
      </c>
      <c r="P468" s="2">
        <v>4</v>
      </c>
      <c r="Q468" s="2">
        <v>2008</v>
      </c>
      <c r="R468" s="15">
        <v>39538</v>
      </c>
      <c r="S468" s="2" t="s">
        <v>16301</v>
      </c>
      <c r="T468" s="2" t="s">
        <v>1240</v>
      </c>
      <c r="U468" s="2" t="s">
        <v>16302</v>
      </c>
    </row>
    <row r="469" spans="5:21" x14ac:dyDescent="0.2">
      <c r="E469" s="2">
        <v>1331597</v>
      </c>
      <c r="F469" s="2">
        <v>24</v>
      </c>
      <c r="G469" s="2" t="s">
        <v>1261</v>
      </c>
      <c r="H469" s="2">
        <v>58</v>
      </c>
      <c r="I469" s="2" t="s">
        <v>1259</v>
      </c>
      <c r="J469" s="2" t="s">
        <v>1259</v>
      </c>
      <c r="K469" s="2" t="s">
        <v>1259</v>
      </c>
      <c r="L469" s="2">
        <v>1</v>
      </c>
      <c r="M469" s="2" t="s">
        <v>2886</v>
      </c>
      <c r="N469" s="2" t="s">
        <v>2888</v>
      </c>
      <c r="O469" s="2">
        <v>999001006</v>
      </c>
      <c r="P469" s="2">
        <v>3</v>
      </c>
      <c r="Q469" s="2">
        <v>1950</v>
      </c>
      <c r="R469" s="15">
        <v>18264</v>
      </c>
      <c r="S469" s="2" t="s">
        <v>16303</v>
      </c>
      <c r="T469" s="2" t="s">
        <v>1240</v>
      </c>
      <c r="U469" s="2" t="s">
        <v>1026</v>
      </c>
    </row>
    <row r="470" spans="5:21" x14ac:dyDescent="0.2">
      <c r="E470" s="2">
        <v>79899447</v>
      </c>
      <c r="F470" s="2">
        <v>7</v>
      </c>
      <c r="G470" s="2" t="s">
        <v>1261</v>
      </c>
      <c r="H470" s="2">
        <v>58</v>
      </c>
      <c r="I470" s="2" t="s">
        <v>1264</v>
      </c>
      <c r="J470" s="2" t="s">
        <v>21</v>
      </c>
      <c r="K470" s="2" t="s">
        <v>21</v>
      </c>
      <c r="L470" s="2">
        <v>2</v>
      </c>
      <c r="M470" s="2" t="s">
        <v>2886</v>
      </c>
      <c r="N470" s="2" t="s">
        <v>2888</v>
      </c>
      <c r="O470" s="2">
        <v>999001007</v>
      </c>
      <c r="P470" s="2">
        <v>4</v>
      </c>
      <c r="Q470" s="2">
        <v>2015</v>
      </c>
      <c r="R470" s="15">
        <v>42318</v>
      </c>
      <c r="S470" s="2" t="s">
        <v>16304</v>
      </c>
      <c r="T470" s="2" t="s">
        <v>1240</v>
      </c>
      <c r="U470" s="2" t="s">
        <v>16305</v>
      </c>
    </row>
    <row r="471" spans="5:21" x14ac:dyDescent="0.2">
      <c r="E471" s="2">
        <v>30613487</v>
      </c>
      <c r="F471" s="2">
        <v>6</v>
      </c>
      <c r="G471" s="2" t="s">
        <v>1261</v>
      </c>
      <c r="H471" s="2">
        <v>58</v>
      </c>
      <c r="I471" s="2" t="s">
        <v>1259</v>
      </c>
      <c r="J471" s="2" t="s">
        <v>1259</v>
      </c>
      <c r="K471" s="2" t="s">
        <v>1259</v>
      </c>
      <c r="L471" s="2" t="s">
        <v>21</v>
      </c>
      <c r="M471" s="2" t="s">
        <v>2886</v>
      </c>
      <c r="N471" s="2" t="s">
        <v>2888</v>
      </c>
      <c r="O471" s="2">
        <v>999001008</v>
      </c>
      <c r="P471" s="2">
        <v>3</v>
      </c>
      <c r="Q471" s="2">
        <v>2005</v>
      </c>
      <c r="R471" s="15">
        <v>38617</v>
      </c>
      <c r="S471" s="2" t="s">
        <v>16306</v>
      </c>
      <c r="T471" s="2" t="s">
        <v>1240</v>
      </c>
      <c r="U471" s="2" t="s">
        <v>16307</v>
      </c>
    </row>
    <row r="472" spans="5:21" x14ac:dyDescent="0.2">
      <c r="E472" s="2">
        <v>81687721</v>
      </c>
      <c r="F472" s="2">
        <v>5</v>
      </c>
      <c r="G472" s="2" t="s">
        <v>1261</v>
      </c>
      <c r="H472" s="2">
        <v>58</v>
      </c>
      <c r="I472" s="2" t="s">
        <v>1264</v>
      </c>
      <c r="J472" s="2" t="s">
        <v>21</v>
      </c>
      <c r="K472" s="2" t="s">
        <v>21</v>
      </c>
      <c r="L472" s="2">
        <v>2</v>
      </c>
      <c r="M472" s="2" t="s">
        <v>2886</v>
      </c>
      <c r="N472" s="2" t="s">
        <v>2888</v>
      </c>
      <c r="O472" s="2">
        <v>999001011</v>
      </c>
      <c r="P472" s="2">
        <v>4</v>
      </c>
      <c r="Q472" s="2">
        <v>2016</v>
      </c>
      <c r="R472" s="15">
        <v>42643</v>
      </c>
      <c r="S472" s="2" t="s">
        <v>16309</v>
      </c>
      <c r="T472" s="2" t="s">
        <v>1240</v>
      </c>
      <c r="U472" s="2" t="s">
        <v>16310</v>
      </c>
    </row>
    <row r="473" spans="5:21" x14ac:dyDescent="0.2">
      <c r="E473" s="2">
        <v>56920889</v>
      </c>
      <c r="F473" s="2">
        <v>16</v>
      </c>
      <c r="G473" s="2" t="s">
        <v>1261</v>
      </c>
      <c r="H473" s="2">
        <v>58</v>
      </c>
      <c r="I473" s="2" t="s">
        <v>1259</v>
      </c>
      <c r="J473" s="2" t="s">
        <v>1259</v>
      </c>
      <c r="K473" s="2" t="s">
        <v>1259</v>
      </c>
      <c r="L473" s="2">
        <v>2</v>
      </c>
      <c r="M473" s="2" t="s">
        <v>2886</v>
      </c>
      <c r="N473" s="2" t="s">
        <v>2888</v>
      </c>
      <c r="O473" s="2">
        <v>999001013</v>
      </c>
      <c r="P473" s="2">
        <v>4</v>
      </c>
      <c r="Q473" s="2">
        <v>1950</v>
      </c>
      <c r="R473" s="15">
        <v>18264</v>
      </c>
      <c r="S473" s="2" t="s">
        <v>16312</v>
      </c>
      <c r="T473" s="2" t="s">
        <v>1240</v>
      </c>
      <c r="U473" s="2" t="s">
        <v>520</v>
      </c>
    </row>
    <row r="474" spans="5:21" x14ac:dyDescent="0.2">
      <c r="E474" s="2">
        <v>35251255</v>
      </c>
      <c r="F474" s="2">
        <v>21</v>
      </c>
      <c r="G474" s="2" t="s">
        <v>1261</v>
      </c>
      <c r="H474" s="2">
        <v>58</v>
      </c>
      <c r="I474" s="2" t="s">
        <v>1259</v>
      </c>
      <c r="J474" s="2" t="s">
        <v>1259</v>
      </c>
      <c r="K474" s="2" t="s">
        <v>1259</v>
      </c>
      <c r="L474" s="2" t="s">
        <v>21</v>
      </c>
      <c r="M474" s="2" t="s">
        <v>2886</v>
      </c>
      <c r="N474" s="2" t="s">
        <v>2888</v>
      </c>
      <c r="O474" s="2">
        <v>999001015</v>
      </c>
      <c r="P474" s="2">
        <v>3</v>
      </c>
      <c r="Q474" s="2">
        <v>1950</v>
      </c>
      <c r="R474" s="15">
        <v>18264</v>
      </c>
      <c r="S474" s="2" t="s">
        <v>16314</v>
      </c>
      <c r="T474" s="2" t="s">
        <v>1240</v>
      </c>
      <c r="U474" s="2" t="s">
        <v>16315</v>
      </c>
    </row>
    <row r="475" spans="5:21" x14ac:dyDescent="0.2">
      <c r="E475" s="2" t="s">
        <v>16317</v>
      </c>
      <c r="F475" s="2">
        <v>6</v>
      </c>
      <c r="G475" s="2" t="s">
        <v>1261</v>
      </c>
      <c r="H475" s="2">
        <v>58</v>
      </c>
      <c r="I475" s="2" t="s">
        <v>1259</v>
      </c>
      <c r="J475" s="2" t="s">
        <v>1259</v>
      </c>
      <c r="K475" s="2" t="s">
        <v>1259</v>
      </c>
      <c r="L475" s="2">
        <v>1</v>
      </c>
      <c r="M475" s="2" t="s">
        <v>2886</v>
      </c>
      <c r="N475" s="2" t="s">
        <v>2888</v>
      </c>
      <c r="O475" s="2">
        <v>999001017</v>
      </c>
      <c r="P475" s="2">
        <v>3</v>
      </c>
      <c r="Q475" s="2">
        <v>1950</v>
      </c>
      <c r="R475" s="15">
        <v>18264</v>
      </c>
      <c r="S475" s="2" t="s">
        <v>16318</v>
      </c>
      <c r="T475" s="2" t="s">
        <v>1240</v>
      </c>
      <c r="U475" s="2" t="s">
        <v>16319</v>
      </c>
    </row>
    <row r="476" spans="5:21" x14ac:dyDescent="0.2">
      <c r="E476" s="2">
        <v>89796098</v>
      </c>
      <c r="F476" s="2">
        <v>22</v>
      </c>
      <c r="G476" s="2" t="s">
        <v>1261</v>
      </c>
      <c r="H476" s="2" t="s">
        <v>21</v>
      </c>
      <c r="I476" s="2" t="s">
        <v>1264</v>
      </c>
      <c r="J476" s="2" t="s">
        <v>21</v>
      </c>
      <c r="K476" s="2" t="s">
        <v>21</v>
      </c>
      <c r="L476" s="2">
        <v>2</v>
      </c>
      <c r="M476" s="2" t="s">
        <v>2886</v>
      </c>
      <c r="N476" s="2" t="s">
        <v>2888</v>
      </c>
      <c r="O476" s="2">
        <v>999001020</v>
      </c>
      <c r="P476" s="2">
        <v>4</v>
      </c>
      <c r="Q476" s="2">
        <v>2021</v>
      </c>
      <c r="R476" s="15">
        <v>44285</v>
      </c>
      <c r="S476" s="2" t="s">
        <v>16320</v>
      </c>
      <c r="T476" s="2" t="s">
        <v>1240</v>
      </c>
      <c r="U476" s="2" t="s">
        <v>521</v>
      </c>
    </row>
    <row r="477" spans="5:21" x14ac:dyDescent="0.2">
      <c r="E477" s="2">
        <v>37184942</v>
      </c>
      <c r="F477" s="2">
        <v>23</v>
      </c>
      <c r="G477" s="2" t="s">
        <v>1261</v>
      </c>
      <c r="H477" s="2">
        <v>58</v>
      </c>
      <c r="I477" s="2" t="s">
        <v>1259</v>
      </c>
      <c r="J477" s="2" t="s">
        <v>1259</v>
      </c>
      <c r="K477" s="2" t="s">
        <v>1259</v>
      </c>
      <c r="L477" s="2" t="s">
        <v>21</v>
      </c>
      <c r="M477" s="2" t="s">
        <v>2886</v>
      </c>
      <c r="N477" s="2" t="s">
        <v>2888</v>
      </c>
      <c r="O477" s="2">
        <v>999001021</v>
      </c>
      <c r="P477" s="2">
        <v>4</v>
      </c>
      <c r="Q477" s="2">
        <v>1950</v>
      </c>
      <c r="R477" s="15">
        <v>18264</v>
      </c>
      <c r="S477" s="2" t="s">
        <v>16321</v>
      </c>
      <c r="T477" s="2" t="s">
        <v>1240</v>
      </c>
      <c r="U477" s="2" t="s">
        <v>16322</v>
      </c>
    </row>
    <row r="478" spans="5:21" x14ac:dyDescent="0.2">
      <c r="E478" s="2" t="s">
        <v>3308</v>
      </c>
      <c r="F478" s="2">
        <v>14</v>
      </c>
      <c r="G478" s="2" t="s">
        <v>1261</v>
      </c>
      <c r="H478" s="2">
        <v>58</v>
      </c>
      <c r="I478" s="2" t="s">
        <v>1259</v>
      </c>
      <c r="J478" s="2" t="s">
        <v>1259</v>
      </c>
      <c r="K478" s="2" t="s">
        <v>1259</v>
      </c>
      <c r="L478" s="2">
        <v>1</v>
      </c>
      <c r="M478" s="2" t="s">
        <v>2886</v>
      </c>
      <c r="N478" s="2" t="s">
        <v>2888</v>
      </c>
      <c r="O478" s="2">
        <v>999001023</v>
      </c>
      <c r="P478" s="2">
        <v>4</v>
      </c>
      <c r="Q478" s="2">
        <v>1950</v>
      </c>
      <c r="R478" s="15">
        <v>18264</v>
      </c>
      <c r="S478" s="2" t="s">
        <v>16323</v>
      </c>
      <c r="T478" s="2" t="s">
        <v>1240</v>
      </c>
      <c r="U478" s="2" t="s">
        <v>3309</v>
      </c>
    </row>
    <row r="479" spans="5:21" x14ac:dyDescent="0.2">
      <c r="E479" s="2">
        <v>35854687</v>
      </c>
      <c r="F479" s="2">
        <v>19</v>
      </c>
      <c r="G479" s="2" t="s">
        <v>1261</v>
      </c>
      <c r="H479" s="2">
        <v>58</v>
      </c>
      <c r="I479" s="2" t="s">
        <v>1259</v>
      </c>
      <c r="J479" s="2" t="s">
        <v>1259</v>
      </c>
      <c r="K479" s="2" t="s">
        <v>1259</v>
      </c>
      <c r="L479" s="2">
        <v>1</v>
      </c>
      <c r="M479" s="2" t="s">
        <v>2886</v>
      </c>
      <c r="N479" s="2" t="s">
        <v>2888</v>
      </c>
      <c r="O479" s="2">
        <v>999001026</v>
      </c>
      <c r="P479" s="2">
        <v>3</v>
      </c>
      <c r="Q479" s="2">
        <v>1950</v>
      </c>
      <c r="R479" s="15">
        <v>18264</v>
      </c>
      <c r="S479" s="2" t="s">
        <v>16324</v>
      </c>
      <c r="T479" s="2" t="s">
        <v>1240</v>
      </c>
      <c r="U479" s="2" t="s">
        <v>16325</v>
      </c>
    </row>
    <row r="480" spans="5:21" x14ac:dyDescent="0.2">
      <c r="E480" s="2">
        <v>32411929</v>
      </c>
      <c r="F480" s="2">
        <v>20</v>
      </c>
      <c r="G480" s="2" t="s">
        <v>1261</v>
      </c>
      <c r="H480" s="2">
        <v>58</v>
      </c>
      <c r="I480" s="2" t="s">
        <v>1259</v>
      </c>
      <c r="J480" s="2" t="s">
        <v>1259</v>
      </c>
      <c r="K480" s="2" t="s">
        <v>1259</v>
      </c>
      <c r="L480" s="2">
        <v>1</v>
      </c>
      <c r="M480" s="2" t="s">
        <v>2886</v>
      </c>
      <c r="N480" s="2" t="s">
        <v>2888</v>
      </c>
      <c r="O480" s="2">
        <v>999001028</v>
      </c>
      <c r="P480" s="2">
        <v>3</v>
      </c>
      <c r="Q480" s="2">
        <v>2000</v>
      </c>
      <c r="R480" s="15">
        <v>36662</v>
      </c>
      <c r="S480" s="2" t="s">
        <v>16326</v>
      </c>
      <c r="T480" s="2" t="s">
        <v>1240</v>
      </c>
      <c r="U480" s="2" t="s">
        <v>412</v>
      </c>
    </row>
    <row r="481" spans="5:21" x14ac:dyDescent="0.2">
      <c r="E481" s="2">
        <v>77466842</v>
      </c>
      <c r="F481" s="2">
        <v>6</v>
      </c>
      <c r="G481" s="2" t="s">
        <v>1261</v>
      </c>
      <c r="H481" s="2">
        <v>34</v>
      </c>
      <c r="I481" s="2" t="s">
        <v>1264</v>
      </c>
      <c r="J481" s="2" t="s">
        <v>21</v>
      </c>
      <c r="K481" s="2" t="s">
        <v>21</v>
      </c>
      <c r="L481" s="2" t="s">
        <v>21</v>
      </c>
      <c r="M481" s="2" t="s">
        <v>2886</v>
      </c>
      <c r="N481" s="2" t="s">
        <v>2888</v>
      </c>
      <c r="O481" s="2">
        <v>999001032</v>
      </c>
      <c r="P481" s="2">
        <v>4</v>
      </c>
      <c r="Q481" s="2">
        <v>2015</v>
      </c>
      <c r="R481" s="15">
        <v>42214</v>
      </c>
      <c r="S481" s="2" t="s">
        <v>16327</v>
      </c>
      <c r="T481" s="2" t="s">
        <v>1240</v>
      </c>
      <c r="U481" s="2" t="s">
        <v>16328</v>
      </c>
    </row>
    <row r="482" spans="5:21" x14ac:dyDescent="0.2">
      <c r="E482" s="2">
        <v>54452815</v>
      </c>
      <c r="F482" s="2">
        <v>16</v>
      </c>
      <c r="G482" s="2" t="s">
        <v>1261</v>
      </c>
      <c r="H482" s="2">
        <v>58</v>
      </c>
      <c r="I482" s="2" t="s">
        <v>1259</v>
      </c>
      <c r="J482" s="2" t="s">
        <v>1259</v>
      </c>
      <c r="K482" s="2" t="s">
        <v>1259</v>
      </c>
      <c r="L482" s="2">
        <v>2</v>
      </c>
      <c r="M482" s="2" t="s">
        <v>2886</v>
      </c>
      <c r="N482" s="2" t="s">
        <v>2888</v>
      </c>
      <c r="O482" s="2">
        <v>999001035</v>
      </c>
      <c r="P482" s="2">
        <v>4</v>
      </c>
      <c r="Q482" s="2">
        <v>2004</v>
      </c>
      <c r="R482" s="15">
        <v>38342</v>
      </c>
      <c r="S482" s="2" t="s">
        <v>16331</v>
      </c>
      <c r="T482" s="2" t="s">
        <v>1240</v>
      </c>
      <c r="U482" s="2" t="s">
        <v>523</v>
      </c>
    </row>
    <row r="483" spans="5:21" x14ac:dyDescent="0.2">
      <c r="E483" s="2">
        <v>71231162</v>
      </c>
      <c r="F483" s="2">
        <v>28</v>
      </c>
      <c r="G483" s="2" t="s">
        <v>1261</v>
      </c>
      <c r="H483" s="2">
        <v>100</v>
      </c>
      <c r="I483" s="2" t="s">
        <v>16332</v>
      </c>
      <c r="J483" s="2" t="s">
        <v>21</v>
      </c>
      <c r="K483" s="2" t="s">
        <v>21</v>
      </c>
      <c r="L483" s="2">
        <v>2</v>
      </c>
      <c r="M483" s="2" t="s">
        <v>2886</v>
      </c>
      <c r="N483" s="2" t="s">
        <v>2888</v>
      </c>
      <c r="O483" s="2">
        <v>999001036</v>
      </c>
      <c r="P483" s="2">
        <v>4</v>
      </c>
      <c r="Q483" s="2">
        <v>2013</v>
      </c>
      <c r="R483" s="15">
        <v>41431</v>
      </c>
      <c r="S483" s="2" t="s">
        <v>16333</v>
      </c>
      <c r="T483" s="2" t="s">
        <v>1240</v>
      </c>
      <c r="U483" s="2" t="s">
        <v>16334</v>
      </c>
    </row>
    <row r="484" spans="5:21" x14ac:dyDescent="0.2">
      <c r="E484" s="2">
        <v>1733677</v>
      </c>
      <c r="F484" s="2">
        <v>22</v>
      </c>
      <c r="G484" s="2" t="s">
        <v>1261</v>
      </c>
      <c r="H484" s="2">
        <v>58</v>
      </c>
      <c r="I484" s="2" t="s">
        <v>1259</v>
      </c>
      <c r="J484" s="2" t="s">
        <v>1259</v>
      </c>
      <c r="K484" s="2" t="s">
        <v>1259</v>
      </c>
      <c r="L484" s="2">
        <v>1</v>
      </c>
      <c r="M484" s="2" t="s">
        <v>2886</v>
      </c>
      <c r="N484" s="2" t="s">
        <v>2888</v>
      </c>
      <c r="O484" s="2">
        <v>999001037</v>
      </c>
      <c r="P484" s="2">
        <v>3</v>
      </c>
      <c r="Q484" s="2">
        <v>1950</v>
      </c>
      <c r="R484" s="15">
        <v>18264</v>
      </c>
      <c r="S484" s="2" t="s">
        <v>16335</v>
      </c>
      <c r="T484" s="2" t="s">
        <v>1240</v>
      </c>
      <c r="U484" s="2" t="s">
        <v>522</v>
      </c>
    </row>
    <row r="485" spans="5:21" x14ac:dyDescent="0.2">
      <c r="E485" s="2">
        <v>62066138</v>
      </c>
      <c r="F485" s="2">
        <v>7</v>
      </c>
      <c r="G485" s="2" t="s">
        <v>1261</v>
      </c>
      <c r="H485" s="2">
        <v>58</v>
      </c>
      <c r="I485" s="2" t="s">
        <v>1259</v>
      </c>
      <c r="J485" s="2" t="s">
        <v>1259</v>
      </c>
      <c r="K485" s="2" t="s">
        <v>1259</v>
      </c>
      <c r="L485" s="2">
        <v>2</v>
      </c>
      <c r="M485" s="2" t="s">
        <v>2886</v>
      </c>
      <c r="N485" s="2" t="s">
        <v>2888</v>
      </c>
      <c r="O485" s="2">
        <v>999001038</v>
      </c>
      <c r="P485" s="2">
        <v>4</v>
      </c>
      <c r="Q485" s="2">
        <v>2007</v>
      </c>
      <c r="R485" s="15">
        <v>39400</v>
      </c>
      <c r="S485" s="2" t="s">
        <v>16336</v>
      </c>
      <c r="T485" s="2" t="s">
        <v>1240</v>
      </c>
      <c r="U485" s="2" t="s">
        <v>16337</v>
      </c>
    </row>
    <row r="486" spans="5:21" x14ac:dyDescent="0.2">
      <c r="E486" s="2">
        <v>28948585</v>
      </c>
      <c r="F486" s="2">
        <v>1</v>
      </c>
      <c r="G486" s="2" t="s">
        <v>1261</v>
      </c>
      <c r="H486" s="2">
        <v>58</v>
      </c>
      <c r="I486" s="2" t="s">
        <v>1259</v>
      </c>
      <c r="J486" s="2" t="s">
        <v>1259</v>
      </c>
      <c r="K486" s="2" t="s">
        <v>1259</v>
      </c>
      <c r="L486" s="2">
        <v>1</v>
      </c>
      <c r="M486" s="2" t="s">
        <v>2886</v>
      </c>
      <c r="N486" s="2" t="s">
        <v>2888</v>
      </c>
      <c r="O486" s="2">
        <v>999001041</v>
      </c>
      <c r="P486" s="2">
        <v>3</v>
      </c>
      <c r="Q486" s="2">
        <v>2004</v>
      </c>
      <c r="R486" s="15">
        <v>38091</v>
      </c>
      <c r="S486" s="2" t="s">
        <v>16338</v>
      </c>
      <c r="T486" s="2" t="s">
        <v>1240</v>
      </c>
      <c r="U486" s="2" t="s">
        <v>2891</v>
      </c>
    </row>
    <row r="487" spans="5:21" x14ac:dyDescent="0.2">
      <c r="E487" s="2">
        <v>53493577</v>
      </c>
      <c r="F487" s="2">
        <v>6</v>
      </c>
      <c r="G487" s="2" t="s">
        <v>1261</v>
      </c>
      <c r="H487" s="2">
        <v>58</v>
      </c>
      <c r="I487" s="2" t="s">
        <v>1259</v>
      </c>
      <c r="J487" s="2" t="s">
        <v>1259</v>
      </c>
      <c r="K487" s="2" t="s">
        <v>1259</v>
      </c>
      <c r="L487" s="2">
        <v>2</v>
      </c>
      <c r="M487" s="2" t="s">
        <v>2886</v>
      </c>
      <c r="N487" s="2" t="s">
        <v>2888</v>
      </c>
      <c r="O487" s="2">
        <v>999001043</v>
      </c>
      <c r="P487" s="2">
        <v>4</v>
      </c>
      <c r="Q487" s="2">
        <v>1950</v>
      </c>
      <c r="R487" s="15">
        <v>18264</v>
      </c>
      <c r="S487" s="2" t="s">
        <v>16339</v>
      </c>
      <c r="T487" s="2" t="s">
        <v>1240</v>
      </c>
      <c r="U487" s="2" t="s">
        <v>16340</v>
      </c>
    </row>
    <row r="488" spans="5:21" x14ac:dyDescent="0.2">
      <c r="E488" s="2">
        <v>51169403</v>
      </c>
      <c r="F488" s="2">
        <v>24</v>
      </c>
      <c r="G488" s="2" t="s">
        <v>1261</v>
      </c>
      <c r="H488" s="2">
        <v>100</v>
      </c>
      <c r="I488" s="2" t="s">
        <v>1259</v>
      </c>
      <c r="J488" s="2" t="s">
        <v>1259</v>
      </c>
      <c r="K488" s="2" t="s">
        <v>1259</v>
      </c>
      <c r="L488" s="2" t="s">
        <v>21</v>
      </c>
      <c r="M488" s="2" t="s">
        <v>2886</v>
      </c>
      <c r="N488" s="2" t="s">
        <v>2888</v>
      </c>
      <c r="O488" s="2">
        <v>999001048</v>
      </c>
      <c r="P488" s="2">
        <v>4</v>
      </c>
      <c r="Q488" s="2">
        <v>2009</v>
      </c>
      <c r="R488" s="15">
        <v>39895</v>
      </c>
      <c r="S488" s="2" t="s">
        <v>16341</v>
      </c>
      <c r="T488" s="2" t="s">
        <v>1240</v>
      </c>
      <c r="U488" s="2" t="s">
        <v>1027</v>
      </c>
    </row>
    <row r="489" spans="5:21" x14ac:dyDescent="0.2">
      <c r="E489" s="2">
        <v>79689032</v>
      </c>
      <c r="F489" s="2">
        <v>2</v>
      </c>
      <c r="G489" s="2" t="s">
        <v>1261</v>
      </c>
      <c r="H489" s="2">
        <v>58</v>
      </c>
      <c r="I489" s="2" t="s">
        <v>1264</v>
      </c>
      <c r="J489" s="2" t="s">
        <v>21</v>
      </c>
      <c r="K489" s="2" t="s">
        <v>21</v>
      </c>
      <c r="L489" s="2" t="s">
        <v>21</v>
      </c>
      <c r="M489" s="2" t="s">
        <v>2886</v>
      </c>
      <c r="N489" s="2" t="s">
        <v>2888</v>
      </c>
      <c r="O489" s="2">
        <v>999001051</v>
      </c>
      <c r="P489" s="2">
        <v>4</v>
      </c>
      <c r="Q489" s="2">
        <v>2015</v>
      </c>
      <c r="R489" s="15">
        <v>42226</v>
      </c>
      <c r="S489" s="2" t="s">
        <v>16343</v>
      </c>
      <c r="T489" s="2" t="s">
        <v>1240</v>
      </c>
      <c r="U489" s="2" t="s">
        <v>990</v>
      </c>
    </row>
    <row r="490" spans="5:21" x14ac:dyDescent="0.2">
      <c r="E490" s="2">
        <v>35854705</v>
      </c>
      <c r="F490" s="2">
        <v>3</v>
      </c>
      <c r="G490" s="2" t="s">
        <v>1261</v>
      </c>
      <c r="H490" s="2">
        <v>58</v>
      </c>
      <c r="I490" s="2" t="s">
        <v>1259</v>
      </c>
      <c r="J490" s="2" t="s">
        <v>1259</v>
      </c>
      <c r="K490" s="2" t="s">
        <v>1259</v>
      </c>
      <c r="L490" s="2">
        <v>1</v>
      </c>
      <c r="M490" s="2" t="s">
        <v>2886</v>
      </c>
      <c r="N490" s="2" t="s">
        <v>2888</v>
      </c>
      <c r="O490" s="2">
        <v>999001055</v>
      </c>
      <c r="P490" s="2">
        <v>3</v>
      </c>
      <c r="Q490" s="2">
        <v>1950</v>
      </c>
      <c r="R490" s="15">
        <v>18264</v>
      </c>
      <c r="S490" s="2" t="s">
        <v>16344</v>
      </c>
      <c r="T490" s="2" t="s">
        <v>1240</v>
      </c>
      <c r="U490" s="2" t="s">
        <v>16345</v>
      </c>
    </row>
    <row r="491" spans="5:21" x14ac:dyDescent="0.2">
      <c r="E491" s="2">
        <v>67293544</v>
      </c>
      <c r="F491" s="2">
        <v>9</v>
      </c>
      <c r="G491" s="2" t="s">
        <v>1261</v>
      </c>
      <c r="H491" s="2">
        <v>58</v>
      </c>
      <c r="I491" s="2" t="s">
        <v>1259</v>
      </c>
      <c r="J491" s="2" t="s">
        <v>1259</v>
      </c>
      <c r="K491" s="2" t="s">
        <v>1259</v>
      </c>
      <c r="L491" s="2">
        <v>2</v>
      </c>
      <c r="M491" s="2" t="s">
        <v>2886</v>
      </c>
      <c r="N491" s="2" t="s">
        <v>2888</v>
      </c>
      <c r="O491" s="2">
        <v>999001058</v>
      </c>
      <c r="P491" s="2">
        <v>4</v>
      </c>
      <c r="Q491" s="2">
        <v>2010</v>
      </c>
      <c r="R491" s="15">
        <v>40189</v>
      </c>
      <c r="S491" s="2" t="s">
        <v>16346</v>
      </c>
      <c r="T491" s="2" t="s">
        <v>1240</v>
      </c>
      <c r="U491" s="2" t="s">
        <v>16347</v>
      </c>
    </row>
    <row r="492" spans="5:21" x14ac:dyDescent="0.2">
      <c r="E492" s="2">
        <v>73713260</v>
      </c>
      <c r="F492" s="2">
        <v>18</v>
      </c>
      <c r="G492" s="2" t="s">
        <v>1261</v>
      </c>
      <c r="H492" s="2">
        <v>100</v>
      </c>
      <c r="I492" s="2" t="s">
        <v>1259</v>
      </c>
      <c r="J492" s="2" t="s">
        <v>1259</v>
      </c>
      <c r="K492" s="2" t="s">
        <v>21</v>
      </c>
      <c r="L492" s="2">
        <v>2</v>
      </c>
      <c r="M492" s="2" t="s">
        <v>2886</v>
      </c>
      <c r="N492" s="2" t="s">
        <v>2888</v>
      </c>
      <c r="O492" s="2">
        <v>999001063</v>
      </c>
      <c r="P492" s="2">
        <v>4</v>
      </c>
      <c r="Q492" s="2">
        <v>2015</v>
      </c>
      <c r="R492" s="15">
        <v>42221</v>
      </c>
      <c r="S492" s="2" t="s">
        <v>16348</v>
      </c>
      <c r="T492" s="2" t="s">
        <v>1240</v>
      </c>
      <c r="U492" s="2" t="s">
        <v>524</v>
      </c>
    </row>
    <row r="493" spans="5:21" x14ac:dyDescent="0.2">
      <c r="E493" s="2">
        <v>72280125</v>
      </c>
      <c r="F493" s="2">
        <v>12</v>
      </c>
      <c r="G493" s="2" t="s">
        <v>1261</v>
      </c>
      <c r="H493" s="2">
        <v>58</v>
      </c>
      <c r="I493" s="2" t="s">
        <v>1264</v>
      </c>
      <c r="J493" s="2" t="s">
        <v>21</v>
      </c>
      <c r="K493" s="2" t="s">
        <v>21</v>
      </c>
      <c r="L493" s="2">
        <v>2</v>
      </c>
      <c r="M493" s="2" t="s">
        <v>2886</v>
      </c>
      <c r="N493" s="2" t="s">
        <v>2888</v>
      </c>
      <c r="O493" s="2">
        <v>999001065</v>
      </c>
      <c r="P493" s="2">
        <v>4</v>
      </c>
      <c r="Q493" s="2">
        <v>2013</v>
      </c>
      <c r="R493" s="15">
        <v>41534</v>
      </c>
      <c r="S493" s="2" t="s">
        <v>16349</v>
      </c>
      <c r="T493" s="2" t="s">
        <v>1240</v>
      </c>
      <c r="U493" s="2" t="s">
        <v>348</v>
      </c>
    </row>
    <row r="494" spans="5:21" x14ac:dyDescent="0.2">
      <c r="E494" s="2">
        <v>79640294</v>
      </c>
      <c r="F494" s="2">
        <v>4</v>
      </c>
      <c r="G494" s="2" t="s">
        <v>1261</v>
      </c>
      <c r="H494" s="2">
        <v>58</v>
      </c>
      <c r="I494" s="2" t="s">
        <v>1264</v>
      </c>
      <c r="J494" s="2" t="s">
        <v>21</v>
      </c>
      <c r="K494" s="2" t="s">
        <v>21</v>
      </c>
      <c r="L494" s="2">
        <v>2</v>
      </c>
      <c r="M494" s="2" t="s">
        <v>2886</v>
      </c>
      <c r="N494" s="2" t="s">
        <v>2888</v>
      </c>
      <c r="O494" s="2">
        <v>999001074</v>
      </c>
      <c r="P494" s="2">
        <v>4</v>
      </c>
      <c r="Q494" s="2">
        <v>2015</v>
      </c>
      <c r="R494" s="15">
        <v>42228</v>
      </c>
      <c r="S494" s="2" t="s">
        <v>16350</v>
      </c>
      <c r="T494" s="2" t="s">
        <v>1240</v>
      </c>
      <c r="U494" s="2" t="s">
        <v>1028</v>
      </c>
    </row>
    <row r="495" spans="5:21" x14ac:dyDescent="0.2">
      <c r="E495" s="2">
        <v>78128110</v>
      </c>
      <c r="F495" s="2">
        <v>21</v>
      </c>
      <c r="G495" s="2" t="s">
        <v>1261</v>
      </c>
      <c r="H495" s="2">
        <v>58</v>
      </c>
      <c r="I495" s="2" t="s">
        <v>1264</v>
      </c>
      <c r="J495" s="2" t="s">
        <v>21</v>
      </c>
      <c r="K495" s="2" t="s">
        <v>21</v>
      </c>
      <c r="L495" s="2">
        <v>2</v>
      </c>
      <c r="M495" s="2" t="s">
        <v>2886</v>
      </c>
      <c r="N495" s="2" t="s">
        <v>2888</v>
      </c>
      <c r="O495" s="2">
        <v>999001076</v>
      </c>
      <c r="P495" s="2">
        <v>4</v>
      </c>
      <c r="Q495" s="2">
        <v>2014</v>
      </c>
      <c r="R495" s="15">
        <v>41918</v>
      </c>
      <c r="S495" s="2" t="s">
        <v>16351</v>
      </c>
      <c r="T495" s="2" t="s">
        <v>1240</v>
      </c>
      <c r="U495" s="2" t="s">
        <v>16352</v>
      </c>
    </row>
    <row r="496" spans="5:21" x14ac:dyDescent="0.2">
      <c r="E496" s="2" t="s">
        <v>16353</v>
      </c>
      <c r="F496" s="2">
        <v>30</v>
      </c>
      <c r="G496" s="2" t="s">
        <v>1261</v>
      </c>
      <c r="H496" s="2">
        <v>100</v>
      </c>
      <c r="I496" s="2" t="s">
        <v>1259</v>
      </c>
      <c r="J496" s="2" t="s">
        <v>1259</v>
      </c>
      <c r="K496" s="2" t="s">
        <v>1259</v>
      </c>
      <c r="L496" s="2">
        <v>2</v>
      </c>
      <c r="M496" s="2" t="s">
        <v>2886</v>
      </c>
      <c r="N496" s="2" t="s">
        <v>2888</v>
      </c>
      <c r="O496" s="2">
        <v>999001078</v>
      </c>
      <c r="P496" s="2">
        <v>4</v>
      </c>
      <c r="Q496" s="2">
        <v>2000</v>
      </c>
      <c r="R496" s="15">
        <v>36668</v>
      </c>
      <c r="S496" s="2" t="s">
        <v>16354</v>
      </c>
      <c r="T496" s="2" t="s">
        <v>1240</v>
      </c>
      <c r="U496" s="2" t="s">
        <v>16355</v>
      </c>
    </row>
    <row r="497" spans="5:21" x14ac:dyDescent="0.2">
      <c r="E497" s="2">
        <v>10213643</v>
      </c>
      <c r="F497" s="2">
        <v>28</v>
      </c>
      <c r="G497" s="2" t="s">
        <v>1261</v>
      </c>
      <c r="H497" s="2">
        <v>100</v>
      </c>
      <c r="I497" s="2" t="s">
        <v>1259</v>
      </c>
      <c r="J497" s="2" t="s">
        <v>1259</v>
      </c>
      <c r="K497" s="2" t="s">
        <v>1259</v>
      </c>
      <c r="L497" s="2">
        <v>2</v>
      </c>
      <c r="M497" s="2" t="s">
        <v>2886</v>
      </c>
      <c r="N497" s="2" t="s">
        <v>2888</v>
      </c>
      <c r="O497" s="2">
        <v>999001080</v>
      </c>
      <c r="P497" s="2">
        <v>4</v>
      </c>
      <c r="Q497" s="2">
        <v>2005</v>
      </c>
      <c r="R497" s="15">
        <v>38652</v>
      </c>
      <c r="S497" s="2" t="s">
        <v>16356</v>
      </c>
      <c r="T497" s="2" t="s">
        <v>1240</v>
      </c>
      <c r="U497" s="2" t="s">
        <v>16357</v>
      </c>
    </row>
    <row r="498" spans="5:21" x14ac:dyDescent="0.2">
      <c r="E498" s="2">
        <v>2550735</v>
      </c>
      <c r="F498" s="2">
        <v>27</v>
      </c>
      <c r="G498" s="2" t="s">
        <v>1261</v>
      </c>
      <c r="H498" s="2">
        <v>58</v>
      </c>
      <c r="I498" s="2" t="s">
        <v>1259</v>
      </c>
      <c r="J498" s="2" t="s">
        <v>1259</v>
      </c>
      <c r="K498" s="2" t="s">
        <v>1259</v>
      </c>
      <c r="L498" s="2">
        <v>2</v>
      </c>
      <c r="M498" s="2" t="s">
        <v>2886</v>
      </c>
      <c r="N498" s="2" t="s">
        <v>2888</v>
      </c>
      <c r="O498" s="2">
        <v>999001083</v>
      </c>
      <c r="P498" s="2">
        <v>4</v>
      </c>
      <c r="Q498" s="2">
        <v>2007</v>
      </c>
      <c r="R498" s="15">
        <v>39238</v>
      </c>
      <c r="S498" s="2" t="s">
        <v>16358</v>
      </c>
      <c r="T498" s="2" t="s">
        <v>1240</v>
      </c>
      <c r="U498" s="2" t="s">
        <v>16359</v>
      </c>
    </row>
    <row r="499" spans="5:21" x14ac:dyDescent="0.2">
      <c r="E499" s="2">
        <v>32113194</v>
      </c>
      <c r="F499" s="2">
        <v>8</v>
      </c>
      <c r="G499" s="2" t="s">
        <v>1261</v>
      </c>
      <c r="H499" s="2">
        <v>58</v>
      </c>
      <c r="I499" s="2" t="s">
        <v>1259</v>
      </c>
      <c r="J499" s="2" t="s">
        <v>1259</v>
      </c>
      <c r="K499" s="2" t="s">
        <v>1259</v>
      </c>
      <c r="L499" s="2">
        <v>1</v>
      </c>
      <c r="M499" s="2" t="s">
        <v>2886</v>
      </c>
      <c r="N499" s="2" t="s">
        <v>2888</v>
      </c>
      <c r="O499" s="2">
        <v>999001084</v>
      </c>
      <c r="P499" s="2">
        <v>5</v>
      </c>
      <c r="Q499" s="2">
        <v>2006</v>
      </c>
      <c r="R499" s="15">
        <v>38882</v>
      </c>
      <c r="S499" s="2" t="s">
        <v>16360</v>
      </c>
      <c r="T499" s="2" t="s">
        <v>1240</v>
      </c>
      <c r="U499" s="2" t="s">
        <v>16361</v>
      </c>
    </row>
    <row r="500" spans="5:21" x14ac:dyDescent="0.2">
      <c r="E500" s="2">
        <v>61216722</v>
      </c>
      <c r="F500" s="2">
        <v>3</v>
      </c>
      <c r="G500" s="2" t="s">
        <v>1261</v>
      </c>
      <c r="H500" s="2">
        <v>58</v>
      </c>
      <c r="I500" s="2" t="s">
        <v>1259</v>
      </c>
      <c r="J500" s="2" t="s">
        <v>1259</v>
      </c>
      <c r="K500" s="2" t="s">
        <v>1259</v>
      </c>
      <c r="L500" s="2">
        <v>2</v>
      </c>
      <c r="M500" s="2" t="s">
        <v>2886</v>
      </c>
      <c r="N500" s="2" t="s">
        <v>2888</v>
      </c>
      <c r="O500" s="2">
        <v>999001093</v>
      </c>
      <c r="P500" s="2">
        <v>4</v>
      </c>
      <c r="Q500" s="2">
        <v>2007</v>
      </c>
      <c r="R500" s="15">
        <v>39296</v>
      </c>
      <c r="S500" s="2" t="s">
        <v>16365</v>
      </c>
      <c r="T500" s="2" t="s">
        <v>1240</v>
      </c>
      <c r="U500" s="2" t="s">
        <v>16366</v>
      </c>
    </row>
    <row r="501" spans="5:21" x14ac:dyDescent="0.2">
      <c r="E501" s="2">
        <v>31840272</v>
      </c>
      <c r="F501" s="2">
        <v>20</v>
      </c>
      <c r="G501" s="2" t="s">
        <v>1261</v>
      </c>
      <c r="H501" s="2">
        <v>58</v>
      </c>
      <c r="I501" s="2" t="s">
        <v>1259</v>
      </c>
      <c r="J501" s="2" t="s">
        <v>1259</v>
      </c>
      <c r="K501" s="2" t="s">
        <v>1259</v>
      </c>
      <c r="L501" s="2">
        <v>1</v>
      </c>
      <c r="M501" s="2" t="s">
        <v>2886</v>
      </c>
      <c r="N501" s="2" t="s">
        <v>2888</v>
      </c>
      <c r="O501" s="2">
        <v>999001094</v>
      </c>
      <c r="P501" s="2">
        <v>3</v>
      </c>
      <c r="Q501" s="2">
        <v>1950</v>
      </c>
      <c r="R501" s="15">
        <v>18264</v>
      </c>
      <c r="S501" s="2" t="s">
        <v>16367</v>
      </c>
      <c r="T501" s="2" t="s">
        <v>1240</v>
      </c>
      <c r="U501" s="2" t="s">
        <v>516</v>
      </c>
    </row>
    <row r="502" spans="5:21" x14ac:dyDescent="0.2">
      <c r="E502" s="2" t="s">
        <v>16368</v>
      </c>
      <c r="F502" s="2">
        <v>8</v>
      </c>
      <c r="G502" s="2" t="s">
        <v>1261</v>
      </c>
      <c r="H502" s="2">
        <v>58</v>
      </c>
      <c r="I502" s="2" t="s">
        <v>1259</v>
      </c>
      <c r="J502" s="2" t="s">
        <v>1259</v>
      </c>
      <c r="K502" s="2" t="s">
        <v>1259</v>
      </c>
      <c r="L502" s="2" t="s">
        <v>21</v>
      </c>
      <c r="M502" s="2" t="s">
        <v>2886</v>
      </c>
      <c r="N502" s="2" t="s">
        <v>2888</v>
      </c>
      <c r="O502" s="2">
        <v>999001095</v>
      </c>
      <c r="P502" s="2">
        <v>3</v>
      </c>
      <c r="Q502" s="2">
        <v>2003</v>
      </c>
      <c r="R502" s="15">
        <v>37636</v>
      </c>
      <c r="S502" s="2" t="s">
        <v>16369</v>
      </c>
      <c r="T502" s="2" t="s">
        <v>1240</v>
      </c>
      <c r="U502" s="2" t="s">
        <v>16370</v>
      </c>
    </row>
    <row r="503" spans="5:21" x14ac:dyDescent="0.2">
      <c r="E503" s="2">
        <v>51169272</v>
      </c>
      <c r="F503" s="2">
        <v>6</v>
      </c>
      <c r="G503" s="2" t="s">
        <v>1261</v>
      </c>
      <c r="H503" s="2">
        <v>58</v>
      </c>
      <c r="I503" s="2" t="s">
        <v>1259</v>
      </c>
      <c r="J503" s="2" t="s">
        <v>1259</v>
      </c>
      <c r="K503" s="2" t="s">
        <v>1259</v>
      </c>
      <c r="L503" s="2">
        <v>2</v>
      </c>
      <c r="M503" s="2" t="s">
        <v>2886</v>
      </c>
      <c r="N503" s="2" t="s">
        <v>2888</v>
      </c>
      <c r="O503" s="2">
        <v>999001096</v>
      </c>
      <c r="P503" s="2">
        <v>4</v>
      </c>
      <c r="Q503" s="2">
        <v>2002</v>
      </c>
      <c r="R503" s="15">
        <v>37530</v>
      </c>
      <c r="S503" s="2" t="s">
        <v>16371</v>
      </c>
      <c r="T503" s="2" t="s">
        <v>1240</v>
      </c>
      <c r="U503" s="2" t="s">
        <v>16372</v>
      </c>
    </row>
    <row r="504" spans="5:21" x14ac:dyDescent="0.2">
      <c r="E504" s="2" t="s">
        <v>16373</v>
      </c>
      <c r="F504" s="2">
        <v>8</v>
      </c>
      <c r="G504" s="2" t="s">
        <v>1261</v>
      </c>
      <c r="H504" s="2">
        <v>58</v>
      </c>
      <c r="I504" s="2" t="s">
        <v>1259</v>
      </c>
      <c r="J504" s="2" t="s">
        <v>1259</v>
      </c>
      <c r="K504" s="2" t="s">
        <v>1259</v>
      </c>
      <c r="L504" s="2">
        <v>1</v>
      </c>
      <c r="M504" s="2" t="s">
        <v>2886</v>
      </c>
      <c r="N504" s="2" t="s">
        <v>2888</v>
      </c>
      <c r="O504" s="2">
        <v>999001098</v>
      </c>
      <c r="P504" s="2">
        <v>3</v>
      </c>
      <c r="Q504" s="2">
        <v>2010</v>
      </c>
      <c r="R504" s="15">
        <v>40242</v>
      </c>
      <c r="S504" s="2" t="s">
        <v>16374</v>
      </c>
      <c r="T504" s="2" t="s">
        <v>1240</v>
      </c>
      <c r="U504" s="2" t="s">
        <v>16375</v>
      </c>
    </row>
    <row r="505" spans="5:21" x14ac:dyDescent="0.2">
      <c r="E505" s="2">
        <v>45070172</v>
      </c>
      <c r="F505" s="2">
        <v>21</v>
      </c>
      <c r="G505" s="2" t="s">
        <v>1261</v>
      </c>
      <c r="H505" s="2">
        <v>58</v>
      </c>
      <c r="I505" s="2" t="s">
        <v>1259</v>
      </c>
      <c r="J505" s="2" t="s">
        <v>1259</v>
      </c>
      <c r="K505" s="2" t="s">
        <v>1259</v>
      </c>
      <c r="L505" s="2">
        <v>1</v>
      </c>
      <c r="M505" s="2" t="s">
        <v>2886</v>
      </c>
      <c r="N505" s="2" t="s">
        <v>2888</v>
      </c>
      <c r="O505" s="2">
        <v>999001099</v>
      </c>
      <c r="P505" s="2">
        <v>3</v>
      </c>
      <c r="Q505" s="2">
        <v>2005</v>
      </c>
      <c r="R505" s="15">
        <v>38425</v>
      </c>
      <c r="S505" s="2" t="s">
        <v>16376</v>
      </c>
      <c r="T505" s="2" t="s">
        <v>1240</v>
      </c>
      <c r="U505" s="2" t="s">
        <v>16377</v>
      </c>
    </row>
    <row r="506" spans="5:21" x14ac:dyDescent="0.2">
      <c r="E506" s="2">
        <v>31531748</v>
      </c>
      <c r="F506" s="2">
        <v>6</v>
      </c>
      <c r="G506" s="2" t="s">
        <v>1261</v>
      </c>
      <c r="H506" s="2">
        <v>58</v>
      </c>
      <c r="I506" s="2" t="s">
        <v>1259</v>
      </c>
      <c r="J506" s="2" t="s">
        <v>1259</v>
      </c>
      <c r="K506" s="2" t="s">
        <v>1259</v>
      </c>
      <c r="L506" s="2">
        <v>2</v>
      </c>
      <c r="M506" s="2" t="s">
        <v>2886</v>
      </c>
      <c r="N506" s="2" t="s">
        <v>2888</v>
      </c>
      <c r="O506" s="2">
        <v>999001100</v>
      </c>
      <c r="P506" s="2">
        <v>4</v>
      </c>
      <c r="Q506" s="2">
        <v>1950</v>
      </c>
      <c r="R506" s="15">
        <v>18264</v>
      </c>
      <c r="S506" s="2" t="s">
        <v>16378</v>
      </c>
      <c r="T506" s="2" t="s">
        <v>1240</v>
      </c>
      <c r="U506" s="2" t="s">
        <v>16379</v>
      </c>
    </row>
    <row r="507" spans="5:21" x14ac:dyDescent="0.2">
      <c r="E507" s="2">
        <v>59666938</v>
      </c>
      <c r="F507" s="2">
        <v>14</v>
      </c>
      <c r="G507" s="2" t="s">
        <v>1261</v>
      </c>
      <c r="H507" s="2">
        <v>58</v>
      </c>
      <c r="I507" s="2" t="s">
        <v>1259</v>
      </c>
      <c r="J507" s="2" t="s">
        <v>1259</v>
      </c>
      <c r="K507" s="2" t="s">
        <v>1259</v>
      </c>
      <c r="L507" s="2">
        <v>2</v>
      </c>
      <c r="M507" s="2" t="s">
        <v>2886</v>
      </c>
      <c r="N507" s="2" t="s">
        <v>2888</v>
      </c>
      <c r="O507" s="2">
        <v>999001105</v>
      </c>
      <c r="P507" s="2">
        <v>4</v>
      </c>
      <c r="Q507" s="2">
        <v>2006</v>
      </c>
      <c r="R507" s="15">
        <v>38930</v>
      </c>
      <c r="S507" s="2" t="s">
        <v>16381</v>
      </c>
      <c r="T507" s="2" t="s">
        <v>1240</v>
      </c>
      <c r="U507" s="2" t="s">
        <v>525</v>
      </c>
    </row>
    <row r="508" spans="5:21" x14ac:dyDescent="0.2">
      <c r="E508" s="2">
        <v>28152637</v>
      </c>
      <c r="F508" s="2">
        <v>7</v>
      </c>
      <c r="G508" s="2" t="s">
        <v>1261</v>
      </c>
      <c r="H508" s="2">
        <v>58</v>
      </c>
      <c r="I508" s="2" t="s">
        <v>1259</v>
      </c>
      <c r="J508" s="2" t="s">
        <v>1259</v>
      </c>
      <c r="K508" s="2" t="s">
        <v>1259</v>
      </c>
      <c r="L508" s="2">
        <v>1</v>
      </c>
      <c r="M508" s="2" t="s">
        <v>2886</v>
      </c>
      <c r="N508" s="2" t="s">
        <v>2888</v>
      </c>
      <c r="O508" s="2">
        <v>999001106</v>
      </c>
      <c r="P508" s="2">
        <v>4</v>
      </c>
      <c r="Q508" s="2">
        <v>1950</v>
      </c>
      <c r="R508" s="15">
        <v>18264</v>
      </c>
      <c r="S508" s="2" t="s">
        <v>16382</v>
      </c>
      <c r="T508" s="2" t="s">
        <v>1240</v>
      </c>
      <c r="U508" s="2" t="s">
        <v>16383</v>
      </c>
    </row>
    <row r="509" spans="5:21" x14ac:dyDescent="0.2">
      <c r="E509" s="2">
        <v>1521481</v>
      </c>
      <c r="F509" s="2">
        <v>19</v>
      </c>
      <c r="G509" s="2" t="s">
        <v>1261</v>
      </c>
      <c r="H509" s="2">
        <v>58</v>
      </c>
      <c r="I509" s="2" t="s">
        <v>1259</v>
      </c>
      <c r="J509" s="2" t="s">
        <v>1259</v>
      </c>
      <c r="K509" s="2" t="s">
        <v>1259</v>
      </c>
      <c r="L509" s="2">
        <v>1</v>
      </c>
      <c r="M509" s="2" t="s">
        <v>2886</v>
      </c>
      <c r="N509" s="2" t="s">
        <v>2888</v>
      </c>
      <c r="O509" s="2">
        <v>999001108</v>
      </c>
      <c r="P509" s="2">
        <v>3</v>
      </c>
      <c r="Q509" s="2">
        <v>1950</v>
      </c>
      <c r="R509" s="15">
        <v>18264</v>
      </c>
      <c r="S509" s="2" t="s">
        <v>16384</v>
      </c>
      <c r="T509" s="2" t="s">
        <v>1240</v>
      </c>
      <c r="U509" s="2" t="s">
        <v>16385</v>
      </c>
    </row>
    <row r="510" spans="5:21" x14ac:dyDescent="0.2">
      <c r="E510" s="2">
        <v>78893571</v>
      </c>
      <c r="F510" s="2">
        <v>19</v>
      </c>
      <c r="G510" s="2" t="s">
        <v>1261</v>
      </c>
      <c r="H510" s="2">
        <v>58</v>
      </c>
      <c r="I510" s="2" t="s">
        <v>1264</v>
      </c>
      <c r="J510" s="2" t="s">
        <v>21</v>
      </c>
      <c r="K510" s="2" t="s">
        <v>21</v>
      </c>
      <c r="L510" s="2">
        <v>2</v>
      </c>
      <c r="M510" s="2" t="s">
        <v>2886</v>
      </c>
      <c r="N510" s="2" t="s">
        <v>2888</v>
      </c>
      <c r="O510" s="2">
        <v>999001109</v>
      </c>
      <c r="P510" s="2">
        <v>4</v>
      </c>
      <c r="Q510" s="2">
        <v>2015</v>
      </c>
      <c r="R510" s="15">
        <v>42108</v>
      </c>
      <c r="S510" s="2" t="s">
        <v>16386</v>
      </c>
      <c r="T510" s="2" t="s">
        <v>1240</v>
      </c>
      <c r="U510" s="2" t="s">
        <v>16387</v>
      </c>
    </row>
    <row r="511" spans="5:21" x14ac:dyDescent="0.2">
      <c r="E511" s="2">
        <v>10519277</v>
      </c>
      <c r="F511" s="2">
        <v>3</v>
      </c>
      <c r="G511" s="2" t="s">
        <v>1261</v>
      </c>
      <c r="H511" s="2">
        <v>58</v>
      </c>
      <c r="I511" s="2" t="s">
        <v>1259</v>
      </c>
      <c r="J511" s="2" t="s">
        <v>1259</v>
      </c>
      <c r="K511" s="2" t="s">
        <v>1259</v>
      </c>
      <c r="L511" s="2" t="s">
        <v>21</v>
      </c>
      <c r="M511" s="2" t="s">
        <v>2886</v>
      </c>
      <c r="N511" s="2" t="s">
        <v>2888</v>
      </c>
      <c r="O511" s="2">
        <v>999001111</v>
      </c>
      <c r="P511" s="2">
        <v>4</v>
      </c>
      <c r="Q511" s="2">
        <v>1950</v>
      </c>
      <c r="R511" s="15">
        <v>18264</v>
      </c>
      <c r="S511" s="2" t="s">
        <v>16388</v>
      </c>
      <c r="T511" s="2" t="s">
        <v>1240</v>
      </c>
      <c r="U511" s="2" t="s">
        <v>16389</v>
      </c>
    </row>
    <row r="512" spans="5:21" x14ac:dyDescent="0.2">
      <c r="E512" s="2">
        <v>30105607</v>
      </c>
      <c r="F512" s="2">
        <v>5</v>
      </c>
      <c r="G512" s="2" t="s">
        <v>1261</v>
      </c>
      <c r="H512" s="2">
        <v>58</v>
      </c>
      <c r="I512" s="2" t="s">
        <v>1259</v>
      </c>
      <c r="J512" s="2" t="s">
        <v>1259</v>
      </c>
      <c r="K512" s="2" t="s">
        <v>1259</v>
      </c>
      <c r="L512" s="2">
        <v>1</v>
      </c>
      <c r="M512" s="2" t="s">
        <v>2886</v>
      </c>
      <c r="N512" s="2" t="s">
        <v>2888</v>
      </c>
      <c r="O512" s="2">
        <v>999001112</v>
      </c>
      <c r="P512" s="2">
        <v>3</v>
      </c>
      <c r="Q512" s="2">
        <v>1950</v>
      </c>
      <c r="R512" s="15">
        <v>18264</v>
      </c>
      <c r="S512" s="2" t="s">
        <v>16390</v>
      </c>
      <c r="T512" s="2" t="s">
        <v>1240</v>
      </c>
      <c r="U512" s="2" t="s">
        <v>16391</v>
      </c>
    </row>
    <row r="513" spans="5:21" x14ac:dyDescent="0.2">
      <c r="E513" s="2">
        <v>56920899</v>
      </c>
      <c r="F513" s="2">
        <v>15</v>
      </c>
      <c r="G513" s="2" t="s">
        <v>1261</v>
      </c>
      <c r="H513" s="2">
        <v>58</v>
      </c>
      <c r="I513" s="2" t="s">
        <v>1259</v>
      </c>
      <c r="J513" s="2" t="s">
        <v>1259</v>
      </c>
      <c r="K513" s="2" t="s">
        <v>1259</v>
      </c>
      <c r="L513" s="2">
        <v>2</v>
      </c>
      <c r="M513" s="2" t="s">
        <v>2886</v>
      </c>
      <c r="N513" s="2" t="s">
        <v>2888</v>
      </c>
      <c r="O513" s="2">
        <v>999001116</v>
      </c>
      <c r="P513" s="2">
        <v>4</v>
      </c>
      <c r="Q513" s="2">
        <v>1950</v>
      </c>
      <c r="R513" s="15">
        <v>18264</v>
      </c>
      <c r="S513" s="2" t="s">
        <v>16393</v>
      </c>
      <c r="T513" s="2" t="s">
        <v>1240</v>
      </c>
      <c r="U513" s="2" t="s">
        <v>16394</v>
      </c>
    </row>
    <row r="514" spans="5:21" x14ac:dyDescent="0.2">
      <c r="E514" s="2">
        <v>32411764</v>
      </c>
      <c r="F514" s="2">
        <v>18</v>
      </c>
      <c r="G514" s="2" t="s">
        <v>1261</v>
      </c>
      <c r="H514" s="2">
        <v>58</v>
      </c>
      <c r="I514" s="2" t="s">
        <v>1259</v>
      </c>
      <c r="J514" s="2" t="s">
        <v>1259</v>
      </c>
      <c r="K514" s="2" t="s">
        <v>1259</v>
      </c>
      <c r="L514" s="2">
        <v>1</v>
      </c>
      <c r="M514" s="2" t="s">
        <v>2886</v>
      </c>
      <c r="N514" s="2" t="s">
        <v>2888</v>
      </c>
      <c r="O514" s="2">
        <v>999001119</v>
      </c>
      <c r="P514" s="2">
        <v>3</v>
      </c>
      <c r="Q514" s="2">
        <v>1950</v>
      </c>
      <c r="R514" s="15">
        <v>18264</v>
      </c>
      <c r="S514" s="2" t="s">
        <v>16395</v>
      </c>
      <c r="T514" s="2" t="s">
        <v>1240</v>
      </c>
      <c r="U514" s="2" t="s">
        <v>526</v>
      </c>
    </row>
    <row r="515" spans="5:21" x14ac:dyDescent="0.2">
      <c r="E515" s="2">
        <v>3233410</v>
      </c>
      <c r="F515" s="2">
        <v>7</v>
      </c>
      <c r="G515" s="2" t="s">
        <v>1261</v>
      </c>
      <c r="H515" s="2">
        <v>58</v>
      </c>
      <c r="I515" s="2" t="s">
        <v>1259</v>
      </c>
      <c r="J515" s="2" t="s">
        <v>1259</v>
      </c>
      <c r="K515" s="2" t="s">
        <v>1259</v>
      </c>
      <c r="L515" s="2">
        <v>2</v>
      </c>
      <c r="M515" s="2" t="s">
        <v>2886</v>
      </c>
      <c r="N515" s="2" t="s">
        <v>2888</v>
      </c>
      <c r="O515" s="2">
        <v>999001120</v>
      </c>
      <c r="P515" s="2">
        <v>4</v>
      </c>
      <c r="Q515" s="2">
        <v>1950</v>
      </c>
      <c r="R515" s="15">
        <v>18264</v>
      </c>
      <c r="S515" s="2" t="s">
        <v>16396</v>
      </c>
      <c r="T515" s="2" t="s">
        <v>1240</v>
      </c>
      <c r="U515" s="2" t="s">
        <v>16397</v>
      </c>
    </row>
    <row r="516" spans="5:21" x14ac:dyDescent="0.2">
      <c r="E516" s="2">
        <v>79899448</v>
      </c>
      <c r="F516" s="2">
        <v>4</v>
      </c>
      <c r="G516" s="2" t="s">
        <v>1261</v>
      </c>
      <c r="H516" s="2">
        <v>58</v>
      </c>
      <c r="I516" s="2" t="s">
        <v>1264</v>
      </c>
      <c r="J516" s="2" t="s">
        <v>21</v>
      </c>
      <c r="K516" s="2" t="s">
        <v>21</v>
      </c>
      <c r="L516" s="2" t="s">
        <v>21</v>
      </c>
      <c r="M516" s="2" t="s">
        <v>2886</v>
      </c>
      <c r="N516" s="2" t="s">
        <v>2888</v>
      </c>
      <c r="O516" s="2">
        <v>999001126</v>
      </c>
      <c r="P516" s="2">
        <v>4</v>
      </c>
      <c r="Q516" s="2">
        <v>2015</v>
      </c>
      <c r="R516" s="15">
        <v>42354</v>
      </c>
      <c r="S516" s="2" t="s">
        <v>16400</v>
      </c>
      <c r="T516" s="2" t="s">
        <v>1240</v>
      </c>
      <c r="U516" s="2" t="s">
        <v>1029</v>
      </c>
    </row>
    <row r="517" spans="5:21" x14ac:dyDescent="0.2">
      <c r="E517" s="2">
        <v>79643345</v>
      </c>
      <c r="F517" s="2">
        <v>7</v>
      </c>
      <c r="G517" s="2" t="s">
        <v>1261</v>
      </c>
      <c r="H517" s="2">
        <v>58</v>
      </c>
      <c r="I517" s="2" t="s">
        <v>1264</v>
      </c>
      <c r="J517" s="2" t="s">
        <v>21</v>
      </c>
      <c r="K517" s="2" t="s">
        <v>21</v>
      </c>
      <c r="L517" s="2">
        <v>2</v>
      </c>
      <c r="M517" s="2" t="s">
        <v>2886</v>
      </c>
      <c r="N517" s="2" t="s">
        <v>2888</v>
      </c>
      <c r="O517" s="2">
        <v>999001127</v>
      </c>
      <c r="P517" s="2">
        <v>4</v>
      </c>
      <c r="Q517" s="2">
        <v>2015</v>
      </c>
      <c r="R517" s="15">
        <v>42226</v>
      </c>
      <c r="S517" s="2" t="s">
        <v>16401</v>
      </c>
      <c r="T517" s="2" t="s">
        <v>1240</v>
      </c>
      <c r="U517" s="2" t="s">
        <v>16402</v>
      </c>
    </row>
    <row r="518" spans="5:21" x14ac:dyDescent="0.2">
      <c r="E518" s="2">
        <v>32411602</v>
      </c>
      <c r="F518" s="2">
        <v>25</v>
      </c>
      <c r="G518" s="2" t="s">
        <v>1261</v>
      </c>
      <c r="H518" s="2">
        <v>58</v>
      </c>
      <c r="I518" s="2" t="s">
        <v>1259</v>
      </c>
      <c r="J518" s="2" t="s">
        <v>1259</v>
      </c>
      <c r="K518" s="2" t="s">
        <v>1259</v>
      </c>
      <c r="L518" s="2">
        <v>1</v>
      </c>
      <c r="M518" s="2" t="s">
        <v>2886</v>
      </c>
      <c r="N518" s="2" t="s">
        <v>2888</v>
      </c>
      <c r="O518" s="2">
        <v>999001128</v>
      </c>
      <c r="P518" s="2">
        <v>3</v>
      </c>
      <c r="Q518" s="2">
        <v>1950</v>
      </c>
      <c r="R518" s="15">
        <v>18264</v>
      </c>
      <c r="S518" s="2" t="s">
        <v>16403</v>
      </c>
      <c r="T518" s="2" t="s">
        <v>1240</v>
      </c>
      <c r="U518" s="2" t="s">
        <v>16404</v>
      </c>
    </row>
    <row r="519" spans="5:21" x14ac:dyDescent="0.2">
      <c r="E519" s="2">
        <v>38580269</v>
      </c>
      <c r="F519" s="2">
        <v>1</v>
      </c>
      <c r="G519" s="2" t="s">
        <v>1261</v>
      </c>
      <c r="H519" s="2">
        <v>58</v>
      </c>
      <c r="I519" s="2" t="s">
        <v>1259</v>
      </c>
      <c r="J519" s="2" t="s">
        <v>1259</v>
      </c>
      <c r="K519" s="2" t="s">
        <v>1259</v>
      </c>
      <c r="L519" s="2">
        <v>1</v>
      </c>
      <c r="M519" s="2" t="s">
        <v>2886</v>
      </c>
      <c r="N519" s="2" t="s">
        <v>2888</v>
      </c>
      <c r="O519" s="2">
        <v>999001129</v>
      </c>
      <c r="P519" s="2">
        <v>3</v>
      </c>
      <c r="Q519" s="2">
        <v>2005</v>
      </c>
      <c r="R519" s="15">
        <v>38553</v>
      </c>
      <c r="S519" s="2" t="s">
        <v>16405</v>
      </c>
      <c r="T519" s="2" t="s">
        <v>1240</v>
      </c>
      <c r="U519" s="2" t="s">
        <v>350</v>
      </c>
    </row>
    <row r="520" spans="5:21" x14ac:dyDescent="0.2">
      <c r="E520" s="2">
        <v>29032137</v>
      </c>
      <c r="F520" s="2">
        <v>27</v>
      </c>
      <c r="G520" s="2" t="s">
        <v>1261</v>
      </c>
      <c r="H520" s="2">
        <v>58</v>
      </c>
      <c r="I520" s="2" t="s">
        <v>1259</v>
      </c>
      <c r="J520" s="2" t="s">
        <v>1259</v>
      </c>
      <c r="K520" s="2" t="s">
        <v>1259</v>
      </c>
      <c r="L520" s="2">
        <v>2</v>
      </c>
      <c r="M520" s="2" t="s">
        <v>2886</v>
      </c>
      <c r="N520" s="2" t="s">
        <v>2888</v>
      </c>
      <c r="O520" s="2">
        <v>999001131</v>
      </c>
      <c r="P520" s="2">
        <v>3</v>
      </c>
      <c r="Q520" s="2">
        <v>2000</v>
      </c>
      <c r="R520" s="15">
        <v>36689</v>
      </c>
      <c r="S520" s="2" t="s">
        <v>16406</v>
      </c>
      <c r="T520" s="2" t="s">
        <v>1240</v>
      </c>
      <c r="U520" s="2" t="s">
        <v>16407</v>
      </c>
    </row>
    <row r="521" spans="5:21" x14ac:dyDescent="0.2">
      <c r="E521" s="2">
        <v>78893578</v>
      </c>
      <c r="F521" s="2">
        <v>22</v>
      </c>
      <c r="G521" s="2" t="s">
        <v>1261</v>
      </c>
      <c r="H521" s="2">
        <v>58</v>
      </c>
      <c r="I521" s="2" t="s">
        <v>1264</v>
      </c>
      <c r="J521" s="2" t="s">
        <v>21</v>
      </c>
      <c r="K521" s="2" t="s">
        <v>21</v>
      </c>
      <c r="L521" s="2" t="s">
        <v>21</v>
      </c>
      <c r="M521" s="2" t="s">
        <v>2886</v>
      </c>
      <c r="N521" s="2" t="s">
        <v>2888</v>
      </c>
      <c r="O521" s="2">
        <v>999001135</v>
      </c>
      <c r="P521" s="2">
        <v>4</v>
      </c>
      <c r="Q521" s="2">
        <v>2015</v>
      </c>
      <c r="R521" s="15">
        <v>42139</v>
      </c>
      <c r="S521" s="2" t="s">
        <v>16408</v>
      </c>
      <c r="T521" s="2" t="s">
        <v>1240</v>
      </c>
      <c r="U521" s="2" t="s">
        <v>527</v>
      </c>
    </row>
    <row r="522" spans="5:21" x14ac:dyDescent="0.2">
      <c r="E522" s="2">
        <v>45078340</v>
      </c>
      <c r="F522" s="2">
        <v>10</v>
      </c>
      <c r="G522" s="2" t="s">
        <v>1261</v>
      </c>
      <c r="H522" s="2">
        <v>58</v>
      </c>
      <c r="I522" s="2" t="s">
        <v>1259</v>
      </c>
      <c r="J522" s="2" t="s">
        <v>1259</v>
      </c>
      <c r="K522" s="2" t="s">
        <v>1259</v>
      </c>
      <c r="L522" s="2">
        <v>1</v>
      </c>
      <c r="M522" s="2" t="s">
        <v>2886</v>
      </c>
      <c r="N522" s="2" t="s">
        <v>2888</v>
      </c>
      <c r="O522" s="2">
        <v>999001137</v>
      </c>
      <c r="P522" s="2">
        <v>3</v>
      </c>
      <c r="Q522" s="2">
        <v>1950</v>
      </c>
      <c r="R522" s="15">
        <v>18264</v>
      </c>
      <c r="S522" s="2" t="s">
        <v>16409</v>
      </c>
      <c r="T522" s="2" t="s">
        <v>1240</v>
      </c>
      <c r="U522" s="2" t="s">
        <v>16410</v>
      </c>
    </row>
    <row r="523" spans="5:21" x14ac:dyDescent="0.2">
      <c r="E523" s="2">
        <v>7532724</v>
      </c>
      <c r="F523" s="2">
        <v>19</v>
      </c>
      <c r="G523" s="2" t="s">
        <v>1261</v>
      </c>
      <c r="H523" s="2">
        <v>58</v>
      </c>
      <c r="I523" s="2" t="s">
        <v>1259</v>
      </c>
      <c r="J523" s="2" t="s">
        <v>1259</v>
      </c>
      <c r="K523" s="2" t="s">
        <v>1259</v>
      </c>
      <c r="L523" s="2">
        <v>2</v>
      </c>
      <c r="M523" s="2" t="s">
        <v>2886</v>
      </c>
      <c r="N523" s="2" t="s">
        <v>2888</v>
      </c>
      <c r="O523" s="2">
        <v>999001138</v>
      </c>
      <c r="P523" s="2">
        <v>4</v>
      </c>
      <c r="Q523" s="2">
        <v>1950</v>
      </c>
      <c r="R523" s="15">
        <v>18264</v>
      </c>
      <c r="S523" s="2" t="s">
        <v>16411</v>
      </c>
      <c r="T523" s="2" t="s">
        <v>1240</v>
      </c>
      <c r="U523" s="2" t="s">
        <v>16412</v>
      </c>
    </row>
    <row r="524" spans="5:21" x14ac:dyDescent="0.2">
      <c r="E524" s="2" t="s">
        <v>16413</v>
      </c>
      <c r="F524" s="2">
        <v>16</v>
      </c>
      <c r="G524" s="2" t="s">
        <v>1261</v>
      </c>
      <c r="H524" s="2">
        <v>58</v>
      </c>
      <c r="I524" s="2" t="s">
        <v>1259</v>
      </c>
      <c r="J524" s="2" t="s">
        <v>1259</v>
      </c>
      <c r="K524" s="2" t="s">
        <v>1259</v>
      </c>
      <c r="L524" s="2">
        <v>1</v>
      </c>
      <c r="M524" s="2" t="s">
        <v>2886</v>
      </c>
      <c r="N524" s="2" t="s">
        <v>2888</v>
      </c>
      <c r="O524" s="2">
        <v>999001139</v>
      </c>
      <c r="P524" s="2">
        <v>4</v>
      </c>
      <c r="Q524" s="2">
        <v>1950</v>
      </c>
      <c r="R524" s="15">
        <v>18264</v>
      </c>
      <c r="S524" s="2" t="s">
        <v>16414</v>
      </c>
      <c r="T524" s="2" t="s">
        <v>1240</v>
      </c>
      <c r="U524" s="2" t="s">
        <v>528</v>
      </c>
    </row>
    <row r="525" spans="5:21" x14ac:dyDescent="0.2">
      <c r="E525" s="2">
        <v>35251579</v>
      </c>
      <c r="F525" s="2">
        <v>10</v>
      </c>
      <c r="G525" s="2" t="s">
        <v>1261</v>
      </c>
      <c r="H525" s="2">
        <v>58</v>
      </c>
      <c r="I525" s="2" t="s">
        <v>1259</v>
      </c>
      <c r="J525" s="2" t="s">
        <v>1259</v>
      </c>
      <c r="K525" s="2" t="s">
        <v>1259</v>
      </c>
      <c r="L525" s="2">
        <v>1</v>
      </c>
      <c r="M525" s="2" t="s">
        <v>2886</v>
      </c>
      <c r="N525" s="2" t="s">
        <v>2888</v>
      </c>
      <c r="O525" s="2">
        <v>999001142</v>
      </c>
      <c r="P525" s="2">
        <v>3</v>
      </c>
      <c r="Q525" s="2">
        <v>1950</v>
      </c>
      <c r="R525" s="15">
        <v>18264</v>
      </c>
      <c r="S525" s="2" t="s">
        <v>16415</v>
      </c>
      <c r="T525" s="2" t="s">
        <v>1240</v>
      </c>
      <c r="U525" s="2" t="s">
        <v>16416</v>
      </c>
    </row>
    <row r="526" spans="5:21" x14ac:dyDescent="0.2">
      <c r="E526" s="2">
        <v>79899439</v>
      </c>
      <c r="F526" s="2">
        <v>22</v>
      </c>
      <c r="G526" s="2" t="s">
        <v>1261</v>
      </c>
      <c r="H526" s="2">
        <v>58</v>
      </c>
      <c r="I526" s="2" t="s">
        <v>1264</v>
      </c>
      <c r="J526" s="2" t="s">
        <v>21</v>
      </c>
      <c r="K526" s="2" t="s">
        <v>21</v>
      </c>
      <c r="L526" s="2">
        <v>2</v>
      </c>
      <c r="M526" s="2" t="s">
        <v>2886</v>
      </c>
      <c r="N526" s="2" t="s">
        <v>2888</v>
      </c>
      <c r="O526" s="2">
        <v>999001143</v>
      </c>
      <c r="P526" s="2">
        <v>4</v>
      </c>
      <c r="Q526" s="2">
        <v>2016</v>
      </c>
      <c r="R526" s="15">
        <v>42376</v>
      </c>
      <c r="S526" s="2" t="s">
        <v>16417</v>
      </c>
      <c r="T526" s="2" t="s">
        <v>1240</v>
      </c>
      <c r="U526" s="2" t="s">
        <v>529</v>
      </c>
    </row>
    <row r="527" spans="5:21" x14ac:dyDescent="0.2">
      <c r="E527" s="2">
        <v>85130932</v>
      </c>
      <c r="F527" s="2">
        <v>31</v>
      </c>
      <c r="G527" s="2" t="s">
        <v>1261</v>
      </c>
      <c r="H527" s="2">
        <v>58</v>
      </c>
      <c r="I527" s="2" t="s">
        <v>1264</v>
      </c>
      <c r="J527" s="2" t="s">
        <v>21</v>
      </c>
      <c r="K527" s="2" t="s">
        <v>21</v>
      </c>
      <c r="L527" s="2">
        <v>2</v>
      </c>
      <c r="M527" s="2" t="s">
        <v>2886</v>
      </c>
      <c r="N527" s="2" t="s">
        <v>2888</v>
      </c>
      <c r="O527" s="2">
        <v>999001148</v>
      </c>
      <c r="P527" s="2">
        <v>4</v>
      </c>
      <c r="Q527" s="2">
        <v>2018</v>
      </c>
      <c r="R527" s="15">
        <v>43388</v>
      </c>
      <c r="S527" s="2" t="s">
        <v>16418</v>
      </c>
      <c r="T527" s="2" t="s">
        <v>1240</v>
      </c>
      <c r="U527" s="2" t="s">
        <v>16419</v>
      </c>
    </row>
    <row r="528" spans="5:21" x14ac:dyDescent="0.2">
      <c r="E528" s="2">
        <v>35657342</v>
      </c>
      <c r="F528" s="2">
        <v>31</v>
      </c>
      <c r="G528" s="2" t="s">
        <v>1261</v>
      </c>
      <c r="H528" s="2">
        <v>58</v>
      </c>
      <c r="I528" s="2" t="s">
        <v>1259</v>
      </c>
      <c r="J528" s="2" t="s">
        <v>1259</v>
      </c>
      <c r="K528" s="2" t="s">
        <v>1259</v>
      </c>
      <c r="L528" s="2">
        <v>1</v>
      </c>
      <c r="M528" s="2" t="s">
        <v>2886</v>
      </c>
      <c r="N528" s="2" t="s">
        <v>2888</v>
      </c>
      <c r="O528" s="2">
        <v>999001149</v>
      </c>
      <c r="P528" s="2">
        <v>3</v>
      </c>
      <c r="Q528" s="2">
        <v>1950</v>
      </c>
      <c r="R528" s="15">
        <v>18264</v>
      </c>
      <c r="S528" s="2" t="s">
        <v>16420</v>
      </c>
      <c r="T528" s="2" t="s">
        <v>1240</v>
      </c>
      <c r="U528" s="2" t="s">
        <v>16421</v>
      </c>
    </row>
    <row r="529" spans="5:21" x14ac:dyDescent="0.2">
      <c r="E529" s="2">
        <v>36284317</v>
      </c>
      <c r="F529" s="2">
        <v>21</v>
      </c>
      <c r="G529" s="2" t="s">
        <v>1261</v>
      </c>
      <c r="H529" s="2">
        <v>58</v>
      </c>
      <c r="I529" s="2" t="s">
        <v>1259</v>
      </c>
      <c r="J529" s="2" t="s">
        <v>1259</v>
      </c>
      <c r="K529" s="2" t="s">
        <v>1259</v>
      </c>
      <c r="L529" s="2">
        <v>1</v>
      </c>
      <c r="M529" s="2" t="s">
        <v>2886</v>
      </c>
      <c r="N529" s="2" t="s">
        <v>2888</v>
      </c>
      <c r="O529" s="2">
        <v>999001152</v>
      </c>
      <c r="P529" s="2">
        <v>3</v>
      </c>
      <c r="Q529" s="2">
        <v>2004</v>
      </c>
      <c r="R529" s="15">
        <v>38289</v>
      </c>
      <c r="S529" s="2" t="s">
        <v>16423</v>
      </c>
      <c r="T529" s="2" t="s">
        <v>1240</v>
      </c>
      <c r="U529" s="2" t="s">
        <v>16424</v>
      </c>
    </row>
    <row r="530" spans="5:21" x14ac:dyDescent="0.2">
      <c r="E530" s="2" t="s">
        <v>16425</v>
      </c>
      <c r="F530" s="2">
        <v>22</v>
      </c>
      <c r="G530" s="2" t="s">
        <v>1261</v>
      </c>
      <c r="H530" s="2">
        <v>58</v>
      </c>
      <c r="I530" s="2" t="s">
        <v>1259</v>
      </c>
      <c r="J530" s="2" t="s">
        <v>1259</v>
      </c>
      <c r="K530" s="2" t="s">
        <v>1259</v>
      </c>
      <c r="L530" s="2">
        <v>2</v>
      </c>
      <c r="M530" s="2" t="s">
        <v>2886</v>
      </c>
      <c r="N530" s="2" t="s">
        <v>2888</v>
      </c>
      <c r="O530" s="2">
        <v>999001154</v>
      </c>
      <c r="P530" s="2">
        <v>3</v>
      </c>
      <c r="Q530" s="2">
        <v>2011</v>
      </c>
      <c r="R530" s="15">
        <v>40816</v>
      </c>
      <c r="S530" s="2" t="s">
        <v>16426</v>
      </c>
      <c r="T530" s="2" t="s">
        <v>1240</v>
      </c>
      <c r="U530" s="2" t="s">
        <v>530</v>
      </c>
    </row>
    <row r="531" spans="5:21" x14ac:dyDescent="0.2">
      <c r="E531" s="2">
        <v>1153026</v>
      </c>
      <c r="F531" s="2">
        <v>16</v>
      </c>
      <c r="G531" s="2" t="s">
        <v>1261</v>
      </c>
      <c r="H531" s="2">
        <v>58</v>
      </c>
      <c r="I531" s="2" t="s">
        <v>1259</v>
      </c>
      <c r="J531" s="2" t="s">
        <v>1259</v>
      </c>
      <c r="K531" s="2" t="s">
        <v>1259</v>
      </c>
      <c r="L531" s="2" t="s">
        <v>21</v>
      </c>
      <c r="M531" s="2" t="s">
        <v>2886</v>
      </c>
      <c r="N531" s="2" t="s">
        <v>2888</v>
      </c>
      <c r="O531" s="2">
        <v>999001157</v>
      </c>
      <c r="P531" s="2">
        <v>3</v>
      </c>
      <c r="Q531" s="2">
        <v>1950</v>
      </c>
      <c r="R531" s="15">
        <v>18264</v>
      </c>
      <c r="S531" s="2" t="s">
        <v>16427</v>
      </c>
      <c r="T531" s="2" t="s">
        <v>1240</v>
      </c>
      <c r="U531" s="2" t="s">
        <v>531</v>
      </c>
    </row>
    <row r="532" spans="5:21" x14ac:dyDescent="0.2">
      <c r="E532" s="2">
        <v>71231163</v>
      </c>
      <c r="F532" s="2">
        <v>28</v>
      </c>
      <c r="G532" s="2" t="s">
        <v>1261</v>
      </c>
      <c r="H532" s="2">
        <v>58</v>
      </c>
      <c r="I532" s="2">
        <v>71231163</v>
      </c>
      <c r="J532" s="2" t="s">
        <v>21</v>
      </c>
      <c r="K532" s="2" t="s">
        <v>21</v>
      </c>
      <c r="L532" s="2" t="s">
        <v>21</v>
      </c>
      <c r="M532" s="2" t="s">
        <v>2886</v>
      </c>
      <c r="N532" s="2" t="s">
        <v>2888</v>
      </c>
      <c r="O532" s="2">
        <v>999001158</v>
      </c>
      <c r="P532" s="2">
        <v>4</v>
      </c>
      <c r="Q532" s="2">
        <v>2013</v>
      </c>
      <c r="R532" s="15">
        <v>41429</v>
      </c>
      <c r="S532" s="2" t="s">
        <v>16428</v>
      </c>
      <c r="T532" s="2" t="s">
        <v>1240</v>
      </c>
      <c r="U532" s="2" t="s">
        <v>16429</v>
      </c>
    </row>
    <row r="533" spans="5:21" x14ac:dyDescent="0.2">
      <c r="E533" s="2">
        <v>2380619</v>
      </c>
      <c r="F533" s="2">
        <v>15</v>
      </c>
      <c r="G533" s="2" t="s">
        <v>1261</v>
      </c>
      <c r="H533" s="2">
        <v>58</v>
      </c>
      <c r="I533" s="2" t="s">
        <v>1259</v>
      </c>
      <c r="J533" s="2" t="s">
        <v>1259</v>
      </c>
      <c r="K533" s="2" t="s">
        <v>1259</v>
      </c>
      <c r="L533" s="2">
        <v>1</v>
      </c>
      <c r="M533" s="2" t="s">
        <v>2886</v>
      </c>
      <c r="N533" s="2" t="s">
        <v>2888</v>
      </c>
      <c r="O533" s="2">
        <v>999001159</v>
      </c>
      <c r="P533" s="2">
        <v>3</v>
      </c>
      <c r="Q533" s="2">
        <v>1950</v>
      </c>
      <c r="R533" s="15">
        <v>18264</v>
      </c>
      <c r="S533" s="2" t="s">
        <v>16430</v>
      </c>
      <c r="T533" s="2" t="s">
        <v>1240</v>
      </c>
      <c r="U533" s="2" t="s">
        <v>16431</v>
      </c>
    </row>
    <row r="534" spans="5:21" x14ac:dyDescent="0.2">
      <c r="E534" s="2">
        <v>32411610</v>
      </c>
      <c r="F534" s="2">
        <v>23</v>
      </c>
      <c r="G534" s="2" t="s">
        <v>1261</v>
      </c>
      <c r="H534" s="2">
        <v>58</v>
      </c>
      <c r="I534" s="2" t="s">
        <v>1259</v>
      </c>
      <c r="J534" s="2" t="s">
        <v>1259</v>
      </c>
      <c r="K534" s="2" t="s">
        <v>1259</v>
      </c>
      <c r="L534" s="2">
        <v>1</v>
      </c>
      <c r="M534" s="2" t="s">
        <v>2886</v>
      </c>
      <c r="N534" s="2" t="s">
        <v>2888</v>
      </c>
      <c r="O534" s="2">
        <v>999001160</v>
      </c>
      <c r="P534" s="2">
        <v>3</v>
      </c>
      <c r="Q534" s="2">
        <v>1950</v>
      </c>
      <c r="R534" s="15">
        <v>18264</v>
      </c>
      <c r="S534" s="2" t="s">
        <v>16432</v>
      </c>
      <c r="T534" s="2" t="s">
        <v>1240</v>
      </c>
      <c r="U534" s="2" t="s">
        <v>16433</v>
      </c>
    </row>
    <row r="535" spans="5:21" x14ac:dyDescent="0.2">
      <c r="E535" s="2">
        <v>79899443</v>
      </c>
      <c r="F535" s="2">
        <v>10</v>
      </c>
      <c r="G535" s="2" t="s">
        <v>1261</v>
      </c>
      <c r="H535" s="2">
        <v>58</v>
      </c>
      <c r="I535" s="2" t="s">
        <v>1264</v>
      </c>
      <c r="J535" s="2" t="s">
        <v>21</v>
      </c>
      <c r="K535" s="2" t="s">
        <v>21</v>
      </c>
      <c r="L535" s="2" t="s">
        <v>21</v>
      </c>
      <c r="M535" s="2" t="s">
        <v>2886</v>
      </c>
      <c r="N535" s="2" t="s">
        <v>2888</v>
      </c>
      <c r="O535" s="2">
        <v>999001161</v>
      </c>
      <c r="P535" s="2">
        <v>4</v>
      </c>
      <c r="Q535" s="2">
        <v>2015</v>
      </c>
      <c r="R535" s="15">
        <v>42368</v>
      </c>
      <c r="S535" s="2" t="s">
        <v>16434</v>
      </c>
      <c r="T535" s="2" t="s">
        <v>1240</v>
      </c>
      <c r="U535" s="2" t="s">
        <v>16435</v>
      </c>
    </row>
    <row r="536" spans="5:21" x14ac:dyDescent="0.2">
      <c r="E536" s="2">
        <v>69033171</v>
      </c>
      <c r="F536" s="2">
        <v>10</v>
      </c>
      <c r="G536" s="2" t="s">
        <v>1261</v>
      </c>
      <c r="H536" s="2">
        <v>58</v>
      </c>
      <c r="I536" s="2" t="s">
        <v>1259</v>
      </c>
      <c r="J536" s="2" t="s">
        <v>1259</v>
      </c>
      <c r="K536" s="2" t="s">
        <v>1259</v>
      </c>
      <c r="L536" s="2">
        <v>2</v>
      </c>
      <c r="M536" s="2" t="s">
        <v>2886</v>
      </c>
      <c r="N536" s="2" t="s">
        <v>2888</v>
      </c>
      <c r="O536" s="2">
        <v>999001163</v>
      </c>
      <c r="P536" s="2">
        <v>4</v>
      </c>
      <c r="Q536" s="2">
        <v>2010</v>
      </c>
      <c r="R536" s="15">
        <v>40365</v>
      </c>
      <c r="S536" s="2" t="s">
        <v>16436</v>
      </c>
      <c r="T536" s="2" t="s">
        <v>1240</v>
      </c>
      <c r="U536" s="2" t="s">
        <v>16437</v>
      </c>
    </row>
    <row r="537" spans="5:21" x14ac:dyDescent="0.2">
      <c r="E537" s="2">
        <v>1204998</v>
      </c>
      <c r="F537" s="2">
        <v>17</v>
      </c>
      <c r="G537" s="2" t="s">
        <v>1261</v>
      </c>
      <c r="H537" s="2">
        <v>58</v>
      </c>
      <c r="I537" s="2" t="s">
        <v>1259</v>
      </c>
      <c r="J537" s="2" t="s">
        <v>1259</v>
      </c>
      <c r="K537" s="2" t="s">
        <v>1259</v>
      </c>
      <c r="L537" s="2">
        <v>2</v>
      </c>
      <c r="M537" s="2" t="s">
        <v>2886</v>
      </c>
      <c r="N537" s="2" t="s">
        <v>2888</v>
      </c>
      <c r="O537" s="2">
        <v>999001166</v>
      </c>
      <c r="P537" s="2">
        <v>4</v>
      </c>
      <c r="Q537" s="2">
        <v>1950</v>
      </c>
      <c r="R537" s="15">
        <v>18264</v>
      </c>
      <c r="S537" s="2" t="s">
        <v>16438</v>
      </c>
      <c r="T537" s="2" t="s">
        <v>1240</v>
      </c>
      <c r="U537" s="2" t="s">
        <v>16439</v>
      </c>
    </row>
    <row r="538" spans="5:21" x14ac:dyDescent="0.2">
      <c r="E538" s="2">
        <v>80486968</v>
      </c>
      <c r="F538" s="2">
        <v>11</v>
      </c>
      <c r="G538" s="2" t="s">
        <v>1261</v>
      </c>
      <c r="H538" s="2">
        <v>58</v>
      </c>
      <c r="I538" s="2" t="s">
        <v>1264</v>
      </c>
      <c r="J538" s="2" t="s">
        <v>21</v>
      </c>
      <c r="K538" s="2" t="s">
        <v>21</v>
      </c>
      <c r="L538" s="2">
        <v>2</v>
      </c>
      <c r="M538" s="2" t="s">
        <v>2886</v>
      </c>
      <c r="N538" s="2" t="s">
        <v>2888</v>
      </c>
      <c r="O538" s="2">
        <v>999001167</v>
      </c>
      <c r="P538" s="2">
        <v>4</v>
      </c>
      <c r="Q538" s="2">
        <v>2016</v>
      </c>
      <c r="R538" s="15">
        <v>42430</v>
      </c>
      <c r="S538" s="2" t="s">
        <v>16440</v>
      </c>
      <c r="T538" s="2" t="s">
        <v>1240</v>
      </c>
      <c r="U538" s="2" t="s">
        <v>16441</v>
      </c>
    </row>
    <row r="539" spans="5:21" x14ac:dyDescent="0.2">
      <c r="E539" s="2">
        <v>56920880</v>
      </c>
      <c r="F539" s="2">
        <v>6</v>
      </c>
      <c r="G539" s="2" t="s">
        <v>1261</v>
      </c>
      <c r="H539" s="2">
        <v>58</v>
      </c>
      <c r="I539" s="2" t="s">
        <v>1259</v>
      </c>
      <c r="J539" s="2" t="s">
        <v>1259</v>
      </c>
      <c r="K539" s="2" t="s">
        <v>1259</v>
      </c>
      <c r="L539" s="2">
        <v>2</v>
      </c>
      <c r="M539" s="2" t="s">
        <v>2886</v>
      </c>
      <c r="N539" s="2" t="s">
        <v>2888</v>
      </c>
      <c r="O539" s="2">
        <v>999001170</v>
      </c>
      <c r="P539" s="2">
        <v>4</v>
      </c>
      <c r="Q539" s="2">
        <v>2005</v>
      </c>
      <c r="R539" s="15">
        <v>38439</v>
      </c>
      <c r="S539" s="2" t="s">
        <v>16443</v>
      </c>
      <c r="T539" s="2" t="s">
        <v>1240</v>
      </c>
      <c r="U539" s="2" t="s">
        <v>16444</v>
      </c>
    </row>
    <row r="540" spans="5:21" x14ac:dyDescent="0.2">
      <c r="E540" s="2">
        <v>80486972</v>
      </c>
      <c r="F540" s="2">
        <v>4</v>
      </c>
      <c r="G540" s="2" t="s">
        <v>1261</v>
      </c>
      <c r="H540" s="2">
        <v>58</v>
      </c>
      <c r="I540" s="2" t="s">
        <v>1264</v>
      </c>
      <c r="J540" s="2" t="s">
        <v>21</v>
      </c>
      <c r="K540" s="2" t="s">
        <v>21</v>
      </c>
      <c r="L540" s="2">
        <v>2</v>
      </c>
      <c r="M540" s="2" t="s">
        <v>2886</v>
      </c>
      <c r="N540" s="2" t="s">
        <v>2888</v>
      </c>
      <c r="O540" s="2">
        <v>999001172</v>
      </c>
      <c r="P540" s="2">
        <v>4</v>
      </c>
      <c r="Q540" s="2">
        <v>2016</v>
      </c>
      <c r="R540" s="15">
        <v>42430</v>
      </c>
      <c r="S540" s="2" t="s">
        <v>16445</v>
      </c>
      <c r="T540" s="2" t="s">
        <v>1240</v>
      </c>
      <c r="U540" s="2" t="s">
        <v>2947</v>
      </c>
    </row>
    <row r="541" spans="5:21" x14ac:dyDescent="0.2">
      <c r="E541" s="2">
        <v>31840309</v>
      </c>
      <c r="F541" s="2">
        <v>7</v>
      </c>
      <c r="G541" s="2" t="s">
        <v>1261</v>
      </c>
      <c r="H541" s="2">
        <v>58</v>
      </c>
      <c r="I541" s="2" t="s">
        <v>1259</v>
      </c>
      <c r="J541" s="2" t="s">
        <v>1259</v>
      </c>
      <c r="K541" s="2" t="s">
        <v>1259</v>
      </c>
      <c r="L541" s="2">
        <v>1</v>
      </c>
      <c r="M541" s="2" t="s">
        <v>2886</v>
      </c>
      <c r="N541" s="2" t="s">
        <v>2888</v>
      </c>
      <c r="O541" s="2">
        <v>999001175</v>
      </c>
      <c r="P541" s="2">
        <v>3</v>
      </c>
      <c r="Q541" s="2">
        <v>1950</v>
      </c>
      <c r="R541" s="15">
        <v>18264</v>
      </c>
      <c r="S541" s="2" t="s">
        <v>16446</v>
      </c>
      <c r="T541" s="2" t="s">
        <v>1240</v>
      </c>
      <c r="U541" s="2" t="s">
        <v>16447</v>
      </c>
    </row>
    <row r="542" spans="5:21" x14ac:dyDescent="0.2">
      <c r="E542" s="2">
        <v>74575498</v>
      </c>
      <c r="F542" s="2">
        <v>10</v>
      </c>
      <c r="G542" s="2" t="s">
        <v>1261</v>
      </c>
      <c r="H542" s="2">
        <v>58</v>
      </c>
      <c r="I542" s="2" t="s">
        <v>1259</v>
      </c>
      <c r="J542" s="2" t="s">
        <v>1259</v>
      </c>
      <c r="K542" s="2" t="s">
        <v>1259</v>
      </c>
      <c r="L542" s="2">
        <v>2</v>
      </c>
      <c r="M542" s="2" t="s">
        <v>2886</v>
      </c>
      <c r="N542" s="2" t="s">
        <v>2888</v>
      </c>
      <c r="O542" s="2">
        <v>999001180</v>
      </c>
      <c r="P542" s="2">
        <v>4</v>
      </c>
      <c r="Q542" s="2">
        <v>2012</v>
      </c>
      <c r="R542" s="15">
        <v>41088</v>
      </c>
      <c r="S542" s="2" t="s">
        <v>16451</v>
      </c>
      <c r="T542" s="2" t="s">
        <v>1240</v>
      </c>
      <c r="U542" s="2" t="s">
        <v>16452</v>
      </c>
    </row>
    <row r="543" spans="5:21" x14ac:dyDescent="0.2">
      <c r="E543" s="2">
        <v>65050974</v>
      </c>
      <c r="F543" s="2">
        <v>30</v>
      </c>
      <c r="G543" s="2" t="s">
        <v>1261</v>
      </c>
      <c r="H543" s="2">
        <v>58</v>
      </c>
      <c r="I543" s="2" t="s">
        <v>1259</v>
      </c>
      <c r="J543" s="2" t="s">
        <v>1259</v>
      </c>
      <c r="K543" s="2" t="s">
        <v>1259</v>
      </c>
      <c r="L543" s="2">
        <v>2</v>
      </c>
      <c r="M543" s="2" t="s">
        <v>2886</v>
      </c>
      <c r="N543" s="2" t="s">
        <v>2888</v>
      </c>
      <c r="O543" s="2">
        <v>999001181</v>
      </c>
      <c r="P543" s="2">
        <v>4</v>
      </c>
      <c r="Q543" s="2">
        <v>2010</v>
      </c>
      <c r="R543" s="15">
        <v>40290</v>
      </c>
      <c r="S543" s="2" t="s">
        <v>16453</v>
      </c>
      <c r="T543" s="2" t="s">
        <v>1240</v>
      </c>
      <c r="U543" s="2" t="s">
        <v>16454</v>
      </c>
    </row>
    <row r="544" spans="5:21" x14ac:dyDescent="0.2">
      <c r="E544" s="2">
        <v>38737366</v>
      </c>
      <c r="F544" s="2">
        <v>12</v>
      </c>
      <c r="G544" s="2" t="s">
        <v>1261</v>
      </c>
      <c r="H544" s="2">
        <v>58</v>
      </c>
      <c r="I544" s="2" t="s">
        <v>1259</v>
      </c>
      <c r="J544" s="2" t="s">
        <v>1259</v>
      </c>
      <c r="K544" s="2" t="s">
        <v>1259</v>
      </c>
      <c r="L544" s="2">
        <v>2</v>
      </c>
      <c r="M544" s="2" t="s">
        <v>2886</v>
      </c>
      <c r="N544" s="2" t="s">
        <v>2888</v>
      </c>
      <c r="O544" s="2">
        <v>999001183</v>
      </c>
      <c r="P544" s="2">
        <v>4</v>
      </c>
      <c r="Q544" s="2">
        <v>1950</v>
      </c>
      <c r="R544" s="15">
        <v>18264</v>
      </c>
      <c r="S544" s="2" t="s">
        <v>16455</v>
      </c>
      <c r="T544" s="2" t="s">
        <v>1240</v>
      </c>
      <c r="U544" s="2" t="s">
        <v>367</v>
      </c>
    </row>
    <row r="545" spans="5:21" x14ac:dyDescent="0.2">
      <c r="E545" s="2">
        <v>78893587</v>
      </c>
      <c r="F545" s="2">
        <v>21</v>
      </c>
      <c r="G545" s="2" t="s">
        <v>1261</v>
      </c>
      <c r="H545" s="2">
        <v>58</v>
      </c>
      <c r="I545" s="2" t="s">
        <v>1264</v>
      </c>
      <c r="J545" s="2" t="s">
        <v>21</v>
      </c>
      <c r="K545" s="2" t="s">
        <v>21</v>
      </c>
      <c r="L545" s="2">
        <v>2</v>
      </c>
      <c r="M545" s="2" t="s">
        <v>2886</v>
      </c>
      <c r="N545" s="2" t="s">
        <v>2888</v>
      </c>
      <c r="O545" s="2">
        <v>999001184</v>
      </c>
      <c r="P545" s="2">
        <v>4</v>
      </c>
      <c r="Q545" s="2">
        <v>2015</v>
      </c>
      <c r="R545" s="15">
        <v>42073</v>
      </c>
      <c r="S545" s="2" t="s">
        <v>16456</v>
      </c>
      <c r="T545" s="2" t="s">
        <v>1240</v>
      </c>
      <c r="U545" s="2" t="s">
        <v>16457</v>
      </c>
    </row>
    <row r="546" spans="5:21" x14ac:dyDescent="0.2">
      <c r="E546" s="2">
        <v>82884181</v>
      </c>
      <c r="F546" s="2">
        <v>19</v>
      </c>
      <c r="G546" s="2" t="s">
        <v>1261</v>
      </c>
      <c r="H546" s="2">
        <v>58</v>
      </c>
      <c r="I546" s="2" t="s">
        <v>1264</v>
      </c>
      <c r="J546" s="2" t="s">
        <v>21</v>
      </c>
      <c r="K546" s="2" t="s">
        <v>21</v>
      </c>
      <c r="L546" s="2">
        <v>2</v>
      </c>
      <c r="M546" s="2" t="s">
        <v>2886</v>
      </c>
      <c r="N546" s="2" t="s">
        <v>2888</v>
      </c>
      <c r="O546" s="2">
        <v>999001188</v>
      </c>
      <c r="P546" s="2">
        <v>4</v>
      </c>
      <c r="Q546" s="2">
        <v>2017</v>
      </c>
      <c r="R546" s="15">
        <v>42844</v>
      </c>
      <c r="S546" s="2" t="s">
        <v>16458</v>
      </c>
      <c r="T546" s="2" t="s">
        <v>1240</v>
      </c>
      <c r="U546" s="2" t="s">
        <v>16459</v>
      </c>
    </row>
    <row r="547" spans="5:21" x14ac:dyDescent="0.2">
      <c r="E547" s="2">
        <v>81687781</v>
      </c>
      <c r="F547" s="2">
        <v>8</v>
      </c>
      <c r="G547" s="2" t="s">
        <v>1261</v>
      </c>
      <c r="H547" s="2">
        <v>58</v>
      </c>
      <c r="I547" s="2" t="s">
        <v>1264</v>
      </c>
      <c r="J547" s="2" t="s">
        <v>21</v>
      </c>
      <c r="K547" s="2" t="s">
        <v>21</v>
      </c>
      <c r="L547" s="2" t="s">
        <v>21</v>
      </c>
      <c r="M547" s="2" t="s">
        <v>2886</v>
      </c>
      <c r="N547" s="2" t="s">
        <v>2888</v>
      </c>
      <c r="O547" s="2">
        <v>999001194</v>
      </c>
      <c r="P547" s="2">
        <v>4</v>
      </c>
      <c r="Q547" s="2">
        <v>2016</v>
      </c>
      <c r="R547" s="15">
        <v>42703</v>
      </c>
      <c r="S547" s="2" t="s">
        <v>16461</v>
      </c>
      <c r="T547" s="2" t="s">
        <v>1240</v>
      </c>
      <c r="U547" s="2" t="s">
        <v>308</v>
      </c>
    </row>
    <row r="548" spans="5:21" x14ac:dyDescent="0.2">
      <c r="E548" s="2">
        <v>35251629</v>
      </c>
      <c r="F548" s="2">
        <v>27</v>
      </c>
      <c r="G548" s="2" t="s">
        <v>1261</v>
      </c>
      <c r="H548" s="2">
        <v>58</v>
      </c>
      <c r="I548" s="2" t="s">
        <v>1259</v>
      </c>
      <c r="J548" s="2" t="s">
        <v>1259</v>
      </c>
      <c r="K548" s="2" t="s">
        <v>1259</v>
      </c>
      <c r="L548" s="2">
        <v>1</v>
      </c>
      <c r="M548" s="2" t="s">
        <v>2886</v>
      </c>
      <c r="N548" s="2" t="s">
        <v>2888</v>
      </c>
      <c r="O548" s="2">
        <v>999001195</v>
      </c>
      <c r="P548" s="2">
        <v>3</v>
      </c>
      <c r="Q548" s="2">
        <v>1950</v>
      </c>
      <c r="R548" s="15">
        <v>18264</v>
      </c>
      <c r="S548" s="2" t="s">
        <v>16462</v>
      </c>
      <c r="T548" s="2" t="s">
        <v>1240</v>
      </c>
      <c r="U548" s="2" t="s">
        <v>16463</v>
      </c>
    </row>
    <row r="549" spans="5:21" x14ac:dyDescent="0.2">
      <c r="E549" s="2">
        <v>32411776</v>
      </c>
      <c r="F549" s="2">
        <v>11</v>
      </c>
      <c r="G549" s="2" t="s">
        <v>1261</v>
      </c>
      <c r="H549" s="2">
        <v>58</v>
      </c>
      <c r="I549" s="2" t="s">
        <v>1259</v>
      </c>
      <c r="J549" s="2" t="s">
        <v>1259</v>
      </c>
      <c r="K549" s="2" t="s">
        <v>1259</v>
      </c>
      <c r="L549" s="2">
        <v>1</v>
      </c>
      <c r="M549" s="2" t="s">
        <v>2886</v>
      </c>
      <c r="N549" s="2" t="s">
        <v>2888</v>
      </c>
      <c r="O549" s="2">
        <v>999001197</v>
      </c>
      <c r="P549" s="2">
        <v>3</v>
      </c>
      <c r="Q549" s="2">
        <v>1950</v>
      </c>
      <c r="R549" s="15">
        <v>18264</v>
      </c>
      <c r="S549" s="2" t="s">
        <v>16464</v>
      </c>
      <c r="T549" s="2" t="s">
        <v>1240</v>
      </c>
      <c r="U549" s="2" t="s">
        <v>16465</v>
      </c>
    </row>
    <row r="550" spans="5:21" x14ac:dyDescent="0.2">
      <c r="E550" s="2">
        <v>10789307</v>
      </c>
      <c r="F550" s="2">
        <v>30</v>
      </c>
      <c r="G550" s="2" t="s">
        <v>1261</v>
      </c>
      <c r="H550" s="2">
        <v>100</v>
      </c>
      <c r="I550" s="2" t="s">
        <v>1259</v>
      </c>
      <c r="J550" s="2" t="s">
        <v>1259</v>
      </c>
      <c r="K550" s="2" t="s">
        <v>1259</v>
      </c>
      <c r="L550" s="2">
        <v>2</v>
      </c>
      <c r="M550" s="2" t="s">
        <v>2886</v>
      </c>
      <c r="N550" s="2" t="s">
        <v>2888</v>
      </c>
      <c r="O550" s="2">
        <v>999001198</v>
      </c>
      <c r="P550" s="2">
        <v>4</v>
      </c>
      <c r="Q550" s="2">
        <v>1999</v>
      </c>
      <c r="R550" s="15">
        <v>36397</v>
      </c>
      <c r="S550" s="2" t="s">
        <v>16466</v>
      </c>
      <c r="T550" s="2" t="s">
        <v>1240</v>
      </c>
      <c r="U550" s="2" t="s">
        <v>16467</v>
      </c>
    </row>
    <row r="551" spans="5:21" x14ac:dyDescent="0.2">
      <c r="E551" s="2">
        <v>80486969</v>
      </c>
      <c r="F551" s="2">
        <v>23</v>
      </c>
      <c r="G551" s="2" t="s">
        <v>1261</v>
      </c>
      <c r="H551" s="2">
        <v>58</v>
      </c>
      <c r="I551" s="2" t="s">
        <v>1264</v>
      </c>
      <c r="J551" s="2" t="s">
        <v>21</v>
      </c>
      <c r="K551" s="2" t="s">
        <v>21</v>
      </c>
      <c r="L551" s="2">
        <v>2</v>
      </c>
      <c r="M551" s="2" t="s">
        <v>2886</v>
      </c>
      <c r="N551" s="2" t="s">
        <v>2888</v>
      </c>
      <c r="O551" s="2">
        <v>999001199</v>
      </c>
      <c r="P551" s="2">
        <v>4</v>
      </c>
      <c r="Q551" s="2">
        <v>2016</v>
      </c>
      <c r="R551" s="15">
        <v>42457</v>
      </c>
      <c r="S551" s="2" t="s">
        <v>16468</v>
      </c>
      <c r="T551" s="2" t="s">
        <v>1240</v>
      </c>
      <c r="U551" s="2" t="s">
        <v>16469</v>
      </c>
    </row>
    <row r="552" spans="5:21" x14ac:dyDescent="0.2">
      <c r="E552" s="2">
        <v>32334164</v>
      </c>
      <c r="F552" s="2">
        <v>17</v>
      </c>
      <c r="G552" s="2" t="s">
        <v>1261</v>
      </c>
      <c r="H552" s="2">
        <v>58</v>
      </c>
      <c r="I552" s="2" t="s">
        <v>1259</v>
      </c>
      <c r="J552" s="2" t="s">
        <v>1259</v>
      </c>
      <c r="K552" s="2" t="s">
        <v>1259</v>
      </c>
      <c r="L552" s="2">
        <v>2</v>
      </c>
      <c r="M552" s="2" t="s">
        <v>2886</v>
      </c>
      <c r="N552" s="2" t="s">
        <v>2888</v>
      </c>
      <c r="O552" s="2">
        <v>999001200</v>
      </c>
      <c r="P552" s="2">
        <v>3</v>
      </c>
      <c r="Q552" s="2">
        <v>1999</v>
      </c>
      <c r="R552" s="15">
        <v>36509</v>
      </c>
      <c r="S552" s="2" t="s">
        <v>16470</v>
      </c>
      <c r="T552" s="2" t="s">
        <v>1240</v>
      </c>
      <c r="U552" s="2" t="s">
        <v>16471</v>
      </c>
    </row>
    <row r="553" spans="5:21" x14ac:dyDescent="0.2">
      <c r="E553" s="2">
        <v>31843382</v>
      </c>
      <c r="F553" s="2">
        <v>7</v>
      </c>
      <c r="G553" s="2" t="s">
        <v>1261</v>
      </c>
      <c r="H553" s="2">
        <v>150</v>
      </c>
      <c r="I553" s="2" t="s">
        <v>1259</v>
      </c>
      <c r="J553" s="2" t="s">
        <v>1259</v>
      </c>
      <c r="K553" s="2" t="s">
        <v>1259</v>
      </c>
      <c r="L553" s="2">
        <v>1</v>
      </c>
      <c r="M553" s="2" t="s">
        <v>2886</v>
      </c>
      <c r="N553" s="2" t="s">
        <v>2888</v>
      </c>
      <c r="O553" s="2">
        <v>999001201</v>
      </c>
      <c r="P553" s="2">
        <v>5</v>
      </c>
      <c r="Q553" s="2">
        <v>1950</v>
      </c>
      <c r="R553" s="15">
        <v>18264</v>
      </c>
      <c r="S553" s="2" t="s">
        <v>16472</v>
      </c>
      <c r="T553" s="2" t="s">
        <v>1240</v>
      </c>
      <c r="U553" s="2" t="s">
        <v>16473</v>
      </c>
    </row>
    <row r="554" spans="5:21" x14ac:dyDescent="0.2">
      <c r="E554" s="2">
        <v>51169293</v>
      </c>
      <c r="F554" s="2">
        <v>23</v>
      </c>
      <c r="G554" s="2" t="s">
        <v>1261</v>
      </c>
      <c r="H554" s="2">
        <v>58</v>
      </c>
      <c r="I554" s="2" t="s">
        <v>1259</v>
      </c>
      <c r="J554" s="2" t="s">
        <v>1259</v>
      </c>
      <c r="K554" s="2" t="s">
        <v>1259</v>
      </c>
      <c r="L554" s="2">
        <v>2</v>
      </c>
      <c r="M554" s="2" t="s">
        <v>2886</v>
      </c>
      <c r="N554" s="2" t="s">
        <v>2888</v>
      </c>
      <c r="O554" s="2">
        <v>999001202</v>
      </c>
      <c r="P554" s="2">
        <v>4</v>
      </c>
      <c r="Q554" s="2">
        <v>2003</v>
      </c>
      <c r="R554" s="15">
        <v>37686</v>
      </c>
      <c r="S554" s="2" t="s">
        <v>16474</v>
      </c>
      <c r="T554" s="2" t="s">
        <v>1240</v>
      </c>
      <c r="U554" s="2" t="s">
        <v>16475</v>
      </c>
    </row>
    <row r="555" spans="5:21" x14ac:dyDescent="0.2">
      <c r="E555" s="2">
        <v>97061439</v>
      </c>
      <c r="F555" s="2">
        <v>25</v>
      </c>
      <c r="G555" s="2" t="s">
        <v>1261</v>
      </c>
      <c r="H555" s="2">
        <v>58</v>
      </c>
      <c r="I555" s="2" t="s">
        <v>1259</v>
      </c>
      <c r="J555" s="2" t="s">
        <v>1259</v>
      </c>
      <c r="K555" s="2" t="s">
        <v>1259</v>
      </c>
      <c r="L555" s="2">
        <v>1</v>
      </c>
      <c r="M555" s="2" t="s">
        <v>2886</v>
      </c>
      <c r="N555" s="2" t="s">
        <v>2888</v>
      </c>
      <c r="O555" s="2">
        <v>999001203</v>
      </c>
      <c r="P555" s="2">
        <v>4</v>
      </c>
      <c r="Q555" s="2">
        <v>2005</v>
      </c>
      <c r="R555" s="15">
        <v>38498</v>
      </c>
      <c r="S555" s="2" t="s">
        <v>16476</v>
      </c>
      <c r="T555" s="2" t="s">
        <v>1240</v>
      </c>
      <c r="U555" s="2" t="s">
        <v>16477</v>
      </c>
    </row>
    <row r="556" spans="5:21" x14ac:dyDescent="0.2">
      <c r="E556" s="2">
        <v>35251231</v>
      </c>
      <c r="F556" s="2">
        <v>23</v>
      </c>
      <c r="G556" s="2" t="s">
        <v>1261</v>
      </c>
      <c r="H556" s="2">
        <v>58</v>
      </c>
      <c r="I556" s="2" t="s">
        <v>1259</v>
      </c>
      <c r="J556" s="2" t="s">
        <v>1259</v>
      </c>
      <c r="K556" s="2" t="s">
        <v>1259</v>
      </c>
      <c r="L556" s="2" t="s">
        <v>21</v>
      </c>
      <c r="M556" s="2" t="s">
        <v>2886</v>
      </c>
      <c r="N556" s="2" t="s">
        <v>2888</v>
      </c>
      <c r="O556" s="2">
        <v>999001204</v>
      </c>
      <c r="P556" s="2">
        <v>3</v>
      </c>
      <c r="Q556" s="2">
        <v>2002</v>
      </c>
      <c r="R556" s="15">
        <v>37477</v>
      </c>
      <c r="S556" s="2" t="s">
        <v>16478</v>
      </c>
      <c r="T556" s="2" t="s">
        <v>1240</v>
      </c>
      <c r="U556" s="2" t="s">
        <v>16479</v>
      </c>
    </row>
    <row r="557" spans="5:21" x14ac:dyDescent="0.2">
      <c r="E557" s="2">
        <v>32113195</v>
      </c>
      <c r="F557" s="2">
        <v>19</v>
      </c>
      <c r="G557" s="2" t="s">
        <v>1261</v>
      </c>
      <c r="H557" s="2">
        <v>200</v>
      </c>
      <c r="I557" s="2" t="s">
        <v>1259</v>
      </c>
      <c r="J557" s="2" t="s">
        <v>1259</v>
      </c>
      <c r="K557" s="2" t="s">
        <v>1259</v>
      </c>
      <c r="L557" s="2">
        <v>1</v>
      </c>
      <c r="M557" s="2" t="s">
        <v>2886</v>
      </c>
      <c r="N557" s="2" t="s">
        <v>2888</v>
      </c>
      <c r="O557" s="2">
        <v>999001206</v>
      </c>
      <c r="P557" s="2">
        <v>5</v>
      </c>
      <c r="Q557" s="2">
        <v>1950</v>
      </c>
      <c r="R557" s="15">
        <v>18264</v>
      </c>
      <c r="S557" s="2" t="s">
        <v>16480</v>
      </c>
      <c r="T557" s="2" t="s">
        <v>1240</v>
      </c>
      <c r="U557" s="2" t="s">
        <v>16481</v>
      </c>
    </row>
    <row r="558" spans="5:21" x14ac:dyDescent="0.2">
      <c r="E558" s="2">
        <v>30613681</v>
      </c>
      <c r="F558" s="2">
        <v>4</v>
      </c>
      <c r="G558" s="2" t="s">
        <v>1261</v>
      </c>
      <c r="H558" s="2">
        <v>58</v>
      </c>
      <c r="I558" s="2" t="s">
        <v>1259</v>
      </c>
      <c r="J558" s="2" t="s">
        <v>1259</v>
      </c>
      <c r="K558" s="2" t="s">
        <v>1259</v>
      </c>
      <c r="L558" s="2">
        <v>1</v>
      </c>
      <c r="M558" s="2" t="s">
        <v>2886</v>
      </c>
      <c r="N558" s="2" t="s">
        <v>2888</v>
      </c>
      <c r="O558" s="2">
        <v>999001209</v>
      </c>
      <c r="P558" s="2">
        <v>3</v>
      </c>
      <c r="Q558" s="2">
        <v>2002</v>
      </c>
      <c r="R558" s="15">
        <v>37335</v>
      </c>
      <c r="S558" s="2" t="s">
        <v>16482</v>
      </c>
      <c r="T558" s="2" t="s">
        <v>1240</v>
      </c>
      <c r="U558" s="2" t="s">
        <v>1194</v>
      </c>
    </row>
    <row r="559" spans="5:21" x14ac:dyDescent="0.2">
      <c r="E559" s="2" t="s">
        <v>16483</v>
      </c>
      <c r="F559" s="2">
        <v>6</v>
      </c>
      <c r="G559" s="2" t="s">
        <v>1261</v>
      </c>
      <c r="H559" s="2">
        <v>58</v>
      </c>
      <c r="I559" s="2" t="s">
        <v>1259</v>
      </c>
      <c r="J559" s="2" t="s">
        <v>1259</v>
      </c>
      <c r="K559" s="2" t="s">
        <v>1259</v>
      </c>
      <c r="L559" s="2">
        <v>1</v>
      </c>
      <c r="M559" s="2" t="s">
        <v>2886</v>
      </c>
      <c r="N559" s="2" t="s">
        <v>2888</v>
      </c>
      <c r="O559" s="2">
        <v>999001211</v>
      </c>
      <c r="P559" s="2">
        <v>3</v>
      </c>
      <c r="Q559" s="2">
        <v>2006</v>
      </c>
      <c r="R559" s="15">
        <v>38875</v>
      </c>
      <c r="S559" s="2" t="s">
        <v>16484</v>
      </c>
      <c r="T559" s="2" t="s">
        <v>1240</v>
      </c>
      <c r="U559" s="2" t="s">
        <v>16485</v>
      </c>
    </row>
    <row r="560" spans="5:21" x14ac:dyDescent="0.2">
      <c r="E560" s="2">
        <v>28948614</v>
      </c>
      <c r="F560" s="2">
        <v>8</v>
      </c>
      <c r="G560" s="2" t="s">
        <v>1261</v>
      </c>
      <c r="H560" s="2">
        <v>58</v>
      </c>
      <c r="I560" s="2" t="s">
        <v>1259</v>
      </c>
      <c r="J560" s="2" t="s">
        <v>1259</v>
      </c>
      <c r="K560" s="2" t="s">
        <v>1259</v>
      </c>
      <c r="L560" s="2">
        <v>1</v>
      </c>
      <c r="M560" s="2" t="s">
        <v>2886</v>
      </c>
      <c r="N560" s="2" t="s">
        <v>2888</v>
      </c>
      <c r="O560" s="2">
        <v>999001212</v>
      </c>
      <c r="P560" s="2">
        <v>3</v>
      </c>
      <c r="Q560" s="2">
        <v>1950</v>
      </c>
      <c r="R560" s="15">
        <v>18264</v>
      </c>
      <c r="S560" s="2" t="s">
        <v>16486</v>
      </c>
      <c r="T560" s="2" t="s">
        <v>1240</v>
      </c>
      <c r="U560" s="2" t="s">
        <v>16487</v>
      </c>
    </row>
    <row r="561" spans="5:21" x14ac:dyDescent="0.2">
      <c r="E561" s="2">
        <v>12109222</v>
      </c>
      <c r="F561" s="2">
        <v>8</v>
      </c>
      <c r="G561" s="2" t="s">
        <v>1261</v>
      </c>
      <c r="H561" s="2">
        <v>58</v>
      </c>
      <c r="I561" s="2" t="s">
        <v>1259</v>
      </c>
      <c r="J561" s="2" t="s">
        <v>1259</v>
      </c>
      <c r="K561" s="2" t="s">
        <v>1259</v>
      </c>
      <c r="L561" s="2">
        <v>2</v>
      </c>
      <c r="M561" s="2" t="s">
        <v>2886</v>
      </c>
      <c r="N561" s="2" t="s">
        <v>2888</v>
      </c>
      <c r="O561" s="2">
        <v>999001213</v>
      </c>
      <c r="P561" s="2">
        <v>4</v>
      </c>
      <c r="Q561" s="2">
        <v>1950</v>
      </c>
      <c r="R561" s="15">
        <v>18264</v>
      </c>
      <c r="S561" s="2" t="s">
        <v>16488</v>
      </c>
      <c r="T561" s="2" t="s">
        <v>1240</v>
      </c>
      <c r="U561" s="2" t="s">
        <v>16489</v>
      </c>
    </row>
    <row r="562" spans="5:21" x14ac:dyDescent="0.2">
      <c r="E562" s="2">
        <v>65050980</v>
      </c>
      <c r="F562" s="2">
        <v>5</v>
      </c>
      <c r="G562" s="2" t="s">
        <v>1261</v>
      </c>
      <c r="H562" s="2">
        <v>58</v>
      </c>
      <c r="I562" s="2" t="s">
        <v>1259</v>
      </c>
      <c r="J562" s="2" t="s">
        <v>1259</v>
      </c>
      <c r="K562" s="2" t="s">
        <v>1259</v>
      </c>
      <c r="L562" s="2">
        <v>2</v>
      </c>
      <c r="M562" s="2" t="s">
        <v>2886</v>
      </c>
      <c r="N562" s="2" t="s">
        <v>2888</v>
      </c>
      <c r="O562" s="2">
        <v>999001214</v>
      </c>
      <c r="P562" s="2">
        <v>4</v>
      </c>
      <c r="Q562" s="2">
        <v>2009</v>
      </c>
      <c r="R562" s="15">
        <v>39983</v>
      </c>
      <c r="S562" s="2" t="s">
        <v>16490</v>
      </c>
      <c r="T562" s="2" t="s">
        <v>1240</v>
      </c>
      <c r="U562" s="2" t="s">
        <v>16491</v>
      </c>
    </row>
    <row r="563" spans="5:21" x14ac:dyDescent="0.2">
      <c r="E563" s="2">
        <v>3882425</v>
      </c>
      <c r="F563" s="2">
        <v>19</v>
      </c>
      <c r="G563" s="2" t="s">
        <v>1261</v>
      </c>
      <c r="H563" s="2">
        <v>58</v>
      </c>
      <c r="I563" s="2" t="s">
        <v>1259</v>
      </c>
      <c r="J563" s="2" t="s">
        <v>1259</v>
      </c>
      <c r="K563" s="2" t="s">
        <v>1259</v>
      </c>
      <c r="L563" s="2">
        <v>1</v>
      </c>
      <c r="M563" s="2" t="s">
        <v>2886</v>
      </c>
      <c r="N563" s="2" t="s">
        <v>2888</v>
      </c>
      <c r="O563" s="2">
        <v>999001215</v>
      </c>
      <c r="P563" s="2">
        <v>3</v>
      </c>
      <c r="Q563" s="2">
        <v>1950</v>
      </c>
      <c r="R563" s="15">
        <v>18264</v>
      </c>
      <c r="S563" s="2" t="s">
        <v>16492</v>
      </c>
      <c r="T563" s="2" t="s">
        <v>1240</v>
      </c>
      <c r="U563" s="2" t="s">
        <v>16493</v>
      </c>
    </row>
    <row r="564" spans="5:21" x14ac:dyDescent="0.2">
      <c r="E564" s="2">
        <v>82119812</v>
      </c>
      <c r="F564" s="2">
        <v>14</v>
      </c>
      <c r="G564" s="2" t="s">
        <v>1261</v>
      </c>
      <c r="H564" s="2">
        <v>58</v>
      </c>
      <c r="I564" s="2" t="s">
        <v>1264</v>
      </c>
      <c r="J564" s="2" t="s">
        <v>21</v>
      </c>
      <c r="K564" s="2" t="s">
        <v>21</v>
      </c>
      <c r="L564" s="2">
        <v>2</v>
      </c>
      <c r="M564" s="2" t="s">
        <v>2886</v>
      </c>
      <c r="N564" s="2" t="s">
        <v>2888</v>
      </c>
      <c r="O564" s="2">
        <v>999001216</v>
      </c>
      <c r="P564" s="2">
        <v>4</v>
      </c>
      <c r="Q564" s="2">
        <v>2016</v>
      </c>
      <c r="R564" s="15">
        <v>42723</v>
      </c>
      <c r="S564" s="2" t="s">
        <v>16494</v>
      </c>
      <c r="T564" s="2" t="s">
        <v>1240</v>
      </c>
      <c r="U564" s="2" t="s">
        <v>533</v>
      </c>
    </row>
    <row r="565" spans="5:21" x14ac:dyDescent="0.2">
      <c r="E565" s="2">
        <v>45070152</v>
      </c>
      <c r="F565" s="2">
        <v>8</v>
      </c>
      <c r="G565" s="2" t="s">
        <v>1261</v>
      </c>
      <c r="H565" s="2">
        <v>58</v>
      </c>
      <c r="I565" s="2" t="s">
        <v>1259</v>
      </c>
      <c r="J565" s="2" t="s">
        <v>1259</v>
      </c>
      <c r="K565" s="2" t="s">
        <v>1259</v>
      </c>
      <c r="L565" s="2">
        <v>1</v>
      </c>
      <c r="M565" s="2" t="s">
        <v>2886</v>
      </c>
      <c r="N565" s="2" t="s">
        <v>2888</v>
      </c>
      <c r="O565" s="2">
        <v>999001218</v>
      </c>
      <c r="P565" s="2">
        <v>3</v>
      </c>
      <c r="Q565" s="2">
        <v>2005</v>
      </c>
      <c r="R565" s="15">
        <v>38649</v>
      </c>
      <c r="S565" s="2" t="s">
        <v>16495</v>
      </c>
      <c r="T565" s="2" t="s">
        <v>1240</v>
      </c>
      <c r="U565" s="2" t="s">
        <v>16496</v>
      </c>
    </row>
    <row r="566" spans="5:21" x14ac:dyDescent="0.2">
      <c r="E566" s="2">
        <v>7532753</v>
      </c>
      <c r="F566" s="2">
        <v>9</v>
      </c>
      <c r="G566" s="2" t="s">
        <v>1261</v>
      </c>
      <c r="H566" s="2">
        <v>58</v>
      </c>
      <c r="I566" s="2" t="s">
        <v>1259</v>
      </c>
      <c r="J566" s="2" t="s">
        <v>1259</v>
      </c>
      <c r="K566" s="2" t="s">
        <v>1259</v>
      </c>
      <c r="L566" s="2">
        <v>2</v>
      </c>
      <c r="M566" s="2" t="s">
        <v>2886</v>
      </c>
      <c r="N566" s="2" t="s">
        <v>2888</v>
      </c>
      <c r="O566" s="2">
        <v>999001220</v>
      </c>
      <c r="P566" s="2">
        <v>4</v>
      </c>
      <c r="Q566" s="2">
        <v>1950</v>
      </c>
      <c r="R566" s="15">
        <v>18264</v>
      </c>
      <c r="S566" s="2" t="s">
        <v>16497</v>
      </c>
      <c r="T566" s="2" t="s">
        <v>1240</v>
      </c>
      <c r="U566" s="2" t="s">
        <v>16498</v>
      </c>
    </row>
    <row r="567" spans="5:21" x14ac:dyDescent="0.2">
      <c r="E567" s="2">
        <v>2474561</v>
      </c>
      <c r="F567" s="2">
        <v>23</v>
      </c>
      <c r="G567" s="2" t="s">
        <v>1261</v>
      </c>
      <c r="H567" s="2">
        <v>58</v>
      </c>
      <c r="I567" s="2" t="s">
        <v>1259</v>
      </c>
      <c r="J567" s="2" t="s">
        <v>1259</v>
      </c>
      <c r="K567" s="2" t="s">
        <v>1259</v>
      </c>
      <c r="L567" s="2">
        <v>2</v>
      </c>
      <c r="M567" s="2" t="s">
        <v>2886</v>
      </c>
      <c r="N567" s="2" t="s">
        <v>2888</v>
      </c>
      <c r="O567" s="2">
        <v>999001224</v>
      </c>
      <c r="P567" s="2">
        <v>4</v>
      </c>
      <c r="Q567" s="2">
        <v>2001</v>
      </c>
      <c r="R567" s="15">
        <v>36973</v>
      </c>
      <c r="S567" s="2" t="s">
        <v>16499</v>
      </c>
      <c r="T567" s="2" t="s">
        <v>1240</v>
      </c>
      <c r="U567" s="2" t="s">
        <v>16500</v>
      </c>
    </row>
    <row r="568" spans="5:21" x14ac:dyDescent="0.2">
      <c r="E568" s="2">
        <v>2474561</v>
      </c>
      <c r="F568" s="2">
        <v>23</v>
      </c>
      <c r="G568" s="2" t="s">
        <v>1261</v>
      </c>
      <c r="H568" s="2">
        <v>58</v>
      </c>
      <c r="I568" s="2" t="s">
        <v>1259</v>
      </c>
      <c r="J568" s="2" t="s">
        <v>1259</v>
      </c>
      <c r="K568" s="2" t="s">
        <v>1259</v>
      </c>
      <c r="L568" s="2">
        <v>2</v>
      </c>
      <c r="M568" s="2" t="s">
        <v>2886</v>
      </c>
      <c r="N568" s="2" t="s">
        <v>2888</v>
      </c>
      <c r="O568" s="2">
        <v>999001225</v>
      </c>
      <c r="P568" s="2">
        <v>4</v>
      </c>
      <c r="Q568" s="2">
        <v>2001</v>
      </c>
      <c r="R568" s="15">
        <v>36973</v>
      </c>
      <c r="S568" s="2" t="s">
        <v>16499</v>
      </c>
      <c r="T568" s="2" t="s">
        <v>1240</v>
      </c>
      <c r="U568" s="2" t="s">
        <v>16500</v>
      </c>
    </row>
    <row r="569" spans="5:21" x14ac:dyDescent="0.2">
      <c r="E569" s="2">
        <v>63081934</v>
      </c>
      <c r="F569" s="2">
        <v>18</v>
      </c>
      <c r="G569" s="2" t="s">
        <v>1261</v>
      </c>
      <c r="H569" s="2">
        <v>58</v>
      </c>
      <c r="I569" s="2" t="s">
        <v>1259</v>
      </c>
      <c r="J569" s="2" t="s">
        <v>1259</v>
      </c>
      <c r="K569" s="2" t="s">
        <v>1259</v>
      </c>
      <c r="L569" s="2">
        <v>2</v>
      </c>
      <c r="M569" s="2" t="s">
        <v>2886</v>
      </c>
      <c r="N569" s="2" t="s">
        <v>2888</v>
      </c>
      <c r="O569" s="2">
        <v>999001229</v>
      </c>
      <c r="P569" s="2">
        <v>4</v>
      </c>
      <c r="Q569" s="2">
        <v>2008</v>
      </c>
      <c r="R569" s="15">
        <v>39786</v>
      </c>
      <c r="S569" s="2" t="s">
        <v>16502</v>
      </c>
      <c r="T569" s="2" t="s">
        <v>1240</v>
      </c>
      <c r="U569" s="2" t="s">
        <v>534</v>
      </c>
    </row>
    <row r="570" spans="5:21" x14ac:dyDescent="0.2">
      <c r="E570" s="2">
        <v>30105322</v>
      </c>
      <c r="F570" s="2">
        <v>9</v>
      </c>
      <c r="G570" s="2" t="s">
        <v>1261</v>
      </c>
      <c r="H570" s="2">
        <v>58</v>
      </c>
      <c r="I570" s="2" t="s">
        <v>1259</v>
      </c>
      <c r="J570" s="2" t="s">
        <v>1259</v>
      </c>
      <c r="K570" s="2" t="s">
        <v>1259</v>
      </c>
      <c r="L570" s="2">
        <v>1</v>
      </c>
      <c r="M570" s="2" t="s">
        <v>2886</v>
      </c>
      <c r="N570" s="2" t="s">
        <v>2888</v>
      </c>
      <c r="O570" s="2">
        <v>999001230</v>
      </c>
      <c r="P570" s="2">
        <v>3</v>
      </c>
      <c r="Q570" s="2">
        <v>1950</v>
      </c>
      <c r="R570" s="15">
        <v>18264</v>
      </c>
      <c r="S570" s="2" t="s">
        <v>16503</v>
      </c>
      <c r="T570" s="2" t="s">
        <v>1240</v>
      </c>
      <c r="U570" s="2" t="s">
        <v>16504</v>
      </c>
    </row>
    <row r="571" spans="5:21" x14ac:dyDescent="0.2">
      <c r="E571" s="2">
        <v>65712141</v>
      </c>
      <c r="F571" s="2">
        <v>6</v>
      </c>
      <c r="G571" s="2" t="s">
        <v>1261</v>
      </c>
      <c r="H571" s="2">
        <v>58</v>
      </c>
      <c r="I571" s="2" t="s">
        <v>1259</v>
      </c>
      <c r="J571" s="2" t="s">
        <v>1259</v>
      </c>
      <c r="K571" s="2" t="s">
        <v>1259</v>
      </c>
      <c r="L571" s="2">
        <v>2</v>
      </c>
      <c r="M571" s="2" t="s">
        <v>2886</v>
      </c>
      <c r="N571" s="2" t="s">
        <v>2888</v>
      </c>
      <c r="O571" s="2">
        <v>999001231</v>
      </c>
      <c r="P571" s="2">
        <v>4</v>
      </c>
      <c r="Q571" s="2">
        <v>2009</v>
      </c>
      <c r="R571" s="15">
        <v>40025</v>
      </c>
      <c r="S571" s="2" t="s">
        <v>16505</v>
      </c>
      <c r="T571" s="2" t="s">
        <v>1240</v>
      </c>
      <c r="U571" s="2" t="s">
        <v>16506</v>
      </c>
    </row>
    <row r="572" spans="5:21" x14ac:dyDescent="0.2">
      <c r="E572" s="2">
        <v>10490679</v>
      </c>
      <c r="F572" s="2">
        <v>28</v>
      </c>
      <c r="G572" s="2" t="s">
        <v>1261</v>
      </c>
      <c r="H572" s="2">
        <v>100</v>
      </c>
      <c r="I572" s="2" t="s">
        <v>1259</v>
      </c>
      <c r="J572" s="2" t="s">
        <v>1259</v>
      </c>
      <c r="K572" s="2" t="s">
        <v>1259</v>
      </c>
      <c r="L572" s="2">
        <v>2</v>
      </c>
      <c r="M572" s="2" t="s">
        <v>2886</v>
      </c>
      <c r="N572" s="2" t="s">
        <v>2888</v>
      </c>
      <c r="O572" s="2">
        <v>999001236</v>
      </c>
      <c r="P572" s="2">
        <v>4</v>
      </c>
      <c r="Q572" s="2">
        <v>1950</v>
      </c>
      <c r="R572" s="15">
        <v>18264</v>
      </c>
      <c r="S572" s="2" t="s">
        <v>16507</v>
      </c>
      <c r="T572" s="2" t="s">
        <v>1240</v>
      </c>
      <c r="U572" s="2" t="s">
        <v>16508</v>
      </c>
    </row>
    <row r="573" spans="5:21" x14ac:dyDescent="0.2">
      <c r="E573" s="2">
        <v>32334121</v>
      </c>
      <c r="F573" s="2">
        <v>18</v>
      </c>
      <c r="G573" s="2" t="s">
        <v>1261</v>
      </c>
      <c r="H573" s="2">
        <v>58</v>
      </c>
      <c r="I573" s="2" t="s">
        <v>1259</v>
      </c>
      <c r="J573" s="2" t="s">
        <v>1259</v>
      </c>
      <c r="K573" s="2" t="s">
        <v>1259</v>
      </c>
      <c r="L573" s="2">
        <v>1</v>
      </c>
      <c r="M573" s="2" t="s">
        <v>2886</v>
      </c>
      <c r="N573" s="2" t="s">
        <v>2888</v>
      </c>
      <c r="O573" s="2">
        <v>999001238</v>
      </c>
      <c r="P573" s="2">
        <v>3</v>
      </c>
      <c r="Q573" s="2">
        <v>1950</v>
      </c>
      <c r="R573" s="15">
        <v>18264</v>
      </c>
      <c r="S573" s="2" t="s">
        <v>16510</v>
      </c>
      <c r="T573" s="2" t="s">
        <v>1240</v>
      </c>
      <c r="U573" s="2" t="s">
        <v>3310</v>
      </c>
    </row>
    <row r="574" spans="5:21" x14ac:dyDescent="0.2">
      <c r="E574" s="2">
        <v>30613752</v>
      </c>
      <c r="F574" s="2">
        <v>16</v>
      </c>
      <c r="G574" s="2" t="s">
        <v>1261</v>
      </c>
      <c r="H574" s="2">
        <v>58</v>
      </c>
      <c r="I574" s="2" t="s">
        <v>1259</v>
      </c>
      <c r="J574" s="2" t="s">
        <v>1259</v>
      </c>
      <c r="K574" s="2" t="s">
        <v>1259</v>
      </c>
      <c r="L574" s="2" t="s">
        <v>21</v>
      </c>
      <c r="M574" s="2" t="s">
        <v>2886</v>
      </c>
      <c r="N574" s="2" t="s">
        <v>2888</v>
      </c>
      <c r="O574" s="2">
        <v>999001243</v>
      </c>
      <c r="P574" s="2">
        <v>3</v>
      </c>
      <c r="Q574" s="2">
        <v>1950</v>
      </c>
      <c r="R574" s="15">
        <v>18264</v>
      </c>
      <c r="S574" s="2" t="s">
        <v>16512</v>
      </c>
      <c r="T574" s="2" t="s">
        <v>1240</v>
      </c>
      <c r="U574" s="2" t="s">
        <v>535</v>
      </c>
    </row>
    <row r="575" spans="5:21" x14ac:dyDescent="0.2">
      <c r="E575" s="2">
        <v>39178310</v>
      </c>
      <c r="F575" s="2">
        <v>29</v>
      </c>
      <c r="G575" s="2" t="s">
        <v>1261</v>
      </c>
      <c r="H575" s="2">
        <v>58</v>
      </c>
      <c r="I575" s="2" t="s">
        <v>1259</v>
      </c>
      <c r="J575" s="2" t="s">
        <v>1259</v>
      </c>
      <c r="K575" s="2" t="s">
        <v>1259</v>
      </c>
      <c r="L575" s="2">
        <v>1</v>
      </c>
      <c r="M575" s="2" t="s">
        <v>2886</v>
      </c>
      <c r="N575" s="2" t="s">
        <v>2888</v>
      </c>
      <c r="O575" s="2">
        <v>999001244</v>
      </c>
      <c r="P575" s="2">
        <v>3</v>
      </c>
      <c r="Q575" s="2">
        <v>1999</v>
      </c>
      <c r="R575" s="15">
        <v>36423</v>
      </c>
      <c r="S575" s="2" t="s">
        <v>16513</v>
      </c>
      <c r="T575" s="2" t="s">
        <v>1240</v>
      </c>
      <c r="U575" s="2" t="s">
        <v>16514</v>
      </c>
    </row>
    <row r="576" spans="5:21" x14ac:dyDescent="0.2">
      <c r="E576" s="2">
        <v>79689031</v>
      </c>
      <c r="F576" s="2">
        <v>24</v>
      </c>
      <c r="G576" s="2" t="s">
        <v>1261</v>
      </c>
      <c r="H576" s="2">
        <v>58</v>
      </c>
      <c r="I576" s="2" t="s">
        <v>1264</v>
      </c>
      <c r="J576" s="2" t="s">
        <v>21</v>
      </c>
      <c r="K576" s="2" t="s">
        <v>21</v>
      </c>
      <c r="L576" s="2">
        <v>2</v>
      </c>
      <c r="M576" s="2" t="s">
        <v>2886</v>
      </c>
      <c r="N576" s="2" t="s">
        <v>2888</v>
      </c>
      <c r="O576" s="2">
        <v>999001245</v>
      </c>
      <c r="P576" s="2">
        <v>4</v>
      </c>
      <c r="Q576" s="2">
        <v>2016</v>
      </c>
      <c r="R576" s="15">
        <v>42521</v>
      </c>
      <c r="S576" s="2" t="s">
        <v>16515</v>
      </c>
      <c r="T576" s="2" t="s">
        <v>1240</v>
      </c>
      <c r="U576" s="2" t="s">
        <v>3042</v>
      </c>
    </row>
    <row r="577" spans="5:21" x14ac:dyDescent="0.2">
      <c r="E577" s="2">
        <v>10201729</v>
      </c>
      <c r="F577" s="2">
        <v>28</v>
      </c>
      <c r="G577" s="2" t="s">
        <v>1261</v>
      </c>
      <c r="H577" s="2">
        <v>100</v>
      </c>
      <c r="I577" s="2" t="s">
        <v>1259</v>
      </c>
      <c r="J577" s="2" t="s">
        <v>1259</v>
      </c>
      <c r="K577" s="2" t="s">
        <v>1259</v>
      </c>
      <c r="L577" s="2">
        <v>2</v>
      </c>
      <c r="M577" s="2" t="s">
        <v>2886</v>
      </c>
      <c r="N577" s="2" t="s">
        <v>2888</v>
      </c>
      <c r="O577" s="2">
        <v>999001247</v>
      </c>
      <c r="P577" s="2">
        <v>4</v>
      </c>
      <c r="Q577" s="2">
        <v>2003</v>
      </c>
      <c r="R577" s="15">
        <v>37713</v>
      </c>
      <c r="S577" s="2" t="s">
        <v>16516</v>
      </c>
      <c r="T577" s="2" t="s">
        <v>1240</v>
      </c>
      <c r="U577" s="2" t="s">
        <v>16517</v>
      </c>
    </row>
    <row r="578" spans="5:21" x14ac:dyDescent="0.2">
      <c r="E578" s="2">
        <v>14039954</v>
      </c>
      <c r="F578" s="2">
        <v>6</v>
      </c>
      <c r="G578" s="2" t="s">
        <v>1261</v>
      </c>
      <c r="H578" s="2">
        <v>58</v>
      </c>
      <c r="I578" s="2" t="s">
        <v>1259</v>
      </c>
      <c r="J578" s="2" t="s">
        <v>1259</v>
      </c>
      <c r="K578" s="2" t="s">
        <v>1259</v>
      </c>
      <c r="L578" s="2">
        <v>2</v>
      </c>
      <c r="M578" s="2" t="s">
        <v>2886</v>
      </c>
      <c r="N578" s="2" t="s">
        <v>2888</v>
      </c>
      <c r="O578" s="2">
        <v>999001251</v>
      </c>
      <c r="P578" s="2">
        <v>4</v>
      </c>
      <c r="Q578" s="2">
        <v>2001</v>
      </c>
      <c r="R578" s="15">
        <v>37053</v>
      </c>
      <c r="S578" s="2" t="s">
        <v>16519</v>
      </c>
      <c r="T578" s="2" t="s">
        <v>1240</v>
      </c>
      <c r="U578" s="2" t="s">
        <v>16520</v>
      </c>
    </row>
    <row r="579" spans="5:21" x14ac:dyDescent="0.2">
      <c r="E579" s="2">
        <v>38580255</v>
      </c>
      <c r="F579" s="2">
        <v>7</v>
      </c>
      <c r="G579" s="2" t="s">
        <v>1261</v>
      </c>
      <c r="H579" s="2">
        <v>58</v>
      </c>
      <c r="I579" s="2" t="s">
        <v>1259</v>
      </c>
      <c r="J579" s="2" t="s">
        <v>1259</v>
      </c>
      <c r="K579" s="2" t="s">
        <v>1259</v>
      </c>
      <c r="L579" s="2">
        <v>1</v>
      </c>
      <c r="M579" s="2" t="s">
        <v>2886</v>
      </c>
      <c r="N579" s="2" t="s">
        <v>2888</v>
      </c>
      <c r="O579" s="2">
        <v>999001253</v>
      </c>
      <c r="P579" s="2">
        <v>3</v>
      </c>
      <c r="Q579" s="2">
        <v>2001</v>
      </c>
      <c r="R579" s="15">
        <v>36973</v>
      </c>
      <c r="S579" s="2" t="s">
        <v>16521</v>
      </c>
      <c r="T579" s="2" t="s">
        <v>1240</v>
      </c>
      <c r="U579" s="2" t="s">
        <v>16522</v>
      </c>
    </row>
    <row r="580" spans="5:21" x14ac:dyDescent="0.2">
      <c r="E580" s="2">
        <v>81244814</v>
      </c>
      <c r="F580" s="2">
        <v>25</v>
      </c>
      <c r="G580" s="2" t="s">
        <v>1261</v>
      </c>
      <c r="H580" s="2">
        <v>58</v>
      </c>
      <c r="I580" s="2" t="s">
        <v>1264</v>
      </c>
      <c r="J580" s="2" t="s">
        <v>21</v>
      </c>
      <c r="K580" s="2" t="s">
        <v>21</v>
      </c>
      <c r="L580" s="2">
        <v>2</v>
      </c>
      <c r="M580" s="2" t="s">
        <v>2886</v>
      </c>
      <c r="N580" s="2" t="s">
        <v>2888</v>
      </c>
      <c r="O580" s="2">
        <v>999001254</v>
      </c>
      <c r="P580" s="2">
        <v>4</v>
      </c>
      <c r="Q580" s="2">
        <v>2016</v>
      </c>
      <c r="R580" s="15">
        <v>42529</v>
      </c>
      <c r="S580" s="2" t="s">
        <v>16523</v>
      </c>
      <c r="T580" s="2" t="s">
        <v>1240</v>
      </c>
      <c r="U580" s="2" t="s">
        <v>16524</v>
      </c>
    </row>
    <row r="581" spans="5:21" x14ac:dyDescent="0.2">
      <c r="E581" s="2">
        <v>85130946</v>
      </c>
      <c r="F581" s="2">
        <v>25</v>
      </c>
      <c r="G581" s="2" t="s">
        <v>1261</v>
      </c>
      <c r="H581" s="2">
        <v>58</v>
      </c>
      <c r="I581" s="2" t="s">
        <v>1264</v>
      </c>
      <c r="J581" s="2" t="s">
        <v>21</v>
      </c>
      <c r="K581" s="2" t="s">
        <v>21</v>
      </c>
      <c r="L581" s="2" t="s">
        <v>21</v>
      </c>
      <c r="M581" s="2" t="s">
        <v>2886</v>
      </c>
      <c r="N581" s="2" t="s">
        <v>2888</v>
      </c>
      <c r="O581" s="2">
        <v>999001258</v>
      </c>
      <c r="P581" s="2">
        <v>4</v>
      </c>
      <c r="Q581" s="2">
        <v>2018</v>
      </c>
      <c r="R581" s="15">
        <v>43360</v>
      </c>
      <c r="S581" s="2" t="s">
        <v>16527</v>
      </c>
      <c r="T581" s="2" t="s">
        <v>1240</v>
      </c>
      <c r="U581" s="2" t="s">
        <v>24391</v>
      </c>
    </row>
    <row r="582" spans="5:21" x14ac:dyDescent="0.2">
      <c r="E582" s="2">
        <v>9831085</v>
      </c>
      <c r="F582" s="2">
        <v>28</v>
      </c>
      <c r="G582" s="2" t="s">
        <v>1261</v>
      </c>
      <c r="H582" s="2">
        <v>58</v>
      </c>
      <c r="I582" s="2" t="s">
        <v>1259</v>
      </c>
      <c r="J582" s="2" t="s">
        <v>1259</v>
      </c>
      <c r="K582" s="2" t="s">
        <v>1259</v>
      </c>
      <c r="L582" s="2">
        <v>2</v>
      </c>
      <c r="M582" s="2" t="s">
        <v>2886</v>
      </c>
      <c r="N582" s="2" t="s">
        <v>2888</v>
      </c>
      <c r="O582" s="2">
        <v>999001259</v>
      </c>
      <c r="P582" s="2">
        <v>4</v>
      </c>
      <c r="Q582" s="2">
        <v>1950</v>
      </c>
      <c r="R582" s="15">
        <v>18264</v>
      </c>
      <c r="S582" s="2" t="s">
        <v>16528</v>
      </c>
      <c r="T582" s="2" t="s">
        <v>1240</v>
      </c>
      <c r="U582" s="2" t="s">
        <v>16529</v>
      </c>
    </row>
    <row r="583" spans="5:21" x14ac:dyDescent="0.2">
      <c r="E583" s="2">
        <v>81687779</v>
      </c>
      <c r="F583" s="2">
        <v>2</v>
      </c>
      <c r="G583" s="2" t="s">
        <v>1261</v>
      </c>
      <c r="H583" s="2">
        <v>34</v>
      </c>
      <c r="I583" s="2" t="s">
        <v>1264</v>
      </c>
      <c r="J583" s="2" t="s">
        <v>21</v>
      </c>
      <c r="K583" s="2" t="s">
        <v>21</v>
      </c>
      <c r="L583" s="2">
        <v>2</v>
      </c>
      <c r="M583" s="2" t="s">
        <v>2886</v>
      </c>
      <c r="N583" s="2" t="s">
        <v>2888</v>
      </c>
      <c r="O583" s="2">
        <v>999001269</v>
      </c>
      <c r="P583" s="2">
        <v>4</v>
      </c>
      <c r="Q583" s="2">
        <v>2017</v>
      </c>
      <c r="R583" s="15">
        <v>42745</v>
      </c>
      <c r="S583" s="2" t="s">
        <v>16531</v>
      </c>
      <c r="T583" s="2" t="s">
        <v>1240</v>
      </c>
      <c r="U583" s="2" t="s">
        <v>2927</v>
      </c>
    </row>
    <row r="584" spans="5:21" x14ac:dyDescent="0.2">
      <c r="E584" s="2">
        <v>80486964</v>
      </c>
      <c r="F584" s="2">
        <v>23</v>
      </c>
      <c r="G584" s="2" t="s">
        <v>1261</v>
      </c>
      <c r="H584" s="2">
        <v>58</v>
      </c>
      <c r="I584" s="2" t="s">
        <v>1264</v>
      </c>
      <c r="J584" s="2" t="s">
        <v>21</v>
      </c>
      <c r="K584" s="2" t="s">
        <v>21</v>
      </c>
      <c r="L584" s="2">
        <v>2</v>
      </c>
      <c r="M584" s="2" t="s">
        <v>2886</v>
      </c>
      <c r="N584" s="2" t="s">
        <v>2888</v>
      </c>
      <c r="O584" s="2">
        <v>999001270</v>
      </c>
      <c r="P584" s="2">
        <v>4</v>
      </c>
      <c r="Q584" s="2">
        <v>2016</v>
      </c>
      <c r="R584" s="15">
        <v>42534</v>
      </c>
      <c r="S584" s="2" t="s">
        <v>16532</v>
      </c>
      <c r="T584" s="2" t="s">
        <v>1240</v>
      </c>
      <c r="U584" s="2" t="s">
        <v>16533</v>
      </c>
    </row>
    <row r="585" spans="5:21" x14ac:dyDescent="0.2">
      <c r="E585" s="2">
        <v>36284337</v>
      </c>
      <c r="F585" s="2">
        <v>12</v>
      </c>
      <c r="G585" s="2" t="s">
        <v>1261</v>
      </c>
      <c r="H585" s="2">
        <v>58</v>
      </c>
      <c r="I585" s="2" t="s">
        <v>1259</v>
      </c>
      <c r="J585" s="2" t="s">
        <v>1259</v>
      </c>
      <c r="K585" s="2" t="s">
        <v>1259</v>
      </c>
      <c r="L585" s="2">
        <v>1</v>
      </c>
      <c r="M585" s="2" t="s">
        <v>2886</v>
      </c>
      <c r="N585" s="2" t="s">
        <v>2888</v>
      </c>
      <c r="O585" s="2">
        <v>999001272</v>
      </c>
      <c r="P585" s="2">
        <v>3</v>
      </c>
      <c r="Q585" s="2">
        <v>2005</v>
      </c>
      <c r="R585" s="15">
        <v>38369</v>
      </c>
      <c r="S585" s="2" t="s">
        <v>16534</v>
      </c>
      <c r="T585" s="2" t="s">
        <v>1240</v>
      </c>
      <c r="U585" s="2" t="s">
        <v>2973</v>
      </c>
    </row>
    <row r="586" spans="5:21" x14ac:dyDescent="0.2">
      <c r="E586" s="2">
        <v>12039199</v>
      </c>
      <c r="F586" s="2">
        <v>30</v>
      </c>
      <c r="G586" s="2" t="s">
        <v>1261</v>
      </c>
      <c r="H586" s="2">
        <v>100</v>
      </c>
      <c r="I586" s="2" t="s">
        <v>1259</v>
      </c>
      <c r="J586" s="2" t="s">
        <v>1259</v>
      </c>
      <c r="K586" s="2" t="s">
        <v>1259</v>
      </c>
      <c r="L586" s="2">
        <v>2</v>
      </c>
      <c r="M586" s="2" t="s">
        <v>2886</v>
      </c>
      <c r="N586" s="2" t="s">
        <v>2888</v>
      </c>
      <c r="O586" s="2">
        <v>999001277</v>
      </c>
      <c r="P586" s="2">
        <v>4</v>
      </c>
      <c r="Q586" s="2">
        <v>1999</v>
      </c>
      <c r="R586" s="15">
        <v>36467</v>
      </c>
      <c r="S586" s="2" t="s">
        <v>16535</v>
      </c>
      <c r="T586" s="2" t="s">
        <v>1240</v>
      </c>
      <c r="U586" s="2" t="s">
        <v>16536</v>
      </c>
    </row>
    <row r="587" spans="5:21" x14ac:dyDescent="0.2">
      <c r="E587" s="2">
        <v>81244803</v>
      </c>
      <c r="F587" s="2">
        <v>4</v>
      </c>
      <c r="G587" s="2" t="s">
        <v>1261</v>
      </c>
      <c r="H587" s="2">
        <v>34</v>
      </c>
      <c r="I587" s="2" t="s">
        <v>1265</v>
      </c>
      <c r="J587" s="2" t="s">
        <v>21</v>
      </c>
      <c r="K587" s="2" t="s">
        <v>21</v>
      </c>
      <c r="L587" s="2">
        <v>2</v>
      </c>
      <c r="M587" s="2" t="s">
        <v>2886</v>
      </c>
      <c r="N587" s="2" t="s">
        <v>2888</v>
      </c>
      <c r="O587" s="2">
        <v>999001278</v>
      </c>
      <c r="P587" s="2">
        <v>4</v>
      </c>
      <c r="Q587" s="2">
        <v>2016</v>
      </c>
      <c r="R587" s="15">
        <v>42537</v>
      </c>
      <c r="S587" s="2" t="s">
        <v>16537</v>
      </c>
      <c r="T587" s="2" t="s">
        <v>1240</v>
      </c>
      <c r="U587" s="2" t="s">
        <v>1031</v>
      </c>
    </row>
    <row r="588" spans="5:21" x14ac:dyDescent="0.2">
      <c r="E588" s="2">
        <v>50999909</v>
      </c>
      <c r="F588" s="2">
        <v>8</v>
      </c>
      <c r="G588" s="2" t="s">
        <v>1261</v>
      </c>
      <c r="H588" s="2">
        <v>58</v>
      </c>
      <c r="I588" s="2" t="s">
        <v>1259</v>
      </c>
      <c r="J588" s="2" t="s">
        <v>1259</v>
      </c>
      <c r="K588" s="2" t="s">
        <v>1259</v>
      </c>
      <c r="L588" s="2">
        <v>2</v>
      </c>
      <c r="M588" s="2" t="s">
        <v>2886</v>
      </c>
      <c r="N588" s="2" t="s">
        <v>2888</v>
      </c>
      <c r="O588" s="2">
        <v>999001280</v>
      </c>
      <c r="P588" s="2">
        <v>4</v>
      </c>
      <c r="Q588" s="2">
        <v>1950</v>
      </c>
      <c r="R588" s="15">
        <v>18264</v>
      </c>
      <c r="S588" s="2" t="s">
        <v>16538</v>
      </c>
      <c r="T588" s="2" t="s">
        <v>1240</v>
      </c>
      <c r="U588" s="2" t="s">
        <v>307</v>
      </c>
    </row>
    <row r="589" spans="5:21" x14ac:dyDescent="0.2">
      <c r="E589" s="2">
        <v>39178283</v>
      </c>
      <c r="F589" s="2">
        <v>3</v>
      </c>
      <c r="G589" s="2" t="s">
        <v>1261</v>
      </c>
      <c r="H589" s="2">
        <v>58</v>
      </c>
      <c r="I589" s="2" t="s">
        <v>1259</v>
      </c>
      <c r="J589" s="2" t="s">
        <v>1259</v>
      </c>
      <c r="K589" s="2" t="s">
        <v>1259</v>
      </c>
      <c r="L589" s="2" t="s">
        <v>21</v>
      </c>
      <c r="M589" s="2" t="s">
        <v>2886</v>
      </c>
      <c r="N589" s="2" t="s">
        <v>2888</v>
      </c>
      <c r="O589" s="2">
        <v>999001282</v>
      </c>
      <c r="P589" s="2">
        <v>3</v>
      </c>
      <c r="Q589" s="2">
        <v>1950</v>
      </c>
      <c r="R589" s="15">
        <v>18264</v>
      </c>
      <c r="S589" s="2" t="s">
        <v>16539</v>
      </c>
      <c r="T589" s="2" t="s">
        <v>1240</v>
      </c>
      <c r="U589" s="2" t="s">
        <v>16540</v>
      </c>
    </row>
    <row r="590" spans="5:21" x14ac:dyDescent="0.2">
      <c r="E590" s="2">
        <v>51169301</v>
      </c>
      <c r="F590" s="2">
        <v>10</v>
      </c>
      <c r="G590" s="2" t="s">
        <v>1261</v>
      </c>
      <c r="H590" s="2">
        <v>58</v>
      </c>
      <c r="I590" s="2" t="s">
        <v>1259</v>
      </c>
      <c r="J590" s="2" t="s">
        <v>1259</v>
      </c>
      <c r="K590" s="2" t="s">
        <v>1259</v>
      </c>
      <c r="L590" s="2">
        <v>2</v>
      </c>
      <c r="M590" s="2" t="s">
        <v>2886</v>
      </c>
      <c r="N590" s="2" t="s">
        <v>2888</v>
      </c>
      <c r="O590" s="2">
        <v>999001283</v>
      </c>
      <c r="P590" s="2">
        <v>4</v>
      </c>
      <c r="Q590" s="2">
        <v>2004</v>
      </c>
      <c r="R590" s="15">
        <v>38027</v>
      </c>
      <c r="S590" s="2" t="s">
        <v>16541</v>
      </c>
      <c r="T590" s="2" t="s">
        <v>1240</v>
      </c>
      <c r="U590" s="2" t="s">
        <v>307</v>
      </c>
    </row>
    <row r="591" spans="5:21" x14ac:dyDescent="0.2">
      <c r="E591" s="2">
        <v>79899431</v>
      </c>
      <c r="F591" s="2">
        <v>7</v>
      </c>
      <c r="G591" s="2" t="s">
        <v>1261</v>
      </c>
      <c r="H591" s="2">
        <v>58</v>
      </c>
      <c r="I591" s="2" t="s">
        <v>1264</v>
      </c>
      <c r="J591" s="2" t="s">
        <v>21</v>
      </c>
      <c r="K591" s="2" t="s">
        <v>21</v>
      </c>
      <c r="L591" s="2">
        <v>2</v>
      </c>
      <c r="M591" s="2" t="s">
        <v>2886</v>
      </c>
      <c r="N591" s="2" t="s">
        <v>2888</v>
      </c>
      <c r="O591" s="2">
        <v>999001284</v>
      </c>
      <c r="P591" s="2">
        <v>4</v>
      </c>
      <c r="Q591" s="2">
        <v>2016</v>
      </c>
      <c r="R591" s="15">
        <v>42377</v>
      </c>
      <c r="S591" s="2" t="s">
        <v>16542</v>
      </c>
      <c r="T591" s="2" t="s">
        <v>1240</v>
      </c>
      <c r="U591" s="2" t="s">
        <v>16543</v>
      </c>
    </row>
    <row r="592" spans="5:21" x14ac:dyDescent="0.2">
      <c r="E592" s="2">
        <v>32411883</v>
      </c>
      <c r="F592" s="2">
        <v>22</v>
      </c>
      <c r="G592" s="2" t="s">
        <v>1261</v>
      </c>
      <c r="H592" s="2">
        <v>58</v>
      </c>
      <c r="I592" s="2" t="s">
        <v>1259</v>
      </c>
      <c r="J592" s="2" t="s">
        <v>1259</v>
      </c>
      <c r="K592" s="2" t="s">
        <v>1259</v>
      </c>
      <c r="L592" s="2">
        <v>1</v>
      </c>
      <c r="M592" s="2" t="s">
        <v>2886</v>
      </c>
      <c r="N592" s="2" t="s">
        <v>2888</v>
      </c>
      <c r="O592" s="2">
        <v>999001286</v>
      </c>
      <c r="P592" s="2">
        <v>3</v>
      </c>
      <c r="Q592" s="2">
        <v>1999</v>
      </c>
      <c r="R592" s="15">
        <v>36439</v>
      </c>
      <c r="S592" s="2" t="s">
        <v>16544</v>
      </c>
      <c r="T592" s="2" t="s">
        <v>1240</v>
      </c>
      <c r="U592" s="2" t="s">
        <v>536</v>
      </c>
    </row>
    <row r="593" spans="5:21" x14ac:dyDescent="0.2">
      <c r="E593" s="2">
        <v>2244504</v>
      </c>
      <c r="F593" s="2">
        <v>16</v>
      </c>
      <c r="G593" s="2" t="s">
        <v>1261</v>
      </c>
      <c r="H593" s="2">
        <v>58</v>
      </c>
      <c r="I593" s="2" t="s">
        <v>1259</v>
      </c>
      <c r="J593" s="2" t="s">
        <v>1259</v>
      </c>
      <c r="K593" s="2" t="s">
        <v>1259</v>
      </c>
      <c r="L593" s="2">
        <v>1</v>
      </c>
      <c r="M593" s="2" t="s">
        <v>2886</v>
      </c>
      <c r="N593" s="2" t="s">
        <v>2888</v>
      </c>
      <c r="O593" s="2">
        <v>999001287</v>
      </c>
      <c r="P593" s="2">
        <v>3</v>
      </c>
      <c r="Q593" s="2">
        <v>1950</v>
      </c>
      <c r="R593" s="15">
        <v>18264</v>
      </c>
      <c r="S593" s="2" t="s">
        <v>16545</v>
      </c>
      <c r="T593" s="2" t="s">
        <v>1240</v>
      </c>
      <c r="U593" s="2" t="s">
        <v>537</v>
      </c>
    </row>
    <row r="594" spans="5:21" x14ac:dyDescent="0.2">
      <c r="E594" s="2">
        <v>30105522</v>
      </c>
      <c r="F594" s="2">
        <v>24</v>
      </c>
      <c r="G594" s="2" t="s">
        <v>1261</v>
      </c>
      <c r="H594" s="2">
        <v>58</v>
      </c>
      <c r="I594" s="2" t="s">
        <v>1259</v>
      </c>
      <c r="J594" s="2" t="s">
        <v>1259</v>
      </c>
      <c r="K594" s="2" t="s">
        <v>1259</v>
      </c>
      <c r="L594" s="2">
        <v>1</v>
      </c>
      <c r="M594" s="2" t="s">
        <v>2886</v>
      </c>
      <c r="N594" s="2" t="s">
        <v>2888</v>
      </c>
      <c r="O594" s="2">
        <v>999001288</v>
      </c>
      <c r="P594" s="2">
        <v>3</v>
      </c>
      <c r="Q594" s="2">
        <v>1950</v>
      </c>
      <c r="R594" s="15">
        <v>18264</v>
      </c>
      <c r="S594" s="2" t="s">
        <v>16546</v>
      </c>
      <c r="T594" s="2" t="s">
        <v>1240</v>
      </c>
      <c r="U594" s="2" t="s">
        <v>1195</v>
      </c>
    </row>
    <row r="595" spans="5:21" x14ac:dyDescent="0.2">
      <c r="E595" s="2">
        <v>78128115</v>
      </c>
      <c r="F595" s="2">
        <v>29</v>
      </c>
      <c r="G595" s="2" t="s">
        <v>1261</v>
      </c>
      <c r="H595" s="2">
        <v>58</v>
      </c>
      <c r="I595" s="2" t="s">
        <v>1264</v>
      </c>
      <c r="J595" s="2" t="s">
        <v>21</v>
      </c>
      <c r="K595" s="2" t="s">
        <v>21</v>
      </c>
      <c r="L595" s="2">
        <v>2</v>
      </c>
      <c r="M595" s="2" t="s">
        <v>2886</v>
      </c>
      <c r="N595" s="2" t="s">
        <v>2888</v>
      </c>
      <c r="O595" s="2">
        <v>999001292</v>
      </c>
      <c r="P595" s="2">
        <v>4</v>
      </c>
      <c r="Q595" s="2">
        <v>2014</v>
      </c>
      <c r="R595" s="15">
        <v>41905</v>
      </c>
      <c r="S595" s="2" t="s">
        <v>16547</v>
      </c>
      <c r="T595" s="2" t="s">
        <v>1240</v>
      </c>
      <c r="U595" s="2" t="s">
        <v>16548</v>
      </c>
    </row>
    <row r="596" spans="5:21" x14ac:dyDescent="0.2">
      <c r="E596" s="2">
        <v>33596573</v>
      </c>
      <c r="F596" s="2">
        <v>19</v>
      </c>
      <c r="G596" s="2" t="s">
        <v>1261</v>
      </c>
      <c r="H596" s="2">
        <v>58</v>
      </c>
      <c r="I596" s="2" t="s">
        <v>1259</v>
      </c>
      <c r="J596" s="2" t="s">
        <v>1259</v>
      </c>
      <c r="K596" s="2" t="s">
        <v>1259</v>
      </c>
      <c r="L596" s="2">
        <v>1</v>
      </c>
      <c r="M596" s="2" t="s">
        <v>2886</v>
      </c>
      <c r="N596" s="2" t="s">
        <v>2888</v>
      </c>
      <c r="O596" s="2">
        <v>999001293</v>
      </c>
      <c r="P596" s="2">
        <v>3</v>
      </c>
      <c r="Q596" s="2">
        <v>1950</v>
      </c>
      <c r="R596" s="15">
        <v>18264</v>
      </c>
      <c r="S596" s="2" t="s">
        <v>16549</v>
      </c>
      <c r="T596" s="2" t="s">
        <v>1240</v>
      </c>
      <c r="U596" s="2" t="s">
        <v>16550</v>
      </c>
    </row>
    <row r="597" spans="5:21" x14ac:dyDescent="0.2">
      <c r="E597" s="2" t="s">
        <v>16552</v>
      </c>
      <c r="F597" s="2">
        <v>25</v>
      </c>
      <c r="G597" s="2" t="s">
        <v>1261</v>
      </c>
      <c r="H597" s="2">
        <v>58</v>
      </c>
      <c r="I597" s="2" t="s">
        <v>1259</v>
      </c>
      <c r="J597" s="2" t="s">
        <v>1259</v>
      </c>
      <c r="K597" s="2" t="s">
        <v>1259</v>
      </c>
      <c r="L597" s="2">
        <v>2</v>
      </c>
      <c r="M597" s="2" t="s">
        <v>2886</v>
      </c>
      <c r="N597" s="2" t="s">
        <v>2888</v>
      </c>
      <c r="O597" s="2">
        <v>999001297</v>
      </c>
      <c r="P597" s="2">
        <v>4</v>
      </c>
      <c r="Q597" s="2">
        <v>1950</v>
      </c>
      <c r="R597" s="15">
        <v>18264</v>
      </c>
      <c r="S597" s="2" t="s">
        <v>16553</v>
      </c>
      <c r="T597" s="2" t="s">
        <v>1240</v>
      </c>
      <c r="U597" s="2" t="s">
        <v>728</v>
      </c>
    </row>
    <row r="598" spans="5:21" x14ac:dyDescent="0.2">
      <c r="E598" s="2">
        <v>87078528</v>
      </c>
      <c r="F598" s="2">
        <v>16</v>
      </c>
      <c r="G598" s="2" t="s">
        <v>1261</v>
      </c>
      <c r="H598" s="2">
        <v>58</v>
      </c>
      <c r="I598" s="2" t="s">
        <v>21</v>
      </c>
      <c r="J598" s="2" t="s">
        <v>21</v>
      </c>
      <c r="K598" s="2" t="s">
        <v>21</v>
      </c>
      <c r="L598" s="2">
        <v>2</v>
      </c>
      <c r="M598" s="2" t="s">
        <v>2886</v>
      </c>
      <c r="N598" s="2" t="s">
        <v>2888</v>
      </c>
      <c r="O598" s="2">
        <v>999001298</v>
      </c>
      <c r="P598" s="2">
        <v>4</v>
      </c>
      <c r="Q598" s="2">
        <v>2019</v>
      </c>
      <c r="R598" s="15">
        <v>43697</v>
      </c>
      <c r="S598" s="2" t="s">
        <v>16554</v>
      </c>
      <c r="T598" s="2" t="s">
        <v>1240</v>
      </c>
      <c r="U598" s="2" t="s">
        <v>538</v>
      </c>
    </row>
    <row r="599" spans="5:21" x14ac:dyDescent="0.2">
      <c r="E599" s="2">
        <v>46409181</v>
      </c>
      <c r="F599" s="2">
        <v>20</v>
      </c>
      <c r="G599" s="2" t="s">
        <v>1261</v>
      </c>
      <c r="H599" s="2">
        <v>58</v>
      </c>
      <c r="I599" s="2" t="s">
        <v>1259</v>
      </c>
      <c r="J599" s="2" t="s">
        <v>1259</v>
      </c>
      <c r="K599" s="2" t="s">
        <v>1259</v>
      </c>
      <c r="L599" s="2" t="s">
        <v>21</v>
      </c>
      <c r="M599" s="2" t="s">
        <v>2886</v>
      </c>
      <c r="N599" s="2" t="s">
        <v>2888</v>
      </c>
      <c r="O599" s="2">
        <v>999001300</v>
      </c>
      <c r="P599" s="2">
        <v>3</v>
      </c>
      <c r="Q599" s="2">
        <v>1950</v>
      </c>
      <c r="R599" s="15">
        <v>18264</v>
      </c>
      <c r="S599" s="2" t="s">
        <v>16555</v>
      </c>
      <c r="T599" s="2" t="s">
        <v>1240</v>
      </c>
      <c r="U599" s="2" t="s">
        <v>307</v>
      </c>
    </row>
    <row r="600" spans="5:21" x14ac:dyDescent="0.2">
      <c r="E600" s="2">
        <v>54189708</v>
      </c>
      <c r="F600" s="2">
        <v>25</v>
      </c>
      <c r="G600" s="2" t="s">
        <v>1261</v>
      </c>
      <c r="H600" s="2">
        <v>58</v>
      </c>
      <c r="I600" s="2" t="s">
        <v>1259</v>
      </c>
      <c r="J600" s="2" t="s">
        <v>1259</v>
      </c>
      <c r="K600" s="2" t="s">
        <v>1259</v>
      </c>
      <c r="L600" s="2">
        <v>2</v>
      </c>
      <c r="M600" s="2" t="s">
        <v>2886</v>
      </c>
      <c r="N600" s="2" t="s">
        <v>2888</v>
      </c>
      <c r="O600" s="2">
        <v>999001305</v>
      </c>
      <c r="P600" s="2">
        <v>4</v>
      </c>
      <c r="Q600" s="2">
        <v>2003</v>
      </c>
      <c r="R600" s="15">
        <v>37728</v>
      </c>
      <c r="S600" s="2" t="s">
        <v>16557</v>
      </c>
      <c r="T600" s="2" t="s">
        <v>1240</v>
      </c>
      <c r="U600" s="2" t="s">
        <v>16558</v>
      </c>
    </row>
    <row r="601" spans="5:21" x14ac:dyDescent="0.2">
      <c r="E601" s="2">
        <v>82884191</v>
      </c>
      <c r="F601" s="2">
        <v>1</v>
      </c>
      <c r="G601" s="2" t="s">
        <v>1261</v>
      </c>
      <c r="H601" s="2">
        <v>58</v>
      </c>
      <c r="I601" s="2" t="s">
        <v>1264</v>
      </c>
      <c r="J601" s="2" t="s">
        <v>21</v>
      </c>
      <c r="K601" s="2" t="s">
        <v>21</v>
      </c>
      <c r="L601" s="2">
        <v>2</v>
      </c>
      <c r="M601" s="2" t="s">
        <v>2886</v>
      </c>
      <c r="N601" s="2" t="s">
        <v>2888</v>
      </c>
      <c r="O601" s="2">
        <v>999001306</v>
      </c>
      <c r="P601" s="2">
        <v>4</v>
      </c>
      <c r="Q601" s="2">
        <v>2017</v>
      </c>
      <c r="R601" s="15">
        <v>42900</v>
      </c>
      <c r="S601" s="2" t="s">
        <v>16559</v>
      </c>
      <c r="T601" s="2" t="s">
        <v>1240</v>
      </c>
      <c r="U601" s="2" t="s">
        <v>16560</v>
      </c>
    </row>
    <row r="602" spans="5:21" x14ac:dyDescent="0.2">
      <c r="E602" s="2">
        <v>82119805</v>
      </c>
      <c r="F602" s="2">
        <v>17</v>
      </c>
      <c r="G602" s="2" t="s">
        <v>1261</v>
      </c>
      <c r="H602" s="2">
        <v>58</v>
      </c>
      <c r="I602" s="2" t="s">
        <v>1264</v>
      </c>
      <c r="J602" s="2" t="s">
        <v>21</v>
      </c>
      <c r="K602" s="2" t="s">
        <v>21</v>
      </c>
      <c r="L602" s="2">
        <v>2</v>
      </c>
      <c r="M602" s="2" t="s">
        <v>2886</v>
      </c>
      <c r="N602" s="2" t="s">
        <v>2888</v>
      </c>
      <c r="O602" s="2">
        <v>999001307</v>
      </c>
      <c r="P602" s="2">
        <v>4</v>
      </c>
      <c r="Q602" s="2">
        <v>2017</v>
      </c>
      <c r="R602" s="15">
        <v>42747</v>
      </c>
      <c r="S602" s="2" t="s">
        <v>16561</v>
      </c>
      <c r="T602" s="2" t="s">
        <v>1240</v>
      </c>
      <c r="U602" s="2" t="s">
        <v>16562</v>
      </c>
    </row>
    <row r="603" spans="5:21" x14ac:dyDescent="0.2">
      <c r="E603" s="2">
        <v>38580293</v>
      </c>
      <c r="F603" s="2">
        <v>7</v>
      </c>
      <c r="G603" s="2" t="s">
        <v>1261</v>
      </c>
      <c r="H603" s="2">
        <v>58</v>
      </c>
      <c r="I603" s="2" t="s">
        <v>1259</v>
      </c>
      <c r="J603" s="2" t="s">
        <v>1259</v>
      </c>
      <c r="K603" s="2" t="s">
        <v>1259</v>
      </c>
      <c r="L603" s="2">
        <v>1</v>
      </c>
      <c r="M603" s="2" t="s">
        <v>2886</v>
      </c>
      <c r="N603" s="2" t="s">
        <v>2888</v>
      </c>
      <c r="O603" s="2">
        <v>999001308</v>
      </c>
      <c r="P603" s="2">
        <v>3</v>
      </c>
      <c r="Q603" s="2">
        <v>1950</v>
      </c>
      <c r="R603" s="15">
        <v>18264</v>
      </c>
      <c r="S603" s="2" t="s">
        <v>16563</v>
      </c>
      <c r="T603" s="2" t="s">
        <v>1240</v>
      </c>
      <c r="U603" s="2" t="s">
        <v>16564</v>
      </c>
    </row>
    <row r="604" spans="5:21" x14ac:dyDescent="0.2">
      <c r="E604" s="2" t="s">
        <v>16565</v>
      </c>
      <c r="F604" s="2">
        <v>17</v>
      </c>
      <c r="G604" s="2" t="s">
        <v>1261</v>
      </c>
      <c r="H604" s="2">
        <v>58</v>
      </c>
      <c r="I604" s="2" t="s">
        <v>1259</v>
      </c>
      <c r="J604" s="2" t="s">
        <v>1259</v>
      </c>
      <c r="K604" s="2" t="s">
        <v>1259</v>
      </c>
      <c r="L604" s="2">
        <v>1</v>
      </c>
      <c r="M604" s="2" t="s">
        <v>2886</v>
      </c>
      <c r="N604" s="2" t="s">
        <v>2888</v>
      </c>
      <c r="O604" s="2">
        <v>999001309</v>
      </c>
      <c r="P604" s="2">
        <v>3</v>
      </c>
      <c r="Q604" s="2">
        <v>1950</v>
      </c>
      <c r="R604" s="15">
        <v>18264</v>
      </c>
      <c r="S604" s="2" t="s">
        <v>16566</v>
      </c>
      <c r="T604" s="2" t="s">
        <v>1240</v>
      </c>
      <c r="U604" s="2" t="s">
        <v>16567</v>
      </c>
    </row>
    <row r="605" spans="5:21" x14ac:dyDescent="0.2">
      <c r="E605" s="2">
        <v>32411961</v>
      </c>
      <c r="F605" s="2">
        <v>5</v>
      </c>
      <c r="G605" s="2" t="s">
        <v>1261</v>
      </c>
      <c r="H605" s="2">
        <v>58</v>
      </c>
      <c r="I605" s="2" t="s">
        <v>1259</v>
      </c>
      <c r="J605" s="2" t="s">
        <v>1259</v>
      </c>
      <c r="K605" s="2" t="s">
        <v>1259</v>
      </c>
      <c r="L605" s="2">
        <v>1</v>
      </c>
      <c r="M605" s="2" t="s">
        <v>2886</v>
      </c>
      <c r="N605" s="2" t="s">
        <v>2888</v>
      </c>
      <c r="O605" s="2">
        <v>999001310</v>
      </c>
      <c r="P605" s="2">
        <v>3</v>
      </c>
      <c r="Q605" s="2">
        <v>1999</v>
      </c>
      <c r="R605" s="15">
        <v>36356</v>
      </c>
      <c r="S605" s="2" t="s">
        <v>16568</v>
      </c>
      <c r="T605" s="2" t="s">
        <v>1240</v>
      </c>
      <c r="U605" s="2" t="s">
        <v>16569</v>
      </c>
    </row>
    <row r="606" spans="5:21" x14ac:dyDescent="0.2">
      <c r="E606" s="2">
        <v>3393373</v>
      </c>
      <c r="F606" s="2">
        <v>17</v>
      </c>
      <c r="G606" s="2" t="s">
        <v>1261</v>
      </c>
      <c r="H606" s="2">
        <v>58</v>
      </c>
      <c r="I606" s="2" t="s">
        <v>1259</v>
      </c>
      <c r="J606" s="2" t="s">
        <v>1259</v>
      </c>
      <c r="K606" s="2" t="s">
        <v>1259</v>
      </c>
      <c r="L606" s="2">
        <v>1</v>
      </c>
      <c r="M606" s="2" t="s">
        <v>2886</v>
      </c>
      <c r="N606" s="2" t="s">
        <v>2888</v>
      </c>
      <c r="O606" s="2">
        <v>999001314</v>
      </c>
      <c r="P606" s="2">
        <v>3</v>
      </c>
      <c r="Q606" s="2">
        <v>1950</v>
      </c>
      <c r="R606" s="15">
        <v>18264</v>
      </c>
      <c r="S606" s="2" t="s">
        <v>16570</v>
      </c>
      <c r="T606" s="2" t="s">
        <v>1240</v>
      </c>
      <c r="U606" s="2" t="s">
        <v>16571</v>
      </c>
    </row>
    <row r="607" spans="5:21" x14ac:dyDescent="0.2">
      <c r="E607" s="2" t="s">
        <v>16572</v>
      </c>
      <c r="F607" s="2">
        <v>31</v>
      </c>
      <c r="G607" s="2" t="s">
        <v>1261</v>
      </c>
      <c r="H607" s="2">
        <v>58</v>
      </c>
      <c r="I607" s="2" t="s">
        <v>1259</v>
      </c>
      <c r="J607" s="2" t="s">
        <v>1259</v>
      </c>
      <c r="K607" s="2" t="s">
        <v>1259</v>
      </c>
      <c r="L607" s="2">
        <v>1</v>
      </c>
      <c r="M607" s="2" t="s">
        <v>2886</v>
      </c>
      <c r="N607" s="2" t="s">
        <v>2888</v>
      </c>
      <c r="O607" s="2">
        <v>999001316</v>
      </c>
      <c r="P607" s="2">
        <v>4</v>
      </c>
      <c r="Q607" s="2">
        <v>1950</v>
      </c>
      <c r="R607" s="15">
        <v>18264</v>
      </c>
      <c r="S607" s="2" t="s">
        <v>16573</v>
      </c>
      <c r="T607" s="2" t="s">
        <v>1240</v>
      </c>
      <c r="U607" s="2" t="s">
        <v>16574</v>
      </c>
    </row>
    <row r="608" spans="5:21" x14ac:dyDescent="0.2">
      <c r="E608" s="2">
        <v>1681621</v>
      </c>
      <c r="F608" s="2">
        <v>28</v>
      </c>
      <c r="G608" s="2" t="s">
        <v>1261</v>
      </c>
      <c r="H608" s="2">
        <v>100</v>
      </c>
      <c r="I608" s="2" t="s">
        <v>1259</v>
      </c>
      <c r="J608" s="2" t="s">
        <v>1259</v>
      </c>
      <c r="K608" s="2" t="s">
        <v>1259</v>
      </c>
      <c r="L608" s="2">
        <v>2</v>
      </c>
      <c r="M608" s="2" t="s">
        <v>2886</v>
      </c>
      <c r="N608" s="2" t="s">
        <v>2888</v>
      </c>
      <c r="O608" s="2">
        <v>999001317</v>
      </c>
      <c r="P608" s="2">
        <v>4</v>
      </c>
      <c r="Q608" s="2">
        <v>1950</v>
      </c>
      <c r="R608" s="15">
        <v>18264</v>
      </c>
      <c r="S608" s="2" t="s">
        <v>16575</v>
      </c>
      <c r="T608" s="2" t="s">
        <v>1240</v>
      </c>
      <c r="U608" s="2" t="s">
        <v>16576</v>
      </c>
    </row>
    <row r="609" spans="5:21" x14ac:dyDescent="0.2">
      <c r="E609" s="2">
        <v>81244807</v>
      </c>
      <c r="F609" s="2">
        <v>17</v>
      </c>
      <c r="G609" s="2" t="s">
        <v>1261</v>
      </c>
      <c r="H609" s="2">
        <v>58</v>
      </c>
      <c r="I609" s="2" t="s">
        <v>1264</v>
      </c>
      <c r="J609" s="2" t="s">
        <v>21</v>
      </c>
      <c r="K609" s="2" t="s">
        <v>21</v>
      </c>
      <c r="L609" s="2">
        <v>2</v>
      </c>
      <c r="M609" s="2" t="s">
        <v>2886</v>
      </c>
      <c r="N609" s="2" t="s">
        <v>2888</v>
      </c>
      <c r="O609" s="2">
        <v>999001318</v>
      </c>
      <c r="P609" s="2">
        <v>4</v>
      </c>
      <c r="Q609" s="2">
        <v>2016</v>
      </c>
      <c r="R609" s="15">
        <v>42590</v>
      </c>
      <c r="S609" s="2" t="s">
        <v>16577</v>
      </c>
      <c r="T609" s="2" t="s">
        <v>1240</v>
      </c>
      <c r="U609" s="2" t="s">
        <v>16578</v>
      </c>
    </row>
    <row r="610" spans="5:21" x14ac:dyDescent="0.2">
      <c r="E610" s="2">
        <v>63497278</v>
      </c>
      <c r="F610" s="2">
        <v>31</v>
      </c>
      <c r="G610" s="2" t="s">
        <v>1261</v>
      </c>
      <c r="H610" s="2">
        <v>58</v>
      </c>
      <c r="I610" s="2" t="s">
        <v>1259</v>
      </c>
      <c r="J610" s="2" t="s">
        <v>1259</v>
      </c>
      <c r="K610" s="2" t="s">
        <v>1259</v>
      </c>
      <c r="L610" s="2">
        <v>2</v>
      </c>
      <c r="M610" s="2" t="s">
        <v>2886</v>
      </c>
      <c r="N610" s="2" t="s">
        <v>2888</v>
      </c>
      <c r="O610" s="2">
        <v>999001322</v>
      </c>
      <c r="P610" s="2">
        <v>4</v>
      </c>
      <c r="Q610" s="2">
        <v>2009</v>
      </c>
      <c r="R610" s="15">
        <v>39932</v>
      </c>
      <c r="S610" s="2" t="s">
        <v>16579</v>
      </c>
      <c r="T610" s="2" t="s">
        <v>1240</v>
      </c>
      <c r="U610" s="2" t="s">
        <v>16580</v>
      </c>
    </row>
    <row r="611" spans="5:21" x14ac:dyDescent="0.2">
      <c r="E611" s="2">
        <v>35858647</v>
      </c>
      <c r="F611" s="2">
        <v>1</v>
      </c>
      <c r="G611" s="2" t="s">
        <v>1261</v>
      </c>
      <c r="H611" s="2">
        <v>58</v>
      </c>
      <c r="I611" s="2" t="s">
        <v>1259</v>
      </c>
      <c r="J611" s="2" t="s">
        <v>1259</v>
      </c>
      <c r="K611" s="2" t="s">
        <v>1259</v>
      </c>
      <c r="L611" s="2">
        <v>1</v>
      </c>
      <c r="M611" s="2" t="s">
        <v>2886</v>
      </c>
      <c r="N611" s="2" t="s">
        <v>2888</v>
      </c>
      <c r="O611" s="2">
        <v>999001323</v>
      </c>
      <c r="P611" s="2">
        <v>3</v>
      </c>
      <c r="Q611" s="2">
        <v>2002</v>
      </c>
      <c r="R611" s="15">
        <v>37476</v>
      </c>
      <c r="S611" s="2" t="s">
        <v>16581</v>
      </c>
      <c r="T611" s="2" t="s">
        <v>1240</v>
      </c>
      <c r="U611" s="2" t="s">
        <v>352</v>
      </c>
    </row>
    <row r="612" spans="5:21" x14ac:dyDescent="0.2">
      <c r="E612" s="2">
        <v>13279632</v>
      </c>
      <c r="F612" s="2">
        <v>28</v>
      </c>
      <c r="G612" s="2" t="s">
        <v>1261</v>
      </c>
      <c r="H612" s="2">
        <v>100</v>
      </c>
      <c r="I612" s="2" t="s">
        <v>1259</v>
      </c>
      <c r="J612" s="2" t="s">
        <v>1259</v>
      </c>
      <c r="K612" s="2" t="s">
        <v>1259</v>
      </c>
      <c r="L612" s="2">
        <v>2</v>
      </c>
      <c r="M612" s="2" t="s">
        <v>2886</v>
      </c>
      <c r="N612" s="2" t="s">
        <v>2888</v>
      </c>
      <c r="O612" s="2">
        <v>999001326</v>
      </c>
      <c r="P612" s="2">
        <v>4</v>
      </c>
      <c r="Q612" s="2">
        <v>2005</v>
      </c>
      <c r="R612" s="15">
        <v>38554</v>
      </c>
      <c r="S612" s="2" t="s">
        <v>16582</v>
      </c>
      <c r="T612" s="2" t="s">
        <v>1240</v>
      </c>
      <c r="U612" s="2" t="s">
        <v>16583</v>
      </c>
    </row>
    <row r="613" spans="5:21" x14ac:dyDescent="0.2">
      <c r="E613" s="2">
        <v>71231153</v>
      </c>
      <c r="F613" s="2">
        <v>10</v>
      </c>
      <c r="G613" s="2" t="s">
        <v>1261</v>
      </c>
      <c r="H613" s="2">
        <v>200</v>
      </c>
      <c r="I613" s="2" t="s">
        <v>1265</v>
      </c>
      <c r="J613" s="2" t="s">
        <v>21</v>
      </c>
      <c r="K613" s="2" t="s">
        <v>21</v>
      </c>
      <c r="L613" s="2">
        <v>2</v>
      </c>
      <c r="M613" s="2" t="s">
        <v>2886</v>
      </c>
      <c r="N613" s="2" t="s">
        <v>2888</v>
      </c>
      <c r="O613" s="2">
        <v>999001331</v>
      </c>
      <c r="P613" s="2">
        <v>4</v>
      </c>
      <c r="Q613" s="2">
        <v>2013</v>
      </c>
      <c r="R613" s="15">
        <v>41341</v>
      </c>
      <c r="S613" s="2" t="s">
        <v>16584</v>
      </c>
      <c r="T613" s="2" t="s">
        <v>1240</v>
      </c>
      <c r="U613" s="2" t="s">
        <v>16585</v>
      </c>
    </row>
    <row r="614" spans="5:21" x14ac:dyDescent="0.2">
      <c r="E614" s="2">
        <v>35657422</v>
      </c>
      <c r="F614" s="2">
        <v>13</v>
      </c>
      <c r="G614" s="2" t="s">
        <v>1261</v>
      </c>
      <c r="H614" s="2">
        <v>58</v>
      </c>
      <c r="I614" s="2" t="s">
        <v>1259</v>
      </c>
      <c r="J614" s="2" t="s">
        <v>1259</v>
      </c>
      <c r="K614" s="2" t="s">
        <v>1259</v>
      </c>
      <c r="L614" s="2">
        <v>1</v>
      </c>
      <c r="M614" s="2" t="s">
        <v>2886</v>
      </c>
      <c r="N614" s="2" t="s">
        <v>2888</v>
      </c>
      <c r="O614" s="2">
        <v>999001333</v>
      </c>
      <c r="P614" s="2">
        <v>3</v>
      </c>
      <c r="Q614" s="2">
        <v>2005</v>
      </c>
      <c r="R614" s="15">
        <v>38573</v>
      </c>
      <c r="S614" s="2" t="s">
        <v>16587</v>
      </c>
      <c r="T614" s="2" t="s">
        <v>1240</v>
      </c>
      <c r="U614" s="2" t="s">
        <v>16588</v>
      </c>
    </row>
    <row r="615" spans="5:21" x14ac:dyDescent="0.2">
      <c r="E615" s="2">
        <v>57789754</v>
      </c>
      <c r="F615" s="2">
        <v>27</v>
      </c>
      <c r="G615" s="2" t="s">
        <v>1261</v>
      </c>
      <c r="H615" s="2">
        <v>58</v>
      </c>
      <c r="I615" s="2" t="s">
        <v>1259</v>
      </c>
      <c r="J615" s="2" t="s">
        <v>1259</v>
      </c>
      <c r="K615" s="2" t="s">
        <v>1259</v>
      </c>
      <c r="L615" s="2">
        <v>2</v>
      </c>
      <c r="M615" s="2" t="s">
        <v>2886</v>
      </c>
      <c r="N615" s="2" t="s">
        <v>2888</v>
      </c>
      <c r="O615" s="2">
        <v>999001335</v>
      </c>
      <c r="P615" s="2">
        <v>4</v>
      </c>
      <c r="Q615" s="2">
        <v>2005</v>
      </c>
      <c r="R615" s="15">
        <v>38386</v>
      </c>
      <c r="S615" s="2" t="s">
        <v>16589</v>
      </c>
      <c r="T615" s="2" t="s">
        <v>1240</v>
      </c>
      <c r="U615" s="2" t="s">
        <v>16590</v>
      </c>
    </row>
    <row r="616" spans="5:21" x14ac:dyDescent="0.2">
      <c r="E616" s="2">
        <v>1681630</v>
      </c>
      <c r="F616" s="2">
        <v>15</v>
      </c>
      <c r="G616" s="2" t="s">
        <v>1261</v>
      </c>
      <c r="H616" s="2">
        <v>58</v>
      </c>
      <c r="I616" s="2" t="s">
        <v>1259</v>
      </c>
      <c r="J616" s="2" t="s">
        <v>1259</v>
      </c>
      <c r="K616" s="2" t="s">
        <v>1259</v>
      </c>
      <c r="L616" s="2">
        <v>2</v>
      </c>
      <c r="M616" s="2" t="s">
        <v>2886</v>
      </c>
      <c r="N616" s="2" t="s">
        <v>2888</v>
      </c>
      <c r="O616" s="2">
        <v>999001342</v>
      </c>
      <c r="P616" s="2">
        <v>4</v>
      </c>
      <c r="Q616" s="2">
        <v>1950</v>
      </c>
      <c r="R616" s="15">
        <v>18264</v>
      </c>
      <c r="S616" s="2" t="s">
        <v>16593</v>
      </c>
      <c r="T616" s="2" t="s">
        <v>1240</v>
      </c>
      <c r="U616" s="2" t="s">
        <v>16594</v>
      </c>
    </row>
    <row r="617" spans="5:21" x14ac:dyDescent="0.2">
      <c r="E617" s="2">
        <v>53493553</v>
      </c>
      <c r="F617" s="2">
        <v>3</v>
      </c>
      <c r="G617" s="2" t="s">
        <v>1261</v>
      </c>
      <c r="H617" s="2">
        <v>58</v>
      </c>
      <c r="I617" s="2" t="s">
        <v>1259</v>
      </c>
      <c r="J617" s="2" t="s">
        <v>1259</v>
      </c>
      <c r="K617" s="2" t="s">
        <v>1259</v>
      </c>
      <c r="L617" s="2">
        <v>2</v>
      </c>
      <c r="M617" s="2" t="s">
        <v>2886</v>
      </c>
      <c r="N617" s="2" t="s">
        <v>2888</v>
      </c>
      <c r="O617" s="2">
        <v>999001343</v>
      </c>
      <c r="P617" s="2">
        <v>4</v>
      </c>
      <c r="Q617" s="2">
        <v>2003</v>
      </c>
      <c r="R617" s="15">
        <v>37777</v>
      </c>
      <c r="S617" s="2" t="s">
        <v>16595</v>
      </c>
      <c r="T617" s="2" t="s">
        <v>1240</v>
      </c>
      <c r="U617" s="2" t="s">
        <v>16596</v>
      </c>
    </row>
    <row r="618" spans="5:21" x14ac:dyDescent="0.2">
      <c r="E618" s="2">
        <v>32334142</v>
      </c>
      <c r="F618" s="2">
        <v>25</v>
      </c>
      <c r="G618" s="2" t="s">
        <v>1261</v>
      </c>
      <c r="H618" s="2">
        <v>58</v>
      </c>
      <c r="I618" s="2" t="s">
        <v>1259</v>
      </c>
      <c r="J618" s="2" t="s">
        <v>1259</v>
      </c>
      <c r="K618" s="2" t="s">
        <v>1259</v>
      </c>
      <c r="L618" s="2">
        <v>1</v>
      </c>
      <c r="M618" s="2" t="s">
        <v>2886</v>
      </c>
      <c r="N618" s="2" t="s">
        <v>2888</v>
      </c>
      <c r="O618" s="2">
        <v>999001344</v>
      </c>
      <c r="P618" s="2">
        <v>3</v>
      </c>
      <c r="Q618" s="2">
        <v>1950</v>
      </c>
      <c r="R618" s="15">
        <v>18264</v>
      </c>
      <c r="S618" s="2" t="s">
        <v>16597</v>
      </c>
      <c r="T618" s="2" t="s">
        <v>1240</v>
      </c>
      <c r="U618" s="2" t="s">
        <v>16598</v>
      </c>
    </row>
    <row r="619" spans="5:21" x14ac:dyDescent="0.2">
      <c r="E619" s="2">
        <v>81244802</v>
      </c>
      <c r="F619" s="2">
        <v>12</v>
      </c>
      <c r="G619" s="2" t="s">
        <v>1261</v>
      </c>
      <c r="H619" s="2">
        <v>58</v>
      </c>
      <c r="I619" s="2" t="s">
        <v>1264</v>
      </c>
      <c r="J619" s="2" t="s">
        <v>21</v>
      </c>
      <c r="K619" s="2" t="s">
        <v>21</v>
      </c>
      <c r="L619" s="2">
        <v>2</v>
      </c>
      <c r="M619" s="2" t="s">
        <v>2886</v>
      </c>
      <c r="N619" s="2" t="s">
        <v>2888</v>
      </c>
      <c r="O619" s="2">
        <v>999001346</v>
      </c>
      <c r="P619" s="2">
        <v>4</v>
      </c>
      <c r="Q619" s="2">
        <v>2016</v>
      </c>
      <c r="R619" s="15">
        <v>42607</v>
      </c>
      <c r="S619" s="2" t="s">
        <v>16599</v>
      </c>
      <c r="T619" s="2" t="s">
        <v>1240</v>
      </c>
      <c r="U619" s="2" t="s">
        <v>306</v>
      </c>
    </row>
    <row r="620" spans="5:21" x14ac:dyDescent="0.2">
      <c r="E620" s="2">
        <v>80486955</v>
      </c>
      <c r="F620" s="2">
        <v>8</v>
      </c>
      <c r="G620" s="2" t="s">
        <v>1261</v>
      </c>
      <c r="H620" s="2">
        <v>58</v>
      </c>
      <c r="I620" s="2" t="s">
        <v>1264</v>
      </c>
      <c r="J620" s="2" t="s">
        <v>21</v>
      </c>
      <c r="K620" s="2" t="s">
        <v>21</v>
      </c>
      <c r="L620" s="2">
        <v>2</v>
      </c>
      <c r="M620" s="2" t="s">
        <v>2886</v>
      </c>
      <c r="N620" s="2" t="s">
        <v>2888</v>
      </c>
      <c r="O620" s="2">
        <v>999001348</v>
      </c>
      <c r="P620" s="2">
        <v>4</v>
      </c>
      <c r="Q620" s="2">
        <v>2016</v>
      </c>
      <c r="R620" s="15">
        <v>42429</v>
      </c>
      <c r="S620" s="2" t="s">
        <v>16600</v>
      </c>
      <c r="T620" s="2" t="s">
        <v>1240</v>
      </c>
      <c r="U620" s="2" t="s">
        <v>16601</v>
      </c>
    </row>
    <row r="621" spans="5:21" x14ac:dyDescent="0.2">
      <c r="E621" s="2">
        <v>32411693</v>
      </c>
      <c r="F621" s="2">
        <v>7</v>
      </c>
      <c r="G621" s="2" t="s">
        <v>1261</v>
      </c>
      <c r="H621" s="2">
        <v>58</v>
      </c>
      <c r="I621" s="2" t="s">
        <v>1259</v>
      </c>
      <c r="J621" s="2" t="s">
        <v>1259</v>
      </c>
      <c r="K621" s="2" t="s">
        <v>1259</v>
      </c>
      <c r="L621" s="2">
        <v>1</v>
      </c>
      <c r="M621" s="2" t="s">
        <v>2886</v>
      </c>
      <c r="N621" s="2" t="s">
        <v>2888</v>
      </c>
      <c r="O621" s="2">
        <v>999001351</v>
      </c>
      <c r="P621" s="2">
        <v>3</v>
      </c>
      <c r="Q621" s="2">
        <v>1950</v>
      </c>
      <c r="R621" s="15">
        <v>18264</v>
      </c>
      <c r="S621" s="2" t="s">
        <v>16603</v>
      </c>
      <c r="T621" s="2" t="s">
        <v>1240</v>
      </c>
      <c r="U621" s="2" t="s">
        <v>16604</v>
      </c>
    </row>
    <row r="622" spans="5:21" x14ac:dyDescent="0.2">
      <c r="E622" s="2">
        <v>32411816</v>
      </c>
      <c r="F622" s="2">
        <v>17</v>
      </c>
      <c r="G622" s="2" t="s">
        <v>1261</v>
      </c>
      <c r="H622" s="2">
        <v>58</v>
      </c>
      <c r="I622" s="2" t="s">
        <v>1259</v>
      </c>
      <c r="J622" s="2" t="s">
        <v>1259</v>
      </c>
      <c r="K622" s="2" t="s">
        <v>1259</v>
      </c>
      <c r="L622" s="2">
        <v>1</v>
      </c>
      <c r="M622" s="2" t="s">
        <v>2886</v>
      </c>
      <c r="N622" s="2" t="s">
        <v>2888</v>
      </c>
      <c r="O622" s="2">
        <v>999001354</v>
      </c>
      <c r="P622" s="2">
        <v>3</v>
      </c>
      <c r="Q622" s="2">
        <v>2006</v>
      </c>
      <c r="R622" s="15">
        <v>39077</v>
      </c>
      <c r="S622" s="2" t="s">
        <v>16605</v>
      </c>
      <c r="T622" s="2" t="s">
        <v>1240</v>
      </c>
      <c r="U622" s="2" t="s">
        <v>16606</v>
      </c>
    </row>
    <row r="623" spans="5:21" x14ac:dyDescent="0.2">
      <c r="E623" s="2">
        <v>76950312</v>
      </c>
      <c r="F623" s="2">
        <v>15</v>
      </c>
      <c r="G623" s="2" t="s">
        <v>1261</v>
      </c>
      <c r="H623" s="2">
        <v>58</v>
      </c>
      <c r="I623" s="2" t="s">
        <v>1260</v>
      </c>
      <c r="J623" s="2" t="s">
        <v>21</v>
      </c>
      <c r="K623" s="2" t="s">
        <v>21</v>
      </c>
      <c r="L623" s="2" t="s">
        <v>21</v>
      </c>
      <c r="M623" s="2" t="s">
        <v>2886</v>
      </c>
      <c r="N623" s="2" t="s">
        <v>2888</v>
      </c>
      <c r="O623" s="2">
        <v>999001355</v>
      </c>
      <c r="P623" s="2">
        <v>4</v>
      </c>
      <c r="Q623" s="2">
        <v>2014</v>
      </c>
      <c r="R623" s="15">
        <v>41701</v>
      </c>
      <c r="S623" s="2" t="s">
        <v>16607</v>
      </c>
      <c r="T623" s="2" t="s">
        <v>1240</v>
      </c>
      <c r="U623" s="2" t="s">
        <v>16608</v>
      </c>
    </row>
    <row r="624" spans="5:21" x14ac:dyDescent="0.2">
      <c r="E624" s="2">
        <v>12140990</v>
      </c>
      <c r="F624" s="2">
        <v>30</v>
      </c>
      <c r="G624" s="2" t="s">
        <v>1261</v>
      </c>
      <c r="H624" s="2">
        <v>100</v>
      </c>
      <c r="I624" s="2" t="s">
        <v>1259</v>
      </c>
      <c r="J624" s="2" t="s">
        <v>1259</v>
      </c>
      <c r="K624" s="2" t="s">
        <v>1259</v>
      </c>
      <c r="L624" s="2">
        <v>2</v>
      </c>
      <c r="M624" s="2" t="s">
        <v>2886</v>
      </c>
      <c r="N624" s="2" t="s">
        <v>2888</v>
      </c>
      <c r="O624" s="2">
        <v>999001356</v>
      </c>
      <c r="P624" s="2">
        <v>4</v>
      </c>
      <c r="Q624" s="2">
        <v>2000</v>
      </c>
      <c r="R624" s="15">
        <v>36594</v>
      </c>
      <c r="S624" s="2" t="s">
        <v>16609</v>
      </c>
      <c r="T624" s="2" t="s">
        <v>1240</v>
      </c>
      <c r="U624" s="2" t="s">
        <v>16610</v>
      </c>
    </row>
    <row r="625" spans="5:21" x14ac:dyDescent="0.2">
      <c r="E625" s="2">
        <v>81867778</v>
      </c>
      <c r="F625" s="2">
        <v>25</v>
      </c>
      <c r="G625" s="2" t="s">
        <v>1261</v>
      </c>
      <c r="H625" s="2">
        <v>34</v>
      </c>
      <c r="I625" s="2" t="s">
        <v>1264</v>
      </c>
      <c r="J625" s="2" t="s">
        <v>21</v>
      </c>
      <c r="K625" s="2" t="s">
        <v>21</v>
      </c>
      <c r="L625" s="2">
        <v>2</v>
      </c>
      <c r="M625" s="2" t="s">
        <v>2886</v>
      </c>
      <c r="N625" s="2" t="s">
        <v>2888</v>
      </c>
      <c r="O625" s="2">
        <v>999001358</v>
      </c>
      <c r="P625" s="2">
        <v>4</v>
      </c>
      <c r="Q625" s="2">
        <v>2016</v>
      </c>
      <c r="R625" s="15">
        <v>42566</v>
      </c>
      <c r="S625" s="2" t="s">
        <v>16611</v>
      </c>
      <c r="T625" s="2" t="s">
        <v>1240</v>
      </c>
      <c r="U625" s="2" t="s">
        <v>16612</v>
      </c>
    </row>
    <row r="626" spans="5:21" x14ac:dyDescent="0.2">
      <c r="E626" s="2">
        <v>30613590</v>
      </c>
      <c r="F626" s="2">
        <v>11</v>
      </c>
      <c r="G626" s="2" t="s">
        <v>1261</v>
      </c>
      <c r="H626" s="2">
        <v>58</v>
      </c>
      <c r="I626" s="2" t="s">
        <v>1259</v>
      </c>
      <c r="J626" s="2" t="s">
        <v>1259</v>
      </c>
      <c r="K626" s="2" t="s">
        <v>1259</v>
      </c>
      <c r="L626" s="2">
        <v>1</v>
      </c>
      <c r="M626" s="2" t="s">
        <v>2886</v>
      </c>
      <c r="N626" s="2" t="s">
        <v>2888</v>
      </c>
      <c r="O626" s="2">
        <v>999001359</v>
      </c>
      <c r="P626" s="2">
        <v>3</v>
      </c>
      <c r="Q626" s="2">
        <v>1950</v>
      </c>
      <c r="R626" s="15">
        <v>18264</v>
      </c>
      <c r="S626" s="2" t="s">
        <v>16613</v>
      </c>
      <c r="T626" s="2" t="s">
        <v>1240</v>
      </c>
      <c r="U626" s="2" t="s">
        <v>16614</v>
      </c>
    </row>
    <row r="627" spans="5:21" x14ac:dyDescent="0.2">
      <c r="E627" s="2" t="s">
        <v>16615</v>
      </c>
      <c r="F627" s="2">
        <v>3</v>
      </c>
      <c r="G627" s="2" t="s">
        <v>1261</v>
      </c>
      <c r="H627" s="2">
        <v>58</v>
      </c>
      <c r="I627" s="2" t="s">
        <v>1259</v>
      </c>
      <c r="J627" s="2" t="s">
        <v>1259</v>
      </c>
      <c r="K627" s="2" t="s">
        <v>1259</v>
      </c>
      <c r="L627" s="2">
        <v>1</v>
      </c>
      <c r="M627" s="2" t="s">
        <v>2886</v>
      </c>
      <c r="N627" s="2" t="s">
        <v>2888</v>
      </c>
      <c r="O627" s="2">
        <v>999001361</v>
      </c>
      <c r="P627" s="2">
        <v>4</v>
      </c>
      <c r="Q627" s="2">
        <v>2004</v>
      </c>
      <c r="R627" s="15">
        <v>38279</v>
      </c>
      <c r="S627" s="2" t="s">
        <v>16616</v>
      </c>
      <c r="T627" s="2" t="s">
        <v>1240</v>
      </c>
      <c r="U627" s="2" t="s">
        <v>16617</v>
      </c>
    </row>
    <row r="628" spans="5:21" x14ac:dyDescent="0.2">
      <c r="E628" s="2">
        <v>82884197</v>
      </c>
      <c r="F628" s="2">
        <v>16</v>
      </c>
      <c r="G628" s="2" t="s">
        <v>1261</v>
      </c>
      <c r="H628" s="2">
        <v>58</v>
      </c>
      <c r="I628" s="2" t="s">
        <v>1264</v>
      </c>
      <c r="J628" s="2" t="s">
        <v>21</v>
      </c>
      <c r="K628" s="2" t="s">
        <v>21</v>
      </c>
      <c r="L628" s="2">
        <v>2</v>
      </c>
      <c r="M628" s="2" t="s">
        <v>2886</v>
      </c>
      <c r="N628" s="2" t="s">
        <v>2888</v>
      </c>
      <c r="O628" s="2">
        <v>999001362</v>
      </c>
      <c r="P628" s="2">
        <v>4</v>
      </c>
      <c r="Q628" s="2">
        <v>2017</v>
      </c>
      <c r="R628" s="15">
        <v>42856</v>
      </c>
      <c r="S628" s="2" t="s">
        <v>16618</v>
      </c>
      <c r="T628" s="2" t="s">
        <v>1240</v>
      </c>
      <c r="U628" s="2" t="s">
        <v>16619</v>
      </c>
    </row>
    <row r="629" spans="5:21" x14ac:dyDescent="0.2">
      <c r="E629" s="2">
        <v>51169277</v>
      </c>
      <c r="F629" s="2">
        <v>5</v>
      </c>
      <c r="G629" s="2" t="s">
        <v>1261</v>
      </c>
      <c r="H629" s="2">
        <v>58</v>
      </c>
      <c r="I629" s="2" t="s">
        <v>1259</v>
      </c>
      <c r="J629" s="2" t="s">
        <v>1259</v>
      </c>
      <c r="K629" s="2" t="s">
        <v>1259</v>
      </c>
      <c r="L629" s="2">
        <v>2</v>
      </c>
      <c r="M629" s="2" t="s">
        <v>2886</v>
      </c>
      <c r="N629" s="2" t="s">
        <v>2888</v>
      </c>
      <c r="O629" s="2">
        <v>999001363</v>
      </c>
      <c r="P629" s="2">
        <v>4</v>
      </c>
      <c r="Q629" s="2">
        <v>2004</v>
      </c>
      <c r="R629" s="15">
        <v>38019</v>
      </c>
      <c r="S629" s="2" t="s">
        <v>16620</v>
      </c>
      <c r="T629" s="2" t="s">
        <v>1240</v>
      </c>
      <c r="U629" s="2" t="s">
        <v>16621</v>
      </c>
    </row>
    <row r="630" spans="5:21" x14ac:dyDescent="0.2">
      <c r="E630" s="2">
        <v>59666946</v>
      </c>
      <c r="F630" s="2">
        <v>3</v>
      </c>
      <c r="G630" s="2" t="s">
        <v>1261</v>
      </c>
      <c r="H630" s="2">
        <v>58</v>
      </c>
      <c r="I630" s="2" t="s">
        <v>1259</v>
      </c>
      <c r="J630" s="2" t="s">
        <v>1259</v>
      </c>
      <c r="K630" s="2" t="s">
        <v>1259</v>
      </c>
      <c r="L630" s="2">
        <v>2</v>
      </c>
      <c r="M630" s="2" t="s">
        <v>2886</v>
      </c>
      <c r="N630" s="2" t="s">
        <v>2888</v>
      </c>
      <c r="O630" s="2">
        <v>999001365</v>
      </c>
      <c r="P630" s="2">
        <v>4</v>
      </c>
      <c r="Q630" s="2">
        <v>2006</v>
      </c>
      <c r="R630" s="15">
        <v>38945</v>
      </c>
      <c r="S630" s="2" t="s">
        <v>16622</v>
      </c>
      <c r="T630" s="2" t="s">
        <v>1240</v>
      </c>
      <c r="U630" s="2" t="s">
        <v>16623</v>
      </c>
    </row>
    <row r="631" spans="5:21" x14ac:dyDescent="0.2">
      <c r="E631" s="2">
        <v>81244810</v>
      </c>
      <c r="F631" s="2">
        <v>23</v>
      </c>
      <c r="G631" s="2" t="s">
        <v>1261</v>
      </c>
      <c r="H631" s="2">
        <v>58</v>
      </c>
      <c r="I631" s="2" t="s">
        <v>1264</v>
      </c>
      <c r="J631" s="2" t="s">
        <v>21</v>
      </c>
      <c r="K631" s="2" t="s">
        <v>21</v>
      </c>
      <c r="L631" s="2" t="s">
        <v>21</v>
      </c>
      <c r="M631" s="2" t="s">
        <v>2886</v>
      </c>
      <c r="N631" s="2" t="s">
        <v>2888</v>
      </c>
      <c r="O631" s="2">
        <v>999001366</v>
      </c>
      <c r="P631" s="2">
        <v>4</v>
      </c>
      <c r="Q631" s="2">
        <v>2016</v>
      </c>
      <c r="R631" s="15">
        <v>42550</v>
      </c>
      <c r="S631" s="2" t="s">
        <v>16624</v>
      </c>
      <c r="T631" s="2" t="s">
        <v>1240</v>
      </c>
      <c r="U631" s="2" t="s">
        <v>16625</v>
      </c>
    </row>
    <row r="632" spans="5:21" x14ac:dyDescent="0.2">
      <c r="E632" s="2">
        <v>79899441</v>
      </c>
      <c r="F632" s="2">
        <v>10</v>
      </c>
      <c r="G632" s="2" t="s">
        <v>1261</v>
      </c>
      <c r="H632" s="2">
        <v>58</v>
      </c>
      <c r="I632" s="2" t="s">
        <v>1264</v>
      </c>
      <c r="J632" s="2" t="s">
        <v>21</v>
      </c>
      <c r="K632" s="2" t="s">
        <v>21</v>
      </c>
      <c r="L632" s="2" t="s">
        <v>21</v>
      </c>
      <c r="M632" s="2" t="s">
        <v>2886</v>
      </c>
      <c r="N632" s="2" t="s">
        <v>2888</v>
      </c>
      <c r="O632" s="2">
        <v>999001367</v>
      </c>
      <c r="P632" s="2">
        <v>4</v>
      </c>
      <c r="Q632" s="2">
        <v>2016</v>
      </c>
      <c r="R632" s="15">
        <v>42375</v>
      </c>
      <c r="S632" s="2" t="s">
        <v>16626</v>
      </c>
      <c r="T632" s="2" t="s">
        <v>1240</v>
      </c>
      <c r="U632" s="2" t="s">
        <v>16627</v>
      </c>
    </row>
    <row r="633" spans="5:21" x14ac:dyDescent="0.2">
      <c r="E633" s="2">
        <v>35251643</v>
      </c>
      <c r="F633" s="2">
        <v>29</v>
      </c>
      <c r="G633" s="2" t="s">
        <v>1261</v>
      </c>
      <c r="H633" s="2">
        <v>58</v>
      </c>
      <c r="I633" s="2" t="s">
        <v>1259</v>
      </c>
      <c r="J633" s="2" t="s">
        <v>1259</v>
      </c>
      <c r="K633" s="2" t="s">
        <v>1259</v>
      </c>
      <c r="L633" s="2">
        <v>1</v>
      </c>
      <c r="M633" s="2" t="s">
        <v>2886</v>
      </c>
      <c r="N633" s="2" t="s">
        <v>2888</v>
      </c>
      <c r="O633" s="2">
        <v>999001369</v>
      </c>
      <c r="P633" s="2">
        <v>3</v>
      </c>
      <c r="Q633" s="2">
        <v>1950</v>
      </c>
      <c r="R633" s="15">
        <v>18264</v>
      </c>
      <c r="S633" s="2" t="s">
        <v>16629</v>
      </c>
      <c r="T633" s="2" t="s">
        <v>1240</v>
      </c>
      <c r="U633" s="2" t="s">
        <v>16630</v>
      </c>
    </row>
    <row r="634" spans="5:21" x14ac:dyDescent="0.2">
      <c r="E634" s="2">
        <v>2673582</v>
      </c>
      <c r="F634" s="2">
        <v>6</v>
      </c>
      <c r="G634" s="2" t="s">
        <v>1261</v>
      </c>
      <c r="H634" s="2">
        <v>58</v>
      </c>
      <c r="I634" s="2" t="s">
        <v>1259</v>
      </c>
      <c r="J634" s="2" t="s">
        <v>1259</v>
      </c>
      <c r="K634" s="2" t="s">
        <v>1259</v>
      </c>
      <c r="L634" s="2" t="s">
        <v>21</v>
      </c>
      <c r="M634" s="2" t="s">
        <v>2886</v>
      </c>
      <c r="N634" s="2" t="s">
        <v>2888</v>
      </c>
      <c r="O634" s="2">
        <v>999001371</v>
      </c>
      <c r="P634" s="2">
        <v>3</v>
      </c>
      <c r="Q634" s="2">
        <v>1950</v>
      </c>
      <c r="R634" s="15">
        <v>18264</v>
      </c>
      <c r="S634" s="2" t="s">
        <v>16631</v>
      </c>
      <c r="T634" s="2" t="s">
        <v>1240</v>
      </c>
      <c r="U634" s="2" t="s">
        <v>16632</v>
      </c>
    </row>
    <row r="635" spans="5:21" x14ac:dyDescent="0.2">
      <c r="E635" s="2" t="s">
        <v>16633</v>
      </c>
      <c r="F635" s="2">
        <v>2</v>
      </c>
      <c r="G635" s="2" t="s">
        <v>1261</v>
      </c>
      <c r="H635" s="2">
        <v>58</v>
      </c>
      <c r="I635" s="2" t="s">
        <v>1259</v>
      </c>
      <c r="J635" s="2" t="s">
        <v>1259</v>
      </c>
      <c r="K635" s="2" t="s">
        <v>1259</v>
      </c>
      <c r="L635" s="2">
        <v>1</v>
      </c>
      <c r="M635" s="2" t="s">
        <v>2886</v>
      </c>
      <c r="N635" s="2" t="s">
        <v>2888</v>
      </c>
      <c r="O635" s="2">
        <v>999001373</v>
      </c>
      <c r="P635" s="2">
        <v>3</v>
      </c>
      <c r="Q635" s="2">
        <v>2003</v>
      </c>
      <c r="R635" s="15">
        <v>37792</v>
      </c>
      <c r="S635" s="2" t="s">
        <v>16634</v>
      </c>
      <c r="T635" s="2" t="s">
        <v>1240</v>
      </c>
      <c r="U635" s="2" t="s">
        <v>386</v>
      </c>
    </row>
    <row r="636" spans="5:21" x14ac:dyDescent="0.2">
      <c r="E636" s="2">
        <v>37450264</v>
      </c>
      <c r="F636" s="2">
        <v>26</v>
      </c>
      <c r="G636" s="2" t="s">
        <v>1261</v>
      </c>
      <c r="H636" s="2">
        <v>200</v>
      </c>
      <c r="I636" s="2" t="s">
        <v>1259</v>
      </c>
      <c r="J636" s="2" t="s">
        <v>1259</v>
      </c>
      <c r="K636" s="2" t="s">
        <v>1259</v>
      </c>
      <c r="L636" s="2" t="s">
        <v>21</v>
      </c>
      <c r="M636" s="2" t="s">
        <v>2886</v>
      </c>
      <c r="N636" s="2" t="s">
        <v>2888</v>
      </c>
      <c r="O636" s="2">
        <v>999001376</v>
      </c>
      <c r="P636" s="2">
        <v>5</v>
      </c>
      <c r="Q636" s="2">
        <v>1950</v>
      </c>
      <c r="R636" s="15">
        <v>18264</v>
      </c>
      <c r="S636" s="2" t="s">
        <v>16636</v>
      </c>
      <c r="T636" s="2" t="s">
        <v>1240</v>
      </c>
      <c r="U636" s="2" t="s">
        <v>992</v>
      </c>
    </row>
    <row r="637" spans="5:21" x14ac:dyDescent="0.2">
      <c r="E637" s="2">
        <v>37450271</v>
      </c>
      <c r="F637" s="2">
        <v>26</v>
      </c>
      <c r="G637" s="2" t="s">
        <v>1261</v>
      </c>
      <c r="H637" s="2">
        <v>200</v>
      </c>
      <c r="I637" s="2" t="s">
        <v>1259</v>
      </c>
      <c r="J637" s="2" t="s">
        <v>1259</v>
      </c>
      <c r="K637" s="2" t="s">
        <v>1259</v>
      </c>
      <c r="L637" s="2" t="s">
        <v>21</v>
      </c>
      <c r="M637" s="2" t="s">
        <v>2886</v>
      </c>
      <c r="N637" s="2" t="s">
        <v>2888</v>
      </c>
      <c r="O637" s="2">
        <v>999001377</v>
      </c>
      <c r="P637" s="2">
        <v>5</v>
      </c>
      <c r="Q637" s="2">
        <v>1950</v>
      </c>
      <c r="R637" s="15">
        <v>18264</v>
      </c>
      <c r="S637" s="2" t="s">
        <v>16637</v>
      </c>
      <c r="T637" s="2" t="s">
        <v>1240</v>
      </c>
      <c r="U637" s="2" t="s">
        <v>991</v>
      </c>
    </row>
    <row r="638" spans="5:21" x14ac:dyDescent="0.2">
      <c r="E638" s="2">
        <v>85453234</v>
      </c>
      <c r="F638" s="2">
        <v>26</v>
      </c>
      <c r="G638" s="2" t="s">
        <v>1261</v>
      </c>
      <c r="H638" s="2">
        <v>58</v>
      </c>
      <c r="I638" s="2" t="s">
        <v>1264</v>
      </c>
      <c r="J638" s="2" t="s">
        <v>21</v>
      </c>
      <c r="K638" s="2" t="s">
        <v>21</v>
      </c>
      <c r="L638" s="2" t="s">
        <v>21</v>
      </c>
      <c r="M638" s="2" t="s">
        <v>2886</v>
      </c>
      <c r="N638" s="2" t="s">
        <v>2888</v>
      </c>
      <c r="O638" s="2">
        <v>999001378</v>
      </c>
      <c r="P638" s="2">
        <v>4</v>
      </c>
      <c r="Q638" s="2">
        <v>2018</v>
      </c>
      <c r="R638" s="15">
        <v>43461</v>
      </c>
      <c r="S638" s="2" t="s">
        <v>16638</v>
      </c>
      <c r="T638" s="2" t="s">
        <v>1240</v>
      </c>
      <c r="U638" s="2" t="s">
        <v>992</v>
      </c>
    </row>
    <row r="639" spans="5:21" x14ac:dyDescent="0.2">
      <c r="E639" s="2">
        <v>11362600</v>
      </c>
      <c r="F639" s="2">
        <v>26</v>
      </c>
      <c r="G639" s="2" t="s">
        <v>1261</v>
      </c>
      <c r="H639" s="2">
        <v>200</v>
      </c>
      <c r="I639" s="2" t="s">
        <v>1259</v>
      </c>
      <c r="J639" s="2" t="s">
        <v>1259</v>
      </c>
      <c r="K639" s="2" t="s">
        <v>1259</v>
      </c>
      <c r="L639" s="2" t="s">
        <v>21</v>
      </c>
      <c r="M639" s="2" t="s">
        <v>2886</v>
      </c>
      <c r="N639" s="2" t="s">
        <v>2888</v>
      </c>
      <c r="O639" s="2">
        <v>999001379</v>
      </c>
      <c r="P639" s="2">
        <v>5</v>
      </c>
      <c r="Q639" s="2">
        <v>1950</v>
      </c>
      <c r="R639" s="15">
        <v>18264</v>
      </c>
      <c r="S639" s="2" t="s">
        <v>16639</v>
      </c>
      <c r="T639" s="2" t="s">
        <v>1240</v>
      </c>
      <c r="U639" s="2" t="s">
        <v>992</v>
      </c>
    </row>
    <row r="640" spans="5:21" x14ac:dyDescent="0.2">
      <c r="E640" s="2">
        <v>11362594</v>
      </c>
      <c r="F640" s="2">
        <v>26</v>
      </c>
      <c r="G640" s="2" t="s">
        <v>1261</v>
      </c>
      <c r="H640" s="2">
        <v>200</v>
      </c>
      <c r="I640" s="2" t="s">
        <v>1259</v>
      </c>
      <c r="J640" s="2" t="s">
        <v>1259</v>
      </c>
      <c r="K640" s="2" t="s">
        <v>1259</v>
      </c>
      <c r="L640" s="2">
        <v>1</v>
      </c>
      <c r="M640" s="2" t="s">
        <v>2886</v>
      </c>
      <c r="N640" s="2" t="s">
        <v>2888</v>
      </c>
      <c r="O640" s="2">
        <v>999001380</v>
      </c>
      <c r="P640" s="2">
        <v>5</v>
      </c>
      <c r="Q640" s="2">
        <v>1950</v>
      </c>
      <c r="R640" s="15">
        <v>18264</v>
      </c>
      <c r="S640" s="2" t="s">
        <v>16640</v>
      </c>
      <c r="T640" s="2" t="s">
        <v>1240</v>
      </c>
      <c r="U640" s="2" t="s">
        <v>991</v>
      </c>
    </row>
    <row r="641" spans="5:21" x14ac:dyDescent="0.2">
      <c r="E641" s="2">
        <v>1881661</v>
      </c>
      <c r="F641" s="2">
        <v>26</v>
      </c>
      <c r="G641" s="2" t="s">
        <v>1261</v>
      </c>
      <c r="H641" s="2">
        <v>200</v>
      </c>
      <c r="I641" s="2" t="s">
        <v>1259</v>
      </c>
      <c r="J641" s="2" t="s">
        <v>1259</v>
      </c>
      <c r="K641" s="2" t="s">
        <v>1259</v>
      </c>
      <c r="L641" s="2" t="s">
        <v>21</v>
      </c>
      <c r="M641" s="2" t="s">
        <v>2886</v>
      </c>
      <c r="N641" s="2" t="s">
        <v>2888</v>
      </c>
      <c r="O641" s="2">
        <v>999001381</v>
      </c>
      <c r="P641" s="2">
        <v>5</v>
      </c>
      <c r="Q641" s="2">
        <v>1950</v>
      </c>
      <c r="R641" s="15">
        <v>18264</v>
      </c>
      <c r="S641" s="2" t="s">
        <v>16641</v>
      </c>
      <c r="T641" s="2" t="s">
        <v>1240</v>
      </c>
      <c r="U641" s="2" t="s">
        <v>991</v>
      </c>
    </row>
    <row r="642" spans="5:21" x14ac:dyDescent="0.2">
      <c r="E642" s="2">
        <v>37450267</v>
      </c>
      <c r="F642" s="2">
        <v>26</v>
      </c>
      <c r="G642" s="2" t="s">
        <v>1261</v>
      </c>
      <c r="H642" s="2">
        <v>200</v>
      </c>
      <c r="I642" s="2" t="s">
        <v>1259</v>
      </c>
      <c r="J642" s="2" t="s">
        <v>1259</v>
      </c>
      <c r="K642" s="2" t="s">
        <v>1259</v>
      </c>
      <c r="L642" s="2" t="s">
        <v>21</v>
      </c>
      <c r="M642" s="2" t="s">
        <v>2886</v>
      </c>
      <c r="N642" s="2" t="s">
        <v>2888</v>
      </c>
      <c r="O642" s="2">
        <v>999001382</v>
      </c>
      <c r="P642" s="2">
        <v>5</v>
      </c>
      <c r="Q642" s="2">
        <v>1950</v>
      </c>
      <c r="R642" s="15">
        <v>18264</v>
      </c>
      <c r="S642" s="2" t="s">
        <v>16642</v>
      </c>
      <c r="T642" s="2" t="s">
        <v>1240</v>
      </c>
      <c r="U642" s="2" t="s">
        <v>991</v>
      </c>
    </row>
    <row r="643" spans="5:21" x14ac:dyDescent="0.2">
      <c r="E643" s="2">
        <v>37450268</v>
      </c>
      <c r="F643" s="2">
        <v>26</v>
      </c>
      <c r="G643" s="2" t="s">
        <v>1261</v>
      </c>
      <c r="H643" s="2">
        <v>200</v>
      </c>
      <c r="I643" s="2" t="s">
        <v>1259</v>
      </c>
      <c r="J643" s="2" t="s">
        <v>1259</v>
      </c>
      <c r="K643" s="2" t="s">
        <v>1259</v>
      </c>
      <c r="L643" s="2" t="s">
        <v>21</v>
      </c>
      <c r="M643" s="2" t="s">
        <v>2886</v>
      </c>
      <c r="N643" s="2" t="s">
        <v>2888</v>
      </c>
      <c r="O643" s="2">
        <v>999001383</v>
      </c>
      <c r="P643" s="2">
        <v>5</v>
      </c>
      <c r="Q643" s="2">
        <v>1950</v>
      </c>
      <c r="R643" s="15">
        <v>18264</v>
      </c>
      <c r="S643" s="2" t="s">
        <v>16643</v>
      </c>
      <c r="T643" s="2" t="s">
        <v>1240</v>
      </c>
      <c r="U643" s="2" t="s">
        <v>992</v>
      </c>
    </row>
    <row r="644" spans="5:21" x14ac:dyDescent="0.2">
      <c r="E644" s="2">
        <v>45070150</v>
      </c>
      <c r="F644" s="2">
        <v>19</v>
      </c>
      <c r="G644" s="2" t="s">
        <v>1261</v>
      </c>
      <c r="H644" s="2">
        <v>58</v>
      </c>
      <c r="I644" s="2" t="s">
        <v>1259</v>
      </c>
      <c r="J644" s="2" t="s">
        <v>1259</v>
      </c>
      <c r="K644" s="2" t="s">
        <v>1259</v>
      </c>
      <c r="L644" s="2" t="s">
        <v>21</v>
      </c>
      <c r="M644" s="2" t="s">
        <v>2886</v>
      </c>
      <c r="N644" s="2" t="s">
        <v>2888</v>
      </c>
      <c r="O644" s="2">
        <v>999001384</v>
      </c>
      <c r="P644" s="2">
        <v>3</v>
      </c>
      <c r="Q644" s="2">
        <v>1950</v>
      </c>
      <c r="R644" s="15">
        <v>18264</v>
      </c>
      <c r="S644" s="2" t="s">
        <v>16644</v>
      </c>
      <c r="T644" s="2" t="s">
        <v>1240</v>
      </c>
      <c r="U644" s="2" t="s">
        <v>16645</v>
      </c>
    </row>
    <row r="645" spans="5:21" x14ac:dyDescent="0.2">
      <c r="E645" s="2">
        <v>1346631</v>
      </c>
      <c r="F645" s="2">
        <v>9</v>
      </c>
      <c r="G645" s="2" t="s">
        <v>1261</v>
      </c>
      <c r="H645" s="2">
        <v>58</v>
      </c>
      <c r="I645" s="2" t="s">
        <v>1259</v>
      </c>
      <c r="J645" s="2" t="s">
        <v>1259</v>
      </c>
      <c r="K645" s="2" t="s">
        <v>1259</v>
      </c>
      <c r="L645" s="2">
        <v>2</v>
      </c>
      <c r="M645" s="2" t="s">
        <v>2886</v>
      </c>
      <c r="N645" s="2" t="s">
        <v>2888</v>
      </c>
      <c r="O645" s="2">
        <v>999001386</v>
      </c>
      <c r="P645" s="2">
        <v>4</v>
      </c>
      <c r="Q645" s="2">
        <v>2000</v>
      </c>
      <c r="R645" s="15">
        <v>36721</v>
      </c>
      <c r="S645" s="2" t="s">
        <v>16646</v>
      </c>
      <c r="T645" s="2" t="s">
        <v>1240</v>
      </c>
      <c r="U645" s="2" t="s">
        <v>16647</v>
      </c>
    </row>
    <row r="646" spans="5:21" x14ac:dyDescent="0.2">
      <c r="E646" s="2">
        <v>78893574</v>
      </c>
      <c r="F646" s="2">
        <v>25</v>
      </c>
      <c r="G646" s="2" t="s">
        <v>1261</v>
      </c>
      <c r="H646" s="2">
        <v>58</v>
      </c>
      <c r="I646" s="2" t="s">
        <v>1264</v>
      </c>
      <c r="J646" s="2" t="s">
        <v>21</v>
      </c>
      <c r="K646" s="2" t="s">
        <v>21</v>
      </c>
      <c r="L646" s="2">
        <v>2</v>
      </c>
      <c r="M646" s="2" t="s">
        <v>2886</v>
      </c>
      <c r="N646" s="2" t="s">
        <v>2888</v>
      </c>
      <c r="O646" s="2">
        <v>999001387</v>
      </c>
      <c r="P646" s="2">
        <v>4</v>
      </c>
      <c r="Q646" s="2">
        <v>2015</v>
      </c>
      <c r="R646" s="15">
        <v>42114</v>
      </c>
      <c r="S646" s="2" t="s">
        <v>16648</v>
      </c>
      <c r="T646" s="2" t="s">
        <v>1240</v>
      </c>
      <c r="U646" s="2" t="s">
        <v>16649</v>
      </c>
    </row>
    <row r="647" spans="5:21" x14ac:dyDescent="0.2">
      <c r="E647" s="2">
        <v>57789756</v>
      </c>
      <c r="F647" s="2">
        <v>20</v>
      </c>
      <c r="G647" s="2" t="s">
        <v>1261</v>
      </c>
      <c r="H647" s="2">
        <v>58</v>
      </c>
      <c r="I647" s="2" t="s">
        <v>1259</v>
      </c>
      <c r="J647" s="2" t="s">
        <v>1259</v>
      </c>
      <c r="K647" s="2" t="s">
        <v>1259</v>
      </c>
      <c r="L647" s="2">
        <v>2</v>
      </c>
      <c r="M647" s="2" t="s">
        <v>2886</v>
      </c>
      <c r="N647" s="2" t="s">
        <v>2888</v>
      </c>
      <c r="O647" s="2">
        <v>999001390</v>
      </c>
      <c r="P647" s="2">
        <v>4</v>
      </c>
      <c r="Q647" s="2">
        <v>1950</v>
      </c>
      <c r="R647" s="15">
        <v>18264</v>
      </c>
      <c r="S647" s="2" t="s">
        <v>16650</v>
      </c>
      <c r="T647" s="2" t="s">
        <v>1240</v>
      </c>
      <c r="U647" s="2" t="s">
        <v>539</v>
      </c>
    </row>
    <row r="648" spans="5:21" x14ac:dyDescent="0.2">
      <c r="E648" s="2">
        <v>81244811</v>
      </c>
      <c r="F648" s="2">
        <v>23</v>
      </c>
      <c r="G648" s="2" t="s">
        <v>1261</v>
      </c>
      <c r="H648" s="2">
        <v>58</v>
      </c>
      <c r="I648" s="2" t="s">
        <v>1264</v>
      </c>
      <c r="J648" s="2" t="s">
        <v>21</v>
      </c>
      <c r="K648" s="2" t="s">
        <v>21</v>
      </c>
      <c r="L648" s="2" t="s">
        <v>21</v>
      </c>
      <c r="M648" s="2" t="s">
        <v>2886</v>
      </c>
      <c r="N648" s="2" t="s">
        <v>2888</v>
      </c>
      <c r="O648" s="2">
        <v>999001392</v>
      </c>
      <c r="P648" s="2">
        <v>4</v>
      </c>
      <c r="Q648" s="2">
        <v>2016</v>
      </c>
      <c r="R648" s="15">
        <v>42550</v>
      </c>
      <c r="S648" s="2" t="s">
        <v>16651</v>
      </c>
      <c r="T648" s="2" t="s">
        <v>1240</v>
      </c>
      <c r="U648" s="2" t="s">
        <v>16652</v>
      </c>
    </row>
    <row r="649" spans="5:21" x14ac:dyDescent="0.2">
      <c r="E649" s="2">
        <v>88420301</v>
      </c>
      <c r="F649" s="2">
        <v>29</v>
      </c>
      <c r="G649" s="2" t="s">
        <v>1261</v>
      </c>
      <c r="H649" s="2">
        <v>58</v>
      </c>
      <c r="I649" s="2" t="s">
        <v>1264</v>
      </c>
      <c r="J649" s="2" t="s">
        <v>21</v>
      </c>
      <c r="K649" s="2" t="s">
        <v>21</v>
      </c>
      <c r="L649" s="2">
        <v>2</v>
      </c>
      <c r="M649" s="2" t="s">
        <v>2886</v>
      </c>
      <c r="N649" s="2" t="s">
        <v>2888</v>
      </c>
      <c r="O649" s="2">
        <v>999001394</v>
      </c>
      <c r="P649" s="2">
        <v>4</v>
      </c>
      <c r="Q649" s="2">
        <v>2020</v>
      </c>
      <c r="R649" s="15">
        <v>44006</v>
      </c>
      <c r="S649" s="2" t="s">
        <v>16654</v>
      </c>
      <c r="T649" s="2" t="s">
        <v>1240</v>
      </c>
      <c r="U649" s="2" t="s">
        <v>16655</v>
      </c>
    </row>
    <row r="650" spans="5:21" x14ac:dyDescent="0.2">
      <c r="E650" s="2" t="s">
        <v>16656</v>
      </c>
      <c r="F650" s="2">
        <v>19</v>
      </c>
      <c r="G650" s="2" t="s">
        <v>1261</v>
      </c>
      <c r="H650" s="2">
        <v>58</v>
      </c>
      <c r="I650" s="2" t="s">
        <v>1259</v>
      </c>
      <c r="J650" s="2" t="s">
        <v>1259</v>
      </c>
      <c r="K650" s="2" t="s">
        <v>1259</v>
      </c>
      <c r="L650" s="2">
        <v>1</v>
      </c>
      <c r="M650" s="2" t="s">
        <v>2886</v>
      </c>
      <c r="N650" s="2" t="s">
        <v>2888</v>
      </c>
      <c r="O650" s="2">
        <v>999001396</v>
      </c>
      <c r="P650" s="2">
        <v>3</v>
      </c>
      <c r="Q650" s="2">
        <v>2004</v>
      </c>
      <c r="R650" s="15">
        <v>38140</v>
      </c>
      <c r="S650" s="2" t="s">
        <v>16657</v>
      </c>
      <c r="T650" s="2" t="s">
        <v>1240</v>
      </c>
      <c r="U650" s="2" t="s">
        <v>16658</v>
      </c>
    </row>
    <row r="651" spans="5:21" x14ac:dyDescent="0.2">
      <c r="E651" s="2">
        <v>85765682</v>
      </c>
      <c r="F651" s="2">
        <v>21</v>
      </c>
      <c r="G651" s="2" t="s">
        <v>1261</v>
      </c>
      <c r="H651" s="2">
        <v>58</v>
      </c>
      <c r="I651" s="2" t="s">
        <v>1264</v>
      </c>
      <c r="J651" s="2" t="s">
        <v>21</v>
      </c>
      <c r="K651" s="2" t="s">
        <v>21</v>
      </c>
      <c r="L651" s="2" t="s">
        <v>21</v>
      </c>
      <c r="M651" s="2" t="s">
        <v>2886</v>
      </c>
      <c r="N651" s="2" t="s">
        <v>2888</v>
      </c>
      <c r="O651" s="2">
        <v>999001397</v>
      </c>
      <c r="P651" s="2">
        <v>4</v>
      </c>
      <c r="Q651" s="2">
        <v>2018</v>
      </c>
      <c r="R651" s="15">
        <v>43458</v>
      </c>
      <c r="S651" s="2" t="s">
        <v>16659</v>
      </c>
      <c r="T651" s="2" t="s">
        <v>1240</v>
      </c>
      <c r="U651" s="2" t="s">
        <v>16660</v>
      </c>
    </row>
    <row r="652" spans="5:21" x14ac:dyDescent="0.2">
      <c r="E652" s="2">
        <v>69033168</v>
      </c>
      <c r="F652" s="2">
        <v>7</v>
      </c>
      <c r="G652" s="2" t="s">
        <v>1261</v>
      </c>
      <c r="H652" s="2">
        <v>58</v>
      </c>
      <c r="I652" s="2" t="s">
        <v>1259</v>
      </c>
      <c r="J652" s="2" t="s">
        <v>1259</v>
      </c>
      <c r="K652" s="2" t="s">
        <v>1259</v>
      </c>
      <c r="L652" s="2">
        <v>2</v>
      </c>
      <c r="M652" s="2" t="s">
        <v>2886</v>
      </c>
      <c r="N652" s="2" t="s">
        <v>2888</v>
      </c>
      <c r="O652" s="2">
        <v>999001398</v>
      </c>
      <c r="P652" s="2">
        <v>4</v>
      </c>
      <c r="Q652" s="2">
        <v>2010</v>
      </c>
      <c r="R652" s="15">
        <v>40331</v>
      </c>
      <c r="S652" s="2" t="s">
        <v>16661</v>
      </c>
      <c r="T652" s="2" t="s">
        <v>1240</v>
      </c>
      <c r="U652" s="2" t="s">
        <v>16662</v>
      </c>
    </row>
    <row r="653" spans="5:21" x14ac:dyDescent="0.2">
      <c r="E653" s="2">
        <v>34150470</v>
      </c>
      <c r="F653" s="2">
        <v>6</v>
      </c>
      <c r="G653" s="2" t="s">
        <v>1261</v>
      </c>
      <c r="H653" s="2">
        <v>58</v>
      </c>
      <c r="I653" s="2" t="s">
        <v>1259</v>
      </c>
      <c r="J653" s="2" t="s">
        <v>1259</v>
      </c>
      <c r="K653" s="2" t="s">
        <v>1259</v>
      </c>
      <c r="L653" s="2">
        <v>1</v>
      </c>
      <c r="M653" s="2" t="s">
        <v>2886</v>
      </c>
      <c r="N653" s="2" t="s">
        <v>2888</v>
      </c>
      <c r="O653" s="2">
        <v>999001402</v>
      </c>
      <c r="P653" s="2">
        <v>3</v>
      </c>
      <c r="Q653" s="2">
        <v>1950</v>
      </c>
      <c r="R653" s="15">
        <v>18264</v>
      </c>
      <c r="S653" s="2" t="s">
        <v>16663</v>
      </c>
      <c r="T653" s="2" t="s">
        <v>1240</v>
      </c>
      <c r="U653" s="2" t="s">
        <v>16664</v>
      </c>
    </row>
    <row r="654" spans="5:21" x14ac:dyDescent="0.2">
      <c r="E654" s="2">
        <v>9802297</v>
      </c>
      <c r="F654" s="2">
        <v>18</v>
      </c>
      <c r="G654" s="2" t="s">
        <v>1261</v>
      </c>
      <c r="H654" s="2">
        <v>58</v>
      </c>
      <c r="I654" s="2" t="s">
        <v>1259</v>
      </c>
      <c r="J654" s="2" t="s">
        <v>1259</v>
      </c>
      <c r="K654" s="2" t="s">
        <v>1259</v>
      </c>
      <c r="L654" s="2">
        <v>2</v>
      </c>
      <c r="M654" s="2" t="s">
        <v>2886</v>
      </c>
      <c r="N654" s="2" t="s">
        <v>2888</v>
      </c>
      <c r="O654" s="2">
        <v>999001403</v>
      </c>
      <c r="P654" s="2">
        <v>4</v>
      </c>
      <c r="Q654" s="2">
        <v>2005</v>
      </c>
      <c r="R654" s="15">
        <v>38453</v>
      </c>
      <c r="S654" s="2" t="s">
        <v>16665</v>
      </c>
      <c r="T654" s="2" t="s">
        <v>1240</v>
      </c>
      <c r="U654" s="2" t="s">
        <v>3311</v>
      </c>
    </row>
    <row r="655" spans="5:21" x14ac:dyDescent="0.2">
      <c r="E655" s="2">
        <v>69078082</v>
      </c>
      <c r="F655" s="2">
        <v>30</v>
      </c>
      <c r="G655" s="2" t="s">
        <v>1261</v>
      </c>
      <c r="H655" s="2">
        <v>58</v>
      </c>
      <c r="I655" s="2" t="s">
        <v>1259</v>
      </c>
      <c r="J655" s="2" t="s">
        <v>1259</v>
      </c>
      <c r="K655" s="2" t="s">
        <v>1259</v>
      </c>
      <c r="L655" s="2">
        <v>2</v>
      </c>
      <c r="M655" s="2" t="s">
        <v>2886</v>
      </c>
      <c r="N655" s="2" t="s">
        <v>2888</v>
      </c>
      <c r="O655" s="2">
        <v>999001405</v>
      </c>
      <c r="P655" s="2">
        <v>4</v>
      </c>
      <c r="Q655" s="2">
        <v>2010</v>
      </c>
      <c r="R655" s="15">
        <v>40469</v>
      </c>
      <c r="S655" s="2" t="s">
        <v>16666</v>
      </c>
      <c r="T655" s="2" t="s">
        <v>1240</v>
      </c>
      <c r="U655" s="2" t="s">
        <v>16667</v>
      </c>
    </row>
    <row r="656" spans="5:21" x14ac:dyDescent="0.2">
      <c r="E656" s="2">
        <v>14006108</v>
      </c>
      <c r="F656" s="2">
        <v>24</v>
      </c>
      <c r="G656" s="2" t="s">
        <v>1261</v>
      </c>
      <c r="H656" s="2">
        <v>58</v>
      </c>
      <c r="I656" s="2" t="s">
        <v>1259</v>
      </c>
      <c r="J656" s="2" t="s">
        <v>1259</v>
      </c>
      <c r="K656" s="2" t="s">
        <v>1259</v>
      </c>
      <c r="L656" s="2">
        <v>2</v>
      </c>
      <c r="M656" s="2" t="s">
        <v>2886</v>
      </c>
      <c r="N656" s="2" t="s">
        <v>2888</v>
      </c>
      <c r="O656" s="2">
        <v>999001406</v>
      </c>
      <c r="P656" s="2">
        <v>4</v>
      </c>
      <c r="Q656" s="2">
        <v>2001</v>
      </c>
      <c r="R656" s="15">
        <v>37210</v>
      </c>
      <c r="S656" s="2" t="s">
        <v>16668</v>
      </c>
      <c r="T656" s="2" t="s">
        <v>1240</v>
      </c>
      <c r="U656" s="2" t="s">
        <v>3043</v>
      </c>
    </row>
    <row r="657" spans="5:21" x14ac:dyDescent="0.2">
      <c r="E657" s="2">
        <v>58343400</v>
      </c>
      <c r="F657" s="2">
        <v>18</v>
      </c>
      <c r="G657" s="2" t="s">
        <v>1261</v>
      </c>
      <c r="H657" s="2">
        <v>58</v>
      </c>
      <c r="I657" s="2" t="s">
        <v>1259</v>
      </c>
      <c r="J657" s="2" t="s">
        <v>1259</v>
      </c>
      <c r="K657" s="2" t="s">
        <v>1259</v>
      </c>
      <c r="L657" s="2">
        <v>2</v>
      </c>
      <c r="M657" s="2" t="s">
        <v>2886</v>
      </c>
      <c r="N657" s="2" t="s">
        <v>2888</v>
      </c>
      <c r="O657" s="2">
        <v>999001408</v>
      </c>
      <c r="P657" s="2">
        <v>4</v>
      </c>
      <c r="Q657" s="2">
        <v>1950</v>
      </c>
      <c r="R657" s="15">
        <v>18264</v>
      </c>
      <c r="S657" s="2" t="s">
        <v>16669</v>
      </c>
      <c r="T657" s="2" t="s">
        <v>1240</v>
      </c>
      <c r="U657" s="2" t="s">
        <v>540</v>
      </c>
    </row>
    <row r="658" spans="5:21" x14ac:dyDescent="0.2">
      <c r="E658" s="2">
        <v>65712134</v>
      </c>
      <c r="F658" s="2">
        <v>22</v>
      </c>
      <c r="G658" s="2" t="s">
        <v>1261</v>
      </c>
      <c r="H658" s="2">
        <v>58</v>
      </c>
      <c r="I658" s="2" t="s">
        <v>1259</v>
      </c>
      <c r="J658" s="2" t="s">
        <v>1259</v>
      </c>
      <c r="K658" s="2" t="s">
        <v>1259</v>
      </c>
      <c r="L658" s="2">
        <v>2</v>
      </c>
      <c r="M658" s="2" t="s">
        <v>2886</v>
      </c>
      <c r="N658" s="2" t="s">
        <v>2888</v>
      </c>
      <c r="O658" s="2">
        <v>999001412</v>
      </c>
      <c r="P658" s="2">
        <v>4</v>
      </c>
      <c r="Q658" s="2">
        <v>2009</v>
      </c>
      <c r="R658" s="15">
        <v>40014</v>
      </c>
      <c r="S658" s="2" t="s">
        <v>16670</v>
      </c>
      <c r="T658" s="2" t="s">
        <v>1240</v>
      </c>
      <c r="U658" s="2" t="s">
        <v>541</v>
      </c>
    </row>
    <row r="659" spans="5:21" x14ac:dyDescent="0.2">
      <c r="E659" s="2">
        <v>31531746</v>
      </c>
      <c r="F659" s="2">
        <v>27</v>
      </c>
      <c r="G659" s="2" t="s">
        <v>1261</v>
      </c>
      <c r="H659" s="2">
        <v>58</v>
      </c>
      <c r="I659" s="2" t="s">
        <v>1259</v>
      </c>
      <c r="J659" s="2" t="s">
        <v>1259</v>
      </c>
      <c r="K659" s="2" t="s">
        <v>1259</v>
      </c>
      <c r="L659" s="2">
        <v>1</v>
      </c>
      <c r="M659" s="2" t="s">
        <v>2886</v>
      </c>
      <c r="N659" s="2" t="s">
        <v>2888</v>
      </c>
      <c r="O659" s="2">
        <v>999001415</v>
      </c>
      <c r="P659" s="2">
        <v>3</v>
      </c>
      <c r="Q659" s="2">
        <v>2003</v>
      </c>
      <c r="R659" s="15">
        <v>37798</v>
      </c>
      <c r="S659" s="2" t="s">
        <v>16671</v>
      </c>
      <c r="T659" s="2" t="s">
        <v>1240</v>
      </c>
      <c r="U659" s="2" t="s">
        <v>16672</v>
      </c>
    </row>
    <row r="660" spans="5:21" x14ac:dyDescent="0.2">
      <c r="E660" s="2">
        <v>32334165</v>
      </c>
      <c r="F660" s="2">
        <v>15</v>
      </c>
      <c r="G660" s="2" t="s">
        <v>1261</v>
      </c>
      <c r="H660" s="2">
        <v>58</v>
      </c>
      <c r="I660" s="2" t="s">
        <v>1259</v>
      </c>
      <c r="J660" s="2" t="s">
        <v>1259</v>
      </c>
      <c r="K660" s="2" t="s">
        <v>1259</v>
      </c>
      <c r="L660" s="2">
        <v>1</v>
      </c>
      <c r="M660" s="2" t="s">
        <v>2886</v>
      </c>
      <c r="N660" s="2" t="s">
        <v>2888</v>
      </c>
      <c r="O660" s="2">
        <v>999001421</v>
      </c>
      <c r="P660" s="2">
        <v>3</v>
      </c>
      <c r="Q660" s="2">
        <v>1950</v>
      </c>
      <c r="R660" s="15">
        <v>18264</v>
      </c>
      <c r="S660" s="2" t="s">
        <v>16673</v>
      </c>
      <c r="T660" s="2" t="s">
        <v>1240</v>
      </c>
      <c r="U660" s="2" t="s">
        <v>16674</v>
      </c>
    </row>
    <row r="661" spans="5:21" x14ac:dyDescent="0.2">
      <c r="E661" s="2">
        <v>4877281</v>
      </c>
      <c r="F661" s="2">
        <v>14</v>
      </c>
      <c r="G661" s="2" t="s">
        <v>1261</v>
      </c>
      <c r="H661" s="2">
        <v>58</v>
      </c>
      <c r="I661" s="2" t="s">
        <v>1259</v>
      </c>
      <c r="J661" s="2" t="s">
        <v>1259</v>
      </c>
      <c r="K661" s="2" t="s">
        <v>1259</v>
      </c>
      <c r="L661" s="2">
        <v>2</v>
      </c>
      <c r="M661" s="2" t="s">
        <v>2886</v>
      </c>
      <c r="N661" s="2" t="s">
        <v>2888</v>
      </c>
      <c r="O661" s="2">
        <v>999001422</v>
      </c>
      <c r="P661" s="2">
        <v>4</v>
      </c>
      <c r="Q661" s="2">
        <v>2001</v>
      </c>
      <c r="R661" s="15">
        <v>37095</v>
      </c>
      <c r="S661" s="2" t="s">
        <v>16675</v>
      </c>
      <c r="T661" s="2" t="s">
        <v>1240</v>
      </c>
      <c r="U661" s="2" t="s">
        <v>542</v>
      </c>
    </row>
    <row r="662" spans="5:21" x14ac:dyDescent="0.2">
      <c r="E662" s="2">
        <v>82119823</v>
      </c>
      <c r="F662" s="2">
        <v>8</v>
      </c>
      <c r="G662" s="2" t="s">
        <v>1261</v>
      </c>
      <c r="H662" s="2">
        <v>58</v>
      </c>
      <c r="I662" s="2" t="s">
        <v>1264</v>
      </c>
      <c r="J662" s="2" t="s">
        <v>21</v>
      </c>
      <c r="K662" s="2" t="s">
        <v>21</v>
      </c>
      <c r="L662" s="2">
        <v>2</v>
      </c>
      <c r="M662" s="2" t="s">
        <v>2886</v>
      </c>
      <c r="N662" s="2" t="s">
        <v>2888</v>
      </c>
      <c r="O662" s="2">
        <v>999001424</v>
      </c>
      <c r="P662" s="2">
        <v>4</v>
      </c>
      <c r="Q662" s="2">
        <v>2016</v>
      </c>
      <c r="R662" s="15">
        <v>42681</v>
      </c>
      <c r="S662" s="2" t="s">
        <v>16676</v>
      </c>
      <c r="T662" s="2" t="s">
        <v>1240</v>
      </c>
      <c r="U662" s="2" t="s">
        <v>16677</v>
      </c>
    </row>
    <row r="663" spans="5:21" x14ac:dyDescent="0.2">
      <c r="E663" s="2" t="s">
        <v>16678</v>
      </c>
      <c r="F663" s="2">
        <v>30</v>
      </c>
      <c r="G663" s="2" t="s">
        <v>1261</v>
      </c>
      <c r="H663" s="2">
        <v>100</v>
      </c>
      <c r="I663" s="2" t="s">
        <v>1259</v>
      </c>
      <c r="J663" s="2" t="s">
        <v>1259</v>
      </c>
      <c r="K663" s="2" t="s">
        <v>1259</v>
      </c>
      <c r="L663" s="2">
        <v>2</v>
      </c>
      <c r="M663" s="2" t="s">
        <v>2886</v>
      </c>
      <c r="N663" s="2" t="s">
        <v>2888</v>
      </c>
      <c r="O663" s="2">
        <v>999001426</v>
      </c>
      <c r="P663" s="2">
        <v>4</v>
      </c>
      <c r="Q663" s="2">
        <v>2006</v>
      </c>
      <c r="R663" s="15">
        <v>38736</v>
      </c>
      <c r="S663" s="2" t="s">
        <v>16679</v>
      </c>
      <c r="T663" s="2" t="s">
        <v>1240</v>
      </c>
      <c r="U663" s="2" t="s">
        <v>16680</v>
      </c>
    </row>
    <row r="664" spans="5:21" x14ac:dyDescent="0.2">
      <c r="E664" s="2">
        <v>54452799</v>
      </c>
      <c r="F664" s="2">
        <v>29</v>
      </c>
      <c r="G664" s="2" t="s">
        <v>1261</v>
      </c>
      <c r="H664" s="2">
        <v>58</v>
      </c>
      <c r="I664" s="2" t="s">
        <v>1259</v>
      </c>
      <c r="J664" s="2" t="s">
        <v>1259</v>
      </c>
      <c r="K664" s="2" t="s">
        <v>1259</v>
      </c>
      <c r="L664" s="2">
        <v>2</v>
      </c>
      <c r="M664" s="2" t="s">
        <v>2886</v>
      </c>
      <c r="N664" s="2" t="s">
        <v>2888</v>
      </c>
      <c r="O664" s="2">
        <v>999001428</v>
      </c>
      <c r="P664" s="2">
        <v>4</v>
      </c>
      <c r="Q664" s="2">
        <v>2004</v>
      </c>
      <c r="R664" s="15">
        <v>38142</v>
      </c>
      <c r="S664" s="2" t="s">
        <v>16683</v>
      </c>
      <c r="T664" s="2" t="s">
        <v>1240</v>
      </c>
      <c r="U664" s="2" t="s">
        <v>16684</v>
      </c>
    </row>
    <row r="665" spans="5:21" x14ac:dyDescent="0.2">
      <c r="E665" s="2">
        <v>78330831</v>
      </c>
      <c r="F665" s="2">
        <v>6</v>
      </c>
      <c r="G665" s="2" t="s">
        <v>1261</v>
      </c>
      <c r="H665" s="2">
        <v>58</v>
      </c>
      <c r="I665" s="2" t="s">
        <v>1264</v>
      </c>
      <c r="J665" s="2" t="s">
        <v>21</v>
      </c>
      <c r="K665" s="2" t="s">
        <v>21</v>
      </c>
      <c r="L665" s="2" t="s">
        <v>21</v>
      </c>
      <c r="M665" s="2" t="s">
        <v>2886</v>
      </c>
      <c r="N665" s="2" t="s">
        <v>2888</v>
      </c>
      <c r="O665" s="2">
        <v>999001429</v>
      </c>
      <c r="P665" s="2">
        <v>4</v>
      </c>
      <c r="Q665" s="2">
        <v>2015</v>
      </c>
      <c r="R665" s="15">
        <v>42212</v>
      </c>
      <c r="S665" s="2" t="s">
        <v>16685</v>
      </c>
      <c r="T665" s="2" t="s">
        <v>1240</v>
      </c>
      <c r="U665" s="2" t="s">
        <v>16686</v>
      </c>
    </row>
    <row r="666" spans="5:21" x14ac:dyDescent="0.2">
      <c r="E666" s="2">
        <v>44005027</v>
      </c>
      <c r="F666" s="2">
        <v>16</v>
      </c>
      <c r="G666" s="2" t="s">
        <v>1261</v>
      </c>
      <c r="H666" s="2">
        <v>58</v>
      </c>
      <c r="I666" s="2" t="s">
        <v>1259</v>
      </c>
      <c r="J666" s="2" t="s">
        <v>1259</v>
      </c>
      <c r="K666" s="2" t="s">
        <v>1259</v>
      </c>
      <c r="L666" s="2">
        <v>1</v>
      </c>
      <c r="M666" s="2" t="s">
        <v>2886</v>
      </c>
      <c r="N666" s="2" t="s">
        <v>2888</v>
      </c>
      <c r="O666" s="2">
        <v>999001434</v>
      </c>
      <c r="P666" s="2">
        <v>3</v>
      </c>
      <c r="Q666" s="2">
        <v>1999</v>
      </c>
      <c r="R666" s="15">
        <v>36371</v>
      </c>
      <c r="S666" s="2" t="s">
        <v>16688</v>
      </c>
      <c r="T666" s="2" t="s">
        <v>1240</v>
      </c>
      <c r="U666" s="2" t="s">
        <v>543</v>
      </c>
    </row>
    <row r="667" spans="5:21" x14ac:dyDescent="0.2">
      <c r="E667" s="2" t="s">
        <v>3312</v>
      </c>
      <c r="F667" s="2">
        <v>7</v>
      </c>
      <c r="G667" s="2" t="s">
        <v>1261</v>
      </c>
      <c r="H667" s="2">
        <v>58</v>
      </c>
      <c r="I667" s="2" t="s">
        <v>1259</v>
      </c>
      <c r="J667" s="2" t="s">
        <v>1259</v>
      </c>
      <c r="K667" s="2" t="s">
        <v>1259</v>
      </c>
      <c r="L667" s="2" t="s">
        <v>21</v>
      </c>
      <c r="M667" s="2" t="s">
        <v>2886</v>
      </c>
      <c r="N667" s="2" t="s">
        <v>2888</v>
      </c>
      <c r="O667" s="2">
        <v>999001442</v>
      </c>
      <c r="P667" s="2">
        <v>4</v>
      </c>
      <c r="Q667" s="2">
        <v>1950</v>
      </c>
      <c r="R667" s="15">
        <v>18264</v>
      </c>
      <c r="S667" s="2" t="s">
        <v>16690</v>
      </c>
      <c r="T667" s="2" t="s">
        <v>1240</v>
      </c>
      <c r="U667" s="2" t="s">
        <v>16691</v>
      </c>
    </row>
    <row r="668" spans="5:21" x14ac:dyDescent="0.2">
      <c r="E668" s="2">
        <v>82119819</v>
      </c>
      <c r="F668" s="2">
        <v>25</v>
      </c>
      <c r="G668" s="2" t="s">
        <v>1261</v>
      </c>
      <c r="H668" s="2">
        <v>58</v>
      </c>
      <c r="I668" s="2" t="s">
        <v>1264</v>
      </c>
      <c r="J668" s="2" t="s">
        <v>21</v>
      </c>
      <c r="K668" s="2" t="s">
        <v>21</v>
      </c>
      <c r="L668" s="2">
        <v>2</v>
      </c>
      <c r="M668" s="2" t="s">
        <v>2886</v>
      </c>
      <c r="N668" s="2" t="s">
        <v>2888</v>
      </c>
      <c r="O668" s="2">
        <v>999001444</v>
      </c>
      <c r="P668" s="2">
        <v>4</v>
      </c>
      <c r="Q668" s="2">
        <v>2017</v>
      </c>
      <c r="R668" s="15">
        <v>42759</v>
      </c>
      <c r="S668" s="2" t="s">
        <v>16692</v>
      </c>
      <c r="T668" s="2" t="s">
        <v>1240</v>
      </c>
      <c r="U668" s="2" t="s">
        <v>694</v>
      </c>
    </row>
    <row r="669" spans="5:21" x14ac:dyDescent="0.2">
      <c r="E669" s="2">
        <v>51169299</v>
      </c>
      <c r="F669" s="2">
        <v>13</v>
      </c>
      <c r="G669" s="2" t="s">
        <v>1261</v>
      </c>
      <c r="H669" s="2">
        <v>58</v>
      </c>
      <c r="I669" s="2" t="s">
        <v>1259</v>
      </c>
      <c r="J669" s="2" t="s">
        <v>1259</v>
      </c>
      <c r="K669" s="2" t="s">
        <v>1259</v>
      </c>
      <c r="L669" s="2">
        <v>2</v>
      </c>
      <c r="M669" s="2" t="s">
        <v>2886</v>
      </c>
      <c r="N669" s="2" t="s">
        <v>2888</v>
      </c>
      <c r="O669" s="2">
        <v>999001447</v>
      </c>
      <c r="P669" s="2">
        <v>4</v>
      </c>
      <c r="Q669" s="2">
        <v>2005</v>
      </c>
      <c r="R669" s="15">
        <v>38526</v>
      </c>
      <c r="S669" s="2" t="s">
        <v>16693</v>
      </c>
      <c r="T669" s="2" t="s">
        <v>1240</v>
      </c>
      <c r="U669" s="2" t="s">
        <v>16694</v>
      </c>
    </row>
    <row r="670" spans="5:21" x14ac:dyDescent="0.2">
      <c r="E670" s="2">
        <v>35681583</v>
      </c>
      <c r="F670" s="2">
        <v>9</v>
      </c>
      <c r="G670" s="2" t="s">
        <v>1261</v>
      </c>
      <c r="H670" s="2">
        <v>58</v>
      </c>
      <c r="I670" s="2" t="s">
        <v>1259</v>
      </c>
      <c r="J670" s="2" t="s">
        <v>1259</v>
      </c>
      <c r="K670" s="2" t="s">
        <v>1259</v>
      </c>
      <c r="L670" s="2">
        <v>1</v>
      </c>
      <c r="M670" s="2" t="s">
        <v>2886</v>
      </c>
      <c r="N670" s="2" t="s">
        <v>2888</v>
      </c>
      <c r="O670" s="2">
        <v>999001448</v>
      </c>
      <c r="P670" s="2">
        <v>3</v>
      </c>
      <c r="Q670" s="2">
        <v>1999</v>
      </c>
      <c r="R670" s="15">
        <v>36504</v>
      </c>
      <c r="S670" s="2" t="s">
        <v>16695</v>
      </c>
      <c r="T670" s="2" t="s">
        <v>1240</v>
      </c>
      <c r="U670" s="2" t="s">
        <v>16696</v>
      </c>
    </row>
    <row r="671" spans="5:21" x14ac:dyDescent="0.2">
      <c r="E671" s="2">
        <v>12140986</v>
      </c>
      <c r="F671" s="2">
        <v>30</v>
      </c>
      <c r="G671" s="2" t="s">
        <v>1261</v>
      </c>
      <c r="H671" s="2">
        <v>100</v>
      </c>
      <c r="I671" s="2" t="s">
        <v>1259</v>
      </c>
      <c r="J671" s="2" t="s">
        <v>1259</v>
      </c>
      <c r="K671" s="2" t="s">
        <v>1259</v>
      </c>
      <c r="L671" s="2">
        <v>2</v>
      </c>
      <c r="M671" s="2" t="s">
        <v>2886</v>
      </c>
      <c r="N671" s="2" t="s">
        <v>2888</v>
      </c>
      <c r="O671" s="2">
        <v>999001450</v>
      </c>
      <c r="P671" s="2">
        <v>4</v>
      </c>
      <c r="Q671" s="2">
        <v>2000</v>
      </c>
      <c r="R671" s="15">
        <v>36594</v>
      </c>
      <c r="S671" s="2" t="s">
        <v>16697</v>
      </c>
      <c r="T671" s="2" t="s">
        <v>1240</v>
      </c>
      <c r="U671" s="2" t="s">
        <v>16698</v>
      </c>
    </row>
    <row r="672" spans="5:21" x14ac:dyDescent="0.2">
      <c r="E672" s="2">
        <v>82884180</v>
      </c>
      <c r="F672" s="2">
        <v>13</v>
      </c>
      <c r="G672" s="2" t="s">
        <v>1261</v>
      </c>
      <c r="H672" s="2">
        <v>58</v>
      </c>
      <c r="I672" s="2" t="s">
        <v>21</v>
      </c>
      <c r="J672" s="2" t="s">
        <v>21</v>
      </c>
      <c r="K672" s="2" t="s">
        <v>21</v>
      </c>
      <c r="L672" s="2">
        <v>2</v>
      </c>
      <c r="M672" s="2" t="s">
        <v>2886</v>
      </c>
      <c r="N672" s="2" t="s">
        <v>2888</v>
      </c>
      <c r="O672" s="2">
        <v>999001456</v>
      </c>
      <c r="P672" s="2">
        <v>4</v>
      </c>
      <c r="Q672" s="2">
        <v>2017</v>
      </c>
      <c r="R672" s="15">
        <v>42856</v>
      </c>
      <c r="S672" s="2" t="s">
        <v>16700</v>
      </c>
      <c r="T672" s="2" t="s">
        <v>1240</v>
      </c>
      <c r="U672" s="2" t="s">
        <v>16701</v>
      </c>
    </row>
    <row r="673" spans="5:21" x14ac:dyDescent="0.2">
      <c r="E673" s="2">
        <v>34150404</v>
      </c>
      <c r="F673" s="2">
        <v>9</v>
      </c>
      <c r="G673" s="2" t="s">
        <v>1261</v>
      </c>
      <c r="H673" s="2">
        <v>58</v>
      </c>
      <c r="I673" s="2" t="s">
        <v>1259</v>
      </c>
      <c r="J673" s="2" t="s">
        <v>1259</v>
      </c>
      <c r="K673" s="2" t="s">
        <v>1259</v>
      </c>
      <c r="L673" s="2">
        <v>1</v>
      </c>
      <c r="M673" s="2" t="s">
        <v>2886</v>
      </c>
      <c r="N673" s="2" t="s">
        <v>2888</v>
      </c>
      <c r="O673" s="2">
        <v>999001457</v>
      </c>
      <c r="P673" s="2">
        <v>3</v>
      </c>
      <c r="Q673" s="2">
        <v>1950</v>
      </c>
      <c r="R673" s="15">
        <v>18264</v>
      </c>
      <c r="S673" s="2" t="s">
        <v>16702</v>
      </c>
      <c r="T673" s="2" t="s">
        <v>1240</v>
      </c>
      <c r="U673" s="2" t="s">
        <v>16703</v>
      </c>
    </row>
    <row r="674" spans="5:21" x14ac:dyDescent="0.2">
      <c r="E674" s="2">
        <v>12100084</v>
      </c>
      <c r="F674" s="2">
        <v>25</v>
      </c>
      <c r="G674" s="2" t="s">
        <v>1261</v>
      </c>
      <c r="H674" s="2">
        <v>58</v>
      </c>
      <c r="I674" s="2" t="s">
        <v>1259</v>
      </c>
      <c r="J674" s="2" t="s">
        <v>1259</v>
      </c>
      <c r="K674" s="2" t="s">
        <v>1259</v>
      </c>
      <c r="L674" s="2">
        <v>2</v>
      </c>
      <c r="M674" s="2" t="s">
        <v>2886</v>
      </c>
      <c r="N674" s="2" t="s">
        <v>2888</v>
      </c>
      <c r="O674" s="2">
        <v>999001458</v>
      </c>
      <c r="P674" s="2">
        <v>4</v>
      </c>
      <c r="Q674" s="2">
        <v>1950</v>
      </c>
      <c r="R674" s="15">
        <v>18264</v>
      </c>
      <c r="S674" s="2" t="s">
        <v>16704</v>
      </c>
      <c r="T674" s="2" t="s">
        <v>1240</v>
      </c>
      <c r="U674" s="2" t="s">
        <v>16705</v>
      </c>
    </row>
    <row r="675" spans="5:21" x14ac:dyDescent="0.2">
      <c r="E675" s="2">
        <v>72102916</v>
      </c>
      <c r="F675" s="2">
        <v>3</v>
      </c>
      <c r="G675" s="2" t="s">
        <v>1261</v>
      </c>
      <c r="H675" s="2" t="s">
        <v>21</v>
      </c>
      <c r="I675" s="2" t="s">
        <v>1265</v>
      </c>
      <c r="J675" s="2" t="s">
        <v>21</v>
      </c>
      <c r="K675" s="2" t="s">
        <v>21</v>
      </c>
      <c r="L675" s="2">
        <v>2</v>
      </c>
      <c r="M675" s="2" t="s">
        <v>2886</v>
      </c>
      <c r="N675" s="2" t="s">
        <v>2888</v>
      </c>
      <c r="O675" s="2">
        <v>999001462</v>
      </c>
      <c r="P675" s="2">
        <v>4</v>
      </c>
      <c r="Q675" s="2">
        <v>2013</v>
      </c>
      <c r="R675" s="15">
        <v>41409</v>
      </c>
      <c r="S675" s="2" t="s">
        <v>16707</v>
      </c>
      <c r="T675" s="2" t="s">
        <v>1240</v>
      </c>
      <c r="U675" s="2" t="s">
        <v>16708</v>
      </c>
    </row>
    <row r="676" spans="5:21" x14ac:dyDescent="0.2">
      <c r="E676" s="2">
        <v>79899441</v>
      </c>
      <c r="F676" s="2">
        <v>10</v>
      </c>
      <c r="G676" s="2" t="s">
        <v>1261</v>
      </c>
      <c r="H676" s="2">
        <v>58</v>
      </c>
      <c r="I676" s="2" t="s">
        <v>1264</v>
      </c>
      <c r="J676" s="2" t="s">
        <v>21</v>
      </c>
      <c r="K676" s="2" t="s">
        <v>21</v>
      </c>
      <c r="L676" s="2" t="s">
        <v>21</v>
      </c>
      <c r="M676" s="2" t="s">
        <v>2886</v>
      </c>
      <c r="N676" s="2" t="s">
        <v>2888</v>
      </c>
      <c r="O676" s="2">
        <v>999001464</v>
      </c>
      <c r="P676" s="2">
        <v>4</v>
      </c>
      <c r="Q676" s="2">
        <v>2016</v>
      </c>
      <c r="R676" s="15">
        <v>42375</v>
      </c>
      <c r="S676" s="2" t="s">
        <v>16626</v>
      </c>
      <c r="T676" s="2" t="s">
        <v>1240</v>
      </c>
      <c r="U676" s="2" t="s">
        <v>16709</v>
      </c>
    </row>
    <row r="677" spans="5:21" x14ac:dyDescent="0.2">
      <c r="E677" s="2">
        <v>81244808</v>
      </c>
      <c r="F677" s="2">
        <v>4</v>
      </c>
      <c r="G677" s="2" t="s">
        <v>1261</v>
      </c>
      <c r="H677" s="2">
        <v>58</v>
      </c>
      <c r="I677" s="2" t="s">
        <v>1264</v>
      </c>
      <c r="J677" s="2" t="s">
        <v>21</v>
      </c>
      <c r="K677" s="2" t="s">
        <v>21</v>
      </c>
      <c r="L677" s="2">
        <v>2</v>
      </c>
      <c r="M677" s="2" t="s">
        <v>2886</v>
      </c>
      <c r="N677" s="2" t="s">
        <v>2888</v>
      </c>
      <c r="O677" s="2">
        <v>999001465</v>
      </c>
      <c r="P677" s="2">
        <v>4</v>
      </c>
      <c r="Q677" s="2">
        <v>2016</v>
      </c>
      <c r="R677" s="15">
        <v>42522</v>
      </c>
      <c r="S677" s="2" t="s">
        <v>16710</v>
      </c>
      <c r="T677" s="2" t="s">
        <v>1240</v>
      </c>
      <c r="U677" s="2" t="s">
        <v>985</v>
      </c>
    </row>
    <row r="678" spans="5:21" x14ac:dyDescent="0.2">
      <c r="E678" s="2">
        <v>81244801</v>
      </c>
      <c r="F678" s="2">
        <v>12</v>
      </c>
      <c r="G678" s="2" t="s">
        <v>1261</v>
      </c>
      <c r="H678" s="2">
        <v>58</v>
      </c>
      <c r="I678" s="2" t="s">
        <v>1264</v>
      </c>
      <c r="J678" s="2" t="s">
        <v>21</v>
      </c>
      <c r="K678" s="2" t="s">
        <v>21</v>
      </c>
      <c r="L678" s="2">
        <v>2</v>
      </c>
      <c r="M678" s="2" t="s">
        <v>2886</v>
      </c>
      <c r="N678" s="2" t="s">
        <v>2888</v>
      </c>
      <c r="O678" s="2">
        <v>999001466</v>
      </c>
      <c r="P678" s="2">
        <v>4</v>
      </c>
      <c r="Q678" s="2">
        <v>2016</v>
      </c>
      <c r="R678" s="15">
        <v>42501</v>
      </c>
      <c r="S678" s="2" t="s">
        <v>16711</v>
      </c>
      <c r="T678" s="2" t="s">
        <v>1240</v>
      </c>
      <c r="U678" s="2" t="s">
        <v>353</v>
      </c>
    </row>
    <row r="679" spans="5:21" x14ac:dyDescent="0.2">
      <c r="E679" s="2">
        <v>12068792</v>
      </c>
      <c r="F679" s="2">
        <v>17</v>
      </c>
      <c r="G679" s="2" t="s">
        <v>1261</v>
      </c>
      <c r="H679" s="2">
        <v>58</v>
      </c>
      <c r="I679" s="2" t="s">
        <v>1259</v>
      </c>
      <c r="J679" s="2" t="s">
        <v>1259</v>
      </c>
      <c r="K679" s="2" t="s">
        <v>1259</v>
      </c>
      <c r="L679" s="2">
        <v>2</v>
      </c>
      <c r="M679" s="2" t="s">
        <v>2886</v>
      </c>
      <c r="N679" s="2" t="s">
        <v>2888</v>
      </c>
      <c r="O679" s="2">
        <v>999001467</v>
      </c>
      <c r="P679" s="2">
        <v>4</v>
      </c>
      <c r="Q679" s="2">
        <v>2000</v>
      </c>
      <c r="R679" s="15">
        <v>36819</v>
      </c>
      <c r="S679" s="2" t="s">
        <v>16712</v>
      </c>
      <c r="T679" s="2" t="s">
        <v>1240</v>
      </c>
      <c r="U679" s="2" t="s">
        <v>16713</v>
      </c>
    </row>
    <row r="680" spans="5:21" x14ac:dyDescent="0.2">
      <c r="E680" s="2">
        <v>82507971</v>
      </c>
      <c r="F680" s="2">
        <v>4</v>
      </c>
      <c r="G680" s="2" t="s">
        <v>1261</v>
      </c>
      <c r="H680" s="2">
        <v>58</v>
      </c>
      <c r="I680" s="2" t="s">
        <v>1264</v>
      </c>
      <c r="J680" s="2" t="s">
        <v>21</v>
      </c>
      <c r="K680" s="2" t="s">
        <v>21</v>
      </c>
      <c r="L680" s="2">
        <v>2</v>
      </c>
      <c r="M680" s="2" t="s">
        <v>2886</v>
      </c>
      <c r="N680" s="2" t="s">
        <v>2888</v>
      </c>
      <c r="O680" s="2">
        <v>999001471</v>
      </c>
      <c r="P680" s="2">
        <v>4</v>
      </c>
      <c r="Q680" s="2">
        <v>2017</v>
      </c>
      <c r="R680" s="15">
        <v>42781</v>
      </c>
      <c r="S680" s="2" t="s">
        <v>16715</v>
      </c>
      <c r="T680" s="2" t="s">
        <v>1240</v>
      </c>
      <c r="U680" s="2" t="s">
        <v>2948</v>
      </c>
    </row>
    <row r="681" spans="5:21" x14ac:dyDescent="0.2">
      <c r="E681" s="2">
        <v>36284336</v>
      </c>
      <c r="F681" s="2">
        <v>14</v>
      </c>
      <c r="G681" s="2" t="s">
        <v>1261</v>
      </c>
      <c r="H681" s="2">
        <v>58</v>
      </c>
      <c r="I681" s="2" t="s">
        <v>1259</v>
      </c>
      <c r="J681" s="2" t="s">
        <v>1259</v>
      </c>
      <c r="K681" s="2" t="s">
        <v>1259</v>
      </c>
      <c r="L681" s="2">
        <v>1</v>
      </c>
      <c r="M681" s="2" t="s">
        <v>2886</v>
      </c>
      <c r="N681" s="2" t="s">
        <v>2888</v>
      </c>
      <c r="O681" s="2">
        <v>999001472</v>
      </c>
      <c r="P681" s="2">
        <v>3</v>
      </c>
      <c r="Q681" s="2">
        <v>2014</v>
      </c>
      <c r="R681" s="15">
        <v>41747</v>
      </c>
      <c r="S681" s="2" t="s">
        <v>16716</v>
      </c>
      <c r="T681" s="2" t="s">
        <v>1240</v>
      </c>
      <c r="U681" s="2" t="s">
        <v>544</v>
      </c>
    </row>
    <row r="682" spans="5:21" x14ac:dyDescent="0.2">
      <c r="E682" s="2" t="s">
        <v>3313</v>
      </c>
      <c r="F682" s="2">
        <v>17</v>
      </c>
      <c r="G682" s="2" t="s">
        <v>1261</v>
      </c>
      <c r="H682" s="2">
        <v>58</v>
      </c>
      <c r="I682" s="2" t="s">
        <v>1259</v>
      </c>
      <c r="J682" s="2" t="s">
        <v>1259</v>
      </c>
      <c r="K682" s="2" t="s">
        <v>1259</v>
      </c>
      <c r="L682" s="2">
        <v>2</v>
      </c>
      <c r="M682" s="2" t="s">
        <v>2886</v>
      </c>
      <c r="N682" s="2" t="s">
        <v>2888</v>
      </c>
      <c r="O682" s="2">
        <v>999001473</v>
      </c>
      <c r="P682" s="2">
        <v>4</v>
      </c>
      <c r="Q682" s="2">
        <v>2010</v>
      </c>
      <c r="R682" s="15">
        <v>40323</v>
      </c>
      <c r="S682" s="2" t="s">
        <v>16717</v>
      </c>
      <c r="T682" s="2" t="s">
        <v>1240</v>
      </c>
      <c r="U682" s="2" t="s">
        <v>16718</v>
      </c>
    </row>
    <row r="683" spans="5:21" x14ac:dyDescent="0.2">
      <c r="E683" s="2">
        <v>82731496</v>
      </c>
      <c r="F683" s="2">
        <v>4</v>
      </c>
      <c r="G683" s="2" t="s">
        <v>1261</v>
      </c>
      <c r="H683" s="2">
        <v>58</v>
      </c>
      <c r="I683" s="2" t="s">
        <v>1264</v>
      </c>
      <c r="J683" s="2" t="s">
        <v>21</v>
      </c>
      <c r="K683" s="2" t="s">
        <v>21</v>
      </c>
      <c r="L683" s="2">
        <v>2</v>
      </c>
      <c r="M683" s="2" t="s">
        <v>2886</v>
      </c>
      <c r="N683" s="2" t="s">
        <v>2888</v>
      </c>
      <c r="O683" s="2">
        <v>999001474</v>
      </c>
      <c r="P683" s="2">
        <v>4</v>
      </c>
      <c r="Q683" s="2">
        <v>2017</v>
      </c>
      <c r="R683" s="15">
        <v>42828</v>
      </c>
      <c r="S683" s="2" t="s">
        <v>16719</v>
      </c>
      <c r="T683" s="2" t="s">
        <v>1240</v>
      </c>
      <c r="U683" s="2" t="s">
        <v>1032</v>
      </c>
    </row>
    <row r="684" spans="5:21" x14ac:dyDescent="0.2">
      <c r="E684" s="2">
        <v>56920892</v>
      </c>
      <c r="F684" s="2">
        <v>5</v>
      </c>
      <c r="G684" s="2" t="s">
        <v>1261</v>
      </c>
      <c r="H684" s="2">
        <v>58</v>
      </c>
      <c r="I684" s="2" t="s">
        <v>1259</v>
      </c>
      <c r="J684" s="2" t="s">
        <v>1259</v>
      </c>
      <c r="K684" s="2" t="s">
        <v>1259</v>
      </c>
      <c r="L684" s="2">
        <v>2</v>
      </c>
      <c r="M684" s="2" t="s">
        <v>2886</v>
      </c>
      <c r="N684" s="2" t="s">
        <v>2888</v>
      </c>
      <c r="O684" s="2">
        <v>999001475</v>
      </c>
      <c r="P684" s="2">
        <v>4</v>
      </c>
      <c r="Q684" s="2">
        <v>1950</v>
      </c>
      <c r="R684" s="15">
        <v>18264</v>
      </c>
      <c r="S684" s="2" t="s">
        <v>16720</v>
      </c>
      <c r="T684" s="2" t="s">
        <v>1240</v>
      </c>
      <c r="U684" s="2" t="s">
        <v>16721</v>
      </c>
    </row>
    <row r="685" spans="5:21" x14ac:dyDescent="0.2">
      <c r="E685" s="2">
        <v>56920918</v>
      </c>
      <c r="F685" s="2">
        <v>15</v>
      </c>
      <c r="G685" s="2" t="s">
        <v>1261</v>
      </c>
      <c r="H685" s="2">
        <v>58</v>
      </c>
      <c r="I685" s="2" t="s">
        <v>1259</v>
      </c>
      <c r="J685" s="2" t="s">
        <v>1259</v>
      </c>
      <c r="K685" s="2" t="s">
        <v>1259</v>
      </c>
      <c r="L685" s="2">
        <v>2</v>
      </c>
      <c r="M685" s="2" t="s">
        <v>2886</v>
      </c>
      <c r="N685" s="2" t="s">
        <v>2888</v>
      </c>
      <c r="O685" s="2">
        <v>999001476</v>
      </c>
      <c r="P685" s="2">
        <v>4</v>
      </c>
      <c r="Q685" s="2">
        <v>2007</v>
      </c>
      <c r="R685" s="15">
        <v>39136</v>
      </c>
      <c r="S685" s="2" t="s">
        <v>16722</v>
      </c>
      <c r="T685" s="2" t="s">
        <v>1240</v>
      </c>
      <c r="U685" s="2" t="s">
        <v>16723</v>
      </c>
    </row>
    <row r="686" spans="5:21" x14ac:dyDescent="0.2">
      <c r="E686" s="2">
        <v>962546</v>
      </c>
      <c r="F686" s="2">
        <v>29</v>
      </c>
      <c r="G686" s="2" t="s">
        <v>1261</v>
      </c>
      <c r="H686" s="2">
        <v>58</v>
      </c>
      <c r="I686" s="2" t="s">
        <v>1259</v>
      </c>
      <c r="J686" s="2" t="s">
        <v>1259</v>
      </c>
      <c r="K686" s="2" t="s">
        <v>1259</v>
      </c>
      <c r="L686" s="2">
        <v>1</v>
      </c>
      <c r="M686" s="2" t="s">
        <v>2886</v>
      </c>
      <c r="N686" s="2" t="s">
        <v>2888</v>
      </c>
      <c r="O686" s="2">
        <v>999001478</v>
      </c>
      <c r="P686" s="2">
        <v>3</v>
      </c>
      <c r="Q686" s="2">
        <v>2003</v>
      </c>
      <c r="R686" s="15">
        <v>37875</v>
      </c>
      <c r="S686" s="2" t="s">
        <v>16724</v>
      </c>
      <c r="T686" s="2" t="s">
        <v>1240</v>
      </c>
      <c r="U686" s="2" t="s">
        <v>16725</v>
      </c>
    </row>
    <row r="687" spans="5:21" x14ac:dyDescent="0.2">
      <c r="E687" s="2">
        <v>35657395</v>
      </c>
      <c r="F687" s="2">
        <v>21</v>
      </c>
      <c r="G687" s="2" t="s">
        <v>1261</v>
      </c>
      <c r="H687" s="2">
        <v>58</v>
      </c>
      <c r="I687" s="2" t="s">
        <v>1259</v>
      </c>
      <c r="J687" s="2" t="s">
        <v>1259</v>
      </c>
      <c r="K687" s="2" t="s">
        <v>1259</v>
      </c>
      <c r="L687" s="2">
        <v>1</v>
      </c>
      <c r="M687" s="2" t="s">
        <v>2886</v>
      </c>
      <c r="N687" s="2" t="s">
        <v>2888</v>
      </c>
      <c r="O687" s="2">
        <v>999001481</v>
      </c>
      <c r="P687" s="2">
        <v>3</v>
      </c>
      <c r="Q687" s="2">
        <v>2005</v>
      </c>
      <c r="R687" s="15">
        <v>38574</v>
      </c>
      <c r="S687" s="2" t="s">
        <v>16726</v>
      </c>
      <c r="T687" s="2" t="s">
        <v>1240</v>
      </c>
      <c r="U687" s="2" t="s">
        <v>16727</v>
      </c>
    </row>
    <row r="688" spans="5:21" x14ac:dyDescent="0.2">
      <c r="E688" s="2">
        <v>63497253</v>
      </c>
      <c r="F688" s="2">
        <v>24</v>
      </c>
      <c r="G688" s="2" t="s">
        <v>1261</v>
      </c>
      <c r="H688" s="2">
        <v>58</v>
      </c>
      <c r="I688" s="2" t="s">
        <v>1259</v>
      </c>
      <c r="J688" s="2" t="s">
        <v>1259</v>
      </c>
      <c r="K688" s="2" t="s">
        <v>1259</v>
      </c>
      <c r="L688" s="2">
        <v>2</v>
      </c>
      <c r="M688" s="2" t="s">
        <v>2886</v>
      </c>
      <c r="N688" s="2" t="s">
        <v>2888</v>
      </c>
      <c r="O688" s="2">
        <v>999001483</v>
      </c>
      <c r="P688" s="2">
        <v>4</v>
      </c>
      <c r="Q688" s="2">
        <v>2009</v>
      </c>
      <c r="R688" s="15">
        <v>39832</v>
      </c>
      <c r="S688" s="2" t="s">
        <v>16729</v>
      </c>
      <c r="T688" s="2" t="s">
        <v>1240</v>
      </c>
      <c r="U688" s="2" t="s">
        <v>1033</v>
      </c>
    </row>
    <row r="689" spans="5:21" x14ac:dyDescent="0.2">
      <c r="E689" s="2">
        <v>63497263</v>
      </c>
      <c r="F689" s="2">
        <v>24</v>
      </c>
      <c r="G689" s="2" t="s">
        <v>1261</v>
      </c>
      <c r="H689" s="2">
        <v>58</v>
      </c>
      <c r="I689" s="2" t="s">
        <v>1259</v>
      </c>
      <c r="J689" s="2" t="s">
        <v>1259</v>
      </c>
      <c r="K689" s="2" t="s">
        <v>1259</v>
      </c>
      <c r="L689" s="2">
        <v>2</v>
      </c>
      <c r="M689" s="2" t="s">
        <v>2886</v>
      </c>
      <c r="N689" s="2" t="s">
        <v>2888</v>
      </c>
      <c r="O689" s="2">
        <v>999001484</v>
      </c>
      <c r="P689" s="2">
        <v>4</v>
      </c>
      <c r="Q689" s="2">
        <v>2009</v>
      </c>
      <c r="R689" s="15">
        <v>39833</v>
      </c>
      <c r="S689" s="2" t="s">
        <v>16730</v>
      </c>
      <c r="T689" s="2" t="s">
        <v>1240</v>
      </c>
      <c r="U689" s="2" t="s">
        <v>3044</v>
      </c>
    </row>
    <row r="690" spans="5:21" x14ac:dyDescent="0.2">
      <c r="E690" s="2">
        <v>32411676</v>
      </c>
      <c r="F690" s="2">
        <v>31</v>
      </c>
      <c r="G690" s="2" t="s">
        <v>1261</v>
      </c>
      <c r="H690" s="2">
        <v>58</v>
      </c>
      <c r="I690" s="2" t="s">
        <v>1259</v>
      </c>
      <c r="J690" s="2" t="s">
        <v>1259</v>
      </c>
      <c r="K690" s="2" t="s">
        <v>1259</v>
      </c>
      <c r="L690" s="2" t="s">
        <v>21</v>
      </c>
      <c r="M690" s="2" t="s">
        <v>2886</v>
      </c>
      <c r="N690" s="2" t="s">
        <v>2888</v>
      </c>
      <c r="O690" s="2">
        <v>999001485</v>
      </c>
      <c r="P690" s="2">
        <v>3</v>
      </c>
      <c r="Q690" s="2">
        <v>1950</v>
      </c>
      <c r="R690" s="15">
        <v>18264</v>
      </c>
      <c r="S690" s="2" t="s">
        <v>16731</v>
      </c>
      <c r="T690" s="2" t="s">
        <v>1240</v>
      </c>
      <c r="U690" s="2" t="s">
        <v>16732</v>
      </c>
    </row>
    <row r="691" spans="5:21" x14ac:dyDescent="0.2">
      <c r="E691" s="2">
        <v>35854586</v>
      </c>
      <c r="F691" s="2">
        <v>9</v>
      </c>
      <c r="G691" s="2" t="s">
        <v>1261</v>
      </c>
      <c r="H691" s="2">
        <v>58</v>
      </c>
      <c r="I691" s="2" t="s">
        <v>1259</v>
      </c>
      <c r="J691" s="2" t="s">
        <v>1259</v>
      </c>
      <c r="K691" s="2" t="s">
        <v>1259</v>
      </c>
      <c r="L691" s="2">
        <v>1</v>
      </c>
      <c r="M691" s="2" t="s">
        <v>2886</v>
      </c>
      <c r="N691" s="2" t="s">
        <v>2888</v>
      </c>
      <c r="O691" s="2">
        <v>999001490</v>
      </c>
      <c r="P691" s="2">
        <v>3</v>
      </c>
      <c r="Q691" s="2">
        <v>1950</v>
      </c>
      <c r="R691" s="15">
        <v>18264</v>
      </c>
      <c r="S691" s="2" t="s">
        <v>16733</v>
      </c>
      <c r="T691" s="2" t="s">
        <v>1240</v>
      </c>
      <c r="U691" s="2" t="s">
        <v>16734</v>
      </c>
    </row>
    <row r="692" spans="5:21" x14ac:dyDescent="0.2">
      <c r="E692" s="2">
        <v>72102907</v>
      </c>
      <c r="F692" s="2">
        <v>3</v>
      </c>
      <c r="G692" s="2" t="s">
        <v>1261</v>
      </c>
      <c r="H692" s="2">
        <v>58</v>
      </c>
      <c r="I692" s="2" t="s">
        <v>1265</v>
      </c>
      <c r="J692" s="2" t="s">
        <v>21</v>
      </c>
      <c r="K692" s="2" t="s">
        <v>21</v>
      </c>
      <c r="L692" s="2" t="s">
        <v>21</v>
      </c>
      <c r="M692" s="2" t="s">
        <v>2886</v>
      </c>
      <c r="N692" s="2" t="s">
        <v>2888</v>
      </c>
      <c r="O692" s="2">
        <v>999001491</v>
      </c>
      <c r="P692" s="2">
        <v>4</v>
      </c>
      <c r="Q692" s="2">
        <v>2013</v>
      </c>
      <c r="R692" s="15">
        <v>41403</v>
      </c>
      <c r="S692" s="2" t="s">
        <v>16735</v>
      </c>
      <c r="T692" s="2" t="s">
        <v>1240</v>
      </c>
      <c r="U692" s="2" t="s">
        <v>16736</v>
      </c>
    </row>
    <row r="693" spans="5:21" x14ac:dyDescent="0.2">
      <c r="E693" s="2">
        <v>33596657</v>
      </c>
      <c r="F693" s="2">
        <v>7</v>
      </c>
      <c r="G693" s="2" t="s">
        <v>1261</v>
      </c>
      <c r="H693" s="2">
        <v>58</v>
      </c>
      <c r="I693" s="2" t="s">
        <v>1259</v>
      </c>
      <c r="J693" s="2" t="s">
        <v>1259</v>
      </c>
      <c r="K693" s="2" t="s">
        <v>1259</v>
      </c>
      <c r="L693" s="2">
        <v>1</v>
      </c>
      <c r="M693" s="2" t="s">
        <v>2886</v>
      </c>
      <c r="N693" s="2" t="s">
        <v>2888</v>
      </c>
      <c r="O693" s="2">
        <v>999001492</v>
      </c>
      <c r="P693" s="2">
        <v>3</v>
      </c>
      <c r="Q693" s="2">
        <v>2003</v>
      </c>
      <c r="R693" s="15">
        <v>37841</v>
      </c>
      <c r="S693" s="2" t="s">
        <v>16737</v>
      </c>
      <c r="T693" s="2" t="s">
        <v>1240</v>
      </c>
      <c r="U693" s="2" t="s">
        <v>16738</v>
      </c>
    </row>
    <row r="694" spans="5:21" x14ac:dyDescent="0.2">
      <c r="E694" s="2">
        <v>82507970</v>
      </c>
      <c r="F694" s="2">
        <v>12</v>
      </c>
      <c r="G694" s="2" t="s">
        <v>1261</v>
      </c>
      <c r="H694" s="2">
        <v>58</v>
      </c>
      <c r="I694" s="2" t="s">
        <v>1264</v>
      </c>
      <c r="J694" s="2" t="s">
        <v>21</v>
      </c>
      <c r="K694" s="2" t="s">
        <v>21</v>
      </c>
      <c r="L694" s="2">
        <v>2</v>
      </c>
      <c r="M694" s="2" t="s">
        <v>2886</v>
      </c>
      <c r="N694" s="2" t="s">
        <v>2888</v>
      </c>
      <c r="O694" s="2">
        <v>999001493</v>
      </c>
      <c r="P694" s="2">
        <v>4</v>
      </c>
      <c r="Q694" s="2">
        <v>2017</v>
      </c>
      <c r="R694" s="15">
        <v>42781</v>
      </c>
      <c r="S694" s="2" t="s">
        <v>16739</v>
      </c>
      <c r="T694" s="2" t="s">
        <v>1240</v>
      </c>
      <c r="U694" s="2" t="s">
        <v>3314</v>
      </c>
    </row>
    <row r="695" spans="5:21" x14ac:dyDescent="0.2">
      <c r="E695" s="2">
        <v>35854643</v>
      </c>
      <c r="F695" s="2">
        <v>17</v>
      </c>
      <c r="G695" s="2" t="s">
        <v>1261</v>
      </c>
      <c r="H695" s="2">
        <v>58</v>
      </c>
      <c r="I695" s="2" t="s">
        <v>1259</v>
      </c>
      <c r="J695" s="2" t="s">
        <v>1259</v>
      </c>
      <c r="K695" s="2" t="s">
        <v>1259</v>
      </c>
      <c r="L695" s="2" t="s">
        <v>21</v>
      </c>
      <c r="M695" s="2" t="s">
        <v>2886</v>
      </c>
      <c r="N695" s="2" t="s">
        <v>2888</v>
      </c>
      <c r="O695" s="2">
        <v>999001494</v>
      </c>
      <c r="P695" s="2">
        <v>3</v>
      </c>
      <c r="Q695" s="2">
        <v>1950</v>
      </c>
      <c r="R695" s="15">
        <v>18264</v>
      </c>
      <c r="S695" s="2" t="s">
        <v>16740</v>
      </c>
      <c r="T695" s="2" t="s">
        <v>1240</v>
      </c>
      <c r="U695" s="2" t="s">
        <v>16741</v>
      </c>
    </row>
    <row r="696" spans="5:21" x14ac:dyDescent="0.2">
      <c r="E696" s="2">
        <v>12126038</v>
      </c>
      <c r="F696" s="2">
        <v>30</v>
      </c>
      <c r="G696" s="2" t="s">
        <v>1261</v>
      </c>
      <c r="H696" s="2">
        <v>100</v>
      </c>
      <c r="I696" s="2" t="s">
        <v>1259</v>
      </c>
      <c r="J696" s="2" t="s">
        <v>1259</v>
      </c>
      <c r="K696" s="2" t="s">
        <v>1259</v>
      </c>
      <c r="L696" s="2">
        <v>2</v>
      </c>
      <c r="M696" s="2" t="s">
        <v>2886</v>
      </c>
      <c r="N696" s="2" t="s">
        <v>2888</v>
      </c>
      <c r="O696" s="2">
        <v>999001503</v>
      </c>
      <c r="P696" s="2">
        <v>4</v>
      </c>
      <c r="Q696" s="2">
        <v>2000</v>
      </c>
      <c r="R696" s="15">
        <v>36619</v>
      </c>
      <c r="S696" s="2" t="s">
        <v>16742</v>
      </c>
      <c r="T696" s="2" t="s">
        <v>1240</v>
      </c>
      <c r="U696" s="2" t="s">
        <v>16743</v>
      </c>
    </row>
    <row r="697" spans="5:21" x14ac:dyDescent="0.2">
      <c r="E697" s="2">
        <v>62066202</v>
      </c>
      <c r="F697" s="2">
        <v>10</v>
      </c>
      <c r="G697" s="2" t="s">
        <v>1261</v>
      </c>
      <c r="H697" s="2">
        <v>58</v>
      </c>
      <c r="I697" s="2" t="s">
        <v>1259</v>
      </c>
      <c r="J697" s="2" t="s">
        <v>1259</v>
      </c>
      <c r="K697" s="2" t="s">
        <v>1259</v>
      </c>
      <c r="L697" s="2">
        <v>2</v>
      </c>
      <c r="M697" s="2" t="s">
        <v>2886</v>
      </c>
      <c r="N697" s="2" t="s">
        <v>2888</v>
      </c>
      <c r="O697" s="2">
        <v>999001508</v>
      </c>
      <c r="P697" s="2">
        <v>4</v>
      </c>
      <c r="Q697" s="2">
        <v>2012</v>
      </c>
      <c r="R697" s="15">
        <v>40912</v>
      </c>
      <c r="S697" s="2" t="s">
        <v>16744</v>
      </c>
      <c r="T697" s="2" t="s">
        <v>1240</v>
      </c>
      <c r="U697" s="2" t="s">
        <v>16745</v>
      </c>
    </row>
    <row r="698" spans="5:21" x14ac:dyDescent="0.2">
      <c r="E698" s="2">
        <v>62066131</v>
      </c>
      <c r="F698" s="2">
        <v>19</v>
      </c>
      <c r="G698" s="2" t="s">
        <v>1261</v>
      </c>
      <c r="H698" s="2">
        <v>58</v>
      </c>
      <c r="I698" s="2" t="s">
        <v>1259</v>
      </c>
      <c r="J698" s="2" t="s">
        <v>1259</v>
      </c>
      <c r="K698" s="2" t="s">
        <v>1259</v>
      </c>
      <c r="L698" s="2">
        <v>2</v>
      </c>
      <c r="M698" s="2" t="s">
        <v>2886</v>
      </c>
      <c r="N698" s="2" t="s">
        <v>2888</v>
      </c>
      <c r="O698" s="2">
        <v>999001509</v>
      </c>
      <c r="P698" s="2">
        <v>4</v>
      </c>
      <c r="Q698" s="2">
        <v>2007</v>
      </c>
      <c r="R698" s="15">
        <v>39380</v>
      </c>
      <c r="S698" s="2" t="s">
        <v>16746</v>
      </c>
      <c r="T698" s="2" t="s">
        <v>1240</v>
      </c>
      <c r="U698" s="2" t="s">
        <v>16747</v>
      </c>
    </row>
    <row r="699" spans="5:21" x14ac:dyDescent="0.2">
      <c r="E699" s="2">
        <v>32411641</v>
      </c>
      <c r="F699" s="2">
        <v>8</v>
      </c>
      <c r="G699" s="2" t="s">
        <v>1261</v>
      </c>
      <c r="H699" s="2">
        <v>58</v>
      </c>
      <c r="I699" s="2" t="s">
        <v>1259</v>
      </c>
      <c r="J699" s="2" t="s">
        <v>1259</v>
      </c>
      <c r="K699" s="2" t="s">
        <v>1259</v>
      </c>
      <c r="L699" s="2" t="s">
        <v>21</v>
      </c>
      <c r="M699" s="2" t="s">
        <v>2886</v>
      </c>
      <c r="N699" s="2" t="s">
        <v>2888</v>
      </c>
      <c r="O699" s="2">
        <v>999001514</v>
      </c>
      <c r="P699" s="2">
        <v>3</v>
      </c>
      <c r="Q699" s="2">
        <v>1950</v>
      </c>
      <c r="R699" s="15">
        <v>18264</v>
      </c>
      <c r="S699" s="2" t="s">
        <v>16749</v>
      </c>
      <c r="T699" s="2" t="s">
        <v>1240</v>
      </c>
      <c r="U699" s="2" t="s">
        <v>16750</v>
      </c>
    </row>
    <row r="700" spans="5:21" x14ac:dyDescent="0.2">
      <c r="E700" s="2">
        <v>82119804</v>
      </c>
      <c r="F700" s="2">
        <v>25</v>
      </c>
      <c r="G700" s="2" t="s">
        <v>1261</v>
      </c>
      <c r="H700" s="2">
        <v>58</v>
      </c>
      <c r="I700" s="2" t="s">
        <v>1264</v>
      </c>
      <c r="J700" s="2" t="s">
        <v>21</v>
      </c>
      <c r="K700" s="2" t="s">
        <v>21</v>
      </c>
      <c r="L700" s="2">
        <v>2</v>
      </c>
      <c r="M700" s="2" t="s">
        <v>2886</v>
      </c>
      <c r="N700" s="2" t="s">
        <v>2888</v>
      </c>
      <c r="O700" s="2">
        <v>999001518</v>
      </c>
      <c r="P700" s="2">
        <v>4</v>
      </c>
      <c r="Q700" s="2">
        <v>2017</v>
      </c>
      <c r="R700" s="15">
        <v>42760</v>
      </c>
      <c r="S700" s="2" t="s">
        <v>16754</v>
      </c>
      <c r="T700" s="2" t="s">
        <v>1240</v>
      </c>
      <c r="U700" s="2" t="s">
        <v>694</v>
      </c>
    </row>
    <row r="701" spans="5:21" x14ac:dyDescent="0.2">
      <c r="E701" s="2">
        <v>82731487</v>
      </c>
      <c r="F701" s="2">
        <v>4</v>
      </c>
      <c r="G701" s="2" t="s">
        <v>1261</v>
      </c>
      <c r="H701" s="2">
        <v>58</v>
      </c>
      <c r="I701" s="2" t="s">
        <v>1264</v>
      </c>
      <c r="J701" s="2" t="s">
        <v>21</v>
      </c>
      <c r="K701" s="2" t="s">
        <v>21</v>
      </c>
      <c r="L701" s="2">
        <v>2</v>
      </c>
      <c r="M701" s="2" t="s">
        <v>2886</v>
      </c>
      <c r="N701" s="2" t="s">
        <v>2888</v>
      </c>
      <c r="O701" s="2">
        <v>999001519</v>
      </c>
      <c r="P701" s="2">
        <v>4</v>
      </c>
      <c r="Q701" s="2">
        <v>2017</v>
      </c>
      <c r="R701" s="15">
        <v>42804</v>
      </c>
      <c r="S701" s="2" t="s">
        <v>16755</v>
      </c>
      <c r="T701" s="2" t="s">
        <v>1240</v>
      </c>
      <c r="U701" s="2" t="s">
        <v>1196</v>
      </c>
    </row>
    <row r="702" spans="5:21" x14ac:dyDescent="0.2">
      <c r="E702" s="2">
        <v>31840290</v>
      </c>
      <c r="F702" s="2">
        <v>31</v>
      </c>
      <c r="G702" s="2" t="s">
        <v>1261</v>
      </c>
      <c r="H702" s="2">
        <v>58</v>
      </c>
      <c r="I702" s="2" t="s">
        <v>1259</v>
      </c>
      <c r="J702" s="2" t="s">
        <v>1259</v>
      </c>
      <c r="K702" s="2" t="s">
        <v>1259</v>
      </c>
      <c r="L702" s="2">
        <v>1</v>
      </c>
      <c r="M702" s="2" t="s">
        <v>2886</v>
      </c>
      <c r="N702" s="2" t="s">
        <v>2888</v>
      </c>
      <c r="O702" s="2">
        <v>999001522</v>
      </c>
      <c r="P702" s="2">
        <v>3</v>
      </c>
      <c r="Q702" s="2">
        <v>1950</v>
      </c>
      <c r="R702" s="15">
        <v>18264</v>
      </c>
      <c r="S702" s="2" t="s">
        <v>16756</v>
      </c>
      <c r="T702" s="2" t="s">
        <v>1240</v>
      </c>
      <c r="U702" s="2" t="s">
        <v>16757</v>
      </c>
    </row>
    <row r="703" spans="5:21" x14ac:dyDescent="0.2">
      <c r="E703" s="2">
        <v>81687731</v>
      </c>
      <c r="F703" s="2">
        <v>18</v>
      </c>
      <c r="G703" s="2" t="s">
        <v>1261</v>
      </c>
      <c r="H703" s="2">
        <v>58</v>
      </c>
      <c r="I703" s="2" t="s">
        <v>1265</v>
      </c>
      <c r="J703" s="2" t="s">
        <v>21</v>
      </c>
      <c r="K703" s="2" t="s">
        <v>21</v>
      </c>
      <c r="L703" s="2">
        <v>2</v>
      </c>
      <c r="M703" s="2" t="s">
        <v>2886</v>
      </c>
      <c r="N703" s="2" t="s">
        <v>2888</v>
      </c>
      <c r="O703" s="2">
        <v>999001523</v>
      </c>
      <c r="P703" s="2">
        <v>4</v>
      </c>
      <c r="Q703" s="2">
        <v>2016</v>
      </c>
      <c r="R703" s="15">
        <v>42643</v>
      </c>
      <c r="S703" s="2" t="s">
        <v>16758</v>
      </c>
      <c r="T703" s="2" t="s">
        <v>1240</v>
      </c>
      <c r="U703" s="2" t="s">
        <v>545</v>
      </c>
    </row>
    <row r="704" spans="5:21" x14ac:dyDescent="0.2">
      <c r="E704" s="2">
        <v>60896104</v>
      </c>
      <c r="F704" s="2">
        <v>22</v>
      </c>
      <c r="G704" s="2" t="s">
        <v>1261</v>
      </c>
      <c r="H704" s="2">
        <v>58</v>
      </c>
      <c r="I704" s="2" t="s">
        <v>1259</v>
      </c>
      <c r="J704" s="2" t="s">
        <v>1259</v>
      </c>
      <c r="K704" s="2" t="s">
        <v>1259</v>
      </c>
      <c r="L704" s="2">
        <v>2</v>
      </c>
      <c r="M704" s="2" t="s">
        <v>2886</v>
      </c>
      <c r="N704" s="2" t="s">
        <v>2888</v>
      </c>
      <c r="O704" s="2">
        <v>999001529</v>
      </c>
      <c r="P704" s="2">
        <v>4</v>
      </c>
      <c r="Q704" s="2">
        <v>2006</v>
      </c>
      <c r="R704" s="15">
        <v>39058</v>
      </c>
      <c r="S704" s="2" t="s">
        <v>16761</v>
      </c>
      <c r="T704" s="2" t="s">
        <v>1240</v>
      </c>
      <c r="U704" s="2" t="s">
        <v>3006</v>
      </c>
    </row>
    <row r="705" spans="5:21" x14ac:dyDescent="0.2">
      <c r="E705" s="2">
        <v>81687785</v>
      </c>
      <c r="F705" s="2">
        <v>19</v>
      </c>
      <c r="G705" s="2" t="s">
        <v>1261</v>
      </c>
      <c r="H705" s="2">
        <v>1</v>
      </c>
      <c r="I705" s="2" t="s">
        <v>1264</v>
      </c>
      <c r="J705" s="2" t="s">
        <v>21</v>
      </c>
      <c r="K705" s="2" t="s">
        <v>21</v>
      </c>
      <c r="L705" s="2" t="s">
        <v>21</v>
      </c>
      <c r="M705" s="2" t="s">
        <v>2886</v>
      </c>
      <c r="N705" s="2" t="s">
        <v>2888</v>
      </c>
      <c r="O705" s="2">
        <v>999001530</v>
      </c>
      <c r="P705" s="2">
        <v>5</v>
      </c>
      <c r="Q705" s="2">
        <v>2016</v>
      </c>
      <c r="R705" s="15">
        <v>42664</v>
      </c>
      <c r="S705" s="2" t="s">
        <v>16762</v>
      </c>
      <c r="T705" s="2" t="s">
        <v>1240</v>
      </c>
      <c r="U705" s="2" t="s">
        <v>16763</v>
      </c>
    </row>
    <row r="706" spans="5:21" x14ac:dyDescent="0.2">
      <c r="E706" s="2">
        <v>82507973</v>
      </c>
      <c r="F706" s="2">
        <v>17</v>
      </c>
      <c r="G706" s="2" t="s">
        <v>1261</v>
      </c>
      <c r="H706" s="2">
        <v>58</v>
      </c>
      <c r="I706" s="2" t="s">
        <v>1264</v>
      </c>
      <c r="J706" s="2" t="s">
        <v>21</v>
      </c>
      <c r="K706" s="2" t="s">
        <v>21</v>
      </c>
      <c r="L706" s="2">
        <v>2</v>
      </c>
      <c r="M706" s="2" t="s">
        <v>2886</v>
      </c>
      <c r="N706" s="2" t="s">
        <v>2888</v>
      </c>
      <c r="O706" s="2">
        <v>999001531</v>
      </c>
      <c r="P706" s="2">
        <v>4</v>
      </c>
      <c r="Q706" s="2">
        <v>2017</v>
      </c>
      <c r="R706" s="15">
        <v>42779</v>
      </c>
      <c r="S706" s="2" t="s">
        <v>16764</v>
      </c>
      <c r="T706" s="2" t="s">
        <v>1240</v>
      </c>
      <c r="U706" s="2" t="s">
        <v>16765</v>
      </c>
    </row>
    <row r="707" spans="5:21" x14ac:dyDescent="0.2">
      <c r="E707" s="2">
        <v>35657284</v>
      </c>
      <c r="F707" s="2">
        <v>27</v>
      </c>
      <c r="G707" s="2" t="s">
        <v>1261</v>
      </c>
      <c r="H707" s="2">
        <v>58</v>
      </c>
      <c r="I707" s="2" t="s">
        <v>1259</v>
      </c>
      <c r="J707" s="2" t="s">
        <v>1259</v>
      </c>
      <c r="K707" s="2" t="s">
        <v>1259</v>
      </c>
      <c r="L707" s="2">
        <v>1</v>
      </c>
      <c r="M707" s="2" t="s">
        <v>2886</v>
      </c>
      <c r="N707" s="2" t="s">
        <v>2888</v>
      </c>
      <c r="O707" s="2">
        <v>999001532</v>
      </c>
      <c r="P707" s="2">
        <v>3</v>
      </c>
      <c r="Q707" s="2">
        <v>2002</v>
      </c>
      <c r="R707" s="15">
        <v>37349</v>
      </c>
      <c r="S707" s="2" t="s">
        <v>16766</v>
      </c>
      <c r="T707" s="2" t="s">
        <v>1240</v>
      </c>
      <c r="U707" s="2" t="s">
        <v>16767</v>
      </c>
    </row>
    <row r="708" spans="5:21" x14ac:dyDescent="0.2">
      <c r="E708" s="2">
        <v>63081930</v>
      </c>
      <c r="F708" s="2">
        <v>25</v>
      </c>
      <c r="G708" s="2" t="s">
        <v>1261</v>
      </c>
      <c r="H708" s="2">
        <v>58</v>
      </c>
      <c r="I708" s="2" t="s">
        <v>1259</v>
      </c>
      <c r="J708" s="2" t="s">
        <v>1259</v>
      </c>
      <c r="K708" s="2" t="s">
        <v>1259</v>
      </c>
      <c r="L708" s="2">
        <v>2</v>
      </c>
      <c r="M708" s="2" t="s">
        <v>2886</v>
      </c>
      <c r="N708" s="2" t="s">
        <v>2888</v>
      </c>
      <c r="O708" s="2">
        <v>999001535</v>
      </c>
      <c r="P708" s="2">
        <v>4</v>
      </c>
      <c r="Q708" s="2">
        <v>2008</v>
      </c>
      <c r="R708" s="15">
        <v>39673</v>
      </c>
      <c r="S708" s="2" t="s">
        <v>16768</v>
      </c>
      <c r="T708" s="2" t="s">
        <v>1240</v>
      </c>
      <c r="U708" s="2" t="s">
        <v>16769</v>
      </c>
    </row>
    <row r="709" spans="5:21" x14ac:dyDescent="0.2">
      <c r="E709" s="2">
        <v>82507975</v>
      </c>
      <c r="F709" s="2">
        <v>22</v>
      </c>
      <c r="G709" s="2" t="s">
        <v>1261</v>
      </c>
      <c r="H709" s="2">
        <v>58</v>
      </c>
      <c r="I709" s="2" t="s">
        <v>1264</v>
      </c>
      <c r="J709" s="2" t="s">
        <v>21</v>
      </c>
      <c r="K709" s="2" t="s">
        <v>21</v>
      </c>
      <c r="L709" s="2">
        <v>2</v>
      </c>
      <c r="M709" s="2" t="s">
        <v>2886</v>
      </c>
      <c r="N709" s="2" t="s">
        <v>2888</v>
      </c>
      <c r="O709" s="2">
        <v>999001538</v>
      </c>
      <c r="P709" s="2">
        <v>4</v>
      </c>
      <c r="Q709" s="2">
        <v>2017</v>
      </c>
      <c r="R709" s="15">
        <v>42782</v>
      </c>
      <c r="S709" s="2" t="s">
        <v>16770</v>
      </c>
      <c r="T709" s="2" t="s">
        <v>1240</v>
      </c>
      <c r="U709" s="2" t="s">
        <v>546</v>
      </c>
    </row>
    <row r="710" spans="5:21" x14ac:dyDescent="0.2">
      <c r="E710" s="2">
        <v>82507983</v>
      </c>
      <c r="F710" s="2">
        <v>9</v>
      </c>
      <c r="G710" s="2" t="s">
        <v>1261</v>
      </c>
      <c r="H710" s="2">
        <v>58</v>
      </c>
      <c r="I710" s="2" t="s">
        <v>1264</v>
      </c>
      <c r="J710" s="2" t="s">
        <v>21</v>
      </c>
      <c r="K710" s="2" t="s">
        <v>21</v>
      </c>
      <c r="L710" s="2">
        <v>2</v>
      </c>
      <c r="M710" s="2" t="s">
        <v>2886</v>
      </c>
      <c r="N710" s="2" t="s">
        <v>2888</v>
      </c>
      <c r="O710" s="2">
        <v>999001539</v>
      </c>
      <c r="P710" s="2">
        <v>4</v>
      </c>
      <c r="Q710" s="2">
        <v>2017</v>
      </c>
      <c r="R710" s="15">
        <v>42783</v>
      </c>
      <c r="S710" s="2" t="s">
        <v>16771</v>
      </c>
      <c r="T710" s="2" t="s">
        <v>1240</v>
      </c>
      <c r="U710" s="2" t="s">
        <v>16772</v>
      </c>
    </row>
    <row r="711" spans="5:21" x14ac:dyDescent="0.2">
      <c r="E711" s="2">
        <v>82507981</v>
      </c>
      <c r="F711" s="2">
        <v>8</v>
      </c>
      <c r="G711" s="2" t="s">
        <v>1261</v>
      </c>
      <c r="H711" s="2">
        <v>58</v>
      </c>
      <c r="I711" s="2" t="s">
        <v>1264</v>
      </c>
      <c r="J711" s="2" t="s">
        <v>21</v>
      </c>
      <c r="K711" s="2" t="s">
        <v>21</v>
      </c>
      <c r="L711" s="2">
        <v>2</v>
      </c>
      <c r="M711" s="2" t="s">
        <v>2886</v>
      </c>
      <c r="N711" s="2" t="s">
        <v>2888</v>
      </c>
      <c r="O711" s="2">
        <v>999001540</v>
      </c>
      <c r="P711" s="2">
        <v>4</v>
      </c>
      <c r="Q711" s="2">
        <v>2017</v>
      </c>
      <c r="R711" s="15">
        <v>42787</v>
      </c>
      <c r="S711" s="2" t="s">
        <v>16773</v>
      </c>
      <c r="T711" s="2" t="s">
        <v>1240</v>
      </c>
      <c r="U711" s="2" t="s">
        <v>16774</v>
      </c>
    </row>
    <row r="712" spans="5:21" x14ac:dyDescent="0.2">
      <c r="E712" s="2">
        <v>77466843</v>
      </c>
      <c r="F712" s="2">
        <v>7</v>
      </c>
      <c r="G712" s="2" t="s">
        <v>1261</v>
      </c>
      <c r="H712" s="2">
        <v>34</v>
      </c>
      <c r="I712" s="2" t="s">
        <v>1264</v>
      </c>
      <c r="J712" s="2" t="s">
        <v>21</v>
      </c>
      <c r="K712" s="2" t="s">
        <v>21</v>
      </c>
      <c r="L712" s="2">
        <v>2</v>
      </c>
      <c r="M712" s="2" t="s">
        <v>2886</v>
      </c>
      <c r="N712" s="2" t="s">
        <v>2888</v>
      </c>
      <c r="O712" s="2">
        <v>999001541</v>
      </c>
      <c r="P712" s="2">
        <v>4</v>
      </c>
      <c r="Q712" s="2">
        <v>2017</v>
      </c>
      <c r="R712" s="15">
        <v>42788</v>
      </c>
      <c r="S712" s="2" t="s">
        <v>16775</v>
      </c>
      <c r="T712" s="2" t="s">
        <v>1240</v>
      </c>
      <c r="U712" s="2" t="s">
        <v>16776</v>
      </c>
    </row>
    <row r="713" spans="5:21" x14ac:dyDescent="0.2">
      <c r="E713" s="2">
        <v>30613862</v>
      </c>
      <c r="F713" s="2">
        <v>1</v>
      </c>
      <c r="G713" s="2" t="s">
        <v>1261</v>
      </c>
      <c r="H713" s="2">
        <v>58</v>
      </c>
      <c r="I713" s="2" t="s">
        <v>1259</v>
      </c>
      <c r="J713" s="2" t="s">
        <v>1259</v>
      </c>
      <c r="K713" s="2" t="s">
        <v>1259</v>
      </c>
      <c r="L713" s="2">
        <v>1</v>
      </c>
      <c r="M713" s="2" t="s">
        <v>2886</v>
      </c>
      <c r="N713" s="2" t="s">
        <v>2888</v>
      </c>
      <c r="O713" s="2">
        <v>999001542</v>
      </c>
      <c r="P713" s="2">
        <v>3</v>
      </c>
      <c r="Q713" s="2">
        <v>2002</v>
      </c>
      <c r="R713" s="15">
        <v>37476</v>
      </c>
      <c r="S713" s="2" t="s">
        <v>16777</v>
      </c>
      <c r="T713" s="2" t="s">
        <v>1240</v>
      </c>
      <c r="U713" s="2" t="s">
        <v>2892</v>
      </c>
    </row>
    <row r="714" spans="5:21" x14ac:dyDescent="0.2">
      <c r="E714" s="2">
        <v>82507968</v>
      </c>
      <c r="F714" s="2">
        <v>31</v>
      </c>
      <c r="G714" s="2" t="s">
        <v>1261</v>
      </c>
      <c r="H714" s="2">
        <v>58</v>
      </c>
      <c r="I714" s="2" t="s">
        <v>1264</v>
      </c>
      <c r="J714" s="2" t="s">
        <v>21</v>
      </c>
      <c r="K714" s="2" t="s">
        <v>21</v>
      </c>
      <c r="L714" s="2">
        <v>2</v>
      </c>
      <c r="M714" s="2" t="s">
        <v>2886</v>
      </c>
      <c r="N714" s="2" t="s">
        <v>2888</v>
      </c>
      <c r="O714" s="2">
        <v>999001543</v>
      </c>
      <c r="P714" s="2">
        <v>4</v>
      </c>
      <c r="Q714" s="2">
        <v>2017</v>
      </c>
      <c r="R714" s="15">
        <v>42790</v>
      </c>
      <c r="S714" s="2" t="s">
        <v>16778</v>
      </c>
      <c r="T714" s="2" t="s">
        <v>1240</v>
      </c>
      <c r="U714" s="2" t="s">
        <v>16779</v>
      </c>
    </row>
    <row r="715" spans="5:21" x14ac:dyDescent="0.2">
      <c r="E715" s="2">
        <v>30613498</v>
      </c>
      <c r="F715" s="2">
        <v>3</v>
      </c>
      <c r="G715" s="2" t="s">
        <v>1261</v>
      </c>
      <c r="H715" s="2">
        <v>58</v>
      </c>
      <c r="I715" s="2" t="s">
        <v>1259</v>
      </c>
      <c r="J715" s="2" t="s">
        <v>1259</v>
      </c>
      <c r="K715" s="2" t="s">
        <v>1259</v>
      </c>
      <c r="L715" s="2">
        <v>1</v>
      </c>
      <c r="M715" s="2" t="s">
        <v>2886</v>
      </c>
      <c r="N715" s="2" t="s">
        <v>2888</v>
      </c>
      <c r="O715" s="2">
        <v>999001545</v>
      </c>
      <c r="P715" s="2">
        <v>3</v>
      </c>
      <c r="Q715" s="2">
        <v>1950</v>
      </c>
      <c r="R715" s="15">
        <v>18264</v>
      </c>
      <c r="S715" s="2" t="s">
        <v>16780</v>
      </c>
      <c r="T715" s="2" t="s">
        <v>1240</v>
      </c>
      <c r="U715" s="2" t="s">
        <v>16781</v>
      </c>
    </row>
    <row r="716" spans="5:21" x14ac:dyDescent="0.2">
      <c r="E716" s="2">
        <v>82731502</v>
      </c>
      <c r="F716" s="2">
        <v>22</v>
      </c>
      <c r="G716" s="2" t="s">
        <v>1261</v>
      </c>
      <c r="H716" s="2">
        <v>58</v>
      </c>
      <c r="I716" s="2" t="s">
        <v>1264</v>
      </c>
      <c r="J716" s="2" t="s">
        <v>21</v>
      </c>
      <c r="K716" s="2" t="s">
        <v>21</v>
      </c>
      <c r="L716" s="2">
        <v>2</v>
      </c>
      <c r="M716" s="2" t="s">
        <v>2886</v>
      </c>
      <c r="N716" s="2" t="s">
        <v>2888</v>
      </c>
      <c r="O716" s="2">
        <v>999001547</v>
      </c>
      <c r="P716" s="2">
        <v>4</v>
      </c>
      <c r="Q716" s="2">
        <v>2017</v>
      </c>
      <c r="R716" s="15">
        <v>42797</v>
      </c>
      <c r="S716" s="2" t="s">
        <v>16782</v>
      </c>
      <c r="T716" s="2" t="s">
        <v>1240</v>
      </c>
      <c r="U716" s="2" t="s">
        <v>547</v>
      </c>
    </row>
    <row r="717" spans="5:21" x14ac:dyDescent="0.2">
      <c r="E717" s="2">
        <v>30105499</v>
      </c>
      <c r="F717" s="2">
        <v>24</v>
      </c>
      <c r="G717" s="2" t="s">
        <v>1261</v>
      </c>
      <c r="H717" s="2">
        <v>58</v>
      </c>
      <c r="I717" s="2" t="s">
        <v>1259</v>
      </c>
      <c r="J717" s="2" t="s">
        <v>1259</v>
      </c>
      <c r="K717" s="2" t="s">
        <v>1259</v>
      </c>
      <c r="L717" s="2">
        <v>1</v>
      </c>
      <c r="M717" s="2" t="s">
        <v>2886</v>
      </c>
      <c r="N717" s="2" t="s">
        <v>2888</v>
      </c>
      <c r="O717" s="2">
        <v>999001548</v>
      </c>
      <c r="P717" s="2">
        <v>3</v>
      </c>
      <c r="Q717" s="2">
        <v>1950</v>
      </c>
      <c r="R717" s="15">
        <v>18264</v>
      </c>
      <c r="S717" s="2" t="s">
        <v>16783</v>
      </c>
      <c r="T717" s="2" t="s">
        <v>1240</v>
      </c>
      <c r="U717" s="2" t="s">
        <v>1034</v>
      </c>
    </row>
    <row r="718" spans="5:21" x14ac:dyDescent="0.2">
      <c r="E718" s="2">
        <v>82507969</v>
      </c>
      <c r="F718" s="2">
        <v>31</v>
      </c>
      <c r="G718" s="2" t="s">
        <v>1261</v>
      </c>
      <c r="H718" s="2">
        <v>58</v>
      </c>
      <c r="I718" s="2" t="s">
        <v>1264</v>
      </c>
      <c r="J718" s="2" t="s">
        <v>21</v>
      </c>
      <c r="K718" s="2" t="s">
        <v>21</v>
      </c>
      <c r="L718" s="2" t="s">
        <v>21</v>
      </c>
      <c r="M718" s="2" t="s">
        <v>2886</v>
      </c>
      <c r="N718" s="2" t="s">
        <v>2888</v>
      </c>
      <c r="O718" s="2">
        <v>999001549</v>
      </c>
      <c r="P718" s="2">
        <v>4</v>
      </c>
      <c r="Q718" s="2">
        <v>2017</v>
      </c>
      <c r="R718" s="15">
        <v>42795</v>
      </c>
      <c r="S718" s="2" t="s">
        <v>16784</v>
      </c>
      <c r="T718" s="2" t="s">
        <v>1240</v>
      </c>
      <c r="U718" s="2" t="s">
        <v>16785</v>
      </c>
    </row>
    <row r="719" spans="5:21" x14ac:dyDescent="0.2">
      <c r="E719" s="2">
        <v>82507982</v>
      </c>
      <c r="F719" s="2">
        <v>14</v>
      </c>
      <c r="G719" s="2" t="s">
        <v>1261</v>
      </c>
      <c r="H719" s="2">
        <v>58</v>
      </c>
      <c r="I719" s="2" t="s">
        <v>1264</v>
      </c>
      <c r="J719" s="2" t="s">
        <v>21</v>
      </c>
      <c r="K719" s="2" t="s">
        <v>21</v>
      </c>
      <c r="L719" s="2">
        <v>2</v>
      </c>
      <c r="M719" s="2" t="s">
        <v>2886</v>
      </c>
      <c r="N719" s="2" t="s">
        <v>2888</v>
      </c>
      <c r="O719" s="2">
        <v>999001551</v>
      </c>
      <c r="P719" s="2">
        <v>4</v>
      </c>
      <c r="Q719" s="2">
        <v>2017</v>
      </c>
      <c r="R719" s="15">
        <v>42800</v>
      </c>
      <c r="S719" s="2" t="s">
        <v>16786</v>
      </c>
      <c r="T719" s="2" t="s">
        <v>1240</v>
      </c>
      <c r="U719" s="2" t="s">
        <v>3315</v>
      </c>
    </row>
    <row r="720" spans="5:21" x14ac:dyDescent="0.2">
      <c r="E720" s="2">
        <v>10958003</v>
      </c>
      <c r="F720" s="2">
        <v>30</v>
      </c>
      <c r="G720" s="2" t="s">
        <v>1261</v>
      </c>
      <c r="H720" s="2">
        <v>100</v>
      </c>
      <c r="I720" s="2" t="s">
        <v>1259</v>
      </c>
      <c r="J720" s="2" t="s">
        <v>1259</v>
      </c>
      <c r="K720" s="2" t="s">
        <v>1259</v>
      </c>
      <c r="L720" s="2">
        <v>2</v>
      </c>
      <c r="M720" s="2" t="s">
        <v>2886</v>
      </c>
      <c r="N720" s="2" t="s">
        <v>2888</v>
      </c>
      <c r="O720" s="2">
        <v>999001558</v>
      </c>
      <c r="P720" s="2">
        <v>4</v>
      </c>
      <c r="Q720" s="2">
        <v>1999</v>
      </c>
      <c r="R720" s="15">
        <v>36371</v>
      </c>
      <c r="S720" s="2" t="s">
        <v>16788</v>
      </c>
      <c r="T720" s="2" t="s">
        <v>1240</v>
      </c>
      <c r="U720" s="2" t="s">
        <v>16789</v>
      </c>
    </row>
    <row r="721" spans="5:21" x14ac:dyDescent="0.2">
      <c r="E721" s="2">
        <v>88420321</v>
      </c>
      <c r="F721" s="2">
        <v>6</v>
      </c>
      <c r="G721" s="2" t="s">
        <v>1261</v>
      </c>
      <c r="H721" s="2" t="s">
        <v>21</v>
      </c>
      <c r="I721" s="2" t="s">
        <v>1264</v>
      </c>
      <c r="J721" s="2" t="s">
        <v>21</v>
      </c>
      <c r="K721" s="2" t="s">
        <v>21</v>
      </c>
      <c r="L721" s="2">
        <v>2</v>
      </c>
      <c r="M721" s="2" t="s">
        <v>2886</v>
      </c>
      <c r="N721" s="2" t="s">
        <v>2888</v>
      </c>
      <c r="O721" s="2">
        <v>999001560</v>
      </c>
      <c r="P721" s="2">
        <v>4</v>
      </c>
      <c r="Q721" s="2">
        <v>2020</v>
      </c>
      <c r="R721" s="15">
        <v>44140</v>
      </c>
      <c r="S721" s="2" t="s">
        <v>16790</v>
      </c>
      <c r="T721" s="2" t="s">
        <v>1240</v>
      </c>
      <c r="U721" s="2" t="s">
        <v>16791</v>
      </c>
    </row>
    <row r="722" spans="5:21" x14ac:dyDescent="0.2">
      <c r="E722" s="2">
        <v>81687783</v>
      </c>
      <c r="F722" s="2">
        <v>6</v>
      </c>
      <c r="G722" s="2" t="s">
        <v>1261</v>
      </c>
      <c r="H722" s="2">
        <v>58</v>
      </c>
      <c r="I722" s="2" t="s">
        <v>1264</v>
      </c>
      <c r="J722" s="2" t="s">
        <v>21</v>
      </c>
      <c r="K722" s="2" t="s">
        <v>21</v>
      </c>
      <c r="L722" s="2" t="s">
        <v>21</v>
      </c>
      <c r="M722" s="2" t="s">
        <v>2886</v>
      </c>
      <c r="N722" s="2" t="s">
        <v>2888</v>
      </c>
      <c r="O722" s="2">
        <v>999001561</v>
      </c>
      <c r="P722" s="2">
        <v>4</v>
      </c>
      <c r="Q722" s="2">
        <v>2016</v>
      </c>
      <c r="R722" s="15">
        <v>42664</v>
      </c>
      <c r="S722" s="2" t="s">
        <v>16792</v>
      </c>
      <c r="T722" s="2" t="s">
        <v>1240</v>
      </c>
      <c r="U722" s="2" t="s">
        <v>16793</v>
      </c>
    </row>
    <row r="723" spans="5:21" x14ac:dyDescent="0.2">
      <c r="E723" s="2">
        <v>82731486</v>
      </c>
      <c r="F723" s="2">
        <v>14</v>
      </c>
      <c r="G723" s="2" t="s">
        <v>1261</v>
      </c>
      <c r="H723" s="2">
        <v>58</v>
      </c>
      <c r="I723" s="2" t="s">
        <v>1264</v>
      </c>
      <c r="J723" s="2" t="s">
        <v>21</v>
      </c>
      <c r="K723" s="2" t="s">
        <v>21</v>
      </c>
      <c r="L723" s="2">
        <v>2</v>
      </c>
      <c r="M723" s="2" t="s">
        <v>2886</v>
      </c>
      <c r="N723" s="2" t="s">
        <v>2888</v>
      </c>
      <c r="O723" s="2">
        <v>999001562</v>
      </c>
      <c r="P723" s="2">
        <v>4</v>
      </c>
      <c r="Q723" s="2">
        <v>2017</v>
      </c>
      <c r="R723" s="15">
        <v>42811</v>
      </c>
      <c r="S723" s="2" t="s">
        <v>16794</v>
      </c>
      <c r="T723" s="2" t="s">
        <v>1240</v>
      </c>
      <c r="U723" s="2" t="s">
        <v>3316</v>
      </c>
    </row>
    <row r="724" spans="5:21" x14ac:dyDescent="0.2">
      <c r="E724" s="2">
        <v>83277161</v>
      </c>
      <c r="F724" s="2">
        <v>22</v>
      </c>
      <c r="G724" s="2" t="s">
        <v>1261</v>
      </c>
      <c r="H724" s="2">
        <v>58</v>
      </c>
      <c r="I724" s="2" t="s">
        <v>1264</v>
      </c>
      <c r="J724" s="2" t="s">
        <v>21</v>
      </c>
      <c r="K724" s="2" t="s">
        <v>21</v>
      </c>
      <c r="L724" s="2">
        <v>2</v>
      </c>
      <c r="M724" s="2" t="s">
        <v>2886</v>
      </c>
      <c r="N724" s="2" t="s">
        <v>2888</v>
      </c>
      <c r="O724" s="2">
        <v>999001563</v>
      </c>
      <c r="P724" s="2">
        <v>4</v>
      </c>
      <c r="Q724" s="2">
        <v>2017</v>
      </c>
      <c r="R724" s="15">
        <v>42935</v>
      </c>
      <c r="S724" s="2" t="s">
        <v>16795</v>
      </c>
      <c r="T724" s="2" t="s">
        <v>1240</v>
      </c>
      <c r="U724" s="2" t="s">
        <v>548</v>
      </c>
    </row>
    <row r="725" spans="5:21" x14ac:dyDescent="0.2">
      <c r="E725" s="2">
        <v>11183642</v>
      </c>
      <c r="F725" s="2">
        <v>3</v>
      </c>
      <c r="G725" s="2" t="s">
        <v>1261</v>
      </c>
      <c r="H725" s="2">
        <v>58</v>
      </c>
      <c r="I725" s="2" t="s">
        <v>1259</v>
      </c>
      <c r="J725" s="2" t="s">
        <v>1259</v>
      </c>
      <c r="K725" s="2" t="s">
        <v>1259</v>
      </c>
      <c r="L725" s="2">
        <v>2</v>
      </c>
      <c r="M725" s="2" t="s">
        <v>2886</v>
      </c>
      <c r="N725" s="2" t="s">
        <v>2888</v>
      </c>
      <c r="O725" s="2">
        <v>999001567</v>
      </c>
      <c r="P725" s="2">
        <v>4</v>
      </c>
      <c r="Q725" s="2">
        <v>2003</v>
      </c>
      <c r="R725" s="15">
        <v>37909</v>
      </c>
      <c r="S725" s="2" t="s">
        <v>16796</v>
      </c>
      <c r="T725" s="2" t="s">
        <v>1240</v>
      </c>
      <c r="U725" s="2" t="s">
        <v>16797</v>
      </c>
    </row>
    <row r="726" spans="5:21" x14ac:dyDescent="0.2">
      <c r="E726" s="2">
        <v>82731497</v>
      </c>
      <c r="F726" s="2">
        <v>12</v>
      </c>
      <c r="G726" s="2" t="s">
        <v>1261</v>
      </c>
      <c r="H726" s="2">
        <v>58</v>
      </c>
      <c r="I726" s="2" t="s">
        <v>1264</v>
      </c>
      <c r="J726" s="2" t="s">
        <v>21</v>
      </c>
      <c r="K726" s="2" t="s">
        <v>21</v>
      </c>
      <c r="L726" s="2">
        <v>2</v>
      </c>
      <c r="M726" s="2" t="s">
        <v>2886</v>
      </c>
      <c r="N726" s="2" t="s">
        <v>2888</v>
      </c>
      <c r="O726" s="2">
        <v>999001570</v>
      </c>
      <c r="P726" s="2">
        <v>4</v>
      </c>
      <c r="Q726" s="2">
        <v>2017</v>
      </c>
      <c r="R726" s="15">
        <v>42825</v>
      </c>
      <c r="S726" s="2" t="s">
        <v>16799</v>
      </c>
      <c r="T726" s="2" t="s">
        <v>1240</v>
      </c>
      <c r="U726" s="2" t="s">
        <v>354</v>
      </c>
    </row>
    <row r="727" spans="5:21" x14ac:dyDescent="0.2">
      <c r="E727" s="2">
        <v>35657352</v>
      </c>
      <c r="F727" s="2">
        <v>23</v>
      </c>
      <c r="G727" s="2" t="s">
        <v>1261</v>
      </c>
      <c r="H727" s="2">
        <v>58</v>
      </c>
      <c r="I727" s="2" t="s">
        <v>1259</v>
      </c>
      <c r="J727" s="2" t="s">
        <v>1259</v>
      </c>
      <c r="K727" s="2" t="s">
        <v>1259</v>
      </c>
      <c r="L727" s="2">
        <v>1</v>
      </c>
      <c r="M727" s="2" t="s">
        <v>2886</v>
      </c>
      <c r="N727" s="2" t="s">
        <v>2888</v>
      </c>
      <c r="O727" s="2">
        <v>999001572</v>
      </c>
      <c r="P727" s="2">
        <v>3</v>
      </c>
      <c r="Q727" s="2">
        <v>1950</v>
      </c>
      <c r="R727" s="15">
        <v>18264</v>
      </c>
      <c r="S727" s="2" t="s">
        <v>16800</v>
      </c>
      <c r="T727" s="2" t="s">
        <v>1240</v>
      </c>
      <c r="U727" s="2" t="s">
        <v>16801</v>
      </c>
    </row>
    <row r="728" spans="5:21" x14ac:dyDescent="0.2">
      <c r="E728" s="2">
        <v>82507967</v>
      </c>
      <c r="F728" s="2">
        <v>31</v>
      </c>
      <c r="G728" s="2" t="s">
        <v>1261</v>
      </c>
      <c r="H728" s="2">
        <v>58</v>
      </c>
      <c r="I728" s="2" t="s">
        <v>1264</v>
      </c>
      <c r="J728" s="2" t="s">
        <v>21</v>
      </c>
      <c r="K728" s="2" t="s">
        <v>21</v>
      </c>
      <c r="L728" s="2" t="s">
        <v>21</v>
      </c>
      <c r="M728" s="2" t="s">
        <v>2886</v>
      </c>
      <c r="N728" s="2" t="s">
        <v>2888</v>
      </c>
      <c r="O728" s="2">
        <v>999001574</v>
      </c>
      <c r="P728" s="2">
        <v>4</v>
      </c>
      <c r="Q728" s="2">
        <v>2017</v>
      </c>
      <c r="R728" s="15">
        <v>42828</v>
      </c>
      <c r="S728" s="2" t="s">
        <v>16802</v>
      </c>
      <c r="T728" s="2" t="s">
        <v>1240</v>
      </c>
      <c r="U728" s="2" t="s">
        <v>16803</v>
      </c>
    </row>
    <row r="729" spans="5:21" x14ac:dyDescent="0.2">
      <c r="E729" s="2">
        <v>32411813</v>
      </c>
      <c r="F729" s="2">
        <v>27</v>
      </c>
      <c r="G729" s="2" t="s">
        <v>1261</v>
      </c>
      <c r="H729" s="2">
        <v>58</v>
      </c>
      <c r="I729" s="2" t="s">
        <v>1259</v>
      </c>
      <c r="J729" s="2" t="s">
        <v>1259</v>
      </c>
      <c r="K729" s="2" t="s">
        <v>1259</v>
      </c>
      <c r="L729" s="2">
        <v>1</v>
      </c>
      <c r="M729" s="2" t="s">
        <v>2886</v>
      </c>
      <c r="N729" s="2" t="s">
        <v>2888</v>
      </c>
      <c r="O729" s="2">
        <v>999001576</v>
      </c>
      <c r="P729" s="2">
        <v>3</v>
      </c>
      <c r="Q729" s="2">
        <v>2003</v>
      </c>
      <c r="R729" s="15">
        <v>37889</v>
      </c>
      <c r="S729" s="2" t="s">
        <v>16804</v>
      </c>
      <c r="T729" s="2" t="s">
        <v>1240</v>
      </c>
      <c r="U729" s="2" t="s">
        <v>16805</v>
      </c>
    </row>
    <row r="730" spans="5:21" x14ac:dyDescent="0.2">
      <c r="E730" s="2">
        <v>10945536</v>
      </c>
      <c r="F730" s="2">
        <v>17</v>
      </c>
      <c r="G730" s="2" t="s">
        <v>1261</v>
      </c>
      <c r="H730" s="2">
        <v>58</v>
      </c>
      <c r="I730" s="2" t="s">
        <v>1259</v>
      </c>
      <c r="J730" s="2" t="s">
        <v>1259</v>
      </c>
      <c r="K730" s="2" t="s">
        <v>1259</v>
      </c>
      <c r="L730" s="2">
        <v>1</v>
      </c>
      <c r="M730" s="2" t="s">
        <v>2886</v>
      </c>
      <c r="N730" s="2" t="s">
        <v>2888</v>
      </c>
      <c r="O730" s="2">
        <v>999001577</v>
      </c>
      <c r="P730" s="2">
        <v>4</v>
      </c>
      <c r="Q730" s="2">
        <v>2003</v>
      </c>
      <c r="R730" s="15">
        <v>37973</v>
      </c>
      <c r="S730" s="2" t="s">
        <v>16806</v>
      </c>
      <c r="T730" s="2" t="s">
        <v>1240</v>
      </c>
      <c r="U730" s="2" t="s">
        <v>16807</v>
      </c>
    </row>
    <row r="731" spans="5:21" x14ac:dyDescent="0.2">
      <c r="E731" s="2">
        <v>44005045</v>
      </c>
      <c r="F731" s="2">
        <v>10</v>
      </c>
      <c r="G731" s="2" t="s">
        <v>1261</v>
      </c>
      <c r="H731" s="2">
        <v>58</v>
      </c>
      <c r="I731" s="2" t="s">
        <v>1259</v>
      </c>
      <c r="J731" s="2" t="s">
        <v>1259</v>
      </c>
      <c r="K731" s="2" t="s">
        <v>1259</v>
      </c>
      <c r="L731" s="2" t="s">
        <v>21</v>
      </c>
      <c r="M731" s="2" t="s">
        <v>2886</v>
      </c>
      <c r="N731" s="2" t="s">
        <v>2888</v>
      </c>
      <c r="O731" s="2">
        <v>999001578</v>
      </c>
      <c r="P731" s="2">
        <v>3</v>
      </c>
      <c r="Q731" s="2">
        <v>1950</v>
      </c>
      <c r="R731" s="15">
        <v>18264</v>
      </c>
      <c r="S731" s="2" t="s">
        <v>16808</v>
      </c>
      <c r="T731" s="2" t="s">
        <v>1240</v>
      </c>
      <c r="U731" s="2" t="s">
        <v>16809</v>
      </c>
    </row>
    <row r="732" spans="5:21" x14ac:dyDescent="0.2">
      <c r="E732" s="2">
        <v>82731494</v>
      </c>
      <c r="F732" s="2">
        <v>9</v>
      </c>
      <c r="G732" s="2" t="s">
        <v>1261</v>
      </c>
      <c r="H732" s="2">
        <v>58</v>
      </c>
      <c r="I732" s="2" t="s">
        <v>1264</v>
      </c>
      <c r="J732" s="2" t="s">
        <v>21</v>
      </c>
      <c r="K732" s="2" t="s">
        <v>21</v>
      </c>
      <c r="L732" s="2">
        <v>2</v>
      </c>
      <c r="M732" s="2" t="s">
        <v>2886</v>
      </c>
      <c r="N732" s="2" t="s">
        <v>2888</v>
      </c>
      <c r="O732" s="2">
        <v>999001579</v>
      </c>
      <c r="P732" s="2">
        <v>4</v>
      </c>
      <c r="Q732" s="2">
        <v>2017</v>
      </c>
      <c r="R732" s="15">
        <v>42829</v>
      </c>
      <c r="S732" s="2" t="s">
        <v>16810</v>
      </c>
      <c r="T732" s="2" t="s">
        <v>1240</v>
      </c>
      <c r="U732" s="2" t="s">
        <v>16811</v>
      </c>
    </row>
    <row r="733" spans="5:21" x14ac:dyDescent="0.2">
      <c r="E733" s="2">
        <v>53495341</v>
      </c>
      <c r="F733" s="2">
        <v>31</v>
      </c>
      <c r="G733" s="2" t="s">
        <v>1261</v>
      </c>
      <c r="H733" s="2">
        <v>58</v>
      </c>
      <c r="I733" s="2" t="s">
        <v>1259</v>
      </c>
      <c r="J733" s="2" t="s">
        <v>1259</v>
      </c>
      <c r="K733" s="2" t="s">
        <v>1259</v>
      </c>
      <c r="L733" s="2">
        <v>2</v>
      </c>
      <c r="M733" s="2" t="s">
        <v>2886</v>
      </c>
      <c r="N733" s="2" t="s">
        <v>2888</v>
      </c>
      <c r="O733" s="2">
        <v>999001581</v>
      </c>
      <c r="P733" s="2">
        <v>4</v>
      </c>
      <c r="Q733" s="2">
        <v>2007</v>
      </c>
      <c r="R733" s="15">
        <v>39331</v>
      </c>
      <c r="S733" s="2" t="s">
        <v>16812</v>
      </c>
      <c r="T733" s="2" t="s">
        <v>1240</v>
      </c>
      <c r="U733" s="2" t="s">
        <v>16813</v>
      </c>
    </row>
    <row r="734" spans="5:21" x14ac:dyDescent="0.2">
      <c r="E734" s="2">
        <v>37788507</v>
      </c>
      <c r="F734" s="2">
        <v>19</v>
      </c>
      <c r="G734" s="2" t="s">
        <v>1261</v>
      </c>
      <c r="H734" s="2">
        <v>58</v>
      </c>
      <c r="I734" s="2" t="s">
        <v>1259</v>
      </c>
      <c r="J734" s="2" t="s">
        <v>1259</v>
      </c>
      <c r="K734" s="2" t="s">
        <v>1259</v>
      </c>
      <c r="L734" s="2">
        <v>1</v>
      </c>
      <c r="M734" s="2" t="s">
        <v>2886</v>
      </c>
      <c r="N734" s="2" t="s">
        <v>2888</v>
      </c>
      <c r="O734" s="2">
        <v>999001587</v>
      </c>
      <c r="P734" s="2">
        <v>3</v>
      </c>
      <c r="Q734" s="2">
        <v>2010</v>
      </c>
      <c r="R734" s="15">
        <v>40504</v>
      </c>
      <c r="S734" s="2" t="s">
        <v>16814</v>
      </c>
      <c r="T734" s="2" t="s">
        <v>1240</v>
      </c>
      <c r="U734" s="2" t="s">
        <v>16815</v>
      </c>
    </row>
    <row r="735" spans="5:21" x14ac:dyDescent="0.2">
      <c r="E735" s="2">
        <v>82119813</v>
      </c>
      <c r="F735" s="2">
        <v>11</v>
      </c>
      <c r="G735" s="2" t="s">
        <v>1261</v>
      </c>
      <c r="H735" s="2">
        <v>58</v>
      </c>
      <c r="I735" s="2" t="s">
        <v>1264</v>
      </c>
      <c r="J735" s="2" t="s">
        <v>21</v>
      </c>
      <c r="K735" s="2" t="s">
        <v>21</v>
      </c>
      <c r="L735" s="2">
        <v>2</v>
      </c>
      <c r="M735" s="2" t="s">
        <v>2886</v>
      </c>
      <c r="N735" s="2" t="s">
        <v>2888</v>
      </c>
      <c r="O735" s="2">
        <v>999001590</v>
      </c>
      <c r="P735" s="2">
        <v>4</v>
      </c>
      <c r="Q735" s="2">
        <v>2017</v>
      </c>
      <c r="R735" s="15">
        <v>42765</v>
      </c>
      <c r="S735" s="2" t="s">
        <v>16816</v>
      </c>
      <c r="T735" s="2" t="s">
        <v>1240</v>
      </c>
      <c r="U735" s="2" t="s">
        <v>16817</v>
      </c>
    </row>
    <row r="736" spans="5:21" x14ac:dyDescent="0.2">
      <c r="E736" s="2">
        <v>56955194</v>
      </c>
      <c r="F736" s="2">
        <v>18</v>
      </c>
      <c r="G736" s="2" t="s">
        <v>1261</v>
      </c>
      <c r="H736" s="2">
        <v>58</v>
      </c>
      <c r="I736" s="2" t="s">
        <v>1259</v>
      </c>
      <c r="J736" s="2" t="s">
        <v>1259</v>
      </c>
      <c r="K736" s="2" t="s">
        <v>1259</v>
      </c>
      <c r="L736" s="2">
        <v>2</v>
      </c>
      <c r="M736" s="2" t="s">
        <v>2886</v>
      </c>
      <c r="N736" s="2" t="s">
        <v>2888</v>
      </c>
      <c r="O736" s="2">
        <v>999001591</v>
      </c>
      <c r="P736" s="2">
        <v>4</v>
      </c>
      <c r="Q736" s="2">
        <v>2006</v>
      </c>
      <c r="R736" s="15">
        <v>38744</v>
      </c>
      <c r="S736" s="2" t="s">
        <v>16818</v>
      </c>
      <c r="T736" s="2" t="s">
        <v>1240</v>
      </c>
      <c r="U736" s="2" t="s">
        <v>549</v>
      </c>
    </row>
    <row r="737" spans="5:21" x14ac:dyDescent="0.2">
      <c r="E737" s="2">
        <v>3584588</v>
      </c>
      <c r="F737" s="2">
        <v>23</v>
      </c>
      <c r="G737" s="2" t="s">
        <v>1261</v>
      </c>
      <c r="H737" s="2">
        <v>58</v>
      </c>
      <c r="I737" s="2" t="s">
        <v>1259</v>
      </c>
      <c r="J737" s="2" t="s">
        <v>1259</v>
      </c>
      <c r="K737" s="2" t="s">
        <v>1259</v>
      </c>
      <c r="L737" s="2">
        <v>1</v>
      </c>
      <c r="M737" s="2" t="s">
        <v>2886</v>
      </c>
      <c r="N737" s="2" t="s">
        <v>2888</v>
      </c>
      <c r="O737" s="2">
        <v>999001594</v>
      </c>
      <c r="P737" s="2">
        <v>3</v>
      </c>
      <c r="Q737" s="2">
        <v>1999</v>
      </c>
      <c r="R737" s="15">
        <v>36326</v>
      </c>
      <c r="S737" s="2" t="s">
        <v>16821</v>
      </c>
      <c r="T737" s="2" t="s">
        <v>1240</v>
      </c>
      <c r="U737" s="2" t="s">
        <v>16822</v>
      </c>
    </row>
    <row r="738" spans="5:21" x14ac:dyDescent="0.2">
      <c r="E738" s="2">
        <v>87732793</v>
      </c>
      <c r="F738" s="2">
        <v>4</v>
      </c>
      <c r="G738" s="2" t="s">
        <v>1261</v>
      </c>
      <c r="H738" s="2">
        <v>58</v>
      </c>
      <c r="I738" s="2" t="s">
        <v>1264</v>
      </c>
      <c r="J738" s="2" t="s">
        <v>21</v>
      </c>
      <c r="K738" s="2" t="s">
        <v>21</v>
      </c>
      <c r="L738" s="2" t="s">
        <v>21</v>
      </c>
      <c r="M738" s="2" t="s">
        <v>2886</v>
      </c>
      <c r="N738" s="2" t="s">
        <v>2888</v>
      </c>
      <c r="O738" s="2">
        <v>999001595</v>
      </c>
      <c r="P738" s="2">
        <v>4</v>
      </c>
      <c r="Q738" s="2">
        <v>2020</v>
      </c>
      <c r="R738" s="15">
        <v>43901</v>
      </c>
      <c r="S738" s="2" t="s">
        <v>16823</v>
      </c>
      <c r="T738" s="2" t="s">
        <v>1240</v>
      </c>
      <c r="U738" s="2" t="s">
        <v>993</v>
      </c>
    </row>
    <row r="739" spans="5:21" x14ac:dyDescent="0.2">
      <c r="E739" s="2">
        <v>32411754</v>
      </c>
      <c r="F739" s="2">
        <v>24</v>
      </c>
      <c r="G739" s="2" t="s">
        <v>1261</v>
      </c>
      <c r="H739" s="2">
        <v>58</v>
      </c>
      <c r="I739" s="2" t="s">
        <v>1259</v>
      </c>
      <c r="J739" s="2" t="s">
        <v>1259</v>
      </c>
      <c r="K739" s="2" t="s">
        <v>1259</v>
      </c>
      <c r="L739" s="2">
        <v>1</v>
      </c>
      <c r="M739" s="2" t="s">
        <v>2886</v>
      </c>
      <c r="N739" s="2" t="s">
        <v>2888</v>
      </c>
      <c r="O739" s="2">
        <v>999001598</v>
      </c>
      <c r="P739" s="2">
        <v>3</v>
      </c>
      <c r="Q739" s="2">
        <v>1950</v>
      </c>
      <c r="R739" s="15">
        <v>18264</v>
      </c>
      <c r="S739" s="2" t="s">
        <v>16825</v>
      </c>
      <c r="T739" s="2" t="s">
        <v>1240</v>
      </c>
      <c r="U739" s="2" t="s">
        <v>1035</v>
      </c>
    </row>
    <row r="740" spans="5:21" x14ac:dyDescent="0.2">
      <c r="E740" s="2">
        <v>2318958</v>
      </c>
      <c r="F740" s="2">
        <v>14</v>
      </c>
      <c r="G740" s="2" t="s">
        <v>1261</v>
      </c>
      <c r="H740" s="2">
        <v>58</v>
      </c>
      <c r="I740" s="2" t="s">
        <v>1259</v>
      </c>
      <c r="J740" s="2" t="s">
        <v>1259</v>
      </c>
      <c r="K740" s="2" t="s">
        <v>1259</v>
      </c>
      <c r="L740" s="2">
        <v>1</v>
      </c>
      <c r="M740" s="2" t="s">
        <v>2886</v>
      </c>
      <c r="N740" s="2" t="s">
        <v>2888</v>
      </c>
      <c r="O740" s="2">
        <v>999001604</v>
      </c>
      <c r="P740" s="2">
        <v>3</v>
      </c>
      <c r="Q740" s="2">
        <v>1950</v>
      </c>
      <c r="R740" s="15">
        <v>18264</v>
      </c>
      <c r="S740" s="2" t="s">
        <v>16826</v>
      </c>
      <c r="T740" s="2" t="s">
        <v>1240</v>
      </c>
      <c r="U740" s="2" t="s">
        <v>2976</v>
      </c>
    </row>
    <row r="741" spans="5:21" x14ac:dyDescent="0.2">
      <c r="E741" s="2">
        <v>30105626</v>
      </c>
      <c r="F741" s="2">
        <v>5</v>
      </c>
      <c r="G741" s="2" t="s">
        <v>1261</v>
      </c>
      <c r="H741" s="2">
        <v>58</v>
      </c>
      <c r="I741" s="2" t="s">
        <v>1259</v>
      </c>
      <c r="J741" s="2" t="s">
        <v>1259</v>
      </c>
      <c r="K741" s="2" t="s">
        <v>1259</v>
      </c>
      <c r="L741" s="2">
        <v>1</v>
      </c>
      <c r="M741" s="2" t="s">
        <v>2886</v>
      </c>
      <c r="N741" s="2" t="s">
        <v>2888</v>
      </c>
      <c r="O741" s="2">
        <v>999001605</v>
      </c>
      <c r="P741" s="2">
        <v>3</v>
      </c>
      <c r="Q741" s="2">
        <v>1950</v>
      </c>
      <c r="R741" s="15">
        <v>18264</v>
      </c>
      <c r="S741" s="2" t="s">
        <v>16827</v>
      </c>
      <c r="T741" s="2" t="s">
        <v>1240</v>
      </c>
      <c r="U741" s="2" t="s">
        <v>16828</v>
      </c>
    </row>
    <row r="742" spans="5:21" x14ac:dyDescent="0.2">
      <c r="E742" s="2">
        <v>46409194</v>
      </c>
      <c r="F742" s="2">
        <v>29</v>
      </c>
      <c r="G742" s="2" t="s">
        <v>1261</v>
      </c>
      <c r="H742" s="2">
        <v>58</v>
      </c>
      <c r="I742" s="2" t="s">
        <v>1259</v>
      </c>
      <c r="J742" s="2" t="s">
        <v>1259</v>
      </c>
      <c r="K742" s="2" t="s">
        <v>1259</v>
      </c>
      <c r="L742" s="2">
        <v>1</v>
      </c>
      <c r="M742" s="2" t="s">
        <v>2886</v>
      </c>
      <c r="N742" s="2" t="s">
        <v>2888</v>
      </c>
      <c r="O742" s="2">
        <v>999001607</v>
      </c>
      <c r="P742" s="2">
        <v>3</v>
      </c>
      <c r="Q742" s="2">
        <v>1950</v>
      </c>
      <c r="R742" s="15">
        <v>18264</v>
      </c>
      <c r="S742" s="2" t="s">
        <v>16830</v>
      </c>
      <c r="T742" s="2" t="s">
        <v>1240</v>
      </c>
      <c r="U742" s="2" t="s">
        <v>16831</v>
      </c>
    </row>
    <row r="743" spans="5:21" x14ac:dyDescent="0.2">
      <c r="E743" s="2">
        <v>79375550</v>
      </c>
      <c r="F743" s="2">
        <v>31</v>
      </c>
      <c r="G743" s="2" t="s">
        <v>1261</v>
      </c>
      <c r="H743" s="2">
        <v>58</v>
      </c>
      <c r="I743" s="2" t="s">
        <v>1264</v>
      </c>
      <c r="J743" s="2" t="s">
        <v>21</v>
      </c>
      <c r="K743" s="2" t="s">
        <v>21</v>
      </c>
      <c r="L743" s="2">
        <v>2</v>
      </c>
      <c r="M743" s="2" t="s">
        <v>2886</v>
      </c>
      <c r="N743" s="2" t="s">
        <v>2888</v>
      </c>
      <c r="O743" s="2">
        <v>999001608</v>
      </c>
      <c r="P743" s="2">
        <v>4</v>
      </c>
      <c r="Q743" s="2">
        <v>2015</v>
      </c>
      <c r="R743" s="15">
        <v>42158</v>
      </c>
      <c r="S743" s="2" t="s">
        <v>16832</v>
      </c>
      <c r="T743" s="2" t="s">
        <v>1240</v>
      </c>
      <c r="U743" s="2" t="s">
        <v>16833</v>
      </c>
    </row>
    <row r="744" spans="5:21" x14ac:dyDescent="0.2">
      <c r="E744" s="2">
        <v>61308980</v>
      </c>
      <c r="F744" s="2">
        <v>14</v>
      </c>
      <c r="G744" s="2" t="s">
        <v>1261</v>
      </c>
      <c r="H744" s="2">
        <v>58</v>
      </c>
      <c r="I744" s="2" t="s">
        <v>1259</v>
      </c>
      <c r="J744" s="2" t="s">
        <v>1259</v>
      </c>
      <c r="K744" s="2" t="s">
        <v>1259</v>
      </c>
      <c r="L744" s="2">
        <v>2</v>
      </c>
      <c r="M744" s="2" t="s">
        <v>2886</v>
      </c>
      <c r="N744" s="2" t="s">
        <v>2888</v>
      </c>
      <c r="O744" s="2">
        <v>999001609</v>
      </c>
      <c r="P744" s="2">
        <v>4</v>
      </c>
      <c r="Q744" s="2">
        <v>2007</v>
      </c>
      <c r="R744" s="15">
        <v>39197</v>
      </c>
      <c r="S744" s="2" t="s">
        <v>16834</v>
      </c>
      <c r="T744" s="2" t="s">
        <v>1240</v>
      </c>
      <c r="U744" s="2" t="s">
        <v>495</v>
      </c>
    </row>
    <row r="745" spans="5:21" x14ac:dyDescent="0.2">
      <c r="E745" s="2">
        <v>82731500</v>
      </c>
      <c r="F745" s="2">
        <v>2</v>
      </c>
      <c r="G745" s="2" t="s">
        <v>1261</v>
      </c>
      <c r="H745" s="2">
        <v>58</v>
      </c>
      <c r="I745" s="2" t="s">
        <v>1264</v>
      </c>
      <c r="J745" s="2" t="s">
        <v>21</v>
      </c>
      <c r="K745" s="2" t="s">
        <v>21</v>
      </c>
      <c r="L745" s="2">
        <v>2</v>
      </c>
      <c r="M745" s="2" t="s">
        <v>2886</v>
      </c>
      <c r="N745" s="2" t="s">
        <v>2888</v>
      </c>
      <c r="O745" s="2">
        <v>999001610</v>
      </c>
      <c r="P745" s="2">
        <v>4</v>
      </c>
      <c r="Q745" s="2">
        <v>2017</v>
      </c>
      <c r="R745" s="15">
        <v>42824</v>
      </c>
      <c r="S745" s="2" t="s">
        <v>16835</v>
      </c>
      <c r="T745" s="2" t="s">
        <v>1240</v>
      </c>
      <c r="U745" s="2" t="s">
        <v>2928</v>
      </c>
    </row>
    <row r="746" spans="5:21" x14ac:dyDescent="0.2">
      <c r="E746" s="2">
        <v>82884188</v>
      </c>
      <c r="F746" s="2">
        <v>31</v>
      </c>
      <c r="G746" s="2" t="s">
        <v>1261</v>
      </c>
      <c r="H746" s="2">
        <v>58</v>
      </c>
      <c r="I746" s="2" t="s">
        <v>1264</v>
      </c>
      <c r="J746" s="2" t="s">
        <v>21</v>
      </c>
      <c r="K746" s="2" t="s">
        <v>21</v>
      </c>
      <c r="L746" s="2">
        <v>2</v>
      </c>
      <c r="M746" s="2" t="s">
        <v>2886</v>
      </c>
      <c r="N746" s="2" t="s">
        <v>2888</v>
      </c>
      <c r="O746" s="2">
        <v>999001611</v>
      </c>
      <c r="P746" s="2">
        <v>4</v>
      </c>
      <c r="Q746" s="2">
        <v>2017</v>
      </c>
      <c r="R746" s="15">
        <v>42864</v>
      </c>
      <c r="S746" s="2" t="s">
        <v>16836</v>
      </c>
      <c r="T746" s="2" t="s">
        <v>1240</v>
      </c>
      <c r="U746" s="2" t="s">
        <v>16837</v>
      </c>
    </row>
    <row r="747" spans="5:21" x14ac:dyDescent="0.2">
      <c r="E747" s="2">
        <v>9774472</v>
      </c>
      <c r="F747" s="2">
        <v>23</v>
      </c>
      <c r="G747" s="2" t="s">
        <v>1261</v>
      </c>
      <c r="H747" s="2">
        <v>58</v>
      </c>
      <c r="I747" s="2" t="s">
        <v>1259</v>
      </c>
      <c r="J747" s="2" t="s">
        <v>1259</v>
      </c>
      <c r="K747" s="2" t="s">
        <v>1259</v>
      </c>
      <c r="L747" s="2">
        <v>2</v>
      </c>
      <c r="M747" s="2" t="s">
        <v>2886</v>
      </c>
      <c r="N747" s="2" t="s">
        <v>2888</v>
      </c>
      <c r="O747" s="2">
        <v>999001612</v>
      </c>
      <c r="P747" s="2">
        <v>4</v>
      </c>
      <c r="Q747" s="2">
        <v>1950</v>
      </c>
      <c r="R747" s="15">
        <v>18264</v>
      </c>
      <c r="S747" s="2" t="s">
        <v>16838</v>
      </c>
      <c r="T747" s="2" t="s">
        <v>1240</v>
      </c>
      <c r="U747" s="2" t="s">
        <v>16839</v>
      </c>
    </row>
    <row r="748" spans="5:21" x14ac:dyDescent="0.2">
      <c r="E748" s="2">
        <v>82884197</v>
      </c>
      <c r="F748" s="2">
        <v>16</v>
      </c>
      <c r="G748" s="2" t="s">
        <v>1261</v>
      </c>
      <c r="H748" s="2">
        <v>58</v>
      </c>
      <c r="I748" s="2" t="s">
        <v>1264</v>
      </c>
      <c r="J748" s="2" t="s">
        <v>21</v>
      </c>
      <c r="K748" s="2" t="s">
        <v>21</v>
      </c>
      <c r="L748" s="2">
        <v>2</v>
      </c>
      <c r="M748" s="2" t="s">
        <v>2886</v>
      </c>
      <c r="N748" s="2" t="s">
        <v>2888</v>
      </c>
      <c r="O748" s="2">
        <v>999001615</v>
      </c>
      <c r="P748" s="2">
        <v>4</v>
      </c>
      <c r="Q748" s="2">
        <v>2017</v>
      </c>
      <c r="R748" s="15">
        <v>42856</v>
      </c>
      <c r="S748" s="2" t="s">
        <v>16618</v>
      </c>
      <c r="T748" s="2" t="s">
        <v>1240</v>
      </c>
      <c r="U748" s="2" t="s">
        <v>550</v>
      </c>
    </row>
    <row r="749" spans="5:21" x14ac:dyDescent="0.2">
      <c r="E749" s="2">
        <v>2427787</v>
      </c>
      <c r="F749" s="2">
        <v>17</v>
      </c>
      <c r="G749" s="2" t="s">
        <v>1261</v>
      </c>
      <c r="H749" s="2">
        <v>58</v>
      </c>
      <c r="I749" s="2" t="s">
        <v>1259</v>
      </c>
      <c r="J749" s="2" t="s">
        <v>1259</v>
      </c>
      <c r="K749" s="2" t="s">
        <v>1259</v>
      </c>
      <c r="L749" s="2">
        <v>1</v>
      </c>
      <c r="M749" s="2" t="s">
        <v>2886</v>
      </c>
      <c r="N749" s="2" t="s">
        <v>2888</v>
      </c>
      <c r="O749" s="2">
        <v>999001616</v>
      </c>
      <c r="P749" s="2">
        <v>3</v>
      </c>
      <c r="Q749" s="2">
        <v>1999</v>
      </c>
      <c r="R749" s="15">
        <v>36424</v>
      </c>
      <c r="S749" s="2" t="s">
        <v>16840</v>
      </c>
      <c r="T749" s="2" t="s">
        <v>1240</v>
      </c>
      <c r="U749" s="2" t="s">
        <v>16841</v>
      </c>
    </row>
    <row r="750" spans="5:21" x14ac:dyDescent="0.2">
      <c r="E750" s="2">
        <v>10586629</v>
      </c>
      <c r="F750" s="2">
        <v>31</v>
      </c>
      <c r="G750" s="2" t="s">
        <v>1261</v>
      </c>
      <c r="H750" s="2">
        <v>58</v>
      </c>
      <c r="I750" s="2" t="s">
        <v>1259</v>
      </c>
      <c r="J750" s="2" t="s">
        <v>1259</v>
      </c>
      <c r="K750" s="2" t="s">
        <v>1259</v>
      </c>
      <c r="L750" s="2">
        <v>2</v>
      </c>
      <c r="M750" s="2" t="s">
        <v>2886</v>
      </c>
      <c r="N750" s="2" t="s">
        <v>2888</v>
      </c>
      <c r="O750" s="2">
        <v>999001619</v>
      </c>
      <c r="P750" s="2">
        <v>4</v>
      </c>
      <c r="Q750" s="2">
        <v>1950</v>
      </c>
      <c r="R750" s="15">
        <v>18264</v>
      </c>
      <c r="S750" s="2" t="s">
        <v>16843</v>
      </c>
      <c r="T750" s="2" t="s">
        <v>1240</v>
      </c>
      <c r="U750" s="2" t="s">
        <v>16844</v>
      </c>
    </row>
    <row r="751" spans="5:21" x14ac:dyDescent="0.2">
      <c r="E751" s="2">
        <v>7532763</v>
      </c>
      <c r="F751" s="2">
        <v>29</v>
      </c>
      <c r="G751" s="2" t="s">
        <v>1261</v>
      </c>
      <c r="H751" s="2">
        <v>58</v>
      </c>
      <c r="I751" s="2" t="s">
        <v>1259</v>
      </c>
      <c r="J751" s="2" t="s">
        <v>1259</v>
      </c>
      <c r="K751" s="2" t="s">
        <v>1259</v>
      </c>
      <c r="L751" s="2">
        <v>2</v>
      </c>
      <c r="M751" s="2" t="s">
        <v>2886</v>
      </c>
      <c r="N751" s="2" t="s">
        <v>2888</v>
      </c>
      <c r="O751" s="2">
        <v>999001620</v>
      </c>
      <c r="P751" s="2">
        <v>4</v>
      </c>
      <c r="Q751" s="2">
        <v>2004</v>
      </c>
      <c r="R751" s="15">
        <v>38342</v>
      </c>
      <c r="S751" s="2" t="s">
        <v>16845</v>
      </c>
      <c r="T751" s="2" t="s">
        <v>1240</v>
      </c>
      <c r="U751" s="2" t="s">
        <v>16846</v>
      </c>
    </row>
    <row r="752" spans="5:21" x14ac:dyDescent="0.2">
      <c r="E752" s="2">
        <v>82507985</v>
      </c>
      <c r="F752" s="2">
        <v>10</v>
      </c>
      <c r="G752" s="2" t="s">
        <v>1261</v>
      </c>
      <c r="H752" s="2">
        <v>58</v>
      </c>
      <c r="I752" s="2" t="s">
        <v>1264</v>
      </c>
      <c r="J752" s="2" t="s">
        <v>21</v>
      </c>
      <c r="K752" s="2" t="s">
        <v>21</v>
      </c>
      <c r="L752" s="2">
        <v>2</v>
      </c>
      <c r="M752" s="2" t="s">
        <v>2886</v>
      </c>
      <c r="N752" s="2" t="s">
        <v>2888</v>
      </c>
      <c r="O752" s="2">
        <v>999001623</v>
      </c>
      <c r="P752" s="2">
        <v>4</v>
      </c>
      <c r="Q752" s="2">
        <v>2017</v>
      </c>
      <c r="R752" s="15">
        <v>42759</v>
      </c>
      <c r="S752" s="2" t="s">
        <v>16848</v>
      </c>
      <c r="T752" s="2" t="s">
        <v>1240</v>
      </c>
      <c r="U752" s="2" t="s">
        <v>16849</v>
      </c>
    </row>
    <row r="753" spans="5:21" x14ac:dyDescent="0.2">
      <c r="E753" s="2">
        <v>40531795</v>
      </c>
      <c r="F753" s="2">
        <v>13</v>
      </c>
      <c r="G753" s="2" t="s">
        <v>1261</v>
      </c>
      <c r="H753" s="2">
        <v>58</v>
      </c>
      <c r="I753" s="2" t="s">
        <v>1259</v>
      </c>
      <c r="J753" s="2" t="s">
        <v>1259</v>
      </c>
      <c r="K753" s="2" t="s">
        <v>1259</v>
      </c>
      <c r="L753" s="2">
        <v>1</v>
      </c>
      <c r="M753" s="2" t="s">
        <v>2886</v>
      </c>
      <c r="N753" s="2" t="s">
        <v>2888</v>
      </c>
      <c r="O753" s="2">
        <v>999001625</v>
      </c>
      <c r="P753" s="2">
        <v>3</v>
      </c>
      <c r="Q753" s="2">
        <v>2002</v>
      </c>
      <c r="R753" s="15">
        <v>37613</v>
      </c>
      <c r="S753" s="2" t="s">
        <v>16850</v>
      </c>
      <c r="T753" s="2" t="s">
        <v>1240</v>
      </c>
      <c r="U753" s="2" t="s">
        <v>16851</v>
      </c>
    </row>
    <row r="754" spans="5:21" x14ac:dyDescent="0.2">
      <c r="E754" s="2" t="s">
        <v>16852</v>
      </c>
      <c r="F754" s="2">
        <v>19</v>
      </c>
      <c r="G754" s="2" t="s">
        <v>1261</v>
      </c>
      <c r="H754" s="2">
        <v>58</v>
      </c>
      <c r="I754" s="2" t="s">
        <v>1259</v>
      </c>
      <c r="J754" s="2" t="s">
        <v>1259</v>
      </c>
      <c r="K754" s="2" t="s">
        <v>1259</v>
      </c>
      <c r="L754" s="2">
        <v>1</v>
      </c>
      <c r="M754" s="2" t="s">
        <v>2886</v>
      </c>
      <c r="N754" s="2" t="s">
        <v>2888</v>
      </c>
      <c r="O754" s="2">
        <v>999001626</v>
      </c>
      <c r="P754" s="2">
        <v>4</v>
      </c>
      <c r="Q754" s="2">
        <v>1950</v>
      </c>
      <c r="R754" s="15">
        <v>18264</v>
      </c>
      <c r="S754" s="2" t="s">
        <v>16853</v>
      </c>
      <c r="T754" s="2" t="s">
        <v>1240</v>
      </c>
      <c r="U754" s="2" t="s">
        <v>16854</v>
      </c>
    </row>
    <row r="755" spans="5:21" x14ac:dyDescent="0.2">
      <c r="E755" s="2">
        <v>58343392</v>
      </c>
      <c r="F755" s="2">
        <v>25</v>
      </c>
      <c r="G755" s="2" t="s">
        <v>1261</v>
      </c>
      <c r="H755" s="2">
        <v>58</v>
      </c>
      <c r="I755" s="2" t="s">
        <v>1259</v>
      </c>
      <c r="J755" s="2" t="s">
        <v>1259</v>
      </c>
      <c r="K755" s="2" t="s">
        <v>1259</v>
      </c>
      <c r="L755" s="2">
        <v>2</v>
      </c>
      <c r="M755" s="2" t="s">
        <v>2886</v>
      </c>
      <c r="N755" s="2" t="s">
        <v>2888</v>
      </c>
      <c r="O755" s="2">
        <v>999001628</v>
      </c>
      <c r="P755" s="2">
        <v>4</v>
      </c>
      <c r="Q755" s="2">
        <v>2005</v>
      </c>
      <c r="R755" s="15">
        <v>38695</v>
      </c>
      <c r="S755" s="2" t="s">
        <v>16855</v>
      </c>
      <c r="T755" s="2" t="s">
        <v>1240</v>
      </c>
      <c r="U755" s="2" t="s">
        <v>16856</v>
      </c>
    </row>
    <row r="756" spans="5:21" x14ac:dyDescent="0.2">
      <c r="E756" s="2">
        <v>38580258</v>
      </c>
      <c r="F756" s="2">
        <v>8</v>
      </c>
      <c r="G756" s="2" t="s">
        <v>1261</v>
      </c>
      <c r="H756" s="2">
        <v>58</v>
      </c>
      <c r="I756" s="2" t="s">
        <v>1259</v>
      </c>
      <c r="J756" s="2" t="s">
        <v>1259</v>
      </c>
      <c r="K756" s="2" t="s">
        <v>1259</v>
      </c>
      <c r="L756" s="2">
        <v>1</v>
      </c>
      <c r="M756" s="2" t="s">
        <v>2886</v>
      </c>
      <c r="N756" s="2" t="s">
        <v>2888</v>
      </c>
      <c r="O756" s="2">
        <v>999001629</v>
      </c>
      <c r="P756" s="2">
        <v>3</v>
      </c>
      <c r="Q756" s="2">
        <v>2004</v>
      </c>
      <c r="R756" s="15">
        <v>38337</v>
      </c>
      <c r="S756" s="2" t="s">
        <v>16857</v>
      </c>
      <c r="T756" s="2" t="s">
        <v>1240</v>
      </c>
      <c r="U756" s="2" t="s">
        <v>16858</v>
      </c>
    </row>
    <row r="757" spans="5:21" x14ac:dyDescent="0.2">
      <c r="E757" s="2">
        <v>33596580</v>
      </c>
      <c r="F757" s="2">
        <v>3</v>
      </c>
      <c r="G757" s="2" t="s">
        <v>1261</v>
      </c>
      <c r="H757" s="2">
        <v>58</v>
      </c>
      <c r="I757" s="2" t="s">
        <v>1259</v>
      </c>
      <c r="J757" s="2" t="s">
        <v>1259</v>
      </c>
      <c r="K757" s="2" t="s">
        <v>1259</v>
      </c>
      <c r="L757" s="2">
        <v>1</v>
      </c>
      <c r="M757" s="2" t="s">
        <v>2886</v>
      </c>
      <c r="N757" s="2" t="s">
        <v>2888</v>
      </c>
      <c r="O757" s="2">
        <v>999001630</v>
      </c>
      <c r="P757" s="2">
        <v>3</v>
      </c>
      <c r="Q757" s="2">
        <v>2004</v>
      </c>
      <c r="R757" s="15">
        <v>38126</v>
      </c>
      <c r="S757" s="2" t="s">
        <v>16859</v>
      </c>
      <c r="T757" s="2" t="s">
        <v>1240</v>
      </c>
      <c r="U757" s="2" t="s">
        <v>16860</v>
      </c>
    </row>
    <row r="758" spans="5:21" x14ac:dyDescent="0.2">
      <c r="E758" s="2">
        <v>81687791</v>
      </c>
      <c r="F758" s="2">
        <v>5</v>
      </c>
      <c r="G758" s="2" t="s">
        <v>1261</v>
      </c>
      <c r="H758" s="2">
        <v>58</v>
      </c>
      <c r="I758" s="2" t="s">
        <v>1264</v>
      </c>
      <c r="J758" s="2" t="s">
        <v>21</v>
      </c>
      <c r="K758" s="2" t="s">
        <v>21</v>
      </c>
      <c r="L758" s="2">
        <v>2</v>
      </c>
      <c r="M758" s="2" t="s">
        <v>2886</v>
      </c>
      <c r="N758" s="2" t="s">
        <v>2888</v>
      </c>
      <c r="O758" s="2">
        <v>999001632</v>
      </c>
      <c r="P758" s="2">
        <v>4</v>
      </c>
      <c r="Q758" s="2">
        <v>2017</v>
      </c>
      <c r="R758" s="15">
        <v>42768</v>
      </c>
      <c r="S758" s="2" t="s">
        <v>16861</v>
      </c>
      <c r="T758" s="2" t="s">
        <v>1240</v>
      </c>
      <c r="U758" s="2" t="s">
        <v>16862</v>
      </c>
    </row>
    <row r="759" spans="5:21" x14ac:dyDescent="0.2">
      <c r="E759" s="2">
        <v>3172771</v>
      </c>
      <c r="F759" s="2">
        <v>17</v>
      </c>
      <c r="G759" s="2" t="s">
        <v>1261</v>
      </c>
      <c r="H759" s="2">
        <v>58</v>
      </c>
      <c r="I759" s="2" t="s">
        <v>1259</v>
      </c>
      <c r="J759" s="2" t="s">
        <v>1259</v>
      </c>
      <c r="K759" s="2" t="s">
        <v>1259</v>
      </c>
      <c r="L759" s="2">
        <v>2</v>
      </c>
      <c r="M759" s="2" t="s">
        <v>2886</v>
      </c>
      <c r="N759" s="2" t="s">
        <v>2888</v>
      </c>
      <c r="O759" s="2">
        <v>999001634</v>
      </c>
      <c r="P759" s="2">
        <v>4</v>
      </c>
      <c r="Q759" s="2">
        <v>1950</v>
      </c>
      <c r="R759" s="15">
        <v>18264</v>
      </c>
      <c r="S759" s="2" t="s">
        <v>16863</v>
      </c>
      <c r="T759" s="2" t="s">
        <v>1240</v>
      </c>
      <c r="U759" s="2" t="s">
        <v>16864</v>
      </c>
    </row>
    <row r="760" spans="5:21" x14ac:dyDescent="0.2">
      <c r="E760" s="2">
        <v>58973075</v>
      </c>
      <c r="F760" s="2">
        <v>24</v>
      </c>
      <c r="G760" s="2" t="s">
        <v>1261</v>
      </c>
      <c r="H760" s="2">
        <v>58</v>
      </c>
      <c r="I760" s="2" t="s">
        <v>1259</v>
      </c>
      <c r="J760" s="2" t="s">
        <v>1259</v>
      </c>
      <c r="K760" s="2" t="s">
        <v>1259</v>
      </c>
      <c r="L760" s="2">
        <v>2</v>
      </c>
      <c r="M760" s="2" t="s">
        <v>2886</v>
      </c>
      <c r="N760" s="2" t="s">
        <v>2888</v>
      </c>
      <c r="O760" s="2">
        <v>999001635</v>
      </c>
      <c r="P760" s="2">
        <v>4</v>
      </c>
      <c r="Q760" s="2">
        <v>1950</v>
      </c>
      <c r="R760" s="15">
        <v>18264</v>
      </c>
      <c r="S760" s="2" t="s">
        <v>16865</v>
      </c>
      <c r="T760" s="2" t="s">
        <v>1240</v>
      </c>
      <c r="U760" s="2" t="s">
        <v>3045</v>
      </c>
    </row>
    <row r="761" spans="5:21" x14ac:dyDescent="0.2">
      <c r="E761" s="2">
        <v>13360892</v>
      </c>
      <c r="F761" s="2">
        <v>28</v>
      </c>
      <c r="G761" s="2" t="s">
        <v>1261</v>
      </c>
      <c r="H761" s="2">
        <v>100</v>
      </c>
      <c r="I761" s="2" t="s">
        <v>1259</v>
      </c>
      <c r="J761" s="2" t="s">
        <v>1259</v>
      </c>
      <c r="K761" s="2" t="s">
        <v>1259</v>
      </c>
      <c r="L761" s="2">
        <v>2</v>
      </c>
      <c r="M761" s="2" t="s">
        <v>2886</v>
      </c>
      <c r="N761" s="2" t="s">
        <v>2888</v>
      </c>
      <c r="O761" s="2">
        <v>999001636</v>
      </c>
      <c r="P761" s="2">
        <v>4</v>
      </c>
      <c r="Q761" s="2">
        <v>2001</v>
      </c>
      <c r="R761" s="15">
        <v>36973</v>
      </c>
      <c r="S761" s="2" t="s">
        <v>16866</v>
      </c>
      <c r="T761" s="2" t="s">
        <v>1240</v>
      </c>
      <c r="U761" s="2" t="s">
        <v>16867</v>
      </c>
    </row>
    <row r="762" spans="5:21" x14ac:dyDescent="0.2">
      <c r="E762" s="2">
        <v>40531756</v>
      </c>
      <c r="F762" s="2">
        <v>1</v>
      </c>
      <c r="G762" s="2" t="s">
        <v>1261</v>
      </c>
      <c r="H762" s="2">
        <v>58</v>
      </c>
      <c r="I762" s="2" t="s">
        <v>1259</v>
      </c>
      <c r="J762" s="2" t="s">
        <v>1259</v>
      </c>
      <c r="K762" s="2" t="s">
        <v>1259</v>
      </c>
      <c r="L762" s="2" t="s">
        <v>21</v>
      </c>
      <c r="M762" s="2" t="s">
        <v>2886</v>
      </c>
      <c r="N762" s="2" t="s">
        <v>2888</v>
      </c>
      <c r="O762" s="2">
        <v>999001637</v>
      </c>
      <c r="P762" s="2">
        <v>3</v>
      </c>
      <c r="Q762" s="2">
        <v>1950</v>
      </c>
      <c r="R762" s="15">
        <v>18264</v>
      </c>
      <c r="S762" s="2" t="s">
        <v>16868</v>
      </c>
      <c r="T762" s="2" t="s">
        <v>1240</v>
      </c>
      <c r="U762" s="2" t="s">
        <v>309</v>
      </c>
    </row>
    <row r="763" spans="5:21" x14ac:dyDescent="0.2">
      <c r="E763" s="2">
        <v>84406561</v>
      </c>
      <c r="F763" s="2">
        <v>6</v>
      </c>
      <c r="G763" s="2" t="s">
        <v>1261</v>
      </c>
      <c r="H763" s="2">
        <v>58</v>
      </c>
      <c r="I763" s="2" t="s">
        <v>1264</v>
      </c>
      <c r="J763" s="2" t="s">
        <v>21</v>
      </c>
      <c r="K763" s="2" t="s">
        <v>21</v>
      </c>
      <c r="L763" s="2">
        <v>2</v>
      </c>
      <c r="M763" s="2" t="s">
        <v>2886</v>
      </c>
      <c r="N763" s="2" t="s">
        <v>2888</v>
      </c>
      <c r="O763" s="2">
        <v>999001638</v>
      </c>
      <c r="P763" s="2">
        <v>4</v>
      </c>
      <c r="Q763" s="2">
        <v>2018</v>
      </c>
      <c r="R763" s="15">
        <v>43178</v>
      </c>
      <c r="S763" s="2" t="s">
        <v>16869</v>
      </c>
      <c r="T763" s="2" t="s">
        <v>1240</v>
      </c>
      <c r="U763" s="2" t="s">
        <v>16870</v>
      </c>
    </row>
    <row r="764" spans="5:21" x14ac:dyDescent="0.2">
      <c r="E764" s="2">
        <v>63497271</v>
      </c>
      <c r="F764" s="2">
        <v>7</v>
      </c>
      <c r="G764" s="2" t="s">
        <v>1261</v>
      </c>
      <c r="H764" s="2">
        <v>58</v>
      </c>
      <c r="I764" s="2" t="s">
        <v>1259</v>
      </c>
      <c r="J764" s="2" t="s">
        <v>1259</v>
      </c>
      <c r="K764" s="2" t="s">
        <v>1259</v>
      </c>
      <c r="L764" s="2">
        <v>2</v>
      </c>
      <c r="M764" s="2" t="s">
        <v>2886</v>
      </c>
      <c r="N764" s="2" t="s">
        <v>2888</v>
      </c>
      <c r="O764" s="2">
        <v>999001639</v>
      </c>
      <c r="P764" s="2">
        <v>4</v>
      </c>
      <c r="Q764" s="2">
        <v>2009</v>
      </c>
      <c r="R764" s="15">
        <v>39892</v>
      </c>
      <c r="S764" s="2" t="s">
        <v>16871</v>
      </c>
      <c r="T764" s="2" t="s">
        <v>1240</v>
      </c>
      <c r="U764" s="2" t="s">
        <v>16872</v>
      </c>
    </row>
    <row r="765" spans="5:21" x14ac:dyDescent="0.2">
      <c r="E765" s="2">
        <v>82884192</v>
      </c>
      <c r="F765" s="2">
        <v>2</v>
      </c>
      <c r="G765" s="2" t="s">
        <v>1261</v>
      </c>
      <c r="H765" s="2">
        <v>58</v>
      </c>
      <c r="I765" s="2" t="s">
        <v>1264</v>
      </c>
      <c r="J765" s="2" t="s">
        <v>21</v>
      </c>
      <c r="K765" s="2" t="s">
        <v>21</v>
      </c>
      <c r="L765" s="2">
        <v>2</v>
      </c>
      <c r="M765" s="2" t="s">
        <v>2886</v>
      </c>
      <c r="N765" s="2" t="s">
        <v>2888</v>
      </c>
      <c r="O765" s="2">
        <v>999001641</v>
      </c>
      <c r="P765" s="2">
        <v>4</v>
      </c>
      <c r="Q765" s="2">
        <v>2017</v>
      </c>
      <c r="R765" s="15">
        <v>42888</v>
      </c>
      <c r="S765" s="2" t="s">
        <v>16874</v>
      </c>
      <c r="T765" s="2" t="s">
        <v>1240</v>
      </c>
      <c r="U765" s="2" t="s">
        <v>2929</v>
      </c>
    </row>
    <row r="766" spans="5:21" x14ac:dyDescent="0.2">
      <c r="E766" s="2">
        <v>35657331</v>
      </c>
      <c r="F766" s="2">
        <v>27</v>
      </c>
      <c r="G766" s="2" t="s">
        <v>1261</v>
      </c>
      <c r="H766" s="2">
        <v>58</v>
      </c>
      <c r="I766" s="2" t="s">
        <v>1259</v>
      </c>
      <c r="J766" s="2" t="s">
        <v>1259</v>
      </c>
      <c r="K766" s="2" t="s">
        <v>1259</v>
      </c>
      <c r="L766" s="2">
        <v>1</v>
      </c>
      <c r="M766" s="2" t="s">
        <v>2886</v>
      </c>
      <c r="N766" s="2" t="s">
        <v>2888</v>
      </c>
      <c r="O766" s="2">
        <v>999001644</v>
      </c>
      <c r="P766" s="2">
        <v>3</v>
      </c>
      <c r="Q766" s="2">
        <v>1999</v>
      </c>
      <c r="R766" s="15">
        <v>36273</v>
      </c>
      <c r="S766" s="2" t="s">
        <v>16875</v>
      </c>
      <c r="T766" s="2" t="s">
        <v>1240</v>
      </c>
      <c r="U766" s="2" t="s">
        <v>16876</v>
      </c>
    </row>
    <row r="767" spans="5:21" x14ac:dyDescent="0.2">
      <c r="E767" s="2">
        <v>81687790</v>
      </c>
      <c r="F767" s="2">
        <v>13</v>
      </c>
      <c r="G767" s="2" t="s">
        <v>1261</v>
      </c>
      <c r="H767" s="2">
        <v>1</v>
      </c>
      <c r="I767" s="2" t="s">
        <v>1264</v>
      </c>
      <c r="J767" s="2" t="s">
        <v>21</v>
      </c>
      <c r="K767" s="2" t="s">
        <v>21</v>
      </c>
      <c r="L767" s="2">
        <v>2</v>
      </c>
      <c r="M767" s="2" t="s">
        <v>2886</v>
      </c>
      <c r="N767" s="2" t="s">
        <v>2888</v>
      </c>
      <c r="O767" s="2">
        <v>999001646</v>
      </c>
      <c r="P767" s="2">
        <v>4</v>
      </c>
      <c r="Q767" s="2">
        <v>2017</v>
      </c>
      <c r="R767" s="15">
        <v>42895</v>
      </c>
      <c r="S767" s="2" t="s">
        <v>16877</v>
      </c>
      <c r="T767" s="2" t="s">
        <v>1240</v>
      </c>
      <c r="U767" s="2" t="s">
        <v>532</v>
      </c>
    </row>
    <row r="768" spans="5:21" x14ac:dyDescent="0.2">
      <c r="E768" s="2">
        <v>35657254</v>
      </c>
      <c r="F768" s="2">
        <v>10</v>
      </c>
      <c r="G768" s="2" t="s">
        <v>1261</v>
      </c>
      <c r="H768" s="2">
        <v>58</v>
      </c>
      <c r="I768" s="2" t="s">
        <v>1259</v>
      </c>
      <c r="J768" s="2" t="s">
        <v>1259</v>
      </c>
      <c r="K768" s="2" t="s">
        <v>1259</v>
      </c>
      <c r="L768" s="2">
        <v>1</v>
      </c>
      <c r="M768" s="2" t="s">
        <v>2886</v>
      </c>
      <c r="N768" s="2" t="s">
        <v>2888</v>
      </c>
      <c r="O768" s="2">
        <v>999001648</v>
      </c>
      <c r="P768" s="2">
        <v>3</v>
      </c>
      <c r="Q768" s="2">
        <v>1950</v>
      </c>
      <c r="R768" s="15">
        <v>18264</v>
      </c>
      <c r="S768" s="2" t="s">
        <v>16878</v>
      </c>
      <c r="T768" s="2" t="s">
        <v>1240</v>
      </c>
      <c r="U768" s="2" t="s">
        <v>16879</v>
      </c>
    </row>
    <row r="769" spans="5:21" x14ac:dyDescent="0.2">
      <c r="E769" s="2">
        <v>49175842</v>
      </c>
      <c r="F769" s="2">
        <v>28</v>
      </c>
      <c r="G769" s="2" t="s">
        <v>1261</v>
      </c>
      <c r="H769" s="2">
        <v>100</v>
      </c>
      <c r="I769" s="2" t="s">
        <v>1259</v>
      </c>
      <c r="J769" s="2" t="s">
        <v>1259</v>
      </c>
      <c r="K769" s="2" t="s">
        <v>1259</v>
      </c>
      <c r="L769" s="2">
        <v>2</v>
      </c>
      <c r="M769" s="2" t="s">
        <v>2886</v>
      </c>
      <c r="N769" s="2" t="s">
        <v>2888</v>
      </c>
      <c r="O769" s="2">
        <v>999001650</v>
      </c>
      <c r="P769" s="2">
        <v>4</v>
      </c>
      <c r="Q769" s="2">
        <v>1950</v>
      </c>
      <c r="R769" s="15">
        <v>18264</v>
      </c>
      <c r="S769" s="2" t="s">
        <v>16880</v>
      </c>
      <c r="T769" s="2" t="s">
        <v>1240</v>
      </c>
      <c r="U769" s="2" t="s">
        <v>16881</v>
      </c>
    </row>
    <row r="770" spans="5:21" x14ac:dyDescent="0.2">
      <c r="E770" s="2">
        <v>51169260</v>
      </c>
      <c r="F770" s="2">
        <v>13</v>
      </c>
      <c r="G770" s="2" t="s">
        <v>1261</v>
      </c>
      <c r="H770" s="2">
        <v>58</v>
      </c>
      <c r="I770" s="2" t="s">
        <v>1259</v>
      </c>
      <c r="J770" s="2" t="s">
        <v>1259</v>
      </c>
      <c r="K770" s="2" t="s">
        <v>1259</v>
      </c>
      <c r="L770" s="2">
        <v>2</v>
      </c>
      <c r="M770" s="2" t="s">
        <v>2886</v>
      </c>
      <c r="N770" s="2" t="s">
        <v>2888</v>
      </c>
      <c r="O770" s="2">
        <v>999001651</v>
      </c>
      <c r="P770" s="2">
        <v>4</v>
      </c>
      <c r="Q770" s="2">
        <v>2002</v>
      </c>
      <c r="R770" s="15">
        <v>37530</v>
      </c>
      <c r="S770" s="2" t="s">
        <v>16882</v>
      </c>
      <c r="T770" s="2" t="s">
        <v>1240</v>
      </c>
      <c r="U770" s="2" t="s">
        <v>16883</v>
      </c>
    </row>
    <row r="771" spans="5:21" x14ac:dyDescent="0.2">
      <c r="E771" s="2">
        <v>69778089</v>
      </c>
      <c r="F771" s="2">
        <v>31</v>
      </c>
      <c r="G771" s="2" t="s">
        <v>1261</v>
      </c>
      <c r="H771" s="2">
        <v>58</v>
      </c>
      <c r="I771" s="2" t="s">
        <v>1259</v>
      </c>
      <c r="J771" s="2" t="s">
        <v>1259</v>
      </c>
      <c r="K771" s="2" t="s">
        <v>1259</v>
      </c>
      <c r="L771" s="2">
        <v>2</v>
      </c>
      <c r="M771" s="2" t="s">
        <v>2886</v>
      </c>
      <c r="N771" s="2" t="s">
        <v>2888</v>
      </c>
      <c r="O771" s="2">
        <v>999001652</v>
      </c>
      <c r="P771" s="2">
        <v>4</v>
      </c>
      <c r="Q771" s="2">
        <v>2011</v>
      </c>
      <c r="R771" s="15">
        <v>40779</v>
      </c>
      <c r="S771" s="2" t="s">
        <v>16884</v>
      </c>
      <c r="T771" s="2" t="s">
        <v>1240</v>
      </c>
      <c r="U771" s="2" t="s">
        <v>16885</v>
      </c>
    </row>
    <row r="772" spans="5:21" x14ac:dyDescent="0.2">
      <c r="E772" s="2">
        <v>1009272</v>
      </c>
      <c r="F772" s="2">
        <v>6</v>
      </c>
      <c r="G772" s="2" t="s">
        <v>1261</v>
      </c>
      <c r="H772" s="2">
        <v>58</v>
      </c>
      <c r="I772" s="2" t="s">
        <v>1259</v>
      </c>
      <c r="J772" s="2" t="s">
        <v>1259</v>
      </c>
      <c r="K772" s="2" t="s">
        <v>1259</v>
      </c>
      <c r="L772" s="2">
        <v>1</v>
      </c>
      <c r="M772" s="2" t="s">
        <v>2886</v>
      </c>
      <c r="N772" s="2" t="s">
        <v>2888</v>
      </c>
      <c r="O772" s="2">
        <v>999001653</v>
      </c>
      <c r="P772" s="2">
        <v>3</v>
      </c>
      <c r="Q772" s="2">
        <v>1950</v>
      </c>
      <c r="R772" s="15">
        <v>18264</v>
      </c>
      <c r="S772" s="2" t="s">
        <v>16886</v>
      </c>
      <c r="T772" s="2" t="s">
        <v>1240</v>
      </c>
      <c r="U772" s="2" t="s">
        <v>16887</v>
      </c>
    </row>
    <row r="773" spans="5:21" x14ac:dyDescent="0.2">
      <c r="E773" s="2">
        <v>28943191</v>
      </c>
      <c r="F773" s="2">
        <v>19</v>
      </c>
      <c r="G773" s="2" t="s">
        <v>1261</v>
      </c>
      <c r="H773" s="2">
        <v>58</v>
      </c>
      <c r="I773" s="2" t="s">
        <v>1259</v>
      </c>
      <c r="J773" s="2" t="s">
        <v>1259</v>
      </c>
      <c r="K773" s="2" t="s">
        <v>1259</v>
      </c>
      <c r="L773" s="2">
        <v>1</v>
      </c>
      <c r="M773" s="2" t="s">
        <v>2886</v>
      </c>
      <c r="N773" s="2" t="s">
        <v>2888</v>
      </c>
      <c r="O773" s="2">
        <v>999001654</v>
      </c>
      <c r="P773" s="2">
        <v>3</v>
      </c>
      <c r="Q773" s="2">
        <v>1950</v>
      </c>
      <c r="R773" s="15">
        <v>18264</v>
      </c>
      <c r="S773" s="2" t="s">
        <v>16888</v>
      </c>
      <c r="T773" s="2" t="s">
        <v>1240</v>
      </c>
      <c r="U773" s="2" t="s">
        <v>16889</v>
      </c>
    </row>
    <row r="774" spans="5:21" x14ac:dyDescent="0.2">
      <c r="E774" s="2" t="s">
        <v>3317</v>
      </c>
      <c r="F774" s="2">
        <v>13</v>
      </c>
      <c r="G774" s="2" t="s">
        <v>1261</v>
      </c>
      <c r="H774" s="2">
        <v>58</v>
      </c>
      <c r="I774" s="2" t="s">
        <v>1259</v>
      </c>
      <c r="J774" s="2" t="s">
        <v>1259</v>
      </c>
      <c r="K774" s="2" t="s">
        <v>1259</v>
      </c>
      <c r="L774" s="2">
        <v>1</v>
      </c>
      <c r="M774" s="2" t="s">
        <v>2886</v>
      </c>
      <c r="N774" s="2" t="s">
        <v>2888</v>
      </c>
      <c r="O774" s="2">
        <v>999001658</v>
      </c>
      <c r="P774" s="2">
        <v>3</v>
      </c>
      <c r="Q774" s="2">
        <v>1950</v>
      </c>
      <c r="R774" s="15">
        <v>18264</v>
      </c>
      <c r="S774" s="2" t="s">
        <v>16890</v>
      </c>
      <c r="T774" s="2" t="s">
        <v>1240</v>
      </c>
      <c r="U774" s="2" t="s">
        <v>16891</v>
      </c>
    </row>
    <row r="775" spans="5:21" x14ac:dyDescent="0.2">
      <c r="E775" s="2" t="s">
        <v>16892</v>
      </c>
      <c r="F775" s="2">
        <v>27</v>
      </c>
      <c r="G775" s="2" t="s">
        <v>1261</v>
      </c>
      <c r="H775" s="2">
        <v>58</v>
      </c>
      <c r="I775" s="2" t="s">
        <v>1259</v>
      </c>
      <c r="J775" s="2" t="s">
        <v>1259</v>
      </c>
      <c r="K775" s="2" t="s">
        <v>1259</v>
      </c>
      <c r="L775" s="2">
        <v>2</v>
      </c>
      <c r="M775" s="2" t="s">
        <v>2886</v>
      </c>
      <c r="N775" s="2" t="s">
        <v>2888</v>
      </c>
      <c r="O775" s="2">
        <v>999001660</v>
      </c>
      <c r="P775" s="2">
        <v>4</v>
      </c>
      <c r="Q775" s="2">
        <v>1950</v>
      </c>
      <c r="R775" s="15">
        <v>18264</v>
      </c>
      <c r="S775" s="2" t="s">
        <v>16893</v>
      </c>
      <c r="T775" s="2" t="s">
        <v>1240</v>
      </c>
      <c r="U775" s="2" t="s">
        <v>16894</v>
      </c>
    </row>
    <row r="776" spans="5:21" x14ac:dyDescent="0.2">
      <c r="E776" s="2">
        <v>39178289</v>
      </c>
      <c r="F776" s="2">
        <v>3</v>
      </c>
      <c r="G776" s="2" t="s">
        <v>1261</v>
      </c>
      <c r="H776" s="2">
        <v>58</v>
      </c>
      <c r="I776" s="2" t="s">
        <v>1259</v>
      </c>
      <c r="J776" s="2" t="s">
        <v>1259</v>
      </c>
      <c r="K776" s="2" t="s">
        <v>1259</v>
      </c>
      <c r="L776" s="2">
        <v>1</v>
      </c>
      <c r="M776" s="2" t="s">
        <v>2886</v>
      </c>
      <c r="N776" s="2" t="s">
        <v>2888</v>
      </c>
      <c r="O776" s="2">
        <v>999001661</v>
      </c>
      <c r="P776" s="2">
        <v>3</v>
      </c>
      <c r="Q776" s="2">
        <v>1950</v>
      </c>
      <c r="R776" s="15">
        <v>18264</v>
      </c>
      <c r="S776" s="2" t="s">
        <v>16895</v>
      </c>
      <c r="T776" s="2" t="s">
        <v>1240</v>
      </c>
      <c r="U776" s="2" t="s">
        <v>16896</v>
      </c>
    </row>
    <row r="777" spans="5:21" x14ac:dyDescent="0.2">
      <c r="E777" s="2">
        <v>35657394</v>
      </c>
      <c r="F777" s="2">
        <v>21</v>
      </c>
      <c r="G777" s="2" t="s">
        <v>1261</v>
      </c>
      <c r="H777" s="2">
        <v>58</v>
      </c>
      <c r="I777" s="2" t="s">
        <v>1259</v>
      </c>
      <c r="J777" s="2" t="s">
        <v>1259</v>
      </c>
      <c r="K777" s="2" t="s">
        <v>1259</v>
      </c>
      <c r="L777" s="2">
        <v>1</v>
      </c>
      <c r="M777" s="2" t="s">
        <v>2886</v>
      </c>
      <c r="N777" s="2" t="s">
        <v>2888</v>
      </c>
      <c r="O777" s="2">
        <v>999001664</v>
      </c>
      <c r="P777" s="2">
        <v>3</v>
      </c>
      <c r="Q777" s="2">
        <v>2000</v>
      </c>
      <c r="R777" s="15">
        <v>36875</v>
      </c>
      <c r="S777" s="2" t="s">
        <v>16897</v>
      </c>
      <c r="T777" s="2" t="s">
        <v>1240</v>
      </c>
      <c r="U777" s="2" t="s">
        <v>16898</v>
      </c>
    </row>
    <row r="778" spans="5:21" x14ac:dyDescent="0.2">
      <c r="E778" s="2">
        <v>54452819</v>
      </c>
      <c r="F778" s="2">
        <v>5</v>
      </c>
      <c r="G778" s="2" t="s">
        <v>1261</v>
      </c>
      <c r="H778" s="2">
        <v>58</v>
      </c>
      <c r="I778" s="2" t="s">
        <v>1259</v>
      </c>
      <c r="J778" s="2" t="s">
        <v>1259</v>
      </c>
      <c r="K778" s="2" t="s">
        <v>1259</v>
      </c>
      <c r="L778" s="2">
        <v>2</v>
      </c>
      <c r="M778" s="2" t="s">
        <v>2886</v>
      </c>
      <c r="N778" s="2" t="s">
        <v>2888</v>
      </c>
      <c r="O778" s="2">
        <v>999001665</v>
      </c>
      <c r="P778" s="2">
        <v>4</v>
      </c>
      <c r="Q778" s="2">
        <v>2005</v>
      </c>
      <c r="R778" s="15">
        <v>38649</v>
      </c>
      <c r="S778" s="2" t="s">
        <v>16899</v>
      </c>
      <c r="T778" s="2" t="s">
        <v>1240</v>
      </c>
      <c r="U778" s="2" t="s">
        <v>16900</v>
      </c>
    </row>
    <row r="779" spans="5:21" x14ac:dyDescent="0.2">
      <c r="E779" s="2">
        <v>53493562</v>
      </c>
      <c r="F779" s="2">
        <v>7</v>
      </c>
      <c r="G779" s="2" t="s">
        <v>1261</v>
      </c>
      <c r="H779" s="2">
        <v>58</v>
      </c>
      <c r="I779" s="2" t="s">
        <v>1259</v>
      </c>
      <c r="J779" s="2" t="s">
        <v>1259</v>
      </c>
      <c r="K779" s="2" t="s">
        <v>1259</v>
      </c>
      <c r="L779" s="2" t="s">
        <v>21</v>
      </c>
      <c r="M779" s="2" t="s">
        <v>2886</v>
      </c>
      <c r="N779" s="2" t="s">
        <v>2888</v>
      </c>
      <c r="O779" s="2">
        <v>999001670</v>
      </c>
      <c r="P779" s="2">
        <v>4</v>
      </c>
      <c r="Q779" s="2">
        <v>1950</v>
      </c>
      <c r="R779" s="15">
        <v>18264</v>
      </c>
      <c r="S779" s="2" t="s">
        <v>16901</v>
      </c>
      <c r="T779" s="2" t="s">
        <v>1240</v>
      </c>
      <c r="U779" s="2" t="s">
        <v>16902</v>
      </c>
    </row>
    <row r="780" spans="5:21" x14ac:dyDescent="0.2">
      <c r="E780" s="2">
        <v>85765689</v>
      </c>
      <c r="F780" s="2">
        <v>11</v>
      </c>
      <c r="G780" s="2" t="s">
        <v>1261</v>
      </c>
      <c r="H780" s="2">
        <v>58</v>
      </c>
      <c r="I780" s="2" t="s">
        <v>1264</v>
      </c>
      <c r="J780" s="2" t="s">
        <v>21</v>
      </c>
      <c r="K780" s="2" t="s">
        <v>21</v>
      </c>
      <c r="L780" s="2">
        <v>2</v>
      </c>
      <c r="M780" s="2" t="s">
        <v>2886</v>
      </c>
      <c r="N780" s="2" t="s">
        <v>2888</v>
      </c>
      <c r="O780" s="2">
        <v>999001672</v>
      </c>
      <c r="P780" s="2">
        <v>4</v>
      </c>
      <c r="Q780" s="2">
        <v>2019</v>
      </c>
      <c r="R780" s="15">
        <v>43535</v>
      </c>
      <c r="S780" s="2" t="s">
        <v>16904</v>
      </c>
      <c r="T780" s="2" t="s">
        <v>1240</v>
      </c>
      <c r="U780" s="2" t="s">
        <v>16905</v>
      </c>
    </row>
    <row r="781" spans="5:21" x14ac:dyDescent="0.2">
      <c r="E781" s="2">
        <v>34150432</v>
      </c>
      <c r="F781" s="2">
        <v>3</v>
      </c>
      <c r="G781" s="2" t="s">
        <v>1261</v>
      </c>
      <c r="H781" s="2">
        <v>58</v>
      </c>
      <c r="I781" s="2" t="s">
        <v>1259</v>
      </c>
      <c r="J781" s="2" t="s">
        <v>1259</v>
      </c>
      <c r="K781" s="2" t="s">
        <v>1259</v>
      </c>
      <c r="L781" s="2">
        <v>1</v>
      </c>
      <c r="M781" s="2" t="s">
        <v>2886</v>
      </c>
      <c r="N781" s="2" t="s">
        <v>2888</v>
      </c>
      <c r="O781" s="2">
        <v>999001675</v>
      </c>
      <c r="P781" s="2">
        <v>3</v>
      </c>
      <c r="Q781" s="2">
        <v>2004</v>
      </c>
      <c r="R781" s="15">
        <v>38337</v>
      </c>
      <c r="S781" s="2" t="s">
        <v>16906</v>
      </c>
      <c r="T781" s="2" t="s">
        <v>1240</v>
      </c>
      <c r="U781" s="2" t="s">
        <v>16907</v>
      </c>
    </row>
    <row r="782" spans="5:21" x14ac:dyDescent="0.2">
      <c r="E782" s="2">
        <v>12770294</v>
      </c>
      <c r="F782" s="2">
        <v>30</v>
      </c>
      <c r="G782" s="2" t="s">
        <v>1261</v>
      </c>
      <c r="H782" s="2">
        <v>100</v>
      </c>
      <c r="I782" s="2" t="s">
        <v>1259</v>
      </c>
      <c r="J782" s="2" t="s">
        <v>1259</v>
      </c>
      <c r="K782" s="2" t="s">
        <v>1259</v>
      </c>
      <c r="L782" s="2">
        <v>2</v>
      </c>
      <c r="M782" s="2" t="s">
        <v>2886</v>
      </c>
      <c r="N782" s="2" t="s">
        <v>2888</v>
      </c>
      <c r="O782" s="2">
        <v>999001677</v>
      </c>
      <c r="P782" s="2">
        <v>4</v>
      </c>
      <c r="Q782" s="2">
        <v>2000</v>
      </c>
      <c r="R782" s="15">
        <v>36776</v>
      </c>
      <c r="S782" s="2" t="s">
        <v>16908</v>
      </c>
      <c r="T782" s="2" t="s">
        <v>1240</v>
      </c>
      <c r="U782" s="2" t="s">
        <v>16909</v>
      </c>
    </row>
    <row r="783" spans="5:21" x14ac:dyDescent="0.2">
      <c r="E783" s="2">
        <v>49618401</v>
      </c>
      <c r="F783" s="2">
        <v>28</v>
      </c>
      <c r="G783" s="2" t="s">
        <v>1261</v>
      </c>
      <c r="H783" s="2">
        <v>100</v>
      </c>
      <c r="I783" s="2" t="s">
        <v>1259</v>
      </c>
      <c r="J783" s="2" t="s">
        <v>1259</v>
      </c>
      <c r="K783" s="2" t="s">
        <v>1259</v>
      </c>
      <c r="L783" s="2">
        <v>2</v>
      </c>
      <c r="M783" s="2" t="s">
        <v>2886</v>
      </c>
      <c r="N783" s="2" t="s">
        <v>2888</v>
      </c>
      <c r="O783" s="2">
        <v>999001678</v>
      </c>
      <c r="P783" s="2">
        <v>4</v>
      </c>
      <c r="Q783" s="2">
        <v>2005</v>
      </c>
      <c r="R783" s="15">
        <v>38482</v>
      </c>
      <c r="S783" s="2" t="s">
        <v>16910</v>
      </c>
      <c r="T783" s="2" t="s">
        <v>1240</v>
      </c>
      <c r="U783" s="2" t="s">
        <v>16911</v>
      </c>
    </row>
    <row r="784" spans="5:21" x14ac:dyDescent="0.2">
      <c r="E784" s="2">
        <v>82507980</v>
      </c>
      <c r="F784" s="2">
        <v>27</v>
      </c>
      <c r="G784" s="2" t="s">
        <v>1261</v>
      </c>
      <c r="H784" s="2">
        <v>58</v>
      </c>
      <c r="I784" s="2" t="s">
        <v>1264</v>
      </c>
      <c r="J784" s="2" t="s">
        <v>21</v>
      </c>
      <c r="K784" s="2" t="s">
        <v>21</v>
      </c>
      <c r="L784" s="2" t="s">
        <v>21</v>
      </c>
      <c r="M784" s="2" t="s">
        <v>2886</v>
      </c>
      <c r="N784" s="2" t="s">
        <v>2888</v>
      </c>
      <c r="O784" s="2">
        <v>999001680</v>
      </c>
      <c r="P784" s="2">
        <v>4</v>
      </c>
      <c r="Q784" s="2">
        <v>2017</v>
      </c>
      <c r="R784" s="15">
        <v>43074</v>
      </c>
      <c r="S784" s="2" t="s">
        <v>16913</v>
      </c>
      <c r="T784" s="2" t="s">
        <v>1240</v>
      </c>
      <c r="U784" s="2" t="s">
        <v>16914</v>
      </c>
    </row>
    <row r="785" spans="5:21" x14ac:dyDescent="0.2">
      <c r="E785" s="2">
        <v>35251649</v>
      </c>
      <c r="F785" s="2">
        <v>27</v>
      </c>
      <c r="G785" s="2" t="s">
        <v>1261</v>
      </c>
      <c r="H785" s="2">
        <v>58</v>
      </c>
      <c r="I785" s="2" t="s">
        <v>1259</v>
      </c>
      <c r="J785" s="2" t="s">
        <v>1259</v>
      </c>
      <c r="K785" s="2" t="s">
        <v>1259</v>
      </c>
      <c r="L785" s="2">
        <v>1</v>
      </c>
      <c r="M785" s="2" t="s">
        <v>2886</v>
      </c>
      <c r="N785" s="2" t="s">
        <v>2888</v>
      </c>
      <c r="O785" s="2">
        <v>999001681</v>
      </c>
      <c r="P785" s="2">
        <v>3</v>
      </c>
      <c r="Q785" s="2">
        <v>1950</v>
      </c>
      <c r="R785" s="15">
        <v>18264</v>
      </c>
      <c r="S785" s="2" t="s">
        <v>16915</v>
      </c>
      <c r="T785" s="2" t="s">
        <v>1240</v>
      </c>
      <c r="U785" s="2" t="s">
        <v>16916</v>
      </c>
    </row>
    <row r="786" spans="5:21" x14ac:dyDescent="0.2">
      <c r="E786" s="2">
        <v>10538386</v>
      </c>
      <c r="F786" s="2">
        <v>11</v>
      </c>
      <c r="G786" s="2" t="s">
        <v>1261</v>
      </c>
      <c r="H786" s="2">
        <v>58</v>
      </c>
      <c r="I786" s="2" t="s">
        <v>1259</v>
      </c>
      <c r="J786" s="2" t="s">
        <v>1259</v>
      </c>
      <c r="K786" s="2" t="s">
        <v>1259</v>
      </c>
      <c r="L786" s="2">
        <v>2</v>
      </c>
      <c r="M786" s="2" t="s">
        <v>2886</v>
      </c>
      <c r="N786" s="2" t="s">
        <v>2888</v>
      </c>
      <c r="O786" s="2">
        <v>999001682</v>
      </c>
      <c r="P786" s="2">
        <v>4</v>
      </c>
      <c r="Q786" s="2">
        <v>2006</v>
      </c>
      <c r="R786" s="15">
        <v>38909</v>
      </c>
      <c r="S786" s="2" t="s">
        <v>16917</v>
      </c>
      <c r="T786" s="2" t="s">
        <v>1240</v>
      </c>
      <c r="U786" s="2" t="s">
        <v>16918</v>
      </c>
    </row>
    <row r="787" spans="5:21" x14ac:dyDescent="0.2">
      <c r="E787" s="2">
        <v>31840310</v>
      </c>
      <c r="F787" s="2">
        <v>7</v>
      </c>
      <c r="G787" s="2" t="s">
        <v>1261</v>
      </c>
      <c r="H787" s="2">
        <v>58</v>
      </c>
      <c r="I787" s="2" t="s">
        <v>1259</v>
      </c>
      <c r="J787" s="2" t="s">
        <v>1259</v>
      </c>
      <c r="K787" s="2" t="s">
        <v>1259</v>
      </c>
      <c r="L787" s="2">
        <v>1</v>
      </c>
      <c r="M787" s="2" t="s">
        <v>2886</v>
      </c>
      <c r="N787" s="2" t="s">
        <v>2888</v>
      </c>
      <c r="O787" s="2">
        <v>999001683</v>
      </c>
      <c r="P787" s="2">
        <v>3</v>
      </c>
      <c r="Q787" s="2">
        <v>2005</v>
      </c>
      <c r="R787" s="15">
        <v>38695</v>
      </c>
      <c r="S787" s="2" t="s">
        <v>16919</v>
      </c>
      <c r="T787" s="2" t="s">
        <v>1240</v>
      </c>
      <c r="U787" s="2" t="s">
        <v>16920</v>
      </c>
    </row>
    <row r="788" spans="5:21" x14ac:dyDescent="0.2">
      <c r="E788" s="2" t="s">
        <v>1569</v>
      </c>
      <c r="F788" s="2">
        <v>13</v>
      </c>
      <c r="G788" s="2" t="s">
        <v>1261</v>
      </c>
      <c r="H788" s="2">
        <v>58</v>
      </c>
      <c r="I788" s="2" t="s">
        <v>1259</v>
      </c>
      <c r="J788" s="2" t="s">
        <v>1259</v>
      </c>
      <c r="K788" s="2" t="s">
        <v>1259</v>
      </c>
      <c r="L788" s="2">
        <v>1</v>
      </c>
      <c r="M788" s="2" t="s">
        <v>2886</v>
      </c>
      <c r="N788" s="2" t="s">
        <v>2888</v>
      </c>
      <c r="O788" s="2">
        <v>999001684</v>
      </c>
      <c r="P788" s="2">
        <v>4</v>
      </c>
      <c r="Q788" s="2">
        <v>2006</v>
      </c>
      <c r="R788" s="15">
        <v>38824</v>
      </c>
      <c r="S788" s="2" t="s">
        <v>16921</v>
      </c>
      <c r="T788" s="2" t="s">
        <v>1240</v>
      </c>
      <c r="U788" s="2" t="s">
        <v>16922</v>
      </c>
    </row>
    <row r="789" spans="5:21" x14ac:dyDescent="0.2">
      <c r="E789" s="2">
        <v>79671814</v>
      </c>
      <c r="F789" s="2">
        <v>8</v>
      </c>
      <c r="G789" s="2" t="s">
        <v>1261</v>
      </c>
      <c r="H789" s="2">
        <v>3</v>
      </c>
      <c r="I789" s="2" t="s">
        <v>1264</v>
      </c>
      <c r="J789" s="2" t="s">
        <v>21</v>
      </c>
      <c r="K789" s="2" t="s">
        <v>21</v>
      </c>
      <c r="L789" s="2" t="s">
        <v>21</v>
      </c>
      <c r="M789" s="2" t="s">
        <v>1263</v>
      </c>
      <c r="N789" s="2" t="s">
        <v>2888</v>
      </c>
      <c r="O789" s="2">
        <v>999001685</v>
      </c>
      <c r="P789" s="2">
        <v>4</v>
      </c>
      <c r="Q789" s="2">
        <v>2016</v>
      </c>
      <c r="R789" s="15">
        <v>42734</v>
      </c>
      <c r="S789" s="2" t="s">
        <v>16923</v>
      </c>
      <c r="T789" s="2" t="s">
        <v>1240</v>
      </c>
      <c r="U789" s="2" t="s">
        <v>16924</v>
      </c>
    </row>
    <row r="790" spans="5:21" x14ac:dyDescent="0.2">
      <c r="E790" s="2">
        <v>79689033</v>
      </c>
      <c r="F790" s="2">
        <v>8</v>
      </c>
      <c r="G790" s="2" t="s">
        <v>1261</v>
      </c>
      <c r="H790" s="2">
        <v>1</v>
      </c>
      <c r="I790" s="2" t="s">
        <v>1264</v>
      </c>
      <c r="J790" s="2" t="s">
        <v>21</v>
      </c>
      <c r="K790" s="2" t="s">
        <v>21</v>
      </c>
      <c r="L790" s="2" t="s">
        <v>21</v>
      </c>
      <c r="M790" s="2" t="s">
        <v>1263</v>
      </c>
      <c r="N790" s="2" t="s">
        <v>2888</v>
      </c>
      <c r="O790" s="2">
        <v>999001686</v>
      </c>
      <c r="P790" s="2">
        <v>4</v>
      </c>
      <c r="Q790" s="2">
        <v>2016</v>
      </c>
      <c r="R790" s="15">
        <v>42734</v>
      </c>
      <c r="S790" s="2" t="s">
        <v>16925</v>
      </c>
      <c r="T790" s="2" t="s">
        <v>1240</v>
      </c>
      <c r="U790" s="2" t="s">
        <v>16924</v>
      </c>
    </row>
    <row r="791" spans="5:21" x14ac:dyDescent="0.2">
      <c r="E791" s="2">
        <v>40786587</v>
      </c>
      <c r="F791" s="2">
        <v>17</v>
      </c>
      <c r="G791" s="2" t="s">
        <v>1261</v>
      </c>
      <c r="H791" s="2">
        <v>58</v>
      </c>
      <c r="I791" s="2" t="s">
        <v>1259</v>
      </c>
      <c r="J791" s="2" t="s">
        <v>1259</v>
      </c>
      <c r="K791" s="2" t="s">
        <v>1259</v>
      </c>
      <c r="L791" s="2">
        <v>2</v>
      </c>
      <c r="M791" s="2" t="s">
        <v>2886</v>
      </c>
      <c r="N791" s="2" t="s">
        <v>2888</v>
      </c>
      <c r="O791" s="2">
        <v>999001687</v>
      </c>
      <c r="P791" s="2">
        <v>4</v>
      </c>
      <c r="Q791" s="2">
        <v>1950</v>
      </c>
      <c r="R791" s="15">
        <v>18264</v>
      </c>
      <c r="S791" s="2" t="s">
        <v>16926</v>
      </c>
      <c r="T791" s="2" t="s">
        <v>1240</v>
      </c>
      <c r="U791" s="2" t="s">
        <v>16927</v>
      </c>
    </row>
    <row r="792" spans="5:21" x14ac:dyDescent="0.2">
      <c r="E792" s="2">
        <v>40531769</v>
      </c>
      <c r="F792" s="2">
        <v>11</v>
      </c>
      <c r="G792" s="2" t="s">
        <v>1261</v>
      </c>
      <c r="H792" s="2">
        <v>58</v>
      </c>
      <c r="I792" s="2" t="s">
        <v>1259</v>
      </c>
      <c r="J792" s="2" t="s">
        <v>1259</v>
      </c>
      <c r="K792" s="2" t="s">
        <v>1259</v>
      </c>
      <c r="L792" s="2">
        <v>1</v>
      </c>
      <c r="M792" s="2" t="s">
        <v>2886</v>
      </c>
      <c r="N792" s="2" t="s">
        <v>2888</v>
      </c>
      <c r="O792" s="2">
        <v>999001688</v>
      </c>
      <c r="P792" s="2">
        <v>3</v>
      </c>
      <c r="Q792" s="2">
        <v>1950</v>
      </c>
      <c r="R792" s="15">
        <v>18264</v>
      </c>
      <c r="S792" s="2" t="s">
        <v>16928</v>
      </c>
      <c r="T792" s="2" t="s">
        <v>1240</v>
      </c>
      <c r="U792" s="2" t="s">
        <v>16929</v>
      </c>
    </row>
    <row r="793" spans="5:21" x14ac:dyDescent="0.2">
      <c r="E793" s="2">
        <v>51169291</v>
      </c>
      <c r="F793" s="2">
        <v>4</v>
      </c>
      <c r="G793" s="2" t="s">
        <v>1261</v>
      </c>
      <c r="H793" s="2">
        <v>58</v>
      </c>
      <c r="I793" s="2" t="s">
        <v>1259</v>
      </c>
      <c r="J793" s="2" t="s">
        <v>1259</v>
      </c>
      <c r="K793" s="2" t="s">
        <v>1259</v>
      </c>
      <c r="L793" s="2">
        <v>2</v>
      </c>
      <c r="M793" s="2" t="s">
        <v>2886</v>
      </c>
      <c r="N793" s="2" t="s">
        <v>2888</v>
      </c>
      <c r="O793" s="2">
        <v>999001689</v>
      </c>
      <c r="P793" s="2">
        <v>4</v>
      </c>
      <c r="Q793" s="2">
        <v>2010</v>
      </c>
      <c r="R793" s="15">
        <v>40352</v>
      </c>
      <c r="S793" s="2" t="s">
        <v>16930</v>
      </c>
      <c r="T793" s="2" t="s">
        <v>1240</v>
      </c>
      <c r="U793" s="2" t="s">
        <v>2949</v>
      </c>
    </row>
    <row r="794" spans="5:21" x14ac:dyDescent="0.2">
      <c r="E794" s="2">
        <v>32411916</v>
      </c>
      <c r="F794" s="2">
        <v>13</v>
      </c>
      <c r="G794" s="2" t="s">
        <v>1261</v>
      </c>
      <c r="H794" s="2">
        <v>58</v>
      </c>
      <c r="I794" s="2" t="s">
        <v>1259</v>
      </c>
      <c r="J794" s="2" t="s">
        <v>1259</v>
      </c>
      <c r="K794" s="2" t="s">
        <v>1259</v>
      </c>
      <c r="L794" s="2">
        <v>1</v>
      </c>
      <c r="M794" s="2" t="s">
        <v>2886</v>
      </c>
      <c r="N794" s="2" t="s">
        <v>2888</v>
      </c>
      <c r="O794" s="2">
        <v>999001691</v>
      </c>
      <c r="P794" s="2">
        <v>3</v>
      </c>
      <c r="Q794" s="2">
        <v>1950</v>
      </c>
      <c r="R794" s="15">
        <v>18264</v>
      </c>
      <c r="S794" s="2" t="s">
        <v>16931</v>
      </c>
      <c r="T794" s="2" t="s">
        <v>1240</v>
      </c>
      <c r="U794" s="2" t="s">
        <v>16932</v>
      </c>
    </row>
    <row r="795" spans="5:21" x14ac:dyDescent="0.2">
      <c r="E795" s="2">
        <v>40531772</v>
      </c>
      <c r="F795" s="2">
        <v>11</v>
      </c>
      <c r="G795" s="2" t="s">
        <v>1261</v>
      </c>
      <c r="H795" s="2">
        <v>58</v>
      </c>
      <c r="I795" s="2" t="s">
        <v>1259</v>
      </c>
      <c r="J795" s="2" t="s">
        <v>1259</v>
      </c>
      <c r="K795" s="2" t="s">
        <v>1259</v>
      </c>
      <c r="L795" s="2">
        <v>1</v>
      </c>
      <c r="M795" s="2" t="s">
        <v>2886</v>
      </c>
      <c r="N795" s="2" t="s">
        <v>2888</v>
      </c>
      <c r="O795" s="2">
        <v>999001692</v>
      </c>
      <c r="P795" s="2">
        <v>3</v>
      </c>
      <c r="Q795" s="2">
        <v>1950</v>
      </c>
      <c r="R795" s="15">
        <v>18264</v>
      </c>
      <c r="S795" s="2" t="s">
        <v>16933</v>
      </c>
      <c r="T795" s="2" t="s">
        <v>1240</v>
      </c>
      <c r="U795" s="2" t="s">
        <v>16934</v>
      </c>
    </row>
    <row r="796" spans="5:21" x14ac:dyDescent="0.2">
      <c r="E796" s="2">
        <v>83277165</v>
      </c>
      <c r="F796" s="2">
        <v>23</v>
      </c>
      <c r="G796" s="2" t="s">
        <v>1261</v>
      </c>
      <c r="H796" s="2">
        <v>58</v>
      </c>
      <c r="I796" s="2" t="s">
        <v>1264</v>
      </c>
      <c r="J796" s="2" t="s">
        <v>21</v>
      </c>
      <c r="K796" s="2" t="s">
        <v>21</v>
      </c>
      <c r="L796" s="2">
        <v>2</v>
      </c>
      <c r="M796" s="2" t="s">
        <v>2886</v>
      </c>
      <c r="N796" s="2" t="s">
        <v>2888</v>
      </c>
      <c r="O796" s="2">
        <v>999001694</v>
      </c>
      <c r="P796" s="2">
        <v>4</v>
      </c>
      <c r="Q796" s="2">
        <v>2017</v>
      </c>
      <c r="R796" s="15">
        <v>42937</v>
      </c>
      <c r="S796" s="2" t="s">
        <v>16936</v>
      </c>
      <c r="T796" s="2" t="s">
        <v>1240</v>
      </c>
      <c r="U796" s="2" t="s">
        <v>16937</v>
      </c>
    </row>
    <row r="797" spans="5:21" x14ac:dyDescent="0.2">
      <c r="E797" s="2" t="s">
        <v>16939</v>
      </c>
      <c r="F797" s="2">
        <v>13</v>
      </c>
      <c r="G797" s="2" t="s">
        <v>1261</v>
      </c>
      <c r="H797" s="2">
        <v>58</v>
      </c>
      <c r="I797" s="2" t="s">
        <v>1259</v>
      </c>
      <c r="J797" s="2" t="s">
        <v>1259</v>
      </c>
      <c r="K797" s="2" t="s">
        <v>1259</v>
      </c>
      <c r="L797" s="2">
        <v>2</v>
      </c>
      <c r="M797" s="2" t="s">
        <v>2886</v>
      </c>
      <c r="N797" s="2" t="s">
        <v>2888</v>
      </c>
      <c r="O797" s="2">
        <v>999001697</v>
      </c>
      <c r="P797" s="2">
        <v>3</v>
      </c>
      <c r="Q797" s="2">
        <v>2005</v>
      </c>
      <c r="R797" s="15">
        <v>38421</v>
      </c>
      <c r="S797" s="2" t="s">
        <v>16940</v>
      </c>
      <c r="T797" s="2" t="s">
        <v>1240</v>
      </c>
      <c r="U797" s="2" t="s">
        <v>16941</v>
      </c>
    </row>
    <row r="798" spans="5:21" x14ac:dyDescent="0.2">
      <c r="E798" s="2">
        <v>1346633</v>
      </c>
      <c r="F798" s="2">
        <v>6</v>
      </c>
      <c r="G798" s="2" t="s">
        <v>1261</v>
      </c>
      <c r="H798" s="2">
        <v>58</v>
      </c>
      <c r="I798" s="2" t="s">
        <v>1259</v>
      </c>
      <c r="J798" s="2" t="s">
        <v>1259</v>
      </c>
      <c r="K798" s="2" t="s">
        <v>1259</v>
      </c>
      <c r="L798" s="2">
        <v>1</v>
      </c>
      <c r="M798" s="2" t="s">
        <v>2886</v>
      </c>
      <c r="N798" s="2" t="s">
        <v>2888</v>
      </c>
      <c r="O798" s="2">
        <v>999001701</v>
      </c>
      <c r="P798" s="2">
        <v>3</v>
      </c>
      <c r="Q798" s="2">
        <v>1950</v>
      </c>
      <c r="R798" s="15">
        <v>18264</v>
      </c>
      <c r="S798" s="2" t="s">
        <v>16943</v>
      </c>
      <c r="T798" s="2" t="s">
        <v>1240</v>
      </c>
      <c r="U798" s="2" t="s">
        <v>16944</v>
      </c>
    </row>
    <row r="799" spans="5:21" x14ac:dyDescent="0.2">
      <c r="E799" s="2">
        <v>34150377</v>
      </c>
      <c r="F799" s="2">
        <v>15</v>
      </c>
      <c r="G799" s="2" t="s">
        <v>1261</v>
      </c>
      <c r="H799" s="2">
        <v>58</v>
      </c>
      <c r="I799" s="2" t="s">
        <v>1259</v>
      </c>
      <c r="J799" s="2" t="s">
        <v>1259</v>
      </c>
      <c r="K799" s="2" t="s">
        <v>1259</v>
      </c>
      <c r="L799" s="2">
        <v>1</v>
      </c>
      <c r="M799" s="2" t="s">
        <v>2886</v>
      </c>
      <c r="N799" s="2" t="s">
        <v>2888</v>
      </c>
      <c r="O799" s="2">
        <v>999001706</v>
      </c>
      <c r="P799" s="2">
        <v>3</v>
      </c>
      <c r="Q799" s="2">
        <v>1950</v>
      </c>
      <c r="R799" s="15">
        <v>18264</v>
      </c>
      <c r="S799" s="2" t="s">
        <v>16947</v>
      </c>
      <c r="T799" s="2" t="s">
        <v>1240</v>
      </c>
      <c r="U799" s="2" t="s">
        <v>16948</v>
      </c>
    </row>
    <row r="800" spans="5:21" x14ac:dyDescent="0.2">
      <c r="E800" s="2">
        <v>58343388</v>
      </c>
      <c r="F800" s="2">
        <v>8</v>
      </c>
      <c r="G800" s="2" t="s">
        <v>1261</v>
      </c>
      <c r="H800" s="2">
        <v>58</v>
      </c>
      <c r="I800" s="2" t="s">
        <v>1259</v>
      </c>
      <c r="J800" s="2" t="s">
        <v>1259</v>
      </c>
      <c r="K800" s="2" t="s">
        <v>1259</v>
      </c>
      <c r="L800" s="2">
        <v>2</v>
      </c>
      <c r="M800" s="2" t="s">
        <v>2886</v>
      </c>
      <c r="N800" s="2" t="s">
        <v>2888</v>
      </c>
      <c r="O800" s="2">
        <v>999001708</v>
      </c>
      <c r="P800" s="2">
        <v>4</v>
      </c>
      <c r="Q800" s="2">
        <v>2005</v>
      </c>
      <c r="R800" s="15">
        <v>38695</v>
      </c>
      <c r="S800" s="2" t="s">
        <v>16949</v>
      </c>
      <c r="T800" s="2" t="s">
        <v>1240</v>
      </c>
      <c r="U800" s="2" t="s">
        <v>16950</v>
      </c>
    </row>
    <row r="801" spans="5:21" x14ac:dyDescent="0.2">
      <c r="E801" s="2">
        <v>58343386</v>
      </c>
      <c r="F801" s="2">
        <v>8</v>
      </c>
      <c r="G801" s="2" t="s">
        <v>1261</v>
      </c>
      <c r="H801" s="2">
        <v>58</v>
      </c>
      <c r="I801" s="2" t="s">
        <v>1259</v>
      </c>
      <c r="J801" s="2" t="s">
        <v>1259</v>
      </c>
      <c r="K801" s="2" t="s">
        <v>1259</v>
      </c>
      <c r="L801" s="2">
        <v>2</v>
      </c>
      <c r="M801" s="2" t="s">
        <v>2886</v>
      </c>
      <c r="N801" s="2" t="s">
        <v>2888</v>
      </c>
      <c r="O801" s="2">
        <v>999001709</v>
      </c>
      <c r="P801" s="2">
        <v>4</v>
      </c>
      <c r="Q801" s="2">
        <v>2006</v>
      </c>
      <c r="R801" s="15">
        <v>38967</v>
      </c>
      <c r="S801" s="2" t="s">
        <v>16951</v>
      </c>
      <c r="T801" s="2" t="s">
        <v>1240</v>
      </c>
      <c r="U801" s="2" t="s">
        <v>16950</v>
      </c>
    </row>
    <row r="802" spans="5:21" x14ac:dyDescent="0.2">
      <c r="E802" s="2">
        <v>11225134</v>
      </c>
      <c r="F802" s="2">
        <v>30</v>
      </c>
      <c r="G802" s="2" t="s">
        <v>1261</v>
      </c>
      <c r="H802" s="2">
        <v>100</v>
      </c>
      <c r="I802" s="2" t="s">
        <v>1259</v>
      </c>
      <c r="J802" s="2" t="s">
        <v>1259</v>
      </c>
      <c r="K802" s="2" t="s">
        <v>1259</v>
      </c>
      <c r="L802" s="2">
        <v>2</v>
      </c>
      <c r="M802" s="2" t="s">
        <v>2886</v>
      </c>
      <c r="N802" s="2" t="s">
        <v>2888</v>
      </c>
      <c r="O802" s="2">
        <v>999001712</v>
      </c>
      <c r="P802" s="2">
        <v>4</v>
      </c>
      <c r="Q802" s="2">
        <v>1999</v>
      </c>
      <c r="R802" s="15">
        <v>36509</v>
      </c>
      <c r="S802" s="2" t="s">
        <v>16953</v>
      </c>
      <c r="T802" s="2" t="s">
        <v>1240</v>
      </c>
      <c r="U802" s="2" t="s">
        <v>16954</v>
      </c>
    </row>
    <row r="803" spans="5:21" x14ac:dyDescent="0.2">
      <c r="E803" s="2">
        <v>32411687</v>
      </c>
      <c r="F803" s="2">
        <v>17</v>
      </c>
      <c r="G803" s="2" t="s">
        <v>1261</v>
      </c>
      <c r="H803" s="2">
        <v>58</v>
      </c>
      <c r="I803" s="2" t="s">
        <v>1259</v>
      </c>
      <c r="J803" s="2" t="s">
        <v>1259</v>
      </c>
      <c r="K803" s="2" t="s">
        <v>1259</v>
      </c>
      <c r="L803" s="2">
        <v>1</v>
      </c>
      <c r="M803" s="2" t="s">
        <v>2886</v>
      </c>
      <c r="N803" s="2" t="s">
        <v>2888</v>
      </c>
      <c r="O803" s="2">
        <v>999001717</v>
      </c>
      <c r="P803" s="2">
        <v>3</v>
      </c>
      <c r="Q803" s="2">
        <v>1950</v>
      </c>
      <c r="R803" s="15">
        <v>18264</v>
      </c>
      <c r="S803" s="2" t="s">
        <v>16955</v>
      </c>
      <c r="T803" s="2" t="s">
        <v>1240</v>
      </c>
      <c r="U803" s="2" t="s">
        <v>16956</v>
      </c>
    </row>
    <row r="804" spans="5:21" x14ac:dyDescent="0.2">
      <c r="E804" s="2">
        <v>12039885</v>
      </c>
      <c r="F804" s="2">
        <v>28</v>
      </c>
      <c r="G804" s="2" t="s">
        <v>1261</v>
      </c>
      <c r="H804" s="2">
        <v>58</v>
      </c>
      <c r="I804" s="2" t="s">
        <v>1259</v>
      </c>
      <c r="J804" s="2" t="s">
        <v>1259</v>
      </c>
      <c r="K804" s="2" t="s">
        <v>1259</v>
      </c>
      <c r="L804" s="2" t="s">
        <v>21</v>
      </c>
      <c r="M804" s="2" t="s">
        <v>2886</v>
      </c>
      <c r="N804" s="2" t="s">
        <v>2888</v>
      </c>
      <c r="O804" s="2">
        <v>999001718</v>
      </c>
      <c r="P804" s="2">
        <v>4</v>
      </c>
      <c r="Q804" s="2">
        <v>2003</v>
      </c>
      <c r="R804" s="15">
        <v>37834</v>
      </c>
      <c r="S804" s="2" t="s">
        <v>16957</v>
      </c>
      <c r="T804" s="2" t="s">
        <v>1240</v>
      </c>
      <c r="U804" s="2" t="s">
        <v>16958</v>
      </c>
    </row>
    <row r="805" spans="5:21" x14ac:dyDescent="0.2">
      <c r="E805" s="2">
        <v>40133071</v>
      </c>
      <c r="F805" s="2">
        <v>25</v>
      </c>
      <c r="G805" s="2" t="s">
        <v>1261</v>
      </c>
      <c r="H805" s="2">
        <v>58</v>
      </c>
      <c r="I805" s="2" t="s">
        <v>1259</v>
      </c>
      <c r="J805" s="2" t="s">
        <v>1259</v>
      </c>
      <c r="K805" s="2" t="s">
        <v>1259</v>
      </c>
      <c r="L805" s="2">
        <v>1</v>
      </c>
      <c r="M805" s="2" t="s">
        <v>2886</v>
      </c>
      <c r="N805" s="2" t="s">
        <v>2888</v>
      </c>
      <c r="O805" s="2">
        <v>999001719</v>
      </c>
      <c r="P805" s="2">
        <v>3</v>
      </c>
      <c r="Q805" s="2">
        <v>1950</v>
      </c>
      <c r="R805" s="15">
        <v>18264</v>
      </c>
      <c r="S805" s="2" t="s">
        <v>16959</v>
      </c>
      <c r="T805" s="2" t="s">
        <v>1240</v>
      </c>
      <c r="U805" s="2" t="s">
        <v>16960</v>
      </c>
    </row>
    <row r="806" spans="5:21" x14ac:dyDescent="0.2">
      <c r="E806" s="2">
        <v>37184943</v>
      </c>
      <c r="F806" s="2">
        <v>23</v>
      </c>
      <c r="G806" s="2" t="s">
        <v>1261</v>
      </c>
      <c r="H806" s="2">
        <v>58</v>
      </c>
      <c r="I806" s="2" t="s">
        <v>1259</v>
      </c>
      <c r="J806" s="2" t="s">
        <v>1259</v>
      </c>
      <c r="K806" s="2" t="s">
        <v>1259</v>
      </c>
      <c r="L806" s="2">
        <v>2</v>
      </c>
      <c r="M806" s="2" t="s">
        <v>2886</v>
      </c>
      <c r="N806" s="2" t="s">
        <v>2888</v>
      </c>
      <c r="O806" s="2">
        <v>999001721</v>
      </c>
      <c r="P806" s="2">
        <v>4</v>
      </c>
      <c r="Q806" s="2">
        <v>1950</v>
      </c>
      <c r="R806" s="15">
        <v>18264</v>
      </c>
      <c r="S806" s="2" t="s">
        <v>16961</v>
      </c>
      <c r="T806" s="2" t="s">
        <v>1240</v>
      </c>
      <c r="U806" s="2" t="s">
        <v>16962</v>
      </c>
    </row>
    <row r="807" spans="5:21" x14ac:dyDescent="0.2">
      <c r="E807" s="2">
        <v>30105480</v>
      </c>
      <c r="F807" s="2">
        <v>4</v>
      </c>
      <c r="G807" s="2" t="s">
        <v>1261</v>
      </c>
      <c r="H807" s="2">
        <v>58</v>
      </c>
      <c r="I807" s="2" t="s">
        <v>1259</v>
      </c>
      <c r="J807" s="2" t="s">
        <v>1259</v>
      </c>
      <c r="K807" s="2" t="s">
        <v>1259</v>
      </c>
      <c r="L807" s="2" t="s">
        <v>21</v>
      </c>
      <c r="M807" s="2" t="s">
        <v>2886</v>
      </c>
      <c r="N807" s="2" t="s">
        <v>2888</v>
      </c>
      <c r="O807" s="2">
        <v>999001723</v>
      </c>
      <c r="P807" s="2">
        <v>3</v>
      </c>
      <c r="Q807" s="2">
        <v>1950</v>
      </c>
      <c r="R807" s="15">
        <v>18264</v>
      </c>
      <c r="S807" s="2" t="s">
        <v>16963</v>
      </c>
      <c r="T807" s="2" t="s">
        <v>1240</v>
      </c>
      <c r="U807" s="2" t="s">
        <v>1036</v>
      </c>
    </row>
    <row r="808" spans="5:21" x14ac:dyDescent="0.2">
      <c r="E808" s="2">
        <v>83277154</v>
      </c>
      <c r="F808" s="2">
        <v>9</v>
      </c>
      <c r="G808" s="2" t="s">
        <v>1261</v>
      </c>
      <c r="H808" s="2">
        <v>58</v>
      </c>
      <c r="I808" s="2" t="s">
        <v>1264</v>
      </c>
      <c r="J808" s="2" t="s">
        <v>21</v>
      </c>
      <c r="K808" s="2" t="s">
        <v>21</v>
      </c>
      <c r="L808" s="2">
        <v>2</v>
      </c>
      <c r="M808" s="2" t="s">
        <v>2886</v>
      </c>
      <c r="N808" s="2" t="s">
        <v>2888</v>
      </c>
      <c r="O808" s="2">
        <v>999001727</v>
      </c>
      <c r="P808" s="2">
        <v>4</v>
      </c>
      <c r="Q808" s="2">
        <v>2017</v>
      </c>
      <c r="R808" s="15">
        <v>43052</v>
      </c>
      <c r="S808" s="2" t="s">
        <v>16965</v>
      </c>
      <c r="T808" s="2" t="s">
        <v>1240</v>
      </c>
      <c r="U808" s="2" t="s">
        <v>16966</v>
      </c>
    </row>
    <row r="809" spans="5:21" x14ac:dyDescent="0.2">
      <c r="E809" s="2">
        <v>1480292</v>
      </c>
      <c r="F809" s="2">
        <v>17</v>
      </c>
      <c r="G809" s="2" t="s">
        <v>1261</v>
      </c>
      <c r="H809" s="2">
        <v>58</v>
      </c>
      <c r="I809" s="2" t="s">
        <v>1259</v>
      </c>
      <c r="J809" s="2" t="s">
        <v>1259</v>
      </c>
      <c r="K809" s="2" t="s">
        <v>1259</v>
      </c>
      <c r="L809" s="2">
        <v>1</v>
      </c>
      <c r="M809" s="2" t="s">
        <v>2886</v>
      </c>
      <c r="N809" s="2" t="s">
        <v>2888</v>
      </c>
      <c r="O809" s="2">
        <v>999001728</v>
      </c>
      <c r="P809" s="2">
        <v>3</v>
      </c>
      <c r="Q809" s="2">
        <v>1950</v>
      </c>
      <c r="R809" s="15">
        <v>18264</v>
      </c>
      <c r="S809" s="2" t="s">
        <v>16967</v>
      </c>
      <c r="T809" s="2" t="s">
        <v>1240</v>
      </c>
      <c r="U809" s="2" t="s">
        <v>16968</v>
      </c>
    </row>
    <row r="810" spans="5:21" x14ac:dyDescent="0.2">
      <c r="E810" s="2">
        <v>80486971</v>
      </c>
      <c r="F810" s="2">
        <v>27</v>
      </c>
      <c r="G810" s="2" t="s">
        <v>1261</v>
      </c>
      <c r="H810" s="2">
        <v>58</v>
      </c>
      <c r="I810" s="2" t="s">
        <v>1264</v>
      </c>
      <c r="J810" s="2" t="s">
        <v>21</v>
      </c>
      <c r="K810" s="2" t="s">
        <v>21</v>
      </c>
      <c r="L810" s="2">
        <v>2</v>
      </c>
      <c r="M810" s="2" t="s">
        <v>2886</v>
      </c>
      <c r="N810" s="2" t="s">
        <v>2888</v>
      </c>
      <c r="O810" s="2">
        <v>999001730</v>
      </c>
      <c r="P810" s="2">
        <v>4</v>
      </c>
      <c r="Q810" s="2">
        <v>2016</v>
      </c>
      <c r="R810" s="15">
        <v>42424</v>
      </c>
      <c r="S810" s="2" t="s">
        <v>16969</v>
      </c>
      <c r="T810" s="2" t="s">
        <v>1240</v>
      </c>
      <c r="U810" s="2" t="s">
        <v>16970</v>
      </c>
    </row>
    <row r="811" spans="5:21" x14ac:dyDescent="0.2">
      <c r="E811" s="2" t="s">
        <v>16971</v>
      </c>
      <c r="F811" s="2">
        <v>19</v>
      </c>
      <c r="G811" s="2" t="s">
        <v>1261</v>
      </c>
      <c r="H811" s="2">
        <v>58</v>
      </c>
      <c r="I811" s="2" t="s">
        <v>1259</v>
      </c>
      <c r="J811" s="2" t="s">
        <v>1259</v>
      </c>
      <c r="K811" s="2" t="s">
        <v>1259</v>
      </c>
      <c r="L811" s="2">
        <v>1</v>
      </c>
      <c r="M811" s="2" t="s">
        <v>2886</v>
      </c>
      <c r="N811" s="2" t="s">
        <v>2888</v>
      </c>
      <c r="O811" s="2">
        <v>999001731</v>
      </c>
      <c r="P811" s="2">
        <v>4</v>
      </c>
      <c r="Q811" s="2">
        <v>2002</v>
      </c>
      <c r="R811" s="15">
        <v>37530</v>
      </c>
      <c r="S811" s="2" t="s">
        <v>16972</v>
      </c>
      <c r="T811" s="2" t="s">
        <v>1240</v>
      </c>
      <c r="U811" s="2" t="s">
        <v>16973</v>
      </c>
    </row>
    <row r="812" spans="5:21" x14ac:dyDescent="0.2">
      <c r="E812" s="2">
        <v>40531778</v>
      </c>
      <c r="F812" s="2">
        <v>25</v>
      </c>
      <c r="G812" s="2" t="s">
        <v>1261</v>
      </c>
      <c r="H812" s="2">
        <v>58</v>
      </c>
      <c r="I812" s="2" t="s">
        <v>1259</v>
      </c>
      <c r="J812" s="2" t="s">
        <v>1259</v>
      </c>
      <c r="K812" s="2" t="s">
        <v>1259</v>
      </c>
      <c r="L812" s="2">
        <v>1</v>
      </c>
      <c r="M812" s="2" t="s">
        <v>2886</v>
      </c>
      <c r="N812" s="2" t="s">
        <v>2888</v>
      </c>
      <c r="O812" s="2">
        <v>999001732</v>
      </c>
      <c r="P812" s="2">
        <v>3</v>
      </c>
      <c r="Q812" s="2">
        <v>2007</v>
      </c>
      <c r="R812" s="15">
        <v>39330</v>
      </c>
      <c r="S812" s="2" t="s">
        <v>16974</v>
      </c>
      <c r="T812" s="2" t="s">
        <v>1240</v>
      </c>
      <c r="U812" s="2" t="s">
        <v>16975</v>
      </c>
    </row>
    <row r="813" spans="5:21" x14ac:dyDescent="0.2">
      <c r="E813" s="2">
        <v>65712118</v>
      </c>
      <c r="F813" s="2">
        <v>25</v>
      </c>
      <c r="G813" s="2" t="s">
        <v>1261</v>
      </c>
      <c r="H813" s="2">
        <v>58</v>
      </c>
      <c r="I813" s="2" t="s">
        <v>1259</v>
      </c>
      <c r="J813" s="2" t="s">
        <v>1259</v>
      </c>
      <c r="K813" s="2" t="s">
        <v>1259</v>
      </c>
      <c r="L813" s="2">
        <v>2</v>
      </c>
      <c r="M813" s="2" t="s">
        <v>2886</v>
      </c>
      <c r="N813" s="2" t="s">
        <v>2888</v>
      </c>
      <c r="O813" s="2">
        <v>999001734</v>
      </c>
      <c r="P813" s="2">
        <v>4</v>
      </c>
      <c r="Q813" s="2">
        <v>2009</v>
      </c>
      <c r="R813" s="15">
        <v>40109</v>
      </c>
      <c r="S813" s="2" t="s">
        <v>16976</v>
      </c>
      <c r="T813" s="2" t="s">
        <v>1240</v>
      </c>
      <c r="U813" s="2" t="s">
        <v>16977</v>
      </c>
    </row>
    <row r="814" spans="5:21" x14ac:dyDescent="0.2">
      <c r="E814" s="2">
        <v>37788509</v>
      </c>
      <c r="F814" s="2">
        <v>22</v>
      </c>
      <c r="G814" s="2" t="s">
        <v>1261</v>
      </c>
      <c r="H814" s="2">
        <v>58</v>
      </c>
      <c r="I814" s="2" t="s">
        <v>1259</v>
      </c>
      <c r="J814" s="2" t="s">
        <v>1259</v>
      </c>
      <c r="K814" s="2" t="s">
        <v>1259</v>
      </c>
      <c r="L814" s="2" t="s">
        <v>21</v>
      </c>
      <c r="M814" s="2" t="s">
        <v>2886</v>
      </c>
      <c r="N814" s="2" t="s">
        <v>2888</v>
      </c>
      <c r="O814" s="2">
        <v>999001735</v>
      </c>
      <c r="P814" s="2">
        <v>3</v>
      </c>
      <c r="Q814" s="2">
        <v>1950</v>
      </c>
      <c r="R814" s="15">
        <v>18264</v>
      </c>
      <c r="S814" s="2" t="s">
        <v>16978</v>
      </c>
      <c r="T814" s="2" t="s">
        <v>1240</v>
      </c>
      <c r="U814" s="2" t="s">
        <v>551</v>
      </c>
    </row>
    <row r="815" spans="5:21" x14ac:dyDescent="0.2">
      <c r="E815" s="2">
        <v>61216739</v>
      </c>
      <c r="F815" s="2">
        <v>15</v>
      </c>
      <c r="G815" s="2" t="s">
        <v>1261</v>
      </c>
      <c r="H815" s="2">
        <v>58</v>
      </c>
      <c r="I815" s="2" t="s">
        <v>1259</v>
      </c>
      <c r="J815" s="2" t="s">
        <v>1259</v>
      </c>
      <c r="K815" s="2" t="s">
        <v>1259</v>
      </c>
      <c r="L815" s="2">
        <v>2</v>
      </c>
      <c r="M815" s="2" t="s">
        <v>2886</v>
      </c>
      <c r="N815" s="2" t="s">
        <v>2888</v>
      </c>
      <c r="O815" s="2">
        <v>999001737</v>
      </c>
      <c r="P815" s="2">
        <v>4</v>
      </c>
      <c r="Q815" s="2">
        <v>2007</v>
      </c>
      <c r="R815" s="15">
        <v>39154</v>
      </c>
      <c r="S815" s="2" t="s">
        <v>16979</v>
      </c>
      <c r="T815" s="2" t="s">
        <v>1240</v>
      </c>
      <c r="U815" s="2" t="s">
        <v>16980</v>
      </c>
    </row>
    <row r="816" spans="5:21" x14ac:dyDescent="0.2">
      <c r="E816" s="2">
        <v>34150435</v>
      </c>
      <c r="F816" s="2">
        <v>7</v>
      </c>
      <c r="G816" s="2" t="s">
        <v>1261</v>
      </c>
      <c r="H816" s="2">
        <v>58</v>
      </c>
      <c r="I816" s="2" t="s">
        <v>1259</v>
      </c>
      <c r="J816" s="2" t="s">
        <v>1259</v>
      </c>
      <c r="K816" s="2" t="s">
        <v>1259</v>
      </c>
      <c r="L816" s="2">
        <v>1</v>
      </c>
      <c r="M816" s="2" t="s">
        <v>2886</v>
      </c>
      <c r="N816" s="2" t="s">
        <v>2888</v>
      </c>
      <c r="O816" s="2">
        <v>999001738</v>
      </c>
      <c r="P816" s="2">
        <v>3</v>
      </c>
      <c r="Q816" s="2">
        <v>1950</v>
      </c>
      <c r="R816" s="15">
        <v>18264</v>
      </c>
      <c r="S816" s="2" t="s">
        <v>16981</v>
      </c>
      <c r="T816" s="2" t="s">
        <v>1240</v>
      </c>
      <c r="U816" s="2" t="s">
        <v>16982</v>
      </c>
    </row>
    <row r="817" spans="5:21" x14ac:dyDescent="0.2">
      <c r="E817" s="2">
        <v>86487492</v>
      </c>
      <c r="F817" s="2">
        <v>13</v>
      </c>
      <c r="G817" s="2" t="s">
        <v>1261</v>
      </c>
      <c r="H817" s="2">
        <v>58</v>
      </c>
      <c r="I817" s="2" t="s">
        <v>1264</v>
      </c>
      <c r="J817" s="2" t="s">
        <v>21</v>
      </c>
      <c r="K817" s="2" t="s">
        <v>21</v>
      </c>
      <c r="L817" s="2">
        <v>2</v>
      </c>
      <c r="M817" s="2" t="s">
        <v>2886</v>
      </c>
      <c r="N817" s="2" t="s">
        <v>2888</v>
      </c>
      <c r="O817" s="2">
        <v>999001739</v>
      </c>
      <c r="P817" s="2">
        <v>4</v>
      </c>
      <c r="Q817" s="2">
        <v>2019</v>
      </c>
      <c r="R817" s="15">
        <v>43588</v>
      </c>
      <c r="S817" s="2" t="s">
        <v>16983</v>
      </c>
      <c r="T817" s="2" t="s">
        <v>1240</v>
      </c>
      <c r="U817" s="2" t="s">
        <v>16984</v>
      </c>
    </row>
    <row r="818" spans="5:21" x14ac:dyDescent="0.2">
      <c r="E818" s="2">
        <v>2480537</v>
      </c>
      <c r="F818" s="2">
        <v>28</v>
      </c>
      <c r="G818" s="2" t="s">
        <v>1261</v>
      </c>
      <c r="H818" s="2">
        <v>100</v>
      </c>
      <c r="I818" s="2" t="s">
        <v>1259</v>
      </c>
      <c r="J818" s="2" t="s">
        <v>1259</v>
      </c>
      <c r="K818" s="2" t="s">
        <v>1259</v>
      </c>
      <c r="L818" s="2">
        <v>2</v>
      </c>
      <c r="M818" s="2" t="s">
        <v>2886</v>
      </c>
      <c r="N818" s="2" t="s">
        <v>2888</v>
      </c>
      <c r="O818" s="2">
        <v>999001741</v>
      </c>
      <c r="P818" s="2">
        <v>4</v>
      </c>
      <c r="Q818" s="2">
        <v>1999</v>
      </c>
      <c r="R818" s="15">
        <v>36424</v>
      </c>
      <c r="S818" s="2" t="s">
        <v>16985</v>
      </c>
      <c r="T818" s="2" t="s">
        <v>1240</v>
      </c>
      <c r="U818" s="2" t="s">
        <v>16986</v>
      </c>
    </row>
    <row r="819" spans="5:21" x14ac:dyDescent="0.2">
      <c r="E819" s="2">
        <v>79643346</v>
      </c>
      <c r="F819" s="2">
        <v>6</v>
      </c>
      <c r="G819" s="2" t="s">
        <v>1261</v>
      </c>
      <c r="H819" s="2">
        <v>58</v>
      </c>
      <c r="I819" s="2" t="s">
        <v>1264</v>
      </c>
      <c r="J819" s="2" t="s">
        <v>21</v>
      </c>
      <c r="K819" s="2" t="s">
        <v>21</v>
      </c>
      <c r="L819" s="2" t="s">
        <v>21</v>
      </c>
      <c r="M819" s="2" t="s">
        <v>2886</v>
      </c>
      <c r="N819" s="2" t="s">
        <v>2888</v>
      </c>
      <c r="O819" s="2">
        <v>999001743</v>
      </c>
      <c r="P819" s="2">
        <v>4</v>
      </c>
      <c r="Q819" s="2">
        <v>2015</v>
      </c>
      <c r="R819" s="15">
        <v>42213</v>
      </c>
      <c r="S819" s="2" t="s">
        <v>16987</v>
      </c>
      <c r="T819" s="2" t="s">
        <v>1240</v>
      </c>
      <c r="U819" s="2" t="s">
        <v>16988</v>
      </c>
    </row>
    <row r="820" spans="5:21" x14ac:dyDescent="0.2">
      <c r="E820" s="2">
        <v>35657353</v>
      </c>
      <c r="F820" s="2">
        <v>11</v>
      </c>
      <c r="G820" s="2" t="s">
        <v>1261</v>
      </c>
      <c r="H820" s="2">
        <v>58</v>
      </c>
      <c r="I820" s="2" t="s">
        <v>1259</v>
      </c>
      <c r="J820" s="2" t="s">
        <v>1259</v>
      </c>
      <c r="K820" s="2" t="s">
        <v>1259</v>
      </c>
      <c r="L820" s="2">
        <v>1</v>
      </c>
      <c r="M820" s="2" t="s">
        <v>2886</v>
      </c>
      <c r="N820" s="2" t="s">
        <v>2888</v>
      </c>
      <c r="O820" s="2">
        <v>999001755</v>
      </c>
      <c r="P820" s="2">
        <v>3</v>
      </c>
      <c r="Q820" s="2">
        <v>1950</v>
      </c>
      <c r="R820" s="15">
        <v>18264</v>
      </c>
      <c r="S820" s="2" t="s">
        <v>16994</v>
      </c>
      <c r="T820" s="2" t="s">
        <v>1240</v>
      </c>
      <c r="U820" s="2" t="s">
        <v>16995</v>
      </c>
    </row>
    <row r="821" spans="5:21" x14ac:dyDescent="0.2">
      <c r="E821" s="2">
        <v>78128111</v>
      </c>
      <c r="F821" s="2">
        <v>29</v>
      </c>
      <c r="G821" s="2" t="s">
        <v>1261</v>
      </c>
      <c r="H821" s="2">
        <v>58</v>
      </c>
      <c r="I821" s="2" t="s">
        <v>1264</v>
      </c>
      <c r="J821" s="2" t="s">
        <v>21</v>
      </c>
      <c r="K821" s="2" t="s">
        <v>21</v>
      </c>
      <c r="L821" s="2">
        <v>2</v>
      </c>
      <c r="M821" s="2" t="s">
        <v>2886</v>
      </c>
      <c r="N821" s="2" t="s">
        <v>2888</v>
      </c>
      <c r="O821" s="2">
        <v>999001757</v>
      </c>
      <c r="P821" s="2">
        <v>4</v>
      </c>
      <c r="Q821" s="2">
        <v>2014</v>
      </c>
      <c r="R821" s="15">
        <v>42002</v>
      </c>
      <c r="S821" s="2" t="s">
        <v>16998</v>
      </c>
      <c r="T821" s="2" t="s">
        <v>1240</v>
      </c>
      <c r="U821" s="2" t="s">
        <v>16999</v>
      </c>
    </row>
    <row r="822" spans="5:21" x14ac:dyDescent="0.2">
      <c r="E822" s="2">
        <v>79899436</v>
      </c>
      <c r="F822" s="2">
        <v>11</v>
      </c>
      <c r="G822" s="2" t="s">
        <v>1261</v>
      </c>
      <c r="H822" s="2">
        <v>58</v>
      </c>
      <c r="I822" s="2" t="s">
        <v>1264</v>
      </c>
      <c r="J822" s="2" t="s">
        <v>21</v>
      </c>
      <c r="K822" s="2" t="s">
        <v>21</v>
      </c>
      <c r="L822" s="2">
        <v>2</v>
      </c>
      <c r="M822" s="2" t="s">
        <v>2886</v>
      </c>
      <c r="N822" s="2" t="s">
        <v>2888</v>
      </c>
      <c r="O822" s="2">
        <v>999001759</v>
      </c>
      <c r="P822" s="2">
        <v>4</v>
      </c>
      <c r="Q822" s="2">
        <v>2015</v>
      </c>
      <c r="R822" s="15">
        <v>42325</v>
      </c>
      <c r="S822" s="2" t="s">
        <v>17001</v>
      </c>
      <c r="T822" s="2" t="s">
        <v>1240</v>
      </c>
      <c r="U822" s="2" t="s">
        <v>17002</v>
      </c>
    </row>
    <row r="823" spans="5:21" x14ac:dyDescent="0.2">
      <c r="E823" s="2">
        <v>28943250</v>
      </c>
      <c r="F823" s="2">
        <v>5</v>
      </c>
      <c r="G823" s="2" t="s">
        <v>1261</v>
      </c>
      <c r="H823" s="2">
        <v>58</v>
      </c>
      <c r="I823" s="2" t="s">
        <v>1259</v>
      </c>
      <c r="J823" s="2" t="s">
        <v>1259</v>
      </c>
      <c r="K823" s="2" t="s">
        <v>1259</v>
      </c>
      <c r="L823" s="2">
        <v>1</v>
      </c>
      <c r="M823" s="2" t="s">
        <v>2886</v>
      </c>
      <c r="N823" s="2" t="s">
        <v>2888</v>
      </c>
      <c r="O823" s="2">
        <v>999001760</v>
      </c>
      <c r="P823" s="2">
        <v>3</v>
      </c>
      <c r="Q823" s="2">
        <v>2003</v>
      </c>
      <c r="R823" s="15">
        <v>37707</v>
      </c>
      <c r="S823" s="2" t="s">
        <v>17003</v>
      </c>
      <c r="T823" s="2" t="s">
        <v>1240</v>
      </c>
      <c r="U823" s="2" t="s">
        <v>17004</v>
      </c>
    </row>
    <row r="824" spans="5:21" x14ac:dyDescent="0.2">
      <c r="E824" s="2">
        <v>32411751</v>
      </c>
      <c r="F824" s="2">
        <v>16</v>
      </c>
      <c r="G824" s="2" t="s">
        <v>1261</v>
      </c>
      <c r="H824" s="2">
        <v>58</v>
      </c>
      <c r="I824" s="2" t="s">
        <v>1259</v>
      </c>
      <c r="J824" s="2" t="s">
        <v>1259</v>
      </c>
      <c r="K824" s="2" t="s">
        <v>1259</v>
      </c>
      <c r="L824" s="2">
        <v>1</v>
      </c>
      <c r="M824" s="2" t="s">
        <v>2886</v>
      </c>
      <c r="N824" s="2" t="s">
        <v>2888</v>
      </c>
      <c r="O824" s="2">
        <v>999001762</v>
      </c>
      <c r="P824" s="2">
        <v>3</v>
      </c>
      <c r="Q824" s="2">
        <v>2010</v>
      </c>
      <c r="R824" s="15">
        <v>40288</v>
      </c>
      <c r="S824" s="2" t="s">
        <v>17006</v>
      </c>
      <c r="T824" s="2" t="s">
        <v>1240</v>
      </c>
      <c r="U824" s="2" t="s">
        <v>554</v>
      </c>
    </row>
    <row r="825" spans="5:21" x14ac:dyDescent="0.2">
      <c r="E825" s="2">
        <v>30613720</v>
      </c>
      <c r="F825" s="2">
        <v>16</v>
      </c>
      <c r="G825" s="2" t="s">
        <v>1261</v>
      </c>
      <c r="H825" s="2">
        <v>58</v>
      </c>
      <c r="I825" s="2" t="s">
        <v>1259</v>
      </c>
      <c r="J825" s="2" t="s">
        <v>1259</v>
      </c>
      <c r="K825" s="2" t="s">
        <v>1259</v>
      </c>
      <c r="L825" s="2">
        <v>1</v>
      </c>
      <c r="M825" s="2" t="s">
        <v>2886</v>
      </c>
      <c r="N825" s="2" t="s">
        <v>2888</v>
      </c>
      <c r="O825" s="2">
        <v>999001763</v>
      </c>
      <c r="P825" s="2">
        <v>3</v>
      </c>
      <c r="Q825" s="2">
        <v>2004</v>
      </c>
      <c r="R825" s="15">
        <v>38212</v>
      </c>
      <c r="S825" s="2" t="s">
        <v>17007</v>
      </c>
      <c r="T825" s="2" t="s">
        <v>1240</v>
      </c>
      <c r="U825" s="2" t="s">
        <v>553</v>
      </c>
    </row>
    <row r="826" spans="5:21" x14ac:dyDescent="0.2">
      <c r="E826" s="2">
        <v>30105396</v>
      </c>
      <c r="F826" s="2">
        <v>13</v>
      </c>
      <c r="G826" s="2" t="s">
        <v>1261</v>
      </c>
      <c r="H826" s="2">
        <v>58</v>
      </c>
      <c r="I826" s="2" t="s">
        <v>1259</v>
      </c>
      <c r="J826" s="2" t="s">
        <v>1259</v>
      </c>
      <c r="K826" s="2" t="s">
        <v>1259</v>
      </c>
      <c r="L826" s="2">
        <v>1</v>
      </c>
      <c r="M826" s="2" t="s">
        <v>2886</v>
      </c>
      <c r="N826" s="2" t="s">
        <v>2888</v>
      </c>
      <c r="O826" s="2">
        <v>999001764</v>
      </c>
      <c r="P826" s="2">
        <v>3</v>
      </c>
      <c r="Q826" s="2">
        <v>1950</v>
      </c>
      <c r="R826" s="15">
        <v>18264</v>
      </c>
      <c r="S826" s="2" t="s">
        <v>17008</v>
      </c>
      <c r="T826" s="2" t="s">
        <v>1240</v>
      </c>
      <c r="U826" s="2" t="s">
        <v>17009</v>
      </c>
    </row>
    <row r="827" spans="5:21" x14ac:dyDescent="0.2">
      <c r="E827" s="2">
        <v>32017808</v>
      </c>
      <c r="F827" s="2">
        <v>22</v>
      </c>
      <c r="G827" s="2" t="s">
        <v>1261</v>
      </c>
      <c r="H827" s="2">
        <v>58</v>
      </c>
      <c r="I827" s="2" t="s">
        <v>1259</v>
      </c>
      <c r="J827" s="2" t="s">
        <v>1259</v>
      </c>
      <c r="K827" s="2" t="s">
        <v>1259</v>
      </c>
      <c r="L827" s="2">
        <v>1</v>
      </c>
      <c r="M827" s="2" t="s">
        <v>2886</v>
      </c>
      <c r="N827" s="2" t="s">
        <v>2888</v>
      </c>
      <c r="O827" s="2">
        <v>999001765</v>
      </c>
      <c r="P827" s="2">
        <v>3</v>
      </c>
      <c r="Q827" s="2">
        <v>2005</v>
      </c>
      <c r="R827" s="15">
        <v>38420</v>
      </c>
      <c r="S827" s="2" t="s">
        <v>17010</v>
      </c>
      <c r="T827" s="2" t="s">
        <v>1240</v>
      </c>
      <c r="U827" s="2" t="s">
        <v>555</v>
      </c>
    </row>
    <row r="828" spans="5:21" x14ac:dyDescent="0.2">
      <c r="E828" s="2" t="s">
        <v>17011</v>
      </c>
      <c r="F828" s="2">
        <v>4</v>
      </c>
      <c r="G828" s="2" t="s">
        <v>1261</v>
      </c>
      <c r="H828" s="2">
        <v>58</v>
      </c>
      <c r="I828" s="2" t="s">
        <v>1259</v>
      </c>
      <c r="J828" s="2" t="s">
        <v>1259</v>
      </c>
      <c r="K828" s="2" t="s">
        <v>1259</v>
      </c>
      <c r="L828" s="2">
        <v>2</v>
      </c>
      <c r="M828" s="2" t="s">
        <v>2886</v>
      </c>
      <c r="N828" s="2" t="s">
        <v>2888</v>
      </c>
      <c r="O828" s="2">
        <v>999001766</v>
      </c>
      <c r="P828" s="2">
        <v>4</v>
      </c>
      <c r="Q828" s="2">
        <v>1950</v>
      </c>
      <c r="R828" s="15">
        <v>18264</v>
      </c>
      <c r="S828" s="2" t="s">
        <v>17012</v>
      </c>
      <c r="T828" s="2" t="s">
        <v>1240</v>
      </c>
      <c r="U828" s="2" t="s">
        <v>1038</v>
      </c>
    </row>
    <row r="829" spans="5:21" x14ac:dyDescent="0.2">
      <c r="E829" s="2">
        <v>30613622</v>
      </c>
      <c r="F829" s="2">
        <v>10</v>
      </c>
      <c r="G829" s="2" t="s">
        <v>1261</v>
      </c>
      <c r="H829" s="2">
        <v>58</v>
      </c>
      <c r="I829" s="2" t="s">
        <v>1259</v>
      </c>
      <c r="J829" s="2" t="s">
        <v>1259</v>
      </c>
      <c r="K829" s="2" t="s">
        <v>1259</v>
      </c>
      <c r="L829" s="2">
        <v>1</v>
      </c>
      <c r="M829" s="2" t="s">
        <v>2886</v>
      </c>
      <c r="N829" s="2" t="s">
        <v>2888</v>
      </c>
      <c r="O829" s="2">
        <v>999001767</v>
      </c>
      <c r="P829" s="2">
        <v>3</v>
      </c>
      <c r="Q829" s="2">
        <v>1950</v>
      </c>
      <c r="R829" s="15">
        <v>18264</v>
      </c>
      <c r="S829" s="2" t="s">
        <v>17013</v>
      </c>
      <c r="T829" s="2" t="s">
        <v>1240</v>
      </c>
      <c r="U829" s="2" t="s">
        <v>17014</v>
      </c>
    </row>
    <row r="830" spans="5:21" x14ac:dyDescent="0.2">
      <c r="E830" s="2">
        <v>83277159</v>
      </c>
      <c r="F830" s="2">
        <v>29</v>
      </c>
      <c r="G830" s="2" t="s">
        <v>1261</v>
      </c>
      <c r="H830" s="2">
        <v>58</v>
      </c>
      <c r="I830" s="2" t="s">
        <v>1264</v>
      </c>
      <c r="J830" s="2" t="s">
        <v>21</v>
      </c>
      <c r="K830" s="2" t="s">
        <v>21</v>
      </c>
      <c r="L830" s="2">
        <v>2</v>
      </c>
      <c r="M830" s="2" t="s">
        <v>2886</v>
      </c>
      <c r="N830" s="2" t="s">
        <v>2888</v>
      </c>
      <c r="O830" s="2">
        <v>999001769</v>
      </c>
      <c r="P830" s="2">
        <v>4</v>
      </c>
      <c r="Q830" s="2">
        <v>2017</v>
      </c>
      <c r="R830" s="15">
        <v>42997</v>
      </c>
      <c r="S830" s="2" t="s">
        <v>17015</v>
      </c>
      <c r="T830" s="2" t="s">
        <v>1240</v>
      </c>
      <c r="U830" s="2" t="s">
        <v>17016</v>
      </c>
    </row>
    <row r="831" spans="5:21" x14ac:dyDescent="0.2">
      <c r="E831" s="2">
        <v>35251308</v>
      </c>
      <c r="F831" s="2">
        <v>20</v>
      </c>
      <c r="G831" s="2" t="s">
        <v>1261</v>
      </c>
      <c r="H831" s="2">
        <v>58</v>
      </c>
      <c r="I831" s="2" t="s">
        <v>1259</v>
      </c>
      <c r="J831" s="2" t="s">
        <v>1259</v>
      </c>
      <c r="K831" s="2" t="s">
        <v>1259</v>
      </c>
      <c r="L831" s="2" t="s">
        <v>21</v>
      </c>
      <c r="M831" s="2" t="s">
        <v>2886</v>
      </c>
      <c r="N831" s="2" t="s">
        <v>2888</v>
      </c>
      <c r="O831" s="2">
        <v>999001770</v>
      </c>
      <c r="P831" s="2">
        <v>3</v>
      </c>
      <c r="Q831" s="2">
        <v>1950</v>
      </c>
      <c r="R831" s="15">
        <v>18264</v>
      </c>
      <c r="S831" s="2" t="s">
        <v>17017</v>
      </c>
      <c r="T831" s="2" t="s">
        <v>1240</v>
      </c>
      <c r="U831" s="2" t="s">
        <v>556</v>
      </c>
    </row>
    <row r="832" spans="5:21" x14ac:dyDescent="0.2">
      <c r="E832" s="2">
        <v>1472705</v>
      </c>
      <c r="F832" s="2">
        <v>12</v>
      </c>
      <c r="G832" s="2" t="s">
        <v>1261</v>
      </c>
      <c r="H832" s="2">
        <v>58</v>
      </c>
      <c r="I832" s="2" t="s">
        <v>1259</v>
      </c>
      <c r="J832" s="2" t="s">
        <v>1259</v>
      </c>
      <c r="K832" s="2" t="s">
        <v>1259</v>
      </c>
      <c r="L832" s="2">
        <v>1</v>
      </c>
      <c r="M832" s="2" t="s">
        <v>2886</v>
      </c>
      <c r="N832" s="2" t="s">
        <v>2888</v>
      </c>
      <c r="O832" s="2">
        <v>999001772</v>
      </c>
      <c r="P832" s="2">
        <v>3</v>
      </c>
      <c r="Q832" s="2">
        <v>2005</v>
      </c>
      <c r="R832" s="15">
        <v>38617</v>
      </c>
      <c r="S832" s="2" t="s">
        <v>17018</v>
      </c>
      <c r="T832" s="2" t="s">
        <v>1240</v>
      </c>
      <c r="U832" s="2" t="s">
        <v>355</v>
      </c>
    </row>
    <row r="833" spans="5:21" x14ac:dyDescent="0.2">
      <c r="E833" s="2">
        <v>50999898</v>
      </c>
      <c r="F833" s="2">
        <v>29</v>
      </c>
      <c r="G833" s="2" t="s">
        <v>1261</v>
      </c>
      <c r="H833" s="2">
        <v>58</v>
      </c>
      <c r="I833" s="2" t="s">
        <v>1259</v>
      </c>
      <c r="J833" s="2" t="s">
        <v>1259</v>
      </c>
      <c r="K833" s="2" t="s">
        <v>1259</v>
      </c>
      <c r="L833" s="2">
        <v>2</v>
      </c>
      <c r="M833" s="2" t="s">
        <v>2886</v>
      </c>
      <c r="N833" s="2" t="s">
        <v>2888</v>
      </c>
      <c r="O833" s="2">
        <v>999001775</v>
      </c>
      <c r="P833" s="2">
        <v>4</v>
      </c>
      <c r="Q833" s="2">
        <v>1950</v>
      </c>
      <c r="R833" s="15">
        <v>18264</v>
      </c>
      <c r="S833" s="2" t="s">
        <v>17019</v>
      </c>
      <c r="T833" s="2" t="s">
        <v>1240</v>
      </c>
      <c r="U833" s="2" t="s">
        <v>17020</v>
      </c>
    </row>
    <row r="834" spans="5:21" x14ac:dyDescent="0.2">
      <c r="E834" s="2">
        <v>28943215</v>
      </c>
      <c r="F834" s="2">
        <v>16</v>
      </c>
      <c r="G834" s="2" t="s">
        <v>1261</v>
      </c>
      <c r="H834" s="2">
        <v>58</v>
      </c>
      <c r="I834" s="2" t="s">
        <v>1259</v>
      </c>
      <c r="J834" s="2" t="s">
        <v>1259</v>
      </c>
      <c r="K834" s="2" t="s">
        <v>1259</v>
      </c>
      <c r="L834" s="2">
        <v>1</v>
      </c>
      <c r="M834" s="2" t="s">
        <v>2886</v>
      </c>
      <c r="N834" s="2" t="s">
        <v>2888</v>
      </c>
      <c r="O834" s="2">
        <v>999001777</v>
      </c>
      <c r="P834" s="2">
        <v>3</v>
      </c>
      <c r="Q834" s="2">
        <v>1950</v>
      </c>
      <c r="R834" s="15">
        <v>18264</v>
      </c>
      <c r="S834" s="2" t="s">
        <v>17021</v>
      </c>
      <c r="T834" s="2" t="s">
        <v>1240</v>
      </c>
      <c r="U834" s="2" t="s">
        <v>3318</v>
      </c>
    </row>
    <row r="835" spans="5:21" x14ac:dyDescent="0.2">
      <c r="E835" s="2">
        <v>78893573</v>
      </c>
      <c r="F835" s="2">
        <v>25</v>
      </c>
      <c r="G835" s="2" t="s">
        <v>1261</v>
      </c>
      <c r="H835" s="2">
        <v>58</v>
      </c>
      <c r="I835" s="2" t="s">
        <v>1264</v>
      </c>
      <c r="J835" s="2" t="s">
        <v>21</v>
      </c>
      <c r="K835" s="2" t="s">
        <v>21</v>
      </c>
      <c r="L835" s="2">
        <v>2</v>
      </c>
      <c r="M835" s="2" t="s">
        <v>2886</v>
      </c>
      <c r="N835" s="2" t="s">
        <v>2888</v>
      </c>
      <c r="O835" s="2">
        <v>999001778</v>
      </c>
      <c r="P835" s="2">
        <v>4</v>
      </c>
      <c r="Q835" s="2">
        <v>2015</v>
      </c>
      <c r="R835" s="15">
        <v>42114</v>
      </c>
      <c r="S835" s="2" t="s">
        <v>17022</v>
      </c>
      <c r="T835" s="2" t="s">
        <v>1240</v>
      </c>
      <c r="U835" s="2" t="s">
        <v>17023</v>
      </c>
    </row>
    <row r="836" spans="5:21" x14ac:dyDescent="0.2">
      <c r="E836" s="2">
        <v>28943184</v>
      </c>
      <c r="F836" s="2">
        <v>31</v>
      </c>
      <c r="G836" s="2" t="s">
        <v>1261</v>
      </c>
      <c r="H836" s="2">
        <v>58</v>
      </c>
      <c r="I836" s="2" t="s">
        <v>1259</v>
      </c>
      <c r="J836" s="2" t="s">
        <v>1259</v>
      </c>
      <c r="K836" s="2" t="s">
        <v>1259</v>
      </c>
      <c r="L836" s="2">
        <v>1</v>
      </c>
      <c r="M836" s="2" t="s">
        <v>2886</v>
      </c>
      <c r="N836" s="2" t="s">
        <v>2888</v>
      </c>
      <c r="O836" s="2">
        <v>999001780</v>
      </c>
      <c r="P836" s="2">
        <v>3</v>
      </c>
      <c r="Q836" s="2">
        <v>1950</v>
      </c>
      <c r="R836" s="15">
        <v>18264</v>
      </c>
      <c r="S836" s="2" t="s">
        <v>17024</v>
      </c>
      <c r="T836" s="2" t="s">
        <v>1240</v>
      </c>
      <c r="U836" s="2" t="s">
        <v>17025</v>
      </c>
    </row>
    <row r="837" spans="5:21" x14ac:dyDescent="0.2">
      <c r="E837" s="2">
        <v>30105372</v>
      </c>
      <c r="F837" s="2">
        <v>17</v>
      </c>
      <c r="G837" s="2" t="s">
        <v>1261</v>
      </c>
      <c r="H837" s="2">
        <v>58</v>
      </c>
      <c r="I837" s="2" t="s">
        <v>1259</v>
      </c>
      <c r="J837" s="2" t="s">
        <v>1259</v>
      </c>
      <c r="K837" s="2" t="s">
        <v>1259</v>
      </c>
      <c r="L837" s="2">
        <v>1</v>
      </c>
      <c r="M837" s="2" t="s">
        <v>2886</v>
      </c>
      <c r="N837" s="2" t="s">
        <v>2888</v>
      </c>
      <c r="O837" s="2">
        <v>999001781</v>
      </c>
      <c r="P837" s="2">
        <v>3</v>
      </c>
      <c r="Q837" s="2">
        <v>1950</v>
      </c>
      <c r="R837" s="15">
        <v>18264</v>
      </c>
      <c r="S837" s="2" t="s">
        <v>17026</v>
      </c>
      <c r="T837" s="2" t="s">
        <v>1240</v>
      </c>
      <c r="U837" s="2" t="s">
        <v>17027</v>
      </c>
    </row>
    <row r="838" spans="5:21" x14ac:dyDescent="0.2">
      <c r="E838" s="2">
        <v>82731491</v>
      </c>
      <c r="F838" s="2">
        <v>29</v>
      </c>
      <c r="G838" s="2" t="s">
        <v>1261</v>
      </c>
      <c r="H838" s="2">
        <v>58</v>
      </c>
      <c r="I838" s="2" t="s">
        <v>1264</v>
      </c>
      <c r="J838" s="2" t="s">
        <v>21</v>
      </c>
      <c r="K838" s="2" t="s">
        <v>21</v>
      </c>
      <c r="L838" s="2">
        <v>2</v>
      </c>
      <c r="M838" s="2" t="s">
        <v>2886</v>
      </c>
      <c r="N838" s="2" t="s">
        <v>2888</v>
      </c>
      <c r="O838" s="2">
        <v>999001783</v>
      </c>
      <c r="P838" s="2">
        <v>4</v>
      </c>
      <c r="Q838" s="2">
        <v>2017</v>
      </c>
      <c r="R838" s="15">
        <v>42836</v>
      </c>
      <c r="S838" s="2" t="s">
        <v>17028</v>
      </c>
      <c r="T838" s="2" t="s">
        <v>1240</v>
      </c>
      <c r="U838" s="2" t="s">
        <v>17029</v>
      </c>
    </row>
    <row r="839" spans="5:21" x14ac:dyDescent="0.2">
      <c r="E839" s="2">
        <v>82884205</v>
      </c>
      <c r="F839" s="2">
        <v>23</v>
      </c>
      <c r="G839" s="2" t="s">
        <v>1261</v>
      </c>
      <c r="H839" s="2">
        <v>58</v>
      </c>
      <c r="I839" s="2" t="s">
        <v>1264</v>
      </c>
      <c r="J839" s="2" t="s">
        <v>21</v>
      </c>
      <c r="K839" s="2" t="s">
        <v>21</v>
      </c>
      <c r="L839" s="2">
        <v>2</v>
      </c>
      <c r="M839" s="2" t="s">
        <v>2886</v>
      </c>
      <c r="N839" s="2" t="s">
        <v>2888</v>
      </c>
      <c r="O839" s="2">
        <v>999001788</v>
      </c>
      <c r="P839" s="2">
        <v>4</v>
      </c>
      <c r="Q839" s="2">
        <v>2017</v>
      </c>
      <c r="R839" s="15">
        <v>43012</v>
      </c>
      <c r="S839" s="2" t="s">
        <v>17030</v>
      </c>
      <c r="T839" s="2" t="s">
        <v>1240</v>
      </c>
      <c r="U839" s="2" t="s">
        <v>17031</v>
      </c>
    </row>
    <row r="840" spans="5:21" x14ac:dyDescent="0.2">
      <c r="E840" s="2">
        <v>51169252</v>
      </c>
      <c r="F840" s="2">
        <v>19</v>
      </c>
      <c r="G840" s="2" t="s">
        <v>1261</v>
      </c>
      <c r="H840" s="2">
        <v>58</v>
      </c>
      <c r="I840" s="2" t="s">
        <v>1259</v>
      </c>
      <c r="J840" s="2" t="s">
        <v>1259</v>
      </c>
      <c r="K840" s="2" t="s">
        <v>1259</v>
      </c>
      <c r="L840" s="2">
        <v>2</v>
      </c>
      <c r="M840" s="2" t="s">
        <v>2886</v>
      </c>
      <c r="N840" s="2" t="s">
        <v>2888</v>
      </c>
      <c r="O840" s="2">
        <v>999001789</v>
      </c>
      <c r="P840" s="2">
        <v>4</v>
      </c>
      <c r="Q840" s="2">
        <v>1950</v>
      </c>
      <c r="R840" s="15">
        <v>18264</v>
      </c>
      <c r="S840" s="2" t="s">
        <v>17032</v>
      </c>
      <c r="T840" s="2" t="s">
        <v>1240</v>
      </c>
      <c r="U840" s="2" t="s">
        <v>17033</v>
      </c>
    </row>
    <row r="841" spans="5:21" x14ac:dyDescent="0.2">
      <c r="E841" s="2" t="s">
        <v>17034</v>
      </c>
      <c r="F841" s="2">
        <v>27</v>
      </c>
      <c r="G841" s="2" t="s">
        <v>1261</v>
      </c>
      <c r="H841" s="2">
        <v>58</v>
      </c>
      <c r="I841" s="2" t="s">
        <v>1259</v>
      </c>
      <c r="J841" s="2" t="s">
        <v>1259</v>
      </c>
      <c r="K841" s="2" t="s">
        <v>1259</v>
      </c>
      <c r="L841" s="2">
        <v>2</v>
      </c>
      <c r="M841" s="2" t="s">
        <v>2886</v>
      </c>
      <c r="N841" s="2" t="s">
        <v>2888</v>
      </c>
      <c r="O841" s="2">
        <v>999001791</v>
      </c>
      <c r="P841" s="2">
        <v>4</v>
      </c>
      <c r="Q841" s="2">
        <v>2003</v>
      </c>
      <c r="R841" s="15">
        <v>37707</v>
      </c>
      <c r="S841" s="2" t="s">
        <v>17035</v>
      </c>
      <c r="T841" s="2" t="s">
        <v>1240</v>
      </c>
      <c r="U841" s="2" t="s">
        <v>17036</v>
      </c>
    </row>
    <row r="842" spans="5:21" x14ac:dyDescent="0.2">
      <c r="E842" s="2">
        <v>54452796</v>
      </c>
      <c r="F842" s="2">
        <v>20</v>
      </c>
      <c r="G842" s="2" t="s">
        <v>1261</v>
      </c>
      <c r="H842" s="2">
        <v>58</v>
      </c>
      <c r="I842" s="2" t="s">
        <v>1259</v>
      </c>
      <c r="J842" s="2" t="s">
        <v>1259</v>
      </c>
      <c r="K842" s="2" t="s">
        <v>1259</v>
      </c>
      <c r="L842" s="2">
        <v>2</v>
      </c>
      <c r="M842" s="2" t="s">
        <v>2886</v>
      </c>
      <c r="N842" s="2" t="s">
        <v>2888</v>
      </c>
      <c r="O842" s="2">
        <v>999001792</v>
      </c>
      <c r="P842" s="2">
        <v>4</v>
      </c>
      <c r="Q842" s="2">
        <v>2004</v>
      </c>
      <c r="R842" s="15">
        <v>38105</v>
      </c>
      <c r="S842" s="2" t="s">
        <v>17037</v>
      </c>
      <c r="T842" s="2" t="s">
        <v>1240</v>
      </c>
      <c r="U842" s="2" t="s">
        <v>557</v>
      </c>
    </row>
    <row r="843" spans="5:21" x14ac:dyDescent="0.2">
      <c r="E843" s="2">
        <v>30105597</v>
      </c>
      <c r="F843" s="2">
        <v>16</v>
      </c>
      <c r="G843" s="2" t="s">
        <v>1261</v>
      </c>
      <c r="H843" s="2">
        <v>58</v>
      </c>
      <c r="I843" s="2" t="s">
        <v>1259</v>
      </c>
      <c r="J843" s="2" t="s">
        <v>1259</v>
      </c>
      <c r="K843" s="2" t="s">
        <v>1259</v>
      </c>
      <c r="L843" s="2" t="s">
        <v>21</v>
      </c>
      <c r="M843" s="2" t="s">
        <v>2886</v>
      </c>
      <c r="N843" s="2" t="s">
        <v>2888</v>
      </c>
      <c r="O843" s="2">
        <v>999001793</v>
      </c>
      <c r="P843" s="2">
        <v>3</v>
      </c>
      <c r="Q843" s="2">
        <v>1950</v>
      </c>
      <c r="R843" s="15">
        <v>18264</v>
      </c>
      <c r="S843" s="2" t="s">
        <v>17038</v>
      </c>
      <c r="T843" s="2" t="s">
        <v>1240</v>
      </c>
      <c r="U843" s="2" t="s">
        <v>558</v>
      </c>
    </row>
    <row r="844" spans="5:21" x14ac:dyDescent="0.2">
      <c r="E844" s="2">
        <v>58343385</v>
      </c>
      <c r="F844" s="2">
        <v>17</v>
      </c>
      <c r="G844" s="2" t="s">
        <v>1261</v>
      </c>
      <c r="H844" s="2">
        <v>58</v>
      </c>
      <c r="I844" s="2" t="s">
        <v>1259</v>
      </c>
      <c r="J844" s="2" t="s">
        <v>1259</v>
      </c>
      <c r="K844" s="2" t="s">
        <v>1259</v>
      </c>
      <c r="L844" s="2">
        <v>2</v>
      </c>
      <c r="M844" s="2" t="s">
        <v>2886</v>
      </c>
      <c r="N844" s="2" t="s">
        <v>2888</v>
      </c>
      <c r="O844" s="2">
        <v>999001796</v>
      </c>
      <c r="P844" s="2">
        <v>4</v>
      </c>
      <c r="Q844" s="2">
        <v>2007</v>
      </c>
      <c r="R844" s="15">
        <v>39238</v>
      </c>
      <c r="S844" s="2" t="s">
        <v>17039</v>
      </c>
      <c r="T844" s="2" t="s">
        <v>1240</v>
      </c>
      <c r="U844" s="2" t="s">
        <v>17040</v>
      </c>
    </row>
    <row r="845" spans="5:21" x14ac:dyDescent="0.2">
      <c r="E845" s="2">
        <v>65712122</v>
      </c>
      <c r="F845" s="2">
        <v>29</v>
      </c>
      <c r="G845" s="2" t="s">
        <v>1261</v>
      </c>
      <c r="H845" s="2">
        <v>58</v>
      </c>
      <c r="I845" s="2" t="s">
        <v>1259</v>
      </c>
      <c r="J845" s="2" t="s">
        <v>1259</v>
      </c>
      <c r="K845" s="2" t="s">
        <v>1259</v>
      </c>
      <c r="L845" s="2">
        <v>2</v>
      </c>
      <c r="M845" s="2" t="s">
        <v>2886</v>
      </c>
      <c r="N845" s="2" t="s">
        <v>2888</v>
      </c>
      <c r="O845" s="2">
        <v>999001798</v>
      </c>
      <c r="P845" s="2">
        <v>4</v>
      </c>
      <c r="Q845" s="2">
        <v>2010</v>
      </c>
      <c r="R845" s="15">
        <v>40189</v>
      </c>
      <c r="S845" s="2" t="s">
        <v>17041</v>
      </c>
      <c r="T845" s="2" t="s">
        <v>1240</v>
      </c>
      <c r="U845" s="2" t="s">
        <v>17042</v>
      </c>
    </row>
    <row r="846" spans="5:21" x14ac:dyDescent="0.2">
      <c r="E846" s="2">
        <v>10685045</v>
      </c>
      <c r="F846" s="2">
        <v>25</v>
      </c>
      <c r="G846" s="2" t="s">
        <v>1261</v>
      </c>
      <c r="H846" s="2">
        <v>58</v>
      </c>
      <c r="I846" s="2" t="s">
        <v>1259</v>
      </c>
      <c r="J846" s="2" t="s">
        <v>1259</v>
      </c>
      <c r="K846" s="2" t="s">
        <v>1259</v>
      </c>
      <c r="L846" s="2">
        <v>2</v>
      </c>
      <c r="M846" s="2" t="s">
        <v>2886</v>
      </c>
      <c r="N846" s="2" t="s">
        <v>2888</v>
      </c>
      <c r="O846" s="2">
        <v>999001799</v>
      </c>
      <c r="P846" s="2">
        <v>3</v>
      </c>
      <c r="Q846" s="2">
        <v>2003</v>
      </c>
      <c r="R846" s="15">
        <v>37761</v>
      </c>
      <c r="S846" s="2" t="s">
        <v>17043</v>
      </c>
      <c r="T846" s="2" t="s">
        <v>1240</v>
      </c>
      <c r="U846" s="2" t="s">
        <v>17044</v>
      </c>
    </row>
    <row r="847" spans="5:21" x14ac:dyDescent="0.2">
      <c r="E847" s="2">
        <v>35251607</v>
      </c>
      <c r="F847" s="2">
        <v>22</v>
      </c>
      <c r="G847" s="2" t="s">
        <v>1261</v>
      </c>
      <c r="H847" s="2">
        <v>58</v>
      </c>
      <c r="I847" s="2" t="s">
        <v>1259</v>
      </c>
      <c r="J847" s="2" t="s">
        <v>1259</v>
      </c>
      <c r="K847" s="2" t="s">
        <v>1259</v>
      </c>
      <c r="L847" s="2">
        <v>1</v>
      </c>
      <c r="M847" s="2" t="s">
        <v>2886</v>
      </c>
      <c r="N847" s="2" t="s">
        <v>2888</v>
      </c>
      <c r="O847" s="2">
        <v>999001803</v>
      </c>
      <c r="P847" s="2">
        <v>3</v>
      </c>
      <c r="Q847" s="2">
        <v>1950</v>
      </c>
      <c r="R847" s="15">
        <v>18264</v>
      </c>
      <c r="S847" s="2" t="s">
        <v>17045</v>
      </c>
      <c r="T847" s="2" t="s">
        <v>1240</v>
      </c>
      <c r="U847" s="2" t="s">
        <v>559</v>
      </c>
    </row>
    <row r="848" spans="5:21" x14ac:dyDescent="0.2">
      <c r="E848" s="2" t="s">
        <v>17046</v>
      </c>
      <c r="F848" s="2">
        <v>17</v>
      </c>
      <c r="G848" s="2" t="s">
        <v>1261</v>
      </c>
      <c r="H848" s="2">
        <v>58</v>
      </c>
      <c r="I848" s="2" t="s">
        <v>1259</v>
      </c>
      <c r="J848" s="2" t="s">
        <v>1259</v>
      </c>
      <c r="K848" s="2" t="s">
        <v>1259</v>
      </c>
      <c r="L848" s="2">
        <v>1</v>
      </c>
      <c r="M848" s="2" t="s">
        <v>2886</v>
      </c>
      <c r="N848" s="2" t="s">
        <v>2888</v>
      </c>
      <c r="O848" s="2">
        <v>999001805</v>
      </c>
      <c r="P848" s="2">
        <v>3</v>
      </c>
      <c r="Q848" s="2">
        <v>1950</v>
      </c>
      <c r="R848" s="15">
        <v>18264</v>
      </c>
      <c r="S848" s="2" t="s">
        <v>17047</v>
      </c>
      <c r="T848" s="2" t="s">
        <v>1240</v>
      </c>
      <c r="U848" s="2" t="s">
        <v>17048</v>
      </c>
    </row>
    <row r="849" spans="5:21" x14ac:dyDescent="0.2">
      <c r="E849" s="2">
        <v>81687739</v>
      </c>
      <c r="F849" s="2">
        <v>24</v>
      </c>
      <c r="G849" s="2" t="s">
        <v>1261</v>
      </c>
      <c r="H849" s="2">
        <v>58</v>
      </c>
      <c r="I849" s="2" t="s">
        <v>1264</v>
      </c>
      <c r="J849" s="2" t="s">
        <v>21</v>
      </c>
      <c r="K849" s="2" t="s">
        <v>21</v>
      </c>
      <c r="L849" s="2">
        <v>2</v>
      </c>
      <c r="M849" s="2" t="s">
        <v>2886</v>
      </c>
      <c r="N849" s="2" t="s">
        <v>2888</v>
      </c>
      <c r="O849" s="2">
        <v>999001806</v>
      </c>
      <c r="P849" s="2">
        <v>4</v>
      </c>
      <c r="Q849" s="2">
        <v>2017</v>
      </c>
      <c r="R849" s="15">
        <v>42759</v>
      </c>
      <c r="S849" s="2" t="s">
        <v>17049</v>
      </c>
      <c r="T849" s="2" t="s">
        <v>1240</v>
      </c>
      <c r="U849" s="2" t="s">
        <v>1039</v>
      </c>
    </row>
    <row r="850" spans="5:21" x14ac:dyDescent="0.2">
      <c r="E850" s="2">
        <v>54452807</v>
      </c>
      <c r="F850" s="2">
        <v>13</v>
      </c>
      <c r="G850" s="2" t="s">
        <v>1261</v>
      </c>
      <c r="H850" s="2">
        <v>58</v>
      </c>
      <c r="I850" s="2" t="s">
        <v>1259</v>
      </c>
      <c r="J850" s="2" t="s">
        <v>1259</v>
      </c>
      <c r="K850" s="2" t="s">
        <v>1259</v>
      </c>
      <c r="L850" s="2" t="s">
        <v>21</v>
      </c>
      <c r="M850" s="2" t="s">
        <v>2886</v>
      </c>
      <c r="N850" s="2" t="s">
        <v>2888</v>
      </c>
      <c r="O850" s="2">
        <v>999001807</v>
      </c>
      <c r="P850" s="2">
        <v>4</v>
      </c>
      <c r="Q850" s="2">
        <v>1950</v>
      </c>
      <c r="R850" s="15">
        <v>18264</v>
      </c>
      <c r="S850" s="2" t="s">
        <v>17050</v>
      </c>
      <c r="T850" s="2" t="s">
        <v>1240</v>
      </c>
      <c r="U850" s="2" t="s">
        <v>17051</v>
      </c>
    </row>
    <row r="851" spans="5:21" x14ac:dyDescent="0.2">
      <c r="E851" s="2">
        <v>33596664</v>
      </c>
      <c r="F851" s="2">
        <v>19</v>
      </c>
      <c r="G851" s="2" t="s">
        <v>1261</v>
      </c>
      <c r="H851" s="2">
        <v>58</v>
      </c>
      <c r="I851" s="2" t="s">
        <v>1259</v>
      </c>
      <c r="J851" s="2" t="s">
        <v>1259</v>
      </c>
      <c r="K851" s="2" t="s">
        <v>1259</v>
      </c>
      <c r="L851" s="2">
        <v>1</v>
      </c>
      <c r="M851" s="2" t="s">
        <v>2886</v>
      </c>
      <c r="N851" s="2" t="s">
        <v>2888</v>
      </c>
      <c r="O851" s="2">
        <v>999001808</v>
      </c>
      <c r="P851" s="2">
        <v>3</v>
      </c>
      <c r="Q851" s="2">
        <v>2004</v>
      </c>
      <c r="R851" s="15">
        <v>38295</v>
      </c>
      <c r="S851" s="2" t="s">
        <v>17052</v>
      </c>
      <c r="T851" s="2" t="s">
        <v>1240</v>
      </c>
      <c r="U851" s="2" t="s">
        <v>17053</v>
      </c>
    </row>
    <row r="852" spans="5:21" x14ac:dyDescent="0.2">
      <c r="E852" s="2">
        <v>84406562</v>
      </c>
      <c r="F852" s="2">
        <v>1</v>
      </c>
      <c r="G852" s="2" t="s">
        <v>1261</v>
      </c>
      <c r="H852" s="2">
        <v>58</v>
      </c>
      <c r="I852" s="2" t="s">
        <v>1264</v>
      </c>
      <c r="J852" s="2" t="s">
        <v>21</v>
      </c>
      <c r="K852" s="2" t="s">
        <v>21</v>
      </c>
      <c r="L852" s="2">
        <v>2</v>
      </c>
      <c r="M852" s="2" t="s">
        <v>2886</v>
      </c>
      <c r="N852" s="2" t="s">
        <v>2888</v>
      </c>
      <c r="O852" s="2">
        <v>999001811</v>
      </c>
      <c r="P852" s="2">
        <v>4</v>
      </c>
      <c r="Q852" s="2">
        <v>2018</v>
      </c>
      <c r="R852" s="15">
        <v>43174</v>
      </c>
      <c r="S852" s="2" t="s">
        <v>17056</v>
      </c>
      <c r="T852" s="2" t="s">
        <v>1240</v>
      </c>
      <c r="U852" s="2" t="s">
        <v>1189</v>
      </c>
    </row>
    <row r="853" spans="5:21" x14ac:dyDescent="0.2">
      <c r="E853" s="2">
        <v>35657294</v>
      </c>
      <c r="F853" s="2">
        <v>11</v>
      </c>
      <c r="G853" s="2" t="s">
        <v>1261</v>
      </c>
      <c r="H853" s="2">
        <v>58</v>
      </c>
      <c r="I853" s="2" t="s">
        <v>1259</v>
      </c>
      <c r="J853" s="2" t="s">
        <v>1259</v>
      </c>
      <c r="K853" s="2" t="s">
        <v>1259</v>
      </c>
      <c r="L853" s="2">
        <v>1</v>
      </c>
      <c r="M853" s="2" t="s">
        <v>2886</v>
      </c>
      <c r="N853" s="2" t="s">
        <v>2888</v>
      </c>
      <c r="O853" s="2">
        <v>999001813</v>
      </c>
      <c r="P853" s="2">
        <v>3</v>
      </c>
      <c r="Q853" s="2">
        <v>1950</v>
      </c>
      <c r="R853" s="15">
        <v>18264</v>
      </c>
      <c r="S853" s="2" t="s">
        <v>17057</v>
      </c>
      <c r="T853" s="2" t="s">
        <v>1240</v>
      </c>
      <c r="U853" s="2" t="s">
        <v>17058</v>
      </c>
    </row>
    <row r="854" spans="5:21" x14ac:dyDescent="0.2">
      <c r="E854" s="2">
        <v>40531749</v>
      </c>
      <c r="F854" s="2">
        <v>9</v>
      </c>
      <c r="G854" s="2" t="s">
        <v>1261</v>
      </c>
      <c r="H854" s="2">
        <v>58</v>
      </c>
      <c r="I854" s="2" t="s">
        <v>1259</v>
      </c>
      <c r="J854" s="2" t="s">
        <v>1259</v>
      </c>
      <c r="K854" s="2" t="s">
        <v>1259</v>
      </c>
      <c r="L854" s="2">
        <v>1</v>
      </c>
      <c r="M854" s="2" t="s">
        <v>2886</v>
      </c>
      <c r="N854" s="2" t="s">
        <v>2888</v>
      </c>
      <c r="O854" s="2">
        <v>999001816</v>
      </c>
      <c r="P854" s="2">
        <v>3</v>
      </c>
      <c r="Q854" s="2">
        <v>2017</v>
      </c>
      <c r="R854" s="15">
        <v>43034</v>
      </c>
      <c r="S854" s="2" t="s">
        <v>17059</v>
      </c>
      <c r="T854" s="2" t="s">
        <v>1240</v>
      </c>
      <c r="U854" s="2" t="s">
        <v>17060</v>
      </c>
    </row>
    <row r="855" spans="5:21" x14ac:dyDescent="0.2">
      <c r="E855" s="2">
        <v>30105601</v>
      </c>
      <c r="F855" s="2">
        <v>13</v>
      </c>
      <c r="G855" s="2" t="s">
        <v>1261</v>
      </c>
      <c r="H855" s="2">
        <v>58</v>
      </c>
      <c r="I855" s="2" t="s">
        <v>1259</v>
      </c>
      <c r="J855" s="2" t="s">
        <v>1259</v>
      </c>
      <c r="K855" s="2" t="s">
        <v>1259</v>
      </c>
      <c r="L855" s="2">
        <v>1</v>
      </c>
      <c r="M855" s="2" t="s">
        <v>2886</v>
      </c>
      <c r="N855" s="2" t="s">
        <v>2888</v>
      </c>
      <c r="O855" s="2">
        <v>999001819</v>
      </c>
      <c r="P855" s="2">
        <v>3</v>
      </c>
      <c r="Q855" s="2">
        <v>1950</v>
      </c>
      <c r="R855" s="15">
        <v>18264</v>
      </c>
      <c r="S855" s="2" t="s">
        <v>17061</v>
      </c>
      <c r="T855" s="2" t="s">
        <v>1240</v>
      </c>
      <c r="U855" s="2" t="s">
        <v>17062</v>
      </c>
    </row>
    <row r="856" spans="5:21" x14ac:dyDescent="0.2">
      <c r="E856" s="2">
        <v>38737337</v>
      </c>
      <c r="F856" s="2">
        <v>25</v>
      </c>
      <c r="G856" s="2" t="s">
        <v>1261</v>
      </c>
      <c r="H856" s="2">
        <v>58</v>
      </c>
      <c r="I856" s="2" t="s">
        <v>1259</v>
      </c>
      <c r="J856" s="2" t="s">
        <v>1259</v>
      </c>
      <c r="K856" s="2" t="s">
        <v>1259</v>
      </c>
      <c r="L856" s="2" t="s">
        <v>21</v>
      </c>
      <c r="M856" s="2" t="s">
        <v>2886</v>
      </c>
      <c r="N856" s="2" t="s">
        <v>2888</v>
      </c>
      <c r="O856" s="2">
        <v>999001820</v>
      </c>
      <c r="P856" s="2">
        <v>4</v>
      </c>
      <c r="Q856" s="2">
        <v>1950</v>
      </c>
      <c r="R856" s="15">
        <v>18264</v>
      </c>
      <c r="S856" s="2" t="s">
        <v>17063</v>
      </c>
      <c r="T856" s="2" t="s">
        <v>1240</v>
      </c>
      <c r="U856" s="2" t="s">
        <v>17064</v>
      </c>
    </row>
    <row r="857" spans="5:21" x14ac:dyDescent="0.2">
      <c r="E857" s="2" t="s">
        <v>17065</v>
      </c>
      <c r="F857" s="2">
        <v>22</v>
      </c>
      <c r="G857" s="2" t="s">
        <v>1261</v>
      </c>
      <c r="H857" s="2">
        <v>58</v>
      </c>
      <c r="I857" s="2" t="s">
        <v>1259</v>
      </c>
      <c r="J857" s="2" t="s">
        <v>1259</v>
      </c>
      <c r="K857" s="2" t="s">
        <v>1259</v>
      </c>
      <c r="L857" s="2">
        <v>1</v>
      </c>
      <c r="M857" s="2" t="s">
        <v>2886</v>
      </c>
      <c r="N857" s="2" t="s">
        <v>2888</v>
      </c>
      <c r="O857" s="2">
        <v>999001821</v>
      </c>
      <c r="P857" s="2">
        <v>4</v>
      </c>
      <c r="Q857" s="2">
        <v>1950</v>
      </c>
      <c r="R857" s="15">
        <v>18264</v>
      </c>
      <c r="S857" s="2" t="s">
        <v>17066</v>
      </c>
      <c r="T857" s="2" t="s">
        <v>1240</v>
      </c>
      <c r="U857" s="2" t="s">
        <v>17067</v>
      </c>
    </row>
    <row r="858" spans="5:21" x14ac:dyDescent="0.2">
      <c r="E858" s="2">
        <v>11183644</v>
      </c>
      <c r="F858" s="2">
        <v>23</v>
      </c>
      <c r="G858" s="2" t="s">
        <v>1261</v>
      </c>
      <c r="H858" s="2">
        <v>58</v>
      </c>
      <c r="I858" s="2" t="s">
        <v>1259</v>
      </c>
      <c r="J858" s="2" t="s">
        <v>1259</v>
      </c>
      <c r="K858" s="2" t="s">
        <v>1259</v>
      </c>
      <c r="L858" s="2">
        <v>2</v>
      </c>
      <c r="M858" s="2" t="s">
        <v>2886</v>
      </c>
      <c r="N858" s="2" t="s">
        <v>2888</v>
      </c>
      <c r="O858" s="2">
        <v>999001823</v>
      </c>
      <c r="P858" s="2">
        <v>4</v>
      </c>
      <c r="Q858" s="2">
        <v>2000</v>
      </c>
      <c r="R858" s="15">
        <v>36790</v>
      </c>
      <c r="S858" s="2" t="s">
        <v>17068</v>
      </c>
      <c r="T858" s="2" t="s">
        <v>1240</v>
      </c>
      <c r="U858" s="2" t="s">
        <v>17067</v>
      </c>
    </row>
    <row r="859" spans="5:21" x14ac:dyDescent="0.2">
      <c r="E859" s="2">
        <v>37286079</v>
      </c>
      <c r="F859" s="2">
        <v>15</v>
      </c>
      <c r="G859" s="2" t="s">
        <v>1261</v>
      </c>
      <c r="H859" s="2">
        <v>58</v>
      </c>
      <c r="I859" s="2" t="s">
        <v>1259</v>
      </c>
      <c r="J859" s="2" t="s">
        <v>1259</v>
      </c>
      <c r="K859" s="2" t="s">
        <v>1259</v>
      </c>
      <c r="L859" s="2">
        <v>1</v>
      </c>
      <c r="M859" s="2" t="s">
        <v>2886</v>
      </c>
      <c r="N859" s="2" t="s">
        <v>2888</v>
      </c>
      <c r="O859" s="2">
        <v>999001824</v>
      </c>
      <c r="P859" s="2">
        <v>3</v>
      </c>
      <c r="Q859" s="2">
        <v>2001</v>
      </c>
      <c r="R859" s="15">
        <v>37238</v>
      </c>
      <c r="S859" s="2" t="s">
        <v>17069</v>
      </c>
      <c r="T859" s="2" t="s">
        <v>1240</v>
      </c>
      <c r="U859" s="2" t="s">
        <v>17070</v>
      </c>
    </row>
    <row r="860" spans="5:21" x14ac:dyDescent="0.2">
      <c r="E860" s="2">
        <v>81244812</v>
      </c>
      <c r="F860" s="2">
        <v>23</v>
      </c>
      <c r="G860" s="2" t="s">
        <v>1261</v>
      </c>
      <c r="H860" s="2">
        <v>58</v>
      </c>
      <c r="I860" s="2" t="s">
        <v>1264</v>
      </c>
      <c r="J860" s="2" t="s">
        <v>21</v>
      </c>
      <c r="K860" s="2" t="s">
        <v>21</v>
      </c>
      <c r="L860" s="2" t="s">
        <v>21</v>
      </c>
      <c r="M860" s="2" t="s">
        <v>2886</v>
      </c>
      <c r="N860" s="2" t="s">
        <v>2888</v>
      </c>
      <c r="O860" s="2">
        <v>999001825</v>
      </c>
      <c r="P860" s="2">
        <v>4</v>
      </c>
      <c r="Q860" s="2">
        <v>2016</v>
      </c>
      <c r="R860" s="15">
        <v>42550</v>
      </c>
      <c r="S860" s="2" t="s">
        <v>17071</v>
      </c>
      <c r="T860" s="2" t="s">
        <v>1240</v>
      </c>
      <c r="U860" s="2" t="s">
        <v>17072</v>
      </c>
    </row>
    <row r="861" spans="5:21" x14ac:dyDescent="0.2">
      <c r="E861" s="2">
        <v>81687780</v>
      </c>
      <c r="F861" s="2">
        <v>9</v>
      </c>
      <c r="G861" s="2" t="s">
        <v>1261</v>
      </c>
      <c r="H861" s="2">
        <v>58</v>
      </c>
      <c r="I861" s="2" t="s">
        <v>1264</v>
      </c>
      <c r="J861" s="2" t="s">
        <v>21</v>
      </c>
      <c r="K861" s="2" t="s">
        <v>21</v>
      </c>
      <c r="L861" s="2">
        <v>2</v>
      </c>
      <c r="M861" s="2" t="s">
        <v>2886</v>
      </c>
      <c r="N861" s="2" t="s">
        <v>2888</v>
      </c>
      <c r="O861" s="2">
        <v>999001827</v>
      </c>
      <c r="P861" s="2">
        <v>4</v>
      </c>
      <c r="Q861" s="2">
        <v>2017</v>
      </c>
      <c r="R861" s="15">
        <v>43034</v>
      </c>
      <c r="S861" s="2" t="s">
        <v>17073</v>
      </c>
      <c r="T861" s="2" t="s">
        <v>1240</v>
      </c>
      <c r="U861" s="2" t="s">
        <v>17060</v>
      </c>
    </row>
    <row r="862" spans="5:21" x14ac:dyDescent="0.2">
      <c r="E862" s="2">
        <v>63497285</v>
      </c>
      <c r="F862" s="2">
        <v>4</v>
      </c>
      <c r="G862" s="2" t="s">
        <v>1261</v>
      </c>
      <c r="H862" s="2">
        <v>58</v>
      </c>
      <c r="I862" s="2" t="s">
        <v>1259</v>
      </c>
      <c r="J862" s="2" t="s">
        <v>1259</v>
      </c>
      <c r="K862" s="2" t="s">
        <v>1259</v>
      </c>
      <c r="L862" s="2">
        <v>2</v>
      </c>
      <c r="M862" s="2" t="s">
        <v>2886</v>
      </c>
      <c r="N862" s="2" t="s">
        <v>2888</v>
      </c>
      <c r="O862" s="2">
        <v>999001829</v>
      </c>
      <c r="P862" s="2">
        <v>4</v>
      </c>
      <c r="Q862" s="2">
        <v>2008</v>
      </c>
      <c r="R862" s="15">
        <v>39790</v>
      </c>
      <c r="S862" s="2" t="s">
        <v>17074</v>
      </c>
      <c r="T862" s="2" t="s">
        <v>1240</v>
      </c>
      <c r="U862" s="2" t="s">
        <v>2950</v>
      </c>
    </row>
    <row r="863" spans="5:21" x14ac:dyDescent="0.2">
      <c r="E863" s="2">
        <v>60896099</v>
      </c>
      <c r="F863" s="2">
        <v>8</v>
      </c>
      <c r="G863" s="2" t="s">
        <v>1261</v>
      </c>
      <c r="H863" s="2">
        <v>58</v>
      </c>
      <c r="I863" s="2" t="s">
        <v>1259</v>
      </c>
      <c r="J863" s="2" t="s">
        <v>1259</v>
      </c>
      <c r="K863" s="2" t="s">
        <v>1259</v>
      </c>
      <c r="L863" s="2">
        <v>2</v>
      </c>
      <c r="M863" s="2" t="s">
        <v>2886</v>
      </c>
      <c r="N863" s="2" t="s">
        <v>2888</v>
      </c>
      <c r="O863" s="2">
        <v>999001834</v>
      </c>
      <c r="P863" s="2">
        <v>4</v>
      </c>
      <c r="Q863" s="2">
        <v>2006</v>
      </c>
      <c r="R863" s="15">
        <v>39038</v>
      </c>
      <c r="S863" s="2" t="s">
        <v>17075</v>
      </c>
      <c r="T863" s="2" t="s">
        <v>1240</v>
      </c>
      <c r="U863" s="2" t="s">
        <v>17076</v>
      </c>
    </row>
    <row r="864" spans="5:21" x14ac:dyDescent="0.2">
      <c r="E864" s="2">
        <v>61308976</v>
      </c>
      <c r="F864" s="2">
        <v>17</v>
      </c>
      <c r="G864" s="2" t="s">
        <v>1261</v>
      </c>
      <c r="H864" s="2">
        <v>58</v>
      </c>
      <c r="I864" s="2" t="s">
        <v>1259</v>
      </c>
      <c r="J864" s="2" t="s">
        <v>1259</v>
      </c>
      <c r="K864" s="2" t="s">
        <v>1259</v>
      </c>
      <c r="L864" s="2">
        <v>2</v>
      </c>
      <c r="M864" s="2" t="s">
        <v>2886</v>
      </c>
      <c r="N864" s="2" t="s">
        <v>2888</v>
      </c>
      <c r="O864" s="2">
        <v>999001835</v>
      </c>
      <c r="P864" s="2">
        <v>4</v>
      </c>
      <c r="Q864" s="2">
        <v>2007</v>
      </c>
      <c r="R864" s="15">
        <v>39239</v>
      </c>
      <c r="S864" s="2" t="s">
        <v>17077</v>
      </c>
      <c r="T864" s="2" t="s">
        <v>1240</v>
      </c>
      <c r="U864" s="2" t="s">
        <v>17078</v>
      </c>
    </row>
    <row r="865" spans="5:21" x14ac:dyDescent="0.2">
      <c r="E865" s="2">
        <v>32411854</v>
      </c>
      <c r="F865" s="2">
        <v>7</v>
      </c>
      <c r="G865" s="2" t="s">
        <v>1261</v>
      </c>
      <c r="H865" s="2">
        <v>58</v>
      </c>
      <c r="I865" s="2" t="s">
        <v>1259</v>
      </c>
      <c r="J865" s="2" t="s">
        <v>1259</v>
      </c>
      <c r="K865" s="2" t="s">
        <v>1259</v>
      </c>
      <c r="L865" s="2">
        <v>1</v>
      </c>
      <c r="M865" s="2" t="s">
        <v>2886</v>
      </c>
      <c r="N865" s="2" t="s">
        <v>2888</v>
      </c>
      <c r="O865" s="2">
        <v>999001840</v>
      </c>
      <c r="P865" s="2">
        <v>3</v>
      </c>
      <c r="Q865" s="2">
        <v>1950</v>
      </c>
      <c r="R865" s="15">
        <v>18264</v>
      </c>
      <c r="S865" s="2" t="s">
        <v>17079</v>
      </c>
      <c r="T865" s="2" t="s">
        <v>1240</v>
      </c>
      <c r="U865" s="2" t="s">
        <v>17080</v>
      </c>
    </row>
    <row r="866" spans="5:21" x14ac:dyDescent="0.2">
      <c r="E866" s="2">
        <v>12426894</v>
      </c>
      <c r="F866" s="2">
        <v>22</v>
      </c>
      <c r="G866" s="2" t="s">
        <v>1261</v>
      </c>
      <c r="H866" s="2">
        <v>100</v>
      </c>
      <c r="I866" s="2" t="s">
        <v>1259</v>
      </c>
      <c r="J866" s="2" t="s">
        <v>1259</v>
      </c>
      <c r="K866" s="2" t="s">
        <v>1259</v>
      </c>
      <c r="L866" s="2">
        <v>2</v>
      </c>
      <c r="M866" s="2" t="s">
        <v>2886</v>
      </c>
      <c r="N866" s="2" t="s">
        <v>2888</v>
      </c>
      <c r="O866" s="2">
        <v>999001841</v>
      </c>
      <c r="P866" s="2">
        <v>4</v>
      </c>
      <c r="Q866" s="2">
        <v>1950</v>
      </c>
      <c r="R866" s="15">
        <v>18264</v>
      </c>
      <c r="S866" s="2" t="s">
        <v>17081</v>
      </c>
      <c r="T866" s="2" t="s">
        <v>1240</v>
      </c>
      <c r="U866" s="2" t="s">
        <v>560</v>
      </c>
    </row>
    <row r="867" spans="5:21" x14ac:dyDescent="0.2">
      <c r="E867" s="2">
        <v>87078510</v>
      </c>
      <c r="F867" s="2">
        <v>19</v>
      </c>
      <c r="G867" s="2" t="s">
        <v>1261</v>
      </c>
      <c r="H867" s="2">
        <v>58</v>
      </c>
      <c r="I867" s="2" t="s">
        <v>1264</v>
      </c>
      <c r="J867" s="2" t="s">
        <v>21</v>
      </c>
      <c r="K867" s="2" t="s">
        <v>21</v>
      </c>
      <c r="L867" s="2" t="s">
        <v>21</v>
      </c>
      <c r="M867" s="2" t="s">
        <v>2886</v>
      </c>
      <c r="N867" s="2" t="s">
        <v>2888</v>
      </c>
      <c r="O867" s="2">
        <v>999001843</v>
      </c>
      <c r="P867" s="2">
        <v>4</v>
      </c>
      <c r="Q867" s="2">
        <v>2019</v>
      </c>
      <c r="R867" s="15">
        <v>43732</v>
      </c>
      <c r="S867" s="2" t="s">
        <v>17083</v>
      </c>
      <c r="T867" s="2" t="s">
        <v>1240</v>
      </c>
      <c r="U867" s="2" t="s">
        <v>17084</v>
      </c>
    </row>
    <row r="868" spans="5:21" x14ac:dyDescent="0.2">
      <c r="E868" s="2">
        <v>10071842</v>
      </c>
      <c r="F868" s="2">
        <v>30</v>
      </c>
      <c r="G868" s="2" t="s">
        <v>1261</v>
      </c>
      <c r="H868" s="2">
        <v>100</v>
      </c>
      <c r="I868" s="2" t="s">
        <v>1259</v>
      </c>
      <c r="J868" s="2" t="s">
        <v>1259</v>
      </c>
      <c r="K868" s="2" t="s">
        <v>1259</v>
      </c>
      <c r="L868" s="2" t="s">
        <v>21</v>
      </c>
      <c r="M868" s="2" t="s">
        <v>2886</v>
      </c>
      <c r="N868" s="2" t="s">
        <v>2888</v>
      </c>
      <c r="O868" s="2">
        <v>999001844</v>
      </c>
      <c r="P868" s="2">
        <v>4</v>
      </c>
      <c r="Q868" s="2">
        <v>2003</v>
      </c>
      <c r="R868" s="15">
        <v>37841</v>
      </c>
      <c r="S868" s="2" t="s">
        <v>17085</v>
      </c>
      <c r="T868" s="2" t="s">
        <v>1240</v>
      </c>
      <c r="U868" s="2" t="s">
        <v>17086</v>
      </c>
    </row>
    <row r="869" spans="5:21" x14ac:dyDescent="0.2">
      <c r="E869" s="2">
        <v>32411834</v>
      </c>
      <c r="F869" s="2">
        <v>2</v>
      </c>
      <c r="G869" s="2" t="s">
        <v>1261</v>
      </c>
      <c r="H869" s="2">
        <v>58</v>
      </c>
      <c r="I869" s="2" t="s">
        <v>1259</v>
      </c>
      <c r="J869" s="2" t="s">
        <v>1259</v>
      </c>
      <c r="K869" s="2" t="s">
        <v>1259</v>
      </c>
      <c r="L869" s="2">
        <v>1</v>
      </c>
      <c r="M869" s="2" t="s">
        <v>2886</v>
      </c>
      <c r="N869" s="2" t="s">
        <v>2888</v>
      </c>
      <c r="O869" s="2">
        <v>999001845</v>
      </c>
      <c r="P869" s="2">
        <v>3</v>
      </c>
      <c r="Q869" s="2">
        <v>2005</v>
      </c>
      <c r="R869" s="15">
        <v>38425</v>
      </c>
      <c r="S869" s="2" t="s">
        <v>17087</v>
      </c>
      <c r="T869" s="2" t="s">
        <v>1240</v>
      </c>
      <c r="U869" s="2" t="s">
        <v>2930</v>
      </c>
    </row>
    <row r="870" spans="5:21" x14ac:dyDescent="0.2">
      <c r="E870" s="2">
        <v>13365815</v>
      </c>
      <c r="F870" s="2">
        <v>28</v>
      </c>
      <c r="G870" s="2" t="s">
        <v>1261</v>
      </c>
      <c r="H870" s="2">
        <v>100</v>
      </c>
      <c r="I870" s="2" t="s">
        <v>1259</v>
      </c>
      <c r="J870" s="2" t="s">
        <v>1259</v>
      </c>
      <c r="K870" s="2" t="s">
        <v>1259</v>
      </c>
      <c r="L870" s="2">
        <v>2</v>
      </c>
      <c r="M870" s="2" t="s">
        <v>2886</v>
      </c>
      <c r="N870" s="2" t="s">
        <v>2888</v>
      </c>
      <c r="O870" s="2">
        <v>999001846</v>
      </c>
      <c r="P870" s="2">
        <v>4</v>
      </c>
      <c r="Q870" s="2">
        <v>2001</v>
      </c>
      <c r="R870" s="15">
        <v>37015</v>
      </c>
      <c r="S870" s="2" t="s">
        <v>17088</v>
      </c>
      <c r="T870" s="2" t="s">
        <v>1240</v>
      </c>
      <c r="U870" s="2" t="s">
        <v>17089</v>
      </c>
    </row>
    <row r="871" spans="5:21" x14ac:dyDescent="0.2">
      <c r="E871" s="2">
        <v>14036675</v>
      </c>
      <c r="F871" s="2">
        <v>30</v>
      </c>
      <c r="G871" s="2" t="s">
        <v>1261</v>
      </c>
      <c r="H871" s="2">
        <v>100</v>
      </c>
      <c r="I871" s="2" t="s">
        <v>1259</v>
      </c>
      <c r="J871" s="2" t="s">
        <v>1259</v>
      </c>
      <c r="K871" s="2" t="s">
        <v>1259</v>
      </c>
      <c r="L871" s="2">
        <v>2</v>
      </c>
      <c r="M871" s="2" t="s">
        <v>2886</v>
      </c>
      <c r="N871" s="2" t="s">
        <v>2888</v>
      </c>
      <c r="O871" s="2">
        <v>999001855</v>
      </c>
      <c r="P871" s="2">
        <v>4</v>
      </c>
      <c r="Q871" s="2">
        <v>1999</v>
      </c>
      <c r="R871" s="15">
        <v>36360</v>
      </c>
      <c r="S871" s="2" t="s">
        <v>17091</v>
      </c>
      <c r="T871" s="2" t="s">
        <v>1240</v>
      </c>
      <c r="U871" s="2" t="s">
        <v>17092</v>
      </c>
    </row>
    <row r="872" spans="5:21" x14ac:dyDescent="0.2">
      <c r="E872" s="2">
        <v>33829730</v>
      </c>
      <c r="F872" s="2">
        <v>22</v>
      </c>
      <c r="G872" s="2" t="s">
        <v>1261</v>
      </c>
      <c r="H872" s="2">
        <v>58</v>
      </c>
      <c r="I872" s="2" t="s">
        <v>1259</v>
      </c>
      <c r="J872" s="2" t="s">
        <v>1259</v>
      </c>
      <c r="K872" s="2" t="s">
        <v>1259</v>
      </c>
      <c r="L872" s="2">
        <v>1</v>
      </c>
      <c r="M872" s="2" t="s">
        <v>2886</v>
      </c>
      <c r="N872" s="2" t="s">
        <v>2888</v>
      </c>
      <c r="O872" s="2">
        <v>999001856</v>
      </c>
      <c r="P872" s="2">
        <v>3</v>
      </c>
      <c r="Q872" s="2">
        <v>2005</v>
      </c>
      <c r="R872" s="15">
        <v>38595</v>
      </c>
      <c r="S872" s="2" t="s">
        <v>17093</v>
      </c>
      <c r="T872" s="2" t="s">
        <v>1240</v>
      </c>
      <c r="U872" s="2" t="s">
        <v>562</v>
      </c>
    </row>
    <row r="873" spans="5:21" x14ac:dyDescent="0.2">
      <c r="E873" s="2">
        <v>51169281</v>
      </c>
      <c r="F873" s="2">
        <v>22</v>
      </c>
      <c r="G873" s="2" t="s">
        <v>1261</v>
      </c>
      <c r="H873" s="2">
        <v>58</v>
      </c>
      <c r="I873" s="2" t="s">
        <v>1259</v>
      </c>
      <c r="J873" s="2" t="s">
        <v>1259</v>
      </c>
      <c r="K873" s="2" t="s">
        <v>1259</v>
      </c>
      <c r="L873" s="2">
        <v>2</v>
      </c>
      <c r="M873" s="2" t="s">
        <v>2886</v>
      </c>
      <c r="N873" s="2" t="s">
        <v>2888</v>
      </c>
      <c r="O873" s="2">
        <v>999001858</v>
      </c>
      <c r="P873" s="2">
        <v>4</v>
      </c>
      <c r="Q873" s="2">
        <v>2004</v>
      </c>
      <c r="R873" s="15">
        <v>38105</v>
      </c>
      <c r="S873" s="2" t="s">
        <v>17094</v>
      </c>
      <c r="T873" s="2" t="s">
        <v>1240</v>
      </c>
      <c r="U873" s="2" t="s">
        <v>561</v>
      </c>
    </row>
    <row r="874" spans="5:21" x14ac:dyDescent="0.2">
      <c r="E874" s="2">
        <v>86487505</v>
      </c>
      <c r="F874" s="2">
        <v>11</v>
      </c>
      <c r="G874" s="2" t="s">
        <v>1261</v>
      </c>
      <c r="H874" s="2">
        <v>58</v>
      </c>
      <c r="I874" s="2" t="s">
        <v>1264</v>
      </c>
      <c r="J874" s="2" t="s">
        <v>21</v>
      </c>
      <c r="K874" s="2" t="s">
        <v>21</v>
      </c>
      <c r="L874" s="2">
        <v>2</v>
      </c>
      <c r="M874" s="2" t="s">
        <v>2886</v>
      </c>
      <c r="N874" s="2" t="s">
        <v>2888</v>
      </c>
      <c r="O874" s="2">
        <v>999001863</v>
      </c>
      <c r="P874" s="2">
        <v>4</v>
      </c>
      <c r="Q874" s="2">
        <v>2019</v>
      </c>
      <c r="R874" s="15">
        <v>43630</v>
      </c>
      <c r="S874" s="2" t="s">
        <v>17095</v>
      </c>
      <c r="T874" s="2" t="s">
        <v>1240</v>
      </c>
      <c r="U874" s="2" t="s">
        <v>17096</v>
      </c>
    </row>
    <row r="875" spans="5:21" x14ac:dyDescent="0.2">
      <c r="E875" s="2">
        <v>67293526</v>
      </c>
      <c r="F875" s="2">
        <v>17</v>
      </c>
      <c r="G875" s="2" t="s">
        <v>1261</v>
      </c>
      <c r="H875" s="2">
        <v>58</v>
      </c>
      <c r="I875" s="2" t="s">
        <v>1259</v>
      </c>
      <c r="J875" s="2" t="s">
        <v>1259</v>
      </c>
      <c r="K875" s="2" t="s">
        <v>1259</v>
      </c>
      <c r="L875" s="2">
        <v>2</v>
      </c>
      <c r="M875" s="2" t="s">
        <v>2886</v>
      </c>
      <c r="N875" s="2" t="s">
        <v>2888</v>
      </c>
      <c r="O875" s="2">
        <v>999001864</v>
      </c>
      <c r="P875" s="2">
        <v>4</v>
      </c>
      <c r="Q875" s="2">
        <v>2009</v>
      </c>
      <c r="R875" s="15">
        <v>40154</v>
      </c>
      <c r="S875" s="2" t="s">
        <v>17097</v>
      </c>
      <c r="T875" s="2" t="s">
        <v>1240</v>
      </c>
      <c r="U875" s="2" t="s">
        <v>17098</v>
      </c>
    </row>
    <row r="876" spans="5:21" x14ac:dyDescent="0.2">
      <c r="E876" s="2">
        <v>56920909</v>
      </c>
      <c r="F876" s="2">
        <v>3</v>
      </c>
      <c r="G876" s="2" t="s">
        <v>1261</v>
      </c>
      <c r="H876" s="2">
        <v>58</v>
      </c>
      <c r="I876" s="2" t="s">
        <v>1259</v>
      </c>
      <c r="J876" s="2" t="s">
        <v>1259</v>
      </c>
      <c r="K876" s="2" t="s">
        <v>1259</v>
      </c>
      <c r="L876" s="2">
        <v>2</v>
      </c>
      <c r="M876" s="2" t="s">
        <v>2886</v>
      </c>
      <c r="N876" s="2" t="s">
        <v>2888</v>
      </c>
      <c r="O876" s="2">
        <v>999001866</v>
      </c>
      <c r="P876" s="2">
        <v>4</v>
      </c>
      <c r="Q876" s="2">
        <v>1950</v>
      </c>
      <c r="R876" s="15">
        <v>18264</v>
      </c>
      <c r="S876" s="2" t="s">
        <v>17099</v>
      </c>
      <c r="T876" s="2" t="s">
        <v>1240</v>
      </c>
      <c r="U876" s="2" t="s">
        <v>17100</v>
      </c>
    </row>
    <row r="877" spans="5:21" x14ac:dyDescent="0.2">
      <c r="E877" s="2">
        <v>30105560</v>
      </c>
      <c r="F877" s="2">
        <v>17</v>
      </c>
      <c r="G877" s="2" t="s">
        <v>1261</v>
      </c>
      <c r="H877" s="2">
        <v>58</v>
      </c>
      <c r="I877" s="2" t="s">
        <v>1259</v>
      </c>
      <c r="J877" s="2" t="s">
        <v>1259</v>
      </c>
      <c r="K877" s="2" t="s">
        <v>1259</v>
      </c>
      <c r="L877" s="2">
        <v>1</v>
      </c>
      <c r="M877" s="2" t="s">
        <v>2886</v>
      </c>
      <c r="N877" s="2" t="s">
        <v>2888</v>
      </c>
      <c r="O877" s="2">
        <v>999001870</v>
      </c>
      <c r="P877" s="2">
        <v>3</v>
      </c>
      <c r="Q877" s="2">
        <v>1950</v>
      </c>
      <c r="R877" s="15">
        <v>18264</v>
      </c>
      <c r="S877" s="2" t="s">
        <v>17101</v>
      </c>
      <c r="T877" s="2" t="s">
        <v>1240</v>
      </c>
      <c r="U877" s="2" t="s">
        <v>17102</v>
      </c>
    </row>
    <row r="878" spans="5:21" x14ac:dyDescent="0.2">
      <c r="E878" s="2">
        <v>56921221</v>
      </c>
      <c r="F878" s="2">
        <v>28</v>
      </c>
      <c r="G878" s="2" t="s">
        <v>1261</v>
      </c>
      <c r="H878" s="2">
        <v>100</v>
      </c>
      <c r="I878" s="2" t="s">
        <v>1259</v>
      </c>
      <c r="J878" s="2" t="s">
        <v>1259</v>
      </c>
      <c r="K878" s="2" t="s">
        <v>1259</v>
      </c>
      <c r="L878" s="2">
        <v>2</v>
      </c>
      <c r="M878" s="2" t="s">
        <v>2886</v>
      </c>
      <c r="N878" s="2" t="s">
        <v>2888</v>
      </c>
      <c r="O878" s="2">
        <v>999001872</v>
      </c>
      <c r="P878" s="2">
        <v>4</v>
      </c>
      <c r="Q878" s="2">
        <v>1950</v>
      </c>
      <c r="R878" s="15">
        <v>18264</v>
      </c>
      <c r="S878" s="2" t="s">
        <v>17105</v>
      </c>
      <c r="T878" s="2" t="s">
        <v>1240</v>
      </c>
      <c r="U878" s="2" t="s">
        <v>17106</v>
      </c>
    </row>
    <row r="879" spans="5:21" x14ac:dyDescent="0.2">
      <c r="E879" s="2">
        <v>1520230</v>
      </c>
      <c r="F879" s="2">
        <v>7</v>
      </c>
      <c r="G879" s="2" t="s">
        <v>1261</v>
      </c>
      <c r="H879" s="2">
        <v>58</v>
      </c>
      <c r="I879" s="2" t="s">
        <v>1259</v>
      </c>
      <c r="J879" s="2" t="s">
        <v>1259</v>
      </c>
      <c r="K879" s="2" t="s">
        <v>1259</v>
      </c>
      <c r="L879" s="2">
        <v>2</v>
      </c>
      <c r="M879" s="2" t="s">
        <v>2886</v>
      </c>
      <c r="N879" s="2" t="s">
        <v>2888</v>
      </c>
      <c r="O879" s="2">
        <v>999001873</v>
      </c>
      <c r="P879" s="2">
        <v>3</v>
      </c>
      <c r="Q879" s="2">
        <v>2003</v>
      </c>
      <c r="R879" s="15">
        <v>37792</v>
      </c>
      <c r="S879" s="2" t="s">
        <v>17107</v>
      </c>
      <c r="T879" s="2" t="s">
        <v>1240</v>
      </c>
      <c r="U879" s="2" t="s">
        <v>17108</v>
      </c>
    </row>
    <row r="880" spans="5:21" x14ac:dyDescent="0.2">
      <c r="E880" s="2">
        <v>28943248</v>
      </c>
      <c r="F880" s="2">
        <v>18</v>
      </c>
      <c r="G880" s="2" t="s">
        <v>1261</v>
      </c>
      <c r="H880" s="2">
        <v>58</v>
      </c>
      <c r="I880" s="2" t="s">
        <v>1259</v>
      </c>
      <c r="J880" s="2" t="s">
        <v>1259</v>
      </c>
      <c r="K880" s="2" t="s">
        <v>1259</v>
      </c>
      <c r="L880" s="2">
        <v>1</v>
      </c>
      <c r="M880" s="2" t="s">
        <v>2886</v>
      </c>
      <c r="N880" s="2" t="s">
        <v>2888</v>
      </c>
      <c r="O880" s="2">
        <v>999001874</v>
      </c>
      <c r="P880" s="2">
        <v>3</v>
      </c>
      <c r="Q880" s="2">
        <v>1950</v>
      </c>
      <c r="R880" s="15">
        <v>18264</v>
      </c>
      <c r="S880" s="2" t="s">
        <v>17109</v>
      </c>
      <c r="T880" s="2" t="s">
        <v>1240</v>
      </c>
      <c r="U880" s="2" t="s">
        <v>563</v>
      </c>
    </row>
    <row r="881" spans="5:21" x14ac:dyDescent="0.2">
      <c r="E881" s="2">
        <v>71845996</v>
      </c>
      <c r="F881" s="2">
        <v>15</v>
      </c>
      <c r="G881" s="2" t="s">
        <v>1261</v>
      </c>
      <c r="H881" s="2" t="s">
        <v>21</v>
      </c>
      <c r="I881" s="2" t="s">
        <v>1265</v>
      </c>
      <c r="J881" s="2" t="s">
        <v>21</v>
      </c>
      <c r="K881" s="2" t="s">
        <v>21</v>
      </c>
      <c r="L881" s="2">
        <v>2</v>
      </c>
      <c r="M881" s="2" t="s">
        <v>2886</v>
      </c>
      <c r="N881" s="2" t="s">
        <v>2888</v>
      </c>
      <c r="O881" s="2">
        <v>999001875</v>
      </c>
      <c r="P881" s="2">
        <v>4</v>
      </c>
      <c r="Q881" s="2">
        <v>2013</v>
      </c>
      <c r="R881" s="15">
        <v>41397</v>
      </c>
      <c r="S881" s="2" t="s">
        <v>17110</v>
      </c>
      <c r="T881" s="2" t="s">
        <v>1240</v>
      </c>
      <c r="U881" s="2" t="s">
        <v>17111</v>
      </c>
    </row>
    <row r="882" spans="5:21" x14ac:dyDescent="0.2">
      <c r="E882" s="2">
        <v>30105409</v>
      </c>
      <c r="F882" s="2">
        <v>22</v>
      </c>
      <c r="G882" s="2" t="s">
        <v>1261</v>
      </c>
      <c r="H882" s="2">
        <v>58</v>
      </c>
      <c r="I882" s="2" t="s">
        <v>1259</v>
      </c>
      <c r="J882" s="2" t="s">
        <v>1259</v>
      </c>
      <c r="K882" s="2" t="s">
        <v>1259</v>
      </c>
      <c r="L882" s="2">
        <v>1</v>
      </c>
      <c r="M882" s="2" t="s">
        <v>2886</v>
      </c>
      <c r="N882" s="2" t="s">
        <v>2888</v>
      </c>
      <c r="O882" s="2">
        <v>999001876</v>
      </c>
      <c r="P882" s="2">
        <v>3</v>
      </c>
      <c r="Q882" s="2">
        <v>1950</v>
      </c>
      <c r="R882" s="15">
        <v>18264</v>
      </c>
      <c r="S882" s="2" t="s">
        <v>17112</v>
      </c>
      <c r="T882" s="2" t="s">
        <v>1240</v>
      </c>
      <c r="U882" s="2" t="s">
        <v>564</v>
      </c>
    </row>
    <row r="883" spans="5:21" x14ac:dyDescent="0.2">
      <c r="E883" s="2">
        <v>72102905</v>
      </c>
      <c r="F883" s="2">
        <v>4</v>
      </c>
      <c r="G883" s="2" t="s">
        <v>1261</v>
      </c>
      <c r="H883" s="2" t="s">
        <v>21</v>
      </c>
      <c r="I883" s="2" t="s">
        <v>1265</v>
      </c>
      <c r="J883" s="2" t="s">
        <v>21</v>
      </c>
      <c r="K883" s="2" t="s">
        <v>21</v>
      </c>
      <c r="L883" s="2" t="s">
        <v>21</v>
      </c>
      <c r="M883" s="2" t="s">
        <v>2886</v>
      </c>
      <c r="N883" s="2" t="s">
        <v>2888</v>
      </c>
      <c r="O883" s="2">
        <v>999001877</v>
      </c>
      <c r="P883" s="2">
        <v>4</v>
      </c>
      <c r="Q883" s="2">
        <v>2017</v>
      </c>
      <c r="R883" s="15">
        <v>42773</v>
      </c>
      <c r="S883" s="2" t="s">
        <v>17113</v>
      </c>
      <c r="T883" s="2" t="s">
        <v>1240</v>
      </c>
      <c r="U883" s="2" t="s">
        <v>1040</v>
      </c>
    </row>
    <row r="884" spans="5:21" x14ac:dyDescent="0.2">
      <c r="E884" s="2">
        <v>74575500</v>
      </c>
      <c r="F884" s="2">
        <v>19</v>
      </c>
      <c r="G884" s="2" t="s">
        <v>1261</v>
      </c>
      <c r="H884" s="2">
        <v>58</v>
      </c>
      <c r="I884" s="2" t="s">
        <v>1259</v>
      </c>
      <c r="J884" s="2" t="s">
        <v>1259</v>
      </c>
      <c r="K884" s="2" t="s">
        <v>21</v>
      </c>
      <c r="L884" s="2" t="s">
        <v>21</v>
      </c>
      <c r="M884" s="2" t="s">
        <v>2886</v>
      </c>
      <c r="N884" s="2" t="s">
        <v>2888</v>
      </c>
      <c r="O884" s="2">
        <v>999001878</v>
      </c>
      <c r="P884" s="2">
        <v>4</v>
      </c>
      <c r="Q884" s="2">
        <v>2012</v>
      </c>
      <c r="R884" s="15">
        <v>41120</v>
      </c>
      <c r="S884" s="2" t="s">
        <v>17114</v>
      </c>
      <c r="T884" s="2" t="s">
        <v>1240</v>
      </c>
      <c r="U884" s="2" t="s">
        <v>17115</v>
      </c>
    </row>
    <row r="885" spans="5:21" x14ac:dyDescent="0.2">
      <c r="E885" s="2">
        <v>32334119</v>
      </c>
      <c r="F885" s="2">
        <v>25</v>
      </c>
      <c r="G885" s="2" t="s">
        <v>1261</v>
      </c>
      <c r="H885" s="2">
        <v>58</v>
      </c>
      <c r="I885" s="2" t="s">
        <v>1259</v>
      </c>
      <c r="J885" s="2" t="s">
        <v>1259</v>
      </c>
      <c r="K885" s="2" t="s">
        <v>1259</v>
      </c>
      <c r="L885" s="2">
        <v>1</v>
      </c>
      <c r="M885" s="2" t="s">
        <v>2886</v>
      </c>
      <c r="N885" s="2" t="s">
        <v>2888</v>
      </c>
      <c r="O885" s="2">
        <v>999001879</v>
      </c>
      <c r="P885" s="2">
        <v>3</v>
      </c>
      <c r="Q885" s="2">
        <v>1950</v>
      </c>
      <c r="R885" s="15">
        <v>18264</v>
      </c>
      <c r="S885" s="2" t="s">
        <v>17116</v>
      </c>
      <c r="T885" s="2" t="s">
        <v>1240</v>
      </c>
      <c r="U885" s="2" t="s">
        <v>17117</v>
      </c>
    </row>
    <row r="886" spans="5:21" x14ac:dyDescent="0.2">
      <c r="E886" s="2">
        <v>28948607</v>
      </c>
      <c r="F886" s="2">
        <v>3</v>
      </c>
      <c r="G886" s="2" t="s">
        <v>1261</v>
      </c>
      <c r="H886" s="2">
        <v>58</v>
      </c>
      <c r="I886" s="2" t="s">
        <v>1259</v>
      </c>
      <c r="J886" s="2" t="s">
        <v>1259</v>
      </c>
      <c r="K886" s="2" t="s">
        <v>1259</v>
      </c>
      <c r="L886" s="2" t="s">
        <v>21</v>
      </c>
      <c r="M886" s="2" t="s">
        <v>2886</v>
      </c>
      <c r="N886" s="2" t="s">
        <v>2888</v>
      </c>
      <c r="O886" s="2">
        <v>999001882</v>
      </c>
      <c r="P886" s="2">
        <v>3</v>
      </c>
      <c r="Q886" s="2">
        <v>1950</v>
      </c>
      <c r="R886" s="15">
        <v>18264</v>
      </c>
      <c r="S886" s="2" t="s">
        <v>17118</v>
      </c>
      <c r="T886" s="2" t="s">
        <v>1240</v>
      </c>
      <c r="U886" s="2" t="s">
        <v>17119</v>
      </c>
    </row>
    <row r="887" spans="5:21" x14ac:dyDescent="0.2">
      <c r="E887" s="2">
        <v>86487486</v>
      </c>
      <c r="F887" s="2">
        <v>27</v>
      </c>
      <c r="G887" s="2" t="s">
        <v>1261</v>
      </c>
      <c r="H887" s="2">
        <v>58</v>
      </c>
      <c r="I887" s="2" t="s">
        <v>1264</v>
      </c>
      <c r="J887" s="2" t="s">
        <v>21</v>
      </c>
      <c r="K887" s="2" t="s">
        <v>21</v>
      </c>
      <c r="L887" s="2">
        <v>2</v>
      </c>
      <c r="M887" s="2" t="s">
        <v>2886</v>
      </c>
      <c r="N887" s="2" t="s">
        <v>2888</v>
      </c>
      <c r="O887" s="2">
        <v>999001884</v>
      </c>
      <c r="P887" s="2">
        <v>4</v>
      </c>
      <c r="Q887" s="2">
        <v>2019</v>
      </c>
      <c r="R887" s="15">
        <v>43563</v>
      </c>
      <c r="S887" s="2" t="s">
        <v>17120</v>
      </c>
      <c r="T887" s="2" t="s">
        <v>1240</v>
      </c>
      <c r="U887" s="2" t="s">
        <v>17121</v>
      </c>
    </row>
    <row r="888" spans="5:21" x14ac:dyDescent="0.2">
      <c r="E888" s="2">
        <v>67293537</v>
      </c>
      <c r="F888" s="2">
        <v>13</v>
      </c>
      <c r="G888" s="2" t="s">
        <v>1261</v>
      </c>
      <c r="H888" s="2">
        <v>58</v>
      </c>
      <c r="I888" s="2" t="s">
        <v>1259</v>
      </c>
      <c r="J888" s="2" t="s">
        <v>1259</v>
      </c>
      <c r="K888" s="2" t="s">
        <v>1259</v>
      </c>
      <c r="L888" s="2">
        <v>2</v>
      </c>
      <c r="M888" s="2" t="s">
        <v>2886</v>
      </c>
      <c r="N888" s="2" t="s">
        <v>2888</v>
      </c>
      <c r="O888" s="2">
        <v>999001886</v>
      </c>
      <c r="P888" s="2">
        <v>4</v>
      </c>
      <c r="Q888" s="2">
        <v>2010</v>
      </c>
      <c r="R888" s="15">
        <v>40204</v>
      </c>
      <c r="S888" s="2" t="s">
        <v>17122</v>
      </c>
      <c r="T888" s="2" t="s">
        <v>1240</v>
      </c>
      <c r="U888" s="2" t="s">
        <v>17123</v>
      </c>
    </row>
    <row r="889" spans="5:21" x14ac:dyDescent="0.2">
      <c r="E889" s="2">
        <v>1138302</v>
      </c>
      <c r="F889" s="2">
        <v>18</v>
      </c>
      <c r="G889" s="2" t="s">
        <v>1261</v>
      </c>
      <c r="H889" s="2">
        <v>58</v>
      </c>
      <c r="I889" s="2" t="s">
        <v>1259</v>
      </c>
      <c r="J889" s="2" t="s">
        <v>1259</v>
      </c>
      <c r="K889" s="2" t="s">
        <v>1259</v>
      </c>
      <c r="L889" s="2">
        <v>1</v>
      </c>
      <c r="M889" s="2" t="s">
        <v>2886</v>
      </c>
      <c r="N889" s="2" t="s">
        <v>2888</v>
      </c>
      <c r="O889" s="2">
        <v>999001887</v>
      </c>
      <c r="P889" s="2">
        <v>3</v>
      </c>
      <c r="Q889" s="2">
        <v>2006</v>
      </c>
      <c r="R889" s="15">
        <v>38779</v>
      </c>
      <c r="S889" s="2" t="s">
        <v>17124</v>
      </c>
      <c r="T889" s="2" t="s">
        <v>1240</v>
      </c>
      <c r="U889" s="2" t="s">
        <v>565</v>
      </c>
    </row>
    <row r="890" spans="5:21" x14ac:dyDescent="0.2">
      <c r="E890" s="2">
        <v>54452803</v>
      </c>
      <c r="F890" s="2">
        <v>18</v>
      </c>
      <c r="G890" s="2" t="s">
        <v>1261</v>
      </c>
      <c r="H890" s="2">
        <v>58</v>
      </c>
      <c r="I890" s="2" t="s">
        <v>1259</v>
      </c>
      <c r="J890" s="2" t="s">
        <v>1259</v>
      </c>
      <c r="K890" s="2" t="s">
        <v>1259</v>
      </c>
      <c r="L890" s="2">
        <v>2</v>
      </c>
      <c r="M890" s="2" t="s">
        <v>2886</v>
      </c>
      <c r="N890" s="2" t="s">
        <v>2888</v>
      </c>
      <c r="O890" s="2">
        <v>999001889</v>
      </c>
      <c r="P890" s="2">
        <v>4</v>
      </c>
      <c r="Q890" s="2">
        <v>1950</v>
      </c>
      <c r="R890" s="15">
        <v>18264</v>
      </c>
      <c r="S890" s="2" t="s">
        <v>15704</v>
      </c>
      <c r="T890" s="2" t="s">
        <v>1240</v>
      </c>
      <c r="U890" s="2" t="s">
        <v>3319</v>
      </c>
    </row>
    <row r="891" spans="5:21" x14ac:dyDescent="0.2">
      <c r="E891" s="2">
        <v>1463289</v>
      </c>
      <c r="F891" s="2">
        <v>23</v>
      </c>
      <c r="G891" s="2" t="s">
        <v>1261</v>
      </c>
      <c r="H891" s="2">
        <v>58</v>
      </c>
      <c r="I891" s="2" t="s">
        <v>1259</v>
      </c>
      <c r="J891" s="2" t="s">
        <v>1259</v>
      </c>
      <c r="K891" s="2" t="s">
        <v>1259</v>
      </c>
      <c r="L891" s="2">
        <v>1</v>
      </c>
      <c r="M891" s="2" t="s">
        <v>2886</v>
      </c>
      <c r="N891" s="2" t="s">
        <v>2888</v>
      </c>
      <c r="O891" s="2">
        <v>999001893</v>
      </c>
      <c r="P891" s="2">
        <v>3</v>
      </c>
      <c r="Q891" s="2">
        <v>1950</v>
      </c>
      <c r="R891" s="15">
        <v>18264</v>
      </c>
      <c r="S891" s="2" t="s">
        <v>17126</v>
      </c>
      <c r="T891" s="2" t="s">
        <v>1240</v>
      </c>
      <c r="U891" s="2" t="s">
        <v>17127</v>
      </c>
    </row>
    <row r="892" spans="5:21" x14ac:dyDescent="0.2">
      <c r="E892" s="2">
        <v>63081946</v>
      </c>
      <c r="F892" s="2">
        <v>17</v>
      </c>
      <c r="G892" s="2" t="s">
        <v>1261</v>
      </c>
      <c r="H892" s="2">
        <v>58</v>
      </c>
      <c r="I892" s="2" t="s">
        <v>1259</v>
      </c>
      <c r="J892" s="2" t="s">
        <v>1259</v>
      </c>
      <c r="K892" s="2" t="s">
        <v>1259</v>
      </c>
      <c r="L892" s="2">
        <v>2</v>
      </c>
      <c r="M892" s="2" t="s">
        <v>2886</v>
      </c>
      <c r="N892" s="2" t="s">
        <v>2888</v>
      </c>
      <c r="O892" s="2">
        <v>999001894</v>
      </c>
      <c r="P892" s="2">
        <v>4</v>
      </c>
      <c r="Q892" s="2">
        <v>2008</v>
      </c>
      <c r="R892" s="15">
        <v>39750</v>
      </c>
      <c r="S892" s="2" t="s">
        <v>17128</v>
      </c>
      <c r="T892" s="2" t="s">
        <v>1240</v>
      </c>
      <c r="U892" s="2" t="s">
        <v>17129</v>
      </c>
    </row>
    <row r="893" spans="5:21" x14ac:dyDescent="0.2">
      <c r="E893" s="2">
        <v>78893586</v>
      </c>
      <c r="F893" s="2">
        <v>7</v>
      </c>
      <c r="G893" s="2" t="s">
        <v>1261</v>
      </c>
      <c r="H893" s="2">
        <v>58</v>
      </c>
      <c r="I893" s="2" t="s">
        <v>1264</v>
      </c>
      <c r="J893" s="2" t="s">
        <v>21</v>
      </c>
      <c r="K893" s="2" t="s">
        <v>21</v>
      </c>
      <c r="L893" s="2">
        <v>2</v>
      </c>
      <c r="M893" s="2" t="s">
        <v>2886</v>
      </c>
      <c r="N893" s="2" t="s">
        <v>2888</v>
      </c>
      <c r="O893" s="2">
        <v>999001895</v>
      </c>
      <c r="P893" s="2">
        <v>4</v>
      </c>
      <c r="Q893" s="2">
        <v>2016</v>
      </c>
      <c r="R893" s="15">
        <v>42424</v>
      </c>
      <c r="S893" s="2" t="s">
        <v>17130</v>
      </c>
      <c r="T893" s="2" t="s">
        <v>1240</v>
      </c>
      <c r="U893" s="2" t="s">
        <v>17131</v>
      </c>
    </row>
    <row r="894" spans="5:21" x14ac:dyDescent="0.2">
      <c r="E894" s="2">
        <v>54452826</v>
      </c>
      <c r="F894" s="2">
        <v>10</v>
      </c>
      <c r="G894" s="2" t="s">
        <v>1261</v>
      </c>
      <c r="H894" s="2">
        <v>58</v>
      </c>
      <c r="I894" s="2" t="s">
        <v>1259</v>
      </c>
      <c r="J894" s="2" t="s">
        <v>1259</v>
      </c>
      <c r="K894" s="2" t="s">
        <v>1259</v>
      </c>
      <c r="L894" s="2">
        <v>2</v>
      </c>
      <c r="M894" s="2" t="s">
        <v>2886</v>
      </c>
      <c r="N894" s="2" t="s">
        <v>2888</v>
      </c>
      <c r="O894" s="2">
        <v>999001896</v>
      </c>
      <c r="P894" s="2">
        <v>4</v>
      </c>
      <c r="Q894" s="2">
        <v>2004</v>
      </c>
      <c r="R894" s="15">
        <v>38037</v>
      </c>
      <c r="S894" s="2" t="s">
        <v>17132</v>
      </c>
      <c r="T894" s="2" t="s">
        <v>1240</v>
      </c>
      <c r="U894" s="2" t="s">
        <v>17133</v>
      </c>
    </row>
    <row r="895" spans="5:21" x14ac:dyDescent="0.2">
      <c r="E895" s="2">
        <v>38580272</v>
      </c>
      <c r="F895" s="2">
        <v>12</v>
      </c>
      <c r="G895" s="2" t="s">
        <v>1261</v>
      </c>
      <c r="H895" s="2">
        <v>58</v>
      </c>
      <c r="I895" s="2" t="s">
        <v>1259</v>
      </c>
      <c r="J895" s="2" t="s">
        <v>1259</v>
      </c>
      <c r="K895" s="2" t="s">
        <v>1259</v>
      </c>
      <c r="L895" s="2" t="s">
        <v>21</v>
      </c>
      <c r="M895" s="2" t="s">
        <v>2886</v>
      </c>
      <c r="N895" s="2" t="s">
        <v>2888</v>
      </c>
      <c r="O895" s="2">
        <v>999001899</v>
      </c>
      <c r="P895" s="2">
        <v>3</v>
      </c>
      <c r="Q895" s="2">
        <v>2005</v>
      </c>
      <c r="R895" s="15">
        <v>38695</v>
      </c>
      <c r="S895" s="2" t="s">
        <v>17135</v>
      </c>
      <c r="T895" s="2" t="s">
        <v>1240</v>
      </c>
      <c r="U895" s="2" t="s">
        <v>356</v>
      </c>
    </row>
    <row r="896" spans="5:21" x14ac:dyDescent="0.2">
      <c r="E896" s="2">
        <v>32411917</v>
      </c>
      <c r="F896" s="2">
        <v>25</v>
      </c>
      <c r="G896" s="2" t="s">
        <v>1261</v>
      </c>
      <c r="H896" s="2">
        <v>58</v>
      </c>
      <c r="I896" s="2" t="s">
        <v>1259</v>
      </c>
      <c r="J896" s="2" t="s">
        <v>1259</v>
      </c>
      <c r="K896" s="2" t="s">
        <v>1259</v>
      </c>
      <c r="L896" s="2">
        <v>1</v>
      </c>
      <c r="M896" s="2" t="s">
        <v>2886</v>
      </c>
      <c r="N896" s="2" t="s">
        <v>2888</v>
      </c>
      <c r="O896" s="2">
        <v>999001902</v>
      </c>
      <c r="P896" s="2">
        <v>3</v>
      </c>
      <c r="Q896" s="2">
        <v>1950</v>
      </c>
      <c r="R896" s="15">
        <v>18264</v>
      </c>
      <c r="S896" s="2" t="s">
        <v>17137</v>
      </c>
      <c r="T896" s="2" t="s">
        <v>1240</v>
      </c>
      <c r="U896" s="2" t="s">
        <v>17138</v>
      </c>
    </row>
    <row r="897" spans="5:21" x14ac:dyDescent="0.2">
      <c r="E897" s="2">
        <v>32411972</v>
      </c>
      <c r="F897" s="2">
        <v>6</v>
      </c>
      <c r="G897" s="2" t="s">
        <v>1261</v>
      </c>
      <c r="H897" s="2">
        <v>58</v>
      </c>
      <c r="I897" s="2" t="s">
        <v>1259</v>
      </c>
      <c r="J897" s="2" t="s">
        <v>1259</v>
      </c>
      <c r="K897" s="2" t="s">
        <v>1259</v>
      </c>
      <c r="L897" s="2" t="s">
        <v>21</v>
      </c>
      <c r="M897" s="2" t="s">
        <v>2886</v>
      </c>
      <c r="N897" s="2" t="s">
        <v>2888</v>
      </c>
      <c r="O897" s="2">
        <v>999001903</v>
      </c>
      <c r="P897" s="2">
        <v>3</v>
      </c>
      <c r="Q897" s="2">
        <v>2013</v>
      </c>
      <c r="R897" s="15">
        <v>41376</v>
      </c>
      <c r="S897" s="2" t="s">
        <v>17139</v>
      </c>
      <c r="T897" s="2" t="s">
        <v>1240</v>
      </c>
      <c r="U897" s="2" t="s">
        <v>17140</v>
      </c>
    </row>
    <row r="898" spans="5:21" x14ac:dyDescent="0.2">
      <c r="E898" s="2">
        <v>54452833</v>
      </c>
      <c r="F898" s="2">
        <v>19</v>
      </c>
      <c r="G898" s="2" t="s">
        <v>1261</v>
      </c>
      <c r="H898" s="2">
        <v>58</v>
      </c>
      <c r="I898" s="2" t="s">
        <v>1259</v>
      </c>
      <c r="J898" s="2" t="s">
        <v>1259</v>
      </c>
      <c r="K898" s="2" t="s">
        <v>1259</v>
      </c>
      <c r="L898" s="2">
        <v>2</v>
      </c>
      <c r="M898" s="2" t="s">
        <v>2886</v>
      </c>
      <c r="N898" s="2" t="s">
        <v>2888</v>
      </c>
      <c r="O898" s="2">
        <v>999001905</v>
      </c>
      <c r="P898" s="2">
        <v>4</v>
      </c>
      <c r="Q898" s="2">
        <v>2000</v>
      </c>
      <c r="R898" s="15">
        <v>36844</v>
      </c>
      <c r="S898" s="2" t="s">
        <v>17141</v>
      </c>
      <c r="T898" s="2" t="s">
        <v>1240</v>
      </c>
      <c r="U898" s="2" t="s">
        <v>17142</v>
      </c>
    </row>
    <row r="899" spans="5:21" x14ac:dyDescent="0.2">
      <c r="E899" s="2">
        <v>37255498</v>
      </c>
      <c r="F899" s="2">
        <v>17</v>
      </c>
      <c r="G899" s="2" t="s">
        <v>1261</v>
      </c>
      <c r="H899" s="2">
        <v>100</v>
      </c>
      <c r="I899" s="2" t="s">
        <v>1259</v>
      </c>
      <c r="J899" s="2" t="s">
        <v>1259</v>
      </c>
      <c r="K899" s="2" t="s">
        <v>1259</v>
      </c>
      <c r="L899" s="2">
        <v>1</v>
      </c>
      <c r="M899" s="2" t="s">
        <v>2886</v>
      </c>
      <c r="N899" s="2" t="s">
        <v>2888</v>
      </c>
      <c r="O899" s="2">
        <v>999001906</v>
      </c>
      <c r="P899" s="2">
        <v>4</v>
      </c>
      <c r="Q899" s="2">
        <v>1950</v>
      </c>
      <c r="R899" s="15">
        <v>18264</v>
      </c>
      <c r="S899" s="2" t="s">
        <v>17143</v>
      </c>
      <c r="T899" s="2" t="s">
        <v>1240</v>
      </c>
      <c r="U899" s="2" t="s">
        <v>17144</v>
      </c>
    </row>
    <row r="900" spans="5:21" x14ac:dyDescent="0.2">
      <c r="E900" s="2">
        <v>35681595</v>
      </c>
      <c r="F900" s="2">
        <v>9</v>
      </c>
      <c r="G900" s="2" t="s">
        <v>1261</v>
      </c>
      <c r="H900" s="2">
        <v>58</v>
      </c>
      <c r="I900" s="2" t="s">
        <v>1259</v>
      </c>
      <c r="J900" s="2" t="s">
        <v>1259</v>
      </c>
      <c r="K900" s="2" t="s">
        <v>1259</v>
      </c>
      <c r="L900" s="2">
        <v>1</v>
      </c>
      <c r="M900" s="2" t="s">
        <v>2886</v>
      </c>
      <c r="N900" s="2" t="s">
        <v>2888</v>
      </c>
      <c r="O900" s="2">
        <v>999001907</v>
      </c>
      <c r="P900" s="2">
        <v>3</v>
      </c>
      <c r="Q900" s="2">
        <v>1950</v>
      </c>
      <c r="R900" s="15">
        <v>18264</v>
      </c>
      <c r="S900" s="2" t="s">
        <v>17145</v>
      </c>
      <c r="T900" s="2" t="s">
        <v>1240</v>
      </c>
      <c r="U900" s="2" t="s">
        <v>17146</v>
      </c>
    </row>
    <row r="901" spans="5:21" x14ac:dyDescent="0.2">
      <c r="E901" s="2">
        <v>2789150</v>
      </c>
      <c r="F901" s="2">
        <v>17</v>
      </c>
      <c r="G901" s="2" t="s">
        <v>1261</v>
      </c>
      <c r="H901" s="2">
        <v>58</v>
      </c>
      <c r="I901" s="2" t="s">
        <v>1259</v>
      </c>
      <c r="J901" s="2" t="s">
        <v>1259</v>
      </c>
      <c r="K901" s="2" t="s">
        <v>1259</v>
      </c>
      <c r="L901" s="2">
        <v>1</v>
      </c>
      <c r="M901" s="2" t="s">
        <v>2886</v>
      </c>
      <c r="N901" s="2" t="s">
        <v>2888</v>
      </c>
      <c r="O901" s="2">
        <v>999001908</v>
      </c>
      <c r="P901" s="2">
        <v>3</v>
      </c>
      <c r="Q901" s="2">
        <v>2005</v>
      </c>
      <c r="R901" s="15">
        <v>38386</v>
      </c>
      <c r="S901" s="2" t="s">
        <v>17147</v>
      </c>
      <c r="T901" s="2" t="s">
        <v>1240</v>
      </c>
      <c r="U901" s="2" t="s">
        <v>17148</v>
      </c>
    </row>
    <row r="902" spans="5:21" x14ac:dyDescent="0.2">
      <c r="E902" s="2">
        <v>84130806</v>
      </c>
      <c r="F902" s="2">
        <v>19</v>
      </c>
      <c r="G902" s="2" t="s">
        <v>1261</v>
      </c>
      <c r="H902" s="2">
        <v>58</v>
      </c>
      <c r="I902" s="2" t="s">
        <v>1264</v>
      </c>
      <c r="J902" s="2" t="s">
        <v>21</v>
      </c>
      <c r="K902" s="2" t="s">
        <v>21</v>
      </c>
      <c r="L902" s="2">
        <v>2</v>
      </c>
      <c r="M902" s="2" t="s">
        <v>2886</v>
      </c>
      <c r="N902" s="2" t="s">
        <v>2888</v>
      </c>
      <c r="O902" s="2">
        <v>999001909</v>
      </c>
      <c r="P902" s="2">
        <v>4</v>
      </c>
      <c r="Q902" s="2">
        <v>2017</v>
      </c>
      <c r="R902" s="15">
        <v>43097</v>
      </c>
      <c r="S902" s="2" t="s">
        <v>17149</v>
      </c>
      <c r="T902" s="2" t="s">
        <v>1240</v>
      </c>
      <c r="U902" s="2" t="s">
        <v>17150</v>
      </c>
    </row>
    <row r="903" spans="5:21" x14ac:dyDescent="0.2">
      <c r="E903" s="2">
        <v>37286083</v>
      </c>
      <c r="F903" s="2">
        <v>1</v>
      </c>
      <c r="G903" s="2" t="s">
        <v>1261</v>
      </c>
      <c r="H903" s="2">
        <v>58</v>
      </c>
      <c r="I903" s="2" t="s">
        <v>1259</v>
      </c>
      <c r="J903" s="2" t="s">
        <v>1259</v>
      </c>
      <c r="K903" s="2" t="s">
        <v>1259</v>
      </c>
      <c r="L903" s="2" t="s">
        <v>21</v>
      </c>
      <c r="M903" s="2" t="s">
        <v>2886</v>
      </c>
      <c r="N903" s="2" t="s">
        <v>2888</v>
      </c>
      <c r="O903" s="2">
        <v>999001912</v>
      </c>
      <c r="P903" s="2">
        <v>3</v>
      </c>
      <c r="Q903" s="2">
        <v>1950</v>
      </c>
      <c r="R903" s="15">
        <v>18264</v>
      </c>
      <c r="S903" s="2" t="s">
        <v>17152</v>
      </c>
      <c r="T903" s="2" t="s">
        <v>1240</v>
      </c>
      <c r="U903" s="2" t="s">
        <v>1208</v>
      </c>
    </row>
    <row r="904" spans="5:21" x14ac:dyDescent="0.2">
      <c r="E904" s="2">
        <v>1142341</v>
      </c>
      <c r="F904" s="2">
        <v>19</v>
      </c>
      <c r="G904" s="2" t="s">
        <v>1261</v>
      </c>
      <c r="H904" s="2">
        <v>58</v>
      </c>
      <c r="I904" s="2" t="s">
        <v>1259</v>
      </c>
      <c r="J904" s="2" t="s">
        <v>1259</v>
      </c>
      <c r="K904" s="2" t="s">
        <v>1259</v>
      </c>
      <c r="L904" s="2">
        <v>1</v>
      </c>
      <c r="M904" s="2" t="s">
        <v>2886</v>
      </c>
      <c r="N904" s="2" t="s">
        <v>2888</v>
      </c>
      <c r="O904" s="2">
        <v>999001914</v>
      </c>
      <c r="P904" s="2">
        <v>3</v>
      </c>
      <c r="Q904" s="2">
        <v>1950</v>
      </c>
      <c r="R904" s="15">
        <v>18264</v>
      </c>
      <c r="S904" s="2" t="s">
        <v>17153</v>
      </c>
      <c r="T904" s="2" t="s">
        <v>1240</v>
      </c>
      <c r="U904" s="2" t="s">
        <v>24392</v>
      </c>
    </row>
    <row r="905" spans="5:21" x14ac:dyDescent="0.2">
      <c r="E905" s="2">
        <v>63081942</v>
      </c>
      <c r="F905" s="2">
        <v>6</v>
      </c>
      <c r="G905" s="2" t="s">
        <v>1261</v>
      </c>
      <c r="H905" s="2">
        <v>58</v>
      </c>
      <c r="I905" s="2" t="s">
        <v>1259</v>
      </c>
      <c r="J905" s="2" t="s">
        <v>1259</v>
      </c>
      <c r="K905" s="2" t="s">
        <v>1259</v>
      </c>
      <c r="L905" s="2">
        <v>2</v>
      </c>
      <c r="M905" s="2" t="s">
        <v>2886</v>
      </c>
      <c r="N905" s="2" t="s">
        <v>2888</v>
      </c>
      <c r="O905" s="2">
        <v>999001915</v>
      </c>
      <c r="P905" s="2">
        <v>4</v>
      </c>
      <c r="Q905" s="2">
        <v>2008</v>
      </c>
      <c r="R905" s="15">
        <v>39611</v>
      </c>
      <c r="S905" s="2" t="s">
        <v>17154</v>
      </c>
      <c r="T905" s="2" t="s">
        <v>1240</v>
      </c>
      <c r="U905" s="2" t="s">
        <v>17155</v>
      </c>
    </row>
    <row r="906" spans="5:21" x14ac:dyDescent="0.2">
      <c r="E906" s="2">
        <v>82884206</v>
      </c>
      <c r="F906" s="2">
        <v>19</v>
      </c>
      <c r="G906" s="2" t="s">
        <v>1261</v>
      </c>
      <c r="H906" s="2">
        <v>58</v>
      </c>
      <c r="I906" s="2" t="s">
        <v>1264</v>
      </c>
      <c r="J906" s="2" t="s">
        <v>21</v>
      </c>
      <c r="K906" s="2" t="s">
        <v>21</v>
      </c>
      <c r="L906" s="2">
        <v>2</v>
      </c>
      <c r="M906" s="2" t="s">
        <v>2886</v>
      </c>
      <c r="N906" s="2" t="s">
        <v>2888</v>
      </c>
      <c r="O906" s="2">
        <v>999001916</v>
      </c>
      <c r="P906" s="2">
        <v>4</v>
      </c>
      <c r="Q906" s="2">
        <v>2017</v>
      </c>
      <c r="R906" s="15">
        <v>43032</v>
      </c>
      <c r="S906" s="2" t="s">
        <v>17156</v>
      </c>
      <c r="T906" s="2" t="s">
        <v>1240</v>
      </c>
      <c r="U906" s="2" t="s">
        <v>17157</v>
      </c>
    </row>
    <row r="907" spans="5:21" x14ac:dyDescent="0.2">
      <c r="E907" s="2">
        <v>87078502</v>
      </c>
      <c r="F907" s="2">
        <v>20</v>
      </c>
      <c r="G907" s="2" t="s">
        <v>1261</v>
      </c>
      <c r="H907" s="2">
        <v>58</v>
      </c>
      <c r="I907" s="2" t="s">
        <v>1264</v>
      </c>
      <c r="J907" s="2" t="s">
        <v>21</v>
      </c>
      <c r="K907" s="2" t="s">
        <v>21</v>
      </c>
      <c r="L907" s="2" t="s">
        <v>21</v>
      </c>
      <c r="M907" s="2" t="s">
        <v>2886</v>
      </c>
      <c r="N907" s="2" t="s">
        <v>2888</v>
      </c>
      <c r="O907" s="2">
        <v>999001919</v>
      </c>
      <c r="P907" s="2">
        <v>4</v>
      </c>
      <c r="Q907" s="2">
        <v>2019</v>
      </c>
      <c r="R907" s="15">
        <v>43725</v>
      </c>
      <c r="S907" s="2" t="s">
        <v>17158</v>
      </c>
      <c r="T907" s="2" t="s">
        <v>1240</v>
      </c>
      <c r="U907" s="2" t="s">
        <v>2981</v>
      </c>
    </row>
    <row r="908" spans="5:21" x14ac:dyDescent="0.2">
      <c r="E908" s="2">
        <v>1932677</v>
      </c>
      <c r="F908" s="2">
        <v>9</v>
      </c>
      <c r="G908" s="2" t="s">
        <v>1261</v>
      </c>
      <c r="H908" s="2">
        <v>58</v>
      </c>
      <c r="I908" s="2" t="s">
        <v>1259</v>
      </c>
      <c r="J908" s="2" t="s">
        <v>1259</v>
      </c>
      <c r="K908" s="2" t="s">
        <v>1259</v>
      </c>
      <c r="L908" s="2">
        <v>1</v>
      </c>
      <c r="M908" s="2" t="s">
        <v>2886</v>
      </c>
      <c r="N908" s="2" t="s">
        <v>2888</v>
      </c>
      <c r="O908" s="2">
        <v>999001926</v>
      </c>
      <c r="P908" s="2">
        <v>3</v>
      </c>
      <c r="Q908" s="2">
        <v>2001</v>
      </c>
      <c r="R908" s="15">
        <v>37152</v>
      </c>
      <c r="S908" s="2" t="s">
        <v>17160</v>
      </c>
      <c r="T908" s="2" t="s">
        <v>1240</v>
      </c>
      <c r="U908" s="2" t="s">
        <v>17161</v>
      </c>
    </row>
    <row r="909" spans="5:21" x14ac:dyDescent="0.2">
      <c r="E909" s="2">
        <v>43802431</v>
      </c>
      <c r="F909" s="2">
        <v>1</v>
      </c>
      <c r="G909" s="2" t="s">
        <v>1261</v>
      </c>
      <c r="H909" s="2">
        <v>58</v>
      </c>
      <c r="I909" s="2" t="s">
        <v>1259</v>
      </c>
      <c r="J909" s="2" t="s">
        <v>1259</v>
      </c>
      <c r="K909" s="2" t="s">
        <v>1259</v>
      </c>
      <c r="L909" s="2">
        <v>1</v>
      </c>
      <c r="M909" s="2" t="s">
        <v>2886</v>
      </c>
      <c r="N909" s="2" t="s">
        <v>2888</v>
      </c>
      <c r="O909" s="2">
        <v>999001928</v>
      </c>
      <c r="P909" s="2">
        <v>3</v>
      </c>
      <c r="Q909" s="2">
        <v>1950</v>
      </c>
      <c r="R909" s="15">
        <v>18264</v>
      </c>
      <c r="S909" s="2" t="s">
        <v>17162</v>
      </c>
      <c r="T909" s="2" t="s">
        <v>1240</v>
      </c>
      <c r="U909" s="2" t="s">
        <v>2893</v>
      </c>
    </row>
    <row r="910" spans="5:21" x14ac:dyDescent="0.2">
      <c r="E910" s="2">
        <v>56955195</v>
      </c>
      <c r="F910" s="2">
        <v>30</v>
      </c>
      <c r="G910" s="2" t="s">
        <v>1261</v>
      </c>
      <c r="H910" s="2">
        <v>100</v>
      </c>
      <c r="I910" s="2" t="s">
        <v>1259</v>
      </c>
      <c r="J910" s="2" t="s">
        <v>1259</v>
      </c>
      <c r="K910" s="2" t="s">
        <v>1259</v>
      </c>
      <c r="L910" s="2">
        <v>2</v>
      </c>
      <c r="M910" s="2" t="s">
        <v>2886</v>
      </c>
      <c r="N910" s="2" t="s">
        <v>2888</v>
      </c>
      <c r="O910" s="2">
        <v>999001929</v>
      </c>
      <c r="P910" s="2">
        <v>4</v>
      </c>
      <c r="Q910" s="2">
        <v>2000</v>
      </c>
      <c r="R910" s="15">
        <v>36668</v>
      </c>
      <c r="S910" s="2" t="s">
        <v>17163</v>
      </c>
      <c r="T910" s="2" t="s">
        <v>1240</v>
      </c>
      <c r="U910" s="2" t="s">
        <v>17164</v>
      </c>
    </row>
    <row r="911" spans="5:21" x14ac:dyDescent="0.2">
      <c r="E911" s="2">
        <v>82731501</v>
      </c>
      <c r="F911" s="2">
        <v>11</v>
      </c>
      <c r="G911" s="2" t="s">
        <v>1261</v>
      </c>
      <c r="H911" s="2">
        <v>58</v>
      </c>
      <c r="I911" s="2" t="s">
        <v>1264</v>
      </c>
      <c r="J911" s="2" t="s">
        <v>21</v>
      </c>
      <c r="K911" s="2" t="s">
        <v>21</v>
      </c>
      <c r="L911" s="2">
        <v>2</v>
      </c>
      <c r="M911" s="2" t="s">
        <v>2886</v>
      </c>
      <c r="N911" s="2" t="s">
        <v>2888</v>
      </c>
      <c r="O911" s="2">
        <v>999001930</v>
      </c>
      <c r="P911" s="2">
        <v>4</v>
      </c>
      <c r="Q911" s="2">
        <v>2017</v>
      </c>
      <c r="R911" s="15">
        <v>42824</v>
      </c>
      <c r="S911" s="2" t="s">
        <v>17165</v>
      </c>
      <c r="T911" s="2" t="s">
        <v>1240</v>
      </c>
      <c r="U911" s="2" t="s">
        <v>17166</v>
      </c>
    </row>
    <row r="912" spans="5:21" x14ac:dyDescent="0.2">
      <c r="E912" s="2">
        <v>85130924</v>
      </c>
      <c r="F912" s="2">
        <v>22</v>
      </c>
      <c r="G912" s="2" t="s">
        <v>1261</v>
      </c>
      <c r="H912" s="2">
        <v>58</v>
      </c>
      <c r="I912" s="2" t="s">
        <v>1264</v>
      </c>
      <c r="J912" s="2" t="s">
        <v>21</v>
      </c>
      <c r="K912" s="2" t="s">
        <v>21</v>
      </c>
      <c r="L912" s="2">
        <v>2</v>
      </c>
      <c r="M912" s="2" t="s">
        <v>2886</v>
      </c>
      <c r="N912" s="2" t="s">
        <v>2888</v>
      </c>
      <c r="O912" s="2">
        <v>999001932</v>
      </c>
      <c r="P912" s="2">
        <v>4</v>
      </c>
      <c r="Q912" s="2">
        <v>2018</v>
      </c>
      <c r="R912" s="15">
        <v>43291</v>
      </c>
      <c r="S912" s="2" t="s">
        <v>17168</v>
      </c>
      <c r="T912" s="2" t="s">
        <v>1240</v>
      </c>
      <c r="U912" s="2" t="s">
        <v>3007</v>
      </c>
    </row>
    <row r="913" spans="5:21" x14ac:dyDescent="0.2">
      <c r="E913" s="2">
        <v>56921217</v>
      </c>
      <c r="F913" s="2">
        <v>15</v>
      </c>
      <c r="G913" s="2" t="s">
        <v>1261</v>
      </c>
      <c r="H913" s="2">
        <v>58</v>
      </c>
      <c r="I913" s="2" t="s">
        <v>1259</v>
      </c>
      <c r="J913" s="2" t="s">
        <v>1259</v>
      </c>
      <c r="K913" s="2" t="s">
        <v>1259</v>
      </c>
      <c r="L913" s="2">
        <v>2</v>
      </c>
      <c r="M913" s="2" t="s">
        <v>2886</v>
      </c>
      <c r="N913" s="2" t="s">
        <v>2888</v>
      </c>
      <c r="O913" s="2">
        <v>999001935</v>
      </c>
      <c r="P913" s="2">
        <v>4</v>
      </c>
      <c r="Q913" s="2">
        <v>2005</v>
      </c>
      <c r="R913" s="15">
        <v>38709</v>
      </c>
      <c r="S913" s="2" t="s">
        <v>17169</v>
      </c>
      <c r="T913" s="2" t="s">
        <v>1240</v>
      </c>
      <c r="U913" s="2" t="s">
        <v>17170</v>
      </c>
    </row>
    <row r="914" spans="5:21" x14ac:dyDescent="0.2">
      <c r="E914" s="2">
        <v>58343408</v>
      </c>
      <c r="F914" s="2">
        <v>22</v>
      </c>
      <c r="G914" s="2" t="s">
        <v>1261</v>
      </c>
      <c r="H914" s="2">
        <v>58</v>
      </c>
      <c r="I914" s="2" t="s">
        <v>1259</v>
      </c>
      <c r="J914" s="2" t="s">
        <v>1259</v>
      </c>
      <c r="K914" s="2" t="s">
        <v>1259</v>
      </c>
      <c r="L914" s="2">
        <v>2</v>
      </c>
      <c r="M914" s="2" t="s">
        <v>2886</v>
      </c>
      <c r="N914" s="2" t="s">
        <v>2888</v>
      </c>
      <c r="O914" s="2">
        <v>999001937</v>
      </c>
      <c r="P914" s="2">
        <v>4</v>
      </c>
      <c r="Q914" s="2">
        <v>2006</v>
      </c>
      <c r="R914" s="15">
        <v>38930</v>
      </c>
      <c r="S914" s="2" t="s">
        <v>17171</v>
      </c>
      <c r="T914" s="2" t="s">
        <v>1240</v>
      </c>
      <c r="U914" s="2" t="s">
        <v>566</v>
      </c>
    </row>
    <row r="915" spans="5:21" x14ac:dyDescent="0.2">
      <c r="E915" s="2">
        <v>1211217</v>
      </c>
      <c r="F915" s="2">
        <v>25</v>
      </c>
      <c r="G915" s="2" t="s">
        <v>1261</v>
      </c>
      <c r="H915" s="2">
        <v>58</v>
      </c>
      <c r="I915" s="2" t="s">
        <v>1259</v>
      </c>
      <c r="J915" s="2" t="s">
        <v>1259</v>
      </c>
      <c r="K915" s="2" t="s">
        <v>1259</v>
      </c>
      <c r="L915" s="2" t="s">
        <v>21</v>
      </c>
      <c r="M915" s="2" t="s">
        <v>2886</v>
      </c>
      <c r="N915" s="2" t="s">
        <v>2888</v>
      </c>
      <c r="O915" s="2">
        <v>999001938</v>
      </c>
      <c r="P915" s="2">
        <v>3</v>
      </c>
      <c r="Q915" s="2">
        <v>2001</v>
      </c>
      <c r="R915" s="15">
        <v>37127</v>
      </c>
      <c r="S915" s="2" t="s">
        <v>17172</v>
      </c>
      <c r="T915" s="2" t="s">
        <v>1240</v>
      </c>
      <c r="U915" s="2" t="s">
        <v>17173</v>
      </c>
    </row>
    <row r="916" spans="5:21" x14ac:dyDescent="0.2">
      <c r="E916" s="2">
        <v>31840152</v>
      </c>
      <c r="F916" s="2">
        <v>15</v>
      </c>
      <c r="G916" s="2" t="s">
        <v>1261</v>
      </c>
      <c r="H916" s="2">
        <v>58</v>
      </c>
      <c r="I916" s="2" t="s">
        <v>1259</v>
      </c>
      <c r="J916" s="2" t="s">
        <v>1259</v>
      </c>
      <c r="K916" s="2" t="s">
        <v>1259</v>
      </c>
      <c r="L916" s="2">
        <v>1</v>
      </c>
      <c r="M916" s="2" t="s">
        <v>2886</v>
      </c>
      <c r="N916" s="2" t="s">
        <v>2888</v>
      </c>
      <c r="O916" s="2">
        <v>999001939</v>
      </c>
      <c r="P916" s="2">
        <v>3</v>
      </c>
      <c r="Q916" s="2">
        <v>2003</v>
      </c>
      <c r="R916" s="15">
        <v>37795</v>
      </c>
      <c r="S916" s="2" t="s">
        <v>17174</v>
      </c>
      <c r="T916" s="2" t="s">
        <v>1240</v>
      </c>
      <c r="U916" s="2" t="s">
        <v>17175</v>
      </c>
    </row>
    <row r="917" spans="5:21" x14ac:dyDescent="0.2">
      <c r="E917" s="2">
        <v>79375566</v>
      </c>
      <c r="F917" s="2">
        <v>22</v>
      </c>
      <c r="G917" s="2" t="s">
        <v>1261</v>
      </c>
      <c r="H917" s="2">
        <v>58</v>
      </c>
      <c r="I917" s="2" t="s">
        <v>1264</v>
      </c>
      <c r="J917" s="2" t="s">
        <v>21</v>
      </c>
      <c r="K917" s="2" t="s">
        <v>21</v>
      </c>
      <c r="L917" s="2">
        <v>2</v>
      </c>
      <c r="M917" s="2" t="s">
        <v>2886</v>
      </c>
      <c r="N917" s="2" t="s">
        <v>2888</v>
      </c>
      <c r="O917" s="2">
        <v>999001940</v>
      </c>
      <c r="P917" s="2">
        <v>4</v>
      </c>
      <c r="Q917" s="2">
        <v>2015</v>
      </c>
      <c r="R917" s="15">
        <v>42180</v>
      </c>
      <c r="S917" s="2" t="s">
        <v>17176</v>
      </c>
      <c r="T917" s="2" t="s">
        <v>1240</v>
      </c>
      <c r="U917" s="2" t="s">
        <v>568</v>
      </c>
    </row>
    <row r="918" spans="5:21" x14ac:dyDescent="0.2">
      <c r="E918" s="2">
        <v>32411666</v>
      </c>
      <c r="F918" s="2">
        <v>15</v>
      </c>
      <c r="G918" s="2" t="s">
        <v>1261</v>
      </c>
      <c r="H918" s="2">
        <v>58</v>
      </c>
      <c r="I918" s="2" t="s">
        <v>1259</v>
      </c>
      <c r="J918" s="2" t="s">
        <v>1259</v>
      </c>
      <c r="K918" s="2" t="s">
        <v>1259</v>
      </c>
      <c r="L918" s="2">
        <v>1</v>
      </c>
      <c r="M918" s="2" t="s">
        <v>2886</v>
      </c>
      <c r="N918" s="2" t="s">
        <v>2888</v>
      </c>
      <c r="O918" s="2">
        <v>999001942</v>
      </c>
      <c r="P918" s="2">
        <v>3</v>
      </c>
      <c r="Q918" s="2">
        <v>1950</v>
      </c>
      <c r="R918" s="15">
        <v>18264</v>
      </c>
      <c r="S918" s="2" t="s">
        <v>17177</v>
      </c>
      <c r="T918" s="2" t="s">
        <v>1240</v>
      </c>
      <c r="U918" s="2" t="s">
        <v>17178</v>
      </c>
    </row>
    <row r="919" spans="5:21" x14ac:dyDescent="0.2">
      <c r="E919" s="2">
        <v>86487499</v>
      </c>
      <c r="F919" s="2">
        <v>19</v>
      </c>
      <c r="G919" s="2" t="s">
        <v>1261</v>
      </c>
      <c r="H919" s="2">
        <v>58</v>
      </c>
      <c r="I919" s="2" t="s">
        <v>1264</v>
      </c>
      <c r="J919" s="2" t="s">
        <v>21</v>
      </c>
      <c r="K919" s="2" t="s">
        <v>21</v>
      </c>
      <c r="L919" s="2">
        <v>2</v>
      </c>
      <c r="M919" s="2" t="s">
        <v>2886</v>
      </c>
      <c r="N919" s="2" t="s">
        <v>2888</v>
      </c>
      <c r="O919" s="2">
        <v>999001946</v>
      </c>
      <c r="P919" s="2">
        <v>4</v>
      </c>
      <c r="Q919" s="2">
        <v>2019</v>
      </c>
      <c r="R919" s="15">
        <v>43657</v>
      </c>
      <c r="S919" s="2" t="s">
        <v>17179</v>
      </c>
      <c r="T919" s="2" t="s">
        <v>1240</v>
      </c>
      <c r="U919" s="2" t="s">
        <v>17180</v>
      </c>
    </row>
    <row r="920" spans="5:21" x14ac:dyDescent="0.2">
      <c r="E920" s="2">
        <v>32411645</v>
      </c>
      <c r="F920" s="2">
        <v>22</v>
      </c>
      <c r="G920" s="2" t="s">
        <v>1261</v>
      </c>
      <c r="H920" s="2">
        <v>58</v>
      </c>
      <c r="I920" s="2" t="s">
        <v>1259</v>
      </c>
      <c r="J920" s="2" t="s">
        <v>1259</v>
      </c>
      <c r="K920" s="2" t="s">
        <v>1259</v>
      </c>
      <c r="L920" s="2">
        <v>1</v>
      </c>
      <c r="M920" s="2" t="s">
        <v>2886</v>
      </c>
      <c r="N920" s="2" t="s">
        <v>2888</v>
      </c>
      <c r="O920" s="2">
        <v>999001947</v>
      </c>
      <c r="P920" s="2">
        <v>3</v>
      </c>
      <c r="Q920" s="2">
        <v>2010</v>
      </c>
      <c r="R920" s="15">
        <v>40532</v>
      </c>
      <c r="S920" s="2" t="s">
        <v>17181</v>
      </c>
      <c r="T920" s="2" t="s">
        <v>1240</v>
      </c>
      <c r="U920" s="2" t="s">
        <v>569</v>
      </c>
    </row>
    <row r="921" spans="5:21" x14ac:dyDescent="0.2">
      <c r="E921" s="2">
        <v>30613575</v>
      </c>
      <c r="F921" s="2">
        <v>17</v>
      </c>
      <c r="G921" s="2" t="s">
        <v>1261</v>
      </c>
      <c r="H921" s="2">
        <v>58</v>
      </c>
      <c r="I921" s="2" t="s">
        <v>1259</v>
      </c>
      <c r="J921" s="2" t="s">
        <v>1259</v>
      </c>
      <c r="K921" s="2" t="s">
        <v>1259</v>
      </c>
      <c r="L921" s="2">
        <v>1</v>
      </c>
      <c r="M921" s="2" t="s">
        <v>2886</v>
      </c>
      <c r="N921" s="2" t="s">
        <v>2888</v>
      </c>
      <c r="O921" s="2">
        <v>999001948</v>
      </c>
      <c r="P921" s="2">
        <v>3</v>
      </c>
      <c r="Q921" s="2">
        <v>1950</v>
      </c>
      <c r="R921" s="15">
        <v>18264</v>
      </c>
      <c r="S921" s="2" t="s">
        <v>17182</v>
      </c>
      <c r="T921" s="2" t="s">
        <v>1240</v>
      </c>
      <c r="U921" s="2" t="s">
        <v>17183</v>
      </c>
    </row>
    <row r="922" spans="5:21" x14ac:dyDescent="0.2">
      <c r="E922" s="2" t="s">
        <v>17184</v>
      </c>
      <c r="F922" s="2">
        <v>28</v>
      </c>
      <c r="G922" s="2" t="s">
        <v>1261</v>
      </c>
      <c r="H922" s="2">
        <v>100</v>
      </c>
      <c r="I922" s="2" t="s">
        <v>1259</v>
      </c>
      <c r="J922" s="2" t="s">
        <v>1259</v>
      </c>
      <c r="K922" s="2" t="s">
        <v>1259</v>
      </c>
      <c r="L922" s="2">
        <v>2</v>
      </c>
      <c r="M922" s="2" t="s">
        <v>2886</v>
      </c>
      <c r="N922" s="2" t="s">
        <v>2888</v>
      </c>
      <c r="O922" s="2">
        <v>999001949</v>
      </c>
      <c r="P922" s="2">
        <v>4</v>
      </c>
      <c r="Q922" s="2">
        <v>2005</v>
      </c>
      <c r="R922" s="15">
        <v>38595</v>
      </c>
      <c r="S922" s="2" t="s">
        <v>17185</v>
      </c>
      <c r="T922" s="2" t="s">
        <v>1240</v>
      </c>
      <c r="U922" s="2" t="s">
        <v>17186</v>
      </c>
    </row>
    <row r="923" spans="5:21" x14ac:dyDescent="0.2">
      <c r="E923" s="2">
        <v>36284307</v>
      </c>
      <c r="F923" s="2">
        <v>12</v>
      </c>
      <c r="G923" s="2" t="s">
        <v>1261</v>
      </c>
      <c r="H923" s="2">
        <v>58</v>
      </c>
      <c r="I923" s="2" t="s">
        <v>1259</v>
      </c>
      <c r="J923" s="2" t="s">
        <v>1259</v>
      </c>
      <c r="K923" s="2" t="s">
        <v>1259</v>
      </c>
      <c r="L923" s="2">
        <v>1</v>
      </c>
      <c r="M923" s="2" t="s">
        <v>2886</v>
      </c>
      <c r="N923" s="2" t="s">
        <v>2888</v>
      </c>
      <c r="O923" s="2">
        <v>999001951</v>
      </c>
      <c r="P923" s="2">
        <v>3</v>
      </c>
      <c r="Q923" s="2">
        <v>2006</v>
      </c>
      <c r="R923" s="15">
        <v>38860</v>
      </c>
      <c r="S923" s="2" t="s">
        <v>17187</v>
      </c>
      <c r="T923" s="2" t="s">
        <v>1240</v>
      </c>
      <c r="U923" s="2" t="s">
        <v>357</v>
      </c>
    </row>
    <row r="924" spans="5:21" x14ac:dyDescent="0.2">
      <c r="E924" s="2">
        <v>83277166</v>
      </c>
      <c r="F924" s="2">
        <v>7</v>
      </c>
      <c r="G924" s="2" t="s">
        <v>1261</v>
      </c>
      <c r="H924" s="2">
        <v>58</v>
      </c>
      <c r="I924" s="2" t="s">
        <v>1264</v>
      </c>
      <c r="J924" s="2" t="s">
        <v>21</v>
      </c>
      <c r="K924" s="2" t="s">
        <v>21</v>
      </c>
      <c r="L924" s="2" t="s">
        <v>21</v>
      </c>
      <c r="M924" s="2" t="s">
        <v>2886</v>
      </c>
      <c r="N924" s="2" t="s">
        <v>2888</v>
      </c>
      <c r="O924" s="2">
        <v>999001954</v>
      </c>
      <c r="P924" s="2">
        <v>4</v>
      </c>
      <c r="Q924" s="2">
        <v>2017</v>
      </c>
      <c r="R924" s="15">
        <v>42951</v>
      </c>
      <c r="S924" s="2" t="s">
        <v>17188</v>
      </c>
      <c r="T924" s="2" t="s">
        <v>1240</v>
      </c>
      <c r="U924" s="2" t="s">
        <v>17189</v>
      </c>
    </row>
    <row r="925" spans="5:21" x14ac:dyDescent="0.2">
      <c r="E925" s="2">
        <v>84406566</v>
      </c>
      <c r="F925" s="2">
        <v>31</v>
      </c>
      <c r="G925" s="2" t="s">
        <v>1261</v>
      </c>
      <c r="H925" s="2">
        <v>58</v>
      </c>
      <c r="I925" s="2" t="s">
        <v>1264</v>
      </c>
      <c r="J925" s="2" t="s">
        <v>21</v>
      </c>
      <c r="K925" s="2" t="s">
        <v>21</v>
      </c>
      <c r="L925" s="2">
        <v>1</v>
      </c>
      <c r="M925" s="2" t="s">
        <v>2886</v>
      </c>
      <c r="N925" s="2" t="s">
        <v>2888</v>
      </c>
      <c r="O925" s="2">
        <v>999001957</v>
      </c>
      <c r="P925" s="2">
        <v>4</v>
      </c>
      <c r="Q925" s="2">
        <v>2018</v>
      </c>
      <c r="R925" s="15">
        <v>43168</v>
      </c>
      <c r="S925" s="2" t="s">
        <v>17190</v>
      </c>
      <c r="T925" s="2" t="s">
        <v>1240</v>
      </c>
      <c r="U925" s="2" t="s">
        <v>17191</v>
      </c>
    </row>
    <row r="926" spans="5:21" x14ac:dyDescent="0.2">
      <c r="E926" s="2">
        <v>84406570</v>
      </c>
      <c r="F926" s="2">
        <v>31</v>
      </c>
      <c r="G926" s="2" t="s">
        <v>1261</v>
      </c>
      <c r="H926" s="2">
        <v>58</v>
      </c>
      <c r="I926" s="2" t="s">
        <v>1264</v>
      </c>
      <c r="J926" s="2" t="s">
        <v>21</v>
      </c>
      <c r="K926" s="2" t="s">
        <v>21</v>
      </c>
      <c r="L926" s="2">
        <v>1</v>
      </c>
      <c r="M926" s="2" t="s">
        <v>2886</v>
      </c>
      <c r="N926" s="2" t="s">
        <v>2888</v>
      </c>
      <c r="O926" s="2">
        <v>999001958</v>
      </c>
      <c r="P926" s="2">
        <v>4</v>
      </c>
      <c r="Q926" s="2">
        <v>2018</v>
      </c>
      <c r="R926" s="15">
        <v>43168</v>
      </c>
      <c r="S926" s="2" t="s">
        <v>17192</v>
      </c>
      <c r="T926" s="2" t="s">
        <v>1240</v>
      </c>
      <c r="U926" s="2" t="s">
        <v>17193</v>
      </c>
    </row>
    <row r="927" spans="5:21" x14ac:dyDescent="0.2">
      <c r="E927" s="2">
        <v>84406571</v>
      </c>
      <c r="F927" s="2">
        <v>31</v>
      </c>
      <c r="G927" s="2" t="s">
        <v>1261</v>
      </c>
      <c r="H927" s="2">
        <v>58</v>
      </c>
      <c r="I927" s="2" t="s">
        <v>1264</v>
      </c>
      <c r="J927" s="2" t="s">
        <v>21</v>
      </c>
      <c r="K927" s="2" t="s">
        <v>21</v>
      </c>
      <c r="L927" s="2">
        <v>1</v>
      </c>
      <c r="M927" s="2" t="s">
        <v>2886</v>
      </c>
      <c r="N927" s="2" t="s">
        <v>2888</v>
      </c>
      <c r="O927" s="2">
        <v>999001959</v>
      </c>
      <c r="P927" s="2">
        <v>4</v>
      </c>
      <c r="Q927" s="2">
        <v>2018</v>
      </c>
      <c r="R927" s="15">
        <v>43168</v>
      </c>
      <c r="S927" s="2" t="s">
        <v>17194</v>
      </c>
      <c r="T927" s="2" t="s">
        <v>1240</v>
      </c>
      <c r="U927" s="2" t="s">
        <v>17195</v>
      </c>
    </row>
    <row r="928" spans="5:21" x14ac:dyDescent="0.2">
      <c r="E928" s="2">
        <v>79643337</v>
      </c>
      <c r="F928" s="2">
        <v>18</v>
      </c>
      <c r="G928" s="2" t="s">
        <v>1261</v>
      </c>
      <c r="H928" s="2">
        <v>58</v>
      </c>
      <c r="I928" s="2" t="s">
        <v>1264</v>
      </c>
      <c r="J928" s="2" t="s">
        <v>21</v>
      </c>
      <c r="K928" s="2" t="s">
        <v>21</v>
      </c>
      <c r="L928" s="2">
        <v>2</v>
      </c>
      <c r="M928" s="2" t="s">
        <v>2886</v>
      </c>
      <c r="N928" s="2" t="s">
        <v>2888</v>
      </c>
      <c r="O928" s="2">
        <v>999001960</v>
      </c>
      <c r="P928" s="2">
        <v>4</v>
      </c>
      <c r="Q928" s="2">
        <v>2015</v>
      </c>
      <c r="R928" s="15">
        <v>42223</v>
      </c>
      <c r="S928" s="2" t="s">
        <v>17196</v>
      </c>
      <c r="T928" s="2" t="s">
        <v>1240</v>
      </c>
      <c r="U928" s="2" t="s">
        <v>567</v>
      </c>
    </row>
    <row r="929" spans="5:21" x14ac:dyDescent="0.2">
      <c r="E929" s="2">
        <v>54452824</v>
      </c>
      <c r="F929" s="2">
        <v>7</v>
      </c>
      <c r="G929" s="2" t="s">
        <v>1261</v>
      </c>
      <c r="H929" s="2">
        <v>58</v>
      </c>
      <c r="I929" s="2" t="s">
        <v>1259</v>
      </c>
      <c r="J929" s="2" t="s">
        <v>1259</v>
      </c>
      <c r="K929" s="2" t="s">
        <v>1259</v>
      </c>
      <c r="L929" s="2">
        <v>2</v>
      </c>
      <c r="M929" s="2" t="s">
        <v>2886</v>
      </c>
      <c r="N929" s="2" t="s">
        <v>2888</v>
      </c>
      <c r="O929" s="2">
        <v>999001961</v>
      </c>
      <c r="P929" s="2">
        <v>4</v>
      </c>
      <c r="Q929" s="2">
        <v>2005</v>
      </c>
      <c r="R929" s="15">
        <v>38573</v>
      </c>
      <c r="S929" s="2" t="s">
        <v>17197</v>
      </c>
      <c r="T929" s="2" t="s">
        <v>1240</v>
      </c>
      <c r="U929" s="2" t="s">
        <v>17198</v>
      </c>
    </row>
    <row r="930" spans="5:21" x14ac:dyDescent="0.2">
      <c r="E930" s="2">
        <v>54452823</v>
      </c>
      <c r="F930" s="2">
        <v>7</v>
      </c>
      <c r="G930" s="2" t="s">
        <v>1261</v>
      </c>
      <c r="H930" s="2">
        <v>58</v>
      </c>
      <c r="I930" s="2" t="s">
        <v>1259</v>
      </c>
      <c r="J930" s="2" t="s">
        <v>1259</v>
      </c>
      <c r="K930" s="2" t="s">
        <v>1259</v>
      </c>
      <c r="L930" s="2">
        <v>2</v>
      </c>
      <c r="M930" s="2" t="s">
        <v>2886</v>
      </c>
      <c r="N930" s="2" t="s">
        <v>2888</v>
      </c>
      <c r="O930" s="2">
        <v>999001962</v>
      </c>
      <c r="P930" s="2">
        <v>4</v>
      </c>
      <c r="Q930" s="2">
        <v>2004</v>
      </c>
      <c r="R930" s="15">
        <v>38190</v>
      </c>
      <c r="S930" s="2" t="s">
        <v>17199</v>
      </c>
      <c r="T930" s="2" t="s">
        <v>1240</v>
      </c>
      <c r="U930" s="2" t="s">
        <v>17198</v>
      </c>
    </row>
    <row r="931" spans="5:21" x14ac:dyDescent="0.2">
      <c r="E931" s="2">
        <v>30613642</v>
      </c>
      <c r="F931" s="2">
        <v>21</v>
      </c>
      <c r="G931" s="2" t="s">
        <v>1261</v>
      </c>
      <c r="H931" s="2">
        <v>58</v>
      </c>
      <c r="I931" s="2" t="s">
        <v>1259</v>
      </c>
      <c r="J931" s="2" t="s">
        <v>1259</v>
      </c>
      <c r="K931" s="2" t="s">
        <v>1259</v>
      </c>
      <c r="L931" s="2">
        <v>1</v>
      </c>
      <c r="M931" s="2" t="s">
        <v>2886</v>
      </c>
      <c r="N931" s="2" t="s">
        <v>2888</v>
      </c>
      <c r="O931" s="2">
        <v>999001966</v>
      </c>
      <c r="P931" s="2">
        <v>3</v>
      </c>
      <c r="Q931" s="2">
        <v>1950</v>
      </c>
      <c r="R931" s="15">
        <v>18264</v>
      </c>
      <c r="S931" s="2" t="s">
        <v>17201</v>
      </c>
      <c r="T931" s="2" t="s">
        <v>1240</v>
      </c>
      <c r="U931" s="2" t="s">
        <v>24177</v>
      </c>
    </row>
    <row r="932" spans="5:21" x14ac:dyDescent="0.2">
      <c r="E932" s="2">
        <v>1681627</v>
      </c>
      <c r="F932" s="2">
        <v>28</v>
      </c>
      <c r="G932" s="2" t="s">
        <v>1261</v>
      </c>
      <c r="H932" s="2">
        <v>100</v>
      </c>
      <c r="I932" s="2" t="s">
        <v>1259</v>
      </c>
      <c r="J932" s="2" t="s">
        <v>1259</v>
      </c>
      <c r="K932" s="2" t="s">
        <v>1259</v>
      </c>
      <c r="L932" s="2">
        <v>2</v>
      </c>
      <c r="M932" s="2" t="s">
        <v>2886</v>
      </c>
      <c r="N932" s="2" t="s">
        <v>2888</v>
      </c>
      <c r="O932" s="2">
        <v>999001968</v>
      </c>
      <c r="P932" s="2">
        <v>4</v>
      </c>
      <c r="Q932" s="2">
        <v>1950</v>
      </c>
      <c r="R932" s="15">
        <v>18264</v>
      </c>
      <c r="S932" s="2" t="s">
        <v>17203</v>
      </c>
      <c r="T932" s="2" t="s">
        <v>1240</v>
      </c>
      <c r="U932" s="2" t="s">
        <v>17204</v>
      </c>
    </row>
    <row r="933" spans="5:21" x14ac:dyDescent="0.2">
      <c r="E933" s="2" t="s">
        <v>1710</v>
      </c>
      <c r="F933" s="2">
        <v>13</v>
      </c>
      <c r="G933" s="2" t="s">
        <v>1261</v>
      </c>
      <c r="H933" s="2">
        <v>58</v>
      </c>
      <c r="I933" s="2" t="s">
        <v>1259</v>
      </c>
      <c r="J933" s="2" t="s">
        <v>1259</v>
      </c>
      <c r="K933" s="2" t="s">
        <v>1259</v>
      </c>
      <c r="L933" s="2">
        <v>1</v>
      </c>
      <c r="M933" s="2" t="s">
        <v>2886</v>
      </c>
      <c r="N933" s="2" t="s">
        <v>2888</v>
      </c>
      <c r="O933" s="2">
        <v>999001969</v>
      </c>
      <c r="P933" s="2">
        <v>4</v>
      </c>
      <c r="Q933" s="2">
        <v>2004</v>
      </c>
      <c r="R933" s="15">
        <v>38342</v>
      </c>
      <c r="S933" s="2" t="s">
        <v>17205</v>
      </c>
      <c r="T933" s="2" t="s">
        <v>1240</v>
      </c>
      <c r="U933" s="2" t="s">
        <v>17206</v>
      </c>
    </row>
    <row r="934" spans="5:21" x14ac:dyDescent="0.2">
      <c r="E934" s="2">
        <v>28943187</v>
      </c>
      <c r="F934" s="2">
        <v>6</v>
      </c>
      <c r="G934" s="2" t="s">
        <v>1261</v>
      </c>
      <c r="H934" s="2">
        <v>58</v>
      </c>
      <c r="I934" s="2" t="s">
        <v>1259</v>
      </c>
      <c r="J934" s="2" t="s">
        <v>1259</v>
      </c>
      <c r="K934" s="2" t="s">
        <v>1259</v>
      </c>
      <c r="L934" s="2">
        <v>1</v>
      </c>
      <c r="M934" s="2" t="s">
        <v>2886</v>
      </c>
      <c r="N934" s="2" t="s">
        <v>2888</v>
      </c>
      <c r="O934" s="2">
        <v>999001970</v>
      </c>
      <c r="P934" s="2">
        <v>3</v>
      </c>
      <c r="Q934" s="2">
        <v>1999</v>
      </c>
      <c r="R934" s="15">
        <v>36273</v>
      </c>
      <c r="S934" s="2" t="s">
        <v>17207</v>
      </c>
      <c r="T934" s="2" t="s">
        <v>1240</v>
      </c>
      <c r="U934" s="2" t="s">
        <v>17208</v>
      </c>
    </row>
    <row r="935" spans="5:21" x14ac:dyDescent="0.2">
      <c r="E935" s="2">
        <v>57789752</v>
      </c>
      <c r="F935" s="2">
        <v>3</v>
      </c>
      <c r="G935" s="2" t="s">
        <v>1261</v>
      </c>
      <c r="H935" s="2">
        <v>58</v>
      </c>
      <c r="I935" s="2" t="s">
        <v>1259</v>
      </c>
      <c r="J935" s="2" t="s">
        <v>1259</v>
      </c>
      <c r="K935" s="2" t="s">
        <v>1259</v>
      </c>
      <c r="L935" s="2">
        <v>2</v>
      </c>
      <c r="M935" s="2" t="s">
        <v>2886</v>
      </c>
      <c r="N935" s="2" t="s">
        <v>2888</v>
      </c>
      <c r="O935" s="2">
        <v>999001972</v>
      </c>
      <c r="P935" s="2">
        <v>4</v>
      </c>
      <c r="Q935" s="2">
        <v>1950</v>
      </c>
      <c r="R935" s="15">
        <v>18264</v>
      </c>
      <c r="S935" s="2" t="s">
        <v>17209</v>
      </c>
      <c r="T935" s="2" t="s">
        <v>1240</v>
      </c>
      <c r="U935" s="2" t="s">
        <v>17210</v>
      </c>
    </row>
    <row r="936" spans="5:21" x14ac:dyDescent="0.2">
      <c r="E936" s="2">
        <v>900871</v>
      </c>
      <c r="F936" s="2">
        <v>7</v>
      </c>
      <c r="G936" s="2" t="s">
        <v>1261</v>
      </c>
      <c r="H936" s="2">
        <v>58</v>
      </c>
      <c r="I936" s="2" t="s">
        <v>1259</v>
      </c>
      <c r="J936" s="2" t="s">
        <v>1259</v>
      </c>
      <c r="K936" s="2" t="s">
        <v>1259</v>
      </c>
      <c r="L936" s="2">
        <v>1</v>
      </c>
      <c r="M936" s="2" t="s">
        <v>2886</v>
      </c>
      <c r="N936" s="2" t="s">
        <v>2888</v>
      </c>
      <c r="O936" s="2">
        <v>999001973</v>
      </c>
      <c r="P936" s="2">
        <v>3</v>
      </c>
      <c r="Q936" s="2">
        <v>2001</v>
      </c>
      <c r="R936" s="15">
        <v>37012</v>
      </c>
      <c r="S936" s="2" t="s">
        <v>17211</v>
      </c>
      <c r="T936" s="2" t="s">
        <v>1240</v>
      </c>
      <c r="U936" s="2" t="s">
        <v>17212</v>
      </c>
    </row>
    <row r="937" spans="5:21" x14ac:dyDescent="0.2">
      <c r="E937" s="2">
        <v>84130807</v>
      </c>
      <c r="F937" s="2">
        <v>24</v>
      </c>
      <c r="G937" s="2" t="s">
        <v>1261</v>
      </c>
      <c r="H937" s="2">
        <v>58</v>
      </c>
      <c r="I937" s="2" t="s">
        <v>1264</v>
      </c>
      <c r="J937" s="2" t="s">
        <v>21</v>
      </c>
      <c r="K937" s="2" t="s">
        <v>21</v>
      </c>
      <c r="L937" s="2" t="s">
        <v>21</v>
      </c>
      <c r="M937" s="2" t="s">
        <v>2886</v>
      </c>
      <c r="N937" s="2" t="s">
        <v>2888</v>
      </c>
      <c r="O937" s="2">
        <v>999001975</v>
      </c>
      <c r="P937" s="2">
        <v>4</v>
      </c>
      <c r="Q937" s="2">
        <v>2017</v>
      </c>
      <c r="R937" s="15">
        <v>43091</v>
      </c>
      <c r="S937" s="2" t="s">
        <v>17213</v>
      </c>
      <c r="T937" s="2" t="s">
        <v>1240</v>
      </c>
      <c r="U937" s="2" t="s">
        <v>1041</v>
      </c>
    </row>
    <row r="938" spans="5:21" x14ac:dyDescent="0.2">
      <c r="E938" s="2">
        <v>57789717</v>
      </c>
      <c r="F938" s="2">
        <v>8</v>
      </c>
      <c r="G938" s="2" t="s">
        <v>1261</v>
      </c>
      <c r="H938" s="2">
        <v>58</v>
      </c>
      <c r="I938" s="2" t="s">
        <v>1259</v>
      </c>
      <c r="J938" s="2" t="s">
        <v>1259</v>
      </c>
      <c r="K938" s="2" t="s">
        <v>1259</v>
      </c>
      <c r="L938" s="2">
        <v>2</v>
      </c>
      <c r="M938" s="2" t="s">
        <v>2886</v>
      </c>
      <c r="N938" s="2" t="s">
        <v>2888</v>
      </c>
      <c r="O938" s="2">
        <v>999001976</v>
      </c>
      <c r="P938" s="2">
        <v>4</v>
      </c>
      <c r="Q938" s="2">
        <v>2006</v>
      </c>
      <c r="R938" s="15">
        <v>38917</v>
      </c>
      <c r="S938" s="2" t="s">
        <v>17214</v>
      </c>
      <c r="T938" s="2" t="s">
        <v>1240</v>
      </c>
      <c r="U938" s="2" t="s">
        <v>17215</v>
      </c>
    </row>
    <row r="939" spans="5:21" x14ac:dyDescent="0.2">
      <c r="E939" s="2">
        <v>69078081</v>
      </c>
      <c r="F939" s="2">
        <v>28</v>
      </c>
      <c r="G939" s="2" t="s">
        <v>1261</v>
      </c>
      <c r="H939" s="2">
        <v>58</v>
      </c>
      <c r="I939" s="2" t="s">
        <v>1259</v>
      </c>
      <c r="J939" s="2" t="s">
        <v>1259</v>
      </c>
      <c r="K939" s="2" t="s">
        <v>1259</v>
      </c>
      <c r="L939" s="2">
        <v>2</v>
      </c>
      <c r="M939" s="2" t="s">
        <v>2886</v>
      </c>
      <c r="N939" s="2" t="s">
        <v>2888</v>
      </c>
      <c r="O939" s="2">
        <v>999001977</v>
      </c>
      <c r="P939" s="2">
        <v>4</v>
      </c>
      <c r="Q939" s="2">
        <v>2010</v>
      </c>
      <c r="R939" s="15">
        <v>40529</v>
      </c>
      <c r="S939" s="2" t="s">
        <v>17216</v>
      </c>
      <c r="T939" s="2" t="s">
        <v>1240</v>
      </c>
      <c r="U939" s="2" t="s">
        <v>17217</v>
      </c>
    </row>
    <row r="940" spans="5:21" x14ac:dyDescent="0.2">
      <c r="E940" s="2" t="s">
        <v>2711</v>
      </c>
      <c r="F940" s="2">
        <v>29</v>
      </c>
      <c r="G940" s="2" t="s">
        <v>1261</v>
      </c>
      <c r="H940" s="2">
        <v>58</v>
      </c>
      <c r="I940" s="2" t="s">
        <v>1259</v>
      </c>
      <c r="J940" s="2" t="s">
        <v>1259</v>
      </c>
      <c r="K940" s="2" t="s">
        <v>1259</v>
      </c>
      <c r="L940" s="2">
        <v>1</v>
      </c>
      <c r="M940" s="2" t="s">
        <v>2886</v>
      </c>
      <c r="N940" s="2" t="s">
        <v>2888</v>
      </c>
      <c r="O940" s="2">
        <v>999001978</v>
      </c>
      <c r="P940" s="2">
        <v>3</v>
      </c>
      <c r="Q940" s="2">
        <v>2006</v>
      </c>
      <c r="R940" s="15">
        <v>38779</v>
      </c>
      <c r="S940" s="2" t="s">
        <v>17218</v>
      </c>
      <c r="T940" s="2" t="s">
        <v>1240</v>
      </c>
      <c r="U940" s="2" t="s">
        <v>17219</v>
      </c>
    </row>
    <row r="941" spans="5:21" x14ac:dyDescent="0.2">
      <c r="E941" s="2">
        <v>30105479</v>
      </c>
      <c r="F941" s="2">
        <v>4</v>
      </c>
      <c r="G941" s="2" t="s">
        <v>1261</v>
      </c>
      <c r="H941" s="2">
        <v>58</v>
      </c>
      <c r="I941" s="2" t="s">
        <v>1259</v>
      </c>
      <c r="J941" s="2" t="s">
        <v>1259</v>
      </c>
      <c r="K941" s="2" t="s">
        <v>1259</v>
      </c>
      <c r="L941" s="2">
        <v>1</v>
      </c>
      <c r="M941" s="2" t="s">
        <v>2886</v>
      </c>
      <c r="N941" s="2" t="s">
        <v>2888</v>
      </c>
      <c r="O941" s="2">
        <v>999001979</v>
      </c>
      <c r="P941" s="2">
        <v>3</v>
      </c>
      <c r="Q941" s="2">
        <v>2005</v>
      </c>
      <c r="R941" s="15">
        <v>38649</v>
      </c>
      <c r="S941" s="2" t="s">
        <v>17220</v>
      </c>
      <c r="T941" s="2" t="s">
        <v>1240</v>
      </c>
      <c r="U941" s="2" t="s">
        <v>1042</v>
      </c>
    </row>
    <row r="942" spans="5:21" x14ac:dyDescent="0.2">
      <c r="E942" s="2">
        <v>59666940</v>
      </c>
      <c r="F942" s="2">
        <v>24</v>
      </c>
      <c r="G942" s="2" t="s">
        <v>1261</v>
      </c>
      <c r="H942" s="2">
        <v>58</v>
      </c>
      <c r="I942" s="2" t="s">
        <v>1259</v>
      </c>
      <c r="J942" s="2" t="s">
        <v>1259</v>
      </c>
      <c r="K942" s="2" t="s">
        <v>1259</v>
      </c>
      <c r="L942" s="2" t="s">
        <v>21</v>
      </c>
      <c r="M942" s="2" t="s">
        <v>2886</v>
      </c>
      <c r="N942" s="2" t="s">
        <v>2888</v>
      </c>
      <c r="O942" s="2">
        <v>999001982</v>
      </c>
      <c r="P942" s="2">
        <v>4</v>
      </c>
      <c r="Q942" s="2">
        <v>2006</v>
      </c>
      <c r="R942" s="15">
        <v>38930</v>
      </c>
      <c r="S942" s="2" t="s">
        <v>17222</v>
      </c>
      <c r="T942" s="2" t="s">
        <v>1240</v>
      </c>
      <c r="U942" s="2" t="s">
        <v>1043</v>
      </c>
    </row>
    <row r="943" spans="5:21" x14ac:dyDescent="0.2">
      <c r="E943" s="2">
        <v>35854587</v>
      </c>
      <c r="F943" s="2">
        <v>9</v>
      </c>
      <c r="G943" s="2" t="s">
        <v>1261</v>
      </c>
      <c r="H943" s="2">
        <v>58</v>
      </c>
      <c r="I943" s="2" t="s">
        <v>1259</v>
      </c>
      <c r="J943" s="2" t="s">
        <v>1259</v>
      </c>
      <c r="K943" s="2" t="s">
        <v>1259</v>
      </c>
      <c r="L943" s="2">
        <v>1</v>
      </c>
      <c r="M943" s="2" t="s">
        <v>2886</v>
      </c>
      <c r="N943" s="2" t="s">
        <v>2888</v>
      </c>
      <c r="O943" s="2">
        <v>999001984</v>
      </c>
      <c r="P943" s="2">
        <v>3</v>
      </c>
      <c r="Q943" s="2">
        <v>1950</v>
      </c>
      <c r="R943" s="15">
        <v>18264</v>
      </c>
      <c r="S943" s="2" t="s">
        <v>17224</v>
      </c>
      <c r="T943" s="2" t="s">
        <v>1240</v>
      </c>
      <c r="U943" s="2" t="s">
        <v>17225</v>
      </c>
    </row>
    <row r="944" spans="5:21" x14ac:dyDescent="0.2">
      <c r="E944" s="2">
        <v>4972666</v>
      </c>
      <c r="F944" s="2">
        <v>3</v>
      </c>
      <c r="G944" s="2" t="s">
        <v>1261</v>
      </c>
      <c r="H944" s="2">
        <v>58</v>
      </c>
      <c r="I944" s="2" t="s">
        <v>1259</v>
      </c>
      <c r="J944" s="2" t="s">
        <v>1259</v>
      </c>
      <c r="K944" s="2" t="s">
        <v>1259</v>
      </c>
      <c r="L944" s="2" t="s">
        <v>21</v>
      </c>
      <c r="M944" s="2" t="s">
        <v>2886</v>
      </c>
      <c r="N944" s="2" t="s">
        <v>2888</v>
      </c>
      <c r="O944" s="2">
        <v>999001986</v>
      </c>
      <c r="P944" s="2">
        <v>4</v>
      </c>
      <c r="Q944" s="2">
        <v>2006</v>
      </c>
      <c r="R944" s="15">
        <v>39042</v>
      </c>
      <c r="S944" s="2" t="s">
        <v>17226</v>
      </c>
      <c r="T944" s="2" t="s">
        <v>1240</v>
      </c>
      <c r="U944" s="2" t="s">
        <v>17227</v>
      </c>
    </row>
    <row r="945" spans="5:21" x14ac:dyDescent="0.2">
      <c r="E945" s="2">
        <v>10655047</v>
      </c>
      <c r="F945" s="2">
        <v>4</v>
      </c>
      <c r="G945" s="2" t="s">
        <v>1261</v>
      </c>
      <c r="H945" s="2">
        <v>58</v>
      </c>
      <c r="I945" s="2" t="s">
        <v>1259</v>
      </c>
      <c r="J945" s="2" t="s">
        <v>1259</v>
      </c>
      <c r="K945" s="2" t="s">
        <v>1259</v>
      </c>
      <c r="L945" s="2">
        <v>2</v>
      </c>
      <c r="M945" s="2" t="s">
        <v>2886</v>
      </c>
      <c r="N945" s="2" t="s">
        <v>2888</v>
      </c>
      <c r="O945" s="2">
        <v>999001987</v>
      </c>
      <c r="P945" s="2">
        <v>4</v>
      </c>
      <c r="Q945" s="2">
        <v>1999</v>
      </c>
      <c r="R945" s="15">
        <v>36360</v>
      </c>
      <c r="S945" s="2" t="s">
        <v>17228</v>
      </c>
      <c r="T945" s="2" t="s">
        <v>1240</v>
      </c>
      <c r="U945" s="2" t="s">
        <v>1044</v>
      </c>
    </row>
    <row r="946" spans="5:21" x14ac:dyDescent="0.2">
      <c r="E946" s="2">
        <v>13379290</v>
      </c>
      <c r="F946" s="2">
        <v>28</v>
      </c>
      <c r="G946" s="2" t="s">
        <v>1261</v>
      </c>
      <c r="H946" s="2">
        <v>100</v>
      </c>
      <c r="I946" s="2" t="s">
        <v>1259</v>
      </c>
      <c r="J946" s="2" t="s">
        <v>1259</v>
      </c>
      <c r="K946" s="2" t="s">
        <v>1259</v>
      </c>
      <c r="L946" s="2">
        <v>2</v>
      </c>
      <c r="M946" s="2" t="s">
        <v>2886</v>
      </c>
      <c r="N946" s="2" t="s">
        <v>2888</v>
      </c>
      <c r="O946" s="2">
        <v>999001991</v>
      </c>
      <c r="P946" s="2">
        <v>4</v>
      </c>
      <c r="Q946" s="2">
        <v>2001</v>
      </c>
      <c r="R946" s="15">
        <v>37012</v>
      </c>
      <c r="S946" s="2" t="s">
        <v>17229</v>
      </c>
      <c r="T946" s="2" t="s">
        <v>1240</v>
      </c>
      <c r="U946" s="2" t="s">
        <v>17230</v>
      </c>
    </row>
    <row r="947" spans="5:21" x14ac:dyDescent="0.2">
      <c r="E947" s="2" t="s">
        <v>17231</v>
      </c>
      <c r="F947" s="2">
        <v>6</v>
      </c>
      <c r="G947" s="2" t="s">
        <v>1261</v>
      </c>
      <c r="H947" s="2">
        <v>58</v>
      </c>
      <c r="I947" s="2" t="s">
        <v>1259</v>
      </c>
      <c r="J947" s="2" t="s">
        <v>1259</v>
      </c>
      <c r="K947" s="2" t="s">
        <v>1259</v>
      </c>
      <c r="L947" s="2">
        <v>1</v>
      </c>
      <c r="M947" s="2" t="s">
        <v>2886</v>
      </c>
      <c r="N947" s="2" t="s">
        <v>2888</v>
      </c>
      <c r="O947" s="2">
        <v>999001992</v>
      </c>
      <c r="P947" s="2">
        <v>3</v>
      </c>
      <c r="Q947" s="2">
        <v>2005</v>
      </c>
      <c r="R947" s="15">
        <v>38652</v>
      </c>
      <c r="S947" s="2" t="s">
        <v>17232</v>
      </c>
      <c r="T947" s="2" t="s">
        <v>1240</v>
      </c>
      <c r="U947" s="2" t="s">
        <v>17233</v>
      </c>
    </row>
    <row r="948" spans="5:21" x14ac:dyDescent="0.2">
      <c r="E948" s="2">
        <v>13279654</v>
      </c>
      <c r="F948" s="2">
        <v>30</v>
      </c>
      <c r="G948" s="2" t="s">
        <v>1261</v>
      </c>
      <c r="H948" s="2">
        <v>100</v>
      </c>
      <c r="I948" s="2" t="s">
        <v>1259</v>
      </c>
      <c r="J948" s="2" t="s">
        <v>1259</v>
      </c>
      <c r="K948" s="2" t="s">
        <v>1259</v>
      </c>
      <c r="L948" s="2">
        <v>2</v>
      </c>
      <c r="M948" s="2" t="s">
        <v>2886</v>
      </c>
      <c r="N948" s="2" t="s">
        <v>2888</v>
      </c>
      <c r="O948" s="2">
        <v>999001994</v>
      </c>
      <c r="P948" s="2">
        <v>4</v>
      </c>
      <c r="Q948" s="2">
        <v>2000</v>
      </c>
      <c r="R948" s="15">
        <v>36872</v>
      </c>
      <c r="S948" s="2" t="s">
        <v>17234</v>
      </c>
      <c r="T948" s="2" t="s">
        <v>1240</v>
      </c>
      <c r="U948" s="2" t="s">
        <v>17235</v>
      </c>
    </row>
    <row r="949" spans="5:21" x14ac:dyDescent="0.2">
      <c r="E949" s="2">
        <v>83277155</v>
      </c>
      <c r="F949" s="2">
        <v>14</v>
      </c>
      <c r="G949" s="2" t="s">
        <v>1261</v>
      </c>
      <c r="H949" s="2">
        <v>58</v>
      </c>
      <c r="I949" s="2" t="s">
        <v>1264</v>
      </c>
      <c r="J949" s="2" t="s">
        <v>21</v>
      </c>
      <c r="K949" s="2" t="s">
        <v>21</v>
      </c>
      <c r="L949" s="2">
        <v>2</v>
      </c>
      <c r="M949" s="2" t="s">
        <v>2886</v>
      </c>
      <c r="N949" s="2" t="s">
        <v>2888</v>
      </c>
      <c r="O949" s="2">
        <v>999001996</v>
      </c>
      <c r="P949" s="2">
        <v>4</v>
      </c>
      <c r="Q949" s="2">
        <v>2017</v>
      </c>
      <c r="R949" s="15">
        <v>42997</v>
      </c>
      <c r="S949" s="2" t="s">
        <v>17238</v>
      </c>
      <c r="T949" s="2" t="s">
        <v>1240</v>
      </c>
      <c r="U949" s="2" t="s">
        <v>571</v>
      </c>
    </row>
    <row r="950" spans="5:21" x14ac:dyDescent="0.2">
      <c r="E950" s="2">
        <v>84406576</v>
      </c>
      <c r="F950" s="2">
        <v>4</v>
      </c>
      <c r="G950" s="2" t="s">
        <v>1261</v>
      </c>
      <c r="H950" s="2">
        <v>58</v>
      </c>
      <c r="I950" s="2" t="s">
        <v>1264</v>
      </c>
      <c r="J950" s="2" t="s">
        <v>21</v>
      </c>
      <c r="K950" s="2" t="s">
        <v>21</v>
      </c>
      <c r="L950" s="2">
        <v>2</v>
      </c>
      <c r="M950" s="2" t="s">
        <v>2886</v>
      </c>
      <c r="N950" s="2" t="s">
        <v>2888</v>
      </c>
      <c r="O950" s="2">
        <v>999001997</v>
      </c>
      <c r="P950" s="2">
        <v>4</v>
      </c>
      <c r="Q950" s="2">
        <v>2018</v>
      </c>
      <c r="R950" s="15">
        <v>43223</v>
      </c>
      <c r="S950" s="2" t="s">
        <v>17239</v>
      </c>
      <c r="T950" s="2" t="s">
        <v>1240</v>
      </c>
      <c r="U950" s="2" t="s">
        <v>1045</v>
      </c>
    </row>
    <row r="951" spans="5:21" x14ac:dyDescent="0.2">
      <c r="E951" s="2">
        <v>79643349</v>
      </c>
      <c r="F951" s="2">
        <v>29</v>
      </c>
      <c r="G951" s="2" t="s">
        <v>1261</v>
      </c>
      <c r="H951" s="2">
        <v>58</v>
      </c>
      <c r="I951" s="2" t="s">
        <v>1264</v>
      </c>
      <c r="J951" s="2" t="s">
        <v>21</v>
      </c>
      <c r="K951" s="2" t="s">
        <v>21</v>
      </c>
      <c r="L951" s="2" t="s">
        <v>21</v>
      </c>
      <c r="M951" s="2" t="s">
        <v>2886</v>
      </c>
      <c r="N951" s="2" t="s">
        <v>2888</v>
      </c>
      <c r="O951" s="2">
        <v>999002001</v>
      </c>
      <c r="P951" s="2">
        <v>4</v>
      </c>
      <c r="Q951" s="2">
        <v>2019</v>
      </c>
      <c r="R951" s="15">
        <v>43479</v>
      </c>
      <c r="S951" s="2" t="s">
        <v>17240</v>
      </c>
      <c r="T951" s="2" t="s">
        <v>1240</v>
      </c>
      <c r="U951" s="2" t="s">
        <v>17241</v>
      </c>
    </row>
    <row r="952" spans="5:21" x14ac:dyDescent="0.2">
      <c r="E952" s="2">
        <v>35251612</v>
      </c>
      <c r="F952" s="2">
        <v>9</v>
      </c>
      <c r="G952" s="2" t="s">
        <v>1261</v>
      </c>
      <c r="H952" s="2">
        <v>58</v>
      </c>
      <c r="I952" s="2" t="s">
        <v>1259</v>
      </c>
      <c r="J952" s="2" t="s">
        <v>1259</v>
      </c>
      <c r="K952" s="2" t="s">
        <v>1259</v>
      </c>
      <c r="L952" s="2">
        <v>1</v>
      </c>
      <c r="M952" s="2" t="s">
        <v>2886</v>
      </c>
      <c r="N952" s="2" t="s">
        <v>2888</v>
      </c>
      <c r="O952" s="2">
        <v>999002002</v>
      </c>
      <c r="P952" s="2">
        <v>3</v>
      </c>
      <c r="Q952" s="2">
        <v>1950</v>
      </c>
      <c r="R952" s="15">
        <v>18264</v>
      </c>
      <c r="S952" s="2" t="s">
        <v>17242</v>
      </c>
      <c r="T952" s="2" t="s">
        <v>1240</v>
      </c>
      <c r="U952" s="2" t="s">
        <v>17243</v>
      </c>
    </row>
    <row r="953" spans="5:21" x14ac:dyDescent="0.2">
      <c r="E953" s="2">
        <v>81244796</v>
      </c>
      <c r="F953" s="2">
        <v>25</v>
      </c>
      <c r="G953" s="2" t="s">
        <v>1261</v>
      </c>
      <c r="H953" s="2">
        <v>58</v>
      </c>
      <c r="I953" s="2" t="s">
        <v>1264</v>
      </c>
      <c r="J953" s="2" t="s">
        <v>21</v>
      </c>
      <c r="K953" s="2" t="s">
        <v>21</v>
      </c>
      <c r="L953" s="2">
        <v>1</v>
      </c>
      <c r="M953" s="2" t="s">
        <v>2886</v>
      </c>
      <c r="N953" s="2" t="s">
        <v>2888</v>
      </c>
      <c r="O953" s="2">
        <v>999002008</v>
      </c>
      <c r="P953" s="2">
        <v>4</v>
      </c>
      <c r="Q953" s="2">
        <v>2016</v>
      </c>
      <c r="R953" s="15">
        <v>42534</v>
      </c>
      <c r="S953" s="2" t="s">
        <v>17245</v>
      </c>
      <c r="T953" s="2" t="s">
        <v>1240</v>
      </c>
      <c r="U953" s="2" t="s">
        <v>17246</v>
      </c>
    </row>
    <row r="954" spans="5:21" x14ac:dyDescent="0.2">
      <c r="E954" s="2">
        <v>1331585</v>
      </c>
      <c r="F954" s="2">
        <v>17</v>
      </c>
      <c r="G954" s="2" t="s">
        <v>1261</v>
      </c>
      <c r="H954" s="2">
        <v>58</v>
      </c>
      <c r="I954" s="2" t="s">
        <v>1259</v>
      </c>
      <c r="J954" s="2" t="s">
        <v>1259</v>
      </c>
      <c r="K954" s="2" t="s">
        <v>1259</v>
      </c>
      <c r="L954" s="2">
        <v>1</v>
      </c>
      <c r="M954" s="2" t="s">
        <v>2886</v>
      </c>
      <c r="N954" s="2" t="s">
        <v>2888</v>
      </c>
      <c r="O954" s="2">
        <v>999002009</v>
      </c>
      <c r="P954" s="2">
        <v>3</v>
      </c>
      <c r="Q954" s="2">
        <v>1950</v>
      </c>
      <c r="R954" s="15">
        <v>18264</v>
      </c>
      <c r="S954" s="2" t="s">
        <v>17247</v>
      </c>
      <c r="T954" s="2" t="s">
        <v>1240</v>
      </c>
      <c r="U954" s="2" t="s">
        <v>17248</v>
      </c>
    </row>
    <row r="955" spans="5:21" x14ac:dyDescent="0.2">
      <c r="E955" s="2">
        <v>77466839</v>
      </c>
      <c r="F955" s="2">
        <v>1</v>
      </c>
      <c r="G955" s="2" t="s">
        <v>1261</v>
      </c>
      <c r="H955" s="2">
        <v>34</v>
      </c>
      <c r="I955" s="2" t="s">
        <v>1264</v>
      </c>
      <c r="J955" s="2" t="s">
        <v>21</v>
      </c>
      <c r="K955" s="2" t="s">
        <v>21</v>
      </c>
      <c r="L955" s="2">
        <v>2</v>
      </c>
      <c r="M955" s="2" t="s">
        <v>2886</v>
      </c>
      <c r="N955" s="2" t="s">
        <v>2888</v>
      </c>
      <c r="O955" s="2">
        <v>999002010</v>
      </c>
      <c r="P955" s="2">
        <v>5</v>
      </c>
      <c r="Q955" s="2">
        <v>2017</v>
      </c>
      <c r="R955" s="15">
        <v>42944</v>
      </c>
      <c r="S955" s="2" t="s">
        <v>17249</v>
      </c>
      <c r="T955" s="2" t="s">
        <v>1240</v>
      </c>
      <c r="U955" s="2" t="s">
        <v>2894</v>
      </c>
    </row>
    <row r="956" spans="5:21" x14ac:dyDescent="0.2">
      <c r="E956" s="2">
        <v>40133061</v>
      </c>
      <c r="F956" s="2">
        <v>1</v>
      </c>
      <c r="G956" s="2" t="s">
        <v>1261</v>
      </c>
      <c r="H956" s="2">
        <v>58</v>
      </c>
      <c r="I956" s="2" t="s">
        <v>1259</v>
      </c>
      <c r="J956" s="2" t="s">
        <v>1259</v>
      </c>
      <c r="K956" s="2" t="s">
        <v>1259</v>
      </c>
      <c r="L956" s="2">
        <v>1</v>
      </c>
      <c r="M956" s="2" t="s">
        <v>2886</v>
      </c>
      <c r="N956" s="2" t="s">
        <v>2888</v>
      </c>
      <c r="O956" s="2">
        <v>999002015</v>
      </c>
      <c r="P956" s="2">
        <v>3</v>
      </c>
      <c r="Q956" s="2">
        <v>2000</v>
      </c>
      <c r="R956" s="15">
        <v>36790</v>
      </c>
      <c r="S956" s="2" t="s">
        <v>17250</v>
      </c>
      <c r="T956" s="2" t="s">
        <v>1240</v>
      </c>
      <c r="U956" s="2" t="s">
        <v>310</v>
      </c>
    </row>
    <row r="957" spans="5:21" x14ac:dyDescent="0.2">
      <c r="E957" s="2">
        <v>58343412</v>
      </c>
      <c r="F957" s="2">
        <v>13</v>
      </c>
      <c r="G957" s="2" t="s">
        <v>1261</v>
      </c>
      <c r="H957" s="2">
        <v>58</v>
      </c>
      <c r="I957" s="2" t="s">
        <v>1259</v>
      </c>
      <c r="J957" s="2" t="s">
        <v>1259</v>
      </c>
      <c r="K957" s="2" t="s">
        <v>1259</v>
      </c>
      <c r="L957" s="2">
        <v>2</v>
      </c>
      <c r="M957" s="2" t="s">
        <v>2886</v>
      </c>
      <c r="N957" s="2" t="s">
        <v>2888</v>
      </c>
      <c r="O957" s="2">
        <v>999002016</v>
      </c>
      <c r="P957" s="2">
        <v>4</v>
      </c>
      <c r="Q957" s="2">
        <v>2006</v>
      </c>
      <c r="R957" s="15">
        <v>38917</v>
      </c>
      <c r="S957" s="2" t="s">
        <v>17251</v>
      </c>
      <c r="T957" s="2" t="s">
        <v>1240</v>
      </c>
      <c r="U957" s="2" t="s">
        <v>17206</v>
      </c>
    </row>
    <row r="958" spans="5:21" x14ac:dyDescent="0.2">
      <c r="E958" s="2">
        <v>30613837</v>
      </c>
      <c r="F958" s="2">
        <v>3</v>
      </c>
      <c r="G958" s="2" t="s">
        <v>1261</v>
      </c>
      <c r="H958" s="2">
        <v>58</v>
      </c>
      <c r="I958" s="2" t="s">
        <v>1259</v>
      </c>
      <c r="J958" s="2" t="s">
        <v>1259</v>
      </c>
      <c r="K958" s="2" t="s">
        <v>1259</v>
      </c>
      <c r="L958" s="2">
        <v>1</v>
      </c>
      <c r="M958" s="2" t="s">
        <v>2886</v>
      </c>
      <c r="N958" s="2" t="s">
        <v>2888</v>
      </c>
      <c r="O958" s="2">
        <v>999002018</v>
      </c>
      <c r="P958" s="2">
        <v>3</v>
      </c>
      <c r="Q958" s="2">
        <v>1950</v>
      </c>
      <c r="R958" s="15">
        <v>18264</v>
      </c>
      <c r="S958" s="2" t="s">
        <v>17252</v>
      </c>
      <c r="T958" s="2" t="s">
        <v>1240</v>
      </c>
      <c r="U958" s="2" t="s">
        <v>17253</v>
      </c>
    </row>
    <row r="959" spans="5:21" x14ac:dyDescent="0.2">
      <c r="E959" s="2">
        <v>85765686</v>
      </c>
      <c r="F959" s="2">
        <v>15</v>
      </c>
      <c r="G959" s="2" t="s">
        <v>1261</v>
      </c>
      <c r="H959" s="2">
        <v>58</v>
      </c>
      <c r="I959" s="2" t="s">
        <v>1264</v>
      </c>
      <c r="J959" s="2" t="s">
        <v>21</v>
      </c>
      <c r="K959" s="2" t="s">
        <v>21</v>
      </c>
      <c r="L959" s="2" t="s">
        <v>21</v>
      </c>
      <c r="M959" s="2" t="s">
        <v>2886</v>
      </c>
      <c r="N959" s="2" t="s">
        <v>2888</v>
      </c>
      <c r="O959" s="2">
        <v>999002020</v>
      </c>
      <c r="P959" s="2">
        <v>4</v>
      </c>
      <c r="Q959" s="2">
        <v>2018</v>
      </c>
      <c r="R959" s="15">
        <v>43458</v>
      </c>
      <c r="S959" s="2" t="s">
        <v>17254</v>
      </c>
      <c r="T959" s="2" t="s">
        <v>1240</v>
      </c>
      <c r="U959" s="2" t="s">
        <v>17255</v>
      </c>
    </row>
    <row r="960" spans="5:21" x14ac:dyDescent="0.2">
      <c r="E960" s="2">
        <v>39178271</v>
      </c>
      <c r="F960" s="2">
        <v>15</v>
      </c>
      <c r="G960" s="2" t="s">
        <v>1261</v>
      </c>
      <c r="H960" s="2">
        <v>58</v>
      </c>
      <c r="I960" s="2" t="s">
        <v>1259</v>
      </c>
      <c r="J960" s="2" t="s">
        <v>1259</v>
      </c>
      <c r="K960" s="2" t="s">
        <v>1259</v>
      </c>
      <c r="L960" s="2">
        <v>1</v>
      </c>
      <c r="M960" s="2" t="s">
        <v>2886</v>
      </c>
      <c r="N960" s="2" t="s">
        <v>2888</v>
      </c>
      <c r="O960" s="2">
        <v>999002022</v>
      </c>
      <c r="P960" s="2">
        <v>3</v>
      </c>
      <c r="Q960" s="2">
        <v>2009</v>
      </c>
      <c r="R960" s="15">
        <v>40149</v>
      </c>
      <c r="S960" s="2" t="s">
        <v>17256</v>
      </c>
      <c r="T960" s="2" t="s">
        <v>1240</v>
      </c>
      <c r="U960" s="2" t="s">
        <v>17257</v>
      </c>
    </row>
    <row r="961" spans="5:21" x14ac:dyDescent="0.2">
      <c r="E961" s="2">
        <v>5658197</v>
      </c>
      <c r="F961" s="2">
        <v>11</v>
      </c>
      <c r="G961" s="2" t="s">
        <v>1261</v>
      </c>
      <c r="H961" s="2">
        <v>58</v>
      </c>
      <c r="I961" s="2" t="s">
        <v>1259</v>
      </c>
      <c r="J961" s="2" t="s">
        <v>1259</v>
      </c>
      <c r="K961" s="2" t="s">
        <v>1259</v>
      </c>
      <c r="L961" s="2">
        <v>1</v>
      </c>
      <c r="M961" s="2" t="s">
        <v>2886</v>
      </c>
      <c r="N961" s="2" t="s">
        <v>2888</v>
      </c>
      <c r="O961" s="2">
        <v>999002023</v>
      </c>
      <c r="P961" s="2">
        <v>4</v>
      </c>
      <c r="Q961" s="2">
        <v>1950</v>
      </c>
      <c r="R961" s="15">
        <v>18264</v>
      </c>
      <c r="S961" s="2" t="s">
        <v>17258</v>
      </c>
      <c r="T961" s="2" t="s">
        <v>1240</v>
      </c>
      <c r="U961" s="2" t="s">
        <v>24098</v>
      </c>
    </row>
    <row r="962" spans="5:21" x14ac:dyDescent="0.2">
      <c r="E962" s="2">
        <v>76950313</v>
      </c>
      <c r="F962" s="2">
        <v>10</v>
      </c>
      <c r="G962" s="2" t="s">
        <v>1261</v>
      </c>
      <c r="H962" s="2">
        <v>58</v>
      </c>
      <c r="I962" s="2" t="s">
        <v>1264</v>
      </c>
      <c r="J962" s="2" t="s">
        <v>21</v>
      </c>
      <c r="K962" s="2" t="s">
        <v>21</v>
      </c>
      <c r="L962" s="2">
        <v>2</v>
      </c>
      <c r="M962" s="2" t="s">
        <v>2886</v>
      </c>
      <c r="N962" s="2" t="s">
        <v>2888</v>
      </c>
      <c r="O962" s="2">
        <v>999002030</v>
      </c>
      <c r="P962" s="2">
        <v>4</v>
      </c>
      <c r="Q962" s="2">
        <v>2014</v>
      </c>
      <c r="R962" s="15">
        <v>41710</v>
      </c>
      <c r="S962" s="2" t="s">
        <v>17263</v>
      </c>
      <c r="T962" s="2" t="s">
        <v>1240</v>
      </c>
      <c r="U962" s="2" t="s">
        <v>17264</v>
      </c>
    </row>
    <row r="963" spans="5:21" x14ac:dyDescent="0.2">
      <c r="E963" s="2">
        <v>33829738</v>
      </c>
      <c r="F963" s="2">
        <v>13</v>
      </c>
      <c r="G963" s="2" t="s">
        <v>1261</v>
      </c>
      <c r="H963" s="2">
        <v>58</v>
      </c>
      <c r="I963" s="2" t="s">
        <v>1259</v>
      </c>
      <c r="J963" s="2" t="s">
        <v>1259</v>
      </c>
      <c r="K963" s="2" t="s">
        <v>1259</v>
      </c>
      <c r="L963" s="2">
        <v>1</v>
      </c>
      <c r="M963" s="2" t="s">
        <v>2886</v>
      </c>
      <c r="N963" s="2" t="s">
        <v>2888</v>
      </c>
      <c r="O963" s="2">
        <v>999002034</v>
      </c>
      <c r="P963" s="2">
        <v>3</v>
      </c>
      <c r="Q963" s="2">
        <v>1950</v>
      </c>
      <c r="R963" s="15">
        <v>18264</v>
      </c>
      <c r="S963" s="2" t="s">
        <v>17265</v>
      </c>
      <c r="T963" s="2" t="s">
        <v>1240</v>
      </c>
      <c r="U963" s="2" t="s">
        <v>17266</v>
      </c>
    </row>
    <row r="964" spans="5:21" x14ac:dyDescent="0.2">
      <c r="E964" s="2">
        <v>37788225</v>
      </c>
      <c r="F964" s="2">
        <v>15</v>
      </c>
      <c r="G964" s="2" t="s">
        <v>1261</v>
      </c>
      <c r="H964" s="2">
        <v>58</v>
      </c>
      <c r="I964" s="2" t="s">
        <v>1259</v>
      </c>
      <c r="J964" s="2" t="s">
        <v>1259</v>
      </c>
      <c r="K964" s="2" t="s">
        <v>1259</v>
      </c>
      <c r="L964" s="2">
        <v>1</v>
      </c>
      <c r="M964" s="2" t="s">
        <v>2886</v>
      </c>
      <c r="N964" s="2" t="s">
        <v>2888</v>
      </c>
      <c r="O964" s="2">
        <v>999002038</v>
      </c>
      <c r="P964" s="2">
        <v>3</v>
      </c>
      <c r="Q964" s="2">
        <v>1950</v>
      </c>
      <c r="R964" s="15">
        <v>18264</v>
      </c>
      <c r="S964" s="2" t="s">
        <v>17267</v>
      </c>
      <c r="T964" s="2" t="s">
        <v>1240</v>
      </c>
      <c r="U964" s="2" t="s">
        <v>17268</v>
      </c>
    </row>
    <row r="965" spans="5:21" x14ac:dyDescent="0.2">
      <c r="E965" s="2">
        <v>1681648</v>
      </c>
      <c r="F965" s="2">
        <v>28</v>
      </c>
      <c r="G965" s="2" t="s">
        <v>1261</v>
      </c>
      <c r="H965" s="2">
        <v>100</v>
      </c>
      <c r="I965" s="2" t="s">
        <v>1259</v>
      </c>
      <c r="J965" s="2" t="s">
        <v>1259</v>
      </c>
      <c r="K965" s="2" t="s">
        <v>1259</v>
      </c>
      <c r="L965" s="2">
        <v>2</v>
      </c>
      <c r="M965" s="2" t="s">
        <v>2886</v>
      </c>
      <c r="N965" s="2" t="s">
        <v>2888</v>
      </c>
      <c r="O965" s="2">
        <v>999002039</v>
      </c>
      <c r="P965" s="2">
        <v>4</v>
      </c>
      <c r="Q965" s="2">
        <v>1950</v>
      </c>
      <c r="R965" s="15">
        <v>18264</v>
      </c>
      <c r="S965" s="2" t="s">
        <v>17269</v>
      </c>
      <c r="T965" s="2" t="s">
        <v>1240</v>
      </c>
      <c r="U965" s="2" t="s">
        <v>17270</v>
      </c>
    </row>
    <row r="966" spans="5:21" x14ac:dyDescent="0.2">
      <c r="E966" s="2">
        <v>40133039</v>
      </c>
      <c r="F966" s="2">
        <v>5</v>
      </c>
      <c r="G966" s="2" t="s">
        <v>1261</v>
      </c>
      <c r="H966" s="2">
        <v>58</v>
      </c>
      <c r="I966" s="2" t="s">
        <v>1259</v>
      </c>
      <c r="J966" s="2" t="s">
        <v>1259</v>
      </c>
      <c r="K966" s="2" t="s">
        <v>1259</v>
      </c>
      <c r="L966" s="2">
        <v>1</v>
      </c>
      <c r="M966" s="2" t="s">
        <v>2886</v>
      </c>
      <c r="N966" s="2" t="s">
        <v>2888</v>
      </c>
      <c r="O966" s="2">
        <v>999002044</v>
      </c>
      <c r="P966" s="2">
        <v>3</v>
      </c>
      <c r="Q966" s="2">
        <v>1950</v>
      </c>
      <c r="R966" s="15">
        <v>18264</v>
      </c>
      <c r="S966" s="2" t="s">
        <v>17272</v>
      </c>
      <c r="T966" s="2" t="s">
        <v>1240</v>
      </c>
      <c r="U966" s="2" t="s">
        <v>17273</v>
      </c>
    </row>
    <row r="967" spans="5:21" x14ac:dyDescent="0.2">
      <c r="E967" s="2">
        <v>33596602</v>
      </c>
      <c r="F967" s="2">
        <v>3</v>
      </c>
      <c r="G967" s="2" t="s">
        <v>1261</v>
      </c>
      <c r="H967" s="2">
        <v>58</v>
      </c>
      <c r="I967" s="2" t="s">
        <v>1259</v>
      </c>
      <c r="J967" s="2" t="s">
        <v>1259</v>
      </c>
      <c r="K967" s="2" t="s">
        <v>1259</v>
      </c>
      <c r="L967" s="2">
        <v>1</v>
      </c>
      <c r="M967" s="2" t="s">
        <v>2886</v>
      </c>
      <c r="N967" s="2" t="s">
        <v>2888</v>
      </c>
      <c r="O967" s="2">
        <v>999002049</v>
      </c>
      <c r="P967" s="2">
        <v>3</v>
      </c>
      <c r="Q967" s="2">
        <v>1950</v>
      </c>
      <c r="R967" s="15">
        <v>18264</v>
      </c>
      <c r="S967" s="2" t="s">
        <v>17275</v>
      </c>
      <c r="T967" s="2" t="s">
        <v>1240</v>
      </c>
      <c r="U967" s="2" t="s">
        <v>17276</v>
      </c>
    </row>
    <row r="968" spans="5:21" x14ac:dyDescent="0.2">
      <c r="E968" s="2">
        <v>38580262</v>
      </c>
      <c r="F968" s="2">
        <v>1</v>
      </c>
      <c r="G968" s="2" t="s">
        <v>1261</v>
      </c>
      <c r="H968" s="2">
        <v>58</v>
      </c>
      <c r="I968" s="2" t="s">
        <v>1259</v>
      </c>
      <c r="J968" s="2" t="s">
        <v>1259</v>
      </c>
      <c r="K968" s="2" t="s">
        <v>1259</v>
      </c>
      <c r="L968" s="2">
        <v>1</v>
      </c>
      <c r="M968" s="2" t="s">
        <v>2886</v>
      </c>
      <c r="N968" s="2" t="s">
        <v>2888</v>
      </c>
      <c r="O968" s="2">
        <v>999002057</v>
      </c>
      <c r="P968" s="2">
        <v>3</v>
      </c>
      <c r="Q968" s="2">
        <v>2001</v>
      </c>
      <c r="R968" s="15">
        <v>37008</v>
      </c>
      <c r="S968" s="2" t="s">
        <v>17277</v>
      </c>
      <c r="T968" s="2" t="s">
        <v>1240</v>
      </c>
      <c r="U968" s="2" t="s">
        <v>311</v>
      </c>
    </row>
    <row r="969" spans="5:21" x14ac:dyDescent="0.2">
      <c r="E969" s="2">
        <v>31840187</v>
      </c>
      <c r="F969" s="2">
        <v>25</v>
      </c>
      <c r="G969" s="2" t="s">
        <v>1261</v>
      </c>
      <c r="H969" s="2">
        <v>58</v>
      </c>
      <c r="I969" s="2" t="s">
        <v>1259</v>
      </c>
      <c r="J969" s="2" t="s">
        <v>1259</v>
      </c>
      <c r="K969" s="2" t="s">
        <v>1259</v>
      </c>
      <c r="L969" s="2" t="s">
        <v>21</v>
      </c>
      <c r="M969" s="2" t="s">
        <v>2886</v>
      </c>
      <c r="N969" s="2" t="s">
        <v>2888</v>
      </c>
      <c r="O969" s="2">
        <v>999002059</v>
      </c>
      <c r="P969" s="2">
        <v>3</v>
      </c>
      <c r="Q969" s="2">
        <v>1950</v>
      </c>
      <c r="R969" s="15">
        <v>18264</v>
      </c>
      <c r="S969" s="2" t="s">
        <v>17279</v>
      </c>
      <c r="T969" s="2" t="s">
        <v>1240</v>
      </c>
      <c r="U969" s="2" t="s">
        <v>17280</v>
      </c>
    </row>
    <row r="970" spans="5:21" x14ac:dyDescent="0.2">
      <c r="E970" s="2">
        <v>40233423</v>
      </c>
      <c r="F970" s="2">
        <v>15</v>
      </c>
      <c r="G970" s="2" t="s">
        <v>1261</v>
      </c>
      <c r="H970" s="2">
        <v>58</v>
      </c>
      <c r="I970" s="2" t="s">
        <v>1259</v>
      </c>
      <c r="J970" s="2" t="s">
        <v>1259</v>
      </c>
      <c r="K970" s="2" t="s">
        <v>1259</v>
      </c>
      <c r="L970" s="2">
        <v>1</v>
      </c>
      <c r="M970" s="2" t="s">
        <v>2886</v>
      </c>
      <c r="N970" s="2" t="s">
        <v>2888</v>
      </c>
      <c r="O970" s="2">
        <v>999002061</v>
      </c>
      <c r="P970" s="2">
        <v>3</v>
      </c>
      <c r="Q970" s="2">
        <v>1950</v>
      </c>
      <c r="R970" s="15">
        <v>18264</v>
      </c>
      <c r="S970" s="2" t="s">
        <v>17282</v>
      </c>
      <c r="T970" s="2" t="s">
        <v>1240</v>
      </c>
      <c r="U970" s="2" t="s">
        <v>17283</v>
      </c>
    </row>
    <row r="971" spans="5:21" x14ac:dyDescent="0.2">
      <c r="E971" s="2">
        <v>30105454</v>
      </c>
      <c r="F971" s="2">
        <v>16</v>
      </c>
      <c r="G971" s="2" t="s">
        <v>1261</v>
      </c>
      <c r="H971" s="2">
        <v>58</v>
      </c>
      <c r="I971" s="2" t="s">
        <v>1259</v>
      </c>
      <c r="J971" s="2" t="s">
        <v>1259</v>
      </c>
      <c r="K971" s="2" t="s">
        <v>1259</v>
      </c>
      <c r="L971" s="2" t="s">
        <v>21</v>
      </c>
      <c r="M971" s="2" t="s">
        <v>2886</v>
      </c>
      <c r="N971" s="2" t="s">
        <v>2888</v>
      </c>
      <c r="O971" s="2">
        <v>999002062</v>
      </c>
      <c r="P971" s="2">
        <v>3</v>
      </c>
      <c r="Q971" s="2">
        <v>1950</v>
      </c>
      <c r="R971" s="15">
        <v>18264</v>
      </c>
      <c r="S971" s="2" t="s">
        <v>17284</v>
      </c>
      <c r="T971" s="2" t="s">
        <v>1240</v>
      </c>
      <c r="U971" s="2" t="s">
        <v>572</v>
      </c>
    </row>
    <row r="972" spans="5:21" x14ac:dyDescent="0.2">
      <c r="E972" s="2">
        <v>89574753</v>
      </c>
      <c r="F972" s="2">
        <v>17</v>
      </c>
      <c r="G972" s="2" t="s">
        <v>1261</v>
      </c>
      <c r="H972" s="2" t="s">
        <v>21</v>
      </c>
      <c r="I972" s="2" t="s">
        <v>1265</v>
      </c>
      <c r="J972" s="2" t="s">
        <v>21</v>
      </c>
      <c r="K972" s="2" t="s">
        <v>21</v>
      </c>
      <c r="L972" s="2">
        <v>2</v>
      </c>
      <c r="M972" s="2" t="s">
        <v>2886</v>
      </c>
      <c r="N972" s="2" t="s">
        <v>2888</v>
      </c>
      <c r="O972" s="2">
        <v>999002067</v>
      </c>
      <c r="P972" s="2">
        <v>4</v>
      </c>
      <c r="Q972" s="2">
        <v>2021</v>
      </c>
      <c r="R972" s="15">
        <v>44362</v>
      </c>
      <c r="S972" s="2" t="s">
        <v>17286</v>
      </c>
      <c r="T972" s="2" t="s">
        <v>1240</v>
      </c>
      <c r="U972" s="2" t="s">
        <v>17287</v>
      </c>
    </row>
    <row r="973" spans="5:21" x14ac:dyDescent="0.2">
      <c r="E973" s="2">
        <v>63497273</v>
      </c>
      <c r="F973" s="2">
        <v>20</v>
      </c>
      <c r="G973" s="2" t="s">
        <v>1261</v>
      </c>
      <c r="H973" s="2">
        <v>58</v>
      </c>
      <c r="I973" s="2" t="s">
        <v>1259</v>
      </c>
      <c r="J973" s="2" t="s">
        <v>1259</v>
      </c>
      <c r="K973" s="2" t="s">
        <v>1259</v>
      </c>
      <c r="L973" s="2" t="s">
        <v>21</v>
      </c>
      <c r="M973" s="2" t="s">
        <v>2886</v>
      </c>
      <c r="N973" s="2" t="s">
        <v>2888</v>
      </c>
      <c r="O973" s="2">
        <v>999002071</v>
      </c>
      <c r="P973" s="2">
        <v>4</v>
      </c>
      <c r="Q973" s="2">
        <v>2018</v>
      </c>
      <c r="R973" s="15">
        <v>43272</v>
      </c>
      <c r="S973" s="2" t="s">
        <v>17289</v>
      </c>
      <c r="T973" s="2" t="s">
        <v>1240</v>
      </c>
      <c r="U973" s="2" t="s">
        <v>573</v>
      </c>
    </row>
    <row r="974" spans="5:21" x14ac:dyDescent="0.2">
      <c r="E974" s="2">
        <v>35251277</v>
      </c>
      <c r="F974" s="2">
        <v>27</v>
      </c>
      <c r="G974" s="2" t="s">
        <v>1261</v>
      </c>
      <c r="H974" s="2">
        <v>58</v>
      </c>
      <c r="I974" s="2" t="s">
        <v>1259</v>
      </c>
      <c r="J974" s="2" t="s">
        <v>1259</v>
      </c>
      <c r="K974" s="2" t="s">
        <v>1259</v>
      </c>
      <c r="L974" s="2">
        <v>1</v>
      </c>
      <c r="M974" s="2" t="s">
        <v>2886</v>
      </c>
      <c r="N974" s="2" t="s">
        <v>2888</v>
      </c>
      <c r="O974" s="2">
        <v>999002072</v>
      </c>
      <c r="P974" s="2">
        <v>3</v>
      </c>
      <c r="Q974" s="2">
        <v>1999</v>
      </c>
      <c r="R974" s="15">
        <v>36423</v>
      </c>
      <c r="S974" s="2" t="s">
        <v>17290</v>
      </c>
      <c r="T974" s="2" t="s">
        <v>1240</v>
      </c>
      <c r="U974" s="2" t="s">
        <v>17291</v>
      </c>
    </row>
    <row r="975" spans="5:21" x14ac:dyDescent="0.2">
      <c r="E975" s="2">
        <v>28943197</v>
      </c>
      <c r="F975" s="2">
        <v>25</v>
      </c>
      <c r="G975" s="2" t="s">
        <v>1261</v>
      </c>
      <c r="H975" s="2">
        <v>58</v>
      </c>
      <c r="I975" s="2" t="s">
        <v>1259</v>
      </c>
      <c r="J975" s="2" t="s">
        <v>1259</v>
      </c>
      <c r="K975" s="2" t="s">
        <v>1259</v>
      </c>
      <c r="L975" s="2">
        <v>1</v>
      </c>
      <c r="M975" s="2" t="s">
        <v>2886</v>
      </c>
      <c r="N975" s="2" t="s">
        <v>2888</v>
      </c>
      <c r="O975" s="2">
        <v>999002073</v>
      </c>
      <c r="P975" s="2">
        <v>3</v>
      </c>
      <c r="Q975" s="2">
        <v>1950</v>
      </c>
      <c r="R975" s="15">
        <v>18264</v>
      </c>
      <c r="S975" s="2" t="s">
        <v>17292</v>
      </c>
      <c r="T975" s="2" t="s">
        <v>1240</v>
      </c>
      <c r="U975" s="2" t="s">
        <v>17293</v>
      </c>
    </row>
    <row r="976" spans="5:21" x14ac:dyDescent="0.2">
      <c r="E976" s="2">
        <v>84406559</v>
      </c>
      <c r="F976" s="2">
        <v>15</v>
      </c>
      <c r="G976" s="2" t="s">
        <v>1261</v>
      </c>
      <c r="H976" s="2">
        <v>58</v>
      </c>
      <c r="I976" s="2" t="s">
        <v>1264</v>
      </c>
      <c r="J976" s="2" t="s">
        <v>21</v>
      </c>
      <c r="K976" s="2" t="s">
        <v>21</v>
      </c>
      <c r="L976" s="2">
        <v>2</v>
      </c>
      <c r="M976" s="2" t="s">
        <v>2886</v>
      </c>
      <c r="N976" s="2" t="s">
        <v>2888</v>
      </c>
      <c r="O976" s="2">
        <v>999002076</v>
      </c>
      <c r="P976" s="2">
        <v>4</v>
      </c>
      <c r="Q976" s="2">
        <v>2018</v>
      </c>
      <c r="R976" s="15">
        <v>43199</v>
      </c>
      <c r="S976" s="2" t="s">
        <v>17295</v>
      </c>
      <c r="T976" s="2" t="s">
        <v>1240</v>
      </c>
      <c r="U976" s="2" t="s">
        <v>17296</v>
      </c>
    </row>
    <row r="977" spans="5:21" x14ac:dyDescent="0.2">
      <c r="E977" s="2">
        <v>35657233</v>
      </c>
      <c r="F977" s="2">
        <v>5</v>
      </c>
      <c r="G977" s="2" t="s">
        <v>1261</v>
      </c>
      <c r="H977" s="2">
        <v>58</v>
      </c>
      <c r="I977" s="2" t="s">
        <v>1259</v>
      </c>
      <c r="J977" s="2" t="s">
        <v>1259</v>
      </c>
      <c r="K977" s="2" t="s">
        <v>1259</v>
      </c>
      <c r="L977" s="2">
        <v>1</v>
      </c>
      <c r="M977" s="2" t="s">
        <v>2886</v>
      </c>
      <c r="N977" s="2" t="s">
        <v>2888</v>
      </c>
      <c r="O977" s="2">
        <v>999002079</v>
      </c>
      <c r="P977" s="2">
        <v>3</v>
      </c>
      <c r="Q977" s="2">
        <v>1950</v>
      </c>
      <c r="R977" s="15">
        <v>18264</v>
      </c>
      <c r="S977" s="2" t="s">
        <v>17297</v>
      </c>
      <c r="T977" s="2" t="s">
        <v>1240</v>
      </c>
      <c r="U977" s="2" t="s">
        <v>358</v>
      </c>
    </row>
    <row r="978" spans="5:21" x14ac:dyDescent="0.2">
      <c r="E978" s="2">
        <v>41346304</v>
      </c>
      <c r="F978" s="2">
        <v>13</v>
      </c>
      <c r="G978" s="2" t="s">
        <v>1261</v>
      </c>
      <c r="H978" s="2">
        <v>58</v>
      </c>
      <c r="I978" s="2" t="s">
        <v>1259</v>
      </c>
      <c r="J978" s="2" t="s">
        <v>1259</v>
      </c>
      <c r="K978" s="2" t="s">
        <v>1259</v>
      </c>
      <c r="L978" s="2">
        <v>1</v>
      </c>
      <c r="M978" s="2" t="s">
        <v>2886</v>
      </c>
      <c r="N978" s="2" t="s">
        <v>2888</v>
      </c>
      <c r="O978" s="2">
        <v>999002080</v>
      </c>
      <c r="P978" s="2">
        <v>3</v>
      </c>
      <c r="Q978" s="2">
        <v>2006</v>
      </c>
      <c r="R978" s="15">
        <v>38894</v>
      </c>
      <c r="S978" s="2" t="s">
        <v>17298</v>
      </c>
      <c r="T978" s="2" t="s">
        <v>1240</v>
      </c>
      <c r="U978" s="2" t="s">
        <v>17299</v>
      </c>
    </row>
    <row r="979" spans="5:21" x14ac:dyDescent="0.2">
      <c r="E979" s="2">
        <v>65050995</v>
      </c>
      <c r="F979" s="2">
        <v>5</v>
      </c>
      <c r="G979" s="2" t="s">
        <v>1261</v>
      </c>
      <c r="H979" s="2">
        <v>58</v>
      </c>
      <c r="I979" s="2" t="s">
        <v>1259</v>
      </c>
      <c r="J979" s="2" t="s">
        <v>1259</v>
      </c>
      <c r="K979" s="2" t="s">
        <v>1259</v>
      </c>
      <c r="L979" s="2">
        <v>2</v>
      </c>
      <c r="M979" s="2" t="s">
        <v>2886</v>
      </c>
      <c r="N979" s="2" t="s">
        <v>2888</v>
      </c>
      <c r="O979" s="2">
        <v>999002084</v>
      </c>
      <c r="P979" s="2">
        <v>4</v>
      </c>
      <c r="Q979" s="2">
        <v>2009</v>
      </c>
      <c r="R979" s="15">
        <v>39981</v>
      </c>
      <c r="S979" s="2" t="s">
        <v>17302</v>
      </c>
      <c r="T979" s="2" t="s">
        <v>1240</v>
      </c>
      <c r="U979" s="2" t="s">
        <v>17303</v>
      </c>
    </row>
    <row r="980" spans="5:21" x14ac:dyDescent="0.2">
      <c r="E980" s="2">
        <v>40531797</v>
      </c>
      <c r="F980" s="2">
        <v>1</v>
      </c>
      <c r="G980" s="2" t="s">
        <v>1261</v>
      </c>
      <c r="H980" s="2">
        <v>58</v>
      </c>
      <c r="I980" s="2" t="s">
        <v>1259</v>
      </c>
      <c r="J980" s="2" t="s">
        <v>1259</v>
      </c>
      <c r="K980" s="2" t="s">
        <v>1259</v>
      </c>
      <c r="L980" s="2">
        <v>1</v>
      </c>
      <c r="M980" s="2" t="s">
        <v>2886</v>
      </c>
      <c r="N980" s="2" t="s">
        <v>2888</v>
      </c>
      <c r="O980" s="2">
        <v>999002087</v>
      </c>
      <c r="P980" s="2">
        <v>3</v>
      </c>
      <c r="Q980" s="2">
        <v>2002</v>
      </c>
      <c r="R980" s="15">
        <v>37294</v>
      </c>
      <c r="S980" s="2" t="s">
        <v>17304</v>
      </c>
      <c r="T980" s="2" t="s">
        <v>1240</v>
      </c>
      <c r="U980" s="2" t="s">
        <v>312</v>
      </c>
    </row>
    <row r="981" spans="5:21" x14ac:dyDescent="0.2">
      <c r="E981" s="2">
        <v>49786582</v>
      </c>
      <c r="F981" s="2">
        <v>1</v>
      </c>
      <c r="G981" s="2" t="s">
        <v>1261</v>
      </c>
      <c r="H981" s="2">
        <v>58</v>
      </c>
      <c r="I981" s="2" t="s">
        <v>1259</v>
      </c>
      <c r="J981" s="2" t="s">
        <v>1259</v>
      </c>
      <c r="K981" s="2" t="s">
        <v>1259</v>
      </c>
      <c r="L981" s="2">
        <v>2</v>
      </c>
      <c r="M981" s="2" t="s">
        <v>2886</v>
      </c>
      <c r="N981" s="2" t="s">
        <v>2888</v>
      </c>
      <c r="O981" s="2">
        <v>999002088</v>
      </c>
      <c r="P981" s="2">
        <v>4</v>
      </c>
      <c r="Q981" s="2">
        <v>2013</v>
      </c>
      <c r="R981" s="15">
        <v>41466</v>
      </c>
      <c r="S981" s="2" t="s">
        <v>17305</v>
      </c>
      <c r="T981" s="2" t="s">
        <v>1240</v>
      </c>
      <c r="U981" s="2" t="s">
        <v>2895</v>
      </c>
    </row>
    <row r="982" spans="5:21" x14ac:dyDescent="0.2">
      <c r="E982" s="2">
        <v>2789142</v>
      </c>
      <c r="F982" s="2">
        <v>17</v>
      </c>
      <c r="G982" s="2" t="s">
        <v>1261</v>
      </c>
      <c r="H982" s="2">
        <v>58</v>
      </c>
      <c r="I982" s="2" t="s">
        <v>1259</v>
      </c>
      <c r="J982" s="2" t="s">
        <v>1259</v>
      </c>
      <c r="K982" s="2" t="s">
        <v>1259</v>
      </c>
      <c r="L982" s="2">
        <v>1</v>
      </c>
      <c r="M982" s="2" t="s">
        <v>2886</v>
      </c>
      <c r="N982" s="2" t="s">
        <v>2888</v>
      </c>
      <c r="O982" s="2">
        <v>999002090</v>
      </c>
      <c r="P982" s="2">
        <v>3</v>
      </c>
      <c r="Q982" s="2">
        <v>1950</v>
      </c>
      <c r="R982" s="15">
        <v>18264</v>
      </c>
      <c r="S982" s="2" t="s">
        <v>17306</v>
      </c>
      <c r="T982" s="2" t="s">
        <v>1240</v>
      </c>
      <c r="U982" s="2" t="s">
        <v>17307</v>
      </c>
    </row>
    <row r="983" spans="5:21" x14ac:dyDescent="0.2">
      <c r="E983" s="2">
        <v>9765850</v>
      </c>
      <c r="F983" s="2">
        <v>3</v>
      </c>
      <c r="G983" s="2" t="s">
        <v>1261</v>
      </c>
      <c r="H983" s="2">
        <v>58</v>
      </c>
      <c r="I983" s="2" t="s">
        <v>1259</v>
      </c>
      <c r="J983" s="2" t="s">
        <v>1259</v>
      </c>
      <c r="K983" s="2" t="s">
        <v>1259</v>
      </c>
      <c r="L983" s="2">
        <v>2</v>
      </c>
      <c r="M983" s="2" t="s">
        <v>2886</v>
      </c>
      <c r="N983" s="2" t="s">
        <v>2888</v>
      </c>
      <c r="O983" s="2">
        <v>999002091</v>
      </c>
      <c r="P983" s="2">
        <v>4</v>
      </c>
      <c r="Q983" s="2">
        <v>1950</v>
      </c>
      <c r="R983" s="15">
        <v>18264</v>
      </c>
      <c r="S983" s="2" t="s">
        <v>17308</v>
      </c>
      <c r="T983" s="2" t="s">
        <v>1240</v>
      </c>
      <c r="U983" s="2" t="s">
        <v>17309</v>
      </c>
    </row>
    <row r="984" spans="5:21" x14ac:dyDescent="0.2">
      <c r="E984" s="2">
        <v>30105339</v>
      </c>
      <c r="F984" s="2">
        <v>7</v>
      </c>
      <c r="G984" s="2" t="s">
        <v>1261</v>
      </c>
      <c r="H984" s="2">
        <v>58</v>
      </c>
      <c r="I984" s="2" t="s">
        <v>1259</v>
      </c>
      <c r="J984" s="2" t="s">
        <v>1259</v>
      </c>
      <c r="K984" s="2" t="s">
        <v>1259</v>
      </c>
      <c r="L984" s="2">
        <v>1</v>
      </c>
      <c r="M984" s="2" t="s">
        <v>2886</v>
      </c>
      <c r="N984" s="2" t="s">
        <v>2888</v>
      </c>
      <c r="O984" s="2">
        <v>999002095</v>
      </c>
      <c r="P984" s="2">
        <v>3</v>
      </c>
      <c r="Q984" s="2">
        <v>1950</v>
      </c>
      <c r="R984" s="15">
        <v>18264</v>
      </c>
      <c r="S984" s="2" t="s">
        <v>17311</v>
      </c>
      <c r="T984" s="2" t="s">
        <v>1240</v>
      </c>
      <c r="U984" s="2" t="s">
        <v>17312</v>
      </c>
    </row>
    <row r="985" spans="5:21" x14ac:dyDescent="0.2">
      <c r="E985" s="2">
        <v>30105518</v>
      </c>
      <c r="F985" s="2">
        <v>15</v>
      </c>
      <c r="G985" s="2" t="s">
        <v>1261</v>
      </c>
      <c r="H985" s="2">
        <v>58</v>
      </c>
      <c r="I985" s="2" t="s">
        <v>1259</v>
      </c>
      <c r="J985" s="2" t="s">
        <v>1259</v>
      </c>
      <c r="K985" s="2" t="s">
        <v>1259</v>
      </c>
      <c r="L985" s="2">
        <v>1</v>
      </c>
      <c r="M985" s="2" t="s">
        <v>2886</v>
      </c>
      <c r="N985" s="2" t="s">
        <v>2888</v>
      </c>
      <c r="O985" s="2">
        <v>999002097</v>
      </c>
      <c r="P985" s="2">
        <v>3</v>
      </c>
      <c r="Q985" s="2">
        <v>1950</v>
      </c>
      <c r="R985" s="15">
        <v>18264</v>
      </c>
      <c r="S985" s="2" t="s">
        <v>17313</v>
      </c>
      <c r="T985" s="2" t="s">
        <v>1240</v>
      </c>
      <c r="U985" s="2" t="s">
        <v>17314</v>
      </c>
    </row>
    <row r="986" spans="5:21" x14ac:dyDescent="0.2">
      <c r="E986" s="2">
        <v>91428141</v>
      </c>
      <c r="F986" s="2">
        <v>6</v>
      </c>
      <c r="G986" s="2" t="s">
        <v>1261</v>
      </c>
      <c r="H986" s="2" t="s">
        <v>21</v>
      </c>
      <c r="I986" s="2" t="s">
        <v>1264</v>
      </c>
      <c r="J986" s="2" t="s">
        <v>21</v>
      </c>
      <c r="K986" s="2" t="s">
        <v>21</v>
      </c>
      <c r="L986" s="2" t="s">
        <v>21</v>
      </c>
      <c r="M986" s="2" t="s">
        <v>2886</v>
      </c>
      <c r="N986" s="2" t="s">
        <v>2888</v>
      </c>
      <c r="O986" s="2">
        <v>999002099</v>
      </c>
      <c r="P986" s="2">
        <v>4</v>
      </c>
      <c r="Q986" s="2">
        <v>2022</v>
      </c>
      <c r="R986" s="15">
        <v>44685</v>
      </c>
      <c r="S986" s="2" t="s">
        <v>17315</v>
      </c>
      <c r="T986" s="2" t="s">
        <v>1240</v>
      </c>
      <c r="U986" s="2" t="s">
        <v>17316</v>
      </c>
    </row>
    <row r="987" spans="5:21" x14ac:dyDescent="0.2">
      <c r="E987" s="2">
        <v>7528170</v>
      </c>
      <c r="F987" s="2">
        <v>15</v>
      </c>
      <c r="G987" s="2" t="s">
        <v>1261</v>
      </c>
      <c r="H987" s="2">
        <v>58</v>
      </c>
      <c r="I987" s="2" t="s">
        <v>1259</v>
      </c>
      <c r="J987" s="2" t="s">
        <v>1259</v>
      </c>
      <c r="K987" s="2" t="s">
        <v>1259</v>
      </c>
      <c r="L987" s="2">
        <v>2</v>
      </c>
      <c r="M987" s="2" t="s">
        <v>2886</v>
      </c>
      <c r="N987" s="2" t="s">
        <v>2888</v>
      </c>
      <c r="O987" s="2">
        <v>999002100</v>
      </c>
      <c r="P987" s="2">
        <v>4</v>
      </c>
      <c r="Q987" s="2">
        <v>1950</v>
      </c>
      <c r="R987" s="15">
        <v>18264</v>
      </c>
      <c r="S987" s="2" t="s">
        <v>17317</v>
      </c>
      <c r="T987" s="2" t="s">
        <v>1240</v>
      </c>
      <c r="U987" s="2" t="s">
        <v>17318</v>
      </c>
    </row>
    <row r="988" spans="5:21" x14ac:dyDescent="0.2">
      <c r="E988" s="2">
        <v>32411775</v>
      </c>
      <c r="F988" s="2">
        <v>22</v>
      </c>
      <c r="G988" s="2" t="s">
        <v>1261</v>
      </c>
      <c r="H988" s="2">
        <v>58</v>
      </c>
      <c r="I988" s="2" t="s">
        <v>1259</v>
      </c>
      <c r="J988" s="2" t="s">
        <v>1259</v>
      </c>
      <c r="K988" s="2" t="s">
        <v>1259</v>
      </c>
      <c r="L988" s="2">
        <v>1</v>
      </c>
      <c r="M988" s="2" t="s">
        <v>2886</v>
      </c>
      <c r="N988" s="2" t="s">
        <v>2888</v>
      </c>
      <c r="O988" s="2">
        <v>999002101</v>
      </c>
      <c r="P988" s="2">
        <v>3</v>
      </c>
      <c r="Q988" s="2">
        <v>1950</v>
      </c>
      <c r="R988" s="15">
        <v>18264</v>
      </c>
      <c r="S988" s="2" t="s">
        <v>17319</v>
      </c>
      <c r="T988" s="2" t="s">
        <v>1240</v>
      </c>
      <c r="U988" s="2" t="s">
        <v>574</v>
      </c>
    </row>
    <row r="989" spans="5:21" x14ac:dyDescent="0.2">
      <c r="E989" s="2">
        <v>85765681</v>
      </c>
      <c r="F989" s="2">
        <v>14</v>
      </c>
      <c r="G989" s="2" t="s">
        <v>1261</v>
      </c>
      <c r="H989" s="2">
        <v>58</v>
      </c>
      <c r="I989" s="2" t="s">
        <v>1264</v>
      </c>
      <c r="J989" s="2" t="s">
        <v>21</v>
      </c>
      <c r="K989" s="2" t="s">
        <v>21</v>
      </c>
      <c r="L989" s="2">
        <v>2</v>
      </c>
      <c r="M989" s="2" t="s">
        <v>2886</v>
      </c>
      <c r="N989" s="2" t="s">
        <v>2888</v>
      </c>
      <c r="O989" s="2">
        <v>999002102</v>
      </c>
      <c r="P989" s="2">
        <v>4</v>
      </c>
      <c r="Q989" s="2">
        <v>2018</v>
      </c>
      <c r="R989" s="15">
        <v>43458</v>
      </c>
      <c r="S989" s="2" t="s">
        <v>17320</v>
      </c>
      <c r="T989" s="2" t="s">
        <v>1240</v>
      </c>
      <c r="U989" s="2" t="s">
        <v>3320</v>
      </c>
    </row>
    <row r="990" spans="5:21" x14ac:dyDescent="0.2">
      <c r="E990" s="2">
        <v>32411730</v>
      </c>
      <c r="F990" s="2">
        <v>20</v>
      </c>
      <c r="G990" s="2" t="s">
        <v>1261</v>
      </c>
      <c r="H990" s="2">
        <v>58</v>
      </c>
      <c r="I990" s="2" t="s">
        <v>1259</v>
      </c>
      <c r="J990" s="2" t="s">
        <v>1259</v>
      </c>
      <c r="K990" s="2" t="s">
        <v>1259</v>
      </c>
      <c r="L990" s="2">
        <v>1</v>
      </c>
      <c r="M990" s="2" t="s">
        <v>2886</v>
      </c>
      <c r="N990" s="2" t="s">
        <v>2888</v>
      </c>
      <c r="O990" s="2">
        <v>999002103</v>
      </c>
      <c r="P990" s="2">
        <v>3</v>
      </c>
      <c r="Q990" s="2">
        <v>1950</v>
      </c>
      <c r="R990" s="15">
        <v>18264</v>
      </c>
      <c r="S990" s="2" t="s">
        <v>17321</v>
      </c>
      <c r="T990" s="2" t="s">
        <v>1240</v>
      </c>
      <c r="U990" s="2" t="s">
        <v>2982</v>
      </c>
    </row>
    <row r="991" spans="5:21" x14ac:dyDescent="0.2">
      <c r="E991" s="2">
        <v>84130811</v>
      </c>
      <c r="F991" s="2">
        <v>11</v>
      </c>
      <c r="G991" s="2" t="s">
        <v>1261</v>
      </c>
      <c r="H991" s="2">
        <v>58</v>
      </c>
      <c r="I991" s="2" t="s">
        <v>1264</v>
      </c>
      <c r="J991" s="2" t="s">
        <v>21</v>
      </c>
      <c r="K991" s="2" t="s">
        <v>21</v>
      </c>
      <c r="L991" s="2" t="s">
        <v>21</v>
      </c>
      <c r="M991" s="2" t="s">
        <v>2886</v>
      </c>
      <c r="N991" s="2" t="s">
        <v>2888</v>
      </c>
      <c r="O991" s="2">
        <v>999002104</v>
      </c>
      <c r="P991" s="2">
        <v>4</v>
      </c>
      <c r="Q991" s="2">
        <v>2018</v>
      </c>
      <c r="R991" s="15">
        <v>43108</v>
      </c>
      <c r="S991" s="2" t="s">
        <v>17322</v>
      </c>
      <c r="T991" s="2" t="s">
        <v>1240</v>
      </c>
      <c r="U991" s="2" t="s">
        <v>17323</v>
      </c>
    </row>
    <row r="992" spans="5:21" x14ac:dyDescent="0.2">
      <c r="E992" s="2">
        <v>58343380</v>
      </c>
      <c r="F992" s="2">
        <v>14</v>
      </c>
      <c r="G992" s="2" t="s">
        <v>1261</v>
      </c>
      <c r="H992" s="2">
        <v>58</v>
      </c>
      <c r="I992" s="2" t="s">
        <v>1259</v>
      </c>
      <c r="J992" s="2" t="s">
        <v>1259</v>
      </c>
      <c r="K992" s="2" t="s">
        <v>1259</v>
      </c>
      <c r="L992" s="2">
        <v>2</v>
      </c>
      <c r="M992" s="2" t="s">
        <v>2886</v>
      </c>
      <c r="N992" s="2" t="s">
        <v>2888</v>
      </c>
      <c r="O992" s="2">
        <v>999002107</v>
      </c>
      <c r="P992" s="2">
        <v>4</v>
      </c>
      <c r="Q992" s="2">
        <v>1950</v>
      </c>
      <c r="R992" s="15">
        <v>18264</v>
      </c>
      <c r="S992" s="2" t="s">
        <v>17324</v>
      </c>
      <c r="T992" s="2" t="s">
        <v>1240</v>
      </c>
      <c r="U992" s="2" t="s">
        <v>3321</v>
      </c>
    </row>
    <row r="993" spans="5:21" x14ac:dyDescent="0.2">
      <c r="E993" s="2" t="s">
        <v>17325</v>
      </c>
      <c r="F993" s="2">
        <v>18</v>
      </c>
      <c r="G993" s="2" t="s">
        <v>1261</v>
      </c>
      <c r="H993" s="2">
        <v>58</v>
      </c>
      <c r="I993" s="2" t="s">
        <v>1259</v>
      </c>
      <c r="J993" s="2" t="s">
        <v>1259</v>
      </c>
      <c r="K993" s="2" t="s">
        <v>1259</v>
      </c>
      <c r="L993" s="2">
        <v>2</v>
      </c>
      <c r="M993" s="2" t="s">
        <v>2886</v>
      </c>
      <c r="N993" s="2" t="s">
        <v>2888</v>
      </c>
      <c r="O993" s="2">
        <v>999002108</v>
      </c>
      <c r="P993" s="2">
        <v>4</v>
      </c>
      <c r="Q993" s="2">
        <v>2004</v>
      </c>
      <c r="R993" s="15">
        <v>38233</v>
      </c>
      <c r="S993" s="2" t="s">
        <v>17326</v>
      </c>
      <c r="T993" s="2" t="s">
        <v>1240</v>
      </c>
      <c r="U993" s="2" t="s">
        <v>3322</v>
      </c>
    </row>
    <row r="994" spans="5:21" x14ac:dyDescent="0.2">
      <c r="E994" s="2">
        <v>38021275</v>
      </c>
      <c r="F994" s="2">
        <v>18</v>
      </c>
      <c r="G994" s="2" t="s">
        <v>1261</v>
      </c>
      <c r="H994" s="2">
        <v>58</v>
      </c>
      <c r="I994" s="2" t="s">
        <v>1259</v>
      </c>
      <c r="J994" s="2" t="s">
        <v>1259</v>
      </c>
      <c r="K994" s="2" t="s">
        <v>1259</v>
      </c>
      <c r="L994" s="2">
        <v>2</v>
      </c>
      <c r="M994" s="2" t="s">
        <v>2886</v>
      </c>
      <c r="N994" s="2" t="s">
        <v>2888</v>
      </c>
      <c r="O994" s="2">
        <v>999002110</v>
      </c>
      <c r="P994" s="2">
        <v>4</v>
      </c>
      <c r="Q994" s="2">
        <v>1950</v>
      </c>
      <c r="R994" s="15">
        <v>18264</v>
      </c>
      <c r="S994" s="2" t="s">
        <v>17327</v>
      </c>
      <c r="T994" s="2" t="s">
        <v>1240</v>
      </c>
      <c r="U994" s="2" t="s">
        <v>575</v>
      </c>
    </row>
    <row r="995" spans="5:21" x14ac:dyDescent="0.2">
      <c r="E995" s="2">
        <v>37286111</v>
      </c>
      <c r="F995" s="2">
        <v>15</v>
      </c>
      <c r="G995" s="2" t="s">
        <v>1261</v>
      </c>
      <c r="H995" s="2">
        <v>58</v>
      </c>
      <c r="I995" s="2" t="s">
        <v>1259</v>
      </c>
      <c r="J995" s="2" t="s">
        <v>1259</v>
      </c>
      <c r="K995" s="2" t="s">
        <v>1259</v>
      </c>
      <c r="L995" s="2">
        <v>1</v>
      </c>
      <c r="M995" s="2" t="s">
        <v>2886</v>
      </c>
      <c r="N995" s="2" t="s">
        <v>2888</v>
      </c>
      <c r="O995" s="2">
        <v>999002111</v>
      </c>
      <c r="P995" s="2">
        <v>3</v>
      </c>
      <c r="Q995" s="2">
        <v>1950</v>
      </c>
      <c r="R995" s="15">
        <v>18264</v>
      </c>
      <c r="S995" s="2" t="s">
        <v>17328</v>
      </c>
      <c r="T995" s="2" t="s">
        <v>1240</v>
      </c>
      <c r="U995" s="2" t="s">
        <v>17329</v>
      </c>
    </row>
    <row r="996" spans="5:21" x14ac:dyDescent="0.2">
      <c r="E996" s="2">
        <v>9746624</v>
      </c>
      <c r="F996" s="2">
        <v>28</v>
      </c>
      <c r="G996" s="2" t="s">
        <v>1261</v>
      </c>
      <c r="H996" s="2">
        <v>58</v>
      </c>
      <c r="I996" s="2" t="s">
        <v>1259</v>
      </c>
      <c r="J996" s="2" t="s">
        <v>1259</v>
      </c>
      <c r="K996" s="2" t="s">
        <v>1259</v>
      </c>
      <c r="L996" s="2">
        <v>2</v>
      </c>
      <c r="M996" s="2" t="s">
        <v>2886</v>
      </c>
      <c r="N996" s="2" t="s">
        <v>2888</v>
      </c>
      <c r="O996" s="2">
        <v>999002113</v>
      </c>
      <c r="P996" s="2">
        <v>4</v>
      </c>
      <c r="Q996" s="2">
        <v>1999</v>
      </c>
      <c r="R996" s="15">
        <v>36397</v>
      </c>
      <c r="S996" s="2" t="s">
        <v>17330</v>
      </c>
      <c r="T996" s="2" t="s">
        <v>1240</v>
      </c>
      <c r="U996" s="2" t="s">
        <v>17331</v>
      </c>
    </row>
    <row r="997" spans="5:21" x14ac:dyDescent="0.2">
      <c r="E997" s="2">
        <v>26284308</v>
      </c>
      <c r="F997" s="2">
        <v>7</v>
      </c>
      <c r="G997" s="2" t="s">
        <v>1261</v>
      </c>
      <c r="H997" s="2">
        <v>58</v>
      </c>
      <c r="I997" s="2" t="s">
        <v>1259</v>
      </c>
      <c r="J997" s="2" t="s">
        <v>1259</v>
      </c>
      <c r="K997" s="2" t="s">
        <v>1259</v>
      </c>
      <c r="L997" s="2" t="s">
        <v>21</v>
      </c>
      <c r="M997" s="2" t="s">
        <v>2886</v>
      </c>
      <c r="N997" s="2" t="s">
        <v>2888</v>
      </c>
      <c r="O997" s="2">
        <v>999002114</v>
      </c>
      <c r="P997" s="2">
        <v>3</v>
      </c>
      <c r="Q997" s="2">
        <v>1950</v>
      </c>
      <c r="R997" s="15">
        <v>18264</v>
      </c>
      <c r="S997" s="2" t="s">
        <v>17332</v>
      </c>
      <c r="T997" s="2" t="s">
        <v>1240</v>
      </c>
      <c r="U997" s="2" t="s">
        <v>17333</v>
      </c>
    </row>
    <row r="998" spans="5:21" x14ac:dyDescent="0.2">
      <c r="E998" s="2">
        <v>33596622</v>
      </c>
      <c r="F998" s="2">
        <v>3</v>
      </c>
      <c r="G998" s="2" t="s">
        <v>1261</v>
      </c>
      <c r="H998" s="2">
        <v>58</v>
      </c>
      <c r="I998" s="2" t="s">
        <v>1259</v>
      </c>
      <c r="J998" s="2" t="s">
        <v>1259</v>
      </c>
      <c r="K998" s="2" t="s">
        <v>1259</v>
      </c>
      <c r="L998" s="2" t="s">
        <v>21</v>
      </c>
      <c r="M998" s="2" t="s">
        <v>2886</v>
      </c>
      <c r="N998" s="2" t="s">
        <v>2888</v>
      </c>
      <c r="O998" s="2">
        <v>999002115</v>
      </c>
      <c r="P998" s="2">
        <v>3</v>
      </c>
      <c r="Q998" s="2">
        <v>2005</v>
      </c>
      <c r="R998" s="15">
        <v>38573</v>
      </c>
      <c r="S998" s="2" t="s">
        <v>17334</v>
      </c>
      <c r="T998" s="2" t="s">
        <v>1240</v>
      </c>
      <c r="U998" s="2" t="s">
        <v>17335</v>
      </c>
    </row>
    <row r="999" spans="5:21" x14ac:dyDescent="0.2">
      <c r="E999" s="2">
        <v>35854609</v>
      </c>
      <c r="F999" s="2">
        <v>5</v>
      </c>
      <c r="G999" s="2" t="s">
        <v>1261</v>
      </c>
      <c r="H999" s="2">
        <v>58</v>
      </c>
      <c r="I999" s="2" t="s">
        <v>1259</v>
      </c>
      <c r="J999" s="2" t="s">
        <v>1259</v>
      </c>
      <c r="K999" s="2" t="s">
        <v>1259</v>
      </c>
      <c r="L999" s="2">
        <v>1</v>
      </c>
      <c r="M999" s="2" t="s">
        <v>2886</v>
      </c>
      <c r="N999" s="2" t="s">
        <v>2888</v>
      </c>
      <c r="O999" s="2">
        <v>999002116</v>
      </c>
      <c r="P999" s="2">
        <v>3</v>
      </c>
      <c r="Q999" s="2">
        <v>1950</v>
      </c>
      <c r="R999" s="15">
        <v>18264</v>
      </c>
      <c r="S999" s="2" t="s">
        <v>17336</v>
      </c>
      <c r="T999" s="2" t="s">
        <v>1240</v>
      </c>
      <c r="U999" s="2" t="s">
        <v>17337</v>
      </c>
    </row>
    <row r="1000" spans="5:21" x14ac:dyDescent="0.2">
      <c r="E1000" s="2">
        <v>35854601</v>
      </c>
      <c r="F1000" s="2">
        <v>23</v>
      </c>
      <c r="G1000" s="2" t="s">
        <v>1261</v>
      </c>
      <c r="H1000" s="2">
        <v>58</v>
      </c>
      <c r="I1000" s="2" t="s">
        <v>1259</v>
      </c>
      <c r="J1000" s="2" t="s">
        <v>1259</v>
      </c>
      <c r="K1000" s="2" t="s">
        <v>1259</v>
      </c>
      <c r="L1000" s="2">
        <v>1</v>
      </c>
      <c r="M1000" s="2" t="s">
        <v>2886</v>
      </c>
      <c r="N1000" s="2" t="s">
        <v>2888</v>
      </c>
      <c r="O1000" s="2">
        <v>999002118</v>
      </c>
      <c r="P1000" s="2">
        <v>3</v>
      </c>
      <c r="Q1000" s="2">
        <v>1950</v>
      </c>
      <c r="R1000" s="15">
        <v>18264</v>
      </c>
      <c r="S1000" s="2" t="s">
        <v>17338</v>
      </c>
      <c r="T1000" s="2" t="s">
        <v>1240</v>
      </c>
      <c r="U1000" s="2" t="s">
        <v>17339</v>
      </c>
    </row>
    <row r="1001" spans="5:21" x14ac:dyDescent="0.2">
      <c r="E1001" s="2">
        <v>30613568</v>
      </c>
      <c r="F1001" s="2">
        <v>3</v>
      </c>
      <c r="G1001" s="2" t="s">
        <v>1261</v>
      </c>
      <c r="H1001" s="2">
        <v>58</v>
      </c>
      <c r="I1001" s="2" t="s">
        <v>1259</v>
      </c>
      <c r="J1001" s="2" t="s">
        <v>1259</v>
      </c>
      <c r="K1001" s="2" t="s">
        <v>1259</v>
      </c>
      <c r="L1001" s="2">
        <v>1</v>
      </c>
      <c r="M1001" s="2" t="s">
        <v>2886</v>
      </c>
      <c r="N1001" s="2" t="s">
        <v>2888</v>
      </c>
      <c r="O1001" s="2">
        <v>999002119</v>
      </c>
      <c r="P1001" s="2">
        <v>3</v>
      </c>
      <c r="Q1001" s="2">
        <v>1950</v>
      </c>
      <c r="R1001" s="15">
        <v>18264</v>
      </c>
      <c r="S1001" s="2" t="s">
        <v>17340</v>
      </c>
      <c r="T1001" s="2" t="s">
        <v>1240</v>
      </c>
      <c r="U1001" s="2" t="s">
        <v>17341</v>
      </c>
    </row>
    <row r="1002" spans="5:21" x14ac:dyDescent="0.2">
      <c r="E1002" s="2">
        <v>79375553</v>
      </c>
      <c r="F1002" s="2">
        <v>17</v>
      </c>
      <c r="G1002" s="2" t="s">
        <v>1261</v>
      </c>
      <c r="H1002" s="2">
        <v>58</v>
      </c>
      <c r="I1002" s="2" t="s">
        <v>1264</v>
      </c>
      <c r="J1002" s="2" t="s">
        <v>21</v>
      </c>
      <c r="K1002" s="2" t="s">
        <v>21</v>
      </c>
      <c r="L1002" s="2">
        <v>2</v>
      </c>
      <c r="M1002" s="2" t="s">
        <v>2886</v>
      </c>
      <c r="N1002" s="2" t="s">
        <v>2888</v>
      </c>
      <c r="O1002" s="2">
        <v>999002121</v>
      </c>
      <c r="P1002" s="2">
        <v>4</v>
      </c>
      <c r="Q1002" s="2">
        <v>2015</v>
      </c>
      <c r="R1002" s="15">
        <v>42122</v>
      </c>
      <c r="S1002" s="2" t="s">
        <v>17342</v>
      </c>
      <c r="T1002" s="2" t="s">
        <v>1240</v>
      </c>
      <c r="U1002" s="2" t="s">
        <v>17343</v>
      </c>
    </row>
    <row r="1003" spans="5:21" x14ac:dyDescent="0.2">
      <c r="E1003" s="2">
        <v>28943219</v>
      </c>
      <c r="F1003" s="2">
        <v>14</v>
      </c>
      <c r="G1003" s="2" t="s">
        <v>1261</v>
      </c>
      <c r="H1003" s="2">
        <v>58</v>
      </c>
      <c r="I1003" s="2" t="s">
        <v>1259</v>
      </c>
      <c r="J1003" s="2" t="s">
        <v>1259</v>
      </c>
      <c r="K1003" s="2" t="s">
        <v>1259</v>
      </c>
      <c r="L1003" s="2">
        <v>1</v>
      </c>
      <c r="M1003" s="2" t="s">
        <v>2886</v>
      </c>
      <c r="N1003" s="2" t="s">
        <v>2888</v>
      </c>
      <c r="O1003" s="2">
        <v>999002125</v>
      </c>
      <c r="P1003" s="2">
        <v>3</v>
      </c>
      <c r="Q1003" s="2">
        <v>1950</v>
      </c>
      <c r="R1003" s="15">
        <v>18264</v>
      </c>
      <c r="S1003" s="2" t="s">
        <v>17344</v>
      </c>
      <c r="T1003" s="2" t="s">
        <v>1240</v>
      </c>
      <c r="U1003" s="2" t="s">
        <v>3323</v>
      </c>
    </row>
    <row r="1004" spans="5:21" x14ac:dyDescent="0.2">
      <c r="E1004" s="2">
        <v>84406938</v>
      </c>
      <c r="F1004" s="2">
        <v>22</v>
      </c>
      <c r="G1004" s="2" t="s">
        <v>1261</v>
      </c>
      <c r="H1004" s="2">
        <v>58</v>
      </c>
      <c r="I1004" s="2" t="s">
        <v>1260</v>
      </c>
      <c r="J1004" s="2" t="s">
        <v>21</v>
      </c>
      <c r="K1004" s="2" t="s">
        <v>21</v>
      </c>
      <c r="L1004" s="2" t="s">
        <v>21</v>
      </c>
      <c r="M1004" s="2" t="s">
        <v>2886</v>
      </c>
      <c r="N1004" s="2" t="s">
        <v>2888</v>
      </c>
      <c r="O1004" s="2">
        <v>999002132</v>
      </c>
      <c r="P1004" s="2">
        <v>4</v>
      </c>
      <c r="Q1004" s="2">
        <v>2018</v>
      </c>
      <c r="R1004" s="15">
        <v>43276</v>
      </c>
      <c r="S1004" s="2" t="s">
        <v>17345</v>
      </c>
      <c r="T1004" s="2" t="s">
        <v>1240</v>
      </c>
      <c r="U1004" s="2" t="s">
        <v>570</v>
      </c>
    </row>
    <row r="1005" spans="5:21" x14ac:dyDescent="0.2">
      <c r="E1005" s="2">
        <v>2474555</v>
      </c>
      <c r="F1005" s="2">
        <v>18</v>
      </c>
      <c r="G1005" s="2" t="s">
        <v>1261</v>
      </c>
      <c r="H1005" s="2">
        <v>58</v>
      </c>
      <c r="I1005" s="2" t="s">
        <v>1259</v>
      </c>
      <c r="J1005" s="2" t="s">
        <v>1259</v>
      </c>
      <c r="K1005" s="2" t="s">
        <v>1259</v>
      </c>
      <c r="L1005" s="2">
        <v>2</v>
      </c>
      <c r="M1005" s="2" t="s">
        <v>2886</v>
      </c>
      <c r="N1005" s="2" t="s">
        <v>2888</v>
      </c>
      <c r="O1005" s="2">
        <v>999002134</v>
      </c>
      <c r="P1005" s="2">
        <v>4</v>
      </c>
      <c r="Q1005" s="2">
        <v>1950</v>
      </c>
      <c r="R1005" s="15">
        <v>18264</v>
      </c>
      <c r="S1005" s="2" t="s">
        <v>17346</v>
      </c>
      <c r="T1005" s="2" t="s">
        <v>1240</v>
      </c>
      <c r="U1005" s="2" t="s">
        <v>577</v>
      </c>
    </row>
    <row r="1006" spans="5:21" x14ac:dyDescent="0.2">
      <c r="E1006" s="2">
        <v>82884200</v>
      </c>
      <c r="F1006" s="2">
        <v>31</v>
      </c>
      <c r="G1006" s="2" t="s">
        <v>1261</v>
      </c>
      <c r="H1006" s="2">
        <v>58</v>
      </c>
      <c r="I1006" s="2" t="s">
        <v>1264</v>
      </c>
      <c r="J1006" s="2" t="s">
        <v>21</v>
      </c>
      <c r="K1006" s="2" t="s">
        <v>21</v>
      </c>
      <c r="L1006" s="2">
        <v>2</v>
      </c>
      <c r="M1006" s="2" t="s">
        <v>2886</v>
      </c>
      <c r="N1006" s="2" t="s">
        <v>2888</v>
      </c>
      <c r="O1006" s="2">
        <v>999002136</v>
      </c>
      <c r="P1006" s="2">
        <v>4</v>
      </c>
      <c r="Q1006" s="2">
        <v>2017</v>
      </c>
      <c r="R1006" s="15">
        <v>42936</v>
      </c>
      <c r="S1006" s="2" t="s">
        <v>17349</v>
      </c>
      <c r="T1006" s="2" t="s">
        <v>1240</v>
      </c>
      <c r="U1006" s="2" t="s">
        <v>17350</v>
      </c>
    </row>
    <row r="1007" spans="5:21" x14ac:dyDescent="0.2">
      <c r="E1007" s="2">
        <v>38580250</v>
      </c>
      <c r="F1007" s="2">
        <v>4</v>
      </c>
      <c r="G1007" s="2" t="s">
        <v>1261</v>
      </c>
      <c r="H1007" s="2">
        <v>58</v>
      </c>
      <c r="I1007" s="2" t="s">
        <v>1259</v>
      </c>
      <c r="J1007" s="2" t="s">
        <v>1259</v>
      </c>
      <c r="K1007" s="2" t="s">
        <v>1259</v>
      </c>
      <c r="L1007" s="2">
        <v>1</v>
      </c>
      <c r="M1007" s="2" t="s">
        <v>2886</v>
      </c>
      <c r="N1007" s="2" t="s">
        <v>2888</v>
      </c>
      <c r="O1007" s="2">
        <v>999002137</v>
      </c>
      <c r="P1007" s="2">
        <v>3</v>
      </c>
      <c r="Q1007" s="2">
        <v>1950</v>
      </c>
      <c r="R1007" s="15">
        <v>18264</v>
      </c>
      <c r="S1007" s="2" t="s">
        <v>17351</v>
      </c>
      <c r="T1007" s="2" t="s">
        <v>1240</v>
      </c>
      <c r="U1007" s="2" t="s">
        <v>1197</v>
      </c>
    </row>
    <row r="1008" spans="5:21" x14ac:dyDescent="0.2">
      <c r="E1008" s="2">
        <v>30105447</v>
      </c>
      <c r="F1008" s="2">
        <v>4</v>
      </c>
      <c r="G1008" s="2" t="s">
        <v>1261</v>
      </c>
      <c r="H1008" s="2">
        <v>58</v>
      </c>
      <c r="I1008" s="2" t="s">
        <v>1259</v>
      </c>
      <c r="J1008" s="2" t="s">
        <v>1259</v>
      </c>
      <c r="K1008" s="2" t="s">
        <v>1259</v>
      </c>
      <c r="L1008" s="2">
        <v>1</v>
      </c>
      <c r="M1008" s="2" t="s">
        <v>2886</v>
      </c>
      <c r="N1008" s="2" t="s">
        <v>2888</v>
      </c>
      <c r="O1008" s="2">
        <v>999002138</v>
      </c>
      <c r="P1008" s="2">
        <v>3</v>
      </c>
      <c r="Q1008" s="2">
        <v>1950</v>
      </c>
      <c r="R1008" s="15">
        <v>18264</v>
      </c>
      <c r="S1008" s="2" t="s">
        <v>17352</v>
      </c>
      <c r="T1008" s="2" t="s">
        <v>1240</v>
      </c>
      <c r="U1008" s="2" t="s">
        <v>1197</v>
      </c>
    </row>
    <row r="1009" spans="5:21" x14ac:dyDescent="0.2">
      <c r="E1009" s="2">
        <v>31840313</v>
      </c>
      <c r="F1009" s="2">
        <v>3</v>
      </c>
      <c r="G1009" s="2" t="s">
        <v>1261</v>
      </c>
      <c r="H1009" s="2">
        <v>58</v>
      </c>
      <c r="I1009" s="2" t="s">
        <v>1259</v>
      </c>
      <c r="J1009" s="2" t="s">
        <v>1259</v>
      </c>
      <c r="K1009" s="2" t="s">
        <v>1259</v>
      </c>
      <c r="L1009" s="2">
        <v>1</v>
      </c>
      <c r="M1009" s="2" t="s">
        <v>2886</v>
      </c>
      <c r="N1009" s="2" t="s">
        <v>2888</v>
      </c>
      <c r="O1009" s="2">
        <v>999002139</v>
      </c>
      <c r="P1009" s="2">
        <v>3</v>
      </c>
      <c r="Q1009" s="2">
        <v>2004</v>
      </c>
      <c r="R1009" s="15">
        <v>38202</v>
      </c>
      <c r="S1009" s="2" t="s">
        <v>17353</v>
      </c>
      <c r="T1009" s="2" t="s">
        <v>1240</v>
      </c>
      <c r="U1009" s="2" t="s">
        <v>17354</v>
      </c>
    </row>
    <row r="1010" spans="5:21" x14ac:dyDescent="0.2">
      <c r="E1010" s="2">
        <v>1620809</v>
      </c>
      <c r="F1010" s="2">
        <v>10</v>
      </c>
      <c r="G1010" s="2" t="s">
        <v>1261</v>
      </c>
      <c r="H1010" s="2">
        <v>58</v>
      </c>
      <c r="I1010" s="2" t="s">
        <v>1259</v>
      </c>
      <c r="J1010" s="2" t="s">
        <v>1259</v>
      </c>
      <c r="K1010" s="2" t="s">
        <v>1259</v>
      </c>
      <c r="L1010" s="2">
        <v>1</v>
      </c>
      <c r="M1010" s="2" t="s">
        <v>2886</v>
      </c>
      <c r="N1010" s="2" t="s">
        <v>2888</v>
      </c>
      <c r="O1010" s="2">
        <v>999002141</v>
      </c>
      <c r="P1010" s="2">
        <v>3</v>
      </c>
      <c r="Q1010" s="2">
        <v>2004</v>
      </c>
      <c r="R1010" s="15">
        <v>38289</v>
      </c>
      <c r="S1010" s="2" t="s">
        <v>17355</v>
      </c>
      <c r="T1010" s="2" t="s">
        <v>1240</v>
      </c>
      <c r="U1010" s="2" t="s">
        <v>17356</v>
      </c>
    </row>
    <row r="1011" spans="5:21" x14ac:dyDescent="0.2">
      <c r="E1011" s="2">
        <v>31840111</v>
      </c>
      <c r="F1011" s="2">
        <v>18</v>
      </c>
      <c r="G1011" s="2" t="s">
        <v>1261</v>
      </c>
      <c r="H1011" s="2">
        <v>58</v>
      </c>
      <c r="I1011" s="2" t="s">
        <v>1259</v>
      </c>
      <c r="J1011" s="2" t="s">
        <v>1259</v>
      </c>
      <c r="K1011" s="2" t="s">
        <v>1259</v>
      </c>
      <c r="L1011" s="2">
        <v>1</v>
      </c>
      <c r="M1011" s="2" t="s">
        <v>2886</v>
      </c>
      <c r="N1011" s="2" t="s">
        <v>2888</v>
      </c>
      <c r="O1011" s="2">
        <v>999002142</v>
      </c>
      <c r="P1011" s="2">
        <v>3</v>
      </c>
      <c r="Q1011" s="2">
        <v>1950</v>
      </c>
      <c r="R1011" s="15">
        <v>18264</v>
      </c>
      <c r="S1011" s="2" t="s">
        <v>17357</v>
      </c>
      <c r="T1011" s="2" t="s">
        <v>1240</v>
      </c>
      <c r="U1011" s="2" t="s">
        <v>578</v>
      </c>
    </row>
    <row r="1012" spans="5:21" x14ac:dyDescent="0.2">
      <c r="E1012" s="2" t="s">
        <v>1658</v>
      </c>
      <c r="F1012" s="2">
        <v>31</v>
      </c>
      <c r="G1012" s="2" t="s">
        <v>1261</v>
      </c>
      <c r="H1012" s="2">
        <v>58</v>
      </c>
      <c r="I1012" s="2" t="s">
        <v>1259</v>
      </c>
      <c r="J1012" s="2" t="s">
        <v>1259</v>
      </c>
      <c r="K1012" s="2" t="s">
        <v>1259</v>
      </c>
      <c r="L1012" s="2">
        <v>1</v>
      </c>
      <c r="M1012" s="2" t="s">
        <v>2886</v>
      </c>
      <c r="N1012" s="2" t="s">
        <v>2888</v>
      </c>
      <c r="O1012" s="2">
        <v>999002143</v>
      </c>
      <c r="P1012" s="2">
        <v>3</v>
      </c>
      <c r="Q1012" s="2">
        <v>1950</v>
      </c>
      <c r="R1012" s="15">
        <v>18264</v>
      </c>
      <c r="S1012" s="2" t="s">
        <v>17358</v>
      </c>
      <c r="T1012" s="2" t="s">
        <v>1240</v>
      </c>
      <c r="U1012" s="2" t="s">
        <v>17359</v>
      </c>
    </row>
    <row r="1013" spans="5:21" x14ac:dyDescent="0.2">
      <c r="E1013" s="2">
        <v>13345498</v>
      </c>
      <c r="F1013" s="2">
        <v>28</v>
      </c>
      <c r="G1013" s="2" t="s">
        <v>1261</v>
      </c>
      <c r="H1013" s="2">
        <v>100</v>
      </c>
      <c r="I1013" s="2" t="s">
        <v>1259</v>
      </c>
      <c r="J1013" s="2" t="s">
        <v>1259</v>
      </c>
      <c r="K1013" s="2" t="s">
        <v>1259</v>
      </c>
      <c r="L1013" s="2">
        <v>2</v>
      </c>
      <c r="M1013" s="2" t="s">
        <v>2886</v>
      </c>
      <c r="N1013" s="2" t="s">
        <v>2888</v>
      </c>
      <c r="O1013" s="2">
        <v>999002144</v>
      </c>
      <c r="P1013" s="2">
        <v>4</v>
      </c>
      <c r="Q1013" s="2">
        <v>2001</v>
      </c>
      <c r="R1013" s="15">
        <v>36969</v>
      </c>
      <c r="S1013" s="2" t="s">
        <v>17360</v>
      </c>
      <c r="T1013" s="2" t="s">
        <v>1240</v>
      </c>
      <c r="U1013" s="2" t="s">
        <v>17361</v>
      </c>
    </row>
    <row r="1014" spans="5:21" x14ac:dyDescent="0.2">
      <c r="E1014" s="2">
        <v>3728610</v>
      </c>
      <c r="F1014" s="2">
        <v>10</v>
      </c>
      <c r="G1014" s="2" t="s">
        <v>1261</v>
      </c>
      <c r="H1014" s="2">
        <v>58</v>
      </c>
      <c r="I1014" s="2" t="s">
        <v>1259</v>
      </c>
      <c r="J1014" s="2" t="s">
        <v>1259</v>
      </c>
      <c r="K1014" s="2" t="s">
        <v>1259</v>
      </c>
      <c r="L1014" s="2">
        <v>1</v>
      </c>
      <c r="M1014" s="2" t="s">
        <v>2886</v>
      </c>
      <c r="N1014" s="2" t="s">
        <v>2888</v>
      </c>
      <c r="O1014" s="2">
        <v>999002145</v>
      </c>
      <c r="P1014" s="2">
        <v>3</v>
      </c>
      <c r="Q1014" s="2">
        <v>1950</v>
      </c>
      <c r="R1014" s="15">
        <v>18264</v>
      </c>
      <c r="S1014" s="2" t="s">
        <v>17362</v>
      </c>
      <c r="T1014" s="2" t="s">
        <v>1240</v>
      </c>
      <c r="U1014" s="2" t="s">
        <v>17363</v>
      </c>
    </row>
    <row r="1015" spans="5:21" x14ac:dyDescent="0.2">
      <c r="E1015" s="2" t="s">
        <v>17365</v>
      </c>
      <c r="F1015" s="2">
        <v>20</v>
      </c>
      <c r="G1015" s="2" t="s">
        <v>1261</v>
      </c>
      <c r="H1015" s="2">
        <v>58</v>
      </c>
      <c r="I1015" s="2" t="s">
        <v>1259</v>
      </c>
      <c r="J1015" s="2" t="s">
        <v>1259</v>
      </c>
      <c r="K1015" s="2" t="s">
        <v>1259</v>
      </c>
      <c r="L1015" s="2">
        <v>2</v>
      </c>
      <c r="M1015" s="2" t="s">
        <v>2886</v>
      </c>
      <c r="N1015" s="2" t="s">
        <v>2888</v>
      </c>
      <c r="O1015" s="2">
        <v>999002148</v>
      </c>
      <c r="P1015" s="2">
        <v>4</v>
      </c>
      <c r="Q1015" s="2">
        <v>2003</v>
      </c>
      <c r="R1015" s="15">
        <v>37749</v>
      </c>
      <c r="S1015" s="2" t="s">
        <v>17366</v>
      </c>
      <c r="T1015" s="2" t="s">
        <v>1240</v>
      </c>
      <c r="U1015" s="2" t="s">
        <v>576</v>
      </c>
    </row>
    <row r="1016" spans="5:21" x14ac:dyDescent="0.2">
      <c r="E1016" s="2">
        <v>88420299</v>
      </c>
      <c r="F1016" s="2">
        <v>11</v>
      </c>
      <c r="G1016" s="2" t="s">
        <v>1261</v>
      </c>
      <c r="H1016" s="2" t="s">
        <v>21</v>
      </c>
      <c r="I1016" s="2" t="s">
        <v>1265</v>
      </c>
      <c r="J1016" s="2" t="s">
        <v>21</v>
      </c>
      <c r="K1016" s="2" t="s">
        <v>21</v>
      </c>
      <c r="L1016" s="2">
        <v>2</v>
      </c>
      <c r="M1016" s="2" t="s">
        <v>2886</v>
      </c>
      <c r="N1016" s="2" t="s">
        <v>2888</v>
      </c>
      <c r="O1016" s="2">
        <v>999002151</v>
      </c>
      <c r="P1016" s="2">
        <v>4</v>
      </c>
      <c r="Q1016" s="2">
        <v>2020</v>
      </c>
      <c r="R1016" s="15">
        <v>44048</v>
      </c>
      <c r="S1016" s="2" t="s">
        <v>17367</v>
      </c>
      <c r="T1016" s="2" t="s">
        <v>1240</v>
      </c>
      <c r="U1016" s="2" t="s">
        <v>17368</v>
      </c>
    </row>
    <row r="1017" spans="5:21" x14ac:dyDescent="0.2">
      <c r="E1017" s="2">
        <v>35854672</v>
      </c>
      <c r="F1017" s="2">
        <v>6</v>
      </c>
      <c r="G1017" s="2" t="s">
        <v>1261</v>
      </c>
      <c r="H1017" s="2">
        <v>58</v>
      </c>
      <c r="I1017" s="2" t="s">
        <v>1259</v>
      </c>
      <c r="J1017" s="2" t="s">
        <v>1259</v>
      </c>
      <c r="K1017" s="2" t="s">
        <v>1259</v>
      </c>
      <c r="L1017" s="2">
        <v>1</v>
      </c>
      <c r="M1017" s="2" t="s">
        <v>2886</v>
      </c>
      <c r="N1017" s="2" t="s">
        <v>2888</v>
      </c>
      <c r="O1017" s="2">
        <v>999002155</v>
      </c>
      <c r="P1017" s="2">
        <v>3</v>
      </c>
      <c r="Q1017" s="2">
        <v>1950</v>
      </c>
      <c r="R1017" s="15">
        <v>18264</v>
      </c>
      <c r="S1017" s="2" t="s">
        <v>17369</v>
      </c>
      <c r="T1017" s="2" t="s">
        <v>1240</v>
      </c>
      <c r="U1017" s="2" t="s">
        <v>17370</v>
      </c>
    </row>
    <row r="1018" spans="5:21" x14ac:dyDescent="0.2">
      <c r="E1018" s="2">
        <v>69778084</v>
      </c>
      <c r="F1018" s="2">
        <v>14</v>
      </c>
      <c r="G1018" s="2" t="s">
        <v>1261</v>
      </c>
      <c r="H1018" s="2">
        <v>58</v>
      </c>
      <c r="I1018" s="2" t="s">
        <v>1259</v>
      </c>
      <c r="J1018" s="2" t="s">
        <v>1259</v>
      </c>
      <c r="K1018" s="2" t="s">
        <v>1259</v>
      </c>
      <c r="L1018" s="2">
        <v>2</v>
      </c>
      <c r="M1018" s="2" t="s">
        <v>2886</v>
      </c>
      <c r="N1018" s="2" t="s">
        <v>2888</v>
      </c>
      <c r="O1018" s="2">
        <v>999002156</v>
      </c>
      <c r="P1018" s="2">
        <v>4</v>
      </c>
      <c r="Q1018" s="2">
        <v>2011</v>
      </c>
      <c r="R1018" s="15">
        <v>40546</v>
      </c>
      <c r="S1018" s="2" t="s">
        <v>17371</v>
      </c>
      <c r="T1018" s="2" t="s">
        <v>1240</v>
      </c>
      <c r="U1018" s="2" t="s">
        <v>579</v>
      </c>
    </row>
    <row r="1019" spans="5:21" x14ac:dyDescent="0.2">
      <c r="E1019" s="2">
        <v>63050993</v>
      </c>
      <c r="F1019" s="2">
        <v>19</v>
      </c>
      <c r="G1019" s="2" t="s">
        <v>1261</v>
      </c>
      <c r="H1019" s="2">
        <v>58</v>
      </c>
      <c r="I1019" s="2" t="s">
        <v>1259</v>
      </c>
      <c r="J1019" s="2" t="s">
        <v>1259</v>
      </c>
      <c r="K1019" s="2" t="s">
        <v>1259</v>
      </c>
      <c r="L1019" s="2">
        <v>2</v>
      </c>
      <c r="M1019" s="2" t="s">
        <v>2886</v>
      </c>
      <c r="N1019" s="2" t="s">
        <v>2888</v>
      </c>
      <c r="O1019" s="2">
        <v>999002158</v>
      </c>
      <c r="P1019" s="2">
        <v>4</v>
      </c>
      <c r="Q1019" s="2">
        <v>2009</v>
      </c>
      <c r="R1019" s="15">
        <v>39938</v>
      </c>
      <c r="S1019" s="2" t="s">
        <v>17372</v>
      </c>
      <c r="T1019" s="2" t="s">
        <v>1240</v>
      </c>
      <c r="U1019" s="2" t="s">
        <v>17373</v>
      </c>
    </row>
    <row r="1020" spans="5:21" x14ac:dyDescent="0.2">
      <c r="E1020" s="2">
        <v>1681631</v>
      </c>
      <c r="F1020" s="2">
        <v>28</v>
      </c>
      <c r="G1020" s="2" t="s">
        <v>1261</v>
      </c>
      <c r="H1020" s="2">
        <v>100</v>
      </c>
      <c r="I1020" s="2" t="s">
        <v>1259</v>
      </c>
      <c r="J1020" s="2" t="s">
        <v>1259</v>
      </c>
      <c r="K1020" s="2" t="s">
        <v>1259</v>
      </c>
      <c r="L1020" s="2" t="s">
        <v>21</v>
      </c>
      <c r="M1020" s="2" t="s">
        <v>2886</v>
      </c>
      <c r="N1020" s="2" t="s">
        <v>2888</v>
      </c>
      <c r="O1020" s="2">
        <v>999002159</v>
      </c>
      <c r="P1020" s="2">
        <v>4</v>
      </c>
      <c r="Q1020" s="2">
        <v>1950</v>
      </c>
      <c r="R1020" s="15">
        <v>18264</v>
      </c>
      <c r="S1020" s="2" t="s">
        <v>17374</v>
      </c>
      <c r="T1020" s="2" t="s">
        <v>1240</v>
      </c>
      <c r="U1020" s="2" t="s">
        <v>17375</v>
      </c>
    </row>
    <row r="1021" spans="5:21" x14ac:dyDescent="0.2">
      <c r="E1021" s="2">
        <v>7532714</v>
      </c>
      <c r="F1021" s="2">
        <v>12</v>
      </c>
      <c r="G1021" s="2" t="s">
        <v>1261</v>
      </c>
      <c r="H1021" s="2">
        <v>58</v>
      </c>
      <c r="I1021" s="2" t="s">
        <v>1259</v>
      </c>
      <c r="J1021" s="2" t="s">
        <v>1259</v>
      </c>
      <c r="K1021" s="2" t="s">
        <v>1259</v>
      </c>
      <c r="L1021" s="2">
        <v>2</v>
      </c>
      <c r="M1021" s="2" t="s">
        <v>2886</v>
      </c>
      <c r="N1021" s="2" t="s">
        <v>2888</v>
      </c>
      <c r="O1021" s="2">
        <v>999002162</v>
      </c>
      <c r="P1021" s="2">
        <v>4</v>
      </c>
      <c r="Q1021" s="2">
        <v>1950</v>
      </c>
      <c r="R1021" s="15">
        <v>18264</v>
      </c>
      <c r="S1021" s="2" t="s">
        <v>17376</v>
      </c>
      <c r="T1021" s="2" t="s">
        <v>1240</v>
      </c>
      <c r="U1021" s="2" t="s">
        <v>359</v>
      </c>
    </row>
    <row r="1022" spans="5:21" x14ac:dyDescent="0.2">
      <c r="E1022" s="2">
        <v>37788224</v>
      </c>
      <c r="F1022" s="2">
        <v>15</v>
      </c>
      <c r="G1022" s="2" t="s">
        <v>1261</v>
      </c>
      <c r="H1022" s="2">
        <v>58</v>
      </c>
      <c r="I1022" s="2" t="s">
        <v>1259</v>
      </c>
      <c r="J1022" s="2" t="s">
        <v>1259</v>
      </c>
      <c r="K1022" s="2" t="s">
        <v>1259</v>
      </c>
      <c r="L1022" s="2">
        <v>1</v>
      </c>
      <c r="M1022" s="2" t="s">
        <v>2886</v>
      </c>
      <c r="N1022" s="2" t="s">
        <v>2888</v>
      </c>
      <c r="O1022" s="2">
        <v>999002163</v>
      </c>
      <c r="P1022" s="2">
        <v>3</v>
      </c>
      <c r="Q1022" s="2">
        <v>1950</v>
      </c>
      <c r="R1022" s="15">
        <v>18264</v>
      </c>
      <c r="S1022" s="2" t="s">
        <v>17377</v>
      </c>
      <c r="T1022" s="2" t="s">
        <v>1240</v>
      </c>
      <c r="U1022" s="2" t="s">
        <v>17378</v>
      </c>
    </row>
    <row r="1023" spans="5:21" x14ac:dyDescent="0.2">
      <c r="E1023" s="2">
        <v>10428602</v>
      </c>
      <c r="F1023" s="2">
        <v>31</v>
      </c>
      <c r="G1023" s="2" t="s">
        <v>1261</v>
      </c>
      <c r="H1023" s="2">
        <v>58</v>
      </c>
      <c r="I1023" s="2" t="s">
        <v>1259</v>
      </c>
      <c r="J1023" s="2" t="s">
        <v>1259</v>
      </c>
      <c r="K1023" s="2" t="s">
        <v>1259</v>
      </c>
      <c r="L1023" s="2">
        <v>2</v>
      </c>
      <c r="M1023" s="2" t="s">
        <v>2886</v>
      </c>
      <c r="N1023" s="2" t="s">
        <v>2888</v>
      </c>
      <c r="O1023" s="2">
        <v>999002164</v>
      </c>
      <c r="P1023" s="2">
        <v>4</v>
      </c>
      <c r="Q1023" s="2">
        <v>2000</v>
      </c>
      <c r="R1023" s="15">
        <v>36844</v>
      </c>
      <c r="S1023" s="2" t="s">
        <v>17379</v>
      </c>
      <c r="T1023" s="2" t="s">
        <v>1240</v>
      </c>
      <c r="U1023" s="2" t="s">
        <v>17380</v>
      </c>
    </row>
    <row r="1024" spans="5:21" x14ac:dyDescent="0.2">
      <c r="E1024" s="2">
        <v>33596651</v>
      </c>
      <c r="F1024" s="2">
        <v>17</v>
      </c>
      <c r="G1024" s="2" t="s">
        <v>1261</v>
      </c>
      <c r="H1024" s="2">
        <v>58</v>
      </c>
      <c r="I1024" s="2" t="s">
        <v>1259</v>
      </c>
      <c r="J1024" s="2" t="s">
        <v>1259</v>
      </c>
      <c r="K1024" s="2" t="s">
        <v>1259</v>
      </c>
      <c r="L1024" s="2">
        <v>1</v>
      </c>
      <c r="M1024" s="2" t="s">
        <v>2886</v>
      </c>
      <c r="N1024" s="2" t="s">
        <v>2888</v>
      </c>
      <c r="O1024" s="2">
        <v>999002168</v>
      </c>
      <c r="P1024" s="2">
        <v>3</v>
      </c>
      <c r="Q1024" s="2">
        <v>1950</v>
      </c>
      <c r="R1024" s="15">
        <v>18264</v>
      </c>
      <c r="S1024" s="2" t="s">
        <v>17381</v>
      </c>
      <c r="T1024" s="2" t="s">
        <v>1240</v>
      </c>
      <c r="U1024" s="2" t="s">
        <v>17382</v>
      </c>
    </row>
    <row r="1025" spans="5:21" x14ac:dyDescent="0.2">
      <c r="E1025" s="2">
        <v>84406582</v>
      </c>
      <c r="F1025" s="2">
        <v>22</v>
      </c>
      <c r="G1025" s="2" t="s">
        <v>1261</v>
      </c>
      <c r="H1025" s="2">
        <v>58</v>
      </c>
      <c r="I1025" s="2" t="s">
        <v>1264</v>
      </c>
      <c r="J1025" s="2" t="s">
        <v>21</v>
      </c>
      <c r="K1025" s="2" t="s">
        <v>21</v>
      </c>
      <c r="L1025" s="2">
        <v>2</v>
      </c>
      <c r="M1025" s="2" t="s">
        <v>2886</v>
      </c>
      <c r="N1025" s="2" t="s">
        <v>2888</v>
      </c>
      <c r="O1025" s="2">
        <v>999002169</v>
      </c>
      <c r="P1025" s="2">
        <v>4</v>
      </c>
      <c r="Q1025" s="2">
        <v>2018</v>
      </c>
      <c r="R1025" s="15">
        <v>43179</v>
      </c>
      <c r="S1025" s="2" t="s">
        <v>17383</v>
      </c>
      <c r="T1025" s="2" t="s">
        <v>1240</v>
      </c>
      <c r="U1025" s="2" t="s">
        <v>580</v>
      </c>
    </row>
    <row r="1026" spans="5:21" x14ac:dyDescent="0.2">
      <c r="E1026" s="2">
        <v>60896108</v>
      </c>
      <c r="F1026" s="2">
        <v>17</v>
      </c>
      <c r="G1026" s="2" t="s">
        <v>1261</v>
      </c>
      <c r="H1026" s="2">
        <v>58</v>
      </c>
      <c r="I1026" s="2" t="s">
        <v>1259</v>
      </c>
      <c r="J1026" s="2" t="s">
        <v>1259</v>
      </c>
      <c r="K1026" s="2" t="s">
        <v>1259</v>
      </c>
      <c r="L1026" s="2">
        <v>2</v>
      </c>
      <c r="M1026" s="2" t="s">
        <v>2886</v>
      </c>
      <c r="N1026" s="2" t="s">
        <v>2888</v>
      </c>
      <c r="O1026" s="2">
        <v>999002170</v>
      </c>
      <c r="P1026" s="2">
        <v>4</v>
      </c>
      <c r="Q1026" s="2">
        <v>2006</v>
      </c>
      <c r="R1026" s="15">
        <v>39056</v>
      </c>
      <c r="S1026" s="2" t="s">
        <v>17384</v>
      </c>
      <c r="T1026" s="2" t="s">
        <v>1240</v>
      </c>
      <c r="U1026" s="2" t="s">
        <v>684</v>
      </c>
    </row>
    <row r="1027" spans="5:21" x14ac:dyDescent="0.2">
      <c r="E1027" s="2">
        <v>1430738</v>
      </c>
      <c r="F1027" s="2">
        <v>22</v>
      </c>
      <c r="G1027" s="2" t="s">
        <v>1261</v>
      </c>
      <c r="H1027" s="2">
        <v>58</v>
      </c>
      <c r="I1027" s="2" t="s">
        <v>1259</v>
      </c>
      <c r="J1027" s="2" t="s">
        <v>1259</v>
      </c>
      <c r="K1027" s="2" t="s">
        <v>1259</v>
      </c>
      <c r="L1027" s="2">
        <v>1</v>
      </c>
      <c r="M1027" s="2" t="s">
        <v>2886</v>
      </c>
      <c r="N1027" s="2" t="s">
        <v>2888</v>
      </c>
      <c r="O1027" s="2">
        <v>999002172</v>
      </c>
      <c r="P1027" s="2">
        <v>3</v>
      </c>
      <c r="Q1027" s="2">
        <v>1950</v>
      </c>
      <c r="R1027" s="15">
        <v>18264</v>
      </c>
      <c r="S1027" s="2" t="s">
        <v>17386</v>
      </c>
      <c r="T1027" s="2" t="s">
        <v>1240</v>
      </c>
      <c r="U1027" s="2" t="s">
        <v>581</v>
      </c>
    </row>
    <row r="1028" spans="5:21" x14ac:dyDescent="0.2">
      <c r="E1028" s="2">
        <v>35681600</v>
      </c>
      <c r="F1028" s="2">
        <v>15</v>
      </c>
      <c r="G1028" s="2" t="s">
        <v>1261</v>
      </c>
      <c r="H1028" s="2">
        <v>58</v>
      </c>
      <c r="I1028" s="2" t="s">
        <v>1259</v>
      </c>
      <c r="J1028" s="2" t="s">
        <v>1259</v>
      </c>
      <c r="K1028" s="2" t="s">
        <v>1259</v>
      </c>
      <c r="L1028" s="2">
        <v>1</v>
      </c>
      <c r="M1028" s="2" t="s">
        <v>2886</v>
      </c>
      <c r="N1028" s="2" t="s">
        <v>2888</v>
      </c>
      <c r="O1028" s="2">
        <v>999002173</v>
      </c>
      <c r="P1028" s="2">
        <v>3</v>
      </c>
      <c r="Q1028" s="2">
        <v>2004</v>
      </c>
      <c r="R1028" s="15">
        <v>38202</v>
      </c>
      <c r="S1028" s="2" t="s">
        <v>17387</v>
      </c>
      <c r="T1028" s="2" t="s">
        <v>1240</v>
      </c>
      <c r="U1028" s="2" t="s">
        <v>17388</v>
      </c>
    </row>
    <row r="1029" spans="5:21" x14ac:dyDescent="0.2">
      <c r="E1029" s="2">
        <v>63497266</v>
      </c>
      <c r="F1029" s="2">
        <v>24</v>
      </c>
      <c r="G1029" s="2" t="s">
        <v>1261</v>
      </c>
      <c r="H1029" s="2">
        <v>58</v>
      </c>
      <c r="I1029" s="2" t="s">
        <v>1259</v>
      </c>
      <c r="J1029" s="2" t="s">
        <v>1259</v>
      </c>
      <c r="K1029" s="2" t="s">
        <v>1259</v>
      </c>
      <c r="L1029" s="2">
        <v>2</v>
      </c>
      <c r="M1029" s="2" t="s">
        <v>2886</v>
      </c>
      <c r="N1029" s="2" t="s">
        <v>2888</v>
      </c>
      <c r="O1029" s="2">
        <v>999002177</v>
      </c>
      <c r="P1029" s="2">
        <v>4</v>
      </c>
      <c r="Q1029" s="2">
        <v>2009</v>
      </c>
      <c r="R1029" s="15">
        <v>39833</v>
      </c>
      <c r="S1029" s="2" t="s">
        <v>17390</v>
      </c>
      <c r="T1029" s="2" t="s">
        <v>1240</v>
      </c>
      <c r="U1029" s="2" t="s">
        <v>1046</v>
      </c>
    </row>
    <row r="1030" spans="5:21" x14ac:dyDescent="0.2">
      <c r="E1030" s="2">
        <v>61711709</v>
      </c>
      <c r="F1030" s="2">
        <v>13</v>
      </c>
      <c r="G1030" s="2" t="s">
        <v>1261</v>
      </c>
      <c r="H1030" s="2">
        <v>58</v>
      </c>
      <c r="I1030" s="2" t="s">
        <v>1259</v>
      </c>
      <c r="J1030" s="2" t="s">
        <v>1259</v>
      </c>
      <c r="K1030" s="2" t="s">
        <v>1259</v>
      </c>
      <c r="L1030" s="2">
        <v>2</v>
      </c>
      <c r="M1030" s="2" t="s">
        <v>2886</v>
      </c>
      <c r="N1030" s="2" t="s">
        <v>2888</v>
      </c>
      <c r="O1030" s="2">
        <v>999002179</v>
      </c>
      <c r="P1030" s="2">
        <v>4</v>
      </c>
      <c r="Q1030" s="2">
        <v>2007</v>
      </c>
      <c r="R1030" s="15">
        <v>39279</v>
      </c>
      <c r="S1030" s="2" t="s">
        <v>17391</v>
      </c>
      <c r="T1030" s="2" t="s">
        <v>1240</v>
      </c>
      <c r="U1030" s="2" t="s">
        <v>17392</v>
      </c>
    </row>
    <row r="1031" spans="5:21" x14ac:dyDescent="0.2">
      <c r="E1031" s="2">
        <v>62066207</v>
      </c>
      <c r="F1031" s="2">
        <v>24</v>
      </c>
      <c r="G1031" s="2" t="s">
        <v>1261</v>
      </c>
      <c r="H1031" s="2">
        <v>75</v>
      </c>
      <c r="I1031" s="2" t="s">
        <v>1259</v>
      </c>
      <c r="J1031" s="2" t="s">
        <v>1259</v>
      </c>
      <c r="K1031" s="2" t="s">
        <v>1259</v>
      </c>
      <c r="L1031" s="2" t="s">
        <v>21</v>
      </c>
      <c r="M1031" s="2" t="s">
        <v>2886</v>
      </c>
      <c r="N1031" s="2" t="s">
        <v>2888</v>
      </c>
      <c r="O1031" s="2">
        <v>999002184</v>
      </c>
      <c r="P1031" s="2">
        <v>4</v>
      </c>
      <c r="Q1031" s="2">
        <v>2009</v>
      </c>
      <c r="R1031" s="15">
        <v>40056</v>
      </c>
      <c r="S1031" s="2" t="s">
        <v>17396</v>
      </c>
      <c r="T1031" s="2" t="s">
        <v>1240</v>
      </c>
      <c r="U1031" s="2" t="s">
        <v>1047</v>
      </c>
    </row>
    <row r="1032" spans="5:21" x14ac:dyDescent="0.2">
      <c r="E1032" s="2">
        <v>77042884</v>
      </c>
      <c r="F1032" s="2">
        <v>3</v>
      </c>
      <c r="G1032" s="2" t="s">
        <v>1261</v>
      </c>
      <c r="H1032" s="2">
        <v>58</v>
      </c>
      <c r="I1032" s="2" t="s">
        <v>1264</v>
      </c>
      <c r="J1032" s="2" t="s">
        <v>21</v>
      </c>
      <c r="K1032" s="2" t="s">
        <v>21</v>
      </c>
      <c r="L1032" s="2">
        <v>2</v>
      </c>
      <c r="M1032" s="2" t="s">
        <v>2886</v>
      </c>
      <c r="N1032" s="2" t="s">
        <v>2888</v>
      </c>
      <c r="O1032" s="2">
        <v>999002187</v>
      </c>
      <c r="P1032" s="2">
        <v>4</v>
      </c>
      <c r="Q1032" s="2">
        <v>2014</v>
      </c>
      <c r="R1032" s="15">
        <v>41851</v>
      </c>
      <c r="S1032" s="2" t="s">
        <v>17397</v>
      </c>
      <c r="T1032" s="2" t="s">
        <v>1240</v>
      </c>
      <c r="U1032" s="2" t="s">
        <v>17398</v>
      </c>
    </row>
    <row r="1033" spans="5:21" x14ac:dyDescent="0.2">
      <c r="E1033" s="2">
        <v>51203932</v>
      </c>
      <c r="F1033" s="2">
        <v>6</v>
      </c>
      <c r="G1033" s="2" t="s">
        <v>1261</v>
      </c>
      <c r="H1033" s="2">
        <v>58</v>
      </c>
      <c r="I1033" s="2" t="s">
        <v>1259</v>
      </c>
      <c r="J1033" s="2" t="s">
        <v>1259</v>
      </c>
      <c r="K1033" s="2" t="s">
        <v>1259</v>
      </c>
      <c r="L1033" s="2">
        <v>2</v>
      </c>
      <c r="M1033" s="2" t="s">
        <v>2886</v>
      </c>
      <c r="N1033" s="2" t="s">
        <v>2888</v>
      </c>
      <c r="O1033" s="2">
        <v>999002191</v>
      </c>
      <c r="P1033" s="2">
        <v>4</v>
      </c>
      <c r="Q1033" s="2">
        <v>1950</v>
      </c>
      <c r="R1033" s="15">
        <v>18264</v>
      </c>
      <c r="S1033" s="2" t="s">
        <v>17400</v>
      </c>
      <c r="T1033" s="2" t="s">
        <v>1240</v>
      </c>
      <c r="U1033" s="2" t="s">
        <v>17401</v>
      </c>
    </row>
    <row r="1034" spans="5:21" x14ac:dyDescent="0.2">
      <c r="E1034" s="2">
        <v>91428145</v>
      </c>
      <c r="F1034" s="2">
        <v>22</v>
      </c>
      <c r="G1034" s="2" t="s">
        <v>1261</v>
      </c>
      <c r="H1034" s="2">
        <v>58</v>
      </c>
      <c r="I1034" s="2" t="s">
        <v>1264</v>
      </c>
      <c r="J1034" s="2" t="s">
        <v>21</v>
      </c>
      <c r="K1034" s="2" t="s">
        <v>21</v>
      </c>
      <c r="L1034" s="2" t="s">
        <v>21</v>
      </c>
      <c r="M1034" s="2" t="s">
        <v>2886</v>
      </c>
      <c r="N1034" s="2" t="s">
        <v>2888</v>
      </c>
      <c r="O1034" s="2">
        <v>999002193</v>
      </c>
      <c r="P1034" s="2">
        <v>4</v>
      </c>
      <c r="Q1034" s="2">
        <v>2022</v>
      </c>
      <c r="R1034" s="15">
        <v>44729</v>
      </c>
      <c r="S1034" s="2" t="s">
        <v>17404</v>
      </c>
      <c r="T1034" s="2" t="s">
        <v>1240</v>
      </c>
      <c r="U1034" s="2" t="s">
        <v>582</v>
      </c>
    </row>
    <row r="1035" spans="5:21" x14ac:dyDescent="0.2">
      <c r="E1035" s="2">
        <v>71537997</v>
      </c>
      <c r="F1035" s="2">
        <v>8</v>
      </c>
      <c r="G1035" s="2" t="s">
        <v>1261</v>
      </c>
      <c r="H1035" s="2">
        <v>58</v>
      </c>
      <c r="I1035" s="2" t="s">
        <v>1259</v>
      </c>
      <c r="J1035" s="2" t="s">
        <v>1259</v>
      </c>
      <c r="K1035" s="2" t="s">
        <v>21</v>
      </c>
      <c r="L1035" s="2">
        <v>2</v>
      </c>
      <c r="M1035" s="2" t="s">
        <v>2886</v>
      </c>
      <c r="N1035" s="2" t="s">
        <v>2888</v>
      </c>
      <c r="O1035" s="2">
        <v>999002194</v>
      </c>
      <c r="P1035" s="2">
        <v>4</v>
      </c>
      <c r="Q1035" s="2">
        <v>2012</v>
      </c>
      <c r="R1035" s="15">
        <v>41120</v>
      </c>
      <c r="S1035" s="2" t="s">
        <v>17405</v>
      </c>
      <c r="T1035" s="2" t="s">
        <v>1240</v>
      </c>
      <c r="U1035" s="2" t="s">
        <v>17406</v>
      </c>
    </row>
    <row r="1036" spans="5:21" x14ac:dyDescent="0.2">
      <c r="E1036" s="2">
        <v>5658211</v>
      </c>
      <c r="F1036" s="2">
        <v>22</v>
      </c>
      <c r="G1036" s="2" t="s">
        <v>1261</v>
      </c>
      <c r="H1036" s="2">
        <v>58</v>
      </c>
      <c r="I1036" s="2" t="s">
        <v>1259</v>
      </c>
      <c r="J1036" s="2" t="s">
        <v>1259</v>
      </c>
      <c r="K1036" s="2" t="s">
        <v>1259</v>
      </c>
      <c r="L1036" s="2">
        <v>1</v>
      </c>
      <c r="M1036" s="2" t="s">
        <v>2886</v>
      </c>
      <c r="N1036" s="2" t="s">
        <v>2888</v>
      </c>
      <c r="O1036" s="2">
        <v>999002195</v>
      </c>
      <c r="P1036" s="2">
        <v>4</v>
      </c>
      <c r="Q1036" s="2">
        <v>2008</v>
      </c>
      <c r="R1036" s="15">
        <v>39527</v>
      </c>
      <c r="S1036" s="2" t="s">
        <v>17407</v>
      </c>
      <c r="T1036" s="2" t="s">
        <v>1240</v>
      </c>
      <c r="U1036" s="2" t="s">
        <v>583</v>
      </c>
    </row>
    <row r="1037" spans="5:21" x14ac:dyDescent="0.2">
      <c r="E1037" s="2">
        <v>62513614</v>
      </c>
      <c r="F1037" s="2">
        <v>9</v>
      </c>
      <c r="G1037" s="2" t="s">
        <v>1261</v>
      </c>
      <c r="H1037" s="2">
        <v>58</v>
      </c>
      <c r="I1037" s="2" t="s">
        <v>1259</v>
      </c>
      <c r="J1037" s="2" t="s">
        <v>1259</v>
      </c>
      <c r="K1037" s="2" t="s">
        <v>1259</v>
      </c>
      <c r="L1037" s="2">
        <v>2</v>
      </c>
      <c r="M1037" s="2" t="s">
        <v>2886</v>
      </c>
      <c r="N1037" s="2" t="s">
        <v>2888</v>
      </c>
      <c r="O1037" s="2">
        <v>999002196</v>
      </c>
      <c r="P1037" s="2">
        <v>4</v>
      </c>
      <c r="Q1037" s="2">
        <v>2008</v>
      </c>
      <c r="R1037" s="15">
        <v>39601</v>
      </c>
      <c r="S1037" s="2" t="s">
        <v>17408</v>
      </c>
      <c r="T1037" s="2" t="s">
        <v>1240</v>
      </c>
      <c r="U1037" s="2" t="s">
        <v>17409</v>
      </c>
    </row>
    <row r="1038" spans="5:21" x14ac:dyDescent="0.2">
      <c r="E1038" s="2">
        <v>13396595</v>
      </c>
      <c r="F1038" s="2">
        <v>25</v>
      </c>
      <c r="G1038" s="2" t="s">
        <v>1261</v>
      </c>
      <c r="H1038" s="2">
        <v>58</v>
      </c>
      <c r="I1038" s="2" t="s">
        <v>1259</v>
      </c>
      <c r="J1038" s="2" t="s">
        <v>1259</v>
      </c>
      <c r="K1038" s="2" t="s">
        <v>1259</v>
      </c>
      <c r="L1038" s="2">
        <v>1</v>
      </c>
      <c r="M1038" s="2" t="s">
        <v>2886</v>
      </c>
      <c r="N1038" s="2" t="s">
        <v>2888</v>
      </c>
      <c r="O1038" s="2">
        <v>999002201</v>
      </c>
      <c r="P1038" s="2">
        <v>3</v>
      </c>
      <c r="Q1038" s="2">
        <v>2005</v>
      </c>
      <c r="R1038" s="15">
        <v>38709</v>
      </c>
      <c r="S1038" s="2" t="s">
        <v>17411</v>
      </c>
      <c r="T1038" s="2" t="s">
        <v>1240</v>
      </c>
      <c r="U1038" s="2" t="s">
        <v>17412</v>
      </c>
    </row>
    <row r="1039" spans="5:21" x14ac:dyDescent="0.2">
      <c r="E1039" s="2">
        <v>35251590</v>
      </c>
      <c r="F1039" s="2">
        <v>25</v>
      </c>
      <c r="G1039" s="2" t="s">
        <v>1261</v>
      </c>
      <c r="H1039" s="2">
        <v>58</v>
      </c>
      <c r="I1039" s="2" t="s">
        <v>1259</v>
      </c>
      <c r="J1039" s="2" t="s">
        <v>1259</v>
      </c>
      <c r="K1039" s="2" t="s">
        <v>1259</v>
      </c>
      <c r="L1039" s="2" t="s">
        <v>21</v>
      </c>
      <c r="M1039" s="2" t="s">
        <v>2886</v>
      </c>
      <c r="N1039" s="2" t="s">
        <v>2888</v>
      </c>
      <c r="O1039" s="2">
        <v>999002202</v>
      </c>
      <c r="P1039" s="2">
        <v>3</v>
      </c>
      <c r="Q1039" s="2">
        <v>1950</v>
      </c>
      <c r="R1039" s="15">
        <v>18264</v>
      </c>
      <c r="S1039" s="2" t="s">
        <v>17413</v>
      </c>
      <c r="T1039" s="2" t="s">
        <v>1240</v>
      </c>
      <c r="U1039" s="2" t="s">
        <v>17414</v>
      </c>
    </row>
    <row r="1040" spans="5:21" x14ac:dyDescent="0.2">
      <c r="E1040" s="2">
        <v>72280117</v>
      </c>
      <c r="F1040" s="2">
        <v>24</v>
      </c>
      <c r="G1040" s="2" t="s">
        <v>1261</v>
      </c>
      <c r="H1040" s="2">
        <v>58</v>
      </c>
      <c r="I1040" s="2" t="s">
        <v>1264</v>
      </c>
      <c r="J1040" s="2" t="s">
        <v>21</v>
      </c>
      <c r="K1040" s="2" t="s">
        <v>21</v>
      </c>
      <c r="L1040" s="2">
        <v>2</v>
      </c>
      <c r="M1040" s="2" t="s">
        <v>2886</v>
      </c>
      <c r="N1040" s="2" t="s">
        <v>2888</v>
      </c>
      <c r="O1040" s="2">
        <v>999002204</v>
      </c>
      <c r="P1040" s="2">
        <v>4</v>
      </c>
      <c r="Q1040" s="2">
        <v>2013</v>
      </c>
      <c r="R1040" s="15">
        <v>41529</v>
      </c>
      <c r="S1040" s="2" t="s">
        <v>17416</v>
      </c>
      <c r="T1040" s="2" t="s">
        <v>1240</v>
      </c>
      <c r="U1040" s="2" t="s">
        <v>1048</v>
      </c>
    </row>
    <row r="1041" spans="5:21" x14ac:dyDescent="0.2">
      <c r="E1041" s="2">
        <v>35681599</v>
      </c>
      <c r="F1041" s="2">
        <v>15</v>
      </c>
      <c r="G1041" s="2" t="s">
        <v>1261</v>
      </c>
      <c r="H1041" s="2">
        <v>58</v>
      </c>
      <c r="I1041" s="2" t="s">
        <v>1259</v>
      </c>
      <c r="J1041" s="2" t="s">
        <v>1259</v>
      </c>
      <c r="K1041" s="2" t="s">
        <v>1259</v>
      </c>
      <c r="L1041" s="2" t="s">
        <v>21</v>
      </c>
      <c r="M1041" s="2" t="s">
        <v>2886</v>
      </c>
      <c r="N1041" s="2" t="s">
        <v>2888</v>
      </c>
      <c r="O1041" s="2">
        <v>999002206</v>
      </c>
      <c r="P1041" s="2">
        <v>3</v>
      </c>
      <c r="Q1041" s="2">
        <v>2005</v>
      </c>
      <c r="R1041" s="15">
        <v>38519</v>
      </c>
      <c r="S1041" s="2" t="s">
        <v>17418</v>
      </c>
      <c r="T1041" s="2" t="s">
        <v>1240</v>
      </c>
      <c r="U1041" s="2" t="s">
        <v>17419</v>
      </c>
    </row>
    <row r="1042" spans="5:21" x14ac:dyDescent="0.2">
      <c r="E1042" s="2">
        <v>9748841</v>
      </c>
      <c r="F1042" s="2">
        <v>28</v>
      </c>
      <c r="G1042" s="2" t="s">
        <v>1261</v>
      </c>
      <c r="H1042" s="2">
        <v>58</v>
      </c>
      <c r="I1042" s="2" t="s">
        <v>1259</v>
      </c>
      <c r="J1042" s="2" t="s">
        <v>1259</v>
      </c>
      <c r="K1042" s="2" t="s">
        <v>1259</v>
      </c>
      <c r="L1042" s="2">
        <v>2</v>
      </c>
      <c r="M1042" s="2" t="s">
        <v>2886</v>
      </c>
      <c r="N1042" s="2" t="s">
        <v>2888</v>
      </c>
      <c r="O1042" s="2">
        <v>999002209</v>
      </c>
      <c r="P1042" s="2">
        <v>4</v>
      </c>
      <c r="Q1042" s="2">
        <v>2000</v>
      </c>
      <c r="R1042" s="15">
        <v>36668</v>
      </c>
      <c r="S1042" s="2" t="s">
        <v>17420</v>
      </c>
      <c r="T1042" s="2" t="s">
        <v>1240</v>
      </c>
      <c r="U1042" s="2" t="s">
        <v>715</v>
      </c>
    </row>
    <row r="1043" spans="5:21" x14ac:dyDescent="0.2">
      <c r="E1043" s="2">
        <v>63081928</v>
      </c>
      <c r="F1043" s="2">
        <v>14</v>
      </c>
      <c r="G1043" s="2" t="s">
        <v>1261</v>
      </c>
      <c r="H1043" s="2">
        <v>58</v>
      </c>
      <c r="I1043" s="2" t="s">
        <v>1259</v>
      </c>
      <c r="J1043" s="2" t="s">
        <v>1259</v>
      </c>
      <c r="K1043" s="2" t="s">
        <v>1259</v>
      </c>
      <c r="L1043" s="2">
        <v>2</v>
      </c>
      <c r="M1043" s="2" t="s">
        <v>2886</v>
      </c>
      <c r="N1043" s="2" t="s">
        <v>2888</v>
      </c>
      <c r="O1043" s="2">
        <v>999002210</v>
      </c>
      <c r="P1043" s="2">
        <v>4</v>
      </c>
      <c r="Q1043" s="2">
        <v>2008</v>
      </c>
      <c r="R1043" s="15">
        <v>39770</v>
      </c>
      <c r="S1043" s="2" t="s">
        <v>17421</v>
      </c>
      <c r="T1043" s="2" t="s">
        <v>1240</v>
      </c>
      <c r="U1043" s="2" t="s">
        <v>584</v>
      </c>
    </row>
    <row r="1044" spans="5:21" x14ac:dyDescent="0.2">
      <c r="E1044" s="2">
        <v>85130945</v>
      </c>
      <c r="F1044" s="2">
        <v>8</v>
      </c>
      <c r="G1044" s="2" t="s">
        <v>1261</v>
      </c>
      <c r="H1044" s="2">
        <v>58</v>
      </c>
      <c r="I1044" s="2" t="s">
        <v>1264</v>
      </c>
      <c r="J1044" s="2" t="s">
        <v>21</v>
      </c>
      <c r="K1044" s="2" t="s">
        <v>21</v>
      </c>
      <c r="L1044" s="2" t="s">
        <v>21</v>
      </c>
      <c r="M1044" s="2" t="s">
        <v>2886</v>
      </c>
      <c r="N1044" s="2" t="s">
        <v>2888</v>
      </c>
      <c r="O1044" s="2">
        <v>999002212</v>
      </c>
      <c r="P1044" s="2">
        <v>4</v>
      </c>
      <c r="Q1044" s="2">
        <v>2018</v>
      </c>
      <c r="R1044" s="15">
        <v>43370</v>
      </c>
      <c r="S1044" s="2" t="s">
        <v>17422</v>
      </c>
      <c r="T1044" s="2" t="s">
        <v>1240</v>
      </c>
      <c r="U1044" s="2" t="s">
        <v>17423</v>
      </c>
    </row>
    <row r="1045" spans="5:21" x14ac:dyDescent="0.2">
      <c r="E1045" s="2">
        <v>85130949</v>
      </c>
      <c r="F1045" s="2">
        <v>8</v>
      </c>
      <c r="G1045" s="2" t="s">
        <v>1261</v>
      </c>
      <c r="H1045" s="2">
        <v>58</v>
      </c>
      <c r="I1045" s="2" t="s">
        <v>1264</v>
      </c>
      <c r="J1045" s="2" t="s">
        <v>21</v>
      </c>
      <c r="K1045" s="2" t="s">
        <v>21</v>
      </c>
      <c r="L1045" s="2" t="s">
        <v>21</v>
      </c>
      <c r="M1045" s="2" t="s">
        <v>2886</v>
      </c>
      <c r="N1045" s="2" t="s">
        <v>2888</v>
      </c>
      <c r="O1045" s="2">
        <v>999002216</v>
      </c>
      <c r="P1045" s="2">
        <v>4</v>
      </c>
      <c r="Q1045" s="2">
        <v>2018</v>
      </c>
      <c r="R1045" s="15">
        <v>43370</v>
      </c>
      <c r="S1045" s="2" t="s">
        <v>17425</v>
      </c>
      <c r="T1045" s="2" t="s">
        <v>1240</v>
      </c>
      <c r="U1045" s="2" t="s">
        <v>17426</v>
      </c>
    </row>
    <row r="1046" spans="5:21" x14ac:dyDescent="0.2">
      <c r="E1046" s="2">
        <v>85130944</v>
      </c>
      <c r="F1046" s="2">
        <v>8</v>
      </c>
      <c r="G1046" s="2" t="s">
        <v>1261</v>
      </c>
      <c r="H1046" s="2">
        <v>58</v>
      </c>
      <c r="I1046" s="2" t="s">
        <v>1264</v>
      </c>
      <c r="J1046" s="2" t="s">
        <v>21</v>
      </c>
      <c r="K1046" s="2" t="s">
        <v>21</v>
      </c>
      <c r="L1046" s="2" t="s">
        <v>21</v>
      </c>
      <c r="M1046" s="2" t="s">
        <v>2886</v>
      </c>
      <c r="N1046" s="2" t="s">
        <v>2888</v>
      </c>
      <c r="O1046" s="2">
        <v>999002218</v>
      </c>
      <c r="P1046" s="2">
        <v>4</v>
      </c>
      <c r="Q1046" s="2">
        <v>2018</v>
      </c>
      <c r="R1046" s="15">
        <v>43370</v>
      </c>
      <c r="S1046" s="2" t="s">
        <v>17427</v>
      </c>
      <c r="T1046" s="2" t="s">
        <v>1240</v>
      </c>
      <c r="U1046" s="2" t="s">
        <v>17428</v>
      </c>
    </row>
    <row r="1047" spans="5:21" x14ac:dyDescent="0.2">
      <c r="E1047" s="2">
        <v>35851323</v>
      </c>
      <c r="F1047" s="2">
        <v>27</v>
      </c>
      <c r="G1047" s="2" t="s">
        <v>1261</v>
      </c>
      <c r="H1047" s="2">
        <v>58</v>
      </c>
      <c r="I1047" s="2" t="s">
        <v>1259</v>
      </c>
      <c r="J1047" s="2" t="s">
        <v>1259</v>
      </c>
      <c r="K1047" s="2" t="s">
        <v>1259</v>
      </c>
      <c r="L1047" s="2">
        <v>1</v>
      </c>
      <c r="M1047" s="2" t="s">
        <v>2886</v>
      </c>
      <c r="N1047" s="2" t="s">
        <v>2888</v>
      </c>
      <c r="O1047" s="2">
        <v>999002219</v>
      </c>
      <c r="P1047" s="2">
        <v>3</v>
      </c>
      <c r="Q1047" s="2">
        <v>1950</v>
      </c>
      <c r="R1047" s="15">
        <v>18264</v>
      </c>
      <c r="S1047" s="2" t="s">
        <v>17429</v>
      </c>
      <c r="T1047" s="2" t="s">
        <v>1240</v>
      </c>
      <c r="U1047" s="2" t="s">
        <v>17430</v>
      </c>
    </row>
    <row r="1048" spans="5:21" x14ac:dyDescent="0.2">
      <c r="E1048" s="2">
        <v>56920897</v>
      </c>
      <c r="F1048" s="2">
        <v>20</v>
      </c>
      <c r="G1048" s="2" t="s">
        <v>1261</v>
      </c>
      <c r="H1048" s="2">
        <v>58</v>
      </c>
      <c r="I1048" s="2" t="s">
        <v>1259</v>
      </c>
      <c r="J1048" s="2" t="s">
        <v>1259</v>
      </c>
      <c r="K1048" s="2" t="s">
        <v>1259</v>
      </c>
      <c r="L1048" s="2">
        <v>2</v>
      </c>
      <c r="M1048" s="2" t="s">
        <v>2886</v>
      </c>
      <c r="N1048" s="2" t="s">
        <v>2888</v>
      </c>
      <c r="O1048" s="2">
        <v>999002220</v>
      </c>
      <c r="P1048" s="2">
        <v>4</v>
      </c>
      <c r="Q1048" s="2">
        <v>2005</v>
      </c>
      <c r="R1048" s="15">
        <v>38453</v>
      </c>
      <c r="S1048" s="2" t="s">
        <v>17431</v>
      </c>
      <c r="T1048" s="2" t="s">
        <v>1240</v>
      </c>
      <c r="U1048" s="2" t="s">
        <v>450</v>
      </c>
    </row>
    <row r="1049" spans="5:21" x14ac:dyDescent="0.2">
      <c r="E1049" s="2">
        <v>31840157</v>
      </c>
      <c r="F1049" s="2">
        <v>19</v>
      </c>
      <c r="G1049" s="2" t="s">
        <v>1261</v>
      </c>
      <c r="H1049" s="2">
        <v>58</v>
      </c>
      <c r="I1049" s="2" t="s">
        <v>1259</v>
      </c>
      <c r="J1049" s="2" t="s">
        <v>1259</v>
      </c>
      <c r="K1049" s="2" t="s">
        <v>1259</v>
      </c>
      <c r="L1049" s="2">
        <v>1</v>
      </c>
      <c r="M1049" s="2" t="s">
        <v>2886</v>
      </c>
      <c r="N1049" s="2" t="s">
        <v>2888</v>
      </c>
      <c r="O1049" s="2">
        <v>999002222</v>
      </c>
      <c r="P1049" s="2">
        <v>3</v>
      </c>
      <c r="Q1049" s="2">
        <v>1950</v>
      </c>
      <c r="R1049" s="15">
        <v>18264</v>
      </c>
      <c r="S1049" s="2" t="s">
        <v>17432</v>
      </c>
      <c r="T1049" s="2" t="s">
        <v>1240</v>
      </c>
      <c r="U1049" s="2" t="s">
        <v>17433</v>
      </c>
    </row>
    <row r="1050" spans="5:21" x14ac:dyDescent="0.2">
      <c r="E1050" s="2">
        <v>51169259</v>
      </c>
      <c r="F1050" s="2">
        <v>20</v>
      </c>
      <c r="G1050" s="2" t="s">
        <v>1261</v>
      </c>
      <c r="H1050" s="2">
        <v>58</v>
      </c>
      <c r="I1050" s="2" t="s">
        <v>1259</v>
      </c>
      <c r="J1050" s="2" t="s">
        <v>1259</v>
      </c>
      <c r="K1050" s="2" t="s">
        <v>1259</v>
      </c>
      <c r="L1050" s="2" t="s">
        <v>21</v>
      </c>
      <c r="M1050" s="2" t="s">
        <v>2886</v>
      </c>
      <c r="N1050" s="2" t="s">
        <v>2888</v>
      </c>
      <c r="O1050" s="2">
        <v>999002226</v>
      </c>
      <c r="P1050" s="2">
        <v>4</v>
      </c>
      <c r="Q1050" s="2">
        <v>1950</v>
      </c>
      <c r="R1050" s="15">
        <v>18264</v>
      </c>
      <c r="S1050" s="2" t="s">
        <v>17434</v>
      </c>
      <c r="T1050" s="2" t="s">
        <v>1240</v>
      </c>
      <c r="U1050" s="2" t="s">
        <v>585</v>
      </c>
    </row>
    <row r="1051" spans="5:21" x14ac:dyDescent="0.2">
      <c r="E1051" s="2">
        <v>9845415</v>
      </c>
      <c r="F1051" s="2">
        <v>18</v>
      </c>
      <c r="G1051" s="2" t="s">
        <v>1261</v>
      </c>
      <c r="H1051" s="2">
        <v>58</v>
      </c>
      <c r="I1051" s="2" t="s">
        <v>1259</v>
      </c>
      <c r="J1051" s="2" t="s">
        <v>1259</v>
      </c>
      <c r="K1051" s="2" t="s">
        <v>1259</v>
      </c>
      <c r="L1051" s="2">
        <v>2</v>
      </c>
      <c r="M1051" s="2" t="s">
        <v>2886</v>
      </c>
      <c r="N1051" s="2" t="s">
        <v>2888</v>
      </c>
      <c r="O1051" s="2">
        <v>999002229</v>
      </c>
      <c r="P1051" s="2">
        <v>4</v>
      </c>
      <c r="Q1051" s="2">
        <v>1950</v>
      </c>
      <c r="R1051" s="15">
        <v>18264</v>
      </c>
      <c r="S1051" s="2" t="s">
        <v>17436</v>
      </c>
      <c r="T1051" s="2" t="s">
        <v>1240</v>
      </c>
      <c r="U1051" s="2" t="s">
        <v>452</v>
      </c>
    </row>
    <row r="1052" spans="5:21" x14ac:dyDescent="0.2">
      <c r="E1052" s="2">
        <v>82119807</v>
      </c>
      <c r="F1052" s="2">
        <v>11</v>
      </c>
      <c r="G1052" s="2" t="s">
        <v>1261</v>
      </c>
      <c r="H1052" s="2">
        <v>58</v>
      </c>
      <c r="I1052" s="2" t="s">
        <v>1264</v>
      </c>
      <c r="J1052" s="2" t="s">
        <v>21</v>
      </c>
      <c r="K1052" s="2" t="s">
        <v>21</v>
      </c>
      <c r="L1052" s="2">
        <v>2</v>
      </c>
      <c r="M1052" s="2" t="s">
        <v>2886</v>
      </c>
      <c r="N1052" s="2" t="s">
        <v>2888</v>
      </c>
      <c r="O1052" s="2">
        <v>999002232</v>
      </c>
      <c r="P1052" s="2">
        <v>4</v>
      </c>
      <c r="Q1052" s="2">
        <v>2018</v>
      </c>
      <c r="R1052" s="15">
        <v>43382</v>
      </c>
      <c r="S1052" s="2" t="s">
        <v>17438</v>
      </c>
      <c r="T1052" s="2" t="s">
        <v>1240</v>
      </c>
      <c r="U1052" s="2" t="s">
        <v>16548</v>
      </c>
    </row>
    <row r="1053" spans="5:21" x14ac:dyDescent="0.2">
      <c r="E1053" s="2">
        <v>87078519</v>
      </c>
      <c r="F1053" s="2">
        <v>17</v>
      </c>
      <c r="G1053" s="2" t="s">
        <v>1261</v>
      </c>
      <c r="H1053" s="2" t="s">
        <v>21</v>
      </c>
      <c r="I1053" s="2" t="s">
        <v>1264</v>
      </c>
      <c r="J1053" s="2" t="s">
        <v>21</v>
      </c>
      <c r="K1053" s="2" t="s">
        <v>21</v>
      </c>
      <c r="L1053" s="2" t="s">
        <v>21</v>
      </c>
      <c r="M1053" s="2" t="s">
        <v>2886</v>
      </c>
      <c r="N1053" s="2" t="s">
        <v>2888</v>
      </c>
      <c r="O1053" s="2">
        <v>999002233</v>
      </c>
      <c r="P1053" s="2">
        <v>4</v>
      </c>
      <c r="Q1053" s="2">
        <v>2019</v>
      </c>
      <c r="R1053" s="15">
        <v>43749</v>
      </c>
      <c r="S1053" s="2" t="s">
        <v>17439</v>
      </c>
      <c r="T1053" s="2" t="s">
        <v>1240</v>
      </c>
      <c r="U1053" s="2" t="s">
        <v>17440</v>
      </c>
    </row>
    <row r="1054" spans="5:21" x14ac:dyDescent="0.2">
      <c r="E1054" s="2">
        <v>7533405</v>
      </c>
      <c r="F1054" s="2">
        <v>25</v>
      </c>
      <c r="G1054" s="2" t="s">
        <v>1261</v>
      </c>
      <c r="H1054" s="2">
        <v>58</v>
      </c>
      <c r="I1054" s="2" t="s">
        <v>1259</v>
      </c>
      <c r="J1054" s="2" t="s">
        <v>1259</v>
      </c>
      <c r="K1054" s="2" t="s">
        <v>1259</v>
      </c>
      <c r="L1054" s="2">
        <v>2</v>
      </c>
      <c r="M1054" s="2" t="s">
        <v>2886</v>
      </c>
      <c r="N1054" s="2" t="s">
        <v>2888</v>
      </c>
      <c r="O1054" s="2">
        <v>999002237</v>
      </c>
      <c r="P1054" s="2">
        <v>4</v>
      </c>
      <c r="Q1054" s="2">
        <v>2004</v>
      </c>
      <c r="R1054" s="15">
        <v>38279</v>
      </c>
      <c r="S1054" s="2" t="s">
        <v>17441</v>
      </c>
      <c r="T1054" s="2" t="s">
        <v>1240</v>
      </c>
      <c r="U1054" s="2" t="s">
        <v>17442</v>
      </c>
    </row>
    <row r="1055" spans="5:21" x14ac:dyDescent="0.2">
      <c r="E1055" s="2">
        <v>100443876</v>
      </c>
      <c r="F1055" s="2">
        <v>12</v>
      </c>
      <c r="G1055" s="2" t="s">
        <v>1261</v>
      </c>
      <c r="H1055" s="2">
        <v>58</v>
      </c>
      <c r="I1055" s="2" t="s">
        <v>1259</v>
      </c>
      <c r="J1055" s="2" t="s">
        <v>1259</v>
      </c>
      <c r="K1055" s="2" t="s">
        <v>1259</v>
      </c>
      <c r="L1055" s="2">
        <v>2</v>
      </c>
      <c r="M1055" s="2" t="s">
        <v>2886</v>
      </c>
      <c r="N1055" s="2" t="s">
        <v>2888</v>
      </c>
      <c r="O1055" s="2">
        <v>999002238</v>
      </c>
      <c r="P1055" s="2">
        <v>4</v>
      </c>
      <c r="Q1055" s="2">
        <v>2006</v>
      </c>
      <c r="R1055" s="15">
        <v>38736</v>
      </c>
      <c r="S1055" s="2" t="s">
        <v>17443</v>
      </c>
      <c r="T1055" s="2" t="s">
        <v>1240</v>
      </c>
      <c r="U1055" s="2" t="s">
        <v>3324</v>
      </c>
    </row>
    <row r="1056" spans="5:21" x14ac:dyDescent="0.2">
      <c r="E1056" s="2">
        <v>89574777</v>
      </c>
      <c r="F1056" s="2">
        <v>10</v>
      </c>
      <c r="G1056" s="2" t="s">
        <v>1261</v>
      </c>
      <c r="H1056" s="2" t="s">
        <v>21</v>
      </c>
      <c r="I1056" s="2" t="s">
        <v>1264</v>
      </c>
      <c r="J1056" s="2" t="s">
        <v>21</v>
      </c>
      <c r="K1056" s="2" t="s">
        <v>21</v>
      </c>
      <c r="L1056" s="2">
        <v>2</v>
      </c>
      <c r="M1056" s="2" t="s">
        <v>2886</v>
      </c>
      <c r="N1056" s="2" t="s">
        <v>2888</v>
      </c>
      <c r="O1056" s="2">
        <v>999002240</v>
      </c>
      <c r="P1056" s="2">
        <v>4</v>
      </c>
      <c r="Q1056" s="2">
        <v>2021</v>
      </c>
      <c r="R1056" s="15">
        <v>44236</v>
      </c>
      <c r="S1056" s="2" t="s">
        <v>17444</v>
      </c>
      <c r="T1056" s="2" t="s">
        <v>1240</v>
      </c>
      <c r="U1056" s="2" t="s">
        <v>17445</v>
      </c>
    </row>
    <row r="1057" spans="5:21" x14ac:dyDescent="0.2">
      <c r="E1057" s="2">
        <v>37286110</v>
      </c>
      <c r="F1057" s="2">
        <v>11</v>
      </c>
      <c r="G1057" s="2" t="s">
        <v>1261</v>
      </c>
      <c r="H1057" s="2">
        <v>58</v>
      </c>
      <c r="I1057" s="2" t="s">
        <v>1259</v>
      </c>
      <c r="J1057" s="2" t="s">
        <v>1259</v>
      </c>
      <c r="K1057" s="2" t="s">
        <v>1259</v>
      </c>
      <c r="L1057" s="2">
        <v>1</v>
      </c>
      <c r="M1057" s="2" t="s">
        <v>2886</v>
      </c>
      <c r="N1057" s="2" t="s">
        <v>2888</v>
      </c>
      <c r="O1057" s="2">
        <v>999002243</v>
      </c>
      <c r="P1057" s="2">
        <v>3</v>
      </c>
      <c r="Q1057" s="2">
        <v>2004</v>
      </c>
      <c r="R1057" s="15">
        <v>38233</v>
      </c>
      <c r="S1057" s="2" t="s">
        <v>17447</v>
      </c>
      <c r="T1057" s="2" t="s">
        <v>1240</v>
      </c>
      <c r="U1057" s="2" t="s">
        <v>17448</v>
      </c>
    </row>
    <row r="1058" spans="5:21" x14ac:dyDescent="0.2">
      <c r="E1058" s="2" t="s">
        <v>17449</v>
      </c>
      <c r="F1058" s="2">
        <v>14</v>
      </c>
      <c r="G1058" s="2" t="s">
        <v>1261</v>
      </c>
      <c r="H1058" s="2">
        <v>58</v>
      </c>
      <c r="I1058" s="2" t="s">
        <v>1259</v>
      </c>
      <c r="J1058" s="2" t="s">
        <v>1259</v>
      </c>
      <c r="K1058" s="2" t="s">
        <v>1259</v>
      </c>
      <c r="L1058" s="2">
        <v>2</v>
      </c>
      <c r="M1058" s="2" t="s">
        <v>2886</v>
      </c>
      <c r="N1058" s="2" t="s">
        <v>2888</v>
      </c>
      <c r="O1058" s="2">
        <v>999002246</v>
      </c>
      <c r="P1058" s="2">
        <v>4</v>
      </c>
      <c r="Q1058" s="2">
        <v>1950</v>
      </c>
      <c r="R1058" s="15">
        <v>18264</v>
      </c>
      <c r="S1058" s="2" t="s">
        <v>17450</v>
      </c>
      <c r="T1058" s="2" t="s">
        <v>1240</v>
      </c>
      <c r="U1058" s="2" t="s">
        <v>586</v>
      </c>
    </row>
    <row r="1059" spans="5:21" x14ac:dyDescent="0.2">
      <c r="E1059" s="2">
        <v>35854638</v>
      </c>
      <c r="F1059" s="2">
        <v>18</v>
      </c>
      <c r="G1059" s="2" t="s">
        <v>1261</v>
      </c>
      <c r="H1059" s="2">
        <v>58</v>
      </c>
      <c r="I1059" s="2" t="s">
        <v>1259</v>
      </c>
      <c r="J1059" s="2" t="s">
        <v>1259</v>
      </c>
      <c r="K1059" s="2" t="s">
        <v>1259</v>
      </c>
      <c r="L1059" s="2">
        <v>1</v>
      </c>
      <c r="M1059" s="2" t="s">
        <v>2886</v>
      </c>
      <c r="N1059" s="2" t="s">
        <v>2888</v>
      </c>
      <c r="O1059" s="2">
        <v>999002248</v>
      </c>
      <c r="P1059" s="2">
        <v>3</v>
      </c>
      <c r="Q1059" s="2">
        <v>1950</v>
      </c>
      <c r="R1059" s="15">
        <v>18264</v>
      </c>
      <c r="S1059" s="2" t="s">
        <v>17451</v>
      </c>
      <c r="T1059" s="2" t="s">
        <v>1240</v>
      </c>
      <c r="U1059" s="2" t="s">
        <v>587</v>
      </c>
    </row>
    <row r="1060" spans="5:21" x14ac:dyDescent="0.2">
      <c r="E1060" s="2">
        <v>38845878</v>
      </c>
      <c r="F1060" s="2">
        <v>1</v>
      </c>
      <c r="G1060" s="2" t="s">
        <v>1261</v>
      </c>
      <c r="H1060" s="2">
        <v>200</v>
      </c>
      <c r="I1060" s="2" t="s">
        <v>1259</v>
      </c>
      <c r="J1060" s="2" t="s">
        <v>1259</v>
      </c>
      <c r="K1060" s="2" t="s">
        <v>1259</v>
      </c>
      <c r="L1060" s="2">
        <v>1</v>
      </c>
      <c r="M1060" s="2" t="s">
        <v>2886</v>
      </c>
      <c r="N1060" s="2" t="s">
        <v>2888</v>
      </c>
      <c r="O1060" s="2">
        <v>999002253</v>
      </c>
      <c r="P1060" s="2">
        <v>5</v>
      </c>
      <c r="Q1060" s="2">
        <v>1950</v>
      </c>
      <c r="R1060" s="15">
        <v>18264</v>
      </c>
      <c r="S1060" s="2" t="s">
        <v>17455</v>
      </c>
      <c r="T1060" s="2" t="s">
        <v>1240</v>
      </c>
      <c r="U1060" s="2" t="s">
        <v>313</v>
      </c>
    </row>
    <row r="1061" spans="5:21" x14ac:dyDescent="0.2">
      <c r="E1061" s="2">
        <v>30105543</v>
      </c>
      <c r="F1061" s="2">
        <v>25</v>
      </c>
      <c r="G1061" s="2" t="s">
        <v>1261</v>
      </c>
      <c r="H1061" s="2">
        <v>58</v>
      </c>
      <c r="I1061" s="2" t="s">
        <v>1259</v>
      </c>
      <c r="J1061" s="2" t="s">
        <v>1259</v>
      </c>
      <c r="K1061" s="2" t="s">
        <v>1259</v>
      </c>
      <c r="L1061" s="2">
        <v>1</v>
      </c>
      <c r="M1061" s="2" t="s">
        <v>2886</v>
      </c>
      <c r="N1061" s="2" t="s">
        <v>2888</v>
      </c>
      <c r="O1061" s="2">
        <v>999002254</v>
      </c>
      <c r="P1061" s="2">
        <v>3</v>
      </c>
      <c r="Q1061" s="2">
        <v>1950</v>
      </c>
      <c r="R1061" s="15">
        <v>18264</v>
      </c>
      <c r="S1061" s="2" t="s">
        <v>17456</v>
      </c>
      <c r="T1061" s="2" t="s">
        <v>1240</v>
      </c>
      <c r="U1061" s="2" t="s">
        <v>17457</v>
      </c>
    </row>
    <row r="1062" spans="5:21" x14ac:dyDescent="0.2">
      <c r="E1062" s="2">
        <v>81687740</v>
      </c>
      <c r="F1062" s="2">
        <v>18</v>
      </c>
      <c r="G1062" s="2" t="s">
        <v>1261</v>
      </c>
      <c r="H1062" s="2">
        <v>58</v>
      </c>
      <c r="I1062" s="2" t="s">
        <v>1264</v>
      </c>
      <c r="J1062" s="2" t="s">
        <v>21</v>
      </c>
      <c r="K1062" s="2" t="s">
        <v>21</v>
      </c>
      <c r="L1062" s="2">
        <v>2</v>
      </c>
      <c r="M1062" s="2" t="s">
        <v>2886</v>
      </c>
      <c r="N1062" s="2" t="s">
        <v>2888</v>
      </c>
      <c r="O1062" s="2">
        <v>999002255</v>
      </c>
      <c r="P1062" s="2">
        <v>4</v>
      </c>
      <c r="Q1062" s="2">
        <v>2016</v>
      </c>
      <c r="R1062" s="15">
        <v>42585</v>
      </c>
      <c r="S1062" s="2" t="s">
        <v>17458</v>
      </c>
      <c r="T1062" s="2" t="s">
        <v>1240</v>
      </c>
      <c r="U1062" s="2" t="s">
        <v>588</v>
      </c>
    </row>
    <row r="1063" spans="5:21" x14ac:dyDescent="0.2">
      <c r="E1063" s="2">
        <v>57777802</v>
      </c>
      <c r="F1063" s="2">
        <v>24</v>
      </c>
      <c r="G1063" s="2" t="s">
        <v>1261</v>
      </c>
      <c r="H1063" s="2">
        <v>58</v>
      </c>
      <c r="I1063" s="2" t="s">
        <v>1259</v>
      </c>
      <c r="J1063" s="2" t="s">
        <v>1259</v>
      </c>
      <c r="K1063" s="2" t="s">
        <v>1259</v>
      </c>
      <c r="L1063" s="2">
        <v>1</v>
      </c>
      <c r="M1063" s="2" t="s">
        <v>2886</v>
      </c>
      <c r="N1063" s="2" t="s">
        <v>2888</v>
      </c>
      <c r="O1063" s="2">
        <v>999002257</v>
      </c>
      <c r="P1063" s="2">
        <v>4</v>
      </c>
      <c r="Q1063" s="2">
        <v>1950</v>
      </c>
      <c r="R1063" s="15">
        <v>18264</v>
      </c>
      <c r="S1063" s="2" t="s">
        <v>17459</v>
      </c>
      <c r="T1063" s="2" t="s">
        <v>1240</v>
      </c>
      <c r="U1063" s="2" t="s">
        <v>1049</v>
      </c>
    </row>
    <row r="1064" spans="5:21" x14ac:dyDescent="0.2">
      <c r="E1064" s="2">
        <v>30613489</v>
      </c>
      <c r="F1064" s="2">
        <v>13</v>
      </c>
      <c r="G1064" s="2" t="s">
        <v>1261</v>
      </c>
      <c r="H1064" s="2">
        <v>58</v>
      </c>
      <c r="I1064" s="2" t="s">
        <v>1259</v>
      </c>
      <c r="J1064" s="2" t="s">
        <v>1259</v>
      </c>
      <c r="K1064" s="2" t="s">
        <v>1259</v>
      </c>
      <c r="L1064" s="2">
        <v>1</v>
      </c>
      <c r="M1064" s="2" t="s">
        <v>2886</v>
      </c>
      <c r="N1064" s="2" t="s">
        <v>2888</v>
      </c>
      <c r="O1064" s="2">
        <v>999002258</v>
      </c>
      <c r="P1064" s="2">
        <v>3</v>
      </c>
      <c r="Q1064" s="2">
        <v>1950</v>
      </c>
      <c r="R1064" s="15">
        <v>18264</v>
      </c>
      <c r="S1064" s="2" t="s">
        <v>17460</v>
      </c>
      <c r="T1064" s="2" t="s">
        <v>1240</v>
      </c>
      <c r="U1064" s="2" t="s">
        <v>17461</v>
      </c>
    </row>
    <row r="1065" spans="5:21" x14ac:dyDescent="0.2">
      <c r="E1065" s="2">
        <v>32412012</v>
      </c>
      <c r="F1065" s="2">
        <v>5</v>
      </c>
      <c r="G1065" s="2" t="s">
        <v>1261</v>
      </c>
      <c r="H1065" s="2">
        <v>58</v>
      </c>
      <c r="I1065" s="2" t="s">
        <v>1259</v>
      </c>
      <c r="J1065" s="2" t="s">
        <v>1259</v>
      </c>
      <c r="K1065" s="2" t="s">
        <v>1259</v>
      </c>
      <c r="L1065" s="2">
        <v>1</v>
      </c>
      <c r="M1065" s="2" t="s">
        <v>2886</v>
      </c>
      <c r="N1065" s="2" t="s">
        <v>2888</v>
      </c>
      <c r="O1065" s="2">
        <v>999002260</v>
      </c>
      <c r="P1065" s="2">
        <v>3</v>
      </c>
      <c r="Q1065" s="2">
        <v>1950</v>
      </c>
      <c r="R1065" s="15">
        <v>18264</v>
      </c>
      <c r="S1065" s="2" t="s">
        <v>17462</v>
      </c>
      <c r="T1065" s="2" t="s">
        <v>1240</v>
      </c>
      <c r="U1065" s="2" t="s">
        <v>17463</v>
      </c>
    </row>
    <row r="1066" spans="5:21" x14ac:dyDescent="0.2">
      <c r="E1066" s="2">
        <v>32411714</v>
      </c>
      <c r="F1066" s="2">
        <v>6</v>
      </c>
      <c r="G1066" s="2" t="s">
        <v>1261</v>
      </c>
      <c r="H1066" s="2">
        <v>58</v>
      </c>
      <c r="I1066" s="2" t="s">
        <v>1259</v>
      </c>
      <c r="J1066" s="2" t="s">
        <v>1259</v>
      </c>
      <c r="K1066" s="2" t="s">
        <v>1259</v>
      </c>
      <c r="L1066" s="2">
        <v>1</v>
      </c>
      <c r="M1066" s="2" t="s">
        <v>2886</v>
      </c>
      <c r="N1066" s="2" t="s">
        <v>2888</v>
      </c>
      <c r="O1066" s="2">
        <v>999002266</v>
      </c>
      <c r="P1066" s="2">
        <v>3</v>
      </c>
      <c r="Q1066" s="2">
        <v>1950</v>
      </c>
      <c r="R1066" s="15">
        <v>18264</v>
      </c>
      <c r="S1066" s="2" t="s">
        <v>17465</v>
      </c>
      <c r="T1066" s="2" t="s">
        <v>1240</v>
      </c>
      <c r="U1066" s="2" t="s">
        <v>17466</v>
      </c>
    </row>
    <row r="1067" spans="5:21" x14ac:dyDescent="0.2">
      <c r="E1067" s="2">
        <v>32411677</v>
      </c>
      <c r="F1067" s="2">
        <v>5</v>
      </c>
      <c r="G1067" s="2" t="s">
        <v>1261</v>
      </c>
      <c r="H1067" s="2">
        <v>58</v>
      </c>
      <c r="I1067" s="2" t="s">
        <v>1259</v>
      </c>
      <c r="J1067" s="2" t="s">
        <v>1259</v>
      </c>
      <c r="K1067" s="2" t="s">
        <v>1259</v>
      </c>
      <c r="L1067" s="2">
        <v>1</v>
      </c>
      <c r="M1067" s="2" t="s">
        <v>2886</v>
      </c>
      <c r="N1067" s="2" t="s">
        <v>2888</v>
      </c>
      <c r="O1067" s="2">
        <v>999002267</v>
      </c>
      <c r="P1067" s="2">
        <v>3</v>
      </c>
      <c r="Q1067" s="2">
        <v>2005</v>
      </c>
      <c r="R1067" s="15">
        <v>38701</v>
      </c>
      <c r="S1067" s="2" t="s">
        <v>17467</v>
      </c>
      <c r="T1067" s="2" t="s">
        <v>1240</v>
      </c>
      <c r="U1067" s="2" t="s">
        <v>17468</v>
      </c>
    </row>
    <row r="1068" spans="5:21" x14ac:dyDescent="0.2">
      <c r="E1068" s="2">
        <v>57789743</v>
      </c>
      <c r="F1068" s="2">
        <v>21</v>
      </c>
      <c r="G1068" s="2" t="s">
        <v>1261</v>
      </c>
      <c r="H1068" s="2">
        <v>58</v>
      </c>
      <c r="I1068" s="2" t="s">
        <v>1259</v>
      </c>
      <c r="J1068" s="2" t="s">
        <v>1259</v>
      </c>
      <c r="K1068" s="2" t="s">
        <v>1259</v>
      </c>
      <c r="L1068" s="2">
        <v>2</v>
      </c>
      <c r="M1068" s="2" t="s">
        <v>2886</v>
      </c>
      <c r="N1068" s="2" t="s">
        <v>2888</v>
      </c>
      <c r="O1068" s="2">
        <v>999002270</v>
      </c>
      <c r="P1068" s="2">
        <v>4</v>
      </c>
      <c r="Q1068" s="2">
        <v>2006</v>
      </c>
      <c r="R1068" s="15">
        <v>39016</v>
      </c>
      <c r="S1068" s="2" t="s">
        <v>17471</v>
      </c>
      <c r="T1068" s="2" t="s">
        <v>1240</v>
      </c>
      <c r="U1068" s="2" t="s">
        <v>17472</v>
      </c>
    </row>
    <row r="1069" spans="5:21" x14ac:dyDescent="0.2">
      <c r="E1069" s="2">
        <v>82884195</v>
      </c>
      <c r="F1069" s="2">
        <v>29</v>
      </c>
      <c r="G1069" s="2" t="s">
        <v>1261</v>
      </c>
      <c r="H1069" s="2">
        <v>58</v>
      </c>
      <c r="I1069" s="2" t="s">
        <v>1264</v>
      </c>
      <c r="J1069" s="2" t="s">
        <v>21</v>
      </c>
      <c r="K1069" s="2" t="s">
        <v>21</v>
      </c>
      <c r="L1069" s="2">
        <v>2</v>
      </c>
      <c r="M1069" s="2" t="s">
        <v>2886</v>
      </c>
      <c r="N1069" s="2" t="s">
        <v>2888</v>
      </c>
      <c r="O1069" s="2">
        <v>999002271</v>
      </c>
      <c r="P1069" s="2">
        <v>4</v>
      </c>
      <c r="Q1069" s="2">
        <v>2017</v>
      </c>
      <c r="R1069" s="15">
        <v>42859</v>
      </c>
      <c r="S1069" s="2" t="s">
        <v>17473</v>
      </c>
      <c r="T1069" s="2" t="s">
        <v>1240</v>
      </c>
      <c r="U1069" s="2" t="s">
        <v>17474</v>
      </c>
    </row>
    <row r="1070" spans="5:21" x14ac:dyDescent="0.2">
      <c r="E1070" s="2">
        <v>30613782</v>
      </c>
      <c r="F1070" s="2">
        <v>19</v>
      </c>
      <c r="G1070" s="2" t="s">
        <v>1261</v>
      </c>
      <c r="H1070" s="2">
        <v>58</v>
      </c>
      <c r="I1070" s="2" t="s">
        <v>1259</v>
      </c>
      <c r="J1070" s="2" t="s">
        <v>1259</v>
      </c>
      <c r="K1070" s="2" t="s">
        <v>1259</v>
      </c>
      <c r="L1070" s="2">
        <v>1</v>
      </c>
      <c r="M1070" s="2" t="s">
        <v>2886</v>
      </c>
      <c r="N1070" s="2" t="s">
        <v>2888</v>
      </c>
      <c r="O1070" s="2">
        <v>999002275</v>
      </c>
      <c r="P1070" s="2">
        <v>3</v>
      </c>
      <c r="Q1070" s="2">
        <v>2006</v>
      </c>
      <c r="R1070" s="15">
        <v>39051</v>
      </c>
      <c r="S1070" s="2" t="s">
        <v>17479</v>
      </c>
      <c r="T1070" s="2" t="s">
        <v>1240</v>
      </c>
      <c r="U1070" s="2" t="s">
        <v>17480</v>
      </c>
    </row>
    <row r="1071" spans="5:21" x14ac:dyDescent="0.2">
      <c r="E1071" s="2">
        <v>84406575</v>
      </c>
      <c r="F1071" s="2">
        <v>12</v>
      </c>
      <c r="G1071" s="2" t="s">
        <v>1261</v>
      </c>
      <c r="H1071" s="2">
        <v>58</v>
      </c>
      <c r="I1071" s="2" t="s">
        <v>1264</v>
      </c>
      <c r="J1071" s="2" t="s">
        <v>21</v>
      </c>
      <c r="K1071" s="2" t="s">
        <v>21</v>
      </c>
      <c r="L1071" s="2">
        <v>2</v>
      </c>
      <c r="M1071" s="2" t="s">
        <v>2886</v>
      </c>
      <c r="N1071" s="2" t="s">
        <v>2888</v>
      </c>
      <c r="O1071" s="2">
        <v>999002276</v>
      </c>
      <c r="P1071" s="2">
        <v>4</v>
      </c>
      <c r="Q1071" s="2">
        <v>2018</v>
      </c>
      <c r="R1071" s="15">
        <v>43235</v>
      </c>
      <c r="S1071" s="2" t="s">
        <v>17481</v>
      </c>
      <c r="T1071" s="2" t="s">
        <v>1240</v>
      </c>
      <c r="U1071" s="2" t="s">
        <v>360</v>
      </c>
    </row>
    <row r="1072" spans="5:21" x14ac:dyDescent="0.2">
      <c r="E1072" s="2">
        <v>32411717</v>
      </c>
      <c r="F1072" s="2">
        <v>17</v>
      </c>
      <c r="G1072" s="2" t="s">
        <v>1261</v>
      </c>
      <c r="H1072" s="2">
        <v>58</v>
      </c>
      <c r="I1072" s="2" t="s">
        <v>1259</v>
      </c>
      <c r="J1072" s="2" t="s">
        <v>1259</v>
      </c>
      <c r="K1072" s="2" t="s">
        <v>1259</v>
      </c>
      <c r="L1072" s="2">
        <v>1</v>
      </c>
      <c r="M1072" s="2" t="s">
        <v>2886</v>
      </c>
      <c r="N1072" s="2" t="s">
        <v>2888</v>
      </c>
      <c r="O1072" s="2">
        <v>999002278</v>
      </c>
      <c r="P1072" s="2">
        <v>3</v>
      </c>
      <c r="Q1072" s="2">
        <v>1950</v>
      </c>
      <c r="R1072" s="15">
        <v>18264</v>
      </c>
      <c r="S1072" s="2" t="s">
        <v>17483</v>
      </c>
      <c r="T1072" s="2" t="s">
        <v>1240</v>
      </c>
      <c r="U1072" s="2" t="s">
        <v>24393</v>
      </c>
    </row>
    <row r="1073" spans="5:21" x14ac:dyDescent="0.2">
      <c r="E1073" s="2">
        <v>69033187</v>
      </c>
      <c r="F1073" s="2">
        <v>11</v>
      </c>
      <c r="G1073" s="2" t="s">
        <v>1261</v>
      </c>
      <c r="H1073" s="2">
        <v>58</v>
      </c>
      <c r="I1073" s="2" t="s">
        <v>1259</v>
      </c>
      <c r="J1073" s="2" t="s">
        <v>1259</v>
      </c>
      <c r="K1073" s="2" t="s">
        <v>1259</v>
      </c>
      <c r="L1073" s="2">
        <v>2</v>
      </c>
      <c r="M1073" s="2" t="s">
        <v>2886</v>
      </c>
      <c r="N1073" s="2" t="s">
        <v>2888</v>
      </c>
      <c r="O1073" s="2">
        <v>999002280</v>
      </c>
      <c r="P1073" s="2">
        <v>4</v>
      </c>
      <c r="Q1073" s="2">
        <v>2010</v>
      </c>
      <c r="R1073" s="15">
        <v>40381</v>
      </c>
      <c r="S1073" s="2" t="s">
        <v>17484</v>
      </c>
      <c r="T1073" s="2" t="s">
        <v>1240</v>
      </c>
      <c r="U1073" s="2" t="s">
        <v>17485</v>
      </c>
    </row>
    <row r="1074" spans="5:21" x14ac:dyDescent="0.2">
      <c r="E1074" s="2" t="s">
        <v>17486</v>
      </c>
      <c r="F1074" s="2">
        <v>29</v>
      </c>
      <c r="G1074" s="2" t="s">
        <v>1261</v>
      </c>
      <c r="H1074" s="2">
        <v>58</v>
      </c>
      <c r="I1074" s="2" t="s">
        <v>1259</v>
      </c>
      <c r="J1074" s="2" t="s">
        <v>1259</v>
      </c>
      <c r="K1074" s="2" t="s">
        <v>1259</v>
      </c>
      <c r="L1074" s="2">
        <v>1</v>
      </c>
      <c r="M1074" s="2" t="s">
        <v>2886</v>
      </c>
      <c r="N1074" s="2" t="s">
        <v>2888</v>
      </c>
      <c r="O1074" s="2">
        <v>999002284</v>
      </c>
      <c r="P1074" s="2">
        <v>3</v>
      </c>
      <c r="Q1074" s="2">
        <v>2003</v>
      </c>
      <c r="R1074" s="15">
        <v>37707</v>
      </c>
      <c r="S1074" s="2" t="s">
        <v>17487</v>
      </c>
      <c r="T1074" s="2" t="s">
        <v>1240</v>
      </c>
      <c r="U1074" s="2" t="s">
        <v>17488</v>
      </c>
    </row>
    <row r="1075" spans="5:21" x14ac:dyDescent="0.2">
      <c r="E1075" s="2">
        <v>32411867</v>
      </c>
      <c r="F1075" s="2">
        <v>3</v>
      </c>
      <c r="G1075" s="2" t="s">
        <v>1261</v>
      </c>
      <c r="H1075" s="2">
        <v>58</v>
      </c>
      <c r="I1075" s="2" t="s">
        <v>1259</v>
      </c>
      <c r="J1075" s="2" t="s">
        <v>1259</v>
      </c>
      <c r="K1075" s="2" t="s">
        <v>1259</v>
      </c>
      <c r="L1075" s="2">
        <v>1</v>
      </c>
      <c r="M1075" s="2" t="s">
        <v>2886</v>
      </c>
      <c r="N1075" s="2" t="s">
        <v>2888</v>
      </c>
      <c r="O1075" s="2">
        <v>999002285</v>
      </c>
      <c r="P1075" s="2">
        <v>3</v>
      </c>
      <c r="Q1075" s="2">
        <v>1950</v>
      </c>
      <c r="R1075" s="15">
        <v>18264</v>
      </c>
      <c r="S1075" s="2" t="s">
        <v>17489</v>
      </c>
      <c r="T1075" s="2" t="s">
        <v>1240</v>
      </c>
      <c r="U1075" s="2" t="s">
        <v>17490</v>
      </c>
    </row>
    <row r="1076" spans="5:21" x14ac:dyDescent="0.2">
      <c r="E1076" s="2">
        <v>2474561</v>
      </c>
      <c r="F1076" s="2">
        <v>23</v>
      </c>
      <c r="G1076" s="2" t="s">
        <v>1261</v>
      </c>
      <c r="H1076" s="2">
        <v>58</v>
      </c>
      <c r="I1076" s="2" t="s">
        <v>1259</v>
      </c>
      <c r="J1076" s="2" t="s">
        <v>1259</v>
      </c>
      <c r="K1076" s="2" t="s">
        <v>1259</v>
      </c>
      <c r="L1076" s="2">
        <v>2</v>
      </c>
      <c r="M1076" s="2" t="s">
        <v>2886</v>
      </c>
      <c r="N1076" s="2" t="s">
        <v>2888</v>
      </c>
      <c r="O1076" s="2">
        <v>999002288</v>
      </c>
      <c r="P1076" s="2">
        <v>4</v>
      </c>
      <c r="Q1076" s="2">
        <v>2001</v>
      </c>
      <c r="R1076" s="15">
        <v>36973</v>
      </c>
      <c r="S1076" s="2" t="s">
        <v>16499</v>
      </c>
      <c r="T1076" s="2" t="s">
        <v>1240</v>
      </c>
      <c r="U1076" s="2" t="s">
        <v>16500</v>
      </c>
    </row>
    <row r="1077" spans="5:21" x14ac:dyDescent="0.2">
      <c r="E1077" s="2">
        <v>30105501</v>
      </c>
      <c r="F1077" s="2">
        <v>13</v>
      </c>
      <c r="G1077" s="2" t="s">
        <v>1261</v>
      </c>
      <c r="H1077" s="2">
        <v>58</v>
      </c>
      <c r="I1077" s="2" t="s">
        <v>1259</v>
      </c>
      <c r="J1077" s="2" t="s">
        <v>1259</v>
      </c>
      <c r="K1077" s="2" t="s">
        <v>1259</v>
      </c>
      <c r="L1077" s="2">
        <v>1</v>
      </c>
      <c r="M1077" s="2" t="s">
        <v>2886</v>
      </c>
      <c r="N1077" s="2" t="s">
        <v>2888</v>
      </c>
      <c r="O1077" s="2">
        <v>999002292</v>
      </c>
      <c r="P1077" s="2">
        <v>3</v>
      </c>
      <c r="Q1077" s="2">
        <v>1950</v>
      </c>
      <c r="R1077" s="15">
        <v>18264</v>
      </c>
      <c r="S1077" s="2" t="s">
        <v>17491</v>
      </c>
      <c r="T1077" s="2" t="s">
        <v>1240</v>
      </c>
      <c r="U1077" s="2" t="s">
        <v>17492</v>
      </c>
    </row>
    <row r="1078" spans="5:21" x14ac:dyDescent="0.2">
      <c r="E1078" s="2">
        <v>28948584</v>
      </c>
      <c r="F1078" s="2">
        <v>31</v>
      </c>
      <c r="G1078" s="2" t="s">
        <v>1261</v>
      </c>
      <c r="H1078" s="2">
        <v>58</v>
      </c>
      <c r="I1078" s="2" t="s">
        <v>1259</v>
      </c>
      <c r="J1078" s="2" t="s">
        <v>1259</v>
      </c>
      <c r="K1078" s="2" t="s">
        <v>1259</v>
      </c>
      <c r="L1078" s="2">
        <v>1</v>
      </c>
      <c r="M1078" s="2" t="s">
        <v>2886</v>
      </c>
      <c r="N1078" s="2" t="s">
        <v>2888</v>
      </c>
      <c r="O1078" s="2">
        <v>999002293</v>
      </c>
      <c r="P1078" s="2">
        <v>3</v>
      </c>
      <c r="Q1078" s="2">
        <v>1950</v>
      </c>
      <c r="R1078" s="15">
        <v>18264</v>
      </c>
      <c r="S1078" s="2" t="s">
        <v>17493</v>
      </c>
      <c r="T1078" s="2" t="s">
        <v>1240</v>
      </c>
      <c r="U1078" s="2" t="s">
        <v>17494</v>
      </c>
    </row>
    <row r="1079" spans="5:21" x14ac:dyDescent="0.2">
      <c r="E1079" s="2" t="s">
        <v>2089</v>
      </c>
      <c r="F1079" s="2">
        <v>23</v>
      </c>
      <c r="G1079" s="2" t="s">
        <v>1261</v>
      </c>
      <c r="H1079" s="2">
        <v>58</v>
      </c>
      <c r="I1079" s="2" t="s">
        <v>1259</v>
      </c>
      <c r="J1079" s="2" t="s">
        <v>1259</v>
      </c>
      <c r="K1079" s="2" t="s">
        <v>1259</v>
      </c>
      <c r="L1079" s="2">
        <v>1</v>
      </c>
      <c r="M1079" s="2" t="s">
        <v>2886</v>
      </c>
      <c r="N1079" s="2" t="s">
        <v>2888</v>
      </c>
      <c r="O1079" s="2">
        <v>999002298</v>
      </c>
      <c r="P1079" s="2">
        <v>3</v>
      </c>
      <c r="Q1079" s="2">
        <v>2005</v>
      </c>
      <c r="R1079" s="15">
        <v>38401</v>
      </c>
      <c r="S1079" s="2" t="s">
        <v>17497</v>
      </c>
      <c r="T1079" s="2" t="s">
        <v>1240</v>
      </c>
      <c r="U1079" s="2" t="s">
        <v>17498</v>
      </c>
    </row>
    <row r="1080" spans="5:21" x14ac:dyDescent="0.2">
      <c r="E1080" s="2">
        <v>51169280</v>
      </c>
      <c r="F1080" s="2">
        <v>6</v>
      </c>
      <c r="G1080" s="2" t="s">
        <v>1261</v>
      </c>
      <c r="H1080" s="2">
        <v>58</v>
      </c>
      <c r="I1080" s="2" t="s">
        <v>1259</v>
      </c>
      <c r="J1080" s="2" t="s">
        <v>1259</v>
      </c>
      <c r="K1080" s="2" t="s">
        <v>1259</v>
      </c>
      <c r="L1080" s="2">
        <v>2</v>
      </c>
      <c r="M1080" s="2" t="s">
        <v>2886</v>
      </c>
      <c r="N1080" s="2" t="s">
        <v>2888</v>
      </c>
      <c r="O1080" s="2">
        <v>999002302</v>
      </c>
      <c r="P1080" s="2">
        <v>4</v>
      </c>
      <c r="Q1080" s="2">
        <v>2010</v>
      </c>
      <c r="R1080" s="15">
        <v>40337</v>
      </c>
      <c r="S1080" s="2" t="s">
        <v>17502</v>
      </c>
      <c r="T1080" s="2" t="s">
        <v>1240</v>
      </c>
      <c r="U1080" s="2" t="s">
        <v>728</v>
      </c>
    </row>
    <row r="1081" spans="5:21" x14ac:dyDescent="0.2">
      <c r="E1081" s="2">
        <v>32411692</v>
      </c>
      <c r="F1081" s="2">
        <v>25</v>
      </c>
      <c r="G1081" s="2" t="s">
        <v>1261</v>
      </c>
      <c r="H1081" s="2">
        <v>58</v>
      </c>
      <c r="I1081" s="2" t="s">
        <v>1259</v>
      </c>
      <c r="J1081" s="2" t="s">
        <v>1259</v>
      </c>
      <c r="K1081" s="2" t="s">
        <v>1259</v>
      </c>
      <c r="L1081" s="2">
        <v>1</v>
      </c>
      <c r="M1081" s="2" t="s">
        <v>2886</v>
      </c>
      <c r="N1081" s="2" t="s">
        <v>2888</v>
      </c>
      <c r="O1081" s="2">
        <v>999002304</v>
      </c>
      <c r="P1081" s="2">
        <v>3</v>
      </c>
      <c r="Q1081" s="2">
        <v>1950</v>
      </c>
      <c r="R1081" s="15">
        <v>18264</v>
      </c>
      <c r="S1081" s="2" t="s">
        <v>17503</v>
      </c>
      <c r="T1081" s="2" t="s">
        <v>1240</v>
      </c>
      <c r="U1081" s="2" t="s">
        <v>17504</v>
      </c>
    </row>
    <row r="1082" spans="5:21" x14ac:dyDescent="0.2">
      <c r="E1082" s="2">
        <v>30105420</v>
      </c>
      <c r="F1082" s="2">
        <v>7</v>
      </c>
      <c r="G1082" s="2" t="s">
        <v>1261</v>
      </c>
      <c r="H1082" s="2">
        <v>58</v>
      </c>
      <c r="I1082" s="2" t="s">
        <v>1259</v>
      </c>
      <c r="J1082" s="2" t="s">
        <v>1259</v>
      </c>
      <c r="K1082" s="2" t="s">
        <v>1259</v>
      </c>
      <c r="L1082" s="2">
        <v>1</v>
      </c>
      <c r="M1082" s="2" t="s">
        <v>2886</v>
      </c>
      <c r="N1082" s="2" t="s">
        <v>2888</v>
      </c>
      <c r="O1082" s="2">
        <v>999002306</v>
      </c>
      <c r="P1082" s="2">
        <v>3</v>
      </c>
      <c r="Q1082" s="2">
        <v>2005</v>
      </c>
      <c r="R1082" s="15">
        <v>38649</v>
      </c>
      <c r="S1082" s="2" t="s">
        <v>17506</v>
      </c>
      <c r="T1082" s="2" t="s">
        <v>1240</v>
      </c>
      <c r="U1082" s="2" t="s">
        <v>17507</v>
      </c>
    </row>
    <row r="1083" spans="5:21" x14ac:dyDescent="0.2">
      <c r="E1083" s="2">
        <v>82884199</v>
      </c>
      <c r="F1083" s="2">
        <v>13</v>
      </c>
      <c r="G1083" s="2" t="s">
        <v>1261</v>
      </c>
      <c r="H1083" s="2">
        <v>58</v>
      </c>
      <c r="I1083" s="2" t="s">
        <v>1264</v>
      </c>
      <c r="J1083" s="2" t="s">
        <v>21</v>
      </c>
      <c r="K1083" s="2" t="s">
        <v>21</v>
      </c>
      <c r="L1083" s="2">
        <v>2</v>
      </c>
      <c r="M1083" s="2" t="s">
        <v>2886</v>
      </c>
      <c r="N1083" s="2" t="s">
        <v>2888</v>
      </c>
      <c r="O1083" s="2">
        <v>999002310</v>
      </c>
      <c r="P1083" s="2">
        <v>4</v>
      </c>
      <c r="Q1083" s="2">
        <v>2017</v>
      </c>
      <c r="R1083" s="15">
        <v>42894</v>
      </c>
      <c r="S1083" s="2" t="s">
        <v>17509</v>
      </c>
      <c r="T1083" s="2" t="s">
        <v>1240</v>
      </c>
      <c r="U1083" s="2" t="s">
        <v>17510</v>
      </c>
    </row>
    <row r="1084" spans="5:21" x14ac:dyDescent="0.2">
      <c r="E1084" s="2">
        <v>1513944</v>
      </c>
      <c r="F1084" s="2">
        <v>19</v>
      </c>
      <c r="G1084" s="2" t="s">
        <v>1261</v>
      </c>
      <c r="H1084" s="2">
        <v>58</v>
      </c>
      <c r="I1084" s="2" t="s">
        <v>1259</v>
      </c>
      <c r="J1084" s="2" t="s">
        <v>1259</v>
      </c>
      <c r="K1084" s="2" t="s">
        <v>1259</v>
      </c>
      <c r="L1084" s="2" t="s">
        <v>21</v>
      </c>
      <c r="M1084" s="2" t="s">
        <v>2886</v>
      </c>
      <c r="N1084" s="2" t="s">
        <v>2888</v>
      </c>
      <c r="O1084" s="2">
        <v>999002311</v>
      </c>
      <c r="P1084" s="2">
        <v>3</v>
      </c>
      <c r="Q1084" s="2">
        <v>1950</v>
      </c>
      <c r="R1084" s="15">
        <v>18264</v>
      </c>
      <c r="S1084" s="2" t="s">
        <v>17511</v>
      </c>
      <c r="T1084" s="2" t="s">
        <v>1240</v>
      </c>
      <c r="U1084" s="2" t="s">
        <v>17512</v>
      </c>
    </row>
    <row r="1085" spans="5:21" x14ac:dyDescent="0.2">
      <c r="E1085" s="2">
        <v>14013655</v>
      </c>
      <c r="F1085" s="2">
        <v>10</v>
      </c>
      <c r="G1085" s="2" t="s">
        <v>1261</v>
      </c>
      <c r="H1085" s="2">
        <v>58</v>
      </c>
      <c r="I1085" s="2" t="s">
        <v>1259</v>
      </c>
      <c r="J1085" s="2" t="s">
        <v>1259</v>
      </c>
      <c r="K1085" s="2" t="s">
        <v>1259</v>
      </c>
      <c r="L1085" s="2">
        <v>2</v>
      </c>
      <c r="M1085" s="2" t="s">
        <v>2886</v>
      </c>
      <c r="N1085" s="2" t="s">
        <v>2888</v>
      </c>
      <c r="O1085" s="2">
        <v>999002314</v>
      </c>
      <c r="P1085" s="2">
        <v>4</v>
      </c>
      <c r="Q1085" s="2">
        <v>1950</v>
      </c>
      <c r="R1085" s="15">
        <v>18264</v>
      </c>
      <c r="S1085" s="2" t="s">
        <v>17514</v>
      </c>
      <c r="T1085" s="2" t="s">
        <v>1240</v>
      </c>
      <c r="U1085" s="2" t="s">
        <v>17515</v>
      </c>
    </row>
    <row r="1086" spans="5:21" x14ac:dyDescent="0.2">
      <c r="E1086" s="2">
        <v>89574755</v>
      </c>
      <c r="F1086" s="2">
        <v>7</v>
      </c>
      <c r="G1086" s="2" t="s">
        <v>1261</v>
      </c>
      <c r="H1086" s="2" t="s">
        <v>21</v>
      </c>
      <c r="I1086" s="2" t="s">
        <v>1264</v>
      </c>
      <c r="J1086" s="2" t="s">
        <v>21</v>
      </c>
      <c r="K1086" s="2" t="s">
        <v>21</v>
      </c>
      <c r="L1086" s="2">
        <v>2</v>
      </c>
      <c r="M1086" s="2" t="s">
        <v>2886</v>
      </c>
      <c r="N1086" s="2" t="s">
        <v>2888</v>
      </c>
      <c r="O1086" s="2">
        <v>999002317</v>
      </c>
      <c r="P1086" s="2">
        <v>4</v>
      </c>
      <c r="Q1086" s="2">
        <v>2021</v>
      </c>
      <c r="R1086" s="15">
        <v>44421</v>
      </c>
      <c r="S1086" s="2" t="s">
        <v>17517</v>
      </c>
      <c r="T1086" s="2" t="s">
        <v>1240</v>
      </c>
      <c r="U1086" s="2" t="s">
        <v>17518</v>
      </c>
    </row>
    <row r="1087" spans="5:21" x14ac:dyDescent="0.2">
      <c r="E1087" s="2">
        <v>13345454</v>
      </c>
      <c r="F1087" s="2">
        <v>30</v>
      </c>
      <c r="G1087" s="2" t="s">
        <v>1261</v>
      </c>
      <c r="H1087" s="2">
        <v>100</v>
      </c>
      <c r="I1087" s="2" t="s">
        <v>1259</v>
      </c>
      <c r="J1087" s="2" t="s">
        <v>1259</v>
      </c>
      <c r="K1087" s="2" t="s">
        <v>1259</v>
      </c>
      <c r="L1087" s="2">
        <v>2</v>
      </c>
      <c r="M1087" s="2" t="s">
        <v>2886</v>
      </c>
      <c r="N1087" s="2" t="s">
        <v>2888</v>
      </c>
      <c r="O1087" s="2">
        <v>999002318</v>
      </c>
      <c r="P1087" s="2">
        <v>4</v>
      </c>
      <c r="Q1087" s="2">
        <v>2000</v>
      </c>
      <c r="R1087" s="15">
        <v>36875</v>
      </c>
      <c r="S1087" s="2" t="s">
        <v>17519</v>
      </c>
      <c r="T1087" s="2" t="s">
        <v>1240</v>
      </c>
      <c r="U1087" s="2" t="s">
        <v>17520</v>
      </c>
    </row>
    <row r="1088" spans="5:21" x14ac:dyDescent="0.2">
      <c r="E1088" s="2">
        <v>38580281</v>
      </c>
      <c r="F1088" s="2">
        <v>3</v>
      </c>
      <c r="G1088" s="2" t="s">
        <v>1261</v>
      </c>
      <c r="H1088" s="2">
        <v>58</v>
      </c>
      <c r="I1088" s="2" t="s">
        <v>1259</v>
      </c>
      <c r="J1088" s="2" t="s">
        <v>1259</v>
      </c>
      <c r="K1088" s="2" t="s">
        <v>1259</v>
      </c>
      <c r="L1088" s="2">
        <v>2</v>
      </c>
      <c r="M1088" s="2" t="s">
        <v>2886</v>
      </c>
      <c r="N1088" s="2" t="s">
        <v>2888</v>
      </c>
      <c r="O1088" s="2">
        <v>999002320</v>
      </c>
      <c r="P1088" s="2">
        <v>4</v>
      </c>
      <c r="Q1088" s="2">
        <v>1950</v>
      </c>
      <c r="R1088" s="15">
        <v>18264</v>
      </c>
      <c r="S1088" s="2" t="s">
        <v>17522</v>
      </c>
      <c r="T1088" s="2" t="s">
        <v>1240</v>
      </c>
      <c r="U1088" s="2" t="s">
        <v>17523</v>
      </c>
    </row>
    <row r="1089" spans="5:21" x14ac:dyDescent="0.2">
      <c r="E1089" s="2">
        <v>61216732</v>
      </c>
      <c r="F1089" s="2">
        <v>18</v>
      </c>
      <c r="G1089" s="2" t="s">
        <v>1261</v>
      </c>
      <c r="H1089" s="2">
        <v>58</v>
      </c>
      <c r="I1089" s="2" t="s">
        <v>1259</v>
      </c>
      <c r="J1089" s="2" t="s">
        <v>1259</v>
      </c>
      <c r="K1089" s="2" t="s">
        <v>1259</v>
      </c>
      <c r="L1089" s="2">
        <v>2</v>
      </c>
      <c r="M1089" s="2" t="s">
        <v>2886</v>
      </c>
      <c r="N1089" s="2" t="s">
        <v>2888</v>
      </c>
      <c r="O1089" s="2">
        <v>999002322</v>
      </c>
      <c r="P1089" s="2">
        <v>4</v>
      </c>
      <c r="Q1089" s="2">
        <v>2009</v>
      </c>
      <c r="R1089" s="15">
        <v>39989</v>
      </c>
      <c r="S1089" s="2" t="s">
        <v>17525</v>
      </c>
      <c r="T1089" s="2" t="s">
        <v>1240</v>
      </c>
      <c r="U1089" s="2" t="s">
        <v>590</v>
      </c>
    </row>
    <row r="1090" spans="5:21" x14ac:dyDescent="0.2">
      <c r="E1090" s="2">
        <v>40133063</v>
      </c>
      <c r="F1090" s="2">
        <v>4</v>
      </c>
      <c r="G1090" s="2" t="s">
        <v>1261</v>
      </c>
      <c r="H1090" s="2">
        <v>58</v>
      </c>
      <c r="I1090" s="2" t="s">
        <v>1259</v>
      </c>
      <c r="J1090" s="2" t="s">
        <v>1259</v>
      </c>
      <c r="K1090" s="2" t="s">
        <v>1259</v>
      </c>
      <c r="L1090" s="2">
        <v>1</v>
      </c>
      <c r="M1090" s="2" t="s">
        <v>2886</v>
      </c>
      <c r="N1090" s="2" t="s">
        <v>2888</v>
      </c>
      <c r="O1090" s="2">
        <v>999002323</v>
      </c>
      <c r="P1090" s="2">
        <v>3</v>
      </c>
      <c r="Q1090" s="2">
        <v>2008</v>
      </c>
      <c r="R1090" s="15">
        <v>39547</v>
      </c>
      <c r="S1090" s="2" t="s">
        <v>17526</v>
      </c>
      <c r="T1090" s="2" t="s">
        <v>1240</v>
      </c>
      <c r="U1090" s="2" t="s">
        <v>2951</v>
      </c>
    </row>
    <row r="1091" spans="5:21" x14ac:dyDescent="0.2">
      <c r="E1091" s="2">
        <v>10550334</v>
      </c>
      <c r="F1091" s="2">
        <v>12</v>
      </c>
      <c r="G1091" s="2" t="s">
        <v>1261</v>
      </c>
      <c r="H1091" s="2">
        <v>58</v>
      </c>
      <c r="I1091" s="2" t="s">
        <v>1259</v>
      </c>
      <c r="J1091" s="2" t="s">
        <v>1259</v>
      </c>
      <c r="K1091" s="2" t="s">
        <v>1259</v>
      </c>
      <c r="L1091" s="2">
        <v>2</v>
      </c>
      <c r="M1091" s="2" t="s">
        <v>2886</v>
      </c>
      <c r="N1091" s="2" t="s">
        <v>2888</v>
      </c>
      <c r="O1091" s="2">
        <v>999002325</v>
      </c>
      <c r="P1091" s="2">
        <v>4</v>
      </c>
      <c r="Q1091" s="2">
        <v>2001</v>
      </c>
      <c r="R1091" s="15">
        <v>37125</v>
      </c>
      <c r="S1091" s="2" t="s">
        <v>17528</v>
      </c>
      <c r="T1091" s="2" t="s">
        <v>1240</v>
      </c>
      <c r="U1091" s="2" t="s">
        <v>361</v>
      </c>
    </row>
    <row r="1092" spans="5:21" x14ac:dyDescent="0.2">
      <c r="E1092" s="2">
        <v>86487506</v>
      </c>
      <c r="F1092" s="2">
        <v>7</v>
      </c>
      <c r="G1092" s="2" t="s">
        <v>1261</v>
      </c>
      <c r="H1092" s="2">
        <v>58</v>
      </c>
      <c r="I1092" s="2" t="s">
        <v>1264</v>
      </c>
      <c r="J1092" s="2" t="s">
        <v>21</v>
      </c>
      <c r="K1092" s="2" t="s">
        <v>21</v>
      </c>
      <c r="L1092" s="2">
        <v>2</v>
      </c>
      <c r="M1092" s="2" t="s">
        <v>2886</v>
      </c>
      <c r="N1092" s="2" t="s">
        <v>2888</v>
      </c>
      <c r="O1092" s="2">
        <v>999002326</v>
      </c>
      <c r="P1092" s="2">
        <v>4</v>
      </c>
      <c r="Q1092" s="2">
        <v>2019</v>
      </c>
      <c r="R1092" s="15">
        <v>43628</v>
      </c>
      <c r="S1092" s="2" t="s">
        <v>17529</v>
      </c>
      <c r="T1092" s="2" t="s">
        <v>1240</v>
      </c>
      <c r="U1092" s="2" t="s">
        <v>17530</v>
      </c>
    </row>
    <row r="1093" spans="5:21" x14ac:dyDescent="0.2">
      <c r="E1093" s="2">
        <v>2474560</v>
      </c>
      <c r="F1093" s="2">
        <v>23</v>
      </c>
      <c r="G1093" s="2" t="s">
        <v>1261</v>
      </c>
      <c r="H1093" s="2">
        <v>58</v>
      </c>
      <c r="I1093" s="2" t="s">
        <v>1259</v>
      </c>
      <c r="J1093" s="2" t="s">
        <v>1259</v>
      </c>
      <c r="K1093" s="2" t="s">
        <v>1259</v>
      </c>
      <c r="L1093" s="2">
        <v>2</v>
      </c>
      <c r="M1093" s="2" t="s">
        <v>2886</v>
      </c>
      <c r="N1093" s="2" t="s">
        <v>2888</v>
      </c>
      <c r="O1093" s="2">
        <v>999002327</v>
      </c>
      <c r="P1093" s="2">
        <v>4</v>
      </c>
      <c r="Q1093" s="2">
        <v>2001</v>
      </c>
      <c r="R1093" s="15">
        <v>36957</v>
      </c>
      <c r="S1093" s="2" t="s">
        <v>17531</v>
      </c>
      <c r="T1093" s="2" t="s">
        <v>1240</v>
      </c>
      <c r="U1093" s="2" t="s">
        <v>17532</v>
      </c>
    </row>
    <row r="1094" spans="5:21" x14ac:dyDescent="0.2">
      <c r="E1094" s="2" t="s">
        <v>17533</v>
      </c>
      <c r="F1094" s="2">
        <v>25</v>
      </c>
      <c r="G1094" s="2" t="s">
        <v>1261</v>
      </c>
      <c r="H1094" s="2">
        <v>58</v>
      </c>
      <c r="I1094" s="2" t="s">
        <v>1259</v>
      </c>
      <c r="J1094" s="2" t="s">
        <v>1259</v>
      </c>
      <c r="K1094" s="2" t="s">
        <v>1259</v>
      </c>
      <c r="L1094" s="2" t="s">
        <v>21</v>
      </c>
      <c r="M1094" s="2" t="s">
        <v>2886</v>
      </c>
      <c r="N1094" s="2" t="s">
        <v>2888</v>
      </c>
      <c r="O1094" s="2">
        <v>999002328</v>
      </c>
      <c r="P1094" s="2">
        <v>3</v>
      </c>
      <c r="Q1094" s="2">
        <v>1950</v>
      </c>
      <c r="R1094" s="15">
        <v>18264</v>
      </c>
      <c r="S1094" s="2" t="s">
        <v>17534</v>
      </c>
      <c r="T1094" s="2" t="s">
        <v>1240</v>
      </c>
      <c r="U1094" s="2" t="s">
        <v>24394</v>
      </c>
    </row>
    <row r="1095" spans="5:21" x14ac:dyDescent="0.2">
      <c r="E1095" s="2">
        <v>33596658</v>
      </c>
      <c r="F1095" s="2">
        <v>7</v>
      </c>
      <c r="G1095" s="2" t="s">
        <v>1261</v>
      </c>
      <c r="H1095" s="2">
        <v>58</v>
      </c>
      <c r="I1095" s="2" t="s">
        <v>1259</v>
      </c>
      <c r="J1095" s="2" t="s">
        <v>1259</v>
      </c>
      <c r="K1095" s="2" t="s">
        <v>1259</v>
      </c>
      <c r="L1095" s="2">
        <v>1</v>
      </c>
      <c r="M1095" s="2" t="s">
        <v>2886</v>
      </c>
      <c r="N1095" s="2" t="s">
        <v>2888</v>
      </c>
      <c r="O1095" s="2">
        <v>999002329</v>
      </c>
      <c r="P1095" s="2">
        <v>3</v>
      </c>
      <c r="Q1095" s="2">
        <v>2005</v>
      </c>
      <c r="R1095" s="15">
        <v>38595</v>
      </c>
      <c r="S1095" s="2" t="s">
        <v>17535</v>
      </c>
      <c r="T1095" s="2" t="s">
        <v>1240</v>
      </c>
      <c r="U1095" s="2" t="s">
        <v>17536</v>
      </c>
    </row>
    <row r="1096" spans="5:21" x14ac:dyDescent="0.2">
      <c r="E1096" s="2">
        <v>73713267</v>
      </c>
      <c r="F1096" s="2">
        <v>27</v>
      </c>
      <c r="G1096" s="2" t="s">
        <v>1261</v>
      </c>
      <c r="H1096" s="2">
        <v>100</v>
      </c>
      <c r="I1096" s="2" t="s">
        <v>1259</v>
      </c>
      <c r="J1096" s="2" t="s">
        <v>1259</v>
      </c>
      <c r="K1096" s="2" t="s">
        <v>21</v>
      </c>
      <c r="L1096" s="2" t="s">
        <v>21</v>
      </c>
      <c r="M1096" s="2" t="s">
        <v>2886</v>
      </c>
      <c r="N1096" s="2" t="s">
        <v>2888</v>
      </c>
      <c r="O1096" s="2">
        <v>999002330</v>
      </c>
      <c r="P1096" s="2">
        <v>4</v>
      </c>
      <c r="Q1096" s="2">
        <v>2012</v>
      </c>
      <c r="R1096" s="15">
        <v>41026</v>
      </c>
      <c r="S1096" s="2" t="s">
        <v>17537</v>
      </c>
      <c r="T1096" s="2" t="s">
        <v>1240</v>
      </c>
      <c r="U1096" s="2" t="s">
        <v>17538</v>
      </c>
    </row>
    <row r="1097" spans="5:21" x14ac:dyDescent="0.2">
      <c r="E1097" s="2">
        <v>69033178</v>
      </c>
      <c r="F1097" s="2">
        <v>19</v>
      </c>
      <c r="G1097" s="2" t="s">
        <v>1261</v>
      </c>
      <c r="H1097" s="2">
        <v>58</v>
      </c>
      <c r="I1097" s="2" t="s">
        <v>1259</v>
      </c>
      <c r="J1097" s="2" t="s">
        <v>1259</v>
      </c>
      <c r="K1097" s="2" t="s">
        <v>1259</v>
      </c>
      <c r="L1097" s="2">
        <v>2</v>
      </c>
      <c r="M1097" s="2" t="s">
        <v>2886</v>
      </c>
      <c r="N1097" s="2" t="s">
        <v>2888</v>
      </c>
      <c r="O1097" s="2">
        <v>999002332</v>
      </c>
      <c r="P1097" s="2">
        <v>4</v>
      </c>
      <c r="Q1097" s="2">
        <v>2011</v>
      </c>
      <c r="R1097" s="15">
        <v>40640</v>
      </c>
      <c r="S1097" s="2" t="s">
        <v>17540</v>
      </c>
      <c r="T1097" s="2" t="s">
        <v>1240</v>
      </c>
      <c r="U1097" s="2" t="s">
        <v>17541</v>
      </c>
    </row>
    <row r="1098" spans="5:21" x14ac:dyDescent="0.2">
      <c r="E1098" s="2">
        <v>86487493</v>
      </c>
      <c r="F1098" s="2">
        <v>5</v>
      </c>
      <c r="G1098" s="2" t="s">
        <v>1261</v>
      </c>
      <c r="H1098" s="2">
        <v>58</v>
      </c>
      <c r="I1098" s="2" t="s">
        <v>1264</v>
      </c>
      <c r="J1098" s="2" t="s">
        <v>21</v>
      </c>
      <c r="K1098" s="2" t="s">
        <v>21</v>
      </c>
      <c r="L1098" s="2">
        <v>2</v>
      </c>
      <c r="M1098" s="2" t="s">
        <v>2886</v>
      </c>
      <c r="N1098" s="2" t="s">
        <v>2888</v>
      </c>
      <c r="O1098" s="2">
        <v>999002335</v>
      </c>
      <c r="P1098" s="2">
        <v>4</v>
      </c>
      <c r="Q1098" s="2">
        <v>2019</v>
      </c>
      <c r="R1098" s="15">
        <v>43572</v>
      </c>
      <c r="S1098" s="2" t="s">
        <v>17543</v>
      </c>
      <c r="T1098" s="2" t="s">
        <v>1240</v>
      </c>
      <c r="U1098" s="2" t="s">
        <v>17096</v>
      </c>
    </row>
    <row r="1099" spans="5:21" x14ac:dyDescent="0.2">
      <c r="E1099" s="2">
        <v>9785383</v>
      </c>
      <c r="F1099" s="2">
        <v>28</v>
      </c>
      <c r="G1099" s="2" t="s">
        <v>1261</v>
      </c>
      <c r="H1099" s="2">
        <v>58</v>
      </c>
      <c r="I1099" s="2" t="s">
        <v>1259</v>
      </c>
      <c r="J1099" s="2" t="s">
        <v>1259</v>
      </c>
      <c r="K1099" s="2" t="s">
        <v>1259</v>
      </c>
      <c r="L1099" s="2" t="s">
        <v>21</v>
      </c>
      <c r="M1099" s="2" t="s">
        <v>2886</v>
      </c>
      <c r="N1099" s="2" t="s">
        <v>2888</v>
      </c>
      <c r="O1099" s="2">
        <v>999002337</v>
      </c>
      <c r="P1099" s="2">
        <v>4</v>
      </c>
      <c r="Q1099" s="2">
        <v>1950</v>
      </c>
      <c r="R1099" s="15">
        <v>18264</v>
      </c>
      <c r="S1099" s="2" t="s">
        <v>17544</v>
      </c>
      <c r="T1099" s="2" t="s">
        <v>1240</v>
      </c>
      <c r="U1099" s="2" t="s">
        <v>17545</v>
      </c>
    </row>
    <row r="1100" spans="5:21" x14ac:dyDescent="0.2">
      <c r="E1100" s="2">
        <v>79643335</v>
      </c>
      <c r="F1100" s="2">
        <v>27</v>
      </c>
      <c r="G1100" s="2" t="s">
        <v>1261</v>
      </c>
      <c r="H1100" s="2">
        <v>58</v>
      </c>
      <c r="I1100" s="2" t="s">
        <v>1264</v>
      </c>
      <c r="J1100" s="2" t="s">
        <v>21</v>
      </c>
      <c r="K1100" s="2" t="s">
        <v>21</v>
      </c>
      <c r="L1100" s="2">
        <v>2</v>
      </c>
      <c r="M1100" s="2" t="s">
        <v>2886</v>
      </c>
      <c r="N1100" s="2" t="s">
        <v>2888</v>
      </c>
      <c r="O1100" s="2">
        <v>999002338</v>
      </c>
      <c r="P1100" s="2">
        <v>4</v>
      </c>
      <c r="Q1100" s="2">
        <v>2015</v>
      </c>
      <c r="R1100" s="15">
        <v>42219</v>
      </c>
      <c r="S1100" s="2" t="s">
        <v>17546</v>
      </c>
      <c r="T1100" s="2" t="s">
        <v>1240</v>
      </c>
      <c r="U1100" s="2" t="s">
        <v>17547</v>
      </c>
    </row>
    <row r="1101" spans="5:21" x14ac:dyDescent="0.2">
      <c r="E1101" s="2">
        <v>87732798</v>
      </c>
      <c r="F1101" s="2">
        <v>24</v>
      </c>
      <c r="G1101" s="2" t="s">
        <v>1261</v>
      </c>
      <c r="H1101" s="2">
        <v>58</v>
      </c>
      <c r="I1101" s="2" t="s">
        <v>1264</v>
      </c>
      <c r="J1101" s="2" t="s">
        <v>21</v>
      </c>
      <c r="K1101" s="2" t="s">
        <v>21</v>
      </c>
      <c r="L1101" s="2">
        <v>2</v>
      </c>
      <c r="M1101" s="2" t="s">
        <v>2886</v>
      </c>
      <c r="N1101" s="2" t="s">
        <v>2888</v>
      </c>
      <c r="O1101" s="2">
        <v>999002339</v>
      </c>
      <c r="P1101" s="2">
        <v>4</v>
      </c>
      <c r="Q1101" s="2">
        <v>2020</v>
      </c>
      <c r="R1101" s="15">
        <v>43872</v>
      </c>
      <c r="S1101" s="2" t="s">
        <v>17548</v>
      </c>
      <c r="T1101" s="2" t="s">
        <v>1240</v>
      </c>
      <c r="U1101" s="2" t="s">
        <v>1050</v>
      </c>
    </row>
    <row r="1102" spans="5:21" x14ac:dyDescent="0.2">
      <c r="E1102" s="2">
        <v>77851554</v>
      </c>
      <c r="F1102" s="2">
        <v>26</v>
      </c>
      <c r="G1102" s="2" t="s">
        <v>1261</v>
      </c>
      <c r="H1102" s="2">
        <v>58</v>
      </c>
      <c r="I1102" s="2" t="s">
        <v>1264</v>
      </c>
      <c r="J1102" s="2" t="s">
        <v>21</v>
      </c>
      <c r="K1102" s="2" t="s">
        <v>21</v>
      </c>
      <c r="L1102" s="2">
        <v>1</v>
      </c>
      <c r="M1102" s="2" t="s">
        <v>2886</v>
      </c>
      <c r="N1102" s="2" t="s">
        <v>2888</v>
      </c>
      <c r="O1102" s="2">
        <v>999002340</v>
      </c>
      <c r="P1102" s="2">
        <v>5</v>
      </c>
      <c r="Q1102" s="2">
        <v>2018</v>
      </c>
      <c r="R1102" s="15">
        <v>43462</v>
      </c>
      <c r="S1102" s="2" t="s">
        <v>17549</v>
      </c>
      <c r="T1102" s="2" t="s">
        <v>1240</v>
      </c>
      <c r="U1102" s="2" t="s">
        <v>3081</v>
      </c>
    </row>
    <row r="1103" spans="5:21" x14ac:dyDescent="0.2">
      <c r="E1103" s="2">
        <v>84406964</v>
      </c>
      <c r="F1103" s="2">
        <v>26</v>
      </c>
      <c r="G1103" s="2" t="s">
        <v>1261</v>
      </c>
      <c r="H1103" s="2">
        <v>1</v>
      </c>
      <c r="I1103" s="2" t="s">
        <v>1264</v>
      </c>
      <c r="J1103" s="2" t="s">
        <v>21</v>
      </c>
      <c r="K1103" s="2" t="s">
        <v>21</v>
      </c>
      <c r="L1103" s="2" t="s">
        <v>21</v>
      </c>
      <c r="M1103" s="2" t="s">
        <v>2886</v>
      </c>
      <c r="N1103" s="2" t="s">
        <v>2888</v>
      </c>
      <c r="O1103" s="2">
        <v>999002342</v>
      </c>
      <c r="P1103" s="2">
        <v>4</v>
      </c>
      <c r="Q1103" s="2">
        <v>2018</v>
      </c>
      <c r="R1103" s="15">
        <v>43462</v>
      </c>
      <c r="S1103" s="2" t="s">
        <v>17550</v>
      </c>
      <c r="T1103" s="2" t="s">
        <v>1240</v>
      </c>
      <c r="U1103" s="2" t="s">
        <v>3081</v>
      </c>
    </row>
    <row r="1104" spans="5:21" x14ac:dyDescent="0.2">
      <c r="E1104" s="2">
        <v>78330827</v>
      </c>
      <c r="F1104" s="2">
        <v>11</v>
      </c>
      <c r="G1104" s="2" t="s">
        <v>1261</v>
      </c>
      <c r="H1104" s="2">
        <v>58</v>
      </c>
      <c r="I1104" s="2" t="s">
        <v>1264</v>
      </c>
      <c r="J1104" s="2" t="s">
        <v>21</v>
      </c>
      <c r="K1104" s="2" t="s">
        <v>21</v>
      </c>
      <c r="L1104" s="2" t="s">
        <v>21</v>
      </c>
      <c r="M1104" s="2" t="s">
        <v>2886</v>
      </c>
      <c r="N1104" s="2" t="s">
        <v>2888</v>
      </c>
      <c r="O1104" s="2">
        <v>999002343</v>
      </c>
      <c r="P1104" s="2">
        <v>4</v>
      </c>
      <c r="Q1104" s="2">
        <v>2015</v>
      </c>
      <c r="R1104" s="15">
        <v>42032</v>
      </c>
      <c r="S1104" s="2" t="s">
        <v>17551</v>
      </c>
      <c r="T1104" s="2" t="s">
        <v>1240</v>
      </c>
      <c r="U1104" s="2" t="s">
        <v>17552</v>
      </c>
    </row>
    <row r="1105" spans="5:21" x14ac:dyDescent="0.2">
      <c r="E1105" s="2">
        <v>84406563</v>
      </c>
      <c r="F1105" s="2">
        <v>3</v>
      </c>
      <c r="G1105" s="2" t="s">
        <v>1261</v>
      </c>
      <c r="H1105" s="2">
        <v>58</v>
      </c>
      <c r="I1105" s="2" t="s">
        <v>1264</v>
      </c>
      <c r="J1105" s="2" t="s">
        <v>21</v>
      </c>
      <c r="K1105" s="2" t="s">
        <v>21</v>
      </c>
      <c r="L1105" s="2">
        <v>2</v>
      </c>
      <c r="M1105" s="2" t="s">
        <v>2886</v>
      </c>
      <c r="N1105" s="2" t="s">
        <v>2888</v>
      </c>
      <c r="O1105" s="2">
        <v>999002344</v>
      </c>
      <c r="P1105" s="2">
        <v>4</v>
      </c>
      <c r="Q1105" s="2">
        <v>2018</v>
      </c>
      <c r="R1105" s="15">
        <v>43174</v>
      </c>
      <c r="S1105" s="2" t="s">
        <v>17553</v>
      </c>
      <c r="T1105" s="2" t="s">
        <v>1240</v>
      </c>
      <c r="U1105" s="2" t="s">
        <v>17554</v>
      </c>
    </row>
    <row r="1106" spans="5:21" x14ac:dyDescent="0.2">
      <c r="E1106" s="2">
        <v>1718890</v>
      </c>
      <c r="F1106" s="2">
        <v>15</v>
      </c>
      <c r="G1106" s="2" t="s">
        <v>1261</v>
      </c>
      <c r="H1106" s="2">
        <v>58</v>
      </c>
      <c r="I1106" s="2" t="s">
        <v>1259</v>
      </c>
      <c r="J1106" s="2" t="s">
        <v>1259</v>
      </c>
      <c r="K1106" s="2" t="s">
        <v>1259</v>
      </c>
      <c r="L1106" s="2">
        <v>1</v>
      </c>
      <c r="M1106" s="2" t="s">
        <v>2886</v>
      </c>
      <c r="N1106" s="2" t="s">
        <v>2888</v>
      </c>
      <c r="O1106" s="2">
        <v>999002345</v>
      </c>
      <c r="P1106" s="2">
        <v>3</v>
      </c>
      <c r="Q1106" s="2">
        <v>2003</v>
      </c>
      <c r="R1106" s="15">
        <v>37855</v>
      </c>
      <c r="S1106" s="2" t="s">
        <v>17555</v>
      </c>
      <c r="T1106" s="2" t="s">
        <v>1240</v>
      </c>
      <c r="U1106" s="2" t="s">
        <v>17556</v>
      </c>
    </row>
    <row r="1107" spans="5:21" x14ac:dyDescent="0.2">
      <c r="E1107" s="2">
        <v>12094537</v>
      </c>
      <c r="F1107" s="2">
        <v>20</v>
      </c>
      <c r="G1107" s="2" t="s">
        <v>1261</v>
      </c>
      <c r="H1107" s="2">
        <v>58</v>
      </c>
      <c r="I1107" s="2" t="s">
        <v>1259</v>
      </c>
      <c r="J1107" s="2" t="s">
        <v>1259</v>
      </c>
      <c r="K1107" s="2" t="s">
        <v>1259</v>
      </c>
      <c r="L1107" s="2">
        <v>2</v>
      </c>
      <c r="M1107" s="2" t="s">
        <v>2886</v>
      </c>
      <c r="N1107" s="2" t="s">
        <v>2888</v>
      </c>
      <c r="O1107" s="2">
        <v>999002347</v>
      </c>
      <c r="P1107" s="2">
        <v>4</v>
      </c>
      <c r="Q1107" s="2">
        <v>1950</v>
      </c>
      <c r="R1107" s="15">
        <v>18264</v>
      </c>
      <c r="S1107" s="2" t="s">
        <v>17557</v>
      </c>
      <c r="T1107" s="2" t="s">
        <v>1240</v>
      </c>
      <c r="U1107" s="2" t="s">
        <v>591</v>
      </c>
    </row>
    <row r="1108" spans="5:21" x14ac:dyDescent="0.2">
      <c r="E1108" s="2">
        <v>58343371</v>
      </c>
      <c r="F1108" s="2">
        <v>9</v>
      </c>
      <c r="G1108" s="2" t="s">
        <v>1261</v>
      </c>
      <c r="H1108" s="2">
        <v>58</v>
      </c>
      <c r="I1108" s="2" t="s">
        <v>1259</v>
      </c>
      <c r="J1108" s="2" t="s">
        <v>1259</v>
      </c>
      <c r="K1108" s="2" t="s">
        <v>1259</v>
      </c>
      <c r="L1108" s="2">
        <v>2</v>
      </c>
      <c r="M1108" s="2" t="s">
        <v>2886</v>
      </c>
      <c r="N1108" s="2" t="s">
        <v>2888</v>
      </c>
      <c r="O1108" s="2">
        <v>999002351</v>
      </c>
      <c r="P1108" s="2">
        <v>4</v>
      </c>
      <c r="Q1108" s="2">
        <v>2006</v>
      </c>
      <c r="R1108" s="15">
        <v>38875</v>
      </c>
      <c r="S1108" s="2" t="s">
        <v>17558</v>
      </c>
      <c r="T1108" s="2" t="s">
        <v>1240</v>
      </c>
      <c r="U1108" s="2" t="s">
        <v>17559</v>
      </c>
    </row>
    <row r="1109" spans="5:21" x14ac:dyDescent="0.2">
      <c r="E1109" s="2">
        <v>32412019</v>
      </c>
      <c r="F1109" s="2">
        <v>22</v>
      </c>
      <c r="G1109" s="2" t="s">
        <v>1261</v>
      </c>
      <c r="H1109" s="2">
        <v>58</v>
      </c>
      <c r="I1109" s="2" t="s">
        <v>1259</v>
      </c>
      <c r="J1109" s="2" t="s">
        <v>1259</v>
      </c>
      <c r="K1109" s="2" t="s">
        <v>1259</v>
      </c>
      <c r="L1109" s="2">
        <v>1</v>
      </c>
      <c r="M1109" s="2" t="s">
        <v>2886</v>
      </c>
      <c r="N1109" s="2" t="s">
        <v>2888</v>
      </c>
      <c r="O1109" s="2">
        <v>999002353</v>
      </c>
      <c r="P1109" s="2">
        <v>3</v>
      </c>
      <c r="Q1109" s="2">
        <v>1950</v>
      </c>
      <c r="R1109" s="15">
        <v>18264</v>
      </c>
      <c r="S1109" s="2" t="s">
        <v>17560</v>
      </c>
      <c r="T1109" s="2" t="s">
        <v>1240</v>
      </c>
      <c r="U1109" s="2" t="s">
        <v>593</v>
      </c>
    </row>
    <row r="1110" spans="5:21" x14ac:dyDescent="0.2">
      <c r="E1110" s="2">
        <v>51169288</v>
      </c>
      <c r="F1110" s="2">
        <v>2</v>
      </c>
      <c r="G1110" s="2" t="s">
        <v>1261</v>
      </c>
      <c r="H1110" s="2">
        <v>58</v>
      </c>
      <c r="I1110" s="2" t="s">
        <v>1259</v>
      </c>
      <c r="J1110" s="2" t="s">
        <v>1259</v>
      </c>
      <c r="K1110" s="2" t="s">
        <v>1259</v>
      </c>
      <c r="L1110" s="2">
        <v>2</v>
      </c>
      <c r="M1110" s="2" t="s">
        <v>2886</v>
      </c>
      <c r="N1110" s="2" t="s">
        <v>2888</v>
      </c>
      <c r="O1110" s="2">
        <v>999002354</v>
      </c>
      <c r="P1110" s="2">
        <v>4</v>
      </c>
      <c r="Q1110" s="2">
        <v>1950</v>
      </c>
      <c r="R1110" s="15">
        <v>18264</v>
      </c>
      <c r="S1110" s="2" t="s">
        <v>17561</v>
      </c>
      <c r="T1110" s="2" t="s">
        <v>1240</v>
      </c>
      <c r="U1110" s="2" t="s">
        <v>320</v>
      </c>
    </row>
    <row r="1111" spans="5:21" x14ac:dyDescent="0.2">
      <c r="E1111" s="2">
        <v>89796100</v>
      </c>
      <c r="F1111" s="2">
        <v>17</v>
      </c>
      <c r="G1111" s="2" t="s">
        <v>1261</v>
      </c>
      <c r="H1111" s="2" t="s">
        <v>21</v>
      </c>
      <c r="I1111" s="2" t="s">
        <v>1264</v>
      </c>
      <c r="J1111" s="2" t="s">
        <v>21</v>
      </c>
      <c r="K1111" s="2" t="s">
        <v>21</v>
      </c>
      <c r="L1111" s="2" t="s">
        <v>21</v>
      </c>
      <c r="M1111" s="2" t="s">
        <v>2886</v>
      </c>
      <c r="N1111" s="2" t="s">
        <v>2888</v>
      </c>
      <c r="O1111" s="2">
        <v>999002355</v>
      </c>
      <c r="P1111" s="2">
        <v>4</v>
      </c>
      <c r="Q1111" s="2">
        <v>2021</v>
      </c>
      <c r="R1111" s="15">
        <v>44309</v>
      </c>
      <c r="S1111" s="2" t="s">
        <v>17562</v>
      </c>
      <c r="T1111" s="2" t="s">
        <v>1240</v>
      </c>
      <c r="U1111" s="2" t="s">
        <v>17563</v>
      </c>
    </row>
    <row r="1112" spans="5:21" x14ac:dyDescent="0.2">
      <c r="E1112" s="2">
        <v>35251319</v>
      </c>
      <c r="F1112" s="2">
        <v>9</v>
      </c>
      <c r="G1112" s="2" t="s">
        <v>1261</v>
      </c>
      <c r="H1112" s="2">
        <v>58</v>
      </c>
      <c r="I1112" s="2" t="s">
        <v>1259</v>
      </c>
      <c r="J1112" s="2" t="s">
        <v>1259</v>
      </c>
      <c r="K1112" s="2" t="s">
        <v>1259</v>
      </c>
      <c r="L1112" s="2">
        <v>1</v>
      </c>
      <c r="M1112" s="2" t="s">
        <v>2886</v>
      </c>
      <c r="N1112" s="2" t="s">
        <v>2888</v>
      </c>
      <c r="O1112" s="2">
        <v>999002357</v>
      </c>
      <c r="P1112" s="2">
        <v>3</v>
      </c>
      <c r="Q1112" s="2">
        <v>1950</v>
      </c>
      <c r="R1112" s="15">
        <v>18264</v>
      </c>
      <c r="S1112" s="2" t="s">
        <v>17564</v>
      </c>
      <c r="T1112" s="2" t="s">
        <v>1240</v>
      </c>
      <c r="U1112" s="2" t="s">
        <v>17565</v>
      </c>
    </row>
    <row r="1113" spans="5:21" x14ac:dyDescent="0.2">
      <c r="E1113" s="2">
        <v>48805804</v>
      </c>
      <c r="F1113" s="2">
        <v>2</v>
      </c>
      <c r="G1113" s="2" t="s">
        <v>1261</v>
      </c>
      <c r="H1113" s="2">
        <v>58</v>
      </c>
      <c r="I1113" s="2" t="s">
        <v>1259</v>
      </c>
      <c r="J1113" s="2" t="s">
        <v>1259</v>
      </c>
      <c r="K1113" s="2" t="s">
        <v>1259</v>
      </c>
      <c r="L1113" s="2" t="s">
        <v>21</v>
      </c>
      <c r="M1113" s="2" t="s">
        <v>2886</v>
      </c>
      <c r="N1113" s="2" t="s">
        <v>2888</v>
      </c>
      <c r="O1113" s="2">
        <v>999002358</v>
      </c>
      <c r="P1113" s="2">
        <v>4</v>
      </c>
      <c r="Q1113" s="2">
        <v>2006</v>
      </c>
      <c r="R1113" s="15">
        <v>38790</v>
      </c>
      <c r="S1113" s="2" t="s">
        <v>17566</v>
      </c>
      <c r="T1113" s="2" t="s">
        <v>1240</v>
      </c>
      <c r="U1113" s="2" t="s">
        <v>2931</v>
      </c>
    </row>
    <row r="1114" spans="5:21" x14ac:dyDescent="0.2">
      <c r="E1114" s="2">
        <v>84406945</v>
      </c>
      <c r="F1114" s="2">
        <v>5</v>
      </c>
      <c r="G1114" s="2" t="s">
        <v>1261</v>
      </c>
      <c r="H1114" s="2">
        <v>34</v>
      </c>
      <c r="I1114" s="2" t="s">
        <v>1264</v>
      </c>
      <c r="J1114" s="2" t="s">
        <v>21</v>
      </c>
      <c r="K1114" s="2" t="s">
        <v>21</v>
      </c>
      <c r="L1114" s="2">
        <v>2</v>
      </c>
      <c r="M1114" s="2" t="s">
        <v>2886</v>
      </c>
      <c r="N1114" s="2" t="s">
        <v>2888</v>
      </c>
      <c r="O1114" s="2">
        <v>999002360</v>
      </c>
      <c r="P1114" s="2">
        <v>4</v>
      </c>
      <c r="Q1114" s="2">
        <v>2018</v>
      </c>
      <c r="R1114" s="15">
        <v>43425</v>
      </c>
      <c r="S1114" s="2" t="s">
        <v>17567</v>
      </c>
      <c r="T1114" s="2" t="s">
        <v>1240</v>
      </c>
      <c r="U1114" s="2" t="s">
        <v>17568</v>
      </c>
    </row>
    <row r="1115" spans="5:21" x14ac:dyDescent="0.2">
      <c r="E1115" s="2">
        <v>84406572</v>
      </c>
      <c r="F1115" s="2">
        <v>17</v>
      </c>
      <c r="G1115" s="2" t="s">
        <v>1261</v>
      </c>
      <c r="H1115" s="2">
        <v>58</v>
      </c>
      <c r="I1115" s="2" t="s">
        <v>1264</v>
      </c>
      <c r="J1115" s="2" t="s">
        <v>21</v>
      </c>
      <c r="K1115" s="2" t="s">
        <v>21</v>
      </c>
      <c r="L1115" s="2">
        <v>2</v>
      </c>
      <c r="M1115" s="2" t="s">
        <v>2886</v>
      </c>
      <c r="N1115" s="2" t="s">
        <v>2888</v>
      </c>
      <c r="O1115" s="2">
        <v>999002361</v>
      </c>
      <c r="P1115" s="2">
        <v>4</v>
      </c>
      <c r="Q1115" s="2">
        <v>2018</v>
      </c>
      <c r="R1115" s="15">
        <v>43222</v>
      </c>
      <c r="S1115" s="2" t="s">
        <v>17569</v>
      </c>
      <c r="T1115" s="2" t="s">
        <v>1240</v>
      </c>
      <c r="U1115" s="2" t="s">
        <v>17570</v>
      </c>
    </row>
    <row r="1116" spans="5:21" x14ac:dyDescent="0.2">
      <c r="E1116" s="2">
        <v>7532730</v>
      </c>
      <c r="F1116" s="2">
        <v>3</v>
      </c>
      <c r="G1116" s="2" t="s">
        <v>1261</v>
      </c>
      <c r="H1116" s="2">
        <v>58</v>
      </c>
      <c r="I1116" s="2" t="s">
        <v>1259</v>
      </c>
      <c r="J1116" s="2" t="s">
        <v>1259</v>
      </c>
      <c r="K1116" s="2" t="s">
        <v>1259</v>
      </c>
      <c r="L1116" s="2">
        <v>2</v>
      </c>
      <c r="M1116" s="2" t="s">
        <v>2886</v>
      </c>
      <c r="N1116" s="2" t="s">
        <v>2888</v>
      </c>
      <c r="O1116" s="2">
        <v>999002364</v>
      </c>
      <c r="P1116" s="2">
        <v>4</v>
      </c>
      <c r="Q1116" s="2">
        <v>1950</v>
      </c>
      <c r="R1116" s="15">
        <v>18264</v>
      </c>
      <c r="S1116" s="2" t="s">
        <v>17574</v>
      </c>
      <c r="T1116" s="2" t="s">
        <v>1240</v>
      </c>
      <c r="U1116" s="2" t="s">
        <v>17575</v>
      </c>
    </row>
    <row r="1117" spans="5:21" x14ac:dyDescent="0.2">
      <c r="E1117" s="2">
        <v>31840188</v>
      </c>
      <c r="F1117" s="2">
        <v>7</v>
      </c>
      <c r="G1117" s="2" t="s">
        <v>1261</v>
      </c>
      <c r="H1117" s="2">
        <v>58</v>
      </c>
      <c r="I1117" s="2" t="s">
        <v>1259</v>
      </c>
      <c r="J1117" s="2" t="s">
        <v>1259</v>
      </c>
      <c r="K1117" s="2" t="s">
        <v>1259</v>
      </c>
      <c r="L1117" s="2">
        <v>1</v>
      </c>
      <c r="M1117" s="2" t="s">
        <v>2886</v>
      </c>
      <c r="N1117" s="2" t="s">
        <v>2888</v>
      </c>
      <c r="O1117" s="2">
        <v>999002365</v>
      </c>
      <c r="P1117" s="2">
        <v>3</v>
      </c>
      <c r="Q1117" s="2">
        <v>1950</v>
      </c>
      <c r="R1117" s="15">
        <v>18264</v>
      </c>
      <c r="S1117" s="2" t="s">
        <v>17576</v>
      </c>
      <c r="T1117" s="2" t="s">
        <v>1240</v>
      </c>
      <c r="U1117" s="2" t="s">
        <v>17577</v>
      </c>
    </row>
    <row r="1118" spans="5:21" x14ac:dyDescent="0.2">
      <c r="E1118" s="2">
        <v>63081954</v>
      </c>
      <c r="F1118" s="2">
        <v>18</v>
      </c>
      <c r="G1118" s="2" t="s">
        <v>1261</v>
      </c>
      <c r="H1118" s="2">
        <v>58</v>
      </c>
      <c r="I1118" s="2" t="s">
        <v>1259</v>
      </c>
      <c r="J1118" s="2" t="s">
        <v>1259</v>
      </c>
      <c r="K1118" s="2" t="s">
        <v>1259</v>
      </c>
      <c r="L1118" s="2">
        <v>2</v>
      </c>
      <c r="M1118" s="2" t="s">
        <v>2886</v>
      </c>
      <c r="N1118" s="2" t="s">
        <v>2888</v>
      </c>
      <c r="O1118" s="2">
        <v>999002370</v>
      </c>
      <c r="P1118" s="2">
        <v>4</v>
      </c>
      <c r="Q1118" s="2">
        <v>2008</v>
      </c>
      <c r="R1118" s="15">
        <v>39693</v>
      </c>
      <c r="S1118" s="2" t="s">
        <v>17579</v>
      </c>
      <c r="T1118" s="2" t="s">
        <v>1240</v>
      </c>
      <c r="U1118" s="2" t="s">
        <v>594</v>
      </c>
    </row>
    <row r="1119" spans="5:21" x14ac:dyDescent="0.2">
      <c r="E1119" s="2">
        <v>60896372</v>
      </c>
      <c r="F1119" s="2">
        <v>1</v>
      </c>
      <c r="G1119" s="2" t="s">
        <v>1261</v>
      </c>
      <c r="H1119" s="2">
        <v>100</v>
      </c>
      <c r="I1119" s="2" t="s">
        <v>1259</v>
      </c>
      <c r="J1119" s="2" t="s">
        <v>1259</v>
      </c>
      <c r="K1119" s="2" t="s">
        <v>1259</v>
      </c>
      <c r="L1119" s="2">
        <v>2</v>
      </c>
      <c r="M1119" s="2" t="s">
        <v>2886</v>
      </c>
      <c r="N1119" s="2" t="s">
        <v>2888</v>
      </c>
      <c r="O1119" s="2">
        <v>999002371</v>
      </c>
      <c r="P1119" s="2">
        <v>4</v>
      </c>
      <c r="Q1119" s="2">
        <v>2007</v>
      </c>
      <c r="R1119" s="15">
        <v>39120</v>
      </c>
      <c r="S1119" s="2" t="s">
        <v>17580</v>
      </c>
      <c r="T1119" s="2" t="s">
        <v>1240</v>
      </c>
      <c r="U1119" s="2" t="s">
        <v>314</v>
      </c>
    </row>
    <row r="1120" spans="5:21" x14ac:dyDescent="0.2">
      <c r="E1120" s="2">
        <v>51169282</v>
      </c>
      <c r="F1120" s="2">
        <v>16</v>
      </c>
      <c r="G1120" s="2" t="s">
        <v>1261</v>
      </c>
      <c r="H1120" s="2">
        <v>58</v>
      </c>
      <c r="I1120" s="2" t="s">
        <v>1259</v>
      </c>
      <c r="J1120" s="2" t="s">
        <v>1259</v>
      </c>
      <c r="K1120" s="2" t="s">
        <v>1259</v>
      </c>
      <c r="L1120" s="2">
        <v>2</v>
      </c>
      <c r="M1120" s="2" t="s">
        <v>2886</v>
      </c>
      <c r="N1120" s="2" t="s">
        <v>2888</v>
      </c>
      <c r="O1120" s="2">
        <v>999002372</v>
      </c>
      <c r="P1120" s="2">
        <v>4</v>
      </c>
      <c r="Q1120" s="2">
        <v>1950</v>
      </c>
      <c r="R1120" s="15">
        <v>18264</v>
      </c>
      <c r="S1120" s="2" t="s">
        <v>17581</v>
      </c>
      <c r="T1120" s="2" t="s">
        <v>1240</v>
      </c>
      <c r="U1120" s="2" t="s">
        <v>595</v>
      </c>
    </row>
    <row r="1121" spans="5:21" x14ac:dyDescent="0.2">
      <c r="E1121" s="2">
        <v>35251595</v>
      </c>
      <c r="F1121" s="2">
        <v>25</v>
      </c>
      <c r="G1121" s="2" t="s">
        <v>1261</v>
      </c>
      <c r="H1121" s="2">
        <v>58</v>
      </c>
      <c r="I1121" s="2" t="s">
        <v>1259</v>
      </c>
      <c r="J1121" s="2" t="s">
        <v>1259</v>
      </c>
      <c r="K1121" s="2" t="s">
        <v>1259</v>
      </c>
      <c r="L1121" s="2" t="s">
        <v>21</v>
      </c>
      <c r="M1121" s="2" t="s">
        <v>2886</v>
      </c>
      <c r="N1121" s="2" t="s">
        <v>2888</v>
      </c>
      <c r="O1121" s="2">
        <v>999002374</v>
      </c>
      <c r="P1121" s="2">
        <v>3</v>
      </c>
      <c r="Q1121" s="2">
        <v>1950</v>
      </c>
      <c r="R1121" s="15">
        <v>18264</v>
      </c>
      <c r="S1121" s="2" t="s">
        <v>17582</v>
      </c>
      <c r="T1121" s="2" t="s">
        <v>1240</v>
      </c>
      <c r="U1121" s="2" t="s">
        <v>17583</v>
      </c>
    </row>
    <row r="1122" spans="5:21" x14ac:dyDescent="0.2">
      <c r="E1122" s="2">
        <v>82508227</v>
      </c>
      <c r="F1122" s="2">
        <v>3</v>
      </c>
      <c r="G1122" s="2" t="s">
        <v>1261</v>
      </c>
      <c r="H1122" s="2">
        <v>1</v>
      </c>
      <c r="I1122" s="2" t="s">
        <v>1264</v>
      </c>
      <c r="J1122" s="2" t="s">
        <v>21</v>
      </c>
      <c r="K1122" s="2" t="s">
        <v>21</v>
      </c>
      <c r="L1122" s="2">
        <v>2</v>
      </c>
      <c r="M1122" s="2" t="s">
        <v>2886</v>
      </c>
      <c r="N1122" s="2" t="s">
        <v>2888</v>
      </c>
      <c r="O1122" s="2">
        <v>999002375</v>
      </c>
      <c r="P1122" s="2">
        <v>4</v>
      </c>
      <c r="Q1122" s="2">
        <v>2017</v>
      </c>
      <c r="R1122" s="15">
        <v>43055</v>
      </c>
      <c r="S1122" s="2" t="s">
        <v>17584</v>
      </c>
      <c r="T1122" s="2" t="s">
        <v>1240</v>
      </c>
      <c r="U1122" s="2" t="s">
        <v>17585</v>
      </c>
    </row>
    <row r="1123" spans="5:21" x14ac:dyDescent="0.2">
      <c r="E1123" s="2">
        <v>33596588</v>
      </c>
      <c r="F1123" s="2">
        <v>25</v>
      </c>
      <c r="G1123" s="2" t="s">
        <v>1261</v>
      </c>
      <c r="H1123" s="2">
        <v>58</v>
      </c>
      <c r="I1123" s="2" t="s">
        <v>1259</v>
      </c>
      <c r="J1123" s="2" t="s">
        <v>1259</v>
      </c>
      <c r="K1123" s="2" t="s">
        <v>1259</v>
      </c>
      <c r="L1123" s="2">
        <v>1</v>
      </c>
      <c r="M1123" s="2" t="s">
        <v>2886</v>
      </c>
      <c r="N1123" s="2" t="s">
        <v>2888</v>
      </c>
      <c r="O1123" s="2">
        <v>999002376</v>
      </c>
      <c r="P1123" s="2">
        <v>3</v>
      </c>
      <c r="Q1123" s="2">
        <v>1950</v>
      </c>
      <c r="R1123" s="15">
        <v>18264</v>
      </c>
      <c r="S1123" s="2" t="s">
        <v>17586</v>
      </c>
      <c r="T1123" s="2" t="s">
        <v>1240</v>
      </c>
      <c r="U1123" s="2" t="s">
        <v>17587</v>
      </c>
    </row>
    <row r="1124" spans="5:21" x14ac:dyDescent="0.2">
      <c r="E1124" s="2">
        <v>30613758</v>
      </c>
      <c r="F1124" s="2">
        <v>24</v>
      </c>
      <c r="G1124" s="2" t="s">
        <v>1261</v>
      </c>
      <c r="H1124" s="2">
        <v>58</v>
      </c>
      <c r="I1124" s="2" t="s">
        <v>1259</v>
      </c>
      <c r="J1124" s="2" t="s">
        <v>1259</v>
      </c>
      <c r="K1124" s="2" t="s">
        <v>1259</v>
      </c>
      <c r="L1124" s="2">
        <v>1</v>
      </c>
      <c r="M1124" s="2" t="s">
        <v>2886</v>
      </c>
      <c r="N1124" s="2" t="s">
        <v>2888</v>
      </c>
      <c r="O1124" s="2">
        <v>999002377</v>
      </c>
      <c r="P1124" s="2">
        <v>3</v>
      </c>
      <c r="Q1124" s="2">
        <v>1950</v>
      </c>
      <c r="R1124" s="15">
        <v>18264</v>
      </c>
      <c r="S1124" s="2" t="s">
        <v>17588</v>
      </c>
      <c r="T1124" s="2" t="s">
        <v>1240</v>
      </c>
      <c r="U1124" s="2" t="s">
        <v>1051</v>
      </c>
    </row>
    <row r="1125" spans="5:21" x14ac:dyDescent="0.2">
      <c r="E1125" s="2">
        <v>85765698</v>
      </c>
      <c r="F1125" s="2">
        <v>31</v>
      </c>
      <c r="G1125" s="2" t="s">
        <v>1261</v>
      </c>
      <c r="H1125" s="2">
        <v>58</v>
      </c>
      <c r="I1125" s="2" t="s">
        <v>1264</v>
      </c>
      <c r="J1125" s="2" t="s">
        <v>21</v>
      </c>
      <c r="K1125" s="2" t="s">
        <v>21</v>
      </c>
      <c r="L1125" s="2">
        <v>2</v>
      </c>
      <c r="M1125" s="2" t="s">
        <v>2886</v>
      </c>
      <c r="N1125" s="2" t="s">
        <v>2888</v>
      </c>
      <c r="O1125" s="2">
        <v>999002378</v>
      </c>
      <c r="P1125" s="2">
        <v>4</v>
      </c>
      <c r="Q1125" s="2">
        <v>2019</v>
      </c>
      <c r="R1125" s="15">
        <v>43503</v>
      </c>
      <c r="S1125" s="2" t="s">
        <v>17589</v>
      </c>
      <c r="T1125" s="2" t="s">
        <v>1240</v>
      </c>
      <c r="U1125" s="2" t="s">
        <v>17590</v>
      </c>
    </row>
    <row r="1126" spans="5:21" x14ac:dyDescent="0.2">
      <c r="E1126" s="2">
        <v>84406943</v>
      </c>
      <c r="F1126" s="2">
        <v>5</v>
      </c>
      <c r="G1126" s="2" t="s">
        <v>1261</v>
      </c>
      <c r="H1126" s="2">
        <v>34</v>
      </c>
      <c r="I1126" s="2" t="s">
        <v>1264</v>
      </c>
      <c r="J1126" s="2" t="s">
        <v>21</v>
      </c>
      <c r="K1126" s="2" t="s">
        <v>21</v>
      </c>
      <c r="L1126" s="2">
        <v>2</v>
      </c>
      <c r="M1126" s="2" t="s">
        <v>2886</v>
      </c>
      <c r="N1126" s="2" t="s">
        <v>2888</v>
      </c>
      <c r="O1126" s="2">
        <v>999002383</v>
      </c>
      <c r="P1126" s="2">
        <v>4</v>
      </c>
      <c r="Q1126" s="2">
        <v>2018</v>
      </c>
      <c r="R1126" s="15">
        <v>43425</v>
      </c>
      <c r="S1126" s="2" t="s">
        <v>17592</v>
      </c>
      <c r="T1126" s="2" t="s">
        <v>1240</v>
      </c>
      <c r="U1126" s="2" t="s">
        <v>17593</v>
      </c>
    </row>
    <row r="1127" spans="5:21" x14ac:dyDescent="0.2">
      <c r="E1127" s="2">
        <v>35657345</v>
      </c>
      <c r="F1127" s="2">
        <v>31</v>
      </c>
      <c r="G1127" s="2" t="s">
        <v>1261</v>
      </c>
      <c r="H1127" s="2">
        <v>58</v>
      </c>
      <c r="I1127" s="2" t="s">
        <v>1259</v>
      </c>
      <c r="J1127" s="2" t="s">
        <v>1259</v>
      </c>
      <c r="K1127" s="2" t="s">
        <v>1259</v>
      </c>
      <c r="L1127" s="2">
        <v>1</v>
      </c>
      <c r="M1127" s="2" t="s">
        <v>2886</v>
      </c>
      <c r="N1127" s="2" t="s">
        <v>2888</v>
      </c>
      <c r="O1127" s="2">
        <v>999002384</v>
      </c>
      <c r="P1127" s="2">
        <v>3</v>
      </c>
      <c r="Q1127" s="2">
        <v>1950</v>
      </c>
      <c r="R1127" s="15">
        <v>18264</v>
      </c>
      <c r="S1127" s="2" t="s">
        <v>17594</v>
      </c>
      <c r="T1127" s="2" t="s">
        <v>1240</v>
      </c>
      <c r="U1127" s="2" t="s">
        <v>17595</v>
      </c>
    </row>
    <row r="1128" spans="5:21" x14ac:dyDescent="0.2">
      <c r="E1128" s="2">
        <v>37083628</v>
      </c>
      <c r="F1128" s="2">
        <v>1</v>
      </c>
      <c r="G1128" s="2" t="s">
        <v>1261</v>
      </c>
      <c r="H1128" s="2">
        <v>100</v>
      </c>
      <c r="I1128" s="2" t="s">
        <v>1259</v>
      </c>
      <c r="J1128" s="2" t="s">
        <v>1259</v>
      </c>
      <c r="K1128" s="2" t="s">
        <v>1259</v>
      </c>
      <c r="L1128" s="2">
        <v>1</v>
      </c>
      <c r="M1128" s="2" t="s">
        <v>2886</v>
      </c>
      <c r="N1128" s="2" t="s">
        <v>2888</v>
      </c>
      <c r="O1128" s="2">
        <v>999002385</v>
      </c>
      <c r="P1128" s="2">
        <v>4</v>
      </c>
      <c r="Q1128" s="2">
        <v>1950</v>
      </c>
      <c r="R1128" s="15">
        <v>18264</v>
      </c>
      <c r="S1128" s="2" t="s">
        <v>17596</v>
      </c>
      <c r="T1128" s="2" t="s">
        <v>1240</v>
      </c>
      <c r="U1128" s="2" t="s">
        <v>315</v>
      </c>
    </row>
    <row r="1129" spans="5:21" x14ac:dyDescent="0.2">
      <c r="E1129" s="2">
        <v>37286041</v>
      </c>
      <c r="F1129" s="2">
        <v>1</v>
      </c>
      <c r="G1129" s="2" t="s">
        <v>1261</v>
      </c>
      <c r="H1129" s="2">
        <v>58</v>
      </c>
      <c r="I1129" s="2" t="s">
        <v>1259</v>
      </c>
      <c r="J1129" s="2" t="s">
        <v>1259</v>
      </c>
      <c r="K1129" s="2" t="s">
        <v>1259</v>
      </c>
      <c r="L1129" s="2">
        <v>1</v>
      </c>
      <c r="M1129" s="2" t="s">
        <v>2886</v>
      </c>
      <c r="N1129" s="2" t="s">
        <v>2888</v>
      </c>
      <c r="O1129" s="2">
        <v>999002386</v>
      </c>
      <c r="P1129" s="2">
        <v>3</v>
      </c>
      <c r="Q1129" s="2">
        <v>1950</v>
      </c>
      <c r="R1129" s="15">
        <v>18264</v>
      </c>
      <c r="S1129" s="2" t="s">
        <v>17596</v>
      </c>
      <c r="T1129" s="2" t="s">
        <v>1240</v>
      </c>
      <c r="U1129" s="2" t="s">
        <v>315</v>
      </c>
    </row>
    <row r="1130" spans="5:21" x14ac:dyDescent="0.2">
      <c r="E1130" s="2">
        <v>35657389</v>
      </c>
      <c r="F1130" s="2">
        <v>22</v>
      </c>
      <c r="G1130" s="2" t="s">
        <v>1261</v>
      </c>
      <c r="H1130" s="2">
        <v>58</v>
      </c>
      <c r="I1130" s="2" t="s">
        <v>1259</v>
      </c>
      <c r="J1130" s="2" t="s">
        <v>1259</v>
      </c>
      <c r="K1130" s="2" t="s">
        <v>1259</v>
      </c>
      <c r="L1130" s="2">
        <v>1</v>
      </c>
      <c r="M1130" s="2" t="s">
        <v>2886</v>
      </c>
      <c r="N1130" s="2" t="s">
        <v>2888</v>
      </c>
      <c r="O1130" s="2">
        <v>999002388</v>
      </c>
      <c r="P1130" s="2">
        <v>3</v>
      </c>
      <c r="Q1130" s="2">
        <v>1950</v>
      </c>
      <c r="R1130" s="15">
        <v>18264</v>
      </c>
      <c r="S1130" s="2" t="s">
        <v>17597</v>
      </c>
      <c r="T1130" s="2" t="s">
        <v>1240</v>
      </c>
      <c r="U1130" s="2" t="s">
        <v>3008</v>
      </c>
    </row>
    <row r="1131" spans="5:21" x14ac:dyDescent="0.2">
      <c r="E1131" s="2">
        <v>32411656</v>
      </c>
      <c r="F1131" s="2">
        <v>3</v>
      </c>
      <c r="G1131" s="2" t="s">
        <v>1261</v>
      </c>
      <c r="H1131" s="2">
        <v>58</v>
      </c>
      <c r="I1131" s="2" t="s">
        <v>1259</v>
      </c>
      <c r="J1131" s="2" t="s">
        <v>1259</v>
      </c>
      <c r="K1131" s="2" t="s">
        <v>1259</v>
      </c>
      <c r="L1131" s="2">
        <v>1</v>
      </c>
      <c r="M1131" s="2" t="s">
        <v>2886</v>
      </c>
      <c r="N1131" s="2" t="s">
        <v>2888</v>
      </c>
      <c r="O1131" s="2">
        <v>999002393</v>
      </c>
      <c r="P1131" s="2">
        <v>3</v>
      </c>
      <c r="Q1131" s="2">
        <v>1950</v>
      </c>
      <c r="R1131" s="15">
        <v>18264</v>
      </c>
      <c r="S1131" s="2" t="s">
        <v>17598</v>
      </c>
      <c r="T1131" s="2" t="s">
        <v>1240</v>
      </c>
      <c r="U1131" s="2" t="s">
        <v>17599</v>
      </c>
    </row>
    <row r="1132" spans="5:21" x14ac:dyDescent="0.2">
      <c r="E1132" s="2">
        <v>35854580</v>
      </c>
      <c r="F1132" s="2">
        <v>6</v>
      </c>
      <c r="G1132" s="2" t="s">
        <v>1261</v>
      </c>
      <c r="H1132" s="2">
        <v>58</v>
      </c>
      <c r="I1132" s="2" t="s">
        <v>1259</v>
      </c>
      <c r="J1132" s="2" t="s">
        <v>1259</v>
      </c>
      <c r="K1132" s="2" t="s">
        <v>1259</v>
      </c>
      <c r="L1132" s="2">
        <v>1</v>
      </c>
      <c r="M1132" s="2" t="s">
        <v>2886</v>
      </c>
      <c r="N1132" s="2" t="s">
        <v>2888</v>
      </c>
      <c r="O1132" s="2">
        <v>999002394</v>
      </c>
      <c r="P1132" s="2">
        <v>3</v>
      </c>
      <c r="Q1132" s="2">
        <v>2000</v>
      </c>
      <c r="R1132" s="15">
        <v>36759</v>
      </c>
      <c r="S1132" s="2" t="s">
        <v>17600</v>
      </c>
      <c r="T1132" s="2" t="s">
        <v>1240</v>
      </c>
      <c r="U1132" s="2" t="s">
        <v>17601</v>
      </c>
    </row>
    <row r="1133" spans="5:21" x14ac:dyDescent="0.2">
      <c r="E1133" s="2">
        <v>32411670</v>
      </c>
      <c r="F1133" s="2">
        <v>15</v>
      </c>
      <c r="G1133" s="2" t="s">
        <v>1261</v>
      </c>
      <c r="H1133" s="2">
        <v>58</v>
      </c>
      <c r="I1133" s="2" t="s">
        <v>1259</v>
      </c>
      <c r="J1133" s="2" t="s">
        <v>1259</v>
      </c>
      <c r="K1133" s="2" t="s">
        <v>1259</v>
      </c>
      <c r="L1133" s="2" t="s">
        <v>21</v>
      </c>
      <c r="M1133" s="2" t="s">
        <v>2886</v>
      </c>
      <c r="N1133" s="2" t="s">
        <v>2888</v>
      </c>
      <c r="O1133" s="2">
        <v>999002395</v>
      </c>
      <c r="P1133" s="2">
        <v>3</v>
      </c>
      <c r="Q1133" s="2">
        <v>1950</v>
      </c>
      <c r="R1133" s="15">
        <v>18264</v>
      </c>
      <c r="S1133" s="2" t="s">
        <v>17602</v>
      </c>
      <c r="T1133" s="2" t="s">
        <v>1240</v>
      </c>
      <c r="U1133" s="2" t="s">
        <v>17603</v>
      </c>
    </row>
    <row r="1134" spans="5:21" x14ac:dyDescent="0.2">
      <c r="E1134" s="2">
        <v>50109822</v>
      </c>
      <c r="F1134" s="2">
        <v>1</v>
      </c>
      <c r="G1134" s="2" t="s">
        <v>1261</v>
      </c>
      <c r="H1134" s="2">
        <v>200</v>
      </c>
      <c r="I1134" s="2" t="s">
        <v>1259</v>
      </c>
      <c r="J1134" s="2" t="s">
        <v>1259</v>
      </c>
      <c r="K1134" s="2" t="s">
        <v>1259</v>
      </c>
      <c r="L1134" s="2" t="s">
        <v>21</v>
      </c>
      <c r="M1134" s="2" t="s">
        <v>2886</v>
      </c>
      <c r="N1134" s="2" t="s">
        <v>2888</v>
      </c>
      <c r="O1134" s="2">
        <v>999002396</v>
      </c>
      <c r="P1134" s="2">
        <v>5</v>
      </c>
      <c r="Q1134" s="2">
        <v>1950</v>
      </c>
      <c r="R1134" s="15">
        <v>18264</v>
      </c>
      <c r="S1134" s="2" t="s">
        <v>17604</v>
      </c>
      <c r="T1134" s="2" t="s">
        <v>1240</v>
      </c>
      <c r="U1134" s="2" t="s">
        <v>2896</v>
      </c>
    </row>
    <row r="1135" spans="5:21" x14ac:dyDescent="0.2">
      <c r="E1135" s="2">
        <v>54452834</v>
      </c>
      <c r="F1135" s="2">
        <v>9</v>
      </c>
      <c r="G1135" s="2" t="s">
        <v>1261</v>
      </c>
      <c r="H1135" s="2">
        <v>58</v>
      </c>
      <c r="I1135" s="2" t="s">
        <v>1259</v>
      </c>
      <c r="J1135" s="2" t="s">
        <v>1259</v>
      </c>
      <c r="K1135" s="2" t="s">
        <v>1259</v>
      </c>
      <c r="L1135" s="2">
        <v>2</v>
      </c>
      <c r="M1135" s="2" t="s">
        <v>2886</v>
      </c>
      <c r="N1135" s="2" t="s">
        <v>2888</v>
      </c>
      <c r="O1135" s="2">
        <v>999002399</v>
      </c>
      <c r="P1135" s="2">
        <v>4</v>
      </c>
      <c r="Q1135" s="2">
        <v>2000</v>
      </c>
      <c r="R1135" s="15">
        <v>36538</v>
      </c>
      <c r="S1135" s="2" t="s">
        <v>17606</v>
      </c>
      <c r="T1135" s="2" t="s">
        <v>1240</v>
      </c>
      <c r="U1135" s="2" t="s">
        <v>17607</v>
      </c>
    </row>
    <row r="1136" spans="5:21" x14ac:dyDescent="0.2">
      <c r="E1136" s="2">
        <v>54452794</v>
      </c>
      <c r="F1136" s="2">
        <v>20</v>
      </c>
      <c r="G1136" s="2" t="s">
        <v>1261</v>
      </c>
      <c r="H1136" s="2">
        <v>58</v>
      </c>
      <c r="I1136" s="2" t="s">
        <v>1259</v>
      </c>
      <c r="J1136" s="2" t="s">
        <v>1259</v>
      </c>
      <c r="K1136" s="2" t="s">
        <v>1259</v>
      </c>
      <c r="L1136" s="2">
        <v>2</v>
      </c>
      <c r="M1136" s="2" t="s">
        <v>2886</v>
      </c>
      <c r="N1136" s="2" t="s">
        <v>2888</v>
      </c>
      <c r="O1136" s="2">
        <v>999002401</v>
      </c>
      <c r="P1136" s="2">
        <v>4</v>
      </c>
      <c r="Q1136" s="2">
        <v>2004</v>
      </c>
      <c r="R1136" s="15">
        <v>38105</v>
      </c>
      <c r="S1136" s="2" t="s">
        <v>17608</v>
      </c>
      <c r="T1136" s="2" t="s">
        <v>1240</v>
      </c>
      <c r="U1136" s="2" t="s">
        <v>453</v>
      </c>
    </row>
    <row r="1137" spans="5:21" x14ac:dyDescent="0.2">
      <c r="E1137" s="2">
        <v>30105314</v>
      </c>
      <c r="F1137" s="2">
        <v>7</v>
      </c>
      <c r="G1137" s="2" t="s">
        <v>1261</v>
      </c>
      <c r="H1137" s="2">
        <v>58</v>
      </c>
      <c r="I1137" s="2" t="s">
        <v>1259</v>
      </c>
      <c r="J1137" s="2" t="s">
        <v>1259</v>
      </c>
      <c r="K1137" s="2" t="s">
        <v>1259</v>
      </c>
      <c r="L1137" s="2">
        <v>1</v>
      </c>
      <c r="M1137" s="2" t="s">
        <v>2886</v>
      </c>
      <c r="N1137" s="2" t="s">
        <v>2888</v>
      </c>
      <c r="O1137" s="2">
        <v>999002405</v>
      </c>
      <c r="P1137" s="2">
        <v>3</v>
      </c>
      <c r="Q1137" s="2">
        <v>1950</v>
      </c>
      <c r="R1137" s="15">
        <v>18264</v>
      </c>
      <c r="S1137" s="2" t="s">
        <v>17611</v>
      </c>
      <c r="T1137" s="2" t="s">
        <v>1240</v>
      </c>
      <c r="U1137" s="2" t="s">
        <v>17612</v>
      </c>
    </row>
    <row r="1138" spans="5:21" x14ac:dyDescent="0.2">
      <c r="E1138" s="2">
        <v>60896105</v>
      </c>
      <c r="F1138" s="2">
        <v>2</v>
      </c>
      <c r="G1138" s="2" t="s">
        <v>1261</v>
      </c>
      <c r="H1138" s="2">
        <v>58</v>
      </c>
      <c r="I1138" s="2" t="s">
        <v>1259</v>
      </c>
      <c r="J1138" s="2" t="s">
        <v>1259</v>
      </c>
      <c r="K1138" s="2" t="s">
        <v>1259</v>
      </c>
      <c r="L1138" s="2">
        <v>2</v>
      </c>
      <c r="M1138" s="2" t="s">
        <v>2886</v>
      </c>
      <c r="N1138" s="2" t="s">
        <v>2888</v>
      </c>
      <c r="O1138" s="2">
        <v>999002406</v>
      </c>
      <c r="P1138" s="2">
        <v>4</v>
      </c>
      <c r="Q1138" s="2">
        <v>2006</v>
      </c>
      <c r="R1138" s="15">
        <v>39062</v>
      </c>
      <c r="S1138" s="2" t="s">
        <v>17613</v>
      </c>
      <c r="T1138" s="2" t="s">
        <v>1240</v>
      </c>
      <c r="U1138" s="2" t="s">
        <v>1052</v>
      </c>
    </row>
    <row r="1139" spans="5:21" x14ac:dyDescent="0.2">
      <c r="E1139" s="2">
        <v>3443063</v>
      </c>
      <c r="F1139" s="2">
        <v>19</v>
      </c>
      <c r="G1139" s="2" t="s">
        <v>1261</v>
      </c>
      <c r="H1139" s="2">
        <v>58</v>
      </c>
      <c r="I1139" s="2" t="s">
        <v>1259</v>
      </c>
      <c r="J1139" s="2" t="s">
        <v>1259</v>
      </c>
      <c r="K1139" s="2" t="s">
        <v>1259</v>
      </c>
      <c r="L1139" s="2">
        <v>1</v>
      </c>
      <c r="M1139" s="2" t="s">
        <v>2886</v>
      </c>
      <c r="N1139" s="2" t="s">
        <v>2888</v>
      </c>
      <c r="O1139" s="2">
        <v>999002407</v>
      </c>
      <c r="P1139" s="2">
        <v>3</v>
      </c>
      <c r="Q1139" s="2">
        <v>1950</v>
      </c>
      <c r="R1139" s="15">
        <v>18264</v>
      </c>
      <c r="S1139" s="2" t="s">
        <v>17614</v>
      </c>
      <c r="T1139" s="2" t="s">
        <v>1240</v>
      </c>
      <c r="U1139" s="2" t="s">
        <v>17615</v>
      </c>
    </row>
    <row r="1140" spans="5:21" x14ac:dyDescent="0.2">
      <c r="E1140" s="2">
        <v>53493566</v>
      </c>
      <c r="F1140" s="2">
        <v>14</v>
      </c>
      <c r="G1140" s="2" t="s">
        <v>1261</v>
      </c>
      <c r="H1140" s="2">
        <v>58</v>
      </c>
      <c r="I1140" s="2" t="s">
        <v>1259</v>
      </c>
      <c r="J1140" s="2" t="s">
        <v>1259</v>
      </c>
      <c r="K1140" s="2" t="s">
        <v>1259</v>
      </c>
      <c r="L1140" s="2">
        <v>2</v>
      </c>
      <c r="M1140" s="2" t="s">
        <v>2886</v>
      </c>
      <c r="N1140" s="2" t="s">
        <v>2888</v>
      </c>
      <c r="O1140" s="2">
        <v>999002409</v>
      </c>
      <c r="P1140" s="2">
        <v>4</v>
      </c>
      <c r="Q1140" s="2">
        <v>2001</v>
      </c>
      <c r="R1140" s="15">
        <v>37040</v>
      </c>
      <c r="S1140" s="2" t="s">
        <v>17616</v>
      </c>
      <c r="T1140" s="2" t="s">
        <v>1240</v>
      </c>
      <c r="U1140" s="2" t="s">
        <v>597</v>
      </c>
    </row>
    <row r="1141" spans="5:21" x14ac:dyDescent="0.2">
      <c r="E1141" s="2">
        <v>65050973</v>
      </c>
      <c r="F1141" s="2">
        <v>1</v>
      </c>
      <c r="G1141" s="2" t="s">
        <v>1261</v>
      </c>
      <c r="H1141" s="2">
        <v>100</v>
      </c>
      <c r="I1141" s="2" t="s">
        <v>1259</v>
      </c>
      <c r="J1141" s="2" t="s">
        <v>1259</v>
      </c>
      <c r="K1141" s="2" t="s">
        <v>1259</v>
      </c>
      <c r="L1141" s="2">
        <v>2</v>
      </c>
      <c r="M1141" s="2" t="s">
        <v>2886</v>
      </c>
      <c r="N1141" s="2" t="s">
        <v>2888</v>
      </c>
      <c r="O1141" s="2">
        <v>999002410</v>
      </c>
      <c r="P1141" s="2">
        <v>4</v>
      </c>
      <c r="Q1141" s="2">
        <v>2010</v>
      </c>
      <c r="R1141" s="15">
        <v>40295</v>
      </c>
      <c r="S1141" s="2" t="s">
        <v>17617</v>
      </c>
      <c r="T1141" s="2" t="s">
        <v>1240</v>
      </c>
      <c r="U1141" s="2" t="s">
        <v>316</v>
      </c>
    </row>
    <row r="1142" spans="5:21" x14ac:dyDescent="0.2">
      <c r="E1142" s="2">
        <v>54452797</v>
      </c>
      <c r="F1142" s="2">
        <v>20</v>
      </c>
      <c r="G1142" s="2" t="s">
        <v>1261</v>
      </c>
      <c r="H1142" s="2">
        <v>58</v>
      </c>
      <c r="I1142" s="2" t="s">
        <v>1259</v>
      </c>
      <c r="J1142" s="2" t="s">
        <v>1259</v>
      </c>
      <c r="K1142" s="2" t="s">
        <v>1259</v>
      </c>
      <c r="L1142" s="2">
        <v>2</v>
      </c>
      <c r="M1142" s="2" t="s">
        <v>2886</v>
      </c>
      <c r="N1142" s="2" t="s">
        <v>2888</v>
      </c>
      <c r="O1142" s="2">
        <v>999002411</v>
      </c>
      <c r="P1142" s="2">
        <v>4</v>
      </c>
      <c r="Q1142" s="2">
        <v>2004</v>
      </c>
      <c r="R1142" s="15">
        <v>38105</v>
      </c>
      <c r="S1142" s="2" t="s">
        <v>17618</v>
      </c>
      <c r="T1142" s="2" t="s">
        <v>1240</v>
      </c>
      <c r="U1142" s="2" t="s">
        <v>453</v>
      </c>
    </row>
    <row r="1143" spans="5:21" x14ac:dyDescent="0.2">
      <c r="E1143" s="2">
        <v>38737327</v>
      </c>
      <c r="F1143" s="2">
        <v>3</v>
      </c>
      <c r="G1143" s="2" t="s">
        <v>1261</v>
      </c>
      <c r="H1143" s="2">
        <v>58</v>
      </c>
      <c r="I1143" s="2" t="s">
        <v>1264</v>
      </c>
      <c r="J1143" s="2" t="s">
        <v>21</v>
      </c>
      <c r="K1143" s="2" t="s">
        <v>21</v>
      </c>
      <c r="L1143" s="2" t="s">
        <v>21</v>
      </c>
      <c r="M1143" s="2" t="s">
        <v>2886</v>
      </c>
      <c r="N1143" s="2" t="s">
        <v>2888</v>
      </c>
      <c r="O1143" s="2">
        <v>999002413</v>
      </c>
      <c r="P1143" s="2">
        <v>4</v>
      </c>
      <c r="Q1143" s="2">
        <v>2022</v>
      </c>
      <c r="R1143" s="15">
        <v>44620</v>
      </c>
      <c r="S1143" s="2" t="s">
        <v>17619</v>
      </c>
      <c r="T1143" s="2" t="s">
        <v>1240</v>
      </c>
      <c r="U1143" s="2" t="s">
        <v>17620</v>
      </c>
    </row>
    <row r="1144" spans="5:21" x14ac:dyDescent="0.2">
      <c r="E1144" s="2">
        <v>31840155</v>
      </c>
      <c r="F1144" s="2">
        <v>19</v>
      </c>
      <c r="G1144" s="2" t="s">
        <v>1261</v>
      </c>
      <c r="H1144" s="2">
        <v>58</v>
      </c>
      <c r="I1144" s="2" t="s">
        <v>1259</v>
      </c>
      <c r="J1144" s="2" t="s">
        <v>1259</v>
      </c>
      <c r="K1144" s="2" t="s">
        <v>1259</v>
      </c>
      <c r="L1144" s="2">
        <v>1</v>
      </c>
      <c r="M1144" s="2" t="s">
        <v>2886</v>
      </c>
      <c r="N1144" s="2" t="s">
        <v>2888</v>
      </c>
      <c r="O1144" s="2">
        <v>999002415</v>
      </c>
      <c r="P1144" s="2">
        <v>3</v>
      </c>
      <c r="Q1144" s="2">
        <v>2005</v>
      </c>
      <c r="R1144" s="15">
        <v>38372</v>
      </c>
      <c r="S1144" s="2" t="s">
        <v>17621</v>
      </c>
      <c r="T1144" s="2" t="s">
        <v>1240</v>
      </c>
      <c r="U1144" s="2" t="s">
        <v>17622</v>
      </c>
    </row>
    <row r="1145" spans="5:21" x14ac:dyDescent="0.2">
      <c r="E1145" s="2">
        <v>84408947</v>
      </c>
      <c r="F1145" s="2">
        <v>22</v>
      </c>
      <c r="G1145" s="2" t="s">
        <v>1261</v>
      </c>
      <c r="H1145" s="2">
        <v>34</v>
      </c>
      <c r="I1145" s="2" t="s">
        <v>1265</v>
      </c>
      <c r="J1145" s="2" t="s">
        <v>21</v>
      </c>
      <c r="K1145" s="2" t="s">
        <v>21</v>
      </c>
      <c r="L1145" s="2">
        <v>2</v>
      </c>
      <c r="M1145" s="2" t="s">
        <v>2886</v>
      </c>
      <c r="N1145" s="2" t="s">
        <v>2888</v>
      </c>
      <c r="O1145" s="2">
        <v>999002416</v>
      </c>
      <c r="P1145" s="2">
        <v>4</v>
      </c>
      <c r="Q1145" s="2">
        <v>2019</v>
      </c>
      <c r="R1145" s="15">
        <v>43531</v>
      </c>
      <c r="S1145" s="2" t="s">
        <v>17623</v>
      </c>
      <c r="T1145" s="2" t="s">
        <v>1240</v>
      </c>
      <c r="U1145" s="2" t="s">
        <v>592</v>
      </c>
    </row>
    <row r="1146" spans="5:21" x14ac:dyDescent="0.2">
      <c r="E1146" s="2">
        <v>67293520</v>
      </c>
      <c r="F1146" s="2">
        <v>10</v>
      </c>
      <c r="G1146" s="2" t="s">
        <v>1261</v>
      </c>
      <c r="H1146" s="2">
        <v>58</v>
      </c>
      <c r="I1146" s="2" t="s">
        <v>1259</v>
      </c>
      <c r="J1146" s="2" t="s">
        <v>1259</v>
      </c>
      <c r="K1146" s="2" t="s">
        <v>1259</v>
      </c>
      <c r="L1146" s="2">
        <v>2</v>
      </c>
      <c r="M1146" s="2" t="s">
        <v>2886</v>
      </c>
      <c r="N1146" s="2" t="s">
        <v>2888</v>
      </c>
      <c r="O1146" s="2">
        <v>999002420</v>
      </c>
      <c r="P1146" s="2">
        <v>4</v>
      </c>
      <c r="Q1146" s="2">
        <v>2010</v>
      </c>
      <c r="R1146" s="15">
        <v>40287</v>
      </c>
      <c r="S1146" s="2" t="s">
        <v>17625</v>
      </c>
      <c r="T1146" s="2" t="s">
        <v>1240</v>
      </c>
      <c r="U1146" s="2" t="s">
        <v>17626</v>
      </c>
    </row>
    <row r="1147" spans="5:21" x14ac:dyDescent="0.2">
      <c r="E1147" s="2">
        <v>6268145</v>
      </c>
      <c r="F1147" s="2">
        <v>28</v>
      </c>
      <c r="G1147" s="2" t="s">
        <v>1261</v>
      </c>
      <c r="H1147" s="2">
        <v>100</v>
      </c>
      <c r="I1147" s="2" t="s">
        <v>1259</v>
      </c>
      <c r="J1147" s="2" t="s">
        <v>1259</v>
      </c>
      <c r="K1147" s="2" t="s">
        <v>1259</v>
      </c>
      <c r="L1147" s="2">
        <v>2</v>
      </c>
      <c r="M1147" s="2" t="s">
        <v>2886</v>
      </c>
      <c r="N1147" s="2" t="s">
        <v>2888</v>
      </c>
      <c r="O1147" s="2">
        <v>999002424</v>
      </c>
      <c r="P1147" s="2">
        <v>4</v>
      </c>
      <c r="Q1147" s="2">
        <v>1950</v>
      </c>
      <c r="R1147" s="15">
        <v>18264</v>
      </c>
      <c r="S1147" s="2" t="s">
        <v>17627</v>
      </c>
      <c r="T1147" s="2" t="s">
        <v>1240</v>
      </c>
      <c r="U1147" s="2" t="s">
        <v>17628</v>
      </c>
    </row>
    <row r="1148" spans="5:21" x14ac:dyDescent="0.2">
      <c r="E1148" s="2">
        <v>70757715</v>
      </c>
      <c r="F1148" s="2">
        <v>31</v>
      </c>
      <c r="G1148" s="2" t="s">
        <v>1261</v>
      </c>
      <c r="H1148" s="2">
        <v>58</v>
      </c>
      <c r="I1148" s="2" t="s">
        <v>1259</v>
      </c>
      <c r="J1148" s="2" t="s">
        <v>1259</v>
      </c>
      <c r="K1148" s="2" t="s">
        <v>1259</v>
      </c>
      <c r="L1148" s="2">
        <v>1</v>
      </c>
      <c r="M1148" s="2" t="s">
        <v>2886</v>
      </c>
      <c r="N1148" s="2" t="s">
        <v>2888</v>
      </c>
      <c r="O1148" s="2">
        <v>999002426</v>
      </c>
      <c r="P1148" s="2">
        <v>4</v>
      </c>
      <c r="Q1148" s="2">
        <v>2018</v>
      </c>
      <c r="R1148" s="15">
        <v>43235</v>
      </c>
      <c r="S1148" s="2" t="s">
        <v>17630</v>
      </c>
      <c r="T1148" s="2" t="s">
        <v>1240</v>
      </c>
      <c r="U1148" s="2" t="s">
        <v>17631</v>
      </c>
    </row>
    <row r="1149" spans="5:21" x14ac:dyDescent="0.2">
      <c r="E1149" s="2">
        <v>28943190</v>
      </c>
      <c r="F1149" s="2">
        <v>12</v>
      </c>
      <c r="G1149" s="2" t="s">
        <v>1261</v>
      </c>
      <c r="H1149" s="2">
        <v>58</v>
      </c>
      <c r="I1149" s="2" t="s">
        <v>1259</v>
      </c>
      <c r="J1149" s="2" t="s">
        <v>1259</v>
      </c>
      <c r="K1149" s="2" t="s">
        <v>1259</v>
      </c>
      <c r="L1149" s="2" t="s">
        <v>21</v>
      </c>
      <c r="M1149" s="2" t="s">
        <v>2886</v>
      </c>
      <c r="N1149" s="2" t="s">
        <v>2888</v>
      </c>
      <c r="O1149" s="2">
        <v>999002427</v>
      </c>
      <c r="P1149" s="2">
        <v>3</v>
      </c>
      <c r="Q1149" s="2">
        <v>1950</v>
      </c>
      <c r="R1149" s="15">
        <v>18264</v>
      </c>
      <c r="S1149" s="2" t="s">
        <v>17632</v>
      </c>
      <c r="T1149" s="2" t="s">
        <v>1240</v>
      </c>
      <c r="U1149" s="2" t="s">
        <v>363</v>
      </c>
    </row>
    <row r="1150" spans="5:21" x14ac:dyDescent="0.2">
      <c r="E1150" s="2">
        <v>57789713</v>
      </c>
      <c r="F1150" s="2">
        <v>6</v>
      </c>
      <c r="G1150" s="2" t="s">
        <v>1261</v>
      </c>
      <c r="H1150" s="2">
        <v>58</v>
      </c>
      <c r="I1150" s="2" t="s">
        <v>1259</v>
      </c>
      <c r="J1150" s="2" t="s">
        <v>1259</v>
      </c>
      <c r="K1150" s="2" t="s">
        <v>1259</v>
      </c>
      <c r="L1150" s="2">
        <v>2</v>
      </c>
      <c r="M1150" s="2" t="s">
        <v>2886</v>
      </c>
      <c r="N1150" s="2" t="s">
        <v>2888</v>
      </c>
      <c r="O1150" s="2">
        <v>999002428</v>
      </c>
      <c r="P1150" s="2">
        <v>4</v>
      </c>
      <c r="Q1150" s="2">
        <v>2006</v>
      </c>
      <c r="R1150" s="15">
        <v>38930</v>
      </c>
      <c r="S1150" s="2" t="s">
        <v>17633</v>
      </c>
      <c r="T1150" s="2" t="s">
        <v>1240</v>
      </c>
      <c r="U1150" s="2" t="s">
        <v>17634</v>
      </c>
    </row>
    <row r="1151" spans="5:21" x14ac:dyDescent="0.2">
      <c r="E1151" s="2">
        <v>11497518</v>
      </c>
      <c r="F1151" s="2">
        <v>3</v>
      </c>
      <c r="G1151" s="2" t="s">
        <v>1261</v>
      </c>
      <c r="H1151" s="2">
        <v>58</v>
      </c>
      <c r="I1151" s="2" t="s">
        <v>1259</v>
      </c>
      <c r="J1151" s="2" t="s">
        <v>1259</v>
      </c>
      <c r="K1151" s="2" t="s">
        <v>1259</v>
      </c>
      <c r="L1151" s="2">
        <v>2</v>
      </c>
      <c r="M1151" s="2" t="s">
        <v>2886</v>
      </c>
      <c r="N1151" s="2" t="s">
        <v>2888</v>
      </c>
      <c r="O1151" s="2">
        <v>999002429</v>
      </c>
      <c r="P1151" s="2">
        <v>4</v>
      </c>
      <c r="Q1151" s="2">
        <v>1950</v>
      </c>
      <c r="R1151" s="15">
        <v>18264</v>
      </c>
      <c r="S1151" s="2" t="s">
        <v>17635</v>
      </c>
      <c r="T1151" s="2" t="s">
        <v>1240</v>
      </c>
      <c r="U1151" s="2" t="s">
        <v>17636</v>
      </c>
    </row>
    <row r="1152" spans="5:21" x14ac:dyDescent="0.2">
      <c r="E1152" s="2">
        <v>85765691</v>
      </c>
      <c r="F1152" s="2">
        <v>18</v>
      </c>
      <c r="G1152" s="2" t="s">
        <v>1261</v>
      </c>
      <c r="H1152" s="2">
        <v>58</v>
      </c>
      <c r="I1152" s="2" t="s">
        <v>1264</v>
      </c>
      <c r="J1152" s="2" t="s">
        <v>21</v>
      </c>
      <c r="K1152" s="2" t="s">
        <v>21</v>
      </c>
      <c r="L1152" s="2">
        <v>2</v>
      </c>
      <c r="M1152" s="2" t="s">
        <v>2886</v>
      </c>
      <c r="N1152" s="2" t="s">
        <v>2888</v>
      </c>
      <c r="O1152" s="2">
        <v>999002431</v>
      </c>
      <c r="P1152" s="2">
        <v>4</v>
      </c>
      <c r="Q1152" s="2">
        <v>2019</v>
      </c>
      <c r="R1152" s="15">
        <v>43542</v>
      </c>
      <c r="S1152" s="2" t="s">
        <v>17637</v>
      </c>
      <c r="T1152" s="2" t="s">
        <v>1240</v>
      </c>
      <c r="U1152" s="2" t="s">
        <v>3325</v>
      </c>
    </row>
    <row r="1153" spans="5:21" x14ac:dyDescent="0.2">
      <c r="E1153" s="2">
        <v>85765687</v>
      </c>
      <c r="F1153" s="2">
        <v>18</v>
      </c>
      <c r="G1153" s="2" t="s">
        <v>1261</v>
      </c>
      <c r="H1153" s="2">
        <v>58</v>
      </c>
      <c r="I1153" s="2" t="s">
        <v>1264</v>
      </c>
      <c r="J1153" s="2" t="s">
        <v>21</v>
      </c>
      <c r="K1153" s="2" t="s">
        <v>21</v>
      </c>
      <c r="L1153" s="2">
        <v>2</v>
      </c>
      <c r="M1153" s="2" t="s">
        <v>2886</v>
      </c>
      <c r="N1153" s="2" t="s">
        <v>2888</v>
      </c>
      <c r="O1153" s="2">
        <v>999002432</v>
      </c>
      <c r="P1153" s="2">
        <v>4</v>
      </c>
      <c r="Q1153" s="2">
        <v>2019</v>
      </c>
      <c r="R1153" s="15">
        <v>43542</v>
      </c>
      <c r="S1153" s="2" t="s">
        <v>17637</v>
      </c>
      <c r="T1153" s="2" t="s">
        <v>1240</v>
      </c>
      <c r="U1153" s="2" t="s">
        <v>3325</v>
      </c>
    </row>
    <row r="1154" spans="5:21" x14ac:dyDescent="0.2">
      <c r="E1154" s="2">
        <v>2480539</v>
      </c>
      <c r="F1154" s="2">
        <v>8</v>
      </c>
      <c r="G1154" s="2" t="s">
        <v>1261</v>
      </c>
      <c r="H1154" s="2">
        <v>58</v>
      </c>
      <c r="I1154" s="2" t="s">
        <v>1259</v>
      </c>
      <c r="J1154" s="2" t="s">
        <v>1259</v>
      </c>
      <c r="K1154" s="2" t="s">
        <v>1259</v>
      </c>
      <c r="L1154" s="2">
        <v>2</v>
      </c>
      <c r="M1154" s="2" t="s">
        <v>2886</v>
      </c>
      <c r="N1154" s="2" t="s">
        <v>2888</v>
      </c>
      <c r="O1154" s="2">
        <v>999002433</v>
      </c>
      <c r="P1154" s="2">
        <v>4</v>
      </c>
      <c r="Q1154" s="2">
        <v>2004</v>
      </c>
      <c r="R1154" s="15">
        <v>38233</v>
      </c>
      <c r="S1154" s="2" t="s">
        <v>17638</v>
      </c>
      <c r="T1154" s="2" t="s">
        <v>1240</v>
      </c>
      <c r="U1154" s="2" t="s">
        <v>17639</v>
      </c>
    </row>
    <row r="1155" spans="5:21" x14ac:dyDescent="0.2">
      <c r="E1155" s="2">
        <v>38580305</v>
      </c>
      <c r="F1155" s="2">
        <v>3</v>
      </c>
      <c r="G1155" s="2" t="s">
        <v>1261</v>
      </c>
      <c r="H1155" s="2">
        <v>58</v>
      </c>
      <c r="I1155" s="2" t="s">
        <v>1259</v>
      </c>
      <c r="J1155" s="2" t="s">
        <v>1259</v>
      </c>
      <c r="K1155" s="2" t="s">
        <v>1259</v>
      </c>
      <c r="L1155" s="2" t="s">
        <v>21</v>
      </c>
      <c r="M1155" s="2" t="s">
        <v>2886</v>
      </c>
      <c r="N1155" s="2" t="s">
        <v>2888</v>
      </c>
      <c r="O1155" s="2">
        <v>999002435</v>
      </c>
      <c r="P1155" s="2">
        <v>3</v>
      </c>
      <c r="Q1155" s="2">
        <v>1950</v>
      </c>
      <c r="R1155" s="15">
        <v>18264</v>
      </c>
      <c r="S1155" s="2" t="s">
        <v>17640</v>
      </c>
      <c r="T1155" s="2" t="s">
        <v>1240</v>
      </c>
      <c r="U1155" s="2" t="s">
        <v>23969</v>
      </c>
    </row>
    <row r="1156" spans="5:21" x14ac:dyDescent="0.2">
      <c r="E1156" s="2">
        <v>61216723</v>
      </c>
      <c r="F1156" s="2">
        <v>24</v>
      </c>
      <c r="G1156" s="2" t="s">
        <v>1261</v>
      </c>
      <c r="H1156" s="2">
        <v>58</v>
      </c>
      <c r="I1156" s="2" t="s">
        <v>1259</v>
      </c>
      <c r="J1156" s="2" t="s">
        <v>1259</v>
      </c>
      <c r="K1156" s="2" t="s">
        <v>1259</v>
      </c>
      <c r="L1156" s="2">
        <v>2</v>
      </c>
      <c r="M1156" s="2" t="s">
        <v>2886</v>
      </c>
      <c r="N1156" s="2" t="s">
        <v>2888</v>
      </c>
      <c r="O1156" s="2">
        <v>999002438</v>
      </c>
      <c r="P1156" s="2">
        <v>4</v>
      </c>
      <c r="Q1156" s="2">
        <v>2007</v>
      </c>
      <c r="R1156" s="15">
        <v>39252</v>
      </c>
      <c r="S1156" s="2" t="s">
        <v>17643</v>
      </c>
      <c r="T1156" s="2" t="s">
        <v>1240</v>
      </c>
      <c r="U1156" s="2" t="s">
        <v>1053</v>
      </c>
    </row>
    <row r="1157" spans="5:21" x14ac:dyDescent="0.2">
      <c r="E1157" s="2">
        <v>35251271</v>
      </c>
      <c r="F1157" s="2">
        <v>29</v>
      </c>
      <c r="G1157" s="2" t="s">
        <v>1261</v>
      </c>
      <c r="H1157" s="2">
        <v>58</v>
      </c>
      <c r="I1157" s="2" t="s">
        <v>1259</v>
      </c>
      <c r="J1157" s="2" t="s">
        <v>1259</v>
      </c>
      <c r="K1157" s="2" t="s">
        <v>1259</v>
      </c>
      <c r="L1157" s="2">
        <v>1</v>
      </c>
      <c r="M1157" s="2" t="s">
        <v>2886</v>
      </c>
      <c r="N1157" s="2" t="s">
        <v>2888</v>
      </c>
      <c r="O1157" s="2">
        <v>999002439</v>
      </c>
      <c r="P1157" s="2">
        <v>3</v>
      </c>
      <c r="Q1157" s="2">
        <v>2004</v>
      </c>
      <c r="R1157" s="15">
        <v>38190</v>
      </c>
      <c r="S1157" s="2" t="s">
        <v>17644</v>
      </c>
      <c r="T1157" s="2" t="s">
        <v>1240</v>
      </c>
      <c r="U1157" s="2" t="s">
        <v>17645</v>
      </c>
    </row>
    <row r="1158" spans="5:21" x14ac:dyDescent="0.2">
      <c r="E1158" s="2">
        <v>86487494</v>
      </c>
      <c r="F1158" s="2">
        <v>6</v>
      </c>
      <c r="G1158" s="2" t="s">
        <v>1261</v>
      </c>
      <c r="H1158" s="2">
        <v>58</v>
      </c>
      <c r="I1158" s="2" t="s">
        <v>1260</v>
      </c>
      <c r="J1158" s="2" t="s">
        <v>17647</v>
      </c>
      <c r="K1158" s="2" t="s">
        <v>21</v>
      </c>
      <c r="L1158" s="2">
        <v>2</v>
      </c>
      <c r="M1158" s="2" t="s">
        <v>2886</v>
      </c>
      <c r="N1158" s="2" t="s">
        <v>2888</v>
      </c>
      <c r="O1158" s="2">
        <v>999002444</v>
      </c>
      <c r="P1158" s="2">
        <v>4</v>
      </c>
      <c r="Q1158" s="2">
        <v>2019</v>
      </c>
      <c r="R1158" s="15">
        <v>43572</v>
      </c>
      <c r="S1158" s="2" t="s">
        <v>17648</v>
      </c>
      <c r="T1158" s="2" t="s">
        <v>1240</v>
      </c>
      <c r="U1158" s="2" t="s">
        <v>17649</v>
      </c>
    </row>
    <row r="1159" spans="5:21" x14ac:dyDescent="0.2">
      <c r="E1159" s="2">
        <v>31840344</v>
      </c>
      <c r="F1159" s="2">
        <v>20</v>
      </c>
      <c r="G1159" s="2" t="s">
        <v>1261</v>
      </c>
      <c r="H1159" s="2">
        <v>58</v>
      </c>
      <c r="I1159" s="2" t="s">
        <v>1259</v>
      </c>
      <c r="J1159" s="2" t="s">
        <v>1259</v>
      </c>
      <c r="K1159" s="2" t="s">
        <v>1259</v>
      </c>
      <c r="L1159" s="2">
        <v>1</v>
      </c>
      <c r="M1159" s="2" t="s">
        <v>2886</v>
      </c>
      <c r="N1159" s="2" t="s">
        <v>2888</v>
      </c>
      <c r="O1159" s="2">
        <v>999002448</v>
      </c>
      <c r="P1159" s="2">
        <v>3</v>
      </c>
      <c r="Q1159" s="2">
        <v>1950</v>
      </c>
      <c r="R1159" s="15">
        <v>18264</v>
      </c>
      <c r="S1159" s="2" t="s">
        <v>17650</v>
      </c>
      <c r="T1159" s="2" t="s">
        <v>1240</v>
      </c>
      <c r="U1159" s="2" t="s">
        <v>598</v>
      </c>
    </row>
    <row r="1160" spans="5:21" x14ac:dyDescent="0.2">
      <c r="E1160" s="2">
        <v>85130937</v>
      </c>
      <c r="F1160" s="2">
        <v>25</v>
      </c>
      <c r="G1160" s="2" t="s">
        <v>1261</v>
      </c>
      <c r="H1160" s="2">
        <v>58</v>
      </c>
      <c r="I1160" s="2" t="s">
        <v>1264</v>
      </c>
      <c r="J1160" s="2" t="s">
        <v>21</v>
      </c>
      <c r="K1160" s="2" t="s">
        <v>21</v>
      </c>
      <c r="L1160" s="2" t="s">
        <v>21</v>
      </c>
      <c r="M1160" s="2" t="s">
        <v>2886</v>
      </c>
      <c r="N1160" s="2" t="s">
        <v>2888</v>
      </c>
      <c r="O1160" s="2">
        <v>999002450</v>
      </c>
      <c r="P1160" s="2">
        <v>4</v>
      </c>
      <c r="Q1160" s="2">
        <v>2018</v>
      </c>
      <c r="R1160" s="15">
        <v>43306</v>
      </c>
      <c r="S1160" s="2" t="s">
        <v>17651</v>
      </c>
      <c r="T1160" s="2" t="s">
        <v>1240</v>
      </c>
      <c r="U1160" s="2" t="s">
        <v>17652</v>
      </c>
    </row>
    <row r="1161" spans="5:21" x14ac:dyDescent="0.2">
      <c r="E1161" s="2">
        <v>54452835</v>
      </c>
      <c r="F1161" s="2">
        <v>16</v>
      </c>
      <c r="G1161" s="2" t="s">
        <v>1261</v>
      </c>
      <c r="H1161" s="2">
        <v>58</v>
      </c>
      <c r="I1161" s="2" t="s">
        <v>1259</v>
      </c>
      <c r="J1161" s="2" t="s">
        <v>1259</v>
      </c>
      <c r="K1161" s="2" t="s">
        <v>1259</v>
      </c>
      <c r="L1161" s="2">
        <v>2</v>
      </c>
      <c r="M1161" s="2" t="s">
        <v>2886</v>
      </c>
      <c r="N1161" s="2" t="s">
        <v>2888</v>
      </c>
      <c r="O1161" s="2">
        <v>999002451</v>
      </c>
      <c r="P1161" s="2">
        <v>4</v>
      </c>
      <c r="Q1161" s="2">
        <v>1999</v>
      </c>
      <c r="R1161" s="15">
        <v>36286</v>
      </c>
      <c r="S1161" s="2" t="s">
        <v>17653</v>
      </c>
      <c r="T1161" s="2" t="s">
        <v>1240</v>
      </c>
      <c r="U1161" s="2" t="s">
        <v>599</v>
      </c>
    </row>
    <row r="1162" spans="5:21" x14ac:dyDescent="0.2">
      <c r="E1162" s="2" t="s">
        <v>17655</v>
      </c>
      <c r="F1162" s="2">
        <v>25</v>
      </c>
      <c r="G1162" s="2" t="s">
        <v>1261</v>
      </c>
      <c r="H1162" s="2">
        <v>58</v>
      </c>
      <c r="I1162" s="2" t="s">
        <v>1259</v>
      </c>
      <c r="J1162" s="2" t="s">
        <v>1259</v>
      </c>
      <c r="K1162" s="2" t="s">
        <v>1259</v>
      </c>
      <c r="L1162" s="2">
        <v>2</v>
      </c>
      <c r="M1162" s="2" t="s">
        <v>2886</v>
      </c>
      <c r="N1162" s="2" t="s">
        <v>2888</v>
      </c>
      <c r="O1162" s="2">
        <v>999002454</v>
      </c>
      <c r="P1162" s="2">
        <v>4</v>
      </c>
      <c r="Q1162" s="2">
        <v>2005</v>
      </c>
      <c r="R1162" s="15">
        <v>38709</v>
      </c>
      <c r="S1162" s="2" t="s">
        <v>17656</v>
      </c>
      <c r="T1162" s="2" t="s">
        <v>1240</v>
      </c>
      <c r="U1162" s="2" t="s">
        <v>17657</v>
      </c>
    </row>
    <row r="1163" spans="5:21" x14ac:dyDescent="0.2">
      <c r="E1163" s="2">
        <v>34150402</v>
      </c>
      <c r="F1163" s="2">
        <v>14</v>
      </c>
      <c r="G1163" s="2" t="s">
        <v>1261</v>
      </c>
      <c r="H1163" s="2">
        <v>58</v>
      </c>
      <c r="I1163" s="2" t="s">
        <v>1259</v>
      </c>
      <c r="J1163" s="2" t="s">
        <v>1259</v>
      </c>
      <c r="K1163" s="2" t="s">
        <v>1259</v>
      </c>
      <c r="L1163" s="2">
        <v>1</v>
      </c>
      <c r="M1163" s="2" t="s">
        <v>2886</v>
      </c>
      <c r="N1163" s="2" t="s">
        <v>2888</v>
      </c>
      <c r="O1163" s="2">
        <v>999002456</v>
      </c>
      <c r="P1163" s="2">
        <v>3</v>
      </c>
      <c r="Q1163" s="2">
        <v>1950</v>
      </c>
      <c r="R1163" s="15">
        <v>18264</v>
      </c>
      <c r="S1163" s="2" t="s">
        <v>17658</v>
      </c>
      <c r="T1163" s="2" t="s">
        <v>1240</v>
      </c>
      <c r="U1163" s="2" t="s">
        <v>454</v>
      </c>
    </row>
    <row r="1164" spans="5:21" x14ac:dyDescent="0.2">
      <c r="E1164" s="2">
        <v>84406573</v>
      </c>
      <c r="F1164" s="2">
        <v>12</v>
      </c>
      <c r="G1164" s="2" t="s">
        <v>1261</v>
      </c>
      <c r="H1164" s="2">
        <v>58</v>
      </c>
      <c r="I1164" s="2" t="s">
        <v>1264</v>
      </c>
      <c r="J1164" s="2" t="s">
        <v>21</v>
      </c>
      <c r="K1164" s="2" t="s">
        <v>21</v>
      </c>
      <c r="L1164" s="2">
        <v>2</v>
      </c>
      <c r="M1164" s="2" t="s">
        <v>2886</v>
      </c>
      <c r="N1164" s="2" t="s">
        <v>2888</v>
      </c>
      <c r="O1164" s="2">
        <v>999002462</v>
      </c>
      <c r="P1164" s="2">
        <v>4</v>
      </c>
      <c r="Q1164" s="2">
        <v>2018</v>
      </c>
      <c r="R1164" s="15">
        <v>43222</v>
      </c>
      <c r="S1164" s="2" t="s">
        <v>17660</v>
      </c>
      <c r="T1164" s="2" t="s">
        <v>1240</v>
      </c>
      <c r="U1164" s="2" t="s">
        <v>364</v>
      </c>
    </row>
    <row r="1165" spans="5:21" x14ac:dyDescent="0.2">
      <c r="E1165" s="2">
        <v>85130941</v>
      </c>
      <c r="F1165" s="2">
        <v>10</v>
      </c>
      <c r="G1165" s="2" t="s">
        <v>1261</v>
      </c>
      <c r="H1165" s="2">
        <v>58</v>
      </c>
      <c r="I1165" s="2" t="s">
        <v>1264</v>
      </c>
      <c r="J1165" s="2" t="s">
        <v>21</v>
      </c>
      <c r="K1165" s="2" t="s">
        <v>21</v>
      </c>
      <c r="L1165" s="2" t="s">
        <v>21</v>
      </c>
      <c r="M1165" s="2" t="s">
        <v>2886</v>
      </c>
      <c r="N1165" s="2" t="s">
        <v>2888</v>
      </c>
      <c r="O1165" s="2">
        <v>999002466</v>
      </c>
      <c r="P1165" s="2">
        <v>4</v>
      </c>
      <c r="Q1165" s="2">
        <v>2018</v>
      </c>
      <c r="R1165" s="15">
        <v>43336</v>
      </c>
      <c r="S1165" s="2" t="s">
        <v>17663</v>
      </c>
      <c r="T1165" s="2" t="s">
        <v>1240</v>
      </c>
      <c r="U1165" s="2" t="s">
        <v>17664</v>
      </c>
    </row>
    <row r="1166" spans="5:21" x14ac:dyDescent="0.2">
      <c r="E1166" s="2">
        <v>72102911</v>
      </c>
      <c r="F1166" s="2">
        <v>25</v>
      </c>
      <c r="G1166" s="2" t="s">
        <v>1261</v>
      </c>
      <c r="H1166" s="2">
        <v>58</v>
      </c>
      <c r="I1166" s="2" t="s">
        <v>1265</v>
      </c>
      <c r="J1166" s="2" t="s">
        <v>21</v>
      </c>
      <c r="K1166" s="2" t="s">
        <v>21</v>
      </c>
      <c r="L1166" s="2">
        <v>2</v>
      </c>
      <c r="M1166" s="2" t="s">
        <v>2886</v>
      </c>
      <c r="N1166" s="2" t="s">
        <v>2888</v>
      </c>
      <c r="O1166" s="2">
        <v>999002472</v>
      </c>
      <c r="P1166" s="2">
        <v>4</v>
      </c>
      <c r="Q1166" s="2">
        <v>2013</v>
      </c>
      <c r="R1166" s="15">
        <v>41430</v>
      </c>
      <c r="S1166" s="2" t="s">
        <v>17668</v>
      </c>
      <c r="T1166" s="2" t="s">
        <v>1240</v>
      </c>
      <c r="U1166" s="2" t="s">
        <v>24395</v>
      </c>
    </row>
    <row r="1167" spans="5:21" x14ac:dyDescent="0.2">
      <c r="E1167" s="2">
        <v>30105648</v>
      </c>
      <c r="F1167" s="2">
        <v>22</v>
      </c>
      <c r="G1167" s="2" t="s">
        <v>1261</v>
      </c>
      <c r="H1167" s="2">
        <v>58</v>
      </c>
      <c r="I1167" s="2" t="s">
        <v>1259</v>
      </c>
      <c r="J1167" s="2" t="s">
        <v>1259</v>
      </c>
      <c r="K1167" s="2" t="s">
        <v>1259</v>
      </c>
      <c r="L1167" s="2">
        <v>1</v>
      </c>
      <c r="M1167" s="2" t="s">
        <v>2886</v>
      </c>
      <c r="N1167" s="2" t="s">
        <v>2888</v>
      </c>
      <c r="O1167" s="2">
        <v>999002473</v>
      </c>
      <c r="P1167" s="2">
        <v>3</v>
      </c>
      <c r="Q1167" s="2">
        <v>1950</v>
      </c>
      <c r="R1167" s="15">
        <v>18264</v>
      </c>
      <c r="S1167" s="2" t="s">
        <v>17669</v>
      </c>
      <c r="T1167" s="2" t="s">
        <v>1240</v>
      </c>
      <c r="U1167" s="2" t="s">
        <v>600</v>
      </c>
    </row>
    <row r="1168" spans="5:21" x14ac:dyDescent="0.2">
      <c r="E1168" s="2">
        <v>86487508</v>
      </c>
      <c r="F1168" s="2">
        <v>24</v>
      </c>
      <c r="G1168" s="2" t="s">
        <v>1261</v>
      </c>
      <c r="H1168" s="2" t="s">
        <v>21</v>
      </c>
      <c r="I1168" s="2" t="s">
        <v>1264</v>
      </c>
      <c r="J1168" s="2" t="s">
        <v>21</v>
      </c>
      <c r="K1168" s="2" t="s">
        <v>21</v>
      </c>
      <c r="L1168" s="2">
        <v>2</v>
      </c>
      <c r="M1168" s="2" t="s">
        <v>2886</v>
      </c>
      <c r="N1168" s="2" t="s">
        <v>2888</v>
      </c>
      <c r="O1168" s="2">
        <v>999002474</v>
      </c>
      <c r="P1168" s="2">
        <v>4</v>
      </c>
      <c r="Q1168" s="2">
        <v>2019</v>
      </c>
      <c r="R1168" s="15">
        <v>43588</v>
      </c>
      <c r="S1168" s="2" t="s">
        <v>17670</v>
      </c>
      <c r="T1168" s="2" t="s">
        <v>1240</v>
      </c>
      <c r="U1168" s="2" t="s">
        <v>1054</v>
      </c>
    </row>
    <row r="1169" spans="5:21" x14ac:dyDescent="0.2">
      <c r="E1169" s="2" t="s">
        <v>2608</v>
      </c>
      <c r="F1169" s="2">
        <v>3</v>
      </c>
      <c r="G1169" s="2" t="s">
        <v>1261</v>
      </c>
      <c r="H1169" s="2">
        <v>58</v>
      </c>
      <c r="I1169" s="2" t="s">
        <v>1259</v>
      </c>
      <c r="J1169" s="2" t="s">
        <v>1259</v>
      </c>
      <c r="K1169" s="2" t="s">
        <v>1259</v>
      </c>
      <c r="L1169" s="2">
        <v>1</v>
      </c>
      <c r="M1169" s="2" t="s">
        <v>2886</v>
      </c>
      <c r="N1169" s="2" t="s">
        <v>2888</v>
      </c>
      <c r="O1169" s="2">
        <v>999002476</v>
      </c>
      <c r="P1169" s="2">
        <v>4</v>
      </c>
      <c r="Q1169" s="2">
        <v>1950</v>
      </c>
      <c r="R1169" s="15">
        <v>18264</v>
      </c>
      <c r="S1169" s="2" t="s">
        <v>17671</v>
      </c>
      <c r="T1169" s="2" t="s">
        <v>1240</v>
      </c>
      <c r="U1169" s="2" t="s">
        <v>17672</v>
      </c>
    </row>
    <row r="1170" spans="5:21" x14ac:dyDescent="0.2">
      <c r="E1170" s="2">
        <v>71231168</v>
      </c>
      <c r="F1170" s="2">
        <v>1</v>
      </c>
      <c r="G1170" s="2" t="s">
        <v>1261</v>
      </c>
      <c r="H1170" s="2">
        <v>100</v>
      </c>
      <c r="I1170" s="2" t="s">
        <v>1260</v>
      </c>
      <c r="J1170" s="2" t="s">
        <v>21</v>
      </c>
      <c r="K1170" s="2" t="s">
        <v>21</v>
      </c>
      <c r="L1170" s="2">
        <v>2</v>
      </c>
      <c r="M1170" s="2" t="s">
        <v>2886</v>
      </c>
      <c r="N1170" s="2" t="s">
        <v>2888</v>
      </c>
      <c r="O1170" s="2">
        <v>999002477</v>
      </c>
      <c r="P1170" s="2">
        <v>4</v>
      </c>
      <c r="Q1170" s="2">
        <v>2013</v>
      </c>
      <c r="R1170" s="15">
        <v>41418</v>
      </c>
      <c r="S1170" s="2" t="s">
        <v>17673</v>
      </c>
      <c r="T1170" s="2" t="s">
        <v>1240</v>
      </c>
      <c r="U1170" s="2" t="s">
        <v>1198</v>
      </c>
    </row>
    <row r="1171" spans="5:21" x14ac:dyDescent="0.2">
      <c r="E1171" s="2">
        <v>78128117</v>
      </c>
      <c r="F1171" s="2">
        <v>4</v>
      </c>
      <c r="G1171" s="2" t="s">
        <v>1261</v>
      </c>
      <c r="H1171" s="2">
        <v>58</v>
      </c>
      <c r="I1171" s="2" t="s">
        <v>1264</v>
      </c>
      <c r="J1171" s="2" t="s">
        <v>21</v>
      </c>
      <c r="K1171" s="2" t="s">
        <v>21</v>
      </c>
      <c r="L1171" s="2">
        <v>2</v>
      </c>
      <c r="M1171" s="2" t="s">
        <v>2886</v>
      </c>
      <c r="N1171" s="2" t="s">
        <v>2888</v>
      </c>
      <c r="O1171" s="2">
        <v>999002478</v>
      </c>
      <c r="P1171" s="2">
        <v>4</v>
      </c>
      <c r="Q1171" s="2">
        <v>2015</v>
      </c>
      <c r="R1171" s="15">
        <v>42012</v>
      </c>
      <c r="S1171" s="2" t="s">
        <v>17674</v>
      </c>
      <c r="T1171" s="2" t="s">
        <v>1240</v>
      </c>
      <c r="U1171" s="2" t="s">
        <v>1055</v>
      </c>
    </row>
    <row r="1172" spans="5:21" x14ac:dyDescent="0.2">
      <c r="E1172" s="2">
        <v>35251264</v>
      </c>
      <c r="F1172" s="2">
        <v>20</v>
      </c>
      <c r="G1172" s="2" t="s">
        <v>1261</v>
      </c>
      <c r="H1172" s="2">
        <v>58</v>
      </c>
      <c r="I1172" s="2" t="s">
        <v>1259</v>
      </c>
      <c r="J1172" s="2" t="s">
        <v>1259</v>
      </c>
      <c r="K1172" s="2" t="s">
        <v>1259</v>
      </c>
      <c r="L1172" s="2">
        <v>1</v>
      </c>
      <c r="M1172" s="2" t="s">
        <v>2886</v>
      </c>
      <c r="N1172" s="2" t="s">
        <v>2888</v>
      </c>
      <c r="O1172" s="2">
        <v>999002479</v>
      </c>
      <c r="P1172" s="2">
        <v>3</v>
      </c>
      <c r="Q1172" s="2">
        <v>2000</v>
      </c>
      <c r="R1172" s="15">
        <v>36538</v>
      </c>
      <c r="S1172" s="2" t="s">
        <v>17675</v>
      </c>
      <c r="T1172" s="2" t="s">
        <v>1240</v>
      </c>
      <c r="U1172" s="2" t="s">
        <v>2983</v>
      </c>
    </row>
    <row r="1173" spans="5:21" x14ac:dyDescent="0.2">
      <c r="E1173" s="2">
        <v>53493533</v>
      </c>
      <c r="F1173" s="2">
        <v>4</v>
      </c>
      <c r="G1173" s="2" t="s">
        <v>1261</v>
      </c>
      <c r="H1173" s="2">
        <v>58</v>
      </c>
      <c r="I1173" s="2" t="s">
        <v>1259</v>
      </c>
      <c r="J1173" s="2" t="s">
        <v>1259</v>
      </c>
      <c r="K1173" s="2" t="s">
        <v>1259</v>
      </c>
      <c r="L1173" s="2">
        <v>2</v>
      </c>
      <c r="M1173" s="2" t="s">
        <v>2886</v>
      </c>
      <c r="N1173" s="2" t="s">
        <v>2888</v>
      </c>
      <c r="O1173" s="2">
        <v>999002480</v>
      </c>
      <c r="P1173" s="2">
        <v>4</v>
      </c>
      <c r="Q1173" s="2">
        <v>1950</v>
      </c>
      <c r="R1173" s="15">
        <v>18264</v>
      </c>
      <c r="S1173" s="2" t="s">
        <v>17676</v>
      </c>
      <c r="T1173" s="2" t="s">
        <v>1240</v>
      </c>
      <c r="U1173" s="2" t="s">
        <v>1056</v>
      </c>
    </row>
    <row r="1174" spans="5:21" x14ac:dyDescent="0.2">
      <c r="E1174" s="2">
        <v>35251613</v>
      </c>
      <c r="F1174" s="2">
        <v>22</v>
      </c>
      <c r="G1174" s="2" t="s">
        <v>1261</v>
      </c>
      <c r="H1174" s="2">
        <v>58</v>
      </c>
      <c r="I1174" s="2" t="s">
        <v>1259</v>
      </c>
      <c r="J1174" s="2" t="s">
        <v>1259</v>
      </c>
      <c r="K1174" s="2" t="s">
        <v>1259</v>
      </c>
      <c r="L1174" s="2">
        <v>1</v>
      </c>
      <c r="M1174" s="2" t="s">
        <v>2886</v>
      </c>
      <c r="N1174" s="2" t="s">
        <v>2888</v>
      </c>
      <c r="O1174" s="2">
        <v>999002485</v>
      </c>
      <c r="P1174" s="2">
        <v>3</v>
      </c>
      <c r="Q1174" s="2">
        <v>1950</v>
      </c>
      <c r="R1174" s="15">
        <v>18264</v>
      </c>
      <c r="S1174" s="2" t="s">
        <v>17677</v>
      </c>
      <c r="T1174" s="2" t="s">
        <v>1240</v>
      </c>
      <c r="U1174" s="2" t="s">
        <v>3009</v>
      </c>
    </row>
    <row r="1175" spans="5:21" x14ac:dyDescent="0.2">
      <c r="E1175" s="2">
        <v>82884191</v>
      </c>
      <c r="F1175" s="2">
        <v>1</v>
      </c>
      <c r="G1175" s="2" t="s">
        <v>1261</v>
      </c>
      <c r="H1175" s="2">
        <v>58</v>
      </c>
      <c r="I1175" s="2" t="s">
        <v>1264</v>
      </c>
      <c r="J1175" s="2" t="s">
        <v>21</v>
      </c>
      <c r="K1175" s="2" t="s">
        <v>21</v>
      </c>
      <c r="L1175" s="2">
        <v>2</v>
      </c>
      <c r="M1175" s="2" t="s">
        <v>2886</v>
      </c>
      <c r="N1175" s="2" t="s">
        <v>2888</v>
      </c>
      <c r="O1175" s="2">
        <v>999002487</v>
      </c>
      <c r="P1175" s="2">
        <v>4</v>
      </c>
      <c r="Q1175" s="2">
        <v>2017</v>
      </c>
      <c r="R1175" s="15">
        <v>42900</v>
      </c>
      <c r="S1175" s="2" t="s">
        <v>16559</v>
      </c>
      <c r="T1175" s="2" t="s">
        <v>1240</v>
      </c>
      <c r="U1175" s="2" t="s">
        <v>2897</v>
      </c>
    </row>
    <row r="1176" spans="5:21" x14ac:dyDescent="0.2">
      <c r="E1176" s="2">
        <v>78361398</v>
      </c>
      <c r="F1176" s="2">
        <v>24</v>
      </c>
      <c r="G1176" s="2" t="s">
        <v>1261</v>
      </c>
      <c r="H1176" s="2">
        <v>58</v>
      </c>
      <c r="I1176" s="2" t="s">
        <v>1264</v>
      </c>
      <c r="J1176" s="2" t="s">
        <v>21</v>
      </c>
      <c r="K1176" s="2" t="s">
        <v>21</v>
      </c>
      <c r="L1176" s="2" t="s">
        <v>21</v>
      </c>
      <c r="M1176" s="2" t="s">
        <v>2886</v>
      </c>
      <c r="N1176" s="2" t="s">
        <v>2888</v>
      </c>
      <c r="O1176" s="2">
        <v>999002491</v>
      </c>
      <c r="P1176" s="2">
        <v>4</v>
      </c>
      <c r="Q1176" s="2">
        <v>2014</v>
      </c>
      <c r="R1176" s="15">
        <v>41955</v>
      </c>
      <c r="S1176" s="2" t="s">
        <v>17680</v>
      </c>
      <c r="T1176" s="2" t="s">
        <v>1240</v>
      </c>
      <c r="U1176" s="2" t="s">
        <v>1057</v>
      </c>
    </row>
    <row r="1177" spans="5:21" x14ac:dyDescent="0.2">
      <c r="E1177" s="2">
        <v>28943210</v>
      </c>
      <c r="F1177" s="2">
        <v>22</v>
      </c>
      <c r="G1177" s="2" t="s">
        <v>1261</v>
      </c>
      <c r="H1177" s="2">
        <v>58</v>
      </c>
      <c r="I1177" s="2" t="s">
        <v>1259</v>
      </c>
      <c r="J1177" s="2" t="s">
        <v>1259</v>
      </c>
      <c r="K1177" s="2" t="s">
        <v>1259</v>
      </c>
      <c r="L1177" s="2">
        <v>1</v>
      </c>
      <c r="M1177" s="2" t="s">
        <v>2886</v>
      </c>
      <c r="N1177" s="2" t="s">
        <v>2888</v>
      </c>
      <c r="O1177" s="2">
        <v>999002493</v>
      </c>
      <c r="P1177" s="2">
        <v>3</v>
      </c>
      <c r="Q1177" s="2">
        <v>1950</v>
      </c>
      <c r="R1177" s="15">
        <v>18264</v>
      </c>
      <c r="S1177" s="2" t="s">
        <v>17681</v>
      </c>
      <c r="T1177" s="2" t="s">
        <v>1240</v>
      </c>
      <c r="U1177" s="2" t="s">
        <v>601</v>
      </c>
    </row>
    <row r="1178" spans="5:21" x14ac:dyDescent="0.2">
      <c r="E1178" s="2" t="s">
        <v>1792</v>
      </c>
      <c r="F1178" s="2">
        <v>9</v>
      </c>
      <c r="G1178" s="2" t="s">
        <v>1261</v>
      </c>
      <c r="H1178" s="2">
        <v>58</v>
      </c>
      <c r="I1178" s="2" t="s">
        <v>1259</v>
      </c>
      <c r="J1178" s="2" t="s">
        <v>1259</v>
      </c>
      <c r="K1178" s="2" t="s">
        <v>1259</v>
      </c>
      <c r="L1178" s="2">
        <v>1</v>
      </c>
      <c r="M1178" s="2" t="s">
        <v>2886</v>
      </c>
      <c r="N1178" s="2" t="s">
        <v>2888</v>
      </c>
      <c r="O1178" s="2">
        <v>999002495</v>
      </c>
      <c r="P1178" s="2">
        <v>3</v>
      </c>
      <c r="Q1178" s="2">
        <v>2005</v>
      </c>
      <c r="R1178" s="15">
        <v>38519</v>
      </c>
      <c r="S1178" s="2" t="s">
        <v>17682</v>
      </c>
      <c r="T1178" s="2" t="s">
        <v>1240</v>
      </c>
      <c r="U1178" s="2" t="s">
        <v>17683</v>
      </c>
    </row>
    <row r="1179" spans="5:21" x14ac:dyDescent="0.2">
      <c r="E1179" s="2">
        <v>51203877</v>
      </c>
      <c r="F1179" s="2">
        <v>24</v>
      </c>
      <c r="G1179" s="2" t="s">
        <v>1261</v>
      </c>
      <c r="H1179" s="2">
        <v>58</v>
      </c>
      <c r="I1179" s="2" t="s">
        <v>1259</v>
      </c>
      <c r="J1179" s="2" t="s">
        <v>1259</v>
      </c>
      <c r="K1179" s="2" t="s">
        <v>1259</v>
      </c>
      <c r="L1179" s="2" t="s">
        <v>21</v>
      </c>
      <c r="M1179" s="2" t="s">
        <v>2886</v>
      </c>
      <c r="N1179" s="2" t="s">
        <v>2888</v>
      </c>
      <c r="O1179" s="2">
        <v>999002497</v>
      </c>
      <c r="P1179" s="2">
        <v>4</v>
      </c>
      <c r="Q1179" s="2">
        <v>1950</v>
      </c>
      <c r="R1179" s="15">
        <v>18264</v>
      </c>
      <c r="S1179" s="2" t="s">
        <v>17684</v>
      </c>
      <c r="T1179" s="2" t="s">
        <v>1240</v>
      </c>
      <c r="U1179" s="2" t="s">
        <v>3046</v>
      </c>
    </row>
    <row r="1180" spans="5:21" x14ac:dyDescent="0.2">
      <c r="E1180" s="2" t="s">
        <v>17685</v>
      </c>
      <c r="F1180" s="2">
        <v>4</v>
      </c>
      <c r="G1180" s="2" t="s">
        <v>1261</v>
      </c>
      <c r="H1180" s="2">
        <v>58</v>
      </c>
      <c r="I1180" s="2" t="s">
        <v>1259</v>
      </c>
      <c r="J1180" s="2" t="s">
        <v>1259</v>
      </c>
      <c r="K1180" s="2" t="s">
        <v>1259</v>
      </c>
      <c r="L1180" s="2">
        <v>1</v>
      </c>
      <c r="M1180" s="2" t="s">
        <v>2886</v>
      </c>
      <c r="N1180" s="2" t="s">
        <v>2888</v>
      </c>
      <c r="O1180" s="2">
        <v>999002498</v>
      </c>
      <c r="P1180" s="2">
        <v>3</v>
      </c>
      <c r="Q1180" s="2">
        <v>2005</v>
      </c>
      <c r="R1180" s="15">
        <v>38695</v>
      </c>
      <c r="S1180" s="2" t="s">
        <v>17686</v>
      </c>
      <c r="T1180" s="2" t="s">
        <v>1240</v>
      </c>
      <c r="U1180" s="2" t="s">
        <v>2952</v>
      </c>
    </row>
    <row r="1181" spans="5:21" x14ac:dyDescent="0.2">
      <c r="E1181" s="2">
        <v>78128100</v>
      </c>
      <c r="F1181" s="2">
        <v>17</v>
      </c>
      <c r="G1181" s="2" t="s">
        <v>1261</v>
      </c>
      <c r="H1181" s="2">
        <v>58</v>
      </c>
      <c r="I1181" s="2" t="s">
        <v>1264</v>
      </c>
      <c r="J1181" s="2" t="s">
        <v>21</v>
      </c>
      <c r="K1181" s="2" t="s">
        <v>21</v>
      </c>
      <c r="L1181" s="2">
        <v>2</v>
      </c>
      <c r="M1181" s="2" t="s">
        <v>2886</v>
      </c>
      <c r="N1181" s="2" t="s">
        <v>2888</v>
      </c>
      <c r="O1181" s="2">
        <v>999002499</v>
      </c>
      <c r="P1181" s="2">
        <v>4</v>
      </c>
      <c r="Q1181" s="2">
        <v>2015</v>
      </c>
      <c r="R1181" s="15">
        <v>42026</v>
      </c>
      <c r="S1181" s="2" t="s">
        <v>17687</v>
      </c>
      <c r="T1181" s="2" t="s">
        <v>1240</v>
      </c>
      <c r="U1181" s="2" t="s">
        <v>17688</v>
      </c>
    </row>
    <row r="1182" spans="5:21" x14ac:dyDescent="0.2">
      <c r="E1182" s="2">
        <v>79640295</v>
      </c>
      <c r="F1182" s="2">
        <v>4</v>
      </c>
      <c r="G1182" s="2" t="s">
        <v>1261</v>
      </c>
      <c r="H1182" s="2">
        <v>58</v>
      </c>
      <c r="I1182" s="2" t="s">
        <v>1264</v>
      </c>
      <c r="J1182" s="2" t="s">
        <v>21</v>
      </c>
      <c r="K1182" s="2" t="s">
        <v>21</v>
      </c>
      <c r="L1182" s="2">
        <v>2</v>
      </c>
      <c r="M1182" s="2" t="s">
        <v>2886</v>
      </c>
      <c r="N1182" s="2" t="s">
        <v>2888</v>
      </c>
      <c r="O1182" s="2">
        <v>999002500</v>
      </c>
      <c r="P1182" s="2">
        <v>4</v>
      </c>
      <c r="Q1182" s="2">
        <v>2015</v>
      </c>
      <c r="R1182" s="15">
        <v>42228</v>
      </c>
      <c r="S1182" s="2" t="s">
        <v>17689</v>
      </c>
      <c r="T1182" s="2" t="s">
        <v>1240</v>
      </c>
      <c r="U1182" s="2" t="s">
        <v>2953</v>
      </c>
    </row>
    <row r="1183" spans="5:21" x14ac:dyDescent="0.2">
      <c r="E1183" s="2">
        <v>35251225</v>
      </c>
      <c r="F1183" s="2">
        <v>15</v>
      </c>
      <c r="G1183" s="2" t="s">
        <v>1261</v>
      </c>
      <c r="H1183" s="2">
        <v>58</v>
      </c>
      <c r="I1183" s="2" t="s">
        <v>1259</v>
      </c>
      <c r="J1183" s="2" t="s">
        <v>1259</v>
      </c>
      <c r="K1183" s="2" t="s">
        <v>1259</v>
      </c>
      <c r="L1183" s="2">
        <v>1</v>
      </c>
      <c r="M1183" s="2" t="s">
        <v>2886</v>
      </c>
      <c r="N1183" s="2" t="s">
        <v>2888</v>
      </c>
      <c r="O1183" s="2">
        <v>999002501</v>
      </c>
      <c r="P1183" s="2">
        <v>3</v>
      </c>
      <c r="Q1183" s="2">
        <v>1950</v>
      </c>
      <c r="R1183" s="15">
        <v>18264</v>
      </c>
      <c r="S1183" s="2" t="s">
        <v>17690</v>
      </c>
      <c r="T1183" s="2" t="s">
        <v>1240</v>
      </c>
      <c r="U1183" s="2" t="s">
        <v>17691</v>
      </c>
    </row>
    <row r="1184" spans="5:21" x14ac:dyDescent="0.2">
      <c r="E1184" s="2">
        <v>86487490</v>
      </c>
      <c r="F1184" s="2">
        <v>11</v>
      </c>
      <c r="G1184" s="2" t="s">
        <v>1261</v>
      </c>
      <c r="H1184" s="2" t="s">
        <v>21</v>
      </c>
      <c r="I1184" s="2" t="s">
        <v>1265</v>
      </c>
      <c r="J1184" s="2" t="s">
        <v>21</v>
      </c>
      <c r="K1184" s="2" t="s">
        <v>21</v>
      </c>
      <c r="L1184" s="2">
        <v>2</v>
      </c>
      <c r="M1184" s="2" t="s">
        <v>2886</v>
      </c>
      <c r="N1184" s="2" t="s">
        <v>2888</v>
      </c>
      <c r="O1184" s="2">
        <v>999002502</v>
      </c>
      <c r="P1184" s="2">
        <v>4</v>
      </c>
      <c r="Q1184" s="2">
        <v>2019</v>
      </c>
      <c r="R1184" s="15">
        <v>43559</v>
      </c>
      <c r="S1184" s="2" t="s">
        <v>17692</v>
      </c>
      <c r="T1184" s="2" t="s">
        <v>1240</v>
      </c>
      <c r="U1184" s="2" t="s">
        <v>17693</v>
      </c>
    </row>
    <row r="1185" spans="5:21" x14ac:dyDescent="0.2">
      <c r="E1185" s="2" t="s">
        <v>17694</v>
      </c>
      <c r="F1185" s="2">
        <v>3</v>
      </c>
      <c r="G1185" s="2" t="s">
        <v>1261</v>
      </c>
      <c r="H1185" s="2">
        <v>58</v>
      </c>
      <c r="I1185" s="2" t="s">
        <v>1259</v>
      </c>
      <c r="J1185" s="2" t="s">
        <v>1259</v>
      </c>
      <c r="K1185" s="2" t="s">
        <v>1259</v>
      </c>
      <c r="L1185" s="2">
        <v>2</v>
      </c>
      <c r="M1185" s="2" t="s">
        <v>2886</v>
      </c>
      <c r="N1185" s="2" t="s">
        <v>2888</v>
      </c>
      <c r="O1185" s="2">
        <v>999002503</v>
      </c>
      <c r="P1185" s="2">
        <v>3</v>
      </c>
      <c r="Q1185" s="2">
        <v>1950</v>
      </c>
      <c r="R1185" s="15">
        <v>18264</v>
      </c>
      <c r="S1185" s="2" t="s">
        <v>17695</v>
      </c>
      <c r="T1185" s="2" t="s">
        <v>1240</v>
      </c>
      <c r="U1185" s="2" t="s">
        <v>17696</v>
      </c>
    </row>
    <row r="1186" spans="5:21" x14ac:dyDescent="0.2">
      <c r="E1186" s="2">
        <v>36284335</v>
      </c>
      <c r="F1186" s="2">
        <v>12</v>
      </c>
      <c r="G1186" s="2" t="s">
        <v>1261</v>
      </c>
      <c r="H1186" s="2">
        <v>58</v>
      </c>
      <c r="I1186" s="2" t="s">
        <v>1259</v>
      </c>
      <c r="J1186" s="2" t="s">
        <v>1259</v>
      </c>
      <c r="K1186" s="2" t="s">
        <v>1259</v>
      </c>
      <c r="L1186" s="2">
        <v>1</v>
      </c>
      <c r="M1186" s="2" t="s">
        <v>2886</v>
      </c>
      <c r="N1186" s="2" t="s">
        <v>2888</v>
      </c>
      <c r="O1186" s="2">
        <v>999002508</v>
      </c>
      <c r="P1186" s="2">
        <v>3</v>
      </c>
      <c r="Q1186" s="2">
        <v>1950</v>
      </c>
      <c r="R1186" s="15">
        <v>18264</v>
      </c>
      <c r="S1186" s="2" t="s">
        <v>17701</v>
      </c>
      <c r="T1186" s="2" t="s">
        <v>1240</v>
      </c>
      <c r="U1186" s="2" t="s">
        <v>365</v>
      </c>
    </row>
    <row r="1187" spans="5:21" x14ac:dyDescent="0.2">
      <c r="E1187" s="2">
        <v>81687788</v>
      </c>
      <c r="F1187" s="2">
        <v>30</v>
      </c>
      <c r="G1187" s="2" t="s">
        <v>1261</v>
      </c>
      <c r="H1187" s="2">
        <v>1</v>
      </c>
      <c r="I1187" s="2" t="s">
        <v>1264</v>
      </c>
      <c r="J1187" s="2" t="s">
        <v>21</v>
      </c>
      <c r="K1187" s="2" t="s">
        <v>21</v>
      </c>
      <c r="L1187" s="2">
        <v>2</v>
      </c>
      <c r="M1187" s="2" t="s">
        <v>2886</v>
      </c>
      <c r="N1187" s="2" t="s">
        <v>2888</v>
      </c>
      <c r="O1187" s="2">
        <v>999002510</v>
      </c>
      <c r="P1187" s="2">
        <v>4</v>
      </c>
      <c r="Q1187" s="2">
        <v>2017</v>
      </c>
      <c r="R1187" s="15">
        <v>42817</v>
      </c>
      <c r="S1187" s="2" t="s">
        <v>17702</v>
      </c>
      <c r="T1187" s="2" t="s">
        <v>1240</v>
      </c>
      <c r="U1187" s="2" t="s">
        <v>17703</v>
      </c>
    </row>
    <row r="1188" spans="5:21" x14ac:dyDescent="0.2">
      <c r="E1188" s="2">
        <v>5949801</v>
      </c>
      <c r="F1188" s="2">
        <v>24</v>
      </c>
      <c r="G1188" s="2" t="s">
        <v>1261</v>
      </c>
      <c r="H1188" s="2">
        <v>58</v>
      </c>
      <c r="I1188" s="2" t="s">
        <v>1259</v>
      </c>
      <c r="J1188" s="2" t="s">
        <v>1259</v>
      </c>
      <c r="K1188" s="2" t="s">
        <v>1259</v>
      </c>
      <c r="L1188" s="2">
        <v>1</v>
      </c>
      <c r="M1188" s="2" t="s">
        <v>2886</v>
      </c>
      <c r="N1188" s="2" t="s">
        <v>2888</v>
      </c>
      <c r="O1188" s="2">
        <v>999002517</v>
      </c>
      <c r="P1188" s="2">
        <v>4</v>
      </c>
      <c r="Q1188" s="2">
        <v>2002</v>
      </c>
      <c r="R1188" s="15">
        <v>37476</v>
      </c>
      <c r="S1188" s="2" t="s">
        <v>17706</v>
      </c>
      <c r="T1188" s="2" t="s">
        <v>1240</v>
      </c>
      <c r="U1188" s="2" t="s">
        <v>1058</v>
      </c>
    </row>
    <row r="1189" spans="5:21" x14ac:dyDescent="0.2">
      <c r="E1189" s="2">
        <v>4580043</v>
      </c>
      <c r="F1189" s="2">
        <v>28</v>
      </c>
      <c r="G1189" s="2" t="s">
        <v>1261</v>
      </c>
      <c r="H1189" s="2">
        <v>100</v>
      </c>
      <c r="I1189" s="2" t="s">
        <v>1259</v>
      </c>
      <c r="J1189" s="2" t="s">
        <v>1259</v>
      </c>
      <c r="K1189" s="2" t="s">
        <v>1259</v>
      </c>
      <c r="L1189" s="2">
        <v>2</v>
      </c>
      <c r="M1189" s="2" t="s">
        <v>2886</v>
      </c>
      <c r="N1189" s="2" t="s">
        <v>2888</v>
      </c>
      <c r="O1189" s="2">
        <v>999002518</v>
      </c>
      <c r="P1189" s="2">
        <v>4</v>
      </c>
      <c r="Q1189" s="2">
        <v>1950</v>
      </c>
      <c r="R1189" s="15">
        <v>18264</v>
      </c>
      <c r="S1189" s="2" t="s">
        <v>17707</v>
      </c>
      <c r="T1189" s="2" t="s">
        <v>1240</v>
      </c>
      <c r="U1189" s="2" t="s">
        <v>17708</v>
      </c>
    </row>
    <row r="1190" spans="5:21" x14ac:dyDescent="0.2">
      <c r="E1190" s="2">
        <v>30642711</v>
      </c>
      <c r="F1190" s="2">
        <v>1</v>
      </c>
      <c r="G1190" s="2" t="s">
        <v>1261</v>
      </c>
      <c r="H1190" s="2">
        <v>100</v>
      </c>
      <c r="I1190" s="2" t="s">
        <v>1259</v>
      </c>
      <c r="J1190" s="2" t="s">
        <v>1259</v>
      </c>
      <c r="K1190" s="2" t="s">
        <v>1259</v>
      </c>
      <c r="L1190" s="2">
        <v>1</v>
      </c>
      <c r="M1190" s="2" t="s">
        <v>2886</v>
      </c>
      <c r="N1190" s="2" t="s">
        <v>2888</v>
      </c>
      <c r="O1190" s="2">
        <v>999002519</v>
      </c>
      <c r="P1190" s="2">
        <v>4</v>
      </c>
      <c r="Q1190" s="2">
        <v>1950</v>
      </c>
      <c r="R1190" s="15">
        <v>18264</v>
      </c>
      <c r="S1190" s="2" t="s">
        <v>17709</v>
      </c>
      <c r="T1190" s="2" t="s">
        <v>1240</v>
      </c>
      <c r="U1190" s="2" t="s">
        <v>2898</v>
      </c>
    </row>
    <row r="1191" spans="5:21" x14ac:dyDescent="0.2">
      <c r="E1191" s="2" t="s">
        <v>17710</v>
      </c>
      <c r="F1191" s="2">
        <v>1</v>
      </c>
      <c r="G1191" s="2" t="s">
        <v>1261</v>
      </c>
      <c r="H1191" s="2">
        <v>58</v>
      </c>
      <c r="I1191" s="2" t="s">
        <v>1259</v>
      </c>
      <c r="J1191" s="2" t="s">
        <v>1259</v>
      </c>
      <c r="K1191" s="2" t="s">
        <v>1259</v>
      </c>
      <c r="L1191" s="2" t="s">
        <v>21</v>
      </c>
      <c r="M1191" s="2" t="s">
        <v>2886</v>
      </c>
      <c r="N1191" s="2" t="s">
        <v>2888</v>
      </c>
      <c r="O1191" s="2">
        <v>999002525</v>
      </c>
      <c r="P1191" s="2">
        <v>3</v>
      </c>
      <c r="Q1191" s="2">
        <v>2001</v>
      </c>
      <c r="R1191" s="15">
        <v>37167</v>
      </c>
      <c r="S1191" s="2" t="s">
        <v>17711</v>
      </c>
      <c r="T1191" s="2" t="s">
        <v>1240</v>
      </c>
      <c r="U1191" s="2" t="s">
        <v>2899</v>
      </c>
    </row>
    <row r="1192" spans="5:21" x14ac:dyDescent="0.2">
      <c r="E1192" s="2">
        <v>85130947</v>
      </c>
      <c r="F1192" s="2">
        <v>12</v>
      </c>
      <c r="G1192" s="2" t="s">
        <v>1261</v>
      </c>
      <c r="H1192" s="2">
        <v>58</v>
      </c>
      <c r="I1192" s="2" t="s">
        <v>21</v>
      </c>
      <c r="J1192" s="2" t="s">
        <v>1264</v>
      </c>
      <c r="K1192" s="2" t="s">
        <v>21</v>
      </c>
      <c r="L1192" s="2">
        <v>2</v>
      </c>
      <c r="M1192" s="2" t="s">
        <v>2886</v>
      </c>
      <c r="N1192" s="2" t="s">
        <v>2888</v>
      </c>
      <c r="O1192" s="2">
        <v>999002526</v>
      </c>
      <c r="P1192" s="2">
        <v>4</v>
      </c>
      <c r="Q1192" s="2">
        <v>2018</v>
      </c>
      <c r="R1192" s="15">
        <v>43368</v>
      </c>
      <c r="S1192" s="2" t="s">
        <v>17712</v>
      </c>
      <c r="T1192" s="2" t="s">
        <v>1240</v>
      </c>
      <c r="U1192" s="2" t="s">
        <v>362</v>
      </c>
    </row>
    <row r="1193" spans="5:21" x14ac:dyDescent="0.2">
      <c r="E1193" s="2" t="s">
        <v>17714</v>
      </c>
      <c r="F1193" s="2">
        <v>5</v>
      </c>
      <c r="G1193" s="2" t="s">
        <v>1261</v>
      </c>
      <c r="H1193" s="2">
        <v>58</v>
      </c>
      <c r="I1193" s="2" t="s">
        <v>1259</v>
      </c>
      <c r="J1193" s="2" t="s">
        <v>1259</v>
      </c>
      <c r="K1193" s="2" t="s">
        <v>1259</v>
      </c>
      <c r="L1193" s="2">
        <v>2</v>
      </c>
      <c r="M1193" s="2" t="s">
        <v>2886</v>
      </c>
      <c r="N1193" s="2" t="s">
        <v>2888</v>
      </c>
      <c r="O1193" s="2">
        <v>999002531</v>
      </c>
      <c r="P1193" s="2">
        <v>4</v>
      </c>
      <c r="Q1193" s="2">
        <v>1950</v>
      </c>
      <c r="R1193" s="15">
        <v>18264</v>
      </c>
      <c r="S1193" s="2" t="s">
        <v>17715</v>
      </c>
      <c r="T1193" s="2" t="s">
        <v>1240</v>
      </c>
      <c r="U1193" s="2" t="s">
        <v>17716</v>
      </c>
    </row>
    <row r="1194" spans="5:21" x14ac:dyDescent="0.2">
      <c r="E1194" s="2">
        <v>32412035</v>
      </c>
      <c r="F1194" s="2">
        <v>25</v>
      </c>
      <c r="G1194" s="2" t="s">
        <v>1261</v>
      </c>
      <c r="H1194" s="2">
        <v>58</v>
      </c>
      <c r="I1194" s="2" t="s">
        <v>1259</v>
      </c>
      <c r="J1194" s="2" t="s">
        <v>1259</v>
      </c>
      <c r="K1194" s="2" t="s">
        <v>1259</v>
      </c>
      <c r="L1194" s="2" t="s">
        <v>21</v>
      </c>
      <c r="M1194" s="2" t="s">
        <v>2886</v>
      </c>
      <c r="N1194" s="2" t="s">
        <v>2888</v>
      </c>
      <c r="O1194" s="2">
        <v>999002532</v>
      </c>
      <c r="P1194" s="2">
        <v>3</v>
      </c>
      <c r="Q1194" s="2">
        <v>1950</v>
      </c>
      <c r="R1194" s="15">
        <v>18264</v>
      </c>
      <c r="S1194" s="2" t="s">
        <v>17717</v>
      </c>
      <c r="T1194" s="2" t="s">
        <v>1240</v>
      </c>
      <c r="U1194" s="2" t="s">
        <v>17718</v>
      </c>
    </row>
    <row r="1195" spans="5:21" x14ac:dyDescent="0.2">
      <c r="E1195" s="2">
        <v>85765692</v>
      </c>
      <c r="F1195" s="2">
        <v>4</v>
      </c>
      <c r="G1195" s="2" t="s">
        <v>1261</v>
      </c>
      <c r="H1195" s="2">
        <v>58</v>
      </c>
      <c r="I1195" s="2" t="s">
        <v>1264</v>
      </c>
      <c r="J1195" s="2" t="s">
        <v>21</v>
      </c>
      <c r="K1195" s="2" t="s">
        <v>21</v>
      </c>
      <c r="L1195" s="2">
        <v>2</v>
      </c>
      <c r="M1195" s="2" t="s">
        <v>2886</v>
      </c>
      <c r="N1195" s="2" t="s">
        <v>2888</v>
      </c>
      <c r="O1195" s="2">
        <v>999002533</v>
      </c>
      <c r="P1195" s="2">
        <v>4</v>
      </c>
      <c r="Q1195" s="2">
        <v>2019</v>
      </c>
      <c r="R1195" s="15">
        <v>43560</v>
      </c>
      <c r="S1195" s="2" t="s">
        <v>17719</v>
      </c>
      <c r="T1195" s="2" t="s">
        <v>1240</v>
      </c>
      <c r="U1195" s="2" t="s">
        <v>1059</v>
      </c>
    </row>
    <row r="1196" spans="5:21" x14ac:dyDescent="0.2">
      <c r="E1196" s="2">
        <v>69033191</v>
      </c>
      <c r="F1196" s="2">
        <v>15</v>
      </c>
      <c r="G1196" s="2" t="s">
        <v>1261</v>
      </c>
      <c r="H1196" s="2">
        <v>58</v>
      </c>
      <c r="I1196" s="2" t="s">
        <v>1259</v>
      </c>
      <c r="J1196" s="2" t="s">
        <v>1259</v>
      </c>
      <c r="K1196" s="2" t="s">
        <v>1259</v>
      </c>
      <c r="L1196" s="2">
        <v>2</v>
      </c>
      <c r="M1196" s="2" t="s">
        <v>2886</v>
      </c>
      <c r="N1196" s="2" t="s">
        <v>2888</v>
      </c>
      <c r="O1196" s="2">
        <v>999002535</v>
      </c>
      <c r="P1196" s="2">
        <v>4</v>
      </c>
      <c r="Q1196" s="2">
        <v>2010</v>
      </c>
      <c r="R1196" s="15">
        <v>40402</v>
      </c>
      <c r="S1196" s="2" t="s">
        <v>17720</v>
      </c>
      <c r="T1196" s="2" t="s">
        <v>1240</v>
      </c>
      <c r="U1196" s="2" t="s">
        <v>17721</v>
      </c>
    </row>
    <row r="1197" spans="5:21" x14ac:dyDescent="0.2">
      <c r="E1197" s="2">
        <v>2438256</v>
      </c>
      <c r="F1197" s="2">
        <v>24</v>
      </c>
      <c r="G1197" s="2" t="s">
        <v>1261</v>
      </c>
      <c r="H1197" s="2">
        <v>58</v>
      </c>
      <c r="I1197" s="2" t="s">
        <v>1259</v>
      </c>
      <c r="J1197" s="2" t="s">
        <v>1259</v>
      </c>
      <c r="K1197" s="2" t="s">
        <v>1259</v>
      </c>
      <c r="L1197" s="2">
        <v>1</v>
      </c>
      <c r="M1197" s="2" t="s">
        <v>2886</v>
      </c>
      <c r="N1197" s="2" t="s">
        <v>2888</v>
      </c>
      <c r="O1197" s="2">
        <v>999002536</v>
      </c>
      <c r="P1197" s="2">
        <v>3</v>
      </c>
      <c r="Q1197" s="2">
        <v>1950</v>
      </c>
      <c r="R1197" s="15">
        <v>18264</v>
      </c>
      <c r="S1197" s="2" t="s">
        <v>17722</v>
      </c>
      <c r="T1197" s="2" t="s">
        <v>1240</v>
      </c>
      <c r="U1197" s="2" t="s">
        <v>1060</v>
      </c>
    </row>
    <row r="1198" spans="5:21" x14ac:dyDescent="0.2">
      <c r="E1198" s="2">
        <v>86487507</v>
      </c>
      <c r="F1198" s="2">
        <v>3</v>
      </c>
      <c r="G1198" s="2" t="s">
        <v>1261</v>
      </c>
      <c r="H1198" s="2" t="s">
        <v>21</v>
      </c>
      <c r="I1198" s="2" t="s">
        <v>1264</v>
      </c>
      <c r="J1198" s="2" t="s">
        <v>21</v>
      </c>
      <c r="K1198" s="2" t="s">
        <v>21</v>
      </c>
      <c r="L1198" s="2" t="s">
        <v>21</v>
      </c>
      <c r="M1198" s="2" t="s">
        <v>2886</v>
      </c>
      <c r="N1198" s="2" t="s">
        <v>2888</v>
      </c>
      <c r="O1198" s="2">
        <v>999002537</v>
      </c>
      <c r="P1198" s="2">
        <v>4</v>
      </c>
      <c r="Q1198" s="2">
        <v>2019</v>
      </c>
      <c r="R1198" s="15">
        <v>43626</v>
      </c>
      <c r="S1198" s="2" t="s">
        <v>17723</v>
      </c>
      <c r="T1198" s="2" t="s">
        <v>1240</v>
      </c>
      <c r="U1198" s="2" t="s">
        <v>17724</v>
      </c>
    </row>
    <row r="1199" spans="5:21" x14ac:dyDescent="0.2">
      <c r="E1199" s="2">
        <v>9819556</v>
      </c>
      <c r="F1199" s="2">
        <v>18</v>
      </c>
      <c r="G1199" s="2" t="s">
        <v>1261</v>
      </c>
      <c r="H1199" s="2">
        <v>58</v>
      </c>
      <c r="I1199" s="2" t="s">
        <v>1259</v>
      </c>
      <c r="J1199" s="2" t="s">
        <v>1259</v>
      </c>
      <c r="K1199" s="2" t="s">
        <v>1259</v>
      </c>
      <c r="L1199" s="2" t="s">
        <v>21</v>
      </c>
      <c r="M1199" s="2" t="s">
        <v>2886</v>
      </c>
      <c r="N1199" s="2" t="s">
        <v>2888</v>
      </c>
      <c r="O1199" s="2">
        <v>999002539</v>
      </c>
      <c r="P1199" s="2">
        <v>4</v>
      </c>
      <c r="Q1199" s="2">
        <v>2006</v>
      </c>
      <c r="R1199" s="15">
        <v>38944</v>
      </c>
      <c r="S1199" s="2" t="s">
        <v>17725</v>
      </c>
      <c r="T1199" s="2" t="s">
        <v>1240</v>
      </c>
      <c r="U1199" s="2" t="s">
        <v>602</v>
      </c>
    </row>
    <row r="1200" spans="5:21" x14ac:dyDescent="0.2">
      <c r="E1200" s="2" t="s">
        <v>17726</v>
      </c>
      <c r="F1200" s="2">
        <v>3</v>
      </c>
      <c r="G1200" s="2" t="s">
        <v>1261</v>
      </c>
      <c r="H1200" s="2">
        <v>58</v>
      </c>
      <c r="I1200" s="2" t="s">
        <v>1259</v>
      </c>
      <c r="J1200" s="2" t="s">
        <v>1259</v>
      </c>
      <c r="K1200" s="2" t="s">
        <v>1259</v>
      </c>
      <c r="L1200" s="2">
        <v>2</v>
      </c>
      <c r="M1200" s="2" t="s">
        <v>2886</v>
      </c>
      <c r="N1200" s="2" t="s">
        <v>2888</v>
      </c>
      <c r="O1200" s="2">
        <v>999002540</v>
      </c>
      <c r="P1200" s="2">
        <v>4</v>
      </c>
      <c r="Q1200" s="2">
        <v>1950</v>
      </c>
      <c r="R1200" s="15">
        <v>18264</v>
      </c>
      <c r="S1200" s="2" t="s">
        <v>17727</v>
      </c>
      <c r="T1200" s="2" t="s">
        <v>1240</v>
      </c>
      <c r="U1200" s="2" t="s">
        <v>17728</v>
      </c>
    </row>
    <row r="1201" spans="5:21" x14ac:dyDescent="0.2">
      <c r="E1201" s="2">
        <v>61711712</v>
      </c>
      <c r="F1201" s="2">
        <v>23</v>
      </c>
      <c r="G1201" s="2" t="s">
        <v>1261</v>
      </c>
      <c r="H1201" s="2">
        <v>58</v>
      </c>
      <c r="I1201" s="2" t="s">
        <v>1259</v>
      </c>
      <c r="J1201" s="2" t="s">
        <v>1259</v>
      </c>
      <c r="K1201" s="2" t="s">
        <v>1259</v>
      </c>
      <c r="L1201" s="2">
        <v>2</v>
      </c>
      <c r="M1201" s="2" t="s">
        <v>2886</v>
      </c>
      <c r="N1201" s="2" t="s">
        <v>2888</v>
      </c>
      <c r="O1201" s="2">
        <v>999002542</v>
      </c>
      <c r="P1201" s="2">
        <v>4</v>
      </c>
      <c r="Q1201" s="2">
        <v>2007</v>
      </c>
      <c r="R1201" s="15">
        <v>39260</v>
      </c>
      <c r="S1201" s="2" t="s">
        <v>17729</v>
      </c>
      <c r="T1201" s="2" t="s">
        <v>1240</v>
      </c>
      <c r="U1201" s="2" t="s">
        <v>17730</v>
      </c>
    </row>
    <row r="1202" spans="5:21" x14ac:dyDescent="0.2">
      <c r="E1202" s="2">
        <v>32334112</v>
      </c>
      <c r="F1202" s="2">
        <v>3</v>
      </c>
      <c r="G1202" s="2" t="s">
        <v>1261</v>
      </c>
      <c r="H1202" s="2">
        <v>58</v>
      </c>
      <c r="I1202" s="2" t="s">
        <v>1259</v>
      </c>
      <c r="J1202" s="2" t="s">
        <v>1259</v>
      </c>
      <c r="K1202" s="2" t="s">
        <v>1259</v>
      </c>
      <c r="L1202" s="2">
        <v>1</v>
      </c>
      <c r="M1202" s="2" t="s">
        <v>2886</v>
      </c>
      <c r="N1202" s="2" t="s">
        <v>2888</v>
      </c>
      <c r="O1202" s="2">
        <v>999002543</v>
      </c>
      <c r="P1202" s="2">
        <v>3</v>
      </c>
      <c r="Q1202" s="2">
        <v>1950</v>
      </c>
      <c r="R1202" s="15">
        <v>18264</v>
      </c>
      <c r="S1202" s="2" t="s">
        <v>17731</v>
      </c>
      <c r="T1202" s="2" t="s">
        <v>1240</v>
      </c>
      <c r="U1202" s="2" t="s">
        <v>17732</v>
      </c>
    </row>
    <row r="1203" spans="5:21" x14ac:dyDescent="0.2">
      <c r="E1203" s="2">
        <v>40133049</v>
      </c>
      <c r="F1203" s="2">
        <v>7</v>
      </c>
      <c r="G1203" s="2" t="s">
        <v>1261</v>
      </c>
      <c r="H1203" s="2">
        <v>58</v>
      </c>
      <c r="I1203" s="2" t="s">
        <v>1259</v>
      </c>
      <c r="J1203" s="2" t="s">
        <v>1259</v>
      </c>
      <c r="K1203" s="2" t="s">
        <v>1259</v>
      </c>
      <c r="L1203" s="2" t="s">
        <v>21</v>
      </c>
      <c r="M1203" s="2" t="s">
        <v>2886</v>
      </c>
      <c r="N1203" s="2" t="s">
        <v>2888</v>
      </c>
      <c r="O1203" s="2">
        <v>999002545</v>
      </c>
      <c r="P1203" s="2">
        <v>3</v>
      </c>
      <c r="Q1203" s="2">
        <v>2004</v>
      </c>
      <c r="R1203" s="15">
        <v>38229</v>
      </c>
      <c r="S1203" s="2" t="s">
        <v>17733</v>
      </c>
      <c r="T1203" s="2" t="s">
        <v>1240</v>
      </c>
      <c r="U1203" s="2" t="s">
        <v>17734</v>
      </c>
    </row>
    <row r="1204" spans="5:21" x14ac:dyDescent="0.2">
      <c r="E1204" s="2">
        <v>51169400</v>
      </c>
      <c r="F1204" s="2">
        <v>30</v>
      </c>
      <c r="G1204" s="2" t="s">
        <v>1261</v>
      </c>
      <c r="H1204" s="2">
        <v>100</v>
      </c>
      <c r="I1204" s="2" t="s">
        <v>1259</v>
      </c>
      <c r="J1204" s="2" t="s">
        <v>1259</v>
      </c>
      <c r="K1204" s="2" t="s">
        <v>1259</v>
      </c>
      <c r="L1204" s="2">
        <v>2</v>
      </c>
      <c r="M1204" s="2" t="s">
        <v>2886</v>
      </c>
      <c r="N1204" s="2" t="s">
        <v>2888</v>
      </c>
      <c r="O1204" s="2">
        <v>999002547</v>
      </c>
      <c r="P1204" s="2">
        <v>4</v>
      </c>
      <c r="Q1204" s="2">
        <v>2000</v>
      </c>
      <c r="R1204" s="15">
        <v>36746</v>
      </c>
      <c r="S1204" s="2" t="s">
        <v>17735</v>
      </c>
      <c r="T1204" s="2" t="s">
        <v>1240</v>
      </c>
      <c r="U1204" s="2" t="s">
        <v>17736</v>
      </c>
    </row>
    <row r="1205" spans="5:21" x14ac:dyDescent="0.2">
      <c r="E1205" s="2">
        <v>65050987</v>
      </c>
      <c r="F1205" s="2">
        <v>15</v>
      </c>
      <c r="G1205" s="2" t="s">
        <v>1261</v>
      </c>
      <c r="H1205" s="2">
        <v>58</v>
      </c>
      <c r="I1205" s="2" t="s">
        <v>1259</v>
      </c>
      <c r="J1205" s="2" t="s">
        <v>1259</v>
      </c>
      <c r="K1205" s="2" t="s">
        <v>1259</v>
      </c>
      <c r="L1205" s="2">
        <v>2</v>
      </c>
      <c r="M1205" s="2" t="s">
        <v>2886</v>
      </c>
      <c r="N1205" s="2" t="s">
        <v>2888</v>
      </c>
      <c r="O1205" s="2">
        <v>999002550</v>
      </c>
      <c r="P1205" s="2">
        <v>4</v>
      </c>
      <c r="Q1205" s="2">
        <v>2009</v>
      </c>
      <c r="R1205" s="15">
        <v>39993</v>
      </c>
      <c r="S1205" s="2" t="s">
        <v>17738</v>
      </c>
      <c r="T1205" s="2" t="s">
        <v>1240</v>
      </c>
      <c r="U1205" s="2" t="s">
        <v>17739</v>
      </c>
    </row>
    <row r="1206" spans="5:21" x14ac:dyDescent="0.2">
      <c r="E1206" s="2">
        <v>38580297</v>
      </c>
      <c r="F1206" s="2">
        <v>5</v>
      </c>
      <c r="G1206" s="2" t="s">
        <v>1261</v>
      </c>
      <c r="H1206" s="2">
        <v>58</v>
      </c>
      <c r="I1206" s="2" t="s">
        <v>1259</v>
      </c>
      <c r="J1206" s="2" t="s">
        <v>1259</v>
      </c>
      <c r="K1206" s="2" t="s">
        <v>1259</v>
      </c>
      <c r="L1206" s="2">
        <v>1</v>
      </c>
      <c r="M1206" s="2" t="s">
        <v>2886</v>
      </c>
      <c r="N1206" s="2" t="s">
        <v>2888</v>
      </c>
      <c r="O1206" s="2">
        <v>999002551</v>
      </c>
      <c r="P1206" s="2">
        <v>3</v>
      </c>
      <c r="Q1206" s="2">
        <v>1950</v>
      </c>
      <c r="R1206" s="15">
        <v>18264</v>
      </c>
      <c r="S1206" s="2" t="s">
        <v>17740</v>
      </c>
      <c r="T1206" s="2" t="s">
        <v>1240</v>
      </c>
      <c r="U1206" s="2" t="s">
        <v>17741</v>
      </c>
    </row>
    <row r="1207" spans="5:21" x14ac:dyDescent="0.2">
      <c r="E1207" s="2">
        <v>37286082</v>
      </c>
      <c r="F1207" s="2">
        <v>17</v>
      </c>
      <c r="G1207" s="2" t="s">
        <v>1261</v>
      </c>
      <c r="H1207" s="2">
        <v>58</v>
      </c>
      <c r="I1207" s="2" t="s">
        <v>1259</v>
      </c>
      <c r="J1207" s="2" t="s">
        <v>1259</v>
      </c>
      <c r="K1207" s="2" t="s">
        <v>1259</v>
      </c>
      <c r="L1207" s="2">
        <v>1</v>
      </c>
      <c r="M1207" s="2" t="s">
        <v>2886</v>
      </c>
      <c r="N1207" s="2" t="s">
        <v>2888</v>
      </c>
      <c r="O1207" s="2">
        <v>999002552</v>
      </c>
      <c r="P1207" s="2">
        <v>3</v>
      </c>
      <c r="Q1207" s="2">
        <v>2012</v>
      </c>
      <c r="R1207" s="15">
        <v>41071</v>
      </c>
      <c r="S1207" s="2" t="s">
        <v>17742</v>
      </c>
      <c r="T1207" s="2" t="s">
        <v>1240</v>
      </c>
      <c r="U1207" s="2" t="s">
        <v>17743</v>
      </c>
    </row>
    <row r="1208" spans="5:21" x14ac:dyDescent="0.2">
      <c r="E1208" s="2">
        <v>62513613</v>
      </c>
      <c r="F1208" s="2">
        <v>24</v>
      </c>
      <c r="G1208" s="2" t="s">
        <v>1261</v>
      </c>
      <c r="H1208" s="2">
        <v>58</v>
      </c>
      <c r="I1208" s="2" t="s">
        <v>1259</v>
      </c>
      <c r="J1208" s="2" t="s">
        <v>1259</v>
      </c>
      <c r="K1208" s="2" t="s">
        <v>1259</v>
      </c>
      <c r="L1208" s="2">
        <v>2</v>
      </c>
      <c r="M1208" s="2" t="s">
        <v>2886</v>
      </c>
      <c r="N1208" s="2" t="s">
        <v>2888</v>
      </c>
      <c r="O1208" s="2">
        <v>999002553</v>
      </c>
      <c r="P1208" s="2">
        <v>4</v>
      </c>
      <c r="Q1208" s="2">
        <v>2008</v>
      </c>
      <c r="R1208" s="15">
        <v>39597</v>
      </c>
      <c r="S1208" s="2" t="s">
        <v>17744</v>
      </c>
      <c r="T1208" s="2" t="s">
        <v>1240</v>
      </c>
      <c r="U1208" s="2" t="s">
        <v>1061</v>
      </c>
    </row>
    <row r="1209" spans="5:21" x14ac:dyDescent="0.2">
      <c r="E1209" s="2">
        <v>35854657</v>
      </c>
      <c r="F1209" s="2">
        <v>7</v>
      </c>
      <c r="G1209" s="2" t="s">
        <v>1261</v>
      </c>
      <c r="H1209" s="2">
        <v>58</v>
      </c>
      <c r="I1209" s="2" t="s">
        <v>1259</v>
      </c>
      <c r="J1209" s="2" t="s">
        <v>1259</v>
      </c>
      <c r="K1209" s="2" t="s">
        <v>1259</v>
      </c>
      <c r="L1209" s="2">
        <v>1</v>
      </c>
      <c r="M1209" s="2" t="s">
        <v>2886</v>
      </c>
      <c r="N1209" s="2" t="s">
        <v>2888</v>
      </c>
      <c r="O1209" s="2">
        <v>999002556</v>
      </c>
      <c r="P1209" s="2">
        <v>3</v>
      </c>
      <c r="Q1209" s="2">
        <v>2006</v>
      </c>
      <c r="R1209" s="15">
        <v>38860</v>
      </c>
      <c r="S1209" s="2" t="s">
        <v>17746</v>
      </c>
      <c r="T1209" s="2" t="s">
        <v>1240</v>
      </c>
      <c r="U1209" s="2" t="s">
        <v>17747</v>
      </c>
    </row>
    <row r="1210" spans="5:21" x14ac:dyDescent="0.2">
      <c r="E1210" s="2">
        <v>32334128</v>
      </c>
      <c r="F1210" s="2">
        <v>21</v>
      </c>
      <c r="G1210" s="2" t="s">
        <v>1261</v>
      </c>
      <c r="H1210" s="2">
        <v>58</v>
      </c>
      <c r="I1210" s="2" t="s">
        <v>1259</v>
      </c>
      <c r="J1210" s="2" t="s">
        <v>1259</v>
      </c>
      <c r="K1210" s="2" t="s">
        <v>1259</v>
      </c>
      <c r="L1210" s="2">
        <v>1</v>
      </c>
      <c r="M1210" s="2" t="s">
        <v>2886</v>
      </c>
      <c r="N1210" s="2" t="s">
        <v>2888</v>
      </c>
      <c r="O1210" s="2">
        <v>999002557</v>
      </c>
      <c r="P1210" s="2">
        <v>3</v>
      </c>
      <c r="Q1210" s="2">
        <v>1950</v>
      </c>
      <c r="R1210" s="15">
        <v>18264</v>
      </c>
      <c r="S1210" s="2" t="s">
        <v>17748</v>
      </c>
      <c r="T1210" s="2" t="s">
        <v>1240</v>
      </c>
      <c r="U1210" s="2" t="s">
        <v>17749</v>
      </c>
    </row>
    <row r="1211" spans="5:21" x14ac:dyDescent="0.2">
      <c r="E1211" s="2">
        <v>10512537</v>
      </c>
      <c r="F1211" s="2">
        <v>6</v>
      </c>
      <c r="G1211" s="2" t="s">
        <v>1261</v>
      </c>
      <c r="H1211" s="2">
        <v>58</v>
      </c>
      <c r="I1211" s="2" t="s">
        <v>1259</v>
      </c>
      <c r="J1211" s="2" t="s">
        <v>1259</v>
      </c>
      <c r="K1211" s="2" t="s">
        <v>1259</v>
      </c>
      <c r="L1211" s="2">
        <v>2</v>
      </c>
      <c r="M1211" s="2" t="s">
        <v>2886</v>
      </c>
      <c r="N1211" s="2" t="s">
        <v>2888</v>
      </c>
      <c r="O1211" s="2">
        <v>999002559</v>
      </c>
      <c r="P1211" s="2">
        <v>4</v>
      </c>
      <c r="Q1211" s="2">
        <v>1950</v>
      </c>
      <c r="R1211" s="15">
        <v>18264</v>
      </c>
      <c r="S1211" s="2" t="s">
        <v>17751</v>
      </c>
      <c r="T1211" s="2" t="s">
        <v>1240</v>
      </c>
      <c r="U1211" s="2" t="s">
        <v>17752</v>
      </c>
    </row>
    <row r="1212" spans="5:21" x14ac:dyDescent="0.2">
      <c r="E1212" s="2">
        <v>85130929</v>
      </c>
      <c r="F1212" s="2">
        <v>24</v>
      </c>
      <c r="G1212" s="2" t="s">
        <v>1261</v>
      </c>
      <c r="H1212" s="2">
        <v>58</v>
      </c>
      <c r="I1212" s="2" t="s">
        <v>1264</v>
      </c>
      <c r="J1212" s="2" t="s">
        <v>21</v>
      </c>
      <c r="K1212" s="2" t="s">
        <v>21</v>
      </c>
      <c r="L1212" s="2" t="s">
        <v>21</v>
      </c>
      <c r="M1212" s="2" t="s">
        <v>2886</v>
      </c>
      <c r="N1212" s="2" t="s">
        <v>2888</v>
      </c>
      <c r="O1212" s="2">
        <v>999002561</v>
      </c>
      <c r="P1212" s="2">
        <v>4</v>
      </c>
      <c r="Q1212" s="2">
        <v>2018</v>
      </c>
      <c r="R1212" s="15">
        <v>43384</v>
      </c>
      <c r="S1212" s="2" t="s">
        <v>17753</v>
      </c>
      <c r="T1212" s="2" t="s">
        <v>1240</v>
      </c>
      <c r="U1212" s="2" t="s">
        <v>1062</v>
      </c>
    </row>
    <row r="1213" spans="5:21" x14ac:dyDescent="0.2">
      <c r="E1213" s="2">
        <v>65734694</v>
      </c>
      <c r="F1213" s="2">
        <v>24</v>
      </c>
      <c r="G1213" s="2" t="s">
        <v>1261</v>
      </c>
      <c r="H1213" s="2">
        <v>58</v>
      </c>
      <c r="I1213" s="2" t="s">
        <v>1259</v>
      </c>
      <c r="J1213" s="2" t="s">
        <v>1259</v>
      </c>
      <c r="K1213" s="2" t="s">
        <v>1259</v>
      </c>
      <c r="L1213" s="2">
        <v>2</v>
      </c>
      <c r="M1213" s="2" t="s">
        <v>2886</v>
      </c>
      <c r="N1213" s="2" t="s">
        <v>2888</v>
      </c>
      <c r="O1213" s="2">
        <v>999002564</v>
      </c>
      <c r="P1213" s="2">
        <v>4</v>
      </c>
      <c r="Q1213" s="2">
        <v>2009</v>
      </c>
      <c r="R1213" s="15">
        <v>40056</v>
      </c>
      <c r="S1213" s="2" t="s">
        <v>17755</v>
      </c>
      <c r="T1213" s="2" t="s">
        <v>1240</v>
      </c>
      <c r="U1213" s="2" t="s">
        <v>1063</v>
      </c>
    </row>
    <row r="1214" spans="5:21" x14ac:dyDescent="0.2">
      <c r="E1214" s="2">
        <v>81244804</v>
      </c>
      <c r="F1214" s="2">
        <v>8</v>
      </c>
      <c r="G1214" s="2" t="s">
        <v>1261</v>
      </c>
      <c r="H1214" s="2">
        <v>58</v>
      </c>
      <c r="I1214" s="2" t="s">
        <v>1264</v>
      </c>
      <c r="J1214" s="2" t="s">
        <v>21</v>
      </c>
      <c r="K1214" s="2" t="s">
        <v>21</v>
      </c>
      <c r="L1214" s="2">
        <v>2</v>
      </c>
      <c r="M1214" s="2" t="s">
        <v>2886</v>
      </c>
      <c r="N1214" s="2" t="s">
        <v>2888</v>
      </c>
      <c r="O1214" s="2">
        <v>999002565</v>
      </c>
      <c r="P1214" s="2">
        <v>4</v>
      </c>
      <c r="Q1214" s="2">
        <v>2016</v>
      </c>
      <c r="R1214" s="15">
        <v>42549</v>
      </c>
      <c r="S1214" s="2" t="s">
        <v>17756</v>
      </c>
      <c r="T1214" s="2" t="s">
        <v>1240</v>
      </c>
      <c r="U1214" s="2" t="s">
        <v>17757</v>
      </c>
    </row>
    <row r="1215" spans="5:21" x14ac:dyDescent="0.2">
      <c r="E1215" s="2">
        <v>19611342</v>
      </c>
      <c r="F1215" s="2">
        <v>25</v>
      </c>
      <c r="G1215" s="2" t="s">
        <v>1261</v>
      </c>
      <c r="H1215" s="2">
        <v>58</v>
      </c>
      <c r="I1215" s="2" t="s">
        <v>1259</v>
      </c>
      <c r="J1215" s="2" t="s">
        <v>1259</v>
      </c>
      <c r="K1215" s="2" t="s">
        <v>1259</v>
      </c>
      <c r="L1215" s="2">
        <v>1</v>
      </c>
      <c r="M1215" s="2" t="s">
        <v>2886</v>
      </c>
      <c r="N1215" s="2" t="s">
        <v>2888</v>
      </c>
      <c r="O1215" s="2">
        <v>999002566</v>
      </c>
      <c r="P1215" s="2">
        <v>4</v>
      </c>
      <c r="Q1215" s="2">
        <v>2008</v>
      </c>
      <c r="R1215" s="15">
        <v>39524</v>
      </c>
      <c r="S1215" s="2" t="s">
        <v>17758</v>
      </c>
      <c r="T1215" s="2" t="s">
        <v>1240</v>
      </c>
      <c r="U1215" s="2" t="s">
        <v>17759</v>
      </c>
    </row>
    <row r="1216" spans="5:21" x14ac:dyDescent="0.2">
      <c r="E1216" s="2">
        <v>50999911</v>
      </c>
      <c r="F1216" s="2">
        <v>23</v>
      </c>
      <c r="G1216" s="2" t="s">
        <v>1261</v>
      </c>
      <c r="H1216" s="2">
        <v>58</v>
      </c>
      <c r="I1216" s="2" t="s">
        <v>1259</v>
      </c>
      <c r="J1216" s="2" t="s">
        <v>1259</v>
      </c>
      <c r="K1216" s="2" t="s">
        <v>1259</v>
      </c>
      <c r="L1216" s="2">
        <v>2</v>
      </c>
      <c r="M1216" s="2" t="s">
        <v>2886</v>
      </c>
      <c r="N1216" s="2" t="s">
        <v>2888</v>
      </c>
      <c r="O1216" s="2">
        <v>999002567</v>
      </c>
      <c r="P1216" s="2">
        <v>4</v>
      </c>
      <c r="Q1216" s="2">
        <v>2001</v>
      </c>
      <c r="R1216" s="15">
        <v>37181</v>
      </c>
      <c r="S1216" s="2" t="s">
        <v>17760</v>
      </c>
      <c r="T1216" s="2" t="s">
        <v>1240</v>
      </c>
      <c r="U1216" s="2" t="s">
        <v>17761</v>
      </c>
    </row>
    <row r="1217" spans="5:21" x14ac:dyDescent="0.2">
      <c r="E1217" s="2">
        <v>70244396</v>
      </c>
      <c r="F1217" s="2">
        <v>7</v>
      </c>
      <c r="G1217" s="2" t="s">
        <v>1261</v>
      </c>
      <c r="H1217" s="2">
        <v>58</v>
      </c>
      <c r="I1217" s="2" t="s">
        <v>1259</v>
      </c>
      <c r="J1217" s="2" t="s">
        <v>1259</v>
      </c>
      <c r="K1217" s="2" t="s">
        <v>1259</v>
      </c>
      <c r="L1217" s="2">
        <v>2</v>
      </c>
      <c r="M1217" s="2" t="s">
        <v>2886</v>
      </c>
      <c r="N1217" s="2" t="s">
        <v>2888</v>
      </c>
      <c r="O1217" s="2">
        <v>999002568</v>
      </c>
      <c r="P1217" s="2">
        <v>4</v>
      </c>
      <c r="Q1217" s="2">
        <v>2011</v>
      </c>
      <c r="R1217" s="15">
        <v>40616</v>
      </c>
      <c r="S1217" s="2" t="s">
        <v>17762</v>
      </c>
      <c r="T1217" s="2" t="s">
        <v>1240</v>
      </c>
      <c r="U1217" s="2" t="s">
        <v>17763</v>
      </c>
    </row>
    <row r="1218" spans="5:21" x14ac:dyDescent="0.2">
      <c r="E1218" s="2">
        <v>32411849</v>
      </c>
      <c r="F1218" s="2">
        <v>31</v>
      </c>
      <c r="G1218" s="2" t="s">
        <v>1261</v>
      </c>
      <c r="H1218" s="2">
        <v>58</v>
      </c>
      <c r="I1218" s="2" t="s">
        <v>1259</v>
      </c>
      <c r="J1218" s="2" t="s">
        <v>1259</v>
      </c>
      <c r="K1218" s="2" t="s">
        <v>1259</v>
      </c>
      <c r="L1218" s="2" t="s">
        <v>21</v>
      </c>
      <c r="M1218" s="2" t="s">
        <v>2886</v>
      </c>
      <c r="N1218" s="2" t="s">
        <v>2888</v>
      </c>
      <c r="O1218" s="2">
        <v>999002569</v>
      </c>
      <c r="P1218" s="2">
        <v>3</v>
      </c>
      <c r="Q1218" s="2">
        <v>2014</v>
      </c>
      <c r="R1218" s="15">
        <v>41847</v>
      </c>
      <c r="S1218" s="2" t="s">
        <v>17764</v>
      </c>
      <c r="T1218" s="2" t="s">
        <v>1240</v>
      </c>
      <c r="U1218" s="2" t="s">
        <v>17765</v>
      </c>
    </row>
    <row r="1219" spans="5:21" x14ac:dyDescent="0.2">
      <c r="E1219" s="2">
        <v>37286113</v>
      </c>
      <c r="F1219" s="2">
        <v>15</v>
      </c>
      <c r="G1219" s="2" t="s">
        <v>1261</v>
      </c>
      <c r="H1219" s="2">
        <v>58</v>
      </c>
      <c r="I1219" s="2" t="s">
        <v>1259</v>
      </c>
      <c r="J1219" s="2" t="s">
        <v>1259</v>
      </c>
      <c r="K1219" s="2" t="s">
        <v>1259</v>
      </c>
      <c r="L1219" s="2">
        <v>1</v>
      </c>
      <c r="M1219" s="2" t="s">
        <v>2886</v>
      </c>
      <c r="N1219" s="2" t="s">
        <v>2888</v>
      </c>
      <c r="O1219" s="2">
        <v>999002570</v>
      </c>
      <c r="P1219" s="2">
        <v>3</v>
      </c>
      <c r="Q1219" s="2">
        <v>1950</v>
      </c>
      <c r="R1219" s="15">
        <v>18264</v>
      </c>
      <c r="S1219" s="2" t="s">
        <v>17766</v>
      </c>
      <c r="T1219" s="2" t="s">
        <v>1240</v>
      </c>
      <c r="U1219" s="2" t="s">
        <v>17767</v>
      </c>
    </row>
    <row r="1220" spans="5:21" x14ac:dyDescent="0.2">
      <c r="E1220" s="2">
        <v>85765685</v>
      </c>
      <c r="F1220" s="2">
        <v>29</v>
      </c>
      <c r="G1220" s="2" t="s">
        <v>1261</v>
      </c>
      <c r="H1220" s="2">
        <v>58</v>
      </c>
      <c r="I1220" s="2" t="s">
        <v>1264</v>
      </c>
      <c r="J1220" s="2" t="s">
        <v>21</v>
      </c>
      <c r="K1220" s="2" t="s">
        <v>21</v>
      </c>
      <c r="L1220" s="2">
        <v>2</v>
      </c>
      <c r="M1220" s="2" t="s">
        <v>2886</v>
      </c>
      <c r="N1220" s="2" t="s">
        <v>2888</v>
      </c>
      <c r="O1220" s="2">
        <v>999002571</v>
      </c>
      <c r="P1220" s="2">
        <v>4</v>
      </c>
      <c r="Q1220" s="2">
        <v>2018</v>
      </c>
      <c r="R1220" s="15">
        <v>43452</v>
      </c>
      <c r="S1220" s="2" t="s">
        <v>17768</v>
      </c>
      <c r="T1220" s="2" t="s">
        <v>1240</v>
      </c>
      <c r="U1220" s="2" t="s">
        <v>17769</v>
      </c>
    </row>
    <row r="1221" spans="5:21" x14ac:dyDescent="0.2">
      <c r="E1221" s="2">
        <v>1681624</v>
      </c>
      <c r="F1221" s="2">
        <v>28</v>
      </c>
      <c r="G1221" s="2" t="s">
        <v>1261</v>
      </c>
      <c r="H1221" s="2">
        <v>100</v>
      </c>
      <c r="I1221" s="2" t="s">
        <v>1259</v>
      </c>
      <c r="J1221" s="2" t="s">
        <v>1259</v>
      </c>
      <c r="K1221" s="2" t="s">
        <v>1259</v>
      </c>
      <c r="L1221" s="2">
        <v>2</v>
      </c>
      <c r="M1221" s="2" t="s">
        <v>2886</v>
      </c>
      <c r="N1221" s="2" t="s">
        <v>2888</v>
      </c>
      <c r="O1221" s="2">
        <v>999002572</v>
      </c>
      <c r="P1221" s="2">
        <v>4</v>
      </c>
      <c r="Q1221" s="2">
        <v>1950</v>
      </c>
      <c r="R1221" s="15">
        <v>18264</v>
      </c>
      <c r="S1221" s="2" t="s">
        <v>17770</v>
      </c>
      <c r="T1221" s="2" t="s">
        <v>1240</v>
      </c>
      <c r="U1221" s="2" t="s">
        <v>17771</v>
      </c>
    </row>
    <row r="1222" spans="5:21" x14ac:dyDescent="0.2">
      <c r="E1222" s="2">
        <v>35251228</v>
      </c>
      <c r="F1222" s="2">
        <v>22</v>
      </c>
      <c r="G1222" s="2" t="s">
        <v>1261</v>
      </c>
      <c r="H1222" s="2">
        <v>58</v>
      </c>
      <c r="I1222" s="2" t="s">
        <v>1259</v>
      </c>
      <c r="J1222" s="2" t="s">
        <v>1259</v>
      </c>
      <c r="K1222" s="2" t="s">
        <v>1259</v>
      </c>
      <c r="L1222" s="2">
        <v>1</v>
      </c>
      <c r="M1222" s="2" t="s">
        <v>2886</v>
      </c>
      <c r="N1222" s="2" t="s">
        <v>2888</v>
      </c>
      <c r="O1222" s="2">
        <v>999002574</v>
      </c>
      <c r="P1222" s="2">
        <v>3</v>
      </c>
      <c r="Q1222" s="2">
        <v>1950</v>
      </c>
      <c r="R1222" s="15">
        <v>18264</v>
      </c>
      <c r="S1222" s="2" t="s">
        <v>17772</v>
      </c>
      <c r="T1222" s="2" t="s">
        <v>1240</v>
      </c>
      <c r="U1222" s="2" t="s">
        <v>603</v>
      </c>
    </row>
    <row r="1223" spans="5:21" x14ac:dyDescent="0.2">
      <c r="E1223" s="2">
        <v>82508225</v>
      </c>
      <c r="F1223" s="2">
        <v>30</v>
      </c>
      <c r="G1223" s="2" t="s">
        <v>1261</v>
      </c>
      <c r="H1223" s="2">
        <v>58</v>
      </c>
      <c r="I1223" s="2" t="s">
        <v>1264</v>
      </c>
      <c r="J1223" s="2" t="s">
        <v>21</v>
      </c>
      <c r="K1223" s="2" t="s">
        <v>21</v>
      </c>
      <c r="L1223" s="2" t="s">
        <v>21</v>
      </c>
      <c r="M1223" s="2" t="s">
        <v>2886</v>
      </c>
      <c r="N1223" s="2" t="s">
        <v>2888</v>
      </c>
      <c r="O1223" s="2">
        <v>999002575</v>
      </c>
      <c r="P1223" s="2">
        <v>4</v>
      </c>
      <c r="Q1223" s="2">
        <v>2018</v>
      </c>
      <c r="R1223" s="15">
        <v>43378</v>
      </c>
      <c r="S1223" s="2" t="s">
        <v>17773</v>
      </c>
      <c r="T1223" s="2" t="s">
        <v>1240</v>
      </c>
      <c r="U1223" s="2" t="s">
        <v>17774</v>
      </c>
    </row>
    <row r="1224" spans="5:21" x14ac:dyDescent="0.2">
      <c r="E1224" s="2">
        <v>12363317</v>
      </c>
      <c r="F1224" s="2">
        <v>24</v>
      </c>
      <c r="G1224" s="2" t="s">
        <v>1261</v>
      </c>
      <c r="H1224" s="2" t="s">
        <v>21</v>
      </c>
      <c r="I1224" s="2" t="s">
        <v>1264</v>
      </c>
      <c r="J1224" s="2" t="s">
        <v>21</v>
      </c>
      <c r="K1224" s="2" t="s">
        <v>21</v>
      </c>
      <c r="L1224" s="2" t="s">
        <v>21</v>
      </c>
      <c r="M1224" s="2" t="s">
        <v>1263</v>
      </c>
      <c r="N1224" s="2" t="s">
        <v>3280</v>
      </c>
      <c r="O1224" s="2">
        <v>999002576</v>
      </c>
      <c r="P1224" s="2">
        <v>4</v>
      </c>
      <c r="Q1224" s="2">
        <v>2019</v>
      </c>
      <c r="R1224" s="15">
        <v>43661</v>
      </c>
      <c r="S1224" s="2" t="s">
        <v>17775</v>
      </c>
      <c r="T1224" s="2" t="s">
        <v>1240</v>
      </c>
      <c r="U1224" s="2" t="s">
        <v>16924</v>
      </c>
    </row>
    <row r="1225" spans="5:21" x14ac:dyDescent="0.2">
      <c r="E1225" s="2">
        <v>82507976</v>
      </c>
      <c r="F1225" s="2">
        <v>5</v>
      </c>
      <c r="G1225" s="2" t="s">
        <v>1261</v>
      </c>
      <c r="H1225" s="2">
        <v>58</v>
      </c>
      <c r="I1225" s="2" t="s">
        <v>1264</v>
      </c>
      <c r="J1225" s="2" t="s">
        <v>21</v>
      </c>
      <c r="K1225" s="2" t="s">
        <v>21</v>
      </c>
      <c r="L1225" s="2">
        <v>2</v>
      </c>
      <c r="M1225" s="2" t="s">
        <v>2886</v>
      </c>
      <c r="N1225" s="2" t="s">
        <v>2888</v>
      </c>
      <c r="O1225" s="2">
        <v>999002577</v>
      </c>
      <c r="P1225" s="2">
        <v>4</v>
      </c>
      <c r="Q1225" s="2">
        <v>2018</v>
      </c>
      <c r="R1225" s="15">
        <v>43255</v>
      </c>
      <c r="S1225" s="2" t="s">
        <v>17776</v>
      </c>
      <c r="T1225" s="2" t="s">
        <v>1240</v>
      </c>
      <c r="U1225" s="2" t="s">
        <v>17777</v>
      </c>
    </row>
    <row r="1226" spans="5:21" x14ac:dyDescent="0.2">
      <c r="E1226" s="2" t="s">
        <v>17778</v>
      </c>
      <c r="F1226" s="2">
        <v>22</v>
      </c>
      <c r="G1226" s="2" t="s">
        <v>1261</v>
      </c>
      <c r="H1226" s="2">
        <v>58</v>
      </c>
      <c r="I1226" s="2" t="s">
        <v>1259</v>
      </c>
      <c r="J1226" s="2" t="s">
        <v>1259</v>
      </c>
      <c r="K1226" s="2" t="s">
        <v>1259</v>
      </c>
      <c r="L1226" s="2">
        <v>1</v>
      </c>
      <c r="M1226" s="2" t="s">
        <v>2886</v>
      </c>
      <c r="N1226" s="2" t="s">
        <v>2888</v>
      </c>
      <c r="O1226" s="2">
        <v>999002578</v>
      </c>
      <c r="P1226" s="2">
        <v>3</v>
      </c>
      <c r="Q1226" s="2">
        <v>2009</v>
      </c>
      <c r="R1226" s="15">
        <v>39988</v>
      </c>
      <c r="S1226" s="2" t="s">
        <v>17779</v>
      </c>
      <c r="T1226" s="2" t="s">
        <v>1240</v>
      </c>
      <c r="U1226" s="2" t="s">
        <v>604</v>
      </c>
    </row>
    <row r="1227" spans="5:21" x14ac:dyDescent="0.2">
      <c r="E1227" s="2">
        <v>93964725</v>
      </c>
      <c r="F1227" s="2">
        <v>28</v>
      </c>
      <c r="G1227" s="2" t="s">
        <v>1261</v>
      </c>
      <c r="H1227" s="2">
        <v>1</v>
      </c>
      <c r="I1227" s="2" t="s">
        <v>1264</v>
      </c>
      <c r="J1227" s="2" t="s">
        <v>21</v>
      </c>
      <c r="K1227" s="2" t="s">
        <v>21</v>
      </c>
      <c r="L1227" s="2" t="s">
        <v>21</v>
      </c>
      <c r="M1227" s="2" t="s">
        <v>2886</v>
      </c>
      <c r="N1227" s="2" t="s">
        <v>2888</v>
      </c>
      <c r="O1227" s="2">
        <v>999002579</v>
      </c>
      <c r="P1227" s="2">
        <v>4</v>
      </c>
      <c r="Q1227" s="2">
        <v>2022</v>
      </c>
      <c r="R1227" s="15">
        <v>44826</v>
      </c>
      <c r="S1227" s="2" t="s">
        <v>17780</v>
      </c>
      <c r="T1227" s="2" t="s">
        <v>1240</v>
      </c>
      <c r="U1227" s="2" t="s">
        <v>17781</v>
      </c>
    </row>
    <row r="1228" spans="5:21" x14ac:dyDescent="0.2">
      <c r="E1228" s="2">
        <v>30105371</v>
      </c>
      <c r="F1228" s="2">
        <v>16</v>
      </c>
      <c r="G1228" s="2" t="s">
        <v>1261</v>
      </c>
      <c r="H1228" s="2">
        <v>58</v>
      </c>
      <c r="I1228" s="2" t="s">
        <v>1259</v>
      </c>
      <c r="J1228" s="2" t="s">
        <v>1259</v>
      </c>
      <c r="K1228" s="2" t="s">
        <v>1259</v>
      </c>
      <c r="L1228" s="2">
        <v>1</v>
      </c>
      <c r="M1228" s="2" t="s">
        <v>2886</v>
      </c>
      <c r="N1228" s="2" t="s">
        <v>2888</v>
      </c>
      <c r="O1228" s="2">
        <v>999002581</v>
      </c>
      <c r="P1228" s="2">
        <v>3</v>
      </c>
      <c r="Q1228" s="2">
        <v>1950</v>
      </c>
      <c r="R1228" s="15">
        <v>18264</v>
      </c>
      <c r="S1228" s="2" t="s">
        <v>17782</v>
      </c>
      <c r="T1228" s="2" t="s">
        <v>1240</v>
      </c>
      <c r="U1228" s="2" t="s">
        <v>3326</v>
      </c>
    </row>
    <row r="1229" spans="5:21" x14ac:dyDescent="0.2">
      <c r="E1229" s="2">
        <v>5777778</v>
      </c>
      <c r="F1229" s="2">
        <v>24</v>
      </c>
      <c r="G1229" s="2" t="s">
        <v>1261</v>
      </c>
      <c r="H1229" s="2">
        <v>58</v>
      </c>
      <c r="I1229" s="2" t="s">
        <v>1259</v>
      </c>
      <c r="J1229" s="2" t="s">
        <v>1259</v>
      </c>
      <c r="K1229" s="2" t="s">
        <v>1259</v>
      </c>
      <c r="L1229" s="2" t="s">
        <v>21</v>
      </c>
      <c r="M1229" s="2" t="s">
        <v>2886</v>
      </c>
      <c r="N1229" s="2" t="s">
        <v>2888</v>
      </c>
      <c r="O1229" s="2">
        <v>999002582</v>
      </c>
      <c r="P1229" s="2">
        <v>4</v>
      </c>
      <c r="Q1229" s="2">
        <v>1950</v>
      </c>
      <c r="R1229" s="15">
        <v>18264</v>
      </c>
      <c r="S1229" s="2" t="s">
        <v>17783</v>
      </c>
      <c r="T1229" s="2" t="s">
        <v>1240</v>
      </c>
      <c r="U1229" s="2" t="s">
        <v>519</v>
      </c>
    </row>
    <row r="1230" spans="5:21" x14ac:dyDescent="0.2">
      <c r="E1230" s="2">
        <v>1377920</v>
      </c>
      <c r="F1230" s="2">
        <v>22</v>
      </c>
      <c r="G1230" s="2" t="s">
        <v>1261</v>
      </c>
      <c r="H1230" s="2">
        <v>58</v>
      </c>
      <c r="I1230" s="2" t="s">
        <v>1259</v>
      </c>
      <c r="J1230" s="2" t="s">
        <v>1259</v>
      </c>
      <c r="K1230" s="2" t="s">
        <v>1259</v>
      </c>
      <c r="L1230" s="2">
        <v>1</v>
      </c>
      <c r="M1230" s="2" t="s">
        <v>2886</v>
      </c>
      <c r="N1230" s="2" t="s">
        <v>2888</v>
      </c>
      <c r="O1230" s="2">
        <v>999002583</v>
      </c>
      <c r="P1230" s="2">
        <v>3</v>
      </c>
      <c r="Q1230" s="2">
        <v>2004</v>
      </c>
      <c r="R1230" s="15">
        <v>38229</v>
      </c>
      <c r="S1230" s="2" t="s">
        <v>17784</v>
      </c>
      <c r="T1230" s="2" t="s">
        <v>1240</v>
      </c>
      <c r="U1230" s="2" t="s">
        <v>3010</v>
      </c>
    </row>
    <row r="1231" spans="5:21" x14ac:dyDescent="0.2">
      <c r="E1231" s="2">
        <v>87078521</v>
      </c>
      <c r="F1231" s="2">
        <v>3</v>
      </c>
      <c r="G1231" s="2" t="s">
        <v>1261</v>
      </c>
      <c r="H1231" s="2">
        <v>58</v>
      </c>
      <c r="I1231" s="2" t="s">
        <v>1264</v>
      </c>
      <c r="J1231" s="2" t="s">
        <v>21</v>
      </c>
      <c r="K1231" s="2" t="s">
        <v>21</v>
      </c>
      <c r="L1231" s="2" t="s">
        <v>21</v>
      </c>
      <c r="M1231" s="2" t="s">
        <v>2886</v>
      </c>
      <c r="N1231" s="2" t="s">
        <v>2888</v>
      </c>
      <c r="O1231" s="2">
        <v>999002584</v>
      </c>
      <c r="P1231" s="2">
        <v>4</v>
      </c>
      <c r="Q1231" s="2">
        <v>2019</v>
      </c>
      <c r="R1231" s="15">
        <v>43819</v>
      </c>
      <c r="S1231" s="2" t="s">
        <v>17785</v>
      </c>
      <c r="T1231" s="2" t="s">
        <v>1240</v>
      </c>
      <c r="U1231" s="2" t="s">
        <v>17786</v>
      </c>
    </row>
    <row r="1232" spans="5:21" x14ac:dyDescent="0.2">
      <c r="E1232" s="2" t="s">
        <v>17787</v>
      </c>
      <c r="F1232" s="2">
        <v>19</v>
      </c>
      <c r="G1232" s="2" t="s">
        <v>1261</v>
      </c>
      <c r="H1232" s="2">
        <v>58</v>
      </c>
      <c r="I1232" s="2" t="s">
        <v>1259</v>
      </c>
      <c r="J1232" s="2" t="s">
        <v>1259</v>
      </c>
      <c r="K1232" s="2" t="s">
        <v>1259</v>
      </c>
      <c r="L1232" s="2" t="s">
        <v>21</v>
      </c>
      <c r="M1232" s="2" t="s">
        <v>2886</v>
      </c>
      <c r="N1232" s="2" t="s">
        <v>2888</v>
      </c>
      <c r="O1232" s="2">
        <v>999002585</v>
      </c>
      <c r="P1232" s="2">
        <v>4</v>
      </c>
      <c r="Q1232" s="2">
        <v>1950</v>
      </c>
      <c r="R1232" s="15">
        <v>18264</v>
      </c>
      <c r="S1232" s="2" t="s">
        <v>17788</v>
      </c>
      <c r="T1232" s="2" t="s">
        <v>1240</v>
      </c>
      <c r="U1232" s="2" t="s">
        <v>17789</v>
      </c>
    </row>
    <row r="1233" spans="5:21" x14ac:dyDescent="0.2">
      <c r="E1233" s="2">
        <v>85765690</v>
      </c>
      <c r="F1233" s="2">
        <v>7</v>
      </c>
      <c r="G1233" s="2" t="s">
        <v>1261</v>
      </c>
      <c r="H1233" s="2">
        <v>58</v>
      </c>
      <c r="I1233" s="2" t="s">
        <v>1264</v>
      </c>
      <c r="J1233" s="2" t="s">
        <v>21</v>
      </c>
      <c r="K1233" s="2" t="s">
        <v>21</v>
      </c>
      <c r="L1233" s="2">
        <v>2</v>
      </c>
      <c r="M1233" s="2" t="s">
        <v>2886</v>
      </c>
      <c r="N1233" s="2" t="s">
        <v>2888</v>
      </c>
      <c r="O1233" s="2">
        <v>999002586</v>
      </c>
      <c r="P1233" s="2">
        <v>4</v>
      </c>
      <c r="Q1233" s="2">
        <v>2019</v>
      </c>
      <c r="R1233" s="15">
        <v>43535</v>
      </c>
      <c r="S1233" s="2" t="s">
        <v>17790</v>
      </c>
      <c r="T1233" s="2" t="s">
        <v>1240</v>
      </c>
      <c r="U1233" s="2" t="s">
        <v>17791</v>
      </c>
    </row>
    <row r="1234" spans="5:21" x14ac:dyDescent="0.2">
      <c r="E1234" s="2">
        <v>10685028</v>
      </c>
      <c r="F1234" s="2">
        <v>7</v>
      </c>
      <c r="G1234" s="2" t="s">
        <v>1261</v>
      </c>
      <c r="H1234" s="2">
        <v>58</v>
      </c>
      <c r="I1234" s="2" t="s">
        <v>1259</v>
      </c>
      <c r="J1234" s="2" t="s">
        <v>1259</v>
      </c>
      <c r="K1234" s="2" t="s">
        <v>1259</v>
      </c>
      <c r="L1234" s="2">
        <v>2</v>
      </c>
      <c r="M1234" s="2" t="s">
        <v>2886</v>
      </c>
      <c r="N1234" s="2" t="s">
        <v>2888</v>
      </c>
      <c r="O1234" s="2">
        <v>999002587</v>
      </c>
      <c r="P1234" s="2">
        <v>3</v>
      </c>
      <c r="Q1234" s="2">
        <v>2006</v>
      </c>
      <c r="R1234" s="15">
        <v>38761</v>
      </c>
      <c r="S1234" s="2" t="s">
        <v>17792</v>
      </c>
      <c r="T1234" s="2" t="s">
        <v>1240</v>
      </c>
      <c r="U1234" s="2" t="s">
        <v>17793</v>
      </c>
    </row>
    <row r="1235" spans="5:21" x14ac:dyDescent="0.2">
      <c r="E1235" s="2">
        <v>39178302</v>
      </c>
      <c r="F1235" s="2">
        <v>5</v>
      </c>
      <c r="G1235" s="2" t="s">
        <v>1261</v>
      </c>
      <c r="H1235" s="2">
        <v>58</v>
      </c>
      <c r="I1235" s="2" t="s">
        <v>1259</v>
      </c>
      <c r="J1235" s="2" t="s">
        <v>1259</v>
      </c>
      <c r="K1235" s="2" t="s">
        <v>1259</v>
      </c>
      <c r="L1235" s="2">
        <v>1</v>
      </c>
      <c r="M1235" s="2" t="s">
        <v>2886</v>
      </c>
      <c r="N1235" s="2" t="s">
        <v>2888</v>
      </c>
      <c r="O1235" s="2">
        <v>999002588</v>
      </c>
      <c r="P1235" s="2">
        <v>3</v>
      </c>
      <c r="Q1235" s="2">
        <v>1950</v>
      </c>
      <c r="R1235" s="15">
        <v>18264</v>
      </c>
      <c r="S1235" s="2" t="s">
        <v>17794</v>
      </c>
      <c r="T1235" s="2" t="s">
        <v>1240</v>
      </c>
      <c r="U1235" s="2" t="s">
        <v>17795</v>
      </c>
    </row>
    <row r="1236" spans="5:21" x14ac:dyDescent="0.2">
      <c r="E1236" s="2">
        <v>33596579</v>
      </c>
      <c r="F1236" s="2">
        <v>7</v>
      </c>
      <c r="G1236" s="2" t="s">
        <v>1261</v>
      </c>
      <c r="H1236" s="2">
        <v>58</v>
      </c>
      <c r="I1236" s="2" t="s">
        <v>1259</v>
      </c>
      <c r="J1236" s="2" t="s">
        <v>1259</v>
      </c>
      <c r="K1236" s="2" t="s">
        <v>1259</v>
      </c>
      <c r="L1236" s="2">
        <v>1</v>
      </c>
      <c r="M1236" s="2" t="s">
        <v>2886</v>
      </c>
      <c r="N1236" s="2" t="s">
        <v>2888</v>
      </c>
      <c r="O1236" s="2">
        <v>999002590</v>
      </c>
      <c r="P1236" s="2">
        <v>3</v>
      </c>
      <c r="Q1236" s="2">
        <v>1950</v>
      </c>
      <c r="R1236" s="15">
        <v>18264</v>
      </c>
      <c r="S1236" s="2" t="s">
        <v>17796</v>
      </c>
      <c r="T1236" s="2" t="s">
        <v>1240</v>
      </c>
      <c r="U1236" s="2" t="s">
        <v>17797</v>
      </c>
    </row>
    <row r="1237" spans="5:21" x14ac:dyDescent="0.2">
      <c r="E1237" s="2">
        <v>8224984</v>
      </c>
      <c r="F1237" s="2">
        <v>24</v>
      </c>
      <c r="G1237" s="2" t="s">
        <v>1261</v>
      </c>
      <c r="H1237" s="2">
        <v>58</v>
      </c>
      <c r="I1237" s="2" t="s">
        <v>1259</v>
      </c>
      <c r="J1237" s="2" t="s">
        <v>1259</v>
      </c>
      <c r="K1237" s="2" t="s">
        <v>1259</v>
      </c>
      <c r="L1237" s="2">
        <v>2</v>
      </c>
      <c r="M1237" s="2" t="s">
        <v>2886</v>
      </c>
      <c r="N1237" s="2" t="s">
        <v>2888</v>
      </c>
      <c r="O1237" s="2">
        <v>999002591</v>
      </c>
      <c r="P1237" s="2">
        <v>4</v>
      </c>
      <c r="Q1237" s="2">
        <v>1950</v>
      </c>
      <c r="R1237" s="15">
        <v>18264</v>
      </c>
      <c r="S1237" s="2" t="s">
        <v>17798</v>
      </c>
      <c r="T1237" s="2" t="s">
        <v>1240</v>
      </c>
      <c r="U1237" s="2" t="s">
        <v>3047</v>
      </c>
    </row>
    <row r="1238" spans="5:21" x14ac:dyDescent="0.2">
      <c r="E1238" s="2">
        <v>60896089</v>
      </c>
      <c r="F1238" s="2">
        <v>23</v>
      </c>
      <c r="G1238" s="2" t="s">
        <v>1261</v>
      </c>
      <c r="H1238" s="2">
        <v>58</v>
      </c>
      <c r="I1238" s="2" t="s">
        <v>1259</v>
      </c>
      <c r="J1238" s="2" t="s">
        <v>1259</v>
      </c>
      <c r="K1238" s="2" t="s">
        <v>1259</v>
      </c>
      <c r="L1238" s="2">
        <v>2</v>
      </c>
      <c r="M1238" s="2" t="s">
        <v>2886</v>
      </c>
      <c r="N1238" s="2" t="s">
        <v>2888</v>
      </c>
      <c r="O1238" s="2">
        <v>999002593</v>
      </c>
      <c r="P1238" s="2">
        <v>4</v>
      </c>
      <c r="Q1238" s="2">
        <v>2007</v>
      </c>
      <c r="R1238" s="15">
        <v>39084</v>
      </c>
      <c r="S1238" s="2" t="s">
        <v>17799</v>
      </c>
      <c r="T1238" s="2" t="s">
        <v>1240</v>
      </c>
      <c r="U1238" s="2" t="s">
        <v>17800</v>
      </c>
    </row>
    <row r="1239" spans="5:21" x14ac:dyDescent="0.2">
      <c r="E1239" s="2">
        <v>1738680</v>
      </c>
      <c r="F1239" s="2">
        <v>19</v>
      </c>
      <c r="G1239" s="2" t="s">
        <v>1261</v>
      </c>
      <c r="H1239" s="2">
        <v>58</v>
      </c>
      <c r="I1239" s="2" t="s">
        <v>1259</v>
      </c>
      <c r="J1239" s="2" t="s">
        <v>1259</v>
      </c>
      <c r="K1239" s="2" t="s">
        <v>1259</v>
      </c>
      <c r="L1239" s="2" t="s">
        <v>21</v>
      </c>
      <c r="M1239" s="2" t="s">
        <v>2886</v>
      </c>
      <c r="N1239" s="2" t="s">
        <v>2888</v>
      </c>
      <c r="O1239" s="2">
        <v>999002597</v>
      </c>
      <c r="P1239" s="2">
        <v>3</v>
      </c>
      <c r="Q1239" s="2">
        <v>1950</v>
      </c>
      <c r="R1239" s="15">
        <v>18264</v>
      </c>
      <c r="S1239" s="2" t="s">
        <v>17802</v>
      </c>
      <c r="T1239" s="2" t="s">
        <v>1240</v>
      </c>
      <c r="U1239" s="2" t="s">
        <v>17803</v>
      </c>
    </row>
    <row r="1240" spans="5:21" x14ac:dyDescent="0.2">
      <c r="E1240" s="2">
        <v>30105369</v>
      </c>
      <c r="F1240" s="2">
        <v>15</v>
      </c>
      <c r="G1240" s="2" t="s">
        <v>1261</v>
      </c>
      <c r="H1240" s="2">
        <v>58</v>
      </c>
      <c r="I1240" s="2" t="s">
        <v>1259</v>
      </c>
      <c r="J1240" s="2" t="s">
        <v>1259</v>
      </c>
      <c r="K1240" s="2" t="s">
        <v>1259</v>
      </c>
      <c r="L1240" s="2">
        <v>1</v>
      </c>
      <c r="M1240" s="2" t="s">
        <v>2886</v>
      </c>
      <c r="N1240" s="2" t="s">
        <v>2888</v>
      </c>
      <c r="O1240" s="2">
        <v>999002600</v>
      </c>
      <c r="P1240" s="2">
        <v>3</v>
      </c>
      <c r="Q1240" s="2">
        <v>1950</v>
      </c>
      <c r="R1240" s="15">
        <v>18264</v>
      </c>
      <c r="S1240" s="2" t="s">
        <v>17805</v>
      </c>
      <c r="T1240" s="2" t="s">
        <v>1240</v>
      </c>
      <c r="U1240" s="2" t="s">
        <v>17806</v>
      </c>
    </row>
    <row r="1241" spans="5:21" x14ac:dyDescent="0.2">
      <c r="E1241" s="2">
        <v>78330821</v>
      </c>
      <c r="F1241" s="2">
        <v>9</v>
      </c>
      <c r="G1241" s="2" t="s">
        <v>1261</v>
      </c>
      <c r="H1241" s="2">
        <v>58</v>
      </c>
      <c r="I1241" s="2" t="s">
        <v>1264</v>
      </c>
      <c r="J1241" s="2" t="s">
        <v>21</v>
      </c>
      <c r="K1241" s="2" t="s">
        <v>21</v>
      </c>
      <c r="L1241" s="2">
        <v>2</v>
      </c>
      <c r="M1241" s="2" t="s">
        <v>2886</v>
      </c>
      <c r="N1241" s="2" t="s">
        <v>2888</v>
      </c>
      <c r="O1241" s="2">
        <v>999002601</v>
      </c>
      <c r="P1241" s="2">
        <v>4</v>
      </c>
      <c r="Q1241" s="2">
        <v>2015</v>
      </c>
      <c r="R1241" s="15">
        <v>42102</v>
      </c>
      <c r="S1241" s="2" t="s">
        <v>17807</v>
      </c>
      <c r="T1241" s="2" t="s">
        <v>1240</v>
      </c>
      <c r="U1241" s="2" t="s">
        <v>17808</v>
      </c>
    </row>
    <row r="1242" spans="5:21" x14ac:dyDescent="0.2">
      <c r="E1242" s="2">
        <v>3637072</v>
      </c>
      <c r="F1242" s="2">
        <v>22</v>
      </c>
      <c r="G1242" s="2" t="s">
        <v>1261</v>
      </c>
      <c r="H1242" s="2">
        <v>58</v>
      </c>
      <c r="I1242" s="2" t="s">
        <v>1259</v>
      </c>
      <c r="J1242" s="2" t="s">
        <v>1259</v>
      </c>
      <c r="K1242" s="2" t="s">
        <v>1259</v>
      </c>
      <c r="L1242" s="2">
        <v>2</v>
      </c>
      <c r="M1242" s="2" t="s">
        <v>2886</v>
      </c>
      <c r="N1242" s="2" t="s">
        <v>2888</v>
      </c>
      <c r="O1242" s="2">
        <v>999002602</v>
      </c>
      <c r="P1242" s="2">
        <v>4</v>
      </c>
      <c r="Q1242" s="2">
        <v>1950</v>
      </c>
      <c r="R1242" s="15">
        <v>18264</v>
      </c>
      <c r="S1242" s="2" t="s">
        <v>17809</v>
      </c>
      <c r="T1242" s="2" t="s">
        <v>1240</v>
      </c>
      <c r="U1242" s="2" t="s">
        <v>605</v>
      </c>
    </row>
    <row r="1243" spans="5:21" x14ac:dyDescent="0.2">
      <c r="E1243" s="2">
        <v>86487503</v>
      </c>
      <c r="F1243" s="2">
        <v>18</v>
      </c>
      <c r="G1243" s="2" t="s">
        <v>1261</v>
      </c>
      <c r="H1243" s="2">
        <v>58</v>
      </c>
      <c r="I1243" s="2" t="s">
        <v>1264</v>
      </c>
      <c r="J1243" s="2" t="s">
        <v>21</v>
      </c>
      <c r="K1243" s="2" t="s">
        <v>21</v>
      </c>
      <c r="L1243" s="2" t="s">
        <v>21</v>
      </c>
      <c r="M1243" s="2" t="s">
        <v>2886</v>
      </c>
      <c r="N1243" s="2" t="s">
        <v>2888</v>
      </c>
      <c r="O1243" s="2">
        <v>999002604</v>
      </c>
      <c r="P1243" s="2">
        <v>4</v>
      </c>
      <c r="Q1243" s="2">
        <v>2019</v>
      </c>
      <c r="R1243" s="15">
        <v>43620</v>
      </c>
      <c r="S1243" s="2" t="s">
        <v>17811</v>
      </c>
      <c r="T1243" s="2" t="s">
        <v>1240</v>
      </c>
      <c r="U1243" s="2" t="s">
        <v>606</v>
      </c>
    </row>
    <row r="1244" spans="5:21" x14ac:dyDescent="0.2">
      <c r="E1244" s="2">
        <v>40133051</v>
      </c>
      <c r="F1244" s="2">
        <v>7</v>
      </c>
      <c r="G1244" s="2" t="s">
        <v>1261</v>
      </c>
      <c r="H1244" s="2">
        <v>58</v>
      </c>
      <c r="I1244" s="2" t="s">
        <v>1259</v>
      </c>
      <c r="J1244" s="2" t="s">
        <v>1259</v>
      </c>
      <c r="K1244" s="2" t="s">
        <v>1259</v>
      </c>
      <c r="L1244" s="2" t="s">
        <v>21</v>
      </c>
      <c r="M1244" s="2" t="s">
        <v>2886</v>
      </c>
      <c r="N1244" s="2" t="s">
        <v>2888</v>
      </c>
      <c r="O1244" s="2">
        <v>999002606</v>
      </c>
      <c r="P1244" s="2">
        <v>3</v>
      </c>
      <c r="Q1244" s="2">
        <v>2006</v>
      </c>
      <c r="R1244" s="15">
        <v>38906</v>
      </c>
      <c r="S1244" s="2" t="s">
        <v>17812</v>
      </c>
      <c r="T1244" s="2" t="s">
        <v>1240</v>
      </c>
      <c r="U1244" s="2" t="s">
        <v>17813</v>
      </c>
    </row>
    <row r="1245" spans="5:21" x14ac:dyDescent="0.2">
      <c r="E1245" s="2">
        <v>6267119</v>
      </c>
      <c r="F1245" s="2">
        <v>20</v>
      </c>
      <c r="G1245" s="2" t="s">
        <v>1261</v>
      </c>
      <c r="H1245" s="2">
        <v>58</v>
      </c>
      <c r="I1245" s="2" t="s">
        <v>1259</v>
      </c>
      <c r="J1245" s="2" t="s">
        <v>1259</v>
      </c>
      <c r="K1245" s="2" t="s">
        <v>1259</v>
      </c>
      <c r="L1245" s="2">
        <v>2</v>
      </c>
      <c r="M1245" s="2" t="s">
        <v>2886</v>
      </c>
      <c r="N1245" s="2" t="s">
        <v>2888</v>
      </c>
      <c r="O1245" s="2">
        <v>999002608</v>
      </c>
      <c r="P1245" s="2">
        <v>4</v>
      </c>
      <c r="Q1245" s="2">
        <v>1950</v>
      </c>
      <c r="R1245" s="15">
        <v>18264</v>
      </c>
      <c r="S1245" s="2" t="s">
        <v>17815</v>
      </c>
      <c r="T1245" s="2" t="s">
        <v>1240</v>
      </c>
      <c r="U1245" s="2" t="s">
        <v>607</v>
      </c>
    </row>
    <row r="1246" spans="5:21" x14ac:dyDescent="0.2">
      <c r="E1246" s="2">
        <v>32334116</v>
      </c>
      <c r="F1246" s="2">
        <v>25</v>
      </c>
      <c r="G1246" s="2" t="s">
        <v>1261</v>
      </c>
      <c r="H1246" s="2">
        <v>58</v>
      </c>
      <c r="I1246" s="2" t="s">
        <v>1259</v>
      </c>
      <c r="J1246" s="2" t="s">
        <v>1259</v>
      </c>
      <c r="K1246" s="2" t="s">
        <v>1259</v>
      </c>
      <c r="L1246" s="2">
        <v>1</v>
      </c>
      <c r="M1246" s="2" t="s">
        <v>2886</v>
      </c>
      <c r="N1246" s="2" t="s">
        <v>2888</v>
      </c>
      <c r="O1246" s="2">
        <v>999002609</v>
      </c>
      <c r="P1246" s="2">
        <v>3</v>
      </c>
      <c r="Q1246" s="2">
        <v>1950</v>
      </c>
      <c r="R1246" s="15">
        <v>18264</v>
      </c>
      <c r="S1246" s="2" t="s">
        <v>17816</v>
      </c>
      <c r="T1246" s="2" t="s">
        <v>1240</v>
      </c>
      <c r="U1246" s="2" t="s">
        <v>17817</v>
      </c>
    </row>
    <row r="1247" spans="5:21" x14ac:dyDescent="0.2">
      <c r="E1247" s="2">
        <v>86487496</v>
      </c>
      <c r="F1247" s="2">
        <v>17</v>
      </c>
      <c r="G1247" s="2" t="s">
        <v>1261</v>
      </c>
      <c r="H1247" s="2">
        <v>58</v>
      </c>
      <c r="I1247" s="2" t="s">
        <v>1264</v>
      </c>
      <c r="J1247" s="2" t="s">
        <v>21</v>
      </c>
      <c r="K1247" s="2" t="s">
        <v>21</v>
      </c>
      <c r="L1247" s="2">
        <v>2</v>
      </c>
      <c r="M1247" s="2" t="s">
        <v>2886</v>
      </c>
      <c r="N1247" s="2" t="s">
        <v>2888</v>
      </c>
      <c r="O1247" s="2">
        <v>999002611</v>
      </c>
      <c r="P1247" s="2">
        <v>4</v>
      </c>
      <c r="Q1247" s="2">
        <v>2019</v>
      </c>
      <c r="R1247" s="15">
        <v>43572</v>
      </c>
      <c r="S1247" s="2" t="s">
        <v>17818</v>
      </c>
      <c r="T1247" s="2" t="s">
        <v>1240</v>
      </c>
      <c r="U1247" s="2" t="s">
        <v>17819</v>
      </c>
    </row>
    <row r="1248" spans="5:21" x14ac:dyDescent="0.2">
      <c r="E1248" s="2">
        <v>35657339</v>
      </c>
      <c r="F1248" s="2">
        <v>9</v>
      </c>
      <c r="G1248" s="2" t="s">
        <v>1261</v>
      </c>
      <c r="H1248" s="2">
        <v>58</v>
      </c>
      <c r="I1248" s="2" t="s">
        <v>1259</v>
      </c>
      <c r="J1248" s="2" t="s">
        <v>1259</v>
      </c>
      <c r="K1248" s="2" t="s">
        <v>1259</v>
      </c>
      <c r="L1248" s="2">
        <v>1</v>
      </c>
      <c r="M1248" s="2" t="s">
        <v>2886</v>
      </c>
      <c r="N1248" s="2" t="s">
        <v>2888</v>
      </c>
      <c r="O1248" s="2">
        <v>999002612</v>
      </c>
      <c r="P1248" s="2">
        <v>3</v>
      </c>
      <c r="Q1248" s="2">
        <v>1950</v>
      </c>
      <c r="R1248" s="15">
        <v>18264</v>
      </c>
      <c r="S1248" s="2" t="s">
        <v>17820</v>
      </c>
      <c r="T1248" s="2" t="s">
        <v>1240</v>
      </c>
      <c r="U1248" s="2" t="s">
        <v>17821</v>
      </c>
    </row>
    <row r="1249" spans="5:21" x14ac:dyDescent="0.2">
      <c r="E1249" s="2">
        <v>87078511</v>
      </c>
      <c r="F1249" s="2">
        <v>25</v>
      </c>
      <c r="G1249" s="2" t="s">
        <v>1261</v>
      </c>
      <c r="H1249" s="2" t="s">
        <v>21</v>
      </c>
      <c r="I1249" s="2" t="s">
        <v>1264</v>
      </c>
      <c r="J1249" s="2" t="s">
        <v>21</v>
      </c>
      <c r="K1249" s="2" t="s">
        <v>21</v>
      </c>
      <c r="L1249" s="2">
        <v>2</v>
      </c>
      <c r="M1249" s="2" t="s">
        <v>2886</v>
      </c>
      <c r="N1249" s="2" t="s">
        <v>2888</v>
      </c>
      <c r="O1249" s="2">
        <v>999002615</v>
      </c>
      <c r="P1249" s="2">
        <v>4</v>
      </c>
      <c r="Q1249" s="2">
        <v>2019</v>
      </c>
      <c r="R1249" s="15">
        <v>43788</v>
      </c>
      <c r="S1249" s="2" t="s">
        <v>17824</v>
      </c>
      <c r="T1249" s="2" t="s">
        <v>1240</v>
      </c>
      <c r="U1249" s="2" t="s">
        <v>17825</v>
      </c>
    </row>
    <row r="1250" spans="5:21" x14ac:dyDescent="0.2">
      <c r="E1250" s="2">
        <v>85130940</v>
      </c>
      <c r="F1250" s="2">
        <v>18</v>
      </c>
      <c r="G1250" s="2" t="s">
        <v>1261</v>
      </c>
      <c r="H1250" s="2">
        <v>58</v>
      </c>
      <c r="I1250" s="2" t="s">
        <v>1264</v>
      </c>
      <c r="J1250" s="2" t="s">
        <v>21</v>
      </c>
      <c r="K1250" s="2" t="s">
        <v>21</v>
      </c>
      <c r="L1250" s="2" t="s">
        <v>21</v>
      </c>
      <c r="M1250" s="2" t="s">
        <v>2886</v>
      </c>
      <c r="N1250" s="2" t="s">
        <v>2888</v>
      </c>
      <c r="O1250" s="2">
        <v>999002616</v>
      </c>
      <c r="P1250" s="2">
        <v>4</v>
      </c>
      <c r="Q1250" s="2">
        <v>2018</v>
      </c>
      <c r="R1250" s="15">
        <v>43333</v>
      </c>
      <c r="S1250" s="2" t="s">
        <v>17826</v>
      </c>
      <c r="T1250" s="2" t="s">
        <v>1240</v>
      </c>
      <c r="U1250" s="2" t="s">
        <v>608</v>
      </c>
    </row>
    <row r="1251" spans="5:21" x14ac:dyDescent="0.2">
      <c r="E1251" s="2">
        <v>30105587</v>
      </c>
      <c r="F1251" s="2">
        <v>3</v>
      </c>
      <c r="G1251" s="2" t="s">
        <v>1261</v>
      </c>
      <c r="H1251" s="2">
        <v>58</v>
      </c>
      <c r="I1251" s="2" t="s">
        <v>1259</v>
      </c>
      <c r="J1251" s="2" t="s">
        <v>1259</v>
      </c>
      <c r="K1251" s="2" t="s">
        <v>1259</v>
      </c>
      <c r="L1251" s="2">
        <v>1</v>
      </c>
      <c r="M1251" s="2" t="s">
        <v>2886</v>
      </c>
      <c r="N1251" s="2" t="s">
        <v>2888</v>
      </c>
      <c r="O1251" s="2">
        <v>999002617</v>
      </c>
      <c r="P1251" s="2">
        <v>3</v>
      </c>
      <c r="Q1251" s="2">
        <v>1950</v>
      </c>
      <c r="R1251" s="15">
        <v>18264</v>
      </c>
      <c r="S1251" s="2" t="s">
        <v>17827</v>
      </c>
      <c r="T1251" s="2" t="s">
        <v>1240</v>
      </c>
      <c r="U1251" s="2" t="s">
        <v>17828</v>
      </c>
    </row>
    <row r="1252" spans="5:21" x14ac:dyDescent="0.2">
      <c r="E1252" s="2">
        <v>35251632</v>
      </c>
      <c r="F1252" s="2">
        <v>7</v>
      </c>
      <c r="G1252" s="2" t="s">
        <v>1261</v>
      </c>
      <c r="H1252" s="2">
        <v>58</v>
      </c>
      <c r="I1252" s="2" t="s">
        <v>1259</v>
      </c>
      <c r="J1252" s="2" t="s">
        <v>1259</v>
      </c>
      <c r="K1252" s="2" t="s">
        <v>1259</v>
      </c>
      <c r="L1252" s="2">
        <v>1</v>
      </c>
      <c r="M1252" s="2" t="s">
        <v>2886</v>
      </c>
      <c r="N1252" s="2" t="s">
        <v>2888</v>
      </c>
      <c r="O1252" s="2">
        <v>999002619</v>
      </c>
      <c r="P1252" s="2">
        <v>3</v>
      </c>
      <c r="Q1252" s="2">
        <v>1950</v>
      </c>
      <c r="R1252" s="15">
        <v>18264</v>
      </c>
      <c r="S1252" s="2" t="s">
        <v>17829</v>
      </c>
      <c r="T1252" s="2" t="s">
        <v>1240</v>
      </c>
      <c r="U1252" s="2" t="s">
        <v>17830</v>
      </c>
    </row>
    <row r="1253" spans="5:21" x14ac:dyDescent="0.2">
      <c r="E1253" s="2">
        <v>11204638</v>
      </c>
      <c r="F1253" s="2">
        <v>3</v>
      </c>
      <c r="G1253" s="2" t="s">
        <v>1261</v>
      </c>
      <c r="H1253" s="2">
        <v>58</v>
      </c>
      <c r="I1253" s="2" t="s">
        <v>1259</v>
      </c>
      <c r="J1253" s="2" t="s">
        <v>1259</v>
      </c>
      <c r="K1253" s="2" t="s">
        <v>1259</v>
      </c>
      <c r="L1253" s="2">
        <v>2</v>
      </c>
      <c r="M1253" s="2" t="s">
        <v>2886</v>
      </c>
      <c r="N1253" s="2" t="s">
        <v>2888</v>
      </c>
      <c r="O1253" s="2">
        <v>999002620</v>
      </c>
      <c r="P1253" s="2">
        <v>4</v>
      </c>
      <c r="Q1253" s="2">
        <v>1950</v>
      </c>
      <c r="R1253" s="15">
        <v>18264</v>
      </c>
      <c r="S1253" s="2" t="s">
        <v>17831</v>
      </c>
      <c r="T1253" s="2" t="s">
        <v>1240</v>
      </c>
      <c r="U1253" s="2" t="s">
        <v>17832</v>
      </c>
    </row>
    <row r="1254" spans="5:21" x14ac:dyDescent="0.2">
      <c r="E1254" s="2">
        <v>64994152</v>
      </c>
      <c r="F1254" s="2">
        <v>2</v>
      </c>
      <c r="G1254" s="2" t="s">
        <v>1261</v>
      </c>
      <c r="H1254" s="2">
        <v>58</v>
      </c>
      <c r="I1254" s="2" t="s">
        <v>1259</v>
      </c>
      <c r="J1254" s="2" t="s">
        <v>1259</v>
      </c>
      <c r="K1254" s="2" t="s">
        <v>1259</v>
      </c>
      <c r="L1254" s="2" t="s">
        <v>21</v>
      </c>
      <c r="M1254" s="2" t="s">
        <v>2886</v>
      </c>
      <c r="N1254" s="2" t="s">
        <v>2888</v>
      </c>
      <c r="O1254" s="2">
        <v>999002624</v>
      </c>
      <c r="P1254" s="2">
        <v>4</v>
      </c>
      <c r="Q1254" s="2">
        <v>2011</v>
      </c>
      <c r="R1254" s="15">
        <v>40771</v>
      </c>
      <c r="S1254" s="2" t="s">
        <v>17834</v>
      </c>
      <c r="T1254" s="2" t="s">
        <v>1240</v>
      </c>
      <c r="U1254" s="2" t="s">
        <v>1064</v>
      </c>
    </row>
    <row r="1255" spans="5:21" x14ac:dyDescent="0.2">
      <c r="E1255" s="2">
        <v>30613677</v>
      </c>
      <c r="F1255" s="2">
        <v>31</v>
      </c>
      <c r="G1255" s="2" t="s">
        <v>1261</v>
      </c>
      <c r="H1255" s="2">
        <v>58</v>
      </c>
      <c r="I1255" s="2" t="s">
        <v>1259</v>
      </c>
      <c r="J1255" s="2" t="s">
        <v>1259</v>
      </c>
      <c r="K1255" s="2" t="s">
        <v>1259</v>
      </c>
      <c r="L1255" s="2">
        <v>1</v>
      </c>
      <c r="M1255" s="2" t="s">
        <v>2886</v>
      </c>
      <c r="N1255" s="2" t="s">
        <v>2888</v>
      </c>
      <c r="O1255" s="2">
        <v>999002626</v>
      </c>
      <c r="P1255" s="2">
        <v>3</v>
      </c>
      <c r="Q1255" s="2">
        <v>2001</v>
      </c>
      <c r="R1255" s="15">
        <v>37063</v>
      </c>
      <c r="S1255" s="2" t="s">
        <v>17836</v>
      </c>
      <c r="T1255" s="2" t="s">
        <v>1240</v>
      </c>
      <c r="U1255" s="2" t="s">
        <v>17837</v>
      </c>
    </row>
    <row r="1256" spans="5:21" x14ac:dyDescent="0.2">
      <c r="E1256" s="2">
        <v>5755556</v>
      </c>
      <c r="F1256" s="2">
        <v>16</v>
      </c>
      <c r="G1256" s="2" t="s">
        <v>1261</v>
      </c>
      <c r="H1256" s="2">
        <v>58</v>
      </c>
      <c r="I1256" s="2" t="s">
        <v>1259</v>
      </c>
      <c r="J1256" s="2" t="s">
        <v>1259</v>
      </c>
      <c r="K1256" s="2" t="s">
        <v>1259</v>
      </c>
      <c r="L1256" s="2">
        <v>1</v>
      </c>
      <c r="M1256" s="2" t="s">
        <v>2886</v>
      </c>
      <c r="N1256" s="2" t="s">
        <v>2888</v>
      </c>
      <c r="O1256" s="2">
        <v>999002627</v>
      </c>
      <c r="P1256" s="2">
        <v>4</v>
      </c>
      <c r="Q1256" s="2">
        <v>1950</v>
      </c>
      <c r="R1256" s="15">
        <v>18264</v>
      </c>
      <c r="S1256" s="2" t="s">
        <v>17838</v>
      </c>
      <c r="T1256" s="2" t="s">
        <v>1240</v>
      </c>
      <c r="U1256" s="2" t="s">
        <v>609</v>
      </c>
    </row>
    <row r="1257" spans="5:21" x14ac:dyDescent="0.2">
      <c r="E1257" s="2">
        <v>84406940</v>
      </c>
      <c r="F1257" s="2">
        <v>1</v>
      </c>
      <c r="G1257" s="2" t="s">
        <v>1261</v>
      </c>
      <c r="H1257" s="2">
        <v>58</v>
      </c>
      <c r="I1257" s="2" t="s">
        <v>21</v>
      </c>
      <c r="J1257" s="2" t="s">
        <v>21</v>
      </c>
      <c r="K1257" s="2" t="s">
        <v>21</v>
      </c>
      <c r="L1257" s="2" t="s">
        <v>21</v>
      </c>
      <c r="M1257" s="2" t="s">
        <v>2886</v>
      </c>
      <c r="N1257" s="2" t="s">
        <v>2888</v>
      </c>
      <c r="O1257" s="2">
        <v>999002630</v>
      </c>
      <c r="P1257" s="2">
        <v>4</v>
      </c>
      <c r="Q1257" s="2">
        <v>2019</v>
      </c>
      <c r="R1257" s="15">
        <v>43697</v>
      </c>
      <c r="S1257" s="2" t="s">
        <v>17840</v>
      </c>
      <c r="T1257" s="2" t="s">
        <v>1240</v>
      </c>
      <c r="U1257" s="2" t="s">
        <v>1199</v>
      </c>
    </row>
    <row r="1258" spans="5:21" x14ac:dyDescent="0.2">
      <c r="E1258" s="2">
        <v>13362026</v>
      </c>
      <c r="F1258" s="2">
        <v>28</v>
      </c>
      <c r="G1258" s="2" t="s">
        <v>1261</v>
      </c>
      <c r="H1258" s="2">
        <v>100</v>
      </c>
      <c r="I1258" s="2" t="s">
        <v>1259</v>
      </c>
      <c r="J1258" s="2" t="s">
        <v>1259</v>
      </c>
      <c r="K1258" s="2" t="s">
        <v>1259</v>
      </c>
      <c r="L1258" s="2">
        <v>2</v>
      </c>
      <c r="M1258" s="2" t="s">
        <v>2886</v>
      </c>
      <c r="N1258" s="2" t="s">
        <v>2888</v>
      </c>
      <c r="O1258" s="2">
        <v>999002633</v>
      </c>
      <c r="P1258" s="2">
        <v>4</v>
      </c>
      <c r="Q1258" s="2">
        <v>2001</v>
      </c>
      <c r="R1258" s="15">
        <v>36973</v>
      </c>
      <c r="S1258" s="2" t="s">
        <v>17841</v>
      </c>
      <c r="T1258" s="2" t="s">
        <v>1240</v>
      </c>
      <c r="U1258" s="2" t="s">
        <v>17842</v>
      </c>
    </row>
    <row r="1259" spans="5:21" x14ac:dyDescent="0.2">
      <c r="E1259" s="2">
        <v>33596597</v>
      </c>
      <c r="F1259" s="2">
        <v>9</v>
      </c>
      <c r="G1259" s="2" t="s">
        <v>1261</v>
      </c>
      <c r="H1259" s="2">
        <v>58</v>
      </c>
      <c r="I1259" s="2" t="s">
        <v>1259</v>
      </c>
      <c r="J1259" s="2" t="s">
        <v>1259</v>
      </c>
      <c r="K1259" s="2" t="s">
        <v>1259</v>
      </c>
      <c r="L1259" s="2">
        <v>1</v>
      </c>
      <c r="M1259" s="2" t="s">
        <v>2886</v>
      </c>
      <c r="N1259" s="2" t="s">
        <v>2888</v>
      </c>
      <c r="O1259" s="2">
        <v>999002636</v>
      </c>
      <c r="P1259" s="2">
        <v>3</v>
      </c>
      <c r="Q1259" s="2">
        <v>2005</v>
      </c>
      <c r="R1259" s="15">
        <v>38432</v>
      </c>
      <c r="S1259" s="2" t="s">
        <v>17843</v>
      </c>
      <c r="T1259" s="2" t="s">
        <v>1240</v>
      </c>
      <c r="U1259" s="2" t="s">
        <v>17844</v>
      </c>
    </row>
    <row r="1260" spans="5:21" x14ac:dyDescent="0.2">
      <c r="E1260" s="2">
        <v>31840147</v>
      </c>
      <c r="F1260" s="2">
        <v>6</v>
      </c>
      <c r="G1260" s="2" t="s">
        <v>1261</v>
      </c>
      <c r="H1260" s="2">
        <v>58</v>
      </c>
      <c r="I1260" s="2" t="s">
        <v>1259</v>
      </c>
      <c r="J1260" s="2" t="s">
        <v>1259</v>
      </c>
      <c r="K1260" s="2" t="s">
        <v>1259</v>
      </c>
      <c r="L1260" s="2">
        <v>1</v>
      </c>
      <c r="M1260" s="2" t="s">
        <v>2886</v>
      </c>
      <c r="N1260" s="2" t="s">
        <v>2888</v>
      </c>
      <c r="O1260" s="2">
        <v>999002638</v>
      </c>
      <c r="P1260" s="2">
        <v>3</v>
      </c>
      <c r="Q1260" s="2">
        <v>2005</v>
      </c>
      <c r="R1260" s="15">
        <v>38709</v>
      </c>
      <c r="S1260" s="2" t="s">
        <v>17846</v>
      </c>
      <c r="T1260" s="2" t="s">
        <v>1240</v>
      </c>
      <c r="U1260" s="2" t="s">
        <v>17847</v>
      </c>
    </row>
    <row r="1261" spans="5:21" x14ac:dyDescent="0.2">
      <c r="E1261" s="2">
        <v>86487514</v>
      </c>
      <c r="F1261" s="2">
        <v>31</v>
      </c>
      <c r="G1261" s="2" t="s">
        <v>1261</v>
      </c>
      <c r="H1261" s="2">
        <v>58</v>
      </c>
      <c r="I1261" s="2" t="s">
        <v>1264</v>
      </c>
      <c r="J1261" s="2" t="s">
        <v>21</v>
      </c>
      <c r="K1261" s="2" t="s">
        <v>21</v>
      </c>
      <c r="L1261" s="2">
        <v>2</v>
      </c>
      <c r="M1261" s="2" t="s">
        <v>2886</v>
      </c>
      <c r="N1261" s="2" t="s">
        <v>2888</v>
      </c>
      <c r="O1261" s="2">
        <v>999002640</v>
      </c>
      <c r="P1261" s="2">
        <v>4</v>
      </c>
      <c r="Q1261" s="2">
        <v>2019</v>
      </c>
      <c r="R1261" s="15">
        <v>43608</v>
      </c>
      <c r="S1261" s="2" t="s">
        <v>17848</v>
      </c>
      <c r="T1261" s="2" t="s">
        <v>1240</v>
      </c>
      <c r="U1261" s="2" t="s">
        <v>17849</v>
      </c>
    </row>
    <row r="1262" spans="5:21" x14ac:dyDescent="0.2">
      <c r="E1262" s="2" t="s">
        <v>3327</v>
      </c>
      <c r="F1262" s="2">
        <v>17</v>
      </c>
      <c r="G1262" s="2" t="s">
        <v>1261</v>
      </c>
      <c r="H1262" s="2">
        <v>58</v>
      </c>
      <c r="I1262" s="2" t="s">
        <v>1259</v>
      </c>
      <c r="J1262" s="2" t="s">
        <v>1259</v>
      </c>
      <c r="K1262" s="2" t="s">
        <v>1259</v>
      </c>
      <c r="L1262" s="2">
        <v>1</v>
      </c>
      <c r="M1262" s="2" t="s">
        <v>2886</v>
      </c>
      <c r="N1262" s="2" t="s">
        <v>2888</v>
      </c>
      <c r="O1262" s="2">
        <v>999002641</v>
      </c>
      <c r="P1262" s="2">
        <v>3</v>
      </c>
      <c r="Q1262" s="2">
        <v>1950</v>
      </c>
      <c r="R1262" s="15">
        <v>18264</v>
      </c>
      <c r="S1262" s="2" t="s">
        <v>17850</v>
      </c>
      <c r="T1262" s="2" t="s">
        <v>1240</v>
      </c>
      <c r="U1262" s="2" t="s">
        <v>17851</v>
      </c>
    </row>
    <row r="1263" spans="5:21" x14ac:dyDescent="0.2">
      <c r="E1263" s="2">
        <v>13257172</v>
      </c>
      <c r="F1263" s="2">
        <v>30</v>
      </c>
      <c r="G1263" s="2" t="s">
        <v>1261</v>
      </c>
      <c r="H1263" s="2">
        <v>100</v>
      </c>
      <c r="I1263" s="2" t="s">
        <v>1259</v>
      </c>
      <c r="J1263" s="2" t="s">
        <v>1259</v>
      </c>
      <c r="K1263" s="2" t="s">
        <v>1259</v>
      </c>
      <c r="L1263" s="2">
        <v>2</v>
      </c>
      <c r="M1263" s="2" t="s">
        <v>2886</v>
      </c>
      <c r="N1263" s="2" t="s">
        <v>2888</v>
      </c>
      <c r="O1263" s="2">
        <v>999002642</v>
      </c>
      <c r="P1263" s="2">
        <v>4</v>
      </c>
      <c r="Q1263" s="2">
        <v>2000</v>
      </c>
      <c r="R1263" s="15">
        <v>36872</v>
      </c>
      <c r="S1263" s="2" t="s">
        <v>17852</v>
      </c>
      <c r="T1263" s="2" t="s">
        <v>1240</v>
      </c>
      <c r="U1263" s="2" t="s">
        <v>17853</v>
      </c>
    </row>
    <row r="1264" spans="5:21" x14ac:dyDescent="0.2">
      <c r="E1264" s="2">
        <v>67293533</v>
      </c>
      <c r="F1264" s="2">
        <v>12</v>
      </c>
      <c r="G1264" s="2" t="s">
        <v>1261</v>
      </c>
      <c r="H1264" s="2">
        <v>58</v>
      </c>
      <c r="I1264" s="2" t="s">
        <v>1259</v>
      </c>
      <c r="J1264" s="2" t="s">
        <v>1259</v>
      </c>
      <c r="K1264" s="2" t="s">
        <v>1259</v>
      </c>
      <c r="L1264" s="2">
        <v>2</v>
      </c>
      <c r="M1264" s="2" t="s">
        <v>2886</v>
      </c>
      <c r="N1264" s="2" t="s">
        <v>2888</v>
      </c>
      <c r="O1264" s="2">
        <v>999002643</v>
      </c>
      <c r="P1264" s="2">
        <v>4</v>
      </c>
      <c r="Q1264" s="2">
        <v>2010</v>
      </c>
      <c r="R1264" s="15">
        <v>40203</v>
      </c>
      <c r="S1264" s="2" t="s">
        <v>17854</v>
      </c>
      <c r="T1264" s="2" t="s">
        <v>1240</v>
      </c>
      <c r="U1264" s="2" t="s">
        <v>366</v>
      </c>
    </row>
    <row r="1265" spans="5:21" x14ac:dyDescent="0.2">
      <c r="E1265" s="2">
        <v>82731493</v>
      </c>
      <c r="F1265" s="2">
        <v>9</v>
      </c>
      <c r="G1265" s="2" t="s">
        <v>1261</v>
      </c>
      <c r="H1265" s="2">
        <v>58</v>
      </c>
      <c r="I1265" s="2" t="s">
        <v>1264</v>
      </c>
      <c r="J1265" s="2" t="s">
        <v>21</v>
      </c>
      <c r="K1265" s="2" t="s">
        <v>21</v>
      </c>
      <c r="L1265" s="2">
        <v>2</v>
      </c>
      <c r="M1265" s="2" t="s">
        <v>2886</v>
      </c>
      <c r="N1265" s="2" t="s">
        <v>2888</v>
      </c>
      <c r="O1265" s="2">
        <v>999002644</v>
      </c>
      <c r="P1265" s="2">
        <v>4</v>
      </c>
      <c r="Q1265" s="2">
        <v>2017</v>
      </c>
      <c r="R1265" s="15">
        <v>42830</v>
      </c>
      <c r="S1265" s="2" t="s">
        <v>17855</v>
      </c>
      <c r="T1265" s="2" t="s">
        <v>1240</v>
      </c>
      <c r="U1265" s="2" t="s">
        <v>17856</v>
      </c>
    </row>
    <row r="1266" spans="5:21" x14ac:dyDescent="0.2">
      <c r="E1266" s="2">
        <v>33596650</v>
      </c>
      <c r="F1266" s="2">
        <v>8</v>
      </c>
      <c r="G1266" s="2" t="s">
        <v>1261</v>
      </c>
      <c r="H1266" s="2">
        <v>58</v>
      </c>
      <c r="I1266" s="2" t="s">
        <v>1259</v>
      </c>
      <c r="J1266" s="2" t="s">
        <v>1259</v>
      </c>
      <c r="K1266" s="2" t="s">
        <v>1259</v>
      </c>
      <c r="L1266" s="2">
        <v>1</v>
      </c>
      <c r="M1266" s="2" t="s">
        <v>2886</v>
      </c>
      <c r="N1266" s="2" t="s">
        <v>2888</v>
      </c>
      <c r="O1266" s="2">
        <v>999002647</v>
      </c>
      <c r="P1266" s="2">
        <v>3</v>
      </c>
      <c r="Q1266" s="2">
        <v>2006</v>
      </c>
      <c r="R1266" s="15">
        <v>38868</v>
      </c>
      <c r="S1266" s="2" t="s">
        <v>17858</v>
      </c>
      <c r="T1266" s="2" t="s">
        <v>1240</v>
      </c>
      <c r="U1266" s="2" t="s">
        <v>17859</v>
      </c>
    </row>
    <row r="1267" spans="5:21" x14ac:dyDescent="0.2">
      <c r="E1267" s="2">
        <v>79899432</v>
      </c>
      <c r="F1267" s="2">
        <v>17</v>
      </c>
      <c r="G1267" s="2" t="s">
        <v>1261</v>
      </c>
      <c r="H1267" s="2">
        <v>58</v>
      </c>
      <c r="I1267" s="2" t="s">
        <v>1264</v>
      </c>
      <c r="J1267" s="2" t="s">
        <v>21</v>
      </c>
      <c r="K1267" s="2" t="s">
        <v>21</v>
      </c>
      <c r="L1267" s="2">
        <v>2</v>
      </c>
      <c r="M1267" s="2" t="s">
        <v>2886</v>
      </c>
      <c r="N1267" s="2" t="s">
        <v>2888</v>
      </c>
      <c r="O1267" s="2">
        <v>999002648</v>
      </c>
      <c r="P1267" s="2">
        <v>4</v>
      </c>
      <c r="Q1267" s="2">
        <v>2015</v>
      </c>
      <c r="R1267" s="15">
        <v>42318</v>
      </c>
      <c r="S1267" s="2" t="s">
        <v>17860</v>
      </c>
      <c r="T1267" s="2" t="s">
        <v>1240</v>
      </c>
      <c r="U1267" s="2" t="s">
        <v>17861</v>
      </c>
    </row>
    <row r="1268" spans="5:21" x14ac:dyDescent="0.2">
      <c r="E1268" s="2" t="s">
        <v>17862</v>
      </c>
      <c r="F1268" s="2">
        <v>31</v>
      </c>
      <c r="G1268" s="2" t="s">
        <v>1261</v>
      </c>
      <c r="H1268" s="2">
        <v>58</v>
      </c>
      <c r="I1268" s="2" t="s">
        <v>1259</v>
      </c>
      <c r="J1268" s="2" t="s">
        <v>1259</v>
      </c>
      <c r="K1268" s="2" t="s">
        <v>1259</v>
      </c>
      <c r="L1268" s="2">
        <v>2</v>
      </c>
      <c r="M1268" s="2" t="s">
        <v>2886</v>
      </c>
      <c r="N1268" s="2" t="s">
        <v>2888</v>
      </c>
      <c r="O1268" s="2">
        <v>999002652</v>
      </c>
      <c r="P1268" s="2">
        <v>4</v>
      </c>
      <c r="Q1268" s="2">
        <v>2004</v>
      </c>
      <c r="R1268" s="15">
        <v>38162</v>
      </c>
      <c r="S1268" s="2" t="s">
        <v>24396</v>
      </c>
      <c r="T1268" s="2" t="s">
        <v>1240</v>
      </c>
      <c r="U1268" s="2" t="s">
        <v>3328</v>
      </c>
    </row>
    <row r="1269" spans="5:21" x14ac:dyDescent="0.2">
      <c r="E1269" s="2">
        <v>86487485</v>
      </c>
      <c r="F1269" s="2">
        <v>10</v>
      </c>
      <c r="G1269" s="2" t="s">
        <v>1261</v>
      </c>
      <c r="H1269" s="2">
        <v>58</v>
      </c>
      <c r="I1269" s="2" t="s">
        <v>1264</v>
      </c>
      <c r="J1269" s="2" t="s">
        <v>21</v>
      </c>
      <c r="K1269" s="2" t="s">
        <v>21</v>
      </c>
      <c r="L1269" s="2" t="s">
        <v>21</v>
      </c>
      <c r="M1269" s="2" t="s">
        <v>2886</v>
      </c>
      <c r="N1269" s="2" t="s">
        <v>2888</v>
      </c>
      <c r="O1269" s="2">
        <v>999002656</v>
      </c>
      <c r="P1269" s="2">
        <v>4</v>
      </c>
      <c r="Q1269" s="2">
        <v>2019</v>
      </c>
      <c r="R1269" s="15">
        <v>43563</v>
      </c>
      <c r="S1269" s="2" t="s">
        <v>17863</v>
      </c>
      <c r="T1269" s="2" t="s">
        <v>1240</v>
      </c>
      <c r="U1269" s="2" t="s">
        <v>17864</v>
      </c>
    </row>
    <row r="1270" spans="5:21" x14ac:dyDescent="0.2">
      <c r="E1270" s="2">
        <v>87078507</v>
      </c>
      <c r="F1270" s="2">
        <v>6</v>
      </c>
      <c r="G1270" s="2" t="s">
        <v>1261</v>
      </c>
      <c r="H1270" s="2">
        <v>58</v>
      </c>
      <c r="I1270" s="2" t="s">
        <v>1264</v>
      </c>
      <c r="J1270" s="2" t="s">
        <v>21</v>
      </c>
      <c r="K1270" s="2" t="s">
        <v>21</v>
      </c>
      <c r="L1270" s="2" t="s">
        <v>21</v>
      </c>
      <c r="M1270" s="2" t="s">
        <v>2886</v>
      </c>
      <c r="N1270" s="2" t="s">
        <v>2888</v>
      </c>
      <c r="O1270" s="2">
        <v>999002657</v>
      </c>
      <c r="P1270" s="2">
        <v>4</v>
      </c>
      <c r="Q1270" s="2">
        <v>2019</v>
      </c>
      <c r="R1270" s="15">
        <v>43746</v>
      </c>
      <c r="S1270" s="2" t="s">
        <v>17865</v>
      </c>
      <c r="T1270" s="2" t="s">
        <v>1240</v>
      </c>
      <c r="U1270" s="2" t="s">
        <v>17866</v>
      </c>
    </row>
    <row r="1271" spans="5:21" x14ac:dyDescent="0.2">
      <c r="E1271" s="2">
        <v>79899429</v>
      </c>
      <c r="F1271" s="2">
        <v>18</v>
      </c>
      <c r="G1271" s="2" t="s">
        <v>1261</v>
      </c>
      <c r="H1271" s="2">
        <v>58</v>
      </c>
      <c r="I1271" s="2" t="s">
        <v>1264</v>
      </c>
      <c r="J1271" s="2" t="s">
        <v>21</v>
      </c>
      <c r="K1271" s="2" t="s">
        <v>21</v>
      </c>
      <c r="L1271" s="2">
        <v>2</v>
      </c>
      <c r="M1271" s="2" t="s">
        <v>2886</v>
      </c>
      <c r="N1271" s="2" t="s">
        <v>2888</v>
      </c>
      <c r="O1271" s="2">
        <v>999002662</v>
      </c>
      <c r="P1271" s="2">
        <v>4</v>
      </c>
      <c r="Q1271" s="2">
        <v>2016</v>
      </c>
      <c r="R1271" s="15">
        <v>42375</v>
      </c>
      <c r="S1271" s="2" t="s">
        <v>17869</v>
      </c>
      <c r="T1271" s="2" t="s">
        <v>1240</v>
      </c>
      <c r="U1271" s="2" t="s">
        <v>610</v>
      </c>
    </row>
    <row r="1272" spans="5:21" x14ac:dyDescent="0.2">
      <c r="E1272" s="2">
        <v>65712138</v>
      </c>
      <c r="F1272" s="2">
        <v>22</v>
      </c>
      <c r="G1272" s="2" t="s">
        <v>1261</v>
      </c>
      <c r="H1272" s="2">
        <v>58</v>
      </c>
      <c r="I1272" s="2" t="s">
        <v>1259</v>
      </c>
      <c r="J1272" s="2" t="s">
        <v>1259</v>
      </c>
      <c r="K1272" s="2" t="s">
        <v>1259</v>
      </c>
      <c r="L1272" s="2">
        <v>2</v>
      </c>
      <c r="M1272" s="2" t="s">
        <v>2886</v>
      </c>
      <c r="N1272" s="2" t="s">
        <v>2888</v>
      </c>
      <c r="O1272" s="2">
        <v>999002664</v>
      </c>
      <c r="P1272" s="2">
        <v>4</v>
      </c>
      <c r="Q1272" s="2">
        <v>2009</v>
      </c>
      <c r="R1272" s="15">
        <v>40108</v>
      </c>
      <c r="S1272" s="2" t="s">
        <v>17870</v>
      </c>
      <c r="T1272" s="2" t="s">
        <v>1240</v>
      </c>
      <c r="U1272" s="2" t="s">
        <v>611</v>
      </c>
    </row>
    <row r="1273" spans="5:21" x14ac:dyDescent="0.2">
      <c r="E1273" s="2">
        <v>56920904</v>
      </c>
      <c r="F1273" s="2">
        <v>17</v>
      </c>
      <c r="G1273" s="2" t="s">
        <v>1261</v>
      </c>
      <c r="H1273" s="2">
        <v>58</v>
      </c>
      <c r="I1273" s="2" t="s">
        <v>1259</v>
      </c>
      <c r="J1273" s="2" t="s">
        <v>1259</v>
      </c>
      <c r="K1273" s="2" t="s">
        <v>1259</v>
      </c>
      <c r="L1273" s="2">
        <v>2</v>
      </c>
      <c r="M1273" s="2" t="s">
        <v>2886</v>
      </c>
      <c r="N1273" s="2" t="s">
        <v>2888</v>
      </c>
      <c r="O1273" s="2">
        <v>999002665</v>
      </c>
      <c r="P1273" s="2">
        <v>4</v>
      </c>
      <c r="Q1273" s="2">
        <v>2000</v>
      </c>
      <c r="R1273" s="15">
        <v>36875</v>
      </c>
      <c r="S1273" s="2" t="s">
        <v>17871</v>
      </c>
      <c r="T1273" s="2" t="s">
        <v>1240</v>
      </c>
      <c r="U1273" s="2" t="s">
        <v>17872</v>
      </c>
    </row>
    <row r="1274" spans="5:21" x14ac:dyDescent="0.2">
      <c r="E1274" s="2">
        <v>64994159</v>
      </c>
      <c r="F1274" s="2">
        <v>16</v>
      </c>
      <c r="G1274" s="2" t="s">
        <v>1261</v>
      </c>
      <c r="H1274" s="2">
        <v>58</v>
      </c>
      <c r="I1274" s="2" t="s">
        <v>1259</v>
      </c>
      <c r="J1274" s="2" t="s">
        <v>1259</v>
      </c>
      <c r="K1274" s="2" t="s">
        <v>1259</v>
      </c>
      <c r="L1274" s="2">
        <v>2</v>
      </c>
      <c r="M1274" s="2" t="s">
        <v>2886</v>
      </c>
      <c r="N1274" s="2" t="s">
        <v>2888</v>
      </c>
      <c r="O1274" s="2">
        <v>999002667</v>
      </c>
      <c r="P1274" s="2">
        <v>4</v>
      </c>
      <c r="Q1274" s="2">
        <v>2010</v>
      </c>
      <c r="R1274" s="15">
        <v>40441</v>
      </c>
      <c r="S1274" s="2" t="s">
        <v>17873</v>
      </c>
      <c r="T1274" s="2" t="s">
        <v>1240</v>
      </c>
      <c r="U1274" s="2" t="s">
        <v>612</v>
      </c>
    </row>
    <row r="1275" spans="5:21" x14ac:dyDescent="0.2">
      <c r="E1275" s="2">
        <v>30105594</v>
      </c>
      <c r="F1275" s="2">
        <v>24</v>
      </c>
      <c r="G1275" s="2" t="s">
        <v>1261</v>
      </c>
      <c r="H1275" s="2">
        <v>58</v>
      </c>
      <c r="I1275" s="2" t="s">
        <v>1259</v>
      </c>
      <c r="J1275" s="2" t="s">
        <v>1259</v>
      </c>
      <c r="K1275" s="2" t="s">
        <v>1259</v>
      </c>
      <c r="L1275" s="2">
        <v>1</v>
      </c>
      <c r="M1275" s="2" t="s">
        <v>2886</v>
      </c>
      <c r="N1275" s="2" t="s">
        <v>2888</v>
      </c>
      <c r="O1275" s="2">
        <v>999002669</v>
      </c>
      <c r="P1275" s="2">
        <v>3</v>
      </c>
      <c r="Q1275" s="2">
        <v>1999</v>
      </c>
      <c r="R1275" s="15">
        <v>36504</v>
      </c>
      <c r="S1275" s="2" t="s">
        <v>17874</v>
      </c>
      <c r="T1275" s="2" t="s">
        <v>1240</v>
      </c>
      <c r="U1275" s="2" t="s">
        <v>3048</v>
      </c>
    </row>
    <row r="1276" spans="5:21" x14ac:dyDescent="0.2">
      <c r="E1276" s="2">
        <v>13231926</v>
      </c>
      <c r="F1276" s="2">
        <v>24</v>
      </c>
      <c r="G1276" s="2" t="s">
        <v>1261</v>
      </c>
      <c r="H1276" s="2">
        <v>58</v>
      </c>
      <c r="I1276" s="2" t="s">
        <v>1259</v>
      </c>
      <c r="J1276" s="2" t="s">
        <v>1259</v>
      </c>
      <c r="K1276" s="2" t="s">
        <v>1259</v>
      </c>
      <c r="L1276" s="2">
        <v>2</v>
      </c>
      <c r="M1276" s="2" t="s">
        <v>2886</v>
      </c>
      <c r="N1276" s="2" t="s">
        <v>2888</v>
      </c>
      <c r="O1276" s="2">
        <v>999002670</v>
      </c>
      <c r="P1276" s="2">
        <v>4</v>
      </c>
      <c r="Q1276" s="2">
        <v>2001</v>
      </c>
      <c r="R1276" s="15">
        <v>36927</v>
      </c>
      <c r="S1276" s="2" t="s">
        <v>17875</v>
      </c>
      <c r="T1276" s="2" t="s">
        <v>1240</v>
      </c>
      <c r="U1276" s="2" t="s">
        <v>1065</v>
      </c>
    </row>
    <row r="1277" spans="5:21" x14ac:dyDescent="0.2">
      <c r="E1277" s="2">
        <v>79643334</v>
      </c>
      <c r="F1277" s="2">
        <v>24</v>
      </c>
      <c r="G1277" s="2" t="s">
        <v>1261</v>
      </c>
      <c r="H1277" s="2">
        <v>58</v>
      </c>
      <c r="I1277" s="2" t="s">
        <v>1264</v>
      </c>
      <c r="J1277" s="2" t="s">
        <v>21</v>
      </c>
      <c r="K1277" s="2" t="s">
        <v>21</v>
      </c>
      <c r="L1277" s="2">
        <v>2</v>
      </c>
      <c r="M1277" s="2" t="s">
        <v>2886</v>
      </c>
      <c r="N1277" s="2" t="s">
        <v>2888</v>
      </c>
      <c r="O1277" s="2">
        <v>999002671</v>
      </c>
      <c r="P1277" s="2">
        <v>4</v>
      </c>
      <c r="Q1277" s="2">
        <v>2015</v>
      </c>
      <c r="R1277" s="15">
        <v>42223</v>
      </c>
      <c r="S1277" s="2" t="s">
        <v>17876</v>
      </c>
      <c r="T1277" s="2" t="s">
        <v>1240</v>
      </c>
      <c r="U1277" s="2" t="s">
        <v>1066</v>
      </c>
    </row>
    <row r="1278" spans="5:21" x14ac:dyDescent="0.2">
      <c r="E1278" s="2">
        <v>13339138</v>
      </c>
      <c r="F1278" s="2">
        <v>30</v>
      </c>
      <c r="G1278" s="2" t="s">
        <v>1261</v>
      </c>
      <c r="H1278" s="2">
        <v>100</v>
      </c>
      <c r="I1278" s="2" t="s">
        <v>1259</v>
      </c>
      <c r="J1278" s="2" t="s">
        <v>1259</v>
      </c>
      <c r="K1278" s="2" t="s">
        <v>1259</v>
      </c>
      <c r="L1278" s="2">
        <v>2</v>
      </c>
      <c r="M1278" s="2" t="s">
        <v>2886</v>
      </c>
      <c r="N1278" s="2" t="s">
        <v>2888</v>
      </c>
      <c r="O1278" s="2">
        <v>999002672</v>
      </c>
      <c r="P1278" s="2">
        <v>4</v>
      </c>
      <c r="Q1278" s="2">
        <v>2001</v>
      </c>
      <c r="R1278" s="15">
        <v>36910</v>
      </c>
      <c r="S1278" s="2" t="s">
        <v>17877</v>
      </c>
      <c r="T1278" s="2" t="s">
        <v>1240</v>
      </c>
      <c r="U1278" s="2" t="s">
        <v>17878</v>
      </c>
    </row>
    <row r="1279" spans="5:21" x14ac:dyDescent="0.2">
      <c r="E1279" s="2">
        <v>39178287</v>
      </c>
      <c r="F1279" s="2">
        <v>3</v>
      </c>
      <c r="G1279" s="2" t="s">
        <v>1261</v>
      </c>
      <c r="H1279" s="2">
        <v>58</v>
      </c>
      <c r="I1279" s="2" t="s">
        <v>1259</v>
      </c>
      <c r="J1279" s="2" t="s">
        <v>1259</v>
      </c>
      <c r="K1279" s="2" t="s">
        <v>1259</v>
      </c>
      <c r="L1279" s="2">
        <v>1</v>
      </c>
      <c r="M1279" s="2" t="s">
        <v>2886</v>
      </c>
      <c r="N1279" s="2" t="s">
        <v>2888</v>
      </c>
      <c r="O1279" s="2">
        <v>999002673</v>
      </c>
      <c r="P1279" s="2">
        <v>3</v>
      </c>
      <c r="Q1279" s="2">
        <v>1950</v>
      </c>
      <c r="R1279" s="15">
        <v>18264</v>
      </c>
      <c r="S1279" s="2" t="s">
        <v>17879</v>
      </c>
      <c r="T1279" s="2" t="s">
        <v>1240</v>
      </c>
      <c r="U1279" s="2" t="s">
        <v>17880</v>
      </c>
    </row>
    <row r="1280" spans="5:21" x14ac:dyDescent="0.2">
      <c r="E1280" s="2">
        <v>32334161</v>
      </c>
      <c r="F1280" s="2">
        <v>18</v>
      </c>
      <c r="G1280" s="2" t="s">
        <v>1261</v>
      </c>
      <c r="H1280" s="2">
        <v>58</v>
      </c>
      <c r="I1280" s="2" t="s">
        <v>1259</v>
      </c>
      <c r="J1280" s="2" t="s">
        <v>1259</v>
      </c>
      <c r="K1280" s="2" t="s">
        <v>1259</v>
      </c>
      <c r="L1280" s="2">
        <v>1</v>
      </c>
      <c r="M1280" s="2" t="s">
        <v>2886</v>
      </c>
      <c r="N1280" s="2" t="s">
        <v>2888</v>
      </c>
      <c r="O1280" s="2">
        <v>999002674</v>
      </c>
      <c r="P1280" s="2">
        <v>3</v>
      </c>
      <c r="Q1280" s="2">
        <v>1950</v>
      </c>
      <c r="R1280" s="15">
        <v>18264</v>
      </c>
      <c r="S1280" s="2" t="s">
        <v>17881</v>
      </c>
      <c r="T1280" s="2" t="s">
        <v>1240</v>
      </c>
      <c r="U1280" s="2" t="s">
        <v>613</v>
      </c>
    </row>
    <row r="1281" spans="5:21" x14ac:dyDescent="0.2">
      <c r="E1281" s="2">
        <v>89574774</v>
      </c>
      <c r="F1281" s="2">
        <v>15</v>
      </c>
      <c r="G1281" s="2" t="s">
        <v>1261</v>
      </c>
      <c r="H1281" s="2" t="s">
        <v>21</v>
      </c>
      <c r="I1281" s="2" t="s">
        <v>1265</v>
      </c>
      <c r="J1281" s="2" t="s">
        <v>21</v>
      </c>
      <c r="K1281" s="2" t="s">
        <v>21</v>
      </c>
      <c r="L1281" s="2" t="s">
        <v>21</v>
      </c>
      <c r="M1281" s="2" t="s">
        <v>2886</v>
      </c>
      <c r="N1281" s="2" t="s">
        <v>2888</v>
      </c>
      <c r="O1281" s="2">
        <v>999002675</v>
      </c>
      <c r="P1281" s="2">
        <v>4</v>
      </c>
      <c r="Q1281" s="2">
        <v>2021</v>
      </c>
      <c r="R1281" s="15">
        <v>44253</v>
      </c>
      <c r="S1281" s="2" t="s">
        <v>17882</v>
      </c>
      <c r="T1281" s="2" t="s">
        <v>1240</v>
      </c>
      <c r="U1281" s="2" t="s">
        <v>17883</v>
      </c>
    </row>
    <row r="1282" spans="5:21" x14ac:dyDescent="0.2">
      <c r="E1282" s="2">
        <v>82884203</v>
      </c>
      <c r="F1282" s="2">
        <v>8</v>
      </c>
      <c r="G1282" s="2" t="s">
        <v>1261</v>
      </c>
      <c r="H1282" s="2">
        <v>58</v>
      </c>
      <c r="I1282" s="2" t="s">
        <v>1264</v>
      </c>
      <c r="J1282" s="2" t="s">
        <v>21</v>
      </c>
      <c r="K1282" s="2" t="s">
        <v>21</v>
      </c>
      <c r="L1282" s="2">
        <v>1</v>
      </c>
      <c r="M1282" s="2" t="s">
        <v>2886</v>
      </c>
      <c r="N1282" s="2" t="s">
        <v>2888</v>
      </c>
      <c r="O1282" s="2">
        <v>999002676</v>
      </c>
      <c r="P1282" s="2">
        <v>4</v>
      </c>
      <c r="Q1282" s="2">
        <v>2017</v>
      </c>
      <c r="R1282" s="15">
        <v>43032</v>
      </c>
      <c r="S1282" s="2" t="s">
        <v>16152</v>
      </c>
      <c r="T1282" s="2" t="s">
        <v>1240</v>
      </c>
      <c r="U1282" s="2" t="s">
        <v>17884</v>
      </c>
    </row>
    <row r="1283" spans="5:21" x14ac:dyDescent="0.2">
      <c r="E1283" s="2">
        <v>87078520</v>
      </c>
      <c r="F1283" s="2">
        <v>21</v>
      </c>
      <c r="G1283" s="2" t="s">
        <v>1261</v>
      </c>
      <c r="H1283" s="2">
        <v>58</v>
      </c>
      <c r="I1283" s="2" t="s">
        <v>1264</v>
      </c>
      <c r="J1283" s="2" t="s">
        <v>21</v>
      </c>
      <c r="K1283" s="2" t="s">
        <v>21</v>
      </c>
      <c r="L1283" s="2">
        <v>2</v>
      </c>
      <c r="M1283" s="2" t="s">
        <v>2886</v>
      </c>
      <c r="N1283" s="2" t="s">
        <v>2888</v>
      </c>
      <c r="O1283" s="2">
        <v>999002677</v>
      </c>
      <c r="P1283" s="2">
        <v>4</v>
      </c>
      <c r="Q1283" s="2">
        <v>2019</v>
      </c>
      <c r="R1283" s="15">
        <v>43753</v>
      </c>
      <c r="S1283" s="2" t="s">
        <v>17885</v>
      </c>
      <c r="T1283" s="2" t="s">
        <v>1240</v>
      </c>
      <c r="U1283" s="2" t="s">
        <v>17886</v>
      </c>
    </row>
    <row r="1284" spans="5:21" x14ac:dyDescent="0.2">
      <c r="E1284" s="2">
        <v>87078505</v>
      </c>
      <c r="F1284" s="2">
        <v>2</v>
      </c>
      <c r="G1284" s="2" t="s">
        <v>1261</v>
      </c>
      <c r="H1284" s="2">
        <v>58</v>
      </c>
      <c r="I1284" s="2" t="s">
        <v>1264</v>
      </c>
      <c r="J1284" s="2" t="s">
        <v>21</v>
      </c>
      <c r="K1284" s="2" t="s">
        <v>21</v>
      </c>
      <c r="L1284" s="2" t="s">
        <v>21</v>
      </c>
      <c r="M1284" s="2" t="s">
        <v>2886</v>
      </c>
      <c r="N1284" s="2" t="s">
        <v>2888</v>
      </c>
      <c r="O1284" s="2">
        <v>999002679</v>
      </c>
      <c r="P1284" s="2">
        <v>4</v>
      </c>
      <c r="Q1284" s="2">
        <v>2019</v>
      </c>
      <c r="R1284" s="15">
        <v>43745</v>
      </c>
      <c r="S1284" s="2" t="s">
        <v>17887</v>
      </c>
      <c r="T1284" s="2" t="s">
        <v>1240</v>
      </c>
      <c r="U1284" s="2" t="s">
        <v>994</v>
      </c>
    </row>
    <row r="1285" spans="5:21" x14ac:dyDescent="0.2">
      <c r="E1285" s="2">
        <v>86487495</v>
      </c>
      <c r="F1285" s="2">
        <v>22</v>
      </c>
      <c r="G1285" s="2" t="s">
        <v>1261</v>
      </c>
      <c r="H1285" s="2">
        <v>58</v>
      </c>
      <c r="I1285" s="2" t="s">
        <v>1264</v>
      </c>
      <c r="J1285" s="2" t="s">
        <v>21</v>
      </c>
      <c r="K1285" s="2" t="s">
        <v>21</v>
      </c>
      <c r="L1285" s="2" t="s">
        <v>21</v>
      </c>
      <c r="M1285" s="2" t="s">
        <v>2886</v>
      </c>
      <c r="N1285" s="2" t="s">
        <v>2888</v>
      </c>
      <c r="O1285" s="2">
        <v>999002680</v>
      </c>
      <c r="P1285" s="2">
        <v>4</v>
      </c>
      <c r="Q1285" s="2">
        <v>2019</v>
      </c>
      <c r="R1285" s="15">
        <v>43563</v>
      </c>
      <c r="S1285" s="2" t="s">
        <v>17888</v>
      </c>
      <c r="T1285" s="2" t="s">
        <v>1240</v>
      </c>
      <c r="U1285" s="2" t="s">
        <v>614</v>
      </c>
    </row>
    <row r="1286" spans="5:21" x14ac:dyDescent="0.2">
      <c r="E1286" s="2">
        <v>8842013</v>
      </c>
      <c r="F1286" s="2">
        <v>19</v>
      </c>
      <c r="G1286" s="2" t="s">
        <v>1261</v>
      </c>
      <c r="H1286" s="2" t="s">
        <v>21</v>
      </c>
      <c r="I1286" s="2" t="s">
        <v>1264</v>
      </c>
      <c r="J1286" s="2" t="s">
        <v>21</v>
      </c>
      <c r="K1286" s="2" t="s">
        <v>21</v>
      </c>
      <c r="L1286" s="2">
        <v>2</v>
      </c>
      <c r="M1286" s="2" t="s">
        <v>2886</v>
      </c>
      <c r="N1286" s="2" t="s">
        <v>2888</v>
      </c>
      <c r="O1286" s="2">
        <v>999002682</v>
      </c>
      <c r="P1286" s="2">
        <v>4</v>
      </c>
      <c r="Q1286" s="2">
        <v>2020</v>
      </c>
      <c r="R1286" s="15">
        <v>44175</v>
      </c>
      <c r="S1286" s="2" t="s">
        <v>17890</v>
      </c>
      <c r="T1286" s="2" t="s">
        <v>1240</v>
      </c>
      <c r="U1286" s="2" t="s">
        <v>17891</v>
      </c>
    </row>
    <row r="1287" spans="5:21" x14ac:dyDescent="0.2">
      <c r="E1287" s="2">
        <v>71845986</v>
      </c>
      <c r="F1287" s="2">
        <v>4</v>
      </c>
      <c r="G1287" s="2" t="s">
        <v>1261</v>
      </c>
      <c r="H1287" s="2" t="s">
        <v>21</v>
      </c>
      <c r="I1287" s="2" t="s">
        <v>1264</v>
      </c>
      <c r="J1287" s="2" t="s">
        <v>21</v>
      </c>
      <c r="K1287" s="2" t="s">
        <v>21</v>
      </c>
      <c r="L1287" s="2">
        <v>2</v>
      </c>
      <c r="M1287" s="2" t="s">
        <v>2886</v>
      </c>
      <c r="N1287" s="2" t="s">
        <v>2888</v>
      </c>
      <c r="O1287" s="2">
        <v>999002683</v>
      </c>
      <c r="P1287" s="2">
        <v>4</v>
      </c>
      <c r="Q1287" s="2">
        <v>2013</v>
      </c>
      <c r="R1287" s="15">
        <v>41372</v>
      </c>
      <c r="S1287" s="2" t="s">
        <v>17892</v>
      </c>
      <c r="T1287" s="2" t="s">
        <v>1240</v>
      </c>
      <c r="U1287" s="2" t="s">
        <v>1067</v>
      </c>
    </row>
    <row r="1288" spans="5:21" x14ac:dyDescent="0.2">
      <c r="E1288" s="2">
        <v>32334104</v>
      </c>
      <c r="F1288" s="2">
        <v>9</v>
      </c>
      <c r="G1288" s="2" t="s">
        <v>1261</v>
      </c>
      <c r="H1288" s="2">
        <v>58</v>
      </c>
      <c r="I1288" s="2" t="s">
        <v>1259</v>
      </c>
      <c r="J1288" s="2" t="s">
        <v>1259</v>
      </c>
      <c r="K1288" s="2" t="s">
        <v>1259</v>
      </c>
      <c r="L1288" s="2">
        <v>1</v>
      </c>
      <c r="M1288" s="2" t="s">
        <v>2886</v>
      </c>
      <c r="N1288" s="2" t="s">
        <v>2888</v>
      </c>
      <c r="O1288" s="2">
        <v>999002684</v>
      </c>
      <c r="P1288" s="2">
        <v>3</v>
      </c>
      <c r="Q1288" s="2">
        <v>1950</v>
      </c>
      <c r="R1288" s="15">
        <v>18264</v>
      </c>
      <c r="S1288" s="2" t="s">
        <v>17893</v>
      </c>
      <c r="T1288" s="2" t="s">
        <v>1240</v>
      </c>
      <c r="U1288" s="2" t="s">
        <v>17894</v>
      </c>
    </row>
    <row r="1289" spans="5:21" x14ac:dyDescent="0.2">
      <c r="E1289" s="2">
        <v>71231165</v>
      </c>
      <c r="F1289" s="2">
        <v>7</v>
      </c>
      <c r="G1289" s="2" t="s">
        <v>1261</v>
      </c>
      <c r="H1289" s="2">
        <v>58</v>
      </c>
      <c r="I1289" s="2" t="s">
        <v>1265</v>
      </c>
      <c r="J1289" s="2" t="s">
        <v>21</v>
      </c>
      <c r="K1289" s="2" t="s">
        <v>21</v>
      </c>
      <c r="L1289" s="2">
        <v>2</v>
      </c>
      <c r="M1289" s="2" t="s">
        <v>2886</v>
      </c>
      <c r="N1289" s="2" t="s">
        <v>2888</v>
      </c>
      <c r="O1289" s="2">
        <v>999002686</v>
      </c>
      <c r="P1289" s="2">
        <v>4</v>
      </c>
      <c r="Q1289" s="2">
        <v>2013</v>
      </c>
      <c r="R1289" s="15">
        <v>41359</v>
      </c>
      <c r="S1289" s="2" t="s">
        <v>17895</v>
      </c>
      <c r="T1289" s="2" t="s">
        <v>1240</v>
      </c>
      <c r="U1289" s="2" t="s">
        <v>17896</v>
      </c>
    </row>
    <row r="1290" spans="5:21" x14ac:dyDescent="0.2">
      <c r="E1290" s="2" t="s">
        <v>17898</v>
      </c>
      <c r="F1290" s="2">
        <v>17</v>
      </c>
      <c r="G1290" s="2" t="s">
        <v>1261</v>
      </c>
      <c r="H1290" s="2">
        <v>58</v>
      </c>
      <c r="I1290" s="2" t="s">
        <v>1259</v>
      </c>
      <c r="J1290" s="2" t="s">
        <v>1259</v>
      </c>
      <c r="K1290" s="2" t="s">
        <v>1259</v>
      </c>
      <c r="L1290" s="2">
        <v>1</v>
      </c>
      <c r="M1290" s="2" t="s">
        <v>2886</v>
      </c>
      <c r="N1290" s="2" t="s">
        <v>2888</v>
      </c>
      <c r="O1290" s="2">
        <v>999002689</v>
      </c>
      <c r="P1290" s="2">
        <v>3</v>
      </c>
      <c r="Q1290" s="2">
        <v>2005</v>
      </c>
      <c r="R1290" s="15">
        <v>38589</v>
      </c>
      <c r="S1290" s="2" t="s">
        <v>17899</v>
      </c>
      <c r="T1290" s="2" t="s">
        <v>1240</v>
      </c>
      <c r="U1290" s="2" t="s">
        <v>17900</v>
      </c>
    </row>
    <row r="1291" spans="5:21" x14ac:dyDescent="0.2">
      <c r="E1291" s="2">
        <v>12068798</v>
      </c>
      <c r="F1291" s="2">
        <v>13</v>
      </c>
      <c r="G1291" s="2" t="s">
        <v>1261</v>
      </c>
      <c r="H1291" s="2">
        <v>58</v>
      </c>
      <c r="I1291" s="2" t="s">
        <v>1259</v>
      </c>
      <c r="J1291" s="2" t="s">
        <v>1259</v>
      </c>
      <c r="K1291" s="2" t="s">
        <v>1259</v>
      </c>
      <c r="L1291" s="2">
        <v>2</v>
      </c>
      <c r="M1291" s="2" t="s">
        <v>2886</v>
      </c>
      <c r="N1291" s="2" t="s">
        <v>2888</v>
      </c>
      <c r="O1291" s="2">
        <v>999002690</v>
      </c>
      <c r="P1291" s="2">
        <v>4</v>
      </c>
      <c r="Q1291" s="2">
        <v>1950</v>
      </c>
      <c r="R1291" s="15">
        <v>18264</v>
      </c>
      <c r="S1291" s="2" t="s">
        <v>17901</v>
      </c>
      <c r="T1291" s="2" t="s">
        <v>1240</v>
      </c>
      <c r="U1291" s="2" t="s">
        <v>17902</v>
      </c>
    </row>
    <row r="1292" spans="5:21" x14ac:dyDescent="0.2">
      <c r="E1292" s="2">
        <v>13382229</v>
      </c>
      <c r="F1292" s="2">
        <v>28</v>
      </c>
      <c r="G1292" s="2" t="s">
        <v>1261</v>
      </c>
      <c r="H1292" s="2">
        <v>100</v>
      </c>
      <c r="I1292" s="2" t="s">
        <v>1259</v>
      </c>
      <c r="J1292" s="2" t="s">
        <v>1259</v>
      </c>
      <c r="K1292" s="2" t="s">
        <v>1259</v>
      </c>
      <c r="L1292" s="2">
        <v>2</v>
      </c>
      <c r="M1292" s="2" t="s">
        <v>2886</v>
      </c>
      <c r="N1292" s="2" t="s">
        <v>2888</v>
      </c>
      <c r="O1292" s="2">
        <v>999002696</v>
      </c>
      <c r="P1292" s="2">
        <v>4</v>
      </c>
      <c r="Q1292" s="2">
        <v>2001</v>
      </c>
      <c r="R1292" s="15">
        <v>36952</v>
      </c>
      <c r="S1292" s="2" t="s">
        <v>17905</v>
      </c>
      <c r="T1292" s="2" t="s">
        <v>1240</v>
      </c>
      <c r="U1292" s="2" t="s">
        <v>17906</v>
      </c>
    </row>
    <row r="1293" spans="5:21" x14ac:dyDescent="0.2">
      <c r="E1293" s="2">
        <v>87078506</v>
      </c>
      <c r="F1293" s="2">
        <v>2</v>
      </c>
      <c r="G1293" s="2" t="s">
        <v>1261</v>
      </c>
      <c r="H1293" s="2">
        <v>58</v>
      </c>
      <c r="I1293" s="2" t="s">
        <v>1264</v>
      </c>
      <c r="J1293" s="2" t="s">
        <v>21</v>
      </c>
      <c r="K1293" s="2" t="s">
        <v>21</v>
      </c>
      <c r="L1293" s="2" t="s">
        <v>21</v>
      </c>
      <c r="M1293" s="2" t="s">
        <v>2886</v>
      </c>
      <c r="N1293" s="2" t="s">
        <v>2888</v>
      </c>
      <c r="O1293" s="2">
        <v>999002697</v>
      </c>
      <c r="P1293" s="2">
        <v>4</v>
      </c>
      <c r="Q1293" s="2">
        <v>2019</v>
      </c>
      <c r="R1293" s="15">
        <v>43760</v>
      </c>
      <c r="S1293" s="2" t="s">
        <v>17907</v>
      </c>
      <c r="T1293" s="2" t="s">
        <v>1240</v>
      </c>
      <c r="U1293" s="2" t="s">
        <v>2932</v>
      </c>
    </row>
    <row r="1294" spans="5:21" x14ac:dyDescent="0.2">
      <c r="E1294" s="2">
        <v>33596686</v>
      </c>
      <c r="F1294" s="2">
        <v>8</v>
      </c>
      <c r="G1294" s="2" t="s">
        <v>1261</v>
      </c>
      <c r="H1294" s="2">
        <v>58</v>
      </c>
      <c r="I1294" s="2" t="s">
        <v>1259</v>
      </c>
      <c r="J1294" s="2" t="s">
        <v>1259</v>
      </c>
      <c r="K1294" s="2" t="s">
        <v>1259</v>
      </c>
      <c r="L1294" s="2">
        <v>1</v>
      </c>
      <c r="M1294" s="2" t="s">
        <v>2886</v>
      </c>
      <c r="N1294" s="2" t="s">
        <v>2888</v>
      </c>
      <c r="O1294" s="2">
        <v>999002698</v>
      </c>
      <c r="P1294" s="2">
        <v>3</v>
      </c>
      <c r="Q1294" s="2">
        <v>2009</v>
      </c>
      <c r="R1294" s="15">
        <v>39923</v>
      </c>
      <c r="S1294" s="2" t="s">
        <v>17908</v>
      </c>
      <c r="T1294" s="2" t="s">
        <v>1240</v>
      </c>
      <c r="U1294" s="2" t="s">
        <v>17909</v>
      </c>
    </row>
    <row r="1295" spans="5:21" x14ac:dyDescent="0.2">
      <c r="E1295" s="2">
        <v>57789746</v>
      </c>
      <c r="F1295" s="2">
        <v>6</v>
      </c>
      <c r="G1295" s="2" t="s">
        <v>1261</v>
      </c>
      <c r="H1295" s="2">
        <v>58</v>
      </c>
      <c r="I1295" s="2" t="s">
        <v>1259</v>
      </c>
      <c r="J1295" s="2" t="s">
        <v>1259</v>
      </c>
      <c r="K1295" s="2" t="s">
        <v>1259</v>
      </c>
      <c r="L1295" s="2">
        <v>2</v>
      </c>
      <c r="M1295" s="2" t="s">
        <v>2886</v>
      </c>
      <c r="N1295" s="2" t="s">
        <v>2888</v>
      </c>
      <c r="O1295" s="2">
        <v>999002699</v>
      </c>
      <c r="P1295" s="2">
        <v>4</v>
      </c>
      <c r="Q1295" s="2">
        <v>2006</v>
      </c>
      <c r="R1295" s="15">
        <v>38992</v>
      </c>
      <c r="S1295" s="2" t="s">
        <v>17910</v>
      </c>
      <c r="T1295" s="2" t="s">
        <v>1240</v>
      </c>
      <c r="U1295" s="2" t="s">
        <v>17911</v>
      </c>
    </row>
    <row r="1296" spans="5:21" x14ac:dyDescent="0.2">
      <c r="E1296" s="2">
        <v>82731499</v>
      </c>
      <c r="F1296" s="2">
        <v>16</v>
      </c>
      <c r="G1296" s="2" t="s">
        <v>1261</v>
      </c>
      <c r="H1296" s="2">
        <v>58</v>
      </c>
      <c r="I1296" s="2" t="s">
        <v>1264</v>
      </c>
      <c r="J1296" s="2" t="s">
        <v>21</v>
      </c>
      <c r="K1296" s="2" t="s">
        <v>21</v>
      </c>
      <c r="L1296" s="2">
        <v>2</v>
      </c>
      <c r="M1296" s="2" t="s">
        <v>2886</v>
      </c>
      <c r="N1296" s="2" t="s">
        <v>2888</v>
      </c>
      <c r="O1296" s="2">
        <v>999002701</v>
      </c>
      <c r="P1296" s="2">
        <v>4</v>
      </c>
      <c r="Q1296" s="2">
        <v>2017</v>
      </c>
      <c r="R1296" s="15">
        <v>42815</v>
      </c>
      <c r="S1296" s="2" t="s">
        <v>17912</v>
      </c>
      <c r="T1296" s="2" t="s">
        <v>1240</v>
      </c>
      <c r="U1296" s="2" t="s">
        <v>615</v>
      </c>
    </row>
    <row r="1297" spans="5:21" x14ac:dyDescent="0.2">
      <c r="E1297" s="2">
        <v>51203922</v>
      </c>
      <c r="F1297" s="2">
        <v>7</v>
      </c>
      <c r="G1297" s="2" t="s">
        <v>1261</v>
      </c>
      <c r="H1297" s="2">
        <v>58</v>
      </c>
      <c r="I1297" s="2" t="s">
        <v>1259</v>
      </c>
      <c r="J1297" s="2" t="s">
        <v>1259</v>
      </c>
      <c r="K1297" s="2" t="s">
        <v>1259</v>
      </c>
      <c r="L1297" s="2">
        <v>2</v>
      </c>
      <c r="M1297" s="2" t="s">
        <v>2886</v>
      </c>
      <c r="N1297" s="2" t="s">
        <v>2888</v>
      </c>
      <c r="O1297" s="2">
        <v>999002702</v>
      </c>
      <c r="P1297" s="2">
        <v>4</v>
      </c>
      <c r="Q1297" s="2">
        <v>1950</v>
      </c>
      <c r="R1297" s="15">
        <v>18264</v>
      </c>
      <c r="S1297" s="2" t="s">
        <v>17913</v>
      </c>
      <c r="T1297" s="2" t="s">
        <v>1240</v>
      </c>
      <c r="U1297" s="2" t="s">
        <v>17914</v>
      </c>
    </row>
    <row r="1298" spans="5:21" x14ac:dyDescent="0.2">
      <c r="E1298" s="2">
        <v>97059211</v>
      </c>
      <c r="F1298" s="2">
        <v>28</v>
      </c>
      <c r="G1298" s="2" t="s">
        <v>1261</v>
      </c>
      <c r="H1298" s="2">
        <v>100</v>
      </c>
      <c r="I1298" s="2" t="s">
        <v>1259</v>
      </c>
      <c r="J1298" s="2" t="s">
        <v>1259</v>
      </c>
      <c r="K1298" s="2" t="s">
        <v>1259</v>
      </c>
      <c r="L1298" s="2">
        <v>2</v>
      </c>
      <c r="M1298" s="2" t="s">
        <v>2886</v>
      </c>
      <c r="N1298" s="2" t="s">
        <v>2888</v>
      </c>
      <c r="O1298" s="2">
        <v>999002705</v>
      </c>
      <c r="P1298" s="2">
        <v>4</v>
      </c>
      <c r="Q1298" s="2">
        <v>2006</v>
      </c>
      <c r="R1298" s="15">
        <v>38859</v>
      </c>
      <c r="S1298" s="2" t="s">
        <v>17915</v>
      </c>
      <c r="T1298" s="2" t="s">
        <v>1240</v>
      </c>
      <c r="U1298" s="2" t="s">
        <v>17916</v>
      </c>
    </row>
    <row r="1299" spans="5:21" x14ac:dyDescent="0.2">
      <c r="E1299" s="2">
        <v>63081950</v>
      </c>
      <c r="F1299" s="2">
        <v>17</v>
      </c>
      <c r="G1299" s="2" t="s">
        <v>1261</v>
      </c>
      <c r="H1299" s="2">
        <v>58</v>
      </c>
      <c r="I1299" s="2" t="s">
        <v>1259</v>
      </c>
      <c r="J1299" s="2" t="s">
        <v>1259</v>
      </c>
      <c r="K1299" s="2" t="s">
        <v>1259</v>
      </c>
      <c r="L1299" s="2">
        <v>2</v>
      </c>
      <c r="M1299" s="2" t="s">
        <v>2886</v>
      </c>
      <c r="N1299" s="2" t="s">
        <v>2888</v>
      </c>
      <c r="O1299" s="2">
        <v>999002707</v>
      </c>
      <c r="P1299" s="2">
        <v>4</v>
      </c>
      <c r="Q1299" s="2">
        <v>2008</v>
      </c>
      <c r="R1299" s="15">
        <v>39701</v>
      </c>
      <c r="S1299" s="2" t="s">
        <v>17917</v>
      </c>
      <c r="T1299" s="2" t="s">
        <v>1240</v>
      </c>
      <c r="U1299" s="2" t="s">
        <v>17918</v>
      </c>
    </row>
    <row r="1300" spans="5:21" x14ac:dyDescent="0.2">
      <c r="E1300" s="2">
        <v>56920906</v>
      </c>
      <c r="F1300" s="2">
        <v>10</v>
      </c>
      <c r="G1300" s="2" t="s">
        <v>1261</v>
      </c>
      <c r="H1300" s="2">
        <v>58</v>
      </c>
      <c r="I1300" s="2" t="s">
        <v>1259</v>
      </c>
      <c r="J1300" s="2" t="s">
        <v>1259</v>
      </c>
      <c r="K1300" s="2" t="s">
        <v>1259</v>
      </c>
      <c r="L1300" s="2">
        <v>2</v>
      </c>
      <c r="M1300" s="2" t="s">
        <v>2886</v>
      </c>
      <c r="N1300" s="2" t="s">
        <v>2888</v>
      </c>
      <c r="O1300" s="2">
        <v>999002708</v>
      </c>
      <c r="P1300" s="2">
        <v>4</v>
      </c>
      <c r="Q1300" s="2">
        <v>1950</v>
      </c>
      <c r="R1300" s="15">
        <v>18264</v>
      </c>
      <c r="S1300" s="2" t="s">
        <v>17919</v>
      </c>
      <c r="T1300" s="2" t="s">
        <v>1240</v>
      </c>
      <c r="U1300" s="2" t="s">
        <v>17920</v>
      </c>
    </row>
    <row r="1301" spans="5:21" x14ac:dyDescent="0.2">
      <c r="E1301" s="2">
        <v>7057720</v>
      </c>
      <c r="F1301" s="2">
        <v>31</v>
      </c>
      <c r="G1301" s="2" t="s">
        <v>1261</v>
      </c>
      <c r="H1301" s="2">
        <v>58</v>
      </c>
      <c r="I1301" s="2" t="s">
        <v>1259</v>
      </c>
      <c r="J1301" s="2" t="s">
        <v>1259</v>
      </c>
      <c r="K1301" s="2" t="s">
        <v>1259</v>
      </c>
      <c r="L1301" s="2">
        <v>2</v>
      </c>
      <c r="M1301" s="2" t="s">
        <v>2886</v>
      </c>
      <c r="N1301" s="2" t="s">
        <v>2888</v>
      </c>
      <c r="O1301" s="2">
        <v>999002711</v>
      </c>
      <c r="P1301" s="2">
        <v>4</v>
      </c>
      <c r="Q1301" s="2">
        <v>2012</v>
      </c>
      <c r="R1301" s="15">
        <v>40914</v>
      </c>
      <c r="S1301" s="2" t="s">
        <v>17922</v>
      </c>
      <c r="T1301" s="2" t="s">
        <v>1240</v>
      </c>
      <c r="U1301" s="2" t="s">
        <v>17923</v>
      </c>
    </row>
    <row r="1302" spans="5:21" x14ac:dyDescent="0.2">
      <c r="E1302" s="2">
        <v>30613669</v>
      </c>
      <c r="F1302" s="2">
        <v>14</v>
      </c>
      <c r="G1302" s="2" t="s">
        <v>1261</v>
      </c>
      <c r="H1302" s="2">
        <v>58</v>
      </c>
      <c r="I1302" s="2" t="s">
        <v>1259</v>
      </c>
      <c r="J1302" s="2" t="s">
        <v>1259</v>
      </c>
      <c r="K1302" s="2" t="s">
        <v>1259</v>
      </c>
      <c r="L1302" s="2" t="s">
        <v>21</v>
      </c>
      <c r="M1302" s="2" t="s">
        <v>2886</v>
      </c>
      <c r="N1302" s="2" t="s">
        <v>2888</v>
      </c>
      <c r="O1302" s="2">
        <v>999002712</v>
      </c>
      <c r="P1302" s="2">
        <v>3</v>
      </c>
      <c r="Q1302" s="2">
        <v>2014</v>
      </c>
      <c r="R1302" s="15">
        <v>41793</v>
      </c>
      <c r="S1302" s="2" t="s">
        <v>17924</v>
      </c>
      <c r="T1302" s="2" t="s">
        <v>1240</v>
      </c>
      <c r="U1302" s="2" t="s">
        <v>3329</v>
      </c>
    </row>
    <row r="1303" spans="5:21" x14ac:dyDescent="0.2">
      <c r="E1303" s="2">
        <v>59666925</v>
      </c>
      <c r="F1303" s="2">
        <v>5</v>
      </c>
      <c r="G1303" s="2" t="s">
        <v>1261</v>
      </c>
      <c r="H1303" s="2">
        <v>58</v>
      </c>
      <c r="I1303" s="2" t="s">
        <v>1259</v>
      </c>
      <c r="J1303" s="2" t="s">
        <v>1259</v>
      </c>
      <c r="K1303" s="2" t="s">
        <v>1259</v>
      </c>
      <c r="L1303" s="2">
        <v>2</v>
      </c>
      <c r="M1303" s="2" t="s">
        <v>2886</v>
      </c>
      <c r="N1303" s="2" t="s">
        <v>2888</v>
      </c>
      <c r="O1303" s="2">
        <v>999002713</v>
      </c>
      <c r="P1303" s="2">
        <v>4</v>
      </c>
      <c r="Q1303" s="2">
        <v>2006</v>
      </c>
      <c r="R1303" s="15">
        <v>38961</v>
      </c>
      <c r="S1303" s="2" t="s">
        <v>17925</v>
      </c>
      <c r="T1303" s="2" t="s">
        <v>1240</v>
      </c>
      <c r="U1303" s="2" t="s">
        <v>17926</v>
      </c>
    </row>
    <row r="1304" spans="5:21" x14ac:dyDescent="0.2">
      <c r="E1304" s="2">
        <v>72722589</v>
      </c>
      <c r="F1304" s="2">
        <v>13</v>
      </c>
      <c r="G1304" s="2" t="s">
        <v>1261</v>
      </c>
      <c r="H1304" s="2">
        <v>58</v>
      </c>
      <c r="I1304" s="2" t="s">
        <v>1265</v>
      </c>
      <c r="J1304" s="2" t="s">
        <v>21</v>
      </c>
      <c r="K1304" s="2" t="s">
        <v>21</v>
      </c>
      <c r="L1304" s="2" t="s">
        <v>21</v>
      </c>
      <c r="M1304" s="2" t="s">
        <v>2886</v>
      </c>
      <c r="N1304" s="2" t="s">
        <v>2888</v>
      </c>
      <c r="O1304" s="2">
        <v>999002714</v>
      </c>
      <c r="P1304" s="2">
        <v>4</v>
      </c>
      <c r="Q1304" s="2">
        <v>2018</v>
      </c>
      <c r="R1304" s="15">
        <v>43249</v>
      </c>
      <c r="S1304" s="2" t="s">
        <v>17927</v>
      </c>
      <c r="T1304" s="2" t="s">
        <v>1240</v>
      </c>
      <c r="U1304" s="2" t="s">
        <v>17928</v>
      </c>
    </row>
    <row r="1305" spans="5:21" x14ac:dyDescent="0.2">
      <c r="E1305" s="2">
        <v>32411960</v>
      </c>
      <c r="F1305" s="2">
        <v>22</v>
      </c>
      <c r="G1305" s="2" t="s">
        <v>1261</v>
      </c>
      <c r="H1305" s="2">
        <v>58</v>
      </c>
      <c r="I1305" s="2" t="s">
        <v>1259</v>
      </c>
      <c r="J1305" s="2" t="s">
        <v>1259</v>
      </c>
      <c r="K1305" s="2" t="s">
        <v>1259</v>
      </c>
      <c r="L1305" s="2">
        <v>1</v>
      </c>
      <c r="M1305" s="2" t="s">
        <v>2886</v>
      </c>
      <c r="N1305" s="2" t="s">
        <v>2888</v>
      </c>
      <c r="O1305" s="2">
        <v>999002715</v>
      </c>
      <c r="P1305" s="2">
        <v>3</v>
      </c>
      <c r="Q1305" s="2">
        <v>1950</v>
      </c>
      <c r="R1305" s="15">
        <v>18264</v>
      </c>
      <c r="S1305" s="2" t="s">
        <v>17929</v>
      </c>
      <c r="T1305" s="2" t="s">
        <v>1240</v>
      </c>
      <c r="U1305" s="2" t="s">
        <v>616</v>
      </c>
    </row>
    <row r="1306" spans="5:21" x14ac:dyDescent="0.2">
      <c r="E1306" s="2">
        <v>82119822</v>
      </c>
      <c r="F1306" s="2">
        <v>21</v>
      </c>
      <c r="G1306" s="2" t="s">
        <v>1261</v>
      </c>
      <c r="H1306" s="2">
        <v>58</v>
      </c>
      <c r="I1306" s="2" t="s">
        <v>1265</v>
      </c>
      <c r="J1306" s="2" t="s">
        <v>21</v>
      </c>
      <c r="K1306" s="2" t="s">
        <v>21</v>
      </c>
      <c r="L1306" s="2" t="s">
        <v>21</v>
      </c>
      <c r="M1306" s="2" t="s">
        <v>2886</v>
      </c>
      <c r="N1306" s="2" t="s">
        <v>2888</v>
      </c>
      <c r="O1306" s="2">
        <v>999002717</v>
      </c>
      <c r="P1306" s="2">
        <v>4</v>
      </c>
      <c r="Q1306" s="2">
        <v>2019</v>
      </c>
      <c r="R1306" s="15">
        <v>43545</v>
      </c>
      <c r="S1306" s="2" t="s">
        <v>17930</v>
      </c>
      <c r="T1306" s="2" t="s">
        <v>1240</v>
      </c>
      <c r="U1306" s="2" t="s">
        <v>17931</v>
      </c>
    </row>
    <row r="1307" spans="5:21" x14ac:dyDescent="0.2">
      <c r="E1307" s="2">
        <v>44005053</v>
      </c>
      <c r="F1307" s="2">
        <v>14</v>
      </c>
      <c r="G1307" s="2" t="s">
        <v>1261</v>
      </c>
      <c r="H1307" s="2">
        <v>58</v>
      </c>
      <c r="I1307" s="2" t="s">
        <v>1259</v>
      </c>
      <c r="J1307" s="2" t="s">
        <v>1259</v>
      </c>
      <c r="K1307" s="2" t="s">
        <v>1259</v>
      </c>
      <c r="L1307" s="2">
        <v>1</v>
      </c>
      <c r="M1307" s="2" t="s">
        <v>2886</v>
      </c>
      <c r="N1307" s="2" t="s">
        <v>2888</v>
      </c>
      <c r="O1307" s="2">
        <v>999002719</v>
      </c>
      <c r="P1307" s="2">
        <v>3</v>
      </c>
      <c r="Q1307" s="2">
        <v>1950</v>
      </c>
      <c r="R1307" s="15">
        <v>18264</v>
      </c>
      <c r="S1307" s="2" t="s">
        <v>17935</v>
      </c>
      <c r="T1307" s="2" t="s">
        <v>1240</v>
      </c>
      <c r="U1307" s="2" t="s">
        <v>3330</v>
      </c>
    </row>
    <row r="1308" spans="5:21" x14ac:dyDescent="0.2">
      <c r="E1308" s="2">
        <v>38580321</v>
      </c>
      <c r="F1308" s="2">
        <v>11</v>
      </c>
      <c r="G1308" s="2" t="s">
        <v>1261</v>
      </c>
      <c r="H1308" s="2">
        <v>58</v>
      </c>
      <c r="I1308" s="2" t="s">
        <v>1259</v>
      </c>
      <c r="J1308" s="2" t="s">
        <v>1259</v>
      </c>
      <c r="K1308" s="2" t="s">
        <v>1259</v>
      </c>
      <c r="L1308" s="2" t="s">
        <v>21</v>
      </c>
      <c r="M1308" s="2" t="s">
        <v>2886</v>
      </c>
      <c r="N1308" s="2" t="s">
        <v>2888</v>
      </c>
      <c r="O1308" s="2">
        <v>999002721</v>
      </c>
      <c r="P1308" s="2">
        <v>3</v>
      </c>
      <c r="Q1308" s="2">
        <v>2004</v>
      </c>
      <c r="R1308" s="15">
        <v>38289</v>
      </c>
      <c r="S1308" s="2" t="s">
        <v>17937</v>
      </c>
      <c r="T1308" s="2" t="s">
        <v>1240</v>
      </c>
      <c r="U1308" s="2" t="s">
        <v>17938</v>
      </c>
    </row>
    <row r="1309" spans="5:21" x14ac:dyDescent="0.2">
      <c r="E1309" s="2">
        <v>9726785</v>
      </c>
      <c r="F1309" s="2">
        <v>28</v>
      </c>
      <c r="G1309" s="2" t="s">
        <v>1261</v>
      </c>
      <c r="H1309" s="2">
        <v>58</v>
      </c>
      <c r="I1309" s="2" t="s">
        <v>1259</v>
      </c>
      <c r="J1309" s="2" t="s">
        <v>1259</v>
      </c>
      <c r="K1309" s="2" t="s">
        <v>1259</v>
      </c>
      <c r="L1309" s="2">
        <v>2</v>
      </c>
      <c r="M1309" s="2" t="s">
        <v>2886</v>
      </c>
      <c r="N1309" s="2" t="s">
        <v>2888</v>
      </c>
      <c r="O1309" s="2">
        <v>999002723</v>
      </c>
      <c r="P1309" s="2">
        <v>4</v>
      </c>
      <c r="Q1309" s="2">
        <v>1999</v>
      </c>
      <c r="R1309" s="15">
        <v>36360</v>
      </c>
      <c r="S1309" s="2" t="s">
        <v>17940</v>
      </c>
      <c r="T1309" s="2" t="s">
        <v>1240</v>
      </c>
      <c r="U1309" s="2" t="s">
        <v>17941</v>
      </c>
    </row>
    <row r="1310" spans="5:21" x14ac:dyDescent="0.2">
      <c r="E1310" s="2">
        <v>79899435</v>
      </c>
      <c r="F1310" s="2">
        <v>8</v>
      </c>
      <c r="G1310" s="2" t="s">
        <v>1261</v>
      </c>
      <c r="H1310" s="2">
        <v>58</v>
      </c>
      <c r="I1310" s="2" t="s">
        <v>1264</v>
      </c>
      <c r="J1310" s="2" t="s">
        <v>21</v>
      </c>
      <c r="K1310" s="2" t="s">
        <v>21</v>
      </c>
      <c r="L1310" s="2">
        <v>2</v>
      </c>
      <c r="M1310" s="2" t="s">
        <v>2886</v>
      </c>
      <c r="N1310" s="2" t="s">
        <v>2888</v>
      </c>
      <c r="O1310" s="2">
        <v>999002724</v>
      </c>
      <c r="P1310" s="2">
        <v>4</v>
      </c>
      <c r="Q1310" s="2">
        <v>2016</v>
      </c>
      <c r="R1310" s="15">
        <v>42375</v>
      </c>
      <c r="S1310" s="2" t="s">
        <v>17942</v>
      </c>
      <c r="T1310" s="2" t="s">
        <v>1240</v>
      </c>
      <c r="U1310" s="2" t="s">
        <v>17943</v>
      </c>
    </row>
    <row r="1311" spans="5:21" x14ac:dyDescent="0.2">
      <c r="E1311" s="2">
        <v>14070786</v>
      </c>
      <c r="F1311" s="2">
        <v>1</v>
      </c>
      <c r="G1311" s="2" t="s">
        <v>1261</v>
      </c>
      <c r="H1311" s="2">
        <v>150</v>
      </c>
      <c r="I1311" s="2" t="s">
        <v>1259</v>
      </c>
      <c r="J1311" s="2" t="s">
        <v>1259</v>
      </c>
      <c r="K1311" s="2" t="s">
        <v>1259</v>
      </c>
      <c r="L1311" s="2">
        <v>1</v>
      </c>
      <c r="M1311" s="2" t="s">
        <v>2886</v>
      </c>
      <c r="N1311" s="2" t="s">
        <v>2888</v>
      </c>
      <c r="O1311" s="2">
        <v>999002725</v>
      </c>
      <c r="P1311" s="2">
        <v>5</v>
      </c>
      <c r="Q1311" s="2">
        <v>2009</v>
      </c>
      <c r="R1311" s="15">
        <v>40121</v>
      </c>
      <c r="S1311" s="2" t="s">
        <v>17944</v>
      </c>
      <c r="T1311" s="2" t="s">
        <v>1240</v>
      </c>
      <c r="U1311" s="2" t="s">
        <v>2900</v>
      </c>
    </row>
    <row r="1312" spans="5:21" x14ac:dyDescent="0.2">
      <c r="E1312" s="2">
        <v>34150410</v>
      </c>
      <c r="F1312" s="2">
        <v>29</v>
      </c>
      <c r="G1312" s="2" t="s">
        <v>1261</v>
      </c>
      <c r="H1312" s="2">
        <v>58</v>
      </c>
      <c r="I1312" s="2" t="s">
        <v>1259</v>
      </c>
      <c r="J1312" s="2" t="s">
        <v>1259</v>
      </c>
      <c r="K1312" s="2" t="s">
        <v>1259</v>
      </c>
      <c r="L1312" s="2" t="s">
        <v>21</v>
      </c>
      <c r="M1312" s="2" t="s">
        <v>2886</v>
      </c>
      <c r="N1312" s="2" t="s">
        <v>2888</v>
      </c>
      <c r="O1312" s="2">
        <v>999002728</v>
      </c>
      <c r="P1312" s="2">
        <v>3</v>
      </c>
      <c r="Q1312" s="2">
        <v>1950</v>
      </c>
      <c r="R1312" s="15">
        <v>18264</v>
      </c>
      <c r="S1312" s="2" t="s">
        <v>17946</v>
      </c>
      <c r="T1312" s="2" t="s">
        <v>1240</v>
      </c>
      <c r="U1312" s="2" t="s">
        <v>17947</v>
      </c>
    </row>
    <row r="1313" spans="5:21" x14ac:dyDescent="0.2">
      <c r="E1313" s="2">
        <v>87078501</v>
      </c>
      <c r="F1313" s="2">
        <v>19</v>
      </c>
      <c r="G1313" s="2" t="s">
        <v>1261</v>
      </c>
      <c r="H1313" s="2">
        <v>58</v>
      </c>
      <c r="I1313" s="2" t="s">
        <v>1264</v>
      </c>
      <c r="J1313" s="2" t="s">
        <v>21</v>
      </c>
      <c r="K1313" s="2" t="s">
        <v>21</v>
      </c>
      <c r="L1313" s="2" t="s">
        <v>21</v>
      </c>
      <c r="M1313" s="2" t="s">
        <v>2886</v>
      </c>
      <c r="N1313" s="2" t="s">
        <v>2888</v>
      </c>
      <c r="O1313" s="2">
        <v>999002729</v>
      </c>
      <c r="P1313" s="2">
        <v>4</v>
      </c>
      <c r="Q1313" s="2">
        <v>2019</v>
      </c>
      <c r="R1313" s="15">
        <v>43725</v>
      </c>
      <c r="S1313" s="2" t="s">
        <v>17948</v>
      </c>
      <c r="T1313" s="2" t="s">
        <v>1240</v>
      </c>
      <c r="U1313" s="2" t="s">
        <v>17949</v>
      </c>
    </row>
    <row r="1314" spans="5:21" x14ac:dyDescent="0.2">
      <c r="E1314" s="2">
        <v>35251293</v>
      </c>
      <c r="F1314" s="2">
        <v>29</v>
      </c>
      <c r="G1314" s="2" t="s">
        <v>1261</v>
      </c>
      <c r="H1314" s="2">
        <v>58</v>
      </c>
      <c r="I1314" s="2" t="s">
        <v>1259</v>
      </c>
      <c r="J1314" s="2" t="s">
        <v>1259</v>
      </c>
      <c r="K1314" s="2" t="s">
        <v>1259</v>
      </c>
      <c r="L1314" s="2">
        <v>1</v>
      </c>
      <c r="M1314" s="2" t="s">
        <v>2886</v>
      </c>
      <c r="N1314" s="2" t="s">
        <v>2888</v>
      </c>
      <c r="O1314" s="2">
        <v>999002731</v>
      </c>
      <c r="P1314" s="2">
        <v>3</v>
      </c>
      <c r="Q1314" s="2">
        <v>1950</v>
      </c>
      <c r="R1314" s="15">
        <v>18264</v>
      </c>
      <c r="S1314" s="2" t="s">
        <v>17951</v>
      </c>
      <c r="T1314" s="2" t="s">
        <v>1240</v>
      </c>
      <c r="U1314" s="2" t="s">
        <v>17952</v>
      </c>
    </row>
    <row r="1315" spans="5:21" x14ac:dyDescent="0.2">
      <c r="E1315" s="2">
        <v>35854671</v>
      </c>
      <c r="F1315" s="2">
        <v>8</v>
      </c>
      <c r="G1315" s="2" t="s">
        <v>1261</v>
      </c>
      <c r="H1315" s="2">
        <v>58</v>
      </c>
      <c r="I1315" s="2" t="s">
        <v>1259</v>
      </c>
      <c r="J1315" s="2" t="s">
        <v>1259</v>
      </c>
      <c r="K1315" s="2" t="s">
        <v>1259</v>
      </c>
      <c r="L1315" s="2">
        <v>1</v>
      </c>
      <c r="M1315" s="2" t="s">
        <v>2886</v>
      </c>
      <c r="N1315" s="2" t="s">
        <v>2888</v>
      </c>
      <c r="O1315" s="2">
        <v>999002732</v>
      </c>
      <c r="P1315" s="2">
        <v>3</v>
      </c>
      <c r="Q1315" s="2">
        <v>2005</v>
      </c>
      <c r="R1315" s="15">
        <v>38369</v>
      </c>
      <c r="S1315" s="2" t="s">
        <v>17953</v>
      </c>
      <c r="T1315" s="2" t="s">
        <v>1240</v>
      </c>
      <c r="U1315" s="2" t="s">
        <v>17954</v>
      </c>
    </row>
    <row r="1316" spans="5:21" x14ac:dyDescent="0.2">
      <c r="E1316" s="2">
        <v>38021287</v>
      </c>
      <c r="F1316" s="2">
        <v>7</v>
      </c>
      <c r="G1316" s="2" t="s">
        <v>1261</v>
      </c>
      <c r="H1316" s="2">
        <v>58</v>
      </c>
      <c r="I1316" s="2" t="s">
        <v>1259</v>
      </c>
      <c r="J1316" s="2" t="s">
        <v>1259</v>
      </c>
      <c r="K1316" s="2" t="s">
        <v>1259</v>
      </c>
      <c r="L1316" s="2">
        <v>2</v>
      </c>
      <c r="M1316" s="2" t="s">
        <v>2886</v>
      </c>
      <c r="N1316" s="2" t="s">
        <v>2888</v>
      </c>
      <c r="O1316" s="2">
        <v>999002734</v>
      </c>
      <c r="P1316" s="2">
        <v>4</v>
      </c>
      <c r="Q1316" s="2">
        <v>1999</v>
      </c>
      <c r="R1316" s="15">
        <v>36424</v>
      </c>
      <c r="S1316" s="2" t="s">
        <v>17956</v>
      </c>
      <c r="T1316" s="2" t="s">
        <v>1240</v>
      </c>
      <c r="U1316" s="2" t="s">
        <v>17957</v>
      </c>
    </row>
    <row r="1317" spans="5:21" x14ac:dyDescent="0.2">
      <c r="E1317" s="2">
        <v>87078518</v>
      </c>
      <c r="F1317" s="2">
        <v>23</v>
      </c>
      <c r="G1317" s="2" t="s">
        <v>1261</v>
      </c>
      <c r="H1317" s="2" t="s">
        <v>21</v>
      </c>
      <c r="I1317" s="2" t="s">
        <v>1264</v>
      </c>
      <c r="J1317" s="2" t="s">
        <v>21</v>
      </c>
      <c r="K1317" s="2" t="s">
        <v>21</v>
      </c>
      <c r="L1317" s="2" t="s">
        <v>21</v>
      </c>
      <c r="M1317" s="2" t="s">
        <v>2886</v>
      </c>
      <c r="N1317" s="2" t="s">
        <v>2888</v>
      </c>
      <c r="O1317" s="2">
        <v>999002736</v>
      </c>
      <c r="P1317" s="2">
        <v>4</v>
      </c>
      <c r="Q1317" s="2">
        <v>2019</v>
      </c>
      <c r="R1317" s="15">
        <v>43787</v>
      </c>
      <c r="S1317" s="2" t="s">
        <v>17958</v>
      </c>
      <c r="T1317" s="2" t="s">
        <v>1240</v>
      </c>
      <c r="U1317" s="2" t="s">
        <v>17959</v>
      </c>
    </row>
    <row r="1318" spans="5:21" x14ac:dyDescent="0.2">
      <c r="E1318" s="2">
        <v>82508229</v>
      </c>
      <c r="F1318" s="2">
        <v>26</v>
      </c>
      <c r="G1318" s="2" t="s">
        <v>1261</v>
      </c>
      <c r="H1318" s="2" t="s">
        <v>21</v>
      </c>
      <c r="I1318" s="2" t="s">
        <v>1264</v>
      </c>
      <c r="J1318" s="2" t="s">
        <v>21</v>
      </c>
      <c r="K1318" s="2" t="s">
        <v>21</v>
      </c>
      <c r="L1318" s="2" t="s">
        <v>21</v>
      </c>
      <c r="M1318" s="2" t="s">
        <v>2886</v>
      </c>
      <c r="N1318" s="2" t="s">
        <v>2888</v>
      </c>
      <c r="O1318" s="2">
        <v>999002737</v>
      </c>
      <c r="P1318" s="2">
        <v>4</v>
      </c>
      <c r="Q1318" s="2">
        <v>2019</v>
      </c>
      <c r="R1318" s="15">
        <v>43787</v>
      </c>
      <c r="S1318" s="2" t="s">
        <v>17960</v>
      </c>
      <c r="T1318" s="2" t="s">
        <v>1240</v>
      </c>
      <c r="U1318" s="2" t="s">
        <v>317</v>
      </c>
    </row>
    <row r="1319" spans="5:21" x14ac:dyDescent="0.2">
      <c r="E1319" s="2">
        <v>85453233</v>
      </c>
      <c r="F1319" s="2">
        <v>26</v>
      </c>
      <c r="G1319" s="2" t="s">
        <v>1261</v>
      </c>
      <c r="H1319" s="2" t="s">
        <v>21</v>
      </c>
      <c r="I1319" s="2" t="s">
        <v>1264</v>
      </c>
      <c r="J1319" s="2" t="s">
        <v>21</v>
      </c>
      <c r="K1319" s="2" t="s">
        <v>21</v>
      </c>
      <c r="L1319" s="2" t="s">
        <v>21</v>
      </c>
      <c r="M1319" s="2" t="s">
        <v>2886</v>
      </c>
      <c r="N1319" s="2" t="s">
        <v>2888</v>
      </c>
      <c r="O1319" s="2">
        <v>999002738</v>
      </c>
      <c r="P1319" s="2">
        <v>5</v>
      </c>
      <c r="Q1319" s="2">
        <v>2019</v>
      </c>
      <c r="R1319" s="15">
        <v>43787</v>
      </c>
      <c r="S1319" s="2" t="s">
        <v>17961</v>
      </c>
      <c r="T1319" s="2" t="s">
        <v>1240</v>
      </c>
      <c r="U1319" s="2" t="s">
        <v>317</v>
      </c>
    </row>
    <row r="1320" spans="5:21" x14ac:dyDescent="0.2">
      <c r="E1320" s="2" t="s">
        <v>17962</v>
      </c>
      <c r="F1320" s="2">
        <v>27</v>
      </c>
      <c r="G1320" s="2" t="s">
        <v>1261</v>
      </c>
      <c r="H1320" s="2">
        <v>58</v>
      </c>
      <c r="I1320" s="2" t="s">
        <v>1259</v>
      </c>
      <c r="J1320" s="2" t="s">
        <v>1259</v>
      </c>
      <c r="K1320" s="2" t="s">
        <v>1259</v>
      </c>
      <c r="L1320" s="2">
        <v>2</v>
      </c>
      <c r="M1320" s="2" t="s">
        <v>2886</v>
      </c>
      <c r="N1320" s="2" t="s">
        <v>2888</v>
      </c>
      <c r="O1320" s="2">
        <v>999002739</v>
      </c>
      <c r="P1320" s="2">
        <v>4</v>
      </c>
      <c r="Q1320" s="2">
        <v>2005</v>
      </c>
      <c r="R1320" s="15">
        <v>38649</v>
      </c>
      <c r="S1320" s="2" t="s">
        <v>17963</v>
      </c>
      <c r="T1320" s="2" t="s">
        <v>1240</v>
      </c>
      <c r="U1320" s="2" t="s">
        <v>17964</v>
      </c>
    </row>
    <row r="1321" spans="5:21" x14ac:dyDescent="0.2">
      <c r="E1321" s="2">
        <v>30642706</v>
      </c>
      <c r="F1321" s="2">
        <v>9</v>
      </c>
      <c r="G1321" s="2" t="s">
        <v>1261</v>
      </c>
      <c r="H1321" s="2">
        <v>100</v>
      </c>
      <c r="I1321" s="2" t="s">
        <v>1259</v>
      </c>
      <c r="J1321" s="2" t="s">
        <v>1259</v>
      </c>
      <c r="K1321" s="2" t="s">
        <v>1259</v>
      </c>
      <c r="L1321" s="2">
        <v>1</v>
      </c>
      <c r="M1321" s="2" t="s">
        <v>2886</v>
      </c>
      <c r="N1321" s="2" t="s">
        <v>2888</v>
      </c>
      <c r="O1321" s="2">
        <v>999002740</v>
      </c>
      <c r="P1321" s="2">
        <v>4</v>
      </c>
      <c r="Q1321" s="2">
        <v>2010</v>
      </c>
      <c r="R1321" s="15">
        <v>40374</v>
      </c>
      <c r="S1321" s="2" t="s">
        <v>17965</v>
      </c>
      <c r="T1321" s="2" t="s">
        <v>1240</v>
      </c>
      <c r="U1321" s="2" t="s">
        <v>17966</v>
      </c>
    </row>
    <row r="1322" spans="5:21" x14ac:dyDescent="0.2">
      <c r="E1322" s="2">
        <v>60896086</v>
      </c>
      <c r="F1322" s="2">
        <v>25</v>
      </c>
      <c r="G1322" s="2" t="s">
        <v>1261</v>
      </c>
      <c r="H1322" s="2">
        <v>58</v>
      </c>
      <c r="I1322" s="2" t="s">
        <v>1259</v>
      </c>
      <c r="J1322" s="2" t="s">
        <v>1259</v>
      </c>
      <c r="K1322" s="2" t="s">
        <v>1259</v>
      </c>
      <c r="L1322" s="2">
        <v>2</v>
      </c>
      <c r="M1322" s="2" t="s">
        <v>2886</v>
      </c>
      <c r="N1322" s="2" t="s">
        <v>2888</v>
      </c>
      <c r="O1322" s="2">
        <v>999002742</v>
      </c>
      <c r="P1322" s="2">
        <v>4</v>
      </c>
      <c r="Q1322" s="2">
        <v>2006</v>
      </c>
      <c r="R1322" s="15">
        <v>39069</v>
      </c>
      <c r="S1322" s="2" t="s">
        <v>17968</v>
      </c>
      <c r="T1322" s="2" t="s">
        <v>1240</v>
      </c>
      <c r="U1322" s="2" t="s">
        <v>17969</v>
      </c>
    </row>
    <row r="1323" spans="5:21" x14ac:dyDescent="0.2">
      <c r="E1323" s="2">
        <v>87078517</v>
      </c>
      <c r="F1323" s="2">
        <v>16</v>
      </c>
      <c r="G1323" s="2" t="s">
        <v>1261</v>
      </c>
      <c r="H1323" s="2" t="s">
        <v>21</v>
      </c>
      <c r="I1323" s="2" t="s">
        <v>1264</v>
      </c>
      <c r="J1323" s="2" t="s">
        <v>21</v>
      </c>
      <c r="K1323" s="2" t="s">
        <v>21</v>
      </c>
      <c r="L1323" s="2" t="s">
        <v>21</v>
      </c>
      <c r="M1323" s="2" t="s">
        <v>2886</v>
      </c>
      <c r="N1323" s="2" t="s">
        <v>2888</v>
      </c>
      <c r="O1323" s="2">
        <v>999002743</v>
      </c>
      <c r="P1323" s="2">
        <v>4</v>
      </c>
      <c r="Q1323" s="2">
        <v>2019</v>
      </c>
      <c r="R1323" s="15">
        <v>43774</v>
      </c>
      <c r="S1323" s="2" t="s">
        <v>17970</v>
      </c>
      <c r="T1323" s="2" t="s">
        <v>1240</v>
      </c>
      <c r="U1323" s="2" t="s">
        <v>617</v>
      </c>
    </row>
    <row r="1324" spans="5:21" x14ac:dyDescent="0.2">
      <c r="E1324" s="2">
        <v>11222951</v>
      </c>
      <c r="F1324" s="2">
        <v>16</v>
      </c>
      <c r="G1324" s="2" t="s">
        <v>1261</v>
      </c>
      <c r="H1324" s="2">
        <v>58</v>
      </c>
      <c r="I1324" s="2" t="s">
        <v>1259</v>
      </c>
      <c r="J1324" s="2" t="s">
        <v>1259</v>
      </c>
      <c r="K1324" s="2" t="s">
        <v>1259</v>
      </c>
      <c r="L1324" s="2">
        <v>2</v>
      </c>
      <c r="M1324" s="2" t="s">
        <v>2886</v>
      </c>
      <c r="N1324" s="2" t="s">
        <v>2888</v>
      </c>
      <c r="O1324" s="2">
        <v>999002744</v>
      </c>
      <c r="P1324" s="2">
        <v>4</v>
      </c>
      <c r="Q1324" s="2">
        <v>1999</v>
      </c>
      <c r="R1324" s="15">
        <v>36423</v>
      </c>
      <c r="S1324" s="2" t="s">
        <v>17971</v>
      </c>
      <c r="T1324" s="2" t="s">
        <v>1240</v>
      </c>
      <c r="U1324" s="2" t="s">
        <v>618</v>
      </c>
    </row>
    <row r="1325" spans="5:21" x14ac:dyDescent="0.2">
      <c r="E1325" s="2">
        <v>37788495</v>
      </c>
      <c r="F1325" s="2">
        <v>12</v>
      </c>
      <c r="G1325" s="2" t="s">
        <v>1261</v>
      </c>
      <c r="H1325" s="2">
        <v>58</v>
      </c>
      <c r="I1325" s="2" t="s">
        <v>1259</v>
      </c>
      <c r="J1325" s="2" t="s">
        <v>1259</v>
      </c>
      <c r="K1325" s="2" t="s">
        <v>1259</v>
      </c>
      <c r="L1325" s="2">
        <v>1</v>
      </c>
      <c r="M1325" s="2" t="s">
        <v>2886</v>
      </c>
      <c r="N1325" s="2" t="s">
        <v>2888</v>
      </c>
      <c r="O1325" s="2">
        <v>999002745</v>
      </c>
      <c r="P1325" s="2">
        <v>3</v>
      </c>
      <c r="Q1325" s="2">
        <v>1950</v>
      </c>
      <c r="R1325" s="15">
        <v>18264</v>
      </c>
      <c r="S1325" s="2" t="s">
        <v>17972</v>
      </c>
      <c r="T1325" s="2" t="s">
        <v>1240</v>
      </c>
      <c r="U1325" s="2" t="s">
        <v>368</v>
      </c>
    </row>
    <row r="1326" spans="5:21" x14ac:dyDescent="0.2">
      <c r="E1326" s="2">
        <v>35657382</v>
      </c>
      <c r="F1326" s="2">
        <v>17</v>
      </c>
      <c r="G1326" s="2" t="s">
        <v>1261</v>
      </c>
      <c r="H1326" s="2">
        <v>58</v>
      </c>
      <c r="I1326" s="2" t="s">
        <v>1259</v>
      </c>
      <c r="J1326" s="2" t="s">
        <v>1259</v>
      </c>
      <c r="K1326" s="2" t="s">
        <v>1259</v>
      </c>
      <c r="L1326" s="2">
        <v>1</v>
      </c>
      <c r="M1326" s="2" t="s">
        <v>2886</v>
      </c>
      <c r="N1326" s="2" t="s">
        <v>2888</v>
      </c>
      <c r="O1326" s="2">
        <v>999002746</v>
      </c>
      <c r="P1326" s="2">
        <v>3</v>
      </c>
      <c r="Q1326" s="2">
        <v>1950</v>
      </c>
      <c r="R1326" s="15">
        <v>18264</v>
      </c>
      <c r="S1326" s="2" t="s">
        <v>17973</v>
      </c>
      <c r="T1326" s="2" t="s">
        <v>1240</v>
      </c>
      <c r="U1326" s="2" t="s">
        <v>17974</v>
      </c>
    </row>
    <row r="1327" spans="5:21" x14ac:dyDescent="0.2">
      <c r="E1327" s="2">
        <v>61216727</v>
      </c>
      <c r="F1327" s="2">
        <v>6</v>
      </c>
      <c r="G1327" s="2" t="s">
        <v>1261</v>
      </c>
      <c r="H1327" s="2">
        <v>58</v>
      </c>
      <c r="I1327" s="2" t="s">
        <v>1259</v>
      </c>
      <c r="J1327" s="2" t="s">
        <v>1259</v>
      </c>
      <c r="K1327" s="2" t="s">
        <v>1259</v>
      </c>
      <c r="L1327" s="2">
        <v>2</v>
      </c>
      <c r="M1327" s="2" t="s">
        <v>2886</v>
      </c>
      <c r="N1327" s="2" t="s">
        <v>2888</v>
      </c>
      <c r="O1327" s="2">
        <v>999002747</v>
      </c>
      <c r="P1327" s="2">
        <v>4</v>
      </c>
      <c r="Q1327" s="2">
        <v>2009</v>
      </c>
      <c r="R1327" s="15">
        <v>40053</v>
      </c>
      <c r="S1327" s="2" t="s">
        <v>17975</v>
      </c>
      <c r="T1327" s="2" t="s">
        <v>1240</v>
      </c>
      <c r="U1327" s="2" t="s">
        <v>17976</v>
      </c>
    </row>
    <row r="1328" spans="5:21" x14ac:dyDescent="0.2">
      <c r="E1328" s="2">
        <v>11183643</v>
      </c>
      <c r="F1328" s="2">
        <v>29</v>
      </c>
      <c r="G1328" s="2" t="s">
        <v>1261</v>
      </c>
      <c r="H1328" s="2">
        <v>58</v>
      </c>
      <c r="I1328" s="2" t="s">
        <v>1259</v>
      </c>
      <c r="J1328" s="2" t="s">
        <v>1259</v>
      </c>
      <c r="K1328" s="2" t="s">
        <v>1259</v>
      </c>
      <c r="L1328" s="2">
        <v>2</v>
      </c>
      <c r="M1328" s="2" t="s">
        <v>2886</v>
      </c>
      <c r="N1328" s="2" t="s">
        <v>2888</v>
      </c>
      <c r="O1328" s="2">
        <v>999002749</v>
      </c>
      <c r="P1328" s="2">
        <v>4</v>
      </c>
      <c r="Q1328" s="2">
        <v>1950</v>
      </c>
      <c r="R1328" s="15">
        <v>18264</v>
      </c>
      <c r="S1328" s="2" t="s">
        <v>17978</v>
      </c>
      <c r="T1328" s="2" t="s">
        <v>1240</v>
      </c>
      <c r="U1328" s="2" t="s">
        <v>17979</v>
      </c>
    </row>
    <row r="1329" spans="5:21" x14ac:dyDescent="0.2">
      <c r="E1329" s="2">
        <v>35251265</v>
      </c>
      <c r="F1329" s="2">
        <v>25</v>
      </c>
      <c r="G1329" s="2" t="s">
        <v>1261</v>
      </c>
      <c r="H1329" s="2">
        <v>58</v>
      </c>
      <c r="I1329" s="2" t="s">
        <v>1259</v>
      </c>
      <c r="J1329" s="2" t="s">
        <v>1259</v>
      </c>
      <c r="K1329" s="2" t="s">
        <v>1259</v>
      </c>
      <c r="L1329" s="2">
        <v>2</v>
      </c>
      <c r="M1329" s="2" t="s">
        <v>2886</v>
      </c>
      <c r="N1329" s="2" t="s">
        <v>2888</v>
      </c>
      <c r="O1329" s="2">
        <v>999002751</v>
      </c>
      <c r="P1329" s="2">
        <v>3</v>
      </c>
      <c r="Q1329" s="2">
        <v>1950</v>
      </c>
      <c r="R1329" s="15">
        <v>18264</v>
      </c>
      <c r="S1329" s="2" t="s">
        <v>17981</v>
      </c>
      <c r="T1329" s="2" t="s">
        <v>1240</v>
      </c>
      <c r="U1329" s="2" t="s">
        <v>17982</v>
      </c>
    </row>
    <row r="1330" spans="5:21" x14ac:dyDescent="0.2">
      <c r="E1330" s="2">
        <v>32411912</v>
      </c>
      <c r="F1330" s="2">
        <v>29</v>
      </c>
      <c r="G1330" s="2" t="s">
        <v>1261</v>
      </c>
      <c r="H1330" s="2">
        <v>58</v>
      </c>
      <c r="I1330" s="2" t="s">
        <v>1259</v>
      </c>
      <c r="J1330" s="2" t="s">
        <v>1259</v>
      </c>
      <c r="K1330" s="2" t="s">
        <v>1259</v>
      </c>
      <c r="L1330" s="2">
        <v>1</v>
      </c>
      <c r="M1330" s="2" t="s">
        <v>2886</v>
      </c>
      <c r="N1330" s="2" t="s">
        <v>2888</v>
      </c>
      <c r="O1330" s="2">
        <v>999002752</v>
      </c>
      <c r="P1330" s="2">
        <v>3</v>
      </c>
      <c r="Q1330" s="2">
        <v>1950</v>
      </c>
      <c r="R1330" s="15">
        <v>18264</v>
      </c>
      <c r="S1330" s="2" t="s">
        <v>17983</v>
      </c>
      <c r="T1330" s="2" t="s">
        <v>1240</v>
      </c>
      <c r="U1330" s="2" t="s">
        <v>17984</v>
      </c>
    </row>
    <row r="1331" spans="5:21" x14ac:dyDescent="0.2">
      <c r="E1331" s="2">
        <v>56920883</v>
      </c>
      <c r="F1331" s="2">
        <v>20</v>
      </c>
      <c r="G1331" s="2" t="s">
        <v>1261</v>
      </c>
      <c r="H1331" s="2">
        <v>58</v>
      </c>
      <c r="I1331" s="2" t="s">
        <v>1259</v>
      </c>
      <c r="J1331" s="2" t="s">
        <v>1259</v>
      </c>
      <c r="K1331" s="2" t="s">
        <v>1259</v>
      </c>
      <c r="L1331" s="2">
        <v>2</v>
      </c>
      <c r="M1331" s="2" t="s">
        <v>2886</v>
      </c>
      <c r="N1331" s="2" t="s">
        <v>2888</v>
      </c>
      <c r="O1331" s="2">
        <v>999002753</v>
      </c>
      <c r="P1331" s="2">
        <v>4</v>
      </c>
      <c r="Q1331" s="2">
        <v>2006</v>
      </c>
      <c r="R1331" s="15">
        <v>38761</v>
      </c>
      <c r="S1331" s="2" t="s">
        <v>17985</v>
      </c>
      <c r="T1331" s="2" t="s">
        <v>1240</v>
      </c>
      <c r="U1331" s="2" t="s">
        <v>2984</v>
      </c>
    </row>
    <row r="1332" spans="5:21" x14ac:dyDescent="0.2">
      <c r="E1332" s="2">
        <v>85130933</v>
      </c>
      <c r="F1332" s="2">
        <v>29</v>
      </c>
      <c r="G1332" s="2" t="s">
        <v>1261</v>
      </c>
      <c r="H1332" s="2">
        <v>58</v>
      </c>
      <c r="I1332" s="2" t="s">
        <v>1264</v>
      </c>
      <c r="J1332" s="2" t="s">
        <v>21</v>
      </c>
      <c r="K1332" s="2" t="s">
        <v>21</v>
      </c>
      <c r="L1332" s="2" t="s">
        <v>21</v>
      </c>
      <c r="M1332" s="2" t="s">
        <v>2886</v>
      </c>
      <c r="N1332" s="2" t="s">
        <v>2888</v>
      </c>
      <c r="O1332" s="2">
        <v>999002757</v>
      </c>
      <c r="P1332" s="2">
        <v>4</v>
      </c>
      <c r="Q1332" s="2">
        <v>2018</v>
      </c>
      <c r="R1332" s="15">
        <v>43388</v>
      </c>
      <c r="S1332" s="2" t="s">
        <v>17987</v>
      </c>
      <c r="T1332" s="2" t="s">
        <v>1240</v>
      </c>
      <c r="U1332" s="2" t="s">
        <v>17988</v>
      </c>
    </row>
    <row r="1333" spans="5:21" x14ac:dyDescent="0.2">
      <c r="E1333" s="2">
        <v>31840122</v>
      </c>
      <c r="F1333" s="2">
        <v>17</v>
      </c>
      <c r="G1333" s="2" t="s">
        <v>1261</v>
      </c>
      <c r="H1333" s="2">
        <v>58</v>
      </c>
      <c r="I1333" s="2" t="s">
        <v>1259</v>
      </c>
      <c r="J1333" s="2" t="s">
        <v>1259</v>
      </c>
      <c r="K1333" s="2" t="s">
        <v>1259</v>
      </c>
      <c r="L1333" s="2">
        <v>1</v>
      </c>
      <c r="M1333" s="2" t="s">
        <v>2886</v>
      </c>
      <c r="N1333" s="2" t="s">
        <v>2888</v>
      </c>
      <c r="O1333" s="2">
        <v>999002758</v>
      </c>
      <c r="P1333" s="2">
        <v>3</v>
      </c>
      <c r="Q1333" s="2">
        <v>2003</v>
      </c>
      <c r="R1333" s="15">
        <v>37973</v>
      </c>
      <c r="S1333" s="2" t="s">
        <v>17989</v>
      </c>
      <c r="T1333" s="2" t="s">
        <v>1240</v>
      </c>
      <c r="U1333" s="2" t="s">
        <v>17990</v>
      </c>
    </row>
    <row r="1334" spans="5:21" x14ac:dyDescent="0.2">
      <c r="E1334" s="2">
        <v>11570456</v>
      </c>
      <c r="F1334" s="2">
        <v>28</v>
      </c>
      <c r="G1334" s="2" t="s">
        <v>1261</v>
      </c>
      <c r="H1334" s="2">
        <v>100</v>
      </c>
      <c r="I1334" s="2" t="s">
        <v>1259</v>
      </c>
      <c r="J1334" s="2" t="s">
        <v>1259</v>
      </c>
      <c r="K1334" s="2" t="s">
        <v>1259</v>
      </c>
      <c r="L1334" s="2">
        <v>2</v>
      </c>
      <c r="M1334" s="2" t="s">
        <v>2886</v>
      </c>
      <c r="N1334" s="2" t="s">
        <v>2888</v>
      </c>
      <c r="O1334" s="2">
        <v>999002759</v>
      </c>
      <c r="P1334" s="2">
        <v>4</v>
      </c>
      <c r="Q1334" s="2">
        <v>1950</v>
      </c>
      <c r="R1334" s="15">
        <v>18264</v>
      </c>
      <c r="S1334" s="2" t="s">
        <v>17991</v>
      </c>
      <c r="T1334" s="2" t="s">
        <v>1240</v>
      </c>
      <c r="U1334" s="2" t="s">
        <v>17992</v>
      </c>
    </row>
    <row r="1335" spans="5:21" x14ac:dyDescent="0.2">
      <c r="E1335" s="2">
        <v>32411760</v>
      </c>
      <c r="F1335" s="2">
        <v>8</v>
      </c>
      <c r="G1335" s="2" t="s">
        <v>1261</v>
      </c>
      <c r="H1335" s="2">
        <v>58</v>
      </c>
      <c r="I1335" s="2" t="s">
        <v>1259</v>
      </c>
      <c r="J1335" s="2" t="s">
        <v>1259</v>
      </c>
      <c r="K1335" s="2" t="s">
        <v>1259</v>
      </c>
      <c r="L1335" s="2">
        <v>1</v>
      </c>
      <c r="M1335" s="2" t="s">
        <v>2886</v>
      </c>
      <c r="N1335" s="2" t="s">
        <v>2888</v>
      </c>
      <c r="O1335" s="2">
        <v>999002760</v>
      </c>
      <c r="P1335" s="2">
        <v>3</v>
      </c>
      <c r="Q1335" s="2">
        <v>1950</v>
      </c>
      <c r="R1335" s="15">
        <v>18264</v>
      </c>
      <c r="S1335" s="2" t="s">
        <v>17993</v>
      </c>
      <c r="T1335" s="2" t="s">
        <v>1240</v>
      </c>
      <c r="U1335" s="2" t="s">
        <v>17994</v>
      </c>
    </row>
    <row r="1336" spans="5:21" x14ac:dyDescent="0.2">
      <c r="E1336" s="2">
        <v>61711723</v>
      </c>
      <c r="F1336" s="2">
        <v>8</v>
      </c>
      <c r="G1336" s="2" t="s">
        <v>1261</v>
      </c>
      <c r="H1336" s="2">
        <v>58</v>
      </c>
      <c r="I1336" s="2" t="s">
        <v>1259</v>
      </c>
      <c r="J1336" s="2" t="s">
        <v>1259</v>
      </c>
      <c r="K1336" s="2" t="s">
        <v>1259</v>
      </c>
      <c r="L1336" s="2">
        <v>2</v>
      </c>
      <c r="M1336" s="2" t="s">
        <v>2886</v>
      </c>
      <c r="N1336" s="2" t="s">
        <v>2888</v>
      </c>
      <c r="O1336" s="2">
        <v>999002762</v>
      </c>
      <c r="P1336" s="2">
        <v>4</v>
      </c>
      <c r="Q1336" s="2">
        <v>2007</v>
      </c>
      <c r="R1336" s="15">
        <v>39302</v>
      </c>
      <c r="S1336" s="2" t="s">
        <v>17996</v>
      </c>
      <c r="T1336" s="2" t="s">
        <v>1240</v>
      </c>
      <c r="U1336" s="2" t="s">
        <v>17997</v>
      </c>
    </row>
    <row r="1337" spans="5:21" x14ac:dyDescent="0.2">
      <c r="E1337" s="2">
        <v>56920886</v>
      </c>
      <c r="F1337" s="2">
        <v>4</v>
      </c>
      <c r="G1337" s="2" t="s">
        <v>1261</v>
      </c>
      <c r="H1337" s="2">
        <v>58</v>
      </c>
      <c r="I1337" s="2" t="s">
        <v>1259</v>
      </c>
      <c r="J1337" s="2" t="s">
        <v>1259</v>
      </c>
      <c r="K1337" s="2" t="s">
        <v>1259</v>
      </c>
      <c r="L1337" s="2">
        <v>2</v>
      </c>
      <c r="M1337" s="2" t="s">
        <v>2886</v>
      </c>
      <c r="N1337" s="2" t="s">
        <v>2888</v>
      </c>
      <c r="O1337" s="2">
        <v>999002768</v>
      </c>
      <c r="P1337" s="2">
        <v>4</v>
      </c>
      <c r="Q1337" s="2">
        <v>2006</v>
      </c>
      <c r="R1337" s="15">
        <v>38827</v>
      </c>
      <c r="S1337" s="2" t="s">
        <v>18003</v>
      </c>
      <c r="T1337" s="2" t="s">
        <v>1240</v>
      </c>
      <c r="U1337" s="2" t="s">
        <v>1069</v>
      </c>
    </row>
    <row r="1338" spans="5:21" x14ac:dyDescent="0.2">
      <c r="E1338" s="2">
        <v>60896088</v>
      </c>
      <c r="F1338" s="2">
        <v>1</v>
      </c>
      <c r="G1338" s="2" t="s">
        <v>1261</v>
      </c>
      <c r="H1338" s="2">
        <v>58</v>
      </c>
      <c r="I1338" s="2" t="s">
        <v>1259</v>
      </c>
      <c r="J1338" s="2" t="s">
        <v>1259</v>
      </c>
      <c r="K1338" s="2" t="s">
        <v>1259</v>
      </c>
      <c r="L1338" s="2">
        <v>2</v>
      </c>
      <c r="M1338" s="2" t="s">
        <v>2886</v>
      </c>
      <c r="N1338" s="2" t="s">
        <v>2888</v>
      </c>
      <c r="O1338" s="2">
        <v>999002769</v>
      </c>
      <c r="P1338" s="2">
        <v>4</v>
      </c>
      <c r="Q1338" s="2">
        <v>2007</v>
      </c>
      <c r="R1338" s="15">
        <v>39086</v>
      </c>
      <c r="S1338" s="2" t="s">
        <v>18004</v>
      </c>
      <c r="T1338" s="2" t="s">
        <v>1240</v>
      </c>
      <c r="U1338" s="2" t="s">
        <v>370</v>
      </c>
    </row>
    <row r="1339" spans="5:21" x14ac:dyDescent="0.2">
      <c r="E1339" s="2">
        <v>37286036</v>
      </c>
      <c r="F1339" s="2">
        <v>29</v>
      </c>
      <c r="G1339" s="2" t="s">
        <v>1261</v>
      </c>
      <c r="H1339" s="2">
        <v>58</v>
      </c>
      <c r="I1339" s="2" t="s">
        <v>1259</v>
      </c>
      <c r="J1339" s="2" t="s">
        <v>1259</v>
      </c>
      <c r="K1339" s="2" t="s">
        <v>1259</v>
      </c>
      <c r="L1339" s="2" t="s">
        <v>21</v>
      </c>
      <c r="M1339" s="2" t="s">
        <v>2886</v>
      </c>
      <c r="N1339" s="2" t="s">
        <v>2888</v>
      </c>
      <c r="O1339" s="2">
        <v>999002771</v>
      </c>
      <c r="P1339" s="2">
        <v>3</v>
      </c>
      <c r="Q1339" s="2">
        <v>1950</v>
      </c>
      <c r="R1339" s="15">
        <v>18264</v>
      </c>
      <c r="S1339" s="2" t="s">
        <v>18006</v>
      </c>
      <c r="T1339" s="2" t="s">
        <v>1240</v>
      </c>
      <c r="U1339" s="2" t="s">
        <v>24397</v>
      </c>
    </row>
    <row r="1340" spans="5:21" x14ac:dyDescent="0.2">
      <c r="E1340" s="2">
        <v>7532754</v>
      </c>
      <c r="F1340" s="2">
        <v>4</v>
      </c>
      <c r="G1340" s="2" t="s">
        <v>1261</v>
      </c>
      <c r="H1340" s="2">
        <v>58</v>
      </c>
      <c r="I1340" s="2" t="s">
        <v>1259</v>
      </c>
      <c r="J1340" s="2" t="s">
        <v>1259</v>
      </c>
      <c r="K1340" s="2" t="s">
        <v>1259</v>
      </c>
      <c r="L1340" s="2">
        <v>2</v>
      </c>
      <c r="M1340" s="2" t="s">
        <v>2886</v>
      </c>
      <c r="N1340" s="2" t="s">
        <v>2888</v>
      </c>
      <c r="O1340" s="2">
        <v>999002775</v>
      </c>
      <c r="P1340" s="2">
        <v>4</v>
      </c>
      <c r="Q1340" s="2">
        <v>2000</v>
      </c>
      <c r="R1340" s="15">
        <v>36538</v>
      </c>
      <c r="S1340" s="2" t="s">
        <v>18011</v>
      </c>
      <c r="T1340" s="2" t="s">
        <v>1240</v>
      </c>
      <c r="U1340" s="2" t="s">
        <v>18012</v>
      </c>
    </row>
    <row r="1341" spans="5:21" x14ac:dyDescent="0.2">
      <c r="E1341" s="2">
        <v>61359042</v>
      </c>
      <c r="F1341" s="2">
        <v>28</v>
      </c>
      <c r="G1341" s="2" t="s">
        <v>1261</v>
      </c>
      <c r="H1341" s="2">
        <v>100</v>
      </c>
      <c r="I1341" s="2" t="s">
        <v>1259</v>
      </c>
      <c r="J1341" s="2" t="s">
        <v>1259</v>
      </c>
      <c r="K1341" s="2" t="s">
        <v>1259</v>
      </c>
      <c r="L1341" s="2">
        <v>2</v>
      </c>
      <c r="M1341" s="2" t="s">
        <v>2886</v>
      </c>
      <c r="N1341" s="2" t="s">
        <v>2888</v>
      </c>
      <c r="O1341" s="2">
        <v>999002776</v>
      </c>
      <c r="P1341" s="2">
        <v>4</v>
      </c>
      <c r="Q1341" s="2">
        <v>2007</v>
      </c>
      <c r="R1341" s="15">
        <v>39295</v>
      </c>
      <c r="S1341" s="2" t="s">
        <v>18013</v>
      </c>
      <c r="T1341" s="2" t="s">
        <v>1240</v>
      </c>
      <c r="U1341" s="2" t="s">
        <v>18014</v>
      </c>
    </row>
    <row r="1342" spans="5:21" x14ac:dyDescent="0.2">
      <c r="E1342" s="2">
        <v>85765688</v>
      </c>
      <c r="F1342" s="2">
        <v>19</v>
      </c>
      <c r="G1342" s="2" t="s">
        <v>1261</v>
      </c>
      <c r="H1342" s="2">
        <v>58</v>
      </c>
      <c r="I1342" s="2" t="s">
        <v>1264</v>
      </c>
      <c r="J1342" s="2" t="s">
        <v>21</v>
      </c>
      <c r="K1342" s="2" t="s">
        <v>21</v>
      </c>
      <c r="L1342" s="2">
        <v>2</v>
      </c>
      <c r="M1342" s="2" t="s">
        <v>2886</v>
      </c>
      <c r="N1342" s="2" t="s">
        <v>2888</v>
      </c>
      <c r="O1342" s="2">
        <v>999002777</v>
      </c>
      <c r="P1342" s="2">
        <v>4</v>
      </c>
      <c r="Q1342" s="2">
        <v>2019</v>
      </c>
      <c r="R1342" s="15">
        <v>43535</v>
      </c>
      <c r="S1342" s="2" t="s">
        <v>18015</v>
      </c>
      <c r="T1342" s="2" t="s">
        <v>1240</v>
      </c>
      <c r="U1342" s="2" t="s">
        <v>18016</v>
      </c>
    </row>
    <row r="1343" spans="5:21" x14ac:dyDescent="0.2">
      <c r="E1343" s="2">
        <v>33596696</v>
      </c>
      <c r="F1343" s="2">
        <v>17</v>
      </c>
      <c r="G1343" s="2" t="s">
        <v>1261</v>
      </c>
      <c r="H1343" s="2">
        <v>58</v>
      </c>
      <c r="I1343" s="2" t="s">
        <v>1259</v>
      </c>
      <c r="J1343" s="2" t="s">
        <v>1259</v>
      </c>
      <c r="K1343" s="2" t="s">
        <v>1259</v>
      </c>
      <c r="L1343" s="2">
        <v>1</v>
      </c>
      <c r="M1343" s="2" t="s">
        <v>2886</v>
      </c>
      <c r="N1343" s="2" t="s">
        <v>2888</v>
      </c>
      <c r="O1343" s="2">
        <v>999002778</v>
      </c>
      <c r="P1343" s="2">
        <v>3</v>
      </c>
      <c r="Q1343" s="2">
        <v>2005</v>
      </c>
      <c r="R1343" s="15">
        <v>38709</v>
      </c>
      <c r="S1343" s="2" t="s">
        <v>18017</v>
      </c>
      <c r="T1343" s="2" t="s">
        <v>1240</v>
      </c>
      <c r="U1343" s="2" t="s">
        <v>18018</v>
      </c>
    </row>
    <row r="1344" spans="5:21" x14ac:dyDescent="0.2">
      <c r="E1344" s="2">
        <v>91428150</v>
      </c>
      <c r="F1344" s="2">
        <v>7</v>
      </c>
      <c r="G1344" s="2" t="s">
        <v>1261</v>
      </c>
      <c r="H1344" s="2" t="s">
        <v>21</v>
      </c>
      <c r="I1344" s="2" t="s">
        <v>1265</v>
      </c>
      <c r="J1344" s="2" t="s">
        <v>21</v>
      </c>
      <c r="K1344" s="2" t="s">
        <v>21</v>
      </c>
      <c r="L1344" s="2" t="s">
        <v>21</v>
      </c>
      <c r="M1344" s="2" t="s">
        <v>2886</v>
      </c>
      <c r="N1344" s="2" t="s">
        <v>2888</v>
      </c>
      <c r="O1344" s="2">
        <v>999002779</v>
      </c>
      <c r="P1344" s="2">
        <v>4</v>
      </c>
      <c r="Q1344" s="2">
        <v>2022</v>
      </c>
      <c r="R1344" s="15">
        <v>44923</v>
      </c>
      <c r="S1344" s="2" t="s">
        <v>18019</v>
      </c>
      <c r="T1344" s="2" t="s">
        <v>1240</v>
      </c>
      <c r="U1344" s="2" t="s">
        <v>18020</v>
      </c>
    </row>
    <row r="1345" spans="5:21" x14ac:dyDescent="0.2">
      <c r="E1345" s="2">
        <v>51203885</v>
      </c>
      <c r="F1345" s="2">
        <v>3</v>
      </c>
      <c r="G1345" s="2" t="s">
        <v>1261</v>
      </c>
      <c r="H1345" s="2">
        <v>58</v>
      </c>
      <c r="I1345" s="2" t="s">
        <v>1259</v>
      </c>
      <c r="J1345" s="2" t="s">
        <v>1259</v>
      </c>
      <c r="K1345" s="2" t="s">
        <v>1259</v>
      </c>
      <c r="L1345" s="2">
        <v>2</v>
      </c>
      <c r="M1345" s="2" t="s">
        <v>2886</v>
      </c>
      <c r="N1345" s="2" t="s">
        <v>2888</v>
      </c>
      <c r="O1345" s="2">
        <v>999002780</v>
      </c>
      <c r="P1345" s="2">
        <v>4</v>
      </c>
      <c r="Q1345" s="2">
        <v>1950</v>
      </c>
      <c r="R1345" s="15">
        <v>18264</v>
      </c>
      <c r="S1345" s="2" t="s">
        <v>18021</v>
      </c>
      <c r="T1345" s="2" t="s">
        <v>1240</v>
      </c>
      <c r="U1345" s="2" t="s">
        <v>18022</v>
      </c>
    </row>
    <row r="1346" spans="5:21" x14ac:dyDescent="0.2">
      <c r="E1346" s="2">
        <v>30613668</v>
      </c>
      <c r="F1346" s="2">
        <v>16</v>
      </c>
      <c r="G1346" s="2" t="s">
        <v>1261</v>
      </c>
      <c r="H1346" s="2">
        <v>58</v>
      </c>
      <c r="I1346" s="2" t="s">
        <v>1259</v>
      </c>
      <c r="J1346" s="2" t="s">
        <v>1259</v>
      </c>
      <c r="K1346" s="2" t="s">
        <v>1259</v>
      </c>
      <c r="L1346" s="2">
        <v>1</v>
      </c>
      <c r="M1346" s="2" t="s">
        <v>2886</v>
      </c>
      <c r="N1346" s="2" t="s">
        <v>2888</v>
      </c>
      <c r="O1346" s="2">
        <v>999002781</v>
      </c>
      <c r="P1346" s="2">
        <v>3</v>
      </c>
      <c r="Q1346" s="2">
        <v>1950</v>
      </c>
      <c r="R1346" s="15">
        <v>18264</v>
      </c>
      <c r="S1346" s="2" t="s">
        <v>18023</v>
      </c>
      <c r="T1346" s="2" t="s">
        <v>1240</v>
      </c>
      <c r="U1346" s="2" t="s">
        <v>619</v>
      </c>
    </row>
    <row r="1347" spans="5:21" x14ac:dyDescent="0.2">
      <c r="E1347" s="2">
        <v>28943237</v>
      </c>
      <c r="F1347" s="2">
        <v>22</v>
      </c>
      <c r="G1347" s="2" t="s">
        <v>1261</v>
      </c>
      <c r="H1347" s="2">
        <v>58</v>
      </c>
      <c r="I1347" s="2" t="s">
        <v>1259</v>
      </c>
      <c r="J1347" s="2" t="s">
        <v>1259</v>
      </c>
      <c r="K1347" s="2" t="s">
        <v>1259</v>
      </c>
      <c r="L1347" s="2" t="s">
        <v>21</v>
      </c>
      <c r="M1347" s="2" t="s">
        <v>2886</v>
      </c>
      <c r="N1347" s="2" t="s">
        <v>2888</v>
      </c>
      <c r="O1347" s="2">
        <v>999002782</v>
      </c>
      <c r="P1347" s="2">
        <v>3</v>
      </c>
      <c r="Q1347" s="2">
        <v>1950</v>
      </c>
      <c r="R1347" s="15">
        <v>18264</v>
      </c>
      <c r="S1347" s="2" t="s">
        <v>18024</v>
      </c>
      <c r="T1347" s="2" t="s">
        <v>1240</v>
      </c>
      <c r="U1347" s="2" t="s">
        <v>620</v>
      </c>
    </row>
    <row r="1348" spans="5:21" x14ac:dyDescent="0.2">
      <c r="E1348" s="2" t="s">
        <v>18025</v>
      </c>
      <c r="F1348" s="2">
        <v>2</v>
      </c>
      <c r="G1348" s="2" t="s">
        <v>1261</v>
      </c>
      <c r="H1348" s="2">
        <v>58</v>
      </c>
      <c r="I1348" s="2" t="s">
        <v>1259</v>
      </c>
      <c r="J1348" s="2" t="s">
        <v>1259</v>
      </c>
      <c r="K1348" s="2" t="s">
        <v>1259</v>
      </c>
      <c r="L1348" s="2">
        <v>1</v>
      </c>
      <c r="M1348" s="2" t="s">
        <v>2886</v>
      </c>
      <c r="N1348" s="2" t="s">
        <v>2888</v>
      </c>
      <c r="O1348" s="2">
        <v>999002783</v>
      </c>
      <c r="P1348" s="2">
        <v>4</v>
      </c>
      <c r="Q1348" s="2">
        <v>2012</v>
      </c>
      <c r="R1348" s="15">
        <v>41085</v>
      </c>
      <c r="S1348" s="2" t="s">
        <v>18026</v>
      </c>
      <c r="T1348" s="2" t="s">
        <v>1240</v>
      </c>
      <c r="U1348" s="2" t="s">
        <v>2933</v>
      </c>
    </row>
    <row r="1349" spans="5:21" x14ac:dyDescent="0.2">
      <c r="E1349" s="2">
        <v>88420294</v>
      </c>
      <c r="F1349" s="2">
        <v>3</v>
      </c>
      <c r="G1349" s="2" t="s">
        <v>1261</v>
      </c>
      <c r="H1349" s="2" t="s">
        <v>21</v>
      </c>
      <c r="I1349" s="2" t="s">
        <v>1264</v>
      </c>
      <c r="J1349" s="2" t="s">
        <v>21</v>
      </c>
      <c r="K1349" s="2" t="s">
        <v>21</v>
      </c>
      <c r="L1349" s="2">
        <v>2</v>
      </c>
      <c r="M1349" s="2" t="s">
        <v>2886</v>
      </c>
      <c r="N1349" s="2" t="s">
        <v>2888</v>
      </c>
      <c r="O1349" s="2">
        <v>999002784</v>
      </c>
      <c r="P1349" s="2">
        <v>4</v>
      </c>
      <c r="Q1349" s="2">
        <v>2020</v>
      </c>
      <c r="R1349" s="15">
        <v>44140</v>
      </c>
      <c r="S1349" s="2" t="s">
        <v>17659</v>
      </c>
      <c r="T1349" s="2" t="s">
        <v>1240</v>
      </c>
      <c r="U1349" s="2" t="s">
        <v>18027</v>
      </c>
    </row>
    <row r="1350" spans="5:21" x14ac:dyDescent="0.2">
      <c r="E1350" s="2">
        <v>58343372</v>
      </c>
      <c r="F1350" s="2">
        <v>11</v>
      </c>
      <c r="G1350" s="2" t="s">
        <v>1261</v>
      </c>
      <c r="H1350" s="2">
        <v>58</v>
      </c>
      <c r="I1350" s="2" t="s">
        <v>1259</v>
      </c>
      <c r="J1350" s="2" t="s">
        <v>1259</v>
      </c>
      <c r="K1350" s="2" t="s">
        <v>1259</v>
      </c>
      <c r="L1350" s="2">
        <v>2</v>
      </c>
      <c r="M1350" s="2" t="s">
        <v>2886</v>
      </c>
      <c r="N1350" s="2" t="s">
        <v>2888</v>
      </c>
      <c r="O1350" s="2">
        <v>999002785</v>
      </c>
      <c r="P1350" s="2">
        <v>4</v>
      </c>
      <c r="Q1350" s="2">
        <v>2006</v>
      </c>
      <c r="R1350" s="15">
        <v>38818</v>
      </c>
      <c r="S1350" s="2" t="s">
        <v>18028</v>
      </c>
      <c r="T1350" s="2" t="s">
        <v>1240</v>
      </c>
      <c r="U1350" s="2" t="s">
        <v>18029</v>
      </c>
    </row>
    <row r="1351" spans="5:21" x14ac:dyDescent="0.2">
      <c r="E1351" s="2">
        <v>79643352</v>
      </c>
      <c r="F1351" s="2">
        <v>12</v>
      </c>
      <c r="G1351" s="2" t="s">
        <v>1261</v>
      </c>
      <c r="H1351" s="2">
        <v>58</v>
      </c>
      <c r="I1351" s="2" t="s">
        <v>1264</v>
      </c>
      <c r="J1351" s="2" t="s">
        <v>21</v>
      </c>
      <c r="K1351" s="2" t="s">
        <v>21</v>
      </c>
      <c r="L1351" s="2">
        <v>2</v>
      </c>
      <c r="M1351" s="2" t="s">
        <v>2886</v>
      </c>
      <c r="N1351" s="2" t="s">
        <v>2888</v>
      </c>
      <c r="O1351" s="2">
        <v>999002786</v>
      </c>
      <c r="P1351" s="2">
        <v>4</v>
      </c>
      <c r="Q1351" s="2">
        <v>2015</v>
      </c>
      <c r="R1351" s="15">
        <v>42212</v>
      </c>
      <c r="S1351" s="2" t="s">
        <v>18030</v>
      </c>
      <c r="T1351" s="2" t="s">
        <v>1240</v>
      </c>
      <c r="U1351" s="2" t="s">
        <v>371</v>
      </c>
    </row>
    <row r="1352" spans="5:21" x14ac:dyDescent="0.2">
      <c r="E1352" s="2">
        <v>78893575</v>
      </c>
      <c r="F1352" s="2">
        <v>7</v>
      </c>
      <c r="G1352" s="2" t="s">
        <v>1261</v>
      </c>
      <c r="H1352" s="2">
        <v>58</v>
      </c>
      <c r="I1352" s="2" t="s">
        <v>1264</v>
      </c>
      <c r="J1352" s="2" t="s">
        <v>21</v>
      </c>
      <c r="K1352" s="2" t="s">
        <v>21</v>
      </c>
      <c r="L1352" s="2">
        <v>2</v>
      </c>
      <c r="M1352" s="2" t="s">
        <v>2886</v>
      </c>
      <c r="N1352" s="2" t="s">
        <v>2888</v>
      </c>
      <c r="O1352" s="2">
        <v>999002787</v>
      </c>
      <c r="P1352" s="2">
        <v>4</v>
      </c>
      <c r="Q1352" s="2">
        <v>2015</v>
      </c>
      <c r="R1352" s="15">
        <v>42171</v>
      </c>
      <c r="S1352" s="2" t="s">
        <v>18031</v>
      </c>
      <c r="T1352" s="2" t="s">
        <v>1240</v>
      </c>
      <c r="U1352" s="2" t="s">
        <v>18032</v>
      </c>
    </row>
    <row r="1353" spans="5:21" x14ac:dyDescent="0.2">
      <c r="E1353" s="2">
        <v>35251232</v>
      </c>
      <c r="F1353" s="2">
        <v>1</v>
      </c>
      <c r="G1353" s="2" t="s">
        <v>1261</v>
      </c>
      <c r="H1353" s="2">
        <v>58</v>
      </c>
      <c r="I1353" s="2" t="s">
        <v>1259</v>
      </c>
      <c r="J1353" s="2" t="s">
        <v>1259</v>
      </c>
      <c r="K1353" s="2" t="s">
        <v>1259</v>
      </c>
      <c r="L1353" s="2">
        <v>1</v>
      </c>
      <c r="M1353" s="2" t="s">
        <v>2886</v>
      </c>
      <c r="N1353" s="2" t="s">
        <v>2888</v>
      </c>
      <c r="O1353" s="2">
        <v>999002788</v>
      </c>
      <c r="P1353" s="2">
        <v>3</v>
      </c>
      <c r="Q1353" s="2">
        <v>2007</v>
      </c>
      <c r="R1353" s="15">
        <v>39226</v>
      </c>
      <c r="S1353" s="2" t="s">
        <v>18033</v>
      </c>
      <c r="T1353" s="2" t="s">
        <v>1240</v>
      </c>
      <c r="U1353" s="2" t="s">
        <v>2901</v>
      </c>
    </row>
    <row r="1354" spans="5:21" x14ac:dyDescent="0.2">
      <c r="E1354" s="2">
        <v>85765696</v>
      </c>
      <c r="F1354" s="2">
        <v>24</v>
      </c>
      <c r="G1354" s="2" t="s">
        <v>1261</v>
      </c>
      <c r="H1354" s="2">
        <v>58</v>
      </c>
      <c r="I1354" s="2" t="s">
        <v>1265</v>
      </c>
      <c r="J1354" s="2" t="s">
        <v>21</v>
      </c>
      <c r="K1354" s="2" t="s">
        <v>21</v>
      </c>
      <c r="L1354" s="2" t="s">
        <v>21</v>
      </c>
      <c r="M1354" s="2" t="s">
        <v>2886</v>
      </c>
      <c r="N1354" s="2" t="s">
        <v>2888</v>
      </c>
      <c r="O1354" s="2">
        <v>999002790</v>
      </c>
      <c r="P1354" s="2">
        <v>4</v>
      </c>
      <c r="Q1354" s="2">
        <v>2019</v>
      </c>
      <c r="R1354" s="15">
        <v>43559</v>
      </c>
      <c r="S1354" s="2" t="s">
        <v>18035</v>
      </c>
      <c r="T1354" s="2" t="s">
        <v>1240</v>
      </c>
      <c r="U1354" s="2" t="s">
        <v>1070</v>
      </c>
    </row>
    <row r="1355" spans="5:21" x14ac:dyDescent="0.2">
      <c r="E1355" s="2">
        <v>61711730</v>
      </c>
      <c r="F1355" s="2">
        <v>16</v>
      </c>
      <c r="G1355" s="2" t="s">
        <v>1261</v>
      </c>
      <c r="H1355" s="2">
        <v>58</v>
      </c>
      <c r="I1355" s="2" t="s">
        <v>1259</v>
      </c>
      <c r="J1355" s="2" t="s">
        <v>1259</v>
      </c>
      <c r="K1355" s="2" t="s">
        <v>1259</v>
      </c>
      <c r="L1355" s="2">
        <v>2</v>
      </c>
      <c r="M1355" s="2" t="s">
        <v>2886</v>
      </c>
      <c r="N1355" s="2" t="s">
        <v>2888</v>
      </c>
      <c r="O1355" s="2">
        <v>999002791</v>
      </c>
      <c r="P1355" s="2">
        <v>4</v>
      </c>
      <c r="Q1355" s="2">
        <v>2007</v>
      </c>
      <c r="R1355" s="15">
        <v>39314</v>
      </c>
      <c r="S1355" s="2" t="s">
        <v>18036</v>
      </c>
      <c r="T1355" s="2" t="s">
        <v>1240</v>
      </c>
      <c r="U1355" s="2" t="s">
        <v>621</v>
      </c>
    </row>
    <row r="1356" spans="5:21" x14ac:dyDescent="0.2">
      <c r="E1356" s="2">
        <v>80486973</v>
      </c>
      <c r="F1356" s="2">
        <v>10</v>
      </c>
      <c r="G1356" s="2" t="s">
        <v>1261</v>
      </c>
      <c r="H1356" s="2">
        <v>58</v>
      </c>
      <c r="I1356" s="2" t="s">
        <v>1264</v>
      </c>
      <c r="J1356" s="2" t="s">
        <v>21</v>
      </c>
      <c r="K1356" s="2" t="s">
        <v>21</v>
      </c>
      <c r="L1356" s="2">
        <v>2</v>
      </c>
      <c r="M1356" s="2" t="s">
        <v>2886</v>
      </c>
      <c r="N1356" s="2" t="s">
        <v>2888</v>
      </c>
      <c r="O1356" s="2">
        <v>999002792</v>
      </c>
      <c r="P1356" s="2">
        <v>4</v>
      </c>
      <c r="Q1356" s="2">
        <v>2016</v>
      </c>
      <c r="R1356" s="15">
        <v>42479</v>
      </c>
      <c r="S1356" s="2" t="s">
        <v>16251</v>
      </c>
      <c r="T1356" s="2" t="s">
        <v>1240</v>
      </c>
      <c r="U1356" s="2" t="s">
        <v>18037</v>
      </c>
    </row>
    <row r="1357" spans="5:21" x14ac:dyDescent="0.2">
      <c r="E1357" s="2" t="s">
        <v>2868</v>
      </c>
      <c r="F1357" s="2">
        <v>4</v>
      </c>
      <c r="G1357" s="2" t="s">
        <v>1261</v>
      </c>
      <c r="H1357" s="2">
        <v>58</v>
      </c>
      <c r="I1357" s="2" t="s">
        <v>1259</v>
      </c>
      <c r="J1357" s="2" t="s">
        <v>1259</v>
      </c>
      <c r="K1357" s="2" t="s">
        <v>1259</v>
      </c>
      <c r="L1357" s="2">
        <v>1</v>
      </c>
      <c r="M1357" s="2" t="s">
        <v>2886</v>
      </c>
      <c r="N1357" s="2" t="s">
        <v>2888</v>
      </c>
      <c r="O1357" s="2">
        <v>999002793</v>
      </c>
      <c r="P1357" s="2">
        <v>3</v>
      </c>
      <c r="Q1357" s="2">
        <v>1950</v>
      </c>
      <c r="R1357" s="15">
        <v>18264</v>
      </c>
      <c r="S1357" s="2" t="s">
        <v>18038</v>
      </c>
      <c r="T1357" s="2" t="s">
        <v>1240</v>
      </c>
      <c r="U1357" s="2" t="s">
        <v>2954</v>
      </c>
    </row>
    <row r="1358" spans="5:21" x14ac:dyDescent="0.2">
      <c r="E1358" s="2">
        <v>4580046</v>
      </c>
      <c r="F1358" s="2">
        <v>9</v>
      </c>
      <c r="G1358" s="2" t="s">
        <v>1261</v>
      </c>
      <c r="H1358" s="2">
        <v>58</v>
      </c>
      <c r="I1358" s="2" t="s">
        <v>1259</v>
      </c>
      <c r="J1358" s="2" t="s">
        <v>1259</v>
      </c>
      <c r="K1358" s="2" t="s">
        <v>1259</v>
      </c>
      <c r="L1358" s="2">
        <v>2</v>
      </c>
      <c r="M1358" s="2" t="s">
        <v>2886</v>
      </c>
      <c r="N1358" s="2" t="s">
        <v>2888</v>
      </c>
      <c r="O1358" s="2">
        <v>999002794</v>
      </c>
      <c r="P1358" s="2">
        <v>4</v>
      </c>
      <c r="Q1358" s="2">
        <v>2005</v>
      </c>
      <c r="R1358" s="15">
        <v>38439</v>
      </c>
      <c r="S1358" s="2" t="s">
        <v>18039</v>
      </c>
      <c r="T1358" s="2" t="s">
        <v>1240</v>
      </c>
      <c r="U1358" s="2" t="s">
        <v>18040</v>
      </c>
    </row>
    <row r="1359" spans="5:21" x14ac:dyDescent="0.2">
      <c r="E1359" s="2">
        <v>61711729</v>
      </c>
      <c r="F1359" s="2">
        <v>23</v>
      </c>
      <c r="G1359" s="2" t="s">
        <v>1261</v>
      </c>
      <c r="H1359" s="2">
        <v>58</v>
      </c>
      <c r="I1359" s="2" t="s">
        <v>1259</v>
      </c>
      <c r="J1359" s="2" t="s">
        <v>1259</v>
      </c>
      <c r="K1359" s="2" t="s">
        <v>1259</v>
      </c>
      <c r="L1359" s="2">
        <v>2</v>
      </c>
      <c r="M1359" s="2" t="s">
        <v>2886</v>
      </c>
      <c r="N1359" s="2" t="s">
        <v>2888</v>
      </c>
      <c r="O1359" s="2">
        <v>999002797</v>
      </c>
      <c r="P1359" s="2">
        <v>4</v>
      </c>
      <c r="Q1359" s="2">
        <v>2007</v>
      </c>
      <c r="R1359" s="15">
        <v>39314</v>
      </c>
      <c r="S1359" s="2" t="s">
        <v>18043</v>
      </c>
      <c r="T1359" s="2" t="s">
        <v>1240</v>
      </c>
      <c r="U1359" s="2" t="s">
        <v>18044</v>
      </c>
    </row>
    <row r="1360" spans="5:21" x14ac:dyDescent="0.2">
      <c r="E1360" s="2">
        <v>13380572</v>
      </c>
      <c r="F1360" s="2">
        <v>28</v>
      </c>
      <c r="G1360" s="2" t="s">
        <v>1261</v>
      </c>
      <c r="H1360" s="2">
        <v>100</v>
      </c>
      <c r="I1360" s="2" t="s">
        <v>1259</v>
      </c>
      <c r="J1360" s="2" t="s">
        <v>1259</v>
      </c>
      <c r="K1360" s="2" t="s">
        <v>1259</v>
      </c>
      <c r="L1360" s="2">
        <v>2</v>
      </c>
      <c r="M1360" s="2" t="s">
        <v>2886</v>
      </c>
      <c r="N1360" s="2" t="s">
        <v>2888</v>
      </c>
      <c r="O1360" s="2">
        <v>999002800</v>
      </c>
      <c r="P1360" s="2">
        <v>4</v>
      </c>
      <c r="Q1360" s="2">
        <v>2001</v>
      </c>
      <c r="R1360" s="15">
        <v>36971</v>
      </c>
      <c r="S1360" s="2" t="s">
        <v>18046</v>
      </c>
      <c r="T1360" s="2" t="s">
        <v>1240</v>
      </c>
      <c r="U1360" s="2" t="s">
        <v>18047</v>
      </c>
    </row>
    <row r="1361" spans="5:21" x14ac:dyDescent="0.2">
      <c r="E1361" s="2">
        <v>50999897</v>
      </c>
      <c r="F1361" s="2">
        <v>27</v>
      </c>
      <c r="G1361" s="2" t="s">
        <v>1261</v>
      </c>
      <c r="H1361" s="2">
        <v>58</v>
      </c>
      <c r="I1361" s="2" t="s">
        <v>1259</v>
      </c>
      <c r="J1361" s="2" t="s">
        <v>1259</v>
      </c>
      <c r="K1361" s="2" t="s">
        <v>1259</v>
      </c>
      <c r="L1361" s="2">
        <v>2</v>
      </c>
      <c r="M1361" s="2" t="s">
        <v>2886</v>
      </c>
      <c r="N1361" s="2" t="s">
        <v>2888</v>
      </c>
      <c r="O1361" s="2">
        <v>999002803</v>
      </c>
      <c r="P1361" s="2">
        <v>4</v>
      </c>
      <c r="Q1361" s="2">
        <v>2000</v>
      </c>
      <c r="R1361" s="15">
        <v>36578</v>
      </c>
      <c r="S1361" s="2" t="s">
        <v>18048</v>
      </c>
      <c r="T1361" s="2" t="s">
        <v>1240</v>
      </c>
      <c r="U1361" s="2" t="s">
        <v>18049</v>
      </c>
    </row>
    <row r="1362" spans="5:21" x14ac:dyDescent="0.2">
      <c r="E1362" s="2" t="s">
        <v>18050</v>
      </c>
      <c r="F1362" s="2">
        <v>22</v>
      </c>
      <c r="G1362" s="2" t="s">
        <v>1261</v>
      </c>
      <c r="H1362" s="2">
        <v>58</v>
      </c>
      <c r="I1362" s="2" t="s">
        <v>1259</v>
      </c>
      <c r="J1362" s="2" t="s">
        <v>1259</v>
      </c>
      <c r="K1362" s="2" t="s">
        <v>1259</v>
      </c>
      <c r="L1362" s="2">
        <v>2</v>
      </c>
      <c r="M1362" s="2" t="s">
        <v>2886</v>
      </c>
      <c r="N1362" s="2" t="s">
        <v>2888</v>
      </c>
      <c r="O1362" s="2">
        <v>999002805</v>
      </c>
      <c r="P1362" s="2">
        <v>3</v>
      </c>
      <c r="Q1362" s="2">
        <v>1950</v>
      </c>
      <c r="R1362" s="15">
        <v>18264</v>
      </c>
      <c r="S1362" s="2" t="s">
        <v>18051</v>
      </c>
      <c r="T1362" s="2" t="s">
        <v>1240</v>
      </c>
      <c r="U1362" s="2" t="s">
        <v>3011</v>
      </c>
    </row>
    <row r="1363" spans="5:21" x14ac:dyDescent="0.2">
      <c r="E1363" s="2">
        <v>38580314</v>
      </c>
      <c r="F1363" s="2">
        <v>1</v>
      </c>
      <c r="G1363" s="2" t="s">
        <v>1261</v>
      </c>
      <c r="H1363" s="2">
        <v>58</v>
      </c>
      <c r="I1363" s="2" t="s">
        <v>1259</v>
      </c>
      <c r="J1363" s="2" t="s">
        <v>1259</v>
      </c>
      <c r="K1363" s="2" t="s">
        <v>1259</v>
      </c>
      <c r="L1363" s="2" t="s">
        <v>21</v>
      </c>
      <c r="M1363" s="2" t="s">
        <v>2886</v>
      </c>
      <c r="N1363" s="2" t="s">
        <v>2888</v>
      </c>
      <c r="O1363" s="2">
        <v>999002808</v>
      </c>
      <c r="P1363" s="2">
        <v>3</v>
      </c>
      <c r="Q1363" s="2">
        <v>1950</v>
      </c>
      <c r="R1363" s="15">
        <v>18264</v>
      </c>
      <c r="S1363" s="2" t="s">
        <v>18053</v>
      </c>
      <c r="T1363" s="2" t="s">
        <v>1240</v>
      </c>
      <c r="U1363" s="2" t="s">
        <v>318</v>
      </c>
    </row>
    <row r="1364" spans="5:21" x14ac:dyDescent="0.2">
      <c r="E1364" s="2">
        <v>87078500</v>
      </c>
      <c r="F1364" s="2">
        <v>4</v>
      </c>
      <c r="G1364" s="2" t="s">
        <v>1261</v>
      </c>
      <c r="H1364" s="2" t="s">
        <v>21</v>
      </c>
      <c r="I1364" s="2" t="s">
        <v>1264</v>
      </c>
      <c r="J1364" s="2" t="s">
        <v>21</v>
      </c>
      <c r="K1364" s="2" t="s">
        <v>21</v>
      </c>
      <c r="L1364" s="2">
        <v>2</v>
      </c>
      <c r="M1364" s="2" t="s">
        <v>2886</v>
      </c>
      <c r="N1364" s="2" t="s">
        <v>2888</v>
      </c>
      <c r="O1364" s="2">
        <v>999002809</v>
      </c>
      <c r="P1364" s="2">
        <v>4</v>
      </c>
      <c r="Q1364" s="2">
        <v>2019</v>
      </c>
      <c r="R1364" s="15">
        <v>43719</v>
      </c>
      <c r="S1364" s="2" t="s">
        <v>18054</v>
      </c>
      <c r="T1364" s="2" t="s">
        <v>1240</v>
      </c>
      <c r="U1364" s="2" t="s">
        <v>1068</v>
      </c>
    </row>
    <row r="1365" spans="5:21" x14ac:dyDescent="0.2">
      <c r="E1365" s="2" t="s">
        <v>2252</v>
      </c>
      <c r="F1365" s="2">
        <v>22</v>
      </c>
      <c r="G1365" s="2" t="s">
        <v>1261</v>
      </c>
      <c r="H1365" s="2">
        <v>58</v>
      </c>
      <c r="I1365" s="2" t="s">
        <v>1259</v>
      </c>
      <c r="J1365" s="2" t="s">
        <v>1259</v>
      </c>
      <c r="K1365" s="2" t="s">
        <v>1259</v>
      </c>
      <c r="L1365" s="2" t="s">
        <v>21</v>
      </c>
      <c r="M1365" s="2" t="s">
        <v>2886</v>
      </c>
      <c r="N1365" s="2" t="s">
        <v>2888</v>
      </c>
      <c r="O1365" s="2">
        <v>999002813</v>
      </c>
      <c r="P1365" s="2">
        <v>4</v>
      </c>
      <c r="Q1365" s="2">
        <v>1950</v>
      </c>
      <c r="R1365" s="15">
        <v>18264</v>
      </c>
      <c r="S1365" s="2" t="s">
        <v>18058</v>
      </c>
      <c r="T1365" s="2" t="s">
        <v>1240</v>
      </c>
      <c r="U1365" s="2" t="s">
        <v>622</v>
      </c>
    </row>
    <row r="1366" spans="5:21" x14ac:dyDescent="0.2">
      <c r="E1366" s="2">
        <v>65050989</v>
      </c>
      <c r="F1366" s="2">
        <v>23</v>
      </c>
      <c r="G1366" s="2" t="s">
        <v>1261</v>
      </c>
      <c r="H1366" s="2">
        <v>75</v>
      </c>
      <c r="I1366" s="2" t="s">
        <v>1259</v>
      </c>
      <c r="J1366" s="2" t="s">
        <v>1259</v>
      </c>
      <c r="K1366" s="2" t="s">
        <v>1259</v>
      </c>
      <c r="L1366" s="2">
        <v>2</v>
      </c>
      <c r="M1366" s="2" t="s">
        <v>2886</v>
      </c>
      <c r="N1366" s="2" t="s">
        <v>2888</v>
      </c>
      <c r="O1366" s="2">
        <v>999002814</v>
      </c>
      <c r="P1366" s="2">
        <v>4</v>
      </c>
      <c r="Q1366" s="2">
        <v>2010</v>
      </c>
      <c r="R1366" s="15">
        <v>40395</v>
      </c>
      <c r="S1366" s="2" t="s">
        <v>18059</v>
      </c>
      <c r="T1366" s="2" t="s">
        <v>1240</v>
      </c>
      <c r="U1366" s="2" t="s">
        <v>18060</v>
      </c>
    </row>
    <row r="1367" spans="5:21" x14ac:dyDescent="0.2">
      <c r="E1367" s="2">
        <v>85130930</v>
      </c>
      <c r="F1367" s="2">
        <v>31</v>
      </c>
      <c r="G1367" s="2" t="s">
        <v>1261</v>
      </c>
      <c r="H1367" s="2">
        <v>58</v>
      </c>
      <c r="I1367" s="2" t="s">
        <v>1264</v>
      </c>
      <c r="J1367" s="2" t="s">
        <v>21</v>
      </c>
      <c r="K1367" s="2" t="s">
        <v>21</v>
      </c>
      <c r="L1367" s="2">
        <v>2</v>
      </c>
      <c r="M1367" s="2" t="s">
        <v>2886</v>
      </c>
      <c r="N1367" s="2" t="s">
        <v>2888</v>
      </c>
      <c r="O1367" s="2">
        <v>999002816</v>
      </c>
      <c r="P1367" s="2">
        <v>4</v>
      </c>
      <c r="Q1367" s="2">
        <v>2018</v>
      </c>
      <c r="R1367" s="15">
        <v>43417</v>
      </c>
      <c r="S1367" s="2" t="s">
        <v>18061</v>
      </c>
      <c r="T1367" s="2" t="s">
        <v>1240</v>
      </c>
      <c r="U1367" s="2" t="s">
        <v>18062</v>
      </c>
    </row>
    <row r="1368" spans="5:21" x14ac:dyDescent="0.2">
      <c r="E1368" s="2">
        <v>37788502</v>
      </c>
      <c r="F1368" s="2">
        <v>9</v>
      </c>
      <c r="G1368" s="2" t="s">
        <v>1261</v>
      </c>
      <c r="H1368" s="2">
        <v>58</v>
      </c>
      <c r="I1368" s="2" t="s">
        <v>1259</v>
      </c>
      <c r="J1368" s="2" t="s">
        <v>1259</v>
      </c>
      <c r="K1368" s="2" t="s">
        <v>1259</v>
      </c>
      <c r="L1368" s="2">
        <v>1</v>
      </c>
      <c r="M1368" s="2" t="s">
        <v>2886</v>
      </c>
      <c r="N1368" s="2" t="s">
        <v>2888</v>
      </c>
      <c r="O1368" s="2">
        <v>999002818</v>
      </c>
      <c r="P1368" s="2">
        <v>3</v>
      </c>
      <c r="Q1368" s="2">
        <v>2004</v>
      </c>
      <c r="R1368" s="15">
        <v>38079</v>
      </c>
      <c r="S1368" s="2" t="s">
        <v>18064</v>
      </c>
      <c r="T1368" s="2" t="s">
        <v>1240</v>
      </c>
      <c r="U1368" s="2" t="s">
        <v>18065</v>
      </c>
    </row>
    <row r="1369" spans="5:21" x14ac:dyDescent="0.2">
      <c r="E1369" s="2">
        <v>3360893</v>
      </c>
      <c r="F1369" s="2">
        <v>30</v>
      </c>
      <c r="G1369" s="2" t="s">
        <v>1261</v>
      </c>
      <c r="H1369" s="2">
        <v>100</v>
      </c>
      <c r="I1369" s="2" t="s">
        <v>1259</v>
      </c>
      <c r="J1369" s="2" t="s">
        <v>1259</v>
      </c>
      <c r="K1369" s="2" t="s">
        <v>1259</v>
      </c>
      <c r="L1369" s="2">
        <v>2</v>
      </c>
      <c r="M1369" s="2" t="s">
        <v>2886</v>
      </c>
      <c r="N1369" s="2" t="s">
        <v>2888</v>
      </c>
      <c r="O1369" s="2">
        <v>999002822</v>
      </c>
      <c r="P1369" s="2">
        <v>4</v>
      </c>
      <c r="Q1369" s="2">
        <v>2003</v>
      </c>
      <c r="R1369" s="15">
        <v>37833</v>
      </c>
      <c r="S1369" s="2" t="s">
        <v>18068</v>
      </c>
      <c r="T1369" s="2" t="s">
        <v>1240</v>
      </c>
      <c r="U1369" s="2" t="s">
        <v>18069</v>
      </c>
    </row>
    <row r="1370" spans="5:21" x14ac:dyDescent="0.2">
      <c r="E1370" s="2" t="s">
        <v>18070</v>
      </c>
      <c r="F1370" s="2">
        <v>16</v>
      </c>
      <c r="G1370" s="2" t="s">
        <v>1261</v>
      </c>
      <c r="H1370" s="2">
        <v>58</v>
      </c>
      <c r="I1370" s="2" t="s">
        <v>1259</v>
      </c>
      <c r="J1370" s="2" t="s">
        <v>1259</v>
      </c>
      <c r="K1370" s="2" t="s">
        <v>1259</v>
      </c>
      <c r="L1370" s="2">
        <v>1</v>
      </c>
      <c r="M1370" s="2" t="s">
        <v>2886</v>
      </c>
      <c r="N1370" s="2" t="s">
        <v>2888</v>
      </c>
      <c r="O1370" s="2">
        <v>999002823</v>
      </c>
      <c r="P1370" s="2">
        <v>3</v>
      </c>
      <c r="Q1370" s="2">
        <v>2003</v>
      </c>
      <c r="R1370" s="15">
        <v>37873</v>
      </c>
      <c r="S1370" s="2" t="s">
        <v>18071</v>
      </c>
      <c r="T1370" s="2" t="s">
        <v>1240</v>
      </c>
      <c r="U1370" s="2" t="s">
        <v>623</v>
      </c>
    </row>
    <row r="1371" spans="5:21" x14ac:dyDescent="0.2">
      <c r="E1371" s="2">
        <v>35657310</v>
      </c>
      <c r="F1371" s="2">
        <v>11</v>
      </c>
      <c r="G1371" s="2" t="s">
        <v>1261</v>
      </c>
      <c r="H1371" s="2">
        <v>58</v>
      </c>
      <c r="I1371" s="2" t="s">
        <v>1259</v>
      </c>
      <c r="J1371" s="2" t="s">
        <v>1259</v>
      </c>
      <c r="K1371" s="2" t="s">
        <v>1259</v>
      </c>
      <c r="L1371" s="2">
        <v>1</v>
      </c>
      <c r="M1371" s="2" t="s">
        <v>2886</v>
      </c>
      <c r="N1371" s="2" t="s">
        <v>2888</v>
      </c>
      <c r="O1371" s="2">
        <v>999002824</v>
      </c>
      <c r="P1371" s="2">
        <v>3</v>
      </c>
      <c r="Q1371" s="2">
        <v>2000</v>
      </c>
      <c r="R1371" s="15">
        <v>36875</v>
      </c>
      <c r="S1371" s="2" t="s">
        <v>18072</v>
      </c>
      <c r="T1371" s="2" t="s">
        <v>1240</v>
      </c>
      <c r="U1371" s="2" t="s">
        <v>18073</v>
      </c>
    </row>
    <row r="1372" spans="5:21" x14ac:dyDescent="0.2">
      <c r="E1372" s="2">
        <v>63497288</v>
      </c>
      <c r="F1372" s="2">
        <v>6</v>
      </c>
      <c r="G1372" s="2" t="s">
        <v>1261</v>
      </c>
      <c r="H1372" s="2">
        <v>58</v>
      </c>
      <c r="I1372" s="2" t="s">
        <v>1259</v>
      </c>
      <c r="J1372" s="2" t="s">
        <v>1259</v>
      </c>
      <c r="K1372" s="2" t="s">
        <v>1259</v>
      </c>
      <c r="L1372" s="2">
        <v>2</v>
      </c>
      <c r="M1372" s="2" t="s">
        <v>2886</v>
      </c>
      <c r="N1372" s="2" t="s">
        <v>2888</v>
      </c>
      <c r="O1372" s="2">
        <v>999002827</v>
      </c>
      <c r="P1372" s="2">
        <v>4</v>
      </c>
      <c r="Q1372" s="2">
        <v>2008</v>
      </c>
      <c r="R1372" s="15">
        <v>39787</v>
      </c>
      <c r="S1372" s="2" t="s">
        <v>18076</v>
      </c>
      <c r="T1372" s="2" t="s">
        <v>1240</v>
      </c>
      <c r="U1372" s="2" t="s">
        <v>18077</v>
      </c>
    </row>
    <row r="1373" spans="5:21" x14ac:dyDescent="0.2">
      <c r="E1373" s="2" t="s">
        <v>18078</v>
      </c>
      <c r="F1373" s="2">
        <v>23</v>
      </c>
      <c r="G1373" s="2" t="s">
        <v>1261</v>
      </c>
      <c r="H1373" s="2">
        <v>58</v>
      </c>
      <c r="I1373" s="2" t="s">
        <v>1259</v>
      </c>
      <c r="J1373" s="2" t="s">
        <v>1259</v>
      </c>
      <c r="K1373" s="2" t="s">
        <v>1259</v>
      </c>
      <c r="L1373" s="2" t="s">
        <v>21</v>
      </c>
      <c r="M1373" s="2" t="s">
        <v>2886</v>
      </c>
      <c r="N1373" s="2" t="s">
        <v>2888</v>
      </c>
      <c r="O1373" s="2">
        <v>999002828</v>
      </c>
      <c r="P1373" s="2">
        <v>4</v>
      </c>
      <c r="Q1373" s="2">
        <v>1950</v>
      </c>
      <c r="R1373" s="15">
        <v>18264</v>
      </c>
      <c r="S1373" s="2" t="s">
        <v>18079</v>
      </c>
      <c r="T1373" s="2" t="s">
        <v>1240</v>
      </c>
      <c r="U1373" s="2" t="s">
        <v>18080</v>
      </c>
    </row>
    <row r="1374" spans="5:21" x14ac:dyDescent="0.2">
      <c r="E1374" s="2">
        <v>87761439</v>
      </c>
      <c r="F1374" s="2">
        <v>21</v>
      </c>
      <c r="G1374" s="2" t="s">
        <v>1261</v>
      </c>
      <c r="H1374" s="2">
        <v>58</v>
      </c>
      <c r="I1374" s="2" t="s">
        <v>1264</v>
      </c>
      <c r="J1374" s="2" t="s">
        <v>21</v>
      </c>
      <c r="K1374" s="2" t="s">
        <v>21</v>
      </c>
      <c r="L1374" s="2" t="s">
        <v>21</v>
      </c>
      <c r="M1374" s="2" t="s">
        <v>2886</v>
      </c>
      <c r="N1374" s="2" t="s">
        <v>2888</v>
      </c>
      <c r="O1374" s="2">
        <v>999002829</v>
      </c>
      <c r="P1374" s="2">
        <v>4</v>
      </c>
      <c r="Q1374" s="2">
        <v>2020</v>
      </c>
      <c r="R1374" s="15">
        <v>43894</v>
      </c>
      <c r="S1374" s="2" t="s">
        <v>18081</v>
      </c>
      <c r="T1374" s="2" t="s">
        <v>1240</v>
      </c>
      <c r="U1374" s="2" t="s">
        <v>18082</v>
      </c>
    </row>
    <row r="1375" spans="5:21" x14ac:dyDescent="0.2">
      <c r="E1375" s="2">
        <v>33596649</v>
      </c>
      <c r="F1375" s="2">
        <v>8</v>
      </c>
      <c r="G1375" s="2" t="s">
        <v>1261</v>
      </c>
      <c r="H1375" s="2">
        <v>58</v>
      </c>
      <c r="I1375" s="2" t="s">
        <v>1259</v>
      </c>
      <c r="J1375" s="2" t="s">
        <v>1259</v>
      </c>
      <c r="K1375" s="2" t="s">
        <v>1259</v>
      </c>
      <c r="L1375" s="2">
        <v>1</v>
      </c>
      <c r="M1375" s="2" t="s">
        <v>2886</v>
      </c>
      <c r="N1375" s="2" t="s">
        <v>2888</v>
      </c>
      <c r="O1375" s="2">
        <v>999002831</v>
      </c>
      <c r="P1375" s="2">
        <v>3</v>
      </c>
      <c r="Q1375" s="2">
        <v>1950</v>
      </c>
      <c r="R1375" s="15">
        <v>18264</v>
      </c>
      <c r="S1375" s="2" t="s">
        <v>18084</v>
      </c>
      <c r="T1375" s="2" t="s">
        <v>1240</v>
      </c>
      <c r="U1375" s="2" t="s">
        <v>18085</v>
      </c>
    </row>
    <row r="1376" spans="5:21" x14ac:dyDescent="0.2">
      <c r="E1376" s="2">
        <v>53493570</v>
      </c>
      <c r="F1376" s="2">
        <v>11</v>
      </c>
      <c r="G1376" s="2" t="s">
        <v>1261</v>
      </c>
      <c r="H1376" s="2">
        <v>58</v>
      </c>
      <c r="I1376" s="2" t="s">
        <v>1259</v>
      </c>
      <c r="J1376" s="2" t="s">
        <v>1259</v>
      </c>
      <c r="K1376" s="2" t="s">
        <v>1259</v>
      </c>
      <c r="L1376" s="2">
        <v>2</v>
      </c>
      <c r="M1376" s="2" t="s">
        <v>2886</v>
      </c>
      <c r="N1376" s="2" t="s">
        <v>2888</v>
      </c>
      <c r="O1376" s="2">
        <v>999002834</v>
      </c>
      <c r="P1376" s="2">
        <v>4</v>
      </c>
      <c r="Q1376" s="2">
        <v>2006</v>
      </c>
      <c r="R1376" s="15">
        <v>38819</v>
      </c>
      <c r="S1376" s="2" t="s">
        <v>18089</v>
      </c>
      <c r="T1376" s="2" t="s">
        <v>1240</v>
      </c>
      <c r="U1376" s="2" t="s">
        <v>18090</v>
      </c>
    </row>
    <row r="1377" spans="5:21" x14ac:dyDescent="0.2">
      <c r="E1377" s="2">
        <v>87732800</v>
      </c>
      <c r="F1377" s="2">
        <v>21</v>
      </c>
      <c r="G1377" s="2" t="s">
        <v>1261</v>
      </c>
      <c r="H1377" s="2">
        <v>58</v>
      </c>
      <c r="I1377" s="2" t="s">
        <v>1264</v>
      </c>
      <c r="J1377" s="2" t="s">
        <v>21</v>
      </c>
      <c r="K1377" s="2" t="s">
        <v>21</v>
      </c>
      <c r="L1377" s="2" t="s">
        <v>21</v>
      </c>
      <c r="M1377" s="2" t="s">
        <v>2886</v>
      </c>
      <c r="N1377" s="2" t="s">
        <v>2888</v>
      </c>
      <c r="O1377" s="2">
        <v>999002835</v>
      </c>
      <c r="P1377" s="2">
        <v>4</v>
      </c>
      <c r="Q1377" s="2">
        <v>2020</v>
      </c>
      <c r="R1377" s="15">
        <v>43896</v>
      </c>
      <c r="S1377" s="2" t="s">
        <v>18091</v>
      </c>
      <c r="T1377" s="2" t="s">
        <v>1240</v>
      </c>
      <c r="U1377" s="2" t="s">
        <v>18092</v>
      </c>
    </row>
    <row r="1378" spans="5:21" x14ac:dyDescent="0.2">
      <c r="E1378" s="2">
        <v>1681626</v>
      </c>
      <c r="F1378" s="2">
        <v>28</v>
      </c>
      <c r="G1378" s="2" t="s">
        <v>1261</v>
      </c>
      <c r="H1378" s="2">
        <v>100</v>
      </c>
      <c r="I1378" s="2" t="s">
        <v>1259</v>
      </c>
      <c r="J1378" s="2" t="s">
        <v>1259</v>
      </c>
      <c r="K1378" s="2" t="s">
        <v>1259</v>
      </c>
      <c r="L1378" s="2">
        <v>2</v>
      </c>
      <c r="M1378" s="2" t="s">
        <v>2886</v>
      </c>
      <c r="N1378" s="2" t="s">
        <v>2888</v>
      </c>
      <c r="O1378" s="2">
        <v>999002836</v>
      </c>
      <c r="P1378" s="2">
        <v>4</v>
      </c>
      <c r="Q1378" s="2">
        <v>2004</v>
      </c>
      <c r="R1378" s="15">
        <v>38019</v>
      </c>
      <c r="S1378" s="2" t="s">
        <v>18093</v>
      </c>
      <c r="T1378" s="2" t="s">
        <v>1240</v>
      </c>
      <c r="U1378" s="2" t="s">
        <v>18094</v>
      </c>
    </row>
    <row r="1379" spans="5:21" x14ac:dyDescent="0.2">
      <c r="E1379" s="2" t="s">
        <v>18095</v>
      </c>
      <c r="F1379" s="2">
        <v>9</v>
      </c>
      <c r="G1379" s="2" t="s">
        <v>1261</v>
      </c>
      <c r="H1379" s="2">
        <v>58</v>
      </c>
      <c r="I1379" s="2" t="s">
        <v>1259</v>
      </c>
      <c r="J1379" s="2" t="s">
        <v>1259</v>
      </c>
      <c r="K1379" s="2" t="s">
        <v>1259</v>
      </c>
      <c r="L1379" s="2">
        <v>2</v>
      </c>
      <c r="M1379" s="2" t="s">
        <v>2886</v>
      </c>
      <c r="N1379" s="2" t="s">
        <v>2888</v>
      </c>
      <c r="O1379" s="2">
        <v>999002837</v>
      </c>
      <c r="P1379" s="2">
        <v>4</v>
      </c>
      <c r="Q1379" s="2">
        <v>1950</v>
      </c>
      <c r="R1379" s="15">
        <v>18264</v>
      </c>
      <c r="S1379" s="2" t="s">
        <v>18096</v>
      </c>
      <c r="T1379" s="2" t="s">
        <v>1240</v>
      </c>
      <c r="U1379" s="2" t="s">
        <v>24070</v>
      </c>
    </row>
    <row r="1380" spans="5:21" x14ac:dyDescent="0.2">
      <c r="E1380" s="2">
        <v>28083550</v>
      </c>
      <c r="F1380" s="2">
        <v>20</v>
      </c>
      <c r="G1380" s="2" t="s">
        <v>1261</v>
      </c>
      <c r="H1380" s="2">
        <v>58</v>
      </c>
      <c r="I1380" s="2" t="s">
        <v>1259</v>
      </c>
      <c r="J1380" s="2" t="s">
        <v>1259</v>
      </c>
      <c r="K1380" s="2" t="s">
        <v>1259</v>
      </c>
      <c r="L1380" s="2">
        <v>1</v>
      </c>
      <c r="M1380" s="2" t="s">
        <v>2886</v>
      </c>
      <c r="N1380" s="2" t="s">
        <v>2888</v>
      </c>
      <c r="O1380" s="2">
        <v>999002838</v>
      </c>
      <c r="P1380" s="2">
        <v>3</v>
      </c>
      <c r="Q1380" s="2">
        <v>2004</v>
      </c>
      <c r="R1380" s="15">
        <v>38140</v>
      </c>
      <c r="S1380" s="2" t="s">
        <v>18097</v>
      </c>
      <c r="T1380" s="2" t="s">
        <v>1240</v>
      </c>
      <c r="U1380" s="2" t="s">
        <v>2985</v>
      </c>
    </row>
    <row r="1381" spans="5:21" x14ac:dyDescent="0.2">
      <c r="E1381" s="2">
        <v>89574750</v>
      </c>
      <c r="F1381" s="2">
        <v>7</v>
      </c>
      <c r="G1381" s="2" t="s">
        <v>1261</v>
      </c>
      <c r="H1381" s="2" t="s">
        <v>21</v>
      </c>
      <c r="I1381" s="2" t="s">
        <v>1264</v>
      </c>
      <c r="J1381" s="2" t="s">
        <v>21</v>
      </c>
      <c r="K1381" s="2" t="s">
        <v>21</v>
      </c>
      <c r="L1381" s="2">
        <v>2</v>
      </c>
      <c r="M1381" s="2" t="s">
        <v>2886</v>
      </c>
      <c r="N1381" s="2" t="s">
        <v>2888</v>
      </c>
      <c r="O1381" s="2">
        <v>999002840</v>
      </c>
      <c r="P1381" s="2">
        <v>4</v>
      </c>
      <c r="Q1381" s="2">
        <v>2021</v>
      </c>
      <c r="R1381" s="15">
        <v>44383</v>
      </c>
      <c r="S1381" s="2" t="s">
        <v>18098</v>
      </c>
      <c r="T1381" s="2" t="s">
        <v>1240</v>
      </c>
      <c r="U1381" s="2" t="s">
        <v>18099</v>
      </c>
    </row>
    <row r="1382" spans="5:21" x14ac:dyDescent="0.2">
      <c r="E1382" s="2">
        <v>87761433</v>
      </c>
      <c r="F1382" s="2">
        <v>21</v>
      </c>
      <c r="G1382" s="2" t="s">
        <v>1261</v>
      </c>
      <c r="H1382" s="2">
        <v>58</v>
      </c>
      <c r="I1382" s="2" t="s">
        <v>1264</v>
      </c>
      <c r="J1382" s="2" t="s">
        <v>21</v>
      </c>
      <c r="K1382" s="2" t="s">
        <v>21</v>
      </c>
      <c r="L1382" s="2" t="s">
        <v>21</v>
      </c>
      <c r="M1382" s="2" t="s">
        <v>2886</v>
      </c>
      <c r="N1382" s="2" t="s">
        <v>2888</v>
      </c>
      <c r="O1382" s="2">
        <v>999002841</v>
      </c>
      <c r="P1382" s="2">
        <v>4</v>
      </c>
      <c r="Q1382" s="2">
        <v>2020</v>
      </c>
      <c r="R1382" s="15">
        <v>43901</v>
      </c>
      <c r="S1382" s="2" t="s">
        <v>18100</v>
      </c>
      <c r="T1382" s="2" t="s">
        <v>1240</v>
      </c>
      <c r="U1382" s="2" t="s">
        <v>18101</v>
      </c>
    </row>
    <row r="1383" spans="5:21" x14ac:dyDescent="0.2">
      <c r="E1383" s="2">
        <v>70244397</v>
      </c>
      <c r="F1383" s="2">
        <v>23</v>
      </c>
      <c r="G1383" s="2" t="s">
        <v>1261</v>
      </c>
      <c r="H1383" s="2">
        <v>58</v>
      </c>
      <c r="I1383" s="2" t="s">
        <v>1259</v>
      </c>
      <c r="J1383" s="2" t="s">
        <v>1259</v>
      </c>
      <c r="K1383" s="2" t="s">
        <v>1259</v>
      </c>
      <c r="L1383" s="2">
        <v>2</v>
      </c>
      <c r="M1383" s="2" t="s">
        <v>2886</v>
      </c>
      <c r="N1383" s="2" t="s">
        <v>2888</v>
      </c>
      <c r="O1383" s="2">
        <v>999002842</v>
      </c>
      <c r="P1383" s="2">
        <v>4</v>
      </c>
      <c r="Q1383" s="2">
        <v>2011</v>
      </c>
      <c r="R1383" s="15">
        <v>40604</v>
      </c>
      <c r="S1383" s="2" t="s">
        <v>18102</v>
      </c>
      <c r="T1383" s="2" t="s">
        <v>1240</v>
      </c>
      <c r="U1383" s="2" t="s">
        <v>18103</v>
      </c>
    </row>
    <row r="1384" spans="5:21" x14ac:dyDescent="0.2">
      <c r="E1384" s="2">
        <v>87761446</v>
      </c>
      <c r="F1384" s="2">
        <v>21</v>
      </c>
      <c r="G1384" s="2" t="s">
        <v>1261</v>
      </c>
      <c r="H1384" s="2">
        <v>58</v>
      </c>
      <c r="I1384" s="2" t="s">
        <v>1264</v>
      </c>
      <c r="J1384" s="2" t="s">
        <v>21</v>
      </c>
      <c r="K1384" s="2" t="s">
        <v>21</v>
      </c>
      <c r="L1384" s="2" t="s">
        <v>21</v>
      </c>
      <c r="M1384" s="2" t="s">
        <v>2886</v>
      </c>
      <c r="N1384" s="2" t="s">
        <v>2888</v>
      </c>
      <c r="O1384" s="2">
        <v>999002849</v>
      </c>
      <c r="P1384" s="2">
        <v>4</v>
      </c>
      <c r="Q1384" s="2">
        <v>2020</v>
      </c>
      <c r="R1384" s="15">
        <v>43907</v>
      </c>
      <c r="S1384" s="2" t="s">
        <v>18111</v>
      </c>
      <c r="T1384" s="2" t="s">
        <v>1240</v>
      </c>
      <c r="U1384" s="2" t="s">
        <v>18112</v>
      </c>
    </row>
    <row r="1385" spans="5:21" x14ac:dyDescent="0.2">
      <c r="E1385" s="2">
        <v>87761438</v>
      </c>
      <c r="F1385" s="2">
        <v>21</v>
      </c>
      <c r="G1385" s="2" t="s">
        <v>1261</v>
      </c>
      <c r="H1385" s="2">
        <v>58</v>
      </c>
      <c r="I1385" s="2" t="s">
        <v>1264</v>
      </c>
      <c r="J1385" s="2" t="s">
        <v>21</v>
      </c>
      <c r="K1385" s="2" t="s">
        <v>21</v>
      </c>
      <c r="L1385" s="2" t="s">
        <v>21</v>
      </c>
      <c r="M1385" s="2" t="s">
        <v>2886</v>
      </c>
      <c r="N1385" s="2" t="s">
        <v>2888</v>
      </c>
      <c r="O1385" s="2">
        <v>999002850</v>
      </c>
      <c r="P1385" s="2">
        <v>4</v>
      </c>
      <c r="Q1385" s="2">
        <v>2020</v>
      </c>
      <c r="R1385" s="15">
        <v>43907</v>
      </c>
      <c r="S1385" s="2" t="s">
        <v>18113</v>
      </c>
      <c r="T1385" s="2" t="s">
        <v>1240</v>
      </c>
      <c r="U1385" s="2" t="s">
        <v>18114</v>
      </c>
    </row>
    <row r="1386" spans="5:21" x14ac:dyDescent="0.2">
      <c r="E1386" s="2">
        <v>87761434</v>
      </c>
      <c r="F1386" s="2">
        <v>21</v>
      </c>
      <c r="G1386" s="2" t="s">
        <v>1261</v>
      </c>
      <c r="H1386" s="2">
        <v>58</v>
      </c>
      <c r="I1386" s="2" t="s">
        <v>1264</v>
      </c>
      <c r="J1386" s="2" t="s">
        <v>21</v>
      </c>
      <c r="K1386" s="2" t="s">
        <v>21</v>
      </c>
      <c r="L1386" s="2" t="s">
        <v>21</v>
      </c>
      <c r="M1386" s="2" t="s">
        <v>2886</v>
      </c>
      <c r="N1386" s="2" t="s">
        <v>2888</v>
      </c>
      <c r="O1386" s="2">
        <v>999002852</v>
      </c>
      <c r="P1386" s="2">
        <v>4</v>
      </c>
      <c r="Q1386" s="2">
        <v>2020</v>
      </c>
      <c r="R1386" s="15">
        <v>43907</v>
      </c>
      <c r="S1386" s="2" t="s">
        <v>18115</v>
      </c>
      <c r="T1386" s="2" t="s">
        <v>1240</v>
      </c>
      <c r="U1386" s="2" t="s">
        <v>18116</v>
      </c>
    </row>
    <row r="1387" spans="5:21" x14ac:dyDescent="0.2">
      <c r="E1387" s="2">
        <v>67293529</v>
      </c>
      <c r="F1387" s="2">
        <v>2</v>
      </c>
      <c r="G1387" s="2" t="s">
        <v>1261</v>
      </c>
      <c r="H1387" s="2">
        <v>58</v>
      </c>
      <c r="I1387" s="2" t="s">
        <v>1259</v>
      </c>
      <c r="J1387" s="2" t="s">
        <v>1259</v>
      </c>
      <c r="K1387" s="2" t="s">
        <v>1259</v>
      </c>
      <c r="L1387" s="2">
        <v>2</v>
      </c>
      <c r="M1387" s="2" t="s">
        <v>2886</v>
      </c>
      <c r="N1387" s="2" t="s">
        <v>2888</v>
      </c>
      <c r="O1387" s="2">
        <v>999002853</v>
      </c>
      <c r="P1387" s="2">
        <v>4</v>
      </c>
      <c r="Q1387" s="2">
        <v>2010</v>
      </c>
      <c r="R1387" s="15">
        <v>40190</v>
      </c>
      <c r="S1387" s="2" t="s">
        <v>18117</v>
      </c>
      <c r="T1387" s="2" t="s">
        <v>1240</v>
      </c>
      <c r="U1387" s="2" t="s">
        <v>497</v>
      </c>
    </row>
    <row r="1388" spans="5:21" x14ac:dyDescent="0.2">
      <c r="E1388" s="2">
        <v>87761437</v>
      </c>
      <c r="F1388" s="2">
        <v>21</v>
      </c>
      <c r="G1388" s="2" t="s">
        <v>1261</v>
      </c>
      <c r="H1388" s="2">
        <v>58</v>
      </c>
      <c r="I1388" s="2" t="s">
        <v>1264</v>
      </c>
      <c r="J1388" s="2" t="s">
        <v>21</v>
      </c>
      <c r="K1388" s="2" t="s">
        <v>21</v>
      </c>
      <c r="L1388" s="2" t="s">
        <v>21</v>
      </c>
      <c r="M1388" s="2" t="s">
        <v>2886</v>
      </c>
      <c r="N1388" s="2" t="s">
        <v>2888</v>
      </c>
      <c r="O1388" s="2">
        <v>999002858</v>
      </c>
      <c r="P1388" s="2">
        <v>4</v>
      </c>
      <c r="Q1388" s="2">
        <v>2020</v>
      </c>
      <c r="R1388" s="15">
        <v>43909</v>
      </c>
      <c r="S1388" s="2" t="s">
        <v>18122</v>
      </c>
      <c r="T1388" s="2" t="s">
        <v>1240</v>
      </c>
      <c r="U1388" s="2" t="s">
        <v>18123</v>
      </c>
    </row>
    <row r="1389" spans="5:21" x14ac:dyDescent="0.2">
      <c r="E1389" s="2">
        <v>87761442</v>
      </c>
      <c r="F1389" s="2">
        <v>21</v>
      </c>
      <c r="G1389" s="2" t="s">
        <v>1261</v>
      </c>
      <c r="H1389" s="2">
        <v>58</v>
      </c>
      <c r="I1389" s="2" t="s">
        <v>1264</v>
      </c>
      <c r="J1389" s="2" t="s">
        <v>21</v>
      </c>
      <c r="K1389" s="2" t="s">
        <v>21</v>
      </c>
      <c r="L1389" s="2" t="s">
        <v>21</v>
      </c>
      <c r="M1389" s="2" t="s">
        <v>2886</v>
      </c>
      <c r="N1389" s="2" t="s">
        <v>2888</v>
      </c>
      <c r="O1389" s="2">
        <v>999002859</v>
      </c>
      <c r="P1389" s="2">
        <v>4</v>
      </c>
      <c r="Q1389" s="2">
        <v>2020</v>
      </c>
      <c r="R1389" s="15">
        <v>43909</v>
      </c>
      <c r="S1389" s="2" t="s">
        <v>18124</v>
      </c>
      <c r="T1389" s="2" t="s">
        <v>1240</v>
      </c>
      <c r="U1389" s="2" t="s">
        <v>18125</v>
      </c>
    </row>
    <row r="1390" spans="5:21" x14ac:dyDescent="0.2">
      <c r="E1390" s="2">
        <v>87761435</v>
      </c>
      <c r="F1390" s="2">
        <v>21</v>
      </c>
      <c r="G1390" s="2" t="s">
        <v>1261</v>
      </c>
      <c r="H1390" s="2">
        <v>58</v>
      </c>
      <c r="I1390" s="2" t="s">
        <v>1264</v>
      </c>
      <c r="J1390" s="2" t="s">
        <v>21</v>
      </c>
      <c r="K1390" s="2" t="s">
        <v>21</v>
      </c>
      <c r="L1390" s="2" t="s">
        <v>21</v>
      </c>
      <c r="M1390" s="2" t="s">
        <v>2886</v>
      </c>
      <c r="N1390" s="2" t="s">
        <v>2888</v>
      </c>
      <c r="O1390" s="2">
        <v>999002860</v>
      </c>
      <c r="P1390" s="2">
        <v>4</v>
      </c>
      <c r="Q1390" s="2">
        <v>2020</v>
      </c>
      <c r="R1390" s="15">
        <v>43909</v>
      </c>
      <c r="S1390" s="2" t="s">
        <v>18126</v>
      </c>
      <c r="T1390" s="2" t="s">
        <v>1240</v>
      </c>
      <c r="U1390" s="2" t="s">
        <v>18127</v>
      </c>
    </row>
    <row r="1391" spans="5:21" x14ac:dyDescent="0.2">
      <c r="E1391" s="2">
        <v>87761436</v>
      </c>
      <c r="F1391" s="2">
        <v>21</v>
      </c>
      <c r="G1391" s="2" t="s">
        <v>1261</v>
      </c>
      <c r="H1391" s="2">
        <v>58</v>
      </c>
      <c r="I1391" s="2" t="s">
        <v>1264</v>
      </c>
      <c r="J1391" s="2" t="s">
        <v>21</v>
      </c>
      <c r="K1391" s="2" t="s">
        <v>21</v>
      </c>
      <c r="L1391" s="2" t="s">
        <v>21</v>
      </c>
      <c r="M1391" s="2" t="s">
        <v>2886</v>
      </c>
      <c r="N1391" s="2" t="s">
        <v>2888</v>
      </c>
      <c r="O1391" s="2">
        <v>999002861</v>
      </c>
      <c r="P1391" s="2">
        <v>4</v>
      </c>
      <c r="Q1391" s="2">
        <v>2020</v>
      </c>
      <c r="R1391" s="15">
        <v>43909</v>
      </c>
      <c r="S1391" s="2" t="s">
        <v>18128</v>
      </c>
      <c r="T1391" s="2" t="s">
        <v>1240</v>
      </c>
      <c r="U1391" s="2" t="s">
        <v>18129</v>
      </c>
    </row>
    <row r="1392" spans="5:21" x14ac:dyDescent="0.2">
      <c r="E1392" s="2">
        <v>87732804</v>
      </c>
      <c r="F1392" s="2">
        <v>21</v>
      </c>
      <c r="G1392" s="2" t="s">
        <v>1261</v>
      </c>
      <c r="H1392" s="2">
        <v>58</v>
      </c>
      <c r="I1392" s="2" t="s">
        <v>1264</v>
      </c>
      <c r="J1392" s="2" t="s">
        <v>21</v>
      </c>
      <c r="K1392" s="2" t="s">
        <v>21</v>
      </c>
      <c r="L1392" s="2" t="s">
        <v>21</v>
      </c>
      <c r="M1392" s="2" t="s">
        <v>2886</v>
      </c>
      <c r="N1392" s="2" t="s">
        <v>2888</v>
      </c>
      <c r="O1392" s="2">
        <v>999002863</v>
      </c>
      <c r="P1392" s="2">
        <v>4</v>
      </c>
      <c r="Q1392" s="2">
        <v>2020</v>
      </c>
      <c r="R1392" s="15">
        <v>43909</v>
      </c>
      <c r="S1392" s="2" t="s">
        <v>18132</v>
      </c>
      <c r="T1392" s="2" t="s">
        <v>1240</v>
      </c>
      <c r="U1392" s="2" t="s">
        <v>18133</v>
      </c>
    </row>
    <row r="1393" spans="5:21" x14ac:dyDescent="0.2">
      <c r="E1393" s="2" t="s">
        <v>18137</v>
      </c>
      <c r="F1393" s="2">
        <v>9</v>
      </c>
      <c r="G1393" s="2" t="s">
        <v>1261</v>
      </c>
      <c r="H1393" s="2">
        <v>58</v>
      </c>
      <c r="I1393" s="2" t="s">
        <v>1259</v>
      </c>
      <c r="J1393" s="2" t="s">
        <v>1259</v>
      </c>
      <c r="K1393" s="2" t="s">
        <v>1259</v>
      </c>
      <c r="L1393" s="2">
        <v>2</v>
      </c>
      <c r="M1393" s="2" t="s">
        <v>2886</v>
      </c>
      <c r="N1393" s="2" t="s">
        <v>2888</v>
      </c>
      <c r="O1393" s="2">
        <v>999002867</v>
      </c>
      <c r="P1393" s="2">
        <v>3</v>
      </c>
      <c r="Q1393" s="2">
        <v>1950</v>
      </c>
      <c r="R1393" s="15">
        <v>18264</v>
      </c>
      <c r="S1393" s="2" t="s">
        <v>18138</v>
      </c>
      <c r="T1393" s="2" t="s">
        <v>1240</v>
      </c>
      <c r="U1393" s="2" t="s">
        <v>18139</v>
      </c>
    </row>
    <row r="1394" spans="5:21" x14ac:dyDescent="0.2">
      <c r="E1394" s="2">
        <v>54452789</v>
      </c>
      <c r="F1394" s="2">
        <v>8</v>
      </c>
      <c r="G1394" s="2" t="s">
        <v>1261</v>
      </c>
      <c r="H1394" s="2">
        <v>58</v>
      </c>
      <c r="I1394" s="2" t="s">
        <v>1259</v>
      </c>
      <c r="J1394" s="2" t="s">
        <v>1259</v>
      </c>
      <c r="K1394" s="2" t="s">
        <v>1259</v>
      </c>
      <c r="L1394" s="2">
        <v>2</v>
      </c>
      <c r="M1394" s="2" t="s">
        <v>2886</v>
      </c>
      <c r="N1394" s="2" t="s">
        <v>2888</v>
      </c>
      <c r="O1394" s="2">
        <v>999002868</v>
      </c>
      <c r="P1394" s="2">
        <v>4</v>
      </c>
      <c r="Q1394" s="2">
        <v>2004</v>
      </c>
      <c r="R1394" s="15">
        <v>38202</v>
      </c>
      <c r="S1394" s="2" t="s">
        <v>18140</v>
      </c>
      <c r="T1394" s="2" t="s">
        <v>1240</v>
      </c>
      <c r="U1394" s="2" t="s">
        <v>24398</v>
      </c>
    </row>
    <row r="1395" spans="5:21" x14ac:dyDescent="0.2">
      <c r="E1395" s="2">
        <v>40133083</v>
      </c>
      <c r="F1395" s="2">
        <v>9</v>
      </c>
      <c r="G1395" s="2" t="s">
        <v>1261</v>
      </c>
      <c r="H1395" s="2">
        <v>58</v>
      </c>
      <c r="I1395" s="2" t="s">
        <v>1259</v>
      </c>
      <c r="J1395" s="2" t="s">
        <v>1259</v>
      </c>
      <c r="K1395" s="2" t="s">
        <v>1259</v>
      </c>
      <c r="L1395" s="2">
        <v>1</v>
      </c>
      <c r="M1395" s="2" t="s">
        <v>2886</v>
      </c>
      <c r="N1395" s="2" t="s">
        <v>2888</v>
      </c>
      <c r="O1395" s="2">
        <v>999002869</v>
      </c>
      <c r="P1395" s="2">
        <v>3</v>
      </c>
      <c r="Q1395" s="2">
        <v>2004</v>
      </c>
      <c r="R1395" s="15">
        <v>38204</v>
      </c>
      <c r="S1395" s="2" t="s">
        <v>18141</v>
      </c>
      <c r="T1395" s="2" t="s">
        <v>1240</v>
      </c>
      <c r="U1395" s="2" t="s">
        <v>18142</v>
      </c>
    </row>
    <row r="1396" spans="5:21" x14ac:dyDescent="0.2">
      <c r="E1396" s="2">
        <v>39178295</v>
      </c>
      <c r="F1396" s="2">
        <v>5</v>
      </c>
      <c r="G1396" s="2" t="s">
        <v>1261</v>
      </c>
      <c r="H1396" s="2">
        <v>58</v>
      </c>
      <c r="I1396" s="2" t="s">
        <v>1259</v>
      </c>
      <c r="J1396" s="2" t="s">
        <v>1259</v>
      </c>
      <c r="K1396" s="2" t="s">
        <v>1259</v>
      </c>
      <c r="L1396" s="2" t="s">
        <v>21</v>
      </c>
      <c r="M1396" s="2" t="s">
        <v>2886</v>
      </c>
      <c r="N1396" s="2" t="s">
        <v>2888</v>
      </c>
      <c r="O1396" s="2">
        <v>999002870</v>
      </c>
      <c r="P1396" s="2">
        <v>3</v>
      </c>
      <c r="Q1396" s="2">
        <v>1950</v>
      </c>
      <c r="R1396" s="15">
        <v>18264</v>
      </c>
      <c r="S1396" s="2" t="s">
        <v>18143</v>
      </c>
      <c r="T1396" s="2" t="s">
        <v>1240</v>
      </c>
      <c r="U1396" s="2" t="s">
        <v>18144</v>
      </c>
    </row>
    <row r="1397" spans="5:21" x14ac:dyDescent="0.2">
      <c r="E1397" s="2">
        <v>88420308</v>
      </c>
      <c r="F1397" s="2">
        <v>23</v>
      </c>
      <c r="G1397" s="2" t="s">
        <v>1261</v>
      </c>
      <c r="H1397" s="2" t="s">
        <v>21</v>
      </c>
      <c r="I1397" s="2" t="s">
        <v>1264</v>
      </c>
      <c r="J1397" s="2" t="s">
        <v>21</v>
      </c>
      <c r="K1397" s="2" t="s">
        <v>21</v>
      </c>
      <c r="L1397" s="2">
        <v>2</v>
      </c>
      <c r="M1397" s="2" t="s">
        <v>2886</v>
      </c>
      <c r="N1397" s="2" t="s">
        <v>2888</v>
      </c>
      <c r="O1397" s="2">
        <v>999002872</v>
      </c>
      <c r="P1397" s="2">
        <v>4</v>
      </c>
      <c r="Q1397" s="2">
        <v>2020</v>
      </c>
      <c r="R1397" s="15">
        <v>44148</v>
      </c>
      <c r="S1397" s="2" t="s">
        <v>18146</v>
      </c>
      <c r="T1397" s="2" t="s">
        <v>1240</v>
      </c>
      <c r="U1397" s="2" t="s">
        <v>18147</v>
      </c>
    </row>
    <row r="1398" spans="5:21" x14ac:dyDescent="0.2">
      <c r="E1398" s="2">
        <v>56920921</v>
      </c>
      <c r="F1398" s="2">
        <v>11</v>
      </c>
      <c r="G1398" s="2" t="s">
        <v>1261</v>
      </c>
      <c r="H1398" s="2">
        <v>58</v>
      </c>
      <c r="I1398" s="2" t="s">
        <v>1259</v>
      </c>
      <c r="J1398" s="2" t="s">
        <v>1259</v>
      </c>
      <c r="K1398" s="2" t="s">
        <v>1259</v>
      </c>
      <c r="L1398" s="2">
        <v>2</v>
      </c>
      <c r="M1398" s="2" t="s">
        <v>2886</v>
      </c>
      <c r="N1398" s="2" t="s">
        <v>2888</v>
      </c>
      <c r="O1398" s="2">
        <v>999002875</v>
      </c>
      <c r="P1398" s="2">
        <v>4</v>
      </c>
      <c r="Q1398" s="2">
        <v>2004</v>
      </c>
      <c r="R1398" s="15">
        <v>38265</v>
      </c>
      <c r="S1398" s="2" t="s">
        <v>18150</v>
      </c>
      <c r="T1398" s="2" t="s">
        <v>1240</v>
      </c>
      <c r="U1398" s="2" t="s">
        <v>18151</v>
      </c>
    </row>
    <row r="1399" spans="5:21" x14ac:dyDescent="0.2">
      <c r="E1399" s="2">
        <v>72280129</v>
      </c>
      <c r="F1399" s="2">
        <v>8</v>
      </c>
      <c r="G1399" s="2" t="s">
        <v>1261</v>
      </c>
      <c r="H1399" s="2">
        <v>34</v>
      </c>
      <c r="I1399" s="2" t="s">
        <v>1264</v>
      </c>
      <c r="J1399" s="2" t="s">
        <v>21</v>
      </c>
      <c r="K1399" s="2" t="s">
        <v>21</v>
      </c>
      <c r="L1399" s="2">
        <v>2</v>
      </c>
      <c r="M1399" s="2" t="s">
        <v>2886</v>
      </c>
      <c r="N1399" s="2" t="s">
        <v>2888</v>
      </c>
      <c r="O1399" s="2">
        <v>999002876</v>
      </c>
      <c r="P1399" s="2">
        <v>4</v>
      </c>
      <c r="Q1399" s="2">
        <v>2014</v>
      </c>
      <c r="R1399" s="15">
        <v>41680</v>
      </c>
      <c r="S1399" s="2" t="s">
        <v>18152</v>
      </c>
      <c r="T1399" s="2" t="s">
        <v>1240</v>
      </c>
      <c r="U1399" s="2" t="s">
        <v>18153</v>
      </c>
    </row>
    <row r="1400" spans="5:21" x14ac:dyDescent="0.2">
      <c r="E1400" s="2" t="s">
        <v>18154</v>
      </c>
      <c r="F1400" s="2">
        <v>16</v>
      </c>
      <c r="G1400" s="2" t="s">
        <v>1261</v>
      </c>
      <c r="H1400" s="2">
        <v>58</v>
      </c>
      <c r="I1400" s="2" t="s">
        <v>1259</v>
      </c>
      <c r="J1400" s="2" t="s">
        <v>1259</v>
      </c>
      <c r="K1400" s="2" t="s">
        <v>1259</v>
      </c>
      <c r="L1400" s="2">
        <v>1</v>
      </c>
      <c r="M1400" s="2" t="s">
        <v>2886</v>
      </c>
      <c r="N1400" s="2" t="s">
        <v>2888</v>
      </c>
      <c r="O1400" s="2">
        <v>999002877</v>
      </c>
      <c r="P1400" s="2">
        <v>4</v>
      </c>
      <c r="Q1400" s="2">
        <v>1950</v>
      </c>
      <c r="R1400" s="15">
        <v>18264</v>
      </c>
      <c r="S1400" s="2" t="s">
        <v>18155</v>
      </c>
      <c r="T1400" s="2" t="s">
        <v>1240</v>
      </c>
      <c r="U1400" s="2" t="s">
        <v>624</v>
      </c>
    </row>
    <row r="1401" spans="5:21" x14ac:dyDescent="0.2">
      <c r="E1401" s="2">
        <v>86487488</v>
      </c>
      <c r="F1401" s="2">
        <v>11</v>
      </c>
      <c r="G1401" s="2" t="s">
        <v>1261</v>
      </c>
      <c r="H1401" s="2">
        <v>58</v>
      </c>
      <c r="I1401" s="2" t="s">
        <v>1264</v>
      </c>
      <c r="J1401" s="2" t="s">
        <v>21</v>
      </c>
      <c r="K1401" s="2" t="s">
        <v>21</v>
      </c>
      <c r="L1401" s="2" t="s">
        <v>21</v>
      </c>
      <c r="M1401" s="2" t="s">
        <v>2886</v>
      </c>
      <c r="N1401" s="2" t="s">
        <v>2888</v>
      </c>
      <c r="O1401" s="2">
        <v>999002878</v>
      </c>
      <c r="P1401" s="2">
        <v>4</v>
      </c>
      <c r="Q1401" s="2">
        <v>2019</v>
      </c>
      <c r="R1401" s="15">
        <v>43557</v>
      </c>
      <c r="S1401" s="2" t="s">
        <v>18156</v>
      </c>
      <c r="T1401" s="2" t="s">
        <v>1240</v>
      </c>
      <c r="U1401" s="2" t="s">
        <v>18157</v>
      </c>
    </row>
    <row r="1402" spans="5:21" x14ac:dyDescent="0.2">
      <c r="E1402" s="2">
        <v>708</v>
      </c>
      <c r="F1402" s="2">
        <v>12</v>
      </c>
      <c r="G1402" s="2" t="s">
        <v>1261</v>
      </c>
      <c r="H1402" s="2">
        <v>58</v>
      </c>
      <c r="I1402" s="2" t="s">
        <v>1259</v>
      </c>
      <c r="J1402" s="2" t="s">
        <v>1259</v>
      </c>
      <c r="K1402" s="2" t="s">
        <v>1259</v>
      </c>
      <c r="L1402" s="2">
        <v>1</v>
      </c>
      <c r="M1402" s="2" t="s">
        <v>2886</v>
      </c>
      <c r="N1402" s="2" t="s">
        <v>2888</v>
      </c>
      <c r="O1402" s="2">
        <v>999002879</v>
      </c>
      <c r="P1402" s="2">
        <v>3</v>
      </c>
      <c r="Q1402" s="2">
        <v>2001</v>
      </c>
      <c r="R1402" s="15">
        <v>37012</v>
      </c>
      <c r="S1402" s="2" t="s">
        <v>18158</v>
      </c>
      <c r="T1402" s="2" t="s">
        <v>1240</v>
      </c>
      <c r="U1402" s="2" t="s">
        <v>372</v>
      </c>
    </row>
    <row r="1403" spans="5:21" x14ac:dyDescent="0.2">
      <c r="E1403" s="2">
        <v>82507974</v>
      </c>
      <c r="F1403" s="2">
        <v>17</v>
      </c>
      <c r="G1403" s="2" t="s">
        <v>1261</v>
      </c>
      <c r="H1403" s="2">
        <v>58</v>
      </c>
      <c r="I1403" s="2" t="s">
        <v>1264</v>
      </c>
      <c r="J1403" s="2" t="s">
        <v>21</v>
      </c>
      <c r="K1403" s="2" t="s">
        <v>21</v>
      </c>
      <c r="L1403" s="2">
        <v>2</v>
      </c>
      <c r="M1403" s="2" t="s">
        <v>2886</v>
      </c>
      <c r="N1403" s="2" t="s">
        <v>2888</v>
      </c>
      <c r="O1403" s="2">
        <v>999002880</v>
      </c>
      <c r="P1403" s="2">
        <v>4</v>
      </c>
      <c r="Q1403" s="2">
        <v>2017</v>
      </c>
      <c r="R1403" s="15">
        <v>42779</v>
      </c>
      <c r="S1403" s="2" t="s">
        <v>18159</v>
      </c>
      <c r="T1403" s="2" t="s">
        <v>1240</v>
      </c>
      <c r="U1403" s="2" t="s">
        <v>18160</v>
      </c>
    </row>
    <row r="1404" spans="5:21" x14ac:dyDescent="0.2">
      <c r="E1404" s="2">
        <v>87732812</v>
      </c>
      <c r="F1404" s="2">
        <v>21</v>
      </c>
      <c r="G1404" s="2" t="s">
        <v>1261</v>
      </c>
      <c r="H1404" s="2">
        <v>58</v>
      </c>
      <c r="I1404" s="2" t="s">
        <v>1264</v>
      </c>
      <c r="J1404" s="2" t="s">
        <v>21</v>
      </c>
      <c r="K1404" s="2" t="s">
        <v>21</v>
      </c>
      <c r="L1404" s="2">
        <v>2</v>
      </c>
      <c r="M1404" s="2" t="s">
        <v>2886</v>
      </c>
      <c r="N1404" s="2" t="s">
        <v>2888</v>
      </c>
      <c r="O1404" s="2">
        <v>999002882</v>
      </c>
      <c r="P1404" s="2">
        <v>4</v>
      </c>
      <c r="Q1404" s="2">
        <v>2020</v>
      </c>
      <c r="R1404" s="15">
        <v>43957</v>
      </c>
      <c r="S1404" s="2" t="s">
        <v>24399</v>
      </c>
      <c r="T1404" s="2" t="s">
        <v>1240</v>
      </c>
      <c r="U1404" s="2" t="s">
        <v>24178</v>
      </c>
    </row>
    <row r="1405" spans="5:21" x14ac:dyDescent="0.2">
      <c r="E1405" s="2">
        <v>72102910</v>
      </c>
      <c r="F1405" s="2">
        <v>27</v>
      </c>
      <c r="G1405" s="2" t="s">
        <v>1261</v>
      </c>
      <c r="H1405" s="2">
        <v>58</v>
      </c>
      <c r="I1405" s="2" t="s">
        <v>1264</v>
      </c>
      <c r="J1405" s="2" t="s">
        <v>21</v>
      </c>
      <c r="K1405" s="2" t="s">
        <v>21</v>
      </c>
      <c r="L1405" s="2">
        <v>2</v>
      </c>
      <c r="M1405" s="2" t="s">
        <v>2886</v>
      </c>
      <c r="N1405" s="2" t="s">
        <v>2888</v>
      </c>
      <c r="O1405" s="2">
        <v>999002883</v>
      </c>
      <c r="P1405" s="2">
        <v>4</v>
      </c>
      <c r="Q1405" s="2">
        <v>2013</v>
      </c>
      <c r="R1405" s="15">
        <v>41444</v>
      </c>
      <c r="S1405" s="2" t="s">
        <v>17936</v>
      </c>
      <c r="T1405" s="2" t="s">
        <v>1240</v>
      </c>
      <c r="U1405" s="2" t="s">
        <v>24400</v>
      </c>
    </row>
    <row r="1406" spans="5:21" x14ac:dyDescent="0.2">
      <c r="E1406" s="2">
        <v>34150465</v>
      </c>
      <c r="F1406" s="2">
        <v>11</v>
      </c>
      <c r="G1406" s="2" t="s">
        <v>1261</v>
      </c>
      <c r="H1406" s="2">
        <v>58</v>
      </c>
      <c r="I1406" s="2" t="s">
        <v>1259</v>
      </c>
      <c r="J1406" s="2" t="s">
        <v>1259</v>
      </c>
      <c r="K1406" s="2" t="s">
        <v>1259</v>
      </c>
      <c r="L1406" s="2">
        <v>1</v>
      </c>
      <c r="M1406" s="2" t="s">
        <v>2886</v>
      </c>
      <c r="N1406" s="2" t="s">
        <v>2888</v>
      </c>
      <c r="O1406" s="2">
        <v>999002884</v>
      </c>
      <c r="P1406" s="2">
        <v>3</v>
      </c>
      <c r="Q1406" s="2">
        <v>1950</v>
      </c>
      <c r="R1406" s="15">
        <v>18264</v>
      </c>
      <c r="S1406" s="2" t="s">
        <v>20732</v>
      </c>
      <c r="T1406" s="2" t="s">
        <v>1240</v>
      </c>
      <c r="U1406" s="2" t="s">
        <v>24099</v>
      </c>
    </row>
    <row r="1407" spans="5:21" x14ac:dyDescent="0.2">
      <c r="E1407" s="2">
        <v>37788510</v>
      </c>
      <c r="F1407" s="2">
        <v>16</v>
      </c>
      <c r="G1407" s="2" t="s">
        <v>1261</v>
      </c>
      <c r="H1407" s="2">
        <v>58</v>
      </c>
      <c r="I1407" s="2" t="s">
        <v>1259</v>
      </c>
      <c r="J1407" s="2" t="s">
        <v>1259</v>
      </c>
      <c r="K1407" s="2" t="s">
        <v>1259</v>
      </c>
      <c r="L1407" s="2">
        <v>1</v>
      </c>
      <c r="M1407" s="2" t="s">
        <v>2886</v>
      </c>
      <c r="N1407" s="2" t="s">
        <v>2888</v>
      </c>
      <c r="O1407" s="2">
        <v>999002886</v>
      </c>
      <c r="P1407" s="2">
        <v>3</v>
      </c>
      <c r="Q1407" s="2">
        <v>2001</v>
      </c>
      <c r="R1407" s="15">
        <v>37040</v>
      </c>
      <c r="S1407" s="2" t="s">
        <v>18510</v>
      </c>
      <c r="T1407" s="2" t="s">
        <v>1240</v>
      </c>
      <c r="U1407" s="2" t="s">
        <v>625</v>
      </c>
    </row>
    <row r="1408" spans="5:21" x14ac:dyDescent="0.2">
      <c r="E1408" s="2">
        <v>1681620</v>
      </c>
      <c r="F1408" s="2">
        <v>28</v>
      </c>
      <c r="G1408" s="2" t="s">
        <v>1261</v>
      </c>
      <c r="H1408" s="2">
        <v>100</v>
      </c>
      <c r="I1408" s="2" t="s">
        <v>1259</v>
      </c>
      <c r="J1408" s="2" t="s">
        <v>1259</v>
      </c>
      <c r="K1408" s="2" t="s">
        <v>1259</v>
      </c>
      <c r="L1408" s="2">
        <v>2</v>
      </c>
      <c r="M1408" s="2" t="s">
        <v>2886</v>
      </c>
      <c r="N1408" s="2" t="s">
        <v>2888</v>
      </c>
      <c r="O1408" s="2">
        <v>999002887</v>
      </c>
      <c r="P1408" s="2">
        <v>4</v>
      </c>
      <c r="Q1408" s="2">
        <v>1950</v>
      </c>
      <c r="R1408" s="15">
        <v>18264</v>
      </c>
      <c r="S1408" s="2" t="s">
        <v>18846</v>
      </c>
      <c r="T1408" s="2" t="s">
        <v>1240</v>
      </c>
      <c r="U1408" s="2" t="s">
        <v>24401</v>
      </c>
    </row>
    <row r="1409" spans="5:21" x14ac:dyDescent="0.2">
      <c r="E1409" s="2">
        <v>28948592</v>
      </c>
      <c r="F1409" s="2">
        <v>24</v>
      </c>
      <c r="G1409" s="2" t="s">
        <v>1261</v>
      </c>
      <c r="H1409" s="2">
        <v>58</v>
      </c>
      <c r="I1409" s="2" t="s">
        <v>1259</v>
      </c>
      <c r="J1409" s="2" t="s">
        <v>1259</v>
      </c>
      <c r="K1409" s="2" t="s">
        <v>1259</v>
      </c>
      <c r="L1409" s="2">
        <v>1</v>
      </c>
      <c r="M1409" s="2" t="s">
        <v>2886</v>
      </c>
      <c r="N1409" s="2" t="s">
        <v>2888</v>
      </c>
      <c r="O1409" s="2">
        <v>999002891</v>
      </c>
      <c r="P1409" s="2">
        <v>3</v>
      </c>
      <c r="Q1409" s="2">
        <v>1950</v>
      </c>
      <c r="R1409" s="15">
        <v>18264</v>
      </c>
      <c r="S1409" s="2" t="s">
        <v>17399</v>
      </c>
      <c r="T1409" s="2" t="s">
        <v>1240</v>
      </c>
      <c r="U1409" s="2" t="s">
        <v>1071</v>
      </c>
    </row>
    <row r="1410" spans="5:21" x14ac:dyDescent="0.2">
      <c r="E1410" s="2">
        <v>65050996</v>
      </c>
      <c r="F1410" s="2">
        <v>6</v>
      </c>
      <c r="G1410" s="2" t="s">
        <v>1261</v>
      </c>
      <c r="H1410" s="2">
        <v>58</v>
      </c>
      <c r="I1410" s="2" t="s">
        <v>1259</v>
      </c>
      <c r="J1410" s="2" t="s">
        <v>1259</v>
      </c>
      <c r="K1410" s="2" t="s">
        <v>1259</v>
      </c>
      <c r="L1410" s="2">
        <v>2</v>
      </c>
      <c r="M1410" s="2" t="s">
        <v>2886</v>
      </c>
      <c r="N1410" s="2" t="s">
        <v>2888</v>
      </c>
      <c r="O1410" s="2">
        <v>999002892</v>
      </c>
      <c r="P1410" s="2">
        <v>4</v>
      </c>
      <c r="Q1410" s="2">
        <v>2009</v>
      </c>
      <c r="R1410" s="15">
        <v>39986</v>
      </c>
      <c r="S1410" s="2" t="s">
        <v>24402</v>
      </c>
      <c r="T1410" s="2" t="s">
        <v>1240</v>
      </c>
      <c r="U1410" s="2" t="s">
        <v>24403</v>
      </c>
    </row>
    <row r="1411" spans="5:21" x14ac:dyDescent="0.2">
      <c r="E1411" s="2">
        <v>62002129</v>
      </c>
      <c r="F1411" s="2">
        <v>6</v>
      </c>
      <c r="G1411" s="2" t="s">
        <v>1261</v>
      </c>
      <c r="H1411" s="2">
        <v>58</v>
      </c>
      <c r="I1411" s="2" t="s">
        <v>1259</v>
      </c>
      <c r="J1411" s="2" t="s">
        <v>1259</v>
      </c>
      <c r="K1411" s="2" t="s">
        <v>1259</v>
      </c>
      <c r="L1411" s="2">
        <v>2</v>
      </c>
      <c r="M1411" s="2" t="s">
        <v>2886</v>
      </c>
      <c r="N1411" s="2" t="s">
        <v>2888</v>
      </c>
      <c r="O1411" s="2">
        <v>999002893</v>
      </c>
      <c r="P1411" s="2">
        <v>4</v>
      </c>
      <c r="Q1411" s="2">
        <v>2007</v>
      </c>
      <c r="R1411" s="15">
        <v>39380</v>
      </c>
      <c r="S1411" s="2" t="s">
        <v>19750</v>
      </c>
      <c r="T1411" s="2" t="s">
        <v>1240</v>
      </c>
      <c r="U1411" s="2" t="s">
        <v>24404</v>
      </c>
    </row>
    <row r="1412" spans="5:21" x14ac:dyDescent="0.2">
      <c r="E1412" s="2">
        <v>30105583</v>
      </c>
      <c r="F1412" s="2">
        <v>10</v>
      </c>
      <c r="G1412" s="2" t="s">
        <v>1261</v>
      </c>
      <c r="H1412" s="2">
        <v>58</v>
      </c>
      <c r="I1412" s="2" t="s">
        <v>1259</v>
      </c>
      <c r="J1412" s="2" t="s">
        <v>1259</v>
      </c>
      <c r="K1412" s="2" t="s">
        <v>1259</v>
      </c>
      <c r="L1412" s="2">
        <v>1</v>
      </c>
      <c r="M1412" s="2" t="s">
        <v>2886</v>
      </c>
      <c r="N1412" s="2" t="s">
        <v>2888</v>
      </c>
      <c r="O1412" s="2">
        <v>999002894</v>
      </c>
      <c r="P1412" s="2">
        <v>3</v>
      </c>
      <c r="Q1412" s="2">
        <v>1950</v>
      </c>
      <c r="R1412" s="15">
        <v>18264</v>
      </c>
      <c r="S1412" s="2" t="s">
        <v>18045</v>
      </c>
      <c r="T1412" s="2" t="s">
        <v>1240</v>
      </c>
      <c r="U1412" s="2" t="s">
        <v>24405</v>
      </c>
    </row>
    <row r="1413" spans="5:21" x14ac:dyDescent="0.2">
      <c r="E1413" s="2">
        <v>87761445</v>
      </c>
      <c r="F1413" s="2">
        <v>3</v>
      </c>
      <c r="G1413" s="2" t="s">
        <v>1261</v>
      </c>
      <c r="H1413" s="2">
        <v>58</v>
      </c>
      <c r="I1413" s="2" t="s">
        <v>1264</v>
      </c>
      <c r="J1413" s="2" t="s">
        <v>21</v>
      </c>
      <c r="K1413" s="2" t="s">
        <v>21</v>
      </c>
      <c r="L1413" s="2" t="s">
        <v>21</v>
      </c>
      <c r="M1413" s="2" t="s">
        <v>2886</v>
      </c>
      <c r="N1413" s="2" t="s">
        <v>2888</v>
      </c>
      <c r="O1413" s="2">
        <v>999002895</v>
      </c>
      <c r="P1413" s="2">
        <v>4</v>
      </c>
      <c r="Q1413" s="2">
        <v>2020</v>
      </c>
      <c r="R1413" s="15">
        <v>43977</v>
      </c>
      <c r="S1413" s="2" t="s">
        <v>24406</v>
      </c>
      <c r="T1413" s="2" t="s">
        <v>1240</v>
      </c>
      <c r="U1413" s="2" t="s">
        <v>23970</v>
      </c>
    </row>
    <row r="1414" spans="5:21" x14ac:dyDescent="0.2">
      <c r="E1414" s="2">
        <v>64994151</v>
      </c>
      <c r="F1414" s="2">
        <v>17</v>
      </c>
      <c r="G1414" s="2" t="s">
        <v>1261</v>
      </c>
      <c r="H1414" s="2">
        <v>58</v>
      </c>
      <c r="I1414" s="2" t="s">
        <v>1259</v>
      </c>
      <c r="J1414" s="2" t="s">
        <v>1259</v>
      </c>
      <c r="K1414" s="2" t="s">
        <v>1259</v>
      </c>
      <c r="L1414" s="2">
        <v>2</v>
      </c>
      <c r="M1414" s="2" t="s">
        <v>2886</v>
      </c>
      <c r="N1414" s="2" t="s">
        <v>2888</v>
      </c>
      <c r="O1414" s="2">
        <v>999002896</v>
      </c>
      <c r="P1414" s="2">
        <v>4</v>
      </c>
      <c r="Q1414" s="2">
        <v>2010</v>
      </c>
      <c r="R1414" s="15">
        <v>40415</v>
      </c>
      <c r="S1414" s="2" t="s">
        <v>18633</v>
      </c>
      <c r="T1414" s="2" t="s">
        <v>1240</v>
      </c>
      <c r="U1414" s="2" t="s">
        <v>24407</v>
      </c>
    </row>
    <row r="1415" spans="5:21" x14ac:dyDescent="0.2">
      <c r="E1415" s="2">
        <v>30613696</v>
      </c>
      <c r="F1415" s="2">
        <v>6</v>
      </c>
      <c r="G1415" s="2" t="s">
        <v>1261</v>
      </c>
      <c r="H1415" s="2">
        <v>58</v>
      </c>
      <c r="I1415" s="2" t="s">
        <v>1259</v>
      </c>
      <c r="J1415" s="2" t="s">
        <v>1259</v>
      </c>
      <c r="K1415" s="2" t="s">
        <v>1259</v>
      </c>
      <c r="L1415" s="2">
        <v>1</v>
      </c>
      <c r="M1415" s="2" t="s">
        <v>2886</v>
      </c>
      <c r="N1415" s="2" t="s">
        <v>2888</v>
      </c>
      <c r="O1415" s="2">
        <v>999002897</v>
      </c>
      <c r="P1415" s="2">
        <v>3</v>
      </c>
      <c r="Q1415" s="2">
        <v>1950</v>
      </c>
      <c r="R1415" s="15">
        <v>18264</v>
      </c>
      <c r="S1415" s="2" t="s">
        <v>16082</v>
      </c>
      <c r="T1415" s="2" t="s">
        <v>1240</v>
      </c>
      <c r="U1415" s="2" t="s">
        <v>24408</v>
      </c>
    </row>
    <row r="1416" spans="5:21" x14ac:dyDescent="0.2">
      <c r="E1416" s="2">
        <v>78330810</v>
      </c>
      <c r="F1416" s="2">
        <v>12</v>
      </c>
      <c r="G1416" s="2" t="s">
        <v>1261</v>
      </c>
      <c r="H1416" s="2">
        <v>58</v>
      </c>
      <c r="I1416" s="2" t="s">
        <v>1264</v>
      </c>
      <c r="J1416" s="2" t="s">
        <v>21</v>
      </c>
      <c r="K1416" s="2" t="s">
        <v>21</v>
      </c>
      <c r="L1416" s="2">
        <v>2</v>
      </c>
      <c r="M1416" s="2" t="s">
        <v>2886</v>
      </c>
      <c r="N1416" s="2" t="s">
        <v>2888</v>
      </c>
      <c r="O1416" s="2">
        <v>999002898</v>
      </c>
      <c r="P1416" s="2">
        <v>4</v>
      </c>
      <c r="Q1416" s="2">
        <v>2014</v>
      </c>
      <c r="R1416" s="15">
        <v>41957</v>
      </c>
      <c r="S1416" s="2" t="s">
        <v>16053</v>
      </c>
      <c r="T1416" s="2" t="s">
        <v>1240</v>
      </c>
      <c r="U1416" s="2" t="s">
        <v>3331</v>
      </c>
    </row>
    <row r="1417" spans="5:21" x14ac:dyDescent="0.2">
      <c r="E1417" s="2">
        <v>31840305</v>
      </c>
      <c r="F1417" s="2">
        <v>3</v>
      </c>
      <c r="G1417" s="2" t="s">
        <v>1261</v>
      </c>
      <c r="H1417" s="2">
        <v>58</v>
      </c>
      <c r="I1417" s="2" t="s">
        <v>1259</v>
      </c>
      <c r="J1417" s="2" t="s">
        <v>1259</v>
      </c>
      <c r="K1417" s="2" t="s">
        <v>1259</v>
      </c>
      <c r="L1417" s="2">
        <v>1</v>
      </c>
      <c r="M1417" s="2" t="s">
        <v>2886</v>
      </c>
      <c r="N1417" s="2" t="s">
        <v>2888</v>
      </c>
      <c r="O1417" s="2">
        <v>999002899</v>
      </c>
      <c r="P1417" s="2">
        <v>3</v>
      </c>
      <c r="Q1417" s="2">
        <v>1950</v>
      </c>
      <c r="R1417" s="15">
        <v>18264</v>
      </c>
      <c r="S1417" s="2" t="s">
        <v>19262</v>
      </c>
      <c r="T1417" s="2" t="s">
        <v>1240</v>
      </c>
      <c r="U1417" s="2" t="s">
        <v>23971</v>
      </c>
    </row>
    <row r="1418" spans="5:21" x14ac:dyDescent="0.2">
      <c r="E1418" s="2">
        <v>33596568</v>
      </c>
      <c r="F1418" s="2">
        <v>6</v>
      </c>
      <c r="G1418" s="2" t="s">
        <v>1261</v>
      </c>
      <c r="H1418" s="2">
        <v>58</v>
      </c>
      <c r="I1418" s="2" t="s">
        <v>1259</v>
      </c>
      <c r="J1418" s="2" t="s">
        <v>1259</v>
      </c>
      <c r="K1418" s="2" t="s">
        <v>1259</v>
      </c>
      <c r="L1418" s="2">
        <v>1</v>
      </c>
      <c r="M1418" s="2" t="s">
        <v>2886</v>
      </c>
      <c r="N1418" s="2" t="s">
        <v>2888</v>
      </c>
      <c r="O1418" s="2">
        <v>999002900</v>
      </c>
      <c r="P1418" s="2">
        <v>3</v>
      </c>
      <c r="Q1418" s="2">
        <v>1950</v>
      </c>
      <c r="R1418" s="15">
        <v>18264</v>
      </c>
      <c r="S1418" s="2" t="s">
        <v>17995</v>
      </c>
      <c r="T1418" s="2" t="s">
        <v>1240</v>
      </c>
      <c r="U1418" s="2" t="s">
        <v>24409</v>
      </c>
    </row>
    <row r="1419" spans="5:21" x14ac:dyDescent="0.2">
      <c r="E1419" s="2">
        <v>3100</v>
      </c>
      <c r="F1419" s="2">
        <v>15</v>
      </c>
      <c r="G1419" s="2" t="s">
        <v>1261</v>
      </c>
      <c r="H1419" s="2">
        <v>58</v>
      </c>
      <c r="I1419" s="2" t="s">
        <v>1259</v>
      </c>
      <c r="J1419" s="2" t="s">
        <v>1259</v>
      </c>
      <c r="K1419" s="2" t="s">
        <v>1259</v>
      </c>
      <c r="L1419" s="2">
        <v>1</v>
      </c>
      <c r="M1419" s="2" t="s">
        <v>2886</v>
      </c>
      <c r="N1419" s="2" t="s">
        <v>2888</v>
      </c>
      <c r="O1419" s="2">
        <v>999002901</v>
      </c>
      <c r="P1419" s="2">
        <v>3</v>
      </c>
      <c r="Q1419" s="2">
        <v>2003</v>
      </c>
      <c r="R1419" s="15">
        <v>37712</v>
      </c>
      <c r="S1419" s="2" t="s">
        <v>17159</v>
      </c>
      <c r="T1419" s="2" t="s">
        <v>1240</v>
      </c>
      <c r="U1419" s="2" t="s">
        <v>24150</v>
      </c>
    </row>
    <row r="1420" spans="5:21" x14ac:dyDescent="0.2">
      <c r="E1420" s="2">
        <v>224981</v>
      </c>
      <c r="F1420" s="2">
        <v>13</v>
      </c>
      <c r="G1420" s="2" t="s">
        <v>1261</v>
      </c>
      <c r="H1420" s="2">
        <v>58</v>
      </c>
      <c r="I1420" s="2" t="s">
        <v>1259</v>
      </c>
      <c r="J1420" s="2" t="s">
        <v>1259</v>
      </c>
      <c r="K1420" s="2" t="s">
        <v>1259</v>
      </c>
      <c r="L1420" s="2">
        <v>2</v>
      </c>
      <c r="M1420" s="2" t="s">
        <v>2886</v>
      </c>
      <c r="N1420" s="2" t="s">
        <v>2888</v>
      </c>
      <c r="O1420" s="2">
        <v>999002903</v>
      </c>
      <c r="P1420" s="2">
        <v>4</v>
      </c>
      <c r="Q1420" s="2">
        <v>2003</v>
      </c>
      <c r="R1420" s="15">
        <v>37825</v>
      </c>
      <c r="S1420" s="2" t="s">
        <v>16278</v>
      </c>
      <c r="T1420" s="2" t="s">
        <v>1240</v>
      </c>
      <c r="U1420" s="2" t="s">
        <v>24127</v>
      </c>
    </row>
    <row r="1421" spans="5:21" x14ac:dyDescent="0.2">
      <c r="E1421" s="2">
        <v>87732801</v>
      </c>
      <c r="F1421" s="2">
        <v>3</v>
      </c>
      <c r="G1421" s="2" t="s">
        <v>1261</v>
      </c>
      <c r="H1421" s="2">
        <v>58</v>
      </c>
      <c r="I1421" s="2" t="s">
        <v>1264</v>
      </c>
      <c r="J1421" s="2" t="s">
        <v>21</v>
      </c>
      <c r="K1421" s="2" t="s">
        <v>21</v>
      </c>
      <c r="L1421" s="2" t="s">
        <v>21</v>
      </c>
      <c r="M1421" s="2" t="s">
        <v>2886</v>
      </c>
      <c r="N1421" s="2" t="s">
        <v>2888</v>
      </c>
      <c r="O1421" s="2">
        <v>999002906</v>
      </c>
      <c r="P1421" s="2">
        <v>4</v>
      </c>
      <c r="Q1421" s="2">
        <v>2020</v>
      </c>
      <c r="R1421" s="15">
        <v>43993</v>
      </c>
      <c r="S1421" s="2" t="s">
        <v>24410</v>
      </c>
      <c r="T1421" s="2" t="s">
        <v>1240</v>
      </c>
      <c r="U1421" s="2" t="s">
        <v>23972</v>
      </c>
    </row>
    <row r="1422" spans="5:21" x14ac:dyDescent="0.2">
      <c r="E1422" s="2">
        <v>87761443</v>
      </c>
      <c r="F1422" s="2">
        <v>21</v>
      </c>
      <c r="G1422" s="2" t="s">
        <v>1261</v>
      </c>
      <c r="H1422" s="2">
        <v>58</v>
      </c>
      <c r="I1422" s="2" t="s">
        <v>1264</v>
      </c>
      <c r="J1422" s="2" t="s">
        <v>21</v>
      </c>
      <c r="K1422" s="2" t="s">
        <v>21</v>
      </c>
      <c r="L1422" s="2" t="s">
        <v>21</v>
      </c>
      <c r="M1422" s="2" t="s">
        <v>2886</v>
      </c>
      <c r="N1422" s="2" t="s">
        <v>2888</v>
      </c>
      <c r="O1422" s="2">
        <v>999002907</v>
      </c>
      <c r="P1422" s="2">
        <v>4</v>
      </c>
      <c r="Q1422" s="2">
        <v>2020</v>
      </c>
      <c r="R1422" s="15">
        <v>43993</v>
      </c>
      <c r="S1422" s="2" t="s">
        <v>24411</v>
      </c>
      <c r="T1422" s="2" t="s">
        <v>1240</v>
      </c>
      <c r="U1422" s="2" t="s">
        <v>24179</v>
      </c>
    </row>
    <row r="1423" spans="5:21" x14ac:dyDescent="0.2">
      <c r="E1423" s="2">
        <v>51203917</v>
      </c>
      <c r="F1423" s="2">
        <v>24</v>
      </c>
      <c r="G1423" s="2" t="s">
        <v>1261</v>
      </c>
      <c r="H1423" s="2">
        <v>58</v>
      </c>
      <c r="I1423" s="2" t="s">
        <v>1259</v>
      </c>
      <c r="J1423" s="2" t="s">
        <v>1259</v>
      </c>
      <c r="K1423" s="2" t="s">
        <v>1259</v>
      </c>
      <c r="L1423" s="2" t="s">
        <v>21</v>
      </c>
      <c r="M1423" s="2" t="s">
        <v>2886</v>
      </c>
      <c r="N1423" s="2" t="s">
        <v>2888</v>
      </c>
      <c r="O1423" s="2">
        <v>999002908</v>
      </c>
      <c r="P1423" s="2">
        <v>4</v>
      </c>
      <c r="Q1423" s="2">
        <v>1950</v>
      </c>
      <c r="R1423" s="15">
        <v>18264</v>
      </c>
      <c r="S1423" s="2" t="s">
        <v>22623</v>
      </c>
      <c r="T1423" s="2" t="s">
        <v>1240</v>
      </c>
      <c r="U1423" s="2" t="s">
        <v>3049</v>
      </c>
    </row>
    <row r="1424" spans="5:21" x14ac:dyDescent="0.2">
      <c r="E1424" s="2">
        <v>1241557</v>
      </c>
      <c r="F1424" s="2">
        <v>8</v>
      </c>
      <c r="G1424" s="2" t="s">
        <v>1261</v>
      </c>
      <c r="H1424" s="2">
        <v>58</v>
      </c>
      <c r="I1424" s="2" t="s">
        <v>1259</v>
      </c>
      <c r="J1424" s="2" t="s">
        <v>1259</v>
      </c>
      <c r="K1424" s="2" t="s">
        <v>1259</v>
      </c>
      <c r="L1424" s="2">
        <v>1</v>
      </c>
      <c r="M1424" s="2" t="s">
        <v>2886</v>
      </c>
      <c r="N1424" s="2" t="s">
        <v>2888</v>
      </c>
      <c r="O1424" s="2">
        <v>999002910</v>
      </c>
      <c r="P1424" s="2">
        <v>3</v>
      </c>
      <c r="Q1424" s="2">
        <v>1950</v>
      </c>
      <c r="R1424" s="15">
        <v>18264</v>
      </c>
      <c r="S1424" s="2" t="s">
        <v>16935</v>
      </c>
      <c r="T1424" s="2" t="s">
        <v>1240</v>
      </c>
      <c r="U1424" s="2" t="s">
        <v>24412</v>
      </c>
    </row>
    <row r="1425" spans="5:21" x14ac:dyDescent="0.2">
      <c r="E1425" s="2">
        <v>2215824</v>
      </c>
      <c r="F1425" s="2">
        <v>24</v>
      </c>
      <c r="G1425" s="2" t="s">
        <v>1261</v>
      </c>
      <c r="H1425" s="2">
        <v>58</v>
      </c>
      <c r="I1425" s="2" t="s">
        <v>1259</v>
      </c>
      <c r="J1425" s="2" t="s">
        <v>1259</v>
      </c>
      <c r="K1425" s="2" t="s">
        <v>1259</v>
      </c>
      <c r="L1425" s="2">
        <v>1</v>
      </c>
      <c r="M1425" s="2" t="s">
        <v>2886</v>
      </c>
      <c r="N1425" s="2" t="s">
        <v>2888</v>
      </c>
      <c r="O1425" s="2">
        <v>999002911</v>
      </c>
      <c r="P1425" s="2">
        <v>3</v>
      </c>
      <c r="Q1425" s="2">
        <v>1950</v>
      </c>
      <c r="R1425" s="15">
        <v>18264</v>
      </c>
      <c r="S1425" s="2" t="s">
        <v>18820</v>
      </c>
      <c r="T1425" s="2" t="s">
        <v>1240</v>
      </c>
      <c r="U1425" s="2" t="s">
        <v>1072</v>
      </c>
    </row>
    <row r="1426" spans="5:21" x14ac:dyDescent="0.2">
      <c r="E1426" s="2">
        <v>87732803</v>
      </c>
      <c r="F1426" s="2">
        <v>21</v>
      </c>
      <c r="G1426" s="2" t="s">
        <v>1261</v>
      </c>
      <c r="H1426" s="2">
        <v>58</v>
      </c>
      <c r="I1426" s="2" t="s">
        <v>1264</v>
      </c>
      <c r="J1426" s="2" t="s">
        <v>21</v>
      </c>
      <c r="K1426" s="2" t="s">
        <v>21</v>
      </c>
      <c r="L1426" s="2" t="s">
        <v>21</v>
      </c>
      <c r="M1426" s="2" t="s">
        <v>2886</v>
      </c>
      <c r="N1426" s="2" t="s">
        <v>2888</v>
      </c>
      <c r="O1426" s="2">
        <v>999002912</v>
      </c>
      <c r="P1426" s="2">
        <v>4</v>
      </c>
      <c r="Q1426" s="2">
        <v>2020</v>
      </c>
      <c r="R1426" s="15">
        <v>43999</v>
      </c>
      <c r="S1426" s="2" t="s">
        <v>24413</v>
      </c>
      <c r="T1426" s="2" t="s">
        <v>1240</v>
      </c>
      <c r="U1426" s="2" t="s">
        <v>24180</v>
      </c>
    </row>
    <row r="1427" spans="5:21" x14ac:dyDescent="0.2">
      <c r="E1427" s="2">
        <v>35657290</v>
      </c>
      <c r="F1427" s="2">
        <v>17</v>
      </c>
      <c r="G1427" s="2" t="s">
        <v>1261</v>
      </c>
      <c r="H1427" s="2">
        <v>58</v>
      </c>
      <c r="I1427" s="2" t="s">
        <v>1259</v>
      </c>
      <c r="J1427" s="2" t="s">
        <v>1259</v>
      </c>
      <c r="K1427" s="2" t="s">
        <v>1259</v>
      </c>
      <c r="L1427" s="2">
        <v>1</v>
      </c>
      <c r="M1427" s="2" t="s">
        <v>2886</v>
      </c>
      <c r="N1427" s="2" t="s">
        <v>2888</v>
      </c>
      <c r="O1427" s="2">
        <v>999002913</v>
      </c>
      <c r="P1427" s="2">
        <v>3</v>
      </c>
      <c r="Q1427" s="2">
        <v>2006</v>
      </c>
      <c r="R1427" s="15">
        <v>38792</v>
      </c>
      <c r="S1427" s="2" t="s">
        <v>17823</v>
      </c>
      <c r="T1427" s="2" t="s">
        <v>1240</v>
      </c>
      <c r="U1427" s="2" t="s">
        <v>24414</v>
      </c>
    </row>
    <row r="1428" spans="5:21" x14ac:dyDescent="0.2">
      <c r="E1428" s="2">
        <v>64994156</v>
      </c>
      <c r="F1428" s="2">
        <v>7</v>
      </c>
      <c r="G1428" s="2" t="s">
        <v>1261</v>
      </c>
      <c r="H1428" s="2">
        <v>58</v>
      </c>
      <c r="I1428" s="2" t="s">
        <v>1259</v>
      </c>
      <c r="J1428" s="2" t="s">
        <v>1259</v>
      </c>
      <c r="K1428" s="2" t="s">
        <v>1259</v>
      </c>
      <c r="L1428" s="2">
        <v>2</v>
      </c>
      <c r="M1428" s="2" t="s">
        <v>2886</v>
      </c>
      <c r="N1428" s="2" t="s">
        <v>2888</v>
      </c>
      <c r="O1428" s="2">
        <v>999002915</v>
      </c>
      <c r="P1428" s="2">
        <v>4</v>
      </c>
      <c r="Q1428" s="2">
        <v>2011</v>
      </c>
      <c r="R1428" s="15">
        <v>40751</v>
      </c>
      <c r="S1428" s="2" t="s">
        <v>20147</v>
      </c>
      <c r="T1428" s="2" t="s">
        <v>1240</v>
      </c>
      <c r="U1428" s="2" t="s">
        <v>24043</v>
      </c>
    </row>
    <row r="1429" spans="5:21" x14ac:dyDescent="0.2">
      <c r="E1429" s="2">
        <v>61359032</v>
      </c>
      <c r="F1429" s="2">
        <v>18</v>
      </c>
      <c r="G1429" s="2" t="s">
        <v>1261</v>
      </c>
      <c r="H1429" s="2">
        <v>58</v>
      </c>
      <c r="I1429" s="2" t="s">
        <v>1259</v>
      </c>
      <c r="J1429" s="2" t="s">
        <v>1259</v>
      </c>
      <c r="K1429" s="2" t="s">
        <v>1259</v>
      </c>
      <c r="L1429" s="2">
        <v>2</v>
      </c>
      <c r="M1429" s="2" t="s">
        <v>2886</v>
      </c>
      <c r="N1429" s="2" t="s">
        <v>2888</v>
      </c>
      <c r="O1429" s="2">
        <v>999002916</v>
      </c>
      <c r="P1429" s="2">
        <v>4</v>
      </c>
      <c r="Q1429" s="2">
        <v>2007</v>
      </c>
      <c r="R1429" s="15">
        <v>39233</v>
      </c>
      <c r="S1429" s="2" t="s">
        <v>24415</v>
      </c>
      <c r="T1429" s="2" t="s">
        <v>1240</v>
      </c>
      <c r="U1429" s="2" t="s">
        <v>3332</v>
      </c>
    </row>
    <row r="1430" spans="5:21" x14ac:dyDescent="0.2">
      <c r="E1430" s="2">
        <v>31840316</v>
      </c>
      <c r="F1430" s="2">
        <v>23</v>
      </c>
      <c r="G1430" s="2" t="s">
        <v>1261</v>
      </c>
      <c r="H1430" s="2">
        <v>58</v>
      </c>
      <c r="I1430" s="2" t="s">
        <v>1259</v>
      </c>
      <c r="J1430" s="2" t="s">
        <v>1259</v>
      </c>
      <c r="K1430" s="2" t="s">
        <v>1259</v>
      </c>
      <c r="L1430" s="2">
        <v>1</v>
      </c>
      <c r="M1430" s="2" t="s">
        <v>2886</v>
      </c>
      <c r="N1430" s="2" t="s">
        <v>2888</v>
      </c>
      <c r="O1430" s="2">
        <v>999002918</v>
      </c>
      <c r="P1430" s="2">
        <v>3</v>
      </c>
      <c r="Q1430" s="2">
        <v>1950</v>
      </c>
      <c r="R1430" s="15">
        <v>18264</v>
      </c>
      <c r="S1430" s="2" t="s">
        <v>16442</v>
      </c>
      <c r="T1430" s="2" t="s">
        <v>1240</v>
      </c>
      <c r="U1430" s="2" t="s">
        <v>24416</v>
      </c>
    </row>
    <row r="1431" spans="5:21" x14ac:dyDescent="0.2">
      <c r="E1431" s="2" t="s">
        <v>18442</v>
      </c>
      <c r="F1431" s="2">
        <v>17</v>
      </c>
      <c r="G1431" s="2" t="s">
        <v>1261</v>
      </c>
      <c r="H1431" s="2">
        <v>58</v>
      </c>
      <c r="I1431" s="2" t="s">
        <v>1259</v>
      </c>
      <c r="J1431" s="2" t="s">
        <v>1259</v>
      </c>
      <c r="K1431" s="2" t="s">
        <v>1259</v>
      </c>
      <c r="L1431" s="2">
        <v>2</v>
      </c>
      <c r="M1431" s="2" t="s">
        <v>2886</v>
      </c>
      <c r="N1431" s="2" t="s">
        <v>2888</v>
      </c>
      <c r="O1431" s="2">
        <v>999002919</v>
      </c>
      <c r="P1431" s="2">
        <v>4</v>
      </c>
      <c r="Q1431" s="2">
        <v>2002</v>
      </c>
      <c r="R1431" s="15">
        <v>37508</v>
      </c>
      <c r="S1431" s="2" t="s">
        <v>18443</v>
      </c>
      <c r="T1431" s="2" t="s">
        <v>1240</v>
      </c>
      <c r="U1431" s="2" t="s">
        <v>24417</v>
      </c>
    </row>
    <row r="1432" spans="5:21" x14ac:dyDescent="0.2">
      <c r="E1432" s="2">
        <v>12643462</v>
      </c>
      <c r="F1432" s="2">
        <v>30</v>
      </c>
      <c r="G1432" s="2" t="s">
        <v>1261</v>
      </c>
      <c r="H1432" s="2">
        <v>100</v>
      </c>
      <c r="I1432" s="2" t="s">
        <v>1259</v>
      </c>
      <c r="J1432" s="2" t="s">
        <v>1259</v>
      </c>
      <c r="K1432" s="2" t="s">
        <v>1259</v>
      </c>
      <c r="L1432" s="2">
        <v>2</v>
      </c>
      <c r="M1432" s="2" t="s">
        <v>2886</v>
      </c>
      <c r="N1432" s="2" t="s">
        <v>2888</v>
      </c>
      <c r="O1432" s="2">
        <v>999002921</v>
      </c>
      <c r="P1432" s="2">
        <v>4</v>
      </c>
      <c r="Q1432" s="2">
        <v>2000</v>
      </c>
      <c r="R1432" s="15">
        <v>36746</v>
      </c>
      <c r="S1432" s="2" t="s">
        <v>23389</v>
      </c>
      <c r="T1432" s="2" t="s">
        <v>1240</v>
      </c>
      <c r="U1432" s="2" t="s">
        <v>24418</v>
      </c>
    </row>
    <row r="1433" spans="5:21" x14ac:dyDescent="0.2">
      <c r="E1433" s="2">
        <v>57789738</v>
      </c>
      <c r="F1433" s="2">
        <v>17</v>
      </c>
      <c r="G1433" s="2" t="s">
        <v>1261</v>
      </c>
      <c r="H1433" s="2">
        <v>58</v>
      </c>
      <c r="I1433" s="2" t="s">
        <v>1259</v>
      </c>
      <c r="J1433" s="2" t="s">
        <v>1259</v>
      </c>
      <c r="K1433" s="2" t="s">
        <v>1259</v>
      </c>
      <c r="L1433" s="2">
        <v>2</v>
      </c>
      <c r="M1433" s="2" t="s">
        <v>2886</v>
      </c>
      <c r="N1433" s="2" t="s">
        <v>2888</v>
      </c>
      <c r="O1433" s="2">
        <v>999002922</v>
      </c>
      <c r="P1433" s="2">
        <v>4</v>
      </c>
      <c r="Q1433" s="2">
        <v>1950</v>
      </c>
      <c r="R1433" s="15">
        <v>18264</v>
      </c>
      <c r="S1433" s="2" t="s">
        <v>21415</v>
      </c>
      <c r="T1433" s="2" t="s">
        <v>1240</v>
      </c>
      <c r="U1433" s="2" t="s">
        <v>24419</v>
      </c>
    </row>
    <row r="1434" spans="5:21" x14ac:dyDescent="0.2">
      <c r="E1434" s="2">
        <v>36284312</v>
      </c>
      <c r="F1434" s="2">
        <v>17</v>
      </c>
      <c r="G1434" s="2" t="s">
        <v>1261</v>
      </c>
      <c r="H1434" s="2">
        <v>58</v>
      </c>
      <c r="I1434" s="2" t="s">
        <v>1259</v>
      </c>
      <c r="J1434" s="2" t="s">
        <v>1259</v>
      </c>
      <c r="K1434" s="2" t="s">
        <v>1259</v>
      </c>
      <c r="L1434" s="2" t="s">
        <v>21</v>
      </c>
      <c r="M1434" s="2" t="s">
        <v>2886</v>
      </c>
      <c r="N1434" s="2" t="s">
        <v>2888</v>
      </c>
      <c r="O1434" s="2">
        <v>999002923</v>
      </c>
      <c r="P1434" s="2">
        <v>3</v>
      </c>
      <c r="Q1434" s="2">
        <v>1950</v>
      </c>
      <c r="R1434" s="15">
        <v>18264</v>
      </c>
      <c r="S1434" s="2" t="s">
        <v>21363</v>
      </c>
      <c r="T1434" s="2" t="s">
        <v>1240</v>
      </c>
      <c r="U1434" s="2" t="s">
        <v>24420</v>
      </c>
    </row>
    <row r="1435" spans="5:21" x14ac:dyDescent="0.2">
      <c r="E1435" s="2">
        <v>87732807</v>
      </c>
      <c r="F1435" s="2">
        <v>7</v>
      </c>
      <c r="G1435" s="2" t="s">
        <v>1261</v>
      </c>
      <c r="H1435" s="2">
        <v>58</v>
      </c>
      <c r="I1435" s="2" t="s">
        <v>1264</v>
      </c>
      <c r="J1435" s="2" t="s">
        <v>21</v>
      </c>
      <c r="K1435" s="2" t="s">
        <v>21</v>
      </c>
      <c r="L1435" s="2">
        <v>2</v>
      </c>
      <c r="M1435" s="2" t="s">
        <v>2886</v>
      </c>
      <c r="N1435" s="2" t="s">
        <v>2888</v>
      </c>
      <c r="O1435" s="2">
        <v>999002924</v>
      </c>
      <c r="P1435" s="2">
        <v>4</v>
      </c>
      <c r="Q1435" s="2">
        <v>2020</v>
      </c>
      <c r="R1435" s="15">
        <v>43901</v>
      </c>
      <c r="S1435" s="2" t="s">
        <v>17424</v>
      </c>
      <c r="T1435" s="2" t="s">
        <v>1240</v>
      </c>
      <c r="U1435" s="2" t="s">
        <v>24044</v>
      </c>
    </row>
    <row r="1436" spans="5:21" x14ac:dyDescent="0.2">
      <c r="E1436" s="2">
        <v>32411800</v>
      </c>
      <c r="F1436" s="2">
        <v>5</v>
      </c>
      <c r="G1436" s="2" t="s">
        <v>1261</v>
      </c>
      <c r="H1436" s="2">
        <v>58</v>
      </c>
      <c r="I1436" s="2" t="s">
        <v>1259</v>
      </c>
      <c r="J1436" s="2" t="s">
        <v>1259</v>
      </c>
      <c r="K1436" s="2" t="s">
        <v>1259</v>
      </c>
      <c r="L1436" s="2">
        <v>1</v>
      </c>
      <c r="M1436" s="2" t="s">
        <v>2886</v>
      </c>
      <c r="N1436" s="2" t="s">
        <v>2888</v>
      </c>
      <c r="O1436" s="2">
        <v>999002925</v>
      </c>
      <c r="P1436" s="2">
        <v>3</v>
      </c>
      <c r="Q1436" s="2">
        <v>1950</v>
      </c>
      <c r="R1436" s="15">
        <v>18264</v>
      </c>
      <c r="S1436" s="2" t="s">
        <v>18388</v>
      </c>
      <c r="T1436" s="2" t="s">
        <v>1240</v>
      </c>
      <c r="U1436" s="2" t="s">
        <v>24013</v>
      </c>
    </row>
    <row r="1437" spans="5:21" x14ac:dyDescent="0.2">
      <c r="E1437" s="2">
        <v>40531750</v>
      </c>
      <c r="F1437" s="2">
        <v>16</v>
      </c>
      <c r="G1437" s="2" t="s">
        <v>1261</v>
      </c>
      <c r="H1437" s="2">
        <v>58</v>
      </c>
      <c r="I1437" s="2" t="s">
        <v>1259</v>
      </c>
      <c r="J1437" s="2" t="s">
        <v>1259</v>
      </c>
      <c r="K1437" s="2" t="s">
        <v>1259</v>
      </c>
      <c r="L1437" s="2">
        <v>1</v>
      </c>
      <c r="M1437" s="2" t="s">
        <v>2886</v>
      </c>
      <c r="N1437" s="2" t="s">
        <v>2888</v>
      </c>
      <c r="O1437" s="2">
        <v>999002926</v>
      </c>
      <c r="P1437" s="2">
        <v>3</v>
      </c>
      <c r="Q1437" s="2">
        <v>1950</v>
      </c>
      <c r="R1437" s="15">
        <v>18264</v>
      </c>
      <c r="S1437" s="2" t="s">
        <v>16628</v>
      </c>
      <c r="T1437" s="2" t="s">
        <v>1240</v>
      </c>
      <c r="U1437" s="2" t="s">
        <v>626</v>
      </c>
    </row>
    <row r="1438" spans="5:21" x14ac:dyDescent="0.2">
      <c r="E1438" s="2">
        <v>87732805</v>
      </c>
      <c r="F1438" s="2">
        <v>21</v>
      </c>
      <c r="G1438" s="2" t="s">
        <v>1261</v>
      </c>
      <c r="H1438" s="2">
        <v>58</v>
      </c>
      <c r="I1438" s="2" t="s">
        <v>1264</v>
      </c>
      <c r="J1438" s="2" t="s">
        <v>21</v>
      </c>
      <c r="K1438" s="2" t="s">
        <v>21</v>
      </c>
      <c r="L1438" s="2" t="s">
        <v>21</v>
      </c>
      <c r="M1438" s="2" t="s">
        <v>2886</v>
      </c>
      <c r="N1438" s="2" t="s">
        <v>2888</v>
      </c>
      <c r="O1438" s="2">
        <v>999002932</v>
      </c>
      <c r="P1438" s="2">
        <v>4</v>
      </c>
      <c r="Q1438" s="2">
        <v>2020</v>
      </c>
      <c r="R1438" s="15">
        <v>43909</v>
      </c>
      <c r="S1438" s="2" t="s">
        <v>18121</v>
      </c>
      <c r="T1438" s="2" t="s">
        <v>1240</v>
      </c>
      <c r="U1438" s="2" t="s">
        <v>24181</v>
      </c>
    </row>
    <row r="1439" spans="5:21" x14ac:dyDescent="0.2">
      <c r="E1439" s="2">
        <v>78893572</v>
      </c>
      <c r="F1439" s="2">
        <v>17</v>
      </c>
      <c r="G1439" s="2" t="s">
        <v>1261</v>
      </c>
      <c r="H1439" s="2">
        <v>58</v>
      </c>
      <c r="I1439" s="2" t="s">
        <v>1264</v>
      </c>
      <c r="J1439" s="2" t="s">
        <v>21</v>
      </c>
      <c r="K1439" s="2" t="s">
        <v>21</v>
      </c>
      <c r="L1439" s="2">
        <v>2</v>
      </c>
      <c r="M1439" s="2" t="s">
        <v>2886</v>
      </c>
      <c r="N1439" s="2" t="s">
        <v>2888</v>
      </c>
      <c r="O1439" s="2">
        <v>999002933</v>
      </c>
      <c r="P1439" s="2">
        <v>4</v>
      </c>
      <c r="Q1439" s="2">
        <v>2015</v>
      </c>
      <c r="R1439" s="15">
        <v>42173</v>
      </c>
      <c r="S1439" s="2" t="s">
        <v>16392</v>
      </c>
      <c r="T1439" s="2" t="s">
        <v>1240</v>
      </c>
      <c r="U1439" s="2" t="s">
        <v>24421</v>
      </c>
    </row>
    <row r="1440" spans="5:21" x14ac:dyDescent="0.2">
      <c r="E1440" s="2" t="s">
        <v>16992</v>
      </c>
      <c r="F1440" s="2">
        <v>22</v>
      </c>
      <c r="G1440" s="2" t="s">
        <v>1261</v>
      </c>
      <c r="H1440" s="2">
        <v>58</v>
      </c>
      <c r="I1440" s="2" t="s">
        <v>1259</v>
      </c>
      <c r="J1440" s="2" t="s">
        <v>1259</v>
      </c>
      <c r="K1440" s="2" t="s">
        <v>1259</v>
      </c>
      <c r="L1440" s="2">
        <v>2</v>
      </c>
      <c r="M1440" s="2" t="s">
        <v>2886</v>
      </c>
      <c r="N1440" s="2" t="s">
        <v>2888</v>
      </c>
      <c r="O1440" s="2">
        <v>999002934</v>
      </c>
      <c r="P1440" s="2">
        <v>4</v>
      </c>
      <c r="Q1440" s="2">
        <v>2005</v>
      </c>
      <c r="R1440" s="15">
        <v>38649</v>
      </c>
      <c r="S1440" s="2" t="s">
        <v>16993</v>
      </c>
      <c r="T1440" s="2" t="s">
        <v>1240</v>
      </c>
      <c r="U1440" s="2" t="s">
        <v>627</v>
      </c>
    </row>
    <row r="1441" spans="5:21" x14ac:dyDescent="0.2">
      <c r="E1441" s="2">
        <v>79640297</v>
      </c>
      <c r="F1441" s="2">
        <v>13</v>
      </c>
      <c r="G1441" s="2" t="s">
        <v>1261</v>
      </c>
      <c r="H1441" s="2">
        <v>58</v>
      </c>
      <c r="I1441" s="2" t="s">
        <v>1264</v>
      </c>
      <c r="J1441" s="2" t="s">
        <v>21</v>
      </c>
      <c r="K1441" s="2" t="s">
        <v>21</v>
      </c>
      <c r="L1441" s="2">
        <v>2</v>
      </c>
      <c r="M1441" s="2" t="s">
        <v>2886</v>
      </c>
      <c r="N1441" s="2" t="s">
        <v>2888</v>
      </c>
      <c r="O1441" s="2">
        <v>999002935</v>
      </c>
      <c r="P1441" s="2">
        <v>4</v>
      </c>
      <c r="Q1441" s="2">
        <v>2015</v>
      </c>
      <c r="R1441" s="15">
        <v>42297</v>
      </c>
      <c r="S1441" s="2" t="s">
        <v>18412</v>
      </c>
      <c r="T1441" s="2" t="s">
        <v>1240</v>
      </c>
      <c r="U1441" s="2" t="s">
        <v>24128</v>
      </c>
    </row>
    <row r="1442" spans="5:21" x14ac:dyDescent="0.2">
      <c r="E1442" s="2">
        <v>81687737</v>
      </c>
      <c r="F1442" s="2">
        <v>10</v>
      </c>
      <c r="G1442" s="2" t="s">
        <v>1261</v>
      </c>
      <c r="H1442" s="2">
        <v>58</v>
      </c>
      <c r="I1442" s="2" t="s">
        <v>1264</v>
      </c>
      <c r="J1442" s="2" t="s">
        <v>21</v>
      </c>
      <c r="K1442" s="2" t="s">
        <v>21</v>
      </c>
      <c r="L1442" s="2">
        <v>2</v>
      </c>
      <c r="M1442" s="2" t="s">
        <v>2886</v>
      </c>
      <c r="N1442" s="2" t="s">
        <v>2888</v>
      </c>
      <c r="O1442" s="2">
        <v>999002936</v>
      </c>
      <c r="P1442" s="2">
        <v>4</v>
      </c>
      <c r="Q1442" s="2">
        <v>2016</v>
      </c>
      <c r="R1442" s="15">
        <v>42573</v>
      </c>
      <c r="S1442" s="2" t="s">
        <v>20585</v>
      </c>
      <c r="T1442" s="2" t="s">
        <v>1240</v>
      </c>
      <c r="U1442" s="2" t="s">
        <v>24422</v>
      </c>
    </row>
    <row r="1443" spans="5:21" x14ac:dyDescent="0.2">
      <c r="E1443" s="2" t="s">
        <v>17999</v>
      </c>
      <c r="F1443" s="2">
        <v>19</v>
      </c>
      <c r="G1443" s="2" t="s">
        <v>1261</v>
      </c>
      <c r="H1443" s="2">
        <v>58</v>
      </c>
      <c r="I1443" s="2" t="s">
        <v>1259</v>
      </c>
      <c r="J1443" s="2" t="s">
        <v>1259</v>
      </c>
      <c r="K1443" s="2" t="s">
        <v>1259</v>
      </c>
      <c r="L1443" s="2">
        <v>1</v>
      </c>
      <c r="M1443" s="2" t="s">
        <v>2886</v>
      </c>
      <c r="N1443" s="2" t="s">
        <v>2888</v>
      </c>
      <c r="O1443" s="2">
        <v>999002937</v>
      </c>
      <c r="P1443" s="2">
        <v>3</v>
      </c>
      <c r="Q1443" s="2">
        <v>2004</v>
      </c>
      <c r="R1443" s="15">
        <v>38013</v>
      </c>
      <c r="S1443" s="2" t="s">
        <v>18000</v>
      </c>
      <c r="T1443" s="2" t="s">
        <v>1240</v>
      </c>
      <c r="U1443" s="2" t="s">
        <v>24423</v>
      </c>
    </row>
    <row r="1444" spans="5:21" x14ac:dyDescent="0.2">
      <c r="E1444" s="2">
        <v>36284325</v>
      </c>
      <c r="F1444" s="2">
        <v>12</v>
      </c>
      <c r="G1444" s="2" t="s">
        <v>1261</v>
      </c>
      <c r="H1444" s="2">
        <v>58</v>
      </c>
      <c r="I1444" s="2" t="s">
        <v>1259</v>
      </c>
      <c r="J1444" s="2" t="s">
        <v>1259</v>
      </c>
      <c r="K1444" s="2" t="s">
        <v>1259</v>
      </c>
      <c r="L1444" s="2" t="s">
        <v>21</v>
      </c>
      <c r="M1444" s="2" t="s">
        <v>2886</v>
      </c>
      <c r="N1444" s="2" t="s">
        <v>2888</v>
      </c>
      <c r="O1444" s="2">
        <v>999002938</v>
      </c>
      <c r="P1444" s="2">
        <v>3</v>
      </c>
      <c r="Q1444" s="2">
        <v>1950</v>
      </c>
      <c r="R1444" s="15">
        <v>18264</v>
      </c>
      <c r="S1444" s="2" t="s">
        <v>20797</v>
      </c>
      <c r="T1444" s="2" t="s">
        <v>1240</v>
      </c>
      <c r="U1444" s="2" t="s">
        <v>374</v>
      </c>
    </row>
    <row r="1445" spans="5:21" x14ac:dyDescent="0.2">
      <c r="E1445" s="2">
        <v>89574757</v>
      </c>
      <c r="F1445" s="2">
        <v>17</v>
      </c>
      <c r="G1445" s="2" t="s">
        <v>1261</v>
      </c>
      <c r="H1445" s="2" t="s">
        <v>21</v>
      </c>
      <c r="I1445" s="2" t="s">
        <v>1264</v>
      </c>
      <c r="J1445" s="2" t="s">
        <v>21</v>
      </c>
      <c r="K1445" s="2" t="s">
        <v>21</v>
      </c>
      <c r="L1445" s="2">
        <v>2</v>
      </c>
      <c r="M1445" s="2" t="s">
        <v>2886</v>
      </c>
      <c r="N1445" s="2" t="s">
        <v>2888</v>
      </c>
      <c r="O1445" s="2">
        <v>999002939</v>
      </c>
      <c r="P1445" s="2">
        <v>4</v>
      </c>
      <c r="Q1445" s="2">
        <v>2021</v>
      </c>
      <c r="R1445" s="15">
        <v>44418</v>
      </c>
      <c r="S1445" s="2" t="s">
        <v>21635</v>
      </c>
      <c r="T1445" s="2" t="s">
        <v>1240</v>
      </c>
      <c r="U1445" s="2" t="s">
        <v>24424</v>
      </c>
    </row>
    <row r="1446" spans="5:21" x14ac:dyDescent="0.2">
      <c r="E1446" s="2">
        <v>54452787</v>
      </c>
      <c r="F1446" s="2">
        <v>29</v>
      </c>
      <c r="G1446" s="2" t="s">
        <v>1261</v>
      </c>
      <c r="H1446" s="2">
        <v>58</v>
      </c>
      <c r="I1446" s="2" t="s">
        <v>1259</v>
      </c>
      <c r="J1446" s="2" t="s">
        <v>1259</v>
      </c>
      <c r="K1446" s="2" t="s">
        <v>1259</v>
      </c>
      <c r="L1446" s="2">
        <v>2</v>
      </c>
      <c r="M1446" s="2" t="s">
        <v>2886</v>
      </c>
      <c r="N1446" s="2" t="s">
        <v>2888</v>
      </c>
      <c r="O1446" s="2">
        <v>999002940</v>
      </c>
      <c r="P1446" s="2">
        <v>4</v>
      </c>
      <c r="Q1446" s="2">
        <v>2003</v>
      </c>
      <c r="R1446" s="15">
        <v>37981</v>
      </c>
      <c r="S1446" s="2" t="s">
        <v>18398</v>
      </c>
      <c r="T1446" s="2" t="s">
        <v>1240</v>
      </c>
      <c r="U1446" s="2" t="s">
        <v>24425</v>
      </c>
    </row>
    <row r="1447" spans="5:21" x14ac:dyDescent="0.2">
      <c r="E1447" s="2">
        <v>33559402</v>
      </c>
      <c r="F1447" s="2">
        <v>3</v>
      </c>
      <c r="G1447" s="2" t="s">
        <v>1261</v>
      </c>
      <c r="H1447" s="2">
        <v>58</v>
      </c>
      <c r="I1447" s="2" t="s">
        <v>1259</v>
      </c>
      <c r="J1447" s="2" t="s">
        <v>1259</v>
      </c>
      <c r="K1447" s="2" t="s">
        <v>1259</v>
      </c>
      <c r="L1447" s="2">
        <v>1</v>
      </c>
      <c r="M1447" s="2" t="s">
        <v>2886</v>
      </c>
      <c r="N1447" s="2" t="s">
        <v>2888</v>
      </c>
      <c r="O1447" s="2">
        <v>999002941</v>
      </c>
      <c r="P1447" s="2">
        <v>3</v>
      </c>
      <c r="Q1447" s="2">
        <v>1950</v>
      </c>
      <c r="R1447" s="15">
        <v>18264</v>
      </c>
      <c r="S1447" s="2" t="s">
        <v>19311</v>
      </c>
      <c r="T1447" s="2" t="s">
        <v>1240</v>
      </c>
      <c r="U1447" s="2" t="s">
        <v>23973</v>
      </c>
    </row>
    <row r="1448" spans="5:21" x14ac:dyDescent="0.2">
      <c r="E1448" s="2">
        <v>32334093</v>
      </c>
      <c r="F1448" s="2">
        <v>22</v>
      </c>
      <c r="G1448" s="2" t="s">
        <v>1261</v>
      </c>
      <c r="H1448" s="2">
        <v>58</v>
      </c>
      <c r="I1448" s="2" t="s">
        <v>1259</v>
      </c>
      <c r="J1448" s="2" t="s">
        <v>1259</v>
      </c>
      <c r="K1448" s="2" t="s">
        <v>1259</v>
      </c>
      <c r="L1448" s="2">
        <v>1</v>
      </c>
      <c r="M1448" s="2" t="s">
        <v>2886</v>
      </c>
      <c r="N1448" s="2" t="s">
        <v>2888</v>
      </c>
      <c r="O1448" s="2">
        <v>999002942</v>
      </c>
      <c r="P1448" s="2">
        <v>3</v>
      </c>
      <c r="Q1448" s="2">
        <v>2005</v>
      </c>
      <c r="R1448" s="15">
        <v>38573</v>
      </c>
      <c r="S1448" s="2" t="s">
        <v>17605</v>
      </c>
      <c r="T1448" s="2" t="s">
        <v>1240</v>
      </c>
      <c r="U1448" s="2" t="s">
        <v>3012</v>
      </c>
    </row>
    <row r="1449" spans="5:21" x14ac:dyDescent="0.2">
      <c r="E1449" s="2">
        <v>72280107</v>
      </c>
      <c r="F1449" s="2">
        <v>24</v>
      </c>
      <c r="G1449" s="2" t="s">
        <v>1261</v>
      </c>
      <c r="H1449" s="2">
        <v>58</v>
      </c>
      <c r="I1449" s="2" t="s">
        <v>1264</v>
      </c>
      <c r="J1449" s="2" t="s">
        <v>21</v>
      </c>
      <c r="K1449" s="2" t="s">
        <v>21</v>
      </c>
      <c r="L1449" s="2">
        <v>2</v>
      </c>
      <c r="M1449" s="2" t="s">
        <v>2886</v>
      </c>
      <c r="N1449" s="2" t="s">
        <v>2888</v>
      </c>
      <c r="O1449" s="2">
        <v>999002943</v>
      </c>
      <c r="P1449" s="2">
        <v>4</v>
      </c>
      <c r="Q1449" s="2">
        <v>2013</v>
      </c>
      <c r="R1449" s="15">
        <v>41556</v>
      </c>
      <c r="S1449" s="2" t="s">
        <v>22631</v>
      </c>
      <c r="T1449" s="2" t="s">
        <v>1240</v>
      </c>
      <c r="U1449" s="2" t="s">
        <v>1073</v>
      </c>
    </row>
    <row r="1450" spans="5:21" x14ac:dyDescent="0.2">
      <c r="E1450" s="2">
        <v>74575501</v>
      </c>
      <c r="F1450" s="2">
        <v>31</v>
      </c>
      <c r="G1450" s="2" t="s">
        <v>1261</v>
      </c>
      <c r="H1450" s="2">
        <v>58</v>
      </c>
      <c r="I1450" s="2" t="s">
        <v>1259</v>
      </c>
      <c r="J1450" s="2" t="s">
        <v>1259</v>
      </c>
      <c r="K1450" s="2" t="s">
        <v>1259</v>
      </c>
      <c r="L1450" s="2">
        <v>2</v>
      </c>
      <c r="M1450" s="2" t="s">
        <v>2886</v>
      </c>
      <c r="N1450" s="2" t="s">
        <v>2888</v>
      </c>
      <c r="O1450" s="2">
        <v>999002944</v>
      </c>
      <c r="P1450" s="2">
        <v>4</v>
      </c>
      <c r="Q1450" s="2">
        <v>2012</v>
      </c>
      <c r="R1450" s="15">
        <v>41113</v>
      </c>
      <c r="S1450" s="2" t="s">
        <v>23475</v>
      </c>
      <c r="T1450" s="2" t="s">
        <v>1240</v>
      </c>
      <c r="U1450" s="2" t="s">
        <v>24426</v>
      </c>
    </row>
    <row r="1451" spans="5:21" x14ac:dyDescent="0.2">
      <c r="E1451" s="2">
        <v>30105520</v>
      </c>
      <c r="F1451" s="2">
        <v>12</v>
      </c>
      <c r="G1451" s="2" t="s">
        <v>1261</v>
      </c>
      <c r="H1451" s="2">
        <v>58</v>
      </c>
      <c r="I1451" s="2" t="s">
        <v>1259</v>
      </c>
      <c r="J1451" s="2" t="s">
        <v>1259</v>
      </c>
      <c r="K1451" s="2" t="s">
        <v>1259</v>
      </c>
      <c r="L1451" s="2">
        <v>1</v>
      </c>
      <c r="M1451" s="2" t="s">
        <v>2886</v>
      </c>
      <c r="N1451" s="2" t="s">
        <v>2888</v>
      </c>
      <c r="O1451" s="2">
        <v>999002945</v>
      </c>
      <c r="P1451" s="2">
        <v>3</v>
      </c>
      <c r="Q1451" s="2">
        <v>1999</v>
      </c>
      <c r="R1451" s="15">
        <v>36504</v>
      </c>
      <c r="S1451" s="2" t="s">
        <v>18104</v>
      </c>
      <c r="T1451" s="2" t="s">
        <v>1240</v>
      </c>
      <c r="U1451" s="2" t="s">
        <v>373</v>
      </c>
    </row>
    <row r="1452" spans="5:21" x14ac:dyDescent="0.2">
      <c r="E1452" s="2">
        <v>87078522</v>
      </c>
      <c r="F1452" s="2">
        <v>27</v>
      </c>
      <c r="G1452" s="2" t="s">
        <v>1261</v>
      </c>
      <c r="H1452" s="2" t="s">
        <v>21</v>
      </c>
      <c r="I1452" s="2" t="s">
        <v>1265</v>
      </c>
      <c r="J1452" s="2" t="s">
        <v>21</v>
      </c>
      <c r="K1452" s="2" t="s">
        <v>21</v>
      </c>
      <c r="L1452" s="2" t="s">
        <v>21</v>
      </c>
      <c r="M1452" s="2" t="s">
        <v>2886</v>
      </c>
      <c r="N1452" s="2" t="s">
        <v>2888</v>
      </c>
      <c r="O1452" s="2">
        <v>999002947</v>
      </c>
      <c r="P1452" s="2">
        <v>4</v>
      </c>
      <c r="Q1452" s="2">
        <v>2019</v>
      </c>
      <c r="R1452" s="15">
        <v>43774</v>
      </c>
      <c r="S1452" s="2" t="s">
        <v>17945</v>
      </c>
      <c r="T1452" s="2" t="s">
        <v>1240</v>
      </c>
      <c r="U1452" s="2" t="s">
        <v>24427</v>
      </c>
    </row>
    <row r="1453" spans="5:21" x14ac:dyDescent="0.2">
      <c r="E1453" s="2">
        <v>5755559</v>
      </c>
      <c r="F1453" s="2">
        <v>27</v>
      </c>
      <c r="G1453" s="2" t="s">
        <v>1261</v>
      </c>
      <c r="H1453" s="2">
        <v>58</v>
      </c>
      <c r="I1453" s="2" t="s">
        <v>1259</v>
      </c>
      <c r="J1453" s="2" t="s">
        <v>1259</v>
      </c>
      <c r="K1453" s="2" t="s">
        <v>1259</v>
      </c>
      <c r="L1453" s="2">
        <v>2</v>
      </c>
      <c r="M1453" s="2" t="s">
        <v>2886</v>
      </c>
      <c r="N1453" s="2" t="s">
        <v>2888</v>
      </c>
      <c r="O1453" s="2">
        <v>999002949</v>
      </c>
      <c r="P1453" s="2">
        <v>4</v>
      </c>
      <c r="Q1453" s="2">
        <v>1950</v>
      </c>
      <c r="R1453" s="15">
        <v>18264</v>
      </c>
      <c r="S1453" s="2" t="s">
        <v>22842</v>
      </c>
      <c r="T1453" s="2" t="s">
        <v>1240</v>
      </c>
      <c r="U1453" s="2" t="s">
        <v>24428</v>
      </c>
    </row>
    <row r="1454" spans="5:21" x14ac:dyDescent="0.2">
      <c r="E1454" s="2">
        <v>86487497</v>
      </c>
      <c r="F1454" s="2">
        <v>24</v>
      </c>
      <c r="G1454" s="2" t="s">
        <v>1261</v>
      </c>
      <c r="H1454" s="2">
        <v>58</v>
      </c>
      <c r="I1454" s="2" t="s">
        <v>1264</v>
      </c>
      <c r="J1454" s="2" t="s">
        <v>21</v>
      </c>
      <c r="K1454" s="2" t="s">
        <v>21</v>
      </c>
      <c r="L1454" s="2" t="s">
        <v>21</v>
      </c>
      <c r="M1454" s="2" t="s">
        <v>2886</v>
      </c>
      <c r="N1454" s="2" t="s">
        <v>2888</v>
      </c>
      <c r="O1454" s="2">
        <v>999002951</v>
      </c>
      <c r="P1454" s="2">
        <v>4</v>
      </c>
      <c r="Q1454" s="2">
        <v>2019</v>
      </c>
      <c r="R1454" s="15">
        <v>43657</v>
      </c>
      <c r="S1454" s="2" t="s">
        <v>17705</v>
      </c>
      <c r="T1454" s="2" t="s">
        <v>1240</v>
      </c>
      <c r="U1454" s="2" t="s">
        <v>1074</v>
      </c>
    </row>
    <row r="1455" spans="5:21" x14ac:dyDescent="0.2">
      <c r="E1455" s="2">
        <v>41346333</v>
      </c>
      <c r="F1455" s="2">
        <v>15</v>
      </c>
      <c r="G1455" s="2" t="s">
        <v>1261</v>
      </c>
      <c r="H1455" s="2">
        <v>58</v>
      </c>
      <c r="I1455" s="2" t="s">
        <v>1259</v>
      </c>
      <c r="J1455" s="2" t="s">
        <v>1259</v>
      </c>
      <c r="K1455" s="2" t="s">
        <v>1259</v>
      </c>
      <c r="L1455" s="2">
        <v>1</v>
      </c>
      <c r="M1455" s="2" t="s">
        <v>2886</v>
      </c>
      <c r="N1455" s="2" t="s">
        <v>2888</v>
      </c>
      <c r="O1455" s="2">
        <v>999002952</v>
      </c>
      <c r="P1455" s="2">
        <v>3</v>
      </c>
      <c r="Q1455" s="2">
        <v>1950</v>
      </c>
      <c r="R1455" s="15">
        <v>18264</v>
      </c>
      <c r="S1455" s="2" t="s">
        <v>18002</v>
      </c>
      <c r="T1455" s="2" t="s">
        <v>1240</v>
      </c>
      <c r="U1455" s="2" t="s">
        <v>24151</v>
      </c>
    </row>
    <row r="1456" spans="5:21" x14ac:dyDescent="0.2">
      <c r="E1456" s="2">
        <v>36284330</v>
      </c>
      <c r="F1456" s="2">
        <v>12</v>
      </c>
      <c r="G1456" s="2" t="s">
        <v>1261</v>
      </c>
      <c r="H1456" s="2">
        <v>58</v>
      </c>
      <c r="I1456" s="2" t="s">
        <v>1259</v>
      </c>
      <c r="J1456" s="2" t="s">
        <v>1259</v>
      </c>
      <c r="K1456" s="2" t="s">
        <v>1259</v>
      </c>
      <c r="L1456" s="2">
        <v>1</v>
      </c>
      <c r="M1456" s="2" t="s">
        <v>2886</v>
      </c>
      <c r="N1456" s="2" t="s">
        <v>2888</v>
      </c>
      <c r="O1456" s="2">
        <v>999002953</v>
      </c>
      <c r="P1456" s="2">
        <v>3</v>
      </c>
      <c r="Q1456" s="2">
        <v>1999</v>
      </c>
      <c r="R1456" s="15">
        <v>36504</v>
      </c>
      <c r="S1456" s="2" t="s">
        <v>18829</v>
      </c>
      <c r="T1456" s="2" t="s">
        <v>1240</v>
      </c>
      <c r="U1456" s="2" t="s">
        <v>375</v>
      </c>
    </row>
    <row r="1457" spans="5:21" x14ac:dyDescent="0.2">
      <c r="E1457" s="2">
        <v>58343401</v>
      </c>
      <c r="F1457" s="2">
        <v>5</v>
      </c>
      <c r="G1457" s="2" t="s">
        <v>1261</v>
      </c>
      <c r="H1457" s="2">
        <v>58</v>
      </c>
      <c r="I1457" s="2" t="s">
        <v>1259</v>
      </c>
      <c r="J1457" s="2" t="s">
        <v>1259</v>
      </c>
      <c r="K1457" s="2" t="s">
        <v>1259</v>
      </c>
      <c r="L1457" s="2">
        <v>2</v>
      </c>
      <c r="M1457" s="2" t="s">
        <v>2886</v>
      </c>
      <c r="N1457" s="2" t="s">
        <v>2888</v>
      </c>
      <c r="O1457" s="2">
        <v>999002954</v>
      </c>
      <c r="P1457" s="2">
        <v>4</v>
      </c>
      <c r="Q1457" s="2">
        <v>1950</v>
      </c>
      <c r="R1457" s="15">
        <v>18264</v>
      </c>
      <c r="S1457" s="2" t="s">
        <v>19551</v>
      </c>
      <c r="T1457" s="2" t="s">
        <v>1240</v>
      </c>
      <c r="U1457" s="2" t="s">
        <v>24014</v>
      </c>
    </row>
    <row r="1458" spans="5:21" x14ac:dyDescent="0.2">
      <c r="E1458" s="2">
        <v>31840132</v>
      </c>
      <c r="F1458" s="2">
        <v>15</v>
      </c>
      <c r="G1458" s="2" t="s">
        <v>1261</v>
      </c>
      <c r="H1458" s="2">
        <v>58</v>
      </c>
      <c r="I1458" s="2" t="s">
        <v>1259</v>
      </c>
      <c r="J1458" s="2" t="s">
        <v>1259</v>
      </c>
      <c r="K1458" s="2" t="s">
        <v>1259</v>
      </c>
      <c r="L1458" s="2" t="s">
        <v>21</v>
      </c>
      <c r="M1458" s="2" t="s">
        <v>2886</v>
      </c>
      <c r="N1458" s="2" t="s">
        <v>2888</v>
      </c>
      <c r="O1458" s="2">
        <v>999002955</v>
      </c>
      <c r="P1458" s="2">
        <v>3</v>
      </c>
      <c r="Q1458" s="2">
        <v>2005</v>
      </c>
      <c r="R1458" s="15">
        <v>38506</v>
      </c>
      <c r="S1458" s="2" t="s">
        <v>16041</v>
      </c>
      <c r="T1458" s="2" t="s">
        <v>1240</v>
      </c>
      <c r="U1458" s="2" t="s">
        <v>24152</v>
      </c>
    </row>
    <row r="1459" spans="5:21" x14ac:dyDescent="0.2">
      <c r="E1459" s="2">
        <v>28948593</v>
      </c>
      <c r="F1459" s="2">
        <v>19</v>
      </c>
      <c r="G1459" s="2" t="s">
        <v>1261</v>
      </c>
      <c r="H1459" s="2">
        <v>58</v>
      </c>
      <c r="I1459" s="2" t="s">
        <v>1259</v>
      </c>
      <c r="J1459" s="2" t="s">
        <v>1259</v>
      </c>
      <c r="K1459" s="2" t="s">
        <v>1259</v>
      </c>
      <c r="L1459" s="2">
        <v>1</v>
      </c>
      <c r="M1459" s="2" t="s">
        <v>2886</v>
      </c>
      <c r="N1459" s="2" t="s">
        <v>2888</v>
      </c>
      <c r="O1459" s="2">
        <v>999002958</v>
      </c>
      <c r="P1459" s="2">
        <v>3</v>
      </c>
      <c r="Q1459" s="2">
        <v>1999</v>
      </c>
      <c r="R1459" s="15">
        <v>36371</v>
      </c>
      <c r="S1459" s="2" t="s">
        <v>21969</v>
      </c>
      <c r="T1459" s="2" t="s">
        <v>1240</v>
      </c>
      <c r="U1459" s="2" t="s">
        <v>1187</v>
      </c>
    </row>
    <row r="1460" spans="5:21" x14ac:dyDescent="0.2">
      <c r="E1460" s="2">
        <v>2402491</v>
      </c>
      <c r="F1460" s="2">
        <v>6</v>
      </c>
      <c r="G1460" s="2" t="s">
        <v>1261</v>
      </c>
      <c r="H1460" s="2">
        <v>58</v>
      </c>
      <c r="I1460" s="2" t="s">
        <v>1259</v>
      </c>
      <c r="J1460" s="2" t="s">
        <v>1259</v>
      </c>
      <c r="K1460" s="2" t="s">
        <v>1259</v>
      </c>
      <c r="L1460" s="2">
        <v>1</v>
      </c>
      <c r="M1460" s="2" t="s">
        <v>2886</v>
      </c>
      <c r="N1460" s="2" t="s">
        <v>2888</v>
      </c>
      <c r="O1460" s="2">
        <v>999002959</v>
      </c>
      <c r="P1460" s="2">
        <v>3</v>
      </c>
      <c r="Q1460" s="2">
        <v>1950</v>
      </c>
      <c r="R1460" s="15">
        <v>18264</v>
      </c>
      <c r="S1460" s="2" t="s">
        <v>19717</v>
      </c>
      <c r="T1460" s="2" t="s">
        <v>1240</v>
      </c>
      <c r="U1460" s="2" t="s">
        <v>24429</v>
      </c>
    </row>
    <row r="1461" spans="5:21" x14ac:dyDescent="0.2">
      <c r="E1461" s="2">
        <v>64994149</v>
      </c>
      <c r="F1461" s="2">
        <v>20</v>
      </c>
      <c r="G1461" s="2" t="s">
        <v>1261</v>
      </c>
      <c r="H1461" s="2">
        <v>58</v>
      </c>
      <c r="I1461" s="2" t="s">
        <v>1259</v>
      </c>
      <c r="J1461" s="2" t="s">
        <v>1259</v>
      </c>
      <c r="K1461" s="2" t="s">
        <v>1259</v>
      </c>
      <c r="L1461" s="2">
        <v>2</v>
      </c>
      <c r="M1461" s="2" t="s">
        <v>2886</v>
      </c>
      <c r="N1461" s="2" t="s">
        <v>2888</v>
      </c>
      <c r="O1461" s="2">
        <v>999002960</v>
      </c>
      <c r="P1461" s="2">
        <v>4</v>
      </c>
      <c r="Q1461" s="2">
        <v>2010</v>
      </c>
      <c r="R1461" s="15">
        <v>40288</v>
      </c>
      <c r="S1461" s="2" t="s">
        <v>17897</v>
      </c>
      <c r="T1461" s="2" t="s">
        <v>1240</v>
      </c>
      <c r="U1461" s="2" t="s">
        <v>629</v>
      </c>
    </row>
    <row r="1462" spans="5:21" x14ac:dyDescent="0.2">
      <c r="E1462" s="2">
        <v>83277173</v>
      </c>
      <c r="F1462" s="2">
        <v>17</v>
      </c>
      <c r="G1462" s="2" t="s">
        <v>1261</v>
      </c>
      <c r="H1462" s="2">
        <v>58</v>
      </c>
      <c r="I1462" s="2" t="s">
        <v>1264</v>
      </c>
      <c r="J1462" s="2" t="s">
        <v>21</v>
      </c>
      <c r="K1462" s="2" t="s">
        <v>21</v>
      </c>
      <c r="L1462" s="2">
        <v>2</v>
      </c>
      <c r="M1462" s="2" t="s">
        <v>2886</v>
      </c>
      <c r="N1462" s="2" t="s">
        <v>2888</v>
      </c>
      <c r="O1462" s="2">
        <v>999002961</v>
      </c>
      <c r="P1462" s="2">
        <v>4</v>
      </c>
      <c r="Q1462" s="2">
        <v>2017</v>
      </c>
      <c r="R1462" s="15">
        <v>42916</v>
      </c>
      <c r="S1462" s="2" t="s">
        <v>16653</v>
      </c>
      <c r="T1462" s="2" t="s">
        <v>1240</v>
      </c>
      <c r="U1462" s="2" t="s">
        <v>24430</v>
      </c>
    </row>
    <row r="1463" spans="5:21" x14ac:dyDescent="0.2">
      <c r="E1463" s="2">
        <v>32411713</v>
      </c>
      <c r="F1463" s="2">
        <v>19</v>
      </c>
      <c r="G1463" s="2" t="s">
        <v>1261</v>
      </c>
      <c r="H1463" s="2">
        <v>58</v>
      </c>
      <c r="I1463" s="2" t="s">
        <v>1259</v>
      </c>
      <c r="J1463" s="2" t="s">
        <v>1259</v>
      </c>
      <c r="K1463" s="2" t="s">
        <v>1259</v>
      </c>
      <c r="L1463" s="2">
        <v>1</v>
      </c>
      <c r="M1463" s="2" t="s">
        <v>2886</v>
      </c>
      <c r="N1463" s="2" t="s">
        <v>2888</v>
      </c>
      <c r="O1463" s="2">
        <v>999002962</v>
      </c>
      <c r="P1463" s="2">
        <v>3</v>
      </c>
      <c r="Q1463" s="2">
        <v>1950</v>
      </c>
      <c r="R1463" s="15">
        <v>18264</v>
      </c>
      <c r="S1463" s="2" t="s">
        <v>15661</v>
      </c>
      <c r="T1463" s="2" t="s">
        <v>1240</v>
      </c>
      <c r="U1463" s="2" t="s">
        <v>24431</v>
      </c>
    </row>
    <row r="1464" spans="5:21" x14ac:dyDescent="0.2">
      <c r="E1464" s="2">
        <v>30613655</v>
      </c>
      <c r="F1464" s="2">
        <v>17</v>
      </c>
      <c r="G1464" s="2" t="s">
        <v>1261</v>
      </c>
      <c r="H1464" s="2">
        <v>58</v>
      </c>
      <c r="I1464" s="2" t="s">
        <v>1259</v>
      </c>
      <c r="J1464" s="2" t="s">
        <v>1259</v>
      </c>
      <c r="K1464" s="2" t="s">
        <v>1259</v>
      </c>
      <c r="L1464" s="2">
        <v>1</v>
      </c>
      <c r="M1464" s="2" t="s">
        <v>2886</v>
      </c>
      <c r="N1464" s="2" t="s">
        <v>2888</v>
      </c>
      <c r="O1464" s="2">
        <v>999002965</v>
      </c>
      <c r="P1464" s="2">
        <v>3</v>
      </c>
      <c r="Q1464" s="2">
        <v>1950</v>
      </c>
      <c r="R1464" s="15">
        <v>18264</v>
      </c>
      <c r="S1464" s="2" t="s">
        <v>16942</v>
      </c>
      <c r="T1464" s="2" t="s">
        <v>1240</v>
      </c>
      <c r="U1464" s="2" t="s">
        <v>24432</v>
      </c>
    </row>
    <row r="1465" spans="5:21" x14ac:dyDescent="0.2">
      <c r="E1465" s="2">
        <v>1510967</v>
      </c>
      <c r="F1465" s="2">
        <v>27</v>
      </c>
      <c r="G1465" s="2" t="s">
        <v>1261</v>
      </c>
      <c r="H1465" s="2">
        <v>58</v>
      </c>
      <c r="I1465" s="2" t="s">
        <v>1259</v>
      </c>
      <c r="J1465" s="2" t="s">
        <v>1259</v>
      </c>
      <c r="K1465" s="2" t="s">
        <v>1259</v>
      </c>
      <c r="L1465" s="2" t="s">
        <v>21</v>
      </c>
      <c r="M1465" s="2" t="s">
        <v>2886</v>
      </c>
      <c r="N1465" s="2" t="s">
        <v>2888</v>
      </c>
      <c r="O1465" s="2">
        <v>999002966</v>
      </c>
      <c r="P1465" s="2">
        <v>3</v>
      </c>
      <c r="Q1465" s="2">
        <v>1950</v>
      </c>
      <c r="R1465" s="15">
        <v>18264</v>
      </c>
      <c r="S1465" s="2" t="s">
        <v>16699</v>
      </c>
      <c r="T1465" s="2" t="s">
        <v>1240</v>
      </c>
      <c r="U1465" s="2" t="s">
        <v>24433</v>
      </c>
    </row>
    <row r="1466" spans="5:21" x14ac:dyDescent="0.2">
      <c r="E1466" s="2">
        <v>56920902</v>
      </c>
      <c r="F1466" s="2">
        <v>5</v>
      </c>
      <c r="G1466" s="2" t="s">
        <v>1261</v>
      </c>
      <c r="H1466" s="2">
        <v>58</v>
      </c>
      <c r="I1466" s="2" t="s">
        <v>1259</v>
      </c>
      <c r="J1466" s="2" t="s">
        <v>1259</v>
      </c>
      <c r="K1466" s="2" t="s">
        <v>1259</v>
      </c>
      <c r="L1466" s="2">
        <v>2</v>
      </c>
      <c r="M1466" s="2" t="s">
        <v>2886</v>
      </c>
      <c r="N1466" s="2" t="s">
        <v>2888</v>
      </c>
      <c r="O1466" s="2">
        <v>999002967</v>
      </c>
      <c r="P1466" s="2">
        <v>4</v>
      </c>
      <c r="Q1466" s="2">
        <v>2006</v>
      </c>
      <c r="R1466" s="15">
        <v>38812</v>
      </c>
      <c r="S1466" s="2" t="s">
        <v>16449</v>
      </c>
      <c r="T1466" s="2" t="s">
        <v>1240</v>
      </c>
      <c r="U1466" s="2" t="s">
        <v>16450</v>
      </c>
    </row>
    <row r="1467" spans="5:21" x14ac:dyDescent="0.2">
      <c r="E1467" s="2">
        <v>72102898</v>
      </c>
      <c r="F1467" s="2">
        <v>4</v>
      </c>
      <c r="G1467" s="2" t="s">
        <v>1261</v>
      </c>
      <c r="H1467" s="2" t="s">
        <v>21</v>
      </c>
      <c r="I1467" s="2" t="s">
        <v>1265</v>
      </c>
      <c r="J1467" s="2" t="s">
        <v>21</v>
      </c>
      <c r="K1467" s="2" t="s">
        <v>21</v>
      </c>
      <c r="L1467" s="2">
        <v>2</v>
      </c>
      <c r="M1467" s="2" t="s">
        <v>2886</v>
      </c>
      <c r="N1467" s="2" t="s">
        <v>2888</v>
      </c>
      <c r="O1467" s="2">
        <v>999002968</v>
      </c>
      <c r="P1467" s="2">
        <v>4</v>
      </c>
      <c r="Q1467" s="2">
        <v>2013</v>
      </c>
      <c r="R1467" s="15">
        <v>41394</v>
      </c>
      <c r="S1467" s="2" t="s">
        <v>17476</v>
      </c>
      <c r="T1467" s="2" t="s">
        <v>1240</v>
      </c>
      <c r="U1467" s="2" t="s">
        <v>2955</v>
      </c>
    </row>
    <row r="1468" spans="5:21" x14ac:dyDescent="0.2">
      <c r="E1468" s="2">
        <v>34150442</v>
      </c>
      <c r="F1468" s="2">
        <v>4</v>
      </c>
      <c r="G1468" s="2" t="s">
        <v>1261</v>
      </c>
      <c r="H1468" s="2">
        <v>58</v>
      </c>
      <c r="I1468" s="2" t="s">
        <v>1259</v>
      </c>
      <c r="J1468" s="2" t="s">
        <v>1259</v>
      </c>
      <c r="K1468" s="2" t="s">
        <v>1259</v>
      </c>
      <c r="L1468" s="2">
        <v>1</v>
      </c>
      <c r="M1468" s="2" t="s">
        <v>2886</v>
      </c>
      <c r="N1468" s="2" t="s">
        <v>2888</v>
      </c>
      <c r="O1468" s="2">
        <v>999002970</v>
      </c>
      <c r="P1468" s="2">
        <v>3</v>
      </c>
      <c r="Q1468" s="2">
        <v>1950</v>
      </c>
      <c r="R1468" s="15">
        <v>18264</v>
      </c>
      <c r="S1468" s="2" t="s">
        <v>17998</v>
      </c>
      <c r="T1468" s="2" t="s">
        <v>1240</v>
      </c>
      <c r="U1468" s="2" t="s">
        <v>1075</v>
      </c>
    </row>
    <row r="1469" spans="5:21" x14ac:dyDescent="0.2">
      <c r="E1469" s="2">
        <v>70757732</v>
      </c>
      <c r="F1469" s="2">
        <v>25</v>
      </c>
      <c r="G1469" s="2" t="s">
        <v>1261</v>
      </c>
      <c r="H1469" s="2">
        <v>58</v>
      </c>
      <c r="I1469" s="2" t="s">
        <v>1259</v>
      </c>
      <c r="J1469" s="2" t="s">
        <v>1259</v>
      </c>
      <c r="K1469" s="2" t="s">
        <v>1259</v>
      </c>
      <c r="L1469" s="2">
        <v>2</v>
      </c>
      <c r="M1469" s="2" t="s">
        <v>2886</v>
      </c>
      <c r="N1469" s="2" t="s">
        <v>2888</v>
      </c>
      <c r="O1469" s="2">
        <v>999002972</v>
      </c>
      <c r="P1469" s="2">
        <v>5</v>
      </c>
      <c r="Q1469" s="2">
        <v>2011</v>
      </c>
      <c r="R1469" s="15">
        <v>40855</v>
      </c>
      <c r="S1469" s="2" t="s">
        <v>18298</v>
      </c>
      <c r="T1469" s="2" t="s">
        <v>1240</v>
      </c>
      <c r="U1469" s="2" t="s">
        <v>24434</v>
      </c>
    </row>
    <row r="1470" spans="5:21" x14ac:dyDescent="0.2">
      <c r="E1470" s="2">
        <v>69033189</v>
      </c>
      <c r="F1470" s="2">
        <v>23</v>
      </c>
      <c r="G1470" s="2" t="s">
        <v>1261</v>
      </c>
      <c r="H1470" s="2">
        <v>58</v>
      </c>
      <c r="I1470" s="2" t="s">
        <v>1259</v>
      </c>
      <c r="J1470" s="2" t="s">
        <v>1259</v>
      </c>
      <c r="K1470" s="2" t="s">
        <v>1259</v>
      </c>
      <c r="L1470" s="2">
        <v>2</v>
      </c>
      <c r="M1470" s="2" t="s">
        <v>2886</v>
      </c>
      <c r="N1470" s="2" t="s">
        <v>2888</v>
      </c>
      <c r="O1470" s="2">
        <v>999002973</v>
      </c>
      <c r="P1470" s="2">
        <v>4</v>
      </c>
      <c r="Q1470" s="2">
        <v>2010</v>
      </c>
      <c r="R1470" s="15">
        <v>40400</v>
      </c>
      <c r="S1470" s="2" t="s">
        <v>17393</v>
      </c>
      <c r="T1470" s="2" t="s">
        <v>1240</v>
      </c>
      <c r="U1470" s="2" t="s">
        <v>24435</v>
      </c>
    </row>
    <row r="1471" spans="5:21" x14ac:dyDescent="0.2">
      <c r="E1471" s="2">
        <v>87078508</v>
      </c>
      <c r="F1471" s="2">
        <v>13</v>
      </c>
      <c r="G1471" s="2" t="s">
        <v>1261</v>
      </c>
      <c r="H1471" s="2">
        <v>58</v>
      </c>
      <c r="I1471" s="2" t="s">
        <v>1264</v>
      </c>
      <c r="J1471" s="2" t="s">
        <v>21</v>
      </c>
      <c r="K1471" s="2" t="s">
        <v>21</v>
      </c>
      <c r="L1471" s="2" t="s">
        <v>21</v>
      </c>
      <c r="M1471" s="2" t="s">
        <v>2886</v>
      </c>
      <c r="N1471" s="2" t="s">
        <v>2888</v>
      </c>
      <c r="O1471" s="2">
        <v>999002974</v>
      </c>
      <c r="P1471" s="2">
        <v>4</v>
      </c>
      <c r="Q1471" s="2">
        <v>2019</v>
      </c>
      <c r="R1471" s="15">
        <v>43732</v>
      </c>
      <c r="S1471" s="2" t="s">
        <v>20896</v>
      </c>
      <c r="T1471" s="2" t="s">
        <v>1240</v>
      </c>
      <c r="U1471" s="2" t="s">
        <v>24129</v>
      </c>
    </row>
    <row r="1472" spans="5:21" x14ac:dyDescent="0.2">
      <c r="E1472" s="2">
        <v>32411642</v>
      </c>
      <c r="F1472" s="2">
        <v>23</v>
      </c>
      <c r="G1472" s="2" t="s">
        <v>1261</v>
      </c>
      <c r="H1472" s="2">
        <v>58</v>
      </c>
      <c r="I1472" s="2" t="s">
        <v>1259</v>
      </c>
      <c r="J1472" s="2" t="s">
        <v>1259</v>
      </c>
      <c r="K1472" s="2" t="s">
        <v>1259</v>
      </c>
      <c r="L1472" s="2" t="s">
        <v>21</v>
      </c>
      <c r="M1472" s="2" t="s">
        <v>2886</v>
      </c>
      <c r="N1472" s="2" t="s">
        <v>2888</v>
      </c>
      <c r="O1472" s="2">
        <v>999002975</v>
      </c>
      <c r="P1472" s="2">
        <v>3</v>
      </c>
      <c r="Q1472" s="2">
        <v>1950</v>
      </c>
      <c r="R1472" s="15">
        <v>18264</v>
      </c>
      <c r="S1472" s="2" t="s">
        <v>22525</v>
      </c>
      <c r="T1472" s="2" t="s">
        <v>1240</v>
      </c>
      <c r="U1472" s="2" t="s">
        <v>24436</v>
      </c>
    </row>
    <row r="1473" spans="5:21" x14ac:dyDescent="0.2">
      <c r="E1473" s="2">
        <v>30613637</v>
      </c>
      <c r="F1473" s="2">
        <v>13</v>
      </c>
      <c r="G1473" s="2" t="s">
        <v>1261</v>
      </c>
      <c r="H1473" s="2">
        <v>58</v>
      </c>
      <c r="I1473" s="2" t="s">
        <v>1259</v>
      </c>
      <c r="J1473" s="2" t="s">
        <v>1259</v>
      </c>
      <c r="K1473" s="2" t="s">
        <v>1259</v>
      </c>
      <c r="L1473" s="2">
        <v>1</v>
      </c>
      <c r="M1473" s="2" t="s">
        <v>2886</v>
      </c>
      <c r="N1473" s="2" t="s">
        <v>2888</v>
      </c>
      <c r="O1473" s="2">
        <v>999002976</v>
      </c>
      <c r="P1473" s="2">
        <v>3</v>
      </c>
      <c r="Q1473" s="2">
        <v>1950</v>
      </c>
      <c r="R1473" s="15">
        <v>18264</v>
      </c>
      <c r="S1473" s="2" t="s">
        <v>20890</v>
      </c>
      <c r="T1473" s="2" t="s">
        <v>1240</v>
      </c>
      <c r="U1473" s="2" t="s">
        <v>24130</v>
      </c>
    </row>
    <row r="1474" spans="5:21" x14ac:dyDescent="0.2">
      <c r="E1474" s="2">
        <v>83277170</v>
      </c>
      <c r="F1474" s="2">
        <v>17</v>
      </c>
      <c r="G1474" s="2" t="s">
        <v>1261</v>
      </c>
      <c r="H1474" s="2">
        <v>58</v>
      </c>
      <c r="I1474" s="2" t="s">
        <v>1264</v>
      </c>
      <c r="J1474" s="2" t="s">
        <v>21</v>
      </c>
      <c r="K1474" s="2" t="s">
        <v>21</v>
      </c>
      <c r="L1474" s="2">
        <v>2</v>
      </c>
      <c r="M1474" s="2" t="s">
        <v>2886</v>
      </c>
      <c r="N1474" s="2" t="s">
        <v>2888</v>
      </c>
      <c r="O1474" s="2">
        <v>999002977</v>
      </c>
      <c r="P1474" s="2">
        <v>4</v>
      </c>
      <c r="Q1474" s="2">
        <v>2017</v>
      </c>
      <c r="R1474" s="15">
        <v>42961</v>
      </c>
      <c r="S1474" s="2" t="s">
        <v>21500</v>
      </c>
      <c r="T1474" s="2" t="s">
        <v>1240</v>
      </c>
      <c r="U1474" s="2" t="s">
        <v>24437</v>
      </c>
    </row>
    <row r="1475" spans="5:21" x14ac:dyDescent="0.2">
      <c r="E1475" s="2">
        <v>87732792</v>
      </c>
      <c r="F1475" s="2">
        <v>21</v>
      </c>
      <c r="G1475" s="2" t="s">
        <v>1261</v>
      </c>
      <c r="H1475" s="2">
        <v>58</v>
      </c>
      <c r="I1475" s="2" t="s">
        <v>1264</v>
      </c>
      <c r="J1475" s="2" t="s">
        <v>21</v>
      </c>
      <c r="K1475" s="2" t="s">
        <v>21</v>
      </c>
      <c r="L1475" s="2" t="s">
        <v>21</v>
      </c>
      <c r="M1475" s="2" t="s">
        <v>2886</v>
      </c>
      <c r="N1475" s="2" t="s">
        <v>2888</v>
      </c>
      <c r="O1475" s="2">
        <v>999002978</v>
      </c>
      <c r="P1475" s="2">
        <v>4</v>
      </c>
      <c r="Q1475" s="2">
        <v>2020</v>
      </c>
      <c r="R1475" s="15">
        <v>43907</v>
      </c>
      <c r="S1475" s="2" t="s">
        <v>18109</v>
      </c>
      <c r="T1475" s="2" t="s">
        <v>1240</v>
      </c>
      <c r="U1475" s="2" t="s">
        <v>24182</v>
      </c>
    </row>
    <row r="1476" spans="5:21" x14ac:dyDescent="0.2">
      <c r="E1476" s="2">
        <v>30613856</v>
      </c>
      <c r="F1476" s="2">
        <v>25</v>
      </c>
      <c r="G1476" s="2" t="s">
        <v>1261</v>
      </c>
      <c r="H1476" s="2">
        <v>58</v>
      </c>
      <c r="I1476" s="2" t="s">
        <v>1259</v>
      </c>
      <c r="J1476" s="2" t="s">
        <v>1259</v>
      </c>
      <c r="K1476" s="2" t="s">
        <v>1259</v>
      </c>
      <c r="L1476" s="2">
        <v>1</v>
      </c>
      <c r="M1476" s="2" t="s">
        <v>2886</v>
      </c>
      <c r="N1476" s="2" t="s">
        <v>2888</v>
      </c>
      <c r="O1476" s="2">
        <v>999002981</v>
      </c>
      <c r="P1476" s="2">
        <v>3</v>
      </c>
      <c r="Q1476" s="2">
        <v>2006</v>
      </c>
      <c r="R1476" s="15">
        <v>39049</v>
      </c>
      <c r="S1476" s="2" t="s">
        <v>16912</v>
      </c>
      <c r="T1476" s="2" t="s">
        <v>1240</v>
      </c>
      <c r="U1476" s="2" t="s">
        <v>24438</v>
      </c>
    </row>
    <row r="1477" spans="5:21" x14ac:dyDescent="0.2">
      <c r="E1477" s="2">
        <v>88420304</v>
      </c>
      <c r="F1477" s="2">
        <v>8</v>
      </c>
      <c r="G1477" s="2" t="s">
        <v>1261</v>
      </c>
      <c r="H1477" s="2">
        <v>58</v>
      </c>
      <c r="I1477" s="2" t="s">
        <v>1264</v>
      </c>
      <c r="J1477" s="2" t="s">
        <v>21</v>
      </c>
      <c r="K1477" s="2" t="s">
        <v>21</v>
      </c>
      <c r="L1477" s="2">
        <v>2</v>
      </c>
      <c r="M1477" s="2" t="s">
        <v>2886</v>
      </c>
      <c r="N1477" s="2" t="s">
        <v>2888</v>
      </c>
      <c r="O1477" s="2">
        <v>999002984</v>
      </c>
      <c r="P1477" s="2">
        <v>4</v>
      </c>
      <c r="Q1477" s="2">
        <v>2020</v>
      </c>
      <c r="R1477" s="15">
        <v>44075</v>
      </c>
      <c r="S1477" s="2" t="s">
        <v>24439</v>
      </c>
      <c r="T1477" s="2" t="s">
        <v>1240</v>
      </c>
      <c r="U1477" s="2" t="s">
        <v>18239</v>
      </c>
    </row>
    <row r="1478" spans="5:21" x14ac:dyDescent="0.2">
      <c r="E1478" s="2">
        <v>88420305</v>
      </c>
      <c r="F1478" s="2">
        <v>19</v>
      </c>
      <c r="G1478" s="2" t="s">
        <v>1261</v>
      </c>
      <c r="H1478" s="2" t="s">
        <v>21</v>
      </c>
      <c r="I1478" s="2" t="s">
        <v>1264</v>
      </c>
      <c r="J1478" s="2" t="s">
        <v>21</v>
      </c>
      <c r="K1478" s="2" t="s">
        <v>21</v>
      </c>
      <c r="L1478" s="2">
        <v>2</v>
      </c>
      <c r="M1478" s="2" t="s">
        <v>2886</v>
      </c>
      <c r="N1478" s="2" t="s">
        <v>2888</v>
      </c>
      <c r="O1478" s="2">
        <v>999002985</v>
      </c>
      <c r="P1478" s="2">
        <v>4</v>
      </c>
      <c r="Q1478" s="2">
        <v>2020</v>
      </c>
      <c r="R1478" s="15">
        <v>44148</v>
      </c>
      <c r="S1478" s="2" t="s">
        <v>17629</v>
      </c>
      <c r="T1478" s="2" t="s">
        <v>1240</v>
      </c>
      <c r="U1478" s="2" t="s">
        <v>24440</v>
      </c>
    </row>
    <row r="1479" spans="5:21" x14ac:dyDescent="0.2">
      <c r="E1479" s="2">
        <v>31840102</v>
      </c>
      <c r="F1479" s="2">
        <v>3</v>
      </c>
      <c r="G1479" s="2" t="s">
        <v>1261</v>
      </c>
      <c r="H1479" s="2">
        <v>58</v>
      </c>
      <c r="I1479" s="2" t="s">
        <v>1259</v>
      </c>
      <c r="J1479" s="2" t="s">
        <v>1259</v>
      </c>
      <c r="K1479" s="2" t="s">
        <v>1259</v>
      </c>
      <c r="L1479" s="2">
        <v>1</v>
      </c>
      <c r="M1479" s="2" t="s">
        <v>2886</v>
      </c>
      <c r="N1479" s="2" t="s">
        <v>2888</v>
      </c>
      <c r="O1479" s="2">
        <v>999002986</v>
      </c>
      <c r="P1479" s="2">
        <v>3</v>
      </c>
      <c r="Q1479" s="2">
        <v>1950</v>
      </c>
      <c r="R1479" s="15">
        <v>18264</v>
      </c>
      <c r="S1479" s="2" t="s">
        <v>19276</v>
      </c>
      <c r="T1479" s="2" t="s">
        <v>1240</v>
      </c>
      <c r="U1479" s="2" t="s">
        <v>23974</v>
      </c>
    </row>
    <row r="1480" spans="5:21" x14ac:dyDescent="0.2">
      <c r="E1480" s="2">
        <v>87732789</v>
      </c>
      <c r="F1480" s="2">
        <v>3</v>
      </c>
      <c r="G1480" s="2" t="s">
        <v>1261</v>
      </c>
      <c r="H1480" s="2">
        <v>58</v>
      </c>
      <c r="I1480" s="2" t="s">
        <v>1264</v>
      </c>
      <c r="J1480" s="2" t="s">
        <v>21</v>
      </c>
      <c r="K1480" s="2" t="s">
        <v>21</v>
      </c>
      <c r="L1480" s="2">
        <v>2</v>
      </c>
      <c r="M1480" s="2" t="s">
        <v>2886</v>
      </c>
      <c r="N1480" s="2" t="s">
        <v>2888</v>
      </c>
      <c r="O1480" s="2">
        <v>999002987</v>
      </c>
      <c r="P1480" s="2">
        <v>4</v>
      </c>
      <c r="Q1480" s="2">
        <v>2020</v>
      </c>
      <c r="R1480" s="15">
        <v>43851</v>
      </c>
      <c r="S1480" s="2" t="s">
        <v>19214</v>
      </c>
      <c r="T1480" s="2" t="s">
        <v>1240</v>
      </c>
      <c r="U1480" s="2" t="s">
        <v>23975</v>
      </c>
    </row>
    <row r="1481" spans="5:21" x14ac:dyDescent="0.2">
      <c r="E1481" s="2">
        <v>65050997</v>
      </c>
      <c r="F1481" s="2">
        <v>21</v>
      </c>
      <c r="G1481" s="2" t="s">
        <v>1261</v>
      </c>
      <c r="H1481" s="2">
        <v>58</v>
      </c>
      <c r="I1481" s="2" t="s">
        <v>1259</v>
      </c>
      <c r="J1481" s="2" t="s">
        <v>1259</v>
      </c>
      <c r="K1481" s="2" t="s">
        <v>1259</v>
      </c>
      <c r="L1481" s="2">
        <v>2</v>
      </c>
      <c r="M1481" s="2" t="s">
        <v>2886</v>
      </c>
      <c r="N1481" s="2" t="s">
        <v>2888</v>
      </c>
      <c r="O1481" s="2">
        <v>999002988</v>
      </c>
      <c r="P1481" s="2">
        <v>4</v>
      </c>
      <c r="Q1481" s="2">
        <v>2009</v>
      </c>
      <c r="R1481" s="15">
        <v>39979</v>
      </c>
      <c r="S1481" s="2" t="s">
        <v>22190</v>
      </c>
      <c r="T1481" s="2" t="s">
        <v>1240</v>
      </c>
      <c r="U1481" s="2" t="s">
        <v>24183</v>
      </c>
    </row>
    <row r="1482" spans="5:21" x14ac:dyDescent="0.2">
      <c r="E1482" s="2">
        <v>1681634</v>
      </c>
      <c r="F1482" s="2">
        <v>28</v>
      </c>
      <c r="G1482" s="2" t="s">
        <v>1261</v>
      </c>
      <c r="H1482" s="2">
        <v>100</v>
      </c>
      <c r="I1482" s="2" t="s">
        <v>1259</v>
      </c>
      <c r="J1482" s="2" t="s">
        <v>1259</v>
      </c>
      <c r="K1482" s="2" t="s">
        <v>1259</v>
      </c>
      <c r="L1482" s="2">
        <v>2</v>
      </c>
      <c r="M1482" s="2" t="s">
        <v>2886</v>
      </c>
      <c r="N1482" s="2" t="s">
        <v>2888</v>
      </c>
      <c r="O1482" s="2">
        <v>999002989</v>
      </c>
      <c r="P1482" s="2">
        <v>4</v>
      </c>
      <c r="Q1482" s="2">
        <v>1950</v>
      </c>
      <c r="R1482" s="15">
        <v>18264</v>
      </c>
      <c r="S1482" s="2" t="s">
        <v>23002</v>
      </c>
      <c r="T1482" s="2" t="s">
        <v>1240</v>
      </c>
      <c r="U1482" s="2" t="s">
        <v>24441</v>
      </c>
    </row>
    <row r="1483" spans="5:21" x14ac:dyDescent="0.2">
      <c r="E1483" s="2">
        <v>84406558</v>
      </c>
      <c r="F1483" s="2">
        <v>18</v>
      </c>
      <c r="G1483" s="2" t="s">
        <v>1261</v>
      </c>
      <c r="H1483" s="2">
        <v>58</v>
      </c>
      <c r="I1483" s="2" t="s">
        <v>1264</v>
      </c>
      <c r="J1483" s="2" t="s">
        <v>21</v>
      </c>
      <c r="K1483" s="2" t="s">
        <v>21</v>
      </c>
      <c r="L1483" s="2" t="s">
        <v>21</v>
      </c>
      <c r="M1483" s="2" t="s">
        <v>2886</v>
      </c>
      <c r="N1483" s="2" t="s">
        <v>2888</v>
      </c>
      <c r="O1483" s="2">
        <v>999002990</v>
      </c>
      <c r="P1483" s="2">
        <v>4</v>
      </c>
      <c r="Q1483" s="2">
        <v>2018</v>
      </c>
      <c r="R1483" s="15">
        <v>43203</v>
      </c>
      <c r="S1483" s="2" t="s">
        <v>21661</v>
      </c>
      <c r="T1483" s="2" t="s">
        <v>1240</v>
      </c>
      <c r="U1483" s="2" t="s">
        <v>630</v>
      </c>
    </row>
    <row r="1484" spans="5:21" x14ac:dyDescent="0.2">
      <c r="E1484" s="2">
        <v>87761441</v>
      </c>
      <c r="F1484" s="2">
        <v>21</v>
      </c>
      <c r="G1484" s="2" t="s">
        <v>1261</v>
      </c>
      <c r="H1484" s="2">
        <v>58</v>
      </c>
      <c r="I1484" s="2" t="s">
        <v>1264</v>
      </c>
      <c r="J1484" s="2" t="s">
        <v>21</v>
      </c>
      <c r="K1484" s="2" t="s">
        <v>21</v>
      </c>
      <c r="L1484" s="2">
        <v>2</v>
      </c>
      <c r="M1484" s="2" t="s">
        <v>2886</v>
      </c>
      <c r="N1484" s="2" t="s">
        <v>2888</v>
      </c>
      <c r="O1484" s="2">
        <v>999002993</v>
      </c>
      <c r="P1484" s="2">
        <v>4</v>
      </c>
      <c r="Q1484" s="2">
        <v>2020</v>
      </c>
      <c r="R1484" s="15">
        <v>43909</v>
      </c>
      <c r="S1484" s="2" t="s">
        <v>18120</v>
      </c>
      <c r="T1484" s="2" t="s">
        <v>1240</v>
      </c>
      <c r="U1484" s="2" t="s">
        <v>24184</v>
      </c>
    </row>
    <row r="1485" spans="5:21" x14ac:dyDescent="0.2">
      <c r="E1485" s="2">
        <v>6267123</v>
      </c>
      <c r="F1485" s="2">
        <v>7</v>
      </c>
      <c r="G1485" s="2" t="s">
        <v>1261</v>
      </c>
      <c r="H1485" s="2">
        <v>58</v>
      </c>
      <c r="I1485" s="2" t="s">
        <v>1259</v>
      </c>
      <c r="J1485" s="2" t="s">
        <v>1259</v>
      </c>
      <c r="K1485" s="2" t="s">
        <v>1259</v>
      </c>
      <c r="L1485" s="2">
        <v>2</v>
      </c>
      <c r="M1485" s="2" t="s">
        <v>2886</v>
      </c>
      <c r="N1485" s="2" t="s">
        <v>2888</v>
      </c>
      <c r="O1485" s="2">
        <v>999002995</v>
      </c>
      <c r="P1485" s="2">
        <v>4</v>
      </c>
      <c r="Q1485" s="2">
        <v>2000</v>
      </c>
      <c r="R1485" s="15">
        <v>36748</v>
      </c>
      <c r="S1485" s="2" t="s">
        <v>20146</v>
      </c>
      <c r="T1485" s="2" t="s">
        <v>1240</v>
      </c>
      <c r="U1485" s="2" t="s">
        <v>24045</v>
      </c>
    </row>
    <row r="1486" spans="5:21" x14ac:dyDescent="0.2">
      <c r="E1486" s="2">
        <v>5979804</v>
      </c>
      <c r="F1486" s="2">
        <v>2</v>
      </c>
      <c r="G1486" s="2" t="s">
        <v>1261</v>
      </c>
      <c r="H1486" s="2">
        <v>58</v>
      </c>
      <c r="I1486" s="2" t="s">
        <v>1259</v>
      </c>
      <c r="J1486" s="2" t="s">
        <v>1259</v>
      </c>
      <c r="K1486" s="2" t="s">
        <v>1259</v>
      </c>
      <c r="L1486" s="2">
        <v>1</v>
      </c>
      <c r="M1486" s="2" t="s">
        <v>2886</v>
      </c>
      <c r="N1486" s="2" t="s">
        <v>2888</v>
      </c>
      <c r="O1486" s="2">
        <v>999002997</v>
      </c>
      <c r="P1486" s="2">
        <v>4</v>
      </c>
      <c r="Q1486" s="2">
        <v>2006</v>
      </c>
      <c r="R1486" s="15">
        <v>38980</v>
      </c>
      <c r="S1486" s="2" t="s">
        <v>17822</v>
      </c>
      <c r="T1486" s="2" t="s">
        <v>1240</v>
      </c>
      <c r="U1486" s="2" t="s">
        <v>1076</v>
      </c>
    </row>
    <row r="1487" spans="5:21" x14ac:dyDescent="0.2">
      <c r="E1487" s="2">
        <v>35657257</v>
      </c>
      <c r="F1487" s="2">
        <v>6</v>
      </c>
      <c r="G1487" s="2" t="s">
        <v>1261</v>
      </c>
      <c r="H1487" s="2">
        <v>58</v>
      </c>
      <c r="I1487" s="2" t="s">
        <v>1259</v>
      </c>
      <c r="J1487" s="2" t="s">
        <v>1259</v>
      </c>
      <c r="K1487" s="2" t="s">
        <v>1259</v>
      </c>
      <c r="L1487" s="2" t="s">
        <v>21</v>
      </c>
      <c r="M1487" s="2" t="s">
        <v>2886</v>
      </c>
      <c r="N1487" s="2" t="s">
        <v>2888</v>
      </c>
      <c r="O1487" s="2">
        <v>999002998</v>
      </c>
      <c r="P1487" s="2">
        <v>3</v>
      </c>
      <c r="Q1487" s="2">
        <v>2003</v>
      </c>
      <c r="R1487" s="15">
        <v>37833</v>
      </c>
      <c r="S1487" s="2" t="s">
        <v>19682</v>
      </c>
      <c r="T1487" s="2" t="s">
        <v>1240</v>
      </c>
      <c r="U1487" s="2" t="s">
        <v>376</v>
      </c>
    </row>
    <row r="1488" spans="5:21" x14ac:dyDescent="0.2">
      <c r="E1488" s="2">
        <v>70244392</v>
      </c>
      <c r="F1488" s="2">
        <v>12</v>
      </c>
      <c r="G1488" s="2" t="s">
        <v>1261</v>
      </c>
      <c r="H1488" s="2">
        <v>58</v>
      </c>
      <c r="I1488" s="2" t="s">
        <v>1259</v>
      </c>
      <c r="J1488" s="2" t="s">
        <v>1259</v>
      </c>
      <c r="K1488" s="2" t="s">
        <v>1259</v>
      </c>
      <c r="L1488" s="2">
        <v>2</v>
      </c>
      <c r="M1488" s="2" t="s">
        <v>2886</v>
      </c>
      <c r="N1488" s="2" t="s">
        <v>2888</v>
      </c>
      <c r="O1488" s="2">
        <v>999002999</v>
      </c>
      <c r="P1488" s="2">
        <v>4</v>
      </c>
      <c r="Q1488" s="2">
        <v>2011</v>
      </c>
      <c r="R1488" s="15">
        <v>40801</v>
      </c>
      <c r="S1488" s="2" t="s">
        <v>18148</v>
      </c>
      <c r="T1488" s="2" t="s">
        <v>1240</v>
      </c>
      <c r="U1488" s="2" t="s">
        <v>377</v>
      </c>
    </row>
    <row r="1489" spans="5:21" x14ac:dyDescent="0.2">
      <c r="E1489" s="2">
        <v>86487512</v>
      </c>
      <c r="F1489" s="2">
        <v>2</v>
      </c>
      <c r="G1489" s="2" t="s">
        <v>1261</v>
      </c>
      <c r="H1489" s="2">
        <v>58</v>
      </c>
      <c r="I1489" s="2" t="s">
        <v>1264</v>
      </c>
      <c r="J1489" s="2" t="s">
        <v>21</v>
      </c>
      <c r="K1489" s="2" t="s">
        <v>21</v>
      </c>
      <c r="L1489" s="2">
        <v>1</v>
      </c>
      <c r="M1489" s="2" t="s">
        <v>2886</v>
      </c>
      <c r="N1489" s="2" t="s">
        <v>2888</v>
      </c>
      <c r="O1489" s="2">
        <v>999003000</v>
      </c>
      <c r="P1489" s="2">
        <v>4</v>
      </c>
      <c r="Q1489" s="2">
        <v>2019</v>
      </c>
      <c r="R1489" s="15">
        <v>43621</v>
      </c>
      <c r="S1489" s="2" t="s">
        <v>17704</v>
      </c>
      <c r="T1489" s="2" t="s">
        <v>1240</v>
      </c>
      <c r="U1489" s="2" t="s">
        <v>1077</v>
      </c>
    </row>
    <row r="1490" spans="5:21" x14ac:dyDescent="0.2">
      <c r="E1490" s="2">
        <v>86751594</v>
      </c>
      <c r="F1490" s="2">
        <v>3</v>
      </c>
      <c r="G1490" s="2" t="s">
        <v>1261</v>
      </c>
      <c r="H1490" s="2" t="s">
        <v>21</v>
      </c>
      <c r="I1490" s="2" t="s">
        <v>1264</v>
      </c>
      <c r="J1490" s="2" t="s">
        <v>21</v>
      </c>
      <c r="K1490" s="2" t="s">
        <v>21</v>
      </c>
      <c r="L1490" s="2" t="s">
        <v>21</v>
      </c>
      <c r="M1490" s="2" t="s">
        <v>2886</v>
      </c>
      <c r="N1490" s="2" t="s">
        <v>2888</v>
      </c>
      <c r="O1490" s="2">
        <v>999003001</v>
      </c>
      <c r="P1490" s="2">
        <v>4</v>
      </c>
      <c r="Q1490" s="2">
        <v>2020</v>
      </c>
      <c r="R1490" s="15">
        <v>44099</v>
      </c>
      <c r="S1490" s="2" t="s">
        <v>24442</v>
      </c>
      <c r="T1490" s="2" t="s">
        <v>1240</v>
      </c>
      <c r="U1490" s="2" t="s">
        <v>16229</v>
      </c>
    </row>
    <row r="1491" spans="5:21" x14ac:dyDescent="0.2">
      <c r="E1491" s="2">
        <v>44005052</v>
      </c>
      <c r="F1491" s="2">
        <v>14</v>
      </c>
      <c r="G1491" s="2" t="s">
        <v>1261</v>
      </c>
      <c r="H1491" s="2">
        <v>58</v>
      </c>
      <c r="I1491" s="2" t="s">
        <v>1259</v>
      </c>
      <c r="J1491" s="2" t="s">
        <v>1259</v>
      </c>
      <c r="K1491" s="2" t="s">
        <v>1259</v>
      </c>
      <c r="L1491" s="2">
        <v>1</v>
      </c>
      <c r="M1491" s="2" t="s">
        <v>2886</v>
      </c>
      <c r="N1491" s="2" t="s">
        <v>2888</v>
      </c>
      <c r="O1491" s="2">
        <v>999003002</v>
      </c>
      <c r="P1491" s="2">
        <v>3</v>
      </c>
      <c r="Q1491" s="2">
        <v>2004</v>
      </c>
      <c r="R1491" s="15">
        <v>38079</v>
      </c>
      <c r="S1491" s="2" t="s">
        <v>17667</v>
      </c>
      <c r="T1491" s="2" t="s">
        <v>1240</v>
      </c>
      <c r="U1491" s="2" t="s">
        <v>3333</v>
      </c>
    </row>
    <row r="1492" spans="5:21" x14ac:dyDescent="0.2">
      <c r="E1492" s="2">
        <v>35251247</v>
      </c>
      <c r="F1492" s="2">
        <v>18</v>
      </c>
      <c r="G1492" s="2" t="s">
        <v>1261</v>
      </c>
      <c r="H1492" s="2">
        <v>58</v>
      </c>
      <c r="I1492" s="2" t="s">
        <v>1259</v>
      </c>
      <c r="J1492" s="2" t="s">
        <v>1259</v>
      </c>
      <c r="K1492" s="2" t="s">
        <v>1259</v>
      </c>
      <c r="L1492" s="2">
        <v>1</v>
      </c>
      <c r="M1492" s="2" t="s">
        <v>2886</v>
      </c>
      <c r="N1492" s="2" t="s">
        <v>2888</v>
      </c>
      <c r="O1492" s="2">
        <v>999003003</v>
      </c>
      <c r="P1492" s="2">
        <v>3</v>
      </c>
      <c r="Q1492" s="2">
        <v>1950</v>
      </c>
      <c r="R1492" s="15">
        <v>18264</v>
      </c>
      <c r="S1492" s="2" t="s">
        <v>21664</v>
      </c>
      <c r="T1492" s="2" t="s">
        <v>1240</v>
      </c>
      <c r="U1492" s="2" t="s">
        <v>631</v>
      </c>
    </row>
    <row r="1493" spans="5:21" x14ac:dyDescent="0.2">
      <c r="E1493" s="2">
        <v>78330820</v>
      </c>
      <c r="F1493" s="2">
        <v>17</v>
      </c>
      <c r="G1493" s="2" t="s">
        <v>1261</v>
      </c>
      <c r="H1493" s="2">
        <v>58</v>
      </c>
      <c r="I1493" s="2" t="s">
        <v>1264</v>
      </c>
      <c r="J1493" s="2" t="s">
        <v>21</v>
      </c>
      <c r="K1493" s="2" t="s">
        <v>21</v>
      </c>
      <c r="L1493" s="2">
        <v>2</v>
      </c>
      <c r="M1493" s="2" t="s">
        <v>2886</v>
      </c>
      <c r="N1493" s="2" t="s">
        <v>2888</v>
      </c>
      <c r="O1493" s="2">
        <v>999003006</v>
      </c>
      <c r="P1493" s="2">
        <v>4</v>
      </c>
      <c r="Q1493" s="2">
        <v>2015</v>
      </c>
      <c r="R1493" s="15">
        <v>42088</v>
      </c>
      <c r="S1493" s="2" t="s">
        <v>16551</v>
      </c>
      <c r="T1493" s="2" t="s">
        <v>1240</v>
      </c>
      <c r="U1493" s="2" t="s">
        <v>24443</v>
      </c>
    </row>
    <row r="1494" spans="5:21" x14ac:dyDescent="0.2">
      <c r="E1494" s="2">
        <v>87732802</v>
      </c>
      <c r="F1494" s="2">
        <v>21</v>
      </c>
      <c r="G1494" s="2" t="s">
        <v>1261</v>
      </c>
      <c r="H1494" s="2">
        <v>58</v>
      </c>
      <c r="I1494" s="2" t="s">
        <v>1264</v>
      </c>
      <c r="J1494" s="2" t="s">
        <v>21</v>
      </c>
      <c r="K1494" s="2" t="s">
        <v>21</v>
      </c>
      <c r="L1494" s="2" t="s">
        <v>21</v>
      </c>
      <c r="M1494" s="2" t="s">
        <v>2886</v>
      </c>
      <c r="N1494" s="2" t="s">
        <v>2888</v>
      </c>
      <c r="O1494" s="2">
        <v>999003007</v>
      </c>
      <c r="P1494" s="2">
        <v>4</v>
      </c>
      <c r="Q1494" s="2">
        <v>2020</v>
      </c>
      <c r="R1494" s="15">
        <v>43907</v>
      </c>
      <c r="S1494" s="2" t="s">
        <v>18110</v>
      </c>
      <c r="T1494" s="2" t="s">
        <v>1240</v>
      </c>
      <c r="U1494" s="2" t="s">
        <v>24185</v>
      </c>
    </row>
    <row r="1495" spans="5:21" x14ac:dyDescent="0.2">
      <c r="E1495" s="2">
        <v>82119810</v>
      </c>
      <c r="F1495" s="2">
        <v>19</v>
      </c>
      <c r="G1495" s="2" t="s">
        <v>1261</v>
      </c>
      <c r="H1495" s="2">
        <v>58</v>
      </c>
      <c r="I1495" s="2" t="s">
        <v>1264</v>
      </c>
      <c r="J1495" s="2" t="s">
        <v>21</v>
      </c>
      <c r="K1495" s="2" t="s">
        <v>21</v>
      </c>
      <c r="L1495" s="2">
        <v>2</v>
      </c>
      <c r="M1495" s="2" t="s">
        <v>2886</v>
      </c>
      <c r="N1495" s="2" t="s">
        <v>2888</v>
      </c>
      <c r="O1495" s="2">
        <v>999003008</v>
      </c>
      <c r="P1495" s="2">
        <v>4</v>
      </c>
      <c r="Q1495" s="2">
        <v>2016</v>
      </c>
      <c r="R1495" s="15">
        <v>42734</v>
      </c>
      <c r="S1495" s="2" t="s">
        <v>16964</v>
      </c>
      <c r="T1495" s="2" t="s">
        <v>1240</v>
      </c>
      <c r="U1495" s="2" t="s">
        <v>24444</v>
      </c>
    </row>
    <row r="1496" spans="5:21" x14ac:dyDescent="0.2">
      <c r="E1496" s="2">
        <v>61359037</v>
      </c>
      <c r="F1496" s="2">
        <v>9</v>
      </c>
      <c r="G1496" s="2" t="s">
        <v>1261</v>
      </c>
      <c r="H1496" s="2">
        <v>58</v>
      </c>
      <c r="I1496" s="2" t="s">
        <v>1259</v>
      </c>
      <c r="J1496" s="2" t="s">
        <v>1259</v>
      </c>
      <c r="K1496" s="2" t="s">
        <v>1259</v>
      </c>
      <c r="L1496" s="2">
        <v>2</v>
      </c>
      <c r="M1496" s="2" t="s">
        <v>2886</v>
      </c>
      <c r="N1496" s="2" t="s">
        <v>2888</v>
      </c>
      <c r="O1496" s="2">
        <v>999003011</v>
      </c>
      <c r="P1496" s="2">
        <v>4</v>
      </c>
      <c r="Q1496" s="2">
        <v>2007</v>
      </c>
      <c r="R1496" s="15">
        <v>39339</v>
      </c>
      <c r="S1496" s="2" t="s">
        <v>20345</v>
      </c>
      <c r="T1496" s="2" t="s">
        <v>1240</v>
      </c>
      <c r="U1496" s="2" t="s">
        <v>24071</v>
      </c>
    </row>
    <row r="1497" spans="5:21" x14ac:dyDescent="0.2">
      <c r="E1497" s="2">
        <v>79899442</v>
      </c>
      <c r="F1497" s="2">
        <v>15</v>
      </c>
      <c r="G1497" s="2" t="s">
        <v>1261</v>
      </c>
      <c r="H1497" s="2">
        <v>58</v>
      </c>
      <c r="I1497" s="2" t="s">
        <v>1264</v>
      </c>
      <c r="J1497" s="2" t="s">
        <v>21</v>
      </c>
      <c r="K1497" s="2" t="s">
        <v>21</v>
      </c>
      <c r="L1497" s="2">
        <v>2</v>
      </c>
      <c r="M1497" s="2" t="s">
        <v>2886</v>
      </c>
      <c r="N1497" s="2" t="s">
        <v>2888</v>
      </c>
      <c r="O1497" s="2">
        <v>999003013</v>
      </c>
      <c r="P1497" s="2">
        <v>4</v>
      </c>
      <c r="Q1497" s="2">
        <v>2015</v>
      </c>
      <c r="R1497" s="15">
        <v>42367</v>
      </c>
      <c r="S1497" s="2" t="s">
        <v>17513</v>
      </c>
      <c r="T1497" s="2" t="s">
        <v>1240</v>
      </c>
      <c r="U1497" s="2" t="s">
        <v>24153</v>
      </c>
    </row>
    <row r="1498" spans="5:21" x14ac:dyDescent="0.2">
      <c r="E1498" s="2">
        <v>32334136</v>
      </c>
      <c r="F1498" s="2">
        <v>3</v>
      </c>
      <c r="G1498" s="2" t="s">
        <v>1261</v>
      </c>
      <c r="H1498" s="2">
        <v>58</v>
      </c>
      <c r="I1498" s="2" t="s">
        <v>1259</v>
      </c>
      <c r="J1498" s="2" t="s">
        <v>1259</v>
      </c>
      <c r="K1498" s="2" t="s">
        <v>1259</v>
      </c>
      <c r="L1498" s="2">
        <v>1</v>
      </c>
      <c r="M1498" s="2" t="s">
        <v>2886</v>
      </c>
      <c r="N1498" s="2" t="s">
        <v>2888</v>
      </c>
      <c r="O1498" s="2">
        <v>999003015</v>
      </c>
      <c r="P1498" s="2">
        <v>3</v>
      </c>
      <c r="Q1498" s="2">
        <v>1950</v>
      </c>
      <c r="R1498" s="15">
        <v>18264</v>
      </c>
      <c r="S1498" s="2" t="s">
        <v>18136</v>
      </c>
      <c r="T1498" s="2" t="s">
        <v>1240</v>
      </c>
      <c r="U1498" s="2" t="s">
        <v>23976</v>
      </c>
    </row>
    <row r="1499" spans="5:21" x14ac:dyDescent="0.2">
      <c r="E1499" s="2">
        <v>56920882</v>
      </c>
      <c r="F1499" s="2">
        <v>20</v>
      </c>
      <c r="G1499" s="2" t="s">
        <v>1261</v>
      </c>
      <c r="H1499" s="2">
        <v>58</v>
      </c>
      <c r="I1499" s="2" t="s">
        <v>1259</v>
      </c>
      <c r="J1499" s="2" t="s">
        <v>1259</v>
      </c>
      <c r="K1499" s="2" t="s">
        <v>1259</v>
      </c>
      <c r="L1499" s="2">
        <v>2</v>
      </c>
      <c r="M1499" s="2" t="s">
        <v>2886</v>
      </c>
      <c r="N1499" s="2" t="s">
        <v>2888</v>
      </c>
      <c r="O1499" s="2">
        <v>999003016</v>
      </c>
      <c r="P1499" s="2">
        <v>4</v>
      </c>
      <c r="Q1499" s="2">
        <v>1950</v>
      </c>
      <c r="R1499" s="15">
        <v>18264</v>
      </c>
      <c r="S1499" s="2" t="s">
        <v>16308</v>
      </c>
      <c r="T1499" s="2" t="s">
        <v>1240</v>
      </c>
      <c r="U1499" s="2" t="s">
        <v>2986</v>
      </c>
    </row>
    <row r="1500" spans="5:21" x14ac:dyDescent="0.2">
      <c r="E1500" s="2">
        <v>69033183</v>
      </c>
      <c r="F1500" s="2">
        <v>22</v>
      </c>
      <c r="G1500" s="2" t="s">
        <v>1261</v>
      </c>
      <c r="H1500" s="2">
        <v>58</v>
      </c>
      <c r="I1500" s="2" t="s">
        <v>1259</v>
      </c>
      <c r="J1500" s="2" t="s">
        <v>1259</v>
      </c>
      <c r="K1500" s="2" t="s">
        <v>1259</v>
      </c>
      <c r="L1500" s="2">
        <v>2</v>
      </c>
      <c r="M1500" s="2" t="s">
        <v>2886</v>
      </c>
      <c r="N1500" s="2" t="s">
        <v>2888</v>
      </c>
      <c r="O1500" s="2">
        <v>999003017</v>
      </c>
      <c r="P1500" s="2">
        <v>4</v>
      </c>
      <c r="Q1500" s="2">
        <v>2010</v>
      </c>
      <c r="R1500" s="15">
        <v>40368</v>
      </c>
      <c r="S1500" s="2" t="s">
        <v>19100</v>
      </c>
      <c r="T1500" s="2" t="s">
        <v>1240</v>
      </c>
      <c r="U1500" s="2" t="s">
        <v>632</v>
      </c>
    </row>
    <row r="1501" spans="5:21" x14ac:dyDescent="0.2">
      <c r="E1501" s="2">
        <v>35657318</v>
      </c>
      <c r="F1501" s="2">
        <v>11</v>
      </c>
      <c r="G1501" s="2" t="s">
        <v>1261</v>
      </c>
      <c r="H1501" s="2">
        <v>58</v>
      </c>
      <c r="I1501" s="2" t="s">
        <v>1259</v>
      </c>
      <c r="J1501" s="2" t="s">
        <v>1259</v>
      </c>
      <c r="K1501" s="2" t="s">
        <v>1259</v>
      </c>
      <c r="L1501" s="2">
        <v>1</v>
      </c>
      <c r="M1501" s="2" t="s">
        <v>2886</v>
      </c>
      <c r="N1501" s="2" t="s">
        <v>2888</v>
      </c>
      <c r="O1501" s="2">
        <v>999003020</v>
      </c>
      <c r="P1501" s="2">
        <v>3</v>
      </c>
      <c r="Q1501" s="2">
        <v>1950</v>
      </c>
      <c r="R1501" s="15">
        <v>18264</v>
      </c>
      <c r="S1501" s="2" t="s">
        <v>20714</v>
      </c>
      <c r="T1501" s="2" t="s">
        <v>1240</v>
      </c>
      <c r="U1501" s="2" t="s">
        <v>24100</v>
      </c>
    </row>
    <row r="1502" spans="5:21" x14ac:dyDescent="0.2">
      <c r="E1502" s="2">
        <v>37286112</v>
      </c>
      <c r="F1502" s="2">
        <v>15</v>
      </c>
      <c r="G1502" s="2" t="s">
        <v>1261</v>
      </c>
      <c r="H1502" s="2">
        <v>58</v>
      </c>
      <c r="I1502" s="2" t="s">
        <v>1259</v>
      </c>
      <c r="J1502" s="2" t="s">
        <v>1259</v>
      </c>
      <c r="K1502" s="2" t="s">
        <v>1259</v>
      </c>
      <c r="L1502" s="2">
        <v>1</v>
      </c>
      <c r="M1502" s="2" t="s">
        <v>2886</v>
      </c>
      <c r="N1502" s="2" t="s">
        <v>2888</v>
      </c>
      <c r="O1502" s="2">
        <v>999003021</v>
      </c>
      <c r="P1502" s="2">
        <v>3</v>
      </c>
      <c r="Q1502" s="2">
        <v>1950</v>
      </c>
      <c r="R1502" s="15">
        <v>18264</v>
      </c>
      <c r="S1502" s="2" t="s">
        <v>18057</v>
      </c>
      <c r="T1502" s="2" t="s">
        <v>1240</v>
      </c>
      <c r="U1502" s="2" t="s">
        <v>24154</v>
      </c>
    </row>
    <row r="1503" spans="5:21" x14ac:dyDescent="0.2">
      <c r="E1503" s="2">
        <v>37255499</v>
      </c>
      <c r="F1503" s="2">
        <v>7</v>
      </c>
      <c r="G1503" s="2" t="s">
        <v>1261</v>
      </c>
      <c r="H1503" s="2">
        <v>58</v>
      </c>
      <c r="I1503" s="2" t="s">
        <v>1259</v>
      </c>
      <c r="J1503" s="2" t="s">
        <v>1259</v>
      </c>
      <c r="K1503" s="2" t="s">
        <v>1259</v>
      </c>
      <c r="L1503" s="2">
        <v>1</v>
      </c>
      <c r="M1503" s="2" t="s">
        <v>2886</v>
      </c>
      <c r="N1503" s="2" t="s">
        <v>2888</v>
      </c>
      <c r="O1503" s="2">
        <v>999003022</v>
      </c>
      <c r="P1503" s="2">
        <v>4</v>
      </c>
      <c r="Q1503" s="2">
        <v>1950</v>
      </c>
      <c r="R1503" s="15">
        <v>18264</v>
      </c>
      <c r="S1503" s="2" t="s">
        <v>20023</v>
      </c>
      <c r="T1503" s="2" t="s">
        <v>1240</v>
      </c>
      <c r="U1503" s="2" t="s">
        <v>24046</v>
      </c>
    </row>
    <row r="1504" spans="5:21" x14ac:dyDescent="0.2">
      <c r="E1504" s="2">
        <v>1009289</v>
      </c>
      <c r="F1504" s="2">
        <v>20</v>
      </c>
      <c r="G1504" s="2" t="s">
        <v>1261</v>
      </c>
      <c r="H1504" s="2">
        <v>58</v>
      </c>
      <c r="I1504" s="2" t="s">
        <v>1259</v>
      </c>
      <c r="J1504" s="2" t="s">
        <v>1259</v>
      </c>
      <c r="K1504" s="2" t="s">
        <v>1259</v>
      </c>
      <c r="L1504" s="2">
        <v>1</v>
      </c>
      <c r="M1504" s="2" t="s">
        <v>2886</v>
      </c>
      <c r="N1504" s="2" t="s">
        <v>2888</v>
      </c>
      <c r="O1504" s="2">
        <v>999003023</v>
      </c>
      <c r="P1504" s="2">
        <v>3</v>
      </c>
      <c r="Q1504" s="2">
        <v>1999</v>
      </c>
      <c r="R1504" s="15">
        <v>36504</v>
      </c>
      <c r="S1504" s="2" t="s">
        <v>18010</v>
      </c>
      <c r="T1504" s="2" t="s">
        <v>1240</v>
      </c>
      <c r="U1504" s="2" t="s">
        <v>633</v>
      </c>
    </row>
    <row r="1505" spans="5:21" x14ac:dyDescent="0.2">
      <c r="E1505" s="2">
        <v>32411615</v>
      </c>
      <c r="F1505" s="2">
        <v>17</v>
      </c>
      <c r="G1505" s="2" t="s">
        <v>1261</v>
      </c>
      <c r="H1505" s="2">
        <v>58</v>
      </c>
      <c r="I1505" s="2" t="s">
        <v>1259</v>
      </c>
      <c r="J1505" s="2" t="s">
        <v>1259</v>
      </c>
      <c r="K1505" s="2" t="s">
        <v>1259</v>
      </c>
      <c r="L1505" s="2" t="s">
        <v>21</v>
      </c>
      <c r="M1505" s="2" t="s">
        <v>2886</v>
      </c>
      <c r="N1505" s="2" t="s">
        <v>2888</v>
      </c>
      <c r="O1505" s="2">
        <v>999003024</v>
      </c>
      <c r="P1505" s="2">
        <v>3</v>
      </c>
      <c r="Q1505" s="2">
        <v>2002</v>
      </c>
      <c r="R1505" s="15">
        <v>37476</v>
      </c>
      <c r="S1505" s="2" t="s">
        <v>16185</v>
      </c>
      <c r="T1505" s="2" t="s">
        <v>1240</v>
      </c>
      <c r="U1505" s="2" t="s">
        <v>24445</v>
      </c>
    </row>
    <row r="1506" spans="5:21" x14ac:dyDescent="0.2">
      <c r="E1506" s="2">
        <v>85130923</v>
      </c>
      <c r="F1506" s="2">
        <v>22</v>
      </c>
      <c r="G1506" s="2" t="s">
        <v>1261</v>
      </c>
      <c r="H1506" s="2">
        <v>58</v>
      </c>
      <c r="I1506" s="2" t="s">
        <v>1264</v>
      </c>
      <c r="J1506" s="2" t="s">
        <v>21</v>
      </c>
      <c r="K1506" s="2" t="s">
        <v>21</v>
      </c>
      <c r="L1506" s="2">
        <v>2</v>
      </c>
      <c r="M1506" s="2" t="s">
        <v>2886</v>
      </c>
      <c r="N1506" s="2" t="s">
        <v>2888</v>
      </c>
      <c r="O1506" s="2">
        <v>999003025</v>
      </c>
      <c r="P1506" s="2">
        <v>4</v>
      </c>
      <c r="Q1506" s="2">
        <v>2018</v>
      </c>
      <c r="R1506" s="15">
        <v>43291</v>
      </c>
      <c r="S1506" s="2" t="s">
        <v>17202</v>
      </c>
      <c r="T1506" s="2" t="s">
        <v>1240</v>
      </c>
      <c r="U1506" s="2" t="s">
        <v>3013</v>
      </c>
    </row>
    <row r="1507" spans="5:21" x14ac:dyDescent="0.2">
      <c r="E1507" s="2">
        <v>89574754</v>
      </c>
      <c r="F1507" s="2">
        <v>7</v>
      </c>
      <c r="G1507" s="2" t="s">
        <v>1261</v>
      </c>
      <c r="H1507" s="2" t="s">
        <v>21</v>
      </c>
      <c r="I1507" s="2" t="s">
        <v>1264</v>
      </c>
      <c r="J1507" s="2" t="s">
        <v>21</v>
      </c>
      <c r="K1507" s="2" t="s">
        <v>21</v>
      </c>
      <c r="L1507" s="2">
        <v>2</v>
      </c>
      <c r="M1507" s="2" t="s">
        <v>2886</v>
      </c>
      <c r="N1507" s="2" t="s">
        <v>2888</v>
      </c>
      <c r="O1507" s="2">
        <v>999003028</v>
      </c>
      <c r="P1507" s="2">
        <v>4</v>
      </c>
      <c r="Q1507" s="2">
        <v>2021</v>
      </c>
      <c r="R1507" s="15">
        <v>44350</v>
      </c>
      <c r="S1507" s="2" t="s">
        <v>16824</v>
      </c>
      <c r="T1507" s="2" t="s">
        <v>1240</v>
      </c>
      <c r="U1507" s="2" t="s">
        <v>24047</v>
      </c>
    </row>
    <row r="1508" spans="5:21" x14ac:dyDescent="0.2">
      <c r="E1508" s="2">
        <v>11038195</v>
      </c>
      <c r="F1508" s="2">
        <v>7</v>
      </c>
      <c r="G1508" s="2" t="s">
        <v>1261</v>
      </c>
      <c r="H1508" s="2">
        <v>58</v>
      </c>
      <c r="I1508" s="2" t="s">
        <v>1259</v>
      </c>
      <c r="J1508" s="2" t="s">
        <v>1259</v>
      </c>
      <c r="K1508" s="2" t="s">
        <v>1259</v>
      </c>
      <c r="L1508" s="2">
        <v>2</v>
      </c>
      <c r="M1508" s="2" t="s">
        <v>2886</v>
      </c>
      <c r="N1508" s="2" t="s">
        <v>2888</v>
      </c>
      <c r="O1508" s="2">
        <v>999003029</v>
      </c>
      <c r="P1508" s="2">
        <v>4</v>
      </c>
      <c r="Q1508" s="2">
        <v>1950</v>
      </c>
      <c r="R1508" s="15">
        <v>18264</v>
      </c>
      <c r="S1508" s="2" t="s">
        <v>19990</v>
      </c>
      <c r="T1508" s="2" t="s">
        <v>1240</v>
      </c>
      <c r="U1508" s="2" t="s">
        <v>24048</v>
      </c>
    </row>
    <row r="1509" spans="5:21" x14ac:dyDescent="0.2">
      <c r="E1509" s="2">
        <v>3712783</v>
      </c>
      <c r="F1509" s="2">
        <v>6</v>
      </c>
      <c r="G1509" s="2" t="s">
        <v>1261</v>
      </c>
      <c r="H1509" s="2">
        <v>58</v>
      </c>
      <c r="I1509" s="2" t="s">
        <v>1259</v>
      </c>
      <c r="J1509" s="2" t="s">
        <v>1259</v>
      </c>
      <c r="K1509" s="2" t="s">
        <v>1259</v>
      </c>
      <c r="L1509" s="2">
        <v>2</v>
      </c>
      <c r="M1509" s="2" t="s">
        <v>2886</v>
      </c>
      <c r="N1509" s="2" t="s">
        <v>2888</v>
      </c>
      <c r="O1509" s="2">
        <v>999003030</v>
      </c>
      <c r="P1509" s="2">
        <v>4</v>
      </c>
      <c r="Q1509" s="2">
        <v>1950</v>
      </c>
      <c r="R1509" s="15">
        <v>18264</v>
      </c>
      <c r="S1509" s="2" t="s">
        <v>18460</v>
      </c>
      <c r="T1509" s="2" t="s">
        <v>1240</v>
      </c>
      <c r="U1509" s="2" t="s">
        <v>24446</v>
      </c>
    </row>
    <row r="1510" spans="5:21" x14ac:dyDescent="0.2">
      <c r="E1510" s="2" t="s">
        <v>23476</v>
      </c>
      <c r="F1510" s="2">
        <v>31</v>
      </c>
      <c r="G1510" s="2" t="s">
        <v>1261</v>
      </c>
      <c r="H1510" s="2">
        <v>58</v>
      </c>
      <c r="I1510" s="2" t="s">
        <v>1259</v>
      </c>
      <c r="J1510" s="2" t="s">
        <v>1259</v>
      </c>
      <c r="K1510" s="2" t="s">
        <v>1259</v>
      </c>
      <c r="L1510" s="2">
        <v>2</v>
      </c>
      <c r="M1510" s="2" t="s">
        <v>2886</v>
      </c>
      <c r="N1510" s="2" t="s">
        <v>2888</v>
      </c>
      <c r="O1510" s="2">
        <v>999003031</v>
      </c>
      <c r="P1510" s="2">
        <v>4</v>
      </c>
      <c r="Q1510" s="2">
        <v>2000</v>
      </c>
      <c r="R1510" s="15">
        <v>36759</v>
      </c>
      <c r="S1510" s="2" t="s">
        <v>23477</v>
      </c>
      <c r="T1510" s="2" t="s">
        <v>1240</v>
      </c>
      <c r="U1510" s="2" t="s">
        <v>24447</v>
      </c>
    </row>
    <row r="1511" spans="5:21" x14ac:dyDescent="0.2">
      <c r="E1511" s="2">
        <v>34150466</v>
      </c>
      <c r="F1511" s="2">
        <v>13</v>
      </c>
      <c r="G1511" s="2" t="s">
        <v>1261</v>
      </c>
      <c r="H1511" s="2">
        <v>58</v>
      </c>
      <c r="I1511" s="2" t="s">
        <v>1259</v>
      </c>
      <c r="J1511" s="2" t="s">
        <v>1259</v>
      </c>
      <c r="K1511" s="2" t="s">
        <v>1259</v>
      </c>
      <c r="L1511" s="2">
        <v>1</v>
      </c>
      <c r="M1511" s="2" t="s">
        <v>2886</v>
      </c>
      <c r="N1511" s="2" t="s">
        <v>2888</v>
      </c>
      <c r="O1511" s="2">
        <v>999003032</v>
      </c>
      <c r="P1511" s="2">
        <v>3</v>
      </c>
      <c r="Q1511" s="2">
        <v>1950</v>
      </c>
      <c r="R1511" s="15">
        <v>18264</v>
      </c>
      <c r="S1511" s="2" t="s">
        <v>17977</v>
      </c>
      <c r="T1511" s="2" t="s">
        <v>1240</v>
      </c>
      <c r="U1511" s="2" t="s">
        <v>24131</v>
      </c>
    </row>
    <row r="1512" spans="5:21" x14ac:dyDescent="0.2">
      <c r="E1512" s="2">
        <v>1624929</v>
      </c>
      <c r="F1512" s="2">
        <v>29</v>
      </c>
      <c r="G1512" s="2" t="s">
        <v>1261</v>
      </c>
      <c r="H1512" s="2">
        <v>58</v>
      </c>
      <c r="I1512" s="2" t="s">
        <v>1259</v>
      </c>
      <c r="J1512" s="2" t="s">
        <v>1259</v>
      </c>
      <c r="K1512" s="2" t="s">
        <v>1259</v>
      </c>
      <c r="L1512" s="2">
        <v>2</v>
      </c>
      <c r="M1512" s="2" t="s">
        <v>2886</v>
      </c>
      <c r="N1512" s="2" t="s">
        <v>2888</v>
      </c>
      <c r="O1512" s="2">
        <v>999003033</v>
      </c>
      <c r="P1512" s="2">
        <v>3</v>
      </c>
      <c r="Q1512" s="2">
        <v>2002</v>
      </c>
      <c r="R1512" s="15">
        <v>37530</v>
      </c>
      <c r="S1512" s="2" t="s">
        <v>23250</v>
      </c>
      <c r="T1512" s="2" t="s">
        <v>1240</v>
      </c>
      <c r="U1512" s="2" t="s">
        <v>24448</v>
      </c>
    </row>
    <row r="1513" spans="5:21" x14ac:dyDescent="0.2">
      <c r="E1513" s="2">
        <v>84406564</v>
      </c>
      <c r="F1513" s="2">
        <v>6</v>
      </c>
      <c r="G1513" s="2" t="s">
        <v>1261</v>
      </c>
      <c r="H1513" s="2">
        <v>58</v>
      </c>
      <c r="I1513" s="2" t="s">
        <v>1264</v>
      </c>
      <c r="J1513" s="2">
        <v>84406564</v>
      </c>
      <c r="K1513" s="2" t="s">
        <v>21</v>
      </c>
      <c r="L1513" s="2">
        <v>2</v>
      </c>
      <c r="M1513" s="2" t="s">
        <v>2886</v>
      </c>
      <c r="N1513" s="2" t="s">
        <v>2888</v>
      </c>
      <c r="O1513" s="2">
        <v>999003035</v>
      </c>
      <c r="P1513" s="2">
        <v>4</v>
      </c>
      <c r="Q1513" s="2">
        <v>2018</v>
      </c>
      <c r="R1513" s="15">
        <v>43174</v>
      </c>
      <c r="S1513" s="2" t="s">
        <v>19710</v>
      </c>
      <c r="T1513" s="2" t="s">
        <v>1240</v>
      </c>
      <c r="U1513" s="2" t="s">
        <v>24449</v>
      </c>
    </row>
    <row r="1514" spans="5:21" x14ac:dyDescent="0.2">
      <c r="E1514" s="2" t="s">
        <v>19793</v>
      </c>
      <c r="F1514" s="2">
        <v>6</v>
      </c>
      <c r="G1514" s="2" t="s">
        <v>1261</v>
      </c>
      <c r="H1514" s="2">
        <v>58</v>
      </c>
      <c r="I1514" s="2" t="s">
        <v>1259</v>
      </c>
      <c r="J1514" s="2" t="s">
        <v>1259</v>
      </c>
      <c r="K1514" s="2" t="s">
        <v>1259</v>
      </c>
      <c r="L1514" s="2">
        <v>1</v>
      </c>
      <c r="M1514" s="2" t="s">
        <v>2886</v>
      </c>
      <c r="N1514" s="2" t="s">
        <v>2888</v>
      </c>
      <c r="O1514" s="2">
        <v>999003036</v>
      </c>
      <c r="P1514" s="2">
        <v>3</v>
      </c>
      <c r="Q1514" s="2">
        <v>1950</v>
      </c>
      <c r="R1514" s="15">
        <v>18264</v>
      </c>
      <c r="S1514" s="2" t="s">
        <v>19794</v>
      </c>
      <c r="T1514" s="2" t="s">
        <v>1240</v>
      </c>
      <c r="U1514" s="2" t="s">
        <v>24450</v>
      </c>
    </row>
    <row r="1515" spans="5:21" x14ac:dyDescent="0.2">
      <c r="E1515" s="2" t="s">
        <v>16525</v>
      </c>
      <c r="F1515" s="2">
        <v>7</v>
      </c>
      <c r="G1515" s="2" t="s">
        <v>1261</v>
      </c>
      <c r="H1515" s="2">
        <v>58</v>
      </c>
      <c r="I1515" s="2" t="s">
        <v>1259</v>
      </c>
      <c r="J1515" s="2" t="s">
        <v>1259</v>
      </c>
      <c r="K1515" s="2" t="s">
        <v>1259</v>
      </c>
      <c r="L1515" s="2">
        <v>2</v>
      </c>
      <c r="M1515" s="2" t="s">
        <v>2886</v>
      </c>
      <c r="N1515" s="2" t="s">
        <v>2888</v>
      </c>
      <c r="O1515" s="2">
        <v>999003037</v>
      </c>
      <c r="P1515" s="2">
        <v>4</v>
      </c>
      <c r="Q1515" s="2">
        <v>1950</v>
      </c>
      <c r="R1515" s="15">
        <v>18264</v>
      </c>
      <c r="S1515" s="2" t="s">
        <v>16526</v>
      </c>
      <c r="T1515" s="2" t="s">
        <v>1240</v>
      </c>
      <c r="U1515" s="2" t="s">
        <v>24049</v>
      </c>
    </row>
    <row r="1516" spans="5:21" x14ac:dyDescent="0.2">
      <c r="E1516" s="2">
        <v>82507972</v>
      </c>
      <c r="F1516" s="2">
        <v>31</v>
      </c>
      <c r="G1516" s="2" t="s">
        <v>1261</v>
      </c>
      <c r="H1516" s="2">
        <v>58</v>
      </c>
      <c r="I1516" s="2" t="s">
        <v>1264</v>
      </c>
      <c r="J1516" s="2" t="s">
        <v>21</v>
      </c>
      <c r="K1516" s="2" t="s">
        <v>21</v>
      </c>
      <c r="L1516" s="2">
        <v>2</v>
      </c>
      <c r="M1516" s="2" t="s">
        <v>2886</v>
      </c>
      <c r="N1516" s="2" t="s">
        <v>2888</v>
      </c>
      <c r="O1516" s="2">
        <v>999003038</v>
      </c>
      <c r="P1516" s="2">
        <v>4</v>
      </c>
      <c r="Q1516" s="2">
        <v>2017</v>
      </c>
      <c r="R1516" s="15">
        <v>42803</v>
      </c>
      <c r="S1516" s="2" t="s">
        <v>17713</v>
      </c>
      <c r="T1516" s="2" t="s">
        <v>1240</v>
      </c>
      <c r="U1516" s="2" t="s">
        <v>24451</v>
      </c>
    </row>
    <row r="1517" spans="5:21" x14ac:dyDescent="0.2">
      <c r="E1517" s="2" t="s">
        <v>17347</v>
      </c>
      <c r="F1517" s="2">
        <v>20</v>
      </c>
      <c r="G1517" s="2" t="s">
        <v>1261</v>
      </c>
      <c r="H1517" s="2">
        <v>58</v>
      </c>
      <c r="I1517" s="2" t="s">
        <v>1259</v>
      </c>
      <c r="J1517" s="2" t="s">
        <v>1259</v>
      </c>
      <c r="K1517" s="2" t="s">
        <v>1259</v>
      </c>
      <c r="L1517" s="2">
        <v>2</v>
      </c>
      <c r="M1517" s="2" t="s">
        <v>2886</v>
      </c>
      <c r="N1517" s="2" t="s">
        <v>2888</v>
      </c>
      <c r="O1517" s="2">
        <v>999003039</v>
      </c>
      <c r="P1517" s="2">
        <v>3</v>
      </c>
      <c r="Q1517" s="2">
        <v>1950</v>
      </c>
      <c r="R1517" s="15">
        <v>18264</v>
      </c>
      <c r="S1517" s="2" t="s">
        <v>17348</v>
      </c>
      <c r="T1517" s="2" t="s">
        <v>1240</v>
      </c>
      <c r="U1517" s="2" t="s">
        <v>634</v>
      </c>
    </row>
    <row r="1518" spans="5:21" x14ac:dyDescent="0.2">
      <c r="E1518" s="2">
        <v>31840198</v>
      </c>
      <c r="F1518" s="2">
        <v>20</v>
      </c>
      <c r="G1518" s="2" t="s">
        <v>1261</v>
      </c>
      <c r="H1518" s="2">
        <v>58</v>
      </c>
      <c r="I1518" s="2" t="s">
        <v>1259</v>
      </c>
      <c r="J1518" s="2" t="s">
        <v>1259</v>
      </c>
      <c r="K1518" s="2" t="s">
        <v>1259</v>
      </c>
      <c r="L1518" s="2">
        <v>1</v>
      </c>
      <c r="M1518" s="2" t="s">
        <v>2886</v>
      </c>
      <c r="N1518" s="2" t="s">
        <v>2888</v>
      </c>
      <c r="O1518" s="2">
        <v>999003042</v>
      </c>
      <c r="P1518" s="2">
        <v>3</v>
      </c>
      <c r="Q1518" s="2">
        <v>2011</v>
      </c>
      <c r="R1518" s="15">
        <v>40596</v>
      </c>
      <c r="S1518" s="2" t="s">
        <v>17967</v>
      </c>
      <c r="T1518" s="2" t="s">
        <v>1240</v>
      </c>
      <c r="U1518" s="2" t="s">
        <v>455</v>
      </c>
    </row>
    <row r="1519" spans="5:21" x14ac:dyDescent="0.2">
      <c r="E1519" s="2">
        <v>82884183</v>
      </c>
      <c r="F1519" s="2">
        <v>13</v>
      </c>
      <c r="G1519" s="2" t="s">
        <v>1261</v>
      </c>
      <c r="H1519" s="2">
        <v>58</v>
      </c>
      <c r="I1519" s="2" t="s">
        <v>1264</v>
      </c>
      <c r="J1519" s="2" t="s">
        <v>21</v>
      </c>
      <c r="K1519" s="2" t="s">
        <v>21</v>
      </c>
      <c r="L1519" s="2" t="s">
        <v>21</v>
      </c>
      <c r="M1519" s="2" t="s">
        <v>2886</v>
      </c>
      <c r="N1519" s="2" t="s">
        <v>2888</v>
      </c>
      <c r="O1519" s="2">
        <v>999003043</v>
      </c>
      <c r="P1519" s="2">
        <v>4</v>
      </c>
      <c r="Q1519" s="2">
        <v>2017</v>
      </c>
      <c r="R1519" s="15">
        <v>42867</v>
      </c>
      <c r="S1519" s="2" t="s">
        <v>17454</v>
      </c>
      <c r="T1519" s="2" t="s">
        <v>1240</v>
      </c>
      <c r="U1519" s="2" t="s">
        <v>24132</v>
      </c>
    </row>
    <row r="1520" spans="5:21" x14ac:dyDescent="0.2">
      <c r="E1520" s="2">
        <v>63497272</v>
      </c>
      <c r="F1520" s="2">
        <v>12</v>
      </c>
      <c r="G1520" s="2" t="s">
        <v>1261</v>
      </c>
      <c r="H1520" s="2">
        <v>58</v>
      </c>
      <c r="I1520" s="2" t="s">
        <v>1259</v>
      </c>
      <c r="J1520" s="2" t="s">
        <v>1259</v>
      </c>
      <c r="K1520" s="2" t="s">
        <v>1259</v>
      </c>
      <c r="L1520" s="2">
        <v>2</v>
      </c>
      <c r="M1520" s="2" t="s">
        <v>2886</v>
      </c>
      <c r="N1520" s="2" t="s">
        <v>2888</v>
      </c>
      <c r="O1520" s="2">
        <v>999003045</v>
      </c>
      <c r="P1520" s="2">
        <v>4</v>
      </c>
      <c r="Q1520" s="2">
        <v>2009</v>
      </c>
      <c r="R1520" s="15">
        <v>39924</v>
      </c>
      <c r="S1520" s="2" t="s">
        <v>18786</v>
      </c>
      <c r="T1520" s="2" t="s">
        <v>1240</v>
      </c>
      <c r="U1520" s="2" t="s">
        <v>378</v>
      </c>
    </row>
    <row r="1521" spans="5:21" x14ac:dyDescent="0.2">
      <c r="E1521" s="2">
        <v>85130928</v>
      </c>
      <c r="F1521" s="2">
        <v>11</v>
      </c>
      <c r="G1521" s="2" t="s">
        <v>1261</v>
      </c>
      <c r="H1521" s="2">
        <v>58</v>
      </c>
      <c r="I1521" s="2" t="s">
        <v>1264</v>
      </c>
      <c r="J1521" s="2" t="s">
        <v>21</v>
      </c>
      <c r="K1521" s="2" t="s">
        <v>21</v>
      </c>
      <c r="L1521" s="2">
        <v>2</v>
      </c>
      <c r="M1521" s="2" t="s">
        <v>2886</v>
      </c>
      <c r="N1521" s="2" t="s">
        <v>2888</v>
      </c>
      <c r="O1521" s="2">
        <v>999003047</v>
      </c>
      <c r="P1521" s="2">
        <v>4</v>
      </c>
      <c r="Q1521" s="2">
        <v>2018</v>
      </c>
      <c r="R1521" s="15">
        <v>43438</v>
      </c>
      <c r="S1521" s="2" t="s">
        <v>17508</v>
      </c>
      <c r="T1521" s="2" t="s">
        <v>1240</v>
      </c>
      <c r="U1521" s="2" t="s">
        <v>24101</v>
      </c>
    </row>
    <row r="1522" spans="5:21" x14ac:dyDescent="0.2">
      <c r="E1522" s="2">
        <v>63081925</v>
      </c>
      <c r="F1522" s="2">
        <v>31</v>
      </c>
      <c r="G1522" s="2" t="s">
        <v>1261</v>
      </c>
      <c r="H1522" s="2">
        <v>58</v>
      </c>
      <c r="I1522" s="2" t="s">
        <v>1259</v>
      </c>
      <c r="J1522" s="2" t="s">
        <v>1259</v>
      </c>
      <c r="K1522" s="2" t="s">
        <v>1259</v>
      </c>
      <c r="L1522" s="2">
        <v>2</v>
      </c>
      <c r="M1522" s="2" t="s">
        <v>2886</v>
      </c>
      <c r="N1522" s="2" t="s">
        <v>2888</v>
      </c>
      <c r="O1522" s="2">
        <v>999003048</v>
      </c>
      <c r="P1522" s="2">
        <v>4</v>
      </c>
      <c r="Q1522" s="2">
        <v>2008</v>
      </c>
      <c r="R1522" s="15">
        <v>39672</v>
      </c>
      <c r="S1522" s="2" t="s">
        <v>18680</v>
      </c>
      <c r="T1522" s="2" t="s">
        <v>1240</v>
      </c>
      <c r="U1522" s="2" t="s">
        <v>24452</v>
      </c>
    </row>
    <row r="1523" spans="5:21" x14ac:dyDescent="0.2">
      <c r="E1523" s="2">
        <v>30613693</v>
      </c>
      <c r="F1523" s="2">
        <v>15</v>
      </c>
      <c r="G1523" s="2" t="s">
        <v>1261</v>
      </c>
      <c r="H1523" s="2">
        <v>58</v>
      </c>
      <c r="I1523" s="2" t="s">
        <v>1259</v>
      </c>
      <c r="J1523" s="2" t="s">
        <v>1259</v>
      </c>
      <c r="K1523" s="2" t="s">
        <v>1259</v>
      </c>
      <c r="L1523" s="2">
        <v>1</v>
      </c>
      <c r="M1523" s="2" t="s">
        <v>2886</v>
      </c>
      <c r="N1523" s="2" t="s">
        <v>2888</v>
      </c>
      <c r="O1523" s="2">
        <v>999003049</v>
      </c>
      <c r="P1523" s="2">
        <v>3</v>
      </c>
      <c r="Q1523" s="2">
        <v>1950</v>
      </c>
      <c r="R1523" s="15">
        <v>18264</v>
      </c>
      <c r="S1523" s="2" t="s">
        <v>21046</v>
      </c>
      <c r="T1523" s="2" t="s">
        <v>1240</v>
      </c>
      <c r="U1523" s="2" t="s">
        <v>24155</v>
      </c>
    </row>
    <row r="1524" spans="5:21" x14ac:dyDescent="0.2">
      <c r="E1524" s="2">
        <v>32411669</v>
      </c>
      <c r="F1524" s="2">
        <v>17</v>
      </c>
      <c r="G1524" s="2" t="s">
        <v>1261</v>
      </c>
      <c r="H1524" s="2">
        <v>58</v>
      </c>
      <c r="I1524" s="2" t="s">
        <v>1259</v>
      </c>
      <c r="J1524" s="2" t="s">
        <v>1259</v>
      </c>
      <c r="K1524" s="2" t="s">
        <v>1259</v>
      </c>
      <c r="L1524" s="2">
        <v>1</v>
      </c>
      <c r="M1524" s="2" t="s">
        <v>2886</v>
      </c>
      <c r="N1524" s="2" t="s">
        <v>2888</v>
      </c>
      <c r="O1524" s="2">
        <v>999003050</v>
      </c>
      <c r="P1524" s="2">
        <v>3</v>
      </c>
      <c r="Q1524" s="2">
        <v>1950</v>
      </c>
      <c r="R1524" s="15">
        <v>18264</v>
      </c>
      <c r="S1524" s="2" t="s">
        <v>21451</v>
      </c>
      <c r="T1524" s="2" t="s">
        <v>1240</v>
      </c>
      <c r="U1524" s="2" t="s">
        <v>24453</v>
      </c>
    </row>
    <row r="1525" spans="5:21" x14ac:dyDescent="0.2">
      <c r="E1525" s="2">
        <v>30613544</v>
      </c>
      <c r="F1525" s="2">
        <v>19</v>
      </c>
      <c r="G1525" s="2" t="s">
        <v>1261</v>
      </c>
      <c r="H1525" s="2">
        <v>58</v>
      </c>
      <c r="I1525" s="2" t="s">
        <v>1259</v>
      </c>
      <c r="J1525" s="2" t="s">
        <v>1259</v>
      </c>
      <c r="K1525" s="2" t="s">
        <v>1259</v>
      </c>
      <c r="L1525" s="2">
        <v>1</v>
      </c>
      <c r="M1525" s="2" t="s">
        <v>2886</v>
      </c>
      <c r="N1525" s="2" t="s">
        <v>2888</v>
      </c>
      <c r="O1525" s="2">
        <v>999003051</v>
      </c>
      <c r="P1525" s="2">
        <v>3</v>
      </c>
      <c r="Q1525" s="2">
        <v>2004</v>
      </c>
      <c r="R1525" s="15">
        <v>38146</v>
      </c>
      <c r="S1525" s="2" t="s">
        <v>21747</v>
      </c>
      <c r="T1525" s="2" t="s">
        <v>1240</v>
      </c>
      <c r="U1525" s="2" t="s">
        <v>24454</v>
      </c>
    </row>
    <row r="1526" spans="5:21" x14ac:dyDescent="0.2">
      <c r="E1526" s="2">
        <v>44005049</v>
      </c>
      <c r="F1526" s="2">
        <v>16</v>
      </c>
      <c r="G1526" s="2" t="s">
        <v>1261</v>
      </c>
      <c r="H1526" s="2">
        <v>58</v>
      </c>
      <c r="I1526" s="2" t="s">
        <v>1259</v>
      </c>
      <c r="J1526" s="2" t="s">
        <v>1259</v>
      </c>
      <c r="K1526" s="2" t="s">
        <v>1259</v>
      </c>
      <c r="L1526" s="2">
        <v>1</v>
      </c>
      <c r="M1526" s="2" t="s">
        <v>2886</v>
      </c>
      <c r="N1526" s="2" t="s">
        <v>2888</v>
      </c>
      <c r="O1526" s="2">
        <v>999003052</v>
      </c>
      <c r="P1526" s="2">
        <v>3</v>
      </c>
      <c r="Q1526" s="2">
        <v>1950</v>
      </c>
      <c r="R1526" s="15">
        <v>18264</v>
      </c>
      <c r="S1526" s="2" t="s">
        <v>21305</v>
      </c>
      <c r="T1526" s="2" t="s">
        <v>1240</v>
      </c>
      <c r="U1526" s="2" t="s">
        <v>635</v>
      </c>
    </row>
    <row r="1527" spans="5:21" x14ac:dyDescent="0.2">
      <c r="E1527" s="2">
        <v>559073</v>
      </c>
      <c r="F1527" s="2">
        <v>27</v>
      </c>
      <c r="G1527" s="2" t="s">
        <v>1261</v>
      </c>
      <c r="H1527" s="2">
        <v>58</v>
      </c>
      <c r="I1527" s="2" t="s">
        <v>1259</v>
      </c>
      <c r="J1527" s="2" t="s">
        <v>1259</v>
      </c>
      <c r="K1527" s="2" t="s">
        <v>1259</v>
      </c>
      <c r="L1527" s="2">
        <v>2</v>
      </c>
      <c r="M1527" s="2" t="s">
        <v>2886</v>
      </c>
      <c r="N1527" s="2" t="s">
        <v>2888</v>
      </c>
      <c r="O1527" s="2">
        <v>999003054</v>
      </c>
      <c r="P1527" s="2">
        <v>4</v>
      </c>
      <c r="Q1527" s="2">
        <v>1950</v>
      </c>
      <c r="R1527" s="15">
        <v>18264</v>
      </c>
      <c r="S1527" s="2" t="s">
        <v>19044</v>
      </c>
      <c r="T1527" s="2" t="s">
        <v>1240</v>
      </c>
      <c r="U1527" s="2" t="s">
        <v>24455</v>
      </c>
    </row>
    <row r="1528" spans="5:21" x14ac:dyDescent="0.2">
      <c r="E1528" s="2">
        <v>30105390</v>
      </c>
      <c r="F1528" s="2">
        <v>11</v>
      </c>
      <c r="G1528" s="2" t="s">
        <v>1261</v>
      </c>
      <c r="H1528" s="2">
        <v>58</v>
      </c>
      <c r="I1528" s="2" t="s">
        <v>1259</v>
      </c>
      <c r="J1528" s="2" t="s">
        <v>1259</v>
      </c>
      <c r="K1528" s="2" t="s">
        <v>1259</v>
      </c>
      <c r="L1528" s="2">
        <v>1</v>
      </c>
      <c r="M1528" s="2" t="s">
        <v>2886</v>
      </c>
      <c r="N1528" s="2" t="s">
        <v>2888</v>
      </c>
      <c r="O1528" s="2">
        <v>999003056</v>
      </c>
      <c r="P1528" s="2">
        <v>3</v>
      </c>
      <c r="Q1528" s="2">
        <v>1950</v>
      </c>
      <c r="R1528" s="15">
        <v>18264</v>
      </c>
      <c r="S1528" s="2" t="s">
        <v>20641</v>
      </c>
      <c r="T1528" s="2" t="s">
        <v>1240</v>
      </c>
      <c r="U1528" s="2" t="s">
        <v>24102</v>
      </c>
    </row>
    <row r="1529" spans="5:21" x14ac:dyDescent="0.2">
      <c r="E1529" s="2">
        <v>32411975</v>
      </c>
      <c r="F1529" s="2">
        <v>15</v>
      </c>
      <c r="G1529" s="2" t="s">
        <v>1261</v>
      </c>
      <c r="H1529" s="2">
        <v>58</v>
      </c>
      <c r="I1529" s="2" t="s">
        <v>1259</v>
      </c>
      <c r="J1529" s="2" t="s">
        <v>1259</v>
      </c>
      <c r="K1529" s="2" t="s">
        <v>1259</v>
      </c>
      <c r="L1529" s="2">
        <v>1</v>
      </c>
      <c r="M1529" s="2" t="s">
        <v>2886</v>
      </c>
      <c r="N1529" s="2" t="s">
        <v>2888</v>
      </c>
      <c r="O1529" s="2">
        <v>999003057</v>
      </c>
      <c r="P1529" s="2">
        <v>3</v>
      </c>
      <c r="Q1529" s="2">
        <v>2004</v>
      </c>
      <c r="R1529" s="15">
        <v>38226</v>
      </c>
      <c r="S1529" s="2" t="s">
        <v>17470</v>
      </c>
      <c r="T1529" s="2" t="s">
        <v>1240</v>
      </c>
      <c r="U1529" s="2" t="s">
        <v>24156</v>
      </c>
    </row>
    <row r="1530" spans="5:21" x14ac:dyDescent="0.2">
      <c r="E1530" s="2">
        <v>3705251</v>
      </c>
      <c r="F1530" s="2">
        <v>24</v>
      </c>
      <c r="G1530" s="2" t="s">
        <v>1261</v>
      </c>
      <c r="H1530" s="2">
        <v>58</v>
      </c>
      <c r="I1530" s="2" t="s">
        <v>1259</v>
      </c>
      <c r="J1530" s="2" t="s">
        <v>1259</v>
      </c>
      <c r="K1530" s="2" t="s">
        <v>1259</v>
      </c>
      <c r="L1530" s="2" t="s">
        <v>21</v>
      </c>
      <c r="M1530" s="2" t="s">
        <v>2886</v>
      </c>
      <c r="N1530" s="2" t="s">
        <v>2888</v>
      </c>
      <c r="O1530" s="2">
        <v>999003058</v>
      </c>
      <c r="P1530" s="2">
        <v>3</v>
      </c>
      <c r="Q1530" s="2">
        <v>1950</v>
      </c>
      <c r="R1530" s="15">
        <v>18264</v>
      </c>
      <c r="S1530" s="2" t="s">
        <v>18145</v>
      </c>
      <c r="T1530" s="2" t="s">
        <v>1240</v>
      </c>
      <c r="U1530" s="2" t="s">
        <v>3050</v>
      </c>
    </row>
    <row r="1531" spans="5:21" x14ac:dyDescent="0.2">
      <c r="E1531" s="2">
        <v>33596646</v>
      </c>
      <c r="F1531" s="2">
        <v>3</v>
      </c>
      <c r="G1531" s="2" t="s">
        <v>1261</v>
      </c>
      <c r="H1531" s="2">
        <v>58</v>
      </c>
      <c r="I1531" s="2" t="s">
        <v>1259</v>
      </c>
      <c r="J1531" s="2" t="s">
        <v>1259</v>
      </c>
      <c r="K1531" s="2" t="s">
        <v>1259</v>
      </c>
      <c r="L1531" s="2">
        <v>1</v>
      </c>
      <c r="M1531" s="2" t="s">
        <v>2886</v>
      </c>
      <c r="N1531" s="2" t="s">
        <v>2888</v>
      </c>
      <c r="O1531" s="2">
        <v>999003059</v>
      </c>
      <c r="P1531" s="2">
        <v>3</v>
      </c>
      <c r="Q1531" s="2">
        <v>1950</v>
      </c>
      <c r="R1531" s="15">
        <v>18264</v>
      </c>
      <c r="S1531" s="2" t="s">
        <v>17857</v>
      </c>
      <c r="T1531" s="2" t="s">
        <v>1240</v>
      </c>
      <c r="U1531" s="2" t="s">
        <v>23977</v>
      </c>
    </row>
    <row r="1532" spans="5:21" x14ac:dyDescent="0.2">
      <c r="E1532" s="2" t="s">
        <v>2472</v>
      </c>
      <c r="F1532" s="2">
        <v>22</v>
      </c>
      <c r="G1532" s="2" t="s">
        <v>1261</v>
      </c>
      <c r="H1532" s="2">
        <v>58</v>
      </c>
      <c r="I1532" s="2" t="s">
        <v>1259</v>
      </c>
      <c r="J1532" s="2" t="s">
        <v>1259</v>
      </c>
      <c r="K1532" s="2" t="s">
        <v>1259</v>
      </c>
      <c r="L1532" s="2">
        <v>1</v>
      </c>
      <c r="M1532" s="2" t="s">
        <v>2886</v>
      </c>
      <c r="N1532" s="2" t="s">
        <v>2888</v>
      </c>
      <c r="O1532" s="2">
        <v>999003061</v>
      </c>
      <c r="P1532" s="2">
        <v>3</v>
      </c>
      <c r="Q1532" s="2">
        <v>2009</v>
      </c>
      <c r="R1532" s="15">
        <v>39920</v>
      </c>
      <c r="S1532" s="2" t="s">
        <v>18074</v>
      </c>
      <c r="T1532" s="2" t="s">
        <v>1240</v>
      </c>
      <c r="U1532" s="2" t="s">
        <v>3014</v>
      </c>
    </row>
    <row r="1533" spans="5:21" x14ac:dyDescent="0.2">
      <c r="E1533" s="2">
        <v>32411728</v>
      </c>
      <c r="F1533" s="2">
        <v>5</v>
      </c>
      <c r="G1533" s="2" t="s">
        <v>1261</v>
      </c>
      <c r="H1533" s="2">
        <v>58</v>
      </c>
      <c r="I1533" s="2" t="s">
        <v>1259</v>
      </c>
      <c r="J1533" s="2" t="s">
        <v>1259</v>
      </c>
      <c r="K1533" s="2" t="s">
        <v>1259</v>
      </c>
      <c r="L1533" s="2">
        <v>1</v>
      </c>
      <c r="M1533" s="2" t="s">
        <v>2886</v>
      </c>
      <c r="N1533" s="2" t="s">
        <v>2888</v>
      </c>
      <c r="O1533" s="2">
        <v>999003063</v>
      </c>
      <c r="P1533" s="2">
        <v>3</v>
      </c>
      <c r="Q1533" s="2">
        <v>1950</v>
      </c>
      <c r="R1533" s="15">
        <v>18264</v>
      </c>
      <c r="S1533" s="2" t="s">
        <v>19655</v>
      </c>
      <c r="T1533" s="2" t="s">
        <v>1240</v>
      </c>
      <c r="U1533" s="2" t="s">
        <v>24015</v>
      </c>
    </row>
    <row r="1534" spans="5:21" x14ac:dyDescent="0.2">
      <c r="E1534" s="2">
        <v>30613762</v>
      </c>
      <c r="F1534" s="2">
        <v>31</v>
      </c>
      <c r="G1534" s="2" t="s">
        <v>1261</v>
      </c>
      <c r="H1534" s="2">
        <v>58</v>
      </c>
      <c r="I1534" s="2" t="s">
        <v>1259</v>
      </c>
      <c r="J1534" s="2" t="s">
        <v>1259</v>
      </c>
      <c r="K1534" s="2" t="s">
        <v>1259</v>
      </c>
      <c r="L1534" s="2">
        <v>1</v>
      </c>
      <c r="M1534" s="2" t="s">
        <v>2886</v>
      </c>
      <c r="N1534" s="2" t="s">
        <v>2888</v>
      </c>
      <c r="O1534" s="2">
        <v>999003064</v>
      </c>
      <c r="P1534" s="2">
        <v>3</v>
      </c>
      <c r="Q1534" s="2">
        <v>1950</v>
      </c>
      <c r="R1534" s="15">
        <v>18264</v>
      </c>
      <c r="S1534" s="2" t="s">
        <v>15969</v>
      </c>
      <c r="T1534" s="2" t="s">
        <v>1240</v>
      </c>
      <c r="U1534" s="2" t="s">
        <v>24456</v>
      </c>
    </row>
    <row r="1535" spans="5:21" x14ac:dyDescent="0.2">
      <c r="E1535" s="2">
        <v>79643341</v>
      </c>
      <c r="F1535" s="2">
        <v>1</v>
      </c>
      <c r="G1535" s="2" t="s">
        <v>1261</v>
      </c>
      <c r="H1535" s="2">
        <v>58</v>
      </c>
      <c r="I1535" s="2" t="s">
        <v>1264</v>
      </c>
      <c r="J1535" s="2" t="s">
        <v>21</v>
      </c>
      <c r="K1535" s="2" t="s">
        <v>21</v>
      </c>
      <c r="L1535" s="2" t="s">
        <v>21</v>
      </c>
      <c r="M1535" s="2" t="s">
        <v>2886</v>
      </c>
      <c r="N1535" s="2" t="s">
        <v>2888</v>
      </c>
      <c r="O1535" s="2">
        <v>999003065</v>
      </c>
      <c r="P1535" s="2">
        <v>4</v>
      </c>
      <c r="Q1535" s="2">
        <v>2015</v>
      </c>
      <c r="R1535" s="15">
        <v>42223</v>
      </c>
      <c r="S1535" s="2" t="s">
        <v>18041</v>
      </c>
      <c r="T1535" s="2" t="s">
        <v>1240</v>
      </c>
      <c r="U1535" s="2" t="s">
        <v>319</v>
      </c>
    </row>
    <row r="1536" spans="5:21" x14ac:dyDescent="0.2">
      <c r="E1536" s="2" t="s">
        <v>20204</v>
      </c>
      <c r="F1536" s="2">
        <v>8</v>
      </c>
      <c r="G1536" s="2" t="s">
        <v>1261</v>
      </c>
      <c r="H1536" s="2">
        <v>58</v>
      </c>
      <c r="I1536" s="2" t="s">
        <v>1259</v>
      </c>
      <c r="J1536" s="2" t="s">
        <v>1259</v>
      </c>
      <c r="K1536" s="2" t="s">
        <v>1259</v>
      </c>
      <c r="L1536" s="2">
        <v>1</v>
      </c>
      <c r="M1536" s="2" t="s">
        <v>2886</v>
      </c>
      <c r="N1536" s="2" t="s">
        <v>2888</v>
      </c>
      <c r="O1536" s="2">
        <v>999003066</v>
      </c>
      <c r="P1536" s="2">
        <v>3</v>
      </c>
      <c r="Q1536" s="2">
        <v>2004</v>
      </c>
      <c r="R1536" s="15">
        <v>38293</v>
      </c>
      <c r="S1536" s="2" t="s">
        <v>20205</v>
      </c>
      <c r="T1536" s="2" t="s">
        <v>1240</v>
      </c>
      <c r="U1536" s="2" t="s">
        <v>24457</v>
      </c>
    </row>
    <row r="1537" spans="5:21" x14ac:dyDescent="0.2">
      <c r="E1537" s="2">
        <v>56920910</v>
      </c>
      <c r="F1537" s="2">
        <v>23</v>
      </c>
      <c r="G1537" s="2" t="s">
        <v>1261</v>
      </c>
      <c r="H1537" s="2">
        <v>58</v>
      </c>
      <c r="I1537" s="2" t="s">
        <v>1259</v>
      </c>
      <c r="J1537" s="2" t="s">
        <v>1259</v>
      </c>
      <c r="K1537" s="2" t="s">
        <v>1259</v>
      </c>
      <c r="L1537" s="2">
        <v>2</v>
      </c>
      <c r="M1537" s="2" t="s">
        <v>2886</v>
      </c>
      <c r="N1537" s="2" t="s">
        <v>2888</v>
      </c>
      <c r="O1537" s="2">
        <v>999003067</v>
      </c>
      <c r="P1537" s="2">
        <v>4</v>
      </c>
      <c r="Q1537" s="2">
        <v>2006</v>
      </c>
      <c r="R1537" s="15">
        <v>39049</v>
      </c>
      <c r="S1537" s="2" t="s">
        <v>18400</v>
      </c>
      <c r="T1537" s="2" t="s">
        <v>1240</v>
      </c>
      <c r="U1537" s="2" t="s">
        <v>24458</v>
      </c>
    </row>
    <row r="1538" spans="5:21" x14ac:dyDescent="0.2">
      <c r="E1538" s="2">
        <v>84130805</v>
      </c>
      <c r="F1538" s="2">
        <v>31</v>
      </c>
      <c r="G1538" s="2" t="s">
        <v>1261</v>
      </c>
      <c r="H1538" s="2">
        <v>58</v>
      </c>
      <c r="I1538" s="2" t="s">
        <v>1264</v>
      </c>
      <c r="J1538" s="2" t="s">
        <v>21</v>
      </c>
      <c r="K1538" s="2" t="s">
        <v>21</v>
      </c>
      <c r="L1538" s="2">
        <v>2</v>
      </c>
      <c r="M1538" s="2" t="s">
        <v>2886</v>
      </c>
      <c r="N1538" s="2" t="s">
        <v>2888</v>
      </c>
      <c r="O1538" s="2">
        <v>999003069</v>
      </c>
      <c r="P1538" s="2">
        <v>4</v>
      </c>
      <c r="Q1538" s="2">
        <v>2017</v>
      </c>
      <c r="R1538" s="15">
        <v>43096</v>
      </c>
      <c r="S1538" s="2" t="s">
        <v>16952</v>
      </c>
      <c r="T1538" s="2" t="s">
        <v>1240</v>
      </c>
      <c r="U1538" s="2" t="s">
        <v>24459</v>
      </c>
    </row>
    <row r="1539" spans="5:21" x14ac:dyDescent="0.2">
      <c r="E1539" s="2">
        <v>30613533</v>
      </c>
      <c r="F1539" s="2">
        <v>9</v>
      </c>
      <c r="G1539" s="2" t="s">
        <v>1261</v>
      </c>
      <c r="H1539" s="2">
        <v>58</v>
      </c>
      <c r="I1539" s="2" t="s">
        <v>1259</v>
      </c>
      <c r="J1539" s="2" t="s">
        <v>1259</v>
      </c>
      <c r="K1539" s="2" t="s">
        <v>1259</v>
      </c>
      <c r="L1539" s="2" t="s">
        <v>21</v>
      </c>
      <c r="M1539" s="2" t="s">
        <v>2886</v>
      </c>
      <c r="N1539" s="2" t="s">
        <v>2888</v>
      </c>
      <c r="O1539" s="2">
        <v>999003070</v>
      </c>
      <c r="P1539" s="2">
        <v>3</v>
      </c>
      <c r="Q1539" s="2">
        <v>1950</v>
      </c>
      <c r="R1539" s="15">
        <v>18264</v>
      </c>
      <c r="S1539" s="2" t="s">
        <v>18473</v>
      </c>
      <c r="T1539" s="2" t="s">
        <v>1240</v>
      </c>
      <c r="U1539" s="2" t="s">
        <v>24072</v>
      </c>
    </row>
    <row r="1540" spans="5:21" x14ac:dyDescent="0.2">
      <c r="E1540" s="2" t="s">
        <v>17697</v>
      </c>
      <c r="F1540" s="2">
        <v>4</v>
      </c>
      <c r="G1540" s="2" t="s">
        <v>1261</v>
      </c>
      <c r="H1540" s="2">
        <v>58</v>
      </c>
      <c r="I1540" s="2" t="s">
        <v>1259</v>
      </c>
      <c r="J1540" s="2" t="s">
        <v>1259</v>
      </c>
      <c r="K1540" s="2" t="s">
        <v>1259</v>
      </c>
      <c r="L1540" s="2">
        <v>1</v>
      </c>
      <c r="M1540" s="2" t="s">
        <v>2886</v>
      </c>
      <c r="N1540" s="2" t="s">
        <v>2888</v>
      </c>
      <c r="O1540" s="2">
        <v>999003071</v>
      </c>
      <c r="P1540" s="2">
        <v>3</v>
      </c>
      <c r="Q1540" s="2">
        <v>2006</v>
      </c>
      <c r="R1540" s="15">
        <v>38860</v>
      </c>
      <c r="S1540" s="2" t="s">
        <v>17698</v>
      </c>
      <c r="T1540" s="2" t="s">
        <v>1240</v>
      </c>
      <c r="U1540" s="2" t="s">
        <v>1078</v>
      </c>
    </row>
    <row r="1541" spans="5:21" x14ac:dyDescent="0.2">
      <c r="E1541" s="2">
        <v>36284329</v>
      </c>
      <c r="F1541" s="2">
        <v>12</v>
      </c>
      <c r="G1541" s="2" t="s">
        <v>1261</v>
      </c>
      <c r="H1541" s="2">
        <v>58</v>
      </c>
      <c r="I1541" s="2" t="s">
        <v>1259</v>
      </c>
      <c r="J1541" s="2" t="s">
        <v>1259</v>
      </c>
      <c r="K1541" s="2" t="s">
        <v>1259</v>
      </c>
      <c r="L1541" s="2">
        <v>1</v>
      </c>
      <c r="M1541" s="2" t="s">
        <v>2886</v>
      </c>
      <c r="N1541" s="2" t="s">
        <v>2888</v>
      </c>
      <c r="O1541" s="2">
        <v>999003072</v>
      </c>
      <c r="P1541" s="2">
        <v>3</v>
      </c>
      <c r="Q1541" s="2">
        <v>2003</v>
      </c>
      <c r="R1541" s="15">
        <v>37755</v>
      </c>
      <c r="S1541" s="2" t="s">
        <v>20795</v>
      </c>
      <c r="T1541" s="2" t="s">
        <v>1240</v>
      </c>
      <c r="U1541" s="2" t="s">
        <v>379</v>
      </c>
    </row>
    <row r="1542" spans="5:21" x14ac:dyDescent="0.2">
      <c r="E1542" s="2">
        <v>89574756</v>
      </c>
      <c r="F1542" s="2">
        <v>16</v>
      </c>
      <c r="G1542" s="2" t="s">
        <v>1261</v>
      </c>
      <c r="H1542" s="2" t="s">
        <v>21</v>
      </c>
      <c r="I1542" s="2" t="s">
        <v>1264</v>
      </c>
      <c r="J1542" s="2" t="s">
        <v>21</v>
      </c>
      <c r="K1542" s="2" t="s">
        <v>21</v>
      </c>
      <c r="L1542" s="2">
        <v>2</v>
      </c>
      <c r="M1542" s="2" t="s">
        <v>2886</v>
      </c>
      <c r="N1542" s="2" t="s">
        <v>2888</v>
      </c>
      <c r="O1542" s="2">
        <v>999003073</v>
      </c>
      <c r="P1542" s="2">
        <v>4</v>
      </c>
      <c r="Q1542" s="2">
        <v>2021</v>
      </c>
      <c r="R1542" s="15">
        <v>44418</v>
      </c>
      <c r="S1542" s="2" t="s">
        <v>21278</v>
      </c>
      <c r="T1542" s="2" t="s">
        <v>1240</v>
      </c>
      <c r="U1542" s="2" t="s">
        <v>636</v>
      </c>
    </row>
    <row r="1543" spans="5:21" x14ac:dyDescent="0.2">
      <c r="E1543" s="2">
        <v>9801890</v>
      </c>
      <c r="F1543" s="2">
        <v>6</v>
      </c>
      <c r="G1543" s="2" t="s">
        <v>1261</v>
      </c>
      <c r="H1543" s="2">
        <v>58</v>
      </c>
      <c r="I1543" s="2" t="s">
        <v>1259</v>
      </c>
      <c r="J1543" s="2" t="s">
        <v>1259</v>
      </c>
      <c r="K1543" s="2" t="s">
        <v>1259</v>
      </c>
      <c r="L1543" s="2">
        <v>2</v>
      </c>
      <c r="M1543" s="2" t="s">
        <v>2886</v>
      </c>
      <c r="N1543" s="2" t="s">
        <v>2888</v>
      </c>
      <c r="O1543" s="2">
        <v>999003076</v>
      </c>
      <c r="P1543" s="2">
        <v>4</v>
      </c>
      <c r="Q1543" s="2">
        <v>2003</v>
      </c>
      <c r="R1543" s="15">
        <v>37692</v>
      </c>
      <c r="S1543" s="2" t="s">
        <v>16362</v>
      </c>
      <c r="T1543" s="2" t="s">
        <v>1240</v>
      </c>
      <c r="U1543" s="2" t="s">
        <v>24460</v>
      </c>
    </row>
    <row r="1544" spans="5:21" x14ac:dyDescent="0.2">
      <c r="E1544" s="2">
        <v>30613646</v>
      </c>
      <c r="F1544" s="2">
        <v>22</v>
      </c>
      <c r="G1544" s="2" t="s">
        <v>1261</v>
      </c>
      <c r="H1544" s="2">
        <v>58</v>
      </c>
      <c r="I1544" s="2" t="s">
        <v>1259</v>
      </c>
      <c r="J1544" s="2" t="s">
        <v>1259</v>
      </c>
      <c r="K1544" s="2" t="s">
        <v>1259</v>
      </c>
      <c r="L1544" s="2">
        <v>1</v>
      </c>
      <c r="M1544" s="2" t="s">
        <v>2886</v>
      </c>
      <c r="N1544" s="2" t="s">
        <v>2888</v>
      </c>
      <c r="O1544" s="2">
        <v>999003079</v>
      </c>
      <c r="P1544" s="2">
        <v>3</v>
      </c>
      <c r="Q1544" s="2">
        <v>1999</v>
      </c>
      <c r="R1544" s="15">
        <v>36314</v>
      </c>
      <c r="S1544" s="2" t="s">
        <v>22374</v>
      </c>
      <c r="T1544" s="2" t="s">
        <v>1240</v>
      </c>
      <c r="U1544" s="2" t="s">
        <v>637</v>
      </c>
    </row>
    <row r="1545" spans="5:21" x14ac:dyDescent="0.2">
      <c r="E1545" s="2">
        <v>82731484</v>
      </c>
      <c r="F1545" s="2">
        <v>8</v>
      </c>
      <c r="G1545" s="2" t="s">
        <v>1261</v>
      </c>
      <c r="H1545" s="2">
        <v>58</v>
      </c>
      <c r="I1545" s="2" t="s">
        <v>1264</v>
      </c>
      <c r="J1545" s="2" t="s">
        <v>21</v>
      </c>
      <c r="K1545" s="2" t="s">
        <v>21</v>
      </c>
      <c r="L1545" s="2">
        <v>2</v>
      </c>
      <c r="M1545" s="2" t="s">
        <v>2886</v>
      </c>
      <c r="N1545" s="2" t="s">
        <v>2888</v>
      </c>
      <c r="O1545" s="2">
        <v>999003081</v>
      </c>
      <c r="P1545" s="2">
        <v>4</v>
      </c>
      <c r="Q1545" s="2">
        <v>2017</v>
      </c>
      <c r="R1545" s="15">
        <v>42814</v>
      </c>
      <c r="S1545" s="2" t="s">
        <v>24461</v>
      </c>
      <c r="T1545" s="2" t="s">
        <v>1240</v>
      </c>
      <c r="U1545" s="2" t="s">
        <v>24462</v>
      </c>
    </row>
    <row r="1546" spans="5:21" x14ac:dyDescent="0.2">
      <c r="E1546" s="2">
        <v>32411777</v>
      </c>
      <c r="F1546" s="2">
        <v>1</v>
      </c>
      <c r="G1546" s="2" t="s">
        <v>1261</v>
      </c>
      <c r="H1546" s="2">
        <v>58</v>
      </c>
      <c r="I1546" s="2" t="s">
        <v>1259</v>
      </c>
      <c r="J1546" s="2" t="s">
        <v>1259</v>
      </c>
      <c r="K1546" s="2" t="s">
        <v>1259</v>
      </c>
      <c r="L1546" s="2" t="s">
        <v>21</v>
      </c>
      <c r="M1546" s="2" t="s">
        <v>2886</v>
      </c>
      <c r="N1546" s="2" t="s">
        <v>2888</v>
      </c>
      <c r="O1546" s="2">
        <v>999003082</v>
      </c>
      <c r="P1546" s="2">
        <v>3</v>
      </c>
      <c r="Q1546" s="2">
        <v>2004</v>
      </c>
      <c r="R1546" s="15">
        <v>38117</v>
      </c>
      <c r="S1546" s="2" t="s">
        <v>18088</v>
      </c>
      <c r="T1546" s="2" t="s">
        <v>1240</v>
      </c>
      <c r="U1546" s="2" t="s">
        <v>2902</v>
      </c>
    </row>
    <row r="1547" spans="5:21" x14ac:dyDescent="0.2">
      <c r="E1547" s="2">
        <v>32412044</v>
      </c>
      <c r="F1547" s="2">
        <v>6</v>
      </c>
      <c r="G1547" s="2" t="s">
        <v>1261</v>
      </c>
      <c r="H1547" s="2">
        <v>58</v>
      </c>
      <c r="I1547" s="2" t="s">
        <v>1259</v>
      </c>
      <c r="J1547" s="2" t="s">
        <v>1259</v>
      </c>
      <c r="K1547" s="2" t="s">
        <v>1259</v>
      </c>
      <c r="L1547" s="2">
        <v>1</v>
      </c>
      <c r="M1547" s="2" t="s">
        <v>2886</v>
      </c>
      <c r="N1547" s="2" t="s">
        <v>2888</v>
      </c>
      <c r="O1547" s="2">
        <v>999003083</v>
      </c>
      <c r="P1547" s="2">
        <v>3</v>
      </c>
      <c r="Q1547" s="2">
        <v>2002</v>
      </c>
      <c r="R1547" s="15">
        <v>37267</v>
      </c>
      <c r="S1547" s="2" t="s">
        <v>17955</v>
      </c>
      <c r="T1547" s="2" t="s">
        <v>1240</v>
      </c>
      <c r="U1547" s="2" t="s">
        <v>24463</v>
      </c>
    </row>
    <row r="1548" spans="5:21" x14ac:dyDescent="0.2">
      <c r="E1548" s="2">
        <v>31840199</v>
      </c>
      <c r="F1548" s="2">
        <v>23</v>
      </c>
      <c r="G1548" s="2" t="s">
        <v>1261</v>
      </c>
      <c r="H1548" s="2">
        <v>58</v>
      </c>
      <c r="I1548" s="2" t="s">
        <v>1259</v>
      </c>
      <c r="J1548" s="2" t="s">
        <v>1259</v>
      </c>
      <c r="K1548" s="2" t="s">
        <v>1259</v>
      </c>
      <c r="L1548" s="2" t="s">
        <v>21</v>
      </c>
      <c r="M1548" s="2" t="s">
        <v>2886</v>
      </c>
      <c r="N1548" s="2" t="s">
        <v>2888</v>
      </c>
      <c r="O1548" s="2">
        <v>999003084</v>
      </c>
      <c r="P1548" s="2">
        <v>3</v>
      </c>
      <c r="Q1548" s="2">
        <v>1950</v>
      </c>
      <c r="R1548" s="15">
        <v>18264</v>
      </c>
      <c r="S1548" s="2" t="s">
        <v>18366</v>
      </c>
      <c r="T1548" s="2" t="s">
        <v>1240</v>
      </c>
      <c r="U1548" s="2" t="s">
        <v>24464</v>
      </c>
    </row>
    <row r="1549" spans="5:21" x14ac:dyDescent="0.2">
      <c r="E1549" s="2" t="s">
        <v>20241</v>
      </c>
      <c r="F1549" s="2">
        <v>8</v>
      </c>
      <c r="G1549" s="2" t="s">
        <v>1261</v>
      </c>
      <c r="H1549" s="2">
        <v>58</v>
      </c>
      <c r="I1549" s="2" t="s">
        <v>1259</v>
      </c>
      <c r="J1549" s="2" t="s">
        <v>1259</v>
      </c>
      <c r="K1549" s="2" t="s">
        <v>1259</v>
      </c>
      <c r="L1549" s="2">
        <v>1</v>
      </c>
      <c r="M1549" s="2" t="s">
        <v>2886</v>
      </c>
      <c r="N1549" s="2" t="s">
        <v>2888</v>
      </c>
      <c r="O1549" s="2">
        <v>999003085</v>
      </c>
      <c r="P1549" s="2">
        <v>3</v>
      </c>
      <c r="Q1549" s="2">
        <v>1950</v>
      </c>
      <c r="R1549" s="15">
        <v>18264</v>
      </c>
      <c r="S1549" s="2" t="s">
        <v>20242</v>
      </c>
      <c r="T1549" s="2" t="s">
        <v>1240</v>
      </c>
      <c r="U1549" s="2" t="s">
        <v>24465</v>
      </c>
    </row>
    <row r="1550" spans="5:21" x14ac:dyDescent="0.2">
      <c r="E1550" s="2" t="s">
        <v>20096</v>
      </c>
      <c r="F1550" s="2">
        <v>7</v>
      </c>
      <c r="G1550" s="2" t="s">
        <v>1261</v>
      </c>
      <c r="H1550" s="2">
        <v>58</v>
      </c>
      <c r="I1550" s="2" t="s">
        <v>1259</v>
      </c>
      <c r="J1550" s="2" t="s">
        <v>1259</v>
      </c>
      <c r="K1550" s="2" t="s">
        <v>1259</v>
      </c>
      <c r="L1550" s="2">
        <v>2</v>
      </c>
      <c r="M1550" s="2" t="s">
        <v>2886</v>
      </c>
      <c r="N1550" s="2" t="s">
        <v>2888</v>
      </c>
      <c r="O1550" s="2">
        <v>999003087</v>
      </c>
      <c r="P1550" s="2">
        <v>3</v>
      </c>
      <c r="Q1550" s="2">
        <v>2011</v>
      </c>
      <c r="R1550" s="15">
        <v>40741</v>
      </c>
      <c r="S1550" s="2" t="s">
        <v>20097</v>
      </c>
      <c r="T1550" s="2" t="s">
        <v>1240</v>
      </c>
      <c r="U1550" s="2" t="s">
        <v>24050</v>
      </c>
    </row>
    <row r="1551" spans="5:21" x14ac:dyDescent="0.2">
      <c r="E1551" s="2">
        <v>11190097</v>
      </c>
      <c r="F1551" s="2">
        <v>8</v>
      </c>
      <c r="G1551" s="2" t="s">
        <v>1261</v>
      </c>
      <c r="H1551" s="2">
        <v>58</v>
      </c>
      <c r="I1551" s="2" t="s">
        <v>1259</v>
      </c>
      <c r="J1551" s="2" t="s">
        <v>1259</v>
      </c>
      <c r="K1551" s="2" t="s">
        <v>1259</v>
      </c>
      <c r="L1551" s="2">
        <v>2</v>
      </c>
      <c r="M1551" s="2" t="s">
        <v>2886</v>
      </c>
      <c r="N1551" s="2" t="s">
        <v>2888</v>
      </c>
      <c r="O1551" s="2">
        <v>999003088</v>
      </c>
      <c r="P1551" s="2">
        <v>4</v>
      </c>
      <c r="Q1551" s="2">
        <v>2006</v>
      </c>
      <c r="R1551" s="15">
        <v>38827</v>
      </c>
      <c r="S1551" s="2" t="s">
        <v>17281</v>
      </c>
      <c r="T1551" s="2" t="s">
        <v>1240</v>
      </c>
      <c r="U1551" s="2" t="s">
        <v>24466</v>
      </c>
    </row>
    <row r="1552" spans="5:21" x14ac:dyDescent="0.2">
      <c r="E1552" s="2">
        <v>1399570</v>
      </c>
      <c r="F1552" s="2">
        <v>4</v>
      </c>
      <c r="G1552" s="2" t="s">
        <v>1261</v>
      </c>
      <c r="H1552" s="2">
        <v>58</v>
      </c>
      <c r="I1552" s="2" t="s">
        <v>1259</v>
      </c>
      <c r="J1552" s="2" t="s">
        <v>1259</v>
      </c>
      <c r="K1552" s="2" t="s">
        <v>1259</v>
      </c>
      <c r="L1552" s="2" t="s">
        <v>21</v>
      </c>
      <c r="M1552" s="2" t="s">
        <v>2886</v>
      </c>
      <c r="N1552" s="2" t="s">
        <v>2888</v>
      </c>
      <c r="O1552" s="2">
        <v>999003089</v>
      </c>
      <c r="P1552" s="2">
        <v>4</v>
      </c>
      <c r="Q1552" s="2">
        <v>2007</v>
      </c>
      <c r="R1552" s="15">
        <v>39400</v>
      </c>
      <c r="S1552" s="2" t="s">
        <v>18880</v>
      </c>
      <c r="T1552" s="2" t="s">
        <v>1240</v>
      </c>
      <c r="U1552" s="2" t="s">
        <v>1079</v>
      </c>
    </row>
    <row r="1553" spans="5:21" x14ac:dyDescent="0.2">
      <c r="E1553" s="2">
        <v>32411668</v>
      </c>
      <c r="F1553" s="2">
        <v>23</v>
      </c>
      <c r="G1553" s="2" t="s">
        <v>1261</v>
      </c>
      <c r="H1553" s="2">
        <v>58</v>
      </c>
      <c r="I1553" s="2" t="s">
        <v>1259</v>
      </c>
      <c r="J1553" s="2" t="s">
        <v>1259</v>
      </c>
      <c r="K1553" s="2" t="s">
        <v>1259</v>
      </c>
      <c r="L1553" s="2">
        <v>1</v>
      </c>
      <c r="M1553" s="2" t="s">
        <v>2886</v>
      </c>
      <c r="N1553" s="2" t="s">
        <v>2888</v>
      </c>
      <c r="O1553" s="2">
        <v>999003090</v>
      </c>
      <c r="P1553" s="2">
        <v>3</v>
      </c>
      <c r="Q1553" s="2">
        <v>1950</v>
      </c>
      <c r="R1553" s="15">
        <v>18264</v>
      </c>
      <c r="S1553" s="2" t="s">
        <v>15958</v>
      </c>
      <c r="T1553" s="2" t="s">
        <v>1240</v>
      </c>
      <c r="U1553" s="2" t="s">
        <v>24467</v>
      </c>
    </row>
    <row r="1554" spans="5:21" x14ac:dyDescent="0.2">
      <c r="E1554" s="2">
        <v>5949783</v>
      </c>
      <c r="F1554" s="2">
        <v>22</v>
      </c>
      <c r="G1554" s="2" t="s">
        <v>1261</v>
      </c>
      <c r="H1554" s="2">
        <v>58</v>
      </c>
      <c r="I1554" s="2" t="s">
        <v>1259</v>
      </c>
      <c r="J1554" s="2" t="s">
        <v>1259</v>
      </c>
      <c r="K1554" s="2" t="s">
        <v>1259</v>
      </c>
      <c r="L1554" s="2">
        <v>1</v>
      </c>
      <c r="M1554" s="2" t="s">
        <v>2886</v>
      </c>
      <c r="N1554" s="2" t="s">
        <v>2888</v>
      </c>
      <c r="O1554" s="2">
        <v>999003091</v>
      </c>
      <c r="P1554" s="2">
        <v>4</v>
      </c>
      <c r="Q1554" s="2">
        <v>1950</v>
      </c>
      <c r="R1554" s="15">
        <v>18264</v>
      </c>
      <c r="S1554" s="2" t="s">
        <v>22322</v>
      </c>
      <c r="T1554" s="2" t="s">
        <v>1240</v>
      </c>
      <c r="U1554" s="2" t="s">
        <v>639</v>
      </c>
    </row>
    <row r="1555" spans="5:21" x14ac:dyDescent="0.2">
      <c r="E1555" s="2">
        <v>40531786</v>
      </c>
      <c r="F1555" s="2">
        <v>7</v>
      </c>
      <c r="G1555" s="2" t="s">
        <v>1261</v>
      </c>
      <c r="H1555" s="2">
        <v>58</v>
      </c>
      <c r="I1555" s="2" t="s">
        <v>1259</v>
      </c>
      <c r="J1555" s="2" t="s">
        <v>1259</v>
      </c>
      <c r="K1555" s="2" t="s">
        <v>1259</v>
      </c>
      <c r="L1555" s="2">
        <v>1</v>
      </c>
      <c r="M1555" s="2" t="s">
        <v>2886</v>
      </c>
      <c r="N1555" s="2" t="s">
        <v>2888</v>
      </c>
      <c r="O1555" s="2">
        <v>999003093</v>
      </c>
      <c r="P1555" s="2">
        <v>3</v>
      </c>
      <c r="Q1555" s="2">
        <v>1950</v>
      </c>
      <c r="R1555" s="15">
        <v>18264</v>
      </c>
      <c r="S1555" s="2" t="s">
        <v>20021</v>
      </c>
      <c r="T1555" s="2" t="s">
        <v>1240</v>
      </c>
      <c r="U1555" s="2" t="s">
        <v>24051</v>
      </c>
    </row>
    <row r="1556" spans="5:21" x14ac:dyDescent="0.2">
      <c r="E1556" s="2">
        <v>28948587</v>
      </c>
      <c r="F1556" s="2">
        <v>14</v>
      </c>
      <c r="G1556" s="2" t="s">
        <v>1261</v>
      </c>
      <c r="H1556" s="2">
        <v>58</v>
      </c>
      <c r="I1556" s="2" t="s">
        <v>1259</v>
      </c>
      <c r="J1556" s="2" t="s">
        <v>1259</v>
      </c>
      <c r="K1556" s="2" t="s">
        <v>1259</v>
      </c>
      <c r="L1556" s="2">
        <v>1</v>
      </c>
      <c r="M1556" s="2" t="s">
        <v>2886</v>
      </c>
      <c r="N1556" s="2" t="s">
        <v>2888</v>
      </c>
      <c r="O1556" s="2">
        <v>999003095</v>
      </c>
      <c r="P1556" s="2">
        <v>3</v>
      </c>
      <c r="Q1556" s="2">
        <v>2005</v>
      </c>
      <c r="R1556" s="15">
        <v>38649</v>
      </c>
      <c r="S1556" s="2" t="s">
        <v>17542</v>
      </c>
      <c r="T1556" s="2" t="s">
        <v>1240</v>
      </c>
      <c r="U1556" s="2" t="s">
        <v>640</v>
      </c>
    </row>
    <row r="1557" spans="5:21" x14ac:dyDescent="0.2">
      <c r="E1557" s="2">
        <v>31840266</v>
      </c>
      <c r="F1557" s="2">
        <v>3</v>
      </c>
      <c r="G1557" s="2" t="s">
        <v>1261</v>
      </c>
      <c r="H1557" s="2">
        <v>58</v>
      </c>
      <c r="I1557" s="2" t="s">
        <v>1259</v>
      </c>
      <c r="J1557" s="2" t="s">
        <v>1259</v>
      </c>
      <c r="K1557" s="2" t="s">
        <v>1259</v>
      </c>
      <c r="L1557" s="2">
        <v>1</v>
      </c>
      <c r="M1557" s="2" t="s">
        <v>2886</v>
      </c>
      <c r="N1557" s="2" t="s">
        <v>2888</v>
      </c>
      <c r="O1557" s="2">
        <v>999003097</v>
      </c>
      <c r="P1557" s="2">
        <v>3</v>
      </c>
      <c r="Q1557" s="2">
        <v>1950</v>
      </c>
      <c r="R1557" s="15">
        <v>18264</v>
      </c>
      <c r="S1557" s="2" t="s">
        <v>15720</v>
      </c>
      <c r="T1557" s="2" t="s">
        <v>1240</v>
      </c>
      <c r="U1557" s="2" t="s">
        <v>23978</v>
      </c>
    </row>
    <row r="1558" spans="5:21" x14ac:dyDescent="0.2">
      <c r="E1558" s="2">
        <v>13391960</v>
      </c>
      <c r="F1558" s="2">
        <v>24</v>
      </c>
      <c r="G1558" s="2" t="s">
        <v>1261</v>
      </c>
      <c r="H1558" s="2">
        <v>58</v>
      </c>
      <c r="I1558" s="2" t="s">
        <v>1259</v>
      </c>
      <c r="J1558" s="2" t="s">
        <v>1259</v>
      </c>
      <c r="K1558" s="2" t="s">
        <v>1259</v>
      </c>
      <c r="L1558" s="2">
        <v>2</v>
      </c>
      <c r="M1558" s="2" t="s">
        <v>2886</v>
      </c>
      <c r="N1558" s="2" t="s">
        <v>2888</v>
      </c>
      <c r="O1558" s="2">
        <v>999003098</v>
      </c>
      <c r="P1558" s="2">
        <v>4</v>
      </c>
      <c r="Q1558" s="2">
        <v>2001</v>
      </c>
      <c r="R1558" s="15">
        <v>36944</v>
      </c>
      <c r="S1558" s="2" t="s">
        <v>22633</v>
      </c>
      <c r="T1558" s="2" t="s">
        <v>1240</v>
      </c>
      <c r="U1558" s="2" t="s">
        <v>3051</v>
      </c>
    </row>
    <row r="1559" spans="5:21" x14ac:dyDescent="0.2">
      <c r="E1559" s="2">
        <v>82119820</v>
      </c>
      <c r="F1559" s="2">
        <v>23</v>
      </c>
      <c r="G1559" s="2" t="s">
        <v>1261</v>
      </c>
      <c r="H1559" s="2">
        <v>58</v>
      </c>
      <c r="I1559" s="2" t="s">
        <v>1264</v>
      </c>
      <c r="J1559" s="2" t="s">
        <v>21</v>
      </c>
      <c r="K1559" s="2" t="s">
        <v>21</v>
      </c>
      <c r="L1559" s="2" t="s">
        <v>21</v>
      </c>
      <c r="M1559" s="2" t="s">
        <v>2886</v>
      </c>
      <c r="N1559" s="2" t="s">
        <v>2888</v>
      </c>
      <c r="O1559" s="2">
        <v>999003102</v>
      </c>
      <c r="P1559" s="2">
        <v>4</v>
      </c>
      <c r="Q1559" s="2">
        <v>2016</v>
      </c>
      <c r="R1559" s="15">
        <v>42696</v>
      </c>
      <c r="S1559" s="2" t="s">
        <v>17654</v>
      </c>
      <c r="T1559" s="2" t="s">
        <v>1240</v>
      </c>
      <c r="U1559" s="2" t="s">
        <v>24468</v>
      </c>
    </row>
    <row r="1560" spans="5:21" x14ac:dyDescent="0.2">
      <c r="E1560" s="2">
        <v>31840218</v>
      </c>
      <c r="F1560" s="2">
        <v>7</v>
      </c>
      <c r="G1560" s="2" t="s">
        <v>1261</v>
      </c>
      <c r="H1560" s="2">
        <v>58</v>
      </c>
      <c r="I1560" s="2" t="s">
        <v>1259</v>
      </c>
      <c r="J1560" s="2" t="s">
        <v>1259</v>
      </c>
      <c r="K1560" s="2" t="s">
        <v>1259</v>
      </c>
      <c r="L1560" s="2">
        <v>1</v>
      </c>
      <c r="M1560" s="2" t="s">
        <v>2886</v>
      </c>
      <c r="N1560" s="2" t="s">
        <v>2888</v>
      </c>
      <c r="O1560" s="2">
        <v>999003103</v>
      </c>
      <c r="P1560" s="2">
        <v>3</v>
      </c>
      <c r="Q1560" s="2">
        <v>2006</v>
      </c>
      <c r="R1560" s="15">
        <v>38906</v>
      </c>
      <c r="S1560" s="2" t="s">
        <v>18336</v>
      </c>
      <c r="T1560" s="2" t="s">
        <v>1240</v>
      </c>
      <c r="U1560" s="2" t="s">
        <v>24052</v>
      </c>
    </row>
    <row r="1561" spans="5:21" x14ac:dyDescent="0.2">
      <c r="E1561" s="2">
        <v>37184160</v>
      </c>
      <c r="F1561" s="2">
        <v>17</v>
      </c>
      <c r="G1561" s="2" t="s">
        <v>1261</v>
      </c>
      <c r="H1561" s="2">
        <v>58</v>
      </c>
      <c r="I1561" s="2" t="s">
        <v>1259</v>
      </c>
      <c r="J1561" s="2" t="s">
        <v>1259</v>
      </c>
      <c r="K1561" s="2" t="s">
        <v>1259</v>
      </c>
      <c r="L1561" s="2">
        <v>2</v>
      </c>
      <c r="M1561" s="2" t="s">
        <v>2886</v>
      </c>
      <c r="N1561" s="2" t="s">
        <v>2888</v>
      </c>
      <c r="O1561" s="2">
        <v>999003104</v>
      </c>
      <c r="P1561" s="2">
        <v>4</v>
      </c>
      <c r="Q1561" s="2">
        <v>1950</v>
      </c>
      <c r="R1561" s="15">
        <v>18264</v>
      </c>
      <c r="S1561" s="2" t="s">
        <v>21412</v>
      </c>
      <c r="T1561" s="2" t="s">
        <v>1240</v>
      </c>
      <c r="U1561" s="2" t="s">
        <v>24469</v>
      </c>
    </row>
    <row r="1562" spans="5:21" x14ac:dyDescent="0.2">
      <c r="E1562" s="2">
        <v>65712139</v>
      </c>
      <c r="F1562" s="2">
        <v>25</v>
      </c>
      <c r="G1562" s="2" t="s">
        <v>1261</v>
      </c>
      <c r="H1562" s="2">
        <v>58</v>
      </c>
      <c r="I1562" s="2" t="s">
        <v>1259</v>
      </c>
      <c r="J1562" s="2" t="s">
        <v>1259</v>
      </c>
      <c r="K1562" s="2" t="s">
        <v>1259</v>
      </c>
      <c r="L1562" s="2">
        <v>2</v>
      </c>
      <c r="M1562" s="2" t="s">
        <v>2886</v>
      </c>
      <c r="N1562" s="2" t="s">
        <v>2888</v>
      </c>
      <c r="O1562" s="2">
        <v>999003105</v>
      </c>
      <c r="P1562" s="2">
        <v>4</v>
      </c>
      <c r="Q1562" s="2">
        <v>2009</v>
      </c>
      <c r="R1562" s="15">
        <v>40078</v>
      </c>
      <c r="S1562" s="2" t="s">
        <v>22722</v>
      </c>
      <c r="T1562" s="2" t="s">
        <v>1240</v>
      </c>
      <c r="U1562" s="2" t="s">
        <v>24470</v>
      </c>
    </row>
    <row r="1563" spans="5:21" x14ac:dyDescent="0.2">
      <c r="E1563" s="2">
        <v>56920884</v>
      </c>
      <c r="F1563" s="2">
        <v>25</v>
      </c>
      <c r="G1563" s="2" t="s">
        <v>1261</v>
      </c>
      <c r="H1563" s="2">
        <v>58</v>
      </c>
      <c r="I1563" s="2" t="s">
        <v>1259</v>
      </c>
      <c r="J1563" s="2" t="s">
        <v>1259</v>
      </c>
      <c r="K1563" s="2" t="s">
        <v>1259</v>
      </c>
      <c r="L1563" s="2">
        <v>2</v>
      </c>
      <c r="M1563" s="2" t="s">
        <v>2886</v>
      </c>
      <c r="N1563" s="2" t="s">
        <v>2888</v>
      </c>
      <c r="O1563" s="2">
        <v>999003107</v>
      </c>
      <c r="P1563" s="2">
        <v>4</v>
      </c>
      <c r="Q1563" s="2">
        <v>2003</v>
      </c>
      <c r="R1563" s="15">
        <v>37834</v>
      </c>
      <c r="S1563" s="2" t="s">
        <v>22760</v>
      </c>
      <c r="T1563" s="2" t="s">
        <v>1240</v>
      </c>
      <c r="U1563" s="2" t="s">
        <v>24471</v>
      </c>
    </row>
    <row r="1564" spans="5:21" x14ac:dyDescent="0.2">
      <c r="E1564" s="2" t="s">
        <v>3334</v>
      </c>
      <c r="F1564" s="2">
        <v>17</v>
      </c>
      <c r="G1564" s="2" t="s">
        <v>1261</v>
      </c>
      <c r="H1564" s="2">
        <v>58</v>
      </c>
      <c r="I1564" s="2" t="s">
        <v>1259</v>
      </c>
      <c r="J1564" s="2" t="s">
        <v>1259</v>
      </c>
      <c r="K1564" s="2" t="s">
        <v>1259</v>
      </c>
      <c r="L1564" s="2">
        <v>1</v>
      </c>
      <c r="M1564" s="2" t="s">
        <v>2886</v>
      </c>
      <c r="N1564" s="2" t="s">
        <v>2888</v>
      </c>
      <c r="O1564" s="2">
        <v>999003108</v>
      </c>
      <c r="P1564" s="2">
        <v>3</v>
      </c>
      <c r="Q1564" s="2">
        <v>2004</v>
      </c>
      <c r="R1564" s="15">
        <v>38266</v>
      </c>
      <c r="S1564" s="2" t="s">
        <v>21507</v>
      </c>
      <c r="T1564" s="2" t="s">
        <v>1240</v>
      </c>
      <c r="U1564" s="2" t="s">
        <v>24472</v>
      </c>
    </row>
    <row r="1565" spans="5:21" x14ac:dyDescent="0.2">
      <c r="E1565" s="2">
        <v>1112596</v>
      </c>
      <c r="F1565" s="2">
        <v>6</v>
      </c>
      <c r="G1565" s="2" t="s">
        <v>1261</v>
      </c>
      <c r="H1565" s="2">
        <v>58</v>
      </c>
      <c r="I1565" s="2" t="s">
        <v>1259</v>
      </c>
      <c r="J1565" s="2" t="s">
        <v>1259</v>
      </c>
      <c r="K1565" s="2" t="s">
        <v>1259</v>
      </c>
      <c r="L1565" s="2">
        <v>1</v>
      </c>
      <c r="M1565" s="2" t="s">
        <v>2886</v>
      </c>
      <c r="N1565" s="2" t="s">
        <v>2888</v>
      </c>
      <c r="O1565" s="2">
        <v>999003109</v>
      </c>
      <c r="P1565" s="2">
        <v>3</v>
      </c>
      <c r="Q1565" s="2">
        <v>1950</v>
      </c>
      <c r="R1565" s="15">
        <v>18264</v>
      </c>
      <c r="S1565" s="2" t="s">
        <v>18998</v>
      </c>
      <c r="T1565" s="2" t="s">
        <v>1240</v>
      </c>
      <c r="U1565" s="2" t="s">
        <v>24473</v>
      </c>
    </row>
    <row r="1566" spans="5:21" x14ac:dyDescent="0.2">
      <c r="E1566" s="2">
        <v>84130809</v>
      </c>
      <c r="F1566" s="2">
        <v>27</v>
      </c>
      <c r="G1566" s="2" t="s">
        <v>1261</v>
      </c>
      <c r="H1566" s="2">
        <v>58</v>
      </c>
      <c r="I1566" s="2" t="s">
        <v>1264</v>
      </c>
      <c r="J1566" s="2" t="s">
        <v>21</v>
      </c>
      <c r="K1566" s="2" t="s">
        <v>21</v>
      </c>
      <c r="L1566" s="2" t="s">
        <v>21</v>
      </c>
      <c r="M1566" s="2" t="s">
        <v>2886</v>
      </c>
      <c r="N1566" s="2" t="s">
        <v>2888</v>
      </c>
      <c r="O1566" s="2">
        <v>999003111</v>
      </c>
      <c r="P1566" s="2">
        <v>4</v>
      </c>
      <c r="Q1566" s="2">
        <v>2018</v>
      </c>
      <c r="R1566" s="15">
        <v>43109</v>
      </c>
      <c r="S1566" s="2" t="s">
        <v>19036</v>
      </c>
      <c r="T1566" s="2" t="s">
        <v>1240</v>
      </c>
      <c r="U1566" s="2" t="s">
        <v>24474</v>
      </c>
    </row>
    <row r="1567" spans="5:21" x14ac:dyDescent="0.2">
      <c r="E1567" s="2">
        <v>72102914</v>
      </c>
      <c r="F1567" s="2">
        <v>12</v>
      </c>
      <c r="G1567" s="2" t="s">
        <v>1261</v>
      </c>
      <c r="H1567" s="2">
        <v>58</v>
      </c>
      <c r="I1567" s="2" t="s">
        <v>1264</v>
      </c>
      <c r="J1567" s="2" t="s">
        <v>21</v>
      </c>
      <c r="K1567" s="2" t="s">
        <v>21</v>
      </c>
      <c r="L1567" s="2">
        <v>2</v>
      </c>
      <c r="M1567" s="2" t="s">
        <v>2886</v>
      </c>
      <c r="N1567" s="2" t="s">
        <v>2888</v>
      </c>
      <c r="O1567" s="2">
        <v>999003112</v>
      </c>
      <c r="P1567" s="2">
        <v>4</v>
      </c>
      <c r="Q1567" s="2">
        <v>2013</v>
      </c>
      <c r="R1567" s="15">
        <v>41557</v>
      </c>
      <c r="S1567" s="2" t="s">
        <v>16460</v>
      </c>
      <c r="T1567" s="2" t="s">
        <v>1240</v>
      </c>
      <c r="U1567" s="2" t="s">
        <v>380</v>
      </c>
    </row>
    <row r="1568" spans="5:21" x14ac:dyDescent="0.2">
      <c r="E1568" s="2" t="s">
        <v>16216</v>
      </c>
      <c r="F1568" s="2">
        <v>19</v>
      </c>
      <c r="G1568" s="2" t="s">
        <v>1261</v>
      </c>
      <c r="H1568" s="2">
        <v>58</v>
      </c>
      <c r="I1568" s="2" t="s">
        <v>1259</v>
      </c>
      <c r="J1568" s="2" t="s">
        <v>1259</v>
      </c>
      <c r="K1568" s="2" t="s">
        <v>1259</v>
      </c>
      <c r="L1568" s="2">
        <v>2</v>
      </c>
      <c r="M1568" s="2" t="s">
        <v>2886</v>
      </c>
      <c r="N1568" s="2" t="s">
        <v>2888</v>
      </c>
      <c r="O1568" s="2">
        <v>999003114</v>
      </c>
      <c r="P1568" s="2">
        <v>4</v>
      </c>
      <c r="Q1568" s="2">
        <v>2005</v>
      </c>
      <c r="R1568" s="15">
        <v>38709</v>
      </c>
      <c r="S1568" s="2" t="s">
        <v>16217</v>
      </c>
      <c r="T1568" s="2" t="s">
        <v>1240</v>
      </c>
      <c r="U1568" s="2" t="s">
        <v>24475</v>
      </c>
    </row>
    <row r="1569" spans="5:21" x14ac:dyDescent="0.2">
      <c r="E1569" s="2">
        <v>54452788</v>
      </c>
      <c r="F1569" s="2">
        <v>8</v>
      </c>
      <c r="G1569" s="2" t="s">
        <v>1261</v>
      </c>
      <c r="H1569" s="2">
        <v>58</v>
      </c>
      <c r="I1569" s="2" t="s">
        <v>1259</v>
      </c>
      <c r="J1569" s="2" t="s">
        <v>1259</v>
      </c>
      <c r="K1569" s="2" t="s">
        <v>1259</v>
      </c>
      <c r="L1569" s="2" t="s">
        <v>21</v>
      </c>
      <c r="M1569" s="2" t="s">
        <v>2886</v>
      </c>
      <c r="N1569" s="2" t="s">
        <v>2888</v>
      </c>
      <c r="O1569" s="2">
        <v>999003115</v>
      </c>
      <c r="P1569" s="2">
        <v>4</v>
      </c>
      <c r="Q1569" s="2">
        <v>2003</v>
      </c>
      <c r="R1569" s="15">
        <v>37880</v>
      </c>
      <c r="S1569" s="2" t="s">
        <v>16226</v>
      </c>
      <c r="T1569" s="2" t="s">
        <v>1240</v>
      </c>
      <c r="U1569" s="2" t="s">
        <v>24476</v>
      </c>
    </row>
    <row r="1570" spans="5:21" x14ac:dyDescent="0.2">
      <c r="E1570" s="2">
        <v>57789739</v>
      </c>
      <c r="F1570" s="2">
        <v>17</v>
      </c>
      <c r="G1570" s="2" t="s">
        <v>1261</v>
      </c>
      <c r="H1570" s="2">
        <v>58</v>
      </c>
      <c r="I1570" s="2" t="s">
        <v>1259</v>
      </c>
      <c r="J1570" s="2" t="s">
        <v>1259</v>
      </c>
      <c r="K1570" s="2" t="s">
        <v>1259</v>
      </c>
      <c r="L1570" s="2">
        <v>2</v>
      </c>
      <c r="M1570" s="2" t="s">
        <v>2886</v>
      </c>
      <c r="N1570" s="2" t="s">
        <v>2888</v>
      </c>
      <c r="O1570" s="2">
        <v>999003116</v>
      </c>
      <c r="P1570" s="2">
        <v>4</v>
      </c>
      <c r="Q1570" s="2">
        <v>1950</v>
      </c>
      <c r="R1570" s="15">
        <v>18264</v>
      </c>
      <c r="S1570" s="2" t="s">
        <v>21355</v>
      </c>
      <c r="T1570" s="2" t="s">
        <v>1240</v>
      </c>
      <c r="U1570" s="2" t="s">
        <v>24477</v>
      </c>
    </row>
    <row r="1571" spans="5:21" x14ac:dyDescent="0.2">
      <c r="E1571" s="2">
        <v>13409411</v>
      </c>
      <c r="F1571" s="2">
        <v>24</v>
      </c>
      <c r="G1571" s="2" t="s">
        <v>1261</v>
      </c>
      <c r="H1571" s="2">
        <v>58</v>
      </c>
      <c r="I1571" s="2" t="s">
        <v>1259</v>
      </c>
      <c r="J1571" s="2" t="s">
        <v>1259</v>
      </c>
      <c r="K1571" s="2" t="s">
        <v>1259</v>
      </c>
      <c r="L1571" s="2">
        <v>2</v>
      </c>
      <c r="M1571" s="2" t="s">
        <v>2886</v>
      </c>
      <c r="N1571" s="2" t="s">
        <v>2888</v>
      </c>
      <c r="O1571" s="2">
        <v>999003117</v>
      </c>
      <c r="P1571" s="2">
        <v>4</v>
      </c>
      <c r="Q1571" s="2">
        <v>2001</v>
      </c>
      <c r="R1571" s="15">
        <v>36927</v>
      </c>
      <c r="S1571" s="2" t="s">
        <v>22629</v>
      </c>
      <c r="T1571" s="2" t="s">
        <v>1240</v>
      </c>
      <c r="U1571" s="2" t="s">
        <v>1080</v>
      </c>
    </row>
    <row r="1572" spans="5:21" x14ac:dyDescent="0.2">
      <c r="E1572" s="2">
        <v>35657255</v>
      </c>
      <c r="F1572" s="2">
        <v>6</v>
      </c>
      <c r="G1572" s="2" t="s">
        <v>1261</v>
      </c>
      <c r="H1572" s="2">
        <v>58</v>
      </c>
      <c r="I1572" s="2" t="s">
        <v>1259</v>
      </c>
      <c r="J1572" s="2" t="s">
        <v>1259</v>
      </c>
      <c r="K1572" s="2" t="s">
        <v>1259</v>
      </c>
      <c r="L1572" s="2">
        <v>1</v>
      </c>
      <c r="M1572" s="2" t="s">
        <v>2886</v>
      </c>
      <c r="N1572" s="2" t="s">
        <v>2888</v>
      </c>
      <c r="O1572" s="2">
        <v>999003119</v>
      </c>
      <c r="P1572" s="2">
        <v>3</v>
      </c>
      <c r="Q1572" s="2">
        <v>1950</v>
      </c>
      <c r="R1572" s="15">
        <v>18264</v>
      </c>
      <c r="S1572" s="2" t="s">
        <v>19683</v>
      </c>
      <c r="T1572" s="2" t="s">
        <v>1240</v>
      </c>
      <c r="U1572" s="2" t="s">
        <v>24478</v>
      </c>
    </row>
    <row r="1573" spans="5:21" x14ac:dyDescent="0.2">
      <c r="E1573" s="2">
        <v>30105474</v>
      </c>
      <c r="F1573" s="2">
        <v>22</v>
      </c>
      <c r="G1573" s="2" t="s">
        <v>1261</v>
      </c>
      <c r="H1573" s="2">
        <v>58</v>
      </c>
      <c r="I1573" s="2" t="s">
        <v>1259</v>
      </c>
      <c r="J1573" s="2" t="s">
        <v>1259</v>
      </c>
      <c r="K1573" s="2" t="s">
        <v>1259</v>
      </c>
      <c r="L1573" s="2">
        <v>1</v>
      </c>
      <c r="M1573" s="2" t="s">
        <v>2886</v>
      </c>
      <c r="N1573" s="2" t="s">
        <v>2888</v>
      </c>
      <c r="O1573" s="2">
        <v>999003120</v>
      </c>
      <c r="P1573" s="2">
        <v>3</v>
      </c>
      <c r="Q1573" s="2">
        <v>1950</v>
      </c>
      <c r="R1573" s="15">
        <v>18264</v>
      </c>
      <c r="S1573" s="2" t="s">
        <v>22371</v>
      </c>
      <c r="T1573" s="2" t="s">
        <v>1240</v>
      </c>
      <c r="U1573" s="2" t="s">
        <v>3015</v>
      </c>
    </row>
    <row r="1574" spans="5:21" x14ac:dyDescent="0.2">
      <c r="E1574" s="2">
        <v>13072953</v>
      </c>
      <c r="F1574" s="2">
        <v>30</v>
      </c>
      <c r="G1574" s="2" t="s">
        <v>1261</v>
      </c>
      <c r="H1574" s="2">
        <v>100</v>
      </c>
      <c r="I1574" s="2" t="s">
        <v>1259</v>
      </c>
      <c r="J1574" s="2" t="s">
        <v>1259</v>
      </c>
      <c r="K1574" s="2" t="s">
        <v>1259</v>
      </c>
      <c r="L1574" s="2">
        <v>2</v>
      </c>
      <c r="M1574" s="2" t="s">
        <v>2886</v>
      </c>
      <c r="N1574" s="2" t="s">
        <v>2888</v>
      </c>
      <c r="O1574" s="2">
        <v>999003124</v>
      </c>
      <c r="P1574" s="2">
        <v>4</v>
      </c>
      <c r="Q1574" s="2">
        <v>2000</v>
      </c>
      <c r="R1574" s="15">
        <v>36803</v>
      </c>
      <c r="S1574" s="2" t="s">
        <v>23350</v>
      </c>
      <c r="T1574" s="2" t="s">
        <v>1240</v>
      </c>
      <c r="U1574" s="2" t="s">
        <v>24479</v>
      </c>
    </row>
    <row r="1575" spans="5:21" x14ac:dyDescent="0.2">
      <c r="E1575" s="2">
        <v>86751590</v>
      </c>
      <c r="F1575" s="2">
        <v>28</v>
      </c>
      <c r="G1575" s="2" t="s">
        <v>1261</v>
      </c>
      <c r="H1575" s="2">
        <v>58</v>
      </c>
      <c r="I1575" s="2" t="s">
        <v>1264</v>
      </c>
      <c r="J1575" s="2" t="s">
        <v>21</v>
      </c>
      <c r="K1575" s="2" t="s">
        <v>21</v>
      </c>
      <c r="L1575" s="2">
        <v>2</v>
      </c>
      <c r="M1575" s="2" t="s">
        <v>2886</v>
      </c>
      <c r="N1575" s="2" t="s">
        <v>2888</v>
      </c>
      <c r="O1575" s="2">
        <v>999003125</v>
      </c>
      <c r="P1575" s="2">
        <v>4</v>
      </c>
      <c r="Q1575" s="2">
        <v>2021</v>
      </c>
      <c r="R1575" s="15">
        <v>44214</v>
      </c>
      <c r="S1575" s="2" t="s">
        <v>22986</v>
      </c>
      <c r="T1575" s="2" t="s">
        <v>1240</v>
      </c>
      <c r="U1575" s="2" t="s">
        <v>24480</v>
      </c>
    </row>
    <row r="1576" spans="5:21" x14ac:dyDescent="0.2">
      <c r="E1576" s="2">
        <v>67293539</v>
      </c>
      <c r="F1576" s="2">
        <v>3</v>
      </c>
      <c r="G1576" s="2" t="s">
        <v>1261</v>
      </c>
      <c r="H1576" s="2">
        <v>58</v>
      </c>
      <c r="I1576" s="2" t="s">
        <v>1259</v>
      </c>
      <c r="J1576" s="2" t="s">
        <v>1259</v>
      </c>
      <c r="K1576" s="2" t="s">
        <v>1259</v>
      </c>
      <c r="L1576" s="2">
        <v>2</v>
      </c>
      <c r="M1576" s="2" t="s">
        <v>2886</v>
      </c>
      <c r="N1576" s="2" t="s">
        <v>2888</v>
      </c>
      <c r="O1576" s="2">
        <v>999003126</v>
      </c>
      <c r="P1576" s="2">
        <v>4</v>
      </c>
      <c r="Q1576" s="2">
        <v>2010</v>
      </c>
      <c r="R1576" s="15">
        <v>40267</v>
      </c>
      <c r="S1576" s="2" t="s">
        <v>16946</v>
      </c>
      <c r="T1576" s="2" t="s">
        <v>1240</v>
      </c>
      <c r="U1576" s="2" t="s">
        <v>23979</v>
      </c>
    </row>
    <row r="1577" spans="5:21" x14ac:dyDescent="0.2">
      <c r="E1577" s="2">
        <v>86488832</v>
      </c>
      <c r="F1577" s="2">
        <v>24</v>
      </c>
      <c r="G1577" s="2" t="s">
        <v>1261</v>
      </c>
      <c r="H1577" s="2" t="s">
        <v>21</v>
      </c>
      <c r="I1577" s="2" t="s">
        <v>1264</v>
      </c>
      <c r="J1577" s="2" t="s">
        <v>21</v>
      </c>
      <c r="K1577" s="2" t="s">
        <v>21</v>
      </c>
      <c r="L1577" s="2">
        <v>2</v>
      </c>
      <c r="M1577" s="2" t="s">
        <v>2886</v>
      </c>
      <c r="N1577" s="2" t="s">
        <v>2888</v>
      </c>
      <c r="O1577" s="2">
        <v>999003128</v>
      </c>
      <c r="P1577" s="2">
        <v>4</v>
      </c>
      <c r="Q1577" s="2">
        <v>2021</v>
      </c>
      <c r="R1577" s="15">
        <v>44214</v>
      </c>
      <c r="S1577" s="2" t="s">
        <v>24481</v>
      </c>
      <c r="T1577" s="2" t="s">
        <v>1240</v>
      </c>
      <c r="U1577" s="2" t="s">
        <v>3052</v>
      </c>
    </row>
    <row r="1578" spans="5:21" x14ac:dyDescent="0.2">
      <c r="E1578" s="2">
        <v>89574764</v>
      </c>
      <c r="F1578" s="2">
        <v>24</v>
      </c>
      <c r="G1578" s="2" t="s">
        <v>1261</v>
      </c>
      <c r="H1578" s="2" t="s">
        <v>21</v>
      </c>
      <c r="I1578" s="2" t="s">
        <v>1264</v>
      </c>
      <c r="J1578" s="2" t="s">
        <v>21</v>
      </c>
      <c r="K1578" s="2" t="s">
        <v>21</v>
      </c>
      <c r="L1578" s="2">
        <v>2</v>
      </c>
      <c r="M1578" s="2" t="s">
        <v>2886</v>
      </c>
      <c r="N1578" s="2" t="s">
        <v>2888</v>
      </c>
      <c r="O1578" s="2">
        <v>999003129</v>
      </c>
      <c r="P1578" s="2">
        <v>4</v>
      </c>
      <c r="Q1578" s="2">
        <v>2021</v>
      </c>
      <c r="R1578" s="15">
        <v>44214</v>
      </c>
      <c r="S1578" s="2" t="s">
        <v>24482</v>
      </c>
      <c r="T1578" s="2" t="s">
        <v>1240</v>
      </c>
      <c r="U1578" s="2" t="s">
        <v>3052</v>
      </c>
    </row>
    <row r="1579" spans="5:21" x14ac:dyDescent="0.2">
      <c r="E1579" s="2">
        <v>89574761</v>
      </c>
      <c r="F1579" s="2">
        <v>24</v>
      </c>
      <c r="G1579" s="2" t="s">
        <v>1261</v>
      </c>
      <c r="H1579" s="2" t="s">
        <v>21</v>
      </c>
      <c r="I1579" s="2" t="s">
        <v>1264</v>
      </c>
      <c r="J1579" s="2" t="s">
        <v>21</v>
      </c>
      <c r="K1579" s="2" t="s">
        <v>21</v>
      </c>
      <c r="L1579" s="2">
        <v>2</v>
      </c>
      <c r="M1579" s="2" t="s">
        <v>2886</v>
      </c>
      <c r="N1579" s="2" t="s">
        <v>2888</v>
      </c>
      <c r="O1579" s="2">
        <v>999003133</v>
      </c>
      <c r="P1579" s="2">
        <v>4</v>
      </c>
      <c r="Q1579" s="2">
        <v>2021</v>
      </c>
      <c r="R1579" s="15">
        <v>44215</v>
      </c>
      <c r="S1579" s="2" t="s">
        <v>24483</v>
      </c>
      <c r="T1579" s="2" t="s">
        <v>1240</v>
      </c>
      <c r="U1579" s="2" t="s">
        <v>3052</v>
      </c>
    </row>
    <row r="1580" spans="5:21" x14ac:dyDescent="0.2">
      <c r="E1580" s="2">
        <v>89574763</v>
      </c>
      <c r="F1580" s="2">
        <v>24</v>
      </c>
      <c r="G1580" s="2" t="s">
        <v>1261</v>
      </c>
      <c r="H1580" s="2" t="s">
        <v>21</v>
      </c>
      <c r="I1580" s="2" t="s">
        <v>1264</v>
      </c>
      <c r="J1580" s="2" t="s">
        <v>21</v>
      </c>
      <c r="K1580" s="2" t="s">
        <v>21</v>
      </c>
      <c r="L1580" s="2">
        <v>2</v>
      </c>
      <c r="M1580" s="2" t="s">
        <v>2886</v>
      </c>
      <c r="N1580" s="2" t="s">
        <v>2888</v>
      </c>
      <c r="O1580" s="2">
        <v>999003134</v>
      </c>
      <c r="P1580" s="2">
        <v>4</v>
      </c>
      <c r="Q1580" s="2">
        <v>2021</v>
      </c>
      <c r="R1580" s="15">
        <v>44215</v>
      </c>
      <c r="S1580" s="2" t="s">
        <v>24484</v>
      </c>
      <c r="T1580" s="2" t="s">
        <v>1240</v>
      </c>
      <c r="U1580" s="2" t="s">
        <v>3052</v>
      </c>
    </row>
    <row r="1581" spans="5:21" x14ac:dyDescent="0.2">
      <c r="E1581" s="2">
        <v>89574770</v>
      </c>
      <c r="F1581" s="2">
        <v>24</v>
      </c>
      <c r="G1581" s="2" t="s">
        <v>1261</v>
      </c>
      <c r="H1581" s="2" t="s">
        <v>21</v>
      </c>
      <c r="I1581" s="2" t="s">
        <v>1264</v>
      </c>
      <c r="J1581" s="2" t="s">
        <v>21</v>
      </c>
      <c r="K1581" s="2" t="s">
        <v>21</v>
      </c>
      <c r="L1581" s="2">
        <v>2</v>
      </c>
      <c r="M1581" s="2" t="s">
        <v>2886</v>
      </c>
      <c r="N1581" s="2" t="s">
        <v>2888</v>
      </c>
      <c r="O1581" s="2">
        <v>999003137</v>
      </c>
      <c r="P1581" s="2">
        <v>4</v>
      </c>
      <c r="Q1581" s="2">
        <v>2021</v>
      </c>
      <c r="R1581" s="15">
        <v>44215</v>
      </c>
      <c r="S1581" s="2" t="s">
        <v>24485</v>
      </c>
      <c r="T1581" s="2" t="s">
        <v>1240</v>
      </c>
      <c r="U1581" s="2" t="s">
        <v>3052</v>
      </c>
    </row>
    <row r="1582" spans="5:21" x14ac:dyDescent="0.2">
      <c r="E1582" s="2">
        <v>32334108</v>
      </c>
      <c r="F1582" s="2">
        <v>9</v>
      </c>
      <c r="G1582" s="2" t="s">
        <v>1261</v>
      </c>
      <c r="H1582" s="2">
        <v>58</v>
      </c>
      <c r="I1582" s="2" t="s">
        <v>1259</v>
      </c>
      <c r="J1582" s="2" t="s">
        <v>1259</v>
      </c>
      <c r="K1582" s="2" t="s">
        <v>1259</v>
      </c>
      <c r="L1582" s="2" t="s">
        <v>21</v>
      </c>
      <c r="M1582" s="2" t="s">
        <v>2886</v>
      </c>
      <c r="N1582" s="2" t="s">
        <v>2888</v>
      </c>
      <c r="O1582" s="2">
        <v>999003140</v>
      </c>
      <c r="P1582" s="2">
        <v>3</v>
      </c>
      <c r="Q1582" s="2">
        <v>1950</v>
      </c>
      <c r="R1582" s="15">
        <v>18264</v>
      </c>
      <c r="S1582" s="2" t="s">
        <v>20350</v>
      </c>
      <c r="T1582" s="2" t="s">
        <v>1240</v>
      </c>
      <c r="U1582" s="2" t="s">
        <v>24073</v>
      </c>
    </row>
    <row r="1583" spans="5:21" x14ac:dyDescent="0.2">
      <c r="E1583" s="2">
        <v>35251294</v>
      </c>
      <c r="F1583" s="2">
        <v>29</v>
      </c>
      <c r="G1583" s="2" t="s">
        <v>1261</v>
      </c>
      <c r="H1583" s="2">
        <v>58</v>
      </c>
      <c r="I1583" s="2" t="s">
        <v>1259</v>
      </c>
      <c r="J1583" s="2" t="s">
        <v>1259</v>
      </c>
      <c r="K1583" s="2" t="s">
        <v>1259</v>
      </c>
      <c r="L1583" s="2">
        <v>1</v>
      </c>
      <c r="M1583" s="2" t="s">
        <v>2886</v>
      </c>
      <c r="N1583" s="2" t="s">
        <v>2888</v>
      </c>
      <c r="O1583" s="2">
        <v>999003141</v>
      </c>
      <c r="P1583" s="2">
        <v>3</v>
      </c>
      <c r="Q1583" s="2">
        <v>2002</v>
      </c>
      <c r="R1583" s="15">
        <v>37614</v>
      </c>
      <c r="S1583" s="2" t="s">
        <v>15831</v>
      </c>
      <c r="T1583" s="2" t="s">
        <v>1240</v>
      </c>
      <c r="U1583" s="2" t="s">
        <v>24204</v>
      </c>
    </row>
    <row r="1584" spans="5:21" x14ac:dyDescent="0.2">
      <c r="E1584" s="2">
        <v>62066118</v>
      </c>
      <c r="F1584" s="2">
        <v>9</v>
      </c>
      <c r="G1584" s="2" t="s">
        <v>1261</v>
      </c>
      <c r="H1584" s="2">
        <v>58</v>
      </c>
      <c r="I1584" s="2" t="s">
        <v>1259</v>
      </c>
      <c r="J1584" s="2" t="s">
        <v>1259</v>
      </c>
      <c r="K1584" s="2" t="s">
        <v>1259</v>
      </c>
      <c r="L1584" s="2">
        <v>2</v>
      </c>
      <c r="M1584" s="2" t="s">
        <v>2886</v>
      </c>
      <c r="N1584" s="2" t="s">
        <v>2888</v>
      </c>
      <c r="O1584" s="2">
        <v>999003143</v>
      </c>
      <c r="P1584" s="2">
        <v>4</v>
      </c>
      <c r="Q1584" s="2">
        <v>2007</v>
      </c>
      <c r="R1584" s="15">
        <v>39400</v>
      </c>
      <c r="S1584" s="2" t="s">
        <v>18431</v>
      </c>
      <c r="T1584" s="2" t="s">
        <v>1240</v>
      </c>
      <c r="U1584" s="2" t="s">
        <v>24074</v>
      </c>
    </row>
    <row r="1585" spans="5:21" x14ac:dyDescent="0.2">
      <c r="E1585" s="2">
        <v>35657398</v>
      </c>
      <c r="F1585" s="2">
        <v>23</v>
      </c>
      <c r="G1585" s="2" t="s">
        <v>1261</v>
      </c>
      <c r="H1585" s="2">
        <v>58</v>
      </c>
      <c r="I1585" s="2" t="s">
        <v>1259</v>
      </c>
      <c r="J1585" s="2" t="s">
        <v>1259</v>
      </c>
      <c r="K1585" s="2" t="s">
        <v>1259</v>
      </c>
      <c r="L1585" s="2">
        <v>1</v>
      </c>
      <c r="M1585" s="2" t="s">
        <v>2886</v>
      </c>
      <c r="N1585" s="2" t="s">
        <v>2888</v>
      </c>
      <c r="O1585" s="2">
        <v>999003144</v>
      </c>
      <c r="P1585" s="2">
        <v>3</v>
      </c>
      <c r="Q1585" s="2">
        <v>1950</v>
      </c>
      <c r="R1585" s="15">
        <v>18264</v>
      </c>
      <c r="S1585" s="2" t="s">
        <v>16448</v>
      </c>
      <c r="T1585" s="2" t="s">
        <v>1240</v>
      </c>
      <c r="U1585" s="2" t="s">
        <v>24486</v>
      </c>
    </row>
    <row r="1586" spans="5:21" x14ac:dyDescent="0.2">
      <c r="E1586" s="2">
        <v>35657303</v>
      </c>
      <c r="F1586" s="2">
        <v>2</v>
      </c>
      <c r="G1586" s="2" t="s">
        <v>1261</v>
      </c>
      <c r="H1586" s="2">
        <v>58</v>
      </c>
      <c r="I1586" s="2" t="s">
        <v>1259</v>
      </c>
      <c r="J1586" s="2" t="s">
        <v>1259</v>
      </c>
      <c r="K1586" s="2" t="s">
        <v>1259</v>
      </c>
      <c r="L1586" s="2">
        <v>1</v>
      </c>
      <c r="M1586" s="2" t="s">
        <v>2886</v>
      </c>
      <c r="N1586" s="2" t="s">
        <v>2888</v>
      </c>
      <c r="O1586" s="2">
        <v>999003145</v>
      </c>
      <c r="P1586" s="2">
        <v>3</v>
      </c>
      <c r="Q1586" s="2">
        <v>1950</v>
      </c>
      <c r="R1586" s="15">
        <v>18264</v>
      </c>
      <c r="S1586" s="2" t="s">
        <v>17262</v>
      </c>
      <c r="T1586" s="2" t="s">
        <v>1240</v>
      </c>
      <c r="U1586" s="2" t="s">
        <v>995</v>
      </c>
    </row>
    <row r="1587" spans="5:21" x14ac:dyDescent="0.2">
      <c r="E1587" s="2">
        <v>77464840</v>
      </c>
      <c r="F1587" s="2">
        <v>8</v>
      </c>
      <c r="G1587" s="2" t="s">
        <v>1261</v>
      </c>
      <c r="H1587" s="2">
        <v>58</v>
      </c>
      <c r="I1587" s="2" t="s">
        <v>1264</v>
      </c>
      <c r="J1587" s="2" t="s">
        <v>21</v>
      </c>
      <c r="K1587" s="2" t="s">
        <v>21</v>
      </c>
      <c r="L1587" s="2">
        <v>2</v>
      </c>
      <c r="M1587" s="2" t="s">
        <v>2886</v>
      </c>
      <c r="N1587" s="2" t="s">
        <v>2888</v>
      </c>
      <c r="O1587" s="2">
        <v>999003146</v>
      </c>
      <c r="P1587" s="2">
        <v>4</v>
      </c>
      <c r="Q1587" s="2">
        <v>2015</v>
      </c>
      <c r="R1587" s="15">
        <v>42139</v>
      </c>
      <c r="S1587" s="2" t="s">
        <v>24487</v>
      </c>
      <c r="T1587" s="2" t="s">
        <v>1240</v>
      </c>
      <c r="U1587" s="2" t="s">
        <v>24488</v>
      </c>
    </row>
    <row r="1588" spans="5:21" x14ac:dyDescent="0.2">
      <c r="E1588" s="2">
        <v>71845997</v>
      </c>
      <c r="F1588" s="2">
        <v>4</v>
      </c>
      <c r="G1588" s="2" t="s">
        <v>1261</v>
      </c>
      <c r="H1588" s="2">
        <v>58</v>
      </c>
      <c r="I1588" s="2" t="s">
        <v>1265</v>
      </c>
      <c r="J1588" s="2" t="s">
        <v>21</v>
      </c>
      <c r="K1588" s="2" t="s">
        <v>21</v>
      </c>
      <c r="L1588" s="2">
        <v>2</v>
      </c>
      <c r="M1588" s="2" t="s">
        <v>2886</v>
      </c>
      <c r="N1588" s="2" t="s">
        <v>2888</v>
      </c>
      <c r="O1588" s="2">
        <v>999003148</v>
      </c>
      <c r="P1588" s="2">
        <v>4</v>
      </c>
      <c r="Q1588" s="2">
        <v>2013</v>
      </c>
      <c r="R1588" s="15">
        <v>41372</v>
      </c>
      <c r="S1588" s="2" t="s">
        <v>15929</v>
      </c>
      <c r="T1588" s="2" t="s">
        <v>1240</v>
      </c>
      <c r="U1588" s="2" t="s">
        <v>1081</v>
      </c>
    </row>
    <row r="1589" spans="5:21" x14ac:dyDescent="0.2">
      <c r="E1589" s="2">
        <v>79689035</v>
      </c>
      <c r="F1589" s="2">
        <v>24</v>
      </c>
      <c r="G1589" s="2" t="s">
        <v>1261</v>
      </c>
      <c r="H1589" s="2">
        <v>58</v>
      </c>
      <c r="I1589" s="2" t="s">
        <v>1264</v>
      </c>
      <c r="J1589" s="2" t="s">
        <v>21</v>
      </c>
      <c r="K1589" s="2" t="s">
        <v>21</v>
      </c>
      <c r="L1589" s="2">
        <v>2</v>
      </c>
      <c r="M1589" s="2" t="s">
        <v>2886</v>
      </c>
      <c r="N1589" s="2" t="s">
        <v>2888</v>
      </c>
      <c r="O1589" s="2">
        <v>999003149</v>
      </c>
      <c r="P1589" s="2">
        <v>4</v>
      </c>
      <c r="Q1589" s="2">
        <v>2016</v>
      </c>
      <c r="R1589" s="15">
        <v>42521</v>
      </c>
      <c r="S1589" s="2" t="s">
        <v>17889</v>
      </c>
      <c r="T1589" s="2" t="s">
        <v>1240</v>
      </c>
      <c r="U1589" s="2" t="s">
        <v>3053</v>
      </c>
    </row>
    <row r="1590" spans="5:21" x14ac:dyDescent="0.2">
      <c r="E1590" s="2">
        <v>35657307</v>
      </c>
      <c r="F1590" s="2">
        <v>3</v>
      </c>
      <c r="G1590" s="2" t="s">
        <v>1261</v>
      </c>
      <c r="H1590" s="2">
        <v>58</v>
      </c>
      <c r="I1590" s="2" t="s">
        <v>1259</v>
      </c>
      <c r="J1590" s="2" t="s">
        <v>1259</v>
      </c>
      <c r="K1590" s="2" t="s">
        <v>1259</v>
      </c>
      <c r="L1590" s="2">
        <v>2</v>
      </c>
      <c r="M1590" s="2" t="s">
        <v>2886</v>
      </c>
      <c r="N1590" s="2" t="s">
        <v>2888</v>
      </c>
      <c r="O1590" s="2">
        <v>999003150</v>
      </c>
      <c r="P1590" s="2">
        <v>3</v>
      </c>
      <c r="Q1590" s="2">
        <v>1950</v>
      </c>
      <c r="R1590" s="15">
        <v>18264</v>
      </c>
      <c r="S1590" s="2" t="s">
        <v>16102</v>
      </c>
      <c r="T1590" s="2" t="s">
        <v>1240</v>
      </c>
      <c r="U1590" s="2" t="s">
        <v>23980</v>
      </c>
    </row>
    <row r="1591" spans="5:21" x14ac:dyDescent="0.2">
      <c r="E1591" s="2">
        <v>12662163</v>
      </c>
      <c r="F1591" s="2">
        <v>17</v>
      </c>
      <c r="G1591" s="2" t="s">
        <v>1261</v>
      </c>
      <c r="H1591" s="2">
        <v>58</v>
      </c>
      <c r="I1591" s="2" t="s">
        <v>1259</v>
      </c>
      <c r="J1591" s="2" t="s">
        <v>1259</v>
      </c>
      <c r="K1591" s="2" t="s">
        <v>1259</v>
      </c>
      <c r="L1591" s="2">
        <v>2</v>
      </c>
      <c r="M1591" s="2" t="s">
        <v>2886</v>
      </c>
      <c r="N1591" s="2" t="s">
        <v>2888</v>
      </c>
      <c r="O1591" s="2">
        <v>999003151</v>
      </c>
      <c r="P1591" s="2">
        <v>4</v>
      </c>
      <c r="Q1591" s="2">
        <v>2000</v>
      </c>
      <c r="R1591" s="15">
        <v>36581</v>
      </c>
      <c r="S1591" s="2" t="s">
        <v>21604</v>
      </c>
      <c r="T1591" s="2" t="s">
        <v>1240</v>
      </c>
      <c r="U1591" s="2" t="s">
        <v>24489</v>
      </c>
    </row>
    <row r="1592" spans="5:21" x14ac:dyDescent="0.2">
      <c r="E1592" s="2">
        <v>63081932</v>
      </c>
      <c r="F1592" s="2">
        <v>19</v>
      </c>
      <c r="G1592" s="2" t="s">
        <v>1261</v>
      </c>
      <c r="H1592" s="2">
        <v>58</v>
      </c>
      <c r="I1592" s="2" t="s">
        <v>1259</v>
      </c>
      <c r="J1592" s="2" t="s">
        <v>1259</v>
      </c>
      <c r="K1592" s="2" t="s">
        <v>1259</v>
      </c>
      <c r="L1592" s="2">
        <v>2</v>
      </c>
      <c r="M1592" s="2" t="s">
        <v>2886</v>
      </c>
      <c r="N1592" s="2" t="s">
        <v>2888</v>
      </c>
      <c r="O1592" s="2">
        <v>999003152</v>
      </c>
      <c r="P1592" s="2">
        <v>4</v>
      </c>
      <c r="Q1592" s="2">
        <v>2008</v>
      </c>
      <c r="R1592" s="15">
        <v>39703</v>
      </c>
      <c r="S1592" s="2" t="s">
        <v>15650</v>
      </c>
      <c r="T1592" s="2" t="s">
        <v>1240</v>
      </c>
      <c r="U1592" s="2" t="s">
        <v>24490</v>
      </c>
    </row>
    <row r="1593" spans="5:21" x14ac:dyDescent="0.2">
      <c r="E1593" s="2">
        <v>76950314</v>
      </c>
      <c r="F1593" s="2">
        <v>13</v>
      </c>
      <c r="G1593" s="2" t="s">
        <v>1261</v>
      </c>
      <c r="H1593" s="2">
        <v>34</v>
      </c>
      <c r="I1593" s="2" t="s">
        <v>1260</v>
      </c>
      <c r="J1593" s="2" t="s">
        <v>21</v>
      </c>
      <c r="K1593" s="2" t="s">
        <v>21</v>
      </c>
      <c r="L1593" s="2">
        <v>2</v>
      </c>
      <c r="M1593" s="2" t="s">
        <v>2886</v>
      </c>
      <c r="N1593" s="2" t="s">
        <v>2888</v>
      </c>
      <c r="O1593" s="2">
        <v>999003153</v>
      </c>
      <c r="P1593" s="2">
        <v>4</v>
      </c>
      <c r="Q1593" s="2">
        <v>2014</v>
      </c>
      <c r="R1593" s="15">
        <v>41737</v>
      </c>
      <c r="S1593" s="2" t="s">
        <v>18646</v>
      </c>
      <c r="T1593" s="2" t="s">
        <v>1240</v>
      </c>
      <c r="U1593" s="2" t="s">
        <v>24133</v>
      </c>
    </row>
    <row r="1594" spans="5:21" x14ac:dyDescent="0.2">
      <c r="E1594" s="2">
        <v>31843387</v>
      </c>
      <c r="F1594" s="2">
        <v>17</v>
      </c>
      <c r="G1594" s="2" t="s">
        <v>1261</v>
      </c>
      <c r="H1594" s="2">
        <v>150</v>
      </c>
      <c r="I1594" s="2" t="s">
        <v>1259</v>
      </c>
      <c r="J1594" s="2" t="s">
        <v>1259</v>
      </c>
      <c r="K1594" s="2" t="s">
        <v>1259</v>
      </c>
      <c r="L1594" s="2">
        <v>1</v>
      </c>
      <c r="M1594" s="2" t="s">
        <v>2886</v>
      </c>
      <c r="N1594" s="2" t="s">
        <v>2888</v>
      </c>
      <c r="O1594" s="2">
        <v>999003154</v>
      </c>
      <c r="P1594" s="2">
        <v>5</v>
      </c>
      <c r="Q1594" s="2">
        <v>1950</v>
      </c>
      <c r="R1594" s="15">
        <v>18264</v>
      </c>
      <c r="S1594" s="2" t="s">
        <v>15666</v>
      </c>
      <c r="T1594" s="2" t="s">
        <v>1240</v>
      </c>
      <c r="U1594" s="2" t="s">
        <v>24491</v>
      </c>
    </row>
    <row r="1595" spans="5:21" x14ac:dyDescent="0.2">
      <c r="E1595" s="2">
        <v>34250407</v>
      </c>
      <c r="F1595" s="2">
        <v>25</v>
      </c>
      <c r="G1595" s="2" t="s">
        <v>1261</v>
      </c>
      <c r="H1595" s="2">
        <v>58</v>
      </c>
      <c r="I1595" s="2" t="s">
        <v>1259</v>
      </c>
      <c r="J1595" s="2" t="s">
        <v>1259</v>
      </c>
      <c r="K1595" s="2" t="s">
        <v>1259</v>
      </c>
      <c r="L1595" s="2">
        <v>1</v>
      </c>
      <c r="M1595" s="2" t="s">
        <v>2886</v>
      </c>
      <c r="N1595" s="2" t="s">
        <v>2888</v>
      </c>
      <c r="O1595" s="2">
        <v>999003155</v>
      </c>
      <c r="P1595" s="2">
        <v>3</v>
      </c>
      <c r="Q1595" s="2">
        <v>1950</v>
      </c>
      <c r="R1595" s="15">
        <v>18264</v>
      </c>
      <c r="S1595" s="2" t="s">
        <v>22662</v>
      </c>
      <c r="T1595" s="2" t="s">
        <v>1240</v>
      </c>
      <c r="U1595" s="2" t="s">
        <v>24492</v>
      </c>
    </row>
    <row r="1596" spans="5:21" x14ac:dyDescent="0.2">
      <c r="E1596" s="2">
        <v>46408443</v>
      </c>
      <c r="F1596" s="2">
        <v>15</v>
      </c>
      <c r="G1596" s="2" t="s">
        <v>1261</v>
      </c>
      <c r="H1596" s="2">
        <v>58</v>
      </c>
      <c r="I1596" s="2" t="s">
        <v>1259</v>
      </c>
      <c r="J1596" s="2" t="s">
        <v>1259</v>
      </c>
      <c r="K1596" s="2" t="s">
        <v>1259</v>
      </c>
      <c r="L1596" s="2">
        <v>2</v>
      </c>
      <c r="M1596" s="2" t="s">
        <v>2886</v>
      </c>
      <c r="N1596" s="2" t="s">
        <v>2888</v>
      </c>
      <c r="O1596" s="2">
        <v>999003156</v>
      </c>
      <c r="P1596" s="2">
        <v>4</v>
      </c>
      <c r="Q1596" s="2">
        <v>1950</v>
      </c>
      <c r="R1596" s="15">
        <v>18264</v>
      </c>
      <c r="S1596" s="2" t="s">
        <v>21122</v>
      </c>
      <c r="T1596" s="2" t="s">
        <v>1240</v>
      </c>
      <c r="U1596" s="2" t="s">
        <v>24157</v>
      </c>
    </row>
    <row r="1597" spans="5:21" x14ac:dyDescent="0.2">
      <c r="E1597" s="2">
        <v>60896109</v>
      </c>
      <c r="F1597" s="2">
        <v>13</v>
      </c>
      <c r="G1597" s="2" t="s">
        <v>1261</v>
      </c>
      <c r="H1597" s="2">
        <v>58</v>
      </c>
      <c r="I1597" s="2" t="s">
        <v>1259</v>
      </c>
      <c r="J1597" s="2" t="s">
        <v>1259</v>
      </c>
      <c r="K1597" s="2" t="s">
        <v>1259</v>
      </c>
      <c r="L1597" s="2">
        <v>2</v>
      </c>
      <c r="M1597" s="2" t="s">
        <v>2886</v>
      </c>
      <c r="N1597" s="2" t="s">
        <v>2888</v>
      </c>
      <c r="O1597" s="2">
        <v>999003157</v>
      </c>
      <c r="P1597" s="2">
        <v>4</v>
      </c>
      <c r="Q1597" s="2">
        <v>2006</v>
      </c>
      <c r="R1597" s="15">
        <v>39056</v>
      </c>
      <c r="S1597" s="2" t="s">
        <v>20876</v>
      </c>
      <c r="T1597" s="2" t="s">
        <v>1240</v>
      </c>
      <c r="U1597" s="2" t="s">
        <v>24134</v>
      </c>
    </row>
    <row r="1598" spans="5:21" x14ac:dyDescent="0.2">
      <c r="E1598" s="2">
        <v>81687722</v>
      </c>
      <c r="F1598" s="2">
        <v>27</v>
      </c>
      <c r="G1598" s="2" t="s">
        <v>1261</v>
      </c>
      <c r="H1598" s="2">
        <v>58</v>
      </c>
      <c r="I1598" s="2" t="s">
        <v>1264</v>
      </c>
      <c r="J1598" s="2" t="s">
        <v>21</v>
      </c>
      <c r="K1598" s="2" t="s">
        <v>21</v>
      </c>
      <c r="L1598" s="2">
        <v>1</v>
      </c>
      <c r="M1598" s="2" t="s">
        <v>2886</v>
      </c>
      <c r="N1598" s="2" t="s">
        <v>2888</v>
      </c>
      <c r="O1598" s="2">
        <v>999003158</v>
      </c>
      <c r="P1598" s="2">
        <v>4</v>
      </c>
      <c r="Q1598" s="2">
        <v>2016</v>
      </c>
      <c r="R1598" s="15">
        <v>42643</v>
      </c>
      <c r="S1598" s="2" t="s">
        <v>16274</v>
      </c>
      <c r="T1598" s="2" t="s">
        <v>1240</v>
      </c>
      <c r="U1598" s="2" t="s">
        <v>24493</v>
      </c>
    </row>
    <row r="1599" spans="5:21" x14ac:dyDescent="0.2">
      <c r="E1599" s="2">
        <v>86487500</v>
      </c>
      <c r="F1599" s="2">
        <v>31</v>
      </c>
      <c r="G1599" s="2" t="s">
        <v>1261</v>
      </c>
      <c r="H1599" s="2" t="s">
        <v>21</v>
      </c>
      <c r="I1599" s="2" t="s">
        <v>1264</v>
      </c>
      <c r="J1599" s="2" t="s">
        <v>21</v>
      </c>
      <c r="K1599" s="2" t="s">
        <v>21</v>
      </c>
      <c r="L1599" s="2">
        <v>2</v>
      </c>
      <c r="M1599" s="2" t="s">
        <v>2886</v>
      </c>
      <c r="N1599" s="2" t="s">
        <v>2888</v>
      </c>
      <c r="O1599" s="2">
        <v>999003159</v>
      </c>
      <c r="P1599" s="2">
        <v>4</v>
      </c>
      <c r="Q1599" s="2">
        <v>2020</v>
      </c>
      <c r="R1599" s="15">
        <v>43860</v>
      </c>
      <c r="S1599" s="2" t="s">
        <v>18042</v>
      </c>
      <c r="T1599" s="2" t="s">
        <v>1240</v>
      </c>
      <c r="U1599" s="2" t="s">
        <v>24494</v>
      </c>
    </row>
    <row r="1600" spans="5:21" x14ac:dyDescent="0.2">
      <c r="E1600" s="2" t="s">
        <v>17236</v>
      </c>
      <c r="F1600" s="2">
        <v>19</v>
      </c>
      <c r="G1600" s="2" t="s">
        <v>1261</v>
      </c>
      <c r="H1600" s="2">
        <v>58</v>
      </c>
      <c r="I1600" s="2" t="s">
        <v>1259</v>
      </c>
      <c r="J1600" s="2" t="s">
        <v>1259</v>
      </c>
      <c r="K1600" s="2" t="s">
        <v>1259</v>
      </c>
      <c r="L1600" s="2">
        <v>1</v>
      </c>
      <c r="M1600" s="2" t="s">
        <v>2886</v>
      </c>
      <c r="N1600" s="2" t="s">
        <v>2888</v>
      </c>
      <c r="O1600" s="2">
        <v>999003160</v>
      </c>
      <c r="P1600" s="2">
        <v>3</v>
      </c>
      <c r="Q1600" s="2">
        <v>2004</v>
      </c>
      <c r="R1600" s="15">
        <v>38342</v>
      </c>
      <c r="S1600" s="2" t="s">
        <v>17237</v>
      </c>
      <c r="T1600" s="2" t="s">
        <v>1240</v>
      </c>
      <c r="U1600" s="2" t="s">
        <v>24495</v>
      </c>
    </row>
    <row r="1601" spans="5:21" x14ac:dyDescent="0.2">
      <c r="E1601" s="2">
        <v>13361736</v>
      </c>
      <c r="F1601" s="2">
        <v>24</v>
      </c>
      <c r="G1601" s="2" t="s">
        <v>1261</v>
      </c>
      <c r="H1601" s="2">
        <v>58</v>
      </c>
      <c r="I1601" s="2" t="s">
        <v>1259</v>
      </c>
      <c r="J1601" s="2" t="s">
        <v>1259</v>
      </c>
      <c r="K1601" s="2" t="s">
        <v>1259</v>
      </c>
      <c r="L1601" s="2">
        <v>2</v>
      </c>
      <c r="M1601" s="2" t="s">
        <v>2886</v>
      </c>
      <c r="N1601" s="2" t="s">
        <v>2888</v>
      </c>
      <c r="O1601" s="2">
        <v>999003161</v>
      </c>
      <c r="P1601" s="2">
        <v>4</v>
      </c>
      <c r="Q1601" s="2">
        <v>2001</v>
      </c>
      <c r="R1601" s="15">
        <v>36927</v>
      </c>
      <c r="S1601" s="2" t="s">
        <v>22634</v>
      </c>
      <c r="T1601" s="2" t="s">
        <v>1240</v>
      </c>
      <c r="U1601" s="2" t="s">
        <v>1082</v>
      </c>
    </row>
    <row r="1602" spans="5:21" x14ac:dyDescent="0.2">
      <c r="E1602" s="2">
        <v>59666936</v>
      </c>
      <c r="F1602" s="2">
        <v>25</v>
      </c>
      <c r="G1602" s="2" t="s">
        <v>1261</v>
      </c>
      <c r="H1602" s="2">
        <v>58</v>
      </c>
      <c r="I1602" s="2" t="s">
        <v>1259</v>
      </c>
      <c r="J1602" s="2" t="s">
        <v>1259</v>
      </c>
      <c r="K1602" s="2" t="s">
        <v>1259</v>
      </c>
      <c r="L1602" s="2">
        <v>2</v>
      </c>
      <c r="M1602" s="2" t="s">
        <v>2886</v>
      </c>
      <c r="N1602" s="2" t="s">
        <v>2888</v>
      </c>
      <c r="O1602" s="2">
        <v>999003162</v>
      </c>
      <c r="P1602" s="2">
        <v>4</v>
      </c>
      <c r="Q1602" s="2">
        <v>2006</v>
      </c>
      <c r="R1602" s="15">
        <v>38918</v>
      </c>
      <c r="S1602" s="2" t="s">
        <v>22651</v>
      </c>
      <c r="T1602" s="2" t="s">
        <v>1240</v>
      </c>
      <c r="U1602" s="2" t="s">
        <v>24496</v>
      </c>
    </row>
    <row r="1603" spans="5:21" x14ac:dyDescent="0.2">
      <c r="E1603" s="2">
        <v>30105304</v>
      </c>
      <c r="F1603" s="2">
        <v>9</v>
      </c>
      <c r="G1603" s="2" t="s">
        <v>1261</v>
      </c>
      <c r="H1603" s="2">
        <v>58</v>
      </c>
      <c r="I1603" s="2" t="s">
        <v>1259</v>
      </c>
      <c r="J1603" s="2" t="s">
        <v>1259</v>
      </c>
      <c r="K1603" s="2" t="s">
        <v>1259</v>
      </c>
      <c r="L1603" s="2">
        <v>1</v>
      </c>
      <c r="M1603" s="2" t="s">
        <v>2886</v>
      </c>
      <c r="N1603" s="2" t="s">
        <v>2888</v>
      </c>
      <c r="O1603" s="2">
        <v>999003163</v>
      </c>
      <c r="P1603" s="2">
        <v>3</v>
      </c>
      <c r="Q1603" s="2">
        <v>1950</v>
      </c>
      <c r="R1603" s="15">
        <v>18264</v>
      </c>
      <c r="S1603" s="2" t="s">
        <v>17417</v>
      </c>
      <c r="T1603" s="2" t="s">
        <v>1240</v>
      </c>
      <c r="U1603" s="2" t="s">
        <v>24075</v>
      </c>
    </row>
    <row r="1604" spans="5:21" x14ac:dyDescent="0.2">
      <c r="E1604" s="2">
        <v>51169289</v>
      </c>
      <c r="F1604" s="2">
        <v>19</v>
      </c>
      <c r="G1604" s="2" t="s">
        <v>1261</v>
      </c>
      <c r="H1604" s="2">
        <v>58</v>
      </c>
      <c r="I1604" s="2" t="s">
        <v>1259</v>
      </c>
      <c r="J1604" s="2" t="s">
        <v>1259</v>
      </c>
      <c r="K1604" s="2" t="s">
        <v>1259</v>
      </c>
      <c r="L1604" s="2">
        <v>2</v>
      </c>
      <c r="M1604" s="2" t="s">
        <v>2886</v>
      </c>
      <c r="N1604" s="2" t="s">
        <v>2888</v>
      </c>
      <c r="O1604" s="2">
        <v>999003164</v>
      </c>
      <c r="P1604" s="2">
        <v>4</v>
      </c>
      <c r="Q1604" s="2">
        <v>1950</v>
      </c>
      <c r="R1604" s="15">
        <v>18264</v>
      </c>
      <c r="S1604" s="2" t="s">
        <v>22059</v>
      </c>
      <c r="T1604" s="2" t="s">
        <v>1240</v>
      </c>
      <c r="U1604" s="2" t="s">
        <v>24497</v>
      </c>
    </row>
    <row r="1605" spans="5:21" x14ac:dyDescent="0.2">
      <c r="E1605" s="2">
        <v>61359047</v>
      </c>
      <c r="F1605" s="2">
        <v>6</v>
      </c>
      <c r="G1605" s="2" t="s">
        <v>1261</v>
      </c>
      <c r="H1605" s="2">
        <v>100</v>
      </c>
      <c r="I1605" s="2" t="s">
        <v>1259</v>
      </c>
      <c r="J1605" s="2" t="s">
        <v>1259</v>
      </c>
      <c r="K1605" s="2" t="s">
        <v>1259</v>
      </c>
      <c r="L1605" s="2">
        <v>2</v>
      </c>
      <c r="M1605" s="2" t="s">
        <v>2886</v>
      </c>
      <c r="N1605" s="2" t="s">
        <v>2888</v>
      </c>
      <c r="O1605" s="2">
        <v>999003165</v>
      </c>
      <c r="P1605" s="2">
        <v>4</v>
      </c>
      <c r="Q1605" s="2">
        <v>2008</v>
      </c>
      <c r="R1605" s="15">
        <v>39504</v>
      </c>
      <c r="S1605" s="2" t="s">
        <v>19701</v>
      </c>
      <c r="T1605" s="2" t="s">
        <v>1240</v>
      </c>
      <c r="U1605" s="2" t="s">
        <v>24498</v>
      </c>
    </row>
    <row r="1606" spans="5:21" x14ac:dyDescent="0.2">
      <c r="E1606" s="2" t="s">
        <v>16218</v>
      </c>
      <c r="F1606" s="2">
        <v>8</v>
      </c>
      <c r="G1606" s="2" t="s">
        <v>1261</v>
      </c>
      <c r="H1606" s="2">
        <v>58</v>
      </c>
      <c r="I1606" s="2" t="s">
        <v>1259</v>
      </c>
      <c r="J1606" s="2" t="s">
        <v>1259</v>
      </c>
      <c r="K1606" s="2" t="s">
        <v>1259</v>
      </c>
      <c r="L1606" s="2">
        <v>2</v>
      </c>
      <c r="M1606" s="2" t="s">
        <v>2886</v>
      </c>
      <c r="N1606" s="2" t="s">
        <v>2888</v>
      </c>
      <c r="O1606" s="2">
        <v>999003166</v>
      </c>
      <c r="P1606" s="2">
        <v>4</v>
      </c>
      <c r="Q1606" s="2">
        <v>2001</v>
      </c>
      <c r="R1606" s="15">
        <v>37167</v>
      </c>
      <c r="S1606" s="2" t="s">
        <v>16219</v>
      </c>
      <c r="T1606" s="2" t="s">
        <v>1240</v>
      </c>
      <c r="U1606" s="2" t="s">
        <v>24499</v>
      </c>
    </row>
    <row r="1607" spans="5:21" x14ac:dyDescent="0.2">
      <c r="E1607" s="2">
        <v>30613852</v>
      </c>
      <c r="F1607" s="2">
        <v>29</v>
      </c>
      <c r="G1607" s="2" t="s">
        <v>1261</v>
      </c>
      <c r="H1607" s="2">
        <v>58</v>
      </c>
      <c r="I1607" s="2" t="s">
        <v>1259</v>
      </c>
      <c r="J1607" s="2" t="s">
        <v>1259</v>
      </c>
      <c r="K1607" s="2" t="s">
        <v>1259</v>
      </c>
      <c r="L1607" s="2">
        <v>1</v>
      </c>
      <c r="M1607" s="2" t="s">
        <v>2886</v>
      </c>
      <c r="N1607" s="2" t="s">
        <v>2888</v>
      </c>
      <c r="O1607" s="2">
        <v>999003167</v>
      </c>
      <c r="P1607" s="2">
        <v>3</v>
      </c>
      <c r="Q1607" s="2">
        <v>2000</v>
      </c>
      <c r="R1607" s="15">
        <v>36565</v>
      </c>
      <c r="S1607" s="2" t="s">
        <v>23251</v>
      </c>
      <c r="T1607" s="2" t="s">
        <v>1240</v>
      </c>
      <c r="U1607" s="2" t="s">
        <v>24500</v>
      </c>
    </row>
    <row r="1608" spans="5:21" x14ac:dyDescent="0.2">
      <c r="E1608" s="2">
        <v>82731492</v>
      </c>
      <c r="F1608" s="2">
        <v>17</v>
      </c>
      <c r="G1608" s="2" t="s">
        <v>1261</v>
      </c>
      <c r="H1608" s="2">
        <v>58</v>
      </c>
      <c r="I1608" s="2" t="s">
        <v>1264</v>
      </c>
      <c r="J1608" s="2" t="s">
        <v>21</v>
      </c>
      <c r="K1608" s="2" t="s">
        <v>21</v>
      </c>
      <c r="L1608" s="2">
        <v>2</v>
      </c>
      <c r="M1608" s="2" t="s">
        <v>2886</v>
      </c>
      <c r="N1608" s="2" t="s">
        <v>2888</v>
      </c>
      <c r="O1608" s="2">
        <v>999003168</v>
      </c>
      <c r="P1608" s="2">
        <v>4</v>
      </c>
      <c r="Q1608" s="2">
        <v>2017</v>
      </c>
      <c r="R1608" s="15">
        <v>42835</v>
      </c>
      <c r="S1608" s="2" t="s">
        <v>16873</v>
      </c>
      <c r="T1608" s="2" t="s">
        <v>1240</v>
      </c>
      <c r="U1608" s="2" t="s">
        <v>24501</v>
      </c>
    </row>
    <row r="1609" spans="5:21" x14ac:dyDescent="0.2">
      <c r="E1609" s="2">
        <v>28083585</v>
      </c>
      <c r="F1609" s="2">
        <v>12</v>
      </c>
      <c r="G1609" s="2" t="s">
        <v>1261</v>
      </c>
      <c r="H1609" s="2">
        <v>58</v>
      </c>
      <c r="I1609" s="2" t="s">
        <v>1259</v>
      </c>
      <c r="J1609" s="2" t="s">
        <v>1259</v>
      </c>
      <c r="K1609" s="2" t="s">
        <v>1259</v>
      </c>
      <c r="L1609" s="2">
        <v>1</v>
      </c>
      <c r="M1609" s="2" t="s">
        <v>2886</v>
      </c>
      <c r="N1609" s="2" t="s">
        <v>2888</v>
      </c>
      <c r="O1609" s="2">
        <v>999003171</v>
      </c>
      <c r="P1609" s="2">
        <v>3</v>
      </c>
      <c r="Q1609" s="2">
        <v>1950</v>
      </c>
      <c r="R1609" s="15">
        <v>18264</v>
      </c>
      <c r="S1609" s="2" t="s">
        <v>19005</v>
      </c>
      <c r="T1609" s="2" t="s">
        <v>1240</v>
      </c>
      <c r="U1609" s="2" t="s">
        <v>3335</v>
      </c>
    </row>
    <row r="1610" spans="5:21" x14ac:dyDescent="0.2">
      <c r="E1610" s="2">
        <v>86488830</v>
      </c>
      <c r="F1610" s="2">
        <v>9</v>
      </c>
      <c r="G1610" s="2" t="s">
        <v>1261</v>
      </c>
      <c r="H1610" s="2">
        <v>34</v>
      </c>
      <c r="I1610" s="2" t="s">
        <v>1264</v>
      </c>
      <c r="J1610" s="2" t="s">
        <v>21</v>
      </c>
      <c r="K1610" s="2" t="s">
        <v>21</v>
      </c>
      <c r="L1610" s="2">
        <v>2</v>
      </c>
      <c r="M1610" s="2" t="s">
        <v>2886</v>
      </c>
      <c r="N1610" s="2" t="s">
        <v>2888</v>
      </c>
      <c r="O1610" s="2">
        <v>999003172</v>
      </c>
      <c r="P1610" s="2">
        <v>4</v>
      </c>
      <c r="Q1610" s="2">
        <v>2020</v>
      </c>
      <c r="R1610" s="15">
        <v>44011</v>
      </c>
      <c r="S1610" s="2" t="s">
        <v>24502</v>
      </c>
      <c r="T1610" s="2" t="s">
        <v>1240</v>
      </c>
      <c r="U1610" s="2" t="s">
        <v>24076</v>
      </c>
    </row>
    <row r="1611" spans="5:21" x14ac:dyDescent="0.2">
      <c r="E1611" s="2">
        <v>88420303</v>
      </c>
      <c r="F1611" s="2">
        <v>9</v>
      </c>
      <c r="G1611" s="2" t="s">
        <v>1261</v>
      </c>
      <c r="H1611" s="2">
        <v>58</v>
      </c>
      <c r="I1611" s="2" t="s">
        <v>1264</v>
      </c>
      <c r="J1611" s="2" t="s">
        <v>21</v>
      </c>
      <c r="K1611" s="2" t="s">
        <v>21</v>
      </c>
      <c r="L1611" s="2">
        <v>2</v>
      </c>
      <c r="M1611" s="2" t="s">
        <v>2886</v>
      </c>
      <c r="N1611" s="2" t="s">
        <v>2888</v>
      </c>
      <c r="O1611" s="2">
        <v>999003173</v>
      </c>
      <c r="P1611" s="2">
        <v>4</v>
      </c>
      <c r="Q1611" s="2">
        <v>2020</v>
      </c>
      <c r="R1611" s="15">
        <v>44011</v>
      </c>
      <c r="S1611" s="2" t="s">
        <v>24503</v>
      </c>
      <c r="T1611" s="2" t="s">
        <v>1240</v>
      </c>
      <c r="U1611" s="2" t="s">
        <v>24076</v>
      </c>
    </row>
    <row r="1612" spans="5:21" x14ac:dyDescent="0.2">
      <c r="E1612" s="2">
        <v>88420314</v>
      </c>
      <c r="F1612" s="2">
        <v>9</v>
      </c>
      <c r="G1612" s="2" t="s">
        <v>1261</v>
      </c>
      <c r="H1612" s="2" t="s">
        <v>21</v>
      </c>
      <c r="I1612" s="2" t="s">
        <v>1264</v>
      </c>
      <c r="J1612" s="2" t="s">
        <v>21</v>
      </c>
      <c r="K1612" s="2" t="s">
        <v>21</v>
      </c>
      <c r="L1612" s="2">
        <v>2</v>
      </c>
      <c r="M1612" s="2" t="s">
        <v>2886</v>
      </c>
      <c r="N1612" s="2" t="s">
        <v>2888</v>
      </c>
      <c r="O1612" s="2">
        <v>999003174</v>
      </c>
      <c r="P1612" s="2">
        <v>4</v>
      </c>
      <c r="Q1612" s="2">
        <v>2021</v>
      </c>
      <c r="R1612" s="15">
        <v>44236</v>
      </c>
      <c r="S1612" s="2" t="s">
        <v>19113</v>
      </c>
      <c r="T1612" s="2" t="s">
        <v>1240</v>
      </c>
      <c r="U1612" s="2" t="s">
        <v>24077</v>
      </c>
    </row>
    <row r="1613" spans="5:21" x14ac:dyDescent="0.2">
      <c r="E1613" s="2">
        <v>89574767</v>
      </c>
      <c r="F1613" s="2">
        <v>10</v>
      </c>
      <c r="G1613" s="2" t="s">
        <v>1261</v>
      </c>
      <c r="H1613" s="2" t="s">
        <v>21</v>
      </c>
      <c r="I1613" s="2" t="s">
        <v>1264</v>
      </c>
      <c r="J1613" s="2" t="s">
        <v>21</v>
      </c>
      <c r="K1613" s="2" t="s">
        <v>21</v>
      </c>
      <c r="L1613" s="2">
        <v>2</v>
      </c>
      <c r="M1613" s="2" t="s">
        <v>2886</v>
      </c>
      <c r="N1613" s="2" t="s">
        <v>2888</v>
      </c>
      <c r="O1613" s="2">
        <v>999003175</v>
      </c>
      <c r="P1613" s="2">
        <v>4</v>
      </c>
      <c r="Q1613" s="2">
        <v>2021</v>
      </c>
      <c r="R1613" s="15">
        <v>44236</v>
      </c>
      <c r="S1613" s="2" t="s">
        <v>24504</v>
      </c>
      <c r="T1613" s="2" t="s">
        <v>1240</v>
      </c>
      <c r="U1613" s="2" t="s">
        <v>24505</v>
      </c>
    </row>
    <row r="1614" spans="5:21" x14ac:dyDescent="0.2">
      <c r="E1614" s="2">
        <v>38021279</v>
      </c>
      <c r="F1614" s="2">
        <v>10</v>
      </c>
      <c r="G1614" s="2" t="s">
        <v>1261</v>
      </c>
      <c r="H1614" s="2">
        <v>58</v>
      </c>
      <c r="I1614" s="2" t="s">
        <v>1259</v>
      </c>
      <c r="J1614" s="2" t="s">
        <v>1259</v>
      </c>
      <c r="K1614" s="2" t="s">
        <v>1259</v>
      </c>
      <c r="L1614" s="2">
        <v>2</v>
      </c>
      <c r="M1614" s="2" t="s">
        <v>2886</v>
      </c>
      <c r="N1614" s="2" t="s">
        <v>2888</v>
      </c>
      <c r="O1614" s="2">
        <v>999003176</v>
      </c>
      <c r="P1614" s="2">
        <v>4</v>
      </c>
      <c r="Q1614" s="2">
        <v>2007</v>
      </c>
      <c r="R1614" s="15">
        <v>39157</v>
      </c>
      <c r="S1614" s="2" t="s">
        <v>17903</v>
      </c>
      <c r="T1614" s="2" t="s">
        <v>1240</v>
      </c>
      <c r="U1614" s="2" t="s">
        <v>24506</v>
      </c>
    </row>
    <row r="1615" spans="5:21" x14ac:dyDescent="0.2">
      <c r="E1615" s="2">
        <v>89574759</v>
      </c>
      <c r="F1615" s="2">
        <v>15</v>
      </c>
      <c r="G1615" s="2" t="s">
        <v>1261</v>
      </c>
      <c r="H1615" s="2" t="s">
        <v>21</v>
      </c>
      <c r="I1615" s="2" t="s">
        <v>1264</v>
      </c>
      <c r="J1615" s="2" t="s">
        <v>21</v>
      </c>
      <c r="K1615" s="2" t="s">
        <v>21</v>
      </c>
      <c r="L1615" s="2" t="s">
        <v>21</v>
      </c>
      <c r="M1615" s="2" t="s">
        <v>2886</v>
      </c>
      <c r="N1615" s="2" t="s">
        <v>2888</v>
      </c>
      <c r="O1615" s="2">
        <v>999003177</v>
      </c>
      <c r="P1615" s="2">
        <v>4</v>
      </c>
      <c r="Q1615" s="2">
        <v>2021</v>
      </c>
      <c r="R1615" s="15">
        <v>44431</v>
      </c>
      <c r="S1615" s="2" t="s">
        <v>21045</v>
      </c>
      <c r="T1615" s="2" t="s">
        <v>1240</v>
      </c>
      <c r="U1615" s="2" t="s">
        <v>15692</v>
      </c>
    </row>
    <row r="1616" spans="5:21" x14ac:dyDescent="0.2">
      <c r="E1616" s="2">
        <v>36284338</v>
      </c>
      <c r="F1616" s="2">
        <v>12</v>
      </c>
      <c r="G1616" s="2" t="s">
        <v>1261</v>
      </c>
      <c r="H1616" s="2">
        <v>58</v>
      </c>
      <c r="I1616" s="2" t="s">
        <v>1259</v>
      </c>
      <c r="J1616" s="2" t="s">
        <v>1259</v>
      </c>
      <c r="K1616" s="2" t="s">
        <v>1259</v>
      </c>
      <c r="L1616" s="2">
        <v>1</v>
      </c>
      <c r="M1616" s="2" t="s">
        <v>2886</v>
      </c>
      <c r="N1616" s="2" t="s">
        <v>2888</v>
      </c>
      <c r="O1616" s="2">
        <v>999003179</v>
      </c>
      <c r="P1616" s="2">
        <v>3</v>
      </c>
      <c r="Q1616" s="2">
        <v>1950</v>
      </c>
      <c r="R1616" s="15">
        <v>18264</v>
      </c>
      <c r="S1616" s="2" t="s">
        <v>18862</v>
      </c>
      <c r="T1616" s="2" t="s">
        <v>1240</v>
      </c>
      <c r="U1616" s="2" t="s">
        <v>382</v>
      </c>
    </row>
    <row r="1617" spans="5:21" x14ac:dyDescent="0.2">
      <c r="E1617" s="2">
        <v>30105332</v>
      </c>
      <c r="F1617" s="2">
        <v>20</v>
      </c>
      <c r="G1617" s="2" t="s">
        <v>1261</v>
      </c>
      <c r="H1617" s="2">
        <v>58</v>
      </c>
      <c r="I1617" s="2" t="s">
        <v>1259</v>
      </c>
      <c r="J1617" s="2" t="s">
        <v>1259</v>
      </c>
      <c r="K1617" s="2" t="s">
        <v>1259</v>
      </c>
      <c r="L1617" s="2">
        <v>1</v>
      </c>
      <c r="M1617" s="2" t="s">
        <v>2886</v>
      </c>
      <c r="N1617" s="2" t="s">
        <v>2888</v>
      </c>
      <c r="O1617" s="2">
        <v>999003180</v>
      </c>
      <c r="P1617" s="2">
        <v>3</v>
      </c>
      <c r="Q1617" s="2">
        <v>1999</v>
      </c>
      <c r="R1617" s="15">
        <v>36424</v>
      </c>
      <c r="S1617" s="2" t="s">
        <v>22133</v>
      </c>
      <c r="T1617" s="2" t="s">
        <v>1240</v>
      </c>
      <c r="U1617" s="2" t="s">
        <v>641</v>
      </c>
    </row>
    <row r="1618" spans="5:21" x14ac:dyDescent="0.2">
      <c r="E1618" s="2">
        <v>32411983</v>
      </c>
      <c r="F1618" s="2">
        <v>9</v>
      </c>
      <c r="G1618" s="2" t="s">
        <v>1261</v>
      </c>
      <c r="H1618" s="2">
        <v>58</v>
      </c>
      <c r="I1618" s="2" t="s">
        <v>1259</v>
      </c>
      <c r="J1618" s="2" t="s">
        <v>1259</v>
      </c>
      <c r="K1618" s="2" t="s">
        <v>1259</v>
      </c>
      <c r="L1618" s="2">
        <v>2</v>
      </c>
      <c r="M1618" s="2" t="s">
        <v>2886</v>
      </c>
      <c r="N1618" s="2" t="s">
        <v>2888</v>
      </c>
      <c r="O1618" s="2">
        <v>999003181</v>
      </c>
      <c r="P1618" s="2">
        <v>4</v>
      </c>
      <c r="Q1618" s="2">
        <v>1999</v>
      </c>
      <c r="R1618" s="15">
        <v>36202</v>
      </c>
      <c r="S1618" s="2" t="s">
        <v>20314</v>
      </c>
      <c r="T1618" s="2" t="s">
        <v>1240</v>
      </c>
      <c r="U1618" s="2" t="s">
        <v>24078</v>
      </c>
    </row>
    <row r="1619" spans="5:21" x14ac:dyDescent="0.2">
      <c r="E1619" s="2">
        <v>64994160</v>
      </c>
      <c r="F1619" s="2">
        <v>11</v>
      </c>
      <c r="G1619" s="2" t="s">
        <v>1261</v>
      </c>
      <c r="H1619" s="2">
        <v>58</v>
      </c>
      <c r="I1619" s="2" t="s">
        <v>1259</v>
      </c>
      <c r="J1619" s="2" t="s">
        <v>1259</v>
      </c>
      <c r="K1619" s="2" t="s">
        <v>1259</v>
      </c>
      <c r="L1619" s="2" t="s">
        <v>21</v>
      </c>
      <c r="M1619" s="2" t="s">
        <v>2886</v>
      </c>
      <c r="N1619" s="2" t="s">
        <v>2888</v>
      </c>
      <c r="O1619" s="2">
        <v>999003184</v>
      </c>
      <c r="P1619" s="2">
        <v>4</v>
      </c>
      <c r="Q1619" s="2">
        <v>2011</v>
      </c>
      <c r="R1619" s="15">
        <v>40787</v>
      </c>
      <c r="S1619" s="2" t="s">
        <v>17610</v>
      </c>
      <c r="T1619" s="2" t="s">
        <v>1240</v>
      </c>
      <c r="U1619" s="2" t="s">
        <v>24103</v>
      </c>
    </row>
    <row r="1620" spans="5:21" x14ac:dyDescent="0.2">
      <c r="E1620" s="2">
        <v>35251620</v>
      </c>
      <c r="F1620" s="2">
        <v>20</v>
      </c>
      <c r="G1620" s="2" t="s">
        <v>1261</v>
      </c>
      <c r="H1620" s="2">
        <v>58</v>
      </c>
      <c r="I1620" s="2" t="s">
        <v>1259</v>
      </c>
      <c r="J1620" s="2" t="s">
        <v>1259</v>
      </c>
      <c r="K1620" s="2" t="s">
        <v>1259</v>
      </c>
      <c r="L1620" s="2">
        <v>2</v>
      </c>
      <c r="M1620" s="2" t="s">
        <v>2886</v>
      </c>
      <c r="N1620" s="2" t="s">
        <v>2888</v>
      </c>
      <c r="O1620" s="2">
        <v>999003185</v>
      </c>
      <c r="P1620" s="2">
        <v>3</v>
      </c>
      <c r="Q1620" s="2">
        <v>1950</v>
      </c>
      <c r="R1620" s="15">
        <v>18264</v>
      </c>
      <c r="S1620" s="2" t="s">
        <v>22127</v>
      </c>
      <c r="T1620" s="2" t="s">
        <v>1240</v>
      </c>
      <c r="U1620" s="2" t="s">
        <v>642</v>
      </c>
    </row>
    <row r="1621" spans="5:21" x14ac:dyDescent="0.2">
      <c r="E1621" s="2">
        <v>3025903</v>
      </c>
      <c r="F1621" s="2">
        <v>12</v>
      </c>
      <c r="G1621" s="2" t="s">
        <v>1261</v>
      </c>
      <c r="H1621" s="2">
        <v>58</v>
      </c>
      <c r="I1621" s="2" t="s">
        <v>1259</v>
      </c>
      <c r="J1621" s="2" t="s">
        <v>1259</v>
      </c>
      <c r="K1621" s="2" t="s">
        <v>1259</v>
      </c>
      <c r="L1621" s="2">
        <v>1</v>
      </c>
      <c r="M1621" s="2" t="s">
        <v>2886</v>
      </c>
      <c r="N1621" s="2" t="s">
        <v>2888</v>
      </c>
      <c r="O1621" s="2">
        <v>999003187</v>
      </c>
      <c r="P1621" s="2">
        <v>3</v>
      </c>
      <c r="Q1621" s="2">
        <v>1950</v>
      </c>
      <c r="R1621" s="15">
        <v>18264</v>
      </c>
      <c r="S1621" s="2" t="s">
        <v>17364</v>
      </c>
      <c r="T1621" s="2" t="s">
        <v>1240</v>
      </c>
      <c r="U1621" s="2" t="s">
        <v>381</v>
      </c>
    </row>
    <row r="1622" spans="5:21" x14ac:dyDescent="0.2">
      <c r="E1622" s="2">
        <v>35854620</v>
      </c>
      <c r="F1622" s="2">
        <v>8</v>
      </c>
      <c r="G1622" s="2" t="s">
        <v>1261</v>
      </c>
      <c r="H1622" s="2">
        <v>58</v>
      </c>
      <c r="I1622" s="2" t="s">
        <v>1259</v>
      </c>
      <c r="J1622" s="2" t="s">
        <v>1259</v>
      </c>
      <c r="K1622" s="2" t="s">
        <v>1259</v>
      </c>
      <c r="L1622" s="2">
        <v>1</v>
      </c>
      <c r="M1622" s="2" t="s">
        <v>2886</v>
      </c>
      <c r="N1622" s="2" t="s">
        <v>2888</v>
      </c>
      <c r="O1622" s="2">
        <v>999003188</v>
      </c>
      <c r="P1622" s="2">
        <v>3</v>
      </c>
      <c r="Q1622" s="2">
        <v>1950</v>
      </c>
      <c r="R1622" s="15">
        <v>18264</v>
      </c>
      <c r="S1622" s="2" t="s">
        <v>16079</v>
      </c>
      <c r="T1622" s="2" t="s">
        <v>1240</v>
      </c>
      <c r="U1622" s="2" t="s">
        <v>16753</v>
      </c>
    </row>
    <row r="1623" spans="5:21" x14ac:dyDescent="0.2">
      <c r="E1623" s="2">
        <v>32411842</v>
      </c>
      <c r="F1623" s="2">
        <v>4</v>
      </c>
      <c r="G1623" s="2" t="s">
        <v>1261</v>
      </c>
      <c r="H1623" s="2">
        <v>58</v>
      </c>
      <c r="I1623" s="2" t="s">
        <v>1259</v>
      </c>
      <c r="J1623" s="2" t="s">
        <v>1259</v>
      </c>
      <c r="K1623" s="2" t="s">
        <v>1259</v>
      </c>
      <c r="L1623" s="2" t="s">
        <v>21</v>
      </c>
      <c r="M1623" s="2" t="s">
        <v>2886</v>
      </c>
      <c r="N1623" s="2" t="s">
        <v>2888</v>
      </c>
      <c r="O1623" s="2">
        <v>999003189</v>
      </c>
      <c r="P1623" s="2">
        <v>3</v>
      </c>
      <c r="Q1623" s="2">
        <v>2006</v>
      </c>
      <c r="R1623" s="15">
        <v>38880</v>
      </c>
      <c r="S1623" s="2" t="s">
        <v>24507</v>
      </c>
      <c r="T1623" s="2" t="s">
        <v>1240</v>
      </c>
      <c r="U1623" s="2" t="s">
        <v>1083</v>
      </c>
    </row>
    <row r="1624" spans="5:21" x14ac:dyDescent="0.2">
      <c r="E1624" s="2">
        <v>72102904</v>
      </c>
      <c r="F1624" s="2">
        <v>14</v>
      </c>
      <c r="G1624" s="2" t="s">
        <v>1261</v>
      </c>
      <c r="H1624" s="2" t="s">
        <v>21</v>
      </c>
      <c r="I1624" s="2" t="s">
        <v>1265</v>
      </c>
      <c r="J1624" s="2" t="s">
        <v>21</v>
      </c>
      <c r="K1624" s="2" t="s">
        <v>21</v>
      </c>
      <c r="L1624" s="2">
        <v>2</v>
      </c>
      <c r="M1624" s="2" t="s">
        <v>2886</v>
      </c>
      <c r="N1624" s="2" t="s">
        <v>2888</v>
      </c>
      <c r="O1624" s="2">
        <v>999003191</v>
      </c>
      <c r="P1624" s="2">
        <v>4</v>
      </c>
      <c r="Q1624" s="2">
        <v>2013</v>
      </c>
      <c r="R1624" s="15">
        <v>41408</v>
      </c>
      <c r="S1624" s="2" t="s">
        <v>20998</v>
      </c>
      <c r="T1624" s="2" t="s">
        <v>1240</v>
      </c>
      <c r="U1624" s="2" t="s">
        <v>3336</v>
      </c>
    </row>
    <row r="1625" spans="5:21" x14ac:dyDescent="0.2">
      <c r="E1625" s="2">
        <v>85130926</v>
      </c>
      <c r="F1625" s="2">
        <v>31</v>
      </c>
      <c r="G1625" s="2" t="s">
        <v>1261</v>
      </c>
      <c r="H1625" s="2">
        <v>58</v>
      </c>
      <c r="I1625" s="2" t="s">
        <v>1264</v>
      </c>
      <c r="J1625" s="2" t="s">
        <v>21</v>
      </c>
      <c r="K1625" s="2" t="s">
        <v>21</v>
      </c>
      <c r="L1625" s="2" t="s">
        <v>21</v>
      </c>
      <c r="M1625" s="2" t="s">
        <v>2886</v>
      </c>
      <c r="N1625" s="2" t="s">
        <v>2888</v>
      </c>
      <c r="O1625" s="2">
        <v>999003192</v>
      </c>
      <c r="P1625" s="2">
        <v>4</v>
      </c>
      <c r="Q1625" s="2">
        <v>2018</v>
      </c>
      <c r="R1625" s="15">
        <v>43280</v>
      </c>
      <c r="S1625" s="2" t="s">
        <v>17274</v>
      </c>
      <c r="T1625" s="2" t="s">
        <v>1240</v>
      </c>
      <c r="U1625" s="2" t="s">
        <v>24508</v>
      </c>
    </row>
    <row r="1626" spans="5:21" x14ac:dyDescent="0.2">
      <c r="E1626" s="2">
        <v>32411654</v>
      </c>
      <c r="F1626" s="2">
        <v>24</v>
      </c>
      <c r="G1626" s="2" t="s">
        <v>1261</v>
      </c>
      <c r="H1626" s="2">
        <v>58</v>
      </c>
      <c r="I1626" s="2" t="s">
        <v>1259</v>
      </c>
      <c r="J1626" s="2" t="s">
        <v>1259</v>
      </c>
      <c r="K1626" s="2" t="s">
        <v>1259</v>
      </c>
      <c r="L1626" s="2" t="s">
        <v>21</v>
      </c>
      <c r="M1626" s="2" t="s">
        <v>2886</v>
      </c>
      <c r="N1626" s="2" t="s">
        <v>2888</v>
      </c>
      <c r="O1626" s="2">
        <v>999003193</v>
      </c>
      <c r="P1626" s="2">
        <v>3</v>
      </c>
      <c r="Q1626" s="2">
        <v>1950</v>
      </c>
      <c r="R1626" s="15">
        <v>18264</v>
      </c>
      <c r="S1626" s="2" t="s">
        <v>22616</v>
      </c>
      <c r="T1626" s="2" t="s">
        <v>1240</v>
      </c>
      <c r="U1626" s="2" t="s">
        <v>1200</v>
      </c>
    </row>
    <row r="1627" spans="5:21" x14ac:dyDescent="0.2">
      <c r="E1627" s="2">
        <v>35854639</v>
      </c>
      <c r="F1627" s="2">
        <v>10</v>
      </c>
      <c r="G1627" s="2" t="s">
        <v>1261</v>
      </c>
      <c r="H1627" s="2">
        <v>58</v>
      </c>
      <c r="I1627" s="2" t="s">
        <v>1259</v>
      </c>
      <c r="J1627" s="2" t="s">
        <v>1259</v>
      </c>
      <c r="K1627" s="2" t="s">
        <v>1259</v>
      </c>
      <c r="L1627" s="2">
        <v>1</v>
      </c>
      <c r="M1627" s="2" t="s">
        <v>2886</v>
      </c>
      <c r="N1627" s="2" t="s">
        <v>2888</v>
      </c>
      <c r="O1627" s="2">
        <v>999003196</v>
      </c>
      <c r="P1627" s="2">
        <v>3</v>
      </c>
      <c r="Q1627" s="2">
        <v>2000</v>
      </c>
      <c r="R1627" s="15">
        <v>36790</v>
      </c>
      <c r="S1627" s="2" t="s">
        <v>20579</v>
      </c>
      <c r="T1627" s="2" t="s">
        <v>1240</v>
      </c>
      <c r="U1627" s="2" t="s">
        <v>24509</v>
      </c>
    </row>
    <row r="1628" spans="5:21" x14ac:dyDescent="0.2">
      <c r="E1628" s="2" t="s">
        <v>2861</v>
      </c>
      <c r="F1628" s="2">
        <v>22</v>
      </c>
      <c r="G1628" s="2" t="s">
        <v>1261</v>
      </c>
      <c r="H1628" s="2">
        <v>58</v>
      </c>
      <c r="I1628" s="2" t="s">
        <v>1259</v>
      </c>
      <c r="J1628" s="2" t="s">
        <v>1259</v>
      </c>
      <c r="K1628" s="2" t="s">
        <v>1259</v>
      </c>
      <c r="L1628" s="2" t="s">
        <v>21</v>
      </c>
      <c r="M1628" s="2" t="s">
        <v>2886</v>
      </c>
      <c r="N1628" s="2" t="s">
        <v>2888</v>
      </c>
      <c r="O1628" s="2">
        <v>999003197</v>
      </c>
      <c r="P1628" s="2">
        <v>4</v>
      </c>
      <c r="Q1628" s="2">
        <v>2001</v>
      </c>
      <c r="R1628" s="15">
        <v>37195</v>
      </c>
      <c r="S1628" s="2" t="s">
        <v>18723</v>
      </c>
      <c r="T1628" s="2" t="s">
        <v>1240</v>
      </c>
      <c r="U1628" s="2" t="s">
        <v>643</v>
      </c>
    </row>
    <row r="1629" spans="5:21" x14ac:dyDescent="0.2">
      <c r="E1629" s="2">
        <v>79640292</v>
      </c>
      <c r="F1629" s="2">
        <v>4</v>
      </c>
      <c r="G1629" s="2" t="s">
        <v>1261</v>
      </c>
      <c r="H1629" s="2">
        <v>58</v>
      </c>
      <c r="I1629" s="2" t="s">
        <v>1264</v>
      </c>
      <c r="J1629" s="2" t="s">
        <v>21</v>
      </c>
      <c r="K1629" s="2" t="s">
        <v>21</v>
      </c>
      <c r="L1629" s="2">
        <v>2</v>
      </c>
      <c r="M1629" s="2" t="s">
        <v>2886</v>
      </c>
      <c r="N1629" s="2" t="s">
        <v>2888</v>
      </c>
      <c r="O1629" s="2">
        <v>999003198</v>
      </c>
      <c r="P1629" s="2">
        <v>4</v>
      </c>
      <c r="Q1629" s="2">
        <v>2015</v>
      </c>
      <c r="R1629" s="15">
        <v>42228</v>
      </c>
      <c r="S1629" s="2" t="s">
        <v>16991</v>
      </c>
      <c r="T1629" s="2" t="s">
        <v>1240</v>
      </c>
      <c r="U1629" s="2" t="s">
        <v>1084</v>
      </c>
    </row>
    <row r="1630" spans="5:21" x14ac:dyDescent="0.2">
      <c r="E1630" s="2">
        <v>62066206</v>
      </c>
      <c r="F1630" s="2">
        <v>17</v>
      </c>
      <c r="G1630" s="2" t="s">
        <v>1261</v>
      </c>
      <c r="H1630" s="2">
        <v>58</v>
      </c>
      <c r="I1630" s="2" t="s">
        <v>1259</v>
      </c>
      <c r="J1630" s="2" t="s">
        <v>1259</v>
      </c>
      <c r="K1630" s="2" t="s">
        <v>1259</v>
      </c>
      <c r="L1630" s="2">
        <v>2</v>
      </c>
      <c r="M1630" s="2" t="s">
        <v>2886</v>
      </c>
      <c r="N1630" s="2" t="s">
        <v>2888</v>
      </c>
      <c r="O1630" s="2">
        <v>999003199</v>
      </c>
      <c r="P1630" s="2">
        <v>4</v>
      </c>
      <c r="Q1630" s="2">
        <v>2009</v>
      </c>
      <c r="R1630" s="15">
        <v>39960</v>
      </c>
      <c r="S1630" s="2" t="s">
        <v>18634</v>
      </c>
      <c r="T1630" s="2" t="s">
        <v>1240</v>
      </c>
      <c r="U1630" s="2" t="s">
        <v>24510</v>
      </c>
    </row>
    <row r="1631" spans="5:21" x14ac:dyDescent="0.2">
      <c r="E1631" s="2">
        <v>31840360</v>
      </c>
      <c r="F1631" s="2">
        <v>27</v>
      </c>
      <c r="G1631" s="2" t="s">
        <v>1261</v>
      </c>
      <c r="H1631" s="2">
        <v>58</v>
      </c>
      <c r="I1631" s="2" t="s">
        <v>1259</v>
      </c>
      <c r="J1631" s="2" t="s">
        <v>1259</v>
      </c>
      <c r="K1631" s="2" t="s">
        <v>1259</v>
      </c>
      <c r="L1631" s="2">
        <v>1</v>
      </c>
      <c r="M1631" s="2" t="s">
        <v>2886</v>
      </c>
      <c r="N1631" s="2" t="s">
        <v>2888</v>
      </c>
      <c r="O1631" s="2">
        <v>999003200</v>
      </c>
      <c r="P1631" s="2">
        <v>3</v>
      </c>
      <c r="Q1631" s="2">
        <v>1950</v>
      </c>
      <c r="R1631" s="15">
        <v>18264</v>
      </c>
      <c r="S1631" s="2" t="s">
        <v>22938</v>
      </c>
      <c r="T1631" s="2" t="s">
        <v>1240</v>
      </c>
      <c r="U1631" s="2" t="s">
        <v>24511</v>
      </c>
    </row>
    <row r="1632" spans="5:21" x14ac:dyDescent="0.2">
      <c r="E1632" s="2">
        <v>11152152</v>
      </c>
      <c r="F1632" s="2">
        <v>15</v>
      </c>
      <c r="G1632" s="2" t="s">
        <v>1261</v>
      </c>
      <c r="H1632" s="2">
        <v>58</v>
      </c>
      <c r="I1632" s="2" t="s">
        <v>1259</v>
      </c>
      <c r="J1632" s="2" t="s">
        <v>1259</v>
      </c>
      <c r="K1632" s="2" t="s">
        <v>1259</v>
      </c>
      <c r="L1632" s="2">
        <v>2</v>
      </c>
      <c r="M1632" s="2" t="s">
        <v>2886</v>
      </c>
      <c r="N1632" s="2" t="s">
        <v>2888</v>
      </c>
      <c r="O1632" s="2">
        <v>999003201</v>
      </c>
      <c r="P1632" s="2">
        <v>4</v>
      </c>
      <c r="Q1632" s="2">
        <v>2001</v>
      </c>
      <c r="R1632" s="15">
        <v>36910</v>
      </c>
      <c r="S1632" s="2" t="s">
        <v>21146</v>
      </c>
      <c r="T1632" s="2" t="s">
        <v>1240</v>
      </c>
      <c r="U1632" s="2" t="s">
        <v>24158</v>
      </c>
    </row>
    <row r="1633" spans="5:21" x14ac:dyDescent="0.2">
      <c r="E1633" s="2" t="s">
        <v>18107</v>
      </c>
      <c r="F1633" s="2">
        <v>14</v>
      </c>
      <c r="G1633" s="2" t="s">
        <v>1261</v>
      </c>
      <c r="H1633" s="2">
        <v>58</v>
      </c>
      <c r="I1633" s="2" t="s">
        <v>1259</v>
      </c>
      <c r="J1633" s="2" t="s">
        <v>1259</v>
      </c>
      <c r="K1633" s="2" t="s">
        <v>1259</v>
      </c>
      <c r="L1633" s="2">
        <v>2</v>
      </c>
      <c r="M1633" s="2" t="s">
        <v>2886</v>
      </c>
      <c r="N1633" s="2" t="s">
        <v>2888</v>
      </c>
      <c r="O1633" s="2">
        <v>999003203</v>
      </c>
      <c r="P1633" s="2">
        <v>4</v>
      </c>
      <c r="Q1633" s="2">
        <v>2005</v>
      </c>
      <c r="R1633" s="15">
        <v>38488</v>
      </c>
      <c r="S1633" s="2" t="s">
        <v>18108</v>
      </c>
      <c r="T1633" s="2" t="s">
        <v>1240</v>
      </c>
      <c r="U1633" s="2" t="s">
        <v>644</v>
      </c>
    </row>
    <row r="1634" spans="5:21" x14ac:dyDescent="0.2">
      <c r="E1634" s="2">
        <v>79643353</v>
      </c>
      <c r="F1634" s="2">
        <v>29</v>
      </c>
      <c r="G1634" s="2" t="s">
        <v>1261</v>
      </c>
      <c r="H1634" s="2">
        <v>58</v>
      </c>
      <c r="I1634" s="2" t="s">
        <v>1264</v>
      </c>
      <c r="J1634" s="2" t="s">
        <v>21</v>
      </c>
      <c r="K1634" s="2" t="s">
        <v>21</v>
      </c>
      <c r="L1634" s="2">
        <v>2</v>
      </c>
      <c r="M1634" s="2" t="s">
        <v>2886</v>
      </c>
      <c r="N1634" s="2" t="s">
        <v>2888</v>
      </c>
      <c r="O1634" s="2">
        <v>999003205</v>
      </c>
      <c r="P1634" s="2">
        <v>4</v>
      </c>
      <c r="Q1634" s="2">
        <v>2015</v>
      </c>
      <c r="R1634" s="15">
        <v>42212</v>
      </c>
      <c r="S1634" s="2" t="s">
        <v>15688</v>
      </c>
      <c r="T1634" s="2" t="s">
        <v>1240</v>
      </c>
      <c r="U1634" s="2" t="s">
        <v>24512</v>
      </c>
    </row>
    <row r="1635" spans="5:21" x14ac:dyDescent="0.2">
      <c r="E1635" s="2" t="s">
        <v>22727</v>
      </c>
      <c r="F1635" s="2">
        <v>25</v>
      </c>
      <c r="G1635" s="2" t="s">
        <v>1261</v>
      </c>
      <c r="H1635" s="2">
        <v>58</v>
      </c>
      <c r="I1635" s="2" t="s">
        <v>1259</v>
      </c>
      <c r="J1635" s="2" t="s">
        <v>1259</v>
      </c>
      <c r="K1635" s="2" t="s">
        <v>1259</v>
      </c>
      <c r="L1635" s="2">
        <v>2</v>
      </c>
      <c r="M1635" s="2" t="s">
        <v>2886</v>
      </c>
      <c r="N1635" s="2" t="s">
        <v>2888</v>
      </c>
      <c r="O1635" s="2">
        <v>999003206</v>
      </c>
      <c r="P1635" s="2">
        <v>3</v>
      </c>
      <c r="Q1635" s="2">
        <v>1950</v>
      </c>
      <c r="R1635" s="15">
        <v>18264</v>
      </c>
      <c r="S1635" s="2" t="s">
        <v>22728</v>
      </c>
      <c r="T1635" s="2" t="s">
        <v>1240</v>
      </c>
      <c r="U1635" s="2" t="s">
        <v>24513</v>
      </c>
    </row>
    <row r="1636" spans="5:21" x14ac:dyDescent="0.2">
      <c r="E1636" s="2">
        <v>13254824</v>
      </c>
      <c r="F1636" s="2">
        <v>12</v>
      </c>
      <c r="G1636" s="2" t="s">
        <v>1261</v>
      </c>
      <c r="H1636" s="2">
        <v>58</v>
      </c>
      <c r="I1636" s="2" t="s">
        <v>1259</v>
      </c>
      <c r="J1636" s="2" t="s">
        <v>1259</v>
      </c>
      <c r="K1636" s="2" t="s">
        <v>1259</v>
      </c>
      <c r="L1636" s="2">
        <v>2</v>
      </c>
      <c r="M1636" s="2" t="s">
        <v>2886</v>
      </c>
      <c r="N1636" s="2" t="s">
        <v>2888</v>
      </c>
      <c r="O1636" s="2">
        <v>999003207</v>
      </c>
      <c r="P1636" s="2">
        <v>4</v>
      </c>
      <c r="Q1636" s="2">
        <v>2000</v>
      </c>
      <c r="R1636" s="15">
        <v>36721</v>
      </c>
      <c r="S1636" s="2" t="s">
        <v>20816</v>
      </c>
      <c r="T1636" s="2" t="s">
        <v>1240</v>
      </c>
      <c r="U1636" s="2" t="s">
        <v>383</v>
      </c>
    </row>
    <row r="1637" spans="5:21" x14ac:dyDescent="0.2">
      <c r="E1637" s="2">
        <v>71538009</v>
      </c>
      <c r="F1637" s="2">
        <v>4</v>
      </c>
      <c r="G1637" s="2" t="s">
        <v>1261</v>
      </c>
      <c r="H1637" s="2">
        <v>58</v>
      </c>
      <c r="I1637" s="2" t="s">
        <v>1265</v>
      </c>
      <c r="J1637" s="2" t="s">
        <v>1265</v>
      </c>
      <c r="K1637" s="2" t="s">
        <v>21</v>
      </c>
      <c r="L1637" s="2" t="s">
        <v>21</v>
      </c>
      <c r="M1637" s="2" t="s">
        <v>2886</v>
      </c>
      <c r="N1637" s="2" t="s">
        <v>2888</v>
      </c>
      <c r="O1637" s="2">
        <v>999003208</v>
      </c>
      <c r="P1637" s="2">
        <v>4</v>
      </c>
      <c r="Q1637" s="2">
        <v>2012</v>
      </c>
      <c r="R1637" s="15">
        <v>41197</v>
      </c>
      <c r="S1637" s="2" t="s">
        <v>19461</v>
      </c>
      <c r="T1637" s="2" t="s">
        <v>1240</v>
      </c>
      <c r="U1637" s="2" t="s">
        <v>996</v>
      </c>
    </row>
    <row r="1638" spans="5:21" x14ac:dyDescent="0.2">
      <c r="E1638" s="2">
        <v>12099406</v>
      </c>
      <c r="F1638" s="2">
        <v>31</v>
      </c>
      <c r="G1638" s="2" t="s">
        <v>1261</v>
      </c>
      <c r="H1638" s="2">
        <v>58</v>
      </c>
      <c r="I1638" s="2" t="s">
        <v>1259</v>
      </c>
      <c r="J1638" s="2" t="s">
        <v>1259</v>
      </c>
      <c r="K1638" s="2" t="s">
        <v>1259</v>
      </c>
      <c r="L1638" s="2">
        <v>2</v>
      </c>
      <c r="M1638" s="2" t="s">
        <v>2886</v>
      </c>
      <c r="N1638" s="2" t="s">
        <v>2888</v>
      </c>
      <c r="O1638" s="2">
        <v>999003209</v>
      </c>
      <c r="P1638" s="2">
        <v>4</v>
      </c>
      <c r="Q1638" s="2">
        <v>2007</v>
      </c>
      <c r="R1638" s="15">
        <v>39154</v>
      </c>
      <c r="S1638" s="2" t="s">
        <v>17394</v>
      </c>
      <c r="T1638" s="2" t="s">
        <v>1240</v>
      </c>
      <c r="U1638" s="2" t="s">
        <v>17395</v>
      </c>
    </row>
    <row r="1639" spans="5:21" x14ac:dyDescent="0.2">
      <c r="E1639" s="2">
        <v>30613511</v>
      </c>
      <c r="F1639" s="2">
        <v>11</v>
      </c>
      <c r="G1639" s="2" t="s">
        <v>1261</v>
      </c>
      <c r="H1639" s="2">
        <v>58</v>
      </c>
      <c r="I1639" s="2" t="s">
        <v>1259</v>
      </c>
      <c r="J1639" s="2" t="s">
        <v>1259</v>
      </c>
      <c r="K1639" s="2" t="s">
        <v>1259</v>
      </c>
      <c r="L1639" s="2">
        <v>1</v>
      </c>
      <c r="M1639" s="2" t="s">
        <v>2886</v>
      </c>
      <c r="N1639" s="2" t="s">
        <v>2888</v>
      </c>
      <c r="O1639" s="2">
        <v>999003210</v>
      </c>
      <c r="P1639" s="2">
        <v>3</v>
      </c>
      <c r="Q1639" s="2">
        <v>2004</v>
      </c>
      <c r="R1639" s="15">
        <v>37998</v>
      </c>
      <c r="S1639" s="2" t="s">
        <v>19004</v>
      </c>
      <c r="T1639" s="2" t="s">
        <v>1240</v>
      </c>
      <c r="U1639" s="2" t="s">
        <v>24104</v>
      </c>
    </row>
    <row r="1640" spans="5:21" x14ac:dyDescent="0.2">
      <c r="E1640" s="2">
        <v>28083568</v>
      </c>
      <c r="F1640" s="2">
        <v>22</v>
      </c>
      <c r="G1640" s="2" t="s">
        <v>1261</v>
      </c>
      <c r="H1640" s="2">
        <v>58</v>
      </c>
      <c r="I1640" s="2" t="s">
        <v>1259</v>
      </c>
      <c r="J1640" s="2" t="s">
        <v>1259</v>
      </c>
      <c r="K1640" s="2" t="s">
        <v>1259</v>
      </c>
      <c r="L1640" s="2">
        <v>1</v>
      </c>
      <c r="M1640" s="2" t="s">
        <v>2886</v>
      </c>
      <c r="N1640" s="2" t="s">
        <v>2888</v>
      </c>
      <c r="O1640" s="2">
        <v>999003211</v>
      </c>
      <c r="P1640" s="2">
        <v>3</v>
      </c>
      <c r="Q1640" s="2">
        <v>1950</v>
      </c>
      <c r="R1640" s="15">
        <v>18264</v>
      </c>
      <c r="S1640" s="2" t="s">
        <v>22347</v>
      </c>
      <c r="T1640" s="2" t="s">
        <v>1240</v>
      </c>
      <c r="U1640" s="2" t="s">
        <v>645</v>
      </c>
    </row>
    <row r="1641" spans="5:21" x14ac:dyDescent="0.2">
      <c r="E1641" s="2">
        <v>31448171</v>
      </c>
      <c r="F1641" s="2">
        <v>20</v>
      </c>
      <c r="G1641" s="2" t="s">
        <v>1261</v>
      </c>
      <c r="H1641" s="2">
        <v>58</v>
      </c>
      <c r="I1641" s="2" t="s">
        <v>1259</v>
      </c>
      <c r="J1641" s="2" t="s">
        <v>1259</v>
      </c>
      <c r="K1641" s="2" t="s">
        <v>1259</v>
      </c>
      <c r="L1641" s="2">
        <v>2</v>
      </c>
      <c r="M1641" s="2" t="s">
        <v>2886</v>
      </c>
      <c r="N1641" s="2" t="s">
        <v>2888</v>
      </c>
      <c r="O1641" s="2">
        <v>999003213</v>
      </c>
      <c r="P1641" s="2">
        <v>3</v>
      </c>
      <c r="Q1641" s="2">
        <v>1950</v>
      </c>
      <c r="R1641" s="15">
        <v>18264</v>
      </c>
      <c r="S1641" s="2" t="s">
        <v>16752</v>
      </c>
      <c r="T1641" s="2" t="s">
        <v>1240</v>
      </c>
      <c r="U1641" s="2" t="s">
        <v>646</v>
      </c>
    </row>
    <row r="1642" spans="5:21" x14ac:dyDescent="0.2">
      <c r="E1642" s="2">
        <v>46409201</v>
      </c>
      <c r="F1642" s="2">
        <v>2</v>
      </c>
      <c r="G1642" s="2" t="s">
        <v>1261</v>
      </c>
      <c r="H1642" s="2">
        <v>58</v>
      </c>
      <c r="I1642" s="2" t="s">
        <v>1259</v>
      </c>
      <c r="J1642" s="2" t="s">
        <v>1259</v>
      </c>
      <c r="K1642" s="2" t="s">
        <v>1259</v>
      </c>
      <c r="L1642" s="2">
        <v>1</v>
      </c>
      <c r="M1642" s="2" t="s">
        <v>2886</v>
      </c>
      <c r="N1642" s="2" t="s">
        <v>2888</v>
      </c>
      <c r="O1642" s="2">
        <v>999003214</v>
      </c>
      <c r="P1642" s="2">
        <v>3</v>
      </c>
      <c r="Q1642" s="2">
        <v>1999</v>
      </c>
      <c r="R1642" s="15">
        <v>36467</v>
      </c>
      <c r="S1642" s="2" t="s">
        <v>19010</v>
      </c>
      <c r="T1642" s="2" t="s">
        <v>1240</v>
      </c>
      <c r="U1642" s="2" t="s">
        <v>2934</v>
      </c>
    </row>
    <row r="1643" spans="5:21" x14ac:dyDescent="0.2">
      <c r="E1643" s="2">
        <v>87061420</v>
      </c>
      <c r="F1643" s="2">
        <v>7</v>
      </c>
      <c r="G1643" s="2" t="s">
        <v>1261</v>
      </c>
      <c r="H1643" s="2">
        <v>58</v>
      </c>
      <c r="I1643" s="2" t="s">
        <v>1259</v>
      </c>
      <c r="J1643" s="2" t="s">
        <v>1259</v>
      </c>
      <c r="K1643" s="2" t="s">
        <v>1259</v>
      </c>
      <c r="L1643" s="2">
        <v>2</v>
      </c>
      <c r="M1643" s="2" t="s">
        <v>2886</v>
      </c>
      <c r="N1643" s="2" t="s">
        <v>2888</v>
      </c>
      <c r="O1643" s="2">
        <v>999003216</v>
      </c>
      <c r="P1643" s="2">
        <v>4</v>
      </c>
      <c r="Q1643" s="2">
        <v>2000</v>
      </c>
      <c r="R1643" s="15">
        <v>36538</v>
      </c>
      <c r="S1643" s="2" t="s">
        <v>20068</v>
      </c>
      <c r="T1643" s="2" t="s">
        <v>1240</v>
      </c>
      <c r="U1643" s="2" t="s">
        <v>24053</v>
      </c>
    </row>
    <row r="1644" spans="5:21" x14ac:dyDescent="0.2">
      <c r="E1644" s="2">
        <v>30105302</v>
      </c>
      <c r="F1644" s="2">
        <v>11</v>
      </c>
      <c r="G1644" s="2" t="s">
        <v>1261</v>
      </c>
      <c r="H1644" s="2">
        <v>58</v>
      </c>
      <c r="I1644" s="2" t="s">
        <v>1259</v>
      </c>
      <c r="J1644" s="2" t="s">
        <v>1259</v>
      </c>
      <c r="K1644" s="2" t="s">
        <v>1259</v>
      </c>
      <c r="L1644" s="2">
        <v>1</v>
      </c>
      <c r="M1644" s="2" t="s">
        <v>2886</v>
      </c>
      <c r="N1644" s="2" t="s">
        <v>2888</v>
      </c>
      <c r="O1644" s="2">
        <v>999003217</v>
      </c>
      <c r="P1644" s="2">
        <v>3</v>
      </c>
      <c r="Q1644" s="2">
        <v>2000</v>
      </c>
      <c r="R1644" s="15">
        <v>36872</v>
      </c>
      <c r="S1644" s="2" t="s">
        <v>17221</v>
      </c>
      <c r="T1644" s="2" t="s">
        <v>1240</v>
      </c>
      <c r="U1644" s="2" t="s">
        <v>24105</v>
      </c>
    </row>
    <row r="1645" spans="5:21" x14ac:dyDescent="0.2">
      <c r="E1645" s="2">
        <v>44005029</v>
      </c>
      <c r="F1645" s="2">
        <v>20</v>
      </c>
      <c r="G1645" s="2" t="s">
        <v>1261</v>
      </c>
      <c r="H1645" s="2">
        <v>58</v>
      </c>
      <c r="I1645" s="2" t="s">
        <v>1259</v>
      </c>
      <c r="J1645" s="2" t="s">
        <v>1259</v>
      </c>
      <c r="K1645" s="2" t="s">
        <v>1259</v>
      </c>
      <c r="L1645" s="2">
        <v>1</v>
      </c>
      <c r="M1645" s="2" t="s">
        <v>2886</v>
      </c>
      <c r="N1645" s="2" t="s">
        <v>2888</v>
      </c>
      <c r="O1645" s="2">
        <v>999003218</v>
      </c>
      <c r="P1645" s="2">
        <v>3</v>
      </c>
      <c r="Q1645" s="2">
        <v>2001</v>
      </c>
      <c r="R1645" s="15">
        <v>37127</v>
      </c>
      <c r="S1645" s="2" t="s">
        <v>18086</v>
      </c>
      <c r="T1645" s="2" t="s">
        <v>1240</v>
      </c>
      <c r="U1645" s="2" t="s">
        <v>647</v>
      </c>
    </row>
    <row r="1646" spans="5:21" x14ac:dyDescent="0.2">
      <c r="E1646" s="2">
        <v>8541575</v>
      </c>
      <c r="F1646" s="2">
        <v>31</v>
      </c>
      <c r="G1646" s="2" t="s">
        <v>1261</v>
      </c>
      <c r="H1646" s="2">
        <v>58</v>
      </c>
      <c r="I1646" s="2" t="s">
        <v>1259</v>
      </c>
      <c r="J1646" s="2" t="s">
        <v>1259</v>
      </c>
      <c r="K1646" s="2" t="s">
        <v>1259</v>
      </c>
      <c r="L1646" s="2">
        <v>2</v>
      </c>
      <c r="M1646" s="2" t="s">
        <v>2886</v>
      </c>
      <c r="N1646" s="2" t="s">
        <v>2888</v>
      </c>
      <c r="O1646" s="2">
        <v>999003222</v>
      </c>
      <c r="P1646" s="2">
        <v>4</v>
      </c>
      <c r="Q1646" s="2">
        <v>2006</v>
      </c>
      <c r="R1646" s="15">
        <v>38959</v>
      </c>
      <c r="S1646" s="2" t="s">
        <v>23494</v>
      </c>
      <c r="T1646" s="2" t="s">
        <v>1240</v>
      </c>
      <c r="U1646" s="2" t="s">
        <v>24514</v>
      </c>
    </row>
    <row r="1647" spans="5:21" x14ac:dyDescent="0.2">
      <c r="E1647" s="2">
        <v>89574775</v>
      </c>
      <c r="F1647" s="2">
        <v>10</v>
      </c>
      <c r="G1647" s="2" t="s">
        <v>1261</v>
      </c>
      <c r="H1647" s="2" t="s">
        <v>21</v>
      </c>
      <c r="I1647" s="2" t="s">
        <v>1264</v>
      </c>
      <c r="J1647" s="2" t="s">
        <v>21</v>
      </c>
      <c r="K1647" s="2" t="s">
        <v>21</v>
      </c>
      <c r="L1647" s="2" t="s">
        <v>21</v>
      </c>
      <c r="M1647" s="2" t="s">
        <v>2886</v>
      </c>
      <c r="N1647" s="2" t="s">
        <v>2888</v>
      </c>
      <c r="O1647" s="2">
        <v>999003224</v>
      </c>
      <c r="P1647" s="2">
        <v>4</v>
      </c>
      <c r="Q1647" s="2">
        <v>2021</v>
      </c>
      <c r="R1647" s="15">
        <v>44274</v>
      </c>
      <c r="S1647" s="2" t="s">
        <v>24515</v>
      </c>
      <c r="T1647" s="2" t="s">
        <v>1240</v>
      </c>
      <c r="U1647" s="2" t="s">
        <v>24516</v>
      </c>
    </row>
    <row r="1648" spans="5:21" x14ac:dyDescent="0.2">
      <c r="E1648" s="2">
        <v>50999907</v>
      </c>
      <c r="F1648" s="2">
        <v>21</v>
      </c>
      <c r="G1648" s="2" t="s">
        <v>1261</v>
      </c>
      <c r="H1648" s="2">
        <v>58</v>
      </c>
      <c r="I1648" s="2" t="s">
        <v>1259</v>
      </c>
      <c r="J1648" s="2" t="s">
        <v>1259</v>
      </c>
      <c r="K1648" s="2" t="s">
        <v>1259</v>
      </c>
      <c r="L1648" s="2">
        <v>2</v>
      </c>
      <c r="M1648" s="2" t="s">
        <v>2886</v>
      </c>
      <c r="N1648" s="2" t="s">
        <v>2888</v>
      </c>
      <c r="O1648" s="2">
        <v>999003225</v>
      </c>
      <c r="P1648" s="2">
        <v>4</v>
      </c>
      <c r="Q1648" s="2">
        <v>2003</v>
      </c>
      <c r="R1648" s="15">
        <v>37659</v>
      </c>
      <c r="S1648" s="2" t="s">
        <v>22195</v>
      </c>
      <c r="T1648" s="2" t="s">
        <v>1240</v>
      </c>
      <c r="U1648" s="2" t="s">
        <v>24186</v>
      </c>
    </row>
    <row r="1649" spans="5:21" x14ac:dyDescent="0.2">
      <c r="E1649" s="2">
        <v>32411886</v>
      </c>
      <c r="F1649" s="2">
        <v>19</v>
      </c>
      <c r="G1649" s="2" t="s">
        <v>1261</v>
      </c>
      <c r="H1649" s="2">
        <v>58</v>
      </c>
      <c r="I1649" s="2" t="s">
        <v>1259</v>
      </c>
      <c r="J1649" s="2" t="s">
        <v>1259</v>
      </c>
      <c r="K1649" s="2" t="s">
        <v>1259</v>
      </c>
      <c r="L1649" s="2">
        <v>1</v>
      </c>
      <c r="M1649" s="2" t="s">
        <v>2886</v>
      </c>
      <c r="N1649" s="2" t="s">
        <v>2888</v>
      </c>
      <c r="O1649" s="2">
        <v>999003226</v>
      </c>
      <c r="P1649" s="2">
        <v>3</v>
      </c>
      <c r="Q1649" s="2">
        <v>1950</v>
      </c>
      <c r="R1649" s="15">
        <v>18264</v>
      </c>
      <c r="S1649" s="2" t="s">
        <v>21852</v>
      </c>
      <c r="T1649" s="2" t="s">
        <v>1240</v>
      </c>
      <c r="U1649" s="2" t="s">
        <v>24517</v>
      </c>
    </row>
    <row r="1650" spans="5:21" x14ac:dyDescent="0.2">
      <c r="E1650" s="2">
        <v>65050982</v>
      </c>
      <c r="F1650" s="2">
        <v>11</v>
      </c>
      <c r="G1650" s="2" t="s">
        <v>1261</v>
      </c>
      <c r="H1650" s="2">
        <v>58</v>
      </c>
      <c r="I1650" s="2" t="s">
        <v>1259</v>
      </c>
      <c r="J1650" s="2" t="s">
        <v>1259</v>
      </c>
      <c r="K1650" s="2" t="s">
        <v>1259</v>
      </c>
      <c r="L1650" s="2">
        <v>2</v>
      </c>
      <c r="M1650" s="2" t="s">
        <v>2886</v>
      </c>
      <c r="N1650" s="2" t="s">
        <v>2888</v>
      </c>
      <c r="O1650" s="2">
        <v>999003227</v>
      </c>
      <c r="P1650" s="2">
        <v>4</v>
      </c>
      <c r="Q1650" s="2">
        <v>2015</v>
      </c>
      <c r="R1650" s="15">
        <v>42032</v>
      </c>
      <c r="S1650" s="2" t="s">
        <v>16342</v>
      </c>
      <c r="T1650" s="2" t="s">
        <v>1240</v>
      </c>
      <c r="U1650" s="2" t="s">
        <v>24106</v>
      </c>
    </row>
    <row r="1651" spans="5:21" x14ac:dyDescent="0.2">
      <c r="E1651" s="2">
        <v>32411646</v>
      </c>
      <c r="F1651" s="2">
        <v>15</v>
      </c>
      <c r="G1651" s="2" t="s">
        <v>1261</v>
      </c>
      <c r="H1651" s="2">
        <v>58</v>
      </c>
      <c r="I1651" s="2" t="s">
        <v>1259</v>
      </c>
      <c r="J1651" s="2" t="s">
        <v>1259</v>
      </c>
      <c r="K1651" s="2" t="s">
        <v>1259</v>
      </c>
      <c r="L1651" s="2">
        <v>1</v>
      </c>
      <c r="M1651" s="2" t="s">
        <v>2886</v>
      </c>
      <c r="N1651" s="2" t="s">
        <v>2888</v>
      </c>
      <c r="O1651" s="2">
        <v>999003228</v>
      </c>
      <c r="P1651" s="2">
        <v>3</v>
      </c>
      <c r="Q1651" s="2">
        <v>1950</v>
      </c>
      <c r="R1651" s="15">
        <v>18264</v>
      </c>
      <c r="S1651" s="2" t="s">
        <v>16311</v>
      </c>
      <c r="T1651" s="2" t="s">
        <v>1240</v>
      </c>
      <c r="U1651" s="2" t="s">
        <v>24159</v>
      </c>
    </row>
    <row r="1652" spans="5:21" x14ac:dyDescent="0.2">
      <c r="E1652" s="2">
        <v>87732808</v>
      </c>
      <c r="F1652" s="2">
        <v>3</v>
      </c>
      <c r="G1652" s="2" t="s">
        <v>1261</v>
      </c>
      <c r="H1652" s="2">
        <v>58</v>
      </c>
      <c r="I1652" s="2" t="s">
        <v>1264</v>
      </c>
      <c r="J1652" s="2" t="s">
        <v>21</v>
      </c>
      <c r="K1652" s="2" t="s">
        <v>21</v>
      </c>
      <c r="L1652" s="2">
        <v>2</v>
      </c>
      <c r="M1652" s="2" t="s">
        <v>2886</v>
      </c>
      <c r="N1652" s="2" t="s">
        <v>2888</v>
      </c>
      <c r="O1652" s="2">
        <v>999003229</v>
      </c>
      <c r="P1652" s="2">
        <v>4</v>
      </c>
      <c r="Q1652" s="2">
        <v>2020</v>
      </c>
      <c r="R1652" s="15">
        <v>43885</v>
      </c>
      <c r="S1652" s="2" t="s">
        <v>17475</v>
      </c>
      <c r="T1652" s="2" t="s">
        <v>1240</v>
      </c>
      <c r="U1652" s="2" t="s">
        <v>23981</v>
      </c>
    </row>
    <row r="1653" spans="5:21" x14ac:dyDescent="0.2">
      <c r="E1653" s="2">
        <v>32411874</v>
      </c>
      <c r="F1653" s="2">
        <v>7</v>
      </c>
      <c r="G1653" s="2" t="s">
        <v>1261</v>
      </c>
      <c r="H1653" s="2">
        <v>58</v>
      </c>
      <c r="I1653" s="2" t="s">
        <v>1259</v>
      </c>
      <c r="J1653" s="2" t="s">
        <v>1259</v>
      </c>
      <c r="K1653" s="2" t="s">
        <v>1259</v>
      </c>
      <c r="L1653" s="2">
        <v>1</v>
      </c>
      <c r="M1653" s="2" t="s">
        <v>2886</v>
      </c>
      <c r="N1653" s="2" t="s">
        <v>2888</v>
      </c>
      <c r="O1653" s="2">
        <v>999003231</v>
      </c>
      <c r="P1653" s="2">
        <v>3</v>
      </c>
      <c r="Q1653" s="2">
        <v>1950</v>
      </c>
      <c r="R1653" s="15">
        <v>18264</v>
      </c>
      <c r="S1653" s="2" t="s">
        <v>19962</v>
      </c>
      <c r="T1653" s="2" t="s">
        <v>1240</v>
      </c>
      <c r="U1653" s="2" t="s">
        <v>24054</v>
      </c>
    </row>
    <row r="1654" spans="5:21" x14ac:dyDescent="0.2">
      <c r="E1654" s="2">
        <v>87732816</v>
      </c>
      <c r="F1654" s="2">
        <v>1</v>
      </c>
      <c r="G1654" s="2" t="s">
        <v>1261</v>
      </c>
      <c r="H1654" s="2" t="s">
        <v>21</v>
      </c>
      <c r="I1654" s="2" t="s">
        <v>1264</v>
      </c>
      <c r="J1654" s="2" t="s">
        <v>21</v>
      </c>
      <c r="K1654" s="2" t="s">
        <v>21</v>
      </c>
      <c r="L1654" s="2" t="s">
        <v>21</v>
      </c>
      <c r="M1654" s="2" t="s">
        <v>2886</v>
      </c>
      <c r="N1654" s="2" t="s">
        <v>2903</v>
      </c>
      <c r="O1654" s="2">
        <v>999003233</v>
      </c>
      <c r="P1654" s="2">
        <v>4</v>
      </c>
      <c r="Q1654" s="2">
        <v>2021</v>
      </c>
      <c r="R1654" s="15">
        <v>44286</v>
      </c>
      <c r="S1654" s="2" t="s">
        <v>24518</v>
      </c>
      <c r="T1654" s="2" t="s">
        <v>1240</v>
      </c>
      <c r="U1654" s="2" t="s">
        <v>309</v>
      </c>
    </row>
    <row r="1655" spans="5:21" x14ac:dyDescent="0.2">
      <c r="E1655" s="2">
        <v>87732797</v>
      </c>
      <c r="F1655" s="2">
        <v>1</v>
      </c>
      <c r="G1655" s="2" t="s">
        <v>1261</v>
      </c>
      <c r="H1655" s="2" t="s">
        <v>21</v>
      </c>
      <c r="I1655" s="2" t="s">
        <v>1264</v>
      </c>
      <c r="J1655" s="2" t="s">
        <v>21</v>
      </c>
      <c r="K1655" s="2" t="s">
        <v>21</v>
      </c>
      <c r="L1655" s="2" t="s">
        <v>21</v>
      </c>
      <c r="M1655" s="2" t="s">
        <v>2886</v>
      </c>
      <c r="N1655" s="2" t="s">
        <v>2903</v>
      </c>
      <c r="O1655" s="2">
        <v>999003234</v>
      </c>
      <c r="P1655" s="2">
        <v>4</v>
      </c>
      <c r="Q1655" s="2">
        <v>2021</v>
      </c>
      <c r="R1655" s="15">
        <v>44286</v>
      </c>
      <c r="S1655" s="2" t="s">
        <v>24519</v>
      </c>
      <c r="T1655" s="2" t="s">
        <v>1240</v>
      </c>
      <c r="U1655" s="2" t="s">
        <v>309</v>
      </c>
    </row>
    <row r="1656" spans="5:21" x14ac:dyDescent="0.2">
      <c r="E1656" s="2" t="s">
        <v>17402</v>
      </c>
      <c r="F1656" s="2">
        <v>20</v>
      </c>
      <c r="G1656" s="2" t="s">
        <v>1261</v>
      </c>
      <c r="H1656" s="2">
        <v>58</v>
      </c>
      <c r="I1656" s="2" t="s">
        <v>1259</v>
      </c>
      <c r="J1656" s="2" t="s">
        <v>1259</v>
      </c>
      <c r="K1656" s="2" t="s">
        <v>1259</v>
      </c>
      <c r="L1656" s="2">
        <v>2</v>
      </c>
      <c r="M1656" s="2" t="s">
        <v>2886</v>
      </c>
      <c r="N1656" s="2" t="s">
        <v>2888</v>
      </c>
      <c r="O1656" s="2">
        <v>999003235</v>
      </c>
      <c r="P1656" s="2">
        <v>4</v>
      </c>
      <c r="Q1656" s="2">
        <v>2005</v>
      </c>
      <c r="R1656" s="15">
        <v>38649</v>
      </c>
      <c r="S1656" s="2" t="s">
        <v>17403</v>
      </c>
      <c r="T1656" s="2" t="s">
        <v>1240</v>
      </c>
      <c r="U1656" s="2" t="s">
        <v>638</v>
      </c>
    </row>
    <row r="1657" spans="5:21" x14ac:dyDescent="0.2">
      <c r="E1657" s="2">
        <v>53493534</v>
      </c>
      <c r="F1657" s="2">
        <v>6</v>
      </c>
      <c r="G1657" s="2" t="s">
        <v>1261</v>
      </c>
      <c r="H1657" s="2">
        <v>58</v>
      </c>
      <c r="I1657" s="2" t="s">
        <v>1259</v>
      </c>
      <c r="J1657" s="2" t="s">
        <v>1259</v>
      </c>
      <c r="K1657" s="2" t="s">
        <v>1259</v>
      </c>
      <c r="L1657" s="2" t="s">
        <v>21</v>
      </c>
      <c r="M1657" s="2" t="s">
        <v>2886</v>
      </c>
      <c r="N1657" s="2" t="s">
        <v>2888</v>
      </c>
      <c r="O1657" s="2">
        <v>999003236</v>
      </c>
      <c r="P1657" s="2">
        <v>4</v>
      </c>
      <c r="Q1657" s="2">
        <v>2017</v>
      </c>
      <c r="R1657" s="15">
        <v>43095</v>
      </c>
      <c r="S1657" s="2" t="s">
        <v>17699</v>
      </c>
      <c r="T1657" s="2" t="s">
        <v>1240</v>
      </c>
      <c r="U1657" s="2" t="s">
        <v>24520</v>
      </c>
    </row>
    <row r="1658" spans="5:21" x14ac:dyDescent="0.2">
      <c r="E1658" s="2">
        <v>1669708</v>
      </c>
      <c r="F1658" s="2">
        <v>19</v>
      </c>
      <c r="G1658" s="2" t="s">
        <v>1261</v>
      </c>
      <c r="H1658" s="2">
        <v>58</v>
      </c>
      <c r="I1658" s="2" t="s">
        <v>1259</v>
      </c>
      <c r="J1658" s="2" t="s">
        <v>1259</v>
      </c>
      <c r="K1658" s="2" t="s">
        <v>1259</v>
      </c>
      <c r="L1658" s="2" t="s">
        <v>21</v>
      </c>
      <c r="M1658" s="2" t="s">
        <v>2886</v>
      </c>
      <c r="N1658" s="2" t="s">
        <v>2888</v>
      </c>
      <c r="O1658" s="2">
        <v>999003237</v>
      </c>
      <c r="P1658" s="2">
        <v>3</v>
      </c>
      <c r="Q1658" s="2">
        <v>1950</v>
      </c>
      <c r="R1658" s="15">
        <v>18264</v>
      </c>
      <c r="S1658" s="2" t="s">
        <v>22070</v>
      </c>
      <c r="T1658" s="2" t="s">
        <v>1240</v>
      </c>
      <c r="U1658" s="2" t="s">
        <v>24521</v>
      </c>
    </row>
    <row r="1659" spans="5:21" x14ac:dyDescent="0.2">
      <c r="E1659" s="2">
        <v>30613578</v>
      </c>
      <c r="F1659" s="2">
        <v>20</v>
      </c>
      <c r="G1659" s="2" t="s">
        <v>1261</v>
      </c>
      <c r="H1659" s="2">
        <v>58</v>
      </c>
      <c r="I1659" s="2" t="s">
        <v>1259</v>
      </c>
      <c r="J1659" s="2" t="s">
        <v>1259</v>
      </c>
      <c r="K1659" s="2" t="s">
        <v>1259</v>
      </c>
      <c r="L1659" s="2">
        <v>1</v>
      </c>
      <c r="M1659" s="2" t="s">
        <v>2886</v>
      </c>
      <c r="N1659" s="2" t="s">
        <v>2888</v>
      </c>
      <c r="O1659" s="2">
        <v>999003238</v>
      </c>
      <c r="P1659" s="2">
        <v>3</v>
      </c>
      <c r="Q1659" s="2">
        <v>1950</v>
      </c>
      <c r="R1659" s="15">
        <v>18264</v>
      </c>
      <c r="S1659" s="2" t="s">
        <v>18607</v>
      </c>
      <c r="T1659" s="2" t="s">
        <v>1240</v>
      </c>
      <c r="U1659" s="2" t="s">
        <v>648</v>
      </c>
    </row>
    <row r="1660" spans="5:21" x14ac:dyDescent="0.2">
      <c r="E1660" s="2">
        <v>84406944</v>
      </c>
      <c r="F1660" s="2">
        <v>5</v>
      </c>
      <c r="G1660" s="2" t="s">
        <v>1261</v>
      </c>
      <c r="H1660" s="2">
        <v>34</v>
      </c>
      <c r="I1660" s="2" t="s">
        <v>1264</v>
      </c>
      <c r="J1660" s="2" t="s">
        <v>21</v>
      </c>
      <c r="K1660" s="2" t="s">
        <v>21</v>
      </c>
      <c r="L1660" s="2">
        <v>2</v>
      </c>
      <c r="M1660" s="2" t="s">
        <v>2886</v>
      </c>
      <c r="N1660" s="2" t="s">
        <v>2888</v>
      </c>
      <c r="O1660" s="2">
        <v>999003240</v>
      </c>
      <c r="P1660" s="2">
        <v>4</v>
      </c>
      <c r="Q1660" s="2">
        <v>2018</v>
      </c>
      <c r="R1660" s="15">
        <v>43425</v>
      </c>
      <c r="S1660" s="2" t="s">
        <v>17578</v>
      </c>
      <c r="T1660" s="2" t="s">
        <v>1240</v>
      </c>
      <c r="U1660" s="2" t="s">
        <v>24016</v>
      </c>
    </row>
    <row r="1661" spans="5:21" x14ac:dyDescent="0.2">
      <c r="E1661" s="2">
        <v>81244798</v>
      </c>
      <c r="F1661" s="2">
        <v>12</v>
      </c>
      <c r="G1661" s="2" t="s">
        <v>1261</v>
      </c>
      <c r="H1661" s="2">
        <v>58</v>
      </c>
      <c r="I1661" s="2" t="s">
        <v>1264</v>
      </c>
      <c r="J1661" s="2" t="s">
        <v>21</v>
      </c>
      <c r="K1661" s="2" t="s">
        <v>21</v>
      </c>
      <c r="L1661" s="2">
        <v>2</v>
      </c>
      <c r="M1661" s="2" t="s">
        <v>2886</v>
      </c>
      <c r="N1661" s="2" t="s">
        <v>2888</v>
      </c>
      <c r="O1661" s="2">
        <v>999003241</v>
      </c>
      <c r="P1661" s="2">
        <v>4</v>
      </c>
      <c r="Q1661" s="2">
        <v>2016</v>
      </c>
      <c r="R1661" s="15">
        <v>42501</v>
      </c>
      <c r="S1661" s="2" t="s">
        <v>17505</v>
      </c>
      <c r="T1661" s="2" t="s">
        <v>1240</v>
      </c>
      <c r="U1661" s="2" t="s">
        <v>384</v>
      </c>
    </row>
    <row r="1662" spans="5:21" x14ac:dyDescent="0.2">
      <c r="E1662" s="2">
        <v>81687735</v>
      </c>
      <c r="F1662" s="2">
        <v>6</v>
      </c>
      <c r="G1662" s="2" t="s">
        <v>1261</v>
      </c>
      <c r="H1662" s="2">
        <v>58</v>
      </c>
      <c r="I1662" s="2" t="s">
        <v>1264</v>
      </c>
      <c r="J1662" s="2" t="s">
        <v>21</v>
      </c>
      <c r="K1662" s="2" t="s">
        <v>21</v>
      </c>
      <c r="L1662" s="2">
        <v>2</v>
      </c>
      <c r="M1662" s="2" t="s">
        <v>2886</v>
      </c>
      <c r="N1662" s="2" t="s">
        <v>2888</v>
      </c>
      <c r="O1662" s="2">
        <v>999003242</v>
      </c>
      <c r="P1662" s="2">
        <v>4</v>
      </c>
      <c r="Q1662" s="2">
        <v>2016</v>
      </c>
      <c r="R1662" s="15">
        <v>42598</v>
      </c>
      <c r="S1662" s="2" t="s">
        <v>17437</v>
      </c>
      <c r="T1662" s="2" t="s">
        <v>1240</v>
      </c>
      <c r="U1662" s="2" t="s">
        <v>24522</v>
      </c>
    </row>
    <row r="1663" spans="5:21" x14ac:dyDescent="0.2">
      <c r="E1663" s="2">
        <v>84406568</v>
      </c>
      <c r="F1663" s="2">
        <v>12</v>
      </c>
      <c r="G1663" s="2" t="s">
        <v>1261</v>
      </c>
      <c r="H1663" s="2">
        <v>58</v>
      </c>
      <c r="I1663" s="2" t="s">
        <v>1264</v>
      </c>
      <c r="J1663" s="2" t="s">
        <v>21</v>
      </c>
      <c r="K1663" s="2" t="s">
        <v>21</v>
      </c>
      <c r="L1663" s="2">
        <v>2</v>
      </c>
      <c r="M1663" s="2" t="s">
        <v>2886</v>
      </c>
      <c r="N1663" s="2" t="s">
        <v>2888</v>
      </c>
      <c r="O1663" s="2">
        <v>999003244</v>
      </c>
      <c r="P1663" s="2">
        <v>4</v>
      </c>
      <c r="Q1663" s="2">
        <v>2018</v>
      </c>
      <c r="R1663" s="15">
        <v>43172</v>
      </c>
      <c r="S1663" s="2" t="s">
        <v>17469</v>
      </c>
      <c r="T1663" s="2" t="s">
        <v>1240</v>
      </c>
      <c r="U1663" s="2" t="s">
        <v>385</v>
      </c>
    </row>
    <row r="1664" spans="5:21" x14ac:dyDescent="0.2">
      <c r="E1664" s="2" t="s">
        <v>20094</v>
      </c>
      <c r="F1664" s="2">
        <v>7</v>
      </c>
      <c r="G1664" s="2" t="s">
        <v>1261</v>
      </c>
      <c r="H1664" s="2">
        <v>58</v>
      </c>
      <c r="I1664" s="2" t="s">
        <v>1259</v>
      </c>
      <c r="J1664" s="2" t="s">
        <v>1259</v>
      </c>
      <c r="K1664" s="2" t="s">
        <v>1259</v>
      </c>
      <c r="L1664" s="2">
        <v>2</v>
      </c>
      <c r="M1664" s="2" t="s">
        <v>2886</v>
      </c>
      <c r="N1664" s="2" t="s">
        <v>2888</v>
      </c>
      <c r="O1664" s="2">
        <v>999003245</v>
      </c>
      <c r="P1664" s="2">
        <v>3</v>
      </c>
      <c r="Q1664" s="2">
        <v>1950</v>
      </c>
      <c r="R1664" s="15">
        <v>18264</v>
      </c>
      <c r="S1664" s="2" t="s">
        <v>20095</v>
      </c>
      <c r="T1664" s="2" t="s">
        <v>1240</v>
      </c>
      <c r="U1664" s="2" t="s">
        <v>24055</v>
      </c>
    </row>
    <row r="1665" spans="5:21" x14ac:dyDescent="0.2">
      <c r="E1665" s="2">
        <v>35251251</v>
      </c>
      <c r="F1665" s="2">
        <v>10</v>
      </c>
      <c r="G1665" s="2" t="s">
        <v>1261</v>
      </c>
      <c r="H1665" s="2">
        <v>58</v>
      </c>
      <c r="I1665" s="2" t="s">
        <v>1259</v>
      </c>
      <c r="J1665" s="2" t="s">
        <v>1259</v>
      </c>
      <c r="K1665" s="2" t="s">
        <v>1259</v>
      </c>
      <c r="L1665" s="2">
        <v>1</v>
      </c>
      <c r="M1665" s="2" t="s">
        <v>2886</v>
      </c>
      <c r="N1665" s="2" t="s">
        <v>2888</v>
      </c>
      <c r="O1665" s="2">
        <v>999003246</v>
      </c>
      <c r="P1665" s="2">
        <v>3</v>
      </c>
      <c r="Q1665" s="2">
        <v>2010</v>
      </c>
      <c r="R1665" s="15">
        <v>40541</v>
      </c>
      <c r="S1665" s="2" t="s">
        <v>18118</v>
      </c>
      <c r="T1665" s="2" t="s">
        <v>1240</v>
      </c>
      <c r="U1665" s="2" t="s">
        <v>24523</v>
      </c>
    </row>
    <row r="1666" spans="5:21" x14ac:dyDescent="0.2">
      <c r="E1666" s="2">
        <v>32334107</v>
      </c>
      <c r="F1666" s="2">
        <v>9</v>
      </c>
      <c r="G1666" s="2" t="s">
        <v>1261</v>
      </c>
      <c r="H1666" s="2">
        <v>58</v>
      </c>
      <c r="I1666" s="2" t="s">
        <v>1259</v>
      </c>
      <c r="J1666" s="2" t="s">
        <v>1259</v>
      </c>
      <c r="K1666" s="2" t="s">
        <v>1259</v>
      </c>
      <c r="L1666" s="2">
        <v>1</v>
      </c>
      <c r="M1666" s="2" t="s">
        <v>2886</v>
      </c>
      <c r="N1666" s="2" t="s">
        <v>2888</v>
      </c>
      <c r="O1666" s="2">
        <v>999003249</v>
      </c>
      <c r="P1666" s="2">
        <v>3</v>
      </c>
      <c r="Q1666" s="2">
        <v>1950</v>
      </c>
      <c r="R1666" s="15">
        <v>18264</v>
      </c>
      <c r="S1666" s="2" t="s">
        <v>17678</v>
      </c>
      <c r="T1666" s="2" t="s">
        <v>1240</v>
      </c>
      <c r="U1666" s="2" t="s">
        <v>24079</v>
      </c>
    </row>
    <row r="1667" spans="5:21" x14ac:dyDescent="0.2">
      <c r="E1667" s="2">
        <v>32411839</v>
      </c>
      <c r="F1667" s="2">
        <v>13</v>
      </c>
      <c r="G1667" s="2" t="s">
        <v>1261</v>
      </c>
      <c r="H1667" s="2">
        <v>58</v>
      </c>
      <c r="I1667" s="2" t="s">
        <v>1259</v>
      </c>
      <c r="J1667" s="2" t="s">
        <v>1259</v>
      </c>
      <c r="K1667" s="2" t="s">
        <v>1259</v>
      </c>
      <c r="L1667" s="2">
        <v>1</v>
      </c>
      <c r="M1667" s="2" t="s">
        <v>2886</v>
      </c>
      <c r="N1667" s="2" t="s">
        <v>2888</v>
      </c>
      <c r="O1667" s="2">
        <v>999003250</v>
      </c>
      <c r="P1667" s="2">
        <v>3</v>
      </c>
      <c r="Q1667" s="2">
        <v>1950</v>
      </c>
      <c r="R1667" s="15">
        <v>18264</v>
      </c>
      <c r="S1667" s="2" t="s">
        <v>16137</v>
      </c>
      <c r="T1667" s="2" t="s">
        <v>1240</v>
      </c>
      <c r="U1667" s="2" t="s">
        <v>24135</v>
      </c>
    </row>
    <row r="1668" spans="5:21" x14ac:dyDescent="0.2">
      <c r="E1668" s="2">
        <v>70757711</v>
      </c>
      <c r="F1668" s="2">
        <v>9</v>
      </c>
      <c r="G1668" s="2" t="s">
        <v>1261</v>
      </c>
      <c r="H1668" s="2">
        <v>58</v>
      </c>
      <c r="I1668" s="2" t="s">
        <v>1259</v>
      </c>
      <c r="J1668" s="2" t="s">
        <v>1259</v>
      </c>
      <c r="K1668" s="2" t="s">
        <v>1259</v>
      </c>
      <c r="L1668" s="2">
        <v>2</v>
      </c>
      <c r="M1668" s="2" t="s">
        <v>2886</v>
      </c>
      <c r="N1668" s="2" t="s">
        <v>2888</v>
      </c>
      <c r="O1668" s="2">
        <v>999003251</v>
      </c>
      <c r="P1668" s="2">
        <v>4</v>
      </c>
      <c r="Q1668" s="2">
        <v>2012</v>
      </c>
      <c r="R1668" s="15">
        <v>41038</v>
      </c>
      <c r="S1668" s="2" t="s">
        <v>24524</v>
      </c>
      <c r="T1668" s="2" t="s">
        <v>1240</v>
      </c>
      <c r="U1668" s="2" t="s">
        <v>24080</v>
      </c>
    </row>
    <row r="1669" spans="5:21" x14ac:dyDescent="0.2">
      <c r="E1669" s="2">
        <v>59666945</v>
      </c>
      <c r="F1669" s="2">
        <v>12</v>
      </c>
      <c r="G1669" s="2" t="s">
        <v>1261</v>
      </c>
      <c r="H1669" s="2">
        <v>58</v>
      </c>
      <c r="I1669" s="2" t="s">
        <v>1259</v>
      </c>
      <c r="J1669" s="2" t="s">
        <v>1259</v>
      </c>
      <c r="K1669" s="2" t="s">
        <v>1259</v>
      </c>
      <c r="L1669" s="2">
        <v>2</v>
      </c>
      <c r="M1669" s="2" t="s">
        <v>2886</v>
      </c>
      <c r="N1669" s="2" t="s">
        <v>2888</v>
      </c>
      <c r="O1669" s="2">
        <v>999003252</v>
      </c>
      <c r="P1669" s="2">
        <v>4</v>
      </c>
      <c r="Q1669" s="2">
        <v>2006</v>
      </c>
      <c r="R1669" s="15">
        <v>38958</v>
      </c>
      <c r="S1669" s="2" t="s">
        <v>18075</v>
      </c>
      <c r="T1669" s="2" t="s">
        <v>1240</v>
      </c>
      <c r="U1669" s="2" t="s">
        <v>1266</v>
      </c>
    </row>
    <row r="1670" spans="5:21" x14ac:dyDescent="0.2">
      <c r="E1670" s="2">
        <v>33559611</v>
      </c>
      <c r="F1670" s="2">
        <v>15</v>
      </c>
      <c r="G1670" s="2" t="s">
        <v>1261</v>
      </c>
      <c r="H1670" s="2">
        <v>58</v>
      </c>
      <c r="I1670" s="2" t="s">
        <v>1259</v>
      </c>
      <c r="J1670" s="2" t="s">
        <v>1259</v>
      </c>
      <c r="K1670" s="2" t="s">
        <v>1259</v>
      </c>
      <c r="L1670" s="2" t="s">
        <v>21</v>
      </c>
      <c r="M1670" s="2" t="s">
        <v>2886</v>
      </c>
      <c r="N1670" s="2" t="s">
        <v>2888</v>
      </c>
      <c r="O1670" s="2">
        <v>999003253</v>
      </c>
      <c r="P1670" s="2">
        <v>3</v>
      </c>
      <c r="Q1670" s="2">
        <v>1950</v>
      </c>
      <c r="R1670" s="15">
        <v>18264</v>
      </c>
      <c r="S1670" s="2" t="s">
        <v>21051</v>
      </c>
      <c r="T1670" s="2" t="s">
        <v>1240</v>
      </c>
      <c r="U1670" s="2" t="s">
        <v>24160</v>
      </c>
    </row>
    <row r="1671" spans="5:21" x14ac:dyDescent="0.2">
      <c r="E1671" s="2">
        <v>31840223</v>
      </c>
      <c r="F1671" s="2">
        <v>4</v>
      </c>
      <c r="G1671" s="2" t="s">
        <v>1261</v>
      </c>
      <c r="H1671" s="2">
        <v>58</v>
      </c>
      <c r="I1671" s="2" t="s">
        <v>1259</v>
      </c>
      <c r="J1671" s="2" t="s">
        <v>1259</v>
      </c>
      <c r="K1671" s="2" t="s">
        <v>1259</v>
      </c>
      <c r="L1671" s="2">
        <v>1</v>
      </c>
      <c r="M1671" s="2" t="s">
        <v>2886</v>
      </c>
      <c r="N1671" s="2" t="s">
        <v>2888</v>
      </c>
      <c r="O1671" s="2">
        <v>999003254</v>
      </c>
      <c r="P1671" s="2">
        <v>3</v>
      </c>
      <c r="Q1671" s="2">
        <v>1950</v>
      </c>
      <c r="R1671" s="15">
        <v>18264</v>
      </c>
      <c r="S1671" s="2" t="s">
        <v>19487</v>
      </c>
      <c r="T1671" s="2" t="s">
        <v>1240</v>
      </c>
      <c r="U1671" s="2" t="s">
        <v>1085</v>
      </c>
    </row>
    <row r="1672" spans="5:21" x14ac:dyDescent="0.2">
      <c r="E1672" s="2">
        <v>10527093</v>
      </c>
      <c r="F1672" s="2">
        <v>7</v>
      </c>
      <c r="G1672" s="2" t="s">
        <v>1261</v>
      </c>
      <c r="H1672" s="2">
        <v>58</v>
      </c>
      <c r="I1672" s="2" t="s">
        <v>1259</v>
      </c>
      <c r="J1672" s="2" t="s">
        <v>1259</v>
      </c>
      <c r="K1672" s="2" t="s">
        <v>1259</v>
      </c>
      <c r="L1672" s="2">
        <v>2</v>
      </c>
      <c r="M1672" s="2" t="s">
        <v>2886</v>
      </c>
      <c r="N1672" s="2" t="s">
        <v>2888</v>
      </c>
      <c r="O1672" s="2">
        <v>999003255</v>
      </c>
      <c r="P1672" s="2">
        <v>4</v>
      </c>
      <c r="Q1672" s="2">
        <v>1950</v>
      </c>
      <c r="R1672" s="15">
        <v>18264</v>
      </c>
      <c r="S1672" s="2" t="s">
        <v>19975</v>
      </c>
      <c r="T1672" s="2" t="s">
        <v>1240</v>
      </c>
      <c r="U1672" s="2" t="s">
        <v>24056</v>
      </c>
    </row>
    <row r="1673" spans="5:21" x14ac:dyDescent="0.2">
      <c r="E1673" s="2">
        <v>49727939</v>
      </c>
      <c r="F1673" s="2">
        <v>24</v>
      </c>
      <c r="G1673" s="2" t="s">
        <v>1261</v>
      </c>
      <c r="H1673" s="2">
        <v>58</v>
      </c>
      <c r="I1673" s="2" t="s">
        <v>1259</v>
      </c>
      <c r="J1673" s="2" t="s">
        <v>1259</v>
      </c>
      <c r="K1673" s="2" t="s">
        <v>1259</v>
      </c>
      <c r="L1673" s="2">
        <v>1</v>
      </c>
      <c r="M1673" s="2" t="s">
        <v>2886</v>
      </c>
      <c r="N1673" s="2" t="s">
        <v>2888</v>
      </c>
      <c r="O1673" s="2">
        <v>999003257</v>
      </c>
      <c r="P1673" s="2">
        <v>4</v>
      </c>
      <c r="Q1673" s="2">
        <v>2001</v>
      </c>
      <c r="R1673" s="15">
        <v>37057</v>
      </c>
      <c r="S1673" s="2" t="s">
        <v>17845</v>
      </c>
      <c r="T1673" s="2" t="s">
        <v>1240</v>
      </c>
      <c r="U1673" s="2" t="s">
        <v>1086</v>
      </c>
    </row>
    <row r="1674" spans="5:21" x14ac:dyDescent="0.2">
      <c r="E1674" s="2">
        <v>86487491</v>
      </c>
      <c r="F1674" s="2">
        <v>19</v>
      </c>
      <c r="G1674" s="2" t="s">
        <v>1261</v>
      </c>
      <c r="H1674" s="2">
        <v>58</v>
      </c>
      <c r="I1674" s="2" t="s">
        <v>1264</v>
      </c>
      <c r="J1674" s="2" t="s">
        <v>21</v>
      </c>
      <c r="K1674" s="2" t="s">
        <v>21</v>
      </c>
      <c r="L1674" s="2">
        <v>2</v>
      </c>
      <c r="M1674" s="2" t="s">
        <v>2886</v>
      </c>
      <c r="N1674" s="2" t="s">
        <v>2888</v>
      </c>
      <c r="O1674" s="2">
        <v>999003258</v>
      </c>
      <c r="P1674" s="2">
        <v>4</v>
      </c>
      <c r="Q1674" s="2">
        <v>2019</v>
      </c>
      <c r="R1674" s="15">
        <v>43578</v>
      </c>
      <c r="S1674" s="2" t="s">
        <v>17737</v>
      </c>
      <c r="T1674" s="2" t="s">
        <v>1240</v>
      </c>
      <c r="U1674" s="2" t="s">
        <v>24525</v>
      </c>
    </row>
    <row r="1675" spans="5:21" x14ac:dyDescent="0.2">
      <c r="E1675" s="2">
        <v>59666930</v>
      </c>
      <c r="F1675" s="2">
        <v>20</v>
      </c>
      <c r="G1675" s="2" t="s">
        <v>1261</v>
      </c>
      <c r="H1675" s="2">
        <v>58</v>
      </c>
      <c r="I1675" s="2" t="s">
        <v>1259</v>
      </c>
      <c r="J1675" s="2" t="s">
        <v>1259</v>
      </c>
      <c r="K1675" s="2" t="s">
        <v>1259</v>
      </c>
      <c r="L1675" s="2">
        <v>2</v>
      </c>
      <c r="M1675" s="2" t="s">
        <v>2886</v>
      </c>
      <c r="N1675" s="2" t="s">
        <v>2888</v>
      </c>
      <c r="O1675" s="2">
        <v>999003260</v>
      </c>
      <c r="P1675" s="2">
        <v>4</v>
      </c>
      <c r="Q1675" s="2">
        <v>2006</v>
      </c>
      <c r="R1675" s="15">
        <v>38945</v>
      </c>
      <c r="S1675" s="2" t="s">
        <v>22156</v>
      </c>
      <c r="T1675" s="2" t="s">
        <v>1240</v>
      </c>
      <c r="U1675" s="2" t="s">
        <v>649</v>
      </c>
    </row>
    <row r="1676" spans="5:21" x14ac:dyDescent="0.2">
      <c r="E1676" s="2">
        <v>84406581</v>
      </c>
      <c r="F1676" s="2">
        <v>17</v>
      </c>
      <c r="G1676" s="2" t="s">
        <v>1261</v>
      </c>
      <c r="H1676" s="2">
        <v>58</v>
      </c>
      <c r="I1676" s="2" t="s">
        <v>1264</v>
      </c>
      <c r="J1676" s="2" t="s">
        <v>21</v>
      </c>
      <c r="K1676" s="2" t="s">
        <v>21</v>
      </c>
      <c r="L1676" s="2">
        <v>2</v>
      </c>
      <c r="M1676" s="2" t="s">
        <v>2886</v>
      </c>
      <c r="N1676" s="2" t="s">
        <v>2888</v>
      </c>
      <c r="O1676" s="2">
        <v>999003263</v>
      </c>
      <c r="P1676" s="2">
        <v>4</v>
      </c>
      <c r="Q1676" s="2">
        <v>2018</v>
      </c>
      <c r="R1676" s="15">
        <v>43199</v>
      </c>
      <c r="S1676" s="2" t="s">
        <v>18857</v>
      </c>
      <c r="T1676" s="2" t="s">
        <v>1240</v>
      </c>
      <c r="U1676" s="2" t="s">
        <v>24526</v>
      </c>
    </row>
    <row r="1677" spans="5:21" x14ac:dyDescent="0.2">
      <c r="E1677" s="2">
        <v>37286073</v>
      </c>
      <c r="F1677" s="2">
        <v>9</v>
      </c>
      <c r="G1677" s="2" t="s">
        <v>1261</v>
      </c>
      <c r="H1677" s="2">
        <v>58</v>
      </c>
      <c r="I1677" s="2" t="s">
        <v>1259</v>
      </c>
      <c r="J1677" s="2" t="s">
        <v>1259</v>
      </c>
      <c r="K1677" s="2" t="s">
        <v>1259</v>
      </c>
      <c r="L1677" s="2">
        <v>1</v>
      </c>
      <c r="M1677" s="2" t="s">
        <v>2886</v>
      </c>
      <c r="N1677" s="2" t="s">
        <v>2888</v>
      </c>
      <c r="O1677" s="2">
        <v>999003266</v>
      </c>
      <c r="P1677" s="2">
        <v>3</v>
      </c>
      <c r="Q1677" s="2">
        <v>2011</v>
      </c>
      <c r="R1677" s="15">
        <v>40897</v>
      </c>
      <c r="S1677" s="2" t="s">
        <v>16829</v>
      </c>
      <c r="T1677" s="2" t="s">
        <v>1240</v>
      </c>
      <c r="U1677" s="2" t="s">
        <v>24081</v>
      </c>
    </row>
    <row r="1678" spans="5:21" x14ac:dyDescent="0.2">
      <c r="E1678" s="2">
        <v>77585775</v>
      </c>
      <c r="F1678" s="2">
        <v>27</v>
      </c>
      <c r="G1678" s="2" t="s">
        <v>1261</v>
      </c>
      <c r="H1678" s="2">
        <v>1</v>
      </c>
      <c r="I1678" s="2" t="s">
        <v>1264</v>
      </c>
      <c r="J1678" s="2" t="s">
        <v>21</v>
      </c>
      <c r="K1678" s="2" t="s">
        <v>21</v>
      </c>
      <c r="L1678" s="2">
        <v>2</v>
      </c>
      <c r="M1678" s="2" t="s">
        <v>2886</v>
      </c>
      <c r="N1678" s="2" t="s">
        <v>2888</v>
      </c>
      <c r="O1678" s="2">
        <v>999003267</v>
      </c>
      <c r="P1678" s="2">
        <v>4</v>
      </c>
      <c r="Q1678" s="2">
        <v>2015</v>
      </c>
      <c r="R1678" s="15">
        <v>42167</v>
      </c>
      <c r="S1678" s="2" t="s">
        <v>16227</v>
      </c>
      <c r="T1678" s="2" t="s">
        <v>1240</v>
      </c>
      <c r="U1678" s="2" t="s">
        <v>24527</v>
      </c>
    </row>
    <row r="1679" spans="5:21" x14ac:dyDescent="0.2">
      <c r="E1679" s="2">
        <v>61216725</v>
      </c>
      <c r="F1679" s="2">
        <v>9</v>
      </c>
      <c r="G1679" s="2" t="s">
        <v>1261</v>
      </c>
      <c r="H1679" s="2">
        <v>58</v>
      </c>
      <c r="I1679" s="2" t="s">
        <v>1259</v>
      </c>
      <c r="J1679" s="2" t="s">
        <v>1259</v>
      </c>
      <c r="K1679" s="2" t="s">
        <v>1259</v>
      </c>
      <c r="L1679" s="2">
        <v>2</v>
      </c>
      <c r="M1679" s="2" t="s">
        <v>2886</v>
      </c>
      <c r="N1679" s="2" t="s">
        <v>2888</v>
      </c>
      <c r="O1679" s="2">
        <v>999003268</v>
      </c>
      <c r="P1679" s="2">
        <v>4</v>
      </c>
      <c r="Q1679" s="2">
        <v>2007</v>
      </c>
      <c r="R1679" s="15">
        <v>39252</v>
      </c>
      <c r="S1679" s="2" t="s">
        <v>17939</v>
      </c>
      <c r="T1679" s="2" t="s">
        <v>1240</v>
      </c>
      <c r="U1679" s="2" t="s">
        <v>24082</v>
      </c>
    </row>
    <row r="1680" spans="5:21" x14ac:dyDescent="0.2">
      <c r="E1680" s="2">
        <v>887177</v>
      </c>
      <c r="F1680" s="2">
        <v>15</v>
      </c>
      <c r="G1680" s="2" t="s">
        <v>1261</v>
      </c>
      <c r="H1680" s="2">
        <v>58</v>
      </c>
      <c r="I1680" s="2" t="s">
        <v>1259</v>
      </c>
      <c r="J1680" s="2" t="s">
        <v>1259</v>
      </c>
      <c r="K1680" s="2" t="s">
        <v>1259</v>
      </c>
      <c r="L1680" s="2">
        <v>1</v>
      </c>
      <c r="M1680" s="2" t="s">
        <v>2886</v>
      </c>
      <c r="N1680" s="2" t="s">
        <v>2888</v>
      </c>
      <c r="O1680" s="2">
        <v>999003269</v>
      </c>
      <c r="P1680" s="2">
        <v>3</v>
      </c>
      <c r="Q1680" s="2">
        <v>1950</v>
      </c>
      <c r="R1680" s="15">
        <v>18264</v>
      </c>
      <c r="S1680" s="2" t="s">
        <v>16501</v>
      </c>
      <c r="T1680" s="2" t="s">
        <v>1240</v>
      </c>
      <c r="U1680" s="2" t="s">
        <v>24161</v>
      </c>
    </row>
    <row r="1681" spans="5:21" x14ac:dyDescent="0.2">
      <c r="E1681" s="2">
        <v>89574772</v>
      </c>
      <c r="F1681" s="2">
        <v>24</v>
      </c>
      <c r="G1681" s="2" t="s">
        <v>1261</v>
      </c>
      <c r="H1681" s="2" t="s">
        <v>21</v>
      </c>
      <c r="I1681" s="2" t="s">
        <v>1264</v>
      </c>
      <c r="J1681" s="2" t="s">
        <v>21</v>
      </c>
      <c r="K1681" s="2" t="s">
        <v>21</v>
      </c>
      <c r="L1681" s="2">
        <v>2</v>
      </c>
      <c r="M1681" s="2" t="s">
        <v>2886</v>
      </c>
      <c r="N1681" s="2" t="s">
        <v>2888</v>
      </c>
      <c r="O1681" s="2">
        <v>999003270</v>
      </c>
      <c r="P1681" s="2">
        <v>4</v>
      </c>
      <c r="Q1681" s="2">
        <v>2021</v>
      </c>
      <c r="R1681" s="15">
        <v>44215</v>
      </c>
      <c r="S1681" s="2" t="s">
        <v>24528</v>
      </c>
      <c r="T1681" s="2" t="s">
        <v>1240</v>
      </c>
      <c r="U1681" s="2" t="s">
        <v>1201</v>
      </c>
    </row>
    <row r="1682" spans="5:21" x14ac:dyDescent="0.2">
      <c r="E1682" s="2">
        <v>63081952</v>
      </c>
      <c r="F1682" s="2">
        <v>18</v>
      </c>
      <c r="G1682" s="2" t="s">
        <v>1261</v>
      </c>
      <c r="H1682" s="2">
        <v>100</v>
      </c>
      <c r="I1682" s="2" t="s">
        <v>1259</v>
      </c>
      <c r="J1682" s="2" t="s">
        <v>1259</v>
      </c>
      <c r="K1682" s="2" t="s">
        <v>1259</v>
      </c>
      <c r="L1682" s="2">
        <v>2</v>
      </c>
      <c r="M1682" s="2" t="s">
        <v>2886</v>
      </c>
      <c r="N1682" s="2" t="s">
        <v>2888</v>
      </c>
      <c r="O1682" s="2">
        <v>999003271</v>
      </c>
      <c r="P1682" s="2">
        <v>4</v>
      </c>
      <c r="Q1682" s="2">
        <v>2008</v>
      </c>
      <c r="R1682" s="15">
        <v>39693</v>
      </c>
      <c r="S1682" s="2" t="s">
        <v>17136</v>
      </c>
      <c r="T1682" s="2" t="s">
        <v>1240</v>
      </c>
      <c r="U1682" s="2" t="s">
        <v>456</v>
      </c>
    </row>
    <row r="1683" spans="5:21" x14ac:dyDescent="0.2">
      <c r="E1683" s="2">
        <v>62066123</v>
      </c>
      <c r="F1683" s="2">
        <v>5</v>
      </c>
      <c r="G1683" s="2" t="s">
        <v>1261</v>
      </c>
      <c r="H1683" s="2">
        <v>58</v>
      </c>
      <c r="I1683" s="2" t="s">
        <v>1259</v>
      </c>
      <c r="J1683" s="2" t="s">
        <v>1259</v>
      </c>
      <c r="K1683" s="2" t="s">
        <v>1259</v>
      </c>
      <c r="L1683" s="2">
        <v>2</v>
      </c>
      <c r="M1683" s="2" t="s">
        <v>2886</v>
      </c>
      <c r="N1683" s="2" t="s">
        <v>2888</v>
      </c>
      <c r="O1683" s="2">
        <v>999003272</v>
      </c>
      <c r="P1683" s="2">
        <v>4</v>
      </c>
      <c r="Q1683" s="2">
        <v>2007</v>
      </c>
      <c r="R1683" s="15">
        <v>39367</v>
      </c>
      <c r="S1683" s="2" t="s">
        <v>18688</v>
      </c>
      <c r="T1683" s="2" t="s">
        <v>1240</v>
      </c>
      <c r="U1683" s="2" t="s">
        <v>24017</v>
      </c>
    </row>
    <row r="1684" spans="5:21" x14ac:dyDescent="0.2">
      <c r="E1684" s="2">
        <v>37184946</v>
      </c>
      <c r="F1684" s="2">
        <v>27</v>
      </c>
      <c r="G1684" s="2" t="s">
        <v>1261</v>
      </c>
      <c r="H1684" s="2">
        <v>58</v>
      </c>
      <c r="I1684" s="2" t="s">
        <v>1259</v>
      </c>
      <c r="J1684" s="2" t="s">
        <v>1259</v>
      </c>
      <c r="K1684" s="2" t="s">
        <v>1259</v>
      </c>
      <c r="L1684" s="2" t="s">
        <v>21</v>
      </c>
      <c r="M1684" s="2" t="s">
        <v>2886</v>
      </c>
      <c r="N1684" s="2" t="s">
        <v>2888</v>
      </c>
      <c r="O1684" s="2">
        <v>999003273</v>
      </c>
      <c r="P1684" s="2">
        <v>4</v>
      </c>
      <c r="Q1684" s="2">
        <v>1950</v>
      </c>
      <c r="R1684" s="15">
        <v>18264</v>
      </c>
      <c r="S1684" s="2" t="s">
        <v>22905</v>
      </c>
      <c r="T1684" s="2" t="s">
        <v>1240</v>
      </c>
      <c r="U1684" s="2" t="s">
        <v>24529</v>
      </c>
    </row>
    <row r="1685" spans="5:21" x14ac:dyDescent="0.2">
      <c r="E1685" s="2">
        <v>82508232</v>
      </c>
      <c r="F1685" s="2">
        <v>12</v>
      </c>
      <c r="G1685" s="2" t="s">
        <v>1261</v>
      </c>
      <c r="H1685" s="2">
        <v>58</v>
      </c>
      <c r="I1685" s="2" t="s">
        <v>1264</v>
      </c>
      <c r="J1685" s="2" t="s">
        <v>21</v>
      </c>
      <c r="K1685" s="2" t="s">
        <v>21</v>
      </c>
      <c r="L1685" s="2">
        <v>2</v>
      </c>
      <c r="M1685" s="2" t="s">
        <v>2886</v>
      </c>
      <c r="N1685" s="2" t="s">
        <v>2888</v>
      </c>
      <c r="O1685" s="2">
        <v>999003274</v>
      </c>
      <c r="P1685" s="2">
        <v>4</v>
      </c>
      <c r="Q1685" s="2">
        <v>2018</v>
      </c>
      <c r="R1685" s="15">
        <v>43112</v>
      </c>
      <c r="S1685" s="2" t="s">
        <v>16546</v>
      </c>
      <c r="T1685" s="2" t="s">
        <v>1240</v>
      </c>
      <c r="U1685" s="2" t="s">
        <v>1202</v>
      </c>
    </row>
    <row r="1686" spans="5:21" x14ac:dyDescent="0.2">
      <c r="E1686" s="2">
        <v>87078523</v>
      </c>
      <c r="F1686" s="2">
        <v>15</v>
      </c>
      <c r="G1686" s="2" t="s">
        <v>1261</v>
      </c>
      <c r="H1686" s="2">
        <v>58</v>
      </c>
      <c r="I1686" s="2" t="s">
        <v>21</v>
      </c>
      <c r="J1686" s="2" t="s">
        <v>21</v>
      </c>
      <c r="K1686" s="2" t="s">
        <v>21</v>
      </c>
      <c r="L1686" s="2">
        <v>2</v>
      </c>
      <c r="M1686" s="2" t="s">
        <v>2886</v>
      </c>
      <c r="N1686" s="2" t="s">
        <v>2888</v>
      </c>
      <c r="O1686" s="2">
        <v>999003276</v>
      </c>
      <c r="P1686" s="2">
        <v>4</v>
      </c>
      <c r="Q1686" s="2">
        <v>2019</v>
      </c>
      <c r="R1686" s="15">
        <v>43697</v>
      </c>
      <c r="S1686" s="2" t="s">
        <v>16591</v>
      </c>
      <c r="T1686" s="2" t="s">
        <v>1240</v>
      </c>
      <c r="U1686" s="2" t="s">
        <v>24162</v>
      </c>
    </row>
    <row r="1687" spans="5:21" x14ac:dyDescent="0.2">
      <c r="E1687" s="2">
        <v>13358228</v>
      </c>
      <c r="F1687" s="2">
        <v>28</v>
      </c>
      <c r="G1687" s="2" t="s">
        <v>1261</v>
      </c>
      <c r="H1687" s="2">
        <v>100</v>
      </c>
      <c r="I1687" s="2" t="s">
        <v>1259</v>
      </c>
      <c r="J1687" s="2" t="s">
        <v>1259</v>
      </c>
      <c r="K1687" s="2" t="s">
        <v>1259</v>
      </c>
      <c r="L1687" s="2">
        <v>2</v>
      </c>
      <c r="M1687" s="2" t="s">
        <v>2886</v>
      </c>
      <c r="N1687" s="2" t="s">
        <v>2888</v>
      </c>
      <c r="O1687" s="2">
        <v>999003277</v>
      </c>
      <c r="P1687" s="2">
        <v>4</v>
      </c>
      <c r="Q1687" s="2">
        <v>2004</v>
      </c>
      <c r="R1687" s="15">
        <v>38279</v>
      </c>
      <c r="S1687" s="2" t="s">
        <v>23172</v>
      </c>
      <c r="T1687" s="2" t="s">
        <v>1240</v>
      </c>
      <c r="U1687" s="2" t="s">
        <v>24530</v>
      </c>
    </row>
    <row r="1688" spans="5:21" x14ac:dyDescent="0.2">
      <c r="E1688" s="2">
        <v>81687733</v>
      </c>
      <c r="F1688" s="2">
        <v>10</v>
      </c>
      <c r="G1688" s="2" t="s">
        <v>1261</v>
      </c>
      <c r="H1688" s="2">
        <v>58</v>
      </c>
      <c r="I1688" s="2" t="s">
        <v>1264</v>
      </c>
      <c r="J1688" s="2" t="s">
        <v>21</v>
      </c>
      <c r="K1688" s="2" t="s">
        <v>21</v>
      </c>
      <c r="L1688" s="2">
        <v>2</v>
      </c>
      <c r="M1688" s="2" t="s">
        <v>2886</v>
      </c>
      <c r="N1688" s="2" t="s">
        <v>2888</v>
      </c>
      <c r="O1688" s="2">
        <v>999003278</v>
      </c>
      <c r="P1688" s="2">
        <v>4</v>
      </c>
      <c r="Q1688" s="2">
        <v>2016</v>
      </c>
      <c r="R1688" s="15">
        <v>42598</v>
      </c>
      <c r="S1688" s="2" t="s">
        <v>15970</v>
      </c>
      <c r="T1688" s="2" t="s">
        <v>1240</v>
      </c>
      <c r="U1688" s="2" t="s">
        <v>24531</v>
      </c>
    </row>
    <row r="1689" spans="5:21" x14ac:dyDescent="0.2">
      <c r="E1689" s="2">
        <v>35251619</v>
      </c>
      <c r="F1689" s="2">
        <v>18</v>
      </c>
      <c r="G1689" s="2" t="s">
        <v>1261</v>
      </c>
      <c r="H1689" s="2">
        <v>58</v>
      </c>
      <c r="I1689" s="2" t="s">
        <v>1259</v>
      </c>
      <c r="J1689" s="2" t="s">
        <v>1259</v>
      </c>
      <c r="K1689" s="2" t="s">
        <v>1259</v>
      </c>
      <c r="L1689" s="2">
        <v>1</v>
      </c>
      <c r="M1689" s="2" t="s">
        <v>2886</v>
      </c>
      <c r="N1689" s="2" t="s">
        <v>2888</v>
      </c>
      <c r="O1689" s="2">
        <v>999003279</v>
      </c>
      <c r="P1689" s="2">
        <v>3</v>
      </c>
      <c r="Q1689" s="2">
        <v>1950</v>
      </c>
      <c r="R1689" s="15">
        <v>18264</v>
      </c>
      <c r="S1689" s="2" t="s">
        <v>21660</v>
      </c>
      <c r="T1689" s="2" t="s">
        <v>1240</v>
      </c>
      <c r="U1689" s="2" t="s">
        <v>650</v>
      </c>
    </row>
    <row r="1690" spans="5:21" x14ac:dyDescent="0.2">
      <c r="E1690" s="2">
        <v>83277168</v>
      </c>
      <c r="F1690" s="2">
        <v>17</v>
      </c>
      <c r="G1690" s="2" t="s">
        <v>1261</v>
      </c>
      <c r="H1690" s="2">
        <v>58</v>
      </c>
      <c r="I1690" s="2" t="s">
        <v>1264</v>
      </c>
      <c r="J1690" s="2" t="s">
        <v>21</v>
      </c>
      <c r="K1690" s="2" t="s">
        <v>21</v>
      </c>
      <c r="L1690" s="2">
        <v>2</v>
      </c>
      <c r="M1690" s="2" t="s">
        <v>2886</v>
      </c>
      <c r="N1690" s="2" t="s">
        <v>2888</v>
      </c>
      <c r="O1690" s="2">
        <v>999003280</v>
      </c>
      <c r="P1690" s="2">
        <v>4</v>
      </c>
      <c r="Q1690" s="2">
        <v>2017</v>
      </c>
      <c r="R1690" s="15">
        <v>42979</v>
      </c>
      <c r="S1690" s="2" t="s">
        <v>16748</v>
      </c>
      <c r="T1690" s="2" t="s">
        <v>1240</v>
      </c>
      <c r="U1690" s="2" t="s">
        <v>24532</v>
      </c>
    </row>
    <row r="1691" spans="5:21" x14ac:dyDescent="0.2">
      <c r="E1691" s="2">
        <v>55831590</v>
      </c>
      <c r="F1691" s="2">
        <v>16</v>
      </c>
      <c r="G1691" s="2" t="s">
        <v>1261</v>
      </c>
      <c r="H1691" s="2">
        <v>58</v>
      </c>
      <c r="I1691" s="2" t="s">
        <v>1259</v>
      </c>
      <c r="J1691" s="2" t="s">
        <v>1259</v>
      </c>
      <c r="K1691" s="2" t="s">
        <v>1259</v>
      </c>
      <c r="L1691" s="2">
        <v>1</v>
      </c>
      <c r="M1691" s="2" t="s">
        <v>2886</v>
      </c>
      <c r="N1691" s="2" t="s">
        <v>2888</v>
      </c>
      <c r="O1691" s="2">
        <v>999003281</v>
      </c>
      <c r="P1691" s="2">
        <v>3</v>
      </c>
      <c r="Q1691" s="2">
        <v>1950</v>
      </c>
      <c r="R1691" s="15">
        <v>18264</v>
      </c>
      <c r="S1691" s="2" t="s">
        <v>17641</v>
      </c>
      <c r="T1691" s="2" t="s">
        <v>1240</v>
      </c>
      <c r="U1691" s="2" t="s">
        <v>3337</v>
      </c>
    </row>
    <row r="1692" spans="5:21" x14ac:dyDescent="0.2">
      <c r="E1692" s="2">
        <v>45070181</v>
      </c>
      <c r="F1692" s="2">
        <v>23</v>
      </c>
      <c r="G1692" s="2" t="s">
        <v>1261</v>
      </c>
      <c r="H1692" s="2">
        <v>58</v>
      </c>
      <c r="I1692" s="2" t="s">
        <v>1259</v>
      </c>
      <c r="J1692" s="2" t="s">
        <v>1259</v>
      </c>
      <c r="K1692" s="2" t="s">
        <v>1259</v>
      </c>
      <c r="L1692" s="2" t="s">
        <v>21</v>
      </c>
      <c r="M1692" s="2" t="s">
        <v>2886</v>
      </c>
      <c r="N1692" s="2" t="s">
        <v>2888</v>
      </c>
      <c r="O1692" s="2">
        <v>999003282</v>
      </c>
      <c r="P1692" s="2">
        <v>3</v>
      </c>
      <c r="Q1692" s="2">
        <v>1999</v>
      </c>
      <c r="R1692" s="15">
        <v>36256</v>
      </c>
      <c r="S1692" s="2" t="s">
        <v>22424</v>
      </c>
      <c r="T1692" s="2" t="s">
        <v>1240</v>
      </c>
      <c r="U1692" s="2" t="s">
        <v>24533</v>
      </c>
    </row>
    <row r="1693" spans="5:21" x14ac:dyDescent="0.2">
      <c r="E1693" s="2">
        <v>2480533</v>
      </c>
      <c r="F1693" s="2">
        <v>15</v>
      </c>
      <c r="G1693" s="2" t="s">
        <v>1261</v>
      </c>
      <c r="H1693" s="2">
        <v>58</v>
      </c>
      <c r="I1693" s="2" t="s">
        <v>1259</v>
      </c>
      <c r="J1693" s="2" t="s">
        <v>1259</v>
      </c>
      <c r="K1693" s="2" t="s">
        <v>1259</v>
      </c>
      <c r="L1693" s="2">
        <v>2</v>
      </c>
      <c r="M1693" s="2" t="s">
        <v>2886</v>
      </c>
      <c r="N1693" s="2" t="s">
        <v>2888</v>
      </c>
      <c r="O1693" s="2">
        <v>999003283</v>
      </c>
      <c r="P1693" s="2">
        <v>4</v>
      </c>
      <c r="Q1693" s="2">
        <v>1950</v>
      </c>
      <c r="R1693" s="15">
        <v>18264</v>
      </c>
      <c r="S1693" s="2" t="s">
        <v>18297</v>
      </c>
      <c r="T1693" s="2" t="s">
        <v>1240</v>
      </c>
      <c r="U1693" s="2" t="s">
        <v>24163</v>
      </c>
    </row>
    <row r="1694" spans="5:21" x14ac:dyDescent="0.2">
      <c r="E1694" s="2">
        <v>5777781</v>
      </c>
      <c r="F1694" s="2">
        <v>20</v>
      </c>
      <c r="G1694" s="2" t="s">
        <v>1261</v>
      </c>
      <c r="H1694" s="2">
        <v>58</v>
      </c>
      <c r="I1694" s="2" t="s">
        <v>1259</v>
      </c>
      <c r="J1694" s="2" t="s">
        <v>1259</v>
      </c>
      <c r="K1694" s="2" t="s">
        <v>1259</v>
      </c>
      <c r="L1694" s="2">
        <v>1</v>
      </c>
      <c r="M1694" s="2" t="s">
        <v>2886</v>
      </c>
      <c r="N1694" s="2" t="s">
        <v>2888</v>
      </c>
      <c r="O1694" s="2">
        <v>999003284</v>
      </c>
      <c r="P1694" s="2">
        <v>4</v>
      </c>
      <c r="Q1694" s="2">
        <v>1950</v>
      </c>
      <c r="R1694" s="15">
        <v>18264</v>
      </c>
      <c r="S1694" s="2" t="s">
        <v>22123</v>
      </c>
      <c r="T1694" s="2" t="s">
        <v>1240</v>
      </c>
      <c r="U1694" s="2" t="s">
        <v>651</v>
      </c>
    </row>
    <row r="1695" spans="5:21" x14ac:dyDescent="0.2">
      <c r="E1695" s="2">
        <v>30105397</v>
      </c>
      <c r="F1695" s="2">
        <v>27</v>
      </c>
      <c r="G1695" s="2" t="s">
        <v>1261</v>
      </c>
      <c r="H1695" s="2">
        <v>58</v>
      </c>
      <c r="I1695" s="2" t="s">
        <v>1259</v>
      </c>
      <c r="J1695" s="2" t="s">
        <v>1259</v>
      </c>
      <c r="K1695" s="2" t="s">
        <v>1259</v>
      </c>
      <c r="L1695" s="2">
        <v>1</v>
      </c>
      <c r="M1695" s="2" t="s">
        <v>2886</v>
      </c>
      <c r="N1695" s="2" t="s">
        <v>2888</v>
      </c>
      <c r="O1695" s="2">
        <v>999003285</v>
      </c>
      <c r="P1695" s="2">
        <v>3</v>
      </c>
      <c r="Q1695" s="2">
        <v>1950</v>
      </c>
      <c r="R1695" s="15">
        <v>18264</v>
      </c>
      <c r="S1695" s="2" t="s">
        <v>15824</v>
      </c>
      <c r="T1695" s="2" t="s">
        <v>1240</v>
      </c>
      <c r="U1695" s="2" t="s">
        <v>24534</v>
      </c>
    </row>
    <row r="1696" spans="5:21" x14ac:dyDescent="0.2">
      <c r="E1696" s="2">
        <v>8541174</v>
      </c>
      <c r="F1696" s="2">
        <v>13</v>
      </c>
      <c r="G1696" s="2" t="s">
        <v>1261</v>
      </c>
      <c r="H1696" s="2">
        <v>58</v>
      </c>
      <c r="I1696" s="2" t="s">
        <v>1259</v>
      </c>
      <c r="J1696" s="2" t="s">
        <v>1259</v>
      </c>
      <c r="K1696" s="2" t="s">
        <v>1259</v>
      </c>
      <c r="L1696" s="2">
        <v>2</v>
      </c>
      <c r="M1696" s="2" t="s">
        <v>2886</v>
      </c>
      <c r="N1696" s="2" t="s">
        <v>2888</v>
      </c>
      <c r="O1696" s="2">
        <v>999003288</v>
      </c>
      <c r="P1696" s="2">
        <v>4</v>
      </c>
      <c r="Q1696" s="2">
        <v>1999</v>
      </c>
      <c r="R1696" s="15">
        <v>36360</v>
      </c>
      <c r="S1696" s="2" t="s">
        <v>18055</v>
      </c>
      <c r="T1696" s="2" t="s">
        <v>1240</v>
      </c>
      <c r="U1696" s="2" t="s">
        <v>18087</v>
      </c>
    </row>
    <row r="1697" spans="5:21" x14ac:dyDescent="0.2">
      <c r="E1697" s="2">
        <v>81687730</v>
      </c>
      <c r="F1697" s="2">
        <v>19</v>
      </c>
      <c r="G1697" s="2" t="s">
        <v>1261</v>
      </c>
      <c r="H1697" s="2">
        <v>58</v>
      </c>
      <c r="I1697" s="2" t="s">
        <v>1264</v>
      </c>
      <c r="J1697" s="2" t="s">
        <v>21</v>
      </c>
      <c r="K1697" s="2" t="s">
        <v>21</v>
      </c>
      <c r="L1697" s="2">
        <v>2</v>
      </c>
      <c r="M1697" s="2" t="s">
        <v>2886</v>
      </c>
      <c r="N1697" s="2" t="s">
        <v>2888</v>
      </c>
      <c r="O1697" s="2">
        <v>999003289</v>
      </c>
      <c r="P1697" s="2">
        <v>4</v>
      </c>
      <c r="Q1697" s="2">
        <v>2016</v>
      </c>
      <c r="R1697" s="15">
        <v>42632</v>
      </c>
      <c r="S1697" s="2" t="s">
        <v>17301</v>
      </c>
      <c r="T1697" s="2" t="s">
        <v>1240</v>
      </c>
      <c r="U1697" s="2" t="s">
        <v>24535</v>
      </c>
    </row>
    <row r="1698" spans="5:21" x14ac:dyDescent="0.2">
      <c r="E1698" s="2">
        <v>62066203</v>
      </c>
      <c r="F1698" s="2">
        <v>28</v>
      </c>
      <c r="G1698" s="2" t="s">
        <v>1261</v>
      </c>
      <c r="H1698" s="2">
        <v>100</v>
      </c>
      <c r="I1698" s="2" t="s">
        <v>1259</v>
      </c>
      <c r="J1698" s="2" t="s">
        <v>1259</v>
      </c>
      <c r="K1698" s="2" t="s">
        <v>1259</v>
      </c>
      <c r="L1698" s="2">
        <v>2</v>
      </c>
      <c r="M1698" s="2" t="s">
        <v>2886</v>
      </c>
      <c r="N1698" s="2" t="s">
        <v>2888</v>
      </c>
      <c r="O1698" s="2">
        <v>999003290</v>
      </c>
      <c r="P1698" s="2">
        <v>4</v>
      </c>
      <c r="Q1698" s="2">
        <v>2007</v>
      </c>
      <c r="R1698" s="15">
        <v>39420</v>
      </c>
      <c r="S1698" s="2" t="s">
        <v>17389</v>
      </c>
      <c r="T1698" s="2" t="s">
        <v>1240</v>
      </c>
      <c r="U1698" s="2" t="s">
        <v>24536</v>
      </c>
    </row>
    <row r="1699" spans="5:21" x14ac:dyDescent="0.2">
      <c r="E1699" s="2">
        <v>33596641</v>
      </c>
      <c r="F1699" s="2">
        <v>6</v>
      </c>
      <c r="G1699" s="2" t="s">
        <v>1261</v>
      </c>
      <c r="H1699" s="2">
        <v>58</v>
      </c>
      <c r="I1699" s="2" t="s">
        <v>1259</v>
      </c>
      <c r="J1699" s="2" t="s">
        <v>1259</v>
      </c>
      <c r="K1699" s="2" t="s">
        <v>1259</v>
      </c>
      <c r="L1699" s="2" t="s">
        <v>21</v>
      </c>
      <c r="M1699" s="2" t="s">
        <v>2886</v>
      </c>
      <c r="N1699" s="2" t="s">
        <v>2888</v>
      </c>
      <c r="O1699" s="2">
        <v>999003291</v>
      </c>
      <c r="P1699" s="2">
        <v>3</v>
      </c>
      <c r="Q1699" s="2">
        <v>2000</v>
      </c>
      <c r="R1699" s="15">
        <v>36875</v>
      </c>
      <c r="S1699" s="2" t="s">
        <v>19763</v>
      </c>
      <c r="T1699" s="2" t="s">
        <v>1240</v>
      </c>
      <c r="U1699" s="2" t="s">
        <v>24537</v>
      </c>
    </row>
    <row r="1700" spans="5:21" x14ac:dyDescent="0.2">
      <c r="E1700" s="2">
        <v>1862908</v>
      </c>
      <c r="F1700" s="2">
        <v>17</v>
      </c>
      <c r="G1700" s="2" t="s">
        <v>1261</v>
      </c>
      <c r="H1700" s="2">
        <v>58</v>
      </c>
      <c r="I1700" s="2" t="s">
        <v>1259</v>
      </c>
      <c r="J1700" s="2" t="s">
        <v>1259</v>
      </c>
      <c r="K1700" s="2" t="s">
        <v>1259</v>
      </c>
      <c r="L1700" s="2">
        <v>1</v>
      </c>
      <c r="M1700" s="2" t="s">
        <v>2886</v>
      </c>
      <c r="N1700" s="2" t="s">
        <v>2888</v>
      </c>
      <c r="O1700" s="2">
        <v>999003293</v>
      </c>
      <c r="P1700" s="2">
        <v>3</v>
      </c>
      <c r="Q1700" s="2">
        <v>1950</v>
      </c>
      <c r="R1700" s="15">
        <v>18264</v>
      </c>
      <c r="S1700" s="2" t="s">
        <v>21380</v>
      </c>
      <c r="T1700" s="2" t="s">
        <v>1240</v>
      </c>
      <c r="U1700" s="2" t="s">
        <v>24538</v>
      </c>
    </row>
    <row r="1701" spans="5:21" x14ac:dyDescent="0.2">
      <c r="E1701" s="2">
        <v>35657368</v>
      </c>
      <c r="F1701" s="2">
        <v>27</v>
      </c>
      <c r="G1701" s="2" t="s">
        <v>1261</v>
      </c>
      <c r="H1701" s="2">
        <v>58</v>
      </c>
      <c r="I1701" s="2" t="s">
        <v>1259</v>
      </c>
      <c r="J1701" s="2" t="s">
        <v>1259</v>
      </c>
      <c r="K1701" s="2" t="s">
        <v>1259</v>
      </c>
      <c r="L1701" s="2" t="s">
        <v>21</v>
      </c>
      <c r="M1701" s="2" t="s">
        <v>2886</v>
      </c>
      <c r="N1701" s="2" t="s">
        <v>2888</v>
      </c>
      <c r="O1701" s="2">
        <v>999003294</v>
      </c>
      <c r="P1701" s="2">
        <v>3</v>
      </c>
      <c r="Q1701" s="2">
        <v>1950</v>
      </c>
      <c r="R1701" s="15">
        <v>18264</v>
      </c>
      <c r="S1701" s="2" t="s">
        <v>16380</v>
      </c>
      <c r="T1701" s="2" t="s">
        <v>1240</v>
      </c>
      <c r="U1701" s="2" t="s">
        <v>24539</v>
      </c>
    </row>
    <row r="1702" spans="5:21" x14ac:dyDescent="0.2">
      <c r="E1702" s="2">
        <v>58343389</v>
      </c>
      <c r="F1702" s="2">
        <v>4</v>
      </c>
      <c r="G1702" s="2" t="s">
        <v>1261</v>
      </c>
      <c r="H1702" s="2">
        <v>58</v>
      </c>
      <c r="I1702" s="2" t="s">
        <v>1259</v>
      </c>
      <c r="J1702" s="2" t="s">
        <v>1259</v>
      </c>
      <c r="K1702" s="2" t="s">
        <v>1259</v>
      </c>
      <c r="L1702" s="2">
        <v>2</v>
      </c>
      <c r="M1702" s="2" t="s">
        <v>2886</v>
      </c>
      <c r="N1702" s="2" t="s">
        <v>2888</v>
      </c>
      <c r="O1702" s="2">
        <v>999003295</v>
      </c>
      <c r="P1702" s="2">
        <v>4</v>
      </c>
      <c r="Q1702" s="2">
        <v>2005</v>
      </c>
      <c r="R1702" s="15">
        <v>38701</v>
      </c>
      <c r="S1702" s="2" t="s">
        <v>16938</v>
      </c>
      <c r="T1702" s="2" t="s">
        <v>1240</v>
      </c>
      <c r="U1702" s="2" t="s">
        <v>1087</v>
      </c>
    </row>
    <row r="1703" spans="5:21" x14ac:dyDescent="0.2">
      <c r="E1703" s="2">
        <v>32412047</v>
      </c>
      <c r="F1703" s="2">
        <v>3</v>
      </c>
      <c r="G1703" s="2" t="s">
        <v>1261</v>
      </c>
      <c r="H1703" s="2">
        <v>58</v>
      </c>
      <c r="I1703" s="2" t="s">
        <v>1259</v>
      </c>
      <c r="J1703" s="2" t="s">
        <v>1259</v>
      </c>
      <c r="K1703" s="2" t="s">
        <v>1259</v>
      </c>
      <c r="L1703" s="2">
        <v>1</v>
      </c>
      <c r="M1703" s="2" t="s">
        <v>2886</v>
      </c>
      <c r="N1703" s="2" t="s">
        <v>2888</v>
      </c>
      <c r="O1703" s="2">
        <v>999003296</v>
      </c>
      <c r="P1703" s="2">
        <v>3</v>
      </c>
      <c r="Q1703" s="2">
        <v>1950</v>
      </c>
      <c r="R1703" s="15">
        <v>18264</v>
      </c>
      <c r="S1703" s="2" t="s">
        <v>19245</v>
      </c>
      <c r="T1703" s="2" t="s">
        <v>1240</v>
      </c>
      <c r="U1703" s="2" t="s">
        <v>23982</v>
      </c>
    </row>
    <row r="1704" spans="5:21" x14ac:dyDescent="0.2">
      <c r="E1704" s="2" t="s">
        <v>19871</v>
      </c>
      <c r="F1704" s="2">
        <v>6</v>
      </c>
      <c r="G1704" s="2" t="s">
        <v>1261</v>
      </c>
      <c r="H1704" s="2">
        <v>58</v>
      </c>
      <c r="I1704" s="2" t="s">
        <v>1259</v>
      </c>
      <c r="J1704" s="2" t="s">
        <v>1259</v>
      </c>
      <c r="K1704" s="2" t="s">
        <v>1259</v>
      </c>
      <c r="L1704" s="2">
        <v>2</v>
      </c>
      <c r="M1704" s="2" t="s">
        <v>2886</v>
      </c>
      <c r="N1704" s="2" t="s">
        <v>2888</v>
      </c>
      <c r="O1704" s="2">
        <v>999003297</v>
      </c>
      <c r="P1704" s="2">
        <v>4</v>
      </c>
      <c r="Q1704" s="2">
        <v>2001</v>
      </c>
      <c r="R1704" s="15">
        <v>37126</v>
      </c>
      <c r="S1704" s="2" t="s">
        <v>19872</v>
      </c>
      <c r="T1704" s="2" t="s">
        <v>1240</v>
      </c>
      <c r="U1704" s="2" t="s">
        <v>24540</v>
      </c>
    </row>
    <row r="1705" spans="5:21" x14ac:dyDescent="0.2">
      <c r="E1705" s="2">
        <v>72718957</v>
      </c>
      <c r="F1705" s="2">
        <v>18</v>
      </c>
      <c r="G1705" s="2" t="s">
        <v>1261</v>
      </c>
      <c r="H1705" s="2">
        <v>58</v>
      </c>
      <c r="I1705" s="2" t="s">
        <v>21</v>
      </c>
      <c r="J1705" s="2" t="s">
        <v>21</v>
      </c>
      <c r="K1705" s="2" t="s">
        <v>21</v>
      </c>
      <c r="L1705" s="2">
        <v>2</v>
      </c>
      <c r="M1705" s="2" t="s">
        <v>2886</v>
      </c>
      <c r="N1705" s="2" t="s">
        <v>2888</v>
      </c>
      <c r="O1705" s="2">
        <v>999003298</v>
      </c>
      <c r="P1705" s="2">
        <v>4</v>
      </c>
      <c r="Q1705" s="2">
        <v>2014</v>
      </c>
      <c r="R1705" s="15">
        <v>41662</v>
      </c>
      <c r="S1705" s="2" t="s">
        <v>17591</v>
      </c>
      <c r="T1705" s="2" t="s">
        <v>1240</v>
      </c>
      <c r="U1705" s="2" t="s">
        <v>3338</v>
      </c>
    </row>
    <row r="1706" spans="5:21" x14ac:dyDescent="0.2">
      <c r="E1706" s="2">
        <v>65050981</v>
      </c>
      <c r="F1706" s="2">
        <v>14</v>
      </c>
      <c r="G1706" s="2" t="s">
        <v>1261</v>
      </c>
      <c r="H1706" s="2">
        <v>58</v>
      </c>
      <c r="I1706" s="2" t="s">
        <v>1259</v>
      </c>
      <c r="J1706" s="2" t="s">
        <v>1259</v>
      </c>
      <c r="K1706" s="2" t="s">
        <v>1259</v>
      </c>
      <c r="L1706" s="2">
        <v>2</v>
      </c>
      <c r="M1706" s="2" t="s">
        <v>2886</v>
      </c>
      <c r="N1706" s="2" t="s">
        <v>2888</v>
      </c>
      <c r="O1706" s="2">
        <v>999003299</v>
      </c>
      <c r="P1706" s="2">
        <v>4</v>
      </c>
      <c r="Q1706" s="2">
        <v>2009</v>
      </c>
      <c r="R1706" s="15">
        <v>39982</v>
      </c>
      <c r="S1706" s="2" t="s">
        <v>18001</v>
      </c>
      <c r="T1706" s="2" t="s">
        <v>1240</v>
      </c>
      <c r="U1706" s="2" t="s">
        <v>652</v>
      </c>
    </row>
    <row r="1707" spans="5:21" x14ac:dyDescent="0.2">
      <c r="E1707" s="2">
        <v>10529083</v>
      </c>
      <c r="F1707" s="2">
        <v>11</v>
      </c>
      <c r="G1707" s="2" t="s">
        <v>1261</v>
      </c>
      <c r="H1707" s="2">
        <v>58</v>
      </c>
      <c r="I1707" s="2" t="s">
        <v>1259</v>
      </c>
      <c r="J1707" s="2" t="s">
        <v>1259</v>
      </c>
      <c r="K1707" s="2" t="s">
        <v>1259</v>
      </c>
      <c r="L1707" s="2">
        <v>2</v>
      </c>
      <c r="M1707" s="2" t="s">
        <v>2886</v>
      </c>
      <c r="N1707" s="2" t="s">
        <v>2888</v>
      </c>
      <c r="O1707" s="2">
        <v>999003300</v>
      </c>
      <c r="P1707" s="2">
        <v>4</v>
      </c>
      <c r="Q1707" s="2">
        <v>1950</v>
      </c>
      <c r="R1707" s="15">
        <v>18264</v>
      </c>
      <c r="S1707" s="2" t="s">
        <v>20676</v>
      </c>
      <c r="T1707" s="2" t="s">
        <v>1240</v>
      </c>
      <c r="U1707" s="2" t="s">
        <v>24107</v>
      </c>
    </row>
    <row r="1708" spans="5:21" x14ac:dyDescent="0.2">
      <c r="E1708" s="2">
        <v>35251258</v>
      </c>
      <c r="F1708" s="2">
        <v>21</v>
      </c>
      <c r="G1708" s="2" t="s">
        <v>1261</v>
      </c>
      <c r="H1708" s="2">
        <v>58</v>
      </c>
      <c r="I1708" s="2" t="s">
        <v>1259</v>
      </c>
      <c r="J1708" s="2" t="s">
        <v>1259</v>
      </c>
      <c r="K1708" s="2" t="s">
        <v>1259</v>
      </c>
      <c r="L1708" s="2">
        <v>1</v>
      </c>
      <c r="M1708" s="2" t="s">
        <v>2886</v>
      </c>
      <c r="N1708" s="2" t="s">
        <v>2888</v>
      </c>
      <c r="O1708" s="2">
        <v>999003301</v>
      </c>
      <c r="P1708" s="2">
        <v>3</v>
      </c>
      <c r="Q1708" s="2">
        <v>2002</v>
      </c>
      <c r="R1708" s="15">
        <v>37480</v>
      </c>
      <c r="S1708" s="2" t="s">
        <v>17501</v>
      </c>
      <c r="T1708" s="2" t="s">
        <v>1240</v>
      </c>
      <c r="U1708" s="2" t="s">
        <v>24187</v>
      </c>
    </row>
    <row r="1709" spans="5:21" x14ac:dyDescent="0.2">
      <c r="E1709" s="2">
        <v>63081927</v>
      </c>
      <c r="F1709" s="2">
        <v>14</v>
      </c>
      <c r="G1709" s="2" t="s">
        <v>1261</v>
      </c>
      <c r="H1709" s="2">
        <v>58</v>
      </c>
      <c r="I1709" s="2" t="s">
        <v>1259</v>
      </c>
      <c r="J1709" s="2" t="s">
        <v>1259</v>
      </c>
      <c r="K1709" s="2" t="s">
        <v>1259</v>
      </c>
      <c r="L1709" s="2">
        <v>2</v>
      </c>
      <c r="M1709" s="2" t="s">
        <v>2886</v>
      </c>
      <c r="N1709" s="2" t="s">
        <v>2888</v>
      </c>
      <c r="O1709" s="2">
        <v>999003302</v>
      </c>
      <c r="P1709" s="2">
        <v>4</v>
      </c>
      <c r="Q1709" s="2">
        <v>2008</v>
      </c>
      <c r="R1709" s="15">
        <v>39671</v>
      </c>
      <c r="S1709" s="2" t="s">
        <v>21026</v>
      </c>
      <c r="T1709" s="2" t="s">
        <v>1240</v>
      </c>
      <c r="U1709" s="2" t="s">
        <v>653</v>
      </c>
    </row>
    <row r="1710" spans="5:21" x14ac:dyDescent="0.2">
      <c r="E1710" s="2">
        <v>5949800</v>
      </c>
      <c r="F1710" s="2">
        <v>8</v>
      </c>
      <c r="G1710" s="2" t="s">
        <v>1261</v>
      </c>
      <c r="H1710" s="2">
        <v>58</v>
      </c>
      <c r="I1710" s="2" t="s">
        <v>1259</v>
      </c>
      <c r="J1710" s="2" t="s">
        <v>1259</v>
      </c>
      <c r="K1710" s="2" t="s">
        <v>1259</v>
      </c>
      <c r="L1710" s="2">
        <v>1</v>
      </c>
      <c r="M1710" s="2" t="s">
        <v>2886</v>
      </c>
      <c r="N1710" s="2" t="s">
        <v>2888</v>
      </c>
      <c r="O1710" s="2">
        <v>999003303</v>
      </c>
      <c r="P1710" s="2">
        <v>4</v>
      </c>
      <c r="Q1710" s="2">
        <v>1950</v>
      </c>
      <c r="R1710" s="15">
        <v>18264</v>
      </c>
      <c r="S1710" s="2" t="s">
        <v>24541</v>
      </c>
      <c r="T1710" s="2" t="s">
        <v>1240</v>
      </c>
      <c r="U1710" s="2" t="s">
        <v>24542</v>
      </c>
    </row>
    <row r="1711" spans="5:21" x14ac:dyDescent="0.2">
      <c r="E1711" s="2">
        <v>70757716</v>
      </c>
      <c r="F1711" s="2">
        <v>7</v>
      </c>
      <c r="G1711" s="2" t="s">
        <v>1261</v>
      </c>
      <c r="H1711" s="2">
        <v>58</v>
      </c>
      <c r="I1711" s="2" t="s">
        <v>1259</v>
      </c>
      <c r="J1711" s="2" t="s">
        <v>1259</v>
      </c>
      <c r="K1711" s="2" t="s">
        <v>1259</v>
      </c>
      <c r="L1711" s="2">
        <v>2</v>
      </c>
      <c r="M1711" s="2" t="s">
        <v>2886</v>
      </c>
      <c r="N1711" s="2" t="s">
        <v>2888</v>
      </c>
      <c r="O1711" s="2">
        <v>999003304</v>
      </c>
      <c r="P1711" s="2">
        <v>4</v>
      </c>
      <c r="Q1711" s="2">
        <v>2011</v>
      </c>
      <c r="R1711" s="15">
        <v>40864</v>
      </c>
      <c r="S1711" s="2" t="s">
        <v>16220</v>
      </c>
      <c r="T1711" s="2" t="s">
        <v>1240</v>
      </c>
      <c r="U1711" s="2" t="s">
        <v>24057</v>
      </c>
    </row>
    <row r="1712" spans="5:21" x14ac:dyDescent="0.2">
      <c r="E1712" s="2">
        <v>30613598</v>
      </c>
      <c r="F1712" s="2">
        <v>17</v>
      </c>
      <c r="G1712" s="2" t="s">
        <v>1261</v>
      </c>
      <c r="H1712" s="2">
        <v>58</v>
      </c>
      <c r="I1712" s="2" t="s">
        <v>1259</v>
      </c>
      <c r="J1712" s="2" t="s">
        <v>1259</v>
      </c>
      <c r="K1712" s="2" t="s">
        <v>1259</v>
      </c>
      <c r="L1712" s="2">
        <v>1</v>
      </c>
      <c r="M1712" s="2" t="s">
        <v>2886</v>
      </c>
      <c r="N1712" s="2" t="s">
        <v>2888</v>
      </c>
      <c r="O1712" s="2">
        <v>999003305</v>
      </c>
      <c r="P1712" s="2">
        <v>3</v>
      </c>
      <c r="Q1712" s="2">
        <v>2001</v>
      </c>
      <c r="R1712" s="15">
        <v>37012</v>
      </c>
      <c r="S1712" s="2" t="s">
        <v>21315</v>
      </c>
      <c r="T1712" s="2" t="s">
        <v>1240</v>
      </c>
      <c r="U1712" s="2" t="s">
        <v>24543</v>
      </c>
    </row>
    <row r="1713" spans="5:21" x14ac:dyDescent="0.2">
      <c r="E1713" s="2">
        <v>61308974</v>
      </c>
      <c r="F1713" s="2">
        <v>20</v>
      </c>
      <c r="G1713" s="2" t="s">
        <v>1261</v>
      </c>
      <c r="H1713" s="2">
        <v>58</v>
      </c>
      <c r="I1713" s="2" t="s">
        <v>1259</v>
      </c>
      <c r="J1713" s="2" t="s">
        <v>1259</v>
      </c>
      <c r="K1713" s="2" t="s">
        <v>1259</v>
      </c>
      <c r="L1713" s="2">
        <v>2</v>
      </c>
      <c r="M1713" s="2" t="s">
        <v>2886</v>
      </c>
      <c r="N1713" s="2" t="s">
        <v>2888</v>
      </c>
      <c r="O1713" s="2">
        <v>999003306</v>
      </c>
      <c r="P1713" s="2">
        <v>4</v>
      </c>
      <c r="Q1713" s="2">
        <v>2007</v>
      </c>
      <c r="R1713" s="15">
        <v>39197</v>
      </c>
      <c r="S1713" s="2" t="s">
        <v>22118</v>
      </c>
      <c r="T1713" s="2" t="s">
        <v>1240</v>
      </c>
      <c r="U1713" s="2" t="s">
        <v>654</v>
      </c>
    </row>
    <row r="1714" spans="5:21" x14ac:dyDescent="0.2">
      <c r="E1714" s="2" t="s">
        <v>16996</v>
      </c>
      <c r="F1714" s="2">
        <v>3</v>
      </c>
      <c r="G1714" s="2" t="s">
        <v>1261</v>
      </c>
      <c r="H1714" s="2">
        <v>58</v>
      </c>
      <c r="I1714" s="2" t="s">
        <v>1259</v>
      </c>
      <c r="J1714" s="2" t="s">
        <v>1259</v>
      </c>
      <c r="K1714" s="2" t="s">
        <v>1259</v>
      </c>
      <c r="L1714" s="2">
        <v>1</v>
      </c>
      <c r="M1714" s="2" t="s">
        <v>2886</v>
      </c>
      <c r="N1714" s="2" t="s">
        <v>2888</v>
      </c>
      <c r="O1714" s="2">
        <v>999003307</v>
      </c>
      <c r="P1714" s="2">
        <v>3</v>
      </c>
      <c r="Q1714" s="2">
        <v>1950</v>
      </c>
      <c r="R1714" s="15">
        <v>18264</v>
      </c>
      <c r="S1714" s="2" t="s">
        <v>16997</v>
      </c>
      <c r="T1714" s="2" t="s">
        <v>1240</v>
      </c>
      <c r="U1714" s="2" t="s">
        <v>23983</v>
      </c>
    </row>
    <row r="1715" spans="5:21" x14ac:dyDescent="0.2">
      <c r="E1715" s="2">
        <v>32411779</v>
      </c>
      <c r="F1715" s="2">
        <v>1</v>
      </c>
      <c r="G1715" s="2" t="s">
        <v>1261</v>
      </c>
      <c r="H1715" s="2">
        <v>58</v>
      </c>
      <c r="I1715" s="2" t="s">
        <v>1259</v>
      </c>
      <c r="J1715" s="2" t="s">
        <v>1259</v>
      </c>
      <c r="K1715" s="2" t="s">
        <v>1259</v>
      </c>
      <c r="L1715" s="2" t="s">
        <v>21</v>
      </c>
      <c r="M1715" s="2" t="s">
        <v>2886</v>
      </c>
      <c r="N1715" s="2" t="s">
        <v>2888</v>
      </c>
      <c r="O1715" s="2">
        <v>999003308</v>
      </c>
      <c r="P1715" s="2">
        <v>3</v>
      </c>
      <c r="Q1715" s="2">
        <v>1950</v>
      </c>
      <c r="R1715" s="15">
        <v>18264</v>
      </c>
      <c r="S1715" s="2" t="s">
        <v>17152</v>
      </c>
      <c r="T1715" s="2" t="s">
        <v>1240</v>
      </c>
      <c r="U1715" s="2" t="s">
        <v>322</v>
      </c>
    </row>
    <row r="1716" spans="5:21" x14ac:dyDescent="0.2">
      <c r="E1716" s="2">
        <v>35657249</v>
      </c>
      <c r="F1716" s="2">
        <v>17</v>
      </c>
      <c r="G1716" s="2" t="s">
        <v>1261</v>
      </c>
      <c r="H1716" s="2">
        <v>58</v>
      </c>
      <c r="I1716" s="2" t="s">
        <v>1259</v>
      </c>
      <c r="J1716" s="2" t="s">
        <v>1259</v>
      </c>
      <c r="K1716" s="2" t="s">
        <v>1259</v>
      </c>
      <c r="L1716" s="2">
        <v>1</v>
      </c>
      <c r="M1716" s="2" t="s">
        <v>2886</v>
      </c>
      <c r="N1716" s="2" t="s">
        <v>2888</v>
      </c>
      <c r="O1716" s="2">
        <v>999003309</v>
      </c>
      <c r="P1716" s="2">
        <v>3</v>
      </c>
      <c r="Q1716" s="2">
        <v>1950</v>
      </c>
      <c r="R1716" s="15">
        <v>18264</v>
      </c>
      <c r="S1716" s="2" t="s">
        <v>15686</v>
      </c>
      <c r="T1716" s="2" t="s">
        <v>1240</v>
      </c>
      <c r="U1716" s="2" t="s">
        <v>24544</v>
      </c>
    </row>
    <row r="1717" spans="5:21" x14ac:dyDescent="0.2">
      <c r="E1717" s="2">
        <v>30613584</v>
      </c>
      <c r="F1717" s="2">
        <v>17</v>
      </c>
      <c r="G1717" s="2" t="s">
        <v>1261</v>
      </c>
      <c r="H1717" s="2">
        <v>58</v>
      </c>
      <c r="I1717" s="2" t="s">
        <v>1259</v>
      </c>
      <c r="J1717" s="2" t="s">
        <v>1259</v>
      </c>
      <c r="K1717" s="2" t="s">
        <v>1259</v>
      </c>
      <c r="L1717" s="2">
        <v>1</v>
      </c>
      <c r="M1717" s="2" t="s">
        <v>2886</v>
      </c>
      <c r="N1717" s="2" t="s">
        <v>2888</v>
      </c>
      <c r="O1717" s="2">
        <v>999003310</v>
      </c>
      <c r="P1717" s="2">
        <v>3</v>
      </c>
      <c r="Q1717" s="2">
        <v>1950</v>
      </c>
      <c r="R1717" s="15">
        <v>18264</v>
      </c>
      <c r="S1717" s="2" t="s">
        <v>21579</v>
      </c>
      <c r="T1717" s="2" t="s">
        <v>1240</v>
      </c>
      <c r="U1717" s="2" t="s">
        <v>15687</v>
      </c>
    </row>
    <row r="1718" spans="5:21" x14ac:dyDescent="0.2">
      <c r="E1718" s="2">
        <v>35657370</v>
      </c>
      <c r="F1718" s="2">
        <v>14</v>
      </c>
      <c r="G1718" s="2" t="s">
        <v>1261</v>
      </c>
      <c r="H1718" s="2">
        <v>58</v>
      </c>
      <c r="I1718" s="2" t="s">
        <v>1259</v>
      </c>
      <c r="J1718" s="2" t="s">
        <v>1259</v>
      </c>
      <c r="K1718" s="2" t="s">
        <v>1259</v>
      </c>
      <c r="L1718" s="2">
        <v>1</v>
      </c>
      <c r="M1718" s="2" t="s">
        <v>2886</v>
      </c>
      <c r="N1718" s="2" t="s">
        <v>2888</v>
      </c>
      <c r="O1718" s="2">
        <v>999003311</v>
      </c>
      <c r="P1718" s="2">
        <v>3</v>
      </c>
      <c r="Q1718" s="2">
        <v>2004</v>
      </c>
      <c r="R1718" s="15">
        <v>38190</v>
      </c>
      <c r="S1718" s="2" t="s">
        <v>20985</v>
      </c>
      <c r="T1718" s="2" t="s">
        <v>1240</v>
      </c>
      <c r="U1718" s="2" t="s">
        <v>656</v>
      </c>
    </row>
    <row r="1719" spans="5:21" x14ac:dyDescent="0.2">
      <c r="E1719" s="2">
        <v>989446</v>
      </c>
      <c r="F1719" s="2">
        <v>28</v>
      </c>
      <c r="G1719" s="2" t="s">
        <v>1261</v>
      </c>
      <c r="H1719" s="2">
        <v>100</v>
      </c>
      <c r="I1719" s="2" t="s">
        <v>1259</v>
      </c>
      <c r="J1719" s="2" t="s">
        <v>1259</v>
      </c>
      <c r="K1719" s="2" t="s">
        <v>1259</v>
      </c>
      <c r="L1719" s="2" t="s">
        <v>21</v>
      </c>
      <c r="M1719" s="2" t="s">
        <v>2886</v>
      </c>
      <c r="N1719" s="2" t="s">
        <v>2888</v>
      </c>
      <c r="O1719" s="2">
        <v>999003312</v>
      </c>
      <c r="P1719" s="2">
        <v>4</v>
      </c>
      <c r="Q1719" s="2">
        <v>1950</v>
      </c>
      <c r="R1719" s="15">
        <v>18264</v>
      </c>
      <c r="S1719" s="2" t="s">
        <v>15729</v>
      </c>
      <c r="T1719" s="2" t="s">
        <v>1240</v>
      </c>
      <c r="U1719" s="2" t="s">
        <v>24545</v>
      </c>
    </row>
    <row r="1720" spans="5:21" x14ac:dyDescent="0.2">
      <c r="E1720" s="2">
        <v>30103099</v>
      </c>
      <c r="F1720" s="2">
        <v>27</v>
      </c>
      <c r="G1720" s="2" t="s">
        <v>1261</v>
      </c>
      <c r="H1720" s="2">
        <v>58</v>
      </c>
      <c r="I1720" s="2" t="s">
        <v>1259</v>
      </c>
      <c r="J1720" s="2" t="s">
        <v>1259</v>
      </c>
      <c r="K1720" s="2" t="s">
        <v>1259</v>
      </c>
      <c r="L1720" s="2">
        <v>2</v>
      </c>
      <c r="M1720" s="2" t="s">
        <v>2886</v>
      </c>
      <c r="N1720" s="2" t="s">
        <v>2888</v>
      </c>
      <c r="O1720" s="2">
        <v>999003313</v>
      </c>
      <c r="P1720" s="2">
        <v>4</v>
      </c>
      <c r="Q1720" s="2">
        <v>1950</v>
      </c>
      <c r="R1720" s="15">
        <v>18264</v>
      </c>
      <c r="S1720" s="2" t="s">
        <v>17167</v>
      </c>
      <c r="T1720" s="2" t="s">
        <v>1240</v>
      </c>
      <c r="U1720" s="2" t="s">
        <v>24546</v>
      </c>
    </row>
    <row r="1721" spans="5:21" x14ac:dyDescent="0.2">
      <c r="E1721" s="2">
        <v>30613474</v>
      </c>
      <c r="F1721" s="2">
        <v>9</v>
      </c>
      <c r="G1721" s="2" t="s">
        <v>1261</v>
      </c>
      <c r="H1721" s="2">
        <v>58</v>
      </c>
      <c r="I1721" s="2" t="s">
        <v>1259</v>
      </c>
      <c r="J1721" s="2" t="s">
        <v>1259</v>
      </c>
      <c r="K1721" s="2" t="s">
        <v>1259</v>
      </c>
      <c r="L1721" s="2">
        <v>1</v>
      </c>
      <c r="M1721" s="2" t="s">
        <v>2886</v>
      </c>
      <c r="N1721" s="2" t="s">
        <v>2888</v>
      </c>
      <c r="O1721" s="2">
        <v>999003314</v>
      </c>
      <c r="P1721" s="2">
        <v>3</v>
      </c>
      <c r="Q1721" s="2">
        <v>1950</v>
      </c>
      <c r="R1721" s="15">
        <v>18264</v>
      </c>
      <c r="S1721" s="2" t="s">
        <v>16602</v>
      </c>
      <c r="T1721" s="2" t="s">
        <v>1240</v>
      </c>
      <c r="U1721" s="2" t="s">
        <v>24083</v>
      </c>
    </row>
    <row r="1722" spans="5:21" x14ac:dyDescent="0.2">
      <c r="E1722" s="2">
        <v>3443064</v>
      </c>
      <c r="F1722" s="2">
        <v>16</v>
      </c>
      <c r="G1722" s="2" t="s">
        <v>1261</v>
      </c>
      <c r="H1722" s="2">
        <v>58</v>
      </c>
      <c r="I1722" s="2" t="s">
        <v>1259</v>
      </c>
      <c r="J1722" s="2" t="s">
        <v>1259</v>
      </c>
      <c r="K1722" s="2" t="s">
        <v>1259</v>
      </c>
      <c r="L1722" s="2">
        <v>1</v>
      </c>
      <c r="M1722" s="2" t="s">
        <v>2886</v>
      </c>
      <c r="N1722" s="2" t="s">
        <v>2888</v>
      </c>
      <c r="O1722" s="2">
        <v>999003315</v>
      </c>
      <c r="P1722" s="2">
        <v>3</v>
      </c>
      <c r="Q1722" s="2">
        <v>2003</v>
      </c>
      <c r="R1722" s="15">
        <v>37712</v>
      </c>
      <c r="S1722" s="2" t="s">
        <v>21306</v>
      </c>
      <c r="T1722" s="2" t="s">
        <v>1240</v>
      </c>
      <c r="U1722" s="2" t="s">
        <v>655</v>
      </c>
    </row>
    <row r="1723" spans="5:21" x14ac:dyDescent="0.2">
      <c r="E1723" s="2">
        <v>31840375</v>
      </c>
      <c r="F1723" s="2">
        <v>17</v>
      </c>
      <c r="G1723" s="2" t="s">
        <v>1261</v>
      </c>
      <c r="H1723" s="2">
        <v>58</v>
      </c>
      <c r="I1723" s="2" t="s">
        <v>1259</v>
      </c>
      <c r="J1723" s="2" t="s">
        <v>1259</v>
      </c>
      <c r="K1723" s="2" t="s">
        <v>1259</v>
      </c>
      <c r="L1723" s="2">
        <v>1</v>
      </c>
      <c r="M1723" s="2" t="s">
        <v>2886</v>
      </c>
      <c r="N1723" s="2" t="s">
        <v>2888</v>
      </c>
      <c r="O1723" s="2">
        <v>999003316</v>
      </c>
      <c r="P1723" s="2">
        <v>3</v>
      </c>
      <c r="Q1723" s="2">
        <v>2005</v>
      </c>
      <c r="R1723" s="15">
        <v>38553</v>
      </c>
      <c r="S1723" s="2" t="s">
        <v>17754</v>
      </c>
      <c r="T1723" s="2" t="s">
        <v>1240</v>
      </c>
      <c r="U1723" s="2" t="s">
        <v>24547</v>
      </c>
    </row>
    <row r="1724" spans="5:21" x14ac:dyDescent="0.2">
      <c r="E1724" s="2">
        <v>37286086</v>
      </c>
      <c r="F1724" s="2">
        <v>3</v>
      </c>
      <c r="G1724" s="2" t="s">
        <v>1261</v>
      </c>
      <c r="H1724" s="2">
        <v>58</v>
      </c>
      <c r="I1724" s="2" t="s">
        <v>1259</v>
      </c>
      <c r="J1724" s="2" t="s">
        <v>1259</v>
      </c>
      <c r="K1724" s="2" t="s">
        <v>1259</v>
      </c>
      <c r="L1724" s="2">
        <v>1</v>
      </c>
      <c r="M1724" s="2" t="s">
        <v>2886</v>
      </c>
      <c r="N1724" s="2" t="s">
        <v>2888</v>
      </c>
      <c r="O1724" s="2">
        <v>999003317</v>
      </c>
      <c r="P1724" s="2">
        <v>3</v>
      </c>
      <c r="Q1724" s="2">
        <v>1950</v>
      </c>
      <c r="R1724" s="15">
        <v>18264</v>
      </c>
      <c r="S1724" s="2" t="s">
        <v>19379</v>
      </c>
      <c r="T1724" s="2" t="s">
        <v>1240</v>
      </c>
      <c r="U1724" s="2" t="s">
        <v>23984</v>
      </c>
    </row>
    <row r="1725" spans="5:21" x14ac:dyDescent="0.2">
      <c r="E1725" s="2">
        <v>82884193</v>
      </c>
      <c r="F1725" s="2">
        <v>3</v>
      </c>
      <c r="G1725" s="2" t="s">
        <v>1261</v>
      </c>
      <c r="H1725" s="2">
        <v>58</v>
      </c>
      <c r="I1725" s="2" t="s">
        <v>1264</v>
      </c>
      <c r="J1725" s="2" t="s">
        <v>21</v>
      </c>
      <c r="K1725" s="2" t="s">
        <v>21</v>
      </c>
      <c r="L1725" s="2">
        <v>2</v>
      </c>
      <c r="M1725" s="2" t="s">
        <v>2886</v>
      </c>
      <c r="N1725" s="2" t="s">
        <v>2888</v>
      </c>
      <c r="O1725" s="2">
        <v>999003318</v>
      </c>
      <c r="P1725" s="2">
        <v>4</v>
      </c>
      <c r="Q1725" s="2">
        <v>2017</v>
      </c>
      <c r="R1725" s="15">
        <v>42923</v>
      </c>
      <c r="S1725" s="2" t="s">
        <v>19211</v>
      </c>
      <c r="T1725" s="2" t="s">
        <v>1240</v>
      </c>
      <c r="U1725" s="2" t="s">
        <v>23985</v>
      </c>
    </row>
    <row r="1726" spans="5:21" x14ac:dyDescent="0.2">
      <c r="E1726" s="2">
        <v>87078516</v>
      </c>
      <c r="F1726" s="2">
        <v>18</v>
      </c>
      <c r="G1726" s="2" t="s">
        <v>1261</v>
      </c>
      <c r="H1726" s="2" t="s">
        <v>21</v>
      </c>
      <c r="I1726" s="2" t="s">
        <v>1264</v>
      </c>
      <c r="J1726" s="2" t="s">
        <v>21</v>
      </c>
      <c r="K1726" s="2" t="s">
        <v>21</v>
      </c>
      <c r="L1726" s="2" t="s">
        <v>21</v>
      </c>
      <c r="M1726" s="2" t="s">
        <v>2886</v>
      </c>
      <c r="N1726" s="2" t="s">
        <v>2888</v>
      </c>
      <c r="O1726" s="2">
        <v>999003319</v>
      </c>
      <c r="P1726" s="2">
        <v>4</v>
      </c>
      <c r="Q1726" s="2">
        <v>2019</v>
      </c>
      <c r="R1726" s="15">
        <v>43830</v>
      </c>
      <c r="S1726" s="2" t="s">
        <v>18052</v>
      </c>
      <c r="T1726" s="2" t="s">
        <v>1240</v>
      </c>
      <c r="U1726" s="2" t="s">
        <v>657</v>
      </c>
    </row>
    <row r="1727" spans="5:21" x14ac:dyDescent="0.2">
      <c r="E1727" s="2">
        <v>58343382</v>
      </c>
      <c r="F1727" s="2">
        <v>6</v>
      </c>
      <c r="G1727" s="2" t="s">
        <v>1261</v>
      </c>
      <c r="H1727" s="2">
        <v>58</v>
      </c>
      <c r="I1727" s="2" t="s">
        <v>1259</v>
      </c>
      <c r="J1727" s="2" t="s">
        <v>1259</v>
      </c>
      <c r="K1727" s="2" t="s">
        <v>1259</v>
      </c>
      <c r="L1727" s="2">
        <v>2</v>
      </c>
      <c r="M1727" s="2" t="s">
        <v>2886</v>
      </c>
      <c r="N1727" s="2" t="s">
        <v>2888</v>
      </c>
      <c r="O1727" s="2">
        <v>999003321</v>
      </c>
      <c r="P1727" s="2">
        <v>4</v>
      </c>
      <c r="Q1727" s="2">
        <v>1950</v>
      </c>
      <c r="R1727" s="15">
        <v>18264</v>
      </c>
      <c r="S1727" s="2" t="s">
        <v>19828</v>
      </c>
      <c r="T1727" s="2" t="s">
        <v>1240</v>
      </c>
      <c r="U1727" s="2" t="s">
        <v>24548</v>
      </c>
    </row>
    <row r="1728" spans="5:21" x14ac:dyDescent="0.2">
      <c r="E1728" s="2">
        <v>56920879</v>
      </c>
      <c r="F1728" s="2">
        <v>6</v>
      </c>
      <c r="G1728" s="2" t="s">
        <v>1261</v>
      </c>
      <c r="H1728" s="2">
        <v>58</v>
      </c>
      <c r="I1728" s="2" t="s">
        <v>1259</v>
      </c>
      <c r="J1728" s="2" t="s">
        <v>1259</v>
      </c>
      <c r="K1728" s="2" t="s">
        <v>1259</v>
      </c>
      <c r="L1728" s="2">
        <v>2</v>
      </c>
      <c r="M1728" s="2" t="s">
        <v>2886</v>
      </c>
      <c r="N1728" s="2" t="s">
        <v>2888</v>
      </c>
      <c r="O1728" s="2">
        <v>999003322</v>
      </c>
      <c r="P1728" s="2">
        <v>4</v>
      </c>
      <c r="Q1728" s="2">
        <v>2004</v>
      </c>
      <c r="R1728" s="15">
        <v>38344</v>
      </c>
      <c r="S1728" s="2" t="s">
        <v>19860</v>
      </c>
      <c r="T1728" s="2" t="s">
        <v>1240</v>
      </c>
      <c r="U1728" s="2" t="s">
        <v>24549</v>
      </c>
    </row>
    <row r="1729" spans="5:21" x14ac:dyDescent="0.2">
      <c r="E1729" s="2">
        <v>72280123</v>
      </c>
      <c r="F1729" s="2">
        <v>31</v>
      </c>
      <c r="G1729" s="2" t="s">
        <v>1261</v>
      </c>
      <c r="H1729" s="2">
        <v>58</v>
      </c>
      <c r="I1729" s="2" t="s">
        <v>1265</v>
      </c>
      <c r="J1729" s="2" t="s">
        <v>21</v>
      </c>
      <c r="K1729" s="2" t="s">
        <v>21</v>
      </c>
      <c r="L1729" s="2">
        <v>2</v>
      </c>
      <c r="M1729" s="2" t="s">
        <v>2886</v>
      </c>
      <c r="N1729" s="2" t="s">
        <v>2888</v>
      </c>
      <c r="O1729" s="2">
        <v>999003323</v>
      </c>
      <c r="P1729" s="2">
        <v>4</v>
      </c>
      <c r="Q1729" s="2">
        <v>2013</v>
      </c>
      <c r="R1729" s="15">
        <v>41550</v>
      </c>
      <c r="S1729" s="2" t="s">
        <v>15653</v>
      </c>
      <c r="T1729" s="2" t="s">
        <v>1240</v>
      </c>
      <c r="U1729" s="2" t="s">
        <v>24550</v>
      </c>
    </row>
    <row r="1730" spans="5:21" x14ac:dyDescent="0.2">
      <c r="E1730" s="2">
        <v>97061425</v>
      </c>
      <c r="F1730" s="2">
        <v>12</v>
      </c>
      <c r="G1730" s="2" t="s">
        <v>1261</v>
      </c>
      <c r="H1730" s="2">
        <v>58</v>
      </c>
      <c r="I1730" s="2" t="s">
        <v>1259</v>
      </c>
      <c r="J1730" s="2" t="s">
        <v>1259</v>
      </c>
      <c r="K1730" s="2" t="s">
        <v>1259</v>
      </c>
      <c r="L1730" s="2">
        <v>2</v>
      </c>
      <c r="M1730" s="2" t="s">
        <v>2886</v>
      </c>
      <c r="N1730" s="2" t="s">
        <v>2888</v>
      </c>
      <c r="O1730" s="2">
        <v>999003324</v>
      </c>
      <c r="P1730" s="2">
        <v>4</v>
      </c>
      <c r="Q1730" s="2">
        <v>1950</v>
      </c>
      <c r="R1730" s="15">
        <v>18264</v>
      </c>
      <c r="S1730" s="2" t="s">
        <v>20821</v>
      </c>
      <c r="T1730" s="2" t="s">
        <v>1240</v>
      </c>
      <c r="U1730" s="2" t="s">
        <v>387</v>
      </c>
    </row>
    <row r="1731" spans="5:21" x14ac:dyDescent="0.2">
      <c r="E1731" s="2">
        <v>30105419</v>
      </c>
      <c r="F1731" s="2">
        <v>6</v>
      </c>
      <c r="G1731" s="2" t="s">
        <v>1261</v>
      </c>
      <c r="H1731" s="2">
        <v>58</v>
      </c>
      <c r="I1731" s="2" t="s">
        <v>1259</v>
      </c>
      <c r="J1731" s="2" t="s">
        <v>1259</v>
      </c>
      <c r="K1731" s="2" t="s">
        <v>1259</v>
      </c>
      <c r="L1731" s="2">
        <v>1</v>
      </c>
      <c r="M1731" s="2" t="s">
        <v>2886</v>
      </c>
      <c r="N1731" s="2" t="s">
        <v>2888</v>
      </c>
      <c r="O1731" s="2">
        <v>999003325</v>
      </c>
      <c r="P1731" s="2">
        <v>3</v>
      </c>
      <c r="Q1731" s="2">
        <v>1950</v>
      </c>
      <c r="R1731" s="15">
        <v>18264</v>
      </c>
      <c r="S1731" s="2" t="s">
        <v>18939</v>
      </c>
      <c r="T1731" s="2" t="s">
        <v>1240</v>
      </c>
      <c r="U1731" s="2" t="s">
        <v>24551</v>
      </c>
    </row>
    <row r="1732" spans="5:21" x14ac:dyDescent="0.2">
      <c r="E1732" s="2" t="s">
        <v>2786</v>
      </c>
      <c r="F1732" s="2">
        <v>27</v>
      </c>
      <c r="G1732" s="2" t="s">
        <v>1261</v>
      </c>
      <c r="H1732" s="2">
        <v>58</v>
      </c>
      <c r="I1732" s="2" t="s">
        <v>1259</v>
      </c>
      <c r="J1732" s="2" t="s">
        <v>1259</v>
      </c>
      <c r="K1732" s="2" t="s">
        <v>1259</v>
      </c>
      <c r="L1732" s="2">
        <v>1</v>
      </c>
      <c r="M1732" s="2" t="s">
        <v>2886</v>
      </c>
      <c r="N1732" s="2" t="s">
        <v>2888</v>
      </c>
      <c r="O1732" s="2">
        <v>999003326</v>
      </c>
      <c r="P1732" s="2">
        <v>3</v>
      </c>
      <c r="Q1732" s="2">
        <v>1950</v>
      </c>
      <c r="R1732" s="15">
        <v>18264</v>
      </c>
      <c r="S1732" s="2" t="s">
        <v>22837</v>
      </c>
      <c r="T1732" s="2" t="s">
        <v>1240</v>
      </c>
      <c r="U1732" s="2" t="s">
        <v>24552</v>
      </c>
    </row>
    <row r="1733" spans="5:21" x14ac:dyDescent="0.2">
      <c r="E1733" s="2">
        <v>28083557</v>
      </c>
      <c r="F1733" s="2">
        <v>10</v>
      </c>
      <c r="G1733" s="2" t="s">
        <v>1261</v>
      </c>
      <c r="H1733" s="2">
        <v>58</v>
      </c>
      <c r="I1733" s="2" t="s">
        <v>1259</v>
      </c>
      <c r="J1733" s="2" t="s">
        <v>1259</v>
      </c>
      <c r="K1733" s="2" t="s">
        <v>1259</v>
      </c>
      <c r="L1733" s="2" t="s">
        <v>21</v>
      </c>
      <c r="M1733" s="2" t="s">
        <v>2886</v>
      </c>
      <c r="N1733" s="2" t="s">
        <v>2888</v>
      </c>
      <c r="O1733" s="2">
        <v>999003327</v>
      </c>
      <c r="P1733" s="2">
        <v>3</v>
      </c>
      <c r="Q1733" s="2">
        <v>1950</v>
      </c>
      <c r="R1733" s="15">
        <v>18264</v>
      </c>
      <c r="S1733" s="2" t="s">
        <v>20542</v>
      </c>
      <c r="T1733" s="2" t="s">
        <v>1240</v>
      </c>
      <c r="U1733" s="2" t="s">
        <v>24553</v>
      </c>
    </row>
    <row r="1734" spans="5:21" x14ac:dyDescent="0.2">
      <c r="E1734" s="2">
        <v>30613542</v>
      </c>
      <c r="F1734" s="2">
        <v>27</v>
      </c>
      <c r="G1734" s="2" t="s">
        <v>1261</v>
      </c>
      <c r="H1734" s="2">
        <v>58</v>
      </c>
      <c r="I1734" s="2" t="s">
        <v>1259</v>
      </c>
      <c r="J1734" s="2" t="s">
        <v>1259</v>
      </c>
      <c r="K1734" s="2" t="s">
        <v>1259</v>
      </c>
      <c r="L1734" s="2">
        <v>1</v>
      </c>
      <c r="M1734" s="2" t="s">
        <v>2886</v>
      </c>
      <c r="N1734" s="2" t="s">
        <v>2888</v>
      </c>
      <c r="O1734" s="2">
        <v>999003328</v>
      </c>
      <c r="P1734" s="2">
        <v>3</v>
      </c>
      <c r="Q1734" s="2">
        <v>2003</v>
      </c>
      <c r="R1734" s="15">
        <v>37959</v>
      </c>
      <c r="S1734" s="2" t="s">
        <v>18348</v>
      </c>
      <c r="T1734" s="2" t="s">
        <v>1240</v>
      </c>
      <c r="U1734" s="2" t="s">
        <v>24554</v>
      </c>
    </row>
    <row r="1735" spans="5:21" x14ac:dyDescent="0.2">
      <c r="E1735" s="2">
        <v>83277157</v>
      </c>
      <c r="F1735" s="2">
        <v>6</v>
      </c>
      <c r="G1735" s="2" t="s">
        <v>1261</v>
      </c>
      <c r="H1735" s="2">
        <v>58</v>
      </c>
      <c r="I1735" s="2" t="s">
        <v>1264</v>
      </c>
      <c r="J1735" s="2" t="s">
        <v>21</v>
      </c>
      <c r="K1735" s="2" t="s">
        <v>21</v>
      </c>
      <c r="L1735" s="2">
        <v>2</v>
      </c>
      <c r="M1735" s="2" t="s">
        <v>2886</v>
      </c>
      <c r="N1735" s="2" t="s">
        <v>2888</v>
      </c>
      <c r="O1735" s="2">
        <v>999003329</v>
      </c>
      <c r="P1735" s="2">
        <v>4</v>
      </c>
      <c r="Q1735" s="2">
        <v>2017</v>
      </c>
      <c r="R1735" s="15">
        <v>42990</v>
      </c>
      <c r="S1735" s="2" t="s">
        <v>19867</v>
      </c>
      <c r="T1735" s="2" t="s">
        <v>1240</v>
      </c>
      <c r="U1735" s="2" t="s">
        <v>24555</v>
      </c>
    </row>
    <row r="1736" spans="5:21" x14ac:dyDescent="0.2">
      <c r="E1736" s="2">
        <v>32411843</v>
      </c>
      <c r="F1736" s="2">
        <v>11</v>
      </c>
      <c r="G1736" s="2" t="s">
        <v>1261</v>
      </c>
      <c r="H1736" s="2">
        <v>58</v>
      </c>
      <c r="I1736" s="2" t="s">
        <v>1259</v>
      </c>
      <c r="J1736" s="2" t="s">
        <v>1259</v>
      </c>
      <c r="K1736" s="2" t="s">
        <v>1259</v>
      </c>
      <c r="L1736" s="2">
        <v>1</v>
      </c>
      <c r="M1736" s="2" t="s">
        <v>2886</v>
      </c>
      <c r="N1736" s="2" t="s">
        <v>2888</v>
      </c>
      <c r="O1736" s="2">
        <v>999003331</v>
      </c>
      <c r="P1736" s="2">
        <v>3</v>
      </c>
      <c r="Q1736" s="2">
        <v>2010</v>
      </c>
      <c r="R1736" s="15">
        <v>40466</v>
      </c>
      <c r="S1736" s="2" t="s">
        <v>20705</v>
      </c>
      <c r="T1736" s="2" t="s">
        <v>1240</v>
      </c>
      <c r="U1736" s="2" t="s">
        <v>24108</v>
      </c>
    </row>
    <row r="1737" spans="5:21" x14ac:dyDescent="0.2">
      <c r="E1737" s="2">
        <v>28943212</v>
      </c>
      <c r="F1737" s="2">
        <v>13</v>
      </c>
      <c r="G1737" s="2" t="s">
        <v>1261</v>
      </c>
      <c r="H1737" s="2">
        <v>58</v>
      </c>
      <c r="I1737" s="2" t="s">
        <v>1259</v>
      </c>
      <c r="J1737" s="2" t="s">
        <v>1259</v>
      </c>
      <c r="K1737" s="2" t="s">
        <v>1259</v>
      </c>
      <c r="L1737" s="2" t="s">
        <v>21</v>
      </c>
      <c r="M1737" s="2" t="s">
        <v>2886</v>
      </c>
      <c r="N1737" s="2" t="s">
        <v>2888</v>
      </c>
      <c r="O1737" s="2">
        <v>999003332</v>
      </c>
      <c r="P1737" s="2">
        <v>3</v>
      </c>
      <c r="Q1737" s="2">
        <v>1950</v>
      </c>
      <c r="R1737" s="15">
        <v>18264</v>
      </c>
      <c r="S1737" s="2" t="s">
        <v>16255</v>
      </c>
      <c r="T1737" s="2" t="s">
        <v>1240</v>
      </c>
      <c r="U1737" s="2" t="s">
        <v>24136</v>
      </c>
    </row>
    <row r="1738" spans="5:21" x14ac:dyDescent="0.2">
      <c r="E1738" s="2">
        <v>6267142</v>
      </c>
      <c r="F1738" s="2">
        <v>13</v>
      </c>
      <c r="G1738" s="2" t="s">
        <v>1261</v>
      </c>
      <c r="H1738" s="2">
        <v>58</v>
      </c>
      <c r="I1738" s="2" t="s">
        <v>1259</v>
      </c>
      <c r="J1738" s="2" t="s">
        <v>1259</v>
      </c>
      <c r="K1738" s="2" t="s">
        <v>1259</v>
      </c>
      <c r="L1738" s="2">
        <v>2</v>
      </c>
      <c r="M1738" s="2" t="s">
        <v>2886</v>
      </c>
      <c r="N1738" s="2" t="s">
        <v>2888</v>
      </c>
      <c r="O1738" s="2">
        <v>999003333</v>
      </c>
      <c r="P1738" s="2">
        <v>4</v>
      </c>
      <c r="Q1738" s="2">
        <v>1950</v>
      </c>
      <c r="R1738" s="15">
        <v>18264</v>
      </c>
      <c r="S1738" s="2" t="s">
        <v>20897</v>
      </c>
      <c r="T1738" s="2" t="s">
        <v>1240</v>
      </c>
      <c r="U1738" s="2" t="s">
        <v>24137</v>
      </c>
    </row>
    <row r="1739" spans="5:21" x14ac:dyDescent="0.2">
      <c r="E1739" s="2">
        <v>33596692</v>
      </c>
      <c r="F1739" s="2">
        <v>15</v>
      </c>
      <c r="G1739" s="2" t="s">
        <v>1261</v>
      </c>
      <c r="H1739" s="2">
        <v>58</v>
      </c>
      <c r="I1739" s="2" t="s">
        <v>1259</v>
      </c>
      <c r="J1739" s="2" t="s">
        <v>1259</v>
      </c>
      <c r="K1739" s="2" t="s">
        <v>1259</v>
      </c>
      <c r="L1739" s="2">
        <v>1</v>
      </c>
      <c r="M1739" s="2" t="s">
        <v>2886</v>
      </c>
      <c r="N1739" s="2" t="s">
        <v>2888</v>
      </c>
      <c r="O1739" s="2">
        <v>999003334</v>
      </c>
      <c r="P1739" s="2">
        <v>3</v>
      </c>
      <c r="Q1739" s="2">
        <v>1950</v>
      </c>
      <c r="R1739" s="15">
        <v>18264</v>
      </c>
      <c r="S1739" s="2" t="s">
        <v>16798</v>
      </c>
      <c r="T1739" s="2" t="s">
        <v>1240</v>
      </c>
      <c r="U1739" s="2" t="s">
        <v>24164</v>
      </c>
    </row>
    <row r="1740" spans="5:21" x14ac:dyDescent="0.2">
      <c r="E1740" s="2">
        <v>32412049</v>
      </c>
      <c r="F1740" s="2">
        <v>5</v>
      </c>
      <c r="G1740" s="2" t="s">
        <v>1261</v>
      </c>
      <c r="H1740" s="2">
        <v>58</v>
      </c>
      <c r="I1740" s="2" t="s">
        <v>1259</v>
      </c>
      <c r="J1740" s="2" t="s">
        <v>1259</v>
      </c>
      <c r="K1740" s="2" t="s">
        <v>1259</v>
      </c>
      <c r="L1740" s="2">
        <v>1</v>
      </c>
      <c r="M1740" s="2" t="s">
        <v>2886</v>
      </c>
      <c r="N1740" s="2" t="s">
        <v>2888</v>
      </c>
      <c r="O1740" s="2">
        <v>999003337</v>
      </c>
      <c r="P1740" s="2">
        <v>3</v>
      </c>
      <c r="Q1740" s="2">
        <v>1950</v>
      </c>
      <c r="R1740" s="15">
        <v>18264</v>
      </c>
      <c r="S1740" s="2" t="s">
        <v>19566</v>
      </c>
      <c r="T1740" s="2" t="s">
        <v>1240</v>
      </c>
      <c r="U1740" s="2" t="s">
        <v>24018</v>
      </c>
    </row>
    <row r="1741" spans="5:21" x14ac:dyDescent="0.2">
      <c r="E1741" s="2">
        <v>61711735</v>
      </c>
      <c r="F1741" s="2">
        <v>12</v>
      </c>
      <c r="G1741" s="2" t="s">
        <v>1261</v>
      </c>
      <c r="H1741" s="2">
        <v>58</v>
      </c>
      <c r="I1741" s="2" t="s">
        <v>1259</v>
      </c>
      <c r="J1741" s="2" t="s">
        <v>1259</v>
      </c>
      <c r="K1741" s="2" t="s">
        <v>1259</v>
      </c>
      <c r="L1741" s="2">
        <v>2</v>
      </c>
      <c r="M1741" s="2" t="s">
        <v>2886</v>
      </c>
      <c r="N1741" s="2" t="s">
        <v>2888</v>
      </c>
      <c r="O1741" s="2">
        <v>999003338</v>
      </c>
      <c r="P1741" s="2">
        <v>4</v>
      </c>
      <c r="Q1741" s="2">
        <v>2007</v>
      </c>
      <c r="R1741" s="15">
        <v>39301</v>
      </c>
      <c r="S1741" s="2" t="s">
        <v>20820</v>
      </c>
      <c r="T1741" s="2" t="s">
        <v>1240</v>
      </c>
      <c r="U1741" s="2" t="s">
        <v>388</v>
      </c>
    </row>
    <row r="1742" spans="5:21" x14ac:dyDescent="0.2">
      <c r="E1742" s="2" t="s">
        <v>17477</v>
      </c>
      <c r="F1742" s="2">
        <v>5</v>
      </c>
      <c r="G1742" s="2" t="s">
        <v>1261</v>
      </c>
      <c r="H1742" s="2">
        <v>58</v>
      </c>
      <c r="I1742" s="2" t="s">
        <v>1259</v>
      </c>
      <c r="J1742" s="2" t="s">
        <v>1259</v>
      </c>
      <c r="K1742" s="2" t="s">
        <v>1259</v>
      </c>
      <c r="L1742" s="2" t="s">
        <v>21</v>
      </c>
      <c r="M1742" s="2" t="s">
        <v>2886</v>
      </c>
      <c r="N1742" s="2" t="s">
        <v>2888</v>
      </c>
      <c r="O1742" s="2">
        <v>999003339</v>
      </c>
      <c r="P1742" s="2">
        <v>3</v>
      </c>
      <c r="Q1742" s="2">
        <v>1950</v>
      </c>
      <c r="R1742" s="15">
        <v>18264</v>
      </c>
      <c r="S1742" s="2" t="s">
        <v>17478</v>
      </c>
      <c r="T1742" s="2" t="s">
        <v>1240</v>
      </c>
      <c r="U1742" s="2" t="s">
        <v>24019</v>
      </c>
    </row>
    <row r="1743" spans="5:21" x14ac:dyDescent="0.2">
      <c r="E1743" s="2">
        <v>65712137</v>
      </c>
      <c r="F1743" s="2">
        <v>21</v>
      </c>
      <c r="G1743" s="2" t="s">
        <v>1261</v>
      </c>
      <c r="H1743" s="2">
        <v>58</v>
      </c>
      <c r="I1743" s="2" t="s">
        <v>1259</v>
      </c>
      <c r="J1743" s="2" t="s">
        <v>1259</v>
      </c>
      <c r="K1743" s="2" t="s">
        <v>1259</v>
      </c>
      <c r="L1743" s="2">
        <v>2</v>
      </c>
      <c r="M1743" s="2" t="s">
        <v>2886</v>
      </c>
      <c r="N1743" s="2" t="s">
        <v>2888</v>
      </c>
      <c r="O1743" s="2">
        <v>999003340</v>
      </c>
      <c r="P1743" s="2">
        <v>4</v>
      </c>
      <c r="Q1743" s="2">
        <v>2009</v>
      </c>
      <c r="R1743" s="15">
        <v>40079</v>
      </c>
      <c r="S1743" s="2" t="s">
        <v>18643</v>
      </c>
      <c r="T1743" s="2" t="s">
        <v>1240</v>
      </c>
      <c r="U1743" s="2" t="s">
        <v>24188</v>
      </c>
    </row>
    <row r="1744" spans="5:21" x14ac:dyDescent="0.2">
      <c r="E1744" s="2">
        <v>14024756</v>
      </c>
      <c r="F1744" s="2">
        <v>18</v>
      </c>
      <c r="G1744" s="2" t="s">
        <v>1261</v>
      </c>
      <c r="H1744" s="2">
        <v>58</v>
      </c>
      <c r="I1744" s="2" t="s">
        <v>1259</v>
      </c>
      <c r="J1744" s="2" t="s">
        <v>1259</v>
      </c>
      <c r="K1744" s="2" t="s">
        <v>1259</v>
      </c>
      <c r="L1744" s="2">
        <v>2</v>
      </c>
      <c r="M1744" s="2" t="s">
        <v>2886</v>
      </c>
      <c r="N1744" s="2" t="s">
        <v>2888</v>
      </c>
      <c r="O1744" s="2">
        <v>999003341</v>
      </c>
      <c r="P1744" s="2">
        <v>4</v>
      </c>
      <c r="Q1744" s="2">
        <v>1950</v>
      </c>
      <c r="R1744" s="15">
        <v>18264</v>
      </c>
      <c r="S1744" s="2" t="s">
        <v>18528</v>
      </c>
      <c r="T1744" s="2" t="s">
        <v>1240</v>
      </c>
      <c r="U1744" s="2" t="s">
        <v>658</v>
      </c>
    </row>
    <row r="1745" spans="5:21" x14ac:dyDescent="0.2">
      <c r="E1745" s="2">
        <v>30105573</v>
      </c>
      <c r="F1745" s="2">
        <v>17</v>
      </c>
      <c r="G1745" s="2" t="s">
        <v>1261</v>
      </c>
      <c r="H1745" s="2">
        <v>58</v>
      </c>
      <c r="I1745" s="2" t="s">
        <v>1259</v>
      </c>
      <c r="J1745" s="2" t="s">
        <v>1259</v>
      </c>
      <c r="K1745" s="2" t="s">
        <v>1259</v>
      </c>
      <c r="L1745" s="2">
        <v>1</v>
      </c>
      <c r="M1745" s="2" t="s">
        <v>2886</v>
      </c>
      <c r="N1745" s="2" t="s">
        <v>2888</v>
      </c>
      <c r="O1745" s="2">
        <v>999003344</v>
      </c>
      <c r="P1745" s="2">
        <v>3</v>
      </c>
      <c r="Q1745" s="2">
        <v>1950</v>
      </c>
      <c r="R1745" s="15">
        <v>18264</v>
      </c>
      <c r="S1745" s="2" t="s">
        <v>21537</v>
      </c>
      <c r="T1745" s="2" t="s">
        <v>1240</v>
      </c>
      <c r="U1745" s="2" t="s">
        <v>24556</v>
      </c>
    </row>
    <row r="1746" spans="5:21" x14ac:dyDescent="0.2">
      <c r="E1746" s="2">
        <v>30105584</v>
      </c>
      <c r="F1746" s="2">
        <v>5</v>
      </c>
      <c r="G1746" s="2" t="s">
        <v>1261</v>
      </c>
      <c r="H1746" s="2">
        <v>58</v>
      </c>
      <c r="I1746" s="2" t="s">
        <v>1259</v>
      </c>
      <c r="J1746" s="2" t="s">
        <v>1259</v>
      </c>
      <c r="K1746" s="2" t="s">
        <v>1259</v>
      </c>
      <c r="L1746" s="2">
        <v>1</v>
      </c>
      <c r="M1746" s="2" t="s">
        <v>2886</v>
      </c>
      <c r="N1746" s="2" t="s">
        <v>2888</v>
      </c>
      <c r="O1746" s="2">
        <v>999003345</v>
      </c>
      <c r="P1746" s="2">
        <v>3</v>
      </c>
      <c r="Q1746" s="2">
        <v>2003</v>
      </c>
      <c r="R1746" s="15">
        <v>37825</v>
      </c>
      <c r="S1746" s="2" t="s">
        <v>16511</v>
      </c>
      <c r="T1746" s="2" t="s">
        <v>1240</v>
      </c>
      <c r="U1746" s="2" t="s">
        <v>24020</v>
      </c>
    </row>
    <row r="1747" spans="5:21" x14ac:dyDescent="0.2">
      <c r="E1747" s="2">
        <v>11021472</v>
      </c>
      <c r="F1747" s="2">
        <v>25</v>
      </c>
      <c r="G1747" s="2" t="s">
        <v>1261</v>
      </c>
      <c r="H1747" s="2">
        <v>58</v>
      </c>
      <c r="I1747" s="2" t="s">
        <v>1259</v>
      </c>
      <c r="J1747" s="2" t="s">
        <v>1259</v>
      </c>
      <c r="K1747" s="2" t="s">
        <v>1259</v>
      </c>
      <c r="L1747" s="2">
        <v>2</v>
      </c>
      <c r="M1747" s="2" t="s">
        <v>2886</v>
      </c>
      <c r="N1747" s="2" t="s">
        <v>2888</v>
      </c>
      <c r="O1747" s="2">
        <v>999003346</v>
      </c>
      <c r="P1747" s="2">
        <v>4</v>
      </c>
      <c r="Q1747" s="2">
        <v>2006</v>
      </c>
      <c r="R1747" s="15">
        <v>38860</v>
      </c>
      <c r="S1747" s="2" t="s">
        <v>17464</v>
      </c>
      <c r="T1747" s="2" t="s">
        <v>1240</v>
      </c>
      <c r="U1747" s="2" t="s">
        <v>24557</v>
      </c>
    </row>
    <row r="1748" spans="5:21" x14ac:dyDescent="0.2">
      <c r="E1748" s="2">
        <v>32411829</v>
      </c>
      <c r="F1748" s="2">
        <v>3</v>
      </c>
      <c r="G1748" s="2" t="s">
        <v>1261</v>
      </c>
      <c r="H1748" s="2">
        <v>58</v>
      </c>
      <c r="I1748" s="2" t="s">
        <v>1259</v>
      </c>
      <c r="J1748" s="2" t="s">
        <v>1259</v>
      </c>
      <c r="K1748" s="2" t="s">
        <v>1259</v>
      </c>
      <c r="L1748" s="2">
        <v>1</v>
      </c>
      <c r="M1748" s="2" t="s">
        <v>2886</v>
      </c>
      <c r="N1748" s="2" t="s">
        <v>2888</v>
      </c>
      <c r="O1748" s="2">
        <v>999003347</v>
      </c>
      <c r="P1748" s="2">
        <v>3</v>
      </c>
      <c r="Q1748" s="2">
        <v>1950</v>
      </c>
      <c r="R1748" s="15">
        <v>18264</v>
      </c>
      <c r="S1748" s="2" t="s">
        <v>19208</v>
      </c>
      <c r="T1748" s="2" t="s">
        <v>1240</v>
      </c>
      <c r="U1748" s="2" t="s">
        <v>23986</v>
      </c>
    </row>
    <row r="1749" spans="5:21" x14ac:dyDescent="0.2">
      <c r="E1749" s="2">
        <v>28129277</v>
      </c>
      <c r="F1749" s="2">
        <v>3</v>
      </c>
      <c r="G1749" s="2" t="s">
        <v>1261</v>
      </c>
      <c r="H1749" s="2">
        <v>58</v>
      </c>
      <c r="I1749" s="2" t="s">
        <v>1259</v>
      </c>
      <c r="J1749" s="2" t="s">
        <v>1259</v>
      </c>
      <c r="K1749" s="2" t="s">
        <v>1259</v>
      </c>
      <c r="L1749" s="2">
        <v>1</v>
      </c>
      <c r="M1749" s="2" t="s">
        <v>2886</v>
      </c>
      <c r="N1749" s="2" t="s">
        <v>2888</v>
      </c>
      <c r="O1749" s="2">
        <v>999003349</v>
      </c>
      <c r="P1749" s="2">
        <v>3</v>
      </c>
      <c r="Q1749" s="2">
        <v>1950</v>
      </c>
      <c r="R1749" s="15">
        <v>18264</v>
      </c>
      <c r="S1749" s="2" t="s">
        <v>17134</v>
      </c>
      <c r="T1749" s="2" t="s">
        <v>1240</v>
      </c>
      <c r="U1749" s="2" t="s">
        <v>23987</v>
      </c>
    </row>
    <row r="1750" spans="5:21" x14ac:dyDescent="0.2">
      <c r="E1750" s="2">
        <v>13409412</v>
      </c>
      <c r="F1750" s="2">
        <v>9</v>
      </c>
      <c r="G1750" s="2" t="s">
        <v>1261</v>
      </c>
      <c r="H1750" s="2">
        <v>58</v>
      </c>
      <c r="I1750" s="2" t="s">
        <v>1259</v>
      </c>
      <c r="J1750" s="2" t="s">
        <v>1259</v>
      </c>
      <c r="K1750" s="2" t="s">
        <v>1259</v>
      </c>
      <c r="L1750" s="2">
        <v>2</v>
      </c>
      <c r="M1750" s="2" t="s">
        <v>2886</v>
      </c>
      <c r="N1750" s="2" t="s">
        <v>2888</v>
      </c>
      <c r="O1750" s="2">
        <v>999003350</v>
      </c>
      <c r="P1750" s="2">
        <v>4</v>
      </c>
      <c r="Q1750" s="2">
        <v>2010</v>
      </c>
      <c r="R1750" s="15">
        <v>40288</v>
      </c>
      <c r="S1750" s="2" t="s">
        <v>16530</v>
      </c>
      <c r="T1750" s="2" t="s">
        <v>1240</v>
      </c>
      <c r="U1750" s="2" t="s">
        <v>24084</v>
      </c>
    </row>
    <row r="1751" spans="5:21" x14ac:dyDescent="0.2">
      <c r="E1751" s="2">
        <v>89574776</v>
      </c>
      <c r="F1751" s="2">
        <v>11</v>
      </c>
      <c r="G1751" s="2" t="s">
        <v>1261</v>
      </c>
      <c r="H1751" s="2" t="s">
        <v>21</v>
      </c>
      <c r="I1751" s="2" t="s">
        <v>1264</v>
      </c>
      <c r="J1751" s="2" t="s">
        <v>21</v>
      </c>
      <c r="K1751" s="2" t="s">
        <v>21</v>
      </c>
      <c r="L1751" s="2" t="s">
        <v>21</v>
      </c>
      <c r="M1751" s="2" t="s">
        <v>2886</v>
      </c>
      <c r="N1751" s="2" t="s">
        <v>2888</v>
      </c>
      <c r="O1751" s="2">
        <v>999003352</v>
      </c>
      <c r="P1751" s="2">
        <v>4</v>
      </c>
      <c r="Q1751" s="2">
        <v>2021</v>
      </c>
      <c r="R1751" s="15">
        <v>44274</v>
      </c>
      <c r="S1751" s="2" t="s">
        <v>24558</v>
      </c>
      <c r="T1751" s="2" t="s">
        <v>1240</v>
      </c>
      <c r="U1751" s="2" t="s">
        <v>24109</v>
      </c>
    </row>
    <row r="1752" spans="5:21" x14ac:dyDescent="0.2">
      <c r="E1752" s="2">
        <v>69778085</v>
      </c>
      <c r="F1752" s="2">
        <v>7</v>
      </c>
      <c r="G1752" s="2" t="s">
        <v>1261</v>
      </c>
      <c r="H1752" s="2">
        <v>58</v>
      </c>
      <c r="I1752" s="2" t="s">
        <v>1259</v>
      </c>
      <c r="J1752" s="2" t="s">
        <v>1259</v>
      </c>
      <c r="K1752" s="2" t="s">
        <v>1259</v>
      </c>
      <c r="L1752" s="2">
        <v>2</v>
      </c>
      <c r="M1752" s="2" t="s">
        <v>2886</v>
      </c>
      <c r="N1752" s="2" t="s">
        <v>2888</v>
      </c>
      <c r="O1752" s="2">
        <v>999003353</v>
      </c>
      <c r="P1752" s="2">
        <v>3</v>
      </c>
      <c r="Q1752" s="2">
        <v>2010</v>
      </c>
      <c r="R1752" s="15">
        <v>40501</v>
      </c>
      <c r="S1752" s="2" t="s">
        <v>20087</v>
      </c>
      <c r="T1752" s="2" t="s">
        <v>1240</v>
      </c>
      <c r="U1752" s="2" t="s">
        <v>24058</v>
      </c>
    </row>
    <row r="1753" spans="5:21" x14ac:dyDescent="0.2">
      <c r="E1753" s="2">
        <v>33596635</v>
      </c>
      <c r="F1753" s="2">
        <v>19</v>
      </c>
      <c r="G1753" s="2" t="s">
        <v>1261</v>
      </c>
      <c r="H1753" s="2">
        <v>58</v>
      </c>
      <c r="I1753" s="2" t="s">
        <v>1259</v>
      </c>
      <c r="J1753" s="2" t="s">
        <v>1259</v>
      </c>
      <c r="K1753" s="2" t="s">
        <v>1259</v>
      </c>
      <c r="L1753" s="2">
        <v>1</v>
      </c>
      <c r="M1753" s="2" t="s">
        <v>2886</v>
      </c>
      <c r="N1753" s="2" t="s">
        <v>2888</v>
      </c>
      <c r="O1753" s="2">
        <v>999003354</v>
      </c>
      <c r="P1753" s="2">
        <v>3</v>
      </c>
      <c r="Q1753" s="2">
        <v>1950</v>
      </c>
      <c r="R1753" s="15">
        <v>18264</v>
      </c>
      <c r="S1753" s="2" t="s">
        <v>18863</v>
      </c>
      <c r="T1753" s="2" t="s">
        <v>1240</v>
      </c>
      <c r="U1753" s="2" t="s">
        <v>24559</v>
      </c>
    </row>
    <row r="1754" spans="5:21" x14ac:dyDescent="0.2">
      <c r="E1754" s="2">
        <v>65050986</v>
      </c>
      <c r="F1754" s="2">
        <v>29</v>
      </c>
      <c r="G1754" s="2" t="s">
        <v>1261</v>
      </c>
      <c r="H1754" s="2">
        <v>58</v>
      </c>
      <c r="I1754" s="2" t="s">
        <v>1259</v>
      </c>
      <c r="J1754" s="2" t="s">
        <v>1259</v>
      </c>
      <c r="K1754" s="2" t="s">
        <v>1259</v>
      </c>
      <c r="L1754" s="2">
        <v>2</v>
      </c>
      <c r="M1754" s="2" t="s">
        <v>2886</v>
      </c>
      <c r="N1754" s="2" t="s">
        <v>2888</v>
      </c>
      <c r="O1754" s="2">
        <v>999003355</v>
      </c>
      <c r="P1754" s="2">
        <v>4</v>
      </c>
      <c r="Q1754" s="2">
        <v>2009</v>
      </c>
      <c r="R1754" s="15">
        <v>39990</v>
      </c>
      <c r="S1754" s="2" t="s">
        <v>23287</v>
      </c>
      <c r="T1754" s="2" t="s">
        <v>1240</v>
      </c>
      <c r="U1754" s="2" t="s">
        <v>24560</v>
      </c>
    </row>
    <row r="1755" spans="5:21" x14ac:dyDescent="0.2">
      <c r="E1755" s="2">
        <v>35854728</v>
      </c>
      <c r="F1755" s="2">
        <v>15</v>
      </c>
      <c r="G1755" s="2" t="s">
        <v>1261</v>
      </c>
      <c r="H1755" s="2">
        <v>58</v>
      </c>
      <c r="I1755" s="2" t="s">
        <v>1259</v>
      </c>
      <c r="J1755" s="2" t="s">
        <v>1259</v>
      </c>
      <c r="K1755" s="2" t="s">
        <v>1259</v>
      </c>
      <c r="L1755" s="2">
        <v>1</v>
      </c>
      <c r="M1755" s="2" t="s">
        <v>2886</v>
      </c>
      <c r="N1755" s="2" t="s">
        <v>2888</v>
      </c>
      <c r="O1755" s="2">
        <v>999003358</v>
      </c>
      <c r="P1755" s="2">
        <v>3</v>
      </c>
      <c r="Q1755" s="2">
        <v>1950</v>
      </c>
      <c r="R1755" s="15">
        <v>18264</v>
      </c>
      <c r="S1755" s="2" t="s">
        <v>21198</v>
      </c>
      <c r="T1755" s="2" t="s">
        <v>1240</v>
      </c>
      <c r="U1755" s="2" t="s">
        <v>24165</v>
      </c>
    </row>
    <row r="1756" spans="5:21" x14ac:dyDescent="0.2">
      <c r="E1756" s="2">
        <v>94406556</v>
      </c>
      <c r="F1756" s="2">
        <v>19</v>
      </c>
      <c r="G1756" s="2" t="s">
        <v>1261</v>
      </c>
      <c r="H1756" s="2">
        <v>58</v>
      </c>
      <c r="I1756" s="2" t="s">
        <v>1264</v>
      </c>
      <c r="J1756" s="2" t="s">
        <v>21</v>
      </c>
      <c r="K1756" s="2" t="s">
        <v>21</v>
      </c>
      <c r="L1756" s="2">
        <v>2</v>
      </c>
      <c r="M1756" s="2" t="s">
        <v>2886</v>
      </c>
      <c r="N1756" s="2" t="s">
        <v>2888</v>
      </c>
      <c r="O1756" s="2">
        <v>999003359</v>
      </c>
      <c r="P1756" s="2">
        <v>4</v>
      </c>
      <c r="Q1756" s="2">
        <v>2018</v>
      </c>
      <c r="R1756" s="15">
        <v>43199</v>
      </c>
      <c r="S1756" s="2" t="s">
        <v>17986</v>
      </c>
      <c r="T1756" s="2" t="s">
        <v>1240</v>
      </c>
      <c r="U1756" s="2" t="s">
        <v>24561</v>
      </c>
    </row>
    <row r="1757" spans="5:21" x14ac:dyDescent="0.2">
      <c r="E1757" s="2">
        <v>34139911</v>
      </c>
      <c r="F1757" s="2">
        <v>17</v>
      </c>
      <c r="G1757" s="2" t="s">
        <v>1261</v>
      </c>
      <c r="H1757" s="2">
        <v>100</v>
      </c>
      <c r="I1757" s="2" t="s">
        <v>1259</v>
      </c>
      <c r="J1757" s="2" t="s">
        <v>1259</v>
      </c>
      <c r="K1757" s="2" t="s">
        <v>1259</v>
      </c>
      <c r="L1757" s="2">
        <v>1</v>
      </c>
      <c r="M1757" s="2" t="s">
        <v>2886</v>
      </c>
      <c r="N1757" s="2" t="s">
        <v>2888</v>
      </c>
      <c r="O1757" s="2">
        <v>999003360</v>
      </c>
      <c r="P1757" s="2">
        <v>4</v>
      </c>
      <c r="Q1757" s="2">
        <v>1950</v>
      </c>
      <c r="R1757" s="15">
        <v>18264</v>
      </c>
      <c r="S1757" s="2" t="s">
        <v>21394</v>
      </c>
      <c r="T1757" s="2" t="s">
        <v>1240</v>
      </c>
      <c r="U1757" s="2" t="s">
        <v>24562</v>
      </c>
    </row>
    <row r="1758" spans="5:21" x14ac:dyDescent="0.2">
      <c r="E1758" s="2">
        <v>57789711</v>
      </c>
      <c r="F1758" s="2">
        <v>9</v>
      </c>
      <c r="G1758" s="2" t="s">
        <v>1261</v>
      </c>
      <c r="H1758" s="2">
        <v>58</v>
      </c>
      <c r="I1758" s="2" t="s">
        <v>1259</v>
      </c>
      <c r="J1758" s="2" t="s">
        <v>1259</v>
      </c>
      <c r="K1758" s="2" t="s">
        <v>1259</v>
      </c>
      <c r="L1758" s="2">
        <v>2</v>
      </c>
      <c r="M1758" s="2" t="s">
        <v>2886</v>
      </c>
      <c r="N1758" s="2" t="s">
        <v>2888</v>
      </c>
      <c r="O1758" s="2">
        <v>999003363</v>
      </c>
      <c r="P1758" s="2">
        <v>4</v>
      </c>
      <c r="Q1758" s="2">
        <v>1950</v>
      </c>
      <c r="R1758" s="15">
        <v>18264</v>
      </c>
      <c r="S1758" s="2" t="s">
        <v>20325</v>
      </c>
      <c r="T1758" s="2" t="s">
        <v>1240</v>
      </c>
      <c r="U1758" s="2" t="s">
        <v>24085</v>
      </c>
    </row>
    <row r="1759" spans="5:21" x14ac:dyDescent="0.2">
      <c r="E1759" s="2">
        <v>13356473</v>
      </c>
      <c r="F1759" s="2">
        <v>30</v>
      </c>
      <c r="G1759" s="2" t="s">
        <v>1261</v>
      </c>
      <c r="H1759" s="2">
        <v>100</v>
      </c>
      <c r="I1759" s="2" t="s">
        <v>1259</v>
      </c>
      <c r="J1759" s="2" t="s">
        <v>1259</v>
      </c>
      <c r="K1759" s="2" t="s">
        <v>1259</v>
      </c>
      <c r="L1759" s="2">
        <v>2</v>
      </c>
      <c r="M1759" s="2" t="s">
        <v>2886</v>
      </c>
      <c r="N1759" s="2" t="s">
        <v>2888</v>
      </c>
      <c r="O1759" s="2">
        <v>999003364</v>
      </c>
      <c r="P1759" s="2">
        <v>4</v>
      </c>
      <c r="Q1759" s="2">
        <v>2006</v>
      </c>
      <c r="R1759" s="15">
        <v>38867</v>
      </c>
      <c r="S1759" s="2" t="s">
        <v>23335</v>
      </c>
      <c r="T1759" s="2" t="s">
        <v>1240</v>
      </c>
      <c r="U1759" s="2" t="s">
        <v>24563</v>
      </c>
    </row>
    <row r="1760" spans="5:21" x14ac:dyDescent="0.2">
      <c r="E1760" s="2">
        <v>38580307</v>
      </c>
      <c r="F1760" s="2">
        <v>3</v>
      </c>
      <c r="G1760" s="2" t="s">
        <v>1261</v>
      </c>
      <c r="H1760" s="2">
        <v>58</v>
      </c>
      <c r="I1760" s="2" t="s">
        <v>1259</v>
      </c>
      <c r="J1760" s="2" t="s">
        <v>1259</v>
      </c>
      <c r="K1760" s="2" t="s">
        <v>1259</v>
      </c>
      <c r="L1760" s="2">
        <v>1</v>
      </c>
      <c r="M1760" s="2" t="s">
        <v>2886</v>
      </c>
      <c r="N1760" s="2" t="s">
        <v>2888</v>
      </c>
      <c r="O1760" s="2">
        <v>999003365</v>
      </c>
      <c r="P1760" s="2">
        <v>3</v>
      </c>
      <c r="Q1760" s="2">
        <v>1950</v>
      </c>
      <c r="R1760" s="15">
        <v>18264</v>
      </c>
      <c r="S1760" s="2" t="s">
        <v>17801</v>
      </c>
      <c r="T1760" s="2" t="s">
        <v>1240</v>
      </c>
      <c r="U1760" s="2" t="s">
        <v>23988</v>
      </c>
    </row>
    <row r="1761" spans="5:21" x14ac:dyDescent="0.2">
      <c r="E1761" s="2" t="s">
        <v>18314</v>
      </c>
      <c r="F1761" s="2">
        <v>1</v>
      </c>
      <c r="G1761" s="2" t="s">
        <v>1261</v>
      </c>
      <c r="H1761" s="2">
        <v>58</v>
      </c>
      <c r="I1761" s="2" t="s">
        <v>1259</v>
      </c>
      <c r="J1761" s="2" t="s">
        <v>1259</v>
      </c>
      <c r="K1761" s="2" t="s">
        <v>1259</v>
      </c>
      <c r="L1761" s="2">
        <v>2</v>
      </c>
      <c r="M1761" s="2" t="s">
        <v>2886</v>
      </c>
      <c r="N1761" s="2" t="s">
        <v>2888</v>
      </c>
      <c r="O1761" s="2">
        <v>999003366</v>
      </c>
      <c r="P1761" s="2">
        <v>4</v>
      </c>
      <c r="Q1761" s="2">
        <v>2004</v>
      </c>
      <c r="R1761" s="15">
        <v>38162</v>
      </c>
      <c r="S1761" s="2" t="s">
        <v>18315</v>
      </c>
      <c r="T1761" s="2" t="s">
        <v>1240</v>
      </c>
      <c r="U1761" s="2" t="s">
        <v>2904</v>
      </c>
    </row>
    <row r="1762" spans="5:21" x14ac:dyDescent="0.2">
      <c r="E1762" s="2">
        <v>7528769</v>
      </c>
      <c r="F1762" s="2">
        <v>28</v>
      </c>
      <c r="G1762" s="2" t="s">
        <v>1261</v>
      </c>
      <c r="H1762" s="2">
        <v>100</v>
      </c>
      <c r="I1762" s="2" t="s">
        <v>1259</v>
      </c>
      <c r="J1762" s="2" t="s">
        <v>1259</v>
      </c>
      <c r="K1762" s="2" t="s">
        <v>1259</v>
      </c>
      <c r="L1762" s="2">
        <v>2</v>
      </c>
      <c r="M1762" s="2" t="s">
        <v>2886</v>
      </c>
      <c r="N1762" s="2" t="s">
        <v>2888</v>
      </c>
      <c r="O1762" s="2">
        <v>999003367</v>
      </c>
      <c r="P1762" s="2">
        <v>4</v>
      </c>
      <c r="Q1762" s="2">
        <v>1950</v>
      </c>
      <c r="R1762" s="15">
        <v>18264</v>
      </c>
      <c r="S1762" s="2" t="s">
        <v>16687</v>
      </c>
      <c r="T1762" s="2" t="s">
        <v>1240</v>
      </c>
      <c r="U1762" s="2" t="s">
        <v>24564</v>
      </c>
    </row>
    <row r="1763" spans="5:21" x14ac:dyDescent="0.2">
      <c r="E1763" s="2">
        <v>5949762</v>
      </c>
      <c r="F1763" s="2">
        <v>22</v>
      </c>
      <c r="G1763" s="2" t="s">
        <v>1261</v>
      </c>
      <c r="H1763" s="2">
        <v>58</v>
      </c>
      <c r="I1763" s="2" t="s">
        <v>1259</v>
      </c>
      <c r="J1763" s="2" t="s">
        <v>1259</v>
      </c>
      <c r="K1763" s="2" t="s">
        <v>1259</v>
      </c>
      <c r="L1763" s="2">
        <v>1</v>
      </c>
      <c r="M1763" s="2" t="s">
        <v>2886</v>
      </c>
      <c r="N1763" s="2" t="s">
        <v>2888</v>
      </c>
      <c r="O1763" s="2">
        <v>999003369</v>
      </c>
      <c r="P1763" s="2">
        <v>4</v>
      </c>
      <c r="Q1763" s="2">
        <v>2004</v>
      </c>
      <c r="R1763" s="15">
        <v>38140</v>
      </c>
      <c r="S1763" s="2" t="s">
        <v>22345</v>
      </c>
      <c r="T1763" s="2" t="s">
        <v>1240</v>
      </c>
      <c r="U1763" s="2" t="s">
        <v>659</v>
      </c>
    </row>
    <row r="1764" spans="5:21" x14ac:dyDescent="0.2">
      <c r="E1764" s="2">
        <v>30613691</v>
      </c>
      <c r="F1764" s="2">
        <v>15</v>
      </c>
      <c r="G1764" s="2" t="s">
        <v>1261</v>
      </c>
      <c r="H1764" s="2">
        <v>58</v>
      </c>
      <c r="I1764" s="2" t="s">
        <v>1259</v>
      </c>
      <c r="J1764" s="2" t="s">
        <v>1259</v>
      </c>
      <c r="K1764" s="2" t="s">
        <v>1259</v>
      </c>
      <c r="L1764" s="2">
        <v>1</v>
      </c>
      <c r="M1764" s="2" t="s">
        <v>2886</v>
      </c>
      <c r="N1764" s="2" t="s">
        <v>2888</v>
      </c>
      <c r="O1764" s="2">
        <v>999003370</v>
      </c>
      <c r="P1764" s="2">
        <v>3</v>
      </c>
      <c r="Q1764" s="2">
        <v>1950</v>
      </c>
      <c r="R1764" s="15">
        <v>18264</v>
      </c>
      <c r="S1764" s="2" t="s">
        <v>17839</v>
      </c>
      <c r="T1764" s="2" t="s">
        <v>1240</v>
      </c>
      <c r="U1764" s="2" t="s">
        <v>24166</v>
      </c>
    </row>
    <row r="1765" spans="5:21" x14ac:dyDescent="0.2">
      <c r="E1765" s="2">
        <v>80486959</v>
      </c>
      <c r="F1765" s="2">
        <v>6</v>
      </c>
      <c r="G1765" s="2" t="s">
        <v>1261</v>
      </c>
      <c r="H1765" s="2">
        <v>58</v>
      </c>
      <c r="I1765" s="2" t="s">
        <v>1264</v>
      </c>
      <c r="J1765" s="2" t="s">
        <v>21</v>
      </c>
      <c r="K1765" s="2" t="s">
        <v>21</v>
      </c>
      <c r="L1765" s="2">
        <v>2</v>
      </c>
      <c r="M1765" s="2" t="s">
        <v>2886</v>
      </c>
      <c r="N1765" s="2" t="s">
        <v>2888</v>
      </c>
      <c r="O1765" s="2">
        <v>999003371</v>
      </c>
      <c r="P1765" s="2">
        <v>4</v>
      </c>
      <c r="Q1765" s="2">
        <v>2016</v>
      </c>
      <c r="R1765" s="15">
        <v>42397</v>
      </c>
      <c r="S1765" s="2" t="s">
        <v>19720</v>
      </c>
      <c r="T1765" s="2" t="s">
        <v>1240</v>
      </c>
      <c r="U1765" s="2" t="s">
        <v>24565</v>
      </c>
    </row>
    <row r="1766" spans="5:21" x14ac:dyDescent="0.2">
      <c r="E1766" s="2">
        <v>87761432</v>
      </c>
      <c r="F1766" s="2">
        <v>21</v>
      </c>
      <c r="G1766" s="2" t="s">
        <v>1261</v>
      </c>
      <c r="H1766" s="2">
        <v>58</v>
      </c>
      <c r="I1766" s="2" t="s">
        <v>1264</v>
      </c>
      <c r="J1766" s="2" t="s">
        <v>21</v>
      </c>
      <c r="K1766" s="2" t="s">
        <v>21</v>
      </c>
      <c r="L1766" s="2" t="s">
        <v>21</v>
      </c>
      <c r="M1766" s="2" t="s">
        <v>2886</v>
      </c>
      <c r="N1766" s="2" t="s">
        <v>2888</v>
      </c>
      <c r="O1766" s="2">
        <v>999003372</v>
      </c>
      <c r="P1766" s="2">
        <v>4</v>
      </c>
      <c r="Q1766" s="2">
        <v>2020</v>
      </c>
      <c r="R1766" s="15">
        <v>43903</v>
      </c>
      <c r="S1766" s="2" t="s">
        <v>18105</v>
      </c>
      <c r="T1766" s="2" t="s">
        <v>1240</v>
      </c>
      <c r="U1766" s="2" t="s">
        <v>24189</v>
      </c>
    </row>
    <row r="1767" spans="5:21" x14ac:dyDescent="0.2">
      <c r="E1767" s="2">
        <v>89574765</v>
      </c>
      <c r="F1767" s="2">
        <v>24</v>
      </c>
      <c r="G1767" s="2" t="s">
        <v>1261</v>
      </c>
      <c r="H1767" s="2" t="s">
        <v>21</v>
      </c>
      <c r="I1767" s="2" t="s">
        <v>1264</v>
      </c>
      <c r="J1767" s="2" t="s">
        <v>21</v>
      </c>
      <c r="K1767" s="2" t="s">
        <v>21</v>
      </c>
      <c r="L1767" s="2">
        <v>2</v>
      </c>
      <c r="M1767" s="2" t="s">
        <v>2886</v>
      </c>
      <c r="N1767" s="2" t="s">
        <v>2888</v>
      </c>
      <c r="O1767" s="2">
        <v>999003374</v>
      </c>
      <c r="P1767" s="2">
        <v>4</v>
      </c>
      <c r="Q1767" s="2">
        <v>2021</v>
      </c>
      <c r="R1767" s="15">
        <v>44214</v>
      </c>
      <c r="S1767" s="2" t="s">
        <v>24566</v>
      </c>
      <c r="T1767" s="2" t="s">
        <v>1240</v>
      </c>
      <c r="U1767" s="2" t="s">
        <v>986</v>
      </c>
    </row>
    <row r="1768" spans="5:21" x14ac:dyDescent="0.2">
      <c r="E1768" s="2">
        <v>32411699</v>
      </c>
      <c r="F1768" s="2">
        <v>27</v>
      </c>
      <c r="G1768" s="2" t="s">
        <v>1261</v>
      </c>
      <c r="H1768" s="2">
        <v>58</v>
      </c>
      <c r="I1768" s="2" t="s">
        <v>1259</v>
      </c>
      <c r="J1768" s="2" t="s">
        <v>1259</v>
      </c>
      <c r="K1768" s="2" t="s">
        <v>1259</v>
      </c>
      <c r="L1768" s="2" t="s">
        <v>21</v>
      </c>
      <c r="M1768" s="2" t="s">
        <v>2886</v>
      </c>
      <c r="N1768" s="2" t="s">
        <v>2888</v>
      </c>
      <c r="O1768" s="2">
        <v>999003375</v>
      </c>
      <c r="P1768" s="2">
        <v>3</v>
      </c>
      <c r="Q1768" s="2">
        <v>2003</v>
      </c>
      <c r="R1768" s="15">
        <v>37659</v>
      </c>
      <c r="S1768" s="2" t="s">
        <v>22949</v>
      </c>
      <c r="T1768" s="2" t="s">
        <v>1240</v>
      </c>
      <c r="U1768" s="2" t="s">
        <v>24567</v>
      </c>
    </row>
    <row r="1769" spans="5:21" x14ac:dyDescent="0.2">
      <c r="E1769" s="2">
        <v>33559423</v>
      </c>
      <c r="F1769" s="2">
        <v>11</v>
      </c>
      <c r="G1769" s="2" t="s">
        <v>1261</v>
      </c>
      <c r="H1769" s="2">
        <v>58</v>
      </c>
      <c r="I1769" s="2" t="s">
        <v>1259</v>
      </c>
      <c r="J1769" s="2" t="s">
        <v>1259</v>
      </c>
      <c r="K1769" s="2" t="s">
        <v>1259</v>
      </c>
      <c r="L1769" s="2">
        <v>1</v>
      </c>
      <c r="M1769" s="2" t="s">
        <v>2886</v>
      </c>
      <c r="N1769" s="2" t="s">
        <v>2888</v>
      </c>
      <c r="O1769" s="2">
        <v>999003376</v>
      </c>
      <c r="P1769" s="2">
        <v>3</v>
      </c>
      <c r="Q1769" s="2">
        <v>2001</v>
      </c>
      <c r="R1769" s="15">
        <v>37040</v>
      </c>
      <c r="S1769" s="2" t="s">
        <v>20754</v>
      </c>
      <c r="T1769" s="2" t="s">
        <v>1240</v>
      </c>
      <c r="U1769" s="2" t="s">
        <v>24110</v>
      </c>
    </row>
    <row r="1770" spans="5:21" x14ac:dyDescent="0.2">
      <c r="E1770" s="2">
        <v>84406579</v>
      </c>
      <c r="F1770" s="2">
        <v>14</v>
      </c>
      <c r="G1770" s="2" t="s">
        <v>1261</v>
      </c>
      <c r="H1770" s="2">
        <v>58</v>
      </c>
      <c r="I1770" s="2" t="s">
        <v>1264</v>
      </c>
      <c r="J1770" s="2" t="s">
        <v>21</v>
      </c>
      <c r="K1770" s="2" t="s">
        <v>21</v>
      </c>
      <c r="L1770" s="2">
        <v>2</v>
      </c>
      <c r="M1770" s="2" t="s">
        <v>2886</v>
      </c>
      <c r="N1770" s="2" t="s">
        <v>2888</v>
      </c>
      <c r="O1770" s="2">
        <v>999003377</v>
      </c>
      <c r="P1770" s="2">
        <v>4</v>
      </c>
      <c r="Q1770" s="2">
        <v>2018</v>
      </c>
      <c r="R1770" s="15">
        <v>43179</v>
      </c>
      <c r="S1770" s="2" t="s">
        <v>20996</v>
      </c>
      <c r="T1770" s="2" t="s">
        <v>1240</v>
      </c>
      <c r="U1770" s="2" t="s">
        <v>660</v>
      </c>
    </row>
    <row r="1771" spans="5:21" x14ac:dyDescent="0.2">
      <c r="E1771" s="2">
        <v>84406574</v>
      </c>
      <c r="F1771" s="2">
        <v>15</v>
      </c>
      <c r="G1771" s="2" t="s">
        <v>1261</v>
      </c>
      <c r="H1771" s="2">
        <v>58</v>
      </c>
      <c r="I1771" s="2" t="s">
        <v>1264</v>
      </c>
      <c r="J1771" s="2" t="s">
        <v>21</v>
      </c>
      <c r="K1771" s="2" t="s">
        <v>21</v>
      </c>
      <c r="L1771" s="2">
        <v>2</v>
      </c>
      <c r="M1771" s="2" t="s">
        <v>2886</v>
      </c>
      <c r="N1771" s="2" t="s">
        <v>2888</v>
      </c>
      <c r="O1771" s="2">
        <v>999003378</v>
      </c>
      <c r="P1771" s="2">
        <v>4</v>
      </c>
      <c r="Q1771" s="2">
        <v>2018</v>
      </c>
      <c r="R1771" s="15">
        <v>43235</v>
      </c>
      <c r="S1771" s="2" t="s">
        <v>17950</v>
      </c>
      <c r="T1771" s="2" t="s">
        <v>1240</v>
      </c>
      <c r="U1771" s="2" t="s">
        <v>24167</v>
      </c>
    </row>
    <row r="1772" spans="5:21" x14ac:dyDescent="0.2">
      <c r="E1772" s="2">
        <v>33596677</v>
      </c>
      <c r="F1772" s="2">
        <v>4</v>
      </c>
      <c r="G1772" s="2" t="s">
        <v>1261</v>
      </c>
      <c r="H1772" s="2">
        <v>58</v>
      </c>
      <c r="I1772" s="2" t="s">
        <v>1259</v>
      </c>
      <c r="J1772" s="2" t="s">
        <v>1259</v>
      </c>
      <c r="K1772" s="2" t="s">
        <v>1259</v>
      </c>
      <c r="L1772" s="2">
        <v>1</v>
      </c>
      <c r="M1772" s="2" t="s">
        <v>2886</v>
      </c>
      <c r="N1772" s="2" t="s">
        <v>2888</v>
      </c>
      <c r="O1772" s="2">
        <v>999003379</v>
      </c>
      <c r="P1772" s="2">
        <v>3</v>
      </c>
      <c r="Q1772" s="2">
        <v>2006</v>
      </c>
      <c r="R1772" s="15">
        <v>38975</v>
      </c>
      <c r="S1772" s="2" t="s">
        <v>17868</v>
      </c>
      <c r="T1772" s="2" t="s">
        <v>1240</v>
      </c>
      <c r="U1772" s="2" t="s">
        <v>1088</v>
      </c>
    </row>
    <row r="1773" spans="5:21" x14ac:dyDescent="0.2">
      <c r="E1773" s="2">
        <v>10511747</v>
      </c>
      <c r="F1773" s="2">
        <v>17</v>
      </c>
      <c r="G1773" s="2" t="s">
        <v>1261</v>
      </c>
      <c r="H1773" s="2">
        <v>58</v>
      </c>
      <c r="I1773" s="2" t="s">
        <v>1259</v>
      </c>
      <c r="J1773" s="2" t="s">
        <v>1259</v>
      </c>
      <c r="K1773" s="2" t="s">
        <v>1259</v>
      </c>
      <c r="L1773" s="2">
        <v>2</v>
      </c>
      <c r="M1773" s="2" t="s">
        <v>2886</v>
      </c>
      <c r="N1773" s="2" t="s">
        <v>2888</v>
      </c>
      <c r="O1773" s="2">
        <v>999003380</v>
      </c>
      <c r="P1773" s="2">
        <v>4</v>
      </c>
      <c r="Q1773" s="2">
        <v>1950</v>
      </c>
      <c r="R1773" s="15">
        <v>18264</v>
      </c>
      <c r="S1773" s="2" t="s">
        <v>21426</v>
      </c>
      <c r="T1773" s="2" t="s">
        <v>1240</v>
      </c>
      <c r="U1773" s="2" t="s">
        <v>24568</v>
      </c>
    </row>
    <row r="1774" spans="5:21" x14ac:dyDescent="0.2">
      <c r="E1774" s="2">
        <v>72102895</v>
      </c>
      <c r="F1774" s="2">
        <v>7</v>
      </c>
      <c r="G1774" s="2" t="s">
        <v>1261</v>
      </c>
      <c r="H1774" s="2">
        <v>58</v>
      </c>
      <c r="I1774" s="2" t="s">
        <v>1264</v>
      </c>
      <c r="J1774" s="2" t="s">
        <v>21</v>
      </c>
      <c r="K1774" s="2" t="s">
        <v>21</v>
      </c>
      <c r="L1774" s="2">
        <v>2</v>
      </c>
      <c r="M1774" s="2" t="s">
        <v>2886</v>
      </c>
      <c r="N1774" s="2" t="s">
        <v>2888</v>
      </c>
      <c r="O1774" s="2">
        <v>999003382</v>
      </c>
      <c r="P1774" s="2">
        <v>4</v>
      </c>
      <c r="Q1774" s="2">
        <v>2013</v>
      </c>
      <c r="R1774" s="15">
        <v>41507</v>
      </c>
      <c r="S1774" s="2" t="s">
        <v>19114</v>
      </c>
      <c r="T1774" s="2" t="s">
        <v>1240</v>
      </c>
      <c r="U1774" s="2" t="s">
        <v>24059</v>
      </c>
    </row>
    <row r="1775" spans="5:21" x14ac:dyDescent="0.2">
      <c r="E1775" s="2">
        <v>30613650</v>
      </c>
      <c r="F1775" s="2">
        <v>18</v>
      </c>
      <c r="G1775" s="2" t="s">
        <v>1261</v>
      </c>
      <c r="H1775" s="2">
        <v>58</v>
      </c>
      <c r="I1775" s="2" t="s">
        <v>1259</v>
      </c>
      <c r="J1775" s="2" t="s">
        <v>1259</v>
      </c>
      <c r="K1775" s="2" t="s">
        <v>1259</v>
      </c>
      <c r="L1775" s="2">
        <v>1</v>
      </c>
      <c r="M1775" s="2" t="s">
        <v>2886</v>
      </c>
      <c r="N1775" s="2" t="s">
        <v>2888</v>
      </c>
      <c r="O1775" s="2">
        <v>999003383</v>
      </c>
      <c r="P1775" s="2">
        <v>3</v>
      </c>
      <c r="Q1775" s="2">
        <v>1950</v>
      </c>
      <c r="R1775" s="15">
        <v>18264</v>
      </c>
      <c r="S1775" s="2" t="s">
        <v>17516</v>
      </c>
      <c r="T1775" s="2" t="s">
        <v>1240</v>
      </c>
      <c r="U1775" s="2" t="s">
        <v>3339</v>
      </c>
    </row>
    <row r="1776" spans="5:21" x14ac:dyDescent="0.2">
      <c r="E1776" s="2">
        <v>32411759</v>
      </c>
      <c r="F1776" s="2">
        <v>22</v>
      </c>
      <c r="G1776" s="2" t="s">
        <v>1261</v>
      </c>
      <c r="H1776" s="2">
        <v>58</v>
      </c>
      <c r="I1776" s="2" t="s">
        <v>1259</v>
      </c>
      <c r="J1776" s="2" t="s">
        <v>1259</v>
      </c>
      <c r="K1776" s="2" t="s">
        <v>1259</v>
      </c>
      <c r="L1776" s="2" t="s">
        <v>21</v>
      </c>
      <c r="M1776" s="2" t="s">
        <v>2886</v>
      </c>
      <c r="N1776" s="2" t="s">
        <v>2888</v>
      </c>
      <c r="O1776" s="2">
        <v>999003384</v>
      </c>
      <c r="P1776" s="2">
        <v>3</v>
      </c>
      <c r="Q1776" s="2">
        <v>2005</v>
      </c>
      <c r="R1776" s="15">
        <v>38448</v>
      </c>
      <c r="S1776" s="2" t="s">
        <v>17285</v>
      </c>
      <c r="T1776" s="2" t="s">
        <v>1240</v>
      </c>
      <c r="U1776" s="2" t="s">
        <v>661</v>
      </c>
    </row>
    <row r="1777" spans="5:21" x14ac:dyDescent="0.2">
      <c r="E1777" s="2">
        <v>35657235</v>
      </c>
      <c r="F1777" s="2">
        <v>4</v>
      </c>
      <c r="G1777" s="2" t="s">
        <v>1261</v>
      </c>
      <c r="H1777" s="2">
        <v>58</v>
      </c>
      <c r="I1777" s="2" t="s">
        <v>1259</v>
      </c>
      <c r="J1777" s="2" t="s">
        <v>1259</v>
      </c>
      <c r="K1777" s="2" t="s">
        <v>1259</v>
      </c>
      <c r="L1777" s="2">
        <v>1</v>
      </c>
      <c r="M1777" s="2" t="s">
        <v>2886</v>
      </c>
      <c r="N1777" s="2" t="s">
        <v>2888</v>
      </c>
      <c r="O1777" s="2">
        <v>999003386</v>
      </c>
      <c r="P1777" s="2">
        <v>3</v>
      </c>
      <c r="Q1777" s="2">
        <v>2006</v>
      </c>
      <c r="R1777" s="15">
        <v>38882</v>
      </c>
      <c r="S1777" s="2" t="s">
        <v>18840</v>
      </c>
      <c r="T1777" s="2" t="s">
        <v>1240</v>
      </c>
      <c r="U1777" s="2" t="s">
        <v>1089</v>
      </c>
    </row>
    <row r="1778" spans="5:21" x14ac:dyDescent="0.2">
      <c r="E1778" s="2">
        <v>31447240</v>
      </c>
      <c r="F1778" s="2">
        <v>7</v>
      </c>
      <c r="G1778" s="2" t="s">
        <v>1261</v>
      </c>
      <c r="H1778" s="2">
        <v>58</v>
      </c>
      <c r="I1778" s="2" t="s">
        <v>1259</v>
      </c>
      <c r="J1778" s="2" t="s">
        <v>1259</v>
      </c>
      <c r="K1778" s="2" t="s">
        <v>1259</v>
      </c>
      <c r="L1778" s="2">
        <v>1</v>
      </c>
      <c r="M1778" s="2" t="s">
        <v>2886</v>
      </c>
      <c r="N1778" s="2" t="s">
        <v>2888</v>
      </c>
      <c r="O1778" s="2">
        <v>999003387</v>
      </c>
      <c r="P1778" s="2">
        <v>4</v>
      </c>
      <c r="Q1778" s="2">
        <v>1950</v>
      </c>
      <c r="R1778" s="15">
        <v>18264</v>
      </c>
      <c r="S1778" s="2" t="s">
        <v>20121</v>
      </c>
      <c r="T1778" s="2" t="s">
        <v>1240</v>
      </c>
      <c r="U1778" s="2" t="s">
        <v>18841</v>
      </c>
    </row>
    <row r="1779" spans="5:21" x14ac:dyDescent="0.2">
      <c r="E1779" s="2">
        <v>88420313</v>
      </c>
      <c r="F1779" s="2">
        <v>6</v>
      </c>
      <c r="G1779" s="2" t="s">
        <v>1261</v>
      </c>
      <c r="H1779" s="2" t="s">
        <v>21</v>
      </c>
      <c r="I1779" s="2" t="s">
        <v>1265</v>
      </c>
      <c r="J1779" s="2" t="s">
        <v>21</v>
      </c>
      <c r="K1779" s="2" t="s">
        <v>21</v>
      </c>
      <c r="L1779" s="2">
        <v>2</v>
      </c>
      <c r="M1779" s="2" t="s">
        <v>2886</v>
      </c>
      <c r="N1779" s="2" t="s">
        <v>2888</v>
      </c>
      <c r="O1779" s="2">
        <v>999003388</v>
      </c>
      <c r="P1779" s="2">
        <v>4</v>
      </c>
      <c r="Q1779" s="2">
        <v>2020</v>
      </c>
      <c r="R1779" s="15">
        <v>44175</v>
      </c>
      <c r="S1779" s="2" t="s">
        <v>24569</v>
      </c>
      <c r="T1779" s="2" t="s">
        <v>1240</v>
      </c>
      <c r="U1779" s="2" t="s">
        <v>24570</v>
      </c>
    </row>
    <row r="1780" spans="5:21" x14ac:dyDescent="0.2">
      <c r="E1780" s="2">
        <v>81244799</v>
      </c>
      <c r="F1780" s="2">
        <v>4</v>
      </c>
      <c r="G1780" s="2" t="s">
        <v>1261</v>
      </c>
      <c r="H1780" s="2">
        <v>58</v>
      </c>
      <c r="I1780" s="2" t="s">
        <v>1264</v>
      </c>
      <c r="J1780" s="2" t="s">
        <v>21</v>
      </c>
      <c r="K1780" s="2" t="s">
        <v>21</v>
      </c>
      <c r="L1780" s="2">
        <v>1</v>
      </c>
      <c r="M1780" s="2" t="s">
        <v>2886</v>
      </c>
      <c r="N1780" s="2" t="s">
        <v>2888</v>
      </c>
      <c r="O1780" s="2">
        <v>999003389</v>
      </c>
      <c r="P1780" s="2">
        <v>4</v>
      </c>
      <c r="Q1780" s="2">
        <v>2016</v>
      </c>
      <c r="R1780" s="15">
        <v>42501</v>
      </c>
      <c r="S1780" s="2" t="s">
        <v>16509</v>
      </c>
      <c r="T1780" s="2" t="s">
        <v>1240</v>
      </c>
      <c r="U1780" s="2" t="s">
        <v>998</v>
      </c>
    </row>
    <row r="1781" spans="5:21" x14ac:dyDescent="0.2">
      <c r="E1781" s="2">
        <v>89797211</v>
      </c>
      <c r="F1781" s="2">
        <v>21</v>
      </c>
      <c r="G1781" s="2" t="s">
        <v>1261</v>
      </c>
      <c r="H1781" s="2">
        <v>58</v>
      </c>
      <c r="I1781" s="2" t="s">
        <v>1264</v>
      </c>
      <c r="J1781" s="2" t="s">
        <v>21</v>
      </c>
      <c r="K1781" s="2" t="s">
        <v>21</v>
      </c>
      <c r="L1781" s="2" t="s">
        <v>21</v>
      </c>
      <c r="M1781" s="2" t="s">
        <v>2886</v>
      </c>
      <c r="N1781" s="2" t="s">
        <v>2888</v>
      </c>
      <c r="O1781" s="2">
        <v>999003390</v>
      </c>
      <c r="P1781" s="2">
        <v>4</v>
      </c>
      <c r="Q1781" s="2">
        <v>2021</v>
      </c>
      <c r="R1781" s="15">
        <v>44406</v>
      </c>
      <c r="S1781" s="2" t="s">
        <v>24571</v>
      </c>
      <c r="T1781" s="2" t="s">
        <v>1240</v>
      </c>
      <c r="U1781" s="2" t="s">
        <v>24190</v>
      </c>
    </row>
    <row r="1782" spans="5:21" x14ac:dyDescent="0.2">
      <c r="E1782" s="2">
        <v>70244402</v>
      </c>
      <c r="F1782" s="2">
        <v>5</v>
      </c>
      <c r="G1782" s="2" t="s">
        <v>1261</v>
      </c>
      <c r="H1782" s="2">
        <v>58</v>
      </c>
      <c r="I1782" s="2" t="s">
        <v>1259</v>
      </c>
      <c r="J1782" s="2" t="s">
        <v>1259</v>
      </c>
      <c r="K1782" s="2" t="s">
        <v>1259</v>
      </c>
      <c r="L1782" s="2">
        <v>2</v>
      </c>
      <c r="M1782" s="2" t="s">
        <v>2886</v>
      </c>
      <c r="N1782" s="2" t="s">
        <v>2888</v>
      </c>
      <c r="O1782" s="2">
        <v>999003391</v>
      </c>
      <c r="P1782" s="2">
        <v>4</v>
      </c>
      <c r="Q1782" s="2">
        <v>2011</v>
      </c>
      <c r="R1782" s="15">
        <v>40627</v>
      </c>
      <c r="S1782" s="2" t="s">
        <v>19527</v>
      </c>
      <c r="T1782" s="2" t="s">
        <v>1240</v>
      </c>
      <c r="U1782" s="2" t="s">
        <v>24021</v>
      </c>
    </row>
    <row r="1783" spans="5:21" x14ac:dyDescent="0.2">
      <c r="E1783" s="2">
        <v>65781826</v>
      </c>
      <c r="F1783" s="2">
        <v>30</v>
      </c>
      <c r="G1783" s="2" t="s">
        <v>1261</v>
      </c>
      <c r="H1783" s="2">
        <v>100</v>
      </c>
      <c r="I1783" s="2" t="s">
        <v>1259</v>
      </c>
      <c r="J1783" s="2" t="s">
        <v>1259</v>
      </c>
      <c r="K1783" s="2" t="s">
        <v>1259</v>
      </c>
      <c r="L1783" s="2">
        <v>2</v>
      </c>
      <c r="M1783" s="2" t="s">
        <v>2886</v>
      </c>
      <c r="N1783" s="2" t="s">
        <v>2888</v>
      </c>
      <c r="O1783" s="2">
        <v>999003392</v>
      </c>
      <c r="P1783" s="2">
        <v>4</v>
      </c>
      <c r="Q1783" s="2">
        <v>2009</v>
      </c>
      <c r="R1783" s="15">
        <v>40073</v>
      </c>
      <c r="S1783" s="2" t="s">
        <v>23332</v>
      </c>
      <c r="T1783" s="2" t="s">
        <v>1240</v>
      </c>
      <c r="U1783" s="2" t="s">
        <v>24572</v>
      </c>
    </row>
    <row r="1784" spans="5:21" x14ac:dyDescent="0.2">
      <c r="E1784" s="2">
        <v>36399575</v>
      </c>
      <c r="F1784" s="2">
        <v>4</v>
      </c>
      <c r="G1784" s="2" t="s">
        <v>1261</v>
      </c>
      <c r="H1784" s="2">
        <v>58</v>
      </c>
      <c r="I1784" s="2" t="s">
        <v>1259</v>
      </c>
      <c r="J1784" s="2" t="s">
        <v>1259</v>
      </c>
      <c r="K1784" s="2" t="s">
        <v>1259</v>
      </c>
      <c r="L1784" s="2" t="s">
        <v>21</v>
      </c>
      <c r="M1784" s="2" t="s">
        <v>2886</v>
      </c>
      <c r="N1784" s="2" t="s">
        <v>2888</v>
      </c>
      <c r="O1784" s="2">
        <v>999003393</v>
      </c>
      <c r="P1784" s="2">
        <v>3</v>
      </c>
      <c r="Q1784" s="2">
        <v>2005</v>
      </c>
      <c r="R1784" s="15">
        <v>38386</v>
      </c>
      <c r="S1784" s="2" t="s">
        <v>18459</v>
      </c>
      <c r="T1784" s="2" t="s">
        <v>1240</v>
      </c>
      <c r="U1784" s="2" t="s">
        <v>998</v>
      </c>
    </row>
    <row r="1785" spans="5:21" x14ac:dyDescent="0.2">
      <c r="E1785" s="2">
        <v>54452830</v>
      </c>
      <c r="F1785" s="2">
        <v>24</v>
      </c>
      <c r="G1785" s="2" t="s">
        <v>1261</v>
      </c>
      <c r="H1785" s="2">
        <v>58</v>
      </c>
      <c r="I1785" s="2" t="s">
        <v>1259</v>
      </c>
      <c r="J1785" s="2" t="s">
        <v>1259</v>
      </c>
      <c r="K1785" s="2" t="s">
        <v>1259</v>
      </c>
      <c r="L1785" s="2">
        <v>2</v>
      </c>
      <c r="M1785" s="2" t="s">
        <v>2886</v>
      </c>
      <c r="N1785" s="2" t="s">
        <v>2888</v>
      </c>
      <c r="O1785" s="2">
        <v>999003394</v>
      </c>
      <c r="P1785" s="2">
        <v>4</v>
      </c>
      <c r="Q1785" s="2">
        <v>2001</v>
      </c>
      <c r="R1785" s="15">
        <v>36944</v>
      </c>
      <c r="S1785" s="2" t="s">
        <v>22630</v>
      </c>
      <c r="T1785" s="2" t="s">
        <v>1240</v>
      </c>
      <c r="U1785" s="2" t="s">
        <v>1090</v>
      </c>
    </row>
    <row r="1786" spans="5:21" x14ac:dyDescent="0.2">
      <c r="E1786" s="2">
        <v>40133055</v>
      </c>
      <c r="F1786" s="2">
        <v>7</v>
      </c>
      <c r="G1786" s="2" t="s">
        <v>1261</v>
      </c>
      <c r="H1786" s="2">
        <v>58</v>
      </c>
      <c r="I1786" s="2" t="s">
        <v>1259</v>
      </c>
      <c r="J1786" s="2" t="s">
        <v>1259</v>
      </c>
      <c r="K1786" s="2" t="s">
        <v>1259</v>
      </c>
      <c r="L1786" s="2">
        <v>1</v>
      </c>
      <c r="M1786" s="2" t="s">
        <v>2886</v>
      </c>
      <c r="N1786" s="2" t="s">
        <v>2888</v>
      </c>
      <c r="O1786" s="2">
        <v>999003398</v>
      </c>
      <c r="P1786" s="2">
        <v>3</v>
      </c>
      <c r="Q1786" s="2">
        <v>1950</v>
      </c>
      <c r="R1786" s="15">
        <v>18264</v>
      </c>
      <c r="S1786" s="2" t="s">
        <v>19949</v>
      </c>
      <c r="T1786" s="2" t="s">
        <v>1240</v>
      </c>
      <c r="U1786" s="2" t="s">
        <v>24060</v>
      </c>
    </row>
    <row r="1787" spans="5:21" x14ac:dyDescent="0.2">
      <c r="E1787" s="2">
        <v>62066137</v>
      </c>
      <c r="F1787" s="2">
        <v>4</v>
      </c>
      <c r="G1787" s="2" t="s">
        <v>1261</v>
      </c>
      <c r="H1787" s="2">
        <v>58</v>
      </c>
      <c r="I1787" s="2" t="s">
        <v>1259</v>
      </c>
      <c r="J1787" s="2" t="s">
        <v>1259</v>
      </c>
      <c r="K1787" s="2" t="s">
        <v>1259</v>
      </c>
      <c r="L1787" s="2">
        <v>2</v>
      </c>
      <c r="M1787" s="2" t="s">
        <v>2886</v>
      </c>
      <c r="N1787" s="2" t="s">
        <v>2888</v>
      </c>
      <c r="O1787" s="2">
        <v>999003399</v>
      </c>
      <c r="P1787" s="2">
        <v>4</v>
      </c>
      <c r="Q1787" s="2">
        <v>2007</v>
      </c>
      <c r="R1787" s="15">
        <v>39394</v>
      </c>
      <c r="S1787" s="2" t="s">
        <v>16751</v>
      </c>
      <c r="T1787" s="2" t="s">
        <v>1240</v>
      </c>
      <c r="U1787" s="2" t="s">
        <v>1091</v>
      </c>
    </row>
    <row r="1788" spans="5:21" x14ac:dyDescent="0.2">
      <c r="E1788" s="2">
        <v>86488834</v>
      </c>
      <c r="F1788" s="2">
        <v>21</v>
      </c>
      <c r="G1788" s="2" t="s">
        <v>1261</v>
      </c>
      <c r="H1788" s="2">
        <v>58</v>
      </c>
      <c r="I1788" s="2" t="s">
        <v>1264</v>
      </c>
      <c r="J1788" s="2" t="s">
        <v>21</v>
      </c>
      <c r="K1788" s="2" t="s">
        <v>21</v>
      </c>
      <c r="L1788" s="2" t="s">
        <v>21</v>
      </c>
      <c r="M1788" s="2" t="s">
        <v>2886</v>
      </c>
      <c r="N1788" s="2" t="s">
        <v>2888</v>
      </c>
      <c r="O1788" s="2">
        <v>999003400</v>
      </c>
      <c r="P1788" s="2">
        <v>4</v>
      </c>
      <c r="Q1788" s="2">
        <v>2021</v>
      </c>
      <c r="R1788" s="15">
        <v>44406</v>
      </c>
      <c r="S1788" s="2" t="s">
        <v>24573</v>
      </c>
      <c r="T1788" s="2" t="s">
        <v>1240</v>
      </c>
      <c r="U1788" s="2" t="s">
        <v>24191</v>
      </c>
    </row>
    <row r="1789" spans="5:21" x14ac:dyDescent="0.2">
      <c r="E1789" s="2">
        <v>62513607</v>
      </c>
      <c r="F1789" s="2">
        <v>23</v>
      </c>
      <c r="G1789" s="2" t="s">
        <v>1261</v>
      </c>
      <c r="H1789" s="2">
        <v>58</v>
      </c>
      <c r="I1789" s="2" t="s">
        <v>1259</v>
      </c>
      <c r="J1789" s="2" t="s">
        <v>1259</v>
      </c>
      <c r="K1789" s="2" t="s">
        <v>1259</v>
      </c>
      <c r="L1789" s="2">
        <v>2</v>
      </c>
      <c r="M1789" s="2" t="s">
        <v>2886</v>
      </c>
      <c r="N1789" s="2" t="s">
        <v>2888</v>
      </c>
      <c r="O1789" s="2">
        <v>999003401</v>
      </c>
      <c r="P1789" s="2">
        <v>4</v>
      </c>
      <c r="Q1789" s="2">
        <v>2008</v>
      </c>
      <c r="R1789" s="15">
        <v>39580</v>
      </c>
      <c r="S1789" s="2" t="s">
        <v>18800</v>
      </c>
      <c r="T1789" s="2" t="s">
        <v>1240</v>
      </c>
      <c r="U1789" s="2" t="s">
        <v>24574</v>
      </c>
    </row>
    <row r="1790" spans="5:21" x14ac:dyDescent="0.2">
      <c r="E1790" s="2">
        <v>58343402</v>
      </c>
      <c r="F1790" s="2">
        <v>17</v>
      </c>
      <c r="G1790" s="2" t="s">
        <v>1261</v>
      </c>
      <c r="H1790" s="2">
        <v>58</v>
      </c>
      <c r="I1790" s="2" t="s">
        <v>1259</v>
      </c>
      <c r="J1790" s="2" t="s">
        <v>1259</v>
      </c>
      <c r="K1790" s="2" t="s">
        <v>1259</v>
      </c>
      <c r="L1790" s="2">
        <v>2</v>
      </c>
      <c r="M1790" s="2" t="s">
        <v>2886</v>
      </c>
      <c r="N1790" s="2" t="s">
        <v>2888</v>
      </c>
      <c r="O1790" s="2">
        <v>999003402</v>
      </c>
      <c r="P1790" s="2">
        <v>4</v>
      </c>
      <c r="Q1790" s="2">
        <v>1950</v>
      </c>
      <c r="R1790" s="15">
        <v>18264</v>
      </c>
      <c r="S1790" s="2" t="s">
        <v>21389</v>
      </c>
      <c r="T1790" s="2" t="s">
        <v>1240</v>
      </c>
      <c r="U1790" s="2" t="s">
        <v>24575</v>
      </c>
    </row>
    <row r="1791" spans="5:21" x14ac:dyDescent="0.2">
      <c r="E1791" s="2">
        <v>51169290</v>
      </c>
      <c r="F1791" s="2">
        <v>11</v>
      </c>
      <c r="G1791" s="2" t="s">
        <v>1261</v>
      </c>
      <c r="H1791" s="2">
        <v>58</v>
      </c>
      <c r="I1791" s="2" t="s">
        <v>1259</v>
      </c>
      <c r="J1791" s="2" t="s">
        <v>1259</v>
      </c>
      <c r="K1791" s="2" t="s">
        <v>1259</v>
      </c>
      <c r="L1791" s="2" t="s">
        <v>21</v>
      </c>
      <c r="M1791" s="2" t="s">
        <v>2886</v>
      </c>
      <c r="N1791" s="2" t="s">
        <v>2888</v>
      </c>
      <c r="O1791" s="2">
        <v>999003404</v>
      </c>
      <c r="P1791" s="2">
        <v>4</v>
      </c>
      <c r="Q1791" s="2">
        <v>2006</v>
      </c>
      <c r="R1791" s="15">
        <v>39009</v>
      </c>
      <c r="S1791" s="2" t="s">
        <v>17679</v>
      </c>
      <c r="T1791" s="2" t="s">
        <v>1240</v>
      </c>
      <c r="U1791" s="2" t="s">
        <v>24111</v>
      </c>
    </row>
    <row r="1792" spans="5:21" x14ac:dyDescent="0.2">
      <c r="E1792" s="2">
        <v>79640293</v>
      </c>
      <c r="F1792" s="2">
        <v>4</v>
      </c>
      <c r="G1792" s="2" t="s">
        <v>1261</v>
      </c>
      <c r="H1792" s="2">
        <v>58</v>
      </c>
      <c r="I1792" s="2" t="s">
        <v>1264</v>
      </c>
      <c r="J1792" s="2" t="s">
        <v>21</v>
      </c>
      <c r="K1792" s="2" t="s">
        <v>21</v>
      </c>
      <c r="L1792" s="2">
        <v>2</v>
      </c>
      <c r="M1792" s="2" t="s">
        <v>2886</v>
      </c>
      <c r="N1792" s="2" t="s">
        <v>2888</v>
      </c>
      <c r="O1792" s="2">
        <v>999003405</v>
      </c>
      <c r="P1792" s="2">
        <v>4</v>
      </c>
      <c r="Q1792" s="2">
        <v>2015</v>
      </c>
      <c r="R1792" s="15">
        <v>42228</v>
      </c>
      <c r="S1792" s="2" t="s">
        <v>16364</v>
      </c>
      <c r="T1792" s="2" t="s">
        <v>1240</v>
      </c>
      <c r="U1792" s="2" t="s">
        <v>1092</v>
      </c>
    </row>
    <row r="1793" spans="5:21" x14ac:dyDescent="0.2">
      <c r="E1793" s="2">
        <v>36284342</v>
      </c>
      <c r="F1793" s="2">
        <v>12</v>
      </c>
      <c r="G1793" s="2" t="s">
        <v>1261</v>
      </c>
      <c r="H1793" s="2">
        <v>58</v>
      </c>
      <c r="I1793" s="2" t="s">
        <v>1259</v>
      </c>
      <c r="J1793" s="2" t="s">
        <v>1259</v>
      </c>
      <c r="K1793" s="2" t="s">
        <v>1259</v>
      </c>
      <c r="L1793" s="2">
        <v>1</v>
      </c>
      <c r="M1793" s="2" t="s">
        <v>2886</v>
      </c>
      <c r="N1793" s="2" t="s">
        <v>2888</v>
      </c>
      <c r="O1793" s="2">
        <v>999003406</v>
      </c>
      <c r="P1793" s="2">
        <v>3</v>
      </c>
      <c r="Q1793" s="2">
        <v>2006</v>
      </c>
      <c r="R1793" s="15">
        <v>38880</v>
      </c>
      <c r="S1793" s="2" t="s">
        <v>19003</v>
      </c>
      <c r="T1793" s="2" t="s">
        <v>1240</v>
      </c>
      <c r="U1793" s="2" t="s">
        <v>389</v>
      </c>
    </row>
    <row r="1794" spans="5:21" x14ac:dyDescent="0.2">
      <c r="E1794" s="2">
        <v>38580290</v>
      </c>
      <c r="F1794" s="2">
        <v>9</v>
      </c>
      <c r="G1794" s="2" t="s">
        <v>1261</v>
      </c>
      <c r="H1794" s="2">
        <v>58</v>
      </c>
      <c r="I1794" s="2" t="s">
        <v>1259</v>
      </c>
      <c r="J1794" s="2" t="s">
        <v>1259</v>
      </c>
      <c r="K1794" s="2" t="s">
        <v>1259</v>
      </c>
      <c r="L1794" s="2">
        <v>1</v>
      </c>
      <c r="M1794" s="2" t="s">
        <v>2886</v>
      </c>
      <c r="N1794" s="2" t="s">
        <v>2888</v>
      </c>
      <c r="O1794" s="2">
        <v>999003409</v>
      </c>
      <c r="P1794" s="2">
        <v>3</v>
      </c>
      <c r="Q1794" s="2">
        <v>1950</v>
      </c>
      <c r="R1794" s="15">
        <v>18264</v>
      </c>
      <c r="S1794" s="2" t="s">
        <v>20286</v>
      </c>
      <c r="T1794" s="2" t="s">
        <v>1240</v>
      </c>
      <c r="U1794" s="2" t="s">
        <v>24086</v>
      </c>
    </row>
    <row r="1795" spans="5:21" x14ac:dyDescent="0.2">
      <c r="E1795" s="2">
        <v>79899440</v>
      </c>
      <c r="F1795" s="2">
        <v>3</v>
      </c>
      <c r="G1795" s="2" t="s">
        <v>1261</v>
      </c>
      <c r="H1795" s="2">
        <v>58</v>
      </c>
      <c r="I1795" s="2" t="s">
        <v>1264</v>
      </c>
      <c r="J1795" s="2" t="s">
        <v>21</v>
      </c>
      <c r="K1795" s="2" t="s">
        <v>21</v>
      </c>
      <c r="L1795" s="2">
        <v>2</v>
      </c>
      <c r="M1795" s="2" t="s">
        <v>2886</v>
      </c>
      <c r="N1795" s="2" t="s">
        <v>2888</v>
      </c>
      <c r="O1795" s="2">
        <v>999003410</v>
      </c>
      <c r="P1795" s="2">
        <v>4</v>
      </c>
      <c r="Q1795" s="2">
        <v>2015</v>
      </c>
      <c r="R1795" s="15">
        <v>42328</v>
      </c>
      <c r="S1795" s="2" t="s">
        <v>17000</v>
      </c>
      <c r="T1795" s="2" t="s">
        <v>1240</v>
      </c>
      <c r="U1795" s="2" t="s">
        <v>23989</v>
      </c>
    </row>
    <row r="1796" spans="5:21" x14ac:dyDescent="0.2">
      <c r="E1796" s="2">
        <v>10519278</v>
      </c>
      <c r="F1796" s="2">
        <v>12</v>
      </c>
      <c r="G1796" s="2" t="s">
        <v>1261</v>
      </c>
      <c r="H1796" s="2">
        <v>58</v>
      </c>
      <c r="I1796" s="2" t="s">
        <v>1259</v>
      </c>
      <c r="J1796" s="2" t="s">
        <v>1259</v>
      </c>
      <c r="K1796" s="2" t="s">
        <v>1259</v>
      </c>
      <c r="L1796" s="2">
        <v>1</v>
      </c>
      <c r="M1796" s="2" t="s">
        <v>2886</v>
      </c>
      <c r="N1796" s="2" t="s">
        <v>2888</v>
      </c>
      <c r="O1796" s="2">
        <v>999003412</v>
      </c>
      <c r="P1796" s="2">
        <v>4</v>
      </c>
      <c r="Q1796" s="2">
        <v>1950</v>
      </c>
      <c r="R1796" s="15">
        <v>18264</v>
      </c>
      <c r="S1796" s="2" t="s">
        <v>20777</v>
      </c>
      <c r="T1796" s="2" t="s">
        <v>1240</v>
      </c>
      <c r="U1796" s="2" t="s">
        <v>3340</v>
      </c>
    </row>
    <row r="1797" spans="5:21" x14ac:dyDescent="0.2">
      <c r="E1797" s="2">
        <v>29032133</v>
      </c>
      <c r="F1797" s="2">
        <v>17</v>
      </c>
      <c r="G1797" s="2" t="s">
        <v>1261</v>
      </c>
      <c r="H1797" s="2">
        <v>58</v>
      </c>
      <c r="I1797" s="2" t="s">
        <v>1259</v>
      </c>
      <c r="J1797" s="2" t="s">
        <v>1259</v>
      </c>
      <c r="K1797" s="2" t="s">
        <v>1259</v>
      </c>
      <c r="L1797" s="2">
        <v>2</v>
      </c>
      <c r="M1797" s="2" t="s">
        <v>2886</v>
      </c>
      <c r="N1797" s="2" t="s">
        <v>2888</v>
      </c>
      <c r="O1797" s="2">
        <v>999003413</v>
      </c>
      <c r="P1797" s="2">
        <v>3</v>
      </c>
      <c r="Q1797" s="2">
        <v>1950</v>
      </c>
      <c r="R1797" s="15">
        <v>18264</v>
      </c>
      <c r="S1797" s="2" t="s">
        <v>21435</v>
      </c>
      <c r="T1797" s="2" t="s">
        <v>1240</v>
      </c>
      <c r="U1797" s="2" t="s">
        <v>24578</v>
      </c>
    </row>
    <row r="1798" spans="5:21" x14ac:dyDescent="0.2">
      <c r="E1798" s="2">
        <v>30105640</v>
      </c>
      <c r="F1798" s="2">
        <v>27</v>
      </c>
      <c r="G1798" s="2" t="s">
        <v>1261</v>
      </c>
      <c r="H1798" s="2">
        <v>58</v>
      </c>
      <c r="I1798" s="2" t="s">
        <v>1259</v>
      </c>
      <c r="J1798" s="2" t="s">
        <v>1259</v>
      </c>
      <c r="K1798" s="2" t="s">
        <v>1259</v>
      </c>
      <c r="L1798" s="2">
        <v>1</v>
      </c>
      <c r="M1798" s="2" t="s">
        <v>2886</v>
      </c>
      <c r="N1798" s="2" t="s">
        <v>2888</v>
      </c>
      <c r="O1798" s="2">
        <v>999003414</v>
      </c>
      <c r="P1798" s="2">
        <v>3</v>
      </c>
      <c r="Q1798" s="2">
        <v>1950</v>
      </c>
      <c r="R1798" s="15">
        <v>18264</v>
      </c>
      <c r="S1798" s="2" t="s">
        <v>22917</v>
      </c>
      <c r="T1798" s="2" t="s">
        <v>1240</v>
      </c>
      <c r="U1798" s="2" t="s">
        <v>24579</v>
      </c>
    </row>
    <row r="1799" spans="5:21" x14ac:dyDescent="0.2">
      <c r="E1799" s="2">
        <v>46409197</v>
      </c>
      <c r="F1799" s="2">
        <v>21</v>
      </c>
      <c r="G1799" s="2" t="s">
        <v>1261</v>
      </c>
      <c r="H1799" s="2">
        <v>58</v>
      </c>
      <c r="I1799" s="2" t="s">
        <v>1259</v>
      </c>
      <c r="J1799" s="2" t="s">
        <v>1259</v>
      </c>
      <c r="K1799" s="2" t="s">
        <v>1259</v>
      </c>
      <c r="L1799" s="2">
        <v>1</v>
      </c>
      <c r="M1799" s="2" t="s">
        <v>2886</v>
      </c>
      <c r="N1799" s="2" t="s">
        <v>2888</v>
      </c>
      <c r="O1799" s="2">
        <v>999003415</v>
      </c>
      <c r="P1799" s="2">
        <v>3</v>
      </c>
      <c r="Q1799" s="2">
        <v>2000</v>
      </c>
      <c r="R1799" s="15">
        <v>36844</v>
      </c>
      <c r="S1799" s="2" t="s">
        <v>24580</v>
      </c>
      <c r="T1799" s="2" t="s">
        <v>1240</v>
      </c>
      <c r="U1799" s="2" t="s">
        <v>24192</v>
      </c>
    </row>
    <row r="1800" spans="5:21" x14ac:dyDescent="0.2">
      <c r="E1800" s="2">
        <v>89574762</v>
      </c>
      <c r="F1800" s="2">
        <v>24</v>
      </c>
      <c r="G1800" s="2" t="s">
        <v>1261</v>
      </c>
      <c r="H1800" s="2" t="s">
        <v>21</v>
      </c>
      <c r="I1800" s="2" t="s">
        <v>1264</v>
      </c>
      <c r="J1800" s="2" t="s">
        <v>21</v>
      </c>
      <c r="K1800" s="2" t="s">
        <v>21</v>
      </c>
      <c r="L1800" s="2">
        <v>2</v>
      </c>
      <c r="M1800" s="2" t="s">
        <v>2886</v>
      </c>
      <c r="N1800" s="2" t="s">
        <v>2888</v>
      </c>
      <c r="O1800" s="2">
        <v>999003416</v>
      </c>
      <c r="P1800" s="2">
        <v>4</v>
      </c>
      <c r="Q1800" s="2">
        <v>2021</v>
      </c>
      <c r="R1800" s="15">
        <v>44214</v>
      </c>
      <c r="S1800" s="2" t="s">
        <v>24581</v>
      </c>
      <c r="T1800" s="2" t="s">
        <v>1240</v>
      </c>
      <c r="U1800" s="2" t="s">
        <v>3054</v>
      </c>
    </row>
    <row r="1801" spans="5:21" x14ac:dyDescent="0.2">
      <c r="E1801" s="2">
        <v>4580001</v>
      </c>
      <c r="F1801" s="2">
        <v>31</v>
      </c>
      <c r="G1801" s="2" t="s">
        <v>1261</v>
      </c>
      <c r="H1801" s="2">
        <v>58</v>
      </c>
      <c r="I1801" s="2" t="s">
        <v>1259</v>
      </c>
      <c r="J1801" s="2" t="s">
        <v>1259</v>
      </c>
      <c r="K1801" s="2" t="s">
        <v>1259</v>
      </c>
      <c r="L1801" s="2">
        <v>2</v>
      </c>
      <c r="M1801" s="2" t="s">
        <v>2886</v>
      </c>
      <c r="N1801" s="2" t="s">
        <v>2888</v>
      </c>
      <c r="O1801" s="2">
        <v>999003417</v>
      </c>
      <c r="P1801" s="2">
        <v>4</v>
      </c>
      <c r="Q1801" s="2">
        <v>2005</v>
      </c>
      <c r="R1801" s="15">
        <v>38369</v>
      </c>
      <c r="S1801" s="2" t="s">
        <v>23479</v>
      </c>
      <c r="T1801" s="2" t="s">
        <v>1240</v>
      </c>
      <c r="U1801" s="2" t="s">
        <v>24582</v>
      </c>
    </row>
    <row r="1802" spans="5:21" x14ac:dyDescent="0.2">
      <c r="E1802" s="2">
        <v>38021270</v>
      </c>
      <c r="F1802" s="2">
        <v>12</v>
      </c>
      <c r="G1802" s="2" t="s">
        <v>1261</v>
      </c>
      <c r="H1802" s="2">
        <v>58</v>
      </c>
      <c r="I1802" s="2" t="s">
        <v>1259</v>
      </c>
      <c r="J1802" s="2" t="s">
        <v>1259</v>
      </c>
      <c r="K1802" s="2" t="s">
        <v>1259</v>
      </c>
      <c r="L1802" s="2">
        <v>2</v>
      </c>
      <c r="M1802" s="2" t="s">
        <v>2886</v>
      </c>
      <c r="N1802" s="2" t="s">
        <v>2888</v>
      </c>
      <c r="O1802" s="2">
        <v>999003419</v>
      </c>
      <c r="P1802" s="2">
        <v>4</v>
      </c>
      <c r="Q1802" s="2">
        <v>2005</v>
      </c>
      <c r="R1802" s="15">
        <v>38576</v>
      </c>
      <c r="S1802" s="2" t="s">
        <v>17624</v>
      </c>
      <c r="T1802" s="2" t="s">
        <v>1240</v>
      </c>
      <c r="U1802" s="2" t="s">
        <v>390</v>
      </c>
    </row>
    <row r="1803" spans="5:21" x14ac:dyDescent="0.2">
      <c r="E1803" s="2">
        <v>58343399</v>
      </c>
      <c r="F1803" s="2">
        <v>24</v>
      </c>
      <c r="G1803" s="2" t="s">
        <v>1261</v>
      </c>
      <c r="H1803" s="2">
        <v>58</v>
      </c>
      <c r="I1803" s="2" t="s">
        <v>1259</v>
      </c>
      <c r="J1803" s="2" t="s">
        <v>1259</v>
      </c>
      <c r="K1803" s="2" t="s">
        <v>1259</v>
      </c>
      <c r="L1803" s="2">
        <v>2</v>
      </c>
      <c r="M1803" s="2" t="s">
        <v>2886</v>
      </c>
      <c r="N1803" s="2" t="s">
        <v>2888</v>
      </c>
      <c r="O1803" s="2">
        <v>999003420</v>
      </c>
      <c r="P1803" s="2">
        <v>4</v>
      </c>
      <c r="Q1803" s="2">
        <v>2001</v>
      </c>
      <c r="R1803" s="15">
        <v>36917</v>
      </c>
      <c r="S1803" s="2" t="s">
        <v>22632</v>
      </c>
      <c r="T1803" s="2" t="s">
        <v>1240</v>
      </c>
      <c r="U1803" s="2" t="s">
        <v>1093</v>
      </c>
    </row>
    <row r="1804" spans="5:21" x14ac:dyDescent="0.2">
      <c r="E1804" s="2">
        <v>30340396</v>
      </c>
      <c r="F1804" s="2">
        <v>29</v>
      </c>
      <c r="G1804" s="2" t="s">
        <v>1261</v>
      </c>
      <c r="H1804" s="2">
        <v>58</v>
      </c>
      <c r="I1804" s="2" t="s">
        <v>1259</v>
      </c>
      <c r="J1804" s="2" t="s">
        <v>1259</v>
      </c>
      <c r="K1804" s="2" t="s">
        <v>1259</v>
      </c>
      <c r="L1804" s="2">
        <v>1</v>
      </c>
      <c r="M1804" s="2" t="s">
        <v>2886</v>
      </c>
      <c r="N1804" s="2" t="s">
        <v>2888</v>
      </c>
      <c r="O1804" s="2">
        <v>999003421</v>
      </c>
      <c r="P1804" s="2">
        <v>3</v>
      </c>
      <c r="Q1804" s="2">
        <v>1950</v>
      </c>
      <c r="R1804" s="15">
        <v>18264</v>
      </c>
      <c r="S1804" s="2" t="s">
        <v>23243</v>
      </c>
      <c r="T1804" s="2" t="s">
        <v>1240</v>
      </c>
      <c r="U1804" s="2" t="s">
        <v>24577</v>
      </c>
    </row>
    <row r="1805" spans="5:21" x14ac:dyDescent="0.2">
      <c r="E1805" s="2">
        <v>11168938</v>
      </c>
      <c r="F1805" s="2">
        <v>31</v>
      </c>
      <c r="G1805" s="2" t="s">
        <v>1261</v>
      </c>
      <c r="H1805" s="2">
        <v>58</v>
      </c>
      <c r="I1805" s="2" t="s">
        <v>1259</v>
      </c>
      <c r="J1805" s="2" t="s">
        <v>1259</v>
      </c>
      <c r="K1805" s="2" t="s">
        <v>1259</v>
      </c>
      <c r="L1805" s="2">
        <v>2</v>
      </c>
      <c r="M1805" s="2" t="s">
        <v>2886</v>
      </c>
      <c r="N1805" s="2" t="s">
        <v>2888</v>
      </c>
      <c r="O1805" s="2">
        <v>999003422</v>
      </c>
      <c r="P1805" s="2">
        <v>4</v>
      </c>
      <c r="Q1805" s="2">
        <v>2001</v>
      </c>
      <c r="R1805" s="15">
        <v>37167</v>
      </c>
      <c r="S1805" s="2" t="s">
        <v>18852</v>
      </c>
      <c r="T1805" s="2" t="s">
        <v>1240</v>
      </c>
      <c r="U1805" s="2" t="s">
        <v>24583</v>
      </c>
    </row>
    <row r="1806" spans="5:21" x14ac:dyDescent="0.2">
      <c r="E1806" s="2">
        <v>82731503</v>
      </c>
      <c r="F1806" s="2">
        <v>27</v>
      </c>
      <c r="G1806" s="2" t="s">
        <v>1261</v>
      </c>
      <c r="H1806" s="2">
        <v>58</v>
      </c>
      <c r="I1806" s="2" t="s">
        <v>1264</v>
      </c>
      <c r="J1806" s="2" t="s">
        <v>21</v>
      </c>
      <c r="K1806" s="2" t="s">
        <v>21</v>
      </c>
      <c r="L1806" s="2">
        <v>2</v>
      </c>
      <c r="M1806" s="2" t="s">
        <v>2886</v>
      </c>
      <c r="N1806" s="2" t="s">
        <v>2888</v>
      </c>
      <c r="O1806" s="2">
        <v>999003423</v>
      </c>
      <c r="P1806" s="2">
        <v>4</v>
      </c>
      <c r="Q1806" s="2">
        <v>2017</v>
      </c>
      <c r="R1806" s="15">
        <v>42797</v>
      </c>
      <c r="S1806" s="2" t="s">
        <v>16787</v>
      </c>
      <c r="T1806" s="2" t="s">
        <v>1240</v>
      </c>
      <c r="U1806" s="2" t="s">
        <v>24584</v>
      </c>
    </row>
    <row r="1807" spans="5:21" x14ac:dyDescent="0.2">
      <c r="E1807" s="2">
        <v>57789709</v>
      </c>
      <c r="F1807" s="2">
        <v>25</v>
      </c>
      <c r="G1807" s="2" t="s">
        <v>1261</v>
      </c>
      <c r="H1807" s="2">
        <v>58</v>
      </c>
      <c r="I1807" s="2" t="s">
        <v>1259</v>
      </c>
      <c r="J1807" s="2" t="s">
        <v>1259</v>
      </c>
      <c r="K1807" s="2" t="s">
        <v>1259</v>
      </c>
      <c r="L1807" s="2">
        <v>2</v>
      </c>
      <c r="M1807" s="2" t="s">
        <v>2886</v>
      </c>
      <c r="N1807" s="2" t="s">
        <v>2888</v>
      </c>
      <c r="O1807" s="2">
        <v>999003424</v>
      </c>
      <c r="P1807" s="2">
        <v>4</v>
      </c>
      <c r="Q1807" s="2">
        <v>2006</v>
      </c>
      <c r="R1807" s="15">
        <v>38860</v>
      </c>
      <c r="S1807" s="2" t="s">
        <v>16842</v>
      </c>
      <c r="T1807" s="2" t="s">
        <v>1240</v>
      </c>
      <c r="U1807" s="2" t="s">
        <v>24585</v>
      </c>
    </row>
    <row r="1808" spans="5:21" x14ac:dyDescent="0.2">
      <c r="E1808" s="2" t="s">
        <v>16201</v>
      </c>
      <c r="F1808" s="2">
        <v>30</v>
      </c>
      <c r="G1808" s="2" t="s">
        <v>1261</v>
      </c>
      <c r="H1808" s="2">
        <v>100</v>
      </c>
      <c r="I1808" s="2" t="s">
        <v>1259</v>
      </c>
      <c r="J1808" s="2" t="s">
        <v>1259</v>
      </c>
      <c r="K1808" s="2" t="s">
        <v>1259</v>
      </c>
      <c r="L1808" s="2">
        <v>2</v>
      </c>
      <c r="M1808" s="2" t="s">
        <v>2886</v>
      </c>
      <c r="N1808" s="2" t="s">
        <v>2888</v>
      </c>
      <c r="O1808" s="2">
        <v>999003425</v>
      </c>
      <c r="P1808" s="2">
        <v>4</v>
      </c>
      <c r="Q1808" s="2">
        <v>2003</v>
      </c>
      <c r="R1808" s="15">
        <v>37949</v>
      </c>
      <c r="S1808" s="2" t="s">
        <v>16202</v>
      </c>
      <c r="T1808" s="2" t="s">
        <v>1240</v>
      </c>
      <c r="U1808" s="2" t="s">
        <v>24586</v>
      </c>
    </row>
    <row r="1809" spans="5:21" x14ac:dyDescent="0.2">
      <c r="E1809" s="2">
        <v>3241199</v>
      </c>
      <c r="F1809" s="2">
        <v>27</v>
      </c>
      <c r="G1809" s="2" t="s">
        <v>1261</v>
      </c>
      <c r="H1809" s="2">
        <v>58</v>
      </c>
      <c r="I1809" s="2" t="s">
        <v>1259</v>
      </c>
      <c r="J1809" s="2" t="s">
        <v>1259</v>
      </c>
      <c r="K1809" s="2" t="s">
        <v>1259</v>
      </c>
      <c r="L1809" s="2">
        <v>1</v>
      </c>
      <c r="M1809" s="2" t="s">
        <v>2886</v>
      </c>
      <c r="N1809" s="2" t="s">
        <v>2888</v>
      </c>
      <c r="O1809" s="2">
        <v>999003428</v>
      </c>
      <c r="P1809" s="2">
        <v>3</v>
      </c>
      <c r="Q1809" s="2">
        <v>1950</v>
      </c>
      <c r="R1809" s="15">
        <v>18264</v>
      </c>
      <c r="S1809" s="2" t="s">
        <v>22937</v>
      </c>
      <c r="T1809" s="2" t="s">
        <v>1240</v>
      </c>
      <c r="U1809" s="2" t="s">
        <v>24587</v>
      </c>
    </row>
    <row r="1810" spans="5:21" x14ac:dyDescent="0.2">
      <c r="E1810" s="2">
        <v>31840134</v>
      </c>
      <c r="F1810" s="2">
        <v>31</v>
      </c>
      <c r="G1810" s="2" t="s">
        <v>1261</v>
      </c>
      <c r="H1810" s="2">
        <v>58</v>
      </c>
      <c r="I1810" s="2" t="s">
        <v>1259</v>
      </c>
      <c r="J1810" s="2" t="s">
        <v>1259</v>
      </c>
      <c r="K1810" s="2" t="s">
        <v>1259</v>
      </c>
      <c r="L1810" s="2">
        <v>1</v>
      </c>
      <c r="M1810" s="2" t="s">
        <v>2886</v>
      </c>
      <c r="N1810" s="2" t="s">
        <v>2888</v>
      </c>
      <c r="O1810" s="2">
        <v>999003429</v>
      </c>
      <c r="P1810" s="2">
        <v>3</v>
      </c>
      <c r="Q1810" s="2">
        <v>1950</v>
      </c>
      <c r="R1810" s="15">
        <v>18264</v>
      </c>
      <c r="S1810" s="2" t="s">
        <v>18429</v>
      </c>
      <c r="T1810" s="2" t="s">
        <v>1240</v>
      </c>
      <c r="U1810" s="2" t="s">
        <v>1188</v>
      </c>
    </row>
    <row r="1811" spans="5:21" x14ac:dyDescent="0.2">
      <c r="E1811" s="2">
        <v>32411721</v>
      </c>
      <c r="F1811" s="2">
        <v>25</v>
      </c>
      <c r="G1811" s="2" t="s">
        <v>1261</v>
      </c>
      <c r="H1811" s="2">
        <v>58</v>
      </c>
      <c r="I1811" s="2" t="s">
        <v>1259</v>
      </c>
      <c r="J1811" s="2" t="s">
        <v>1259</v>
      </c>
      <c r="K1811" s="2" t="s">
        <v>1259</v>
      </c>
      <c r="L1811" s="2">
        <v>1</v>
      </c>
      <c r="M1811" s="2" t="s">
        <v>2886</v>
      </c>
      <c r="N1811" s="2" t="s">
        <v>2888</v>
      </c>
      <c r="O1811" s="2">
        <v>999003430</v>
      </c>
      <c r="P1811" s="2">
        <v>3</v>
      </c>
      <c r="Q1811" s="2">
        <v>2002</v>
      </c>
      <c r="R1811" s="15">
        <v>37267</v>
      </c>
      <c r="S1811" s="2" t="s">
        <v>18468</v>
      </c>
      <c r="T1811" s="2" t="s">
        <v>1240</v>
      </c>
      <c r="U1811" s="2" t="s">
        <v>24588</v>
      </c>
    </row>
    <row r="1812" spans="5:21" x14ac:dyDescent="0.2">
      <c r="E1812" s="2">
        <v>89574766</v>
      </c>
      <c r="F1812" s="2">
        <v>24</v>
      </c>
      <c r="G1812" s="2" t="s">
        <v>1261</v>
      </c>
      <c r="H1812" s="2" t="s">
        <v>21</v>
      </c>
      <c r="I1812" s="2" t="s">
        <v>1264</v>
      </c>
      <c r="J1812" s="2" t="s">
        <v>21</v>
      </c>
      <c r="K1812" s="2" t="s">
        <v>21</v>
      </c>
      <c r="L1812" s="2">
        <v>2</v>
      </c>
      <c r="M1812" s="2" t="s">
        <v>2886</v>
      </c>
      <c r="N1812" s="2" t="s">
        <v>2888</v>
      </c>
      <c r="O1812" s="2">
        <v>999003432</v>
      </c>
      <c r="P1812" s="2">
        <v>4</v>
      </c>
      <c r="Q1812" s="2">
        <v>2021</v>
      </c>
      <c r="R1812" s="15">
        <v>44214</v>
      </c>
      <c r="S1812" s="2" t="s">
        <v>24589</v>
      </c>
      <c r="T1812" s="2" t="s">
        <v>1240</v>
      </c>
      <c r="U1812" s="2" t="s">
        <v>3055</v>
      </c>
    </row>
    <row r="1813" spans="5:21" x14ac:dyDescent="0.2">
      <c r="E1813" s="2">
        <v>71231145</v>
      </c>
      <c r="F1813" s="2">
        <v>12</v>
      </c>
      <c r="G1813" s="2" t="s">
        <v>1261</v>
      </c>
      <c r="H1813" s="2">
        <v>58</v>
      </c>
      <c r="I1813" s="2" t="s">
        <v>1259</v>
      </c>
      <c r="J1813" s="2" t="s">
        <v>1259</v>
      </c>
      <c r="K1813" s="2" t="s">
        <v>1259</v>
      </c>
      <c r="L1813" s="2">
        <v>2</v>
      </c>
      <c r="M1813" s="2" t="s">
        <v>2886</v>
      </c>
      <c r="N1813" s="2" t="s">
        <v>2888</v>
      </c>
      <c r="O1813" s="2">
        <v>999003433</v>
      </c>
      <c r="P1813" s="2">
        <v>4</v>
      </c>
      <c r="Q1813" s="2">
        <v>2012</v>
      </c>
      <c r="R1813" s="15">
        <v>40970</v>
      </c>
      <c r="S1813" s="2" t="s">
        <v>16228</v>
      </c>
      <c r="T1813" s="2" t="s">
        <v>1240</v>
      </c>
      <c r="U1813" s="2" t="s">
        <v>391</v>
      </c>
    </row>
    <row r="1814" spans="5:21" x14ac:dyDescent="0.2">
      <c r="E1814" s="2">
        <v>35854709</v>
      </c>
      <c r="F1814" s="2">
        <v>3</v>
      </c>
      <c r="G1814" s="2" t="s">
        <v>1261</v>
      </c>
      <c r="H1814" s="2">
        <v>58</v>
      </c>
      <c r="I1814" s="2" t="s">
        <v>1259</v>
      </c>
      <c r="J1814" s="2" t="s">
        <v>1259</v>
      </c>
      <c r="K1814" s="2" t="s">
        <v>1259</v>
      </c>
      <c r="L1814" s="2">
        <v>1</v>
      </c>
      <c r="M1814" s="2" t="s">
        <v>2886</v>
      </c>
      <c r="N1814" s="2" t="s">
        <v>2888</v>
      </c>
      <c r="O1814" s="2">
        <v>999003434</v>
      </c>
      <c r="P1814" s="2">
        <v>3</v>
      </c>
      <c r="Q1814" s="2">
        <v>1950</v>
      </c>
      <c r="R1814" s="15">
        <v>18264</v>
      </c>
      <c r="S1814" s="2" t="s">
        <v>19279</v>
      </c>
      <c r="T1814" s="2" t="s">
        <v>1240</v>
      </c>
      <c r="U1814" s="2" t="s">
        <v>23990</v>
      </c>
    </row>
    <row r="1815" spans="5:21" x14ac:dyDescent="0.2">
      <c r="E1815" s="2">
        <v>14024757</v>
      </c>
      <c r="F1815" s="2">
        <v>2</v>
      </c>
      <c r="G1815" s="2" t="s">
        <v>1261</v>
      </c>
      <c r="H1815" s="2">
        <v>58</v>
      </c>
      <c r="I1815" s="2" t="s">
        <v>1259</v>
      </c>
      <c r="J1815" s="2" t="s">
        <v>1259</v>
      </c>
      <c r="K1815" s="2" t="s">
        <v>1259</v>
      </c>
      <c r="L1815" s="2">
        <v>2</v>
      </c>
      <c r="M1815" s="2" t="s">
        <v>2886</v>
      </c>
      <c r="N1815" s="2" t="s">
        <v>2888</v>
      </c>
      <c r="O1815" s="2">
        <v>999003436</v>
      </c>
      <c r="P1815" s="2">
        <v>4</v>
      </c>
      <c r="Q1815" s="2">
        <v>2001</v>
      </c>
      <c r="R1815" s="15">
        <v>37098</v>
      </c>
      <c r="S1815" s="2" t="s">
        <v>17745</v>
      </c>
      <c r="T1815" s="2" t="s">
        <v>1240</v>
      </c>
      <c r="U1815" s="2" t="s">
        <v>999</v>
      </c>
    </row>
    <row r="1816" spans="5:21" x14ac:dyDescent="0.2">
      <c r="E1816" s="2">
        <v>31840364</v>
      </c>
      <c r="F1816" s="2">
        <v>25</v>
      </c>
      <c r="G1816" s="2" t="s">
        <v>1261</v>
      </c>
      <c r="H1816" s="2">
        <v>58</v>
      </c>
      <c r="I1816" s="2" t="s">
        <v>1259</v>
      </c>
      <c r="J1816" s="2" t="s">
        <v>1259</v>
      </c>
      <c r="K1816" s="2" t="s">
        <v>1259</v>
      </c>
      <c r="L1816" s="2">
        <v>1</v>
      </c>
      <c r="M1816" s="2" t="s">
        <v>2886</v>
      </c>
      <c r="N1816" s="2" t="s">
        <v>2888</v>
      </c>
      <c r="O1816" s="2">
        <v>999003438</v>
      </c>
      <c r="P1816" s="2">
        <v>3</v>
      </c>
      <c r="Q1816" s="2">
        <v>2015</v>
      </c>
      <c r="R1816" s="15">
        <v>42075</v>
      </c>
      <c r="S1816" s="2" t="s">
        <v>22726</v>
      </c>
      <c r="T1816" s="2" t="s">
        <v>1240</v>
      </c>
      <c r="U1816" s="2" t="s">
        <v>24590</v>
      </c>
    </row>
    <row r="1817" spans="5:21" x14ac:dyDescent="0.2">
      <c r="E1817" s="2">
        <v>80486963</v>
      </c>
      <c r="F1817" s="2">
        <v>8</v>
      </c>
      <c r="G1817" s="2" t="s">
        <v>1261</v>
      </c>
      <c r="H1817" s="2">
        <v>58</v>
      </c>
      <c r="I1817" s="2" t="s">
        <v>1264</v>
      </c>
      <c r="J1817" s="2" t="s">
        <v>21</v>
      </c>
      <c r="K1817" s="2" t="s">
        <v>21</v>
      </c>
      <c r="L1817" s="2" t="s">
        <v>21</v>
      </c>
      <c r="M1817" s="2" t="s">
        <v>2886</v>
      </c>
      <c r="N1817" s="2" t="s">
        <v>2888</v>
      </c>
      <c r="O1817" s="2">
        <v>999003439</v>
      </c>
      <c r="P1817" s="2">
        <v>4</v>
      </c>
      <c r="Q1817" s="2">
        <v>2016</v>
      </c>
      <c r="R1817" s="15">
        <v>42536</v>
      </c>
      <c r="S1817" s="2" t="s">
        <v>24591</v>
      </c>
      <c r="T1817" s="2" t="s">
        <v>1240</v>
      </c>
      <c r="U1817" s="2" t="s">
        <v>24592</v>
      </c>
    </row>
    <row r="1818" spans="5:21" x14ac:dyDescent="0.2">
      <c r="E1818" s="2">
        <v>30613631</v>
      </c>
      <c r="F1818" s="2">
        <v>14</v>
      </c>
      <c r="G1818" s="2" t="s">
        <v>1261</v>
      </c>
      <c r="H1818" s="2">
        <v>58</v>
      </c>
      <c r="I1818" s="2" t="s">
        <v>1259</v>
      </c>
      <c r="J1818" s="2" t="s">
        <v>1259</v>
      </c>
      <c r="K1818" s="2" t="s">
        <v>1259</v>
      </c>
      <c r="L1818" s="2">
        <v>1</v>
      </c>
      <c r="M1818" s="2" t="s">
        <v>2886</v>
      </c>
      <c r="N1818" s="2" t="s">
        <v>2888</v>
      </c>
      <c r="O1818" s="2">
        <v>999003440</v>
      </c>
      <c r="P1818" s="2">
        <v>3</v>
      </c>
      <c r="Q1818" s="2">
        <v>1950</v>
      </c>
      <c r="R1818" s="15">
        <v>18264</v>
      </c>
      <c r="S1818" s="2" t="s">
        <v>21040</v>
      </c>
      <c r="T1818" s="2" t="s">
        <v>1240</v>
      </c>
      <c r="U1818" s="2" t="s">
        <v>662</v>
      </c>
    </row>
    <row r="1819" spans="5:21" x14ac:dyDescent="0.2">
      <c r="E1819" s="2">
        <v>30105303</v>
      </c>
      <c r="F1819" s="2">
        <v>27</v>
      </c>
      <c r="G1819" s="2" t="s">
        <v>1261</v>
      </c>
      <c r="H1819" s="2">
        <v>58</v>
      </c>
      <c r="I1819" s="2" t="s">
        <v>1259</v>
      </c>
      <c r="J1819" s="2" t="s">
        <v>1259</v>
      </c>
      <c r="K1819" s="2" t="s">
        <v>1259</v>
      </c>
      <c r="L1819" s="2">
        <v>1</v>
      </c>
      <c r="M1819" s="2" t="s">
        <v>2886</v>
      </c>
      <c r="N1819" s="2" t="s">
        <v>2888</v>
      </c>
      <c r="O1819" s="2">
        <v>999003442</v>
      </c>
      <c r="P1819" s="2">
        <v>3</v>
      </c>
      <c r="Q1819" s="2">
        <v>1950</v>
      </c>
      <c r="R1819" s="15">
        <v>18264</v>
      </c>
      <c r="S1819" s="2" t="s">
        <v>22932</v>
      </c>
      <c r="T1819" s="2" t="s">
        <v>1240</v>
      </c>
      <c r="U1819" s="2" t="s">
        <v>24593</v>
      </c>
    </row>
    <row r="1820" spans="5:21" x14ac:dyDescent="0.2">
      <c r="E1820" s="2">
        <v>14004544</v>
      </c>
      <c r="F1820" s="2">
        <v>18</v>
      </c>
      <c r="G1820" s="2" t="s">
        <v>1261</v>
      </c>
      <c r="H1820" s="2">
        <v>58</v>
      </c>
      <c r="I1820" s="2" t="s">
        <v>1259</v>
      </c>
      <c r="J1820" s="2" t="s">
        <v>1259</v>
      </c>
      <c r="K1820" s="2" t="s">
        <v>1259</v>
      </c>
      <c r="L1820" s="2">
        <v>2</v>
      </c>
      <c r="M1820" s="2" t="s">
        <v>2886</v>
      </c>
      <c r="N1820" s="2" t="s">
        <v>2888</v>
      </c>
      <c r="O1820" s="2">
        <v>999003443</v>
      </c>
      <c r="P1820" s="2">
        <v>4</v>
      </c>
      <c r="Q1820" s="2">
        <v>1950</v>
      </c>
      <c r="R1820" s="15">
        <v>18264</v>
      </c>
      <c r="S1820" s="2" t="s">
        <v>15752</v>
      </c>
      <c r="T1820" s="2" t="s">
        <v>1240</v>
      </c>
      <c r="U1820" s="2" t="s">
        <v>1186</v>
      </c>
    </row>
    <row r="1821" spans="5:21" x14ac:dyDescent="0.2">
      <c r="E1821" s="2">
        <v>51169285</v>
      </c>
      <c r="F1821" s="2">
        <v>11</v>
      </c>
      <c r="G1821" s="2" t="s">
        <v>1261</v>
      </c>
      <c r="H1821" s="2">
        <v>58</v>
      </c>
      <c r="I1821" s="2" t="s">
        <v>1259</v>
      </c>
      <c r="J1821" s="2" t="s">
        <v>1259</v>
      </c>
      <c r="K1821" s="2" t="s">
        <v>1259</v>
      </c>
      <c r="L1821" s="2">
        <v>2</v>
      </c>
      <c r="M1821" s="2" t="s">
        <v>2886</v>
      </c>
      <c r="N1821" s="2" t="s">
        <v>2888</v>
      </c>
      <c r="O1821" s="2">
        <v>999003444</v>
      </c>
      <c r="P1821" s="2">
        <v>4</v>
      </c>
      <c r="Q1821" s="2">
        <v>2004</v>
      </c>
      <c r="R1821" s="15">
        <v>38114</v>
      </c>
      <c r="S1821" s="2" t="s">
        <v>17833</v>
      </c>
      <c r="T1821" s="2" t="s">
        <v>1240</v>
      </c>
      <c r="U1821" s="2" t="s">
        <v>24112</v>
      </c>
    </row>
    <row r="1822" spans="5:21" x14ac:dyDescent="0.2">
      <c r="E1822" s="2">
        <v>32411604</v>
      </c>
      <c r="F1822" s="2">
        <v>13</v>
      </c>
      <c r="G1822" s="2" t="s">
        <v>1261</v>
      </c>
      <c r="H1822" s="2">
        <v>58</v>
      </c>
      <c r="I1822" s="2" t="s">
        <v>1259</v>
      </c>
      <c r="J1822" s="2" t="s">
        <v>1259</v>
      </c>
      <c r="K1822" s="2" t="s">
        <v>1259</v>
      </c>
      <c r="L1822" s="2">
        <v>1</v>
      </c>
      <c r="M1822" s="2" t="s">
        <v>2886</v>
      </c>
      <c r="N1822" s="2" t="s">
        <v>2888</v>
      </c>
      <c r="O1822" s="2">
        <v>999003445</v>
      </c>
      <c r="P1822" s="2">
        <v>3</v>
      </c>
      <c r="Q1822" s="2">
        <v>2005</v>
      </c>
      <c r="R1822" s="15">
        <v>38602</v>
      </c>
      <c r="S1822" s="2" t="s">
        <v>20902</v>
      </c>
      <c r="T1822" s="2" t="s">
        <v>1240</v>
      </c>
      <c r="U1822" s="2" t="s">
        <v>24138</v>
      </c>
    </row>
    <row r="1823" spans="5:21" x14ac:dyDescent="0.2">
      <c r="E1823" s="2">
        <v>14001358</v>
      </c>
      <c r="F1823" s="2">
        <v>5</v>
      </c>
      <c r="G1823" s="2" t="s">
        <v>1261</v>
      </c>
      <c r="H1823" s="2">
        <v>58</v>
      </c>
      <c r="I1823" s="2" t="s">
        <v>1259</v>
      </c>
      <c r="J1823" s="2" t="s">
        <v>1259</v>
      </c>
      <c r="K1823" s="2" t="s">
        <v>1259</v>
      </c>
      <c r="L1823" s="2" t="s">
        <v>21</v>
      </c>
      <c r="M1823" s="2" t="s">
        <v>2886</v>
      </c>
      <c r="N1823" s="2" t="s">
        <v>2888</v>
      </c>
      <c r="O1823" s="2">
        <v>999003446</v>
      </c>
      <c r="P1823" s="2">
        <v>4</v>
      </c>
      <c r="Q1823" s="2">
        <v>1999</v>
      </c>
      <c r="R1823" s="15">
        <v>36360</v>
      </c>
      <c r="S1823" s="2" t="s">
        <v>19558</v>
      </c>
      <c r="T1823" s="2" t="s">
        <v>1240</v>
      </c>
      <c r="U1823" s="2" t="s">
        <v>24022</v>
      </c>
    </row>
    <row r="1824" spans="5:21" x14ac:dyDescent="0.2">
      <c r="E1824" s="2" t="s">
        <v>15949</v>
      </c>
      <c r="F1824" s="2">
        <v>29</v>
      </c>
      <c r="G1824" s="2" t="s">
        <v>1261</v>
      </c>
      <c r="H1824" s="2">
        <v>58</v>
      </c>
      <c r="I1824" s="2" t="s">
        <v>1259</v>
      </c>
      <c r="J1824" s="2" t="s">
        <v>1259</v>
      </c>
      <c r="K1824" s="2" t="s">
        <v>1259</v>
      </c>
      <c r="L1824" s="2">
        <v>1</v>
      </c>
      <c r="M1824" s="2" t="s">
        <v>2886</v>
      </c>
      <c r="N1824" s="2" t="s">
        <v>2888</v>
      </c>
      <c r="O1824" s="2">
        <v>999003447</v>
      </c>
      <c r="P1824" s="2">
        <v>4</v>
      </c>
      <c r="Q1824" s="2">
        <v>1950</v>
      </c>
      <c r="R1824" s="15">
        <v>18264</v>
      </c>
      <c r="S1824" s="2" t="s">
        <v>15950</v>
      </c>
      <c r="T1824" s="2" t="s">
        <v>1240</v>
      </c>
      <c r="U1824" s="2" t="s">
        <v>3341</v>
      </c>
    </row>
    <row r="1825" spans="5:21" x14ac:dyDescent="0.2">
      <c r="E1825" s="2">
        <v>86488835</v>
      </c>
      <c r="F1825" s="2">
        <v>10</v>
      </c>
      <c r="G1825" s="2" t="s">
        <v>1261</v>
      </c>
      <c r="H1825" s="2" t="s">
        <v>21</v>
      </c>
      <c r="I1825" s="2" t="s">
        <v>1264</v>
      </c>
      <c r="J1825" s="2" t="s">
        <v>21</v>
      </c>
      <c r="K1825" s="2" t="s">
        <v>21</v>
      </c>
      <c r="L1825" s="2" t="s">
        <v>21</v>
      </c>
      <c r="M1825" s="2" t="s">
        <v>2886</v>
      </c>
      <c r="N1825" s="2" t="s">
        <v>2888</v>
      </c>
      <c r="O1825" s="2">
        <v>999003449</v>
      </c>
      <c r="P1825" s="2">
        <v>4</v>
      </c>
      <c r="Q1825" s="2">
        <v>2021</v>
      </c>
      <c r="R1825" s="15">
        <v>44477</v>
      </c>
      <c r="S1825" s="2" t="s">
        <v>24594</v>
      </c>
      <c r="T1825" s="2" t="s">
        <v>1240</v>
      </c>
      <c r="U1825" s="2" t="s">
        <v>24595</v>
      </c>
    </row>
    <row r="1826" spans="5:21" x14ac:dyDescent="0.2">
      <c r="E1826" s="2">
        <v>35657381</v>
      </c>
      <c r="F1826" s="2">
        <v>29</v>
      </c>
      <c r="G1826" s="2" t="s">
        <v>1261</v>
      </c>
      <c r="H1826" s="2">
        <v>58</v>
      </c>
      <c r="I1826" s="2" t="s">
        <v>1259</v>
      </c>
      <c r="J1826" s="2" t="s">
        <v>1259</v>
      </c>
      <c r="K1826" s="2" t="s">
        <v>1259</v>
      </c>
      <c r="L1826" s="2">
        <v>1</v>
      </c>
      <c r="M1826" s="2" t="s">
        <v>2886</v>
      </c>
      <c r="N1826" s="2" t="s">
        <v>2888</v>
      </c>
      <c r="O1826" s="2">
        <v>999003450</v>
      </c>
      <c r="P1826" s="2">
        <v>3</v>
      </c>
      <c r="Q1826" s="2">
        <v>1950</v>
      </c>
      <c r="R1826" s="15">
        <v>18264</v>
      </c>
      <c r="S1826" s="2" t="s">
        <v>18715</v>
      </c>
      <c r="T1826" s="2" t="s">
        <v>1240</v>
      </c>
      <c r="U1826" s="2" t="s">
        <v>24596</v>
      </c>
    </row>
    <row r="1827" spans="5:21" x14ac:dyDescent="0.2">
      <c r="E1827" s="2">
        <v>32411914</v>
      </c>
      <c r="F1827" s="2">
        <v>13</v>
      </c>
      <c r="G1827" s="2" t="s">
        <v>1261</v>
      </c>
      <c r="H1827" s="2">
        <v>58</v>
      </c>
      <c r="I1827" s="2" t="s">
        <v>1259</v>
      </c>
      <c r="J1827" s="2" t="s">
        <v>1259</v>
      </c>
      <c r="K1827" s="2" t="s">
        <v>1259</v>
      </c>
      <c r="L1827" s="2">
        <v>1</v>
      </c>
      <c r="M1827" s="2" t="s">
        <v>2886</v>
      </c>
      <c r="N1827" s="2" t="s">
        <v>2888</v>
      </c>
      <c r="O1827" s="2">
        <v>999003451</v>
      </c>
      <c r="P1827" s="2">
        <v>3</v>
      </c>
      <c r="Q1827" s="2">
        <v>1950</v>
      </c>
      <c r="R1827" s="15">
        <v>18264</v>
      </c>
      <c r="S1827" s="2" t="s">
        <v>20893</v>
      </c>
      <c r="T1827" s="2" t="s">
        <v>1240</v>
      </c>
      <c r="U1827" s="2" t="s">
        <v>24139</v>
      </c>
    </row>
    <row r="1828" spans="5:21" x14ac:dyDescent="0.2">
      <c r="E1828" s="2">
        <v>79640291</v>
      </c>
      <c r="F1828" s="2">
        <v>4</v>
      </c>
      <c r="G1828" s="2" t="s">
        <v>1261</v>
      </c>
      <c r="H1828" s="2">
        <v>58</v>
      </c>
      <c r="I1828" s="2" t="s">
        <v>1264</v>
      </c>
      <c r="J1828" s="2" t="s">
        <v>21</v>
      </c>
      <c r="K1828" s="2" t="s">
        <v>21</v>
      </c>
      <c r="L1828" s="2">
        <v>2</v>
      </c>
      <c r="M1828" s="2" t="s">
        <v>2886</v>
      </c>
      <c r="N1828" s="2" t="s">
        <v>2888</v>
      </c>
      <c r="O1828" s="2">
        <v>999003452</v>
      </c>
      <c r="P1828" s="2">
        <v>4</v>
      </c>
      <c r="Q1828" s="2">
        <v>2015</v>
      </c>
      <c r="R1828" s="15">
        <v>42228</v>
      </c>
      <c r="S1828" s="2" t="s">
        <v>15762</v>
      </c>
      <c r="T1828" s="2" t="s">
        <v>1240</v>
      </c>
      <c r="U1828" s="2" t="s">
        <v>2956</v>
      </c>
    </row>
    <row r="1829" spans="5:21" x14ac:dyDescent="0.2">
      <c r="E1829" s="2">
        <v>72102899</v>
      </c>
      <c r="F1829" s="2">
        <v>24</v>
      </c>
      <c r="G1829" s="2" t="s">
        <v>1261</v>
      </c>
      <c r="H1829" s="2" t="s">
        <v>21</v>
      </c>
      <c r="I1829" s="2" t="s">
        <v>1265</v>
      </c>
      <c r="J1829" s="2" t="s">
        <v>1265</v>
      </c>
      <c r="K1829" s="2" t="s">
        <v>21</v>
      </c>
      <c r="L1829" s="2" t="s">
        <v>21</v>
      </c>
      <c r="M1829" s="2" t="s">
        <v>2886</v>
      </c>
      <c r="N1829" s="2" t="s">
        <v>2888</v>
      </c>
      <c r="O1829" s="2">
        <v>999003453</v>
      </c>
      <c r="P1829" s="2">
        <v>4</v>
      </c>
      <c r="Q1829" s="2">
        <v>2013</v>
      </c>
      <c r="R1829" s="15">
        <v>41379</v>
      </c>
      <c r="S1829" s="2" t="s">
        <v>19011</v>
      </c>
      <c r="T1829" s="2" t="s">
        <v>1240</v>
      </c>
      <c r="U1829" s="2" t="s">
        <v>1094</v>
      </c>
    </row>
    <row r="1830" spans="5:21" x14ac:dyDescent="0.2">
      <c r="E1830" s="2">
        <v>35854663</v>
      </c>
      <c r="F1830" s="2">
        <v>4</v>
      </c>
      <c r="G1830" s="2" t="s">
        <v>1261</v>
      </c>
      <c r="H1830" s="2">
        <v>58</v>
      </c>
      <c r="I1830" s="2" t="s">
        <v>1259</v>
      </c>
      <c r="J1830" s="2" t="s">
        <v>1259</v>
      </c>
      <c r="K1830" s="2" t="s">
        <v>1259</v>
      </c>
      <c r="L1830" s="2">
        <v>1</v>
      </c>
      <c r="M1830" s="2" t="s">
        <v>2886</v>
      </c>
      <c r="N1830" s="2" t="s">
        <v>2888</v>
      </c>
      <c r="O1830" s="2">
        <v>999003455</v>
      </c>
      <c r="P1830" s="2">
        <v>3</v>
      </c>
      <c r="Q1830" s="2">
        <v>1950</v>
      </c>
      <c r="R1830" s="15">
        <v>18264</v>
      </c>
      <c r="S1830" s="2" t="s">
        <v>19481</v>
      </c>
      <c r="T1830" s="2" t="s">
        <v>1240</v>
      </c>
      <c r="U1830" s="2" t="s">
        <v>1095</v>
      </c>
    </row>
    <row r="1831" spans="5:21" x14ac:dyDescent="0.2">
      <c r="E1831" s="2">
        <v>78330825</v>
      </c>
      <c r="F1831" s="2">
        <v>1</v>
      </c>
      <c r="G1831" s="2" t="s">
        <v>1261</v>
      </c>
      <c r="H1831" s="2">
        <v>58</v>
      </c>
      <c r="I1831" s="2" t="s">
        <v>1264</v>
      </c>
      <c r="J1831" s="2" t="s">
        <v>21</v>
      </c>
      <c r="K1831" s="2" t="s">
        <v>21</v>
      </c>
      <c r="L1831" s="2">
        <v>2</v>
      </c>
      <c r="M1831" s="2" t="s">
        <v>2886</v>
      </c>
      <c r="N1831" s="2" t="s">
        <v>2888</v>
      </c>
      <c r="O1831" s="2">
        <v>999003456</v>
      </c>
      <c r="P1831" s="2">
        <v>4</v>
      </c>
      <c r="Q1831" s="2">
        <v>2014</v>
      </c>
      <c r="R1831" s="15">
        <v>41939</v>
      </c>
      <c r="S1831" s="2" t="s">
        <v>16073</v>
      </c>
      <c r="T1831" s="2" t="s">
        <v>1240</v>
      </c>
      <c r="U1831" s="2" t="s">
        <v>328</v>
      </c>
    </row>
    <row r="1832" spans="5:21" x14ac:dyDescent="0.2">
      <c r="E1832" s="2">
        <v>3586958</v>
      </c>
      <c r="F1832" s="2">
        <v>22</v>
      </c>
      <c r="G1832" s="2" t="s">
        <v>1261</v>
      </c>
      <c r="H1832" s="2">
        <v>58</v>
      </c>
      <c r="I1832" s="2" t="s">
        <v>1259</v>
      </c>
      <c r="J1832" s="2" t="s">
        <v>1259</v>
      </c>
      <c r="K1832" s="2" t="s">
        <v>1259</v>
      </c>
      <c r="L1832" s="2" t="s">
        <v>21</v>
      </c>
      <c r="M1832" s="2" t="s">
        <v>2886</v>
      </c>
      <c r="N1832" s="2" t="s">
        <v>2888</v>
      </c>
      <c r="O1832" s="2">
        <v>999003457</v>
      </c>
      <c r="P1832" s="2">
        <v>3</v>
      </c>
      <c r="Q1832" s="2">
        <v>1950</v>
      </c>
      <c r="R1832" s="15">
        <v>18264</v>
      </c>
      <c r="S1832" s="2" t="s">
        <v>22252</v>
      </c>
      <c r="T1832" s="2" t="s">
        <v>1240</v>
      </c>
      <c r="U1832" s="2" t="s">
        <v>663</v>
      </c>
    </row>
    <row r="1833" spans="5:21" x14ac:dyDescent="0.2">
      <c r="E1833" s="2">
        <v>53493557</v>
      </c>
      <c r="F1833" s="2">
        <v>3</v>
      </c>
      <c r="G1833" s="2" t="s">
        <v>1261</v>
      </c>
      <c r="H1833" s="2">
        <v>58</v>
      </c>
      <c r="I1833" s="2" t="s">
        <v>1259</v>
      </c>
      <c r="J1833" s="2" t="s">
        <v>1259</v>
      </c>
      <c r="K1833" s="2" t="s">
        <v>1259</v>
      </c>
      <c r="L1833" s="2">
        <v>2</v>
      </c>
      <c r="M1833" s="2" t="s">
        <v>2886</v>
      </c>
      <c r="N1833" s="2" t="s">
        <v>2888</v>
      </c>
      <c r="O1833" s="2">
        <v>999003459</v>
      </c>
      <c r="P1833" s="2">
        <v>4</v>
      </c>
      <c r="Q1833" s="2">
        <v>1950</v>
      </c>
      <c r="R1833" s="15">
        <v>18264</v>
      </c>
      <c r="S1833" s="2" t="s">
        <v>17151</v>
      </c>
      <c r="T1833" s="2" t="s">
        <v>1240</v>
      </c>
      <c r="U1833" s="2" t="s">
        <v>23991</v>
      </c>
    </row>
    <row r="1834" spans="5:21" x14ac:dyDescent="0.2">
      <c r="E1834" s="2">
        <v>9799189</v>
      </c>
      <c r="F1834" s="2">
        <v>28</v>
      </c>
      <c r="G1834" s="2" t="s">
        <v>1261</v>
      </c>
      <c r="H1834" s="2">
        <v>58</v>
      </c>
      <c r="I1834" s="2" t="s">
        <v>1259</v>
      </c>
      <c r="J1834" s="2" t="s">
        <v>1259</v>
      </c>
      <c r="K1834" s="2" t="s">
        <v>1259</v>
      </c>
      <c r="L1834" s="2" t="s">
        <v>21</v>
      </c>
      <c r="M1834" s="2" t="s">
        <v>2886</v>
      </c>
      <c r="N1834" s="2" t="s">
        <v>2888</v>
      </c>
      <c r="O1834" s="2">
        <v>999003460</v>
      </c>
      <c r="P1834" s="2">
        <v>4</v>
      </c>
      <c r="Q1834" s="2">
        <v>1950</v>
      </c>
      <c r="R1834" s="15">
        <v>18264</v>
      </c>
      <c r="S1834" s="2" t="s">
        <v>23114</v>
      </c>
      <c r="T1834" s="2" t="s">
        <v>1240</v>
      </c>
      <c r="U1834" s="2" t="s">
        <v>24597</v>
      </c>
    </row>
    <row r="1835" spans="5:21" x14ac:dyDescent="0.2">
      <c r="E1835" s="2" t="s">
        <v>17932</v>
      </c>
      <c r="F1835" s="2">
        <v>22</v>
      </c>
      <c r="G1835" s="2" t="s">
        <v>1261</v>
      </c>
      <c r="H1835" s="2">
        <v>58</v>
      </c>
      <c r="I1835" s="2" t="s">
        <v>1259</v>
      </c>
      <c r="J1835" s="2" t="s">
        <v>1259</v>
      </c>
      <c r="K1835" s="2" t="s">
        <v>1259</v>
      </c>
      <c r="L1835" s="2" t="s">
        <v>21</v>
      </c>
      <c r="M1835" s="2" t="s">
        <v>2886</v>
      </c>
      <c r="N1835" s="2" t="s">
        <v>2888</v>
      </c>
      <c r="O1835" s="2">
        <v>999003461</v>
      </c>
      <c r="P1835" s="2">
        <v>4</v>
      </c>
      <c r="Q1835" s="2">
        <v>1950</v>
      </c>
      <c r="R1835" s="15">
        <v>18264</v>
      </c>
      <c r="S1835" s="2" t="s">
        <v>17933</v>
      </c>
      <c r="T1835" s="2" t="s">
        <v>1240</v>
      </c>
      <c r="U1835" s="2" t="s">
        <v>24598</v>
      </c>
    </row>
    <row r="1836" spans="5:21" x14ac:dyDescent="0.2">
      <c r="E1836" s="2">
        <v>32411926</v>
      </c>
      <c r="F1836" s="2">
        <v>4</v>
      </c>
      <c r="G1836" s="2" t="s">
        <v>1261</v>
      </c>
      <c r="H1836" s="2">
        <v>58</v>
      </c>
      <c r="I1836" s="2" t="s">
        <v>1259</v>
      </c>
      <c r="J1836" s="2" t="s">
        <v>1259</v>
      </c>
      <c r="K1836" s="2" t="s">
        <v>1259</v>
      </c>
      <c r="L1836" s="2">
        <v>1</v>
      </c>
      <c r="M1836" s="2" t="s">
        <v>2886</v>
      </c>
      <c r="N1836" s="2" t="s">
        <v>2888</v>
      </c>
      <c r="O1836" s="2">
        <v>999003462</v>
      </c>
      <c r="P1836" s="2">
        <v>3</v>
      </c>
      <c r="Q1836" s="2">
        <v>2003</v>
      </c>
      <c r="R1836" s="15">
        <v>37662</v>
      </c>
      <c r="S1836" s="2" t="s">
        <v>18504</v>
      </c>
      <c r="T1836" s="2" t="s">
        <v>1240</v>
      </c>
      <c r="U1836" s="2" t="s">
        <v>1096</v>
      </c>
    </row>
    <row r="1837" spans="5:21" x14ac:dyDescent="0.2">
      <c r="E1837" s="2">
        <v>91428159</v>
      </c>
      <c r="F1837" s="2">
        <v>24</v>
      </c>
      <c r="G1837" s="2" t="s">
        <v>1261</v>
      </c>
      <c r="H1837" s="2">
        <v>58</v>
      </c>
      <c r="I1837" s="2" t="s">
        <v>1265</v>
      </c>
      <c r="J1837" s="2" t="s">
        <v>21</v>
      </c>
      <c r="K1837" s="2" t="s">
        <v>21</v>
      </c>
      <c r="L1837" s="2" t="s">
        <v>21</v>
      </c>
      <c r="M1837" s="2" t="s">
        <v>2886</v>
      </c>
      <c r="N1837" s="2" t="s">
        <v>2888</v>
      </c>
      <c r="O1837" s="2">
        <v>999003463</v>
      </c>
      <c r="P1837" s="2">
        <v>4</v>
      </c>
      <c r="Q1837" s="2">
        <v>2022</v>
      </c>
      <c r="R1837" s="15">
        <v>44658</v>
      </c>
      <c r="S1837" s="2" t="s">
        <v>22551</v>
      </c>
      <c r="T1837" s="2" t="s">
        <v>1240</v>
      </c>
      <c r="U1837" s="2" t="s">
        <v>3056</v>
      </c>
    </row>
    <row r="1838" spans="5:21" x14ac:dyDescent="0.2">
      <c r="E1838" s="2">
        <v>61711722</v>
      </c>
      <c r="F1838" s="2">
        <v>8</v>
      </c>
      <c r="G1838" s="2" t="s">
        <v>1261</v>
      </c>
      <c r="H1838" s="2">
        <v>58</v>
      </c>
      <c r="I1838" s="2" t="s">
        <v>1259</v>
      </c>
      <c r="J1838" s="2" t="s">
        <v>1259</v>
      </c>
      <c r="K1838" s="2" t="s">
        <v>1259</v>
      </c>
      <c r="L1838" s="2">
        <v>2</v>
      </c>
      <c r="M1838" s="2" t="s">
        <v>2886</v>
      </c>
      <c r="N1838" s="2" t="s">
        <v>2888</v>
      </c>
      <c r="O1838" s="2">
        <v>999003464</v>
      </c>
      <c r="P1838" s="2">
        <v>4</v>
      </c>
      <c r="Q1838" s="2">
        <v>2007</v>
      </c>
      <c r="R1838" s="15">
        <v>39300</v>
      </c>
      <c r="S1838" s="2" t="s">
        <v>20176</v>
      </c>
      <c r="T1838" s="2" t="s">
        <v>1240</v>
      </c>
      <c r="U1838" s="2" t="s">
        <v>24599</v>
      </c>
    </row>
    <row r="1839" spans="5:21" x14ac:dyDescent="0.2">
      <c r="E1839" s="2" t="s">
        <v>17495</v>
      </c>
      <c r="F1839" s="2">
        <v>9</v>
      </c>
      <c r="G1839" s="2" t="s">
        <v>1261</v>
      </c>
      <c r="H1839" s="2">
        <v>58</v>
      </c>
      <c r="I1839" s="2" t="s">
        <v>1259</v>
      </c>
      <c r="J1839" s="2" t="s">
        <v>1259</v>
      </c>
      <c r="K1839" s="2" t="s">
        <v>1259</v>
      </c>
      <c r="L1839" s="2">
        <v>1</v>
      </c>
      <c r="M1839" s="2" t="s">
        <v>2886</v>
      </c>
      <c r="N1839" s="2" t="s">
        <v>2888</v>
      </c>
      <c r="O1839" s="2">
        <v>999003465</v>
      </c>
      <c r="P1839" s="2">
        <v>3</v>
      </c>
      <c r="Q1839" s="2">
        <v>2005</v>
      </c>
      <c r="R1839" s="15">
        <v>38589</v>
      </c>
      <c r="S1839" s="2" t="s">
        <v>17496</v>
      </c>
      <c r="T1839" s="2" t="s">
        <v>1240</v>
      </c>
      <c r="U1839" s="2" t="s">
        <v>24087</v>
      </c>
    </row>
    <row r="1840" spans="5:21" x14ac:dyDescent="0.2">
      <c r="E1840" s="2" t="s">
        <v>17259</v>
      </c>
      <c r="F1840" s="2">
        <v>17</v>
      </c>
      <c r="G1840" s="2" t="s">
        <v>1261</v>
      </c>
      <c r="H1840" s="2">
        <v>58</v>
      </c>
      <c r="I1840" s="2" t="s">
        <v>1259</v>
      </c>
      <c r="J1840" s="2" t="s">
        <v>1259</v>
      </c>
      <c r="K1840" s="2" t="s">
        <v>1259</v>
      </c>
      <c r="L1840" s="2">
        <v>2</v>
      </c>
      <c r="M1840" s="2" t="s">
        <v>2886</v>
      </c>
      <c r="N1840" s="2" t="s">
        <v>2888</v>
      </c>
      <c r="O1840" s="2">
        <v>999003469</v>
      </c>
      <c r="P1840" s="2">
        <v>4</v>
      </c>
      <c r="Q1840" s="2">
        <v>2006</v>
      </c>
      <c r="R1840" s="15">
        <v>38880</v>
      </c>
      <c r="S1840" s="2" t="s">
        <v>17260</v>
      </c>
      <c r="T1840" s="2" t="s">
        <v>1240</v>
      </c>
      <c r="U1840" s="2" t="s">
        <v>24600</v>
      </c>
    </row>
    <row r="1841" spans="5:21" x14ac:dyDescent="0.2">
      <c r="E1841" s="2">
        <v>32411664</v>
      </c>
      <c r="F1841" s="2">
        <v>17</v>
      </c>
      <c r="G1841" s="2" t="s">
        <v>1261</v>
      </c>
      <c r="H1841" s="2">
        <v>58</v>
      </c>
      <c r="I1841" s="2" t="s">
        <v>1259</v>
      </c>
      <c r="J1841" s="2" t="s">
        <v>1259</v>
      </c>
      <c r="K1841" s="2" t="s">
        <v>1259</v>
      </c>
      <c r="L1841" s="2">
        <v>2</v>
      </c>
      <c r="M1841" s="2" t="s">
        <v>2886</v>
      </c>
      <c r="N1841" s="2" t="s">
        <v>2888</v>
      </c>
      <c r="O1841" s="2">
        <v>999003470</v>
      </c>
      <c r="P1841" s="2">
        <v>3</v>
      </c>
      <c r="Q1841" s="2">
        <v>1950</v>
      </c>
      <c r="R1841" s="15">
        <v>18264</v>
      </c>
      <c r="S1841" s="2" t="s">
        <v>17090</v>
      </c>
      <c r="T1841" s="2" t="s">
        <v>1240</v>
      </c>
      <c r="U1841" s="2" t="s">
        <v>24601</v>
      </c>
    </row>
    <row r="1842" spans="5:21" x14ac:dyDescent="0.2">
      <c r="E1842" s="2">
        <v>35251592</v>
      </c>
      <c r="F1842" s="2">
        <v>15</v>
      </c>
      <c r="G1842" s="2" t="s">
        <v>1261</v>
      </c>
      <c r="H1842" s="2">
        <v>58</v>
      </c>
      <c r="I1842" s="2" t="s">
        <v>1259</v>
      </c>
      <c r="J1842" s="2" t="s">
        <v>1259</v>
      </c>
      <c r="K1842" s="2" t="s">
        <v>1259</v>
      </c>
      <c r="L1842" s="2">
        <v>1</v>
      </c>
      <c r="M1842" s="2" t="s">
        <v>2886</v>
      </c>
      <c r="N1842" s="2" t="s">
        <v>2888</v>
      </c>
      <c r="O1842" s="2">
        <v>999003472</v>
      </c>
      <c r="P1842" s="2">
        <v>3</v>
      </c>
      <c r="Q1842" s="2">
        <v>1950</v>
      </c>
      <c r="R1842" s="15">
        <v>18264</v>
      </c>
      <c r="S1842" s="2" t="s">
        <v>21157</v>
      </c>
      <c r="T1842" s="2" t="s">
        <v>1240</v>
      </c>
      <c r="U1842" s="2" t="s">
        <v>24168</v>
      </c>
    </row>
    <row r="1843" spans="5:21" x14ac:dyDescent="0.2">
      <c r="E1843" s="2">
        <v>33829741</v>
      </c>
      <c r="F1843" s="2">
        <v>22</v>
      </c>
      <c r="G1843" s="2" t="s">
        <v>1261</v>
      </c>
      <c r="H1843" s="2">
        <v>58</v>
      </c>
      <c r="I1843" s="2" t="s">
        <v>1259</v>
      </c>
      <c r="J1843" s="2" t="s">
        <v>1259</v>
      </c>
      <c r="K1843" s="2" t="s">
        <v>1259</v>
      </c>
      <c r="L1843" s="2">
        <v>1</v>
      </c>
      <c r="M1843" s="2" t="s">
        <v>2886</v>
      </c>
      <c r="N1843" s="2" t="s">
        <v>2888</v>
      </c>
      <c r="O1843" s="2">
        <v>999003473</v>
      </c>
      <c r="P1843" s="2">
        <v>3</v>
      </c>
      <c r="Q1843" s="2">
        <v>1950</v>
      </c>
      <c r="R1843" s="15">
        <v>18264</v>
      </c>
      <c r="S1843" s="2" t="s">
        <v>22263</v>
      </c>
      <c r="T1843" s="2" t="s">
        <v>1240</v>
      </c>
      <c r="U1843" s="2" t="s">
        <v>664</v>
      </c>
    </row>
    <row r="1844" spans="5:21" x14ac:dyDescent="0.2">
      <c r="E1844" s="2">
        <v>61308971</v>
      </c>
      <c r="F1844" s="2">
        <v>24</v>
      </c>
      <c r="G1844" s="2" t="s">
        <v>1261</v>
      </c>
      <c r="H1844" s="2">
        <v>58</v>
      </c>
      <c r="I1844" s="2" t="s">
        <v>1259</v>
      </c>
      <c r="J1844" s="2" t="s">
        <v>1259</v>
      </c>
      <c r="K1844" s="2" t="s">
        <v>1259</v>
      </c>
      <c r="L1844" s="2">
        <v>2</v>
      </c>
      <c r="M1844" s="2" t="s">
        <v>2886</v>
      </c>
      <c r="N1844" s="2" t="s">
        <v>2888</v>
      </c>
      <c r="O1844" s="2">
        <v>999003474</v>
      </c>
      <c r="P1844" s="2">
        <v>4</v>
      </c>
      <c r="Q1844" s="2">
        <v>2007</v>
      </c>
      <c r="R1844" s="15">
        <v>39183</v>
      </c>
      <c r="S1844" s="2" t="s">
        <v>24602</v>
      </c>
      <c r="T1844" s="2" t="s">
        <v>1240</v>
      </c>
      <c r="U1844" s="2" t="s">
        <v>1097</v>
      </c>
    </row>
    <row r="1845" spans="5:21" x14ac:dyDescent="0.2">
      <c r="E1845" s="2">
        <v>3101384</v>
      </c>
      <c r="F1845" s="2">
        <v>19</v>
      </c>
      <c r="G1845" s="2" t="s">
        <v>1261</v>
      </c>
      <c r="H1845" s="2">
        <v>58</v>
      </c>
      <c r="I1845" s="2" t="s">
        <v>1259</v>
      </c>
      <c r="J1845" s="2" t="s">
        <v>1259</v>
      </c>
      <c r="K1845" s="2" t="s">
        <v>1259</v>
      </c>
      <c r="L1845" s="2">
        <v>1</v>
      </c>
      <c r="M1845" s="2" t="s">
        <v>2886</v>
      </c>
      <c r="N1845" s="2" t="s">
        <v>2888</v>
      </c>
      <c r="O1845" s="2">
        <v>999003475</v>
      </c>
      <c r="P1845" s="2">
        <v>3</v>
      </c>
      <c r="Q1845" s="2">
        <v>1950</v>
      </c>
      <c r="R1845" s="15">
        <v>18264</v>
      </c>
      <c r="S1845" s="2" t="s">
        <v>21974</v>
      </c>
      <c r="T1845" s="2" t="s">
        <v>1240</v>
      </c>
      <c r="U1845" s="2" t="s">
        <v>24603</v>
      </c>
    </row>
    <row r="1846" spans="5:21" x14ac:dyDescent="0.2">
      <c r="E1846" s="2">
        <v>32411938</v>
      </c>
      <c r="F1846" s="2">
        <v>5</v>
      </c>
      <c r="G1846" s="2" t="s">
        <v>1261</v>
      </c>
      <c r="H1846" s="2">
        <v>58</v>
      </c>
      <c r="I1846" s="2" t="s">
        <v>1259</v>
      </c>
      <c r="J1846" s="2" t="s">
        <v>1259</v>
      </c>
      <c r="K1846" s="2" t="s">
        <v>1259</v>
      </c>
      <c r="L1846" s="2">
        <v>1</v>
      </c>
      <c r="M1846" s="2" t="s">
        <v>2886</v>
      </c>
      <c r="N1846" s="2" t="s">
        <v>2888</v>
      </c>
      <c r="O1846" s="2">
        <v>999003476</v>
      </c>
      <c r="P1846" s="2">
        <v>3</v>
      </c>
      <c r="Q1846" s="2">
        <v>1999</v>
      </c>
      <c r="R1846" s="15">
        <v>36460</v>
      </c>
      <c r="S1846" s="2" t="s">
        <v>19530</v>
      </c>
      <c r="T1846" s="2" t="s">
        <v>1240</v>
      </c>
      <c r="U1846" s="2" t="s">
        <v>24023</v>
      </c>
    </row>
    <row r="1847" spans="5:21" x14ac:dyDescent="0.2">
      <c r="E1847" s="2">
        <v>13163218</v>
      </c>
      <c r="F1847" s="2">
        <v>13</v>
      </c>
      <c r="G1847" s="2" t="s">
        <v>1261</v>
      </c>
      <c r="H1847" s="2">
        <v>58</v>
      </c>
      <c r="I1847" s="2" t="s">
        <v>1259</v>
      </c>
      <c r="J1847" s="2" t="s">
        <v>1259</v>
      </c>
      <c r="K1847" s="2" t="s">
        <v>1259</v>
      </c>
      <c r="L1847" s="2">
        <v>2</v>
      </c>
      <c r="M1847" s="2" t="s">
        <v>2886</v>
      </c>
      <c r="N1847" s="2" t="s">
        <v>2888</v>
      </c>
      <c r="O1847" s="2">
        <v>999003477</v>
      </c>
      <c r="P1847" s="2">
        <v>4</v>
      </c>
      <c r="Q1847" s="2">
        <v>2005</v>
      </c>
      <c r="R1847" s="15">
        <v>38553</v>
      </c>
      <c r="S1847" s="2" t="s">
        <v>20925</v>
      </c>
      <c r="T1847" s="2" t="s">
        <v>1240</v>
      </c>
      <c r="U1847" s="2" t="s">
        <v>24140</v>
      </c>
    </row>
    <row r="1848" spans="5:21" x14ac:dyDescent="0.2">
      <c r="E1848" s="2">
        <v>71231158</v>
      </c>
      <c r="F1848" s="2">
        <v>7</v>
      </c>
      <c r="G1848" s="2" t="s">
        <v>1261</v>
      </c>
      <c r="H1848" s="2">
        <v>58</v>
      </c>
      <c r="I1848" s="2" t="s">
        <v>1259</v>
      </c>
      <c r="J1848" s="2" t="s">
        <v>1259</v>
      </c>
      <c r="K1848" s="2" t="s">
        <v>1259</v>
      </c>
      <c r="L1848" s="2">
        <v>2</v>
      </c>
      <c r="M1848" s="2" t="s">
        <v>2886</v>
      </c>
      <c r="N1848" s="2" t="s">
        <v>2888</v>
      </c>
      <c r="O1848" s="2">
        <v>999003478</v>
      </c>
      <c r="P1848" s="2">
        <v>4</v>
      </c>
      <c r="Q1848" s="2">
        <v>2013</v>
      </c>
      <c r="R1848" s="15">
        <v>41365</v>
      </c>
      <c r="S1848" s="2" t="s">
        <v>17310</v>
      </c>
      <c r="T1848" s="2" t="s">
        <v>1240</v>
      </c>
      <c r="U1848" s="2" t="s">
        <v>24061</v>
      </c>
    </row>
    <row r="1849" spans="5:21" x14ac:dyDescent="0.2">
      <c r="E1849" s="2">
        <v>5949368</v>
      </c>
      <c r="F1849" s="2">
        <v>12</v>
      </c>
      <c r="G1849" s="2" t="s">
        <v>1261</v>
      </c>
      <c r="H1849" s="2">
        <v>58</v>
      </c>
      <c r="I1849" s="2" t="s">
        <v>1259</v>
      </c>
      <c r="J1849" s="2" t="s">
        <v>1259</v>
      </c>
      <c r="K1849" s="2" t="s">
        <v>1259</v>
      </c>
      <c r="L1849" s="2">
        <v>1</v>
      </c>
      <c r="M1849" s="2" t="s">
        <v>2886</v>
      </c>
      <c r="N1849" s="2" t="s">
        <v>2888</v>
      </c>
      <c r="O1849" s="2">
        <v>999003479</v>
      </c>
      <c r="P1849" s="2">
        <v>4</v>
      </c>
      <c r="Q1849" s="2">
        <v>1950</v>
      </c>
      <c r="R1849" s="15">
        <v>18264</v>
      </c>
      <c r="S1849" s="2" t="s">
        <v>20785</v>
      </c>
      <c r="T1849" s="2" t="s">
        <v>1240</v>
      </c>
      <c r="U1849" s="2" t="s">
        <v>392</v>
      </c>
    </row>
    <row r="1850" spans="5:21" x14ac:dyDescent="0.2">
      <c r="E1850" s="2" t="s">
        <v>17065</v>
      </c>
      <c r="F1850" s="2">
        <v>22</v>
      </c>
      <c r="G1850" s="2" t="s">
        <v>1261</v>
      </c>
      <c r="H1850" s="2">
        <v>58</v>
      </c>
      <c r="I1850" s="2" t="s">
        <v>1259</v>
      </c>
      <c r="J1850" s="2" t="s">
        <v>1259</v>
      </c>
      <c r="K1850" s="2" t="s">
        <v>1259</v>
      </c>
      <c r="L1850" s="2">
        <v>1</v>
      </c>
      <c r="M1850" s="2" t="s">
        <v>2886</v>
      </c>
      <c r="N1850" s="2" t="s">
        <v>2888</v>
      </c>
      <c r="O1850" s="2">
        <v>999003480</v>
      </c>
      <c r="P1850" s="2">
        <v>4</v>
      </c>
      <c r="Q1850" s="2">
        <v>1950</v>
      </c>
      <c r="R1850" s="15">
        <v>18264</v>
      </c>
      <c r="S1850" s="2" t="s">
        <v>17066</v>
      </c>
      <c r="T1850" s="2" t="s">
        <v>1240</v>
      </c>
      <c r="U1850" s="2" t="s">
        <v>665</v>
      </c>
    </row>
    <row r="1851" spans="5:21" x14ac:dyDescent="0.2">
      <c r="E1851" s="2">
        <v>31840188</v>
      </c>
      <c r="F1851" s="2">
        <v>7</v>
      </c>
      <c r="G1851" s="2" t="s">
        <v>1261</v>
      </c>
      <c r="H1851" s="2">
        <v>58</v>
      </c>
      <c r="I1851" s="2" t="s">
        <v>1259</v>
      </c>
      <c r="J1851" s="2" t="s">
        <v>1259</v>
      </c>
      <c r="K1851" s="2" t="s">
        <v>1259</v>
      </c>
      <c r="L1851" s="2">
        <v>1</v>
      </c>
      <c r="M1851" s="2" t="s">
        <v>2886</v>
      </c>
      <c r="N1851" s="2" t="s">
        <v>2888</v>
      </c>
      <c r="O1851" s="2">
        <v>999003481</v>
      </c>
      <c r="P1851" s="2">
        <v>3</v>
      </c>
      <c r="Q1851" s="2">
        <v>1950</v>
      </c>
      <c r="R1851" s="15">
        <v>18264</v>
      </c>
      <c r="S1851" s="2" t="s">
        <v>17576</v>
      </c>
      <c r="T1851" s="2" t="s">
        <v>1240</v>
      </c>
      <c r="U1851" s="2" t="s">
        <v>24062</v>
      </c>
    </row>
    <row r="1852" spans="5:21" x14ac:dyDescent="0.2">
      <c r="E1852" s="2">
        <v>84406941</v>
      </c>
      <c r="F1852" s="2">
        <v>3</v>
      </c>
      <c r="G1852" s="2" t="s">
        <v>1261</v>
      </c>
      <c r="H1852" s="2">
        <v>34</v>
      </c>
      <c r="I1852" s="2" t="s">
        <v>1264</v>
      </c>
      <c r="J1852" s="2" t="s">
        <v>21</v>
      </c>
      <c r="K1852" s="2" t="s">
        <v>21</v>
      </c>
      <c r="L1852" s="2">
        <v>2</v>
      </c>
      <c r="M1852" s="2" t="s">
        <v>2886</v>
      </c>
      <c r="N1852" s="2" t="s">
        <v>2888</v>
      </c>
      <c r="O1852" s="2">
        <v>999003482</v>
      </c>
      <c r="P1852" s="2">
        <v>4</v>
      </c>
      <c r="Q1852" s="2">
        <v>2018</v>
      </c>
      <c r="R1852" s="15">
        <v>43441</v>
      </c>
      <c r="S1852" s="2" t="s">
        <v>17665</v>
      </c>
      <c r="T1852" s="2" t="s">
        <v>1240</v>
      </c>
      <c r="U1852" s="2" t="s">
        <v>23992</v>
      </c>
    </row>
    <row r="1853" spans="5:21" x14ac:dyDescent="0.2">
      <c r="E1853" s="2">
        <v>32411830</v>
      </c>
      <c r="F1853" s="2">
        <v>5</v>
      </c>
      <c r="G1853" s="2" t="s">
        <v>1261</v>
      </c>
      <c r="H1853" s="2">
        <v>58</v>
      </c>
      <c r="I1853" s="2" t="s">
        <v>1259</v>
      </c>
      <c r="J1853" s="2" t="s">
        <v>1259</v>
      </c>
      <c r="K1853" s="2" t="s">
        <v>1259</v>
      </c>
      <c r="L1853" s="2">
        <v>1</v>
      </c>
      <c r="M1853" s="2" t="s">
        <v>2886</v>
      </c>
      <c r="N1853" s="2" t="s">
        <v>2888</v>
      </c>
      <c r="O1853" s="2">
        <v>999003484</v>
      </c>
      <c r="P1853" s="2">
        <v>3</v>
      </c>
      <c r="Q1853" s="2">
        <v>1999</v>
      </c>
      <c r="R1853" s="15">
        <v>36314</v>
      </c>
      <c r="S1853" s="2" t="s">
        <v>19526</v>
      </c>
      <c r="T1853" s="2" t="s">
        <v>1240</v>
      </c>
      <c r="U1853" s="2" t="s">
        <v>24024</v>
      </c>
    </row>
    <row r="1854" spans="5:21" x14ac:dyDescent="0.2">
      <c r="E1854" s="2">
        <v>78330812</v>
      </c>
      <c r="F1854" s="2">
        <v>1</v>
      </c>
      <c r="G1854" s="2" t="s">
        <v>1261</v>
      </c>
      <c r="H1854" s="2">
        <v>58</v>
      </c>
      <c r="I1854" s="2" t="s">
        <v>1264</v>
      </c>
      <c r="J1854" s="2" t="s">
        <v>21</v>
      </c>
      <c r="K1854" s="2" t="s">
        <v>21</v>
      </c>
      <c r="L1854" s="2" t="s">
        <v>21</v>
      </c>
      <c r="M1854" s="2" t="s">
        <v>2886</v>
      </c>
      <c r="N1854" s="2" t="s">
        <v>2888</v>
      </c>
      <c r="O1854" s="2">
        <v>999003486</v>
      </c>
      <c r="P1854" s="2">
        <v>4</v>
      </c>
      <c r="Q1854" s="2">
        <v>2015</v>
      </c>
      <c r="R1854" s="15">
        <v>42194</v>
      </c>
      <c r="S1854" s="2" t="s">
        <v>17980</v>
      </c>
      <c r="T1854" s="2" t="s">
        <v>1240</v>
      </c>
      <c r="U1854" s="2" t="s">
        <v>2905</v>
      </c>
    </row>
    <row r="1855" spans="5:21" x14ac:dyDescent="0.2">
      <c r="E1855" s="2">
        <v>58343419</v>
      </c>
      <c r="F1855" s="2">
        <v>20</v>
      </c>
      <c r="G1855" s="2" t="s">
        <v>1261</v>
      </c>
      <c r="H1855" s="2">
        <v>58</v>
      </c>
      <c r="I1855" s="2" t="s">
        <v>1259</v>
      </c>
      <c r="J1855" s="2" t="s">
        <v>1259</v>
      </c>
      <c r="K1855" s="2" t="s">
        <v>1259</v>
      </c>
      <c r="L1855" s="2">
        <v>2</v>
      </c>
      <c r="M1855" s="2" t="s">
        <v>2886</v>
      </c>
      <c r="N1855" s="2" t="s">
        <v>2888</v>
      </c>
      <c r="O1855" s="2">
        <v>999003487</v>
      </c>
      <c r="P1855" s="2">
        <v>4</v>
      </c>
      <c r="Q1855" s="2">
        <v>2001</v>
      </c>
      <c r="R1855" s="15">
        <v>36973</v>
      </c>
      <c r="S1855" s="2" t="s">
        <v>22116</v>
      </c>
      <c r="T1855" s="2" t="s">
        <v>1240</v>
      </c>
      <c r="U1855" s="2" t="s">
        <v>2987</v>
      </c>
    </row>
    <row r="1856" spans="5:21" x14ac:dyDescent="0.2">
      <c r="E1856" s="2">
        <v>35657274</v>
      </c>
      <c r="F1856" s="2">
        <v>6</v>
      </c>
      <c r="G1856" s="2" t="s">
        <v>1261</v>
      </c>
      <c r="H1856" s="2">
        <v>58</v>
      </c>
      <c r="I1856" s="2" t="s">
        <v>1259</v>
      </c>
      <c r="J1856" s="2" t="s">
        <v>1259</v>
      </c>
      <c r="K1856" s="2" t="s">
        <v>1259</v>
      </c>
      <c r="L1856" s="2">
        <v>1</v>
      </c>
      <c r="M1856" s="2" t="s">
        <v>2886</v>
      </c>
      <c r="N1856" s="2" t="s">
        <v>2888</v>
      </c>
      <c r="O1856" s="2">
        <v>999003488</v>
      </c>
      <c r="P1856" s="2">
        <v>3</v>
      </c>
      <c r="Q1856" s="2">
        <v>2000</v>
      </c>
      <c r="R1856" s="15">
        <v>36844</v>
      </c>
      <c r="S1856" s="2" t="s">
        <v>19847</v>
      </c>
      <c r="T1856" s="2" t="s">
        <v>1240</v>
      </c>
      <c r="U1856" s="2" t="s">
        <v>24604</v>
      </c>
    </row>
    <row r="1857" spans="5:21" x14ac:dyDescent="0.2">
      <c r="E1857" s="2">
        <v>9860574</v>
      </c>
      <c r="F1857" s="2">
        <v>15</v>
      </c>
      <c r="G1857" s="2" t="s">
        <v>1261</v>
      </c>
      <c r="H1857" s="2">
        <v>58</v>
      </c>
      <c r="I1857" s="2" t="s">
        <v>1259</v>
      </c>
      <c r="J1857" s="2" t="s">
        <v>1259</v>
      </c>
      <c r="K1857" s="2" t="s">
        <v>1259</v>
      </c>
      <c r="L1857" s="2">
        <v>2</v>
      </c>
      <c r="M1857" s="2" t="s">
        <v>2886</v>
      </c>
      <c r="N1857" s="2" t="s">
        <v>2888</v>
      </c>
      <c r="O1857" s="2">
        <v>999003489</v>
      </c>
      <c r="P1857" s="2">
        <v>4</v>
      </c>
      <c r="Q1857" s="2">
        <v>2005</v>
      </c>
      <c r="R1857" s="15">
        <v>38498</v>
      </c>
      <c r="S1857" s="2" t="s">
        <v>18444</v>
      </c>
      <c r="T1857" s="2" t="s">
        <v>1240</v>
      </c>
      <c r="U1857" s="2" t="s">
        <v>24169</v>
      </c>
    </row>
    <row r="1858" spans="5:21" x14ac:dyDescent="0.2">
      <c r="E1858" s="2">
        <v>3443003</v>
      </c>
      <c r="F1858" s="2">
        <v>10</v>
      </c>
      <c r="G1858" s="2" t="s">
        <v>1261</v>
      </c>
      <c r="H1858" s="2">
        <v>58</v>
      </c>
      <c r="I1858" s="2" t="s">
        <v>1259</v>
      </c>
      <c r="J1858" s="2" t="s">
        <v>1259</v>
      </c>
      <c r="K1858" s="2" t="s">
        <v>1259</v>
      </c>
      <c r="L1858" s="2">
        <v>1</v>
      </c>
      <c r="M1858" s="2" t="s">
        <v>2886</v>
      </c>
      <c r="N1858" s="2" t="s">
        <v>2888</v>
      </c>
      <c r="O1858" s="2">
        <v>999003490</v>
      </c>
      <c r="P1858" s="2">
        <v>3</v>
      </c>
      <c r="Q1858" s="2">
        <v>2012</v>
      </c>
      <c r="R1858" s="15">
        <v>41081</v>
      </c>
      <c r="S1858" s="2" t="s">
        <v>20481</v>
      </c>
      <c r="T1858" s="2" t="s">
        <v>1240</v>
      </c>
      <c r="U1858" s="2" t="s">
        <v>24605</v>
      </c>
    </row>
    <row r="1859" spans="5:21" x14ac:dyDescent="0.2">
      <c r="E1859" s="2">
        <v>38580299</v>
      </c>
      <c r="F1859" s="2">
        <v>11</v>
      </c>
      <c r="G1859" s="2" t="s">
        <v>1261</v>
      </c>
      <c r="H1859" s="2">
        <v>58</v>
      </c>
      <c r="I1859" s="2" t="s">
        <v>1259</v>
      </c>
      <c r="J1859" s="2" t="s">
        <v>1259</v>
      </c>
      <c r="K1859" s="2" t="s">
        <v>1259</v>
      </c>
      <c r="L1859" s="2">
        <v>1</v>
      </c>
      <c r="M1859" s="2" t="s">
        <v>2886</v>
      </c>
      <c r="N1859" s="2" t="s">
        <v>2888</v>
      </c>
      <c r="O1859" s="2">
        <v>999003491</v>
      </c>
      <c r="P1859" s="2">
        <v>3</v>
      </c>
      <c r="Q1859" s="2">
        <v>1950</v>
      </c>
      <c r="R1859" s="15">
        <v>18264</v>
      </c>
      <c r="S1859" s="2" t="s">
        <v>20739</v>
      </c>
      <c r="T1859" s="2" t="s">
        <v>1240</v>
      </c>
      <c r="U1859" s="2" t="s">
        <v>24113</v>
      </c>
    </row>
    <row r="1860" spans="5:21" x14ac:dyDescent="0.2">
      <c r="E1860" s="2">
        <v>35657256</v>
      </c>
      <c r="F1860" s="2">
        <v>3</v>
      </c>
      <c r="G1860" s="2" t="s">
        <v>1261</v>
      </c>
      <c r="H1860" s="2">
        <v>58</v>
      </c>
      <c r="I1860" s="2" t="s">
        <v>1259</v>
      </c>
      <c r="J1860" s="2" t="s">
        <v>1259</v>
      </c>
      <c r="K1860" s="2" t="s">
        <v>1259</v>
      </c>
      <c r="L1860" s="2">
        <v>1</v>
      </c>
      <c r="M1860" s="2" t="s">
        <v>2886</v>
      </c>
      <c r="N1860" s="2" t="s">
        <v>2888</v>
      </c>
      <c r="O1860" s="2">
        <v>999003492</v>
      </c>
      <c r="P1860" s="2">
        <v>3</v>
      </c>
      <c r="Q1860" s="2">
        <v>2005</v>
      </c>
      <c r="R1860" s="15">
        <v>38369</v>
      </c>
      <c r="S1860" s="2" t="s">
        <v>16586</v>
      </c>
      <c r="T1860" s="2" t="s">
        <v>1240</v>
      </c>
      <c r="U1860" s="2" t="s">
        <v>23993</v>
      </c>
    </row>
    <row r="1861" spans="5:21" x14ac:dyDescent="0.2">
      <c r="E1861" s="2">
        <v>30613672</v>
      </c>
      <c r="F1861" s="2">
        <v>16</v>
      </c>
      <c r="G1861" s="2" t="s">
        <v>1261</v>
      </c>
      <c r="H1861" s="2">
        <v>58</v>
      </c>
      <c r="I1861" s="2" t="s">
        <v>1259</v>
      </c>
      <c r="J1861" s="2" t="s">
        <v>1259</v>
      </c>
      <c r="K1861" s="2" t="s">
        <v>1259</v>
      </c>
      <c r="L1861" s="2" t="s">
        <v>21</v>
      </c>
      <c r="M1861" s="2" t="s">
        <v>2886</v>
      </c>
      <c r="N1861" s="2" t="s">
        <v>2888</v>
      </c>
      <c r="O1861" s="2">
        <v>999003493</v>
      </c>
      <c r="P1861" s="2">
        <v>3</v>
      </c>
      <c r="Q1861" s="2">
        <v>1950</v>
      </c>
      <c r="R1861" s="15">
        <v>18264</v>
      </c>
      <c r="S1861" s="2" t="s">
        <v>21292</v>
      </c>
      <c r="T1861" s="2" t="s">
        <v>1240</v>
      </c>
      <c r="U1861" s="2" t="s">
        <v>666</v>
      </c>
    </row>
    <row r="1862" spans="5:21" x14ac:dyDescent="0.2">
      <c r="E1862" s="2">
        <v>35657365</v>
      </c>
      <c r="F1862" s="2">
        <v>27</v>
      </c>
      <c r="G1862" s="2" t="s">
        <v>1261</v>
      </c>
      <c r="H1862" s="2">
        <v>58</v>
      </c>
      <c r="I1862" s="2" t="s">
        <v>1259</v>
      </c>
      <c r="J1862" s="2" t="s">
        <v>1259</v>
      </c>
      <c r="K1862" s="2" t="s">
        <v>1259</v>
      </c>
      <c r="L1862" s="2">
        <v>1</v>
      </c>
      <c r="M1862" s="2" t="s">
        <v>2886</v>
      </c>
      <c r="N1862" s="2" t="s">
        <v>2888</v>
      </c>
      <c r="O1862" s="2">
        <v>999003494</v>
      </c>
      <c r="P1862" s="2">
        <v>3</v>
      </c>
      <c r="Q1862" s="2">
        <v>1950</v>
      </c>
      <c r="R1862" s="15">
        <v>18264</v>
      </c>
      <c r="S1862" s="2" t="s">
        <v>22916</v>
      </c>
      <c r="T1862" s="2" t="s">
        <v>1240</v>
      </c>
      <c r="U1862" s="2" t="s">
        <v>24606</v>
      </c>
    </row>
    <row r="1863" spans="5:21" x14ac:dyDescent="0.2">
      <c r="E1863" s="2">
        <v>1738684</v>
      </c>
      <c r="F1863" s="2">
        <v>27</v>
      </c>
      <c r="G1863" s="2" t="s">
        <v>1261</v>
      </c>
      <c r="H1863" s="2">
        <v>58</v>
      </c>
      <c r="I1863" s="2" t="s">
        <v>1259</v>
      </c>
      <c r="J1863" s="2" t="s">
        <v>1259</v>
      </c>
      <c r="K1863" s="2" t="s">
        <v>1259</v>
      </c>
      <c r="L1863" s="2">
        <v>1</v>
      </c>
      <c r="M1863" s="2" t="s">
        <v>2886</v>
      </c>
      <c r="N1863" s="2" t="s">
        <v>2888</v>
      </c>
      <c r="O1863" s="2">
        <v>999003495</v>
      </c>
      <c r="P1863" s="2">
        <v>3</v>
      </c>
      <c r="Q1863" s="2">
        <v>1950</v>
      </c>
      <c r="R1863" s="15">
        <v>18264</v>
      </c>
      <c r="S1863" s="2" t="s">
        <v>22926</v>
      </c>
      <c r="T1863" s="2" t="s">
        <v>1240</v>
      </c>
      <c r="U1863" s="2" t="s">
        <v>24607</v>
      </c>
    </row>
    <row r="1864" spans="5:21" x14ac:dyDescent="0.2">
      <c r="E1864" s="2">
        <v>62066201</v>
      </c>
      <c r="F1864" s="2">
        <v>16</v>
      </c>
      <c r="G1864" s="2" t="s">
        <v>1261</v>
      </c>
      <c r="H1864" s="2">
        <v>58</v>
      </c>
      <c r="I1864" s="2" t="s">
        <v>1259</v>
      </c>
      <c r="J1864" s="2" t="s">
        <v>1259</v>
      </c>
      <c r="K1864" s="2" t="s">
        <v>1259</v>
      </c>
      <c r="L1864" s="2" t="s">
        <v>21</v>
      </c>
      <c r="M1864" s="2" t="s">
        <v>2886</v>
      </c>
      <c r="N1864" s="2" t="s">
        <v>2888</v>
      </c>
      <c r="O1864" s="2">
        <v>999003496</v>
      </c>
      <c r="P1864" s="2">
        <v>4</v>
      </c>
      <c r="Q1864" s="2">
        <v>2011</v>
      </c>
      <c r="R1864" s="15">
        <v>40644</v>
      </c>
      <c r="S1864" s="2" t="s">
        <v>17278</v>
      </c>
      <c r="T1864" s="2" t="s">
        <v>1240</v>
      </c>
      <c r="U1864" s="2" t="s">
        <v>667</v>
      </c>
    </row>
    <row r="1865" spans="5:21" x14ac:dyDescent="0.2">
      <c r="E1865" s="2">
        <v>31840117</v>
      </c>
      <c r="F1865" s="2">
        <v>16</v>
      </c>
      <c r="G1865" s="2" t="s">
        <v>1261</v>
      </c>
      <c r="H1865" s="2">
        <v>58</v>
      </c>
      <c r="I1865" s="2" t="s">
        <v>1259</v>
      </c>
      <c r="J1865" s="2" t="s">
        <v>1259</v>
      </c>
      <c r="K1865" s="2" t="s">
        <v>1259</v>
      </c>
      <c r="L1865" s="2">
        <v>1</v>
      </c>
      <c r="M1865" s="2" t="s">
        <v>2886</v>
      </c>
      <c r="N1865" s="2" t="s">
        <v>2888</v>
      </c>
      <c r="O1865" s="2">
        <v>999003497</v>
      </c>
      <c r="P1865" s="2">
        <v>3</v>
      </c>
      <c r="Q1865" s="2">
        <v>1950</v>
      </c>
      <c r="R1865" s="15">
        <v>18264</v>
      </c>
      <c r="S1865" s="2" t="s">
        <v>16149</v>
      </c>
      <c r="T1865" s="2" t="s">
        <v>1240</v>
      </c>
      <c r="U1865" s="2" t="s">
        <v>3342</v>
      </c>
    </row>
    <row r="1866" spans="5:21" x14ac:dyDescent="0.2">
      <c r="E1866" s="2">
        <v>31840179</v>
      </c>
      <c r="F1866" s="2">
        <v>5</v>
      </c>
      <c r="G1866" s="2" t="s">
        <v>1261</v>
      </c>
      <c r="H1866" s="2">
        <v>58</v>
      </c>
      <c r="I1866" s="2" t="s">
        <v>1259</v>
      </c>
      <c r="J1866" s="2" t="s">
        <v>1259</v>
      </c>
      <c r="K1866" s="2" t="s">
        <v>1259</v>
      </c>
      <c r="L1866" s="2">
        <v>1</v>
      </c>
      <c r="M1866" s="2" t="s">
        <v>2886</v>
      </c>
      <c r="N1866" s="2" t="s">
        <v>2888</v>
      </c>
      <c r="O1866" s="2">
        <v>999003498</v>
      </c>
      <c r="P1866" s="2">
        <v>3</v>
      </c>
      <c r="Q1866" s="2">
        <v>1950</v>
      </c>
      <c r="R1866" s="15">
        <v>18264</v>
      </c>
      <c r="S1866" s="2" t="s">
        <v>18771</v>
      </c>
      <c r="T1866" s="2" t="s">
        <v>1240</v>
      </c>
      <c r="U1866" s="2" t="s">
        <v>24025</v>
      </c>
    </row>
    <row r="1867" spans="5:21" x14ac:dyDescent="0.2">
      <c r="E1867" s="2">
        <v>37184929</v>
      </c>
      <c r="F1867" s="2">
        <v>27</v>
      </c>
      <c r="G1867" s="2" t="s">
        <v>1261</v>
      </c>
      <c r="H1867" s="2">
        <v>58</v>
      </c>
      <c r="I1867" s="2" t="s">
        <v>1259</v>
      </c>
      <c r="J1867" s="2" t="s">
        <v>1259</v>
      </c>
      <c r="K1867" s="2" t="s">
        <v>1259</v>
      </c>
      <c r="L1867" s="2">
        <v>2</v>
      </c>
      <c r="M1867" s="2" t="s">
        <v>2886</v>
      </c>
      <c r="N1867" s="2" t="s">
        <v>2888</v>
      </c>
      <c r="O1867" s="2">
        <v>999003499</v>
      </c>
      <c r="P1867" s="2">
        <v>4</v>
      </c>
      <c r="Q1867" s="2">
        <v>2000</v>
      </c>
      <c r="R1867" s="15">
        <v>36579</v>
      </c>
      <c r="S1867" s="2" t="s">
        <v>24608</v>
      </c>
      <c r="T1867" s="2" t="s">
        <v>1240</v>
      </c>
      <c r="U1867" s="2" t="s">
        <v>24609</v>
      </c>
    </row>
    <row r="1868" spans="5:21" x14ac:dyDescent="0.2">
      <c r="E1868" s="2">
        <v>30613573</v>
      </c>
      <c r="F1868" s="2">
        <v>3</v>
      </c>
      <c r="G1868" s="2" t="s">
        <v>1261</v>
      </c>
      <c r="H1868" s="2">
        <v>58</v>
      </c>
      <c r="I1868" s="2" t="s">
        <v>1259</v>
      </c>
      <c r="J1868" s="2" t="s">
        <v>1259</v>
      </c>
      <c r="K1868" s="2" t="s">
        <v>1259</v>
      </c>
      <c r="L1868" s="2" t="s">
        <v>21</v>
      </c>
      <c r="M1868" s="2" t="s">
        <v>2886</v>
      </c>
      <c r="N1868" s="2" t="s">
        <v>2888</v>
      </c>
      <c r="O1868" s="2">
        <v>999003502</v>
      </c>
      <c r="P1868" s="2">
        <v>3</v>
      </c>
      <c r="Q1868" s="2">
        <v>1950</v>
      </c>
      <c r="R1868" s="15">
        <v>18264</v>
      </c>
      <c r="S1868" s="2" t="s">
        <v>19335</v>
      </c>
      <c r="T1868" s="2" t="s">
        <v>1240</v>
      </c>
      <c r="U1868" s="2" t="s">
        <v>23994</v>
      </c>
    </row>
    <row r="1869" spans="5:21" x14ac:dyDescent="0.2">
      <c r="E1869" s="2">
        <v>81244815</v>
      </c>
      <c r="F1869" s="2">
        <v>2</v>
      </c>
      <c r="G1869" s="2" t="s">
        <v>1261</v>
      </c>
      <c r="H1869" s="2">
        <v>58</v>
      </c>
      <c r="I1869" s="2" t="s">
        <v>1265</v>
      </c>
      <c r="J1869" s="2" t="s">
        <v>21</v>
      </c>
      <c r="K1869" s="2" t="s">
        <v>21</v>
      </c>
      <c r="L1869" s="2">
        <v>2</v>
      </c>
      <c r="M1869" s="2" t="s">
        <v>2886</v>
      </c>
      <c r="N1869" s="2" t="s">
        <v>2888</v>
      </c>
      <c r="O1869" s="2">
        <v>999003504</v>
      </c>
      <c r="P1869" s="2">
        <v>4</v>
      </c>
      <c r="Q1869" s="2">
        <v>2016</v>
      </c>
      <c r="R1869" s="15">
        <v>42522</v>
      </c>
      <c r="S1869" s="2" t="s">
        <v>16556</v>
      </c>
      <c r="T1869" s="2" t="s">
        <v>1240</v>
      </c>
      <c r="U1869" s="2" t="s">
        <v>1098</v>
      </c>
    </row>
    <row r="1870" spans="5:21" x14ac:dyDescent="0.2">
      <c r="E1870" s="2">
        <v>70119062</v>
      </c>
      <c r="F1870" s="2">
        <v>19</v>
      </c>
      <c r="G1870" s="2" t="s">
        <v>1261</v>
      </c>
      <c r="H1870" s="2">
        <v>100</v>
      </c>
      <c r="I1870" s="2" t="s">
        <v>1259</v>
      </c>
      <c r="J1870" s="2" t="s">
        <v>1259</v>
      </c>
      <c r="K1870" s="2" t="s">
        <v>1259</v>
      </c>
      <c r="L1870" s="2">
        <v>2</v>
      </c>
      <c r="M1870" s="2" t="s">
        <v>2886</v>
      </c>
      <c r="N1870" s="2" t="s">
        <v>2888</v>
      </c>
      <c r="O1870" s="2">
        <v>999003505</v>
      </c>
      <c r="P1870" s="2">
        <v>4</v>
      </c>
      <c r="Q1870" s="2">
        <v>2011</v>
      </c>
      <c r="R1870" s="15">
        <v>40689</v>
      </c>
      <c r="S1870" s="2" t="s">
        <v>21766</v>
      </c>
      <c r="T1870" s="2" t="s">
        <v>1240</v>
      </c>
      <c r="U1870" s="2" t="s">
        <v>24610</v>
      </c>
    </row>
    <row r="1871" spans="5:21" x14ac:dyDescent="0.2">
      <c r="E1871" s="2">
        <v>32411915</v>
      </c>
      <c r="F1871" s="2">
        <v>3</v>
      </c>
      <c r="G1871" s="2" t="s">
        <v>1261</v>
      </c>
      <c r="H1871" s="2">
        <v>58</v>
      </c>
      <c r="I1871" s="2" t="s">
        <v>1259</v>
      </c>
      <c r="J1871" s="2" t="s">
        <v>1259</v>
      </c>
      <c r="K1871" s="2" t="s">
        <v>1259</v>
      </c>
      <c r="L1871" s="2">
        <v>1</v>
      </c>
      <c r="M1871" s="2" t="s">
        <v>2886</v>
      </c>
      <c r="N1871" s="2" t="s">
        <v>2888</v>
      </c>
      <c r="O1871" s="2">
        <v>999003506</v>
      </c>
      <c r="P1871" s="2">
        <v>3</v>
      </c>
      <c r="Q1871" s="2">
        <v>2005</v>
      </c>
      <c r="R1871" s="15">
        <v>38701</v>
      </c>
      <c r="S1871" s="2" t="s">
        <v>17288</v>
      </c>
      <c r="T1871" s="2" t="s">
        <v>1240</v>
      </c>
      <c r="U1871" s="2" t="s">
        <v>23995</v>
      </c>
    </row>
    <row r="1872" spans="5:21" x14ac:dyDescent="0.2">
      <c r="E1872" s="2">
        <v>71845977</v>
      </c>
      <c r="F1872" s="2">
        <v>7</v>
      </c>
      <c r="G1872" s="2" t="s">
        <v>1261</v>
      </c>
      <c r="H1872" s="2">
        <v>58</v>
      </c>
      <c r="I1872" s="2" t="s">
        <v>1265</v>
      </c>
      <c r="J1872" s="2" t="s">
        <v>21</v>
      </c>
      <c r="K1872" s="2" t="s">
        <v>21</v>
      </c>
      <c r="L1872" s="2">
        <v>2</v>
      </c>
      <c r="M1872" s="2" t="s">
        <v>2886</v>
      </c>
      <c r="N1872" s="2" t="s">
        <v>2888</v>
      </c>
      <c r="O1872" s="2">
        <v>999003507</v>
      </c>
      <c r="P1872" s="2">
        <v>4</v>
      </c>
      <c r="Q1872" s="2">
        <v>2014</v>
      </c>
      <c r="R1872" s="15">
        <v>41645</v>
      </c>
      <c r="S1872" s="2" t="s">
        <v>16847</v>
      </c>
      <c r="T1872" s="2" t="s">
        <v>1240</v>
      </c>
      <c r="U1872" s="2" t="s">
        <v>24063</v>
      </c>
    </row>
    <row r="1873" spans="5:21" x14ac:dyDescent="0.2">
      <c r="E1873" s="2">
        <v>38580253</v>
      </c>
      <c r="F1873" s="2">
        <v>13</v>
      </c>
      <c r="G1873" s="2" t="s">
        <v>1261</v>
      </c>
      <c r="H1873" s="2">
        <v>58</v>
      </c>
      <c r="I1873" s="2" t="s">
        <v>1259</v>
      </c>
      <c r="J1873" s="2" t="s">
        <v>1259</v>
      </c>
      <c r="K1873" s="2" t="s">
        <v>1259</v>
      </c>
      <c r="L1873" s="2">
        <v>1</v>
      </c>
      <c r="M1873" s="2" t="s">
        <v>2886</v>
      </c>
      <c r="N1873" s="2" t="s">
        <v>2888</v>
      </c>
      <c r="O1873" s="2">
        <v>999003508</v>
      </c>
      <c r="P1873" s="2">
        <v>3</v>
      </c>
      <c r="Q1873" s="2">
        <v>2005</v>
      </c>
      <c r="R1873" s="15">
        <v>38649</v>
      </c>
      <c r="S1873" s="2" t="s">
        <v>20887</v>
      </c>
      <c r="T1873" s="2" t="s">
        <v>1240</v>
      </c>
      <c r="U1873" s="2" t="s">
        <v>24141</v>
      </c>
    </row>
    <row r="1874" spans="5:21" x14ac:dyDescent="0.2">
      <c r="E1874" s="2">
        <v>30613850</v>
      </c>
      <c r="F1874" s="2">
        <v>17</v>
      </c>
      <c r="G1874" s="2" t="s">
        <v>1261</v>
      </c>
      <c r="H1874" s="2">
        <v>58</v>
      </c>
      <c r="I1874" s="2" t="s">
        <v>1259</v>
      </c>
      <c r="J1874" s="2" t="s">
        <v>1259</v>
      </c>
      <c r="K1874" s="2" t="s">
        <v>1259</v>
      </c>
      <c r="L1874" s="2">
        <v>1</v>
      </c>
      <c r="M1874" s="2" t="s">
        <v>2886</v>
      </c>
      <c r="N1874" s="2" t="s">
        <v>2888</v>
      </c>
      <c r="O1874" s="2">
        <v>999003510</v>
      </c>
      <c r="P1874" s="2">
        <v>3</v>
      </c>
      <c r="Q1874" s="2">
        <v>2005</v>
      </c>
      <c r="R1874" s="15">
        <v>38475</v>
      </c>
      <c r="S1874" s="2" t="s">
        <v>18558</v>
      </c>
      <c r="T1874" s="2" t="s">
        <v>1240</v>
      </c>
      <c r="U1874" s="2" t="s">
        <v>24611</v>
      </c>
    </row>
    <row r="1875" spans="5:21" x14ac:dyDescent="0.2">
      <c r="E1875" s="2">
        <v>14013998</v>
      </c>
      <c r="F1875" s="2">
        <v>15</v>
      </c>
      <c r="G1875" s="2" t="s">
        <v>1261</v>
      </c>
      <c r="H1875" s="2">
        <v>58</v>
      </c>
      <c r="I1875" s="2" t="s">
        <v>1259</v>
      </c>
      <c r="J1875" s="2" t="s">
        <v>1259</v>
      </c>
      <c r="K1875" s="2" t="s">
        <v>1259</v>
      </c>
      <c r="L1875" s="2" t="s">
        <v>21</v>
      </c>
      <c r="M1875" s="2" t="s">
        <v>2886</v>
      </c>
      <c r="N1875" s="2" t="s">
        <v>2888</v>
      </c>
      <c r="O1875" s="2">
        <v>999003511</v>
      </c>
      <c r="P1875" s="2">
        <v>4</v>
      </c>
      <c r="Q1875" s="2">
        <v>2004</v>
      </c>
      <c r="R1875" s="15">
        <v>38161</v>
      </c>
      <c r="S1875" s="2" t="s">
        <v>17452</v>
      </c>
      <c r="T1875" s="2" t="s">
        <v>1240</v>
      </c>
      <c r="U1875" s="2" t="s">
        <v>24170</v>
      </c>
    </row>
    <row r="1876" spans="5:21" x14ac:dyDescent="0.2">
      <c r="E1876" s="2">
        <v>37286093</v>
      </c>
      <c r="F1876" s="2">
        <v>29</v>
      </c>
      <c r="G1876" s="2" t="s">
        <v>1261</v>
      </c>
      <c r="H1876" s="2">
        <v>58</v>
      </c>
      <c r="I1876" s="2" t="s">
        <v>1259</v>
      </c>
      <c r="J1876" s="2" t="s">
        <v>1259</v>
      </c>
      <c r="K1876" s="2" t="s">
        <v>1259</v>
      </c>
      <c r="L1876" s="2">
        <v>1</v>
      </c>
      <c r="M1876" s="2" t="s">
        <v>2886</v>
      </c>
      <c r="N1876" s="2" t="s">
        <v>2888</v>
      </c>
      <c r="O1876" s="2">
        <v>999003513</v>
      </c>
      <c r="P1876" s="2">
        <v>3</v>
      </c>
      <c r="Q1876" s="2">
        <v>1950</v>
      </c>
      <c r="R1876" s="15">
        <v>18264</v>
      </c>
      <c r="S1876" s="2" t="s">
        <v>16089</v>
      </c>
      <c r="T1876" s="2" t="s">
        <v>1240</v>
      </c>
      <c r="U1876" s="2" t="s">
        <v>24612</v>
      </c>
    </row>
    <row r="1877" spans="5:21" x14ac:dyDescent="0.2">
      <c r="E1877" s="2">
        <v>89574769</v>
      </c>
      <c r="F1877" s="2">
        <v>7</v>
      </c>
      <c r="G1877" s="2" t="s">
        <v>1261</v>
      </c>
      <c r="H1877" s="2" t="s">
        <v>21</v>
      </c>
      <c r="I1877" s="2" t="s">
        <v>1264</v>
      </c>
      <c r="J1877" s="2" t="s">
        <v>21</v>
      </c>
      <c r="K1877" s="2" t="s">
        <v>21</v>
      </c>
      <c r="L1877" s="2">
        <v>2</v>
      </c>
      <c r="M1877" s="2" t="s">
        <v>2886</v>
      </c>
      <c r="N1877" s="2" t="s">
        <v>2888</v>
      </c>
      <c r="O1877" s="2">
        <v>999003514</v>
      </c>
      <c r="P1877" s="2">
        <v>4</v>
      </c>
      <c r="Q1877" s="2">
        <v>2021</v>
      </c>
      <c r="R1877" s="15">
        <v>44214</v>
      </c>
      <c r="S1877" s="2" t="s">
        <v>24613</v>
      </c>
      <c r="T1877" s="2" t="s">
        <v>1240</v>
      </c>
      <c r="U1877" s="2" t="s">
        <v>24064</v>
      </c>
    </row>
    <row r="1878" spans="5:21" x14ac:dyDescent="0.2">
      <c r="E1878" s="2">
        <v>51169298</v>
      </c>
      <c r="F1878" s="2">
        <v>16</v>
      </c>
      <c r="G1878" s="2" t="s">
        <v>1261</v>
      </c>
      <c r="H1878" s="2">
        <v>58</v>
      </c>
      <c r="I1878" s="2" t="s">
        <v>1259</v>
      </c>
      <c r="J1878" s="2" t="s">
        <v>1259</v>
      </c>
      <c r="K1878" s="2" t="s">
        <v>1259</v>
      </c>
      <c r="L1878" s="2">
        <v>2</v>
      </c>
      <c r="M1878" s="2" t="s">
        <v>2886</v>
      </c>
      <c r="N1878" s="2" t="s">
        <v>2888</v>
      </c>
      <c r="O1878" s="2">
        <v>999003515</v>
      </c>
      <c r="P1878" s="2">
        <v>4</v>
      </c>
      <c r="Q1878" s="2">
        <v>2003</v>
      </c>
      <c r="R1878" s="15">
        <v>37825</v>
      </c>
      <c r="S1878" s="2" t="s">
        <v>19043</v>
      </c>
      <c r="T1878" s="2" t="s">
        <v>1240</v>
      </c>
      <c r="U1878" s="2" t="s">
        <v>668</v>
      </c>
    </row>
    <row r="1879" spans="5:21" x14ac:dyDescent="0.2">
      <c r="E1879" s="2">
        <v>65712121</v>
      </c>
      <c r="F1879" s="2">
        <v>22</v>
      </c>
      <c r="G1879" s="2" t="s">
        <v>1261</v>
      </c>
      <c r="H1879" s="2">
        <v>58</v>
      </c>
      <c r="I1879" s="2" t="s">
        <v>1259</v>
      </c>
      <c r="J1879" s="2" t="s">
        <v>1259</v>
      </c>
      <c r="K1879" s="2" t="s">
        <v>1259</v>
      </c>
      <c r="L1879" s="2">
        <v>2</v>
      </c>
      <c r="M1879" s="2" t="s">
        <v>2886</v>
      </c>
      <c r="N1879" s="2" t="s">
        <v>2888</v>
      </c>
      <c r="O1879" s="2">
        <v>999003516</v>
      </c>
      <c r="P1879" s="2">
        <v>4</v>
      </c>
      <c r="Q1879" s="2">
        <v>2009</v>
      </c>
      <c r="R1879" s="15">
        <v>40127</v>
      </c>
      <c r="S1879" s="2" t="s">
        <v>17294</v>
      </c>
      <c r="T1879" s="2" t="s">
        <v>1240</v>
      </c>
      <c r="U1879" s="2" t="s">
        <v>669</v>
      </c>
    </row>
    <row r="1880" spans="5:21" x14ac:dyDescent="0.2">
      <c r="E1880" s="2">
        <v>32334106</v>
      </c>
      <c r="F1880" s="2">
        <v>9</v>
      </c>
      <c r="G1880" s="2" t="s">
        <v>1261</v>
      </c>
      <c r="H1880" s="2">
        <v>58</v>
      </c>
      <c r="I1880" s="2" t="s">
        <v>1259</v>
      </c>
      <c r="J1880" s="2" t="s">
        <v>1259</v>
      </c>
      <c r="K1880" s="2" t="s">
        <v>1259</v>
      </c>
      <c r="L1880" s="2">
        <v>1</v>
      </c>
      <c r="M1880" s="2" t="s">
        <v>2886</v>
      </c>
      <c r="N1880" s="2" t="s">
        <v>2888</v>
      </c>
      <c r="O1880" s="2">
        <v>999003517</v>
      </c>
      <c r="P1880" s="2">
        <v>3</v>
      </c>
      <c r="Q1880" s="2">
        <v>2001</v>
      </c>
      <c r="R1880" s="15">
        <v>37141</v>
      </c>
      <c r="S1880" s="2" t="s">
        <v>20344</v>
      </c>
      <c r="T1880" s="2" t="s">
        <v>1240</v>
      </c>
      <c r="U1880" s="2" t="s">
        <v>24088</v>
      </c>
    </row>
    <row r="1881" spans="5:21" x14ac:dyDescent="0.2">
      <c r="E1881" s="2">
        <v>53294147</v>
      </c>
      <c r="F1881" s="2">
        <v>14</v>
      </c>
      <c r="G1881" s="2" t="s">
        <v>1261</v>
      </c>
      <c r="H1881" s="2">
        <v>58</v>
      </c>
      <c r="I1881" s="2" t="s">
        <v>1259</v>
      </c>
      <c r="J1881" s="2" t="s">
        <v>1259</v>
      </c>
      <c r="K1881" s="2" t="s">
        <v>1259</v>
      </c>
      <c r="L1881" s="2" t="s">
        <v>21</v>
      </c>
      <c r="M1881" s="2" t="s">
        <v>2886</v>
      </c>
      <c r="N1881" s="2" t="s">
        <v>2888</v>
      </c>
      <c r="O1881" s="2">
        <v>999003519</v>
      </c>
      <c r="P1881" s="2">
        <v>5</v>
      </c>
      <c r="Q1881" s="2">
        <v>2006</v>
      </c>
      <c r="R1881" s="15">
        <v>38880</v>
      </c>
      <c r="S1881" s="2" t="s">
        <v>17005</v>
      </c>
      <c r="T1881" s="2" t="s">
        <v>1240</v>
      </c>
      <c r="U1881" s="2" t="s">
        <v>457</v>
      </c>
    </row>
    <row r="1882" spans="5:21" x14ac:dyDescent="0.2">
      <c r="E1882" s="2">
        <v>59666943</v>
      </c>
      <c r="F1882" s="2">
        <v>25</v>
      </c>
      <c r="G1882" s="2" t="s">
        <v>1261</v>
      </c>
      <c r="H1882" s="2">
        <v>58</v>
      </c>
      <c r="I1882" s="2" t="s">
        <v>1259</v>
      </c>
      <c r="J1882" s="2" t="s">
        <v>1259</v>
      </c>
      <c r="K1882" s="2" t="s">
        <v>1259</v>
      </c>
      <c r="L1882" s="2">
        <v>2</v>
      </c>
      <c r="M1882" s="2" t="s">
        <v>2886</v>
      </c>
      <c r="N1882" s="2" t="s">
        <v>2888</v>
      </c>
      <c r="O1882" s="2">
        <v>999003520</v>
      </c>
      <c r="P1882" s="2">
        <v>4</v>
      </c>
      <c r="Q1882" s="2">
        <v>2006</v>
      </c>
      <c r="R1882" s="15">
        <v>38946</v>
      </c>
      <c r="S1882" s="2" t="s">
        <v>22752</v>
      </c>
      <c r="T1882" s="2" t="s">
        <v>1240</v>
      </c>
      <c r="U1882" s="2" t="s">
        <v>24614</v>
      </c>
    </row>
    <row r="1883" spans="5:21" x14ac:dyDescent="0.2">
      <c r="E1883" s="2">
        <v>8541572</v>
      </c>
      <c r="F1883" s="2">
        <v>22</v>
      </c>
      <c r="G1883" s="2" t="s">
        <v>1261</v>
      </c>
      <c r="H1883" s="2">
        <v>58</v>
      </c>
      <c r="I1883" s="2" t="s">
        <v>1259</v>
      </c>
      <c r="J1883" s="2" t="s">
        <v>1259</v>
      </c>
      <c r="K1883" s="2" t="s">
        <v>1259</v>
      </c>
      <c r="L1883" s="2">
        <v>2</v>
      </c>
      <c r="M1883" s="2" t="s">
        <v>2886</v>
      </c>
      <c r="N1883" s="2" t="s">
        <v>2888</v>
      </c>
      <c r="O1883" s="2">
        <v>999003521</v>
      </c>
      <c r="P1883" s="2">
        <v>4</v>
      </c>
      <c r="Q1883" s="2">
        <v>1950</v>
      </c>
      <c r="R1883" s="15">
        <v>18264</v>
      </c>
      <c r="S1883" s="2" t="s">
        <v>22387</v>
      </c>
      <c r="T1883" s="2" t="s">
        <v>1240</v>
      </c>
      <c r="U1883" s="2" t="s">
        <v>3016</v>
      </c>
    </row>
    <row r="1884" spans="5:21" x14ac:dyDescent="0.2">
      <c r="E1884" s="2">
        <v>82119806</v>
      </c>
      <c r="F1884" s="2">
        <v>31</v>
      </c>
      <c r="G1884" s="2" t="s">
        <v>1261</v>
      </c>
      <c r="H1884" s="2">
        <v>58</v>
      </c>
      <c r="I1884" s="2" t="s">
        <v>1264</v>
      </c>
      <c r="J1884" s="2" t="s">
        <v>21</v>
      </c>
      <c r="K1884" s="2" t="s">
        <v>21</v>
      </c>
      <c r="L1884" s="2">
        <v>2</v>
      </c>
      <c r="M1884" s="2" t="s">
        <v>2886</v>
      </c>
      <c r="N1884" s="2" t="s">
        <v>2888</v>
      </c>
      <c r="O1884" s="2">
        <v>999003522</v>
      </c>
      <c r="P1884" s="2">
        <v>4</v>
      </c>
      <c r="Q1884" s="2">
        <v>2017</v>
      </c>
      <c r="R1884" s="15">
        <v>42761</v>
      </c>
      <c r="S1884" s="2" t="s">
        <v>17125</v>
      </c>
      <c r="T1884" s="2" t="s">
        <v>1240</v>
      </c>
      <c r="U1884" s="2" t="s">
        <v>24615</v>
      </c>
    </row>
    <row r="1885" spans="5:21" x14ac:dyDescent="0.2">
      <c r="E1885" s="2">
        <v>52146888</v>
      </c>
      <c r="F1885" s="2">
        <v>4</v>
      </c>
      <c r="G1885" s="2" t="s">
        <v>1261</v>
      </c>
      <c r="H1885" s="2">
        <v>200</v>
      </c>
      <c r="I1885" s="2" t="s">
        <v>1259</v>
      </c>
      <c r="J1885" s="2" t="s">
        <v>1259</v>
      </c>
      <c r="K1885" s="2" t="s">
        <v>1259</v>
      </c>
      <c r="L1885" s="2" t="s">
        <v>21</v>
      </c>
      <c r="M1885" s="2" t="s">
        <v>2886</v>
      </c>
      <c r="N1885" s="2" t="s">
        <v>2888</v>
      </c>
      <c r="O1885" s="2">
        <v>999003523</v>
      </c>
      <c r="P1885" s="2">
        <v>5</v>
      </c>
      <c r="Q1885" s="2">
        <v>2008</v>
      </c>
      <c r="R1885" s="15">
        <v>39584</v>
      </c>
      <c r="S1885" s="2" t="s">
        <v>24616</v>
      </c>
      <c r="T1885" s="2" t="s">
        <v>1240</v>
      </c>
      <c r="U1885" s="2" t="s">
        <v>987</v>
      </c>
    </row>
    <row r="1886" spans="5:21" x14ac:dyDescent="0.2">
      <c r="E1886" s="2" t="s">
        <v>16195</v>
      </c>
      <c r="F1886" s="2">
        <v>6</v>
      </c>
      <c r="G1886" s="2" t="s">
        <v>1261</v>
      </c>
      <c r="H1886" s="2">
        <v>58</v>
      </c>
      <c r="I1886" s="2" t="s">
        <v>1259</v>
      </c>
      <c r="J1886" s="2" t="s">
        <v>1259</v>
      </c>
      <c r="K1886" s="2" t="s">
        <v>1259</v>
      </c>
      <c r="L1886" s="2">
        <v>1</v>
      </c>
      <c r="M1886" s="2" t="s">
        <v>2886</v>
      </c>
      <c r="N1886" s="2" t="s">
        <v>2888</v>
      </c>
      <c r="O1886" s="2">
        <v>999003524</v>
      </c>
      <c r="P1886" s="2">
        <v>4</v>
      </c>
      <c r="Q1886" s="2">
        <v>1950</v>
      </c>
      <c r="R1886" s="15">
        <v>18264</v>
      </c>
      <c r="S1886" s="2" t="s">
        <v>16196</v>
      </c>
      <c r="T1886" s="2" t="s">
        <v>1240</v>
      </c>
      <c r="U1886" s="2" t="s">
        <v>24617</v>
      </c>
    </row>
    <row r="1887" spans="5:21" x14ac:dyDescent="0.2">
      <c r="E1887" s="2">
        <v>3048750</v>
      </c>
      <c r="F1887" s="2">
        <v>21</v>
      </c>
      <c r="G1887" s="2" t="s">
        <v>1261</v>
      </c>
      <c r="H1887" s="2">
        <v>58</v>
      </c>
      <c r="I1887" s="2" t="s">
        <v>1259</v>
      </c>
      <c r="J1887" s="2" t="s">
        <v>1259</v>
      </c>
      <c r="K1887" s="2" t="s">
        <v>1259</v>
      </c>
      <c r="L1887" s="2">
        <v>1</v>
      </c>
      <c r="M1887" s="2" t="s">
        <v>2886</v>
      </c>
      <c r="N1887" s="2" t="s">
        <v>2888</v>
      </c>
      <c r="O1887" s="2">
        <v>999003525</v>
      </c>
      <c r="P1887" s="2">
        <v>3</v>
      </c>
      <c r="Q1887" s="2">
        <v>1950</v>
      </c>
      <c r="R1887" s="15">
        <v>18264</v>
      </c>
      <c r="S1887" s="2" t="s">
        <v>16043</v>
      </c>
      <c r="T1887" s="2" t="s">
        <v>1240</v>
      </c>
      <c r="U1887" s="2" t="s">
        <v>24193</v>
      </c>
    </row>
    <row r="1888" spans="5:21" x14ac:dyDescent="0.2">
      <c r="E1888" s="2">
        <v>7528774</v>
      </c>
      <c r="F1888" s="2">
        <v>28</v>
      </c>
      <c r="G1888" s="2" t="s">
        <v>1261</v>
      </c>
      <c r="H1888" s="2">
        <v>100</v>
      </c>
      <c r="I1888" s="2" t="s">
        <v>1259</v>
      </c>
      <c r="J1888" s="2" t="s">
        <v>1259</v>
      </c>
      <c r="K1888" s="2" t="s">
        <v>1259</v>
      </c>
      <c r="L1888" s="2">
        <v>2</v>
      </c>
      <c r="M1888" s="2" t="s">
        <v>2886</v>
      </c>
      <c r="N1888" s="2" t="s">
        <v>2888</v>
      </c>
      <c r="O1888" s="2">
        <v>999003526</v>
      </c>
      <c r="P1888" s="2">
        <v>4</v>
      </c>
      <c r="Q1888" s="2">
        <v>1950</v>
      </c>
      <c r="R1888" s="15">
        <v>18264</v>
      </c>
      <c r="S1888" s="2" t="s">
        <v>23056</v>
      </c>
      <c r="T1888" s="2" t="s">
        <v>1240</v>
      </c>
      <c r="U1888" s="2" t="s">
        <v>24618</v>
      </c>
    </row>
    <row r="1889" spans="5:21" x14ac:dyDescent="0.2">
      <c r="E1889" s="2" t="s">
        <v>18320</v>
      </c>
      <c r="F1889" s="2">
        <v>5</v>
      </c>
      <c r="G1889" s="2" t="s">
        <v>1261</v>
      </c>
      <c r="H1889" s="2">
        <v>58</v>
      </c>
      <c r="I1889" s="2" t="s">
        <v>1259</v>
      </c>
      <c r="J1889" s="2" t="s">
        <v>1259</v>
      </c>
      <c r="K1889" s="2" t="s">
        <v>1259</v>
      </c>
      <c r="L1889" s="2" t="s">
        <v>21</v>
      </c>
      <c r="M1889" s="2" t="s">
        <v>2886</v>
      </c>
      <c r="N1889" s="2" t="s">
        <v>2888</v>
      </c>
      <c r="O1889" s="2">
        <v>999003527</v>
      </c>
      <c r="P1889" s="2">
        <v>3</v>
      </c>
      <c r="Q1889" s="2">
        <v>2006</v>
      </c>
      <c r="R1889" s="15">
        <v>38882</v>
      </c>
      <c r="S1889" s="2" t="s">
        <v>18321</v>
      </c>
      <c r="T1889" s="2" t="s">
        <v>1240</v>
      </c>
      <c r="U1889" s="2" t="s">
        <v>24026</v>
      </c>
    </row>
    <row r="1890" spans="5:21" x14ac:dyDescent="0.2">
      <c r="E1890" s="2">
        <v>39178299</v>
      </c>
      <c r="F1890" s="2">
        <v>5</v>
      </c>
      <c r="G1890" s="2" t="s">
        <v>1261</v>
      </c>
      <c r="H1890" s="2">
        <v>58</v>
      </c>
      <c r="I1890" s="2" t="s">
        <v>1259</v>
      </c>
      <c r="J1890" s="2" t="s">
        <v>1259</v>
      </c>
      <c r="K1890" s="2" t="s">
        <v>1259</v>
      </c>
      <c r="L1890" s="2" t="s">
        <v>21</v>
      </c>
      <c r="M1890" s="2" t="s">
        <v>2886</v>
      </c>
      <c r="N1890" s="2" t="s">
        <v>2888</v>
      </c>
      <c r="O1890" s="2">
        <v>999003528</v>
      </c>
      <c r="P1890" s="2">
        <v>3</v>
      </c>
      <c r="Q1890" s="2">
        <v>1950</v>
      </c>
      <c r="R1890" s="15">
        <v>18264</v>
      </c>
      <c r="S1890" s="2" t="s">
        <v>16068</v>
      </c>
      <c r="T1890" s="2" t="s">
        <v>1240</v>
      </c>
      <c r="U1890" s="2" t="s">
        <v>24027</v>
      </c>
    </row>
    <row r="1891" spans="5:21" x14ac:dyDescent="0.2">
      <c r="E1891" s="2">
        <v>35681592</v>
      </c>
      <c r="F1891" s="2">
        <v>22</v>
      </c>
      <c r="G1891" s="2" t="s">
        <v>1261</v>
      </c>
      <c r="H1891" s="2">
        <v>58</v>
      </c>
      <c r="I1891" s="2" t="s">
        <v>1259</v>
      </c>
      <c r="J1891" s="2" t="s">
        <v>1259</v>
      </c>
      <c r="K1891" s="2" t="s">
        <v>1259</v>
      </c>
      <c r="L1891" s="2">
        <v>1</v>
      </c>
      <c r="M1891" s="2" t="s">
        <v>2886</v>
      </c>
      <c r="N1891" s="2" t="s">
        <v>2888</v>
      </c>
      <c r="O1891" s="2">
        <v>999003529</v>
      </c>
      <c r="P1891" s="2">
        <v>3</v>
      </c>
      <c r="Q1891" s="2">
        <v>2006</v>
      </c>
      <c r="R1891" s="15">
        <v>38828</v>
      </c>
      <c r="S1891" s="2" t="s">
        <v>18056</v>
      </c>
      <c r="T1891" s="2" t="s">
        <v>1240</v>
      </c>
      <c r="U1891" s="2" t="s">
        <v>670</v>
      </c>
    </row>
    <row r="1892" spans="5:21" x14ac:dyDescent="0.2">
      <c r="E1892" s="2">
        <v>74575504</v>
      </c>
      <c r="F1892" s="2">
        <v>25</v>
      </c>
      <c r="G1892" s="2" t="s">
        <v>1261</v>
      </c>
      <c r="H1892" s="2">
        <v>58</v>
      </c>
      <c r="I1892" s="2" t="s">
        <v>1259</v>
      </c>
      <c r="J1892" s="2" t="s">
        <v>1259</v>
      </c>
      <c r="K1892" s="2" t="s">
        <v>21</v>
      </c>
      <c r="L1892" s="2">
        <v>2</v>
      </c>
      <c r="M1892" s="2" t="s">
        <v>2886</v>
      </c>
      <c r="N1892" s="2" t="s">
        <v>2888</v>
      </c>
      <c r="O1892" s="2">
        <v>999003530</v>
      </c>
      <c r="P1892" s="2">
        <v>4</v>
      </c>
      <c r="Q1892" s="2">
        <v>2012</v>
      </c>
      <c r="R1892" s="15">
        <v>41192</v>
      </c>
      <c r="S1892" s="2" t="s">
        <v>15671</v>
      </c>
      <c r="T1892" s="2" t="s">
        <v>1240</v>
      </c>
      <c r="U1892" s="2" t="s">
        <v>24619</v>
      </c>
    </row>
    <row r="1893" spans="5:21" x14ac:dyDescent="0.2">
      <c r="E1893" s="2">
        <v>54452836</v>
      </c>
      <c r="F1893" s="2">
        <v>25</v>
      </c>
      <c r="G1893" s="2" t="s">
        <v>1261</v>
      </c>
      <c r="H1893" s="2">
        <v>58</v>
      </c>
      <c r="I1893" s="2" t="s">
        <v>1259</v>
      </c>
      <c r="J1893" s="2" t="s">
        <v>1259</v>
      </c>
      <c r="K1893" s="2" t="s">
        <v>1259</v>
      </c>
      <c r="L1893" s="2">
        <v>2</v>
      </c>
      <c r="M1893" s="2" t="s">
        <v>2886</v>
      </c>
      <c r="N1893" s="2" t="s">
        <v>2888</v>
      </c>
      <c r="O1893" s="2">
        <v>999003531</v>
      </c>
      <c r="P1893" s="2">
        <v>4</v>
      </c>
      <c r="Q1893" s="2">
        <v>2011</v>
      </c>
      <c r="R1893" s="15">
        <v>40695</v>
      </c>
      <c r="S1893" s="2" t="s">
        <v>22738</v>
      </c>
      <c r="T1893" s="2" t="s">
        <v>1240</v>
      </c>
      <c r="U1893" s="2" t="s">
        <v>24620</v>
      </c>
    </row>
    <row r="1894" spans="5:21" x14ac:dyDescent="0.2">
      <c r="E1894" s="2">
        <v>78330808</v>
      </c>
      <c r="F1894" s="2">
        <v>19</v>
      </c>
      <c r="G1894" s="2" t="s">
        <v>1261</v>
      </c>
      <c r="H1894" s="2">
        <v>58</v>
      </c>
      <c r="I1894" s="2" t="s">
        <v>1264</v>
      </c>
      <c r="J1894" s="2" t="s">
        <v>21</v>
      </c>
      <c r="K1894" s="2" t="s">
        <v>21</v>
      </c>
      <c r="L1894" s="2">
        <v>2</v>
      </c>
      <c r="M1894" s="2" t="s">
        <v>2886</v>
      </c>
      <c r="N1894" s="2" t="s">
        <v>2888</v>
      </c>
      <c r="O1894" s="2">
        <v>999003532</v>
      </c>
      <c r="P1894" s="2">
        <v>4</v>
      </c>
      <c r="Q1894" s="2">
        <v>2015</v>
      </c>
      <c r="R1894" s="15">
        <v>42006</v>
      </c>
      <c r="S1894" s="2" t="s">
        <v>21966</v>
      </c>
      <c r="T1894" s="2" t="s">
        <v>1240</v>
      </c>
      <c r="U1894" s="2" t="s">
        <v>24621</v>
      </c>
    </row>
    <row r="1895" spans="5:21" x14ac:dyDescent="0.2">
      <c r="E1895" s="2">
        <v>30613670</v>
      </c>
      <c r="F1895" s="2">
        <v>25</v>
      </c>
      <c r="G1895" s="2" t="s">
        <v>1261</v>
      </c>
      <c r="H1895" s="2">
        <v>58</v>
      </c>
      <c r="I1895" s="2" t="s">
        <v>1259</v>
      </c>
      <c r="J1895" s="2" t="s">
        <v>1259</v>
      </c>
      <c r="K1895" s="2" t="s">
        <v>1259</v>
      </c>
      <c r="L1895" s="2">
        <v>1</v>
      </c>
      <c r="M1895" s="2" t="s">
        <v>2886</v>
      </c>
      <c r="N1895" s="2" t="s">
        <v>2888</v>
      </c>
      <c r="O1895" s="2">
        <v>999003533</v>
      </c>
      <c r="P1895" s="2">
        <v>3</v>
      </c>
      <c r="Q1895" s="2">
        <v>1950</v>
      </c>
      <c r="R1895" s="15">
        <v>18264</v>
      </c>
      <c r="S1895" s="2" t="s">
        <v>22680</v>
      </c>
      <c r="T1895" s="2" t="s">
        <v>1240</v>
      </c>
      <c r="U1895" s="2" t="s">
        <v>24622</v>
      </c>
    </row>
    <row r="1896" spans="5:21" x14ac:dyDescent="0.2">
      <c r="E1896" s="2">
        <v>86487487</v>
      </c>
      <c r="F1896" s="2">
        <v>11</v>
      </c>
      <c r="G1896" s="2" t="s">
        <v>1261</v>
      </c>
      <c r="H1896" s="2">
        <v>58</v>
      </c>
      <c r="I1896" s="2" t="s">
        <v>1264</v>
      </c>
      <c r="J1896" s="2" t="s">
        <v>21</v>
      </c>
      <c r="K1896" s="2" t="s">
        <v>21</v>
      </c>
      <c r="L1896" s="2">
        <v>2</v>
      </c>
      <c r="M1896" s="2" t="s">
        <v>2886</v>
      </c>
      <c r="N1896" s="2" t="s">
        <v>2888</v>
      </c>
      <c r="O1896" s="2">
        <v>999003534</v>
      </c>
      <c r="P1896" s="2">
        <v>4</v>
      </c>
      <c r="Q1896" s="2">
        <v>2019</v>
      </c>
      <c r="R1896" s="15">
        <v>43557</v>
      </c>
      <c r="S1896" s="2" t="s">
        <v>17661</v>
      </c>
      <c r="T1896" s="2" t="s">
        <v>1240</v>
      </c>
      <c r="U1896" s="2" t="s">
        <v>24114</v>
      </c>
    </row>
    <row r="1897" spans="5:21" x14ac:dyDescent="0.2">
      <c r="E1897" s="2" t="s">
        <v>22840</v>
      </c>
      <c r="F1897" s="2">
        <v>27</v>
      </c>
      <c r="G1897" s="2" t="s">
        <v>1261</v>
      </c>
      <c r="H1897" s="2">
        <v>58</v>
      </c>
      <c r="I1897" s="2" t="s">
        <v>1259</v>
      </c>
      <c r="J1897" s="2" t="s">
        <v>1259</v>
      </c>
      <c r="K1897" s="2" t="s">
        <v>1259</v>
      </c>
      <c r="L1897" s="2">
        <v>2</v>
      </c>
      <c r="M1897" s="2" t="s">
        <v>2886</v>
      </c>
      <c r="N1897" s="2" t="s">
        <v>2888</v>
      </c>
      <c r="O1897" s="2">
        <v>999003535</v>
      </c>
      <c r="P1897" s="2">
        <v>4</v>
      </c>
      <c r="Q1897" s="2">
        <v>2004</v>
      </c>
      <c r="R1897" s="15">
        <v>38112</v>
      </c>
      <c r="S1897" s="2" t="s">
        <v>22841</v>
      </c>
      <c r="T1897" s="2" t="s">
        <v>1240</v>
      </c>
      <c r="U1897" s="2" t="s">
        <v>24623</v>
      </c>
    </row>
    <row r="1898" spans="5:21" x14ac:dyDescent="0.2">
      <c r="E1898" s="2">
        <v>78330816</v>
      </c>
      <c r="F1898" s="2">
        <v>19</v>
      </c>
      <c r="G1898" s="2" t="s">
        <v>1261</v>
      </c>
      <c r="H1898" s="2">
        <v>58</v>
      </c>
      <c r="I1898" s="2" t="s">
        <v>1264</v>
      </c>
      <c r="J1898" s="2" t="s">
        <v>21</v>
      </c>
      <c r="K1898" s="2" t="s">
        <v>21</v>
      </c>
      <c r="L1898" s="2">
        <v>2</v>
      </c>
      <c r="M1898" s="2" t="s">
        <v>2886</v>
      </c>
      <c r="N1898" s="2" t="s">
        <v>2888</v>
      </c>
      <c r="O1898" s="2">
        <v>999003537</v>
      </c>
      <c r="P1898" s="2">
        <v>4</v>
      </c>
      <c r="Q1898" s="2">
        <v>2015</v>
      </c>
      <c r="R1898" s="15">
        <v>42185</v>
      </c>
      <c r="S1898" s="2" t="s">
        <v>21826</v>
      </c>
      <c r="T1898" s="2" t="s">
        <v>1240</v>
      </c>
      <c r="U1898" s="2" t="s">
        <v>24624</v>
      </c>
    </row>
    <row r="1899" spans="5:21" x14ac:dyDescent="0.2">
      <c r="E1899" s="2">
        <v>30613864</v>
      </c>
      <c r="F1899" s="2">
        <v>29</v>
      </c>
      <c r="G1899" s="2" t="s">
        <v>1261</v>
      </c>
      <c r="H1899" s="2">
        <v>58</v>
      </c>
      <c r="I1899" s="2" t="s">
        <v>1259</v>
      </c>
      <c r="J1899" s="2" t="s">
        <v>1259</v>
      </c>
      <c r="K1899" s="2" t="s">
        <v>1259</v>
      </c>
      <c r="L1899" s="2">
        <v>1</v>
      </c>
      <c r="M1899" s="2" t="s">
        <v>2886</v>
      </c>
      <c r="N1899" s="2" t="s">
        <v>2888</v>
      </c>
      <c r="O1899" s="2">
        <v>999003538</v>
      </c>
      <c r="P1899" s="2">
        <v>3</v>
      </c>
      <c r="Q1899" s="2">
        <v>1950</v>
      </c>
      <c r="R1899" s="15">
        <v>18264</v>
      </c>
      <c r="S1899" s="2" t="s">
        <v>23249</v>
      </c>
      <c r="T1899" s="2" t="s">
        <v>1240</v>
      </c>
      <c r="U1899" s="2" t="s">
        <v>24625</v>
      </c>
    </row>
    <row r="1900" spans="5:21" x14ac:dyDescent="0.2">
      <c r="E1900" s="2">
        <v>35251603</v>
      </c>
      <c r="F1900" s="2">
        <v>9</v>
      </c>
      <c r="G1900" s="2" t="s">
        <v>1261</v>
      </c>
      <c r="H1900" s="2">
        <v>58</v>
      </c>
      <c r="I1900" s="2" t="s">
        <v>1259</v>
      </c>
      <c r="J1900" s="2" t="s">
        <v>1259</v>
      </c>
      <c r="K1900" s="2" t="s">
        <v>1259</v>
      </c>
      <c r="L1900" s="2">
        <v>1</v>
      </c>
      <c r="M1900" s="2" t="s">
        <v>2886</v>
      </c>
      <c r="N1900" s="2" t="s">
        <v>2888</v>
      </c>
      <c r="O1900" s="2">
        <v>999003539</v>
      </c>
      <c r="P1900" s="2">
        <v>3</v>
      </c>
      <c r="Q1900" s="2">
        <v>2008</v>
      </c>
      <c r="R1900" s="15">
        <v>39699</v>
      </c>
      <c r="S1900" s="2" t="s">
        <v>20396</v>
      </c>
      <c r="T1900" s="2" t="s">
        <v>1240</v>
      </c>
      <c r="U1900" s="2" t="s">
        <v>24089</v>
      </c>
    </row>
    <row r="1901" spans="5:21" x14ac:dyDescent="0.2">
      <c r="E1901" s="2" t="s">
        <v>3343</v>
      </c>
      <c r="F1901" s="2">
        <v>24</v>
      </c>
      <c r="G1901" s="2" t="s">
        <v>1261</v>
      </c>
      <c r="H1901" s="2">
        <v>58</v>
      </c>
      <c r="I1901" s="2" t="s">
        <v>1259</v>
      </c>
      <c r="J1901" s="2" t="s">
        <v>1259</v>
      </c>
      <c r="K1901" s="2" t="s">
        <v>1259</v>
      </c>
      <c r="L1901" s="2">
        <v>1</v>
      </c>
      <c r="M1901" s="2" t="s">
        <v>2886</v>
      </c>
      <c r="N1901" s="2" t="s">
        <v>2888</v>
      </c>
      <c r="O1901" s="2">
        <v>999003540</v>
      </c>
      <c r="P1901" s="2">
        <v>3</v>
      </c>
      <c r="Q1901" s="2">
        <v>2005</v>
      </c>
      <c r="R1901" s="15">
        <v>38554</v>
      </c>
      <c r="S1901" s="2" t="s">
        <v>17835</v>
      </c>
      <c r="T1901" s="2" t="s">
        <v>1240</v>
      </c>
      <c r="U1901" s="2" t="s">
        <v>1099</v>
      </c>
    </row>
    <row r="1902" spans="5:21" x14ac:dyDescent="0.2">
      <c r="E1902" s="2">
        <v>11131764</v>
      </c>
      <c r="F1902" s="2">
        <v>1</v>
      </c>
      <c r="G1902" s="2" t="s">
        <v>1261</v>
      </c>
      <c r="H1902" s="2">
        <v>58</v>
      </c>
      <c r="I1902" s="2" t="s">
        <v>1259</v>
      </c>
      <c r="J1902" s="2" t="s">
        <v>1259</v>
      </c>
      <c r="K1902" s="2" t="s">
        <v>1259</v>
      </c>
      <c r="L1902" s="2">
        <v>2</v>
      </c>
      <c r="M1902" s="2" t="s">
        <v>2886</v>
      </c>
      <c r="N1902" s="2" t="s">
        <v>2888</v>
      </c>
      <c r="O1902" s="2">
        <v>999003541</v>
      </c>
      <c r="P1902" s="2">
        <v>4</v>
      </c>
      <c r="Q1902" s="2">
        <v>1950</v>
      </c>
      <c r="R1902" s="15">
        <v>18264</v>
      </c>
      <c r="S1902" s="2" t="s">
        <v>16047</v>
      </c>
      <c r="T1902" s="2" t="s">
        <v>1240</v>
      </c>
      <c r="U1902" s="2" t="s">
        <v>323</v>
      </c>
    </row>
    <row r="1903" spans="5:21" x14ac:dyDescent="0.2">
      <c r="E1903" s="2">
        <v>84406560</v>
      </c>
      <c r="F1903" s="2">
        <v>25</v>
      </c>
      <c r="G1903" s="2" t="s">
        <v>1261</v>
      </c>
      <c r="H1903" s="2">
        <v>58</v>
      </c>
      <c r="I1903" s="2" t="s">
        <v>1264</v>
      </c>
      <c r="J1903" s="2" t="s">
        <v>21</v>
      </c>
      <c r="K1903" s="2" t="s">
        <v>21</v>
      </c>
      <c r="L1903" s="2">
        <v>2</v>
      </c>
      <c r="M1903" s="2" t="s">
        <v>2886</v>
      </c>
      <c r="N1903" s="2" t="s">
        <v>2888</v>
      </c>
      <c r="O1903" s="2">
        <v>999003542</v>
      </c>
      <c r="P1903" s="2">
        <v>4</v>
      </c>
      <c r="Q1903" s="2">
        <v>2018</v>
      </c>
      <c r="R1903" s="15">
        <v>43178</v>
      </c>
      <c r="S1903" s="2" t="s">
        <v>17200</v>
      </c>
      <c r="T1903" s="2" t="s">
        <v>1240</v>
      </c>
      <c r="U1903" s="2" t="s">
        <v>24626</v>
      </c>
    </row>
    <row r="1904" spans="5:21" x14ac:dyDescent="0.2">
      <c r="E1904" s="2">
        <v>577770</v>
      </c>
      <c r="F1904" s="2">
        <v>19</v>
      </c>
      <c r="G1904" s="2" t="s">
        <v>1261</v>
      </c>
      <c r="H1904" s="2">
        <v>58</v>
      </c>
      <c r="I1904" s="2" t="s">
        <v>1259</v>
      </c>
      <c r="J1904" s="2" t="s">
        <v>1259</v>
      </c>
      <c r="K1904" s="2" t="s">
        <v>1259</v>
      </c>
      <c r="L1904" s="2">
        <v>1</v>
      </c>
      <c r="M1904" s="2" t="s">
        <v>2886</v>
      </c>
      <c r="N1904" s="2" t="s">
        <v>2888</v>
      </c>
      <c r="O1904" s="2">
        <v>999003543</v>
      </c>
      <c r="P1904" s="2">
        <v>4</v>
      </c>
      <c r="Q1904" s="2">
        <v>2002</v>
      </c>
      <c r="R1904" s="15">
        <v>37476</v>
      </c>
      <c r="S1904" s="2" t="s">
        <v>16243</v>
      </c>
      <c r="T1904" s="2" t="s">
        <v>1240</v>
      </c>
      <c r="U1904" s="2" t="s">
        <v>24627</v>
      </c>
    </row>
    <row r="1905" spans="5:21" x14ac:dyDescent="0.2">
      <c r="E1905" s="2">
        <v>33829740</v>
      </c>
      <c r="F1905" s="2">
        <v>9</v>
      </c>
      <c r="G1905" s="2" t="s">
        <v>1261</v>
      </c>
      <c r="H1905" s="2">
        <v>58</v>
      </c>
      <c r="I1905" s="2" t="s">
        <v>1259</v>
      </c>
      <c r="J1905" s="2" t="s">
        <v>1259</v>
      </c>
      <c r="K1905" s="2" t="s">
        <v>1259</v>
      </c>
      <c r="L1905" s="2">
        <v>1</v>
      </c>
      <c r="M1905" s="2" t="s">
        <v>2886</v>
      </c>
      <c r="N1905" s="2" t="s">
        <v>2888</v>
      </c>
      <c r="O1905" s="2">
        <v>999003544</v>
      </c>
      <c r="P1905" s="2">
        <v>3</v>
      </c>
      <c r="Q1905" s="2">
        <v>2010</v>
      </c>
      <c r="R1905" s="15">
        <v>40372</v>
      </c>
      <c r="S1905" s="2" t="s">
        <v>18557</v>
      </c>
      <c r="T1905" s="2" t="s">
        <v>1240</v>
      </c>
      <c r="U1905" s="2" t="s">
        <v>24089</v>
      </c>
    </row>
    <row r="1906" spans="5:21" x14ac:dyDescent="0.2">
      <c r="E1906" s="2">
        <v>30105412</v>
      </c>
      <c r="F1906" s="2">
        <v>5</v>
      </c>
      <c r="G1906" s="2" t="s">
        <v>1261</v>
      </c>
      <c r="H1906" s="2">
        <v>58</v>
      </c>
      <c r="I1906" s="2" t="s">
        <v>1259</v>
      </c>
      <c r="J1906" s="2" t="s">
        <v>1259</v>
      </c>
      <c r="K1906" s="2" t="s">
        <v>1259</v>
      </c>
      <c r="L1906" s="2">
        <v>1</v>
      </c>
      <c r="M1906" s="2" t="s">
        <v>2886</v>
      </c>
      <c r="N1906" s="2" t="s">
        <v>2888</v>
      </c>
      <c r="O1906" s="2">
        <v>999003545</v>
      </c>
      <c r="P1906" s="2">
        <v>3</v>
      </c>
      <c r="Q1906" s="2">
        <v>1950</v>
      </c>
      <c r="R1906" s="15">
        <v>18264</v>
      </c>
      <c r="S1906" s="2" t="s">
        <v>19641</v>
      </c>
      <c r="T1906" s="2" t="s">
        <v>1240</v>
      </c>
      <c r="U1906" s="2" t="s">
        <v>24028</v>
      </c>
    </row>
    <row r="1907" spans="5:21" x14ac:dyDescent="0.2">
      <c r="E1907" s="2">
        <v>82884178</v>
      </c>
      <c r="F1907" s="2">
        <v>19</v>
      </c>
      <c r="G1907" s="2" t="s">
        <v>1261</v>
      </c>
      <c r="H1907" s="2">
        <v>58</v>
      </c>
      <c r="I1907" s="2" t="s">
        <v>1264</v>
      </c>
      <c r="J1907" s="2" t="s">
        <v>21</v>
      </c>
      <c r="K1907" s="2" t="s">
        <v>21</v>
      </c>
      <c r="L1907" s="2">
        <v>2</v>
      </c>
      <c r="M1907" s="2" t="s">
        <v>2886</v>
      </c>
      <c r="N1907" s="2" t="s">
        <v>2888</v>
      </c>
      <c r="O1907" s="2">
        <v>999003546</v>
      </c>
      <c r="P1907" s="2">
        <v>4</v>
      </c>
      <c r="Q1907" s="2">
        <v>2017</v>
      </c>
      <c r="R1907" s="15">
        <v>42849</v>
      </c>
      <c r="S1907" s="2" t="s">
        <v>21829</v>
      </c>
      <c r="T1907" s="2" t="s">
        <v>1240</v>
      </c>
      <c r="U1907" s="2" t="s">
        <v>24628</v>
      </c>
    </row>
    <row r="1908" spans="5:21" x14ac:dyDescent="0.2">
      <c r="E1908" s="2">
        <v>97061443</v>
      </c>
      <c r="F1908" s="2">
        <v>11</v>
      </c>
      <c r="G1908" s="2" t="s">
        <v>1261</v>
      </c>
      <c r="H1908" s="2">
        <v>58</v>
      </c>
      <c r="I1908" s="2" t="s">
        <v>1259</v>
      </c>
      <c r="J1908" s="2" t="s">
        <v>1259</v>
      </c>
      <c r="K1908" s="2" t="s">
        <v>1259</v>
      </c>
      <c r="L1908" s="2" t="s">
        <v>21</v>
      </c>
      <c r="M1908" s="2" t="s">
        <v>2886</v>
      </c>
      <c r="N1908" s="2" t="s">
        <v>2888</v>
      </c>
      <c r="O1908" s="2">
        <v>999003547</v>
      </c>
      <c r="P1908" s="2">
        <v>4</v>
      </c>
      <c r="Q1908" s="2">
        <v>2006</v>
      </c>
      <c r="R1908" s="15">
        <v>38736</v>
      </c>
      <c r="S1908" s="2" t="s">
        <v>20687</v>
      </c>
      <c r="T1908" s="2" t="s">
        <v>1240</v>
      </c>
      <c r="U1908" s="2" t="s">
        <v>24115</v>
      </c>
    </row>
    <row r="1909" spans="5:21" x14ac:dyDescent="0.2">
      <c r="E1909" s="2">
        <v>51169278</v>
      </c>
      <c r="F1909" s="2">
        <v>3</v>
      </c>
      <c r="G1909" s="2" t="s">
        <v>1261</v>
      </c>
      <c r="H1909" s="2">
        <v>58</v>
      </c>
      <c r="I1909" s="2" t="s">
        <v>1259</v>
      </c>
      <c r="J1909" s="2" t="s">
        <v>1259</v>
      </c>
      <c r="K1909" s="2" t="s">
        <v>1259</v>
      </c>
      <c r="L1909" s="2">
        <v>2</v>
      </c>
      <c r="M1909" s="2" t="s">
        <v>2886</v>
      </c>
      <c r="N1909" s="2" t="s">
        <v>2888</v>
      </c>
      <c r="O1909" s="2">
        <v>999003548</v>
      </c>
      <c r="P1909" s="2">
        <v>4</v>
      </c>
      <c r="Q1909" s="2">
        <v>1950</v>
      </c>
      <c r="R1909" s="15">
        <v>18264</v>
      </c>
      <c r="S1909" s="2" t="s">
        <v>17410</v>
      </c>
      <c r="T1909" s="2" t="s">
        <v>1240</v>
      </c>
      <c r="U1909" s="2" t="s">
        <v>23996</v>
      </c>
    </row>
    <row r="1910" spans="5:21" x14ac:dyDescent="0.2">
      <c r="E1910" s="2">
        <v>33596582</v>
      </c>
      <c r="F1910" s="2">
        <v>9</v>
      </c>
      <c r="G1910" s="2" t="s">
        <v>1261</v>
      </c>
      <c r="H1910" s="2">
        <v>58</v>
      </c>
      <c r="I1910" s="2" t="s">
        <v>1259</v>
      </c>
      <c r="J1910" s="2" t="s">
        <v>1259</v>
      </c>
      <c r="K1910" s="2" t="s">
        <v>1259</v>
      </c>
      <c r="L1910" s="2">
        <v>1</v>
      </c>
      <c r="M1910" s="2" t="s">
        <v>2886</v>
      </c>
      <c r="N1910" s="2" t="s">
        <v>2888</v>
      </c>
      <c r="O1910" s="2">
        <v>999003549</v>
      </c>
      <c r="P1910" s="2">
        <v>3</v>
      </c>
      <c r="Q1910" s="2">
        <v>2003</v>
      </c>
      <c r="R1910" s="15">
        <v>37813</v>
      </c>
      <c r="S1910" s="2" t="s">
        <v>17300</v>
      </c>
      <c r="T1910" s="2" t="s">
        <v>1240</v>
      </c>
      <c r="U1910" s="2" t="s">
        <v>24090</v>
      </c>
    </row>
    <row r="1911" spans="5:21" x14ac:dyDescent="0.2">
      <c r="E1911" s="2">
        <v>9760540</v>
      </c>
      <c r="F1911" s="2">
        <v>28</v>
      </c>
      <c r="G1911" s="2" t="s">
        <v>1261</v>
      </c>
      <c r="H1911" s="2">
        <v>58</v>
      </c>
      <c r="I1911" s="2" t="s">
        <v>1259</v>
      </c>
      <c r="J1911" s="2" t="s">
        <v>1259</v>
      </c>
      <c r="K1911" s="2" t="s">
        <v>1259</v>
      </c>
      <c r="L1911" s="2">
        <v>2</v>
      </c>
      <c r="M1911" s="2" t="s">
        <v>2886</v>
      </c>
      <c r="N1911" s="2" t="s">
        <v>2888</v>
      </c>
      <c r="O1911" s="2">
        <v>999003550</v>
      </c>
      <c r="P1911" s="2">
        <v>4</v>
      </c>
      <c r="Q1911" s="2">
        <v>2006</v>
      </c>
      <c r="R1911" s="15">
        <v>38828</v>
      </c>
      <c r="S1911" s="2" t="s">
        <v>23109</v>
      </c>
      <c r="T1911" s="2" t="s">
        <v>1240</v>
      </c>
      <c r="U1911" s="2" t="s">
        <v>24629</v>
      </c>
    </row>
    <row r="1912" spans="5:21" x14ac:dyDescent="0.2">
      <c r="E1912" s="2">
        <v>5658192</v>
      </c>
      <c r="F1912" s="2">
        <v>17</v>
      </c>
      <c r="G1912" s="2" t="s">
        <v>1261</v>
      </c>
      <c r="H1912" s="2">
        <v>58</v>
      </c>
      <c r="I1912" s="2" t="s">
        <v>1259</v>
      </c>
      <c r="J1912" s="2" t="s">
        <v>1259</v>
      </c>
      <c r="K1912" s="2" t="s">
        <v>1259</v>
      </c>
      <c r="L1912" s="2">
        <v>1</v>
      </c>
      <c r="M1912" s="2" t="s">
        <v>2886</v>
      </c>
      <c r="N1912" s="2" t="s">
        <v>2888</v>
      </c>
      <c r="O1912" s="2">
        <v>999003551</v>
      </c>
      <c r="P1912" s="2">
        <v>4</v>
      </c>
      <c r="Q1912" s="2">
        <v>2004</v>
      </c>
      <c r="R1912" s="15">
        <v>37998</v>
      </c>
      <c r="S1912" s="2" t="s">
        <v>21314</v>
      </c>
      <c r="T1912" s="2" t="s">
        <v>1240</v>
      </c>
      <c r="U1912" s="2" t="s">
        <v>24630</v>
      </c>
    </row>
    <row r="1913" spans="5:21" x14ac:dyDescent="0.2">
      <c r="E1913" s="2">
        <v>79899446</v>
      </c>
      <c r="F1913" s="2">
        <v>25</v>
      </c>
      <c r="G1913" s="2" t="s">
        <v>1261</v>
      </c>
      <c r="H1913" s="2">
        <v>58</v>
      </c>
      <c r="I1913" s="2" t="s">
        <v>1264</v>
      </c>
      <c r="J1913" s="2" t="s">
        <v>21</v>
      </c>
      <c r="K1913" s="2" t="s">
        <v>21</v>
      </c>
      <c r="L1913" s="2" t="s">
        <v>21</v>
      </c>
      <c r="M1913" s="2" t="s">
        <v>2886</v>
      </c>
      <c r="N1913" s="2" t="s">
        <v>2888</v>
      </c>
      <c r="O1913" s="2">
        <v>999003552</v>
      </c>
      <c r="P1913" s="2">
        <v>4</v>
      </c>
      <c r="Q1913" s="2">
        <v>2015</v>
      </c>
      <c r="R1913" s="15">
        <v>42362</v>
      </c>
      <c r="S1913" s="2" t="s">
        <v>22666</v>
      </c>
      <c r="T1913" s="2" t="s">
        <v>1240</v>
      </c>
      <c r="U1913" s="2" t="s">
        <v>24007</v>
      </c>
    </row>
    <row r="1914" spans="5:21" x14ac:dyDescent="0.2">
      <c r="E1914" s="2">
        <v>65712129</v>
      </c>
      <c r="F1914" s="2">
        <v>25</v>
      </c>
      <c r="G1914" s="2" t="s">
        <v>1261</v>
      </c>
      <c r="H1914" s="2">
        <v>58</v>
      </c>
      <c r="I1914" s="2" t="s">
        <v>1259</v>
      </c>
      <c r="J1914" s="2" t="s">
        <v>1259</v>
      </c>
      <c r="K1914" s="2" t="s">
        <v>1259</v>
      </c>
      <c r="L1914" s="2">
        <v>2</v>
      </c>
      <c r="M1914" s="2" t="s">
        <v>2886</v>
      </c>
      <c r="N1914" s="2" t="s">
        <v>2888</v>
      </c>
      <c r="O1914" s="2">
        <v>999003553</v>
      </c>
      <c r="P1914" s="2">
        <v>4</v>
      </c>
      <c r="Q1914" s="2">
        <v>2009</v>
      </c>
      <c r="R1914" s="15">
        <v>40022</v>
      </c>
      <c r="S1914" s="2" t="s">
        <v>16363</v>
      </c>
      <c r="T1914" s="2" t="s">
        <v>1240</v>
      </c>
      <c r="U1914" s="2" t="s">
        <v>24631</v>
      </c>
    </row>
    <row r="1915" spans="5:21" x14ac:dyDescent="0.2">
      <c r="E1915" s="2">
        <v>37788501</v>
      </c>
      <c r="F1915" s="2">
        <v>15</v>
      </c>
      <c r="G1915" s="2" t="s">
        <v>1261</v>
      </c>
      <c r="H1915" s="2">
        <v>58</v>
      </c>
      <c r="I1915" s="2" t="s">
        <v>1259</v>
      </c>
      <c r="J1915" s="2" t="s">
        <v>1259</v>
      </c>
      <c r="K1915" s="2" t="s">
        <v>1259</v>
      </c>
      <c r="L1915" s="2">
        <v>1</v>
      </c>
      <c r="M1915" s="2" t="s">
        <v>2886</v>
      </c>
      <c r="N1915" s="2" t="s">
        <v>2888</v>
      </c>
      <c r="O1915" s="2">
        <v>999003554</v>
      </c>
      <c r="P1915" s="2">
        <v>3</v>
      </c>
      <c r="Q1915" s="2">
        <v>1950</v>
      </c>
      <c r="R1915" s="15">
        <v>18264</v>
      </c>
      <c r="S1915" s="2" t="s">
        <v>18034</v>
      </c>
      <c r="T1915" s="2" t="s">
        <v>1240</v>
      </c>
      <c r="U1915" s="2" t="s">
        <v>24171</v>
      </c>
    </row>
    <row r="1916" spans="5:21" x14ac:dyDescent="0.2">
      <c r="E1916" s="2">
        <v>35657301</v>
      </c>
      <c r="F1916" s="2">
        <v>21</v>
      </c>
      <c r="G1916" s="2" t="s">
        <v>1261</v>
      </c>
      <c r="H1916" s="2">
        <v>58</v>
      </c>
      <c r="I1916" s="2" t="s">
        <v>1259</v>
      </c>
      <c r="J1916" s="2" t="s">
        <v>1259</v>
      </c>
      <c r="K1916" s="2" t="s">
        <v>1259</v>
      </c>
      <c r="L1916" s="2">
        <v>1</v>
      </c>
      <c r="M1916" s="2" t="s">
        <v>2886</v>
      </c>
      <c r="N1916" s="2" t="s">
        <v>2888</v>
      </c>
      <c r="O1916" s="2">
        <v>999003555</v>
      </c>
      <c r="P1916" s="2">
        <v>3</v>
      </c>
      <c r="Q1916" s="2">
        <v>2004</v>
      </c>
      <c r="R1916" s="15">
        <v>38083</v>
      </c>
      <c r="S1916" s="2" t="s">
        <v>22213</v>
      </c>
      <c r="T1916" s="2" t="s">
        <v>1240</v>
      </c>
      <c r="U1916" s="2" t="s">
        <v>24194</v>
      </c>
    </row>
    <row r="1917" spans="5:21" x14ac:dyDescent="0.2">
      <c r="E1917" s="2">
        <v>86751595</v>
      </c>
      <c r="F1917" s="2">
        <v>9</v>
      </c>
      <c r="G1917" s="2" t="s">
        <v>1261</v>
      </c>
      <c r="H1917" s="2" t="s">
        <v>21</v>
      </c>
      <c r="I1917" s="2" t="s">
        <v>1264</v>
      </c>
      <c r="J1917" s="2" t="s">
        <v>21</v>
      </c>
      <c r="K1917" s="2" t="s">
        <v>21</v>
      </c>
      <c r="L1917" s="2">
        <v>2</v>
      </c>
      <c r="M1917" s="2" t="s">
        <v>2886</v>
      </c>
      <c r="N1917" s="2" t="s">
        <v>2888</v>
      </c>
      <c r="O1917" s="2">
        <v>999003557</v>
      </c>
      <c r="P1917" s="2">
        <v>4</v>
      </c>
      <c r="Q1917" s="2">
        <v>2021</v>
      </c>
      <c r="R1917" s="15">
        <v>44221</v>
      </c>
      <c r="S1917" s="2" t="s">
        <v>24632</v>
      </c>
      <c r="T1917" s="2" t="s">
        <v>1240</v>
      </c>
      <c r="U1917" s="2" t="s">
        <v>24091</v>
      </c>
    </row>
    <row r="1918" spans="5:21" x14ac:dyDescent="0.2">
      <c r="E1918" s="2">
        <v>30613618</v>
      </c>
      <c r="F1918" s="2">
        <v>6</v>
      </c>
      <c r="G1918" s="2" t="s">
        <v>1261</v>
      </c>
      <c r="H1918" s="2">
        <v>58</v>
      </c>
      <c r="I1918" s="2" t="s">
        <v>1259</v>
      </c>
      <c r="J1918" s="2" t="s">
        <v>1259</v>
      </c>
      <c r="K1918" s="2" t="s">
        <v>1259</v>
      </c>
      <c r="L1918" s="2">
        <v>1</v>
      </c>
      <c r="M1918" s="2" t="s">
        <v>2886</v>
      </c>
      <c r="N1918" s="2" t="s">
        <v>2888</v>
      </c>
      <c r="O1918" s="2">
        <v>999003558</v>
      </c>
      <c r="P1918" s="2">
        <v>3</v>
      </c>
      <c r="Q1918" s="2">
        <v>1950</v>
      </c>
      <c r="R1918" s="15">
        <v>18264</v>
      </c>
      <c r="S1918" s="2" t="s">
        <v>17244</v>
      </c>
      <c r="T1918" s="2" t="s">
        <v>1240</v>
      </c>
      <c r="U1918" s="2" t="s">
        <v>24633</v>
      </c>
    </row>
    <row r="1919" spans="5:21" x14ac:dyDescent="0.2">
      <c r="E1919" s="2">
        <v>30613739</v>
      </c>
      <c r="F1919" s="2">
        <v>23</v>
      </c>
      <c r="G1919" s="2" t="s">
        <v>1261</v>
      </c>
      <c r="H1919" s="2">
        <v>58</v>
      </c>
      <c r="I1919" s="2" t="s">
        <v>1259</v>
      </c>
      <c r="J1919" s="2" t="s">
        <v>1259</v>
      </c>
      <c r="K1919" s="2" t="s">
        <v>1259</v>
      </c>
      <c r="L1919" s="2">
        <v>1</v>
      </c>
      <c r="M1919" s="2" t="s">
        <v>2886</v>
      </c>
      <c r="N1919" s="2" t="s">
        <v>2888</v>
      </c>
      <c r="O1919" s="2">
        <v>999003560</v>
      </c>
      <c r="P1919" s="2">
        <v>3</v>
      </c>
      <c r="Q1919" s="2">
        <v>1950</v>
      </c>
      <c r="R1919" s="15">
        <v>18264</v>
      </c>
      <c r="S1919" s="2" t="s">
        <v>22472</v>
      </c>
      <c r="T1919" s="2" t="s">
        <v>1240</v>
      </c>
      <c r="U1919" s="2" t="s">
        <v>24634</v>
      </c>
    </row>
    <row r="1920" spans="5:21" x14ac:dyDescent="0.2">
      <c r="E1920" s="2">
        <v>65050971</v>
      </c>
      <c r="F1920" s="2">
        <v>30</v>
      </c>
      <c r="G1920" s="2" t="s">
        <v>1261</v>
      </c>
      <c r="H1920" s="2">
        <v>600</v>
      </c>
      <c r="I1920" s="2" t="s">
        <v>1259</v>
      </c>
      <c r="J1920" s="2" t="s">
        <v>1259</v>
      </c>
      <c r="K1920" s="2" t="s">
        <v>1259</v>
      </c>
      <c r="L1920" s="2">
        <v>2</v>
      </c>
      <c r="M1920" s="2" t="s">
        <v>2886</v>
      </c>
      <c r="N1920" s="2" t="s">
        <v>2888</v>
      </c>
      <c r="O1920" s="2">
        <v>999003561</v>
      </c>
      <c r="P1920" s="2">
        <v>4</v>
      </c>
      <c r="Q1920" s="2">
        <v>2009</v>
      </c>
      <c r="R1920" s="15">
        <v>39945</v>
      </c>
      <c r="S1920" s="2" t="s">
        <v>17082</v>
      </c>
      <c r="T1920" s="2" t="s">
        <v>1240</v>
      </c>
      <c r="U1920" s="2" t="s">
        <v>24635</v>
      </c>
    </row>
    <row r="1921" spans="5:21" x14ac:dyDescent="0.2">
      <c r="E1921" s="2">
        <v>40133107</v>
      </c>
      <c r="F1921" s="2">
        <v>9</v>
      </c>
      <c r="G1921" s="2" t="s">
        <v>1261</v>
      </c>
      <c r="H1921" s="2">
        <v>58</v>
      </c>
      <c r="I1921" s="2" t="s">
        <v>1259</v>
      </c>
      <c r="J1921" s="2" t="s">
        <v>1259</v>
      </c>
      <c r="K1921" s="2" t="s">
        <v>1259</v>
      </c>
      <c r="L1921" s="2">
        <v>1</v>
      </c>
      <c r="M1921" s="2" t="s">
        <v>2886</v>
      </c>
      <c r="N1921" s="2" t="s">
        <v>2888</v>
      </c>
      <c r="O1921" s="2">
        <v>999003562</v>
      </c>
      <c r="P1921" s="2">
        <v>3</v>
      </c>
      <c r="Q1921" s="2">
        <v>2003</v>
      </c>
      <c r="R1921" s="15">
        <v>37825</v>
      </c>
      <c r="S1921" s="2" t="s">
        <v>15986</v>
      </c>
      <c r="T1921" s="2" t="s">
        <v>1240</v>
      </c>
      <c r="U1921" s="2" t="s">
        <v>24092</v>
      </c>
    </row>
    <row r="1922" spans="5:21" x14ac:dyDescent="0.2">
      <c r="E1922" s="2">
        <v>37450270</v>
      </c>
      <c r="F1922" s="2">
        <v>19</v>
      </c>
      <c r="G1922" s="2" t="s">
        <v>1261</v>
      </c>
      <c r="H1922" s="2">
        <v>200</v>
      </c>
      <c r="I1922" s="2" t="s">
        <v>1259</v>
      </c>
      <c r="J1922" s="2" t="s">
        <v>1259</v>
      </c>
      <c r="K1922" s="2" t="s">
        <v>1259</v>
      </c>
      <c r="L1922" s="2" t="s">
        <v>21</v>
      </c>
      <c r="M1922" s="2" t="s">
        <v>2886</v>
      </c>
      <c r="N1922" s="2" t="s">
        <v>2888</v>
      </c>
      <c r="O1922" s="2">
        <v>999003563</v>
      </c>
      <c r="P1922" s="2">
        <v>5</v>
      </c>
      <c r="Q1922" s="2">
        <v>1950</v>
      </c>
      <c r="R1922" s="15">
        <v>18264</v>
      </c>
      <c r="S1922" s="2" t="s">
        <v>16158</v>
      </c>
      <c r="T1922" s="2" t="s">
        <v>1240</v>
      </c>
      <c r="U1922" s="2" t="s">
        <v>24636</v>
      </c>
    </row>
    <row r="1923" spans="5:21" x14ac:dyDescent="0.2">
      <c r="E1923" s="2">
        <v>30105588</v>
      </c>
      <c r="F1923" s="2">
        <v>13</v>
      </c>
      <c r="G1923" s="2" t="s">
        <v>1261</v>
      </c>
      <c r="H1923" s="2">
        <v>58</v>
      </c>
      <c r="I1923" s="2" t="s">
        <v>1259</v>
      </c>
      <c r="J1923" s="2" t="s">
        <v>1259</v>
      </c>
      <c r="K1923" s="2" t="s">
        <v>1259</v>
      </c>
      <c r="L1923" s="2">
        <v>1</v>
      </c>
      <c r="M1923" s="2" t="s">
        <v>2886</v>
      </c>
      <c r="N1923" s="2" t="s">
        <v>2888</v>
      </c>
      <c r="O1923" s="2">
        <v>999003567</v>
      </c>
      <c r="P1923" s="2">
        <v>3</v>
      </c>
      <c r="Q1923" s="2">
        <v>1950</v>
      </c>
      <c r="R1923" s="15">
        <v>18264</v>
      </c>
      <c r="S1923" s="2" t="s">
        <v>17054</v>
      </c>
      <c r="T1923" s="2" t="s">
        <v>1240</v>
      </c>
      <c r="U1923" s="2" t="s">
        <v>24142</v>
      </c>
    </row>
    <row r="1924" spans="5:21" x14ac:dyDescent="0.2">
      <c r="E1924" s="2">
        <v>32411995</v>
      </c>
      <c r="F1924" s="2">
        <v>11</v>
      </c>
      <c r="G1924" s="2" t="s">
        <v>1261</v>
      </c>
      <c r="H1924" s="2">
        <v>58</v>
      </c>
      <c r="I1924" s="2" t="s">
        <v>1259</v>
      </c>
      <c r="J1924" s="2" t="s">
        <v>1259</v>
      </c>
      <c r="K1924" s="2" t="s">
        <v>1259</v>
      </c>
      <c r="L1924" s="2">
        <v>1</v>
      </c>
      <c r="M1924" s="2" t="s">
        <v>2886</v>
      </c>
      <c r="N1924" s="2" t="s">
        <v>2888</v>
      </c>
      <c r="O1924" s="2">
        <v>999003568</v>
      </c>
      <c r="P1924" s="2">
        <v>3</v>
      </c>
      <c r="Q1924" s="2">
        <v>1950</v>
      </c>
      <c r="R1924" s="15">
        <v>18264</v>
      </c>
      <c r="S1924" s="2" t="s">
        <v>20617</v>
      </c>
      <c r="T1924" s="2" t="s">
        <v>1240</v>
      </c>
      <c r="U1924" s="2" t="s">
        <v>24116</v>
      </c>
    </row>
    <row r="1925" spans="5:21" x14ac:dyDescent="0.2">
      <c r="E1925" s="2">
        <v>9761161</v>
      </c>
      <c r="F1925" s="2">
        <v>18</v>
      </c>
      <c r="G1925" s="2" t="s">
        <v>1261</v>
      </c>
      <c r="H1925" s="2">
        <v>58</v>
      </c>
      <c r="I1925" s="2" t="s">
        <v>1259</v>
      </c>
      <c r="J1925" s="2" t="s">
        <v>1259</v>
      </c>
      <c r="K1925" s="2" t="s">
        <v>1259</v>
      </c>
      <c r="L1925" s="2">
        <v>2</v>
      </c>
      <c r="M1925" s="2" t="s">
        <v>2886</v>
      </c>
      <c r="N1925" s="2" t="s">
        <v>2888</v>
      </c>
      <c r="O1925" s="2">
        <v>999003569</v>
      </c>
      <c r="P1925" s="2">
        <v>4</v>
      </c>
      <c r="Q1925" s="2">
        <v>2003</v>
      </c>
      <c r="R1925" s="15">
        <v>37909</v>
      </c>
      <c r="S1925" s="2" t="s">
        <v>18005</v>
      </c>
      <c r="T1925" s="2" t="s">
        <v>1240</v>
      </c>
      <c r="U1925" s="2" t="s">
        <v>671</v>
      </c>
    </row>
    <row r="1926" spans="5:21" x14ac:dyDescent="0.2">
      <c r="E1926" s="2">
        <v>79640288</v>
      </c>
      <c r="F1926" s="2">
        <v>14</v>
      </c>
      <c r="G1926" s="2" t="s">
        <v>1261</v>
      </c>
      <c r="H1926" s="2">
        <v>58</v>
      </c>
      <c r="I1926" s="2" t="s">
        <v>1265</v>
      </c>
      <c r="J1926" s="2" t="s">
        <v>21</v>
      </c>
      <c r="K1926" s="2" t="s">
        <v>21</v>
      </c>
      <c r="L1926" s="2" t="s">
        <v>21</v>
      </c>
      <c r="M1926" s="2" t="s">
        <v>2886</v>
      </c>
      <c r="N1926" s="2" t="s">
        <v>2888</v>
      </c>
      <c r="O1926" s="2">
        <v>999003570</v>
      </c>
      <c r="P1926" s="2">
        <v>4</v>
      </c>
      <c r="Q1926" s="2">
        <v>2015</v>
      </c>
      <c r="R1926" s="15">
        <v>42207</v>
      </c>
      <c r="S1926" s="2" t="s">
        <v>15705</v>
      </c>
      <c r="T1926" s="2" t="s">
        <v>1240</v>
      </c>
      <c r="U1926" s="2" t="s">
        <v>672</v>
      </c>
    </row>
    <row r="1927" spans="5:21" x14ac:dyDescent="0.2">
      <c r="E1927" s="2">
        <v>35251306</v>
      </c>
      <c r="F1927" s="2">
        <v>20</v>
      </c>
      <c r="G1927" s="2" t="s">
        <v>1261</v>
      </c>
      <c r="H1927" s="2">
        <v>58</v>
      </c>
      <c r="I1927" s="2" t="s">
        <v>1259</v>
      </c>
      <c r="J1927" s="2" t="s">
        <v>1259</v>
      </c>
      <c r="K1927" s="2" t="s">
        <v>1259</v>
      </c>
      <c r="L1927" s="2">
        <v>1</v>
      </c>
      <c r="M1927" s="2" t="s">
        <v>2886</v>
      </c>
      <c r="N1927" s="2" t="s">
        <v>2888</v>
      </c>
      <c r="O1927" s="2">
        <v>999003571</v>
      </c>
      <c r="P1927" s="2">
        <v>3</v>
      </c>
      <c r="Q1927" s="2">
        <v>2008</v>
      </c>
      <c r="R1927" s="15">
        <v>39617</v>
      </c>
      <c r="S1927" s="2" t="s">
        <v>22104</v>
      </c>
      <c r="T1927" s="2" t="s">
        <v>1240</v>
      </c>
      <c r="U1927" s="2" t="s">
        <v>628</v>
      </c>
    </row>
    <row r="1928" spans="5:21" x14ac:dyDescent="0.2">
      <c r="E1928" s="2">
        <v>64994148</v>
      </c>
      <c r="F1928" s="2">
        <v>12</v>
      </c>
      <c r="G1928" s="2" t="s">
        <v>1261</v>
      </c>
      <c r="H1928" s="2">
        <v>58</v>
      </c>
      <c r="I1928" s="2" t="s">
        <v>1259</v>
      </c>
      <c r="J1928" s="2" t="s">
        <v>1259</v>
      </c>
      <c r="K1928" s="2" t="s">
        <v>1259</v>
      </c>
      <c r="L1928" s="2">
        <v>2</v>
      </c>
      <c r="M1928" s="2" t="s">
        <v>2886</v>
      </c>
      <c r="N1928" s="2" t="s">
        <v>2888</v>
      </c>
      <c r="O1928" s="2">
        <v>999003572</v>
      </c>
      <c r="P1928" s="2">
        <v>4</v>
      </c>
      <c r="Q1928" s="2">
        <v>2009</v>
      </c>
      <c r="R1928" s="15">
        <v>40023</v>
      </c>
      <c r="S1928" s="2" t="s">
        <v>20806</v>
      </c>
      <c r="T1928" s="2" t="s">
        <v>1240</v>
      </c>
      <c r="U1928" s="2" t="s">
        <v>393</v>
      </c>
    </row>
    <row r="1929" spans="5:21" x14ac:dyDescent="0.2">
      <c r="E1929" s="2">
        <v>36284328</v>
      </c>
      <c r="F1929" s="2">
        <v>12</v>
      </c>
      <c r="G1929" s="2" t="s">
        <v>1261</v>
      </c>
      <c r="H1929" s="2">
        <v>58</v>
      </c>
      <c r="I1929" s="2" t="s">
        <v>1259</v>
      </c>
      <c r="J1929" s="2" t="s">
        <v>1259</v>
      </c>
      <c r="K1929" s="2" t="s">
        <v>1259</v>
      </c>
      <c r="L1929" s="2">
        <v>1</v>
      </c>
      <c r="M1929" s="2" t="s">
        <v>2886</v>
      </c>
      <c r="N1929" s="2" t="s">
        <v>2888</v>
      </c>
      <c r="O1929" s="2">
        <v>999003575</v>
      </c>
      <c r="P1929" s="2">
        <v>3</v>
      </c>
      <c r="Q1929" s="2">
        <v>2005</v>
      </c>
      <c r="R1929" s="15">
        <v>38554</v>
      </c>
      <c r="S1929" s="2" t="s">
        <v>17415</v>
      </c>
      <c r="T1929" s="2" t="s">
        <v>1240</v>
      </c>
      <c r="U1929" s="2" t="s">
        <v>15228</v>
      </c>
    </row>
    <row r="1930" spans="5:21" x14ac:dyDescent="0.2">
      <c r="E1930" s="2">
        <v>30105428</v>
      </c>
      <c r="F1930" s="2">
        <v>20</v>
      </c>
      <c r="G1930" s="2" t="s">
        <v>1261</v>
      </c>
      <c r="H1930" s="2">
        <v>58</v>
      </c>
      <c r="I1930" s="2" t="s">
        <v>1259</v>
      </c>
      <c r="J1930" s="2" t="s">
        <v>1259</v>
      </c>
      <c r="K1930" s="2" t="s">
        <v>1259</v>
      </c>
      <c r="L1930" s="2" t="s">
        <v>21</v>
      </c>
      <c r="M1930" s="2" t="s">
        <v>2886</v>
      </c>
      <c r="N1930" s="2" t="s">
        <v>2888</v>
      </c>
      <c r="O1930" s="2">
        <v>999003577</v>
      </c>
      <c r="P1930" s="2">
        <v>3</v>
      </c>
      <c r="Q1930" s="2">
        <v>2006</v>
      </c>
      <c r="R1930" s="15">
        <v>38784</v>
      </c>
      <c r="S1930" s="2" t="s">
        <v>17539</v>
      </c>
      <c r="T1930" s="2" t="s">
        <v>1240</v>
      </c>
      <c r="U1930" s="2" t="s">
        <v>2988</v>
      </c>
    </row>
    <row r="1931" spans="5:21" x14ac:dyDescent="0.2">
      <c r="E1931" s="2">
        <v>33498625</v>
      </c>
      <c r="F1931" s="2">
        <v>23</v>
      </c>
      <c r="G1931" s="2" t="s">
        <v>1261</v>
      </c>
      <c r="H1931" s="2">
        <v>100</v>
      </c>
      <c r="I1931" s="2" t="s">
        <v>1259</v>
      </c>
      <c r="J1931" s="2" t="s">
        <v>1259</v>
      </c>
      <c r="K1931" s="2" t="s">
        <v>1259</v>
      </c>
      <c r="L1931" s="2" t="s">
        <v>21</v>
      </c>
      <c r="M1931" s="2" t="s">
        <v>2886</v>
      </c>
      <c r="N1931" s="2" t="s">
        <v>2888</v>
      </c>
      <c r="O1931" s="2">
        <v>999003578</v>
      </c>
      <c r="P1931" s="2">
        <v>4</v>
      </c>
      <c r="Q1931" s="2">
        <v>1950</v>
      </c>
      <c r="R1931" s="15">
        <v>18264</v>
      </c>
      <c r="S1931" s="2" t="s">
        <v>22438</v>
      </c>
      <c r="T1931" s="2" t="s">
        <v>1240</v>
      </c>
      <c r="U1931" s="2" t="s">
        <v>1209</v>
      </c>
    </row>
    <row r="1932" spans="5:21" x14ac:dyDescent="0.2">
      <c r="E1932" s="2">
        <v>35854652</v>
      </c>
      <c r="F1932" s="2">
        <v>11</v>
      </c>
      <c r="G1932" s="2" t="s">
        <v>1261</v>
      </c>
      <c r="H1932" s="2">
        <v>58</v>
      </c>
      <c r="I1932" s="2" t="s">
        <v>1259</v>
      </c>
      <c r="J1932" s="2" t="s">
        <v>1259</v>
      </c>
      <c r="K1932" s="2" t="s">
        <v>1259</v>
      </c>
      <c r="L1932" s="2">
        <v>1</v>
      </c>
      <c r="M1932" s="2" t="s">
        <v>2886</v>
      </c>
      <c r="N1932" s="2" t="s">
        <v>2888</v>
      </c>
      <c r="O1932" s="2">
        <v>999003579</v>
      </c>
      <c r="P1932" s="2">
        <v>3</v>
      </c>
      <c r="Q1932" s="2">
        <v>1950</v>
      </c>
      <c r="R1932" s="15">
        <v>18264</v>
      </c>
      <c r="S1932" s="2" t="s">
        <v>20669</v>
      </c>
      <c r="T1932" s="2" t="s">
        <v>1240</v>
      </c>
      <c r="U1932" s="2" t="s">
        <v>24117</v>
      </c>
    </row>
    <row r="1933" spans="5:21" x14ac:dyDescent="0.2">
      <c r="E1933" s="2">
        <v>577763</v>
      </c>
      <c r="F1933" s="2">
        <v>12</v>
      </c>
      <c r="G1933" s="2" t="s">
        <v>1261</v>
      </c>
      <c r="H1933" s="2">
        <v>58</v>
      </c>
      <c r="I1933" s="2" t="s">
        <v>1259</v>
      </c>
      <c r="J1933" s="2" t="s">
        <v>1259</v>
      </c>
      <c r="K1933" s="2" t="s">
        <v>1259</v>
      </c>
      <c r="L1933" s="2">
        <v>1</v>
      </c>
      <c r="M1933" s="2" t="s">
        <v>2886</v>
      </c>
      <c r="N1933" s="2" t="s">
        <v>2888</v>
      </c>
      <c r="O1933" s="2">
        <v>999003580</v>
      </c>
      <c r="P1933" s="2">
        <v>4</v>
      </c>
      <c r="Q1933" s="2">
        <v>1950</v>
      </c>
      <c r="R1933" s="15">
        <v>18264</v>
      </c>
      <c r="S1933" s="2" t="s">
        <v>20780</v>
      </c>
      <c r="T1933" s="2" t="s">
        <v>1240</v>
      </c>
      <c r="U1933" s="2" t="s">
        <v>3344</v>
      </c>
    </row>
    <row r="1934" spans="5:21" x14ac:dyDescent="0.2">
      <c r="E1934" s="2">
        <v>32411672</v>
      </c>
      <c r="F1934" s="2">
        <v>17</v>
      </c>
      <c r="G1934" s="2" t="s">
        <v>1261</v>
      </c>
      <c r="H1934" s="2">
        <v>58</v>
      </c>
      <c r="I1934" s="2" t="s">
        <v>1259</v>
      </c>
      <c r="J1934" s="2" t="s">
        <v>1259</v>
      </c>
      <c r="K1934" s="2" t="s">
        <v>1259</v>
      </c>
      <c r="L1934" s="2">
        <v>1</v>
      </c>
      <c r="M1934" s="2" t="s">
        <v>2886</v>
      </c>
      <c r="N1934" s="2" t="s">
        <v>2888</v>
      </c>
      <c r="O1934" s="2">
        <v>999003581</v>
      </c>
      <c r="P1934" s="2">
        <v>3</v>
      </c>
      <c r="Q1934" s="2">
        <v>1950</v>
      </c>
      <c r="R1934" s="15">
        <v>18264</v>
      </c>
      <c r="S1934" s="2" t="s">
        <v>18387</v>
      </c>
      <c r="T1934" s="2" t="s">
        <v>1240</v>
      </c>
      <c r="U1934" s="2" t="s">
        <v>21630</v>
      </c>
    </row>
    <row r="1935" spans="5:21" x14ac:dyDescent="0.2">
      <c r="E1935" s="2">
        <v>91428144</v>
      </c>
      <c r="F1935" s="2">
        <v>31</v>
      </c>
      <c r="G1935" s="2" t="s">
        <v>1261</v>
      </c>
      <c r="H1935" s="2" t="s">
        <v>21</v>
      </c>
      <c r="I1935" s="2" t="s">
        <v>1265</v>
      </c>
      <c r="J1935" s="2" t="s">
        <v>21</v>
      </c>
      <c r="K1935" s="2" t="s">
        <v>21</v>
      </c>
      <c r="L1935" s="2" t="s">
        <v>21</v>
      </c>
      <c r="M1935" s="2" t="s">
        <v>2886</v>
      </c>
      <c r="N1935" s="2" t="s">
        <v>2888</v>
      </c>
      <c r="O1935" s="2">
        <v>999003582</v>
      </c>
      <c r="P1935" s="2">
        <v>4</v>
      </c>
      <c r="Q1935" s="2">
        <v>2022</v>
      </c>
      <c r="R1935" s="15">
        <v>44679</v>
      </c>
      <c r="S1935" s="2" t="s">
        <v>23463</v>
      </c>
      <c r="T1935" s="2" t="s">
        <v>1240</v>
      </c>
      <c r="U1935" s="2" t="s">
        <v>24637</v>
      </c>
    </row>
    <row r="1936" spans="5:21" x14ac:dyDescent="0.2">
      <c r="E1936" s="2">
        <v>88670926</v>
      </c>
      <c r="F1936" s="2">
        <v>16</v>
      </c>
      <c r="G1936" s="2" t="s">
        <v>1261</v>
      </c>
      <c r="H1936" s="2" t="s">
        <v>21</v>
      </c>
      <c r="I1936" s="2" t="s">
        <v>1264</v>
      </c>
      <c r="J1936" s="2" t="s">
        <v>21</v>
      </c>
      <c r="K1936" s="2" t="s">
        <v>21</v>
      </c>
      <c r="L1936" s="2">
        <v>2</v>
      </c>
      <c r="M1936" s="2" t="s">
        <v>2886</v>
      </c>
      <c r="N1936" s="2" t="s">
        <v>2888</v>
      </c>
      <c r="O1936" s="2">
        <v>999003584</v>
      </c>
      <c r="P1936" s="2">
        <v>5</v>
      </c>
      <c r="Q1936" s="2">
        <v>2020</v>
      </c>
      <c r="R1936" s="15">
        <v>44026</v>
      </c>
      <c r="S1936" s="2" t="s">
        <v>18900</v>
      </c>
      <c r="T1936" s="2" t="s">
        <v>1240</v>
      </c>
      <c r="U1936" s="2" t="s">
        <v>458</v>
      </c>
    </row>
    <row r="1937" spans="5:21" x14ac:dyDescent="0.2">
      <c r="E1937" s="2">
        <v>88670924</v>
      </c>
      <c r="F1937" s="2">
        <v>16</v>
      </c>
      <c r="G1937" s="2" t="s">
        <v>1261</v>
      </c>
      <c r="H1937" s="2" t="s">
        <v>21</v>
      </c>
      <c r="I1937" s="2" t="s">
        <v>1264</v>
      </c>
      <c r="J1937" s="2" t="s">
        <v>21</v>
      </c>
      <c r="K1937" s="2" t="s">
        <v>21</v>
      </c>
      <c r="L1937" s="2">
        <v>2</v>
      </c>
      <c r="M1937" s="2" t="s">
        <v>2886</v>
      </c>
      <c r="N1937" s="2" t="s">
        <v>2888</v>
      </c>
      <c r="O1937" s="2">
        <v>999003585</v>
      </c>
      <c r="P1937" s="2">
        <v>5</v>
      </c>
      <c r="Q1937" s="2">
        <v>2020</v>
      </c>
      <c r="R1937" s="15">
        <v>44026</v>
      </c>
      <c r="S1937" s="2" t="s">
        <v>18900</v>
      </c>
      <c r="T1937" s="2" t="s">
        <v>1240</v>
      </c>
      <c r="U1937" s="2" t="s">
        <v>458</v>
      </c>
    </row>
    <row r="1938" spans="5:21" x14ac:dyDescent="0.2">
      <c r="E1938" s="2">
        <v>88670920</v>
      </c>
      <c r="F1938" s="2">
        <v>16</v>
      </c>
      <c r="G1938" s="2" t="s">
        <v>1261</v>
      </c>
      <c r="H1938" s="2" t="s">
        <v>21</v>
      </c>
      <c r="I1938" s="2" t="s">
        <v>1264</v>
      </c>
      <c r="J1938" s="2" t="s">
        <v>21</v>
      </c>
      <c r="K1938" s="2" t="s">
        <v>21</v>
      </c>
      <c r="L1938" s="2">
        <v>2</v>
      </c>
      <c r="M1938" s="2" t="s">
        <v>2886</v>
      </c>
      <c r="N1938" s="2" t="s">
        <v>2888</v>
      </c>
      <c r="O1938" s="2">
        <v>999003586</v>
      </c>
      <c r="P1938" s="2">
        <v>5</v>
      </c>
      <c r="Q1938" s="2">
        <v>2020</v>
      </c>
      <c r="R1938" s="15">
        <v>44026</v>
      </c>
      <c r="S1938" s="2" t="s">
        <v>18900</v>
      </c>
      <c r="T1938" s="2" t="s">
        <v>1240</v>
      </c>
      <c r="U1938" s="2" t="s">
        <v>458</v>
      </c>
    </row>
    <row r="1939" spans="5:21" x14ac:dyDescent="0.2">
      <c r="E1939" s="2">
        <v>88670922</v>
      </c>
      <c r="F1939" s="2">
        <v>16</v>
      </c>
      <c r="G1939" s="2" t="s">
        <v>1261</v>
      </c>
      <c r="H1939" s="2" t="s">
        <v>21</v>
      </c>
      <c r="I1939" s="2" t="s">
        <v>1264</v>
      </c>
      <c r="J1939" s="2" t="s">
        <v>21</v>
      </c>
      <c r="K1939" s="2" t="s">
        <v>21</v>
      </c>
      <c r="L1939" s="2">
        <v>2</v>
      </c>
      <c r="M1939" s="2" t="s">
        <v>2886</v>
      </c>
      <c r="N1939" s="2" t="s">
        <v>2888</v>
      </c>
      <c r="O1939" s="2">
        <v>999003587</v>
      </c>
      <c r="P1939" s="2">
        <v>5</v>
      </c>
      <c r="Q1939" s="2">
        <v>2020</v>
      </c>
      <c r="R1939" s="15">
        <v>44026</v>
      </c>
      <c r="S1939" s="2" t="s">
        <v>18899</v>
      </c>
      <c r="T1939" s="2" t="s">
        <v>1240</v>
      </c>
      <c r="U1939" s="2" t="s">
        <v>458</v>
      </c>
    </row>
    <row r="1940" spans="5:21" x14ac:dyDescent="0.2">
      <c r="E1940" s="2">
        <v>88670921</v>
      </c>
      <c r="F1940" s="2">
        <v>16</v>
      </c>
      <c r="G1940" s="2" t="s">
        <v>1261</v>
      </c>
      <c r="H1940" s="2" t="s">
        <v>21</v>
      </c>
      <c r="I1940" s="2" t="s">
        <v>1265</v>
      </c>
      <c r="J1940" s="2" t="s">
        <v>21</v>
      </c>
      <c r="K1940" s="2" t="s">
        <v>21</v>
      </c>
      <c r="L1940" s="2">
        <v>2</v>
      </c>
      <c r="M1940" s="2" t="s">
        <v>2886</v>
      </c>
      <c r="N1940" s="2" t="s">
        <v>2888</v>
      </c>
      <c r="O1940" s="2">
        <v>999003588</v>
      </c>
      <c r="P1940" s="2">
        <v>5</v>
      </c>
      <c r="Q1940" s="2">
        <v>2020</v>
      </c>
      <c r="R1940" s="15">
        <v>44026</v>
      </c>
      <c r="S1940" s="2" t="s">
        <v>18901</v>
      </c>
      <c r="T1940" s="2" t="s">
        <v>1240</v>
      </c>
      <c r="U1940" s="2" t="s">
        <v>458</v>
      </c>
    </row>
    <row r="1941" spans="5:21" x14ac:dyDescent="0.2">
      <c r="E1941" s="2">
        <v>88670925</v>
      </c>
      <c r="F1941" s="2">
        <v>16</v>
      </c>
      <c r="G1941" s="2" t="s">
        <v>1261</v>
      </c>
      <c r="H1941" s="2" t="s">
        <v>21</v>
      </c>
      <c r="I1941" s="2" t="s">
        <v>1264</v>
      </c>
      <c r="J1941" s="2" t="s">
        <v>21</v>
      </c>
      <c r="K1941" s="2" t="s">
        <v>21</v>
      </c>
      <c r="L1941" s="2">
        <v>2</v>
      </c>
      <c r="M1941" s="2" t="s">
        <v>2886</v>
      </c>
      <c r="N1941" s="2" t="s">
        <v>2888</v>
      </c>
      <c r="O1941" s="2">
        <v>999003589</v>
      </c>
      <c r="P1941" s="2">
        <v>5</v>
      </c>
      <c r="Q1941" s="2">
        <v>2020</v>
      </c>
      <c r="R1941" s="15">
        <v>44026</v>
      </c>
      <c r="S1941" s="2" t="s">
        <v>18901</v>
      </c>
      <c r="T1941" s="2" t="s">
        <v>1240</v>
      </c>
      <c r="U1941" s="2" t="s">
        <v>458</v>
      </c>
    </row>
    <row r="1942" spans="5:21" x14ac:dyDescent="0.2">
      <c r="E1942" s="2">
        <v>88670923</v>
      </c>
      <c r="F1942" s="2">
        <v>16</v>
      </c>
      <c r="G1942" s="2" t="s">
        <v>1261</v>
      </c>
      <c r="H1942" s="2" t="s">
        <v>21</v>
      </c>
      <c r="I1942" s="2" t="s">
        <v>1264</v>
      </c>
      <c r="J1942" s="2" t="s">
        <v>21</v>
      </c>
      <c r="K1942" s="2" t="s">
        <v>21</v>
      </c>
      <c r="L1942" s="2">
        <v>2</v>
      </c>
      <c r="M1942" s="2" t="s">
        <v>2886</v>
      </c>
      <c r="N1942" s="2" t="s">
        <v>2888</v>
      </c>
      <c r="O1942" s="2">
        <v>999003590</v>
      </c>
      <c r="P1942" s="2">
        <v>5</v>
      </c>
      <c r="Q1942" s="2">
        <v>2020</v>
      </c>
      <c r="R1942" s="15">
        <v>44026</v>
      </c>
      <c r="S1942" s="2" t="s">
        <v>18900</v>
      </c>
      <c r="T1942" s="2" t="s">
        <v>1240</v>
      </c>
      <c r="U1942" s="2" t="s">
        <v>458</v>
      </c>
    </row>
    <row r="1943" spans="5:21" x14ac:dyDescent="0.2">
      <c r="E1943" s="2">
        <v>1934241</v>
      </c>
      <c r="F1943" s="2">
        <v>5</v>
      </c>
      <c r="G1943" s="2" t="s">
        <v>1261</v>
      </c>
      <c r="H1943" s="2">
        <v>58</v>
      </c>
      <c r="I1943" s="2" t="s">
        <v>1259</v>
      </c>
      <c r="J1943" s="2" t="s">
        <v>1259</v>
      </c>
      <c r="K1943" s="2" t="s">
        <v>1259</v>
      </c>
      <c r="L1943" s="2">
        <v>1</v>
      </c>
      <c r="M1943" s="2" t="s">
        <v>2886</v>
      </c>
      <c r="N1943" s="2" t="s">
        <v>2888</v>
      </c>
      <c r="O1943" s="2">
        <v>999003591</v>
      </c>
      <c r="P1943" s="2">
        <v>3</v>
      </c>
      <c r="Q1943" s="2">
        <v>1950</v>
      </c>
      <c r="R1943" s="15">
        <v>18264</v>
      </c>
      <c r="S1943" s="2" t="s">
        <v>19543</v>
      </c>
      <c r="T1943" s="2" t="s">
        <v>1240</v>
      </c>
      <c r="U1943" s="2" t="s">
        <v>24029</v>
      </c>
    </row>
    <row r="1944" spans="5:21" x14ac:dyDescent="0.2">
      <c r="E1944" s="2">
        <v>85130951</v>
      </c>
      <c r="F1944" s="2">
        <v>5</v>
      </c>
      <c r="G1944" s="2" t="s">
        <v>1261</v>
      </c>
      <c r="H1944" s="2">
        <v>58</v>
      </c>
      <c r="I1944" s="2" t="s">
        <v>1260</v>
      </c>
      <c r="J1944" s="2" t="s">
        <v>21</v>
      </c>
      <c r="K1944" s="2" t="s">
        <v>21</v>
      </c>
      <c r="L1944" s="2" t="s">
        <v>21</v>
      </c>
      <c r="M1944" s="2" t="s">
        <v>2886</v>
      </c>
      <c r="N1944" s="2" t="s">
        <v>2888</v>
      </c>
      <c r="O1944" s="2">
        <v>999003592</v>
      </c>
      <c r="P1944" s="2">
        <v>4</v>
      </c>
      <c r="Q1944" s="2">
        <v>2018</v>
      </c>
      <c r="R1944" s="15">
        <v>43391</v>
      </c>
      <c r="S1944" s="2" t="s">
        <v>17609</v>
      </c>
      <c r="T1944" s="2" t="s">
        <v>1240</v>
      </c>
      <c r="U1944" s="2" t="s">
        <v>24030</v>
      </c>
    </row>
    <row r="1945" spans="5:21" x14ac:dyDescent="0.2">
      <c r="E1945" s="2">
        <v>5442030</v>
      </c>
      <c r="F1945" s="2">
        <v>8</v>
      </c>
      <c r="G1945" s="2" t="s">
        <v>1261</v>
      </c>
      <c r="H1945" s="2">
        <v>58</v>
      </c>
      <c r="I1945" s="2" t="s">
        <v>1259</v>
      </c>
      <c r="J1945" s="2" t="s">
        <v>1259</v>
      </c>
      <c r="K1945" s="2" t="s">
        <v>1259</v>
      </c>
      <c r="L1945" s="2">
        <v>2</v>
      </c>
      <c r="M1945" s="2" t="s">
        <v>2886</v>
      </c>
      <c r="N1945" s="2" t="s">
        <v>2888</v>
      </c>
      <c r="O1945" s="2">
        <v>999003594</v>
      </c>
      <c r="P1945" s="2">
        <v>4</v>
      </c>
      <c r="Q1945" s="2">
        <v>1999</v>
      </c>
      <c r="R1945" s="15">
        <v>36396</v>
      </c>
      <c r="S1945" s="2" t="s">
        <v>17527</v>
      </c>
      <c r="T1945" s="2" t="s">
        <v>1240</v>
      </c>
      <c r="U1945" s="2" t="s">
        <v>24638</v>
      </c>
    </row>
    <row r="1946" spans="5:21" x14ac:dyDescent="0.2">
      <c r="E1946" s="2">
        <v>91428154</v>
      </c>
      <c r="F1946" s="2">
        <v>8</v>
      </c>
      <c r="G1946" s="2" t="s">
        <v>1261</v>
      </c>
      <c r="H1946" s="2">
        <v>58</v>
      </c>
      <c r="I1946" s="2" t="s">
        <v>1264</v>
      </c>
      <c r="J1946" s="2" t="s">
        <v>21</v>
      </c>
      <c r="K1946" s="2" t="s">
        <v>21</v>
      </c>
      <c r="L1946" s="2" t="s">
        <v>21</v>
      </c>
      <c r="M1946" s="2" t="s">
        <v>2886</v>
      </c>
      <c r="N1946" s="2" t="s">
        <v>2888</v>
      </c>
      <c r="O1946" s="2">
        <v>999003596</v>
      </c>
      <c r="P1946" s="2">
        <v>4</v>
      </c>
      <c r="Q1946" s="2">
        <v>2022</v>
      </c>
      <c r="R1946" s="15">
        <v>44630</v>
      </c>
      <c r="S1946" s="2" t="s">
        <v>24639</v>
      </c>
      <c r="T1946" s="2" t="s">
        <v>1240</v>
      </c>
      <c r="U1946" s="2" t="s">
        <v>24640</v>
      </c>
    </row>
    <row r="1947" spans="5:21" x14ac:dyDescent="0.2">
      <c r="E1947" s="2">
        <v>91428156</v>
      </c>
      <c r="F1947" s="2">
        <v>8</v>
      </c>
      <c r="G1947" s="2" t="s">
        <v>1261</v>
      </c>
      <c r="H1947" s="2">
        <v>58</v>
      </c>
      <c r="I1947" s="2" t="s">
        <v>1264</v>
      </c>
      <c r="J1947" s="2" t="s">
        <v>21</v>
      </c>
      <c r="K1947" s="2" t="s">
        <v>21</v>
      </c>
      <c r="L1947" s="2" t="s">
        <v>21</v>
      </c>
      <c r="M1947" s="2" t="s">
        <v>2886</v>
      </c>
      <c r="N1947" s="2" t="s">
        <v>2888</v>
      </c>
      <c r="O1947" s="2">
        <v>999003597</v>
      </c>
      <c r="P1947" s="2">
        <v>4</v>
      </c>
      <c r="Q1947" s="2">
        <v>2022</v>
      </c>
      <c r="R1947" s="15">
        <v>44630</v>
      </c>
      <c r="S1947" s="2" t="s">
        <v>24641</v>
      </c>
      <c r="T1947" s="2" t="s">
        <v>1240</v>
      </c>
      <c r="U1947" s="2" t="s">
        <v>24642</v>
      </c>
    </row>
    <row r="1948" spans="5:21" x14ac:dyDescent="0.2">
      <c r="E1948" s="2">
        <v>91428155</v>
      </c>
      <c r="F1948" s="2">
        <v>8</v>
      </c>
      <c r="G1948" s="2" t="s">
        <v>1261</v>
      </c>
      <c r="H1948" s="2">
        <v>58</v>
      </c>
      <c r="I1948" s="2" t="s">
        <v>1264</v>
      </c>
      <c r="J1948" s="2" t="s">
        <v>21</v>
      </c>
      <c r="K1948" s="2" t="s">
        <v>21</v>
      </c>
      <c r="L1948" s="2" t="s">
        <v>21</v>
      </c>
      <c r="M1948" s="2" t="s">
        <v>2886</v>
      </c>
      <c r="N1948" s="2" t="s">
        <v>2888</v>
      </c>
      <c r="O1948" s="2">
        <v>999003598</v>
      </c>
      <c r="P1948" s="2">
        <v>4</v>
      </c>
      <c r="Q1948" s="2">
        <v>2022</v>
      </c>
      <c r="R1948" s="15">
        <v>44630</v>
      </c>
      <c r="S1948" s="2" t="s">
        <v>24643</v>
      </c>
      <c r="T1948" s="2" t="s">
        <v>1240</v>
      </c>
      <c r="U1948" s="2" t="s">
        <v>24644</v>
      </c>
    </row>
    <row r="1949" spans="5:21" x14ac:dyDescent="0.2">
      <c r="E1949" s="2">
        <v>33596615</v>
      </c>
      <c r="F1949" s="2">
        <v>5</v>
      </c>
      <c r="G1949" s="2" t="s">
        <v>1261</v>
      </c>
      <c r="H1949" s="2">
        <v>58</v>
      </c>
      <c r="I1949" s="2" t="s">
        <v>1259</v>
      </c>
      <c r="J1949" s="2" t="s">
        <v>1259</v>
      </c>
      <c r="K1949" s="2" t="s">
        <v>1259</v>
      </c>
      <c r="L1949" s="2">
        <v>1</v>
      </c>
      <c r="M1949" s="2" t="s">
        <v>2886</v>
      </c>
      <c r="N1949" s="2" t="s">
        <v>2888</v>
      </c>
      <c r="O1949" s="2">
        <v>999003600</v>
      </c>
      <c r="P1949" s="2">
        <v>3</v>
      </c>
      <c r="Q1949" s="2">
        <v>2004</v>
      </c>
      <c r="R1949" s="15">
        <v>38142</v>
      </c>
      <c r="S1949" s="2" t="s">
        <v>19565</v>
      </c>
      <c r="T1949" s="2" t="s">
        <v>1240</v>
      </c>
      <c r="U1949" s="2" t="s">
        <v>24031</v>
      </c>
    </row>
    <row r="1950" spans="5:21" x14ac:dyDescent="0.2">
      <c r="E1950" s="2">
        <v>34150464</v>
      </c>
      <c r="F1950" s="2">
        <v>11</v>
      </c>
      <c r="G1950" s="2" t="s">
        <v>1261</v>
      </c>
      <c r="H1950" s="2">
        <v>58</v>
      </c>
      <c r="I1950" s="2" t="s">
        <v>1259</v>
      </c>
      <c r="J1950" s="2" t="s">
        <v>1259</v>
      </c>
      <c r="K1950" s="2" t="s">
        <v>1259</v>
      </c>
      <c r="L1950" s="2" t="s">
        <v>21</v>
      </c>
      <c r="M1950" s="2" t="s">
        <v>2886</v>
      </c>
      <c r="N1950" s="2" t="s">
        <v>2888</v>
      </c>
      <c r="O1950" s="2">
        <v>999003601</v>
      </c>
      <c r="P1950" s="2">
        <v>3</v>
      </c>
      <c r="Q1950" s="2">
        <v>2000</v>
      </c>
      <c r="R1950" s="15">
        <v>36763</v>
      </c>
      <c r="S1950" s="2" t="s">
        <v>20620</v>
      </c>
      <c r="T1950" s="2" t="s">
        <v>1240</v>
      </c>
      <c r="U1950" s="2" t="s">
        <v>24118</v>
      </c>
    </row>
    <row r="1951" spans="5:21" x14ac:dyDescent="0.2">
      <c r="E1951" s="2" t="s">
        <v>16819</v>
      </c>
      <c r="F1951" s="2">
        <v>17</v>
      </c>
      <c r="G1951" s="2" t="s">
        <v>1261</v>
      </c>
      <c r="H1951" s="2">
        <v>58</v>
      </c>
      <c r="I1951" s="2" t="s">
        <v>1259</v>
      </c>
      <c r="J1951" s="2" t="s">
        <v>1259</v>
      </c>
      <c r="K1951" s="2" t="s">
        <v>1259</v>
      </c>
      <c r="L1951" s="2">
        <v>1</v>
      </c>
      <c r="M1951" s="2" t="s">
        <v>2886</v>
      </c>
      <c r="N1951" s="2" t="s">
        <v>2888</v>
      </c>
      <c r="O1951" s="2">
        <v>999003602</v>
      </c>
      <c r="P1951" s="2">
        <v>3</v>
      </c>
      <c r="Q1951" s="2">
        <v>2005</v>
      </c>
      <c r="R1951" s="15">
        <v>38709</v>
      </c>
      <c r="S1951" s="2" t="s">
        <v>16820</v>
      </c>
      <c r="T1951" s="2" t="s">
        <v>1240</v>
      </c>
      <c r="U1951" s="2" t="s">
        <v>24645</v>
      </c>
    </row>
    <row r="1952" spans="5:21" x14ac:dyDescent="0.2">
      <c r="E1952" s="2">
        <v>35657262</v>
      </c>
      <c r="F1952" s="2">
        <v>14</v>
      </c>
      <c r="G1952" s="2" t="s">
        <v>1261</v>
      </c>
      <c r="H1952" s="2">
        <v>58</v>
      </c>
      <c r="I1952" s="2" t="s">
        <v>1259</v>
      </c>
      <c r="J1952" s="2" t="s">
        <v>1259</v>
      </c>
      <c r="K1952" s="2" t="s">
        <v>1259</v>
      </c>
      <c r="L1952" s="2">
        <v>1</v>
      </c>
      <c r="M1952" s="2" t="s">
        <v>2886</v>
      </c>
      <c r="N1952" s="2" t="s">
        <v>2888</v>
      </c>
      <c r="O1952" s="2">
        <v>999003603</v>
      </c>
      <c r="P1952" s="2">
        <v>3</v>
      </c>
      <c r="Q1952" s="2">
        <v>1950</v>
      </c>
      <c r="R1952" s="15">
        <v>18264</v>
      </c>
      <c r="S1952" s="2" t="s">
        <v>21014</v>
      </c>
      <c r="T1952" s="2" t="s">
        <v>1240</v>
      </c>
      <c r="U1952" s="2" t="s">
        <v>673</v>
      </c>
    </row>
    <row r="1953" spans="5:21" x14ac:dyDescent="0.2">
      <c r="E1953" s="2">
        <v>89796103</v>
      </c>
      <c r="F1953" s="2">
        <v>17</v>
      </c>
      <c r="G1953" s="2" t="s">
        <v>1261</v>
      </c>
      <c r="H1953" s="2" t="s">
        <v>21</v>
      </c>
      <c r="I1953" s="2" t="s">
        <v>1264</v>
      </c>
      <c r="J1953" s="2" t="s">
        <v>21</v>
      </c>
      <c r="K1953" s="2" t="s">
        <v>21</v>
      </c>
      <c r="L1953" s="2" t="s">
        <v>21</v>
      </c>
      <c r="M1953" s="2" t="s">
        <v>2886</v>
      </c>
      <c r="N1953" s="2" t="s">
        <v>2888</v>
      </c>
      <c r="O1953" s="2">
        <v>999003605</v>
      </c>
      <c r="P1953" s="2">
        <v>4</v>
      </c>
      <c r="Q1953" s="2">
        <v>2022</v>
      </c>
      <c r="R1953" s="15">
        <v>44580</v>
      </c>
      <c r="S1953" s="2" t="s">
        <v>21322</v>
      </c>
      <c r="T1953" s="2" t="s">
        <v>1240</v>
      </c>
      <c r="U1953" s="2" t="s">
        <v>24646</v>
      </c>
    </row>
    <row r="1954" spans="5:21" x14ac:dyDescent="0.2">
      <c r="E1954" s="2">
        <v>82731489</v>
      </c>
      <c r="F1954" s="2">
        <v>7</v>
      </c>
      <c r="G1954" s="2" t="s">
        <v>1261</v>
      </c>
      <c r="H1954" s="2">
        <v>58</v>
      </c>
      <c r="I1954" s="2" t="s">
        <v>1264</v>
      </c>
      <c r="J1954" s="2" t="s">
        <v>21</v>
      </c>
      <c r="K1954" s="2" t="s">
        <v>21</v>
      </c>
      <c r="L1954" s="2">
        <v>2</v>
      </c>
      <c r="M1954" s="2" t="s">
        <v>2886</v>
      </c>
      <c r="N1954" s="2" t="s">
        <v>2888</v>
      </c>
      <c r="O1954" s="2">
        <v>999003607</v>
      </c>
      <c r="P1954" s="2">
        <v>4</v>
      </c>
      <c r="Q1954" s="2">
        <v>2017</v>
      </c>
      <c r="R1954" s="15">
        <v>42801</v>
      </c>
      <c r="S1954" s="2" t="s">
        <v>16118</v>
      </c>
      <c r="T1954" s="2" t="s">
        <v>1240</v>
      </c>
      <c r="U1954" s="2" t="s">
        <v>24065</v>
      </c>
    </row>
    <row r="1955" spans="5:21" x14ac:dyDescent="0.2">
      <c r="E1955" s="2">
        <v>62066135</v>
      </c>
      <c r="F1955" s="2">
        <v>10</v>
      </c>
      <c r="G1955" s="2" t="s">
        <v>1261</v>
      </c>
      <c r="H1955" s="2">
        <v>58</v>
      </c>
      <c r="I1955" s="2" t="s">
        <v>1259</v>
      </c>
      <c r="J1955" s="2" t="s">
        <v>1259</v>
      </c>
      <c r="K1955" s="2" t="s">
        <v>1259</v>
      </c>
      <c r="L1955" s="2">
        <v>2</v>
      </c>
      <c r="M1955" s="2" t="s">
        <v>2886</v>
      </c>
      <c r="N1955" s="2" t="s">
        <v>2888</v>
      </c>
      <c r="O1955" s="2">
        <v>999003608</v>
      </c>
      <c r="P1955" s="2">
        <v>4</v>
      </c>
      <c r="Q1955" s="2">
        <v>2007</v>
      </c>
      <c r="R1955" s="15">
        <v>39391</v>
      </c>
      <c r="S1955" s="2" t="s">
        <v>20489</v>
      </c>
      <c r="T1955" s="2" t="s">
        <v>1240</v>
      </c>
      <c r="U1955" s="2" t="s">
        <v>15692</v>
      </c>
    </row>
    <row r="1956" spans="5:21" x14ac:dyDescent="0.2">
      <c r="E1956" s="2">
        <v>7528759</v>
      </c>
      <c r="F1956" s="2">
        <v>16</v>
      </c>
      <c r="G1956" s="2" t="s">
        <v>1261</v>
      </c>
      <c r="H1956" s="2">
        <v>58</v>
      </c>
      <c r="I1956" s="2" t="s">
        <v>1259</v>
      </c>
      <c r="J1956" s="2" t="s">
        <v>1259</v>
      </c>
      <c r="K1956" s="2" t="s">
        <v>1259</v>
      </c>
      <c r="L1956" s="2">
        <v>2</v>
      </c>
      <c r="M1956" s="2" t="s">
        <v>2886</v>
      </c>
      <c r="N1956" s="2" t="s">
        <v>2888</v>
      </c>
      <c r="O1956" s="2">
        <v>999003609</v>
      </c>
      <c r="P1956" s="2">
        <v>4</v>
      </c>
      <c r="Q1956" s="2">
        <v>1950</v>
      </c>
      <c r="R1956" s="15">
        <v>18264</v>
      </c>
      <c r="S1956" s="2" t="s">
        <v>21225</v>
      </c>
      <c r="T1956" s="2" t="s">
        <v>1240</v>
      </c>
      <c r="U1956" s="2" t="s">
        <v>674</v>
      </c>
    </row>
    <row r="1957" spans="5:21" x14ac:dyDescent="0.2">
      <c r="E1957" s="2">
        <v>62066136</v>
      </c>
      <c r="F1957" s="2">
        <v>10</v>
      </c>
      <c r="G1957" s="2" t="s">
        <v>1261</v>
      </c>
      <c r="H1957" s="2">
        <v>58</v>
      </c>
      <c r="I1957" s="2" t="s">
        <v>1259</v>
      </c>
      <c r="J1957" s="2" t="s">
        <v>1259</v>
      </c>
      <c r="K1957" s="2" t="s">
        <v>1259</v>
      </c>
      <c r="L1957" s="2">
        <v>2</v>
      </c>
      <c r="M1957" s="2" t="s">
        <v>2886</v>
      </c>
      <c r="N1957" s="2" t="s">
        <v>2888</v>
      </c>
      <c r="O1957" s="2">
        <v>999003610</v>
      </c>
      <c r="P1957" s="2">
        <v>4</v>
      </c>
      <c r="Q1957" s="2">
        <v>2007</v>
      </c>
      <c r="R1957" s="15">
        <v>39391</v>
      </c>
      <c r="S1957" s="2" t="s">
        <v>17810</v>
      </c>
      <c r="T1957" s="2" t="s">
        <v>1240</v>
      </c>
      <c r="U1957" s="2" t="s">
        <v>15692</v>
      </c>
    </row>
    <row r="1958" spans="5:21" x14ac:dyDescent="0.2">
      <c r="E1958" s="2">
        <v>56920891</v>
      </c>
      <c r="F1958" s="2">
        <v>6</v>
      </c>
      <c r="G1958" s="2" t="s">
        <v>1261</v>
      </c>
      <c r="H1958" s="2">
        <v>58</v>
      </c>
      <c r="I1958" s="2" t="s">
        <v>1259</v>
      </c>
      <c r="J1958" s="2" t="s">
        <v>1259</v>
      </c>
      <c r="K1958" s="2" t="s">
        <v>1259</v>
      </c>
      <c r="L1958" s="2">
        <v>2</v>
      </c>
      <c r="M1958" s="2" t="s">
        <v>2886</v>
      </c>
      <c r="N1958" s="2" t="s">
        <v>2888</v>
      </c>
      <c r="O1958" s="2">
        <v>999003611</v>
      </c>
      <c r="P1958" s="2">
        <v>4</v>
      </c>
      <c r="Q1958" s="2">
        <v>1950</v>
      </c>
      <c r="R1958" s="15">
        <v>18264</v>
      </c>
      <c r="S1958" s="2" t="s">
        <v>18467</v>
      </c>
      <c r="T1958" s="2" t="s">
        <v>1240</v>
      </c>
      <c r="U1958" s="2" t="s">
        <v>24647</v>
      </c>
    </row>
    <row r="1959" spans="5:21" x14ac:dyDescent="0.2">
      <c r="E1959" s="2">
        <v>61711719</v>
      </c>
      <c r="F1959" s="2">
        <v>3</v>
      </c>
      <c r="G1959" s="2" t="s">
        <v>1261</v>
      </c>
      <c r="H1959" s="2">
        <v>58</v>
      </c>
      <c r="I1959" s="2" t="s">
        <v>1259</v>
      </c>
      <c r="J1959" s="2" t="s">
        <v>1259</v>
      </c>
      <c r="K1959" s="2" t="s">
        <v>1259</v>
      </c>
      <c r="L1959" s="2">
        <v>2</v>
      </c>
      <c r="M1959" s="2" t="s">
        <v>2886</v>
      </c>
      <c r="N1959" s="2" t="s">
        <v>2888</v>
      </c>
      <c r="O1959" s="2">
        <v>999003612</v>
      </c>
      <c r="P1959" s="2">
        <v>4</v>
      </c>
      <c r="Q1959" s="2">
        <v>2007</v>
      </c>
      <c r="R1959" s="15">
        <v>39254</v>
      </c>
      <c r="S1959" s="2" t="s">
        <v>19229</v>
      </c>
      <c r="T1959" s="2" t="s">
        <v>1240</v>
      </c>
      <c r="U1959" s="2" t="s">
        <v>23997</v>
      </c>
    </row>
    <row r="1960" spans="5:21" x14ac:dyDescent="0.2">
      <c r="E1960" s="2" t="s">
        <v>20280</v>
      </c>
      <c r="F1960" s="2">
        <v>8</v>
      </c>
      <c r="G1960" s="2" t="s">
        <v>1261</v>
      </c>
      <c r="H1960" s="2">
        <v>58</v>
      </c>
      <c r="I1960" s="2" t="s">
        <v>1259</v>
      </c>
      <c r="J1960" s="2" t="s">
        <v>1259</v>
      </c>
      <c r="K1960" s="2" t="s">
        <v>1259</v>
      </c>
      <c r="L1960" s="2">
        <v>1</v>
      </c>
      <c r="M1960" s="2" t="s">
        <v>2886</v>
      </c>
      <c r="N1960" s="2" t="s">
        <v>2888</v>
      </c>
      <c r="O1960" s="2">
        <v>999003613</v>
      </c>
      <c r="P1960" s="2">
        <v>3</v>
      </c>
      <c r="Q1960" s="2">
        <v>1950</v>
      </c>
      <c r="R1960" s="15">
        <v>18264</v>
      </c>
      <c r="S1960" s="2" t="s">
        <v>20281</v>
      </c>
      <c r="T1960" s="2" t="s">
        <v>1240</v>
      </c>
      <c r="U1960" s="2" t="s">
        <v>24648</v>
      </c>
    </row>
    <row r="1961" spans="5:21" x14ac:dyDescent="0.2">
      <c r="E1961" s="2">
        <v>71845985</v>
      </c>
      <c r="F1961" s="2">
        <v>1</v>
      </c>
      <c r="G1961" s="2" t="s">
        <v>1261</v>
      </c>
      <c r="H1961" s="2" t="s">
        <v>21</v>
      </c>
      <c r="I1961" s="2" t="s">
        <v>1265</v>
      </c>
      <c r="J1961" s="2" t="s">
        <v>15512</v>
      </c>
      <c r="K1961" s="2" t="s">
        <v>21</v>
      </c>
      <c r="L1961" s="2" t="s">
        <v>21</v>
      </c>
      <c r="M1961" s="2" t="s">
        <v>2886</v>
      </c>
      <c r="N1961" s="2" t="s">
        <v>2888</v>
      </c>
      <c r="O1961" s="2">
        <v>999003614</v>
      </c>
      <c r="P1961" s="2">
        <v>4</v>
      </c>
      <c r="Q1961" s="2">
        <v>2013</v>
      </c>
      <c r="R1961" s="15">
        <v>41466</v>
      </c>
      <c r="S1961" s="2" t="s">
        <v>15754</v>
      </c>
      <c r="T1961" s="2" t="s">
        <v>1240</v>
      </c>
      <c r="U1961" s="2" t="s">
        <v>394</v>
      </c>
    </row>
    <row r="1962" spans="5:21" x14ac:dyDescent="0.2">
      <c r="E1962" s="2" t="s">
        <v>19415</v>
      </c>
      <c r="F1962" s="2">
        <v>3</v>
      </c>
      <c r="G1962" s="2" t="s">
        <v>1261</v>
      </c>
      <c r="H1962" s="2">
        <v>58</v>
      </c>
      <c r="I1962" s="2" t="s">
        <v>1259</v>
      </c>
      <c r="J1962" s="2" t="s">
        <v>1259</v>
      </c>
      <c r="K1962" s="2" t="s">
        <v>1259</v>
      </c>
      <c r="L1962" s="2">
        <v>1</v>
      </c>
      <c r="M1962" s="2" t="s">
        <v>2886</v>
      </c>
      <c r="N1962" s="2" t="s">
        <v>2888</v>
      </c>
      <c r="O1962" s="2">
        <v>999003615</v>
      </c>
      <c r="P1962" s="2">
        <v>3</v>
      </c>
      <c r="Q1962" s="2">
        <v>1950</v>
      </c>
      <c r="R1962" s="15">
        <v>18264</v>
      </c>
      <c r="S1962" s="2" t="s">
        <v>19416</v>
      </c>
      <c r="T1962" s="2" t="s">
        <v>1240</v>
      </c>
      <c r="U1962" s="2" t="s">
        <v>23998</v>
      </c>
    </row>
    <row r="1963" spans="5:21" x14ac:dyDescent="0.2">
      <c r="E1963" s="2">
        <v>45070210</v>
      </c>
      <c r="F1963" s="2">
        <v>5</v>
      </c>
      <c r="G1963" s="2" t="s">
        <v>1261</v>
      </c>
      <c r="H1963" s="2">
        <v>58</v>
      </c>
      <c r="I1963" s="2" t="s">
        <v>1259</v>
      </c>
      <c r="J1963" s="2" t="s">
        <v>1259</v>
      </c>
      <c r="K1963" s="2" t="s">
        <v>1259</v>
      </c>
      <c r="L1963" s="2" t="s">
        <v>21</v>
      </c>
      <c r="M1963" s="2" t="s">
        <v>2886</v>
      </c>
      <c r="N1963" s="2" t="s">
        <v>2888</v>
      </c>
      <c r="O1963" s="2">
        <v>999003616</v>
      </c>
      <c r="P1963" s="2">
        <v>3</v>
      </c>
      <c r="Q1963" s="2">
        <v>1950</v>
      </c>
      <c r="R1963" s="15">
        <v>18264</v>
      </c>
      <c r="S1963" s="2" t="s">
        <v>17521</v>
      </c>
      <c r="T1963" s="2" t="s">
        <v>1240</v>
      </c>
      <c r="U1963" s="2" t="s">
        <v>24032</v>
      </c>
    </row>
    <row r="1964" spans="5:21" x14ac:dyDescent="0.2">
      <c r="E1964" s="2">
        <v>78893580</v>
      </c>
      <c r="F1964" s="2">
        <v>17</v>
      </c>
      <c r="G1964" s="2" t="s">
        <v>1261</v>
      </c>
      <c r="H1964" s="2">
        <v>58</v>
      </c>
      <c r="I1964" s="2" t="s">
        <v>1264</v>
      </c>
      <c r="J1964" s="2" t="s">
        <v>21</v>
      </c>
      <c r="K1964" s="2" t="s">
        <v>21</v>
      </c>
      <c r="L1964" s="2">
        <v>2</v>
      </c>
      <c r="M1964" s="2" t="s">
        <v>2886</v>
      </c>
      <c r="N1964" s="2" t="s">
        <v>2888</v>
      </c>
      <c r="O1964" s="2">
        <v>999003617</v>
      </c>
      <c r="P1964" s="2">
        <v>4</v>
      </c>
      <c r="Q1964" s="2">
        <v>2015</v>
      </c>
      <c r="R1964" s="15">
        <v>42166</v>
      </c>
      <c r="S1964" s="2" t="s">
        <v>21321</v>
      </c>
      <c r="T1964" s="2" t="s">
        <v>1240</v>
      </c>
      <c r="U1964" s="2" t="s">
        <v>24649</v>
      </c>
    </row>
    <row r="1965" spans="5:21" x14ac:dyDescent="0.2">
      <c r="E1965" s="2">
        <v>30105604</v>
      </c>
      <c r="F1965" s="2">
        <v>24</v>
      </c>
      <c r="G1965" s="2" t="s">
        <v>1261</v>
      </c>
      <c r="H1965" s="2">
        <v>58</v>
      </c>
      <c r="I1965" s="2" t="s">
        <v>1259</v>
      </c>
      <c r="J1965" s="2" t="s">
        <v>1259</v>
      </c>
      <c r="K1965" s="2" t="s">
        <v>1259</v>
      </c>
      <c r="L1965" s="2" t="s">
        <v>21</v>
      </c>
      <c r="M1965" s="2" t="s">
        <v>2886</v>
      </c>
      <c r="N1965" s="2" t="s">
        <v>2888</v>
      </c>
      <c r="O1965" s="2">
        <v>999003618</v>
      </c>
      <c r="P1965" s="2">
        <v>3</v>
      </c>
      <c r="Q1965" s="2">
        <v>1950</v>
      </c>
      <c r="R1965" s="15">
        <v>18264</v>
      </c>
      <c r="S1965" s="2" t="s">
        <v>17223</v>
      </c>
      <c r="T1965" s="2" t="s">
        <v>1240</v>
      </c>
      <c r="U1965" s="2" t="s">
        <v>3057</v>
      </c>
    </row>
    <row r="1966" spans="5:21" x14ac:dyDescent="0.2">
      <c r="E1966" s="2">
        <v>89574760</v>
      </c>
      <c r="F1966" s="2">
        <v>21</v>
      </c>
      <c r="G1966" s="2" t="s">
        <v>1261</v>
      </c>
      <c r="H1966" s="2" t="s">
        <v>21</v>
      </c>
      <c r="I1966" s="2" t="s">
        <v>1264</v>
      </c>
      <c r="J1966" s="2" t="s">
        <v>21</v>
      </c>
      <c r="K1966" s="2" t="s">
        <v>21</v>
      </c>
      <c r="L1966" s="2" t="s">
        <v>21</v>
      </c>
      <c r="M1966" s="2" t="s">
        <v>2886</v>
      </c>
      <c r="N1966" s="2" t="s">
        <v>2888</v>
      </c>
      <c r="O1966" s="2">
        <v>999003620</v>
      </c>
      <c r="P1966" s="2">
        <v>4</v>
      </c>
      <c r="Q1966" s="2">
        <v>2021</v>
      </c>
      <c r="R1966" s="15">
        <v>44448</v>
      </c>
      <c r="S1966" s="2" t="s">
        <v>22234</v>
      </c>
      <c r="T1966" s="2" t="s">
        <v>1240</v>
      </c>
      <c r="U1966" s="2" t="s">
        <v>24195</v>
      </c>
    </row>
    <row r="1967" spans="5:21" x14ac:dyDescent="0.2">
      <c r="E1967" s="2">
        <v>86488833</v>
      </c>
      <c r="F1967" s="2">
        <v>10</v>
      </c>
      <c r="G1967" s="2" t="s">
        <v>1261</v>
      </c>
      <c r="H1967" s="2" t="s">
        <v>21</v>
      </c>
      <c r="I1967" s="2" t="s">
        <v>1265</v>
      </c>
      <c r="J1967" s="2" t="s">
        <v>21</v>
      </c>
      <c r="K1967" s="2" t="s">
        <v>21</v>
      </c>
      <c r="L1967" s="2" t="s">
        <v>21</v>
      </c>
      <c r="M1967" s="2" t="s">
        <v>2886</v>
      </c>
      <c r="N1967" s="2" t="s">
        <v>2888</v>
      </c>
      <c r="O1967" s="2">
        <v>999003621</v>
      </c>
      <c r="P1967" s="2">
        <v>4</v>
      </c>
      <c r="Q1967" s="2">
        <v>2021</v>
      </c>
      <c r="R1967" s="15">
        <v>44477</v>
      </c>
      <c r="S1967" s="2" t="s">
        <v>24650</v>
      </c>
      <c r="T1967" s="2" t="s">
        <v>1240</v>
      </c>
      <c r="U1967" s="2" t="s">
        <v>24651</v>
      </c>
    </row>
    <row r="1968" spans="5:21" x14ac:dyDescent="0.2">
      <c r="E1968" s="2">
        <v>51169394</v>
      </c>
      <c r="F1968" s="2">
        <v>28</v>
      </c>
      <c r="G1968" s="2" t="s">
        <v>1261</v>
      </c>
      <c r="H1968" s="2">
        <v>100</v>
      </c>
      <c r="I1968" s="2" t="s">
        <v>1259</v>
      </c>
      <c r="J1968" s="2" t="s">
        <v>1259</v>
      </c>
      <c r="K1968" s="2" t="s">
        <v>1259</v>
      </c>
      <c r="L1968" s="2">
        <v>2</v>
      </c>
      <c r="M1968" s="2" t="s">
        <v>2886</v>
      </c>
      <c r="N1968" s="2" t="s">
        <v>2888</v>
      </c>
      <c r="O1968" s="2">
        <v>999003622</v>
      </c>
      <c r="P1968" s="2">
        <v>4</v>
      </c>
      <c r="Q1968" s="2">
        <v>1950</v>
      </c>
      <c r="R1968" s="15">
        <v>18264</v>
      </c>
      <c r="S1968" s="2" t="s">
        <v>16313</v>
      </c>
      <c r="T1968" s="2" t="s">
        <v>1240</v>
      </c>
      <c r="U1968" s="2" t="s">
        <v>24652</v>
      </c>
    </row>
    <row r="1969" spans="5:21" x14ac:dyDescent="0.2">
      <c r="E1969" s="2">
        <v>31840180</v>
      </c>
      <c r="F1969" s="2">
        <v>3</v>
      </c>
      <c r="G1969" s="2" t="s">
        <v>1261</v>
      </c>
      <c r="H1969" s="2">
        <v>58</v>
      </c>
      <c r="I1969" s="2" t="s">
        <v>1259</v>
      </c>
      <c r="J1969" s="2" t="s">
        <v>1259</v>
      </c>
      <c r="K1969" s="2" t="s">
        <v>1259</v>
      </c>
      <c r="L1969" s="2">
        <v>1</v>
      </c>
      <c r="M1969" s="2" t="s">
        <v>2886</v>
      </c>
      <c r="N1969" s="2" t="s">
        <v>2888</v>
      </c>
      <c r="O1969" s="2">
        <v>999003623</v>
      </c>
      <c r="P1969" s="2">
        <v>3</v>
      </c>
      <c r="Q1969" s="2">
        <v>2003</v>
      </c>
      <c r="R1969" s="15">
        <v>37683</v>
      </c>
      <c r="S1969" s="2" t="s">
        <v>19263</v>
      </c>
      <c r="T1969" s="2" t="s">
        <v>1240</v>
      </c>
      <c r="U1969" s="2" t="s">
        <v>23999</v>
      </c>
    </row>
    <row r="1970" spans="5:21" x14ac:dyDescent="0.2">
      <c r="E1970" s="2">
        <v>31843386</v>
      </c>
      <c r="F1970" s="2">
        <v>5</v>
      </c>
      <c r="G1970" s="2" t="s">
        <v>1261</v>
      </c>
      <c r="H1970" s="2">
        <v>150</v>
      </c>
      <c r="I1970" s="2" t="s">
        <v>1259</v>
      </c>
      <c r="J1970" s="2" t="s">
        <v>1259</v>
      </c>
      <c r="K1970" s="2" t="s">
        <v>1259</v>
      </c>
      <c r="L1970" s="2" t="s">
        <v>21</v>
      </c>
      <c r="M1970" s="2" t="s">
        <v>2886</v>
      </c>
      <c r="N1970" s="2" t="s">
        <v>2888</v>
      </c>
      <c r="O1970" s="2">
        <v>999003624</v>
      </c>
      <c r="P1970" s="2">
        <v>5</v>
      </c>
      <c r="Q1970" s="2">
        <v>1950</v>
      </c>
      <c r="R1970" s="15">
        <v>18264</v>
      </c>
      <c r="S1970" s="2" t="s">
        <v>18769</v>
      </c>
      <c r="T1970" s="2" t="s">
        <v>1240</v>
      </c>
      <c r="U1970" s="2" t="s">
        <v>24033</v>
      </c>
    </row>
    <row r="1971" spans="5:21" x14ac:dyDescent="0.2">
      <c r="E1971" s="2" t="s">
        <v>18770</v>
      </c>
      <c r="F1971" s="2">
        <v>5</v>
      </c>
      <c r="G1971" s="2" t="s">
        <v>1261</v>
      </c>
      <c r="H1971" s="2">
        <v>58</v>
      </c>
      <c r="I1971" s="2" t="s">
        <v>1259</v>
      </c>
      <c r="J1971" s="2" t="s">
        <v>1259</v>
      </c>
      <c r="K1971" s="2" t="s">
        <v>1259</v>
      </c>
      <c r="L1971" s="2" t="s">
        <v>21</v>
      </c>
      <c r="M1971" s="2" t="s">
        <v>2886</v>
      </c>
      <c r="N1971" s="2" t="s">
        <v>2888</v>
      </c>
      <c r="O1971" s="2">
        <v>999003625</v>
      </c>
      <c r="P1971" s="2">
        <v>4</v>
      </c>
      <c r="Q1971" s="2">
        <v>1950</v>
      </c>
      <c r="R1971" s="15">
        <v>18264</v>
      </c>
      <c r="S1971" s="2" t="s">
        <v>18769</v>
      </c>
      <c r="T1971" s="2" t="s">
        <v>1240</v>
      </c>
      <c r="U1971" s="2" t="s">
        <v>24033</v>
      </c>
    </row>
    <row r="1972" spans="5:21" x14ac:dyDescent="0.2">
      <c r="E1972" s="2">
        <v>30105345</v>
      </c>
      <c r="F1972" s="2">
        <v>16</v>
      </c>
      <c r="G1972" s="2" t="s">
        <v>1261</v>
      </c>
      <c r="H1972" s="2">
        <v>58</v>
      </c>
      <c r="I1972" s="2" t="s">
        <v>1259</v>
      </c>
      <c r="J1972" s="2" t="s">
        <v>1259</v>
      </c>
      <c r="K1972" s="2" t="s">
        <v>1259</v>
      </c>
      <c r="L1972" s="2">
        <v>1</v>
      </c>
      <c r="M1972" s="2" t="s">
        <v>2886</v>
      </c>
      <c r="N1972" s="2" t="s">
        <v>2888</v>
      </c>
      <c r="O1972" s="2">
        <v>999003626</v>
      </c>
      <c r="P1972" s="2">
        <v>3</v>
      </c>
      <c r="Q1972" s="2">
        <v>1950</v>
      </c>
      <c r="R1972" s="15">
        <v>18264</v>
      </c>
      <c r="S1972" s="2" t="s">
        <v>21228</v>
      </c>
      <c r="T1972" s="2" t="s">
        <v>1240</v>
      </c>
      <c r="U1972" s="2" t="s">
        <v>675</v>
      </c>
    </row>
    <row r="1973" spans="5:21" x14ac:dyDescent="0.2">
      <c r="E1973" s="2">
        <v>13194960</v>
      </c>
      <c r="F1973" s="2">
        <v>30</v>
      </c>
      <c r="G1973" s="2" t="s">
        <v>1261</v>
      </c>
      <c r="H1973" s="2">
        <v>100</v>
      </c>
      <c r="I1973" s="2" t="s">
        <v>1259</v>
      </c>
      <c r="J1973" s="2" t="s">
        <v>1259</v>
      </c>
      <c r="K1973" s="2" t="s">
        <v>1259</v>
      </c>
      <c r="L1973" s="2">
        <v>2</v>
      </c>
      <c r="M1973" s="2" t="s">
        <v>2886</v>
      </c>
      <c r="N1973" s="2" t="s">
        <v>2888</v>
      </c>
      <c r="O1973" s="2">
        <v>999003627</v>
      </c>
      <c r="P1973" s="2">
        <v>4</v>
      </c>
      <c r="Q1973" s="2">
        <v>2004</v>
      </c>
      <c r="R1973" s="15">
        <v>38342</v>
      </c>
      <c r="S1973" s="2" t="s">
        <v>18843</v>
      </c>
      <c r="T1973" s="2" t="s">
        <v>1240</v>
      </c>
      <c r="U1973" s="2" t="s">
        <v>24653</v>
      </c>
    </row>
    <row r="1974" spans="5:21" x14ac:dyDescent="0.2">
      <c r="E1974" s="2">
        <v>8541576</v>
      </c>
      <c r="F1974" s="2">
        <v>27</v>
      </c>
      <c r="G1974" s="2" t="s">
        <v>1261</v>
      </c>
      <c r="H1974" s="2">
        <v>58</v>
      </c>
      <c r="I1974" s="2" t="s">
        <v>1259</v>
      </c>
      <c r="J1974" s="2" t="s">
        <v>1259</v>
      </c>
      <c r="K1974" s="2" t="s">
        <v>1259</v>
      </c>
      <c r="L1974" s="2">
        <v>2</v>
      </c>
      <c r="M1974" s="2" t="s">
        <v>2886</v>
      </c>
      <c r="N1974" s="2" t="s">
        <v>2888</v>
      </c>
      <c r="O1974" s="2">
        <v>999003629</v>
      </c>
      <c r="P1974" s="2">
        <v>4</v>
      </c>
      <c r="Q1974" s="2">
        <v>2004</v>
      </c>
      <c r="R1974" s="15">
        <v>38342</v>
      </c>
      <c r="S1974" s="2" t="s">
        <v>15922</v>
      </c>
      <c r="T1974" s="2" t="s">
        <v>1240</v>
      </c>
      <c r="U1974" s="2" t="s">
        <v>24654</v>
      </c>
    </row>
    <row r="1975" spans="5:21" x14ac:dyDescent="0.2">
      <c r="E1975" s="2">
        <v>38580263</v>
      </c>
      <c r="F1975" s="2">
        <v>1</v>
      </c>
      <c r="G1975" s="2" t="s">
        <v>1261</v>
      </c>
      <c r="H1975" s="2">
        <v>58</v>
      </c>
      <c r="I1975" s="2" t="s">
        <v>1259</v>
      </c>
      <c r="J1975" s="2" t="s">
        <v>1259</v>
      </c>
      <c r="K1975" s="2" t="s">
        <v>1259</v>
      </c>
      <c r="L1975" s="2" t="s">
        <v>21</v>
      </c>
      <c r="M1975" s="2" t="s">
        <v>2886</v>
      </c>
      <c r="N1975" s="2" t="s">
        <v>2888</v>
      </c>
      <c r="O1975" s="2">
        <v>999003630</v>
      </c>
      <c r="P1975" s="2">
        <v>3</v>
      </c>
      <c r="Q1975" s="2">
        <v>2010</v>
      </c>
      <c r="R1975" s="15">
        <v>40361</v>
      </c>
      <c r="S1975" s="2" t="s">
        <v>19125</v>
      </c>
      <c r="T1975" s="2" t="s">
        <v>1240</v>
      </c>
      <c r="U1975" s="2" t="s">
        <v>324</v>
      </c>
    </row>
    <row r="1976" spans="5:21" x14ac:dyDescent="0.2">
      <c r="E1976" s="2">
        <v>45070164</v>
      </c>
      <c r="F1976" s="2">
        <v>14</v>
      </c>
      <c r="G1976" s="2" t="s">
        <v>1261</v>
      </c>
      <c r="H1976" s="2">
        <v>58</v>
      </c>
      <c r="I1976" s="2" t="s">
        <v>1259</v>
      </c>
      <c r="J1976" s="2" t="s">
        <v>1259</v>
      </c>
      <c r="K1976" s="2" t="s">
        <v>1259</v>
      </c>
      <c r="L1976" s="2" t="s">
        <v>21</v>
      </c>
      <c r="M1976" s="2" t="s">
        <v>2886</v>
      </c>
      <c r="N1976" s="2" t="s">
        <v>2888</v>
      </c>
      <c r="O1976" s="2">
        <v>999003631</v>
      </c>
      <c r="P1976" s="2">
        <v>3</v>
      </c>
      <c r="Q1976" s="2">
        <v>2003</v>
      </c>
      <c r="R1976" s="15">
        <v>37875</v>
      </c>
      <c r="S1976" s="2" t="s">
        <v>17005</v>
      </c>
      <c r="T1976" s="2" t="s">
        <v>1240</v>
      </c>
      <c r="U1976" s="2" t="s">
        <v>24149</v>
      </c>
    </row>
    <row r="1977" spans="5:21" x14ac:dyDescent="0.2">
      <c r="E1977" s="2">
        <v>71231154</v>
      </c>
      <c r="F1977" s="2">
        <v>21</v>
      </c>
      <c r="G1977" s="2" t="s">
        <v>1261</v>
      </c>
      <c r="H1977" s="2">
        <v>58</v>
      </c>
      <c r="I1977" s="2" t="s">
        <v>1259</v>
      </c>
      <c r="J1977" s="2" t="s">
        <v>1259</v>
      </c>
      <c r="K1977" s="2" t="s">
        <v>1259</v>
      </c>
      <c r="L1977" s="2">
        <v>2</v>
      </c>
      <c r="M1977" s="2" t="s">
        <v>2886</v>
      </c>
      <c r="N1977" s="2" t="s">
        <v>2888</v>
      </c>
      <c r="O1977" s="2">
        <v>999003632</v>
      </c>
      <c r="P1977" s="2">
        <v>4</v>
      </c>
      <c r="Q1977" s="2">
        <v>2012</v>
      </c>
      <c r="R1977" s="15">
        <v>40984</v>
      </c>
      <c r="S1977" s="2" t="s">
        <v>22189</v>
      </c>
      <c r="T1977" s="2" t="s">
        <v>1240</v>
      </c>
      <c r="U1977" s="2" t="s">
        <v>1100</v>
      </c>
    </row>
    <row r="1978" spans="5:21" x14ac:dyDescent="0.2">
      <c r="E1978" s="2">
        <v>72102892</v>
      </c>
      <c r="F1978" s="2">
        <v>14</v>
      </c>
      <c r="G1978" s="2" t="s">
        <v>1261</v>
      </c>
      <c r="H1978" s="2">
        <v>58</v>
      </c>
      <c r="I1978" s="2" t="s">
        <v>1265</v>
      </c>
      <c r="J1978" s="2" t="s">
        <v>21</v>
      </c>
      <c r="K1978" s="2" t="s">
        <v>21</v>
      </c>
      <c r="L1978" s="2">
        <v>2</v>
      </c>
      <c r="M1978" s="2" t="s">
        <v>2886</v>
      </c>
      <c r="N1978" s="2" t="s">
        <v>2888</v>
      </c>
      <c r="O1978" s="2">
        <v>999003634</v>
      </c>
      <c r="P1978" s="2">
        <v>4</v>
      </c>
      <c r="Q1978" s="2">
        <v>2013</v>
      </c>
      <c r="R1978" s="15">
        <v>41467</v>
      </c>
      <c r="S1978" s="2" t="s">
        <v>20976</v>
      </c>
      <c r="T1978" s="2" t="s">
        <v>1240</v>
      </c>
      <c r="U1978" s="2" t="s">
        <v>676</v>
      </c>
    </row>
    <row r="1979" spans="5:21" x14ac:dyDescent="0.2">
      <c r="E1979" s="2" t="s">
        <v>22547</v>
      </c>
      <c r="F1979" s="2">
        <v>23</v>
      </c>
      <c r="G1979" s="2" t="s">
        <v>1261</v>
      </c>
      <c r="H1979" s="2">
        <v>58</v>
      </c>
      <c r="I1979" s="2" t="s">
        <v>1259</v>
      </c>
      <c r="J1979" s="2" t="s">
        <v>1259</v>
      </c>
      <c r="K1979" s="2" t="s">
        <v>1259</v>
      </c>
      <c r="L1979" s="2">
        <v>2</v>
      </c>
      <c r="M1979" s="2" t="s">
        <v>2886</v>
      </c>
      <c r="N1979" s="2" t="s">
        <v>2888</v>
      </c>
      <c r="O1979" s="2">
        <v>999003636</v>
      </c>
      <c r="P1979" s="2">
        <v>4</v>
      </c>
      <c r="Q1979" s="2">
        <v>1950</v>
      </c>
      <c r="R1979" s="15">
        <v>18264</v>
      </c>
      <c r="S1979" s="2" t="s">
        <v>22548</v>
      </c>
      <c r="T1979" s="2" t="s">
        <v>1240</v>
      </c>
      <c r="U1979" s="2" t="s">
        <v>24655</v>
      </c>
    </row>
    <row r="1980" spans="5:21" x14ac:dyDescent="0.2">
      <c r="E1980" s="2">
        <v>86488836</v>
      </c>
      <c r="F1980" s="2">
        <v>8</v>
      </c>
      <c r="G1980" s="2" t="s">
        <v>1261</v>
      </c>
      <c r="H1980" s="2">
        <v>58</v>
      </c>
      <c r="I1980" s="2" t="s">
        <v>1264</v>
      </c>
      <c r="J1980" s="2" t="s">
        <v>21</v>
      </c>
      <c r="K1980" s="2" t="s">
        <v>21</v>
      </c>
      <c r="L1980" s="2" t="s">
        <v>21</v>
      </c>
      <c r="M1980" s="2" t="s">
        <v>2886</v>
      </c>
      <c r="N1980" s="2" t="s">
        <v>2888</v>
      </c>
      <c r="O1980" s="2">
        <v>999003637</v>
      </c>
      <c r="P1980" s="2">
        <v>4</v>
      </c>
      <c r="Q1980" s="2">
        <v>2021</v>
      </c>
      <c r="R1980" s="15">
        <v>44383</v>
      </c>
      <c r="S1980" s="2" t="s">
        <v>24656</v>
      </c>
      <c r="T1980" s="2" t="s">
        <v>1240</v>
      </c>
      <c r="U1980" s="2" t="s">
        <v>24657</v>
      </c>
    </row>
    <row r="1981" spans="5:21" x14ac:dyDescent="0.2">
      <c r="E1981" s="2">
        <v>62513590</v>
      </c>
      <c r="F1981" s="2">
        <v>19</v>
      </c>
      <c r="G1981" s="2" t="s">
        <v>1261</v>
      </c>
      <c r="H1981" s="2">
        <v>58</v>
      </c>
      <c r="I1981" s="2" t="s">
        <v>1259</v>
      </c>
      <c r="J1981" s="2" t="s">
        <v>1259</v>
      </c>
      <c r="K1981" s="2" t="s">
        <v>1259</v>
      </c>
      <c r="L1981" s="2">
        <v>2</v>
      </c>
      <c r="M1981" s="2" t="s">
        <v>2886</v>
      </c>
      <c r="N1981" s="2" t="s">
        <v>2888</v>
      </c>
      <c r="O1981" s="2">
        <v>999003638</v>
      </c>
      <c r="P1981" s="2">
        <v>4</v>
      </c>
      <c r="Q1981" s="2">
        <v>2008</v>
      </c>
      <c r="R1981" s="15">
        <v>39552</v>
      </c>
      <c r="S1981" s="2" t="s">
        <v>21965</v>
      </c>
      <c r="T1981" s="2" t="s">
        <v>1240</v>
      </c>
      <c r="U1981" s="2" t="s">
        <v>24658</v>
      </c>
    </row>
    <row r="1982" spans="5:21" x14ac:dyDescent="0.2">
      <c r="E1982" s="2">
        <v>87761444</v>
      </c>
      <c r="F1982" s="2">
        <v>3</v>
      </c>
      <c r="G1982" s="2" t="s">
        <v>1261</v>
      </c>
      <c r="H1982" s="2">
        <v>58</v>
      </c>
      <c r="I1982" s="2" t="s">
        <v>1264</v>
      </c>
      <c r="J1982" s="2" t="s">
        <v>21</v>
      </c>
      <c r="K1982" s="2" t="s">
        <v>21</v>
      </c>
      <c r="L1982" s="2" t="s">
        <v>21</v>
      </c>
      <c r="M1982" s="2" t="s">
        <v>2886</v>
      </c>
      <c r="N1982" s="2" t="s">
        <v>2888</v>
      </c>
      <c r="O1982" s="2">
        <v>999003639</v>
      </c>
      <c r="P1982" s="2">
        <v>4</v>
      </c>
      <c r="Q1982" s="2">
        <v>2020</v>
      </c>
      <c r="R1982" s="15">
        <v>43993</v>
      </c>
      <c r="S1982" s="2" t="s">
        <v>24659</v>
      </c>
      <c r="T1982" s="2" t="s">
        <v>1240</v>
      </c>
      <c r="U1982" s="2" t="s">
        <v>24000</v>
      </c>
    </row>
    <row r="1983" spans="5:21" x14ac:dyDescent="0.2">
      <c r="E1983" s="2">
        <v>32334081</v>
      </c>
      <c r="F1983" s="2">
        <v>19</v>
      </c>
      <c r="G1983" s="2" t="s">
        <v>1261</v>
      </c>
      <c r="H1983" s="2">
        <v>58</v>
      </c>
      <c r="I1983" s="2" t="s">
        <v>1259</v>
      </c>
      <c r="J1983" s="2" t="s">
        <v>1259</v>
      </c>
      <c r="K1983" s="2" t="s">
        <v>1259</v>
      </c>
      <c r="L1983" s="2" t="s">
        <v>21</v>
      </c>
      <c r="M1983" s="2" t="s">
        <v>2886</v>
      </c>
      <c r="N1983" s="2" t="s">
        <v>2888</v>
      </c>
      <c r="O1983" s="2">
        <v>999003640</v>
      </c>
      <c r="P1983" s="2">
        <v>3</v>
      </c>
      <c r="Q1983" s="2">
        <v>1950</v>
      </c>
      <c r="R1983" s="15">
        <v>18264</v>
      </c>
      <c r="S1983" s="2" t="s">
        <v>24660</v>
      </c>
      <c r="T1983" s="2" t="s">
        <v>1240</v>
      </c>
      <c r="U1983" s="2" t="s">
        <v>17934</v>
      </c>
    </row>
    <row r="1984" spans="5:21" x14ac:dyDescent="0.2">
      <c r="E1984" s="2">
        <v>62513593</v>
      </c>
      <c r="F1984" s="2">
        <v>8</v>
      </c>
      <c r="G1984" s="2" t="s">
        <v>1261</v>
      </c>
      <c r="H1984" s="2">
        <v>58</v>
      </c>
      <c r="I1984" s="2" t="s">
        <v>1259</v>
      </c>
      <c r="J1984" s="2" t="s">
        <v>1259</v>
      </c>
      <c r="K1984" s="2" t="s">
        <v>1259</v>
      </c>
      <c r="L1984" s="2">
        <v>2</v>
      </c>
      <c r="M1984" s="2" t="s">
        <v>2886</v>
      </c>
      <c r="N1984" s="2" t="s">
        <v>2888</v>
      </c>
      <c r="O1984" s="2">
        <v>999003641</v>
      </c>
      <c r="P1984" s="2">
        <v>4</v>
      </c>
      <c r="Q1984" s="2">
        <v>2008</v>
      </c>
      <c r="R1984" s="15">
        <v>39602</v>
      </c>
      <c r="S1984" s="2" t="s">
        <v>17446</v>
      </c>
      <c r="T1984" s="2" t="s">
        <v>1240</v>
      </c>
      <c r="U1984" s="2" t="s">
        <v>24661</v>
      </c>
    </row>
    <row r="1985" spans="5:21" x14ac:dyDescent="0.2">
      <c r="E1985" s="2">
        <v>35854632</v>
      </c>
      <c r="F1985" s="2">
        <v>12</v>
      </c>
      <c r="G1985" s="2" t="s">
        <v>1261</v>
      </c>
      <c r="H1985" s="2">
        <v>58</v>
      </c>
      <c r="I1985" s="2" t="s">
        <v>1259</v>
      </c>
      <c r="J1985" s="2" t="s">
        <v>1259</v>
      </c>
      <c r="K1985" s="2" t="s">
        <v>1259</v>
      </c>
      <c r="L1985" s="2">
        <v>1</v>
      </c>
      <c r="M1985" s="2" t="s">
        <v>2886</v>
      </c>
      <c r="N1985" s="2" t="s">
        <v>2888</v>
      </c>
      <c r="O1985" s="2">
        <v>999003642</v>
      </c>
      <c r="P1985" s="2">
        <v>3</v>
      </c>
      <c r="Q1985" s="2">
        <v>1950</v>
      </c>
      <c r="R1985" s="15">
        <v>18264</v>
      </c>
      <c r="S1985" s="2" t="s">
        <v>20779</v>
      </c>
      <c r="T1985" s="2" t="s">
        <v>1240</v>
      </c>
      <c r="U1985" s="2" t="s">
        <v>395</v>
      </c>
    </row>
    <row r="1986" spans="5:21" x14ac:dyDescent="0.2">
      <c r="E1986" s="2">
        <v>11152323</v>
      </c>
      <c r="F1986" s="2">
        <v>5</v>
      </c>
      <c r="G1986" s="2" t="s">
        <v>1261</v>
      </c>
      <c r="H1986" s="2">
        <v>58</v>
      </c>
      <c r="I1986" s="2" t="s">
        <v>1259</v>
      </c>
      <c r="J1986" s="2" t="s">
        <v>1259</v>
      </c>
      <c r="K1986" s="2" t="s">
        <v>1259</v>
      </c>
      <c r="L1986" s="2">
        <v>2</v>
      </c>
      <c r="M1986" s="2" t="s">
        <v>2886</v>
      </c>
      <c r="N1986" s="2" t="s">
        <v>2888</v>
      </c>
      <c r="O1986" s="2">
        <v>999003643</v>
      </c>
      <c r="P1986" s="2">
        <v>4</v>
      </c>
      <c r="Q1986" s="2">
        <v>2011</v>
      </c>
      <c r="R1986" s="15">
        <v>40550</v>
      </c>
      <c r="S1986" s="2" t="s">
        <v>16107</v>
      </c>
      <c r="T1986" s="2" t="s">
        <v>1240</v>
      </c>
      <c r="U1986" s="2" t="s">
        <v>24034</v>
      </c>
    </row>
    <row r="1987" spans="5:21" x14ac:dyDescent="0.2">
      <c r="E1987" s="2">
        <v>72280111</v>
      </c>
      <c r="F1987" s="2">
        <v>1</v>
      </c>
      <c r="G1987" s="2" t="s">
        <v>1261</v>
      </c>
      <c r="H1987" s="2">
        <v>58</v>
      </c>
      <c r="I1987" s="2" t="s">
        <v>1264</v>
      </c>
      <c r="J1987" s="2" t="s">
        <v>21</v>
      </c>
      <c r="K1987" s="2" t="s">
        <v>21</v>
      </c>
      <c r="L1987" s="2">
        <v>2</v>
      </c>
      <c r="M1987" s="2" t="s">
        <v>2886</v>
      </c>
      <c r="N1987" s="2" t="s">
        <v>2888</v>
      </c>
      <c r="O1987" s="2">
        <v>999003644</v>
      </c>
      <c r="P1987" s="2">
        <v>4</v>
      </c>
      <c r="Q1987" s="2">
        <v>2013</v>
      </c>
      <c r="R1987" s="15">
        <v>41570</v>
      </c>
      <c r="S1987" s="2" t="s">
        <v>18237</v>
      </c>
      <c r="T1987" s="2" t="s">
        <v>1240</v>
      </c>
      <c r="U1987" s="2" t="s">
        <v>325</v>
      </c>
    </row>
    <row r="1988" spans="5:21" x14ac:dyDescent="0.2">
      <c r="E1988" s="2" t="s">
        <v>17572</v>
      </c>
      <c r="F1988" s="2">
        <v>27</v>
      </c>
      <c r="G1988" s="2" t="s">
        <v>1261</v>
      </c>
      <c r="H1988" s="2">
        <v>58</v>
      </c>
      <c r="I1988" s="2" t="s">
        <v>1259</v>
      </c>
      <c r="J1988" s="2" t="s">
        <v>1259</v>
      </c>
      <c r="K1988" s="2" t="s">
        <v>1259</v>
      </c>
      <c r="L1988" s="2">
        <v>1</v>
      </c>
      <c r="M1988" s="2" t="s">
        <v>2886</v>
      </c>
      <c r="N1988" s="2" t="s">
        <v>2888</v>
      </c>
      <c r="O1988" s="2">
        <v>999003646</v>
      </c>
      <c r="P1988" s="2">
        <v>4</v>
      </c>
      <c r="Q1988" s="2">
        <v>2004</v>
      </c>
      <c r="R1988" s="15">
        <v>38120</v>
      </c>
      <c r="S1988" s="2" t="s">
        <v>17573</v>
      </c>
      <c r="T1988" s="2" t="s">
        <v>1240</v>
      </c>
      <c r="U1988" s="2" t="s">
        <v>24203</v>
      </c>
    </row>
    <row r="1989" spans="5:21" x14ac:dyDescent="0.2">
      <c r="E1989" s="2">
        <v>63497249</v>
      </c>
      <c r="F1989" s="2">
        <v>18</v>
      </c>
      <c r="G1989" s="2" t="s">
        <v>1261</v>
      </c>
      <c r="H1989" s="2">
        <v>58</v>
      </c>
      <c r="I1989" s="2" t="s">
        <v>1259</v>
      </c>
      <c r="J1989" s="2" t="s">
        <v>1259</v>
      </c>
      <c r="K1989" s="2" t="s">
        <v>1259</v>
      </c>
      <c r="L1989" s="2">
        <v>2</v>
      </c>
      <c r="M1989" s="2" t="s">
        <v>2886</v>
      </c>
      <c r="N1989" s="2" t="s">
        <v>2888</v>
      </c>
      <c r="O1989" s="2">
        <v>999003649</v>
      </c>
      <c r="P1989" s="2">
        <v>4</v>
      </c>
      <c r="Q1989" s="2">
        <v>2009</v>
      </c>
      <c r="R1989" s="15">
        <v>39849</v>
      </c>
      <c r="S1989" s="2" t="s">
        <v>21715</v>
      </c>
      <c r="T1989" s="2" t="s">
        <v>1240</v>
      </c>
      <c r="U1989" s="2" t="s">
        <v>677</v>
      </c>
    </row>
    <row r="1990" spans="5:21" x14ac:dyDescent="0.2">
      <c r="E1990" s="2">
        <v>30613835</v>
      </c>
      <c r="F1990" s="2">
        <v>9</v>
      </c>
      <c r="G1990" s="2" t="s">
        <v>1261</v>
      </c>
      <c r="H1990" s="2">
        <v>58</v>
      </c>
      <c r="I1990" s="2" t="s">
        <v>1259</v>
      </c>
      <c r="J1990" s="2" t="s">
        <v>1259</v>
      </c>
      <c r="K1990" s="2" t="s">
        <v>1259</v>
      </c>
      <c r="L1990" s="2" t="s">
        <v>21</v>
      </c>
      <c r="M1990" s="2" t="s">
        <v>2886</v>
      </c>
      <c r="N1990" s="2" t="s">
        <v>2888</v>
      </c>
      <c r="O1990" s="2">
        <v>999003650</v>
      </c>
      <c r="P1990" s="2">
        <v>3</v>
      </c>
      <c r="Q1990" s="2">
        <v>1950</v>
      </c>
      <c r="R1990" s="15">
        <v>18264</v>
      </c>
      <c r="S1990" s="2" t="s">
        <v>20427</v>
      </c>
      <c r="T1990" s="2" t="s">
        <v>1240</v>
      </c>
      <c r="U1990" s="2" t="s">
        <v>24093</v>
      </c>
    </row>
    <row r="1991" spans="5:21" x14ac:dyDescent="0.2">
      <c r="E1991" s="2">
        <v>91428160</v>
      </c>
      <c r="F1991" s="2">
        <v>13</v>
      </c>
      <c r="G1991" s="2" t="s">
        <v>1261</v>
      </c>
      <c r="H1991" s="2">
        <v>58</v>
      </c>
      <c r="I1991" s="2" t="s">
        <v>1264</v>
      </c>
      <c r="J1991" s="2" t="s">
        <v>21</v>
      </c>
      <c r="K1991" s="2" t="s">
        <v>21</v>
      </c>
      <c r="L1991" s="2" t="s">
        <v>21</v>
      </c>
      <c r="M1991" s="2" t="s">
        <v>2886</v>
      </c>
      <c r="N1991" s="2" t="s">
        <v>2888</v>
      </c>
      <c r="O1991" s="2">
        <v>999003652</v>
      </c>
      <c r="P1991" s="2">
        <v>4</v>
      </c>
      <c r="Q1991" s="2">
        <v>2022</v>
      </c>
      <c r="R1991" s="15">
        <v>44663</v>
      </c>
      <c r="S1991" s="2" t="s">
        <v>24662</v>
      </c>
      <c r="T1991" s="2" t="s">
        <v>1240</v>
      </c>
      <c r="U1991" s="2" t="s">
        <v>24143</v>
      </c>
    </row>
    <row r="1992" spans="5:21" x14ac:dyDescent="0.2">
      <c r="E1992" s="2">
        <v>78128107</v>
      </c>
      <c r="F1992" s="2">
        <v>21</v>
      </c>
      <c r="G1992" s="2" t="s">
        <v>1261</v>
      </c>
      <c r="H1992" s="2">
        <v>58</v>
      </c>
      <c r="I1992" s="2" t="s">
        <v>1264</v>
      </c>
      <c r="J1992" s="2" t="s">
        <v>21</v>
      </c>
      <c r="K1992" s="2" t="s">
        <v>21</v>
      </c>
      <c r="L1992" s="2" t="s">
        <v>21</v>
      </c>
      <c r="M1992" s="2" t="s">
        <v>2886</v>
      </c>
      <c r="N1992" s="2" t="s">
        <v>2888</v>
      </c>
      <c r="O1992" s="2">
        <v>999003653</v>
      </c>
      <c r="P1992" s="2">
        <v>4</v>
      </c>
      <c r="Q1992" s="2">
        <v>2016</v>
      </c>
      <c r="R1992" s="15">
        <v>42541</v>
      </c>
      <c r="S1992" s="2" t="s">
        <v>16069</v>
      </c>
      <c r="T1992" s="2" t="s">
        <v>1240</v>
      </c>
      <c r="U1992" s="2" t="s">
        <v>24196</v>
      </c>
    </row>
    <row r="1993" spans="5:21" x14ac:dyDescent="0.2">
      <c r="E1993" s="2">
        <v>51203902</v>
      </c>
      <c r="F1993" s="2">
        <v>10</v>
      </c>
      <c r="G1993" s="2" t="s">
        <v>1261</v>
      </c>
      <c r="H1993" s="2">
        <v>58</v>
      </c>
      <c r="I1993" s="2" t="s">
        <v>1259</v>
      </c>
      <c r="J1993" s="2" t="s">
        <v>1259</v>
      </c>
      <c r="K1993" s="2" t="s">
        <v>1259</v>
      </c>
      <c r="L1993" s="2">
        <v>2</v>
      </c>
      <c r="M1993" s="2" t="s">
        <v>2886</v>
      </c>
      <c r="N1993" s="2" t="s">
        <v>2888</v>
      </c>
      <c r="O1993" s="2">
        <v>999003654</v>
      </c>
      <c r="P1993" s="2">
        <v>4</v>
      </c>
      <c r="Q1993" s="2">
        <v>1950</v>
      </c>
      <c r="R1993" s="15">
        <v>18264</v>
      </c>
      <c r="S1993" s="2" t="s">
        <v>20558</v>
      </c>
      <c r="T1993" s="2" t="s">
        <v>1240</v>
      </c>
      <c r="U1993" s="2" t="s">
        <v>24663</v>
      </c>
    </row>
    <row r="1994" spans="5:21" x14ac:dyDescent="0.2">
      <c r="E1994" s="2">
        <v>31840131</v>
      </c>
      <c r="F1994" s="2">
        <v>16</v>
      </c>
      <c r="G1994" s="2" t="s">
        <v>1261</v>
      </c>
      <c r="H1994" s="2">
        <v>58</v>
      </c>
      <c r="I1994" s="2" t="s">
        <v>1259</v>
      </c>
      <c r="J1994" s="2" t="s">
        <v>1259</v>
      </c>
      <c r="K1994" s="2" t="s">
        <v>1259</v>
      </c>
      <c r="L1994" s="2">
        <v>1</v>
      </c>
      <c r="M1994" s="2" t="s">
        <v>2886</v>
      </c>
      <c r="N1994" s="2" t="s">
        <v>2888</v>
      </c>
      <c r="O1994" s="2">
        <v>999003655</v>
      </c>
      <c r="P1994" s="2">
        <v>3</v>
      </c>
      <c r="Q1994" s="2">
        <v>2011</v>
      </c>
      <c r="R1994" s="15">
        <v>40620</v>
      </c>
      <c r="S1994" s="2" t="s">
        <v>16246</v>
      </c>
      <c r="T1994" s="2" t="s">
        <v>1240</v>
      </c>
      <c r="U1994" s="2" t="s">
        <v>678</v>
      </c>
    </row>
    <row r="1995" spans="5:21" x14ac:dyDescent="0.2">
      <c r="E1995" s="2">
        <v>51203914</v>
      </c>
      <c r="F1995" s="2">
        <v>24</v>
      </c>
      <c r="G1995" s="2" t="s">
        <v>1261</v>
      </c>
      <c r="H1995" s="2">
        <v>58</v>
      </c>
      <c r="I1995" s="2" t="s">
        <v>1259</v>
      </c>
      <c r="J1995" s="2" t="s">
        <v>1259</v>
      </c>
      <c r="K1995" s="2" t="s">
        <v>1259</v>
      </c>
      <c r="L1995" s="2" t="s">
        <v>21</v>
      </c>
      <c r="M1995" s="2" t="s">
        <v>2886</v>
      </c>
      <c r="N1995" s="2" t="s">
        <v>2888</v>
      </c>
      <c r="O1995" s="2">
        <v>999003657</v>
      </c>
      <c r="P1995" s="2">
        <v>4</v>
      </c>
      <c r="Q1995" s="2">
        <v>1950</v>
      </c>
      <c r="R1995" s="15">
        <v>18264</v>
      </c>
      <c r="S1995" s="2" t="s">
        <v>18701</v>
      </c>
      <c r="T1995" s="2" t="s">
        <v>1240</v>
      </c>
      <c r="U1995" s="2" t="s">
        <v>3345</v>
      </c>
    </row>
    <row r="1996" spans="5:21" x14ac:dyDescent="0.2">
      <c r="E1996" s="2">
        <v>40133048</v>
      </c>
      <c r="F1996" s="2">
        <v>16</v>
      </c>
      <c r="G1996" s="2" t="s">
        <v>1261</v>
      </c>
      <c r="H1996" s="2">
        <v>58</v>
      </c>
      <c r="I1996" s="2" t="s">
        <v>1259</v>
      </c>
      <c r="J1996" s="2" t="s">
        <v>1259</v>
      </c>
      <c r="K1996" s="2" t="s">
        <v>1259</v>
      </c>
      <c r="L1996" s="2">
        <v>1</v>
      </c>
      <c r="M1996" s="2" t="s">
        <v>2886</v>
      </c>
      <c r="N1996" s="2" t="s">
        <v>2888</v>
      </c>
      <c r="O1996" s="2">
        <v>999003659</v>
      </c>
      <c r="P1996" s="2">
        <v>3</v>
      </c>
      <c r="Q1996" s="2">
        <v>2009</v>
      </c>
      <c r="R1996" s="15">
        <v>39973</v>
      </c>
      <c r="S1996" s="2" t="s">
        <v>15923</v>
      </c>
      <c r="T1996" s="2" t="s">
        <v>1240</v>
      </c>
      <c r="U1996" s="2" t="s">
        <v>1267</v>
      </c>
    </row>
    <row r="1997" spans="5:21" x14ac:dyDescent="0.2">
      <c r="E1997" s="2">
        <v>1138304</v>
      </c>
      <c r="F1997" s="2">
        <v>29</v>
      </c>
      <c r="G1997" s="2" t="s">
        <v>1261</v>
      </c>
      <c r="H1997" s="2">
        <v>58</v>
      </c>
      <c r="I1997" s="2" t="s">
        <v>1259</v>
      </c>
      <c r="J1997" s="2" t="s">
        <v>1259</v>
      </c>
      <c r="K1997" s="2" t="s">
        <v>1259</v>
      </c>
      <c r="L1997" s="2">
        <v>1</v>
      </c>
      <c r="M1997" s="2" t="s">
        <v>2886</v>
      </c>
      <c r="N1997" s="2" t="s">
        <v>2888</v>
      </c>
      <c r="O1997" s="2">
        <v>999003661</v>
      </c>
      <c r="P1997" s="2">
        <v>3</v>
      </c>
      <c r="Q1997" s="2">
        <v>2003</v>
      </c>
      <c r="R1997" s="15">
        <v>37875</v>
      </c>
      <c r="S1997" s="2" t="s">
        <v>17804</v>
      </c>
      <c r="T1997" s="2" t="s">
        <v>1240</v>
      </c>
      <c r="U1997" s="2" t="s">
        <v>24664</v>
      </c>
    </row>
    <row r="1998" spans="5:21" x14ac:dyDescent="0.2">
      <c r="E1998" s="2">
        <v>89574768</v>
      </c>
      <c r="F1998" s="2">
        <v>24</v>
      </c>
      <c r="G1998" s="2" t="s">
        <v>1261</v>
      </c>
      <c r="H1998" s="2" t="s">
        <v>21</v>
      </c>
      <c r="I1998" s="2" t="s">
        <v>1264</v>
      </c>
      <c r="J1998" s="2" t="s">
        <v>21</v>
      </c>
      <c r="K1998" s="2" t="s">
        <v>21</v>
      </c>
      <c r="L1998" s="2">
        <v>2</v>
      </c>
      <c r="M1998" s="2" t="s">
        <v>2886</v>
      </c>
      <c r="N1998" s="2" t="s">
        <v>2888</v>
      </c>
      <c r="O1998" s="2">
        <v>999003662</v>
      </c>
      <c r="P1998" s="2">
        <v>4</v>
      </c>
      <c r="Q1998" s="2">
        <v>2021</v>
      </c>
      <c r="R1998" s="15">
        <v>44215</v>
      </c>
      <c r="S1998" s="2" t="s">
        <v>24665</v>
      </c>
      <c r="T1998" s="2" t="s">
        <v>1240</v>
      </c>
      <c r="U1998" s="2" t="s">
        <v>1269</v>
      </c>
    </row>
    <row r="1999" spans="5:21" x14ac:dyDescent="0.2">
      <c r="E1999" s="2">
        <v>31840319</v>
      </c>
      <c r="F1999" s="2">
        <v>12</v>
      </c>
      <c r="G1999" s="2" t="s">
        <v>1261</v>
      </c>
      <c r="H1999" s="2">
        <v>58</v>
      </c>
      <c r="I1999" s="2" t="s">
        <v>1259</v>
      </c>
      <c r="J1999" s="2" t="s">
        <v>1259</v>
      </c>
      <c r="K1999" s="2" t="s">
        <v>1259</v>
      </c>
      <c r="L1999" s="2">
        <v>1</v>
      </c>
      <c r="M1999" s="2" t="s">
        <v>2886</v>
      </c>
      <c r="N1999" s="2" t="s">
        <v>2888</v>
      </c>
      <c r="O1999" s="2">
        <v>999003663</v>
      </c>
      <c r="P1999" s="2">
        <v>3</v>
      </c>
      <c r="Q1999" s="2">
        <v>1950</v>
      </c>
      <c r="R1999" s="15">
        <v>18264</v>
      </c>
      <c r="S1999" s="2" t="s">
        <v>20809</v>
      </c>
      <c r="T1999" s="2" t="s">
        <v>1240</v>
      </c>
      <c r="U1999" s="2" t="s">
        <v>1270</v>
      </c>
    </row>
    <row r="2000" spans="5:21" x14ac:dyDescent="0.2">
      <c r="E2000" s="2">
        <v>72192456</v>
      </c>
      <c r="F2000" s="2">
        <v>10</v>
      </c>
      <c r="G2000" s="2" t="s">
        <v>1261</v>
      </c>
      <c r="H2000" s="2">
        <v>58</v>
      </c>
      <c r="I2000" s="2" t="s">
        <v>1259</v>
      </c>
      <c r="J2000" s="2" t="s">
        <v>1259</v>
      </c>
      <c r="K2000" s="2" t="s">
        <v>1259</v>
      </c>
      <c r="L2000" s="2">
        <v>2</v>
      </c>
      <c r="M2000" s="2" t="s">
        <v>2886</v>
      </c>
      <c r="N2000" s="2" t="s">
        <v>2888</v>
      </c>
      <c r="O2000" s="2">
        <v>999003665</v>
      </c>
      <c r="P2000" s="2">
        <v>4</v>
      </c>
      <c r="Q2000" s="2">
        <v>2010</v>
      </c>
      <c r="R2000" s="15">
        <v>40504</v>
      </c>
      <c r="S2000" s="2" t="s">
        <v>17435</v>
      </c>
      <c r="T2000" s="2" t="s">
        <v>1240</v>
      </c>
      <c r="U2000" s="2" t="s">
        <v>24666</v>
      </c>
    </row>
    <row r="2001" spans="5:21" x14ac:dyDescent="0.2">
      <c r="E2001" s="2">
        <v>11881662</v>
      </c>
      <c r="F2001" s="2">
        <v>12</v>
      </c>
      <c r="G2001" s="2" t="s">
        <v>1261</v>
      </c>
      <c r="H2001" s="2">
        <v>200</v>
      </c>
      <c r="I2001" s="2" t="s">
        <v>1259</v>
      </c>
      <c r="J2001" s="2" t="s">
        <v>1259</v>
      </c>
      <c r="K2001" s="2" t="s">
        <v>1259</v>
      </c>
      <c r="L2001" s="2">
        <v>1</v>
      </c>
      <c r="M2001" s="2" t="s">
        <v>2886</v>
      </c>
      <c r="N2001" s="2" t="s">
        <v>2888</v>
      </c>
      <c r="O2001" s="2">
        <v>999003666</v>
      </c>
      <c r="P2001" s="2">
        <v>5</v>
      </c>
      <c r="Q2001" s="2">
        <v>1950</v>
      </c>
      <c r="R2001" s="15">
        <v>18264</v>
      </c>
      <c r="S2001" s="2" t="s">
        <v>20830</v>
      </c>
      <c r="T2001" s="2" t="s">
        <v>1240</v>
      </c>
      <c r="U2001" s="2" t="s">
        <v>1271</v>
      </c>
    </row>
    <row r="2002" spans="5:21" x14ac:dyDescent="0.2">
      <c r="E2002" s="2">
        <v>11972921</v>
      </c>
      <c r="F2002" s="2">
        <v>12</v>
      </c>
      <c r="G2002" s="2" t="s">
        <v>1261</v>
      </c>
      <c r="H2002" s="2">
        <v>200</v>
      </c>
      <c r="I2002" s="2" t="s">
        <v>1259</v>
      </c>
      <c r="J2002" s="2" t="s">
        <v>1259</v>
      </c>
      <c r="K2002" s="2" t="s">
        <v>1259</v>
      </c>
      <c r="L2002" s="2">
        <v>1</v>
      </c>
      <c r="M2002" s="2" t="s">
        <v>2886</v>
      </c>
      <c r="N2002" s="2" t="s">
        <v>2888</v>
      </c>
      <c r="O2002" s="2">
        <v>999003667</v>
      </c>
      <c r="P2002" s="2">
        <v>5</v>
      </c>
      <c r="Q2002" s="2">
        <v>1950</v>
      </c>
      <c r="R2002" s="15">
        <v>18264</v>
      </c>
      <c r="S2002" s="2" t="s">
        <v>20830</v>
      </c>
      <c r="T2002" s="2" t="s">
        <v>1240</v>
      </c>
      <c r="U2002" s="2" t="s">
        <v>1271</v>
      </c>
    </row>
    <row r="2003" spans="5:21" x14ac:dyDescent="0.2">
      <c r="E2003" s="2">
        <v>916880</v>
      </c>
      <c r="F2003" s="2">
        <v>10</v>
      </c>
      <c r="G2003" s="2" t="s">
        <v>1261</v>
      </c>
      <c r="H2003" s="2">
        <v>58</v>
      </c>
      <c r="I2003" s="2" t="s">
        <v>1259</v>
      </c>
      <c r="J2003" s="2" t="s">
        <v>1259</v>
      </c>
      <c r="K2003" s="2" t="s">
        <v>1259</v>
      </c>
      <c r="L2003" s="2" t="s">
        <v>21</v>
      </c>
      <c r="M2003" s="2" t="s">
        <v>2886</v>
      </c>
      <c r="N2003" s="2" t="s">
        <v>2888</v>
      </c>
      <c r="O2003" s="2">
        <v>999003668</v>
      </c>
      <c r="P2003" s="2">
        <v>3</v>
      </c>
      <c r="Q2003" s="2">
        <v>1950</v>
      </c>
      <c r="R2003" s="15">
        <v>18264</v>
      </c>
      <c r="S2003" s="2" t="s">
        <v>20478</v>
      </c>
      <c r="T2003" s="2" t="s">
        <v>1240</v>
      </c>
      <c r="U2003" s="2" t="s">
        <v>24667</v>
      </c>
    </row>
    <row r="2004" spans="5:21" x14ac:dyDescent="0.2">
      <c r="E2004" s="2" t="s">
        <v>19463</v>
      </c>
      <c r="F2004" s="2">
        <v>4</v>
      </c>
      <c r="G2004" s="2" t="s">
        <v>1261</v>
      </c>
      <c r="H2004" s="2">
        <v>58</v>
      </c>
      <c r="I2004" s="2" t="s">
        <v>1259</v>
      </c>
      <c r="J2004" s="2" t="s">
        <v>1259</v>
      </c>
      <c r="K2004" s="2" t="s">
        <v>1259</v>
      </c>
      <c r="L2004" s="2">
        <v>2</v>
      </c>
      <c r="M2004" s="2" t="s">
        <v>2886</v>
      </c>
      <c r="N2004" s="2" t="s">
        <v>2888</v>
      </c>
      <c r="O2004" s="2">
        <v>999003669</v>
      </c>
      <c r="P2004" s="2">
        <v>4</v>
      </c>
      <c r="Q2004" s="2">
        <v>1950</v>
      </c>
      <c r="R2004" s="15">
        <v>18264</v>
      </c>
      <c r="S2004" s="2" t="s">
        <v>19464</v>
      </c>
      <c r="T2004" s="2" t="s">
        <v>1240</v>
      </c>
      <c r="U2004" s="2" t="s">
        <v>3478</v>
      </c>
    </row>
    <row r="2005" spans="5:21" x14ac:dyDescent="0.2">
      <c r="E2005" s="2">
        <v>62513600</v>
      </c>
      <c r="F2005" s="2">
        <v>10</v>
      </c>
      <c r="G2005" s="2" t="s">
        <v>1261</v>
      </c>
      <c r="H2005" s="2">
        <v>58</v>
      </c>
      <c r="I2005" s="2" t="s">
        <v>1259</v>
      </c>
      <c r="J2005" s="2" t="s">
        <v>1259</v>
      </c>
      <c r="K2005" s="2" t="s">
        <v>1259</v>
      </c>
      <c r="L2005" s="2">
        <v>2</v>
      </c>
      <c r="M2005" s="2" t="s">
        <v>2886</v>
      </c>
      <c r="N2005" s="2" t="s">
        <v>2888</v>
      </c>
      <c r="O2005" s="2">
        <v>999003670</v>
      </c>
      <c r="P2005" s="2">
        <v>4</v>
      </c>
      <c r="Q2005" s="2">
        <v>2008</v>
      </c>
      <c r="R2005" s="15">
        <v>39506</v>
      </c>
      <c r="S2005" s="2" t="s">
        <v>18277</v>
      </c>
      <c r="T2005" s="2" t="s">
        <v>1240</v>
      </c>
      <c r="U2005" s="2" t="s">
        <v>24668</v>
      </c>
    </row>
    <row r="2006" spans="5:21" x14ac:dyDescent="0.2">
      <c r="E2006" s="2">
        <v>87078527</v>
      </c>
      <c r="F2006" s="2">
        <v>10</v>
      </c>
      <c r="G2006" s="2" t="s">
        <v>1261</v>
      </c>
      <c r="H2006" s="2">
        <v>58</v>
      </c>
      <c r="I2006" s="2" t="s">
        <v>21</v>
      </c>
      <c r="J2006" s="2" t="s">
        <v>21</v>
      </c>
      <c r="K2006" s="2" t="s">
        <v>21</v>
      </c>
      <c r="L2006" s="2" t="s">
        <v>21</v>
      </c>
      <c r="M2006" s="2" t="s">
        <v>2886</v>
      </c>
      <c r="N2006" s="2" t="s">
        <v>2888</v>
      </c>
      <c r="O2006" s="2">
        <v>999003671</v>
      </c>
      <c r="P2006" s="2">
        <v>4</v>
      </c>
      <c r="Q2006" s="2">
        <v>2019</v>
      </c>
      <c r="R2006" s="15">
        <v>43697</v>
      </c>
      <c r="S2006" s="2" t="s">
        <v>18276</v>
      </c>
      <c r="T2006" s="2" t="s">
        <v>1240</v>
      </c>
      <c r="U2006" s="2" t="s">
        <v>24669</v>
      </c>
    </row>
    <row r="2007" spans="5:21" x14ac:dyDescent="0.2">
      <c r="E2007" s="2">
        <v>30105422</v>
      </c>
      <c r="F2007" s="2">
        <v>2</v>
      </c>
      <c r="G2007" s="2" t="s">
        <v>1261</v>
      </c>
      <c r="H2007" s="2">
        <v>58</v>
      </c>
      <c r="I2007" s="2" t="s">
        <v>1259</v>
      </c>
      <c r="J2007" s="2" t="s">
        <v>1259</v>
      </c>
      <c r="K2007" s="2" t="s">
        <v>1259</v>
      </c>
      <c r="L2007" s="2">
        <v>1</v>
      </c>
      <c r="M2007" s="2" t="s">
        <v>2886</v>
      </c>
      <c r="N2007" s="2" t="s">
        <v>2888</v>
      </c>
      <c r="O2007" s="2">
        <v>999003672</v>
      </c>
      <c r="P2007" s="2">
        <v>3</v>
      </c>
      <c r="Q2007" s="2">
        <v>1950</v>
      </c>
      <c r="R2007" s="15">
        <v>18264</v>
      </c>
      <c r="S2007" s="2" t="s">
        <v>18657</v>
      </c>
      <c r="T2007" s="2" t="s">
        <v>1240</v>
      </c>
      <c r="U2007" s="2" t="s">
        <v>3346</v>
      </c>
    </row>
    <row r="2008" spans="5:21" x14ac:dyDescent="0.2">
      <c r="E2008" s="2">
        <v>9811819</v>
      </c>
      <c r="F2008" s="2">
        <v>28</v>
      </c>
      <c r="G2008" s="2" t="s">
        <v>1261</v>
      </c>
      <c r="H2008" s="2">
        <v>58</v>
      </c>
      <c r="I2008" s="2" t="s">
        <v>1259</v>
      </c>
      <c r="J2008" s="2" t="s">
        <v>1259</v>
      </c>
      <c r="K2008" s="2" t="s">
        <v>1259</v>
      </c>
      <c r="L2008" s="2">
        <v>2</v>
      </c>
      <c r="M2008" s="2" t="s">
        <v>2886</v>
      </c>
      <c r="N2008" s="2" t="s">
        <v>2888</v>
      </c>
      <c r="O2008" s="2">
        <v>999003673</v>
      </c>
      <c r="P2008" s="2">
        <v>4</v>
      </c>
      <c r="Q2008" s="2">
        <v>2004</v>
      </c>
      <c r="R2008" s="15">
        <v>38342</v>
      </c>
      <c r="S2008" s="2" t="s">
        <v>23136</v>
      </c>
      <c r="T2008" s="2" t="s">
        <v>1240</v>
      </c>
      <c r="U2008" s="2" t="s">
        <v>24670</v>
      </c>
    </row>
    <row r="2009" spans="5:21" x14ac:dyDescent="0.2">
      <c r="E2009" s="2">
        <v>35251610</v>
      </c>
      <c r="F2009" s="2">
        <v>21</v>
      </c>
      <c r="G2009" s="2" t="s">
        <v>1261</v>
      </c>
      <c r="H2009" s="2">
        <v>58</v>
      </c>
      <c r="I2009" s="2" t="s">
        <v>1259</v>
      </c>
      <c r="J2009" s="2" t="s">
        <v>1259</v>
      </c>
      <c r="K2009" s="2" t="s">
        <v>1259</v>
      </c>
      <c r="L2009" s="2">
        <v>1</v>
      </c>
      <c r="M2009" s="2" t="s">
        <v>2886</v>
      </c>
      <c r="N2009" s="2" t="s">
        <v>2888</v>
      </c>
      <c r="O2009" s="2">
        <v>999003674</v>
      </c>
      <c r="P2009" s="2">
        <v>3</v>
      </c>
      <c r="Q2009" s="2">
        <v>2002</v>
      </c>
      <c r="R2009" s="15">
        <v>37349</v>
      </c>
      <c r="S2009" s="2" t="s">
        <v>17524</v>
      </c>
      <c r="T2009" s="2" t="s">
        <v>1240</v>
      </c>
      <c r="U2009" s="2" t="s">
        <v>24197</v>
      </c>
    </row>
    <row r="2010" spans="5:21" x14ac:dyDescent="0.2">
      <c r="E2010" s="2">
        <v>46409174</v>
      </c>
      <c r="F2010" s="2">
        <v>17</v>
      </c>
      <c r="G2010" s="2" t="s">
        <v>1261</v>
      </c>
      <c r="H2010" s="2">
        <v>58</v>
      </c>
      <c r="I2010" s="2" t="s">
        <v>1259</v>
      </c>
      <c r="J2010" s="2" t="s">
        <v>1259</v>
      </c>
      <c r="K2010" s="2" t="s">
        <v>1259</v>
      </c>
      <c r="L2010" s="2">
        <v>2</v>
      </c>
      <c r="M2010" s="2" t="s">
        <v>2886</v>
      </c>
      <c r="N2010" s="2" t="s">
        <v>2888</v>
      </c>
      <c r="O2010" s="2">
        <v>999003675</v>
      </c>
      <c r="P2010" s="2">
        <v>3</v>
      </c>
      <c r="Q2010" s="2">
        <v>2005</v>
      </c>
      <c r="R2010" s="15">
        <v>38448</v>
      </c>
      <c r="S2010" s="2" t="s">
        <v>16125</v>
      </c>
      <c r="T2010" s="2" t="s">
        <v>1240</v>
      </c>
      <c r="U2010" s="2" t="s">
        <v>24671</v>
      </c>
    </row>
    <row r="2011" spans="5:21" x14ac:dyDescent="0.2">
      <c r="E2011" s="2">
        <v>35854730</v>
      </c>
      <c r="F2011" s="2">
        <v>11</v>
      </c>
      <c r="G2011" s="2" t="s">
        <v>1261</v>
      </c>
      <c r="H2011" s="2">
        <v>58</v>
      </c>
      <c r="I2011" s="2" t="s">
        <v>1259</v>
      </c>
      <c r="J2011" s="2" t="s">
        <v>1259</v>
      </c>
      <c r="K2011" s="2" t="s">
        <v>1259</v>
      </c>
      <c r="L2011" s="2" t="s">
        <v>21</v>
      </c>
      <c r="M2011" s="2" t="s">
        <v>2886</v>
      </c>
      <c r="N2011" s="2" t="s">
        <v>2888</v>
      </c>
      <c r="O2011" s="2">
        <v>999003676</v>
      </c>
      <c r="P2011" s="2">
        <v>3</v>
      </c>
      <c r="Q2011" s="2">
        <v>1950</v>
      </c>
      <c r="R2011" s="15">
        <v>18264</v>
      </c>
      <c r="S2011" s="2" t="s">
        <v>20629</v>
      </c>
      <c r="T2011" s="2" t="s">
        <v>1240</v>
      </c>
      <c r="U2011" s="2" t="s">
        <v>24119</v>
      </c>
    </row>
    <row r="2012" spans="5:21" x14ac:dyDescent="0.2">
      <c r="E2012" s="2">
        <v>1407614</v>
      </c>
      <c r="F2012" s="2">
        <v>24</v>
      </c>
      <c r="G2012" s="2" t="s">
        <v>1261</v>
      </c>
      <c r="H2012" s="2">
        <v>58</v>
      </c>
      <c r="I2012" s="2" t="s">
        <v>1259</v>
      </c>
      <c r="J2012" s="2" t="s">
        <v>1259</v>
      </c>
      <c r="K2012" s="2" t="s">
        <v>1259</v>
      </c>
      <c r="L2012" s="2" t="s">
        <v>21</v>
      </c>
      <c r="M2012" s="2" t="s">
        <v>2886</v>
      </c>
      <c r="N2012" s="2" t="s">
        <v>2888</v>
      </c>
      <c r="O2012" s="2">
        <v>999003677</v>
      </c>
      <c r="P2012" s="2">
        <v>3</v>
      </c>
      <c r="Q2012" s="2">
        <v>1950</v>
      </c>
      <c r="R2012" s="15">
        <v>18264</v>
      </c>
      <c r="S2012" s="2" t="s">
        <v>24672</v>
      </c>
      <c r="T2012" s="2" t="s">
        <v>1240</v>
      </c>
      <c r="U2012" s="2" t="s">
        <v>3479</v>
      </c>
    </row>
    <row r="2013" spans="5:21" x14ac:dyDescent="0.2">
      <c r="E2013" s="2">
        <v>9858717</v>
      </c>
      <c r="F2013" s="2">
        <v>12</v>
      </c>
      <c r="G2013" s="2" t="s">
        <v>1261</v>
      </c>
      <c r="H2013" s="2">
        <v>100</v>
      </c>
      <c r="I2013" s="2" t="s">
        <v>1259</v>
      </c>
      <c r="J2013" s="2" t="s">
        <v>1259</v>
      </c>
      <c r="K2013" s="2" t="s">
        <v>1259</v>
      </c>
      <c r="L2013" s="2">
        <v>2</v>
      </c>
      <c r="M2013" s="2" t="s">
        <v>2886</v>
      </c>
      <c r="N2013" s="2" t="s">
        <v>2888</v>
      </c>
      <c r="O2013" s="2">
        <v>999003678</v>
      </c>
      <c r="P2013" s="2">
        <v>4</v>
      </c>
      <c r="Q2013" s="2">
        <v>1950</v>
      </c>
      <c r="R2013" s="15">
        <v>18264</v>
      </c>
      <c r="S2013" s="2" t="s">
        <v>20812</v>
      </c>
      <c r="T2013" s="2" t="s">
        <v>1240</v>
      </c>
      <c r="U2013" s="2" t="s">
        <v>3480</v>
      </c>
    </row>
    <row r="2014" spans="5:21" x14ac:dyDescent="0.2">
      <c r="E2014" s="2">
        <v>13082051</v>
      </c>
      <c r="F2014" s="2">
        <v>30</v>
      </c>
      <c r="G2014" s="2" t="s">
        <v>1261</v>
      </c>
      <c r="H2014" s="2">
        <v>100</v>
      </c>
      <c r="I2014" s="2" t="s">
        <v>1259</v>
      </c>
      <c r="J2014" s="2" t="s">
        <v>1259</v>
      </c>
      <c r="K2014" s="2" t="s">
        <v>1259</v>
      </c>
      <c r="L2014" s="2">
        <v>2</v>
      </c>
      <c r="M2014" s="2" t="s">
        <v>2886</v>
      </c>
      <c r="N2014" s="2" t="s">
        <v>2888</v>
      </c>
      <c r="O2014" s="2">
        <v>999003679</v>
      </c>
      <c r="P2014" s="2">
        <v>4</v>
      </c>
      <c r="Q2014" s="2">
        <v>2000</v>
      </c>
      <c r="R2014" s="15">
        <v>36802</v>
      </c>
      <c r="S2014" s="2" t="s">
        <v>23357</v>
      </c>
      <c r="T2014" s="2" t="s">
        <v>1240</v>
      </c>
      <c r="U2014" s="2" t="s">
        <v>24673</v>
      </c>
    </row>
    <row r="2015" spans="5:21" x14ac:dyDescent="0.2">
      <c r="E2015" s="2">
        <v>89797221</v>
      </c>
      <c r="F2015" s="2">
        <v>19</v>
      </c>
      <c r="G2015" s="2" t="s">
        <v>1261</v>
      </c>
      <c r="H2015" s="2" t="s">
        <v>21</v>
      </c>
      <c r="I2015" s="2" t="s">
        <v>1264</v>
      </c>
      <c r="J2015" s="2" t="s">
        <v>21</v>
      </c>
      <c r="K2015" s="2" t="s">
        <v>21</v>
      </c>
      <c r="L2015" s="2" t="s">
        <v>21</v>
      </c>
      <c r="M2015" s="2" t="s">
        <v>2886</v>
      </c>
      <c r="N2015" s="2" t="s">
        <v>2888</v>
      </c>
      <c r="O2015" s="2">
        <v>999003680</v>
      </c>
      <c r="P2015" s="2">
        <v>4</v>
      </c>
      <c r="Q2015" s="2">
        <v>2022</v>
      </c>
      <c r="R2015" s="15">
        <v>44691</v>
      </c>
      <c r="S2015" s="2" t="s">
        <v>21805</v>
      </c>
      <c r="T2015" s="2" t="s">
        <v>1240</v>
      </c>
      <c r="U2015" s="2" t="s">
        <v>24674</v>
      </c>
    </row>
    <row r="2016" spans="5:21" x14ac:dyDescent="0.2">
      <c r="E2016" s="2">
        <v>69033169</v>
      </c>
      <c r="F2016" s="2">
        <v>10</v>
      </c>
      <c r="G2016" s="2" t="s">
        <v>1261</v>
      </c>
      <c r="H2016" s="2">
        <v>58</v>
      </c>
      <c r="I2016" s="2" t="s">
        <v>1259</v>
      </c>
      <c r="J2016" s="2" t="s">
        <v>1259</v>
      </c>
      <c r="K2016" s="2" t="s">
        <v>1259</v>
      </c>
      <c r="L2016" s="2">
        <v>2</v>
      </c>
      <c r="M2016" s="2" t="s">
        <v>2886</v>
      </c>
      <c r="N2016" s="2" t="s">
        <v>2888</v>
      </c>
      <c r="O2016" s="2">
        <v>999003681</v>
      </c>
      <c r="P2016" s="2">
        <v>4</v>
      </c>
      <c r="Q2016" s="2">
        <v>2010</v>
      </c>
      <c r="R2016" s="15">
        <v>40330</v>
      </c>
      <c r="S2016" s="2" t="s">
        <v>16172</v>
      </c>
      <c r="T2016" s="2" t="s">
        <v>1240</v>
      </c>
      <c r="U2016" s="2" t="s">
        <v>24675</v>
      </c>
    </row>
    <row r="2017" spans="5:21" x14ac:dyDescent="0.2">
      <c r="E2017" s="2">
        <v>284943234</v>
      </c>
      <c r="F2017" s="2">
        <v>16</v>
      </c>
      <c r="G2017" s="2" t="s">
        <v>1261</v>
      </c>
      <c r="H2017" s="2">
        <v>58</v>
      </c>
      <c r="I2017" s="2" t="s">
        <v>1259</v>
      </c>
      <c r="J2017" s="2" t="s">
        <v>1259</v>
      </c>
      <c r="K2017" s="2" t="s">
        <v>1259</v>
      </c>
      <c r="L2017" s="2">
        <v>1</v>
      </c>
      <c r="M2017" s="2" t="s">
        <v>2886</v>
      </c>
      <c r="N2017" s="2" t="s">
        <v>2888</v>
      </c>
      <c r="O2017" s="2">
        <v>999003682</v>
      </c>
      <c r="P2017" s="2">
        <v>3</v>
      </c>
      <c r="Q2017" s="2">
        <v>1950</v>
      </c>
      <c r="R2017" s="15">
        <v>18264</v>
      </c>
      <c r="S2017" s="2" t="s">
        <v>21230</v>
      </c>
      <c r="T2017" s="2" t="s">
        <v>1240</v>
      </c>
      <c r="U2017" s="2" t="s">
        <v>3481</v>
      </c>
    </row>
    <row r="2018" spans="5:21" x14ac:dyDescent="0.2">
      <c r="E2018" s="2">
        <v>32411708</v>
      </c>
      <c r="F2018" s="2">
        <v>19</v>
      </c>
      <c r="G2018" s="2" t="s">
        <v>1261</v>
      </c>
      <c r="H2018" s="2">
        <v>58</v>
      </c>
      <c r="I2018" s="2" t="s">
        <v>1259</v>
      </c>
      <c r="J2018" s="2" t="s">
        <v>1259</v>
      </c>
      <c r="K2018" s="2" t="s">
        <v>1259</v>
      </c>
      <c r="L2018" s="2">
        <v>1</v>
      </c>
      <c r="M2018" s="2" t="s">
        <v>2886</v>
      </c>
      <c r="N2018" s="2" t="s">
        <v>2888</v>
      </c>
      <c r="O2018" s="2">
        <v>999003683</v>
      </c>
      <c r="P2018" s="2">
        <v>3</v>
      </c>
      <c r="Q2018" s="2">
        <v>1950</v>
      </c>
      <c r="R2018" s="15">
        <v>18264</v>
      </c>
      <c r="S2018" s="2" t="s">
        <v>24676</v>
      </c>
      <c r="T2018" s="2" t="s">
        <v>1240</v>
      </c>
      <c r="U2018" s="2" t="s">
        <v>24677</v>
      </c>
    </row>
    <row r="2019" spans="5:21" x14ac:dyDescent="0.2">
      <c r="E2019" s="2">
        <v>93746106</v>
      </c>
      <c r="F2019" s="2">
        <v>8</v>
      </c>
      <c r="G2019" s="2" t="s">
        <v>1261</v>
      </c>
      <c r="H2019" s="2" t="s">
        <v>21</v>
      </c>
      <c r="I2019" s="2" t="s">
        <v>1264</v>
      </c>
      <c r="J2019" s="2" t="s">
        <v>21</v>
      </c>
      <c r="K2019" s="2" t="s">
        <v>21</v>
      </c>
      <c r="L2019" s="2" t="s">
        <v>21</v>
      </c>
      <c r="M2019" s="2" t="s">
        <v>2886</v>
      </c>
      <c r="N2019" s="2" t="s">
        <v>2888</v>
      </c>
      <c r="O2019" s="2">
        <v>999003684</v>
      </c>
      <c r="P2019" s="2">
        <v>4</v>
      </c>
      <c r="Q2019" s="2">
        <v>2022</v>
      </c>
      <c r="R2019" s="15">
        <v>44910</v>
      </c>
      <c r="S2019" s="2" t="s">
        <v>16689</v>
      </c>
      <c r="T2019" s="2" t="s">
        <v>1240</v>
      </c>
      <c r="U2019" s="2" t="s">
        <v>3482</v>
      </c>
    </row>
    <row r="2020" spans="5:21" x14ac:dyDescent="0.2">
      <c r="E2020" s="2">
        <v>28948600</v>
      </c>
      <c r="F2020" s="2">
        <v>5</v>
      </c>
      <c r="G2020" s="2" t="s">
        <v>1261</v>
      </c>
      <c r="H2020" s="2">
        <v>58</v>
      </c>
      <c r="I2020" s="2" t="s">
        <v>1259</v>
      </c>
      <c r="J2020" s="2" t="s">
        <v>1259</v>
      </c>
      <c r="K2020" s="2" t="s">
        <v>1259</v>
      </c>
      <c r="L2020" s="2">
        <v>1</v>
      </c>
      <c r="M2020" s="2" t="s">
        <v>2886</v>
      </c>
      <c r="N2020" s="2" t="s">
        <v>2888</v>
      </c>
      <c r="O2020" s="2">
        <v>999003685</v>
      </c>
      <c r="P2020" s="2">
        <v>3</v>
      </c>
      <c r="Q2020" s="2">
        <v>2006</v>
      </c>
      <c r="R2020" s="15">
        <v>38868</v>
      </c>
      <c r="S2020" s="2" t="s">
        <v>19633</v>
      </c>
      <c r="T2020" s="2" t="s">
        <v>1240</v>
      </c>
      <c r="U2020" s="2" t="s">
        <v>24036</v>
      </c>
    </row>
    <row r="2021" spans="5:21" x14ac:dyDescent="0.2">
      <c r="E2021" s="2">
        <v>58343420</v>
      </c>
      <c r="F2021" s="2">
        <v>18</v>
      </c>
      <c r="G2021" s="2" t="s">
        <v>1261</v>
      </c>
      <c r="H2021" s="2">
        <v>58</v>
      </c>
      <c r="I2021" s="2" t="s">
        <v>1259</v>
      </c>
      <c r="J2021" s="2" t="s">
        <v>1259</v>
      </c>
      <c r="K2021" s="2" t="s">
        <v>1259</v>
      </c>
      <c r="L2021" s="2">
        <v>2</v>
      </c>
      <c r="M2021" s="2" t="s">
        <v>2886</v>
      </c>
      <c r="N2021" s="2" t="s">
        <v>2888</v>
      </c>
      <c r="O2021" s="2">
        <v>999003686</v>
      </c>
      <c r="P2021" s="2">
        <v>4</v>
      </c>
      <c r="Q2021" s="2">
        <v>2005</v>
      </c>
      <c r="R2021" s="15">
        <v>38649</v>
      </c>
      <c r="S2021" s="2" t="s">
        <v>18135</v>
      </c>
      <c r="T2021" s="2" t="s">
        <v>1240</v>
      </c>
      <c r="U2021" s="2" t="s">
        <v>3483</v>
      </c>
    </row>
    <row r="2022" spans="5:21" x14ac:dyDescent="0.2">
      <c r="E2022" s="2">
        <v>57789721</v>
      </c>
      <c r="F2022" s="2">
        <v>18</v>
      </c>
      <c r="G2022" s="2" t="s">
        <v>1261</v>
      </c>
      <c r="H2022" s="2">
        <v>58</v>
      </c>
      <c r="I2022" s="2" t="s">
        <v>1259</v>
      </c>
      <c r="J2022" s="2" t="s">
        <v>1259</v>
      </c>
      <c r="K2022" s="2" t="s">
        <v>1259</v>
      </c>
      <c r="L2022" s="2">
        <v>2</v>
      </c>
      <c r="M2022" s="2" t="s">
        <v>2886</v>
      </c>
      <c r="N2022" s="2" t="s">
        <v>2888</v>
      </c>
      <c r="O2022" s="2">
        <v>999003687</v>
      </c>
      <c r="P2022" s="2">
        <v>4</v>
      </c>
      <c r="Q2022" s="2">
        <v>2007</v>
      </c>
      <c r="R2022" s="15">
        <v>39183</v>
      </c>
      <c r="S2022" s="2" t="s">
        <v>18149</v>
      </c>
      <c r="T2022" s="2" t="s">
        <v>1240</v>
      </c>
      <c r="U2022" s="2" t="s">
        <v>3484</v>
      </c>
    </row>
    <row r="2023" spans="5:21" x14ac:dyDescent="0.2">
      <c r="E2023" s="2">
        <v>11166015</v>
      </c>
      <c r="F2023" s="2">
        <v>25</v>
      </c>
      <c r="G2023" s="2" t="s">
        <v>1261</v>
      </c>
      <c r="H2023" s="2">
        <v>58</v>
      </c>
      <c r="I2023" s="2" t="s">
        <v>1259</v>
      </c>
      <c r="J2023" s="2" t="s">
        <v>1259</v>
      </c>
      <c r="K2023" s="2" t="s">
        <v>1259</v>
      </c>
      <c r="L2023" s="2">
        <v>2</v>
      </c>
      <c r="M2023" s="2" t="s">
        <v>2886</v>
      </c>
      <c r="N2023" s="2" t="s">
        <v>2888</v>
      </c>
      <c r="O2023" s="2">
        <v>999003689</v>
      </c>
      <c r="P2023" s="2">
        <v>4</v>
      </c>
      <c r="Q2023" s="2">
        <v>1950</v>
      </c>
      <c r="R2023" s="15">
        <v>18264</v>
      </c>
      <c r="S2023" s="2" t="s">
        <v>22723</v>
      </c>
      <c r="T2023" s="2" t="s">
        <v>1240</v>
      </c>
      <c r="U2023" s="2" t="s">
        <v>24678</v>
      </c>
    </row>
    <row r="2024" spans="5:21" x14ac:dyDescent="0.2">
      <c r="E2024" s="2">
        <v>35251239</v>
      </c>
      <c r="F2024" s="2">
        <v>19</v>
      </c>
      <c r="G2024" s="2" t="s">
        <v>1261</v>
      </c>
      <c r="H2024" s="2">
        <v>58</v>
      </c>
      <c r="I2024" s="2" t="s">
        <v>1259</v>
      </c>
      <c r="J2024" s="2" t="s">
        <v>1259</v>
      </c>
      <c r="K2024" s="2" t="s">
        <v>1259</v>
      </c>
      <c r="L2024" s="2">
        <v>1</v>
      </c>
      <c r="M2024" s="2" t="s">
        <v>2886</v>
      </c>
      <c r="N2024" s="2" t="s">
        <v>2888</v>
      </c>
      <c r="O2024" s="2">
        <v>999003693</v>
      </c>
      <c r="P2024" s="2">
        <v>4</v>
      </c>
      <c r="Q2024" s="2">
        <v>1950</v>
      </c>
      <c r="R2024" s="15">
        <v>18264</v>
      </c>
      <c r="S2024" s="2" t="s">
        <v>21872</v>
      </c>
      <c r="T2024" s="2" t="s">
        <v>1240</v>
      </c>
      <c r="U2024" s="2" t="s">
        <v>3485</v>
      </c>
    </row>
    <row r="2025" spans="5:21" x14ac:dyDescent="0.2">
      <c r="E2025" s="2">
        <v>14013996</v>
      </c>
      <c r="F2025" s="2">
        <v>3</v>
      </c>
      <c r="G2025" s="2" t="s">
        <v>1261</v>
      </c>
      <c r="H2025" s="2">
        <v>58</v>
      </c>
      <c r="I2025" s="2" t="s">
        <v>1259</v>
      </c>
      <c r="J2025" s="2" t="s">
        <v>1259</v>
      </c>
      <c r="K2025" s="2" t="s">
        <v>1259</v>
      </c>
      <c r="L2025" s="2">
        <v>2</v>
      </c>
      <c r="M2025" s="2" t="s">
        <v>2886</v>
      </c>
      <c r="N2025" s="2" t="s">
        <v>2888</v>
      </c>
      <c r="O2025" s="2">
        <v>999003694</v>
      </c>
      <c r="P2025" s="2">
        <v>4</v>
      </c>
      <c r="Q2025" s="2">
        <v>1950</v>
      </c>
      <c r="R2025" s="15">
        <v>18264</v>
      </c>
      <c r="S2025" s="2" t="s">
        <v>19271</v>
      </c>
      <c r="T2025" s="2" t="s">
        <v>1240</v>
      </c>
      <c r="U2025" s="2" t="s">
        <v>24001</v>
      </c>
    </row>
    <row r="2026" spans="5:21" x14ac:dyDescent="0.2">
      <c r="E2026" s="2">
        <v>71538014</v>
      </c>
      <c r="F2026" s="2">
        <v>8</v>
      </c>
      <c r="G2026" s="2" t="s">
        <v>1261</v>
      </c>
      <c r="H2026" s="2">
        <v>58</v>
      </c>
      <c r="I2026" s="2" t="s">
        <v>21</v>
      </c>
      <c r="J2026" s="2" t="s">
        <v>21</v>
      </c>
      <c r="K2026" s="2" t="s">
        <v>21</v>
      </c>
      <c r="L2026" s="2">
        <v>2</v>
      </c>
      <c r="M2026" s="2" t="s">
        <v>2886</v>
      </c>
      <c r="N2026" s="2" t="s">
        <v>2888</v>
      </c>
      <c r="O2026" s="2">
        <v>999003695</v>
      </c>
      <c r="P2026" s="2">
        <v>4</v>
      </c>
      <c r="Q2026" s="2">
        <v>2012</v>
      </c>
      <c r="R2026" s="15">
        <v>41274</v>
      </c>
      <c r="S2026" s="2" t="s">
        <v>16706</v>
      </c>
      <c r="T2026" s="2" t="s">
        <v>1240</v>
      </c>
      <c r="U2026" s="2" t="s">
        <v>24679</v>
      </c>
    </row>
    <row r="2027" spans="5:21" x14ac:dyDescent="0.2">
      <c r="E2027" s="2">
        <v>1681727</v>
      </c>
      <c r="F2027" s="2">
        <v>28</v>
      </c>
      <c r="G2027" s="2" t="s">
        <v>1261</v>
      </c>
      <c r="H2027" s="2">
        <v>100</v>
      </c>
      <c r="I2027" s="2" t="s">
        <v>1259</v>
      </c>
      <c r="J2027" s="2" t="s">
        <v>1259</v>
      </c>
      <c r="K2027" s="2" t="s">
        <v>1259</v>
      </c>
      <c r="L2027" s="2">
        <v>2</v>
      </c>
      <c r="M2027" s="2" t="s">
        <v>2886</v>
      </c>
      <c r="N2027" s="2" t="s">
        <v>2888</v>
      </c>
      <c r="O2027" s="2">
        <v>999003696</v>
      </c>
      <c r="P2027" s="2">
        <v>4</v>
      </c>
      <c r="Q2027" s="2">
        <v>1950</v>
      </c>
      <c r="R2027" s="15">
        <v>18264</v>
      </c>
      <c r="S2027" s="2" t="s">
        <v>23029</v>
      </c>
      <c r="T2027" s="2" t="s">
        <v>1240</v>
      </c>
      <c r="U2027" s="2" t="s">
        <v>24680</v>
      </c>
    </row>
    <row r="2028" spans="5:21" x14ac:dyDescent="0.2">
      <c r="E2028" s="2">
        <v>84406942</v>
      </c>
      <c r="F2028" s="2">
        <v>5</v>
      </c>
      <c r="G2028" s="2" t="s">
        <v>1261</v>
      </c>
      <c r="H2028" s="2">
        <v>34</v>
      </c>
      <c r="I2028" s="2" t="s">
        <v>1264</v>
      </c>
      <c r="J2028" s="2" t="s">
        <v>21</v>
      </c>
      <c r="K2028" s="2" t="s">
        <v>21</v>
      </c>
      <c r="L2028" s="2">
        <v>2</v>
      </c>
      <c r="M2028" s="2" t="s">
        <v>2886</v>
      </c>
      <c r="N2028" s="2" t="s">
        <v>2888</v>
      </c>
      <c r="O2028" s="2">
        <v>999003697</v>
      </c>
      <c r="P2028" s="2">
        <v>4</v>
      </c>
      <c r="Q2028" s="2">
        <v>2018</v>
      </c>
      <c r="R2028" s="15">
        <v>43425</v>
      </c>
      <c r="S2028" s="2" t="s">
        <v>17571</v>
      </c>
      <c r="T2028" s="2" t="s">
        <v>1240</v>
      </c>
      <c r="U2028" s="2" t="s">
        <v>24037</v>
      </c>
    </row>
    <row r="2029" spans="5:21" x14ac:dyDescent="0.2">
      <c r="E2029" s="2">
        <v>81244813</v>
      </c>
      <c r="F2029" s="2">
        <v>23</v>
      </c>
      <c r="G2029" s="2" t="s">
        <v>1261</v>
      </c>
      <c r="H2029" s="2">
        <v>58</v>
      </c>
      <c r="I2029" s="2" t="s">
        <v>1264</v>
      </c>
      <c r="J2029" s="2" t="s">
        <v>21</v>
      </c>
      <c r="K2029" s="2" t="s">
        <v>21</v>
      </c>
      <c r="L2029" s="2" t="s">
        <v>21</v>
      </c>
      <c r="M2029" s="2" t="s">
        <v>2886</v>
      </c>
      <c r="N2029" s="2" t="s">
        <v>2888</v>
      </c>
      <c r="O2029" s="2">
        <v>999003698</v>
      </c>
      <c r="P2029" s="2">
        <v>4</v>
      </c>
      <c r="Q2029" s="2">
        <v>2016</v>
      </c>
      <c r="R2029" s="15">
        <v>42542</v>
      </c>
      <c r="S2029" s="2" t="s">
        <v>18134</v>
      </c>
      <c r="T2029" s="2" t="s">
        <v>1240</v>
      </c>
      <c r="U2029" s="2" t="s">
        <v>24681</v>
      </c>
    </row>
    <row r="2030" spans="5:21" x14ac:dyDescent="0.2">
      <c r="E2030" s="2">
        <v>35657332</v>
      </c>
      <c r="F2030" s="2">
        <v>12</v>
      </c>
      <c r="G2030" s="2" t="s">
        <v>1261</v>
      </c>
      <c r="H2030" s="2">
        <v>58</v>
      </c>
      <c r="I2030" s="2" t="s">
        <v>1259</v>
      </c>
      <c r="J2030" s="2" t="s">
        <v>1259</v>
      </c>
      <c r="K2030" s="2" t="s">
        <v>1259</v>
      </c>
      <c r="L2030" s="2">
        <v>1</v>
      </c>
      <c r="M2030" s="2" t="s">
        <v>2886</v>
      </c>
      <c r="N2030" s="2" t="s">
        <v>2888</v>
      </c>
      <c r="O2030" s="2">
        <v>999003699</v>
      </c>
      <c r="P2030" s="2">
        <v>3</v>
      </c>
      <c r="Q2030" s="2">
        <v>2010</v>
      </c>
      <c r="R2030" s="15">
        <v>40455</v>
      </c>
      <c r="S2030" s="2" t="s">
        <v>17666</v>
      </c>
      <c r="T2030" s="2" t="s">
        <v>1240</v>
      </c>
      <c r="U2030" s="2" t="s">
        <v>3486</v>
      </c>
    </row>
    <row r="2031" spans="5:21" x14ac:dyDescent="0.2">
      <c r="E2031" s="2">
        <v>33596688</v>
      </c>
      <c r="F2031" s="2">
        <v>7</v>
      </c>
      <c r="G2031" s="2" t="s">
        <v>1261</v>
      </c>
      <c r="H2031" s="2">
        <v>58</v>
      </c>
      <c r="I2031" s="2" t="s">
        <v>1259</v>
      </c>
      <c r="J2031" s="2" t="s">
        <v>1259</v>
      </c>
      <c r="K2031" s="2" t="s">
        <v>1259</v>
      </c>
      <c r="L2031" s="2" t="s">
        <v>21</v>
      </c>
      <c r="M2031" s="2" t="s">
        <v>2886</v>
      </c>
      <c r="N2031" s="2" t="s">
        <v>2888</v>
      </c>
      <c r="O2031" s="2">
        <v>999003700</v>
      </c>
      <c r="P2031" s="2">
        <v>3</v>
      </c>
      <c r="Q2031" s="2">
        <v>1950</v>
      </c>
      <c r="R2031" s="15">
        <v>18264</v>
      </c>
      <c r="S2031" s="2" t="s">
        <v>20006</v>
      </c>
      <c r="T2031" s="2" t="s">
        <v>1240</v>
      </c>
      <c r="U2031" s="2" t="s">
        <v>24066</v>
      </c>
    </row>
    <row r="2032" spans="5:21" x14ac:dyDescent="0.2">
      <c r="E2032" s="2">
        <v>32334076</v>
      </c>
      <c r="F2032" s="2">
        <v>6</v>
      </c>
      <c r="G2032" s="2" t="s">
        <v>1261</v>
      </c>
      <c r="H2032" s="2">
        <v>58</v>
      </c>
      <c r="I2032" s="2" t="s">
        <v>1259</v>
      </c>
      <c r="J2032" s="2" t="s">
        <v>1259</v>
      </c>
      <c r="K2032" s="2" t="s">
        <v>1259</v>
      </c>
      <c r="L2032" s="2">
        <v>1</v>
      </c>
      <c r="M2032" s="2" t="s">
        <v>2886</v>
      </c>
      <c r="N2032" s="2" t="s">
        <v>2888</v>
      </c>
      <c r="O2032" s="2">
        <v>999003701</v>
      </c>
      <c r="P2032" s="2">
        <v>3</v>
      </c>
      <c r="Q2032" s="2">
        <v>1950</v>
      </c>
      <c r="R2032" s="15">
        <v>18264</v>
      </c>
      <c r="S2032" s="2" t="s">
        <v>19686</v>
      </c>
      <c r="T2032" s="2" t="s">
        <v>1240</v>
      </c>
      <c r="U2032" s="2" t="s">
        <v>24682</v>
      </c>
    </row>
    <row r="2033" spans="5:21" x14ac:dyDescent="0.2">
      <c r="E2033" s="2">
        <v>70244393</v>
      </c>
      <c r="F2033" s="2">
        <v>23</v>
      </c>
      <c r="G2033" s="2" t="s">
        <v>1261</v>
      </c>
      <c r="H2033" s="2">
        <v>58</v>
      </c>
      <c r="I2033" s="2" t="s">
        <v>1259</v>
      </c>
      <c r="J2033" s="2" t="s">
        <v>1259</v>
      </c>
      <c r="K2033" s="2" t="s">
        <v>1259</v>
      </c>
      <c r="L2033" s="2">
        <v>2</v>
      </c>
      <c r="M2033" s="2" t="s">
        <v>2886</v>
      </c>
      <c r="N2033" s="2" t="s">
        <v>2888</v>
      </c>
      <c r="O2033" s="2">
        <v>999003702</v>
      </c>
      <c r="P2033" s="2">
        <v>4</v>
      </c>
      <c r="Q2033" s="2">
        <v>2011</v>
      </c>
      <c r="R2033" s="15">
        <v>40604</v>
      </c>
      <c r="S2033" s="2" t="s">
        <v>18406</v>
      </c>
      <c r="T2033" s="2" t="s">
        <v>1240</v>
      </c>
      <c r="U2033" s="2" t="s">
        <v>24683</v>
      </c>
    </row>
    <row r="2034" spans="5:21" x14ac:dyDescent="0.2">
      <c r="E2034" s="2">
        <v>82884187</v>
      </c>
      <c r="F2034" s="2">
        <v>13</v>
      </c>
      <c r="G2034" s="2" t="s">
        <v>1261</v>
      </c>
      <c r="H2034" s="2">
        <v>58</v>
      </c>
      <c r="I2034" s="2" t="s">
        <v>1264</v>
      </c>
      <c r="J2034" s="2" t="s">
        <v>21</v>
      </c>
      <c r="K2034" s="2" t="s">
        <v>21</v>
      </c>
      <c r="L2034" s="2">
        <v>2</v>
      </c>
      <c r="M2034" s="2" t="s">
        <v>2886</v>
      </c>
      <c r="N2034" s="2" t="s">
        <v>2888</v>
      </c>
      <c r="O2034" s="2">
        <v>999003703</v>
      </c>
      <c r="P2034" s="2">
        <v>4</v>
      </c>
      <c r="Q2034" s="2">
        <v>2017</v>
      </c>
      <c r="R2034" s="15">
        <v>42894</v>
      </c>
      <c r="S2034" s="2" t="s">
        <v>16903</v>
      </c>
      <c r="T2034" s="2" t="s">
        <v>1240</v>
      </c>
      <c r="U2034" s="2" t="s">
        <v>24144</v>
      </c>
    </row>
    <row r="2035" spans="5:21" x14ac:dyDescent="0.2">
      <c r="E2035" s="2">
        <v>85130942</v>
      </c>
      <c r="F2035" s="2">
        <v>31</v>
      </c>
      <c r="G2035" s="2" t="s">
        <v>1261</v>
      </c>
      <c r="H2035" s="2">
        <v>58</v>
      </c>
      <c r="I2035" s="2" t="s">
        <v>1264</v>
      </c>
      <c r="J2035" s="2" t="s">
        <v>21</v>
      </c>
      <c r="K2035" s="2" t="s">
        <v>21</v>
      </c>
      <c r="L2035" s="2">
        <v>2</v>
      </c>
      <c r="M2035" s="2" t="s">
        <v>2886</v>
      </c>
      <c r="N2035" s="2" t="s">
        <v>2888</v>
      </c>
      <c r="O2035" s="2">
        <v>999003704</v>
      </c>
      <c r="P2035" s="2">
        <v>4</v>
      </c>
      <c r="Q2035" s="2">
        <v>2018</v>
      </c>
      <c r="R2035" s="15">
        <v>43335</v>
      </c>
      <c r="S2035" s="2" t="s">
        <v>23503</v>
      </c>
      <c r="T2035" s="2" t="s">
        <v>1240</v>
      </c>
      <c r="U2035" s="2" t="s">
        <v>24684</v>
      </c>
    </row>
    <row r="2036" spans="5:21" x14ac:dyDescent="0.2">
      <c r="E2036" s="2">
        <v>72280128</v>
      </c>
      <c r="F2036" s="2">
        <v>28</v>
      </c>
      <c r="G2036" s="2" t="s">
        <v>1261</v>
      </c>
      <c r="H2036" s="2">
        <v>58</v>
      </c>
      <c r="I2036" s="2" t="s">
        <v>1264</v>
      </c>
      <c r="J2036" s="2" t="s">
        <v>21</v>
      </c>
      <c r="K2036" s="2" t="s">
        <v>21</v>
      </c>
      <c r="L2036" s="2" t="s">
        <v>21</v>
      </c>
      <c r="M2036" s="2" t="s">
        <v>2886</v>
      </c>
      <c r="N2036" s="2" t="s">
        <v>2888</v>
      </c>
      <c r="O2036" s="2">
        <v>999003706</v>
      </c>
      <c r="P2036" s="2">
        <v>4</v>
      </c>
      <c r="Q2036" s="2">
        <v>2013</v>
      </c>
      <c r="R2036" s="15">
        <v>41481</v>
      </c>
      <c r="S2036" s="2" t="s">
        <v>23153</v>
      </c>
      <c r="T2036" s="2" t="s">
        <v>1240</v>
      </c>
      <c r="U2036" s="2" t="s">
        <v>24685</v>
      </c>
    </row>
    <row r="2037" spans="5:21" x14ac:dyDescent="0.2">
      <c r="E2037" s="2">
        <v>35854720</v>
      </c>
      <c r="F2037" s="2">
        <v>1</v>
      </c>
      <c r="G2037" s="2" t="s">
        <v>1261</v>
      </c>
      <c r="H2037" s="2">
        <v>58</v>
      </c>
      <c r="I2037" s="2" t="s">
        <v>1259</v>
      </c>
      <c r="J2037" s="2" t="s">
        <v>1259</v>
      </c>
      <c r="K2037" s="2" t="s">
        <v>1259</v>
      </c>
      <c r="L2037" s="2">
        <v>1</v>
      </c>
      <c r="M2037" s="2" t="s">
        <v>2886</v>
      </c>
      <c r="N2037" s="2" t="s">
        <v>2888</v>
      </c>
      <c r="O2037" s="2">
        <v>999003707</v>
      </c>
      <c r="P2037" s="2">
        <v>3</v>
      </c>
      <c r="Q2037" s="2">
        <v>2006</v>
      </c>
      <c r="R2037" s="15">
        <v>38819</v>
      </c>
      <c r="S2037" s="2" t="s">
        <v>17814</v>
      </c>
      <c r="T2037" s="2" t="s">
        <v>1240</v>
      </c>
      <c r="U2037" s="2" t="s">
        <v>13249</v>
      </c>
    </row>
    <row r="2038" spans="5:21" x14ac:dyDescent="0.2">
      <c r="E2038" s="2">
        <v>32411824</v>
      </c>
      <c r="F2038" s="2">
        <v>24</v>
      </c>
      <c r="G2038" s="2" t="s">
        <v>1261</v>
      </c>
      <c r="H2038" s="2">
        <v>58</v>
      </c>
      <c r="I2038" s="2" t="s">
        <v>1259</v>
      </c>
      <c r="J2038" s="2" t="s">
        <v>1259</v>
      </c>
      <c r="K2038" s="2" t="s">
        <v>1259</v>
      </c>
      <c r="L2038" s="2">
        <v>1</v>
      </c>
      <c r="M2038" s="2" t="s">
        <v>2886</v>
      </c>
      <c r="N2038" s="2" t="s">
        <v>2888</v>
      </c>
      <c r="O2038" s="2">
        <v>999003708</v>
      </c>
      <c r="P2038" s="2">
        <v>3</v>
      </c>
      <c r="Q2038" s="2">
        <v>1950</v>
      </c>
      <c r="R2038" s="15">
        <v>18264</v>
      </c>
      <c r="S2038" s="2" t="s">
        <v>22570</v>
      </c>
      <c r="T2038" s="2" t="s">
        <v>1240</v>
      </c>
      <c r="U2038" s="2" t="s">
        <v>13250</v>
      </c>
    </row>
    <row r="2039" spans="5:21" x14ac:dyDescent="0.2">
      <c r="E2039" s="2">
        <v>1346639</v>
      </c>
      <c r="F2039" s="2">
        <v>24</v>
      </c>
      <c r="G2039" s="2" t="s">
        <v>1261</v>
      </c>
      <c r="H2039" s="2">
        <v>58</v>
      </c>
      <c r="I2039" s="2" t="s">
        <v>1259</v>
      </c>
      <c r="J2039" s="2" t="s">
        <v>1259</v>
      </c>
      <c r="K2039" s="2" t="s">
        <v>1259</v>
      </c>
      <c r="L2039" s="2" t="s">
        <v>21</v>
      </c>
      <c r="M2039" s="2" t="s">
        <v>2886</v>
      </c>
      <c r="N2039" s="2" t="s">
        <v>2888</v>
      </c>
      <c r="O2039" s="2">
        <v>999003710</v>
      </c>
      <c r="P2039" s="2">
        <v>3</v>
      </c>
      <c r="Q2039" s="2">
        <v>1950</v>
      </c>
      <c r="R2039" s="15">
        <v>18264</v>
      </c>
      <c r="S2039" s="2" t="s">
        <v>22608</v>
      </c>
      <c r="T2039" s="2" t="s">
        <v>1240</v>
      </c>
      <c r="U2039" s="2" t="s">
        <v>13251</v>
      </c>
    </row>
    <row r="2040" spans="5:21" x14ac:dyDescent="0.2">
      <c r="E2040" s="2">
        <v>37286029</v>
      </c>
      <c r="F2040" s="2">
        <v>3</v>
      </c>
      <c r="G2040" s="2" t="s">
        <v>1261</v>
      </c>
      <c r="H2040" s="2">
        <v>58</v>
      </c>
      <c r="I2040" s="2" t="s">
        <v>1259</v>
      </c>
      <c r="J2040" s="2" t="s">
        <v>1259</v>
      </c>
      <c r="K2040" s="2" t="s">
        <v>1259</v>
      </c>
      <c r="L2040" s="2">
        <v>1</v>
      </c>
      <c r="M2040" s="2" t="s">
        <v>2886</v>
      </c>
      <c r="N2040" s="2" t="s">
        <v>2888</v>
      </c>
      <c r="O2040" s="2">
        <v>999003711</v>
      </c>
      <c r="P2040" s="2">
        <v>3</v>
      </c>
      <c r="Q2040" s="2">
        <v>2004</v>
      </c>
      <c r="R2040" s="15">
        <v>38289</v>
      </c>
      <c r="S2040" s="2" t="s">
        <v>18430</v>
      </c>
      <c r="T2040" s="2" t="s">
        <v>1240</v>
      </c>
      <c r="U2040" s="2" t="s">
        <v>24002</v>
      </c>
    </row>
    <row r="2041" spans="5:21" x14ac:dyDescent="0.2">
      <c r="E2041" s="2">
        <v>65712124</v>
      </c>
      <c r="F2041" s="2">
        <v>20</v>
      </c>
      <c r="G2041" s="2" t="s">
        <v>1261</v>
      </c>
      <c r="H2041" s="2" t="s">
        <v>21</v>
      </c>
      <c r="I2041" s="2" t="s">
        <v>1265</v>
      </c>
      <c r="J2041" s="2" t="s">
        <v>21</v>
      </c>
      <c r="K2041" s="2" t="s">
        <v>21</v>
      </c>
      <c r="L2041" s="2" t="s">
        <v>21</v>
      </c>
      <c r="M2041" s="2" t="s">
        <v>2886</v>
      </c>
      <c r="N2041" s="2" t="s">
        <v>2888</v>
      </c>
      <c r="O2041" s="2">
        <v>999003712</v>
      </c>
      <c r="P2041" s="2">
        <v>4</v>
      </c>
      <c r="Q2041" s="2">
        <v>2012</v>
      </c>
      <c r="R2041" s="15">
        <v>41220</v>
      </c>
      <c r="S2041" s="2" t="s">
        <v>22153</v>
      </c>
      <c r="T2041" s="2" t="s">
        <v>1240</v>
      </c>
      <c r="U2041" s="2" t="s">
        <v>13252</v>
      </c>
    </row>
    <row r="2042" spans="5:21" x14ac:dyDescent="0.2">
      <c r="E2042" s="2">
        <v>85130936</v>
      </c>
      <c r="F2042" s="2">
        <v>11</v>
      </c>
      <c r="G2042" s="2" t="s">
        <v>1261</v>
      </c>
      <c r="H2042" s="2">
        <v>58</v>
      </c>
      <c r="I2042" s="2" t="s">
        <v>1264</v>
      </c>
      <c r="J2042" s="2" t="s">
        <v>21</v>
      </c>
      <c r="K2042" s="2" t="s">
        <v>21</v>
      </c>
      <c r="L2042" s="2">
        <v>2</v>
      </c>
      <c r="M2042" s="2" t="s">
        <v>2886</v>
      </c>
      <c r="N2042" s="2" t="s">
        <v>2888</v>
      </c>
      <c r="O2042" s="2">
        <v>999003713</v>
      </c>
      <c r="P2042" s="2">
        <v>4</v>
      </c>
      <c r="Q2042" s="2">
        <v>2018</v>
      </c>
      <c r="R2042" s="15">
        <v>43298</v>
      </c>
      <c r="S2042" s="2" t="s">
        <v>17750</v>
      </c>
      <c r="T2042" s="2" t="s">
        <v>1240</v>
      </c>
      <c r="U2042" s="2" t="s">
        <v>24120</v>
      </c>
    </row>
    <row r="2043" spans="5:21" x14ac:dyDescent="0.2">
      <c r="E2043" s="2">
        <v>11225135</v>
      </c>
      <c r="F2043" s="2">
        <v>30</v>
      </c>
      <c r="G2043" s="2" t="s">
        <v>1261</v>
      </c>
      <c r="H2043" s="2">
        <v>100</v>
      </c>
      <c r="I2043" s="2" t="s">
        <v>1259</v>
      </c>
      <c r="J2043" s="2" t="s">
        <v>1259</v>
      </c>
      <c r="K2043" s="2" t="s">
        <v>1259</v>
      </c>
      <c r="L2043" s="2">
        <v>2</v>
      </c>
      <c r="M2043" s="2" t="s">
        <v>2886</v>
      </c>
      <c r="N2043" s="2" t="s">
        <v>2888</v>
      </c>
      <c r="O2043" s="2">
        <v>999003714</v>
      </c>
      <c r="P2043" s="2">
        <v>4</v>
      </c>
      <c r="Q2043" s="2">
        <v>1999</v>
      </c>
      <c r="R2043" s="15">
        <v>36504</v>
      </c>
      <c r="S2043" s="2" t="s">
        <v>18836</v>
      </c>
      <c r="T2043" s="2" t="s">
        <v>1240</v>
      </c>
      <c r="U2043" s="2" t="s">
        <v>24686</v>
      </c>
    </row>
    <row r="2044" spans="5:21" x14ac:dyDescent="0.2">
      <c r="E2044" s="2">
        <v>30642704</v>
      </c>
      <c r="F2044" s="2">
        <v>1</v>
      </c>
      <c r="G2044" s="2" t="s">
        <v>1261</v>
      </c>
      <c r="H2044" s="2">
        <v>58</v>
      </c>
      <c r="I2044" s="2" t="s">
        <v>1259</v>
      </c>
      <c r="J2044" s="2" t="s">
        <v>1259</v>
      </c>
      <c r="K2044" s="2" t="s">
        <v>1259</v>
      </c>
      <c r="L2044" s="2">
        <v>1</v>
      </c>
      <c r="M2044" s="2" t="s">
        <v>2886</v>
      </c>
      <c r="N2044" s="2" t="s">
        <v>2888</v>
      </c>
      <c r="O2044" s="2">
        <v>999003716</v>
      </c>
      <c r="P2044" s="2">
        <v>4</v>
      </c>
      <c r="Q2044" s="2">
        <v>2005</v>
      </c>
      <c r="R2044" s="15">
        <v>38463</v>
      </c>
      <c r="S2044" s="2" t="s">
        <v>15750</v>
      </c>
      <c r="T2044" s="2" t="s">
        <v>1240</v>
      </c>
      <c r="U2044" s="2" t="s">
        <v>13253</v>
      </c>
    </row>
    <row r="2045" spans="5:21" x14ac:dyDescent="0.2">
      <c r="E2045" s="2">
        <v>82507984</v>
      </c>
      <c r="F2045" s="2">
        <v>1</v>
      </c>
      <c r="G2045" s="2" t="s">
        <v>1261</v>
      </c>
      <c r="H2045" s="2">
        <v>1</v>
      </c>
      <c r="I2045" s="2" t="s">
        <v>1264</v>
      </c>
      <c r="J2045" s="2" t="s">
        <v>21</v>
      </c>
      <c r="K2045" s="2" t="s">
        <v>21</v>
      </c>
      <c r="L2045" s="2">
        <v>2</v>
      </c>
      <c r="M2045" s="2" t="s">
        <v>2886</v>
      </c>
      <c r="N2045" s="2" t="s">
        <v>2888</v>
      </c>
      <c r="O2045" s="2">
        <v>999003717</v>
      </c>
      <c r="P2045" s="2">
        <v>4</v>
      </c>
      <c r="Q2045" s="2">
        <v>2017</v>
      </c>
      <c r="R2045" s="15">
        <v>42767</v>
      </c>
      <c r="S2045" s="2" t="s">
        <v>15750</v>
      </c>
      <c r="T2045" s="2" t="s">
        <v>1240</v>
      </c>
      <c r="U2045" s="2" t="s">
        <v>13253</v>
      </c>
    </row>
    <row r="2046" spans="5:21" x14ac:dyDescent="0.2">
      <c r="E2046" s="2">
        <v>61359033</v>
      </c>
      <c r="F2046" s="2">
        <v>24</v>
      </c>
      <c r="G2046" s="2" t="s">
        <v>1261</v>
      </c>
      <c r="H2046" s="2">
        <v>58</v>
      </c>
      <c r="I2046" s="2" t="s">
        <v>1259</v>
      </c>
      <c r="J2046" s="2" t="s">
        <v>1259</v>
      </c>
      <c r="K2046" s="2" t="s">
        <v>1259</v>
      </c>
      <c r="L2046" s="2">
        <v>2</v>
      </c>
      <c r="M2046" s="2" t="s">
        <v>2886</v>
      </c>
      <c r="N2046" s="2" t="s">
        <v>2888</v>
      </c>
      <c r="O2046" s="2">
        <v>999003718</v>
      </c>
      <c r="P2046" s="2">
        <v>4</v>
      </c>
      <c r="Q2046" s="2">
        <v>2007</v>
      </c>
      <c r="R2046" s="15">
        <v>39252</v>
      </c>
      <c r="S2046" s="2" t="s">
        <v>18349</v>
      </c>
      <c r="T2046" s="2" t="s">
        <v>1240</v>
      </c>
      <c r="U2046" s="2" t="s">
        <v>13254</v>
      </c>
    </row>
    <row r="2047" spans="5:21" x14ac:dyDescent="0.2">
      <c r="E2047" s="2">
        <v>82507978</v>
      </c>
      <c r="F2047" s="2">
        <v>27</v>
      </c>
      <c r="G2047" s="2" t="s">
        <v>1261</v>
      </c>
      <c r="H2047" s="2">
        <v>58</v>
      </c>
      <c r="I2047" s="2" t="s">
        <v>1264</v>
      </c>
      <c r="J2047" s="2" t="s">
        <v>21</v>
      </c>
      <c r="K2047" s="2" t="s">
        <v>21</v>
      </c>
      <c r="L2047" s="2" t="s">
        <v>21</v>
      </c>
      <c r="M2047" s="2" t="s">
        <v>2886</v>
      </c>
      <c r="N2047" s="2" t="s">
        <v>2888</v>
      </c>
      <c r="O2047" s="2">
        <v>999003719</v>
      </c>
      <c r="P2047" s="2">
        <v>4</v>
      </c>
      <c r="Q2047" s="2">
        <v>2017</v>
      </c>
      <c r="R2047" s="15">
        <v>42776</v>
      </c>
      <c r="S2047" s="2" t="s">
        <v>16728</v>
      </c>
      <c r="T2047" s="2" t="s">
        <v>1240</v>
      </c>
      <c r="U2047" s="2" t="s">
        <v>24687</v>
      </c>
    </row>
    <row r="2048" spans="5:21" x14ac:dyDescent="0.2">
      <c r="E2048" s="2">
        <v>35681594</v>
      </c>
      <c r="F2048" s="2">
        <v>21</v>
      </c>
      <c r="G2048" s="2" t="s">
        <v>1261</v>
      </c>
      <c r="H2048" s="2">
        <v>58</v>
      </c>
      <c r="I2048" s="2" t="s">
        <v>1259</v>
      </c>
      <c r="J2048" s="2" t="s">
        <v>1259</v>
      </c>
      <c r="K2048" s="2" t="s">
        <v>1259</v>
      </c>
      <c r="L2048" s="2">
        <v>1</v>
      </c>
      <c r="M2048" s="2" t="s">
        <v>2886</v>
      </c>
      <c r="N2048" s="2" t="s">
        <v>2888</v>
      </c>
      <c r="O2048" s="2">
        <v>999003720</v>
      </c>
      <c r="P2048" s="2">
        <v>3</v>
      </c>
      <c r="Q2048" s="2">
        <v>1950</v>
      </c>
      <c r="R2048" s="15">
        <v>18264</v>
      </c>
      <c r="S2048" s="2" t="s">
        <v>22231</v>
      </c>
      <c r="T2048" s="2" t="s">
        <v>1240</v>
      </c>
      <c r="U2048" s="2" t="s">
        <v>24198</v>
      </c>
    </row>
    <row r="2049" spans="5:21" x14ac:dyDescent="0.2">
      <c r="E2049" s="2">
        <v>37286039</v>
      </c>
      <c r="F2049" s="2">
        <v>17</v>
      </c>
      <c r="G2049" s="2" t="s">
        <v>1261</v>
      </c>
      <c r="H2049" s="2">
        <v>58</v>
      </c>
      <c r="I2049" s="2" t="s">
        <v>1259</v>
      </c>
      <c r="J2049" s="2" t="s">
        <v>1259</v>
      </c>
      <c r="K2049" s="2" t="s">
        <v>1259</v>
      </c>
      <c r="L2049" s="2">
        <v>1</v>
      </c>
      <c r="M2049" s="2" t="s">
        <v>2886</v>
      </c>
      <c r="N2049" s="2" t="s">
        <v>2888</v>
      </c>
      <c r="O2049" s="2">
        <v>999003721</v>
      </c>
      <c r="P2049" s="2">
        <v>3</v>
      </c>
      <c r="Q2049" s="2">
        <v>1950</v>
      </c>
      <c r="R2049" s="15">
        <v>18264</v>
      </c>
      <c r="S2049" s="2" t="s">
        <v>21568</v>
      </c>
      <c r="T2049" s="2" t="s">
        <v>1240</v>
      </c>
      <c r="U2049" s="2" t="s">
        <v>24688</v>
      </c>
    </row>
    <row r="2050" spans="5:21" x14ac:dyDescent="0.2">
      <c r="E2050" s="2">
        <v>79643339</v>
      </c>
      <c r="F2050" s="2">
        <v>13</v>
      </c>
      <c r="G2050" s="2" t="s">
        <v>1261</v>
      </c>
      <c r="H2050" s="2">
        <v>58</v>
      </c>
      <c r="I2050" s="2" t="s">
        <v>1264</v>
      </c>
      <c r="J2050" s="2" t="s">
        <v>21</v>
      </c>
      <c r="K2050" s="2" t="s">
        <v>21</v>
      </c>
      <c r="L2050" s="2">
        <v>2</v>
      </c>
      <c r="M2050" s="2" t="s">
        <v>2886</v>
      </c>
      <c r="N2050" s="2" t="s">
        <v>2888</v>
      </c>
      <c r="O2050" s="2">
        <v>999003722</v>
      </c>
      <c r="P2050" s="2">
        <v>4</v>
      </c>
      <c r="Q2050" s="2">
        <v>2015</v>
      </c>
      <c r="R2050" s="15">
        <v>42213</v>
      </c>
      <c r="S2050" s="2" t="s">
        <v>20884</v>
      </c>
      <c r="T2050" s="2" t="s">
        <v>1240</v>
      </c>
      <c r="U2050" s="2" t="s">
        <v>24145</v>
      </c>
    </row>
    <row r="2051" spans="5:21" x14ac:dyDescent="0.2">
      <c r="E2051" s="2">
        <v>32411964</v>
      </c>
      <c r="F2051" s="2">
        <v>29</v>
      </c>
      <c r="G2051" s="2" t="s">
        <v>1261</v>
      </c>
      <c r="H2051" s="2">
        <v>58</v>
      </c>
      <c r="I2051" s="2" t="s">
        <v>1259</v>
      </c>
      <c r="J2051" s="2" t="s">
        <v>1259</v>
      </c>
      <c r="K2051" s="2" t="s">
        <v>1259</v>
      </c>
      <c r="L2051" s="2">
        <v>1</v>
      </c>
      <c r="M2051" s="2" t="s">
        <v>2886</v>
      </c>
      <c r="N2051" s="2" t="s">
        <v>2888</v>
      </c>
      <c r="O2051" s="2">
        <v>999003723</v>
      </c>
      <c r="P2051" s="2">
        <v>3</v>
      </c>
      <c r="Q2051" s="2">
        <v>2003</v>
      </c>
      <c r="R2051" s="15">
        <v>37825</v>
      </c>
      <c r="S2051" s="2" t="s">
        <v>18908</v>
      </c>
      <c r="T2051" s="2" t="s">
        <v>1240</v>
      </c>
      <c r="U2051" s="2" t="s">
        <v>24689</v>
      </c>
    </row>
    <row r="2052" spans="5:21" x14ac:dyDescent="0.2">
      <c r="E2052" s="2">
        <v>78330817</v>
      </c>
      <c r="F2052" s="2">
        <v>16</v>
      </c>
      <c r="G2052" s="2" t="s">
        <v>1261</v>
      </c>
      <c r="H2052" s="2">
        <v>58</v>
      </c>
      <c r="I2052" s="2" t="s">
        <v>1264</v>
      </c>
      <c r="J2052" s="2" t="s">
        <v>21</v>
      </c>
      <c r="K2052" s="2" t="s">
        <v>21</v>
      </c>
      <c r="L2052" s="2">
        <v>2</v>
      </c>
      <c r="M2052" s="2" t="s">
        <v>2886</v>
      </c>
      <c r="N2052" s="2" t="s">
        <v>2888</v>
      </c>
      <c r="O2052" s="2">
        <v>999003724</v>
      </c>
      <c r="P2052" s="2">
        <v>4</v>
      </c>
      <c r="Q2052" s="2">
        <v>2015</v>
      </c>
      <c r="R2052" s="15">
        <v>42181</v>
      </c>
      <c r="S2052" s="2" t="s">
        <v>18842</v>
      </c>
      <c r="T2052" s="2" t="s">
        <v>1240</v>
      </c>
      <c r="U2052" s="2" t="s">
        <v>13255</v>
      </c>
    </row>
    <row r="2053" spans="5:21" x14ac:dyDescent="0.2">
      <c r="E2053" s="2">
        <v>54452804</v>
      </c>
      <c r="F2053" s="2">
        <v>29</v>
      </c>
      <c r="G2053" s="2" t="s">
        <v>1261</v>
      </c>
      <c r="H2053" s="2">
        <v>58</v>
      </c>
      <c r="I2053" s="2" t="s">
        <v>1259</v>
      </c>
      <c r="J2053" s="2" t="s">
        <v>1259</v>
      </c>
      <c r="K2053" s="2" t="s">
        <v>1259</v>
      </c>
      <c r="L2053" s="2">
        <v>2</v>
      </c>
      <c r="M2053" s="2" t="s">
        <v>2886</v>
      </c>
      <c r="N2053" s="2" t="s">
        <v>2888</v>
      </c>
      <c r="O2053" s="2">
        <v>999003725</v>
      </c>
      <c r="P2053" s="2">
        <v>4</v>
      </c>
      <c r="Q2053" s="2">
        <v>2004</v>
      </c>
      <c r="R2053" s="15">
        <v>38142</v>
      </c>
      <c r="S2053" s="2" t="s">
        <v>23297</v>
      </c>
      <c r="T2053" s="2" t="s">
        <v>1240</v>
      </c>
      <c r="U2053" s="2" t="s">
        <v>24690</v>
      </c>
    </row>
    <row r="2054" spans="5:21" x14ac:dyDescent="0.2">
      <c r="E2054" s="2">
        <v>10512709</v>
      </c>
      <c r="F2054" s="2">
        <v>8</v>
      </c>
      <c r="G2054" s="2" t="s">
        <v>1261</v>
      </c>
      <c r="H2054" s="2">
        <v>58</v>
      </c>
      <c r="I2054" s="2" t="s">
        <v>1259</v>
      </c>
      <c r="J2054" s="2" t="s">
        <v>1259</v>
      </c>
      <c r="K2054" s="2" t="s">
        <v>1259</v>
      </c>
      <c r="L2054" s="2">
        <v>2</v>
      </c>
      <c r="M2054" s="2" t="s">
        <v>2886</v>
      </c>
      <c r="N2054" s="2" t="s">
        <v>2888</v>
      </c>
      <c r="O2054" s="2">
        <v>999003726</v>
      </c>
      <c r="P2054" s="2">
        <v>4</v>
      </c>
      <c r="Q2054" s="2">
        <v>1950</v>
      </c>
      <c r="R2054" s="15">
        <v>18264</v>
      </c>
      <c r="S2054" s="2" t="s">
        <v>20252</v>
      </c>
      <c r="T2054" s="2" t="s">
        <v>1240</v>
      </c>
      <c r="U2054" s="2" t="s">
        <v>15877</v>
      </c>
    </row>
    <row r="2055" spans="5:21" x14ac:dyDescent="0.2">
      <c r="E2055" s="2">
        <v>51203884</v>
      </c>
      <c r="F2055" s="2">
        <v>3</v>
      </c>
      <c r="G2055" s="2" t="s">
        <v>1261</v>
      </c>
      <c r="H2055" s="2">
        <v>58</v>
      </c>
      <c r="I2055" s="2" t="s">
        <v>1259</v>
      </c>
      <c r="J2055" s="2" t="s">
        <v>1259</v>
      </c>
      <c r="K2055" s="2" t="s">
        <v>1259</v>
      </c>
      <c r="L2055" s="2">
        <v>2</v>
      </c>
      <c r="M2055" s="2" t="s">
        <v>2886</v>
      </c>
      <c r="N2055" s="2" t="s">
        <v>2888</v>
      </c>
      <c r="O2055" s="2">
        <v>999003727</v>
      </c>
      <c r="P2055" s="2">
        <v>4</v>
      </c>
      <c r="Q2055" s="2">
        <v>1950</v>
      </c>
      <c r="R2055" s="15">
        <v>18264</v>
      </c>
      <c r="S2055" s="2" t="s">
        <v>16144</v>
      </c>
      <c r="T2055" s="2" t="s">
        <v>1240</v>
      </c>
      <c r="U2055" s="2" t="s">
        <v>24003</v>
      </c>
    </row>
    <row r="2056" spans="5:21" x14ac:dyDescent="0.2">
      <c r="E2056" s="2">
        <v>80486967</v>
      </c>
      <c r="F2056" s="2">
        <v>21</v>
      </c>
      <c r="G2056" s="2" t="s">
        <v>1261</v>
      </c>
      <c r="H2056" s="2">
        <v>58</v>
      </c>
      <c r="I2056" s="2" t="s">
        <v>1264</v>
      </c>
      <c r="J2056" s="2" t="s">
        <v>21</v>
      </c>
      <c r="K2056" s="2" t="s">
        <v>21</v>
      </c>
      <c r="L2056" s="2">
        <v>2</v>
      </c>
      <c r="M2056" s="2" t="s">
        <v>2886</v>
      </c>
      <c r="N2056" s="2" t="s">
        <v>2888</v>
      </c>
      <c r="O2056" s="2">
        <v>999003728</v>
      </c>
      <c r="P2056" s="2">
        <v>4</v>
      </c>
      <c r="Q2056" s="2">
        <v>2016</v>
      </c>
      <c r="R2056" s="15">
        <v>42461</v>
      </c>
      <c r="S2056" s="2" t="s">
        <v>17271</v>
      </c>
      <c r="T2056" s="2" t="s">
        <v>1240</v>
      </c>
      <c r="U2056" s="2" t="s">
        <v>24199</v>
      </c>
    </row>
    <row r="2057" spans="5:21" x14ac:dyDescent="0.2">
      <c r="E2057" s="2">
        <v>91428166</v>
      </c>
      <c r="F2057" s="2">
        <v>29</v>
      </c>
      <c r="G2057" s="2" t="s">
        <v>1261</v>
      </c>
      <c r="H2057" s="2">
        <v>58</v>
      </c>
      <c r="I2057" s="2" t="s">
        <v>1264</v>
      </c>
      <c r="J2057" s="2" t="s">
        <v>21</v>
      </c>
      <c r="K2057" s="2" t="s">
        <v>21</v>
      </c>
      <c r="L2057" s="2" t="s">
        <v>21</v>
      </c>
      <c r="M2057" s="2" t="s">
        <v>2886</v>
      </c>
      <c r="N2057" s="2" t="s">
        <v>2888</v>
      </c>
      <c r="O2057" s="2">
        <v>999003729</v>
      </c>
      <c r="P2057" s="2">
        <v>4</v>
      </c>
      <c r="Q2057" s="2">
        <v>2022</v>
      </c>
      <c r="R2057" s="15">
        <v>44750</v>
      </c>
      <c r="S2057" s="2" t="s">
        <v>24691</v>
      </c>
      <c r="T2057" s="2" t="s">
        <v>1240</v>
      </c>
      <c r="U2057" s="2" t="s">
        <v>24692</v>
      </c>
    </row>
    <row r="2058" spans="5:21" x14ac:dyDescent="0.2">
      <c r="E2058" s="2">
        <v>91428142</v>
      </c>
      <c r="F2058" s="2">
        <v>4</v>
      </c>
      <c r="G2058" s="2" t="s">
        <v>1261</v>
      </c>
      <c r="H2058" s="2" t="s">
        <v>21</v>
      </c>
      <c r="I2058" s="2" t="s">
        <v>1264</v>
      </c>
      <c r="J2058" s="2" t="s">
        <v>21</v>
      </c>
      <c r="K2058" s="2" t="s">
        <v>21</v>
      </c>
      <c r="L2058" s="2" t="s">
        <v>21</v>
      </c>
      <c r="M2058" s="2" t="s">
        <v>2886</v>
      </c>
      <c r="N2058" s="2" t="s">
        <v>2888</v>
      </c>
      <c r="O2058" s="2">
        <v>999003731</v>
      </c>
      <c r="P2058" s="2">
        <v>4</v>
      </c>
      <c r="Q2058" s="2">
        <v>2022</v>
      </c>
      <c r="R2058" s="15">
        <v>44750</v>
      </c>
      <c r="S2058" s="2" t="s">
        <v>24693</v>
      </c>
      <c r="T2058" s="2" t="s">
        <v>1240</v>
      </c>
      <c r="U2058" s="2" t="s">
        <v>14833</v>
      </c>
    </row>
    <row r="2059" spans="5:21" x14ac:dyDescent="0.2">
      <c r="E2059" s="2">
        <v>38580256</v>
      </c>
      <c r="F2059" s="2">
        <v>13</v>
      </c>
      <c r="G2059" s="2" t="s">
        <v>1261</v>
      </c>
      <c r="H2059" s="2">
        <v>58</v>
      </c>
      <c r="I2059" s="2" t="s">
        <v>1259</v>
      </c>
      <c r="J2059" s="2" t="s">
        <v>1259</v>
      </c>
      <c r="K2059" s="2" t="s">
        <v>1259</v>
      </c>
      <c r="L2059" s="2">
        <v>1</v>
      </c>
      <c r="M2059" s="2" t="s">
        <v>2886</v>
      </c>
      <c r="N2059" s="2" t="s">
        <v>2888</v>
      </c>
      <c r="O2059" s="2">
        <v>999003732</v>
      </c>
      <c r="P2059" s="2">
        <v>3</v>
      </c>
      <c r="Q2059" s="2">
        <v>1950</v>
      </c>
      <c r="R2059" s="15">
        <v>18264</v>
      </c>
      <c r="S2059" s="2" t="s">
        <v>20959</v>
      </c>
      <c r="T2059" s="2" t="s">
        <v>1240</v>
      </c>
      <c r="U2059" s="2" t="s">
        <v>24146</v>
      </c>
    </row>
    <row r="2060" spans="5:21" x14ac:dyDescent="0.2">
      <c r="E2060" s="2">
        <v>31840255</v>
      </c>
      <c r="F2060" s="2">
        <v>22</v>
      </c>
      <c r="G2060" s="2" t="s">
        <v>1261</v>
      </c>
      <c r="H2060" s="2">
        <v>58</v>
      </c>
      <c r="I2060" s="2" t="s">
        <v>1259</v>
      </c>
      <c r="J2060" s="2" t="s">
        <v>1259</v>
      </c>
      <c r="K2060" s="2" t="s">
        <v>1259</v>
      </c>
      <c r="L2060" s="2">
        <v>1</v>
      </c>
      <c r="M2060" s="2" t="s">
        <v>2886</v>
      </c>
      <c r="N2060" s="2" t="s">
        <v>2888</v>
      </c>
      <c r="O2060" s="2">
        <v>999003733</v>
      </c>
      <c r="P2060" s="2">
        <v>3</v>
      </c>
      <c r="Q2060" s="2">
        <v>1950</v>
      </c>
      <c r="R2060" s="15">
        <v>18264</v>
      </c>
      <c r="S2060" s="2" t="s">
        <v>22253</v>
      </c>
      <c r="T2060" s="2" t="s">
        <v>1240</v>
      </c>
      <c r="U2060" s="2" t="s">
        <v>14834</v>
      </c>
    </row>
    <row r="2061" spans="5:21" x14ac:dyDescent="0.2">
      <c r="E2061" s="2">
        <v>37286050</v>
      </c>
      <c r="F2061" s="2">
        <v>19</v>
      </c>
      <c r="G2061" s="2" t="s">
        <v>1261</v>
      </c>
      <c r="H2061" s="2">
        <v>58</v>
      </c>
      <c r="I2061" s="2" t="s">
        <v>1259</v>
      </c>
      <c r="J2061" s="2" t="s">
        <v>1259</v>
      </c>
      <c r="K2061" s="2" t="s">
        <v>1259</v>
      </c>
      <c r="L2061" s="2">
        <v>1</v>
      </c>
      <c r="M2061" s="2" t="s">
        <v>2886</v>
      </c>
      <c r="N2061" s="2" t="s">
        <v>2888</v>
      </c>
      <c r="O2061" s="2">
        <v>999003735</v>
      </c>
      <c r="P2061" s="2">
        <v>4</v>
      </c>
      <c r="Q2061" s="2">
        <v>2005</v>
      </c>
      <c r="R2061" s="15">
        <v>38498</v>
      </c>
      <c r="S2061" s="2" t="s">
        <v>16592</v>
      </c>
      <c r="T2061" s="2" t="s">
        <v>1240</v>
      </c>
      <c r="U2061" s="2" t="s">
        <v>24694</v>
      </c>
    </row>
    <row r="2062" spans="5:21" x14ac:dyDescent="0.2">
      <c r="E2062" s="2">
        <v>7528763</v>
      </c>
      <c r="F2062" s="2">
        <v>28</v>
      </c>
      <c r="G2062" s="2" t="s">
        <v>1261</v>
      </c>
      <c r="H2062" s="2">
        <v>100</v>
      </c>
      <c r="I2062" s="2" t="s">
        <v>1259</v>
      </c>
      <c r="J2062" s="2" t="s">
        <v>1259</v>
      </c>
      <c r="K2062" s="2" t="s">
        <v>1259</v>
      </c>
      <c r="L2062" s="2">
        <v>2</v>
      </c>
      <c r="M2062" s="2" t="s">
        <v>2886</v>
      </c>
      <c r="N2062" s="2" t="s">
        <v>2888</v>
      </c>
      <c r="O2062" s="2">
        <v>999003736</v>
      </c>
      <c r="P2062" s="2">
        <v>4</v>
      </c>
      <c r="Q2062" s="2">
        <v>1950</v>
      </c>
      <c r="R2062" s="15">
        <v>18264</v>
      </c>
      <c r="S2062" s="2" t="s">
        <v>19035</v>
      </c>
      <c r="T2062" s="2" t="s">
        <v>1240</v>
      </c>
      <c r="U2062" s="2" t="s">
        <v>24695</v>
      </c>
    </row>
    <row r="2063" spans="5:21" x14ac:dyDescent="0.2">
      <c r="E2063" s="2">
        <v>61216729</v>
      </c>
      <c r="F2063" s="2">
        <v>12</v>
      </c>
      <c r="G2063" s="2" t="s">
        <v>1261</v>
      </c>
      <c r="H2063" s="2">
        <v>58</v>
      </c>
      <c r="I2063" s="2" t="s">
        <v>1259</v>
      </c>
      <c r="J2063" s="2" t="s">
        <v>1259</v>
      </c>
      <c r="K2063" s="2" t="s">
        <v>1259</v>
      </c>
      <c r="L2063" s="2">
        <v>2</v>
      </c>
      <c r="M2063" s="2" t="s">
        <v>2886</v>
      </c>
      <c r="N2063" s="2" t="s">
        <v>2888</v>
      </c>
      <c r="O2063" s="2">
        <v>999003737</v>
      </c>
      <c r="P2063" s="2">
        <v>4</v>
      </c>
      <c r="Q2063" s="2">
        <v>2012</v>
      </c>
      <c r="R2063" s="15">
        <v>41027</v>
      </c>
      <c r="S2063" s="2" t="s">
        <v>15876</v>
      </c>
      <c r="T2063" s="2" t="s">
        <v>1240</v>
      </c>
      <c r="U2063" s="2" t="s">
        <v>14873</v>
      </c>
    </row>
    <row r="2064" spans="5:21" x14ac:dyDescent="0.2">
      <c r="E2064" s="2" t="s">
        <v>19869</v>
      </c>
      <c r="F2064" s="2">
        <v>6</v>
      </c>
      <c r="G2064" s="2" t="s">
        <v>1261</v>
      </c>
      <c r="H2064" s="2">
        <v>58</v>
      </c>
      <c r="I2064" s="2" t="s">
        <v>1259</v>
      </c>
      <c r="J2064" s="2" t="s">
        <v>1259</v>
      </c>
      <c r="K2064" s="2" t="s">
        <v>1259</v>
      </c>
      <c r="L2064" s="2">
        <v>2</v>
      </c>
      <c r="M2064" s="2" t="s">
        <v>2886</v>
      </c>
      <c r="N2064" s="2" t="s">
        <v>2888</v>
      </c>
      <c r="O2064" s="2">
        <v>999003738</v>
      </c>
      <c r="P2064" s="2">
        <v>3</v>
      </c>
      <c r="Q2064" s="2">
        <v>1950</v>
      </c>
      <c r="R2064" s="15">
        <v>18264</v>
      </c>
      <c r="S2064" s="2" t="s">
        <v>19870</v>
      </c>
      <c r="T2064" s="2" t="s">
        <v>1240</v>
      </c>
      <c r="U2064" s="2" t="s">
        <v>24696</v>
      </c>
    </row>
    <row r="2065" spans="5:21" x14ac:dyDescent="0.2">
      <c r="E2065" s="2">
        <v>35854678</v>
      </c>
      <c r="F2065" s="2">
        <v>25</v>
      </c>
      <c r="G2065" s="2" t="s">
        <v>1261</v>
      </c>
      <c r="H2065" s="2">
        <v>58</v>
      </c>
      <c r="I2065" s="2" t="s">
        <v>1259</v>
      </c>
      <c r="J2065" s="2" t="s">
        <v>1259</v>
      </c>
      <c r="K2065" s="2" t="s">
        <v>1259</v>
      </c>
      <c r="L2065" s="2">
        <v>1</v>
      </c>
      <c r="M2065" s="2" t="s">
        <v>2886</v>
      </c>
      <c r="N2065" s="2" t="s">
        <v>2888</v>
      </c>
      <c r="O2065" s="2">
        <v>999003739</v>
      </c>
      <c r="P2065" s="2">
        <v>3</v>
      </c>
      <c r="Q2065" s="2">
        <v>1950</v>
      </c>
      <c r="R2065" s="15">
        <v>18264</v>
      </c>
      <c r="S2065" s="2" t="s">
        <v>17482</v>
      </c>
      <c r="T2065" s="2" t="s">
        <v>1240</v>
      </c>
      <c r="U2065" s="2" t="s">
        <v>24697</v>
      </c>
    </row>
    <row r="2066" spans="5:21" x14ac:dyDescent="0.2">
      <c r="E2066" s="2">
        <v>1458795</v>
      </c>
      <c r="F2066" s="2">
        <v>18</v>
      </c>
      <c r="G2066" s="2" t="s">
        <v>1261</v>
      </c>
      <c r="H2066" s="2">
        <v>58</v>
      </c>
      <c r="I2066" s="2" t="s">
        <v>1259</v>
      </c>
      <c r="J2066" s="2" t="s">
        <v>1259</v>
      </c>
      <c r="K2066" s="2" t="s">
        <v>1259</v>
      </c>
      <c r="L2066" s="2">
        <v>1</v>
      </c>
      <c r="M2066" s="2" t="s">
        <v>2886</v>
      </c>
      <c r="N2066" s="2" t="s">
        <v>2888</v>
      </c>
      <c r="O2066" s="2">
        <v>999003740</v>
      </c>
      <c r="P2066" s="2">
        <v>3</v>
      </c>
      <c r="Q2066" s="2">
        <v>2005</v>
      </c>
      <c r="R2066" s="15">
        <v>38709</v>
      </c>
      <c r="S2066" s="2" t="s">
        <v>16422</v>
      </c>
      <c r="T2066" s="2" t="s">
        <v>1240</v>
      </c>
      <c r="U2066" s="2" t="s">
        <v>14874</v>
      </c>
    </row>
    <row r="2067" spans="5:21" x14ac:dyDescent="0.2">
      <c r="E2067" s="2">
        <v>65712130</v>
      </c>
      <c r="F2067" s="2">
        <v>29</v>
      </c>
      <c r="G2067" s="2" t="s">
        <v>1261</v>
      </c>
      <c r="H2067" s="2">
        <v>58</v>
      </c>
      <c r="I2067" s="2" t="s">
        <v>1259</v>
      </c>
      <c r="J2067" s="2" t="s">
        <v>1259</v>
      </c>
      <c r="K2067" s="2" t="s">
        <v>1259</v>
      </c>
      <c r="L2067" s="2">
        <v>2</v>
      </c>
      <c r="M2067" s="2" t="s">
        <v>2886</v>
      </c>
      <c r="N2067" s="2" t="s">
        <v>2888</v>
      </c>
      <c r="O2067" s="2">
        <v>999003741</v>
      </c>
      <c r="P2067" s="2">
        <v>4</v>
      </c>
      <c r="Q2067" s="2">
        <v>2009</v>
      </c>
      <c r="R2067" s="15">
        <v>40011</v>
      </c>
      <c r="S2067" s="2" t="s">
        <v>23196</v>
      </c>
      <c r="T2067" s="2" t="s">
        <v>1240</v>
      </c>
      <c r="U2067" s="2" t="s">
        <v>24698</v>
      </c>
    </row>
    <row r="2068" spans="5:21" x14ac:dyDescent="0.2">
      <c r="E2068" s="2">
        <v>78893569</v>
      </c>
      <c r="F2068" s="2">
        <v>15</v>
      </c>
      <c r="G2068" s="2" t="s">
        <v>1261</v>
      </c>
      <c r="H2068" s="2">
        <v>58</v>
      </c>
      <c r="I2068" s="2" t="s">
        <v>1264</v>
      </c>
      <c r="J2068" s="2" t="s">
        <v>21</v>
      </c>
      <c r="K2068" s="2" t="s">
        <v>21</v>
      </c>
      <c r="L2068" s="2">
        <v>2</v>
      </c>
      <c r="M2068" s="2" t="s">
        <v>2886</v>
      </c>
      <c r="N2068" s="2" t="s">
        <v>2888</v>
      </c>
      <c r="O2068" s="2">
        <v>999003743</v>
      </c>
      <c r="P2068" s="2">
        <v>4</v>
      </c>
      <c r="Q2068" s="2">
        <v>2015</v>
      </c>
      <c r="R2068" s="15">
        <v>42125</v>
      </c>
      <c r="S2068" s="2" t="s">
        <v>18615</v>
      </c>
      <c r="T2068" s="2" t="s">
        <v>1240</v>
      </c>
      <c r="U2068" s="2" t="s">
        <v>24172</v>
      </c>
    </row>
    <row r="2069" spans="5:21" x14ac:dyDescent="0.2">
      <c r="E2069" s="2">
        <v>5792440</v>
      </c>
      <c r="F2069" s="2">
        <v>4</v>
      </c>
      <c r="G2069" s="2" t="s">
        <v>1261</v>
      </c>
      <c r="H2069" s="2">
        <v>58</v>
      </c>
      <c r="I2069" s="2" t="s">
        <v>1259</v>
      </c>
      <c r="J2069" s="2" t="s">
        <v>1259</v>
      </c>
      <c r="K2069" s="2" t="s">
        <v>1259</v>
      </c>
      <c r="L2069" s="2">
        <v>1</v>
      </c>
      <c r="M2069" s="2" t="s">
        <v>2886</v>
      </c>
      <c r="N2069" s="2" t="s">
        <v>2888</v>
      </c>
      <c r="O2069" s="2">
        <v>999003744</v>
      </c>
      <c r="P2069" s="2">
        <v>4</v>
      </c>
      <c r="Q2069" s="2">
        <v>1950</v>
      </c>
      <c r="R2069" s="15">
        <v>18264</v>
      </c>
      <c r="S2069" s="2" t="s">
        <v>19493</v>
      </c>
      <c r="T2069" s="2" t="s">
        <v>1240</v>
      </c>
      <c r="U2069" s="2" t="s">
        <v>14875</v>
      </c>
    </row>
    <row r="2070" spans="5:21" x14ac:dyDescent="0.2">
      <c r="E2070" s="2">
        <v>5949772</v>
      </c>
      <c r="F2070" s="2">
        <v>17</v>
      </c>
      <c r="G2070" s="2" t="s">
        <v>1261</v>
      </c>
      <c r="H2070" s="2">
        <v>58</v>
      </c>
      <c r="I2070" s="2" t="s">
        <v>1259</v>
      </c>
      <c r="J2070" s="2" t="s">
        <v>1259</v>
      </c>
      <c r="K2070" s="2" t="s">
        <v>1259</v>
      </c>
      <c r="L2070" s="2" t="s">
        <v>21</v>
      </c>
      <c r="M2070" s="2" t="s">
        <v>2886</v>
      </c>
      <c r="N2070" s="2" t="s">
        <v>2888</v>
      </c>
      <c r="O2070" s="2">
        <v>999003745</v>
      </c>
      <c r="P2070" s="2">
        <v>3</v>
      </c>
      <c r="Q2070" s="2">
        <v>1950</v>
      </c>
      <c r="R2070" s="15">
        <v>18264</v>
      </c>
      <c r="S2070" s="2" t="s">
        <v>21584</v>
      </c>
      <c r="T2070" s="2" t="s">
        <v>1240</v>
      </c>
      <c r="U2070" s="2" t="s">
        <v>24699</v>
      </c>
    </row>
    <row r="2071" spans="5:21" x14ac:dyDescent="0.2">
      <c r="E2071" s="2">
        <v>1112610</v>
      </c>
      <c r="F2071" s="2">
        <v>4</v>
      </c>
      <c r="G2071" s="2" t="s">
        <v>1261</v>
      </c>
      <c r="H2071" s="2">
        <v>58</v>
      </c>
      <c r="I2071" s="2" t="s">
        <v>1259</v>
      </c>
      <c r="J2071" s="2" t="s">
        <v>1259</v>
      </c>
      <c r="K2071" s="2" t="s">
        <v>1259</v>
      </c>
      <c r="L2071" s="2">
        <v>1</v>
      </c>
      <c r="M2071" s="2" t="s">
        <v>2886</v>
      </c>
      <c r="N2071" s="2" t="s">
        <v>2888</v>
      </c>
      <c r="O2071" s="2">
        <v>999003746</v>
      </c>
      <c r="P2071" s="2">
        <v>3</v>
      </c>
      <c r="Q2071" s="2">
        <v>1950</v>
      </c>
      <c r="R2071" s="15">
        <v>18264</v>
      </c>
      <c r="S2071" s="2" t="s">
        <v>15959</v>
      </c>
      <c r="T2071" s="2" t="s">
        <v>1240</v>
      </c>
      <c r="U2071" s="2" t="s">
        <v>14876</v>
      </c>
    </row>
    <row r="2072" spans="5:21" x14ac:dyDescent="0.2">
      <c r="E2072" s="2">
        <v>13105309</v>
      </c>
      <c r="F2072" s="2">
        <v>30</v>
      </c>
      <c r="G2072" s="2" t="s">
        <v>1261</v>
      </c>
      <c r="H2072" s="2">
        <v>100</v>
      </c>
      <c r="I2072" s="2" t="s">
        <v>1259</v>
      </c>
      <c r="J2072" s="2" t="s">
        <v>1259</v>
      </c>
      <c r="K2072" s="2" t="s">
        <v>1259</v>
      </c>
      <c r="L2072" s="2">
        <v>2</v>
      </c>
      <c r="M2072" s="2" t="s">
        <v>2886</v>
      </c>
      <c r="N2072" s="2" t="s">
        <v>2888</v>
      </c>
      <c r="O2072" s="2">
        <v>999003749</v>
      </c>
      <c r="P2072" s="2">
        <v>4</v>
      </c>
      <c r="Q2072" s="2">
        <v>2000</v>
      </c>
      <c r="R2072" s="15">
        <v>36803</v>
      </c>
      <c r="S2072" s="2" t="s">
        <v>15667</v>
      </c>
      <c r="T2072" s="2" t="s">
        <v>1240</v>
      </c>
      <c r="U2072" s="2" t="s">
        <v>24700</v>
      </c>
    </row>
    <row r="2073" spans="5:21" x14ac:dyDescent="0.2">
      <c r="E2073" s="2">
        <v>56920881</v>
      </c>
      <c r="F2073" s="2">
        <v>20</v>
      </c>
      <c r="G2073" s="2" t="s">
        <v>1261</v>
      </c>
      <c r="H2073" s="2">
        <v>58</v>
      </c>
      <c r="I2073" s="2" t="s">
        <v>1259</v>
      </c>
      <c r="J2073" s="2" t="s">
        <v>1259</v>
      </c>
      <c r="K2073" s="2" t="s">
        <v>1259</v>
      </c>
      <c r="L2073" s="2">
        <v>2</v>
      </c>
      <c r="M2073" s="2" t="s">
        <v>2886</v>
      </c>
      <c r="N2073" s="2" t="s">
        <v>2888</v>
      </c>
      <c r="O2073" s="2">
        <v>999003750</v>
      </c>
      <c r="P2073" s="2">
        <v>4</v>
      </c>
      <c r="Q2073" s="2">
        <v>2005</v>
      </c>
      <c r="R2073" s="15">
        <v>38475</v>
      </c>
      <c r="S2073" s="2" t="s">
        <v>15728</v>
      </c>
      <c r="T2073" s="2" t="s">
        <v>1240</v>
      </c>
      <c r="U2073" s="2" t="s">
        <v>14989</v>
      </c>
    </row>
    <row r="2074" spans="5:21" x14ac:dyDescent="0.2">
      <c r="E2074" s="2">
        <v>71538017</v>
      </c>
      <c r="F2074" s="2">
        <v>29</v>
      </c>
      <c r="G2074" s="2" t="s">
        <v>1261</v>
      </c>
      <c r="H2074" s="2">
        <v>58</v>
      </c>
      <c r="I2074" s="2" t="s">
        <v>1259</v>
      </c>
      <c r="J2074" s="2" t="s">
        <v>1259</v>
      </c>
      <c r="K2074" s="2" t="s">
        <v>1259</v>
      </c>
      <c r="L2074" s="2">
        <v>2</v>
      </c>
      <c r="M2074" s="2" t="s">
        <v>2886</v>
      </c>
      <c r="N2074" s="2" t="s">
        <v>2888</v>
      </c>
      <c r="O2074" s="2">
        <v>999003751</v>
      </c>
      <c r="P2074" s="2">
        <v>4</v>
      </c>
      <c r="Q2074" s="2">
        <v>2012</v>
      </c>
      <c r="R2074" s="15">
        <v>41067</v>
      </c>
      <c r="S2074" s="2" t="s">
        <v>15965</v>
      </c>
      <c r="T2074" s="2" t="s">
        <v>1240</v>
      </c>
      <c r="U2074" s="2" t="s">
        <v>24701</v>
      </c>
    </row>
    <row r="2075" spans="5:21" x14ac:dyDescent="0.2">
      <c r="E2075" s="2">
        <v>32412017</v>
      </c>
      <c r="F2075" s="2">
        <v>17</v>
      </c>
      <c r="G2075" s="2" t="s">
        <v>1261</v>
      </c>
      <c r="H2075" s="2">
        <v>58</v>
      </c>
      <c r="I2075" s="2" t="s">
        <v>1259</v>
      </c>
      <c r="J2075" s="2" t="s">
        <v>1259</v>
      </c>
      <c r="K2075" s="2" t="s">
        <v>1259</v>
      </c>
      <c r="L2075" s="2">
        <v>1</v>
      </c>
      <c r="M2075" s="2" t="s">
        <v>2886</v>
      </c>
      <c r="N2075" s="2" t="s">
        <v>2888</v>
      </c>
      <c r="O2075" s="2">
        <v>999003752</v>
      </c>
      <c r="P2075" s="2">
        <v>3</v>
      </c>
      <c r="Q2075" s="2">
        <v>1950</v>
      </c>
      <c r="R2075" s="15">
        <v>18264</v>
      </c>
      <c r="S2075" s="2" t="s">
        <v>16119</v>
      </c>
      <c r="T2075" s="2" t="s">
        <v>1240</v>
      </c>
      <c r="U2075" s="2" t="s">
        <v>24702</v>
      </c>
    </row>
    <row r="2076" spans="5:21" x14ac:dyDescent="0.2">
      <c r="E2076" s="2">
        <v>72280108</v>
      </c>
      <c r="F2076" s="2">
        <v>8</v>
      </c>
      <c r="G2076" s="2" t="s">
        <v>1261</v>
      </c>
      <c r="H2076" s="2">
        <v>58</v>
      </c>
      <c r="I2076" s="2" t="s">
        <v>1264</v>
      </c>
      <c r="J2076" s="2" t="s">
        <v>21</v>
      </c>
      <c r="K2076" s="2" t="s">
        <v>21</v>
      </c>
      <c r="L2076" s="2">
        <v>2</v>
      </c>
      <c r="M2076" s="2" t="s">
        <v>2886</v>
      </c>
      <c r="N2076" s="2" t="s">
        <v>2888</v>
      </c>
      <c r="O2076" s="2">
        <v>999003753</v>
      </c>
      <c r="P2076" s="2">
        <v>4</v>
      </c>
      <c r="Q2076" s="2">
        <v>2013</v>
      </c>
      <c r="R2076" s="15">
        <v>41596</v>
      </c>
      <c r="S2076" s="2" t="s">
        <v>20203</v>
      </c>
      <c r="T2076" s="2" t="s">
        <v>1240</v>
      </c>
      <c r="U2076" s="2" t="s">
        <v>24703</v>
      </c>
    </row>
    <row r="2077" spans="5:21" x14ac:dyDescent="0.2">
      <c r="E2077" s="2">
        <v>30105513</v>
      </c>
      <c r="F2077" s="2">
        <v>13</v>
      </c>
      <c r="G2077" s="2" t="s">
        <v>1261</v>
      </c>
      <c r="H2077" s="2">
        <v>58</v>
      </c>
      <c r="I2077" s="2" t="s">
        <v>1259</v>
      </c>
      <c r="J2077" s="2" t="s">
        <v>1259</v>
      </c>
      <c r="K2077" s="2" t="s">
        <v>1259</v>
      </c>
      <c r="L2077" s="2">
        <v>1</v>
      </c>
      <c r="M2077" s="2" t="s">
        <v>2886</v>
      </c>
      <c r="N2077" s="2" t="s">
        <v>2888</v>
      </c>
      <c r="O2077" s="2">
        <v>999003754</v>
      </c>
      <c r="P2077" s="2">
        <v>3</v>
      </c>
      <c r="Q2077" s="2">
        <v>1950</v>
      </c>
      <c r="R2077" s="15">
        <v>18264</v>
      </c>
      <c r="S2077" s="2" t="s">
        <v>20839</v>
      </c>
      <c r="T2077" s="2" t="s">
        <v>1240</v>
      </c>
      <c r="U2077" s="2" t="s">
        <v>24147</v>
      </c>
    </row>
    <row r="2078" spans="5:21" x14ac:dyDescent="0.2">
      <c r="E2078" s="2">
        <v>9727426</v>
      </c>
      <c r="F2078" s="2">
        <v>6</v>
      </c>
      <c r="G2078" s="2" t="s">
        <v>1261</v>
      </c>
      <c r="H2078" s="2">
        <v>58</v>
      </c>
      <c r="I2078" s="2" t="s">
        <v>1259</v>
      </c>
      <c r="J2078" s="2" t="s">
        <v>1259</v>
      </c>
      <c r="K2078" s="2" t="s">
        <v>1259</v>
      </c>
      <c r="L2078" s="2">
        <v>2</v>
      </c>
      <c r="M2078" s="2" t="s">
        <v>2886</v>
      </c>
      <c r="N2078" s="2" t="s">
        <v>2888</v>
      </c>
      <c r="O2078" s="2">
        <v>999003758</v>
      </c>
      <c r="P2078" s="2">
        <v>4</v>
      </c>
      <c r="Q2078" s="2">
        <v>2001</v>
      </c>
      <c r="R2078" s="15">
        <v>37095</v>
      </c>
      <c r="S2078" s="2" t="s">
        <v>18063</v>
      </c>
      <c r="T2078" s="2" t="s">
        <v>1240</v>
      </c>
      <c r="U2078" s="2" t="s">
        <v>24704</v>
      </c>
    </row>
    <row r="2079" spans="5:21" x14ac:dyDescent="0.2">
      <c r="E2079" s="2">
        <v>45078338</v>
      </c>
      <c r="F2079" s="2">
        <v>1</v>
      </c>
      <c r="G2079" s="2" t="s">
        <v>1261</v>
      </c>
      <c r="H2079" s="2">
        <v>58</v>
      </c>
      <c r="I2079" s="2" t="s">
        <v>1259</v>
      </c>
      <c r="J2079" s="2" t="s">
        <v>1259</v>
      </c>
      <c r="K2079" s="2" t="s">
        <v>1259</v>
      </c>
      <c r="L2079" s="2">
        <v>1</v>
      </c>
      <c r="M2079" s="2" t="s">
        <v>2886</v>
      </c>
      <c r="N2079" s="2" t="s">
        <v>2888</v>
      </c>
      <c r="O2079" s="2">
        <v>999003759</v>
      </c>
      <c r="P2079" s="2">
        <v>3</v>
      </c>
      <c r="Q2079" s="2">
        <v>2005</v>
      </c>
      <c r="R2079" s="15">
        <v>38573</v>
      </c>
      <c r="S2079" s="2" t="s">
        <v>17385</v>
      </c>
      <c r="T2079" s="2" t="s">
        <v>1240</v>
      </c>
      <c r="U2079" s="2" t="s">
        <v>14990</v>
      </c>
    </row>
    <row r="2080" spans="5:21" x14ac:dyDescent="0.2">
      <c r="E2080" s="2">
        <v>35657260</v>
      </c>
      <c r="F2080" s="2">
        <v>17</v>
      </c>
      <c r="G2080" s="2" t="s">
        <v>1261</v>
      </c>
      <c r="H2080" s="2">
        <v>58</v>
      </c>
      <c r="I2080" s="2" t="s">
        <v>1259</v>
      </c>
      <c r="J2080" s="2" t="s">
        <v>1259</v>
      </c>
      <c r="K2080" s="2" t="s">
        <v>1259</v>
      </c>
      <c r="L2080" s="2">
        <v>1</v>
      </c>
      <c r="M2080" s="2" t="s">
        <v>2886</v>
      </c>
      <c r="N2080" s="2" t="s">
        <v>2888</v>
      </c>
      <c r="O2080" s="2">
        <v>999003760</v>
      </c>
      <c r="P2080" s="2">
        <v>3</v>
      </c>
      <c r="Q2080" s="2">
        <v>1950</v>
      </c>
      <c r="R2080" s="15">
        <v>18264</v>
      </c>
      <c r="S2080" s="2" t="s">
        <v>21573</v>
      </c>
      <c r="T2080" s="2" t="s">
        <v>1240</v>
      </c>
      <c r="U2080" s="2" t="s">
        <v>16550</v>
      </c>
    </row>
    <row r="2081" spans="5:21" x14ac:dyDescent="0.2">
      <c r="E2081" s="2">
        <v>35657286</v>
      </c>
      <c r="F2081" s="2">
        <v>16</v>
      </c>
      <c r="G2081" s="2" t="s">
        <v>1261</v>
      </c>
      <c r="H2081" s="2">
        <v>58</v>
      </c>
      <c r="I2081" s="2" t="s">
        <v>1259</v>
      </c>
      <c r="J2081" s="2" t="s">
        <v>1259</v>
      </c>
      <c r="K2081" s="2" t="s">
        <v>1259</v>
      </c>
      <c r="L2081" s="2">
        <v>1</v>
      </c>
      <c r="M2081" s="2" t="s">
        <v>2886</v>
      </c>
      <c r="N2081" s="2" t="s">
        <v>2888</v>
      </c>
      <c r="O2081" s="2">
        <v>999003761</v>
      </c>
      <c r="P2081" s="2">
        <v>3</v>
      </c>
      <c r="Q2081" s="2">
        <v>1950</v>
      </c>
      <c r="R2081" s="15">
        <v>18264</v>
      </c>
      <c r="S2081" s="2" t="s">
        <v>21311</v>
      </c>
      <c r="T2081" s="2" t="s">
        <v>1240</v>
      </c>
      <c r="U2081" s="2" t="s">
        <v>14991</v>
      </c>
    </row>
    <row r="2082" spans="5:21" x14ac:dyDescent="0.2">
      <c r="E2082" s="2">
        <v>89797210</v>
      </c>
      <c r="F2082" s="2">
        <v>4</v>
      </c>
      <c r="G2082" s="2" t="s">
        <v>1261</v>
      </c>
      <c r="H2082" s="2">
        <v>58</v>
      </c>
      <c r="I2082" s="2" t="s">
        <v>1264</v>
      </c>
      <c r="J2082" s="2" t="s">
        <v>21</v>
      </c>
      <c r="K2082" s="2" t="s">
        <v>21</v>
      </c>
      <c r="L2082" s="2" t="s">
        <v>21</v>
      </c>
      <c r="M2082" s="2" t="s">
        <v>2886</v>
      </c>
      <c r="N2082" s="2" t="s">
        <v>2888</v>
      </c>
      <c r="O2082" s="2">
        <v>999003763</v>
      </c>
      <c r="P2082" s="2">
        <v>4</v>
      </c>
      <c r="Q2082" s="2">
        <v>2022</v>
      </c>
      <c r="R2082" s="15">
        <v>44790</v>
      </c>
      <c r="S2082" s="2" t="s">
        <v>24705</v>
      </c>
      <c r="T2082" s="2" t="s">
        <v>1240</v>
      </c>
      <c r="U2082" s="2" t="s">
        <v>14992</v>
      </c>
    </row>
    <row r="2083" spans="5:21" x14ac:dyDescent="0.2">
      <c r="E2083" s="2">
        <v>28943195</v>
      </c>
      <c r="F2083" s="2">
        <v>19</v>
      </c>
      <c r="G2083" s="2" t="s">
        <v>1261</v>
      </c>
      <c r="H2083" s="2">
        <v>58</v>
      </c>
      <c r="I2083" s="2" t="s">
        <v>1259</v>
      </c>
      <c r="J2083" s="2" t="s">
        <v>1259</v>
      </c>
      <c r="K2083" s="2" t="s">
        <v>1259</v>
      </c>
      <c r="L2083" s="2">
        <v>1</v>
      </c>
      <c r="M2083" s="2" t="s">
        <v>2886</v>
      </c>
      <c r="N2083" s="2" t="s">
        <v>2888</v>
      </c>
      <c r="O2083" s="2">
        <v>999003764</v>
      </c>
      <c r="P2083" s="2">
        <v>3</v>
      </c>
      <c r="Q2083" s="2">
        <v>1950</v>
      </c>
      <c r="R2083" s="15">
        <v>18264</v>
      </c>
      <c r="S2083" s="2" t="s">
        <v>16714</v>
      </c>
      <c r="T2083" s="2" t="s">
        <v>1240</v>
      </c>
      <c r="U2083" s="2" t="s">
        <v>24706</v>
      </c>
    </row>
    <row r="2084" spans="5:21" x14ac:dyDescent="0.2">
      <c r="E2084" s="2">
        <v>35757324</v>
      </c>
      <c r="F2084" s="2">
        <v>27</v>
      </c>
      <c r="G2084" s="2" t="s">
        <v>1261</v>
      </c>
      <c r="H2084" s="2">
        <v>58</v>
      </c>
      <c r="I2084" s="2" t="s">
        <v>1259</v>
      </c>
      <c r="J2084" s="2" t="s">
        <v>1259</v>
      </c>
      <c r="K2084" s="2" t="s">
        <v>1259</v>
      </c>
      <c r="L2084" s="2" t="s">
        <v>21</v>
      </c>
      <c r="M2084" s="2" t="s">
        <v>2886</v>
      </c>
      <c r="N2084" s="2" t="s">
        <v>2888</v>
      </c>
      <c r="O2084" s="2">
        <v>999003765</v>
      </c>
      <c r="P2084" s="2">
        <v>3</v>
      </c>
      <c r="Q2084" s="2">
        <v>2000</v>
      </c>
      <c r="R2084" s="15">
        <v>36579</v>
      </c>
      <c r="S2084" s="2" t="s">
        <v>22929</v>
      </c>
      <c r="T2084" s="2" t="s">
        <v>1240</v>
      </c>
      <c r="U2084" s="2" t="s">
        <v>24707</v>
      </c>
    </row>
    <row r="2085" spans="5:21" x14ac:dyDescent="0.2">
      <c r="E2085" s="2">
        <v>35251260</v>
      </c>
      <c r="F2085" s="2">
        <v>19</v>
      </c>
      <c r="G2085" s="2" t="s">
        <v>1261</v>
      </c>
      <c r="H2085" s="2">
        <v>58</v>
      </c>
      <c r="I2085" s="2" t="s">
        <v>1259</v>
      </c>
      <c r="J2085" s="2" t="s">
        <v>1259</v>
      </c>
      <c r="K2085" s="2" t="s">
        <v>1259</v>
      </c>
      <c r="L2085" s="2">
        <v>1</v>
      </c>
      <c r="M2085" s="2" t="s">
        <v>2886</v>
      </c>
      <c r="N2085" s="2" t="s">
        <v>2888</v>
      </c>
      <c r="O2085" s="2">
        <v>999003766</v>
      </c>
      <c r="P2085" s="2">
        <v>3</v>
      </c>
      <c r="Q2085" s="2">
        <v>2002</v>
      </c>
      <c r="R2085" s="15">
        <v>37476</v>
      </c>
      <c r="S2085" s="2" t="s">
        <v>17499</v>
      </c>
      <c r="T2085" s="2" t="s">
        <v>1240</v>
      </c>
      <c r="U2085" s="2" t="s">
        <v>24708</v>
      </c>
    </row>
    <row r="2086" spans="5:21" x14ac:dyDescent="0.2">
      <c r="E2086" s="2">
        <v>45070161</v>
      </c>
      <c r="F2086" s="2">
        <v>17</v>
      </c>
      <c r="G2086" s="2" t="s">
        <v>1261</v>
      </c>
      <c r="H2086" s="2">
        <v>58</v>
      </c>
      <c r="I2086" s="2" t="s">
        <v>1259</v>
      </c>
      <c r="J2086" s="2" t="s">
        <v>1259</v>
      </c>
      <c r="K2086" s="2" t="s">
        <v>1259</v>
      </c>
      <c r="L2086" s="2">
        <v>1</v>
      </c>
      <c r="M2086" s="2" t="s">
        <v>2886</v>
      </c>
      <c r="N2086" s="2" t="s">
        <v>2888</v>
      </c>
      <c r="O2086" s="2">
        <v>999003767</v>
      </c>
      <c r="P2086" s="2">
        <v>3</v>
      </c>
      <c r="Q2086" s="2">
        <v>1950</v>
      </c>
      <c r="R2086" s="15">
        <v>18264</v>
      </c>
      <c r="S2086" s="2" t="s">
        <v>19014</v>
      </c>
      <c r="T2086" s="2" t="s">
        <v>1240</v>
      </c>
      <c r="U2086" s="2" t="s">
        <v>24709</v>
      </c>
    </row>
    <row r="2087" spans="5:21" x14ac:dyDescent="0.2">
      <c r="E2087" s="2">
        <v>30105338</v>
      </c>
      <c r="F2087" s="2">
        <v>5</v>
      </c>
      <c r="G2087" s="2" t="s">
        <v>1261</v>
      </c>
      <c r="H2087" s="2">
        <v>58</v>
      </c>
      <c r="I2087" s="2" t="s">
        <v>1259</v>
      </c>
      <c r="J2087" s="2" t="s">
        <v>1259</v>
      </c>
      <c r="K2087" s="2" t="s">
        <v>1259</v>
      </c>
      <c r="L2087" s="2">
        <v>1</v>
      </c>
      <c r="M2087" s="2" t="s">
        <v>2886</v>
      </c>
      <c r="N2087" s="2" t="s">
        <v>2888</v>
      </c>
      <c r="O2087" s="2">
        <v>999003768</v>
      </c>
      <c r="P2087" s="2">
        <v>3</v>
      </c>
      <c r="Q2087" s="2">
        <v>1950</v>
      </c>
      <c r="R2087" s="15">
        <v>18264</v>
      </c>
      <c r="S2087" s="2" t="s">
        <v>17904</v>
      </c>
      <c r="T2087" s="2" t="s">
        <v>1240</v>
      </c>
      <c r="U2087" s="2" t="s">
        <v>24038</v>
      </c>
    </row>
    <row r="2088" spans="5:21" x14ac:dyDescent="0.2">
      <c r="E2088" s="2">
        <v>60896112</v>
      </c>
      <c r="F2088" s="2">
        <v>16</v>
      </c>
      <c r="G2088" s="2" t="s">
        <v>1261</v>
      </c>
      <c r="H2088" s="2">
        <v>58</v>
      </c>
      <c r="I2088" s="2" t="s">
        <v>1259</v>
      </c>
      <c r="J2088" s="2" t="s">
        <v>1259</v>
      </c>
      <c r="K2088" s="2" t="s">
        <v>1259</v>
      </c>
      <c r="L2088" s="2">
        <v>2</v>
      </c>
      <c r="M2088" s="2" t="s">
        <v>2886</v>
      </c>
      <c r="N2088" s="2" t="s">
        <v>2888</v>
      </c>
      <c r="O2088" s="2">
        <v>999003769</v>
      </c>
      <c r="P2088" s="2">
        <v>4</v>
      </c>
      <c r="Q2088" s="2">
        <v>2006</v>
      </c>
      <c r="R2088" s="15">
        <v>39016</v>
      </c>
      <c r="S2088" s="2" t="s">
        <v>21254</v>
      </c>
      <c r="T2088" s="2" t="s">
        <v>1240</v>
      </c>
      <c r="U2088" s="2" t="s">
        <v>14993</v>
      </c>
    </row>
    <row r="2089" spans="5:21" x14ac:dyDescent="0.2">
      <c r="E2089" s="2">
        <v>31840342</v>
      </c>
      <c r="F2089" s="2">
        <v>5</v>
      </c>
      <c r="G2089" s="2" t="s">
        <v>1261</v>
      </c>
      <c r="H2089" s="2">
        <v>58</v>
      </c>
      <c r="I2089" s="2" t="s">
        <v>1259</v>
      </c>
      <c r="J2089" s="2" t="s">
        <v>1259</v>
      </c>
      <c r="K2089" s="2" t="s">
        <v>1259</v>
      </c>
      <c r="L2089" s="2">
        <v>1</v>
      </c>
      <c r="M2089" s="2" t="s">
        <v>2886</v>
      </c>
      <c r="N2089" s="2" t="s">
        <v>2888</v>
      </c>
      <c r="O2089" s="2">
        <v>999003770</v>
      </c>
      <c r="P2089" s="2">
        <v>3</v>
      </c>
      <c r="Q2089" s="2">
        <v>1999</v>
      </c>
      <c r="R2089" s="15">
        <v>36360</v>
      </c>
      <c r="S2089" s="2" t="s">
        <v>19571</v>
      </c>
      <c r="T2089" s="2" t="s">
        <v>1240</v>
      </c>
      <c r="U2089" s="2" t="s">
        <v>24039</v>
      </c>
    </row>
    <row r="2090" spans="5:21" x14ac:dyDescent="0.2">
      <c r="E2090" s="2" t="s">
        <v>23235</v>
      </c>
      <c r="F2090" s="2">
        <v>29</v>
      </c>
      <c r="G2090" s="2" t="s">
        <v>1261</v>
      </c>
      <c r="H2090" s="2">
        <v>58</v>
      </c>
      <c r="I2090" s="2" t="s">
        <v>1259</v>
      </c>
      <c r="J2090" s="2" t="s">
        <v>1259</v>
      </c>
      <c r="K2090" s="2" t="s">
        <v>1259</v>
      </c>
      <c r="L2090" s="2">
        <v>2</v>
      </c>
      <c r="M2090" s="2" t="s">
        <v>2886</v>
      </c>
      <c r="N2090" s="2" t="s">
        <v>2888</v>
      </c>
      <c r="O2090" s="2">
        <v>999003771</v>
      </c>
      <c r="P2090" s="2">
        <v>4</v>
      </c>
      <c r="Q2090" s="2">
        <v>2005</v>
      </c>
      <c r="R2090" s="15">
        <v>38573</v>
      </c>
      <c r="S2090" s="2" t="s">
        <v>23236</v>
      </c>
      <c r="T2090" s="2" t="s">
        <v>1240</v>
      </c>
      <c r="U2090" s="2" t="s">
        <v>24710</v>
      </c>
    </row>
    <row r="2091" spans="5:21" x14ac:dyDescent="0.2">
      <c r="E2091" s="2">
        <v>93746098</v>
      </c>
      <c r="F2091" s="2">
        <v>8</v>
      </c>
      <c r="G2091" s="2" t="s">
        <v>1261</v>
      </c>
      <c r="H2091" s="2">
        <v>58</v>
      </c>
      <c r="I2091" s="2" t="s">
        <v>1264</v>
      </c>
      <c r="J2091" s="2" t="s">
        <v>21</v>
      </c>
      <c r="K2091" s="2" t="s">
        <v>21</v>
      </c>
      <c r="L2091" s="2" t="s">
        <v>21</v>
      </c>
      <c r="M2091" s="2" t="s">
        <v>2886</v>
      </c>
      <c r="N2091" s="2" t="s">
        <v>2888</v>
      </c>
      <c r="O2091" s="2">
        <v>999003772</v>
      </c>
      <c r="P2091" s="2">
        <v>4</v>
      </c>
      <c r="Q2091" s="2">
        <v>2022</v>
      </c>
      <c r="R2091" s="15">
        <v>44802</v>
      </c>
      <c r="S2091" s="2" t="s">
        <v>24711</v>
      </c>
      <c r="T2091" s="2" t="s">
        <v>1240</v>
      </c>
      <c r="U2091" s="2" t="s">
        <v>24712</v>
      </c>
    </row>
    <row r="2092" spans="5:21" x14ac:dyDescent="0.2">
      <c r="E2092" s="2">
        <v>37286104</v>
      </c>
      <c r="F2092" s="2">
        <v>13</v>
      </c>
      <c r="G2092" s="2" t="s">
        <v>1261</v>
      </c>
      <c r="H2092" s="2">
        <v>58</v>
      </c>
      <c r="I2092" s="2" t="s">
        <v>1259</v>
      </c>
      <c r="J2092" s="2" t="s">
        <v>1259</v>
      </c>
      <c r="K2092" s="2" t="s">
        <v>1259</v>
      </c>
      <c r="L2092" s="2">
        <v>1</v>
      </c>
      <c r="M2092" s="2" t="s">
        <v>2886</v>
      </c>
      <c r="N2092" s="2" t="s">
        <v>2888</v>
      </c>
      <c r="O2092" s="2">
        <v>999003773</v>
      </c>
      <c r="P2092" s="2">
        <v>3</v>
      </c>
      <c r="Q2092" s="2">
        <v>2007</v>
      </c>
      <c r="R2092" s="15">
        <v>39406</v>
      </c>
      <c r="S2092" s="2" t="s">
        <v>15827</v>
      </c>
      <c r="T2092" s="2" t="s">
        <v>1240</v>
      </c>
      <c r="U2092" s="2" t="s">
        <v>24148</v>
      </c>
    </row>
    <row r="2093" spans="5:21" x14ac:dyDescent="0.2">
      <c r="E2093" s="2">
        <v>31840107</v>
      </c>
      <c r="F2093" s="2">
        <v>7</v>
      </c>
      <c r="G2093" s="2" t="s">
        <v>1261</v>
      </c>
      <c r="H2093" s="2">
        <v>58</v>
      </c>
      <c r="I2093" s="2" t="s">
        <v>1259</v>
      </c>
      <c r="J2093" s="2" t="s">
        <v>1259</v>
      </c>
      <c r="K2093" s="2" t="s">
        <v>1259</v>
      </c>
      <c r="L2093" s="2">
        <v>1</v>
      </c>
      <c r="M2093" s="2" t="s">
        <v>2886</v>
      </c>
      <c r="N2093" s="2" t="s">
        <v>2888</v>
      </c>
      <c r="O2093" s="2">
        <v>999003774</v>
      </c>
      <c r="P2093" s="2">
        <v>3</v>
      </c>
      <c r="Q2093" s="2">
        <v>1950</v>
      </c>
      <c r="R2093" s="15">
        <v>18264</v>
      </c>
      <c r="S2093" s="2" t="s">
        <v>19997</v>
      </c>
      <c r="T2093" s="2" t="s">
        <v>1240</v>
      </c>
      <c r="U2093" s="2" t="s">
        <v>24067</v>
      </c>
    </row>
    <row r="2094" spans="5:21" x14ac:dyDescent="0.2">
      <c r="E2094" s="2">
        <v>93746101</v>
      </c>
      <c r="F2094" s="2">
        <v>25</v>
      </c>
      <c r="G2094" s="2" t="s">
        <v>1261</v>
      </c>
      <c r="H2094" s="2" t="s">
        <v>21</v>
      </c>
      <c r="I2094" s="2" t="s">
        <v>1264</v>
      </c>
      <c r="J2094" s="2" t="s">
        <v>21</v>
      </c>
      <c r="K2094" s="2" t="s">
        <v>21</v>
      </c>
      <c r="L2094" s="2" t="s">
        <v>21</v>
      </c>
      <c r="M2094" s="2" t="s">
        <v>2886</v>
      </c>
      <c r="N2094" s="2" t="s">
        <v>2888</v>
      </c>
      <c r="O2094" s="2">
        <v>999003775</v>
      </c>
      <c r="P2094" s="2">
        <v>4</v>
      </c>
      <c r="Q2094" s="2">
        <v>2022</v>
      </c>
      <c r="R2094" s="15">
        <v>44784</v>
      </c>
      <c r="S2094" s="2" t="s">
        <v>22676</v>
      </c>
      <c r="T2094" s="2" t="s">
        <v>1240</v>
      </c>
      <c r="U2094" s="2" t="s">
        <v>24713</v>
      </c>
    </row>
    <row r="2095" spans="5:21" x14ac:dyDescent="0.2">
      <c r="E2095" s="2">
        <v>33596652</v>
      </c>
      <c r="F2095" s="2">
        <v>6</v>
      </c>
      <c r="G2095" s="2" t="s">
        <v>1261</v>
      </c>
      <c r="H2095" s="2">
        <v>58</v>
      </c>
      <c r="I2095" s="2" t="s">
        <v>1259</v>
      </c>
      <c r="J2095" s="2" t="s">
        <v>1259</v>
      </c>
      <c r="K2095" s="2" t="s">
        <v>1259</v>
      </c>
      <c r="L2095" s="2">
        <v>1</v>
      </c>
      <c r="M2095" s="2" t="s">
        <v>2886</v>
      </c>
      <c r="N2095" s="2" t="s">
        <v>2888</v>
      </c>
      <c r="O2095" s="2">
        <v>999003776</v>
      </c>
      <c r="P2095" s="2">
        <v>3</v>
      </c>
      <c r="Q2095" s="2">
        <v>1950</v>
      </c>
      <c r="R2095" s="15">
        <v>18264</v>
      </c>
      <c r="S2095" s="2" t="s">
        <v>15968</v>
      </c>
      <c r="T2095" s="2" t="s">
        <v>1240</v>
      </c>
      <c r="U2095" s="2" t="s">
        <v>24714</v>
      </c>
    </row>
    <row r="2096" spans="5:21" x14ac:dyDescent="0.2">
      <c r="E2096" s="2">
        <v>35251604</v>
      </c>
      <c r="F2096" s="2">
        <v>22</v>
      </c>
      <c r="G2096" s="2" t="s">
        <v>1261</v>
      </c>
      <c r="H2096" s="2">
        <v>58</v>
      </c>
      <c r="I2096" s="2" t="s">
        <v>1259</v>
      </c>
      <c r="J2096" s="2" t="s">
        <v>1259</v>
      </c>
      <c r="K2096" s="2" t="s">
        <v>1259</v>
      </c>
      <c r="L2096" s="2" t="s">
        <v>21</v>
      </c>
      <c r="M2096" s="2" t="s">
        <v>2886</v>
      </c>
      <c r="N2096" s="2" t="s">
        <v>2888</v>
      </c>
      <c r="O2096" s="2">
        <v>999003777</v>
      </c>
      <c r="P2096" s="2">
        <v>3</v>
      </c>
      <c r="Q2096" s="2">
        <v>1950</v>
      </c>
      <c r="R2096" s="15">
        <v>18264</v>
      </c>
      <c r="S2096" s="2" t="s">
        <v>17921</v>
      </c>
      <c r="T2096" s="2" t="s">
        <v>1240</v>
      </c>
      <c r="U2096" s="2" t="s">
        <v>15229</v>
      </c>
    </row>
    <row r="2097" spans="5:21" x14ac:dyDescent="0.2">
      <c r="E2097" s="2">
        <v>38021280</v>
      </c>
      <c r="F2097" s="2">
        <v>25</v>
      </c>
      <c r="G2097" s="2" t="s">
        <v>1261</v>
      </c>
      <c r="H2097" s="2">
        <v>58</v>
      </c>
      <c r="I2097" s="2" t="s">
        <v>1259</v>
      </c>
      <c r="J2097" s="2" t="s">
        <v>1259</v>
      </c>
      <c r="K2097" s="2" t="s">
        <v>1259</v>
      </c>
      <c r="L2097" s="2">
        <v>2</v>
      </c>
      <c r="M2097" s="2" t="s">
        <v>2886</v>
      </c>
      <c r="N2097" s="2" t="s">
        <v>2888</v>
      </c>
      <c r="O2097" s="2">
        <v>999003778</v>
      </c>
      <c r="P2097" s="2">
        <v>4</v>
      </c>
      <c r="Q2097" s="2">
        <v>1950</v>
      </c>
      <c r="R2097" s="15">
        <v>18264</v>
      </c>
      <c r="S2097" s="2" t="s">
        <v>22656</v>
      </c>
      <c r="T2097" s="2" t="s">
        <v>1240</v>
      </c>
      <c r="U2097" s="2" t="s">
        <v>24715</v>
      </c>
    </row>
    <row r="2098" spans="5:21" x14ac:dyDescent="0.2">
      <c r="E2098" s="2">
        <v>11225128</v>
      </c>
      <c r="F2098" s="2">
        <v>30</v>
      </c>
      <c r="G2098" s="2" t="s">
        <v>1261</v>
      </c>
      <c r="H2098" s="2">
        <v>100</v>
      </c>
      <c r="I2098" s="2" t="s">
        <v>1259</v>
      </c>
      <c r="J2098" s="2" t="s">
        <v>1259</v>
      </c>
      <c r="K2098" s="2" t="s">
        <v>1259</v>
      </c>
      <c r="L2098" s="2">
        <v>2</v>
      </c>
      <c r="M2098" s="2" t="s">
        <v>2886</v>
      </c>
      <c r="N2098" s="2" t="s">
        <v>2888</v>
      </c>
      <c r="O2098" s="2">
        <v>999003779</v>
      </c>
      <c r="P2098" s="2">
        <v>4</v>
      </c>
      <c r="Q2098" s="2">
        <v>1999</v>
      </c>
      <c r="R2098" s="15">
        <v>36504</v>
      </c>
      <c r="S2098" s="2" t="s">
        <v>23413</v>
      </c>
      <c r="T2098" s="2" t="s">
        <v>1240</v>
      </c>
      <c r="U2098" s="2" t="s">
        <v>24716</v>
      </c>
    </row>
    <row r="2099" spans="5:21" x14ac:dyDescent="0.2">
      <c r="E2099" s="2">
        <v>30613760</v>
      </c>
      <c r="F2099" s="2">
        <v>20</v>
      </c>
      <c r="G2099" s="2" t="s">
        <v>1261</v>
      </c>
      <c r="H2099" s="2">
        <v>58</v>
      </c>
      <c r="I2099" s="2" t="s">
        <v>1259</v>
      </c>
      <c r="J2099" s="2" t="s">
        <v>1259</v>
      </c>
      <c r="K2099" s="2" t="s">
        <v>1259</v>
      </c>
      <c r="L2099" s="2">
        <v>1</v>
      </c>
      <c r="M2099" s="2" t="s">
        <v>2886</v>
      </c>
      <c r="N2099" s="2" t="s">
        <v>2888</v>
      </c>
      <c r="O2099" s="2">
        <v>999003780</v>
      </c>
      <c r="P2099" s="2">
        <v>3</v>
      </c>
      <c r="Q2099" s="2">
        <v>2004</v>
      </c>
      <c r="R2099" s="15">
        <v>38120</v>
      </c>
      <c r="S2099" s="2" t="s">
        <v>22137</v>
      </c>
      <c r="T2099" s="2" t="s">
        <v>1240</v>
      </c>
      <c r="U2099" s="2" t="s">
        <v>15230</v>
      </c>
    </row>
    <row r="2100" spans="5:21" x14ac:dyDescent="0.2">
      <c r="E2100" s="2" t="s">
        <v>18270</v>
      </c>
      <c r="F2100" s="2">
        <v>5</v>
      </c>
      <c r="G2100" s="2" t="s">
        <v>1261</v>
      </c>
      <c r="H2100" s="2">
        <v>58</v>
      </c>
      <c r="I2100" s="2" t="s">
        <v>1259</v>
      </c>
      <c r="J2100" s="2" t="s">
        <v>1259</v>
      </c>
      <c r="K2100" s="2" t="s">
        <v>1259</v>
      </c>
      <c r="L2100" s="2">
        <v>2</v>
      </c>
      <c r="M2100" s="2" t="s">
        <v>2886</v>
      </c>
      <c r="N2100" s="2" t="s">
        <v>2888</v>
      </c>
      <c r="O2100" s="2">
        <v>999003781</v>
      </c>
      <c r="P2100" s="2">
        <v>4</v>
      </c>
      <c r="Q2100" s="2">
        <v>1950</v>
      </c>
      <c r="R2100" s="15">
        <v>18264</v>
      </c>
      <c r="S2100" s="2" t="s">
        <v>18271</v>
      </c>
      <c r="T2100" s="2" t="s">
        <v>1240</v>
      </c>
      <c r="U2100" s="2" t="s">
        <v>24040</v>
      </c>
    </row>
    <row r="2101" spans="5:21" x14ac:dyDescent="0.2">
      <c r="E2101" s="2">
        <v>79375549</v>
      </c>
      <c r="F2101" s="2">
        <v>25</v>
      </c>
      <c r="G2101" s="2" t="s">
        <v>1261</v>
      </c>
      <c r="H2101" s="2">
        <v>58</v>
      </c>
      <c r="I2101" s="2" t="s">
        <v>1264</v>
      </c>
      <c r="J2101" s="2" t="s">
        <v>21</v>
      </c>
      <c r="K2101" s="2" t="s">
        <v>21</v>
      </c>
      <c r="L2101" s="2">
        <v>2</v>
      </c>
      <c r="M2101" s="2" t="s">
        <v>2886</v>
      </c>
      <c r="N2101" s="2" t="s">
        <v>2888</v>
      </c>
      <c r="O2101" s="2">
        <v>999003782</v>
      </c>
      <c r="P2101" s="2">
        <v>4</v>
      </c>
      <c r="Q2101" s="2">
        <v>2015</v>
      </c>
      <c r="R2101" s="15">
        <v>42165</v>
      </c>
      <c r="S2101" s="2" t="s">
        <v>22665</v>
      </c>
      <c r="T2101" s="2" t="s">
        <v>1240</v>
      </c>
      <c r="U2101" s="2" t="s">
        <v>24717</v>
      </c>
    </row>
    <row r="2102" spans="5:21" x14ac:dyDescent="0.2">
      <c r="E2102" s="2">
        <v>33596644</v>
      </c>
      <c r="F2102" s="2">
        <v>22</v>
      </c>
      <c r="G2102" s="2" t="s">
        <v>1261</v>
      </c>
      <c r="H2102" s="2">
        <v>58</v>
      </c>
      <c r="I2102" s="2" t="s">
        <v>1259</v>
      </c>
      <c r="J2102" s="2" t="s">
        <v>1259</v>
      </c>
      <c r="K2102" s="2" t="s">
        <v>1259</v>
      </c>
      <c r="L2102" s="2">
        <v>1</v>
      </c>
      <c r="M2102" s="2" t="s">
        <v>2886</v>
      </c>
      <c r="N2102" s="2" t="s">
        <v>2888</v>
      </c>
      <c r="O2102" s="2">
        <v>999003783</v>
      </c>
      <c r="P2102" s="2">
        <v>3</v>
      </c>
      <c r="Q2102" s="2">
        <v>1950</v>
      </c>
      <c r="R2102" s="15">
        <v>18264</v>
      </c>
      <c r="S2102" s="2" t="s">
        <v>22350</v>
      </c>
      <c r="T2102" s="2" t="s">
        <v>1240</v>
      </c>
      <c r="U2102" s="2" t="s">
        <v>15231</v>
      </c>
    </row>
    <row r="2103" spans="5:21" x14ac:dyDescent="0.2">
      <c r="E2103" s="2">
        <v>35251585</v>
      </c>
      <c r="F2103" s="2">
        <v>17</v>
      </c>
      <c r="G2103" s="2" t="s">
        <v>1261</v>
      </c>
      <c r="H2103" s="2">
        <v>58</v>
      </c>
      <c r="I2103" s="2" t="s">
        <v>1259</v>
      </c>
      <c r="J2103" s="2" t="s">
        <v>1259</v>
      </c>
      <c r="K2103" s="2" t="s">
        <v>1259</v>
      </c>
      <c r="L2103" s="2">
        <v>1</v>
      </c>
      <c r="M2103" s="2" t="s">
        <v>2886</v>
      </c>
      <c r="N2103" s="2" t="s">
        <v>2888</v>
      </c>
      <c r="O2103" s="2">
        <v>999003784</v>
      </c>
      <c r="P2103" s="2">
        <v>3</v>
      </c>
      <c r="Q2103" s="2">
        <v>1950</v>
      </c>
      <c r="R2103" s="15">
        <v>18264</v>
      </c>
      <c r="S2103" s="2" t="s">
        <v>21335</v>
      </c>
      <c r="T2103" s="2" t="s">
        <v>1240</v>
      </c>
      <c r="U2103" s="2" t="s">
        <v>24718</v>
      </c>
    </row>
    <row r="2104" spans="5:21" x14ac:dyDescent="0.2">
      <c r="E2104" s="2">
        <v>91428167</v>
      </c>
      <c r="F2104" s="2">
        <v>29</v>
      </c>
      <c r="G2104" s="2" t="s">
        <v>1261</v>
      </c>
      <c r="H2104" s="2">
        <v>58</v>
      </c>
      <c r="I2104" s="2" t="s">
        <v>1264</v>
      </c>
      <c r="J2104" s="2" t="s">
        <v>21</v>
      </c>
      <c r="K2104" s="2" t="s">
        <v>21</v>
      </c>
      <c r="L2104" s="2" t="s">
        <v>21</v>
      </c>
      <c r="M2104" s="2" t="s">
        <v>2886</v>
      </c>
      <c r="N2104" s="2" t="s">
        <v>2888</v>
      </c>
      <c r="O2104" s="2">
        <v>999003785</v>
      </c>
      <c r="P2104" s="2">
        <v>4</v>
      </c>
      <c r="Q2104" s="2">
        <v>2022</v>
      </c>
      <c r="R2104" s="15">
        <v>44719</v>
      </c>
      <c r="S2104" s="2" t="s">
        <v>24719</v>
      </c>
      <c r="T2104" s="2" t="s">
        <v>1240</v>
      </c>
      <c r="U2104" s="2" t="s">
        <v>24720</v>
      </c>
    </row>
    <row r="2105" spans="5:21" x14ac:dyDescent="0.2">
      <c r="E2105" s="2">
        <v>46162510</v>
      </c>
      <c r="F2105" s="2">
        <v>28</v>
      </c>
      <c r="G2105" s="2" t="s">
        <v>1261</v>
      </c>
      <c r="H2105" s="2">
        <v>100</v>
      </c>
      <c r="I2105" s="2" t="s">
        <v>1259</v>
      </c>
      <c r="J2105" s="2" t="s">
        <v>1259</v>
      </c>
      <c r="K2105" s="2" t="s">
        <v>1259</v>
      </c>
      <c r="L2105" s="2">
        <v>2</v>
      </c>
      <c r="M2105" s="2" t="s">
        <v>2886</v>
      </c>
      <c r="N2105" s="2" t="s">
        <v>2888</v>
      </c>
      <c r="O2105" s="2">
        <v>999003786</v>
      </c>
      <c r="P2105" s="2">
        <v>4</v>
      </c>
      <c r="Q2105" s="2">
        <v>1950</v>
      </c>
      <c r="R2105" s="15">
        <v>18264</v>
      </c>
      <c r="S2105" s="2" t="s">
        <v>19085</v>
      </c>
      <c r="T2105" s="2" t="s">
        <v>1240</v>
      </c>
      <c r="U2105" s="2" t="s">
        <v>24721</v>
      </c>
    </row>
    <row r="2106" spans="5:21" x14ac:dyDescent="0.2">
      <c r="E2106" s="2">
        <v>69033174</v>
      </c>
      <c r="F2106" s="2">
        <v>20</v>
      </c>
      <c r="G2106" s="2" t="s">
        <v>1261</v>
      </c>
      <c r="H2106" s="2">
        <v>58</v>
      </c>
      <c r="I2106" s="2" t="s">
        <v>1259</v>
      </c>
      <c r="J2106" s="2" t="s">
        <v>1259</v>
      </c>
      <c r="K2106" s="2" t="s">
        <v>1259</v>
      </c>
      <c r="L2106" s="2">
        <v>2</v>
      </c>
      <c r="M2106" s="2" t="s">
        <v>2886</v>
      </c>
      <c r="N2106" s="2" t="s">
        <v>2888</v>
      </c>
      <c r="O2106" s="2">
        <v>999003787</v>
      </c>
      <c r="P2106" s="2">
        <v>4</v>
      </c>
      <c r="Q2106" s="2">
        <v>2011</v>
      </c>
      <c r="R2106" s="15">
        <v>40644</v>
      </c>
      <c r="S2106" s="2" t="s">
        <v>18399</v>
      </c>
      <c r="T2106" s="2" t="s">
        <v>1240</v>
      </c>
      <c r="U2106" s="2" t="s">
        <v>15232</v>
      </c>
    </row>
    <row r="2107" spans="5:21" x14ac:dyDescent="0.2">
      <c r="E2107" s="2" t="s">
        <v>19248</v>
      </c>
      <c r="F2107" s="2">
        <v>3</v>
      </c>
      <c r="G2107" s="2" t="s">
        <v>1261</v>
      </c>
      <c r="H2107" s="2">
        <v>58</v>
      </c>
      <c r="I2107" s="2" t="s">
        <v>1259</v>
      </c>
      <c r="J2107" s="2" t="s">
        <v>1259</v>
      </c>
      <c r="K2107" s="2" t="s">
        <v>1259</v>
      </c>
      <c r="L2107" s="2">
        <v>1</v>
      </c>
      <c r="M2107" s="2" t="s">
        <v>2886</v>
      </c>
      <c r="N2107" s="2" t="s">
        <v>2888</v>
      </c>
      <c r="O2107" s="2">
        <v>999003788</v>
      </c>
      <c r="P2107" s="2">
        <v>3</v>
      </c>
      <c r="Q2107" s="2">
        <v>2005</v>
      </c>
      <c r="R2107" s="15">
        <v>38553</v>
      </c>
      <c r="S2107" s="2" t="s">
        <v>19249</v>
      </c>
      <c r="T2107" s="2" t="s">
        <v>1240</v>
      </c>
      <c r="U2107" s="2" t="s">
        <v>24004</v>
      </c>
    </row>
    <row r="2108" spans="5:21" x14ac:dyDescent="0.2">
      <c r="E2108" s="2">
        <v>28943198</v>
      </c>
      <c r="F2108" s="2">
        <v>17</v>
      </c>
      <c r="G2108" s="2" t="s">
        <v>1261</v>
      </c>
      <c r="H2108" s="2">
        <v>58</v>
      </c>
      <c r="I2108" s="2" t="s">
        <v>1259</v>
      </c>
      <c r="J2108" s="2" t="s">
        <v>1259</v>
      </c>
      <c r="K2108" s="2" t="s">
        <v>1259</v>
      </c>
      <c r="L2108" s="2">
        <v>1</v>
      </c>
      <c r="M2108" s="2" t="s">
        <v>2886</v>
      </c>
      <c r="N2108" s="2" t="s">
        <v>2888</v>
      </c>
      <c r="O2108" s="2">
        <v>999003790</v>
      </c>
      <c r="P2108" s="2">
        <v>3</v>
      </c>
      <c r="Q2108" s="2">
        <v>1950</v>
      </c>
      <c r="R2108" s="15">
        <v>18264</v>
      </c>
      <c r="S2108" s="2" t="s">
        <v>21362</v>
      </c>
      <c r="T2108" s="2" t="s">
        <v>1240</v>
      </c>
      <c r="U2108" s="2" t="s">
        <v>24722</v>
      </c>
    </row>
    <row r="2109" spans="5:21" x14ac:dyDescent="0.2">
      <c r="E2109" s="2">
        <v>78128112</v>
      </c>
      <c r="F2109" s="2">
        <v>3</v>
      </c>
      <c r="G2109" s="2" t="s">
        <v>1261</v>
      </c>
      <c r="H2109" s="2">
        <v>58</v>
      </c>
      <c r="I2109" s="2" t="s">
        <v>1264</v>
      </c>
      <c r="J2109" s="2" t="s">
        <v>21</v>
      </c>
      <c r="K2109" s="2" t="s">
        <v>21</v>
      </c>
      <c r="L2109" s="2" t="s">
        <v>21</v>
      </c>
      <c r="M2109" s="2" t="s">
        <v>2886</v>
      </c>
      <c r="N2109" s="2" t="s">
        <v>2888</v>
      </c>
      <c r="O2109" s="2">
        <v>999003791</v>
      </c>
      <c r="P2109" s="2">
        <v>4</v>
      </c>
      <c r="Q2109" s="2">
        <v>2014</v>
      </c>
      <c r="R2109" s="15">
        <v>41870</v>
      </c>
      <c r="S2109" s="2" t="s">
        <v>19180</v>
      </c>
      <c r="T2109" s="2" t="s">
        <v>1240</v>
      </c>
      <c r="U2109" s="2" t="s">
        <v>24005</v>
      </c>
    </row>
    <row r="2110" spans="5:21" x14ac:dyDescent="0.2">
      <c r="E2110" s="2">
        <v>40133091</v>
      </c>
      <c r="F2110" s="2">
        <v>9</v>
      </c>
      <c r="G2110" s="2" t="s">
        <v>1261</v>
      </c>
      <c r="H2110" s="2">
        <v>58</v>
      </c>
      <c r="I2110" s="2" t="s">
        <v>1259</v>
      </c>
      <c r="J2110" s="2" t="s">
        <v>1259</v>
      </c>
      <c r="K2110" s="2" t="s">
        <v>1259</v>
      </c>
      <c r="L2110" s="2">
        <v>1</v>
      </c>
      <c r="M2110" s="2" t="s">
        <v>2886</v>
      </c>
      <c r="N2110" s="2" t="s">
        <v>2888</v>
      </c>
      <c r="O2110" s="2">
        <v>999003792</v>
      </c>
      <c r="P2110" s="2">
        <v>3</v>
      </c>
      <c r="Q2110" s="2">
        <v>2004</v>
      </c>
      <c r="R2110" s="15">
        <v>38265</v>
      </c>
      <c r="S2110" s="2" t="s">
        <v>18872</v>
      </c>
      <c r="T2110" s="2" t="s">
        <v>1240</v>
      </c>
      <c r="U2110" s="2" t="s">
        <v>24094</v>
      </c>
    </row>
    <row r="2111" spans="5:21" x14ac:dyDescent="0.2">
      <c r="E2111" s="2">
        <v>70244410</v>
      </c>
      <c r="F2111" s="2">
        <v>21</v>
      </c>
      <c r="G2111" s="2" t="s">
        <v>1261</v>
      </c>
      <c r="H2111" s="2">
        <v>58</v>
      </c>
      <c r="I2111" s="2" t="s">
        <v>1259</v>
      </c>
      <c r="J2111" s="2" t="s">
        <v>1259</v>
      </c>
      <c r="K2111" s="2" t="s">
        <v>1259</v>
      </c>
      <c r="L2111" s="2">
        <v>2</v>
      </c>
      <c r="M2111" s="2" t="s">
        <v>2886</v>
      </c>
      <c r="N2111" s="2" t="s">
        <v>2888</v>
      </c>
      <c r="O2111" s="2">
        <v>999003793</v>
      </c>
      <c r="P2111" s="2">
        <v>4</v>
      </c>
      <c r="Q2111" s="2">
        <v>2011</v>
      </c>
      <c r="R2111" s="15">
        <v>40652</v>
      </c>
      <c r="S2111" s="2" t="s">
        <v>18424</v>
      </c>
      <c r="T2111" s="2" t="s">
        <v>1240</v>
      </c>
      <c r="U2111" s="2" t="s">
        <v>24200</v>
      </c>
    </row>
    <row r="2112" spans="5:21" x14ac:dyDescent="0.2">
      <c r="E2112" s="2">
        <v>93746109</v>
      </c>
      <c r="F2112" s="2">
        <v>29</v>
      </c>
      <c r="G2112" s="2" t="s">
        <v>1261</v>
      </c>
      <c r="H2112" s="2">
        <v>34</v>
      </c>
      <c r="I2112" s="2" t="s">
        <v>1264</v>
      </c>
      <c r="J2112" s="2" t="s">
        <v>21</v>
      </c>
      <c r="K2112" s="2" t="s">
        <v>21</v>
      </c>
      <c r="L2112" s="2" t="s">
        <v>21</v>
      </c>
      <c r="M2112" s="2" t="s">
        <v>2886</v>
      </c>
      <c r="N2112" s="2" t="s">
        <v>2888</v>
      </c>
      <c r="O2112" s="2">
        <v>999003794</v>
      </c>
      <c r="P2112" s="2">
        <v>4</v>
      </c>
      <c r="Q2112" s="2">
        <v>2022</v>
      </c>
      <c r="R2112" s="15">
        <v>44824</v>
      </c>
      <c r="S2112" s="2" t="s">
        <v>24723</v>
      </c>
      <c r="T2112" s="2" t="s">
        <v>1240</v>
      </c>
      <c r="U2112" s="2" t="s">
        <v>24724</v>
      </c>
    </row>
    <row r="2113" spans="5:21" x14ac:dyDescent="0.2">
      <c r="E2113" s="2" t="s">
        <v>19403</v>
      </c>
      <c r="F2113" s="2">
        <v>3</v>
      </c>
      <c r="G2113" s="2" t="s">
        <v>1261</v>
      </c>
      <c r="H2113" s="2">
        <v>58</v>
      </c>
      <c r="I2113" s="2" t="s">
        <v>1259</v>
      </c>
      <c r="J2113" s="2" t="s">
        <v>1259</v>
      </c>
      <c r="K2113" s="2" t="s">
        <v>1259</v>
      </c>
      <c r="L2113" s="2">
        <v>2</v>
      </c>
      <c r="M2113" s="2" t="s">
        <v>2886</v>
      </c>
      <c r="N2113" s="2" t="s">
        <v>2888</v>
      </c>
      <c r="O2113" s="2">
        <v>999003796</v>
      </c>
      <c r="P2113" s="2">
        <v>3</v>
      </c>
      <c r="Q2113" s="2">
        <v>2005</v>
      </c>
      <c r="R2113" s="15">
        <v>38649</v>
      </c>
      <c r="S2113" s="2" t="s">
        <v>19404</v>
      </c>
      <c r="T2113" s="2" t="s">
        <v>1240</v>
      </c>
      <c r="U2113" s="2" t="s">
        <v>24006</v>
      </c>
    </row>
    <row r="2114" spans="5:21" x14ac:dyDescent="0.2">
      <c r="E2114" s="2">
        <v>5777820</v>
      </c>
      <c r="F2114" s="2">
        <v>8</v>
      </c>
      <c r="G2114" s="2" t="s">
        <v>1261</v>
      </c>
      <c r="H2114" s="2">
        <v>58</v>
      </c>
      <c r="I2114" s="2" t="s">
        <v>1259</v>
      </c>
      <c r="J2114" s="2" t="s">
        <v>1259</v>
      </c>
      <c r="K2114" s="2" t="s">
        <v>1259</v>
      </c>
      <c r="L2114" s="2" t="s">
        <v>21</v>
      </c>
      <c r="M2114" s="2" t="s">
        <v>2886</v>
      </c>
      <c r="N2114" s="2" t="s">
        <v>2888</v>
      </c>
      <c r="O2114" s="2">
        <v>999003797</v>
      </c>
      <c r="P2114" s="2">
        <v>4</v>
      </c>
      <c r="Q2114" s="2">
        <v>1950</v>
      </c>
      <c r="R2114" s="15">
        <v>18264</v>
      </c>
      <c r="S2114" s="2" t="s">
        <v>20167</v>
      </c>
      <c r="T2114" s="2" t="s">
        <v>1240</v>
      </c>
      <c r="U2114" s="2" t="s">
        <v>24726</v>
      </c>
    </row>
    <row r="2115" spans="5:21" x14ac:dyDescent="0.2">
      <c r="E2115" s="2">
        <v>9892251</v>
      </c>
      <c r="F2115" s="2">
        <v>28</v>
      </c>
      <c r="G2115" s="2" t="s">
        <v>1261</v>
      </c>
      <c r="H2115" s="2">
        <v>58</v>
      </c>
      <c r="I2115" s="2" t="s">
        <v>1259</v>
      </c>
      <c r="J2115" s="2" t="s">
        <v>1259</v>
      </c>
      <c r="K2115" s="2" t="s">
        <v>1259</v>
      </c>
      <c r="L2115" s="2">
        <v>2</v>
      </c>
      <c r="M2115" s="2" t="s">
        <v>2886</v>
      </c>
      <c r="N2115" s="2" t="s">
        <v>2888</v>
      </c>
      <c r="O2115" s="2">
        <v>999003798</v>
      </c>
      <c r="P2115" s="2">
        <v>4</v>
      </c>
      <c r="Q2115" s="2">
        <v>1999</v>
      </c>
      <c r="R2115" s="15">
        <v>36286</v>
      </c>
      <c r="S2115" s="2" t="s">
        <v>23125</v>
      </c>
      <c r="T2115" s="2" t="s">
        <v>1240</v>
      </c>
      <c r="U2115" s="2" t="s">
        <v>24727</v>
      </c>
    </row>
    <row r="2116" spans="5:21" x14ac:dyDescent="0.2">
      <c r="E2116" s="2">
        <v>5792465</v>
      </c>
      <c r="F2116" s="2">
        <v>8</v>
      </c>
      <c r="G2116" s="2" t="s">
        <v>1261</v>
      </c>
      <c r="H2116" s="2">
        <v>58</v>
      </c>
      <c r="I2116" s="2" t="s">
        <v>1259</v>
      </c>
      <c r="J2116" s="2" t="s">
        <v>1259</v>
      </c>
      <c r="K2116" s="2" t="s">
        <v>1259</v>
      </c>
      <c r="L2116" s="2">
        <v>1</v>
      </c>
      <c r="M2116" s="2" t="s">
        <v>2886</v>
      </c>
      <c r="N2116" s="2" t="s">
        <v>2888</v>
      </c>
      <c r="O2116" s="2">
        <v>999003799</v>
      </c>
      <c r="P2116" s="2">
        <v>4</v>
      </c>
      <c r="Q2116" s="2">
        <v>1999</v>
      </c>
      <c r="R2116" s="15">
        <v>36256</v>
      </c>
      <c r="S2116" s="2" t="s">
        <v>18529</v>
      </c>
      <c r="T2116" s="2" t="s">
        <v>1240</v>
      </c>
      <c r="U2116" s="2" t="s">
        <v>24728</v>
      </c>
    </row>
    <row r="2117" spans="5:21" x14ac:dyDescent="0.2">
      <c r="E2117" s="2">
        <v>87078513</v>
      </c>
      <c r="F2117" s="2">
        <v>11</v>
      </c>
      <c r="G2117" s="2" t="s">
        <v>1261</v>
      </c>
      <c r="H2117" s="2" t="s">
        <v>21</v>
      </c>
      <c r="I2117" s="2" t="s">
        <v>1264</v>
      </c>
      <c r="J2117" s="2" t="s">
        <v>21</v>
      </c>
      <c r="K2117" s="2" t="s">
        <v>21</v>
      </c>
      <c r="L2117" s="2" t="s">
        <v>21</v>
      </c>
      <c r="M2117" s="2" t="s">
        <v>2886</v>
      </c>
      <c r="N2117" s="2" t="s">
        <v>2888</v>
      </c>
      <c r="O2117" s="2">
        <v>999003800</v>
      </c>
      <c r="P2117" s="2">
        <v>4</v>
      </c>
      <c r="Q2117" s="2">
        <v>2019</v>
      </c>
      <c r="R2117" s="15">
        <v>43788</v>
      </c>
      <c r="S2117" s="2" t="s">
        <v>20639</v>
      </c>
      <c r="T2117" s="2" t="s">
        <v>1240</v>
      </c>
      <c r="U2117" s="2" t="s">
        <v>24121</v>
      </c>
    </row>
    <row r="2118" spans="5:21" x14ac:dyDescent="0.2">
      <c r="E2118" s="2">
        <v>34150471</v>
      </c>
      <c r="F2118" s="2">
        <v>6</v>
      </c>
      <c r="G2118" s="2" t="s">
        <v>1261</v>
      </c>
      <c r="H2118" s="2">
        <v>58</v>
      </c>
      <c r="I2118" s="2" t="s">
        <v>1259</v>
      </c>
      <c r="J2118" s="2" t="s">
        <v>1259</v>
      </c>
      <c r="K2118" s="2" t="s">
        <v>1259</v>
      </c>
      <c r="L2118" s="2">
        <v>1</v>
      </c>
      <c r="M2118" s="2" t="s">
        <v>2886</v>
      </c>
      <c r="N2118" s="2" t="s">
        <v>2888</v>
      </c>
      <c r="O2118" s="2">
        <v>999003801</v>
      </c>
      <c r="P2118" s="2">
        <v>3</v>
      </c>
      <c r="Q2118" s="2">
        <v>1950</v>
      </c>
      <c r="R2118" s="15">
        <v>18264</v>
      </c>
      <c r="S2118" s="2" t="s">
        <v>17453</v>
      </c>
      <c r="T2118" s="2" t="s">
        <v>1240</v>
      </c>
      <c r="U2118" s="2" t="s">
        <v>24729</v>
      </c>
    </row>
    <row r="2119" spans="5:21" x14ac:dyDescent="0.2">
      <c r="E2119" s="2">
        <v>77042899</v>
      </c>
      <c r="F2119" s="2">
        <v>9</v>
      </c>
      <c r="G2119" s="2" t="s">
        <v>1261</v>
      </c>
      <c r="H2119" s="2">
        <v>58</v>
      </c>
      <c r="I2119" s="2" t="s">
        <v>1264</v>
      </c>
      <c r="J2119" s="2" t="s">
        <v>21</v>
      </c>
      <c r="K2119" s="2" t="s">
        <v>21</v>
      </c>
      <c r="L2119" s="2">
        <v>2</v>
      </c>
      <c r="M2119" s="2" t="s">
        <v>2886</v>
      </c>
      <c r="N2119" s="2" t="s">
        <v>2888</v>
      </c>
      <c r="O2119" s="2">
        <v>999003802</v>
      </c>
      <c r="P2119" s="2">
        <v>4</v>
      </c>
      <c r="Q2119" s="2">
        <v>2014</v>
      </c>
      <c r="R2119" s="15">
        <v>41779</v>
      </c>
      <c r="S2119" s="2" t="s">
        <v>17700</v>
      </c>
      <c r="T2119" s="2" t="s">
        <v>1240</v>
      </c>
      <c r="U2119" s="2" t="s">
        <v>24095</v>
      </c>
    </row>
    <row r="2120" spans="5:21" x14ac:dyDescent="0.2">
      <c r="E2120" s="2">
        <v>35251270</v>
      </c>
      <c r="F2120" s="2">
        <v>19</v>
      </c>
      <c r="G2120" s="2" t="s">
        <v>1261</v>
      </c>
      <c r="H2120" s="2">
        <v>58</v>
      </c>
      <c r="I2120" s="2" t="s">
        <v>1259</v>
      </c>
      <c r="J2120" s="2" t="s">
        <v>1259</v>
      </c>
      <c r="K2120" s="2" t="s">
        <v>1259</v>
      </c>
      <c r="L2120" s="2">
        <v>1</v>
      </c>
      <c r="M2120" s="2" t="s">
        <v>2886</v>
      </c>
      <c r="N2120" s="2" t="s">
        <v>2888</v>
      </c>
      <c r="O2120" s="2">
        <v>999003803</v>
      </c>
      <c r="P2120" s="2">
        <v>3</v>
      </c>
      <c r="Q2120" s="2">
        <v>1950</v>
      </c>
      <c r="R2120" s="15">
        <v>18264</v>
      </c>
      <c r="S2120" s="2" t="s">
        <v>21821</v>
      </c>
      <c r="T2120" s="2" t="s">
        <v>1240</v>
      </c>
      <c r="U2120" s="2" t="s">
        <v>24730</v>
      </c>
    </row>
    <row r="2121" spans="5:21" x14ac:dyDescent="0.2">
      <c r="E2121" s="2">
        <v>61711733</v>
      </c>
      <c r="F2121" s="2">
        <v>16</v>
      </c>
      <c r="G2121" s="2" t="s">
        <v>1261</v>
      </c>
      <c r="H2121" s="2">
        <v>58</v>
      </c>
      <c r="I2121" s="2" t="s">
        <v>1259</v>
      </c>
      <c r="J2121" s="2" t="s">
        <v>1259</v>
      </c>
      <c r="K2121" s="2" t="s">
        <v>1259</v>
      </c>
      <c r="L2121" s="2">
        <v>2</v>
      </c>
      <c r="M2121" s="2" t="s">
        <v>2886</v>
      </c>
      <c r="N2121" s="2" t="s">
        <v>2888</v>
      </c>
      <c r="O2121" s="2">
        <v>999003804</v>
      </c>
      <c r="P2121" s="2">
        <v>4</v>
      </c>
      <c r="Q2121" s="2">
        <v>2007</v>
      </c>
      <c r="R2121" s="15">
        <v>39295</v>
      </c>
      <c r="S2121" s="2" t="s">
        <v>18944</v>
      </c>
      <c r="T2121" s="2" t="s">
        <v>1240</v>
      </c>
      <c r="U2121" s="2" t="s">
        <v>15233</v>
      </c>
    </row>
    <row r="2122" spans="5:21" x14ac:dyDescent="0.2">
      <c r="E2122" s="2">
        <v>93746100</v>
      </c>
      <c r="F2122" s="2">
        <v>25</v>
      </c>
      <c r="G2122" s="2" t="s">
        <v>1261</v>
      </c>
      <c r="H2122" s="2" t="s">
        <v>21</v>
      </c>
      <c r="I2122" s="2" t="s">
        <v>1264</v>
      </c>
      <c r="J2122" s="2" t="s">
        <v>21</v>
      </c>
      <c r="K2122" s="2" t="s">
        <v>21</v>
      </c>
      <c r="L2122" s="2" t="s">
        <v>21</v>
      </c>
      <c r="M2122" s="2" t="s">
        <v>2886</v>
      </c>
      <c r="N2122" s="2" t="s">
        <v>2888</v>
      </c>
      <c r="O2122" s="2">
        <v>999003805</v>
      </c>
      <c r="P2122" s="2">
        <v>4</v>
      </c>
      <c r="Q2122" s="2">
        <v>2022</v>
      </c>
      <c r="R2122" s="15">
        <v>44783</v>
      </c>
      <c r="S2122" s="2" t="s">
        <v>24731</v>
      </c>
      <c r="T2122" s="2" t="s">
        <v>1240</v>
      </c>
      <c r="U2122" s="2" t="s">
        <v>24732</v>
      </c>
    </row>
    <row r="2123" spans="5:21" x14ac:dyDescent="0.2">
      <c r="E2123" s="2">
        <v>5597431</v>
      </c>
      <c r="F2123" s="2">
        <v>14</v>
      </c>
      <c r="G2123" s="2" t="s">
        <v>1261</v>
      </c>
      <c r="H2123" s="2">
        <v>58</v>
      </c>
      <c r="I2123" s="2" t="s">
        <v>1259</v>
      </c>
      <c r="J2123" s="2" t="s">
        <v>1259</v>
      </c>
      <c r="K2123" s="2" t="s">
        <v>1259</v>
      </c>
      <c r="L2123" s="2">
        <v>2</v>
      </c>
      <c r="M2123" s="2" t="s">
        <v>2886</v>
      </c>
      <c r="N2123" s="2" t="s">
        <v>2888</v>
      </c>
      <c r="O2123" s="2">
        <v>999003806</v>
      </c>
      <c r="P2123" s="2">
        <v>4</v>
      </c>
      <c r="Q2123" s="2">
        <v>1950</v>
      </c>
      <c r="R2123" s="15">
        <v>18264</v>
      </c>
      <c r="S2123" s="2" t="s">
        <v>21033</v>
      </c>
      <c r="T2123" s="2" t="s">
        <v>1240</v>
      </c>
      <c r="U2123" s="2" t="s">
        <v>21034</v>
      </c>
    </row>
    <row r="2124" spans="5:21" x14ac:dyDescent="0.2">
      <c r="E2124" s="2">
        <v>69033179</v>
      </c>
      <c r="F2124" s="2">
        <v>20</v>
      </c>
      <c r="G2124" s="2" t="s">
        <v>1261</v>
      </c>
      <c r="H2124" s="2">
        <v>58</v>
      </c>
      <c r="I2124" s="2" t="s">
        <v>1259</v>
      </c>
      <c r="J2124" s="2" t="s">
        <v>1259</v>
      </c>
      <c r="K2124" s="2" t="s">
        <v>1259</v>
      </c>
      <c r="L2124" s="2">
        <v>2</v>
      </c>
      <c r="M2124" s="2" t="s">
        <v>2886</v>
      </c>
      <c r="N2124" s="2" t="s">
        <v>2888</v>
      </c>
      <c r="O2124" s="2">
        <v>999003807</v>
      </c>
      <c r="P2124" s="2">
        <v>4</v>
      </c>
      <c r="Q2124" s="2">
        <v>2011</v>
      </c>
      <c r="R2124" s="15">
        <v>40639</v>
      </c>
      <c r="S2124" s="2" t="s">
        <v>22157</v>
      </c>
      <c r="T2124" s="2" t="s">
        <v>1240</v>
      </c>
      <c r="U2124" s="2" t="s">
        <v>15232</v>
      </c>
    </row>
    <row r="2125" spans="5:21" x14ac:dyDescent="0.2">
      <c r="E2125" s="2">
        <v>17250033</v>
      </c>
      <c r="F2125" s="2">
        <v>12</v>
      </c>
      <c r="G2125" s="2" t="s">
        <v>1261</v>
      </c>
      <c r="H2125" s="2">
        <v>58</v>
      </c>
      <c r="I2125" s="2" t="s">
        <v>1259</v>
      </c>
      <c r="J2125" s="2" t="s">
        <v>1259</v>
      </c>
      <c r="K2125" s="2" t="s">
        <v>1259</v>
      </c>
      <c r="L2125" s="2">
        <v>1</v>
      </c>
      <c r="M2125" s="2" t="s">
        <v>2886</v>
      </c>
      <c r="N2125" s="2" t="s">
        <v>2888</v>
      </c>
      <c r="O2125" s="2">
        <v>999003808</v>
      </c>
      <c r="P2125" s="2">
        <v>3</v>
      </c>
      <c r="Q2125" s="2">
        <v>2001</v>
      </c>
      <c r="R2125" s="15">
        <v>37125</v>
      </c>
      <c r="S2125" s="2" t="s">
        <v>20813</v>
      </c>
      <c r="T2125" s="2" t="s">
        <v>1240</v>
      </c>
      <c r="U2125" s="2" t="s">
        <v>15234</v>
      </c>
    </row>
    <row r="2126" spans="5:21" x14ac:dyDescent="0.2">
      <c r="E2126" s="2">
        <v>35251309</v>
      </c>
      <c r="F2126" s="2">
        <v>2</v>
      </c>
      <c r="G2126" s="2" t="s">
        <v>1261</v>
      </c>
      <c r="H2126" s="2">
        <v>58</v>
      </c>
      <c r="I2126" s="2" t="s">
        <v>1259</v>
      </c>
      <c r="J2126" s="2" t="s">
        <v>1259</v>
      </c>
      <c r="K2126" s="2" t="s">
        <v>1259</v>
      </c>
      <c r="L2126" s="2">
        <v>1</v>
      </c>
      <c r="M2126" s="2" t="s">
        <v>2886</v>
      </c>
      <c r="N2126" s="2" t="s">
        <v>2888</v>
      </c>
      <c r="O2126" s="2">
        <v>999003809</v>
      </c>
      <c r="P2126" s="2">
        <v>3</v>
      </c>
      <c r="Q2126" s="2">
        <v>2005</v>
      </c>
      <c r="R2126" s="15">
        <v>38589</v>
      </c>
      <c r="S2126" s="2" t="s">
        <v>17261</v>
      </c>
      <c r="T2126" s="2" t="s">
        <v>1240</v>
      </c>
      <c r="U2126" s="2" t="s">
        <v>15235</v>
      </c>
    </row>
    <row r="2127" spans="5:21" x14ac:dyDescent="0.2">
      <c r="E2127" s="2">
        <v>34150393</v>
      </c>
      <c r="F2127" s="2">
        <v>14</v>
      </c>
      <c r="G2127" s="2" t="s">
        <v>1261</v>
      </c>
      <c r="H2127" s="2">
        <v>58</v>
      </c>
      <c r="I2127" s="2" t="s">
        <v>1259</v>
      </c>
      <c r="J2127" s="2" t="s">
        <v>1259</v>
      </c>
      <c r="K2127" s="2" t="s">
        <v>1259</v>
      </c>
      <c r="L2127" s="2">
        <v>1</v>
      </c>
      <c r="M2127" s="2" t="s">
        <v>2886</v>
      </c>
      <c r="N2127" s="2" t="s">
        <v>2888</v>
      </c>
      <c r="O2127" s="2">
        <v>999003810</v>
      </c>
      <c r="P2127" s="2">
        <v>3</v>
      </c>
      <c r="Q2127" s="2">
        <v>2006</v>
      </c>
      <c r="R2127" s="15">
        <v>39069</v>
      </c>
      <c r="S2127" s="2" t="s">
        <v>17662</v>
      </c>
      <c r="T2127" s="2" t="s">
        <v>1240</v>
      </c>
      <c r="U2127" s="2" t="s">
        <v>15236</v>
      </c>
    </row>
    <row r="2128" spans="5:21" x14ac:dyDescent="0.2">
      <c r="E2128" s="2">
        <v>40133034</v>
      </c>
      <c r="F2128" s="2">
        <v>3</v>
      </c>
      <c r="G2128" s="2" t="s">
        <v>1261</v>
      </c>
      <c r="H2128" s="2">
        <v>58</v>
      </c>
      <c r="I2128" s="2" t="s">
        <v>1259</v>
      </c>
      <c r="J2128" s="2" t="s">
        <v>1259</v>
      </c>
      <c r="K2128" s="2" t="s">
        <v>1259</v>
      </c>
      <c r="L2128" s="2">
        <v>1</v>
      </c>
      <c r="M2128" s="2" t="s">
        <v>2886</v>
      </c>
      <c r="N2128" s="2" t="s">
        <v>2888</v>
      </c>
      <c r="O2128" s="2">
        <v>999003811</v>
      </c>
      <c r="P2128" s="2">
        <v>3</v>
      </c>
      <c r="Q2128" s="2">
        <v>2000</v>
      </c>
      <c r="R2128" s="15">
        <v>36875</v>
      </c>
      <c r="S2128" s="2" t="s">
        <v>19244</v>
      </c>
      <c r="T2128" s="2" t="s">
        <v>1240</v>
      </c>
      <c r="U2128" s="2" t="s">
        <v>24007</v>
      </c>
    </row>
    <row r="2129" spans="5:21" x14ac:dyDescent="0.2">
      <c r="E2129" s="2">
        <v>54452832</v>
      </c>
      <c r="F2129" s="2">
        <v>10</v>
      </c>
      <c r="G2129" s="2" t="s">
        <v>1261</v>
      </c>
      <c r="H2129" s="2">
        <v>58</v>
      </c>
      <c r="I2129" s="2" t="s">
        <v>1259</v>
      </c>
      <c r="J2129" s="2" t="s">
        <v>1259</v>
      </c>
      <c r="K2129" s="2" t="s">
        <v>1259</v>
      </c>
      <c r="L2129" s="2" t="s">
        <v>21</v>
      </c>
      <c r="M2129" s="2" t="s">
        <v>2886</v>
      </c>
      <c r="N2129" s="2" t="s">
        <v>2888</v>
      </c>
      <c r="O2129" s="2">
        <v>999003812</v>
      </c>
      <c r="P2129" s="2">
        <v>4</v>
      </c>
      <c r="Q2129" s="2">
        <v>1950</v>
      </c>
      <c r="R2129" s="15">
        <v>18264</v>
      </c>
      <c r="S2129" s="2" t="s">
        <v>20575</v>
      </c>
      <c r="T2129" s="2" t="s">
        <v>1240</v>
      </c>
      <c r="U2129" s="2" t="s">
        <v>24733</v>
      </c>
    </row>
    <row r="2130" spans="5:21" x14ac:dyDescent="0.2">
      <c r="E2130" s="2">
        <v>70119058</v>
      </c>
      <c r="F2130" s="2">
        <v>30</v>
      </c>
      <c r="G2130" s="2" t="s">
        <v>1261</v>
      </c>
      <c r="H2130" s="2">
        <v>58</v>
      </c>
      <c r="I2130" s="2" t="s">
        <v>1259</v>
      </c>
      <c r="J2130" s="2" t="s">
        <v>1259</v>
      </c>
      <c r="K2130" s="2" t="s">
        <v>1259</v>
      </c>
      <c r="L2130" s="2">
        <v>2</v>
      </c>
      <c r="M2130" s="2" t="s">
        <v>2886</v>
      </c>
      <c r="N2130" s="2" t="s">
        <v>2888</v>
      </c>
      <c r="O2130" s="2">
        <v>999003813</v>
      </c>
      <c r="P2130" s="2">
        <v>4</v>
      </c>
      <c r="Q2130" s="2">
        <v>2011</v>
      </c>
      <c r="R2130" s="15">
        <v>40802</v>
      </c>
      <c r="S2130" s="2" t="s">
        <v>16635</v>
      </c>
      <c r="T2130" s="2" t="s">
        <v>1240</v>
      </c>
      <c r="U2130" s="2" t="s">
        <v>24734</v>
      </c>
    </row>
    <row r="2131" spans="5:21" x14ac:dyDescent="0.2">
      <c r="E2131" s="2">
        <v>67621632</v>
      </c>
      <c r="F2131" s="2">
        <v>15</v>
      </c>
      <c r="G2131" s="2" t="s">
        <v>1261</v>
      </c>
      <c r="H2131" s="2">
        <v>58</v>
      </c>
      <c r="I2131" s="2" t="s">
        <v>1259</v>
      </c>
      <c r="J2131" s="2" t="s">
        <v>1259</v>
      </c>
      <c r="K2131" s="2" t="s">
        <v>1259</v>
      </c>
      <c r="L2131" s="2">
        <v>2</v>
      </c>
      <c r="M2131" s="2" t="s">
        <v>2886</v>
      </c>
      <c r="N2131" s="2" t="s">
        <v>2888</v>
      </c>
      <c r="O2131" s="2">
        <v>999003814</v>
      </c>
      <c r="P2131" s="2">
        <v>4</v>
      </c>
      <c r="Q2131" s="2">
        <v>2007</v>
      </c>
      <c r="R2131" s="15">
        <v>39231</v>
      </c>
      <c r="S2131" s="2" t="s">
        <v>19061</v>
      </c>
      <c r="T2131" s="2" t="s">
        <v>1240</v>
      </c>
      <c r="U2131" s="2" t="s">
        <v>24173</v>
      </c>
    </row>
    <row r="2132" spans="5:21" x14ac:dyDescent="0.2">
      <c r="E2132" s="2">
        <v>35251580</v>
      </c>
      <c r="F2132" s="2">
        <v>8</v>
      </c>
      <c r="G2132" s="2" t="s">
        <v>1261</v>
      </c>
      <c r="H2132" s="2">
        <v>58</v>
      </c>
      <c r="I2132" s="2" t="s">
        <v>1259</v>
      </c>
      <c r="J2132" s="2" t="s">
        <v>1259</v>
      </c>
      <c r="K2132" s="2" t="s">
        <v>1259</v>
      </c>
      <c r="L2132" s="2">
        <v>1</v>
      </c>
      <c r="M2132" s="2" t="s">
        <v>2886</v>
      </c>
      <c r="N2132" s="2" t="s">
        <v>2888</v>
      </c>
      <c r="O2132" s="2">
        <v>999003815</v>
      </c>
      <c r="P2132" s="2">
        <v>3</v>
      </c>
      <c r="Q2132" s="2">
        <v>2004</v>
      </c>
      <c r="R2132" s="15">
        <v>38140</v>
      </c>
      <c r="S2132" s="2" t="s">
        <v>20166</v>
      </c>
      <c r="T2132" s="2" t="s">
        <v>1240</v>
      </c>
      <c r="U2132" s="2" t="s">
        <v>24735</v>
      </c>
    </row>
    <row r="2133" spans="5:21" x14ac:dyDescent="0.2">
      <c r="E2133" s="2">
        <v>30613842</v>
      </c>
      <c r="F2133" s="2">
        <v>31</v>
      </c>
      <c r="G2133" s="2" t="s">
        <v>1261</v>
      </c>
      <c r="H2133" s="2">
        <v>58</v>
      </c>
      <c r="I2133" s="2" t="s">
        <v>1259</v>
      </c>
      <c r="J2133" s="2" t="s">
        <v>1259</v>
      </c>
      <c r="K2133" s="2" t="s">
        <v>1259</v>
      </c>
      <c r="L2133" s="2">
        <v>1</v>
      </c>
      <c r="M2133" s="2" t="s">
        <v>2886</v>
      </c>
      <c r="N2133" s="2" t="s">
        <v>2888</v>
      </c>
      <c r="O2133" s="2">
        <v>999003816</v>
      </c>
      <c r="P2133" s="2">
        <v>3</v>
      </c>
      <c r="Q2133" s="2">
        <v>1950</v>
      </c>
      <c r="R2133" s="15">
        <v>18264</v>
      </c>
      <c r="S2133" s="2" t="s">
        <v>23474</v>
      </c>
      <c r="T2133" s="2" t="s">
        <v>1240</v>
      </c>
      <c r="U2133" s="2" t="s">
        <v>24736</v>
      </c>
    </row>
    <row r="2134" spans="5:21" x14ac:dyDescent="0.2">
      <c r="E2134" s="2">
        <v>54452827</v>
      </c>
      <c r="F2134" s="2">
        <v>19</v>
      </c>
      <c r="G2134" s="2" t="s">
        <v>1261</v>
      </c>
      <c r="H2134" s="2">
        <v>58</v>
      </c>
      <c r="I2134" s="2" t="s">
        <v>1259</v>
      </c>
      <c r="J2134" s="2" t="s">
        <v>1259</v>
      </c>
      <c r="K2134" s="2" t="s">
        <v>1259</v>
      </c>
      <c r="L2134" s="2">
        <v>2</v>
      </c>
      <c r="M2134" s="2" t="s">
        <v>2886</v>
      </c>
      <c r="N2134" s="2" t="s">
        <v>2888</v>
      </c>
      <c r="O2134" s="2">
        <v>999003817</v>
      </c>
      <c r="P2134" s="2">
        <v>4</v>
      </c>
      <c r="Q2134" s="2">
        <v>1950</v>
      </c>
      <c r="R2134" s="15">
        <v>18264</v>
      </c>
      <c r="S2134" s="2" t="s">
        <v>21953</v>
      </c>
      <c r="T2134" s="2" t="s">
        <v>1240</v>
      </c>
      <c r="U2134" s="2" t="s">
        <v>24737</v>
      </c>
    </row>
    <row r="2135" spans="5:21" x14ac:dyDescent="0.2">
      <c r="E2135" s="2">
        <v>35251654</v>
      </c>
      <c r="F2135" s="2">
        <v>31</v>
      </c>
      <c r="G2135" s="2" t="s">
        <v>1261</v>
      </c>
      <c r="H2135" s="2">
        <v>58</v>
      </c>
      <c r="I2135" s="2" t="s">
        <v>1259</v>
      </c>
      <c r="J2135" s="2" t="s">
        <v>1259</v>
      </c>
      <c r="K2135" s="2" t="s">
        <v>1259</v>
      </c>
      <c r="L2135" s="2">
        <v>1</v>
      </c>
      <c r="M2135" s="2" t="s">
        <v>2886</v>
      </c>
      <c r="N2135" s="2" t="s">
        <v>2888</v>
      </c>
      <c r="O2135" s="2">
        <v>999003818</v>
      </c>
      <c r="P2135" s="2">
        <v>3</v>
      </c>
      <c r="Q2135" s="2">
        <v>2004</v>
      </c>
      <c r="R2135" s="15">
        <v>38246</v>
      </c>
      <c r="S2135" s="2" t="s">
        <v>18549</v>
      </c>
      <c r="T2135" s="2" t="s">
        <v>1240</v>
      </c>
      <c r="U2135" s="2" t="s">
        <v>24738</v>
      </c>
    </row>
    <row r="2136" spans="5:21" x14ac:dyDescent="0.2">
      <c r="E2136" s="2">
        <v>30613812</v>
      </c>
      <c r="F2136" s="2">
        <v>4</v>
      </c>
      <c r="G2136" s="2" t="s">
        <v>1261</v>
      </c>
      <c r="H2136" s="2">
        <v>58</v>
      </c>
      <c r="I2136" s="2" t="s">
        <v>1259</v>
      </c>
      <c r="J2136" s="2" t="s">
        <v>1259</v>
      </c>
      <c r="K2136" s="2" t="s">
        <v>1259</v>
      </c>
      <c r="L2136" s="2">
        <v>1</v>
      </c>
      <c r="M2136" s="2" t="s">
        <v>2886</v>
      </c>
      <c r="N2136" s="2" t="s">
        <v>2888</v>
      </c>
      <c r="O2136" s="2">
        <v>999003819</v>
      </c>
      <c r="P2136" s="2">
        <v>3</v>
      </c>
      <c r="Q2136" s="2">
        <v>1950</v>
      </c>
      <c r="R2136" s="15">
        <v>18264</v>
      </c>
      <c r="S2136" s="2" t="s">
        <v>19490</v>
      </c>
      <c r="T2136" s="2" t="s">
        <v>1240</v>
      </c>
      <c r="U2136" s="2" t="s">
        <v>15395</v>
      </c>
    </row>
    <row r="2137" spans="5:21" x14ac:dyDescent="0.2">
      <c r="E2137" s="2">
        <v>91428168</v>
      </c>
      <c r="F2137" s="2">
        <v>31</v>
      </c>
      <c r="G2137" s="2" t="s">
        <v>1261</v>
      </c>
      <c r="H2137" s="2">
        <v>58</v>
      </c>
      <c r="I2137" s="2" t="s">
        <v>1264</v>
      </c>
      <c r="J2137" s="2" t="s">
        <v>21</v>
      </c>
      <c r="K2137" s="2" t="s">
        <v>21</v>
      </c>
      <c r="L2137" s="2" t="s">
        <v>21</v>
      </c>
      <c r="M2137" s="2" t="s">
        <v>2886</v>
      </c>
      <c r="N2137" s="2" t="s">
        <v>2888</v>
      </c>
      <c r="O2137" s="2">
        <v>999003821</v>
      </c>
      <c r="P2137" s="2">
        <v>4</v>
      </c>
      <c r="Q2137" s="2">
        <v>2022</v>
      </c>
      <c r="R2137" s="15">
        <v>44847</v>
      </c>
      <c r="S2137" s="2" t="s">
        <v>24739</v>
      </c>
      <c r="T2137" s="2" t="s">
        <v>1240</v>
      </c>
      <c r="U2137" s="2" t="s">
        <v>24740</v>
      </c>
    </row>
    <row r="2138" spans="5:21" x14ac:dyDescent="0.2">
      <c r="E2138" s="2" t="s">
        <v>19552</v>
      </c>
      <c r="F2138" s="2">
        <v>5</v>
      </c>
      <c r="G2138" s="2" t="s">
        <v>1261</v>
      </c>
      <c r="H2138" s="2">
        <v>58</v>
      </c>
      <c r="I2138" s="2" t="s">
        <v>1259</v>
      </c>
      <c r="J2138" s="2" t="s">
        <v>1259</v>
      </c>
      <c r="K2138" s="2" t="s">
        <v>1259</v>
      </c>
      <c r="L2138" s="2">
        <v>2</v>
      </c>
      <c r="M2138" s="2" t="s">
        <v>2886</v>
      </c>
      <c r="N2138" s="2" t="s">
        <v>2888</v>
      </c>
      <c r="O2138" s="2">
        <v>999003822</v>
      </c>
      <c r="P2138" s="2">
        <v>4</v>
      </c>
      <c r="Q2138" s="2">
        <v>2001</v>
      </c>
      <c r="R2138" s="15">
        <v>37063</v>
      </c>
      <c r="S2138" s="2" t="s">
        <v>19553</v>
      </c>
      <c r="T2138" s="2" t="s">
        <v>1240</v>
      </c>
      <c r="U2138" s="2" t="s">
        <v>24041</v>
      </c>
    </row>
    <row r="2139" spans="5:21" x14ac:dyDescent="0.2">
      <c r="E2139" s="2">
        <v>40531781</v>
      </c>
      <c r="F2139" s="2">
        <v>8</v>
      </c>
      <c r="G2139" s="2" t="s">
        <v>1261</v>
      </c>
      <c r="H2139" s="2">
        <v>58</v>
      </c>
      <c r="I2139" s="2" t="s">
        <v>1259</v>
      </c>
      <c r="J2139" s="2" t="s">
        <v>1259</v>
      </c>
      <c r="K2139" s="2" t="s">
        <v>1259</v>
      </c>
      <c r="L2139" s="2">
        <v>1</v>
      </c>
      <c r="M2139" s="2" t="s">
        <v>2886</v>
      </c>
      <c r="N2139" s="2" t="s">
        <v>2888</v>
      </c>
      <c r="O2139" s="2">
        <v>999003823</v>
      </c>
      <c r="P2139" s="2">
        <v>3</v>
      </c>
      <c r="Q2139" s="2">
        <v>1950</v>
      </c>
      <c r="R2139" s="15">
        <v>18264</v>
      </c>
      <c r="S2139" s="2" t="s">
        <v>20189</v>
      </c>
      <c r="T2139" s="2" t="s">
        <v>1240</v>
      </c>
      <c r="U2139" s="2" t="s">
        <v>24741</v>
      </c>
    </row>
    <row r="2140" spans="5:21" x14ac:dyDescent="0.2">
      <c r="E2140" s="2" t="s">
        <v>16681</v>
      </c>
      <c r="F2140" s="2">
        <v>30</v>
      </c>
      <c r="G2140" s="2" t="s">
        <v>1261</v>
      </c>
      <c r="H2140" s="2">
        <v>100</v>
      </c>
      <c r="I2140" s="2" t="s">
        <v>1259</v>
      </c>
      <c r="J2140" s="2" t="s">
        <v>1259</v>
      </c>
      <c r="K2140" s="2" t="s">
        <v>1259</v>
      </c>
      <c r="L2140" s="2">
        <v>2</v>
      </c>
      <c r="M2140" s="2" t="s">
        <v>2886</v>
      </c>
      <c r="N2140" s="2" t="s">
        <v>2888</v>
      </c>
      <c r="O2140" s="2">
        <v>999003825</v>
      </c>
      <c r="P2140" s="2">
        <v>4</v>
      </c>
      <c r="Q2140" s="2">
        <v>2004</v>
      </c>
      <c r="R2140" s="15">
        <v>38202</v>
      </c>
      <c r="S2140" s="2" t="s">
        <v>16682</v>
      </c>
      <c r="T2140" s="2" t="s">
        <v>1240</v>
      </c>
      <c r="U2140" s="2" t="s">
        <v>24742</v>
      </c>
    </row>
    <row r="2141" spans="5:21" x14ac:dyDescent="0.2">
      <c r="E2141" s="2">
        <v>37450263</v>
      </c>
      <c r="F2141" s="2">
        <v>1</v>
      </c>
      <c r="G2141" s="2" t="s">
        <v>1261</v>
      </c>
      <c r="H2141" s="2">
        <v>200</v>
      </c>
      <c r="I2141" s="2" t="s">
        <v>1259</v>
      </c>
      <c r="J2141" s="2" t="s">
        <v>1259</v>
      </c>
      <c r="K2141" s="2" t="s">
        <v>1259</v>
      </c>
      <c r="L2141" s="2" t="s">
        <v>21</v>
      </c>
      <c r="M2141" s="2" t="s">
        <v>2886</v>
      </c>
      <c r="N2141" s="2" t="s">
        <v>2888</v>
      </c>
      <c r="O2141" s="2">
        <v>999003826</v>
      </c>
      <c r="P2141" s="2">
        <v>5</v>
      </c>
      <c r="Q2141" s="2">
        <v>1950</v>
      </c>
      <c r="R2141" s="15">
        <v>18264</v>
      </c>
      <c r="S2141" s="2" t="s">
        <v>19127</v>
      </c>
      <c r="T2141" s="2" t="s">
        <v>1240</v>
      </c>
      <c r="U2141" s="2" t="s">
        <v>24743</v>
      </c>
    </row>
    <row r="2142" spans="5:21" x14ac:dyDescent="0.2">
      <c r="E2142" s="2">
        <v>35657282</v>
      </c>
      <c r="F2142" s="2">
        <v>24</v>
      </c>
      <c r="G2142" s="2" t="s">
        <v>1261</v>
      </c>
      <c r="H2142" s="2">
        <v>58</v>
      </c>
      <c r="I2142" s="2" t="s">
        <v>1259</v>
      </c>
      <c r="J2142" s="2" t="s">
        <v>1259</v>
      </c>
      <c r="K2142" s="2" t="s">
        <v>1259</v>
      </c>
      <c r="L2142" s="2">
        <v>1</v>
      </c>
      <c r="M2142" s="2" t="s">
        <v>2886</v>
      </c>
      <c r="N2142" s="2" t="s">
        <v>2888</v>
      </c>
      <c r="O2142" s="2">
        <v>999003828</v>
      </c>
      <c r="P2142" s="2">
        <v>3</v>
      </c>
      <c r="Q2142" s="2">
        <v>1950</v>
      </c>
      <c r="R2142" s="15">
        <v>18264</v>
      </c>
      <c r="S2142" s="2" t="s">
        <v>16316</v>
      </c>
      <c r="T2142" s="2" t="s">
        <v>1240</v>
      </c>
      <c r="U2142" s="2" t="s">
        <v>15397</v>
      </c>
    </row>
    <row r="2143" spans="5:21" x14ac:dyDescent="0.2">
      <c r="E2143" s="2">
        <v>33596610</v>
      </c>
      <c r="F2143" s="2">
        <v>19</v>
      </c>
      <c r="G2143" s="2" t="s">
        <v>1261</v>
      </c>
      <c r="H2143" s="2">
        <v>58</v>
      </c>
      <c r="I2143" s="2" t="s">
        <v>1259</v>
      </c>
      <c r="J2143" s="2" t="s">
        <v>1259</v>
      </c>
      <c r="K2143" s="2" t="s">
        <v>1259</v>
      </c>
      <c r="L2143" s="2">
        <v>1</v>
      </c>
      <c r="M2143" s="2" t="s">
        <v>2886</v>
      </c>
      <c r="N2143" s="2" t="s">
        <v>2888</v>
      </c>
      <c r="O2143" s="2">
        <v>999003829</v>
      </c>
      <c r="P2143" s="2">
        <v>3</v>
      </c>
      <c r="Q2143" s="2">
        <v>2007</v>
      </c>
      <c r="R2143" s="15">
        <v>39423</v>
      </c>
      <c r="S2143" s="2" t="s">
        <v>21950</v>
      </c>
      <c r="T2143" s="2" t="s">
        <v>1240</v>
      </c>
      <c r="U2143" s="2" t="s">
        <v>24744</v>
      </c>
    </row>
    <row r="2144" spans="5:21" x14ac:dyDescent="0.2">
      <c r="E2144" s="2">
        <v>3025900</v>
      </c>
      <c r="F2144" s="2">
        <v>20</v>
      </c>
      <c r="G2144" s="2" t="s">
        <v>1261</v>
      </c>
      <c r="H2144" s="2">
        <v>58</v>
      </c>
      <c r="I2144" s="2" t="s">
        <v>1259</v>
      </c>
      <c r="J2144" s="2" t="s">
        <v>1259</v>
      </c>
      <c r="K2144" s="2" t="s">
        <v>1259</v>
      </c>
      <c r="L2144" s="2">
        <v>1</v>
      </c>
      <c r="M2144" s="2" t="s">
        <v>2886</v>
      </c>
      <c r="N2144" s="2" t="s">
        <v>2888</v>
      </c>
      <c r="O2144" s="2">
        <v>999003830</v>
      </c>
      <c r="P2144" s="2">
        <v>3</v>
      </c>
      <c r="Q2144" s="2">
        <v>1950</v>
      </c>
      <c r="R2144" s="15">
        <v>18264</v>
      </c>
      <c r="S2144" s="2" t="s">
        <v>22143</v>
      </c>
      <c r="T2144" s="2" t="s">
        <v>1240</v>
      </c>
      <c r="U2144" s="2" t="s">
        <v>24745</v>
      </c>
    </row>
    <row r="2145" spans="5:21" x14ac:dyDescent="0.2">
      <c r="E2145" s="2">
        <v>728128119</v>
      </c>
      <c r="F2145" s="2">
        <v>29</v>
      </c>
      <c r="G2145" s="2" t="s">
        <v>1261</v>
      </c>
      <c r="H2145" s="2">
        <v>58</v>
      </c>
      <c r="I2145" s="2" t="s">
        <v>1264</v>
      </c>
      <c r="J2145" s="2" t="s">
        <v>21</v>
      </c>
      <c r="K2145" s="2" t="s">
        <v>21</v>
      </c>
      <c r="L2145" s="2" t="s">
        <v>21</v>
      </c>
      <c r="M2145" s="2" t="s">
        <v>2886</v>
      </c>
      <c r="N2145" s="2" t="s">
        <v>2888</v>
      </c>
      <c r="O2145" s="2">
        <v>999003831</v>
      </c>
      <c r="P2145" s="2">
        <v>4</v>
      </c>
      <c r="Q2145" s="2">
        <v>2014</v>
      </c>
      <c r="R2145" s="15">
        <v>41871</v>
      </c>
      <c r="S2145" s="2" t="s">
        <v>23272</v>
      </c>
      <c r="T2145" s="2" t="s">
        <v>1240</v>
      </c>
      <c r="U2145" s="2" t="s">
        <v>24746</v>
      </c>
    </row>
    <row r="2146" spans="5:21" x14ac:dyDescent="0.2">
      <c r="E2146" s="2">
        <v>40133044</v>
      </c>
      <c r="F2146" s="2">
        <v>11</v>
      </c>
      <c r="G2146" s="2" t="s">
        <v>1261</v>
      </c>
      <c r="H2146" s="2">
        <v>58</v>
      </c>
      <c r="I2146" s="2" t="s">
        <v>1259</v>
      </c>
      <c r="J2146" s="2" t="s">
        <v>1259</v>
      </c>
      <c r="K2146" s="2" t="s">
        <v>1259</v>
      </c>
      <c r="L2146" s="2">
        <v>1</v>
      </c>
      <c r="M2146" s="2" t="s">
        <v>2886</v>
      </c>
      <c r="N2146" s="2" t="s">
        <v>2888</v>
      </c>
      <c r="O2146" s="2">
        <v>999003832</v>
      </c>
      <c r="P2146" s="2">
        <v>3</v>
      </c>
      <c r="Q2146" s="2">
        <v>2011</v>
      </c>
      <c r="R2146" s="15">
        <v>40620</v>
      </c>
      <c r="S2146" s="2" t="s">
        <v>18445</v>
      </c>
      <c r="T2146" s="2" t="s">
        <v>1240</v>
      </c>
      <c r="U2146" s="2" t="s">
        <v>15396</v>
      </c>
    </row>
    <row r="2147" spans="5:21" x14ac:dyDescent="0.2">
      <c r="E2147" s="2">
        <v>40133088</v>
      </c>
      <c r="F2147" s="2">
        <v>9</v>
      </c>
      <c r="G2147" s="2" t="s">
        <v>1261</v>
      </c>
      <c r="H2147" s="2">
        <v>58</v>
      </c>
      <c r="I2147" s="2" t="s">
        <v>1259</v>
      </c>
      <c r="J2147" s="2" t="s">
        <v>1259</v>
      </c>
      <c r="K2147" s="2" t="s">
        <v>1259</v>
      </c>
      <c r="L2147" s="2" t="s">
        <v>21</v>
      </c>
      <c r="M2147" s="2" t="s">
        <v>2886</v>
      </c>
      <c r="N2147" s="2" t="s">
        <v>2888</v>
      </c>
      <c r="O2147" s="2">
        <v>999003833</v>
      </c>
      <c r="P2147" s="2">
        <v>3</v>
      </c>
      <c r="Q2147" s="2">
        <v>1950</v>
      </c>
      <c r="R2147" s="15">
        <v>18264</v>
      </c>
      <c r="S2147" s="2" t="s">
        <v>20328</v>
      </c>
      <c r="T2147" s="2" t="s">
        <v>1240</v>
      </c>
      <c r="U2147" s="2" t="s">
        <v>24747</v>
      </c>
    </row>
    <row r="2148" spans="5:21" x14ac:dyDescent="0.2">
      <c r="E2148" s="2">
        <v>3301292</v>
      </c>
      <c r="F2148" s="2">
        <v>22</v>
      </c>
      <c r="G2148" s="2" t="s">
        <v>1261</v>
      </c>
      <c r="H2148" s="2">
        <v>58</v>
      </c>
      <c r="I2148" s="2" t="s">
        <v>1259</v>
      </c>
      <c r="J2148" s="2" t="s">
        <v>1259</v>
      </c>
      <c r="K2148" s="2" t="s">
        <v>1259</v>
      </c>
      <c r="L2148" s="2">
        <v>1</v>
      </c>
      <c r="M2148" s="2" t="s">
        <v>2886</v>
      </c>
      <c r="N2148" s="2" t="s">
        <v>2888</v>
      </c>
      <c r="O2148" s="2">
        <v>999003834</v>
      </c>
      <c r="P2148" s="2">
        <v>3</v>
      </c>
      <c r="Q2148" s="2">
        <v>2004</v>
      </c>
      <c r="R2148" s="15">
        <v>37998</v>
      </c>
      <c r="S2148" s="2" t="s">
        <v>22335</v>
      </c>
      <c r="T2148" s="2" t="s">
        <v>1240</v>
      </c>
      <c r="U2148" s="2" t="s">
        <v>24748</v>
      </c>
    </row>
    <row r="2149" spans="5:21" x14ac:dyDescent="0.2">
      <c r="E2149" s="2">
        <v>10804625</v>
      </c>
      <c r="F2149" s="2">
        <v>30</v>
      </c>
      <c r="G2149" s="2" t="s">
        <v>1261</v>
      </c>
      <c r="H2149" s="2">
        <v>100</v>
      </c>
      <c r="I2149" s="2" t="s">
        <v>1259</v>
      </c>
      <c r="J2149" s="2" t="s">
        <v>1259</v>
      </c>
      <c r="K2149" s="2" t="s">
        <v>1259</v>
      </c>
      <c r="L2149" s="2">
        <v>2</v>
      </c>
      <c r="M2149" s="2" t="s">
        <v>2886</v>
      </c>
      <c r="N2149" s="2" t="s">
        <v>2888</v>
      </c>
      <c r="O2149" s="2">
        <v>999003835</v>
      </c>
      <c r="P2149" s="2">
        <v>4</v>
      </c>
      <c r="Q2149" s="2">
        <v>2005</v>
      </c>
      <c r="R2149" s="15">
        <v>38428</v>
      </c>
      <c r="S2149" s="2" t="s">
        <v>18202</v>
      </c>
      <c r="T2149" s="2" t="s">
        <v>1240</v>
      </c>
      <c r="U2149" s="2" t="s">
        <v>24749</v>
      </c>
    </row>
    <row r="2150" spans="5:21" x14ac:dyDescent="0.2">
      <c r="E2150" s="2" t="s">
        <v>16329</v>
      </c>
      <c r="F2150" s="2">
        <v>14</v>
      </c>
      <c r="G2150" s="2" t="s">
        <v>1261</v>
      </c>
      <c r="H2150" s="2">
        <v>58</v>
      </c>
      <c r="I2150" s="2" t="s">
        <v>1259</v>
      </c>
      <c r="J2150" s="2" t="s">
        <v>1259</v>
      </c>
      <c r="K2150" s="2" t="s">
        <v>1259</v>
      </c>
      <c r="L2150" s="2">
        <v>2</v>
      </c>
      <c r="M2150" s="2" t="s">
        <v>2886</v>
      </c>
      <c r="N2150" s="2" t="s">
        <v>2888</v>
      </c>
      <c r="O2150" s="2">
        <v>999003836</v>
      </c>
      <c r="P2150" s="2">
        <v>4</v>
      </c>
      <c r="Q2150" s="2">
        <v>2002</v>
      </c>
      <c r="R2150" s="15">
        <v>37531</v>
      </c>
      <c r="S2150" s="2" t="s">
        <v>16330</v>
      </c>
      <c r="T2150" s="2" t="s">
        <v>1240</v>
      </c>
      <c r="U2150" s="2" t="s">
        <v>24750</v>
      </c>
    </row>
    <row r="2151" spans="5:21" x14ac:dyDescent="0.2">
      <c r="E2151" s="2">
        <v>89797212</v>
      </c>
      <c r="F2151" s="2">
        <v>31</v>
      </c>
      <c r="G2151" s="2" t="s">
        <v>1261</v>
      </c>
      <c r="H2151" s="2">
        <v>34</v>
      </c>
      <c r="I2151" s="2" t="s">
        <v>1264</v>
      </c>
      <c r="J2151" s="2" t="s">
        <v>21</v>
      </c>
      <c r="K2151" s="2" t="s">
        <v>21</v>
      </c>
      <c r="L2151" s="2" t="s">
        <v>21</v>
      </c>
      <c r="M2151" s="2" t="s">
        <v>2886</v>
      </c>
      <c r="N2151" s="2" t="s">
        <v>2888</v>
      </c>
      <c r="O2151" s="2">
        <v>999003837</v>
      </c>
      <c r="P2151" s="2">
        <v>4</v>
      </c>
      <c r="Q2151" s="2">
        <v>2021</v>
      </c>
      <c r="R2151" s="15">
        <v>44536</v>
      </c>
      <c r="S2151" s="2" t="s">
        <v>24751</v>
      </c>
      <c r="T2151" s="2" t="s">
        <v>1240</v>
      </c>
      <c r="U2151" s="2" t="s">
        <v>24752</v>
      </c>
    </row>
    <row r="2152" spans="5:21" x14ac:dyDescent="0.2">
      <c r="E2152" s="2">
        <v>72280109</v>
      </c>
      <c r="F2152" s="2">
        <v>9</v>
      </c>
      <c r="G2152" s="2" t="s">
        <v>1261</v>
      </c>
      <c r="H2152" s="2">
        <v>58</v>
      </c>
      <c r="I2152" s="2" t="s">
        <v>1264</v>
      </c>
      <c r="J2152" s="2" t="s">
        <v>21</v>
      </c>
      <c r="K2152" s="2" t="s">
        <v>21</v>
      </c>
      <c r="L2152" s="2">
        <v>2</v>
      </c>
      <c r="M2152" s="2" t="s">
        <v>2886</v>
      </c>
      <c r="N2152" s="2" t="s">
        <v>2888</v>
      </c>
      <c r="O2152" s="2">
        <v>999003838</v>
      </c>
      <c r="P2152" s="2">
        <v>4</v>
      </c>
      <c r="Q2152" s="2">
        <v>2013</v>
      </c>
      <c r="R2152" s="15">
        <v>41617</v>
      </c>
      <c r="S2152" s="2" t="s">
        <v>17867</v>
      </c>
      <c r="T2152" s="2" t="s">
        <v>1240</v>
      </c>
      <c r="U2152" s="2" t="s">
        <v>24096</v>
      </c>
    </row>
    <row r="2153" spans="5:21" x14ac:dyDescent="0.2">
      <c r="E2153" s="2">
        <v>74575508</v>
      </c>
      <c r="F2153" s="2">
        <v>7</v>
      </c>
      <c r="G2153" s="2" t="s">
        <v>1261</v>
      </c>
      <c r="H2153" s="2">
        <v>58</v>
      </c>
      <c r="I2153" s="2" t="s">
        <v>1259</v>
      </c>
      <c r="J2153" s="2" t="s">
        <v>1259</v>
      </c>
      <c r="K2153" s="2" t="s">
        <v>21</v>
      </c>
      <c r="L2153" s="2">
        <v>2</v>
      </c>
      <c r="M2153" s="2" t="s">
        <v>2886</v>
      </c>
      <c r="N2153" s="2" t="s">
        <v>2888</v>
      </c>
      <c r="O2153" s="2">
        <v>999003839</v>
      </c>
      <c r="P2153" s="2">
        <v>4</v>
      </c>
      <c r="Q2153" s="2">
        <v>2012</v>
      </c>
      <c r="R2153" s="15">
        <v>41179</v>
      </c>
      <c r="S2153" s="2" t="s">
        <v>19948</v>
      </c>
      <c r="T2153" s="2" t="s">
        <v>1240</v>
      </c>
      <c r="U2153" s="2" t="s">
        <v>24068</v>
      </c>
    </row>
    <row r="2154" spans="5:21" x14ac:dyDescent="0.2">
      <c r="E2154" s="2">
        <v>30613826</v>
      </c>
      <c r="F2154" s="2">
        <v>11</v>
      </c>
      <c r="G2154" s="2" t="s">
        <v>1261</v>
      </c>
      <c r="H2154" s="2">
        <v>58</v>
      </c>
      <c r="I2154" s="2" t="s">
        <v>1259</v>
      </c>
      <c r="J2154" s="2" t="s">
        <v>1259</v>
      </c>
      <c r="K2154" s="2" t="s">
        <v>1259</v>
      </c>
      <c r="L2154" s="2">
        <v>1</v>
      </c>
      <c r="M2154" s="2" t="s">
        <v>2886</v>
      </c>
      <c r="N2154" s="2" t="s">
        <v>2888</v>
      </c>
      <c r="O2154" s="2">
        <v>999003840</v>
      </c>
      <c r="P2154" s="2">
        <v>3</v>
      </c>
      <c r="Q2154" s="2">
        <v>2003</v>
      </c>
      <c r="R2154" s="15">
        <v>37852</v>
      </c>
      <c r="S2154" s="2" t="s">
        <v>16945</v>
      </c>
      <c r="T2154" s="2" t="s">
        <v>1240</v>
      </c>
      <c r="U2154" s="2" t="s">
        <v>24122</v>
      </c>
    </row>
    <row r="2155" spans="5:21" x14ac:dyDescent="0.2">
      <c r="E2155" s="2">
        <v>38580271</v>
      </c>
      <c r="F2155" s="2">
        <v>14</v>
      </c>
      <c r="G2155" s="2" t="s">
        <v>1261</v>
      </c>
      <c r="H2155" s="2">
        <v>58</v>
      </c>
      <c r="I2155" s="2" t="s">
        <v>1259</v>
      </c>
      <c r="J2155" s="2" t="s">
        <v>1259</v>
      </c>
      <c r="K2155" s="2" t="s">
        <v>1259</v>
      </c>
      <c r="L2155" s="2">
        <v>1</v>
      </c>
      <c r="M2155" s="2" t="s">
        <v>2886</v>
      </c>
      <c r="N2155" s="2" t="s">
        <v>2888</v>
      </c>
      <c r="O2155" s="2">
        <v>999003841</v>
      </c>
      <c r="P2155" s="2">
        <v>3</v>
      </c>
      <c r="Q2155" s="2">
        <v>1950</v>
      </c>
      <c r="R2155" s="15">
        <v>18264</v>
      </c>
      <c r="S2155" s="2" t="s">
        <v>18106</v>
      </c>
      <c r="T2155" s="2" t="s">
        <v>1240</v>
      </c>
      <c r="U2155" s="2" t="s">
        <v>24753</v>
      </c>
    </row>
    <row r="2156" spans="5:21" x14ac:dyDescent="0.2">
      <c r="E2156" s="2">
        <v>79640302</v>
      </c>
      <c r="F2156" s="2">
        <v>8</v>
      </c>
      <c r="G2156" s="2" t="s">
        <v>1261</v>
      </c>
      <c r="H2156" s="2">
        <v>58</v>
      </c>
      <c r="I2156" s="2" t="s">
        <v>1264</v>
      </c>
      <c r="J2156" s="2" t="s">
        <v>21</v>
      </c>
      <c r="K2156" s="2" t="s">
        <v>21</v>
      </c>
      <c r="L2156" s="2">
        <v>2</v>
      </c>
      <c r="M2156" s="2" t="s">
        <v>2886</v>
      </c>
      <c r="N2156" s="2" t="s">
        <v>2888</v>
      </c>
      <c r="O2156" s="2">
        <v>999003842</v>
      </c>
      <c r="P2156" s="2">
        <v>4</v>
      </c>
      <c r="Q2156" s="2">
        <v>2015</v>
      </c>
      <c r="R2156" s="15">
        <v>42205</v>
      </c>
      <c r="S2156" s="2" t="s">
        <v>15646</v>
      </c>
      <c r="T2156" s="2" t="s">
        <v>1240</v>
      </c>
      <c r="U2156" s="2" t="s">
        <v>24754</v>
      </c>
    </row>
    <row r="2157" spans="5:21" x14ac:dyDescent="0.2">
      <c r="E2157" s="2">
        <v>62066134</v>
      </c>
      <c r="F2157" s="2">
        <v>24</v>
      </c>
      <c r="G2157" s="2" t="s">
        <v>1261</v>
      </c>
      <c r="H2157" s="2">
        <v>58</v>
      </c>
      <c r="I2157" s="2" t="s">
        <v>1259</v>
      </c>
      <c r="J2157" s="2" t="s">
        <v>1259</v>
      </c>
      <c r="K2157" s="2" t="s">
        <v>1259</v>
      </c>
      <c r="L2157" s="2">
        <v>2</v>
      </c>
      <c r="M2157" s="2" t="s">
        <v>2886</v>
      </c>
      <c r="N2157" s="2" t="s">
        <v>2888</v>
      </c>
      <c r="O2157" s="2">
        <v>999003843</v>
      </c>
      <c r="P2157" s="2">
        <v>4</v>
      </c>
      <c r="Q2157" s="2">
        <v>2007</v>
      </c>
      <c r="R2157" s="15">
        <v>39393</v>
      </c>
      <c r="S2157" s="2" t="s">
        <v>22584</v>
      </c>
      <c r="T2157" s="2" t="s">
        <v>1240</v>
      </c>
      <c r="U2157" s="2" t="s">
        <v>24755</v>
      </c>
    </row>
    <row r="2158" spans="5:21" x14ac:dyDescent="0.2">
      <c r="E2158" s="2">
        <v>30613606</v>
      </c>
      <c r="F2158" s="2">
        <v>9</v>
      </c>
      <c r="G2158" s="2" t="s">
        <v>1261</v>
      </c>
      <c r="H2158" s="2">
        <v>58</v>
      </c>
      <c r="I2158" s="2" t="s">
        <v>1259</v>
      </c>
      <c r="J2158" s="2" t="s">
        <v>1259</v>
      </c>
      <c r="K2158" s="2" t="s">
        <v>1259</v>
      </c>
      <c r="L2158" s="2">
        <v>1</v>
      </c>
      <c r="M2158" s="2" t="s">
        <v>2886</v>
      </c>
      <c r="N2158" s="2" t="s">
        <v>2888</v>
      </c>
      <c r="O2158" s="2">
        <v>999003844</v>
      </c>
      <c r="P2158" s="2">
        <v>3</v>
      </c>
      <c r="Q2158" s="2">
        <v>1999</v>
      </c>
      <c r="R2158" s="15">
        <v>36371</v>
      </c>
      <c r="S2158" s="2" t="s">
        <v>20291</v>
      </c>
      <c r="T2158" s="2" t="s">
        <v>1240</v>
      </c>
      <c r="U2158" s="2" t="s">
        <v>24756</v>
      </c>
    </row>
    <row r="2159" spans="5:21" x14ac:dyDescent="0.2">
      <c r="E2159" s="2">
        <v>30105335</v>
      </c>
      <c r="F2159" s="2">
        <v>22</v>
      </c>
      <c r="G2159" s="2" t="s">
        <v>1261</v>
      </c>
      <c r="H2159" s="2">
        <v>58</v>
      </c>
      <c r="I2159" s="2" t="s">
        <v>1259</v>
      </c>
      <c r="J2159" s="2" t="s">
        <v>1259</v>
      </c>
      <c r="K2159" s="2" t="s">
        <v>1259</v>
      </c>
      <c r="L2159" s="2">
        <v>1</v>
      </c>
      <c r="M2159" s="2" t="s">
        <v>2886</v>
      </c>
      <c r="N2159" s="2" t="s">
        <v>2888</v>
      </c>
      <c r="O2159" s="2">
        <v>999003845</v>
      </c>
      <c r="P2159" s="2">
        <v>3</v>
      </c>
      <c r="Q2159" s="2">
        <v>1950</v>
      </c>
      <c r="R2159" s="15">
        <v>18264</v>
      </c>
      <c r="S2159" s="2" t="s">
        <v>22305</v>
      </c>
      <c r="T2159" s="2" t="s">
        <v>1240</v>
      </c>
      <c r="U2159" s="2" t="s">
        <v>24757</v>
      </c>
    </row>
    <row r="2160" spans="5:21" x14ac:dyDescent="0.2">
      <c r="E2160" s="2">
        <v>57789737</v>
      </c>
      <c r="F2160" s="2">
        <v>20</v>
      </c>
      <c r="G2160" s="2" t="s">
        <v>1261</v>
      </c>
      <c r="H2160" s="2">
        <v>58</v>
      </c>
      <c r="I2160" s="2" t="s">
        <v>1259</v>
      </c>
      <c r="J2160" s="2" t="s">
        <v>1259</v>
      </c>
      <c r="K2160" s="2" t="s">
        <v>1259</v>
      </c>
      <c r="L2160" s="2">
        <v>2</v>
      </c>
      <c r="M2160" s="2" t="s">
        <v>2886</v>
      </c>
      <c r="N2160" s="2" t="s">
        <v>2888</v>
      </c>
      <c r="O2160" s="2">
        <v>999003846</v>
      </c>
      <c r="P2160" s="2">
        <v>4</v>
      </c>
      <c r="Q2160" s="2">
        <v>1950</v>
      </c>
      <c r="R2160" s="15">
        <v>18264</v>
      </c>
      <c r="S2160" s="2" t="s">
        <v>18963</v>
      </c>
      <c r="T2160" s="2" t="s">
        <v>1240</v>
      </c>
      <c r="U2160" s="2" t="s">
        <v>24758</v>
      </c>
    </row>
    <row r="2161" spans="5:21" x14ac:dyDescent="0.2">
      <c r="E2161" s="2">
        <v>9819959</v>
      </c>
      <c r="F2161" s="2">
        <v>18</v>
      </c>
      <c r="G2161" s="2" t="s">
        <v>1261</v>
      </c>
      <c r="H2161" s="2">
        <v>58</v>
      </c>
      <c r="I2161" s="2" t="s">
        <v>1259</v>
      </c>
      <c r="J2161" s="2" t="s">
        <v>1259</v>
      </c>
      <c r="K2161" s="2" t="s">
        <v>1259</v>
      </c>
      <c r="L2161" s="2">
        <v>2</v>
      </c>
      <c r="M2161" s="2" t="s">
        <v>2886</v>
      </c>
      <c r="N2161" s="2" t="s">
        <v>2888</v>
      </c>
      <c r="O2161" s="2">
        <v>999003847</v>
      </c>
      <c r="P2161" s="2">
        <v>4</v>
      </c>
      <c r="Q2161" s="2">
        <v>2005</v>
      </c>
      <c r="R2161" s="15">
        <v>38650</v>
      </c>
      <c r="S2161" s="2" t="s">
        <v>17500</v>
      </c>
      <c r="T2161" s="2" t="s">
        <v>1240</v>
      </c>
      <c r="U2161" s="2" t="s">
        <v>24759</v>
      </c>
    </row>
    <row r="2162" spans="5:21" x14ac:dyDescent="0.2">
      <c r="E2162" s="2">
        <v>32411865</v>
      </c>
      <c r="F2162" s="2">
        <v>18</v>
      </c>
      <c r="G2162" s="2" t="s">
        <v>1261</v>
      </c>
      <c r="H2162" s="2">
        <v>58</v>
      </c>
      <c r="I2162" s="2" t="s">
        <v>1259</v>
      </c>
      <c r="J2162" s="2" t="s">
        <v>1259</v>
      </c>
      <c r="K2162" s="2" t="s">
        <v>1259</v>
      </c>
      <c r="L2162" s="2">
        <v>1</v>
      </c>
      <c r="M2162" s="2" t="s">
        <v>2886</v>
      </c>
      <c r="N2162" s="2" t="s">
        <v>2888</v>
      </c>
      <c r="O2162" s="2">
        <v>999003848</v>
      </c>
      <c r="P2162" s="2">
        <v>3</v>
      </c>
      <c r="Q2162" s="2">
        <v>1950</v>
      </c>
      <c r="R2162" s="15">
        <v>18264</v>
      </c>
      <c r="S2162" s="2" t="s">
        <v>15723</v>
      </c>
      <c r="T2162" s="2" t="s">
        <v>1240</v>
      </c>
      <c r="U2162" s="2" t="s">
        <v>24760</v>
      </c>
    </row>
    <row r="2163" spans="5:21" x14ac:dyDescent="0.2">
      <c r="E2163" s="2">
        <v>30105361</v>
      </c>
      <c r="F2163" s="2">
        <v>3</v>
      </c>
      <c r="G2163" s="2" t="s">
        <v>1261</v>
      </c>
      <c r="H2163" s="2">
        <v>58</v>
      </c>
      <c r="I2163" s="2" t="s">
        <v>1259</v>
      </c>
      <c r="J2163" s="2" t="s">
        <v>1259</v>
      </c>
      <c r="K2163" s="2" t="s">
        <v>1259</v>
      </c>
      <c r="L2163" s="2">
        <v>1</v>
      </c>
      <c r="M2163" s="2" t="s">
        <v>2886</v>
      </c>
      <c r="N2163" s="2" t="s">
        <v>2888</v>
      </c>
      <c r="O2163" s="2">
        <v>999003849</v>
      </c>
      <c r="P2163" s="2">
        <v>3</v>
      </c>
      <c r="Q2163" s="2">
        <v>2000</v>
      </c>
      <c r="R2163" s="15">
        <v>36816</v>
      </c>
      <c r="S2163" s="2" t="s">
        <v>18814</v>
      </c>
      <c r="T2163" s="2" t="s">
        <v>1240</v>
      </c>
      <c r="U2163" s="2" t="s">
        <v>24761</v>
      </c>
    </row>
    <row r="2164" spans="5:21" x14ac:dyDescent="0.2">
      <c r="E2164" s="2">
        <v>35657405</v>
      </c>
      <c r="F2164" s="2">
        <v>8</v>
      </c>
      <c r="G2164" s="2" t="s">
        <v>1261</v>
      </c>
      <c r="H2164" s="2">
        <v>58</v>
      </c>
      <c r="I2164" s="2" t="s">
        <v>1259</v>
      </c>
      <c r="J2164" s="2" t="s">
        <v>1259</v>
      </c>
      <c r="K2164" s="2" t="s">
        <v>1259</v>
      </c>
      <c r="L2164" s="2">
        <v>1</v>
      </c>
      <c r="M2164" s="2" t="s">
        <v>2886</v>
      </c>
      <c r="N2164" s="2" t="s">
        <v>2888</v>
      </c>
      <c r="O2164" s="2">
        <v>999003850</v>
      </c>
      <c r="P2164" s="2">
        <v>3</v>
      </c>
      <c r="Q2164" s="2">
        <v>2002</v>
      </c>
      <c r="R2164" s="15">
        <v>37362</v>
      </c>
      <c r="S2164" s="2" t="s">
        <v>20251</v>
      </c>
      <c r="T2164" s="2" t="s">
        <v>1240</v>
      </c>
      <c r="U2164" s="2" t="s">
        <v>24762</v>
      </c>
    </row>
    <row r="2165" spans="5:21" x14ac:dyDescent="0.2">
      <c r="E2165" s="2">
        <v>81687732</v>
      </c>
      <c r="F2165" s="2">
        <v>12</v>
      </c>
      <c r="G2165" s="2" t="s">
        <v>1261</v>
      </c>
      <c r="H2165" s="2" t="s">
        <v>21</v>
      </c>
      <c r="I2165" s="2" t="s">
        <v>1264</v>
      </c>
      <c r="J2165" s="2" t="s">
        <v>21</v>
      </c>
      <c r="K2165" s="2" t="s">
        <v>21</v>
      </c>
      <c r="L2165" s="2" t="s">
        <v>21</v>
      </c>
      <c r="M2165" s="2" t="s">
        <v>2886</v>
      </c>
      <c r="N2165" s="2" t="s">
        <v>2888</v>
      </c>
      <c r="O2165" s="2">
        <v>999003851</v>
      </c>
      <c r="P2165" s="2">
        <v>4</v>
      </c>
      <c r="Q2165" s="2">
        <v>2016</v>
      </c>
      <c r="R2165" s="15">
        <v>42668</v>
      </c>
      <c r="S2165" s="2" t="s">
        <v>15773</v>
      </c>
      <c r="T2165" s="2" t="s">
        <v>1240</v>
      </c>
      <c r="U2165" s="2" t="s">
        <v>24763</v>
      </c>
    </row>
    <row r="2166" spans="5:21" x14ac:dyDescent="0.2">
      <c r="E2166" s="2">
        <v>32411950</v>
      </c>
      <c r="F2166" s="2">
        <v>13</v>
      </c>
      <c r="G2166" s="2" t="s">
        <v>1261</v>
      </c>
      <c r="H2166" s="2">
        <v>58</v>
      </c>
      <c r="I2166" s="2" t="s">
        <v>1259</v>
      </c>
      <c r="J2166" s="2" t="s">
        <v>1259</v>
      </c>
      <c r="K2166" s="2" t="s">
        <v>1259</v>
      </c>
      <c r="L2166" s="2">
        <v>1</v>
      </c>
      <c r="M2166" s="2" t="s">
        <v>2886</v>
      </c>
      <c r="N2166" s="2" t="s">
        <v>2888</v>
      </c>
      <c r="O2166" s="2">
        <v>999003852</v>
      </c>
      <c r="P2166" s="2">
        <v>3</v>
      </c>
      <c r="Q2166" s="2">
        <v>1950</v>
      </c>
      <c r="R2166" s="15">
        <v>18264</v>
      </c>
      <c r="S2166" s="2" t="s">
        <v>20905</v>
      </c>
      <c r="T2166" s="2" t="s">
        <v>1240</v>
      </c>
      <c r="U2166" s="2" t="s">
        <v>13250</v>
      </c>
    </row>
    <row r="2167" spans="5:21" x14ac:dyDescent="0.2">
      <c r="E2167" s="2">
        <v>97061442</v>
      </c>
      <c r="F2167" s="2">
        <v>24</v>
      </c>
      <c r="G2167" s="2" t="s">
        <v>1261</v>
      </c>
      <c r="H2167" s="2">
        <v>100</v>
      </c>
      <c r="I2167" s="2" t="s">
        <v>1259</v>
      </c>
      <c r="J2167" s="2" t="s">
        <v>1259</v>
      </c>
      <c r="K2167" s="2" t="s">
        <v>1259</v>
      </c>
      <c r="L2167" s="2">
        <v>2</v>
      </c>
      <c r="M2167" s="2" t="s">
        <v>2886</v>
      </c>
      <c r="N2167" s="2" t="s">
        <v>2888</v>
      </c>
      <c r="O2167" s="2">
        <v>999003854</v>
      </c>
      <c r="P2167" s="2">
        <v>4</v>
      </c>
      <c r="Q2167" s="2">
        <v>1950</v>
      </c>
      <c r="R2167" s="15">
        <v>18264</v>
      </c>
      <c r="S2167" s="2" t="s">
        <v>22562</v>
      </c>
      <c r="T2167" s="2" t="s">
        <v>1240</v>
      </c>
      <c r="U2167" s="2" t="s">
        <v>13250</v>
      </c>
    </row>
    <row r="2168" spans="5:21" x14ac:dyDescent="0.2">
      <c r="E2168" s="2">
        <v>44005056</v>
      </c>
      <c r="F2168" s="2">
        <v>14</v>
      </c>
      <c r="G2168" s="2" t="s">
        <v>1261</v>
      </c>
      <c r="H2168" s="2">
        <v>58</v>
      </c>
      <c r="I2168" s="2" t="s">
        <v>1259</v>
      </c>
      <c r="J2168" s="2" t="s">
        <v>1259</v>
      </c>
      <c r="K2168" s="2" t="s">
        <v>1259</v>
      </c>
      <c r="L2168" s="2" t="s">
        <v>21</v>
      </c>
      <c r="M2168" s="2" t="s">
        <v>2886</v>
      </c>
      <c r="N2168" s="2" t="s">
        <v>2888</v>
      </c>
      <c r="O2168" s="2">
        <v>999003855</v>
      </c>
      <c r="P2168" s="2">
        <v>3</v>
      </c>
      <c r="Q2168" s="2">
        <v>2001</v>
      </c>
      <c r="R2168" s="15">
        <v>36910</v>
      </c>
      <c r="S2168" s="2" t="s">
        <v>18449</v>
      </c>
      <c r="T2168" s="2" t="s">
        <v>1240</v>
      </c>
      <c r="U2168" s="2" t="s">
        <v>24764</v>
      </c>
    </row>
    <row r="2169" spans="5:21" x14ac:dyDescent="0.2">
      <c r="E2169" s="2">
        <v>32411939</v>
      </c>
      <c r="F2169" s="2">
        <v>17</v>
      </c>
      <c r="G2169" s="2" t="s">
        <v>1261</v>
      </c>
      <c r="H2169" s="2">
        <v>58</v>
      </c>
      <c r="I2169" s="2" t="s">
        <v>1259</v>
      </c>
      <c r="J2169" s="2" t="s">
        <v>1259</v>
      </c>
      <c r="K2169" s="2" t="s">
        <v>1259</v>
      </c>
      <c r="L2169" s="2">
        <v>1</v>
      </c>
      <c r="M2169" s="2" t="s">
        <v>2886</v>
      </c>
      <c r="N2169" s="2" t="s">
        <v>2888</v>
      </c>
      <c r="O2169" s="2">
        <v>999003859</v>
      </c>
      <c r="P2169" s="2">
        <v>3</v>
      </c>
      <c r="Q2169" s="2">
        <v>2001</v>
      </c>
      <c r="R2169" s="15">
        <v>36910</v>
      </c>
      <c r="S2169" s="2" t="s">
        <v>21346</v>
      </c>
      <c r="T2169" s="2" t="s">
        <v>1240</v>
      </c>
      <c r="U2169" s="2" t="s">
        <v>24765</v>
      </c>
    </row>
    <row r="2170" spans="5:21" x14ac:dyDescent="0.2">
      <c r="E2170" s="2">
        <v>12099400</v>
      </c>
      <c r="F2170" s="2">
        <v>25</v>
      </c>
      <c r="G2170" s="2" t="s">
        <v>1261</v>
      </c>
      <c r="H2170" s="2">
        <v>58</v>
      </c>
      <c r="I2170" s="2" t="s">
        <v>1259</v>
      </c>
      <c r="J2170" s="2" t="s">
        <v>1259</v>
      </c>
      <c r="K2170" s="2" t="s">
        <v>1259</v>
      </c>
      <c r="L2170" s="2">
        <v>2</v>
      </c>
      <c r="M2170" s="2" t="s">
        <v>2886</v>
      </c>
      <c r="N2170" s="2" t="s">
        <v>2888</v>
      </c>
      <c r="O2170" s="2">
        <v>999003860</v>
      </c>
      <c r="P2170" s="2">
        <v>4</v>
      </c>
      <c r="Q2170" s="2">
        <v>2004</v>
      </c>
      <c r="R2170" s="15">
        <v>38042</v>
      </c>
      <c r="S2170" s="2" t="s">
        <v>22763</v>
      </c>
      <c r="T2170" s="2" t="s">
        <v>1240</v>
      </c>
      <c r="U2170" s="2" t="s">
        <v>24766</v>
      </c>
    </row>
    <row r="2171" spans="5:21" x14ac:dyDescent="0.2">
      <c r="E2171" s="2">
        <v>91428146</v>
      </c>
      <c r="F2171" s="2">
        <v>18</v>
      </c>
      <c r="G2171" s="2" t="s">
        <v>1261</v>
      </c>
      <c r="H2171" s="2" t="s">
        <v>21</v>
      </c>
      <c r="I2171" s="2" t="s">
        <v>1264</v>
      </c>
      <c r="J2171" s="2" t="s">
        <v>21</v>
      </c>
      <c r="K2171" s="2" t="s">
        <v>21</v>
      </c>
      <c r="L2171" s="2" t="s">
        <v>21</v>
      </c>
      <c r="M2171" s="2" t="s">
        <v>2886</v>
      </c>
      <c r="N2171" s="2" t="s">
        <v>2888</v>
      </c>
      <c r="O2171" s="2">
        <v>999003861</v>
      </c>
      <c r="P2171" s="2">
        <v>4</v>
      </c>
      <c r="Q2171" s="2">
        <v>2022</v>
      </c>
      <c r="R2171" s="15">
        <v>44685</v>
      </c>
      <c r="S2171" s="2" t="s">
        <v>18083</v>
      </c>
      <c r="T2171" s="2" t="s">
        <v>1240</v>
      </c>
      <c r="U2171" s="2" t="s">
        <v>589</v>
      </c>
    </row>
    <row r="2172" spans="5:21" x14ac:dyDescent="0.2">
      <c r="E2172" s="2">
        <v>53493561</v>
      </c>
      <c r="F2172" s="2">
        <v>9</v>
      </c>
      <c r="G2172" s="2" t="s">
        <v>1261</v>
      </c>
      <c r="H2172" s="2">
        <v>58</v>
      </c>
      <c r="I2172" s="2" t="s">
        <v>1259</v>
      </c>
      <c r="J2172" s="2" t="s">
        <v>1259</v>
      </c>
      <c r="K2172" s="2" t="s">
        <v>1259</v>
      </c>
      <c r="L2172" s="2">
        <v>2</v>
      </c>
      <c r="M2172" s="2" t="s">
        <v>2886</v>
      </c>
      <c r="N2172" s="2" t="s">
        <v>2888</v>
      </c>
      <c r="O2172" s="2">
        <v>999003863</v>
      </c>
      <c r="P2172" s="2">
        <v>4</v>
      </c>
      <c r="Q2172" s="2">
        <v>2003</v>
      </c>
      <c r="R2172" s="15">
        <v>37909</v>
      </c>
      <c r="S2172" s="2" t="s">
        <v>17646</v>
      </c>
      <c r="T2172" s="2" t="s">
        <v>1240</v>
      </c>
      <c r="U2172" s="2" t="s">
        <v>24767</v>
      </c>
    </row>
    <row r="2173" spans="5:21" x14ac:dyDescent="0.2">
      <c r="E2173" s="2">
        <v>56955196</v>
      </c>
      <c r="F2173" s="2">
        <v>30</v>
      </c>
      <c r="G2173" s="2" t="s">
        <v>1261</v>
      </c>
      <c r="H2173" s="2">
        <v>100</v>
      </c>
      <c r="I2173" s="2" t="s">
        <v>1259</v>
      </c>
      <c r="J2173" s="2" t="s">
        <v>1259</v>
      </c>
      <c r="K2173" s="2" t="s">
        <v>1259</v>
      </c>
      <c r="L2173" s="2">
        <v>2</v>
      </c>
      <c r="M2173" s="2" t="s">
        <v>2886</v>
      </c>
      <c r="N2173" s="2" t="s">
        <v>2888</v>
      </c>
      <c r="O2173" s="2">
        <v>999003864</v>
      </c>
      <c r="P2173" s="2">
        <v>4</v>
      </c>
      <c r="Q2173" s="2">
        <v>2000</v>
      </c>
      <c r="R2173" s="15">
        <v>36696</v>
      </c>
      <c r="S2173" s="2" t="s">
        <v>23412</v>
      </c>
      <c r="T2173" s="2" t="s">
        <v>1240</v>
      </c>
      <c r="U2173" s="2" t="s">
        <v>24768</v>
      </c>
    </row>
    <row r="2174" spans="5:21" x14ac:dyDescent="0.2">
      <c r="E2174" s="2">
        <v>70244394</v>
      </c>
      <c r="F2174" s="2">
        <v>23</v>
      </c>
      <c r="G2174" s="2" t="s">
        <v>1261</v>
      </c>
      <c r="H2174" s="2">
        <v>58</v>
      </c>
      <c r="I2174" s="2" t="s">
        <v>1259</v>
      </c>
      <c r="J2174" s="2" t="s">
        <v>1259</v>
      </c>
      <c r="K2174" s="2" t="s">
        <v>1259</v>
      </c>
      <c r="L2174" s="2">
        <v>2</v>
      </c>
      <c r="M2174" s="2" t="s">
        <v>2886</v>
      </c>
      <c r="N2174" s="2" t="s">
        <v>2888</v>
      </c>
      <c r="O2174" s="2">
        <v>999003865</v>
      </c>
      <c r="P2174" s="2">
        <v>4</v>
      </c>
      <c r="Q2174" s="2">
        <v>2011</v>
      </c>
      <c r="R2174" s="15">
        <v>40604</v>
      </c>
      <c r="S2174" s="2" t="s">
        <v>24769</v>
      </c>
      <c r="T2174" s="2" t="s">
        <v>1240</v>
      </c>
      <c r="U2174" s="2" t="s">
        <v>24770</v>
      </c>
    </row>
    <row r="2175" spans="5:21" x14ac:dyDescent="0.2">
      <c r="E2175" s="2">
        <v>5658223</v>
      </c>
      <c r="F2175" s="2">
        <v>11</v>
      </c>
      <c r="G2175" s="2" t="s">
        <v>1261</v>
      </c>
      <c r="H2175" s="2">
        <v>58</v>
      </c>
      <c r="I2175" s="2" t="s">
        <v>1259</v>
      </c>
      <c r="J2175" s="2" t="s">
        <v>1259</v>
      </c>
      <c r="K2175" s="2" t="s">
        <v>1259</v>
      </c>
      <c r="L2175" s="2">
        <v>1</v>
      </c>
      <c r="M2175" s="2" t="s">
        <v>2886</v>
      </c>
      <c r="N2175" s="2" t="s">
        <v>2888</v>
      </c>
      <c r="O2175" s="2">
        <v>999003866</v>
      </c>
      <c r="P2175" s="2">
        <v>4</v>
      </c>
      <c r="Q2175" s="2">
        <v>1950</v>
      </c>
      <c r="R2175" s="15">
        <v>18264</v>
      </c>
      <c r="S2175" s="2" t="s">
        <v>18119</v>
      </c>
      <c r="T2175" s="2" t="s">
        <v>1240</v>
      </c>
      <c r="U2175" s="2" t="s">
        <v>24771</v>
      </c>
    </row>
    <row r="2176" spans="5:21" x14ac:dyDescent="0.2">
      <c r="E2176" s="2">
        <v>35251608</v>
      </c>
      <c r="F2176" s="2">
        <v>17</v>
      </c>
      <c r="G2176" s="2" t="s">
        <v>1261</v>
      </c>
      <c r="H2176" s="2">
        <v>58</v>
      </c>
      <c r="I2176" s="2" t="s">
        <v>1259</v>
      </c>
      <c r="J2176" s="2" t="s">
        <v>1259</v>
      </c>
      <c r="K2176" s="2" t="s">
        <v>1259</v>
      </c>
      <c r="L2176" s="2">
        <v>1</v>
      </c>
      <c r="M2176" s="2" t="s">
        <v>2886</v>
      </c>
      <c r="N2176" s="2" t="s">
        <v>2888</v>
      </c>
      <c r="O2176" s="2">
        <v>999003867</v>
      </c>
      <c r="P2176" s="2">
        <v>3</v>
      </c>
      <c r="Q2176" s="2">
        <v>2009</v>
      </c>
      <c r="R2176" s="15">
        <v>39918</v>
      </c>
      <c r="S2176" s="2" t="s">
        <v>28555</v>
      </c>
      <c r="T2176" s="2" t="s">
        <v>1240</v>
      </c>
      <c r="U2176" s="2" t="s">
        <v>28556</v>
      </c>
    </row>
    <row r="2177" spans="5:21" x14ac:dyDescent="0.2">
      <c r="E2177" s="2">
        <v>44005050</v>
      </c>
      <c r="F2177" s="2">
        <v>5</v>
      </c>
      <c r="G2177" s="2" t="s">
        <v>1261</v>
      </c>
      <c r="H2177" s="2">
        <v>58</v>
      </c>
      <c r="I2177" s="2" t="s">
        <v>1259</v>
      </c>
      <c r="J2177" s="2" t="s">
        <v>1259</v>
      </c>
      <c r="K2177" s="2" t="s">
        <v>1259</v>
      </c>
      <c r="L2177" s="2">
        <v>1</v>
      </c>
      <c r="M2177" s="2" t="s">
        <v>2886</v>
      </c>
      <c r="N2177" s="2" t="s">
        <v>2888</v>
      </c>
      <c r="O2177" s="2">
        <v>999003868</v>
      </c>
      <c r="P2177" s="2">
        <v>3</v>
      </c>
      <c r="Q2177" s="2">
        <v>1950</v>
      </c>
      <c r="R2177" s="15">
        <v>18264</v>
      </c>
      <c r="S2177" s="2" t="s">
        <v>19574</v>
      </c>
      <c r="T2177" s="2" t="s">
        <v>1240</v>
      </c>
      <c r="U2177" s="2" t="s">
        <v>28557</v>
      </c>
    </row>
    <row r="2178" spans="5:21" x14ac:dyDescent="0.2">
      <c r="E2178" s="2">
        <v>7532712</v>
      </c>
      <c r="F2178" s="2">
        <v>18</v>
      </c>
      <c r="G2178" s="2" t="s">
        <v>1261</v>
      </c>
      <c r="H2178" s="2">
        <v>58</v>
      </c>
      <c r="I2178" s="2" t="s">
        <v>1259</v>
      </c>
      <c r="J2178" s="2" t="s">
        <v>1259</v>
      </c>
      <c r="K2178" s="2" t="s">
        <v>1259</v>
      </c>
      <c r="L2178" s="2">
        <v>2</v>
      </c>
      <c r="M2178" s="2" t="s">
        <v>2886</v>
      </c>
      <c r="N2178" s="2" t="s">
        <v>2888</v>
      </c>
      <c r="O2178" s="2">
        <v>999003869</v>
      </c>
      <c r="P2178" s="2">
        <v>4</v>
      </c>
      <c r="Q2178" s="2">
        <v>2004</v>
      </c>
      <c r="R2178" s="15">
        <v>38226</v>
      </c>
      <c r="S2178" s="2" t="s">
        <v>21709</v>
      </c>
      <c r="T2178" s="2" t="s">
        <v>1240</v>
      </c>
      <c r="U2178" s="2" t="s">
        <v>28558</v>
      </c>
    </row>
    <row r="2179" spans="5:21" x14ac:dyDescent="0.2">
      <c r="E2179" s="2" t="s">
        <v>22289</v>
      </c>
      <c r="F2179" s="2">
        <v>22</v>
      </c>
      <c r="G2179" s="2" t="s">
        <v>1261</v>
      </c>
      <c r="H2179" s="2">
        <v>58</v>
      </c>
      <c r="I2179" s="2" t="s">
        <v>1259</v>
      </c>
      <c r="J2179" s="2" t="s">
        <v>1259</v>
      </c>
      <c r="K2179" s="2" t="s">
        <v>1259</v>
      </c>
      <c r="L2179" s="2">
        <v>1</v>
      </c>
      <c r="M2179" s="2" t="s">
        <v>2886</v>
      </c>
      <c r="N2179" s="2" t="s">
        <v>2888</v>
      </c>
      <c r="O2179" s="2">
        <v>999003870</v>
      </c>
      <c r="P2179" s="2">
        <v>4</v>
      </c>
      <c r="Q2179" s="2">
        <v>1950</v>
      </c>
      <c r="R2179" s="15">
        <v>18264</v>
      </c>
      <c r="S2179" s="2" t="s">
        <v>28559</v>
      </c>
      <c r="T2179" s="2" t="s">
        <v>1240</v>
      </c>
      <c r="U2179" s="2" t="s">
        <v>28560</v>
      </c>
    </row>
    <row r="2180" spans="5:21" x14ac:dyDescent="0.2">
      <c r="E2180" s="2">
        <v>87732806</v>
      </c>
      <c r="F2180" s="2">
        <v>16</v>
      </c>
      <c r="G2180" s="2" t="s">
        <v>1261</v>
      </c>
      <c r="H2180" s="2">
        <v>58</v>
      </c>
      <c r="I2180" s="2" t="s">
        <v>21</v>
      </c>
      <c r="J2180" s="2" t="s">
        <v>21</v>
      </c>
      <c r="K2180" s="2" t="s">
        <v>21</v>
      </c>
      <c r="L2180" s="2">
        <v>2</v>
      </c>
      <c r="M2180" s="2" t="s">
        <v>2886</v>
      </c>
      <c r="N2180" s="2" t="s">
        <v>2888</v>
      </c>
      <c r="O2180" s="2">
        <v>999003871</v>
      </c>
      <c r="P2180" s="2">
        <v>4</v>
      </c>
      <c r="Q2180" s="2">
        <v>2020</v>
      </c>
      <c r="R2180" s="15">
        <v>43885</v>
      </c>
      <c r="S2180" s="2" t="s">
        <v>21276</v>
      </c>
      <c r="T2180" s="2" t="s">
        <v>1240</v>
      </c>
      <c r="U2180" s="2" t="s">
        <v>28561</v>
      </c>
    </row>
    <row r="2181" spans="5:21" x14ac:dyDescent="0.2">
      <c r="E2181" s="2">
        <v>84406583</v>
      </c>
      <c r="F2181" s="2">
        <v>2</v>
      </c>
      <c r="G2181" s="2" t="s">
        <v>1261</v>
      </c>
      <c r="H2181" s="2">
        <v>58</v>
      </c>
      <c r="I2181" s="2" t="s">
        <v>1264</v>
      </c>
      <c r="J2181" s="2" t="s">
        <v>21</v>
      </c>
      <c r="K2181" s="2" t="s">
        <v>21</v>
      </c>
      <c r="L2181" s="2">
        <v>2</v>
      </c>
      <c r="M2181" s="2" t="s">
        <v>2886</v>
      </c>
      <c r="N2181" s="2" t="s">
        <v>2888</v>
      </c>
      <c r="O2181" s="2">
        <v>999003872</v>
      </c>
      <c r="P2181" s="2">
        <v>4</v>
      </c>
      <c r="Q2181" s="2">
        <v>2018</v>
      </c>
      <c r="R2181" s="15">
        <v>43179</v>
      </c>
      <c r="S2181" s="2" t="s">
        <v>19153</v>
      </c>
      <c r="T2181" s="2" t="s">
        <v>1240</v>
      </c>
      <c r="U2181" s="2" t="s">
        <v>28562</v>
      </c>
    </row>
    <row r="2182" spans="5:21" x14ac:dyDescent="0.2">
      <c r="E2182" s="2">
        <v>30105579</v>
      </c>
      <c r="F2182" s="2">
        <v>25</v>
      </c>
      <c r="G2182" s="2" t="s">
        <v>1261</v>
      </c>
      <c r="H2182" s="2">
        <v>58</v>
      </c>
      <c r="I2182" s="2" t="s">
        <v>1259</v>
      </c>
      <c r="J2182" s="2" t="s">
        <v>1259</v>
      </c>
      <c r="K2182" s="2" t="s">
        <v>1259</v>
      </c>
      <c r="L2182" s="2" t="s">
        <v>21</v>
      </c>
      <c r="M2182" s="2" t="s">
        <v>2886</v>
      </c>
      <c r="N2182" s="2" t="s">
        <v>2888</v>
      </c>
      <c r="O2182" s="2">
        <v>999003873</v>
      </c>
      <c r="P2182" s="2">
        <v>3</v>
      </c>
      <c r="Q2182" s="2">
        <v>1950</v>
      </c>
      <c r="R2182" s="15">
        <v>18264</v>
      </c>
      <c r="S2182" s="2" t="s">
        <v>22671</v>
      </c>
      <c r="T2182" s="2" t="s">
        <v>1240</v>
      </c>
      <c r="U2182" s="2" t="s">
        <v>28563</v>
      </c>
    </row>
    <row r="2183" spans="5:21" x14ac:dyDescent="0.2">
      <c r="E2183" s="2">
        <v>87761440</v>
      </c>
      <c r="F2183" s="2">
        <v>21</v>
      </c>
      <c r="G2183" s="2" t="s">
        <v>1261</v>
      </c>
      <c r="H2183" s="2">
        <v>58</v>
      </c>
      <c r="I2183" s="2" t="s">
        <v>1264</v>
      </c>
      <c r="J2183" s="2" t="s">
        <v>21</v>
      </c>
      <c r="K2183" s="2" t="s">
        <v>21</v>
      </c>
      <c r="L2183" s="2" t="s">
        <v>21</v>
      </c>
      <c r="M2183" s="2" t="s">
        <v>2886</v>
      </c>
      <c r="N2183" s="2" t="s">
        <v>2888</v>
      </c>
      <c r="O2183" s="2">
        <v>999003874</v>
      </c>
      <c r="P2183" s="2">
        <v>4</v>
      </c>
      <c r="Q2183" s="2">
        <v>2020</v>
      </c>
      <c r="R2183" s="15">
        <v>43909</v>
      </c>
      <c r="S2183" s="2" t="s">
        <v>18130</v>
      </c>
      <c r="T2183" s="2" t="s">
        <v>1240</v>
      </c>
      <c r="U2183" s="2" t="s">
        <v>28564</v>
      </c>
    </row>
    <row r="2184" spans="5:21" x14ac:dyDescent="0.2">
      <c r="E2184" s="2">
        <v>87732811</v>
      </c>
      <c r="F2184" s="2">
        <v>18</v>
      </c>
      <c r="G2184" s="2" t="s">
        <v>1261</v>
      </c>
      <c r="H2184" s="2">
        <v>58</v>
      </c>
      <c r="I2184" s="2" t="s">
        <v>1264</v>
      </c>
      <c r="J2184" s="2" t="s">
        <v>21</v>
      </c>
      <c r="K2184" s="2" t="s">
        <v>21</v>
      </c>
      <c r="L2184" s="2" t="s">
        <v>21</v>
      </c>
      <c r="M2184" s="2" t="s">
        <v>2886</v>
      </c>
      <c r="N2184" s="2" t="s">
        <v>2888</v>
      </c>
      <c r="O2184" s="2">
        <v>999003875</v>
      </c>
      <c r="P2184" s="2">
        <v>4</v>
      </c>
      <c r="Q2184" s="2">
        <v>2020</v>
      </c>
      <c r="R2184" s="15">
        <v>43901</v>
      </c>
      <c r="S2184" s="2" t="s">
        <v>21651</v>
      </c>
      <c r="T2184" s="2" t="s">
        <v>1240</v>
      </c>
      <c r="U2184" s="2" t="s">
        <v>28565</v>
      </c>
    </row>
    <row r="2185" spans="5:21" x14ac:dyDescent="0.2">
      <c r="E2185" s="2">
        <v>83277164</v>
      </c>
      <c r="F2185" s="2">
        <v>29</v>
      </c>
      <c r="G2185" s="2" t="s">
        <v>1261</v>
      </c>
      <c r="H2185" s="2">
        <v>58</v>
      </c>
      <c r="I2185" s="2" t="s">
        <v>1264</v>
      </c>
      <c r="J2185" s="2" t="s">
        <v>21</v>
      </c>
      <c r="K2185" s="2" t="s">
        <v>21</v>
      </c>
      <c r="L2185" s="2">
        <v>2</v>
      </c>
      <c r="M2185" s="2" t="s">
        <v>2886</v>
      </c>
      <c r="N2185" s="2" t="s">
        <v>2888</v>
      </c>
      <c r="O2185" s="2">
        <v>999003876</v>
      </c>
      <c r="P2185" s="2">
        <v>4</v>
      </c>
      <c r="Q2185" s="2">
        <v>2017</v>
      </c>
      <c r="R2185" s="15">
        <v>42927</v>
      </c>
      <c r="S2185" s="2" t="s">
        <v>24576</v>
      </c>
      <c r="T2185" s="2" t="s">
        <v>1240</v>
      </c>
      <c r="U2185" s="2" t="s">
        <v>28566</v>
      </c>
    </row>
    <row r="2186" spans="5:21" x14ac:dyDescent="0.2">
      <c r="E2186" s="2">
        <v>72280119</v>
      </c>
      <c r="F2186" s="2">
        <v>9</v>
      </c>
      <c r="G2186" s="2" t="s">
        <v>1261</v>
      </c>
      <c r="H2186" s="2">
        <v>58</v>
      </c>
      <c r="I2186" s="2" t="s">
        <v>1264</v>
      </c>
      <c r="J2186" s="2" t="s">
        <v>21</v>
      </c>
      <c r="K2186" s="2" t="s">
        <v>21</v>
      </c>
      <c r="L2186" s="2">
        <v>2</v>
      </c>
      <c r="M2186" s="2" t="s">
        <v>2886</v>
      </c>
      <c r="N2186" s="2" t="s">
        <v>2888</v>
      </c>
      <c r="O2186" s="2">
        <v>999003877</v>
      </c>
      <c r="P2186" s="2">
        <v>4</v>
      </c>
      <c r="Q2186" s="2">
        <v>2013</v>
      </c>
      <c r="R2186" s="15">
        <v>41555</v>
      </c>
      <c r="S2186" s="2" t="s">
        <v>20386</v>
      </c>
      <c r="T2186" s="2" t="s">
        <v>1240</v>
      </c>
      <c r="U2186" s="2" t="s">
        <v>28567</v>
      </c>
    </row>
    <row r="2187" spans="5:21" x14ac:dyDescent="0.2">
      <c r="E2187" s="2">
        <v>80486966</v>
      </c>
      <c r="F2187" s="2">
        <v>10</v>
      </c>
      <c r="G2187" s="2" t="s">
        <v>1261</v>
      </c>
      <c r="H2187" s="2">
        <v>58</v>
      </c>
      <c r="I2187" s="2" t="s">
        <v>1264</v>
      </c>
      <c r="J2187" s="2" t="s">
        <v>21</v>
      </c>
      <c r="K2187" s="2" t="s">
        <v>21</v>
      </c>
      <c r="L2187" s="2" t="s">
        <v>21</v>
      </c>
      <c r="M2187" s="2" t="s">
        <v>2886</v>
      </c>
      <c r="N2187" s="2" t="s">
        <v>2888</v>
      </c>
      <c r="O2187" s="2">
        <v>999003878</v>
      </c>
      <c r="P2187" s="2">
        <v>4</v>
      </c>
      <c r="Q2187" s="2">
        <v>2016</v>
      </c>
      <c r="R2187" s="15">
        <v>42537</v>
      </c>
      <c r="S2187" s="2" t="s">
        <v>18066</v>
      </c>
      <c r="T2187" s="2" t="s">
        <v>1240</v>
      </c>
      <c r="U2187" s="2" t="s">
        <v>28568</v>
      </c>
    </row>
    <row r="2188" spans="5:21" x14ac:dyDescent="0.2">
      <c r="E2188" s="2">
        <v>33596694</v>
      </c>
      <c r="F2188" s="2">
        <v>15</v>
      </c>
      <c r="G2188" s="2" t="s">
        <v>1261</v>
      </c>
      <c r="H2188" s="2">
        <v>58</v>
      </c>
      <c r="I2188" s="2" t="s">
        <v>1259</v>
      </c>
      <c r="J2188" s="2" t="s">
        <v>1259</v>
      </c>
      <c r="K2188" s="2" t="s">
        <v>1259</v>
      </c>
      <c r="L2188" s="2">
        <v>1</v>
      </c>
      <c r="M2188" s="2" t="s">
        <v>2886</v>
      </c>
      <c r="N2188" s="2" t="s">
        <v>2888</v>
      </c>
      <c r="O2188" s="2">
        <v>999003879</v>
      </c>
      <c r="P2188" s="2">
        <v>3</v>
      </c>
      <c r="Q2188" s="2">
        <v>2002</v>
      </c>
      <c r="R2188" s="15">
        <v>37508</v>
      </c>
      <c r="S2188" s="2" t="s">
        <v>28569</v>
      </c>
      <c r="T2188" s="2" t="s">
        <v>1240</v>
      </c>
      <c r="U2188" s="2" t="s">
        <v>28570</v>
      </c>
    </row>
    <row r="2189" spans="5:21" x14ac:dyDescent="0.2">
      <c r="E2189" s="2" t="s">
        <v>22755</v>
      </c>
      <c r="F2189" s="2">
        <v>25</v>
      </c>
      <c r="G2189" s="2" t="s">
        <v>1261</v>
      </c>
      <c r="H2189" s="2">
        <v>58</v>
      </c>
      <c r="I2189" s="2" t="s">
        <v>1259</v>
      </c>
      <c r="J2189" s="2" t="s">
        <v>1259</v>
      </c>
      <c r="K2189" s="2" t="s">
        <v>1259</v>
      </c>
      <c r="L2189" s="2">
        <v>1</v>
      </c>
      <c r="M2189" s="2" t="s">
        <v>2886</v>
      </c>
      <c r="N2189" s="2" t="s">
        <v>2888</v>
      </c>
      <c r="O2189" s="2">
        <v>999003880</v>
      </c>
      <c r="P2189" s="2">
        <v>4</v>
      </c>
      <c r="Q2189" s="2">
        <v>1950</v>
      </c>
      <c r="R2189" s="15">
        <v>18264</v>
      </c>
      <c r="S2189" s="2" t="s">
        <v>22756</v>
      </c>
      <c r="T2189" s="2" t="s">
        <v>1240</v>
      </c>
      <c r="U2189" s="2" t="s">
        <v>28571</v>
      </c>
    </row>
    <row r="2190" spans="5:21" x14ac:dyDescent="0.2">
      <c r="E2190" s="2">
        <v>93746107</v>
      </c>
      <c r="F2190" s="2">
        <v>29</v>
      </c>
      <c r="G2190" s="2" t="s">
        <v>1261</v>
      </c>
      <c r="H2190" s="2">
        <v>34</v>
      </c>
      <c r="I2190" s="2" t="s">
        <v>1264</v>
      </c>
      <c r="J2190" s="2" t="s">
        <v>21</v>
      </c>
      <c r="K2190" s="2" t="s">
        <v>21</v>
      </c>
      <c r="L2190" s="2" t="s">
        <v>21</v>
      </c>
      <c r="M2190" s="2" t="s">
        <v>2886</v>
      </c>
      <c r="N2190" s="2" t="s">
        <v>2888</v>
      </c>
      <c r="O2190" s="2">
        <v>999003881</v>
      </c>
      <c r="P2190" s="2">
        <v>4</v>
      </c>
      <c r="Q2190" s="2">
        <v>2022</v>
      </c>
      <c r="R2190" s="15">
        <v>44824</v>
      </c>
      <c r="S2190" s="2" t="s">
        <v>24725</v>
      </c>
      <c r="T2190" s="2" t="s">
        <v>1240</v>
      </c>
      <c r="U2190" s="2" t="s">
        <v>28572</v>
      </c>
    </row>
    <row r="2191" spans="5:21" x14ac:dyDescent="0.2">
      <c r="E2191" s="2" t="s">
        <v>16989</v>
      </c>
      <c r="F2191" s="2">
        <v>4</v>
      </c>
      <c r="G2191" s="2" t="s">
        <v>1261</v>
      </c>
      <c r="H2191" s="2">
        <v>58</v>
      </c>
      <c r="I2191" s="2" t="s">
        <v>1259</v>
      </c>
      <c r="J2191" s="2" t="s">
        <v>1259</v>
      </c>
      <c r="K2191" s="2" t="s">
        <v>1259</v>
      </c>
      <c r="L2191" s="2">
        <v>1</v>
      </c>
      <c r="M2191" s="2" t="s">
        <v>2886</v>
      </c>
      <c r="N2191" s="2" t="s">
        <v>2888</v>
      </c>
      <c r="O2191" s="2">
        <v>999003882</v>
      </c>
      <c r="P2191" s="2">
        <v>3</v>
      </c>
      <c r="Q2191" s="2">
        <v>2005</v>
      </c>
      <c r="R2191" s="15">
        <v>38595</v>
      </c>
      <c r="S2191" s="2" t="s">
        <v>16990</v>
      </c>
      <c r="T2191" s="2" t="s">
        <v>1240</v>
      </c>
      <c r="U2191" s="2" t="s">
        <v>28573</v>
      </c>
    </row>
    <row r="2192" spans="5:21" x14ac:dyDescent="0.2">
      <c r="E2192" s="2">
        <v>71073211</v>
      </c>
      <c r="F2192" s="2">
        <v>5</v>
      </c>
      <c r="G2192" s="2" t="s">
        <v>1261</v>
      </c>
      <c r="H2192" s="2">
        <v>58</v>
      </c>
      <c r="I2192" s="2" t="s">
        <v>1259</v>
      </c>
      <c r="J2192" s="2" t="s">
        <v>1259</v>
      </c>
      <c r="K2192" s="2" t="s">
        <v>1259</v>
      </c>
      <c r="L2192" s="2">
        <v>2</v>
      </c>
      <c r="M2192" s="2" t="s">
        <v>2886</v>
      </c>
      <c r="N2192" s="2" t="s">
        <v>2888</v>
      </c>
      <c r="O2192" s="2">
        <v>999003883</v>
      </c>
      <c r="P2192" s="2">
        <v>4</v>
      </c>
      <c r="Q2192" s="2">
        <v>2011</v>
      </c>
      <c r="R2192" s="15">
        <v>40855</v>
      </c>
      <c r="S2192" s="2" t="s">
        <v>15776</v>
      </c>
      <c r="T2192" s="2" t="s">
        <v>1240</v>
      </c>
      <c r="U2192" s="2" t="s">
        <v>28574</v>
      </c>
    </row>
    <row r="2193" spans="5:21" x14ac:dyDescent="0.2">
      <c r="E2193" s="2">
        <v>45070160</v>
      </c>
      <c r="F2193" s="2">
        <v>12</v>
      </c>
      <c r="G2193" s="2" t="s">
        <v>1261</v>
      </c>
      <c r="H2193" s="2">
        <v>58</v>
      </c>
      <c r="I2193" s="2" t="s">
        <v>1259</v>
      </c>
      <c r="J2193" s="2" t="s">
        <v>1259</v>
      </c>
      <c r="K2193" s="2" t="s">
        <v>1259</v>
      </c>
      <c r="L2193" s="2">
        <v>1</v>
      </c>
      <c r="M2193" s="2" t="s">
        <v>2886</v>
      </c>
      <c r="N2193" s="2" t="s">
        <v>2888</v>
      </c>
      <c r="O2193" s="2">
        <v>999003884</v>
      </c>
      <c r="P2193" s="2">
        <v>3</v>
      </c>
      <c r="Q2193" s="2">
        <v>2000</v>
      </c>
      <c r="R2193" s="15">
        <v>36620</v>
      </c>
      <c r="S2193" s="2" t="s">
        <v>16518</v>
      </c>
      <c r="T2193" s="2" t="s">
        <v>1240</v>
      </c>
      <c r="U2193" s="2" t="s">
        <v>28575</v>
      </c>
    </row>
    <row r="2194" spans="5:21" x14ac:dyDescent="0.2">
      <c r="E2194" s="2">
        <v>8224986</v>
      </c>
      <c r="F2194" s="2">
        <v>16</v>
      </c>
      <c r="G2194" s="2" t="s">
        <v>1261</v>
      </c>
      <c r="H2194" s="2">
        <v>58</v>
      </c>
      <c r="I2194" s="2" t="s">
        <v>1259</v>
      </c>
      <c r="J2194" s="2" t="s">
        <v>1259</v>
      </c>
      <c r="K2194" s="2" t="s">
        <v>1259</v>
      </c>
      <c r="L2194" s="2">
        <v>2</v>
      </c>
      <c r="M2194" s="2" t="s">
        <v>2886</v>
      </c>
      <c r="N2194" s="2" t="s">
        <v>2888</v>
      </c>
      <c r="O2194" s="2">
        <v>999003885</v>
      </c>
      <c r="P2194" s="2">
        <v>4</v>
      </c>
      <c r="Q2194" s="2">
        <v>1950</v>
      </c>
      <c r="R2194" s="15">
        <v>18264</v>
      </c>
      <c r="S2194" s="2" t="s">
        <v>21290</v>
      </c>
      <c r="T2194" s="2" t="s">
        <v>1240</v>
      </c>
      <c r="U2194" s="2" t="s">
        <v>28576</v>
      </c>
    </row>
    <row r="2195" spans="5:21" x14ac:dyDescent="0.2">
      <c r="E2195" s="2" t="s">
        <v>18007</v>
      </c>
      <c r="F2195" s="2">
        <v>3</v>
      </c>
      <c r="G2195" s="2" t="s">
        <v>1261</v>
      </c>
      <c r="H2195" s="2">
        <v>58</v>
      </c>
      <c r="I2195" s="2" t="s">
        <v>1259</v>
      </c>
      <c r="J2195" s="2" t="s">
        <v>1259</v>
      </c>
      <c r="K2195" s="2" t="s">
        <v>1259</v>
      </c>
      <c r="L2195" s="2">
        <v>1</v>
      </c>
      <c r="M2195" s="2" t="s">
        <v>2886</v>
      </c>
      <c r="N2195" s="2" t="s">
        <v>2888</v>
      </c>
      <c r="O2195" s="2">
        <v>999003886</v>
      </c>
      <c r="P2195" s="2">
        <v>3</v>
      </c>
      <c r="Q2195" s="2">
        <v>2003</v>
      </c>
      <c r="R2195" s="15">
        <v>37764</v>
      </c>
      <c r="S2195" s="2" t="s">
        <v>18008</v>
      </c>
      <c r="T2195" s="2" t="s">
        <v>1240</v>
      </c>
      <c r="U2195" s="2" t="s">
        <v>28577</v>
      </c>
    </row>
    <row r="2196" spans="5:21" x14ac:dyDescent="0.2">
      <c r="E2196" s="2">
        <v>28948254</v>
      </c>
      <c r="F2196" s="2">
        <v>17</v>
      </c>
      <c r="G2196" s="2" t="s">
        <v>1261</v>
      </c>
      <c r="H2196" s="2">
        <v>58</v>
      </c>
      <c r="I2196" s="2" t="s">
        <v>1259</v>
      </c>
      <c r="J2196" s="2" t="s">
        <v>1259</v>
      </c>
      <c r="K2196" s="2" t="s">
        <v>1259</v>
      </c>
      <c r="L2196" s="2">
        <v>1</v>
      </c>
      <c r="M2196" s="2" t="s">
        <v>2886</v>
      </c>
      <c r="N2196" s="2" t="s">
        <v>2888</v>
      </c>
      <c r="O2196" s="2">
        <v>999003887</v>
      </c>
      <c r="P2196" s="2">
        <v>3</v>
      </c>
      <c r="Q2196" s="2">
        <v>1950</v>
      </c>
      <c r="R2196" s="15">
        <v>18264</v>
      </c>
      <c r="S2196" s="2" t="s">
        <v>17103</v>
      </c>
      <c r="T2196" s="2" t="s">
        <v>1240</v>
      </c>
      <c r="U2196" s="2" t="s">
        <v>28578</v>
      </c>
    </row>
    <row r="2197" spans="5:21" x14ac:dyDescent="0.2">
      <c r="E2197" s="2">
        <v>1153043</v>
      </c>
      <c r="F2197" s="2">
        <v>24</v>
      </c>
      <c r="G2197" s="2" t="s">
        <v>1261</v>
      </c>
      <c r="H2197" s="2">
        <v>58</v>
      </c>
      <c r="I2197" s="2" t="s">
        <v>1259</v>
      </c>
      <c r="J2197" s="2" t="s">
        <v>1259</v>
      </c>
      <c r="K2197" s="2" t="s">
        <v>1259</v>
      </c>
      <c r="L2197" s="2">
        <v>2</v>
      </c>
      <c r="M2197" s="2" t="s">
        <v>2886</v>
      </c>
      <c r="N2197" s="2" t="s">
        <v>2888</v>
      </c>
      <c r="O2197" s="2">
        <v>999003888</v>
      </c>
      <c r="P2197" s="2">
        <v>3</v>
      </c>
      <c r="Q2197" s="2">
        <v>2002</v>
      </c>
      <c r="R2197" s="15">
        <v>37582</v>
      </c>
      <c r="S2197" s="2" t="s">
        <v>22609</v>
      </c>
      <c r="T2197" s="2" t="s">
        <v>1240</v>
      </c>
      <c r="U2197" s="2" t="s">
        <v>28579</v>
      </c>
    </row>
    <row r="2198" spans="5:21" x14ac:dyDescent="0.2">
      <c r="E2198" s="2" t="s">
        <v>1604</v>
      </c>
      <c r="F2198" s="2">
        <v>21</v>
      </c>
      <c r="G2198" s="2" t="s">
        <v>1261</v>
      </c>
      <c r="H2198" s="2">
        <v>58</v>
      </c>
      <c r="I2198" s="2" t="s">
        <v>1259</v>
      </c>
      <c r="J2198" s="2" t="s">
        <v>1259</v>
      </c>
      <c r="K2198" s="2" t="s">
        <v>1259</v>
      </c>
      <c r="L2198" s="2" t="s">
        <v>21</v>
      </c>
      <c r="M2198" s="2" t="s">
        <v>2886</v>
      </c>
      <c r="N2198" s="2" t="s">
        <v>2888</v>
      </c>
      <c r="O2198" s="2">
        <v>999003889</v>
      </c>
      <c r="P2198" s="2">
        <v>3</v>
      </c>
      <c r="Q2198" s="2">
        <v>1950</v>
      </c>
      <c r="R2198" s="15">
        <v>18264</v>
      </c>
      <c r="S2198" s="2" t="s">
        <v>18626</v>
      </c>
      <c r="T2198" s="2" t="s">
        <v>1240</v>
      </c>
      <c r="U2198" s="2" t="s">
        <v>28580</v>
      </c>
    </row>
    <row r="2199" spans="5:21" x14ac:dyDescent="0.2">
      <c r="E2199" s="2">
        <v>2937657</v>
      </c>
      <c r="F2199" s="2">
        <v>29</v>
      </c>
      <c r="G2199" s="2" t="s">
        <v>1261</v>
      </c>
      <c r="H2199" s="2">
        <v>58</v>
      </c>
      <c r="I2199" s="2" t="s">
        <v>1259</v>
      </c>
      <c r="J2199" s="2" t="s">
        <v>1259</v>
      </c>
      <c r="K2199" s="2" t="s">
        <v>1259</v>
      </c>
      <c r="L2199" s="2">
        <v>1</v>
      </c>
      <c r="M2199" s="2" t="s">
        <v>2886</v>
      </c>
      <c r="N2199" s="2" t="s">
        <v>2888</v>
      </c>
      <c r="O2199" s="2">
        <v>999003890</v>
      </c>
      <c r="P2199" s="2">
        <v>3</v>
      </c>
      <c r="Q2199" s="2">
        <v>2005</v>
      </c>
      <c r="R2199" s="15">
        <v>38372</v>
      </c>
      <c r="S2199" s="2" t="s">
        <v>16759</v>
      </c>
      <c r="T2199" s="2" t="s">
        <v>1240</v>
      </c>
      <c r="U2199" s="2" t="s">
        <v>28581</v>
      </c>
    </row>
    <row r="2200" spans="5:21" x14ac:dyDescent="0.2">
      <c r="E2200" s="2">
        <v>81687724</v>
      </c>
      <c r="F2200" s="2">
        <v>16</v>
      </c>
      <c r="G2200" s="2" t="s">
        <v>1261</v>
      </c>
      <c r="H2200" s="2">
        <v>58</v>
      </c>
      <c r="I2200" s="2" t="s">
        <v>1265</v>
      </c>
      <c r="J2200" s="2" t="s">
        <v>21</v>
      </c>
      <c r="K2200" s="2" t="s">
        <v>21</v>
      </c>
      <c r="L2200" s="2">
        <v>2</v>
      </c>
      <c r="M2200" s="2" t="s">
        <v>2886</v>
      </c>
      <c r="N2200" s="2" t="s">
        <v>2888</v>
      </c>
      <c r="O2200" s="2">
        <v>999917686</v>
      </c>
      <c r="P2200" s="2">
        <v>4</v>
      </c>
      <c r="Q2200" s="2">
        <v>2016</v>
      </c>
      <c r="R2200" s="15">
        <v>42656</v>
      </c>
      <c r="S2200" s="2" t="s">
        <v>18161</v>
      </c>
      <c r="T2200" s="2" t="s">
        <v>1240</v>
      </c>
      <c r="U2200" s="2" t="s">
        <v>679</v>
      </c>
    </row>
    <row r="2201" spans="5:21" x14ac:dyDescent="0.2">
      <c r="E2201" s="2">
        <v>504999906</v>
      </c>
      <c r="F2201" s="2">
        <v>14</v>
      </c>
      <c r="G2201" s="2" t="s">
        <v>1261</v>
      </c>
      <c r="H2201" s="2">
        <v>58</v>
      </c>
      <c r="I2201" s="2" t="s">
        <v>1259</v>
      </c>
      <c r="J2201" s="2" t="s">
        <v>1259</v>
      </c>
      <c r="K2201" s="2" t="s">
        <v>1259</v>
      </c>
      <c r="L2201" s="2">
        <v>2</v>
      </c>
      <c r="M2201" s="2" t="s">
        <v>2886</v>
      </c>
      <c r="N2201" s="2" t="s">
        <v>2888</v>
      </c>
      <c r="O2201" s="2">
        <v>999917697</v>
      </c>
      <c r="P2201" s="2">
        <v>4</v>
      </c>
      <c r="Q2201" s="2">
        <v>1950</v>
      </c>
      <c r="R2201" s="15">
        <v>18264</v>
      </c>
      <c r="S2201" s="2" t="s">
        <v>18162</v>
      </c>
      <c r="T2201" s="2" t="s">
        <v>1240</v>
      </c>
      <c r="U2201" s="2" t="s">
        <v>680</v>
      </c>
    </row>
    <row r="2202" spans="5:21" x14ac:dyDescent="0.2">
      <c r="E2202" s="2">
        <v>51203896</v>
      </c>
      <c r="F2202" s="2">
        <v>17</v>
      </c>
      <c r="G2202" s="2" t="s">
        <v>1261</v>
      </c>
      <c r="H2202" s="2">
        <v>58</v>
      </c>
      <c r="I2202" s="2" t="s">
        <v>1259</v>
      </c>
      <c r="J2202" s="2" t="s">
        <v>1259</v>
      </c>
      <c r="K2202" s="2" t="s">
        <v>1259</v>
      </c>
      <c r="L2202" s="2">
        <v>2</v>
      </c>
      <c r="M2202" s="2" t="s">
        <v>2886</v>
      </c>
      <c r="N2202" s="2" t="s">
        <v>2888</v>
      </c>
      <c r="O2202" s="2">
        <v>999917708</v>
      </c>
      <c r="P2202" s="2">
        <v>4</v>
      </c>
      <c r="Q2202" s="2">
        <v>1950</v>
      </c>
      <c r="R2202" s="15">
        <v>18264</v>
      </c>
      <c r="S2202" s="2" t="s">
        <v>18163</v>
      </c>
      <c r="T2202" s="2" t="s">
        <v>1240</v>
      </c>
      <c r="U2202" s="2" t="s">
        <v>18164</v>
      </c>
    </row>
    <row r="2203" spans="5:21" x14ac:dyDescent="0.2">
      <c r="E2203" s="2">
        <v>58343407</v>
      </c>
      <c r="F2203" s="2">
        <v>12</v>
      </c>
      <c r="G2203" s="2" t="s">
        <v>1261</v>
      </c>
      <c r="H2203" s="2">
        <v>58</v>
      </c>
      <c r="I2203" s="2" t="s">
        <v>1259</v>
      </c>
      <c r="J2203" s="2" t="s">
        <v>1259</v>
      </c>
      <c r="K2203" s="2" t="s">
        <v>1259</v>
      </c>
      <c r="L2203" s="2">
        <v>2</v>
      </c>
      <c r="M2203" s="2" t="s">
        <v>2886</v>
      </c>
      <c r="N2203" s="2" t="s">
        <v>2888</v>
      </c>
      <c r="O2203" s="2">
        <v>999917719</v>
      </c>
      <c r="P2203" s="2">
        <v>4</v>
      </c>
      <c r="Q2203" s="2">
        <v>2006</v>
      </c>
      <c r="R2203" s="15">
        <v>38860</v>
      </c>
      <c r="S2203" s="2" t="s">
        <v>18165</v>
      </c>
      <c r="T2203" s="2" t="s">
        <v>1240</v>
      </c>
      <c r="U2203" s="2" t="s">
        <v>396</v>
      </c>
    </row>
    <row r="2204" spans="5:21" x14ac:dyDescent="0.2">
      <c r="E2204" s="2">
        <v>35657308</v>
      </c>
      <c r="F2204" s="2">
        <v>11</v>
      </c>
      <c r="G2204" s="2" t="s">
        <v>1261</v>
      </c>
      <c r="H2204" s="2">
        <v>58</v>
      </c>
      <c r="I2204" s="2" t="s">
        <v>1259</v>
      </c>
      <c r="J2204" s="2" t="s">
        <v>1259</v>
      </c>
      <c r="K2204" s="2" t="s">
        <v>1259</v>
      </c>
      <c r="L2204" s="2">
        <v>1</v>
      </c>
      <c r="M2204" s="2" t="s">
        <v>2886</v>
      </c>
      <c r="N2204" s="2" t="s">
        <v>2888</v>
      </c>
      <c r="O2204" s="2">
        <v>999917730</v>
      </c>
      <c r="P2204" s="2">
        <v>3</v>
      </c>
      <c r="Q2204" s="2">
        <v>1950</v>
      </c>
      <c r="R2204" s="15">
        <v>18264</v>
      </c>
      <c r="S2204" s="2" t="s">
        <v>18166</v>
      </c>
      <c r="T2204" s="2" t="s">
        <v>1240</v>
      </c>
      <c r="U2204" s="2" t="s">
        <v>18167</v>
      </c>
    </row>
    <row r="2205" spans="5:21" x14ac:dyDescent="0.2">
      <c r="E2205" s="2">
        <v>76950328</v>
      </c>
      <c r="F2205" s="2">
        <v>19</v>
      </c>
      <c r="G2205" s="2" t="s">
        <v>1261</v>
      </c>
      <c r="H2205" s="2">
        <v>34</v>
      </c>
      <c r="I2205" s="2" t="s">
        <v>1264</v>
      </c>
      <c r="J2205" s="2" t="s">
        <v>21</v>
      </c>
      <c r="K2205" s="2" t="s">
        <v>21</v>
      </c>
      <c r="L2205" s="2" t="s">
        <v>21</v>
      </c>
      <c r="M2205" s="2" t="s">
        <v>2886</v>
      </c>
      <c r="N2205" s="2" t="s">
        <v>2888</v>
      </c>
      <c r="O2205" s="2">
        <v>999917741</v>
      </c>
      <c r="P2205" s="2">
        <v>4</v>
      </c>
      <c r="Q2205" s="2">
        <v>2014</v>
      </c>
      <c r="R2205" s="15">
        <v>41677</v>
      </c>
      <c r="S2205" s="2" t="s">
        <v>18168</v>
      </c>
      <c r="T2205" s="2" t="s">
        <v>1240</v>
      </c>
      <c r="U2205" s="2" t="s">
        <v>18169</v>
      </c>
    </row>
    <row r="2206" spans="5:21" x14ac:dyDescent="0.2">
      <c r="E2206" s="2">
        <v>76950325</v>
      </c>
      <c r="F2206" s="2">
        <v>13</v>
      </c>
      <c r="G2206" s="2" t="s">
        <v>1261</v>
      </c>
      <c r="H2206" s="2">
        <v>58</v>
      </c>
      <c r="I2206" s="2" t="s">
        <v>1264</v>
      </c>
      <c r="J2206" s="2" t="s">
        <v>21</v>
      </c>
      <c r="K2206" s="2" t="s">
        <v>21</v>
      </c>
      <c r="L2206" s="2">
        <v>2</v>
      </c>
      <c r="M2206" s="2" t="s">
        <v>2924</v>
      </c>
      <c r="N2206" s="2" t="s">
        <v>2888</v>
      </c>
      <c r="O2206" s="2">
        <v>999917752</v>
      </c>
      <c r="P2206" s="2">
        <v>4</v>
      </c>
      <c r="Q2206" s="2">
        <v>2014</v>
      </c>
      <c r="R2206" s="15">
        <v>41655</v>
      </c>
      <c r="S2206" s="2" t="s">
        <v>18170</v>
      </c>
      <c r="T2206" s="2" t="s">
        <v>1240</v>
      </c>
      <c r="U2206" s="2" t="s">
        <v>18171</v>
      </c>
    </row>
    <row r="2207" spans="5:21" x14ac:dyDescent="0.2">
      <c r="E2207" s="2">
        <v>78330815</v>
      </c>
      <c r="F2207" s="2">
        <v>24</v>
      </c>
      <c r="G2207" s="2" t="s">
        <v>1261</v>
      </c>
      <c r="H2207" s="2">
        <v>58</v>
      </c>
      <c r="I2207" s="2" t="s">
        <v>1265</v>
      </c>
      <c r="J2207" s="2" t="s">
        <v>21</v>
      </c>
      <c r="K2207" s="2" t="s">
        <v>21</v>
      </c>
      <c r="L2207" s="2">
        <v>2</v>
      </c>
      <c r="M2207" s="2" t="s">
        <v>2886</v>
      </c>
      <c r="N2207" s="2" t="s">
        <v>2888</v>
      </c>
      <c r="O2207" s="2">
        <v>999917796</v>
      </c>
      <c r="P2207" s="2">
        <v>4</v>
      </c>
      <c r="Q2207" s="2">
        <v>2015</v>
      </c>
      <c r="R2207" s="15">
        <v>42193</v>
      </c>
      <c r="S2207" s="2" t="s">
        <v>18172</v>
      </c>
      <c r="T2207" s="2" t="s">
        <v>1240</v>
      </c>
      <c r="U2207" s="2" t="s">
        <v>1101</v>
      </c>
    </row>
    <row r="2208" spans="5:21" x14ac:dyDescent="0.2">
      <c r="E2208" s="2">
        <v>35608421</v>
      </c>
      <c r="F2208" s="2">
        <v>17</v>
      </c>
      <c r="G2208" s="2" t="s">
        <v>1261</v>
      </c>
      <c r="H2208" s="2">
        <v>58</v>
      </c>
      <c r="I2208" s="2" t="s">
        <v>1259</v>
      </c>
      <c r="J2208" s="2" t="s">
        <v>1259</v>
      </c>
      <c r="K2208" s="2" t="s">
        <v>1259</v>
      </c>
      <c r="L2208" s="2" t="s">
        <v>21</v>
      </c>
      <c r="M2208" s="2" t="s">
        <v>2886</v>
      </c>
      <c r="N2208" s="2" t="s">
        <v>2888</v>
      </c>
      <c r="O2208" s="2">
        <v>999917829</v>
      </c>
      <c r="P2208" s="2">
        <v>4</v>
      </c>
      <c r="Q2208" s="2">
        <v>1950</v>
      </c>
      <c r="R2208" s="15">
        <v>18264</v>
      </c>
      <c r="S2208" s="2" t="s">
        <v>18173</v>
      </c>
      <c r="T2208" s="2" t="s">
        <v>1240</v>
      </c>
      <c r="U2208" s="2" t="s">
        <v>18174</v>
      </c>
    </row>
    <row r="2209" spans="5:21" x14ac:dyDescent="0.2">
      <c r="E2209" s="2">
        <v>51169402</v>
      </c>
      <c r="F2209" s="2">
        <v>23</v>
      </c>
      <c r="G2209" s="2" t="s">
        <v>1261</v>
      </c>
      <c r="H2209" s="2">
        <v>58</v>
      </c>
      <c r="I2209" s="2" t="s">
        <v>1259</v>
      </c>
      <c r="J2209" s="2" t="s">
        <v>1259</v>
      </c>
      <c r="K2209" s="2" t="s">
        <v>1259</v>
      </c>
      <c r="L2209" s="2">
        <v>1</v>
      </c>
      <c r="M2209" s="2" t="s">
        <v>2886</v>
      </c>
      <c r="N2209" s="2" t="s">
        <v>2888</v>
      </c>
      <c r="O2209" s="2">
        <v>999917862</v>
      </c>
      <c r="P2209" s="2">
        <v>4</v>
      </c>
      <c r="Q2209" s="2">
        <v>2009</v>
      </c>
      <c r="R2209" s="15">
        <v>39899</v>
      </c>
      <c r="S2209" s="2" t="s">
        <v>18175</v>
      </c>
      <c r="T2209" s="2" t="s">
        <v>1240</v>
      </c>
      <c r="U2209" s="2" t="s">
        <v>18176</v>
      </c>
    </row>
    <row r="2210" spans="5:21" x14ac:dyDescent="0.2">
      <c r="E2210" s="2">
        <v>35657341</v>
      </c>
      <c r="F2210" s="2">
        <v>9</v>
      </c>
      <c r="G2210" s="2" t="s">
        <v>1261</v>
      </c>
      <c r="H2210" s="2">
        <v>58</v>
      </c>
      <c r="I2210" s="2" t="s">
        <v>1259</v>
      </c>
      <c r="J2210" s="2" t="s">
        <v>1259</v>
      </c>
      <c r="K2210" s="2" t="s">
        <v>1259</v>
      </c>
      <c r="L2210" s="2">
        <v>1</v>
      </c>
      <c r="M2210" s="2" t="s">
        <v>2886</v>
      </c>
      <c r="N2210" s="2" t="s">
        <v>2888</v>
      </c>
      <c r="O2210" s="2">
        <v>999917884</v>
      </c>
      <c r="P2210" s="2">
        <v>3</v>
      </c>
      <c r="Q2210" s="2">
        <v>2005</v>
      </c>
      <c r="R2210" s="15">
        <v>38576</v>
      </c>
      <c r="S2210" s="2" t="s">
        <v>18177</v>
      </c>
      <c r="T2210" s="2" t="s">
        <v>1240</v>
      </c>
      <c r="U2210" s="2" t="s">
        <v>18178</v>
      </c>
    </row>
    <row r="2211" spans="5:21" x14ac:dyDescent="0.2">
      <c r="E2211" s="2">
        <v>32411743</v>
      </c>
      <c r="F2211" s="2">
        <v>4</v>
      </c>
      <c r="G2211" s="2" t="s">
        <v>1261</v>
      </c>
      <c r="H2211" s="2">
        <v>58</v>
      </c>
      <c r="I2211" s="2" t="s">
        <v>1259</v>
      </c>
      <c r="J2211" s="2" t="s">
        <v>1259</v>
      </c>
      <c r="K2211" s="2" t="s">
        <v>1259</v>
      </c>
      <c r="L2211" s="2" t="s">
        <v>21</v>
      </c>
      <c r="M2211" s="2" t="s">
        <v>2886</v>
      </c>
      <c r="N2211" s="2" t="s">
        <v>2888</v>
      </c>
      <c r="O2211" s="2">
        <v>999917895</v>
      </c>
      <c r="P2211" s="2">
        <v>3</v>
      </c>
      <c r="Q2211" s="2">
        <v>2004</v>
      </c>
      <c r="R2211" s="15">
        <v>37998</v>
      </c>
      <c r="S2211" s="2" t="s">
        <v>18179</v>
      </c>
      <c r="T2211" s="2" t="s">
        <v>1240</v>
      </c>
      <c r="U2211" s="2" t="s">
        <v>1102</v>
      </c>
    </row>
    <row r="2212" spans="5:21" x14ac:dyDescent="0.2">
      <c r="E2212" s="2">
        <v>10490680</v>
      </c>
      <c r="F2212" s="2">
        <v>28</v>
      </c>
      <c r="G2212" s="2" t="s">
        <v>1261</v>
      </c>
      <c r="H2212" s="2">
        <v>100</v>
      </c>
      <c r="I2212" s="2" t="s">
        <v>1259</v>
      </c>
      <c r="J2212" s="2" t="s">
        <v>1259</v>
      </c>
      <c r="K2212" s="2" t="s">
        <v>1259</v>
      </c>
      <c r="L2212" s="2" t="s">
        <v>21</v>
      </c>
      <c r="M2212" s="2" t="s">
        <v>2886</v>
      </c>
      <c r="N2212" s="2" t="s">
        <v>2888</v>
      </c>
      <c r="O2212" s="2">
        <v>999917928</v>
      </c>
      <c r="P2212" s="2">
        <v>4</v>
      </c>
      <c r="Q2212" s="2">
        <v>1950</v>
      </c>
      <c r="R2212" s="15">
        <v>18264</v>
      </c>
      <c r="S2212" s="2" t="s">
        <v>18180</v>
      </c>
      <c r="T2212" s="2" t="s">
        <v>1240</v>
      </c>
      <c r="U2212" s="2" t="s">
        <v>18181</v>
      </c>
    </row>
    <row r="2213" spans="5:21" x14ac:dyDescent="0.2">
      <c r="E2213" s="2">
        <v>32412003</v>
      </c>
      <c r="F2213" s="2">
        <v>6</v>
      </c>
      <c r="G2213" s="2" t="s">
        <v>1261</v>
      </c>
      <c r="H2213" s="2">
        <v>58</v>
      </c>
      <c r="I2213" s="2" t="s">
        <v>1259</v>
      </c>
      <c r="J2213" s="2" t="s">
        <v>1259</v>
      </c>
      <c r="K2213" s="2" t="s">
        <v>1259</v>
      </c>
      <c r="L2213" s="2">
        <v>1</v>
      </c>
      <c r="M2213" s="2" t="s">
        <v>2886</v>
      </c>
      <c r="N2213" s="2" t="s">
        <v>2888</v>
      </c>
      <c r="O2213" s="2">
        <v>999917939</v>
      </c>
      <c r="P2213" s="2">
        <v>3</v>
      </c>
      <c r="Q2213" s="2">
        <v>1950</v>
      </c>
      <c r="R2213" s="15">
        <v>18264</v>
      </c>
      <c r="S2213" s="2" t="s">
        <v>18182</v>
      </c>
      <c r="T2213" s="2" t="s">
        <v>1240</v>
      </c>
      <c r="U2213" s="2" t="s">
        <v>18183</v>
      </c>
    </row>
    <row r="2214" spans="5:21" x14ac:dyDescent="0.2">
      <c r="E2214" s="2" t="s">
        <v>18184</v>
      </c>
      <c r="F2214" s="2">
        <v>5</v>
      </c>
      <c r="G2214" s="2" t="s">
        <v>1261</v>
      </c>
      <c r="H2214" s="2">
        <v>58</v>
      </c>
      <c r="I2214" s="2" t="s">
        <v>1259</v>
      </c>
      <c r="J2214" s="2" t="s">
        <v>1259</v>
      </c>
      <c r="K2214" s="2" t="s">
        <v>1259</v>
      </c>
      <c r="L2214" s="2" t="s">
        <v>21</v>
      </c>
      <c r="M2214" s="2" t="s">
        <v>2886</v>
      </c>
      <c r="N2214" s="2" t="s">
        <v>2888</v>
      </c>
      <c r="O2214" s="2">
        <v>999917950</v>
      </c>
      <c r="P2214" s="2">
        <v>4</v>
      </c>
      <c r="Q2214" s="2">
        <v>1950</v>
      </c>
      <c r="R2214" s="15">
        <v>18264</v>
      </c>
      <c r="S2214" s="2" t="s">
        <v>18185</v>
      </c>
      <c r="T2214" s="2" t="s">
        <v>1240</v>
      </c>
      <c r="U2214" s="2" t="s">
        <v>18186</v>
      </c>
    </row>
    <row r="2215" spans="5:21" x14ac:dyDescent="0.2">
      <c r="E2215" s="2">
        <v>74575502</v>
      </c>
      <c r="F2215" s="2">
        <v>23</v>
      </c>
      <c r="G2215" s="2" t="s">
        <v>1261</v>
      </c>
      <c r="H2215" s="2">
        <v>58</v>
      </c>
      <c r="I2215" s="2" t="s">
        <v>21</v>
      </c>
      <c r="J2215" s="2" t="s">
        <v>21</v>
      </c>
      <c r="K2215" s="2" t="s">
        <v>21</v>
      </c>
      <c r="L2215" s="2">
        <v>2</v>
      </c>
      <c r="M2215" s="2" t="s">
        <v>2886</v>
      </c>
      <c r="N2215" s="2" t="s">
        <v>2888</v>
      </c>
      <c r="O2215" s="2">
        <v>999917983</v>
      </c>
      <c r="P2215" s="2">
        <v>4</v>
      </c>
      <c r="Q2215" s="2">
        <v>2012</v>
      </c>
      <c r="R2215" s="15">
        <v>41191</v>
      </c>
      <c r="S2215" s="2" t="s">
        <v>18187</v>
      </c>
      <c r="T2215" s="2" t="s">
        <v>1240</v>
      </c>
      <c r="U2215" s="2" t="s">
        <v>18188</v>
      </c>
    </row>
    <row r="2216" spans="5:21" x14ac:dyDescent="0.2">
      <c r="E2216" s="2">
        <v>60896115</v>
      </c>
      <c r="F2216" s="2">
        <v>23</v>
      </c>
      <c r="G2216" s="2" t="s">
        <v>1261</v>
      </c>
      <c r="H2216" s="2">
        <v>58</v>
      </c>
      <c r="I2216" s="2" t="s">
        <v>1259</v>
      </c>
      <c r="J2216" s="2" t="s">
        <v>1259</v>
      </c>
      <c r="K2216" s="2" t="s">
        <v>1259</v>
      </c>
      <c r="L2216" s="2" t="s">
        <v>21</v>
      </c>
      <c r="M2216" s="2" t="s">
        <v>2886</v>
      </c>
      <c r="N2216" s="2" t="s">
        <v>2888</v>
      </c>
      <c r="O2216" s="2">
        <v>999918016</v>
      </c>
      <c r="P2216" s="2">
        <v>4</v>
      </c>
      <c r="Q2216" s="2">
        <v>2006</v>
      </c>
      <c r="R2216" s="15">
        <v>39013</v>
      </c>
      <c r="S2216" s="2" t="s">
        <v>18189</v>
      </c>
      <c r="T2216" s="2" t="s">
        <v>1240</v>
      </c>
      <c r="U2216" s="2" t="s">
        <v>18190</v>
      </c>
    </row>
    <row r="2217" spans="5:21" x14ac:dyDescent="0.2">
      <c r="E2217" s="2">
        <v>31840368</v>
      </c>
      <c r="F2217" s="2">
        <v>15</v>
      </c>
      <c r="G2217" s="2" t="s">
        <v>1261</v>
      </c>
      <c r="H2217" s="2">
        <v>58</v>
      </c>
      <c r="I2217" s="2" t="s">
        <v>1259</v>
      </c>
      <c r="J2217" s="2" t="s">
        <v>1259</v>
      </c>
      <c r="K2217" s="2" t="s">
        <v>1259</v>
      </c>
      <c r="L2217" s="2">
        <v>1</v>
      </c>
      <c r="M2217" s="2" t="s">
        <v>2886</v>
      </c>
      <c r="N2217" s="2" t="s">
        <v>2888</v>
      </c>
      <c r="O2217" s="2">
        <v>999918027</v>
      </c>
      <c r="P2217" s="2">
        <v>3</v>
      </c>
      <c r="Q2217" s="2">
        <v>1950</v>
      </c>
      <c r="R2217" s="15">
        <v>18264</v>
      </c>
      <c r="S2217" s="2" t="s">
        <v>18191</v>
      </c>
      <c r="T2217" s="2" t="s">
        <v>1240</v>
      </c>
      <c r="U2217" s="2" t="s">
        <v>18192</v>
      </c>
    </row>
    <row r="2218" spans="5:21" x14ac:dyDescent="0.2">
      <c r="E2218" s="2">
        <v>12109524</v>
      </c>
      <c r="F2218" s="2">
        <v>17</v>
      </c>
      <c r="G2218" s="2" t="s">
        <v>1261</v>
      </c>
      <c r="H2218" s="2">
        <v>58</v>
      </c>
      <c r="I2218" s="2" t="s">
        <v>1259</v>
      </c>
      <c r="J2218" s="2" t="s">
        <v>1259</v>
      </c>
      <c r="K2218" s="2" t="s">
        <v>1259</v>
      </c>
      <c r="L2218" s="2">
        <v>2</v>
      </c>
      <c r="M2218" s="2" t="s">
        <v>2886</v>
      </c>
      <c r="N2218" s="2" t="s">
        <v>2888</v>
      </c>
      <c r="O2218" s="2">
        <v>999918049</v>
      </c>
      <c r="P2218" s="2">
        <v>4</v>
      </c>
      <c r="Q2218" s="2">
        <v>1950</v>
      </c>
      <c r="R2218" s="15">
        <v>18264</v>
      </c>
      <c r="S2218" s="2" t="s">
        <v>18193</v>
      </c>
      <c r="T2218" s="2" t="s">
        <v>1240</v>
      </c>
      <c r="U2218" s="2" t="s">
        <v>18194</v>
      </c>
    </row>
    <row r="2219" spans="5:21" x14ac:dyDescent="0.2">
      <c r="E2219" s="2">
        <v>31448186</v>
      </c>
      <c r="F2219" s="2">
        <v>17</v>
      </c>
      <c r="G2219" s="2" t="s">
        <v>1261</v>
      </c>
      <c r="H2219" s="2">
        <v>58</v>
      </c>
      <c r="I2219" s="2" t="s">
        <v>1259</v>
      </c>
      <c r="J2219" s="2" t="s">
        <v>1259</v>
      </c>
      <c r="K2219" s="2" t="s">
        <v>1259</v>
      </c>
      <c r="L2219" s="2">
        <v>2</v>
      </c>
      <c r="M2219" s="2" t="s">
        <v>2886</v>
      </c>
      <c r="N2219" s="2" t="s">
        <v>2888</v>
      </c>
      <c r="O2219" s="2">
        <v>999918071</v>
      </c>
      <c r="P2219" s="2">
        <v>3</v>
      </c>
      <c r="Q2219" s="2">
        <v>1950</v>
      </c>
      <c r="R2219" s="15">
        <v>18264</v>
      </c>
      <c r="S2219" s="2" t="s">
        <v>18195</v>
      </c>
      <c r="T2219" s="2" t="s">
        <v>1240</v>
      </c>
      <c r="U2219" s="2" t="s">
        <v>18196</v>
      </c>
    </row>
    <row r="2220" spans="5:21" x14ac:dyDescent="0.2">
      <c r="E2220" s="2">
        <v>11149630</v>
      </c>
      <c r="F2220" s="2">
        <v>30</v>
      </c>
      <c r="G2220" s="2" t="s">
        <v>1261</v>
      </c>
      <c r="H2220" s="2">
        <v>100</v>
      </c>
      <c r="I2220" s="2" t="s">
        <v>1259</v>
      </c>
      <c r="J2220" s="2" t="s">
        <v>1259</v>
      </c>
      <c r="K2220" s="2" t="s">
        <v>1259</v>
      </c>
      <c r="L2220" s="2">
        <v>2</v>
      </c>
      <c r="M2220" s="2" t="s">
        <v>2886</v>
      </c>
      <c r="N2220" s="2" t="s">
        <v>2888</v>
      </c>
      <c r="O2220" s="2">
        <v>999918082</v>
      </c>
      <c r="P2220" s="2">
        <v>4</v>
      </c>
      <c r="Q2220" s="2">
        <v>1999</v>
      </c>
      <c r="R2220" s="15">
        <v>36504</v>
      </c>
      <c r="S2220" s="2" t="s">
        <v>18197</v>
      </c>
      <c r="T2220" s="2" t="s">
        <v>1240</v>
      </c>
      <c r="U2220" s="2" t="s">
        <v>18198</v>
      </c>
    </row>
    <row r="2221" spans="5:21" x14ac:dyDescent="0.2">
      <c r="E2221" s="2">
        <v>46306360</v>
      </c>
      <c r="F2221" s="2">
        <v>5</v>
      </c>
      <c r="G2221" s="2" t="s">
        <v>1261</v>
      </c>
      <c r="H2221" s="2">
        <v>58</v>
      </c>
      <c r="I2221" s="2" t="s">
        <v>1259</v>
      </c>
      <c r="J2221" s="2" t="s">
        <v>1259</v>
      </c>
      <c r="K2221" s="2" t="s">
        <v>1259</v>
      </c>
      <c r="L2221" s="2">
        <v>1</v>
      </c>
      <c r="M2221" s="2" t="s">
        <v>2886</v>
      </c>
      <c r="N2221" s="2" t="s">
        <v>2888</v>
      </c>
      <c r="O2221" s="2">
        <v>999918126</v>
      </c>
      <c r="P2221" s="2">
        <v>3</v>
      </c>
      <c r="Q2221" s="2">
        <v>2012</v>
      </c>
      <c r="R2221" s="15">
        <v>40980</v>
      </c>
      <c r="S2221" s="2" t="s">
        <v>18199</v>
      </c>
      <c r="T2221" s="2" t="s">
        <v>1240</v>
      </c>
      <c r="U2221" s="2" t="s">
        <v>18200</v>
      </c>
    </row>
    <row r="2222" spans="5:21" x14ac:dyDescent="0.2">
      <c r="E2222" s="2">
        <v>82119822</v>
      </c>
      <c r="F2222" s="2">
        <v>21</v>
      </c>
      <c r="G2222" s="2" t="s">
        <v>1261</v>
      </c>
      <c r="H2222" s="2">
        <v>58</v>
      </c>
      <c r="I2222" s="2" t="s">
        <v>1265</v>
      </c>
      <c r="J2222" s="2" t="s">
        <v>21</v>
      </c>
      <c r="K2222" s="2" t="s">
        <v>21</v>
      </c>
      <c r="L2222" s="2" t="s">
        <v>21</v>
      </c>
      <c r="M2222" s="2" t="s">
        <v>2886</v>
      </c>
      <c r="N2222" s="2" t="s">
        <v>2888</v>
      </c>
      <c r="O2222" s="2">
        <v>999918148</v>
      </c>
      <c r="P2222" s="2">
        <v>4</v>
      </c>
      <c r="Q2222" s="2">
        <v>2019</v>
      </c>
      <c r="R2222" s="15">
        <v>43545</v>
      </c>
      <c r="S2222" s="2" t="s">
        <v>17930</v>
      </c>
      <c r="T2222" s="2" t="s">
        <v>1240</v>
      </c>
      <c r="U2222" s="2" t="s">
        <v>18201</v>
      </c>
    </row>
    <row r="2223" spans="5:21" x14ac:dyDescent="0.2">
      <c r="E2223" s="2">
        <v>89796092</v>
      </c>
      <c r="F2223" s="2">
        <v>5</v>
      </c>
      <c r="G2223" s="2" t="s">
        <v>1261</v>
      </c>
      <c r="H2223" s="2" t="s">
        <v>21</v>
      </c>
      <c r="I2223" s="2" t="s">
        <v>1264</v>
      </c>
      <c r="J2223" s="2" t="s">
        <v>21</v>
      </c>
      <c r="K2223" s="2" t="s">
        <v>21</v>
      </c>
      <c r="L2223" s="2">
        <v>2</v>
      </c>
      <c r="M2223" s="2" t="s">
        <v>2886</v>
      </c>
      <c r="N2223" s="2" t="s">
        <v>2888</v>
      </c>
      <c r="O2223" s="2">
        <v>999918170</v>
      </c>
      <c r="P2223" s="2">
        <v>4</v>
      </c>
      <c r="Q2223" s="2">
        <v>2021</v>
      </c>
      <c r="R2223" s="15">
        <v>44301</v>
      </c>
      <c r="S2223" s="2" t="s">
        <v>18203</v>
      </c>
      <c r="T2223" s="2" t="s">
        <v>1240</v>
      </c>
      <c r="U2223" s="2" t="s">
        <v>18204</v>
      </c>
    </row>
    <row r="2224" spans="5:21" x14ac:dyDescent="0.2">
      <c r="E2224" s="2">
        <v>31840371</v>
      </c>
      <c r="F2224" s="2">
        <v>8</v>
      </c>
      <c r="G2224" s="2" t="s">
        <v>1261</v>
      </c>
      <c r="H2224" s="2">
        <v>58</v>
      </c>
      <c r="I2224" s="2" t="s">
        <v>1259</v>
      </c>
      <c r="J2224" s="2" t="s">
        <v>1259</v>
      </c>
      <c r="K2224" s="2" t="s">
        <v>1259</v>
      </c>
      <c r="L2224" s="2" t="s">
        <v>21</v>
      </c>
      <c r="M2224" s="2" t="s">
        <v>2886</v>
      </c>
      <c r="N2224" s="2" t="s">
        <v>2888</v>
      </c>
      <c r="O2224" s="2">
        <v>999918192</v>
      </c>
      <c r="P2224" s="2">
        <v>3</v>
      </c>
      <c r="Q2224" s="2">
        <v>2001</v>
      </c>
      <c r="R2224" s="15">
        <v>37053</v>
      </c>
      <c r="S2224" s="2" t="s">
        <v>18205</v>
      </c>
      <c r="T2224" s="2" t="s">
        <v>1240</v>
      </c>
      <c r="U2224" s="2" t="s">
        <v>18206</v>
      </c>
    </row>
    <row r="2225" spans="5:21" x14ac:dyDescent="0.2">
      <c r="E2225" s="2">
        <v>63616543</v>
      </c>
      <c r="F2225" s="2">
        <v>19</v>
      </c>
      <c r="G2225" s="2" t="s">
        <v>1261</v>
      </c>
      <c r="H2225" s="2">
        <v>58</v>
      </c>
      <c r="I2225" s="2" t="s">
        <v>1259</v>
      </c>
      <c r="J2225" s="2" t="s">
        <v>1259</v>
      </c>
      <c r="K2225" s="2" t="s">
        <v>1259</v>
      </c>
      <c r="L2225" s="2">
        <v>2</v>
      </c>
      <c r="M2225" s="2" t="s">
        <v>2886</v>
      </c>
      <c r="N2225" s="2" t="s">
        <v>2888</v>
      </c>
      <c r="O2225" s="2">
        <v>999918203</v>
      </c>
      <c r="P2225" s="2">
        <v>4</v>
      </c>
      <c r="Q2225" s="2">
        <v>2011</v>
      </c>
      <c r="R2225" s="15">
        <v>40770</v>
      </c>
      <c r="S2225" s="2" t="s">
        <v>18207</v>
      </c>
      <c r="T2225" s="2" t="s">
        <v>1240</v>
      </c>
      <c r="U2225" s="2" t="s">
        <v>18208</v>
      </c>
    </row>
    <row r="2226" spans="5:21" x14ac:dyDescent="0.2">
      <c r="E2226" s="2">
        <v>30613554</v>
      </c>
      <c r="F2226" s="2">
        <v>29</v>
      </c>
      <c r="G2226" s="2" t="s">
        <v>1261</v>
      </c>
      <c r="H2226" s="2">
        <v>58</v>
      </c>
      <c r="I2226" s="2" t="s">
        <v>1259</v>
      </c>
      <c r="J2226" s="2" t="s">
        <v>1259</v>
      </c>
      <c r="K2226" s="2" t="s">
        <v>1259</v>
      </c>
      <c r="L2226" s="2">
        <v>1</v>
      </c>
      <c r="M2226" s="2" t="s">
        <v>2886</v>
      </c>
      <c r="N2226" s="2" t="s">
        <v>2888</v>
      </c>
      <c r="O2226" s="2">
        <v>999918236</v>
      </c>
      <c r="P2226" s="2">
        <v>3</v>
      </c>
      <c r="Q2226" s="2">
        <v>1950</v>
      </c>
      <c r="R2226" s="15">
        <v>18264</v>
      </c>
      <c r="S2226" s="2" t="s">
        <v>18209</v>
      </c>
      <c r="T2226" s="2" t="s">
        <v>1240</v>
      </c>
      <c r="U2226" s="2" t="s">
        <v>18210</v>
      </c>
    </row>
    <row r="2227" spans="5:21" x14ac:dyDescent="0.2">
      <c r="E2227" s="2" t="s">
        <v>2635</v>
      </c>
      <c r="F2227" s="2">
        <v>19</v>
      </c>
      <c r="G2227" s="2" t="s">
        <v>1261</v>
      </c>
      <c r="H2227" s="2">
        <v>58</v>
      </c>
      <c r="I2227" s="2" t="s">
        <v>1259</v>
      </c>
      <c r="J2227" s="2" t="s">
        <v>1259</v>
      </c>
      <c r="K2227" s="2" t="s">
        <v>1259</v>
      </c>
      <c r="L2227" s="2">
        <v>1</v>
      </c>
      <c r="M2227" s="2" t="s">
        <v>2886</v>
      </c>
      <c r="N2227" s="2" t="s">
        <v>2888</v>
      </c>
      <c r="O2227" s="2">
        <v>999918247</v>
      </c>
      <c r="P2227" s="2">
        <v>3</v>
      </c>
      <c r="Q2227" s="2">
        <v>2002</v>
      </c>
      <c r="R2227" s="15">
        <v>37476</v>
      </c>
      <c r="S2227" s="2" t="s">
        <v>18211</v>
      </c>
      <c r="T2227" s="2" t="s">
        <v>1240</v>
      </c>
      <c r="U2227" s="2" t="s">
        <v>18212</v>
      </c>
    </row>
    <row r="2228" spans="5:21" x14ac:dyDescent="0.2">
      <c r="E2228" s="2" t="s">
        <v>18213</v>
      </c>
      <c r="F2228" s="2">
        <v>13</v>
      </c>
      <c r="G2228" s="2" t="s">
        <v>1261</v>
      </c>
      <c r="H2228" s="2">
        <v>58</v>
      </c>
      <c r="I2228" s="2" t="s">
        <v>1259</v>
      </c>
      <c r="J2228" s="2" t="s">
        <v>1259</v>
      </c>
      <c r="K2228" s="2" t="s">
        <v>1259</v>
      </c>
      <c r="L2228" s="2">
        <v>2</v>
      </c>
      <c r="M2228" s="2" t="s">
        <v>2886</v>
      </c>
      <c r="N2228" s="2" t="s">
        <v>2888</v>
      </c>
      <c r="O2228" s="2">
        <v>999918258</v>
      </c>
      <c r="P2228" s="2">
        <v>4</v>
      </c>
      <c r="Q2228" s="2">
        <v>2004</v>
      </c>
      <c r="R2228" s="15">
        <v>38042</v>
      </c>
      <c r="S2228" s="2" t="s">
        <v>18214</v>
      </c>
      <c r="T2228" s="2" t="s">
        <v>1240</v>
      </c>
      <c r="U2228" s="2" t="s">
        <v>18215</v>
      </c>
    </row>
    <row r="2229" spans="5:21" x14ac:dyDescent="0.2">
      <c r="E2229" s="2" t="s">
        <v>18216</v>
      </c>
      <c r="F2229" s="2">
        <v>2</v>
      </c>
      <c r="G2229" s="2" t="s">
        <v>1261</v>
      </c>
      <c r="H2229" s="2">
        <v>58</v>
      </c>
      <c r="I2229" s="2" t="s">
        <v>1259</v>
      </c>
      <c r="J2229" s="2" t="s">
        <v>1259</v>
      </c>
      <c r="K2229" s="2" t="s">
        <v>1259</v>
      </c>
      <c r="L2229" s="2">
        <v>2</v>
      </c>
      <c r="M2229" s="2" t="s">
        <v>2886</v>
      </c>
      <c r="N2229" s="2" t="s">
        <v>2888</v>
      </c>
      <c r="O2229" s="2">
        <v>999918280</v>
      </c>
      <c r="P2229" s="2">
        <v>4</v>
      </c>
      <c r="Q2229" s="2">
        <v>1950</v>
      </c>
      <c r="R2229" s="15">
        <v>18264</v>
      </c>
      <c r="S2229" s="2" t="s">
        <v>18217</v>
      </c>
      <c r="T2229" s="2" t="s">
        <v>1240</v>
      </c>
      <c r="U2229" s="2" t="s">
        <v>2935</v>
      </c>
    </row>
    <row r="2230" spans="5:21" x14ac:dyDescent="0.2">
      <c r="E2230" s="2">
        <v>51203910</v>
      </c>
      <c r="F2230" s="2">
        <v>8</v>
      </c>
      <c r="G2230" s="2" t="s">
        <v>1261</v>
      </c>
      <c r="H2230" s="2">
        <v>58</v>
      </c>
      <c r="I2230" s="2" t="s">
        <v>1259</v>
      </c>
      <c r="J2230" s="2" t="s">
        <v>1259</v>
      </c>
      <c r="K2230" s="2" t="s">
        <v>1259</v>
      </c>
      <c r="L2230" s="2">
        <v>1</v>
      </c>
      <c r="M2230" s="2" t="s">
        <v>2886</v>
      </c>
      <c r="N2230" s="2" t="s">
        <v>2888</v>
      </c>
      <c r="O2230" s="2">
        <v>999918302</v>
      </c>
      <c r="P2230" s="2">
        <v>4</v>
      </c>
      <c r="Q2230" s="2">
        <v>2005</v>
      </c>
      <c r="R2230" s="15">
        <v>38462</v>
      </c>
      <c r="S2230" s="2" t="s">
        <v>18218</v>
      </c>
      <c r="T2230" s="2" t="s">
        <v>1240</v>
      </c>
      <c r="U2230" s="2" t="s">
        <v>18219</v>
      </c>
    </row>
    <row r="2231" spans="5:21" x14ac:dyDescent="0.2">
      <c r="E2231" s="2">
        <v>14043013</v>
      </c>
      <c r="F2231" s="2">
        <v>29</v>
      </c>
      <c r="G2231" s="2" t="s">
        <v>1261</v>
      </c>
      <c r="H2231" s="2">
        <v>100</v>
      </c>
      <c r="I2231" s="2" t="s">
        <v>1259</v>
      </c>
      <c r="J2231" s="2" t="s">
        <v>1259</v>
      </c>
      <c r="K2231" s="2" t="s">
        <v>1259</v>
      </c>
      <c r="L2231" s="2">
        <v>2</v>
      </c>
      <c r="M2231" s="2" t="s">
        <v>2886</v>
      </c>
      <c r="N2231" s="2" t="s">
        <v>2888</v>
      </c>
      <c r="O2231" s="2">
        <v>999918313</v>
      </c>
      <c r="P2231" s="2">
        <v>4</v>
      </c>
      <c r="Q2231" s="2">
        <v>2008</v>
      </c>
      <c r="R2231" s="15">
        <v>39631</v>
      </c>
      <c r="S2231" s="2" t="s">
        <v>18220</v>
      </c>
      <c r="T2231" s="2" t="s">
        <v>1240</v>
      </c>
      <c r="U2231" s="2" t="s">
        <v>18221</v>
      </c>
    </row>
    <row r="2232" spans="5:21" x14ac:dyDescent="0.2">
      <c r="E2232" s="2">
        <v>31840386</v>
      </c>
      <c r="F2232" s="2">
        <v>14</v>
      </c>
      <c r="G2232" s="2" t="s">
        <v>1261</v>
      </c>
      <c r="H2232" s="2">
        <v>58</v>
      </c>
      <c r="I2232" s="2" t="s">
        <v>1259</v>
      </c>
      <c r="J2232" s="2" t="s">
        <v>1259</v>
      </c>
      <c r="K2232" s="2" t="s">
        <v>1259</v>
      </c>
      <c r="L2232" s="2">
        <v>1</v>
      </c>
      <c r="M2232" s="2" t="s">
        <v>2886</v>
      </c>
      <c r="N2232" s="2" t="s">
        <v>2888</v>
      </c>
      <c r="O2232" s="2">
        <v>999918335</v>
      </c>
      <c r="P2232" s="2">
        <v>3</v>
      </c>
      <c r="Q2232" s="2">
        <v>1950</v>
      </c>
      <c r="R2232" s="15">
        <v>18264</v>
      </c>
      <c r="S2232" s="2" t="s">
        <v>18222</v>
      </c>
      <c r="T2232" s="2" t="s">
        <v>1240</v>
      </c>
      <c r="U2232" s="2" t="s">
        <v>682</v>
      </c>
    </row>
    <row r="2233" spans="5:21" x14ac:dyDescent="0.2">
      <c r="E2233" s="2">
        <v>33596683</v>
      </c>
      <c r="F2233" s="2">
        <v>17</v>
      </c>
      <c r="G2233" s="2" t="s">
        <v>1261</v>
      </c>
      <c r="H2233" s="2">
        <v>58</v>
      </c>
      <c r="I2233" s="2" t="s">
        <v>1259</v>
      </c>
      <c r="J2233" s="2" t="s">
        <v>1259</v>
      </c>
      <c r="K2233" s="2" t="s">
        <v>1259</v>
      </c>
      <c r="L2233" s="2">
        <v>1</v>
      </c>
      <c r="M2233" s="2" t="s">
        <v>2886</v>
      </c>
      <c r="N2233" s="2" t="s">
        <v>2888</v>
      </c>
      <c r="O2233" s="2">
        <v>999918368</v>
      </c>
      <c r="P2233" s="2">
        <v>3</v>
      </c>
      <c r="Q2233" s="2">
        <v>2003</v>
      </c>
      <c r="R2233" s="15">
        <v>37875</v>
      </c>
      <c r="S2233" s="2" t="s">
        <v>18223</v>
      </c>
      <c r="T2233" s="2" t="s">
        <v>1240</v>
      </c>
      <c r="U2233" s="2" t="s">
        <v>18224</v>
      </c>
    </row>
    <row r="2234" spans="5:21" x14ac:dyDescent="0.2">
      <c r="E2234" s="2">
        <v>28152639</v>
      </c>
      <c r="F2234" s="2">
        <v>12</v>
      </c>
      <c r="G2234" s="2" t="s">
        <v>1261</v>
      </c>
      <c r="H2234" s="2">
        <v>58</v>
      </c>
      <c r="I2234" s="2" t="s">
        <v>1259</v>
      </c>
      <c r="J2234" s="2" t="s">
        <v>1259</v>
      </c>
      <c r="K2234" s="2" t="s">
        <v>1259</v>
      </c>
      <c r="L2234" s="2" t="s">
        <v>21</v>
      </c>
      <c r="M2234" s="2" t="s">
        <v>2886</v>
      </c>
      <c r="N2234" s="2" t="s">
        <v>2888</v>
      </c>
      <c r="O2234" s="2">
        <v>999918412</v>
      </c>
      <c r="P2234" s="2">
        <v>4</v>
      </c>
      <c r="Q2234" s="2">
        <v>1950</v>
      </c>
      <c r="R2234" s="15">
        <v>18264</v>
      </c>
      <c r="S2234" s="2" t="s">
        <v>18225</v>
      </c>
      <c r="T2234" s="2" t="s">
        <v>1240</v>
      </c>
      <c r="U2234" s="2" t="s">
        <v>1210</v>
      </c>
    </row>
    <row r="2235" spans="5:21" x14ac:dyDescent="0.2">
      <c r="E2235" s="2">
        <v>30853959</v>
      </c>
      <c r="F2235" s="2">
        <v>5</v>
      </c>
      <c r="G2235" s="2" t="s">
        <v>1261</v>
      </c>
      <c r="H2235" s="2">
        <v>100</v>
      </c>
      <c r="I2235" s="2" t="s">
        <v>1259</v>
      </c>
      <c r="J2235" s="2" t="s">
        <v>1259</v>
      </c>
      <c r="K2235" s="2" t="s">
        <v>1259</v>
      </c>
      <c r="L2235" s="2">
        <v>1</v>
      </c>
      <c r="M2235" s="2" t="s">
        <v>2886</v>
      </c>
      <c r="N2235" s="2" t="s">
        <v>2888</v>
      </c>
      <c r="O2235" s="2">
        <v>999918434</v>
      </c>
      <c r="P2235" s="2">
        <v>4</v>
      </c>
      <c r="Q2235" s="2">
        <v>1950</v>
      </c>
      <c r="R2235" s="15">
        <v>18264</v>
      </c>
      <c r="S2235" s="2" t="s">
        <v>18226</v>
      </c>
      <c r="T2235" s="2" t="s">
        <v>1240</v>
      </c>
      <c r="U2235" s="2" t="s">
        <v>18227</v>
      </c>
    </row>
    <row r="2236" spans="5:21" x14ac:dyDescent="0.2">
      <c r="E2236" s="2" t="s">
        <v>2518</v>
      </c>
      <c r="F2236" s="2">
        <v>31</v>
      </c>
      <c r="G2236" s="2" t="s">
        <v>1261</v>
      </c>
      <c r="H2236" s="2">
        <v>58</v>
      </c>
      <c r="I2236" s="2" t="s">
        <v>1259</v>
      </c>
      <c r="J2236" s="2" t="s">
        <v>1259</v>
      </c>
      <c r="K2236" s="2" t="s">
        <v>1259</v>
      </c>
      <c r="L2236" s="2">
        <v>2</v>
      </c>
      <c r="M2236" s="2" t="s">
        <v>2886</v>
      </c>
      <c r="N2236" s="2" t="s">
        <v>2888</v>
      </c>
      <c r="O2236" s="2">
        <v>999918533</v>
      </c>
      <c r="P2236" s="2">
        <v>3</v>
      </c>
      <c r="Q2236" s="2">
        <v>1999</v>
      </c>
      <c r="R2236" s="15">
        <v>36504</v>
      </c>
      <c r="S2236" s="2" t="s">
        <v>18228</v>
      </c>
      <c r="T2236" s="2" t="s">
        <v>1240</v>
      </c>
      <c r="U2236" s="2" t="s">
        <v>18229</v>
      </c>
    </row>
    <row r="2237" spans="5:21" x14ac:dyDescent="0.2">
      <c r="E2237" s="2">
        <v>35854694</v>
      </c>
      <c r="F2237" s="2">
        <v>12</v>
      </c>
      <c r="G2237" s="2" t="s">
        <v>1261</v>
      </c>
      <c r="H2237" s="2">
        <v>58</v>
      </c>
      <c r="I2237" s="2" t="s">
        <v>1259</v>
      </c>
      <c r="J2237" s="2" t="s">
        <v>1259</v>
      </c>
      <c r="K2237" s="2" t="s">
        <v>1259</v>
      </c>
      <c r="L2237" s="2">
        <v>1</v>
      </c>
      <c r="M2237" s="2" t="s">
        <v>2886</v>
      </c>
      <c r="N2237" s="2" t="s">
        <v>2888</v>
      </c>
      <c r="O2237" s="2">
        <v>999918566</v>
      </c>
      <c r="P2237" s="2">
        <v>3</v>
      </c>
      <c r="Q2237" s="2">
        <v>1950</v>
      </c>
      <c r="R2237" s="15">
        <v>18264</v>
      </c>
      <c r="S2237" s="2" t="s">
        <v>18230</v>
      </c>
      <c r="T2237" s="2" t="s">
        <v>1240</v>
      </c>
      <c r="U2237" s="2" t="s">
        <v>2974</v>
      </c>
    </row>
    <row r="2238" spans="5:21" x14ac:dyDescent="0.2">
      <c r="E2238" s="2">
        <v>70757714</v>
      </c>
      <c r="F2238" s="2">
        <v>4</v>
      </c>
      <c r="G2238" s="2" t="s">
        <v>1261</v>
      </c>
      <c r="H2238" s="2">
        <v>58</v>
      </c>
      <c r="I2238" s="2" t="s">
        <v>1259</v>
      </c>
      <c r="J2238" s="2" t="s">
        <v>1259</v>
      </c>
      <c r="K2238" s="2" t="s">
        <v>1259</v>
      </c>
      <c r="L2238" s="2">
        <v>2</v>
      </c>
      <c r="M2238" s="2" t="s">
        <v>2886</v>
      </c>
      <c r="N2238" s="2" t="s">
        <v>2888</v>
      </c>
      <c r="O2238" s="2">
        <v>999918577</v>
      </c>
      <c r="P2238" s="2">
        <v>4</v>
      </c>
      <c r="Q2238" s="2">
        <v>2012</v>
      </c>
      <c r="R2238" s="15">
        <v>41039</v>
      </c>
      <c r="S2238" s="2" t="s">
        <v>18231</v>
      </c>
      <c r="T2238" s="2" t="s">
        <v>1240</v>
      </c>
      <c r="U2238" s="2" t="s">
        <v>1103</v>
      </c>
    </row>
    <row r="2239" spans="5:21" x14ac:dyDescent="0.2">
      <c r="E2239" s="2">
        <v>32411651</v>
      </c>
      <c r="F2239" s="2">
        <v>19</v>
      </c>
      <c r="G2239" s="2" t="s">
        <v>1261</v>
      </c>
      <c r="H2239" s="2">
        <v>58</v>
      </c>
      <c r="I2239" s="2" t="s">
        <v>1259</v>
      </c>
      <c r="J2239" s="2" t="s">
        <v>1259</v>
      </c>
      <c r="K2239" s="2" t="s">
        <v>1259</v>
      </c>
      <c r="L2239" s="2">
        <v>1</v>
      </c>
      <c r="M2239" s="2" t="s">
        <v>2886</v>
      </c>
      <c r="N2239" s="2" t="s">
        <v>2888</v>
      </c>
      <c r="O2239" s="2">
        <v>999918610</v>
      </c>
      <c r="P2239" s="2">
        <v>3</v>
      </c>
      <c r="Q2239" s="2">
        <v>1950</v>
      </c>
      <c r="R2239" s="15">
        <v>18264</v>
      </c>
      <c r="S2239" s="2" t="s">
        <v>18232</v>
      </c>
      <c r="T2239" s="2" t="s">
        <v>1240</v>
      </c>
      <c r="U2239" s="2" t="s">
        <v>18233</v>
      </c>
    </row>
    <row r="2240" spans="5:21" x14ac:dyDescent="0.2">
      <c r="E2240" s="2">
        <v>71845984</v>
      </c>
      <c r="F2240" s="2">
        <v>15</v>
      </c>
      <c r="G2240" s="2" t="s">
        <v>1261</v>
      </c>
      <c r="H2240" s="2">
        <v>58</v>
      </c>
      <c r="I2240" s="2" t="s">
        <v>1264</v>
      </c>
      <c r="J2240" s="2" t="s">
        <v>21</v>
      </c>
      <c r="K2240" s="2" t="s">
        <v>21</v>
      </c>
      <c r="L2240" s="2">
        <v>2</v>
      </c>
      <c r="M2240" s="2" t="s">
        <v>2886</v>
      </c>
      <c r="N2240" s="2" t="s">
        <v>2888</v>
      </c>
      <c r="O2240" s="2">
        <v>999918643</v>
      </c>
      <c r="P2240" s="2">
        <v>4</v>
      </c>
      <c r="Q2240" s="2">
        <v>2013</v>
      </c>
      <c r="R2240" s="15">
        <v>41521</v>
      </c>
      <c r="S2240" s="2" t="s">
        <v>18234</v>
      </c>
      <c r="T2240" s="2" t="s">
        <v>1240</v>
      </c>
      <c r="U2240" s="2" t="s">
        <v>18235</v>
      </c>
    </row>
    <row r="2241" spans="5:21" x14ac:dyDescent="0.2">
      <c r="E2241" s="2">
        <v>35251642</v>
      </c>
      <c r="F2241" s="2">
        <v>20</v>
      </c>
      <c r="G2241" s="2" t="s">
        <v>1261</v>
      </c>
      <c r="H2241" s="2">
        <v>58</v>
      </c>
      <c r="I2241" s="2" t="s">
        <v>1259</v>
      </c>
      <c r="J2241" s="2" t="s">
        <v>1259</v>
      </c>
      <c r="K2241" s="2" t="s">
        <v>1259</v>
      </c>
      <c r="L2241" s="2">
        <v>1</v>
      </c>
      <c r="M2241" s="2" t="s">
        <v>2886</v>
      </c>
      <c r="N2241" s="2" t="s">
        <v>2888</v>
      </c>
      <c r="O2241" s="2">
        <v>999918665</v>
      </c>
      <c r="P2241" s="2">
        <v>3</v>
      </c>
      <c r="Q2241" s="2">
        <v>1950</v>
      </c>
      <c r="R2241" s="15">
        <v>18264</v>
      </c>
      <c r="S2241" s="2" t="s">
        <v>18236</v>
      </c>
      <c r="T2241" s="2" t="s">
        <v>1240</v>
      </c>
      <c r="U2241" s="2" t="s">
        <v>2989</v>
      </c>
    </row>
    <row r="2242" spans="5:21" x14ac:dyDescent="0.2">
      <c r="E2242" s="2">
        <v>30613701</v>
      </c>
      <c r="F2242" s="2">
        <v>8</v>
      </c>
      <c r="G2242" s="2" t="s">
        <v>1261</v>
      </c>
      <c r="H2242" s="2">
        <v>58</v>
      </c>
      <c r="I2242" s="2" t="s">
        <v>1259</v>
      </c>
      <c r="J2242" s="2" t="s">
        <v>1259</v>
      </c>
      <c r="K2242" s="2" t="s">
        <v>1259</v>
      </c>
      <c r="L2242" s="2">
        <v>1</v>
      </c>
      <c r="M2242" s="2" t="s">
        <v>2886</v>
      </c>
      <c r="N2242" s="2" t="s">
        <v>2888</v>
      </c>
      <c r="O2242" s="2">
        <v>999918709</v>
      </c>
      <c r="P2242" s="2">
        <v>3</v>
      </c>
      <c r="Q2242" s="2">
        <v>2003</v>
      </c>
      <c r="R2242" s="15">
        <v>37791</v>
      </c>
      <c r="S2242" s="2" t="s">
        <v>18238</v>
      </c>
      <c r="T2242" s="2" t="s">
        <v>1240</v>
      </c>
      <c r="U2242" s="2" t="s">
        <v>18239</v>
      </c>
    </row>
    <row r="2243" spans="5:21" x14ac:dyDescent="0.2">
      <c r="E2243" s="2">
        <v>32411887</v>
      </c>
      <c r="F2243" s="2">
        <v>19</v>
      </c>
      <c r="G2243" s="2" t="s">
        <v>1261</v>
      </c>
      <c r="H2243" s="2">
        <v>58</v>
      </c>
      <c r="I2243" s="2" t="s">
        <v>1259</v>
      </c>
      <c r="J2243" s="2" t="s">
        <v>1259</v>
      </c>
      <c r="K2243" s="2" t="s">
        <v>1259</v>
      </c>
      <c r="L2243" s="2">
        <v>1</v>
      </c>
      <c r="M2243" s="2" t="s">
        <v>2886</v>
      </c>
      <c r="N2243" s="2" t="s">
        <v>2888</v>
      </c>
      <c r="O2243" s="2">
        <v>999918742</v>
      </c>
      <c r="P2243" s="2">
        <v>3</v>
      </c>
      <c r="Q2243" s="2">
        <v>1950</v>
      </c>
      <c r="R2243" s="15">
        <v>18264</v>
      </c>
      <c r="S2243" s="2" t="s">
        <v>18240</v>
      </c>
      <c r="T2243" s="2" t="s">
        <v>1240</v>
      </c>
      <c r="U2243" s="2" t="s">
        <v>18241</v>
      </c>
    </row>
    <row r="2244" spans="5:21" x14ac:dyDescent="0.2">
      <c r="E2244" s="2">
        <v>73992300</v>
      </c>
      <c r="F2244" s="2">
        <v>14</v>
      </c>
      <c r="G2244" s="2" t="s">
        <v>1261</v>
      </c>
      <c r="H2244" s="2">
        <v>58</v>
      </c>
      <c r="I2244" s="2" t="s">
        <v>1259</v>
      </c>
      <c r="J2244" s="2" t="s">
        <v>1259</v>
      </c>
      <c r="K2244" s="2" t="s">
        <v>1259</v>
      </c>
      <c r="L2244" s="2">
        <v>1</v>
      </c>
      <c r="M2244" s="2" t="s">
        <v>2886</v>
      </c>
      <c r="N2244" s="2" t="s">
        <v>2888</v>
      </c>
      <c r="O2244" s="2">
        <v>999918753</v>
      </c>
      <c r="P2244" s="2">
        <v>4</v>
      </c>
      <c r="Q2244" s="2">
        <v>2012</v>
      </c>
      <c r="R2244" s="15">
        <v>40968</v>
      </c>
      <c r="S2244" s="2" t="s">
        <v>18242</v>
      </c>
      <c r="T2244" s="2" t="s">
        <v>1240</v>
      </c>
      <c r="U2244" s="2" t="s">
        <v>684</v>
      </c>
    </row>
    <row r="2245" spans="5:21" x14ac:dyDescent="0.2">
      <c r="E2245" s="2" t="s">
        <v>18243</v>
      </c>
      <c r="F2245" s="2">
        <v>5</v>
      </c>
      <c r="G2245" s="2" t="s">
        <v>1261</v>
      </c>
      <c r="H2245" s="2">
        <v>58</v>
      </c>
      <c r="I2245" s="2" t="s">
        <v>1259</v>
      </c>
      <c r="J2245" s="2" t="s">
        <v>1259</v>
      </c>
      <c r="K2245" s="2" t="s">
        <v>1259</v>
      </c>
      <c r="L2245" s="2">
        <v>2</v>
      </c>
      <c r="M2245" s="2" t="s">
        <v>2886</v>
      </c>
      <c r="N2245" s="2" t="s">
        <v>2888</v>
      </c>
      <c r="O2245" s="2">
        <v>999918808</v>
      </c>
      <c r="P2245" s="2">
        <v>3</v>
      </c>
      <c r="Q2245" s="2">
        <v>1950</v>
      </c>
      <c r="R2245" s="15">
        <v>18264</v>
      </c>
      <c r="S2245" s="2" t="s">
        <v>18244</v>
      </c>
      <c r="T2245" s="2" t="s">
        <v>1240</v>
      </c>
      <c r="U2245" s="2" t="s">
        <v>18245</v>
      </c>
    </row>
    <row r="2246" spans="5:21" x14ac:dyDescent="0.2">
      <c r="E2246" s="2">
        <v>73992305</v>
      </c>
      <c r="F2246" s="2">
        <v>17</v>
      </c>
      <c r="G2246" s="2" t="s">
        <v>1261</v>
      </c>
      <c r="H2246" s="2">
        <v>58</v>
      </c>
      <c r="I2246" s="2" t="s">
        <v>1259</v>
      </c>
      <c r="J2246" s="2" t="s">
        <v>1259</v>
      </c>
      <c r="K2246" s="2" t="s">
        <v>1259</v>
      </c>
      <c r="L2246" s="2">
        <v>2</v>
      </c>
      <c r="M2246" s="2" t="s">
        <v>2886</v>
      </c>
      <c r="N2246" s="2" t="s">
        <v>2888</v>
      </c>
      <c r="O2246" s="2">
        <v>999918819</v>
      </c>
      <c r="P2246" s="2">
        <v>4</v>
      </c>
      <c r="Q2246" s="2">
        <v>2012</v>
      </c>
      <c r="R2246" s="15">
        <v>40968</v>
      </c>
      <c r="S2246" s="2" t="s">
        <v>18246</v>
      </c>
      <c r="T2246" s="2" t="s">
        <v>1240</v>
      </c>
      <c r="U2246" s="2" t="s">
        <v>18247</v>
      </c>
    </row>
    <row r="2247" spans="5:21" x14ac:dyDescent="0.2">
      <c r="E2247" s="2">
        <v>1416721</v>
      </c>
      <c r="F2247" s="2">
        <v>16</v>
      </c>
      <c r="G2247" s="2" t="s">
        <v>1261</v>
      </c>
      <c r="H2247" s="2">
        <v>58</v>
      </c>
      <c r="I2247" s="2" t="s">
        <v>1259</v>
      </c>
      <c r="J2247" s="2" t="s">
        <v>1259</v>
      </c>
      <c r="K2247" s="2" t="s">
        <v>1259</v>
      </c>
      <c r="L2247" s="2">
        <v>1</v>
      </c>
      <c r="M2247" s="2" t="s">
        <v>2886</v>
      </c>
      <c r="N2247" s="2" t="s">
        <v>2888</v>
      </c>
      <c r="O2247" s="2">
        <v>999918830</v>
      </c>
      <c r="P2247" s="2">
        <v>3</v>
      </c>
      <c r="Q2247" s="2">
        <v>1950</v>
      </c>
      <c r="R2247" s="15">
        <v>18264</v>
      </c>
      <c r="S2247" s="2" t="s">
        <v>18248</v>
      </c>
      <c r="T2247" s="2" t="s">
        <v>1240</v>
      </c>
      <c r="U2247" s="2" t="s">
        <v>683</v>
      </c>
    </row>
    <row r="2248" spans="5:21" x14ac:dyDescent="0.2">
      <c r="E2248" s="2">
        <v>31448166</v>
      </c>
      <c r="F2248" s="2">
        <v>12</v>
      </c>
      <c r="G2248" s="2" t="s">
        <v>1261</v>
      </c>
      <c r="H2248" s="2">
        <v>58</v>
      </c>
      <c r="I2248" s="2" t="s">
        <v>1259</v>
      </c>
      <c r="J2248" s="2" t="s">
        <v>1259</v>
      </c>
      <c r="K2248" s="2" t="s">
        <v>1259</v>
      </c>
      <c r="L2248" s="2">
        <v>2</v>
      </c>
      <c r="M2248" s="2" t="s">
        <v>2886</v>
      </c>
      <c r="N2248" s="2" t="s">
        <v>2888</v>
      </c>
      <c r="O2248" s="2">
        <v>999918852</v>
      </c>
      <c r="P2248" s="2">
        <v>3</v>
      </c>
      <c r="Q2248" s="2">
        <v>1950</v>
      </c>
      <c r="R2248" s="15">
        <v>18264</v>
      </c>
      <c r="S2248" s="2" t="s">
        <v>18249</v>
      </c>
      <c r="T2248" s="2" t="s">
        <v>1240</v>
      </c>
      <c r="U2248" s="2" t="s">
        <v>397</v>
      </c>
    </row>
    <row r="2249" spans="5:21" x14ac:dyDescent="0.2">
      <c r="E2249" s="2">
        <v>62066119</v>
      </c>
      <c r="F2249" s="2">
        <v>8</v>
      </c>
      <c r="G2249" s="2" t="s">
        <v>1261</v>
      </c>
      <c r="H2249" s="2">
        <v>58</v>
      </c>
      <c r="I2249" s="2" t="s">
        <v>1259</v>
      </c>
      <c r="J2249" s="2" t="s">
        <v>1259</v>
      </c>
      <c r="K2249" s="2" t="s">
        <v>1259</v>
      </c>
      <c r="L2249" s="2">
        <v>2</v>
      </c>
      <c r="M2249" s="2" t="s">
        <v>2886</v>
      </c>
      <c r="N2249" s="2" t="s">
        <v>2888</v>
      </c>
      <c r="O2249" s="2">
        <v>999918940</v>
      </c>
      <c r="P2249" s="2">
        <v>4</v>
      </c>
      <c r="Q2249" s="2">
        <v>2007</v>
      </c>
      <c r="R2249" s="15">
        <v>39428</v>
      </c>
      <c r="S2249" s="2" t="s">
        <v>18250</v>
      </c>
      <c r="T2249" s="2" t="s">
        <v>1240</v>
      </c>
      <c r="U2249" s="2" t="s">
        <v>18251</v>
      </c>
    </row>
    <row r="2250" spans="5:21" x14ac:dyDescent="0.2">
      <c r="E2250" s="2">
        <v>40531783</v>
      </c>
      <c r="F2250" s="2">
        <v>9</v>
      </c>
      <c r="G2250" s="2" t="s">
        <v>1261</v>
      </c>
      <c r="H2250" s="2">
        <v>58</v>
      </c>
      <c r="I2250" s="2" t="s">
        <v>1259</v>
      </c>
      <c r="J2250" s="2" t="s">
        <v>1259</v>
      </c>
      <c r="K2250" s="2" t="s">
        <v>1259</v>
      </c>
      <c r="L2250" s="2">
        <v>1</v>
      </c>
      <c r="M2250" s="2" t="s">
        <v>2886</v>
      </c>
      <c r="N2250" s="2" t="s">
        <v>2888</v>
      </c>
      <c r="O2250" s="2">
        <v>999918951</v>
      </c>
      <c r="P2250" s="2">
        <v>3</v>
      </c>
      <c r="Q2250" s="2">
        <v>1950</v>
      </c>
      <c r="R2250" s="15">
        <v>18264</v>
      </c>
      <c r="S2250" s="2" t="s">
        <v>18252</v>
      </c>
      <c r="T2250" s="2" t="s">
        <v>1240</v>
      </c>
      <c r="U2250" s="2" t="s">
        <v>18253</v>
      </c>
    </row>
    <row r="2251" spans="5:21" x14ac:dyDescent="0.2">
      <c r="E2251" s="2">
        <v>69778081</v>
      </c>
      <c r="F2251" s="2">
        <v>15</v>
      </c>
      <c r="G2251" s="2" t="s">
        <v>1261</v>
      </c>
      <c r="H2251" s="2">
        <v>58</v>
      </c>
      <c r="I2251" s="2" t="s">
        <v>1259</v>
      </c>
      <c r="J2251" s="2" t="s">
        <v>1259</v>
      </c>
      <c r="K2251" s="2" t="s">
        <v>1259</v>
      </c>
      <c r="L2251" s="2">
        <v>2</v>
      </c>
      <c r="M2251" s="2" t="s">
        <v>2886</v>
      </c>
      <c r="N2251" s="2" t="s">
        <v>2888</v>
      </c>
      <c r="O2251" s="2">
        <v>999918962</v>
      </c>
      <c r="P2251" s="2">
        <v>4</v>
      </c>
      <c r="Q2251" s="2">
        <v>2011</v>
      </c>
      <c r="R2251" s="15">
        <v>40547</v>
      </c>
      <c r="S2251" s="2" t="s">
        <v>18254</v>
      </c>
      <c r="T2251" s="2" t="s">
        <v>1240</v>
      </c>
      <c r="U2251" s="2" t="s">
        <v>24174</v>
      </c>
    </row>
    <row r="2252" spans="5:21" x14ac:dyDescent="0.2">
      <c r="E2252" s="2">
        <v>35854596</v>
      </c>
      <c r="F2252" s="2">
        <v>5</v>
      </c>
      <c r="G2252" s="2" t="s">
        <v>1261</v>
      </c>
      <c r="H2252" s="2">
        <v>58</v>
      </c>
      <c r="I2252" s="2" t="s">
        <v>1259</v>
      </c>
      <c r="J2252" s="2" t="s">
        <v>1259</v>
      </c>
      <c r="K2252" s="2" t="s">
        <v>1259</v>
      </c>
      <c r="L2252" s="2">
        <v>1</v>
      </c>
      <c r="M2252" s="2" t="s">
        <v>2886</v>
      </c>
      <c r="N2252" s="2" t="s">
        <v>2888</v>
      </c>
      <c r="O2252" s="2">
        <v>999918973</v>
      </c>
      <c r="P2252" s="2">
        <v>3</v>
      </c>
      <c r="Q2252" s="2">
        <v>1950</v>
      </c>
      <c r="R2252" s="15">
        <v>18264</v>
      </c>
      <c r="S2252" s="2" t="s">
        <v>18255</v>
      </c>
      <c r="T2252" s="2" t="s">
        <v>1240</v>
      </c>
      <c r="U2252" s="2" t="s">
        <v>18256</v>
      </c>
    </row>
    <row r="2253" spans="5:21" x14ac:dyDescent="0.2">
      <c r="E2253" s="2">
        <v>5777806</v>
      </c>
      <c r="F2253" s="2">
        <v>6</v>
      </c>
      <c r="G2253" s="2" t="s">
        <v>1261</v>
      </c>
      <c r="H2253" s="2">
        <v>58</v>
      </c>
      <c r="I2253" s="2" t="s">
        <v>1259</v>
      </c>
      <c r="J2253" s="2" t="s">
        <v>1259</v>
      </c>
      <c r="K2253" s="2" t="s">
        <v>1259</v>
      </c>
      <c r="L2253" s="2">
        <v>1</v>
      </c>
      <c r="M2253" s="2" t="s">
        <v>2886</v>
      </c>
      <c r="N2253" s="2" t="s">
        <v>2888</v>
      </c>
      <c r="O2253" s="2">
        <v>999919017</v>
      </c>
      <c r="P2253" s="2">
        <v>4</v>
      </c>
      <c r="Q2253" s="2">
        <v>1950</v>
      </c>
      <c r="R2253" s="15">
        <v>18264</v>
      </c>
      <c r="S2253" s="2" t="s">
        <v>18257</v>
      </c>
      <c r="T2253" s="2" t="s">
        <v>1240</v>
      </c>
      <c r="U2253" s="2" t="s">
        <v>18258</v>
      </c>
    </row>
    <row r="2254" spans="5:21" x14ac:dyDescent="0.2">
      <c r="E2254" s="2">
        <v>35251627</v>
      </c>
      <c r="F2254" s="2">
        <v>6</v>
      </c>
      <c r="G2254" s="2" t="s">
        <v>1261</v>
      </c>
      <c r="H2254" s="2">
        <v>58</v>
      </c>
      <c r="I2254" s="2" t="s">
        <v>1259</v>
      </c>
      <c r="J2254" s="2" t="s">
        <v>1259</v>
      </c>
      <c r="K2254" s="2" t="s">
        <v>1259</v>
      </c>
      <c r="L2254" s="2">
        <v>1</v>
      </c>
      <c r="M2254" s="2" t="s">
        <v>2886</v>
      </c>
      <c r="N2254" s="2" t="s">
        <v>2888</v>
      </c>
      <c r="O2254" s="2">
        <v>999919028</v>
      </c>
      <c r="P2254" s="2">
        <v>3</v>
      </c>
      <c r="Q2254" s="2">
        <v>2004</v>
      </c>
      <c r="R2254" s="15">
        <v>38190</v>
      </c>
      <c r="S2254" s="2" t="s">
        <v>18259</v>
      </c>
      <c r="T2254" s="2" t="s">
        <v>1240</v>
      </c>
      <c r="U2254" s="2" t="s">
        <v>18260</v>
      </c>
    </row>
    <row r="2255" spans="5:21" x14ac:dyDescent="0.2">
      <c r="E2255" s="2" t="s">
        <v>18261</v>
      </c>
      <c r="F2255" s="2">
        <v>22</v>
      </c>
      <c r="G2255" s="2" t="s">
        <v>1261</v>
      </c>
      <c r="H2255" s="2">
        <v>58</v>
      </c>
      <c r="I2255" s="2" t="s">
        <v>1259</v>
      </c>
      <c r="J2255" s="2" t="s">
        <v>1259</v>
      </c>
      <c r="K2255" s="2" t="s">
        <v>1259</v>
      </c>
      <c r="L2255" s="2">
        <v>1</v>
      </c>
      <c r="M2255" s="2" t="s">
        <v>2886</v>
      </c>
      <c r="N2255" s="2" t="s">
        <v>2888</v>
      </c>
      <c r="O2255" s="2">
        <v>999919050</v>
      </c>
      <c r="P2255" s="2">
        <v>4</v>
      </c>
      <c r="Q2255" s="2">
        <v>1950</v>
      </c>
      <c r="R2255" s="15">
        <v>18264</v>
      </c>
      <c r="S2255" s="2" t="s">
        <v>18262</v>
      </c>
      <c r="T2255" s="2" t="s">
        <v>1240</v>
      </c>
      <c r="U2255" s="2" t="s">
        <v>685</v>
      </c>
    </row>
    <row r="2256" spans="5:21" x14ac:dyDescent="0.2">
      <c r="E2256" s="2">
        <v>12286827</v>
      </c>
      <c r="F2256" s="2">
        <v>11</v>
      </c>
      <c r="G2256" s="2" t="s">
        <v>1261</v>
      </c>
      <c r="H2256" s="2">
        <v>58</v>
      </c>
      <c r="I2256" s="2" t="s">
        <v>1259</v>
      </c>
      <c r="J2256" s="2" t="s">
        <v>1259</v>
      </c>
      <c r="K2256" s="2" t="s">
        <v>1259</v>
      </c>
      <c r="L2256" s="2">
        <v>2</v>
      </c>
      <c r="M2256" s="2" t="s">
        <v>2886</v>
      </c>
      <c r="N2256" s="2" t="s">
        <v>2888</v>
      </c>
      <c r="O2256" s="2">
        <v>999919094</v>
      </c>
      <c r="P2256" s="2">
        <v>3</v>
      </c>
      <c r="Q2256" s="2">
        <v>2011</v>
      </c>
      <c r="R2256" s="15">
        <v>40557</v>
      </c>
      <c r="S2256" s="2" t="s">
        <v>18263</v>
      </c>
      <c r="T2256" s="2" t="s">
        <v>1240</v>
      </c>
      <c r="U2256" s="2" t="s">
        <v>24123</v>
      </c>
    </row>
    <row r="2257" spans="5:21" x14ac:dyDescent="0.2">
      <c r="E2257" s="2">
        <v>57994380</v>
      </c>
      <c r="F2257" s="2">
        <v>24</v>
      </c>
      <c r="G2257" s="2" t="s">
        <v>1261</v>
      </c>
      <c r="H2257" s="2">
        <v>58</v>
      </c>
      <c r="I2257" s="2" t="s">
        <v>1259</v>
      </c>
      <c r="J2257" s="2" t="s">
        <v>1259</v>
      </c>
      <c r="K2257" s="2" t="s">
        <v>1259</v>
      </c>
      <c r="L2257" s="2">
        <v>1</v>
      </c>
      <c r="M2257" s="2" t="s">
        <v>2886</v>
      </c>
      <c r="N2257" s="2" t="s">
        <v>2888</v>
      </c>
      <c r="O2257" s="2">
        <v>999919105</v>
      </c>
      <c r="P2257" s="2">
        <v>4</v>
      </c>
      <c r="Q2257" s="2">
        <v>2008</v>
      </c>
      <c r="R2257" s="15">
        <v>39449</v>
      </c>
      <c r="S2257" s="2" t="s">
        <v>18264</v>
      </c>
      <c r="T2257" s="2" t="s">
        <v>1240</v>
      </c>
      <c r="U2257" s="2" t="s">
        <v>1104</v>
      </c>
    </row>
    <row r="2258" spans="5:21" x14ac:dyDescent="0.2">
      <c r="E2258" s="2">
        <v>77585777</v>
      </c>
      <c r="F2258" s="2">
        <v>2</v>
      </c>
      <c r="G2258" s="2" t="s">
        <v>1261</v>
      </c>
      <c r="H2258" s="2">
        <v>58</v>
      </c>
      <c r="I2258" s="2" t="s">
        <v>1264</v>
      </c>
      <c r="J2258" s="2" t="s">
        <v>21</v>
      </c>
      <c r="K2258" s="2" t="s">
        <v>21</v>
      </c>
      <c r="L2258" s="2">
        <v>1</v>
      </c>
      <c r="M2258" s="2" t="s">
        <v>2886</v>
      </c>
      <c r="N2258" s="2" t="s">
        <v>2888</v>
      </c>
      <c r="O2258" s="2">
        <v>999919182</v>
      </c>
      <c r="P2258" s="2">
        <v>4</v>
      </c>
      <c r="Q2258" s="2">
        <v>2014</v>
      </c>
      <c r="R2258" s="15">
        <v>41855</v>
      </c>
      <c r="S2258" s="2" t="s">
        <v>18265</v>
      </c>
      <c r="T2258" s="2" t="s">
        <v>1240</v>
      </c>
      <c r="U2258" s="2" t="s">
        <v>2936</v>
      </c>
    </row>
    <row r="2259" spans="5:21" x14ac:dyDescent="0.2">
      <c r="E2259" s="2" t="s">
        <v>1363</v>
      </c>
      <c r="F2259" s="2">
        <v>3</v>
      </c>
      <c r="G2259" s="2" t="s">
        <v>1261</v>
      </c>
      <c r="H2259" s="2">
        <v>58</v>
      </c>
      <c r="I2259" s="2" t="s">
        <v>1259</v>
      </c>
      <c r="J2259" s="2" t="s">
        <v>1259</v>
      </c>
      <c r="K2259" s="2" t="s">
        <v>1259</v>
      </c>
      <c r="L2259" s="2">
        <v>1</v>
      </c>
      <c r="M2259" s="2" t="s">
        <v>2886</v>
      </c>
      <c r="N2259" s="2" t="s">
        <v>2888</v>
      </c>
      <c r="O2259" s="2">
        <v>999919215</v>
      </c>
      <c r="P2259" s="2">
        <v>3</v>
      </c>
      <c r="Q2259" s="2">
        <v>2005</v>
      </c>
      <c r="R2259" s="15">
        <v>38701</v>
      </c>
      <c r="S2259" s="2" t="s">
        <v>18266</v>
      </c>
      <c r="T2259" s="2" t="s">
        <v>1240</v>
      </c>
      <c r="U2259" s="2" t="s">
        <v>18267</v>
      </c>
    </row>
    <row r="2260" spans="5:21" x14ac:dyDescent="0.2">
      <c r="E2260" s="2">
        <v>1156164</v>
      </c>
      <c r="F2260" s="2">
        <v>23</v>
      </c>
      <c r="G2260" s="2" t="s">
        <v>1261</v>
      </c>
      <c r="H2260" s="2">
        <v>58</v>
      </c>
      <c r="I2260" s="2" t="s">
        <v>1259</v>
      </c>
      <c r="J2260" s="2" t="s">
        <v>1259</v>
      </c>
      <c r="K2260" s="2" t="s">
        <v>1259</v>
      </c>
      <c r="L2260" s="2" t="s">
        <v>21</v>
      </c>
      <c r="M2260" s="2" t="s">
        <v>2886</v>
      </c>
      <c r="N2260" s="2" t="s">
        <v>2888</v>
      </c>
      <c r="O2260" s="2">
        <v>999919226</v>
      </c>
      <c r="P2260" s="2">
        <v>3</v>
      </c>
      <c r="Q2260" s="2">
        <v>1950</v>
      </c>
      <c r="R2260" s="15">
        <v>18264</v>
      </c>
      <c r="S2260" s="2" t="s">
        <v>18268</v>
      </c>
      <c r="T2260" s="2" t="s">
        <v>1240</v>
      </c>
      <c r="U2260" s="2" t="s">
        <v>18269</v>
      </c>
    </row>
    <row r="2261" spans="5:21" x14ac:dyDescent="0.2">
      <c r="E2261" s="2">
        <v>10702053</v>
      </c>
      <c r="F2261" s="2">
        <v>10</v>
      </c>
      <c r="G2261" s="2" t="s">
        <v>1261</v>
      </c>
      <c r="H2261" s="2">
        <v>58</v>
      </c>
      <c r="I2261" s="2" t="s">
        <v>1259</v>
      </c>
      <c r="J2261" s="2" t="s">
        <v>1259</v>
      </c>
      <c r="K2261" s="2" t="s">
        <v>1259</v>
      </c>
      <c r="L2261" s="2">
        <v>2</v>
      </c>
      <c r="M2261" s="2" t="s">
        <v>2886</v>
      </c>
      <c r="N2261" s="2" t="s">
        <v>2888</v>
      </c>
      <c r="O2261" s="2">
        <v>999919303</v>
      </c>
      <c r="P2261" s="2">
        <v>4</v>
      </c>
      <c r="Q2261" s="2">
        <v>2005</v>
      </c>
      <c r="R2261" s="15">
        <v>38467</v>
      </c>
      <c r="S2261" s="2" t="s">
        <v>18272</v>
      </c>
      <c r="T2261" s="2" t="s">
        <v>1240</v>
      </c>
      <c r="U2261" s="2" t="s">
        <v>18273</v>
      </c>
    </row>
    <row r="2262" spans="5:21" x14ac:dyDescent="0.2">
      <c r="E2262" s="2">
        <v>35854625</v>
      </c>
      <c r="F2262" s="2">
        <v>17</v>
      </c>
      <c r="G2262" s="2" t="s">
        <v>1261</v>
      </c>
      <c r="H2262" s="2">
        <v>58</v>
      </c>
      <c r="I2262" s="2" t="s">
        <v>1259</v>
      </c>
      <c r="J2262" s="2" t="s">
        <v>1259</v>
      </c>
      <c r="K2262" s="2" t="s">
        <v>1259</v>
      </c>
      <c r="L2262" s="2" t="s">
        <v>21</v>
      </c>
      <c r="M2262" s="2" t="s">
        <v>2886</v>
      </c>
      <c r="N2262" s="2" t="s">
        <v>2888</v>
      </c>
      <c r="O2262" s="2">
        <v>999919347</v>
      </c>
      <c r="P2262" s="2">
        <v>3</v>
      </c>
      <c r="Q2262" s="2">
        <v>1950</v>
      </c>
      <c r="R2262" s="15">
        <v>18264</v>
      </c>
      <c r="S2262" s="2" t="s">
        <v>18274</v>
      </c>
      <c r="T2262" s="2" t="s">
        <v>1240</v>
      </c>
      <c r="U2262" s="2" t="s">
        <v>18275</v>
      </c>
    </row>
    <row r="2263" spans="5:21" x14ac:dyDescent="0.2">
      <c r="E2263" s="2">
        <v>51169294</v>
      </c>
      <c r="F2263" s="2">
        <v>6</v>
      </c>
      <c r="G2263" s="2" t="s">
        <v>1261</v>
      </c>
      <c r="H2263" s="2">
        <v>58</v>
      </c>
      <c r="I2263" s="2" t="s">
        <v>1259</v>
      </c>
      <c r="J2263" s="2" t="s">
        <v>1259</v>
      </c>
      <c r="K2263" s="2" t="s">
        <v>1259</v>
      </c>
      <c r="L2263" s="2">
        <v>2</v>
      </c>
      <c r="M2263" s="2" t="s">
        <v>2886</v>
      </c>
      <c r="N2263" s="2" t="s">
        <v>2888</v>
      </c>
      <c r="O2263" s="2">
        <v>999919435</v>
      </c>
      <c r="P2263" s="2">
        <v>4</v>
      </c>
      <c r="Q2263" s="2">
        <v>2001</v>
      </c>
      <c r="R2263" s="15">
        <v>37189</v>
      </c>
      <c r="S2263" s="2" t="s">
        <v>18278</v>
      </c>
      <c r="T2263" s="2" t="s">
        <v>1240</v>
      </c>
      <c r="U2263" s="2" t="s">
        <v>18279</v>
      </c>
    </row>
    <row r="2264" spans="5:21" x14ac:dyDescent="0.2">
      <c r="E2264" s="2">
        <v>44005032</v>
      </c>
      <c r="F2264" s="2">
        <v>8</v>
      </c>
      <c r="G2264" s="2" t="s">
        <v>1261</v>
      </c>
      <c r="H2264" s="2">
        <v>58</v>
      </c>
      <c r="I2264" s="2" t="s">
        <v>1259</v>
      </c>
      <c r="J2264" s="2" t="s">
        <v>1259</v>
      </c>
      <c r="K2264" s="2" t="s">
        <v>1259</v>
      </c>
      <c r="L2264" s="2">
        <v>1</v>
      </c>
      <c r="M2264" s="2" t="s">
        <v>2886</v>
      </c>
      <c r="N2264" s="2" t="s">
        <v>2888</v>
      </c>
      <c r="O2264" s="2">
        <v>999919457</v>
      </c>
      <c r="P2264" s="2">
        <v>3</v>
      </c>
      <c r="Q2264" s="2">
        <v>1950</v>
      </c>
      <c r="R2264" s="15">
        <v>18264</v>
      </c>
      <c r="S2264" s="2" t="s">
        <v>18280</v>
      </c>
      <c r="T2264" s="2" t="s">
        <v>1240</v>
      </c>
      <c r="U2264" s="2" t="s">
        <v>18281</v>
      </c>
    </row>
    <row r="2265" spans="5:21" x14ac:dyDescent="0.2">
      <c r="E2265" s="2">
        <v>77042901</v>
      </c>
      <c r="F2265" s="2">
        <v>31</v>
      </c>
      <c r="G2265" s="2" t="s">
        <v>1261</v>
      </c>
      <c r="H2265" s="2">
        <v>34</v>
      </c>
      <c r="I2265" s="2" t="s">
        <v>1264</v>
      </c>
      <c r="J2265" s="2" t="s">
        <v>21</v>
      </c>
      <c r="K2265" s="2" t="s">
        <v>21</v>
      </c>
      <c r="L2265" s="2" t="s">
        <v>21</v>
      </c>
      <c r="M2265" s="2" t="s">
        <v>2886</v>
      </c>
      <c r="N2265" s="2" t="s">
        <v>2888</v>
      </c>
      <c r="O2265" s="2">
        <v>999919479</v>
      </c>
      <c r="P2265" s="2">
        <v>4</v>
      </c>
      <c r="Q2265" s="2">
        <v>2014</v>
      </c>
      <c r="R2265" s="15">
        <v>41737</v>
      </c>
      <c r="S2265" s="2" t="s">
        <v>18282</v>
      </c>
      <c r="T2265" s="2" t="s">
        <v>1240</v>
      </c>
      <c r="U2265" s="2" t="s">
        <v>18283</v>
      </c>
    </row>
    <row r="2266" spans="5:21" x14ac:dyDescent="0.2">
      <c r="E2266" s="2">
        <v>28943203</v>
      </c>
      <c r="F2266" s="2">
        <v>19</v>
      </c>
      <c r="G2266" s="2" t="s">
        <v>1261</v>
      </c>
      <c r="H2266" s="2">
        <v>58</v>
      </c>
      <c r="I2266" s="2" t="s">
        <v>1259</v>
      </c>
      <c r="J2266" s="2" t="s">
        <v>1259</v>
      </c>
      <c r="K2266" s="2" t="s">
        <v>1259</v>
      </c>
      <c r="L2266" s="2">
        <v>1</v>
      </c>
      <c r="M2266" s="2" t="s">
        <v>2886</v>
      </c>
      <c r="N2266" s="2" t="s">
        <v>2888</v>
      </c>
      <c r="O2266" s="2">
        <v>999919501</v>
      </c>
      <c r="P2266" s="2">
        <v>3</v>
      </c>
      <c r="Q2266" s="2">
        <v>1950</v>
      </c>
      <c r="R2266" s="15">
        <v>18264</v>
      </c>
      <c r="S2266" s="2" t="s">
        <v>18284</v>
      </c>
      <c r="T2266" s="2" t="s">
        <v>1240</v>
      </c>
      <c r="U2266" s="2" t="s">
        <v>18285</v>
      </c>
    </row>
    <row r="2267" spans="5:21" x14ac:dyDescent="0.2">
      <c r="E2267" s="2">
        <v>32411853</v>
      </c>
      <c r="F2267" s="2">
        <v>3</v>
      </c>
      <c r="G2267" s="2" t="s">
        <v>1261</v>
      </c>
      <c r="H2267" s="2">
        <v>58</v>
      </c>
      <c r="I2267" s="2" t="s">
        <v>1259</v>
      </c>
      <c r="J2267" s="2" t="s">
        <v>1259</v>
      </c>
      <c r="K2267" s="2" t="s">
        <v>1259</v>
      </c>
      <c r="L2267" s="2" t="s">
        <v>21</v>
      </c>
      <c r="M2267" s="2" t="s">
        <v>2886</v>
      </c>
      <c r="N2267" s="2" t="s">
        <v>2888</v>
      </c>
      <c r="O2267" s="2">
        <v>999919589</v>
      </c>
      <c r="P2267" s="2">
        <v>3</v>
      </c>
      <c r="Q2267" s="2">
        <v>1950</v>
      </c>
      <c r="R2267" s="15">
        <v>18264</v>
      </c>
      <c r="S2267" s="2" t="s">
        <v>18286</v>
      </c>
      <c r="T2267" s="2" t="s">
        <v>1240</v>
      </c>
      <c r="U2267" s="2" t="s">
        <v>18287</v>
      </c>
    </row>
    <row r="2268" spans="5:21" x14ac:dyDescent="0.2">
      <c r="E2268" s="2">
        <v>77042894</v>
      </c>
      <c r="F2268" s="2">
        <v>5</v>
      </c>
      <c r="G2268" s="2" t="s">
        <v>1261</v>
      </c>
      <c r="H2268" s="2">
        <v>58</v>
      </c>
      <c r="I2268" s="2" t="s">
        <v>1264</v>
      </c>
      <c r="J2268" s="2" t="s">
        <v>21</v>
      </c>
      <c r="K2268" s="2" t="s">
        <v>21</v>
      </c>
      <c r="L2268" s="2">
        <v>2</v>
      </c>
      <c r="M2268" s="2" t="s">
        <v>2886</v>
      </c>
      <c r="N2268" s="2" t="s">
        <v>2888</v>
      </c>
      <c r="O2268" s="2">
        <v>999919600</v>
      </c>
      <c r="P2268" s="2">
        <v>4</v>
      </c>
      <c r="Q2268" s="2">
        <v>2014</v>
      </c>
      <c r="R2268" s="15">
        <v>41753</v>
      </c>
      <c r="S2268" s="2" t="s">
        <v>18288</v>
      </c>
      <c r="T2268" s="2" t="s">
        <v>1240</v>
      </c>
      <c r="U2268" s="2" t="s">
        <v>18289</v>
      </c>
    </row>
    <row r="2269" spans="5:21" x14ac:dyDescent="0.2">
      <c r="E2269" s="2">
        <v>35251268</v>
      </c>
      <c r="F2269" s="2">
        <v>29</v>
      </c>
      <c r="G2269" s="2" t="s">
        <v>1261</v>
      </c>
      <c r="H2269" s="2">
        <v>58</v>
      </c>
      <c r="I2269" s="2" t="s">
        <v>1259</v>
      </c>
      <c r="J2269" s="2" t="s">
        <v>1259</v>
      </c>
      <c r="K2269" s="2" t="s">
        <v>1259</v>
      </c>
      <c r="L2269" s="2">
        <v>2</v>
      </c>
      <c r="M2269" s="2" t="s">
        <v>2886</v>
      </c>
      <c r="N2269" s="2" t="s">
        <v>2888</v>
      </c>
      <c r="O2269" s="2">
        <v>999919633</v>
      </c>
      <c r="P2269" s="2">
        <v>4</v>
      </c>
      <c r="Q2269" s="2">
        <v>1950</v>
      </c>
      <c r="R2269" s="15">
        <v>18264</v>
      </c>
      <c r="S2269" s="2" t="s">
        <v>18290</v>
      </c>
      <c r="T2269" s="2" t="s">
        <v>1240</v>
      </c>
      <c r="U2269" s="2" t="s">
        <v>18291</v>
      </c>
    </row>
    <row r="2270" spans="5:21" x14ac:dyDescent="0.2">
      <c r="E2270" s="2">
        <v>60896094</v>
      </c>
      <c r="F2270" s="2">
        <v>17</v>
      </c>
      <c r="G2270" s="2" t="s">
        <v>1261</v>
      </c>
      <c r="H2270" s="2">
        <v>58</v>
      </c>
      <c r="I2270" s="2" t="s">
        <v>1259</v>
      </c>
      <c r="J2270" s="2" t="s">
        <v>1259</v>
      </c>
      <c r="K2270" s="2" t="s">
        <v>1259</v>
      </c>
      <c r="L2270" s="2">
        <v>2</v>
      </c>
      <c r="M2270" s="2" t="s">
        <v>2886</v>
      </c>
      <c r="N2270" s="2" t="s">
        <v>2888</v>
      </c>
      <c r="O2270" s="2">
        <v>999919644</v>
      </c>
      <c r="P2270" s="2">
        <v>4</v>
      </c>
      <c r="Q2270" s="2">
        <v>2006</v>
      </c>
      <c r="R2270" s="15">
        <v>39063</v>
      </c>
      <c r="S2270" s="2" t="s">
        <v>18292</v>
      </c>
      <c r="T2270" s="2" t="s">
        <v>1240</v>
      </c>
      <c r="U2270" s="2" t="s">
        <v>18293</v>
      </c>
    </row>
    <row r="2271" spans="5:21" x14ac:dyDescent="0.2">
      <c r="E2271" s="2" t="s">
        <v>18294</v>
      </c>
      <c r="F2271" s="2">
        <v>9</v>
      </c>
      <c r="G2271" s="2" t="s">
        <v>1261</v>
      </c>
      <c r="H2271" s="2">
        <v>58</v>
      </c>
      <c r="I2271" s="2" t="s">
        <v>1259</v>
      </c>
      <c r="J2271" s="2" t="s">
        <v>1259</v>
      </c>
      <c r="K2271" s="2" t="s">
        <v>1259</v>
      </c>
      <c r="L2271" s="2">
        <v>2</v>
      </c>
      <c r="M2271" s="2" t="s">
        <v>2886</v>
      </c>
      <c r="N2271" s="2" t="s">
        <v>2888</v>
      </c>
      <c r="O2271" s="2">
        <v>999919666</v>
      </c>
      <c r="P2271" s="2">
        <v>4</v>
      </c>
      <c r="Q2271" s="2">
        <v>2005</v>
      </c>
      <c r="R2271" s="15">
        <v>38573</v>
      </c>
      <c r="S2271" s="2" t="s">
        <v>18295</v>
      </c>
      <c r="T2271" s="2" t="s">
        <v>1240</v>
      </c>
      <c r="U2271" s="2" t="s">
        <v>18296</v>
      </c>
    </row>
    <row r="2272" spans="5:21" x14ac:dyDescent="0.2">
      <c r="E2272" s="2">
        <v>35251279</v>
      </c>
      <c r="F2272" s="2">
        <v>24</v>
      </c>
      <c r="G2272" s="2" t="s">
        <v>1261</v>
      </c>
      <c r="H2272" s="2">
        <v>58</v>
      </c>
      <c r="I2272" s="2" t="s">
        <v>1259</v>
      </c>
      <c r="J2272" s="2" t="s">
        <v>1259</v>
      </c>
      <c r="K2272" s="2" t="s">
        <v>1259</v>
      </c>
      <c r="L2272" s="2" t="s">
        <v>21</v>
      </c>
      <c r="M2272" s="2" t="s">
        <v>2886</v>
      </c>
      <c r="N2272" s="2" t="s">
        <v>2888</v>
      </c>
      <c r="O2272" s="2">
        <v>999919743</v>
      </c>
      <c r="P2272" s="2">
        <v>3</v>
      </c>
      <c r="Q2272" s="2">
        <v>1950</v>
      </c>
      <c r="R2272" s="15">
        <v>18264</v>
      </c>
      <c r="S2272" s="2" t="s">
        <v>18299</v>
      </c>
      <c r="T2272" s="2" t="s">
        <v>1240</v>
      </c>
      <c r="U2272" s="2" t="s">
        <v>1105</v>
      </c>
    </row>
    <row r="2273" spans="5:21" x14ac:dyDescent="0.2">
      <c r="E2273" s="2">
        <v>30105606</v>
      </c>
      <c r="F2273" s="2">
        <v>19</v>
      </c>
      <c r="G2273" s="2" t="s">
        <v>1261</v>
      </c>
      <c r="H2273" s="2">
        <v>58</v>
      </c>
      <c r="I2273" s="2" t="s">
        <v>1259</v>
      </c>
      <c r="J2273" s="2" t="s">
        <v>1259</v>
      </c>
      <c r="K2273" s="2" t="s">
        <v>1259</v>
      </c>
      <c r="L2273" s="2" t="s">
        <v>21</v>
      </c>
      <c r="M2273" s="2" t="s">
        <v>2886</v>
      </c>
      <c r="N2273" s="2" t="s">
        <v>2888</v>
      </c>
      <c r="O2273" s="2">
        <v>999919754</v>
      </c>
      <c r="P2273" s="2">
        <v>3</v>
      </c>
      <c r="Q2273" s="2">
        <v>1950</v>
      </c>
      <c r="R2273" s="15">
        <v>18264</v>
      </c>
      <c r="S2273" s="2" t="s">
        <v>18300</v>
      </c>
      <c r="T2273" s="2" t="s">
        <v>1240</v>
      </c>
      <c r="U2273" s="2" t="s">
        <v>18301</v>
      </c>
    </row>
    <row r="2274" spans="5:21" x14ac:dyDescent="0.2">
      <c r="E2274" s="2">
        <v>10117410</v>
      </c>
      <c r="F2274" s="2">
        <v>30</v>
      </c>
      <c r="G2274" s="2" t="s">
        <v>1261</v>
      </c>
      <c r="H2274" s="2">
        <v>100</v>
      </c>
      <c r="I2274" s="2" t="s">
        <v>1259</v>
      </c>
      <c r="J2274" s="2" t="s">
        <v>1259</v>
      </c>
      <c r="K2274" s="2" t="s">
        <v>1259</v>
      </c>
      <c r="L2274" s="2">
        <v>2</v>
      </c>
      <c r="M2274" s="2" t="s">
        <v>2886</v>
      </c>
      <c r="N2274" s="2" t="s">
        <v>2888</v>
      </c>
      <c r="O2274" s="2">
        <v>999919765</v>
      </c>
      <c r="P2274" s="2">
        <v>4</v>
      </c>
      <c r="Q2274" s="2">
        <v>1999</v>
      </c>
      <c r="R2274" s="15">
        <v>36360</v>
      </c>
      <c r="S2274" s="2" t="s">
        <v>18302</v>
      </c>
      <c r="T2274" s="2" t="s">
        <v>1240</v>
      </c>
      <c r="U2274" s="2" t="s">
        <v>18303</v>
      </c>
    </row>
    <row r="2275" spans="5:21" x14ac:dyDescent="0.2">
      <c r="E2275" s="2">
        <v>71845989</v>
      </c>
      <c r="F2275" s="2">
        <v>24</v>
      </c>
      <c r="G2275" s="2" t="s">
        <v>1261</v>
      </c>
      <c r="H2275" s="2" t="s">
        <v>21</v>
      </c>
      <c r="I2275" s="2" t="s">
        <v>1265</v>
      </c>
      <c r="J2275" s="2" t="s">
        <v>21</v>
      </c>
      <c r="K2275" s="2" t="s">
        <v>21</v>
      </c>
      <c r="L2275" s="2">
        <v>2</v>
      </c>
      <c r="M2275" s="2" t="s">
        <v>2886</v>
      </c>
      <c r="N2275" s="2" t="s">
        <v>2888</v>
      </c>
      <c r="O2275" s="2">
        <v>999919787</v>
      </c>
      <c r="P2275" s="2">
        <v>4</v>
      </c>
      <c r="Q2275" s="2">
        <v>2013</v>
      </c>
      <c r="R2275" s="15">
        <v>41282</v>
      </c>
      <c r="S2275" s="2" t="s">
        <v>18304</v>
      </c>
      <c r="T2275" s="2" t="s">
        <v>1240</v>
      </c>
      <c r="U2275" s="2" t="s">
        <v>3058</v>
      </c>
    </row>
    <row r="2276" spans="5:21" x14ac:dyDescent="0.2">
      <c r="E2276" s="2">
        <v>45070163</v>
      </c>
      <c r="F2276" s="2">
        <v>4</v>
      </c>
      <c r="G2276" s="2" t="s">
        <v>1261</v>
      </c>
      <c r="H2276" s="2">
        <v>58</v>
      </c>
      <c r="I2276" s="2" t="s">
        <v>1259</v>
      </c>
      <c r="J2276" s="2" t="s">
        <v>1259</v>
      </c>
      <c r="K2276" s="2" t="s">
        <v>1259</v>
      </c>
      <c r="L2276" s="2">
        <v>1</v>
      </c>
      <c r="M2276" s="2" t="s">
        <v>2886</v>
      </c>
      <c r="N2276" s="2" t="s">
        <v>2888</v>
      </c>
      <c r="O2276" s="2">
        <v>999919798</v>
      </c>
      <c r="P2276" s="2">
        <v>3</v>
      </c>
      <c r="Q2276" s="2">
        <v>2004</v>
      </c>
      <c r="R2276" s="15">
        <v>38013</v>
      </c>
      <c r="S2276" s="2" t="s">
        <v>18305</v>
      </c>
      <c r="T2276" s="2" t="s">
        <v>1240</v>
      </c>
      <c r="U2276" s="2" t="s">
        <v>1106</v>
      </c>
    </row>
    <row r="2277" spans="5:21" x14ac:dyDescent="0.2">
      <c r="E2277" s="2">
        <v>31840337</v>
      </c>
      <c r="F2277" s="2">
        <v>6</v>
      </c>
      <c r="G2277" s="2" t="s">
        <v>1261</v>
      </c>
      <c r="H2277" s="2">
        <v>58</v>
      </c>
      <c r="I2277" s="2" t="s">
        <v>1259</v>
      </c>
      <c r="J2277" s="2" t="s">
        <v>1259</v>
      </c>
      <c r="K2277" s="2" t="s">
        <v>1259</v>
      </c>
      <c r="L2277" s="2">
        <v>1</v>
      </c>
      <c r="M2277" s="2" t="s">
        <v>2886</v>
      </c>
      <c r="N2277" s="2" t="s">
        <v>2888</v>
      </c>
      <c r="O2277" s="2">
        <v>999919820</v>
      </c>
      <c r="P2277" s="2">
        <v>3</v>
      </c>
      <c r="Q2277" s="2">
        <v>1950</v>
      </c>
      <c r="R2277" s="15">
        <v>18264</v>
      </c>
      <c r="S2277" s="2" t="s">
        <v>18306</v>
      </c>
      <c r="T2277" s="2" t="s">
        <v>1240</v>
      </c>
      <c r="U2277" s="2" t="s">
        <v>18307</v>
      </c>
    </row>
    <row r="2278" spans="5:21" x14ac:dyDescent="0.2">
      <c r="E2278" s="2">
        <v>13363697</v>
      </c>
      <c r="F2278" s="2">
        <v>28</v>
      </c>
      <c r="G2278" s="2" t="s">
        <v>1261</v>
      </c>
      <c r="H2278" s="2">
        <v>100</v>
      </c>
      <c r="I2278" s="2" t="s">
        <v>1259</v>
      </c>
      <c r="J2278" s="2" t="s">
        <v>1259</v>
      </c>
      <c r="K2278" s="2" t="s">
        <v>1259</v>
      </c>
      <c r="L2278" s="2">
        <v>2</v>
      </c>
      <c r="M2278" s="2" t="s">
        <v>2886</v>
      </c>
      <c r="N2278" s="2" t="s">
        <v>2888</v>
      </c>
      <c r="O2278" s="2">
        <v>999919831</v>
      </c>
      <c r="P2278" s="2">
        <v>4</v>
      </c>
      <c r="Q2278" s="2">
        <v>2001</v>
      </c>
      <c r="R2278" s="15">
        <v>36971</v>
      </c>
      <c r="S2278" s="2" t="s">
        <v>18308</v>
      </c>
      <c r="T2278" s="2" t="s">
        <v>1240</v>
      </c>
      <c r="U2278" s="2" t="s">
        <v>18309</v>
      </c>
    </row>
    <row r="2279" spans="5:21" x14ac:dyDescent="0.2">
      <c r="E2279" s="2">
        <v>32411799</v>
      </c>
      <c r="F2279" s="2">
        <v>3</v>
      </c>
      <c r="G2279" s="2" t="s">
        <v>1261</v>
      </c>
      <c r="H2279" s="2">
        <v>58</v>
      </c>
      <c r="I2279" s="2" t="s">
        <v>1259</v>
      </c>
      <c r="J2279" s="2" t="s">
        <v>1259</v>
      </c>
      <c r="K2279" s="2" t="s">
        <v>1259</v>
      </c>
      <c r="L2279" s="2">
        <v>1</v>
      </c>
      <c r="M2279" s="2" t="s">
        <v>2886</v>
      </c>
      <c r="N2279" s="2" t="s">
        <v>2888</v>
      </c>
      <c r="O2279" s="2">
        <v>999919853</v>
      </c>
      <c r="P2279" s="2">
        <v>3</v>
      </c>
      <c r="Q2279" s="2">
        <v>1950</v>
      </c>
      <c r="R2279" s="15">
        <v>18264</v>
      </c>
      <c r="S2279" s="2" t="s">
        <v>18310</v>
      </c>
      <c r="T2279" s="2" t="s">
        <v>1240</v>
      </c>
      <c r="U2279" s="2" t="s">
        <v>18311</v>
      </c>
    </row>
    <row r="2280" spans="5:21" x14ac:dyDescent="0.2">
      <c r="E2280" s="2">
        <v>60896114</v>
      </c>
      <c r="F2280" s="2">
        <v>25</v>
      </c>
      <c r="G2280" s="2" t="s">
        <v>1261</v>
      </c>
      <c r="H2280" s="2">
        <v>58</v>
      </c>
      <c r="I2280" s="2" t="s">
        <v>1259</v>
      </c>
      <c r="J2280" s="2" t="s">
        <v>1259</v>
      </c>
      <c r="K2280" s="2" t="s">
        <v>1259</v>
      </c>
      <c r="L2280" s="2">
        <v>2</v>
      </c>
      <c r="M2280" s="2" t="s">
        <v>2886</v>
      </c>
      <c r="N2280" s="2" t="s">
        <v>2888</v>
      </c>
      <c r="O2280" s="2">
        <v>999919864</v>
      </c>
      <c r="P2280" s="2">
        <v>4</v>
      </c>
      <c r="Q2280" s="2">
        <v>2006</v>
      </c>
      <c r="R2280" s="15">
        <v>39013</v>
      </c>
      <c r="S2280" s="2" t="s">
        <v>18312</v>
      </c>
      <c r="T2280" s="2" t="s">
        <v>1240</v>
      </c>
      <c r="U2280" s="2" t="s">
        <v>18313</v>
      </c>
    </row>
    <row r="2281" spans="5:21" x14ac:dyDescent="0.2">
      <c r="E2281" s="2">
        <v>916883</v>
      </c>
      <c r="F2281" s="2">
        <v>17</v>
      </c>
      <c r="G2281" s="2" t="s">
        <v>1261</v>
      </c>
      <c r="H2281" s="2">
        <v>58</v>
      </c>
      <c r="I2281" s="2" t="s">
        <v>1259</v>
      </c>
      <c r="J2281" s="2" t="s">
        <v>1259</v>
      </c>
      <c r="K2281" s="2" t="s">
        <v>1259</v>
      </c>
      <c r="L2281" s="2" t="s">
        <v>21</v>
      </c>
      <c r="M2281" s="2" t="s">
        <v>2886</v>
      </c>
      <c r="N2281" s="2" t="s">
        <v>2888</v>
      </c>
      <c r="O2281" s="2">
        <v>999919886</v>
      </c>
      <c r="P2281" s="2">
        <v>3</v>
      </c>
      <c r="Q2281" s="2">
        <v>1950</v>
      </c>
      <c r="R2281" s="15">
        <v>18264</v>
      </c>
      <c r="S2281" s="2" t="s">
        <v>18316</v>
      </c>
      <c r="T2281" s="2" t="s">
        <v>1240</v>
      </c>
      <c r="U2281" s="2" t="s">
        <v>18317</v>
      </c>
    </row>
    <row r="2282" spans="5:21" x14ac:dyDescent="0.2">
      <c r="E2282" s="2">
        <v>13358229</v>
      </c>
      <c r="F2282" s="2">
        <v>28</v>
      </c>
      <c r="G2282" s="2" t="s">
        <v>1261</v>
      </c>
      <c r="H2282" s="2">
        <v>100</v>
      </c>
      <c r="I2282" s="2" t="s">
        <v>1259</v>
      </c>
      <c r="J2282" s="2" t="s">
        <v>1259</v>
      </c>
      <c r="K2282" s="2" t="s">
        <v>1259</v>
      </c>
      <c r="L2282" s="2">
        <v>2</v>
      </c>
      <c r="M2282" s="2" t="s">
        <v>2886</v>
      </c>
      <c r="N2282" s="2" t="s">
        <v>2888</v>
      </c>
      <c r="O2282" s="2">
        <v>999919930</v>
      </c>
      <c r="P2282" s="2">
        <v>4</v>
      </c>
      <c r="Q2282" s="2">
        <v>2001</v>
      </c>
      <c r="R2282" s="15">
        <v>36944</v>
      </c>
      <c r="S2282" s="2" t="s">
        <v>18318</v>
      </c>
      <c r="T2282" s="2" t="s">
        <v>1240</v>
      </c>
      <c r="U2282" s="2" t="s">
        <v>18319</v>
      </c>
    </row>
    <row r="2283" spans="5:21" x14ac:dyDescent="0.2">
      <c r="E2283" s="2">
        <v>37286103</v>
      </c>
      <c r="F2283" s="2">
        <v>10</v>
      </c>
      <c r="G2283" s="2" t="s">
        <v>1261</v>
      </c>
      <c r="H2283" s="2">
        <v>58</v>
      </c>
      <c r="I2283" s="2" t="s">
        <v>1259</v>
      </c>
      <c r="J2283" s="2" t="s">
        <v>1259</v>
      </c>
      <c r="K2283" s="2" t="s">
        <v>1259</v>
      </c>
      <c r="L2283" s="2">
        <v>1</v>
      </c>
      <c r="M2283" s="2" t="s">
        <v>2886</v>
      </c>
      <c r="N2283" s="2" t="s">
        <v>2888</v>
      </c>
      <c r="O2283" s="2">
        <v>999919974</v>
      </c>
      <c r="P2283" s="2">
        <v>3</v>
      </c>
      <c r="Q2283" s="2">
        <v>1950</v>
      </c>
      <c r="R2283" s="15">
        <v>18264</v>
      </c>
      <c r="S2283" s="2" t="s">
        <v>18322</v>
      </c>
      <c r="T2283" s="2" t="s">
        <v>1240</v>
      </c>
      <c r="U2283" s="2" t="s">
        <v>18323</v>
      </c>
    </row>
    <row r="2284" spans="5:21" x14ac:dyDescent="0.2">
      <c r="E2284" s="2">
        <v>40531794</v>
      </c>
      <c r="F2284" s="2">
        <v>13</v>
      </c>
      <c r="G2284" s="2" t="s">
        <v>1261</v>
      </c>
      <c r="H2284" s="2">
        <v>58</v>
      </c>
      <c r="I2284" s="2" t="s">
        <v>1259</v>
      </c>
      <c r="J2284" s="2" t="s">
        <v>1259</v>
      </c>
      <c r="K2284" s="2" t="s">
        <v>1259</v>
      </c>
      <c r="L2284" s="2" t="s">
        <v>21</v>
      </c>
      <c r="M2284" s="2" t="s">
        <v>2886</v>
      </c>
      <c r="N2284" s="2" t="s">
        <v>2888</v>
      </c>
      <c r="O2284" s="2">
        <v>999919996</v>
      </c>
      <c r="P2284" s="2">
        <v>3</v>
      </c>
      <c r="Q2284" s="2">
        <v>1950</v>
      </c>
      <c r="R2284" s="15">
        <v>18264</v>
      </c>
      <c r="S2284" s="2" t="s">
        <v>18324</v>
      </c>
      <c r="T2284" s="2" t="s">
        <v>1240</v>
      </c>
      <c r="U2284" s="2" t="s">
        <v>18325</v>
      </c>
    </row>
    <row r="2285" spans="5:21" x14ac:dyDescent="0.2">
      <c r="E2285" s="2">
        <v>77042898</v>
      </c>
      <c r="F2285" s="2">
        <v>7</v>
      </c>
      <c r="G2285" s="2" t="s">
        <v>1261</v>
      </c>
      <c r="H2285" s="2">
        <v>58</v>
      </c>
      <c r="I2285" s="2" t="s">
        <v>1264</v>
      </c>
      <c r="J2285" s="2" t="s">
        <v>21</v>
      </c>
      <c r="K2285" s="2" t="s">
        <v>21</v>
      </c>
      <c r="L2285" s="2">
        <v>2</v>
      </c>
      <c r="M2285" s="2" t="s">
        <v>2886</v>
      </c>
      <c r="N2285" s="2" t="s">
        <v>2888</v>
      </c>
      <c r="O2285" s="2">
        <v>999920018</v>
      </c>
      <c r="P2285" s="2">
        <v>4</v>
      </c>
      <c r="Q2285" s="2">
        <v>2014</v>
      </c>
      <c r="R2285" s="15">
        <v>41778</v>
      </c>
      <c r="S2285" s="2" t="s">
        <v>18326</v>
      </c>
      <c r="T2285" s="2" t="s">
        <v>1240</v>
      </c>
      <c r="U2285" s="2" t="s">
        <v>18327</v>
      </c>
    </row>
    <row r="2286" spans="5:21" x14ac:dyDescent="0.2">
      <c r="E2286" s="2">
        <v>77042889</v>
      </c>
      <c r="F2286" s="2">
        <v>7</v>
      </c>
      <c r="G2286" s="2" t="s">
        <v>1261</v>
      </c>
      <c r="H2286" s="2">
        <v>58</v>
      </c>
      <c r="I2286" s="2" t="s">
        <v>1264</v>
      </c>
      <c r="J2286" s="2" t="s">
        <v>21</v>
      </c>
      <c r="K2286" s="2" t="s">
        <v>21</v>
      </c>
      <c r="L2286" s="2">
        <v>2</v>
      </c>
      <c r="M2286" s="2" t="s">
        <v>2886</v>
      </c>
      <c r="N2286" s="2" t="s">
        <v>2888</v>
      </c>
      <c r="O2286" s="2">
        <v>999920029</v>
      </c>
      <c r="P2286" s="2">
        <v>4</v>
      </c>
      <c r="Q2286" s="2">
        <v>2014</v>
      </c>
      <c r="R2286" s="15">
        <v>41778</v>
      </c>
      <c r="S2286" s="2" t="s">
        <v>18328</v>
      </c>
      <c r="T2286" s="2" t="s">
        <v>1240</v>
      </c>
      <c r="U2286" s="2" t="s">
        <v>18327</v>
      </c>
    </row>
    <row r="2287" spans="5:21" x14ac:dyDescent="0.2">
      <c r="E2287" s="2">
        <v>65050972</v>
      </c>
      <c r="F2287" s="2">
        <v>28</v>
      </c>
      <c r="G2287" s="2" t="s">
        <v>1261</v>
      </c>
      <c r="H2287" s="2">
        <v>58</v>
      </c>
      <c r="I2287" s="2" t="s">
        <v>1259</v>
      </c>
      <c r="J2287" s="2" t="s">
        <v>1259</v>
      </c>
      <c r="K2287" s="2" t="s">
        <v>1259</v>
      </c>
      <c r="L2287" s="2">
        <v>2</v>
      </c>
      <c r="M2287" s="2" t="s">
        <v>2886</v>
      </c>
      <c r="N2287" s="2" t="s">
        <v>2888</v>
      </c>
      <c r="O2287" s="2">
        <v>999920040</v>
      </c>
      <c r="P2287" s="2">
        <v>4</v>
      </c>
      <c r="Q2287" s="2">
        <v>2009</v>
      </c>
      <c r="R2287" s="15">
        <v>40018</v>
      </c>
      <c r="S2287" s="2" t="s">
        <v>18329</v>
      </c>
      <c r="T2287" s="2" t="s">
        <v>1240</v>
      </c>
      <c r="U2287" s="2" t="s">
        <v>18330</v>
      </c>
    </row>
    <row r="2288" spans="5:21" x14ac:dyDescent="0.2">
      <c r="E2288" s="2">
        <v>9767189</v>
      </c>
      <c r="F2288" s="2">
        <v>28</v>
      </c>
      <c r="G2288" s="2" t="s">
        <v>1261</v>
      </c>
      <c r="H2288" s="2">
        <v>58</v>
      </c>
      <c r="I2288" s="2" t="s">
        <v>1259</v>
      </c>
      <c r="J2288" s="2" t="s">
        <v>1259</v>
      </c>
      <c r="K2288" s="2" t="s">
        <v>1259</v>
      </c>
      <c r="L2288" s="2">
        <v>2</v>
      </c>
      <c r="M2288" s="2" t="s">
        <v>2886</v>
      </c>
      <c r="N2288" s="2" t="s">
        <v>2888</v>
      </c>
      <c r="O2288" s="2">
        <v>999920062</v>
      </c>
      <c r="P2288" s="2">
        <v>4</v>
      </c>
      <c r="Q2288" s="2">
        <v>2005</v>
      </c>
      <c r="R2288" s="15">
        <v>38652</v>
      </c>
      <c r="S2288" s="2" t="s">
        <v>18331</v>
      </c>
      <c r="T2288" s="2" t="s">
        <v>1240</v>
      </c>
      <c r="U2288" s="2" t="s">
        <v>18332</v>
      </c>
    </row>
    <row r="2289" spans="5:21" x14ac:dyDescent="0.2">
      <c r="E2289" s="2">
        <v>58343377</v>
      </c>
      <c r="F2289" s="2">
        <v>11</v>
      </c>
      <c r="G2289" s="2" t="s">
        <v>1261</v>
      </c>
      <c r="H2289" s="2">
        <v>58</v>
      </c>
      <c r="I2289" s="2" t="s">
        <v>1259</v>
      </c>
      <c r="J2289" s="2" t="s">
        <v>1259</v>
      </c>
      <c r="K2289" s="2" t="s">
        <v>1259</v>
      </c>
      <c r="L2289" s="2">
        <v>2</v>
      </c>
      <c r="M2289" s="2" t="s">
        <v>2886</v>
      </c>
      <c r="N2289" s="2" t="s">
        <v>2888</v>
      </c>
      <c r="O2289" s="2">
        <v>999920073</v>
      </c>
      <c r="P2289" s="2">
        <v>4</v>
      </c>
      <c r="Q2289" s="2">
        <v>2003</v>
      </c>
      <c r="R2289" s="15">
        <v>37909</v>
      </c>
      <c r="S2289" s="2" t="s">
        <v>18333</v>
      </c>
      <c r="T2289" s="2" t="s">
        <v>1240</v>
      </c>
      <c r="U2289" s="2" t="s">
        <v>18334</v>
      </c>
    </row>
    <row r="2290" spans="5:21" x14ac:dyDescent="0.2">
      <c r="E2290" s="2">
        <v>28943241</v>
      </c>
      <c r="F2290" s="2">
        <v>11</v>
      </c>
      <c r="G2290" s="2" t="s">
        <v>1261</v>
      </c>
      <c r="H2290" s="2">
        <v>58</v>
      </c>
      <c r="I2290" s="2" t="s">
        <v>1259</v>
      </c>
      <c r="J2290" s="2" t="s">
        <v>1259</v>
      </c>
      <c r="K2290" s="2" t="s">
        <v>1259</v>
      </c>
      <c r="L2290" s="2">
        <v>1</v>
      </c>
      <c r="M2290" s="2" t="s">
        <v>2886</v>
      </c>
      <c r="N2290" s="2" t="s">
        <v>2888</v>
      </c>
      <c r="O2290" s="2">
        <v>999920095</v>
      </c>
      <c r="P2290" s="2">
        <v>3</v>
      </c>
      <c r="Q2290" s="2">
        <v>2005</v>
      </c>
      <c r="R2290" s="15">
        <v>38709</v>
      </c>
      <c r="S2290" s="2" t="s">
        <v>18335</v>
      </c>
      <c r="T2290" s="2" t="s">
        <v>1240</v>
      </c>
      <c r="U2290" s="2" t="s">
        <v>17642</v>
      </c>
    </row>
    <row r="2291" spans="5:21" x14ac:dyDescent="0.2">
      <c r="E2291" s="2">
        <v>36284306</v>
      </c>
      <c r="F2291" s="2">
        <v>13</v>
      </c>
      <c r="G2291" s="2" t="s">
        <v>1261</v>
      </c>
      <c r="H2291" s="2">
        <v>58</v>
      </c>
      <c r="I2291" s="2" t="s">
        <v>1259</v>
      </c>
      <c r="J2291" s="2" t="s">
        <v>1259</v>
      </c>
      <c r="K2291" s="2" t="s">
        <v>1259</v>
      </c>
      <c r="L2291" s="2">
        <v>1</v>
      </c>
      <c r="M2291" s="2" t="s">
        <v>2886</v>
      </c>
      <c r="N2291" s="2" t="s">
        <v>2888</v>
      </c>
      <c r="O2291" s="2">
        <v>999920150</v>
      </c>
      <c r="P2291" s="2">
        <v>3</v>
      </c>
      <c r="Q2291" s="2">
        <v>1950</v>
      </c>
      <c r="R2291" s="15">
        <v>18264</v>
      </c>
      <c r="S2291" s="2" t="s">
        <v>18337</v>
      </c>
      <c r="T2291" s="2" t="s">
        <v>1240</v>
      </c>
      <c r="U2291" s="2" t="s">
        <v>18325</v>
      </c>
    </row>
    <row r="2292" spans="5:21" x14ac:dyDescent="0.2">
      <c r="E2292" s="2">
        <v>85130935</v>
      </c>
      <c r="F2292" s="2">
        <v>22</v>
      </c>
      <c r="G2292" s="2" t="s">
        <v>1261</v>
      </c>
      <c r="H2292" s="2">
        <v>58</v>
      </c>
      <c r="I2292" s="2" t="s">
        <v>1264</v>
      </c>
      <c r="J2292" s="2" t="s">
        <v>21</v>
      </c>
      <c r="K2292" s="2" t="s">
        <v>21</v>
      </c>
      <c r="L2292" s="2">
        <v>2</v>
      </c>
      <c r="M2292" s="2" t="s">
        <v>2886</v>
      </c>
      <c r="N2292" s="2" t="s">
        <v>2888</v>
      </c>
      <c r="O2292" s="2">
        <v>999920238</v>
      </c>
      <c r="P2292" s="2">
        <v>4</v>
      </c>
      <c r="Q2292" s="2">
        <v>2018</v>
      </c>
      <c r="R2292" s="15">
        <v>43307</v>
      </c>
      <c r="S2292" s="2" t="s">
        <v>18338</v>
      </c>
      <c r="T2292" s="2" t="s">
        <v>1240</v>
      </c>
      <c r="U2292" s="2" t="s">
        <v>532</v>
      </c>
    </row>
    <row r="2293" spans="5:21" x14ac:dyDescent="0.2">
      <c r="E2293" s="2" t="s">
        <v>18339</v>
      </c>
      <c r="F2293" s="2">
        <v>8</v>
      </c>
      <c r="G2293" s="2" t="s">
        <v>1261</v>
      </c>
      <c r="H2293" s="2">
        <v>58</v>
      </c>
      <c r="I2293" s="2" t="s">
        <v>1259</v>
      </c>
      <c r="J2293" s="2" t="s">
        <v>1259</v>
      </c>
      <c r="K2293" s="2" t="s">
        <v>1259</v>
      </c>
      <c r="L2293" s="2" t="s">
        <v>21</v>
      </c>
      <c r="M2293" s="2" t="s">
        <v>2886</v>
      </c>
      <c r="N2293" s="2" t="s">
        <v>2888</v>
      </c>
      <c r="O2293" s="2">
        <v>999920337</v>
      </c>
      <c r="P2293" s="2">
        <v>3</v>
      </c>
      <c r="Q2293" s="2">
        <v>2005</v>
      </c>
      <c r="R2293" s="15">
        <v>38544</v>
      </c>
      <c r="S2293" s="2" t="s">
        <v>18340</v>
      </c>
      <c r="T2293" s="2" t="s">
        <v>1240</v>
      </c>
      <c r="U2293" s="2" t="s">
        <v>18341</v>
      </c>
    </row>
    <row r="2294" spans="5:21" x14ac:dyDescent="0.2">
      <c r="E2294" s="2">
        <v>13371727</v>
      </c>
      <c r="F2294" s="2">
        <v>30</v>
      </c>
      <c r="G2294" s="2" t="s">
        <v>1261</v>
      </c>
      <c r="H2294" s="2">
        <v>100</v>
      </c>
      <c r="I2294" s="2" t="s">
        <v>1259</v>
      </c>
      <c r="J2294" s="2" t="s">
        <v>1259</v>
      </c>
      <c r="K2294" s="2" t="s">
        <v>1259</v>
      </c>
      <c r="L2294" s="2">
        <v>2</v>
      </c>
      <c r="M2294" s="2" t="s">
        <v>2886</v>
      </c>
      <c r="N2294" s="2" t="s">
        <v>2888</v>
      </c>
      <c r="O2294" s="2">
        <v>999920403</v>
      </c>
      <c r="P2294" s="2">
        <v>4</v>
      </c>
      <c r="Q2294" s="2">
        <v>2001</v>
      </c>
      <c r="R2294" s="15">
        <v>36910</v>
      </c>
      <c r="S2294" s="2" t="s">
        <v>18342</v>
      </c>
      <c r="T2294" s="2" t="s">
        <v>1240</v>
      </c>
      <c r="U2294" s="2" t="s">
        <v>18343</v>
      </c>
    </row>
    <row r="2295" spans="5:21" x14ac:dyDescent="0.2">
      <c r="E2295" s="2">
        <v>35493532</v>
      </c>
      <c r="F2295" s="2">
        <v>9</v>
      </c>
      <c r="G2295" s="2" t="s">
        <v>1261</v>
      </c>
      <c r="H2295" s="2">
        <v>58</v>
      </c>
      <c r="I2295" s="2" t="s">
        <v>1259</v>
      </c>
      <c r="J2295" s="2" t="s">
        <v>1259</v>
      </c>
      <c r="K2295" s="2" t="s">
        <v>1259</v>
      </c>
      <c r="L2295" s="2">
        <v>2</v>
      </c>
      <c r="M2295" s="2" t="s">
        <v>2886</v>
      </c>
      <c r="N2295" s="2" t="s">
        <v>2888</v>
      </c>
      <c r="O2295" s="2">
        <v>999920436</v>
      </c>
      <c r="P2295" s="2">
        <v>4</v>
      </c>
      <c r="Q2295" s="2">
        <v>2004</v>
      </c>
      <c r="R2295" s="15">
        <v>38190</v>
      </c>
      <c r="S2295" s="2" t="s">
        <v>18344</v>
      </c>
      <c r="T2295" s="2" t="s">
        <v>1240</v>
      </c>
      <c r="U2295" s="2" t="s">
        <v>18345</v>
      </c>
    </row>
    <row r="2296" spans="5:21" x14ac:dyDescent="0.2">
      <c r="E2296" s="2" t="s">
        <v>18346</v>
      </c>
      <c r="F2296" s="2">
        <v>2</v>
      </c>
      <c r="G2296" s="2" t="s">
        <v>1261</v>
      </c>
      <c r="H2296" s="2">
        <v>58</v>
      </c>
      <c r="I2296" s="2" t="s">
        <v>1259</v>
      </c>
      <c r="J2296" s="2" t="s">
        <v>1259</v>
      </c>
      <c r="K2296" s="2" t="s">
        <v>1259</v>
      </c>
      <c r="L2296" s="2">
        <v>2</v>
      </c>
      <c r="M2296" s="2" t="s">
        <v>2886</v>
      </c>
      <c r="N2296" s="2" t="s">
        <v>2888</v>
      </c>
      <c r="O2296" s="2">
        <v>999920458</v>
      </c>
      <c r="P2296" s="2">
        <v>4</v>
      </c>
      <c r="Q2296" s="2">
        <v>1950</v>
      </c>
      <c r="R2296" s="15">
        <v>18264</v>
      </c>
      <c r="S2296" s="2" t="s">
        <v>18347</v>
      </c>
      <c r="T2296" s="2" t="s">
        <v>1240</v>
      </c>
      <c r="U2296" s="2" t="s">
        <v>1107</v>
      </c>
    </row>
    <row r="2297" spans="5:21" x14ac:dyDescent="0.2">
      <c r="E2297" s="2">
        <v>38737387</v>
      </c>
      <c r="F2297" s="2">
        <v>25</v>
      </c>
      <c r="G2297" s="2" t="s">
        <v>1261</v>
      </c>
      <c r="H2297" s="2">
        <v>58</v>
      </c>
      <c r="I2297" s="2" t="s">
        <v>1259</v>
      </c>
      <c r="J2297" s="2" t="s">
        <v>1259</v>
      </c>
      <c r="K2297" s="2" t="s">
        <v>1259</v>
      </c>
      <c r="L2297" s="2" t="s">
        <v>21</v>
      </c>
      <c r="M2297" s="2" t="s">
        <v>2886</v>
      </c>
      <c r="N2297" s="2" t="s">
        <v>2888</v>
      </c>
      <c r="O2297" s="2">
        <v>999920568</v>
      </c>
      <c r="P2297" s="2">
        <v>4</v>
      </c>
      <c r="Q2297" s="2">
        <v>1950</v>
      </c>
      <c r="R2297" s="15">
        <v>18264</v>
      </c>
      <c r="S2297" s="2" t="s">
        <v>18350</v>
      </c>
      <c r="T2297" s="2" t="s">
        <v>1240</v>
      </c>
      <c r="U2297" s="2" t="s">
        <v>18351</v>
      </c>
    </row>
    <row r="2298" spans="5:21" x14ac:dyDescent="0.2">
      <c r="E2298" s="2">
        <v>30613692</v>
      </c>
      <c r="F2298" s="2">
        <v>21</v>
      </c>
      <c r="G2298" s="2" t="s">
        <v>1261</v>
      </c>
      <c r="H2298" s="2">
        <v>58</v>
      </c>
      <c r="I2298" s="2" t="s">
        <v>1259</v>
      </c>
      <c r="J2298" s="2" t="s">
        <v>1259</v>
      </c>
      <c r="K2298" s="2" t="s">
        <v>1259</v>
      </c>
      <c r="L2298" s="2">
        <v>1</v>
      </c>
      <c r="M2298" s="2" t="s">
        <v>2886</v>
      </c>
      <c r="N2298" s="2" t="s">
        <v>2888</v>
      </c>
      <c r="O2298" s="2">
        <v>999920579</v>
      </c>
      <c r="P2298" s="2">
        <v>3</v>
      </c>
      <c r="Q2298" s="2">
        <v>2000</v>
      </c>
      <c r="R2298" s="15">
        <v>36819</v>
      </c>
      <c r="S2298" s="2" t="s">
        <v>18352</v>
      </c>
      <c r="T2298" s="2" t="s">
        <v>1240</v>
      </c>
      <c r="U2298" s="2" t="s">
        <v>18353</v>
      </c>
    </row>
    <row r="2299" spans="5:21" x14ac:dyDescent="0.2">
      <c r="E2299" s="2">
        <v>1516730</v>
      </c>
      <c r="F2299" s="2">
        <v>22</v>
      </c>
      <c r="G2299" s="2" t="s">
        <v>1261</v>
      </c>
      <c r="H2299" s="2">
        <v>58</v>
      </c>
      <c r="I2299" s="2" t="s">
        <v>1259</v>
      </c>
      <c r="J2299" s="2" t="s">
        <v>1259</v>
      </c>
      <c r="K2299" s="2" t="s">
        <v>1259</v>
      </c>
      <c r="L2299" s="2">
        <v>1</v>
      </c>
      <c r="M2299" s="2" t="s">
        <v>2886</v>
      </c>
      <c r="N2299" s="2" t="s">
        <v>2888</v>
      </c>
      <c r="O2299" s="2">
        <v>999920601</v>
      </c>
      <c r="P2299" s="2">
        <v>3</v>
      </c>
      <c r="Q2299" s="2">
        <v>1950</v>
      </c>
      <c r="R2299" s="15">
        <v>18264</v>
      </c>
      <c r="S2299" s="2" t="s">
        <v>18354</v>
      </c>
      <c r="T2299" s="2" t="s">
        <v>1240</v>
      </c>
      <c r="U2299" s="2" t="s">
        <v>687</v>
      </c>
    </row>
    <row r="2300" spans="5:21" x14ac:dyDescent="0.2">
      <c r="E2300" s="2">
        <v>12112579</v>
      </c>
      <c r="F2300" s="2">
        <v>3</v>
      </c>
      <c r="G2300" s="2" t="s">
        <v>1261</v>
      </c>
      <c r="H2300" s="2">
        <v>58</v>
      </c>
      <c r="I2300" s="2" t="s">
        <v>1259</v>
      </c>
      <c r="J2300" s="2" t="s">
        <v>1259</v>
      </c>
      <c r="K2300" s="2" t="s">
        <v>1259</v>
      </c>
      <c r="L2300" s="2">
        <v>2</v>
      </c>
      <c r="M2300" s="2" t="s">
        <v>2886</v>
      </c>
      <c r="N2300" s="2" t="s">
        <v>2888</v>
      </c>
      <c r="O2300" s="2">
        <v>999920623</v>
      </c>
      <c r="P2300" s="2">
        <v>4</v>
      </c>
      <c r="Q2300" s="2">
        <v>1950</v>
      </c>
      <c r="R2300" s="15">
        <v>18264</v>
      </c>
      <c r="S2300" s="2" t="s">
        <v>18355</v>
      </c>
      <c r="T2300" s="2" t="s">
        <v>1240</v>
      </c>
      <c r="U2300" s="2" t="s">
        <v>18356</v>
      </c>
    </row>
    <row r="2301" spans="5:21" x14ac:dyDescent="0.2">
      <c r="E2301" s="2">
        <v>30105618</v>
      </c>
      <c r="F2301" s="2">
        <v>17</v>
      </c>
      <c r="G2301" s="2" t="s">
        <v>1261</v>
      </c>
      <c r="H2301" s="2">
        <v>58</v>
      </c>
      <c r="I2301" s="2" t="s">
        <v>1259</v>
      </c>
      <c r="J2301" s="2" t="s">
        <v>1259</v>
      </c>
      <c r="K2301" s="2" t="s">
        <v>1259</v>
      </c>
      <c r="L2301" s="2">
        <v>1</v>
      </c>
      <c r="M2301" s="2" t="s">
        <v>2886</v>
      </c>
      <c r="N2301" s="2" t="s">
        <v>2888</v>
      </c>
      <c r="O2301" s="2">
        <v>999920645</v>
      </c>
      <c r="P2301" s="2">
        <v>3</v>
      </c>
      <c r="Q2301" s="2">
        <v>1950</v>
      </c>
      <c r="R2301" s="15">
        <v>18264</v>
      </c>
      <c r="S2301" s="2" t="s">
        <v>18357</v>
      </c>
      <c r="T2301" s="2" t="s">
        <v>1240</v>
      </c>
      <c r="U2301" s="2" t="s">
        <v>18358</v>
      </c>
    </row>
    <row r="2302" spans="5:21" x14ac:dyDescent="0.2">
      <c r="E2302" s="2">
        <v>31447231</v>
      </c>
      <c r="F2302" s="2">
        <v>7</v>
      </c>
      <c r="G2302" s="2" t="s">
        <v>1261</v>
      </c>
      <c r="H2302" s="2">
        <v>58</v>
      </c>
      <c r="I2302" s="2" t="s">
        <v>1259</v>
      </c>
      <c r="J2302" s="2" t="s">
        <v>1259</v>
      </c>
      <c r="K2302" s="2" t="s">
        <v>1259</v>
      </c>
      <c r="L2302" s="2">
        <v>1</v>
      </c>
      <c r="M2302" s="2" t="s">
        <v>2886</v>
      </c>
      <c r="N2302" s="2" t="s">
        <v>2888</v>
      </c>
      <c r="O2302" s="2">
        <v>999920678</v>
      </c>
      <c r="P2302" s="2">
        <v>3</v>
      </c>
      <c r="Q2302" s="2">
        <v>1950</v>
      </c>
      <c r="R2302" s="15">
        <v>18264</v>
      </c>
      <c r="S2302" s="2" t="s">
        <v>18359</v>
      </c>
      <c r="T2302" s="2" t="s">
        <v>1240</v>
      </c>
      <c r="U2302" s="2" t="s">
        <v>18360</v>
      </c>
    </row>
    <row r="2303" spans="5:21" x14ac:dyDescent="0.2">
      <c r="E2303" s="2">
        <v>77042896</v>
      </c>
      <c r="F2303" s="2">
        <v>18</v>
      </c>
      <c r="G2303" s="2" t="s">
        <v>1261</v>
      </c>
      <c r="H2303" s="2">
        <v>58</v>
      </c>
      <c r="I2303" s="2" t="s">
        <v>1264</v>
      </c>
      <c r="J2303" s="2" t="s">
        <v>21</v>
      </c>
      <c r="K2303" s="2" t="s">
        <v>21</v>
      </c>
      <c r="L2303" s="2">
        <v>2</v>
      </c>
      <c r="M2303" s="2" t="s">
        <v>2886</v>
      </c>
      <c r="N2303" s="2" t="s">
        <v>2888</v>
      </c>
      <c r="O2303" s="2">
        <v>999920689</v>
      </c>
      <c r="P2303" s="2">
        <v>4</v>
      </c>
      <c r="Q2303" s="2">
        <v>2014</v>
      </c>
      <c r="R2303" s="15">
        <v>41793</v>
      </c>
      <c r="S2303" s="2" t="s">
        <v>18361</v>
      </c>
      <c r="T2303" s="2" t="s">
        <v>1240</v>
      </c>
      <c r="U2303" s="2" t="s">
        <v>688</v>
      </c>
    </row>
    <row r="2304" spans="5:21" x14ac:dyDescent="0.2">
      <c r="E2304" s="2">
        <v>69778075</v>
      </c>
      <c r="F2304" s="2">
        <v>8</v>
      </c>
      <c r="G2304" s="2" t="s">
        <v>1261</v>
      </c>
      <c r="H2304" s="2">
        <v>58</v>
      </c>
      <c r="I2304" s="2" t="s">
        <v>1259</v>
      </c>
      <c r="J2304" s="2" t="s">
        <v>1259</v>
      </c>
      <c r="K2304" s="2" t="s">
        <v>1259</v>
      </c>
      <c r="L2304" s="2">
        <v>2</v>
      </c>
      <c r="M2304" s="2" t="s">
        <v>2886</v>
      </c>
      <c r="N2304" s="2" t="s">
        <v>2888</v>
      </c>
      <c r="O2304" s="2">
        <v>999920722</v>
      </c>
      <c r="P2304" s="2">
        <v>4</v>
      </c>
      <c r="Q2304" s="2">
        <v>2011</v>
      </c>
      <c r="R2304" s="15">
        <v>40737</v>
      </c>
      <c r="S2304" s="2" t="s">
        <v>18362</v>
      </c>
      <c r="T2304" s="2" t="s">
        <v>1240</v>
      </c>
      <c r="U2304" s="2" t="s">
        <v>18363</v>
      </c>
    </row>
    <row r="2305" spans="5:21" x14ac:dyDescent="0.2">
      <c r="E2305" s="2">
        <v>32411936</v>
      </c>
      <c r="F2305" s="2">
        <v>16</v>
      </c>
      <c r="G2305" s="2" t="s">
        <v>1261</v>
      </c>
      <c r="H2305" s="2">
        <v>58</v>
      </c>
      <c r="I2305" s="2" t="s">
        <v>1259</v>
      </c>
      <c r="J2305" s="2" t="s">
        <v>1259</v>
      </c>
      <c r="K2305" s="2" t="s">
        <v>1259</v>
      </c>
      <c r="L2305" s="2">
        <v>1</v>
      </c>
      <c r="M2305" s="2" t="s">
        <v>2886</v>
      </c>
      <c r="N2305" s="2" t="s">
        <v>2888</v>
      </c>
      <c r="O2305" s="2">
        <v>999920755</v>
      </c>
      <c r="P2305" s="2">
        <v>3</v>
      </c>
      <c r="Q2305" s="2">
        <v>1950</v>
      </c>
      <c r="R2305" s="15">
        <v>18264</v>
      </c>
      <c r="S2305" s="2" t="s">
        <v>18364</v>
      </c>
      <c r="T2305" s="2" t="s">
        <v>1240</v>
      </c>
      <c r="U2305" s="2" t="s">
        <v>689</v>
      </c>
    </row>
    <row r="2306" spans="5:21" x14ac:dyDescent="0.2">
      <c r="E2306" s="2">
        <v>93746108</v>
      </c>
      <c r="F2306" s="2">
        <v>1</v>
      </c>
      <c r="G2306" s="2" t="s">
        <v>1261</v>
      </c>
      <c r="H2306" s="2" t="s">
        <v>21</v>
      </c>
      <c r="I2306" s="2" t="s">
        <v>1260</v>
      </c>
      <c r="J2306" s="2" t="s">
        <v>21</v>
      </c>
      <c r="K2306" s="2" t="s">
        <v>21</v>
      </c>
      <c r="L2306" s="2" t="s">
        <v>21</v>
      </c>
      <c r="M2306" s="2" t="s">
        <v>2886</v>
      </c>
      <c r="N2306" s="2" t="s">
        <v>2888</v>
      </c>
      <c r="O2306" s="2">
        <v>999920766</v>
      </c>
      <c r="P2306" s="2">
        <v>4</v>
      </c>
      <c r="Q2306" s="2">
        <v>2022</v>
      </c>
      <c r="R2306" s="15">
        <v>44910</v>
      </c>
      <c r="S2306" s="2" t="s">
        <v>18365</v>
      </c>
      <c r="T2306" s="2" t="s">
        <v>1240</v>
      </c>
      <c r="U2306" s="2" t="s">
        <v>398</v>
      </c>
    </row>
    <row r="2307" spans="5:21" x14ac:dyDescent="0.2">
      <c r="E2307" s="2">
        <v>30105562</v>
      </c>
      <c r="F2307" s="2">
        <v>9</v>
      </c>
      <c r="G2307" s="2" t="s">
        <v>1261</v>
      </c>
      <c r="H2307" s="2">
        <v>58</v>
      </c>
      <c r="I2307" s="2" t="s">
        <v>1259</v>
      </c>
      <c r="J2307" s="2" t="s">
        <v>1259</v>
      </c>
      <c r="K2307" s="2" t="s">
        <v>1259</v>
      </c>
      <c r="L2307" s="2">
        <v>1</v>
      </c>
      <c r="M2307" s="2" t="s">
        <v>2886</v>
      </c>
      <c r="N2307" s="2" t="s">
        <v>2888</v>
      </c>
      <c r="O2307" s="2">
        <v>999920788</v>
      </c>
      <c r="P2307" s="2">
        <v>3</v>
      </c>
      <c r="Q2307" s="2">
        <v>2006</v>
      </c>
      <c r="R2307" s="15">
        <v>38812</v>
      </c>
      <c r="S2307" s="2" t="s">
        <v>18367</v>
      </c>
      <c r="T2307" s="2" t="s">
        <v>1240</v>
      </c>
      <c r="U2307" s="2" t="s">
        <v>18368</v>
      </c>
    </row>
    <row r="2308" spans="5:21" x14ac:dyDescent="0.2">
      <c r="E2308" s="2">
        <v>39178312</v>
      </c>
      <c r="F2308" s="2">
        <v>3</v>
      </c>
      <c r="G2308" s="2" t="s">
        <v>1261</v>
      </c>
      <c r="H2308" s="2">
        <v>58</v>
      </c>
      <c r="I2308" s="2" t="s">
        <v>1259</v>
      </c>
      <c r="J2308" s="2" t="s">
        <v>1259</v>
      </c>
      <c r="K2308" s="2" t="s">
        <v>1259</v>
      </c>
      <c r="L2308" s="2">
        <v>1</v>
      </c>
      <c r="M2308" s="2" t="s">
        <v>2886</v>
      </c>
      <c r="N2308" s="2" t="s">
        <v>2888</v>
      </c>
      <c r="O2308" s="2">
        <v>999920898</v>
      </c>
      <c r="P2308" s="2">
        <v>3</v>
      </c>
      <c r="Q2308" s="2">
        <v>2008</v>
      </c>
      <c r="R2308" s="15">
        <v>39727</v>
      </c>
      <c r="S2308" s="2" t="s">
        <v>18369</v>
      </c>
      <c r="T2308" s="2" t="s">
        <v>1240</v>
      </c>
      <c r="U2308" s="2" t="s">
        <v>18370</v>
      </c>
    </row>
    <row r="2309" spans="5:21" x14ac:dyDescent="0.2">
      <c r="E2309" s="2">
        <v>77042891</v>
      </c>
      <c r="F2309" s="2">
        <v>8</v>
      </c>
      <c r="G2309" s="2" t="s">
        <v>1261</v>
      </c>
      <c r="H2309" s="2">
        <v>58</v>
      </c>
      <c r="I2309" s="2" t="s">
        <v>1264</v>
      </c>
      <c r="J2309" s="2" t="s">
        <v>21</v>
      </c>
      <c r="K2309" s="2" t="s">
        <v>21</v>
      </c>
      <c r="L2309" s="2">
        <v>2</v>
      </c>
      <c r="M2309" s="2" t="s">
        <v>2886</v>
      </c>
      <c r="N2309" s="2" t="s">
        <v>2888</v>
      </c>
      <c r="O2309" s="2">
        <v>999920909</v>
      </c>
      <c r="P2309" s="2">
        <v>4</v>
      </c>
      <c r="Q2309" s="2">
        <v>2014</v>
      </c>
      <c r="R2309" s="15">
        <v>41760</v>
      </c>
      <c r="S2309" s="2" t="s">
        <v>18371</v>
      </c>
      <c r="T2309" s="2" t="s">
        <v>1240</v>
      </c>
      <c r="U2309" s="2" t="s">
        <v>18372</v>
      </c>
    </row>
    <row r="2310" spans="5:21" x14ac:dyDescent="0.2">
      <c r="E2310" s="2">
        <v>32411637</v>
      </c>
      <c r="F2310" s="2">
        <v>17</v>
      </c>
      <c r="G2310" s="2" t="s">
        <v>1261</v>
      </c>
      <c r="H2310" s="2">
        <v>58</v>
      </c>
      <c r="I2310" s="2" t="s">
        <v>1259</v>
      </c>
      <c r="J2310" s="2" t="s">
        <v>1259</v>
      </c>
      <c r="K2310" s="2" t="s">
        <v>1259</v>
      </c>
      <c r="L2310" s="2" t="s">
        <v>21</v>
      </c>
      <c r="M2310" s="2" t="s">
        <v>2886</v>
      </c>
      <c r="N2310" s="2" t="s">
        <v>2888</v>
      </c>
      <c r="O2310" s="2">
        <v>999920953</v>
      </c>
      <c r="P2310" s="2">
        <v>3</v>
      </c>
      <c r="Q2310" s="2">
        <v>1950</v>
      </c>
      <c r="R2310" s="15">
        <v>18264</v>
      </c>
      <c r="S2310" s="2" t="s">
        <v>18373</v>
      </c>
      <c r="T2310" s="2" t="s">
        <v>1240</v>
      </c>
      <c r="U2310" s="2" t="s">
        <v>18374</v>
      </c>
    </row>
    <row r="2311" spans="5:21" x14ac:dyDescent="0.2">
      <c r="E2311" s="2">
        <v>7528775</v>
      </c>
      <c r="F2311" s="2">
        <v>28</v>
      </c>
      <c r="G2311" s="2" t="s">
        <v>1261</v>
      </c>
      <c r="H2311" s="2">
        <v>100</v>
      </c>
      <c r="I2311" s="2" t="s">
        <v>1259</v>
      </c>
      <c r="J2311" s="2" t="s">
        <v>1259</v>
      </c>
      <c r="K2311" s="2" t="s">
        <v>1259</v>
      </c>
      <c r="L2311" s="2">
        <v>2</v>
      </c>
      <c r="M2311" s="2" t="s">
        <v>2886</v>
      </c>
      <c r="N2311" s="2" t="s">
        <v>2888</v>
      </c>
      <c r="O2311" s="2">
        <v>999920986</v>
      </c>
      <c r="P2311" s="2">
        <v>4</v>
      </c>
      <c r="Q2311" s="2">
        <v>2000</v>
      </c>
      <c r="R2311" s="15">
        <v>36633</v>
      </c>
      <c r="S2311" s="2" t="s">
        <v>18375</v>
      </c>
      <c r="T2311" s="2" t="s">
        <v>1240</v>
      </c>
      <c r="U2311" s="2" t="s">
        <v>18376</v>
      </c>
    </row>
    <row r="2312" spans="5:21" x14ac:dyDescent="0.2">
      <c r="E2312" s="2">
        <v>57789715</v>
      </c>
      <c r="F2312" s="2">
        <v>22</v>
      </c>
      <c r="G2312" s="2" t="s">
        <v>1261</v>
      </c>
      <c r="H2312" s="2">
        <v>58</v>
      </c>
      <c r="I2312" s="2" t="s">
        <v>1259</v>
      </c>
      <c r="J2312" s="2" t="s">
        <v>1259</v>
      </c>
      <c r="K2312" s="2" t="s">
        <v>1259</v>
      </c>
      <c r="L2312" s="2">
        <v>2</v>
      </c>
      <c r="M2312" s="2" t="s">
        <v>2886</v>
      </c>
      <c r="N2312" s="2" t="s">
        <v>2888</v>
      </c>
      <c r="O2312" s="2">
        <v>999921008</v>
      </c>
      <c r="P2312" s="2">
        <v>4</v>
      </c>
      <c r="Q2312" s="2">
        <v>2006</v>
      </c>
      <c r="R2312" s="15">
        <v>38923</v>
      </c>
      <c r="S2312" s="2" t="s">
        <v>18377</v>
      </c>
      <c r="T2312" s="2" t="s">
        <v>1240</v>
      </c>
      <c r="U2312" s="2" t="s">
        <v>690</v>
      </c>
    </row>
    <row r="2313" spans="5:21" x14ac:dyDescent="0.2">
      <c r="E2313" s="2">
        <v>48805801</v>
      </c>
      <c r="F2313" s="2">
        <v>20</v>
      </c>
      <c r="G2313" s="2" t="s">
        <v>1261</v>
      </c>
      <c r="H2313" s="2">
        <v>58</v>
      </c>
      <c r="I2313" s="2" t="s">
        <v>1259</v>
      </c>
      <c r="J2313" s="2" t="s">
        <v>1259</v>
      </c>
      <c r="K2313" s="2" t="s">
        <v>1259</v>
      </c>
      <c r="L2313" s="2">
        <v>1</v>
      </c>
      <c r="M2313" s="2" t="s">
        <v>2886</v>
      </c>
      <c r="N2313" s="2" t="s">
        <v>2888</v>
      </c>
      <c r="O2313" s="2">
        <v>999921019</v>
      </c>
      <c r="P2313" s="2">
        <v>4</v>
      </c>
      <c r="Q2313" s="2">
        <v>2004</v>
      </c>
      <c r="R2313" s="15">
        <v>38140</v>
      </c>
      <c r="S2313" s="2" t="s">
        <v>18378</v>
      </c>
      <c r="T2313" s="2" t="s">
        <v>1240</v>
      </c>
      <c r="U2313" s="2" t="s">
        <v>691</v>
      </c>
    </row>
    <row r="2314" spans="5:21" x14ac:dyDescent="0.2">
      <c r="E2314" s="2">
        <v>14021537</v>
      </c>
      <c r="F2314" s="2">
        <v>3</v>
      </c>
      <c r="G2314" s="2" t="s">
        <v>1261</v>
      </c>
      <c r="H2314" s="2">
        <v>58</v>
      </c>
      <c r="I2314" s="2" t="s">
        <v>1259</v>
      </c>
      <c r="J2314" s="2" t="s">
        <v>1259</v>
      </c>
      <c r="K2314" s="2" t="s">
        <v>1259</v>
      </c>
      <c r="L2314" s="2">
        <v>2</v>
      </c>
      <c r="M2314" s="2" t="s">
        <v>2886</v>
      </c>
      <c r="N2314" s="2" t="s">
        <v>2888</v>
      </c>
      <c r="O2314" s="2">
        <v>999921030</v>
      </c>
      <c r="P2314" s="2">
        <v>4</v>
      </c>
      <c r="Q2314" s="2">
        <v>1950</v>
      </c>
      <c r="R2314" s="15">
        <v>18264</v>
      </c>
      <c r="S2314" s="2" t="s">
        <v>18379</v>
      </c>
      <c r="T2314" s="2" t="s">
        <v>1240</v>
      </c>
      <c r="U2314" s="2" t="s">
        <v>18380</v>
      </c>
    </row>
    <row r="2315" spans="5:21" x14ac:dyDescent="0.2">
      <c r="E2315" s="2">
        <v>5949751</v>
      </c>
      <c r="F2315" s="2">
        <v>17</v>
      </c>
      <c r="G2315" s="2" t="s">
        <v>1261</v>
      </c>
      <c r="H2315" s="2">
        <v>58</v>
      </c>
      <c r="I2315" s="2" t="s">
        <v>1259</v>
      </c>
      <c r="J2315" s="2" t="s">
        <v>1259</v>
      </c>
      <c r="K2315" s="2" t="s">
        <v>1259</v>
      </c>
      <c r="L2315" s="2">
        <v>1</v>
      </c>
      <c r="M2315" s="2" t="s">
        <v>2886</v>
      </c>
      <c r="N2315" s="2" t="s">
        <v>2888</v>
      </c>
      <c r="O2315" s="2">
        <v>999921052</v>
      </c>
      <c r="P2315" s="2">
        <v>4</v>
      </c>
      <c r="Q2315" s="2">
        <v>1999</v>
      </c>
      <c r="R2315" s="15">
        <v>36423</v>
      </c>
      <c r="S2315" s="2" t="s">
        <v>18381</v>
      </c>
      <c r="T2315" s="2" t="s">
        <v>1240</v>
      </c>
      <c r="U2315" s="2" t="s">
        <v>18382</v>
      </c>
    </row>
    <row r="2316" spans="5:21" x14ac:dyDescent="0.2">
      <c r="E2316" s="2">
        <v>12045159</v>
      </c>
      <c r="F2316" s="2">
        <v>30</v>
      </c>
      <c r="G2316" s="2" t="s">
        <v>1261</v>
      </c>
      <c r="H2316" s="2">
        <v>100</v>
      </c>
      <c r="I2316" s="2" t="s">
        <v>1259</v>
      </c>
      <c r="J2316" s="2" t="s">
        <v>1259</v>
      </c>
      <c r="K2316" s="2" t="s">
        <v>1259</v>
      </c>
      <c r="L2316" s="2">
        <v>2</v>
      </c>
      <c r="M2316" s="2" t="s">
        <v>2886</v>
      </c>
      <c r="N2316" s="2" t="s">
        <v>2888</v>
      </c>
      <c r="O2316" s="2">
        <v>999921063</v>
      </c>
      <c r="P2316" s="2">
        <v>4</v>
      </c>
      <c r="Q2316" s="2">
        <v>2004</v>
      </c>
      <c r="R2316" s="15">
        <v>38202</v>
      </c>
      <c r="S2316" s="2" t="s">
        <v>18383</v>
      </c>
      <c r="T2316" s="2" t="s">
        <v>1240</v>
      </c>
      <c r="U2316" s="2" t="s">
        <v>18384</v>
      </c>
    </row>
    <row r="2317" spans="5:21" x14ac:dyDescent="0.2">
      <c r="E2317" s="2">
        <v>44071161</v>
      </c>
      <c r="F2317" s="2">
        <v>23</v>
      </c>
      <c r="G2317" s="2" t="s">
        <v>1261</v>
      </c>
      <c r="H2317" s="2">
        <v>200</v>
      </c>
      <c r="I2317" s="2" t="s">
        <v>1259</v>
      </c>
      <c r="J2317" s="2" t="s">
        <v>1259</v>
      </c>
      <c r="K2317" s="2" t="s">
        <v>1259</v>
      </c>
      <c r="L2317" s="2" t="s">
        <v>21</v>
      </c>
      <c r="M2317" s="2" t="s">
        <v>2886</v>
      </c>
      <c r="N2317" s="2" t="s">
        <v>2888</v>
      </c>
      <c r="O2317" s="2">
        <v>999921085</v>
      </c>
      <c r="P2317" s="2">
        <v>5</v>
      </c>
      <c r="Q2317" s="2">
        <v>1950</v>
      </c>
      <c r="R2317" s="15">
        <v>18264</v>
      </c>
      <c r="S2317" s="2" t="s">
        <v>18385</v>
      </c>
      <c r="T2317" s="2" t="s">
        <v>1240</v>
      </c>
      <c r="U2317" s="2" t="s">
        <v>18386</v>
      </c>
    </row>
    <row r="2318" spans="5:21" x14ac:dyDescent="0.2">
      <c r="E2318" s="2">
        <v>1862910</v>
      </c>
      <c r="F2318" s="2">
        <v>25</v>
      </c>
      <c r="G2318" s="2" t="s">
        <v>1261</v>
      </c>
      <c r="H2318" s="2">
        <v>58</v>
      </c>
      <c r="I2318" s="2" t="s">
        <v>1259</v>
      </c>
      <c r="J2318" s="2" t="s">
        <v>1259</v>
      </c>
      <c r="K2318" s="2" t="s">
        <v>1259</v>
      </c>
      <c r="L2318" s="2">
        <v>1</v>
      </c>
      <c r="M2318" s="2" t="s">
        <v>2886</v>
      </c>
      <c r="N2318" s="2" t="s">
        <v>2888</v>
      </c>
      <c r="O2318" s="2">
        <v>999921206</v>
      </c>
      <c r="P2318" s="2">
        <v>3</v>
      </c>
      <c r="Q2318" s="2">
        <v>1950</v>
      </c>
      <c r="R2318" s="15">
        <v>18264</v>
      </c>
      <c r="S2318" s="2" t="s">
        <v>18389</v>
      </c>
      <c r="T2318" s="2" t="s">
        <v>1240</v>
      </c>
      <c r="U2318" s="2" t="s">
        <v>18390</v>
      </c>
    </row>
    <row r="2319" spans="5:21" x14ac:dyDescent="0.2">
      <c r="E2319" s="2">
        <v>53493569</v>
      </c>
      <c r="F2319" s="2">
        <v>29</v>
      </c>
      <c r="G2319" s="2" t="s">
        <v>1261</v>
      </c>
      <c r="H2319" s="2">
        <v>58</v>
      </c>
      <c r="I2319" s="2" t="s">
        <v>1259</v>
      </c>
      <c r="J2319" s="2" t="s">
        <v>1259</v>
      </c>
      <c r="K2319" s="2" t="s">
        <v>1259</v>
      </c>
      <c r="L2319" s="2">
        <v>2</v>
      </c>
      <c r="M2319" s="2" t="s">
        <v>2886</v>
      </c>
      <c r="N2319" s="2" t="s">
        <v>2888</v>
      </c>
      <c r="O2319" s="2">
        <v>999921349</v>
      </c>
      <c r="P2319" s="2">
        <v>4</v>
      </c>
      <c r="Q2319" s="2">
        <v>2003</v>
      </c>
      <c r="R2319" s="15">
        <v>37749</v>
      </c>
      <c r="S2319" s="2" t="s">
        <v>18391</v>
      </c>
      <c r="T2319" s="2" t="s">
        <v>1240</v>
      </c>
      <c r="U2319" s="2" t="s">
        <v>1189</v>
      </c>
    </row>
    <row r="2320" spans="5:21" x14ac:dyDescent="0.2">
      <c r="E2320" s="2">
        <v>71538016</v>
      </c>
      <c r="F2320" s="2">
        <v>19</v>
      </c>
      <c r="G2320" s="2" t="s">
        <v>1261</v>
      </c>
      <c r="H2320" s="2">
        <v>58</v>
      </c>
      <c r="I2320" s="2" t="s">
        <v>1259</v>
      </c>
      <c r="J2320" s="2" t="s">
        <v>1259</v>
      </c>
      <c r="K2320" s="2" t="s">
        <v>1259</v>
      </c>
      <c r="L2320" s="2">
        <v>2</v>
      </c>
      <c r="M2320" s="2" t="s">
        <v>2886</v>
      </c>
      <c r="N2320" s="2" t="s">
        <v>2888</v>
      </c>
      <c r="O2320" s="2">
        <v>999921371</v>
      </c>
      <c r="P2320" s="2">
        <v>4</v>
      </c>
      <c r="Q2320" s="2">
        <v>2012</v>
      </c>
      <c r="R2320" s="15">
        <v>41066</v>
      </c>
      <c r="S2320" s="2" t="s">
        <v>18392</v>
      </c>
      <c r="T2320" s="2" t="s">
        <v>1240</v>
      </c>
      <c r="U2320" s="2" t="s">
        <v>18393</v>
      </c>
    </row>
    <row r="2321" spans="5:21" x14ac:dyDescent="0.2">
      <c r="E2321" s="2">
        <v>89796091</v>
      </c>
      <c r="F2321" s="2">
        <v>7</v>
      </c>
      <c r="G2321" s="2" t="s">
        <v>1261</v>
      </c>
      <c r="H2321" s="2" t="s">
        <v>21</v>
      </c>
      <c r="I2321" s="2" t="s">
        <v>1264</v>
      </c>
      <c r="J2321" s="2" t="s">
        <v>21</v>
      </c>
      <c r="K2321" s="2" t="s">
        <v>21</v>
      </c>
      <c r="L2321" s="2" t="s">
        <v>21</v>
      </c>
      <c r="M2321" s="2" t="s">
        <v>2886</v>
      </c>
      <c r="N2321" s="2" t="s">
        <v>2888</v>
      </c>
      <c r="O2321" s="2">
        <v>999921382</v>
      </c>
      <c r="P2321" s="2">
        <v>4</v>
      </c>
      <c r="Q2321" s="2">
        <v>2021</v>
      </c>
      <c r="R2321" s="15">
        <v>44295</v>
      </c>
      <c r="S2321" s="2" t="s">
        <v>18394</v>
      </c>
      <c r="T2321" s="2" t="s">
        <v>1240</v>
      </c>
      <c r="U2321" s="2" t="s">
        <v>18395</v>
      </c>
    </row>
    <row r="2322" spans="5:21" x14ac:dyDescent="0.2">
      <c r="E2322" s="2">
        <v>51203870</v>
      </c>
      <c r="F2322" s="2">
        <v>18</v>
      </c>
      <c r="G2322" s="2" t="s">
        <v>1261</v>
      </c>
      <c r="H2322" s="2">
        <v>58</v>
      </c>
      <c r="I2322" s="2" t="s">
        <v>1259</v>
      </c>
      <c r="J2322" s="2" t="s">
        <v>1259</v>
      </c>
      <c r="K2322" s="2" t="s">
        <v>1259</v>
      </c>
      <c r="L2322" s="2">
        <v>2</v>
      </c>
      <c r="M2322" s="2" t="s">
        <v>2886</v>
      </c>
      <c r="N2322" s="2" t="s">
        <v>2888</v>
      </c>
      <c r="O2322" s="2">
        <v>999921437</v>
      </c>
      <c r="P2322" s="2">
        <v>4</v>
      </c>
      <c r="Q2322" s="2">
        <v>1950</v>
      </c>
      <c r="R2322" s="15">
        <v>18264</v>
      </c>
      <c r="S2322" s="2" t="s">
        <v>18396</v>
      </c>
      <c r="T2322" s="2" t="s">
        <v>1240</v>
      </c>
      <c r="U2322" s="2" t="s">
        <v>693</v>
      </c>
    </row>
    <row r="2323" spans="5:21" x14ac:dyDescent="0.2">
      <c r="E2323" s="2">
        <v>53493568</v>
      </c>
      <c r="F2323" s="2">
        <v>29</v>
      </c>
      <c r="G2323" s="2" t="s">
        <v>1261</v>
      </c>
      <c r="H2323" s="2">
        <v>58</v>
      </c>
      <c r="I2323" s="2" t="s">
        <v>1259</v>
      </c>
      <c r="J2323" s="2" t="s">
        <v>1259</v>
      </c>
      <c r="K2323" s="2" t="s">
        <v>1259</v>
      </c>
      <c r="L2323" s="2">
        <v>2</v>
      </c>
      <c r="M2323" s="2" t="s">
        <v>2886</v>
      </c>
      <c r="N2323" s="2" t="s">
        <v>2888</v>
      </c>
      <c r="O2323" s="2">
        <v>999921459</v>
      </c>
      <c r="P2323" s="2">
        <v>4</v>
      </c>
      <c r="Q2323" s="2">
        <v>2003</v>
      </c>
      <c r="R2323" s="15">
        <v>37749</v>
      </c>
      <c r="S2323" s="2" t="s">
        <v>18397</v>
      </c>
      <c r="T2323" s="2" t="s">
        <v>1240</v>
      </c>
      <c r="U2323" s="2" t="s">
        <v>1189</v>
      </c>
    </row>
    <row r="2324" spans="5:21" x14ac:dyDescent="0.2">
      <c r="E2324" s="2">
        <v>13674037</v>
      </c>
      <c r="F2324" s="2">
        <v>28</v>
      </c>
      <c r="G2324" s="2" t="s">
        <v>1261</v>
      </c>
      <c r="H2324" s="2">
        <v>100</v>
      </c>
      <c r="I2324" s="2" t="s">
        <v>1259</v>
      </c>
      <c r="J2324" s="2" t="s">
        <v>1259</v>
      </c>
      <c r="K2324" s="2" t="s">
        <v>1259</v>
      </c>
      <c r="L2324" s="2">
        <v>2</v>
      </c>
      <c r="M2324" s="2" t="s">
        <v>2886</v>
      </c>
      <c r="N2324" s="2" t="s">
        <v>2888</v>
      </c>
      <c r="O2324" s="2">
        <v>999921558</v>
      </c>
      <c r="P2324" s="2">
        <v>4</v>
      </c>
      <c r="Q2324" s="2">
        <v>2001</v>
      </c>
      <c r="R2324" s="15">
        <v>37057</v>
      </c>
      <c r="S2324" s="2" t="s">
        <v>18401</v>
      </c>
      <c r="T2324" s="2" t="s">
        <v>1240</v>
      </c>
      <c r="U2324" s="2" t="s">
        <v>18402</v>
      </c>
    </row>
    <row r="2325" spans="5:21" x14ac:dyDescent="0.2">
      <c r="E2325" s="2">
        <v>69778071</v>
      </c>
      <c r="F2325" s="2">
        <v>4</v>
      </c>
      <c r="G2325" s="2" t="s">
        <v>1261</v>
      </c>
      <c r="H2325" s="2">
        <v>58</v>
      </c>
      <c r="I2325" s="2" t="s">
        <v>1259</v>
      </c>
      <c r="J2325" s="2" t="s">
        <v>1259</v>
      </c>
      <c r="K2325" s="2" t="s">
        <v>1259</v>
      </c>
      <c r="L2325" s="2">
        <v>2</v>
      </c>
      <c r="M2325" s="2" t="s">
        <v>2886</v>
      </c>
      <c r="N2325" s="2" t="s">
        <v>2888</v>
      </c>
      <c r="O2325" s="2">
        <v>999921668</v>
      </c>
      <c r="P2325" s="2">
        <v>4</v>
      </c>
      <c r="Q2325" s="2">
        <v>2011</v>
      </c>
      <c r="R2325" s="15">
        <v>40700</v>
      </c>
      <c r="S2325" s="2" t="s">
        <v>18403</v>
      </c>
      <c r="T2325" s="2" t="s">
        <v>1240</v>
      </c>
      <c r="U2325" s="2" t="s">
        <v>2957</v>
      </c>
    </row>
    <row r="2326" spans="5:21" x14ac:dyDescent="0.2">
      <c r="E2326" s="2">
        <v>70757731</v>
      </c>
      <c r="F2326" s="2">
        <v>10</v>
      </c>
      <c r="G2326" s="2" t="s">
        <v>1261</v>
      </c>
      <c r="H2326" s="2">
        <v>58</v>
      </c>
      <c r="I2326" s="2" t="s">
        <v>1259</v>
      </c>
      <c r="J2326" s="2" t="s">
        <v>1259</v>
      </c>
      <c r="K2326" s="2" t="s">
        <v>1259</v>
      </c>
      <c r="L2326" s="2">
        <v>2</v>
      </c>
      <c r="M2326" s="2" t="s">
        <v>2886</v>
      </c>
      <c r="N2326" s="2" t="s">
        <v>2888</v>
      </c>
      <c r="O2326" s="2">
        <v>999921756</v>
      </c>
      <c r="P2326" s="2">
        <v>4</v>
      </c>
      <c r="Q2326" s="2">
        <v>2011</v>
      </c>
      <c r="R2326" s="15">
        <v>40889</v>
      </c>
      <c r="S2326" s="2" t="s">
        <v>18404</v>
      </c>
      <c r="T2326" s="2" t="s">
        <v>1240</v>
      </c>
      <c r="U2326" s="2" t="s">
        <v>18405</v>
      </c>
    </row>
    <row r="2327" spans="5:21" x14ac:dyDescent="0.2">
      <c r="E2327" s="2">
        <v>30613781</v>
      </c>
      <c r="F2327" s="2">
        <v>25</v>
      </c>
      <c r="G2327" s="2" t="s">
        <v>1261</v>
      </c>
      <c r="H2327" s="2">
        <v>58</v>
      </c>
      <c r="I2327" s="2" t="s">
        <v>1259</v>
      </c>
      <c r="J2327" s="2" t="s">
        <v>1259</v>
      </c>
      <c r="K2327" s="2" t="s">
        <v>1259</v>
      </c>
      <c r="L2327" s="2">
        <v>1</v>
      </c>
      <c r="M2327" s="2" t="s">
        <v>2886</v>
      </c>
      <c r="N2327" s="2" t="s">
        <v>2888</v>
      </c>
      <c r="O2327" s="2">
        <v>999921800</v>
      </c>
      <c r="P2327" s="2">
        <v>3</v>
      </c>
      <c r="Q2327" s="2">
        <v>1950</v>
      </c>
      <c r="R2327" s="15">
        <v>18264</v>
      </c>
      <c r="S2327" s="2" t="s">
        <v>18407</v>
      </c>
      <c r="T2327" s="2" t="s">
        <v>1240</v>
      </c>
      <c r="U2327" s="2" t="s">
        <v>18408</v>
      </c>
    </row>
    <row r="2328" spans="5:21" x14ac:dyDescent="0.2">
      <c r="E2328" s="2">
        <v>35251609</v>
      </c>
      <c r="F2328" s="2">
        <v>25</v>
      </c>
      <c r="G2328" s="2" t="s">
        <v>1261</v>
      </c>
      <c r="H2328" s="2">
        <v>58</v>
      </c>
      <c r="I2328" s="2" t="s">
        <v>1259</v>
      </c>
      <c r="J2328" s="2" t="s">
        <v>1259</v>
      </c>
      <c r="K2328" s="2" t="s">
        <v>1259</v>
      </c>
      <c r="L2328" s="2" t="s">
        <v>21</v>
      </c>
      <c r="M2328" s="2" t="s">
        <v>2886</v>
      </c>
      <c r="N2328" s="2" t="s">
        <v>2888</v>
      </c>
      <c r="O2328" s="2">
        <v>999921833</v>
      </c>
      <c r="P2328" s="2">
        <v>3</v>
      </c>
      <c r="Q2328" s="2">
        <v>1950</v>
      </c>
      <c r="R2328" s="15">
        <v>18264</v>
      </c>
      <c r="S2328" s="2" t="s">
        <v>18409</v>
      </c>
      <c r="T2328" s="2" t="s">
        <v>1240</v>
      </c>
      <c r="U2328" s="2" t="s">
        <v>18410</v>
      </c>
    </row>
    <row r="2329" spans="5:21" x14ac:dyDescent="0.2">
      <c r="E2329" s="2">
        <v>38580311</v>
      </c>
      <c r="F2329" s="2">
        <v>1</v>
      </c>
      <c r="G2329" s="2" t="s">
        <v>1261</v>
      </c>
      <c r="H2329" s="2">
        <v>58</v>
      </c>
      <c r="I2329" s="2" t="s">
        <v>1259</v>
      </c>
      <c r="J2329" s="2" t="s">
        <v>1259</v>
      </c>
      <c r="K2329" s="2" t="s">
        <v>1259</v>
      </c>
      <c r="L2329" s="2">
        <v>1</v>
      </c>
      <c r="M2329" s="2" t="s">
        <v>2886</v>
      </c>
      <c r="N2329" s="2" t="s">
        <v>2888</v>
      </c>
      <c r="O2329" s="2">
        <v>999921855</v>
      </c>
      <c r="P2329" s="2">
        <v>3</v>
      </c>
      <c r="Q2329" s="2">
        <v>1950</v>
      </c>
      <c r="R2329" s="15">
        <v>18264</v>
      </c>
      <c r="S2329" s="2" t="s">
        <v>18411</v>
      </c>
      <c r="T2329" s="2" t="s">
        <v>1240</v>
      </c>
      <c r="U2329" s="2" t="s">
        <v>2906</v>
      </c>
    </row>
    <row r="2330" spans="5:21" x14ac:dyDescent="0.2">
      <c r="E2330" s="2">
        <v>63497257</v>
      </c>
      <c r="F2330" s="2">
        <v>13</v>
      </c>
      <c r="G2330" s="2" t="s">
        <v>1261</v>
      </c>
      <c r="H2330" s="2">
        <v>58</v>
      </c>
      <c r="I2330" s="2" t="s">
        <v>1259</v>
      </c>
      <c r="J2330" s="2" t="s">
        <v>1259</v>
      </c>
      <c r="K2330" s="2" t="s">
        <v>1259</v>
      </c>
      <c r="L2330" s="2">
        <v>2</v>
      </c>
      <c r="M2330" s="2" t="s">
        <v>2886</v>
      </c>
      <c r="N2330" s="2" t="s">
        <v>2888</v>
      </c>
      <c r="O2330" s="2">
        <v>999921910</v>
      </c>
      <c r="P2330" s="2">
        <v>4</v>
      </c>
      <c r="Q2330" s="2">
        <v>2009</v>
      </c>
      <c r="R2330" s="15">
        <v>39933</v>
      </c>
      <c r="S2330" s="2" t="s">
        <v>18413</v>
      </c>
      <c r="T2330" s="2" t="s">
        <v>1240</v>
      </c>
      <c r="U2330" s="2" t="s">
        <v>18414</v>
      </c>
    </row>
    <row r="2331" spans="5:21" x14ac:dyDescent="0.2">
      <c r="E2331" s="2">
        <v>60896097</v>
      </c>
      <c r="F2331" s="2">
        <v>1</v>
      </c>
      <c r="G2331" s="2" t="s">
        <v>1261</v>
      </c>
      <c r="H2331" s="2">
        <v>58</v>
      </c>
      <c r="I2331" s="2" t="s">
        <v>1259</v>
      </c>
      <c r="J2331" s="2" t="s">
        <v>1259</v>
      </c>
      <c r="K2331" s="2" t="s">
        <v>1259</v>
      </c>
      <c r="L2331" s="2">
        <v>2</v>
      </c>
      <c r="M2331" s="2" t="s">
        <v>2886</v>
      </c>
      <c r="N2331" s="2" t="s">
        <v>2888</v>
      </c>
      <c r="O2331" s="2">
        <v>999921943</v>
      </c>
      <c r="P2331" s="2">
        <v>4</v>
      </c>
      <c r="Q2331" s="2">
        <v>2006</v>
      </c>
      <c r="R2331" s="15">
        <v>39066</v>
      </c>
      <c r="S2331" s="2" t="s">
        <v>18415</v>
      </c>
      <c r="T2331" s="2" t="s">
        <v>1240</v>
      </c>
      <c r="U2331" s="2" t="s">
        <v>399</v>
      </c>
    </row>
    <row r="2332" spans="5:21" x14ac:dyDescent="0.2">
      <c r="E2332" s="2">
        <v>37286065</v>
      </c>
      <c r="F2332" s="2">
        <v>31</v>
      </c>
      <c r="G2332" s="2" t="s">
        <v>1261</v>
      </c>
      <c r="H2332" s="2">
        <v>58</v>
      </c>
      <c r="I2332" s="2" t="s">
        <v>1259</v>
      </c>
      <c r="J2332" s="2" t="s">
        <v>1259</v>
      </c>
      <c r="K2332" s="2" t="s">
        <v>1259</v>
      </c>
      <c r="L2332" s="2">
        <v>1</v>
      </c>
      <c r="M2332" s="2" t="s">
        <v>2886</v>
      </c>
      <c r="N2332" s="2" t="s">
        <v>2888</v>
      </c>
      <c r="O2332" s="2">
        <v>999921998</v>
      </c>
      <c r="P2332" s="2">
        <v>3</v>
      </c>
      <c r="Q2332" s="2">
        <v>1950</v>
      </c>
      <c r="R2332" s="15">
        <v>18264</v>
      </c>
      <c r="S2332" s="2" t="s">
        <v>18416</v>
      </c>
      <c r="T2332" s="2" t="s">
        <v>1240</v>
      </c>
      <c r="U2332" s="2" t="s">
        <v>18417</v>
      </c>
    </row>
    <row r="2333" spans="5:21" x14ac:dyDescent="0.2">
      <c r="E2333" s="2">
        <v>69033188</v>
      </c>
      <c r="F2333" s="2">
        <v>14</v>
      </c>
      <c r="G2333" s="2" t="s">
        <v>1261</v>
      </c>
      <c r="H2333" s="2">
        <v>58</v>
      </c>
      <c r="I2333" s="2" t="s">
        <v>1259</v>
      </c>
      <c r="J2333" s="2" t="s">
        <v>1259</v>
      </c>
      <c r="K2333" s="2" t="s">
        <v>1259</v>
      </c>
      <c r="L2333" s="2">
        <v>2</v>
      </c>
      <c r="M2333" s="2" t="s">
        <v>2886</v>
      </c>
      <c r="N2333" s="2" t="s">
        <v>2888</v>
      </c>
      <c r="O2333" s="2">
        <v>999922009</v>
      </c>
      <c r="P2333" s="2">
        <v>4</v>
      </c>
      <c r="Q2333" s="2">
        <v>2010</v>
      </c>
      <c r="R2333" s="15">
        <v>40385</v>
      </c>
      <c r="S2333" s="2" t="s">
        <v>18418</v>
      </c>
      <c r="T2333" s="2" t="s">
        <v>1240</v>
      </c>
      <c r="U2333" s="2" t="s">
        <v>3347</v>
      </c>
    </row>
    <row r="2334" spans="5:21" x14ac:dyDescent="0.2">
      <c r="E2334" s="2">
        <v>69033182</v>
      </c>
      <c r="F2334" s="2">
        <v>1</v>
      </c>
      <c r="G2334" s="2" t="s">
        <v>1261</v>
      </c>
      <c r="H2334" s="2">
        <v>58</v>
      </c>
      <c r="I2334" s="2" t="s">
        <v>1259</v>
      </c>
      <c r="J2334" s="2" t="s">
        <v>1259</v>
      </c>
      <c r="K2334" s="2" t="s">
        <v>1259</v>
      </c>
      <c r="L2334" s="2">
        <v>2</v>
      </c>
      <c r="M2334" s="2" t="s">
        <v>2886</v>
      </c>
      <c r="N2334" s="2" t="s">
        <v>2888</v>
      </c>
      <c r="O2334" s="2">
        <v>999922196</v>
      </c>
      <c r="P2334" s="2">
        <v>5</v>
      </c>
      <c r="Q2334" s="2">
        <v>2010</v>
      </c>
      <c r="R2334" s="15">
        <v>40366</v>
      </c>
      <c r="S2334" s="2" t="s">
        <v>18419</v>
      </c>
      <c r="T2334" s="2" t="s">
        <v>1240</v>
      </c>
      <c r="U2334" s="2" t="s">
        <v>1203</v>
      </c>
    </row>
    <row r="2335" spans="5:21" x14ac:dyDescent="0.2">
      <c r="E2335" s="2">
        <v>9316032</v>
      </c>
      <c r="F2335" s="2">
        <v>27</v>
      </c>
      <c r="G2335" s="2" t="s">
        <v>1261</v>
      </c>
      <c r="H2335" s="2">
        <v>58</v>
      </c>
      <c r="I2335" s="2" t="s">
        <v>1259</v>
      </c>
      <c r="J2335" s="2" t="s">
        <v>1259</v>
      </c>
      <c r="K2335" s="2" t="s">
        <v>1259</v>
      </c>
      <c r="L2335" s="2">
        <v>2</v>
      </c>
      <c r="M2335" s="2" t="s">
        <v>2886</v>
      </c>
      <c r="N2335" s="2" t="s">
        <v>2888</v>
      </c>
      <c r="O2335" s="2">
        <v>999922207</v>
      </c>
      <c r="P2335" s="2">
        <v>4</v>
      </c>
      <c r="Q2335" s="2">
        <v>1950</v>
      </c>
      <c r="R2335" s="15">
        <v>18264</v>
      </c>
      <c r="S2335" s="2" t="s">
        <v>18420</v>
      </c>
      <c r="T2335" s="2" t="s">
        <v>1240</v>
      </c>
      <c r="U2335" s="2" t="s">
        <v>18421</v>
      </c>
    </row>
    <row r="2336" spans="5:21" x14ac:dyDescent="0.2">
      <c r="E2336" s="2">
        <v>84406962</v>
      </c>
      <c r="F2336" s="2">
        <v>25</v>
      </c>
      <c r="G2336" s="2" t="s">
        <v>1261</v>
      </c>
      <c r="H2336" s="2">
        <v>1</v>
      </c>
      <c r="I2336" s="2" t="s">
        <v>1264</v>
      </c>
      <c r="J2336" s="2" t="s">
        <v>21</v>
      </c>
      <c r="K2336" s="2" t="s">
        <v>21</v>
      </c>
      <c r="L2336" s="2">
        <v>1</v>
      </c>
      <c r="M2336" s="2" t="s">
        <v>2886</v>
      </c>
      <c r="N2336" s="2" t="s">
        <v>2888</v>
      </c>
      <c r="O2336" s="2">
        <v>999922229</v>
      </c>
      <c r="P2336" s="2">
        <v>4</v>
      </c>
      <c r="Q2336" s="2">
        <v>2019</v>
      </c>
      <c r="R2336" s="15">
        <v>43472</v>
      </c>
      <c r="S2336" s="2" t="s">
        <v>18422</v>
      </c>
      <c r="T2336" s="2" t="s">
        <v>1240</v>
      </c>
      <c r="U2336" s="2" t="s">
        <v>18423</v>
      </c>
    </row>
    <row r="2337" spans="5:21" x14ac:dyDescent="0.2">
      <c r="E2337" s="2">
        <v>73992313</v>
      </c>
      <c r="F2337" s="2">
        <v>15</v>
      </c>
      <c r="G2337" s="2" t="s">
        <v>1261</v>
      </c>
      <c r="H2337" s="2">
        <v>75</v>
      </c>
      <c r="I2337" s="2" t="s">
        <v>1259</v>
      </c>
      <c r="J2337" s="2" t="s">
        <v>1259</v>
      </c>
      <c r="K2337" s="2" t="s">
        <v>21</v>
      </c>
      <c r="L2337" s="2">
        <v>2</v>
      </c>
      <c r="M2337" s="2" t="s">
        <v>2886</v>
      </c>
      <c r="N2337" s="2" t="s">
        <v>2888</v>
      </c>
      <c r="O2337" s="2">
        <v>999922295</v>
      </c>
      <c r="P2337" s="2">
        <v>4</v>
      </c>
      <c r="Q2337" s="2">
        <v>2013</v>
      </c>
      <c r="R2337" s="15">
        <v>41313</v>
      </c>
      <c r="S2337" s="2" t="s">
        <v>18425</v>
      </c>
      <c r="T2337" s="2" t="s">
        <v>1240</v>
      </c>
      <c r="U2337" s="2" t="s">
        <v>18426</v>
      </c>
    </row>
    <row r="2338" spans="5:21" x14ac:dyDescent="0.2">
      <c r="E2338" s="2">
        <v>58343406</v>
      </c>
      <c r="F2338" s="2">
        <v>8</v>
      </c>
      <c r="G2338" s="2" t="s">
        <v>1261</v>
      </c>
      <c r="H2338" s="2">
        <v>58</v>
      </c>
      <c r="I2338" s="2" t="s">
        <v>1259</v>
      </c>
      <c r="J2338" s="2" t="s">
        <v>1259</v>
      </c>
      <c r="K2338" s="2" t="s">
        <v>1259</v>
      </c>
      <c r="L2338" s="2">
        <v>2</v>
      </c>
      <c r="M2338" s="2" t="s">
        <v>2886</v>
      </c>
      <c r="N2338" s="2" t="s">
        <v>2888</v>
      </c>
      <c r="O2338" s="2">
        <v>999922317</v>
      </c>
      <c r="P2338" s="2">
        <v>4</v>
      </c>
      <c r="Q2338" s="2">
        <v>1950</v>
      </c>
      <c r="R2338" s="15">
        <v>18264</v>
      </c>
      <c r="S2338" s="2" t="s">
        <v>18427</v>
      </c>
      <c r="T2338" s="2" t="s">
        <v>1240</v>
      </c>
      <c r="U2338" s="2" t="s">
        <v>18428</v>
      </c>
    </row>
    <row r="2339" spans="5:21" x14ac:dyDescent="0.2">
      <c r="E2339" s="2">
        <v>76950311</v>
      </c>
      <c r="F2339" s="2">
        <v>25</v>
      </c>
      <c r="G2339" s="2" t="s">
        <v>1261</v>
      </c>
      <c r="H2339" s="2">
        <v>58</v>
      </c>
      <c r="I2339" s="2" t="s">
        <v>1260</v>
      </c>
      <c r="J2339" s="2" t="s">
        <v>21</v>
      </c>
      <c r="K2339" s="2" t="s">
        <v>21</v>
      </c>
      <c r="L2339" s="2" t="s">
        <v>21</v>
      </c>
      <c r="M2339" s="2" t="s">
        <v>2886</v>
      </c>
      <c r="N2339" s="2" t="s">
        <v>2888</v>
      </c>
      <c r="O2339" s="2">
        <v>999922482</v>
      </c>
      <c r="P2339" s="2">
        <v>4</v>
      </c>
      <c r="Q2339" s="2">
        <v>2014</v>
      </c>
      <c r="R2339" s="15">
        <v>41730</v>
      </c>
      <c r="S2339" s="2" t="s">
        <v>18432</v>
      </c>
      <c r="T2339" s="2" t="s">
        <v>1240</v>
      </c>
      <c r="U2339" s="2" t="s">
        <v>18433</v>
      </c>
    </row>
    <row r="2340" spans="5:21" x14ac:dyDescent="0.2">
      <c r="E2340" s="2">
        <v>81687725</v>
      </c>
      <c r="F2340" s="2">
        <v>8</v>
      </c>
      <c r="G2340" s="2" t="s">
        <v>1261</v>
      </c>
      <c r="H2340" s="2">
        <v>58</v>
      </c>
      <c r="I2340" s="2" t="s">
        <v>1265</v>
      </c>
      <c r="J2340" s="2" t="s">
        <v>21</v>
      </c>
      <c r="K2340" s="2" t="s">
        <v>21</v>
      </c>
      <c r="L2340" s="2">
        <v>2</v>
      </c>
      <c r="M2340" s="2" t="s">
        <v>2886</v>
      </c>
      <c r="N2340" s="2" t="s">
        <v>2888</v>
      </c>
      <c r="O2340" s="2">
        <v>999922493</v>
      </c>
      <c r="P2340" s="2">
        <v>4</v>
      </c>
      <c r="Q2340" s="2">
        <v>2016</v>
      </c>
      <c r="R2340" s="15">
        <v>42607</v>
      </c>
      <c r="S2340" s="2" t="s">
        <v>18434</v>
      </c>
      <c r="T2340" s="2" t="s">
        <v>1240</v>
      </c>
      <c r="U2340" s="2" t="s">
        <v>18435</v>
      </c>
    </row>
    <row r="2341" spans="5:21" x14ac:dyDescent="0.2">
      <c r="E2341" s="2">
        <v>71231148</v>
      </c>
      <c r="F2341" s="2">
        <v>19</v>
      </c>
      <c r="G2341" s="2" t="s">
        <v>1261</v>
      </c>
      <c r="H2341" s="2">
        <v>58</v>
      </c>
      <c r="I2341" s="2" t="s">
        <v>1259</v>
      </c>
      <c r="J2341" s="2" t="s">
        <v>1259</v>
      </c>
      <c r="K2341" s="2" t="s">
        <v>1259</v>
      </c>
      <c r="L2341" s="2">
        <v>2</v>
      </c>
      <c r="M2341" s="2" t="s">
        <v>2886</v>
      </c>
      <c r="N2341" s="2" t="s">
        <v>2888</v>
      </c>
      <c r="O2341" s="2">
        <v>999922526</v>
      </c>
      <c r="P2341" s="2">
        <v>4</v>
      </c>
      <c r="Q2341" s="2">
        <v>2012</v>
      </c>
      <c r="R2341" s="15">
        <v>40970</v>
      </c>
      <c r="S2341" s="2" t="s">
        <v>18436</v>
      </c>
      <c r="T2341" s="2" t="s">
        <v>1240</v>
      </c>
      <c r="U2341" s="2" t="s">
        <v>18437</v>
      </c>
    </row>
    <row r="2342" spans="5:21" x14ac:dyDescent="0.2">
      <c r="E2342" s="2">
        <v>33596656</v>
      </c>
      <c r="F2342" s="2">
        <v>3</v>
      </c>
      <c r="G2342" s="2" t="s">
        <v>1261</v>
      </c>
      <c r="H2342" s="2">
        <v>58</v>
      </c>
      <c r="I2342" s="2" t="s">
        <v>1259</v>
      </c>
      <c r="J2342" s="2" t="s">
        <v>1259</v>
      </c>
      <c r="K2342" s="2" t="s">
        <v>1259</v>
      </c>
      <c r="L2342" s="2">
        <v>1</v>
      </c>
      <c r="M2342" s="2" t="s">
        <v>2886</v>
      </c>
      <c r="N2342" s="2" t="s">
        <v>2888</v>
      </c>
      <c r="O2342" s="2">
        <v>999922537</v>
      </c>
      <c r="P2342" s="2">
        <v>3</v>
      </c>
      <c r="Q2342" s="2">
        <v>1950</v>
      </c>
      <c r="R2342" s="15">
        <v>18264</v>
      </c>
      <c r="S2342" s="2" t="s">
        <v>18438</v>
      </c>
      <c r="T2342" s="2" t="s">
        <v>1240</v>
      </c>
      <c r="U2342" s="2" t="s">
        <v>18439</v>
      </c>
    </row>
    <row r="2343" spans="5:21" x14ac:dyDescent="0.2">
      <c r="E2343" s="2">
        <v>318404385</v>
      </c>
      <c r="F2343" s="2">
        <v>5</v>
      </c>
      <c r="G2343" s="2" t="s">
        <v>1261</v>
      </c>
      <c r="H2343" s="2">
        <v>58</v>
      </c>
      <c r="I2343" s="2" t="s">
        <v>1259</v>
      </c>
      <c r="J2343" s="2" t="s">
        <v>1259</v>
      </c>
      <c r="K2343" s="2" t="s">
        <v>1259</v>
      </c>
      <c r="L2343" s="2">
        <v>1</v>
      </c>
      <c r="M2343" s="2" t="s">
        <v>2886</v>
      </c>
      <c r="N2343" s="2" t="s">
        <v>2888</v>
      </c>
      <c r="O2343" s="2">
        <v>999922603</v>
      </c>
      <c r="P2343" s="2">
        <v>3</v>
      </c>
      <c r="Q2343" s="2">
        <v>1950</v>
      </c>
      <c r="R2343" s="15">
        <v>18264</v>
      </c>
      <c r="S2343" s="2" t="s">
        <v>18440</v>
      </c>
      <c r="T2343" s="2" t="s">
        <v>1240</v>
      </c>
      <c r="U2343" s="2" t="s">
        <v>18441</v>
      </c>
    </row>
    <row r="2344" spans="5:21" x14ac:dyDescent="0.2">
      <c r="E2344" s="2" t="s">
        <v>18446</v>
      </c>
      <c r="F2344" s="2">
        <v>25</v>
      </c>
      <c r="G2344" s="2" t="s">
        <v>1261</v>
      </c>
      <c r="H2344" s="2">
        <v>58</v>
      </c>
      <c r="I2344" s="2" t="s">
        <v>1259</v>
      </c>
      <c r="J2344" s="2" t="s">
        <v>1259</v>
      </c>
      <c r="K2344" s="2" t="s">
        <v>1259</v>
      </c>
      <c r="L2344" s="2">
        <v>2</v>
      </c>
      <c r="M2344" s="2" t="s">
        <v>2886</v>
      </c>
      <c r="N2344" s="2" t="s">
        <v>2888</v>
      </c>
      <c r="O2344" s="2">
        <v>999922669</v>
      </c>
      <c r="P2344" s="2">
        <v>4</v>
      </c>
      <c r="Q2344" s="2">
        <v>2005</v>
      </c>
      <c r="R2344" s="15">
        <v>38574</v>
      </c>
      <c r="S2344" s="2" t="s">
        <v>18447</v>
      </c>
      <c r="T2344" s="2" t="s">
        <v>1240</v>
      </c>
      <c r="U2344" s="2" t="s">
        <v>18448</v>
      </c>
    </row>
    <row r="2345" spans="5:21" x14ac:dyDescent="0.2">
      <c r="E2345" s="2">
        <v>32411973</v>
      </c>
      <c r="F2345" s="2">
        <v>19</v>
      </c>
      <c r="G2345" s="2" t="s">
        <v>1261</v>
      </c>
      <c r="H2345" s="2">
        <v>58</v>
      </c>
      <c r="I2345" s="2" t="s">
        <v>1259</v>
      </c>
      <c r="J2345" s="2" t="s">
        <v>1259</v>
      </c>
      <c r="K2345" s="2" t="s">
        <v>1259</v>
      </c>
      <c r="L2345" s="2">
        <v>1</v>
      </c>
      <c r="M2345" s="2" t="s">
        <v>2886</v>
      </c>
      <c r="N2345" s="2" t="s">
        <v>2888</v>
      </c>
      <c r="O2345" s="2">
        <v>999922691</v>
      </c>
      <c r="P2345" s="2">
        <v>3</v>
      </c>
      <c r="Q2345" s="2">
        <v>1950</v>
      </c>
      <c r="R2345" s="15">
        <v>18264</v>
      </c>
      <c r="S2345" s="2" t="s">
        <v>18450</v>
      </c>
      <c r="T2345" s="2" t="s">
        <v>1240</v>
      </c>
      <c r="U2345" s="2" t="s">
        <v>18451</v>
      </c>
    </row>
    <row r="2346" spans="5:21" x14ac:dyDescent="0.2">
      <c r="E2346" s="2">
        <v>33596691</v>
      </c>
      <c r="F2346" s="2">
        <v>15</v>
      </c>
      <c r="G2346" s="2" t="s">
        <v>1261</v>
      </c>
      <c r="H2346" s="2">
        <v>58</v>
      </c>
      <c r="I2346" s="2" t="s">
        <v>1259</v>
      </c>
      <c r="J2346" s="2" t="s">
        <v>1259</v>
      </c>
      <c r="K2346" s="2" t="s">
        <v>1259</v>
      </c>
      <c r="L2346" s="2">
        <v>1</v>
      </c>
      <c r="M2346" s="2" t="s">
        <v>2886</v>
      </c>
      <c r="N2346" s="2" t="s">
        <v>2888</v>
      </c>
      <c r="O2346" s="2">
        <v>999922735</v>
      </c>
      <c r="P2346" s="2">
        <v>3</v>
      </c>
      <c r="Q2346" s="2">
        <v>1950</v>
      </c>
      <c r="R2346" s="15">
        <v>18264</v>
      </c>
      <c r="S2346" s="2" t="s">
        <v>18452</v>
      </c>
      <c r="T2346" s="2" t="s">
        <v>1240</v>
      </c>
      <c r="U2346" s="2" t="s">
        <v>18453</v>
      </c>
    </row>
    <row r="2347" spans="5:21" x14ac:dyDescent="0.2">
      <c r="E2347" s="2">
        <v>31840112</v>
      </c>
      <c r="F2347" s="2">
        <v>5</v>
      </c>
      <c r="G2347" s="2" t="s">
        <v>1261</v>
      </c>
      <c r="H2347" s="2">
        <v>58</v>
      </c>
      <c r="I2347" s="2" t="s">
        <v>1259</v>
      </c>
      <c r="J2347" s="2" t="s">
        <v>1259</v>
      </c>
      <c r="K2347" s="2" t="s">
        <v>1259</v>
      </c>
      <c r="L2347" s="2">
        <v>1</v>
      </c>
      <c r="M2347" s="2" t="s">
        <v>2886</v>
      </c>
      <c r="N2347" s="2" t="s">
        <v>2888</v>
      </c>
      <c r="O2347" s="2">
        <v>999922746</v>
      </c>
      <c r="P2347" s="2">
        <v>3</v>
      </c>
      <c r="Q2347" s="2">
        <v>1950</v>
      </c>
      <c r="R2347" s="15">
        <v>18264</v>
      </c>
      <c r="S2347" s="2" t="s">
        <v>18454</v>
      </c>
      <c r="T2347" s="2" t="s">
        <v>1240</v>
      </c>
      <c r="U2347" s="2" t="s">
        <v>18455</v>
      </c>
    </row>
    <row r="2348" spans="5:21" x14ac:dyDescent="0.2">
      <c r="E2348" s="2">
        <v>35854583</v>
      </c>
      <c r="F2348" s="2">
        <v>3</v>
      </c>
      <c r="G2348" s="2" t="s">
        <v>1261</v>
      </c>
      <c r="H2348" s="2">
        <v>58</v>
      </c>
      <c r="I2348" s="2" t="s">
        <v>1259</v>
      </c>
      <c r="J2348" s="2" t="s">
        <v>1259</v>
      </c>
      <c r="K2348" s="2" t="s">
        <v>1259</v>
      </c>
      <c r="L2348" s="2" t="s">
        <v>21</v>
      </c>
      <c r="M2348" s="2" t="s">
        <v>2886</v>
      </c>
      <c r="N2348" s="2" t="s">
        <v>2888</v>
      </c>
      <c r="O2348" s="2">
        <v>999922757</v>
      </c>
      <c r="P2348" s="2">
        <v>3</v>
      </c>
      <c r="Q2348" s="2">
        <v>1950</v>
      </c>
      <c r="R2348" s="15">
        <v>18264</v>
      </c>
      <c r="S2348" s="2" t="s">
        <v>18456</v>
      </c>
      <c r="T2348" s="2" t="s">
        <v>1240</v>
      </c>
      <c r="U2348" s="2" t="s">
        <v>18457</v>
      </c>
    </row>
    <row r="2349" spans="5:21" x14ac:dyDescent="0.2">
      <c r="E2349" s="2">
        <v>31531750</v>
      </c>
      <c r="F2349" s="2">
        <v>10</v>
      </c>
      <c r="G2349" s="2" t="s">
        <v>1261</v>
      </c>
      <c r="H2349" s="2">
        <v>58</v>
      </c>
      <c r="I2349" s="2" t="s">
        <v>1259</v>
      </c>
      <c r="J2349" s="2" t="s">
        <v>1259</v>
      </c>
      <c r="K2349" s="2" t="s">
        <v>1259</v>
      </c>
      <c r="L2349" s="2">
        <v>1</v>
      </c>
      <c r="M2349" s="2" t="s">
        <v>2886</v>
      </c>
      <c r="N2349" s="2" t="s">
        <v>2888</v>
      </c>
      <c r="O2349" s="2">
        <v>999922768</v>
      </c>
      <c r="P2349" s="2">
        <v>3</v>
      </c>
      <c r="Q2349" s="2">
        <v>1950</v>
      </c>
      <c r="R2349" s="15">
        <v>18264</v>
      </c>
      <c r="S2349" s="2" t="s">
        <v>18458</v>
      </c>
      <c r="T2349" s="2" t="s">
        <v>1240</v>
      </c>
      <c r="U2349" s="2" t="s">
        <v>402</v>
      </c>
    </row>
    <row r="2350" spans="5:21" x14ac:dyDescent="0.2">
      <c r="E2350" s="2">
        <v>61711737</v>
      </c>
      <c r="F2350" s="2">
        <v>14</v>
      </c>
      <c r="G2350" s="2" t="s">
        <v>1261</v>
      </c>
      <c r="H2350" s="2">
        <v>58</v>
      </c>
      <c r="I2350" s="2" t="s">
        <v>1259</v>
      </c>
      <c r="J2350" s="2" t="s">
        <v>1259</v>
      </c>
      <c r="K2350" s="2" t="s">
        <v>1259</v>
      </c>
      <c r="L2350" s="2" t="s">
        <v>21</v>
      </c>
      <c r="M2350" s="2" t="s">
        <v>2886</v>
      </c>
      <c r="N2350" s="2" t="s">
        <v>2888</v>
      </c>
      <c r="O2350" s="2">
        <v>999922867</v>
      </c>
      <c r="P2350" s="2">
        <v>4</v>
      </c>
      <c r="Q2350" s="2">
        <v>2007</v>
      </c>
      <c r="R2350" s="15">
        <v>39297</v>
      </c>
      <c r="S2350" s="2" t="s">
        <v>18461</v>
      </c>
      <c r="T2350" s="2" t="s">
        <v>1240</v>
      </c>
      <c r="U2350" s="2" t="s">
        <v>695</v>
      </c>
    </row>
    <row r="2351" spans="5:21" x14ac:dyDescent="0.2">
      <c r="E2351" s="2">
        <v>30105624</v>
      </c>
      <c r="F2351" s="2">
        <v>19</v>
      </c>
      <c r="G2351" s="2" t="s">
        <v>1261</v>
      </c>
      <c r="H2351" s="2">
        <v>58</v>
      </c>
      <c r="I2351" s="2" t="s">
        <v>1259</v>
      </c>
      <c r="J2351" s="2" t="s">
        <v>1259</v>
      </c>
      <c r="K2351" s="2" t="s">
        <v>1259</v>
      </c>
      <c r="L2351" s="2">
        <v>1</v>
      </c>
      <c r="M2351" s="2" t="s">
        <v>2886</v>
      </c>
      <c r="N2351" s="2" t="s">
        <v>2888</v>
      </c>
      <c r="O2351" s="2">
        <v>999922889</v>
      </c>
      <c r="P2351" s="2">
        <v>3</v>
      </c>
      <c r="Q2351" s="2">
        <v>1950</v>
      </c>
      <c r="R2351" s="15">
        <v>18264</v>
      </c>
      <c r="S2351" s="2" t="s">
        <v>24772</v>
      </c>
      <c r="T2351" s="2" t="s">
        <v>1240</v>
      </c>
      <c r="U2351" s="2" t="s">
        <v>18462</v>
      </c>
    </row>
    <row r="2352" spans="5:21" x14ac:dyDescent="0.2">
      <c r="E2352" s="2">
        <v>38580308</v>
      </c>
      <c r="F2352" s="2">
        <v>3</v>
      </c>
      <c r="G2352" s="2" t="s">
        <v>1261</v>
      </c>
      <c r="H2352" s="2">
        <v>58</v>
      </c>
      <c r="I2352" s="2" t="s">
        <v>1259</v>
      </c>
      <c r="J2352" s="2" t="s">
        <v>1259</v>
      </c>
      <c r="K2352" s="2" t="s">
        <v>1259</v>
      </c>
      <c r="L2352" s="2">
        <v>1</v>
      </c>
      <c r="M2352" s="2" t="s">
        <v>2886</v>
      </c>
      <c r="N2352" s="2" t="s">
        <v>2888</v>
      </c>
      <c r="O2352" s="2">
        <v>999922933</v>
      </c>
      <c r="P2352" s="2">
        <v>3</v>
      </c>
      <c r="Q2352" s="2">
        <v>1950</v>
      </c>
      <c r="R2352" s="15">
        <v>18264</v>
      </c>
      <c r="S2352" s="2" t="s">
        <v>18463</v>
      </c>
      <c r="T2352" s="2" t="s">
        <v>1240</v>
      </c>
      <c r="U2352" s="2" t="s">
        <v>18464</v>
      </c>
    </row>
    <row r="2353" spans="5:21" x14ac:dyDescent="0.2">
      <c r="E2353" s="2">
        <v>33829733</v>
      </c>
      <c r="F2353" s="2">
        <v>5</v>
      </c>
      <c r="G2353" s="2" t="s">
        <v>1261</v>
      </c>
      <c r="H2353" s="2">
        <v>58</v>
      </c>
      <c r="I2353" s="2" t="s">
        <v>1259</v>
      </c>
      <c r="J2353" s="2" t="s">
        <v>1259</v>
      </c>
      <c r="K2353" s="2" t="s">
        <v>1259</v>
      </c>
      <c r="L2353" s="2">
        <v>1</v>
      </c>
      <c r="M2353" s="2" t="s">
        <v>2886</v>
      </c>
      <c r="N2353" s="2" t="s">
        <v>2888</v>
      </c>
      <c r="O2353" s="2">
        <v>999922944</v>
      </c>
      <c r="P2353" s="2">
        <v>3</v>
      </c>
      <c r="Q2353" s="2">
        <v>1950</v>
      </c>
      <c r="R2353" s="15">
        <v>18264</v>
      </c>
      <c r="S2353" s="2" t="s">
        <v>18465</v>
      </c>
      <c r="T2353" s="2" t="s">
        <v>1240</v>
      </c>
      <c r="U2353" s="2" t="s">
        <v>18466</v>
      </c>
    </row>
    <row r="2354" spans="5:21" x14ac:dyDescent="0.2">
      <c r="E2354" s="2">
        <v>65781822</v>
      </c>
      <c r="F2354" s="2">
        <v>28</v>
      </c>
      <c r="G2354" s="2" t="s">
        <v>1261</v>
      </c>
      <c r="H2354" s="2">
        <v>58</v>
      </c>
      <c r="I2354" s="2" t="s">
        <v>1259</v>
      </c>
      <c r="J2354" s="2" t="s">
        <v>1259</v>
      </c>
      <c r="K2354" s="2" t="s">
        <v>1259</v>
      </c>
      <c r="L2354" s="2">
        <v>2</v>
      </c>
      <c r="M2354" s="2" t="s">
        <v>2886</v>
      </c>
      <c r="N2354" s="2" t="s">
        <v>2888</v>
      </c>
      <c r="O2354" s="2">
        <v>999922999</v>
      </c>
      <c r="P2354" s="2">
        <v>4</v>
      </c>
      <c r="Q2354" s="2">
        <v>2010</v>
      </c>
      <c r="R2354" s="15">
        <v>40441</v>
      </c>
      <c r="S2354" s="2" t="s">
        <v>18469</v>
      </c>
      <c r="T2354" s="2" t="s">
        <v>1240</v>
      </c>
      <c r="U2354" s="2" t="s">
        <v>18470</v>
      </c>
    </row>
    <row r="2355" spans="5:21" x14ac:dyDescent="0.2">
      <c r="E2355" s="2">
        <v>70757710</v>
      </c>
      <c r="F2355" s="2">
        <v>11</v>
      </c>
      <c r="G2355" s="2" t="s">
        <v>1261</v>
      </c>
      <c r="H2355" s="2">
        <v>58</v>
      </c>
      <c r="I2355" s="2" t="s">
        <v>1259</v>
      </c>
      <c r="J2355" s="2" t="s">
        <v>1259</v>
      </c>
      <c r="K2355" s="2" t="s">
        <v>1259</v>
      </c>
      <c r="L2355" s="2">
        <v>2</v>
      </c>
      <c r="M2355" s="2" t="s">
        <v>2886</v>
      </c>
      <c r="N2355" s="2" t="s">
        <v>2888</v>
      </c>
      <c r="O2355" s="2">
        <v>999923054</v>
      </c>
      <c r="P2355" s="2">
        <v>4</v>
      </c>
      <c r="Q2355" s="2">
        <v>2012</v>
      </c>
      <c r="R2355" s="15">
        <v>41051</v>
      </c>
      <c r="S2355" s="2" t="s">
        <v>18471</v>
      </c>
      <c r="T2355" s="2" t="s">
        <v>1240</v>
      </c>
      <c r="U2355" s="2" t="s">
        <v>18472</v>
      </c>
    </row>
    <row r="2356" spans="5:21" x14ac:dyDescent="0.2">
      <c r="E2356" s="2">
        <v>53493565</v>
      </c>
      <c r="F2356" s="2">
        <v>16</v>
      </c>
      <c r="G2356" s="2" t="s">
        <v>1261</v>
      </c>
      <c r="H2356" s="2">
        <v>58</v>
      </c>
      <c r="I2356" s="2" t="s">
        <v>1259</v>
      </c>
      <c r="J2356" s="2" t="s">
        <v>1259</v>
      </c>
      <c r="K2356" s="2" t="s">
        <v>1259</v>
      </c>
      <c r="L2356" s="2">
        <v>2</v>
      </c>
      <c r="M2356" s="2" t="s">
        <v>2886</v>
      </c>
      <c r="N2356" s="2" t="s">
        <v>2888</v>
      </c>
      <c r="O2356" s="2">
        <v>999923098</v>
      </c>
      <c r="P2356" s="2">
        <v>4</v>
      </c>
      <c r="Q2356" s="2">
        <v>2004</v>
      </c>
      <c r="R2356" s="15">
        <v>38342</v>
      </c>
      <c r="S2356" s="2" t="s">
        <v>18474</v>
      </c>
      <c r="T2356" s="2" t="s">
        <v>1240</v>
      </c>
      <c r="U2356" s="2" t="s">
        <v>696</v>
      </c>
    </row>
    <row r="2357" spans="5:21" x14ac:dyDescent="0.2">
      <c r="E2357" s="2" t="s">
        <v>18475</v>
      </c>
      <c r="F2357" s="2">
        <v>27</v>
      </c>
      <c r="G2357" s="2" t="s">
        <v>1261</v>
      </c>
      <c r="H2357" s="2">
        <v>58</v>
      </c>
      <c r="I2357" s="2" t="s">
        <v>1259</v>
      </c>
      <c r="J2357" s="2" t="s">
        <v>1259</v>
      </c>
      <c r="K2357" s="2" t="s">
        <v>1259</v>
      </c>
      <c r="L2357" s="2">
        <v>1</v>
      </c>
      <c r="M2357" s="2" t="s">
        <v>2886</v>
      </c>
      <c r="N2357" s="2" t="s">
        <v>2888</v>
      </c>
      <c r="O2357" s="2">
        <v>999923175</v>
      </c>
      <c r="P2357" s="2">
        <v>4</v>
      </c>
      <c r="Q2357" s="2">
        <v>2007</v>
      </c>
      <c r="R2357" s="15">
        <v>39238</v>
      </c>
      <c r="S2357" s="2" t="s">
        <v>18476</v>
      </c>
      <c r="T2357" s="2" t="s">
        <v>1240</v>
      </c>
      <c r="U2357" s="2" t="s">
        <v>18477</v>
      </c>
    </row>
    <row r="2358" spans="5:21" x14ac:dyDescent="0.2">
      <c r="E2358" s="2">
        <v>30613834</v>
      </c>
      <c r="F2358" s="2">
        <v>13</v>
      </c>
      <c r="G2358" s="2" t="s">
        <v>1261</v>
      </c>
      <c r="H2358" s="2">
        <v>58</v>
      </c>
      <c r="I2358" s="2" t="s">
        <v>1259</v>
      </c>
      <c r="J2358" s="2" t="s">
        <v>1259</v>
      </c>
      <c r="K2358" s="2" t="s">
        <v>1259</v>
      </c>
      <c r="L2358" s="2">
        <v>1</v>
      </c>
      <c r="M2358" s="2" t="s">
        <v>2886</v>
      </c>
      <c r="N2358" s="2" t="s">
        <v>2888</v>
      </c>
      <c r="O2358" s="2">
        <v>999923186</v>
      </c>
      <c r="P2358" s="2">
        <v>3</v>
      </c>
      <c r="Q2358" s="2">
        <v>1950</v>
      </c>
      <c r="R2358" s="15">
        <v>18264</v>
      </c>
      <c r="S2358" s="2" t="s">
        <v>18478</v>
      </c>
      <c r="T2358" s="2" t="s">
        <v>1240</v>
      </c>
      <c r="U2358" s="2" t="s">
        <v>18479</v>
      </c>
    </row>
    <row r="2359" spans="5:21" x14ac:dyDescent="0.2">
      <c r="E2359" s="2">
        <v>89574769</v>
      </c>
      <c r="F2359" s="2">
        <v>7</v>
      </c>
      <c r="G2359" s="2" t="s">
        <v>1261</v>
      </c>
      <c r="H2359" s="2" t="s">
        <v>21</v>
      </c>
      <c r="I2359" s="2" t="s">
        <v>1264</v>
      </c>
      <c r="J2359" s="2" t="s">
        <v>21</v>
      </c>
      <c r="K2359" s="2" t="s">
        <v>21</v>
      </c>
      <c r="L2359" s="2">
        <v>2</v>
      </c>
      <c r="M2359" s="2" t="s">
        <v>2886</v>
      </c>
      <c r="N2359" s="2" t="s">
        <v>2888</v>
      </c>
      <c r="O2359" s="2">
        <v>999923241</v>
      </c>
      <c r="P2359" s="2">
        <v>4</v>
      </c>
      <c r="Q2359" s="2">
        <v>2021</v>
      </c>
      <c r="R2359" s="15">
        <v>44214</v>
      </c>
      <c r="S2359" s="2" t="s">
        <v>24613</v>
      </c>
      <c r="T2359" s="2" t="s">
        <v>1240</v>
      </c>
      <c r="U2359" s="2" t="s">
        <v>24773</v>
      </c>
    </row>
    <row r="2360" spans="5:21" x14ac:dyDescent="0.2">
      <c r="E2360" s="2">
        <v>39178304</v>
      </c>
      <c r="F2360" s="2">
        <v>31</v>
      </c>
      <c r="G2360" s="2" t="s">
        <v>1261</v>
      </c>
      <c r="H2360" s="2">
        <v>58</v>
      </c>
      <c r="I2360" s="2" t="s">
        <v>1259</v>
      </c>
      <c r="J2360" s="2" t="s">
        <v>1259</v>
      </c>
      <c r="K2360" s="2" t="s">
        <v>1259</v>
      </c>
      <c r="L2360" s="2" t="s">
        <v>21</v>
      </c>
      <c r="M2360" s="2" t="s">
        <v>2886</v>
      </c>
      <c r="N2360" s="2" t="s">
        <v>2888</v>
      </c>
      <c r="O2360" s="2">
        <v>999923263</v>
      </c>
      <c r="P2360" s="2">
        <v>3</v>
      </c>
      <c r="Q2360" s="2">
        <v>1950</v>
      </c>
      <c r="R2360" s="15">
        <v>18264</v>
      </c>
      <c r="S2360" s="2" t="s">
        <v>18480</v>
      </c>
      <c r="T2360" s="2" t="s">
        <v>1240</v>
      </c>
      <c r="U2360" s="2" t="s">
        <v>18481</v>
      </c>
    </row>
    <row r="2361" spans="5:21" x14ac:dyDescent="0.2">
      <c r="E2361" s="2">
        <v>71845979</v>
      </c>
      <c r="F2361" s="2">
        <v>4</v>
      </c>
      <c r="G2361" s="2" t="s">
        <v>1261</v>
      </c>
      <c r="H2361" s="2" t="s">
        <v>21</v>
      </c>
      <c r="I2361" s="2" t="s">
        <v>1265</v>
      </c>
      <c r="J2361" s="2" t="s">
        <v>21</v>
      </c>
      <c r="K2361" s="2" t="s">
        <v>21</v>
      </c>
      <c r="L2361" s="2" t="s">
        <v>21</v>
      </c>
      <c r="M2361" s="2" t="s">
        <v>2886</v>
      </c>
      <c r="N2361" s="2" t="s">
        <v>2888</v>
      </c>
      <c r="O2361" s="2">
        <v>999923318</v>
      </c>
      <c r="P2361" s="2">
        <v>4</v>
      </c>
      <c r="Q2361" s="2">
        <v>2013</v>
      </c>
      <c r="R2361" s="15">
        <v>41400</v>
      </c>
      <c r="S2361" s="2" t="s">
        <v>18482</v>
      </c>
      <c r="T2361" s="2" t="s">
        <v>1240</v>
      </c>
      <c r="U2361" s="2" t="s">
        <v>1108</v>
      </c>
    </row>
    <row r="2362" spans="5:21" x14ac:dyDescent="0.2">
      <c r="E2362" s="2">
        <v>86487510</v>
      </c>
      <c r="F2362" s="2">
        <v>25</v>
      </c>
      <c r="G2362" s="2" t="s">
        <v>1261</v>
      </c>
      <c r="H2362" s="2">
        <v>58</v>
      </c>
      <c r="I2362" s="2" t="s">
        <v>1264</v>
      </c>
      <c r="J2362" s="2" t="s">
        <v>21</v>
      </c>
      <c r="K2362" s="2" t="s">
        <v>21</v>
      </c>
      <c r="L2362" s="2">
        <v>2</v>
      </c>
      <c r="M2362" s="2" t="s">
        <v>2886</v>
      </c>
      <c r="N2362" s="2" t="s">
        <v>2888</v>
      </c>
      <c r="O2362" s="2">
        <v>999923340</v>
      </c>
      <c r="P2362" s="2">
        <v>4</v>
      </c>
      <c r="Q2362" s="2">
        <v>2019</v>
      </c>
      <c r="R2362" s="15">
        <v>43592</v>
      </c>
      <c r="S2362" s="2" t="s">
        <v>18483</v>
      </c>
      <c r="T2362" s="2" t="s">
        <v>1240</v>
      </c>
      <c r="U2362" s="2" t="s">
        <v>18484</v>
      </c>
    </row>
    <row r="2363" spans="5:21" x14ac:dyDescent="0.2">
      <c r="E2363" s="2">
        <v>5949770</v>
      </c>
      <c r="F2363" s="2">
        <v>17</v>
      </c>
      <c r="G2363" s="2" t="s">
        <v>1261</v>
      </c>
      <c r="H2363" s="2">
        <v>58</v>
      </c>
      <c r="I2363" s="2" t="s">
        <v>1259</v>
      </c>
      <c r="J2363" s="2" t="s">
        <v>1259</v>
      </c>
      <c r="K2363" s="2" t="s">
        <v>1259</v>
      </c>
      <c r="L2363" s="2">
        <v>1</v>
      </c>
      <c r="M2363" s="2" t="s">
        <v>2886</v>
      </c>
      <c r="N2363" s="2" t="s">
        <v>2888</v>
      </c>
      <c r="O2363" s="2">
        <v>999923362</v>
      </c>
      <c r="P2363" s="2">
        <v>4</v>
      </c>
      <c r="Q2363" s="2">
        <v>1950</v>
      </c>
      <c r="R2363" s="15">
        <v>18264</v>
      </c>
      <c r="S2363" s="2" t="s">
        <v>18485</v>
      </c>
      <c r="T2363" s="2" t="s">
        <v>1240</v>
      </c>
      <c r="U2363" s="2" t="s">
        <v>18486</v>
      </c>
    </row>
    <row r="2364" spans="5:21" x14ac:dyDescent="0.2">
      <c r="E2364" s="2">
        <v>88420319</v>
      </c>
      <c r="F2364" s="2">
        <v>31</v>
      </c>
      <c r="G2364" s="2" t="s">
        <v>1261</v>
      </c>
      <c r="H2364" s="2" t="s">
        <v>21</v>
      </c>
      <c r="I2364" s="2" t="s">
        <v>1264</v>
      </c>
      <c r="J2364" s="2" t="s">
        <v>21</v>
      </c>
      <c r="K2364" s="2" t="s">
        <v>21</v>
      </c>
      <c r="L2364" s="2">
        <v>2</v>
      </c>
      <c r="M2364" s="2" t="s">
        <v>2886</v>
      </c>
      <c r="N2364" s="2" t="s">
        <v>2888</v>
      </c>
      <c r="O2364" s="2">
        <v>999923406</v>
      </c>
      <c r="P2364" s="2">
        <v>4</v>
      </c>
      <c r="Q2364" s="2">
        <v>2020</v>
      </c>
      <c r="R2364" s="15">
        <v>44071</v>
      </c>
      <c r="S2364" s="2" t="s">
        <v>18487</v>
      </c>
      <c r="T2364" s="2" t="s">
        <v>1240</v>
      </c>
      <c r="U2364" s="2" t="s">
        <v>1185</v>
      </c>
    </row>
    <row r="2365" spans="5:21" x14ac:dyDescent="0.2">
      <c r="E2365" s="2">
        <v>35657315</v>
      </c>
      <c r="F2365" s="2">
        <v>11</v>
      </c>
      <c r="G2365" s="2" t="s">
        <v>1261</v>
      </c>
      <c r="H2365" s="2">
        <v>58</v>
      </c>
      <c r="I2365" s="2" t="s">
        <v>1259</v>
      </c>
      <c r="J2365" s="2" t="s">
        <v>1259</v>
      </c>
      <c r="K2365" s="2" t="s">
        <v>1259</v>
      </c>
      <c r="L2365" s="2" t="s">
        <v>21</v>
      </c>
      <c r="M2365" s="2" t="s">
        <v>2886</v>
      </c>
      <c r="N2365" s="2" t="s">
        <v>2888</v>
      </c>
      <c r="O2365" s="2">
        <v>999923417</v>
      </c>
      <c r="P2365" s="2">
        <v>3</v>
      </c>
      <c r="Q2365" s="2">
        <v>1950</v>
      </c>
      <c r="R2365" s="15">
        <v>18264</v>
      </c>
      <c r="S2365" s="2" t="s">
        <v>18488</v>
      </c>
      <c r="T2365" s="2" t="s">
        <v>1240</v>
      </c>
      <c r="U2365" s="2" t="s">
        <v>18489</v>
      </c>
    </row>
    <row r="2366" spans="5:21" x14ac:dyDescent="0.2">
      <c r="E2366" s="2" t="s">
        <v>18490</v>
      </c>
      <c r="F2366" s="2">
        <v>31</v>
      </c>
      <c r="G2366" s="2" t="s">
        <v>1261</v>
      </c>
      <c r="H2366" s="2">
        <v>58</v>
      </c>
      <c r="I2366" s="2" t="s">
        <v>1259</v>
      </c>
      <c r="J2366" s="2" t="s">
        <v>1259</v>
      </c>
      <c r="K2366" s="2" t="s">
        <v>1259</v>
      </c>
      <c r="L2366" s="2">
        <v>1</v>
      </c>
      <c r="M2366" s="2" t="s">
        <v>2886</v>
      </c>
      <c r="N2366" s="2" t="s">
        <v>2888</v>
      </c>
      <c r="O2366" s="2">
        <v>999923450</v>
      </c>
      <c r="P2366" s="2">
        <v>3</v>
      </c>
      <c r="Q2366" s="2">
        <v>1950</v>
      </c>
      <c r="R2366" s="15">
        <v>18264</v>
      </c>
      <c r="S2366" s="2" t="s">
        <v>18491</v>
      </c>
      <c r="T2366" s="2" t="s">
        <v>1240</v>
      </c>
      <c r="U2366" s="2" t="s">
        <v>18492</v>
      </c>
    </row>
    <row r="2367" spans="5:21" x14ac:dyDescent="0.2">
      <c r="E2367" s="2" t="s">
        <v>2514</v>
      </c>
      <c r="F2367" s="2">
        <v>18</v>
      </c>
      <c r="G2367" s="2" t="s">
        <v>1261</v>
      </c>
      <c r="H2367" s="2">
        <v>58</v>
      </c>
      <c r="I2367" s="2" t="s">
        <v>1259</v>
      </c>
      <c r="J2367" s="2" t="s">
        <v>1259</v>
      </c>
      <c r="K2367" s="2" t="s">
        <v>1259</v>
      </c>
      <c r="L2367" s="2">
        <v>1</v>
      </c>
      <c r="M2367" s="2" t="s">
        <v>2886</v>
      </c>
      <c r="N2367" s="2" t="s">
        <v>2888</v>
      </c>
      <c r="O2367" s="2">
        <v>999923472</v>
      </c>
      <c r="P2367" s="2">
        <v>3</v>
      </c>
      <c r="Q2367" s="2">
        <v>2001</v>
      </c>
      <c r="R2367" s="15">
        <v>36927</v>
      </c>
      <c r="S2367" s="2" t="s">
        <v>18493</v>
      </c>
      <c r="T2367" s="2" t="s">
        <v>1240</v>
      </c>
      <c r="U2367" s="2" t="s">
        <v>3348</v>
      </c>
    </row>
    <row r="2368" spans="5:21" x14ac:dyDescent="0.2">
      <c r="E2368" s="2">
        <v>65051000</v>
      </c>
      <c r="F2368" s="2">
        <v>23</v>
      </c>
      <c r="G2368" s="2" t="s">
        <v>1261</v>
      </c>
      <c r="H2368" s="2">
        <v>75</v>
      </c>
      <c r="I2368" s="2" t="s">
        <v>1259</v>
      </c>
      <c r="J2368" s="2" t="s">
        <v>1259</v>
      </c>
      <c r="K2368" s="2" t="s">
        <v>1259</v>
      </c>
      <c r="L2368" s="2">
        <v>2</v>
      </c>
      <c r="M2368" s="2" t="s">
        <v>2886</v>
      </c>
      <c r="N2368" s="2" t="s">
        <v>2888</v>
      </c>
      <c r="O2368" s="2">
        <v>999923615</v>
      </c>
      <c r="P2368" s="2">
        <v>4</v>
      </c>
      <c r="Q2368" s="2">
        <v>2009</v>
      </c>
      <c r="R2368" s="15">
        <v>39940</v>
      </c>
      <c r="S2368" s="2" t="s">
        <v>18494</v>
      </c>
      <c r="T2368" s="2" t="s">
        <v>1240</v>
      </c>
      <c r="U2368" s="2" t="s">
        <v>18495</v>
      </c>
    </row>
    <row r="2369" spans="5:21" x14ac:dyDescent="0.2">
      <c r="E2369" s="2">
        <v>91428162</v>
      </c>
      <c r="F2369" s="2">
        <v>17</v>
      </c>
      <c r="G2369" s="2" t="s">
        <v>1261</v>
      </c>
      <c r="H2369" s="2">
        <v>58</v>
      </c>
      <c r="I2369" s="2" t="s">
        <v>1265</v>
      </c>
      <c r="J2369" s="2" t="s">
        <v>21</v>
      </c>
      <c r="K2369" s="2" t="s">
        <v>21</v>
      </c>
      <c r="L2369" s="2" t="s">
        <v>21</v>
      </c>
      <c r="M2369" s="2" t="s">
        <v>2886</v>
      </c>
      <c r="N2369" s="2" t="s">
        <v>2888</v>
      </c>
      <c r="O2369" s="2">
        <v>999923670</v>
      </c>
      <c r="P2369" s="2">
        <v>4</v>
      </c>
      <c r="Q2369" s="2">
        <v>2022</v>
      </c>
      <c r="R2369" s="15">
        <v>44719</v>
      </c>
      <c r="S2369" s="2" t="s">
        <v>18496</v>
      </c>
      <c r="T2369" s="2" t="s">
        <v>1240</v>
      </c>
      <c r="U2369" s="2" t="s">
        <v>18497</v>
      </c>
    </row>
    <row r="2370" spans="5:21" x14ac:dyDescent="0.2">
      <c r="E2370" s="2">
        <v>53493550</v>
      </c>
      <c r="F2370" s="2">
        <v>13</v>
      </c>
      <c r="G2370" s="2" t="s">
        <v>1261</v>
      </c>
      <c r="H2370" s="2">
        <v>58</v>
      </c>
      <c r="I2370" s="2" t="s">
        <v>1259</v>
      </c>
      <c r="J2370" s="2" t="s">
        <v>1259</v>
      </c>
      <c r="K2370" s="2" t="s">
        <v>1259</v>
      </c>
      <c r="L2370" s="2">
        <v>1</v>
      </c>
      <c r="M2370" s="2" t="s">
        <v>2886</v>
      </c>
      <c r="N2370" s="2" t="s">
        <v>2888</v>
      </c>
      <c r="O2370" s="2">
        <v>999923681</v>
      </c>
      <c r="P2370" s="2">
        <v>4</v>
      </c>
      <c r="Q2370" s="2">
        <v>2004</v>
      </c>
      <c r="R2370" s="15">
        <v>38246</v>
      </c>
      <c r="S2370" s="2" t="s">
        <v>18498</v>
      </c>
      <c r="T2370" s="2" t="s">
        <v>1240</v>
      </c>
      <c r="U2370" s="2" t="s">
        <v>18499</v>
      </c>
    </row>
    <row r="2371" spans="5:21" x14ac:dyDescent="0.2">
      <c r="E2371" s="2">
        <v>32411627</v>
      </c>
      <c r="F2371" s="2">
        <v>5</v>
      </c>
      <c r="G2371" s="2" t="s">
        <v>1261</v>
      </c>
      <c r="H2371" s="2">
        <v>58</v>
      </c>
      <c r="I2371" s="2" t="s">
        <v>1259</v>
      </c>
      <c r="J2371" s="2" t="s">
        <v>1259</v>
      </c>
      <c r="K2371" s="2" t="s">
        <v>1259</v>
      </c>
      <c r="L2371" s="2">
        <v>1</v>
      </c>
      <c r="M2371" s="2" t="s">
        <v>2886</v>
      </c>
      <c r="N2371" s="2" t="s">
        <v>2888</v>
      </c>
      <c r="O2371" s="2">
        <v>999923725</v>
      </c>
      <c r="P2371" s="2">
        <v>3</v>
      </c>
      <c r="Q2371" s="2">
        <v>1950</v>
      </c>
      <c r="R2371" s="15">
        <v>18264</v>
      </c>
      <c r="S2371" s="2" t="s">
        <v>18500</v>
      </c>
      <c r="T2371" s="2" t="s">
        <v>1240</v>
      </c>
      <c r="U2371" s="2" t="s">
        <v>18501</v>
      </c>
    </row>
    <row r="2372" spans="5:21" x14ac:dyDescent="0.2">
      <c r="E2372" s="2">
        <v>58343393</v>
      </c>
      <c r="F2372" s="2">
        <v>5</v>
      </c>
      <c r="G2372" s="2" t="s">
        <v>1261</v>
      </c>
      <c r="H2372" s="2">
        <v>58</v>
      </c>
      <c r="I2372" s="2" t="s">
        <v>1259</v>
      </c>
      <c r="J2372" s="2" t="s">
        <v>1259</v>
      </c>
      <c r="K2372" s="2" t="s">
        <v>1259</v>
      </c>
      <c r="L2372" s="2">
        <v>2</v>
      </c>
      <c r="M2372" s="2" t="s">
        <v>2886</v>
      </c>
      <c r="N2372" s="2" t="s">
        <v>2888</v>
      </c>
      <c r="O2372" s="2">
        <v>999923736</v>
      </c>
      <c r="P2372" s="2">
        <v>4</v>
      </c>
      <c r="Q2372" s="2">
        <v>2001</v>
      </c>
      <c r="R2372" s="15">
        <v>37153</v>
      </c>
      <c r="S2372" s="2" t="s">
        <v>18502</v>
      </c>
      <c r="T2372" s="2" t="s">
        <v>1240</v>
      </c>
      <c r="U2372" s="2" t="s">
        <v>18503</v>
      </c>
    </row>
    <row r="2373" spans="5:21" x14ac:dyDescent="0.2">
      <c r="E2373" s="2">
        <v>14030962</v>
      </c>
      <c r="F2373" s="2">
        <v>1</v>
      </c>
      <c r="G2373" s="2" t="s">
        <v>1261</v>
      </c>
      <c r="H2373" s="2">
        <v>58</v>
      </c>
      <c r="I2373" s="2" t="s">
        <v>1259</v>
      </c>
      <c r="J2373" s="2" t="s">
        <v>1259</v>
      </c>
      <c r="K2373" s="2" t="s">
        <v>1259</v>
      </c>
      <c r="L2373" s="2">
        <v>1</v>
      </c>
      <c r="M2373" s="2" t="s">
        <v>2886</v>
      </c>
      <c r="N2373" s="2" t="s">
        <v>2888</v>
      </c>
      <c r="O2373" s="2">
        <v>999923769</v>
      </c>
      <c r="P2373" s="2">
        <v>5</v>
      </c>
      <c r="Q2373" s="2">
        <v>2009</v>
      </c>
      <c r="R2373" s="15">
        <v>40121</v>
      </c>
      <c r="S2373" s="2" t="s">
        <v>18505</v>
      </c>
      <c r="T2373" s="2" t="s">
        <v>1240</v>
      </c>
      <c r="U2373" s="2" t="s">
        <v>2907</v>
      </c>
    </row>
    <row r="2374" spans="5:21" x14ac:dyDescent="0.2">
      <c r="E2374" s="2">
        <v>73713261</v>
      </c>
      <c r="F2374" s="2">
        <v>30</v>
      </c>
      <c r="G2374" s="2" t="s">
        <v>1261</v>
      </c>
      <c r="H2374" s="2">
        <v>100</v>
      </c>
      <c r="I2374" s="2" t="s">
        <v>1259</v>
      </c>
      <c r="J2374" s="2" t="s">
        <v>1259</v>
      </c>
      <c r="K2374" s="2" t="s">
        <v>21</v>
      </c>
      <c r="L2374" s="2" t="s">
        <v>21</v>
      </c>
      <c r="M2374" s="2" t="s">
        <v>2886</v>
      </c>
      <c r="N2374" s="2" t="s">
        <v>2888</v>
      </c>
      <c r="O2374" s="2">
        <v>999923824</v>
      </c>
      <c r="P2374" s="2">
        <v>4</v>
      </c>
      <c r="Q2374" s="2">
        <v>2014</v>
      </c>
      <c r="R2374" s="15">
        <v>41946</v>
      </c>
      <c r="S2374" s="2" t="s">
        <v>18506</v>
      </c>
      <c r="T2374" s="2" t="s">
        <v>1240</v>
      </c>
      <c r="U2374" s="2" t="s">
        <v>18507</v>
      </c>
    </row>
    <row r="2375" spans="5:21" x14ac:dyDescent="0.2">
      <c r="E2375" s="2">
        <v>31840159</v>
      </c>
      <c r="F2375" s="2">
        <v>6</v>
      </c>
      <c r="G2375" s="2" t="s">
        <v>1261</v>
      </c>
      <c r="H2375" s="2">
        <v>58</v>
      </c>
      <c r="I2375" s="2" t="s">
        <v>1259</v>
      </c>
      <c r="J2375" s="2" t="s">
        <v>1259</v>
      </c>
      <c r="K2375" s="2" t="s">
        <v>1259</v>
      </c>
      <c r="L2375" s="2">
        <v>1</v>
      </c>
      <c r="M2375" s="2" t="s">
        <v>2886</v>
      </c>
      <c r="N2375" s="2" t="s">
        <v>2888</v>
      </c>
      <c r="O2375" s="2">
        <v>999923835</v>
      </c>
      <c r="P2375" s="2">
        <v>3</v>
      </c>
      <c r="Q2375" s="2">
        <v>1950</v>
      </c>
      <c r="R2375" s="15">
        <v>18264</v>
      </c>
      <c r="S2375" s="2" t="s">
        <v>18508</v>
      </c>
      <c r="T2375" s="2" t="s">
        <v>1240</v>
      </c>
      <c r="U2375" s="2" t="s">
        <v>18509</v>
      </c>
    </row>
    <row r="2376" spans="5:21" x14ac:dyDescent="0.2">
      <c r="E2376" s="2">
        <v>9396725</v>
      </c>
      <c r="F2376" s="2">
        <v>3</v>
      </c>
      <c r="G2376" s="2" t="s">
        <v>1261</v>
      </c>
      <c r="H2376" s="2">
        <v>58</v>
      </c>
      <c r="I2376" s="2" t="s">
        <v>1259</v>
      </c>
      <c r="J2376" s="2" t="s">
        <v>1259</v>
      </c>
      <c r="K2376" s="2" t="s">
        <v>1259</v>
      </c>
      <c r="L2376" s="2">
        <v>2</v>
      </c>
      <c r="M2376" s="2" t="s">
        <v>2886</v>
      </c>
      <c r="N2376" s="2" t="s">
        <v>2888</v>
      </c>
      <c r="O2376" s="2">
        <v>999923901</v>
      </c>
      <c r="P2376" s="2">
        <v>4</v>
      </c>
      <c r="Q2376" s="2">
        <v>1950</v>
      </c>
      <c r="R2376" s="15">
        <v>18264</v>
      </c>
      <c r="S2376" s="2" t="s">
        <v>18511</v>
      </c>
      <c r="T2376" s="2" t="s">
        <v>1240</v>
      </c>
      <c r="U2376" s="2" t="s">
        <v>18512</v>
      </c>
    </row>
    <row r="2377" spans="5:21" x14ac:dyDescent="0.2">
      <c r="E2377" s="2">
        <v>84130804</v>
      </c>
      <c r="F2377" s="2">
        <v>6</v>
      </c>
      <c r="G2377" s="2" t="s">
        <v>1261</v>
      </c>
      <c r="H2377" s="2">
        <v>58</v>
      </c>
      <c r="I2377" s="2" t="s">
        <v>1264</v>
      </c>
      <c r="J2377" s="2" t="s">
        <v>21</v>
      </c>
      <c r="K2377" s="2" t="s">
        <v>21</v>
      </c>
      <c r="L2377" s="2" t="s">
        <v>21</v>
      </c>
      <c r="M2377" s="2" t="s">
        <v>2886</v>
      </c>
      <c r="N2377" s="2" t="s">
        <v>2888</v>
      </c>
      <c r="O2377" s="2">
        <v>999923912</v>
      </c>
      <c r="P2377" s="2">
        <v>4</v>
      </c>
      <c r="Q2377" s="2">
        <v>2018</v>
      </c>
      <c r="R2377" s="15">
        <v>43108</v>
      </c>
      <c r="S2377" s="2" t="s">
        <v>18513</v>
      </c>
      <c r="T2377" s="2" t="s">
        <v>1240</v>
      </c>
      <c r="U2377" s="2" t="s">
        <v>18514</v>
      </c>
    </row>
    <row r="2378" spans="5:21" x14ac:dyDescent="0.2">
      <c r="E2378" s="2">
        <v>30613659</v>
      </c>
      <c r="F2378" s="2">
        <v>5</v>
      </c>
      <c r="G2378" s="2" t="s">
        <v>1261</v>
      </c>
      <c r="H2378" s="2">
        <v>58</v>
      </c>
      <c r="I2378" s="2" t="s">
        <v>1259</v>
      </c>
      <c r="J2378" s="2" t="s">
        <v>1259</v>
      </c>
      <c r="K2378" s="2" t="s">
        <v>1259</v>
      </c>
      <c r="L2378" s="2">
        <v>1</v>
      </c>
      <c r="M2378" s="2" t="s">
        <v>2886</v>
      </c>
      <c r="N2378" s="2" t="s">
        <v>2888</v>
      </c>
      <c r="O2378" s="2">
        <v>999923923</v>
      </c>
      <c r="P2378" s="2">
        <v>3</v>
      </c>
      <c r="Q2378" s="2">
        <v>1950</v>
      </c>
      <c r="R2378" s="15">
        <v>18264</v>
      </c>
      <c r="S2378" s="2" t="s">
        <v>18515</v>
      </c>
      <c r="T2378" s="2" t="s">
        <v>1240</v>
      </c>
      <c r="U2378" s="2" t="s">
        <v>18516</v>
      </c>
    </row>
    <row r="2379" spans="5:21" x14ac:dyDescent="0.2">
      <c r="E2379" s="2">
        <v>35657329</v>
      </c>
      <c r="F2379" s="2">
        <v>20</v>
      </c>
      <c r="G2379" s="2" t="s">
        <v>1261</v>
      </c>
      <c r="H2379" s="2">
        <v>58</v>
      </c>
      <c r="I2379" s="2" t="s">
        <v>1259</v>
      </c>
      <c r="J2379" s="2" t="s">
        <v>1259</v>
      </c>
      <c r="K2379" s="2" t="s">
        <v>1259</v>
      </c>
      <c r="L2379" s="2">
        <v>1</v>
      </c>
      <c r="M2379" s="2" t="s">
        <v>2886</v>
      </c>
      <c r="N2379" s="2" t="s">
        <v>2888</v>
      </c>
      <c r="O2379" s="2">
        <v>999923956</v>
      </c>
      <c r="P2379" s="2">
        <v>3</v>
      </c>
      <c r="Q2379" s="2">
        <v>1950</v>
      </c>
      <c r="R2379" s="15">
        <v>18264</v>
      </c>
      <c r="S2379" s="2" t="s">
        <v>18517</v>
      </c>
      <c r="T2379" s="2" t="s">
        <v>1240</v>
      </c>
      <c r="U2379" s="2" t="s">
        <v>202</v>
      </c>
    </row>
    <row r="2380" spans="5:21" x14ac:dyDescent="0.2">
      <c r="E2380" s="2">
        <v>8957478</v>
      </c>
      <c r="F2380" s="2">
        <v>29</v>
      </c>
      <c r="G2380" s="2" t="s">
        <v>1261</v>
      </c>
      <c r="H2380" s="2" t="s">
        <v>21</v>
      </c>
      <c r="I2380" s="2" t="s">
        <v>1264</v>
      </c>
      <c r="J2380" s="2" t="s">
        <v>21</v>
      </c>
      <c r="K2380" s="2" t="s">
        <v>21</v>
      </c>
      <c r="L2380" s="2">
        <v>2</v>
      </c>
      <c r="M2380" s="2" t="s">
        <v>2886</v>
      </c>
      <c r="N2380" s="2" t="s">
        <v>2888</v>
      </c>
      <c r="O2380" s="2">
        <v>999923978</v>
      </c>
      <c r="P2380" s="2">
        <v>4</v>
      </c>
      <c r="Q2380" s="2">
        <v>2022</v>
      </c>
      <c r="R2380" s="15">
        <v>44813</v>
      </c>
      <c r="S2380" s="2" t="s">
        <v>18518</v>
      </c>
      <c r="T2380" s="2" t="s">
        <v>1240</v>
      </c>
      <c r="U2380" s="2" t="s">
        <v>18519</v>
      </c>
    </row>
    <row r="2381" spans="5:21" x14ac:dyDescent="0.2">
      <c r="E2381" s="2">
        <v>65050970</v>
      </c>
      <c r="F2381" s="2">
        <v>30</v>
      </c>
      <c r="G2381" s="2" t="s">
        <v>1261</v>
      </c>
      <c r="H2381" s="2">
        <v>58</v>
      </c>
      <c r="I2381" s="2" t="s">
        <v>1259</v>
      </c>
      <c r="J2381" s="2" t="s">
        <v>1259</v>
      </c>
      <c r="K2381" s="2" t="s">
        <v>1259</v>
      </c>
      <c r="L2381" s="2" t="s">
        <v>21</v>
      </c>
      <c r="M2381" s="2" t="s">
        <v>2886</v>
      </c>
      <c r="N2381" s="2" t="s">
        <v>2888</v>
      </c>
      <c r="O2381" s="2">
        <v>999923989</v>
      </c>
      <c r="P2381" s="2">
        <v>4</v>
      </c>
      <c r="Q2381" s="2">
        <v>2010</v>
      </c>
      <c r="R2381" s="15">
        <v>40290</v>
      </c>
      <c r="S2381" s="2" t="s">
        <v>18520</v>
      </c>
      <c r="T2381" s="2" t="s">
        <v>1240</v>
      </c>
      <c r="U2381" s="2" t="s">
        <v>18521</v>
      </c>
    </row>
    <row r="2382" spans="5:21" x14ac:dyDescent="0.2">
      <c r="E2382" s="2">
        <v>33559588</v>
      </c>
      <c r="F2382" s="2">
        <v>11</v>
      </c>
      <c r="G2382" s="2" t="s">
        <v>1261</v>
      </c>
      <c r="H2382" s="2">
        <v>58</v>
      </c>
      <c r="I2382" s="2" t="s">
        <v>1259</v>
      </c>
      <c r="J2382" s="2" t="s">
        <v>1259</v>
      </c>
      <c r="K2382" s="2" t="s">
        <v>1259</v>
      </c>
      <c r="L2382" s="2">
        <v>1</v>
      </c>
      <c r="M2382" s="2" t="s">
        <v>2886</v>
      </c>
      <c r="N2382" s="2" t="s">
        <v>2888</v>
      </c>
      <c r="O2382" s="2">
        <v>999924088</v>
      </c>
      <c r="P2382" s="2">
        <v>3</v>
      </c>
      <c r="Q2382" s="2">
        <v>1950</v>
      </c>
      <c r="R2382" s="15">
        <v>18264</v>
      </c>
      <c r="S2382" s="2" t="s">
        <v>18522</v>
      </c>
      <c r="T2382" s="2" t="s">
        <v>1240</v>
      </c>
      <c r="U2382" s="2" t="s">
        <v>18523</v>
      </c>
    </row>
    <row r="2383" spans="5:21" x14ac:dyDescent="0.2">
      <c r="E2383" s="2">
        <v>9723591</v>
      </c>
      <c r="F2383" s="2">
        <v>3</v>
      </c>
      <c r="G2383" s="2" t="s">
        <v>1261</v>
      </c>
      <c r="H2383" s="2">
        <v>58</v>
      </c>
      <c r="I2383" s="2" t="s">
        <v>1259</v>
      </c>
      <c r="J2383" s="2" t="s">
        <v>1259</v>
      </c>
      <c r="K2383" s="2" t="s">
        <v>1259</v>
      </c>
      <c r="L2383" s="2">
        <v>2</v>
      </c>
      <c r="M2383" s="2" t="s">
        <v>2886</v>
      </c>
      <c r="N2383" s="2" t="s">
        <v>2888</v>
      </c>
      <c r="O2383" s="2">
        <v>999924099</v>
      </c>
      <c r="P2383" s="2">
        <v>4</v>
      </c>
      <c r="Q2383" s="2">
        <v>1950</v>
      </c>
      <c r="R2383" s="15">
        <v>18264</v>
      </c>
      <c r="S2383" s="2" t="s">
        <v>18524</v>
      </c>
      <c r="T2383" s="2" t="s">
        <v>1240</v>
      </c>
      <c r="U2383" s="2" t="s">
        <v>18525</v>
      </c>
    </row>
    <row r="2384" spans="5:21" x14ac:dyDescent="0.2">
      <c r="E2384" s="2">
        <v>35251611</v>
      </c>
      <c r="F2384" s="2">
        <v>23</v>
      </c>
      <c r="G2384" s="2" t="s">
        <v>1261</v>
      </c>
      <c r="H2384" s="2">
        <v>58</v>
      </c>
      <c r="I2384" s="2" t="s">
        <v>1259</v>
      </c>
      <c r="J2384" s="2" t="s">
        <v>1259</v>
      </c>
      <c r="K2384" s="2" t="s">
        <v>1259</v>
      </c>
      <c r="L2384" s="2" t="s">
        <v>21</v>
      </c>
      <c r="M2384" s="2" t="s">
        <v>2886</v>
      </c>
      <c r="N2384" s="2" t="s">
        <v>2888</v>
      </c>
      <c r="O2384" s="2">
        <v>999924121</v>
      </c>
      <c r="P2384" s="2">
        <v>3</v>
      </c>
      <c r="Q2384" s="2">
        <v>1950</v>
      </c>
      <c r="R2384" s="15">
        <v>18264</v>
      </c>
      <c r="S2384" s="2" t="s">
        <v>18526</v>
      </c>
      <c r="T2384" s="2" t="s">
        <v>1240</v>
      </c>
      <c r="U2384" s="2" t="s">
        <v>18527</v>
      </c>
    </row>
    <row r="2385" spans="5:21" x14ac:dyDescent="0.2">
      <c r="E2385" s="2">
        <v>33596625</v>
      </c>
      <c r="F2385" s="2">
        <v>19</v>
      </c>
      <c r="G2385" s="2" t="s">
        <v>1261</v>
      </c>
      <c r="H2385" s="2">
        <v>58</v>
      </c>
      <c r="I2385" s="2" t="s">
        <v>1259</v>
      </c>
      <c r="J2385" s="2" t="s">
        <v>1259</v>
      </c>
      <c r="K2385" s="2" t="s">
        <v>1259</v>
      </c>
      <c r="L2385" s="2">
        <v>1</v>
      </c>
      <c r="M2385" s="2" t="s">
        <v>2886</v>
      </c>
      <c r="N2385" s="2" t="s">
        <v>2888</v>
      </c>
      <c r="O2385" s="2">
        <v>999924297</v>
      </c>
      <c r="P2385" s="2">
        <v>3</v>
      </c>
      <c r="Q2385" s="2">
        <v>1950</v>
      </c>
      <c r="R2385" s="15">
        <v>18264</v>
      </c>
      <c r="S2385" s="2" t="s">
        <v>18530</v>
      </c>
      <c r="T2385" s="2" t="s">
        <v>1240</v>
      </c>
      <c r="U2385" s="2" t="s">
        <v>18531</v>
      </c>
    </row>
    <row r="2386" spans="5:21" x14ac:dyDescent="0.2">
      <c r="E2386" s="2">
        <v>1220229</v>
      </c>
      <c r="F2386" s="2">
        <v>15</v>
      </c>
      <c r="G2386" s="2" t="s">
        <v>1261</v>
      </c>
      <c r="H2386" s="2">
        <v>58</v>
      </c>
      <c r="I2386" s="2" t="s">
        <v>1259</v>
      </c>
      <c r="J2386" s="2" t="s">
        <v>1259</v>
      </c>
      <c r="K2386" s="2" t="s">
        <v>1259</v>
      </c>
      <c r="L2386" s="2">
        <v>2</v>
      </c>
      <c r="M2386" s="2" t="s">
        <v>2886</v>
      </c>
      <c r="N2386" s="2" t="s">
        <v>2888</v>
      </c>
      <c r="O2386" s="2">
        <v>999924330</v>
      </c>
      <c r="P2386" s="2">
        <v>3</v>
      </c>
      <c r="Q2386" s="2">
        <v>2003</v>
      </c>
      <c r="R2386" s="15">
        <v>37841</v>
      </c>
      <c r="S2386" s="2" t="s">
        <v>18532</v>
      </c>
      <c r="T2386" s="2" t="s">
        <v>1240</v>
      </c>
      <c r="U2386" s="2" t="s">
        <v>18533</v>
      </c>
    </row>
    <row r="2387" spans="5:21" x14ac:dyDescent="0.2">
      <c r="E2387" s="2">
        <v>1681636</v>
      </c>
      <c r="F2387" s="2">
        <v>28</v>
      </c>
      <c r="G2387" s="2" t="s">
        <v>1261</v>
      </c>
      <c r="H2387" s="2">
        <v>100</v>
      </c>
      <c r="I2387" s="2" t="s">
        <v>1259</v>
      </c>
      <c r="J2387" s="2" t="s">
        <v>1259</v>
      </c>
      <c r="K2387" s="2" t="s">
        <v>1259</v>
      </c>
      <c r="L2387" s="2">
        <v>2</v>
      </c>
      <c r="M2387" s="2" t="s">
        <v>2886</v>
      </c>
      <c r="N2387" s="2" t="s">
        <v>2888</v>
      </c>
      <c r="O2387" s="2">
        <v>999924352</v>
      </c>
      <c r="P2387" s="2">
        <v>4</v>
      </c>
      <c r="Q2387" s="2">
        <v>1950</v>
      </c>
      <c r="R2387" s="15">
        <v>18264</v>
      </c>
      <c r="S2387" s="2" t="s">
        <v>18534</v>
      </c>
      <c r="T2387" s="2" t="s">
        <v>1240</v>
      </c>
      <c r="U2387" s="2" t="s">
        <v>18535</v>
      </c>
    </row>
    <row r="2388" spans="5:21" x14ac:dyDescent="0.2">
      <c r="E2388" s="2">
        <v>14043010</v>
      </c>
      <c r="F2388" s="2">
        <v>27</v>
      </c>
      <c r="G2388" s="2" t="s">
        <v>1261</v>
      </c>
      <c r="H2388" s="2">
        <v>58</v>
      </c>
      <c r="I2388" s="2" t="s">
        <v>1259</v>
      </c>
      <c r="J2388" s="2" t="s">
        <v>1259</v>
      </c>
      <c r="K2388" s="2" t="s">
        <v>1259</v>
      </c>
      <c r="L2388" s="2" t="s">
        <v>21</v>
      </c>
      <c r="M2388" s="2" t="s">
        <v>2886</v>
      </c>
      <c r="N2388" s="2" t="s">
        <v>2888</v>
      </c>
      <c r="O2388" s="2">
        <v>999924363</v>
      </c>
      <c r="P2388" s="2">
        <v>4</v>
      </c>
      <c r="Q2388" s="2">
        <v>2002</v>
      </c>
      <c r="R2388" s="15">
        <v>37564</v>
      </c>
      <c r="S2388" s="2" t="s">
        <v>18536</v>
      </c>
      <c r="T2388" s="2" t="s">
        <v>1240</v>
      </c>
      <c r="U2388" s="2" t="s">
        <v>18537</v>
      </c>
    </row>
    <row r="2389" spans="5:21" x14ac:dyDescent="0.2">
      <c r="E2389" s="2">
        <v>63081951</v>
      </c>
      <c r="F2389" s="2">
        <v>18</v>
      </c>
      <c r="G2389" s="2" t="s">
        <v>1261</v>
      </c>
      <c r="H2389" s="2">
        <v>100</v>
      </c>
      <c r="I2389" s="2" t="s">
        <v>1259</v>
      </c>
      <c r="J2389" s="2" t="s">
        <v>1259</v>
      </c>
      <c r="K2389" s="2" t="s">
        <v>1259</v>
      </c>
      <c r="L2389" s="2">
        <v>2</v>
      </c>
      <c r="M2389" s="2" t="s">
        <v>2886</v>
      </c>
      <c r="N2389" s="2" t="s">
        <v>2888</v>
      </c>
      <c r="O2389" s="2">
        <v>999924418</v>
      </c>
      <c r="P2389" s="2">
        <v>4</v>
      </c>
      <c r="Q2389" s="2">
        <v>2008</v>
      </c>
      <c r="R2389" s="15">
        <v>39693</v>
      </c>
      <c r="S2389" s="2" t="s">
        <v>18538</v>
      </c>
      <c r="T2389" s="2" t="s">
        <v>1240</v>
      </c>
      <c r="U2389" s="2" t="s">
        <v>697</v>
      </c>
    </row>
    <row r="2390" spans="5:21" x14ac:dyDescent="0.2">
      <c r="E2390" s="2">
        <v>57789707</v>
      </c>
      <c r="F2390" s="2">
        <v>16</v>
      </c>
      <c r="G2390" s="2" t="s">
        <v>1261</v>
      </c>
      <c r="H2390" s="2">
        <v>58</v>
      </c>
      <c r="I2390" s="2" t="s">
        <v>1259</v>
      </c>
      <c r="J2390" s="2" t="s">
        <v>1259</v>
      </c>
      <c r="K2390" s="2" t="s">
        <v>1259</v>
      </c>
      <c r="L2390" s="2">
        <v>2</v>
      </c>
      <c r="M2390" s="2" t="s">
        <v>2886</v>
      </c>
      <c r="N2390" s="2" t="s">
        <v>2888</v>
      </c>
      <c r="O2390" s="2">
        <v>999924462</v>
      </c>
      <c r="P2390" s="2">
        <v>4</v>
      </c>
      <c r="Q2390" s="2">
        <v>2000</v>
      </c>
      <c r="R2390" s="15">
        <v>36872</v>
      </c>
      <c r="S2390" s="2" t="s">
        <v>18539</v>
      </c>
      <c r="T2390" s="2" t="s">
        <v>1240</v>
      </c>
      <c r="U2390" s="2" t="s">
        <v>698</v>
      </c>
    </row>
    <row r="2391" spans="5:21" x14ac:dyDescent="0.2">
      <c r="E2391" s="2">
        <v>62066204</v>
      </c>
      <c r="F2391" s="2">
        <v>2</v>
      </c>
      <c r="G2391" s="2" t="s">
        <v>1261</v>
      </c>
      <c r="H2391" s="2">
        <v>58</v>
      </c>
      <c r="I2391" s="2" t="s">
        <v>1259</v>
      </c>
      <c r="J2391" s="2" t="s">
        <v>1259</v>
      </c>
      <c r="K2391" s="2" t="s">
        <v>1259</v>
      </c>
      <c r="L2391" s="2">
        <v>2</v>
      </c>
      <c r="M2391" s="2" t="s">
        <v>2886</v>
      </c>
      <c r="N2391" s="2" t="s">
        <v>2888</v>
      </c>
      <c r="O2391" s="2">
        <v>999924484</v>
      </c>
      <c r="P2391" s="2">
        <v>4</v>
      </c>
      <c r="Q2391" s="2">
        <v>2009</v>
      </c>
      <c r="R2391" s="15">
        <v>39896</v>
      </c>
      <c r="S2391" s="2" t="s">
        <v>18540</v>
      </c>
      <c r="T2391" s="2" t="s">
        <v>1240</v>
      </c>
      <c r="U2391" s="2" t="s">
        <v>1109</v>
      </c>
    </row>
    <row r="2392" spans="5:21" x14ac:dyDescent="0.2">
      <c r="E2392" s="2">
        <v>37286076</v>
      </c>
      <c r="F2392" s="2">
        <v>5</v>
      </c>
      <c r="G2392" s="2" t="s">
        <v>1261</v>
      </c>
      <c r="H2392" s="2">
        <v>58</v>
      </c>
      <c r="I2392" s="2" t="s">
        <v>1259</v>
      </c>
      <c r="J2392" s="2" t="s">
        <v>1259</v>
      </c>
      <c r="K2392" s="2" t="s">
        <v>1259</v>
      </c>
      <c r="L2392" s="2" t="s">
        <v>21</v>
      </c>
      <c r="M2392" s="2" t="s">
        <v>2886</v>
      </c>
      <c r="N2392" s="2" t="s">
        <v>2888</v>
      </c>
      <c r="O2392" s="2">
        <v>999924528</v>
      </c>
      <c r="P2392" s="2">
        <v>3</v>
      </c>
      <c r="Q2392" s="2">
        <v>1950</v>
      </c>
      <c r="R2392" s="15">
        <v>18264</v>
      </c>
      <c r="S2392" s="2" t="s">
        <v>18541</v>
      </c>
      <c r="T2392" s="2" t="s">
        <v>1240</v>
      </c>
      <c r="U2392" s="2" t="s">
        <v>18542</v>
      </c>
    </row>
    <row r="2393" spans="5:21" x14ac:dyDescent="0.2">
      <c r="E2393" s="2">
        <v>28083564</v>
      </c>
      <c r="F2393" s="2">
        <v>31</v>
      </c>
      <c r="G2393" s="2" t="s">
        <v>1261</v>
      </c>
      <c r="H2393" s="2">
        <v>58</v>
      </c>
      <c r="I2393" s="2" t="s">
        <v>1259</v>
      </c>
      <c r="J2393" s="2" t="s">
        <v>1259</v>
      </c>
      <c r="K2393" s="2" t="s">
        <v>1259</v>
      </c>
      <c r="L2393" s="2">
        <v>1</v>
      </c>
      <c r="M2393" s="2" t="s">
        <v>2886</v>
      </c>
      <c r="N2393" s="2" t="s">
        <v>2888</v>
      </c>
      <c r="O2393" s="2">
        <v>999924539</v>
      </c>
      <c r="P2393" s="2">
        <v>3</v>
      </c>
      <c r="Q2393" s="2">
        <v>1950</v>
      </c>
      <c r="R2393" s="15">
        <v>18264</v>
      </c>
      <c r="S2393" s="2" t="s">
        <v>18543</v>
      </c>
      <c r="T2393" s="2" t="s">
        <v>1240</v>
      </c>
      <c r="U2393" s="2" t="s">
        <v>1190</v>
      </c>
    </row>
    <row r="2394" spans="5:21" x14ac:dyDescent="0.2">
      <c r="E2394" s="2">
        <v>1681690</v>
      </c>
      <c r="F2394" s="2">
        <v>28</v>
      </c>
      <c r="G2394" s="2" t="s">
        <v>1261</v>
      </c>
      <c r="H2394" s="2">
        <v>100</v>
      </c>
      <c r="I2394" s="2" t="s">
        <v>1259</v>
      </c>
      <c r="J2394" s="2" t="s">
        <v>1259</v>
      </c>
      <c r="K2394" s="2" t="s">
        <v>1259</v>
      </c>
      <c r="L2394" s="2">
        <v>2</v>
      </c>
      <c r="M2394" s="2" t="s">
        <v>2886</v>
      </c>
      <c r="N2394" s="2" t="s">
        <v>2888</v>
      </c>
      <c r="O2394" s="2">
        <v>999924550</v>
      </c>
      <c r="P2394" s="2">
        <v>4</v>
      </c>
      <c r="Q2394" s="2">
        <v>1950</v>
      </c>
      <c r="R2394" s="15">
        <v>18264</v>
      </c>
      <c r="S2394" s="2" t="s">
        <v>18544</v>
      </c>
      <c r="T2394" s="2" t="s">
        <v>1240</v>
      </c>
      <c r="U2394" s="2" t="s">
        <v>18545</v>
      </c>
    </row>
    <row r="2395" spans="5:21" x14ac:dyDescent="0.2">
      <c r="E2395" s="2" t="s">
        <v>18546</v>
      </c>
      <c r="F2395" s="2">
        <v>27</v>
      </c>
      <c r="G2395" s="2" t="s">
        <v>1261</v>
      </c>
      <c r="H2395" s="2">
        <v>58</v>
      </c>
      <c r="I2395" s="2" t="s">
        <v>1259</v>
      </c>
      <c r="J2395" s="2" t="s">
        <v>1259</v>
      </c>
      <c r="K2395" s="2" t="s">
        <v>1259</v>
      </c>
      <c r="L2395" s="2">
        <v>2</v>
      </c>
      <c r="M2395" s="2" t="s">
        <v>2886</v>
      </c>
      <c r="N2395" s="2" t="s">
        <v>2888</v>
      </c>
      <c r="O2395" s="2">
        <v>999924561</v>
      </c>
      <c r="P2395" s="2">
        <v>4</v>
      </c>
      <c r="Q2395" s="2">
        <v>1950</v>
      </c>
      <c r="R2395" s="15">
        <v>18264</v>
      </c>
      <c r="S2395" s="2" t="s">
        <v>18547</v>
      </c>
      <c r="T2395" s="2" t="s">
        <v>1240</v>
      </c>
      <c r="U2395" s="2" t="s">
        <v>18548</v>
      </c>
    </row>
    <row r="2396" spans="5:21" x14ac:dyDescent="0.2">
      <c r="E2396" s="2">
        <v>43802425</v>
      </c>
      <c r="F2396" s="2">
        <v>4</v>
      </c>
      <c r="G2396" s="2" t="s">
        <v>1261</v>
      </c>
      <c r="H2396" s="2">
        <v>58</v>
      </c>
      <c r="I2396" s="2" t="s">
        <v>1259</v>
      </c>
      <c r="J2396" s="2" t="s">
        <v>1259</v>
      </c>
      <c r="K2396" s="2" t="s">
        <v>1259</v>
      </c>
      <c r="L2396" s="2">
        <v>1</v>
      </c>
      <c r="M2396" s="2" t="s">
        <v>2886</v>
      </c>
      <c r="N2396" s="2" t="s">
        <v>2888</v>
      </c>
      <c r="O2396" s="2">
        <v>999924627</v>
      </c>
      <c r="P2396" s="2">
        <v>3</v>
      </c>
      <c r="Q2396" s="2">
        <v>1950</v>
      </c>
      <c r="R2396" s="15">
        <v>18264</v>
      </c>
      <c r="S2396" s="2" t="s">
        <v>18550</v>
      </c>
      <c r="T2396" s="2" t="s">
        <v>1240</v>
      </c>
      <c r="U2396" s="2" t="s">
        <v>2958</v>
      </c>
    </row>
    <row r="2397" spans="5:21" x14ac:dyDescent="0.2">
      <c r="E2397" s="2">
        <v>35657238</v>
      </c>
      <c r="F2397" s="2">
        <v>5</v>
      </c>
      <c r="G2397" s="2" t="s">
        <v>1261</v>
      </c>
      <c r="H2397" s="2">
        <v>58</v>
      </c>
      <c r="I2397" s="2" t="s">
        <v>1259</v>
      </c>
      <c r="J2397" s="2" t="s">
        <v>1259</v>
      </c>
      <c r="K2397" s="2" t="s">
        <v>1259</v>
      </c>
      <c r="L2397" s="2">
        <v>1</v>
      </c>
      <c r="M2397" s="2" t="s">
        <v>2886</v>
      </c>
      <c r="N2397" s="2" t="s">
        <v>2888</v>
      </c>
      <c r="O2397" s="2">
        <v>999924649</v>
      </c>
      <c r="P2397" s="2">
        <v>3</v>
      </c>
      <c r="Q2397" s="2">
        <v>2000</v>
      </c>
      <c r="R2397" s="15">
        <v>36564</v>
      </c>
      <c r="S2397" s="2" t="s">
        <v>18551</v>
      </c>
      <c r="T2397" s="2" t="s">
        <v>1240</v>
      </c>
      <c r="U2397" s="2" t="s">
        <v>18552</v>
      </c>
    </row>
    <row r="2398" spans="5:21" x14ac:dyDescent="0.2">
      <c r="E2398" s="2">
        <v>1323730</v>
      </c>
      <c r="F2398" s="2">
        <v>21</v>
      </c>
      <c r="G2398" s="2" t="s">
        <v>1261</v>
      </c>
      <c r="H2398" s="2">
        <v>58</v>
      </c>
      <c r="I2398" s="2" t="s">
        <v>1259</v>
      </c>
      <c r="J2398" s="2" t="s">
        <v>1259</v>
      </c>
      <c r="K2398" s="2" t="s">
        <v>1259</v>
      </c>
      <c r="L2398" s="2">
        <v>1</v>
      </c>
      <c r="M2398" s="2" t="s">
        <v>2886</v>
      </c>
      <c r="N2398" s="2" t="s">
        <v>2888</v>
      </c>
      <c r="O2398" s="2">
        <v>999924693</v>
      </c>
      <c r="P2398" s="2">
        <v>3</v>
      </c>
      <c r="Q2398" s="2">
        <v>1950</v>
      </c>
      <c r="R2398" s="15">
        <v>18264</v>
      </c>
      <c r="S2398" s="2" t="s">
        <v>18553</v>
      </c>
      <c r="T2398" s="2" t="s">
        <v>1240</v>
      </c>
      <c r="U2398" s="2" t="s">
        <v>18554</v>
      </c>
    </row>
    <row r="2399" spans="5:21" x14ac:dyDescent="0.2">
      <c r="E2399" s="2">
        <v>30105471</v>
      </c>
      <c r="F2399" s="2">
        <v>8</v>
      </c>
      <c r="G2399" s="2" t="s">
        <v>1261</v>
      </c>
      <c r="H2399" s="2">
        <v>58</v>
      </c>
      <c r="I2399" s="2" t="s">
        <v>1259</v>
      </c>
      <c r="J2399" s="2" t="s">
        <v>1259</v>
      </c>
      <c r="K2399" s="2" t="s">
        <v>1259</v>
      </c>
      <c r="L2399" s="2">
        <v>1</v>
      </c>
      <c r="M2399" s="2" t="s">
        <v>2886</v>
      </c>
      <c r="N2399" s="2" t="s">
        <v>2888</v>
      </c>
      <c r="O2399" s="2">
        <v>999924715</v>
      </c>
      <c r="P2399" s="2">
        <v>3</v>
      </c>
      <c r="Q2399" s="2">
        <v>1950</v>
      </c>
      <c r="R2399" s="15">
        <v>18264</v>
      </c>
      <c r="S2399" s="2" t="s">
        <v>18555</v>
      </c>
      <c r="T2399" s="2" t="s">
        <v>1240</v>
      </c>
      <c r="U2399" s="2" t="s">
        <v>18556</v>
      </c>
    </row>
    <row r="2400" spans="5:21" x14ac:dyDescent="0.2">
      <c r="E2400" s="2">
        <v>64994161</v>
      </c>
      <c r="F2400" s="2">
        <v>16</v>
      </c>
      <c r="G2400" s="2" t="s">
        <v>1261</v>
      </c>
      <c r="H2400" s="2">
        <v>58</v>
      </c>
      <c r="I2400" s="2" t="s">
        <v>1259</v>
      </c>
      <c r="J2400" s="2" t="s">
        <v>1259</v>
      </c>
      <c r="K2400" s="2" t="s">
        <v>1259</v>
      </c>
      <c r="L2400" s="2">
        <v>2</v>
      </c>
      <c r="M2400" s="2" t="s">
        <v>2886</v>
      </c>
      <c r="N2400" s="2" t="s">
        <v>2888</v>
      </c>
      <c r="O2400" s="2">
        <v>999924770</v>
      </c>
      <c r="P2400" s="2">
        <v>4</v>
      </c>
      <c r="Q2400" s="2">
        <v>2011</v>
      </c>
      <c r="R2400" s="15">
        <v>40764</v>
      </c>
      <c r="S2400" s="2" t="s">
        <v>18559</v>
      </c>
      <c r="T2400" s="2" t="s">
        <v>1240</v>
      </c>
      <c r="U2400" s="2" t="s">
        <v>699</v>
      </c>
    </row>
    <row r="2401" spans="5:21" x14ac:dyDescent="0.2">
      <c r="E2401" s="2">
        <v>61216734</v>
      </c>
      <c r="F2401" s="2">
        <v>31</v>
      </c>
      <c r="G2401" s="2" t="s">
        <v>1261</v>
      </c>
      <c r="H2401" s="2">
        <v>58</v>
      </c>
      <c r="I2401" s="2" t="s">
        <v>1259</v>
      </c>
      <c r="J2401" s="2" t="s">
        <v>1259</v>
      </c>
      <c r="K2401" s="2" t="s">
        <v>1259</v>
      </c>
      <c r="L2401" s="2" t="s">
        <v>21</v>
      </c>
      <c r="M2401" s="2" t="s">
        <v>2886</v>
      </c>
      <c r="N2401" s="2" t="s">
        <v>2888</v>
      </c>
      <c r="O2401" s="2">
        <v>999924803</v>
      </c>
      <c r="P2401" s="2">
        <v>4</v>
      </c>
      <c r="Q2401" s="2">
        <v>2007</v>
      </c>
      <c r="R2401" s="15">
        <v>39113</v>
      </c>
      <c r="S2401" s="2" t="s">
        <v>18560</v>
      </c>
      <c r="T2401" s="2" t="s">
        <v>1240</v>
      </c>
      <c r="U2401" s="2" t="s">
        <v>18561</v>
      </c>
    </row>
    <row r="2402" spans="5:21" x14ac:dyDescent="0.2">
      <c r="E2402" s="2">
        <v>70244401</v>
      </c>
      <c r="F2402" s="2">
        <v>3</v>
      </c>
      <c r="G2402" s="2" t="s">
        <v>1261</v>
      </c>
      <c r="H2402" s="2">
        <v>58</v>
      </c>
      <c r="I2402" s="2" t="s">
        <v>1259</v>
      </c>
      <c r="J2402" s="2" t="s">
        <v>1259</v>
      </c>
      <c r="K2402" s="2" t="s">
        <v>1259</v>
      </c>
      <c r="L2402" s="2">
        <v>2</v>
      </c>
      <c r="M2402" s="2" t="s">
        <v>2886</v>
      </c>
      <c r="N2402" s="2" t="s">
        <v>2888</v>
      </c>
      <c r="O2402" s="2">
        <v>999924814</v>
      </c>
      <c r="P2402" s="2">
        <v>4</v>
      </c>
      <c r="Q2402" s="2">
        <v>2011</v>
      </c>
      <c r="R2402" s="15">
        <v>40627</v>
      </c>
      <c r="S2402" s="2" t="s">
        <v>18562</v>
      </c>
      <c r="T2402" s="2" t="s">
        <v>1240</v>
      </c>
      <c r="U2402" s="2" t="s">
        <v>18563</v>
      </c>
    </row>
    <row r="2403" spans="5:21" x14ac:dyDescent="0.2">
      <c r="E2403" s="2">
        <v>72280116</v>
      </c>
      <c r="F2403" s="2">
        <v>16</v>
      </c>
      <c r="G2403" s="2" t="s">
        <v>1261</v>
      </c>
      <c r="H2403" s="2">
        <v>58</v>
      </c>
      <c r="I2403" s="2" t="s">
        <v>1264</v>
      </c>
      <c r="J2403" s="2" t="s">
        <v>21</v>
      </c>
      <c r="K2403" s="2" t="s">
        <v>21</v>
      </c>
      <c r="L2403" s="2">
        <v>2</v>
      </c>
      <c r="M2403" s="2" t="s">
        <v>2886</v>
      </c>
      <c r="N2403" s="2" t="s">
        <v>2888</v>
      </c>
      <c r="O2403" s="2">
        <v>999924847</v>
      </c>
      <c r="P2403" s="2">
        <v>4</v>
      </c>
      <c r="Q2403" s="2">
        <v>2013</v>
      </c>
      <c r="R2403" s="15">
        <v>41522</v>
      </c>
      <c r="S2403" s="2" t="s">
        <v>18564</v>
      </c>
      <c r="T2403" s="2" t="s">
        <v>1240</v>
      </c>
      <c r="U2403" s="2" t="s">
        <v>700</v>
      </c>
    </row>
    <row r="2404" spans="5:21" x14ac:dyDescent="0.2">
      <c r="E2404" s="2">
        <v>12091941</v>
      </c>
      <c r="F2404" s="2">
        <v>14</v>
      </c>
      <c r="G2404" s="2" t="s">
        <v>1261</v>
      </c>
      <c r="H2404" s="2">
        <v>58</v>
      </c>
      <c r="I2404" s="2" t="s">
        <v>1259</v>
      </c>
      <c r="J2404" s="2" t="s">
        <v>1259</v>
      </c>
      <c r="K2404" s="2" t="s">
        <v>1259</v>
      </c>
      <c r="L2404" s="2">
        <v>2</v>
      </c>
      <c r="M2404" s="2" t="s">
        <v>2886</v>
      </c>
      <c r="N2404" s="2" t="s">
        <v>2888</v>
      </c>
      <c r="O2404" s="2">
        <v>999924869</v>
      </c>
      <c r="P2404" s="2">
        <v>4</v>
      </c>
      <c r="Q2404" s="2">
        <v>2001</v>
      </c>
      <c r="R2404" s="15">
        <v>37126</v>
      </c>
      <c r="S2404" s="2" t="s">
        <v>18565</v>
      </c>
      <c r="T2404" s="2" t="s">
        <v>1240</v>
      </c>
      <c r="U2404" s="2" t="s">
        <v>3349</v>
      </c>
    </row>
    <row r="2405" spans="5:21" x14ac:dyDescent="0.2">
      <c r="E2405" s="2" t="s">
        <v>3350</v>
      </c>
      <c r="F2405" s="2">
        <v>6</v>
      </c>
      <c r="G2405" s="2" t="s">
        <v>1261</v>
      </c>
      <c r="H2405" s="2">
        <v>58</v>
      </c>
      <c r="I2405" s="2" t="s">
        <v>1259</v>
      </c>
      <c r="J2405" s="2" t="s">
        <v>1259</v>
      </c>
      <c r="K2405" s="2" t="s">
        <v>1259</v>
      </c>
      <c r="L2405" s="2">
        <v>1</v>
      </c>
      <c r="M2405" s="2" t="s">
        <v>2886</v>
      </c>
      <c r="N2405" s="2" t="s">
        <v>2888</v>
      </c>
      <c r="O2405" s="2">
        <v>999925111</v>
      </c>
      <c r="P2405" s="2">
        <v>3</v>
      </c>
      <c r="Q2405" s="2">
        <v>2003</v>
      </c>
      <c r="R2405" s="15">
        <v>37748</v>
      </c>
      <c r="S2405" s="2" t="s">
        <v>18566</v>
      </c>
      <c r="T2405" s="2" t="s">
        <v>1240</v>
      </c>
      <c r="U2405" s="2" t="s">
        <v>18567</v>
      </c>
    </row>
    <row r="2406" spans="5:21" x14ac:dyDescent="0.2">
      <c r="E2406" s="2" t="s">
        <v>18568</v>
      </c>
      <c r="F2406" s="2">
        <v>4</v>
      </c>
      <c r="G2406" s="2" t="s">
        <v>1261</v>
      </c>
      <c r="H2406" s="2">
        <v>58</v>
      </c>
      <c r="I2406" s="2" t="s">
        <v>1259</v>
      </c>
      <c r="J2406" s="2" t="s">
        <v>1259</v>
      </c>
      <c r="K2406" s="2" t="s">
        <v>1259</v>
      </c>
      <c r="L2406" s="2">
        <v>1</v>
      </c>
      <c r="M2406" s="2" t="s">
        <v>2886</v>
      </c>
      <c r="N2406" s="2" t="s">
        <v>2888</v>
      </c>
      <c r="O2406" s="2">
        <v>999925144</v>
      </c>
      <c r="P2406" s="2">
        <v>4</v>
      </c>
      <c r="Q2406" s="2">
        <v>2004</v>
      </c>
      <c r="R2406" s="15">
        <v>38267</v>
      </c>
      <c r="S2406" s="2" t="s">
        <v>18569</v>
      </c>
      <c r="T2406" s="2" t="s">
        <v>1240</v>
      </c>
      <c r="U2406" s="2" t="s">
        <v>2959</v>
      </c>
    </row>
    <row r="2407" spans="5:21" x14ac:dyDescent="0.2">
      <c r="E2407" s="2" t="s">
        <v>3351</v>
      </c>
      <c r="F2407" s="2">
        <v>14</v>
      </c>
      <c r="G2407" s="2" t="s">
        <v>1261</v>
      </c>
      <c r="H2407" s="2">
        <v>58</v>
      </c>
      <c r="I2407" s="2" t="s">
        <v>1259</v>
      </c>
      <c r="J2407" s="2" t="s">
        <v>1259</v>
      </c>
      <c r="K2407" s="2" t="s">
        <v>1259</v>
      </c>
      <c r="L2407" s="2">
        <v>1</v>
      </c>
      <c r="M2407" s="2" t="s">
        <v>2886</v>
      </c>
      <c r="N2407" s="2" t="s">
        <v>2888</v>
      </c>
      <c r="O2407" s="2">
        <v>999925166</v>
      </c>
      <c r="P2407" s="2">
        <v>3</v>
      </c>
      <c r="Q2407" s="2">
        <v>2005</v>
      </c>
      <c r="R2407" s="15">
        <v>38411</v>
      </c>
      <c r="S2407" s="2" t="s">
        <v>18570</v>
      </c>
      <c r="T2407" s="2" t="s">
        <v>1240</v>
      </c>
      <c r="U2407" s="2" t="s">
        <v>701</v>
      </c>
    </row>
    <row r="2408" spans="5:21" x14ac:dyDescent="0.2">
      <c r="E2408" s="2">
        <v>5949754</v>
      </c>
      <c r="F2408" s="2">
        <v>12</v>
      </c>
      <c r="G2408" s="2" t="s">
        <v>1261</v>
      </c>
      <c r="H2408" s="2">
        <v>58</v>
      </c>
      <c r="I2408" s="2" t="s">
        <v>1259</v>
      </c>
      <c r="J2408" s="2" t="s">
        <v>1259</v>
      </c>
      <c r="K2408" s="2" t="s">
        <v>1259</v>
      </c>
      <c r="L2408" s="2">
        <v>1</v>
      </c>
      <c r="M2408" s="2" t="s">
        <v>2886</v>
      </c>
      <c r="N2408" s="2" t="s">
        <v>2888</v>
      </c>
      <c r="O2408" s="2">
        <v>999925177</v>
      </c>
      <c r="P2408" s="2">
        <v>4</v>
      </c>
      <c r="Q2408" s="2">
        <v>2003</v>
      </c>
      <c r="R2408" s="15">
        <v>37825</v>
      </c>
      <c r="S2408" s="2" t="s">
        <v>18571</v>
      </c>
      <c r="T2408" s="2" t="s">
        <v>1240</v>
      </c>
      <c r="U2408" s="2" t="s">
        <v>403</v>
      </c>
    </row>
    <row r="2409" spans="5:21" x14ac:dyDescent="0.2">
      <c r="E2409" s="2">
        <v>32411818</v>
      </c>
      <c r="F2409" s="2">
        <v>10</v>
      </c>
      <c r="G2409" s="2" t="s">
        <v>1261</v>
      </c>
      <c r="H2409" s="2">
        <v>58</v>
      </c>
      <c r="I2409" s="2" t="s">
        <v>1259</v>
      </c>
      <c r="J2409" s="2" t="s">
        <v>1259</v>
      </c>
      <c r="K2409" s="2" t="s">
        <v>1259</v>
      </c>
      <c r="L2409" s="2">
        <v>1</v>
      </c>
      <c r="M2409" s="2" t="s">
        <v>2886</v>
      </c>
      <c r="N2409" s="2" t="s">
        <v>2888</v>
      </c>
      <c r="O2409" s="2">
        <v>999925199</v>
      </c>
      <c r="P2409" s="2">
        <v>3</v>
      </c>
      <c r="Q2409" s="2">
        <v>1950</v>
      </c>
      <c r="R2409" s="15">
        <v>18264</v>
      </c>
      <c r="S2409" s="2" t="s">
        <v>18572</v>
      </c>
      <c r="T2409" s="2" t="s">
        <v>1240</v>
      </c>
      <c r="U2409" s="2" t="s">
        <v>18573</v>
      </c>
    </row>
    <row r="2410" spans="5:21" x14ac:dyDescent="0.2">
      <c r="E2410" s="2">
        <v>32411903</v>
      </c>
      <c r="F2410" s="2">
        <v>2</v>
      </c>
      <c r="G2410" s="2" t="s">
        <v>1261</v>
      </c>
      <c r="H2410" s="2">
        <v>58</v>
      </c>
      <c r="I2410" s="2" t="s">
        <v>1259</v>
      </c>
      <c r="J2410" s="2" t="s">
        <v>1259</v>
      </c>
      <c r="K2410" s="2" t="s">
        <v>1259</v>
      </c>
      <c r="L2410" s="2" t="s">
        <v>21</v>
      </c>
      <c r="M2410" s="2" t="s">
        <v>2886</v>
      </c>
      <c r="N2410" s="2" t="s">
        <v>2888</v>
      </c>
      <c r="O2410" s="2">
        <v>999925221</v>
      </c>
      <c r="P2410" s="2">
        <v>3</v>
      </c>
      <c r="Q2410" s="2">
        <v>1950</v>
      </c>
      <c r="R2410" s="15">
        <v>18264</v>
      </c>
      <c r="S2410" s="2" t="s">
        <v>18574</v>
      </c>
      <c r="T2410" s="2" t="s">
        <v>1240</v>
      </c>
      <c r="U2410" s="2" t="s">
        <v>1110</v>
      </c>
    </row>
    <row r="2411" spans="5:21" x14ac:dyDescent="0.2">
      <c r="E2411" s="2">
        <v>32412050</v>
      </c>
      <c r="F2411" s="2">
        <v>5</v>
      </c>
      <c r="G2411" s="2" t="s">
        <v>1261</v>
      </c>
      <c r="H2411" s="2">
        <v>58</v>
      </c>
      <c r="I2411" s="2" t="s">
        <v>1259</v>
      </c>
      <c r="J2411" s="2" t="s">
        <v>1259</v>
      </c>
      <c r="K2411" s="2" t="s">
        <v>1259</v>
      </c>
      <c r="L2411" s="2">
        <v>1</v>
      </c>
      <c r="M2411" s="2" t="s">
        <v>2886</v>
      </c>
      <c r="N2411" s="2" t="s">
        <v>2888</v>
      </c>
      <c r="O2411" s="2">
        <v>999925276</v>
      </c>
      <c r="P2411" s="2">
        <v>3</v>
      </c>
      <c r="Q2411" s="2">
        <v>1950</v>
      </c>
      <c r="R2411" s="15">
        <v>18264</v>
      </c>
      <c r="S2411" s="2" t="s">
        <v>18575</v>
      </c>
      <c r="T2411" s="2" t="s">
        <v>1240</v>
      </c>
      <c r="U2411" s="2" t="s">
        <v>18576</v>
      </c>
    </row>
    <row r="2412" spans="5:21" x14ac:dyDescent="0.2">
      <c r="E2412" s="2">
        <v>1414864</v>
      </c>
      <c r="F2412" s="2">
        <v>12</v>
      </c>
      <c r="G2412" s="2" t="s">
        <v>1261</v>
      </c>
      <c r="H2412" s="2">
        <v>58</v>
      </c>
      <c r="I2412" s="2" t="s">
        <v>1259</v>
      </c>
      <c r="J2412" s="2" t="s">
        <v>1259</v>
      </c>
      <c r="K2412" s="2" t="s">
        <v>1259</v>
      </c>
      <c r="L2412" s="2">
        <v>1</v>
      </c>
      <c r="M2412" s="2" t="s">
        <v>2886</v>
      </c>
      <c r="N2412" s="2" t="s">
        <v>2888</v>
      </c>
      <c r="O2412" s="2">
        <v>999925320</v>
      </c>
      <c r="P2412" s="2">
        <v>3</v>
      </c>
      <c r="Q2412" s="2">
        <v>1950</v>
      </c>
      <c r="R2412" s="15">
        <v>18264</v>
      </c>
      <c r="S2412" s="2" t="s">
        <v>18577</v>
      </c>
      <c r="T2412" s="2" t="s">
        <v>1240</v>
      </c>
      <c r="U2412" s="2" t="s">
        <v>326</v>
      </c>
    </row>
    <row r="2413" spans="5:21" x14ac:dyDescent="0.2">
      <c r="E2413" s="2" t="s">
        <v>1608</v>
      </c>
      <c r="F2413" s="2">
        <v>27</v>
      </c>
      <c r="G2413" s="2" t="s">
        <v>1261</v>
      </c>
      <c r="H2413" s="2">
        <v>58</v>
      </c>
      <c r="I2413" s="2" t="s">
        <v>1259</v>
      </c>
      <c r="J2413" s="2" t="s">
        <v>1259</v>
      </c>
      <c r="K2413" s="2" t="s">
        <v>1259</v>
      </c>
      <c r="L2413" s="2">
        <v>1</v>
      </c>
      <c r="M2413" s="2" t="s">
        <v>2886</v>
      </c>
      <c r="N2413" s="2" t="s">
        <v>2888</v>
      </c>
      <c r="O2413" s="2">
        <v>999925353</v>
      </c>
      <c r="P2413" s="2">
        <v>4</v>
      </c>
      <c r="Q2413" s="2">
        <v>2006</v>
      </c>
      <c r="R2413" s="15">
        <v>38859</v>
      </c>
      <c r="S2413" s="2" t="s">
        <v>18578</v>
      </c>
      <c r="T2413" s="2" t="s">
        <v>1240</v>
      </c>
      <c r="U2413" s="2" t="s">
        <v>18579</v>
      </c>
    </row>
    <row r="2414" spans="5:21" x14ac:dyDescent="0.2">
      <c r="E2414" s="2">
        <v>12094543</v>
      </c>
      <c r="F2414" s="2">
        <v>12</v>
      </c>
      <c r="G2414" s="2" t="s">
        <v>1261</v>
      </c>
      <c r="H2414" s="2">
        <v>58</v>
      </c>
      <c r="I2414" s="2" t="s">
        <v>1259</v>
      </c>
      <c r="J2414" s="2" t="s">
        <v>1259</v>
      </c>
      <c r="K2414" s="2" t="s">
        <v>1259</v>
      </c>
      <c r="L2414" s="2">
        <v>2</v>
      </c>
      <c r="M2414" s="2" t="s">
        <v>2886</v>
      </c>
      <c r="N2414" s="2" t="s">
        <v>2888</v>
      </c>
      <c r="O2414" s="2">
        <v>999925364</v>
      </c>
      <c r="P2414" s="2">
        <v>4</v>
      </c>
      <c r="Q2414" s="2">
        <v>2004</v>
      </c>
      <c r="R2414" s="15">
        <v>38146</v>
      </c>
      <c r="S2414" s="2" t="s">
        <v>18580</v>
      </c>
      <c r="T2414" s="2" t="s">
        <v>1240</v>
      </c>
      <c r="U2414" s="2" t="s">
        <v>404</v>
      </c>
    </row>
    <row r="2415" spans="5:21" x14ac:dyDescent="0.2">
      <c r="E2415" s="2">
        <v>2176631</v>
      </c>
      <c r="F2415" s="2">
        <v>28</v>
      </c>
      <c r="G2415" s="2" t="s">
        <v>1261</v>
      </c>
      <c r="H2415" s="2">
        <v>100</v>
      </c>
      <c r="I2415" s="2" t="s">
        <v>1259</v>
      </c>
      <c r="J2415" s="2" t="s">
        <v>1259</v>
      </c>
      <c r="K2415" s="2" t="s">
        <v>1259</v>
      </c>
      <c r="L2415" s="2">
        <v>2</v>
      </c>
      <c r="M2415" s="2" t="s">
        <v>2886</v>
      </c>
      <c r="N2415" s="2" t="s">
        <v>2888</v>
      </c>
      <c r="O2415" s="2">
        <v>999925386</v>
      </c>
      <c r="P2415" s="2">
        <v>4</v>
      </c>
      <c r="Q2415" s="2">
        <v>2005</v>
      </c>
      <c r="R2415" s="15">
        <v>38369</v>
      </c>
      <c r="S2415" s="2" t="s">
        <v>18581</v>
      </c>
      <c r="T2415" s="2" t="s">
        <v>1240</v>
      </c>
      <c r="U2415" s="2" t="s">
        <v>18582</v>
      </c>
    </row>
    <row r="2416" spans="5:21" x14ac:dyDescent="0.2">
      <c r="E2416" s="2">
        <v>30105585</v>
      </c>
      <c r="F2416" s="2">
        <v>18</v>
      </c>
      <c r="G2416" s="2" t="s">
        <v>1261</v>
      </c>
      <c r="H2416" s="2">
        <v>58</v>
      </c>
      <c r="I2416" s="2" t="s">
        <v>1259</v>
      </c>
      <c r="J2416" s="2" t="s">
        <v>1259</v>
      </c>
      <c r="K2416" s="2" t="s">
        <v>1259</v>
      </c>
      <c r="L2416" s="2">
        <v>1</v>
      </c>
      <c r="M2416" s="2" t="s">
        <v>2886</v>
      </c>
      <c r="N2416" s="2" t="s">
        <v>2888</v>
      </c>
      <c r="O2416" s="2">
        <v>999925408</v>
      </c>
      <c r="P2416" s="2">
        <v>3</v>
      </c>
      <c r="Q2416" s="2">
        <v>2008</v>
      </c>
      <c r="R2416" s="15">
        <v>39608</v>
      </c>
      <c r="S2416" s="2" t="s">
        <v>18583</v>
      </c>
      <c r="T2416" s="2" t="s">
        <v>1240</v>
      </c>
      <c r="U2416" s="2" t="s">
        <v>2979</v>
      </c>
    </row>
    <row r="2417" spans="5:21" x14ac:dyDescent="0.2">
      <c r="E2417" s="2">
        <v>67293534</v>
      </c>
      <c r="F2417" s="2">
        <v>10</v>
      </c>
      <c r="G2417" s="2" t="s">
        <v>1261</v>
      </c>
      <c r="H2417" s="2">
        <v>58</v>
      </c>
      <c r="I2417" s="2" t="s">
        <v>1259</v>
      </c>
      <c r="J2417" s="2" t="s">
        <v>1259</v>
      </c>
      <c r="K2417" s="2" t="s">
        <v>1259</v>
      </c>
      <c r="L2417" s="2">
        <v>2</v>
      </c>
      <c r="M2417" s="2" t="s">
        <v>2886</v>
      </c>
      <c r="N2417" s="2" t="s">
        <v>2888</v>
      </c>
      <c r="O2417" s="2">
        <v>999925419</v>
      </c>
      <c r="P2417" s="2">
        <v>4</v>
      </c>
      <c r="Q2417" s="2">
        <v>2010</v>
      </c>
      <c r="R2417" s="15">
        <v>40206</v>
      </c>
      <c r="S2417" s="2" t="s">
        <v>18584</v>
      </c>
      <c r="T2417" s="2" t="s">
        <v>1240</v>
      </c>
      <c r="U2417" s="2" t="s">
        <v>18585</v>
      </c>
    </row>
    <row r="2418" spans="5:21" x14ac:dyDescent="0.2">
      <c r="E2418" s="2">
        <v>40133058</v>
      </c>
      <c r="F2418" s="2">
        <v>5</v>
      </c>
      <c r="G2418" s="2" t="s">
        <v>1261</v>
      </c>
      <c r="H2418" s="2">
        <v>58</v>
      </c>
      <c r="I2418" s="2" t="s">
        <v>1259</v>
      </c>
      <c r="J2418" s="2" t="s">
        <v>1259</v>
      </c>
      <c r="K2418" s="2" t="s">
        <v>1259</v>
      </c>
      <c r="L2418" s="2">
        <v>1</v>
      </c>
      <c r="M2418" s="2" t="s">
        <v>2886</v>
      </c>
      <c r="N2418" s="2" t="s">
        <v>2888</v>
      </c>
      <c r="O2418" s="2">
        <v>999925430</v>
      </c>
      <c r="P2418" s="2">
        <v>3</v>
      </c>
      <c r="Q2418" s="2">
        <v>2010</v>
      </c>
      <c r="R2418" s="15">
        <v>40456</v>
      </c>
      <c r="S2418" s="2" t="s">
        <v>18586</v>
      </c>
      <c r="T2418" s="2" t="s">
        <v>1240</v>
      </c>
      <c r="U2418" s="2" t="s">
        <v>18587</v>
      </c>
    </row>
    <row r="2419" spans="5:21" x14ac:dyDescent="0.2">
      <c r="E2419" s="2">
        <v>54452828</v>
      </c>
      <c r="F2419" s="2">
        <v>31</v>
      </c>
      <c r="G2419" s="2" t="s">
        <v>1261</v>
      </c>
      <c r="H2419" s="2">
        <v>58</v>
      </c>
      <c r="I2419" s="2" t="s">
        <v>1259</v>
      </c>
      <c r="J2419" s="2" t="s">
        <v>1259</v>
      </c>
      <c r="K2419" s="2" t="s">
        <v>1259</v>
      </c>
      <c r="L2419" s="2">
        <v>2</v>
      </c>
      <c r="M2419" s="2" t="s">
        <v>2886</v>
      </c>
      <c r="N2419" s="2" t="s">
        <v>2888</v>
      </c>
      <c r="O2419" s="2">
        <v>999925452</v>
      </c>
      <c r="P2419" s="2">
        <v>4</v>
      </c>
      <c r="Q2419" s="2">
        <v>1950</v>
      </c>
      <c r="R2419" s="15">
        <v>18264</v>
      </c>
      <c r="S2419" s="2" t="s">
        <v>18588</v>
      </c>
      <c r="T2419" s="2" t="s">
        <v>1240</v>
      </c>
      <c r="U2419" s="2" t="s">
        <v>18589</v>
      </c>
    </row>
    <row r="2420" spans="5:21" x14ac:dyDescent="0.2">
      <c r="E2420" s="2">
        <v>79375561</v>
      </c>
      <c r="F2420" s="2">
        <v>31</v>
      </c>
      <c r="G2420" s="2" t="s">
        <v>1261</v>
      </c>
      <c r="H2420" s="2">
        <v>58</v>
      </c>
      <c r="I2420" s="2" t="s">
        <v>1264</v>
      </c>
      <c r="J2420" s="2" t="s">
        <v>21</v>
      </c>
      <c r="K2420" s="2" t="s">
        <v>21</v>
      </c>
      <c r="L2420" s="2">
        <v>2</v>
      </c>
      <c r="M2420" s="2" t="s">
        <v>2886</v>
      </c>
      <c r="N2420" s="2" t="s">
        <v>2888</v>
      </c>
      <c r="O2420" s="2">
        <v>999925463</v>
      </c>
      <c r="P2420" s="2">
        <v>4</v>
      </c>
      <c r="Q2420" s="2">
        <v>2015</v>
      </c>
      <c r="R2420" s="15">
        <v>42179</v>
      </c>
      <c r="S2420" s="2" t="s">
        <v>18588</v>
      </c>
      <c r="T2420" s="2" t="s">
        <v>1240</v>
      </c>
      <c r="U2420" s="2" t="s">
        <v>18589</v>
      </c>
    </row>
    <row r="2421" spans="5:21" x14ac:dyDescent="0.2">
      <c r="E2421" s="2">
        <v>32411990</v>
      </c>
      <c r="F2421" s="2">
        <v>21</v>
      </c>
      <c r="G2421" s="2" t="s">
        <v>1261</v>
      </c>
      <c r="H2421" s="2">
        <v>58</v>
      </c>
      <c r="I2421" s="2" t="s">
        <v>1259</v>
      </c>
      <c r="J2421" s="2" t="s">
        <v>1259</v>
      </c>
      <c r="K2421" s="2" t="s">
        <v>1259</v>
      </c>
      <c r="L2421" s="2">
        <v>1</v>
      </c>
      <c r="M2421" s="2" t="s">
        <v>2886</v>
      </c>
      <c r="N2421" s="2" t="s">
        <v>2888</v>
      </c>
      <c r="O2421" s="2">
        <v>999925474</v>
      </c>
      <c r="P2421" s="2">
        <v>3</v>
      </c>
      <c r="Q2421" s="2">
        <v>1950</v>
      </c>
      <c r="R2421" s="15">
        <v>18264</v>
      </c>
      <c r="S2421" s="2" t="s">
        <v>18590</v>
      </c>
      <c r="T2421" s="2" t="s">
        <v>1240</v>
      </c>
      <c r="U2421" s="2" t="s">
        <v>18591</v>
      </c>
    </row>
    <row r="2422" spans="5:21" x14ac:dyDescent="0.2">
      <c r="E2422" s="2">
        <v>63081940</v>
      </c>
      <c r="F2422" s="2">
        <v>29</v>
      </c>
      <c r="G2422" s="2" t="s">
        <v>1261</v>
      </c>
      <c r="H2422" s="2">
        <v>58</v>
      </c>
      <c r="I2422" s="2" t="s">
        <v>1259</v>
      </c>
      <c r="J2422" s="2" t="s">
        <v>1259</v>
      </c>
      <c r="K2422" s="2" t="s">
        <v>1259</v>
      </c>
      <c r="L2422" s="2">
        <v>2</v>
      </c>
      <c r="M2422" s="2" t="s">
        <v>2886</v>
      </c>
      <c r="N2422" s="2" t="s">
        <v>2888</v>
      </c>
      <c r="O2422" s="2">
        <v>999925485</v>
      </c>
      <c r="P2422" s="2">
        <v>4</v>
      </c>
      <c r="Q2422" s="2">
        <v>2008</v>
      </c>
      <c r="R2422" s="15">
        <v>39657</v>
      </c>
      <c r="S2422" s="2" t="s">
        <v>18592</v>
      </c>
      <c r="T2422" s="2" t="s">
        <v>1240</v>
      </c>
      <c r="U2422" s="2" t="s">
        <v>18593</v>
      </c>
    </row>
    <row r="2423" spans="5:21" x14ac:dyDescent="0.2">
      <c r="E2423" s="2">
        <v>34150389</v>
      </c>
      <c r="F2423" s="2">
        <v>5</v>
      </c>
      <c r="G2423" s="2" t="s">
        <v>1261</v>
      </c>
      <c r="H2423" s="2">
        <v>58</v>
      </c>
      <c r="I2423" s="2" t="s">
        <v>1259</v>
      </c>
      <c r="J2423" s="2" t="s">
        <v>1259</v>
      </c>
      <c r="K2423" s="2" t="s">
        <v>1259</v>
      </c>
      <c r="L2423" s="2">
        <v>1</v>
      </c>
      <c r="M2423" s="2" t="s">
        <v>2886</v>
      </c>
      <c r="N2423" s="2" t="s">
        <v>2888</v>
      </c>
      <c r="O2423" s="2">
        <v>999925507</v>
      </c>
      <c r="P2423" s="2">
        <v>3</v>
      </c>
      <c r="Q2423" s="2">
        <v>2000</v>
      </c>
      <c r="R2423" s="15">
        <v>36746</v>
      </c>
      <c r="S2423" s="2" t="s">
        <v>18594</v>
      </c>
      <c r="T2423" s="2" t="s">
        <v>1240</v>
      </c>
      <c r="U2423" s="2" t="s">
        <v>18595</v>
      </c>
    </row>
    <row r="2424" spans="5:21" x14ac:dyDescent="0.2">
      <c r="E2424" s="2">
        <v>858655</v>
      </c>
      <c r="F2424" s="2">
        <v>6</v>
      </c>
      <c r="G2424" s="2" t="s">
        <v>1261</v>
      </c>
      <c r="H2424" s="2">
        <v>58</v>
      </c>
      <c r="I2424" s="2" t="s">
        <v>1259</v>
      </c>
      <c r="J2424" s="2" t="s">
        <v>1259</v>
      </c>
      <c r="K2424" s="2" t="s">
        <v>1259</v>
      </c>
      <c r="L2424" s="2">
        <v>1</v>
      </c>
      <c r="M2424" s="2" t="s">
        <v>2886</v>
      </c>
      <c r="N2424" s="2" t="s">
        <v>2888</v>
      </c>
      <c r="O2424" s="2">
        <v>999925551</v>
      </c>
      <c r="P2424" s="2">
        <v>3</v>
      </c>
      <c r="Q2424" s="2">
        <v>1950</v>
      </c>
      <c r="R2424" s="15">
        <v>18264</v>
      </c>
      <c r="S2424" s="2" t="s">
        <v>18596</v>
      </c>
      <c r="T2424" s="2" t="s">
        <v>1240</v>
      </c>
      <c r="U2424" s="2" t="s">
        <v>18597</v>
      </c>
    </row>
    <row r="2425" spans="5:21" x14ac:dyDescent="0.2">
      <c r="E2425" s="2" t="s">
        <v>1330</v>
      </c>
      <c r="F2425" s="2">
        <v>7</v>
      </c>
      <c r="G2425" s="2" t="s">
        <v>1261</v>
      </c>
      <c r="H2425" s="2">
        <v>58</v>
      </c>
      <c r="I2425" s="2" t="s">
        <v>1259</v>
      </c>
      <c r="J2425" s="2" t="s">
        <v>1259</v>
      </c>
      <c r="K2425" s="2" t="s">
        <v>1259</v>
      </c>
      <c r="L2425" s="2">
        <v>1</v>
      </c>
      <c r="M2425" s="2" t="s">
        <v>2886</v>
      </c>
      <c r="N2425" s="2" t="s">
        <v>2888</v>
      </c>
      <c r="O2425" s="2">
        <v>999925562</v>
      </c>
      <c r="P2425" s="2">
        <v>3</v>
      </c>
      <c r="Q2425" s="2">
        <v>1950</v>
      </c>
      <c r="R2425" s="15">
        <v>18264</v>
      </c>
      <c r="S2425" s="2" t="s">
        <v>18598</v>
      </c>
      <c r="T2425" s="2" t="s">
        <v>1240</v>
      </c>
      <c r="U2425" s="2" t="s">
        <v>18599</v>
      </c>
    </row>
    <row r="2426" spans="5:21" x14ac:dyDescent="0.2">
      <c r="E2426" s="2">
        <v>88420295</v>
      </c>
      <c r="F2426" s="2">
        <v>9</v>
      </c>
      <c r="G2426" s="2" t="s">
        <v>1261</v>
      </c>
      <c r="H2426" s="2" t="s">
        <v>21</v>
      </c>
      <c r="I2426" s="2" t="s">
        <v>1264</v>
      </c>
      <c r="J2426" s="2" t="s">
        <v>21</v>
      </c>
      <c r="K2426" s="2" t="s">
        <v>21</v>
      </c>
      <c r="L2426" s="2">
        <v>2</v>
      </c>
      <c r="M2426" s="2" t="s">
        <v>2886</v>
      </c>
      <c r="N2426" s="2" t="s">
        <v>2888</v>
      </c>
      <c r="O2426" s="2">
        <v>999925573</v>
      </c>
      <c r="P2426" s="2">
        <v>4</v>
      </c>
      <c r="Q2426" s="2">
        <v>2020</v>
      </c>
      <c r="R2426" s="15">
        <v>44083</v>
      </c>
      <c r="S2426" s="2" t="s">
        <v>18600</v>
      </c>
      <c r="T2426" s="2" t="s">
        <v>1240</v>
      </c>
      <c r="U2426" s="2" t="s">
        <v>18601</v>
      </c>
    </row>
    <row r="2427" spans="5:21" x14ac:dyDescent="0.2">
      <c r="E2427" s="2">
        <v>28948590</v>
      </c>
      <c r="F2427" s="2">
        <v>11</v>
      </c>
      <c r="G2427" s="2" t="s">
        <v>1261</v>
      </c>
      <c r="H2427" s="2">
        <v>58</v>
      </c>
      <c r="I2427" s="2" t="s">
        <v>1259</v>
      </c>
      <c r="J2427" s="2" t="s">
        <v>1259</v>
      </c>
      <c r="K2427" s="2" t="s">
        <v>1259</v>
      </c>
      <c r="L2427" s="2">
        <v>1</v>
      </c>
      <c r="M2427" s="2" t="s">
        <v>2886</v>
      </c>
      <c r="N2427" s="2" t="s">
        <v>2888</v>
      </c>
      <c r="O2427" s="2">
        <v>999925584</v>
      </c>
      <c r="P2427" s="2">
        <v>3</v>
      </c>
      <c r="Q2427" s="2">
        <v>1950</v>
      </c>
      <c r="R2427" s="15">
        <v>18264</v>
      </c>
      <c r="S2427" s="2" t="s">
        <v>18602</v>
      </c>
      <c r="T2427" s="2" t="s">
        <v>1240</v>
      </c>
      <c r="U2427" s="2" t="s">
        <v>18603</v>
      </c>
    </row>
    <row r="2428" spans="5:21" x14ac:dyDescent="0.2">
      <c r="E2428" s="2">
        <v>61308978</v>
      </c>
      <c r="F2428" s="2">
        <v>17</v>
      </c>
      <c r="G2428" s="2" t="s">
        <v>1261</v>
      </c>
      <c r="H2428" s="2">
        <v>58</v>
      </c>
      <c r="I2428" s="2" t="s">
        <v>1259</v>
      </c>
      <c r="J2428" s="2" t="s">
        <v>1259</v>
      </c>
      <c r="K2428" s="2" t="s">
        <v>1259</v>
      </c>
      <c r="L2428" s="2">
        <v>2</v>
      </c>
      <c r="M2428" s="2" t="s">
        <v>2886</v>
      </c>
      <c r="N2428" s="2" t="s">
        <v>2888</v>
      </c>
      <c r="O2428" s="2">
        <v>999925639</v>
      </c>
      <c r="P2428" s="2">
        <v>4</v>
      </c>
      <c r="Q2428" s="2">
        <v>2007</v>
      </c>
      <c r="R2428" s="15">
        <v>39212</v>
      </c>
      <c r="S2428" s="2" t="s">
        <v>18604</v>
      </c>
      <c r="T2428" s="2" t="s">
        <v>1240</v>
      </c>
      <c r="U2428" s="2" t="s">
        <v>18605</v>
      </c>
    </row>
    <row r="2429" spans="5:21" x14ac:dyDescent="0.2">
      <c r="E2429" s="2">
        <v>53493556</v>
      </c>
      <c r="F2429" s="2">
        <v>12</v>
      </c>
      <c r="G2429" s="2" t="s">
        <v>1261</v>
      </c>
      <c r="H2429" s="2">
        <v>58</v>
      </c>
      <c r="I2429" s="2" t="s">
        <v>1259</v>
      </c>
      <c r="J2429" s="2" t="s">
        <v>1259</v>
      </c>
      <c r="K2429" s="2" t="s">
        <v>1259</v>
      </c>
      <c r="L2429" s="2" t="s">
        <v>21</v>
      </c>
      <c r="M2429" s="2" t="s">
        <v>2886</v>
      </c>
      <c r="N2429" s="2" t="s">
        <v>2888</v>
      </c>
      <c r="O2429" s="2">
        <v>999925661</v>
      </c>
      <c r="P2429" s="2">
        <v>4</v>
      </c>
      <c r="Q2429" s="2">
        <v>1950</v>
      </c>
      <c r="R2429" s="15">
        <v>18264</v>
      </c>
      <c r="S2429" s="2" t="s">
        <v>18606</v>
      </c>
      <c r="T2429" s="2" t="s">
        <v>1240</v>
      </c>
      <c r="U2429" s="2" t="s">
        <v>378</v>
      </c>
    </row>
    <row r="2430" spans="5:21" x14ac:dyDescent="0.2">
      <c r="E2430" s="2">
        <v>80486958</v>
      </c>
      <c r="F2430" s="2">
        <v>12</v>
      </c>
      <c r="G2430" s="2" t="s">
        <v>1261</v>
      </c>
      <c r="H2430" s="2">
        <v>58</v>
      </c>
      <c r="I2430" s="2" t="s">
        <v>1264</v>
      </c>
      <c r="J2430" s="2" t="s">
        <v>21</v>
      </c>
      <c r="K2430" s="2" t="s">
        <v>21</v>
      </c>
      <c r="L2430" s="2">
        <v>2</v>
      </c>
      <c r="M2430" s="2" t="s">
        <v>2886</v>
      </c>
      <c r="N2430" s="2" t="s">
        <v>2888</v>
      </c>
      <c r="O2430" s="2">
        <v>999925683</v>
      </c>
      <c r="P2430" s="2">
        <v>4</v>
      </c>
      <c r="Q2430" s="2">
        <v>2016</v>
      </c>
      <c r="R2430" s="15">
        <v>42387</v>
      </c>
      <c r="S2430" s="2" t="s">
        <v>18608</v>
      </c>
      <c r="T2430" s="2" t="s">
        <v>1240</v>
      </c>
      <c r="U2430" s="2" t="s">
        <v>3352</v>
      </c>
    </row>
    <row r="2431" spans="5:21" x14ac:dyDescent="0.2">
      <c r="E2431" s="2">
        <v>49326716</v>
      </c>
      <c r="F2431" s="2">
        <v>28</v>
      </c>
      <c r="G2431" s="2" t="s">
        <v>1261</v>
      </c>
      <c r="H2431" s="2">
        <v>100</v>
      </c>
      <c r="I2431" s="2" t="s">
        <v>1259</v>
      </c>
      <c r="J2431" s="2" t="s">
        <v>1259</v>
      </c>
      <c r="K2431" s="2" t="s">
        <v>1259</v>
      </c>
      <c r="L2431" s="2">
        <v>2</v>
      </c>
      <c r="M2431" s="2" t="s">
        <v>2886</v>
      </c>
      <c r="N2431" s="2" t="s">
        <v>2888</v>
      </c>
      <c r="O2431" s="2">
        <v>999925705</v>
      </c>
      <c r="P2431" s="2">
        <v>4</v>
      </c>
      <c r="Q2431" s="2">
        <v>1950</v>
      </c>
      <c r="R2431" s="15">
        <v>18264</v>
      </c>
      <c r="S2431" s="2" t="s">
        <v>18609</v>
      </c>
      <c r="T2431" s="2" t="s">
        <v>1240</v>
      </c>
      <c r="U2431" s="2" t="s">
        <v>18610</v>
      </c>
    </row>
    <row r="2432" spans="5:21" x14ac:dyDescent="0.2">
      <c r="E2432" s="2">
        <v>62066146</v>
      </c>
      <c r="F2432" s="2">
        <v>3</v>
      </c>
      <c r="G2432" s="2" t="s">
        <v>1261</v>
      </c>
      <c r="H2432" s="2">
        <v>58</v>
      </c>
      <c r="I2432" s="2" t="s">
        <v>1259</v>
      </c>
      <c r="J2432" s="2" t="s">
        <v>1259</v>
      </c>
      <c r="K2432" s="2" t="s">
        <v>1259</v>
      </c>
      <c r="L2432" s="2">
        <v>2</v>
      </c>
      <c r="M2432" s="2" t="s">
        <v>2886</v>
      </c>
      <c r="N2432" s="2" t="s">
        <v>2888</v>
      </c>
      <c r="O2432" s="2">
        <v>999925716</v>
      </c>
      <c r="P2432" s="2">
        <v>4</v>
      </c>
      <c r="Q2432" s="2">
        <v>2008</v>
      </c>
      <c r="R2432" s="15">
        <v>39497</v>
      </c>
      <c r="S2432" s="2" t="s">
        <v>18611</v>
      </c>
      <c r="T2432" s="2" t="s">
        <v>1240</v>
      </c>
      <c r="U2432" s="2" t="s">
        <v>18612</v>
      </c>
    </row>
    <row r="2433" spans="5:21" x14ac:dyDescent="0.2">
      <c r="E2433" s="2">
        <v>30240318</v>
      </c>
      <c r="F2433" s="2">
        <v>19</v>
      </c>
      <c r="G2433" s="2" t="s">
        <v>1261</v>
      </c>
      <c r="H2433" s="2">
        <v>58</v>
      </c>
      <c r="I2433" s="2" t="s">
        <v>1259</v>
      </c>
      <c r="J2433" s="2" t="s">
        <v>1259</v>
      </c>
      <c r="K2433" s="2" t="s">
        <v>1259</v>
      </c>
      <c r="L2433" s="2" t="s">
        <v>21</v>
      </c>
      <c r="M2433" s="2" t="s">
        <v>2886</v>
      </c>
      <c r="N2433" s="2" t="s">
        <v>2888</v>
      </c>
      <c r="O2433" s="2">
        <v>999925738</v>
      </c>
      <c r="P2433" s="2">
        <v>3</v>
      </c>
      <c r="Q2433" s="2">
        <v>1950</v>
      </c>
      <c r="R2433" s="15">
        <v>18264</v>
      </c>
      <c r="S2433" s="2" t="s">
        <v>18613</v>
      </c>
      <c r="T2433" s="2" t="s">
        <v>1240</v>
      </c>
      <c r="U2433" s="2" t="s">
        <v>18614</v>
      </c>
    </row>
    <row r="2434" spans="5:21" x14ac:dyDescent="0.2">
      <c r="E2434" s="2" t="s">
        <v>18616</v>
      </c>
      <c r="F2434" s="2">
        <v>15</v>
      </c>
      <c r="G2434" s="2" t="s">
        <v>1261</v>
      </c>
      <c r="H2434" s="2">
        <v>58</v>
      </c>
      <c r="I2434" s="2" t="s">
        <v>1259</v>
      </c>
      <c r="J2434" s="2" t="s">
        <v>1259</v>
      </c>
      <c r="K2434" s="2" t="s">
        <v>1259</v>
      </c>
      <c r="L2434" s="2">
        <v>2</v>
      </c>
      <c r="M2434" s="2" t="s">
        <v>2886</v>
      </c>
      <c r="N2434" s="2" t="s">
        <v>2888</v>
      </c>
      <c r="O2434" s="2">
        <v>999925804</v>
      </c>
      <c r="P2434" s="2">
        <v>4</v>
      </c>
      <c r="Q2434" s="2">
        <v>1950</v>
      </c>
      <c r="R2434" s="15">
        <v>18264</v>
      </c>
      <c r="S2434" s="2" t="s">
        <v>18617</v>
      </c>
      <c r="T2434" s="2" t="s">
        <v>1240</v>
      </c>
      <c r="U2434" s="2" t="s">
        <v>18618</v>
      </c>
    </row>
    <row r="2435" spans="5:21" x14ac:dyDescent="0.2">
      <c r="E2435" s="2">
        <v>35657333</v>
      </c>
      <c r="F2435" s="2">
        <v>29</v>
      </c>
      <c r="G2435" s="2" t="s">
        <v>1261</v>
      </c>
      <c r="H2435" s="2">
        <v>58</v>
      </c>
      <c r="I2435" s="2" t="s">
        <v>1259</v>
      </c>
      <c r="J2435" s="2" t="s">
        <v>1259</v>
      </c>
      <c r="K2435" s="2" t="s">
        <v>1259</v>
      </c>
      <c r="L2435" s="2">
        <v>1</v>
      </c>
      <c r="M2435" s="2" t="s">
        <v>2886</v>
      </c>
      <c r="N2435" s="2" t="s">
        <v>2888</v>
      </c>
      <c r="O2435" s="2">
        <v>999925848</v>
      </c>
      <c r="P2435" s="2">
        <v>3</v>
      </c>
      <c r="Q2435" s="2">
        <v>1950</v>
      </c>
      <c r="R2435" s="15">
        <v>18264</v>
      </c>
      <c r="S2435" s="2" t="s">
        <v>18619</v>
      </c>
      <c r="T2435" s="2" t="s">
        <v>1240</v>
      </c>
      <c r="U2435" s="2" t="s">
        <v>18620</v>
      </c>
    </row>
    <row r="2436" spans="5:21" x14ac:dyDescent="0.2">
      <c r="E2436" s="2">
        <v>58343404</v>
      </c>
      <c r="F2436" s="2">
        <v>13</v>
      </c>
      <c r="G2436" s="2" t="s">
        <v>1261</v>
      </c>
      <c r="H2436" s="2">
        <v>58</v>
      </c>
      <c r="I2436" s="2" t="s">
        <v>1259</v>
      </c>
      <c r="J2436" s="2" t="s">
        <v>1259</v>
      </c>
      <c r="K2436" s="2" t="s">
        <v>1259</v>
      </c>
      <c r="L2436" s="2">
        <v>2</v>
      </c>
      <c r="M2436" s="2" t="s">
        <v>2886</v>
      </c>
      <c r="N2436" s="2" t="s">
        <v>2888</v>
      </c>
      <c r="O2436" s="2">
        <v>999925870</v>
      </c>
      <c r="P2436" s="2">
        <v>4</v>
      </c>
      <c r="Q2436" s="2">
        <v>2003</v>
      </c>
      <c r="R2436" s="15">
        <v>37973</v>
      </c>
      <c r="S2436" s="2" t="s">
        <v>18621</v>
      </c>
      <c r="T2436" s="2" t="s">
        <v>1240</v>
      </c>
      <c r="U2436" s="2" t="s">
        <v>18622</v>
      </c>
    </row>
    <row r="2437" spans="5:21" x14ac:dyDescent="0.2">
      <c r="E2437" s="2">
        <v>35854702</v>
      </c>
      <c r="F2437" s="2">
        <v>23</v>
      </c>
      <c r="G2437" s="2" t="s">
        <v>1261</v>
      </c>
      <c r="H2437" s="2">
        <v>58</v>
      </c>
      <c r="I2437" s="2" t="s">
        <v>1259</v>
      </c>
      <c r="J2437" s="2" t="s">
        <v>1259</v>
      </c>
      <c r="K2437" s="2" t="s">
        <v>1259</v>
      </c>
      <c r="L2437" s="2">
        <v>1</v>
      </c>
      <c r="M2437" s="2" t="s">
        <v>2886</v>
      </c>
      <c r="N2437" s="2" t="s">
        <v>2888</v>
      </c>
      <c r="O2437" s="2">
        <v>999925881</v>
      </c>
      <c r="P2437" s="2">
        <v>3</v>
      </c>
      <c r="Q2437" s="2">
        <v>1950</v>
      </c>
      <c r="R2437" s="15">
        <v>18264</v>
      </c>
      <c r="S2437" s="2" t="s">
        <v>18623</v>
      </c>
      <c r="T2437" s="2" t="s">
        <v>1240</v>
      </c>
      <c r="U2437" s="2" t="s">
        <v>18624</v>
      </c>
    </row>
    <row r="2438" spans="5:21" x14ac:dyDescent="0.2">
      <c r="E2438" s="2">
        <v>82884204</v>
      </c>
      <c r="F2438" s="2">
        <v>20</v>
      </c>
      <c r="G2438" s="2" t="s">
        <v>1261</v>
      </c>
      <c r="H2438" s="2">
        <v>58</v>
      </c>
      <c r="I2438" s="2" t="s">
        <v>1264</v>
      </c>
      <c r="J2438" s="2" t="s">
        <v>21</v>
      </c>
      <c r="K2438" s="2" t="s">
        <v>21</v>
      </c>
      <c r="L2438" s="2">
        <v>2</v>
      </c>
      <c r="M2438" s="2" t="s">
        <v>2886</v>
      </c>
      <c r="N2438" s="2" t="s">
        <v>2888</v>
      </c>
      <c r="O2438" s="2">
        <v>999925914</v>
      </c>
      <c r="P2438" s="2">
        <v>4</v>
      </c>
      <c r="Q2438" s="2">
        <v>2017</v>
      </c>
      <c r="R2438" s="15">
        <v>43067</v>
      </c>
      <c r="S2438" s="2" t="s">
        <v>18625</v>
      </c>
      <c r="T2438" s="2" t="s">
        <v>1240</v>
      </c>
      <c r="U2438" s="2" t="s">
        <v>702</v>
      </c>
    </row>
    <row r="2439" spans="5:21" x14ac:dyDescent="0.2">
      <c r="E2439" s="2">
        <v>30105563</v>
      </c>
      <c r="F2439" s="2">
        <v>1</v>
      </c>
      <c r="G2439" s="2" t="s">
        <v>1261</v>
      </c>
      <c r="H2439" s="2">
        <v>58</v>
      </c>
      <c r="I2439" s="2" t="s">
        <v>1259</v>
      </c>
      <c r="J2439" s="2" t="s">
        <v>1259</v>
      </c>
      <c r="K2439" s="2" t="s">
        <v>1259</v>
      </c>
      <c r="L2439" s="2" t="s">
        <v>21</v>
      </c>
      <c r="M2439" s="2" t="s">
        <v>2886</v>
      </c>
      <c r="N2439" s="2" t="s">
        <v>2888</v>
      </c>
      <c r="O2439" s="2">
        <v>999925958</v>
      </c>
      <c r="P2439" s="2">
        <v>3</v>
      </c>
      <c r="Q2439" s="2">
        <v>2006</v>
      </c>
      <c r="R2439" s="15">
        <v>38860</v>
      </c>
      <c r="S2439" s="2" t="s">
        <v>18628</v>
      </c>
      <c r="T2439" s="2" t="s">
        <v>1240</v>
      </c>
      <c r="U2439" s="2" t="s">
        <v>18629</v>
      </c>
    </row>
    <row r="2440" spans="5:21" x14ac:dyDescent="0.2">
      <c r="E2440" s="2">
        <v>87732796</v>
      </c>
      <c r="F2440" s="2">
        <v>4</v>
      </c>
      <c r="G2440" s="2" t="s">
        <v>1261</v>
      </c>
      <c r="H2440" s="2">
        <v>58</v>
      </c>
      <c r="I2440" s="2" t="s">
        <v>21</v>
      </c>
      <c r="J2440" s="2" t="s">
        <v>21</v>
      </c>
      <c r="K2440" s="2" t="s">
        <v>21</v>
      </c>
      <c r="L2440" s="2">
        <v>2</v>
      </c>
      <c r="M2440" s="2" t="s">
        <v>2886</v>
      </c>
      <c r="N2440" s="2" t="s">
        <v>2888</v>
      </c>
      <c r="O2440" s="2">
        <v>999925969</v>
      </c>
      <c r="P2440" s="2">
        <v>4</v>
      </c>
      <c r="Q2440" s="2">
        <v>2020</v>
      </c>
      <c r="R2440" s="15">
        <v>43881</v>
      </c>
      <c r="S2440" s="2" t="s">
        <v>18630</v>
      </c>
      <c r="T2440" s="2" t="s">
        <v>1240</v>
      </c>
      <c r="U2440" s="2" t="s">
        <v>1100</v>
      </c>
    </row>
    <row r="2441" spans="5:21" x14ac:dyDescent="0.2">
      <c r="E2441" s="2">
        <v>30105565</v>
      </c>
      <c r="F2441" s="2">
        <v>29</v>
      </c>
      <c r="G2441" s="2" t="s">
        <v>1261</v>
      </c>
      <c r="H2441" s="2">
        <v>58</v>
      </c>
      <c r="I2441" s="2" t="s">
        <v>1259</v>
      </c>
      <c r="J2441" s="2" t="s">
        <v>1259</v>
      </c>
      <c r="K2441" s="2" t="s">
        <v>1259</v>
      </c>
      <c r="L2441" s="2">
        <v>1</v>
      </c>
      <c r="M2441" s="2" t="s">
        <v>2886</v>
      </c>
      <c r="N2441" s="2" t="s">
        <v>2888</v>
      </c>
      <c r="O2441" s="2">
        <v>999926002</v>
      </c>
      <c r="P2441" s="2">
        <v>3</v>
      </c>
      <c r="Q2441" s="2">
        <v>1950</v>
      </c>
      <c r="R2441" s="15">
        <v>18264</v>
      </c>
      <c r="S2441" s="2" t="s">
        <v>18631</v>
      </c>
      <c r="T2441" s="2" t="s">
        <v>1240</v>
      </c>
      <c r="U2441" s="2" t="s">
        <v>18632</v>
      </c>
    </row>
    <row r="2442" spans="5:21" x14ac:dyDescent="0.2">
      <c r="E2442" s="2" t="s">
        <v>18635</v>
      </c>
      <c r="F2442" s="2">
        <v>9</v>
      </c>
      <c r="G2442" s="2" t="s">
        <v>1261</v>
      </c>
      <c r="H2442" s="2">
        <v>58</v>
      </c>
      <c r="I2442" s="2" t="s">
        <v>1259</v>
      </c>
      <c r="J2442" s="2" t="s">
        <v>1259</v>
      </c>
      <c r="K2442" s="2" t="s">
        <v>1259</v>
      </c>
      <c r="L2442" s="2">
        <v>1</v>
      </c>
      <c r="M2442" s="2" t="s">
        <v>2886</v>
      </c>
      <c r="N2442" s="2" t="s">
        <v>2888</v>
      </c>
      <c r="O2442" s="2">
        <v>999926090</v>
      </c>
      <c r="P2442" s="2">
        <v>3</v>
      </c>
      <c r="Q2442" s="2">
        <v>1950</v>
      </c>
      <c r="R2442" s="15">
        <v>18264</v>
      </c>
      <c r="S2442" s="2" t="s">
        <v>18636</v>
      </c>
      <c r="T2442" s="2" t="s">
        <v>1240</v>
      </c>
      <c r="U2442" s="2" t="s">
        <v>18637</v>
      </c>
    </row>
    <row r="2443" spans="5:21" x14ac:dyDescent="0.2">
      <c r="E2443" s="2">
        <v>30613851</v>
      </c>
      <c r="F2443" s="2">
        <v>19</v>
      </c>
      <c r="G2443" s="2" t="s">
        <v>1261</v>
      </c>
      <c r="H2443" s="2">
        <v>58</v>
      </c>
      <c r="I2443" s="2" t="s">
        <v>1259</v>
      </c>
      <c r="J2443" s="2" t="s">
        <v>1259</v>
      </c>
      <c r="K2443" s="2" t="s">
        <v>1259</v>
      </c>
      <c r="L2443" s="2">
        <v>1</v>
      </c>
      <c r="M2443" s="2" t="s">
        <v>2886</v>
      </c>
      <c r="N2443" s="2" t="s">
        <v>2888</v>
      </c>
      <c r="O2443" s="2">
        <v>999926112</v>
      </c>
      <c r="P2443" s="2">
        <v>3</v>
      </c>
      <c r="Q2443" s="2">
        <v>2007</v>
      </c>
      <c r="R2443" s="15">
        <v>39243</v>
      </c>
      <c r="S2443" s="2" t="s">
        <v>18638</v>
      </c>
      <c r="T2443" s="2" t="s">
        <v>1240</v>
      </c>
      <c r="U2443" s="2" t="s">
        <v>18639</v>
      </c>
    </row>
    <row r="2444" spans="5:21" x14ac:dyDescent="0.2">
      <c r="E2444" s="2">
        <v>67293541</v>
      </c>
      <c r="F2444" s="2">
        <v>5</v>
      </c>
      <c r="G2444" s="2" t="s">
        <v>1261</v>
      </c>
      <c r="H2444" s="2">
        <v>58</v>
      </c>
      <c r="I2444" s="2" t="s">
        <v>1259</v>
      </c>
      <c r="J2444" s="2" t="s">
        <v>1259</v>
      </c>
      <c r="K2444" s="2" t="s">
        <v>1259</v>
      </c>
      <c r="L2444" s="2">
        <v>2</v>
      </c>
      <c r="M2444" s="2" t="s">
        <v>2886</v>
      </c>
      <c r="N2444" s="2" t="s">
        <v>2888</v>
      </c>
      <c r="O2444" s="2">
        <v>999926123</v>
      </c>
      <c r="P2444" s="2">
        <v>4</v>
      </c>
      <c r="Q2444" s="2">
        <v>2010</v>
      </c>
      <c r="R2444" s="15">
        <v>40302</v>
      </c>
      <c r="S2444" s="2" t="s">
        <v>18640</v>
      </c>
      <c r="T2444" s="2" t="s">
        <v>1240</v>
      </c>
      <c r="U2444" s="2" t="s">
        <v>18641</v>
      </c>
    </row>
    <row r="2445" spans="5:21" x14ac:dyDescent="0.2">
      <c r="E2445" s="2">
        <v>87732813</v>
      </c>
      <c r="F2445" s="2">
        <v>24</v>
      </c>
      <c r="G2445" s="2" t="s">
        <v>1261</v>
      </c>
      <c r="H2445" s="2">
        <v>58</v>
      </c>
      <c r="I2445" s="2" t="s">
        <v>1264</v>
      </c>
      <c r="J2445" s="2" t="s">
        <v>21</v>
      </c>
      <c r="K2445" s="2" t="s">
        <v>21</v>
      </c>
      <c r="L2445" s="2">
        <v>2</v>
      </c>
      <c r="M2445" s="2" t="s">
        <v>2886</v>
      </c>
      <c r="N2445" s="2" t="s">
        <v>2888</v>
      </c>
      <c r="O2445" s="2">
        <v>999926167</v>
      </c>
      <c r="P2445" s="2">
        <v>4</v>
      </c>
      <c r="Q2445" s="2">
        <v>2020</v>
      </c>
      <c r="R2445" s="15">
        <v>43885</v>
      </c>
      <c r="S2445" s="2" t="s">
        <v>18642</v>
      </c>
      <c r="T2445" s="2" t="s">
        <v>1240</v>
      </c>
      <c r="U2445" s="2" t="s">
        <v>1111</v>
      </c>
    </row>
    <row r="2446" spans="5:21" x14ac:dyDescent="0.2">
      <c r="E2446" s="2">
        <v>44071164</v>
      </c>
      <c r="F2446" s="2">
        <v>23</v>
      </c>
      <c r="G2446" s="2" t="s">
        <v>1261</v>
      </c>
      <c r="H2446" s="2">
        <v>200</v>
      </c>
      <c r="I2446" s="2" t="s">
        <v>1259</v>
      </c>
      <c r="J2446" s="2" t="s">
        <v>1259</v>
      </c>
      <c r="K2446" s="2" t="s">
        <v>1259</v>
      </c>
      <c r="L2446" s="2" t="s">
        <v>21</v>
      </c>
      <c r="M2446" s="2" t="s">
        <v>2886</v>
      </c>
      <c r="N2446" s="2" t="s">
        <v>2888</v>
      </c>
      <c r="O2446" s="2">
        <v>999926244</v>
      </c>
      <c r="P2446" s="2">
        <v>5</v>
      </c>
      <c r="Q2446" s="2">
        <v>1950</v>
      </c>
      <c r="R2446" s="15">
        <v>18264</v>
      </c>
      <c r="S2446" s="2" t="s">
        <v>18644</v>
      </c>
      <c r="T2446" s="2" t="s">
        <v>1240</v>
      </c>
      <c r="U2446" s="2" t="s">
        <v>18645</v>
      </c>
    </row>
    <row r="2447" spans="5:21" x14ac:dyDescent="0.2">
      <c r="E2447" s="2">
        <v>32412002</v>
      </c>
      <c r="F2447" s="2">
        <v>10</v>
      </c>
      <c r="G2447" s="2" t="s">
        <v>1261</v>
      </c>
      <c r="H2447" s="2">
        <v>58</v>
      </c>
      <c r="I2447" s="2" t="s">
        <v>1259</v>
      </c>
      <c r="J2447" s="2" t="s">
        <v>1259</v>
      </c>
      <c r="K2447" s="2" t="s">
        <v>1259</v>
      </c>
      <c r="L2447" s="2" t="s">
        <v>21</v>
      </c>
      <c r="M2447" s="2" t="s">
        <v>2886</v>
      </c>
      <c r="N2447" s="2" t="s">
        <v>2888</v>
      </c>
      <c r="O2447" s="2">
        <v>999926310</v>
      </c>
      <c r="P2447" s="2">
        <v>3</v>
      </c>
      <c r="Q2447" s="2">
        <v>1950</v>
      </c>
      <c r="R2447" s="15">
        <v>18264</v>
      </c>
      <c r="S2447" s="2" t="s">
        <v>18647</v>
      </c>
      <c r="T2447" s="2" t="s">
        <v>1240</v>
      </c>
      <c r="U2447" s="2" t="s">
        <v>18648</v>
      </c>
    </row>
    <row r="2448" spans="5:21" x14ac:dyDescent="0.2">
      <c r="E2448" s="2">
        <v>10673251</v>
      </c>
      <c r="F2448" s="2">
        <v>30</v>
      </c>
      <c r="G2448" s="2" t="s">
        <v>1261</v>
      </c>
      <c r="H2448" s="2">
        <v>100</v>
      </c>
      <c r="I2448" s="2" t="s">
        <v>1259</v>
      </c>
      <c r="J2448" s="2" t="s">
        <v>1259</v>
      </c>
      <c r="K2448" s="2" t="s">
        <v>1259</v>
      </c>
      <c r="L2448" s="2">
        <v>2</v>
      </c>
      <c r="M2448" s="2" t="s">
        <v>2886</v>
      </c>
      <c r="N2448" s="2" t="s">
        <v>2888</v>
      </c>
      <c r="O2448" s="2">
        <v>999926321</v>
      </c>
      <c r="P2448" s="2">
        <v>4</v>
      </c>
      <c r="Q2448" s="2">
        <v>2004</v>
      </c>
      <c r="R2448" s="15">
        <v>38009</v>
      </c>
      <c r="S2448" s="2" t="s">
        <v>18649</v>
      </c>
      <c r="T2448" s="2" t="s">
        <v>1240</v>
      </c>
      <c r="U2448" s="2" t="s">
        <v>18650</v>
      </c>
    </row>
    <row r="2449" spans="5:21" x14ac:dyDescent="0.2">
      <c r="E2449" s="2">
        <v>31840253</v>
      </c>
      <c r="F2449" s="2">
        <v>17</v>
      </c>
      <c r="G2449" s="2" t="s">
        <v>1261</v>
      </c>
      <c r="H2449" s="2">
        <v>58</v>
      </c>
      <c r="I2449" s="2" t="s">
        <v>1259</v>
      </c>
      <c r="J2449" s="2" t="s">
        <v>1259</v>
      </c>
      <c r="K2449" s="2" t="s">
        <v>1259</v>
      </c>
      <c r="L2449" s="2">
        <v>1</v>
      </c>
      <c r="M2449" s="2" t="s">
        <v>2886</v>
      </c>
      <c r="N2449" s="2" t="s">
        <v>2888</v>
      </c>
      <c r="O2449" s="2">
        <v>999926354</v>
      </c>
      <c r="P2449" s="2">
        <v>3</v>
      </c>
      <c r="Q2449" s="2">
        <v>1950</v>
      </c>
      <c r="R2449" s="15">
        <v>18264</v>
      </c>
      <c r="S2449" s="2" t="s">
        <v>18651</v>
      </c>
      <c r="T2449" s="2" t="s">
        <v>1240</v>
      </c>
      <c r="U2449" s="2" t="s">
        <v>18652</v>
      </c>
    </row>
    <row r="2450" spans="5:21" x14ac:dyDescent="0.2">
      <c r="E2450" s="2">
        <v>91428165</v>
      </c>
      <c r="F2450" s="2">
        <v>19</v>
      </c>
      <c r="G2450" s="2" t="s">
        <v>1261</v>
      </c>
      <c r="H2450" s="2" t="s">
        <v>21</v>
      </c>
      <c r="I2450" s="2" t="s">
        <v>1264</v>
      </c>
      <c r="J2450" s="2" t="s">
        <v>21</v>
      </c>
      <c r="K2450" s="2" t="s">
        <v>21</v>
      </c>
      <c r="L2450" s="2" t="s">
        <v>21</v>
      </c>
      <c r="M2450" s="2" t="s">
        <v>2886</v>
      </c>
      <c r="N2450" s="2" t="s">
        <v>2888</v>
      </c>
      <c r="O2450" s="2">
        <v>999926365</v>
      </c>
      <c r="P2450" s="2">
        <v>4</v>
      </c>
      <c r="Q2450" s="2">
        <v>2022</v>
      </c>
      <c r="R2450" s="15">
        <v>44719</v>
      </c>
      <c r="S2450" s="2" t="s">
        <v>18653</v>
      </c>
      <c r="T2450" s="2" t="s">
        <v>1240</v>
      </c>
      <c r="U2450" s="2" t="s">
        <v>18654</v>
      </c>
    </row>
    <row r="2451" spans="5:21" x14ac:dyDescent="0.2">
      <c r="E2451" s="2">
        <v>57789726</v>
      </c>
      <c r="F2451" s="2">
        <v>10</v>
      </c>
      <c r="G2451" s="2" t="s">
        <v>1261</v>
      </c>
      <c r="H2451" s="2">
        <v>58</v>
      </c>
      <c r="I2451" s="2" t="s">
        <v>1259</v>
      </c>
      <c r="J2451" s="2" t="s">
        <v>1259</v>
      </c>
      <c r="K2451" s="2" t="s">
        <v>1259</v>
      </c>
      <c r="L2451" s="2">
        <v>2</v>
      </c>
      <c r="M2451" s="2" t="s">
        <v>2886</v>
      </c>
      <c r="N2451" s="2" t="s">
        <v>2888</v>
      </c>
      <c r="O2451" s="2">
        <v>999926376</v>
      </c>
      <c r="P2451" s="2">
        <v>4</v>
      </c>
      <c r="Q2451" s="2">
        <v>2006</v>
      </c>
      <c r="R2451" s="15">
        <v>38975</v>
      </c>
      <c r="S2451" s="2" t="s">
        <v>18655</v>
      </c>
      <c r="T2451" s="2" t="s">
        <v>1240</v>
      </c>
      <c r="U2451" s="2" t="s">
        <v>18656</v>
      </c>
    </row>
    <row r="2452" spans="5:21" x14ac:dyDescent="0.2">
      <c r="E2452" s="2" t="s">
        <v>18658</v>
      </c>
      <c r="F2452" s="2">
        <v>1</v>
      </c>
      <c r="G2452" s="2" t="s">
        <v>1261</v>
      </c>
      <c r="H2452" s="2">
        <v>58</v>
      </c>
      <c r="I2452" s="2" t="s">
        <v>1259</v>
      </c>
      <c r="J2452" s="2" t="s">
        <v>1259</v>
      </c>
      <c r="K2452" s="2" t="s">
        <v>1259</v>
      </c>
      <c r="L2452" s="2">
        <v>1</v>
      </c>
      <c r="M2452" s="2" t="s">
        <v>2886</v>
      </c>
      <c r="N2452" s="2" t="s">
        <v>2888</v>
      </c>
      <c r="O2452" s="2">
        <v>999926409</v>
      </c>
      <c r="P2452" s="2">
        <v>3</v>
      </c>
      <c r="Q2452" s="2">
        <v>2003</v>
      </c>
      <c r="R2452" s="15">
        <v>37776</v>
      </c>
      <c r="S2452" s="2" t="s">
        <v>18659</v>
      </c>
      <c r="T2452" s="2" t="s">
        <v>1240</v>
      </c>
      <c r="U2452" s="2" t="s">
        <v>327</v>
      </c>
    </row>
    <row r="2453" spans="5:21" x14ac:dyDescent="0.2">
      <c r="E2453" s="2">
        <v>78361400</v>
      </c>
      <c r="F2453" s="2">
        <v>28</v>
      </c>
      <c r="G2453" s="2" t="s">
        <v>1261</v>
      </c>
      <c r="H2453" s="2">
        <v>58</v>
      </c>
      <c r="I2453" s="2" t="s">
        <v>1264</v>
      </c>
      <c r="J2453" s="2" t="s">
        <v>21</v>
      </c>
      <c r="K2453" s="2" t="s">
        <v>21</v>
      </c>
      <c r="L2453" s="2" t="s">
        <v>21</v>
      </c>
      <c r="M2453" s="2" t="s">
        <v>2886</v>
      </c>
      <c r="N2453" s="2" t="s">
        <v>2888</v>
      </c>
      <c r="O2453" s="2">
        <v>999926486</v>
      </c>
      <c r="P2453" s="2">
        <v>4</v>
      </c>
      <c r="Q2453" s="2">
        <v>2015</v>
      </c>
      <c r="R2453" s="15">
        <v>42006</v>
      </c>
      <c r="S2453" s="2" t="s">
        <v>18660</v>
      </c>
      <c r="T2453" s="2" t="s">
        <v>1240</v>
      </c>
      <c r="U2453" s="2" t="s">
        <v>18661</v>
      </c>
    </row>
    <row r="2454" spans="5:21" x14ac:dyDescent="0.2">
      <c r="E2454" s="2">
        <v>85765684</v>
      </c>
      <c r="F2454" s="2">
        <v>22</v>
      </c>
      <c r="G2454" s="2" t="s">
        <v>1261</v>
      </c>
      <c r="H2454" s="2">
        <v>58</v>
      </c>
      <c r="I2454" s="2" t="s">
        <v>1264</v>
      </c>
      <c r="J2454" s="2" t="s">
        <v>21</v>
      </c>
      <c r="K2454" s="2" t="s">
        <v>21</v>
      </c>
      <c r="L2454" s="2">
        <v>2</v>
      </c>
      <c r="M2454" s="2" t="s">
        <v>2886</v>
      </c>
      <c r="N2454" s="2" t="s">
        <v>2888</v>
      </c>
      <c r="O2454" s="2">
        <v>999926497</v>
      </c>
      <c r="P2454" s="2">
        <v>4</v>
      </c>
      <c r="Q2454" s="2">
        <v>2019</v>
      </c>
      <c r="R2454" s="15">
        <v>43493</v>
      </c>
      <c r="S2454" s="2" t="s">
        <v>18662</v>
      </c>
      <c r="T2454" s="2" t="s">
        <v>1240</v>
      </c>
      <c r="U2454" s="2" t="s">
        <v>703</v>
      </c>
    </row>
    <row r="2455" spans="5:21" x14ac:dyDescent="0.2">
      <c r="E2455" s="2">
        <v>65734692</v>
      </c>
      <c r="F2455" s="2">
        <v>19</v>
      </c>
      <c r="G2455" s="2" t="s">
        <v>1261</v>
      </c>
      <c r="H2455" s="2">
        <v>58</v>
      </c>
      <c r="I2455" s="2" t="s">
        <v>1259</v>
      </c>
      <c r="J2455" s="2" t="s">
        <v>1259</v>
      </c>
      <c r="K2455" s="2" t="s">
        <v>1259</v>
      </c>
      <c r="L2455" s="2">
        <v>2</v>
      </c>
      <c r="M2455" s="2" t="s">
        <v>2886</v>
      </c>
      <c r="N2455" s="2" t="s">
        <v>2888</v>
      </c>
      <c r="O2455" s="2">
        <v>999926508</v>
      </c>
      <c r="P2455" s="2">
        <v>4</v>
      </c>
      <c r="Q2455" s="2">
        <v>2009</v>
      </c>
      <c r="R2455" s="15">
        <v>40074</v>
      </c>
      <c r="S2455" s="2" t="s">
        <v>18663</v>
      </c>
      <c r="T2455" s="2" t="s">
        <v>1240</v>
      </c>
      <c r="U2455" s="2" t="s">
        <v>18664</v>
      </c>
    </row>
    <row r="2456" spans="5:21" x14ac:dyDescent="0.2">
      <c r="E2456" s="2">
        <v>70219282</v>
      </c>
      <c r="F2456" s="2">
        <v>24</v>
      </c>
      <c r="G2456" s="2" t="s">
        <v>1261</v>
      </c>
      <c r="H2456" s="2">
        <v>600</v>
      </c>
      <c r="I2456" s="2" t="s">
        <v>1259</v>
      </c>
      <c r="J2456" s="2" t="s">
        <v>1259</v>
      </c>
      <c r="K2456" s="2" t="s">
        <v>1259</v>
      </c>
      <c r="L2456" s="2" t="s">
        <v>21</v>
      </c>
      <c r="M2456" s="2" t="s">
        <v>1263</v>
      </c>
      <c r="N2456" s="2" t="s">
        <v>2888</v>
      </c>
      <c r="O2456" s="2">
        <v>999926530</v>
      </c>
      <c r="P2456" s="2">
        <v>4</v>
      </c>
      <c r="Q2456" s="2">
        <v>2009</v>
      </c>
      <c r="R2456" s="15">
        <v>39882</v>
      </c>
      <c r="S2456" s="2" t="s">
        <v>18665</v>
      </c>
      <c r="T2456" s="2" t="s">
        <v>1240</v>
      </c>
      <c r="U2456" s="2" t="s">
        <v>18666</v>
      </c>
    </row>
    <row r="2457" spans="5:21" x14ac:dyDescent="0.2">
      <c r="E2457" s="2">
        <v>65050979</v>
      </c>
      <c r="F2457" s="2">
        <v>6</v>
      </c>
      <c r="G2457" s="2" t="s">
        <v>1261</v>
      </c>
      <c r="H2457" s="2">
        <v>100</v>
      </c>
      <c r="I2457" s="2" t="s">
        <v>1259</v>
      </c>
      <c r="J2457" s="2" t="s">
        <v>1259</v>
      </c>
      <c r="K2457" s="2" t="s">
        <v>1259</v>
      </c>
      <c r="L2457" s="2" t="s">
        <v>21</v>
      </c>
      <c r="M2457" s="2" t="s">
        <v>2886</v>
      </c>
      <c r="N2457" s="2" t="s">
        <v>2888</v>
      </c>
      <c r="O2457" s="2">
        <v>999926574</v>
      </c>
      <c r="P2457" s="2">
        <v>4</v>
      </c>
      <c r="Q2457" s="2">
        <v>2009</v>
      </c>
      <c r="R2457" s="15">
        <v>39986</v>
      </c>
      <c r="S2457" s="2" t="s">
        <v>18667</v>
      </c>
      <c r="T2457" s="2" t="s">
        <v>1240</v>
      </c>
      <c r="U2457" s="2" t="s">
        <v>18668</v>
      </c>
    </row>
    <row r="2458" spans="5:21" x14ac:dyDescent="0.2">
      <c r="E2458" s="2">
        <v>69033175</v>
      </c>
      <c r="F2458" s="2">
        <v>13</v>
      </c>
      <c r="G2458" s="2" t="s">
        <v>1261</v>
      </c>
      <c r="H2458" s="2">
        <v>58</v>
      </c>
      <c r="I2458" s="2" t="s">
        <v>1259</v>
      </c>
      <c r="J2458" s="2" t="s">
        <v>1259</v>
      </c>
      <c r="K2458" s="2" t="s">
        <v>1259</v>
      </c>
      <c r="L2458" s="2">
        <v>2</v>
      </c>
      <c r="M2458" s="2" t="s">
        <v>2886</v>
      </c>
      <c r="N2458" s="2" t="s">
        <v>2888</v>
      </c>
      <c r="O2458" s="2">
        <v>999926662</v>
      </c>
      <c r="P2458" s="2">
        <v>4</v>
      </c>
      <c r="Q2458" s="2">
        <v>2010</v>
      </c>
      <c r="R2458" s="15">
        <v>40424</v>
      </c>
      <c r="S2458" s="2" t="s">
        <v>18669</v>
      </c>
      <c r="T2458" s="2" t="s">
        <v>1240</v>
      </c>
      <c r="U2458" s="2" t="s">
        <v>18670</v>
      </c>
    </row>
    <row r="2459" spans="5:21" x14ac:dyDescent="0.2">
      <c r="E2459" s="2">
        <v>35854660</v>
      </c>
      <c r="F2459" s="2">
        <v>7</v>
      </c>
      <c r="G2459" s="2" t="s">
        <v>1261</v>
      </c>
      <c r="H2459" s="2">
        <v>58</v>
      </c>
      <c r="I2459" s="2" t="s">
        <v>1259</v>
      </c>
      <c r="J2459" s="2" t="s">
        <v>1259</v>
      </c>
      <c r="K2459" s="2" t="s">
        <v>1259</v>
      </c>
      <c r="L2459" s="2">
        <v>1</v>
      </c>
      <c r="M2459" s="2" t="s">
        <v>2886</v>
      </c>
      <c r="N2459" s="2" t="s">
        <v>2888</v>
      </c>
      <c r="O2459" s="2">
        <v>999926673</v>
      </c>
      <c r="P2459" s="2">
        <v>3</v>
      </c>
      <c r="Q2459" s="2">
        <v>1950</v>
      </c>
      <c r="R2459" s="15">
        <v>18264</v>
      </c>
      <c r="S2459" s="2" t="s">
        <v>18671</v>
      </c>
      <c r="T2459" s="2" t="s">
        <v>1240</v>
      </c>
      <c r="U2459" s="2" t="s">
        <v>18672</v>
      </c>
    </row>
    <row r="2460" spans="5:21" x14ac:dyDescent="0.2">
      <c r="E2460" s="2">
        <v>28948599</v>
      </c>
      <c r="F2460" s="2">
        <v>3</v>
      </c>
      <c r="G2460" s="2" t="s">
        <v>1261</v>
      </c>
      <c r="H2460" s="2">
        <v>58</v>
      </c>
      <c r="I2460" s="2" t="s">
        <v>1259</v>
      </c>
      <c r="J2460" s="2" t="s">
        <v>1259</v>
      </c>
      <c r="K2460" s="2" t="s">
        <v>1259</v>
      </c>
      <c r="L2460" s="2">
        <v>1</v>
      </c>
      <c r="M2460" s="2" t="s">
        <v>2886</v>
      </c>
      <c r="N2460" s="2" t="s">
        <v>2888</v>
      </c>
      <c r="O2460" s="2">
        <v>999926684</v>
      </c>
      <c r="P2460" s="2">
        <v>3</v>
      </c>
      <c r="Q2460" s="2">
        <v>1950</v>
      </c>
      <c r="R2460" s="15">
        <v>18264</v>
      </c>
      <c r="S2460" s="2" t="s">
        <v>18673</v>
      </c>
      <c r="T2460" s="2" t="s">
        <v>1240</v>
      </c>
      <c r="U2460" s="2" t="s">
        <v>18674</v>
      </c>
    </row>
    <row r="2461" spans="5:21" x14ac:dyDescent="0.2">
      <c r="E2461" s="2">
        <v>11199671</v>
      </c>
      <c r="F2461" s="2">
        <v>15</v>
      </c>
      <c r="G2461" s="2" t="s">
        <v>1261</v>
      </c>
      <c r="H2461" s="2">
        <v>58</v>
      </c>
      <c r="I2461" s="2" t="s">
        <v>1259</v>
      </c>
      <c r="J2461" s="2" t="s">
        <v>1259</v>
      </c>
      <c r="K2461" s="2" t="s">
        <v>1259</v>
      </c>
      <c r="L2461" s="2">
        <v>1</v>
      </c>
      <c r="M2461" s="2" t="s">
        <v>2886</v>
      </c>
      <c r="N2461" s="2" t="s">
        <v>2888</v>
      </c>
      <c r="O2461" s="2">
        <v>999926706</v>
      </c>
      <c r="P2461" s="2">
        <v>4</v>
      </c>
      <c r="Q2461" s="2">
        <v>1999</v>
      </c>
      <c r="R2461" s="15">
        <v>36504</v>
      </c>
      <c r="S2461" s="2" t="s">
        <v>18675</v>
      </c>
      <c r="T2461" s="2" t="s">
        <v>1240</v>
      </c>
      <c r="U2461" s="2" t="s">
        <v>18676</v>
      </c>
    </row>
    <row r="2462" spans="5:21" x14ac:dyDescent="0.2">
      <c r="E2462" s="2">
        <v>65050998</v>
      </c>
      <c r="F2462" s="2">
        <v>14</v>
      </c>
      <c r="G2462" s="2" t="s">
        <v>1261</v>
      </c>
      <c r="H2462" s="2">
        <v>58</v>
      </c>
      <c r="I2462" s="2" t="s">
        <v>1259</v>
      </c>
      <c r="J2462" s="2" t="s">
        <v>1259</v>
      </c>
      <c r="K2462" s="2" t="s">
        <v>1259</v>
      </c>
      <c r="L2462" s="2">
        <v>2</v>
      </c>
      <c r="M2462" s="2" t="s">
        <v>2886</v>
      </c>
      <c r="N2462" s="2" t="s">
        <v>2888</v>
      </c>
      <c r="O2462" s="2">
        <v>999926827</v>
      </c>
      <c r="P2462" s="2">
        <v>4</v>
      </c>
      <c r="Q2462" s="2">
        <v>2009</v>
      </c>
      <c r="R2462" s="15">
        <v>39980</v>
      </c>
      <c r="S2462" s="2" t="s">
        <v>18677</v>
      </c>
      <c r="T2462" s="2" t="s">
        <v>1240</v>
      </c>
      <c r="U2462" s="2" t="s">
        <v>740</v>
      </c>
    </row>
    <row r="2463" spans="5:21" x14ac:dyDescent="0.2">
      <c r="E2463" s="2">
        <v>4579979</v>
      </c>
      <c r="F2463" s="2">
        <v>28</v>
      </c>
      <c r="G2463" s="2" t="s">
        <v>1261</v>
      </c>
      <c r="H2463" s="2">
        <v>100</v>
      </c>
      <c r="I2463" s="2" t="s">
        <v>1259</v>
      </c>
      <c r="J2463" s="2" t="s">
        <v>1259</v>
      </c>
      <c r="K2463" s="2" t="s">
        <v>1259</v>
      </c>
      <c r="L2463" s="2" t="s">
        <v>21</v>
      </c>
      <c r="M2463" s="2" t="s">
        <v>2886</v>
      </c>
      <c r="N2463" s="2" t="s">
        <v>2888</v>
      </c>
      <c r="O2463" s="2">
        <v>999926860</v>
      </c>
      <c r="P2463" s="2">
        <v>4</v>
      </c>
      <c r="Q2463" s="2">
        <v>1950</v>
      </c>
      <c r="R2463" s="15">
        <v>18264</v>
      </c>
      <c r="S2463" s="2" t="s">
        <v>18678</v>
      </c>
      <c r="T2463" s="2" t="s">
        <v>1240</v>
      </c>
      <c r="U2463" s="2" t="s">
        <v>18679</v>
      </c>
    </row>
    <row r="2464" spans="5:21" x14ac:dyDescent="0.2">
      <c r="E2464" s="2">
        <v>39178278</v>
      </c>
      <c r="F2464" s="2">
        <v>3</v>
      </c>
      <c r="G2464" s="2" t="s">
        <v>1261</v>
      </c>
      <c r="H2464" s="2">
        <v>58</v>
      </c>
      <c r="I2464" s="2" t="s">
        <v>1259</v>
      </c>
      <c r="J2464" s="2" t="s">
        <v>1259</v>
      </c>
      <c r="K2464" s="2" t="s">
        <v>1259</v>
      </c>
      <c r="L2464" s="2">
        <v>1</v>
      </c>
      <c r="M2464" s="2" t="s">
        <v>2886</v>
      </c>
      <c r="N2464" s="2" t="s">
        <v>2888</v>
      </c>
      <c r="O2464" s="2">
        <v>999927047</v>
      </c>
      <c r="P2464" s="2">
        <v>3</v>
      </c>
      <c r="Q2464" s="2">
        <v>1950</v>
      </c>
      <c r="R2464" s="15">
        <v>18264</v>
      </c>
      <c r="S2464" s="2" t="s">
        <v>18681</v>
      </c>
      <c r="T2464" s="2" t="s">
        <v>1240</v>
      </c>
      <c r="U2464" s="2" t="s">
        <v>18682</v>
      </c>
    </row>
    <row r="2465" spans="5:21" x14ac:dyDescent="0.2">
      <c r="E2465" s="2">
        <v>57789753</v>
      </c>
      <c r="F2465" s="2">
        <v>13</v>
      </c>
      <c r="G2465" s="2" t="s">
        <v>1261</v>
      </c>
      <c r="H2465" s="2">
        <v>58</v>
      </c>
      <c r="I2465" s="2" t="s">
        <v>1259</v>
      </c>
      <c r="J2465" s="2" t="s">
        <v>1259</v>
      </c>
      <c r="K2465" s="2" t="s">
        <v>1259</v>
      </c>
      <c r="L2465" s="2">
        <v>2</v>
      </c>
      <c r="M2465" s="2" t="s">
        <v>2886</v>
      </c>
      <c r="N2465" s="2" t="s">
        <v>2888</v>
      </c>
      <c r="O2465" s="2">
        <v>999927058</v>
      </c>
      <c r="P2465" s="2">
        <v>4</v>
      </c>
      <c r="Q2465" s="2">
        <v>2005</v>
      </c>
      <c r="R2465" s="15">
        <v>38574</v>
      </c>
      <c r="S2465" s="2" t="s">
        <v>18683</v>
      </c>
      <c r="T2465" s="2" t="s">
        <v>1240</v>
      </c>
      <c r="U2465" s="2" t="s">
        <v>18684</v>
      </c>
    </row>
    <row r="2466" spans="5:21" x14ac:dyDescent="0.2">
      <c r="E2466" s="2">
        <v>51169254</v>
      </c>
      <c r="F2466" s="2">
        <v>3</v>
      </c>
      <c r="G2466" s="2" t="s">
        <v>1261</v>
      </c>
      <c r="H2466" s="2">
        <v>58</v>
      </c>
      <c r="I2466" s="2" t="s">
        <v>1259</v>
      </c>
      <c r="J2466" s="2" t="s">
        <v>1259</v>
      </c>
      <c r="K2466" s="2" t="s">
        <v>1259</v>
      </c>
      <c r="L2466" s="2">
        <v>2</v>
      </c>
      <c r="M2466" s="2" t="s">
        <v>2886</v>
      </c>
      <c r="N2466" s="2" t="s">
        <v>2888</v>
      </c>
      <c r="O2466" s="2">
        <v>999927080</v>
      </c>
      <c r="P2466" s="2">
        <v>4</v>
      </c>
      <c r="Q2466" s="2">
        <v>1950</v>
      </c>
      <c r="R2466" s="15">
        <v>18264</v>
      </c>
      <c r="S2466" s="2" t="s">
        <v>18685</v>
      </c>
      <c r="T2466" s="2" t="s">
        <v>1240</v>
      </c>
      <c r="U2466" s="2" t="s">
        <v>18686</v>
      </c>
    </row>
    <row r="2467" spans="5:21" x14ac:dyDescent="0.2">
      <c r="E2467" s="2">
        <v>30613748</v>
      </c>
      <c r="F2467" s="2">
        <v>14</v>
      </c>
      <c r="G2467" s="2" t="s">
        <v>1261</v>
      </c>
      <c r="H2467" s="2">
        <v>58</v>
      </c>
      <c r="I2467" s="2" t="s">
        <v>1259</v>
      </c>
      <c r="J2467" s="2" t="s">
        <v>1259</v>
      </c>
      <c r="K2467" s="2" t="s">
        <v>1259</v>
      </c>
      <c r="L2467" s="2">
        <v>1</v>
      </c>
      <c r="M2467" s="2" t="s">
        <v>2886</v>
      </c>
      <c r="N2467" s="2" t="s">
        <v>2888</v>
      </c>
      <c r="O2467" s="2">
        <v>999927124</v>
      </c>
      <c r="P2467" s="2">
        <v>3</v>
      </c>
      <c r="Q2467" s="2">
        <v>1950</v>
      </c>
      <c r="R2467" s="15">
        <v>18264</v>
      </c>
      <c r="S2467" s="2" t="s">
        <v>18687</v>
      </c>
      <c r="T2467" s="2" t="s">
        <v>1240</v>
      </c>
      <c r="U2467" s="2" t="s">
        <v>704</v>
      </c>
    </row>
    <row r="2468" spans="5:21" x14ac:dyDescent="0.2">
      <c r="E2468" s="2">
        <v>30613841</v>
      </c>
      <c r="F2468" s="2">
        <v>6</v>
      </c>
      <c r="G2468" s="2" t="s">
        <v>1261</v>
      </c>
      <c r="H2468" s="2">
        <v>58</v>
      </c>
      <c r="I2468" s="2" t="s">
        <v>1259</v>
      </c>
      <c r="J2468" s="2" t="s">
        <v>1259</v>
      </c>
      <c r="K2468" s="2" t="s">
        <v>1259</v>
      </c>
      <c r="L2468" s="2">
        <v>1</v>
      </c>
      <c r="M2468" s="2" t="s">
        <v>2886</v>
      </c>
      <c r="N2468" s="2" t="s">
        <v>2888</v>
      </c>
      <c r="O2468" s="2">
        <v>999927190</v>
      </c>
      <c r="P2468" s="2">
        <v>3</v>
      </c>
      <c r="Q2468" s="2">
        <v>2000</v>
      </c>
      <c r="R2468" s="15">
        <v>36875</v>
      </c>
      <c r="S2468" s="2" t="s">
        <v>18689</v>
      </c>
      <c r="T2468" s="2" t="s">
        <v>1240</v>
      </c>
      <c r="U2468" s="2" t="s">
        <v>18690</v>
      </c>
    </row>
    <row r="2469" spans="5:21" x14ac:dyDescent="0.2">
      <c r="E2469" s="45">
        <v>2617177</v>
      </c>
      <c r="F2469" s="2">
        <v>5</v>
      </c>
      <c r="G2469" s="2" t="s">
        <v>1261</v>
      </c>
      <c r="H2469" s="2">
        <v>75</v>
      </c>
      <c r="I2469" s="2" t="s">
        <v>1259</v>
      </c>
      <c r="J2469" s="2" t="s">
        <v>1259</v>
      </c>
      <c r="K2469" s="2" t="s">
        <v>1259</v>
      </c>
      <c r="L2469" s="2" t="s">
        <v>21</v>
      </c>
      <c r="M2469" s="2" t="s">
        <v>2886</v>
      </c>
      <c r="N2469" s="2" t="s">
        <v>2888</v>
      </c>
      <c r="O2469" s="2">
        <v>999927201</v>
      </c>
      <c r="P2469" s="2">
        <v>4</v>
      </c>
      <c r="Q2469" s="2">
        <v>2009</v>
      </c>
      <c r="R2469" s="15">
        <v>39912</v>
      </c>
      <c r="S2469" s="2" t="s">
        <v>18691</v>
      </c>
      <c r="T2469" s="2" t="s">
        <v>1240</v>
      </c>
      <c r="U2469" s="2" t="s">
        <v>18692</v>
      </c>
    </row>
    <row r="2470" spans="5:21" x14ac:dyDescent="0.2">
      <c r="E2470" s="2">
        <v>30105435</v>
      </c>
      <c r="F2470" s="2">
        <v>6</v>
      </c>
      <c r="G2470" s="2" t="s">
        <v>1261</v>
      </c>
      <c r="H2470" s="2">
        <v>58</v>
      </c>
      <c r="I2470" s="2" t="s">
        <v>1259</v>
      </c>
      <c r="J2470" s="2" t="s">
        <v>1259</v>
      </c>
      <c r="K2470" s="2" t="s">
        <v>1259</v>
      </c>
      <c r="L2470" s="2">
        <v>1</v>
      </c>
      <c r="M2470" s="2" t="s">
        <v>2886</v>
      </c>
      <c r="N2470" s="2" t="s">
        <v>2888</v>
      </c>
      <c r="O2470" s="2">
        <v>999927267</v>
      </c>
      <c r="P2470" s="2">
        <v>3</v>
      </c>
      <c r="Q2470" s="2">
        <v>1950</v>
      </c>
      <c r="R2470" s="15">
        <v>18264</v>
      </c>
      <c r="S2470" s="2" t="s">
        <v>18693</v>
      </c>
      <c r="T2470" s="2" t="s">
        <v>1240</v>
      </c>
      <c r="U2470" s="2" t="s">
        <v>18694</v>
      </c>
    </row>
    <row r="2471" spans="5:21" x14ac:dyDescent="0.2">
      <c r="E2471" s="2">
        <v>31813115</v>
      </c>
      <c r="F2471" s="2">
        <v>4</v>
      </c>
      <c r="G2471" s="2" t="s">
        <v>1261</v>
      </c>
      <c r="H2471" s="2">
        <v>58</v>
      </c>
      <c r="I2471" s="2" t="s">
        <v>1259</v>
      </c>
      <c r="J2471" s="2" t="s">
        <v>1259</v>
      </c>
      <c r="K2471" s="2" t="s">
        <v>1259</v>
      </c>
      <c r="L2471" s="2">
        <v>1</v>
      </c>
      <c r="M2471" s="2" t="s">
        <v>2886</v>
      </c>
      <c r="N2471" s="2" t="s">
        <v>2888</v>
      </c>
      <c r="O2471" s="2">
        <v>999927377</v>
      </c>
      <c r="P2471" s="2">
        <v>4</v>
      </c>
      <c r="Q2471" s="2">
        <v>2004</v>
      </c>
      <c r="R2471" s="15">
        <v>38342</v>
      </c>
      <c r="S2471" s="2" t="s">
        <v>18695</v>
      </c>
      <c r="T2471" s="2" t="s">
        <v>1240</v>
      </c>
      <c r="U2471" s="2" t="s">
        <v>1204</v>
      </c>
    </row>
    <row r="2472" spans="5:21" x14ac:dyDescent="0.2">
      <c r="E2472" s="2">
        <v>58973799</v>
      </c>
      <c r="F2472" s="2">
        <v>16</v>
      </c>
      <c r="G2472" s="2" t="s">
        <v>1261</v>
      </c>
      <c r="H2472" s="2">
        <v>100</v>
      </c>
      <c r="I2472" s="2" t="s">
        <v>1259</v>
      </c>
      <c r="J2472" s="2" t="s">
        <v>1259</v>
      </c>
      <c r="K2472" s="2" t="s">
        <v>1259</v>
      </c>
      <c r="L2472" s="2">
        <v>2</v>
      </c>
      <c r="M2472" s="2" t="s">
        <v>2886</v>
      </c>
      <c r="N2472" s="2" t="s">
        <v>2888</v>
      </c>
      <c r="O2472" s="2">
        <v>999927399</v>
      </c>
      <c r="P2472" s="2">
        <v>4</v>
      </c>
      <c r="Q2472" s="2">
        <v>2008</v>
      </c>
      <c r="R2472" s="15">
        <v>39538</v>
      </c>
      <c r="S2472" s="2" t="s">
        <v>18696</v>
      </c>
      <c r="T2472" s="2" t="s">
        <v>1240</v>
      </c>
      <c r="U2472" s="2" t="s">
        <v>705</v>
      </c>
    </row>
    <row r="2473" spans="5:21" x14ac:dyDescent="0.2">
      <c r="E2473" s="2">
        <v>31840156</v>
      </c>
      <c r="F2473" s="2">
        <v>25</v>
      </c>
      <c r="G2473" s="2" t="s">
        <v>1261</v>
      </c>
      <c r="H2473" s="2">
        <v>58</v>
      </c>
      <c r="I2473" s="2" t="s">
        <v>1259</v>
      </c>
      <c r="J2473" s="2" t="s">
        <v>1259</v>
      </c>
      <c r="K2473" s="2" t="s">
        <v>1259</v>
      </c>
      <c r="L2473" s="2" t="s">
        <v>21</v>
      </c>
      <c r="M2473" s="2" t="s">
        <v>2886</v>
      </c>
      <c r="N2473" s="2" t="s">
        <v>2888</v>
      </c>
      <c r="O2473" s="2">
        <v>999927454</v>
      </c>
      <c r="P2473" s="2">
        <v>3</v>
      </c>
      <c r="Q2473" s="2">
        <v>1950</v>
      </c>
      <c r="R2473" s="15">
        <v>18264</v>
      </c>
      <c r="S2473" s="2" t="s">
        <v>18697</v>
      </c>
      <c r="T2473" s="2" t="s">
        <v>1240</v>
      </c>
      <c r="U2473" s="2" t="s">
        <v>18698</v>
      </c>
    </row>
    <row r="2474" spans="5:21" x14ac:dyDescent="0.2">
      <c r="E2474" s="2">
        <v>63497256</v>
      </c>
      <c r="F2474" s="2">
        <v>5</v>
      </c>
      <c r="G2474" s="2" t="s">
        <v>1261</v>
      </c>
      <c r="H2474" s="2">
        <v>58</v>
      </c>
      <c r="I2474" s="2" t="s">
        <v>1259</v>
      </c>
      <c r="J2474" s="2" t="s">
        <v>1259</v>
      </c>
      <c r="K2474" s="2" t="s">
        <v>1259</v>
      </c>
      <c r="L2474" s="2">
        <v>2</v>
      </c>
      <c r="M2474" s="2" t="s">
        <v>2886</v>
      </c>
      <c r="N2474" s="2" t="s">
        <v>2888</v>
      </c>
      <c r="O2474" s="2">
        <v>999927476</v>
      </c>
      <c r="P2474" s="2">
        <v>4</v>
      </c>
      <c r="Q2474" s="2">
        <v>2009</v>
      </c>
      <c r="R2474" s="15">
        <v>39927</v>
      </c>
      <c r="S2474" s="2" t="s">
        <v>18699</v>
      </c>
      <c r="T2474" s="2" t="s">
        <v>1240</v>
      </c>
      <c r="U2474" s="2" t="s">
        <v>18700</v>
      </c>
    </row>
    <row r="2475" spans="5:21" x14ac:dyDescent="0.2">
      <c r="E2475" s="2">
        <v>56955192</v>
      </c>
      <c r="F2475" s="2">
        <v>30</v>
      </c>
      <c r="G2475" s="2" t="s">
        <v>1261</v>
      </c>
      <c r="H2475" s="2">
        <v>58</v>
      </c>
      <c r="I2475" s="2" t="s">
        <v>1259</v>
      </c>
      <c r="J2475" s="2" t="s">
        <v>1259</v>
      </c>
      <c r="K2475" s="2" t="s">
        <v>1259</v>
      </c>
      <c r="L2475" s="2">
        <v>2</v>
      </c>
      <c r="M2475" s="2" t="s">
        <v>2886</v>
      </c>
      <c r="N2475" s="2" t="s">
        <v>2888</v>
      </c>
      <c r="O2475" s="2">
        <v>999927630</v>
      </c>
      <c r="P2475" s="2">
        <v>4</v>
      </c>
      <c r="Q2475" s="2">
        <v>2008</v>
      </c>
      <c r="R2475" s="15">
        <v>39598</v>
      </c>
      <c r="S2475" s="2" t="s">
        <v>18702</v>
      </c>
      <c r="T2475" s="2" t="s">
        <v>1240</v>
      </c>
      <c r="U2475" s="2" t="s">
        <v>18703</v>
      </c>
    </row>
    <row r="2476" spans="5:21" x14ac:dyDescent="0.2">
      <c r="E2476" s="2">
        <v>71845995</v>
      </c>
      <c r="F2476" s="2">
        <v>4</v>
      </c>
      <c r="G2476" s="2" t="s">
        <v>1261</v>
      </c>
      <c r="H2476" s="2" t="s">
        <v>21</v>
      </c>
      <c r="I2476" s="2" t="s">
        <v>1265</v>
      </c>
      <c r="J2476" s="2" t="s">
        <v>15512</v>
      </c>
      <c r="K2476" s="2" t="s">
        <v>21</v>
      </c>
      <c r="L2476" s="2">
        <v>2</v>
      </c>
      <c r="M2476" s="2" t="s">
        <v>2886</v>
      </c>
      <c r="N2476" s="2" t="s">
        <v>2888</v>
      </c>
      <c r="O2476" s="2">
        <v>999927652</v>
      </c>
      <c r="P2476" s="2">
        <v>4</v>
      </c>
      <c r="Q2476" s="2">
        <v>2013</v>
      </c>
      <c r="R2476" s="15">
        <v>41361</v>
      </c>
      <c r="S2476" s="2" t="s">
        <v>18704</v>
      </c>
      <c r="T2476" s="2" t="s">
        <v>1240</v>
      </c>
      <c r="U2476" s="2" t="s">
        <v>2960</v>
      </c>
    </row>
    <row r="2477" spans="5:21" x14ac:dyDescent="0.2">
      <c r="E2477" s="2">
        <v>69778072</v>
      </c>
      <c r="F2477" s="2">
        <v>21</v>
      </c>
      <c r="G2477" s="2" t="s">
        <v>1261</v>
      </c>
      <c r="H2477" s="2">
        <v>58</v>
      </c>
      <c r="I2477" s="2" t="s">
        <v>1259</v>
      </c>
      <c r="J2477" s="2" t="s">
        <v>1259</v>
      </c>
      <c r="K2477" s="2" t="s">
        <v>1259</v>
      </c>
      <c r="L2477" s="2">
        <v>2</v>
      </c>
      <c r="M2477" s="2" t="s">
        <v>2886</v>
      </c>
      <c r="N2477" s="2" t="s">
        <v>2888</v>
      </c>
      <c r="O2477" s="2">
        <v>999927674</v>
      </c>
      <c r="P2477" s="2">
        <v>4</v>
      </c>
      <c r="Q2477" s="2">
        <v>2011</v>
      </c>
      <c r="R2477" s="15">
        <v>40735</v>
      </c>
      <c r="S2477" s="2" t="s">
        <v>18705</v>
      </c>
      <c r="T2477" s="2" t="s">
        <v>1240</v>
      </c>
      <c r="U2477" s="2" t="s">
        <v>1005</v>
      </c>
    </row>
    <row r="2478" spans="5:21" x14ac:dyDescent="0.2">
      <c r="E2478" s="2">
        <v>51169270</v>
      </c>
      <c r="F2478" s="2">
        <v>16</v>
      </c>
      <c r="G2478" s="2" t="s">
        <v>1261</v>
      </c>
      <c r="H2478" s="2">
        <v>58</v>
      </c>
      <c r="I2478" s="2" t="s">
        <v>1259</v>
      </c>
      <c r="J2478" s="2" t="s">
        <v>1259</v>
      </c>
      <c r="K2478" s="2" t="s">
        <v>1259</v>
      </c>
      <c r="L2478" s="2">
        <v>2</v>
      </c>
      <c r="M2478" s="2" t="s">
        <v>2886</v>
      </c>
      <c r="N2478" s="2" t="s">
        <v>2888</v>
      </c>
      <c r="O2478" s="2">
        <v>999927740</v>
      </c>
      <c r="P2478" s="2">
        <v>4</v>
      </c>
      <c r="Q2478" s="2">
        <v>1999</v>
      </c>
      <c r="R2478" s="15">
        <v>36482</v>
      </c>
      <c r="S2478" s="2" t="s">
        <v>18706</v>
      </c>
      <c r="T2478" s="2" t="s">
        <v>1240</v>
      </c>
      <c r="U2478" s="2" t="s">
        <v>707</v>
      </c>
    </row>
    <row r="2479" spans="5:21" x14ac:dyDescent="0.2">
      <c r="E2479" s="2">
        <v>10123145</v>
      </c>
      <c r="F2479" s="2">
        <v>15</v>
      </c>
      <c r="G2479" s="2" t="s">
        <v>1261</v>
      </c>
      <c r="H2479" s="2">
        <v>58</v>
      </c>
      <c r="I2479" s="2" t="s">
        <v>1259</v>
      </c>
      <c r="J2479" s="2" t="s">
        <v>1259</v>
      </c>
      <c r="K2479" s="2" t="s">
        <v>1259</v>
      </c>
      <c r="L2479" s="2">
        <v>2</v>
      </c>
      <c r="M2479" s="2" t="s">
        <v>2886</v>
      </c>
      <c r="N2479" s="2" t="s">
        <v>2888</v>
      </c>
      <c r="O2479" s="2">
        <v>999927795</v>
      </c>
      <c r="P2479" s="2">
        <v>4</v>
      </c>
      <c r="Q2479" s="2">
        <v>1999</v>
      </c>
      <c r="R2479" s="15">
        <v>36360</v>
      </c>
      <c r="S2479" s="2" t="s">
        <v>18707</v>
      </c>
      <c r="T2479" s="2" t="s">
        <v>1240</v>
      </c>
      <c r="U2479" s="2" t="s">
        <v>18708</v>
      </c>
    </row>
    <row r="2480" spans="5:21" x14ac:dyDescent="0.2">
      <c r="E2480" s="2">
        <v>31840268</v>
      </c>
      <c r="F2480" s="2">
        <v>8</v>
      </c>
      <c r="G2480" s="2" t="s">
        <v>1261</v>
      </c>
      <c r="H2480" s="2">
        <v>58</v>
      </c>
      <c r="I2480" s="2" t="s">
        <v>1259</v>
      </c>
      <c r="J2480" s="2" t="s">
        <v>1259</v>
      </c>
      <c r="K2480" s="2" t="s">
        <v>1259</v>
      </c>
      <c r="L2480" s="2">
        <v>1</v>
      </c>
      <c r="M2480" s="2" t="s">
        <v>2886</v>
      </c>
      <c r="N2480" s="2" t="s">
        <v>2888</v>
      </c>
      <c r="O2480" s="2">
        <v>999927861</v>
      </c>
      <c r="P2480" s="2">
        <v>3</v>
      </c>
      <c r="Q2480" s="2">
        <v>1950</v>
      </c>
      <c r="R2480" s="15">
        <v>18264</v>
      </c>
      <c r="S2480" s="2" t="s">
        <v>18709</v>
      </c>
      <c r="T2480" s="2" t="s">
        <v>1240</v>
      </c>
      <c r="U2480" s="2" t="s">
        <v>18710</v>
      </c>
    </row>
    <row r="2481" spans="5:21" x14ac:dyDescent="0.2">
      <c r="E2481" s="2">
        <v>30613505</v>
      </c>
      <c r="F2481" s="2">
        <v>4</v>
      </c>
      <c r="G2481" s="2" t="s">
        <v>1261</v>
      </c>
      <c r="H2481" s="2">
        <v>58</v>
      </c>
      <c r="I2481" s="2" t="s">
        <v>1259</v>
      </c>
      <c r="J2481" s="2" t="s">
        <v>1259</v>
      </c>
      <c r="K2481" s="2" t="s">
        <v>1259</v>
      </c>
      <c r="L2481" s="2" t="s">
        <v>21</v>
      </c>
      <c r="M2481" s="2" t="s">
        <v>2886</v>
      </c>
      <c r="N2481" s="2" t="s">
        <v>2888</v>
      </c>
      <c r="O2481" s="2">
        <v>999927916</v>
      </c>
      <c r="P2481" s="2">
        <v>3</v>
      </c>
      <c r="Q2481" s="2">
        <v>1999</v>
      </c>
      <c r="R2481" s="15">
        <v>36222</v>
      </c>
      <c r="S2481" s="2" t="s">
        <v>18711</v>
      </c>
      <c r="T2481" s="2" t="s">
        <v>1240</v>
      </c>
      <c r="U2481" s="2" t="s">
        <v>2961</v>
      </c>
    </row>
    <row r="2482" spans="5:21" x14ac:dyDescent="0.2">
      <c r="E2482" s="2" t="s">
        <v>18712</v>
      </c>
      <c r="F2482" s="2">
        <v>3</v>
      </c>
      <c r="G2482" s="2" t="s">
        <v>1261</v>
      </c>
      <c r="H2482" s="2">
        <v>58</v>
      </c>
      <c r="I2482" s="2" t="s">
        <v>1259</v>
      </c>
      <c r="J2482" s="2" t="s">
        <v>1259</v>
      </c>
      <c r="K2482" s="2" t="s">
        <v>1259</v>
      </c>
      <c r="L2482" s="2">
        <v>1</v>
      </c>
      <c r="M2482" s="2" t="s">
        <v>2886</v>
      </c>
      <c r="N2482" s="2" t="s">
        <v>2888</v>
      </c>
      <c r="O2482" s="2">
        <v>999927960</v>
      </c>
      <c r="P2482" s="2">
        <v>4</v>
      </c>
      <c r="Q2482" s="2">
        <v>1950</v>
      </c>
      <c r="R2482" s="15">
        <v>18264</v>
      </c>
      <c r="S2482" s="2" t="s">
        <v>18713</v>
      </c>
      <c r="T2482" s="2" t="s">
        <v>1240</v>
      </c>
      <c r="U2482" s="2" t="s">
        <v>18714</v>
      </c>
    </row>
    <row r="2483" spans="5:21" x14ac:dyDescent="0.2">
      <c r="E2483" s="2">
        <v>67293531</v>
      </c>
      <c r="F2483" s="2">
        <v>12</v>
      </c>
      <c r="G2483" s="2" t="s">
        <v>1261</v>
      </c>
      <c r="H2483" s="2">
        <v>58</v>
      </c>
      <c r="I2483" s="2" t="s">
        <v>1259</v>
      </c>
      <c r="J2483" s="2" t="s">
        <v>1259</v>
      </c>
      <c r="K2483" s="2" t="s">
        <v>1259</v>
      </c>
      <c r="L2483" s="2">
        <v>2</v>
      </c>
      <c r="M2483" s="2" t="s">
        <v>2886</v>
      </c>
      <c r="N2483" s="2" t="s">
        <v>2888</v>
      </c>
      <c r="O2483" s="2">
        <v>999928015</v>
      </c>
      <c r="P2483" s="2">
        <v>4</v>
      </c>
      <c r="Q2483" s="2">
        <v>2010</v>
      </c>
      <c r="R2483" s="15">
        <v>40190</v>
      </c>
      <c r="S2483" s="2" t="s">
        <v>18716</v>
      </c>
      <c r="T2483" s="2" t="s">
        <v>1240</v>
      </c>
      <c r="U2483" s="2" t="s">
        <v>405</v>
      </c>
    </row>
    <row r="2484" spans="5:21" x14ac:dyDescent="0.2">
      <c r="E2484" s="2">
        <v>3873761</v>
      </c>
      <c r="F2484" s="2">
        <v>23</v>
      </c>
      <c r="G2484" s="2" t="s">
        <v>1261</v>
      </c>
      <c r="H2484" s="2">
        <v>58</v>
      </c>
      <c r="I2484" s="2" t="s">
        <v>1259</v>
      </c>
      <c r="J2484" s="2" t="s">
        <v>1259</v>
      </c>
      <c r="K2484" s="2" t="s">
        <v>1259</v>
      </c>
      <c r="L2484" s="2">
        <v>2</v>
      </c>
      <c r="M2484" s="2" t="s">
        <v>2886</v>
      </c>
      <c r="N2484" s="2" t="s">
        <v>2888</v>
      </c>
      <c r="O2484" s="2">
        <v>999928048</v>
      </c>
      <c r="P2484" s="2">
        <v>4</v>
      </c>
      <c r="Q2484" s="2">
        <v>1950</v>
      </c>
      <c r="R2484" s="15">
        <v>18264</v>
      </c>
      <c r="S2484" s="2" t="s">
        <v>18717</v>
      </c>
      <c r="T2484" s="2" t="s">
        <v>1240</v>
      </c>
      <c r="U2484" s="2" t="s">
        <v>18718</v>
      </c>
    </row>
    <row r="2485" spans="5:21" x14ac:dyDescent="0.2">
      <c r="E2485" s="2">
        <v>14045767</v>
      </c>
      <c r="F2485" s="2">
        <v>30</v>
      </c>
      <c r="G2485" s="2" t="s">
        <v>1261</v>
      </c>
      <c r="H2485" s="2">
        <v>100</v>
      </c>
      <c r="I2485" s="2" t="s">
        <v>1259</v>
      </c>
      <c r="J2485" s="2" t="s">
        <v>1259</v>
      </c>
      <c r="K2485" s="2" t="s">
        <v>1259</v>
      </c>
      <c r="L2485" s="2">
        <v>2</v>
      </c>
      <c r="M2485" s="2" t="s">
        <v>2886</v>
      </c>
      <c r="N2485" s="2" t="s">
        <v>2888</v>
      </c>
      <c r="O2485" s="2">
        <v>999928125</v>
      </c>
      <c r="P2485" s="2">
        <v>4</v>
      </c>
      <c r="Q2485" s="2">
        <v>1999</v>
      </c>
      <c r="R2485" s="15">
        <v>36504</v>
      </c>
      <c r="S2485" s="2" t="s">
        <v>18719</v>
      </c>
      <c r="T2485" s="2" t="s">
        <v>1240</v>
      </c>
      <c r="U2485" s="2" t="s">
        <v>18720</v>
      </c>
    </row>
    <row r="2486" spans="5:21" x14ac:dyDescent="0.2">
      <c r="E2486" s="2">
        <v>32334117</v>
      </c>
      <c r="F2486" s="2">
        <v>25</v>
      </c>
      <c r="G2486" s="2" t="s">
        <v>1261</v>
      </c>
      <c r="H2486" s="2">
        <v>58</v>
      </c>
      <c r="I2486" s="2" t="s">
        <v>1259</v>
      </c>
      <c r="J2486" s="2" t="s">
        <v>1259</v>
      </c>
      <c r="K2486" s="2" t="s">
        <v>1259</v>
      </c>
      <c r="L2486" s="2">
        <v>1</v>
      </c>
      <c r="M2486" s="2" t="s">
        <v>2886</v>
      </c>
      <c r="N2486" s="2" t="s">
        <v>2888</v>
      </c>
      <c r="O2486" s="2">
        <v>999928136</v>
      </c>
      <c r="P2486" s="2">
        <v>3</v>
      </c>
      <c r="Q2486" s="2">
        <v>2008</v>
      </c>
      <c r="R2486" s="15">
        <v>39688</v>
      </c>
      <c r="S2486" s="2" t="s">
        <v>18721</v>
      </c>
      <c r="T2486" s="2" t="s">
        <v>1240</v>
      </c>
      <c r="U2486" s="2" t="s">
        <v>18722</v>
      </c>
    </row>
    <row r="2487" spans="5:21" x14ac:dyDescent="0.2">
      <c r="E2487" s="2">
        <v>35251599</v>
      </c>
      <c r="F2487" s="2">
        <v>9</v>
      </c>
      <c r="G2487" s="2" t="s">
        <v>1261</v>
      </c>
      <c r="H2487" s="2">
        <v>58</v>
      </c>
      <c r="I2487" s="2" t="s">
        <v>1259</v>
      </c>
      <c r="J2487" s="2" t="s">
        <v>1259</v>
      </c>
      <c r="K2487" s="2" t="s">
        <v>1259</v>
      </c>
      <c r="L2487" s="2">
        <v>1</v>
      </c>
      <c r="M2487" s="2" t="s">
        <v>2886</v>
      </c>
      <c r="N2487" s="2" t="s">
        <v>2888</v>
      </c>
      <c r="O2487" s="2">
        <v>999928224</v>
      </c>
      <c r="P2487" s="2">
        <v>3</v>
      </c>
      <c r="Q2487" s="2">
        <v>1950</v>
      </c>
      <c r="R2487" s="15">
        <v>18264</v>
      </c>
      <c r="S2487" s="2" t="s">
        <v>18724</v>
      </c>
      <c r="T2487" s="2" t="s">
        <v>1240</v>
      </c>
      <c r="U2487" s="2" t="s">
        <v>18725</v>
      </c>
    </row>
    <row r="2488" spans="5:21" x14ac:dyDescent="0.2">
      <c r="E2488" s="2">
        <v>78330813</v>
      </c>
      <c r="F2488" s="2">
        <v>3</v>
      </c>
      <c r="G2488" s="2" t="s">
        <v>1261</v>
      </c>
      <c r="H2488" s="2">
        <v>58</v>
      </c>
      <c r="I2488" s="2" t="s">
        <v>1264</v>
      </c>
      <c r="J2488" s="2" t="s">
        <v>21</v>
      </c>
      <c r="K2488" s="2" t="s">
        <v>21</v>
      </c>
      <c r="L2488" s="2">
        <v>2</v>
      </c>
      <c r="M2488" s="2" t="s">
        <v>2886</v>
      </c>
      <c r="N2488" s="2" t="s">
        <v>2888</v>
      </c>
      <c r="O2488" s="2">
        <v>999928279</v>
      </c>
      <c r="P2488" s="2">
        <v>4</v>
      </c>
      <c r="Q2488" s="2">
        <v>2015</v>
      </c>
      <c r="R2488" s="15">
        <v>42181</v>
      </c>
      <c r="S2488" s="2" t="s">
        <v>18726</v>
      </c>
      <c r="T2488" s="2" t="s">
        <v>1240</v>
      </c>
      <c r="U2488" s="2" t="s">
        <v>18727</v>
      </c>
    </row>
    <row r="2489" spans="5:21" x14ac:dyDescent="0.2">
      <c r="E2489" s="2" t="s">
        <v>18728</v>
      </c>
      <c r="F2489" s="2">
        <v>7</v>
      </c>
      <c r="G2489" s="2" t="s">
        <v>1261</v>
      </c>
      <c r="H2489" s="2">
        <v>58</v>
      </c>
      <c r="I2489" s="2" t="s">
        <v>1259</v>
      </c>
      <c r="J2489" s="2" t="s">
        <v>1259</v>
      </c>
      <c r="K2489" s="2" t="s">
        <v>1259</v>
      </c>
      <c r="L2489" s="2">
        <v>2</v>
      </c>
      <c r="M2489" s="2" t="s">
        <v>2886</v>
      </c>
      <c r="N2489" s="2" t="s">
        <v>2888</v>
      </c>
      <c r="O2489" s="2">
        <v>999928312</v>
      </c>
      <c r="P2489" s="2">
        <v>4</v>
      </c>
      <c r="Q2489" s="2">
        <v>2004</v>
      </c>
      <c r="R2489" s="15">
        <v>38019</v>
      </c>
      <c r="S2489" s="2" t="s">
        <v>18729</v>
      </c>
      <c r="T2489" s="2" t="s">
        <v>1240</v>
      </c>
      <c r="U2489" s="2" t="s">
        <v>18730</v>
      </c>
    </row>
    <row r="2490" spans="5:21" x14ac:dyDescent="0.2">
      <c r="E2490" s="2">
        <v>9748847</v>
      </c>
      <c r="F2490" s="2">
        <v>28</v>
      </c>
      <c r="G2490" s="2" t="s">
        <v>1261</v>
      </c>
      <c r="H2490" s="2">
        <v>58</v>
      </c>
      <c r="I2490" s="2" t="s">
        <v>1259</v>
      </c>
      <c r="J2490" s="2" t="s">
        <v>1259</v>
      </c>
      <c r="K2490" s="2" t="s">
        <v>1259</v>
      </c>
      <c r="L2490" s="2">
        <v>2</v>
      </c>
      <c r="M2490" s="2" t="s">
        <v>2886</v>
      </c>
      <c r="N2490" s="2" t="s">
        <v>2888</v>
      </c>
      <c r="O2490" s="2">
        <v>999928323</v>
      </c>
      <c r="P2490" s="2">
        <v>4</v>
      </c>
      <c r="Q2490" s="2">
        <v>1999</v>
      </c>
      <c r="R2490" s="15">
        <v>36439</v>
      </c>
      <c r="S2490" s="2" t="s">
        <v>18731</v>
      </c>
      <c r="T2490" s="2" t="s">
        <v>1240</v>
      </c>
      <c r="U2490" s="2" t="s">
        <v>18732</v>
      </c>
    </row>
    <row r="2491" spans="5:21" x14ac:dyDescent="0.2">
      <c r="E2491" s="2">
        <v>30613519</v>
      </c>
      <c r="F2491" s="2">
        <v>13</v>
      </c>
      <c r="G2491" s="2" t="s">
        <v>1261</v>
      </c>
      <c r="H2491" s="2">
        <v>58</v>
      </c>
      <c r="I2491" s="2" t="s">
        <v>1259</v>
      </c>
      <c r="J2491" s="2" t="s">
        <v>1259</v>
      </c>
      <c r="K2491" s="2" t="s">
        <v>1259</v>
      </c>
      <c r="L2491" s="2" t="s">
        <v>21</v>
      </c>
      <c r="M2491" s="2" t="s">
        <v>2886</v>
      </c>
      <c r="N2491" s="2" t="s">
        <v>2888</v>
      </c>
      <c r="O2491" s="2">
        <v>999928334</v>
      </c>
      <c r="P2491" s="2">
        <v>3</v>
      </c>
      <c r="Q2491" s="2">
        <v>2002</v>
      </c>
      <c r="R2491" s="15">
        <v>37477</v>
      </c>
      <c r="S2491" s="2" t="s">
        <v>18733</v>
      </c>
      <c r="T2491" s="2" t="s">
        <v>1240</v>
      </c>
      <c r="U2491" s="2" t="s">
        <v>17206</v>
      </c>
    </row>
    <row r="2492" spans="5:21" x14ac:dyDescent="0.2">
      <c r="E2492" s="2">
        <v>51169274</v>
      </c>
      <c r="F2492" s="2">
        <v>18</v>
      </c>
      <c r="G2492" s="2" t="s">
        <v>1261</v>
      </c>
      <c r="H2492" s="2">
        <v>58</v>
      </c>
      <c r="I2492" s="2" t="s">
        <v>1259</v>
      </c>
      <c r="J2492" s="2" t="s">
        <v>1259</v>
      </c>
      <c r="K2492" s="2" t="s">
        <v>1259</v>
      </c>
      <c r="L2492" s="2" t="s">
        <v>21</v>
      </c>
      <c r="M2492" s="2" t="s">
        <v>2886</v>
      </c>
      <c r="N2492" s="2" t="s">
        <v>2888</v>
      </c>
      <c r="O2492" s="2">
        <v>999928356</v>
      </c>
      <c r="P2492" s="2">
        <v>4</v>
      </c>
      <c r="Q2492" s="2">
        <v>2006</v>
      </c>
      <c r="R2492" s="15">
        <v>38757</v>
      </c>
      <c r="S2492" s="2" t="s">
        <v>18734</v>
      </c>
      <c r="T2492" s="2" t="s">
        <v>1240</v>
      </c>
      <c r="U2492" s="2" t="s">
        <v>3353</v>
      </c>
    </row>
    <row r="2493" spans="5:21" x14ac:dyDescent="0.2">
      <c r="E2493" s="2" t="s">
        <v>18735</v>
      </c>
      <c r="F2493" s="2">
        <v>12</v>
      </c>
      <c r="G2493" s="2" t="s">
        <v>1261</v>
      </c>
      <c r="H2493" s="2">
        <v>58</v>
      </c>
      <c r="I2493" s="2" t="s">
        <v>1259</v>
      </c>
      <c r="J2493" s="2" t="s">
        <v>1259</v>
      </c>
      <c r="K2493" s="2" t="s">
        <v>1259</v>
      </c>
      <c r="L2493" s="2">
        <v>1</v>
      </c>
      <c r="M2493" s="2" t="s">
        <v>2886</v>
      </c>
      <c r="N2493" s="2" t="s">
        <v>2888</v>
      </c>
      <c r="O2493" s="2">
        <v>999928422</v>
      </c>
      <c r="P2493" s="2">
        <v>3</v>
      </c>
      <c r="Q2493" s="2">
        <v>2005</v>
      </c>
      <c r="R2493" s="15">
        <v>38709</v>
      </c>
      <c r="S2493" s="2" t="s">
        <v>18736</v>
      </c>
      <c r="T2493" s="2" t="s">
        <v>1240</v>
      </c>
      <c r="U2493" s="2" t="s">
        <v>406</v>
      </c>
    </row>
    <row r="2494" spans="5:21" x14ac:dyDescent="0.2">
      <c r="E2494" s="2">
        <v>58973802</v>
      </c>
      <c r="F2494" s="2">
        <v>1</v>
      </c>
      <c r="G2494" s="2" t="s">
        <v>1261</v>
      </c>
      <c r="H2494" s="2">
        <v>100</v>
      </c>
      <c r="I2494" s="2" t="s">
        <v>1259</v>
      </c>
      <c r="J2494" s="2" t="s">
        <v>1259</v>
      </c>
      <c r="K2494" s="2" t="s">
        <v>1259</v>
      </c>
      <c r="L2494" s="2">
        <v>2</v>
      </c>
      <c r="M2494" s="2" t="s">
        <v>2886</v>
      </c>
      <c r="N2494" s="2" t="s">
        <v>2888</v>
      </c>
      <c r="O2494" s="2">
        <v>999928477</v>
      </c>
      <c r="P2494" s="2">
        <v>4</v>
      </c>
      <c r="Q2494" s="2">
        <v>2007</v>
      </c>
      <c r="R2494" s="15">
        <v>39337</v>
      </c>
      <c r="S2494" s="2" t="s">
        <v>18737</v>
      </c>
      <c r="T2494" s="2" t="s">
        <v>1240</v>
      </c>
      <c r="U2494" s="2" t="s">
        <v>2908</v>
      </c>
    </row>
    <row r="2495" spans="5:21" x14ac:dyDescent="0.2">
      <c r="E2495" s="2">
        <v>56955197</v>
      </c>
      <c r="F2495" s="2">
        <v>30</v>
      </c>
      <c r="G2495" s="2" t="s">
        <v>1261</v>
      </c>
      <c r="H2495" s="2">
        <v>58</v>
      </c>
      <c r="I2495" s="2" t="s">
        <v>1259</v>
      </c>
      <c r="J2495" s="2" t="s">
        <v>1259</v>
      </c>
      <c r="K2495" s="2" t="s">
        <v>1259</v>
      </c>
      <c r="L2495" s="2">
        <v>2</v>
      </c>
      <c r="M2495" s="2" t="s">
        <v>2886</v>
      </c>
      <c r="N2495" s="2" t="s">
        <v>2888</v>
      </c>
      <c r="O2495" s="2">
        <v>999928488</v>
      </c>
      <c r="P2495" s="2">
        <v>4</v>
      </c>
      <c r="Q2495" s="2">
        <v>2008</v>
      </c>
      <c r="R2495" s="15">
        <v>39598</v>
      </c>
      <c r="S2495" s="2" t="s">
        <v>18738</v>
      </c>
      <c r="T2495" s="2" t="s">
        <v>1240</v>
      </c>
      <c r="U2495" s="2" t="s">
        <v>18739</v>
      </c>
    </row>
    <row r="2496" spans="5:21" x14ac:dyDescent="0.2">
      <c r="E2496" s="2">
        <v>87078499</v>
      </c>
      <c r="F2496" s="2">
        <v>22</v>
      </c>
      <c r="G2496" s="2" t="s">
        <v>1261</v>
      </c>
      <c r="H2496" s="2">
        <v>58</v>
      </c>
      <c r="I2496" s="2" t="s">
        <v>21</v>
      </c>
      <c r="J2496" s="2" t="s">
        <v>1264</v>
      </c>
      <c r="K2496" s="2" t="s">
        <v>21</v>
      </c>
      <c r="L2496" s="2" t="s">
        <v>21</v>
      </c>
      <c r="M2496" s="2" t="s">
        <v>2886</v>
      </c>
      <c r="N2496" s="2" t="s">
        <v>2888</v>
      </c>
      <c r="O2496" s="2">
        <v>999928499</v>
      </c>
      <c r="P2496" s="2">
        <v>4</v>
      </c>
      <c r="Q2496" s="2">
        <v>2019</v>
      </c>
      <c r="R2496" s="15">
        <v>43761</v>
      </c>
      <c r="S2496" s="2" t="s">
        <v>18740</v>
      </c>
      <c r="T2496" s="2" t="s">
        <v>1240</v>
      </c>
      <c r="U2496" s="2" t="s">
        <v>708</v>
      </c>
    </row>
    <row r="2497" spans="5:21" x14ac:dyDescent="0.2">
      <c r="E2497" s="2">
        <v>56920907</v>
      </c>
      <c r="F2497" s="2">
        <v>18</v>
      </c>
      <c r="G2497" s="2" t="s">
        <v>1261</v>
      </c>
      <c r="H2497" s="2">
        <v>58</v>
      </c>
      <c r="I2497" s="2" t="s">
        <v>1259</v>
      </c>
      <c r="J2497" s="2" t="s">
        <v>1259</v>
      </c>
      <c r="K2497" s="2" t="s">
        <v>1259</v>
      </c>
      <c r="L2497" s="2">
        <v>2</v>
      </c>
      <c r="M2497" s="2" t="s">
        <v>2886</v>
      </c>
      <c r="N2497" s="2" t="s">
        <v>2888</v>
      </c>
      <c r="O2497" s="2">
        <v>999928521</v>
      </c>
      <c r="P2497" s="2">
        <v>4</v>
      </c>
      <c r="Q2497" s="2">
        <v>2003</v>
      </c>
      <c r="R2497" s="15">
        <v>37986</v>
      </c>
      <c r="S2497" s="2" t="s">
        <v>18741</v>
      </c>
      <c r="T2497" s="2" t="s">
        <v>1240</v>
      </c>
      <c r="U2497" s="2" t="s">
        <v>709</v>
      </c>
    </row>
    <row r="2498" spans="5:21" x14ac:dyDescent="0.2">
      <c r="E2498" s="2">
        <v>35854628</v>
      </c>
      <c r="F2498" s="2">
        <v>17</v>
      </c>
      <c r="G2498" s="2" t="s">
        <v>1261</v>
      </c>
      <c r="H2498" s="2">
        <v>58</v>
      </c>
      <c r="I2498" s="2" t="s">
        <v>1259</v>
      </c>
      <c r="J2498" s="2" t="s">
        <v>1259</v>
      </c>
      <c r="K2498" s="2" t="s">
        <v>1259</v>
      </c>
      <c r="L2498" s="2">
        <v>1</v>
      </c>
      <c r="M2498" s="2" t="s">
        <v>2886</v>
      </c>
      <c r="N2498" s="2" t="s">
        <v>2888</v>
      </c>
      <c r="O2498" s="2">
        <v>999928532</v>
      </c>
      <c r="P2498" s="2">
        <v>3</v>
      </c>
      <c r="Q2498" s="2">
        <v>1950</v>
      </c>
      <c r="R2498" s="15">
        <v>18264</v>
      </c>
      <c r="S2498" s="2" t="s">
        <v>18742</v>
      </c>
      <c r="T2498" s="2" t="s">
        <v>1240</v>
      </c>
      <c r="U2498" s="2" t="s">
        <v>18743</v>
      </c>
    </row>
    <row r="2499" spans="5:21" x14ac:dyDescent="0.2">
      <c r="E2499" s="2">
        <v>37286100</v>
      </c>
      <c r="F2499" s="2">
        <v>10</v>
      </c>
      <c r="G2499" s="2" t="s">
        <v>1261</v>
      </c>
      <c r="H2499" s="2">
        <v>58</v>
      </c>
      <c r="I2499" s="2" t="s">
        <v>1259</v>
      </c>
      <c r="J2499" s="2" t="s">
        <v>1259</v>
      </c>
      <c r="K2499" s="2" t="s">
        <v>1259</v>
      </c>
      <c r="L2499" s="2">
        <v>1</v>
      </c>
      <c r="M2499" s="2" t="s">
        <v>2886</v>
      </c>
      <c r="N2499" s="2" t="s">
        <v>2888</v>
      </c>
      <c r="O2499" s="2">
        <v>999928554</v>
      </c>
      <c r="P2499" s="2">
        <v>3</v>
      </c>
      <c r="Q2499" s="2">
        <v>1950</v>
      </c>
      <c r="R2499" s="15">
        <v>18264</v>
      </c>
      <c r="S2499" s="2" t="s">
        <v>18744</v>
      </c>
      <c r="T2499" s="2" t="s">
        <v>1240</v>
      </c>
      <c r="U2499" s="2" t="s">
        <v>18745</v>
      </c>
    </row>
    <row r="2500" spans="5:21" x14ac:dyDescent="0.2">
      <c r="E2500" s="2">
        <v>11080171</v>
      </c>
      <c r="F2500" s="2">
        <v>3</v>
      </c>
      <c r="G2500" s="2" t="s">
        <v>1261</v>
      </c>
      <c r="H2500" s="2">
        <v>58</v>
      </c>
      <c r="I2500" s="2" t="s">
        <v>1259</v>
      </c>
      <c r="J2500" s="2" t="s">
        <v>1259</v>
      </c>
      <c r="K2500" s="2" t="s">
        <v>1259</v>
      </c>
      <c r="L2500" s="2">
        <v>2</v>
      </c>
      <c r="M2500" s="2" t="s">
        <v>2886</v>
      </c>
      <c r="N2500" s="2" t="s">
        <v>2888</v>
      </c>
      <c r="O2500" s="2">
        <v>999928587</v>
      </c>
      <c r="P2500" s="2">
        <v>4</v>
      </c>
      <c r="Q2500" s="2">
        <v>2004</v>
      </c>
      <c r="R2500" s="15">
        <v>38107</v>
      </c>
      <c r="S2500" s="2" t="s">
        <v>18746</v>
      </c>
      <c r="T2500" s="2" t="s">
        <v>1240</v>
      </c>
      <c r="U2500" s="2" t="s">
        <v>18747</v>
      </c>
    </row>
    <row r="2501" spans="5:21" x14ac:dyDescent="0.2">
      <c r="E2501" s="2">
        <v>35251644</v>
      </c>
      <c r="F2501" s="2">
        <v>7</v>
      </c>
      <c r="G2501" s="2" t="s">
        <v>1261</v>
      </c>
      <c r="H2501" s="2">
        <v>58</v>
      </c>
      <c r="I2501" s="2" t="s">
        <v>1259</v>
      </c>
      <c r="J2501" s="2" t="s">
        <v>1259</v>
      </c>
      <c r="K2501" s="2" t="s">
        <v>1259</v>
      </c>
      <c r="L2501" s="2">
        <v>1</v>
      </c>
      <c r="M2501" s="2" t="s">
        <v>2886</v>
      </c>
      <c r="N2501" s="2" t="s">
        <v>2888</v>
      </c>
      <c r="O2501" s="2">
        <v>999928664</v>
      </c>
      <c r="P2501" s="2">
        <v>3</v>
      </c>
      <c r="Q2501" s="2">
        <v>2012</v>
      </c>
      <c r="R2501" s="15">
        <v>41227</v>
      </c>
      <c r="S2501" s="2" t="s">
        <v>18748</v>
      </c>
      <c r="T2501" s="2" t="s">
        <v>1240</v>
      </c>
      <c r="U2501" s="2" t="s">
        <v>18749</v>
      </c>
    </row>
    <row r="2502" spans="5:21" x14ac:dyDescent="0.2">
      <c r="E2502" s="2">
        <v>32411920</v>
      </c>
      <c r="F2502" s="2">
        <v>24</v>
      </c>
      <c r="G2502" s="2" t="s">
        <v>1261</v>
      </c>
      <c r="H2502" s="2">
        <v>58</v>
      </c>
      <c r="I2502" s="2" t="s">
        <v>1259</v>
      </c>
      <c r="J2502" s="2" t="s">
        <v>1259</v>
      </c>
      <c r="K2502" s="2" t="s">
        <v>1259</v>
      </c>
      <c r="L2502" s="2">
        <v>1</v>
      </c>
      <c r="M2502" s="2" t="s">
        <v>2886</v>
      </c>
      <c r="N2502" s="2" t="s">
        <v>2888</v>
      </c>
      <c r="O2502" s="2">
        <v>999928697</v>
      </c>
      <c r="P2502" s="2">
        <v>3</v>
      </c>
      <c r="Q2502" s="2">
        <v>2002</v>
      </c>
      <c r="R2502" s="15">
        <v>37582</v>
      </c>
      <c r="S2502" s="2" t="s">
        <v>18750</v>
      </c>
      <c r="T2502" s="2" t="s">
        <v>1240</v>
      </c>
      <c r="U2502" s="2" t="s">
        <v>1112</v>
      </c>
    </row>
    <row r="2503" spans="5:21" x14ac:dyDescent="0.2">
      <c r="E2503" s="2">
        <v>45070185</v>
      </c>
      <c r="F2503" s="2">
        <v>18</v>
      </c>
      <c r="G2503" s="2" t="s">
        <v>1261</v>
      </c>
      <c r="H2503" s="2">
        <v>58</v>
      </c>
      <c r="I2503" s="2" t="s">
        <v>1259</v>
      </c>
      <c r="J2503" s="2" t="s">
        <v>1259</v>
      </c>
      <c r="K2503" s="2" t="s">
        <v>1259</v>
      </c>
      <c r="L2503" s="2">
        <v>1</v>
      </c>
      <c r="M2503" s="2" t="s">
        <v>2886</v>
      </c>
      <c r="N2503" s="2" t="s">
        <v>2888</v>
      </c>
      <c r="O2503" s="2">
        <v>999928708</v>
      </c>
      <c r="P2503" s="2">
        <v>3</v>
      </c>
      <c r="Q2503" s="2">
        <v>1999</v>
      </c>
      <c r="R2503" s="15">
        <v>36314</v>
      </c>
      <c r="S2503" s="2" t="s">
        <v>18751</v>
      </c>
      <c r="T2503" s="2" t="s">
        <v>1240</v>
      </c>
      <c r="U2503" s="2" t="s">
        <v>3354</v>
      </c>
    </row>
    <row r="2504" spans="5:21" x14ac:dyDescent="0.2">
      <c r="E2504" s="2">
        <v>13138012</v>
      </c>
      <c r="F2504" s="2">
        <v>30</v>
      </c>
      <c r="G2504" s="2" t="s">
        <v>1261</v>
      </c>
      <c r="H2504" s="2">
        <v>100</v>
      </c>
      <c r="I2504" s="2" t="s">
        <v>1259</v>
      </c>
      <c r="J2504" s="2" t="s">
        <v>1259</v>
      </c>
      <c r="K2504" s="2" t="s">
        <v>1259</v>
      </c>
      <c r="L2504" s="2">
        <v>2</v>
      </c>
      <c r="M2504" s="2" t="s">
        <v>2886</v>
      </c>
      <c r="N2504" s="2" t="s">
        <v>2888</v>
      </c>
      <c r="O2504" s="2">
        <v>999928730</v>
      </c>
      <c r="P2504" s="2">
        <v>4</v>
      </c>
      <c r="Q2504" s="2">
        <v>2000</v>
      </c>
      <c r="R2504" s="15">
        <v>36776</v>
      </c>
      <c r="S2504" s="2" t="s">
        <v>18752</v>
      </c>
      <c r="T2504" s="2" t="s">
        <v>1240</v>
      </c>
      <c r="U2504" s="2" t="s">
        <v>18753</v>
      </c>
    </row>
    <row r="2505" spans="5:21" x14ac:dyDescent="0.2">
      <c r="E2505" s="2">
        <v>31840343</v>
      </c>
      <c r="F2505" s="2">
        <v>21</v>
      </c>
      <c r="G2505" s="2" t="s">
        <v>1261</v>
      </c>
      <c r="H2505" s="2">
        <v>58</v>
      </c>
      <c r="I2505" s="2" t="s">
        <v>1259</v>
      </c>
      <c r="J2505" s="2" t="s">
        <v>1259</v>
      </c>
      <c r="K2505" s="2" t="s">
        <v>1259</v>
      </c>
      <c r="L2505" s="2">
        <v>1</v>
      </c>
      <c r="M2505" s="2" t="s">
        <v>2886</v>
      </c>
      <c r="N2505" s="2" t="s">
        <v>2888</v>
      </c>
      <c r="O2505" s="2">
        <v>999928763</v>
      </c>
      <c r="P2505" s="2">
        <v>3</v>
      </c>
      <c r="Q2505" s="2">
        <v>2007</v>
      </c>
      <c r="R2505" s="15">
        <v>39346</v>
      </c>
      <c r="S2505" s="2" t="s">
        <v>18754</v>
      </c>
      <c r="T2505" s="2" t="s">
        <v>1240</v>
      </c>
      <c r="U2505" s="2" t="s">
        <v>18755</v>
      </c>
    </row>
    <row r="2506" spans="5:21" x14ac:dyDescent="0.2">
      <c r="E2506" s="2">
        <v>35657242</v>
      </c>
      <c r="F2506" s="2">
        <v>3</v>
      </c>
      <c r="G2506" s="2" t="s">
        <v>1261</v>
      </c>
      <c r="H2506" s="2">
        <v>58</v>
      </c>
      <c r="I2506" s="2" t="s">
        <v>1259</v>
      </c>
      <c r="J2506" s="2" t="s">
        <v>1259</v>
      </c>
      <c r="K2506" s="2" t="s">
        <v>1259</v>
      </c>
      <c r="L2506" s="2">
        <v>1</v>
      </c>
      <c r="M2506" s="2" t="s">
        <v>2886</v>
      </c>
      <c r="N2506" s="2" t="s">
        <v>2888</v>
      </c>
      <c r="O2506" s="2">
        <v>999928785</v>
      </c>
      <c r="P2506" s="2">
        <v>3</v>
      </c>
      <c r="Q2506" s="2">
        <v>1950</v>
      </c>
      <c r="R2506" s="15">
        <v>18264</v>
      </c>
      <c r="S2506" s="2" t="s">
        <v>18756</v>
      </c>
      <c r="T2506" s="2" t="s">
        <v>1240</v>
      </c>
      <c r="U2506" s="2" t="s">
        <v>18757</v>
      </c>
    </row>
    <row r="2507" spans="5:21" x14ac:dyDescent="0.2">
      <c r="E2507" s="2">
        <v>45070187</v>
      </c>
      <c r="F2507" s="2">
        <v>2</v>
      </c>
      <c r="G2507" s="2" t="s">
        <v>1261</v>
      </c>
      <c r="H2507" s="2">
        <v>58</v>
      </c>
      <c r="I2507" s="2" t="s">
        <v>1259</v>
      </c>
      <c r="J2507" s="2" t="s">
        <v>1259</v>
      </c>
      <c r="K2507" s="2" t="s">
        <v>1259</v>
      </c>
      <c r="L2507" s="2">
        <v>1</v>
      </c>
      <c r="M2507" s="2" t="s">
        <v>2886</v>
      </c>
      <c r="N2507" s="2" t="s">
        <v>2888</v>
      </c>
      <c r="O2507" s="2">
        <v>999928862</v>
      </c>
      <c r="P2507" s="2">
        <v>3</v>
      </c>
      <c r="Q2507" s="2">
        <v>1950</v>
      </c>
      <c r="R2507" s="15">
        <v>18264</v>
      </c>
      <c r="S2507" s="2" t="s">
        <v>18758</v>
      </c>
      <c r="T2507" s="2" t="s">
        <v>1240</v>
      </c>
      <c r="U2507" s="2" t="s">
        <v>1212</v>
      </c>
    </row>
    <row r="2508" spans="5:21" x14ac:dyDescent="0.2">
      <c r="E2508" s="2" t="s">
        <v>18759</v>
      </c>
      <c r="F2508" s="2">
        <v>6</v>
      </c>
      <c r="G2508" s="2" t="s">
        <v>1261</v>
      </c>
      <c r="H2508" s="2">
        <v>58</v>
      </c>
      <c r="I2508" s="2" t="s">
        <v>1259</v>
      </c>
      <c r="J2508" s="2" t="s">
        <v>1259</v>
      </c>
      <c r="K2508" s="2" t="s">
        <v>1259</v>
      </c>
      <c r="L2508" s="2">
        <v>2</v>
      </c>
      <c r="M2508" s="2" t="s">
        <v>2886</v>
      </c>
      <c r="N2508" s="2" t="s">
        <v>2888</v>
      </c>
      <c r="O2508" s="2">
        <v>999928884</v>
      </c>
      <c r="P2508" s="2">
        <v>4</v>
      </c>
      <c r="Q2508" s="2">
        <v>1950</v>
      </c>
      <c r="R2508" s="15">
        <v>18264</v>
      </c>
      <c r="S2508" s="2" t="s">
        <v>18760</v>
      </c>
      <c r="T2508" s="2" t="s">
        <v>1240</v>
      </c>
      <c r="U2508" s="2" t="s">
        <v>18761</v>
      </c>
    </row>
    <row r="2509" spans="5:21" x14ac:dyDescent="0.2">
      <c r="E2509" s="2">
        <v>32411747</v>
      </c>
      <c r="F2509" s="2">
        <v>11</v>
      </c>
      <c r="G2509" s="2" t="s">
        <v>1261</v>
      </c>
      <c r="H2509" s="2">
        <v>58</v>
      </c>
      <c r="I2509" s="2" t="s">
        <v>1259</v>
      </c>
      <c r="J2509" s="2" t="s">
        <v>1259</v>
      </c>
      <c r="K2509" s="2" t="s">
        <v>1259</v>
      </c>
      <c r="L2509" s="2" t="s">
        <v>21</v>
      </c>
      <c r="M2509" s="2" t="s">
        <v>2886</v>
      </c>
      <c r="N2509" s="2" t="s">
        <v>2888</v>
      </c>
      <c r="O2509" s="2">
        <v>999928895</v>
      </c>
      <c r="P2509" s="2">
        <v>3</v>
      </c>
      <c r="Q2509" s="2">
        <v>1950</v>
      </c>
      <c r="R2509" s="15">
        <v>18264</v>
      </c>
      <c r="S2509" s="2" t="s">
        <v>18762</v>
      </c>
      <c r="T2509" s="2" t="s">
        <v>1240</v>
      </c>
      <c r="U2509" s="2" t="s">
        <v>18763</v>
      </c>
    </row>
    <row r="2510" spans="5:21" x14ac:dyDescent="0.2">
      <c r="E2510" s="2">
        <v>2838775</v>
      </c>
      <c r="F2510" s="2">
        <v>17</v>
      </c>
      <c r="G2510" s="2" t="s">
        <v>1261</v>
      </c>
      <c r="H2510" s="2">
        <v>58</v>
      </c>
      <c r="I2510" s="2" t="s">
        <v>1259</v>
      </c>
      <c r="J2510" s="2" t="s">
        <v>1259</v>
      </c>
      <c r="K2510" s="2" t="s">
        <v>1259</v>
      </c>
      <c r="L2510" s="2">
        <v>1</v>
      </c>
      <c r="M2510" s="2" t="s">
        <v>2886</v>
      </c>
      <c r="N2510" s="2" t="s">
        <v>2888</v>
      </c>
      <c r="O2510" s="2">
        <v>999928906</v>
      </c>
      <c r="P2510" s="2">
        <v>3</v>
      </c>
      <c r="Q2510" s="2">
        <v>1950</v>
      </c>
      <c r="R2510" s="15">
        <v>18264</v>
      </c>
      <c r="S2510" s="2" t="s">
        <v>18764</v>
      </c>
      <c r="T2510" s="2" t="s">
        <v>1240</v>
      </c>
      <c r="U2510" s="2" t="s">
        <v>18765</v>
      </c>
    </row>
    <row r="2511" spans="5:21" x14ac:dyDescent="0.2">
      <c r="E2511" s="2">
        <v>30613527</v>
      </c>
      <c r="F2511" s="2">
        <v>16</v>
      </c>
      <c r="G2511" s="2" t="s">
        <v>1261</v>
      </c>
      <c r="H2511" s="2">
        <v>58</v>
      </c>
      <c r="I2511" s="2" t="s">
        <v>1259</v>
      </c>
      <c r="J2511" s="2" t="s">
        <v>1259</v>
      </c>
      <c r="K2511" s="2" t="s">
        <v>1259</v>
      </c>
      <c r="L2511" s="2">
        <v>1</v>
      </c>
      <c r="M2511" s="2" t="s">
        <v>2886</v>
      </c>
      <c r="N2511" s="2" t="s">
        <v>2888</v>
      </c>
      <c r="O2511" s="2">
        <v>999928961</v>
      </c>
      <c r="P2511" s="2">
        <v>3</v>
      </c>
      <c r="Q2511" s="2">
        <v>1950</v>
      </c>
      <c r="R2511" s="15">
        <v>18264</v>
      </c>
      <c r="S2511" s="2" t="s">
        <v>18766</v>
      </c>
      <c r="T2511" s="2" t="s">
        <v>1240</v>
      </c>
      <c r="U2511" s="2" t="s">
        <v>3355</v>
      </c>
    </row>
    <row r="2512" spans="5:21" x14ac:dyDescent="0.2">
      <c r="E2512" s="2">
        <v>32411955</v>
      </c>
      <c r="F2512" s="2">
        <v>3</v>
      </c>
      <c r="G2512" s="2" t="s">
        <v>1261</v>
      </c>
      <c r="H2512" s="2">
        <v>58</v>
      </c>
      <c r="I2512" s="2" t="s">
        <v>1259</v>
      </c>
      <c r="J2512" s="2" t="s">
        <v>1259</v>
      </c>
      <c r="K2512" s="2" t="s">
        <v>1259</v>
      </c>
      <c r="L2512" s="2">
        <v>1</v>
      </c>
      <c r="M2512" s="2" t="s">
        <v>2886</v>
      </c>
      <c r="N2512" s="2" t="s">
        <v>2888</v>
      </c>
      <c r="O2512" s="2">
        <v>999928983</v>
      </c>
      <c r="P2512" s="2">
        <v>3</v>
      </c>
      <c r="Q2512" s="2">
        <v>1950</v>
      </c>
      <c r="R2512" s="15">
        <v>18264</v>
      </c>
      <c r="S2512" s="2" t="s">
        <v>18767</v>
      </c>
      <c r="T2512" s="2" t="s">
        <v>1240</v>
      </c>
      <c r="U2512" s="2" t="s">
        <v>18768</v>
      </c>
    </row>
    <row r="2513" spans="5:21" x14ac:dyDescent="0.2">
      <c r="E2513" s="2">
        <v>30613513</v>
      </c>
      <c r="F2513" s="2">
        <v>22</v>
      </c>
      <c r="G2513" s="2" t="s">
        <v>1261</v>
      </c>
      <c r="H2513" s="2">
        <v>58</v>
      </c>
      <c r="I2513" s="2" t="s">
        <v>1259</v>
      </c>
      <c r="J2513" s="2" t="s">
        <v>1259</v>
      </c>
      <c r="K2513" s="2" t="s">
        <v>1259</v>
      </c>
      <c r="L2513" s="2">
        <v>1</v>
      </c>
      <c r="M2513" s="2" t="s">
        <v>2886</v>
      </c>
      <c r="N2513" s="2" t="s">
        <v>2888</v>
      </c>
      <c r="O2513" s="2">
        <v>999929071</v>
      </c>
      <c r="P2513" s="2">
        <v>3</v>
      </c>
      <c r="Q2513" s="2">
        <v>1950</v>
      </c>
      <c r="R2513" s="15">
        <v>18264</v>
      </c>
      <c r="S2513" s="2" t="s">
        <v>18772</v>
      </c>
      <c r="T2513" s="2" t="s">
        <v>1240</v>
      </c>
      <c r="U2513" s="2" t="s">
        <v>710</v>
      </c>
    </row>
    <row r="2514" spans="5:21" x14ac:dyDescent="0.2">
      <c r="E2514" s="2">
        <v>32334067</v>
      </c>
      <c r="F2514" s="2">
        <v>9</v>
      </c>
      <c r="G2514" s="2" t="s">
        <v>1261</v>
      </c>
      <c r="H2514" s="2">
        <v>58</v>
      </c>
      <c r="I2514" s="2" t="s">
        <v>1259</v>
      </c>
      <c r="J2514" s="2" t="s">
        <v>1259</v>
      </c>
      <c r="K2514" s="2" t="s">
        <v>1259</v>
      </c>
      <c r="L2514" s="2">
        <v>1</v>
      </c>
      <c r="M2514" s="2" t="s">
        <v>2886</v>
      </c>
      <c r="N2514" s="2" t="s">
        <v>2888</v>
      </c>
      <c r="O2514" s="2">
        <v>999929082</v>
      </c>
      <c r="P2514" s="2">
        <v>3</v>
      </c>
      <c r="Q2514" s="2">
        <v>2006</v>
      </c>
      <c r="R2514" s="15">
        <v>38869</v>
      </c>
      <c r="S2514" s="2" t="s">
        <v>18773</v>
      </c>
      <c r="T2514" s="2" t="s">
        <v>1240</v>
      </c>
      <c r="U2514" s="2" t="s">
        <v>18774</v>
      </c>
    </row>
    <row r="2515" spans="5:21" x14ac:dyDescent="0.2">
      <c r="E2515" s="2">
        <v>33596601</v>
      </c>
      <c r="F2515" s="2">
        <v>6</v>
      </c>
      <c r="G2515" s="2" t="s">
        <v>1261</v>
      </c>
      <c r="H2515" s="2">
        <v>58</v>
      </c>
      <c r="I2515" s="2" t="s">
        <v>1259</v>
      </c>
      <c r="J2515" s="2" t="s">
        <v>1259</v>
      </c>
      <c r="K2515" s="2" t="s">
        <v>1259</v>
      </c>
      <c r="L2515" s="2">
        <v>1</v>
      </c>
      <c r="M2515" s="2" t="s">
        <v>2886</v>
      </c>
      <c r="N2515" s="2" t="s">
        <v>2888</v>
      </c>
      <c r="O2515" s="2">
        <v>999929093</v>
      </c>
      <c r="P2515" s="2">
        <v>3</v>
      </c>
      <c r="Q2515" s="2">
        <v>2005</v>
      </c>
      <c r="R2515" s="15">
        <v>38589</v>
      </c>
      <c r="S2515" s="2" t="s">
        <v>18775</v>
      </c>
      <c r="T2515" s="2" t="s">
        <v>1240</v>
      </c>
      <c r="U2515" s="2" t="s">
        <v>18776</v>
      </c>
    </row>
    <row r="2516" spans="5:21" x14ac:dyDescent="0.2">
      <c r="E2516" s="2">
        <v>35251313</v>
      </c>
      <c r="F2516" s="2">
        <v>16</v>
      </c>
      <c r="G2516" s="2" t="s">
        <v>1261</v>
      </c>
      <c r="H2516" s="2">
        <v>58</v>
      </c>
      <c r="I2516" s="2" t="s">
        <v>1259</v>
      </c>
      <c r="J2516" s="2" t="s">
        <v>1259</v>
      </c>
      <c r="K2516" s="2" t="s">
        <v>1259</v>
      </c>
      <c r="L2516" s="2" t="s">
        <v>21</v>
      </c>
      <c r="M2516" s="2" t="s">
        <v>2886</v>
      </c>
      <c r="N2516" s="2" t="s">
        <v>2888</v>
      </c>
      <c r="O2516" s="2">
        <v>999929115</v>
      </c>
      <c r="P2516" s="2">
        <v>3</v>
      </c>
      <c r="Q2516" s="2">
        <v>2004</v>
      </c>
      <c r="R2516" s="15">
        <v>38202</v>
      </c>
      <c r="S2516" s="2" t="s">
        <v>18777</v>
      </c>
      <c r="T2516" s="2" t="s">
        <v>1240</v>
      </c>
      <c r="U2516" s="2" t="s">
        <v>711</v>
      </c>
    </row>
    <row r="2517" spans="5:21" x14ac:dyDescent="0.2">
      <c r="E2517" s="2">
        <v>35657384</v>
      </c>
      <c r="F2517" s="2">
        <v>29</v>
      </c>
      <c r="G2517" s="2" t="s">
        <v>1261</v>
      </c>
      <c r="H2517" s="2">
        <v>58</v>
      </c>
      <c r="I2517" s="2" t="s">
        <v>1259</v>
      </c>
      <c r="J2517" s="2" t="s">
        <v>1259</v>
      </c>
      <c r="K2517" s="2" t="s">
        <v>1259</v>
      </c>
      <c r="L2517" s="2">
        <v>1</v>
      </c>
      <c r="M2517" s="2" t="s">
        <v>2886</v>
      </c>
      <c r="N2517" s="2" t="s">
        <v>2888</v>
      </c>
      <c r="O2517" s="2">
        <v>999929192</v>
      </c>
      <c r="P2517" s="2">
        <v>3</v>
      </c>
      <c r="Q2517" s="2">
        <v>1950</v>
      </c>
      <c r="R2517" s="15">
        <v>18264</v>
      </c>
      <c r="S2517" s="2" t="s">
        <v>18778</v>
      </c>
      <c r="T2517" s="2" t="s">
        <v>1240</v>
      </c>
      <c r="U2517" s="2" t="s">
        <v>712</v>
      </c>
    </row>
    <row r="2518" spans="5:21" x14ac:dyDescent="0.2">
      <c r="E2518" s="2">
        <v>65050988</v>
      </c>
      <c r="F2518" s="2">
        <v>18</v>
      </c>
      <c r="G2518" s="2" t="s">
        <v>1261</v>
      </c>
      <c r="H2518" s="2">
        <v>58</v>
      </c>
      <c r="I2518" s="2" t="s">
        <v>1259</v>
      </c>
      <c r="J2518" s="2" t="s">
        <v>1259</v>
      </c>
      <c r="K2518" s="2" t="s">
        <v>1259</v>
      </c>
      <c r="L2518" s="2">
        <v>2</v>
      </c>
      <c r="M2518" s="2" t="s">
        <v>2886</v>
      </c>
      <c r="N2518" s="2" t="s">
        <v>2888</v>
      </c>
      <c r="O2518" s="2">
        <v>999929225</v>
      </c>
      <c r="P2518" s="2">
        <v>4</v>
      </c>
      <c r="Q2518" s="2">
        <v>2009</v>
      </c>
      <c r="R2518" s="15">
        <v>39951</v>
      </c>
      <c r="S2518" s="2" t="s">
        <v>18779</v>
      </c>
      <c r="T2518" s="2" t="s">
        <v>1240</v>
      </c>
      <c r="U2518" s="2" t="s">
        <v>109</v>
      </c>
    </row>
    <row r="2519" spans="5:21" x14ac:dyDescent="0.2">
      <c r="E2519" s="2">
        <v>30105374</v>
      </c>
      <c r="F2519" s="2">
        <v>16</v>
      </c>
      <c r="G2519" s="2" t="s">
        <v>1261</v>
      </c>
      <c r="H2519" s="2">
        <v>58</v>
      </c>
      <c r="I2519" s="2" t="s">
        <v>1259</v>
      </c>
      <c r="J2519" s="2" t="s">
        <v>1259</v>
      </c>
      <c r="K2519" s="2" t="s">
        <v>1259</v>
      </c>
      <c r="L2519" s="2">
        <v>1</v>
      </c>
      <c r="M2519" s="2" t="s">
        <v>2886</v>
      </c>
      <c r="N2519" s="2" t="s">
        <v>2888</v>
      </c>
      <c r="O2519" s="2">
        <v>999929247</v>
      </c>
      <c r="P2519" s="2">
        <v>3</v>
      </c>
      <c r="Q2519" s="2">
        <v>1950</v>
      </c>
      <c r="R2519" s="15">
        <v>18264</v>
      </c>
      <c r="S2519" s="2" t="s">
        <v>18780</v>
      </c>
      <c r="T2519" s="2" t="s">
        <v>1240</v>
      </c>
      <c r="U2519" s="2" t="s">
        <v>712</v>
      </c>
    </row>
    <row r="2520" spans="5:21" x14ac:dyDescent="0.2">
      <c r="E2520" s="2">
        <v>10170909</v>
      </c>
      <c r="F2520" s="2">
        <v>28</v>
      </c>
      <c r="G2520" s="2" t="s">
        <v>1261</v>
      </c>
      <c r="H2520" s="2">
        <v>100</v>
      </c>
      <c r="I2520" s="2" t="s">
        <v>1259</v>
      </c>
      <c r="J2520" s="2" t="s">
        <v>1259</v>
      </c>
      <c r="K2520" s="2" t="s">
        <v>1259</v>
      </c>
      <c r="L2520" s="2">
        <v>2</v>
      </c>
      <c r="M2520" s="2" t="s">
        <v>2886</v>
      </c>
      <c r="N2520" s="2" t="s">
        <v>2888</v>
      </c>
      <c r="O2520" s="2">
        <v>999929269</v>
      </c>
      <c r="P2520" s="2">
        <v>4</v>
      </c>
      <c r="Q2520" s="2">
        <v>1950</v>
      </c>
      <c r="R2520" s="15">
        <v>18264</v>
      </c>
      <c r="S2520" s="2" t="s">
        <v>18781</v>
      </c>
      <c r="T2520" s="2" t="s">
        <v>1240</v>
      </c>
      <c r="U2520" s="2" t="s">
        <v>18782</v>
      </c>
    </row>
    <row r="2521" spans="5:21" x14ac:dyDescent="0.2">
      <c r="E2521" s="2">
        <v>84406555</v>
      </c>
      <c r="F2521" s="2">
        <v>20</v>
      </c>
      <c r="G2521" s="2" t="s">
        <v>1261</v>
      </c>
      <c r="H2521" s="2">
        <v>58</v>
      </c>
      <c r="I2521" s="2" t="s">
        <v>1264</v>
      </c>
      <c r="J2521" s="2" t="s">
        <v>21</v>
      </c>
      <c r="K2521" s="2" t="s">
        <v>21</v>
      </c>
      <c r="L2521" s="2">
        <v>2</v>
      </c>
      <c r="M2521" s="2" t="s">
        <v>2886</v>
      </c>
      <c r="N2521" s="2" t="s">
        <v>2888</v>
      </c>
      <c r="O2521" s="2">
        <v>999929280</v>
      </c>
      <c r="P2521" s="2">
        <v>4</v>
      </c>
      <c r="Q2521" s="2">
        <v>2018</v>
      </c>
      <c r="R2521" s="15">
        <v>43199</v>
      </c>
      <c r="S2521" s="2" t="s">
        <v>18783</v>
      </c>
      <c r="T2521" s="2" t="s">
        <v>1240</v>
      </c>
      <c r="U2521" s="2" t="s">
        <v>713</v>
      </c>
    </row>
    <row r="2522" spans="5:21" x14ac:dyDescent="0.2">
      <c r="E2522" s="2">
        <v>7532729</v>
      </c>
      <c r="F2522" s="2">
        <v>28</v>
      </c>
      <c r="G2522" s="2" t="s">
        <v>1261</v>
      </c>
      <c r="H2522" s="2">
        <v>100</v>
      </c>
      <c r="I2522" s="2" t="s">
        <v>1259</v>
      </c>
      <c r="J2522" s="2" t="s">
        <v>1259</v>
      </c>
      <c r="K2522" s="2" t="s">
        <v>1259</v>
      </c>
      <c r="L2522" s="2">
        <v>2</v>
      </c>
      <c r="M2522" s="2" t="s">
        <v>2886</v>
      </c>
      <c r="N2522" s="2" t="s">
        <v>2888</v>
      </c>
      <c r="O2522" s="2">
        <v>999929357</v>
      </c>
      <c r="P2522" s="2">
        <v>4</v>
      </c>
      <c r="Q2522" s="2">
        <v>1950</v>
      </c>
      <c r="R2522" s="15">
        <v>18264</v>
      </c>
      <c r="S2522" s="2" t="s">
        <v>18784</v>
      </c>
      <c r="T2522" s="2" t="s">
        <v>1240</v>
      </c>
      <c r="U2522" s="2" t="s">
        <v>18785</v>
      </c>
    </row>
    <row r="2523" spans="5:21" x14ac:dyDescent="0.2">
      <c r="E2523" s="2">
        <v>3303968</v>
      </c>
      <c r="F2523" s="2">
        <v>23</v>
      </c>
      <c r="G2523" s="2" t="s">
        <v>1261</v>
      </c>
      <c r="H2523" s="2">
        <v>58</v>
      </c>
      <c r="I2523" s="2" t="s">
        <v>1259</v>
      </c>
      <c r="J2523" s="2" t="s">
        <v>1259</v>
      </c>
      <c r="K2523" s="2" t="s">
        <v>1259</v>
      </c>
      <c r="L2523" s="2">
        <v>1</v>
      </c>
      <c r="M2523" s="2" t="s">
        <v>2886</v>
      </c>
      <c r="N2523" s="2" t="s">
        <v>2888</v>
      </c>
      <c r="O2523" s="2">
        <v>999929489</v>
      </c>
      <c r="P2523" s="2">
        <v>3</v>
      </c>
      <c r="Q2523" s="2">
        <v>1950</v>
      </c>
      <c r="R2523" s="15">
        <v>18264</v>
      </c>
      <c r="S2523" s="2" t="s">
        <v>18787</v>
      </c>
      <c r="T2523" s="2" t="s">
        <v>1240</v>
      </c>
      <c r="U2523" s="2" t="s">
        <v>18788</v>
      </c>
    </row>
    <row r="2524" spans="5:21" x14ac:dyDescent="0.2">
      <c r="E2524" s="2">
        <v>45070149</v>
      </c>
      <c r="F2524" s="2">
        <v>14</v>
      </c>
      <c r="G2524" s="2" t="s">
        <v>1261</v>
      </c>
      <c r="H2524" s="2">
        <v>100</v>
      </c>
      <c r="I2524" s="2" t="s">
        <v>1259</v>
      </c>
      <c r="J2524" s="2" t="s">
        <v>1259</v>
      </c>
      <c r="K2524" s="2" t="s">
        <v>1259</v>
      </c>
      <c r="L2524" s="2">
        <v>1</v>
      </c>
      <c r="M2524" s="2" t="s">
        <v>2886</v>
      </c>
      <c r="N2524" s="2" t="s">
        <v>2888</v>
      </c>
      <c r="O2524" s="2">
        <v>999929511</v>
      </c>
      <c r="P2524" s="2">
        <v>3</v>
      </c>
      <c r="Q2524" s="2">
        <v>1950</v>
      </c>
      <c r="R2524" s="15">
        <v>18264</v>
      </c>
      <c r="S2524" s="2" t="s">
        <v>17005</v>
      </c>
      <c r="T2524" s="2" t="s">
        <v>1240</v>
      </c>
      <c r="U2524" s="2" t="s">
        <v>3356</v>
      </c>
    </row>
    <row r="2525" spans="5:21" x14ac:dyDescent="0.2">
      <c r="E2525" s="2" t="s">
        <v>18789</v>
      </c>
      <c r="F2525" s="2">
        <v>3</v>
      </c>
      <c r="G2525" s="2" t="s">
        <v>1261</v>
      </c>
      <c r="H2525" s="2">
        <v>58</v>
      </c>
      <c r="I2525" s="2" t="s">
        <v>1259</v>
      </c>
      <c r="J2525" s="2" t="s">
        <v>1259</v>
      </c>
      <c r="K2525" s="2" t="s">
        <v>1259</v>
      </c>
      <c r="L2525" s="2">
        <v>1</v>
      </c>
      <c r="M2525" s="2" t="s">
        <v>2886</v>
      </c>
      <c r="N2525" s="2" t="s">
        <v>2888</v>
      </c>
      <c r="O2525" s="2">
        <v>999929544</v>
      </c>
      <c r="P2525" s="2">
        <v>3</v>
      </c>
      <c r="Q2525" s="2">
        <v>2005</v>
      </c>
      <c r="R2525" s="15">
        <v>38448</v>
      </c>
      <c r="S2525" s="2" t="s">
        <v>18790</v>
      </c>
      <c r="T2525" s="2" t="s">
        <v>1240</v>
      </c>
      <c r="U2525" s="2" t="s">
        <v>18791</v>
      </c>
    </row>
    <row r="2526" spans="5:21" x14ac:dyDescent="0.2">
      <c r="E2526" s="2">
        <v>63497270</v>
      </c>
      <c r="F2526" s="2">
        <v>22</v>
      </c>
      <c r="G2526" s="2" t="s">
        <v>1261</v>
      </c>
      <c r="H2526" s="2">
        <v>58</v>
      </c>
      <c r="I2526" s="2" t="s">
        <v>1259</v>
      </c>
      <c r="J2526" s="2" t="s">
        <v>1259</v>
      </c>
      <c r="K2526" s="2" t="s">
        <v>1259</v>
      </c>
      <c r="L2526" s="2">
        <v>2</v>
      </c>
      <c r="M2526" s="2" t="s">
        <v>2886</v>
      </c>
      <c r="N2526" s="2" t="s">
        <v>2888</v>
      </c>
      <c r="O2526" s="2">
        <v>999929566</v>
      </c>
      <c r="P2526" s="2">
        <v>4</v>
      </c>
      <c r="Q2526" s="2">
        <v>2009</v>
      </c>
      <c r="R2526" s="15">
        <v>39924</v>
      </c>
      <c r="S2526" s="2" t="s">
        <v>18792</v>
      </c>
      <c r="T2526" s="2" t="s">
        <v>1240</v>
      </c>
      <c r="U2526" s="2" t="s">
        <v>714</v>
      </c>
    </row>
    <row r="2527" spans="5:21" x14ac:dyDescent="0.2">
      <c r="E2527" s="2">
        <v>63081949</v>
      </c>
      <c r="F2527" s="2">
        <v>17</v>
      </c>
      <c r="G2527" s="2" t="s">
        <v>1261</v>
      </c>
      <c r="H2527" s="2">
        <v>58</v>
      </c>
      <c r="I2527" s="2" t="s">
        <v>1259</v>
      </c>
      <c r="J2527" s="2" t="s">
        <v>1259</v>
      </c>
      <c r="K2527" s="2" t="s">
        <v>1259</v>
      </c>
      <c r="L2527" s="2">
        <v>2</v>
      </c>
      <c r="M2527" s="2" t="s">
        <v>2886</v>
      </c>
      <c r="N2527" s="2" t="s">
        <v>2888</v>
      </c>
      <c r="O2527" s="2">
        <v>999929588</v>
      </c>
      <c r="P2527" s="2">
        <v>4</v>
      </c>
      <c r="Q2527" s="2">
        <v>2008</v>
      </c>
      <c r="R2527" s="15">
        <v>39700</v>
      </c>
      <c r="S2527" s="2" t="s">
        <v>18793</v>
      </c>
      <c r="T2527" s="2" t="s">
        <v>1240</v>
      </c>
      <c r="U2527" s="2" t="s">
        <v>18794</v>
      </c>
    </row>
    <row r="2528" spans="5:21" x14ac:dyDescent="0.2">
      <c r="E2528" s="2">
        <v>2210375</v>
      </c>
      <c r="F2528" s="2">
        <v>14</v>
      </c>
      <c r="G2528" s="2" t="s">
        <v>1261</v>
      </c>
      <c r="H2528" s="2">
        <v>58</v>
      </c>
      <c r="I2528" s="2" t="s">
        <v>1259</v>
      </c>
      <c r="J2528" s="2" t="s">
        <v>1259</v>
      </c>
      <c r="K2528" s="2" t="s">
        <v>1259</v>
      </c>
      <c r="L2528" s="2">
        <v>1</v>
      </c>
      <c r="M2528" s="2" t="s">
        <v>2886</v>
      </c>
      <c r="N2528" s="2" t="s">
        <v>2888</v>
      </c>
      <c r="O2528" s="2">
        <v>999929632</v>
      </c>
      <c r="P2528" s="2">
        <v>3</v>
      </c>
      <c r="Q2528" s="2">
        <v>2003</v>
      </c>
      <c r="R2528" s="15">
        <v>37720</v>
      </c>
      <c r="S2528" s="2" t="s">
        <v>18795</v>
      </c>
      <c r="T2528" s="2" t="s">
        <v>1240</v>
      </c>
      <c r="U2528" s="2" t="s">
        <v>3357</v>
      </c>
    </row>
    <row r="2529" spans="5:21" x14ac:dyDescent="0.2">
      <c r="E2529" s="2">
        <v>63497250</v>
      </c>
      <c r="F2529" s="2">
        <v>11</v>
      </c>
      <c r="G2529" s="2" t="s">
        <v>1261</v>
      </c>
      <c r="H2529" s="2">
        <v>58</v>
      </c>
      <c r="I2529" s="2" t="s">
        <v>1259</v>
      </c>
      <c r="J2529" s="2" t="s">
        <v>1259</v>
      </c>
      <c r="K2529" s="2" t="s">
        <v>1259</v>
      </c>
      <c r="L2529" s="2">
        <v>2</v>
      </c>
      <c r="M2529" s="2" t="s">
        <v>2886</v>
      </c>
      <c r="N2529" s="2" t="s">
        <v>2888</v>
      </c>
      <c r="O2529" s="2">
        <v>999929643</v>
      </c>
      <c r="P2529" s="2">
        <v>4</v>
      </c>
      <c r="Q2529" s="2">
        <v>2009</v>
      </c>
      <c r="R2529" s="15">
        <v>39843</v>
      </c>
      <c r="S2529" s="2" t="s">
        <v>18796</v>
      </c>
      <c r="T2529" s="2" t="s">
        <v>1240</v>
      </c>
      <c r="U2529" s="2" t="s">
        <v>18797</v>
      </c>
    </row>
    <row r="2530" spans="5:21" x14ac:dyDescent="0.2">
      <c r="E2530" s="2">
        <v>67293525</v>
      </c>
      <c r="F2530" s="2">
        <v>5</v>
      </c>
      <c r="G2530" s="2" t="s">
        <v>1261</v>
      </c>
      <c r="H2530" s="2">
        <v>58</v>
      </c>
      <c r="I2530" s="2" t="s">
        <v>1259</v>
      </c>
      <c r="J2530" s="2" t="s">
        <v>1259</v>
      </c>
      <c r="K2530" s="2" t="s">
        <v>1259</v>
      </c>
      <c r="L2530" s="2">
        <v>2</v>
      </c>
      <c r="M2530" s="2" t="s">
        <v>2886</v>
      </c>
      <c r="N2530" s="2" t="s">
        <v>2888</v>
      </c>
      <c r="O2530" s="2">
        <v>999929665</v>
      </c>
      <c r="P2530" s="2">
        <v>4</v>
      </c>
      <c r="Q2530" s="2">
        <v>2010</v>
      </c>
      <c r="R2530" s="15">
        <v>40281</v>
      </c>
      <c r="S2530" s="2" t="s">
        <v>18798</v>
      </c>
      <c r="T2530" s="2" t="s">
        <v>1240</v>
      </c>
      <c r="U2530" s="2" t="s">
        <v>18799</v>
      </c>
    </row>
    <row r="2531" spans="5:21" x14ac:dyDescent="0.2">
      <c r="E2531" s="2">
        <v>60896375</v>
      </c>
      <c r="F2531" s="2">
        <v>7</v>
      </c>
      <c r="G2531" s="2" t="s">
        <v>1261</v>
      </c>
      <c r="H2531" s="2">
        <v>58</v>
      </c>
      <c r="I2531" s="2" t="s">
        <v>1259</v>
      </c>
      <c r="J2531" s="2" t="s">
        <v>1259</v>
      </c>
      <c r="K2531" s="2" t="s">
        <v>1259</v>
      </c>
      <c r="L2531" s="2">
        <v>2</v>
      </c>
      <c r="M2531" s="2" t="s">
        <v>2886</v>
      </c>
      <c r="N2531" s="2" t="s">
        <v>2888</v>
      </c>
      <c r="O2531" s="2">
        <v>999929797</v>
      </c>
      <c r="P2531" s="2">
        <v>4</v>
      </c>
      <c r="Q2531" s="2">
        <v>2008</v>
      </c>
      <c r="R2531" s="15">
        <v>39638</v>
      </c>
      <c r="S2531" s="2" t="s">
        <v>18801</v>
      </c>
      <c r="T2531" s="2" t="s">
        <v>1240</v>
      </c>
      <c r="U2531" s="2" t="s">
        <v>18802</v>
      </c>
    </row>
    <row r="2532" spans="5:21" x14ac:dyDescent="0.2">
      <c r="E2532" s="2">
        <v>35854644</v>
      </c>
      <c r="F2532" s="2">
        <v>10</v>
      </c>
      <c r="G2532" s="2" t="s">
        <v>1261</v>
      </c>
      <c r="H2532" s="2">
        <v>58</v>
      </c>
      <c r="I2532" s="2" t="s">
        <v>1259</v>
      </c>
      <c r="J2532" s="2" t="s">
        <v>1259</v>
      </c>
      <c r="K2532" s="2" t="s">
        <v>1259</v>
      </c>
      <c r="L2532" s="2">
        <v>1</v>
      </c>
      <c r="M2532" s="2" t="s">
        <v>2886</v>
      </c>
      <c r="N2532" s="2" t="s">
        <v>2888</v>
      </c>
      <c r="O2532" s="2">
        <v>999929808</v>
      </c>
      <c r="P2532" s="2">
        <v>3</v>
      </c>
      <c r="Q2532" s="2">
        <v>1950</v>
      </c>
      <c r="R2532" s="15">
        <v>18264</v>
      </c>
      <c r="S2532" s="2" t="s">
        <v>18803</v>
      </c>
      <c r="T2532" s="2" t="s">
        <v>1240</v>
      </c>
      <c r="U2532" s="2" t="s">
        <v>18804</v>
      </c>
    </row>
    <row r="2533" spans="5:21" x14ac:dyDescent="0.2">
      <c r="E2533" s="2">
        <v>30105645</v>
      </c>
      <c r="F2533" s="2">
        <v>18</v>
      </c>
      <c r="G2533" s="2" t="s">
        <v>1261</v>
      </c>
      <c r="H2533" s="2">
        <v>58</v>
      </c>
      <c r="I2533" s="2" t="s">
        <v>1259</v>
      </c>
      <c r="J2533" s="2" t="s">
        <v>1259</v>
      </c>
      <c r="K2533" s="2" t="s">
        <v>1259</v>
      </c>
      <c r="L2533" s="2" t="s">
        <v>21</v>
      </c>
      <c r="M2533" s="2" t="s">
        <v>2886</v>
      </c>
      <c r="N2533" s="2" t="s">
        <v>2888</v>
      </c>
      <c r="O2533" s="2">
        <v>999929819</v>
      </c>
      <c r="P2533" s="2">
        <v>3</v>
      </c>
      <c r="Q2533" s="2">
        <v>1950</v>
      </c>
      <c r="R2533" s="15">
        <v>18264</v>
      </c>
      <c r="S2533" s="2" t="s">
        <v>18805</v>
      </c>
      <c r="T2533" s="2" t="s">
        <v>1240</v>
      </c>
      <c r="U2533" s="2" t="s">
        <v>716</v>
      </c>
    </row>
    <row r="2534" spans="5:21" x14ac:dyDescent="0.2">
      <c r="E2534" s="2">
        <v>12039054</v>
      </c>
      <c r="F2534" s="2">
        <v>30</v>
      </c>
      <c r="G2534" s="2" t="s">
        <v>1261</v>
      </c>
      <c r="H2534" s="2">
        <v>100</v>
      </c>
      <c r="I2534" s="2" t="s">
        <v>1259</v>
      </c>
      <c r="J2534" s="2" t="s">
        <v>1259</v>
      </c>
      <c r="K2534" s="2" t="s">
        <v>1259</v>
      </c>
      <c r="L2534" s="2">
        <v>2</v>
      </c>
      <c r="M2534" s="2" t="s">
        <v>2886</v>
      </c>
      <c r="N2534" s="2" t="s">
        <v>2888</v>
      </c>
      <c r="O2534" s="2">
        <v>999929885</v>
      </c>
      <c r="P2534" s="2">
        <v>4</v>
      </c>
      <c r="Q2534" s="2">
        <v>2000</v>
      </c>
      <c r="R2534" s="15">
        <v>36696</v>
      </c>
      <c r="S2534" s="2" t="s">
        <v>18806</v>
      </c>
      <c r="T2534" s="2" t="s">
        <v>1240</v>
      </c>
      <c r="U2534" s="2" t="s">
        <v>18807</v>
      </c>
    </row>
    <row r="2535" spans="5:21" x14ac:dyDescent="0.2">
      <c r="E2535" s="2">
        <v>58343397</v>
      </c>
      <c r="F2535" s="2">
        <v>12</v>
      </c>
      <c r="G2535" s="2" t="s">
        <v>1261</v>
      </c>
      <c r="H2535" s="2">
        <v>58</v>
      </c>
      <c r="I2535" s="2" t="s">
        <v>1259</v>
      </c>
      <c r="J2535" s="2" t="s">
        <v>1259</v>
      </c>
      <c r="K2535" s="2" t="s">
        <v>1259</v>
      </c>
      <c r="L2535" s="2">
        <v>2</v>
      </c>
      <c r="M2535" s="2" t="s">
        <v>2886</v>
      </c>
      <c r="N2535" s="2" t="s">
        <v>2888</v>
      </c>
      <c r="O2535" s="2">
        <v>999929940</v>
      </c>
      <c r="P2535" s="2">
        <v>4</v>
      </c>
      <c r="Q2535" s="2">
        <v>1950</v>
      </c>
      <c r="R2535" s="15">
        <v>18264</v>
      </c>
      <c r="S2535" s="2" t="s">
        <v>18808</v>
      </c>
      <c r="T2535" s="2" t="s">
        <v>1240</v>
      </c>
      <c r="U2535" s="2" t="s">
        <v>430</v>
      </c>
    </row>
    <row r="2536" spans="5:21" x14ac:dyDescent="0.2">
      <c r="E2536" s="2">
        <v>45070171</v>
      </c>
      <c r="F2536" s="2">
        <v>2</v>
      </c>
      <c r="G2536" s="2" t="s">
        <v>1261</v>
      </c>
      <c r="H2536" s="2">
        <v>58</v>
      </c>
      <c r="I2536" s="2" t="s">
        <v>1259</v>
      </c>
      <c r="J2536" s="2" t="s">
        <v>1259</v>
      </c>
      <c r="K2536" s="2" t="s">
        <v>1259</v>
      </c>
      <c r="L2536" s="2">
        <v>1</v>
      </c>
      <c r="M2536" s="2" t="s">
        <v>2886</v>
      </c>
      <c r="N2536" s="2" t="s">
        <v>2888</v>
      </c>
      <c r="O2536" s="2">
        <v>999929973</v>
      </c>
      <c r="P2536" s="2">
        <v>3</v>
      </c>
      <c r="Q2536" s="2">
        <v>2004</v>
      </c>
      <c r="R2536" s="15">
        <v>38140</v>
      </c>
      <c r="S2536" s="2" t="s">
        <v>18809</v>
      </c>
      <c r="T2536" s="2" t="s">
        <v>1240</v>
      </c>
      <c r="U2536" s="2" t="s">
        <v>1114</v>
      </c>
    </row>
    <row r="2537" spans="5:21" x14ac:dyDescent="0.2">
      <c r="E2537" s="2">
        <v>31840220</v>
      </c>
      <c r="F2537" s="2">
        <v>17</v>
      </c>
      <c r="G2537" s="2" t="s">
        <v>1261</v>
      </c>
      <c r="H2537" s="2">
        <v>58</v>
      </c>
      <c r="I2537" s="2" t="s">
        <v>1259</v>
      </c>
      <c r="J2537" s="2" t="s">
        <v>1259</v>
      </c>
      <c r="K2537" s="2" t="s">
        <v>1259</v>
      </c>
      <c r="L2537" s="2">
        <v>1</v>
      </c>
      <c r="M2537" s="2" t="s">
        <v>2886</v>
      </c>
      <c r="N2537" s="2" t="s">
        <v>2888</v>
      </c>
      <c r="O2537" s="2">
        <v>999930006</v>
      </c>
      <c r="P2537" s="2">
        <v>3</v>
      </c>
      <c r="Q2537" s="2">
        <v>2002</v>
      </c>
      <c r="R2537" s="15">
        <v>37362</v>
      </c>
      <c r="S2537" s="2" t="s">
        <v>18810</v>
      </c>
      <c r="T2537" s="2" t="s">
        <v>1240</v>
      </c>
      <c r="U2537" s="2" t="s">
        <v>18811</v>
      </c>
    </row>
    <row r="2538" spans="5:21" x14ac:dyDescent="0.2">
      <c r="E2538" s="2">
        <v>37286069</v>
      </c>
      <c r="F2538" s="2">
        <v>5</v>
      </c>
      <c r="G2538" s="2" t="s">
        <v>1261</v>
      </c>
      <c r="H2538" s="2">
        <v>58</v>
      </c>
      <c r="I2538" s="2" t="s">
        <v>1259</v>
      </c>
      <c r="J2538" s="2" t="s">
        <v>1259</v>
      </c>
      <c r="K2538" s="2" t="s">
        <v>1259</v>
      </c>
      <c r="L2538" s="2">
        <v>1</v>
      </c>
      <c r="M2538" s="2" t="s">
        <v>2886</v>
      </c>
      <c r="N2538" s="2" t="s">
        <v>2888</v>
      </c>
      <c r="O2538" s="2">
        <v>999930072</v>
      </c>
      <c r="P2538" s="2">
        <v>3</v>
      </c>
      <c r="Q2538" s="2">
        <v>1950</v>
      </c>
      <c r="R2538" s="15">
        <v>18264</v>
      </c>
      <c r="S2538" s="2" t="s">
        <v>18812</v>
      </c>
      <c r="T2538" s="2" t="s">
        <v>1240</v>
      </c>
      <c r="U2538" s="2" t="s">
        <v>18813</v>
      </c>
    </row>
    <row r="2539" spans="5:21" x14ac:dyDescent="0.2">
      <c r="E2539" s="2">
        <v>38580289</v>
      </c>
      <c r="F2539" s="2">
        <v>29</v>
      </c>
      <c r="G2539" s="2" t="s">
        <v>1261</v>
      </c>
      <c r="H2539" s="2">
        <v>58</v>
      </c>
      <c r="I2539" s="2" t="s">
        <v>1259</v>
      </c>
      <c r="J2539" s="2" t="s">
        <v>1259</v>
      </c>
      <c r="K2539" s="2" t="s">
        <v>1259</v>
      </c>
      <c r="L2539" s="2">
        <v>1</v>
      </c>
      <c r="M2539" s="2" t="s">
        <v>2886</v>
      </c>
      <c r="N2539" s="2" t="s">
        <v>2888</v>
      </c>
      <c r="O2539" s="2">
        <v>999930182</v>
      </c>
      <c r="P2539" s="2">
        <v>3</v>
      </c>
      <c r="Q2539" s="2">
        <v>2004</v>
      </c>
      <c r="R2539" s="15">
        <v>38229</v>
      </c>
      <c r="S2539" s="2" t="s">
        <v>18815</v>
      </c>
      <c r="T2539" s="2" t="s">
        <v>1240</v>
      </c>
      <c r="U2539" s="2" t="s">
        <v>18816</v>
      </c>
    </row>
    <row r="2540" spans="5:21" x14ac:dyDescent="0.2">
      <c r="E2540" s="2">
        <v>69033192</v>
      </c>
      <c r="F2540" s="2">
        <v>13</v>
      </c>
      <c r="G2540" s="2" t="s">
        <v>1261</v>
      </c>
      <c r="H2540" s="2">
        <v>58</v>
      </c>
      <c r="I2540" s="2" t="s">
        <v>1259</v>
      </c>
      <c r="J2540" s="2" t="s">
        <v>1259</v>
      </c>
      <c r="K2540" s="2" t="s">
        <v>1259</v>
      </c>
      <c r="L2540" s="2">
        <v>2</v>
      </c>
      <c r="M2540" s="2" t="s">
        <v>2886</v>
      </c>
      <c r="N2540" s="2" t="s">
        <v>2888</v>
      </c>
      <c r="O2540" s="2">
        <v>999930193</v>
      </c>
      <c r="P2540" s="2">
        <v>4</v>
      </c>
      <c r="Q2540" s="2">
        <v>2010</v>
      </c>
      <c r="R2540" s="15">
        <v>40336</v>
      </c>
      <c r="S2540" s="2" t="s">
        <v>18817</v>
      </c>
      <c r="T2540" s="2" t="s">
        <v>1240</v>
      </c>
      <c r="U2540" s="2" t="s">
        <v>18818</v>
      </c>
    </row>
    <row r="2541" spans="5:21" x14ac:dyDescent="0.2">
      <c r="E2541" s="2">
        <v>45070190</v>
      </c>
      <c r="F2541" s="2">
        <v>4</v>
      </c>
      <c r="G2541" s="2" t="s">
        <v>1261</v>
      </c>
      <c r="H2541" s="2">
        <v>58</v>
      </c>
      <c r="I2541" s="2" t="s">
        <v>1259</v>
      </c>
      <c r="J2541" s="2" t="s">
        <v>1259</v>
      </c>
      <c r="K2541" s="2" t="s">
        <v>1259</v>
      </c>
      <c r="L2541" s="2" t="s">
        <v>21</v>
      </c>
      <c r="M2541" s="2" t="s">
        <v>2886</v>
      </c>
      <c r="N2541" s="2" t="s">
        <v>2888</v>
      </c>
      <c r="O2541" s="2">
        <v>999930248</v>
      </c>
      <c r="P2541" s="2">
        <v>3</v>
      </c>
      <c r="Q2541" s="2">
        <v>2004</v>
      </c>
      <c r="R2541" s="15">
        <v>38049</v>
      </c>
      <c r="S2541" s="2" t="s">
        <v>18819</v>
      </c>
      <c r="T2541" s="2" t="s">
        <v>1240</v>
      </c>
      <c r="U2541" s="2" t="s">
        <v>1113</v>
      </c>
    </row>
    <row r="2542" spans="5:21" x14ac:dyDescent="0.2">
      <c r="E2542" s="2" t="s">
        <v>18821</v>
      </c>
      <c r="F2542" s="2">
        <v>10</v>
      </c>
      <c r="G2542" s="2" t="s">
        <v>1261</v>
      </c>
      <c r="H2542" s="2">
        <v>58</v>
      </c>
      <c r="I2542" s="2" t="s">
        <v>1259</v>
      </c>
      <c r="J2542" s="2" t="s">
        <v>1259</v>
      </c>
      <c r="K2542" s="2" t="s">
        <v>1259</v>
      </c>
      <c r="L2542" s="2">
        <v>2</v>
      </c>
      <c r="M2542" s="2" t="s">
        <v>2886</v>
      </c>
      <c r="N2542" s="2" t="s">
        <v>2888</v>
      </c>
      <c r="O2542" s="2">
        <v>999930446</v>
      </c>
      <c r="P2542" s="2">
        <v>4</v>
      </c>
      <c r="Q2542" s="2">
        <v>1950</v>
      </c>
      <c r="R2542" s="15">
        <v>18264</v>
      </c>
      <c r="S2542" s="2" t="s">
        <v>18822</v>
      </c>
      <c r="T2542" s="2" t="s">
        <v>1240</v>
      </c>
      <c r="U2542" s="2" t="s">
        <v>18823</v>
      </c>
    </row>
    <row r="2543" spans="5:21" x14ac:dyDescent="0.2">
      <c r="E2543" s="2">
        <v>62513595</v>
      </c>
      <c r="F2543" s="2">
        <v>14</v>
      </c>
      <c r="G2543" s="2" t="s">
        <v>1261</v>
      </c>
      <c r="H2543" s="2">
        <v>58</v>
      </c>
      <c r="I2543" s="2" t="s">
        <v>1259</v>
      </c>
      <c r="J2543" s="2" t="s">
        <v>1259</v>
      </c>
      <c r="K2543" s="2" t="s">
        <v>1259</v>
      </c>
      <c r="L2543" s="2">
        <v>2</v>
      </c>
      <c r="M2543" s="2" t="s">
        <v>2886</v>
      </c>
      <c r="N2543" s="2" t="s">
        <v>2888</v>
      </c>
      <c r="O2543" s="2">
        <v>999930490</v>
      </c>
      <c r="P2543" s="2">
        <v>4</v>
      </c>
      <c r="Q2543" s="2">
        <v>2008</v>
      </c>
      <c r="R2543" s="15">
        <v>39590</v>
      </c>
      <c r="S2543" s="2" t="s">
        <v>18824</v>
      </c>
      <c r="T2543" s="2" t="s">
        <v>1240</v>
      </c>
      <c r="U2543" s="2" t="s">
        <v>715</v>
      </c>
    </row>
    <row r="2544" spans="5:21" x14ac:dyDescent="0.2">
      <c r="E2544" s="2">
        <v>70244399</v>
      </c>
      <c r="F2544" s="2">
        <v>20</v>
      </c>
      <c r="G2544" s="2" t="s">
        <v>1261</v>
      </c>
      <c r="H2544" s="2">
        <v>58</v>
      </c>
      <c r="I2544" s="2" t="s">
        <v>1259</v>
      </c>
      <c r="J2544" s="2" t="s">
        <v>1259</v>
      </c>
      <c r="K2544" s="2" t="s">
        <v>1259</v>
      </c>
      <c r="L2544" s="2">
        <v>2</v>
      </c>
      <c r="M2544" s="2" t="s">
        <v>2886</v>
      </c>
      <c r="N2544" s="2" t="s">
        <v>2888</v>
      </c>
      <c r="O2544" s="2">
        <v>999930501</v>
      </c>
      <c r="P2544" s="2">
        <v>4</v>
      </c>
      <c r="Q2544" s="2">
        <v>2011</v>
      </c>
      <c r="R2544" s="15">
        <v>40632</v>
      </c>
      <c r="S2544" s="2" t="s">
        <v>18825</v>
      </c>
      <c r="T2544" s="2" t="s">
        <v>1240</v>
      </c>
      <c r="U2544" s="2" t="s">
        <v>2990</v>
      </c>
    </row>
    <row r="2545" spans="5:21" x14ac:dyDescent="0.2">
      <c r="E2545" s="2">
        <v>7528764</v>
      </c>
      <c r="F2545" s="2">
        <v>28</v>
      </c>
      <c r="G2545" s="2" t="s">
        <v>1261</v>
      </c>
      <c r="H2545" s="2">
        <v>100</v>
      </c>
      <c r="I2545" s="2" t="s">
        <v>1259</v>
      </c>
      <c r="J2545" s="2" t="s">
        <v>1259</v>
      </c>
      <c r="K2545" s="2" t="s">
        <v>1259</v>
      </c>
      <c r="L2545" s="2">
        <v>2</v>
      </c>
      <c r="M2545" s="2" t="s">
        <v>2886</v>
      </c>
      <c r="N2545" s="2" t="s">
        <v>2888</v>
      </c>
      <c r="O2545" s="2">
        <v>999930534</v>
      </c>
      <c r="P2545" s="2">
        <v>4</v>
      </c>
      <c r="Q2545" s="2">
        <v>1999</v>
      </c>
      <c r="R2545" s="15">
        <v>36315</v>
      </c>
      <c r="S2545" s="2" t="s">
        <v>18826</v>
      </c>
      <c r="T2545" s="2" t="s">
        <v>1240</v>
      </c>
      <c r="U2545" s="2" t="s">
        <v>18827</v>
      </c>
    </row>
    <row r="2546" spans="5:21" x14ac:dyDescent="0.2">
      <c r="E2546" s="2">
        <v>37286071</v>
      </c>
      <c r="F2546" s="2">
        <v>14</v>
      </c>
      <c r="G2546" s="2" t="s">
        <v>1261</v>
      </c>
      <c r="H2546" s="2">
        <v>58</v>
      </c>
      <c r="I2546" s="2" t="s">
        <v>1259</v>
      </c>
      <c r="J2546" s="2" t="s">
        <v>1259</v>
      </c>
      <c r="K2546" s="2" t="s">
        <v>1259</v>
      </c>
      <c r="L2546" s="2" t="s">
        <v>21</v>
      </c>
      <c r="M2546" s="2" t="s">
        <v>2886</v>
      </c>
      <c r="N2546" s="2" t="s">
        <v>2888</v>
      </c>
      <c r="O2546" s="2">
        <v>999930600</v>
      </c>
      <c r="P2546" s="2">
        <v>3</v>
      </c>
      <c r="Q2546" s="2">
        <v>1950</v>
      </c>
      <c r="R2546" s="15">
        <v>18264</v>
      </c>
      <c r="S2546" s="2" t="s">
        <v>18828</v>
      </c>
      <c r="T2546" s="2" t="s">
        <v>1240</v>
      </c>
      <c r="U2546" s="2" t="s">
        <v>717</v>
      </c>
    </row>
    <row r="2547" spans="5:21" x14ac:dyDescent="0.2">
      <c r="E2547" s="2" t="s">
        <v>18830</v>
      </c>
      <c r="F2547" s="2">
        <v>11</v>
      </c>
      <c r="G2547" s="2" t="s">
        <v>1261</v>
      </c>
      <c r="H2547" s="2">
        <v>58</v>
      </c>
      <c r="I2547" s="2" t="s">
        <v>1259</v>
      </c>
      <c r="J2547" s="2" t="s">
        <v>1259</v>
      </c>
      <c r="K2547" s="2" t="s">
        <v>1259</v>
      </c>
      <c r="L2547" s="2">
        <v>1</v>
      </c>
      <c r="M2547" s="2" t="s">
        <v>2886</v>
      </c>
      <c r="N2547" s="2" t="s">
        <v>2888</v>
      </c>
      <c r="O2547" s="2">
        <v>999930622</v>
      </c>
      <c r="P2547" s="2">
        <v>4</v>
      </c>
      <c r="Q2547" s="2">
        <v>2002</v>
      </c>
      <c r="R2547" s="15">
        <v>37476</v>
      </c>
      <c r="S2547" s="2" t="s">
        <v>18831</v>
      </c>
      <c r="T2547" s="2" t="s">
        <v>1240</v>
      </c>
      <c r="U2547" s="2" t="s">
        <v>18832</v>
      </c>
    </row>
    <row r="2548" spans="5:21" x14ac:dyDescent="0.2">
      <c r="E2548" s="2">
        <v>35657236</v>
      </c>
      <c r="F2548" s="2">
        <v>3</v>
      </c>
      <c r="G2548" s="2" t="s">
        <v>1261</v>
      </c>
      <c r="H2548" s="2">
        <v>58</v>
      </c>
      <c r="I2548" s="2" t="s">
        <v>1259</v>
      </c>
      <c r="J2548" s="2" t="s">
        <v>1259</v>
      </c>
      <c r="K2548" s="2" t="s">
        <v>1259</v>
      </c>
      <c r="L2548" s="2">
        <v>1</v>
      </c>
      <c r="M2548" s="2" t="s">
        <v>2886</v>
      </c>
      <c r="N2548" s="2" t="s">
        <v>2888</v>
      </c>
      <c r="O2548" s="2">
        <v>999930666</v>
      </c>
      <c r="P2548" s="2">
        <v>3</v>
      </c>
      <c r="Q2548" s="2">
        <v>1950</v>
      </c>
      <c r="R2548" s="15">
        <v>18264</v>
      </c>
      <c r="S2548" s="2" t="s">
        <v>18833</v>
      </c>
      <c r="T2548" s="2" t="s">
        <v>1240</v>
      </c>
      <c r="U2548" s="2" t="s">
        <v>18834</v>
      </c>
    </row>
    <row r="2549" spans="5:21" x14ac:dyDescent="0.2">
      <c r="E2549" s="2">
        <v>61711720</v>
      </c>
      <c r="F2549" s="2">
        <v>8</v>
      </c>
      <c r="G2549" s="2" t="s">
        <v>1261</v>
      </c>
      <c r="H2549" s="2">
        <v>58</v>
      </c>
      <c r="I2549" s="2" t="s">
        <v>1259</v>
      </c>
      <c r="J2549" s="2" t="s">
        <v>1259</v>
      </c>
      <c r="K2549" s="2" t="s">
        <v>1259</v>
      </c>
      <c r="L2549" s="2">
        <v>2</v>
      </c>
      <c r="M2549" s="2" t="s">
        <v>2886</v>
      </c>
      <c r="N2549" s="2" t="s">
        <v>2888</v>
      </c>
      <c r="O2549" s="2">
        <v>999930732</v>
      </c>
      <c r="P2549" s="2">
        <v>4</v>
      </c>
      <c r="Q2549" s="2">
        <v>2007</v>
      </c>
      <c r="R2549" s="15">
        <v>39315</v>
      </c>
      <c r="S2549" s="2" t="s">
        <v>24774</v>
      </c>
      <c r="T2549" s="2" t="s">
        <v>1240</v>
      </c>
      <c r="U2549" s="2" t="s">
        <v>18835</v>
      </c>
    </row>
    <row r="2550" spans="5:21" x14ac:dyDescent="0.2">
      <c r="E2550" s="2">
        <v>62513591</v>
      </c>
      <c r="F2550" s="2">
        <v>13</v>
      </c>
      <c r="G2550" s="2" t="s">
        <v>1261</v>
      </c>
      <c r="H2550" s="2">
        <v>58</v>
      </c>
      <c r="I2550" s="2" t="s">
        <v>1259</v>
      </c>
      <c r="J2550" s="2" t="s">
        <v>1259</v>
      </c>
      <c r="K2550" s="2" t="s">
        <v>1259</v>
      </c>
      <c r="L2550" s="2" t="s">
        <v>21</v>
      </c>
      <c r="M2550" s="2" t="s">
        <v>2886</v>
      </c>
      <c r="N2550" s="2" t="s">
        <v>2888</v>
      </c>
      <c r="O2550" s="2">
        <v>999930765</v>
      </c>
      <c r="P2550" s="2">
        <v>4</v>
      </c>
      <c r="Q2550" s="2">
        <v>2008</v>
      </c>
      <c r="R2550" s="15">
        <v>39540</v>
      </c>
      <c r="S2550" s="2" t="s">
        <v>18837</v>
      </c>
      <c r="T2550" s="2" t="s">
        <v>1240</v>
      </c>
      <c r="U2550" s="2" t="s">
        <v>18838</v>
      </c>
    </row>
    <row r="2551" spans="5:21" x14ac:dyDescent="0.2">
      <c r="E2551" s="2">
        <v>2210376</v>
      </c>
      <c r="F2551" s="2">
        <v>18</v>
      </c>
      <c r="G2551" s="2" t="s">
        <v>1261</v>
      </c>
      <c r="H2551" s="2">
        <v>58</v>
      </c>
      <c r="I2551" s="2" t="s">
        <v>1259</v>
      </c>
      <c r="J2551" s="2" t="s">
        <v>1259</v>
      </c>
      <c r="K2551" s="2" t="s">
        <v>1259</v>
      </c>
      <c r="L2551" s="2">
        <v>1</v>
      </c>
      <c r="M2551" s="2" t="s">
        <v>2886</v>
      </c>
      <c r="N2551" s="2" t="s">
        <v>2888</v>
      </c>
      <c r="O2551" s="2">
        <v>999930787</v>
      </c>
      <c r="P2551" s="2">
        <v>4</v>
      </c>
      <c r="Q2551" s="2">
        <v>1950</v>
      </c>
      <c r="R2551" s="15">
        <v>18264</v>
      </c>
      <c r="S2551" s="2" t="s">
        <v>18839</v>
      </c>
      <c r="T2551" s="2" t="s">
        <v>1240</v>
      </c>
      <c r="U2551" s="2" t="s">
        <v>718</v>
      </c>
    </row>
    <row r="2552" spans="5:21" x14ac:dyDescent="0.2">
      <c r="E2552" s="2">
        <v>32411697</v>
      </c>
      <c r="F2552" s="2">
        <v>25</v>
      </c>
      <c r="G2552" s="2" t="s">
        <v>1261</v>
      </c>
      <c r="H2552" s="2">
        <v>58</v>
      </c>
      <c r="I2552" s="2" t="s">
        <v>1259</v>
      </c>
      <c r="J2552" s="2" t="s">
        <v>1259</v>
      </c>
      <c r="K2552" s="2" t="s">
        <v>1259</v>
      </c>
      <c r="L2552" s="2">
        <v>1</v>
      </c>
      <c r="M2552" s="2" t="s">
        <v>2886</v>
      </c>
      <c r="N2552" s="2" t="s">
        <v>2888</v>
      </c>
      <c r="O2552" s="2">
        <v>999930941</v>
      </c>
      <c r="P2552" s="2">
        <v>3</v>
      </c>
      <c r="Q2552" s="2">
        <v>2006</v>
      </c>
      <c r="R2552" s="15">
        <v>38736</v>
      </c>
      <c r="S2552" s="2" t="s">
        <v>18844</v>
      </c>
      <c r="T2552" s="2" t="s">
        <v>1240</v>
      </c>
      <c r="U2552" s="2" t="s">
        <v>18845</v>
      </c>
    </row>
    <row r="2553" spans="5:21" x14ac:dyDescent="0.2">
      <c r="E2553" s="2">
        <v>60896087</v>
      </c>
      <c r="F2553" s="2">
        <v>1</v>
      </c>
      <c r="G2553" s="2" t="s">
        <v>1261</v>
      </c>
      <c r="H2553" s="2">
        <v>58</v>
      </c>
      <c r="I2553" s="2" t="s">
        <v>1259</v>
      </c>
      <c r="J2553" s="2" t="s">
        <v>1259</v>
      </c>
      <c r="K2553" s="2" t="s">
        <v>1259</v>
      </c>
      <c r="L2553" s="2">
        <v>2</v>
      </c>
      <c r="M2553" s="2" t="s">
        <v>2886</v>
      </c>
      <c r="N2553" s="2" t="s">
        <v>2888</v>
      </c>
      <c r="O2553" s="2">
        <v>999930985</v>
      </c>
      <c r="P2553" s="2">
        <v>4</v>
      </c>
      <c r="Q2553" s="2">
        <v>2007</v>
      </c>
      <c r="R2553" s="15">
        <v>39086</v>
      </c>
      <c r="S2553" s="2" t="s">
        <v>18847</v>
      </c>
      <c r="T2553" s="2" t="s">
        <v>1240</v>
      </c>
      <c r="U2553" s="2" t="s">
        <v>408</v>
      </c>
    </row>
    <row r="2554" spans="5:21" x14ac:dyDescent="0.2">
      <c r="E2554" s="2">
        <v>63497275</v>
      </c>
      <c r="F2554" s="2">
        <v>24</v>
      </c>
      <c r="G2554" s="2" t="s">
        <v>1261</v>
      </c>
      <c r="H2554" s="2">
        <v>58</v>
      </c>
      <c r="I2554" s="2" t="s">
        <v>1259</v>
      </c>
      <c r="J2554" s="2" t="s">
        <v>1259</v>
      </c>
      <c r="K2554" s="2" t="s">
        <v>1259</v>
      </c>
      <c r="L2554" s="2">
        <v>2</v>
      </c>
      <c r="M2554" s="2" t="s">
        <v>2886</v>
      </c>
      <c r="N2554" s="2" t="s">
        <v>2888</v>
      </c>
      <c r="O2554" s="2">
        <v>999930996</v>
      </c>
      <c r="P2554" s="2">
        <v>4</v>
      </c>
      <c r="Q2554" s="2">
        <v>2009</v>
      </c>
      <c r="R2554" s="15">
        <v>39892</v>
      </c>
      <c r="S2554" s="2" t="s">
        <v>18848</v>
      </c>
      <c r="T2554" s="2" t="s">
        <v>1240</v>
      </c>
      <c r="U2554" s="2" t="s">
        <v>1115</v>
      </c>
    </row>
    <row r="2555" spans="5:21" x14ac:dyDescent="0.2">
      <c r="E2555" s="2">
        <v>69778077</v>
      </c>
      <c r="F2555" s="2">
        <v>9</v>
      </c>
      <c r="G2555" s="2" t="s">
        <v>1261</v>
      </c>
      <c r="H2555" s="2">
        <v>58</v>
      </c>
      <c r="I2555" s="2" t="s">
        <v>1259</v>
      </c>
      <c r="J2555" s="2" t="s">
        <v>1259</v>
      </c>
      <c r="K2555" s="2" t="s">
        <v>1259</v>
      </c>
      <c r="L2555" s="2">
        <v>2</v>
      </c>
      <c r="M2555" s="2" t="s">
        <v>2886</v>
      </c>
      <c r="N2555" s="2" t="s">
        <v>2888</v>
      </c>
      <c r="O2555" s="2">
        <v>999931084</v>
      </c>
      <c r="P2555" s="2">
        <v>4</v>
      </c>
      <c r="Q2555" s="2">
        <v>2010</v>
      </c>
      <c r="R2555" s="15">
        <v>40437</v>
      </c>
      <c r="S2555" s="2" t="s">
        <v>18849</v>
      </c>
      <c r="T2555" s="2" t="s">
        <v>1240</v>
      </c>
      <c r="U2555" s="2" t="s">
        <v>18850</v>
      </c>
    </row>
    <row r="2556" spans="5:21" x14ac:dyDescent="0.2">
      <c r="E2556" s="2">
        <v>29932028</v>
      </c>
      <c r="F2556" s="2">
        <v>24</v>
      </c>
      <c r="G2556" s="2" t="s">
        <v>1261</v>
      </c>
      <c r="H2556" s="2">
        <v>600</v>
      </c>
      <c r="I2556" s="2" t="s">
        <v>1259</v>
      </c>
      <c r="J2556" s="2" t="s">
        <v>1259</v>
      </c>
      <c r="K2556" s="2" t="s">
        <v>1259</v>
      </c>
      <c r="L2556" s="2" t="s">
        <v>21</v>
      </c>
      <c r="M2556" s="2" t="s">
        <v>1263</v>
      </c>
      <c r="N2556" s="2" t="s">
        <v>2888</v>
      </c>
      <c r="O2556" s="2">
        <v>999931139</v>
      </c>
      <c r="P2556" s="2">
        <v>5</v>
      </c>
      <c r="Q2556" s="2">
        <v>2008</v>
      </c>
      <c r="R2556" s="15">
        <v>39517</v>
      </c>
      <c r="S2556" s="2" t="s">
        <v>18851</v>
      </c>
      <c r="T2556" s="2" t="s">
        <v>1240</v>
      </c>
      <c r="U2556" s="2" t="s">
        <v>18666</v>
      </c>
    </row>
    <row r="2557" spans="5:21" x14ac:dyDescent="0.2">
      <c r="E2557" s="2">
        <v>63497277</v>
      </c>
      <c r="F2557" s="2">
        <v>17</v>
      </c>
      <c r="G2557" s="2" t="s">
        <v>1261</v>
      </c>
      <c r="H2557" s="2">
        <v>58</v>
      </c>
      <c r="I2557" s="2" t="s">
        <v>1259</v>
      </c>
      <c r="J2557" s="2" t="s">
        <v>1259</v>
      </c>
      <c r="K2557" s="2" t="s">
        <v>1259</v>
      </c>
      <c r="L2557" s="2">
        <v>2</v>
      </c>
      <c r="M2557" s="2" t="s">
        <v>2886</v>
      </c>
      <c r="N2557" s="2" t="s">
        <v>2888</v>
      </c>
      <c r="O2557" s="2">
        <v>999931205</v>
      </c>
      <c r="P2557" s="2">
        <v>4</v>
      </c>
      <c r="Q2557" s="2">
        <v>2009</v>
      </c>
      <c r="R2557" s="15">
        <v>39856</v>
      </c>
      <c r="S2557" s="2" t="s">
        <v>18853</v>
      </c>
      <c r="T2557" s="2" t="s">
        <v>1240</v>
      </c>
      <c r="U2557" s="2" t="s">
        <v>18854</v>
      </c>
    </row>
    <row r="2558" spans="5:21" x14ac:dyDescent="0.2">
      <c r="E2558" s="2">
        <v>35657291</v>
      </c>
      <c r="F2558" s="2">
        <v>21</v>
      </c>
      <c r="G2558" s="2" t="s">
        <v>1261</v>
      </c>
      <c r="H2558" s="2">
        <v>58</v>
      </c>
      <c r="I2558" s="2" t="s">
        <v>1259</v>
      </c>
      <c r="J2558" s="2" t="s">
        <v>1259</v>
      </c>
      <c r="K2558" s="2" t="s">
        <v>1259</v>
      </c>
      <c r="L2558" s="2" t="s">
        <v>21</v>
      </c>
      <c r="M2558" s="2" t="s">
        <v>2886</v>
      </c>
      <c r="N2558" s="2" t="s">
        <v>2888</v>
      </c>
      <c r="O2558" s="2">
        <v>999931271</v>
      </c>
      <c r="P2558" s="2">
        <v>3</v>
      </c>
      <c r="Q2558" s="2">
        <v>1950</v>
      </c>
      <c r="R2558" s="15">
        <v>18264</v>
      </c>
      <c r="S2558" s="2" t="s">
        <v>18855</v>
      </c>
      <c r="T2558" s="2" t="s">
        <v>1240</v>
      </c>
      <c r="U2558" s="2" t="s">
        <v>18856</v>
      </c>
    </row>
    <row r="2559" spans="5:21" x14ac:dyDescent="0.2">
      <c r="E2559" s="2">
        <v>62006145</v>
      </c>
      <c r="F2559" s="2">
        <v>5</v>
      </c>
      <c r="G2559" s="2" t="s">
        <v>1261</v>
      </c>
      <c r="H2559" s="2">
        <v>58</v>
      </c>
      <c r="I2559" s="2" t="s">
        <v>1259</v>
      </c>
      <c r="J2559" s="2" t="s">
        <v>1259</v>
      </c>
      <c r="K2559" s="2" t="s">
        <v>1259</v>
      </c>
      <c r="L2559" s="2">
        <v>2</v>
      </c>
      <c r="M2559" s="2" t="s">
        <v>2886</v>
      </c>
      <c r="N2559" s="2" t="s">
        <v>2888</v>
      </c>
      <c r="O2559" s="2">
        <v>999931326</v>
      </c>
      <c r="P2559" s="2">
        <v>4</v>
      </c>
      <c r="Q2559" s="2">
        <v>2008</v>
      </c>
      <c r="R2559" s="15">
        <v>39479</v>
      </c>
      <c r="S2559" s="2" t="s">
        <v>18858</v>
      </c>
      <c r="T2559" s="2" t="s">
        <v>1240</v>
      </c>
      <c r="U2559" s="2" t="s">
        <v>16282</v>
      </c>
    </row>
    <row r="2560" spans="5:21" x14ac:dyDescent="0.2">
      <c r="E2560" s="2">
        <v>43802430</v>
      </c>
      <c r="F2560" s="2">
        <v>16</v>
      </c>
      <c r="G2560" s="2" t="s">
        <v>1261</v>
      </c>
      <c r="H2560" s="2">
        <v>58</v>
      </c>
      <c r="I2560" s="2" t="s">
        <v>1259</v>
      </c>
      <c r="J2560" s="2" t="s">
        <v>1259</v>
      </c>
      <c r="K2560" s="2" t="s">
        <v>1259</v>
      </c>
      <c r="L2560" s="2">
        <v>1</v>
      </c>
      <c r="M2560" s="2" t="s">
        <v>2886</v>
      </c>
      <c r="N2560" s="2" t="s">
        <v>2888</v>
      </c>
      <c r="O2560" s="2">
        <v>999931425</v>
      </c>
      <c r="P2560" s="2">
        <v>3</v>
      </c>
      <c r="Q2560" s="2">
        <v>1950</v>
      </c>
      <c r="R2560" s="15">
        <v>18264</v>
      </c>
      <c r="S2560" s="2" t="s">
        <v>18859</v>
      </c>
      <c r="T2560" s="2" t="s">
        <v>1240</v>
      </c>
      <c r="U2560" s="2" t="s">
        <v>719</v>
      </c>
    </row>
    <row r="2561" spans="5:21" x14ac:dyDescent="0.2">
      <c r="E2561" s="2">
        <v>86487513</v>
      </c>
      <c r="F2561" s="2">
        <v>2</v>
      </c>
      <c r="G2561" s="2" t="s">
        <v>1261</v>
      </c>
      <c r="H2561" s="2">
        <v>58</v>
      </c>
      <c r="I2561" s="2" t="s">
        <v>1264</v>
      </c>
      <c r="J2561" s="2" t="s">
        <v>21</v>
      </c>
      <c r="K2561" s="2" t="s">
        <v>21</v>
      </c>
      <c r="L2561" s="2">
        <v>2</v>
      </c>
      <c r="M2561" s="2" t="s">
        <v>2886</v>
      </c>
      <c r="N2561" s="2" t="s">
        <v>2888</v>
      </c>
      <c r="O2561" s="2">
        <v>999931436</v>
      </c>
      <c r="P2561" s="2">
        <v>4</v>
      </c>
      <c r="Q2561" s="2">
        <v>2019</v>
      </c>
      <c r="R2561" s="15">
        <v>43608</v>
      </c>
      <c r="S2561" s="2" t="s">
        <v>18860</v>
      </c>
      <c r="T2561" s="2" t="s">
        <v>1240</v>
      </c>
      <c r="U2561" s="2" t="s">
        <v>1005</v>
      </c>
    </row>
    <row r="2562" spans="5:21" x14ac:dyDescent="0.2">
      <c r="E2562" s="2">
        <v>51203876</v>
      </c>
      <c r="F2562" s="2">
        <v>22</v>
      </c>
      <c r="G2562" s="2" t="s">
        <v>1261</v>
      </c>
      <c r="H2562" s="2">
        <v>58</v>
      </c>
      <c r="I2562" s="2" t="s">
        <v>1259</v>
      </c>
      <c r="J2562" s="2" t="s">
        <v>1259</v>
      </c>
      <c r="K2562" s="2" t="s">
        <v>1259</v>
      </c>
      <c r="L2562" s="2">
        <v>2</v>
      </c>
      <c r="M2562" s="2" t="s">
        <v>2886</v>
      </c>
      <c r="N2562" s="2" t="s">
        <v>2888</v>
      </c>
      <c r="O2562" s="2">
        <v>999931502</v>
      </c>
      <c r="P2562" s="2">
        <v>4</v>
      </c>
      <c r="Q2562" s="2">
        <v>1950</v>
      </c>
      <c r="R2562" s="15">
        <v>18264</v>
      </c>
      <c r="S2562" s="2" t="s">
        <v>18861</v>
      </c>
      <c r="T2562" s="2" t="s">
        <v>1240</v>
      </c>
      <c r="U2562" s="2" t="s">
        <v>720</v>
      </c>
    </row>
    <row r="2563" spans="5:21" x14ac:dyDescent="0.2">
      <c r="E2563" s="2">
        <v>62066122</v>
      </c>
      <c r="F2563" s="2">
        <v>8</v>
      </c>
      <c r="G2563" s="2" t="s">
        <v>1261</v>
      </c>
      <c r="H2563" s="2">
        <v>58</v>
      </c>
      <c r="I2563" s="2" t="s">
        <v>1259</v>
      </c>
      <c r="J2563" s="2" t="s">
        <v>1259</v>
      </c>
      <c r="K2563" s="2" t="s">
        <v>1259</v>
      </c>
      <c r="L2563" s="2">
        <v>2</v>
      </c>
      <c r="M2563" s="2" t="s">
        <v>2886</v>
      </c>
      <c r="N2563" s="2" t="s">
        <v>2888</v>
      </c>
      <c r="O2563" s="2">
        <v>999931623</v>
      </c>
      <c r="P2563" s="2">
        <v>4</v>
      </c>
      <c r="Q2563" s="2">
        <v>2007</v>
      </c>
      <c r="R2563" s="15">
        <v>39428</v>
      </c>
      <c r="S2563" s="2" t="s">
        <v>18864</v>
      </c>
      <c r="T2563" s="2" t="s">
        <v>1240</v>
      </c>
      <c r="U2563" s="2" t="s">
        <v>18865</v>
      </c>
    </row>
    <row r="2564" spans="5:21" x14ac:dyDescent="0.2">
      <c r="E2564" s="2">
        <v>10659618</v>
      </c>
      <c r="F2564" s="2">
        <v>24</v>
      </c>
      <c r="G2564" s="2" t="s">
        <v>1261</v>
      </c>
      <c r="H2564" s="2">
        <v>58</v>
      </c>
      <c r="I2564" s="2" t="s">
        <v>1259</v>
      </c>
      <c r="J2564" s="2" t="s">
        <v>1259</v>
      </c>
      <c r="K2564" s="2" t="s">
        <v>1259</v>
      </c>
      <c r="L2564" s="2">
        <v>1</v>
      </c>
      <c r="M2564" s="2" t="s">
        <v>2886</v>
      </c>
      <c r="N2564" s="2" t="s">
        <v>2888</v>
      </c>
      <c r="O2564" s="2">
        <v>999931645</v>
      </c>
      <c r="P2564" s="2">
        <v>4</v>
      </c>
      <c r="Q2564" s="2">
        <v>2004</v>
      </c>
      <c r="R2564" s="15">
        <v>38202</v>
      </c>
      <c r="S2564" s="2" t="s">
        <v>18866</v>
      </c>
      <c r="T2564" s="2" t="s">
        <v>1240</v>
      </c>
      <c r="U2564" s="2" t="s">
        <v>3059</v>
      </c>
    </row>
    <row r="2565" spans="5:21" x14ac:dyDescent="0.2">
      <c r="E2565" s="2">
        <v>9774976</v>
      </c>
      <c r="F2565" s="2">
        <v>27</v>
      </c>
      <c r="G2565" s="2" t="s">
        <v>1261</v>
      </c>
      <c r="H2565" s="2">
        <v>58</v>
      </c>
      <c r="I2565" s="2" t="s">
        <v>1259</v>
      </c>
      <c r="J2565" s="2" t="s">
        <v>1259</v>
      </c>
      <c r="K2565" s="2" t="s">
        <v>1259</v>
      </c>
      <c r="L2565" s="2">
        <v>2</v>
      </c>
      <c r="M2565" s="2" t="s">
        <v>2886</v>
      </c>
      <c r="N2565" s="2" t="s">
        <v>2888</v>
      </c>
      <c r="O2565" s="2">
        <v>999931678</v>
      </c>
      <c r="P2565" s="2">
        <v>4</v>
      </c>
      <c r="Q2565" s="2">
        <v>1950</v>
      </c>
      <c r="R2565" s="15">
        <v>18264</v>
      </c>
      <c r="S2565" s="2" t="s">
        <v>18867</v>
      </c>
      <c r="T2565" s="2" t="s">
        <v>1240</v>
      </c>
      <c r="U2565" s="2" t="s">
        <v>18868</v>
      </c>
    </row>
    <row r="2566" spans="5:21" x14ac:dyDescent="0.2">
      <c r="E2566" s="2">
        <v>5777805</v>
      </c>
      <c r="F2566" s="2">
        <v>24</v>
      </c>
      <c r="G2566" s="2" t="s">
        <v>1261</v>
      </c>
      <c r="H2566" s="2">
        <v>58</v>
      </c>
      <c r="I2566" s="2" t="s">
        <v>1259</v>
      </c>
      <c r="J2566" s="2" t="s">
        <v>1259</v>
      </c>
      <c r="K2566" s="2" t="s">
        <v>1259</v>
      </c>
      <c r="L2566" s="2">
        <v>1</v>
      </c>
      <c r="M2566" s="2" t="s">
        <v>2886</v>
      </c>
      <c r="N2566" s="2" t="s">
        <v>2888</v>
      </c>
      <c r="O2566" s="2">
        <v>999931700</v>
      </c>
      <c r="P2566" s="2">
        <v>4</v>
      </c>
      <c r="Q2566" s="2">
        <v>1950</v>
      </c>
      <c r="R2566" s="15">
        <v>18264</v>
      </c>
      <c r="S2566" s="2" t="s">
        <v>18869</v>
      </c>
      <c r="T2566" s="2" t="s">
        <v>1240</v>
      </c>
      <c r="U2566" s="2" t="s">
        <v>1116</v>
      </c>
    </row>
    <row r="2567" spans="5:21" x14ac:dyDescent="0.2">
      <c r="E2567" s="2">
        <v>32411986</v>
      </c>
      <c r="F2567" s="2">
        <v>3</v>
      </c>
      <c r="G2567" s="2" t="s">
        <v>1261</v>
      </c>
      <c r="H2567" s="2">
        <v>58</v>
      </c>
      <c r="I2567" s="2" t="s">
        <v>1259</v>
      </c>
      <c r="J2567" s="2" t="s">
        <v>1259</v>
      </c>
      <c r="K2567" s="2" t="s">
        <v>1259</v>
      </c>
      <c r="L2567" s="2">
        <v>1</v>
      </c>
      <c r="M2567" s="2" t="s">
        <v>2886</v>
      </c>
      <c r="N2567" s="2" t="s">
        <v>2888</v>
      </c>
      <c r="O2567" s="2">
        <v>999931711</v>
      </c>
      <c r="P2567" s="2">
        <v>3</v>
      </c>
      <c r="Q2567" s="2">
        <v>1950</v>
      </c>
      <c r="R2567" s="15">
        <v>18264</v>
      </c>
      <c r="S2567" s="2" t="s">
        <v>18870</v>
      </c>
      <c r="T2567" s="2" t="s">
        <v>1240</v>
      </c>
      <c r="U2567" s="2" t="s">
        <v>18871</v>
      </c>
    </row>
    <row r="2568" spans="5:21" x14ac:dyDescent="0.2">
      <c r="E2568" s="2">
        <v>32113201</v>
      </c>
      <c r="F2568" s="2">
        <v>4</v>
      </c>
      <c r="G2568" s="2" t="s">
        <v>1261</v>
      </c>
      <c r="H2568" s="2">
        <v>200</v>
      </c>
      <c r="I2568" s="2" t="s">
        <v>1259</v>
      </c>
      <c r="J2568" s="2" t="s">
        <v>1259</v>
      </c>
      <c r="K2568" s="2" t="s">
        <v>1259</v>
      </c>
      <c r="L2568" s="2" t="s">
        <v>21</v>
      </c>
      <c r="M2568" s="2" t="s">
        <v>2886</v>
      </c>
      <c r="N2568" s="2" t="s">
        <v>2888</v>
      </c>
      <c r="O2568" s="2">
        <v>999931843</v>
      </c>
      <c r="P2568" s="2">
        <v>5</v>
      </c>
      <c r="Q2568" s="2">
        <v>1950</v>
      </c>
      <c r="R2568" s="15">
        <v>18264</v>
      </c>
      <c r="S2568" s="2" t="s">
        <v>18873</v>
      </c>
      <c r="T2568" s="2" t="s">
        <v>1240</v>
      </c>
      <c r="U2568" s="2" t="s">
        <v>2962</v>
      </c>
    </row>
    <row r="2569" spans="5:21" x14ac:dyDescent="0.2">
      <c r="E2569" s="2">
        <v>1510979</v>
      </c>
      <c r="F2569" s="2">
        <v>5</v>
      </c>
      <c r="G2569" s="2" t="s">
        <v>1261</v>
      </c>
      <c r="H2569" s="2">
        <v>58</v>
      </c>
      <c r="I2569" s="2" t="s">
        <v>1259</v>
      </c>
      <c r="J2569" s="2" t="s">
        <v>1259</v>
      </c>
      <c r="K2569" s="2" t="s">
        <v>1259</v>
      </c>
      <c r="L2569" s="2">
        <v>1</v>
      </c>
      <c r="M2569" s="2" t="s">
        <v>2886</v>
      </c>
      <c r="N2569" s="2" t="s">
        <v>2888</v>
      </c>
      <c r="O2569" s="2">
        <v>999931898</v>
      </c>
      <c r="P2569" s="2">
        <v>3</v>
      </c>
      <c r="Q2569" s="2">
        <v>1950</v>
      </c>
      <c r="R2569" s="15">
        <v>18264</v>
      </c>
      <c r="S2569" s="2" t="s">
        <v>18874</v>
      </c>
      <c r="T2569" s="2" t="s">
        <v>1240</v>
      </c>
      <c r="U2569" s="2" t="s">
        <v>18875</v>
      </c>
    </row>
    <row r="2570" spans="5:21" x14ac:dyDescent="0.2">
      <c r="E2570" s="2">
        <v>34150462</v>
      </c>
      <c r="F2570" s="2">
        <v>11</v>
      </c>
      <c r="G2570" s="2" t="s">
        <v>1261</v>
      </c>
      <c r="H2570" s="2">
        <v>58</v>
      </c>
      <c r="I2570" s="2" t="s">
        <v>1259</v>
      </c>
      <c r="J2570" s="2" t="s">
        <v>1259</v>
      </c>
      <c r="K2570" s="2" t="s">
        <v>1259</v>
      </c>
      <c r="L2570" s="2">
        <v>1</v>
      </c>
      <c r="M2570" s="2" t="s">
        <v>2886</v>
      </c>
      <c r="N2570" s="2" t="s">
        <v>2888</v>
      </c>
      <c r="O2570" s="2">
        <v>999931920</v>
      </c>
      <c r="P2570" s="2">
        <v>3</v>
      </c>
      <c r="Q2570" s="2">
        <v>1950</v>
      </c>
      <c r="R2570" s="15">
        <v>18264</v>
      </c>
      <c r="S2570" s="2" t="s">
        <v>18876</v>
      </c>
      <c r="T2570" s="2" t="s">
        <v>1240</v>
      </c>
      <c r="U2570" s="2" t="s">
        <v>18877</v>
      </c>
    </row>
    <row r="2571" spans="5:21" x14ac:dyDescent="0.2">
      <c r="E2571" s="2">
        <v>58973803</v>
      </c>
      <c r="F2571" s="2">
        <v>17</v>
      </c>
      <c r="G2571" s="2" t="s">
        <v>1261</v>
      </c>
      <c r="H2571" s="2">
        <v>58</v>
      </c>
      <c r="I2571" s="2" t="s">
        <v>1259</v>
      </c>
      <c r="J2571" s="2" t="s">
        <v>1259</v>
      </c>
      <c r="K2571" s="2" t="s">
        <v>1259</v>
      </c>
      <c r="L2571" s="2">
        <v>2</v>
      </c>
      <c r="M2571" s="2" t="s">
        <v>2886</v>
      </c>
      <c r="N2571" s="2" t="s">
        <v>2888</v>
      </c>
      <c r="O2571" s="2">
        <v>999931931</v>
      </c>
      <c r="P2571" s="2">
        <v>4</v>
      </c>
      <c r="Q2571" s="2">
        <v>2007</v>
      </c>
      <c r="R2571" s="15">
        <v>39373</v>
      </c>
      <c r="S2571" s="2" t="s">
        <v>18878</v>
      </c>
      <c r="T2571" s="2" t="s">
        <v>1240</v>
      </c>
      <c r="U2571" s="2" t="s">
        <v>18879</v>
      </c>
    </row>
    <row r="2572" spans="5:21" x14ac:dyDescent="0.2">
      <c r="E2572" s="2">
        <v>30613621</v>
      </c>
      <c r="F2572" s="2">
        <v>29</v>
      </c>
      <c r="G2572" s="2" t="s">
        <v>1261</v>
      </c>
      <c r="H2572" s="2">
        <v>58</v>
      </c>
      <c r="I2572" s="2" t="s">
        <v>1259</v>
      </c>
      <c r="J2572" s="2" t="s">
        <v>1259</v>
      </c>
      <c r="K2572" s="2" t="s">
        <v>1259</v>
      </c>
      <c r="L2572" s="2">
        <v>1</v>
      </c>
      <c r="M2572" s="2" t="s">
        <v>2886</v>
      </c>
      <c r="N2572" s="2" t="s">
        <v>2888</v>
      </c>
      <c r="O2572" s="2">
        <v>999931997</v>
      </c>
      <c r="P2572" s="2">
        <v>3</v>
      </c>
      <c r="Q2572" s="2">
        <v>1950</v>
      </c>
      <c r="R2572" s="15">
        <v>18264</v>
      </c>
      <c r="S2572" s="2" t="s">
        <v>18881</v>
      </c>
      <c r="T2572" s="2" t="s">
        <v>1240</v>
      </c>
      <c r="U2572" s="2" t="s">
        <v>18882</v>
      </c>
    </row>
    <row r="2573" spans="5:21" x14ac:dyDescent="0.2">
      <c r="E2573" s="2">
        <v>70244407</v>
      </c>
      <c r="F2573" s="2">
        <v>19</v>
      </c>
      <c r="G2573" s="2" t="s">
        <v>1261</v>
      </c>
      <c r="H2573" s="2">
        <v>58</v>
      </c>
      <c r="I2573" s="2" t="s">
        <v>1259</v>
      </c>
      <c r="J2573" s="2" t="s">
        <v>1259</v>
      </c>
      <c r="K2573" s="2" t="s">
        <v>1259</v>
      </c>
      <c r="L2573" s="2">
        <v>2</v>
      </c>
      <c r="M2573" s="2" t="s">
        <v>2886</v>
      </c>
      <c r="N2573" s="2" t="s">
        <v>2888</v>
      </c>
      <c r="O2573" s="2">
        <v>999932085</v>
      </c>
      <c r="P2573" s="2">
        <v>4</v>
      </c>
      <c r="Q2573" s="2">
        <v>2011</v>
      </c>
      <c r="R2573" s="15">
        <v>40667</v>
      </c>
      <c r="S2573" s="2" t="s">
        <v>18883</v>
      </c>
      <c r="T2573" s="2" t="s">
        <v>1240</v>
      </c>
      <c r="U2573" s="2" t="s">
        <v>24775</v>
      </c>
    </row>
    <row r="2574" spans="5:21" x14ac:dyDescent="0.2">
      <c r="E2574" s="2">
        <v>62066121</v>
      </c>
      <c r="F2574" s="2">
        <v>11</v>
      </c>
      <c r="G2574" s="2" t="s">
        <v>1261</v>
      </c>
      <c r="H2574" s="2">
        <v>58</v>
      </c>
      <c r="I2574" s="2" t="s">
        <v>1259</v>
      </c>
      <c r="J2574" s="2" t="s">
        <v>1259</v>
      </c>
      <c r="K2574" s="2" t="s">
        <v>1259</v>
      </c>
      <c r="L2574" s="2">
        <v>2</v>
      </c>
      <c r="M2574" s="2" t="s">
        <v>2886</v>
      </c>
      <c r="N2574" s="2" t="s">
        <v>2888</v>
      </c>
      <c r="O2574" s="2">
        <v>999932118</v>
      </c>
      <c r="P2574" s="2">
        <v>4</v>
      </c>
      <c r="Q2574" s="2">
        <v>2007</v>
      </c>
      <c r="R2574" s="15">
        <v>39400</v>
      </c>
      <c r="S2574" s="2" t="s">
        <v>18884</v>
      </c>
      <c r="T2574" s="2" t="s">
        <v>1240</v>
      </c>
      <c r="U2574" s="2" t="s">
        <v>18885</v>
      </c>
    </row>
    <row r="2575" spans="5:21" x14ac:dyDescent="0.2">
      <c r="E2575" s="2" t="s">
        <v>18886</v>
      </c>
      <c r="F2575" s="2">
        <v>25</v>
      </c>
      <c r="G2575" s="2" t="s">
        <v>1261</v>
      </c>
      <c r="H2575" s="2">
        <v>58</v>
      </c>
      <c r="I2575" s="2" t="s">
        <v>1259</v>
      </c>
      <c r="J2575" s="2" t="s">
        <v>1259</v>
      </c>
      <c r="K2575" s="2" t="s">
        <v>1259</v>
      </c>
      <c r="L2575" s="2" t="s">
        <v>21</v>
      </c>
      <c r="M2575" s="2" t="s">
        <v>2886</v>
      </c>
      <c r="N2575" s="2" t="s">
        <v>2888</v>
      </c>
      <c r="O2575" s="2">
        <v>999932217</v>
      </c>
      <c r="P2575" s="2">
        <v>3</v>
      </c>
      <c r="Q2575" s="2">
        <v>1950</v>
      </c>
      <c r="R2575" s="15">
        <v>18264</v>
      </c>
      <c r="S2575" s="2" t="s">
        <v>18887</v>
      </c>
      <c r="T2575" s="2" t="s">
        <v>1240</v>
      </c>
      <c r="U2575" s="2" t="s">
        <v>18888</v>
      </c>
    </row>
    <row r="2576" spans="5:21" x14ac:dyDescent="0.2">
      <c r="E2576" s="2">
        <v>62513597</v>
      </c>
      <c r="F2576" s="2">
        <v>14</v>
      </c>
      <c r="G2576" s="2" t="s">
        <v>1261</v>
      </c>
      <c r="H2576" s="2">
        <v>58</v>
      </c>
      <c r="I2576" s="2" t="s">
        <v>1259</v>
      </c>
      <c r="J2576" s="2" t="s">
        <v>1259</v>
      </c>
      <c r="K2576" s="2" t="s">
        <v>1259</v>
      </c>
      <c r="L2576" s="2">
        <v>2</v>
      </c>
      <c r="M2576" s="2" t="s">
        <v>2886</v>
      </c>
      <c r="N2576" s="2" t="s">
        <v>2888</v>
      </c>
      <c r="O2576" s="2">
        <v>999932250</v>
      </c>
      <c r="P2576" s="2">
        <v>4</v>
      </c>
      <c r="Q2576" s="2">
        <v>2008</v>
      </c>
      <c r="R2576" s="15">
        <v>39595</v>
      </c>
      <c r="S2576" s="2" t="s">
        <v>18889</v>
      </c>
      <c r="T2576" s="2" t="s">
        <v>1240</v>
      </c>
      <c r="U2576" s="2" t="s">
        <v>3358</v>
      </c>
    </row>
    <row r="2577" spans="5:21" x14ac:dyDescent="0.2">
      <c r="E2577" s="2">
        <v>30105539</v>
      </c>
      <c r="F2577" s="2">
        <v>14</v>
      </c>
      <c r="G2577" s="2" t="s">
        <v>1261</v>
      </c>
      <c r="H2577" s="2">
        <v>58</v>
      </c>
      <c r="I2577" s="2" t="s">
        <v>1259</v>
      </c>
      <c r="J2577" s="2" t="s">
        <v>1259</v>
      </c>
      <c r="K2577" s="2" t="s">
        <v>1259</v>
      </c>
      <c r="L2577" s="2">
        <v>1</v>
      </c>
      <c r="M2577" s="2" t="s">
        <v>2886</v>
      </c>
      <c r="N2577" s="2" t="s">
        <v>2888</v>
      </c>
      <c r="O2577" s="2">
        <v>999932261</v>
      </c>
      <c r="P2577" s="2">
        <v>3</v>
      </c>
      <c r="Q2577" s="2">
        <v>1950</v>
      </c>
      <c r="R2577" s="15">
        <v>18264</v>
      </c>
      <c r="S2577" s="2" t="s">
        <v>18890</v>
      </c>
      <c r="T2577" s="2" t="s">
        <v>1240</v>
      </c>
      <c r="U2577" s="2" t="s">
        <v>3359</v>
      </c>
    </row>
    <row r="2578" spans="5:21" x14ac:dyDescent="0.2">
      <c r="E2578" s="2">
        <v>1153040</v>
      </c>
      <c r="F2578" s="2">
        <v>19</v>
      </c>
      <c r="G2578" s="2" t="s">
        <v>1261</v>
      </c>
      <c r="H2578" s="2">
        <v>58</v>
      </c>
      <c r="I2578" s="2" t="s">
        <v>1259</v>
      </c>
      <c r="J2578" s="2" t="s">
        <v>1259</v>
      </c>
      <c r="K2578" s="2" t="s">
        <v>1259</v>
      </c>
      <c r="L2578" s="2">
        <v>1</v>
      </c>
      <c r="M2578" s="2" t="s">
        <v>2886</v>
      </c>
      <c r="N2578" s="2" t="s">
        <v>2888</v>
      </c>
      <c r="O2578" s="2">
        <v>999932294</v>
      </c>
      <c r="P2578" s="2">
        <v>3</v>
      </c>
      <c r="Q2578" s="2">
        <v>1950</v>
      </c>
      <c r="R2578" s="15">
        <v>18264</v>
      </c>
      <c r="S2578" s="2" t="s">
        <v>18891</v>
      </c>
      <c r="T2578" s="2" t="s">
        <v>1240</v>
      </c>
      <c r="U2578" s="2" t="s">
        <v>18892</v>
      </c>
    </row>
    <row r="2579" spans="5:21" x14ac:dyDescent="0.2">
      <c r="E2579" s="2">
        <v>60896113</v>
      </c>
      <c r="F2579" s="2">
        <v>3</v>
      </c>
      <c r="G2579" s="2" t="s">
        <v>1261</v>
      </c>
      <c r="H2579" s="2">
        <v>58</v>
      </c>
      <c r="I2579" s="2" t="s">
        <v>1259</v>
      </c>
      <c r="J2579" s="2" t="s">
        <v>1259</v>
      </c>
      <c r="K2579" s="2" t="s">
        <v>1259</v>
      </c>
      <c r="L2579" s="2">
        <v>2</v>
      </c>
      <c r="M2579" s="2" t="s">
        <v>2886</v>
      </c>
      <c r="N2579" s="2" t="s">
        <v>2888</v>
      </c>
      <c r="O2579" s="2">
        <v>999932305</v>
      </c>
      <c r="P2579" s="2">
        <v>4</v>
      </c>
      <c r="Q2579" s="2">
        <v>2006</v>
      </c>
      <c r="R2579" s="15">
        <v>39016</v>
      </c>
      <c r="S2579" s="2" t="s">
        <v>18893</v>
      </c>
      <c r="T2579" s="2" t="s">
        <v>1240</v>
      </c>
      <c r="U2579" s="2" t="s">
        <v>18894</v>
      </c>
    </row>
    <row r="2580" spans="5:21" x14ac:dyDescent="0.2">
      <c r="E2580" s="2">
        <v>35854584</v>
      </c>
      <c r="F2580" s="2">
        <v>5</v>
      </c>
      <c r="G2580" s="2" t="s">
        <v>1261</v>
      </c>
      <c r="H2580" s="2">
        <v>58</v>
      </c>
      <c r="I2580" s="2" t="s">
        <v>1259</v>
      </c>
      <c r="J2580" s="2" t="s">
        <v>1259</v>
      </c>
      <c r="K2580" s="2" t="s">
        <v>1259</v>
      </c>
      <c r="L2580" s="2" t="s">
        <v>21</v>
      </c>
      <c r="M2580" s="2" t="s">
        <v>2886</v>
      </c>
      <c r="N2580" s="2" t="s">
        <v>2888</v>
      </c>
      <c r="O2580" s="2">
        <v>999932327</v>
      </c>
      <c r="P2580" s="2">
        <v>3</v>
      </c>
      <c r="Q2580" s="2">
        <v>1950</v>
      </c>
      <c r="R2580" s="15">
        <v>18264</v>
      </c>
      <c r="S2580" s="2" t="s">
        <v>18895</v>
      </c>
      <c r="T2580" s="2" t="s">
        <v>1240</v>
      </c>
      <c r="U2580" s="2" t="s">
        <v>18896</v>
      </c>
    </row>
    <row r="2581" spans="5:21" x14ac:dyDescent="0.2">
      <c r="E2581" s="2">
        <v>32411784</v>
      </c>
      <c r="F2581" s="2">
        <v>11</v>
      </c>
      <c r="G2581" s="2" t="s">
        <v>1261</v>
      </c>
      <c r="H2581" s="2">
        <v>58</v>
      </c>
      <c r="I2581" s="2" t="s">
        <v>1259</v>
      </c>
      <c r="J2581" s="2" t="s">
        <v>1259</v>
      </c>
      <c r="K2581" s="2" t="s">
        <v>1259</v>
      </c>
      <c r="L2581" s="2">
        <v>1</v>
      </c>
      <c r="M2581" s="2" t="s">
        <v>2886</v>
      </c>
      <c r="N2581" s="2" t="s">
        <v>2888</v>
      </c>
      <c r="O2581" s="2">
        <v>999932360</v>
      </c>
      <c r="P2581" s="2">
        <v>3</v>
      </c>
      <c r="Q2581" s="2">
        <v>1950</v>
      </c>
      <c r="R2581" s="15">
        <v>18264</v>
      </c>
      <c r="S2581" s="2" t="s">
        <v>18897</v>
      </c>
      <c r="T2581" s="2" t="s">
        <v>1240</v>
      </c>
      <c r="U2581" s="2" t="s">
        <v>18898</v>
      </c>
    </row>
    <row r="2582" spans="5:21" x14ac:dyDescent="0.2">
      <c r="E2582" s="2">
        <v>40233432</v>
      </c>
      <c r="F2582" s="2">
        <v>9</v>
      </c>
      <c r="G2582" s="2" t="s">
        <v>1261</v>
      </c>
      <c r="H2582" s="2">
        <v>58</v>
      </c>
      <c r="I2582" s="2" t="s">
        <v>1259</v>
      </c>
      <c r="J2582" s="2" t="s">
        <v>1259</v>
      </c>
      <c r="K2582" s="2" t="s">
        <v>1259</v>
      </c>
      <c r="L2582" s="2">
        <v>1</v>
      </c>
      <c r="M2582" s="2" t="s">
        <v>2886</v>
      </c>
      <c r="N2582" s="2" t="s">
        <v>2888</v>
      </c>
      <c r="O2582" s="2">
        <v>999932624</v>
      </c>
      <c r="P2582" s="2">
        <v>3</v>
      </c>
      <c r="Q2582" s="2">
        <v>2002</v>
      </c>
      <c r="R2582" s="15">
        <v>37267</v>
      </c>
      <c r="S2582" s="2" t="s">
        <v>18902</v>
      </c>
      <c r="T2582" s="2" t="s">
        <v>1240</v>
      </c>
      <c r="U2582" s="2" t="s">
        <v>18903</v>
      </c>
    </row>
    <row r="2583" spans="5:21" x14ac:dyDescent="0.2">
      <c r="E2583" s="2">
        <v>40133059</v>
      </c>
      <c r="F2583" s="2">
        <v>5</v>
      </c>
      <c r="G2583" s="2" t="s">
        <v>1261</v>
      </c>
      <c r="H2583" s="2">
        <v>58</v>
      </c>
      <c r="I2583" s="2" t="s">
        <v>1259</v>
      </c>
      <c r="J2583" s="2" t="s">
        <v>1259</v>
      </c>
      <c r="K2583" s="2" t="s">
        <v>1259</v>
      </c>
      <c r="L2583" s="2">
        <v>1</v>
      </c>
      <c r="M2583" s="2" t="s">
        <v>2886</v>
      </c>
      <c r="N2583" s="2" t="s">
        <v>2888</v>
      </c>
      <c r="O2583" s="2">
        <v>999932668</v>
      </c>
      <c r="P2583" s="2">
        <v>3</v>
      </c>
      <c r="Q2583" s="2">
        <v>2001</v>
      </c>
      <c r="R2583" s="15">
        <v>36930</v>
      </c>
      <c r="S2583" s="2" t="s">
        <v>18904</v>
      </c>
      <c r="T2583" s="2" t="s">
        <v>1240</v>
      </c>
      <c r="U2583" s="2" t="s">
        <v>18905</v>
      </c>
    </row>
    <row r="2584" spans="5:21" x14ac:dyDescent="0.2">
      <c r="E2584" s="2">
        <v>85765695</v>
      </c>
      <c r="F2584" s="2">
        <v>6</v>
      </c>
      <c r="G2584" s="2" t="s">
        <v>1261</v>
      </c>
      <c r="H2584" s="2">
        <v>58</v>
      </c>
      <c r="I2584" s="2" t="s">
        <v>1264</v>
      </c>
      <c r="J2584" s="2" t="s">
        <v>21</v>
      </c>
      <c r="K2584" s="2" t="s">
        <v>21</v>
      </c>
      <c r="L2584" s="2">
        <v>2</v>
      </c>
      <c r="M2584" s="2" t="s">
        <v>2886</v>
      </c>
      <c r="N2584" s="2" t="s">
        <v>2888</v>
      </c>
      <c r="O2584" s="2">
        <v>999932690</v>
      </c>
      <c r="P2584" s="2">
        <v>4</v>
      </c>
      <c r="Q2584" s="2">
        <v>2019</v>
      </c>
      <c r="R2584" s="15">
        <v>43531</v>
      </c>
      <c r="S2584" s="2" t="s">
        <v>18906</v>
      </c>
      <c r="T2584" s="2" t="s">
        <v>1240</v>
      </c>
      <c r="U2584" s="2" t="s">
        <v>18907</v>
      </c>
    </row>
    <row r="2585" spans="5:21" x14ac:dyDescent="0.2">
      <c r="E2585" s="2">
        <v>5518525</v>
      </c>
      <c r="F2585" s="2">
        <v>17</v>
      </c>
      <c r="G2585" s="2" t="s">
        <v>1261</v>
      </c>
      <c r="H2585" s="2">
        <v>58</v>
      </c>
      <c r="I2585" s="2" t="s">
        <v>1259</v>
      </c>
      <c r="J2585" s="2" t="s">
        <v>1259</v>
      </c>
      <c r="K2585" s="2" t="s">
        <v>1259</v>
      </c>
      <c r="L2585" s="2">
        <v>2</v>
      </c>
      <c r="M2585" s="2" t="s">
        <v>2886</v>
      </c>
      <c r="N2585" s="2" t="s">
        <v>2888</v>
      </c>
      <c r="O2585" s="2">
        <v>999932734</v>
      </c>
      <c r="P2585" s="2">
        <v>4</v>
      </c>
      <c r="Q2585" s="2">
        <v>1950</v>
      </c>
      <c r="R2585" s="15">
        <v>18264</v>
      </c>
      <c r="S2585" s="2" t="s">
        <v>18909</v>
      </c>
      <c r="T2585" s="2" t="s">
        <v>1240</v>
      </c>
      <c r="U2585" s="2" t="s">
        <v>18910</v>
      </c>
    </row>
    <row r="2586" spans="5:21" x14ac:dyDescent="0.2">
      <c r="E2586" s="2">
        <v>5949893</v>
      </c>
      <c r="F2586" s="2">
        <v>13</v>
      </c>
      <c r="G2586" s="2" t="s">
        <v>1261</v>
      </c>
      <c r="H2586" s="2">
        <v>58</v>
      </c>
      <c r="I2586" s="2" t="s">
        <v>1259</v>
      </c>
      <c r="J2586" s="2" t="s">
        <v>1259</v>
      </c>
      <c r="K2586" s="2" t="s">
        <v>1259</v>
      </c>
      <c r="L2586" s="2">
        <v>1</v>
      </c>
      <c r="M2586" s="2" t="s">
        <v>2886</v>
      </c>
      <c r="N2586" s="2" t="s">
        <v>2888</v>
      </c>
      <c r="O2586" s="2">
        <v>999932756</v>
      </c>
      <c r="P2586" s="2">
        <v>4</v>
      </c>
      <c r="Q2586" s="2">
        <v>2007</v>
      </c>
      <c r="R2586" s="15">
        <v>39295</v>
      </c>
      <c r="S2586" s="2" t="s">
        <v>18911</v>
      </c>
      <c r="T2586" s="2" t="s">
        <v>1240</v>
      </c>
      <c r="U2586" s="2" t="s">
        <v>18912</v>
      </c>
    </row>
    <row r="2587" spans="5:21" x14ac:dyDescent="0.2">
      <c r="E2587" s="2">
        <v>65712140</v>
      </c>
      <c r="F2587" s="2">
        <v>16</v>
      </c>
      <c r="G2587" s="2" t="s">
        <v>1261</v>
      </c>
      <c r="H2587" s="2">
        <v>58</v>
      </c>
      <c r="I2587" s="2" t="s">
        <v>1259</v>
      </c>
      <c r="J2587" s="2" t="s">
        <v>1259</v>
      </c>
      <c r="K2587" s="2" t="s">
        <v>1259</v>
      </c>
      <c r="L2587" s="2">
        <v>2</v>
      </c>
      <c r="M2587" s="2" t="s">
        <v>2886</v>
      </c>
      <c r="N2587" s="2" t="s">
        <v>2888</v>
      </c>
      <c r="O2587" s="2">
        <v>999932833</v>
      </c>
      <c r="P2587" s="2">
        <v>4</v>
      </c>
      <c r="Q2587" s="2">
        <v>2009</v>
      </c>
      <c r="R2587" s="15">
        <v>40101</v>
      </c>
      <c r="S2587" s="2" t="s">
        <v>18913</v>
      </c>
      <c r="T2587" s="2" t="s">
        <v>1240</v>
      </c>
      <c r="U2587" s="2" t="s">
        <v>509</v>
      </c>
    </row>
    <row r="2588" spans="5:21" x14ac:dyDescent="0.2">
      <c r="E2588" s="2">
        <v>31447242</v>
      </c>
      <c r="F2588" s="2">
        <v>17</v>
      </c>
      <c r="G2588" s="2" t="s">
        <v>1261</v>
      </c>
      <c r="H2588" s="2">
        <v>58</v>
      </c>
      <c r="I2588" s="2" t="s">
        <v>1259</v>
      </c>
      <c r="J2588" s="2" t="s">
        <v>1259</v>
      </c>
      <c r="K2588" s="2" t="s">
        <v>1259</v>
      </c>
      <c r="L2588" s="2" t="s">
        <v>21</v>
      </c>
      <c r="M2588" s="2" t="s">
        <v>2886</v>
      </c>
      <c r="N2588" s="2" t="s">
        <v>2888</v>
      </c>
      <c r="O2588" s="2">
        <v>999932888</v>
      </c>
      <c r="P2588" s="2">
        <v>3</v>
      </c>
      <c r="Q2588" s="2">
        <v>1950</v>
      </c>
      <c r="R2588" s="15">
        <v>18264</v>
      </c>
      <c r="S2588" s="2" t="s">
        <v>18914</v>
      </c>
      <c r="T2588" s="2" t="s">
        <v>1240</v>
      </c>
      <c r="U2588" s="2" t="s">
        <v>18915</v>
      </c>
    </row>
    <row r="2589" spans="5:21" x14ac:dyDescent="0.2">
      <c r="E2589" s="2">
        <v>13687100</v>
      </c>
      <c r="F2589" s="2">
        <v>30</v>
      </c>
      <c r="G2589" s="2" t="s">
        <v>1261</v>
      </c>
      <c r="H2589" s="2">
        <v>100</v>
      </c>
      <c r="I2589" s="2" t="s">
        <v>1259</v>
      </c>
      <c r="J2589" s="2" t="s">
        <v>1259</v>
      </c>
      <c r="K2589" s="2" t="s">
        <v>1259</v>
      </c>
      <c r="L2589" s="2">
        <v>2</v>
      </c>
      <c r="M2589" s="2" t="s">
        <v>2886</v>
      </c>
      <c r="N2589" s="2" t="s">
        <v>2888</v>
      </c>
      <c r="O2589" s="2">
        <v>999932943</v>
      </c>
      <c r="P2589" s="2">
        <v>4</v>
      </c>
      <c r="Q2589" s="2">
        <v>2000</v>
      </c>
      <c r="R2589" s="15">
        <v>36759</v>
      </c>
      <c r="S2589" s="2" t="s">
        <v>18916</v>
      </c>
      <c r="T2589" s="2" t="s">
        <v>1240</v>
      </c>
      <c r="U2589" s="2" t="s">
        <v>18917</v>
      </c>
    </row>
    <row r="2590" spans="5:21" x14ac:dyDescent="0.2">
      <c r="E2590" s="2">
        <v>31840325</v>
      </c>
      <c r="F2590" s="2">
        <v>5</v>
      </c>
      <c r="G2590" s="2" t="s">
        <v>1261</v>
      </c>
      <c r="H2590" s="2">
        <v>58</v>
      </c>
      <c r="I2590" s="2" t="s">
        <v>1259</v>
      </c>
      <c r="J2590" s="2" t="s">
        <v>1259</v>
      </c>
      <c r="K2590" s="2" t="s">
        <v>1259</v>
      </c>
      <c r="L2590" s="2">
        <v>1</v>
      </c>
      <c r="M2590" s="2" t="s">
        <v>2886</v>
      </c>
      <c r="N2590" s="2" t="s">
        <v>2888</v>
      </c>
      <c r="O2590" s="2">
        <v>999932976</v>
      </c>
      <c r="P2590" s="2">
        <v>3</v>
      </c>
      <c r="Q2590" s="2">
        <v>2004</v>
      </c>
      <c r="R2590" s="15">
        <v>38009</v>
      </c>
      <c r="S2590" s="2" t="s">
        <v>18918</v>
      </c>
      <c r="T2590" s="2" t="s">
        <v>1240</v>
      </c>
      <c r="U2590" s="2" t="s">
        <v>18919</v>
      </c>
    </row>
    <row r="2591" spans="5:21" x14ac:dyDescent="0.2">
      <c r="E2591" s="2">
        <v>30105578</v>
      </c>
      <c r="F2591" s="2">
        <v>17</v>
      </c>
      <c r="G2591" s="2" t="s">
        <v>1261</v>
      </c>
      <c r="H2591" s="2">
        <v>58</v>
      </c>
      <c r="I2591" s="2" t="s">
        <v>1259</v>
      </c>
      <c r="J2591" s="2" t="s">
        <v>1259</v>
      </c>
      <c r="K2591" s="2" t="s">
        <v>1259</v>
      </c>
      <c r="L2591" s="2">
        <v>1</v>
      </c>
      <c r="M2591" s="2" t="s">
        <v>2886</v>
      </c>
      <c r="N2591" s="2" t="s">
        <v>2888</v>
      </c>
      <c r="O2591" s="2">
        <v>999933031</v>
      </c>
      <c r="P2591" s="2">
        <v>3</v>
      </c>
      <c r="Q2591" s="2">
        <v>1950</v>
      </c>
      <c r="R2591" s="15">
        <v>18264</v>
      </c>
      <c r="S2591" s="2" t="s">
        <v>18920</v>
      </c>
      <c r="T2591" s="2" t="s">
        <v>1240</v>
      </c>
      <c r="U2591" s="2" t="s">
        <v>18921</v>
      </c>
    </row>
    <row r="2592" spans="5:21" x14ac:dyDescent="0.2">
      <c r="E2592" s="2">
        <v>30613617</v>
      </c>
      <c r="F2592" s="2">
        <v>8</v>
      </c>
      <c r="G2592" s="2" t="s">
        <v>1261</v>
      </c>
      <c r="H2592" s="2">
        <v>58</v>
      </c>
      <c r="I2592" s="2" t="s">
        <v>1259</v>
      </c>
      <c r="J2592" s="2" t="s">
        <v>1259</v>
      </c>
      <c r="K2592" s="2" t="s">
        <v>1259</v>
      </c>
      <c r="L2592" s="2">
        <v>1</v>
      </c>
      <c r="M2592" s="2" t="s">
        <v>2886</v>
      </c>
      <c r="N2592" s="2" t="s">
        <v>2888</v>
      </c>
      <c r="O2592" s="2">
        <v>999933042</v>
      </c>
      <c r="P2592" s="2">
        <v>3</v>
      </c>
      <c r="Q2592" s="2">
        <v>1950</v>
      </c>
      <c r="R2592" s="15">
        <v>18264</v>
      </c>
      <c r="S2592" s="2" t="s">
        <v>18922</v>
      </c>
      <c r="T2592" s="2" t="s">
        <v>1240</v>
      </c>
      <c r="U2592" s="2" t="s">
        <v>18923</v>
      </c>
    </row>
    <row r="2593" spans="5:21" x14ac:dyDescent="0.2">
      <c r="E2593" s="2">
        <v>13348392</v>
      </c>
      <c r="F2593" s="2">
        <v>30</v>
      </c>
      <c r="G2593" s="2" t="s">
        <v>1261</v>
      </c>
      <c r="H2593" s="2">
        <v>100</v>
      </c>
      <c r="I2593" s="2" t="s">
        <v>1259</v>
      </c>
      <c r="J2593" s="2" t="s">
        <v>1259</v>
      </c>
      <c r="K2593" s="2" t="s">
        <v>1259</v>
      </c>
      <c r="L2593" s="2">
        <v>2</v>
      </c>
      <c r="M2593" s="2" t="s">
        <v>2886</v>
      </c>
      <c r="N2593" s="2" t="s">
        <v>2888</v>
      </c>
      <c r="O2593" s="2">
        <v>999933053</v>
      </c>
      <c r="P2593" s="2">
        <v>4</v>
      </c>
      <c r="Q2593" s="2">
        <v>2000</v>
      </c>
      <c r="R2593" s="15">
        <v>36633</v>
      </c>
      <c r="S2593" s="2" t="s">
        <v>18924</v>
      </c>
      <c r="T2593" s="2" t="s">
        <v>1240</v>
      </c>
      <c r="U2593" s="2" t="s">
        <v>18925</v>
      </c>
    </row>
    <row r="2594" spans="5:21" x14ac:dyDescent="0.2">
      <c r="E2594" s="2">
        <v>97061414</v>
      </c>
      <c r="F2594" s="2">
        <v>3</v>
      </c>
      <c r="G2594" s="2" t="s">
        <v>1261</v>
      </c>
      <c r="H2594" s="2">
        <v>58</v>
      </c>
      <c r="I2594" s="2" t="s">
        <v>1259</v>
      </c>
      <c r="J2594" s="2" t="s">
        <v>1259</v>
      </c>
      <c r="K2594" s="2" t="s">
        <v>1259</v>
      </c>
      <c r="L2594" s="2">
        <v>1</v>
      </c>
      <c r="M2594" s="2" t="s">
        <v>2886</v>
      </c>
      <c r="N2594" s="2" t="s">
        <v>2888</v>
      </c>
      <c r="O2594" s="2">
        <v>999933119</v>
      </c>
      <c r="P2594" s="2">
        <v>4</v>
      </c>
      <c r="Q2594" s="2">
        <v>1950</v>
      </c>
      <c r="R2594" s="15">
        <v>18264</v>
      </c>
      <c r="S2594" s="2" t="s">
        <v>18926</v>
      </c>
      <c r="T2594" s="2" t="s">
        <v>1240</v>
      </c>
      <c r="U2594" s="2" t="s">
        <v>18927</v>
      </c>
    </row>
    <row r="2595" spans="5:21" x14ac:dyDescent="0.2">
      <c r="E2595" s="2">
        <v>28943242</v>
      </c>
      <c r="F2595" s="2">
        <v>8</v>
      </c>
      <c r="G2595" s="2" t="s">
        <v>1261</v>
      </c>
      <c r="H2595" s="2">
        <v>58</v>
      </c>
      <c r="I2595" s="2" t="s">
        <v>1259</v>
      </c>
      <c r="J2595" s="2" t="s">
        <v>1259</v>
      </c>
      <c r="K2595" s="2" t="s">
        <v>1259</v>
      </c>
      <c r="L2595" s="2">
        <v>1</v>
      </c>
      <c r="M2595" s="2" t="s">
        <v>2886</v>
      </c>
      <c r="N2595" s="2" t="s">
        <v>2888</v>
      </c>
      <c r="O2595" s="2">
        <v>999933141</v>
      </c>
      <c r="P2595" s="2">
        <v>3</v>
      </c>
      <c r="Q2595" s="2">
        <v>1950</v>
      </c>
      <c r="R2595" s="15">
        <v>18264</v>
      </c>
      <c r="S2595" s="2" t="s">
        <v>18928</v>
      </c>
      <c r="T2595" s="2" t="s">
        <v>1240</v>
      </c>
      <c r="U2595" s="2" t="s">
        <v>18929</v>
      </c>
    </row>
    <row r="2596" spans="5:21" x14ac:dyDescent="0.2">
      <c r="E2596" s="2">
        <v>38580288</v>
      </c>
      <c r="F2596" s="2">
        <v>7</v>
      </c>
      <c r="G2596" s="2" t="s">
        <v>1261</v>
      </c>
      <c r="H2596" s="2">
        <v>58</v>
      </c>
      <c r="I2596" s="2" t="s">
        <v>1259</v>
      </c>
      <c r="J2596" s="2" t="s">
        <v>1259</v>
      </c>
      <c r="K2596" s="2" t="s">
        <v>1259</v>
      </c>
      <c r="L2596" s="2">
        <v>1</v>
      </c>
      <c r="M2596" s="2" t="s">
        <v>2886</v>
      </c>
      <c r="N2596" s="2" t="s">
        <v>2888</v>
      </c>
      <c r="O2596" s="2">
        <v>999933152</v>
      </c>
      <c r="P2596" s="2">
        <v>3</v>
      </c>
      <c r="Q2596" s="2">
        <v>1950</v>
      </c>
      <c r="R2596" s="15">
        <v>18264</v>
      </c>
      <c r="S2596" s="2" t="s">
        <v>18930</v>
      </c>
      <c r="T2596" s="2" t="s">
        <v>1240</v>
      </c>
      <c r="U2596" s="2" t="s">
        <v>18931</v>
      </c>
    </row>
    <row r="2597" spans="5:21" x14ac:dyDescent="0.2">
      <c r="E2597" s="2">
        <v>35854721</v>
      </c>
      <c r="F2597" s="2">
        <v>15</v>
      </c>
      <c r="G2597" s="2" t="s">
        <v>1261</v>
      </c>
      <c r="H2597" s="2">
        <v>58</v>
      </c>
      <c r="I2597" s="2" t="s">
        <v>1259</v>
      </c>
      <c r="J2597" s="2" t="s">
        <v>1259</v>
      </c>
      <c r="K2597" s="2" t="s">
        <v>1259</v>
      </c>
      <c r="L2597" s="2">
        <v>1</v>
      </c>
      <c r="M2597" s="2" t="s">
        <v>2886</v>
      </c>
      <c r="N2597" s="2" t="s">
        <v>2888</v>
      </c>
      <c r="O2597" s="2">
        <v>999933163</v>
      </c>
      <c r="P2597" s="2">
        <v>3</v>
      </c>
      <c r="Q2597" s="2">
        <v>1950</v>
      </c>
      <c r="R2597" s="15">
        <v>18264</v>
      </c>
      <c r="S2597" s="2" t="s">
        <v>18932</v>
      </c>
      <c r="T2597" s="2" t="s">
        <v>1240</v>
      </c>
      <c r="U2597" s="2" t="s">
        <v>18933</v>
      </c>
    </row>
    <row r="2598" spans="5:21" x14ac:dyDescent="0.2">
      <c r="E2598" s="2">
        <v>35854594</v>
      </c>
      <c r="F2598" s="2">
        <v>10</v>
      </c>
      <c r="G2598" s="2" t="s">
        <v>1261</v>
      </c>
      <c r="H2598" s="2">
        <v>58</v>
      </c>
      <c r="I2598" s="2" t="s">
        <v>1259</v>
      </c>
      <c r="J2598" s="2" t="s">
        <v>1259</v>
      </c>
      <c r="K2598" s="2" t="s">
        <v>1259</v>
      </c>
      <c r="L2598" s="2">
        <v>1</v>
      </c>
      <c r="M2598" s="2" t="s">
        <v>2886</v>
      </c>
      <c r="N2598" s="2" t="s">
        <v>2888</v>
      </c>
      <c r="O2598" s="2">
        <v>999933174</v>
      </c>
      <c r="P2598" s="2">
        <v>3</v>
      </c>
      <c r="Q2598" s="2">
        <v>1950</v>
      </c>
      <c r="R2598" s="15">
        <v>18264</v>
      </c>
      <c r="S2598" s="2" t="s">
        <v>18934</v>
      </c>
      <c r="T2598" s="2" t="s">
        <v>1240</v>
      </c>
      <c r="U2598" s="2" t="s">
        <v>18935</v>
      </c>
    </row>
    <row r="2599" spans="5:21" x14ac:dyDescent="0.2">
      <c r="E2599" s="2" t="s">
        <v>18936</v>
      </c>
      <c r="F2599" s="2">
        <v>9</v>
      </c>
      <c r="G2599" s="2" t="s">
        <v>1261</v>
      </c>
      <c r="H2599" s="2">
        <v>58</v>
      </c>
      <c r="I2599" s="2" t="s">
        <v>1259</v>
      </c>
      <c r="J2599" s="2" t="s">
        <v>1259</v>
      </c>
      <c r="K2599" s="2" t="s">
        <v>1259</v>
      </c>
      <c r="L2599" s="2">
        <v>2</v>
      </c>
      <c r="M2599" s="2" t="s">
        <v>2886</v>
      </c>
      <c r="N2599" s="2" t="s">
        <v>2888</v>
      </c>
      <c r="O2599" s="2">
        <v>999933218</v>
      </c>
      <c r="P2599" s="2">
        <v>3</v>
      </c>
      <c r="Q2599" s="2">
        <v>1950</v>
      </c>
      <c r="R2599" s="15">
        <v>18264</v>
      </c>
      <c r="S2599" s="2" t="s">
        <v>18937</v>
      </c>
      <c r="T2599" s="2" t="s">
        <v>1240</v>
      </c>
      <c r="U2599" s="2" t="s">
        <v>18938</v>
      </c>
    </row>
    <row r="2600" spans="5:21" x14ac:dyDescent="0.2">
      <c r="E2600" s="2">
        <v>35854682</v>
      </c>
      <c r="F2600" s="2">
        <v>8</v>
      </c>
      <c r="G2600" s="2" t="s">
        <v>1261</v>
      </c>
      <c r="H2600" s="2">
        <v>58</v>
      </c>
      <c r="I2600" s="2" t="s">
        <v>1259</v>
      </c>
      <c r="J2600" s="2" t="s">
        <v>1259</v>
      </c>
      <c r="K2600" s="2" t="s">
        <v>1259</v>
      </c>
      <c r="L2600" s="2">
        <v>1</v>
      </c>
      <c r="M2600" s="2" t="s">
        <v>2886</v>
      </c>
      <c r="N2600" s="2" t="s">
        <v>2888</v>
      </c>
      <c r="O2600" s="2">
        <v>999933306</v>
      </c>
      <c r="P2600" s="2">
        <v>3</v>
      </c>
      <c r="Q2600" s="2">
        <v>1950</v>
      </c>
      <c r="R2600" s="15">
        <v>18264</v>
      </c>
      <c r="S2600" s="2" t="s">
        <v>18940</v>
      </c>
      <c r="T2600" s="2" t="s">
        <v>1240</v>
      </c>
      <c r="U2600" s="2" t="s">
        <v>18941</v>
      </c>
    </row>
    <row r="2601" spans="5:21" x14ac:dyDescent="0.2">
      <c r="E2601" s="2">
        <v>1681618</v>
      </c>
      <c r="F2601" s="2">
        <v>20</v>
      </c>
      <c r="G2601" s="2" t="s">
        <v>1261</v>
      </c>
      <c r="H2601" s="2">
        <v>58</v>
      </c>
      <c r="I2601" s="2" t="s">
        <v>1259</v>
      </c>
      <c r="J2601" s="2" t="s">
        <v>1259</v>
      </c>
      <c r="K2601" s="2" t="s">
        <v>1259</v>
      </c>
      <c r="L2601" s="2">
        <v>2</v>
      </c>
      <c r="M2601" s="2" t="s">
        <v>2886</v>
      </c>
      <c r="N2601" s="2" t="s">
        <v>2888</v>
      </c>
      <c r="O2601" s="2">
        <v>999933328</v>
      </c>
      <c r="P2601" s="2">
        <v>4</v>
      </c>
      <c r="Q2601" s="2">
        <v>2005</v>
      </c>
      <c r="R2601" s="15">
        <v>38649</v>
      </c>
      <c r="S2601" s="2" t="s">
        <v>18942</v>
      </c>
      <c r="T2601" s="2" t="s">
        <v>1240</v>
      </c>
      <c r="U2601" s="2" t="s">
        <v>708</v>
      </c>
    </row>
    <row r="2602" spans="5:21" x14ac:dyDescent="0.2">
      <c r="E2602" s="2">
        <v>44005028</v>
      </c>
      <c r="F2602" s="2">
        <v>22</v>
      </c>
      <c r="G2602" s="2" t="s">
        <v>1261</v>
      </c>
      <c r="H2602" s="2">
        <v>58</v>
      </c>
      <c r="I2602" s="2" t="s">
        <v>1259</v>
      </c>
      <c r="J2602" s="2" t="s">
        <v>1259</v>
      </c>
      <c r="K2602" s="2" t="s">
        <v>1259</v>
      </c>
      <c r="L2602" s="2">
        <v>1</v>
      </c>
      <c r="M2602" s="2" t="s">
        <v>2886</v>
      </c>
      <c r="N2602" s="2" t="s">
        <v>2888</v>
      </c>
      <c r="O2602" s="2">
        <v>999933339</v>
      </c>
      <c r="P2602" s="2">
        <v>3</v>
      </c>
      <c r="Q2602" s="2">
        <v>1950</v>
      </c>
      <c r="R2602" s="15">
        <v>18264</v>
      </c>
      <c r="S2602" s="2" t="s">
        <v>18943</v>
      </c>
      <c r="T2602" s="2" t="s">
        <v>1240</v>
      </c>
      <c r="U2602" s="2" t="s">
        <v>721</v>
      </c>
    </row>
    <row r="2603" spans="5:21" x14ac:dyDescent="0.2">
      <c r="E2603" s="2">
        <v>37286035</v>
      </c>
      <c r="F2603" s="2">
        <v>18</v>
      </c>
      <c r="G2603" s="2" t="s">
        <v>1261</v>
      </c>
      <c r="H2603" s="2">
        <v>100</v>
      </c>
      <c r="I2603" s="2" t="s">
        <v>1259</v>
      </c>
      <c r="J2603" s="2" t="s">
        <v>1259</v>
      </c>
      <c r="K2603" s="2" t="s">
        <v>1259</v>
      </c>
      <c r="L2603" s="2">
        <v>1</v>
      </c>
      <c r="M2603" s="2" t="s">
        <v>2886</v>
      </c>
      <c r="N2603" s="2" t="s">
        <v>2888</v>
      </c>
      <c r="O2603" s="2">
        <v>999933394</v>
      </c>
      <c r="P2603" s="2">
        <v>3</v>
      </c>
      <c r="Q2603" s="2">
        <v>1999</v>
      </c>
      <c r="R2603" s="15">
        <v>36423</v>
      </c>
      <c r="S2603" s="2" t="s">
        <v>18945</v>
      </c>
      <c r="T2603" s="2" t="s">
        <v>1240</v>
      </c>
      <c r="U2603" s="2" t="s">
        <v>722</v>
      </c>
    </row>
    <row r="2604" spans="5:21" x14ac:dyDescent="0.2">
      <c r="E2604" s="2">
        <v>56921222</v>
      </c>
      <c r="F2604" s="2">
        <v>15</v>
      </c>
      <c r="G2604" s="2" t="s">
        <v>1261</v>
      </c>
      <c r="H2604" s="2">
        <v>58</v>
      </c>
      <c r="I2604" s="2" t="s">
        <v>1259</v>
      </c>
      <c r="J2604" s="2" t="s">
        <v>1259</v>
      </c>
      <c r="K2604" s="2" t="s">
        <v>1259</v>
      </c>
      <c r="L2604" s="2">
        <v>2</v>
      </c>
      <c r="M2604" s="2" t="s">
        <v>2886</v>
      </c>
      <c r="N2604" s="2" t="s">
        <v>2888</v>
      </c>
      <c r="O2604" s="2">
        <v>999933438</v>
      </c>
      <c r="P2604" s="2">
        <v>4</v>
      </c>
      <c r="Q2604" s="2">
        <v>2006</v>
      </c>
      <c r="R2604" s="15">
        <v>38915</v>
      </c>
      <c r="S2604" s="2" t="s">
        <v>18946</v>
      </c>
      <c r="T2604" s="2" t="s">
        <v>1240</v>
      </c>
      <c r="U2604" s="2" t="s">
        <v>18947</v>
      </c>
    </row>
    <row r="2605" spans="5:21" x14ac:dyDescent="0.2">
      <c r="E2605" s="2">
        <v>14023476</v>
      </c>
      <c r="F2605" s="2">
        <v>27</v>
      </c>
      <c r="G2605" s="2" t="s">
        <v>1261</v>
      </c>
      <c r="H2605" s="2">
        <v>100</v>
      </c>
      <c r="I2605" s="2" t="s">
        <v>1259</v>
      </c>
      <c r="J2605" s="2" t="s">
        <v>1259</v>
      </c>
      <c r="K2605" s="2" t="s">
        <v>1259</v>
      </c>
      <c r="L2605" s="2" t="s">
        <v>21</v>
      </c>
      <c r="M2605" s="2" t="s">
        <v>2886</v>
      </c>
      <c r="N2605" s="2" t="s">
        <v>2888</v>
      </c>
      <c r="O2605" s="2">
        <v>999933460</v>
      </c>
      <c r="P2605" s="2">
        <v>4</v>
      </c>
      <c r="Q2605" s="2">
        <v>2007</v>
      </c>
      <c r="R2605" s="15">
        <v>39237</v>
      </c>
      <c r="S2605" s="2" t="s">
        <v>18948</v>
      </c>
      <c r="T2605" s="2" t="s">
        <v>1240</v>
      </c>
      <c r="U2605" s="2" t="s">
        <v>18949</v>
      </c>
    </row>
    <row r="2606" spans="5:21" x14ac:dyDescent="0.2">
      <c r="E2606" s="2">
        <v>14038612</v>
      </c>
      <c r="F2606" s="2">
        <v>27</v>
      </c>
      <c r="G2606" s="2" t="s">
        <v>1261</v>
      </c>
      <c r="H2606" s="2">
        <v>58</v>
      </c>
      <c r="I2606" s="2" t="s">
        <v>1259</v>
      </c>
      <c r="J2606" s="2" t="s">
        <v>1259</v>
      </c>
      <c r="K2606" s="2" t="s">
        <v>1259</v>
      </c>
      <c r="L2606" s="2">
        <v>2</v>
      </c>
      <c r="M2606" s="2" t="s">
        <v>2886</v>
      </c>
      <c r="N2606" s="2" t="s">
        <v>2888</v>
      </c>
      <c r="O2606" s="2">
        <v>999933471</v>
      </c>
      <c r="P2606" s="2">
        <v>4</v>
      </c>
      <c r="Q2606" s="2">
        <v>2007</v>
      </c>
      <c r="R2606" s="15">
        <v>39237</v>
      </c>
      <c r="S2606" s="2" t="s">
        <v>18950</v>
      </c>
      <c r="T2606" s="2" t="s">
        <v>1240</v>
      </c>
      <c r="U2606" s="2" t="s">
        <v>18949</v>
      </c>
    </row>
    <row r="2607" spans="5:21" x14ac:dyDescent="0.2">
      <c r="E2607" s="2">
        <v>53493580</v>
      </c>
      <c r="F2607" s="2">
        <v>1</v>
      </c>
      <c r="G2607" s="2" t="s">
        <v>1261</v>
      </c>
      <c r="H2607" s="2">
        <v>58</v>
      </c>
      <c r="I2607" s="2" t="s">
        <v>1259</v>
      </c>
      <c r="J2607" s="2" t="s">
        <v>1259</v>
      </c>
      <c r="K2607" s="2" t="s">
        <v>1259</v>
      </c>
      <c r="L2607" s="2" t="s">
        <v>21</v>
      </c>
      <c r="M2607" s="2" t="s">
        <v>2886</v>
      </c>
      <c r="N2607" s="2" t="s">
        <v>2888</v>
      </c>
      <c r="O2607" s="2">
        <v>999933548</v>
      </c>
      <c r="P2607" s="2">
        <v>4</v>
      </c>
      <c r="Q2607" s="2">
        <v>2006</v>
      </c>
      <c r="R2607" s="15">
        <v>38995</v>
      </c>
      <c r="S2607" s="2" t="s">
        <v>18951</v>
      </c>
      <c r="T2607" s="2" t="s">
        <v>1240</v>
      </c>
      <c r="U2607" s="2" t="s">
        <v>305</v>
      </c>
    </row>
    <row r="2608" spans="5:21" x14ac:dyDescent="0.2">
      <c r="E2608" s="2">
        <v>9746631</v>
      </c>
      <c r="F2608" s="2">
        <v>23</v>
      </c>
      <c r="G2608" s="2" t="s">
        <v>1261</v>
      </c>
      <c r="H2608" s="2">
        <v>58</v>
      </c>
      <c r="I2608" s="2" t="s">
        <v>1259</v>
      </c>
      <c r="J2608" s="2" t="s">
        <v>1259</v>
      </c>
      <c r="K2608" s="2" t="s">
        <v>1259</v>
      </c>
      <c r="L2608" s="2">
        <v>2</v>
      </c>
      <c r="M2608" s="2" t="s">
        <v>2886</v>
      </c>
      <c r="N2608" s="2" t="s">
        <v>2888</v>
      </c>
      <c r="O2608" s="2">
        <v>999933559</v>
      </c>
      <c r="P2608" s="2">
        <v>4</v>
      </c>
      <c r="Q2608" s="2">
        <v>2005</v>
      </c>
      <c r="R2608" s="15">
        <v>38372</v>
      </c>
      <c r="S2608" s="2" t="s">
        <v>18952</v>
      </c>
      <c r="T2608" s="2" t="s">
        <v>1240</v>
      </c>
      <c r="U2608" s="2" t="s">
        <v>18953</v>
      </c>
    </row>
    <row r="2609" spans="5:21" x14ac:dyDescent="0.2">
      <c r="E2609" s="2">
        <v>32411771</v>
      </c>
      <c r="F2609" s="2">
        <v>6</v>
      </c>
      <c r="G2609" s="2" t="s">
        <v>1261</v>
      </c>
      <c r="H2609" s="2">
        <v>58</v>
      </c>
      <c r="I2609" s="2" t="s">
        <v>1259</v>
      </c>
      <c r="J2609" s="2" t="s">
        <v>1259</v>
      </c>
      <c r="K2609" s="2" t="s">
        <v>1259</v>
      </c>
      <c r="L2609" s="2">
        <v>1</v>
      </c>
      <c r="M2609" s="2" t="s">
        <v>2886</v>
      </c>
      <c r="N2609" s="2" t="s">
        <v>2888</v>
      </c>
      <c r="O2609" s="2">
        <v>999933614</v>
      </c>
      <c r="P2609" s="2">
        <v>3</v>
      </c>
      <c r="Q2609" s="2">
        <v>1950</v>
      </c>
      <c r="R2609" s="15">
        <v>18264</v>
      </c>
      <c r="S2609" s="2" t="s">
        <v>18954</v>
      </c>
      <c r="T2609" s="2" t="s">
        <v>1240</v>
      </c>
      <c r="U2609" s="2" t="s">
        <v>18955</v>
      </c>
    </row>
    <row r="2610" spans="5:21" x14ac:dyDescent="0.2">
      <c r="E2610" s="2">
        <v>9930807</v>
      </c>
      <c r="F2610" s="2">
        <v>28</v>
      </c>
      <c r="G2610" s="2" t="s">
        <v>1261</v>
      </c>
      <c r="H2610" s="2">
        <v>58</v>
      </c>
      <c r="I2610" s="2" t="s">
        <v>1259</v>
      </c>
      <c r="J2610" s="2" t="s">
        <v>1259</v>
      </c>
      <c r="K2610" s="2" t="s">
        <v>1259</v>
      </c>
      <c r="L2610" s="2">
        <v>2</v>
      </c>
      <c r="M2610" s="2" t="s">
        <v>2886</v>
      </c>
      <c r="N2610" s="2" t="s">
        <v>2888</v>
      </c>
      <c r="O2610" s="2">
        <v>999933636</v>
      </c>
      <c r="P2610" s="2">
        <v>4</v>
      </c>
      <c r="Q2610" s="2">
        <v>1999</v>
      </c>
      <c r="R2610" s="15">
        <v>36273</v>
      </c>
      <c r="S2610" s="2" t="s">
        <v>18956</v>
      </c>
      <c r="T2610" s="2" t="s">
        <v>1240</v>
      </c>
      <c r="U2610" s="2" t="s">
        <v>18957</v>
      </c>
    </row>
    <row r="2611" spans="5:21" x14ac:dyDescent="0.2">
      <c r="E2611" s="2">
        <v>58973073</v>
      </c>
      <c r="F2611" s="2">
        <v>19</v>
      </c>
      <c r="G2611" s="2" t="s">
        <v>1261</v>
      </c>
      <c r="H2611" s="2">
        <v>58</v>
      </c>
      <c r="I2611" s="2" t="s">
        <v>1259</v>
      </c>
      <c r="J2611" s="2" t="s">
        <v>1259</v>
      </c>
      <c r="K2611" s="2" t="s">
        <v>1259</v>
      </c>
      <c r="L2611" s="2">
        <v>2</v>
      </c>
      <c r="M2611" s="2" t="s">
        <v>2886</v>
      </c>
      <c r="N2611" s="2" t="s">
        <v>2888</v>
      </c>
      <c r="O2611" s="2">
        <v>999933669</v>
      </c>
      <c r="P2611" s="2">
        <v>4</v>
      </c>
      <c r="Q2611" s="2">
        <v>2004</v>
      </c>
      <c r="R2611" s="15">
        <v>38342</v>
      </c>
      <c r="S2611" s="2" t="s">
        <v>18958</v>
      </c>
      <c r="T2611" s="2" t="s">
        <v>1240</v>
      </c>
      <c r="U2611" s="2" t="s">
        <v>18959</v>
      </c>
    </row>
    <row r="2612" spans="5:21" x14ac:dyDescent="0.2">
      <c r="E2612" s="2">
        <v>97069556</v>
      </c>
      <c r="F2612" s="2">
        <v>23</v>
      </c>
      <c r="G2612" s="2" t="s">
        <v>1258</v>
      </c>
      <c r="H2612" s="2">
        <v>58</v>
      </c>
      <c r="I2612" s="2" t="s">
        <v>1259</v>
      </c>
      <c r="J2612" s="2" t="s">
        <v>1259</v>
      </c>
      <c r="K2612" s="2" t="s">
        <v>1259</v>
      </c>
      <c r="L2612" s="2">
        <v>2</v>
      </c>
      <c r="M2612" s="2" t="s">
        <v>2886</v>
      </c>
      <c r="N2612" s="2" t="s">
        <v>2888</v>
      </c>
      <c r="O2612" s="2">
        <v>999933680</v>
      </c>
      <c r="P2612" s="2">
        <v>4</v>
      </c>
      <c r="Q2612" s="2">
        <v>1950</v>
      </c>
      <c r="R2612" s="15">
        <v>18264</v>
      </c>
      <c r="S2612" s="2" t="s">
        <v>18960</v>
      </c>
      <c r="T2612" s="2" t="s">
        <v>1240</v>
      </c>
      <c r="U2612" s="2" t="s">
        <v>18961</v>
      </c>
    </row>
    <row r="2613" spans="5:21" x14ac:dyDescent="0.2">
      <c r="E2613" s="2">
        <v>87732794</v>
      </c>
      <c r="F2613" s="2">
        <v>12</v>
      </c>
      <c r="G2613" s="2" t="s">
        <v>1261</v>
      </c>
      <c r="H2613" s="2">
        <v>58</v>
      </c>
      <c r="I2613" s="2" t="s">
        <v>1264</v>
      </c>
      <c r="J2613" s="2" t="s">
        <v>21</v>
      </c>
      <c r="K2613" s="2" t="s">
        <v>21</v>
      </c>
      <c r="L2613" s="2">
        <v>2</v>
      </c>
      <c r="M2613" s="2" t="s">
        <v>2886</v>
      </c>
      <c r="N2613" s="2" t="s">
        <v>2888</v>
      </c>
      <c r="O2613" s="2">
        <v>999933702</v>
      </c>
      <c r="P2613" s="2">
        <v>4</v>
      </c>
      <c r="Q2613" s="2">
        <v>2020</v>
      </c>
      <c r="R2613" s="15">
        <v>43886</v>
      </c>
      <c r="S2613" s="2" t="s">
        <v>18962</v>
      </c>
      <c r="T2613" s="2" t="s">
        <v>1240</v>
      </c>
      <c r="U2613" s="2" t="s">
        <v>410</v>
      </c>
    </row>
    <row r="2614" spans="5:21" x14ac:dyDescent="0.2">
      <c r="E2614" s="2">
        <v>7528760</v>
      </c>
      <c r="F2614" s="2">
        <v>28</v>
      </c>
      <c r="G2614" s="2" t="s">
        <v>1261</v>
      </c>
      <c r="H2614" s="2">
        <v>100</v>
      </c>
      <c r="I2614" s="2" t="s">
        <v>1259</v>
      </c>
      <c r="J2614" s="2" t="s">
        <v>1259</v>
      </c>
      <c r="K2614" s="2" t="s">
        <v>1259</v>
      </c>
      <c r="L2614" s="2">
        <v>2</v>
      </c>
      <c r="M2614" s="2" t="s">
        <v>2886</v>
      </c>
      <c r="N2614" s="2" t="s">
        <v>2888</v>
      </c>
      <c r="O2614" s="2">
        <v>999933746</v>
      </c>
      <c r="P2614" s="2">
        <v>4</v>
      </c>
      <c r="Q2614" s="2">
        <v>1950</v>
      </c>
      <c r="R2614" s="15">
        <v>18264</v>
      </c>
      <c r="S2614" s="2" t="s">
        <v>18964</v>
      </c>
      <c r="T2614" s="2" t="s">
        <v>1240</v>
      </c>
      <c r="U2614" s="2" t="s">
        <v>18965</v>
      </c>
    </row>
    <row r="2615" spans="5:21" x14ac:dyDescent="0.2">
      <c r="E2615" s="2">
        <v>34150398</v>
      </c>
      <c r="F2615" s="2">
        <v>9</v>
      </c>
      <c r="G2615" s="2" t="s">
        <v>1261</v>
      </c>
      <c r="H2615" s="2">
        <v>58</v>
      </c>
      <c r="I2615" s="2" t="s">
        <v>1259</v>
      </c>
      <c r="J2615" s="2" t="s">
        <v>1259</v>
      </c>
      <c r="K2615" s="2" t="s">
        <v>1259</v>
      </c>
      <c r="L2615" s="2" t="s">
        <v>21</v>
      </c>
      <c r="M2615" s="2" t="s">
        <v>2886</v>
      </c>
      <c r="N2615" s="2" t="s">
        <v>2888</v>
      </c>
      <c r="O2615" s="2">
        <v>999933757</v>
      </c>
      <c r="P2615" s="2">
        <v>3</v>
      </c>
      <c r="Q2615" s="2">
        <v>2001</v>
      </c>
      <c r="R2615" s="15">
        <v>37238</v>
      </c>
      <c r="S2615" s="2" t="s">
        <v>18966</v>
      </c>
      <c r="T2615" s="2" t="s">
        <v>1240</v>
      </c>
      <c r="U2615" s="2" t="s">
        <v>18967</v>
      </c>
    </row>
    <row r="2616" spans="5:21" x14ac:dyDescent="0.2">
      <c r="E2616" s="2">
        <v>60896098</v>
      </c>
      <c r="F2616" s="2">
        <v>21</v>
      </c>
      <c r="G2616" s="2" t="s">
        <v>1261</v>
      </c>
      <c r="H2616" s="2">
        <v>58</v>
      </c>
      <c r="I2616" s="2" t="s">
        <v>1259</v>
      </c>
      <c r="J2616" s="2" t="s">
        <v>1259</v>
      </c>
      <c r="K2616" s="2" t="s">
        <v>1259</v>
      </c>
      <c r="L2616" s="2" t="s">
        <v>21</v>
      </c>
      <c r="M2616" s="2" t="s">
        <v>2886</v>
      </c>
      <c r="N2616" s="2" t="s">
        <v>2888</v>
      </c>
      <c r="O2616" s="2">
        <v>999933779</v>
      </c>
      <c r="P2616" s="2">
        <v>4</v>
      </c>
      <c r="Q2616" s="2">
        <v>2006</v>
      </c>
      <c r="R2616" s="15">
        <v>39034</v>
      </c>
      <c r="S2616" s="2" t="s">
        <v>18968</v>
      </c>
      <c r="T2616" s="2" t="s">
        <v>1240</v>
      </c>
      <c r="U2616" s="2" t="s">
        <v>18969</v>
      </c>
    </row>
    <row r="2617" spans="5:21" x14ac:dyDescent="0.2">
      <c r="E2617" s="2">
        <v>30613553</v>
      </c>
      <c r="F2617" s="2">
        <v>19</v>
      </c>
      <c r="G2617" s="2" t="s">
        <v>1261</v>
      </c>
      <c r="H2617" s="2">
        <v>58</v>
      </c>
      <c r="I2617" s="2" t="s">
        <v>1259</v>
      </c>
      <c r="J2617" s="2" t="s">
        <v>1259</v>
      </c>
      <c r="K2617" s="2" t="s">
        <v>1259</v>
      </c>
      <c r="L2617" s="2">
        <v>1</v>
      </c>
      <c r="M2617" s="2" t="s">
        <v>2886</v>
      </c>
      <c r="N2617" s="2" t="s">
        <v>2888</v>
      </c>
      <c r="O2617" s="2">
        <v>999933790</v>
      </c>
      <c r="P2617" s="2">
        <v>3</v>
      </c>
      <c r="Q2617" s="2">
        <v>1950</v>
      </c>
      <c r="R2617" s="15">
        <v>18264</v>
      </c>
      <c r="S2617" s="2" t="s">
        <v>18970</v>
      </c>
      <c r="T2617" s="2" t="s">
        <v>1240</v>
      </c>
      <c r="U2617" s="2" t="s">
        <v>18971</v>
      </c>
    </row>
    <row r="2618" spans="5:21" x14ac:dyDescent="0.2">
      <c r="E2618" s="2">
        <v>69778092</v>
      </c>
      <c r="F2618" s="2">
        <v>15</v>
      </c>
      <c r="G2618" s="2" t="s">
        <v>1261</v>
      </c>
      <c r="H2618" s="2">
        <v>58</v>
      </c>
      <c r="I2618" s="2" t="s">
        <v>1259</v>
      </c>
      <c r="J2618" s="2" t="s">
        <v>1259</v>
      </c>
      <c r="K2618" s="2" t="s">
        <v>1259</v>
      </c>
      <c r="L2618" s="2">
        <v>2</v>
      </c>
      <c r="M2618" s="2" t="s">
        <v>2886</v>
      </c>
      <c r="N2618" s="2" t="s">
        <v>2888</v>
      </c>
      <c r="O2618" s="2">
        <v>999933812</v>
      </c>
      <c r="P2618" s="2">
        <v>4</v>
      </c>
      <c r="Q2618" s="2">
        <v>2011</v>
      </c>
      <c r="R2618" s="15">
        <v>40548</v>
      </c>
      <c r="S2618" s="2" t="s">
        <v>18972</v>
      </c>
      <c r="T2618" s="2" t="s">
        <v>1240</v>
      </c>
      <c r="U2618" s="2" t="s">
        <v>18973</v>
      </c>
    </row>
    <row r="2619" spans="5:21" x14ac:dyDescent="0.2">
      <c r="E2619" s="2">
        <v>45070176</v>
      </c>
      <c r="F2619" s="2">
        <v>1</v>
      </c>
      <c r="G2619" s="2" t="s">
        <v>1261</v>
      </c>
      <c r="H2619" s="2">
        <v>58</v>
      </c>
      <c r="I2619" s="2" t="s">
        <v>1259</v>
      </c>
      <c r="J2619" s="2" t="s">
        <v>1259</v>
      </c>
      <c r="K2619" s="2" t="s">
        <v>1259</v>
      </c>
      <c r="L2619" s="2">
        <v>1</v>
      </c>
      <c r="M2619" s="2" t="s">
        <v>2886</v>
      </c>
      <c r="N2619" s="2" t="s">
        <v>2888</v>
      </c>
      <c r="O2619" s="2">
        <v>999933867</v>
      </c>
      <c r="P2619" s="2">
        <v>3</v>
      </c>
      <c r="Q2619" s="2">
        <v>1950</v>
      </c>
      <c r="R2619" s="15">
        <v>18264</v>
      </c>
      <c r="S2619" s="2" t="s">
        <v>18974</v>
      </c>
      <c r="T2619" s="2" t="s">
        <v>1240</v>
      </c>
      <c r="U2619" s="2" t="s">
        <v>329</v>
      </c>
    </row>
    <row r="2620" spans="5:21" x14ac:dyDescent="0.2">
      <c r="E2620" s="2">
        <v>12673663</v>
      </c>
      <c r="F2620" s="2">
        <v>30</v>
      </c>
      <c r="G2620" s="2" t="s">
        <v>1261</v>
      </c>
      <c r="H2620" s="2">
        <v>100</v>
      </c>
      <c r="I2620" s="2" t="s">
        <v>1259</v>
      </c>
      <c r="J2620" s="2" t="s">
        <v>1259</v>
      </c>
      <c r="K2620" s="2" t="s">
        <v>1259</v>
      </c>
      <c r="L2620" s="2">
        <v>2</v>
      </c>
      <c r="M2620" s="2" t="s">
        <v>2886</v>
      </c>
      <c r="N2620" s="2" t="s">
        <v>2888</v>
      </c>
      <c r="O2620" s="2">
        <v>999933889</v>
      </c>
      <c r="P2620" s="2">
        <v>4</v>
      </c>
      <c r="Q2620" s="2">
        <v>2000</v>
      </c>
      <c r="R2620" s="15">
        <v>36668</v>
      </c>
      <c r="S2620" s="2" t="s">
        <v>18975</v>
      </c>
      <c r="T2620" s="2" t="s">
        <v>1240</v>
      </c>
      <c r="U2620" s="2" t="s">
        <v>18976</v>
      </c>
    </row>
    <row r="2621" spans="5:21" x14ac:dyDescent="0.2">
      <c r="E2621" s="2">
        <v>35854738</v>
      </c>
      <c r="F2621" s="2">
        <v>2</v>
      </c>
      <c r="G2621" s="2" t="s">
        <v>1261</v>
      </c>
      <c r="H2621" s="2">
        <v>58</v>
      </c>
      <c r="I2621" s="2" t="s">
        <v>1259</v>
      </c>
      <c r="J2621" s="2" t="s">
        <v>1259</v>
      </c>
      <c r="K2621" s="2" t="s">
        <v>1259</v>
      </c>
      <c r="L2621" s="2">
        <v>1</v>
      </c>
      <c r="M2621" s="2" t="s">
        <v>2886</v>
      </c>
      <c r="N2621" s="2" t="s">
        <v>2888</v>
      </c>
      <c r="O2621" s="2">
        <v>999933900</v>
      </c>
      <c r="P2621" s="2">
        <v>3</v>
      </c>
      <c r="Q2621" s="2">
        <v>2007</v>
      </c>
      <c r="R2621" s="15">
        <v>39167</v>
      </c>
      <c r="S2621" s="2" t="s">
        <v>18977</v>
      </c>
      <c r="T2621" s="2" t="s">
        <v>1240</v>
      </c>
      <c r="U2621" s="2" t="s">
        <v>1002</v>
      </c>
    </row>
    <row r="2622" spans="5:21" x14ac:dyDescent="0.2">
      <c r="E2622" s="2">
        <v>33829729</v>
      </c>
      <c r="F2622" s="2">
        <v>24</v>
      </c>
      <c r="G2622" s="2" t="s">
        <v>1261</v>
      </c>
      <c r="H2622" s="2">
        <v>58</v>
      </c>
      <c r="I2622" s="2" t="s">
        <v>1259</v>
      </c>
      <c r="J2622" s="2" t="s">
        <v>1259</v>
      </c>
      <c r="K2622" s="2" t="s">
        <v>1259</v>
      </c>
      <c r="L2622" s="2" t="s">
        <v>21</v>
      </c>
      <c r="M2622" s="2" t="s">
        <v>2886</v>
      </c>
      <c r="N2622" s="2" t="s">
        <v>2888</v>
      </c>
      <c r="O2622" s="2">
        <v>999933922</v>
      </c>
      <c r="P2622" s="2">
        <v>3</v>
      </c>
      <c r="Q2622" s="2">
        <v>1950</v>
      </c>
      <c r="R2622" s="15">
        <v>18264</v>
      </c>
      <c r="S2622" s="2" t="s">
        <v>18978</v>
      </c>
      <c r="T2622" s="2" t="s">
        <v>1240</v>
      </c>
      <c r="U2622" s="2" t="s">
        <v>472</v>
      </c>
    </row>
    <row r="2623" spans="5:21" x14ac:dyDescent="0.2">
      <c r="E2623" s="2">
        <v>1019506</v>
      </c>
      <c r="F2623" s="2">
        <v>6</v>
      </c>
      <c r="G2623" s="2" t="s">
        <v>1261</v>
      </c>
      <c r="H2623" s="2">
        <v>58</v>
      </c>
      <c r="I2623" s="2" t="s">
        <v>1259</v>
      </c>
      <c r="J2623" s="2" t="s">
        <v>1259</v>
      </c>
      <c r="K2623" s="2" t="s">
        <v>1259</v>
      </c>
      <c r="L2623" s="2">
        <v>2</v>
      </c>
      <c r="M2623" s="2" t="s">
        <v>2886</v>
      </c>
      <c r="N2623" s="2" t="s">
        <v>2888</v>
      </c>
      <c r="O2623" s="2">
        <v>999933944</v>
      </c>
      <c r="P2623" s="2">
        <v>4</v>
      </c>
      <c r="Q2623" s="2">
        <v>2004</v>
      </c>
      <c r="R2623" s="15">
        <v>38226</v>
      </c>
      <c r="S2623" s="2" t="s">
        <v>18979</v>
      </c>
      <c r="T2623" s="2" t="s">
        <v>1240</v>
      </c>
      <c r="U2623" s="2" t="s">
        <v>18980</v>
      </c>
    </row>
    <row r="2624" spans="5:21" x14ac:dyDescent="0.2">
      <c r="E2624" s="2">
        <v>70244389</v>
      </c>
      <c r="F2624" s="2">
        <v>19</v>
      </c>
      <c r="G2624" s="2" t="s">
        <v>1261</v>
      </c>
      <c r="H2624" s="2">
        <v>58</v>
      </c>
      <c r="I2624" s="2" t="s">
        <v>1259</v>
      </c>
      <c r="J2624" s="2" t="s">
        <v>1259</v>
      </c>
      <c r="K2624" s="2" t="s">
        <v>1259</v>
      </c>
      <c r="L2624" s="2">
        <v>2</v>
      </c>
      <c r="M2624" s="2" t="s">
        <v>2886</v>
      </c>
      <c r="N2624" s="2" t="s">
        <v>2888</v>
      </c>
      <c r="O2624" s="2">
        <v>999933977</v>
      </c>
      <c r="P2624" s="2">
        <v>3</v>
      </c>
      <c r="Q2624" s="2">
        <v>2011</v>
      </c>
      <c r="R2624" s="15">
        <v>40828</v>
      </c>
      <c r="S2624" s="2" t="s">
        <v>18981</v>
      </c>
      <c r="T2624" s="2" t="s">
        <v>1240</v>
      </c>
      <c r="U2624" s="2" t="s">
        <v>18982</v>
      </c>
    </row>
    <row r="2625" spans="5:21" x14ac:dyDescent="0.2">
      <c r="E2625" s="2">
        <v>33596571</v>
      </c>
      <c r="F2625" s="2">
        <v>6</v>
      </c>
      <c r="G2625" s="2" t="s">
        <v>1261</v>
      </c>
      <c r="H2625" s="2">
        <v>58</v>
      </c>
      <c r="I2625" s="2" t="s">
        <v>1259</v>
      </c>
      <c r="J2625" s="2" t="s">
        <v>1259</v>
      </c>
      <c r="K2625" s="2" t="s">
        <v>1259</v>
      </c>
      <c r="L2625" s="2" t="s">
        <v>21</v>
      </c>
      <c r="M2625" s="2" t="s">
        <v>2886</v>
      </c>
      <c r="N2625" s="2" t="s">
        <v>2888</v>
      </c>
      <c r="O2625" s="2">
        <v>999934032</v>
      </c>
      <c r="P2625" s="2">
        <v>3</v>
      </c>
      <c r="Q2625" s="2">
        <v>2006</v>
      </c>
      <c r="R2625" s="15">
        <v>38882</v>
      </c>
      <c r="S2625" s="2" t="s">
        <v>18983</v>
      </c>
      <c r="T2625" s="2" t="s">
        <v>1240</v>
      </c>
      <c r="U2625" s="2" t="s">
        <v>18984</v>
      </c>
    </row>
    <row r="2626" spans="5:21" x14ac:dyDescent="0.2">
      <c r="E2626" s="2">
        <v>962538</v>
      </c>
      <c r="F2626" s="2">
        <v>16</v>
      </c>
      <c r="G2626" s="2" t="s">
        <v>1261</v>
      </c>
      <c r="H2626" s="2">
        <v>58</v>
      </c>
      <c r="I2626" s="2" t="s">
        <v>1259</v>
      </c>
      <c r="J2626" s="2" t="s">
        <v>1259</v>
      </c>
      <c r="K2626" s="2" t="s">
        <v>1259</v>
      </c>
      <c r="L2626" s="2">
        <v>1</v>
      </c>
      <c r="M2626" s="2" t="s">
        <v>2886</v>
      </c>
      <c r="N2626" s="2" t="s">
        <v>2888</v>
      </c>
      <c r="O2626" s="2">
        <v>999934076</v>
      </c>
      <c r="P2626" s="2">
        <v>3</v>
      </c>
      <c r="Q2626" s="2">
        <v>2002</v>
      </c>
      <c r="R2626" s="15">
        <v>37337</v>
      </c>
      <c r="S2626" s="2" t="s">
        <v>18985</v>
      </c>
      <c r="T2626" s="2" t="s">
        <v>1240</v>
      </c>
      <c r="U2626" s="2" t="s">
        <v>723</v>
      </c>
    </row>
    <row r="2627" spans="5:21" x14ac:dyDescent="0.2">
      <c r="E2627" s="2">
        <v>577777</v>
      </c>
      <c r="F2627" s="2">
        <v>22</v>
      </c>
      <c r="G2627" s="2" t="s">
        <v>1261</v>
      </c>
      <c r="H2627" s="2">
        <v>58</v>
      </c>
      <c r="I2627" s="2" t="s">
        <v>1259</v>
      </c>
      <c r="J2627" s="2" t="s">
        <v>1259</v>
      </c>
      <c r="K2627" s="2" t="s">
        <v>1259</v>
      </c>
      <c r="L2627" s="2">
        <v>1</v>
      </c>
      <c r="M2627" s="2" t="s">
        <v>2886</v>
      </c>
      <c r="N2627" s="2" t="s">
        <v>2888</v>
      </c>
      <c r="O2627" s="2">
        <v>999934109</v>
      </c>
      <c r="P2627" s="2">
        <v>4</v>
      </c>
      <c r="Q2627" s="2">
        <v>2006</v>
      </c>
      <c r="R2627" s="15">
        <v>39044</v>
      </c>
      <c r="S2627" s="2" t="s">
        <v>18986</v>
      </c>
      <c r="T2627" s="2" t="s">
        <v>1240</v>
      </c>
      <c r="U2627" s="2" t="s">
        <v>724</v>
      </c>
    </row>
    <row r="2628" spans="5:21" x14ac:dyDescent="0.2">
      <c r="E2628" s="2">
        <v>64482161</v>
      </c>
      <c r="F2628" s="2">
        <v>15</v>
      </c>
      <c r="G2628" s="2" t="s">
        <v>1261</v>
      </c>
      <c r="H2628" s="2">
        <v>600</v>
      </c>
      <c r="I2628" s="2" t="s">
        <v>1259</v>
      </c>
      <c r="J2628" s="2" t="s">
        <v>1259</v>
      </c>
      <c r="K2628" s="2" t="s">
        <v>1259</v>
      </c>
      <c r="L2628" s="2" t="s">
        <v>21</v>
      </c>
      <c r="M2628" s="2" t="s">
        <v>2886</v>
      </c>
      <c r="N2628" s="2" t="s">
        <v>2888</v>
      </c>
      <c r="O2628" s="2">
        <v>999934120</v>
      </c>
      <c r="P2628" s="2">
        <v>6</v>
      </c>
      <c r="Q2628" s="2">
        <v>2007</v>
      </c>
      <c r="R2628" s="15">
        <v>39111</v>
      </c>
      <c r="S2628" s="2" t="s">
        <v>18987</v>
      </c>
      <c r="T2628" s="2" t="s">
        <v>1240</v>
      </c>
      <c r="U2628" s="2" t="s">
        <v>18988</v>
      </c>
    </row>
    <row r="2629" spans="5:21" x14ac:dyDescent="0.2">
      <c r="E2629" s="2">
        <v>61308987</v>
      </c>
      <c r="F2629" s="2">
        <v>9</v>
      </c>
      <c r="G2629" s="2" t="s">
        <v>1261</v>
      </c>
      <c r="H2629" s="2">
        <v>58</v>
      </c>
      <c r="I2629" s="2" t="s">
        <v>1259</v>
      </c>
      <c r="J2629" s="2" t="s">
        <v>1259</v>
      </c>
      <c r="K2629" s="2" t="s">
        <v>1259</v>
      </c>
      <c r="L2629" s="2">
        <v>2</v>
      </c>
      <c r="M2629" s="2" t="s">
        <v>2886</v>
      </c>
      <c r="N2629" s="2" t="s">
        <v>2888</v>
      </c>
      <c r="O2629" s="2">
        <v>999934131</v>
      </c>
      <c r="P2629" s="2">
        <v>4</v>
      </c>
      <c r="Q2629" s="2">
        <v>2007</v>
      </c>
      <c r="R2629" s="15">
        <v>39162</v>
      </c>
      <c r="S2629" s="2" t="s">
        <v>18989</v>
      </c>
      <c r="T2629" s="2" t="s">
        <v>1240</v>
      </c>
      <c r="U2629" s="2" t="s">
        <v>18990</v>
      </c>
    </row>
    <row r="2630" spans="5:21" x14ac:dyDescent="0.2">
      <c r="E2630" s="2">
        <v>32334075</v>
      </c>
      <c r="F2630" s="2">
        <v>8</v>
      </c>
      <c r="G2630" s="2" t="s">
        <v>1261</v>
      </c>
      <c r="H2630" s="2">
        <v>58</v>
      </c>
      <c r="I2630" s="2" t="s">
        <v>1259</v>
      </c>
      <c r="J2630" s="2" t="s">
        <v>1259</v>
      </c>
      <c r="K2630" s="2" t="s">
        <v>1259</v>
      </c>
      <c r="L2630" s="2">
        <v>1</v>
      </c>
      <c r="M2630" s="2" t="s">
        <v>2886</v>
      </c>
      <c r="N2630" s="2" t="s">
        <v>2888</v>
      </c>
      <c r="O2630" s="2">
        <v>999934164</v>
      </c>
      <c r="P2630" s="2">
        <v>3</v>
      </c>
      <c r="Q2630" s="2">
        <v>1950</v>
      </c>
      <c r="R2630" s="15">
        <v>18264</v>
      </c>
      <c r="S2630" s="2" t="s">
        <v>18991</v>
      </c>
      <c r="T2630" s="2" t="s">
        <v>1240</v>
      </c>
      <c r="U2630" s="2" t="s">
        <v>18992</v>
      </c>
    </row>
    <row r="2631" spans="5:21" x14ac:dyDescent="0.2">
      <c r="E2631" s="2">
        <v>9839416</v>
      </c>
      <c r="F2631" s="2">
        <v>3</v>
      </c>
      <c r="G2631" s="2" t="s">
        <v>1261</v>
      </c>
      <c r="H2631" s="2">
        <v>58</v>
      </c>
      <c r="I2631" s="2" t="s">
        <v>1259</v>
      </c>
      <c r="J2631" s="2" t="s">
        <v>1259</v>
      </c>
      <c r="K2631" s="2" t="s">
        <v>1259</v>
      </c>
      <c r="L2631" s="2">
        <v>2</v>
      </c>
      <c r="M2631" s="2" t="s">
        <v>2924</v>
      </c>
      <c r="N2631" s="2" t="s">
        <v>2888</v>
      </c>
      <c r="O2631" s="2">
        <v>999934186</v>
      </c>
      <c r="P2631" s="2">
        <v>4</v>
      </c>
      <c r="Q2631" s="2">
        <v>1950</v>
      </c>
      <c r="R2631" s="15">
        <v>18264</v>
      </c>
      <c r="S2631" s="2" t="s">
        <v>18993</v>
      </c>
      <c r="T2631" s="2" t="s">
        <v>1240</v>
      </c>
      <c r="U2631" s="2" t="s">
        <v>18994</v>
      </c>
    </row>
    <row r="2632" spans="5:21" x14ac:dyDescent="0.2">
      <c r="E2632" s="2">
        <v>37286070</v>
      </c>
      <c r="F2632" s="2">
        <v>1</v>
      </c>
      <c r="G2632" s="2" t="s">
        <v>1261</v>
      </c>
      <c r="H2632" s="2">
        <v>58</v>
      </c>
      <c r="I2632" s="2" t="s">
        <v>1259</v>
      </c>
      <c r="J2632" s="2" t="s">
        <v>1259</v>
      </c>
      <c r="K2632" s="2" t="s">
        <v>1259</v>
      </c>
      <c r="L2632" s="2">
        <v>1</v>
      </c>
      <c r="M2632" s="2" t="s">
        <v>2886</v>
      </c>
      <c r="N2632" s="2" t="s">
        <v>2888</v>
      </c>
      <c r="O2632" s="2">
        <v>999934197</v>
      </c>
      <c r="P2632" s="2">
        <v>3</v>
      </c>
      <c r="Q2632" s="2">
        <v>1950</v>
      </c>
      <c r="R2632" s="15">
        <v>18264</v>
      </c>
      <c r="S2632" s="2" t="s">
        <v>18995</v>
      </c>
      <c r="T2632" s="2" t="s">
        <v>1240</v>
      </c>
      <c r="U2632" s="2" t="s">
        <v>2909</v>
      </c>
    </row>
    <row r="2633" spans="5:21" x14ac:dyDescent="0.2">
      <c r="E2633" s="2">
        <v>56422599</v>
      </c>
      <c r="F2633" s="2">
        <v>16</v>
      </c>
      <c r="G2633" s="2" t="s">
        <v>1261</v>
      </c>
      <c r="H2633" s="2">
        <v>150</v>
      </c>
      <c r="I2633" s="2" t="s">
        <v>1259</v>
      </c>
      <c r="J2633" s="2" t="s">
        <v>1259</v>
      </c>
      <c r="K2633" s="2" t="s">
        <v>1259</v>
      </c>
      <c r="L2633" s="2">
        <v>2</v>
      </c>
      <c r="M2633" s="2" t="s">
        <v>2886</v>
      </c>
      <c r="N2633" s="2" t="s">
        <v>2888</v>
      </c>
      <c r="O2633" s="2">
        <v>999934219</v>
      </c>
      <c r="P2633" s="2">
        <v>5</v>
      </c>
      <c r="Q2633" s="2">
        <v>2007</v>
      </c>
      <c r="R2633" s="15">
        <v>39156</v>
      </c>
      <c r="S2633" s="2" t="s">
        <v>18996</v>
      </c>
      <c r="T2633" s="2" t="s">
        <v>1240</v>
      </c>
      <c r="U2633" s="2" t="s">
        <v>3360</v>
      </c>
    </row>
    <row r="2634" spans="5:21" x14ac:dyDescent="0.2">
      <c r="E2634" s="2">
        <v>35657232</v>
      </c>
      <c r="F2634" s="2">
        <v>12</v>
      </c>
      <c r="G2634" s="2" t="s">
        <v>1261</v>
      </c>
      <c r="H2634" s="2">
        <v>58</v>
      </c>
      <c r="I2634" s="2" t="s">
        <v>1259</v>
      </c>
      <c r="J2634" s="2" t="s">
        <v>1259</v>
      </c>
      <c r="K2634" s="2" t="s">
        <v>1259</v>
      </c>
      <c r="L2634" s="2" t="s">
        <v>21</v>
      </c>
      <c r="M2634" s="2" t="s">
        <v>2886</v>
      </c>
      <c r="N2634" s="2" t="s">
        <v>2888</v>
      </c>
      <c r="O2634" s="2">
        <v>999934274</v>
      </c>
      <c r="P2634" s="2">
        <v>3</v>
      </c>
      <c r="Q2634" s="2">
        <v>1950</v>
      </c>
      <c r="R2634" s="15">
        <v>18264</v>
      </c>
      <c r="S2634" s="2" t="s">
        <v>18997</v>
      </c>
      <c r="T2634" s="2" t="s">
        <v>1240</v>
      </c>
      <c r="U2634" s="2" t="s">
        <v>411</v>
      </c>
    </row>
    <row r="2635" spans="5:21" x14ac:dyDescent="0.2">
      <c r="E2635" s="2">
        <v>79689036</v>
      </c>
      <c r="F2635" s="2">
        <v>17</v>
      </c>
      <c r="G2635" s="2" t="s">
        <v>1261</v>
      </c>
      <c r="H2635" s="2">
        <v>1</v>
      </c>
      <c r="I2635" s="2" t="s">
        <v>1264</v>
      </c>
      <c r="J2635" s="2" t="s">
        <v>21</v>
      </c>
      <c r="K2635" s="2" t="s">
        <v>21</v>
      </c>
      <c r="L2635" s="2" t="s">
        <v>21</v>
      </c>
      <c r="M2635" s="2" t="s">
        <v>1263</v>
      </c>
      <c r="N2635" s="2" t="s">
        <v>2888</v>
      </c>
      <c r="O2635" s="2">
        <v>999934318</v>
      </c>
      <c r="P2635" s="2">
        <v>5</v>
      </c>
      <c r="Q2635" s="2">
        <v>2015</v>
      </c>
      <c r="R2635" s="15">
        <v>42228</v>
      </c>
      <c r="S2635" s="2" t="s">
        <v>18999</v>
      </c>
      <c r="T2635" s="2" t="s">
        <v>1240</v>
      </c>
      <c r="U2635" s="2" t="s">
        <v>19000</v>
      </c>
    </row>
    <row r="2636" spans="5:21" x14ac:dyDescent="0.2">
      <c r="E2636" s="2">
        <v>61216744</v>
      </c>
      <c r="F2636" s="2">
        <v>31</v>
      </c>
      <c r="G2636" s="2" t="s">
        <v>1261</v>
      </c>
      <c r="H2636" s="2">
        <v>58</v>
      </c>
      <c r="I2636" s="2" t="s">
        <v>1259</v>
      </c>
      <c r="J2636" s="2" t="s">
        <v>1259</v>
      </c>
      <c r="K2636" s="2" t="s">
        <v>1259</v>
      </c>
      <c r="L2636" s="2">
        <v>2</v>
      </c>
      <c r="M2636" s="2" t="s">
        <v>2886</v>
      </c>
      <c r="N2636" s="2" t="s">
        <v>2888</v>
      </c>
      <c r="O2636" s="2">
        <v>999934351</v>
      </c>
      <c r="P2636" s="2">
        <v>4</v>
      </c>
      <c r="Q2636" s="2">
        <v>2007</v>
      </c>
      <c r="R2636" s="15">
        <v>39149</v>
      </c>
      <c r="S2636" s="2" t="s">
        <v>19001</v>
      </c>
      <c r="T2636" s="2" t="s">
        <v>1240</v>
      </c>
      <c r="U2636" s="2" t="s">
        <v>19002</v>
      </c>
    </row>
    <row r="2637" spans="5:21" x14ac:dyDescent="0.2">
      <c r="E2637" s="2">
        <v>61711713</v>
      </c>
      <c r="F2637" s="2">
        <v>8</v>
      </c>
      <c r="G2637" s="2" t="s">
        <v>1261</v>
      </c>
      <c r="H2637" s="2">
        <v>58</v>
      </c>
      <c r="I2637" s="2" t="s">
        <v>1259</v>
      </c>
      <c r="J2637" s="2" t="s">
        <v>1259</v>
      </c>
      <c r="K2637" s="2" t="s">
        <v>1259</v>
      </c>
      <c r="L2637" s="2" t="s">
        <v>21</v>
      </c>
      <c r="M2637" s="2" t="s">
        <v>2886</v>
      </c>
      <c r="N2637" s="2" t="s">
        <v>2888</v>
      </c>
      <c r="O2637" s="2">
        <v>999934505</v>
      </c>
      <c r="P2637" s="2">
        <v>4</v>
      </c>
      <c r="Q2637" s="2">
        <v>2007</v>
      </c>
      <c r="R2637" s="15">
        <v>39295</v>
      </c>
      <c r="S2637" s="2" t="s">
        <v>19006</v>
      </c>
      <c r="T2637" s="2" t="s">
        <v>1240</v>
      </c>
      <c r="U2637" s="2" t="s">
        <v>412</v>
      </c>
    </row>
    <row r="2638" spans="5:21" x14ac:dyDescent="0.2">
      <c r="E2638" s="2" t="s">
        <v>19007</v>
      </c>
      <c r="F2638" s="2">
        <v>7</v>
      </c>
      <c r="G2638" s="2" t="s">
        <v>1261</v>
      </c>
      <c r="H2638" s="2">
        <v>58</v>
      </c>
      <c r="I2638" s="2" t="s">
        <v>1259</v>
      </c>
      <c r="J2638" s="2" t="s">
        <v>1259</v>
      </c>
      <c r="K2638" s="2" t="s">
        <v>1259</v>
      </c>
      <c r="L2638" s="2">
        <v>2</v>
      </c>
      <c r="M2638" s="2" t="s">
        <v>2886</v>
      </c>
      <c r="N2638" s="2" t="s">
        <v>2888</v>
      </c>
      <c r="O2638" s="2">
        <v>999934516</v>
      </c>
      <c r="P2638" s="2">
        <v>4</v>
      </c>
      <c r="Q2638" s="2">
        <v>2005</v>
      </c>
      <c r="R2638" s="15">
        <v>38519</v>
      </c>
      <c r="S2638" s="2" t="s">
        <v>19008</v>
      </c>
      <c r="T2638" s="2" t="s">
        <v>1240</v>
      </c>
      <c r="U2638" s="2" t="s">
        <v>19009</v>
      </c>
    </row>
    <row r="2639" spans="5:21" x14ac:dyDescent="0.2">
      <c r="E2639" s="2">
        <v>41346339</v>
      </c>
      <c r="F2639" s="2">
        <v>1</v>
      </c>
      <c r="G2639" s="2" t="s">
        <v>1261</v>
      </c>
      <c r="H2639" s="2">
        <v>58</v>
      </c>
      <c r="I2639" s="2" t="s">
        <v>1259</v>
      </c>
      <c r="J2639" s="2" t="s">
        <v>1259</v>
      </c>
      <c r="K2639" s="2" t="s">
        <v>1259</v>
      </c>
      <c r="L2639" s="2" t="s">
        <v>21</v>
      </c>
      <c r="M2639" s="2" t="s">
        <v>2886</v>
      </c>
      <c r="N2639" s="2" t="s">
        <v>2888</v>
      </c>
      <c r="O2639" s="2">
        <v>999934692</v>
      </c>
      <c r="P2639" s="2">
        <v>3</v>
      </c>
      <c r="Q2639" s="2">
        <v>2002</v>
      </c>
      <c r="R2639" s="15">
        <v>37279</v>
      </c>
      <c r="S2639" s="2" t="s">
        <v>19012</v>
      </c>
      <c r="T2639" s="2" t="s">
        <v>1240</v>
      </c>
      <c r="U2639" s="2" t="s">
        <v>2910</v>
      </c>
    </row>
    <row r="2640" spans="5:21" x14ac:dyDescent="0.2">
      <c r="E2640" s="2">
        <v>31840300</v>
      </c>
      <c r="F2640" s="2">
        <v>10</v>
      </c>
      <c r="G2640" s="2" t="s">
        <v>1261</v>
      </c>
      <c r="H2640" s="2">
        <v>58</v>
      </c>
      <c r="I2640" s="2" t="s">
        <v>1259</v>
      </c>
      <c r="J2640" s="2" t="s">
        <v>1259</v>
      </c>
      <c r="K2640" s="2" t="s">
        <v>1259</v>
      </c>
      <c r="L2640" s="2">
        <v>1</v>
      </c>
      <c r="M2640" s="2" t="s">
        <v>2886</v>
      </c>
      <c r="N2640" s="2" t="s">
        <v>2888</v>
      </c>
      <c r="O2640" s="2">
        <v>999934703</v>
      </c>
      <c r="P2640" s="2">
        <v>3</v>
      </c>
      <c r="Q2640" s="2">
        <v>1950</v>
      </c>
      <c r="R2640" s="15">
        <v>18264</v>
      </c>
      <c r="S2640" s="2" t="s">
        <v>19013</v>
      </c>
      <c r="T2640" s="2" t="s">
        <v>1240</v>
      </c>
      <c r="U2640" s="2" t="s">
        <v>2972</v>
      </c>
    </row>
    <row r="2641" spans="5:21" x14ac:dyDescent="0.2">
      <c r="E2641" s="2">
        <v>12006650</v>
      </c>
      <c r="F2641" s="2">
        <v>30</v>
      </c>
      <c r="G2641" s="2" t="s">
        <v>1261</v>
      </c>
      <c r="H2641" s="2">
        <v>100</v>
      </c>
      <c r="I2641" s="2" t="s">
        <v>1259</v>
      </c>
      <c r="J2641" s="2" t="s">
        <v>1259</v>
      </c>
      <c r="K2641" s="2" t="s">
        <v>1259</v>
      </c>
      <c r="L2641" s="2">
        <v>2</v>
      </c>
      <c r="M2641" s="2" t="s">
        <v>2886</v>
      </c>
      <c r="N2641" s="2" t="s">
        <v>2888</v>
      </c>
      <c r="O2641" s="2">
        <v>999934912</v>
      </c>
      <c r="P2641" s="2">
        <v>4</v>
      </c>
      <c r="Q2641" s="2">
        <v>1999</v>
      </c>
      <c r="R2641" s="15">
        <v>36509</v>
      </c>
      <c r="S2641" s="2" t="s">
        <v>19015</v>
      </c>
      <c r="T2641" s="2" t="s">
        <v>1240</v>
      </c>
      <c r="U2641" s="2" t="s">
        <v>19016</v>
      </c>
    </row>
    <row r="2642" spans="5:21" x14ac:dyDescent="0.2">
      <c r="E2642" s="2">
        <v>91428161</v>
      </c>
      <c r="F2642" s="2">
        <v>1</v>
      </c>
      <c r="G2642" s="2" t="s">
        <v>1261</v>
      </c>
      <c r="H2642" s="2" t="s">
        <v>21</v>
      </c>
      <c r="I2642" s="2" t="s">
        <v>1264</v>
      </c>
      <c r="J2642" s="2" t="s">
        <v>21</v>
      </c>
      <c r="K2642" s="2" t="s">
        <v>21</v>
      </c>
      <c r="L2642" s="2" t="s">
        <v>21</v>
      </c>
      <c r="M2642" s="2" t="s">
        <v>2886</v>
      </c>
      <c r="N2642" s="2" t="s">
        <v>2888</v>
      </c>
      <c r="O2642" s="2">
        <v>999934934</v>
      </c>
      <c r="P2642" s="2">
        <v>4</v>
      </c>
      <c r="Q2642" s="2">
        <v>2022</v>
      </c>
      <c r="R2642" s="15">
        <v>44685</v>
      </c>
      <c r="S2642" s="2" t="s">
        <v>19017</v>
      </c>
      <c r="T2642" s="2" t="s">
        <v>1240</v>
      </c>
      <c r="U2642" s="2" t="s">
        <v>1272</v>
      </c>
    </row>
    <row r="2643" spans="5:21" x14ac:dyDescent="0.2">
      <c r="E2643" s="2">
        <v>37450266</v>
      </c>
      <c r="F2643" s="2">
        <v>1</v>
      </c>
      <c r="G2643" s="2" t="s">
        <v>1261</v>
      </c>
      <c r="H2643" s="2">
        <v>200</v>
      </c>
      <c r="I2643" s="2" t="s">
        <v>1259</v>
      </c>
      <c r="J2643" s="2" t="s">
        <v>1259</v>
      </c>
      <c r="K2643" s="2" t="s">
        <v>1259</v>
      </c>
      <c r="L2643" s="2" t="s">
        <v>21</v>
      </c>
      <c r="M2643" s="2" t="s">
        <v>2886</v>
      </c>
      <c r="N2643" s="2" t="s">
        <v>2888</v>
      </c>
      <c r="O2643" s="2">
        <v>999934945</v>
      </c>
      <c r="P2643" s="2">
        <v>5</v>
      </c>
      <c r="Q2643" s="2">
        <v>1950</v>
      </c>
      <c r="R2643" s="15">
        <v>18264</v>
      </c>
      <c r="S2643" s="2" t="s">
        <v>19018</v>
      </c>
      <c r="T2643" s="2" t="s">
        <v>1240</v>
      </c>
      <c r="U2643" s="2" t="s">
        <v>1272</v>
      </c>
    </row>
    <row r="2644" spans="5:21" x14ac:dyDescent="0.2">
      <c r="E2644" s="2">
        <v>62066124</v>
      </c>
      <c r="F2644" s="2">
        <v>23</v>
      </c>
      <c r="G2644" s="2" t="s">
        <v>1261</v>
      </c>
      <c r="H2644" s="2">
        <v>58</v>
      </c>
      <c r="I2644" s="2" t="s">
        <v>1259</v>
      </c>
      <c r="J2644" s="2" t="s">
        <v>1259</v>
      </c>
      <c r="K2644" s="2" t="s">
        <v>1259</v>
      </c>
      <c r="L2644" s="2">
        <v>2</v>
      </c>
      <c r="M2644" s="2" t="s">
        <v>2886</v>
      </c>
      <c r="N2644" s="2" t="s">
        <v>2888</v>
      </c>
      <c r="O2644" s="2">
        <v>999934978</v>
      </c>
      <c r="P2644" s="2">
        <v>4</v>
      </c>
      <c r="Q2644" s="2">
        <v>2007</v>
      </c>
      <c r="R2644" s="15">
        <v>39346</v>
      </c>
      <c r="S2644" s="2" t="s">
        <v>19019</v>
      </c>
      <c r="T2644" s="2" t="s">
        <v>1240</v>
      </c>
      <c r="U2644" s="2" t="s">
        <v>19020</v>
      </c>
    </row>
    <row r="2645" spans="5:21" x14ac:dyDescent="0.2">
      <c r="E2645" s="2">
        <v>62066132</v>
      </c>
      <c r="F2645" s="2">
        <v>16</v>
      </c>
      <c r="G2645" s="2" t="s">
        <v>1261</v>
      </c>
      <c r="H2645" s="2">
        <v>58</v>
      </c>
      <c r="I2645" s="2" t="s">
        <v>1259</v>
      </c>
      <c r="J2645" s="2" t="s">
        <v>1259</v>
      </c>
      <c r="K2645" s="2" t="s">
        <v>1259</v>
      </c>
      <c r="L2645" s="2">
        <v>2</v>
      </c>
      <c r="M2645" s="2" t="s">
        <v>2886</v>
      </c>
      <c r="N2645" s="2" t="s">
        <v>2888</v>
      </c>
      <c r="O2645" s="2">
        <v>999935011</v>
      </c>
      <c r="P2645" s="2">
        <v>4</v>
      </c>
      <c r="Q2645" s="2">
        <v>2007</v>
      </c>
      <c r="R2645" s="15">
        <v>39388</v>
      </c>
      <c r="S2645" s="2" t="s">
        <v>19021</v>
      </c>
      <c r="T2645" s="2" t="s">
        <v>1240</v>
      </c>
      <c r="U2645" s="2" t="s">
        <v>725</v>
      </c>
    </row>
    <row r="2646" spans="5:21" x14ac:dyDescent="0.2">
      <c r="E2646" s="2">
        <v>62066140</v>
      </c>
      <c r="F2646" s="2">
        <v>24</v>
      </c>
      <c r="G2646" s="2" t="s">
        <v>1261</v>
      </c>
      <c r="H2646" s="2">
        <v>58</v>
      </c>
      <c r="I2646" s="2" t="s">
        <v>1259</v>
      </c>
      <c r="J2646" s="2" t="s">
        <v>1259</v>
      </c>
      <c r="K2646" s="2" t="s">
        <v>1259</v>
      </c>
      <c r="L2646" s="2">
        <v>2</v>
      </c>
      <c r="M2646" s="2" t="s">
        <v>2886</v>
      </c>
      <c r="N2646" s="2" t="s">
        <v>2888</v>
      </c>
      <c r="O2646" s="2">
        <v>999935099</v>
      </c>
      <c r="P2646" s="2">
        <v>4</v>
      </c>
      <c r="Q2646" s="2">
        <v>2007</v>
      </c>
      <c r="R2646" s="15">
        <v>39406</v>
      </c>
      <c r="S2646" s="2" t="s">
        <v>19022</v>
      </c>
      <c r="T2646" s="2" t="s">
        <v>1240</v>
      </c>
      <c r="U2646" s="2" t="s">
        <v>1118</v>
      </c>
    </row>
    <row r="2647" spans="5:21" x14ac:dyDescent="0.2">
      <c r="E2647" s="2">
        <v>33596611</v>
      </c>
      <c r="F2647" s="2">
        <v>17</v>
      </c>
      <c r="G2647" s="2" t="s">
        <v>1261</v>
      </c>
      <c r="H2647" s="2">
        <v>58</v>
      </c>
      <c r="I2647" s="2" t="s">
        <v>1259</v>
      </c>
      <c r="J2647" s="2" t="s">
        <v>1259</v>
      </c>
      <c r="K2647" s="2" t="s">
        <v>1259</v>
      </c>
      <c r="L2647" s="2">
        <v>1</v>
      </c>
      <c r="M2647" s="2" t="s">
        <v>2886</v>
      </c>
      <c r="N2647" s="2" t="s">
        <v>2888</v>
      </c>
      <c r="O2647" s="2">
        <v>999935143</v>
      </c>
      <c r="P2647" s="2">
        <v>3</v>
      </c>
      <c r="Q2647" s="2">
        <v>2000</v>
      </c>
      <c r="R2647" s="15">
        <v>36763</v>
      </c>
      <c r="S2647" s="2" t="s">
        <v>19023</v>
      </c>
      <c r="T2647" s="2" t="s">
        <v>1240</v>
      </c>
      <c r="U2647" s="2" t="s">
        <v>19024</v>
      </c>
    </row>
    <row r="2648" spans="5:21" x14ac:dyDescent="0.2">
      <c r="E2648" s="2">
        <v>28083543</v>
      </c>
      <c r="F2648" s="2">
        <v>4</v>
      </c>
      <c r="G2648" s="2" t="s">
        <v>1261</v>
      </c>
      <c r="H2648" s="2">
        <v>58</v>
      </c>
      <c r="I2648" s="2" t="s">
        <v>1259</v>
      </c>
      <c r="J2648" s="2" t="s">
        <v>1259</v>
      </c>
      <c r="K2648" s="2" t="s">
        <v>1259</v>
      </c>
      <c r="L2648" s="2">
        <v>1</v>
      </c>
      <c r="M2648" s="2" t="s">
        <v>2886</v>
      </c>
      <c r="N2648" s="2" t="s">
        <v>2888</v>
      </c>
      <c r="O2648" s="2">
        <v>999935165</v>
      </c>
      <c r="P2648" s="2">
        <v>3</v>
      </c>
      <c r="Q2648" s="2">
        <v>1999</v>
      </c>
      <c r="R2648" s="15">
        <v>36502</v>
      </c>
      <c r="S2648" s="2" t="s">
        <v>19025</v>
      </c>
      <c r="T2648" s="2" t="s">
        <v>1240</v>
      </c>
      <c r="U2648" s="2" t="s">
        <v>1003</v>
      </c>
    </row>
    <row r="2649" spans="5:21" x14ac:dyDescent="0.2">
      <c r="E2649" s="2">
        <v>28948588</v>
      </c>
      <c r="F2649" s="2">
        <v>29</v>
      </c>
      <c r="G2649" s="2" t="s">
        <v>1261</v>
      </c>
      <c r="H2649" s="2">
        <v>58</v>
      </c>
      <c r="I2649" s="2" t="s">
        <v>1259</v>
      </c>
      <c r="J2649" s="2" t="s">
        <v>1259</v>
      </c>
      <c r="K2649" s="2" t="s">
        <v>1259</v>
      </c>
      <c r="L2649" s="2" t="s">
        <v>21</v>
      </c>
      <c r="M2649" s="2" t="s">
        <v>2886</v>
      </c>
      <c r="N2649" s="2" t="s">
        <v>2888</v>
      </c>
      <c r="O2649" s="2">
        <v>999935176</v>
      </c>
      <c r="P2649" s="2">
        <v>3</v>
      </c>
      <c r="Q2649" s="2">
        <v>1950</v>
      </c>
      <c r="R2649" s="15">
        <v>18264</v>
      </c>
      <c r="S2649" s="2" t="s">
        <v>19026</v>
      </c>
      <c r="T2649" s="2" t="s">
        <v>1240</v>
      </c>
      <c r="U2649" s="2" t="s">
        <v>19027</v>
      </c>
    </row>
    <row r="2650" spans="5:21" x14ac:dyDescent="0.2">
      <c r="E2650" s="2">
        <v>43802432</v>
      </c>
      <c r="F2650" s="2">
        <v>7</v>
      </c>
      <c r="G2650" s="2" t="s">
        <v>1261</v>
      </c>
      <c r="H2650" s="2">
        <v>58</v>
      </c>
      <c r="I2650" s="2" t="s">
        <v>1259</v>
      </c>
      <c r="J2650" s="2" t="s">
        <v>1259</v>
      </c>
      <c r="K2650" s="2" t="s">
        <v>1259</v>
      </c>
      <c r="L2650" s="2">
        <v>1</v>
      </c>
      <c r="M2650" s="2" t="s">
        <v>2886</v>
      </c>
      <c r="N2650" s="2" t="s">
        <v>2888</v>
      </c>
      <c r="O2650" s="2">
        <v>999935209</v>
      </c>
      <c r="P2650" s="2">
        <v>3</v>
      </c>
      <c r="Q2650" s="2">
        <v>1950</v>
      </c>
      <c r="R2650" s="15">
        <v>18264</v>
      </c>
      <c r="S2650" s="2" t="s">
        <v>19028</v>
      </c>
      <c r="T2650" s="2" t="s">
        <v>1240</v>
      </c>
      <c r="U2650" s="2" t="s">
        <v>19029</v>
      </c>
    </row>
    <row r="2651" spans="5:21" x14ac:dyDescent="0.2">
      <c r="E2651" s="2">
        <v>2480989</v>
      </c>
      <c r="F2651" s="2">
        <v>28</v>
      </c>
      <c r="G2651" s="2" t="s">
        <v>1261</v>
      </c>
      <c r="H2651" s="2">
        <v>100</v>
      </c>
      <c r="I2651" s="2" t="s">
        <v>1259</v>
      </c>
      <c r="J2651" s="2" t="s">
        <v>1259</v>
      </c>
      <c r="K2651" s="2" t="s">
        <v>1259</v>
      </c>
      <c r="L2651" s="2">
        <v>2</v>
      </c>
      <c r="M2651" s="2" t="s">
        <v>2886</v>
      </c>
      <c r="N2651" s="2" t="s">
        <v>2888</v>
      </c>
      <c r="O2651" s="2">
        <v>999935253</v>
      </c>
      <c r="P2651" s="2">
        <v>4</v>
      </c>
      <c r="Q2651" s="2">
        <v>2004</v>
      </c>
      <c r="R2651" s="15">
        <v>38342</v>
      </c>
      <c r="S2651" s="2" t="s">
        <v>19030</v>
      </c>
      <c r="T2651" s="2" t="s">
        <v>1240</v>
      </c>
      <c r="U2651" s="2" t="s">
        <v>19031</v>
      </c>
    </row>
    <row r="2652" spans="5:21" x14ac:dyDescent="0.2">
      <c r="E2652" s="2">
        <v>51169296</v>
      </c>
      <c r="F2652" s="2">
        <v>23</v>
      </c>
      <c r="G2652" s="2" t="s">
        <v>1261</v>
      </c>
      <c r="H2652" s="2">
        <v>58</v>
      </c>
      <c r="I2652" s="2" t="s">
        <v>1259</v>
      </c>
      <c r="J2652" s="2" t="s">
        <v>1259</v>
      </c>
      <c r="K2652" s="2" t="s">
        <v>1259</v>
      </c>
      <c r="L2652" s="2" t="s">
        <v>21</v>
      </c>
      <c r="M2652" s="2" t="s">
        <v>2886</v>
      </c>
      <c r="N2652" s="2" t="s">
        <v>2888</v>
      </c>
      <c r="O2652" s="2">
        <v>999935286</v>
      </c>
      <c r="P2652" s="2">
        <v>4</v>
      </c>
      <c r="Q2652" s="2">
        <v>2006</v>
      </c>
      <c r="R2652" s="15">
        <v>39020</v>
      </c>
      <c r="S2652" s="2" t="s">
        <v>19032</v>
      </c>
      <c r="T2652" s="2" t="s">
        <v>1240</v>
      </c>
      <c r="U2652" s="2" t="s">
        <v>19033</v>
      </c>
    </row>
    <row r="2653" spans="5:21" x14ac:dyDescent="0.2">
      <c r="E2653" s="2">
        <v>51169297</v>
      </c>
      <c r="F2653" s="2">
        <v>23</v>
      </c>
      <c r="G2653" s="2" t="s">
        <v>1261</v>
      </c>
      <c r="H2653" s="2">
        <v>58</v>
      </c>
      <c r="I2653" s="2" t="s">
        <v>1259</v>
      </c>
      <c r="J2653" s="2" t="s">
        <v>1259</v>
      </c>
      <c r="K2653" s="2" t="s">
        <v>1259</v>
      </c>
      <c r="L2653" s="2" t="s">
        <v>21</v>
      </c>
      <c r="M2653" s="2" t="s">
        <v>2886</v>
      </c>
      <c r="N2653" s="2" t="s">
        <v>2888</v>
      </c>
      <c r="O2653" s="2">
        <v>999935297</v>
      </c>
      <c r="P2653" s="2">
        <v>4</v>
      </c>
      <c r="Q2653" s="2">
        <v>2006</v>
      </c>
      <c r="R2653" s="15">
        <v>39020</v>
      </c>
      <c r="S2653" s="2" t="s">
        <v>19034</v>
      </c>
      <c r="T2653" s="2" t="s">
        <v>1240</v>
      </c>
      <c r="U2653" s="2" t="s">
        <v>19033</v>
      </c>
    </row>
    <row r="2654" spans="5:21" x14ac:dyDescent="0.2">
      <c r="E2654" s="2">
        <v>28943218</v>
      </c>
      <c r="F2654" s="2">
        <v>19</v>
      </c>
      <c r="G2654" s="2" t="s">
        <v>1261</v>
      </c>
      <c r="H2654" s="2">
        <v>58</v>
      </c>
      <c r="I2654" s="2" t="s">
        <v>1259</v>
      </c>
      <c r="J2654" s="2" t="s">
        <v>1259</v>
      </c>
      <c r="K2654" s="2" t="s">
        <v>1259</v>
      </c>
      <c r="L2654" s="2" t="s">
        <v>21</v>
      </c>
      <c r="M2654" s="2" t="s">
        <v>2886</v>
      </c>
      <c r="N2654" s="2" t="s">
        <v>2888</v>
      </c>
      <c r="O2654" s="2">
        <v>999935352</v>
      </c>
      <c r="P2654" s="2">
        <v>3</v>
      </c>
      <c r="Q2654" s="2">
        <v>1950</v>
      </c>
      <c r="R2654" s="15">
        <v>18264</v>
      </c>
      <c r="S2654" s="2" t="s">
        <v>19037</v>
      </c>
      <c r="T2654" s="2" t="s">
        <v>1240</v>
      </c>
      <c r="U2654" s="2" t="s">
        <v>1191</v>
      </c>
    </row>
    <row r="2655" spans="5:21" x14ac:dyDescent="0.2">
      <c r="E2655" s="2">
        <v>62513604</v>
      </c>
      <c r="F2655" s="2">
        <v>6</v>
      </c>
      <c r="G2655" s="2" t="s">
        <v>1261</v>
      </c>
      <c r="H2655" s="2">
        <v>58</v>
      </c>
      <c r="I2655" s="2" t="s">
        <v>1259</v>
      </c>
      <c r="J2655" s="2" t="s">
        <v>1259</v>
      </c>
      <c r="K2655" s="2" t="s">
        <v>1259</v>
      </c>
      <c r="L2655" s="2">
        <v>2</v>
      </c>
      <c r="M2655" s="2" t="s">
        <v>2886</v>
      </c>
      <c r="N2655" s="2" t="s">
        <v>2888</v>
      </c>
      <c r="O2655" s="2">
        <v>999935363</v>
      </c>
      <c r="P2655" s="2">
        <v>4</v>
      </c>
      <c r="Q2655" s="2">
        <v>2008</v>
      </c>
      <c r="R2655" s="15">
        <v>39512</v>
      </c>
      <c r="S2655" s="2" t="s">
        <v>19038</v>
      </c>
      <c r="T2655" s="2" t="s">
        <v>1240</v>
      </c>
      <c r="U2655" s="2" t="s">
        <v>19039</v>
      </c>
    </row>
    <row r="2656" spans="5:21" x14ac:dyDescent="0.2">
      <c r="E2656" s="2">
        <v>33596565</v>
      </c>
      <c r="F2656" s="2">
        <v>6</v>
      </c>
      <c r="G2656" s="2" t="s">
        <v>1261</v>
      </c>
      <c r="H2656" s="2">
        <v>58</v>
      </c>
      <c r="I2656" s="2" t="s">
        <v>1259</v>
      </c>
      <c r="J2656" s="2" t="s">
        <v>1259</v>
      </c>
      <c r="K2656" s="2" t="s">
        <v>1259</v>
      </c>
      <c r="L2656" s="2">
        <v>1</v>
      </c>
      <c r="M2656" s="2" t="s">
        <v>2886</v>
      </c>
      <c r="N2656" s="2" t="s">
        <v>2888</v>
      </c>
      <c r="O2656" s="2">
        <v>999935374</v>
      </c>
      <c r="P2656" s="2">
        <v>3</v>
      </c>
      <c r="Q2656" s="2">
        <v>1950</v>
      </c>
      <c r="R2656" s="15">
        <v>18264</v>
      </c>
      <c r="S2656" s="2" t="s">
        <v>19040</v>
      </c>
      <c r="T2656" s="2" t="s">
        <v>1240</v>
      </c>
      <c r="U2656" s="2" t="s">
        <v>19041</v>
      </c>
    </row>
    <row r="2657" spans="5:21" x14ac:dyDescent="0.2">
      <c r="E2657" s="2">
        <v>37286051</v>
      </c>
      <c r="F2657" s="2">
        <v>9</v>
      </c>
      <c r="G2657" s="2" t="s">
        <v>1261</v>
      </c>
      <c r="H2657" s="2">
        <v>58</v>
      </c>
      <c r="I2657" s="2" t="s">
        <v>1259</v>
      </c>
      <c r="J2657" s="2" t="s">
        <v>1259</v>
      </c>
      <c r="K2657" s="2" t="s">
        <v>1259</v>
      </c>
      <c r="L2657" s="2">
        <v>1</v>
      </c>
      <c r="M2657" s="2" t="s">
        <v>2886</v>
      </c>
      <c r="N2657" s="2" t="s">
        <v>2888</v>
      </c>
      <c r="O2657" s="2">
        <v>999935385</v>
      </c>
      <c r="P2657" s="2">
        <v>3</v>
      </c>
      <c r="Q2657" s="2">
        <v>2006</v>
      </c>
      <c r="R2657" s="15">
        <v>38894</v>
      </c>
      <c r="S2657" s="2" t="s">
        <v>19042</v>
      </c>
      <c r="T2657" s="2" t="s">
        <v>1240</v>
      </c>
      <c r="U2657" s="2" t="s">
        <v>459</v>
      </c>
    </row>
    <row r="2658" spans="5:21" x14ac:dyDescent="0.2">
      <c r="E2658" s="2">
        <v>33596613</v>
      </c>
      <c r="F2658" s="2">
        <v>9</v>
      </c>
      <c r="G2658" s="2" t="s">
        <v>1261</v>
      </c>
      <c r="H2658" s="2">
        <v>58</v>
      </c>
      <c r="I2658" s="2" t="s">
        <v>1259</v>
      </c>
      <c r="J2658" s="2" t="s">
        <v>1259</v>
      </c>
      <c r="K2658" s="2" t="s">
        <v>1259</v>
      </c>
      <c r="L2658" s="2">
        <v>1</v>
      </c>
      <c r="M2658" s="2" t="s">
        <v>2886</v>
      </c>
      <c r="N2658" s="2" t="s">
        <v>2888</v>
      </c>
      <c r="O2658" s="2">
        <v>999935473</v>
      </c>
      <c r="P2658" s="2">
        <v>3</v>
      </c>
      <c r="Q2658" s="2">
        <v>1950</v>
      </c>
      <c r="R2658" s="15">
        <v>18264</v>
      </c>
      <c r="S2658" s="2" t="s">
        <v>19045</v>
      </c>
      <c r="T2658" s="2" t="s">
        <v>1240</v>
      </c>
      <c r="U2658" s="2" t="s">
        <v>19046</v>
      </c>
    </row>
    <row r="2659" spans="5:21" x14ac:dyDescent="0.2">
      <c r="E2659" s="2">
        <v>30613537</v>
      </c>
      <c r="F2659" s="2">
        <v>10</v>
      </c>
      <c r="G2659" s="2" t="s">
        <v>1261</v>
      </c>
      <c r="H2659" s="2">
        <v>58</v>
      </c>
      <c r="I2659" s="2" t="s">
        <v>1259</v>
      </c>
      <c r="J2659" s="2" t="s">
        <v>1259</v>
      </c>
      <c r="K2659" s="2" t="s">
        <v>1259</v>
      </c>
      <c r="L2659" s="2">
        <v>1</v>
      </c>
      <c r="M2659" s="2" t="s">
        <v>2886</v>
      </c>
      <c r="N2659" s="2" t="s">
        <v>2888</v>
      </c>
      <c r="O2659" s="2">
        <v>999935539</v>
      </c>
      <c r="P2659" s="2">
        <v>3</v>
      </c>
      <c r="Q2659" s="2">
        <v>1950</v>
      </c>
      <c r="R2659" s="15">
        <v>18264</v>
      </c>
      <c r="S2659" s="2" t="s">
        <v>19047</v>
      </c>
      <c r="T2659" s="2" t="s">
        <v>1240</v>
      </c>
      <c r="U2659" s="2" t="s">
        <v>19048</v>
      </c>
    </row>
    <row r="2660" spans="5:21" x14ac:dyDescent="0.2">
      <c r="E2660" s="2">
        <v>32411653</v>
      </c>
      <c r="F2660" s="2">
        <v>3</v>
      </c>
      <c r="G2660" s="2" t="s">
        <v>1261</v>
      </c>
      <c r="H2660" s="2">
        <v>58</v>
      </c>
      <c r="I2660" s="2" t="s">
        <v>1259</v>
      </c>
      <c r="J2660" s="2" t="s">
        <v>1259</v>
      </c>
      <c r="K2660" s="2" t="s">
        <v>1259</v>
      </c>
      <c r="L2660" s="2">
        <v>1</v>
      </c>
      <c r="M2660" s="2" t="s">
        <v>2886</v>
      </c>
      <c r="N2660" s="2" t="s">
        <v>2888</v>
      </c>
      <c r="O2660" s="2">
        <v>999935550</v>
      </c>
      <c r="P2660" s="2">
        <v>3</v>
      </c>
      <c r="Q2660" s="2">
        <v>2002</v>
      </c>
      <c r="R2660" s="15">
        <v>37476</v>
      </c>
      <c r="S2660" s="2" t="s">
        <v>19049</v>
      </c>
      <c r="T2660" s="2" t="s">
        <v>1240</v>
      </c>
      <c r="U2660" s="2" t="s">
        <v>19050</v>
      </c>
    </row>
    <row r="2661" spans="5:21" x14ac:dyDescent="0.2">
      <c r="E2661" s="2">
        <v>54452829</v>
      </c>
      <c r="F2661" s="2">
        <v>10</v>
      </c>
      <c r="G2661" s="2" t="s">
        <v>1261</v>
      </c>
      <c r="H2661" s="2">
        <v>58</v>
      </c>
      <c r="I2661" s="2" t="s">
        <v>1259</v>
      </c>
      <c r="J2661" s="2" t="s">
        <v>1259</v>
      </c>
      <c r="K2661" s="2" t="s">
        <v>1259</v>
      </c>
      <c r="L2661" s="2">
        <v>2</v>
      </c>
      <c r="M2661" s="2" t="s">
        <v>2886</v>
      </c>
      <c r="N2661" s="2" t="s">
        <v>2888</v>
      </c>
      <c r="O2661" s="2">
        <v>999935572</v>
      </c>
      <c r="P2661" s="2">
        <v>4</v>
      </c>
      <c r="Q2661" s="2">
        <v>2003</v>
      </c>
      <c r="R2661" s="15">
        <v>37981</v>
      </c>
      <c r="S2661" s="2" t="s">
        <v>19051</v>
      </c>
      <c r="T2661" s="2" t="s">
        <v>1240</v>
      </c>
      <c r="U2661" s="2" t="s">
        <v>19052</v>
      </c>
    </row>
    <row r="2662" spans="5:21" x14ac:dyDescent="0.2">
      <c r="E2662" s="2">
        <v>71231155</v>
      </c>
      <c r="F2662" s="2">
        <v>6</v>
      </c>
      <c r="G2662" s="2" t="s">
        <v>1261</v>
      </c>
      <c r="H2662" s="2">
        <v>58</v>
      </c>
      <c r="I2662" s="2" t="s">
        <v>1259</v>
      </c>
      <c r="J2662" s="2" t="s">
        <v>1259</v>
      </c>
      <c r="K2662" s="2" t="s">
        <v>1259</v>
      </c>
      <c r="L2662" s="2">
        <v>2</v>
      </c>
      <c r="M2662" s="2" t="s">
        <v>2886</v>
      </c>
      <c r="N2662" s="2" t="s">
        <v>2888</v>
      </c>
      <c r="O2662" s="2">
        <v>999935627</v>
      </c>
      <c r="P2662" s="2">
        <v>4</v>
      </c>
      <c r="Q2662" s="2">
        <v>2012</v>
      </c>
      <c r="R2662" s="15">
        <v>40976</v>
      </c>
      <c r="S2662" s="2" t="s">
        <v>19053</v>
      </c>
      <c r="T2662" s="2" t="s">
        <v>1240</v>
      </c>
      <c r="U2662" s="2" t="s">
        <v>19054</v>
      </c>
    </row>
    <row r="2663" spans="5:21" x14ac:dyDescent="0.2">
      <c r="E2663" s="2">
        <v>4422026</v>
      </c>
      <c r="F2663" s="2">
        <v>28</v>
      </c>
      <c r="G2663" s="2" t="s">
        <v>1261</v>
      </c>
      <c r="H2663" s="2">
        <v>100</v>
      </c>
      <c r="I2663" s="2" t="s">
        <v>1259</v>
      </c>
      <c r="J2663" s="2" t="s">
        <v>1259</v>
      </c>
      <c r="K2663" s="2" t="s">
        <v>1259</v>
      </c>
      <c r="L2663" s="2">
        <v>2</v>
      </c>
      <c r="M2663" s="2" t="s">
        <v>2886</v>
      </c>
      <c r="N2663" s="2" t="s">
        <v>2888</v>
      </c>
      <c r="O2663" s="2">
        <v>999935693</v>
      </c>
      <c r="P2663" s="2">
        <v>4</v>
      </c>
      <c r="Q2663" s="2">
        <v>2005</v>
      </c>
      <c r="R2663" s="15">
        <v>38401</v>
      </c>
      <c r="S2663" s="2" t="s">
        <v>19055</v>
      </c>
      <c r="T2663" s="2" t="s">
        <v>1240</v>
      </c>
      <c r="U2663" s="2" t="s">
        <v>19056</v>
      </c>
    </row>
    <row r="2664" spans="5:21" x14ac:dyDescent="0.2">
      <c r="E2664" s="2">
        <v>9892182</v>
      </c>
      <c r="F2664" s="2">
        <v>28</v>
      </c>
      <c r="G2664" s="2" t="s">
        <v>1261</v>
      </c>
      <c r="H2664" s="2">
        <v>58</v>
      </c>
      <c r="I2664" s="2" t="s">
        <v>1259</v>
      </c>
      <c r="J2664" s="2" t="s">
        <v>1259</v>
      </c>
      <c r="K2664" s="2" t="s">
        <v>1259</v>
      </c>
      <c r="L2664" s="2" t="s">
        <v>21</v>
      </c>
      <c r="M2664" s="2" t="s">
        <v>2886</v>
      </c>
      <c r="N2664" s="2" t="s">
        <v>2888</v>
      </c>
      <c r="O2664" s="2">
        <v>999935704</v>
      </c>
      <c r="P2664" s="2">
        <v>4</v>
      </c>
      <c r="Q2664" s="2">
        <v>1950</v>
      </c>
      <c r="R2664" s="15">
        <v>18264</v>
      </c>
      <c r="S2664" s="2" t="s">
        <v>19057</v>
      </c>
      <c r="T2664" s="2" t="s">
        <v>1240</v>
      </c>
      <c r="U2664" s="2" t="s">
        <v>19058</v>
      </c>
    </row>
    <row r="2665" spans="5:21" x14ac:dyDescent="0.2">
      <c r="E2665" s="2">
        <v>1019505</v>
      </c>
      <c r="F2665" s="2">
        <v>19</v>
      </c>
      <c r="G2665" s="2" t="s">
        <v>1261</v>
      </c>
      <c r="H2665" s="2">
        <v>58</v>
      </c>
      <c r="I2665" s="2" t="s">
        <v>1259</v>
      </c>
      <c r="J2665" s="2" t="s">
        <v>1259</v>
      </c>
      <c r="K2665" s="2" t="s">
        <v>1259</v>
      </c>
      <c r="L2665" s="2">
        <v>2</v>
      </c>
      <c r="M2665" s="2" t="s">
        <v>2886</v>
      </c>
      <c r="N2665" s="2" t="s">
        <v>2888</v>
      </c>
      <c r="O2665" s="2">
        <v>999935737</v>
      </c>
      <c r="P2665" s="2">
        <v>4</v>
      </c>
      <c r="Q2665" s="2">
        <v>1950</v>
      </c>
      <c r="R2665" s="15">
        <v>18264</v>
      </c>
      <c r="S2665" s="2" t="s">
        <v>19059</v>
      </c>
      <c r="T2665" s="2" t="s">
        <v>1240</v>
      </c>
      <c r="U2665" s="2" t="s">
        <v>19060</v>
      </c>
    </row>
    <row r="2666" spans="5:21" x14ac:dyDescent="0.2">
      <c r="E2666" s="2">
        <v>11216037</v>
      </c>
      <c r="F2666" s="2">
        <v>2</v>
      </c>
      <c r="G2666" s="2" t="s">
        <v>1261</v>
      </c>
      <c r="H2666" s="2">
        <v>58</v>
      </c>
      <c r="I2666" s="2" t="s">
        <v>1259</v>
      </c>
      <c r="J2666" s="2" t="s">
        <v>1259</v>
      </c>
      <c r="K2666" s="2" t="s">
        <v>1259</v>
      </c>
      <c r="L2666" s="2">
        <v>2</v>
      </c>
      <c r="M2666" s="2" t="s">
        <v>2886</v>
      </c>
      <c r="N2666" s="2" t="s">
        <v>2888</v>
      </c>
      <c r="O2666" s="2">
        <v>999935847</v>
      </c>
      <c r="P2666" s="2">
        <v>4</v>
      </c>
      <c r="Q2666" s="2">
        <v>1950</v>
      </c>
      <c r="R2666" s="15">
        <v>18264</v>
      </c>
      <c r="S2666" s="2" t="s">
        <v>19062</v>
      </c>
      <c r="T2666" s="2" t="s">
        <v>1240</v>
      </c>
      <c r="U2666" s="2" t="s">
        <v>321</v>
      </c>
    </row>
    <row r="2667" spans="5:21" x14ac:dyDescent="0.2">
      <c r="E2667" s="2" t="s">
        <v>19063</v>
      </c>
      <c r="F2667" s="2">
        <v>2</v>
      </c>
      <c r="G2667" s="2" t="s">
        <v>1261</v>
      </c>
      <c r="H2667" s="2">
        <v>58</v>
      </c>
      <c r="I2667" s="2" t="s">
        <v>1259</v>
      </c>
      <c r="J2667" s="2" t="s">
        <v>1259</v>
      </c>
      <c r="K2667" s="2" t="s">
        <v>1259</v>
      </c>
      <c r="L2667" s="2" t="s">
        <v>21</v>
      </c>
      <c r="M2667" s="2" t="s">
        <v>2886</v>
      </c>
      <c r="N2667" s="2" t="s">
        <v>2888</v>
      </c>
      <c r="O2667" s="2">
        <v>999935858</v>
      </c>
      <c r="P2667" s="2">
        <v>4</v>
      </c>
      <c r="Q2667" s="2">
        <v>2004</v>
      </c>
      <c r="R2667" s="15">
        <v>38189</v>
      </c>
      <c r="S2667" s="2" t="s">
        <v>19064</v>
      </c>
      <c r="T2667" s="2" t="s">
        <v>1240</v>
      </c>
      <c r="U2667" s="2" t="s">
        <v>2937</v>
      </c>
    </row>
    <row r="2668" spans="5:21" x14ac:dyDescent="0.2">
      <c r="E2668" s="2">
        <v>31840289</v>
      </c>
      <c r="F2668" s="2">
        <v>19</v>
      </c>
      <c r="G2668" s="2" t="s">
        <v>1261</v>
      </c>
      <c r="H2668" s="2">
        <v>58</v>
      </c>
      <c r="I2668" s="2" t="s">
        <v>1259</v>
      </c>
      <c r="J2668" s="2" t="s">
        <v>1259</v>
      </c>
      <c r="K2668" s="2" t="s">
        <v>1259</v>
      </c>
      <c r="L2668" s="2">
        <v>1</v>
      </c>
      <c r="M2668" s="2" t="s">
        <v>2886</v>
      </c>
      <c r="N2668" s="2" t="s">
        <v>2888</v>
      </c>
      <c r="O2668" s="2">
        <v>999935891</v>
      </c>
      <c r="P2668" s="2">
        <v>3</v>
      </c>
      <c r="Q2668" s="2">
        <v>2002</v>
      </c>
      <c r="R2668" s="15">
        <v>37491</v>
      </c>
      <c r="S2668" s="2" t="s">
        <v>19065</v>
      </c>
      <c r="T2668" s="2" t="s">
        <v>1240</v>
      </c>
      <c r="U2668" s="2" t="s">
        <v>19066</v>
      </c>
    </row>
    <row r="2669" spans="5:21" x14ac:dyDescent="0.2">
      <c r="E2669" s="2">
        <v>43802424</v>
      </c>
      <c r="F2669" s="2">
        <v>19</v>
      </c>
      <c r="G2669" s="2" t="s">
        <v>1261</v>
      </c>
      <c r="H2669" s="2">
        <v>58</v>
      </c>
      <c r="I2669" s="2" t="s">
        <v>1259</v>
      </c>
      <c r="J2669" s="2" t="s">
        <v>1259</v>
      </c>
      <c r="K2669" s="2" t="s">
        <v>1259</v>
      </c>
      <c r="L2669" s="2" t="s">
        <v>21</v>
      </c>
      <c r="M2669" s="2" t="s">
        <v>2886</v>
      </c>
      <c r="N2669" s="2" t="s">
        <v>2888</v>
      </c>
      <c r="O2669" s="2">
        <v>999935913</v>
      </c>
      <c r="P2669" s="2">
        <v>3</v>
      </c>
      <c r="Q2669" s="2">
        <v>1950</v>
      </c>
      <c r="R2669" s="15">
        <v>18264</v>
      </c>
      <c r="S2669" s="2" t="s">
        <v>19067</v>
      </c>
      <c r="T2669" s="2" t="s">
        <v>1240</v>
      </c>
      <c r="U2669" s="2" t="s">
        <v>19068</v>
      </c>
    </row>
    <row r="2670" spans="5:21" x14ac:dyDescent="0.2">
      <c r="E2670" s="2">
        <v>32411798</v>
      </c>
      <c r="F2670" s="2">
        <v>5</v>
      </c>
      <c r="G2670" s="2" t="s">
        <v>1261</v>
      </c>
      <c r="H2670" s="2">
        <v>58</v>
      </c>
      <c r="I2670" s="2" t="s">
        <v>1259</v>
      </c>
      <c r="J2670" s="2" t="s">
        <v>1259</v>
      </c>
      <c r="K2670" s="2" t="s">
        <v>1259</v>
      </c>
      <c r="L2670" s="2">
        <v>1</v>
      </c>
      <c r="M2670" s="2" t="s">
        <v>2886</v>
      </c>
      <c r="N2670" s="2" t="s">
        <v>2888</v>
      </c>
      <c r="O2670" s="2">
        <v>999935968</v>
      </c>
      <c r="P2670" s="2">
        <v>3</v>
      </c>
      <c r="Q2670" s="2">
        <v>1950</v>
      </c>
      <c r="R2670" s="15">
        <v>18264</v>
      </c>
      <c r="S2670" s="2" t="s">
        <v>19069</v>
      </c>
      <c r="T2670" s="2" t="s">
        <v>1240</v>
      </c>
      <c r="U2670" s="2" t="s">
        <v>19070</v>
      </c>
    </row>
    <row r="2671" spans="5:21" x14ac:dyDescent="0.2">
      <c r="E2671" s="2">
        <v>1521494</v>
      </c>
      <c r="F2671" s="2">
        <v>14</v>
      </c>
      <c r="G2671" s="2" t="s">
        <v>1261</v>
      </c>
      <c r="H2671" s="2">
        <v>58</v>
      </c>
      <c r="I2671" s="2" t="s">
        <v>1259</v>
      </c>
      <c r="J2671" s="2" t="s">
        <v>1259</v>
      </c>
      <c r="K2671" s="2" t="s">
        <v>1259</v>
      </c>
      <c r="L2671" s="2">
        <v>1</v>
      </c>
      <c r="M2671" s="2" t="s">
        <v>2886</v>
      </c>
      <c r="N2671" s="2" t="s">
        <v>2888</v>
      </c>
      <c r="O2671" s="2">
        <v>999936012</v>
      </c>
      <c r="P2671" s="2">
        <v>3</v>
      </c>
      <c r="Q2671" s="2">
        <v>2002</v>
      </c>
      <c r="R2671" s="15">
        <v>37340</v>
      </c>
      <c r="S2671" s="2" t="s">
        <v>19071</v>
      </c>
      <c r="T2671" s="2" t="s">
        <v>1240</v>
      </c>
      <c r="U2671" s="2" t="s">
        <v>2977</v>
      </c>
    </row>
    <row r="2672" spans="5:21" x14ac:dyDescent="0.2">
      <c r="E2672" s="2">
        <v>35251289</v>
      </c>
      <c r="F2672" s="2">
        <v>27</v>
      </c>
      <c r="G2672" s="2" t="s">
        <v>1261</v>
      </c>
      <c r="H2672" s="2">
        <v>58</v>
      </c>
      <c r="I2672" s="2" t="s">
        <v>1259</v>
      </c>
      <c r="J2672" s="2" t="s">
        <v>1259</v>
      </c>
      <c r="K2672" s="2" t="s">
        <v>1259</v>
      </c>
      <c r="L2672" s="2">
        <v>1</v>
      </c>
      <c r="M2672" s="2" t="s">
        <v>2886</v>
      </c>
      <c r="N2672" s="2" t="s">
        <v>2888</v>
      </c>
      <c r="O2672" s="2">
        <v>999936056</v>
      </c>
      <c r="P2672" s="2">
        <v>3</v>
      </c>
      <c r="Q2672" s="2">
        <v>1950</v>
      </c>
      <c r="R2672" s="15">
        <v>18264</v>
      </c>
      <c r="S2672" s="2" t="s">
        <v>19072</v>
      </c>
      <c r="T2672" s="2" t="s">
        <v>1240</v>
      </c>
      <c r="U2672" s="2" t="s">
        <v>19073</v>
      </c>
    </row>
    <row r="2673" spans="5:21" x14ac:dyDescent="0.2">
      <c r="E2673" s="2">
        <v>30105328</v>
      </c>
      <c r="F2673" s="2">
        <v>20</v>
      </c>
      <c r="G2673" s="2" t="s">
        <v>1261</v>
      </c>
      <c r="H2673" s="2">
        <v>58</v>
      </c>
      <c r="I2673" s="2" t="s">
        <v>1259</v>
      </c>
      <c r="J2673" s="2" t="s">
        <v>1259</v>
      </c>
      <c r="K2673" s="2" t="s">
        <v>1259</v>
      </c>
      <c r="L2673" s="2">
        <v>1</v>
      </c>
      <c r="M2673" s="2" t="s">
        <v>2886</v>
      </c>
      <c r="N2673" s="2" t="s">
        <v>2888</v>
      </c>
      <c r="O2673" s="2">
        <v>999936089</v>
      </c>
      <c r="P2673" s="2">
        <v>3</v>
      </c>
      <c r="Q2673" s="2">
        <v>2002</v>
      </c>
      <c r="R2673" s="15">
        <v>37294</v>
      </c>
      <c r="S2673" s="2" t="s">
        <v>19074</v>
      </c>
      <c r="T2673" s="2" t="s">
        <v>1240</v>
      </c>
      <c r="U2673" s="2" t="s">
        <v>729</v>
      </c>
    </row>
    <row r="2674" spans="5:21" x14ac:dyDescent="0.2">
      <c r="E2674" s="2">
        <v>4656118</v>
      </c>
      <c r="F2674" s="2">
        <v>7</v>
      </c>
      <c r="G2674" s="2" t="s">
        <v>1261</v>
      </c>
      <c r="H2674" s="2">
        <v>58</v>
      </c>
      <c r="I2674" s="2" t="s">
        <v>1259</v>
      </c>
      <c r="J2674" s="2" t="s">
        <v>1259</v>
      </c>
      <c r="K2674" s="2" t="s">
        <v>1259</v>
      </c>
      <c r="L2674" s="2">
        <v>2</v>
      </c>
      <c r="M2674" s="2" t="s">
        <v>2886</v>
      </c>
      <c r="N2674" s="2" t="s">
        <v>2888</v>
      </c>
      <c r="O2674" s="2">
        <v>999936100</v>
      </c>
      <c r="P2674" s="2">
        <v>4</v>
      </c>
      <c r="Q2674" s="2">
        <v>1950</v>
      </c>
      <c r="R2674" s="15">
        <v>18264</v>
      </c>
      <c r="S2674" s="2" t="s">
        <v>19075</v>
      </c>
      <c r="T2674" s="2" t="s">
        <v>1240</v>
      </c>
      <c r="U2674" s="2" t="s">
        <v>19076</v>
      </c>
    </row>
    <row r="2675" spans="5:21" x14ac:dyDescent="0.2">
      <c r="E2675" s="2">
        <v>30613572</v>
      </c>
      <c r="F2675" s="2">
        <v>13</v>
      </c>
      <c r="G2675" s="2" t="s">
        <v>1261</v>
      </c>
      <c r="H2675" s="2">
        <v>58</v>
      </c>
      <c r="I2675" s="2" t="s">
        <v>1259</v>
      </c>
      <c r="J2675" s="2" t="s">
        <v>1259</v>
      </c>
      <c r="K2675" s="2" t="s">
        <v>1259</v>
      </c>
      <c r="L2675" s="2" t="s">
        <v>21</v>
      </c>
      <c r="M2675" s="2" t="s">
        <v>2886</v>
      </c>
      <c r="N2675" s="2" t="s">
        <v>2888</v>
      </c>
      <c r="O2675" s="2">
        <v>999936155</v>
      </c>
      <c r="P2675" s="2">
        <v>3</v>
      </c>
      <c r="Q2675" s="2">
        <v>1950</v>
      </c>
      <c r="R2675" s="15">
        <v>18264</v>
      </c>
      <c r="S2675" s="2" t="s">
        <v>19077</v>
      </c>
      <c r="T2675" s="2" t="s">
        <v>1240</v>
      </c>
      <c r="U2675" s="2" t="s">
        <v>19078</v>
      </c>
    </row>
    <row r="2676" spans="5:21" x14ac:dyDescent="0.2">
      <c r="E2676" s="2">
        <v>58973074</v>
      </c>
      <c r="F2676" s="2">
        <v>8</v>
      </c>
      <c r="G2676" s="2" t="s">
        <v>1261</v>
      </c>
      <c r="H2676" s="2">
        <v>58</v>
      </c>
      <c r="I2676" s="2" t="s">
        <v>1259</v>
      </c>
      <c r="J2676" s="2" t="s">
        <v>1259</v>
      </c>
      <c r="K2676" s="2" t="s">
        <v>1259</v>
      </c>
      <c r="L2676" s="2" t="s">
        <v>21</v>
      </c>
      <c r="M2676" s="2" t="s">
        <v>2886</v>
      </c>
      <c r="N2676" s="2" t="s">
        <v>2888</v>
      </c>
      <c r="O2676" s="2">
        <v>999936210</v>
      </c>
      <c r="P2676" s="2">
        <v>4</v>
      </c>
      <c r="Q2676" s="2">
        <v>2002</v>
      </c>
      <c r="R2676" s="15">
        <v>37335</v>
      </c>
      <c r="S2676" s="2" t="s">
        <v>19079</v>
      </c>
      <c r="T2676" s="2" t="s">
        <v>1240</v>
      </c>
      <c r="U2676" s="2" t="s">
        <v>19080</v>
      </c>
    </row>
    <row r="2677" spans="5:21" x14ac:dyDescent="0.2">
      <c r="E2677" s="2">
        <v>30105326</v>
      </c>
      <c r="F2677" s="2">
        <v>19</v>
      </c>
      <c r="G2677" s="2" t="s">
        <v>1261</v>
      </c>
      <c r="H2677" s="2">
        <v>58</v>
      </c>
      <c r="I2677" s="2" t="s">
        <v>1259</v>
      </c>
      <c r="J2677" s="2" t="s">
        <v>1259</v>
      </c>
      <c r="K2677" s="2" t="s">
        <v>1259</v>
      </c>
      <c r="L2677" s="2">
        <v>1</v>
      </c>
      <c r="M2677" s="2" t="s">
        <v>2886</v>
      </c>
      <c r="N2677" s="2" t="s">
        <v>2888</v>
      </c>
      <c r="O2677" s="2">
        <v>999936221</v>
      </c>
      <c r="P2677" s="2">
        <v>3</v>
      </c>
      <c r="Q2677" s="2">
        <v>2002</v>
      </c>
      <c r="R2677" s="15">
        <v>37309</v>
      </c>
      <c r="S2677" s="2" t="s">
        <v>19081</v>
      </c>
      <c r="T2677" s="2" t="s">
        <v>1240</v>
      </c>
      <c r="U2677" s="2" t="s">
        <v>19082</v>
      </c>
    </row>
    <row r="2678" spans="5:21" x14ac:dyDescent="0.2">
      <c r="E2678" s="2">
        <v>84406554</v>
      </c>
      <c r="F2678" s="2">
        <v>19</v>
      </c>
      <c r="G2678" s="2" t="s">
        <v>1261</v>
      </c>
      <c r="H2678" s="2">
        <v>58</v>
      </c>
      <c r="I2678" s="2" t="s">
        <v>1264</v>
      </c>
      <c r="J2678" s="2" t="s">
        <v>21</v>
      </c>
      <c r="K2678" s="2" t="s">
        <v>21</v>
      </c>
      <c r="L2678" s="2">
        <v>2</v>
      </c>
      <c r="M2678" s="2" t="s">
        <v>2886</v>
      </c>
      <c r="N2678" s="2" t="s">
        <v>2888</v>
      </c>
      <c r="O2678" s="2">
        <v>999936232</v>
      </c>
      <c r="P2678" s="2">
        <v>4</v>
      </c>
      <c r="Q2678" s="2">
        <v>2018</v>
      </c>
      <c r="R2678" s="15">
        <v>43178</v>
      </c>
      <c r="S2678" s="2" t="s">
        <v>19083</v>
      </c>
      <c r="T2678" s="2" t="s">
        <v>1240</v>
      </c>
      <c r="U2678" s="2" t="s">
        <v>19084</v>
      </c>
    </row>
    <row r="2679" spans="5:21" x14ac:dyDescent="0.2">
      <c r="E2679" s="2">
        <v>1669707</v>
      </c>
      <c r="F2679" s="2">
        <v>17</v>
      </c>
      <c r="G2679" s="2" t="s">
        <v>1261</v>
      </c>
      <c r="H2679" s="2">
        <v>58</v>
      </c>
      <c r="I2679" s="2" t="s">
        <v>1259</v>
      </c>
      <c r="J2679" s="2" t="s">
        <v>1259</v>
      </c>
      <c r="K2679" s="2" t="s">
        <v>1259</v>
      </c>
      <c r="L2679" s="2">
        <v>1</v>
      </c>
      <c r="M2679" s="2" t="s">
        <v>2886</v>
      </c>
      <c r="N2679" s="2" t="s">
        <v>2888</v>
      </c>
      <c r="O2679" s="2">
        <v>999936342</v>
      </c>
      <c r="P2679" s="2">
        <v>3</v>
      </c>
      <c r="Q2679" s="2">
        <v>1950</v>
      </c>
      <c r="R2679" s="15">
        <v>18264</v>
      </c>
      <c r="S2679" s="2" t="s">
        <v>19086</v>
      </c>
      <c r="T2679" s="2" t="s">
        <v>1240</v>
      </c>
      <c r="U2679" s="2" t="s">
        <v>19087</v>
      </c>
    </row>
    <row r="2680" spans="5:21" x14ac:dyDescent="0.2">
      <c r="E2680" s="2">
        <v>401033042</v>
      </c>
      <c r="F2680" s="2">
        <v>5</v>
      </c>
      <c r="G2680" s="2" t="s">
        <v>1261</v>
      </c>
      <c r="H2680" s="2">
        <v>58</v>
      </c>
      <c r="I2680" s="2" t="s">
        <v>1259</v>
      </c>
      <c r="J2680" s="2" t="s">
        <v>1259</v>
      </c>
      <c r="K2680" s="2" t="s">
        <v>1259</v>
      </c>
      <c r="L2680" s="2">
        <v>1</v>
      </c>
      <c r="M2680" s="2" t="s">
        <v>2886</v>
      </c>
      <c r="N2680" s="2" t="s">
        <v>2888</v>
      </c>
      <c r="O2680" s="2">
        <v>999936386</v>
      </c>
      <c r="P2680" s="2">
        <v>3</v>
      </c>
      <c r="Q2680" s="2">
        <v>2005</v>
      </c>
      <c r="R2680" s="15">
        <v>38526</v>
      </c>
      <c r="S2680" s="2" t="s">
        <v>19088</v>
      </c>
      <c r="T2680" s="2" t="s">
        <v>1240</v>
      </c>
      <c r="U2680" s="2" t="s">
        <v>19089</v>
      </c>
    </row>
    <row r="2681" spans="5:21" x14ac:dyDescent="0.2">
      <c r="E2681" s="2">
        <v>1681649</v>
      </c>
      <c r="F2681" s="2">
        <v>14</v>
      </c>
      <c r="G2681" s="2" t="s">
        <v>1261</v>
      </c>
      <c r="H2681" s="2">
        <v>58</v>
      </c>
      <c r="I2681" s="2" t="s">
        <v>1259</v>
      </c>
      <c r="J2681" s="2" t="s">
        <v>1259</v>
      </c>
      <c r="K2681" s="2" t="s">
        <v>1259</v>
      </c>
      <c r="L2681" s="2">
        <v>2</v>
      </c>
      <c r="M2681" s="2" t="s">
        <v>2886</v>
      </c>
      <c r="N2681" s="2" t="s">
        <v>2888</v>
      </c>
      <c r="O2681" s="2">
        <v>999936430</v>
      </c>
      <c r="P2681" s="2">
        <v>4</v>
      </c>
      <c r="Q2681" s="2">
        <v>2006</v>
      </c>
      <c r="R2681" s="15">
        <v>38736</v>
      </c>
      <c r="S2681" s="2" t="s">
        <v>19090</v>
      </c>
      <c r="T2681" s="2" t="s">
        <v>1240</v>
      </c>
      <c r="U2681" s="2" t="s">
        <v>732</v>
      </c>
    </row>
    <row r="2682" spans="5:21" x14ac:dyDescent="0.2">
      <c r="E2682" s="2">
        <v>31840136</v>
      </c>
      <c r="F2682" s="2">
        <v>5</v>
      </c>
      <c r="G2682" s="2" t="s">
        <v>1261</v>
      </c>
      <c r="H2682" s="2">
        <v>58</v>
      </c>
      <c r="I2682" s="2" t="s">
        <v>1259</v>
      </c>
      <c r="J2682" s="2" t="s">
        <v>1259</v>
      </c>
      <c r="K2682" s="2" t="s">
        <v>1259</v>
      </c>
      <c r="L2682" s="2" t="s">
        <v>21</v>
      </c>
      <c r="M2682" s="2" t="s">
        <v>2886</v>
      </c>
      <c r="N2682" s="2" t="s">
        <v>2888</v>
      </c>
      <c r="O2682" s="2">
        <v>999936474</v>
      </c>
      <c r="P2682" s="2">
        <v>3</v>
      </c>
      <c r="Q2682" s="2">
        <v>2003</v>
      </c>
      <c r="R2682" s="15">
        <v>37792</v>
      </c>
      <c r="S2682" s="2" t="s">
        <v>19091</v>
      </c>
      <c r="T2682" s="2" t="s">
        <v>1240</v>
      </c>
      <c r="U2682" s="2" t="s">
        <v>19092</v>
      </c>
    </row>
    <row r="2683" spans="5:21" x14ac:dyDescent="0.2">
      <c r="E2683" s="2">
        <v>57789778</v>
      </c>
      <c r="F2683" s="2">
        <v>19</v>
      </c>
      <c r="G2683" s="2" t="s">
        <v>1261</v>
      </c>
      <c r="H2683" s="2">
        <v>58</v>
      </c>
      <c r="I2683" s="2" t="s">
        <v>1259</v>
      </c>
      <c r="J2683" s="2" t="s">
        <v>1259</v>
      </c>
      <c r="K2683" s="2" t="s">
        <v>1259</v>
      </c>
      <c r="L2683" s="2">
        <v>2</v>
      </c>
      <c r="M2683" s="2" t="s">
        <v>2886</v>
      </c>
      <c r="N2683" s="2" t="s">
        <v>2888</v>
      </c>
      <c r="O2683" s="2">
        <v>999936485</v>
      </c>
      <c r="P2683" s="2">
        <v>4</v>
      </c>
      <c r="Q2683" s="2">
        <v>2006</v>
      </c>
      <c r="R2683" s="15">
        <v>38978</v>
      </c>
      <c r="S2683" s="2" t="s">
        <v>19093</v>
      </c>
      <c r="T2683" s="2" t="s">
        <v>1240</v>
      </c>
      <c r="U2683" s="2" t="s">
        <v>24776</v>
      </c>
    </row>
    <row r="2684" spans="5:21" x14ac:dyDescent="0.2">
      <c r="E2684" s="2">
        <v>63497268</v>
      </c>
      <c r="F2684" s="2">
        <v>29</v>
      </c>
      <c r="G2684" s="2" t="s">
        <v>1261</v>
      </c>
      <c r="H2684" s="2">
        <v>58</v>
      </c>
      <c r="I2684" s="2" t="s">
        <v>1259</v>
      </c>
      <c r="J2684" s="2" t="s">
        <v>1259</v>
      </c>
      <c r="K2684" s="2" t="s">
        <v>1259</v>
      </c>
      <c r="L2684" s="2">
        <v>2</v>
      </c>
      <c r="M2684" s="2" t="s">
        <v>2886</v>
      </c>
      <c r="N2684" s="2" t="s">
        <v>2888</v>
      </c>
      <c r="O2684" s="2">
        <v>999936496</v>
      </c>
      <c r="P2684" s="2">
        <v>4</v>
      </c>
      <c r="Q2684" s="2">
        <v>2009</v>
      </c>
      <c r="R2684" s="15">
        <v>39903</v>
      </c>
      <c r="S2684" s="2" t="s">
        <v>19094</v>
      </c>
      <c r="T2684" s="2" t="s">
        <v>1240</v>
      </c>
      <c r="U2684" s="2" t="s">
        <v>19095</v>
      </c>
    </row>
    <row r="2685" spans="5:21" x14ac:dyDescent="0.2">
      <c r="E2685" s="2">
        <v>61216737</v>
      </c>
      <c r="F2685" s="2">
        <v>1</v>
      </c>
      <c r="G2685" s="2" t="s">
        <v>1261</v>
      </c>
      <c r="H2685" s="2">
        <v>58</v>
      </c>
      <c r="I2685" s="2" t="s">
        <v>1259</v>
      </c>
      <c r="J2685" s="2" t="s">
        <v>1259</v>
      </c>
      <c r="K2685" s="2" t="s">
        <v>1259</v>
      </c>
      <c r="L2685" s="2">
        <v>2</v>
      </c>
      <c r="M2685" s="2" t="s">
        <v>2886</v>
      </c>
      <c r="N2685" s="2" t="s">
        <v>2888</v>
      </c>
      <c r="O2685" s="2">
        <v>999936507</v>
      </c>
      <c r="P2685" s="2">
        <v>4</v>
      </c>
      <c r="Q2685" s="2">
        <v>2007</v>
      </c>
      <c r="R2685" s="15">
        <v>39113</v>
      </c>
      <c r="S2685" s="2" t="s">
        <v>19096</v>
      </c>
      <c r="T2685" s="2" t="s">
        <v>1240</v>
      </c>
      <c r="U2685" s="2" t="s">
        <v>2911</v>
      </c>
    </row>
    <row r="2686" spans="5:21" x14ac:dyDescent="0.2">
      <c r="E2686" s="2" t="s">
        <v>19097</v>
      </c>
      <c r="F2686" s="2">
        <v>25</v>
      </c>
      <c r="G2686" s="2" t="s">
        <v>1261</v>
      </c>
      <c r="H2686" s="2">
        <v>58</v>
      </c>
      <c r="I2686" s="2" t="s">
        <v>1259</v>
      </c>
      <c r="J2686" s="2" t="s">
        <v>1259</v>
      </c>
      <c r="K2686" s="2" t="s">
        <v>1259</v>
      </c>
      <c r="L2686" s="2">
        <v>2</v>
      </c>
      <c r="M2686" s="2" t="s">
        <v>2886</v>
      </c>
      <c r="N2686" s="2" t="s">
        <v>2888</v>
      </c>
      <c r="O2686" s="2">
        <v>999936518</v>
      </c>
      <c r="P2686" s="2">
        <v>3</v>
      </c>
      <c r="Q2686" s="2">
        <v>1950</v>
      </c>
      <c r="R2686" s="15">
        <v>18264</v>
      </c>
      <c r="S2686" s="2" t="s">
        <v>19098</v>
      </c>
      <c r="T2686" s="2" t="s">
        <v>1240</v>
      </c>
      <c r="U2686" s="2" t="s">
        <v>19099</v>
      </c>
    </row>
    <row r="2687" spans="5:21" x14ac:dyDescent="0.2">
      <c r="E2687" s="2">
        <v>54452816</v>
      </c>
      <c r="F2687" s="2">
        <v>3</v>
      </c>
      <c r="G2687" s="2" t="s">
        <v>1261</v>
      </c>
      <c r="H2687" s="2">
        <v>58</v>
      </c>
      <c r="I2687" s="2" t="s">
        <v>1259</v>
      </c>
      <c r="J2687" s="2" t="s">
        <v>1259</v>
      </c>
      <c r="K2687" s="2" t="s">
        <v>1259</v>
      </c>
      <c r="L2687" s="2">
        <v>2</v>
      </c>
      <c r="M2687" s="2" t="s">
        <v>2886</v>
      </c>
      <c r="N2687" s="2" t="s">
        <v>2888</v>
      </c>
      <c r="O2687" s="2">
        <v>999936584</v>
      </c>
      <c r="P2687" s="2">
        <v>4</v>
      </c>
      <c r="Q2687" s="2">
        <v>2004</v>
      </c>
      <c r="R2687" s="15">
        <v>38188</v>
      </c>
      <c r="S2687" s="2" t="s">
        <v>19101</v>
      </c>
      <c r="T2687" s="2" t="s">
        <v>1240</v>
      </c>
      <c r="U2687" s="2" t="s">
        <v>19102</v>
      </c>
    </row>
    <row r="2688" spans="5:21" x14ac:dyDescent="0.2">
      <c r="E2688" s="2">
        <v>56920915</v>
      </c>
      <c r="F2688" s="2">
        <v>22</v>
      </c>
      <c r="G2688" s="2" t="s">
        <v>1261</v>
      </c>
      <c r="H2688" s="2">
        <v>58</v>
      </c>
      <c r="I2688" s="2" t="s">
        <v>1259</v>
      </c>
      <c r="J2688" s="2" t="s">
        <v>1259</v>
      </c>
      <c r="K2688" s="2" t="s">
        <v>1259</v>
      </c>
      <c r="L2688" s="2">
        <v>2</v>
      </c>
      <c r="M2688" s="2" t="s">
        <v>2886</v>
      </c>
      <c r="N2688" s="2" t="s">
        <v>2888</v>
      </c>
      <c r="O2688" s="2">
        <v>999936628</v>
      </c>
      <c r="P2688" s="2">
        <v>4</v>
      </c>
      <c r="Q2688" s="2">
        <v>2004</v>
      </c>
      <c r="R2688" s="15">
        <v>38342</v>
      </c>
      <c r="S2688" s="2" t="s">
        <v>19103</v>
      </c>
      <c r="T2688" s="2" t="s">
        <v>1240</v>
      </c>
      <c r="U2688" s="2" t="s">
        <v>730</v>
      </c>
    </row>
    <row r="2689" spans="5:21" x14ac:dyDescent="0.2">
      <c r="E2689" s="2">
        <v>50999919</v>
      </c>
      <c r="F2689" s="2">
        <v>23</v>
      </c>
      <c r="G2689" s="2" t="s">
        <v>1261</v>
      </c>
      <c r="H2689" s="2">
        <v>58</v>
      </c>
      <c r="I2689" s="2" t="s">
        <v>1259</v>
      </c>
      <c r="J2689" s="2" t="s">
        <v>1259</v>
      </c>
      <c r="K2689" s="2" t="s">
        <v>1259</v>
      </c>
      <c r="L2689" s="2">
        <v>2</v>
      </c>
      <c r="M2689" s="2" t="s">
        <v>2886</v>
      </c>
      <c r="N2689" s="2" t="s">
        <v>2888</v>
      </c>
      <c r="O2689" s="2">
        <v>999936650</v>
      </c>
      <c r="P2689" s="2">
        <v>4</v>
      </c>
      <c r="Q2689" s="2">
        <v>1950</v>
      </c>
      <c r="R2689" s="15">
        <v>18264</v>
      </c>
      <c r="S2689" s="2" t="s">
        <v>19104</v>
      </c>
      <c r="T2689" s="2" t="s">
        <v>1240</v>
      </c>
      <c r="U2689" s="2" t="s">
        <v>19105</v>
      </c>
    </row>
    <row r="2690" spans="5:21" x14ac:dyDescent="0.2">
      <c r="E2690" s="2">
        <v>89796095</v>
      </c>
      <c r="F2690" s="2">
        <v>15</v>
      </c>
      <c r="G2690" s="2" t="s">
        <v>1261</v>
      </c>
      <c r="H2690" s="2" t="s">
        <v>21</v>
      </c>
      <c r="I2690" s="2" t="s">
        <v>1264</v>
      </c>
      <c r="J2690" s="2" t="s">
        <v>21</v>
      </c>
      <c r="K2690" s="2" t="s">
        <v>21</v>
      </c>
      <c r="L2690" s="2" t="s">
        <v>21</v>
      </c>
      <c r="M2690" s="2" t="s">
        <v>2886</v>
      </c>
      <c r="N2690" s="2" t="s">
        <v>2888</v>
      </c>
      <c r="O2690" s="2">
        <v>999936672</v>
      </c>
      <c r="P2690" s="2">
        <v>4</v>
      </c>
      <c r="Q2690" s="2">
        <v>2021</v>
      </c>
      <c r="R2690" s="15">
        <v>44314</v>
      </c>
      <c r="S2690" s="2" t="s">
        <v>19106</v>
      </c>
      <c r="T2690" s="2" t="s">
        <v>1240</v>
      </c>
      <c r="U2690" s="2" t="s">
        <v>19107</v>
      </c>
    </row>
    <row r="2691" spans="5:21" x14ac:dyDescent="0.2">
      <c r="E2691" s="2">
        <v>33596606</v>
      </c>
      <c r="F2691" s="2">
        <v>19</v>
      </c>
      <c r="G2691" s="2" t="s">
        <v>1261</v>
      </c>
      <c r="H2691" s="2">
        <v>58</v>
      </c>
      <c r="I2691" s="2" t="s">
        <v>1259</v>
      </c>
      <c r="J2691" s="2" t="s">
        <v>1259</v>
      </c>
      <c r="K2691" s="2" t="s">
        <v>1259</v>
      </c>
      <c r="L2691" s="2">
        <v>1</v>
      </c>
      <c r="M2691" s="2" t="s">
        <v>2886</v>
      </c>
      <c r="N2691" s="2" t="s">
        <v>2888</v>
      </c>
      <c r="O2691" s="2">
        <v>999936694</v>
      </c>
      <c r="P2691" s="2">
        <v>3</v>
      </c>
      <c r="Q2691" s="2">
        <v>2006</v>
      </c>
      <c r="R2691" s="15">
        <v>38860</v>
      </c>
      <c r="S2691" s="2" t="s">
        <v>19108</v>
      </c>
      <c r="T2691" s="2" t="s">
        <v>1240</v>
      </c>
      <c r="U2691" s="2" t="s">
        <v>19109</v>
      </c>
    </row>
    <row r="2692" spans="5:21" x14ac:dyDescent="0.2">
      <c r="E2692" s="2">
        <v>35657275</v>
      </c>
      <c r="F2692" s="2">
        <v>24</v>
      </c>
      <c r="G2692" s="2" t="s">
        <v>1261</v>
      </c>
      <c r="H2692" s="2">
        <v>58</v>
      </c>
      <c r="I2692" s="2" t="s">
        <v>1259</v>
      </c>
      <c r="J2692" s="2" t="s">
        <v>1259</v>
      </c>
      <c r="K2692" s="2" t="s">
        <v>1259</v>
      </c>
      <c r="L2692" s="2" t="s">
        <v>21</v>
      </c>
      <c r="M2692" s="2" t="s">
        <v>2886</v>
      </c>
      <c r="N2692" s="2" t="s">
        <v>2888</v>
      </c>
      <c r="O2692" s="2">
        <v>999936738</v>
      </c>
      <c r="P2692" s="2">
        <v>3</v>
      </c>
      <c r="Q2692" s="2">
        <v>1950</v>
      </c>
      <c r="R2692" s="15">
        <v>18264</v>
      </c>
      <c r="S2692" s="2" t="s">
        <v>19110</v>
      </c>
      <c r="T2692" s="2" t="s">
        <v>1240</v>
      </c>
      <c r="U2692" s="2" t="s">
        <v>1205</v>
      </c>
    </row>
    <row r="2693" spans="5:21" x14ac:dyDescent="0.2">
      <c r="E2693" s="2">
        <v>33596642</v>
      </c>
      <c r="F2693" s="2">
        <v>17</v>
      </c>
      <c r="G2693" s="2" t="s">
        <v>1261</v>
      </c>
      <c r="H2693" s="2">
        <v>58</v>
      </c>
      <c r="I2693" s="2" t="s">
        <v>1259</v>
      </c>
      <c r="J2693" s="2" t="s">
        <v>1259</v>
      </c>
      <c r="K2693" s="2" t="s">
        <v>1259</v>
      </c>
      <c r="L2693" s="2">
        <v>1</v>
      </c>
      <c r="M2693" s="2" t="s">
        <v>2886</v>
      </c>
      <c r="N2693" s="2" t="s">
        <v>2888</v>
      </c>
      <c r="O2693" s="2">
        <v>999936782</v>
      </c>
      <c r="P2693" s="2">
        <v>3</v>
      </c>
      <c r="Q2693" s="2">
        <v>2000</v>
      </c>
      <c r="R2693" s="15">
        <v>36693</v>
      </c>
      <c r="S2693" s="2" t="s">
        <v>19111</v>
      </c>
      <c r="T2693" s="2" t="s">
        <v>1240</v>
      </c>
      <c r="U2693" s="2" t="s">
        <v>19112</v>
      </c>
    </row>
    <row r="2694" spans="5:21" x14ac:dyDescent="0.2">
      <c r="E2694" s="2">
        <v>30613858</v>
      </c>
      <c r="F2694" s="2">
        <v>25</v>
      </c>
      <c r="G2694" s="2" t="s">
        <v>1261</v>
      </c>
      <c r="H2694" s="2">
        <v>58</v>
      </c>
      <c r="I2694" s="2" t="s">
        <v>1259</v>
      </c>
      <c r="J2694" s="2" t="s">
        <v>1259</v>
      </c>
      <c r="K2694" s="2" t="s">
        <v>1259</v>
      </c>
      <c r="L2694" s="2">
        <v>1</v>
      </c>
      <c r="M2694" s="2" t="s">
        <v>2886</v>
      </c>
      <c r="N2694" s="2" t="s">
        <v>2888</v>
      </c>
      <c r="O2694" s="2">
        <v>999936914</v>
      </c>
      <c r="P2694" s="2">
        <v>3</v>
      </c>
      <c r="Q2694" s="2">
        <v>1950</v>
      </c>
      <c r="R2694" s="15">
        <v>18264</v>
      </c>
      <c r="S2694" s="2" t="s">
        <v>19115</v>
      </c>
      <c r="T2694" s="2" t="s">
        <v>1240</v>
      </c>
      <c r="U2694" s="2" t="s">
        <v>19116</v>
      </c>
    </row>
    <row r="2695" spans="5:21" x14ac:dyDescent="0.2">
      <c r="E2695" s="2">
        <v>31840186</v>
      </c>
      <c r="F2695" s="2">
        <v>4</v>
      </c>
      <c r="G2695" s="2" t="s">
        <v>1261</v>
      </c>
      <c r="H2695" s="2">
        <v>58</v>
      </c>
      <c r="I2695" s="2" t="s">
        <v>1259</v>
      </c>
      <c r="J2695" s="2" t="s">
        <v>1259</v>
      </c>
      <c r="K2695" s="2" t="s">
        <v>1259</v>
      </c>
      <c r="L2695" s="2" t="s">
        <v>21</v>
      </c>
      <c r="M2695" s="2" t="s">
        <v>2886</v>
      </c>
      <c r="N2695" s="2" t="s">
        <v>2888</v>
      </c>
      <c r="O2695" s="2">
        <v>999937739</v>
      </c>
      <c r="P2695" s="2">
        <v>3</v>
      </c>
      <c r="Q2695" s="2">
        <v>2015</v>
      </c>
      <c r="R2695" s="15">
        <v>42055</v>
      </c>
      <c r="S2695" s="2" t="s">
        <v>19117</v>
      </c>
      <c r="T2695" s="2" t="s">
        <v>1240</v>
      </c>
      <c r="U2695" s="2" t="s">
        <v>16924</v>
      </c>
    </row>
    <row r="2696" spans="5:21" x14ac:dyDescent="0.2">
      <c r="E2696" s="2">
        <v>61216736</v>
      </c>
      <c r="F2696" s="2">
        <v>1</v>
      </c>
      <c r="G2696" s="2" t="s">
        <v>1261</v>
      </c>
      <c r="H2696" s="2">
        <v>58</v>
      </c>
      <c r="I2696" s="2" t="s">
        <v>1259</v>
      </c>
      <c r="J2696" s="2" t="s">
        <v>1259</v>
      </c>
      <c r="K2696" s="2" t="s">
        <v>1259</v>
      </c>
      <c r="L2696" s="2">
        <v>2</v>
      </c>
      <c r="M2696" s="2" t="s">
        <v>2886</v>
      </c>
      <c r="N2696" s="2" t="s">
        <v>2888</v>
      </c>
      <c r="O2696" s="2">
        <v>999946858</v>
      </c>
      <c r="P2696" s="2">
        <v>4</v>
      </c>
      <c r="Q2696" s="2">
        <v>2007</v>
      </c>
      <c r="R2696" s="15">
        <v>39121</v>
      </c>
      <c r="S2696" s="2" t="s">
        <v>16581</v>
      </c>
      <c r="T2696" s="2" t="s">
        <v>1240</v>
      </c>
      <c r="U2696" s="2" t="s">
        <v>1004</v>
      </c>
    </row>
    <row r="2697" spans="5:21" x14ac:dyDescent="0.2">
      <c r="E2697" s="2">
        <v>35854666</v>
      </c>
      <c r="F2697" s="2">
        <v>1</v>
      </c>
      <c r="G2697" s="2" t="s">
        <v>1261</v>
      </c>
      <c r="H2697" s="2">
        <v>58</v>
      </c>
      <c r="I2697" s="2" t="s">
        <v>1259</v>
      </c>
      <c r="J2697" s="2" t="s">
        <v>1259</v>
      </c>
      <c r="K2697" s="2" t="s">
        <v>1259</v>
      </c>
      <c r="L2697" s="2">
        <v>1</v>
      </c>
      <c r="M2697" s="2" t="s">
        <v>2886</v>
      </c>
      <c r="N2697" s="2" t="s">
        <v>2888</v>
      </c>
      <c r="O2697" s="2">
        <v>999946913</v>
      </c>
      <c r="P2697" s="2">
        <v>3</v>
      </c>
      <c r="Q2697" s="2">
        <v>1950</v>
      </c>
      <c r="R2697" s="15">
        <v>18264</v>
      </c>
      <c r="S2697" s="2" t="s">
        <v>19118</v>
      </c>
      <c r="T2697" s="2" t="s">
        <v>1240</v>
      </c>
      <c r="U2697" s="2" t="s">
        <v>330</v>
      </c>
    </row>
    <row r="2698" spans="5:21" x14ac:dyDescent="0.2">
      <c r="E2698" s="2" t="s">
        <v>19119</v>
      </c>
      <c r="F2698" s="2">
        <v>1</v>
      </c>
      <c r="G2698" s="2" t="s">
        <v>1261</v>
      </c>
      <c r="H2698" s="2">
        <v>58</v>
      </c>
      <c r="I2698" s="2" t="s">
        <v>1259</v>
      </c>
      <c r="J2698" s="2" t="s">
        <v>1259</v>
      </c>
      <c r="K2698" s="2" t="s">
        <v>1259</v>
      </c>
      <c r="L2698" s="2" t="s">
        <v>21</v>
      </c>
      <c r="M2698" s="2" t="s">
        <v>2886</v>
      </c>
      <c r="N2698" s="2" t="s">
        <v>2888</v>
      </c>
      <c r="O2698" s="2">
        <v>999946979</v>
      </c>
      <c r="P2698" s="2">
        <v>3</v>
      </c>
      <c r="Q2698" s="2">
        <v>2004</v>
      </c>
      <c r="R2698" s="15">
        <v>38114</v>
      </c>
      <c r="S2698" s="2" t="s">
        <v>19120</v>
      </c>
      <c r="T2698" s="2" t="s">
        <v>1240</v>
      </c>
      <c r="U2698" s="2" t="s">
        <v>2912</v>
      </c>
    </row>
    <row r="2699" spans="5:21" x14ac:dyDescent="0.2">
      <c r="E2699" s="2">
        <v>38580266</v>
      </c>
      <c r="F2699" s="2">
        <v>1</v>
      </c>
      <c r="G2699" s="2" t="s">
        <v>1261</v>
      </c>
      <c r="H2699" s="2">
        <v>58</v>
      </c>
      <c r="I2699" s="2" t="s">
        <v>1259</v>
      </c>
      <c r="J2699" s="2" t="s">
        <v>1259</v>
      </c>
      <c r="K2699" s="2" t="s">
        <v>1259</v>
      </c>
      <c r="L2699" s="2">
        <v>1</v>
      </c>
      <c r="M2699" s="2" t="s">
        <v>2886</v>
      </c>
      <c r="N2699" s="2" t="s">
        <v>2888</v>
      </c>
      <c r="O2699" s="2">
        <v>999947012</v>
      </c>
      <c r="P2699" s="2">
        <v>3</v>
      </c>
      <c r="Q2699" s="2">
        <v>2001</v>
      </c>
      <c r="R2699" s="15">
        <v>36978</v>
      </c>
      <c r="S2699" s="2" t="s">
        <v>17277</v>
      </c>
      <c r="T2699" s="2" t="s">
        <v>1240</v>
      </c>
      <c r="U2699" s="2" t="s">
        <v>2913</v>
      </c>
    </row>
    <row r="2700" spans="5:21" x14ac:dyDescent="0.2">
      <c r="E2700" s="2">
        <v>35854695</v>
      </c>
      <c r="F2700" s="2">
        <v>1</v>
      </c>
      <c r="G2700" s="2" t="s">
        <v>1261</v>
      </c>
      <c r="H2700" s="2">
        <v>58</v>
      </c>
      <c r="I2700" s="2" t="s">
        <v>1259</v>
      </c>
      <c r="J2700" s="2" t="s">
        <v>1259</v>
      </c>
      <c r="K2700" s="2" t="s">
        <v>1259</v>
      </c>
      <c r="L2700" s="2">
        <v>1</v>
      </c>
      <c r="M2700" s="2" t="s">
        <v>2886</v>
      </c>
      <c r="N2700" s="2" t="s">
        <v>2888</v>
      </c>
      <c r="O2700" s="2">
        <v>999947056</v>
      </c>
      <c r="P2700" s="2">
        <v>3</v>
      </c>
      <c r="Q2700" s="2">
        <v>2001</v>
      </c>
      <c r="R2700" s="15">
        <v>37000</v>
      </c>
      <c r="S2700" s="2" t="s">
        <v>19121</v>
      </c>
      <c r="T2700" s="2" t="s">
        <v>1240</v>
      </c>
      <c r="U2700" s="2" t="s">
        <v>2914</v>
      </c>
    </row>
    <row r="2701" spans="5:21" x14ac:dyDescent="0.2">
      <c r="E2701" s="2" t="s">
        <v>19122</v>
      </c>
      <c r="F2701" s="2">
        <v>1</v>
      </c>
      <c r="G2701" s="2" t="s">
        <v>1261</v>
      </c>
      <c r="H2701" s="2">
        <v>58</v>
      </c>
      <c r="I2701" s="2" t="s">
        <v>1259</v>
      </c>
      <c r="J2701" s="2" t="s">
        <v>1259</v>
      </c>
      <c r="K2701" s="2" t="s">
        <v>1259</v>
      </c>
      <c r="L2701" s="2">
        <v>1</v>
      </c>
      <c r="M2701" s="2" t="s">
        <v>2886</v>
      </c>
      <c r="N2701" s="2" t="s">
        <v>2888</v>
      </c>
      <c r="O2701" s="2">
        <v>999947089</v>
      </c>
      <c r="P2701" s="2">
        <v>4</v>
      </c>
      <c r="Q2701" s="2">
        <v>2001</v>
      </c>
      <c r="R2701" s="15">
        <v>37063</v>
      </c>
      <c r="S2701" s="2" t="s">
        <v>19123</v>
      </c>
      <c r="T2701" s="2" t="s">
        <v>1240</v>
      </c>
      <c r="U2701" s="2" t="s">
        <v>331</v>
      </c>
    </row>
    <row r="2702" spans="5:21" x14ac:dyDescent="0.2">
      <c r="E2702" s="2">
        <v>30105634</v>
      </c>
      <c r="F2702" s="2">
        <v>1</v>
      </c>
      <c r="G2702" s="2" t="s">
        <v>1261</v>
      </c>
      <c r="H2702" s="2">
        <v>58</v>
      </c>
      <c r="I2702" s="2" t="s">
        <v>1259</v>
      </c>
      <c r="J2702" s="2" t="s">
        <v>1259</v>
      </c>
      <c r="K2702" s="2" t="s">
        <v>1259</v>
      </c>
      <c r="L2702" s="2">
        <v>1</v>
      </c>
      <c r="M2702" s="2" t="s">
        <v>2886</v>
      </c>
      <c r="N2702" s="2" t="s">
        <v>2888</v>
      </c>
      <c r="O2702" s="2">
        <v>999947100</v>
      </c>
      <c r="P2702" s="2">
        <v>3</v>
      </c>
      <c r="Q2702" s="2">
        <v>2003</v>
      </c>
      <c r="R2702" s="15">
        <v>37860</v>
      </c>
      <c r="S2702" s="2" t="s">
        <v>19124</v>
      </c>
      <c r="T2702" s="2" t="s">
        <v>1240</v>
      </c>
      <c r="U2702" s="2" t="s">
        <v>2915</v>
      </c>
    </row>
    <row r="2703" spans="5:21" x14ac:dyDescent="0.2">
      <c r="E2703" s="2">
        <v>30105561</v>
      </c>
      <c r="F2703" s="2">
        <v>1</v>
      </c>
      <c r="G2703" s="2" t="s">
        <v>1261</v>
      </c>
      <c r="H2703" s="2">
        <v>58</v>
      </c>
      <c r="I2703" s="2" t="s">
        <v>1259</v>
      </c>
      <c r="J2703" s="2" t="s">
        <v>1259</v>
      </c>
      <c r="K2703" s="2" t="s">
        <v>1259</v>
      </c>
      <c r="L2703" s="2">
        <v>1</v>
      </c>
      <c r="M2703" s="2" t="s">
        <v>2886</v>
      </c>
      <c r="N2703" s="2" t="s">
        <v>2888</v>
      </c>
      <c r="O2703" s="2">
        <v>999947133</v>
      </c>
      <c r="P2703" s="2">
        <v>3</v>
      </c>
      <c r="Q2703" s="2">
        <v>1950</v>
      </c>
      <c r="R2703" s="15">
        <v>18264</v>
      </c>
      <c r="S2703" s="2" t="s">
        <v>19126</v>
      </c>
      <c r="T2703" s="2" t="s">
        <v>1240</v>
      </c>
      <c r="U2703" s="2" t="s">
        <v>332</v>
      </c>
    </row>
    <row r="2704" spans="5:21" x14ac:dyDescent="0.2">
      <c r="E2704" s="2">
        <v>34150431</v>
      </c>
      <c r="F2704" s="2">
        <v>1</v>
      </c>
      <c r="G2704" s="2" t="s">
        <v>1261</v>
      </c>
      <c r="H2704" s="2">
        <v>58</v>
      </c>
      <c r="I2704" s="2" t="s">
        <v>1259</v>
      </c>
      <c r="J2704" s="2" t="s">
        <v>1259</v>
      </c>
      <c r="K2704" s="2" t="s">
        <v>1259</v>
      </c>
      <c r="L2704" s="2" t="s">
        <v>21</v>
      </c>
      <c r="M2704" s="2" t="s">
        <v>2886</v>
      </c>
      <c r="N2704" s="2" t="s">
        <v>2888</v>
      </c>
      <c r="O2704" s="2">
        <v>999947166</v>
      </c>
      <c r="P2704" s="2">
        <v>3</v>
      </c>
      <c r="Q2704" s="2">
        <v>2000</v>
      </c>
      <c r="R2704" s="15">
        <v>36746</v>
      </c>
      <c r="S2704" s="2" t="s">
        <v>19128</v>
      </c>
      <c r="T2704" s="2" t="s">
        <v>1240</v>
      </c>
      <c r="U2704" s="2" t="s">
        <v>333</v>
      </c>
    </row>
    <row r="2705" spans="5:21" x14ac:dyDescent="0.2">
      <c r="E2705" s="2">
        <v>51203913</v>
      </c>
      <c r="F2705" s="2">
        <v>1</v>
      </c>
      <c r="G2705" s="2" t="s">
        <v>1261</v>
      </c>
      <c r="H2705" s="2">
        <v>58</v>
      </c>
      <c r="I2705" s="2" t="s">
        <v>1259</v>
      </c>
      <c r="J2705" s="2" t="s">
        <v>1259</v>
      </c>
      <c r="K2705" s="2" t="s">
        <v>1259</v>
      </c>
      <c r="L2705" s="2">
        <v>1</v>
      </c>
      <c r="M2705" s="2" t="s">
        <v>2886</v>
      </c>
      <c r="N2705" s="2" t="s">
        <v>2888</v>
      </c>
      <c r="O2705" s="2">
        <v>999947199</v>
      </c>
      <c r="P2705" s="2">
        <v>4</v>
      </c>
      <c r="Q2705" s="2">
        <v>2002</v>
      </c>
      <c r="R2705" s="15">
        <v>37476</v>
      </c>
      <c r="S2705" s="2" t="s">
        <v>19129</v>
      </c>
      <c r="T2705" s="2" t="s">
        <v>1240</v>
      </c>
      <c r="U2705" s="2" t="s">
        <v>334</v>
      </c>
    </row>
    <row r="2706" spans="5:21" x14ac:dyDescent="0.2">
      <c r="E2706" s="2">
        <v>39178301</v>
      </c>
      <c r="F2706" s="2">
        <v>1</v>
      </c>
      <c r="G2706" s="2" t="s">
        <v>1261</v>
      </c>
      <c r="H2706" s="2">
        <v>58</v>
      </c>
      <c r="I2706" s="2" t="s">
        <v>1259</v>
      </c>
      <c r="J2706" s="2" t="s">
        <v>1259</v>
      </c>
      <c r="K2706" s="2" t="s">
        <v>1259</v>
      </c>
      <c r="L2706" s="2">
        <v>1</v>
      </c>
      <c r="M2706" s="2" t="s">
        <v>2886</v>
      </c>
      <c r="N2706" s="2" t="s">
        <v>2888</v>
      </c>
      <c r="O2706" s="2">
        <v>999947221</v>
      </c>
      <c r="P2706" s="2">
        <v>3</v>
      </c>
      <c r="Q2706" s="2">
        <v>2005</v>
      </c>
      <c r="R2706" s="15">
        <v>38709</v>
      </c>
      <c r="S2706" s="2" t="s">
        <v>19130</v>
      </c>
      <c r="T2706" s="2" t="s">
        <v>1240</v>
      </c>
      <c r="U2706" s="2" t="s">
        <v>1206</v>
      </c>
    </row>
    <row r="2707" spans="5:21" x14ac:dyDescent="0.2">
      <c r="E2707" s="2">
        <v>69778094</v>
      </c>
      <c r="F2707" s="2">
        <v>1</v>
      </c>
      <c r="G2707" s="2" t="s">
        <v>1261</v>
      </c>
      <c r="H2707" s="2">
        <v>58</v>
      </c>
      <c r="I2707" s="2" t="s">
        <v>1259</v>
      </c>
      <c r="J2707" s="2" t="s">
        <v>1259</v>
      </c>
      <c r="K2707" s="2" t="s">
        <v>1259</v>
      </c>
      <c r="L2707" s="2">
        <v>1</v>
      </c>
      <c r="M2707" s="2" t="s">
        <v>2886</v>
      </c>
      <c r="N2707" s="2" t="s">
        <v>2888</v>
      </c>
      <c r="O2707" s="2">
        <v>999947276</v>
      </c>
      <c r="P2707" s="2">
        <v>4</v>
      </c>
      <c r="Q2707" s="2">
        <v>2010</v>
      </c>
      <c r="R2707" s="15">
        <v>40469</v>
      </c>
      <c r="S2707" s="2" t="s">
        <v>19131</v>
      </c>
      <c r="T2707" s="2" t="s">
        <v>1240</v>
      </c>
      <c r="U2707" s="2" t="s">
        <v>328</v>
      </c>
    </row>
    <row r="2708" spans="5:21" x14ac:dyDescent="0.2">
      <c r="E2708" s="2">
        <v>37286085</v>
      </c>
      <c r="F2708" s="2">
        <v>1</v>
      </c>
      <c r="G2708" s="2" t="s">
        <v>1261</v>
      </c>
      <c r="H2708" s="2">
        <v>58</v>
      </c>
      <c r="I2708" s="2" t="s">
        <v>1259</v>
      </c>
      <c r="J2708" s="2" t="s">
        <v>1259</v>
      </c>
      <c r="K2708" s="2" t="s">
        <v>1259</v>
      </c>
      <c r="L2708" s="2" t="s">
        <v>21</v>
      </c>
      <c r="M2708" s="2" t="s">
        <v>2886</v>
      </c>
      <c r="N2708" s="2" t="s">
        <v>2888</v>
      </c>
      <c r="O2708" s="2">
        <v>999947320</v>
      </c>
      <c r="P2708" s="2">
        <v>3</v>
      </c>
      <c r="Q2708" s="2">
        <v>1950</v>
      </c>
      <c r="R2708" s="15">
        <v>18264</v>
      </c>
      <c r="S2708" s="2" t="s">
        <v>19132</v>
      </c>
      <c r="T2708" s="2" t="s">
        <v>1240</v>
      </c>
      <c r="U2708" s="2" t="s">
        <v>2916</v>
      </c>
    </row>
    <row r="2709" spans="5:21" x14ac:dyDescent="0.2">
      <c r="E2709" s="2">
        <v>49727938</v>
      </c>
      <c r="F2709" s="2">
        <v>1</v>
      </c>
      <c r="G2709" s="2" t="s">
        <v>1261</v>
      </c>
      <c r="H2709" s="2">
        <v>58</v>
      </c>
      <c r="I2709" s="2" t="s">
        <v>1259</v>
      </c>
      <c r="J2709" s="2" t="s">
        <v>1259</v>
      </c>
      <c r="K2709" s="2" t="s">
        <v>1259</v>
      </c>
      <c r="L2709" s="2">
        <v>1</v>
      </c>
      <c r="M2709" s="2" t="s">
        <v>2886</v>
      </c>
      <c r="N2709" s="2" t="s">
        <v>2888</v>
      </c>
      <c r="O2709" s="2">
        <v>999947364</v>
      </c>
      <c r="P2709" s="2">
        <v>4</v>
      </c>
      <c r="Q2709" s="2">
        <v>1950</v>
      </c>
      <c r="R2709" s="15">
        <v>18264</v>
      </c>
      <c r="S2709" s="2" t="s">
        <v>19133</v>
      </c>
      <c r="T2709" s="2" t="s">
        <v>1240</v>
      </c>
      <c r="U2709" s="2" t="s">
        <v>335</v>
      </c>
    </row>
    <row r="2710" spans="5:21" x14ac:dyDescent="0.2">
      <c r="E2710" s="2">
        <v>37083631</v>
      </c>
      <c r="F2710" s="2">
        <v>1</v>
      </c>
      <c r="G2710" s="2" t="s">
        <v>1261</v>
      </c>
      <c r="H2710" s="2">
        <v>100</v>
      </c>
      <c r="I2710" s="2" t="s">
        <v>1259</v>
      </c>
      <c r="J2710" s="2" t="s">
        <v>1259</v>
      </c>
      <c r="K2710" s="2" t="s">
        <v>1259</v>
      </c>
      <c r="L2710" s="2">
        <v>1</v>
      </c>
      <c r="M2710" s="2" t="s">
        <v>2886</v>
      </c>
      <c r="N2710" s="2" t="s">
        <v>2888</v>
      </c>
      <c r="O2710" s="2">
        <v>999947375</v>
      </c>
      <c r="P2710" s="2">
        <v>4</v>
      </c>
      <c r="Q2710" s="2">
        <v>1950</v>
      </c>
      <c r="R2710" s="15">
        <v>18264</v>
      </c>
      <c r="S2710" s="2" t="s">
        <v>19133</v>
      </c>
      <c r="T2710" s="2" t="s">
        <v>1240</v>
      </c>
      <c r="U2710" s="2" t="s">
        <v>2917</v>
      </c>
    </row>
    <row r="2711" spans="5:21" x14ac:dyDescent="0.2">
      <c r="E2711" s="2">
        <v>32411769</v>
      </c>
      <c r="F2711" s="2">
        <v>1</v>
      </c>
      <c r="G2711" s="2" t="s">
        <v>1261</v>
      </c>
      <c r="H2711" s="2">
        <v>58</v>
      </c>
      <c r="I2711" s="2" t="s">
        <v>1259</v>
      </c>
      <c r="J2711" s="2" t="s">
        <v>1259</v>
      </c>
      <c r="K2711" s="2" t="s">
        <v>1259</v>
      </c>
      <c r="L2711" s="2">
        <v>1</v>
      </c>
      <c r="M2711" s="2" t="s">
        <v>2886</v>
      </c>
      <c r="N2711" s="2" t="s">
        <v>2888</v>
      </c>
      <c r="O2711" s="2">
        <v>999947386</v>
      </c>
      <c r="P2711" s="2">
        <v>3</v>
      </c>
      <c r="Q2711" s="2">
        <v>2006</v>
      </c>
      <c r="R2711" s="15">
        <v>38812</v>
      </c>
      <c r="S2711" s="2" t="s">
        <v>19134</v>
      </c>
      <c r="T2711" s="2" t="s">
        <v>1240</v>
      </c>
      <c r="U2711" s="2" t="s">
        <v>413</v>
      </c>
    </row>
    <row r="2712" spans="5:21" x14ac:dyDescent="0.2">
      <c r="E2712" s="2">
        <v>44005021</v>
      </c>
      <c r="F2712" s="2">
        <v>1</v>
      </c>
      <c r="G2712" s="2" t="s">
        <v>1261</v>
      </c>
      <c r="H2712" s="2">
        <v>58</v>
      </c>
      <c r="I2712" s="2" t="s">
        <v>1259</v>
      </c>
      <c r="J2712" s="2" t="s">
        <v>1259</v>
      </c>
      <c r="K2712" s="2" t="s">
        <v>1259</v>
      </c>
      <c r="L2712" s="2" t="s">
        <v>21</v>
      </c>
      <c r="M2712" s="2" t="s">
        <v>2886</v>
      </c>
      <c r="N2712" s="2" t="s">
        <v>2888</v>
      </c>
      <c r="O2712" s="2">
        <v>999947430</v>
      </c>
      <c r="P2712" s="2">
        <v>3</v>
      </c>
      <c r="Q2712" s="2">
        <v>2005</v>
      </c>
      <c r="R2712" s="15">
        <v>38498</v>
      </c>
      <c r="S2712" s="2" t="s">
        <v>19135</v>
      </c>
      <c r="T2712" s="2" t="s">
        <v>1240</v>
      </c>
      <c r="U2712" s="2" t="s">
        <v>2918</v>
      </c>
    </row>
    <row r="2713" spans="5:21" x14ac:dyDescent="0.2">
      <c r="E2713" s="2">
        <v>38580298</v>
      </c>
      <c r="F2713" s="2">
        <v>1</v>
      </c>
      <c r="G2713" s="2" t="s">
        <v>1261</v>
      </c>
      <c r="H2713" s="2">
        <v>58</v>
      </c>
      <c r="I2713" s="2" t="s">
        <v>1259</v>
      </c>
      <c r="J2713" s="2" t="s">
        <v>1259</v>
      </c>
      <c r="K2713" s="2" t="s">
        <v>1259</v>
      </c>
      <c r="L2713" s="2" t="s">
        <v>21</v>
      </c>
      <c r="M2713" s="2" t="s">
        <v>2886</v>
      </c>
      <c r="N2713" s="2" t="s">
        <v>2888</v>
      </c>
      <c r="O2713" s="2">
        <v>999947441</v>
      </c>
      <c r="P2713" s="2">
        <v>3</v>
      </c>
      <c r="Q2713" s="2">
        <v>1950</v>
      </c>
      <c r="R2713" s="15">
        <v>18264</v>
      </c>
      <c r="S2713" s="2" t="s">
        <v>19136</v>
      </c>
      <c r="T2713" s="2" t="s">
        <v>1240</v>
      </c>
      <c r="U2713" s="2" t="s">
        <v>336</v>
      </c>
    </row>
    <row r="2714" spans="5:21" x14ac:dyDescent="0.2">
      <c r="E2714" s="2">
        <v>60896093</v>
      </c>
      <c r="F2714" s="2">
        <v>1</v>
      </c>
      <c r="G2714" s="2" t="s">
        <v>1261</v>
      </c>
      <c r="H2714" s="2">
        <v>100</v>
      </c>
      <c r="I2714" s="2" t="s">
        <v>1259</v>
      </c>
      <c r="J2714" s="2" t="s">
        <v>1259</v>
      </c>
      <c r="K2714" s="2" t="s">
        <v>1259</v>
      </c>
      <c r="L2714" s="2">
        <v>2</v>
      </c>
      <c r="M2714" s="2" t="s">
        <v>2886</v>
      </c>
      <c r="N2714" s="2" t="s">
        <v>2888</v>
      </c>
      <c r="O2714" s="2">
        <v>999947485</v>
      </c>
      <c r="P2714" s="2">
        <v>4</v>
      </c>
      <c r="Q2714" s="2">
        <v>2006</v>
      </c>
      <c r="R2714" s="15">
        <v>39063</v>
      </c>
      <c r="S2714" s="2" t="s">
        <v>19137</v>
      </c>
      <c r="T2714" s="2" t="s">
        <v>1240</v>
      </c>
      <c r="U2714" s="2" t="s">
        <v>1207</v>
      </c>
    </row>
    <row r="2715" spans="5:21" x14ac:dyDescent="0.2">
      <c r="E2715" s="2">
        <v>77585776</v>
      </c>
      <c r="F2715" s="2">
        <v>1</v>
      </c>
      <c r="G2715" s="2" t="s">
        <v>1261</v>
      </c>
      <c r="H2715" s="2">
        <v>58</v>
      </c>
      <c r="I2715" s="2" t="s">
        <v>1264</v>
      </c>
      <c r="J2715" s="2" t="s">
        <v>21</v>
      </c>
      <c r="K2715" s="2" t="s">
        <v>21</v>
      </c>
      <c r="L2715" s="2">
        <v>2</v>
      </c>
      <c r="M2715" s="2" t="s">
        <v>2886</v>
      </c>
      <c r="N2715" s="2" t="s">
        <v>2888</v>
      </c>
      <c r="O2715" s="2">
        <v>999947540</v>
      </c>
      <c r="P2715" s="2">
        <v>4</v>
      </c>
      <c r="Q2715" s="2">
        <v>2015</v>
      </c>
      <c r="R2715" s="15">
        <v>42213</v>
      </c>
      <c r="S2715" s="2" t="s">
        <v>19138</v>
      </c>
      <c r="T2715" s="2" t="s">
        <v>1240</v>
      </c>
      <c r="U2715" s="2" t="s">
        <v>2919</v>
      </c>
    </row>
    <row r="2716" spans="5:21" x14ac:dyDescent="0.2">
      <c r="E2716" s="2">
        <v>78128116</v>
      </c>
      <c r="F2716" s="2">
        <v>1</v>
      </c>
      <c r="G2716" s="2" t="s">
        <v>1261</v>
      </c>
      <c r="H2716" s="2">
        <v>58</v>
      </c>
      <c r="I2716" s="2" t="s">
        <v>1264</v>
      </c>
      <c r="J2716" s="2" t="s">
        <v>21</v>
      </c>
      <c r="K2716" s="2" t="s">
        <v>21</v>
      </c>
      <c r="L2716" s="2">
        <v>2</v>
      </c>
      <c r="M2716" s="2" t="s">
        <v>2886</v>
      </c>
      <c r="N2716" s="2" t="s">
        <v>2888</v>
      </c>
      <c r="O2716" s="2">
        <v>999947573</v>
      </c>
      <c r="P2716" s="2">
        <v>4</v>
      </c>
      <c r="Q2716" s="2">
        <v>2014</v>
      </c>
      <c r="R2716" s="15">
        <v>41940</v>
      </c>
      <c r="S2716" s="2" t="s">
        <v>19139</v>
      </c>
      <c r="T2716" s="2" t="s">
        <v>1240</v>
      </c>
      <c r="U2716" s="2" t="s">
        <v>24777</v>
      </c>
    </row>
    <row r="2717" spans="5:21" x14ac:dyDescent="0.2">
      <c r="E2717" s="2">
        <v>77466839</v>
      </c>
      <c r="F2717" s="2">
        <v>1</v>
      </c>
      <c r="G2717" s="2" t="s">
        <v>1261</v>
      </c>
      <c r="H2717" s="2">
        <v>34</v>
      </c>
      <c r="I2717" s="2" t="s">
        <v>1264</v>
      </c>
      <c r="J2717" s="2" t="s">
        <v>21</v>
      </c>
      <c r="K2717" s="2" t="s">
        <v>21</v>
      </c>
      <c r="L2717" s="2">
        <v>2</v>
      </c>
      <c r="M2717" s="2" t="s">
        <v>2886</v>
      </c>
      <c r="N2717" s="2" t="s">
        <v>2888</v>
      </c>
      <c r="O2717" s="2">
        <v>999947584</v>
      </c>
      <c r="P2717" s="2">
        <v>5</v>
      </c>
      <c r="Q2717" s="2">
        <v>2017</v>
      </c>
      <c r="R2717" s="15">
        <v>42944</v>
      </c>
      <c r="S2717" s="2" t="s">
        <v>17249</v>
      </c>
      <c r="T2717" s="2" t="s">
        <v>1240</v>
      </c>
      <c r="U2717" s="2" t="s">
        <v>19140</v>
      </c>
    </row>
    <row r="2718" spans="5:21" x14ac:dyDescent="0.2">
      <c r="E2718" s="2">
        <v>86487511</v>
      </c>
      <c r="F2718" s="2">
        <v>1</v>
      </c>
      <c r="G2718" s="2" t="s">
        <v>1261</v>
      </c>
      <c r="H2718" s="2">
        <v>58</v>
      </c>
      <c r="I2718" s="2" t="s">
        <v>1264</v>
      </c>
      <c r="J2718" s="2" t="s">
        <v>21</v>
      </c>
      <c r="K2718" s="2" t="s">
        <v>21</v>
      </c>
      <c r="L2718" s="2" t="s">
        <v>21</v>
      </c>
      <c r="M2718" s="2" t="s">
        <v>2886</v>
      </c>
      <c r="N2718" s="2" t="s">
        <v>2888</v>
      </c>
      <c r="O2718" s="2">
        <v>999947606</v>
      </c>
      <c r="P2718" s="2">
        <v>4</v>
      </c>
      <c r="Q2718" s="2">
        <v>2019</v>
      </c>
      <c r="R2718" s="15">
        <v>43592</v>
      </c>
      <c r="S2718" s="2" t="s">
        <v>19141</v>
      </c>
      <c r="T2718" s="2" t="s">
        <v>1240</v>
      </c>
      <c r="U2718" s="2" t="s">
        <v>2920</v>
      </c>
    </row>
    <row r="2719" spans="5:21" x14ac:dyDescent="0.2">
      <c r="E2719" s="2">
        <v>54452801</v>
      </c>
      <c r="F2719" s="2">
        <v>1</v>
      </c>
      <c r="G2719" s="2" t="s">
        <v>1261</v>
      </c>
      <c r="H2719" s="2">
        <v>58</v>
      </c>
      <c r="I2719" s="2" t="s">
        <v>1259</v>
      </c>
      <c r="J2719" s="2" t="s">
        <v>1259</v>
      </c>
      <c r="K2719" s="2" t="s">
        <v>1259</v>
      </c>
      <c r="L2719" s="2" t="s">
        <v>21</v>
      </c>
      <c r="M2719" s="2" t="s">
        <v>2886</v>
      </c>
      <c r="N2719" s="2" t="s">
        <v>2888</v>
      </c>
      <c r="O2719" s="2">
        <v>999947617</v>
      </c>
      <c r="P2719" s="2">
        <v>4</v>
      </c>
      <c r="Q2719" s="2">
        <v>2003</v>
      </c>
      <c r="R2719" s="15">
        <v>37985</v>
      </c>
      <c r="S2719" s="2" t="s">
        <v>19142</v>
      </c>
      <c r="T2719" s="2" t="s">
        <v>1240</v>
      </c>
      <c r="U2719" s="2" t="s">
        <v>407</v>
      </c>
    </row>
    <row r="2720" spans="5:21" x14ac:dyDescent="0.2">
      <c r="E2720" s="2">
        <v>35251274</v>
      </c>
      <c r="F2720" s="2">
        <v>1</v>
      </c>
      <c r="G2720" s="2" t="s">
        <v>1261</v>
      </c>
      <c r="H2720" s="2">
        <v>58</v>
      </c>
      <c r="I2720" s="2" t="s">
        <v>1259</v>
      </c>
      <c r="J2720" s="2" t="s">
        <v>1259</v>
      </c>
      <c r="K2720" s="2" t="s">
        <v>1259</v>
      </c>
      <c r="L2720" s="2">
        <v>1</v>
      </c>
      <c r="M2720" s="2" t="s">
        <v>2886</v>
      </c>
      <c r="N2720" s="2" t="s">
        <v>2888</v>
      </c>
      <c r="O2720" s="2">
        <v>999947661</v>
      </c>
      <c r="P2720" s="2">
        <v>3</v>
      </c>
      <c r="Q2720" s="2">
        <v>2003</v>
      </c>
      <c r="R2720" s="15">
        <v>37728</v>
      </c>
      <c r="S2720" s="2" t="s">
        <v>19143</v>
      </c>
      <c r="T2720" s="2" t="s">
        <v>1240</v>
      </c>
      <c r="U2720" s="2" t="s">
        <v>414</v>
      </c>
    </row>
    <row r="2721" spans="5:21" x14ac:dyDescent="0.2">
      <c r="E2721" s="2">
        <v>3942315</v>
      </c>
      <c r="F2721" s="2">
        <v>1</v>
      </c>
      <c r="G2721" s="2" t="s">
        <v>1261</v>
      </c>
      <c r="H2721" s="2">
        <v>100</v>
      </c>
      <c r="I2721" s="2" t="s">
        <v>1259</v>
      </c>
      <c r="J2721" s="2" t="s">
        <v>1259</v>
      </c>
      <c r="K2721" s="2" t="s">
        <v>1259</v>
      </c>
      <c r="L2721" s="2">
        <v>1</v>
      </c>
      <c r="M2721" s="2" t="s">
        <v>2886</v>
      </c>
      <c r="N2721" s="2" t="s">
        <v>2888</v>
      </c>
      <c r="O2721" s="2">
        <v>999947694</v>
      </c>
      <c r="P2721" s="2">
        <v>4</v>
      </c>
      <c r="Q2721" s="2">
        <v>1950</v>
      </c>
      <c r="R2721" s="15">
        <v>18264</v>
      </c>
      <c r="S2721" s="2" t="s">
        <v>19144</v>
      </c>
      <c r="T2721" s="2" t="s">
        <v>1240</v>
      </c>
      <c r="U2721" s="2" t="s">
        <v>337</v>
      </c>
    </row>
    <row r="2722" spans="5:21" x14ac:dyDescent="0.2">
      <c r="E2722" s="2" t="s">
        <v>19145</v>
      </c>
      <c r="F2722" s="2">
        <v>1</v>
      </c>
      <c r="G2722" s="2" t="s">
        <v>1261</v>
      </c>
      <c r="H2722" s="2">
        <v>100</v>
      </c>
      <c r="I2722" s="2" t="s">
        <v>1259</v>
      </c>
      <c r="J2722" s="2" t="s">
        <v>1259</v>
      </c>
      <c r="K2722" s="2" t="s">
        <v>1259</v>
      </c>
      <c r="L2722" s="2" t="s">
        <v>21</v>
      </c>
      <c r="M2722" s="2" t="s">
        <v>2886</v>
      </c>
      <c r="N2722" s="2" t="s">
        <v>2888</v>
      </c>
      <c r="O2722" s="2">
        <v>999947705</v>
      </c>
      <c r="P2722" s="2">
        <v>4</v>
      </c>
      <c r="Q2722" s="2">
        <v>1950</v>
      </c>
      <c r="R2722" s="15">
        <v>18264</v>
      </c>
      <c r="S2722" s="2" t="s">
        <v>19146</v>
      </c>
      <c r="T2722" s="2" t="s">
        <v>1240</v>
      </c>
      <c r="U2722" s="2" t="s">
        <v>337</v>
      </c>
    </row>
    <row r="2723" spans="5:21" x14ac:dyDescent="0.2">
      <c r="E2723" s="2">
        <v>32411620</v>
      </c>
      <c r="F2723" s="2">
        <v>1</v>
      </c>
      <c r="G2723" s="2" t="s">
        <v>1261</v>
      </c>
      <c r="H2723" s="2">
        <v>58</v>
      </c>
      <c r="I2723" s="2" t="s">
        <v>1259</v>
      </c>
      <c r="J2723" s="2" t="s">
        <v>1259</v>
      </c>
      <c r="K2723" s="2" t="s">
        <v>1259</v>
      </c>
      <c r="L2723" s="2">
        <v>1</v>
      </c>
      <c r="M2723" s="2" t="s">
        <v>2886</v>
      </c>
      <c r="N2723" s="2" t="s">
        <v>2888</v>
      </c>
      <c r="O2723" s="2">
        <v>999947749</v>
      </c>
      <c r="P2723" s="2">
        <v>3</v>
      </c>
      <c r="Q2723" s="2">
        <v>1950</v>
      </c>
      <c r="R2723" s="15">
        <v>18264</v>
      </c>
      <c r="S2723" s="2" t="s">
        <v>19147</v>
      </c>
      <c r="T2723" s="2" t="s">
        <v>1240</v>
      </c>
      <c r="U2723" s="2" t="s">
        <v>2921</v>
      </c>
    </row>
    <row r="2724" spans="5:21" x14ac:dyDescent="0.2">
      <c r="E2724" s="2">
        <v>88420318</v>
      </c>
      <c r="F2724" s="2">
        <v>1</v>
      </c>
      <c r="G2724" s="2" t="s">
        <v>1261</v>
      </c>
      <c r="H2724" s="2" t="s">
        <v>21</v>
      </c>
      <c r="I2724" s="2" t="s">
        <v>1264</v>
      </c>
      <c r="J2724" s="2" t="s">
        <v>21</v>
      </c>
      <c r="K2724" s="2" t="s">
        <v>21</v>
      </c>
      <c r="L2724" s="2">
        <v>2</v>
      </c>
      <c r="M2724" s="2" t="s">
        <v>2886</v>
      </c>
      <c r="N2724" s="2" t="s">
        <v>2888</v>
      </c>
      <c r="O2724" s="2">
        <v>999947760</v>
      </c>
      <c r="P2724" s="2">
        <v>4</v>
      </c>
      <c r="Q2724" s="2">
        <v>2020</v>
      </c>
      <c r="R2724" s="15">
        <v>44026</v>
      </c>
      <c r="S2724" s="2" t="s">
        <v>19148</v>
      </c>
      <c r="T2724" s="2" t="s">
        <v>1240</v>
      </c>
      <c r="U2724" s="2" t="s">
        <v>415</v>
      </c>
    </row>
    <row r="2725" spans="5:21" x14ac:dyDescent="0.2">
      <c r="E2725" s="2">
        <v>88420296</v>
      </c>
      <c r="F2725" s="2">
        <v>1</v>
      </c>
      <c r="G2725" s="2" t="s">
        <v>1261</v>
      </c>
      <c r="H2725" s="2" t="s">
        <v>21</v>
      </c>
      <c r="I2725" s="2" t="s">
        <v>1264</v>
      </c>
      <c r="J2725" s="2" t="s">
        <v>21</v>
      </c>
      <c r="K2725" s="2" t="s">
        <v>21</v>
      </c>
      <c r="L2725" s="2">
        <v>2</v>
      </c>
      <c r="M2725" s="2" t="s">
        <v>2886</v>
      </c>
      <c r="N2725" s="2" t="s">
        <v>2888</v>
      </c>
      <c r="O2725" s="2">
        <v>999947771</v>
      </c>
      <c r="P2725" s="2">
        <v>4</v>
      </c>
      <c r="Q2725" s="2">
        <v>2020</v>
      </c>
      <c r="R2725" s="15">
        <v>44119</v>
      </c>
      <c r="S2725" s="2" t="s">
        <v>19149</v>
      </c>
      <c r="T2725" s="2" t="s">
        <v>1240</v>
      </c>
      <c r="U2725" s="2" t="s">
        <v>2922</v>
      </c>
    </row>
    <row r="2726" spans="5:21" x14ac:dyDescent="0.2">
      <c r="E2726" s="2">
        <v>88420322</v>
      </c>
      <c r="F2726" s="2">
        <v>1</v>
      </c>
      <c r="G2726" s="2" t="s">
        <v>1261</v>
      </c>
      <c r="H2726" s="2" t="s">
        <v>21</v>
      </c>
      <c r="I2726" s="2" t="s">
        <v>1264</v>
      </c>
      <c r="J2726" s="2" t="s">
        <v>21</v>
      </c>
      <c r="K2726" s="2" t="s">
        <v>21</v>
      </c>
      <c r="L2726" s="2">
        <v>2</v>
      </c>
      <c r="M2726" s="2" t="s">
        <v>2886</v>
      </c>
      <c r="N2726" s="2" t="s">
        <v>2888</v>
      </c>
      <c r="O2726" s="2">
        <v>999947782</v>
      </c>
      <c r="P2726" s="2">
        <v>4</v>
      </c>
      <c r="Q2726" s="2">
        <v>2020</v>
      </c>
      <c r="R2726" s="15">
        <v>44026</v>
      </c>
      <c r="S2726" s="2" t="s">
        <v>19150</v>
      </c>
      <c r="T2726" s="2" t="s">
        <v>1240</v>
      </c>
      <c r="U2726" s="2" t="s">
        <v>2922</v>
      </c>
    </row>
    <row r="2727" spans="5:21" x14ac:dyDescent="0.2">
      <c r="E2727" s="2">
        <v>59666941</v>
      </c>
      <c r="F2727" s="2">
        <v>1</v>
      </c>
      <c r="G2727" s="2" t="s">
        <v>1261</v>
      </c>
      <c r="H2727" s="2">
        <v>58</v>
      </c>
      <c r="I2727" s="2" t="s">
        <v>1259</v>
      </c>
      <c r="J2727" s="2" t="s">
        <v>1259</v>
      </c>
      <c r="K2727" s="2" t="s">
        <v>1259</v>
      </c>
      <c r="L2727" s="2">
        <v>2</v>
      </c>
      <c r="M2727" s="2" t="s">
        <v>2886</v>
      </c>
      <c r="N2727" s="2" t="s">
        <v>2888</v>
      </c>
      <c r="O2727" s="2">
        <v>999947804</v>
      </c>
      <c r="P2727" s="2">
        <v>4</v>
      </c>
      <c r="Q2727" s="2">
        <v>2006</v>
      </c>
      <c r="R2727" s="15">
        <v>38957</v>
      </c>
      <c r="S2727" s="2" t="s">
        <v>19151</v>
      </c>
      <c r="T2727" s="2" t="s">
        <v>1240</v>
      </c>
      <c r="U2727" s="2" t="s">
        <v>338</v>
      </c>
    </row>
    <row r="2728" spans="5:21" x14ac:dyDescent="0.2">
      <c r="E2728" s="2">
        <v>79643347</v>
      </c>
      <c r="F2728" s="2">
        <v>1</v>
      </c>
      <c r="G2728" s="2" t="s">
        <v>1261</v>
      </c>
      <c r="H2728" s="2">
        <v>58</v>
      </c>
      <c r="I2728" s="2" t="s">
        <v>1264</v>
      </c>
      <c r="J2728" s="2" t="s">
        <v>21</v>
      </c>
      <c r="K2728" s="2" t="s">
        <v>21</v>
      </c>
      <c r="L2728" s="2">
        <v>2</v>
      </c>
      <c r="M2728" s="2" t="s">
        <v>2886</v>
      </c>
      <c r="N2728" s="2" t="s">
        <v>2888</v>
      </c>
      <c r="O2728" s="2">
        <v>999947826</v>
      </c>
      <c r="P2728" s="2">
        <v>4</v>
      </c>
      <c r="Q2728" s="2">
        <v>2015</v>
      </c>
      <c r="R2728" s="15">
        <v>42221</v>
      </c>
      <c r="S2728" s="2" t="s">
        <v>19152</v>
      </c>
      <c r="T2728" s="2" t="s">
        <v>1240</v>
      </c>
      <c r="U2728" s="2" t="s">
        <v>2923</v>
      </c>
    </row>
    <row r="2729" spans="5:21" x14ac:dyDescent="0.2">
      <c r="E2729" s="2">
        <v>82884190</v>
      </c>
      <c r="F2729" s="2">
        <v>2</v>
      </c>
      <c r="G2729" s="2" t="s">
        <v>1261</v>
      </c>
      <c r="H2729" s="2">
        <v>58</v>
      </c>
      <c r="I2729" s="2" t="s">
        <v>1264</v>
      </c>
      <c r="J2729" s="2" t="s">
        <v>21</v>
      </c>
      <c r="K2729" s="2" t="s">
        <v>21</v>
      </c>
      <c r="L2729" s="2">
        <v>2</v>
      </c>
      <c r="M2729" s="2" t="s">
        <v>2886</v>
      </c>
      <c r="N2729" s="2" t="s">
        <v>2888</v>
      </c>
      <c r="O2729" s="2">
        <v>999947914</v>
      </c>
      <c r="P2729" s="2">
        <v>4</v>
      </c>
      <c r="Q2729" s="2">
        <v>2017</v>
      </c>
      <c r="R2729" s="15">
        <v>42898</v>
      </c>
      <c r="S2729" s="2" t="s">
        <v>19154</v>
      </c>
      <c r="T2729" s="2" t="s">
        <v>1240</v>
      </c>
      <c r="U2729" s="2" t="s">
        <v>1006</v>
      </c>
    </row>
    <row r="2730" spans="5:21" x14ac:dyDescent="0.2">
      <c r="E2730" s="2">
        <v>1170089</v>
      </c>
      <c r="F2730" s="2">
        <v>2</v>
      </c>
      <c r="G2730" s="2" t="s">
        <v>1261</v>
      </c>
      <c r="H2730" s="2">
        <v>58</v>
      </c>
      <c r="I2730" s="2" t="s">
        <v>1259</v>
      </c>
      <c r="J2730" s="2" t="s">
        <v>1259</v>
      </c>
      <c r="K2730" s="2" t="s">
        <v>1259</v>
      </c>
      <c r="L2730" s="2">
        <v>1</v>
      </c>
      <c r="M2730" s="2" t="s">
        <v>2886</v>
      </c>
      <c r="N2730" s="2" t="s">
        <v>2888</v>
      </c>
      <c r="O2730" s="2">
        <v>999947936</v>
      </c>
      <c r="P2730" s="2">
        <v>3</v>
      </c>
      <c r="Q2730" s="2">
        <v>2006</v>
      </c>
      <c r="R2730" s="15">
        <v>38790</v>
      </c>
      <c r="S2730" s="2" t="s">
        <v>19155</v>
      </c>
      <c r="T2730" s="2" t="s">
        <v>1240</v>
      </c>
      <c r="U2730" s="2" t="s">
        <v>2938</v>
      </c>
    </row>
    <row r="2731" spans="5:21" x14ac:dyDescent="0.2">
      <c r="E2731" s="2">
        <v>64994153</v>
      </c>
      <c r="F2731" s="2">
        <v>2</v>
      </c>
      <c r="G2731" s="2" t="s">
        <v>1261</v>
      </c>
      <c r="H2731" s="2">
        <v>58</v>
      </c>
      <c r="I2731" s="2" t="s">
        <v>1259</v>
      </c>
      <c r="J2731" s="2" t="s">
        <v>1259</v>
      </c>
      <c r="K2731" s="2" t="s">
        <v>1259</v>
      </c>
      <c r="L2731" s="2">
        <v>2</v>
      </c>
      <c r="M2731" s="2" t="s">
        <v>2886</v>
      </c>
      <c r="N2731" s="2" t="s">
        <v>2888</v>
      </c>
      <c r="O2731" s="2">
        <v>999948101</v>
      </c>
      <c r="P2731" s="2">
        <v>4</v>
      </c>
      <c r="Q2731" s="2">
        <v>2011</v>
      </c>
      <c r="R2731" s="15">
        <v>40771</v>
      </c>
      <c r="S2731" s="2" t="s">
        <v>19156</v>
      </c>
      <c r="T2731" s="2" t="s">
        <v>1240</v>
      </c>
      <c r="U2731" s="2" t="s">
        <v>736</v>
      </c>
    </row>
    <row r="2732" spans="5:21" x14ac:dyDescent="0.2">
      <c r="E2732" s="2">
        <v>44005019</v>
      </c>
      <c r="F2732" s="2">
        <v>2</v>
      </c>
      <c r="G2732" s="2" t="s">
        <v>1261</v>
      </c>
      <c r="H2732" s="2">
        <v>58</v>
      </c>
      <c r="I2732" s="2" t="s">
        <v>1259</v>
      </c>
      <c r="J2732" s="2" t="s">
        <v>1259</v>
      </c>
      <c r="K2732" s="2" t="s">
        <v>1259</v>
      </c>
      <c r="L2732" s="2" t="s">
        <v>21</v>
      </c>
      <c r="M2732" s="2" t="s">
        <v>2886</v>
      </c>
      <c r="N2732" s="2" t="s">
        <v>2888</v>
      </c>
      <c r="O2732" s="2">
        <v>999948145</v>
      </c>
      <c r="P2732" s="2">
        <v>3</v>
      </c>
      <c r="Q2732" s="2">
        <v>2015</v>
      </c>
      <c r="R2732" s="15">
        <v>42039</v>
      </c>
      <c r="S2732" s="2" t="s">
        <v>19157</v>
      </c>
      <c r="T2732" s="2" t="s">
        <v>1240</v>
      </c>
      <c r="U2732" s="2" t="s">
        <v>684</v>
      </c>
    </row>
    <row r="2733" spans="5:21" x14ac:dyDescent="0.2">
      <c r="E2733" s="2">
        <v>84406580</v>
      </c>
      <c r="F2733" s="2">
        <v>2</v>
      </c>
      <c r="G2733" s="2" t="s">
        <v>1261</v>
      </c>
      <c r="H2733" s="2">
        <v>58</v>
      </c>
      <c r="I2733" s="2" t="s">
        <v>1264</v>
      </c>
      <c r="J2733" s="2" t="s">
        <v>21</v>
      </c>
      <c r="K2733" s="2" t="s">
        <v>21</v>
      </c>
      <c r="L2733" s="2">
        <v>1</v>
      </c>
      <c r="M2733" s="2" t="s">
        <v>2886</v>
      </c>
      <c r="N2733" s="2" t="s">
        <v>2888</v>
      </c>
      <c r="O2733" s="2">
        <v>999948156</v>
      </c>
      <c r="P2733" s="2">
        <v>4</v>
      </c>
      <c r="Q2733" s="2">
        <v>2018</v>
      </c>
      <c r="R2733" s="15">
        <v>43179</v>
      </c>
      <c r="S2733" s="2" t="s">
        <v>19158</v>
      </c>
      <c r="T2733" s="2" t="s">
        <v>1240</v>
      </c>
      <c r="U2733" s="2" t="s">
        <v>1007</v>
      </c>
    </row>
    <row r="2734" spans="5:21" x14ac:dyDescent="0.2">
      <c r="E2734" s="2" t="s">
        <v>19159</v>
      </c>
      <c r="F2734" s="2">
        <v>2</v>
      </c>
      <c r="G2734" s="2" t="s">
        <v>1261</v>
      </c>
      <c r="H2734" s="2">
        <v>58</v>
      </c>
      <c r="I2734" s="2" t="s">
        <v>1259</v>
      </c>
      <c r="J2734" s="2" t="s">
        <v>1259</v>
      </c>
      <c r="K2734" s="2" t="s">
        <v>1259</v>
      </c>
      <c r="L2734" s="2">
        <v>1</v>
      </c>
      <c r="M2734" s="2" t="s">
        <v>2886</v>
      </c>
      <c r="N2734" s="2" t="s">
        <v>2888</v>
      </c>
      <c r="O2734" s="2">
        <v>999948167</v>
      </c>
      <c r="P2734" s="2">
        <v>4</v>
      </c>
      <c r="Q2734" s="2">
        <v>2004</v>
      </c>
      <c r="R2734" s="15">
        <v>38258</v>
      </c>
      <c r="S2734" s="2" t="s">
        <v>19160</v>
      </c>
      <c r="T2734" s="2" t="s">
        <v>1240</v>
      </c>
      <c r="U2734" s="2" t="s">
        <v>2932</v>
      </c>
    </row>
    <row r="2735" spans="5:21" x14ac:dyDescent="0.2">
      <c r="E2735" s="2">
        <v>32334095</v>
      </c>
      <c r="F2735" s="2">
        <v>2</v>
      </c>
      <c r="G2735" s="2" t="s">
        <v>1261</v>
      </c>
      <c r="H2735" s="2">
        <v>58</v>
      </c>
      <c r="I2735" s="2" t="s">
        <v>1259</v>
      </c>
      <c r="J2735" s="2" t="s">
        <v>1259</v>
      </c>
      <c r="K2735" s="2" t="s">
        <v>1259</v>
      </c>
      <c r="L2735" s="2">
        <v>1</v>
      </c>
      <c r="M2735" s="2" t="s">
        <v>2886</v>
      </c>
      <c r="N2735" s="2" t="s">
        <v>2888</v>
      </c>
      <c r="O2735" s="2">
        <v>999948178</v>
      </c>
      <c r="P2735" s="2">
        <v>3</v>
      </c>
      <c r="Q2735" s="2">
        <v>2006</v>
      </c>
      <c r="R2735" s="15">
        <v>39077</v>
      </c>
      <c r="S2735" s="2" t="s">
        <v>19161</v>
      </c>
      <c r="T2735" s="2" t="s">
        <v>1240</v>
      </c>
      <c r="U2735" s="2" t="s">
        <v>1213</v>
      </c>
    </row>
    <row r="2736" spans="5:21" x14ac:dyDescent="0.2">
      <c r="E2736" s="2">
        <v>65050976</v>
      </c>
      <c r="F2736" s="2">
        <v>2</v>
      </c>
      <c r="G2736" s="2" t="s">
        <v>1261</v>
      </c>
      <c r="H2736" s="2">
        <v>58</v>
      </c>
      <c r="I2736" s="2" t="s">
        <v>1259</v>
      </c>
      <c r="J2736" s="2" t="s">
        <v>1259</v>
      </c>
      <c r="K2736" s="2" t="s">
        <v>1259</v>
      </c>
      <c r="L2736" s="2">
        <v>2</v>
      </c>
      <c r="M2736" s="2" t="s">
        <v>2886</v>
      </c>
      <c r="N2736" s="2" t="s">
        <v>2888</v>
      </c>
      <c r="O2736" s="2">
        <v>999948189</v>
      </c>
      <c r="P2736" s="2">
        <v>4</v>
      </c>
      <c r="Q2736" s="2">
        <v>2009</v>
      </c>
      <c r="R2736" s="15">
        <v>39989</v>
      </c>
      <c r="S2736" s="2" t="s">
        <v>19162</v>
      </c>
      <c r="T2736" s="2" t="s">
        <v>1240</v>
      </c>
      <c r="U2736" s="2" t="s">
        <v>1213</v>
      </c>
    </row>
    <row r="2737" spans="5:21" x14ac:dyDescent="0.2">
      <c r="E2737" s="2">
        <v>31813110</v>
      </c>
      <c r="F2737" s="2">
        <v>2</v>
      </c>
      <c r="G2737" s="2" t="s">
        <v>1261</v>
      </c>
      <c r="H2737" s="2">
        <v>100</v>
      </c>
      <c r="I2737" s="2" t="s">
        <v>1259</v>
      </c>
      <c r="J2737" s="2" t="s">
        <v>1259</v>
      </c>
      <c r="K2737" s="2" t="s">
        <v>1259</v>
      </c>
      <c r="L2737" s="2" t="s">
        <v>21</v>
      </c>
      <c r="M2737" s="2" t="s">
        <v>2886</v>
      </c>
      <c r="N2737" s="2" t="s">
        <v>2888</v>
      </c>
      <c r="O2737" s="2">
        <v>999948244</v>
      </c>
      <c r="P2737" s="2">
        <v>4</v>
      </c>
      <c r="Q2737" s="2">
        <v>2006</v>
      </c>
      <c r="R2737" s="15">
        <v>38790</v>
      </c>
      <c r="S2737" s="2" t="s">
        <v>19163</v>
      </c>
      <c r="T2737" s="2" t="s">
        <v>1240</v>
      </c>
      <c r="U2737" s="2" t="s">
        <v>1214</v>
      </c>
    </row>
    <row r="2738" spans="5:21" x14ac:dyDescent="0.2">
      <c r="E2738" s="2">
        <v>11168936</v>
      </c>
      <c r="F2738" s="2">
        <v>2</v>
      </c>
      <c r="G2738" s="2" t="s">
        <v>1261</v>
      </c>
      <c r="H2738" s="2">
        <v>58</v>
      </c>
      <c r="I2738" s="2" t="s">
        <v>1259</v>
      </c>
      <c r="J2738" s="2" t="s">
        <v>1259</v>
      </c>
      <c r="K2738" s="2" t="s">
        <v>1259</v>
      </c>
      <c r="L2738" s="2">
        <v>2</v>
      </c>
      <c r="M2738" s="2" t="s">
        <v>2886</v>
      </c>
      <c r="N2738" s="2" t="s">
        <v>2888</v>
      </c>
      <c r="O2738" s="2">
        <v>999948277</v>
      </c>
      <c r="P2738" s="2">
        <v>4</v>
      </c>
      <c r="Q2738" s="2">
        <v>1950</v>
      </c>
      <c r="R2738" s="15">
        <v>18264</v>
      </c>
      <c r="S2738" s="2" t="s">
        <v>19164</v>
      </c>
      <c r="T2738" s="2" t="s">
        <v>1240</v>
      </c>
      <c r="U2738" s="2" t="s">
        <v>1119</v>
      </c>
    </row>
    <row r="2739" spans="5:21" x14ac:dyDescent="0.2">
      <c r="E2739" s="2">
        <v>12110745</v>
      </c>
      <c r="F2739" s="2">
        <v>2</v>
      </c>
      <c r="G2739" s="2" t="s">
        <v>1261</v>
      </c>
      <c r="H2739" s="2">
        <v>58</v>
      </c>
      <c r="I2739" s="2" t="s">
        <v>1259</v>
      </c>
      <c r="J2739" s="2" t="s">
        <v>1259</v>
      </c>
      <c r="K2739" s="2" t="s">
        <v>1259</v>
      </c>
      <c r="L2739" s="2">
        <v>2</v>
      </c>
      <c r="M2739" s="2" t="s">
        <v>2886</v>
      </c>
      <c r="N2739" s="2" t="s">
        <v>2888</v>
      </c>
      <c r="O2739" s="2">
        <v>999948288</v>
      </c>
      <c r="P2739" s="2">
        <v>4</v>
      </c>
      <c r="Q2739" s="2">
        <v>1950</v>
      </c>
      <c r="R2739" s="15">
        <v>18264</v>
      </c>
      <c r="S2739" s="2" t="s">
        <v>19165</v>
      </c>
      <c r="T2739" s="2" t="s">
        <v>1240</v>
      </c>
      <c r="U2739" s="2" t="s">
        <v>2939</v>
      </c>
    </row>
    <row r="2740" spans="5:21" x14ac:dyDescent="0.2">
      <c r="E2740" s="2">
        <v>79899434</v>
      </c>
      <c r="F2740" s="2">
        <v>2</v>
      </c>
      <c r="G2740" s="2" t="s">
        <v>1261</v>
      </c>
      <c r="H2740" s="2">
        <v>58</v>
      </c>
      <c r="I2740" s="2">
        <v>79899434</v>
      </c>
      <c r="J2740" s="2" t="s">
        <v>1264</v>
      </c>
      <c r="K2740" s="2" t="s">
        <v>21</v>
      </c>
      <c r="L2740" s="2" t="s">
        <v>21</v>
      </c>
      <c r="M2740" s="2" t="s">
        <v>2886</v>
      </c>
      <c r="N2740" s="2" t="s">
        <v>2888</v>
      </c>
      <c r="O2740" s="2">
        <v>999948299</v>
      </c>
      <c r="P2740" s="2">
        <v>4</v>
      </c>
      <c r="Q2740" s="2">
        <v>2015</v>
      </c>
      <c r="R2740" s="15">
        <v>42340</v>
      </c>
      <c r="S2740" s="2" t="s">
        <v>19166</v>
      </c>
      <c r="T2740" s="2" t="s">
        <v>1240</v>
      </c>
      <c r="U2740" s="2" t="s">
        <v>1120</v>
      </c>
    </row>
    <row r="2741" spans="5:21" x14ac:dyDescent="0.2">
      <c r="E2741" s="2" t="s">
        <v>3361</v>
      </c>
      <c r="F2741" s="2">
        <v>2</v>
      </c>
      <c r="G2741" s="2" t="s">
        <v>1261</v>
      </c>
      <c r="H2741" s="2">
        <v>58</v>
      </c>
      <c r="I2741" s="2" t="s">
        <v>1259</v>
      </c>
      <c r="J2741" s="2" t="s">
        <v>1259</v>
      </c>
      <c r="K2741" s="2" t="s">
        <v>1259</v>
      </c>
      <c r="L2741" s="2" t="s">
        <v>21</v>
      </c>
      <c r="M2741" s="2" t="s">
        <v>2886</v>
      </c>
      <c r="N2741" s="2" t="s">
        <v>2888</v>
      </c>
      <c r="O2741" s="2">
        <v>999948332</v>
      </c>
      <c r="P2741" s="2">
        <v>3</v>
      </c>
      <c r="Q2741" s="2">
        <v>2002</v>
      </c>
      <c r="R2741" s="15">
        <v>37295</v>
      </c>
      <c r="S2741" s="2" t="s">
        <v>19167</v>
      </c>
      <c r="T2741" s="2" t="s">
        <v>1240</v>
      </c>
      <c r="U2741" s="2" t="s">
        <v>2940</v>
      </c>
    </row>
    <row r="2742" spans="5:21" x14ac:dyDescent="0.2">
      <c r="E2742" s="2">
        <v>28083548</v>
      </c>
      <c r="F2742" s="2">
        <v>2</v>
      </c>
      <c r="G2742" s="2" t="s">
        <v>1261</v>
      </c>
      <c r="H2742" s="2">
        <v>58</v>
      </c>
      <c r="I2742" s="2" t="s">
        <v>1259</v>
      </c>
      <c r="J2742" s="2" t="s">
        <v>1259</v>
      </c>
      <c r="K2742" s="2" t="s">
        <v>1259</v>
      </c>
      <c r="L2742" s="2">
        <v>2</v>
      </c>
      <c r="M2742" s="2" t="s">
        <v>2924</v>
      </c>
      <c r="N2742" s="2" t="s">
        <v>2888</v>
      </c>
      <c r="O2742" s="2">
        <v>999948354</v>
      </c>
      <c r="P2742" s="2">
        <v>4</v>
      </c>
      <c r="Q2742" s="2">
        <v>1950</v>
      </c>
      <c r="R2742" s="15">
        <v>18264</v>
      </c>
      <c r="S2742" s="2" t="s">
        <v>19168</v>
      </c>
      <c r="T2742" s="2" t="s">
        <v>1240</v>
      </c>
      <c r="U2742" s="2" t="s">
        <v>1121</v>
      </c>
    </row>
    <row r="2743" spans="5:21" x14ac:dyDescent="0.2">
      <c r="E2743" s="2">
        <v>35681596</v>
      </c>
      <c r="F2743" s="2">
        <v>2</v>
      </c>
      <c r="G2743" s="2" t="s">
        <v>1261</v>
      </c>
      <c r="H2743" s="2">
        <v>58</v>
      </c>
      <c r="I2743" s="2" t="s">
        <v>1259</v>
      </c>
      <c r="J2743" s="2" t="s">
        <v>1259</v>
      </c>
      <c r="K2743" s="2" t="s">
        <v>1259</v>
      </c>
      <c r="L2743" s="2">
        <v>1</v>
      </c>
      <c r="M2743" s="2" t="s">
        <v>2886</v>
      </c>
      <c r="N2743" s="2" t="s">
        <v>2888</v>
      </c>
      <c r="O2743" s="2">
        <v>999948431</v>
      </c>
      <c r="P2743" s="2">
        <v>3</v>
      </c>
      <c r="Q2743" s="2">
        <v>2009</v>
      </c>
      <c r="R2743" s="15">
        <v>39832</v>
      </c>
      <c r="S2743" s="2" t="s">
        <v>19169</v>
      </c>
      <c r="T2743" s="2" t="s">
        <v>1240</v>
      </c>
      <c r="U2743" s="2" t="s">
        <v>1001</v>
      </c>
    </row>
    <row r="2744" spans="5:21" x14ac:dyDescent="0.2">
      <c r="E2744" s="2">
        <v>60896373</v>
      </c>
      <c r="F2744" s="2">
        <v>2</v>
      </c>
      <c r="G2744" s="2" t="s">
        <v>1261</v>
      </c>
      <c r="H2744" s="2">
        <v>100</v>
      </c>
      <c r="I2744" s="2" t="s">
        <v>1259</v>
      </c>
      <c r="J2744" s="2" t="s">
        <v>1259</v>
      </c>
      <c r="K2744" s="2" t="s">
        <v>1259</v>
      </c>
      <c r="L2744" s="2">
        <v>2</v>
      </c>
      <c r="M2744" s="2" t="s">
        <v>2886</v>
      </c>
      <c r="N2744" s="2" t="s">
        <v>2888</v>
      </c>
      <c r="O2744" s="2">
        <v>999948453</v>
      </c>
      <c r="P2744" s="2">
        <v>4</v>
      </c>
      <c r="Q2744" s="2">
        <v>2007</v>
      </c>
      <c r="R2744" s="15">
        <v>39141</v>
      </c>
      <c r="S2744" s="2" t="s">
        <v>19170</v>
      </c>
      <c r="T2744" s="2" t="s">
        <v>1240</v>
      </c>
      <c r="U2744" s="2" t="s">
        <v>2941</v>
      </c>
    </row>
    <row r="2745" spans="5:21" x14ac:dyDescent="0.2">
      <c r="E2745" s="2">
        <v>61216735</v>
      </c>
      <c r="F2745" s="2">
        <v>2</v>
      </c>
      <c r="G2745" s="2" t="s">
        <v>1261</v>
      </c>
      <c r="H2745" s="2">
        <v>58</v>
      </c>
      <c r="I2745" s="2" t="s">
        <v>1259</v>
      </c>
      <c r="J2745" s="2" t="s">
        <v>1259</v>
      </c>
      <c r="K2745" s="2" t="s">
        <v>1259</v>
      </c>
      <c r="L2745" s="2">
        <v>2</v>
      </c>
      <c r="M2745" s="2" t="s">
        <v>2886</v>
      </c>
      <c r="N2745" s="2" t="s">
        <v>2888</v>
      </c>
      <c r="O2745" s="2">
        <v>999948464</v>
      </c>
      <c r="P2745" s="2">
        <v>4</v>
      </c>
      <c r="Q2745" s="2">
        <v>2007</v>
      </c>
      <c r="R2745" s="15">
        <v>39114</v>
      </c>
      <c r="S2745" s="2" t="s">
        <v>19171</v>
      </c>
      <c r="T2745" s="2" t="s">
        <v>1240</v>
      </c>
      <c r="U2745" s="2" t="s">
        <v>1122</v>
      </c>
    </row>
    <row r="2746" spans="5:21" x14ac:dyDescent="0.2">
      <c r="E2746" s="2">
        <v>37286017</v>
      </c>
      <c r="F2746" s="2">
        <v>2</v>
      </c>
      <c r="G2746" s="2" t="s">
        <v>1261</v>
      </c>
      <c r="H2746" s="2">
        <v>58</v>
      </c>
      <c r="I2746" s="2" t="s">
        <v>1259</v>
      </c>
      <c r="J2746" s="2" t="s">
        <v>1259</v>
      </c>
      <c r="K2746" s="2" t="s">
        <v>1259</v>
      </c>
      <c r="L2746" s="2">
        <v>1</v>
      </c>
      <c r="M2746" s="2" t="s">
        <v>2886</v>
      </c>
      <c r="N2746" s="2" t="s">
        <v>2888</v>
      </c>
      <c r="O2746" s="2">
        <v>999948508</v>
      </c>
      <c r="P2746" s="2">
        <v>3</v>
      </c>
      <c r="Q2746" s="2">
        <v>1950</v>
      </c>
      <c r="R2746" s="15">
        <v>18264</v>
      </c>
      <c r="S2746" s="2" t="s">
        <v>19172</v>
      </c>
      <c r="T2746" s="2" t="s">
        <v>1240</v>
      </c>
      <c r="U2746" s="2" t="s">
        <v>1123</v>
      </c>
    </row>
    <row r="2747" spans="5:21" x14ac:dyDescent="0.2">
      <c r="E2747" s="2">
        <v>79375563</v>
      </c>
      <c r="F2747" s="2">
        <v>2</v>
      </c>
      <c r="G2747" s="2" t="s">
        <v>1261</v>
      </c>
      <c r="H2747" s="2">
        <v>58</v>
      </c>
      <c r="I2747" s="2" t="s">
        <v>1264</v>
      </c>
      <c r="J2747" s="2" t="s">
        <v>21</v>
      </c>
      <c r="K2747" s="2" t="s">
        <v>21</v>
      </c>
      <c r="L2747" s="2" t="s">
        <v>21</v>
      </c>
      <c r="M2747" s="2" t="s">
        <v>2886</v>
      </c>
      <c r="N2747" s="2" t="s">
        <v>2888</v>
      </c>
      <c r="O2747" s="2">
        <v>999948519</v>
      </c>
      <c r="P2747" s="2">
        <v>4</v>
      </c>
      <c r="Q2747" s="2">
        <v>2015</v>
      </c>
      <c r="R2747" s="15">
        <v>42179</v>
      </c>
      <c r="S2747" s="2" t="s">
        <v>19173</v>
      </c>
      <c r="T2747" s="2" t="s">
        <v>1240</v>
      </c>
      <c r="U2747" s="2" t="s">
        <v>2942</v>
      </c>
    </row>
    <row r="2748" spans="5:21" x14ac:dyDescent="0.2">
      <c r="E2748" s="2">
        <v>30105427</v>
      </c>
      <c r="F2748" s="2">
        <v>2</v>
      </c>
      <c r="G2748" s="2" t="s">
        <v>1261</v>
      </c>
      <c r="H2748" s="2">
        <v>58</v>
      </c>
      <c r="I2748" s="2" t="s">
        <v>1259</v>
      </c>
      <c r="J2748" s="2" t="s">
        <v>1259</v>
      </c>
      <c r="K2748" s="2" t="s">
        <v>1259</v>
      </c>
      <c r="L2748" s="2">
        <v>1</v>
      </c>
      <c r="M2748" s="2" t="s">
        <v>2886</v>
      </c>
      <c r="N2748" s="2" t="s">
        <v>2888</v>
      </c>
      <c r="O2748" s="2">
        <v>999948541</v>
      </c>
      <c r="P2748" s="2">
        <v>3</v>
      </c>
      <c r="Q2748" s="2">
        <v>1950</v>
      </c>
      <c r="R2748" s="15">
        <v>18264</v>
      </c>
      <c r="S2748" s="2" t="s">
        <v>19174</v>
      </c>
      <c r="T2748" s="2" t="s">
        <v>1240</v>
      </c>
      <c r="U2748" s="2" t="s">
        <v>2943</v>
      </c>
    </row>
    <row r="2749" spans="5:21" x14ac:dyDescent="0.2">
      <c r="E2749" s="2">
        <v>65050978</v>
      </c>
      <c r="F2749" s="2">
        <v>2</v>
      </c>
      <c r="G2749" s="2" t="s">
        <v>1261</v>
      </c>
      <c r="H2749" s="2">
        <v>58</v>
      </c>
      <c r="I2749" s="2" t="s">
        <v>1259</v>
      </c>
      <c r="J2749" s="2" t="s">
        <v>1259</v>
      </c>
      <c r="K2749" s="2" t="s">
        <v>1259</v>
      </c>
      <c r="L2749" s="2">
        <v>2</v>
      </c>
      <c r="M2749" s="2" t="s">
        <v>2886</v>
      </c>
      <c r="N2749" s="2" t="s">
        <v>2888</v>
      </c>
      <c r="O2749" s="2">
        <v>999948574</v>
      </c>
      <c r="P2749" s="2">
        <v>4</v>
      </c>
      <c r="Q2749" s="2">
        <v>2009</v>
      </c>
      <c r="R2749" s="15">
        <v>39986</v>
      </c>
      <c r="S2749" s="2" t="s">
        <v>19175</v>
      </c>
      <c r="T2749" s="2" t="s">
        <v>1240</v>
      </c>
      <c r="U2749" s="2" t="s">
        <v>1124</v>
      </c>
    </row>
    <row r="2750" spans="5:21" x14ac:dyDescent="0.2">
      <c r="E2750" s="2">
        <v>32412015</v>
      </c>
      <c r="F2750" s="2">
        <v>2</v>
      </c>
      <c r="G2750" s="2" t="s">
        <v>1261</v>
      </c>
      <c r="H2750" s="2">
        <v>58</v>
      </c>
      <c r="I2750" s="2" t="s">
        <v>1259</v>
      </c>
      <c r="J2750" s="2" t="s">
        <v>1259</v>
      </c>
      <c r="K2750" s="2" t="s">
        <v>1259</v>
      </c>
      <c r="L2750" s="2" t="s">
        <v>21</v>
      </c>
      <c r="M2750" s="2" t="s">
        <v>2886</v>
      </c>
      <c r="N2750" s="2" t="s">
        <v>2888</v>
      </c>
      <c r="O2750" s="2">
        <v>999948596</v>
      </c>
      <c r="P2750" s="2">
        <v>4</v>
      </c>
      <c r="Q2750" s="2">
        <v>1950</v>
      </c>
      <c r="R2750" s="15">
        <v>18264</v>
      </c>
      <c r="S2750" s="2" t="s">
        <v>19176</v>
      </c>
      <c r="T2750" s="2" t="s">
        <v>1240</v>
      </c>
      <c r="U2750" s="2" t="s">
        <v>1125</v>
      </c>
    </row>
    <row r="2751" spans="5:21" x14ac:dyDescent="0.2">
      <c r="E2751" s="2">
        <v>30105349</v>
      </c>
      <c r="F2751" s="2">
        <v>2</v>
      </c>
      <c r="G2751" s="2" t="s">
        <v>1261</v>
      </c>
      <c r="H2751" s="2">
        <v>58</v>
      </c>
      <c r="I2751" s="2" t="s">
        <v>1259</v>
      </c>
      <c r="J2751" s="2" t="s">
        <v>1259</v>
      </c>
      <c r="K2751" s="2" t="s">
        <v>1259</v>
      </c>
      <c r="L2751" s="2">
        <v>1</v>
      </c>
      <c r="M2751" s="2" t="s">
        <v>2886</v>
      </c>
      <c r="N2751" s="2" t="s">
        <v>2888</v>
      </c>
      <c r="O2751" s="2">
        <v>999948607</v>
      </c>
      <c r="P2751" s="2">
        <v>3</v>
      </c>
      <c r="Q2751" s="2">
        <v>2005</v>
      </c>
      <c r="R2751" s="15">
        <v>38553</v>
      </c>
      <c r="S2751" s="2" t="s">
        <v>19177</v>
      </c>
      <c r="T2751" s="2" t="s">
        <v>1240</v>
      </c>
      <c r="U2751" s="2" t="s">
        <v>1126</v>
      </c>
    </row>
    <row r="2752" spans="5:21" x14ac:dyDescent="0.2">
      <c r="E2752" s="2">
        <v>63616539</v>
      </c>
      <c r="F2752" s="2">
        <v>3</v>
      </c>
      <c r="G2752" s="2" t="s">
        <v>1261</v>
      </c>
      <c r="H2752" s="2">
        <v>58</v>
      </c>
      <c r="I2752" s="2" t="s">
        <v>1259</v>
      </c>
      <c r="J2752" s="2" t="s">
        <v>1259</v>
      </c>
      <c r="K2752" s="2" t="s">
        <v>1259</v>
      </c>
      <c r="L2752" s="2">
        <v>2</v>
      </c>
      <c r="M2752" s="2" t="s">
        <v>2886</v>
      </c>
      <c r="N2752" s="2" t="s">
        <v>2888</v>
      </c>
      <c r="O2752" s="2">
        <v>999948629</v>
      </c>
      <c r="P2752" s="2">
        <v>4</v>
      </c>
      <c r="Q2752" s="2">
        <v>2011</v>
      </c>
      <c r="R2752" s="15">
        <v>40742</v>
      </c>
      <c r="S2752" s="2" t="s">
        <v>19178</v>
      </c>
      <c r="T2752" s="2" t="s">
        <v>1240</v>
      </c>
      <c r="U2752" s="2" t="s">
        <v>19179</v>
      </c>
    </row>
    <row r="2753" spans="5:21" x14ac:dyDescent="0.2">
      <c r="E2753" s="2">
        <v>31840206</v>
      </c>
      <c r="F2753" s="2">
        <v>3</v>
      </c>
      <c r="G2753" s="2" t="s">
        <v>1261</v>
      </c>
      <c r="H2753" s="2">
        <v>58</v>
      </c>
      <c r="I2753" s="2" t="s">
        <v>1259</v>
      </c>
      <c r="J2753" s="2" t="s">
        <v>1259</v>
      </c>
      <c r="K2753" s="2" t="s">
        <v>1259</v>
      </c>
      <c r="L2753" s="2">
        <v>1</v>
      </c>
      <c r="M2753" s="2" t="s">
        <v>2886</v>
      </c>
      <c r="N2753" s="2" t="s">
        <v>2888</v>
      </c>
      <c r="O2753" s="2">
        <v>999948651</v>
      </c>
      <c r="P2753" s="2">
        <v>3</v>
      </c>
      <c r="Q2753" s="2">
        <v>1950</v>
      </c>
      <c r="R2753" s="15">
        <v>18264</v>
      </c>
      <c r="S2753" s="2" t="s">
        <v>19181</v>
      </c>
      <c r="T2753" s="2" t="s">
        <v>1240</v>
      </c>
      <c r="U2753" s="2" t="s">
        <v>19182</v>
      </c>
    </row>
    <row r="2754" spans="5:21" x14ac:dyDescent="0.2">
      <c r="E2754" s="2" t="s">
        <v>19183</v>
      </c>
      <c r="F2754" s="2">
        <v>3</v>
      </c>
      <c r="G2754" s="2" t="s">
        <v>1261</v>
      </c>
      <c r="H2754" s="2">
        <v>58</v>
      </c>
      <c r="I2754" s="2" t="s">
        <v>1259</v>
      </c>
      <c r="J2754" s="2" t="s">
        <v>1259</v>
      </c>
      <c r="K2754" s="2" t="s">
        <v>1259</v>
      </c>
      <c r="L2754" s="2">
        <v>2</v>
      </c>
      <c r="M2754" s="2" t="s">
        <v>2886</v>
      </c>
      <c r="N2754" s="2" t="s">
        <v>2888</v>
      </c>
      <c r="O2754" s="2">
        <v>999948673</v>
      </c>
      <c r="P2754" s="2">
        <v>4</v>
      </c>
      <c r="Q2754" s="2">
        <v>1950</v>
      </c>
      <c r="R2754" s="15">
        <v>18264</v>
      </c>
      <c r="S2754" s="2" t="s">
        <v>19184</v>
      </c>
      <c r="T2754" s="2" t="s">
        <v>1240</v>
      </c>
      <c r="U2754" s="2" t="s">
        <v>19185</v>
      </c>
    </row>
    <row r="2755" spans="5:21" x14ac:dyDescent="0.2">
      <c r="E2755" s="2">
        <v>31840118</v>
      </c>
      <c r="F2755" s="2">
        <v>3</v>
      </c>
      <c r="G2755" s="2" t="s">
        <v>1261</v>
      </c>
      <c r="H2755" s="2">
        <v>58</v>
      </c>
      <c r="I2755" s="2" t="s">
        <v>1259</v>
      </c>
      <c r="J2755" s="2" t="s">
        <v>1259</v>
      </c>
      <c r="K2755" s="2" t="s">
        <v>1259</v>
      </c>
      <c r="L2755" s="2">
        <v>1</v>
      </c>
      <c r="M2755" s="2" t="s">
        <v>2886</v>
      </c>
      <c r="N2755" s="2" t="s">
        <v>2888</v>
      </c>
      <c r="O2755" s="2">
        <v>999948695</v>
      </c>
      <c r="P2755" s="2">
        <v>3</v>
      </c>
      <c r="Q2755" s="2">
        <v>1950</v>
      </c>
      <c r="R2755" s="15">
        <v>18264</v>
      </c>
      <c r="S2755" s="2" t="s">
        <v>19186</v>
      </c>
      <c r="T2755" s="2" t="s">
        <v>1240</v>
      </c>
      <c r="U2755" s="2" t="s">
        <v>19187</v>
      </c>
    </row>
    <row r="2756" spans="5:21" x14ac:dyDescent="0.2">
      <c r="E2756" s="2">
        <v>33596619</v>
      </c>
      <c r="F2756" s="2">
        <v>3</v>
      </c>
      <c r="G2756" s="2" t="s">
        <v>1261</v>
      </c>
      <c r="H2756" s="2">
        <v>58</v>
      </c>
      <c r="I2756" s="2" t="s">
        <v>1259</v>
      </c>
      <c r="J2756" s="2" t="s">
        <v>1259</v>
      </c>
      <c r="K2756" s="2" t="s">
        <v>1259</v>
      </c>
      <c r="L2756" s="2">
        <v>1</v>
      </c>
      <c r="M2756" s="2" t="s">
        <v>2886</v>
      </c>
      <c r="N2756" s="2" t="s">
        <v>2888</v>
      </c>
      <c r="O2756" s="2">
        <v>999948739</v>
      </c>
      <c r="P2756" s="2">
        <v>3</v>
      </c>
      <c r="Q2756" s="2">
        <v>1950</v>
      </c>
      <c r="R2756" s="15">
        <v>18264</v>
      </c>
      <c r="S2756" s="2" t="s">
        <v>19188</v>
      </c>
      <c r="T2756" s="2" t="s">
        <v>1240</v>
      </c>
      <c r="U2756" s="2" t="s">
        <v>19189</v>
      </c>
    </row>
    <row r="2757" spans="5:21" x14ac:dyDescent="0.2">
      <c r="E2757" s="2">
        <v>35854673</v>
      </c>
      <c r="F2757" s="2">
        <v>13</v>
      </c>
      <c r="G2757" s="2" t="s">
        <v>1261</v>
      </c>
      <c r="H2757" s="2">
        <v>58</v>
      </c>
      <c r="I2757" s="2" t="s">
        <v>1259</v>
      </c>
      <c r="J2757" s="2" t="s">
        <v>1259</v>
      </c>
      <c r="K2757" s="2" t="s">
        <v>1259</v>
      </c>
      <c r="L2757" s="2">
        <v>1</v>
      </c>
      <c r="M2757" s="2" t="s">
        <v>2886</v>
      </c>
      <c r="N2757" s="2" t="s">
        <v>2888</v>
      </c>
      <c r="O2757" s="2">
        <v>999948750</v>
      </c>
      <c r="P2757" s="2">
        <v>3</v>
      </c>
      <c r="Q2757" s="2">
        <v>2000</v>
      </c>
      <c r="R2757" s="15">
        <v>36790</v>
      </c>
      <c r="S2757" s="2" t="s">
        <v>19190</v>
      </c>
      <c r="T2757" s="2" t="s">
        <v>1240</v>
      </c>
      <c r="U2757" s="2" t="s">
        <v>19191</v>
      </c>
    </row>
    <row r="2758" spans="5:21" x14ac:dyDescent="0.2">
      <c r="E2758" s="2">
        <v>71538019</v>
      </c>
      <c r="F2758" s="2">
        <v>3</v>
      </c>
      <c r="G2758" s="2" t="s">
        <v>1261</v>
      </c>
      <c r="H2758" s="2">
        <v>58</v>
      </c>
      <c r="I2758" s="2" t="s">
        <v>1259</v>
      </c>
      <c r="J2758" s="2" t="s">
        <v>1259</v>
      </c>
      <c r="K2758" s="2" t="s">
        <v>1259</v>
      </c>
      <c r="L2758" s="2">
        <v>2</v>
      </c>
      <c r="M2758" s="2" t="s">
        <v>2886</v>
      </c>
      <c r="N2758" s="2" t="s">
        <v>2888</v>
      </c>
      <c r="O2758" s="2">
        <v>999948772</v>
      </c>
      <c r="P2758" s="2">
        <v>4</v>
      </c>
      <c r="Q2758" s="2">
        <v>2012</v>
      </c>
      <c r="R2758" s="15">
        <v>41071</v>
      </c>
      <c r="S2758" s="2" t="s">
        <v>19192</v>
      </c>
      <c r="T2758" s="2" t="s">
        <v>1240</v>
      </c>
      <c r="U2758" s="2" t="s">
        <v>19193</v>
      </c>
    </row>
    <row r="2759" spans="5:21" x14ac:dyDescent="0.2">
      <c r="E2759" s="2">
        <v>40133073</v>
      </c>
      <c r="F2759" s="2">
        <v>3</v>
      </c>
      <c r="G2759" s="2" t="s">
        <v>1261</v>
      </c>
      <c r="H2759" s="2">
        <v>58</v>
      </c>
      <c r="I2759" s="2" t="s">
        <v>1259</v>
      </c>
      <c r="J2759" s="2" t="s">
        <v>1259</v>
      </c>
      <c r="K2759" s="2" t="s">
        <v>1259</v>
      </c>
      <c r="L2759" s="2">
        <v>1</v>
      </c>
      <c r="M2759" s="2" t="s">
        <v>2886</v>
      </c>
      <c r="N2759" s="2" t="s">
        <v>2888</v>
      </c>
      <c r="O2759" s="2">
        <v>999948805</v>
      </c>
      <c r="P2759" s="2">
        <v>3</v>
      </c>
      <c r="Q2759" s="2">
        <v>2000</v>
      </c>
      <c r="R2759" s="15">
        <v>36810</v>
      </c>
      <c r="S2759" s="2" t="s">
        <v>19194</v>
      </c>
      <c r="T2759" s="2" t="s">
        <v>1240</v>
      </c>
      <c r="U2759" s="2" t="s">
        <v>19195</v>
      </c>
    </row>
    <row r="2760" spans="5:21" x14ac:dyDescent="0.2">
      <c r="E2760" s="2">
        <v>30105530</v>
      </c>
      <c r="F2760" s="2">
        <v>3</v>
      </c>
      <c r="G2760" s="2" t="s">
        <v>1261</v>
      </c>
      <c r="H2760" s="2">
        <v>58</v>
      </c>
      <c r="I2760" s="2" t="s">
        <v>1259</v>
      </c>
      <c r="J2760" s="2" t="s">
        <v>1259</v>
      </c>
      <c r="K2760" s="2" t="s">
        <v>1259</v>
      </c>
      <c r="L2760" s="2">
        <v>2</v>
      </c>
      <c r="M2760" s="2" t="s">
        <v>2886</v>
      </c>
      <c r="N2760" s="2" t="s">
        <v>2888</v>
      </c>
      <c r="O2760" s="2">
        <v>999948816</v>
      </c>
      <c r="P2760" s="2">
        <v>4</v>
      </c>
      <c r="Q2760" s="2">
        <v>2007</v>
      </c>
      <c r="R2760" s="15">
        <v>39185</v>
      </c>
      <c r="S2760" s="2" t="s">
        <v>19196</v>
      </c>
      <c r="T2760" s="2" t="s">
        <v>1240</v>
      </c>
      <c r="U2760" s="2" t="s">
        <v>19197</v>
      </c>
    </row>
    <row r="2761" spans="5:21" x14ac:dyDescent="0.2">
      <c r="E2761" s="2">
        <v>33596623</v>
      </c>
      <c r="F2761" s="2">
        <v>3</v>
      </c>
      <c r="G2761" s="2" t="s">
        <v>1261</v>
      </c>
      <c r="H2761" s="2">
        <v>58</v>
      </c>
      <c r="I2761" s="2" t="s">
        <v>1259</v>
      </c>
      <c r="J2761" s="2" t="s">
        <v>1259</v>
      </c>
      <c r="K2761" s="2" t="s">
        <v>1259</v>
      </c>
      <c r="L2761" s="2">
        <v>1</v>
      </c>
      <c r="M2761" s="2" t="s">
        <v>2886</v>
      </c>
      <c r="N2761" s="2" t="s">
        <v>2888</v>
      </c>
      <c r="O2761" s="2">
        <v>999948827</v>
      </c>
      <c r="P2761" s="2">
        <v>3</v>
      </c>
      <c r="Q2761" s="2">
        <v>2000</v>
      </c>
      <c r="R2761" s="15">
        <v>36649</v>
      </c>
      <c r="S2761" s="2" t="s">
        <v>19198</v>
      </c>
      <c r="T2761" s="2" t="s">
        <v>1240</v>
      </c>
      <c r="U2761" s="2" t="s">
        <v>19199</v>
      </c>
    </row>
    <row r="2762" spans="5:21" x14ac:dyDescent="0.2">
      <c r="E2762" s="2">
        <v>30105531</v>
      </c>
      <c r="F2762" s="2">
        <v>3</v>
      </c>
      <c r="G2762" s="2" t="s">
        <v>1261</v>
      </c>
      <c r="H2762" s="2">
        <v>58</v>
      </c>
      <c r="I2762" s="2" t="s">
        <v>1259</v>
      </c>
      <c r="J2762" s="2" t="s">
        <v>1259</v>
      </c>
      <c r="K2762" s="2" t="s">
        <v>1259</v>
      </c>
      <c r="L2762" s="2">
        <v>1</v>
      </c>
      <c r="M2762" s="2" t="s">
        <v>2886</v>
      </c>
      <c r="N2762" s="2" t="s">
        <v>2888</v>
      </c>
      <c r="O2762" s="2">
        <v>999948849</v>
      </c>
      <c r="P2762" s="2">
        <v>3</v>
      </c>
      <c r="Q2762" s="2">
        <v>1950</v>
      </c>
      <c r="R2762" s="15">
        <v>18264</v>
      </c>
      <c r="S2762" s="2" t="s">
        <v>19200</v>
      </c>
      <c r="T2762" s="2" t="s">
        <v>1240</v>
      </c>
      <c r="U2762" s="2" t="s">
        <v>19201</v>
      </c>
    </row>
    <row r="2763" spans="5:21" x14ac:dyDescent="0.2">
      <c r="E2763" s="2">
        <v>35657348</v>
      </c>
      <c r="F2763" s="2">
        <v>3</v>
      </c>
      <c r="G2763" s="2" t="s">
        <v>1261</v>
      </c>
      <c r="H2763" s="2">
        <v>58</v>
      </c>
      <c r="I2763" s="2" t="s">
        <v>1259</v>
      </c>
      <c r="J2763" s="2" t="s">
        <v>1259</v>
      </c>
      <c r="K2763" s="2" t="s">
        <v>1259</v>
      </c>
      <c r="L2763" s="2">
        <v>1</v>
      </c>
      <c r="M2763" s="2" t="s">
        <v>2886</v>
      </c>
      <c r="N2763" s="2" t="s">
        <v>2888</v>
      </c>
      <c r="O2763" s="2">
        <v>999948871</v>
      </c>
      <c r="P2763" s="2">
        <v>3</v>
      </c>
      <c r="Q2763" s="2">
        <v>1950</v>
      </c>
      <c r="R2763" s="15">
        <v>18264</v>
      </c>
      <c r="S2763" s="2" t="s">
        <v>19202</v>
      </c>
      <c r="T2763" s="2" t="s">
        <v>1240</v>
      </c>
      <c r="U2763" s="2" t="s">
        <v>19203</v>
      </c>
    </row>
    <row r="2764" spans="5:21" x14ac:dyDescent="0.2">
      <c r="E2764" s="2">
        <v>40133075</v>
      </c>
      <c r="F2764" s="2">
        <v>3</v>
      </c>
      <c r="G2764" s="2" t="s">
        <v>1261</v>
      </c>
      <c r="H2764" s="2">
        <v>58</v>
      </c>
      <c r="I2764" s="2" t="s">
        <v>1259</v>
      </c>
      <c r="J2764" s="2" t="s">
        <v>1259</v>
      </c>
      <c r="K2764" s="2" t="s">
        <v>1259</v>
      </c>
      <c r="L2764" s="2">
        <v>1</v>
      </c>
      <c r="M2764" s="2" t="s">
        <v>2886</v>
      </c>
      <c r="N2764" s="2" t="s">
        <v>2888</v>
      </c>
      <c r="O2764" s="2">
        <v>999948882</v>
      </c>
      <c r="P2764" s="2">
        <v>3</v>
      </c>
      <c r="Q2764" s="2">
        <v>1950</v>
      </c>
      <c r="R2764" s="15">
        <v>18264</v>
      </c>
      <c r="S2764" s="2" t="s">
        <v>19204</v>
      </c>
      <c r="T2764" s="2" t="s">
        <v>1240</v>
      </c>
      <c r="U2764" s="2" t="s">
        <v>19205</v>
      </c>
    </row>
    <row r="2765" spans="5:21" x14ac:dyDescent="0.2">
      <c r="E2765" s="2">
        <v>38580283</v>
      </c>
      <c r="F2765" s="2">
        <v>3</v>
      </c>
      <c r="G2765" s="2" t="s">
        <v>1261</v>
      </c>
      <c r="H2765" s="2">
        <v>58</v>
      </c>
      <c r="I2765" s="2" t="s">
        <v>1259</v>
      </c>
      <c r="J2765" s="2" t="s">
        <v>1259</v>
      </c>
      <c r="K2765" s="2" t="s">
        <v>1259</v>
      </c>
      <c r="L2765" s="2" t="s">
        <v>21</v>
      </c>
      <c r="M2765" s="2" t="s">
        <v>2886</v>
      </c>
      <c r="N2765" s="2" t="s">
        <v>2888</v>
      </c>
      <c r="O2765" s="2">
        <v>999948893</v>
      </c>
      <c r="P2765" s="2">
        <v>3</v>
      </c>
      <c r="Q2765" s="2">
        <v>1950</v>
      </c>
      <c r="R2765" s="15">
        <v>18264</v>
      </c>
      <c r="S2765" s="2" t="s">
        <v>19206</v>
      </c>
      <c r="T2765" s="2" t="s">
        <v>1240</v>
      </c>
      <c r="U2765" s="2" t="s">
        <v>19207</v>
      </c>
    </row>
    <row r="2766" spans="5:21" x14ac:dyDescent="0.2">
      <c r="E2766" s="2">
        <v>32334099</v>
      </c>
      <c r="F2766" s="2">
        <v>3</v>
      </c>
      <c r="G2766" s="2" t="s">
        <v>1261</v>
      </c>
      <c r="H2766" s="2">
        <v>58</v>
      </c>
      <c r="I2766" s="2" t="s">
        <v>1259</v>
      </c>
      <c r="J2766" s="2" t="s">
        <v>1259</v>
      </c>
      <c r="K2766" s="2" t="s">
        <v>1259</v>
      </c>
      <c r="L2766" s="2">
        <v>1</v>
      </c>
      <c r="M2766" s="2" t="s">
        <v>2886</v>
      </c>
      <c r="N2766" s="2" t="s">
        <v>2888</v>
      </c>
      <c r="O2766" s="2">
        <v>999948926</v>
      </c>
      <c r="P2766" s="2">
        <v>3</v>
      </c>
      <c r="Q2766" s="2">
        <v>1950</v>
      </c>
      <c r="R2766" s="15">
        <v>18264</v>
      </c>
      <c r="S2766" s="2" t="s">
        <v>19209</v>
      </c>
      <c r="T2766" s="2" t="s">
        <v>1240</v>
      </c>
      <c r="U2766" s="2" t="s">
        <v>19210</v>
      </c>
    </row>
    <row r="2767" spans="5:21" x14ac:dyDescent="0.2">
      <c r="E2767" s="2">
        <v>9777933</v>
      </c>
      <c r="F2767" s="2">
        <v>3</v>
      </c>
      <c r="G2767" s="2" t="s">
        <v>1261</v>
      </c>
      <c r="H2767" s="2">
        <v>58</v>
      </c>
      <c r="I2767" s="2" t="s">
        <v>1259</v>
      </c>
      <c r="J2767" s="2" t="s">
        <v>1259</v>
      </c>
      <c r="K2767" s="2" t="s">
        <v>1259</v>
      </c>
      <c r="L2767" s="2">
        <v>2</v>
      </c>
      <c r="M2767" s="2" t="s">
        <v>2886</v>
      </c>
      <c r="N2767" s="2" t="s">
        <v>2888</v>
      </c>
      <c r="O2767" s="2">
        <v>999948948</v>
      </c>
      <c r="P2767" s="2">
        <v>4</v>
      </c>
      <c r="Q2767" s="2">
        <v>1950</v>
      </c>
      <c r="R2767" s="15">
        <v>18264</v>
      </c>
      <c r="S2767" s="2" t="s">
        <v>19212</v>
      </c>
      <c r="T2767" s="2" t="s">
        <v>1240</v>
      </c>
      <c r="U2767" s="2" t="s">
        <v>19213</v>
      </c>
    </row>
    <row r="2768" spans="5:21" x14ac:dyDescent="0.2">
      <c r="E2768" s="2">
        <v>39178269</v>
      </c>
      <c r="F2768" s="2">
        <v>3</v>
      </c>
      <c r="G2768" s="2" t="s">
        <v>1261</v>
      </c>
      <c r="H2768" s="2">
        <v>58</v>
      </c>
      <c r="I2768" s="2" t="s">
        <v>1259</v>
      </c>
      <c r="J2768" s="2" t="s">
        <v>1259</v>
      </c>
      <c r="K2768" s="2" t="s">
        <v>1259</v>
      </c>
      <c r="L2768" s="2">
        <v>1</v>
      </c>
      <c r="M2768" s="2" t="s">
        <v>2886</v>
      </c>
      <c r="N2768" s="2" t="s">
        <v>2888</v>
      </c>
      <c r="O2768" s="2">
        <v>999949014</v>
      </c>
      <c r="P2768" s="2">
        <v>3</v>
      </c>
      <c r="Q2768" s="2">
        <v>1950</v>
      </c>
      <c r="R2768" s="15">
        <v>18264</v>
      </c>
      <c r="S2768" s="2" t="s">
        <v>19215</v>
      </c>
      <c r="T2768" s="2" t="s">
        <v>1240</v>
      </c>
      <c r="U2768" s="2" t="s">
        <v>19216</v>
      </c>
    </row>
    <row r="2769" spans="5:21" x14ac:dyDescent="0.2">
      <c r="E2769" s="2">
        <v>30105651</v>
      </c>
      <c r="F2769" s="2">
        <v>3</v>
      </c>
      <c r="G2769" s="2" t="s">
        <v>1261</v>
      </c>
      <c r="H2769" s="2">
        <v>58</v>
      </c>
      <c r="I2769" s="2" t="s">
        <v>1259</v>
      </c>
      <c r="J2769" s="2" t="s">
        <v>1259</v>
      </c>
      <c r="K2769" s="2" t="s">
        <v>1259</v>
      </c>
      <c r="L2769" s="2" t="s">
        <v>21</v>
      </c>
      <c r="M2769" s="2" t="s">
        <v>2886</v>
      </c>
      <c r="N2769" s="2" t="s">
        <v>2888</v>
      </c>
      <c r="O2769" s="2">
        <v>999949047</v>
      </c>
      <c r="P2769" s="2">
        <v>3</v>
      </c>
      <c r="Q2769" s="2">
        <v>1950</v>
      </c>
      <c r="R2769" s="15">
        <v>18264</v>
      </c>
      <c r="S2769" s="2" t="s">
        <v>19217</v>
      </c>
      <c r="T2769" s="2" t="s">
        <v>1240</v>
      </c>
      <c r="U2769" s="2" t="s">
        <v>24008</v>
      </c>
    </row>
    <row r="2770" spans="5:21" x14ac:dyDescent="0.2">
      <c r="E2770" s="2">
        <v>28943257</v>
      </c>
      <c r="F2770" s="2">
        <v>3</v>
      </c>
      <c r="G2770" s="2" t="s">
        <v>1261</v>
      </c>
      <c r="H2770" s="2">
        <v>58</v>
      </c>
      <c r="I2770" s="2" t="s">
        <v>1259</v>
      </c>
      <c r="J2770" s="2" t="s">
        <v>1259</v>
      </c>
      <c r="K2770" s="2" t="s">
        <v>1259</v>
      </c>
      <c r="L2770" s="2">
        <v>1</v>
      </c>
      <c r="M2770" s="2" t="s">
        <v>2886</v>
      </c>
      <c r="N2770" s="2" t="s">
        <v>2888</v>
      </c>
      <c r="O2770" s="2">
        <v>999949091</v>
      </c>
      <c r="P2770" s="2">
        <v>3</v>
      </c>
      <c r="Q2770" s="2">
        <v>2005</v>
      </c>
      <c r="R2770" s="15">
        <v>38709</v>
      </c>
      <c r="S2770" s="2" t="s">
        <v>19218</v>
      </c>
      <c r="T2770" s="2" t="s">
        <v>1240</v>
      </c>
      <c r="U2770" s="2" t="s">
        <v>19219</v>
      </c>
    </row>
    <row r="2771" spans="5:21" x14ac:dyDescent="0.2">
      <c r="E2771" s="2">
        <v>39178272</v>
      </c>
      <c r="F2771" s="2">
        <v>3</v>
      </c>
      <c r="G2771" s="2" t="s">
        <v>1261</v>
      </c>
      <c r="H2771" s="2">
        <v>58</v>
      </c>
      <c r="I2771" s="2" t="s">
        <v>1259</v>
      </c>
      <c r="J2771" s="2" t="s">
        <v>1259</v>
      </c>
      <c r="K2771" s="2" t="s">
        <v>1259</v>
      </c>
      <c r="L2771" s="2">
        <v>1</v>
      </c>
      <c r="M2771" s="2" t="s">
        <v>2886</v>
      </c>
      <c r="N2771" s="2" t="s">
        <v>2888</v>
      </c>
      <c r="O2771" s="2">
        <v>999949102</v>
      </c>
      <c r="P2771" s="2">
        <v>3</v>
      </c>
      <c r="Q2771" s="2">
        <v>1950</v>
      </c>
      <c r="R2771" s="15">
        <v>18264</v>
      </c>
      <c r="S2771" s="2" t="s">
        <v>19220</v>
      </c>
      <c r="T2771" s="2" t="s">
        <v>1240</v>
      </c>
      <c r="U2771" s="2" t="s">
        <v>19221</v>
      </c>
    </row>
    <row r="2772" spans="5:21" x14ac:dyDescent="0.2">
      <c r="E2772" s="2">
        <v>30613820</v>
      </c>
      <c r="F2772" s="2">
        <v>3</v>
      </c>
      <c r="G2772" s="2" t="s">
        <v>1261</v>
      </c>
      <c r="H2772" s="2">
        <v>58</v>
      </c>
      <c r="I2772" s="2" t="s">
        <v>1259</v>
      </c>
      <c r="J2772" s="2" t="s">
        <v>1259</v>
      </c>
      <c r="K2772" s="2" t="s">
        <v>1259</v>
      </c>
      <c r="L2772" s="2">
        <v>1</v>
      </c>
      <c r="M2772" s="2" t="s">
        <v>2886</v>
      </c>
      <c r="N2772" s="2" t="s">
        <v>2888</v>
      </c>
      <c r="O2772" s="2">
        <v>999949124</v>
      </c>
      <c r="P2772" s="2">
        <v>3</v>
      </c>
      <c r="Q2772" s="2">
        <v>2005</v>
      </c>
      <c r="R2772" s="15">
        <v>38428</v>
      </c>
      <c r="S2772" s="2" t="s">
        <v>19222</v>
      </c>
      <c r="T2772" s="2" t="s">
        <v>1240</v>
      </c>
      <c r="U2772" s="2" t="s">
        <v>19223</v>
      </c>
    </row>
    <row r="2773" spans="5:21" x14ac:dyDescent="0.2">
      <c r="E2773" s="2">
        <v>35657425</v>
      </c>
      <c r="F2773" s="2">
        <v>3</v>
      </c>
      <c r="G2773" s="2" t="s">
        <v>1261</v>
      </c>
      <c r="H2773" s="2">
        <v>58</v>
      </c>
      <c r="I2773" s="2" t="s">
        <v>1259</v>
      </c>
      <c r="J2773" s="2" t="s">
        <v>1259</v>
      </c>
      <c r="K2773" s="2" t="s">
        <v>1259</v>
      </c>
      <c r="L2773" s="2" t="s">
        <v>21</v>
      </c>
      <c r="M2773" s="2" t="s">
        <v>2886</v>
      </c>
      <c r="N2773" s="2" t="s">
        <v>2888</v>
      </c>
      <c r="O2773" s="2">
        <v>999949135</v>
      </c>
      <c r="P2773" s="2">
        <v>3</v>
      </c>
      <c r="Q2773" s="2">
        <v>1950</v>
      </c>
      <c r="R2773" s="15">
        <v>18264</v>
      </c>
      <c r="S2773" s="2" t="s">
        <v>19224</v>
      </c>
      <c r="T2773" s="2" t="s">
        <v>1240</v>
      </c>
      <c r="U2773" s="2" t="s">
        <v>19225</v>
      </c>
    </row>
    <row r="2774" spans="5:21" x14ac:dyDescent="0.2">
      <c r="E2774" s="2">
        <v>31840171</v>
      </c>
      <c r="F2774" s="2">
        <v>3</v>
      </c>
      <c r="G2774" s="2" t="s">
        <v>1261</v>
      </c>
      <c r="H2774" s="2">
        <v>58</v>
      </c>
      <c r="I2774" s="2" t="s">
        <v>1259</v>
      </c>
      <c r="J2774" s="2" t="s">
        <v>1259</v>
      </c>
      <c r="K2774" s="2" t="s">
        <v>1259</v>
      </c>
      <c r="L2774" s="2" t="s">
        <v>21</v>
      </c>
      <c r="M2774" s="2" t="s">
        <v>2886</v>
      </c>
      <c r="N2774" s="2" t="s">
        <v>2888</v>
      </c>
      <c r="O2774" s="2">
        <v>999949146</v>
      </c>
      <c r="P2774" s="2">
        <v>3</v>
      </c>
      <c r="Q2774" s="2">
        <v>1950</v>
      </c>
      <c r="R2774" s="15">
        <v>18264</v>
      </c>
      <c r="S2774" s="2" t="s">
        <v>19224</v>
      </c>
      <c r="T2774" s="2" t="s">
        <v>1240</v>
      </c>
      <c r="U2774" s="2" t="s">
        <v>19226</v>
      </c>
    </row>
    <row r="2775" spans="5:21" x14ac:dyDescent="0.2">
      <c r="E2775" s="2">
        <v>31840101</v>
      </c>
      <c r="F2775" s="2">
        <v>3</v>
      </c>
      <c r="G2775" s="2" t="s">
        <v>1261</v>
      </c>
      <c r="H2775" s="2">
        <v>58</v>
      </c>
      <c r="I2775" s="2" t="s">
        <v>1259</v>
      </c>
      <c r="J2775" s="2" t="s">
        <v>1259</v>
      </c>
      <c r="K2775" s="2" t="s">
        <v>1259</v>
      </c>
      <c r="L2775" s="2">
        <v>1</v>
      </c>
      <c r="M2775" s="2" t="s">
        <v>2886</v>
      </c>
      <c r="N2775" s="2" t="s">
        <v>2888</v>
      </c>
      <c r="O2775" s="2">
        <v>999949157</v>
      </c>
      <c r="P2775" s="2">
        <v>3</v>
      </c>
      <c r="Q2775" s="2">
        <v>2004</v>
      </c>
      <c r="R2775" s="15">
        <v>38288</v>
      </c>
      <c r="S2775" s="2" t="s">
        <v>19227</v>
      </c>
      <c r="T2775" s="2" t="s">
        <v>1240</v>
      </c>
      <c r="U2775" s="2" t="s">
        <v>19228</v>
      </c>
    </row>
    <row r="2776" spans="5:21" x14ac:dyDescent="0.2">
      <c r="E2776" s="2">
        <v>33596572</v>
      </c>
      <c r="F2776" s="2">
        <v>3</v>
      </c>
      <c r="G2776" s="2" t="s">
        <v>1261</v>
      </c>
      <c r="H2776" s="2">
        <v>58</v>
      </c>
      <c r="I2776" s="2" t="s">
        <v>1259</v>
      </c>
      <c r="J2776" s="2" t="s">
        <v>1259</v>
      </c>
      <c r="K2776" s="2" t="s">
        <v>1259</v>
      </c>
      <c r="L2776" s="2">
        <v>1</v>
      </c>
      <c r="M2776" s="2" t="s">
        <v>2886</v>
      </c>
      <c r="N2776" s="2" t="s">
        <v>2888</v>
      </c>
      <c r="O2776" s="2">
        <v>999949223</v>
      </c>
      <c r="P2776" s="2">
        <v>3</v>
      </c>
      <c r="Q2776" s="2">
        <v>1950</v>
      </c>
      <c r="R2776" s="15">
        <v>18264</v>
      </c>
      <c r="S2776" s="2" t="s">
        <v>19230</v>
      </c>
      <c r="T2776" s="2" t="s">
        <v>1240</v>
      </c>
      <c r="U2776" s="2" t="s">
        <v>19231</v>
      </c>
    </row>
    <row r="2777" spans="5:21" x14ac:dyDescent="0.2">
      <c r="E2777" s="2">
        <v>32334111</v>
      </c>
      <c r="F2777" s="2">
        <v>3</v>
      </c>
      <c r="G2777" s="2" t="s">
        <v>1261</v>
      </c>
      <c r="H2777" s="2">
        <v>58</v>
      </c>
      <c r="I2777" s="2" t="s">
        <v>1259</v>
      </c>
      <c r="J2777" s="2" t="s">
        <v>1259</v>
      </c>
      <c r="K2777" s="2" t="s">
        <v>1259</v>
      </c>
      <c r="L2777" s="2">
        <v>1</v>
      </c>
      <c r="M2777" s="2" t="s">
        <v>2886</v>
      </c>
      <c r="N2777" s="2" t="s">
        <v>2888</v>
      </c>
      <c r="O2777" s="2">
        <v>999949245</v>
      </c>
      <c r="P2777" s="2">
        <v>3</v>
      </c>
      <c r="Q2777" s="2">
        <v>1950</v>
      </c>
      <c r="R2777" s="15">
        <v>18264</v>
      </c>
      <c r="S2777" s="2" t="s">
        <v>19232</v>
      </c>
      <c r="T2777" s="2" t="s">
        <v>1240</v>
      </c>
      <c r="U2777" s="2" t="s">
        <v>19233</v>
      </c>
    </row>
    <row r="2778" spans="5:21" x14ac:dyDescent="0.2">
      <c r="E2778" s="2">
        <v>32334113</v>
      </c>
      <c r="F2778" s="2">
        <v>3</v>
      </c>
      <c r="G2778" s="2" t="s">
        <v>1261</v>
      </c>
      <c r="H2778" s="2">
        <v>58</v>
      </c>
      <c r="I2778" s="2" t="s">
        <v>1259</v>
      </c>
      <c r="J2778" s="2" t="s">
        <v>1259</v>
      </c>
      <c r="K2778" s="2" t="s">
        <v>1259</v>
      </c>
      <c r="L2778" s="2">
        <v>1</v>
      </c>
      <c r="M2778" s="2" t="s">
        <v>2886</v>
      </c>
      <c r="N2778" s="2" t="s">
        <v>2888</v>
      </c>
      <c r="O2778" s="2">
        <v>999949256</v>
      </c>
      <c r="P2778" s="2">
        <v>3</v>
      </c>
      <c r="Q2778" s="2">
        <v>2003</v>
      </c>
      <c r="R2778" s="15">
        <v>37929</v>
      </c>
      <c r="S2778" s="2" t="s">
        <v>19234</v>
      </c>
      <c r="T2778" s="2" t="s">
        <v>1240</v>
      </c>
      <c r="U2778" s="2" t="s">
        <v>19235</v>
      </c>
    </row>
    <row r="2779" spans="5:21" x14ac:dyDescent="0.2">
      <c r="E2779" s="2">
        <v>1019496</v>
      </c>
      <c r="F2779" s="2">
        <v>3</v>
      </c>
      <c r="G2779" s="2" t="s">
        <v>1261</v>
      </c>
      <c r="H2779" s="2">
        <v>58</v>
      </c>
      <c r="I2779" s="2" t="s">
        <v>1259</v>
      </c>
      <c r="J2779" s="2" t="s">
        <v>1259</v>
      </c>
      <c r="K2779" s="2" t="s">
        <v>1259</v>
      </c>
      <c r="L2779" s="2">
        <v>2</v>
      </c>
      <c r="M2779" s="2" t="s">
        <v>2886</v>
      </c>
      <c r="N2779" s="2" t="s">
        <v>2888</v>
      </c>
      <c r="O2779" s="2">
        <v>999949267</v>
      </c>
      <c r="P2779" s="2">
        <v>4</v>
      </c>
      <c r="Q2779" s="2">
        <v>1950</v>
      </c>
      <c r="R2779" s="15">
        <v>18264</v>
      </c>
      <c r="S2779" s="2" t="s">
        <v>19236</v>
      </c>
      <c r="T2779" s="2" t="s">
        <v>1240</v>
      </c>
      <c r="U2779" s="2" t="s">
        <v>19237</v>
      </c>
    </row>
    <row r="2780" spans="5:21" x14ac:dyDescent="0.2">
      <c r="E2780" s="2">
        <v>87078512</v>
      </c>
      <c r="F2780" s="2">
        <v>3</v>
      </c>
      <c r="G2780" s="2" t="s">
        <v>1261</v>
      </c>
      <c r="H2780" s="2">
        <v>58</v>
      </c>
      <c r="I2780" s="2" t="s">
        <v>1264</v>
      </c>
      <c r="J2780" s="2" t="s">
        <v>21</v>
      </c>
      <c r="K2780" s="2" t="s">
        <v>21</v>
      </c>
      <c r="L2780" s="2">
        <v>2</v>
      </c>
      <c r="M2780" s="2" t="s">
        <v>2886</v>
      </c>
      <c r="N2780" s="2" t="s">
        <v>2888</v>
      </c>
      <c r="O2780" s="2">
        <v>999949278</v>
      </c>
      <c r="P2780" s="2">
        <v>4</v>
      </c>
      <c r="Q2780" s="2">
        <v>2019</v>
      </c>
      <c r="R2780" s="15">
        <v>43817</v>
      </c>
      <c r="S2780" s="2" t="s">
        <v>19238</v>
      </c>
      <c r="T2780" s="2" t="s">
        <v>1240</v>
      </c>
      <c r="U2780" s="2" t="s">
        <v>19239</v>
      </c>
    </row>
    <row r="2781" spans="5:21" x14ac:dyDescent="0.2">
      <c r="E2781" s="2">
        <v>89796102</v>
      </c>
      <c r="F2781" s="2">
        <v>3</v>
      </c>
      <c r="G2781" s="2" t="s">
        <v>1261</v>
      </c>
      <c r="H2781" s="2" t="s">
        <v>21</v>
      </c>
      <c r="I2781" s="2" t="s">
        <v>1264</v>
      </c>
      <c r="J2781" s="2" t="s">
        <v>21</v>
      </c>
      <c r="K2781" s="2" t="s">
        <v>21</v>
      </c>
      <c r="L2781" s="2" t="s">
        <v>21</v>
      </c>
      <c r="M2781" s="2" t="s">
        <v>2886</v>
      </c>
      <c r="N2781" s="2" t="s">
        <v>2888</v>
      </c>
      <c r="O2781" s="2">
        <v>999949300</v>
      </c>
      <c r="P2781" s="2">
        <v>4</v>
      </c>
      <c r="Q2781" s="2">
        <v>2021</v>
      </c>
      <c r="R2781" s="15">
        <v>44407</v>
      </c>
      <c r="S2781" s="2" t="s">
        <v>19240</v>
      </c>
      <c r="T2781" s="2" t="s">
        <v>1240</v>
      </c>
      <c r="U2781" s="2" t="s">
        <v>19241</v>
      </c>
    </row>
    <row r="2782" spans="5:21" x14ac:dyDescent="0.2">
      <c r="E2782" s="2">
        <v>50999899</v>
      </c>
      <c r="F2782" s="2">
        <v>3</v>
      </c>
      <c r="G2782" s="2" t="s">
        <v>1261</v>
      </c>
      <c r="H2782" s="2">
        <v>58</v>
      </c>
      <c r="I2782" s="2" t="s">
        <v>1259</v>
      </c>
      <c r="J2782" s="2" t="s">
        <v>1259</v>
      </c>
      <c r="K2782" s="2" t="s">
        <v>1259</v>
      </c>
      <c r="L2782" s="2">
        <v>2</v>
      </c>
      <c r="M2782" s="2" t="s">
        <v>2886</v>
      </c>
      <c r="N2782" s="2" t="s">
        <v>2888</v>
      </c>
      <c r="O2782" s="2">
        <v>999949311</v>
      </c>
      <c r="P2782" s="2">
        <v>4</v>
      </c>
      <c r="Q2782" s="2">
        <v>1950</v>
      </c>
      <c r="R2782" s="15">
        <v>18264</v>
      </c>
      <c r="S2782" s="2" t="s">
        <v>19242</v>
      </c>
      <c r="T2782" s="2" t="s">
        <v>1240</v>
      </c>
      <c r="U2782" s="2" t="s">
        <v>19243</v>
      </c>
    </row>
    <row r="2783" spans="5:21" x14ac:dyDescent="0.2">
      <c r="E2783" s="2">
        <v>32411823</v>
      </c>
      <c r="F2783" s="2">
        <v>3</v>
      </c>
      <c r="G2783" s="2" t="s">
        <v>1261</v>
      </c>
      <c r="H2783" s="2">
        <v>58</v>
      </c>
      <c r="I2783" s="2" t="s">
        <v>1259</v>
      </c>
      <c r="J2783" s="2" t="s">
        <v>1259</v>
      </c>
      <c r="K2783" s="2" t="s">
        <v>1259</v>
      </c>
      <c r="L2783" s="2">
        <v>1</v>
      </c>
      <c r="M2783" s="2" t="s">
        <v>2886</v>
      </c>
      <c r="N2783" s="2" t="s">
        <v>2888</v>
      </c>
      <c r="O2783" s="2">
        <v>999949388</v>
      </c>
      <c r="P2783" s="2">
        <v>3</v>
      </c>
      <c r="Q2783" s="2">
        <v>1950</v>
      </c>
      <c r="R2783" s="15">
        <v>18264</v>
      </c>
      <c r="S2783" s="2" t="s">
        <v>19246</v>
      </c>
      <c r="T2783" s="2" t="s">
        <v>1240</v>
      </c>
      <c r="U2783" s="2" t="s">
        <v>19247</v>
      </c>
    </row>
    <row r="2784" spans="5:21" x14ac:dyDescent="0.2">
      <c r="E2784" s="2">
        <v>63497284</v>
      </c>
      <c r="F2784" s="2">
        <v>3</v>
      </c>
      <c r="G2784" s="2" t="s">
        <v>1261</v>
      </c>
      <c r="H2784" s="2">
        <v>58</v>
      </c>
      <c r="I2784" s="2" t="s">
        <v>1259</v>
      </c>
      <c r="J2784" s="2" t="s">
        <v>1259</v>
      </c>
      <c r="K2784" s="2" t="s">
        <v>1259</v>
      </c>
      <c r="L2784" s="2">
        <v>2</v>
      </c>
      <c r="M2784" s="2" t="s">
        <v>2886</v>
      </c>
      <c r="N2784" s="2" t="s">
        <v>2888</v>
      </c>
      <c r="O2784" s="2">
        <v>999949432</v>
      </c>
      <c r="P2784" s="2">
        <v>4</v>
      </c>
      <c r="Q2784" s="2">
        <v>2008</v>
      </c>
      <c r="R2784" s="15">
        <v>39806</v>
      </c>
      <c r="S2784" s="2" t="s">
        <v>19250</v>
      </c>
      <c r="T2784" s="2" t="s">
        <v>1240</v>
      </c>
      <c r="U2784" s="2" t="s">
        <v>19251</v>
      </c>
    </row>
    <row r="2785" spans="5:21" x14ac:dyDescent="0.2">
      <c r="E2785" s="2">
        <v>88420315</v>
      </c>
      <c r="F2785" s="2">
        <v>3</v>
      </c>
      <c r="G2785" s="2" t="s">
        <v>1261</v>
      </c>
      <c r="H2785" s="2" t="s">
        <v>21</v>
      </c>
      <c r="I2785" s="2" t="s">
        <v>1264</v>
      </c>
      <c r="J2785" s="2" t="s">
        <v>21</v>
      </c>
      <c r="K2785" s="2" t="s">
        <v>21</v>
      </c>
      <c r="L2785" s="2">
        <v>2</v>
      </c>
      <c r="M2785" s="2" t="s">
        <v>2886</v>
      </c>
      <c r="N2785" s="2" t="s">
        <v>2888</v>
      </c>
      <c r="O2785" s="2">
        <v>999949443</v>
      </c>
      <c r="P2785" s="2">
        <v>4</v>
      </c>
      <c r="Q2785" s="2">
        <v>2021</v>
      </c>
      <c r="R2785" s="15">
        <v>44214</v>
      </c>
      <c r="S2785" s="2" t="s">
        <v>19252</v>
      </c>
      <c r="T2785" s="2" t="s">
        <v>1240</v>
      </c>
      <c r="U2785" s="2" t="s">
        <v>19253</v>
      </c>
    </row>
    <row r="2786" spans="5:21" x14ac:dyDescent="0.2">
      <c r="E2786" s="2">
        <v>65712117</v>
      </c>
      <c r="F2786" s="2">
        <v>3</v>
      </c>
      <c r="G2786" s="2" t="s">
        <v>1261</v>
      </c>
      <c r="H2786" s="2">
        <v>58</v>
      </c>
      <c r="I2786" s="2" t="s">
        <v>1259</v>
      </c>
      <c r="J2786" s="2" t="s">
        <v>1259</v>
      </c>
      <c r="K2786" s="2" t="s">
        <v>1259</v>
      </c>
      <c r="L2786" s="2">
        <v>2</v>
      </c>
      <c r="M2786" s="2" t="s">
        <v>2886</v>
      </c>
      <c r="N2786" s="2" t="s">
        <v>2888</v>
      </c>
      <c r="O2786" s="2">
        <v>999949465</v>
      </c>
      <c r="P2786" s="2">
        <v>4</v>
      </c>
      <c r="Q2786" s="2">
        <v>2009</v>
      </c>
      <c r="R2786" s="15">
        <v>40140</v>
      </c>
      <c r="S2786" s="2" t="s">
        <v>19254</v>
      </c>
      <c r="T2786" s="2" t="s">
        <v>1240</v>
      </c>
      <c r="U2786" s="2" t="s">
        <v>19255</v>
      </c>
    </row>
    <row r="2787" spans="5:21" x14ac:dyDescent="0.2">
      <c r="E2787" s="2">
        <v>84406569</v>
      </c>
      <c r="F2787" s="2">
        <v>3</v>
      </c>
      <c r="G2787" s="2" t="s">
        <v>1261</v>
      </c>
      <c r="H2787" s="2">
        <v>58</v>
      </c>
      <c r="I2787" s="2" t="s">
        <v>1264</v>
      </c>
      <c r="J2787" s="2" t="s">
        <v>21</v>
      </c>
      <c r="K2787" s="2" t="s">
        <v>21</v>
      </c>
      <c r="L2787" s="2">
        <v>2</v>
      </c>
      <c r="M2787" s="2" t="s">
        <v>2886</v>
      </c>
      <c r="N2787" s="2" t="s">
        <v>2888</v>
      </c>
      <c r="O2787" s="2">
        <v>999949498</v>
      </c>
      <c r="P2787" s="2">
        <v>4</v>
      </c>
      <c r="Q2787" s="2">
        <v>2018</v>
      </c>
      <c r="R2787" s="15">
        <v>43165</v>
      </c>
      <c r="S2787" s="2" t="s">
        <v>19256</v>
      </c>
      <c r="T2787" s="2" t="s">
        <v>1240</v>
      </c>
      <c r="U2787" s="2" t="s">
        <v>19257</v>
      </c>
    </row>
    <row r="2788" spans="5:21" x14ac:dyDescent="0.2">
      <c r="E2788" s="2">
        <v>48805799</v>
      </c>
      <c r="F2788" s="2">
        <v>3</v>
      </c>
      <c r="G2788" s="2" t="s">
        <v>1261</v>
      </c>
      <c r="H2788" s="2">
        <v>58</v>
      </c>
      <c r="I2788" s="2" t="s">
        <v>1259</v>
      </c>
      <c r="J2788" s="2" t="s">
        <v>1259</v>
      </c>
      <c r="K2788" s="2" t="s">
        <v>1259</v>
      </c>
      <c r="L2788" s="2">
        <v>1</v>
      </c>
      <c r="M2788" s="2" t="s">
        <v>2886</v>
      </c>
      <c r="N2788" s="2" t="s">
        <v>2888</v>
      </c>
      <c r="O2788" s="2">
        <v>999949509</v>
      </c>
      <c r="P2788" s="2">
        <v>4</v>
      </c>
      <c r="Q2788" s="2">
        <v>2005</v>
      </c>
      <c r="R2788" s="15">
        <v>38525</v>
      </c>
      <c r="S2788" s="2" t="s">
        <v>19258</v>
      </c>
      <c r="T2788" s="2" t="s">
        <v>1240</v>
      </c>
      <c r="U2788" s="2" t="s">
        <v>19259</v>
      </c>
    </row>
    <row r="2789" spans="5:21" x14ac:dyDescent="0.2">
      <c r="E2789" s="2">
        <v>61308967</v>
      </c>
      <c r="F2789" s="2">
        <v>3</v>
      </c>
      <c r="G2789" s="2" t="s">
        <v>1261</v>
      </c>
      <c r="H2789" s="2">
        <v>58</v>
      </c>
      <c r="I2789" s="2" t="s">
        <v>1259</v>
      </c>
      <c r="J2789" s="2" t="s">
        <v>1259</v>
      </c>
      <c r="K2789" s="2" t="s">
        <v>1259</v>
      </c>
      <c r="L2789" s="2">
        <v>2</v>
      </c>
      <c r="M2789" s="2" t="s">
        <v>2886</v>
      </c>
      <c r="N2789" s="2" t="s">
        <v>2888</v>
      </c>
      <c r="O2789" s="2">
        <v>999949520</v>
      </c>
      <c r="P2789" s="2">
        <v>4</v>
      </c>
      <c r="Q2789" s="2">
        <v>2007</v>
      </c>
      <c r="R2789" s="15">
        <v>39164</v>
      </c>
      <c r="S2789" s="2" t="s">
        <v>19260</v>
      </c>
      <c r="T2789" s="2" t="s">
        <v>1240</v>
      </c>
      <c r="U2789" s="2" t="s">
        <v>19261</v>
      </c>
    </row>
    <row r="2790" spans="5:21" x14ac:dyDescent="0.2">
      <c r="E2790" s="2">
        <v>58973079</v>
      </c>
      <c r="F2790" s="2">
        <v>3</v>
      </c>
      <c r="G2790" s="2" t="s">
        <v>1261</v>
      </c>
      <c r="H2790" s="2">
        <v>58</v>
      </c>
      <c r="I2790" s="2" t="s">
        <v>1259</v>
      </c>
      <c r="J2790" s="2" t="s">
        <v>1259</v>
      </c>
      <c r="K2790" s="2" t="s">
        <v>1259</v>
      </c>
      <c r="L2790" s="2">
        <v>2</v>
      </c>
      <c r="M2790" s="2" t="s">
        <v>2886</v>
      </c>
      <c r="N2790" s="2" t="s">
        <v>2888</v>
      </c>
      <c r="O2790" s="2">
        <v>999949564</v>
      </c>
      <c r="P2790" s="2">
        <v>4</v>
      </c>
      <c r="Q2790" s="2">
        <v>1950</v>
      </c>
      <c r="R2790" s="15">
        <v>18264</v>
      </c>
      <c r="S2790" s="2" t="s">
        <v>19264</v>
      </c>
      <c r="T2790" s="2" t="s">
        <v>1240</v>
      </c>
      <c r="U2790" s="2" t="s">
        <v>19265</v>
      </c>
    </row>
    <row r="2791" spans="5:21" x14ac:dyDescent="0.2">
      <c r="E2791" s="2">
        <v>58933081</v>
      </c>
      <c r="F2791" s="2">
        <v>3</v>
      </c>
      <c r="G2791" s="2" t="s">
        <v>1261</v>
      </c>
      <c r="H2791" s="2">
        <v>58</v>
      </c>
      <c r="I2791" s="2" t="s">
        <v>1259</v>
      </c>
      <c r="J2791" s="2" t="s">
        <v>1259</v>
      </c>
      <c r="K2791" s="2" t="s">
        <v>1259</v>
      </c>
      <c r="L2791" s="2">
        <v>2</v>
      </c>
      <c r="M2791" s="2" t="s">
        <v>2886</v>
      </c>
      <c r="N2791" s="2" t="s">
        <v>2888</v>
      </c>
      <c r="O2791" s="2">
        <v>999949575</v>
      </c>
      <c r="P2791" s="2">
        <v>4</v>
      </c>
      <c r="Q2791" s="2">
        <v>2006</v>
      </c>
      <c r="R2791" s="15">
        <v>38827</v>
      </c>
      <c r="S2791" s="2" t="s">
        <v>19266</v>
      </c>
      <c r="T2791" s="2" t="s">
        <v>1240</v>
      </c>
      <c r="U2791" s="2" t="s">
        <v>19265</v>
      </c>
    </row>
    <row r="2792" spans="5:21" x14ac:dyDescent="0.2">
      <c r="E2792" s="2">
        <v>34150401</v>
      </c>
      <c r="F2792" s="2">
        <v>3</v>
      </c>
      <c r="G2792" s="2" t="s">
        <v>1261</v>
      </c>
      <c r="H2792" s="2">
        <v>58</v>
      </c>
      <c r="I2792" s="2" t="s">
        <v>1259</v>
      </c>
      <c r="J2792" s="2" t="s">
        <v>1259</v>
      </c>
      <c r="K2792" s="2" t="s">
        <v>1259</v>
      </c>
      <c r="L2792" s="2" t="s">
        <v>21</v>
      </c>
      <c r="M2792" s="2" t="s">
        <v>2886</v>
      </c>
      <c r="N2792" s="2" t="s">
        <v>2888</v>
      </c>
      <c r="O2792" s="2">
        <v>999949597</v>
      </c>
      <c r="P2792" s="2">
        <v>3</v>
      </c>
      <c r="Q2792" s="2">
        <v>2003</v>
      </c>
      <c r="R2792" s="15">
        <v>37875</v>
      </c>
      <c r="S2792" s="2" t="s">
        <v>19267</v>
      </c>
      <c r="T2792" s="2" t="s">
        <v>1240</v>
      </c>
      <c r="U2792" s="2" t="s">
        <v>19268</v>
      </c>
    </row>
    <row r="2793" spans="5:21" x14ac:dyDescent="0.2">
      <c r="E2793" s="2">
        <v>32411359</v>
      </c>
      <c r="F2793" s="2">
        <v>3</v>
      </c>
      <c r="G2793" s="2" t="s">
        <v>1261</v>
      </c>
      <c r="H2793" s="2">
        <v>58</v>
      </c>
      <c r="I2793" s="2" t="s">
        <v>1259</v>
      </c>
      <c r="J2793" s="2" t="s">
        <v>1259</v>
      </c>
      <c r="K2793" s="2" t="s">
        <v>1259</v>
      </c>
      <c r="L2793" s="2">
        <v>1</v>
      </c>
      <c r="M2793" s="2" t="s">
        <v>2886</v>
      </c>
      <c r="N2793" s="2" t="s">
        <v>2888</v>
      </c>
      <c r="O2793" s="2">
        <v>999949608</v>
      </c>
      <c r="P2793" s="2">
        <v>3</v>
      </c>
      <c r="Q2793" s="2">
        <v>2001</v>
      </c>
      <c r="R2793" s="15">
        <v>36915</v>
      </c>
      <c r="S2793" s="2" t="s">
        <v>19269</v>
      </c>
      <c r="T2793" s="2" t="s">
        <v>1240</v>
      </c>
      <c r="U2793" s="2" t="s">
        <v>19270</v>
      </c>
    </row>
    <row r="2794" spans="5:21" x14ac:dyDescent="0.2">
      <c r="E2794" s="2">
        <v>51169256</v>
      </c>
      <c r="F2794" s="2">
        <v>3</v>
      </c>
      <c r="G2794" s="2" t="s">
        <v>1261</v>
      </c>
      <c r="H2794" s="2">
        <v>58</v>
      </c>
      <c r="I2794" s="2" t="s">
        <v>1259</v>
      </c>
      <c r="J2794" s="2" t="s">
        <v>1259</v>
      </c>
      <c r="K2794" s="2" t="s">
        <v>1259</v>
      </c>
      <c r="L2794" s="2">
        <v>2</v>
      </c>
      <c r="M2794" s="2" t="s">
        <v>2886</v>
      </c>
      <c r="N2794" s="2" t="s">
        <v>2888</v>
      </c>
      <c r="O2794" s="2">
        <v>999949663</v>
      </c>
      <c r="P2794" s="2">
        <v>4</v>
      </c>
      <c r="Q2794" s="2">
        <v>1950</v>
      </c>
      <c r="R2794" s="15">
        <v>18264</v>
      </c>
      <c r="S2794" s="2" t="s">
        <v>19272</v>
      </c>
      <c r="T2794" s="2" t="s">
        <v>1240</v>
      </c>
      <c r="U2794" s="2" t="s">
        <v>19273</v>
      </c>
    </row>
    <row r="2795" spans="5:21" x14ac:dyDescent="0.2">
      <c r="E2795" s="2">
        <v>34150450</v>
      </c>
      <c r="F2795" s="2">
        <v>3</v>
      </c>
      <c r="G2795" s="2" t="s">
        <v>1261</v>
      </c>
      <c r="H2795" s="2">
        <v>58</v>
      </c>
      <c r="I2795" s="2" t="s">
        <v>1259</v>
      </c>
      <c r="J2795" s="2" t="s">
        <v>1259</v>
      </c>
      <c r="K2795" s="2" t="s">
        <v>1259</v>
      </c>
      <c r="L2795" s="2">
        <v>1</v>
      </c>
      <c r="M2795" s="2" t="s">
        <v>2886</v>
      </c>
      <c r="N2795" s="2" t="s">
        <v>2888</v>
      </c>
      <c r="O2795" s="2">
        <v>999949674</v>
      </c>
      <c r="P2795" s="2">
        <v>3</v>
      </c>
      <c r="Q2795" s="2">
        <v>1950</v>
      </c>
      <c r="R2795" s="15">
        <v>18264</v>
      </c>
      <c r="S2795" s="2" t="s">
        <v>19274</v>
      </c>
      <c r="T2795" s="2" t="s">
        <v>1240</v>
      </c>
      <c r="U2795" s="2" t="s">
        <v>19275</v>
      </c>
    </row>
    <row r="2796" spans="5:21" x14ac:dyDescent="0.2">
      <c r="E2796" s="2">
        <v>38580306</v>
      </c>
      <c r="F2796" s="2">
        <v>3</v>
      </c>
      <c r="G2796" s="2" t="s">
        <v>1261</v>
      </c>
      <c r="H2796" s="2">
        <v>58</v>
      </c>
      <c r="I2796" s="2" t="s">
        <v>1259</v>
      </c>
      <c r="J2796" s="2" t="s">
        <v>1259</v>
      </c>
      <c r="K2796" s="2" t="s">
        <v>1259</v>
      </c>
      <c r="L2796" s="2">
        <v>1</v>
      </c>
      <c r="M2796" s="2" t="s">
        <v>2886</v>
      </c>
      <c r="N2796" s="2" t="s">
        <v>2888</v>
      </c>
      <c r="O2796" s="2">
        <v>999949762</v>
      </c>
      <c r="P2796" s="2">
        <v>3</v>
      </c>
      <c r="Q2796" s="2">
        <v>2006</v>
      </c>
      <c r="R2796" s="15">
        <v>38761</v>
      </c>
      <c r="S2796" s="2" t="s">
        <v>19277</v>
      </c>
      <c r="T2796" s="2" t="s">
        <v>1240</v>
      </c>
      <c r="U2796" s="2" t="s">
        <v>19278</v>
      </c>
    </row>
    <row r="2797" spans="5:21" x14ac:dyDescent="0.2">
      <c r="E2797" s="2">
        <v>30613496</v>
      </c>
      <c r="F2797" s="2">
        <v>3</v>
      </c>
      <c r="G2797" s="2" t="s">
        <v>1261</v>
      </c>
      <c r="H2797" s="2">
        <v>58</v>
      </c>
      <c r="I2797" s="2" t="s">
        <v>1259</v>
      </c>
      <c r="J2797" s="2" t="s">
        <v>1259</v>
      </c>
      <c r="K2797" s="2" t="s">
        <v>1259</v>
      </c>
      <c r="L2797" s="2" t="s">
        <v>21</v>
      </c>
      <c r="M2797" s="2" t="s">
        <v>2886</v>
      </c>
      <c r="N2797" s="2" t="s">
        <v>2888</v>
      </c>
      <c r="O2797" s="2">
        <v>999949806</v>
      </c>
      <c r="P2797" s="2">
        <v>3</v>
      </c>
      <c r="Q2797" s="2">
        <v>1950</v>
      </c>
      <c r="R2797" s="15">
        <v>18264</v>
      </c>
      <c r="S2797" s="2" t="s">
        <v>19280</v>
      </c>
      <c r="T2797" s="2" t="s">
        <v>1240</v>
      </c>
      <c r="U2797" s="2" t="s">
        <v>19281</v>
      </c>
    </row>
    <row r="2798" spans="5:21" x14ac:dyDescent="0.2">
      <c r="E2798" s="2">
        <v>30105515</v>
      </c>
      <c r="F2798" s="2">
        <v>3</v>
      </c>
      <c r="G2798" s="2" t="s">
        <v>1261</v>
      </c>
      <c r="H2798" s="2">
        <v>58</v>
      </c>
      <c r="I2798" s="2" t="s">
        <v>1259</v>
      </c>
      <c r="J2798" s="2" t="s">
        <v>1259</v>
      </c>
      <c r="K2798" s="2" t="s">
        <v>1259</v>
      </c>
      <c r="L2798" s="2" t="s">
        <v>21</v>
      </c>
      <c r="M2798" s="2" t="s">
        <v>2886</v>
      </c>
      <c r="N2798" s="2" t="s">
        <v>2888</v>
      </c>
      <c r="O2798" s="2">
        <v>999949817</v>
      </c>
      <c r="P2798" s="2">
        <v>3</v>
      </c>
      <c r="Q2798" s="2">
        <v>1950</v>
      </c>
      <c r="R2798" s="15">
        <v>18264</v>
      </c>
      <c r="S2798" s="2" t="s">
        <v>19282</v>
      </c>
      <c r="T2798" s="2" t="s">
        <v>1240</v>
      </c>
      <c r="U2798" s="2" t="s">
        <v>19283</v>
      </c>
    </row>
    <row r="2799" spans="5:21" x14ac:dyDescent="0.2">
      <c r="E2799" s="2">
        <v>32411765</v>
      </c>
      <c r="F2799" s="2">
        <v>3</v>
      </c>
      <c r="G2799" s="2" t="s">
        <v>1261</v>
      </c>
      <c r="H2799" s="2">
        <v>58</v>
      </c>
      <c r="I2799" s="2" t="s">
        <v>1259</v>
      </c>
      <c r="J2799" s="2" t="s">
        <v>1259</v>
      </c>
      <c r="K2799" s="2" t="s">
        <v>1259</v>
      </c>
      <c r="L2799" s="2">
        <v>1</v>
      </c>
      <c r="M2799" s="2" t="s">
        <v>2886</v>
      </c>
      <c r="N2799" s="2" t="s">
        <v>2888</v>
      </c>
      <c r="O2799" s="2">
        <v>999949828</v>
      </c>
      <c r="P2799" s="2">
        <v>3</v>
      </c>
      <c r="Q2799" s="2">
        <v>1950</v>
      </c>
      <c r="R2799" s="15">
        <v>18264</v>
      </c>
      <c r="S2799" s="2" t="s">
        <v>19284</v>
      </c>
      <c r="T2799" s="2" t="s">
        <v>1240</v>
      </c>
      <c r="U2799" s="2" t="s">
        <v>19285</v>
      </c>
    </row>
    <row r="2800" spans="5:21" x14ac:dyDescent="0.2">
      <c r="E2800" s="2">
        <v>61216719</v>
      </c>
      <c r="F2800" s="2">
        <v>3</v>
      </c>
      <c r="G2800" s="2" t="s">
        <v>1261</v>
      </c>
      <c r="H2800" s="2">
        <v>58</v>
      </c>
      <c r="I2800" s="2" t="s">
        <v>1259</v>
      </c>
      <c r="J2800" s="2" t="s">
        <v>1259</v>
      </c>
      <c r="K2800" s="2" t="s">
        <v>1259</v>
      </c>
      <c r="L2800" s="2">
        <v>2</v>
      </c>
      <c r="M2800" s="2" t="s">
        <v>2886</v>
      </c>
      <c r="N2800" s="2" t="s">
        <v>2888</v>
      </c>
      <c r="O2800" s="2">
        <v>999949850</v>
      </c>
      <c r="P2800" s="2">
        <v>4</v>
      </c>
      <c r="Q2800" s="2">
        <v>2007</v>
      </c>
      <c r="R2800" s="15">
        <v>39222</v>
      </c>
      <c r="S2800" s="2" t="s">
        <v>19286</v>
      </c>
      <c r="T2800" s="2" t="s">
        <v>1240</v>
      </c>
      <c r="U2800" s="2" t="s">
        <v>19287</v>
      </c>
    </row>
    <row r="2801" spans="5:21" x14ac:dyDescent="0.2">
      <c r="E2801" s="2">
        <v>30613571</v>
      </c>
      <c r="F2801" s="2">
        <v>3</v>
      </c>
      <c r="G2801" s="2" t="s">
        <v>1261</v>
      </c>
      <c r="H2801" s="2">
        <v>58</v>
      </c>
      <c r="I2801" s="2" t="s">
        <v>1259</v>
      </c>
      <c r="J2801" s="2" t="s">
        <v>1259</v>
      </c>
      <c r="K2801" s="2" t="s">
        <v>1259</v>
      </c>
      <c r="L2801" s="2">
        <v>1</v>
      </c>
      <c r="M2801" s="2" t="s">
        <v>2886</v>
      </c>
      <c r="N2801" s="2" t="s">
        <v>2888</v>
      </c>
      <c r="O2801" s="2">
        <v>999949872</v>
      </c>
      <c r="P2801" s="2">
        <v>3</v>
      </c>
      <c r="Q2801" s="2">
        <v>1999</v>
      </c>
      <c r="R2801" s="15">
        <v>36521</v>
      </c>
      <c r="S2801" s="2" t="s">
        <v>19288</v>
      </c>
      <c r="T2801" s="2" t="s">
        <v>1240</v>
      </c>
      <c r="U2801" s="2" t="s">
        <v>19289</v>
      </c>
    </row>
    <row r="2802" spans="5:21" x14ac:dyDescent="0.2">
      <c r="E2802" s="2">
        <v>35251650</v>
      </c>
      <c r="F2802" s="2">
        <v>3</v>
      </c>
      <c r="G2802" s="2" t="s">
        <v>1261</v>
      </c>
      <c r="H2802" s="2">
        <v>58</v>
      </c>
      <c r="I2802" s="2" t="s">
        <v>1259</v>
      </c>
      <c r="J2802" s="2" t="s">
        <v>1259</v>
      </c>
      <c r="K2802" s="2" t="s">
        <v>1259</v>
      </c>
      <c r="L2802" s="2">
        <v>1</v>
      </c>
      <c r="M2802" s="2" t="s">
        <v>2886</v>
      </c>
      <c r="N2802" s="2" t="s">
        <v>2888</v>
      </c>
      <c r="O2802" s="2">
        <v>999949883</v>
      </c>
      <c r="P2802" s="2">
        <v>3</v>
      </c>
      <c r="Q2802" s="2">
        <v>1950</v>
      </c>
      <c r="R2802" s="15">
        <v>18264</v>
      </c>
      <c r="S2802" s="2" t="s">
        <v>19290</v>
      </c>
      <c r="T2802" s="2" t="s">
        <v>1240</v>
      </c>
      <c r="U2802" s="2" t="s">
        <v>19291</v>
      </c>
    </row>
    <row r="2803" spans="5:21" x14ac:dyDescent="0.2">
      <c r="E2803" s="2">
        <v>72102893</v>
      </c>
      <c r="F2803" s="2">
        <v>3</v>
      </c>
      <c r="G2803" s="2" t="s">
        <v>1261</v>
      </c>
      <c r="H2803" s="2">
        <v>58</v>
      </c>
      <c r="I2803" s="2" t="s">
        <v>1264</v>
      </c>
      <c r="J2803" s="2" t="s">
        <v>21</v>
      </c>
      <c r="K2803" s="2" t="s">
        <v>21</v>
      </c>
      <c r="L2803" s="2" t="s">
        <v>21</v>
      </c>
      <c r="M2803" s="2" t="s">
        <v>2886</v>
      </c>
      <c r="N2803" s="2" t="s">
        <v>2888</v>
      </c>
      <c r="O2803" s="2">
        <v>999949894</v>
      </c>
      <c r="P2803" s="2">
        <v>4</v>
      </c>
      <c r="Q2803" s="2">
        <v>2013</v>
      </c>
      <c r="R2803" s="15">
        <v>41477</v>
      </c>
      <c r="S2803" s="2" t="s">
        <v>19292</v>
      </c>
      <c r="T2803" s="2" t="s">
        <v>1240</v>
      </c>
      <c r="U2803" s="2" t="s">
        <v>19293</v>
      </c>
    </row>
    <row r="2804" spans="5:21" x14ac:dyDescent="0.2">
      <c r="E2804" s="2">
        <v>34150436</v>
      </c>
      <c r="F2804" s="2">
        <v>3</v>
      </c>
      <c r="G2804" s="2" t="s">
        <v>1261</v>
      </c>
      <c r="H2804" s="2">
        <v>58</v>
      </c>
      <c r="I2804" s="2" t="s">
        <v>1259</v>
      </c>
      <c r="J2804" s="2" t="s">
        <v>1259</v>
      </c>
      <c r="K2804" s="2" t="s">
        <v>1259</v>
      </c>
      <c r="L2804" s="2">
        <v>1</v>
      </c>
      <c r="M2804" s="2" t="s">
        <v>2886</v>
      </c>
      <c r="N2804" s="2" t="s">
        <v>2888</v>
      </c>
      <c r="O2804" s="2">
        <v>999949905</v>
      </c>
      <c r="P2804" s="2">
        <v>3</v>
      </c>
      <c r="Q2804" s="2">
        <v>2010</v>
      </c>
      <c r="R2804" s="15">
        <v>40455</v>
      </c>
      <c r="S2804" s="2" t="s">
        <v>19294</v>
      </c>
      <c r="T2804" s="2" t="s">
        <v>1240</v>
      </c>
      <c r="U2804" s="2" t="s">
        <v>19295</v>
      </c>
    </row>
    <row r="2805" spans="5:21" x14ac:dyDescent="0.2">
      <c r="E2805" s="2">
        <v>30105416</v>
      </c>
      <c r="F2805" s="2">
        <v>3</v>
      </c>
      <c r="G2805" s="2" t="s">
        <v>1261</v>
      </c>
      <c r="H2805" s="2">
        <v>58</v>
      </c>
      <c r="I2805" s="2" t="s">
        <v>1259</v>
      </c>
      <c r="J2805" s="2" t="s">
        <v>1259</v>
      </c>
      <c r="K2805" s="2" t="s">
        <v>1259</v>
      </c>
      <c r="L2805" s="2">
        <v>1</v>
      </c>
      <c r="M2805" s="2" t="s">
        <v>2886</v>
      </c>
      <c r="N2805" s="2" t="s">
        <v>2888</v>
      </c>
      <c r="O2805" s="2">
        <v>999949916</v>
      </c>
      <c r="P2805" s="2">
        <v>3</v>
      </c>
      <c r="Q2805" s="2">
        <v>1950</v>
      </c>
      <c r="R2805" s="15">
        <v>18264</v>
      </c>
      <c r="S2805" s="2" t="s">
        <v>19296</v>
      </c>
      <c r="T2805" s="2" t="s">
        <v>1240</v>
      </c>
      <c r="U2805" s="2" t="s">
        <v>19297</v>
      </c>
    </row>
    <row r="2806" spans="5:21" x14ac:dyDescent="0.2">
      <c r="E2806" s="2">
        <v>72102908</v>
      </c>
      <c r="F2806" s="2">
        <v>3</v>
      </c>
      <c r="G2806" s="2" t="s">
        <v>1261</v>
      </c>
      <c r="H2806" s="2">
        <v>58</v>
      </c>
      <c r="I2806" s="2" t="s">
        <v>1259</v>
      </c>
      <c r="J2806" s="2" t="s">
        <v>1259</v>
      </c>
      <c r="K2806" s="2" t="s">
        <v>21</v>
      </c>
      <c r="L2806" s="2">
        <v>2</v>
      </c>
      <c r="M2806" s="2" t="s">
        <v>2886</v>
      </c>
      <c r="N2806" s="2" t="s">
        <v>2888</v>
      </c>
      <c r="O2806" s="2">
        <v>999949938</v>
      </c>
      <c r="P2806" s="2">
        <v>4</v>
      </c>
      <c r="Q2806" s="2">
        <v>2013</v>
      </c>
      <c r="R2806" s="15">
        <v>41394</v>
      </c>
      <c r="S2806" s="2" t="s">
        <v>19298</v>
      </c>
      <c r="T2806" s="2" t="s">
        <v>1240</v>
      </c>
      <c r="U2806" s="2" t="s">
        <v>19299</v>
      </c>
    </row>
    <row r="2807" spans="5:21" x14ac:dyDescent="0.2">
      <c r="E2807" s="2">
        <v>39178293</v>
      </c>
      <c r="F2807" s="2">
        <v>3</v>
      </c>
      <c r="G2807" s="2" t="s">
        <v>1261</v>
      </c>
      <c r="H2807" s="2">
        <v>58</v>
      </c>
      <c r="I2807" s="2" t="s">
        <v>1259</v>
      </c>
      <c r="J2807" s="2" t="s">
        <v>1259</v>
      </c>
      <c r="K2807" s="2" t="s">
        <v>1259</v>
      </c>
      <c r="L2807" s="2" t="s">
        <v>21</v>
      </c>
      <c r="M2807" s="2" t="s">
        <v>2924</v>
      </c>
      <c r="N2807" s="2" t="s">
        <v>2888</v>
      </c>
      <c r="O2807" s="2">
        <v>999949949</v>
      </c>
      <c r="P2807" s="2">
        <v>3</v>
      </c>
      <c r="Q2807" s="2">
        <v>1950</v>
      </c>
      <c r="R2807" s="15">
        <v>18264</v>
      </c>
      <c r="S2807" s="2" t="s">
        <v>19300</v>
      </c>
      <c r="T2807" s="2" t="s">
        <v>1240</v>
      </c>
      <c r="U2807" s="2" t="s">
        <v>19301</v>
      </c>
    </row>
    <row r="2808" spans="5:21" x14ac:dyDescent="0.2">
      <c r="E2808" s="2">
        <v>30105507</v>
      </c>
      <c r="F2808" s="2">
        <v>3</v>
      </c>
      <c r="G2808" s="2" t="s">
        <v>1261</v>
      </c>
      <c r="H2808" s="2">
        <v>58</v>
      </c>
      <c r="I2808" s="2" t="s">
        <v>1259</v>
      </c>
      <c r="J2808" s="2" t="s">
        <v>1259</v>
      </c>
      <c r="K2808" s="2" t="s">
        <v>1259</v>
      </c>
      <c r="L2808" s="2">
        <v>1</v>
      </c>
      <c r="M2808" s="2" t="s">
        <v>2886</v>
      </c>
      <c r="N2808" s="2" t="s">
        <v>2888</v>
      </c>
      <c r="O2808" s="2">
        <v>999949960</v>
      </c>
      <c r="P2808" s="2">
        <v>3</v>
      </c>
      <c r="Q2808" s="2">
        <v>1950</v>
      </c>
      <c r="R2808" s="15">
        <v>18264</v>
      </c>
      <c r="S2808" s="2" t="s">
        <v>19302</v>
      </c>
      <c r="T2808" s="2" t="s">
        <v>1240</v>
      </c>
      <c r="U2808" s="2" t="s">
        <v>19303</v>
      </c>
    </row>
    <row r="2809" spans="5:21" x14ac:dyDescent="0.2">
      <c r="E2809" s="2">
        <v>33829742</v>
      </c>
      <c r="F2809" s="2">
        <v>3</v>
      </c>
      <c r="G2809" s="2" t="s">
        <v>1261</v>
      </c>
      <c r="H2809" s="2">
        <v>58</v>
      </c>
      <c r="I2809" s="2" t="s">
        <v>1259</v>
      </c>
      <c r="J2809" s="2" t="s">
        <v>1259</v>
      </c>
      <c r="K2809" s="2" t="s">
        <v>1259</v>
      </c>
      <c r="L2809" s="2">
        <v>1</v>
      </c>
      <c r="M2809" s="2" t="s">
        <v>2886</v>
      </c>
      <c r="N2809" s="2" t="s">
        <v>2888</v>
      </c>
      <c r="O2809" s="2">
        <v>999949971</v>
      </c>
      <c r="P2809" s="2">
        <v>3</v>
      </c>
      <c r="Q2809" s="2">
        <v>1950</v>
      </c>
      <c r="R2809" s="15">
        <v>18264</v>
      </c>
      <c r="S2809" s="2" t="s">
        <v>19304</v>
      </c>
      <c r="T2809" s="2" t="s">
        <v>1240</v>
      </c>
      <c r="U2809" s="2" t="s">
        <v>19305</v>
      </c>
    </row>
    <row r="2810" spans="5:21" x14ac:dyDescent="0.2">
      <c r="E2810" s="2">
        <v>73327795</v>
      </c>
      <c r="F2810" s="2">
        <v>3</v>
      </c>
      <c r="G2810" s="2" t="s">
        <v>1261</v>
      </c>
      <c r="H2810" s="2">
        <v>58</v>
      </c>
      <c r="I2810" s="2" t="s">
        <v>1259</v>
      </c>
      <c r="J2810" s="2" t="s">
        <v>1259</v>
      </c>
      <c r="K2810" s="2" t="s">
        <v>21</v>
      </c>
      <c r="L2810" s="2">
        <v>2</v>
      </c>
      <c r="M2810" s="2" t="s">
        <v>2886</v>
      </c>
      <c r="N2810" s="2" t="s">
        <v>2888</v>
      </c>
      <c r="O2810" s="2">
        <v>999949993</v>
      </c>
      <c r="P2810" s="2">
        <v>4</v>
      </c>
      <c r="Q2810" s="2">
        <v>2012</v>
      </c>
      <c r="R2810" s="15">
        <v>41178</v>
      </c>
      <c r="S2810" s="2" t="s">
        <v>19306</v>
      </c>
      <c r="T2810" s="2" t="s">
        <v>1240</v>
      </c>
      <c r="U2810" s="2" t="s">
        <v>19307</v>
      </c>
    </row>
    <row r="2811" spans="5:21" x14ac:dyDescent="0.2">
      <c r="E2811" s="2">
        <v>71845983</v>
      </c>
      <c r="F2811" s="2">
        <v>3</v>
      </c>
      <c r="G2811" s="2" t="s">
        <v>1261</v>
      </c>
      <c r="H2811" s="2" t="s">
        <v>21</v>
      </c>
      <c r="I2811" s="2" t="s">
        <v>1265</v>
      </c>
      <c r="J2811" s="2" t="s">
        <v>19308</v>
      </c>
      <c r="K2811" s="2" t="s">
        <v>21</v>
      </c>
      <c r="L2811" s="2">
        <v>2</v>
      </c>
      <c r="M2811" s="2" t="s">
        <v>2886</v>
      </c>
      <c r="N2811" s="2" t="s">
        <v>2888</v>
      </c>
      <c r="O2811" s="2">
        <v>999950004</v>
      </c>
      <c r="P2811" s="2">
        <v>4</v>
      </c>
      <c r="Q2811" s="2">
        <v>2013</v>
      </c>
      <c r="R2811" s="15">
        <v>41292</v>
      </c>
      <c r="S2811" s="2" t="s">
        <v>19309</v>
      </c>
      <c r="T2811" s="2" t="s">
        <v>1240</v>
      </c>
      <c r="U2811" s="2" t="s">
        <v>19310</v>
      </c>
    </row>
    <row r="2812" spans="5:21" x14ac:dyDescent="0.2">
      <c r="E2812" s="2">
        <v>62513608</v>
      </c>
      <c r="F2812" s="2">
        <v>3</v>
      </c>
      <c r="G2812" s="2" t="s">
        <v>1261</v>
      </c>
      <c r="H2812" s="2">
        <v>58</v>
      </c>
      <c r="I2812" s="2" t="s">
        <v>1259</v>
      </c>
      <c r="J2812" s="2" t="s">
        <v>1259</v>
      </c>
      <c r="K2812" s="2" t="s">
        <v>1259</v>
      </c>
      <c r="L2812" s="2">
        <v>2</v>
      </c>
      <c r="M2812" s="2" t="s">
        <v>2886</v>
      </c>
      <c r="N2812" s="2" t="s">
        <v>2888</v>
      </c>
      <c r="O2812" s="2">
        <v>999950026</v>
      </c>
      <c r="P2812" s="2">
        <v>4</v>
      </c>
      <c r="Q2812" s="2">
        <v>2008</v>
      </c>
      <c r="R2812" s="15">
        <v>39553</v>
      </c>
      <c r="S2812" s="2" t="s">
        <v>19312</v>
      </c>
      <c r="T2812" s="2" t="s">
        <v>1240</v>
      </c>
      <c r="U2812" s="2" t="s">
        <v>19313</v>
      </c>
    </row>
    <row r="2813" spans="5:21" x14ac:dyDescent="0.2">
      <c r="E2813" s="2">
        <v>30613727</v>
      </c>
      <c r="F2813" s="2">
        <v>3</v>
      </c>
      <c r="G2813" s="2" t="s">
        <v>1261</v>
      </c>
      <c r="H2813" s="2">
        <v>58</v>
      </c>
      <c r="I2813" s="2" t="s">
        <v>1259</v>
      </c>
      <c r="J2813" s="2" t="s">
        <v>1259</v>
      </c>
      <c r="K2813" s="2" t="s">
        <v>1259</v>
      </c>
      <c r="L2813" s="2">
        <v>1</v>
      </c>
      <c r="M2813" s="2" t="s">
        <v>2886</v>
      </c>
      <c r="N2813" s="2" t="s">
        <v>2888</v>
      </c>
      <c r="O2813" s="2">
        <v>999950037</v>
      </c>
      <c r="P2813" s="2">
        <v>3</v>
      </c>
      <c r="Q2813" s="2">
        <v>2003</v>
      </c>
      <c r="R2813" s="15">
        <v>37909</v>
      </c>
      <c r="S2813" s="2" t="s">
        <v>19314</v>
      </c>
      <c r="T2813" s="2" t="s">
        <v>1240</v>
      </c>
      <c r="U2813" s="2" t="s">
        <v>19315</v>
      </c>
    </row>
    <row r="2814" spans="5:21" x14ac:dyDescent="0.2">
      <c r="E2814" s="2" t="s">
        <v>19316</v>
      </c>
      <c r="F2814" s="2">
        <v>3</v>
      </c>
      <c r="G2814" s="2" t="s">
        <v>1261</v>
      </c>
      <c r="H2814" s="2">
        <v>58</v>
      </c>
      <c r="I2814" s="2" t="s">
        <v>1259</v>
      </c>
      <c r="J2814" s="2" t="s">
        <v>1259</v>
      </c>
      <c r="K2814" s="2" t="s">
        <v>1259</v>
      </c>
      <c r="L2814" s="2">
        <v>1</v>
      </c>
      <c r="M2814" s="2" t="s">
        <v>2886</v>
      </c>
      <c r="N2814" s="2" t="s">
        <v>2888</v>
      </c>
      <c r="O2814" s="2">
        <v>999950048</v>
      </c>
      <c r="P2814" s="2">
        <v>3</v>
      </c>
      <c r="Q2814" s="2">
        <v>1950</v>
      </c>
      <c r="R2814" s="15">
        <v>18264</v>
      </c>
      <c r="S2814" s="2" t="s">
        <v>19317</v>
      </c>
      <c r="T2814" s="2" t="s">
        <v>1240</v>
      </c>
      <c r="U2814" s="2" t="s">
        <v>19318</v>
      </c>
    </row>
    <row r="2815" spans="5:21" x14ac:dyDescent="0.2">
      <c r="E2815" s="2" t="s">
        <v>19319</v>
      </c>
      <c r="F2815" s="2">
        <v>3</v>
      </c>
      <c r="G2815" s="2" t="s">
        <v>1261</v>
      </c>
      <c r="H2815" s="2">
        <v>58</v>
      </c>
      <c r="I2815" s="2" t="s">
        <v>1259</v>
      </c>
      <c r="J2815" s="2" t="s">
        <v>1259</v>
      </c>
      <c r="K2815" s="2" t="s">
        <v>1259</v>
      </c>
      <c r="L2815" s="2">
        <v>2</v>
      </c>
      <c r="M2815" s="2" t="s">
        <v>2886</v>
      </c>
      <c r="N2815" s="2" t="s">
        <v>2888</v>
      </c>
      <c r="O2815" s="2">
        <v>999950070</v>
      </c>
      <c r="P2815" s="2">
        <v>3</v>
      </c>
      <c r="Q2815" s="2">
        <v>2012</v>
      </c>
      <c r="R2815" s="15">
        <v>40926</v>
      </c>
      <c r="S2815" s="2" t="s">
        <v>19320</v>
      </c>
      <c r="T2815" s="2" t="s">
        <v>1240</v>
      </c>
      <c r="U2815" s="2" t="s">
        <v>19321</v>
      </c>
    </row>
    <row r="2816" spans="5:21" x14ac:dyDescent="0.2">
      <c r="E2816" s="2">
        <v>37286046</v>
      </c>
      <c r="F2816" s="2">
        <v>3</v>
      </c>
      <c r="G2816" s="2" t="s">
        <v>1261</v>
      </c>
      <c r="H2816" s="2">
        <v>58</v>
      </c>
      <c r="I2816" s="2" t="s">
        <v>1259</v>
      </c>
      <c r="J2816" s="2" t="s">
        <v>1259</v>
      </c>
      <c r="K2816" s="2" t="s">
        <v>1259</v>
      </c>
      <c r="L2816" s="2" t="s">
        <v>21</v>
      </c>
      <c r="M2816" s="2" t="s">
        <v>2886</v>
      </c>
      <c r="N2816" s="2" t="s">
        <v>2888</v>
      </c>
      <c r="O2816" s="2">
        <v>999950092</v>
      </c>
      <c r="P2816" s="2">
        <v>3</v>
      </c>
      <c r="Q2816" s="2">
        <v>2012</v>
      </c>
      <c r="R2816" s="15">
        <v>41226</v>
      </c>
      <c r="S2816" s="2" t="s">
        <v>19322</v>
      </c>
      <c r="T2816" s="2" t="s">
        <v>1240</v>
      </c>
      <c r="U2816" s="2" t="s">
        <v>19323</v>
      </c>
    </row>
    <row r="2817" spans="5:21" x14ac:dyDescent="0.2">
      <c r="E2817" s="2">
        <v>39178285</v>
      </c>
      <c r="F2817" s="2">
        <v>3</v>
      </c>
      <c r="G2817" s="2" t="s">
        <v>1261</v>
      </c>
      <c r="H2817" s="2">
        <v>58</v>
      </c>
      <c r="I2817" s="2" t="s">
        <v>1259</v>
      </c>
      <c r="J2817" s="2" t="s">
        <v>1259</v>
      </c>
      <c r="K2817" s="2" t="s">
        <v>1259</v>
      </c>
      <c r="L2817" s="2">
        <v>1</v>
      </c>
      <c r="M2817" s="2" t="s">
        <v>2886</v>
      </c>
      <c r="N2817" s="2" t="s">
        <v>2888</v>
      </c>
      <c r="O2817" s="2">
        <v>999950147</v>
      </c>
      <c r="P2817" s="2">
        <v>3</v>
      </c>
      <c r="Q2817" s="2">
        <v>2004</v>
      </c>
      <c r="R2817" s="15">
        <v>38202</v>
      </c>
      <c r="S2817" s="2" t="s">
        <v>19324</v>
      </c>
      <c r="T2817" s="2" t="s">
        <v>1240</v>
      </c>
      <c r="U2817" s="2" t="s">
        <v>19325</v>
      </c>
    </row>
    <row r="2818" spans="5:21" x14ac:dyDescent="0.2">
      <c r="E2818" s="2">
        <v>39178276</v>
      </c>
      <c r="F2818" s="2">
        <v>3</v>
      </c>
      <c r="G2818" s="2" t="s">
        <v>1261</v>
      </c>
      <c r="H2818" s="2">
        <v>58</v>
      </c>
      <c r="I2818" s="2" t="s">
        <v>1259</v>
      </c>
      <c r="J2818" s="2" t="s">
        <v>1259</v>
      </c>
      <c r="K2818" s="2" t="s">
        <v>1259</v>
      </c>
      <c r="L2818" s="2">
        <v>1</v>
      </c>
      <c r="M2818" s="2" t="s">
        <v>2886</v>
      </c>
      <c r="N2818" s="2" t="s">
        <v>2888</v>
      </c>
      <c r="O2818" s="2">
        <v>999950158</v>
      </c>
      <c r="P2818" s="2">
        <v>3</v>
      </c>
      <c r="Q2818" s="2">
        <v>1950</v>
      </c>
      <c r="R2818" s="15">
        <v>18264</v>
      </c>
      <c r="S2818" s="2" t="s">
        <v>19326</v>
      </c>
      <c r="T2818" s="2" t="s">
        <v>1240</v>
      </c>
      <c r="U2818" s="2" t="s">
        <v>19327</v>
      </c>
    </row>
    <row r="2819" spans="5:21" x14ac:dyDescent="0.2">
      <c r="E2819" s="2" t="s">
        <v>19328</v>
      </c>
      <c r="F2819" s="2">
        <v>3</v>
      </c>
      <c r="G2819" s="2" t="s">
        <v>1261</v>
      </c>
      <c r="H2819" s="2">
        <v>58</v>
      </c>
      <c r="I2819" s="2" t="s">
        <v>1259</v>
      </c>
      <c r="J2819" s="2" t="s">
        <v>1259</v>
      </c>
      <c r="K2819" s="2" t="s">
        <v>1259</v>
      </c>
      <c r="L2819" s="2">
        <v>2</v>
      </c>
      <c r="M2819" s="2" t="s">
        <v>2886</v>
      </c>
      <c r="N2819" s="2" t="s">
        <v>2888</v>
      </c>
      <c r="O2819" s="2">
        <v>999950169</v>
      </c>
      <c r="P2819" s="2">
        <v>3</v>
      </c>
      <c r="Q2819" s="2">
        <v>1950</v>
      </c>
      <c r="R2819" s="15">
        <v>18264</v>
      </c>
      <c r="S2819" s="2" t="s">
        <v>19329</v>
      </c>
      <c r="T2819" s="2" t="s">
        <v>1240</v>
      </c>
      <c r="U2819" s="2" t="s">
        <v>19330</v>
      </c>
    </row>
    <row r="2820" spans="5:21" x14ac:dyDescent="0.2">
      <c r="E2820" s="2">
        <v>32412029</v>
      </c>
      <c r="F2820" s="2">
        <v>3</v>
      </c>
      <c r="G2820" s="2" t="s">
        <v>1261</v>
      </c>
      <c r="H2820" s="2">
        <v>58</v>
      </c>
      <c r="I2820" s="2" t="s">
        <v>1259</v>
      </c>
      <c r="J2820" s="2" t="s">
        <v>1259</v>
      </c>
      <c r="K2820" s="2" t="s">
        <v>1259</v>
      </c>
      <c r="L2820" s="2">
        <v>1</v>
      </c>
      <c r="M2820" s="2" t="s">
        <v>2886</v>
      </c>
      <c r="N2820" s="2" t="s">
        <v>2888</v>
      </c>
      <c r="O2820" s="2">
        <v>999950191</v>
      </c>
      <c r="P2820" s="2">
        <v>3</v>
      </c>
      <c r="Q2820" s="2">
        <v>1950</v>
      </c>
      <c r="R2820" s="15">
        <v>18264</v>
      </c>
      <c r="S2820" s="2" t="s">
        <v>19331</v>
      </c>
      <c r="T2820" s="2" t="s">
        <v>1240</v>
      </c>
      <c r="U2820" s="2" t="s">
        <v>19332</v>
      </c>
    </row>
    <row r="2821" spans="5:21" x14ac:dyDescent="0.2">
      <c r="E2821" s="2">
        <v>28948608</v>
      </c>
      <c r="F2821" s="2">
        <v>3</v>
      </c>
      <c r="G2821" s="2" t="s">
        <v>1261</v>
      </c>
      <c r="H2821" s="2">
        <v>58</v>
      </c>
      <c r="I2821" s="2" t="s">
        <v>1259</v>
      </c>
      <c r="J2821" s="2" t="s">
        <v>1259</v>
      </c>
      <c r="K2821" s="2" t="s">
        <v>1259</v>
      </c>
      <c r="L2821" s="2">
        <v>1</v>
      </c>
      <c r="M2821" s="2" t="s">
        <v>2886</v>
      </c>
      <c r="N2821" s="2" t="s">
        <v>2888</v>
      </c>
      <c r="O2821" s="2">
        <v>999950224</v>
      </c>
      <c r="P2821" s="2">
        <v>3</v>
      </c>
      <c r="Q2821" s="2">
        <v>1950</v>
      </c>
      <c r="R2821" s="15">
        <v>18264</v>
      </c>
      <c r="S2821" s="2" t="s">
        <v>19333</v>
      </c>
      <c r="T2821" s="2" t="s">
        <v>1240</v>
      </c>
      <c r="U2821" s="2" t="s">
        <v>19334</v>
      </c>
    </row>
    <row r="2822" spans="5:21" x14ac:dyDescent="0.2">
      <c r="E2822" s="2">
        <v>50999901</v>
      </c>
      <c r="F2822" s="2">
        <v>3</v>
      </c>
      <c r="G2822" s="2" t="s">
        <v>1261</v>
      </c>
      <c r="H2822" s="2">
        <v>58</v>
      </c>
      <c r="I2822" s="2" t="s">
        <v>1259</v>
      </c>
      <c r="J2822" s="2" t="s">
        <v>1259</v>
      </c>
      <c r="K2822" s="2" t="s">
        <v>1259</v>
      </c>
      <c r="L2822" s="2">
        <v>2</v>
      </c>
      <c r="M2822" s="2" t="s">
        <v>2886</v>
      </c>
      <c r="N2822" s="2" t="s">
        <v>2888</v>
      </c>
      <c r="O2822" s="2">
        <v>999950257</v>
      </c>
      <c r="P2822" s="2">
        <v>4</v>
      </c>
      <c r="Q2822" s="2">
        <v>1950</v>
      </c>
      <c r="R2822" s="15">
        <v>18264</v>
      </c>
      <c r="S2822" s="2" t="s">
        <v>19336</v>
      </c>
      <c r="T2822" s="2" t="s">
        <v>1240</v>
      </c>
      <c r="U2822" s="2" t="s">
        <v>19337</v>
      </c>
    </row>
    <row r="2823" spans="5:21" x14ac:dyDescent="0.2">
      <c r="E2823" s="2">
        <v>2427777</v>
      </c>
      <c r="F2823" s="2">
        <v>3</v>
      </c>
      <c r="G2823" s="2" t="s">
        <v>1261</v>
      </c>
      <c r="H2823" s="2">
        <v>58</v>
      </c>
      <c r="I2823" s="2" t="s">
        <v>1259</v>
      </c>
      <c r="J2823" s="2" t="s">
        <v>1259</v>
      </c>
      <c r="K2823" s="2" t="s">
        <v>1259</v>
      </c>
      <c r="L2823" s="2">
        <v>1</v>
      </c>
      <c r="M2823" s="2" t="s">
        <v>2886</v>
      </c>
      <c r="N2823" s="2" t="s">
        <v>2888</v>
      </c>
      <c r="O2823" s="2">
        <v>999950301</v>
      </c>
      <c r="P2823" s="2">
        <v>3</v>
      </c>
      <c r="Q2823" s="2">
        <v>2003</v>
      </c>
      <c r="R2823" s="15">
        <v>37909</v>
      </c>
      <c r="S2823" s="2" t="s">
        <v>19338</v>
      </c>
      <c r="T2823" s="2" t="s">
        <v>1240</v>
      </c>
      <c r="U2823" s="2" t="s">
        <v>19339</v>
      </c>
    </row>
    <row r="2824" spans="5:21" x14ac:dyDescent="0.2">
      <c r="E2824" s="2">
        <v>39178281</v>
      </c>
      <c r="F2824" s="2">
        <v>3</v>
      </c>
      <c r="G2824" s="2" t="s">
        <v>1261</v>
      </c>
      <c r="H2824" s="2">
        <v>58</v>
      </c>
      <c r="I2824" s="2" t="s">
        <v>1259</v>
      </c>
      <c r="J2824" s="2" t="s">
        <v>1259</v>
      </c>
      <c r="K2824" s="2" t="s">
        <v>1259</v>
      </c>
      <c r="L2824" s="2">
        <v>2</v>
      </c>
      <c r="M2824" s="2" t="s">
        <v>2886</v>
      </c>
      <c r="N2824" s="2" t="s">
        <v>2888</v>
      </c>
      <c r="O2824" s="2">
        <v>999950323</v>
      </c>
      <c r="P2824" s="2">
        <v>3</v>
      </c>
      <c r="Q2824" s="2">
        <v>2010</v>
      </c>
      <c r="R2824" s="15">
        <v>40455</v>
      </c>
      <c r="S2824" s="2" t="s">
        <v>19340</v>
      </c>
      <c r="T2824" s="2" t="s">
        <v>1240</v>
      </c>
      <c r="U2824" s="2" t="s">
        <v>19341</v>
      </c>
    </row>
    <row r="2825" spans="5:21" x14ac:dyDescent="0.2">
      <c r="E2825" s="2">
        <v>3917829</v>
      </c>
      <c r="F2825" s="2">
        <v>3</v>
      </c>
      <c r="G2825" s="2" t="s">
        <v>1261</v>
      </c>
      <c r="H2825" s="2">
        <v>58</v>
      </c>
      <c r="I2825" s="2" t="s">
        <v>1259</v>
      </c>
      <c r="J2825" s="2" t="s">
        <v>1259</v>
      </c>
      <c r="K2825" s="2" t="s">
        <v>1259</v>
      </c>
      <c r="L2825" s="2">
        <v>1</v>
      </c>
      <c r="M2825" s="2" t="s">
        <v>2886</v>
      </c>
      <c r="N2825" s="2" t="s">
        <v>2888</v>
      </c>
      <c r="O2825" s="2">
        <v>999950334</v>
      </c>
      <c r="P2825" s="2">
        <v>3</v>
      </c>
      <c r="Q2825" s="2">
        <v>2004</v>
      </c>
      <c r="R2825" s="15">
        <v>38337</v>
      </c>
      <c r="S2825" s="2" t="s">
        <v>19342</v>
      </c>
      <c r="T2825" s="2" t="s">
        <v>1240</v>
      </c>
      <c r="U2825" s="2" t="s">
        <v>19343</v>
      </c>
    </row>
    <row r="2826" spans="5:21" x14ac:dyDescent="0.2">
      <c r="E2826" s="2">
        <v>39178292</v>
      </c>
      <c r="F2826" s="2">
        <v>3</v>
      </c>
      <c r="G2826" s="2" t="s">
        <v>1261</v>
      </c>
      <c r="H2826" s="2">
        <v>58</v>
      </c>
      <c r="I2826" s="2" t="s">
        <v>1259</v>
      </c>
      <c r="J2826" s="2" t="s">
        <v>1259</v>
      </c>
      <c r="K2826" s="2" t="s">
        <v>1259</v>
      </c>
      <c r="L2826" s="2">
        <v>1</v>
      </c>
      <c r="M2826" s="2" t="s">
        <v>2886</v>
      </c>
      <c r="N2826" s="2" t="s">
        <v>2888</v>
      </c>
      <c r="O2826" s="2">
        <v>999950433</v>
      </c>
      <c r="P2826" s="2">
        <v>3</v>
      </c>
      <c r="Q2826" s="2">
        <v>2000</v>
      </c>
      <c r="R2826" s="15">
        <v>36538</v>
      </c>
      <c r="S2826" s="2" t="s">
        <v>19344</v>
      </c>
      <c r="T2826" s="2" t="s">
        <v>1240</v>
      </c>
      <c r="U2826" s="2" t="s">
        <v>24009</v>
      </c>
    </row>
    <row r="2827" spans="5:21" x14ac:dyDescent="0.2">
      <c r="E2827" s="2" t="s">
        <v>19345</v>
      </c>
      <c r="F2827" s="2">
        <v>3</v>
      </c>
      <c r="G2827" s="2" t="s">
        <v>1261</v>
      </c>
      <c r="H2827" s="2">
        <v>58</v>
      </c>
      <c r="I2827" s="2" t="s">
        <v>1259</v>
      </c>
      <c r="J2827" s="2" t="s">
        <v>1259</v>
      </c>
      <c r="K2827" s="2" t="s">
        <v>1259</v>
      </c>
      <c r="L2827" s="2">
        <v>2</v>
      </c>
      <c r="M2827" s="2" t="s">
        <v>2886</v>
      </c>
      <c r="N2827" s="2" t="s">
        <v>2888</v>
      </c>
      <c r="O2827" s="2">
        <v>999950444</v>
      </c>
      <c r="P2827" s="2">
        <v>4</v>
      </c>
      <c r="Q2827" s="2">
        <v>1950</v>
      </c>
      <c r="R2827" s="15">
        <v>18264</v>
      </c>
      <c r="S2827" s="2" t="s">
        <v>19346</v>
      </c>
      <c r="T2827" s="2" t="s">
        <v>1240</v>
      </c>
      <c r="U2827" s="2" t="s">
        <v>19347</v>
      </c>
    </row>
    <row r="2828" spans="5:21" x14ac:dyDescent="0.2">
      <c r="E2828" s="2">
        <v>33596608</v>
      </c>
      <c r="F2828" s="2">
        <v>3</v>
      </c>
      <c r="G2828" s="2" t="s">
        <v>1261</v>
      </c>
      <c r="H2828" s="2">
        <v>58</v>
      </c>
      <c r="I2828" s="2" t="s">
        <v>1259</v>
      </c>
      <c r="J2828" s="2" t="s">
        <v>1259</v>
      </c>
      <c r="K2828" s="2" t="s">
        <v>1259</v>
      </c>
      <c r="L2828" s="2" t="s">
        <v>21</v>
      </c>
      <c r="M2828" s="2" t="s">
        <v>2886</v>
      </c>
      <c r="N2828" s="2" t="s">
        <v>2888</v>
      </c>
      <c r="O2828" s="2">
        <v>999950455</v>
      </c>
      <c r="P2828" s="2">
        <v>3</v>
      </c>
      <c r="Q2828" s="2">
        <v>1950</v>
      </c>
      <c r="R2828" s="15">
        <v>18264</v>
      </c>
      <c r="S2828" s="2" t="s">
        <v>19348</v>
      </c>
      <c r="T2828" s="2" t="s">
        <v>1240</v>
      </c>
      <c r="U2828" s="2" t="s">
        <v>19349</v>
      </c>
    </row>
    <row r="2829" spans="5:21" x14ac:dyDescent="0.2">
      <c r="E2829" s="2">
        <v>79643342</v>
      </c>
      <c r="F2829" s="2">
        <v>3</v>
      </c>
      <c r="G2829" s="2" t="s">
        <v>1261</v>
      </c>
      <c r="H2829" s="2">
        <v>58</v>
      </c>
      <c r="I2829" s="2" t="s">
        <v>1264</v>
      </c>
      <c r="J2829" s="2" t="s">
        <v>21</v>
      </c>
      <c r="K2829" s="2" t="s">
        <v>21</v>
      </c>
      <c r="L2829" s="2">
        <v>2</v>
      </c>
      <c r="M2829" s="2" t="s">
        <v>2886</v>
      </c>
      <c r="N2829" s="2" t="s">
        <v>2888</v>
      </c>
      <c r="O2829" s="2">
        <v>999950477</v>
      </c>
      <c r="P2829" s="2">
        <v>4</v>
      </c>
      <c r="Q2829" s="2">
        <v>2015</v>
      </c>
      <c r="R2829" s="15">
        <v>42233</v>
      </c>
      <c r="S2829" s="2" t="s">
        <v>19350</v>
      </c>
      <c r="T2829" s="2" t="s">
        <v>1240</v>
      </c>
      <c r="U2829" s="2" t="s">
        <v>19351</v>
      </c>
    </row>
    <row r="2830" spans="5:21" x14ac:dyDescent="0.2">
      <c r="E2830" s="2">
        <v>37286074</v>
      </c>
      <c r="F2830" s="2">
        <v>3</v>
      </c>
      <c r="G2830" s="2" t="s">
        <v>1261</v>
      </c>
      <c r="H2830" s="2">
        <v>58</v>
      </c>
      <c r="I2830" s="2" t="s">
        <v>1259</v>
      </c>
      <c r="J2830" s="2" t="s">
        <v>1259</v>
      </c>
      <c r="K2830" s="2" t="s">
        <v>1259</v>
      </c>
      <c r="L2830" s="2">
        <v>1</v>
      </c>
      <c r="M2830" s="2" t="s">
        <v>2886</v>
      </c>
      <c r="N2830" s="2" t="s">
        <v>2888</v>
      </c>
      <c r="O2830" s="2">
        <v>999950488</v>
      </c>
      <c r="P2830" s="2">
        <v>3</v>
      </c>
      <c r="Q2830" s="2">
        <v>1950</v>
      </c>
      <c r="R2830" s="15">
        <v>18264</v>
      </c>
      <c r="S2830" s="2" t="s">
        <v>19352</v>
      </c>
      <c r="T2830" s="2" t="s">
        <v>1240</v>
      </c>
      <c r="U2830" s="2" t="s">
        <v>19353</v>
      </c>
    </row>
    <row r="2831" spans="5:21" x14ac:dyDescent="0.2">
      <c r="E2831" s="2">
        <v>61308986</v>
      </c>
      <c r="F2831" s="2">
        <v>3</v>
      </c>
      <c r="G2831" s="2" t="s">
        <v>1261</v>
      </c>
      <c r="H2831" s="2">
        <v>58</v>
      </c>
      <c r="I2831" s="2" t="s">
        <v>1259</v>
      </c>
      <c r="J2831" s="2" t="s">
        <v>1259</v>
      </c>
      <c r="K2831" s="2" t="s">
        <v>1259</v>
      </c>
      <c r="L2831" s="2">
        <v>2</v>
      </c>
      <c r="M2831" s="2" t="s">
        <v>2886</v>
      </c>
      <c r="N2831" s="2" t="s">
        <v>2888</v>
      </c>
      <c r="O2831" s="2">
        <v>999950499</v>
      </c>
      <c r="P2831" s="2">
        <v>4</v>
      </c>
      <c r="Q2831" s="2">
        <v>2007</v>
      </c>
      <c r="R2831" s="15">
        <v>39163</v>
      </c>
      <c r="S2831" s="2" t="s">
        <v>19354</v>
      </c>
      <c r="T2831" s="2" t="s">
        <v>1240</v>
      </c>
      <c r="U2831" s="2" t="s">
        <v>19355</v>
      </c>
    </row>
    <row r="2832" spans="5:21" x14ac:dyDescent="0.2">
      <c r="E2832" s="2">
        <v>31840394</v>
      </c>
      <c r="F2832" s="2">
        <v>3</v>
      </c>
      <c r="G2832" s="2" t="s">
        <v>1261</v>
      </c>
      <c r="H2832" s="2">
        <v>58</v>
      </c>
      <c r="I2832" s="2" t="s">
        <v>1259</v>
      </c>
      <c r="J2832" s="2" t="s">
        <v>1259</v>
      </c>
      <c r="K2832" s="2" t="s">
        <v>1259</v>
      </c>
      <c r="L2832" s="2">
        <v>1</v>
      </c>
      <c r="M2832" s="2" t="s">
        <v>2886</v>
      </c>
      <c r="N2832" s="2" t="s">
        <v>2888</v>
      </c>
      <c r="O2832" s="2">
        <v>999950510</v>
      </c>
      <c r="P2832" s="2">
        <v>3</v>
      </c>
      <c r="Q2832" s="2">
        <v>1950</v>
      </c>
      <c r="R2832" s="15">
        <v>18264</v>
      </c>
      <c r="S2832" s="2" t="s">
        <v>19356</v>
      </c>
      <c r="T2832" s="2" t="s">
        <v>1240</v>
      </c>
      <c r="U2832" s="2" t="s">
        <v>19357</v>
      </c>
    </row>
    <row r="2833" spans="5:21" x14ac:dyDescent="0.2">
      <c r="E2833" s="2">
        <v>38580282</v>
      </c>
      <c r="F2833" s="2">
        <v>3</v>
      </c>
      <c r="G2833" s="2" t="s">
        <v>1261</v>
      </c>
      <c r="H2833" s="2">
        <v>58</v>
      </c>
      <c r="I2833" s="2" t="s">
        <v>1259</v>
      </c>
      <c r="J2833" s="2" t="s">
        <v>1259</v>
      </c>
      <c r="K2833" s="2" t="s">
        <v>1259</v>
      </c>
      <c r="L2833" s="2">
        <v>1</v>
      </c>
      <c r="M2833" s="2" t="s">
        <v>2886</v>
      </c>
      <c r="N2833" s="2" t="s">
        <v>2888</v>
      </c>
      <c r="O2833" s="2">
        <v>999950543</v>
      </c>
      <c r="P2833" s="2">
        <v>4</v>
      </c>
      <c r="Q2833" s="2">
        <v>1950</v>
      </c>
      <c r="R2833" s="15">
        <v>18264</v>
      </c>
      <c r="S2833" s="2" t="s">
        <v>19358</v>
      </c>
      <c r="T2833" s="2" t="s">
        <v>1240</v>
      </c>
      <c r="U2833" s="2" t="s">
        <v>19359</v>
      </c>
    </row>
    <row r="2834" spans="5:21" x14ac:dyDescent="0.2">
      <c r="E2834" s="2">
        <v>30613523</v>
      </c>
      <c r="F2834" s="2">
        <v>3</v>
      </c>
      <c r="G2834" s="2" t="s">
        <v>1261</v>
      </c>
      <c r="H2834" s="2">
        <v>58</v>
      </c>
      <c r="I2834" s="2" t="s">
        <v>1259</v>
      </c>
      <c r="J2834" s="2" t="s">
        <v>1259</v>
      </c>
      <c r="K2834" s="2" t="s">
        <v>1259</v>
      </c>
      <c r="L2834" s="2">
        <v>1</v>
      </c>
      <c r="M2834" s="2" t="s">
        <v>2886</v>
      </c>
      <c r="N2834" s="2" t="s">
        <v>2888</v>
      </c>
      <c r="O2834" s="2">
        <v>999950576</v>
      </c>
      <c r="P2834" s="2">
        <v>3</v>
      </c>
      <c r="Q2834" s="2">
        <v>2001</v>
      </c>
      <c r="R2834" s="15">
        <v>37152</v>
      </c>
      <c r="S2834" s="2" t="s">
        <v>19360</v>
      </c>
      <c r="T2834" s="2" t="s">
        <v>1240</v>
      </c>
      <c r="U2834" s="2" t="s">
        <v>19361</v>
      </c>
    </row>
    <row r="2835" spans="5:21" x14ac:dyDescent="0.2">
      <c r="E2835" s="2" t="s">
        <v>19362</v>
      </c>
      <c r="F2835" s="2">
        <v>3</v>
      </c>
      <c r="G2835" s="2" t="s">
        <v>1261</v>
      </c>
      <c r="H2835" s="2">
        <v>58</v>
      </c>
      <c r="I2835" s="2" t="s">
        <v>1259</v>
      </c>
      <c r="J2835" s="2" t="s">
        <v>1259</v>
      </c>
      <c r="K2835" s="2" t="s">
        <v>1259</v>
      </c>
      <c r="L2835" s="2">
        <v>1</v>
      </c>
      <c r="M2835" s="2" t="s">
        <v>2886</v>
      </c>
      <c r="N2835" s="2" t="s">
        <v>2888</v>
      </c>
      <c r="O2835" s="2">
        <v>999950587</v>
      </c>
      <c r="P2835" s="2">
        <v>4</v>
      </c>
      <c r="Q2835" s="2">
        <v>1950</v>
      </c>
      <c r="R2835" s="15">
        <v>18264</v>
      </c>
      <c r="S2835" s="2" t="s">
        <v>19363</v>
      </c>
      <c r="T2835" s="2" t="s">
        <v>1240</v>
      </c>
      <c r="U2835" s="2" t="s">
        <v>19364</v>
      </c>
    </row>
    <row r="2836" spans="5:21" x14ac:dyDescent="0.2">
      <c r="E2836" s="2">
        <v>1681736</v>
      </c>
      <c r="F2836" s="2">
        <v>3</v>
      </c>
      <c r="G2836" s="2" t="s">
        <v>1261</v>
      </c>
      <c r="H2836" s="2">
        <v>58</v>
      </c>
      <c r="I2836" s="2" t="s">
        <v>1259</v>
      </c>
      <c r="J2836" s="2" t="s">
        <v>1259</v>
      </c>
      <c r="K2836" s="2" t="s">
        <v>1259</v>
      </c>
      <c r="L2836" s="2">
        <v>2</v>
      </c>
      <c r="M2836" s="2" t="s">
        <v>2886</v>
      </c>
      <c r="N2836" s="2" t="s">
        <v>2888</v>
      </c>
      <c r="O2836" s="2">
        <v>999950598</v>
      </c>
      <c r="P2836" s="2">
        <v>4</v>
      </c>
      <c r="Q2836" s="2">
        <v>1950</v>
      </c>
      <c r="R2836" s="15">
        <v>18264</v>
      </c>
      <c r="S2836" s="2" t="s">
        <v>19365</v>
      </c>
      <c r="T2836" s="2" t="s">
        <v>1240</v>
      </c>
      <c r="U2836" s="2" t="s">
        <v>19366</v>
      </c>
    </row>
    <row r="2837" spans="5:21" x14ac:dyDescent="0.2">
      <c r="E2837" s="2">
        <v>10490780</v>
      </c>
      <c r="F2837" s="2">
        <v>3</v>
      </c>
      <c r="G2837" s="2" t="s">
        <v>1261</v>
      </c>
      <c r="H2837" s="2">
        <v>58</v>
      </c>
      <c r="I2837" s="2" t="s">
        <v>1259</v>
      </c>
      <c r="J2837" s="2" t="s">
        <v>1259</v>
      </c>
      <c r="K2837" s="2" t="s">
        <v>1259</v>
      </c>
      <c r="L2837" s="2" t="s">
        <v>21</v>
      </c>
      <c r="M2837" s="2" t="s">
        <v>2886</v>
      </c>
      <c r="N2837" s="2" t="s">
        <v>2888</v>
      </c>
      <c r="O2837" s="2">
        <v>999950620</v>
      </c>
      <c r="P2837" s="2">
        <v>4</v>
      </c>
      <c r="Q2837" s="2">
        <v>2003</v>
      </c>
      <c r="R2837" s="15">
        <v>37852</v>
      </c>
      <c r="S2837" s="2" t="s">
        <v>19367</v>
      </c>
      <c r="T2837" s="2" t="s">
        <v>1240</v>
      </c>
      <c r="U2837" s="2" t="s">
        <v>19368</v>
      </c>
    </row>
    <row r="2838" spans="5:21" x14ac:dyDescent="0.2">
      <c r="E2838" s="2">
        <v>51203937</v>
      </c>
      <c r="F2838" s="2">
        <v>3</v>
      </c>
      <c r="G2838" s="2" t="s">
        <v>1261</v>
      </c>
      <c r="H2838" s="2">
        <v>58</v>
      </c>
      <c r="I2838" s="2" t="s">
        <v>1259</v>
      </c>
      <c r="J2838" s="2" t="s">
        <v>1259</v>
      </c>
      <c r="K2838" s="2" t="s">
        <v>1259</v>
      </c>
      <c r="L2838" s="2">
        <v>2</v>
      </c>
      <c r="M2838" s="2" t="s">
        <v>2886</v>
      </c>
      <c r="N2838" s="2" t="s">
        <v>2888</v>
      </c>
      <c r="O2838" s="2">
        <v>999950631</v>
      </c>
      <c r="P2838" s="2">
        <v>4</v>
      </c>
      <c r="Q2838" s="2">
        <v>1950</v>
      </c>
      <c r="R2838" s="15">
        <v>18264</v>
      </c>
      <c r="S2838" s="2" t="s">
        <v>19369</v>
      </c>
      <c r="T2838" s="2" t="s">
        <v>1240</v>
      </c>
      <c r="U2838" s="2" t="s">
        <v>19370</v>
      </c>
    </row>
    <row r="2839" spans="5:21" x14ac:dyDescent="0.2">
      <c r="E2839" s="2">
        <v>71231138</v>
      </c>
      <c r="F2839" s="2">
        <v>3</v>
      </c>
      <c r="G2839" s="2" t="s">
        <v>1261</v>
      </c>
      <c r="H2839" s="2">
        <v>58</v>
      </c>
      <c r="I2839" s="2" t="s">
        <v>1259</v>
      </c>
      <c r="J2839" s="2" t="s">
        <v>1259</v>
      </c>
      <c r="K2839" s="2" t="s">
        <v>1259</v>
      </c>
      <c r="L2839" s="2">
        <v>2</v>
      </c>
      <c r="M2839" s="2" t="s">
        <v>2886</v>
      </c>
      <c r="N2839" s="2" t="s">
        <v>2888</v>
      </c>
      <c r="O2839" s="2">
        <v>999950642</v>
      </c>
      <c r="P2839" s="2">
        <v>4</v>
      </c>
      <c r="Q2839" s="2">
        <v>2012</v>
      </c>
      <c r="R2839" s="15">
        <v>40960</v>
      </c>
      <c r="S2839" s="2" t="s">
        <v>19371</v>
      </c>
      <c r="T2839" s="2" t="s">
        <v>1240</v>
      </c>
      <c r="U2839" s="2" t="s">
        <v>24010</v>
      </c>
    </row>
    <row r="2840" spans="5:21" x14ac:dyDescent="0.2">
      <c r="E2840" s="2">
        <v>35657327</v>
      </c>
      <c r="F2840" s="2">
        <v>3</v>
      </c>
      <c r="G2840" s="2" t="s">
        <v>1261</v>
      </c>
      <c r="H2840" s="2">
        <v>58</v>
      </c>
      <c r="I2840" s="2" t="s">
        <v>1259</v>
      </c>
      <c r="J2840" s="2" t="s">
        <v>1259</v>
      </c>
      <c r="K2840" s="2" t="s">
        <v>1259</v>
      </c>
      <c r="L2840" s="2">
        <v>1</v>
      </c>
      <c r="M2840" s="2" t="s">
        <v>2886</v>
      </c>
      <c r="N2840" s="2" t="s">
        <v>2888</v>
      </c>
      <c r="O2840" s="2">
        <v>999950653</v>
      </c>
      <c r="P2840" s="2">
        <v>3</v>
      </c>
      <c r="Q2840" s="2">
        <v>1950</v>
      </c>
      <c r="R2840" s="15">
        <v>18264</v>
      </c>
      <c r="S2840" s="2" t="s">
        <v>19372</v>
      </c>
      <c r="T2840" s="2" t="s">
        <v>1240</v>
      </c>
      <c r="U2840" s="2" t="s">
        <v>19373</v>
      </c>
    </row>
    <row r="2841" spans="5:21" x14ac:dyDescent="0.2">
      <c r="E2841" s="2">
        <v>39178280</v>
      </c>
      <c r="F2841" s="2">
        <v>3</v>
      </c>
      <c r="G2841" s="2" t="s">
        <v>1261</v>
      </c>
      <c r="H2841" s="2">
        <v>58</v>
      </c>
      <c r="I2841" s="2" t="s">
        <v>1259</v>
      </c>
      <c r="J2841" s="2" t="s">
        <v>1259</v>
      </c>
      <c r="K2841" s="2" t="s">
        <v>1259</v>
      </c>
      <c r="L2841" s="2" t="s">
        <v>21</v>
      </c>
      <c r="M2841" s="2" t="s">
        <v>2886</v>
      </c>
      <c r="N2841" s="2" t="s">
        <v>2888</v>
      </c>
      <c r="O2841" s="2">
        <v>999950675</v>
      </c>
      <c r="P2841" s="2">
        <v>3</v>
      </c>
      <c r="Q2841" s="2">
        <v>1950</v>
      </c>
      <c r="R2841" s="15">
        <v>18264</v>
      </c>
      <c r="S2841" s="2" t="s">
        <v>19374</v>
      </c>
      <c r="T2841" s="2" t="s">
        <v>1240</v>
      </c>
      <c r="U2841" s="2" t="s">
        <v>19375</v>
      </c>
    </row>
    <row r="2842" spans="5:21" x14ac:dyDescent="0.2">
      <c r="E2842" s="2">
        <v>39178282</v>
      </c>
      <c r="F2842" s="2">
        <v>3</v>
      </c>
      <c r="G2842" s="2" t="s">
        <v>1261</v>
      </c>
      <c r="H2842" s="2">
        <v>58</v>
      </c>
      <c r="I2842" s="2" t="s">
        <v>1259</v>
      </c>
      <c r="J2842" s="2" t="s">
        <v>1259</v>
      </c>
      <c r="K2842" s="2" t="s">
        <v>1259</v>
      </c>
      <c r="L2842" s="2">
        <v>1</v>
      </c>
      <c r="M2842" s="2" t="s">
        <v>2886</v>
      </c>
      <c r="N2842" s="2" t="s">
        <v>2888</v>
      </c>
      <c r="O2842" s="2">
        <v>999950686</v>
      </c>
      <c r="P2842" s="2">
        <v>3</v>
      </c>
      <c r="Q2842" s="2">
        <v>1999</v>
      </c>
      <c r="R2842" s="15">
        <v>36521</v>
      </c>
      <c r="S2842" s="2" t="s">
        <v>19376</v>
      </c>
      <c r="T2842" s="2" t="s">
        <v>1240</v>
      </c>
      <c r="U2842" s="2" t="s">
        <v>18730</v>
      </c>
    </row>
    <row r="2843" spans="5:21" x14ac:dyDescent="0.2">
      <c r="E2843" s="2">
        <v>4580000</v>
      </c>
      <c r="F2843" s="2">
        <v>3</v>
      </c>
      <c r="G2843" s="2" t="s">
        <v>1261</v>
      </c>
      <c r="H2843" s="2">
        <v>58</v>
      </c>
      <c r="I2843" s="2" t="s">
        <v>1259</v>
      </c>
      <c r="J2843" s="2" t="s">
        <v>1259</v>
      </c>
      <c r="K2843" s="2" t="s">
        <v>1259</v>
      </c>
      <c r="L2843" s="2">
        <v>2</v>
      </c>
      <c r="M2843" s="2" t="s">
        <v>2886</v>
      </c>
      <c r="N2843" s="2" t="s">
        <v>2888</v>
      </c>
      <c r="O2843" s="2">
        <v>999950719</v>
      </c>
      <c r="P2843" s="2">
        <v>4</v>
      </c>
      <c r="Q2843" s="2">
        <v>2005</v>
      </c>
      <c r="R2843" s="15">
        <v>38649</v>
      </c>
      <c r="S2843" s="2" t="s">
        <v>19377</v>
      </c>
      <c r="T2843" s="2" t="s">
        <v>1240</v>
      </c>
      <c r="U2843" s="2" t="s">
        <v>19378</v>
      </c>
    </row>
    <row r="2844" spans="5:21" x14ac:dyDescent="0.2">
      <c r="E2844" s="2">
        <v>35657293</v>
      </c>
      <c r="F2844" s="2">
        <v>3</v>
      </c>
      <c r="G2844" s="2" t="s">
        <v>1261</v>
      </c>
      <c r="H2844" s="2">
        <v>58</v>
      </c>
      <c r="I2844" s="2" t="s">
        <v>1259</v>
      </c>
      <c r="J2844" s="2" t="s">
        <v>1259</v>
      </c>
      <c r="K2844" s="2" t="s">
        <v>1259</v>
      </c>
      <c r="L2844" s="2">
        <v>1</v>
      </c>
      <c r="M2844" s="2" t="s">
        <v>2886</v>
      </c>
      <c r="N2844" s="2" t="s">
        <v>2888</v>
      </c>
      <c r="O2844" s="2">
        <v>999950741</v>
      </c>
      <c r="P2844" s="2">
        <v>3</v>
      </c>
      <c r="Q2844" s="2">
        <v>1950</v>
      </c>
      <c r="R2844" s="15">
        <v>18264</v>
      </c>
      <c r="S2844" s="2" t="s">
        <v>19380</v>
      </c>
      <c r="T2844" s="2" t="s">
        <v>1240</v>
      </c>
      <c r="U2844" s="2" t="s">
        <v>19381</v>
      </c>
    </row>
    <row r="2845" spans="5:21" x14ac:dyDescent="0.2">
      <c r="E2845" s="2">
        <v>33596567</v>
      </c>
      <c r="F2845" s="2">
        <v>3</v>
      </c>
      <c r="G2845" s="2" t="s">
        <v>1261</v>
      </c>
      <c r="H2845" s="2">
        <v>58</v>
      </c>
      <c r="I2845" s="2" t="s">
        <v>1259</v>
      </c>
      <c r="J2845" s="2" t="s">
        <v>1259</v>
      </c>
      <c r="K2845" s="2" t="s">
        <v>1259</v>
      </c>
      <c r="L2845" s="2">
        <v>1</v>
      </c>
      <c r="M2845" s="2" t="s">
        <v>2886</v>
      </c>
      <c r="N2845" s="2" t="s">
        <v>2888</v>
      </c>
      <c r="O2845" s="2">
        <v>999950752</v>
      </c>
      <c r="P2845" s="2">
        <v>3</v>
      </c>
      <c r="Q2845" s="2">
        <v>1950</v>
      </c>
      <c r="R2845" s="15">
        <v>18264</v>
      </c>
      <c r="S2845" s="2" t="s">
        <v>19382</v>
      </c>
      <c r="T2845" s="2" t="s">
        <v>1240</v>
      </c>
      <c r="U2845" s="2" t="s">
        <v>19383</v>
      </c>
    </row>
    <row r="2846" spans="5:21" x14ac:dyDescent="0.2">
      <c r="E2846" s="2">
        <v>32411658</v>
      </c>
      <c r="F2846" s="2">
        <v>3</v>
      </c>
      <c r="G2846" s="2" t="s">
        <v>1261</v>
      </c>
      <c r="H2846" s="2">
        <v>58</v>
      </c>
      <c r="I2846" s="2" t="s">
        <v>1259</v>
      </c>
      <c r="J2846" s="2" t="s">
        <v>1259</v>
      </c>
      <c r="K2846" s="2" t="s">
        <v>1259</v>
      </c>
      <c r="L2846" s="2">
        <v>1</v>
      </c>
      <c r="M2846" s="2" t="s">
        <v>2886</v>
      </c>
      <c r="N2846" s="2" t="s">
        <v>2888</v>
      </c>
      <c r="O2846" s="2">
        <v>999950763</v>
      </c>
      <c r="P2846" s="2">
        <v>3</v>
      </c>
      <c r="Q2846" s="2">
        <v>2002</v>
      </c>
      <c r="R2846" s="15">
        <v>37267</v>
      </c>
      <c r="S2846" s="2" t="s">
        <v>19384</v>
      </c>
      <c r="T2846" s="2" t="s">
        <v>1240</v>
      </c>
      <c r="U2846" s="2" t="s">
        <v>19385</v>
      </c>
    </row>
    <row r="2847" spans="5:21" x14ac:dyDescent="0.2">
      <c r="E2847" s="2">
        <v>39178270</v>
      </c>
      <c r="F2847" s="2">
        <v>3</v>
      </c>
      <c r="G2847" s="2" t="s">
        <v>1261</v>
      </c>
      <c r="H2847" s="2">
        <v>58</v>
      </c>
      <c r="I2847" s="2" t="s">
        <v>1259</v>
      </c>
      <c r="J2847" s="2" t="s">
        <v>1259</v>
      </c>
      <c r="K2847" s="2" t="s">
        <v>1259</v>
      </c>
      <c r="L2847" s="2">
        <v>1</v>
      </c>
      <c r="M2847" s="2" t="s">
        <v>2886</v>
      </c>
      <c r="N2847" s="2" t="s">
        <v>2888</v>
      </c>
      <c r="O2847" s="2">
        <v>999950774</v>
      </c>
      <c r="P2847" s="2">
        <v>3</v>
      </c>
      <c r="Q2847" s="2">
        <v>1950</v>
      </c>
      <c r="R2847" s="15">
        <v>18264</v>
      </c>
      <c r="S2847" s="2" t="s">
        <v>19386</v>
      </c>
      <c r="T2847" s="2" t="s">
        <v>1240</v>
      </c>
      <c r="U2847" s="2" t="s">
        <v>19387</v>
      </c>
    </row>
    <row r="2848" spans="5:21" x14ac:dyDescent="0.2">
      <c r="E2848" s="2">
        <v>33829727</v>
      </c>
      <c r="F2848" s="2">
        <v>3</v>
      </c>
      <c r="G2848" s="2" t="s">
        <v>1261</v>
      </c>
      <c r="H2848" s="2">
        <v>58</v>
      </c>
      <c r="I2848" s="2" t="s">
        <v>1259</v>
      </c>
      <c r="J2848" s="2" t="s">
        <v>1259</v>
      </c>
      <c r="K2848" s="2" t="s">
        <v>1259</v>
      </c>
      <c r="L2848" s="2" t="s">
        <v>21</v>
      </c>
      <c r="M2848" s="2" t="s">
        <v>2886</v>
      </c>
      <c r="N2848" s="2" t="s">
        <v>2888</v>
      </c>
      <c r="O2848" s="2">
        <v>999950785</v>
      </c>
      <c r="P2848" s="2">
        <v>3</v>
      </c>
      <c r="Q2848" s="2">
        <v>1950</v>
      </c>
      <c r="R2848" s="15">
        <v>18264</v>
      </c>
      <c r="S2848" s="2" t="s">
        <v>19388</v>
      </c>
      <c r="T2848" s="2" t="s">
        <v>1240</v>
      </c>
      <c r="U2848" s="2" t="s">
        <v>19389</v>
      </c>
    </row>
    <row r="2849" spans="5:21" x14ac:dyDescent="0.2">
      <c r="E2849" s="2">
        <v>30105484</v>
      </c>
      <c r="F2849" s="2">
        <v>3</v>
      </c>
      <c r="G2849" s="2" t="s">
        <v>1261</v>
      </c>
      <c r="H2849" s="2">
        <v>58</v>
      </c>
      <c r="I2849" s="2" t="s">
        <v>1259</v>
      </c>
      <c r="J2849" s="2" t="s">
        <v>1259</v>
      </c>
      <c r="K2849" s="2" t="s">
        <v>1259</v>
      </c>
      <c r="L2849" s="2">
        <v>1</v>
      </c>
      <c r="M2849" s="2" t="s">
        <v>2886</v>
      </c>
      <c r="N2849" s="2" t="s">
        <v>2888</v>
      </c>
      <c r="O2849" s="2">
        <v>999950818</v>
      </c>
      <c r="P2849" s="2">
        <v>3</v>
      </c>
      <c r="Q2849" s="2">
        <v>1950</v>
      </c>
      <c r="R2849" s="15">
        <v>18264</v>
      </c>
      <c r="S2849" s="2" t="s">
        <v>19390</v>
      </c>
      <c r="T2849" s="2" t="s">
        <v>1240</v>
      </c>
      <c r="U2849" s="2" t="s">
        <v>19391</v>
      </c>
    </row>
    <row r="2850" spans="5:21" x14ac:dyDescent="0.2">
      <c r="E2850" s="2">
        <v>35854708</v>
      </c>
      <c r="F2850" s="2">
        <v>3</v>
      </c>
      <c r="G2850" s="2" t="s">
        <v>1261</v>
      </c>
      <c r="H2850" s="2">
        <v>58</v>
      </c>
      <c r="I2850" s="2" t="s">
        <v>1259</v>
      </c>
      <c r="J2850" s="2" t="s">
        <v>1259</v>
      </c>
      <c r="K2850" s="2" t="s">
        <v>1259</v>
      </c>
      <c r="L2850" s="2">
        <v>1</v>
      </c>
      <c r="M2850" s="2" t="s">
        <v>2886</v>
      </c>
      <c r="N2850" s="2" t="s">
        <v>2888</v>
      </c>
      <c r="O2850" s="2">
        <v>999950862</v>
      </c>
      <c r="P2850" s="2">
        <v>3</v>
      </c>
      <c r="Q2850" s="2">
        <v>1950</v>
      </c>
      <c r="R2850" s="15">
        <v>18264</v>
      </c>
      <c r="S2850" s="2" t="s">
        <v>19392</v>
      </c>
      <c r="T2850" s="2" t="s">
        <v>1240</v>
      </c>
      <c r="U2850" s="2" t="s">
        <v>19393</v>
      </c>
    </row>
    <row r="2851" spans="5:21" x14ac:dyDescent="0.2">
      <c r="E2851" s="2">
        <v>35854606</v>
      </c>
      <c r="F2851" s="2">
        <v>3</v>
      </c>
      <c r="G2851" s="2" t="s">
        <v>1261</v>
      </c>
      <c r="H2851" s="2">
        <v>58</v>
      </c>
      <c r="I2851" s="2" t="s">
        <v>1259</v>
      </c>
      <c r="J2851" s="2" t="s">
        <v>1259</v>
      </c>
      <c r="K2851" s="2" t="s">
        <v>1259</v>
      </c>
      <c r="L2851" s="2">
        <v>1</v>
      </c>
      <c r="M2851" s="2" t="s">
        <v>2886</v>
      </c>
      <c r="N2851" s="2" t="s">
        <v>2888</v>
      </c>
      <c r="O2851" s="2">
        <v>999950873</v>
      </c>
      <c r="P2851" s="2">
        <v>3</v>
      </c>
      <c r="Q2851" s="2">
        <v>1950</v>
      </c>
      <c r="R2851" s="15">
        <v>18264</v>
      </c>
      <c r="S2851" s="2" t="s">
        <v>19394</v>
      </c>
      <c r="T2851" s="2" t="s">
        <v>1240</v>
      </c>
      <c r="U2851" s="2" t="s">
        <v>19395</v>
      </c>
    </row>
    <row r="2852" spans="5:21" x14ac:dyDescent="0.2">
      <c r="E2852" s="2">
        <v>12110749</v>
      </c>
      <c r="F2852" s="2">
        <v>3</v>
      </c>
      <c r="G2852" s="2" t="s">
        <v>1261</v>
      </c>
      <c r="H2852" s="2">
        <v>58</v>
      </c>
      <c r="I2852" s="2" t="s">
        <v>1259</v>
      </c>
      <c r="J2852" s="2" t="s">
        <v>1259</v>
      </c>
      <c r="K2852" s="2" t="s">
        <v>1259</v>
      </c>
      <c r="L2852" s="2">
        <v>2</v>
      </c>
      <c r="M2852" s="2" t="s">
        <v>2886</v>
      </c>
      <c r="N2852" s="2" t="s">
        <v>2888</v>
      </c>
      <c r="O2852" s="2">
        <v>999950884</v>
      </c>
      <c r="P2852" s="2">
        <v>4</v>
      </c>
      <c r="Q2852" s="2">
        <v>1950</v>
      </c>
      <c r="R2852" s="15">
        <v>18264</v>
      </c>
      <c r="S2852" s="2" t="s">
        <v>19396</v>
      </c>
      <c r="T2852" s="2" t="s">
        <v>1240</v>
      </c>
      <c r="U2852" s="2" t="s">
        <v>19397</v>
      </c>
    </row>
    <row r="2853" spans="5:21" x14ac:dyDescent="0.2">
      <c r="E2853" s="2" t="s">
        <v>19398</v>
      </c>
      <c r="F2853" s="2">
        <v>3</v>
      </c>
      <c r="G2853" s="2" t="s">
        <v>1261</v>
      </c>
      <c r="H2853" s="2">
        <v>58</v>
      </c>
      <c r="I2853" s="2" t="s">
        <v>1259</v>
      </c>
      <c r="J2853" s="2" t="s">
        <v>1259</v>
      </c>
      <c r="K2853" s="2" t="s">
        <v>1259</v>
      </c>
      <c r="L2853" s="2" t="s">
        <v>21</v>
      </c>
      <c r="M2853" s="2" t="s">
        <v>2886</v>
      </c>
      <c r="N2853" s="2" t="s">
        <v>2888</v>
      </c>
      <c r="O2853" s="2">
        <v>999950928</v>
      </c>
      <c r="P2853" s="2">
        <v>3</v>
      </c>
      <c r="Q2853" s="2">
        <v>2003</v>
      </c>
      <c r="R2853" s="15">
        <v>37875</v>
      </c>
      <c r="S2853" s="2" t="s">
        <v>19399</v>
      </c>
      <c r="T2853" s="2" t="s">
        <v>1240</v>
      </c>
      <c r="U2853" s="2" t="s">
        <v>19400</v>
      </c>
    </row>
    <row r="2854" spans="5:21" x14ac:dyDescent="0.2">
      <c r="E2854" s="2">
        <v>57789755</v>
      </c>
      <c r="F2854" s="2">
        <v>3</v>
      </c>
      <c r="G2854" s="2" t="s">
        <v>1261</v>
      </c>
      <c r="H2854" s="2">
        <v>58</v>
      </c>
      <c r="I2854" s="2" t="s">
        <v>1259</v>
      </c>
      <c r="J2854" s="2" t="s">
        <v>1259</v>
      </c>
      <c r="K2854" s="2" t="s">
        <v>1259</v>
      </c>
      <c r="L2854" s="2">
        <v>2</v>
      </c>
      <c r="M2854" s="2" t="s">
        <v>2886</v>
      </c>
      <c r="N2854" s="2" t="s">
        <v>2888</v>
      </c>
      <c r="O2854" s="2">
        <v>999950939</v>
      </c>
      <c r="P2854" s="2">
        <v>4</v>
      </c>
      <c r="Q2854" s="2">
        <v>1950</v>
      </c>
      <c r="R2854" s="15">
        <v>18264</v>
      </c>
      <c r="S2854" s="2" t="s">
        <v>19401</v>
      </c>
      <c r="T2854" s="2" t="s">
        <v>1240</v>
      </c>
      <c r="U2854" s="2" t="s">
        <v>19402</v>
      </c>
    </row>
    <row r="2855" spans="5:21" x14ac:dyDescent="0.2">
      <c r="E2855" s="2">
        <v>30613687</v>
      </c>
      <c r="F2855" s="2">
        <v>3</v>
      </c>
      <c r="G2855" s="2" t="s">
        <v>1261</v>
      </c>
      <c r="H2855" s="2">
        <v>58</v>
      </c>
      <c r="I2855" s="2" t="s">
        <v>1259</v>
      </c>
      <c r="J2855" s="2" t="s">
        <v>1259</v>
      </c>
      <c r="K2855" s="2" t="s">
        <v>1259</v>
      </c>
      <c r="L2855" s="2">
        <v>1</v>
      </c>
      <c r="M2855" s="2" t="s">
        <v>2886</v>
      </c>
      <c r="N2855" s="2" t="s">
        <v>2888</v>
      </c>
      <c r="O2855" s="2">
        <v>999950961</v>
      </c>
      <c r="P2855" s="2">
        <v>3</v>
      </c>
      <c r="Q2855" s="2">
        <v>1950</v>
      </c>
      <c r="R2855" s="15">
        <v>18264</v>
      </c>
      <c r="S2855" s="2" t="s">
        <v>19405</v>
      </c>
      <c r="T2855" s="2" t="s">
        <v>1240</v>
      </c>
      <c r="U2855" s="2" t="s">
        <v>19406</v>
      </c>
    </row>
    <row r="2856" spans="5:21" x14ac:dyDescent="0.2">
      <c r="E2856" s="2">
        <v>32411801</v>
      </c>
      <c r="F2856" s="2">
        <v>3</v>
      </c>
      <c r="G2856" s="2" t="s">
        <v>1261</v>
      </c>
      <c r="H2856" s="2">
        <v>58</v>
      </c>
      <c r="I2856" s="2" t="s">
        <v>1259</v>
      </c>
      <c r="J2856" s="2" t="s">
        <v>1259</v>
      </c>
      <c r="K2856" s="2" t="s">
        <v>1259</v>
      </c>
      <c r="L2856" s="2">
        <v>1</v>
      </c>
      <c r="M2856" s="2" t="s">
        <v>2886</v>
      </c>
      <c r="N2856" s="2" t="s">
        <v>2888</v>
      </c>
      <c r="O2856" s="2">
        <v>999950994</v>
      </c>
      <c r="P2856" s="2">
        <v>3</v>
      </c>
      <c r="Q2856" s="2">
        <v>2001</v>
      </c>
      <c r="R2856" s="15">
        <v>36957</v>
      </c>
      <c r="S2856" s="2" t="s">
        <v>19407</v>
      </c>
      <c r="T2856" s="2" t="s">
        <v>1240</v>
      </c>
      <c r="U2856" s="2" t="s">
        <v>19408</v>
      </c>
    </row>
    <row r="2857" spans="5:21" x14ac:dyDescent="0.2">
      <c r="E2857" s="2">
        <v>32411786</v>
      </c>
      <c r="F2857" s="2">
        <v>3</v>
      </c>
      <c r="G2857" s="2" t="s">
        <v>1261</v>
      </c>
      <c r="H2857" s="2">
        <v>58</v>
      </c>
      <c r="I2857" s="2" t="s">
        <v>1259</v>
      </c>
      <c r="J2857" s="2" t="s">
        <v>1259</v>
      </c>
      <c r="K2857" s="2" t="s">
        <v>1259</v>
      </c>
      <c r="L2857" s="2">
        <v>1</v>
      </c>
      <c r="M2857" s="2" t="s">
        <v>2886</v>
      </c>
      <c r="N2857" s="2" t="s">
        <v>2888</v>
      </c>
      <c r="O2857" s="2">
        <v>999951005</v>
      </c>
      <c r="P2857" s="2">
        <v>3</v>
      </c>
      <c r="Q2857" s="2">
        <v>1950</v>
      </c>
      <c r="R2857" s="15">
        <v>18264</v>
      </c>
      <c r="S2857" s="2" t="s">
        <v>19409</v>
      </c>
      <c r="T2857" s="2" t="s">
        <v>1240</v>
      </c>
      <c r="U2857" s="2" t="s">
        <v>19410</v>
      </c>
    </row>
    <row r="2858" spans="5:21" x14ac:dyDescent="0.2">
      <c r="E2858" s="2">
        <v>32411785</v>
      </c>
      <c r="F2858" s="2">
        <v>3</v>
      </c>
      <c r="G2858" s="2" t="s">
        <v>1261</v>
      </c>
      <c r="H2858" s="2">
        <v>58</v>
      </c>
      <c r="I2858" s="2" t="s">
        <v>1259</v>
      </c>
      <c r="J2858" s="2" t="s">
        <v>1259</v>
      </c>
      <c r="K2858" s="2" t="s">
        <v>1259</v>
      </c>
      <c r="L2858" s="2">
        <v>1</v>
      </c>
      <c r="M2858" s="2" t="s">
        <v>2886</v>
      </c>
      <c r="N2858" s="2" t="s">
        <v>2888</v>
      </c>
      <c r="O2858" s="2">
        <v>999951027</v>
      </c>
      <c r="P2858" s="2">
        <v>3</v>
      </c>
      <c r="Q2858" s="2">
        <v>2001</v>
      </c>
      <c r="R2858" s="15">
        <v>37056</v>
      </c>
      <c r="S2858" s="2" t="s">
        <v>19411</v>
      </c>
      <c r="T2858" s="2" t="s">
        <v>1240</v>
      </c>
      <c r="U2858" s="2" t="s">
        <v>19412</v>
      </c>
    </row>
    <row r="2859" spans="5:21" x14ac:dyDescent="0.2">
      <c r="E2859" s="2">
        <v>71538021</v>
      </c>
      <c r="F2859" s="2">
        <v>3</v>
      </c>
      <c r="G2859" s="2" t="s">
        <v>1261</v>
      </c>
      <c r="H2859" s="2">
        <v>58</v>
      </c>
      <c r="I2859" s="2" t="s">
        <v>1259</v>
      </c>
      <c r="J2859" s="2" t="s">
        <v>1259</v>
      </c>
      <c r="K2859" s="2" t="s">
        <v>1259</v>
      </c>
      <c r="L2859" s="2">
        <v>2</v>
      </c>
      <c r="M2859" s="2" t="s">
        <v>2886</v>
      </c>
      <c r="N2859" s="2" t="s">
        <v>2888</v>
      </c>
      <c r="O2859" s="2">
        <v>999951049</v>
      </c>
      <c r="P2859" s="2">
        <v>4</v>
      </c>
      <c r="Q2859" s="2">
        <v>2012</v>
      </c>
      <c r="R2859" s="15">
        <v>41080</v>
      </c>
      <c r="S2859" s="2" t="s">
        <v>19413</v>
      </c>
      <c r="T2859" s="2" t="s">
        <v>1240</v>
      </c>
      <c r="U2859" s="2" t="s">
        <v>19414</v>
      </c>
    </row>
    <row r="2860" spans="5:21" x14ac:dyDescent="0.2">
      <c r="E2860" s="2">
        <v>33596621</v>
      </c>
      <c r="F2860" s="2">
        <v>3</v>
      </c>
      <c r="G2860" s="2" t="s">
        <v>1261</v>
      </c>
      <c r="H2860" s="2">
        <v>58</v>
      </c>
      <c r="I2860" s="2" t="s">
        <v>1259</v>
      </c>
      <c r="J2860" s="2" t="s">
        <v>1259</v>
      </c>
      <c r="K2860" s="2" t="s">
        <v>1259</v>
      </c>
      <c r="L2860" s="2">
        <v>1</v>
      </c>
      <c r="M2860" s="2" t="s">
        <v>2886</v>
      </c>
      <c r="N2860" s="2" t="s">
        <v>2888</v>
      </c>
      <c r="O2860" s="2">
        <v>999951071</v>
      </c>
      <c r="P2860" s="2">
        <v>3</v>
      </c>
      <c r="Q2860" s="2">
        <v>1950</v>
      </c>
      <c r="R2860" s="15">
        <v>18264</v>
      </c>
      <c r="S2860" s="2" t="s">
        <v>19417</v>
      </c>
      <c r="T2860" s="2" t="s">
        <v>1240</v>
      </c>
      <c r="U2860" s="2" t="s">
        <v>19418</v>
      </c>
    </row>
    <row r="2861" spans="5:21" x14ac:dyDescent="0.2">
      <c r="E2861" s="2">
        <v>31840282</v>
      </c>
      <c r="F2861" s="2">
        <v>3</v>
      </c>
      <c r="G2861" s="2" t="s">
        <v>1261</v>
      </c>
      <c r="H2861" s="2">
        <v>58</v>
      </c>
      <c r="I2861" s="2" t="s">
        <v>1259</v>
      </c>
      <c r="J2861" s="2" t="s">
        <v>1259</v>
      </c>
      <c r="K2861" s="2" t="s">
        <v>1259</v>
      </c>
      <c r="L2861" s="2">
        <v>1</v>
      </c>
      <c r="M2861" s="2" t="s">
        <v>2886</v>
      </c>
      <c r="N2861" s="2" t="s">
        <v>2888</v>
      </c>
      <c r="O2861" s="2">
        <v>999951093</v>
      </c>
      <c r="P2861" s="2">
        <v>3</v>
      </c>
      <c r="Q2861" s="2">
        <v>1950</v>
      </c>
      <c r="R2861" s="15">
        <v>18264</v>
      </c>
      <c r="S2861" s="2" t="s">
        <v>19419</v>
      </c>
      <c r="T2861" s="2" t="s">
        <v>1240</v>
      </c>
      <c r="U2861" s="2" t="s">
        <v>19420</v>
      </c>
    </row>
    <row r="2862" spans="5:21" x14ac:dyDescent="0.2">
      <c r="E2862" s="2">
        <v>79640298</v>
      </c>
      <c r="F2862" s="2">
        <v>3</v>
      </c>
      <c r="G2862" s="2" t="s">
        <v>1261</v>
      </c>
      <c r="H2862" s="2">
        <v>58</v>
      </c>
      <c r="I2862" s="2" t="s">
        <v>1264</v>
      </c>
      <c r="J2862" s="2" t="s">
        <v>21</v>
      </c>
      <c r="K2862" s="2" t="s">
        <v>21</v>
      </c>
      <c r="L2862" s="2">
        <v>2</v>
      </c>
      <c r="M2862" s="2" t="s">
        <v>2886</v>
      </c>
      <c r="N2862" s="2" t="s">
        <v>2888</v>
      </c>
      <c r="O2862" s="2">
        <v>999951104</v>
      </c>
      <c r="P2862" s="2">
        <v>4</v>
      </c>
      <c r="Q2862" s="2">
        <v>2015</v>
      </c>
      <c r="R2862" s="15">
        <v>42249</v>
      </c>
      <c r="S2862" s="2" t="s">
        <v>19421</v>
      </c>
      <c r="T2862" s="2" t="s">
        <v>1240</v>
      </c>
      <c r="U2862" s="2" t="s">
        <v>19422</v>
      </c>
    </row>
    <row r="2863" spans="5:21" x14ac:dyDescent="0.2">
      <c r="E2863" s="2">
        <v>30105466</v>
      </c>
      <c r="F2863" s="2">
        <v>3</v>
      </c>
      <c r="G2863" s="2" t="s">
        <v>1261</v>
      </c>
      <c r="H2863" s="2">
        <v>58</v>
      </c>
      <c r="I2863" s="2" t="s">
        <v>1259</v>
      </c>
      <c r="J2863" s="2" t="s">
        <v>1259</v>
      </c>
      <c r="K2863" s="2" t="s">
        <v>1259</v>
      </c>
      <c r="L2863" s="2">
        <v>1</v>
      </c>
      <c r="M2863" s="2" t="s">
        <v>2886</v>
      </c>
      <c r="N2863" s="2" t="s">
        <v>2888</v>
      </c>
      <c r="O2863" s="2">
        <v>999951115</v>
      </c>
      <c r="P2863" s="2">
        <v>3</v>
      </c>
      <c r="Q2863" s="2">
        <v>2007</v>
      </c>
      <c r="R2863" s="15">
        <v>39275</v>
      </c>
      <c r="S2863" s="2" t="s">
        <v>19423</v>
      </c>
      <c r="T2863" s="2" t="s">
        <v>1240</v>
      </c>
      <c r="U2863" s="2" t="s">
        <v>19424</v>
      </c>
    </row>
    <row r="2864" spans="5:21" x14ac:dyDescent="0.2">
      <c r="E2864" s="2">
        <v>30613605</v>
      </c>
      <c r="F2864" s="2">
        <v>3</v>
      </c>
      <c r="G2864" s="2" t="s">
        <v>1261</v>
      </c>
      <c r="H2864" s="2">
        <v>58</v>
      </c>
      <c r="I2864" s="2" t="s">
        <v>1259</v>
      </c>
      <c r="J2864" s="2" t="s">
        <v>1259</v>
      </c>
      <c r="K2864" s="2" t="s">
        <v>1259</v>
      </c>
      <c r="L2864" s="2">
        <v>1</v>
      </c>
      <c r="M2864" s="2" t="s">
        <v>2886</v>
      </c>
      <c r="N2864" s="2" t="s">
        <v>2888</v>
      </c>
      <c r="O2864" s="2">
        <v>999951137</v>
      </c>
      <c r="P2864" s="2">
        <v>3</v>
      </c>
      <c r="Q2864" s="2">
        <v>1950</v>
      </c>
      <c r="R2864" s="15">
        <v>18264</v>
      </c>
      <c r="S2864" s="2" t="s">
        <v>19425</v>
      </c>
      <c r="T2864" s="2" t="s">
        <v>1240</v>
      </c>
      <c r="U2864" s="2" t="s">
        <v>19426</v>
      </c>
    </row>
    <row r="2865" spans="5:21" x14ac:dyDescent="0.2">
      <c r="E2865" s="2" t="s">
        <v>19427</v>
      </c>
      <c r="F2865" s="2">
        <v>3</v>
      </c>
      <c r="G2865" s="2" t="s">
        <v>1261</v>
      </c>
      <c r="H2865" s="2">
        <v>58</v>
      </c>
      <c r="I2865" s="2" t="s">
        <v>1259</v>
      </c>
      <c r="J2865" s="2" t="s">
        <v>1259</v>
      </c>
      <c r="K2865" s="2" t="s">
        <v>1259</v>
      </c>
      <c r="L2865" s="2">
        <v>1</v>
      </c>
      <c r="M2865" s="2" t="s">
        <v>2886</v>
      </c>
      <c r="N2865" s="2" t="s">
        <v>2888</v>
      </c>
      <c r="O2865" s="2">
        <v>999951148</v>
      </c>
      <c r="P2865" s="2">
        <v>3</v>
      </c>
      <c r="Q2865" s="2">
        <v>2004</v>
      </c>
      <c r="R2865" s="15">
        <v>38188</v>
      </c>
      <c r="S2865" s="2" t="s">
        <v>19428</v>
      </c>
      <c r="T2865" s="2" t="s">
        <v>1240</v>
      </c>
      <c r="U2865" s="2" t="s">
        <v>19429</v>
      </c>
    </row>
    <row r="2866" spans="5:21" x14ac:dyDescent="0.2">
      <c r="E2866" s="2">
        <v>31840115</v>
      </c>
      <c r="F2866" s="2">
        <v>3</v>
      </c>
      <c r="G2866" s="2" t="s">
        <v>1261</v>
      </c>
      <c r="H2866" s="2">
        <v>58</v>
      </c>
      <c r="I2866" s="2" t="s">
        <v>1259</v>
      </c>
      <c r="J2866" s="2" t="s">
        <v>1259</v>
      </c>
      <c r="K2866" s="2" t="s">
        <v>1259</v>
      </c>
      <c r="L2866" s="2">
        <v>1</v>
      </c>
      <c r="M2866" s="2" t="s">
        <v>2886</v>
      </c>
      <c r="N2866" s="2" t="s">
        <v>2888</v>
      </c>
      <c r="O2866" s="2">
        <v>999951170</v>
      </c>
      <c r="P2866" s="2">
        <v>3</v>
      </c>
      <c r="Q2866" s="2">
        <v>1950</v>
      </c>
      <c r="R2866" s="15">
        <v>18264</v>
      </c>
      <c r="S2866" s="2" t="s">
        <v>19430</v>
      </c>
      <c r="T2866" s="2" t="s">
        <v>1240</v>
      </c>
      <c r="U2866" s="2" t="s">
        <v>19431</v>
      </c>
    </row>
    <row r="2867" spans="5:21" x14ac:dyDescent="0.2">
      <c r="E2867" s="2">
        <v>88420298</v>
      </c>
      <c r="F2867" s="2">
        <v>3</v>
      </c>
      <c r="G2867" s="2" t="s">
        <v>1261</v>
      </c>
      <c r="H2867" s="2" t="s">
        <v>21</v>
      </c>
      <c r="I2867" s="2" t="s">
        <v>1264</v>
      </c>
      <c r="J2867" s="2" t="s">
        <v>21</v>
      </c>
      <c r="K2867" s="2" t="s">
        <v>21</v>
      </c>
      <c r="L2867" s="2">
        <v>2</v>
      </c>
      <c r="M2867" s="2" t="s">
        <v>2886</v>
      </c>
      <c r="N2867" s="2" t="s">
        <v>2888</v>
      </c>
      <c r="O2867" s="2">
        <v>999951192</v>
      </c>
      <c r="P2867" s="2">
        <v>4</v>
      </c>
      <c r="Q2867" s="2">
        <v>2020</v>
      </c>
      <c r="R2867" s="15">
        <v>44071</v>
      </c>
      <c r="S2867" s="2" t="s">
        <v>19432</v>
      </c>
      <c r="T2867" s="2" t="s">
        <v>1240</v>
      </c>
      <c r="U2867" s="2" t="s">
        <v>19433</v>
      </c>
    </row>
    <row r="2868" spans="5:21" x14ac:dyDescent="0.2">
      <c r="E2868" s="2">
        <v>39178286</v>
      </c>
      <c r="F2868" s="2">
        <v>3</v>
      </c>
      <c r="G2868" s="2" t="s">
        <v>1261</v>
      </c>
      <c r="H2868" s="2">
        <v>58</v>
      </c>
      <c r="I2868" s="2" t="s">
        <v>1259</v>
      </c>
      <c r="J2868" s="2" t="s">
        <v>1259</v>
      </c>
      <c r="K2868" s="2" t="s">
        <v>1259</v>
      </c>
      <c r="L2868" s="2" t="s">
        <v>21</v>
      </c>
      <c r="M2868" s="2" t="s">
        <v>2886</v>
      </c>
      <c r="N2868" s="2" t="s">
        <v>2888</v>
      </c>
      <c r="O2868" s="2">
        <v>999951225</v>
      </c>
      <c r="P2868" s="2">
        <v>3</v>
      </c>
      <c r="Q2868" s="2">
        <v>1950</v>
      </c>
      <c r="R2868" s="15">
        <v>18264</v>
      </c>
      <c r="S2868" s="2" t="s">
        <v>19434</v>
      </c>
      <c r="T2868" s="2" t="s">
        <v>1240</v>
      </c>
      <c r="U2868" s="2" t="s">
        <v>24011</v>
      </c>
    </row>
    <row r="2869" spans="5:21" x14ac:dyDescent="0.2">
      <c r="E2869" s="2">
        <v>30105490</v>
      </c>
      <c r="F2869" s="2">
        <v>3</v>
      </c>
      <c r="G2869" s="2" t="s">
        <v>1261</v>
      </c>
      <c r="H2869" s="2">
        <v>58</v>
      </c>
      <c r="I2869" s="2" t="s">
        <v>1259</v>
      </c>
      <c r="J2869" s="2" t="s">
        <v>1259</v>
      </c>
      <c r="K2869" s="2" t="s">
        <v>1259</v>
      </c>
      <c r="L2869" s="2">
        <v>1</v>
      </c>
      <c r="M2869" s="2" t="s">
        <v>2886</v>
      </c>
      <c r="N2869" s="2" t="s">
        <v>2888</v>
      </c>
      <c r="O2869" s="2">
        <v>999951236</v>
      </c>
      <c r="P2869" s="2">
        <v>3</v>
      </c>
      <c r="Q2869" s="2">
        <v>1950</v>
      </c>
      <c r="R2869" s="15">
        <v>18264</v>
      </c>
      <c r="S2869" s="2" t="s">
        <v>19435</v>
      </c>
      <c r="T2869" s="2" t="s">
        <v>1240</v>
      </c>
      <c r="U2869" s="2" t="s">
        <v>19436</v>
      </c>
    </row>
    <row r="2870" spans="5:21" x14ac:dyDescent="0.2">
      <c r="E2870" s="2">
        <v>79643336</v>
      </c>
      <c r="F2870" s="2">
        <v>3</v>
      </c>
      <c r="G2870" s="2" t="s">
        <v>1261</v>
      </c>
      <c r="H2870" s="2">
        <v>58</v>
      </c>
      <c r="I2870" s="2" t="s">
        <v>1264</v>
      </c>
      <c r="J2870" s="2" t="s">
        <v>21</v>
      </c>
      <c r="K2870" s="2" t="s">
        <v>21</v>
      </c>
      <c r="L2870" s="2">
        <v>2</v>
      </c>
      <c r="M2870" s="2" t="s">
        <v>2886</v>
      </c>
      <c r="N2870" s="2" t="s">
        <v>2888</v>
      </c>
      <c r="O2870" s="2">
        <v>999951258</v>
      </c>
      <c r="P2870" s="2">
        <v>4</v>
      </c>
      <c r="Q2870" s="2">
        <v>2015</v>
      </c>
      <c r="R2870" s="15">
        <v>42233</v>
      </c>
      <c r="S2870" s="2" t="s">
        <v>19437</v>
      </c>
      <c r="T2870" s="2" t="s">
        <v>1240</v>
      </c>
      <c r="U2870" s="2" t="s">
        <v>19438</v>
      </c>
    </row>
    <row r="2871" spans="5:21" x14ac:dyDescent="0.2">
      <c r="E2871" s="2">
        <v>37286108</v>
      </c>
      <c r="F2871" s="2">
        <v>3</v>
      </c>
      <c r="G2871" s="2" t="s">
        <v>1261</v>
      </c>
      <c r="H2871" s="2">
        <v>58</v>
      </c>
      <c r="I2871" s="2" t="s">
        <v>1259</v>
      </c>
      <c r="J2871" s="2" t="s">
        <v>1259</v>
      </c>
      <c r="K2871" s="2" t="s">
        <v>1259</v>
      </c>
      <c r="L2871" s="2">
        <v>1</v>
      </c>
      <c r="M2871" s="2" t="s">
        <v>2886</v>
      </c>
      <c r="N2871" s="2" t="s">
        <v>2888</v>
      </c>
      <c r="O2871" s="2">
        <v>999951302</v>
      </c>
      <c r="P2871" s="2">
        <v>3</v>
      </c>
      <c r="Q2871" s="2">
        <v>1950</v>
      </c>
      <c r="R2871" s="15">
        <v>18264</v>
      </c>
      <c r="S2871" s="2" t="s">
        <v>19439</v>
      </c>
      <c r="T2871" s="2" t="s">
        <v>1240</v>
      </c>
      <c r="U2871" s="2" t="s">
        <v>19440</v>
      </c>
    </row>
    <row r="2872" spans="5:21" x14ac:dyDescent="0.2">
      <c r="E2872" s="2">
        <v>31840340</v>
      </c>
      <c r="F2872" s="2">
        <v>3</v>
      </c>
      <c r="G2872" s="2" t="s">
        <v>1261</v>
      </c>
      <c r="H2872" s="2">
        <v>58</v>
      </c>
      <c r="I2872" s="2" t="s">
        <v>1259</v>
      </c>
      <c r="J2872" s="2" t="s">
        <v>1259</v>
      </c>
      <c r="K2872" s="2" t="s">
        <v>1259</v>
      </c>
      <c r="L2872" s="2">
        <v>1</v>
      </c>
      <c r="M2872" s="2" t="s">
        <v>2886</v>
      </c>
      <c r="N2872" s="2" t="s">
        <v>2888</v>
      </c>
      <c r="O2872" s="2">
        <v>999951313</v>
      </c>
      <c r="P2872" s="2">
        <v>3</v>
      </c>
      <c r="Q2872" s="2">
        <v>2002</v>
      </c>
      <c r="R2872" s="15">
        <v>37613</v>
      </c>
      <c r="S2872" s="2" t="s">
        <v>19441</v>
      </c>
      <c r="T2872" s="2" t="s">
        <v>1240</v>
      </c>
      <c r="U2872" s="2" t="s">
        <v>19442</v>
      </c>
    </row>
    <row r="2873" spans="5:21" x14ac:dyDescent="0.2">
      <c r="E2873" s="2">
        <v>14021543</v>
      </c>
      <c r="F2873" s="2">
        <v>3</v>
      </c>
      <c r="G2873" s="2" t="s">
        <v>1261</v>
      </c>
      <c r="H2873" s="2">
        <v>58</v>
      </c>
      <c r="I2873" s="2" t="s">
        <v>1259</v>
      </c>
      <c r="J2873" s="2" t="s">
        <v>1259</v>
      </c>
      <c r="K2873" s="2" t="s">
        <v>1259</v>
      </c>
      <c r="L2873" s="2">
        <v>2</v>
      </c>
      <c r="M2873" s="2" t="s">
        <v>2886</v>
      </c>
      <c r="N2873" s="2" t="s">
        <v>2888</v>
      </c>
      <c r="O2873" s="2">
        <v>999951324</v>
      </c>
      <c r="P2873" s="2">
        <v>4</v>
      </c>
      <c r="Q2873" s="2">
        <v>2006</v>
      </c>
      <c r="R2873" s="15">
        <v>38860</v>
      </c>
      <c r="S2873" s="2" t="s">
        <v>19443</v>
      </c>
      <c r="T2873" s="2" t="s">
        <v>1240</v>
      </c>
      <c r="U2873" s="2" t="s">
        <v>19444</v>
      </c>
    </row>
    <row r="2874" spans="5:21" x14ac:dyDescent="0.2">
      <c r="E2874" s="2">
        <v>40133069</v>
      </c>
      <c r="F2874" s="2">
        <v>3</v>
      </c>
      <c r="G2874" s="2" t="s">
        <v>1261</v>
      </c>
      <c r="H2874" s="2">
        <v>58</v>
      </c>
      <c r="I2874" s="2" t="s">
        <v>1259</v>
      </c>
      <c r="J2874" s="2" t="s">
        <v>1259</v>
      </c>
      <c r="K2874" s="2" t="s">
        <v>1259</v>
      </c>
      <c r="L2874" s="2">
        <v>1</v>
      </c>
      <c r="M2874" s="2" t="s">
        <v>2886</v>
      </c>
      <c r="N2874" s="2" t="s">
        <v>2888</v>
      </c>
      <c r="O2874" s="2">
        <v>999951357</v>
      </c>
      <c r="P2874" s="2">
        <v>3</v>
      </c>
      <c r="Q2874" s="2">
        <v>1950</v>
      </c>
      <c r="R2874" s="15">
        <v>18264</v>
      </c>
      <c r="S2874" s="2" t="s">
        <v>19445</v>
      </c>
      <c r="T2874" s="2" t="s">
        <v>1240</v>
      </c>
      <c r="U2874" s="2" t="s">
        <v>19446</v>
      </c>
    </row>
    <row r="2875" spans="5:21" x14ac:dyDescent="0.2">
      <c r="E2875" s="2" t="s">
        <v>19447</v>
      </c>
      <c r="F2875" s="2">
        <v>3</v>
      </c>
      <c r="G2875" s="2" t="s">
        <v>1261</v>
      </c>
      <c r="H2875" s="2">
        <v>58</v>
      </c>
      <c r="I2875" s="2" t="s">
        <v>1259</v>
      </c>
      <c r="J2875" s="2" t="s">
        <v>1259</v>
      </c>
      <c r="K2875" s="2" t="s">
        <v>1259</v>
      </c>
      <c r="L2875" s="2" t="s">
        <v>21</v>
      </c>
      <c r="M2875" s="2" t="s">
        <v>2886</v>
      </c>
      <c r="N2875" s="2" t="s">
        <v>2888</v>
      </c>
      <c r="O2875" s="2">
        <v>999951379</v>
      </c>
      <c r="P2875" s="2">
        <v>3</v>
      </c>
      <c r="Q2875" s="2">
        <v>1950</v>
      </c>
      <c r="R2875" s="15">
        <v>18264</v>
      </c>
      <c r="S2875" s="2" t="s">
        <v>19448</v>
      </c>
      <c r="T2875" s="2" t="s">
        <v>1240</v>
      </c>
      <c r="U2875" s="2" t="s">
        <v>19449</v>
      </c>
    </row>
    <row r="2876" spans="5:21" x14ac:dyDescent="0.2">
      <c r="E2876" s="2">
        <v>35657237</v>
      </c>
      <c r="F2876" s="2">
        <v>3</v>
      </c>
      <c r="G2876" s="2" t="s">
        <v>1261</v>
      </c>
      <c r="H2876" s="2">
        <v>58</v>
      </c>
      <c r="I2876" s="2" t="s">
        <v>1259</v>
      </c>
      <c r="J2876" s="2" t="s">
        <v>1259</v>
      </c>
      <c r="K2876" s="2" t="s">
        <v>1259</v>
      </c>
      <c r="L2876" s="2">
        <v>1</v>
      </c>
      <c r="M2876" s="2" t="s">
        <v>2886</v>
      </c>
      <c r="N2876" s="2" t="s">
        <v>2888</v>
      </c>
      <c r="O2876" s="2">
        <v>999951390</v>
      </c>
      <c r="P2876" s="2">
        <v>3</v>
      </c>
      <c r="Q2876" s="2">
        <v>1950</v>
      </c>
      <c r="R2876" s="15">
        <v>18264</v>
      </c>
      <c r="S2876" s="2" t="s">
        <v>19450</v>
      </c>
      <c r="T2876" s="2" t="s">
        <v>1240</v>
      </c>
      <c r="U2876" s="2" t="s">
        <v>19451</v>
      </c>
    </row>
    <row r="2877" spans="5:21" x14ac:dyDescent="0.2">
      <c r="E2877" s="2">
        <v>32411796</v>
      </c>
      <c r="F2877" s="2">
        <v>3</v>
      </c>
      <c r="G2877" s="2" t="s">
        <v>1261</v>
      </c>
      <c r="H2877" s="2">
        <v>58</v>
      </c>
      <c r="I2877" s="2" t="s">
        <v>1259</v>
      </c>
      <c r="J2877" s="2" t="s">
        <v>1259</v>
      </c>
      <c r="K2877" s="2" t="s">
        <v>1259</v>
      </c>
      <c r="L2877" s="2">
        <v>1</v>
      </c>
      <c r="M2877" s="2" t="s">
        <v>2886</v>
      </c>
      <c r="N2877" s="2" t="s">
        <v>2888</v>
      </c>
      <c r="O2877" s="2">
        <v>999951401</v>
      </c>
      <c r="P2877" s="2">
        <v>3</v>
      </c>
      <c r="Q2877" s="2">
        <v>2005</v>
      </c>
      <c r="R2877" s="15">
        <v>38576</v>
      </c>
      <c r="S2877" s="2" t="s">
        <v>19452</v>
      </c>
      <c r="T2877" s="2" t="s">
        <v>1240</v>
      </c>
      <c r="U2877" s="2" t="s">
        <v>19453</v>
      </c>
    </row>
    <row r="2878" spans="5:21" x14ac:dyDescent="0.2">
      <c r="E2878" s="2">
        <v>30613728</v>
      </c>
      <c r="F2878" s="2">
        <v>3</v>
      </c>
      <c r="G2878" s="2" t="s">
        <v>1261</v>
      </c>
      <c r="H2878" s="2">
        <v>58</v>
      </c>
      <c r="I2878" s="2" t="s">
        <v>1259</v>
      </c>
      <c r="J2878" s="2" t="s">
        <v>1259</v>
      </c>
      <c r="K2878" s="2" t="s">
        <v>1259</v>
      </c>
      <c r="L2878" s="2">
        <v>1</v>
      </c>
      <c r="M2878" s="2" t="s">
        <v>2886</v>
      </c>
      <c r="N2878" s="2" t="s">
        <v>2888</v>
      </c>
      <c r="O2878" s="2">
        <v>999951412</v>
      </c>
      <c r="P2878" s="2">
        <v>3</v>
      </c>
      <c r="Q2878" s="2">
        <v>2001</v>
      </c>
      <c r="R2878" s="15">
        <v>37238</v>
      </c>
      <c r="S2878" s="2" t="s">
        <v>19454</v>
      </c>
      <c r="T2878" s="2" t="s">
        <v>1240</v>
      </c>
      <c r="U2878" s="2" t="s">
        <v>19455</v>
      </c>
    </row>
    <row r="2879" spans="5:21" x14ac:dyDescent="0.2">
      <c r="E2879" s="2">
        <v>32411795</v>
      </c>
      <c r="F2879" s="2">
        <v>3</v>
      </c>
      <c r="G2879" s="2" t="s">
        <v>1261</v>
      </c>
      <c r="H2879" s="2">
        <v>58</v>
      </c>
      <c r="I2879" s="2" t="s">
        <v>1259</v>
      </c>
      <c r="J2879" s="2" t="s">
        <v>1259</v>
      </c>
      <c r="K2879" s="2" t="s">
        <v>1259</v>
      </c>
      <c r="L2879" s="2">
        <v>1</v>
      </c>
      <c r="M2879" s="2" t="s">
        <v>2886</v>
      </c>
      <c r="N2879" s="2" t="s">
        <v>2888</v>
      </c>
      <c r="O2879" s="2">
        <v>999951434</v>
      </c>
      <c r="P2879" s="2">
        <v>3</v>
      </c>
      <c r="Q2879" s="2">
        <v>2001</v>
      </c>
      <c r="R2879" s="15">
        <v>36977</v>
      </c>
      <c r="S2879" s="2" t="s">
        <v>19456</v>
      </c>
      <c r="T2879" s="2" t="s">
        <v>1240</v>
      </c>
      <c r="U2879" s="2" t="s">
        <v>19457</v>
      </c>
    </row>
    <row r="2880" spans="5:21" x14ac:dyDescent="0.2">
      <c r="E2880" s="2">
        <v>32411794</v>
      </c>
      <c r="F2880" s="2">
        <v>3</v>
      </c>
      <c r="G2880" s="2" t="s">
        <v>1261</v>
      </c>
      <c r="H2880" s="2">
        <v>58</v>
      </c>
      <c r="I2880" s="2" t="s">
        <v>1259</v>
      </c>
      <c r="J2880" s="2" t="s">
        <v>1259</v>
      </c>
      <c r="K2880" s="2" t="s">
        <v>1259</v>
      </c>
      <c r="L2880" s="2">
        <v>1</v>
      </c>
      <c r="M2880" s="2" t="s">
        <v>2886</v>
      </c>
      <c r="N2880" s="2" t="s">
        <v>2888</v>
      </c>
      <c r="O2880" s="2">
        <v>999951445</v>
      </c>
      <c r="P2880" s="2">
        <v>3</v>
      </c>
      <c r="Q2880" s="2">
        <v>1950</v>
      </c>
      <c r="R2880" s="15">
        <v>18264</v>
      </c>
      <c r="S2880" s="2" t="s">
        <v>19458</v>
      </c>
      <c r="T2880" s="2" t="s">
        <v>1240</v>
      </c>
      <c r="U2880" s="2" t="s">
        <v>19459</v>
      </c>
    </row>
    <row r="2881" spans="5:21" x14ac:dyDescent="0.2">
      <c r="E2881" s="2">
        <v>82119815</v>
      </c>
      <c r="F2881" s="2">
        <v>4</v>
      </c>
      <c r="G2881" s="2" t="s">
        <v>1261</v>
      </c>
      <c r="H2881" s="2">
        <v>58</v>
      </c>
      <c r="I2881" s="2" t="s">
        <v>1264</v>
      </c>
      <c r="J2881" s="2" t="s">
        <v>21</v>
      </c>
      <c r="K2881" s="2" t="s">
        <v>21</v>
      </c>
      <c r="L2881" s="2">
        <v>2</v>
      </c>
      <c r="M2881" s="2" t="s">
        <v>2886</v>
      </c>
      <c r="N2881" s="2" t="s">
        <v>2888</v>
      </c>
      <c r="O2881" s="2">
        <v>999951467</v>
      </c>
      <c r="P2881" s="2">
        <v>4</v>
      </c>
      <c r="Q2881" s="2">
        <v>2016</v>
      </c>
      <c r="R2881" s="15">
        <v>42717</v>
      </c>
      <c r="S2881" s="2" t="s">
        <v>19460</v>
      </c>
      <c r="T2881" s="2" t="s">
        <v>1240</v>
      </c>
      <c r="U2881" s="2" t="s">
        <v>412</v>
      </c>
    </row>
    <row r="2882" spans="5:21" x14ac:dyDescent="0.2">
      <c r="E2882" s="2">
        <v>57789751</v>
      </c>
      <c r="F2882" s="2">
        <v>4</v>
      </c>
      <c r="G2882" s="2" t="s">
        <v>1261</v>
      </c>
      <c r="H2882" s="2">
        <v>58</v>
      </c>
      <c r="I2882" s="2" t="s">
        <v>1259</v>
      </c>
      <c r="J2882" s="2" t="s">
        <v>1259</v>
      </c>
      <c r="K2882" s="2" t="s">
        <v>1259</v>
      </c>
      <c r="L2882" s="2">
        <v>2</v>
      </c>
      <c r="M2882" s="2" t="s">
        <v>2886</v>
      </c>
      <c r="N2882" s="2" t="s">
        <v>2888</v>
      </c>
      <c r="O2882" s="2">
        <v>999951511</v>
      </c>
      <c r="P2882" s="2">
        <v>4</v>
      </c>
      <c r="Q2882" s="2">
        <v>1950</v>
      </c>
      <c r="R2882" s="15">
        <v>18264</v>
      </c>
      <c r="S2882" s="2" t="s">
        <v>19462</v>
      </c>
      <c r="T2882" s="2" t="s">
        <v>1240</v>
      </c>
      <c r="U2882" s="2" t="s">
        <v>1127</v>
      </c>
    </row>
    <row r="2883" spans="5:21" x14ac:dyDescent="0.2">
      <c r="E2883" s="2" t="s">
        <v>19465</v>
      </c>
      <c r="F2883" s="2">
        <v>4</v>
      </c>
      <c r="G2883" s="2" t="s">
        <v>1261</v>
      </c>
      <c r="H2883" s="2">
        <v>58</v>
      </c>
      <c r="I2883" s="2" t="s">
        <v>1259</v>
      </c>
      <c r="J2883" s="2" t="s">
        <v>1259</v>
      </c>
      <c r="K2883" s="2" t="s">
        <v>1259</v>
      </c>
      <c r="L2883" s="2">
        <v>1</v>
      </c>
      <c r="M2883" s="2" t="s">
        <v>2886</v>
      </c>
      <c r="N2883" s="2" t="s">
        <v>2888</v>
      </c>
      <c r="O2883" s="2">
        <v>999951555</v>
      </c>
      <c r="P2883" s="2">
        <v>4</v>
      </c>
      <c r="Q2883" s="2">
        <v>2012</v>
      </c>
      <c r="R2883" s="15">
        <v>40997</v>
      </c>
      <c r="S2883" s="2" t="s">
        <v>19466</v>
      </c>
      <c r="T2883" s="2" t="s">
        <v>1240</v>
      </c>
      <c r="U2883" s="2" t="s">
        <v>320</v>
      </c>
    </row>
    <row r="2884" spans="5:21" x14ac:dyDescent="0.2">
      <c r="E2884" s="2">
        <v>5949814</v>
      </c>
      <c r="F2884" s="2">
        <v>4</v>
      </c>
      <c r="G2884" s="2" t="s">
        <v>1261</v>
      </c>
      <c r="H2884" s="2">
        <v>58</v>
      </c>
      <c r="I2884" s="2" t="s">
        <v>1259</v>
      </c>
      <c r="J2884" s="2" t="s">
        <v>1259</v>
      </c>
      <c r="K2884" s="2" t="s">
        <v>1259</v>
      </c>
      <c r="L2884" s="2">
        <v>1</v>
      </c>
      <c r="M2884" s="2" t="s">
        <v>2886</v>
      </c>
      <c r="N2884" s="2" t="s">
        <v>2888</v>
      </c>
      <c r="O2884" s="2">
        <v>999951588</v>
      </c>
      <c r="P2884" s="2">
        <v>4</v>
      </c>
      <c r="Q2884" s="2">
        <v>2001</v>
      </c>
      <c r="R2884" s="15">
        <v>37053</v>
      </c>
      <c r="S2884" s="2" t="s">
        <v>19467</v>
      </c>
      <c r="T2884" s="2" t="s">
        <v>1240</v>
      </c>
      <c r="U2884" s="2" t="s">
        <v>1148</v>
      </c>
    </row>
    <row r="2885" spans="5:21" x14ac:dyDescent="0.2">
      <c r="E2885" s="2">
        <v>30105317</v>
      </c>
      <c r="F2885" s="2">
        <v>4</v>
      </c>
      <c r="G2885" s="2" t="s">
        <v>1261</v>
      </c>
      <c r="H2885" s="2">
        <v>58</v>
      </c>
      <c r="I2885" s="2" t="s">
        <v>1259</v>
      </c>
      <c r="J2885" s="2" t="s">
        <v>1259</v>
      </c>
      <c r="K2885" s="2" t="s">
        <v>1259</v>
      </c>
      <c r="L2885" s="2" t="s">
        <v>21</v>
      </c>
      <c r="M2885" s="2" t="s">
        <v>2886</v>
      </c>
      <c r="N2885" s="2" t="s">
        <v>2888</v>
      </c>
      <c r="O2885" s="2">
        <v>999951599</v>
      </c>
      <c r="P2885" s="2">
        <v>3</v>
      </c>
      <c r="Q2885" s="2">
        <v>1950</v>
      </c>
      <c r="R2885" s="15">
        <v>18264</v>
      </c>
      <c r="S2885" s="2" t="s">
        <v>19468</v>
      </c>
      <c r="T2885" s="2" t="s">
        <v>1240</v>
      </c>
      <c r="U2885" s="2" t="s">
        <v>1128</v>
      </c>
    </row>
    <row r="2886" spans="5:21" x14ac:dyDescent="0.2">
      <c r="E2886" s="2">
        <v>6267146</v>
      </c>
      <c r="F2886" s="2">
        <v>4</v>
      </c>
      <c r="G2886" s="2" t="s">
        <v>1261</v>
      </c>
      <c r="H2886" s="2">
        <v>58</v>
      </c>
      <c r="I2886" s="2" t="s">
        <v>1259</v>
      </c>
      <c r="J2886" s="2" t="s">
        <v>1259</v>
      </c>
      <c r="K2886" s="2" t="s">
        <v>1259</v>
      </c>
      <c r="L2886" s="2">
        <v>2</v>
      </c>
      <c r="M2886" s="2" t="s">
        <v>2886</v>
      </c>
      <c r="N2886" s="2" t="s">
        <v>2888</v>
      </c>
      <c r="O2886" s="2">
        <v>999951643</v>
      </c>
      <c r="P2886" s="2">
        <v>4</v>
      </c>
      <c r="Q2886" s="2">
        <v>1950</v>
      </c>
      <c r="R2886" s="15">
        <v>18264</v>
      </c>
      <c r="S2886" s="2" t="s">
        <v>19469</v>
      </c>
      <c r="T2886" s="2" t="s">
        <v>1240</v>
      </c>
      <c r="U2886" s="2" t="s">
        <v>2963</v>
      </c>
    </row>
    <row r="2887" spans="5:21" x14ac:dyDescent="0.2">
      <c r="E2887" s="2">
        <v>5949809</v>
      </c>
      <c r="F2887" s="2">
        <v>4</v>
      </c>
      <c r="G2887" s="2" t="s">
        <v>1261</v>
      </c>
      <c r="H2887" s="2">
        <v>58</v>
      </c>
      <c r="I2887" s="2" t="s">
        <v>1259</v>
      </c>
      <c r="J2887" s="2" t="s">
        <v>1259</v>
      </c>
      <c r="K2887" s="2" t="s">
        <v>1259</v>
      </c>
      <c r="L2887" s="2" t="s">
        <v>21</v>
      </c>
      <c r="M2887" s="2" t="s">
        <v>2886</v>
      </c>
      <c r="N2887" s="2" t="s">
        <v>2888</v>
      </c>
      <c r="O2887" s="2">
        <v>999951676</v>
      </c>
      <c r="P2887" s="2">
        <v>4</v>
      </c>
      <c r="Q2887" s="2">
        <v>1950</v>
      </c>
      <c r="R2887" s="15">
        <v>18264</v>
      </c>
      <c r="S2887" s="2" t="s">
        <v>19470</v>
      </c>
      <c r="T2887" s="2" t="s">
        <v>1240</v>
      </c>
      <c r="U2887" s="2" t="s">
        <v>1129</v>
      </c>
    </row>
    <row r="2888" spans="5:21" x14ac:dyDescent="0.2">
      <c r="E2888" s="2">
        <v>32411890</v>
      </c>
      <c r="F2888" s="2">
        <v>4</v>
      </c>
      <c r="G2888" s="2" t="s">
        <v>1261</v>
      </c>
      <c r="H2888" s="2">
        <v>58</v>
      </c>
      <c r="I2888" s="2" t="s">
        <v>1259</v>
      </c>
      <c r="J2888" s="2" t="s">
        <v>1259</v>
      </c>
      <c r="K2888" s="2" t="s">
        <v>1259</v>
      </c>
      <c r="L2888" s="2">
        <v>1</v>
      </c>
      <c r="M2888" s="2" t="s">
        <v>2886</v>
      </c>
      <c r="N2888" s="2" t="s">
        <v>2888</v>
      </c>
      <c r="O2888" s="2">
        <v>999951687</v>
      </c>
      <c r="P2888" s="2">
        <v>3</v>
      </c>
      <c r="Q2888" s="2">
        <v>1950</v>
      </c>
      <c r="R2888" s="15">
        <v>18264</v>
      </c>
      <c r="S2888" s="2" t="s">
        <v>19471</v>
      </c>
      <c r="T2888" s="2" t="s">
        <v>1240</v>
      </c>
      <c r="U2888" s="2" t="s">
        <v>1130</v>
      </c>
    </row>
    <row r="2889" spans="5:21" x14ac:dyDescent="0.2">
      <c r="E2889" s="2">
        <v>8224985</v>
      </c>
      <c r="F2889" s="2">
        <v>4</v>
      </c>
      <c r="G2889" s="2" t="s">
        <v>1261</v>
      </c>
      <c r="H2889" s="2">
        <v>58</v>
      </c>
      <c r="I2889" s="2" t="s">
        <v>1259</v>
      </c>
      <c r="J2889" s="2" t="s">
        <v>1259</v>
      </c>
      <c r="K2889" s="2" t="s">
        <v>1259</v>
      </c>
      <c r="L2889" s="2">
        <v>2</v>
      </c>
      <c r="M2889" s="2" t="s">
        <v>2886</v>
      </c>
      <c r="N2889" s="2" t="s">
        <v>2888</v>
      </c>
      <c r="O2889" s="2">
        <v>999951709</v>
      </c>
      <c r="P2889" s="2">
        <v>4</v>
      </c>
      <c r="Q2889" s="2">
        <v>1950</v>
      </c>
      <c r="R2889" s="15">
        <v>18264</v>
      </c>
      <c r="S2889" s="2" t="s">
        <v>19472</v>
      </c>
      <c r="T2889" s="2" t="s">
        <v>1240</v>
      </c>
      <c r="U2889" s="2" t="s">
        <v>1131</v>
      </c>
    </row>
    <row r="2890" spans="5:21" x14ac:dyDescent="0.2">
      <c r="E2890" s="2">
        <v>5494081</v>
      </c>
      <c r="F2890" s="2">
        <v>4</v>
      </c>
      <c r="G2890" s="2" t="s">
        <v>1261</v>
      </c>
      <c r="H2890" s="2">
        <v>58</v>
      </c>
      <c r="I2890" s="2" t="s">
        <v>1259</v>
      </c>
      <c r="J2890" s="2" t="s">
        <v>1259</v>
      </c>
      <c r="K2890" s="2" t="s">
        <v>1259</v>
      </c>
      <c r="L2890" s="2">
        <v>2</v>
      </c>
      <c r="M2890" s="2" t="s">
        <v>2886</v>
      </c>
      <c r="N2890" s="2" t="s">
        <v>2888</v>
      </c>
      <c r="O2890" s="2">
        <v>999951720</v>
      </c>
      <c r="P2890" s="2">
        <v>4</v>
      </c>
      <c r="Q2890" s="2">
        <v>2001</v>
      </c>
      <c r="R2890" s="15">
        <v>37097</v>
      </c>
      <c r="S2890" s="2" t="s">
        <v>19473</v>
      </c>
      <c r="T2890" s="2" t="s">
        <v>1240</v>
      </c>
      <c r="U2890" s="2" t="s">
        <v>739</v>
      </c>
    </row>
    <row r="2891" spans="5:21" x14ac:dyDescent="0.2">
      <c r="E2891" s="2">
        <v>35854579</v>
      </c>
      <c r="F2891" s="2">
        <v>4</v>
      </c>
      <c r="G2891" s="2" t="s">
        <v>1261</v>
      </c>
      <c r="H2891" s="2">
        <v>58</v>
      </c>
      <c r="I2891" s="2" t="s">
        <v>1259</v>
      </c>
      <c r="J2891" s="2" t="s">
        <v>1259</v>
      </c>
      <c r="K2891" s="2" t="s">
        <v>1259</v>
      </c>
      <c r="L2891" s="2">
        <v>1</v>
      </c>
      <c r="M2891" s="2" t="s">
        <v>2924</v>
      </c>
      <c r="N2891" s="2" t="s">
        <v>2888</v>
      </c>
      <c r="O2891" s="2">
        <v>999951731</v>
      </c>
      <c r="P2891" s="2">
        <v>3</v>
      </c>
      <c r="Q2891" s="2">
        <v>1950</v>
      </c>
      <c r="R2891" s="15">
        <v>18264</v>
      </c>
      <c r="S2891" s="2" t="s">
        <v>19474</v>
      </c>
      <c r="T2891" s="2" t="s">
        <v>1240</v>
      </c>
      <c r="U2891" s="2" t="s">
        <v>1132</v>
      </c>
    </row>
    <row r="2892" spans="5:21" x14ac:dyDescent="0.2">
      <c r="E2892" s="2">
        <v>58343394</v>
      </c>
      <c r="F2892" s="2">
        <v>4</v>
      </c>
      <c r="G2892" s="2" t="s">
        <v>1261</v>
      </c>
      <c r="H2892" s="2">
        <v>58</v>
      </c>
      <c r="I2892" s="2" t="s">
        <v>1259</v>
      </c>
      <c r="J2892" s="2" t="s">
        <v>1259</v>
      </c>
      <c r="K2892" s="2" t="s">
        <v>1259</v>
      </c>
      <c r="L2892" s="2">
        <v>2</v>
      </c>
      <c r="M2892" s="2" t="s">
        <v>2886</v>
      </c>
      <c r="N2892" s="2" t="s">
        <v>2888</v>
      </c>
      <c r="O2892" s="2">
        <v>999951753</v>
      </c>
      <c r="P2892" s="2">
        <v>4</v>
      </c>
      <c r="Q2892" s="2">
        <v>2002</v>
      </c>
      <c r="R2892" s="15">
        <v>37362</v>
      </c>
      <c r="S2892" s="2" t="s">
        <v>19475</v>
      </c>
      <c r="T2892" s="2" t="s">
        <v>1240</v>
      </c>
      <c r="U2892" s="2" t="s">
        <v>1133</v>
      </c>
    </row>
    <row r="2893" spans="5:21" x14ac:dyDescent="0.2">
      <c r="E2893" s="2">
        <v>60896103</v>
      </c>
      <c r="F2893" s="2">
        <v>4</v>
      </c>
      <c r="G2893" s="2" t="s">
        <v>1261</v>
      </c>
      <c r="H2893" s="2">
        <v>58</v>
      </c>
      <c r="I2893" s="2" t="s">
        <v>1259</v>
      </c>
      <c r="J2893" s="2" t="s">
        <v>1259</v>
      </c>
      <c r="K2893" s="2" t="s">
        <v>1259</v>
      </c>
      <c r="L2893" s="2">
        <v>2</v>
      </c>
      <c r="M2893" s="2" t="s">
        <v>2886</v>
      </c>
      <c r="N2893" s="2" t="s">
        <v>2888</v>
      </c>
      <c r="O2893" s="2">
        <v>999951764</v>
      </c>
      <c r="P2893" s="2">
        <v>4</v>
      </c>
      <c r="Q2893" s="2">
        <v>2006</v>
      </c>
      <c r="R2893" s="15">
        <v>39017</v>
      </c>
      <c r="S2893" s="2" t="s">
        <v>19476</v>
      </c>
      <c r="T2893" s="2" t="s">
        <v>1240</v>
      </c>
      <c r="U2893" s="2" t="s">
        <v>2964</v>
      </c>
    </row>
    <row r="2894" spans="5:21" x14ac:dyDescent="0.2">
      <c r="E2894" s="2">
        <v>30613766</v>
      </c>
      <c r="F2894" s="2">
        <v>4</v>
      </c>
      <c r="G2894" s="2" t="s">
        <v>1261</v>
      </c>
      <c r="H2894" s="2">
        <v>58</v>
      </c>
      <c r="I2894" s="2" t="s">
        <v>1259</v>
      </c>
      <c r="J2894" s="2" t="s">
        <v>1259</v>
      </c>
      <c r="K2894" s="2" t="s">
        <v>1259</v>
      </c>
      <c r="L2894" s="2">
        <v>1</v>
      </c>
      <c r="M2894" s="2" t="s">
        <v>2886</v>
      </c>
      <c r="N2894" s="2" t="s">
        <v>2888</v>
      </c>
      <c r="O2894" s="2">
        <v>999951775</v>
      </c>
      <c r="P2894" s="2">
        <v>3</v>
      </c>
      <c r="Q2894" s="2">
        <v>2004</v>
      </c>
      <c r="R2894" s="15">
        <v>38342</v>
      </c>
      <c r="S2894" s="2" t="s">
        <v>19477</v>
      </c>
      <c r="T2894" s="2" t="s">
        <v>1240</v>
      </c>
      <c r="U2894" s="2" t="s">
        <v>1134</v>
      </c>
    </row>
    <row r="2895" spans="5:21" x14ac:dyDescent="0.2">
      <c r="E2895" s="2">
        <v>91428164</v>
      </c>
      <c r="F2895" s="2">
        <v>4</v>
      </c>
      <c r="G2895" s="2" t="s">
        <v>1261</v>
      </c>
      <c r="H2895" s="2" t="s">
        <v>21</v>
      </c>
      <c r="I2895" s="2" t="s">
        <v>1264</v>
      </c>
      <c r="J2895" s="2" t="s">
        <v>21</v>
      </c>
      <c r="K2895" s="2" t="s">
        <v>21</v>
      </c>
      <c r="L2895" s="2">
        <v>2</v>
      </c>
      <c r="M2895" s="2" t="s">
        <v>2886</v>
      </c>
      <c r="N2895" s="2" t="s">
        <v>2888</v>
      </c>
      <c r="O2895" s="2">
        <v>999951786</v>
      </c>
      <c r="P2895" s="2">
        <v>4</v>
      </c>
      <c r="Q2895" s="2">
        <v>2022</v>
      </c>
      <c r="R2895" s="15">
        <v>44679</v>
      </c>
      <c r="S2895" s="2" t="s">
        <v>19478</v>
      </c>
      <c r="T2895" s="2" t="s">
        <v>1240</v>
      </c>
      <c r="U2895" s="2" t="s">
        <v>1135</v>
      </c>
    </row>
    <row r="2896" spans="5:21" x14ac:dyDescent="0.2">
      <c r="E2896" s="2">
        <v>1681692</v>
      </c>
      <c r="F2896" s="2">
        <v>4</v>
      </c>
      <c r="G2896" s="2" t="s">
        <v>1261</v>
      </c>
      <c r="H2896" s="2">
        <v>58</v>
      </c>
      <c r="I2896" s="2" t="s">
        <v>1259</v>
      </c>
      <c r="J2896" s="2" t="s">
        <v>1259</v>
      </c>
      <c r="K2896" s="2" t="s">
        <v>1259</v>
      </c>
      <c r="L2896" s="2">
        <v>2</v>
      </c>
      <c r="M2896" s="2" t="s">
        <v>2886</v>
      </c>
      <c r="N2896" s="2" t="s">
        <v>2888</v>
      </c>
      <c r="O2896" s="2">
        <v>999951808</v>
      </c>
      <c r="P2896" s="2">
        <v>4</v>
      </c>
      <c r="Q2896" s="2">
        <v>1950</v>
      </c>
      <c r="R2896" s="15">
        <v>18264</v>
      </c>
      <c r="S2896" s="2" t="s">
        <v>19479</v>
      </c>
      <c r="T2896" s="2" t="s">
        <v>1240</v>
      </c>
      <c r="U2896" s="2" t="s">
        <v>1136</v>
      </c>
    </row>
    <row r="2897" spans="5:21" x14ac:dyDescent="0.2">
      <c r="E2897" s="2">
        <v>32412037</v>
      </c>
      <c r="F2897" s="2">
        <v>4</v>
      </c>
      <c r="G2897" s="2" t="s">
        <v>1261</v>
      </c>
      <c r="H2897" s="2">
        <v>58</v>
      </c>
      <c r="I2897" s="2" t="s">
        <v>1259</v>
      </c>
      <c r="J2897" s="2" t="s">
        <v>1259</v>
      </c>
      <c r="K2897" s="2" t="s">
        <v>1259</v>
      </c>
      <c r="L2897" s="2">
        <v>1</v>
      </c>
      <c r="M2897" s="2" t="s">
        <v>2886</v>
      </c>
      <c r="N2897" s="2" t="s">
        <v>2888</v>
      </c>
      <c r="O2897" s="2">
        <v>999951830</v>
      </c>
      <c r="P2897" s="2">
        <v>3</v>
      </c>
      <c r="Q2897" s="2">
        <v>1950</v>
      </c>
      <c r="R2897" s="15">
        <v>18264</v>
      </c>
      <c r="S2897" s="2" t="s">
        <v>19480</v>
      </c>
      <c r="T2897" s="2" t="s">
        <v>1240</v>
      </c>
      <c r="U2897" s="2" t="s">
        <v>24012</v>
      </c>
    </row>
    <row r="2898" spans="5:21" x14ac:dyDescent="0.2">
      <c r="E2898" s="2">
        <v>37286067</v>
      </c>
      <c r="F2898" s="2">
        <v>4</v>
      </c>
      <c r="G2898" s="2" t="s">
        <v>1261</v>
      </c>
      <c r="H2898" s="2">
        <v>58</v>
      </c>
      <c r="I2898" s="2" t="s">
        <v>1259</v>
      </c>
      <c r="J2898" s="2" t="s">
        <v>1259</v>
      </c>
      <c r="K2898" s="2" t="s">
        <v>1259</v>
      </c>
      <c r="L2898" s="2">
        <v>1</v>
      </c>
      <c r="M2898" s="2" t="s">
        <v>2886</v>
      </c>
      <c r="N2898" s="2" t="s">
        <v>2888</v>
      </c>
      <c r="O2898" s="2">
        <v>999951874</v>
      </c>
      <c r="P2898" s="2">
        <v>3</v>
      </c>
      <c r="Q2898" s="2">
        <v>1950</v>
      </c>
      <c r="R2898" s="15">
        <v>18264</v>
      </c>
      <c r="S2898" s="2" t="s">
        <v>19482</v>
      </c>
      <c r="T2898" s="2" t="s">
        <v>1240</v>
      </c>
      <c r="U2898" s="2" t="s">
        <v>2965</v>
      </c>
    </row>
    <row r="2899" spans="5:21" x14ac:dyDescent="0.2">
      <c r="E2899" s="2">
        <v>8541178</v>
      </c>
      <c r="F2899" s="2">
        <v>4</v>
      </c>
      <c r="G2899" s="2" t="s">
        <v>1261</v>
      </c>
      <c r="H2899" s="2">
        <v>58</v>
      </c>
      <c r="I2899" s="2" t="s">
        <v>1259</v>
      </c>
      <c r="J2899" s="2" t="s">
        <v>1259</v>
      </c>
      <c r="K2899" s="2" t="s">
        <v>1259</v>
      </c>
      <c r="L2899" s="2">
        <v>2</v>
      </c>
      <c r="M2899" s="2" t="s">
        <v>2886</v>
      </c>
      <c r="N2899" s="2" t="s">
        <v>2888</v>
      </c>
      <c r="O2899" s="2">
        <v>999951885</v>
      </c>
      <c r="P2899" s="2">
        <v>4</v>
      </c>
      <c r="Q2899" s="2">
        <v>1950</v>
      </c>
      <c r="R2899" s="15">
        <v>18264</v>
      </c>
      <c r="S2899" s="2" t="s">
        <v>19483</v>
      </c>
      <c r="T2899" s="2" t="s">
        <v>1240</v>
      </c>
      <c r="U2899" s="2" t="s">
        <v>2966</v>
      </c>
    </row>
    <row r="2900" spans="5:21" x14ac:dyDescent="0.2">
      <c r="E2900" s="2">
        <v>30105431</v>
      </c>
      <c r="F2900" s="2">
        <v>4</v>
      </c>
      <c r="G2900" s="2" t="s">
        <v>1261</v>
      </c>
      <c r="H2900" s="2">
        <v>58</v>
      </c>
      <c r="I2900" s="2" t="s">
        <v>1259</v>
      </c>
      <c r="J2900" s="2" t="s">
        <v>1259</v>
      </c>
      <c r="K2900" s="2" t="s">
        <v>1259</v>
      </c>
      <c r="L2900" s="2">
        <v>1</v>
      </c>
      <c r="M2900" s="2" t="s">
        <v>2886</v>
      </c>
      <c r="N2900" s="2" t="s">
        <v>2888</v>
      </c>
      <c r="O2900" s="2">
        <v>999951896</v>
      </c>
      <c r="P2900" s="2">
        <v>3</v>
      </c>
      <c r="Q2900" s="2">
        <v>2000</v>
      </c>
      <c r="R2900" s="15">
        <v>36802</v>
      </c>
      <c r="S2900" s="2" t="s">
        <v>19484</v>
      </c>
      <c r="T2900" s="2" t="s">
        <v>1240</v>
      </c>
      <c r="U2900" s="2" t="s">
        <v>1137</v>
      </c>
    </row>
    <row r="2901" spans="5:21" x14ac:dyDescent="0.2">
      <c r="E2901" s="2" t="s">
        <v>19485</v>
      </c>
      <c r="F2901" s="2">
        <v>4</v>
      </c>
      <c r="G2901" s="2" t="s">
        <v>1261</v>
      </c>
      <c r="H2901" s="2">
        <v>58</v>
      </c>
      <c r="I2901" s="2" t="s">
        <v>1259</v>
      </c>
      <c r="J2901" s="2" t="s">
        <v>1259</v>
      </c>
      <c r="K2901" s="2" t="s">
        <v>1259</v>
      </c>
      <c r="L2901" s="2">
        <v>2</v>
      </c>
      <c r="M2901" s="2" t="s">
        <v>2886</v>
      </c>
      <c r="N2901" s="2" t="s">
        <v>2888</v>
      </c>
      <c r="O2901" s="2">
        <v>999951907</v>
      </c>
      <c r="P2901" s="2">
        <v>4</v>
      </c>
      <c r="Q2901" s="2">
        <v>1950</v>
      </c>
      <c r="R2901" s="15">
        <v>18264</v>
      </c>
      <c r="S2901" s="2" t="s">
        <v>19486</v>
      </c>
      <c r="T2901" s="2" t="s">
        <v>1240</v>
      </c>
      <c r="U2901" s="2" t="s">
        <v>1138</v>
      </c>
    </row>
    <row r="2902" spans="5:21" x14ac:dyDescent="0.2">
      <c r="E2902" s="2" t="s">
        <v>19488</v>
      </c>
      <c r="F2902" s="2">
        <v>4</v>
      </c>
      <c r="G2902" s="2" t="s">
        <v>1261</v>
      </c>
      <c r="H2902" s="2">
        <v>58</v>
      </c>
      <c r="I2902" s="2" t="s">
        <v>1259</v>
      </c>
      <c r="J2902" s="2" t="s">
        <v>1259</v>
      </c>
      <c r="K2902" s="2" t="s">
        <v>1259</v>
      </c>
      <c r="L2902" s="2">
        <v>2</v>
      </c>
      <c r="M2902" s="2" t="s">
        <v>2886</v>
      </c>
      <c r="N2902" s="2" t="s">
        <v>2888</v>
      </c>
      <c r="O2902" s="2">
        <v>999951951</v>
      </c>
      <c r="P2902" s="2">
        <v>3</v>
      </c>
      <c r="Q2902" s="2">
        <v>2004</v>
      </c>
      <c r="R2902" s="15">
        <v>38246</v>
      </c>
      <c r="S2902" s="2" t="s">
        <v>19489</v>
      </c>
      <c r="T2902" s="2" t="s">
        <v>1240</v>
      </c>
      <c r="U2902" s="2" t="s">
        <v>1139</v>
      </c>
    </row>
    <row r="2903" spans="5:21" x14ac:dyDescent="0.2">
      <c r="E2903" s="2">
        <v>37286105</v>
      </c>
      <c r="F2903" s="2">
        <v>4</v>
      </c>
      <c r="G2903" s="2" t="s">
        <v>1261</v>
      </c>
      <c r="H2903" s="2">
        <v>58</v>
      </c>
      <c r="I2903" s="2" t="s">
        <v>1259</v>
      </c>
      <c r="J2903" s="2" t="s">
        <v>1259</v>
      </c>
      <c r="K2903" s="2" t="s">
        <v>1259</v>
      </c>
      <c r="L2903" s="2">
        <v>1</v>
      </c>
      <c r="M2903" s="2" t="s">
        <v>2886</v>
      </c>
      <c r="N2903" s="2" t="s">
        <v>2888</v>
      </c>
      <c r="O2903" s="2">
        <v>999951984</v>
      </c>
      <c r="P2903" s="2">
        <v>3</v>
      </c>
      <c r="Q2903" s="2">
        <v>1950</v>
      </c>
      <c r="R2903" s="15">
        <v>18264</v>
      </c>
      <c r="S2903" s="2" t="s">
        <v>19491</v>
      </c>
      <c r="T2903" s="2" t="s">
        <v>1240</v>
      </c>
      <c r="U2903" s="2" t="s">
        <v>1140</v>
      </c>
    </row>
    <row r="2904" spans="5:21" x14ac:dyDescent="0.2">
      <c r="E2904" s="2">
        <v>31840389</v>
      </c>
      <c r="F2904" s="2">
        <v>4</v>
      </c>
      <c r="G2904" s="2" t="s">
        <v>1261</v>
      </c>
      <c r="H2904" s="2">
        <v>58</v>
      </c>
      <c r="I2904" s="2" t="s">
        <v>1259</v>
      </c>
      <c r="J2904" s="2" t="s">
        <v>1259</v>
      </c>
      <c r="K2904" s="2" t="s">
        <v>1259</v>
      </c>
      <c r="L2904" s="2">
        <v>1</v>
      </c>
      <c r="M2904" s="2" t="s">
        <v>2886</v>
      </c>
      <c r="N2904" s="2" t="s">
        <v>2888</v>
      </c>
      <c r="O2904" s="2">
        <v>999952017</v>
      </c>
      <c r="P2904" s="2">
        <v>3</v>
      </c>
      <c r="Q2904" s="2">
        <v>2004</v>
      </c>
      <c r="R2904" s="15">
        <v>38288</v>
      </c>
      <c r="S2904" s="2" t="s">
        <v>19492</v>
      </c>
      <c r="T2904" s="2" t="s">
        <v>1240</v>
      </c>
      <c r="U2904" s="2" t="s">
        <v>1141</v>
      </c>
    </row>
    <row r="2905" spans="5:21" x14ac:dyDescent="0.2">
      <c r="E2905" s="2">
        <v>65734693</v>
      </c>
      <c r="F2905" s="2">
        <v>4</v>
      </c>
      <c r="G2905" s="2" t="s">
        <v>1261</v>
      </c>
      <c r="H2905" s="2">
        <v>58</v>
      </c>
      <c r="I2905" s="2" t="s">
        <v>1259</v>
      </c>
      <c r="J2905" s="2" t="s">
        <v>1259</v>
      </c>
      <c r="K2905" s="2" t="s">
        <v>1259</v>
      </c>
      <c r="L2905" s="2">
        <v>2</v>
      </c>
      <c r="M2905" s="2" t="s">
        <v>2886</v>
      </c>
      <c r="N2905" s="2" t="s">
        <v>2888</v>
      </c>
      <c r="O2905" s="2">
        <v>999952039</v>
      </c>
      <c r="P2905" s="2">
        <v>4</v>
      </c>
      <c r="Q2905" s="2">
        <v>2009</v>
      </c>
      <c r="R2905" s="15">
        <v>40077</v>
      </c>
      <c r="S2905" s="2" t="s">
        <v>19494</v>
      </c>
      <c r="T2905" s="2" t="s">
        <v>1240</v>
      </c>
      <c r="U2905" s="2" t="s">
        <v>1142</v>
      </c>
    </row>
    <row r="2906" spans="5:21" x14ac:dyDescent="0.2">
      <c r="E2906" s="2">
        <v>1132947</v>
      </c>
      <c r="F2906" s="2">
        <v>4</v>
      </c>
      <c r="G2906" s="2" t="s">
        <v>1261</v>
      </c>
      <c r="H2906" s="2">
        <v>58</v>
      </c>
      <c r="I2906" s="2" t="s">
        <v>1259</v>
      </c>
      <c r="J2906" s="2" t="s">
        <v>1259</v>
      </c>
      <c r="K2906" s="2" t="s">
        <v>1259</v>
      </c>
      <c r="L2906" s="2">
        <v>1</v>
      </c>
      <c r="M2906" s="2" t="s">
        <v>2886</v>
      </c>
      <c r="N2906" s="2" t="s">
        <v>2888</v>
      </c>
      <c r="O2906" s="2">
        <v>999952050</v>
      </c>
      <c r="P2906" s="2">
        <v>3</v>
      </c>
      <c r="Q2906" s="2">
        <v>1950</v>
      </c>
      <c r="R2906" s="15">
        <v>18264</v>
      </c>
      <c r="S2906" s="2" t="s">
        <v>19495</v>
      </c>
      <c r="T2906" s="2" t="s">
        <v>1240</v>
      </c>
      <c r="U2906" s="2" t="s">
        <v>19496</v>
      </c>
    </row>
    <row r="2907" spans="5:21" x14ac:dyDescent="0.2">
      <c r="E2907" s="2">
        <v>9728939</v>
      </c>
      <c r="F2907" s="2">
        <v>4</v>
      </c>
      <c r="G2907" s="2" t="s">
        <v>1261</v>
      </c>
      <c r="H2907" s="2">
        <v>58</v>
      </c>
      <c r="I2907" s="2" t="s">
        <v>1259</v>
      </c>
      <c r="J2907" s="2" t="s">
        <v>1259</v>
      </c>
      <c r="K2907" s="2" t="s">
        <v>1259</v>
      </c>
      <c r="L2907" s="2">
        <v>2</v>
      </c>
      <c r="M2907" s="2" t="s">
        <v>2886</v>
      </c>
      <c r="N2907" s="2" t="s">
        <v>2888</v>
      </c>
      <c r="O2907" s="2">
        <v>999952105</v>
      </c>
      <c r="P2907" s="2">
        <v>4</v>
      </c>
      <c r="Q2907" s="2">
        <v>1950</v>
      </c>
      <c r="R2907" s="15">
        <v>18264</v>
      </c>
      <c r="S2907" s="2" t="s">
        <v>19497</v>
      </c>
      <c r="T2907" s="2" t="s">
        <v>1240</v>
      </c>
      <c r="U2907" s="2" t="s">
        <v>2967</v>
      </c>
    </row>
    <row r="2908" spans="5:21" x14ac:dyDescent="0.2">
      <c r="E2908" s="2">
        <v>30105529</v>
      </c>
      <c r="F2908" s="2">
        <v>4</v>
      </c>
      <c r="G2908" s="2" t="s">
        <v>1261</v>
      </c>
      <c r="H2908" s="2">
        <v>58</v>
      </c>
      <c r="I2908" s="2" t="s">
        <v>1259</v>
      </c>
      <c r="J2908" s="2" t="s">
        <v>1259</v>
      </c>
      <c r="K2908" s="2" t="s">
        <v>1259</v>
      </c>
      <c r="L2908" s="2">
        <v>1</v>
      </c>
      <c r="M2908" s="2" t="s">
        <v>2886</v>
      </c>
      <c r="N2908" s="2" t="s">
        <v>2888</v>
      </c>
      <c r="O2908" s="2">
        <v>999952116</v>
      </c>
      <c r="P2908" s="2">
        <v>3</v>
      </c>
      <c r="Q2908" s="2">
        <v>1950</v>
      </c>
      <c r="R2908" s="15">
        <v>18264</v>
      </c>
      <c r="S2908" s="2" t="s">
        <v>19498</v>
      </c>
      <c r="T2908" s="2" t="s">
        <v>1240</v>
      </c>
      <c r="U2908" s="2" t="s">
        <v>255</v>
      </c>
    </row>
    <row r="2909" spans="5:21" x14ac:dyDescent="0.2">
      <c r="E2909" s="2">
        <v>30613788</v>
      </c>
      <c r="F2909" s="2">
        <v>4</v>
      </c>
      <c r="G2909" s="2" t="s">
        <v>1261</v>
      </c>
      <c r="H2909" s="2">
        <v>58</v>
      </c>
      <c r="I2909" s="2" t="s">
        <v>1259</v>
      </c>
      <c r="J2909" s="2" t="s">
        <v>1259</v>
      </c>
      <c r="K2909" s="2" t="s">
        <v>1259</v>
      </c>
      <c r="L2909" s="2">
        <v>1</v>
      </c>
      <c r="M2909" s="2" t="s">
        <v>2886</v>
      </c>
      <c r="N2909" s="2" t="s">
        <v>2888</v>
      </c>
      <c r="O2909" s="2">
        <v>999952127</v>
      </c>
      <c r="P2909" s="2">
        <v>3</v>
      </c>
      <c r="Q2909" s="2">
        <v>1950</v>
      </c>
      <c r="R2909" s="15">
        <v>18264</v>
      </c>
      <c r="S2909" s="2" t="s">
        <v>19499</v>
      </c>
      <c r="T2909" s="2" t="s">
        <v>1240</v>
      </c>
      <c r="U2909" s="2" t="s">
        <v>1143</v>
      </c>
    </row>
    <row r="2910" spans="5:21" x14ac:dyDescent="0.2">
      <c r="E2910" s="2">
        <v>1142336</v>
      </c>
      <c r="F2910" s="2">
        <v>4</v>
      </c>
      <c r="G2910" s="2" t="s">
        <v>1261</v>
      </c>
      <c r="H2910" s="2">
        <v>58</v>
      </c>
      <c r="I2910" s="2" t="s">
        <v>1259</v>
      </c>
      <c r="J2910" s="2" t="s">
        <v>1259</v>
      </c>
      <c r="K2910" s="2" t="s">
        <v>1259</v>
      </c>
      <c r="L2910" s="2">
        <v>1</v>
      </c>
      <c r="M2910" s="2" t="s">
        <v>2886</v>
      </c>
      <c r="N2910" s="2" t="s">
        <v>2888</v>
      </c>
      <c r="O2910" s="2">
        <v>999952149</v>
      </c>
      <c r="P2910" s="2">
        <v>3</v>
      </c>
      <c r="Q2910" s="2">
        <v>2003</v>
      </c>
      <c r="R2910" s="15">
        <v>37860</v>
      </c>
      <c r="S2910" s="2" t="s">
        <v>19500</v>
      </c>
      <c r="T2910" s="2" t="s">
        <v>1240</v>
      </c>
      <c r="U2910" s="2" t="s">
        <v>1016</v>
      </c>
    </row>
    <row r="2911" spans="5:21" x14ac:dyDescent="0.2">
      <c r="E2911" s="2">
        <v>30613504</v>
      </c>
      <c r="F2911" s="2">
        <v>4</v>
      </c>
      <c r="G2911" s="2" t="s">
        <v>1261</v>
      </c>
      <c r="H2911" s="2">
        <v>58</v>
      </c>
      <c r="I2911" s="2" t="s">
        <v>1259</v>
      </c>
      <c r="J2911" s="2" t="s">
        <v>1259</v>
      </c>
      <c r="K2911" s="2" t="s">
        <v>1259</v>
      </c>
      <c r="L2911" s="2">
        <v>1</v>
      </c>
      <c r="M2911" s="2" t="s">
        <v>2886</v>
      </c>
      <c r="N2911" s="2" t="s">
        <v>2888</v>
      </c>
      <c r="O2911" s="2">
        <v>999952160</v>
      </c>
      <c r="P2911" s="2">
        <v>3</v>
      </c>
      <c r="Q2911" s="2">
        <v>2000</v>
      </c>
      <c r="R2911" s="15">
        <v>36816</v>
      </c>
      <c r="S2911" s="2" t="s">
        <v>19501</v>
      </c>
      <c r="T2911" s="2" t="s">
        <v>1240</v>
      </c>
      <c r="U2911" s="2" t="s">
        <v>2968</v>
      </c>
    </row>
    <row r="2912" spans="5:21" x14ac:dyDescent="0.2">
      <c r="E2912" s="2">
        <v>1416708</v>
      </c>
      <c r="F2912" s="2">
        <v>4</v>
      </c>
      <c r="G2912" s="2" t="s">
        <v>1261</v>
      </c>
      <c r="H2912" s="2">
        <v>58</v>
      </c>
      <c r="I2912" s="2" t="s">
        <v>1259</v>
      </c>
      <c r="J2912" s="2" t="s">
        <v>1259</v>
      </c>
      <c r="K2912" s="2" t="s">
        <v>1259</v>
      </c>
      <c r="L2912" s="2">
        <v>1</v>
      </c>
      <c r="M2912" s="2" t="s">
        <v>2886</v>
      </c>
      <c r="N2912" s="2" t="s">
        <v>2888</v>
      </c>
      <c r="O2912" s="2">
        <v>999952204</v>
      </c>
      <c r="P2912" s="2">
        <v>3</v>
      </c>
      <c r="Q2912" s="2">
        <v>1950</v>
      </c>
      <c r="R2912" s="15">
        <v>18264</v>
      </c>
      <c r="S2912" s="2" t="s">
        <v>19502</v>
      </c>
      <c r="T2912" s="2" t="s">
        <v>1240</v>
      </c>
      <c r="U2912" s="2" t="s">
        <v>1144</v>
      </c>
    </row>
    <row r="2913" spans="5:21" x14ac:dyDescent="0.2">
      <c r="E2913" s="2">
        <v>61308982</v>
      </c>
      <c r="F2913" s="2">
        <v>4</v>
      </c>
      <c r="G2913" s="2" t="s">
        <v>1261</v>
      </c>
      <c r="H2913" s="2">
        <v>58</v>
      </c>
      <c r="I2913" s="2" t="s">
        <v>1259</v>
      </c>
      <c r="J2913" s="2" t="s">
        <v>1259</v>
      </c>
      <c r="K2913" s="2" t="s">
        <v>1259</v>
      </c>
      <c r="L2913" s="2">
        <v>2</v>
      </c>
      <c r="M2913" s="2" t="s">
        <v>2886</v>
      </c>
      <c r="N2913" s="2" t="s">
        <v>2888</v>
      </c>
      <c r="O2913" s="2">
        <v>999952237</v>
      </c>
      <c r="P2913" s="2">
        <v>4</v>
      </c>
      <c r="Q2913" s="2">
        <v>2007</v>
      </c>
      <c r="R2913" s="15">
        <v>39196</v>
      </c>
      <c r="S2913" s="2" t="s">
        <v>19503</v>
      </c>
      <c r="T2913" s="2" t="s">
        <v>1240</v>
      </c>
      <c r="U2913" s="2" t="s">
        <v>1145</v>
      </c>
    </row>
    <row r="2914" spans="5:21" x14ac:dyDescent="0.2">
      <c r="E2914" s="2">
        <v>37286018</v>
      </c>
      <c r="F2914" s="2">
        <v>4</v>
      </c>
      <c r="G2914" s="2" t="s">
        <v>1261</v>
      </c>
      <c r="H2914" s="2">
        <v>58</v>
      </c>
      <c r="I2914" s="2" t="s">
        <v>1259</v>
      </c>
      <c r="J2914" s="2" t="s">
        <v>1259</v>
      </c>
      <c r="K2914" s="2" t="s">
        <v>1259</v>
      </c>
      <c r="L2914" s="2">
        <v>1</v>
      </c>
      <c r="M2914" s="2" t="s">
        <v>2886</v>
      </c>
      <c r="N2914" s="2" t="s">
        <v>2888</v>
      </c>
      <c r="O2914" s="2">
        <v>999952259</v>
      </c>
      <c r="P2914" s="2">
        <v>3</v>
      </c>
      <c r="Q2914" s="2">
        <v>1950</v>
      </c>
      <c r="R2914" s="15">
        <v>18264</v>
      </c>
      <c r="S2914" s="2" t="s">
        <v>19504</v>
      </c>
      <c r="T2914" s="2" t="s">
        <v>1240</v>
      </c>
      <c r="U2914" s="2" t="s">
        <v>2969</v>
      </c>
    </row>
    <row r="2915" spans="5:21" x14ac:dyDescent="0.2">
      <c r="E2915" s="2">
        <v>32411880</v>
      </c>
      <c r="F2915" s="2">
        <v>4</v>
      </c>
      <c r="G2915" s="2" t="s">
        <v>1261</v>
      </c>
      <c r="H2915" s="2">
        <v>58</v>
      </c>
      <c r="I2915" s="2" t="s">
        <v>1259</v>
      </c>
      <c r="J2915" s="2" t="s">
        <v>1259</v>
      </c>
      <c r="K2915" s="2" t="s">
        <v>1259</v>
      </c>
      <c r="L2915" s="2">
        <v>1</v>
      </c>
      <c r="M2915" s="2" t="s">
        <v>2886</v>
      </c>
      <c r="N2915" s="2" t="s">
        <v>2888</v>
      </c>
      <c r="O2915" s="2">
        <v>999952314</v>
      </c>
      <c r="P2915" s="2">
        <v>3</v>
      </c>
      <c r="Q2915" s="2">
        <v>1950</v>
      </c>
      <c r="R2915" s="15">
        <v>18264</v>
      </c>
      <c r="S2915" s="2" t="s">
        <v>19505</v>
      </c>
      <c r="T2915" s="2" t="s">
        <v>1240</v>
      </c>
      <c r="U2915" s="2" t="s">
        <v>1146</v>
      </c>
    </row>
    <row r="2916" spans="5:21" x14ac:dyDescent="0.2">
      <c r="E2916" s="2">
        <v>35854649</v>
      </c>
      <c r="F2916" s="2">
        <v>4</v>
      </c>
      <c r="G2916" s="2" t="s">
        <v>1261</v>
      </c>
      <c r="H2916" s="2">
        <v>58</v>
      </c>
      <c r="I2916" s="2" t="s">
        <v>1259</v>
      </c>
      <c r="J2916" s="2" t="s">
        <v>1259</v>
      </c>
      <c r="K2916" s="2" t="s">
        <v>1259</v>
      </c>
      <c r="L2916" s="2" t="s">
        <v>21</v>
      </c>
      <c r="M2916" s="2" t="s">
        <v>2886</v>
      </c>
      <c r="N2916" s="2" t="s">
        <v>2888</v>
      </c>
      <c r="O2916" s="2">
        <v>999952358</v>
      </c>
      <c r="P2916" s="2">
        <v>3</v>
      </c>
      <c r="Q2916" s="2">
        <v>1950</v>
      </c>
      <c r="R2916" s="15">
        <v>18264</v>
      </c>
      <c r="S2916" s="2" t="s">
        <v>19506</v>
      </c>
      <c r="T2916" s="2" t="s">
        <v>1240</v>
      </c>
      <c r="U2916" s="2" t="s">
        <v>19507</v>
      </c>
    </row>
    <row r="2917" spans="5:21" x14ac:dyDescent="0.2">
      <c r="E2917" s="2">
        <v>38021274</v>
      </c>
      <c r="F2917" s="2">
        <v>4</v>
      </c>
      <c r="G2917" s="2" t="s">
        <v>1261</v>
      </c>
      <c r="H2917" s="2">
        <v>58</v>
      </c>
      <c r="I2917" s="2" t="s">
        <v>1259</v>
      </c>
      <c r="J2917" s="2" t="s">
        <v>1259</v>
      </c>
      <c r="K2917" s="2" t="s">
        <v>1259</v>
      </c>
      <c r="L2917" s="2">
        <v>2</v>
      </c>
      <c r="M2917" s="2" t="s">
        <v>2886</v>
      </c>
      <c r="N2917" s="2" t="s">
        <v>2888</v>
      </c>
      <c r="O2917" s="2">
        <v>999952380</v>
      </c>
      <c r="P2917" s="2">
        <v>4</v>
      </c>
      <c r="Q2917" s="2">
        <v>1950</v>
      </c>
      <c r="R2917" s="15">
        <v>18264</v>
      </c>
      <c r="S2917" s="2" t="s">
        <v>19508</v>
      </c>
      <c r="T2917" s="2" t="s">
        <v>1240</v>
      </c>
      <c r="U2917" s="2" t="s">
        <v>1117</v>
      </c>
    </row>
    <row r="2918" spans="5:21" x14ac:dyDescent="0.2">
      <c r="E2918" s="2">
        <v>81244806</v>
      </c>
      <c r="F2918" s="2">
        <v>4</v>
      </c>
      <c r="G2918" s="2" t="s">
        <v>1261</v>
      </c>
      <c r="H2918" s="2">
        <v>58</v>
      </c>
      <c r="I2918" s="2" t="s">
        <v>1265</v>
      </c>
      <c r="J2918" s="2" t="s">
        <v>21</v>
      </c>
      <c r="K2918" s="2" t="s">
        <v>21</v>
      </c>
      <c r="L2918" s="2" t="s">
        <v>21</v>
      </c>
      <c r="M2918" s="2" t="s">
        <v>2886</v>
      </c>
      <c r="N2918" s="2" t="s">
        <v>2888</v>
      </c>
      <c r="O2918" s="2">
        <v>999952413</v>
      </c>
      <c r="P2918" s="2">
        <v>4</v>
      </c>
      <c r="Q2918" s="2">
        <v>2016</v>
      </c>
      <c r="R2918" s="15">
        <v>42621</v>
      </c>
      <c r="S2918" s="2" t="s">
        <v>19509</v>
      </c>
      <c r="T2918" s="2" t="s">
        <v>1240</v>
      </c>
      <c r="U2918" s="2" t="s">
        <v>2970</v>
      </c>
    </row>
    <row r="2919" spans="5:21" x14ac:dyDescent="0.2">
      <c r="E2919" s="2">
        <v>87732809</v>
      </c>
      <c r="F2919" s="2">
        <v>4</v>
      </c>
      <c r="G2919" s="2" t="s">
        <v>1261</v>
      </c>
      <c r="H2919" s="2">
        <v>58</v>
      </c>
      <c r="I2919" s="2" t="s">
        <v>1264</v>
      </c>
      <c r="J2919" s="2" t="s">
        <v>21</v>
      </c>
      <c r="K2919" s="2" t="s">
        <v>21</v>
      </c>
      <c r="L2919" s="2">
        <v>2</v>
      </c>
      <c r="M2919" s="2" t="s">
        <v>2886</v>
      </c>
      <c r="N2919" s="2" t="s">
        <v>2888</v>
      </c>
      <c r="O2919" s="2">
        <v>999952578</v>
      </c>
      <c r="P2919" s="2">
        <v>4</v>
      </c>
      <c r="Q2919" s="2">
        <v>2020</v>
      </c>
      <c r="R2919" s="15">
        <v>43900</v>
      </c>
      <c r="S2919" s="2" t="s">
        <v>19510</v>
      </c>
      <c r="T2919" s="2" t="s">
        <v>1240</v>
      </c>
      <c r="U2919" s="2" t="s">
        <v>1147</v>
      </c>
    </row>
    <row r="2920" spans="5:21" x14ac:dyDescent="0.2">
      <c r="E2920" s="2">
        <v>85765701</v>
      </c>
      <c r="F2920" s="2">
        <v>4</v>
      </c>
      <c r="G2920" s="2" t="s">
        <v>1261</v>
      </c>
      <c r="H2920" s="2">
        <v>58</v>
      </c>
      <c r="I2920" s="2" t="s">
        <v>1264</v>
      </c>
      <c r="J2920" s="2" t="s">
        <v>21</v>
      </c>
      <c r="K2920" s="2" t="s">
        <v>21</v>
      </c>
      <c r="L2920" s="2" t="s">
        <v>21</v>
      </c>
      <c r="M2920" s="2" t="s">
        <v>2886</v>
      </c>
      <c r="N2920" s="2" t="s">
        <v>2888</v>
      </c>
      <c r="O2920" s="2">
        <v>999953095</v>
      </c>
      <c r="P2920" s="2">
        <v>4</v>
      </c>
      <c r="Q2920" s="2">
        <v>2019</v>
      </c>
      <c r="R2920" s="15">
        <v>43503</v>
      </c>
      <c r="S2920" s="2" t="s">
        <v>17352</v>
      </c>
      <c r="T2920" s="2" t="s">
        <v>1240</v>
      </c>
      <c r="U2920" s="2" t="s">
        <v>2971</v>
      </c>
    </row>
    <row r="2921" spans="5:21" x14ac:dyDescent="0.2">
      <c r="E2921" s="2">
        <v>81244797</v>
      </c>
      <c r="F2921" s="2">
        <v>4</v>
      </c>
      <c r="G2921" s="2" t="s">
        <v>1261</v>
      </c>
      <c r="H2921" s="2">
        <v>58</v>
      </c>
      <c r="I2921" s="2" t="s">
        <v>19511</v>
      </c>
      <c r="J2921" s="2" t="s">
        <v>21</v>
      </c>
      <c r="K2921" s="2" t="s">
        <v>21</v>
      </c>
      <c r="L2921" s="2">
        <v>2</v>
      </c>
      <c r="M2921" s="2" t="s">
        <v>2886</v>
      </c>
      <c r="N2921" s="2" t="s">
        <v>2888</v>
      </c>
      <c r="O2921" s="2">
        <v>999953117</v>
      </c>
      <c r="P2921" s="2">
        <v>4</v>
      </c>
      <c r="Q2921" s="2">
        <v>2016</v>
      </c>
      <c r="R2921" s="15">
        <v>42585</v>
      </c>
      <c r="S2921" s="2" t="s">
        <v>19512</v>
      </c>
      <c r="T2921" s="2" t="s">
        <v>1240</v>
      </c>
      <c r="U2921" s="2" t="s">
        <v>1008</v>
      </c>
    </row>
    <row r="2922" spans="5:21" x14ac:dyDescent="0.2">
      <c r="E2922" s="2">
        <v>69778090</v>
      </c>
      <c r="F2922" s="2">
        <v>4</v>
      </c>
      <c r="G2922" s="2" t="s">
        <v>1261</v>
      </c>
      <c r="H2922" s="2">
        <v>58</v>
      </c>
      <c r="I2922" s="2" t="s">
        <v>1259</v>
      </c>
      <c r="J2922" s="2" t="s">
        <v>1259</v>
      </c>
      <c r="K2922" s="2" t="s">
        <v>1259</v>
      </c>
      <c r="L2922" s="2" t="s">
        <v>21</v>
      </c>
      <c r="M2922" s="2" t="s">
        <v>2886</v>
      </c>
      <c r="N2922" s="2" t="s">
        <v>2888</v>
      </c>
      <c r="O2922" s="2">
        <v>999953205</v>
      </c>
      <c r="P2922" s="2">
        <v>4</v>
      </c>
      <c r="Q2922" s="2">
        <v>2015</v>
      </c>
      <c r="R2922" s="15">
        <v>42055</v>
      </c>
      <c r="S2922" s="2" t="s">
        <v>19513</v>
      </c>
      <c r="T2922" s="2" t="s">
        <v>1240</v>
      </c>
      <c r="U2922" s="2" t="s">
        <v>19514</v>
      </c>
    </row>
    <row r="2923" spans="5:21" x14ac:dyDescent="0.2">
      <c r="E2923" s="2">
        <v>81244799</v>
      </c>
      <c r="F2923" s="2">
        <v>4</v>
      </c>
      <c r="G2923" s="2" t="s">
        <v>1261</v>
      </c>
      <c r="H2923" s="2">
        <v>58</v>
      </c>
      <c r="I2923" s="2" t="s">
        <v>1264</v>
      </c>
      <c r="J2923" s="2" t="s">
        <v>21</v>
      </c>
      <c r="K2923" s="2" t="s">
        <v>21</v>
      </c>
      <c r="L2923" s="2">
        <v>1</v>
      </c>
      <c r="M2923" s="2" t="s">
        <v>2886</v>
      </c>
      <c r="N2923" s="2" t="s">
        <v>2888</v>
      </c>
      <c r="O2923" s="2">
        <v>999953216</v>
      </c>
      <c r="P2923" s="2">
        <v>4</v>
      </c>
      <c r="Q2923" s="2">
        <v>2016</v>
      </c>
      <c r="R2923" s="15">
        <v>42501</v>
      </c>
      <c r="S2923" s="2" t="s">
        <v>16509</v>
      </c>
      <c r="T2923" s="2" t="s">
        <v>1240</v>
      </c>
      <c r="U2923" s="2" t="s">
        <v>19515</v>
      </c>
    </row>
    <row r="2924" spans="5:21" x14ac:dyDescent="0.2">
      <c r="E2924" s="2">
        <v>32411981</v>
      </c>
      <c r="F2924" s="2">
        <v>4</v>
      </c>
      <c r="G2924" s="2" t="s">
        <v>1261</v>
      </c>
      <c r="H2924" s="2">
        <v>58</v>
      </c>
      <c r="I2924" s="2" t="s">
        <v>1259</v>
      </c>
      <c r="J2924" s="2" t="s">
        <v>1259</v>
      </c>
      <c r="K2924" s="2" t="s">
        <v>1259</v>
      </c>
      <c r="L2924" s="2">
        <v>2</v>
      </c>
      <c r="M2924" s="2" t="s">
        <v>2886</v>
      </c>
      <c r="N2924" s="2" t="s">
        <v>2888</v>
      </c>
      <c r="O2924" s="2">
        <v>999953238</v>
      </c>
      <c r="P2924" s="2">
        <v>3</v>
      </c>
      <c r="Q2924" s="2">
        <v>2015</v>
      </c>
      <c r="R2924" s="15">
        <v>42051</v>
      </c>
      <c r="S2924" s="2" t="s">
        <v>19516</v>
      </c>
      <c r="T2924" s="2" t="s">
        <v>1240</v>
      </c>
      <c r="U2924" s="2" t="s">
        <v>1009</v>
      </c>
    </row>
    <row r="2925" spans="5:21" x14ac:dyDescent="0.2">
      <c r="E2925" s="2">
        <v>44005020</v>
      </c>
      <c r="F2925" s="2">
        <v>5</v>
      </c>
      <c r="G2925" s="2" t="s">
        <v>1261</v>
      </c>
      <c r="H2925" s="2">
        <v>58</v>
      </c>
      <c r="I2925" s="2" t="s">
        <v>1259</v>
      </c>
      <c r="J2925" s="2" t="s">
        <v>1259</v>
      </c>
      <c r="K2925" s="2" t="s">
        <v>1259</v>
      </c>
      <c r="L2925" s="2">
        <v>1</v>
      </c>
      <c r="M2925" s="2" t="s">
        <v>2886</v>
      </c>
      <c r="N2925" s="2" t="s">
        <v>2888</v>
      </c>
      <c r="O2925" s="2">
        <v>999953249</v>
      </c>
      <c r="P2925" s="2">
        <v>3</v>
      </c>
      <c r="Q2925" s="2">
        <v>2012</v>
      </c>
      <c r="R2925" s="15">
        <v>40928</v>
      </c>
      <c r="S2925" s="2" t="s">
        <v>19517</v>
      </c>
      <c r="T2925" s="2" t="s">
        <v>1240</v>
      </c>
      <c r="U2925" s="2" t="s">
        <v>19518</v>
      </c>
    </row>
    <row r="2926" spans="5:21" x14ac:dyDescent="0.2">
      <c r="E2926" s="2" t="s">
        <v>19519</v>
      </c>
      <c r="F2926" s="2">
        <v>5</v>
      </c>
      <c r="G2926" s="2" t="s">
        <v>1261</v>
      </c>
      <c r="H2926" s="2">
        <v>58</v>
      </c>
      <c r="I2926" s="2" t="s">
        <v>1259</v>
      </c>
      <c r="J2926" s="2" t="s">
        <v>1259</v>
      </c>
      <c r="K2926" s="2" t="s">
        <v>1259</v>
      </c>
      <c r="L2926" s="2" t="s">
        <v>21</v>
      </c>
      <c r="M2926" s="2" t="s">
        <v>2886</v>
      </c>
      <c r="N2926" s="2" t="s">
        <v>2888</v>
      </c>
      <c r="O2926" s="2">
        <v>999953260</v>
      </c>
      <c r="P2926" s="2">
        <v>3</v>
      </c>
      <c r="Q2926" s="2">
        <v>2004</v>
      </c>
      <c r="R2926" s="15">
        <v>38337</v>
      </c>
      <c r="S2926" s="2" t="s">
        <v>19520</v>
      </c>
      <c r="T2926" s="2" t="s">
        <v>1240</v>
      </c>
      <c r="U2926" s="2" t="s">
        <v>19521</v>
      </c>
    </row>
    <row r="2927" spans="5:21" x14ac:dyDescent="0.2">
      <c r="E2927" s="2">
        <v>32411895</v>
      </c>
      <c r="F2927" s="2">
        <v>5</v>
      </c>
      <c r="G2927" s="2" t="s">
        <v>1261</v>
      </c>
      <c r="H2927" s="2">
        <v>58</v>
      </c>
      <c r="I2927" s="2" t="s">
        <v>1259</v>
      </c>
      <c r="J2927" s="2" t="s">
        <v>1259</v>
      </c>
      <c r="K2927" s="2" t="s">
        <v>1259</v>
      </c>
      <c r="L2927" s="2">
        <v>1</v>
      </c>
      <c r="M2927" s="2" t="s">
        <v>2886</v>
      </c>
      <c r="N2927" s="2" t="s">
        <v>2888</v>
      </c>
      <c r="O2927" s="2">
        <v>999953304</v>
      </c>
      <c r="P2927" s="2">
        <v>3</v>
      </c>
      <c r="Q2927" s="2">
        <v>2003</v>
      </c>
      <c r="R2927" s="15">
        <v>37852</v>
      </c>
      <c r="S2927" s="2" t="s">
        <v>19522</v>
      </c>
      <c r="T2927" s="2" t="s">
        <v>1240</v>
      </c>
      <c r="U2927" s="2" t="s">
        <v>19523</v>
      </c>
    </row>
    <row r="2928" spans="5:21" x14ac:dyDescent="0.2">
      <c r="E2928" s="2">
        <v>35854697</v>
      </c>
      <c r="F2928" s="2">
        <v>5</v>
      </c>
      <c r="G2928" s="2" t="s">
        <v>1261</v>
      </c>
      <c r="H2928" s="2">
        <v>58</v>
      </c>
      <c r="I2928" s="2" t="s">
        <v>1259</v>
      </c>
      <c r="J2928" s="2" t="s">
        <v>1259</v>
      </c>
      <c r="K2928" s="2" t="s">
        <v>1259</v>
      </c>
      <c r="L2928" s="2">
        <v>1</v>
      </c>
      <c r="M2928" s="2" t="s">
        <v>2886</v>
      </c>
      <c r="N2928" s="2" t="s">
        <v>2888</v>
      </c>
      <c r="O2928" s="2">
        <v>999953326</v>
      </c>
      <c r="P2928" s="2">
        <v>3</v>
      </c>
      <c r="Q2928" s="2">
        <v>1950</v>
      </c>
      <c r="R2928" s="15">
        <v>18264</v>
      </c>
      <c r="S2928" s="2" t="s">
        <v>19524</v>
      </c>
      <c r="T2928" s="2" t="s">
        <v>1240</v>
      </c>
      <c r="U2928" s="2" t="s">
        <v>19525</v>
      </c>
    </row>
    <row r="2929" spans="5:21" x14ac:dyDescent="0.2">
      <c r="E2929" s="2">
        <v>35854604</v>
      </c>
      <c r="F2929" s="2">
        <v>5</v>
      </c>
      <c r="G2929" s="2" t="s">
        <v>1261</v>
      </c>
      <c r="H2929" s="2">
        <v>58</v>
      </c>
      <c r="I2929" s="2" t="s">
        <v>1259</v>
      </c>
      <c r="J2929" s="2" t="s">
        <v>1259</v>
      </c>
      <c r="K2929" s="2" t="s">
        <v>1259</v>
      </c>
      <c r="L2929" s="2" t="s">
        <v>21</v>
      </c>
      <c r="M2929" s="2" t="s">
        <v>2886</v>
      </c>
      <c r="N2929" s="2" t="s">
        <v>2888</v>
      </c>
      <c r="O2929" s="2">
        <v>999953381</v>
      </c>
      <c r="P2929" s="2">
        <v>3</v>
      </c>
      <c r="Q2929" s="2">
        <v>1950</v>
      </c>
      <c r="R2929" s="15">
        <v>18264</v>
      </c>
      <c r="S2929" s="2" t="s">
        <v>19528</v>
      </c>
      <c r="T2929" s="2" t="s">
        <v>1240</v>
      </c>
      <c r="U2929" s="2" t="s">
        <v>19529</v>
      </c>
    </row>
    <row r="2930" spans="5:21" x14ac:dyDescent="0.2">
      <c r="E2930" s="2">
        <v>51169395</v>
      </c>
      <c r="F2930" s="2">
        <v>31</v>
      </c>
      <c r="G2930" s="2" t="s">
        <v>1261</v>
      </c>
      <c r="H2930" s="2">
        <v>58</v>
      </c>
      <c r="I2930" s="2" t="s">
        <v>1259</v>
      </c>
      <c r="J2930" s="2" t="s">
        <v>1259</v>
      </c>
      <c r="K2930" s="2" t="s">
        <v>1259</v>
      </c>
      <c r="L2930" s="2">
        <v>2</v>
      </c>
      <c r="M2930" s="2" t="s">
        <v>2886</v>
      </c>
      <c r="N2930" s="2" t="s">
        <v>2888</v>
      </c>
      <c r="O2930" s="2">
        <v>999953403</v>
      </c>
      <c r="P2930" s="2">
        <v>4</v>
      </c>
      <c r="Q2930" s="2">
        <v>2004</v>
      </c>
      <c r="R2930" s="15">
        <v>38162</v>
      </c>
      <c r="S2930" s="2" t="s">
        <v>19531</v>
      </c>
      <c r="T2930" s="2" t="s">
        <v>1240</v>
      </c>
      <c r="U2930" s="2" t="s">
        <v>19532</v>
      </c>
    </row>
    <row r="2931" spans="5:21" x14ac:dyDescent="0.2">
      <c r="E2931" s="2">
        <v>30613732</v>
      </c>
      <c r="F2931" s="2">
        <v>5</v>
      </c>
      <c r="G2931" s="2" t="s">
        <v>1261</v>
      </c>
      <c r="H2931" s="2">
        <v>58</v>
      </c>
      <c r="I2931" s="2" t="s">
        <v>1259</v>
      </c>
      <c r="J2931" s="2" t="s">
        <v>1259</v>
      </c>
      <c r="K2931" s="2" t="s">
        <v>1259</v>
      </c>
      <c r="L2931" s="2">
        <v>1</v>
      </c>
      <c r="M2931" s="2" t="s">
        <v>2886</v>
      </c>
      <c r="N2931" s="2" t="s">
        <v>2888</v>
      </c>
      <c r="O2931" s="2">
        <v>999953414</v>
      </c>
      <c r="P2931" s="2">
        <v>3</v>
      </c>
      <c r="Q2931" s="2">
        <v>1950</v>
      </c>
      <c r="R2931" s="15">
        <v>18264</v>
      </c>
      <c r="S2931" s="2" t="s">
        <v>19533</v>
      </c>
      <c r="T2931" s="2" t="s">
        <v>1240</v>
      </c>
      <c r="U2931" s="2" t="s">
        <v>19534</v>
      </c>
    </row>
    <row r="2932" spans="5:21" x14ac:dyDescent="0.2">
      <c r="E2932" s="2">
        <v>32334126</v>
      </c>
      <c r="F2932" s="2">
        <v>5</v>
      </c>
      <c r="G2932" s="2" t="s">
        <v>1261</v>
      </c>
      <c r="H2932" s="2">
        <v>58</v>
      </c>
      <c r="I2932" s="2" t="s">
        <v>1259</v>
      </c>
      <c r="J2932" s="2" t="s">
        <v>1259</v>
      </c>
      <c r="K2932" s="2" t="s">
        <v>1259</v>
      </c>
      <c r="L2932" s="2">
        <v>1</v>
      </c>
      <c r="M2932" s="2" t="s">
        <v>2886</v>
      </c>
      <c r="N2932" s="2" t="s">
        <v>2888</v>
      </c>
      <c r="O2932" s="2">
        <v>999953502</v>
      </c>
      <c r="P2932" s="2">
        <v>3</v>
      </c>
      <c r="Q2932" s="2">
        <v>1950</v>
      </c>
      <c r="R2932" s="15">
        <v>18264</v>
      </c>
      <c r="S2932" s="2" t="s">
        <v>19535</v>
      </c>
      <c r="T2932" s="2" t="s">
        <v>1240</v>
      </c>
      <c r="U2932" s="2" t="s">
        <v>19536</v>
      </c>
    </row>
    <row r="2933" spans="5:21" x14ac:dyDescent="0.2">
      <c r="E2933" s="2">
        <v>35854704</v>
      </c>
      <c r="F2933" s="2">
        <v>5</v>
      </c>
      <c r="G2933" s="2" t="s">
        <v>1261</v>
      </c>
      <c r="H2933" s="2">
        <v>58</v>
      </c>
      <c r="I2933" s="2" t="s">
        <v>1259</v>
      </c>
      <c r="J2933" s="2" t="s">
        <v>1259</v>
      </c>
      <c r="K2933" s="2" t="s">
        <v>1259</v>
      </c>
      <c r="L2933" s="2">
        <v>1</v>
      </c>
      <c r="M2933" s="2" t="s">
        <v>2886</v>
      </c>
      <c r="N2933" s="2" t="s">
        <v>2888</v>
      </c>
      <c r="O2933" s="2">
        <v>999953513</v>
      </c>
      <c r="P2933" s="2">
        <v>3</v>
      </c>
      <c r="Q2933" s="2">
        <v>2004</v>
      </c>
      <c r="R2933" s="15">
        <v>38190</v>
      </c>
      <c r="S2933" s="2" t="s">
        <v>19537</v>
      </c>
      <c r="T2933" s="2" t="s">
        <v>1240</v>
      </c>
      <c r="U2933" s="2" t="s">
        <v>19538</v>
      </c>
    </row>
    <row r="2934" spans="5:21" x14ac:dyDescent="0.2">
      <c r="E2934" s="2">
        <v>89796104</v>
      </c>
      <c r="F2934" s="2">
        <v>5</v>
      </c>
      <c r="G2934" s="2" t="s">
        <v>1261</v>
      </c>
      <c r="H2934" s="2" t="s">
        <v>21</v>
      </c>
      <c r="I2934" s="2" t="s">
        <v>1265</v>
      </c>
      <c r="J2934" s="2" t="s">
        <v>21</v>
      </c>
      <c r="K2934" s="2" t="s">
        <v>21</v>
      </c>
      <c r="L2934" s="2" t="s">
        <v>21</v>
      </c>
      <c r="M2934" s="2" t="s">
        <v>2886</v>
      </c>
      <c r="N2934" s="2" t="s">
        <v>2888</v>
      </c>
      <c r="O2934" s="2">
        <v>999953535</v>
      </c>
      <c r="P2934" s="2">
        <v>4</v>
      </c>
      <c r="Q2934" s="2">
        <v>2021</v>
      </c>
      <c r="R2934" s="15">
        <v>44407</v>
      </c>
      <c r="S2934" s="2" t="s">
        <v>19539</v>
      </c>
      <c r="T2934" s="2" t="s">
        <v>1240</v>
      </c>
      <c r="U2934" s="2" t="s">
        <v>19540</v>
      </c>
    </row>
    <row r="2935" spans="5:21" x14ac:dyDescent="0.2">
      <c r="E2935" s="2">
        <v>39178294</v>
      </c>
      <c r="F2935" s="2">
        <v>5</v>
      </c>
      <c r="G2935" s="2" t="s">
        <v>1261</v>
      </c>
      <c r="H2935" s="2">
        <v>58</v>
      </c>
      <c r="I2935" s="2" t="s">
        <v>1259</v>
      </c>
      <c r="J2935" s="2" t="s">
        <v>1259</v>
      </c>
      <c r="K2935" s="2" t="s">
        <v>1259</v>
      </c>
      <c r="L2935" s="2">
        <v>1</v>
      </c>
      <c r="M2935" s="2" t="s">
        <v>2886</v>
      </c>
      <c r="N2935" s="2" t="s">
        <v>2888</v>
      </c>
      <c r="O2935" s="2">
        <v>999953546</v>
      </c>
      <c r="P2935" s="2">
        <v>3</v>
      </c>
      <c r="Q2935" s="2">
        <v>1950</v>
      </c>
      <c r="R2935" s="15">
        <v>18264</v>
      </c>
      <c r="S2935" s="2" t="s">
        <v>19541</v>
      </c>
      <c r="T2935" s="2" t="s">
        <v>1240</v>
      </c>
      <c r="U2935" s="2" t="s">
        <v>19542</v>
      </c>
    </row>
    <row r="2936" spans="5:21" x14ac:dyDescent="0.2">
      <c r="E2936" s="2">
        <v>30105621</v>
      </c>
      <c r="F2936" s="2">
        <v>5</v>
      </c>
      <c r="G2936" s="2" t="s">
        <v>1261</v>
      </c>
      <c r="H2936" s="2">
        <v>58</v>
      </c>
      <c r="I2936" s="2" t="s">
        <v>1259</v>
      </c>
      <c r="J2936" s="2" t="s">
        <v>1259</v>
      </c>
      <c r="K2936" s="2" t="s">
        <v>1259</v>
      </c>
      <c r="L2936" s="2">
        <v>1</v>
      </c>
      <c r="M2936" s="2" t="s">
        <v>2886</v>
      </c>
      <c r="N2936" s="2" t="s">
        <v>2888</v>
      </c>
      <c r="O2936" s="2">
        <v>999953568</v>
      </c>
      <c r="P2936" s="2">
        <v>3</v>
      </c>
      <c r="Q2936" s="2">
        <v>1950</v>
      </c>
      <c r="R2936" s="15">
        <v>18264</v>
      </c>
      <c r="S2936" s="2" t="s">
        <v>19544</v>
      </c>
      <c r="T2936" s="2" t="s">
        <v>1240</v>
      </c>
      <c r="U2936" s="2" t="s">
        <v>19545</v>
      </c>
    </row>
    <row r="2937" spans="5:21" x14ac:dyDescent="0.2">
      <c r="E2937" s="2">
        <v>35854605</v>
      </c>
      <c r="F2937" s="2">
        <v>5</v>
      </c>
      <c r="G2937" s="2" t="s">
        <v>1261</v>
      </c>
      <c r="H2937" s="2">
        <v>58</v>
      </c>
      <c r="I2937" s="2" t="s">
        <v>1259</v>
      </c>
      <c r="J2937" s="2" t="s">
        <v>1259</v>
      </c>
      <c r="K2937" s="2" t="s">
        <v>1259</v>
      </c>
      <c r="L2937" s="2">
        <v>1</v>
      </c>
      <c r="M2937" s="2" t="s">
        <v>2886</v>
      </c>
      <c r="N2937" s="2" t="s">
        <v>2888</v>
      </c>
      <c r="O2937" s="2">
        <v>999953579</v>
      </c>
      <c r="P2937" s="2">
        <v>3</v>
      </c>
      <c r="Q2937" s="2">
        <v>1950</v>
      </c>
      <c r="R2937" s="15">
        <v>18264</v>
      </c>
      <c r="S2937" s="2" t="s">
        <v>19546</v>
      </c>
      <c r="T2937" s="2" t="s">
        <v>1240</v>
      </c>
      <c r="U2937" s="2" t="s">
        <v>19547</v>
      </c>
    </row>
    <row r="2938" spans="5:21" x14ac:dyDescent="0.2">
      <c r="E2938" s="2" t="s">
        <v>19548</v>
      </c>
      <c r="F2938" s="2">
        <v>5</v>
      </c>
      <c r="G2938" s="2" t="s">
        <v>1261</v>
      </c>
      <c r="H2938" s="2">
        <v>58</v>
      </c>
      <c r="I2938" s="2" t="s">
        <v>1259</v>
      </c>
      <c r="J2938" s="2" t="s">
        <v>1259</v>
      </c>
      <c r="K2938" s="2" t="s">
        <v>1259</v>
      </c>
      <c r="L2938" s="2">
        <v>2</v>
      </c>
      <c r="M2938" s="2" t="s">
        <v>2886</v>
      </c>
      <c r="N2938" s="2" t="s">
        <v>2888</v>
      </c>
      <c r="O2938" s="2">
        <v>999953601</v>
      </c>
      <c r="P2938" s="2">
        <v>4</v>
      </c>
      <c r="Q2938" s="2">
        <v>1950</v>
      </c>
      <c r="R2938" s="15">
        <v>18264</v>
      </c>
      <c r="S2938" s="2" t="s">
        <v>19549</v>
      </c>
      <c r="T2938" s="2" t="s">
        <v>1240</v>
      </c>
      <c r="U2938" s="2" t="s">
        <v>19550</v>
      </c>
    </row>
    <row r="2939" spans="5:21" x14ac:dyDescent="0.2">
      <c r="E2939" s="2">
        <v>12100083</v>
      </c>
      <c r="F2939" s="2">
        <v>5</v>
      </c>
      <c r="G2939" s="2" t="s">
        <v>1261</v>
      </c>
      <c r="H2939" s="2">
        <v>58</v>
      </c>
      <c r="I2939" s="2" t="s">
        <v>1259</v>
      </c>
      <c r="J2939" s="2" t="s">
        <v>1259</v>
      </c>
      <c r="K2939" s="2" t="s">
        <v>1259</v>
      </c>
      <c r="L2939" s="2" t="s">
        <v>21</v>
      </c>
      <c r="M2939" s="2" t="s">
        <v>2886</v>
      </c>
      <c r="N2939" s="2" t="s">
        <v>2888</v>
      </c>
      <c r="O2939" s="2">
        <v>999953634</v>
      </c>
      <c r="P2939" s="2">
        <v>4</v>
      </c>
      <c r="Q2939" s="2">
        <v>2007</v>
      </c>
      <c r="R2939" s="15">
        <v>39182</v>
      </c>
      <c r="S2939" s="2" t="s">
        <v>19554</v>
      </c>
      <c r="T2939" s="2" t="s">
        <v>1240</v>
      </c>
      <c r="U2939" s="2" t="s">
        <v>19555</v>
      </c>
    </row>
    <row r="2940" spans="5:21" x14ac:dyDescent="0.2">
      <c r="E2940" s="2">
        <v>5804601</v>
      </c>
      <c r="F2940" s="2">
        <v>5</v>
      </c>
      <c r="G2940" s="2" t="s">
        <v>1261</v>
      </c>
      <c r="H2940" s="2">
        <v>58</v>
      </c>
      <c r="I2940" s="2" t="s">
        <v>1259</v>
      </c>
      <c r="J2940" s="2" t="s">
        <v>1259</v>
      </c>
      <c r="K2940" s="2" t="s">
        <v>1259</v>
      </c>
      <c r="L2940" s="2">
        <v>2</v>
      </c>
      <c r="M2940" s="2" t="s">
        <v>2886</v>
      </c>
      <c r="N2940" s="2" t="s">
        <v>2888</v>
      </c>
      <c r="O2940" s="2">
        <v>999953678</v>
      </c>
      <c r="P2940" s="2">
        <v>4</v>
      </c>
      <c r="Q2940" s="2">
        <v>2003</v>
      </c>
      <c r="R2940" s="15">
        <v>37728</v>
      </c>
      <c r="S2940" s="2" t="s">
        <v>19556</v>
      </c>
      <c r="T2940" s="2" t="s">
        <v>1240</v>
      </c>
      <c r="U2940" s="2" t="s">
        <v>19557</v>
      </c>
    </row>
    <row r="2941" spans="5:21" x14ac:dyDescent="0.2">
      <c r="E2941" s="2">
        <v>4449140</v>
      </c>
      <c r="F2941" s="2">
        <v>5</v>
      </c>
      <c r="G2941" s="2" t="s">
        <v>1261</v>
      </c>
      <c r="H2941" s="2">
        <v>100</v>
      </c>
      <c r="I2941" s="2" t="s">
        <v>1259</v>
      </c>
      <c r="J2941" s="2" t="s">
        <v>1259</v>
      </c>
      <c r="K2941" s="2" t="s">
        <v>1259</v>
      </c>
      <c r="L2941" s="2">
        <v>1</v>
      </c>
      <c r="M2941" s="2" t="s">
        <v>2886</v>
      </c>
      <c r="N2941" s="2" t="s">
        <v>2888</v>
      </c>
      <c r="O2941" s="2">
        <v>999953766</v>
      </c>
      <c r="P2941" s="2">
        <v>4</v>
      </c>
      <c r="Q2941" s="2">
        <v>1950</v>
      </c>
      <c r="R2941" s="15">
        <v>18264</v>
      </c>
      <c r="S2941" s="2" t="s">
        <v>19559</v>
      </c>
      <c r="T2941" s="2" t="s">
        <v>1240</v>
      </c>
      <c r="U2941" s="2" t="s">
        <v>19560</v>
      </c>
    </row>
    <row r="2942" spans="5:21" x14ac:dyDescent="0.2">
      <c r="E2942" s="2">
        <v>30642713</v>
      </c>
      <c r="F2942" s="2">
        <v>5</v>
      </c>
      <c r="G2942" s="2" t="s">
        <v>1261</v>
      </c>
      <c r="H2942" s="2">
        <v>100</v>
      </c>
      <c r="I2942" s="2" t="s">
        <v>1259</v>
      </c>
      <c r="J2942" s="2" t="s">
        <v>1259</v>
      </c>
      <c r="K2942" s="2" t="s">
        <v>1259</v>
      </c>
      <c r="L2942" s="2" t="s">
        <v>21</v>
      </c>
      <c r="M2942" s="2" t="s">
        <v>2886</v>
      </c>
      <c r="N2942" s="2" t="s">
        <v>2888</v>
      </c>
      <c r="O2942" s="2">
        <v>999953777</v>
      </c>
      <c r="P2942" s="2">
        <v>4</v>
      </c>
      <c r="Q2942" s="2">
        <v>1950</v>
      </c>
      <c r="R2942" s="15">
        <v>18264</v>
      </c>
      <c r="S2942" s="2" t="s">
        <v>19561</v>
      </c>
      <c r="T2942" s="2" t="s">
        <v>1240</v>
      </c>
      <c r="U2942" s="2" t="s">
        <v>19562</v>
      </c>
    </row>
    <row r="2943" spans="5:21" x14ac:dyDescent="0.2">
      <c r="E2943" s="2">
        <v>70757722</v>
      </c>
      <c r="F2943" s="2">
        <v>5</v>
      </c>
      <c r="G2943" s="2" t="s">
        <v>1261</v>
      </c>
      <c r="H2943" s="2">
        <v>58</v>
      </c>
      <c r="I2943" s="2" t="s">
        <v>1259</v>
      </c>
      <c r="J2943" s="2" t="s">
        <v>1259</v>
      </c>
      <c r="K2943" s="2" t="s">
        <v>1259</v>
      </c>
      <c r="L2943" s="2">
        <v>2</v>
      </c>
      <c r="M2943" s="2" t="s">
        <v>2886</v>
      </c>
      <c r="N2943" s="2" t="s">
        <v>2888</v>
      </c>
      <c r="O2943" s="2">
        <v>999953810</v>
      </c>
      <c r="P2943" s="2">
        <v>4</v>
      </c>
      <c r="Q2943" s="2">
        <v>2012</v>
      </c>
      <c r="R2943" s="15">
        <v>40945</v>
      </c>
      <c r="S2943" s="2" t="s">
        <v>19563</v>
      </c>
      <c r="T2943" s="2" t="s">
        <v>1240</v>
      </c>
      <c r="U2943" s="2" t="s">
        <v>19564</v>
      </c>
    </row>
    <row r="2944" spans="5:21" x14ac:dyDescent="0.2">
      <c r="E2944" s="2">
        <v>30613610</v>
      </c>
      <c r="F2944" s="2">
        <v>5</v>
      </c>
      <c r="G2944" s="2" t="s">
        <v>1261</v>
      </c>
      <c r="H2944" s="2">
        <v>58</v>
      </c>
      <c r="I2944" s="2" t="s">
        <v>1259</v>
      </c>
      <c r="J2944" s="2" t="s">
        <v>1259</v>
      </c>
      <c r="K2944" s="2" t="s">
        <v>1259</v>
      </c>
      <c r="L2944" s="2">
        <v>1</v>
      </c>
      <c r="M2944" s="2" t="s">
        <v>2886</v>
      </c>
      <c r="N2944" s="2" t="s">
        <v>2888</v>
      </c>
      <c r="O2944" s="2">
        <v>999953843</v>
      </c>
      <c r="P2944" s="2">
        <v>3</v>
      </c>
      <c r="Q2944" s="2">
        <v>1999</v>
      </c>
      <c r="R2944" s="15">
        <v>36424</v>
      </c>
      <c r="S2944" s="2" t="s">
        <v>19567</v>
      </c>
      <c r="T2944" s="2" t="s">
        <v>1240</v>
      </c>
      <c r="U2944" s="2" t="s">
        <v>19568</v>
      </c>
    </row>
    <row r="2945" spans="5:21" x14ac:dyDescent="0.2">
      <c r="E2945" s="2">
        <v>35657305</v>
      </c>
      <c r="F2945" s="2">
        <v>5</v>
      </c>
      <c r="G2945" s="2" t="s">
        <v>1261</v>
      </c>
      <c r="H2945" s="2">
        <v>58</v>
      </c>
      <c r="I2945" s="2" t="s">
        <v>1259</v>
      </c>
      <c r="J2945" s="2" t="s">
        <v>1259</v>
      </c>
      <c r="K2945" s="2" t="s">
        <v>1259</v>
      </c>
      <c r="L2945" s="2" t="s">
        <v>21</v>
      </c>
      <c r="M2945" s="2" t="s">
        <v>2886</v>
      </c>
      <c r="N2945" s="2" t="s">
        <v>2888</v>
      </c>
      <c r="O2945" s="2">
        <v>999953854</v>
      </c>
      <c r="P2945" s="2">
        <v>3</v>
      </c>
      <c r="Q2945" s="2">
        <v>2002</v>
      </c>
      <c r="R2945" s="15">
        <v>37267</v>
      </c>
      <c r="S2945" s="2" t="s">
        <v>19569</v>
      </c>
      <c r="T2945" s="2" t="s">
        <v>1240</v>
      </c>
      <c r="U2945" s="2" t="s">
        <v>19570</v>
      </c>
    </row>
    <row r="2946" spans="5:21" x14ac:dyDescent="0.2">
      <c r="E2946" s="2">
        <v>28948597</v>
      </c>
      <c r="F2946" s="2">
        <v>5</v>
      </c>
      <c r="G2946" s="2" t="s">
        <v>1261</v>
      </c>
      <c r="H2946" s="2">
        <v>58</v>
      </c>
      <c r="I2946" s="2" t="s">
        <v>1259</v>
      </c>
      <c r="J2946" s="2" t="s">
        <v>1259</v>
      </c>
      <c r="K2946" s="2" t="s">
        <v>1259</v>
      </c>
      <c r="L2946" s="2">
        <v>1</v>
      </c>
      <c r="M2946" s="2" t="s">
        <v>2886</v>
      </c>
      <c r="N2946" s="2" t="s">
        <v>2888</v>
      </c>
      <c r="O2946" s="2">
        <v>999953887</v>
      </c>
      <c r="P2946" s="2">
        <v>3</v>
      </c>
      <c r="Q2946" s="2">
        <v>1950</v>
      </c>
      <c r="R2946" s="15">
        <v>18264</v>
      </c>
      <c r="S2946" s="2" t="s">
        <v>19572</v>
      </c>
      <c r="T2946" s="2" t="s">
        <v>1240</v>
      </c>
      <c r="U2946" s="2" t="s">
        <v>19573</v>
      </c>
    </row>
    <row r="2947" spans="5:21" x14ac:dyDescent="0.2">
      <c r="E2947" s="2">
        <v>35854607</v>
      </c>
      <c r="F2947" s="2">
        <v>5</v>
      </c>
      <c r="G2947" s="2" t="s">
        <v>1261</v>
      </c>
      <c r="H2947" s="2">
        <v>58</v>
      </c>
      <c r="I2947" s="2" t="s">
        <v>1259</v>
      </c>
      <c r="J2947" s="2" t="s">
        <v>1259</v>
      </c>
      <c r="K2947" s="2" t="s">
        <v>1259</v>
      </c>
      <c r="L2947" s="2">
        <v>1</v>
      </c>
      <c r="M2947" s="2" t="s">
        <v>2886</v>
      </c>
      <c r="N2947" s="2" t="s">
        <v>2888</v>
      </c>
      <c r="O2947" s="2">
        <v>999953909</v>
      </c>
      <c r="P2947" s="2">
        <v>3</v>
      </c>
      <c r="Q2947" s="2">
        <v>2003</v>
      </c>
      <c r="R2947" s="15">
        <v>37841</v>
      </c>
      <c r="S2947" s="2" t="s">
        <v>19575</v>
      </c>
      <c r="T2947" s="2" t="s">
        <v>1240</v>
      </c>
      <c r="U2947" s="2" t="s">
        <v>24042</v>
      </c>
    </row>
    <row r="2948" spans="5:21" x14ac:dyDescent="0.2">
      <c r="E2948" s="2" t="s">
        <v>19576</v>
      </c>
      <c r="F2948" s="2">
        <v>5</v>
      </c>
      <c r="G2948" s="2" t="s">
        <v>1261</v>
      </c>
      <c r="H2948" s="2">
        <v>58</v>
      </c>
      <c r="I2948" s="2" t="s">
        <v>1259</v>
      </c>
      <c r="J2948" s="2" t="s">
        <v>1259</v>
      </c>
      <c r="K2948" s="2" t="s">
        <v>1259</v>
      </c>
      <c r="L2948" s="2">
        <v>1</v>
      </c>
      <c r="M2948" s="2" t="s">
        <v>2886</v>
      </c>
      <c r="N2948" s="2" t="s">
        <v>2888</v>
      </c>
      <c r="O2948" s="2">
        <v>999953931</v>
      </c>
      <c r="P2948" s="2">
        <v>3</v>
      </c>
      <c r="Q2948" s="2">
        <v>2009</v>
      </c>
      <c r="R2948" s="15">
        <v>39927</v>
      </c>
      <c r="S2948" s="2" t="s">
        <v>19577</v>
      </c>
      <c r="T2948" s="2" t="s">
        <v>1240</v>
      </c>
      <c r="U2948" s="2" t="s">
        <v>19578</v>
      </c>
    </row>
    <row r="2949" spans="5:21" x14ac:dyDescent="0.2">
      <c r="E2949" s="2">
        <v>35657424</v>
      </c>
      <c r="F2949" s="2">
        <v>5</v>
      </c>
      <c r="G2949" s="2" t="s">
        <v>1261</v>
      </c>
      <c r="H2949" s="2">
        <v>58</v>
      </c>
      <c r="I2949" s="2" t="s">
        <v>1259</v>
      </c>
      <c r="J2949" s="2" t="s">
        <v>1259</v>
      </c>
      <c r="K2949" s="2" t="s">
        <v>1259</v>
      </c>
      <c r="L2949" s="2">
        <v>1</v>
      </c>
      <c r="M2949" s="2" t="s">
        <v>2886</v>
      </c>
      <c r="N2949" s="2" t="s">
        <v>2888</v>
      </c>
      <c r="O2949" s="2">
        <v>999953964</v>
      </c>
      <c r="P2949" s="2">
        <v>3</v>
      </c>
      <c r="Q2949" s="2">
        <v>2005</v>
      </c>
      <c r="R2949" s="15">
        <v>38372</v>
      </c>
      <c r="S2949" s="2" t="s">
        <v>19579</v>
      </c>
      <c r="T2949" s="2" t="s">
        <v>1240</v>
      </c>
      <c r="U2949" s="2" t="s">
        <v>19580</v>
      </c>
    </row>
    <row r="2950" spans="5:21" x14ac:dyDescent="0.2">
      <c r="E2950" s="2">
        <v>31840203</v>
      </c>
      <c r="F2950" s="2">
        <v>5</v>
      </c>
      <c r="G2950" s="2" t="s">
        <v>1261</v>
      </c>
      <c r="H2950" s="2">
        <v>58</v>
      </c>
      <c r="I2950" s="2" t="s">
        <v>1259</v>
      </c>
      <c r="J2950" s="2" t="s">
        <v>1259</v>
      </c>
      <c r="K2950" s="2" t="s">
        <v>1259</v>
      </c>
      <c r="L2950" s="2">
        <v>1</v>
      </c>
      <c r="M2950" s="2" t="s">
        <v>2886</v>
      </c>
      <c r="N2950" s="2" t="s">
        <v>2888</v>
      </c>
      <c r="O2950" s="2">
        <v>999954008</v>
      </c>
      <c r="P2950" s="2">
        <v>3</v>
      </c>
      <c r="Q2950" s="2">
        <v>2005</v>
      </c>
      <c r="R2950" s="15">
        <v>38463</v>
      </c>
      <c r="S2950" s="2" t="s">
        <v>19581</v>
      </c>
      <c r="T2950" s="2" t="s">
        <v>1240</v>
      </c>
      <c r="U2950" s="2" t="s">
        <v>19582</v>
      </c>
    </row>
    <row r="2951" spans="5:21" x14ac:dyDescent="0.2">
      <c r="E2951" s="2">
        <v>39178300</v>
      </c>
      <c r="F2951" s="2">
        <v>5</v>
      </c>
      <c r="G2951" s="2" t="s">
        <v>1261</v>
      </c>
      <c r="H2951" s="2">
        <v>58</v>
      </c>
      <c r="I2951" s="2" t="s">
        <v>1259</v>
      </c>
      <c r="J2951" s="2" t="s">
        <v>1259</v>
      </c>
      <c r="K2951" s="2" t="s">
        <v>1259</v>
      </c>
      <c r="L2951" s="2">
        <v>1</v>
      </c>
      <c r="M2951" s="2" t="s">
        <v>2886</v>
      </c>
      <c r="N2951" s="2" t="s">
        <v>2888</v>
      </c>
      <c r="O2951" s="2">
        <v>999954041</v>
      </c>
      <c r="P2951" s="2">
        <v>3</v>
      </c>
      <c r="Q2951" s="2">
        <v>2005</v>
      </c>
      <c r="R2951" s="15">
        <v>38553</v>
      </c>
      <c r="S2951" s="2" t="s">
        <v>19583</v>
      </c>
      <c r="T2951" s="2" t="s">
        <v>1240</v>
      </c>
      <c r="U2951" s="2" t="s">
        <v>19584</v>
      </c>
    </row>
    <row r="2952" spans="5:21" x14ac:dyDescent="0.2">
      <c r="E2952" s="2">
        <v>59666931</v>
      </c>
      <c r="F2952" s="2">
        <v>5</v>
      </c>
      <c r="G2952" s="2" t="s">
        <v>1261</v>
      </c>
      <c r="H2952" s="2">
        <v>58</v>
      </c>
      <c r="I2952" s="2" t="s">
        <v>1259</v>
      </c>
      <c r="J2952" s="2" t="s">
        <v>1259</v>
      </c>
      <c r="K2952" s="2" t="s">
        <v>1259</v>
      </c>
      <c r="L2952" s="2">
        <v>2</v>
      </c>
      <c r="M2952" s="2" t="s">
        <v>2886</v>
      </c>
      <c r="N2952" s="2" t="s">
        <v>2888</v>
      </c>
      <c r="O2952" s="2">
        <v>999954074</v>
      </c>
      <c r="P2952" s="2">
        <v>4</v>
      </c>
      <c r="Q2952" s="2">
        <v>2006</v>
      </c>
      <c r="R2952" s="15">
        <v>38946</v>
      </c>
      <c r="S2952" s="2" t="s">
        <v>19585</v>
      </c>
      <c r="T2952" s="2" t="s">
        <v>1240</v>
      </c>
      <c r="U2952" s="2" t="s">
        <v>19586</v>
      </c>
    </row>
    <row r="2953" spans="5:21" x14ac:dyDescent="0.2">
      <c r="E2953" s="2">
        <v>31840150</v>
      </c>
      <c r="F2953" s="2">
        <v>5</v>
      </c>
      <c r="G2953" s="2" t="s">
        <v>1261</v>
      </c>
      <c r="H2953" s="2">
        <v>58</v>
      </c>
      <c r="I2953" s="2" t="s">
        <v>1259</v>
      </c>
      <c r="J2953" s="2" t="s">
        <v>1259</v>
      </c>
      <c r="K2953" s="2" t="s">
        <v>1259</v>
      </c>
      <c r="L2953" s="2">
        <v>1</v>
      </c>
      <c r="M2953" s="2" t="s">
        <v>2886</v>
      </c>
      <c r="N2953" s="2" t="s">
        <v>2888</v>
      </c>
      <c r="O2953" s="2">
        <v>999954096</v>
      </c>
      <c r="P2953" s="2">
        <v>3</v>
      </c>
      <c r="Q2953" s="2">
        <v>1950</v>
      </c>
      <c r="R2953" s="15">
        <v>18264</v>
      </c>
      <c r="S2953" s="2" t="s">
        <v>19587</v>
      </c>
      <c r="T2953" s="2" t="s">
        <v>1240</v>
      </c>
      <c r="U2953" s="2" t="s">
        <v>19588</v>
      </c>
    </row>
    <row r="2954" spans="5:21" x14ac:dyDescent="0.2">
      <c r="E2954" s="2">
        <v>40233427</v>
      </c>
      <c r="F2954" s="2">
        <v>5</v>
      </c>
      <c r="G2954" s="2" t="s">
        <v>1261</v>
      </c>
      <c r="H2954" s="2">
        <v>58</v>
      </c>
      <c r="I2954" s="2" t="s">
        <v>1259</v>
      </c>
      <c r="J2954" s="2" t="s">
        <v>1259</v>
      </c>
      <c r="K2954" s="2" t="s">
        <v>1259</v>
      </c>
      <c r="L2954" s="2">
        <v>1</v>
      </c>
      <c r="M2954" s="2" t="s">
        <v>2886</v>
      </c>
      <c r="N2954" s="2" t="s">
        <v>2888</v>
      </c>
      <c r="O2954" s="2">
        <v>999954107</v>
      </c>
      <c r="P2954" s="2">
        <v>3</v>
      </c>
      <c r="Q2954" s="2">
        <v>2003</v>
      </c>
      <c r="R2954" s="15">
        <v>37792</v>
      </c>
      <c r="S2954" s="2" t="s">
        <v>19589</v>
      </c>
      <c r="T2954" s="2" t="s">
        <v>1240</v>
      </c>
      <c r="U2954" s="2" t="s">
        <v>19590</v>
      </c>
    </row>
    <row r="2955" spans="5:21" x14ac:dyDescent="0.2">
      <c r="E2955" s="2">
        <v>37286025</v>
      </c>
      <c r="F2955" s="2">
        <v>5</v>
      </c>
      <c r="G2955" s="2" t="s">
        <v>1261</v>
      </c>
      <c r="H2955" s="2">
        <v>58</v>
      </c>
      <c r="I2955" s="2" t="s">
        <v>1259</v>
      </c>
      <c r="J2955" s="2" t="s">
        <v>1259</v>
      </c>
      <c r="K2955" s="2" t="s">
        <v>1259</v>
      </c>
      <c r="L2955" s="2" t="s">
        <v>21</v>
      </c>
      <c r="M2955" s="2" t="s">
        <v>2886</v>
      </c>
      <c r="N2955" s="2" t="s">
        <v>2888</v>
      </c>
      <c r="O2955" s="2">
        <v>999954118</v>
      </c>
      <c r="P2955" s="2">
        <v>3</v>
      </c>
      <c r="Q2955" s="2">
        <v>1950</v>
      </c>
      <c r="R2955" s="15">
        <v>18264</v>
      </c>
      <c r="S2955" s="2" t="s">
        <v>19591</v>
      </c>
      <c r="T2955" s="2" t="s">
        <v>1240</v>
      </c>
      <c r="U2955" s="2" t="s">
        <v>19592</v>
      </c>
    </row>
    <row r="2956" spans="5:21" x14ac:dyDescent="0.2">
      <c r="E2956" s="2">
        <v>11229632</v>
      </c>
      <c r="F2956" s="2">
        <v>5</v>
      </c>
      <c r="G2956" s="2" t="s">
        <v>1261</v>
      </c>
      <c r="H2956" s="2">
        <v>58</v>
      </c>
      <c r="I2956" s="2" t="s">
        <v>1259</v>
      </c>
      <c r="J2956" s="2" t="s">
        <v>1259</v>
      </c>
      <c r="K2956" s="2" t="s">
        <v>1259</v>
      </c>
      <c r="L2956" s="2">
        <v>2</v>
      </c>
      <c r="M2956" s="2" t="s">
        <v>2924</v>
      </c>
      <c r="N2956" s="2" t="s">
        <v>2888</v>
      </c>
      <c r="O2956" s="2">
        <v>999954151</v>
      </c>
      <c r="P2956" s="2">
        <v>4</v>
      </c>
      <c r="Q2956" s="2">
        <v>2000</v>
      </c>
      <c r="R2956" s="15">
        <v>36746</v>
      </c>
      <c r="S2956" s="2" t="s">
        <v>19593</v>
      </c>
      <c r="T2956" s="2" t="s">
        <v>1240</v>
      </c>
      <c r="U2956" s="2" t="s">
        <v>19594</v>
      </c>
    </row>
    <row r="2957" spans="5:21" x14ac:dyDescent="0.2">
      <c r="E2957" s="2">
        <v>62066141</v>
      </c>
      <c r="F2957" s="2">
        <v>5</v>
      </c>
      <c r="G2957" s="2" t="s">
        <v>1261</v>
      </c>
      <c r="H2957" s="2">
        <v>58</v>
      </c>
      <c r="I2957" s="2" t="s">
        <v>1259</v>
      </c>
      <c r="J2957" s="2" t="s">
        <v>1259</v>
      </c>
      <c r="K2957" s="2" t="s">
        <v>1259</v>
      </c>
      <c r="L2957" s="2">
        <v>2</v>
      </c>
      <c r="M2957" s="2" t="s">
        <v>2886</v>
      </c>
      <c r="N2957" s="2" t="s">
        <v>2888</v>
      </c>
      <c r="O2957" s="2">
        <v>999954173</v>
      </c>
      <c r="P2957" s="2">
        <v>4</v>
      </c>
      <c r="Q2957" s="2">
        <v>2008</v>
      </c>
      <c r="R2957" s="15">
        <v>39552</v>
      </c>
      <c r="S2957" s="2" t="s">
        <v>19595</v>
      </c>
      <c r="T2957" s="2" t="s">
        <v>1240</v>
      </c>
      <c r="U2957" s="2" t="s">
        <v>19596</v>
      </c>
    </row>
    <row r="2958" spans="5:21" x14ac:dyDescent="0.2">
      <c r="E2958" s="2">
        <v>32411757</v>
      </c>
      <c r="F2958" s="2">
        <v>5</v>
      </c>
      <c r="G2958" s="2" t="s">
        <v>1261</v>
      </c>
      <c r="H2958" s="2">
        <v>58</v>
      </c>
      <c r="I2958" s="2" t="s">
        <v>1259</v>
      </c>
      <c r="J2958" s="2" t="s">
        <v>1259</v>
      </c>
      <c r="K2958" s="2" t="s">
        <v>1259</v>
      </c>
      <c r="L2958" s="2">
        <v>1</v>
      </c>
      <c r="M2958" s="2" t="s">
        <v>2886</v>
      </c>
      <c r="N2958" s="2" t="s">
        <v>2888</v>
      </c>
      <c r="O2958" s="2">
        <v>999954228</v>
      </c>
      <c r="P2958" s="2">
        <v>3</v>
      </c>
      <c r="Q2958" s="2">
        <v>1950</v>
      </c>
      <c r="R2958" s="15">
        <v>18264</v>
      </c>
      <c r="S2958" s="2" t="s">
        <v>19597</v>
      </c>
      <c r="T2958" s="2" t="s">
        <v>1240</v>
      </c>
      <c r="U2958" s="2" t="s">
        <v>19598</v>
      </c>
    </row>
    <row r="2959" spans="5:21" x14ac:dyDescent="0.2">
      <c r="E2959" s="2">
        <v>30105358</v>
      </c>
      <c r="F2959" s="2">
        <v>5</v>
      </c>
      <c r="G2959" s="2" t="s">
        <v>1261</v>
      </c>
      <c r="H2959" s="2">
        <v>58</v>
      </c>
      <c r="I2959" s="2" t="s">
        <v>1259</v>
      </c>
      <c r="J2959" s="2" t="s">
        <v>1259</v>
      </c>
      <c r="K2959" s="2" t="s">
        <v>1259</v>
      </c>
      <c r="L2959" s="2">
        <v>1</v>
      </c>
      <c r="M2959" s="2" t="s">
        <v>2886</v>
      </c>
      <c r="N2959" s="2" t="s">
        <v>2888</v>
      </c>
      <c r="O2959" s="2">
        <v>999954261</v>
      </c>
      <c r="P2959" s="2">
        <v>3</v>
      </c>
      <c r="Q2959" s="2">
        <v>1999</v>
      </c>
      <c r="R2959" s="15">
        <v>36424</v>
      </c>
      <c r="S2959" s="2" t="s">
        <v>19599</v>
      </c>
      <c r="T2959" s="2" t="s">
        <v>1240</v>
      </c>
      <c r="U2959" s="2" t="s">
        <v>19600</v>
      </c>
    </row>
    <row r="2960" spans="5:21" x14ac:dyDescent="0.2">
      <c r="E2960" s="2">
        <v>40133062</v>
      </c>
      <c r="F2960" s="2">
        <v>5</v>
      </c>
      <c r="G2960" s="2" t="s">
        <v>1261</v>
      </c>
      <c r="H2960" s="2">
        <v>58</v>
      </c>
      <c r="I2960" s="2" t="s">
        <v>1259</v>
      </c>
      <c r="J2960" s="2" t="s">
        <v>1259</v>
      </c>
      <c r="K2960" s="2" t="s">
        <v>1259</v>
      </c>
      <c r="L2960" s="2">
        <v>1</v>
      </c>
      <c r="M2960" s="2" t="s">
        <v>2886</v>
      </c>
      <c r="N2960" s="2" t="s">
        <v>2888</v>
      </c>
      <c r="O2960" s="2">
        <v>999954305</v>
      </c>
      <c r="P2960" s="2">
        <v>3</v>
      </c>
      <c r="Q2960" s="2">
        <v>1950</v>
      </c>
      <c r="R2960" s="15">
        <v>18264</v>
      </c>
      <c r="S2960" s="2" t="s">
        <v>19601</v>
      </c>
      <c r="T2960" s="2" t="s">
        <v>1240</v>
      </c>
      <c r="U2960" s="2" t="s">
        <v>19602</v>
      </c>
    </row>
    <row r="2961" spans="5:21" x14ac:dyDescent="0.2">
      <c r="E2961" s="2">
        <v>9316033</v>
      </c>
      <c r="F2961" s="2">
        <v>5</v>
      </c>
      <c r="G2961" s="2" t="s">
        <v>1261</v>
      </c>
      <c r="H2961" s="2">
        <v>58</v>
      </c>
      <c r="I2961" s="2" t="s">
        <v>1259</v>
      </c>
      <c r="J2961" s="2" t="s">
        <v>1259</v>
      </c>
      <c r="K2961" s="2" t="s">
        <v>1259</v>
      </c>
      <c r="L2961" s="2">
        <v>2</v>
      </c>
      <c r="M2961" s="2" t="s">
        <v>2886</v>
      </c>
      <c r="N2961" s="2" t="s">
        <v>2888</v>
      </c>
      <c r="O2961" s="2">
        <v>999954327</v>
      </c>
      <c r="P2961" s="2">
        <v>4</v>
      </c>
      <c r="Q2961" s="2">
        <v>1950</v>
      </c>
      <c r="R2961" s="15">
        <v>18264</v>
      </c>
      <c r="S2961" s="2" t="s">
        <v>19603</v>
      </c>
      <c r="T2961" s="2" t="s">
        <v>1240</v>
      </c>
      <c r="U2961" s="2" t="s">
        <v>19604</v>
      </c>
    </row>
    <row r="2962" spans="5:21" x14ac:dyDescent="0.2">
      <c r="E2962" s="2">
        <v>34150455</v>
      </c>
      <c r="F2962" s="2">
        <v>5</v>
      </c>
      <c r="G2962" s="2" t="s">
        <v>1261</v>
      </c>
      <c r="H2962" s="2">
        <v>58</v>
      </c>
      <c r="I2962" s="2" t="s">
        <v>1259</v>
      </c>
      <c r="J2962" s="2" t="s">
        <v>1259</v>
      </c>
      <c r="K2962" s="2" t="s">
        <v>1259</v>
      </c>
      <c r="L2962" s="2">
        <v>1</v>
      </c>
      <c r="M2962" s="2" t="s">
        <v>2886</v>
      </c>
      <c r="N2962" s="2" t="s">
        <v>2888</v>
      </c>
      <c r="O2962" s="2">
        <v>999954371</v>
      </c>
      <c r="P2962" s="2">
        <v>3</v>
      </c>
      <c r="Q2962" s="2">
        <v>1950</v>
      </c>
      <c r="R2962" s="15">
        <v>18264</v>
      </c>
      <c r="S2962" s="2" t="s">
        <v>19605</v>
      </c>
      <c r="T2962" s="2" t="s">
        <v>1240</v>
      </c>
      <c r="U2962" s="2" t="s">
        <v>19606</v>
      </c>
    </row>
    <row r="2963" spans="5:21" x14ac:dyDescent="0.2">
      <c r="E2963" s="2" t="s">
        <v>19607</v>
      </c>
      <c r="F2963" s="2">
        <v>5</v>
      </c>
      <c r="G2963" s="2" t="s">
        <v>1261</v>
      </c>
      <c r="H2963" s="2">
        <v>58</v>
      </c>
      <c r="I2963" s="2" t="s">
        <v>1259</v>
      </c>
      <c r="J2963" s="2" t="s">
        <v>1259</v>
      </c>
      <c r="K2963" s="2" t="s">
        <v>1259</v>
      </c>
      <c r="L2963" s="2">
        <v>2</v>
      </c>
      <c r="M2963" s="2" t="s">
        <v>2924</v>
      </c>
      <c r="N2963" s="2" t="s">
        <v>2888</v>
      </c>
      <c r="O2963" s="2">
        <v>999954382</v>
      </c>
      <c r="P2963" s="2">
        <v>3</v>
      </c>
      <c r="Q2963" s="2">
        <v>1950</v>
      </c>
      <c r="R2963" s="15">
        <v>18264</v>
      </c>
      <c r="S2963" s="2" t="s">
        <v>19608</v>
      </c>
      <c r="T2963" s="2" t="s">
        <v>1240</v>
      </c>
      <c r="U2963" s="2" t="s">
        <v>19609</v>
      </c>
    </row>
    <row r="2964" spans="5:21" x14ac:dyDescent="0.2">
      <c r="E2964" s="2">
        <v>33829747</v>
      </c>
      <c r="F2964" s="2">
        <v>5</v>
      </c>
      <c r="G2964" s="2" t="s">
        <v>1261</v>
      </c>
      <c r="H2964" s="2">
        <v>58</v>
      </c>
      <c r="I2964" s="2" t="s">
        <v>1259</v>
      </c>
      <c r="J2964" s="2" t="s">
        <v>1259</v>
      </c>
      <c r="K2964" s="2" t="s">
        <v>1259</v>
      </c>
      <c r="L2964" s="2">
        <v>1</v>
      </c>
      <c r="M2964" s="2" t="s">
        <v>2886</v>
      </c>
      <c r="N2964" s="2" t="s">
        <v>2888</v>
      </c>
      <c r="O2964" s="2">
        <v>999954393</v>
      </c>
      <c r="P2964" s="2">
        <v>3</v>
      </c>
      <c r="Q2964" s="2">
        <v>1950</v>
      </c>
      <c r="R2964" s="15">
        <v>18264</v>
      </c>
      <c r="S2964" s="2" t="s">
        <v>19610</v>
      </c>
      <c r="T2964" s="2" t="s">
        <v>1240</v>
      </c>
      <c r="U2964" s="2" t="s">
        <v>19611</v>
      </c>
    </row>
    <row r="2965" spans="5:21" x14ac:dyDescent="0.2">
      <c r="E2965" s="2" t="s">
        <v>19612</v>
      </c>
      <c r="F2965" s="2">
        <v>5</v>
      </c>
      <c r="G2965" s="2" t="s">
        <v>1261</v>
      </c>
      <c r="H2965" s="2">
        <v>58</v>
      </c>
      <c r="I2965" s="2" t="s">
        <v>1259</v>
      </c>
      <c r="J2965" s="2" t="s">
        <v>1259</v>
      </c>
      <c r="K2965" s="2" t="s">
        <v>1259</v>
      </c>
      <c r="L2965" s="2">
        <v>1</v>
      </c>
      <c r="M2965" s="2" t="s">
        <v>2886</v>
      </c>
      <c r="N2965" s="2" t="s">
        <v>2888</v>
      </c>
      <c r="O2965" s="2">
        <v>999954415</v>
      </c>
      <c r="P2965" s="2">
        <v>4</v>
      </c>
      <c r="Q2965" s="2">
        <v>1950</v>
      </c>
      <c r="R2965" s="15">
        <v>18264</v>
      </c>
      <c r="S2965" s="2" t="s">
        <v>19613</v>
      </c>
      <c r="T2965" s="2" t="s">
        <v>1240</v>
      </c>
      <c r="U2965" s="2" t="s">
        <v>19614</v>
      </c>
    </row>
    <row r="2966" spans="5:21" x14ac:dyDescent="0.2">
      <c r="E2966" s="2">
        <v>38580294</v>
      </c>
      <c r="F2966" s="2">
        <v>5</v>
      </c>
      <c r="G2966" s="2" t="s">
        <v>1261</v>
      </c>
      <c r="H2966" s="2">
        <v>58</v>
      </c>
      <c r="I2966" s="2" t="s">
        <v>1259</v>
      </c>
      <c r="J2966" s="2" t="s">
        <v>1259</v>
      </c>
      <c r="K2966" s="2" t="s">
        <v>1259</v>
      </c>
      <c r="L2966" s="2">
        <v>1</v>
      </c>
      <c r="M2966" s="2" t="s">
        <v>2886</v>
      </c>
      <c r="N2966" s="2" t="s">
        <v>2888</v>
      </c>
      <c r="O2966" s="2">
        <v>999954426</v>
      </c>
      <c r="P2966" s="2">
        <v>3</v>
      </c>
      <c r="Q2966" s="2">
        <v>2000</v>
      </c>
      <c r="R2966" s="15">
        <v>36802</v>
      </c>
      <c r="S2966" s="2" t="s">
        <v>19615</v>
      </c>
      <c r="T2966" s="2" t="s">
        <v>1240</v>
      </c>
      <c r="U2966" s="2" t="s">
        <v>19616</v>
      </c>
    </row>
    <row r="2967" spans="5:21" x14ac:dyDescent="0.2">
      <c r="E2967" s="2">
        <v>50999917</v>
      </c>
      <c r="F2967" s="2">
        <v>5</v>
      </c>
      <c r="G2967" s="2" t="s">
        <v>1261</v>
      </c>
      <c r="H2967" s="2">
        <v>58</v>
      </c>
      <c r="I2967" s="2" t="s">
        <v>1259</v>
      </c>
      <c r="J2967" s="2" t="s">
        <v>1259</v>
      </c>
      <c r="K2967" s="2" t="s">
        <v>1259</v>
      </c>
      <c r="L2967" s="2" t="s">
        <v>21</v>
      </c>
      <c r="M2967" s="2" t="s">
        <v>2886</v>
      </c>
      <c r="N2967" s="2" t="s">
        <v>2888</v>
      </c>
      <c r="O2967" s="2">
        <v>999954459</v>
      </c>
      <c r="P2967" s="2">
        <v>4</v>
      </c>
      <c r="Q2967" s="2">
        <v>2001</v>
      </c>
      <c r="R2967" s="15">
        <v>36957</v>
      </c>
      <c r="S2967" s="2" t="s">
        <v>19617</v>
      </c>
      <c r="T2967" s="2" t="s">
        <v>1240</v>
      </c>
      <c r="U2967" s="2" t="s">
        <v>19618</v>
      </c>
    </row>
    <row r="2968" spans="5:21" x14ac:dyDescent="0.2">
      <c r="E2968" s="2">
        <v>56920895</v>
      </c>
      <c r="F2968" s="2">
        <v>5</v>
      </c>
      <c r="G2968" s="2" t="s">
        <v>1261</v>
      </c>
      <c r="H2968" s="2">
        <v>58</v>
      </c>
      <c r="I2968" s="2" t="s">
        <v>1259</v>
      </c>
      <c r="J2968" s="2" t="s">
        <v>1259</v>
      </c>
      <c r="K2968" s="2" t="s">
        <v>1259</v>
      </c>
      <c r="L2968" s="2">
        <v>2</v>
      </c>
      <c r="M2968" s="2" t="s">
        <v>2886</v>
      </c>
      <c r="N2968" s="2" t="s">
        <v>2888</v>
      </c>
      <c r="O2968" s="2">
        <v>999954481</v>
      </c>
      <c r="P2968" s="2">
        <v>4</v>
      </c>
      <c r="Q2968" s="2">
        <v>2004</v>
      </c>
      <c r="R2968" s="15">
        <v>38190</v>
      </c>
      <c r="S2968" s="2" t="s">
        <v>19619</v>
      </c>
      <c r="T2968" s="2" t="s">
        <v>1240</v>
      </c>
      <c r="U2968" s="2" t="s">
        <v>19620</v>
      </c>
    </row>
    <row r="2969" spans="5:21" x14ac:dyDescent="0.2">
      <c r="E2969" s="2">
        <v>34150380</v>
      </c>
      <c r="F2969" s="2">
        <v>5</v>
      </c>
      <c r="G2969" s="2" t="s">
        <v>1261</v>
      </c>
      <c r="H2969" s="2">
        <v>58</v>
      </c>
      <c r="I2969" s="2" t="s">
        <v>1259</v>
      </c>
      <c r="J2969" s="2" t="s">
        <v>1259</v>
      </c>
      <c r="K2969" s="2" t="s">
        <v>1259</v>
      </c>
      <c r="L2969" s="2">
        <v>1</v>
      </c>
      <c r="M2969" s="2" t="s">
        <v>2886</v>
      </c>
      <c r="N2969" s="2" t="s">
        <v>2888</v>
      </c>
      <c r="O2969" s="2">
        <v>999954492</v>
      </c>
      <c r="P2969" s="2">
        <v>3</v>
      </c>
      <c r="Q2969" s="2">
        <v>2004</v>
      </c>
      <c r="R2969" s="15">
        <v>38146</v>
      </c>
      <c r="S2969" s="2" t="s">
        <v>19621</v>
      </c>
      <c r="T2969" s="2" t="s">
        <v>1240</v>
      </c>
      <c r="U2969" s="2" t="s">
        <v>19622</v>
      </c>
    </row>
    <row r="2970" spans="5:21" x14ac:dyDescent="0.2">
      <c r="E2970" s="2">
        <v>40133076</v>
      </c>
      <c r="F2970" s="2">
        <v>5</v>
      </c>
      <c r="G2970" s="2" t="s">
        <v>1261</v>
      </c>
      <c r="H2970" s="2">
        <v>58</v>
      </c>
      <c r="I2970" s="2" t="s">
        <v>1259</v>
      </c>
      <c r="J2970" s="2" t="s">
        <v>1259</v>
      </c>
      <c r="K2970" s="2" t="s">
        <v>1259</v>
      </c>
      <c r="L2970" s="2">
        <v>1</v>
      </c>
      <c r="M2970" s="2" t="s">
        <v>2886</v>
      </c>
      <c r="N2970" s="2" t="s">
        <v>2888</v>
      </c>
      <c r="O2970" s="2">
        <v>999954503</v>
      </c>
      <c r="P2970" s="2">
        <v>3</v>
      </c>
      <c r="Q2970" s="2">
        <v>1950</v>
      </c>
      <c r="R2970" s="15">
        <v>18264</v>
      </c>
      <c r="S2970" s="2" t="s">
        <v>19623</v>
      </c>
      <c r="T2970" s="2" t="s">
        <v>1240</v>
      </c>
      <c r="U2970" s="2" t="s">
        <v>19624</v>
      </c>
    </row>
    <row r="2971" spans="5:21" x14ac:dyDescent="0.2">
      <c r="E2971" s="2">
        <v>31840110</v>
      </c>
      <c r="F2971" s="2">
        <v>5</v>
      </c>
      <c r="G2971" s="2" t="s">
        <v>1261</v>
      </c>
      <c r="H2971" s="2">
        <v>58</v>
      </c>
      <c r="I2971" s="2" t="s">
        <v>1259</v>
      </c>
      <c r="J2971" s="2" t="s">
        <v>1259</v>
      </c>
      <c r="K2971" s="2" t="s">
        <v>1259</v>
      </c>
      <c r="L2971" s="2">
        <v>1</v>
      </c>
      <c r="M2971" s="2" t="s">
        <v>2886</v>
      </c>
      <c r="N2971" s="2" t="s">
        <v>2888</v>
      </c>
      <c r="O2971" s="2">
        <v>999954514</v>
      </c>
      <c r="P2971" s="2">
        <v>3</v>
      </c>
      <c r="Q2971" s="2">
        <v>2004</v>
      </c>
      <c r="R2971" s="15">
        <v>38265</v>
      </c>
      <c r="S2971" s="2" t="s">
        <v>19625</v>
      </c>
      <c r="T2971" s="2" t="s">
        <v>1240</v>
      </c>
      <c r="U2971" s="2" t="s">
        <v>19626</v>
      </c>
    </row>
    <row r="2972" spans="5:21" x14ac:dyDescent="0.2">
      <c r="E2972" s="2">
        <v>28943201</v>
      </c>
      <c r="F2972" s="2">
        <v>5</v>
      </c>
      <c r="G2972" s="2" t="s">
        <v>1261</v>
      </c>
      <c r="H2972" s="2">
        <v>58</v>
      </c>
      <c r="I2972" s="2" t="s">
        <v>1259</v>
      </c>
      <c r="J2972" s="2" t="s">
        <v>1259</v>
      </c>
      <c r="K2972" s="2" t="s">
        <v>1259</v>
      </c>
      <c r="L2972" s="2">
        <v>1</v>
      </c>
      <c r="M2972" s="2" t="s">
        <v>2886</v>
      </c>
      <c r="N2972" s="2" t="s">
        <v>2888</v>
      </c>
      <c r="O2972" s="2">
        <v>999954525</v>
      </c>
      <c r="P2972" s="2">
        <v>3</v>
      </c>
      <c r="Q2972" s="2">
        <v>1950</v>
      </c>
      <c r="R2972" s="15">
        <v>18264</v>
      </c>
      <c r="S2972" s="2" t="s">
        <v>19627</v>
      </c>
      <c r="T2972" s="2" t="s">
        <v>1240</v>
      </c>
      <c r="U2972" s="2" t="s">
        <v>19628</v>
      </c>
    </row>
    <row r="2973" spans="5:21" x14ac:dyDescent="0.2">
      <c r="E2973" s="2">
        <v>31840276</v>
      </c>
      <c r="F2973" s="2">
        <v>5</v>
      </c>
      <c r="G2973" s="2" t="s">
        <v>1261</v>
      </c>
      <c r="H2973" s="2">
        <v>58</v>
      </c>
      <c r="I2973" s="2" t="s">
        <v>1259</v>
      </c>
      <c r="J2973" s="2" t="s">
        <v>1259</v>
      </c>
      <c r="K2973" s="2" t="s">
        <v>1259</v>
      </c>
      <c r="L2973" s="2">
        <v>1</v>
      </c>
      <c r="M2973" s="2" t="s">
        <v>2886</v>
      </c>
      <c r="N2973" s="2" t="s">
        <v>2888</v>
      </c>
      <c r="O2973" s="2">
        <v>999954547</v>
      </c>
      <c r="P2973" s="2">
        <v>3</v>
      </c>
      <c r="Q2973" s="2">
        <v>1950</v>
      </c>
      <c r="R2973" s="15">
        <v>18264</v>
      </c>
      <c r="S2973" s="2" t="s">
        <v>19629</v>
      </c>
      <c r="T2973" s="2" t="s">
        <v>1240</v>
      </c>
      <c r="U2973" s="2" t="s">
        <v>19630</v>
      </c>
    </row>
    <row r="2974" spans="5:21" x14ac:dyDescent="0.2">
      <c r="E2974" s="2">
        <v>30105628</v>
      </c>
      <c r="F2974" s="2">
        <v>5</v>
      </c>
      <c r="G2974" s="2" t="s">
        <v>1261</v>
      </c>
      <c r="H2974" s="2">
        <v>58</v>
      </c>
      <c r="I2974" s="2" t="s">
        <v>1259</v>
      </c>
      <c r="J2974" s="2" t="s">
        <v>1259</v>
      </c>
      <c r="K2974" s="2" t="s">
        <v>1259</v>
      </c>
      <c r="L2974" s="2" t="s">
        <v>21</v>
      </c>
      <c r="M2974" s="2" t="s">
        <v>2886</v>
      </c>
      <c r="N2974" s="2" t="s">
        <v>2888</v>
      </c>
      <c r="O2974" s="2">
        <v>999954558</v>
      </c>
      <c r="P2974" s="2">
        <v>3</v>
      </c>
      <c r="Q2974" s="2">
        <v>1950</v>
      </c>
      <c r="R2974" s="15">
        <v>18264</v>
      </c>
      <c r="S2974" s="2" t="s">
        <v>19631</v>
      </c>
      <c r="T2974" s="2" t="s">
        <v>1240</v>
      </c>
      <c r="U2974" s="2" t="s">
        <v>19632</v>
      </c>
    </row>
    <row r="2975" spans="5:21" x14ac:dyDescent="0.2">
      <c r="E2975" s="2">
        <v>32412046</v>
      </c>
      <c r="F2975" s="2">
        <v>5</v>
      </c>
      <c r="G2975" s="2" t="s">
        <v>1261</v>
      </c>
      <c r="H2975" s="2">
        <v>58</v>
      </c>
      <c r="I2975" s="2" t="s">
        <v>1259</v>
      </c>
      <c r="J2975" s="2" t="s">
        <v>1259</v>
      </c>
      <c r="K2975" s="2" t="s">
        <v>1259</v>
      </c>
      <c r="L2975" s="2" t="s">
        <v>21</v>
      </c>
      <c r="M2975" s="2" t="s">
        <v>2886</v>
      </c>
      <c r="N2975" s="2" t="s">
        <v>2888</v>
      </c>
      <c r="O2975" s="2">
        <v>999954591</v>
      </c>
      <c r="P2975" s="2">
        <v>3</v>
      </c>
      <c r="Q2975" s="2">
        <v>1950</v>
      </c>
      <c r="R2975" s="15">
        <v>18264</v>
      </c>
      <c r="S2975" s="2" t="s">
        <v>19634</v>
      </c>
      <c r="T2975" s="2" t="s">
        <v>1240</v>
      </c>
      <c r="U2975" s="2" t="s">
        <v>19635</v>
      </c>
    </row>
    <row r="2976" spans="5:21" x14ac:dyDescent="0.2">
      <c r="E2976" s="2" t="s">
        <v>19636</v>
      </c>
      <c r="F2976" s="2">
        <v>5</v>
      </c>
      <c r="G2976" s="2" t="s">
        <v>1261</v>
      </c>
      <c r="H2976" s="2">
        <v>58</v>
      </c>
      <c r="I2976" s="2" t="s">
        <v>1259</v>
      </c>
      <c r="J2976" s="2" t="s">
        <v>1259</v>
      </c>
      <c r="K2976" s="2" t="s">
        <v>1259</v>
      </c>
      <c r="L2976" s="2">
        <v>2</v>
      </c>
      <c r="M2976" s="2" t="s">
        <v>2886</v>
      </c>
      <c r="N2976" s="2" t="s">
        <v>2888</v>
      </c>
      <c r="O2976" s="2">
        <v>999954613</v>
      </c>
      <c r="P2976" s="2">
        <v>3</v>
      </c>
      <c r="Q2976" s="2">
        <v>1950</v>
      </c>
      <c r="R2976" s="15">
        <v>18264</v>
      </c>
      <c r="S2976" s="2" t="s">
        <v>19637</v>
      </c>
      <c r="T2976" s="2" t="s">
        <v>1240</v>
      </c>
      <c r="U2976" s="2" t="s">
        <v>19638</v>
      </c>
    </row>
    <row r="2977" spans="5:21" x14ac:dyDescent="0.2">
      <c r="E2977" s="2">
        <v>40133040</v>
      </c>
      <c r="F2977" s="2">
        <v>5</v>
      </c>
      <c r="G2977" s="2" t="s">
        <v>1261</v>
      </c>
      <c r="H2977" s="2">
        <v>58</v>
      </c>
      <c r="I2977" s="2" t="s">
        <v>1259</v>
      </c>
      <c r="J2977" s="2" t="s">
        <v>1259</v>
      </c>
      <c r="K2977" s="2" t="s">
        <v>1259</v>
      </c>
      <c r="L2977" s="2">
        <v>1</v>
      </c>
      <c r="M2977" s="2" t="s">
        <v>2886</v>
      </c>
      <c r="N2977" s="2" t="s">
        <v>2888</v>
      </c>
      <c r="O2977" s="2">
        <v>999954624</v>
      </c>
      <c r="P2977" s="2">
        <v>3</v>
      </c>
      <c r="Q2977" s="2">
        <v>2006</v>
      </c>
      <c r="R2977" s="15">
        <v>38860</v>
      </c>
      <c r="S2977" s="2" t="s">
        <v>19639</v>
      </c>
      <c r="T2977" s="2" t="s">
        <v>1240</v>
      </c>
      <c r="U2977" s="2" t="s">
        <v>19640</v>
      </c>
    </row>
    <row r="2978" spans="5:21" x14ac:dyDescent="0.2">
      <c r="E2978" s="2">
        <v>35681611</v>
      </c>
      <c r="F2978" s="2">
        <v>5</v>
      </c>
      <c r="G2978" s="2" t="s">
        <v>1261</v>
      </c>
      <c r="H2978" s="2">
        <v>58</v>
      </c>
      <c r="I2978" s="2" t="s">
        <v>1259</v>
      </c>
      <c r="J2978" s="2" t="s">
        <v>1259</v>
      </c>
      <c r="K2978" s="2" t="s">
        <v>1259</v>
      </c>
      <c r="L2978" s="2">
        <v>1</v>
      </c>
      <c r="M2978" s="2" t="s">
        <v>2886</v>
      </c>
      <c r="N2978" s="2" t="s">
        <v>2888</v>
      </c>
      <c r="O2978" s="2">
        <v>999954701</v>
      </c>
      <c r="P2978" s="2">
        <v>3</v>
      </c>
      <c r="Q2978" s="2">
        <v>2010</v>
      </c>
      <c r="R2978" s="15">
        <v>40295</v>
      </c>
      <c r="S2978" s="2" t="s">
        <v>19642</v>
      </c>
      <c r="T2978" s="2" t="s">
        <v>1240</v>
      </c>
      <c r="U2978" s="2" t="s">
        <v>19643</v>
      </c>
    </row>
    <row r="2979" spans="5:21" x14ac:dyDescent="0.2">
      <c r="E2979" s="2">
        <v>32411625</v>
      </c>
      <c r="F2979" s="2">
        <v>5</v>
      </c>
      <c r="G2979" s="2" t="s">
        <v>1261</v>
      </c>
      <c r="H2979" s="2">
        <v>58</v>
      </c>
      <c r="I2979" s="2" t="s">
        <v>1259</v>
      </c>
      <c r="J2979" s="2" t="s">
        <v>1259</v>
      </c>
      <c r="K2979" s="2" t="s">
        <v>1259</v>
      </c>
      <c r="L2979" s="2">
        <v>1</v>
      </c>
      <c r="M2979" s="2" t="s">
        <v>2886</v>
      </c>
      <c r="N2979" s="2" t="s">
        <v>2888</v>
      </c>
      <c r="O2979" s="2">
        <v>999954723</v>
      </c>
      <c r="P2979" s="2">
        <v>3</v>
      </c>
      <c r="Q2979" s="2">
        <v>2004</v>
      </c>
      <c r="R2979" s="15">
        <v>38337</v>
      </c>
      <c r="S2979" s="2" t="s">
        <v>19644</v>
      </c>
      <c r="T2979" s="2" t="s">
        <v>1240</v>
      </c>
      <c r="U2979" s="2" t="s">
        <v>19645</v>
      </c>
    </row>
    <row r="2980" spans="5:21" x14ac:dyDescent="0.2">
      <c r="E2980" s="2">
        <v>91428151</v>
      </c>
      <c r="F2980" s="2">
        <v>5</v>
      </c>
      <c r="G2980" s="2" t="s">
        <v>1261</v>
      </c>
      <c r="H2980" s="2">
        <v>58</v>
      </c>
      <c r="I2980" s="2" t="s">
        <v>1264</v>
      </c>
      <c r="J2980" s="2" t="s">
        <v>21</v>
      </c>
      <c r="K2980" s="2" t="s">
        <v>21</v>
      </c>
      <c r="L2980" s="2">
        <v>2</v>
      </c>
      <c r="M2980" s="2" t="s">
        <v>2886</v>
      </c>
      <c r="N2980" s="2" t="s">
        <v>2888</v>
      </c>
      <c r="O2980" s="2">
        <v>999954734</v>
      </c>
      <c r="P2980" s="2">
        <v>4</v>
      </c>
      <c r="Q2980" s="2">
        <v>2022</v>
      </c>
      <c r="R2980" s="15">
        <v>44729</v>
      </c>
      <c r="S2980" s="2" t="s">
        <v>19646</v>
      </c>
      <c r="T2980" s="2" t="s">
        <v>1240</v>
      </c>
      <c r="U2980" s="2" t="s">
        <v>19647</v>
      </c>
    </row>
    <row r="2981" spans="5:21" x14ac:dyDescent="0.2">
      <c r="E2981" s="2">
        <v>32411622</v>
      </c>
      <c r="F2981" s="2">
        <v>5</v>
      </c>
      <c r="G2981" s="2" t="s">
        <v>1261</v>
      </c>
      <c r="H2981" s="2">
        <v>58</v>
      </c>
      <c r="I2981" s="2" t="s">
        <v>1259</v>
      </c>
      <c r="J2981" s="2" t="s">
        <v>1259</v>
      </c>
      <c r="K2981" s="2" t="s">
        <v>1259</v>
      </c>
      <c r="L2981" s="2">
        <v>1</v>
      </c>
      <c r="M2981" s="2" t="s">
        <v>2886</v>
      </c>
      <c r="N2981" s="2" t="s">
        <v>2888</v>
      </c>
      <c r="O2981" s="2">
        <v>999954745</v>
      </c>
      <c r="P2981" s="2">
        <v>3</v>
      </c>
      <c r="Q2981" s="2">
        <v>1950</v>
      </c>
      <c r="R2981" s="15">
        <v>18264</v>
      </c>
      <c r="S2981" s="2" t="s">
        <v>19648</v>
      </c>
      <c r="T2981" s="2" t="s">
        <v>1240</v>
      </c>
      <c r="U2981" s="2" t="s">
        <v>19649</v>
      </c>
    </row>
    <row r="2982" spans="5:21" x14ac:dyDescent="0.2">
      <c r="E2982" s="2">
        <v>40133070</v>
      </c>
      <c r="F2982" s="2">
        <v>5</v>
      </c>
      <c r="G2982" s="2" t="s">
        <v>1261</v>
      </c>
      <c r="H2982" s="2">
        <v>58</v>
      </c>
      <c r="I2982" s="2" t="s">
        <v>1259</v>
      </c>
      <c r="J2982" s="2" t="s">
        <v>1259</v>
      </c>
      <c r="K2982" s="2" t="s">
        <v>1259</v>
      </c>
      <c r="L2982" s="2">
        <v>1</v>
      </c>
      <c r="M2982" s="2" t="s">
        <v>2886</v>
      </c>
      <c r="N2982" s="2" t="s">
        <v>2888</v>
      </c>
      <c r="O2982" s="2">
        <v>999954789</v>
      </c>
      <c r="P2982" s="2">
        <v>3</v>
      </c>
      <c r="Q2982" s="2">
        <v>1950</v>
      </c>
      <c r="R2982" s="15">
        <v>18264</v>
      </c>
      <c r="S2982" s="2" t="s">
        <v>19650</v>
      </c>
      <c r="T2982" s="2" t="s">
        <v>1240</v>
      </c>
      <c r="U2982" s="2" t="s">
        <v>19651</v>
      </c>
    </row>
    <row r="2983" spans="5:21" x14ac:dyDescent="0.2">
      <c r="E2983" s="2">
        <v>40133081</v>
      </c>
      <c r="F2983" s="2">
        <v>5</v>
      </c>
      <c r="G2983" s="2" t="s">
        <v>1261</v>
      </c>
      <c r="H2983" s="2">
        <v>58</v>
      </c>
      <c r="I2983" s="2" t="s">
        <v>1259</v>
      </c>
      <c r="J2983" s="2" t="s">
        <v>1259</v>
      </c>
      <c r="K2983" s="2" t="s">
        <v>1259</v>
      </c>
      <c r="L2983" s="2">
        <v>1</v>
      </c>
      <c r="M2983" s="2" t="s">
        <v>2886</v>
      </c>
      <c r="N2983" s="2" t="s">
        <v>2888</v>
      </c>
      <c r="O2983" s="2">
        <v>999954811</v>
      </c>
      <c r="P2983" s="2">
        <v>3</v>
      </c>
      <c r="Q2983" s="2">
        <v>2000</v>
      </c>
      <c r="R2983" s="15">
        <v>36662</v>
      </c>
      <c r="S2983" s="2" t="s">
        <v>19652</v>
      </c>
      <c r="T2983" s="2" t="s">
        <v>1240</v>
      </c>
      <c r="U2983" s="2" t="s">
        <v>416</v>
      </c>
    </row>
    <row r="2984" spans="5:21" x14ac:dyDescent="0.2">
      <c r="E2984" s="2">
        <v>57789742</v>
      </c>
      <c r="F2984" s="2">
        <v>5</v>
      </c>
      <c r="G2984" s="2" t="s">
        <v>1261</v>
      </c>
      <c r="H2984" s="2">
        <v>58</v>
      </c>
      <c r="I2984" s="2" t="s">
        <v>1259</v>
      </c>
      <c r="J2984" s="2" t="s">
        <v>1259</v>
      </c>
      <c r="K2984" s="2" t="s">
        <v>1259</v>
      </c>
      <c r="L2984" s="2">
        <v>2</v>
      </c>
      <c r="M2984" s="2" t="s">
        <v>2886</v>
      </c>
      <c r="N2984" s="2" t="s">
        <v>2888</v>
      </c>
      <c r="O2984" s="2">
        <v>999954833</v>
      </c>
      <c r="P2984" s="2">
        <v>4</v>
      </c>
      <c r="Q2984" s="2">
        <v>2002</v>
      </c>
      <c r="R2984" s="15">
        <v>37530</v>
      </c>
      <c r="S2984" s="2" t="s">
        <v>19653</v>
      </c>
      <c r="T2984" s="2" t="s">
        <v>1240</v>
      </c>
      <c r="U2984" s="2" t="s">
        <v>19654</v>
      </c>
    </row>
    <row r="2985" spans="5:21" x14ac:dyDescent="0.2">
      <c r="E2985" s="2">
        <v>40133101</v>
      </c>
      <c r="F2985" s="2">
        <v>5</v>
      </c>
      <c r="G2985" s="2" t="s">
        <v>1261</v>
      </c>
      <c r="H2985" s="2">
        <v>58</v>
      </c>
      <c r="I2985" s="2" t="s">
        <v>1259</v>
      </c>
      <c r="J2985" s="2" t="s">
        <v>1259</v>
      </c>
      <c r="K2985" s="2" t="s">
        <v>1259</v>
      </c>
      <c r="L2985" s="2">
        <v>1</v>
      </c>
      <c r="M2985" s="2" t="s">
        <v>2886</v>
      </c>
      <c r="N2985" s="2" t="s">
        <v>2888</v>
      </c>
      <c r="O2985" s="2">
        <v>999954855</v>
      </c>
      <c r="P2985" s="2">
        <v>3</v>
      </c>
      <c r="Q2985" s="2">
        <v>1950</v>
      </c>
      <c r="R2985" s="15">
        <v>18264</v>
      </c>
      <c r="S2985" s="2" t="s">
        <v>19656</v>
      </c>
      <c r="T2985" s="2" t="s">
        <v>1240</v>
      </c>
      <c r="U2985" s="2" t="s">
        <v>19657</v>
      </c>
    </row>
    <row r="2986" spans="5:21" x14ac:dyDescent="0.2">
      <c r="E2986" s="2">
        <v>32411962</v>
      </c>
      <c r="F2986" s="2">
        <v>5</v>
      </c>
      <c r="G2986" s="2" t="s">
        <v>1261</v>
      </c>
      <c r="H2986" s="2">
        <v>58</v>
      </c>
      <c r="I2986" s="2" t="s">
        <v>1259</v>
      </c>
      <c r="J2986" s="2" t="s">
        <v>1259</v>
      </c>
      <c r="K2986" s="2" t="s">
        <v>1259</v>
      </c>
      <c r="L2986" s="2">
        <v>1</v>
      </c>
      <c r="M2986" s="2" t="s">
        <v>2886</v>
      </c>
      <c r="N2986" s="2" t="s">
        <v>2888</v>
      </c>
      <c r="O2986" s="2">
        <v>999954866</v>
      </c>
      <c r="P2986" s="2">
        <v>3</v>
      </c>
      <c r="Q2986" s="2">
        <v>1950</v>
      </c>
      <c r="R2986" s="15">
        <v>18264</v>
      </c>
      <c r="S2986" s="2" t="s">
        <v>19658</v>
      </c>
      <c r="T2986" s="2" t="s">
        <v>1240</v>
      </c>
      <c r="U2986" s="2" t="s">
        <v>19659</v>
      </c>
    </row>
    <row r="2987" spans="5:21" x14ac:dyDescent="0.2">
      <c r="E2987" s="2">
        <v>40133047</v>
      </c>
      <c r="F2987" s="2">
        <v>5</v>
      </c>
      <c r="G2987" s="2" t="s">
        <v>1261</v>
      </c>
      <c r="H2987" s="2">
        <v>58</v>
      </c>
      <c r="I2987" s="2" t="s">
        <v>1259</v>
      </c>
      <c r="J2987" s="2" t="s">
        <v>1259</v>
      </c>
      <c r="K2987" s="2" t="s">
        <v>1259</v>
      </c>
      <c r="L2987" s="2">
        <v>1</v>
      </c>
      <c r="M2987" s="2" t="s">
        <v>2886</v>
      </c>
      <c r="N2987" s="2" t="s">
        <v>2888</v>
      </c>
      <c r="O2987" s="2">
        <v>999954877</v>
      </c>
      <c r="P2987" s="2">
        <v>3</v>
      </c>
      <c r="Q2987" s="2">
        <v>1950</v>
      </c>
      <c r="R2987" s="15">
        <v>18264</v>
      </c>
      <c r="S2987" s="2" t="s">
        <v>19660</v>
      </c>
      <c r="T2987" s="2" t="s">
        <v>1240</v>
      </c>
      <c r="U2987" s="2" t="s">
        <v>19661</v>
      </c>
    </row>
    <row r="2988" spans="5:21" x14ac:dyDescent="0.2">
      <c r="E2988" s="2">
        <v>40133046</v>
      </c>
      <c r="F2988" s="2">
        <v>5</v>
      </c>
      <c r="G2988" s="2" t="s">
        <v>1261</v>
      </c>
      <c r="H2988" s="2">
        <v>58</v>
      </c>
      <c r="I2988" s="2" t="s">
        <v>1259</v>
      </c>
      <c r="J2988" s="2" t="s">
        <v>1259</v>
      </c>
      <c r="K2988" s="2" t="s">
        <v>1259</v>
      </c>
      <c r="L2988" s="2">
        <v>1</v>
      </c>
      <c r="M2988" s="2" t="s">
        <v>2886</v>
      </c>
      <c r="N2988" s="2" t="s">
        <v>2888</v>
      </c>
      <c r="O2988" s="2">
        <v>999954899</v>
      </c>
      <c r="P2988" s="2">
        <v>3</v>
      </c>
      <c r="Q2988" s="2">
        <v>1950</v>
      </c>
      <c r="R2988" s="15">
        <v>18264</v>
      </c>
      <c r="S2988" s="2" t="s">
        <v>19662</v>
      </c>
      <c r="T2988" s="2" t="s">
        <v>1240</v>
      </c>
      <c r="U2988" s="2" t="s">
        <v>19663</v>
      </c>
    </row>
    <row r="2989" spans="5:21" x14ac:dyDescent="0.2">
      <c r="E2989" s="2">
        <v>61216717</v>
      </c>
      <c r="F2989" s="2">
        <v>5</v>
      </c>
      <c r="G2989" s="2" t="s">
        <v>1261</v>
      </c>
      <c r="H2989" s="2">
        <v>58</v>
      </c>
      <c r="I2989" s="2" t="s">
        <v>1259</v>
      </c>
      <c r="J2989" s="2" t="s">
        <v>1259</v>
      </c>
      <c r="K2989" s="2" t="s">
        <v>1259</v>
      </c>
      <c r="L2989" s="2">
        <v>2</v>
      </c>
      <c r="M2989" s="2" t="s">
        <v>2886</v>
      </c>
      <c r="N2989" s="2" t="s">
        <v>2888</v>
      </c>
      <c r="O2989" s="2">
        <v>999954910</v>
      </c>
      <c r="P2989" s="2">
        <v>4</v>
      </c>
      <c r="Q2989" s="2">
        <v>2007</v>
      </c>
      <c r="R2989" s="15">
        <v>39223</v>
      </c>
      <c r="S2989" s="2" t="s">
        <v>19664</v>
      </c>
      <c r="T2989" s="2" t="s">
        <v>1240</v>
      </c>
      <c r="U2989" s="2" t="s">
        <v>19665</v>
      </c>
    </row>
    <row r="2990" spans="5:21" x14ac:dyDescent="0.2">
      <c r="E2990" s="2">
        <v>40133068</v>
      </c>
      <c r="F2990" s="2">
        <v>5</v>
      </c>
      <c r="G2990" s="2" t="s">
        <v>1261</v>
      </c>
      <c r="H2990" s="2">
        <v>58</v>
      </c>
      <c r="I2990" s="2" t="s">
        <v>1259</v>
      </c>
      <c r="J2990" s="2" t="s">
        <v>1259</v>
      </c>
      <c r="K2990" s="2" t="s">
        <v>1259</v>
      </c>
      <c r="L2990" s="2">
        <v>1</v>
      </c>
      <c r="M2990" s="2" t="s">
        <v>2886</v>
      </c>
      <c r="N2990" s="2" t="s">
        <v>2888</v>
      </c>
      <c r="O2990" s="2">
        <v>999954921</v>
      </c>
      <c r="P2990" s="2">
        <v>3</v>
      </c>
      <c r="Q2990" s="2">
        <v>2003</v>
      </c>
      <c r="R2990" s="15">
        <v>37929</v>
      </c>
      <c r="S2990" s="2" t="s">
        <v>19666</v>
      </c>
      <c r="T2990" s="2" t="s">
        <v>1240</v>
      </c>
      <c r="U2990" s="2" t="s">
        <v>19667</v>
      </c>
    </row>
    <row r="2991" spans="5:21" x14ac:dyDescent="0.2">
      <c r="E2991" s="2">
        <v>59666926</v>
      </c>
      <c r="F2991" s="2">
        <v>5</v>
      </c>
      <c r="G2991" s="2" t="s">
        <v>1261</v>
      </c>
      <c r="H2991" s="2">
        <v>58</v>
      </c>
      <c r="I2991" s="2" t="s">
        <v>1259</v>
      </c>
      <c r="J2991" s="2" t="s">
        <v>1259</v>
      </c>
      <c r="K2991" s="2" t="s">
        <v>1259</v>
      </c>
      <c r="L2991" s="2">
        <v>2</v>
      </c>
      <c r="M2991" s="2" t="s">
        <v>2886</v>
      </c>
      <c r="N2991" s="2" t="s">
        <v>2888</v>
      </c>
      <c r="O2991" s="2">
        <v>999954932</v>
      </c>
      <c r="P2991" s="2">
        <v>4</v>
      </c>
      <c r="Q2991" s="2">
        <v>2006</v>
      </c>
      <c r="R2991" s="15">
        <v>38960</v>
      </c>
      <c r="S2991" s="2" t="s">
        <v>19668</v>
      </c>
      <c r="T2991" s="2" t="s">
        <v>1240</v>
      </c>
      <c r="U2991" s="2" t="s">
        <v>19669</v>
      </c>
    </row>
    <row r="2992" spans="5:21" x14ac:dyDescent="0.2">
      <c r="E2992" s="2">
        <v>30105364</v>
      </c>
      <c r="F2992" s="2">
        <v>6</v>
      </c>
      <c r="G2992" s="2" t="s">
        <v>1261</v>
      </c>
      <c r="H2992" s="2">
        <v>58</v>
      </c>
      <c r="I2992" s="2" t="s">
        <v>1259</v>
      </c>
      <c r="J2992" s="2" t="s">
        <v>1259</v>
      </c>
      <c r="K2992" s="2" t="s">
        <v>1259</v>
      </c>
      <c r="L2992" s="2">
        <v>1</v>
      </c>
      <c r="M2992" s="2" t="s">
        <v>2886</v>
      </c>
      <c r="N2992" s="2" t="s">
        <v>2888</v>
      </c>
      <c r="O2992" s="2">
        <v>999954998</v>
      </c>
      <c r="P2992" s="2">
        <v>3</v>
      </c>
      <c r="Q2992" s="2">
        <v>1950</v>
      </c>
      <c r="R2992" s="15">
        <v>18264</v>
      </c>
      <c r="S2992" s="2" t="s">
        <v>19670</v>
      </c>
      <c r="T2992" s="2" t="s">
        <v>1240</v>
      </c>
      <c r="U2992" s="2" t="s">
        <v>337</v>
      </c>
    </row>
    <row r="2993" spans="5:21" x14ac:dyDescent="0.2">
      <c r="E2993" s="2">
        <v>30613520</v>
      </c>
      <c r="F2993" s="2">
        <v>6</v>
      </c>
      <c r="G2993" s="2" t="s">
        <v>1261</v>
      </c>
      <c r="H2993" s="2">
        <v>58</v>
      </c>
      <c r="I2993" s="2" t="s">
        <v>1259</v>
      </c>
      <c r="J2993" s="2" t="s">
        <v>1259</v>
      </c>
      <c r="K2993" s="2" t="s">
        <v>1259</v>
      </c>
      <c r="L2993" s="2">
        <v>1</v>
      </c>
      <c r="M2993" s="2" t="s">
        <v>2886</v>
      </c>
      <c r="N2993" s="2" t="s">
        <v>2888</v>
      </c>
      <c r="O2993" s="2">
        <v>999955009</v>
      </c>
      <c r="P2993" s="2">
        <v>3</v>
      </c>
      <c r="Q2993" s="2">
        <v>1950</v>
      </c>
      <c r="R2993" s="15">
        <v>18264</v>
      </c>
      <c r="S2993" s="2" t="s">
        <v>19671</v>
      </c>
      <c r="T2993" s="2" t="s">
        <v>1240</v>
      </c>
      <c r="U2993" s="2" t="s">
        <v>337</v>
      </c>
    </row>
    <row r="2994" spans="5:21" x14ac:dyDescent="0.2">
      <c r="E2994" s="2">
        <v>5949819</v>
      </c>
      <c r="F2994" s="2">
        <v>6</v>
      </c>
      <c r="G2994" s="2" t="s">
        <v>1261</v>
      </c>
      <c r="H2994" s="2">
        <v>58</v>
      </c>
      <c r="I2994" s="2" t="s">
        <v>1259</v>
      </c>
      <c r="J2994" s="2" t="s">
        <v>1259</v>
      </c>
      <c r="K2994" s="2" t="s">
        <v>1259</v>
      </c>
      <c r="L2994" s="2">
        <v>1</v>
      </c>
      <c r="M2994" s="2" t="s">
        <v>2886</v>
      </c>
      <c r="N2994" s="2" t="s">
        <v>2888</v>
      </c>
      <c r="O2994" s="2">
        <v>999955031</v>
      </c>
      <c r="P2994" s="2">
        <v>4</v>
      </c>
      <c r="Q2994" s="2">
        <v>1950</v>
      </c>
      <c r="R2994" s="15">
        <v>18264</v>
      </c>
      <c r="S2994" s="2" t="s">
        <v>19672</v>
      </c>
      <c r="T2994" s="2" t="s">
        <v>1240</v>
      </c>
      <c r="U2994" s="2" t="s">
        <v>19673</v>
      </c>
    </row>
    <row r="2995" spans="5:21" x14ac:dyDescent="0.2">
      <c r="E2995" s="2">
        <v>35854740</v>
      </c>
      <c r="F2995" s="2">
        <v>6</v>
      </c>
      <c r="G2995" s="2" t="s">
        <v>1261</v>
      </c>
      <c r="H2995" s="2">
        <v>58</v>
      </c>
      <c r="I2995" s="2" t="s">
        <v>1259</v>
      </c>
      <c r="J2995" s="2" t="s">
        <v>1259</v>
      </c>
      <c r="K2995" s="2" t="s">
        <v>1259</v>
      </c>
      <c r="L2995" s="2">
        <v>1</v>
      </c>
      <c r="M2995" s="2" t="s">
        <v>2886</v>
      </c>
      <c r="N2995" s="2" t="s">
        <v>2888</v>
      </c>
      <c r="O2995" s="2">
        <v>999955042</v>
      </c>
      <c r="P2995" s="2">
        <v>3</v>
      </c>
      <c r="Q2995" s="2">
        <v>2010</v>
      </c>
      <c r="R2995" s="15">
        <v>40245</v>
      </c>
      <c r="S2995" s="2" t="s">
        <v>19674</v>
      </c>
      <c r="T2995" s="2" t="s">
        <v>1240</v>
      </c>
      <c r="U2995" s="2" t="s">
        <v>19675</v>
      </c>
    </row>
    <row r="2996" spans="5:21" x14ac:dyDescent="0.2">
      <c r="E2996" s="2">
        <v>32411605</v>
      </c>
      <c r="F2996" s="2">
        <v>6</v>
      </c>
      <c r="G2996" s="2" t="s">
        <v>1261</v>
      </c>
      <c r="H2996" s="2">
        <v>58</v>
      </c>
      <c r="I2996" s="2" t="s">
        <v>1259</v>
      </c>
      <c r="J2996" s="2" t="s">
        <v>1259</v>
      </c>
      <c r="K2996" s="2" t="s">
        <v>1259</v>
      </c>
      <c r="L2996" s="2">
        <v>1</v>
      </c>
      <c r="M2996" s="2" t="s">
        <v>2886</v>
      </c>
      <c r="N2996" s="2" t="s">
        <v>2888</v>
      </c>
      <c r="O2996" s="2">
        <v>999955053</v>
      </c>
      <c r="P2996" s="2">
        <v>3</v>
      </c>
      <c r="Q2996" s="2">
        <v>1950</v>
      </c>
      <c r="R2996" s="15">
        <v>18264</v>
      </c>
      <c r="S2996" s="2" t="s">
        <v>19676</v>
      </c>
      <c r="T2996" s="2" t="s">
        <v>1240</v>
      </c>
      <c r="U2996" s="2" t="s">
        <v>19677</v>
      </c>
    </row>
    <row r="2997" spans="5:21" x14ac:dyDescent="0.2">
      <c r="E2997" s="2">
        <v>35854651</v>
      </c>
      <c r="F2997" s="2">
        <v>6</v>
      </c>
      <c r="G2997" s="2" t="s">
        <v>1261</v>
      </c>
      <c r="H2997" s="2">
        <v>58</v>
      </c>
      <c r="I2997" s="2" t="s">
        <v>1259</v>
      </c>
      <c r="J2997" s="2" t="s">
        <v>1259</v>
      </c>
      <c r="K2997" s="2" t="s">
        <v>1259</v>
      </c>
      <c r="L2997" s="2">
        <v>1</v>
      </c>
      <c r="M2997" s="2" t="s">
        <v>2886</v>
      </c>
      <c r="N2997" s="2" t="s">
        <v>2888</v>
      </c>
      <c r="O2997" s="2">
        <v>999955108</v>
      </c>
      <c r="P2997" s="2">
        <v>3</v>
      </c>
      <c r="Q2997" s="2">
        <v>1950</v>
      </c>
      <c r="R2997" s="15">
        <v>18264</v>
      </c>
      <c r="S2997" s="2" t="s">
        <v>19678</v>
      </c>
      <c r="T2997" s="2" t="s">
        <v>1240</v>
      </c>
      <c r="U2997" s="2" t="s">
        <v>19679</v>
      </c>
    </row>
    <row r="2998" spans="5:21" x14ac:dyDescent="0.2">
      <c r="E2998" s="2">
        <v>31840333</v>
      </c>
      <c r="F2998" s="2">
        <v>6</v>
      </c>
      <c r="G2998" s="2" t="s">
        <v>1261</v>
      </c>
      <c r="H2998" s="2">
        <v>58</v>
      </c>
      <c r="I2998" s="2" t="s">
        <v>1259</v>
      </c>
      <c r="J2998" s="2" t="s">
        <v>1259</v>
      </c>
      <c r="K2998" s="2" t="s">
        <v>1259</v>
      </c>
      <c r="L2998" s="2">
        <v>1</v>
      </c>
      <c r="M2998" s="2" t="s">
        <v>2886</v>
      </c>
      <c r="N2998" s="2" t="s">
        <v>2888</v>
      </c>
      <c r="O2998" s="2">
        <v>999955119</v>
      </c>
      <c r="P2998" s="2">
        <v>3</v>
      </c>
      <c r="Q2998" s="2">
        <v>1999</v>
      </c>
      <c r="R2998" s="15">
        <v>36479</v>
      </c>
      <c r="S2998" s="2" t="s">
        <v>19680</v>
      </c>
      <c r="T2998" s="2" t="s">
        <v>1240</v>
      </c>
      <c r="U2998" s="2" t="s">
        <v>19681</v>
      </c>
    </row>
    <row r="2999" spans="5:21" x14ac:dyDescent="0.2">
      <c r="E2999" s="2">
        <v>56920896</v>
      </c>
      <c r="F2999" s="2">
        <v>6</v>
      </c>
      <c r="G2999" s="2" t="s">
        <v>1261</v>
      </c>
      <c r="H2999" s="2">
        <v>58</v>
      </c>
      <c r="I2999" s="2" t="s">
        <v>1259</v>
      </c>
      <c r="J2999" s="2" t="s">
        <v>1259</v>
      </c>
      <c r="K2999" s="2" t="s">
        <v>1259</v>
      </c>
      <c r="L2999" s="2">
        <v>2</v>
      </c>
      <c r="M2999" s="2" t="s">
        <v>2886</v>
      </c>
      <c r="N2999" s="2" t="s">
        <v>2888</v>
      </c>
      <c r="O2999" s="2">
        <v>999955196</v>
      </c>
      <c r="P2999" s="2">
        <v>4</v>
      </c>
      <c r="Q2999" s="2">
        <v>2005</v>
      </c>
      <c r="R2999" s="15">
        <v>38439</v>
      </c>
      <c r="S2999" s="2" t="s">
        <v>19684</v>
      </c>
      <c r="T2999" s="2" t="s">
        <v>1240</v>
      </c>
      <c r="U2999" s="2" t="s">
        <v>19685</v>
      </c>
    </row>
    <row r="3000" spans="5:21" x14ac:dyDescent="0.2">
      <c r="E3000" s="2">
        <v>5777762</v>
      </c>
      <c r="F3000" s="2">
        <v>6</v>
      </c>
      <c r="G3000" s="2" t="s">
        <v>1261</v>
      </c>
      <c r="H3000" s="2">
        <v>58</v>
      </c>
      <c r="I3000" s="2" t="s">
        <v>1259</v>
      </c>
      <c r="J3000" s="2" t="s">
        <v>1259</v>
      </c>
      <c r="K3000" s="2" t="s">
        <v>1259</v>
      </c>
      <c r="L3000" s="2">
        <v>1</v>
      </c>
      <c r="M3000" s="2" t="s">
        <v>2886</v>
      </c>
      <c r="N3000" s="2" t="s">
        <v>2888</v>
      </c>
      <c r="O3000" s="2">
        <v>999955229</v>
      </c>
      <c r="P3000" s="2">
        <v>4</v>
      </c>
      <c r="Q3000" s="2">
        <v>1950</v>
      </c>
      <c r="R3000" s="15">
        <v>18264</v>
      </c>
      <c r="S3000" s="2" t="s">
        <v>19687</v>
      </c>
      <c r="T3000" s="2" t="s">
        <v>1240</v>
      </c>
      <c r="U3000" s="2" t="s">
        <v>19688</v>
      </c>
    </row>
    <row r="3001" spans="5:21" x14ac:dyDescent="0.2">
      <c r="E3001" s="2">
        <v>12578254</v>
      </c>
      <c r="F3001" s="2">
        <v>6</v>
      </c>
      <c r="G3001" s="2" t="s">
        <v>1261</v>
      </c>
      <c r="H3001" s="2">
        <v>58</v>
      </c>
      <c r="I3001" s="2" t="s">
        <v>1259</v>
      </c>
      <c r="J3001" s="2" t="s">
        <v>1259</v>
      </c>
      <c r="K3001" s="2" t="s">
        <v>1259</v>
      </c>
      <c r="L3001" s="2">
        <v>2</v>
      </c>
      <c r="M3001" s="2" t="s">
        <v>2886</v>
      </c>
      <c r="N3001" s="2" t="s">
        <v>2888</v>
      </c>
      <c r="O3001" s="2">
        <v>999955240</v>
      </c>
      <c r="P3001" s="2">
        <v>4</v>
      </c>
      <c r="Q3001" s="2">
        <v>1950</v>
      </c>
      <c r="R3001" s="15">
        <v>18264</v>
      </c>
      <c r="S3001" s="2" t="s">
        <v>19689</v>
      </c>
      <c r="T3001" s="2" t="s">
        <v>1240</v>
      </c>
      <c r="U3001" s="2" t="s">
        <v>19690</v>
      </c>
    </row>
    <row r="3002" spans="5:21" x14ac:dyDescent="0.2">
      <c r="E3002" s="2">
        <v>32411791</v>
      </c>
      <c r="F3002" s="2">
        <v>6</v>
      </c>
      <c r="G3002" s="2" t="s">
        <v>1261</v>
      </c>
      <c r="H3002" s="2">
        <v>58</v>
      </c>
      <c r="I3002" s="2" t="s">
        <v>1259</v>
      </c>
      <c r="J3002" s="2" t="s">
        <v>1259</v>
      </c>
      <c r="K3002" s="2" t="s">
        <v>1259</v>
      </c>
      <c r="L3002" s="2">
        <v>1</v>
      </c>
      <c r="M3002" s="2" t="s">
        <v>2886</v>
      </c>
      <c r="N3002" s="2" t="s">
        <v>2888</v>
      </c>
      <c r="O3002" s="2">
        <v>999955262</v>
      </c>
      <c r="P3002" s="2">
        <v>3</v>
      </c>
      <c r="Q3002" s="2">
        <v>1950</v>
      </c>
      <c r="R3002" s="15">
        <v>18264</v>
      </c>
      <c r="S3002" s="2" t="s">
        <v>19691</v>
      </c>
      <c r="T3002" s="2" t="s">
        <v>1240</v>
      </c>
      <c r="U3002" s="2" t="s">
        <v>19692</v>
      </c>
    </row>
    <row r="3003" spans="5:21" x14ac:dyDescent="0.2">
      <c r="E3003" s="2">
        <v>51169398</v>
      </c>
      <c r="F3003" s="2">
        <v>6</v>
      </c>
      <c r="G3003" s="2" t="s">
        <v>1261</v>
      </c>
      <c r="H3003" s="2">
        <v>58</v>
      </c>
      <c r="I3003" s="2" t="s">
        <v>1259</v>
      </c>
      <c r="J3003" s="2" t="s">
        <v>1259</v>
      </c>
      <c r="K3003" s="2" t="s">
        <v>1259</v>
      </c>
      <c r="L3003" s="2">
        <v>2</v>
      </c>
      <c r="M3003" s="2" t="s">
        <v>2886</v>
      </c>
      <c r="N3003" s="2" t="s">
        <v>2888</v>
      </c>
      <c r="O3003" s="2">
        <v>999955273</v>
      </c>
      <c r="P3003" s="2">
        <v>4</v>
      </c>
      <c r="Q3003" s="2">
        <v>2004</v>
      </c>
      <c r="R3003" s="15">
        <v>38229</v>
      </c>
      <c r="S3003" s="2" t="s">
        <v>19693</v>
      </c>
      <c r="T3003" s="2" t="s">
        <v>1240</v>
      </c>
      <c r="U3003" s="2" t="s">
        <v>19694</v>
      </c>
    </row>
    <row r="3004" spans="5:21" x14ac:dyDescent="0.2">
      <c r="E3004" s="2">
        <v>30613645</v>
      </c>
      <c r="F3004" s="2">
        <v>6</v>
      </c>
      <c r="G3004" s="2" t="s">
        <v>1261</v>
      </c>
      <c r="H3004" s="2">
        <v>58</v>
      </c>
      <c r="I3004" s="2" t="s">
        <v>1259</v>
      </c>
      <c r="J3004" s="2" t="s">
        <v>1259</v>
      </c>
      <c r="K3004" s="2" t="s">
        <v>1259</v>
      </c>
      <c r="L3004" s="2">
        <v>1</v>
      </c>
      <c r="M3004" s="2" t="s">
        <v>2924</v>
      </c>
      <c r="N3004" s="2" t="s">
        <v>2888</v>
      </c>
      <c r="O3004" s="2">
        <v>999955306</v>
      </c>
      <c r="P3004" s="2">
        <v>3</v>
      </c>
      <c r="Q3004" s="2">
        <v>2011</v>
      </c>
      <c r="R3004" s="15">
        <v>40781</v>
      </c>
      <c r="S3004" s="2" t="s">
        <v>19695</v>
      </c>
      <c r="T3004" s="2" t="s">
        <v>1240</v>
      </c>
      <c r="U3004" s="2" t="s">
        <v>19696</v>
      </c>
    </row>
    <row r="3005" spans="5:21" x14ac:dyDescent="0.2">
      <c r="E3005" s="2">
        <v>35681573</v>
      </c>
      <c r="F3005" s="2">
        <v>6</v>
      </c>
      <c r="G3005" s="2" t="s">
        <v>1261</v>
      </c>
      <c r="H3005" s="2">
        <v>58</v>
      </c>
      <c r="I3005" s="2" t="s">
        <v>1259</v>
      </c>
      <c r="J3005" s="2" t="s">
        <v>1259</v>
      </c>
      <c r="K3005" s="2" t="s">
        <v>1259</v>
      </c>
      <c r="L3005" s="2">
        <v>1</v>
      </c>
      <c r="M3005" s="2" t="s">
        <v>2886</v>
      </c>
      <c r="N3005" s="2" t="s">
        <v>2888</v>
      </c>
      <c r="O3005" s="2">
        <v>999955317</v>
      </c>
      <c r="P3005" s="2">
        <v>3</v>
      </c>
      <c r="Q3005" s="2">
        <v>2012</v>
      </c>
      <c r="R3005" s="15">
        <v>40981</v>
      </c>
      <c r="S3005" s="2" t="s">
        <v>19697</v>
      </c>
      <c r="T3005" s="2" t="s">
        <v>1240</v>
      </c>
      <c r="U3005" s="2" t="s">
        <v>19698</v>
      </c>
    </row>
    <row r="3006" spans="5:21" x14ac:dyDescent="0.2">
      <c r="E3006" s="2">
        <v>59666934</v>
      </c>
      <c r="F3006" s="2">
        <v>6</v>
      </c>
      <c r="G3006" s="2" t="s">
        <v>1261</v>
      </c>
      <c r="H3006" s="2">
        <v>58</v>
      </c>
      <c r="I3006" s="2" t="s">
        <v>1259</v>
      </c>
      <c r="J3006" s="2" t="s">
        <v>1259</v>
      </c>
      <c r="K3006" s="2" t="s">
        <v>1259</v>
      </c>
      <c r="L3006" s="2">
        <v>2</v>
      </c>
      <c r="M3006" s="2" t="s">
        <v>2886</v>
      </c>
      <c r="N3006" s="2" t="s">
        <v>2888</v>
      </c>
      <c r="O3006" s="2">
        <v>999955328</v>
      </c>
      <c r="P3006" s="2">
        <v>4</v>
      </c>
      <c r="Q3006" s="2">
        <v>2006</v>
      </c>
      <c r="R3006" s="15">
        <v>38945</v>
      </c>
      <c r="S3006" s="2" t="s">
        <v>19699</v>
      </c>
      <c r="T3006" s="2" t="s">
        <v>1240</v>
      </c>
      <c r="U3006" s="2" t="s">
        <v>19700</v>
      </c>
    </row>
    <row r="3007" spans="5:21" x14ac:dyDescent="0.2">
      <c r="E3007" s="2">
        <v>82884198</v>
      </c>
      <c r="F3007" s="2">
        <v>6</v>
      </c>
      <c r="G3007" s="2" t="s">
        <v>1261</v>
      </c>
      <c r="H3007" s="2">
        <v>58</v>
      </c>
      <c r="I3007" s="2" t="s">
        <v>1264</v>
      </c>
      <c r="J3007" s="2" t="s">
        <v>21</v>
      </c>
      <c r="K3007" s="2" t="s">
        <v>21</v>
      </c>
      <c r="L3007" s="2">
        <v>2</v>
      </c>
      <c r="M3007" s="2" t="s">
        <v>2886</v>
      </c>
      <c r="N3007" s="2" t="s">
        <v>2888</v>
      </c>
      <c r="O3007" s="2">
        <v>999955361</v>
      </c>
      <c r="P3007" s="2">
        <v>4</v>
      </c>
      <c r="Q3007" s="2">
        <v>2017</v>
      </c>
      <c r="R3007" s="15">
        <v>42877</v>
      </c>
      <c r="S3007" s="2" t="s">
        <v>19702</v>
      </c>
      <c r="T3007" s="2" t="s">
        <v>1240</v>
      </c>
      <c r="U3007" s="2" t="s">
        <v>19703</v>
      </c>
    </row>
    <row r="3008" spans="5:21" x14ac:dyDescent="0.2">
      <c r="E3008" s="2">
        <v>1459514</v>
      </c>
      <c r="F3008" s="2">
        <v>6</v>
      </c>
      <c r="G3008" s="2" t="s">
        <v>1261</v>
      </c>
      <c r="H3008" s="2">
        <v>58</v>
      </c>
      <c r="I3008" s="2" t="s">
        <v>1259</v>
      </c>
      <c r="J3008" s="2" t="s">
        <v>1259</v>
      </c>
      <c r="K3008" s="2" t="s">
        <v>1259</v>
      </c>
      <c r="L3008" s="2">
        <v>1</v>
      </c>
      <c r="M3008" s="2" t="s">
        <v>2886</v>
      </c>
      <c r="N3008" s="2" t="s">
        <v>2888</v>
      </c>
      <c r="O3008" s="2">
        <v>999955405</v>
      </c>
      <c r="P3008" s="2">
        <v>3</v>
      </c>
      <c r="Q3008" s="2">
        <v>1950</v>
      </c>
      <c r="R3008" s="15">
        <v>18264</v>
      </c>
      <c r="S3008" s="2" t="s">
        <v>19704</v>
      </c>
      <c r="T3008" s="2" t="s">
        <v>1240</v>
      </c>
      <c r="U3008" s="2" t="s">
        <v>19705</v>
      </c>
    </row>
    <row r="3009" spans="5:21" x14ac:dyDescent="0.2">
      <c r="E3009" s="2">
        <v>30105551</v>
      </c>
      <c r="F3009" s="2">
        <v>6</v>
      </c>
      <c r="G3009" s="2" t="s">
        <v>1261</v>
      </c>
      <c r="H3009" s="2">
        <v>58</v>
      </c>
      <c r="I3009" s="2" t="s">
        <v>1259</v>
      </c>
      <c r="J3009" s="2" t="s">
        <v>1259</v>
      </c>
      <c r="K3009" s="2" t="s">
        <v>1259</v>
      </c>
      <c r="L3009" s="2" t="s">
        <v>21</v>
      </c>
      <c r="M3009" s="2" t="s">
        <v>2886</v>
      </c>
      <c r="N3009" s="2" t="s">
        <v>2888</v>
      </c>
      <c r="O3009" s="2">
        <v>999955416</v>
      </c>
      <c r="P3009" s="2">
        <v>3</v>
      </c>
      <c r="Q3009" s="2">
        <v>2006</v>
      </c>
      <c r="R3009" s="15">
        <v>38970</v>
      </c>
      <c r="S3009" s="2" t="s">
        <v>19706</v>
      </c>
      <c r="T3009" s="2" t="s">
        <v>1240</v>
      </c>
      <c r="U3009" s="2" t="s">
        <v>19707</v>
      </c>
    </row>
    <row r="3010" spans="5:21" x14ac:dyDescent="0.2">
      <c r="E3010" s="2">
        <v>57789723</v>
      </c>
      <c r="F3010" s="2">
        <v>6</v>
      </c>
      <c r="G3010" s="2" t="s">
        <v>1261</v>
      </c>
      <c r="H3010" s="2">
        <v>58</v>
      </c>
      <c r="I3010" s="2" t="s">
        <v>1259</v>
      </c>
      <c r="J3010" s="2" t="s">
        <v>1259</v>
      </c>
      <c r="K3010" s="2" t="s">
        <v>1259</v>
      </c>
      <c r="L3010" s="2">
        <v>2</v>
      </c>
      <c r="M3010" s="2" t="s">
        <v>2886</v>
      </c>
      <c r="N3010" s="2" t="s">
        <v>2888</v>
      </c>
      <c r="O3010" s="2">
        <v>999955427</v>
      </c>
      <c r="P3010" s="2">
        <v>4</v>
      </c>
      <c r="Q3010" s="2">
        <v>2005</v>
      </c>
      <c r="R3010" s="15">
        <v>38553</v>
      </c>
      <c r="S3010" s="2" t="s">
        <v>19708</v>
      </c>
      <c r="T3010" s="2" t="s">
        <v>1240</v>
      </c>
      <c r="U3010" s="2" t="s">
        <v>19709</v>
      </c>
    </row>
    <row r="3011" spans="5:21" x14ac:dyDescent="0.2">
      <c r="E3011" s="2">
        <v>30613547</v>
      </c>
      <c r="F3011" s="2">
        <v>6</v>
      </c>
      <c r="G3011" s="2" t="s">
        <v>1261</v>
      </c>
      <c r="H3011" s="2">
        <v>58</v>
      </c>
      <c r="I3011" s="2" t="s">
        <v>1259</v>
      </c>
      <c r="J3011" s="2" t="s">
        <v>1259</v>
      </c>
      <c r="K3011" s="2" t="s">
        <v>1259</v>
      </c>
      <c r="L3011" s="2">
        <v>1</v>
      </c>
      <c r="M3011" s="2" t="s">
        <v>2886</v>
      </c>
      <c r="N3011" s="2" t="s">
        <v>2888</v>
      </c>
      <c r="O3011" s="2">
        <v>999955460</v>
      </c>
      <c r="P3011" s="2">
        <v>3</v>
      </c>
      <c r="Q3011" s="2">
        <v>1950</v>
      </c>
      <c r="R3011" s="15">
        <v>18264</v>
      </c>
      <c r="S3011" s="2" t="s">
        <v>19711</v>
      </c>
      <c r="T3011" s="2" t="s">
        <v>1240</v>
      </c>
      <c r="U3011" s="2" t="s">
        <v>19712</v>
      </c>
    </row>
    <row r="3012" spans="5:21" x14ac:dyDescent="0.2">
      <c r="E3012" s="2">
        <v>5949787</v>
      </c>
      <c r="F3012" s="2">
        <v>6</v>
      </c>
      <c r="G3012" s="2" t="s">
        <v>1261</v>
      </c>
      <c r="H3012" s="2">
        <v>58</v>
      </c>
      <c r="I3012" s="2" t="s">
        <v>1259</v>
      </c>
      <c r="J3012" s="2" t="s">
        <v>1259</v>
      </c>
      <c r="K3012" s="2" t="s">
        <v>1259</v>
      </c>
      <c r="L3012" s="2">
        <v>1</v>
      </c>
      <c r="M3012" s="2" t="s">
        <v>2886</v>
      </c>
      <c r="N3012" s="2" t="s">
        <v>2888</v>
      </c>
      <c r="O3012" s="2">
        <v>999955482</v>
      </c>
      <c r="P3012" s="2">
        <v>4</v>
      </c>
      <c r="Q3012" s="2">
        <v>1950</v>
      </c>
      <c r="R3012" s="15">
        <v>18264</v>
      </c>
      <c r="S3012" s="2" t="s">
        <v>19713</v>
      </c>
      <c r="T3012" s="2" t="s">
        <v>1240</v>
      </c>
      <c r="U3012" s="2" t="s">
        <v>19714</v>
      </c>
    </row>
    <row r="3013" spans="5:21" x14ac:dyDescent="0.2">
      <c r="E3013" s="2">
        <v>30613745</v>
      </c>
      <c r="F3013" s="2">
        <v>6</v>
      </c>
      <c r="G3013" s="2" t="s">
        <v>1261</v>
      </c>
      <c r="H3013" s="2">
        <v>58</v>
      </c>
      <c r="I3013" s="2" t="s">
        <v>1259</v>
      </c>
      <c r="J3013" s="2" t="s">
        <v>1259</v>
      </c>
      <c r="K3013" s="2" t="s">
        <v>1259</v>
      </c>
      <c r="L3013" s="2" t="s">
        <v>21</v>
      </c>
      <c r="M3013" s="2" t="s">
        <v>2886</v>
      </c>
      <c r="N3013" s="2" t="s">
        <v>2888</v>
      </c>
      <c r="O3013" s="2">
        <v>999955493</v>
      </c>
      <c r="P3013" s="2">
        <v>3</v>
      </c>
      <c r="Q3013" s="2">
        <v>2013</v>
      </c>
      <c r="R3013" s="15">
        <v>41619</v>
      </c>
      <c r="S3013" s="2" t="s">
        <v>19715</v>
      </c>
      <c r="T3013" s="2" t="s">
        <v>1240</v>
      </c>
      <c r="U3013" s="2" t="s">
        <v>19716</v>
      </c>
    </row>
    <row r="3014" spans="5:21" x14ac:dyDescent="0.2">
      <c r="E3014" s="2">
        <v>30105609</v>
      </c>
      <c r="F3014" s="2">
        <v>6</v>
      </c>
      <c r="G3014" s="2" t="s">
        <v>1261</v>
      </c>
      <c r="H3014" s="2">
        <v>58</v>
      </c>
      <c r="I3014" s="2" t="s">
        <v>1259</v>
      </c>
      <c r="J3014" s="2" t="s">
        <v>1259</v>
      </c>
      <c r="K3014" s="2" t="s">
        <v>1259</v>
      </c>
      <c r="L3014" s="2" t="s">
        <v>21</v>
      </c>
      <c r="M3014" s="2" t="s">
        <v>2886</v>
      </c>
      <c r="N3014" s="2" t="s">
        <v>2888</v>
      </c>
      <c r="O3014" s="2">
        <v>999955581</v>
      </c>
      <c r="P3014" s="2">
        <v>3</v>
      </c>
      <c r="Q3014" s="2">
        <v>1950</v>
      </c>
      <c r="R3014" s="15">
        <v>18264</v>
      </c>
      <c r="S3014" s="2" t="s">
        <v>19718</v>
      </c>
      <c r="T3014" s="2" t="s">
        <v>1240</v>
      </c>
      <c r="U3014" s="2" t="s">
        <v>19719</v>
      </c>
    </row>
    <row r="3015" spans="5:21" x14ac:dyDescent="0.2">
      <c r="E3015" s="2">
        <v>63497283</v>
      </c>
      <c r="F3015" s="2">
        <v>6</v>
      </c>
      <c r="G3015" s="2" t="s">
        <v>1261</v>
      </c>
      <c r="H3015" s="2">
        <v>58</v>
      </c>
      <c r="I3015" s="2" t="s">
        <v>1259</v>
      </c>
      <c r="J3015" s="2" t="s">
        <v>1259</v>
      </c>
      <c r="K3015" s="2" t="s">
        <v>1259</v>
      </c>
      <c r="L3015" s="2">
        <v>2</v>
      </c>
      <c r="M3015" s="2" t="s">
        <v>2886</v>
      </c>
      <c r="N3015" s="2" t="s">
        <v>2888</v>
      </c>
      <c r="O3015" s="2">
        <v>999955625</v>
      </c>
      <c r="P3015" s="2">
        <v>4</v>
      </c>
      <c r="Q3015" s="2">
        <v>2008</v>
      </c>
      <c r="R3015" s="15">
        <v>39787</v>
      </c>
      <c r="S3015" s="2" t="s">
        <v>19721</v>
      </c>
      <c r="T3015" s="2" t="s">
        <v>1240</v>
      </c>
      <c r="U3015" s="2" t="s">
        <v>19722</v>
      </c>
    </row>
    <row r="3016" spans="5:21" x14ac:dyDescent="0.2">
      <c r="E3016" s="2">
        <v>57789730</v>
      </c>
      <c r="F3016" s="2">
        <v>6</v>
      </c>
      <c r="G3016" s="2" t="s">
        <v>1261</v>
      </c>
      <c r="H3016" s="2">
        <v>58</v>
      </c>
      <c r="I3016" s="2" t="s">
        <v>1259</v>
      </c>
      <c r="J3016" s="2" t="s">
        <v>1259</v>
      </c>
      <c r="K3016" s="2" t="s">
        <v>1259</v>
      </c>
      <c r="L3016" s="2">
        <v>2</v>
      </c>
      <c r="M3016" s="2" t="s">
        <v>2886</v>
      </c>
      <c r="N3016" s="2" t="s">
        <v>2888</v>
      </c>
      <c r="O3016" s="2">
        <v>999955647</v>
      </c>
      <c r="P3016" s="2">
        <v>4</v>
      </c>
      <c r="Q3016" s="2">
        <v>2006</v>
      </c>
      <c r="R3016" s="15">
        <v>38975</v>
      </c>
      <c r="S3016" s="2" t="s">
        <v>19723</v>
      </c>
      <c r="T3016" s="2" t="s">
        <v>1240</v>
      </c>
      <c r="U3016" s="2" t="s">
        <v>19724</v>
      </c>
    </row>
    <row r="3017" spans="5:21" x14ac:dyDescent="0.2">
      <c r="E3017" s="2">
        <v>57789718</v>
      </c>
      <c r="F3017" s="2">
        <v>6</v>
      </c>
      <c r="G3017" s="2" t="s">
        <v>1261</v>
      </c>
      <c r="H3017" s="2">
        <v>58</v>
      </c>
      <c r="I3017" s="2" t="s">
        <v>1259</v>
      </c>
      <c r="J3017" s="2" t="s">
        <v>1259</v>
      </c>
      <c r="K3017" s="2" t="s">
        <v>1259</v>
      </c>
      <c r="L3017" s="2">
        <v>2</v>
      </c>
      <c r="M3017" s="2" t="s">
        <v>2886</v>
      </c>
      <c r="N3017" s="2" t="s">
        <v>2888</v>
      </c>
      <c r="O3017" s="2">
        <v>999955669</v>
      </c>
      <c r="P3017" s="2">
        <v>4</v>
      </c>
      <c r="Q3017" s="2">
        <v>2006</v>
      </c>
      <c r="R3017" s="15">
        <v>38936</v>
      </c>
      <c r="S3017" s="2" t="s">
        <v>19725</v>
      </c>
      <c r="T3017" s="2" t="s">
        <v>1240</v>
      </c>
      <c r="U3017" s="2" t="s">
        <v>19726</v>
      </c>
    </row>
    <row r="3018" spans="5:21" x14ac:dyDescent="0.2">
      <c r="E3018" s="2">
        <v>50999908</v>
      </c>
      <c r="F3018" s="2">
        <v>6</v>
      </c>
      <c r="G3018" s="2" t="s">
        <v>1261</v>
      </c>
      <c r="H3018" s="2">
        <v>58</v>
      </c>
      <c r="I3018" s="2" t="s">
        <v>1259</v>
      </c>
      <c r="J3018" s="2" t="s">
        <v>1259</v>
      </c>
      <c r="K3018" s="2" t="s">
        <v>1259</v>
      </c>
      <c r="L3018" s="2">
        <v>2</v>
      </c>
      <c r="M3018" s="2" t="s">
        <v>2886</v>
      </c>
      <c r="N3018" s="2" t="s">
        <v>2888</v>
      </c>
      <c r="O3018" s="2">
        <v>999955691</v>
      </c>
      <c r="P3018" s="2">
        <v>4</v>
      </c>
      <c r="Q3018" s="2">
        <v>1950</v>
      </c>
      <c r="R3018" s="15">
        <v>18264</v>
      </c>
      <c r="S3018" s="2" t="s">
        <v>19727</v>
      </c>
      <c r="T3018" s="2" t="s">
        <v>1240</v>
      </c>
      <c r="U3018" s="2" t="s">
        <v>19728</v>
      </c>
    </row>
    <row r="3019" spans="5:21" x14ac:dyDescent="0.2">
      <c r="E3019" s="2">
        <v>54189707</v>
      </c>
      <c r="F3019" s="2">
        <v>6</v>
      </c>
      <c r="G3019" s="2" t="s">
        <v>1261</v>
      </c>
      <c r="H3019" s="2">
        <v>58</v>
      </c>
      <c r="I3019" s="2" t="s">
        <v>1259</v>
      </c>
      <c r="J3019" s="2" t="s">
        <v>1259</v>
      </c>
      <c r="K3019" s="2" t="s">
        <v>1259</v>
      </c>
      <c r="L3019" s="2">
        <v>2</v>
      </c>
      <c r="M3019" s="2" t="s">
        <v>2886</v>
      </c>
      <c r="N3019" s="2" t="s">
        <v>2888</v>
      </c>
      <c r="O3019" s="2">
        <v>999955702</v>
      </c>
      <c r="P3019" s="2">
        <v>4</v>
      </c>
      <c r="Q3019" s="2">
        <v>1950</v>
      </c>
      <c r="R3019" s="15">
        <v>18264</v>
      </c>
      <c r="S3019" s="2" t="s">
        <v>19729</v>
      </c>
      <c r="T3019" s="2" t="s">
        <v>1240</v>
      </c>
      <c r="U3019" s="2" t="s">
        <v>19730</v>
      </c>
    </row>
    <row r="3020" spans="5:21" x14ac:dyDescent="0.2">
      <c r="E3020" s="2">
        <v>10490763</v>
      </c>
      <c r="F3020" s="2">
        <v>6</v>
      </c>
      <c r="G3020" s="2" t="s">
        <v>1261</v>
      </c>
      <c r="H3020" s="2">
        <v>58</v>
      </c>
      <c r="I3020" s="2" t="s">
        <v>1259</v>
      </c>
      <c r="J3020" s="2" t="s">
        <v>1259</v>
      </c>
      <c r="K3020" s="2" t="s">
        <v>1259</v>
      </c>
      <c r="L3020" s="2">
        <v>2</v>
      </c>
      <c r="M3020" s="2" t="s">
        <v>2886</v>
      </c>
      <c r="N3020" s="2" t="s">
        <v>2888</v>
      </c>
      <c r="O3020" s="2">
        <v>999955713</v>
      </c>
      <c r="P3020" s="2">
        <v>4</v>
      </c>
      <c r="Q3020" s="2">
        <v>2002</v>
      </c>
      <c r="R3020" s="15">
        <v>37362</v>
      </c>
      <c r="S3020" s="2" t="s">
        <v>19731</v>
      </c>
      <c r="T3020" s="2" t="s">
        <v>1240</v>
      </c>
      <c r="U3020" s="2" t="s">
        <v>19732</v>
      </c>
    </row>
    <row r="3021" spans="5:21" x14ac:dyDescent="0.2">
      <c r="E3021" s="2">
        <v>76950329</v>
      </c>
      <c r="F3021" s="2">
        <v>6</v>
      </c>
      <c r="G3021" s="2" t="s">
        <v>1261</v>
      </c>
      <c r="H3021" s="2">
        <v>58</v>
      </c>
      <c r="I3021" s="2" t="s">
        <v>1260</v>
      </c>
      <c r="J3021" s="2" t="s">
        <v>21</v>
      </c>
      <c r="K3021" s="2" t="s">
        <v>21</v>
      </c>
      <c r="L3021" s="2">
        <v>2</v>
      </c>
      <c r="M3021" s="2" t="s">
        <v>2886</v>
      </c>
      <c r="N3021" s="2" t="s">
        <v>2888</v>
      </c>
      <c r="O3021" s="2">
        <v>999955735</v>
      </c>
      <c r="P3021" s="2">
        <v>4</v>
      </c>
      <c r="Q3021" s="2">
        <v>2014</v>
      </c>
      <c r="R3021" s="15">
        <v>41696</v>
      </c>
      <c r="S3021" s="2" t="s">
        <v>19733</v>
      </c>
      <c r="T3021" s="2" t="s">
        <v>1240</v>
      </c>
      <c r="U3021" s="2" t="s">
        <v>19734</v>
      </c>
    </row>
    <row r="3022" spans="5:21" x14ac:dyDescent="0.2">
      <c r="E3022" s="2">
        <v>53493552</v>
      </c>
      <c r="F3022" s="2">
        <v>6</v>
      </c>
      <c r="G3022" s="2" t="s">
        <v>1261</v>
      </c>
      <c r="H3022" s="2">
        <v>58</v>
      </c>
      <c r="I3022" s="2" t="s">
        <v>1259</v>
      </c>
      <c r="J3022" s="2" t="s">
        <v>1259</v>
      </c>
      <c r="K3022" s="2" t="s">
        <v>1259</v>
      </c>
      <c r="L3022" s="2">
        <v>2</v>
      </c>
      <c r="M3022" s="2" t="s">
        <v>2886</v>
      </c>
      <c r="N3022" s="2" t="s">
        <v>2888</v>
      </c>
      <c r="O3022" s="2">
        <v>999955757</v>
      </c>
      <c r="P3022" s="2">
        <v>4</v>
      </c>
      <c r="Q3022" s="2">
        <v>2004</v>
      </c>
      <c r="R3022" s="15">
        <v>38202</v>
      </c>
      <c r="S3022" s="2" t="s">
        <v>19735</v>
      </c>
      <c r="T3022" s="2" t="s">
        <v>1240</v>
      </c>
      <c r="U3022" s="2" t="s">
        <v>19736</v>
      </c>
    </row>
    <row r="3023" spans="5:21" x14ac:dyDescent="0.2">
      <c r="E3023" s="2">
        <v>51169262</v>
      </c>
      <c r="F3023" s="2">
        <v>6</v>
      </c>
      <c r="G3023" s="2" t="s">
        <v>1261</v>
      </c>
      <c r="H3023" s="2">
        <v>58</v>
      </c>
      <c r="I3023" s="2" t="s">
        <v>1259</v>
      </c>
      <c r="J3023" s="2" t="s">
        <v>1259</v>
      </c>
      <c r="K3023" s="2" t="s">
        <v>1259</v>
      </c>
      <c r="L3023" s="2">
        <v>2</v>
      </c>
      <c r="M3023" s="2" t="s">
        <v>2886</v>
      </c>
      <c r="N3023" s="2" t="s">
        <v>2888</v>
      </c>
      <c r="O3023" s="2">
        <v>999955768</v>
      </c>
      <c r="P3023" s="2">
        <v>4</v>
      </c>
      <c r="Q3023" s="2">
        <v>1950</v>
      </c>
      <c r="R3023" s="15">
        <v>18264</v>
      </c>
      <c r="S3023" s="2" t="s">
        <v>19737</v>
      </c>
      <c r="T3023" s="2" t="s">
        <v>1240</v>
      </c>
      <c r="U3023" s="2" t="s">
        <v>24778</v>
      </c>
    </row>
    <row r="3024" spans="5:21" x14ac:dyDescent="0.2">
      <c r="E3024" s="2">
        <v>54189717</v>
      </c>
      <c r="F3024" s="2">
        <v>6</v>
      </c>
      <c r="G3024" s="2" t="s">
        <v>1261</v>
      </c>
      <c r="H3024" s="2">
        <v>58</v>
      </c>
      <c r="I3024" s="2" t="s">
        <v>1259</v>
      </c>
      <c r="J3024" s="2" t="s">
        <v>1259</v>
      </c>
      <c r="K3024" s="2" t="s">
        <v>1259</v>
      </c>
      <c r="L3024" s="2">
        <v>2</v>
      </c>
      <c r="M3024" s="2" t="s">
        <v>2886</v>
      </c>
      <c r="N3024" s="2" t="s">
        <v>2888</v>
      </c>
      <c r="O3024" s="2">
        <v>999955779</v>
      </c>
      <c r="P3024" s="2">
        <v>4</v>
      </c>
      <c r="Q3024" s="2">
        <v>1950</v>
      </c>
      <c r="R3024" s="15">
        <v>18264</v>
      </c>
      <c r="S3024" s="2" t="s">
        <v>19738</v>
      </c>
      <c r="T3024" s="2" t="s">
        <v>1240</v>
      </c>
      <c r="U3024" s="2" t="s">
        <v>19739</v>
      </c>
    </row>
    <row r="3025" spans="5:21" x14ac:dyDescent="0.2">
      <c r="E3025" s="2">
        <v>35608412</v>
      </c>
      <c r="F3025" s="2">
        <v>6</v>
      </c>
      <c r="G3025" s="2" t="s">
        <v>1261</v>
      </c>
      <c r="H3025" s="2">
        <v>58</v>
      </c>
      <c r="I3025" s="2" t="s">
        <v>1259</v>
      </c>
      <c r="J3025" s="2" t="s">
        <v>1259</v>
      </c>
      <c r="K3025" s="2" t="s">
        <v>1259</v>
      </c>
      <c r="L3025" s="2">
        <v>2</v>
      </c>
      <c r="M3025" s="2" t="s">
        <v>2886</v>
      </c>
      <c r="N3025" s="2" t="s">
        <v>2888</v>
      </c>
      <c r="O3025" s="2">
        <v>999955790</v>
      </c>
      <c r="P3025" s="2">
        <v>4</v>
      </c>
      <c r="Q3025" s="2">
        <v>1950</v>
      </c>
      <c r="R3025" s="15">
        <v>18264</v>
      </c>
      <c r="S3025" s="2" t="s">
        <v>19740</v>
      </c>
      <c r="T3025" s="2" t="s">
        <v>1240</v>
      </c>
      <c r="U3025" s="2" t="s">
        <v>19741</v>
      </c>
    </row>
    <row r="3026" spans="5:21" x14ac:dyDescent="0.2">
      <c r="E3026" s="2">
        <v>32412000</v>
      </c>
      <c r="F3026" s="2">
        <v>6</v>
      </c>
      <c r="G3026" s="2" t="s">
        <v>1261</v>
      </c>
      <c r="H3026" s="2">
        <v>58</v>
      </c>
      <c r="I3026" s="2" t="s">
        <v>1259</v>
      </c>
      <c r="J3026" s="2" t="s">
        <v>1259</v>
      </c>
      <c r="K3026" s="2" t="s">
        <v>1259</v>
      </c>
      <c r="L3026" s="2">
        <v>1</v>
      </c>
      <c r="M3026" s="2" t="s">
        <v>2886</v>
      </c>
      <c r="N3026" s="2" t="s">
        <v>2888</v>
      </c>
      <c r="O3026" s="2">
        <v>999955812</v>
      </c>
      <c r="P3026" s="2">
        <v>3</v>
      </c>
      <c r="Q3026" s="2">
        <v>1950</v>
      </c>
      <c r="R3026" s="15">
        <v>18264</v>
      </c>
      <c r="S3026" s="2" t="s">
        <v>19742</v>
      </c>
      <c r="T3026" s="2" t="s">
        <v>1240</v>
      </c>
      <c r="U3026" s="2" t="s">
        <v>19743</v>
      </c>
    </row>
    <row r="3027" spans="5:21" x14ac:dyDescent="0.2">
      <c r="E3027" s="2" t="s">
        <v>19744</v>
      </c>
      <c r="F3027" s="2">
        <v>6</v>
      </c>
      <c r="G3027" s="2" t="s">
        <v>1261</v>
      </c>
      <c r="H3027" s="2">
        <v>58</v>
      </c>
      <c r="I3027" s="2" t="s">
        <v>1259</v>
      </c>
      <c r="J3027" s="2" t="s">
        <v>1259</v>
      </c>
      <c r="K3027" s="2" t="s">
        <v>1259</v>
      </c>
      <c r="L3027" s="2">
        <v>2</v>
      </c>
      <c r="M3027" s="2" t="s">
        <v>2886</v>
      </c>
      <c r="N3027" s="2" t="s">
        <v>2888</v>
      </c>
      <c r="O3027" s="2">
        <v>999955823</v>
      </c>
      <c r="P3027" s="2">
        <v>4</v>
      </c>
      <c r="Q3027" s="2">
        <v>1950</v>
      </c>
      <c r="R3027" s="15">
        <v>18264</v>
      </c>
      <c r="S3027" s="2" t="s">
        <v>19745</v>
      </c>
      <c r="T3027" s="2" t="s">
        <v>1240</v>
      </c>
      <c r="U3027" s="2" t="s">
        <v>19743</v>
      </c>
    </row>
    <row r="3028" spans="5:21" x14ac:dyDescent="0.2">
      <c r="E3028" s="2">
        <v>40233425</v>
      </c>
      <c r="F3028" s="2">
        <v>6</v>
      </c>
      <c r="G3028" s="2" t="s">
        <v>1261</v>
      </c>
      <c r="H3028" s="2">
        <v>58</v>
      </c>
      <c r="I3028" s="2" t="s">
        <v>1259</v>
      </c>
      <c r="J3028" s="2" t="s">
        <v>1259</v>
      </c>
      <c r="K3028" s="2" t="s">
        <v>1259</v>
      </c>
      <c r="L3028" s="2">
        <v>1</v>
      </c>
      <c r="M3028" s="2" t="s">
        <v>2886</v>
      </c>
      <c r="N3028" s="2" t="s">
        <v>2888</v>
      </c>
      <c r="O3028" s="2">
        <v>999955834</v>
      </c>
      <c r="P3028" s="2">
        <v>3</v>
      </c>
      <c r="Q3028" s="2">
        <v>1950</v>
      </c>
      <c r="R3028" s="15">
        <v>18264</v>
      </c>
      <c r="S3028" s="2" t="s">
        <v>19746</v>
      </c>
      <c r="T3028" s="2" t="s">
        <v>1240</v>
      </c>
      <c r="U3028" s="2" t="s">
        <v>19747</v>
      </c>
    </row>
    <row r="3029" spans="5:21" x14ac:dyDescent="0.2">
      <c r="E3029" s="2">
        <v>53493567</v>
      </c>
      <c r="F3029" s="2">
        <v>6</v>
      </c>
      <c r="G3029" s="2" t="s">
        <v>1261</v>
      </c>
      <c r="H3029" s="2">
        <v>58</v>
      </c>
      <c r="I3029" s="2" t="s">
        <v>1259</v>
      </c>
      <c r="J3029" s="2" t="s">
        <v>1259</v>
      </c>
      <c r="K3029" s="2" t="s">
        <v>1259</v>
      </c>
      <c r="L3029" s="2" t="s">
        <v>21</v>
      </c>
      <c r="M3029" s="2" t="s">
        <v>2886</v>
      </c>
      <c r="N3029" s="2" t="s">
        <v>2888</v>
      </c>
      <c r="O3029" s="2">
        <v>999955845</v>
      </c>
      <c r="P3029" s="2">
        <v>4</v>
      </c>
      <c r="Q3029" s="2">
        <v>2017</v>
      </c>
      <c r="R3029" s="15">
        <v>43095</v>
      </c>
      <c r="S3029" s="2" t="s">
        <v>19748</v>
      </c>
      <c r="T3029" s="2" t="s">
        <v>1240</v>
      </c>
      <c r="U3029" s="2" t="s">
        <v>19749</v>
      </c>
    </row>
    <row r="3030" spans="5:21" x14ac:dyDescent="0.2">
      <c r="E3030" s="2">
        <v>6267122</v>
      </c>
      <c r="F3030" s="2">
        <v>6</v>
      </c>
      <c r="G3030" s="2" t="s">
        <v>1261</v>
      </c>
      <c r="H3030" s="2">
        <v>58</v>
      </c>
      <c r="I3030" s="2" t="s">
        <v>1259</v>
      </c>
      <c r="J3030" s="2" t="s">
        <v>1259</v>
      </c>
      <c r="K3030" s="2" t="s">
        <v>1259</v>
      </c>
      <c r="L3030" s="2">
        <v>2</v>
      </c>
      <c r="M3030" s="2" t="s">
        <v>2886</v>
      </c>
      <c r="N3030" s="2" t="s">
        <v>2888</v>
      </c>
      <c r="O3030" s="2">
        <v>999955878</v>
      </c>
      <c r="P3030" s="2">
        <v>4</v>
      </c>
      <c r="Q3030" s="2">
        <v>2004</v>
      </c>
      <c r="R3030" s="15">
        <v>38105</v>
      </c>
      <c r="S3030" s="2" t="s">
        <v>19751</v>
      </c>
      <c r="T3030" s="2" t="s">
        <v>1240</v>
      </c>
      <c r="U3030" s="2" t="s">
        <v>19752</v>
      </c>
    </row>
    <row r="3031" spans="5:21" x14ac:dyDescent="0.2">
      <c r="E3031" s="2">
        <v>5442085</v>
      </c>
      <c r="F3031" s="2">
        <v>6</v>
      </c>
      <c r="G3031" s="2" t="s">
        <v>1261</v>
      </c>
      <c r="H3031" s="2">
        <v>58</v>
      </c>
      <c r="I3031" s="2" t="s">
        <v>1259</v>
      </c>
      <c r="J3031" s="2" t="s">
        <v>1259</v>
      </c>
      <c r="K3031" s="2" t="s">
        <v>1259</v>
      </c>
      <c r="L3031" s="2">
        <v>2</v>
      </c>
      <c r="M3031" s="2" t="s">
        <v>2886</v>
      </c>
      <c r="N3031" s="2" t="s">
        <v>2888</v>
      </c>
      <c r="O3031" s="2">
        <v>999955900</v>
      </c>
      <c r="P3031" s="2">
        <v>4</v>
      </c>
      <c r="Q3031" s="2">
        <v>2003</v>
      </c>
      <c r="R3031" s="15">
        <v>37889</v>
      </c>
      <c r="S3031" s="2" t="s">
        <v>19753</v>
      </c>
      <c r="T3031" s="2" t="s">
        <v>1240</v>
      </c>
      <c r="U3031" s="2" t="s">
        <v>19754</v>
      </c>
    </row>
    <row r="3032" spans="5:21" x14ac:dyDescent="0.2">
      <c r="E3032" s="2">
        <v>51203934</v>
      </c>
      <c r="F3032" s="2">
        <v>6</v>
      </c>
      <c r="G3032" s="2" t="s">
        <v>1261</v>
      </c>
      <c r="H3032" s="2">
        <v>58</v>
      </c>
      <c r="I3032" s="2" t="s">
        <v>1259</v>
      </c>
      <c r="J3032" s="2" t="s">
        <v>1259</v>
      </c>
      <c r="K3032" s="2" t="s">
        <v>1259</v>
      </c>
      <c r="L3032" s="2">
        <v>2</v>
      </c>
      <c r="M3032" s="2" t="s">
        <v>2886</v>
      </c>
      <c r="N3032" s="2" t="s">
        <v>2888</v>
      </c>
      <c r="O3032" s="2">
        <v>999955911</v>
      </c>
      <c r="P3032" s="2">
        <v>4</v>
      </c>
      <c r="Q3032" s="2">
        <v>1950</v>
      </c>
      <c r="R3032" s="15">
        <v>18264</v>
      </c>
      <c r="S3032" s="2" t="s">
        <v>19755</v>
      </c>
      <c r="T3032" s="2" t="s">
        <v>1240</v>
      </c>
      <c r="U3032" s="2" t="s">
        <v>19756</v>
      </c>
    </row>
    <row r="3033" spans="5:21" x14ac:dyDescent="0.2">
      <c r="E3033" s="2">
        <v>32412043</v>
      </c>
      <c r="F3033" s="2">
        <v>6</v>
      </c>
      <c r="G3033" s="2" t="s">
        <v>1261</v>
      </c>
      <c r="H3033" s="2">
        <v>58</v>
      </c>
      <c r="I3033" s="2" t="s">
        <v>1259</v>
      </c>
      <c r="J3033" s="2" t="s">
        <v>1259</v>
      </c>
      <c r="K3033" s="2" t="s">
        <v>1259</v>
      </c>
      <c r="L3033" s="2">
        <v>1</v>
      </c>
      <c r="M3033" s="2" t="s">
        <v>2886</v>
      </c>
      <c r="N3033" s="2" t="s">
        <v>2888</v>
      </c>
      <c r="O3033" s="2">
        <v>999955933</v>
      </c>
      <c r="P3033" s="2">
        <v>3</v>
      </c>
      <c r="Q3033" s="2">
        <v>1950</v>
      </c>
      <c r="R3033" s="15">
        <v>18264</v>
      </c>
      <c r="S3033" s="2" t="s">
        <v>19757</v>
      </c>
      <c r="T3033" s="2" t="s">
        <v>1240</v>
      </c>
      <c r="U3033" s="2" t="s">
        <v>19758</v>
      </c>
    </row>
    <row r="3034" spans="5:21" x14ac:dyDescent="0.2">
      <c r="E3034" s="2">
        <v>35681610</v>
      </c>
      <c r="F3034" s="2">
        <v>6</v>
      </c>
      <c r="G3034" s="2" t="s">
        <v>1261</v>
      </c>
      <c r="H3034" s="2">
        <v>58</v>
      </c>
      <c r="I3034" s="2" t="s">
        <v>1259</v>
      </c>
      <c r="J3034" s="2" t="s">
        <v>1259</v>
      </c>
      <c r="K3034" s="2" t="s">
        <v>1259</v>
      </c>
      <c r="L3034" s="2" t="s">
        <v>21</v>
      </c>
      <c r="M3034" s="2" t="s">
        <v>2886</v>
      </c>
      <c r="N3034" s="2" t="s">
        <v>2888</v>
      </c>
      <c r="O3034" s="2">
        <v>999955966</v>
      </c>
      <c r="P3034" s="2">
        <v>3</v>
      </c>
      <c r="Q3034" s="2">
        <v>1950</v>
      </c>
      <c r="R3034" s="15">
        <v>18264</v>
      </c>
      <c r="S3034" s="2" t="s">
        <v>19759</v>
      </c>
      <c r="T3034" s="2" t="s">
        <v>1240</v>
      </c>
      <c r="U3034" s="2" t="s">
        <v>19760</v>
      </c>
    </row>
    <row r="3035" spans="5:21" x14ac:dyDescent="0.2">
      <c r="E3035" s="2">
        <v>57789722</v>
      </c>
      <c r="F3035" s="2">
        <v>6</v>
      </c>
      <c r="G3035" s="2" t="s">
        <v>1261</v>
      </c>
      <c r="H3035" s="2">
        <v>58</v>
      </c>
      <c r="I3035" s="2" t="s">
        <v>1259</v>
      </c>
      <c r="J3035" s="2" t="s">
        <v>1259</v>
      </c>
      <c r="K3035" s="2" t="s">
        <v>1259</v>
      </c>
      <c r="L3035" s="2">
        <v>2</v>
      </c>
      <c r="M3035" s="2" t="s">
        <v>2886</v>
      </c>
      <c r="N3035" s="2" t="s">
        <v>2888</v>
      </c>
      <c r="O3035" s="2">
        <v>999955988</v>
      </c>
      <c r="P3035" s="2">
        <v>4</v>
      </c>
      <c r="Q3035" s="2">
        <v>2005</v>
      </c>
      <c r="R3035" s="15">
        <v>38401</v>
      </c>
      <c r="S3035" s="2" t="s">
        <v>19761</v>
      </c>
      <c r="T3035" s="2" t="s">
        <v>1240</v>
      </c>
      <c r="U3035" s="2" t="s">
        <v>19762</v>
      </c>
    </row>
    <row r="3036" spans="5:21" x14ac:dyDescent="0.2">
      <c r="E3036" s="2">
        <v>60896096</v>
      </c>
      <c r="F3036" s="2">
        <v>6</v>
      </c>
      <c r="G3036" s="2" t="s">
        <v>1261</v>
      </c>
      <c r="H3036" s="2">
        <v>58</v>
      </c>
      <c r="I3036" s="2" t="s">
        <v>1259</v>
      </c>
      <c r="J3036" s="2" t="s">
        <v>1259</v>
      </c>
      <c r="K3036" s="2" t="s">
        <v>1259</v>
      </c>
      <c r="L3036" s="2" t="s">
        <v>21</v>
      </c>
      <c r="M3036" s="2" t="s">
        <v>2886</v>
      </c>
      <c r="N3036" s="2" t="s">
        <v>2888</v>
      </c>
      <c r="O3036" s="2">
        <v>999956010</v>
      </c>
      <c r="P3036" s="2">
        <v>4</v>
      </c>
      <c r="Q3036" s="2">
        <v>2006</v>
      </c>
      <c r="R3036" s="15">
        <v>39062</v>
      </c>
      <c r="S3036" s="2" t="s">
        <v>19764</v>
      </c>
      <c r="T3036" s="2" t="s">
        <v>1240</v>
      </c>
      <c r="U3036" s="2" t="s">
        <v>19765</v>
      </c>
    </row>
    <row r="3037" spans="5:21" x14ac:dyDescent="0.2">
      <c r="E3037" s="2">
        <v>14039957</v>
      </c>
      <c r="F3037" s="2">
        <v>6</v>
      </c>
      <c r="G3037" s="2" t="s">
        <v>1261</v>
      </c>
      <c r="H3037" s="2">
        <v>58</v>
      </c>
      <c r="I3037" s="2" t="s">
        <v>1259</v>
      </c>
      <c r="J3037" s="2" t="s">
        <v>1259</v>
      </c>
      <c r="K3037" s="2" t="s">
        <v>1259</v>
      </c>
      <c r="L3037" s="2">
        <v>2</v>
      </c>
      <c r="M3037" s="2" t="s">
        <v>2886</v>
      </c>
      <c r="N3037" s="2" t="s">
        <v>2888</v>
      </c>
      <c r="O3037" s="2">
        <v>999956032</v>
      </c>
      <c r="P3037" s="2">
        <v>4</v>
      </c>
      <c r="Q3037" s="2">
        <v>1950</v>
      </c>
      <c r="R3037" s="15">
        <v>18264</v>
      </c>
      <c r="S3037" s="2" t="s">
        <v>19766</v>
      </c>
      <c r="T3037" s="2" t="s">
        <v>1240</v>
      </c>
      <c r="U3037" s="2" t="s">
        <v>19767</v>
      </c>
    </row>
    <row r="3038" spans="5:21" x14ac:dyDescent="0.2">
      <c r="E3038" s="2">
        <v>63081937</v>
      </c>
      <c r="F3038" s="2">
        <v>6</v>
      </c>
      <c r="G3038" s="2" t="s">
        <v>1261</v>
      </c>
      <c r="H3038" s="2">
        <v>58</v>
      </c>
      <c r="I3038" s="2" t="s">
        <v>1259</v>
      </c>
      <c r="J3038" s="2" t="s">
        <v>1259</v>
      </c>
      <c r="K3038" s="2" t="s">
        <v>1259</v>
      </c>
      <c r="L3038" s="2">
        <v>2</v>
      </c>
      <c r="M3038" s="2" t="s">
        <v>2886</v>
      </c>
      <c r="N3038" s="2" t="s">
        <v>2888</v>
      </c>
      <c r="O3038" s="2">
        <v>999956043</v>
      </c>
      <c r="P3038" s="2">
        <v>4</v>
      </c>
      <c r="Q3038" s="2">
        <v>2008</v>
      </c>
      <c r="R3038" s="15">
        <v>39657</v>
      </c>
      <c r="S3038" s="2" t="s">
        <v>19768</v>
      </c>
      <c r="T3038" s="2" t="s">
        <v>1240</v>
      </c>
      <c r="U3038" s="2" t="s">
        <v>19769</v>
      </c>
    </row>
    <row r="3039" spans="5:21" x14ac:dyDescent="0.2">
      <c r="E3039" s="2" t="s">
        <v>19770</v>
      </c>
      <c r="F3039" s="2">
        <v>6</v>
      </c>
      <c r="G3039" s="2" t="s">
        <v>1261</v>
      </c>
      <c r="H3039" s="2">
        <v>58</v>
      </c>
      <c r="I3039" s="2" t="s">
        <v>1259</v>
      </c>
      <c r="J3039" s="2" t="s">
        <v>1259</v>
      </c>
      <c r="K3039" s="2" t="s">
        <v>1259</v>
      </c>
      <c r="L3039" s="2">
        <v>2</v>
      </c>
      <c r="M3039" s="2" t="s">
        <v>2886</v>
      </c>
      <c r="N3039" s="2" t="s">
        <v>2888</v>
      </c>
      <c r="O3039" s="2">
        <v>999956054</v>
      </c>
      <c r="P3039" s="2">
        <v>4</v>
      </c>
      <c r="Q3039" s="2">
        <v>2000</v>
      </c>
      <c r="R3039" s="15">
        <v>36759</v>
      </c>
      <c r="S3039" s="2" t="s">
        <v>19771</v>
      </c>
      <c r="T3039" s="2" t="s">
        <v>1240</v>
      </c>
      <c r="U3039" s="2" t="s">
        <v>19772</v>
      </c>
    </row>
    <row r="3040" spans="5:21" x14ac:dyDescent="0.2">
      <c r="E3040" s="2">
        <v>12636797</v>
      </c>
      <c r="F3040" s="2">
        <v>6</v>
      </c>
      <c r="G3040" s="2" t="s">
        <v>1261</v>
      </c>
      <c r="H3040" s="2">
        <v>58</v>
      </c>
      <c r="I3040" s="2" t="s">
        <v>1259</v>
      </c>
      <c r="J3040" s="2" t="s">
        <v>1259</v>
      </c>
      <c r="K3040" s="2" t="s">
        <v>1259</v>
      </c>
      <c r="L3040" s="2">
        <v>2</v>
      </c>
      <c r="M3040" s="2" t="s">
        <v>2886</v>
      </c>
      <c r="N3040" s="2" t="s">
        <v>2888</v>
      </c>
      <c r="O3040" s="2">
        <v>999956065</v>
      </c>
      <c r="P3040" s="2">
        <v>3</v>
      </c>
      <c r="Q3040" s="2">
        <v>1950</v>
      </c>
      <c r="R3040" s="15">
        <v>18264</v>
      </c>
      <c r="S3040" s="2" t="s">
        <v>19773</v>
      </c>
      <c r="T3040" s="2" t="s">
        <v>1240</v>
      </c>
      <c r="U3040" s="2" t="s">
        <v>19774</v>
      </c>
    </row>
    <row r="3041" spans="5:21" x14ac:dyDescent="0.2">
      <c r="E3041" s="2">
        <v>58343395</v>
      </c>
      <c r="F3041" s="2">
        <v>6</v>
      </c>
      <c r="G3041" s="2" t="s">
        <v>1261</v>
      </c>
      <c r="H3041" s="2">
        <v>58</v>
      </c>
      <c r="I3041" s="2" t="s">
        <v>1259</v>
      </c>
      <c r="J3041" s="2" t="s">
        <v>1259</v>
      </c>
      <c r="K3041" s="2" t="s">
        <v>1259</v>
      </c>
      <c r="L3041" s="2" t="s">
        <v>21</v>
      </c>
      <c r="M3041" s="2" t="s">
        <v>2886</v>
      </c>
      <c r="N3041" s="2" t="s">
        <v>2888</v>
      </c>
      <c r="O3041" s="2">
        <v>999956076</v>
      </c>
      <c r="P3041" s="2">
        <v>4</v>
      </c>
      <c r="Q3041" s="2">
        <v>1950</v>
      </c>
      <c r="R3041" s="15">
        <v>18264</v>
      </c>
      <c r="S3041" s="2" t="s">
        <v>19775</v>
      </c>
      <c r="T3041" s="2" t="s">
        <v>1240</v>
      </c>
      <c r="U3041" s="2" t="s">
        <v>19776</v>
      </c>
    </row>
    <row r="3042" spans="5:21" x14ac:dyDescent="0.2">
      <c r="E3042" s="2" t="s">
        <v>19777</v>
      </c>
      <c r="F3042" s="2">
        <v>6</v>
      </c>
      <c r="G3042" s="2" t="s">
        <v>1261</v>
      </c>
      <c r="H3042" s="2">
        <v>58</v>
      </c>
      <c r="I3042" s="2" t="s">
        <v>1259</v>
      </c>
      <c r="J3042" s="2" t="s">
        <v>1259</v>
      </c>
      <c r="K3042" s="2" t="s">
        <v>1259</v>
      </c>
      <c r="L3042" s="2">
        <v>2</v>
      </c>
      <c r="M3042" s="2" t="s">
        <v>2886</v>
      </c>
      <c r="N3042" s="2" t="s">
        <v>2888</v>
      </c>
      <c r="O3042" s="2">
        <v>999956087</v>
      </c>
      <c r="P3042" s="2">
        <v>4</v>
      </c>
      <c r="Q3042" s="2">
        <v>1950</v>
      </c>
      <c r="R3042" s="15">
        <v>18264</v>
      </c>
      <c r="S3042" s="2" t="s">
        <v>19778</v>
      </c>
      <c r="T3042" s="2" t="s">
        <v>1240</v>
      </c>
      <c r="U3042" s="2" t="s">
        <v>19779</v>
      </c>
    </row>
    <row r="3043" spans="5:21" x14ac:dyDescent="0.2">
      <c r="E3043" s="2" t="s">
        <v>19780</v>
      </c>
      <c r="F3043" s="2">
        <v>6</v>
      </c>
      <c r="G3043" s="2" t="s">
        <v>1261</v>
      </c>
      <c r="H3043" s="2">
        <v>58</v>
      </c>
      <c r="I3043" s="2" t="s">
        <v>1259</v>
      </c>
      <c r="J3043" s="2" t="s">
        <v>1259</v>
      </c>
      <c r="K3043" s="2" t="s">
        <v>1259</v>
      </c>
      <c r="L3043" s="2">
        <v>2</v>
      </c>
      <c r="M3043" s="2" t="s">
        <v>2886</v>
      </c>
      <c r="N3043" s="2" t="s">
        <v>2888</v>
      </c>
      <c r="O3043" s="2">
        <v>999956098</v>
      </c>
      <c r="P3043" s="2">
        <v>3</v>
      </c>
      <c r="Q3043" s="2">
        <v>2003</v>
      </c>
      <c r="R3043" s="15">
        <v>37931</v>
      </c>
      <c r="S3043" s="2" t="s">
        <v>19781</v>
      </c>
      <c r="T3043" s="2" t="s">
        <v>1240</v>
      </c>
      <c r="U3043" s="2" t="s">
        <v>19782</v>
      </c>
    </row>
    <row r="3044" spans="5:21" x14ac:dyDescent="0.2">
      <c r="E3044" s="2">
        <v>31840121</v>
      </c>
      <c r="F3044" s="2">
        <v>6</v>
      </c>
      <c r="G3044" s="2" t="s">
        <v>1261</v>
      </c>
      <c r="H3044" s="2">
        <v>58</v>
      </c>
      <c r="I3044" s="2" t="s">
        <v>1259</v>
      </c>
      <c r="J3044" s="2" t="s">
        <v>1259</v>
      </c>
      <c r="K3044" s="2" t="s">
        <v>1259</v>
      </c>
      <c r="L3044" s="2" t="s">
        <v>21</v>
      </c>
      <c r="M3044" s="2" t="s">
        <v>2886</v>
      </c>
      <c r="N3044" s="2" t="s">
        <v>2888</v>
      </c>
      <c r="O3044" s="2">
        <v>999956120</v>
      </c>
      <c r="P3044" s="2">
        <v>3</v>
      </c>
      <c r="Q3044" s="2">
        <v>1950</v>
      </c>
      <c r="R3044" s="15">
        <v>18264</v>
      </c>
      <c r="S3044" s="2" t="s">
        <v>19783</v>
      </c>
      <c r="T3044" s="2" t="s">
        <v>1240</v>
      </c>
      <c r="U3044" s="2" t="s">
        <v>19784</v>
      </c>
    </row>
    <row r="3045" spans="5:21" x14ac:dyDescent="0.2">
      <c r="E3045" s="2">
        <v>3443012</v>
      </c>
      <c r="F3045" s="2">
        <v>6</v>
      </c>
      <c r="G3045" s="2" t="s">
        <v>1261</v>
      </c>
      <c r="H3045" s="2">
        <v>58</v>
      </c>
      <c r="I3045" s="2" t="s">
        <v>1259</v>
      </c>
      <c r="J3045" s="2" t="s">
        <v>1259</v>
      </c>
      <c r="K3045" s="2" t="s">
        <v>1259</v>
      </c>
      <c r="L3045" s="2">
        <v>1</v>
      </c>
      <c r="M3045" s="2" t="s">
        <v>2886</v>
      </c>
      <c r="N3045" s="2" t="s">
        <v>2888</v>
      </c>
      <c r="O3045" s="2">
        <v>999956153</v>
      </c>
      <c r="P3045" s="2">
        <v>3</v>
      </c>
      <c r="Q3045" s="2">
        <v>2005</v>
      </c>
      <c r="R3045" s="15">
        <v>38709</v>
      </c>
      <c r="S3045" s="2" t="s">
        <v>19785</v>
      </c>
      <c r="T3045" s="2" t="s">
        <v>1240</v>
      </c>
      <c r="U3045" s="2" t="s">
        <v>19786</v>
      </c>
    </row>
    <row r="3046" spans="5:21" x14ac:dyDescent="0.2">
      <c r="E3046" s="2">
        <v>49786583</v>
      </c>
      <c r="F3046" s="2">
        <v>6</v>
      </c>
      <c r="G3046" s="2" t="s">
        <v>1261</v>
      </c>
      <c r="H3046" s="2">
        <v>58</v>
      </c>
      <c r="I3046" s="2" t="s">
        <v>1259</v>
      </c>
      <c r="J3046" s="2" t="s">
        <v>1259</v>
      </c>
      <c r="K3046" s="2" t="s">
        <v>1259</v>
      </c>
      <c r="L3046" s="2">
        <v>2</v>
      </c>
      <c r="M3046" s="2" t="s">
        <v>2886</v>
      </c>
      <c r="N3046" s="2" t="s">
        <v>2888</v>
      </c>
      <c r="O3046" s="2">
        <v>999956164</v>
      </c>
      <c r="P3046" s="2">
        <v>4</v>
      </c>
      <c r="Q3046" s="2">
        <v>2000</v>
      </c>
      <c r="R3046" s="15">
        <v>36759</v>
      </c>
      <c r="S3046" s="2" t="s">
        <v>19787</v>
      </c>
      <c r="T3046" s="2" t="s">
        <v>1240</v>
      </c>
      <c r="U3046" s="2" t="s">
        <v>19788</v>
      </c>
    </row>
    <row r="3047" spans="5:21" x14ac:dyDescent="0.2">
      <c r="E3047" s="2">
        <v>32412025</v>
      </c>
      <c r="F3047" s="2">
        <v>6</v>
      </c>
      <c r="G3047" s="2" t="s">
        <v>1261</v>
      </c>
      <c r="H3047" s="2">
        <v>58</v>
      </c>
      <c r="I3047" s="2" t="s">
        <v>1259</v>
      </c>
      <c r="J3047" s="2" t="s">
        <v>1259</v>
      </c>
      <c r="K3047" s="2" t="s">
        <v>1259</v>
      </c>
      <c r="L3047" s="2">
        <v>1</v>
      </c>
      <c r="M3047" s="2" t="s">
        <v>2886</v>
      </c>
      <c r="N3047" s="2" t="s">
        <v>2888</v>
      </c>
      <c r="O3047" s="2">
        <v>999956175</v>
      </c>
      <c r="P3047" s="2">
        <v>3</v>
      </c>
      <c r="Q3047" s="2">
        <v>1950</v>
      </c>
      <c r="R3047" s="15">
        <v>18264</v>
      </c>
      <c r="S3047" s="2" t="s">
        <v>19789</v>
      </c>
      <c r="T3047" s="2" t="s">
        <v>1240</v>
      </c>
      <c r="U3047" s="2" t="s">
        <v>19790</v>
      </c>
    </row>
    <row r="3048" spans="5:21" x14ac:dyDescent="0.2">
      <c r="E3048" s="2">
        <v>1528173</v>
      </c>
      <c r="F3048" s="2">
        <v>6</v>
      </c>
      <c r="G3048" s="2" t="s">
        <v>1261</v>
      </c>
      <c r="H3048" s="2">
        <v>58</v>
      </c>
      <c r="I3048" s="2" t="s">
        <v>1259</v>
      </c>
      <c r="J3048" s="2" t="s">
        <v>1259</v>
      </c>
      <c r="K3048" s="2" t="s">
        <v>1259</v>
      </c>
      <c r="L3048" s="2">
        <v>2</v>
      </c>
      <c r="M3048" s="2" t="s">
        <v>2886</v>
      </c>
      <c r="N3048" s="2" t="s">
        <v>2888</v>
      </c>
      <c r="O3048" s="2">
        <v>999956197</v>
      </c>
      <c r="P3048" s="2">
        <v>4</v>
      </c>
      <c r="Q3048" s="2">
        <v>2004</v>
      </c>
      <c r="R3048" s="15">
        <v>38229</v>
      </c>
      <c r="S3048" s="2" t="s">
        <v>19791</v>
      </c>
      <c r="T3048" s="2" t="s">
        <v>1240</v>
      </c>
      <c r="U3048" s="2" t="s">
        <v>19792</v>
      </c>
    </row>
    <row r="3049" spans="5:21" x14ac:dyDescent="0.2">
      <c r="E3049" s="2">
        <v>56920919</v>
      </c>
      <c r="F3049" s="2">
        <v>6</v>
      </c>
      <c r="G3049" s="2" t="s">
        <v>1261</v>
      </c>
      <c r="H3049" s="2">
        <v>58</v>
      </c>
      <c r="I3049" s="2" t="s">
        <v>1259</v>
      </c>
      <c r="J3049" s="2" t="s">
        <v>1259</v>
      </c>
      <c r="K3049" s="2" t="s">
        <v>1259</v>
      </c>
      <c r="L3049" s="2">
        <v>2</v>
      </c>
      <c r="M3049" s="2" t="s">
        <v>2886</v>
      </c>
      <c r="N3049" s="2" t="s">
        <v>2888</v>
      </c>
      <c r="O3049" s="2">
        <v>999956219</v>
      </c>
      <c r="P3049" s="2">
        <v>4</v>
      </c>
      <c r="Q3049" s="2">
        <v>1950</v>
      </c>
      <c r="R3049" s="15">
        <v>18264</v>
      </c>
      <c r="S3049" s="2" t="s">
        <v>19795</v>
      </c>
      <c r="T3049" s="2" t="s">
        <v>1240</v>
      </c>
      <c r="U3049" s="2" t="s">
        <v>19796</v>
      </c>
    </row>
    <row r="3050" spans="5:21" x14ac:dyDescent="0.2">
      <c r="E3050" s="2" t="s">
        <v>19797</v>
      </c>
      <c r="F3050" s="2">
        <v>6</v>
      </c>
      <c r="G3050" s="2" t="s">
        <v>1261</v>
      </c>
      <c r="H3050" s="2">
        <v>58</v>
      </c>
      <c r="I3050" s="2" t="s">
        <v>1259</v>
      </c>
      <c r="J3050" s="2" t="s">
        <v>1259</v>
      </c>
      <c r="K3050" s="2" t="s">
        <v>1259</v>
      </c>
      <c r="L3050" s="2">
        <v>1</v>
      </c>
      <c r="M3050" s="2" t="s">
        <v>2886</v>
      </c>
      <c r="N3050" s="2" t="s">
        <v>2888</v>
      </c>
      <c r="O3050" s="2">
        <v>999956241</v>
      </c>
      <c r="P3050" s="2">
        <v>3</v>
      </c>
      <c r="Q3050" s="2">
        <v>2004</v>
      </c>
      <c r="R3050" s="15">
        <v>38190</v>
      </c>
      <c r="S3050" s="2" t="s">
        <v>19798</v>
      </c>
      <c r="T3050" s="2" t="s">
        <v>1240</v>
      </c>
      <c r="U3050" s="2" t="s">
        <v>19799</v>
      </c>
    </row>
    <row r="3051" spans="5:21" x14ac:dyDescent="0.2">
      <c r="E3051" s="2">
        <v>85130927</v>
      </c>
      <c r="F3051" s="2">
        <v>6</v>
      </c>
      <c r="G3051" s="2" t="s">
        <v>1261</v>
      </c>
      <c r="H3051" s="2">
        <v>58</v>
      </c>
      <c r="I3051" s="2" t="s">
        <v>1264</v>
      </c>
      <c r="J3051" s="2" t="s">
        <v>21</v>
      </c>
      <c r="K3051" s="2" t="s">
        <v>21</v>
      </c>
      <c r="L3051" s="2" t="s">
        <v>21</v>
      </c>
      <c r="M3051" s="2" t="s">
        <v>2886</v>
      </c>
      <c r="N3051" s="2" t="s">
        <v>2888</v>
      </c>
      <c r="O3051" s="2">
        <v>999956274</v>
      </c>
      <c r="P3051" s="2">
        <v>4</v>
      </c>
      <c r="Q3051" s="2">
        <v>2018</v>
      </c>
      <c r="R3051" s="15">
        <v>43280</v>
      </c>
      <c r="S3051" s="2" t="s">
        <v>19800</v>
      </c>
      <c r="T3051" s="2" t="s">
        <v>1240</v>
      </c>
      <c r="U3051" s="2" t="s">
        <v>19801</v>
      </c>
    </row>
    <row r="3052" spans="5:21" x14ac:dyDescent="0.2">
      <c r="E3052" s="2" t="s">
        <v>3362</v>
      </c>
      <c r="F3052" s="2">
        <v>6</v>
      </c>
      <c r="G3052" s="2" t="s">
        <v>1261</v>
      </c>
      <c r="H3052" s="2">
        <v>58</v>
      </c>
      <c r="I3052" s="2" t="s">
        <v>1259</v>
      </c>
      <c r="J3052" s="2" t="s">
        <v>1259</v>
      </c>
      <c r="K3052" s="2" t="s">
        <v>1259</v>
      </c>
      <c r="L3052" s="2">
        <v>1</v>
      </c>
      <c r="M3052" s="2" t="s">
        <v>2886</v>
      </c>
      <c r="N3052" s="2" t="s">
        <v>2888</v>
      </c>
      <c r="O3052" s="2">
        <v>999956285</v>
      </c>
      <c r="P3052" s="2">
        <v>4</v>
      </c>
      <c r="Q3052" s="2">
        <v>1950</v>
      </c>
      <c r="R3052" s="15">
        <v>18264</v>
      </c>
      <c r="S3052" s="2" t="s">
        <v>19802</v>
      </c>
      <c r="T3052" s="2" t="s">
        <v>1240</v>
      </c>
      <c r="U3052" s="2" t="s">
        <v>24779</v>
      </c>
    </row>
    <row r="3053" spans="5:21" x14ac:dyDescent="0.2">
      <c r="E3053" s="2" t="s">
        <v>19803</v>
      </c>
      <c r="F3053" s="2">
        <v>6</v>
      </c>
      <c r="G3053" s="2" t="s">
        <v>1261</v>
      </c>
      <c r="H3053" s="2">
        <v>58</v>
      </c>
      <c r="I3053" s="2" t="s">
        <v>1259</v>
      </c>
      <c r="J3053" s="2" t="s">
        <v>1259</v>
      </c>
      <c r="K3053" s="2" t="s">
        <v>1259</v>
      </c>
      <c r="L3053" s="2" t="s">
        <v>21</v>
      </c>
      <c r="M3053" s="2" t="s">
        <v>2886</v>
      </c>
      <c r="N3053" s="2" t="s">
        <v>2888</v>
      </c>
      <c r="O3053" s="2">
        <v>999956296</v>
      </c>
      <c r="P3053" s="2">
        <v>3</v>
      </c>
      <c r="Q3053" s="2">
        <v>1950</v>
      </c>
      <c r="R3053" s="15">
        <v>18264</v>
      </c>
      <c r="S3053" s="2" t="s">
        <v>19804</v>
      </c>
      <c r="T3053" s="2" t="s">
        <v>1240</v>
      </c>
      <c r="U3053" s="2" t="s">
        <v>19805</v>
      </c>
    </row>
    <row r="3054" spans="5:21" x14ac:dyDescent="0.2">
      <c r="E3054" s="2">
        <v>31840341</v>
      </c>
      <c r="F3054" s="2">
        <v>6</v>
      </c>
      <c r="G3054" s="2" t="s">
        <v>1261</v>
      </c>
      <c r="H3054" s="2">
        <v>58</v>
      </c>
      <c r="I3054" s="2" t="s">
        <v>1259</v>
      </c>
      <c r="J3054" s="2" t="s">
        <v>1259</v>
      </c>
      <c r="K3054" s="2" t="s">
        <v>1259</v>
      </c>
      <c r="L3054" s="2">
        <v>1</v>
      </c>
      <c r="M3054" s="2" t="s">
        <v>2886</v>
      </c>
      <c r="N3054" s="2" t="s">
        <v>2888</v>
      </c>
      <c r="O3054" s="2">
        <v>999956307</v>
      </c>
      <c r="P3054" s="2">
        <v>3</v>
      </c>
      <c r="Q3054" s="2">
        <v>1950</v>
      </c>
      <c r="R3054" s="15">
        <v>18264</v>
      </c>
      <c r="S3054" s="2" t="s">
        <v>19806</v>
      </c>
      <c r="T3054" s="2" t="s">
        <v>1240</v>
      </c>
      <c r="U3054" s="2" t="s">
        <v>202</v>
      </c>
    </row>
    <row r="3055" spans="5:21" x14ac:dyDescent="0.2">
      <c r="E3055" s="2">
        <v>12091600</v>
      </c>
      <c r="F3055" s="2">
        <v>6</v>
      </c>
      <c r="G3055" s="2" t="s">
        <v>1261</v>
      </c>
      <c r="H3055" s="2">
        <v>58</v>
      </c>
      <c r="I3055" s="2" t="s">
        <v>1259</v>
      </c>
      <c r="J3055" s="2" t="s">
        <v>1259</v>
      </c>
      <c r="K3055" s="2" t="s">
        <v>1259</v>
      </c>
      <c r="L3055" s="2">
        <v>2</v>
      </c>
      <c r="M3055" s="2" t="s">
        <v>2886</v>
      </c>
      <c r="N3055" s="2" t="s">
        <v>2888</v>
      </c>
      <c r="O3055" s="2">
        <v>999956318</v>
      </c>
      <c r="P3055" s="2">
        <v>4</v>
      </c>
      <c r="Q3055" s="2">
        <v>2001</v>
      </c>
      <c r="R3055" s="15">
        <v>37125</v>
      </c>
      <c r="S3055" s="2" t="s">
        <v>19807</v>
      </c>
      <c r="T3055" s="2" t="s">
        <v>1240</v>
      </c>
      <c r="U3055" s="2" t="s">
        <v>19808</v>
      </c>
    </row>
    <row r="3056" spans="5:21" x14ac:dyDescent="0.2">
      <c r="E3056" s="2">
        <v>30105463</v>
      </c>
      <c r="F3056" s="2">
        <v>6</v>
      </c>
      <c r="G3056" s="2" t="s">
        <v>1261</v>
      </c>
      <c r="H3056" s="2">
        <v>58</v>
      </c>
      <c r="I3056" s="2" t="s">
        <v>1259</v>
      </c>
      <c r="J3056" s="2" t="s">
        <v>1259</v>
      </c>
      <c r="K3056" s="2" t="s">
        <v>1259</v>
      </c>
      <c r="L3056" s="2">
        <v>1</v>
      </c>
      <c r="M3056" s="2" t="s">
        <v>2886</v>
      </c>
      <c r="N3056" s="2" t="s">
        <v>2888</v>
      </c>
      <c r="O3056" s="2">
        <v>999956329</v>
      </c>
      <c r="P3056" s="2">
        <v>3</v>
      </c>
      <c r="Q3056" s="2">
        <v>2006</v>
      </c>
      <c r="R3056" s="15">
        <v>39062</v>
      </c>
      <c r="S3056" s="2" t="s">
        <v>19809</v>
      </c>
      <c r="T3056" s="2" t="s">
        <v>1240</v>
      </c>
      <c r="U3056" s="2" t="s">
        <v>19810</v>
      </c>
    </row>
    <row r="3057" spans="5:21" x14ac:dyDescent="0.2">
      <c r="E3057" s="2">
        <v>35251600</v>
      </c>
      <c r="F3057" s="2">
        <v>6</v>
      </c>
      <c r="G3057" s="2" t="s">
        <v>1261</v>
      </c>
      <c r="H3057" s="2">
        <v>58</v>
      </c>
      <c r="I3057" s="2" t="s">
        <v>1259</v>
      </c>
      <c r="J3057" s="2" t="s">
        <v>1259</v>
      </c>
      <c r="K3057" s="2" t="s">
        <v>1259</v>
      </c>
      <c r="L3057" s="2" t="s">
        <v>21</v>
      </c>
      <c r="M3057" s="2" t="s">
        <v>2886</v>
      </c>
      <c r="N3057" s="2" t="s">
        <v>2888</v>
      </c>
      <c r="O3057" s="2">
        <v>999956362</v>
      </c>
      <c r="P3057" s="2">
        <v>3</v>
      </c>
      <c r="Q3057" s="2">
        <v>1950</v>
      </c>
      <c r="R3057" s="15">
        <v>18264</v>
      </c>
      <c r="S3057" s="2" t="s">
        <v>19811</v>
      </c>
      <c r="T3057" s="2" t="s">
        <v>1240</v>
      </c>
      <c r="U3057" s="2" t="s">
        <v>19812</v>
      </c>
    </row>
    <row r="3058" spans="5:21" x14ac:dyDescent="0.2">
      <c r="E3058" s="2">
        <v>5949760</v>
      </c>
      <c r="F3058" s="2">
        <v>6</v>
      </c>
      <c r="G3058" s="2" t="s">
        <v>1261</v>
      </c>
      <c r="H3058" s="2">
        <v>58</v>
      </c>
      <c r="I3058" s="2" t="s">
        <v>1259</v>
      </c>
      <c r="J3058" s="2" t="s">
        <v>1259</v>
      </c>
      <c r="K3058" s="2" t="s">
        <v>1259</v>
      </c>
      <c r="L3058" s="2">
        <v>1</v>
      </c>
      <c r="M3058" s="2" t="s">
        <v>2886</v>
      </c>
      <c r="N3058" s="2" t="s">
        <v>2888</v>
      </c>
      <c r="O3058" s="2">
        <v>999956373</v>
      </c>
      <c r="P3058" s="2">
        <v>4</v>
      </c>
      <c r="Q3058" s="2">
        <v>1950</v>
      </c>
      <c r="R3058" s="15">
        <v>18264</v>
      </c>
      <c r="S3058" s="2" t="s">
        <v>19813</v>
      </c>
      <c r="T3058" s="2" t="s">
        <v>1240</v>
      </c>
      <c r="U3058" s="2" t="s">
        <v>19814</v>
      </c>
    </row>
    <row r="3059" spans="5:21" x14ac:dyDescent="0.2">
      <c r="E3059" s="2">
        <v>1516731</v>
      </c>
      <c r="F3059" s="2">
        <v>6</v>
      </c>
      <c r="G3059" s="2" t="s">
        <v>1261</v>
      </c>
      <c r="H3059" s="2">
        <v>58</v>
      </c>
      <c r="I3059" s="2" t="s">
        <v>1259</v>
      </c>
      <c r="J3059" s="2" t="s">
        <v>1259</v>
      </c>
      <c r="K3059" s="2" t="s">
        <v>1259</v>
      </c>
      <c r="L3059" s="2">
        <v>1</v>
      </c>
      <c r="M3059" s="2" t="s">
        <v>2886</v>
      </c>
      <c r="N3059" s="2" t="s">
        <v>2888</v>
      </c>
      <c r="O3059" s="2">
        <v>999956384</v>
      </c>
      <c r="P3059" s="2">
        <v>3</v>
      </c>
      <c r="Q3059" s="2">
        <v>1950</v>
      </c>
      <c r="R3059" s="15">
        <v>18264</v>
      </c>
      <c r="S3059" s="2" t="s">
        <v>19815</v>
      </c>
      <c r="T3059" s="2" t="s">
        <v>1240</v>
      </c>
      <c r="U3059" s="2" t="s">
        <v>19816</v>
      </c>
    </row>
    <row r="3060" spans="5:21" x14ac:dyDescent="0.2">
      <c r="E3060" s="2">
        <v>35251616</v>
      </c>
      <c r="F3060" s="2">
        <v>6</v>
      </c>
      <c r="G3060" s="2" t="s">
        <v>1261</v>
      </c>
      <c r="H3060" s="2">
        <v>58</v>
      </c>
      <c r="I3060" s="2" t="s">
        <v>1259</v>
      </c>
      <c r="J3060" s="2" t="s">
        <v>1259</v>
      </c>
      <c r="K3060" s="2" t="s">
        <v>1259</v>
      </c>
      <c r="L3060" s="2" t="s">
        <v>21</v>
      </c>
      <c r="M3060" s="2" t="s">
        <v>2886</v>
      </c>
      <c r="N3060" s="2" t="s">
        <v>2888</v>
      </c>
      <c r="O3060" s="2">
        <v>999956406</v>
      </c>
      <c r="P3060" s="2">
        <v>3</v>
      </c>
      <c r="Q3060" s="2">
        <v>2013</v>
      </c>
      <c r="R3060" s="15">
        <v>41422</v>
      </c>
      <c r="S3060" s="2" t="s">
        <v>19817</v>
      </c>
      <c r="T3060" s="2" t="s">
        <v>1240</v>
      </c>
      <c r="U3060" s="2" t="s">
        <v>19818</v>
      </c>
    </row>
    <row r="3061" spans="5:21" x14ac:dyDescent="0.2">
      <c r="E3061" s="2">
        <v>2181792</v>
      </c>
      <c r="F3061" s="2">
        <v>6</v>
      </c>
      <c r="G3061" s="2" t="s">
        <v>1261</v>
      </c>
      <c r="H3061" s="2">
        <v>58</v>
      </c>
      <c r="I3061" s="2" t="s">
        <v>1259</v>
      </c>
      <c r="J3061" s="2" t="s">
        <v>1259</v>
      </c>
      <c r="K3061" s="2" t="s">
        <v>1259</v>
      </c>
      <c r="L3061" s="2" t="s">
        <v>21</v>
      </c>
      <c r="M3061" s="2" t="s">
        <v>2886</v>
      </c>
      <c r="N3061" s="2" t="s">
        <v>2888</v>
      </c>
      <c r="O3061" s="2">
        <v>999956417</v>
      </c>
      <c r="P3061" s="2">
        <v>3</v>
      </c>
      <c r="Q3061" s="2">
        <v>1950</v>
      </c>
      <c r="R3061" s="15">
        <v>18264</v>
      </c>
      <c r="S3061" s="2" t="s">
        <v>19819</v>
      </c>
      <c r="T3061" s="2" t="s">
        <v>1240</v>
      </c>
      <c r="U3061" s="2" t="s">
        <v>19820</v>
      </c>
    </row>
    <row r="3062" spans="5:21" x14ac:dyDescent="0.2">
      <c r="E3062" s="2">
        <v>3301313</v>
      </c>
      <c r="F3062" s="2">
        <v>6</v>
      </c>
      <c r="G3062" s="2" t="s">
        <v>1261</v>
      </c>
      <c r="H3062" s="2">
        <v>58</v>
      </c>
      <c r="I3062" s="2" t="s">
        <v>1259</v>
      </c>
      <c r="J3062" s="2" t="s">
        <v>1259</v>
      </c>
      <c r="K3062" s="2" t="s">
        <v>1259</v>
      </c>
      <c r="L3062" s="2">
        <v>1</v>
      </c>
      <c r="M3062" s="2" t="s">
        <v>2886</v>
      </c>
      <c r="N3062" s="2" t="s">
        <v>2888</v>
      </c>
      <c r="O3062" s="2">
        <v>999956483</v>
      </c>
      <c r="P3062" s="2">
        <v>3</v>
      </c>
      <c r="Q3062" s="2">
        <v>2003</v>
      </c>
      <c r="R3062" s="15">
        <v>37880</v>
      </c>
      <c r="S3062" s="2" t="s">
        <v>19821</v>
      </c>
      <c r="T3062" s="2" t="s">
        <v>1240</v>
      </c>
      <c r="U3062" s="2" t="s">
        <v>19822</v>
      </c>
    </row>
    <row r="3063" spans="5:21" x14ac:dyDescent="0.2">
      <c r="E3063" s="2">
        <v>30105346</v>
      </c>
      <c r="F3063" s="2">
        <v>6</v>
      </c>
      <c r="G3063" s="2" t="s">
        <v>1261</v>
      </c>
      <c r="H3063" s="2">
        <v>58</v>
      </c>
      <c r="I3063" s="2" t="s">
        <v>1259</v>
      </c>
      <c r="J3063" s="2" t="s">
        <v>1259</v>
      </c>
      <c r="K3063" s="2" t="s">
        <v>1259</v>
      </c>
      <c r="L3063" s="2">
        <v>1</v>
      </c>
      <c r="M3063" s="2" t="s">
        <v>2886</v>
      </c>
      <c r="N3063" s="2" t="s">
        <v>2888</v>
      </c>
      <c r="O3063" s="2">
        <v>999956527</v>
      </c>
      <c r="P3063" s="2">
        <v>3</v>
      </c>
      <c r="Q3063" s="2">
        <v>1950</v>
      </c>
      <c r="R3063" s="15">
        <v>18264</v>
      </c>
      <c r="S3063" s="2" t="s">
        <v>19823</v>
      </c>
      <c r="T3063" s="2" t="s">
        <v>1240</v>
      </c>
      <c r="U3063" s="2" t="s">
        <v>19824</v>
      </c>
    </row>
    <row r="3064" spans="5:21" x14ac:dyDescent="0.2">
      <c r="E3064" s="2">
        <v>54452800</v>
      </c>
      <c r="F3064" s="2">
        <v>6</v>
      </c>
      <c r="G3064" s="2" t="s">
        <v>1261</v>
      </c>
      <c r="H3064" s="2">
        <v>58</v>
      </c>
      <c r="I3064" s="2" t="s">
        <v>1259</v>
      </c>
      <c r="J3064" s="2" t="s">
        <v>1259</v>
      </c>
      <c r="K3064" s="2" t="s">
        <v>1259</v>
      </c>
      <c r="L3064" s="2">
        <v>2</v>
      </c>
      <c r="M3064" s="2" t="s">
        <v>2886</v>
      </c>
      <c r="N3064" s="2" t="s">
        <v>2888</v>
      </c>
      <c r="O3064" s="2">
        <v>999956538</v>
      </c>
      <c r="P3064" s="2">
        <v>4</v>
      </c>
      <c r="Q3064" s="2">
        <v>2007</v>
      </c>
      <c r="R3064" s="15">
        <v>39245</v>
      </c>
      <c r="S3064" s="2" t="s">
        <v>19825</v>
      </c>
      <c r="T3064" s="2" t="s">
        <v>1240</v>
      </c>
      <c r="U3064" s="2" t="s">
        <v>19826</v>
      </c>
    </row>
    <row r="3065" spans="5:21" x14ac:dyDescent="0.2">
      <c r="E3065" s="2">
        <v>30613799</v>
      </c>
      <c r="F3065" s="2">
        <v>6</v>
      </c>
      <c r="G3065" s="2" t="s">
        <v>1261</v>
      </c>
      <c r="H3065" s="2">
        <v>58</v>
      </c>
      <c r="I3065" s="2" t="s">
        <v>1259</v>
      </c>
      <c r="J3065" s="2" t="s">
        <v>1259</v>
      </c>
      <c r="K3065" s="2" t="s">
        <v>1259</v>
      </c>
      <c r="L3065" s="2">
        <v>1</v>
      </c>
      <c r="M3065" s="2" t="s">
        <v>2886</v>
      </c>
      <c r="N3065" s="2" t="s">
        <v>2888</v>
      </c>
      <c r="O3065" s="2">
        <v>999956549</v>
      </c>
      <c r="P3065" s="2">
        <v>3</v>
      </c>
      <c r="Q3065" s="2">
        <v>1950</v>
      </c>
      <c r="R3065" s="15">
        <v>18264</v>
      </c>
      <c r="S3065" s="2" t="s">
        <v>19827</v>
      </c>
      <c r="T3065" s="2" t="s">
        <v>1240</v>
      </c>
      <c r="U3065" s="2" t="s">
        <v>230</v>
      </c>
    </row>
    <row r="3066" spans="5:21" x14ac:dyDescent="0.2">
      <c r="E3066" s="2">
        <v>32411741</v>
      </c>
      <c r="F3066" s="2">
        <v>6</v>
      </c>
      <c r="G3066" s="2" t="s">
        <v>1261</v>
      </c>
      <c r="H3066" s="2">
        <v>58</v>
      </c>
      <c r="I3066" s="2" t="s">
        <v>1259</v>
      </c>
      <c r="J3066" s="2" t="s">
        <v>1259</v>
      </c>
      <c r="K3066" s="2" t="s">
        <v>1259</v>
      </c>
      <c r="L3066" s="2">
        <v>1</v>
      </c>
      <c r="M3066" s="2" t="s">
        <v>2886</v>
      </c>
      <c r="N3066" s="2" t="s">
        <v>2888</v>
      </c>
      <c r="O3066" s="2">
        <v>999956571</v>
      </c>
      <c r="P3066" s="2">
        <v>3</v>
      </c>
      <c r="Q3066" s="2">
        <v>1950</v>
      </c>
      <c r="R3066" s="15">
        <v>18264</v>
      </c>
      <c r="S3066" s="2" t="s">
        <v>19829</v>
      </c>
      <c r="T3066" s="2" t="s">
        <v>1240</v>
      </c>
      <c r="U3066" s="2" t="s">
        <v>19830</v>
      </c>
    </row>
    <row r="3067" spans="5:21" x14ac:dyDescent="0.2">
      <c r="E3067" s="2" t="s">
        <v>19831</v>
      </c>
      <c r="F3067" s="2">
        <v>6</v>
      </c>
      <c r="G3067" s="2" t="s">
        <v>1261</v>
      </c>
      <c r="H3067" s="2">
        <v>58</v>
      </c>
      <c r="I3067" s="2" t="s">
        <v>1259</v>
      </c>
      <c r="J3067" s="2" t="s">
        <v>1259</v>
      </c>
      <c r="K3067" s="2" t="s">
        <v>1259</v>
      </c>
      <c r="L3067" s="2">
        <v>2</v>
      </c>
      <c r="M3067" s="2" t="s">
        <v>2886</v>
      </c>
      <c r="N3067" s="2" t="s">
        <v>2888</v>
      </c>
      <c r="O3067" s="2">
        <v>999956593</v>
      </c>
      <c r="P3067" s="2">
        <v>4</v>
      </c>
      <c r="Q3067" s="2">
        <v>1950</v>
      </c>
      <c r="R3067" s="15">
        <v>18264</v>
      </c>
      <c r="S3067" s="2" t="s">
        <v>19832</v>
      </c>
      <c r="T3067" s="2" t="s">
        <v>1240</v>
      </c>
      <c r="U3067" s="2" t="s">
        <v>19833</v>
      </c>
    </row>
    <row r="3068" spans="5:21" x14ac:dyDescent="0.2">
      <c r="E3068" s="2">
        <v>30613848</v>
      </c>
      <c r="F3068" s="2">
        <v>6</v>
      </c>
      <c r="G3068" s="2" t="s">
        <v>1261</v>
      </c>
      <c r="H3068" s="2">
        <v>58</v>
      </c>
      <c r="I3068" s="2" t="s">
        <v>1259</v>
      </c>
      <c r="J3068" s="2" t="s">
        <v>1259</v>
      </c>
      <c r="K3068" s="2" t="s">
        <v>1259</v>
      </c>
      <c r="L3068" s="2">
        <v>1</v>
      </c>
      <c r="M3068" s="2" t="s">
        <v>2924</v>
      </c>
      <c r="N3068" s="2" t="s">
        <v>2888</v>
      </c>
      <c r="O3068" s="2">
        <v>999956604</v>
      </c>
      <c r="P3068" s="2">
        <v>3</v>
      </c>
      <c r="Q3068" s="2">
        <v>1950</v>
      </c>
      <c r="R3068" s="15">
        <v>18264</v>
      </c>
      <c r="S3068" s="2" t="s">
        <v>19834</v>
      </c>
      <c r="T3068" s="2" t="s">
        <v>1240</v>
      </c>
      <c r="U3068" s="2" t="s">
        <v>19835</v>
      </c>
    </row>
    <row r="3069" spans="5:21" x14ac:dyDescent="0.2">
      <c r="E3069" s="2">
        <v>30613532</v>
      </c>
      <c r="F3069" s="2">
        <v>6</v>
      </c>
      <c r="G3069" s="2" t="s">
        <v>1261</v>
      </c>
      <c r="H3069" s="2">
        <v>58</v>
      </c>
      <c r="I3069" s="2" t="s">
        <v>1259</v>
      </c>
      <c r="J3069" s="2" t="s">
        <v>1259</v>
      </c>
      <c r="K3069" s="2" t="s">
        <v>1259</v>
      </c>
      <c r="L3069" s="2">
        <v>1</v>
      </c>
      <c r="M3069" s="2" t="s">
        <v>2886</v>
      </c>
      <c r="N3069" s="2" t="s">
        <v>2888</v>
      </c>
      <c r="O3069" s="2">
        <v>999956615</v>
      </c>
      <c r="P3069" s="2">
        <v>3</v>
      </c>
      <c r="Q3069" s="2">
        <v>1950</v>
      </c>
      <c r="R3069" s="15">
        <v>18264</v>
      </c>
      <c r="S3069" s="2" t="s">
        <v>19836</v>
      </c>
      <c r="T3069" s="2" t="s">
        <v>1240</v>
      </c>
      <c r="U3069" s="2" t="s">
        <v>19837</v>
      </c>
    </row>
    <row r="3070" spans="5:21" x14ac:dyDescent="0.2">
      <c r="E3070" s="2">
        <v>61711717</v>
      </c>
      <c r="F3070" s="2">
        <v>6</v>
      </c>
      <c r="G3070" s="2" t="s">
        <v>1261</v>
      </c>
      <c r="H3070" s="2">
        <v>58</v>
      </c>
      <c r="I3070" s="2" t="s">
        <v>1259</v>
      </c>
      <c r="J3070" s="2" t="s">
        <v>1259</v>
      </c>
      <c r="K3070" s="2" t="s">
        <v>1259</v>
      </c>
      <c r="L3070" s="2">
        <v>2</v>
      </c>
      <c r="M3070" s="2" t="s">
        <v>2886</v>
      </c>
      <c r="N3070" s="2" t="s">
        <v>2888</v>
      </c>
      <c r="O3070" s="2">
        <v>999956626</v>
      </c>
      <c r="P3070" s="2">
        <v>4</v>
      </c>
      <c r="Q3070" s="2">
        <v>2007</v>
      </c>
      <c r="R3070" s="15">
        <v>39379</v>
      </c>
      <c r="S3070" s="2" t="s">
        <v>19838</v>
      </c>
      <c r="T3070" s="2" t="s">
        <v>1240</v>
      </c>
      <c r="U3070" s="2" t="s">
        <v>19839</v>
      </c>
    </row>
    <row r="3071" spans="5:21" x14ac:dyDescent="0.2">
      <c r="E3071" s="2">
        <v>77042886</v>
      </c>
      <c r="F3071" s="2">
        <v>6</v>
      </c>
      <c r="G3071" s="2" t="s">
        <v>1261</v>
      </c>
      <c r="H3071" s="2">
        <v>58</v>
      </c>
      <c r="I3071" s="2" t="s">
        <v>1264</v>
      </c>
      <c r="J3071" s="2" t="s">
        <v>21</v>
      </c>
      <c r="K3071" s="2" t="s">
        <v>21</v>
      </c>
      <c r="L3071" s="2">
        <v>2</v>
      </c>
      <c r="M3071" s="2" t="s">
        <v>2924</v>
      </c>
      <c r="N3071" s="2" t="s">
        <v>2888</v>
      </c>
      <c r="O3071" s="2">
        <v>999956637</v>
      </c>
      <c r="P3071" s="2">
        <v>4</v>
      </c>
      <c r="Q3071" s="2">
        <v>2014</v>
      </c>
      <c r="R3071" s="15">
        <v>41849</v>
      </c>
      <c r="S3071" s="2" t="s">
        <v>19840</v>
      </c>
      <c r="T3071" s="2" t="s">
        <v>1240</v>
      </c>
      <c r="U3071" s="2" t="s">
        <v>19841</v>
      </c>
    </row>
    <row r="3072" spans="5:21" x14ac:dyDescent="0.2">
      <c r="E3072" s="2" t="s">
        <v>19842</v>
      </c>
      <c r="F3072" s="2">
        <v>6</v>
      </c>
      <c r="G3072" s="2" t="s">
        <v>1261</v>
      </c>
      <c r="H3072" s="2">
        <v>58</v>
      </c>
      <c r="I3072" s="2" t="s">
        <v>1259</v>
      </c>
      <c r="J3072" s="2" t="s">
        <v>1259</v>
      </c>
      <c r="K3072" s="2" t="s">
        <v>1259</v>
      </c>
      <c r="L3072" s="2">
        <v>1</v>
      </c>
      <c r="M3072" s="2" t="s">
        <v>2886</v>
      </c>
      <c r="N3072" s="2" t="s">
        <v>2888</v>
      </c>
      <c r="O3072" s="2">
        <v>999956648</v>
      </c>
      <c r="P3072" s="2">
        <v>3</v>
      </c>
      <c r="Q3072" s="2">
        <v>2005</v>
      </c>
      <c r="R3072" s="15">
        <v>38709</v>
      </c>
      <c r="S3072" s="2" t="s">
        <v>19843</v>
      </c>
      <c r="T3072" s="2" t="s">
        <v>1240</v>
      </c>
      <c r="U3072" s="2" t="s">
        <v>19844</v>
      </c>
    </row>
    <row r="3073" spans="5:21" x14ac:dyDescent="0.2">
      <c r="E3073" s="2">
        <v>33596564</v>
      </c>
      <c r="F3073" s="2">
        <v>6</v>
      </c>
      <c r="G3073" s="2" t="s">
        <v>1261</v>
      </c>
      <c r="H3073" s="2">
        <v>58</v>
      </c>
      <c r="I3073" s="2" t="s">
        <v>1259</v>
      </c>
      <c r="J3073" s="2" t="s">
        <v>1259</v>
      </c>
      <c r="K3073" s="2" t="s">
        <v>1259</v>
      </c>
      <c r="L3073" s="2" t="s">
        <v>21</v>
      </c>
      <c r="M3073" s="2" t="s">
        <v>2886</v>
      </c>
      <c r="N3073" s="2" t="s">
        <v>2888</v>
      </c>
      <c r="O3073" s="2">
        <v>999956703</v>
      </c>
      <c r="P3073" s="2">
        <v>3</v>
      </c>
      <c r="Q3073" s="2">
        <v>1950</v>
      </c>
      <c r="R3073" s="15">
        <v>18264</v>
      </c>
      <c r="S3073" s="2" t="s">
        <v>19845</v>
      </c>
      <c r="T3073" s="2" t="s">
        <v>1240</v>
      </c>
      <c r="U3073" s="2" t="s">
        <v>19846</v>
      </c>
    </row>
    <row r="3074" spans="5:21" x14ac:dyDescent="0.2">
      <c r="E3074" s="2">
        <v>28083547</v>
      </c>
      <c r="F3074" s="2">
        <v>6</v>
      </c>
      <c r="G3074" s="2" t="s">
        <v>1261</v>
      </c>
      <c r="H3074" s="2">
        <v>58</v>
      </c>
      <c r="I3074" s="2" t="s">
        <v>1259</v>
      </c>
      <c r="J3074" s="2" t="s">
        <v>1259</v>
      </c>
      <c r="K3074" s="2" t="s">
        <v>1259</v>
      </c>
      <c r="L3074" s="2" t="s">
        <v>21</v>
      </c>
      <c r="M3074" s="2" t="s">
        <v>2886</v>
      </c>
      <c r="N3074" s="2" t="s">
        <v>2888</v>
      </c>
      <c r="O3074" s="2">
        <v>999956736</v>
      </c>
      <c r="P3074" s="2">
        <v>3</v>
      </c>
      <c r="Q3074" s="2">
        <v>1950</v>
      </c>
      <c r="R3074" s="15">
        <v>18264</v>
      </c>
      <c r="S3074" s="2" t="s">
        <v>19848</v>
      </c>
      <c r="T3074" s="2" t="s">
        <v>1240</v>
      </c>
      <c r="U3074" s="2" t="s">
        <v>24780</v>
      </c>
    </row>
    <row r="3075" spans="5:21" x14ac:dyDescent="0.2">
      <c r="E3075" s="2">
        <v>34150437</v>
      </c>
      <c r="F3075" s="2">
        <v>6</v>
      </c>
      <c r="G3075" s="2" t="s">
        <v>1261</v>
      </c>
      <c r="H3075" s="2">
        <v>58</v>
      </c>
      <c r="I3075" s="2" t="s">
        <v>1259</v>
      </c>
      <c r="J3075" s="2" t="s">
        <v>1259</v>
      </c>
      <c r="K3075" s="2" t="s">
        <v>1259</v>
      </c>
      <c r="L3075" s="2">
        <v>1</v>
      </c>
      <c r="M3075" s="2" t="s">
        <v>2886</v>
      </c>
      <c r="N3075" s="2" t="s">
        <v>2888</v>
      </c>
      <c r="O3075" s="2">
        <v>999956747</v>
      </c>
      <c r="P3075" s="2">
        <v>3</v>
      </c>
      <c r="Q3075" s="2">
        <v>1950</v>
      </c>
      <c r="R3075" s="15">
        <v>18264</v>
      </c>
      <c r="S3075" s="2" t="s">
        <v>19849</v>
      </c>
      <c r="T3075" s="2" t="s">
        <v>1240</v>
      </c>
      <c r="U3075" s="2" t="s">
        <v>19850</v>
      </c>
    </row>
    <row r="3076" spans="5:21" x14ac:dyDescent="0.2">
      <c r="E3076" s="2">
        <v>30105473</v>
      </c>
      <c r="F3076" s="2">
        <v>6</v>
      </c>
      <c r="G3076" s="2" t="s">
        <v>1261</v>
      </c>
      <c r="H3076" s="2">
        <v>58</v>
      </c>
      <c r="I3076" s="2" t="s">
        <v>1259</v>
      </c>
      <c r="J3076" s="2" t="s">
        <v>1259</v>
      </c>
      <c r="K3076" s="2" t="s">
        <v>1259</v>
      </c>
      <c r="L3076" s="2">
        <v>1</v>
      </c>
      <c r="M3076" s="2" t="s">
        <v>2924</v>
      </c>
      <c r="N3076" s="2" t="s">
        <v>2888</v>
      </c>
      <c r="O3076" s="2">
        <v>999956758</v>
      </c>
      <c r="P3076" s="2">
        <v>3</v>
      </c>
      <c r="Q3076" s="2">
        <v>1950</v>
      </c>
      <c r="R3076" s="15">
        <v>18264</v>
      </c>
      <c r="S3076" s="2" t="s">
        <v>19851</v>
      </c>
      <c r="T3076" s="2" t="s">
        <v>1240</v>
      </c>
      <c r="U3076" s="2" t="s">
        <v>19852</v>
      </c>
    </row>
    <row r="3077" spans="5:21" x14ac:dyDescent="0.2">
      <c r="E3077" s="2" t="s">
        <v>19853</v>
      </c>
      <c r="F3077" s="2">
        <v>6</v>
      </c>
      <c r="G3077" s="2" t="s">
        <v>1261</v>
      </c>
      <c r="H3077" s="2">
        <v>58</v>
      </c>
      <c r="I3077" s="2" t="s">
        <v>1259</v>
      </c>
      <c r="J3077" s="2" t="s">
        <v>1259</v>
      </c>
      <c r="K3077" s="2" t="s">
        <v>1259</v>
      </c>
      <c r="L3077" s="2">
        <v>1</v>
      </c>
      <c r="M3077" s="2" t="s">
        <v>2886</v>
      </c>
      <c r="N3077" s="2" t="s">
        <v>2888</v>
      </c>
      <c r="O3077" s="2">
        <v>999956769</v>
      </c>
      <c r="P3077" s="2">
        <v>3</v>
      </c>
      <c r="Q3077" s="2">
        <v>1950</v>
      </c>
      <c r="R3077" s="15">
        <v>18264</v>
      </c>
      <c r="S3077" s="2" t="s">
        <v>19854</v>
      </c>
      <c r="T3077" s="2" t="s">
        <v>1240</v>
      </c>
      <c r="U3077" s="2" t="s">
        <v>19855</v>
      </c>
    </row>
    <row r="3078" spans="5:21" x14ac:dyDescent="0.2">
      <c r="E3078" s="2">
        <v>63081944</v>
      </c>
      <c r="F3078" s="2">
        <v>6</v>
      </c>
      <c r="G3078" s="2" t="s">
        <v>1261</v>
      </c>
      <c r="H3078" s="2">
        <v>58</v>
      </c>
      <c r="I3078" s="2" t="s">
        <v>1259</v>
      </c>
      <c r="J3078" s="2" t="s">
        <v>1259</v>
      </c>
      <c r="K3078" s="2" t="s">
        <v>1259</v>
      </c>
      <c r="L3078" s="2">
        <v>2</v>
      </c>
      <c r="M3078" s="2" t="s">
        <v>2886</v>
      </c>
      <c r="N3078" s="2" t="s">
        <v>2888</v>
      </c>
      <c r="O3078" s="2">
        <v>999956791</v>
      </c>
      <c r="P3078" s="2">
        <v>4</v>
      </c>
      <c r="Q3078" s="2">
        <v>2008</v>
      </c>
      <c r="R3078" s="15">
        <v>39738</v>
      </c>
      <c r="S3078" s="2" t="s">
        <v>19856</v>
      </c>
      <c r="T3078" s="2" t="s">
        <v>1240</v>
      </c>
      <c r="U3078" s="2" t="s">
        <v>19857</v>
      </c>
    </row>
    <row r="3079" spans="5:21" x14ac:dyDescent="0.2">
      <c r="E3079" s="2">
        <v>35854618</v>
      </c>
      <c r="F3079" s="2">
        <v>6</v>
      </c>
      <c r="G3079" s="2" t="s">
        <v>1261</v>
      </c>
      <c r="H3079" s="2">
        <v>58</v>
      </c>
      <c r="I3079" s="2" t="s">
        <v>1259</v>
      </c>
      <c r="J3079" s="2" t="s">
        <v>1259</v>
      </c>
      <c r="K3079" s="2" t="s">
        <v>1259</v>
      </c>
      <c r="L3079" s="2" t="s">
        <v>21</v>
      </c>
      <c r="M3079" s="2" t="s">
        <v>2886</v>
      </c>
      <c r="N3079" s="2" t="s">
        <v>2888</v>
      </c>
      <c r="O3079" s="2">
        <v>999956802</v>
      </c>
      <c r="P3079" s="2">
        <v>3</v>
      </c>
      <c r="Q3079" s="2">
        <v>1950</v>
      </c>
      <c r="R3079" s="15">
        <v>18264</v>
      </c>
      <c r="S3079" s="2" t="s">
        <v>19858</v>
      </c>
      <c r="T3079" s="2" t="s">
        <v>1240</v>
      </c>
      <c r="U3079" s="2" t="s">
        <v>19859</v>
      </c>
    </row>
    <row r="3080" spans="5:21" x14ac:dyDescent="0.2">
      <c r="E3080" s="2">
        <v>31840163</v>
      </c>
      <c r="F3080" s="2">
        <v>6</v>
      </c>
      <c r="G3080" s="2" t="s">
        <v>1261</v>
      </c>
      <c r="H3080" s="2">
        <v>58</v>
      </c>
      <c r="I3080" s="2" t="s">
        <v>1259</v>
      </c>
      <c r="J3080" s="2" t="s">
        <v>1259</v>
      </c>
      <c r="K3080" s="2" t="s">
        <v>1259</v>
      </c>
      <c r="L3080" s="2">
        <v>1</v>
      </c>
      <c r="M3080" s="2" t="s">
        <v>2886</v>
      </c>
      <c r="N3080" s="2" t="s">
        <v>2888</v>
      </c>
      <c r="O3080" s="2">
        <v>999956857</v>
      </c>
      <c r="P3080" s="2">
        <v>3</v>
      </c>
      <c r="Q3080" s="2">
        <v>2006</v>
      </c>
      <c r="R3080" s="15">
        <v>38875</v>
      </c>
      <c r="S3080" s="2" t="s">
        <v>19861</v>
      </c>
      <c r="T3080" s="2" t="s">
        <v>1240</v>
      </c>
      <c r="U3080" s="2" t="s">
        <v>19862</v>
      </c>
    </row>
    <row r="3081" spans="5:21" x14ac:dyDescent="0.2">
      <c r="E3081" s="2">
        <v>67293527</v>
      </c>
      <c r="F3081" s="2">
        <v>6</v>
      </c>
      <c r="G3081" s="2" t="s">
        <v>1261</v>
      </c>
      <c r="H3081" s="2">
        <v>58</v>
      </c>
      <c r="I3081" s="2" t="s">
        <v>1259</v>
      </c>
      <c r="J3081" s="2" t="s">
        <v>1259</v>
      </c>
      <c r="K3081" s="2" t="s">
        <v>1259</v>
      </c>
      <c r="L3081" s="2">
        <v>2</v>
      </c>
      <c r="M3081" s="2" t="s">
        <v>2886</v>
      </c>
      <c r="N3081" s="2" t="s">
        <v>2888</v>
      </c>
      <c r="O3081" s="2">
        <v>999956868</v>
      </c>
      <c r="P3081" s="2">
        <v>4</v>
      </c>
      <c r="Q3081" s="2">
        <v>2009</v>
      </c>
      <c r="R3081" s="15">
        <v>40155</v>
      </c>
      <c r="S3081" s="2" t="s">
        <v>19863</v>
      </c>
      <c r="T3081" s="2" t="s">
        <v>1240</v>
      </c>
      <c r="U3081" s="2" t="s">
        <v>19864</v>
      </c>
    </row>
    <row r="3082" spans="5:21" x14ac:dyDescent="0.2">
      <c r="E3082" s="2">
        <v>32411846</v>
      </c>
      <c r="F3082" s="2">
        <v>6</v>
      </c>
      <c r="G3082" s="2" t="s">
        <v>1261</v>
      </c>
      <c r="H3082" s="2">
        <v>58</v>
      </c>
      <c r="I3082" s="2" t="s">
        <v>1259</v>
      </c>
      <c r="J3082" s="2" t="s">
        <v>1259</v>
      </c>
      <c r="K3082" s="2" t="s">
        <v>1259</v>
      </c>
      <c r="L3082" s="2">
        <v>1</v>
      </c>
      <c r="M3082" s="2" t="s">
        <v>2886</v>
      </c>
      <c r="N3082" s="2" t="s">
        <v>2888</v>
      </c>
      <c r="O3082" s="2">
        <v>999956901</v>
      </c>
      <c r="P3082" s="2">
        <v>3</v>
      </c>
      <c r="Q3082" s="2">
        <v>2004</v>
      </c>
      <c r="R3082" s="15">
        <v>38140</v>
      </c>
      <c r="S3082" s="2" t="s">
        <v>19865</v>
      </c>
      <c r="T3082" s="2" t="s">
        <v>1240</v>
      </c>
      <c r="U3082" s="2" t="s">
        <v>19866</v>
      </c>
    </row>
    <row r="3083" spans="5:21" x14ac:dyDescent="0.2">
      <c r="E3083" s="2">
        <v>7532742</v>
      </c>
      <c r="F3083" s="2">
        <v>6</v>
      </c>
      <c r="G3083" s="2" t="s">
        <v>1261</v>
      </c>
      <c r="H3083" s="2">
        <v>58</v>
      </c>
      <c r="I3083" s="2" t="s">
        <v>1259</v>
      </c>
      <c r="J3083" s="2" t="s">
        <v>1259</v>
      </c>
      <c r="K3083" s="2" t="s">
        <v>1259</v>
      </c>
      <c r="L3083" s="2">
        <v>2</v>
      </c>
      <c r="M3083" s="2" t="s">
        <v>2886</v>
      </c>
      <c r="N3083" s="2" t="s">
        <v>2888</v>
      </c>
      <c r="O3083" s="2">
        <v>999956934</v>
      </c>
      <c r="P3083" s="2">
        <v>4</v>
      </c>
      <c r="Q3083" s="2">
        <v>1999</v>
      </c>
      <c r="R3083" s="15">
        <v>36396</v>
      </c>
      <c r="S3083" s="2" t="s">
        <v>19868</v>
      </c>
      <c r="T3083" s="2" t="s">
        <v>1240</v>
      </c>
      <c r="U3083" s="2" t="s">
        <v>417</v>
      </c>
    </row>
    <row r="3084" spans="5:21" x14ac:dyDescent="0.2">
      <c r="E3084" s="2" t="s">
        <v>19873</v>
      </c>
      <c r="F3084" s="2">
        <v>6</v>
      </c>
      <c r="G3084" s="2" t="s">
        <v>1261</v>
      </c>
      <c r="H3084" s="2">
        <v>58</v>
      </c>
      <c r="I3084" s="2" t="s">
        <v>1259</v>
      </c>
      <c r="J3084" s="2" t="s">
        <v>1259</v>
      </c>
      <c r="K3084" s="2" t="s">
        <v>1259</v>
      </c>
      <c r="L3084" s="2">
        <v>2</v>
      </c>
      <c r="M3084" s="2" t="s">
        <v>2886</v>
      </c>
      <c r="N3084" s="2" t="s">
        <v>2888</v>
      </c>
      <c r="O3084" s="2">
        <v>999956978</v>
      </c>
      <c r="P3084" s="2">
        <v>4</v>
      </c>
      <c r="Q3084" s="2">
        <v>2005</v>
      </c>
      <c r="R3084" s="15">
        <v>38506</v>
      </c>
      <c r="S3084" s="2" t="s">
        <v>19874</v>
      </c>
      <c r="T3084" s="2" t="s">
        <v>1240</v>
      </c>
      <c r="U3084" s="2" t="s">
        <v>19875</v>
      </c>
    </row>
    <row r="3085" spans="5:21" x14ac:dyDescent="0.2">
      <c r="E3085" s="2" t="s">
        <v>19876</v>
      </c>
      <c r="F3085" s="2">
        <v>6</v>
      </c>
      <c r="G3085" s="2" t="s">
        <v>1261</v>
      </c>
      <c r="H3085" s="2">
        <v>58</v>
      </c>
      <c r="I3085" s="2" t="s">
        <v>1259</v>
      </c>
      <c r="J3085" s="2" t="s">
        <v>1259</v>
      </c>
      <c r="K3085" s="2" t="s">
        <v>1259</v>
      </c>
      <c r="L3085" s="2">
        <v>2</v>
      </c>
      <c r="M3085" s="2" t="s">
        <v>2886</v>
      </c>
      <c r="N3085" s="2" t="s">
        <v>2888</v>
      </c>
      <c r="O3085" s="2">
        <v>999956989</v>
      </c>
      <c r="P3085" s="2">
        <v>3</v>
      </c>
      <c r="Q3085" s="2">
        <v>2011</v>
      </c>
      <c r="R3085" s="15">
        <v>40799</v>
      </c>
      <c r="S3085" s="2" t="s">
        <v>19877</v>
      </c>
      <c r="T3085" s="2" t="s">
        <v>1240</v>
      </c>
      <c r="U3085" s="2" t="s">
        <v>19878</v>
      </c>
    </row>
    <row r="3086" spans="5:21" x14ac:dyDescent="0.2">
      <c r="E3086" s="2">
        <v>13408598</v>
      </c>
      <c r="F3086" s="2">
        <v>6</v>
      </c>
      <c r="G3086" s="2" t="s">
        <v>1261</v>
      </c>
      <c r="H3086" s="2">
        <v>58</v>
      </c>
      <c r="I3086" s="2" t="s">
        <v>1259</v>
      </c>
      <c r="J3086" s="2" t="s">
        <v>1259</v>
      </c>
      <c r="K3086" s="2" t="s">
        <v>1259</v>
      </c>
      <c r="L3086" s="2">
        <v>2</v>
      </c>
      <c r="M3086" s="2" t="s">
        <v>2886</v>
      </c>
      <c r="N3086" s="2" t="s">
        <v>2888</v>
      </c>
      <c r="O3086" s="2">
        <v>999957000</v>
      </c>
      <c r="P3086" s="2">
        <v>4</v>
      </c>
      <c r="Q3086" s="2">
        <v>1950</v>
      </c>
      <c r="R3086" s="15">
        <v>18264</v>
      </c>
      <c r="S3086" s="2" t="s">
        <v>19879</v>
      </c>
      <c r="T3086" s="2" t="s">
        <v>1240</v>
      </c>
      <c r="U3086" s="2" t="s">
        <v>19880</v>
      </c>
    </row>
    <row r="3087" spans="5:21" x14ac:dyDescent="0.2">
      <c r="E3087" s="2">
        <v>57789724</v>
      </c>
      <c r="F3087" s="2">
        <v>6</v>
      </c>
      <c r="G3087" s="2" t="s">
        <v>1261</v>
      </c>
      <c r="H3087" s="2">
        <v>58</v>
      </c>
      <c r="I3087" s="2" t="s">
        <v>1259</v>
      </c>
      <c r="J3087" s="2" t="s">
        <v>1259</v>
      </c>
      <c r="K3087" s="2" t="s">
        <v>1259</v>
      </c>
      <c r="L3087" s="2">
        <v>2</v>
      </c>
      <c r="M3087" s="2" t="s">
        <v>2886</v>
      </c>
      <c r="N3087" s="2" t="s">
        <v>2888</v>
      </c>
      <c r="O3087" s="2">
        <v>999957011</v>
      </c>
      <c r="P3087" s="2">
        <v>4</v>
      </c>
      <c r="Q3087" s="2">
        <v>1950</v>
      </c>
      <c r="R3087" s="15">
        <v>18264</v>
      </c>
      <c r="S3087" s="2" t="s">
        <v>19881</v>
      </c>
      <c r="T3087" s="2" t="s">
        <v>1240</v>
      </c>
      <c r="U3087" s="2" t="s">
        <v>24781</v>
      </c>
    </row>
    <row r="3088" spans="5:21" x14ac:dyDescent="0.2">
      <c r="E3088" s="2">
        <v>30105379</v>
      </c>
      <c r="F3088" s="2">
        <v>6</v>
      </c>
      <c r="G3088" s="2" t="s">
        <v>1261</v>
      </c>
      <c r="H3088" s="2">
        <v>58</v>
      </c>
      <c r="I3088" s="2" t="s">
        <v>1259</v>
      </c>
      <c r="J3088" s="2" t="s">
        <v>1259</v>
      </c>
      <c r="K3088" s="2" t="s">
        <v>1259</v>
      </c>
      <c r="L3088" s="2">
        <v>1</v>
      </c>
      <c r="M3088" s="2" t="s">
        <v>2886</v>
      </c>
      <c r="N3088" s="2" t="s">
        <v>2888</v>
      </c>
      <c r="O3088" s="2">
        <v>999957022</v>
      </c>
      <c r="P3088" s="2">
        <v>3</v>
      </c>
      <c r="Q3088" s="2">
        <v>1950</v>
      </c>
      <c r="R3088" s="15">
        <v>18264</v>
      </c>
      <c r="S3088" s="2" t="s">
        <v>19882</v>
      </c>
      <c r="T3088" s="2" t="s">
        <v>1240</v>
      </c>
      <c r="U3088" s="2" t="s">
        <v>19883</v>
      </c>
    </row>
    <row r="3089" spans="5:21" x14ac:dyDescent="0.2">
      <c r="E3089" s="2">
        <v>2763529</v>
      </c>
      <c r="F3089" s="2">
        <v>6</v>
      </c>
      <c r="G3089" s="2" t="s">
        <v>1261</v>
      </c>
      <c r="H3089" s="2">
        <v>58</v>
      </c>
      <c r="I3089" s="2" t="s">
        <v>1259</v>
      </c>
      <c r="J3089" s="2" t="s">
        <v>1259</v>
      </c>
      <c r="K3089" s="2" t="s">
        <v>1259</v>
      </c>
      <c r="L3089" s="2">
        <v>1</v>
      </c>
      <c r="M3089" s="2" t="s">
        <v>2886</v>
      </c>
      <c r="N3089" s="2" t="s">
        <v>2888</v>
      </c>
      <c r="O3089" s="2">
        <v>999957033</v>
      </c>
      <c r="P3089" s="2">
        <v>3</v>
      </c>
      <c r="Q3089" s="2">
        <v>1950</v>
      </c>
      <c r="R3089" s="15">
        <v>18264</v>
      </c>
      <c r="S3089" s="2" t="s">
        <v>19884</v>
      </c>
      <c r="T3089" s="2" t="s">
        <v>1240</v>
      </c>
      <c r="U3089" s="2" t="s">
        <v>19885</v>
      </c>
    </row>
    <row r="3090" spans="5:21" x14ac:dyDescent="0.2">
      <c r="E3090" s="2">
        <v>35657295</v>
      </c>
      <c r="F3090" s="2">
        <v>6</v>
      </c>
      <c r="G3090" s="2" t="s">
        <v>1261</v>
      </c>
      <c r="H3090" s="2">
        <v>58</v>
      </c>
      <c r="I3090" s="2" t="s">
        <v>1259</v>
      </c>
      <c r="J3090" s="2" t="s">
        <v>1259</v>
      </c>
      <c r="K3090" s="2" t="s">
        <v>1259</v>
      </c>
      <c r="L3090" s="2">
        <v>1</v>
      </c>
      <c r="M3090" s="2" t="s">
        <v>2886</v>
      </c>
      <c r="N3090" s="2" t="s">
        <v>2888</v>
      </c>
      <c r="O3090" s="2">
        <v>999957044</v>
      </c>
      <c r="P3090" s="2">
        <v>3</v>
      </c>
      <c r="Q3090" s="2">
        <v>2006</v>
      </c>
      <c r="R3090" s="15">
        <v>38779</v>
      </c>
      <c r="S3090" s="2" t="s">
        <v>19886</v>
      </c>
      <c r="T3090" s="2" t="s">
        <v>1240</v>
      </c>
      <c r="U3090" s="2" t="s">
        <v>19887</v>
      </c>
    </row>
    <row r="3091" spans="5:21" x14ac:dyDescent="0.2">
      <c r="E3091" s="2">
        <v>2380612</v>
      </c>
      <c r="F3091" s="2">
        <v>6</v>
      </c>
      <c r="G3091" s="2" t="s">
        <v>1261</v>
      </c>
      <c r="H3091" s="2">
        <v>58</v>
      </c>
      <c r="I3091" s="2" t="s">
        <v>1259</v>
      </c>
      <c r="J3091" s="2" t="s">
        <v>1259</v>
      </c>
      <c r="K3091" s="2" t="s">
        <v>1259</v>
      </c>
      <c r="L3091" s="2">
        <v>1</v>
      </c>
      <c r="M3091" s="2" t="s">
        <v>2886</v>
      </c>
      <c r="N3091" s="2" t="s">
        <v>2888</v>
      </c>
      <c r="O3091" s="2">
        <v>999957055</v>
      </c>
      <c r="P3091" s="2">
        <v>3</v>
      </c>
      <c r="Q3091" s="2">
        <v>1950</v>
      </c>
      <c r="R3091" s="15">
        <v>18264</v>
      </c>
      <c r="S3091" s="2" t="s">
        <v>19888</v>
      </c>
      <c r="T3091" s="2" t="s">
        <v>1240</v>
      </c>
      <c r="U3091" s="2" t="s">
        <v>19889</v>
      </c>
    </row>
    <row r="3092" spans="5:21" x14ac:dyDescent="0.2">
      <c r="E3092" s="2">
        <v>30613751</v>
      </c>
      <c r="F3092" s="2">
        <v>6</v>
      </c>
      <c r="G3092" s="2" t="s">
        <v>1261</v>
      </c>
      <c r="H3092" s="2">
        <v>58</v>
      </c>
      <c r="I3092" s="2" t="s">
        <v>1259</v>
      </c>
      <c r="J3092" s="2" t="s">
        <v>1259</v>
      </c>
      <c r="K3092" s="2" t="s">
        <v>1259</v>
      </c>
      <c r="L3092" s="2">
        <v>1</v>
      </c>
      <c r="M3092" s="2" t="s">
        <v>2886</v>
      </c>
      <c r="N3092" s="2" t="s">
        <v>2888</v>
      </c>
      <c r="O3092" s="2">
        <v>999957066</v>
      </c>
      <c r="P3092" s="2">
        <v>3</v>
      </c>
      <c r="Q3092" s="2">
        <v>1950</v>
      </c>
      <c r="R3092" s="15">
        <v>18264</v>
      </c>
      <c r="S3092" s="2" t="s">
        <v>19890</v>
      </c>
      <c r="T3092" s="2" t="s">
        <v>1240</v>
      </c>
      <c r="U3092" s="2" t="s">
        <v>19891</v>
      </c>
    </row>
    <row r="3093" spans="5:21" x14ac:dyDescent="0.2">
      <c r="E3093" s="2">
        <v>62066142</v>
      </c>
      <c r="F3093" s="2">
        <v>6</v>
      </c>
      <c r="G3093" s="2" t="s">
        <v>1261</v>
      </c>
      <c r="H3093" s="2">
        <v>58</v>
      </c>
      <c r="I3093" s="2" t="s">
        <v>1259</v>
      </c>
      <c r="J3093" s="2" t="s">
        <v>1259</v>
      </c>
      <c r="K3093" s="2" t="s">
        <v>1259</v>
      </c>
      <c r="L3093" s="2">
        <v>2</v>
      </c>
      <c r="M3093" s="2" t="s">
        <v>2886</v>
      </c>
      <c r="N3093" s="2" t="s">
        <v>2888</v>
      </c>
      <c r="O3093" s="2">
        <v>999957077</v>
      </c>
      <c r="P3093" s="2">
        <v>4</v>
      </c>
      <c r="Q3093" s="2">
        <v>2008</v>
      </c>
      <c r="R3093" s="15">
        <v>39485</v>
      </c>
      <c r="S3093" s="2" t="s">
        <v>19892</v>
      </c>
      <c r="T3093" s="2" t="s">
        <v>1240</v>
      </c>
      <c r="U3093" s="2" t="s">
        <v>19893</v>
      </c>
    </row>
    <row r="3094" spans="5:21" x14ac:dyDescent="0.2">
      <c r="E3094" s="2">
        <v>28083563</v>
      </c>
      <c r="F3094" s="2">
        <v>6</v>
      </c>
      <c r="G3094" s="2" t="s">
        <v>1261</v>
      </c>
      <c r="H3094" s="2">
        <v>58</v>
      </c>
      <c r="I3094" s="2" t="s">
        <v>1259</v>
      </c>
      <c r="J3094" s="2" t="s">
        <v>1259</v>
      </c>
      <c r="K3094" s="2" t="s">
        <v>1259</v>
      </c>
      <c r="L3094" s="2">
        <v>1</v>
      </c>
      <c r="M3094" s="2" t="s">
        <v>2886</v>
      </c>
      <c r="N3094" s="2" t="s">
        <v>2888</v>
      </c>
      <c r="O3094" s="2">
        <v>999957088</v>
      </c>
      <c r="P3094" s="2">
        <v>3</v>
      </c>
      <c r="Q3094" s="2">
        <v>1950</v>
      </c>
      <c r="R3094" s="15">
        <v>18264</v>
      </c>
      <c r="S3094" s="2" t="s">
        <v>19894</v>
      </c>
      <c r="T3094" s="2" t="s">
        <v>1240</v>
      </c>
      <c r="U3094" s="2" t="s">
        <v>19895</v>
      </c>
    </row>
    <row r="3095" spans="5:21" x14ac:dyDescent="0.2">
      <c r="E3095" s="2">
        <v>51203912</v>
      </c>
      <c r="F3095" s="2">
        <v>6</v>
      </c>
      <c r="G3095" s="2" t="s">
        <v>1261</v>
      </c>
      <c r="H3095" s="2">
        <v>58</v>
      </c>
      <c r="I3095" s="2" t="s">
        <v>1259</v>
      </c>
      <c r="J3095" s="2" t="s">
        <v>1259</v>
      </c>
      <c r="K3095" s="2" t="s">
        <v>1259</v>
      </c>
      <c r="L3095" s="2">
        <v>2</v>
      </c>
      <c r="M3095" s="2" t="s">
        <v>2886</v>
      </c>
      <c r="N3095" s="2" t="s">
        <v>2888</v>
      </c>
      <c r="O3095" s="2">
        <v>999957099</v>
      </c>
      <c r="P3095" s="2">
        <v>4</v>
      </c>
      <c r="Q3095" s="2">
        <v>2006</v>
      </c>
      <c r="R3095" s="15">
        <v>38882</v>
      </c>
      <c r="S3095" s="2" t="s">
        <v>19896</v>
      </c>
      <c r="T3095" s="2" t="s">
        <v>1240</v>
      </c>
      <c r="U3095" s="2" t="s">
        <v>19897</v>
      </c>
    </row>
    <row r="3096" spans="5:21" x14ac:dyDescent="0.2">
      <c r="E3096" s="2">
        <v>57789741</v>
      </c>
      <c r="F3096" s="2">
        <v>6</v>
      </c>
      <c r="G3096" s="2" t="s">
        <v>1261</v>
      </c>
      <c r="H3096" s="2">
        <v>58</v>
      </c>
      <c r="I3096" s="2" t="s">
        <v>1259</v>
      </c>
      <c r="J3096" s="2" t="s">
        <v>1259</v>
      </c>
      <c r="K3096" s="2" t="s">
        <v>1259</v>
      </c>
      <c r="L3096" s="2">
        <v>2</v>
      </c>
      <c r="M3096" s="2" t="s">
        <v>2886</v>
      </c>
      <c r="N3096" s="2" t="s">
        <v>2888</v>
      </c>
      <c r="O3096" s="2">
        <v>999957110</v>
      </c>
      <c r="P3096" s="2">
        <v>4</v>
      </c>
      <c r="Q3096" s="2">
        <v>1999</v>
      </c>
      <c r="R3096" s="15">
        <v>36396</v>
      </c>
      <c r="S3096" s="2" t="s">
        <v>19898</v>
      </c>
      <c r="T3096" s="2" t="s">
        <v>1240</v>
      </c>
      <c r="U3096" s="2" t="s">
        <v>19899</v>
      </c>
    </row>
    <row r="3097" spans="5:21" x14ac:dyDescent="0.2">
      <c r="E3097" s="2">
        <v>32411763</v>
      </c>
      <c r="F3097" s="2">
        <v>6</v>
      </c>
      <c r="G3097" s="2" t="s">
        <v>1261</v>
      </c>
      <c r="H3097" s="2">
        <v>58</v>
      </c>
      <c r="I3097" s="2" t="s">
        <v>1259</v>
      </c>
      <c r="J3097" s="2" t="s">
        <v>1259</v>
      </c>
      <c r="K3097" s="2" t="s">
        <v>1259</v>
      </c>
      <c r="L3097" s="2">
        <v>1</v>
      </c>
      <c r="M3097" s="2" t="s">
        <v>2886</v>
      </c>
      <c r="N3097" s="2" t="s">
        <v>2888</v>
      </c>
      <c r="O3097" s="2">
        <v>999957121</v>
      </c>
      <c r="P3097" s="2">
        <v>3</v>
      </c>
      <c r="Q3097" s="2">
        <v>1950</v>
      </c>
      <c r="R3097" s="15">
        <v>18264</v>
      </c>
      <c r="S3097" s="2" t="s">
        <v>19900</v>
      </c>
      <c r="T3097" s="2" t="s">
        <v>1240</v>
      </c>
      <c r="U3097" s="2" t="s">
        <v>19901</v>
      </c>
    </row>
    <row r="3098" spans="5:21" x14ac:dyDescent="0.2">
      <c r="E3098" s="2">
        <v>32411691</v>
      </c>
      <c r="F3098" s="2">
        <v>6</v>
      </c>
      <c r="G3098" s="2" t="s">
        <v>1261</v>
      </c>
      <c r="H3098" s="2">
        <v>58</v>
      </c>
      <c r="I3098" s="2" t="s">
        <v>1259</v>
      </c>
      <c r="J3098" s="2" t="s">
        <v>1259</v>
      </c>
      <c r="K3098" s="2" t="s">
        <v>1259</v>
      </c>
      <c r="L3098" s="2">
        <v>1</v>
      </c>
      <c r="M3098" s="2" t="s">
        <v>2886</v>
      </c>
      <c r="N3098" s="2" t="s">
        <v>2888</v>
      </c>
      <c r="O3098" s="2">
        <v>999957132</v>
      </c>
      <c r="P3098" s="2">
        <v>3</v>
      </c>
      <c r="Q3098" s="2">
        <v>1950</v>
      </c>
      <c r="R3098" s="15">
        <v>18264</v>
      </c>
      <c r="S3098" s="2" t="s">
        <v>19902</v>
      </c>
      <c r="T3098" s="2" t="s">
        <v>1240</v>
      </c>
      <c r="U3098" s="2" t="s">
        <v>19903</v>
      </c>
    </row>
    <row r="3099" spans="5:21" x14ac:dyDescent="0.2">
      <c r="E3099" s="2">
        <v>37286090</v>
      </c>
      <c r="F3099" s="2">
        <v>6</v>
      </c>
      <c r="G3099" s="2" t="s">
        <v>1261</v>
      </c>
      <c r="H3099" s="2">
        <v>58</v>
      </c>
      <c r="I3099" s="2" t="s">
        <v>1259</v>
      </c>
      <c r="J3099" s="2" t="s">
        <v>1259</v>
      </c>
      <c r="K3099" s="2" t="s">
        <v>1259</v>
      </c>
      <c r="L3099" s="2" t="s">
        <v>21</v>
      </c>
      <c r="M3099" s="2" t="s">
        <v>2886</v>
      </c>
      <c r="N3099" s="2" t="s">
        <v>2888</v>
      </c>
      <c r="O3099" s="2">
        <v>999957154</v>
      </c>
      <c r="P3099" s="2">
        <v>3</v>
      </c>
      <c r="Q3099" s="2">
        <v>1950</v>
      </c>
      <c r="R3099" s="15">
        <v>18264</v>
      </c>
      <c r="S3099" s="2" t="s">
        <v>19904</v>
      </c>
      <c r="T3099" s="2" t="s">
        <v>1240</v>
      </c>
      <c r="U3099" s="2" t="s">
        <v>19905</v>
      </c>
    </row>
    <row r="3100" spans="5:21" x14ac:dyDescent="0.2">
      <c r="E3100" s="2">
        <v>30613698</v>
      </c>
      <c r="F3100" s="2">
        <v>6</v>
      </c>
      <c r="G3100" s="2" t="s">
        <v>1261</v>
      </c>
      <c r="H3100" s="2">
        <v>58</v>
      </c>
      <c r="I3100" s="2" t="s">
        <v>1259</v>
      </c>
      <c r="J3100" s="2" t="s">
        <v>1259</v>
      </c>
      <c r="K3100" s="2" t="s">
        <v>1259</v>
      </c>
      <c r="L3100" s="2">
        <v>1</v>
      </c>
      <c r="M3100" s="2" t="s">
        <v>2886</v>
      </c>
      <c r="N3100" s="2" t="s">
        <v>2888</v>
      </c>
      <c r="O3100" s="2">
        <v>999957176</v>
      </c>
      <c r="P3100" s="2">
        <v>3</v>
      </c>
      <c r="Q3100" s="2">
        <v>2002</v>
      </c>
      <c r="R3100" s="15">
        <v>37335</v>
      </c>
      <c r="S3100" s="2" t="s">
        <v>19906</v>
      </c>
      <c r="T3100" s="2" t="s">
        <v>1240</v>
      </c>
      <c r="U3100" s="2" t="s">
        <v>19907</v>
      </c>
    </row>
    <row r="3101" spans="5:21" x14ac:dyDescent="0.2">
      <c r="E3101" s="2">
        <v>1414877</v>
      </c>
      <c r="F3101" s="2">
        <v>6</v>
      </c>
      <c r="G3101" s="2" t="s">
        <v>1261</v>
      </c>
      <c r="H3101" s="2">
        <v>58</v>
      </c>
      <c r="I3101" s="2" t="s">
        <v>1259</v>
      </c>
      <c r="J3101" s="2" t="s">
        <v>1259</v>
      </c>
      <c r="K3101" s="2" t="s">
        <v>1259</v>
      </c>
      <c r="L3101" s="2">
        <v>1</v>
      </c>
      <c r="M3101" s="2" t="s">
        <v>2886</v>
      </c>
      <c r="N3101" s="2" t="s">
        <v>2888</v>
      </c>
      <c r="O3101" s="2">
        <v>999957209</v>
      </c>
      <c r="P3101" s="2">
        <v>3</v>
      </c>
      <c r="Q3101" s="2">
        <v>1950</v>
      </c>
      <c r="R3101" s="15">
        <v>18264</v>
      </c>
      <c r="S3101" s="2" t="s">
        <v>19908</v>
      </c>
      <c r="T3101" s="2" t="s">
        <v>1240</v>
      </c>
      <c r="U3101" s="2" t="s">
        <v>19909</v>
      </c>
    </row>
    <row r="3102" spans="5:21" x14ac:dyDescent="0.2">
      <c r="E3102" s="2">
        <v>62066126</v>
      </c>
      <c r="F3102" s="2">
        <v>6</v>
      </c>
      <c r="G3102" s="2" t="s">
        <v>1261</v>
      </c>
      <c r="H3102" s="2">
        <v>58</v>
      </c>
      <c r="I3102" s="2" t="s">
        <v>1259</v>
      </c>
      <c r="J3102" s="2" t="s">
        <v>1259</v>
      </c>
      <c r="K3102" s="2" t="s">
        <v>1259</v>
      </c>
      <c r="L3102" s="2">
        <v>2</v>
      </c>
      <c r="M3102" s="2" t="s">
        <v>2886</v>
      </c>
      <c r="N3102" s="2" t="s">
        <v>2888</v>
      </c>
      <c r="O3102" s="2">
        <v>999957231</v>
      </c>
      <c r="P3102" s="2">
        <v>4</v>
      </c>
      <c r="Q3102" s="2">
        <v>2007</v>
      </c>
      <c r="R3102" s="15">
        <v>39379</v>
      </c>
      <c r="S3102" s="2" t="s">
        <v>19910</v>
      </c>
      <c r="T3102" s="2" t="s">
        <v>1240</v>
      </c>
      <c r="U3102" s="2" t="s">
        <v>19911</v>
      </c>
    </row>
    <row r="3103" spans="5:21" x14ac:dyDescent="0.2">
      <c r="E3103" s="2" t="s">
        <v>19912</v>
      </c>
      <c r="F3103" s="2">
        <v>6</v>
      </c>
      <c r="G3103" s="2" t="s">
        <v>1261</v>
      </c>
      <c r="H3103" s="2">
        <v>58</v>
      </c>
      <c r="I3103" s="2" t="s">
        <v>1259</v>
      </c>
      <c r="J3103" s="2" t="s">
        <v>1259</v>
      </c>
      <c r="K3103" s="2" t="s">
        <v>1259</v>
      </c>
      <c r="L3103" s="2">
        <v>1</v>
      </c>
      <c r="M3103" s="2" t="s">
        <v>2886</v>
      </c>
      <c r="N3103" s="2" t="s">
        <v>2888</v>
      </c>
      <c r="O3103" s="2">
        <v>999957264</v>
      </c>
      <c r="P3103" s="2">
        <v>3</v>
      </c>
      <c r="Q3103" s="2">
        <v>2000</v>
      </c>
      <c r="R3103" s="15">
        <v>36872</v>
      </c>
      <c r="S3103" s="2" t="s">
        <v>19913</v>
      </c>
      <c r="T3103" s="2" t="s">
        <v>1240</v>
      </c>
      <c r="U3103" s="2" t="s">
        <v>19914</v>
      </c>
    </row>
    <row r="3104" spans="5:21" x14ac:dyDescent="0.2">
      <c r="E3104" s="2" t="s">
        <v>1409</v>
      </c>
      <c r="F3104" s="2">
        <v>6</v>
      </c>
      <c r="G3104" s="2" t="s">
        <v>1261</v>
      </c>
      <c r="H3104" s="2">
        <v>58</v>
      </c>
      <c r="I3104" s="2" t="s">
        <v>1259</v>
      </c>
      <c r="J3104" s="2" t="s">
        <v>1259</v>
      </c>
      <c r="K3104" s="2" t="s">
        <v>1259</v>
      </c>
      <c r="L3104" s="2">
        <v>1</v>
      </c>
      <c r="M3104" s="2" t="s">
        <v>2886</v>
      </c>
      <c r="N3104" s="2" t="s">
        <v>2888</v>
      </c>
      <c r="O3104" s="2">
        <v>999957286</v>
      </c>
      <c r="P3104" s="2">
        <v>4</v>
      </c>
      <c r="Q3104" s="2">
        <v>1950</v>
      </c>
      <c r="R3104" s="15">
        <v>18264</v>
      </c>
      <c r="S3104" s="2" t="s">
        <v>19915</v>
      </c>
      <c r="T3104" s="2" t="s">
        <v>1240</v>
      </c>
      <c r="U3104" s="2" t="s">
        <v>19916</v>
      </c>
    </row>
    <row r="3105" spans="5:21" x14ac:dyDescent="0.2">
      <c r="E3105" s="2">
        <v>31840330</v>
      </c>
      <c r="F3105" s="2">
        <v>7</v>
      </c>
      <c r="G3105" s="2" t="s">
        <v>1261</v>
      </c>
      <c r="H3105" s="2">
        <v>58</v>
      </c>
      <c r="I3105" s="2" t="s">
        <v>1259</v>
      </c>
      <c r="J3105" s="2" t="s">
        <v>1259</v>
      </c>
      <c r="K3105" s="2" t="s">
        <v>1259</v>
      </c>
      <c r="L3105" s="2">
        <v>1</v>
      </c>
      <c r="M3105" s="2" t="s">
        <v>2886</v>
      </c>
      <c r="N3105" s="2" t="s">
        <v>2888</v>
      </c>
      <c r="O3105" s="2">
        <v>999957330</v>
      </c>
      <c r="P3105" s="2">
        <v>3</v>
      </c>
      <c r="Q3105" s="2">
        <v>1950</v>
      </c>
      <c r="R3105" s="15">
        <v>18264</v>
      </c>
      <c r="S3105" s="2" t="s">
        <v>19917</v>
      </c>
      <c r="T3105" s="2" t="s">
        <v>1240</v>
      </c>
      <c r="U3105" s="2" t="s">
        <v>19918</v>
      </c>
    </row>
    <row r="3106" spans="5:21" x14ac:dyDescent="0.2">
      <c r="E3106" s="2">
        <v>37255514</v>
      </c>
      <c r="F3106" s="2">
        <v>7</v>
      </c>
      <c r="G3106" s="2" t="s">
        <v>1261</v>
      </c>
      <c r="H3106" s="2">
        <v>100</v>
      </c>
      <c r="I3106" s="2" t="s">
        <v>1259</v>
      </c>
      <c r="J3106" s="2" t="s">
        <v>1259</v>
      </c>
      <c r="K3106" s="2" t="s">
        <v>1259</v>
      </c>
      <c r="L3106" s="2">
        <v>1</v>
      </c>
      <c r="M3106" s="2" t="s">
        <v>2886</v>
      </c>
      <c r="N3106" s="2" t="s">
        <v>2888</v>
      </c>
      <c r="O3106" s="2">
        <v>999957341</v>
      </c>
      <c r="P3106" s="2">
        <v>4</v>
      </c>
      <c r="Q3106" s="2">
        <v>1950</v>
      </c>
      <c r="R3106" s="15">
        <v>18264</v>
      </c>
      <c r="S3106" s="2" t="s">
        <v>19919</v>
      </c>
      <c r="T3106" s="2" t="s">
        <v>1240</v>
      </c>
      <c r="U3106" s="2" t="s">
        <v>19920</v>
      </c>
    </row>
    <row r="3107" spans="5:21" x14ac:dyDescent="0.2">
      <c r="E3107" s="2">
        <v>30105506</v>
      </c>
      <c r="F3107" s="2">
        <v>7</v>
      </c>
      <c r="G3107" s="2" t="s">
        <v>1261</v>
      </c>
      <c r="H3107" s="2">
        <v>58</v>
      </c>
      <c r="I3107" s="2" t="s">
        <v>1259</v>
      </c>
      <c r="J3107" s="2" t="s">
        <v>1259</v>
      </c>
      <c r="K3107" s="2" t="s">
        <v>1259</v>
      </c>
      <c r="L3107" s="2">
        <v>1</v>
      </c>
      <c r="M3107" s="2" t="s">
        <v>2886</v>
      </c>
      <c r="N3107" s="2" t="s">
        <v>2888</v>
      </c>
      <c r="O3107" s="2">
        <v>999957352</v>
      </c>
      <c r="P3107" s="2">
        <v>3</v>
      </c>
      <c r="Q3107" s="2">
        <v>1950</v>
      </c>
      <c r="R3107" s="15">
        <v>18264</v>
      </c>
      <c r="S3107" s="2" t="s">
        <v>19921</v>
      </c>
      <c r="T3107" s="2" t="s">
        <v>1240</v>
      </c>
      <c r="U3107" s="2" t="s">
        <v>19922</v>
      </c>
    </row>
    <row r="3108" spans="5:21" x14ac:dyDescent="0.2">
      <c r="E3108" s="2">
        <v>32411833</v>
      </c>
      <c r="F3108" s="2">
        <v>7</v>
      </c>
      <c r="G3108" s="2" t="s">
        <v>1261</v>
      </c>
      <c r="H3108" s="2">
        <v>58</v>
      </c>
      <c r="I3108" s="2" t="s">
        <v>1259</v>
      </c>
      <c r="J3108" s="2" t="s">
        <v>1259</v>
      </c>
      <c r="K3108" s="2" t="s">
        <v>1259</v>
      </c>
      <c r="L3108" s="2">
        <v>1</v>
      </c>
      <c r="M3108" s="2" t="s">
        <v>2886</v>
      </c>
      <c r="N3108" s="2" t="s">
        <v>2888</v>
      </c>
      <c r="O3108" s="2">
        <v>999957363</v>
      </c>
      <c r="P3108" s="2">
        <v>3</v>
      </c>
      <c r="Q3108" s="2">
        <v>1950</v>
      </c>
      <c r="R3108" s="15">
        <v>18264</v>
      </c>
      <c r="S3108" s="2" t="s">
        <v>19923</v>
      </c>
      <c r="T3108" s="2" t="s">
        <v>1240</v>
      </c>
      <c r="U3108" s="2" t="s">
        <v>19924</v>
      </c>
    </row>
    <row r="3109" spans="5:21" x14ac:dyDescent="0.2">
      <c r="E3109" s="2">
        <v>30105309</v>
      </c>
      <c r="F3109" s="2">
        <v>7</v>
      </c>
      <c r="G3109" s="2" t="s">
        <v>1261</v>
      </c>
      <c r="H3109" s="2">
        <v>58</v>
      </c>
      <c r="I3109" s="2" t="s">
        <v>1259</v>
      </c>
      <c r="J3109" s="2" t="s">
        <v>1259</v>
      </c>
      <c r="K3109" s="2" t="s">
        <v>1259</v>
      </c>
      <c r="L3109" s="2">
        <v>1</v>
      </c>
      <c r="M3109" s="2" t="s">
        <v>2886</v>
      </c>
      <c r="N3109" s="2" t="s">
        <v>2888</v>
      </c>
      <c r="O3109" s="2">
        <v>999957374</v>
      </c>
      <c r="P3109" s="2">
        <v>3</v>
      </c>
      <c r="Q3109" s="2">
        <v>1999</v>
      </c>
      <c r="R3109" s="15">
        <v>36256</v>
      </c>
      <c r="S3109" s="2" t="s">
        <v>19925</v>
      </c>
      <c r="T3109" s="2" t="s">
        <v>1240</v>
      </c>
      <c r="U3109" s="2" t="s">
        <v>19926</v>
      </c>
    </row>
    <row r="3110" spans="5:21" x14ac:dyDescent="0.2">
      <c r="E3110" s="2">
        <v>33596624</v>
      </c>
      <c r="F3110" s="2">
        <v>7</v>
      </c>
      <c r="G3110" s="2" t="s">
        <v>1261</v>
      </c>
      <c r="H3110" s="2">
        <v>58</v>
      </c>
      <c r="I3110" s="2" t="s">
        <v>1259</v>
      </c>
      <c r="J3110" s="2" t="s">
        <v>1259</v>
      </c>
      <c r="K3110" s="2" t="s">
        <v>1259</v>
      </c>
      <c r="L3110" s="2">
        <v>1</v>
      </c>
      <c r="M3110" s="2" t="s">
        <v>2886</v>
      </c>
      <c r="N3110" s="2" t="s">
        <v>2888</v>
      </c>
      <c r="O3110" s="2">
        <v>999957396</v>
      </c>
      <c r="P3110" s="2">
        <v>3</v>
      </c>
      <c r="Q3110" s="2">
        <v>1950</v>
      </c>
      <c r="R3110" s="15">
        <v>18264</v>
      </c>
      <c r="S3110" s="2" t="s">
        <v>19927</v>
      </c>
      <c r="T3110" s="2" t="s">
        <v>1240</v>
      </c>
      <c r="U3110" s="2" t="s">
        <v>19928</v>
      </c>
    </row>
    <row r="3111" spans="5:21" x14ac:dyDescent="0.2">
      <c r="E3111" s="2">
        <v>40133103</v>
      </c>
      <c r="F3111" s="2">
        <v>7</v>
      </c>
      <c r="G3111" s="2" t="s">
        <v>1261</v>
      </c>
      <c r="H3111" s="2">
        <v>58</v>
      </c>
      <c r="I3111" s="2" t="s">
        <v>1259</v>
      </c>
      <c r="J3111" s="2" t="s">
        <v>1259</v>
      </c>
      <c r="K3111" s="2" t="s">
        <v>1259</v>
      </c>
      <c r="L3111" s="2">
        <v>1</v>
      </c>
      <c r="M3111" s="2" t="s">
        <v>2886</v>
      </c>
      <c r="N3111" s="2" t="s">
        <v>2888</v>
      </c>
      <c r="O3111" s="2">
        <v>999957418</v>
      </c>
      <c r="P3111" s="2">
        <v>3</v>
      </c>
      <c r="Q3111" s="2">
        <v>2001</v>
      </c>
      <c r="R3111" s="15">
        <v>37063</v>
      </c>
      <c r="S3111" s="2" t="s">
        <v>19929</v>
      </c>
      <c r="T3111" s="2" t="s">
        <v>1240</v>
      </c>
      <c r="U3111" s="2" t="s">
        <v>19930</v>
      </c>
    </row>
    <row r="3112" spans="5:21" x14ac:dyDescent="0.2">
      <c r="E3112" s="2">
        <v>40233428</v>
      </c>
      <c r="F3112" s="2">
        <v>7</v>
      </c>
      <c r="G3112" s="2" t="s">
        <v>1261</v>
      </c>
      <c r="H3112" s="2">
        <v>58</v>
      </c>
      <c r="I3112" s="2" t="s">
        <v>1259</v>
      </c>
      <c r="J3112" s="2" t="s">
        <v>1259</v>
      </c>
      <c r="K3112" s="2" t="s">
        <v>1259</v>
      </c>
      <c r="L3112" s="2">
        <v>1</v>
      </c>
      <c r="M3112" s="2" t="s">
        <v>2886</v>
      </c>
      <c r="N3112" s="2" t="s">
        <v>2888</v>
      </c>
      <c r="O3112" s="2">
        <v>999957440</v>
      </c>
      <c r="P3112" s="2">
        <v>3</v>
      </c>
      <c r="Q3112" s="2">
        <v>1950</v>
      </c>
      <c r="R3112" s="15">
        <v>18264</v>
      </c>
      <c r="S3112" s="2" t="s">
        <v>19931</v>
      </c>
      <c r="T3112" s="2" t="s">
        <v>1240</v>
      </c>
      <c r="U3112" s="2" t="s">
        <v>19932</v>
      </c>
    </row>
    <row r="3113" spans="5:21" x14ac:dyDescent="0.2">
      <c r="E3113" s="2">
        <v>35854658</v>
      </c>
      <c r="F3113" s="2">
        <v>7</v>
      </c>
      <c r="G3113" s="2" t="s">
        <v>1261</v>
      </c>
      <c r="H3113" s="2">
        <v>58</v>
      </c>
      <c r="I3113" s="2" t="s">
        <v>1259</v>
      </c>
      <c r="J3113" s="2" t="s">
        <v>1259</v>
      </c>
      <c r="K3113" s="2" t="s">
        <v>1259</v>
      </c>
      <c r="L3113" s="2">
        <v>1</v>
      </c>
      <c r="M3113" s="2" t="s">
        <v>2886</v>
      </c>
      <c r="N3113" s="2" t="s">
        <v>2888</v>
      </c>
      <c r="O3113" s="2">
        <v>999957451</v>
      </c>
      <c r="P3113" s="2">
        <v>3</v>
      </c>
      <c r="Q3113" s="2">
        <v>1950</v>
      </c>
      <c r="R3113" s="15">
        <v>18264</v>
      </c>
      <c r="S3113" s="2" t="s">
        <v>19933</v>
      </c>
      <c r="T3113" s="2" t="s">
        <v>1240</v>
      </c>
      <c r="U3113" s="2" t="s">
        <v>19934</v>
      </c>
    </row>
    <row r="3114" spans="5:21" x14ac:dyDescent="0.2">
      <c r="E3114" s="2" t="s">
        <v>19935</v>
      </c>
      <c r="F3114" s="2">
        <v>7</v>
      </c>
      <c r="G3114" s="2" t="s">
        <v>1261</v>
      </c>
      <c r="H3114" s="2">
        <v>58</v>
      </c>
      <c r="I3114" s="2" t="s">
        <v>1259</v>
      </c>
      <c r="J3114" s="2" t="s">
        <v>1259</v>
      </c>
      <c r="K3114" s="2" t="s">
        <v>1259</v>
      </c>
      <c r="L3114" s="2">
        <v>1</v>
      </c>
      <c r="M3114" s="2" t="s">
        <v>2886</v>
      </c>
      <c r="N3114" s="2" t="s">
        <v>2888</v>
      </c>
      <c r="O3114" s="2">
        <v>999957462</v>
      </c>
      <c r="P3114" s="2">
        <v>3</v>
      </c>
      <c r="Q3114" s="2">
        <v>1950</v>
      </c>
      <c r="R3114" s="15">
        <v>18264</v>
      </c>
      <c r="S3114" s="2" t="s">
        <v>19936</v>
      </c>
      <c r="T3114" s="2" t="s">
        <v>1240</v>
      </c>
      <c r="U3114" s="2" t="s">
        <v>19937</v>
      </c>
    </row>
    <row r="3115" spans="5:21" x14ac:dyDescent="0.2">
      <c r="E3115" s="2">
        <v>34139909</v>
      </c>
      <c r="F3115" s="2">
        <v>7</v>
      </c>
      <c r="G3115" s="2" t="s">
        <v>1261</v>
      </c>
      <c r="H3115" s="2">
        <v>58</v>
      </c>
      <c r="I3115" s="2" t="s">
        <v>1259</v>
      </c>
      <c r="J3115" s="2" t="s">
        <v>1259</v>
      </c>
      <c r="K3115" s="2" t="s">
        <v>1259</v>
      </c>
      <c r="L3115" s="2">
        <v>1</v>
      </c>
      <c r="M3115" s="2" t="s">
        <v>2886</v>
      </c>
      <c r="N3115" s="2" t="s">
        <v>2888</v>
      </c>
      <c r="O3115" s="2">
        <v>999957473</v>
      </c>
      <c r="P3115" s="2">
        <v>4</v>
      </c>
      <c r="Q3115" s="2">
        <v>1950</v>
      </c>
      <c r="R3115" s="15">
        <v>18264</v>
      </c>
      <c r="S3115" s="2" t="s">
        <v>19938</v>
      </c>
      <c r="T3115" s="2" t="s">
        <v>1240</v>
      </c>
      <c r="U3115" s="2" t="s">
        <v>19939</v>
      </c>
    </row>
    <row r="3116" spans="5:21" x14ac:dyDescent="0.2">
      <c r="E3116" s="2">
        <v>30613588</v>
      </c>
      <c r="F3116" s="2">
        <v>7</v>
      </c>
      <c r="G3116" s="2" t="s">
        <v>1261</v>
      </c>
      <c r="H3116" s="2">
        <v>58</v>
      </c>
      <c r="I3116" s="2" t="s">
        <v>1259</v>
      </c>
      <c r="J3116" s="2" t="s">
        <v>1259</v>
      </c>
      <c r="K3116" s="2" t="s">
        <v>1259</v>
      </c>
      <c r="L3116" s="2">
        <v>1</v>
      </c>
      <c r="M3116" s="2" t="s">
        <v>2886</v>
      </c>
      <c r="N3116" s="2" t="s">
        <v>2888</v>
      </c>
      <c r="O3116" s="2">
        <v>999957495</v>
      </c>
      <c r="P3116" s="2">
        <v>3</v>
      </c>
      <c r="Q3116" s="2">
        <v>2000</v>
      </c>
      <c r="R3116" s="15">
        <v>36816</v>
      </c>
      <c r="S3116" s="2" t="s">
        <v>19940</v>
      </c>
      <c r="T3116" s="2" t="s">
        <v>1240</v>
      </c>
      <c r="U3116" s="2" t="s">
        <v>19941</v>
      </c>
    </row>
    <row r="3117" spans="5:21" x14ac:dyDescent="0.2">
      <c r="E3117" s="2">
        <v>14039808</v>
      </c>
      <c r="F3117" s="2">
        <v>7</v>
      </c>
      <c r="G3117" s="2" t="s">
        <v>1261</v>
      </c>
      <c r="H3117" s="2">
        <v>58</v>
      </c>
      <c r="I3117" s="2" t="s">
        <v>1259</v>
      </c>
      <c r="J3117" s="2" t="s">
        <v>1259</v>
      </c>
      <c r="K3117" s="2" t="s">
        <v>1259</v>
      </c>
      <c r="L3117" s="2">
        <v>2</v>
      </c>
      <c r="M3117" s="2" t="s">
        <v>2886</v>
      </c>
      <c r="N3117" s="2" t="s">
        <v>2888</v>
      </c>
      <c r="O3117" s="2">
        <v>999957506</v>
      </c>
      <c r="P3117" s="2">
        <v>4</v>
      </c>
      <c r="Q3117" s="2">
        <v>1999</v>
      </c>
      <c r="R3117" s="15">
        <v>36301</v>
      </c>
      <c r="S3117" s="2" t="s">
        <v>19942</v>
      </c>
      <c r="T3117" s="2" t="s">
        <v>1240</v>
      </c>
      <c r="U3117" s="2" t="s">
        <v>19943</v>
      </c>
    </row>
    <row r="3118" spans="5:21" x14ac:dyDescent="0.2">
      <c r="E3118" s="2">
        <v>31840165</v>
      </c>
      <c r="F3118" s="2">
        <v>7</v>
      </c>
      <c r="G3118" s="2" t="s">
        <v>1261</v>
      </c>
      <c r="H3118" s="2">
        <v>58</v>
      </c>
      <c r="I3118" s="2" t="s">
        <v>1259</v>
      </c>
      <c r="J3118" s="2" t="s">
        <v>1259</v>
      </c>
      <c r="K3118" s="2" t="s">
        <v>1259</v>
      </c>
      <c r="L3118" s="2">
        <v>1</v>
      </c>
      <c r="M3118" s="2" t="s">
        <v>2886</v>
      </c>
      <c r="N3118" s="2" t="s">
        <v>2888</v>
      </c>
      <c r="O3118" s="2">
        <v>999957517</v>
      </c>
      <c r="P3118" s="2">
        <v>3</v>
      </c>
      <c r="Q3118" s="2">
        <v>1950</v>
      </c>
      <c r="R3118" s="15">
        <v>18264</v>
      </c>
      <c r="S3118" s="2" t="s">
        <v>19944</v>
      </c>
      <c r="T3118" s="2" t="s">
        <v>1240</v>
      </c>
      <c r="U3118" s="2" t="s">
        <v>19945</v>
      </c>
    </row>
    <row r="3119" spans="5:21" x14ac:dyDescent="0.2">
      <c r="E3119" s="2">
        <v>34139912</v>
      </c>
      <c r="F3119" s="2">
        <v>7</v>
      </c>
      <c r="G3119" s="2" t="s">
        <v>1261</v>
      </c>
      <c r="H3119" s="2">
        <v>100</v>
      </c>
      <c r="I3119" s="2" t="s">
        <v>1259</v>
      </c>
      <c r="J3119" s="2" t="s">
        <v>1259</v>
      </c>
      <c r="K3119" s="2" t="s">
        <v>1259</v>
      </c>
      <c r="L3119" s="2">
        <v>1</v>
      </c>
      <c r="M3119" s="2" t="s">
        <v>2886</v>
      </c>
      <c r="N3119" s="2" t="s">
        <v>2888</v>
      </c>
      <c r="O3119" s="2">
        <v>999957528</v>
      </c>
      <c r="P3119" s="2">
        <v>4</v>
      </c>
      <c r="Q3119" s="2">
        <v>1950</v>
      </c>
      <c r="R3119" s="15">
        <v>18264</v>
      </c>
      <c r="S3119" s="2" t="s">
        <v>19946</v>
      </c>
      <c r="T3119" s="2" t="s">
        <v>1240</v>
      </c>
      <c r="U3119" s="2" t="s">
        <v>19947</v>
      </c>
    </row>
    <row r="3120" spans="5:21" x14ac:dyDescent="0.2">
      <c r="E3120" s="2">
        <v>30613682</v>
      </c>
      <c r="F3120" s="2">
        <v>7</v>
      </c>
      <c r="G3120" s="2" t="s">
        <v>1261</v>
      </c>
      <c r="H3120" s="2">
        <v>58</v>
      </c>
      <c r="I3120" s="2" t="s">
        <v>1259</v>
      </c>
      <c r="J3120" s="2" t="s">
        <v>1259</v>
      </c>
      <c r="K3120" s="2" t="s">
        <v>1259</v>
      </c>
      <c r="L3120" s="2" t="s">
        <v>21</v>
      </c>
      <c r="M3120" s="2" t="s">
        <v>2886</v>
      </c>
      <c r="N3120" s="2" t="s">
        <v>2888</v>
      </c>
      <c r="O3120" s="2">
        <v>999957583</v>
      </c>
      <c r="P3120" s="2">
        <v>3</v>
      </c>
      <c r="Q3120" s="2">
        <v>1950</v>
      </c>
      <c r="R3120" s="15">
        <v>18264</v>
      </c>
      <c r="S3120" s="2" t="s">
        <v>19950</v>
      </c>
      <c r="T3120" s="2" t="s">
        <v>1240</v>
      </c>
      <c r="U3120" s="2" t="s">
        <v>19951</v>
      </c>
    </row>
    <row r="3121" spans="5:21" x14ac:dyDescent="0.2">
      <c r="E3121" s="2">
        <v>31840133</v>
      </c>
      <c r="F3121" s="2">
        <v>7</v>
      </c>
      <c r="G3121" s="2" t="s">
        <v>1261</v>
      </c>
      <c r="H3121" s="2">
        <v>58</v>
      </c>
      <c r="I3121" s="2" t="s">
        <v>1259</v>
      </c>
      <c r="J3121" s="2" t="s">
        <v>1259</v>
      </c>
      <c r="K3121" s="2" t="s">
        <v>1259</v>
      </c>
      <c r="L3121" s="2">
        <v>1</v>
      </c>
      <c r="M3121" s="2" t="s">
        <v>2886</v>
      </c>
      <c r="N3121" s="2" t="s">
        <v>2888</v>
      </c>
      <c r="O3121" s="2">
        <v>999957616</v>
      </c>
      <c r="P3121" s="2">
        <v>3</v>
      </c>
      <c r="Q3121" s="2">
        <v>1950</v>
      </c>
      <c r="R3121" s="15">
        <v>18264</v>
      </c>
      <c r="S3121" s="2" t="s">
        <v>19952</v>
      </c>
      <c r="T3121" s="2" t="s">
        <v>1240</v>
      </c>
      <c r="U3121" s="2" t="s">
        <v>19953</v>
      </c>
    </row>
    <row r="3122" spans="5:21" x14ac:dyDescent="0.2">
      <c r="E3122" s="2">
        <v>40133092</v>
      </c>
      <c r="F3122" s="2">
        <v>7</v>
      </c>
      <c r="G3122" s="2" t="s">
        <v>1261</v>
      </c>
      <c r="H3122" s="2">
        <v>58</v>
      </c>
      <c r="I3122" s="2" t="s">
        <v>1259</v>
      </c>
      <c r="J3122" s="2" t="s">
        <v>1259</v>
      </c>
      <c r="K3122" s="2" t="s">
        <v>1259</v>
      </c>
      <c r="L3122" s="2">
        <v>1</v>
      </c>
      <c r="M3122" s="2" t="s">
        <v>2886</v>
      </c>
      <c r="N3122" s="2" t="s">
        <v>2888</v>
      </c>
      <c r="O3122" s="2">
        <v>999957638</v>
      </c>
      <c r="P3122" s="2">
        <v>3</v>
      </c>
      <c r="Q3122" s="2">
        <v>1950</v>
      </c>
      <c r="R3122" s="15">
        <v>18264</v>
      </c>
      <c r="S3122" s="2" t="s">
        <v>19954</v>
      </c>
      <c r="T3122" s="2" t="s">
        <v>1240</v>
      </c>
      <c r="U3122" s="2" t="s">
        <v>19955</v>
      </c>
    </row>
    <row r="3123" spans="5:21" x14ac:dyDescent="0.2">
      <c r="E3123" s="2">
        <v>40133087</v>
      </c>
      <c r="F3123" s="2">
        <v>7</v>
      </c>
      <c r="G3123" s="2" t="s">
        <v>1261</v>
      </c>
      <c r="H3123" s="2">
        <v>58</v>
      </c>
      <c r="I3123" s="2" t="s">
        <v>1259</v>
      </c>
      <c r="J3123" s="2" t="s">
        <v>1259</v>
      </c>
      <c r="K3123" s="2" t="s">
        <v>1259</v>
      </c>
      <c r="L3123" s="2">
        <v>1</v>
      </c>
      <c r="M3123" s="2" t="s">
        <v>2886</v>
      </c>
      <c r="N3123" s="2" t="s">
        <v>2888</v>
      </c>
      <c r="O3123" s="2">
        <v>999957649</v>
      </c>
      <c r="P3123" s="2">
        <v>3</v>
      </c>
      <c r="Q3123" s="2">
        <v>1950</v>
      </c>
      <c r="R3123" s="15">
        <v>18264</v>
      </c>
      <c r="S3123" s="2" t="s">
        <v>19956</v>
      </c>
      <c r="T3123" s="2" t="s">
        <v>1240</v>
      </c>
      <c r="U3123" s="2" t="s">
        <v>19957</v>
      </c>
    </row>
    <row r="3124" spans="5:21" x14ac:dyDescent="0.2">
      <c r="E3124" s="2">
        <v>31840217</v>
      </c>
      <c r="F3124" s="2">
        <v>7</v>
      </c>
      <c r="G3124" s="2" t="s">
        <v>1261</v>
      </c>
      <c r="H3124" s="2">
        <v>58</v>
      </c>
      <c r="I3124" s="2" t="s">
        <v>1259</v>
      </c>
      <c r="J3124" s="2" t="s">
        <v>1259</v>
      </c>
      <c r="K3124" s="2" t="s">
        <v>1259</v>
      </c>
      <c r="L3124" s="2">
        <v>1</v>
      </c>
      <c r="M3124" s="2" t="s">
        <v>2886</v>
      </c>
      <c r="N3124" s="2" t="s">
        <v>2888</v>
      </c>
      <c r="O3124" s="2">
        <v>999957660</v>
      </c>
      <c r="P3124" s="2">
        <v>3</v>
      </c>
      <c r="Q3124" s="2">
        <v>1999</v>
      </c>
      <c r="R3124" s="15">
        <v>36371</v>
      </c>
      <c r="S3124" s="2" t="s">
        <v>19958</v>
      </c>
      <c r="T3124" s="2" t="s">
        <v>1240</v>
      </c>
      <c r="U3124" s="2" t="s">
        <v>19959</v>
      </c>
    </row>
    <row r="3125" spans="5:21" x14ac:dyDescent="0.2">
      <c r="E3125" s="2">
        <v>30613600</v>
      </c>
      <c r="F3125" s="2">
        <v>7</v>
      </c>
      <c r="G3125" s="2" t="s">
        <v>1261</v>
      </c>
      <c r="H3125" s="2">
        <v>58</v>
      </c>
      <c r="I3125" s="2" t="s">
        <v>1259</v>
      </c>
      <c r="J3125" s="2" t="s">
        <v>1259</v>
      </c>
      <c r="K3125" s="2" t="s">
        <v>1259</v>
      </c>
      <c r="L3125" s="2" t="s">
        <v>21</v>
      </c>
      <c r="M3125" s="2" t="s">
        <v>2886</v>
      </c>
      <c r="N3125" s="2" t="s">
        <v>2888</v>
      </c>
      <c r="O3125" s="2">
        <v>999957671</v>
      </c>
      <c r="P3125" s="2">
        <v>3</v>
      </c>
      <c r="Q3125" s="2">
        <v>1950</v>
      </c>
      <c r="R3125" s="15">
        <v>18264</v>
      </c>
      <c r="S3125" s="2" t="s">
        <v>19960</v>
      </c>
      <c r="T3125" s="2" t="s">
        <v>1240</v>
      </c>
      <c r="U3125" s="2" t="s">
        <v>19961</v>
      </c>
    </row>
    <row r="3126" spans="5:21" x14ac:dyDescent="0.2">
      <c r="E3126" s="2">
        <v>61711718</v>
      </c>
      <c r="F3126" s="2">
        <v>7</v>
      </c>
      <c r="G3126" s="2" t="s">
        <v>1261</v>
      </c>
      <c r="H3126" s="2">
        <v>58</v>
      </c>
      <c r="I3126" s="2" t="s">
        <v>1259</v>
      </c>
      <c r="J3126" s="2" t="s">
        <v>1259</v>
      </c>
      <c r="K3126" s="2" t="s">
        <v>1259</v>
      </c>
      <c r="L3126" s="2">
        <v>2</v>
      </c>
      <c r="M3126" s="2" t="s">
        <v>2886</v>
      </c>
      <c r="N3126" s="2" t="s">
        <v>2888</v>
      </c>
      <c r="O3126" s="2">
        <v>999957693</v>
      </c>
      <c r="P3126" s="2">
        <v>4</v>
      </c>
      <c r="Q3126" s="2">
        <v>2007</v>
      </c>
      <c r="R3126" s="15">
        <v>39245</v>
      </c>
      <c r="S3126" s="2" t="s">
        <v>19963</v>
      </c>
      <c r="T3126" s="2" t="s">
        <v>1240</v>
      </c>
      <c r="U3126" s="2" t="s">
        <v>19964</v>
      </c>
    </row>
    <row r="3127" spans="5:21" x14ac:dyDescent="0.2">
      <c r="E3127" s="2">
        <v>30113705</v>
      </c>
      <c r="F3127" s="2">
        <v>7</v>
      </c>
      <c r="G3127" s="2" t="s">
        <v>1261</v>
      </c>
      <c r="H3127" s="2">
        <v>58</v>
      </c>
      <c r="I3127" s="2" t="s">
        <v>1259</v>
      </c>
      <c r="J3127" s="2" t="s">
        <v>1259</v>
      </c>
      <c r="K3127" s="2" t="s">
        <v>1259</v>
      </c>
      <c r="L3127" s="2">
        <v>1</v>
      </c>
      <c r="M3127" s="2" t="s">
        <v>2886</v>
      </c>
      <c r="N3127" s="2" t="s">
        <v>2888</v>
      </c>
      <c r="O3127" s="2">
        <v>999957704</v>
      </c>
      <c r="P3127" s="2">
        <v>3</v>
      </c>
      <c r="Q3127" s="2">
        <v>2007</v>
      </c>
      <c r="R3127" s="15">
        <v>39098</v>
      </c>
      <c r="S3127" s="2" t="s">
        <v>19965</v>
      </c>
      <c r="T3127" s="2" t="s">
        <v>1240</v>
      </c>
      <c r="U3127" s="2" t="s">
        <v>19966</v>
      </c>
    </row>
    <row r="3128" spans="5:21" x14ac:dyDescent="0.2">
      <c r="E3128" s="2">
        <v>30613601</v>
      </c>
      <c r="F3128" s="2">
        <v>7</v>
      </c>
      <c r="G3128" s="2" t="s">
        <v>1261</v>
      </c>
      <c r="H3128" s="2">
        <v>58</v>
      </c>
      <c r="I3128" s="2" t="s">
        <v>1259</v>
      </c>
      <c r="J3128" s="2" t="s">
        <v>1259</v>
      </c>
      <c r="K3128" s="2" t="s">
        <v>1259</v>
      </c>
      <c r="L3128" s="2">
        <v>1</v>
      </c>
      <c r="M3128" s="2" t="s">
        <v>2886</v>
      </c>
      <c r="N3128" s="2" t="s">
        <v>2888</v>
      </c>
      <c r="O3128" s="2">
        <v>999957715</v>
      </c>
      <c r="P3128" s="2">
        <v>3</v>
      </c>
      <c r="Q3128" s="2">
        <v>1950</v>
      </c>
      <c r="R3128" s="15">
        <v>18264</v>
      </c>
      <c r="S3128" s="2" t="s">
        <v>19967</v>
      </c>
      <c r="T3128" s="2" t="s">
        <v>1240</v>
      </c>
      <c r="U3128" s="2" t="s">
        <v>19968</v>
      </c>
    </row>
    <row r="3129" spans="5:21" x14ac:dyDescent="0.2">
      <c r="E3129" s="2">
        <v>30105629</v>
      </c>
      <c r="F3129" s="2">
        <v>7</v>
      </c>
      <c r="G3129" s="2" t="s">
        <v>1261</v>
      </c>
      <c r="H3129" s="2">
        <v>58</v>
      </c>
      <c r="I3129" s="2" t="s">
        <v>1259</v>
      </c>
      <c r="J3129" s="2" t="s">
        <v>1259</v>
      </c>
      <c r="K3129" s="2" t="s">
        <v>1259</v>
      </c>
      <c r="L3129" s="2">
        <v>1</v>
      </c>
      <c r="M3129" s="2" t="s">
        <v>2886</v>
      </c>
      <c r="N3129" s="2" t="s">
        <v>2888</v>
      </c>
      <c r="O3129" s="2">
        <v>999957759</v>
      </c>
      <c r="P3129" s="2">
        <v>3</v>
      </c>
      <c r="Q3129" s="2">
        <v>1950</v>
      </c>
      <c r="R3129" s="15">
        <v>18264</v>
      </c>
      <c r="S3129" s="2" t="s">
        <v>19969</v>
      </c>
      <c r="T3129" s="2" t="s">
        <v>1240</v>
      </c>
      <c r="U3129" s="2" t="s">
        <v>19970</v>
      </c>
    </row>
    <row r="3130" spans="5:21" x14ac:dyDescent="0.2">
      <c r="E3130" s="2">
        <v>53493551</v>
      </c>
      <c r="F3130" s="2">
        <v>7</v>
      </c>
      <c r="G3130" s="2" t="s">
        <v>1261</v>
      </c>
      <c r="H3130" s="2">
        <v>58</v>
      </c>
      <c r="I3130" s="2" t="s">
        <v>1259</v>
      </c>
      <c r="J3130" s="2" t="s">
        <v>1259</v>
      </c>
      <c r="K3130" s="2" t="s">
        <v>1259</v>
      </c>
      <c r="L3130" s="2">
        <v>2</v>
      </c>
      <c r="M3130" s="2" t="s">
        <v>2886</v>
      </c>
      <c r="N3130" s="2" t="s">
        <v>2888</v>
      </c>
      <c r="O3130" s="2">
        <v>999957770</v>
      </c>
      <c r="P3130" s="2">
        <v>4</v>
      </c>
      <c r="Q3130" s="2">
        <v>2007</v>
      </c>
      <c r="R3130" s="15">
        <v>39190</v>
      </c>
      <c r="S3130" s="2" t="s">
        <v>19971</v>
      </c>
      <c r="T3130" s="2" t="s">
        <v>1240</v>
      </c>
      <c r="U3130" s="2" t="s">
        <v>19972</v>
      </c>
    </row>
    <row r="3131" spans="5:21" x14ac:dyDescent="0.2">
      <c r="E3131" s="2">
        <v>30613768</v>
      </c>
      <c r="F3131" s="2">
        <v>7</v>
      </c>
      <c r="G3131" s="2" t="s">
        <v>1261</v>
      </c>
      <c r="H3131" s="2">
        <v>58</v>
      </c>
      <c r="I3131" s="2" t="s">
        <v>1259</v>
      </c>
      <c r="J3131" s="2" t="s">
        <v>1259</v>
      </c>
      <c r="K3131" s="2" t="s">
        <v>1259</v>
      </c>
      <c r="L3131" s="2">
        <v>1</v>
      </c>
      <c r="M3131" s="2" t="s">
        <v>2886</v>
      </c>
      <c r="N3131" s="2" t="s">
        <v>2888</v>
      </c>
      <c r="O3131" s="2">
        <v>999957792</v>
      </c>
      <c r="P3131" s="2">
        <v>3</v>
      </c>
      <c r="Q3131" s="2">
        <v>1950</v>
      </c>
      <c r="R3131" s="15">
        <v>18264</v>
      </c>
      <c r="S3131" s="2" t="s">
        <v>19973</v>
      </c>
      <c r="T3131" s="2" t="s">
        <v>1240</v>
      </c>
      <c r="U3131" s="2" t="s">
        <v>19974</v>
      </c>
    </row>
    <row r="3132" spans="5:21" x14ac:dyDescent="0.2">
      <c r="E3132" s="2">
        <v>51203868</v>
      </c>
      <c r="F3132" s="2">
        <v>7</v>
      </c>
      <c r="G3132" s="2" t="s">
        <v>1261</v>
      </c>
      <c r="H3132" s="2">
        <v>58</v>
      </c>
      <c r="I3132" s="2" t="s">
        <v>1259</v>
      </c>
      <c r="J3132" s="2" t="s">
        <v>1259</v>
      </c>
      <c r="K3132" s="2" t="s">
        <v>1259</v>
      </c>
      <c r="L3132" s="2">
        <v>2</v>
      </c>
      <c r="M3132" s="2" t="s">
        <v>2886</v>
      </c>
      <c r="N3132" s="2" t="s">
        <v>2888</v>
      </c>
      <c r="O3132" s="2">
        <v>999957814</v>
      </c>
      <c r="P3132" s="2">
        <v>4</v>
      </c>
      <c r="Q3132" s="2">
        <v>1950</v>
      </c>
      <c r="R3132" s="15">
        <v>18264</v>
      </c>
      <c r="S3132" s="2" t="s">
        <v>19976</v>
      </c>
      <c r="T3132" s="2" t="s">
        <v>1240</v>
      </c>
      <c r="U3132" s="2" t="s">
        <v>19977</v>
      </c>
    </row>
    <row r="3133" spans="5:21" x14ac:dyDescent="0.2">
      <c r="E3133" s="2">
        <v>33596566</v>
      </c>
      <c r="F3133" s="2">
        <v>7</v>
      </c>
      <c r="G3133" s="2" t="s">
        <v>1261</v>
      </c>
      <c r="H3133" s="2">
        <v>58</v>
      </c>
      <c r="I3133" s="2" t="s">
        <v>1259</v>
      </c>
      <c r="J3133" s="2" t="s">
        <v>1259</v>
      </c>
      <c r="K3133" s="2" t="s">
        <v>1259</v>
      </c>
      <c r="L3133" s="2">
        <v>1</v>
      </c>
      <c r="M3133" s="2" t="s">
        <v>2886</v>
      </c>
      <c r="N3133" s="2" t="s">
        <v>2888</v>
      </c>
      <c r="O3133" s="2">
        <v>999957825</v>
      </c>
      <c r="P3133" s="2">
        <v>3</v>
      </c>
      <c r="Q3133" s="2">
        <v>1950</v>
      </c>
      <c r="R3133" s="15">
        <v>18264</v>
      </c>
      <c r="S3133" s="2" t="s">
        <v>19978</v>
      </c>
      <c r="T3133" s="2" t="s">
        <v>1240</v>
      </c>
      <c r="U3133" s="2" t="s">
        <v>19979</v>
      </c>
    </row>
    <row r="3134" spans="5:21" x14ac:dyDescent="0.2">
      <c r="E3134" s="2">
        <v>31840256</v>
      </c>
      <c r="F3134" s="2">
        <v>7</v>
      </c>
      <c r="G3134" s="2" t="s">
        <v>1261</v>
      </c>
      <c r="H3134" s="2">
        <v>58</v>
      </c>
      <c r="I3134" s="2" t="s">
        <v>1259</v>
      </c>
      <c r="J3134" s="2" t="s">
        <v>1259</v>
      </c>
      <c r="K3134" s="2" t="s">
        <v>1259</v>
      </c>
      <c r="L3134" s="2">
        <v>1</v>
      </c>
      <c r="M3134" s="2" t="s">
        <v>2886</v>
      </c>
      <c r="N3134" s="2" t="s">
        <v>2888</v>
      </c>
      <c r="O3134" s="2">
        <v>999957836</v>
      </c>
      <c r="P3134" s="2">
        <v>3</v>
      </c>
      <c r="Q3134" s="2">
        <v>1950</v>
      </c>
      <c r="R3134" s="15">
        <v>18264</v>
      </c>
      <c r="S3134" s="2" t="s">
        <v>19980</v>
      </c>
      <c r="T3134" s="2" t="s">
        <v>1240</v>
      </c>
      <c r="U3134" s="2" t="s">
        <v>19981</v>
      </c>
    </row>
    <row r="3135" spans="5:21" x14ac:dyDescent="0.2">
      <c r="E3135" s="2">
        <v>73327807</v>
      </c>
      <c r="F3135" s="2">
        <v>7</v>
      </c>
      <c r="G3135" s="2" t="s">
        <v>1261</v>
      </c>
      <c r="H3135" s="2">
        <v>58</v>
      </c>
      <c r="I3135" s="2" t="s">
        <v>1259</v>
      </c>
      <c r="J3135" s="2" t="s">
        <v>1259</v>
      </c>
      <c r="K3135" s="2" t="s">
        <v>1259</v>
      </c>
      <c r="L3135" s="2">
        <v>2</v>
      </c>
      <c r="M3135" s="2" t="s">
        <v>2886</v>
      </c>
      <c r="N3135" s="2" t="s">
        <v>2888</v>
      </c>
      <c r="O3135" s="2">
        <v>999957847</v>
      </c>
      <c r="P3135" s="2">
        <v>4</v>
      </c>
      <c r="Q3135" s="2">
        <v>2012</v>
      </c>
      <c r="R3135" s="15">
        <v>41015</v>
      </c>
      <c r="S3135" s="2" t="s">
        <v>19982</v>
      </c>
      <c r="T3135" s="2" t="s">
        <v>1240</v>
      </c>
      <c r="U3135" s="2" t="s">
        <v>19983</v>
      </c>
    </row>
    <row r="3136" spans="5:21" x14ac:dyDescent="0.2">
      <c r="E3136" s="2">
        <v>31840161</v>
      </c>
      <c r="F3136" s="2">
        <v>7</v>
      </c>
      <c r="G3136" s="2" t="s">
        <v>1261</v>
      </c>
      <c r="H3136" s="2">
        <v>58</v>
      </c>
      <c r="I3136" s="2" t="s">
        <v>1259</v>
      </c>
      <c r="J3136" s="2" t="s">
        <v>1259</v>
      </c>
      <c r="K3136" s="2" t="s">
        <v>1259</v>
      </c>
      <c r="L3136" s="2">
        <v>1</v>
      </c>
      <c r="M3136" s="2" t="s">
        <v>2886</v>
      </c>
      <c r="N3136" s="2" t="s">
        <v>2888</v>
      </c>
      <c r="O3136" s="2">
        <v>999957869</v>
      </c>
      <c r="P3136" s="2">
        <v>3</v>
      </c>
      <c r="Q3136" s="2">
        <v>2002</v>
      </c>
      <c r="R3136" s="15">
        <v>37475</v>
      </c>
      <c r="S3136" s="2" t="s">
        <v>19984</v>
      </c>
      <c r="T3136" s="2" t="s">
        <v>1240</v>
      </c>
      <c r="U3136" s="2" t="s">
        <v>19985</v>
      </c>
    </row>
    <row r="3137" spans="5:21" x14ac:dyDescent="0.2">
      <c r="E3137" s="2">
        <v>32411898</v>
      </c>
      <c r="F3137" s="2">
        <v>7</v>
      </c>
      <c r="G3137" s="2" t="s">
        <v>1261</v>
      </c>
      <c r="H3137" s="2">
        <v>58</v>
      </c>
      <c r="I3137" s="2" t="s">
        <v>1259</v>
      </c>
      <c r="J3137" s="2" t="s">
        <v>1259</v>
      </c>
      <c r="K3137" s="2" t="s">
        <v>1259</v>
      </c>
      <c r="L3137" s="2">
        <v>1</v>
      </c>
      <c r="M3137" s="2" t="s">
        <v>2886</v>
      </c>
      <c r="N3137" s="2" t="s">
        <v>2888</v>
      </c>
      <c r="O3137" s="2">
        <v>999957880</v>
      </c>
      <c r="P3137" s="2">
        <v>3</v>
      </c>
      <c r="Q3137" s="2">
        <v>1950</v>
      </c>
      <c r="R3137" s="15">
        <v>18264</v>
      </c>
      <c r="S3137" s="2" t="s">
        <v>19986</v>
      </c>
      <c r="T3137" s="2" t="s">
        <v>1240</v>
      </c>
      <c r="U3137" s="2" t="s">
        <v>19987</v>
      </c>
    </row>
    <row r="3138" spans="5:21" x14ac:dyDescent="0.2">
      <c r="E3138" s="2">
        <v>31840177</v>
      </c>
      <c r="F3138" s="2">
        <v>7</v>
      </c>
      <c r="G3138" s="2" t="s">
        <v>1261</v>
      </c>
      <c r="H3138" s="2">
        <v>58</v>
      </c>
      <c r="I3138" s="2" t="s">
        <v>1259</v>
      </c>
      <c r="J3138" s="2" t="s">
        <v>1259</v>
      </c>
      <c r="K3138" s="2" t="s">
        <v>1259</v>
      </c>
      <c r="L3138" s="2">
        <v>1</v>
      </c>
      <c r="M3138" s="2" t="s">
        <v>2886</v>
      </c>
      <c r="N3138" s="2" t="s">
        <v>2888</v>
      </c>
      <c r="O3138" s="2">
        <v>999957902</v>
      </c>
      <c r="P3138" s="2">
        <v>3</v>
      </c>
      <c r="Q3138" s="2">
        <v>1950</v>
      </c>
      <c r="R3138" s="15">
        <v>18264</v>
      </c>
      <c r="S3138" s="2" t="s">
        <v>19988</v>
      </c>
      <c r="T3138" s="2" t="s">
        <v>1240</v>
      </c>
      <c r="U3138" s="2" t="s">
        <v>19989</v>
      </c>
    </row>
    <row r="3139" spans="5:21" x14ac:dyDescent="0.2">
      <c r="E3139" s="2">
        <v>79375554</v>
      </c>
      <c r="F3139" s="2">
        <v>7</v>
      </c>
      <c r="G3139" s="2" t="s">
        <v>1261</v>
      </c>
      <c r="H3139" s="2">
        <v>58</v>
      </c>
      <c r="I3139" s="2" t="s">
        <v>1264</v>
      </c>
      <c r="J3139" s="2" t="s">
        <v>21</v>
      </c>
      <c r="K3139" s="2" t="s">
        <v>21</v>
      </c>
      <c r="L3139" s="2">
        <v>2</v>
      </c>
      <c r="M3139" s="2" t="s">
        <v>2886</v>
      </c>
      <c r="N3139" s="2" t="s">
        <v>2888</v>
      </c>
      <c r="O3139" s="2">
        <v>999957935</v>
      </c>
      <c r="P3139" s="2">
        <v>4</v>
      </c>
      <c r="Q3139" s="2">
        <v>2015</v>
      </c>
      <c r="R3139" s="15">
        <v>42158</v>
      </c>
      <c r="S3139" s="2" t="s">
        <v>19991</v>
      </c>
      <c r="T3139" s="2" t="s">
        <v>1240</v>
      </c>
      <c r="U3139" s="2" t="s">
        <v>19992</v>
      </c>
    </row>
    <row r="3140" spans="5:21" x14ac:dyDescent="0.2">
      <c r="E3140" s="2">
        <v>46409177</v>
      </c>
      <c r="F3140" s="2">
        <v>7</v>
      </c>
      <c r="G3140" s="2" t="s">
        <v>1261</v>
      </c>
      <c r="H3140" s="2">
        <v>58</v>
      </c>
      <c r="I3140" s="2" t="s">
        <v>1259</v>
      </c>
      <c r="J3140" s="2" t="s">
        <v>1259</v>
      </c>
      <c r="K3140" s="2" t="s">
        <v>1259</v>
      </c>
      <c r="L3140" s="2">
        <v>1</v>
      </c>
      <c r="M3140" s="2" t="s">
        <v>2886</v>
      </c>
      <c r="N3140" s="2" t="s">
        <v>2888</v>
      </c>
      <c r="O3140" s="2">
        <v>999957957</v>
      </c>
      <c r="P3140" s="2">
        <v>3</v>
      </c>
      <c r="Q3140" s="2">
        <v>2005</v>
      </c>
      <c r="R3140" s="15">
        <v>38553</v>
      </c>
      <c r="S3140" s="2" t="s">
        <v>19993</v>
      </c>
      <c r="T3140" s="2" t="s">
        <v>1240</v>
      </c>
      <c r="U3140" s="2" t="s">
        <v>19994</v>
      </c>
    </row>
    <row r="3141" spans="5:21" x14ac:dyDescent="0.2">
      <c r="E3141" s="2">
        <v>31840103</v>
      </c>
      <c r="F3141" s="2">
        <v>7</v>
      </c>
      <c r="G3141" s="2" t="s">
        <v>1261</v>
      </c>
      <c r="H3141" s="2">
        <v>58</v>
      </c>
      <c r="I3141" s="2" t="s">
        <v>1259</v>
      </c>
      <c r="J3141" s="2" t="s">
        <v>1259</v>
      </c>
      <c r="K3141" s="2" t="s">
        <v>1259</v>
      </c>
      <c r="L3141" s="2">
        <v>1</v>
      </c>
      <c r="M3141" s="2" t="s">
        <v>2886</v>
      </c>
      <c r="N3141" s="2" t="s">
        <v>2888</v>
      </c>
      <c r="O3141" s="2">
        <v>999957979</v>
      </c>
      <c r="P3141" s="2">
        <v>3</v>
      </c>
      <c r="Q3141" s="2">
        <v>1950</v>
      </c>
      <c r="R3141" s="15">
        <v>18264</v>
      </c>
      <c r="S3141" s="2" t="s">
        <v>19995</v>
      </c>
      <c r="T3141" s="2" t="s">
        <v>1240</v>
      </c>
      <c r="U3141" s="2" t="s">
        <v>19996</v>
      </c>
    </row>
    <row r="3142" spans="5:21" x14ac:dyDescent="0.2">
      <c r="E3142" s="2">
        <v>33596679</v>
      </c>
      <c r="F3142" s="2">
        <v>7</v>
      </c>
      <c r="G3142" s="2" t="s">
        <v>1261</v>
      </c>
      <c r="H3142" s="2">
        <v>58</v>
      </c>
      <c r="I3142" s="2" t="s">
        <v>1259</v>
      </c>
      <c r="J3142" s="2" t="s">
        <v>1259</v>
      </c>
      <c r="K3142" s="2" t="s">
        <v>1259</v>
      </c>
      <c r="L3142" s="2">
        <v>1</v>
      </c>
      <c r="M3142" s="2" t="s">
        <v>2886</v>
      </c>
      <c r="N3142" s="2" t="s">
        <v>2888</v>
      </c>
      <c r="O3142" s="2">
        <v>999958012</v>
      </c>
      <c r="P3142" s="2">
        <v>3</v>
      </c>
      <c r="Q3142" s="2">
        <v>1950</v>
      </c>
      <c r="R3142" s="15">
        <v>18264</v>
      </c>
      <c r="S3142" s="2" t="s">
        <v>19998</v>
      </c>
      <c r="T3142" s="2" t="s">
        <v>1240</v>
      </c>
      <c r="U3142" s="2" t="s">
        <v>19999</v>
      </c>
    </row>
    <row r="3143" spans="5:21" x14ac:dyDescent="0.2">
      <c r="E3143" s="2">
        <v>31840170</v>
      </c>
      <c r="F3143" s="2">
        <v>7</v>
      </c>
      <c r="G3143" s="2" t="s">
        <v>1261</v>
      </c>
      <c r="H3143" s="2">
        <v>58</v>
      </c>
      <c r="I3143" s="2" t="s">
        <v>1259</v>
      </c>
      <c r="J3143" s="2" t="s">
        <v>1259</v>
      </c>
      <c r="K3143" s="2" t="s">
        <v>1259</v>
      </c>
      <c r="L3143" s="2">
        <v>1</v>
      </c>
      <c r="M3143" s="2" t="s">
        <v>2886</v>
      </c>
      <c r="N3143" s="2" t="s">
        <v>2888</v>
      </c>
      <c r="O3143" s="2">
        <v>999958045</v>
      </c>
      <c r="P3143" s="2">
        <v>3</v>
      </c>
      <c r="Q3143" s="2">
        <v>1950</v>
      </c>
      <c r="R3143" s="15">
        <v>18264</v>
      </c>
      <c r="S3143" s="2" t="s">
        <v>20000</v>
      </c>
      <c r="T3143" s="2" t="s">
        <v>1240</v>
      </c>
      <c r="U3143" s="2" t="s">
        <v>20001</v>
      </c>
    </row>
    <row r="3144" spans="5:21" x14ac:dyDescent="0.2">
      <c r="E3144" s="2">
        <v>31447236</v>
      </c>
      <c r="F3144" s="2">
        <v>7</v>
      </c>
      <c r="G3144" s="2" t="s">
        <v>1261</v>
      </c>
      <c r="H3144" s="2">
        <v>58</v>
      </c>
      <c r="I3144" s="2" t="s">
        <v>1259</v>
      </c>
      <c r="J3144" s="2" t="s">
        <v>1259</v>
      </c>
      <c r="K3144" s="2" t="s">
        <v>1259</v>
      </c>
      <c r="L3144" s="2">
        <v>1</v>
      </c>
      <c r="M3144" s="2" t="s">
        <v>2886</v>
      </c>
      <c r="N3144" s="2" t="s">
        <v>2888</v>
      </c>
      <c r="O3144" s="2">
        <v>999958056</v>
      </c>
      <c r="P3144" s="2">
        <v>3</v>
      </c>
      <c r="Q3144" s="2">
        <v>1950</v>
      </c>
      <c r="R3144" s="15">
        <v>18264</v>
      </c>
      <c r="S3144" s="2" t="s">
        <v>20002</v>
      </c>
      <c r="T3144" s="2" t="s">
        <v>1240</v>
      </c>
      <c r="U3144" s="2" t="s">
        <v>20003</v>
      </c>
    </row>
    <row r="3145" spans="5:21" x14ac:dyDescent="0.2">
      <c r="E3145" s="2">
        <v>31840148</v>
      </c>
      <c r="F3145" s="2">
        <v>7</v>
      </c>
      <c r="G3145" s="2" t="s">
        <v>1261</v>
      </c>
      <c r="H3145" s="2">
        <v>58</v>
      </c>
      <c r="I3145" s="2" t="s">
        <v>1259</v>
      </c>
      <c r="J3145" s="2" t="s">
        <v>1259</v>
      </c>
      <c r="K3145" s="2" t="s">
        <v>1259</v>
      </c>
      <c r="L3145" s="2">
        <v>1</v>
      </c>
      <c r="M3145" s="2" t="s">
        <v>2886</v>
      </c>
      <c r="N3145" s="2" t="s">
        <v>2888</v>
      </c>
      <c r="O3145" s="2">
        <v>999958067</v>
      </c>
      <c r="P3145" s="2">
        <v>3</v>
      </c>
      <c r="Q3145" s="2">
        <v>2006</v>
      </c>
      <c r="R3145" s="15">
        <v>38792</v>
      </c>
      <c r="S3145" s="2" t="s">
        <v>20004</v>
      </c>
      <c r="T3145" s="2" t="s">
        <v>1240</v>
      </c>
      <c r="U3145" s="2" t="s">
        <v>20005</v>
      </c>
    </row>
    <row r="3146" spans="5:21" x14ac:dyDescent="0.2">
      <c r="E3146" s="2">
        <v>31840293</v>
      </c>
      <c r="F3146" s="2">
        <v>7</v>
      </c>
      <c r="G3146" s="2" t="s">
        <v>1261</v>
      </c>
      <c r="H3146" s="2">
        <v>58</v>
      </c>
      <c r="I3146" s="2" t="s">
        <v>1259</v>
      </c>
      <c r="J3146" s="2" t="s">
        <v>1259</v>
      </c>
      <c r="K3146" s="2" t="s">
        <v>1259</v>
      </c>
      <c r="L3146" s="2">
        <v>1</v>
      </c>
      <c r="M3146" s="2" t="s">
        <v>2886</v>
      </c>
      <c r="N3146" s="2" t="s">
        <v>2888</v>
      </c>
      <c r="O3146" s="2">
        <v>999958122</v>
      </c>
      <c r="P3146" s="2">
        <v>3</v>
      </c>
      <c r="Q3146" s="2">
        <v>1950</v>
      </c>
      <c r="R3146" s="15">
        <v>18264</v>
      </c>
      <c r="S3146" s="2" t="s">
        <v>20007</v>
      </c>
      <c r="T3146" s="2" t="s">
        <v>1240</v>
      </c>
      <c r="U3146" s="2" t="s">
        <v>20008</v>
      </c>
    </row>
    <row r="3147" spans="5:21" x14ac:dyDescent="0.2">
      <c r="E3147" s="2">
        <v>30105370</v>
      </c>
      <c r="F3147" s="2">
        <v>7</v>
      </c>
      <c r="G3147" s="2" t="s">
        <v>1261</v>
      </c>
      <c r="H3147" s="2">
        <v>58</v>
      </c>
      <c r="I3147" s="2" t="s">
        <v>1259</v>
      </c>
      <c r="J3147" s="2" t="s">
        <v>1259</v>
      </c>
      <c r="K3147" s="2" t="s">
        <v>1259</v>
      </c>
      <c r="L3147" s="2" t="s">
        <v>21</v>
      </c>
      <c r="M3147" s="2" t="s">
        <v>2886</v>
      </c>
      <c r="N3147" s="2" t="s">
        <v>2888</v>
      </c>
      <c r="O3147" s="2">
        <v>999958133</v>
      </c>
      <c r="P3147" s="2">
        <v>3</v>
      </c>
      <c r="Q3147" s="2">
        <v>2004</v>
      </c>
      <c r="R3147" s="15">
        <v>38288</v>
      </c>
      <c r="S3147" s="2" t="s">
        <v>20009</v>
      </c>
      <c r="T3147" s="2" t="s">
        <v>1240</v>
      </c>
      <c r="U3147" s="2" t="s">
        <v>20010</v>
      </c>
    </row>
    <row r="3148" spans="5:21" x14ac:dyDescent="0.2">
      <c r="E3148" s="2">
        <v>40133056</v>
      </c>
      <c r="F3148" s="2">
        <v>7</v>
      </c>
      <c r="G3148" s="2" t="s">
        <v>1261</v>
      </c>
      <c r="H3148" s="2">
        <v>58</v>
      </c>
      <c r="I3148" s="2" t="s">
        <v>1259</v>
      </c>
      <c r="J3148" s="2" t="s">
        <v>1259</v>
      </c>
      <c r="K3148" s="2" t="s">
        <v>1259</v>
      </c>
      <c r="L3148" s="2">
        <v>1</v>
      </c>
      <c r="M3148" s="2" t="s">
        <v>2886</v>
      </c>
      <c r="N3148" s="2" t="s">
        <v>2888</v>
      </c>
      <c r="O3148" s="2">
        <v>999958144</v>
      </c>
      <c r="P3148" s="2">
        <v>3</v>
      </c>
      <c r="Q3148" s="2">
        <v>2010</v>
      </c>
      <c r="R3148" s="15">
        <v>40450</v>
      </c>
      <c r="S3148" s="2" t="s">
        <v>20011</v>
      </c>
      <c r="T3148" s="2" t="s">
        <v>1240</v>
      </c>
      <c r="U3148" s="2" t="s">
        <v>20012</v>
      </c>
    </row>
    <row r="3149" spans="5:21" x14ac:dyDescent="0.2">
      <c r="E3149" s="2" t="s">
        <v>20013</v>
      </c>
      <c r="F3149" s="2">
        <v>7</v>
      </c>
      <c r="G3149" s="2" t="s">
        <v>1261</v>
      </c>
      <c r="H3149" s="2">
        <v>58</v>
      </c>
      <c r="I3149" s="2" t="s">
        <v>1259</v>
      </c>
      <c r="J3149" s="2" t="s">
        <v>1259</v>
      </c>
      <c r="K3149" s="2" t="s">
        <v>1259</v>
      </c>
      <c r="L3149" s="2">
        <v>1</v>
      </c>
      <c r="M3149" s="2" t="s">
        <v>2886</v>
      </c>
      <c r="N3149" s="2" t="s">
        <v>2888</v>
      </c>
      <c r="O3149" s="2">
        <v>999958166</v>
      </c>
      <c r="P3149" s="2">
        <v>3</v>
      </c>
      <c r="Q3149" s="2">
        <v>2005</v>
      </c>
      <c r="R3149" s="15">
        <v>38573</v>
      </c>
      <c r="S3149" s="2" t="s">
        <v>20014</v>
      </c>
      <c r="T3149" s="2" t="s">
        <v>1240</v>
      </c>
      <c r="U3149" s="2" t="s">
        <v>20015</v>
      </c>
    </row>
    <row r="3150" spans="5:21" x14ac:dyDescent="0.2">
      <c r="E3150" s="2" t="s">
        <v>20016</v>
      </c>
      <c r="F3150" s="2">
        <v>7</v>
      </c>
      <c r="G3150" s="2" t="s">
        <v>1261</v>
      </c>
      <c r="H3150" s="2">
        <v>58</v>
      </c>
      <c r="I3150" s="2" t="s">
        <v>1259</v>
      </c>
      <c r="J3150" s="2" t="s">
        <v>1259</v>
      </c>
      <c r="K3150" s="2" t="s">
        <v>1259</v>
      </c>
      <c r="L3150" s="2">
        <v>1</v>
      </c>
      <c r="M3150" s="2" t="s">
        <v>2886</v>
      </c>
      <c r="N3150" s="2" t="s">
        <v>2888</v>
      </c>
      <c r="O3150" s="2">
        <v>999958177</v>
      </c>
      <c r="P3150" s="2">
        <v>4</v>
      </c>
      <c r="Q3150" s="2">
        <v>2005</v>
      </c>
      <c r="R3150" s="15">
        <v>38463</v>
      </c>
      <c r="S3150" s="2" t="s">
        <v>20017</v>
      </c>
      <c r="T3150" s="2" t="s">
        <v>1240</v>
      </c>
      <c r="U3150" s="2" t="s">
        <v>20018</v>
      </c>
    </row>
    <row r="3151" spans="5:21" x14ac:dyDescent="0.2">
      <c r="E3151" s="2">
        <v>53493560</v>
      </c>
      <c r="F3151" s="2">
        <v>7</v>
      </c>
      <c r="G3151" s="2" t="s">
        <v>1261</v>
      </c>
      <c r="H3151" s="2">
        <v>58</v>
      </c>
      <c r="I3151" s="2" t="s">
        <v>1259</v>
      </c>
      <c r="J3151" s="2" t="s">
        <v>1259</v>
      </c>
      <c r="K3151" s="2" t="s">
        <v>1259</v>
      </c>
      <c r="L3151" s="2">
        <v>2</v>
      </c>
      <c r="M3151" s="2" t="s">
        <v>2886</v>
      </c>
      <c r="N3151" s="2" t="s">
        <v>2888</v>
      </c>
      <c r="O3151" s="2">
        <v>999958188</v>
      </c>
      <c r="P3151" s="2">
        <v>4</v>
      </c>
      <c r="Q3151" s="2">
        <v>1950</v>
      </c>
      <c r="R3151" s="15">
        <v>18264</v>
      </c>
      <c r="S3151" s="2" t="s">
        <v>20019</v>
      </c>
      <c r="T3151" s="2" t="s">
        <v>1240</v>
      </c>
      <c r="U3151" s="2" t="s">
        <v>20020</v>
      </c>
    </row>
    <row r="3152" spans="5:21" x14ac:dyDescent="0.2">
      <c r="E3152" s="2">
        <v>40133086</v>
      </c>
      <c r="F3152" s="2">
        <v>7</v>
      </c>
      <c r="G3152" s="2" t="s">
        <v>1261</v>
      </c>
      <c r="H3152" s="2">
        <v>58</v>
      </c>
      <c r="I3152" s="2" t="s">
        <v>1259</v>
      </c>
      <c r="J3152" s="2" t="s">
        <v>1259</v>
      </c>
      <c r="K3152" s="2" t="s">
        <v>1259</v>
      </c>
      <c r="L3152" s="2" t="s">
        <v>21</v>
      </c>
      <c r="M3152" s="2" t="s">
        <v>2886</v>
      </c>
      <c r="N3152" s="2" t="s">
        <v>2888</v>
      </c>
      <c r="O3152" s="2">
        <v>999958221</v>
      </c>
      <c r="P3152" s="2">
        <v>3</v>
      </c>
      <c r="Q3152" s="2">
        <v>1950</v>
      </c>
      <c r="R3152" s="15">
        <v>18264</v>
      </c>
      <c r="S3152" s="2" t="s">
        <v>20022</v>
      </c>
      <c r="T3152" s="2" t="s">
        <v>1240</v>
      </c>
      <c r="U3152" s="2" t="s">
        <v>24069</v>
      </c>
    </row>
    <row r="3153" spans="5:21" x14ac:dyDescent="0.2">
      <c r="E3153" s="2">
        <v>40133118</v>
      </c>
      <c r="F3153" s="2">
        <v>7</v>
      </c>
      <c r="G3153" s="2" t="s">
        <v>1261</v>
      </c>
      <c r="H3153" s="2">
        <v>58</v>
      </c>
      <c r="I3153" s="2" t="s">
        <v>1259</v>
      </c>
      <c r="J3153" s="2" t="s">
        <v>1259</v>
      </c>
      <c r="K3153" s="2" t="s">
        <v>1259</v>
      </c>
      <c r="L3153" s="2">
        <v>1</v>
      </c>
      <c r="M3153" s="2" t="s">
        <v>2886</v>
      </c>
      <c r="N3153" s="2" t="s">
        <v>2888</v>
      </c>
      <c r="O3153" s="2">
        <v>999958276</v>
      </c>
      <c r="P3153" s="2">
        <v>3</v>
      </c>
      <c r="Q3153" s="2">
        <v>2002</v>
      </c>
      <c r="R3153" s="15">
        <v>37530</v>
      </c>
      <c r="S3153" s="2" t="s">
        <v>20024</v>
      </c>
      <c r="T3153" s="2" t="s">
        <v>1240</v>
      </c>
      <c r="U3153" s="2" t="s">
        <v>20025</v>
      </c>
    </row>
    <row r="3154" spans="5:21" x14ac:dyDescent="0.2">
      <c r="E3154" s="2">
        <v>89796099</v>
      </c>
      <c r="F3154" s="2">
        <v>7</v>
      </c>
      <c r="G3154" s="2" t="s">
        <v>1261</v>
      </c>
      <c r="H3154" s="2" t="s">
        <v>21</v>
      </c>
      <c r="I3154" s="2" t="s">
        <v>1264</v>
      </c>
      <c r="J3154" s="2" t="s">
        <v>21</v>
      </c>
      <c r="K3154" s="2" t="s">
        <v>21</v>
      </c>
      <c r="L3154" s="2" t="s">
        <v>21</v>
      </c>
      <c r="M3154" s="2" t="s">
        <v>2886</v>
      </c>
      <c r="N3154" s="2" t="s">
        <v>2888</v>
      </c>
      <c r="O3154" s="2">
        <v>999958320</v>
      </c>
      <c r="P3154" s="2">
        <v>4</v>
      </c>
      <c r="Q3154" s="2">
        <v>2021</v>
      </c>
      <c r="R3154" s="15">
        <v>44295</v>
      </c>
      <c r="S3154" s="2" t="s">
        <v>20026</v>
      </c>
      <c r="T3154" s="2" t="s">
        <v>1240</v>
      </c>
      <c r="U3154" s="2" t="s">
        <v>20027</v>
      </c>
    </row>
    <row r="3155" spans="5:21" x14ac:dyDescent="0.2">
      <c r="E3155" s="2">
        <v>35854662</v>
      </c>
      <c r="F3155" s="2">
        <v>7</v>
      </c>
      <c r="G3155" s="2" t="s">
        <v>1261</v>
      </c>
      <c r="H3155" s="2">
        <v>58</v>
      </c>
      <c r="I3155" s="2" t="s">
        <v>1259</v>
      </c>
      <c r="J3155" s="2" t="s">
        <v>1259</v>
      </c>
      <c r="K3155" s="2" t="s">
        <v>1259</v>
      </c>
      <c r="L3155" s="2">
        <v>1</v>
      </c>
      <c r="M3155" s="2" t="s">
        <v>2886</v>
      </c>
      <c r="N3155" s="2" t="s">
        <v>2888</v>
      </c>
      <c r="O3155" s="2">
        <v>999958353</v>
      </c>
      <c r="P3155" s="2">
        <v>3</v>
      </c>
      <c r="Q3155" s="2">
        <v>1950</v>
      </c>
      <c r="R3155" s="15">
        <v>18264</v>
      </c>
      <c r="S3155" s="2" t="s">
        <v>20028</v>
      </c>
      <c r="T3155" s="2" t="s">
        <v>1240</v>
      </c>
      <c r="U3155" s="2" t="s">
        <v>20029</v>
      </c>
    </row>
    <row r="3156" spans="5:21" x14ac:dyDescent="0.2">
      <c r="E3156" s="2" t="s">
        <v>20030</v>
      </c>
      <c r="F3156" s="2">
        <v>7</v>
      </c>
      <c r="G3156" s="2" t="s">
        <v>1261</v>
      </c>
      <c r="H3156" s="2">
        <v>58</v>
      </c>
      <c r="I3156" s="2" t="s">
        <v>1259</v>
      </c>
      <c r="J3156" s="2" t="s">
        <v>1259</v>
      </c>
      <c r="K3156" s="2" t="s">
        <v>1259</v>
      </c>
      <c r="L3156" s="2">
        <v>1</v>
      </c>
      <c r="M3156" s="2" t="s">
        <v>2886</v>
      </c>
      <c r="N3156" s="2" t="s">
        <v>2888</v>
      </c>
      <c r="O3156" s="2">
        <v>999958364</v>
      </c>
      <c r="P3156" s="2">
        <v>3</v>
      </c>
      <c r="Q3156" s="2">
        <v>1950</v>
      </c>
      <c r="R3156" s="15">
        <v>18264</v>
      </c>
      <c r="S3156" s="2" t="s">
        <v>20031</v>
      </c>
      <c r="T3156" s="2" t="s">
        <v>1240</v>
      </c>
      <c r="U3156" s="2" t="s">
        <v>20032</v>
      </c>
    </row>
    <row r="3157" spans="5:21" x14ac:dyDescent="0.2">
      <c r="E3157" s="2">
        <v>1828785</v>
      </c>
      <c r="F3157" s="2">
        <v>7</v>
      </c>
      <c r="G3157" s="2" t="s">
        <v>1261</v>
      </c>
      <c r="H3157" s="2">
        <v>58</v>
      </c>
      <c r="I3157" s="2" t="s">
        <v>1259</v>
      </c>
      <c r="J3157" s="2" t="s">
        <v>1259</v>
      </c>
      <c r="K3157" s="2" t="s">
        <v>1259</v>
      </c>
      <c r="L3157" s="2">
        <v>1</v>
      </c>
      <c r="M3157" s="2" t="s">
        <v>2886</v>
      </c>
      <c r="N3157" s="2" t="s">
        <v>2888</v>
      </c>
      <c r="O3157" s="2">
        <v>999958397</v>
      </c>
      <c r="P3157" s="2">
        <v>3</v>
      </c>
      <c r="Q3157" s="2">
        <v>2000</v>
      </c>
      <c r="R3157" s="15">
        <v>36720</v>
      </c>
      <c r="S3157" s="2" t="s">
        <v>20033</v>
      </c>
      <c r="T3157" s="2" t="s">
        <v>1240</v>
      </c>
      <c r="U3157" s="2" t="s">
        <v>20034</v>
      </c>
    </row>
    <row r="3158" spans="5:21" x14ac:dyDescent="0.2">
      <c r="E3158" s="2" t="s">
        <v>20035</v>
      </c>
      <c r="F3158" s="2">
        <v>7</v>
      </c>
      <c r="G3158" s="2" t="s">
        <v>1261</v>
      </c>
      <c r="H3158" s="2">
        <v>58</v>
      </c>
      <c r="I3158" s="2" t="s">
        <v>1259</v>
      </c>
      <c r="J3158" s="2" t="s">
        <v>1259</v>
      </c>
      <c r="K3158" s="2" t="s">
        <v>1259</v>
      </c>
      <c r="L3158" s="2">
        <v>2</v>
      </c>
      <c r="M3158" s="2" t="s">
        <v>2886</v>
      </c>
      <c r="N3158" s="2" t="s">
        <v>2888</v>
      </c>
      <c r="O3158" s="2">
        <v>999958419</v>
      </c>
      <c r="P3158" s="2">
        <v>3</v>
      </c>
      <c r="Q3158" s="2">
        <v>2011</v>
      </c>
      <c r="R3158" s="15">
        <v>40641</v>
      </c>
      <c r="S3158" s="2" t="s">
        <v>20036</v>
      </c>
      <c r="T3158" s="2" t="s">
        <v>1240</v>
      </c>
      <c r="U3158" s="2" t="s">
        <v>20037</v>
      </c>
    </row>
    <row r="3159" spans="5:21" x14ac:dyDescent="0.2">
      <c r="E3159" s="2">
        <v>85765673</v>
      </c>
      <c r="F3159" s="2">
        <v>7</v>
      </c>
      <c r="G3159" s="2" t="s">
        <v>1261</v>
      </c>
      <c r="H3159" s="2">
        <v>58</v>
      </c>
      <c r="I3159" s="2" t="s">
        <v>1264</v>
      </c>
      <c r="J3159" s="2" t="s">
        <v>21</v>
      </c>
      <c r="K3159" s="2" t="s">
        <v>21</v>
      </c>
      <c r="L3159" s="2">
        <v>2</v>
      </c>
      <c r="M3159" s="2" t="s">
        <v>2886</v>
      </c>
      <c r="N3159" s="2" t="s">
        <v>2888</v>
      </c>
      <c r="O3159" s="2">
        <v>999958463</v>
      </c>
      <c r="P3159" s="2">
        <v>4</v>
      </c>
      <c r="Q3159" s="2">
        <v>2019</v>
      </c>
      <c r="R3159" s="15">
        <v>43531</v>
      </c>
      <c r="S3159" s="2" t="s">
        <v>20038</v>
      </c>
      <c r="T3159" s="2" t="s">
        <v>1240</v>
      </c>
      <c r="U3159" s="2" t="s">
        <v>20039</v>
      </c>
    </row>
    <row r="3160" spans="5:21" x14ac:dyDescent="0.2">
      <c r="E3160" s="2">
        <v>32411767</v>
      </c>
      <c r="F3160" s="2">
        <v>7</v>
      </c>
      <c r="G3160" s="2" t="s">
        <v>1261</v>
      </c>
      <c r="H3160" s="2">
        <v>58</v>
      </c>
      <c r="I3160" s="2" t="s">
        <v>1259</v>
      </c>
      <c r="J3160" s="2" t="s">
        <v>1259</v>
      </c>
      <c r="K3160" s="2" t="s">
        <v>1259</v>
      </c>
      <c r="L3160" s="2">
        <v>1</v>
      </c>
      <c r="M3160" s="2" t="s">
        <v>2886</v>
      </c>
      <c r="N3160" s="2" t="s">
        <v>2888</v>
      </c>
      <c r="O3160" s="2">
        <v>999958474</v>
      </c>
      <c r="P3160" s="2">
        <v>3</v>
      </c>
      <c r="Q3160" s="2">
        <v>1950</v>
      </c>
      <c r="R3160" s="15">
        <v>18264</v>
      </c>
      <c r="S3160" s="2" t="s">
        <v>20040</v>
      </c>
      <c r="T3160" s="2" t="s">
        <v>1240</v>
      </c>
      <c r="U3160" s="2" t="s">
        <v>20041</v>
      </c>
    </row>
    <row r="3161" spans="5:21" x14ac:dyDescent="0.2">
      <c r="E3161" s="2" t="s">
        <v>20042</v>
      </c>
      <c r="F3161" s="2">
        <v>7</v>
      </c>
      <c r="G3161" s="2" t="s">
        <v>1261</v>
      </c>
      <c r="H3161" s="2">
        <v>58</v>
      </c>
      <c r="I3161" s="2" t="s">
        <v>1259</v>
      </c>
      <c r="J3161" s="2" t="s">
        <v>1259</v>
      </c>
      <c r="K3161" s="2" t="s">
        <v>1259</v>
      </c>
      <c r="L3161" s="2">
        <v>2</v>
      </c>
      <c r="M3161" s="2" t="s">
        <v>2886</v>
      </c>
      <c r="N3161" s="2" t="s">
        <v>2888</v>
      </c>
      <c r="O3161" s="2">
        <v>999958485</v>
      </c>
      <c r="P3161" s="2">
        <v>4</v>
      </c>
      <c r="Q3161" s="2">
        <v>1950</v>
      </c>
      <c r="R3161" s="15">
        <v>18264</v>
      </c>
      <c r="S3161" s="2" t="s">
        <v>20043</v>
      </c>
      <c r="T3161" s="2" t="s">
        <v>1240</v>
      </c>
      <c r="U3161" s="2" t="s">
        <v>20044</v>
      </c>
    </row>
    <row r="3162" spans="5:21" x14ac:dyDescent="0.2">
      <c r="E3162" s="2">
        <v>30613535</v>
      </c>
      <c r="F3162" s="2">
        <v>7</v>
      </c>
      <c r="G3162" s="2" t="s">
        <v>1261</v>
      </c>
      <c r="H3162" s="2">
        <v>58</v>
      </c>
      <c r="I3162" s="2" t="s">
        <v>1259</v>
      </c>
      <c r="J3162" s="2" t="s">
        <v>1259</v>
      </c>
      <c r="K3162" s="2" t="s">
        <v>1259</v>
      </c>
      <c r="L3162" s="2">
        <v>1</v>
      </c>
      <c r="M3162" s="2" t="s">
        <v>2886</v>
      </c>
      <c r="N3162" s="2" t="s">
        <v>2888</v>
      </c>
      <c r="O3162" s="2">
        <v>999958496</v>
      </c>
      <c r="P3162" s="2">
        <v>3</v>
      </c>
      <c r="Q3162" s="2">
        <v>1950</v>
      </c>
      <c r="R3162" s="15">
        <v>18264</v>
      </c>
      <c r="S3162" s="2" t="s">
        <v>20045</v>
      </c>
      <c r="T3162" s="2" t="s">
        <v>1240</v>
      </c>
      <c r="U3162" s="2" t="s">
        <v>20046</v>
      </c>
    </row>
    <row r="3163" spans="5:21" x14ac:dyDescent="0.2">
      <c r="E3163" s="2">
        <v>97049053</v>
      </c>
      <c r="F3163" s="2">
        <v>7</v>
      </c>
      <c r="G3163" s="2" t="s">
        <v>1261</v>
      </c>
      <c r="H3163" s="2">
        <v>100</v>
      </c>
      <c r="I3163" s="2" t="s">
        <v>1259</v>
      </c>
      <c r="J3163" s="2" t="s">
        <v>1259</v>
      </c>
      <c r="K3163" s="2" t="s">
        <v>1259</v>
      </c>
      <c r="L3163" s="2">
        <v>1</v>
      </c>
      <c r="M3163" s="2" t="s">
        <v>2886</v>
      </c>
      <c r="N3163" s="2" t="s">
        <v>2888</v>
      </c>
      <c r="O3163" s="2">
        <v>999958507</v>
      </c>
      <c r="P3163" s="2">
        <v>4</v>
      </c>
      <c r="Q3163" s="2">
        <v>2010</v>
      </c>
      <c r="R3163" s="15">
        <v>40494</v>
      </c>
      <c r="S3163" s="2" t="s">
        <v>20047</v>
      </c>
      <c r="T3163" s="2" t="s">
        <v>1240</v>
      </c>
      <c r="U3163" s="2" t="s">
        <v>20048</v>
      </c>
    </row>
    <row r="3164" spans="5:21" x14ac:dyDescent="0.2">
      <c r="E3164" s="2" t="s">
        <v>20049</v>
      </c>
      <c r="F3164" s="2">
        <v>7</v>
      </c>
      <c r="G3164" s="2" t="s">
        <v>1261</v>
      </c>
      <c r="H3164" s="2">
        <v>58</v>
      </c>
      <c r="I3164" s="2" t="s">
        <v>1259</v>
      </c>
      <c r="J3164" s="2" t="s">
        <v>1259</v>
      </c>
      <c r="K3164" s="2" t="s">
        <v>1259</v>
      </c>
      <c r="L3164" s="2" t="s">
        <v>21</v>
      </c>
      <c r="M3164" s="2" t="s">
        <v>2886</v>
      </c>
      <c r="N3164" s="2" t="s">
        <v>2888</v>
      </c>
      <c r="O3164" s="2">
        <v>999958540</v>
      </c>
      <c r="P3164" s="2">
        <v>3</v>
      </c>
      <c r="Q3164" s="2">
        <v>2003</v>
      </c>
      <c r="R3164" s="15">
        <v>37662</v>
      </c>
      <c r="S3164" s="2" t="s">
        <v>20050</v>
      </c>
      <c r="T3164" s="2" t="s">
        <v>1240</v>
      </c>
      <c r="U3164" s="2" t="s">
        <v>20051</v>
      </c>
    </row>
    <row r="3165" spans="5:21" x14ac:dyDescent="0.2">
      <c r="E3165" s="2">
        <v>32411729</v>
      </c>
      <c r="F3165" s="2">
        <v>7</v>
      </c>
      <c r="G3165" s="2" t="s">
        <v>1261</v>
      </c>
      <c r="H3165" s="2">
        <v>58</v>
      </c>
      <c r="I3165" s="2" t="s">
        <v>1259</v>
      </c>
      <c r="J3165" s="2" t="s">
        <v>1259</v>
      </c>
      <c r="K3165" s="2" t="s">
        <v>1259</v>
      </c>
      <c r="L3165" s="2">
        <v>1</v>
      </c>
      <c r="M3165" s="2" t="s">
        <v>2886</v>
      </c>
      <c r="N3165" s="2" t="s">
        <v>2888</v>
      </c>
      <c r="O3165" s="2">
        <v>999958584</v>
      </c>
      <c r="P3165" s="2">
        <v>3</v>
      </c>
      <c r="Q3165" s="2">
        <v>1950</v>
      </c>
      <c r="R3165" s="15">
        <v>18264</v>
      </c>
      <c r="S3165" s="2" t="s">
        <v>20052</v>
      </c>
      <c r="T3165" s="2" t="s">
        <v>1240</v>
      </c>
      <c r="U3165" s="2" t="s">
        <v>20053</v>
      </c>
    </row>
    <row r="3166" spans="5:21" x14ac:dyDescent="0.2">
      <c r="E3166" s="2">
        <v>71722188</v>
      </c>
      <c r="F3166" s="2">
        <v>7</v>
      </c>
      <c r="G3166" s="2" t="s">
        <v>1261</v>
      </c>
      <c r="H3166" s="2">
        <v>58</v>
      </c>
      <c r="I3166" s="2" t="s">
        <v>1259</v>
      </c>
      <c r="J3166" s="2" t="s">
        <v>1259</v>
      </c>
      <c r="K3166" s="2" t="s">
        <v>1259</v>
      </c>
      <c r="L3166" s="2">
        <v>1</v>
      </c>
      <c r="M3166" s="2" t="s">
        <v>2886</v>
      </c>
      <c r="N3166" s="2" t="s">
        <v>2888</v>
      </c>
      <c r="O3166" s="2">
        <v>999958595</v>
      </c>
      <c r="P3166" s="2">
        <v>4</v>
      </c>
      <c r="Q3166" s="2">
        <v>2003</v>
      </c>
      <c r="R3166" s="15">
        <v>37889</v>
      </c>
      <c r="S3166" s="2" t="s">
        <v>20054</v>
      </c>
      <c r="T3166" s="2" t="s">
        <v>1240</v>
      </c>
      <c r="U3166" s="2" t="s">
        <v>20055</v>
      </c>
    </row>
    <row r="3167" spans="5:21" x14ac:dyDescent="0.2">
      <c r="E3167" s="2">
        <v>37255510</v>
      </c>
      <c r="F3167" s="2">
        <v>7</v>
      </c>
      <c r="G3167" s="2" t="s">
        <v>1261</v>
      </c>
      <c r="H3167" s="2">
        <v>58</v>
      </c>
      <c r="I3167" s="2" t="s">
        <v>1259</v>
      </c>
      <c r="J3167" s="2" t="s">
        <v>1259</v>
      </c>
      <c r="K3167" s="2" t="s">
        <v>1259</v>
      </c>
      <c r="L3167" s="2">
        <v>1</v>
      </c>
      <c r="M3167" s="2" t="s">
        <v>2886</v>
      </c>
      <c r="N3167" s="2" t="s">
        <v>2888</v>
      </c>
      <c r="O3167" s="2">
        <v>999958617</v>
      </c>
      <c r="P3167" s="2">
        <v>4</v>
      </c>
      <c r="Q3167" s="2">
        <v>1950</v>
      </c>
      <c r="R3167" s="15">
        <v>18264</v>
      </c>
      <c r="S3167" s="2" t="s">
        <v>20056</v>
      </c>
      <c r="T3167" s="2" t="s">
        <v>1240</v>
      </c>
      <c r="U3167" s="2" t="s">
        <v>20057</v>
      </c>
    </row>
    <row r="3168" spans="5:21" x14ac:dyDescent="0.2">
      <c r="E3168" s="2">
        <v>38580270</v>
      </c>
      <c r="F3168" s="2">
        <v>7</v>
      </c>
      <c r="G3168" s="2" t="s">
        <v>1261</v>
      </c>
      <c r="H3168" s="2">
        <v>58</v>
      </c>
      <c r="I3168" s="2" t="s">
        <v>1259</v>
      </c>
      <c r="J3168" s="2" t="s">
        <v>1259</v>
      </c>
      <c r="K3168" s="2" t="s">
        <v>1259</v>
      </c>
      <c r="L3168" s="2">
        <v>1</v>
      </c>
      <c r="M3168" s="2" t="s">
        <v>2886</v>
      </c>
      <c r="N3168" s="2" t="s">
        <v>2888</v>
      </c>
      <c r="O3168" s="2">
        <v>999958628</v>
      </c>
      <c r="P3168" s="2">
        <v>3</v>
      </c>
      <c r="Q3168" s="2">
        <v>2000</v>
      </c>
      <c r="R3168" s="15">
        <v>36816</v>
      </c>
      <c r="S3168" s="2" t="s">
        <v>20058</v>
      </c>
      <c r="T3168" s="2" t="s">
        <v>1240</v>
      </c>
      <c r="U3168" s="2" t="s">
        <v>20059</v>
      </c>
    </row>
    <row r="3169" spans="5:21" x14ac:dyDescent="0.2">
      <c r="E3169" s="2">
        <v>3251288</v>
      </c>
      <c r="F3169" s="2">
        <v>7</v>
      </c>
      <c r="G3169" s="2" t="s">
        <v>1261</v>
      </c>
      <c r="H3169" s="2">
        <v>58</v>
      </c>
      <c r="I3169" s="2" t="s">
        <v>1259</v>
      </c>
      <c r="J3169" s="2" t="s">
        <v>1259</v>
      </c>
      <c r="K3169" s="2" t="s">
        <v>1259</v>
      </c>
      <c r="L3169" s="2">
        <v>1</v>
      </c>
      <c r="M3169" s="2" t="s">
        <v>2886</v>
      </c>
      <c r="N3169" s="2" t="s">
        <v>2888</v>
      </c>
      <c r="O3169" s="2">
        <v>999958650</v>
      </c>
      <c r="P3169" s="2">
        <v>3</v>
      </c>
      <c r="Q3169" s="2">
        <v>2002</v>
      </c>
      <c r="R3169" s="15">
        <v>37377</v>
      </c>
      <c r="S3169" s="2" t="s">
        <v>20060</v>
      </c>
      <c r="T3169" s="2" t="s">
        <v>1240</v>
      </c>
      <c r="U3169" s="2" t="s">
        <v>20061</v>
      </c>
    </row>
    <row r="3170" spans="5:21" x14ac:dyDescent="0.2">
      <c r="E3170" s="2">
        <v>38580319</v>
      </c>
      <c r="F3170" s="2">
        <v>7</v>
      </c>
      <c r="G3170" s="2" t="s">
        <v>1261</v>
      </c>
      <c r="H3170" s="2">
        <v>58</v>
      </c>
      <c r="I3170" s="2" t="s">
        <v>1259</v>
      </c>
      <c r="J3170" s="2" t="s">
        <v>1259</v>
      </c>
      <c r="K3170" s="2" t="s">
        <v>1259</v>
      </c>
      <c r="L3170" s="2">
        <v>1</v>
      </c>
      <c r="M3170" s="2" t="s">
        <v>2886</v>
      </c>
      <c r="N3170" s="2" t="s">
        <v>2888</v>
      </c>
      <c r="O3170" s="2">
        <v>999958661</v>
      </c>
      <c r="P3170" s="2">
        <v>3</v>
      </c>
      <c r="Q3170" s="2">
        <v>1950</v>
      </c>
      <c r="R3170" s="15">
        <v>18264</v>
      </c>
      <c r="S3170" s="2" t="s">
        <v>20062</v>
      </c>
      <c r="T3170" s="2" t="s">
        <v>1240</v>
      </c>
      <c r="U3170" s="2" t="s">
        <v>20063</v>
      </c>
    </row>
    <row r="3171" spans="5:21" x14ac:dyDescent="0.2">
      <c r="E3171" s="2">
        <v>31840196</v>
      </c>
      <c r="F3171" s="2">
        <v>7</v>
      </c>
      <c r="G3171" s="2" t="s">
        <v>1261</v>
      </c>
      <c r="H3171" s="2">
        <v>58</v>
      </c>
      <c r="I3171" s="2" t="s">
        <v>1259</v>
      </c>
      <c r="J3171" s="2" t="s">
        <v>1259</v>
      </c>
      <c r="K3171" s="2" t="s">
        <v>1259</v>
      </c>
      <c r="L3171" s="2" t="s">
        <v>21</v>
      </c>
      <c r="M3171" s="2" t="s">
        <v>2886</v>
      </c>
      <c r="N3171" s="2" t="s">
        <v>2888</v>
      </c>
      <c r="O3171" s="2">
        <v>999958694</v>
      </c>
      <c r="P3171" s="2">
        <v>3</v>
      </c>
      <c r="Q3171" s="2">
        <v>1950</v>
      </c>
      <c r="R3171" s="15">
        <v>18264</v>
      </c>
      <c r="S3171" s="2" t="s">
        <v>20064</v>
      </c>
      <c r="T3171" s="2" t="s">
        <v>1240</v>
      </c>
      <c r="U3171" s="2" t="s">
        <v>20065</v>
      </c>
    </row>
    <row r="3172" spans="5:21" x14ac:dyDescent="0.2">
      <c r="E3172" s="2">
        <v>38580302</v>
      </c>
      <c r="F3172" s="2">
        <v>7</v>
      </c>
      <c r="G3172" s="2" t="s">
        <v>1261</v>
      </c>
      <c r="H3172" s="2">
        <v>58</v>
      </c>
      <c r="I3172" s="2" t="s">
        <v>1259</v>
      </c>
      <c r="J3172" s="2" t="s">
        <v>1259</v>
      </c>
      <c r="K3172" s="2" t="s">
        <v>1259</v>
      </c>
      <c r="L3172" s="2">
        <v>1</v>
      </c>
      <c r="M3172" s="2" t="s">
        <v>2886</v>
      </c>
      <c r="N3172" s="2" t="s">
        <v>2888</v>
      </c>
      <c r="O3172" s="2">
        <v>999958705</v>
      </c>
      <c r="P3172" s="2">
        <v>3</v>
      </c>
      <c r="Q3172" s="2">
        <v>1950</v>
      </c>
      <c r="R3172" s="15">
        <v>18264</v>
      </c>
      <c r="S3172" s="2" t="s">
        <v>20066</v>
      </c>
      <c r="T3172" s="2" t="s">
        <v>1240</v>
      </c>
      <c r="U3172" s="2" t="s">
        <v>20067</v>
      </c>
    </row>
    <row r="3173" spans="5:21" x14ac:dyDescent="0.2">
      <c r="E3173" s="2">
        <v>12099401</v>
      </c>
      <c r="F3173" s="2">
        <v>7</v>
      </c>
      <c r="G3173" s="2" t="s">
        <v>1261</v>
      </c>
      <c r="H3173" s="2">
        <v>58</v>
      </c>
      <c r="I3173" s="2" t="s">
        <v>1259</v>
      </c>
      <c r="J3173" s="2" t="s">
        <v>1259</v>
      </c>
      <c r="K3173" s="2" t="s">
        <v>1259</v>
      </c>
      <c r="L3173" s="2">
        <v>2</v>
      </c>
      <c r="M3173" s="2" t="s">
        <v>2886</v>
      </c>
      <c r="N3173" s="2" t="s">
        <v>2888</v>
      </c>
      <c r="O3173" s="2">
        <v>999958727</v>
      </c>
      <c r="P3173" s="2">
        <v>4</v>
      </c>
      <c r="Q3173" s="2">
        <v>1950</v>
      </c>
      <c r="R3173" s="15">
        <v>18264</v>
      </c>
      <c r="S3173" s="2" t="s">
        <v>20069</v>
      </c>
      <c r="T3173" s="2" t="s">
        <v>1240</v>
      </c>
      <c r="U3173" s="2" t="s">
        <v>20070</v>
      </c>
    </row>
    <row r="3174" spans="5:21" x14ac:dyDescent="0.2">
      <c r="E3174" s="2">
        <v>65712133</v>
      </c>
      <c r="F3174" s="2">
        <v>7</v>
      </c>
      <c r="G3174" s="2" t="s">
        <v>1261</v>
      </c>
      <c r="H3174" s="2">
        <v>58</v>
      </c>
      <c r="I3174" s="2" t="s">
        <v>1259</v>
      </c>
      <c r="J3174" s="2" t="s">
        <v>1259</v>
      </c>
      <c r="K3174" s="2" t="s">
        <v>1259</v>
      </c>
      <c r="L3174" s="2">
        <v>2</v>
      </c>
      <c r="M3174" s="2" t="s">
        <v>2886</v>
      </c>
      <c r="N3174" s="2" t="s">
        <v>2888</v>
      </c>
      <c r="O3174" s="2">
        <v>999958738</v>
      </c>
      <c r="P3174" s="2">
        <v>4</v>
      </c>
      <c r="Q3174" s="2">
        <v>2009</v>
      </c>
      <c r="R3174" s="15">
        <v>40011</v>
      </c>
      <c r="S3174" s="2" t="s">
        <v>20071</v>
      </c>
      <c r="T3174" s="2" t="s">
        <v>1240</v>
      </c>
      <c r="U3174" s="2" t="s">
        <v>20072</v>
      </c>
    </row>
    <row r="3175" spans="5:21" x14ac:dyDescent="0.2">
      <c r="E3175" s="2">
        <v>54452822</v>
      </c>
      <c r="F3175" s="2">
        <v>7</v>
      </c>
      <c r="G3175" s="2" t="s">
        <v>1261</v>
      </c>
      <c r="H3175" s="2">
        <v>58</v>
      </c>
      <c r="I3175" s="2" t="s">
        <v>1259</v>
      </c>
      <c r="J3175" s="2" t="s">
        <v>1259</v>
      </c>
      <c r="K3175" s="2" t="s">
        <v>1259</v>
      </c>
      <c r="L3175" s="2" t="s">
        <v>21</v>
      </c>
      <c r="M3175" s="2" t="s">
        <v>2886</v>
      </c>
      <c r="N3175" s="2" t="s">
        <v>2888</v>
      </c>
      <c r="O3175" s="2">
        <v>999958749</v>
      </c>
      <c r="P3175" s="2">
        <v>4</v>
      </c>
      <c r="Q3175" s="2">
        <v>1950</v>
      </c>
      <c r="R3175" s="15">
        <v>18264</v>
      </c>
      <c r="S3175" s="2" t="s">
        <v>20073</v>
      </c>
      <c r="T3175" s="2" t="s">
        <v>1240</v>
      </c>
      <c r="U3175" s="2" t="s">
        <v>20074</v>
      </c>
    </row>
    <row r="3176" spans="5:21" x14ac:dyDescent="0.2">
      <c r="E3176" s="2">
        <v>31840145</v>
      </c>
      <c r="F3176" s="2">
        <v>7</v>
      </c>
      <c r="G3176" s="2" t="s">
        <v>1261</v>
      </c>
      <c r="H3176" s="2">
        <v>58</v>
      </c>
      <c r="I3176" s="2" t="s">
        <v>1259</v>
      </c>
      <c r="J3176" s="2" t="s">
        <v>1259</v>
      </c>
      <c r="K3176" s="2" t="s">
        <v>1259</v>
      </c>
      <c r="L3176" s="2">
        <v>1</v>
      </c>
      <c r="M3176" s="2" t="s">
        <v>2886</v>
      </c>
      <c r="N3176" s="2" t="s">
        <v>2888</v>
      </c>
      <c r="O3176" s="2">
        <v>999958793</v>
      </c>
      <c r="P3176" s="2">
        <v>3</v>
      </c>
      <c r="Q3176" s="2">
        <v>1950</v>
      </c>
      <c r="R3176" s="15">
        <v>18264</v>
      </c>
      <c r="S3176" s="2" t="s">
        <v>20075</v>
      </c>
      <c r="T3176" s="2" t="s">
        <v>1240</v>
      </c>
      <c r="U3176" s="2" t="s">
        <v>20076</v>
      </c>
    </row>
    <row r="3177" spans="5:21" x14ac:dyDescent="0.2">
      <c r="E3177" s="2">
        <v>32411933</v>
      </c>
      <c r="F3177" s="2">
        <v>7</v>
      </c>
      <c r="G3177" s="2" t="s">
        <v>1261</v>
      </c>
      <c r="H3177" s="2">
        <v>58</v>
      </c>
      <c r="I3177" s="2" t="s">
        <v>1259</v>
      </c>
      <c r="J3177" s="2" t="s">
        <v>1259</v>
      </c>
      <c r="K3177" s="2" t="s">
        <v>1259</v>
      </c>
      <c r="L3177" s="2">
        <v>1</v>
      </c>
      <c r="M3177" s="2" t="s">
        <v>2886</v>
      </c>
      <c r="N3177" s="2" t="s">
        <v>2888</v>
      </c>
      <c r="O3177" s="2">
        <v>999958804</v>
      </c>
      <c r="P3177" s="2">
        <v>3</v>
      </c>
      <c r="Q3177" s="2">
        <v>1950</v>
      </c>
      <c r="R3177" s="15">
        <v>18264</v>
      </c>
      <c r="S3177" s="2" t="s">
        <v>20077</v>
      </c>
      <c r="T3177" s="2" t="s">
        <v>1240</v>
      </c>
      <c r="U3177" s="2" t="s">
        <v>20078</v>
      </c>
    </row>
    <row r="3178" spans="5:21" x14ac:dyDescent="0.2">
      <c r="E3178" s="2">
        <v>41346342</v>
      </c>
      <c r="F3178" s="2">
        <v>7</v>
      </c>
      <c r="G3178" s="2" t="s">
        <v>1261</v>
      </c>
      <c r="H3178" s="2">
        <v>58</v>
      </c>
      <c r="I3178" s="2" t="s">
        <v>1259</v>
      </c>
      <c r="J3178" s="2" t="s">
        <v>1259</v>
      </c>
      <c r="K3178" s="2" t="s">
        <v>1259</v>
      </c>
      <c r="L3178" s="2">
        <v>1</v>
      </c>
      <c r="M3178" s="2" t="s">
        <v>2886</v>
      </c>
      <c r="N3178" s="2" t="s">
        <v>2888</v>
      </c>
      <c r="O3178" s="2">
        <v>999958837</v>
      </c>
      <c r="P3178" s="2">
        <v>3</v>
      </c>
      <c r="Q3178" s="2">
        <v>1950</v>
      </c>
      <c r="R3178" s="15">
        <v>18264</v>
      </c>
      <c r="S3178" s="2" t="s">
        <v>20079</v>
      </c>
      <c r="T3178" s="2" t="s">
        <v>1240</v>
      </c>
      <c r="U3178" s="2" t="s">
        <v>20080</v>
      </c>
    </row>
    <row r="3179" spans="5:21" x14ac:dyDescent="0.2">
      <c r="E3179" s="2">
        <v>58973798</v>
      </c>
      <c r="F3179" s="2">
        <v>7</v>
      </c>
      <c r="G3179" s="2" t="s">
        <v>1261</v>
      </c>
      <c r="H3179" s="2">
        <v>100</v>
      </c>
      <c r="I3179" s="2" t="s">
        <v>1259</v>
      </c>
      <c r="J3179" s="2" t="s">
        <v>1259</v>
      </c>
      <c r="K3179" s="2" t="s">
        <v>1259</v>
      </c>
      <c r="L3179" s="2">
        <v>2</v>
      </c>
      <c r="M3179" s="2" t="s">
        <v>2886</v>
      </c>
      <c r="N3179" s="2" t="s">
        <v>2888</v>
      </c>
      <c r="O3179" s="2">
        <v>999958848</v>
      </c>
      <c r="P3179" s="2">
        <v>4</v>
      </c>
      <c r="Q3179" s="2">
        <v>2008</v>
      </c>
      <c r="R3179" s="15">
        <v>39539</v>
      </c>
      <c r="S3179" s="2" t="s">
        <v>20081</v>
      </c>
      <c r="T3179" s="2" t="s">
        <v>1240</v>
      </c>
      <c r="U3179" s="2" t="s">
        <v>20082</v>
      </c>
    </row>
    <row r="3180" spans="5:21" x14ac:dyDescent="0.2">
      <c r="E3180" s="2">
        <v>1519952</v>
      </c>
      <c r="F3180" s="2">
        <v>7</v>
      </c>
      <c r="G3180" s="2" t="s">
        <v>1261</v>
      </c>
      <c r="H3180" s="2">
        <v>100</v>
      </c>
      <c r="I3180" s="2" t="s">
        <v>1259</v>
      </c>
      <c r="J3180" s="2" t="s">
        <v>1259</v>
      </c>
      <c r="K3180" s="2" t="s">
        <v>1259</v>
      </c>
      <c r="L3180" s="2">
        <v>1</v>
      </c>
      <c r="M3180" s="2" t="s">
        <v>2886</v>
      </c>
      <c r="N3180" s="2" t="s">
        <v>2888</v>
      </c>
      <c r="O3180" s="2">
        <v>999958881</v>
      </c>
      <c r="P3180" s="2">
        <v>4</v>
      </c>
      <c r="Q3180" s="2">
        <v>2001</v>
      </c>
      <c r="R3180" s="15">
        <v>37053</v>
      </c>
      <c r="S3180" s="2" t="s">
        <v>20083</v>
      </c>
      <c r="T3180" s="2" t="s">
        <v>1240</v>
      </c>
      <c r="U3180" s="2" t="s">
        <v>20084</v>
      </c>
    </row>
    <row r="3181" spans="5:21" x14ac:dyDescent="0.2">
      <c r="E3181" s="2">
        <v>40531798</v>
      </c>
      <c r="F3181" s="2">
        <v>7</v>
      </c>
      <c r="G3181" s="2" t="s">
        <v>1261</v>
      </c>
      <c r="H3181" s="2">
        <v>58</v>
      </c>
      <c r="I3181" s="2" t="s">
        <v>1259</v>
      </c>
      <c r="J3181" s="2" t="s">
        <v>1259</v>
      </c>
      <c r="K3181" s="2" t="s">
        <v>1259</v>
      </c>
      <c r="L3181" s="2" t="s">
        <v>21</v>
      </c>
      <c r="M3181" s="2" t="s">
        <v>2886</v>
      </c>
      <c r="N3181" s="2" t="s">
        <v>2888</v>
      </c>
      <c r="O3181" s="2">
        <v>999958892</v>
      </c>
      <c r="P3181" s="2">
        <v>3</v>
      </c>
      <c r="Q3181" s="2">
        <v>1950</v>
      </c>
      <c r="R3181" s="15">
        <v>18264</v>
      </c>
      <c r="S3181" s="2" t="s">
        <v>20085</v>
      </c>
      <c r="T3181" s="2" t="s">
        <v>1240</v>
      </c>
      <c r="U3181" s="2" t="s">
        <v>20086</v>
      </c>
    </row>
    <row r="3182" spans="5:21" x14ac:dyDescent="0.2">
      <c r="E3182" s="2">
        <v>34150375</v>
      </c>
      <c r="F3182" s="2">
        <v>7</v>
      </c>
      <c r="G3182" s="2" t="s">
        <v>1261</v>
      </c>
      <c r="H3182" s="2">
        <v>58</v>
      </c>
      <c r="I3182" s="2" t="s">
        <v>1259</v>
      </c>
      <c r="J3182" s="2" t="s">
        <v>1259</v>
      </c>
      <c r="K3182" s="2" t="s">
        <v>1259</v>
      </c>
      <c r="L3182" s="2">
        <v>1</v>
      </c>
      <c r="M3182" s="2" t="s">
        <v>2886</v>
      </c>
      <c r="N3182" s="2" t="s">
        <v>2888</v>
      </c>
      <c r="O3182" s="2">
        <v>999958936</v>
      </c>
      <c r="P3182" s="2">
        <v>3</v>
      </c>
      <c r="Q3182" s="2">
        <v>2003</v>
      </c>
      <c r="R3182" s="15">
        <v>37918</v>
      </c>
      <c r="S3182" s="2" t="s">
        <v>20088</v>
      </c>
      <c r="T3182" s="2" t="s">
        <v>1240</v>
      </c>
      <c r="U3182" s="2" t="s">
        <v>20089</v>
      </c>
    </row>
    <row r="3183" spans="5:21" x14ac:dyDescent="0.2">
      <c r="E3183" s="2">
        <v>34150385</v>
      </c>
      <c r="F3183" s="2">
        <v>7</v>
      </c>
      <c r="G3183" s="2" t="s">
        <v>1261</v>
      </c>
      <c r="H3183" s="2">
        <v>58</v>
      </c>
      <c r="I3183" s="2" t="s">
        <v>1259</v>
      </c>
      <c r="J3183" s="2" t="s">
        <v>1259</v>
      </c>
      <c r="K3183" s="2" t="s">
        <v>1259</v>
      </c>
      <c r="L3183" s="2">
        <v>1</v>
      </c>
      <c r="M3183" s="2" t="s">
        <v>2886</v>
      </c>
      <c r="N3183" s="2" t="s">
        <v>2888</v>
      </c>
      <c r="O3183" s="2">
        <v>999958947</v>
      </c>
      <c r="P3183" s="2">
        <v>3</v>
      </c>
      <c r="Q3183" s="2">
        <v>1950</v>
      </c>
      <c r="R3183" s="15">
        <v>18264</v>
      </c>
      <c r="S3183" s="2" t="s">
        <v>20090</v>
      </c>
      <c r="T3183" s="2" t="s">
        <v>1240</v>
      </c>
      <c r="U3183" s="2" t="s">
        <v>20091</v>
      </c>
    </row>
    <row r="3184" spans="5:21" x14ac:dyDescent="0.2">
      <c r="E3184" s="2">
        <v>40133053</v>
      </c>
      <c r="F3184" s="2">
        <v>7</v>
      </c>
      <c r="G3184" s="2" t="s">
        <v>1261</v>
      </c>
      <c r="H3184" s="2">
        <v>58</v>
      </c>
      <c r="I3184" s="2" t="s">
        <v>1259</v>
      </c>
      <c r="J3184" s="2" t="s">
        <v>1259</v>
      </c>
      <c r="K3184" s="2" t="s">
        <v>1259</v>
      </c>
      <c r="L3184" s="2">
        <v>1</v>
      </c>
      <c r="M3184" s="2" t="s">
        <v>2886</v>
      </c>
      <c r="N3184" s="2" t="s">
        <v>2888</v>
      </c>
      <c r="O3184" s="2">
        <v>999958958</v>
      </c>
      <c r="P3184" s="2">
        <v>3</v>
      </c>
      <c r="Q3184" s="2">
        <v>1950</v>
      </c>
      <c r="R3184" s="15">
        <v>18264</v>
      </c>
      <c r="S3184" s="2" t="s">
        <v>20092</v>
      </c>
      <c r="T3184" s="2" t="s">
        <v>1240</v>
      </c>
      <c r="U3184" s="2" t="s">
        <v>20093</v>
      </c>
    </row>
    <row r="3185" spans="5:21" x14ac:dyDescent="0.2">
      <c r="E3185" s="2" t="s">
        <v>20098</v>
      </c>
      <c r="F3185" s="2">
        <v>7</v>
      </c>
      <c r="G3185" s="2" t="s">
        <v>1261</v>
      </c>
      <c r="H3185" s="2">
        <v>58</v>
      </c>
      <c r="I3185" s="2" t="s">
        <v>1259</v>
      </c>
      <c r="J3185" s="2" t="s">
        <v>1259</v>
      </c>
      <c r="K3185" s="2" t="s">
        <v>1259</v>
      </c>
      <c r="L3185" s="2">
        <v>2</v>
      </c>
      <c r="M3185" s="2" t="s">
        <v>2886</v>
      </c>
      <c r="N3185" s="2" t="s">
        <v>2888</v>
      </c>
      <c r="O3185" s="2">
        <v>999958991</v>
      </c>
      <c r="P3185" s="2">
        <v>3</v>
      </c>
      <c r="Q3185" s="2">
        <v>1950</v>
      </c>
      <c r="R3185" s="15">
        <v>18264</v>
      </c>
      <c r="S3185" s="2" t="s">
        <v>20099</v>
      </c>
      <c r="T3185" s="2" t="s">
        <v>1240</v>
      </c>
      <c r="U3185" s="2" t="s">
        <v>20100</v>
      </c>
    </row>
    <row r="3186" spans="5:21" x14ac:dyDescent="0.2">
      <c r="E3186" s="2">
        <v>31840184</v>
      </c>
      <c r="F3186" s="2">
        <v>7</v>
      </c>
      <c r="G3186" s="2" t="s">
        <v>1261</v>
      </c>
      <c r="H3186" s="2">
        <v>58</v>
      </c>
      <c r="I3186" s="2" t="s">
        <v>1259</v>
      </c>
      <c r="J3186" s="2" t="s">
        <v>1259</v>
      </c>
      <c r="K3186" s="2" t="s">
        <v>1259</v>
      </c>
      <c r="L3186" s="2">
        <v>1</v>
      </c>
      <c r="M3186" s="2" t="s">
        <v>2886</v>
      </c>
      <c r="N3186" s="2" t="s">
        <v>2888</v>
      </c>
      <c r="O3186" s="2">
        <v>999959002</v>
      </c>
      <c r="P3186" s="2">
        <v>3</v>
      </c>
      <c r="Q3186" s="2">
        <v>1950</v>
      </c>
      <c r="R3186" s="15">
        <v>18264</v>
      </c>
      <c r="S3186" s="2" t="s">
        <v>20101</v>
      </c>
      <c r="T3186" s="2" t="s">
        <v>1240</v>
      </c>
      <c r="U3186" s="2" t="s">
        <v>20102</v>
      </c>
    </row>
    <row r="3187" spans="5:21" x14ac:dyDescent="0.2">
      <c r="E3187" s="2">
        <v>51169295</v>
      </c>
      <c r="F3187" s="2">
        <v>7</v>
      </c>
      <c r="G3187" s="2" t="s">
        <v>1261</v>
      </c>
      <c r="H3187" s="2">
        <v>58</v>
      </c>
      <c r="I3187" s="2" t="s">
        <v>1259</v>
      </c>
      <c r="J3187" s="2" t="s">
        <v>1259</v>
      </c>
      <c r="K3187" s="2" t="s">
        <v>1259</v>
      </c>
      <c r="L3187" s="2">
        <v>2</v>
      </c>
      <c r="M3187" s="2" t="s">
        <v>2886</v>
      </c>
      <c r="N3187" s="2" t="s">
        <v>2888</v>
      </c>
      <c r="O3187" s="2">
        <v>999959024</v>
      </c>
      <c r="P3187" s="2">
        <v>4</v>
      </c>
      <c r="Q3187" s="2">
        <v>2004</v>
      </c>
      <c r="R3187" s="15">
        <v>38337</v>
      </c>
      <c r="S3187" s="2" t="s">
        <v>20103</v>
      </c>
      <c r="T3187" s="2" t="s">
        <v>1240</v>
      </c>
      <c r="U3187" s="2" t="s">
        <v>20104</v>
      </c>
    </row>
    <row r="3188" spans="5:21" x14ac:dyDescent="0.2">
      <c r="E3188" s="2">
        <v>32334137</v>
      </c>
      <c r="F3188" s="2">
        <v>7</v>
      </c>
      <c r="G3188" s="2" t="s">
        <v>1261</v>
      </c>
      <c r="H3188" s="2">
        <v>58</v>
      </c>
      <c r="I3188" s="2" t="s">
        <v>1259</v>
      </c>
      <c r="J3188" s="2" t="s">
        <v>1259</v>
      </c>
      <c r="K3188" s="2" t="s">
        <v>1259</v>
      </c>
      <c r="L3188" s="2">
        <v>1</v>
      </c>
      <c r="M3188" s="2" t="s">
        <v>2886</v>
      </c>
      <c r="N3188" s="2" t="s">
        <v>2888</v>
      </c>
      <c r="O3188" s="2">
        <v>999959035</v>
      </c>
      <c r="P3188" s="2">
        <v>3</v>
      </c>
      <c r="Q3188" s="2">
        <v>1950</v>
      </c>
      <c r="R3188" s="15">
        <v>18264</v>
      </c>
      <c r="S3188" s="2" t="s">
        <v>20105</v>
      </c>
      <c r="T3188" s="2" t="s">
        <v>1240</v>
      </c>
      <c r="U3188" s="2" t="s">
        <v>20106</v>
      </c>
    </row>
    <row r="3189" spans="5:21" x14ac:dyDescent="0.2">
      <c r="E3189" s="2">
        <v>30105489</v>
      </c>
      <c r="F3189" s="2">
        <v>7</v>
      </c>
      <c r="G3189" s="2" t="s">
        <v>1261</v>
      </c>
      <c r="H3189" s="2">
        <v>58</v>
      </c>
      <c r="I3189" s="2" t="s">
        <v>1259</v>
      </c>
      <c r="J3189" s="2" t="s">
        <v>1259</v>
      </c>
      <c r="K3189" s="2" t="s">
        <v>1259</v>
      </c>
      <c r="L3189" s="2">
        <v>1</v>
      </c>
      <c r="M3189" s="2" t="s">
        <v>2886</v>
      </c>
      <c r="N3189" s="2" t="s">
        <v>2888</v>
      </c>
      <c r="O3189" s="2">
        <v>999959046</v>
      </c>
      <c r="P3189" s="2">
        <v>3</v>
      </c>
      <c r="Q3189" s="2">
        <v>1950</v>
      </c>
      <c r="R3189" s="15">
        <v>18264</v>
      </c>
      <c r="S3189" s="2" t="s">
        <v>20107</v>
      </c>
      <c r="T3189" s="2" t="s">
        <v>1240</v>
      </c>
      <c r="U3189" s="2" t="s">
        <v>20108</v>
      </c>
    </row>
    <row r="3190" spans="5:21" x14ac:dyDescent="0.2">
      <c r="E3190" s="2">
        <v>38580318</v>
      </c>
      <c r="F3190" s="2">
        <v>7</v>
      </c>
      <c r="G3190" s="2" t="s">
        <v>1261</v>
      </c>
      <c r="H3190" s="2">
        <v>58</v>
      </c>
      <c r="I3190" s="2" t="s">
        <v>1259</v>
      </c>
      <c r="J3190" s="2" t="s">
        <v>1259</v>
      </c>
      <c r="K3190" s="2" t="s">
        <v>1259</v>
      </c>
      <c r="L3190" s="2">
        <v>1</v>
      </c>
      <c r="M3190" s="2" t="s">
        <v>2886</v>
      </c>
      <c r="N3190" s="2" t="s">
        <v>2888</v>
      </c>
      <c r="O3190" s="2">
        <v>999959057</v>
      </c>
      <c r="P3190" s="2">
        <v>3</v>
      </c>
      <c r="Q3190" s="2">
        <v>1950</v>
      </c>
      <c r="R3190" s="15">
        <v>18264</v>
      </c>
      <c r="S3190" s="2" t="s">
        <v>20109</v>
      </c>
      <c r="T3190" s="2" t="s">
        <v>1240</v>
      </c>
      <c r="U3190" s="2" t="s">
        <v>20110</v>
      </c>
    </row>
    <row r="3191" spans="5:21" x14ac:dyDescent="0.2">
      <c r="E3191" s="2">
        <v>32334133</v>
      </c>
      <c r="F3191" s="2">
        <v>7</v>
      </c>
      <c r="G3191" s="2" t="s">
        <v>1261</v>
      </c>
      <c r="H3191" s="2">
        <v>58</v>
      </c>
      <c r="I3191" s="2" t="s">
        <v>1259</v>
      </c>
      <c r="J3191" s="2" t="s">
        <v>1259</v>
      </c>
      <c r="K3191" s="2" t="s">
        <v>1259</v>
      </c>
      <c r="L3191" s="2">
        <v>1</v>
      </c>
      <c r="M3191" s="2" t="s">
        <v>2886</v>
      </c>
      <c r="N3191" s="2" t="s">
        <v>2888</v>
      </c>
      <c r="O3191" s="2">
        <v>999959068</v>
      </c>
      <c r="P3191" s="2">
        <v>3</v>
      </c>
      <c r="Q3191" s="2">
        <v>1950</v>
      </c>
      <c r="R3191" s="15">
        <v>18264</v>
      </c>
      <c r="S3191" s="2" t="s">
        <v>20111</v>
      </c>
      <c r="T3191" s="2" t="s">
        <v>1240</v>
      </c>
      <c r="U3191" s="2" t="s">
        <v>20112</v>
      </c>
    </row>
    <row r="3192" spans="5:21" x14ac:dyDescent="0.2">
      <c r="E3192" s="2">
        <v>53493540</v>
      </c>
      <c r="F3192" s="2">
        <v>7</v>
      </c>
      <c r="G3192" s="2" t="s">
        <v>1261</v>
      </c>
      <c r="H3192" s="2">
        <v>58</v>
      </c>
      <c r="I3192" s="2" t="s">
        <v>1259</v>
      </c>
      <c r="J3192" s="2" t="s">
        <v>1259</v>
      </c>
      <c r="K3192" s="2" t="s">
        <v>1259</v>
      </c>
      <c r="L3192" s="2">
        <v>2</v>
      </c>
      <c r="M3192" s="2" t="s">
        <v>2886</v>
      </c>
      <c r="N3192" s="2" t="s">
        <v>2888</v>
      </c>
      <c r="O3192" s="2">
        <v>999959112</v>
      </c>
      <c r="P3192" s="2">
        <v>4</v>
      </c>
      <c r="Q3192" s="2">
        <v>2006</v>
      </c>
      <c r="R3192" s="15">
        <v>38880</v>
      </c>
      <c r="S3192" s="2" t="s">
        <v>20113</v>
      </c>
      <c r="T3192" s="2" t="s">
        <v>1240</v>
      </c>
      <c r="U3192" s="2" t="s">
        <v>20114</v>
      </c>
    </row>
    <row r="3193" spans="5:21" x14ac:dyDescent="0.2">
      <c r="E3193" s="2">
        <v>30105394</v>
      </c>
      <c r="F3193" s="2">
        <v>7</v>
      </c>
      <c r="G3193" s="2" t="s">
        <v>1261</v>
      </c>
      <c r="H3193" s="2">
        <v>58</v>
      </c>
      <c r="I3193" s="2" t="s">
        <v>1259</v>
      </c>
      <c r="J3193" s="2" t="s">
        <v>1259</v>
      </c>
      <c r="K3193" s="2" t="s">
        <v>1259</v>
      </c>
      <c r="L3193" s="2">
        <v>1</v>
      </c>
      <c r="M3193" s="2" t="s">
        <v>2886</v>
      </c>
      <c r="N3193" s="2" t="s">
        <v>2888</v>
      </c>
      <c r="O3193" s="2">
        <v>999959134</v>
      </c>
      <c r="P3193" s="2">
        <v>3</v>
      </c>
      <c r="Q3193" s="2">
        <v>1950</v>
      </c>
      <c r="R3193" s="15">
        <v>18264</v>
      </c>
      <c r="S3193" s="2" t="s">
        <v>20115</v>
      </c>
      <c r="T3193" s="2" t="s">
        <v>1240</v>
      </c>
      <c r="U3193" s="2" t="s">
        <v>20116</v>
      </c>
    </row>
    <row r="3194" spans="5:21" x14ac:dyDescent="0.2">
      <c r="E3194" s="2">
        <v>30105464</v>
      </c>
      <c r="F3194" s="2">
        <v>7</v>
      </c>
      <c r="G3194" s="2" t="s">
        <v>1261</v>
      </c>
      <c r="H3194" s="2">
        <v>58</v>
      </c>
      <c r="I3194" s="2" t="s">
        <v>1259</v>
      </c>
      <c r="J3194" s="2" t="s">
        <v>1259</v>
      </c>
      <c r="K3194" s="2" t="s">
        <v>1259</v>
      </c>
      <c r="L3194" s="2">
        <v>1</v>
      </c>
      <c r="M3194" s="2" t="s">
        <v>2886</v>
      </c>
      <c r="N3194" s="2" t="s">
        <v>2888</v>
      </c>
      <c r="O3194" s="2">
        <v>999959189</v>
      </c>
      <c r="P3194" s="2">
        <v>3</v>
      </c>
      <c r="Q3194" s="2">
        <v>1950</v>
      </c>
      <c r="R3194" s="15">
        <v>18264</v>
      </c>
      <c r="S3194" s="2" t="s">
        <v>20117</v>
      </c>
      <c r="T3194" s="2" t="s">
        <v>1240</v>
      </c>
      <c r="U3194" s="2" t="s">
        <v>20118</v>
      </c>
    </row>
    <row r="3195" spans="5:21" x14ac:dyDescent="0.2">
      <c r="E3195" s="2">
        <v>37184933</v>
      </c>
      <c r="F3195" s="2">
        <v>7</v>
      </c>
      <c r="G3195" s="2" t="s">
        <v>1261</v>
      </c>
      <c r="H3195" s="2">
        <v>58</v>
      </c>
      <c r="I3195" s="2" t="s">
        <v>1259</v>
      </c>
      <c r="J3195" s="2" t="s">
        <v>1259</v>
      </c>
      <c r="K3195" s="2" t="s">
        <v>1259</v>
      </c>
      <c r="L3195" s="2">
        <v>2</v>
      </c>
      <c r="M3195" s="2" t="s">
        <v>2886</v>
      </c>
      <c r="N3195" s="2" t="s">
        <v>2888</v>
      </c>
      <c r="O3195" s="2">
        <v>999959200</v>
      </c>
      <c r="P3195" s="2">
        <v>4</v>
      </c>
      <c r="Q3195" s="2">
        <v>1950</v>
      </c>
      <c r="R3195" s="15">
        <v>18264</v>
      </c>
      <c r="S3195" s="2" t="s">
        <v>20119</v>
      </c>
      <c r="T3195" s="2" t="s">
        <v>1240</v>
      </c>
      <c r="U3195" s="2" t="s">
        <v>20120</v>
      </c>
    </row>
    <row r="3196" spans="5:21" x14ac:dyDescent="0.2">
      <c r="E3196" s="2">
        <v>34150430</v>
      </c>
      <c r="F3196" s="2">
        <v>7</v>
      </c>
      <c r="G3196" s="2" t="s">
        <v>1261</v>
      </c>
      <c r="H3196" s="2">
        <v>58</v>
      </c>
      <c r="I3196" s="2" t="s">
        <v>1259</v>
      </c>
      <c r="J3196" s="2" t="s">
        <v>1259</v>
      </c>
      <c r="K3196" s="2" t="s">
        <v>1259</v>
      </c>
      <c r="L3196" s="2">
        <v>1</v>
      </c>
      <c r="M3196" s="2" t="s">
        <v>2886</v>
      </c>
      <c r="N3196" s="2" t="s">
        <v>2888</v>
      </c>
      <c r="O3196" s="2">
        <v>999959244</v>
      </c>
      <c r="P3196" s="2">
        <v>3</v>
      </c>
      <c r="Q3196" s="2">
        <v>2000</v>
      </c>
      <c r="R3196" s="15">
        <v>36819</v>
      </c>
      <c r="S3196" s="2" t="s">
        <v>20122</v>
      </c>
      <c r="T3196" s="2" t="s">
        <v>1240</v>
      </c>
      <c r="U3196" s="2" t="s">
        <v>20123</v>
      </c>
    </row>
    <row r="3197" spans="5:21" x14ac:dyDescent="0.2">
      <c r="E3197" s="2">
        <v>34150429</v>
      </c>
      <c r="F3197" s="2">
        <v>7</v>
      </c>
      <c r="G3197" s="2" t="s">
        <v>1261</v>
      </c>
      <c r="H3197" s="2">
        <v>58</v>
      </c>
      <c r="I3197" s="2" t="s">
        <v>1259</v>
      </c>
      <c r="J3197" s="2" t="s">
        <v>1259</v>
      </c>
      <c r="K3197" s="2" t="s">
        <v>1259</v>
      </c>
      <c r="L3197" s="2">
        <v>1</v>
      </c>
      <c r="M3197" s="2" t="s">
        <v>2886</v>
      </c>
      <c r="N3197" s="2" t="s">
        <v>2888</v>
      </c>
      <c r="O3197" s="2">
        <v>999959255</v>
      </c>
      <c r="P3197" s="2">
        <v>3</v>
      </c>
      <c r="Q3197" s="2">
        <v>1950</v>
      </c>
      <c r="R3197" s="15">
        <v>18264</v>
      </c>
      <c r="S3197" s="2" t="s">
        <v>20124</v>
      </c>
      <c r="T3197" s="2" t="s">
        <v>1240</v>
      </c>
      <c r="U3197" s="2" t="s">
        <v>20125</v>
      </c>
    </row>
    <row r="3198" spans="5:21" x14ac:dyDescent="0.2">
      <c r="E3198" s="2">
        <v>38580292</v>
      </c>
      <c r="F3198" s="2">
        <v>7</v>
      </c>
      <c r="G3198" s="2" t="s">
        <v>1261</v>
      </c>
      <c r="H3198" s="2">
        <v>58</v>
      </c>
      <c r="I3198" s="2" t="s">
        <v>1259</v>
      </c>
      <c r="J3198" s="2" t="s">
        <v>1259</v>
      </c>
      <c r="K3198" s="2" t="s">
        <v>1259</v>
      </c>
      <c r="L3198" s="2">
        <v>1</v>
      </c>
      <c r="M3198" s="2" t="s">
        <v>2886</v>
      </c>
      <c r="N3198" s="2" t="s">
        <v>2888</v>
      </c>
      <c r="O3198" s="2">
        <v>999959277</v>
      </c>
      <c r="P3198" s="2">
        <v>3</v>
      </c>
      <c r="Q3198" s="2">
        <v>2004</v>
      </c>
      <c r="R3198" s="15">
        <v>38190</v>
      </c>
      <c r="S3198" s="2" t="s">
        <v>20126</v>
      </c>
      <c r="T3198" s="2" t="s">
        <v>1240</v>
      </c>
      <c r="U3198" s="2" t="s">
        <v>20127</v>
      </c>
    </row>
    <row r="3199" spans="5:21" x14ac:dyDescent="0.2">
      <c r="E3199" s="2">
        <v>65050992</v>
      </c>
      <c r="F3199" s="2">
        <v>7</v>
      </c>
      <c r="G3199" s="2" t="s">
        <v>1261</v>
      </c>
      <c r="H3199" s="2">
        <v>58</v>
      </c>
      <c r="I3199" s="2" t="s">
        <v>1259</v>
      </c>
      <c r="J3199" s="2" t="s">
        <v>1259</v>
      </c>
      <c r="K3199" s="2" t="s">
        <v>1259</v>
      </c>
      <c r="L3199" s="2">
        <v>2</v>
      </c>
      <c r="M3199" s="2" t="s">
        <v>2886</v>
      </c>
      <c r="N3199" s="2" t="s">
        <v>2888</v>
      </c>
      <c r="O3199" s="2">
        <v>999959332</v>
      </c>
      <c r="P3199" s="2">
        <v>4</v>
      </c>
      <c r="Q3199" s="2">
        <v>2009</v>
      </c>
      <c r="R3199" s="15">
        <v>39951</v>
      </c>
      <c r="S3199" s="2" t="s">
        <v>20128</v>
      </c>
      <c r="T3199" s="2" t="s">
        <v>1240</v>
      </c>
      <c r="U3199" s="2" t="s">
        <v>20129</v>
      </c>
    </row>
    <row r="3200" spans="5:21" x14ac:dyDescent="0.2">
      <c r="E3200" s="2">
        <v>30613663</v>
      </c>
      <c r="F3200" s="2">
        <v>7</v>
      </c>
      <c r="G3200" s="2" t="s">
        <v>1261</v>
      </c>
      <c r="H3200" s="2">
        <v>58</v>
      </c>
      <c r="I3200" s="2" t="s">
        <v>1259</v>
      </c>
      <c r="J3200" s="2" t="s">
        <v>1259</v>
      </c>
      <c r="K3200" s="2" t="s">
        <v>1259</v>
      </c>
      <c r="L3200" s="2">
        <v>1</v>
      </c>
      <c r="M3200" s="2" t="s">
        <v>2886</v>
      </c>
      <c r="N3200" s="2" t="s">
        <v>2888</v>
      </c>
      <c r="O3200" s="2">
        <v>999959354</v>
      </c>
      <c r="P3200" s="2">
        <v>3</v>
      </c>
      <c r="Q3200" s="2">
        <v>2003</v>
      </c>
      <c r="R3200" s="15">
        <v>37825</v>
      </c>
      <c r="S3200" s="2" t="s">
        <v>20130</v>
      </c>
      <c r="T3200" s="2" t="s">
        <v>1240</v>
      </c>
      <c r="U3200" s="2" t="s">
        <v>20131</v>
      </c>
    </row>
    <row r="3201" spans="5:21" x14ac:dyDescent="0.2">
      <c r="E3201" s="2" t="s">
        <v>20132</v>
      </c>
      <c r="F3201" s="2">
        <v>7</v>
      </c>
      <c r="G3201" s="2" t="s">
        <v>1261</v>
      </c>
      <c r="H3201" s="2">
        <v>58</v>
      </c>
      <c r="I3201" s="2" t="s">
        <v>1259</v>
      </c>
      <c r="J3201" s="2" t="s">
        <v>1259</v>
      </c>
      <c r="K3201" s="2" t="s">
        <v>1259</v>
      </c>
      <c r="L3201" s="2" t="s">
        <v>21</v>
      </c>
      <c r="M3201" s="2" t="s">
        <v>2886</v>
      </c>
      <c r="N3201" s="2" t="s">
        <v>2888</v>
      </c>
      <c r="O3201" s="2">
        <v>999959376</v>
      </c>
      <c r="P3201" s="2">
        <v>4</v>
      </c>
      <c r="Q3201" s="2">
        <v>1950</v>
      </c>
      <c r="R3201" s="15">
        <v>18264</v>
      </c>
      <c r="S3201" s="2" t="s">
        <v>20133</v>
      </c>
      <c r="T3201" s="2" t="s">
        <v>1240</v>
      </c>
      <c r="U3201" s="2" t="s">
        <v>418</v>
      </c>
    </row>
    <row r="3202" spans="5:21" x14ac:dyDescent="0.2">
      <c r="E3202" s="2">
        <v>40133067</v>
      </c>
      <c r="F3202" s="2">
        <v>7</v>
      </c>
      <c r="G3202" s="2" t="s">
        <v>1261</v>
      </c>
      <c r="H3202" s="2">
        <v>58</v>
      </c>
      <c r="I3202" s="2" t="s">
        <v>1259</v>
      </c>
      <c r="J3202" s="2" t="s">
        <v>1259</v>
      </c>
      <c r="K3202" s="2" t="s">
        <v>1259</v>
      </c>
      <c r="L3202" s="2">
        <v>1</v>
      </c>
      <c r="M3202" s="2" t="s">
        <v>2886</v>
      </c>
      <c r="N3202" s="2" t="s">
        <v>2888</v>
      </c>
      <c r="O3202" s="2">
        <v>999959387</v>
      </c>
      <c r="P3202" s="2">
        <v>3</v>
      </c>
      <c r="Q3202" s="2">
        <v>1950</v>
      </c>
      <c r="R3202" s="15">
        <v>18264</v>
      </c>
      <c r="S3202" s="2" t="s">
        <v>20134</v>
      </c>
      <c r="T3202" s="2" t="s">
        <v>1240</v>
      </c>
      <c r="U3202" s="2" t="s">
        <v>20135</v>
      </c>
    </row>
    <row r="3203" spans="5:21" x14ac:dyDescent="0.2">
      <c r="E3203" s="2" t="s">
        <v>20136</v>
      </c>
      <c r="F3203" s="2">
        <v>7</v>
      </c>
      <c r="G3203" s="2" t="s">
        <v>1261</v>
      </c>
      <c r="H3203" s="2">
        <v>58</v>
      </c>
      <c r="I3203" s="2" t="s">
        <v>1259</v>
      </c>
      <c r="J3203" s="2" t="s">
        <v>1259</v>
      </c>
      <c r="K3203" s="2" t="s">
        <v>1259</v>
      </c>
      <c r="L3203" s="2" t="s">
        <v>21</v>
      </c>
      <c r="M3203" s="2" t="s">
        <v>2886</v>
      </c>
      <c r="N3203" s="2" t="s">
        <v>2888</v>
      </c>
      <c r="O3203" s="2">
        <v>999959398</v>
      </c>
      <c r="P3203" s="2">
        <v>3</v>
      </c>
      <c r="Q3203" s="2">
        <v>1950</v>
      </c>
      <c r="R3203" s="15">
        <v>18264</v>
      </c>
      <c r="S3203" s="2" t="s">
        <v>20137</v>
      </c>
      <c r="T3203" s="2" t="s">
        <v>1240</v>
      </c>
      <c r="U3203" s="2" t="s">
        <v>20138</v>
      </c>
    </row>
    <row r="3204" spans="5:21" x14ac:dyDescent="0.2">
      <c r="E3204" s="2" t="s">
        <v>20139</v>
      </c>
      <c r="F3204" s="2">
        <v>7</v>
      </c>
      <c r="G3204" s="2" t="s">
        <v>1261</v>
      </c>
      <c r="H3204" s="2">
        <v>58</v>
      </c>
      <c r="I3204" s="2" t="s">
        <v>1259</v>
      </c>
      <c r="J3204" s="2" t="s">
        <v>1259</v>
      </c>
      <c r="K3204" s="2" t="s">
        <v>1259</v>
      </c>
      <c r="L3204" s="2">
        <v>2</v>
      </c>
      <c r="M3204" s="2" t="s">
        <v>2886</v>
      </c>
      <c r="N3204" s="2" t="s">
        <v>2888</v>
      </c>
      <c r="O3204" s="2">
        <v>999959409</v>
      </c>
      <c r="P3204" s="2">
        <v>4</v>
      </c>
      <c r="Q3204" s="2">
        <v>1950</v>
      </c>
      <c r="R3204" s="15">
        <v>18264</v>
      </c>
      <c r="S3204" s="2" t="s">
        <v>20140</v>
      </c>
      <c r="T3204" s="2" t="s">
        <v>1240</v>
      </c>
      <c r="U3204" s="2" t="s">
        <v>20141</v>
      </c>
    </row>
    <row r="3205" spans="5:21" x14ac:dyDescent="0.2">
      <c r="E3205" s="2">
        <v>82884186</v>
      </c>
      <c r="F3205" s="2">
        <v>7</v>
      </c>
      <c r="G3205" s="2" t="s">
        <v>1261</v>
      </c>
      <c r="H3205" s="2">
        <v>58</v>
      </c>
      <c r="I3205" s="2" t="s">
        <v>1264</v>
      </c>
      <c r="J3205" s="2" t="s">
        <v>21</v>
      </c>
      <c r="K3205" s="2" t="s">
        <v>21</v>
      </c>
      <c r="L3205" s="2">
        <v>2</v>
      </c>
      <c r="M3205" s="2" t="s">
        <v>2886</v>
      </c>
      <c r="N3205" s="2" t="s">
        <v>2888</v>
      </c>
      <c r="O3205" s="2">
        <v>999959420</v>
      </c>
      <c r="P3205" s="2">
        <v>4</v>
      </c>
      <c r="Q3205" s="2">
        <v>2017</v>
      </c>
      <c r="R3205" s="15">
        <v>42865</v>
      </c>
      <c r="S3205" s="2" t="s">
        <v>20142</v>
      </c>
      <c r="T3205" s="2" t="s">
        <v>1240</v>
      </c>
      <c r="U3205" s="2" t="s">
        <v>20143</v>
      </c>
    </row>
    <row r="3206" spans="5:21" x14ac:dyDescent="0.2">
      <c r="E3206" s="2">
        <v>63497274</v>
      </c>
      <c r="F3206" s="2">
        <v>7</v>
      </c>
      <c r="G3206" s="2" t="s">
        <v>1261</v>
      </c>
      <c r="H3206" s="2">
        <v>58</v>
      </c>
      <c r="I3206" s="2" t="s">
        <v>1259</v>
      </c>
      <c r="J3206" s="2" t="s">
        <v>1259</v>
      </c>
      <c r="K3206" s="2" t="s">
        <v>1259</v>
      </c>
      <c r="L3206" s="2">
        <v>2</v>
      </c>
      <c r="M3206" s="2" t="s">
        <v>2886</v>
      </c>
      <c r="N3206" s="2" t="s">
        <v>2888</v>
      </c>
      <c r="O3206" s="2">
        <v>999959442</v>
      </c>
      <c r="P3206" s="2">
        <v>4</v>
      </c>
      <c r="Q3206" s="2">
        <v>2009</v>
      </c>
      <c r="R3206" s="15">
        <v>39869</v>
      </c>
      <c r="S3206" s="2" t="s">
        <v>20144</v>
      </c>
      <c r="T3206" s="2" t="s">
        <v>1240</v>
      </c>
      <c r="U3206" s="2" t="s">
        <v>20145</v>
      </c>
    </row>
    <row r="3207" spans="5:21" x14ac:dyDescent="0.2">
      <c r="E3207" s="2">
        <v>58343410</v>
      </c>
      <c r="F3207" s="2">
        <v>7</v>
      </c>
      <c r="G3207" s="2" t="s">
        <v>1261</v>
      </c>
      <c r="H3207" s="2">
        <v>58</v>
      </c>
      <c r="I3207" s="2" t="s">
        <v>1259</v>
      </c>
      <c r="J3207" s="2" t="s">
        <v>1259</v>
      </c>
      <c r="K3207" s="2" t="s">
        <v>1259</v>
      </c>
      <c r="L3207" s="2">
        <v>2</v>
      </c>
      <c r="M3207" s="2" t="s">
        <v>2886</v>
      </c>
      <c r="N3207" s="2" t="s">
        <v>2888</v>
      </c>
      <c r="O3207" s="2">
        <v>999959486</v>
      </c>
      <c r="P3207" s="2">
        <v>4</v>
      </c>
      <c r="Q3207" s="2">
        <v>2006</v>
      </c>
      <c r="R3207" s="15">
        <v>38874</v>
      </c>
      <c r="S3207" s="2" t="s">
        <v>20148</v>
      </c>
      <c r="T3207" s="2" t="s">
        <v>1240</v>
      </c>
      <c r="U3207" s="2" t="s">
        <v>20149</v>
      </c>
    </row>
    <row r="3208" spans="5:21" x14ac:dyDescent="0.2">
      <c r="E3208" s="2">
        <v>40133050</v>
      </c>
      <c r="F3208" s="2">
        <v>7</v>
      </c>
      <c r="G3208" s="2" t="s">
        <v>1261</v>
      </c>
      <c r="H3208" s="2">
        <v>58</v>
      </c>
      <c r="I3208" s="2" t="s">
        <v>1259</v>
      </c>
      <c r="J3208" s="2" t="s">
        <v>1259</v>
      </c>
      <c r="K3208" s="2" t="s">
        <v>1259</v>
      </c>
      <c r="L3208" s="2">
        <v>1</v>
      </c>
      <c r="M3208" s="2" t="s">
        <v>2886</v>
      </c>
      <c r="N3208" s="2" t="s">
        <v>2888</v>
      </c>
      <c r="O3208" s="2">
        <v>999959508</v>
      </c>
      <c r="P3208" s="2">
        <v>3</v>
      </c>
      <c r="Q3208" s="2">
        <v>1950</v>
      </c>
      <c r="R3208" s="15">
        <v>18264</v>
      </c>
      <c r="S3208" s="2" t="s">
        <v>20150</v>
      </c>
      <c r="T3208" s="2" t="s">
        <v>1240</v>
      </c>
      <c r="U3208" s="2" t="s">
        <v>20151</v>
      </c>
    </row>
    <row r="3209" spans="5:21" x14ac:dyDescent="0.2">
      <c r="E3209" s="2">
        <v>40133057</v>
      </c>
      <c r="F3209" s="2">
        <v>7</v>
      </c>
      <c r="G3209" s="2" t="s">
        <v>1261</v>
      </c>
      <c r="H3209" s="2">
        <v>58</v>
      </c>
      <c r="I3209" s="2" t="s">
        <v>1259</v>
      </c>
      <c r="J3209" s="2" t="s">
        <v>1259</v>
      </c>
      <c r="K3209" s="2" t="s">
        <v>1259</v>
      </c>
      <c r="L3209" s="2">
        <v>1</v>
      </c>
      <c r="M3209" s="2" t="s">
        <v>2886</v>
      </c>
      <c r="N3209" s="2" t="s">
        <v>2888</v>
      </c>
      <c r="O3209" s="2">
        <v>999959519</v>
      </c>
      <c r="P3209" s="2">
        <v>3</v>
      </c>
      <c r="Q3209" s="2">
        <v>2000</v>
      </c>
      <c r="R3209" s="15">
        <v>36748</v>
      </c>
      <c r="S3209" s="2" t="s">
        <v>20152</v>
      </c>
      <c r="T3209" s="2" t="s">
        <v>1240</v>
      </c>
      <c r="U3209" s="2" t="s">
        <v>20153</v>
      </c>
    </row>
    <row r="3210" spans="5:21" x14ac:dyDescent="0.2">
      <c r="E3210" s="2">
        <v>1356207</v>
      </c>
      <c r="F3210" s="2">
        <v>8</v>
      </c>
      <c r="G3210" s="2" t="s">
        <v>1261</v>
      </c>
      <c r="H3210" s="2">
        <v>58</v>
      </c>
      <c r="I3210" s="2" t="s">
        <v>1259</v>
      </c>
      <c r="J3210" s="2" t="s">
        <v>1259</v>
      </c>
      <c r="K3210" s="2" t="s">
        <v>1259</v>
      </c>
      <c r="L3210" s="2">
        <v>1</v>
      </c>
      <c r="M3210" s="2" t="s">
        <v>2886</v>
      </c>
      <c r="N3210" s="2" t="s">
        <v>2888</v>
      </c>
      <c r="O3210" s="2">
        <v>999959585</v>
      </c>
      <c r="P3210" s="2">
        <v>3</v>
      </c>
      <c r="Q3210" s="2">
        <v>1950</v>
      </c>
      <c r="R3210" s="15">
        <v>18264</v>
      </c>
      <c r="S3210" s="2" t="s">
        <v>20154</v>
      </c>
      <c r="T3210" s="2" t="s">
        <v>1240</v>
      </c>
      <c r="U3210" s="2" t="s">
        <v>20155</v>
      </c>
    </row>
    <row r="3211" spans="5:21" x14ac:dyDescent="0.2">
      <c r="E3211" s="2" t="s">
        <v>20156</v>
      </c>
      <c r="F3211" s="2">
        <v>8</v>
      </c>
      <c r="G3211" s="2" t="s">
        <v>1261</v>
      </c>
      <c r="H3211" s="2">
        <v>58</v>
      </c>
      <c r="I3211" s="2" t="s">
        <v>1259</v>
      </c>
      <c r="J3211" s="2" t="s">
        <v>1259</v>
      </c>
      <c r="K3211" s="2" t="s">
        <v>1259</v>
      </c>
      <c r="L3211" s="2" t="s">
        <v>21</v>
      </c>
      <c r="M3211" s="2" t="s">
        <v>2886</v>
      </c>
      <c r="N3211" s="2" t="s">
        <v>2888</v>
      </c>
      <c r="O3211" s="2">
        <v>999959596</v>
      </c>
      <c r="P3211" s="2">
        <v>4</v>
      </c>
      <c r="Q3211" s="2">
        <v>1950</v>
      </c>
      <c r="R3211" s="15">
        <v>18264</v>
      </c>
      <c r="S3211" s="2" t="s">
        <v>20157</v>
      </c>
      <c r="T3211" s="2" t="s">
        <v>1240</v>
      </c>
      <c r="U3211" s="2" t="s">
        <v>20158</v>
      </c>
    </row>
    <row r="3212" spans="5:21" x14ac:dyDescent="0.2">
      <c r="E3212" s="2">
        <v>37286089</v>
      </c>
      <c r="F3212" s="2">
        <v>8</v>
      </c>
      <c r="G3212" s="2" t="s">
        <v>1261</v>
      </c>
      <c r="H3212" s="2">
        <v>58</v>
      </c>
      <c r="I3212" s="2" t="s">
        <v>1259</v>
      </c>
      <c r="J3212" s="2" t="s">
        <v>1259</v>
      </c>
      <c r="K3212" s="2" t="s">
        <v>1259</v>
      </c>
      <c r="L3212" s="2">
        <v>1</v>
      </c>
      <c r="M3212" s="2" t="s">
        <v>2886</v>
      </c>
      <c r="N3212" s="2" t="s">
        <v>2888</v>
      </c>
      <c r="O3212" s="2">
        <v>999959618</v>
      </c>
      <c r="P3212" s="2">
        <v>3</v>
      </c>
      <c r="Q3212" s="2">
        <v>1950</v>
      </c>
      <c r="R3212" s="15">
        <v>18264</v>
      </c>
      <c r="S3212" s="2" t="s">
        <v>20159</v>
      </c>
      <c r="T3212" s="2" t="s">
        <v>1240</v>
      </c>
      <c r="U3212" s="2" t="s">
        <v>20160</v>
      </c>
    </row>
    <row r="3213" spans="5:21" x14ac:dyDescent="0.2">
      <c r="E3213" s="2" t="s">
        <v>20161</v>
      </c>
      <c r="F3213" s="2">
        <v>8</v>
      </c>
      <c r="G3213" s="2" t="s">
        <v>1261</v>
      </c>
      <c r="H3213" s="2">
        <v>58</v>
      </c>
      <c r="I3213" s="2" t="s">
        <v>1259</v>
      </c>
      <c r="J3213" s="2" t="s">
        <v>1259</v>
      </c>
      <c r="K3213" s="2" t="s">
        <v>1259</v>
      </c>
      <c r="L3213" s="2">
        <v>1</v>
      </c>
      <c r="M3213" s="2" t="s">
        <v>2886</v>
      </c>
      <c r="N3213" s="2" t="s">
        <v>2888</v>
      </c>
      <c r="O3213" s="2">
        <v>999959629</v>
      </c>
      <c r="P3213" s="2">
        <v>4</v>
      </c>
      <c r="Q3213" s="2">
        <v>2006</v>
      </c>
      <c r="R3213" s="15">
        <v>38873</v>
      </c>
      <c r="S3213" s="2" t="s">
        <v>20162</v>
      </c>
      <c r="T3213" s="2" t="s">
        <v>1240</v>
      </c>
      <c r="U3213" s="2" t="s">
        <v>20163</v>
      </c>
    </row>
    <row r="3214" spans="5:21" x14ac:dyDescent="0.2">
      <c r="E3214" s="2">
        <v>30105470</v>
      </c>
      <c r="F3214" s="2">
        <v>8</v>
      </c>
      <c r="G3214" s="2" t="s">
        <v>1261</v>
      </c>
      <c r="H3214" s="2">
        <v>58</v>
      </c>
      <c r="I3214" s="2" t="s">
        <v>1259</v>
      </c>
      <c r="J3214" s="2" t="s">
        <v>1259</v>
      </c>
      <c r="K3214" s="2" t="s">
        <v>1259</v>
      </c>
      <c r="L3214" s="2">
        <v>1</v>
      </c>
      <c r="M3214" s="2" t="s">
        <v>2886</v>
      </c>
      <c r="N3214" s="2" t="s">
        <v>2888</v>
      </c>
      <c r="O3214" s="2">
        <v>999959640</v>
      </c>
      <c r="P3214" s="2">
        <v>3</v>
      </c>
      <c r="Q3214" s="2">
        <v>1950</v>
      </c>
      <c r="R3214" s="15">
        <v>18264</v>
      </c>
      <c r="S3214" s="2" t="s">
        <v>20162</v>
      </c>
      <c r="T3214" s="2" t="s">
        <v>1240</v>
      </c>
      <c r="U3214" s="2" t="s">
        <v>20163</v>
      </c>
    </row>
    <row r="3215" spans="5:21" x14ac:dyDescent="0.2">
      <c r="E3215" s="2">
        <v>3586955</v>
      </c>
      <c r="F3215" s="2">
        <v>8</v>
      </c>
      <c r="G3215" s="2" t="s">
        <v>1261</v>
      </c>
      <c r="H3215" s="2">
        <v>58</v>
      </c>
      <c r="I3215" s="2" t="s">
        <v>1259</v>
      </c>
      <c r="J3215" s="2" t="s">
        <v>1259</v>
      </c>
      <c r="K3215" s="2" t="s">
        <v>1259</v>
      </c>
      <c r="L3215" s="2" t="s">
        <v>21</v>
      </c>
      <c r="M3215" s="2" t="s">
        <v>2886</v>
      </c>
      <c r="N3215" s="2" t="s">
        <v>2888</v>
      </c>
      <c r="O3215" s="2">
        <v>999959673</v>
      </c>
      <c r="P3215" s="2">
        <v>3</v>
      </c>
      <c r="Q3215" s="2">
        <v>1950</v>
      </c>
      <c r="R3215" s="15">
        <v>18264</v>
      </c>
      <c r="S3215" s="2" t="s">
        <v>20164</v>
      </c>
      <c r="T3215" s="2" t="s">
        <v>1240</v>
      </c>
      <c r="U3215" s="2" t="s">
        <v>20165</v>
      </c>
    </row>
    <row r="3216" spans="5:21" x14ac:dyDescent="0.2">
      <c r="E3216" s="2">
        <v>2474557</v>
      </c>
      <c r="F3216" s="2">
        <v>8</v>
      </c>
      <c r="G3216" s="2" t="s">
        <v>1261</v>
      </c>
      <c r="H3216" s="2">
        <v>58</v>
      </c>
      <c r="I3216" s="2" t="s">
        <v>1259</v>
      </c>
      <c r="J3216" s="2" t="s">
        <v>1259</v>
      </c>
      <c r="K3216" s="2" t="s">
        <v>1259</v>
      </c>
      <c r="L3216" s="2">
        <v>2</v>
      </c>
      <c r="M3216" s="2" t="s">
        <v>2886</v>
      </c>
      <c r="N3216" s="2" t="s">
        <v>2888</v>
      </c>
      <c r="O3216" s="2">
        <v>999959761</v>
      </c>
      <c r="P3216" s="2">
        <v>4</v>
      </c>
      <c r="Q3216" s="2">
        <v>2000</v>
      </c>
      <c r="R3216" s="15">
        <v>36720</v>
      </c>
      <c r="S3216" s="2" t="s">
        <v>20168</v>
      </c>
      <c r="T3216" s="2" t="s">
        <v>1240</v>
      </c>
      <c r="U3216" s="2" t="s">
        <v>20169</v>
      </c>
    </row>
    <row r="3217" spans="5:21" x14ac:dyDescent="0.2">
      <c r="E3217" s="2">
        <v>32411726</v>
      </c>
      <c r="F3217" s="2">
        <v>8</v>
      </c>
      <c r="G3217" s="2" t="s">
        <v>1261</v>
      </c>
      <c r="H3217" s="2">
        <v>58</v>
      </c>
      <c r="I3217" s="2" t="s">
        <v>1259</v>
      </c>
      <c r="J3217" s="2" t="s">
        <v>1259</v>
      </c>
      <c r="K3217" s="2" t="s">
        <v>1259</v>
      </c>
      <c r="L3217" s="2">
        <v>1</v>
      </c>
      <c r="M3217" s="2" t="s">
        <v>2886</v>
      </c>
      <c r="N3217" s="2" t="s">
        <v>2888</v>
      </c>
      <c r="O3217" s="2">
        <v>999959783</v>
      </c>
      <c r="P3217" s="2">
        <v>3</v>
      </c>
      <c r="Q3217" s="2">
        <v>2002</v>
      </c>
      <c r="R3217" s="15">
        <v>37295</v>
      </c>
      <c r="S3217" s="2" t="s">
        <v>20170</v>
      </c>
      <c r="T3217" s="2" t="s">
        <v>1240</v>
      </c>
      <c r="U3217" s="2" t="s">
        <v>20171</v>
      </c>
    </row>
    <row r="3218" spans="5:21" x14ac:dyDescent="0.2">
      <c r="E3218" s="2">
        <v>65050999</v>
      </c>
      <c r="F3218" s="2">
        <v>8</v>
      </c>
      <c r="G3218" s="2" t="s">
        <v>1261</v>
      </c>
      <c r="H3218" s="2">
        <v>58</v>
      </c>
      <c r="I3218" s="2" t="s">
        <v>1259</v>
      </c>
      <c r="J3218" s="2" t="s">
        <v>1259</v>
      </c>
      <c r="K3218" s="2" t="s">
        <v>1259</v>
      </c>
      <c r="L3218" s="2">
        <v>2</v>
      </c>
      <c r="M3218" s="2" t="s">
        <v>2886</v>
      </c>
      <c r="N3218" s="2" t="s">
        <v>2888</v>
      </c>
      <c r="O3218" s="2">
        <v>999959827</v>
      </c>
      <c r="P3218" s="2">
        <v>4</v>
      </c>
      <c r="Q3218" s="2">
        <v>2009</v>
      </c>
      <c r="R3218" s="15">
        <v>39974</v>
      </c>
      <c r="S3218" s="2" t="s">
        <v>20172</v>
      </c>
      <c r="T3218" s="2" t="s">
        <v>1240</v>
      </c>
      <c r="U3218" s="2" t="s">
        <v>20173</v>
      </c>
    </row>
    <row r="3219" spans="5:21" x14ac:dyDescent="0.2">
      <c r="E3219" s="2">
        <v>11152318</v>
      </c>
      <c r="F3219" s="2">
        <v>8</v>
      </c>
      <c r="G3219" s="2" t="s">
        <v>1261</v>
      </c>
      <c r="H3219" s="2">
        <v>58</v>
      </c>
      <c r="I3219" s="2" t="s">
        <v>1259</v>
      </c>
      <c r="J3219" s="2" t="s">
        <v>1259</v>
      </c>
      <c r="K3219" s="2" t="s">
        <v>1259</v>
      </c>
      <c r="L3219" s="2">
        <v>2</v>
      </c>
      <c r="M3219" s="2" t="s">
        <v>2886</v>
      </c>
      <c r="N3219" s="2" t="s">
        <v>2888</v>
      </c>
      <c r="O3219" s="2">
        <v>999959838</v>
      </c>
      <c r="P3219" s="2">
        <v>4</v>
      </c>
      <c r="Q3219" s="2">
        <v>1950</v>
      </c>
      <c r="R3219" s="15">
        <v>18264</v>
      </c>
      <c r="S3219" s="2" t="s">
        <v>20172</v>
      </c>
      <c r="T3219" s="2" t="s">
        <v>1240</v>
      </c>
      <c r="U3219" s="2" t="s">
        <v>20173</v>
      </c>
    </row>
    <row r="3220" spans="5:21" x14ac:dyDescent="0.2">
      <c r="E3220" s="2">
        <v>35854669</v>
      </c>
      <c r="F3220" s="2">
        <v>8</v>
      </c>
      <c r="G3220" s="2" t="s">
        <v>1261</v>
      </c>
      <c r="H3220" s="2">
        <v>58</v>
      </c>
      <c r="I3220" s="2" t="s">
        <v>1259</v>
      </c>
      <c r="J3220" s="2" t="s">
        <v>1259</v>
      </c>
      <c r="K3220" s="2" t="s">
        <v>1259</v>
      </c>
      <c r="L3220" s="2" t="s">
        <v>21</v>
      </c>
      <c r="M3220" s="2" t="s">
        <v>2886</v>
      </c>
      <c r="N3220" s="2" t="s">
        <v>2888</v>
      </c>
      <c r="O3220" s="2">
        <v>999959849</v>
      </c>
      <c r="P3220" s="2">
        <v>3</v>
      </c>
      <c r="Q3220" s="2">
        <v>1950</v>
      </c>
      <c r="R3220" s="15">
        <v>18264</v>
      </c>
      <c r="S3220" s="2" t="s">
        <v>20174</v>
      </c>
      <c r="T3220" s="2" t="s">
        <v>1240</v>
      </c>
      <c r="U3220" s="2" t="s">
        <v>20175</v>
      </c>
    </row>
    <row r="3221" spans="5:21" x14ac:dyDescent="0.2">
      <c r="E3221" s="2">
        <v>35681601</v>
      </c>
      <c r="F3221" s="2">
        <v>8</v>
      </c>
      <c r="G3221" s="2" t="s">
        <v>1261</v>
      </c>
      <c r="H3221" s="2">
        <v>58</v>
      </c>
      <c r="I3221" s="2" t="s">
        <v>1259</v>
      </c>
      <c r="J3221" s="2" t="s">
        <v>1259</v>
      </c>
      <c r="K3221" s="2" t="s">
        <v>1259</v>
      </c>
      <c r="L3221" s="2">
        <v>1</v>
      </c>
      <c r="M3221" s="2" t="s">
        <v>2886</v>
      </c>
      <c r="N3221" s="2" t="s">
        <v>2888</v>
      </c>
      <c r="O3221" s="2">
        <v>999959871</v>
      </c>
      <c r="P3221" s="2">
        <v>3</v>
      </c>
      <c r="Q3221" s="2">
        <v>1950</v>
      </c>
      <c r="R3221" s="15">
        <v>18264</v>
      </c>
      <c r="S3221" s="2" t="s">
        <v>20177</v>
      </c>
      <c r="T3221" s="2" t="s">
        <v>1240</v>
      </c>
      <c r="U3221" s="2" t="s">
        <v>20178</v>
      </c>
    </row>
    <row r="3222" spans="5:21" x14ac:dyDescent="0.2">
      <c r="E3222" s="2">
        <v>30613623</v>
      </c>
      <c r="F3222" s="2">
        <v>8</v>
      </c>
      <c r="G3222" s="2" t="s">
        <v>1261</v>
      </c>
      <c r="H3222" s="2">
        <v>58</v>
      </c>
      <c r="I3222" s="2" t="s">
        <v>1259</v>
      </c>
      <c r="J3222" s="2" t="s">
        <v>1259</v>
      </c>
      <c r="K3222" s="2" t="s">
        <v>1259</v>
      </c>
      <c r="L3222" s="2">
        <v>1</v>
      </c>
      <c r="M3222" s="2" t="s">
        <v>2886</v>
      </c>
      <c r="N3222" s="2" t="s">
        <v>2888</v>
      </c>
      <c r="O3222" s="2">
        <v>999959882</v>
      </c>
      <c r="P3222" s="2">
        <v>3</v>
      </c>
      <c r="Q3222" s="2">
        <v>1950</v>
      </c>
      <c r="R3222" s="15">
        <v>18264</v>
      </c>
      <c r="S3222" s="2" t="s">
        <v>20179</v>
      </c>
      <c r="T3222" s="2" t="s">
        <v>1240</v>
      </c>
      <c r="U3222" s="2" t="s">
        <v>419</v>
      </c>
    </row>
    <row r="3223" spans="5:21" x14ac:dyDescent="0.2">
      <c r="E3223" s="2">
        <v>88420320</v>
      </c>
      <c r="F3223" s="2">
        <v>8</v>
      </c>
      <c r="G3223" s="2" t="s">
        <v>1261</v>
      </c>
      <c r="H3223" s="2" t="s">
        <v>21</v>
      </c>
      <c r="I3223" s="2" t="s">
        <v>1264</v>
      </c>
      <c r="J3223" s="2" t="s">
        <v>21</v>
      </c>
      <c r="K3223" s="2" t="s">
        <v>21</v>
      </c>
      <c r="L3223" s="2">
        <v>2</v>
      </c>
      <c r="M3223" s="2" t="s">
        <v>2886</v>
      </c>
      <c r="N3223" s="2" t="s">
        <v>2888</v>
      </c>
      <c r="O3223" s="2">
        <v>999959893</v>
      </c>
      <c r="P3223" s="2">
        <v>4</v>
      </c>
      <c r="Q3223" s="2">
        <v>2020</v>
      </c>
      <c r="R3223" s="15">
        <v>44071</v>
      </c>
      <c r="S3223" s="2" t="s">
        <v>20180</v>
      </c>
      <c r="T3223" s="2" t="s">
        <v>1240</v>
      </c>
      <c r="U3223" s="2" t="s">
        <v>20181</v>
      </c>
    </row>
    <row r="3224" spans="5:21" x14ac:dyDescent="0.2">
      <c r="E3224" s="2">
        <v>85130934</v>
      </c>
      <c r="F3224" s="2">
        <v>8</v>
      </c>
      <c r="G3224" s="2" t="s">
        <v>1261</v>
      </c>
      <c r="H3224" s="2">
        <v>58</v>
      </c>
      <c r="I3224" s="2" t="s">
        <v>21</v>
      </c>
      <c r="J3224" s="2" t="s">
        <v>1264</v>
      </c>
      <c r="K3224" s="2" t="s">
        <v>21</v>
      </c>
      <c r="L3224" s="2" t="s">
        <v>21</v>
      </c>
      <c r="M3224" s="2" t="s">
        <v>2886</v>
      </c>
      <c r="N3224" s="2" t="s">
        <v>2888</v>
      </c>
      <c r="O3224" s="2">
        <v>999959904</v>
      </c>
      <c r="P3224" s="2">
        <v>4</v>
      </c>
      <c r="Q3224" s="2">
        <v>2018</v>
      </c>
      <c r="R3224" s="15">
        <v>43298</v>
      </c>
      <c r="S3224" s="2" t="s">
        <v>20182</v>
      </c>
      <c r="T3224" s="2" t="s">
        <v>1240</v>
      </c>
      <c r="U3224" s="2" t="s">
        <v>20183</v>
      </c>
    </row>
    <row r="3225" spans="5:21" x14ac:dyDescent="0.2">
      <c r="E3225" s="2">
        <v>30613742</v>
      </c>
      <c r="F3225" s="2">
        <v>8</v>
      </c>
      <c r="G3225" s="2" t="s">
        <v>1261</v>
      </c>
      <c r="H3225" s="2">
        <v>58</v>
      </c>
      <c r="I3225" s="2" t="s">
        <v>1259</v>
      </c>
      <c r="J3225" s="2" t="s">
        <v>1259</v>
      </c>
      <c r="K3225" s="2" t="s">
        <v>1259</v>
      </c>
      <c r="L3225" s="2" t="s">
        <v>21</v>
      </c>
      <c r="M3225" s="2" t="s">
        <v>2886</v>
      </c>
      <c r="N3225" s="2" t="s">
        <v>2888</v>
      </c>
      <c r="O3225" s="2">
        <v>999959948</v>
      </c>
      <c r="P3225" s="2">
        <v>3</v>
      </c>
      <c r="Q3225" s="2">
        <v>1950</v>
      </c>
      <c r="R3225" s="15">
        <v>18264</v>
      </c>
      <c r="S3225" s="2" t="s">
        <v>20184</v>
      </c>
      <c r="T3225" s="2" t="s">
        <v>1240</v>
      </c>
      <c r="U3225" s="2" t="s">
        <v>20185</v>
      </c>
    </row>
    <row r="3226" spans="5:21" x14ac:dyDescent="0.2">
      <c r="E3226" s="2" t="s">
        <v>20186</v>
      </c>
      <c r="F3226" s="2">
        <v>8</v>
      </c>
      <c r="G3226" s="2" t="s">
        <v>1261</v>
      </c>
      <c r="H3226" s="2">
        <v>58</v>
      </c>
      <c r="I3226" s="2" t="s">
        <v>1259</v>
      </c>
      <c r="J3226" s="2" t="s">
        <v>1259</v>
      </c>
      <c r="K3226" s="2" t="s">
        <v>1259</v>
      </c>
      <c r="L3226" s="2">
        <v>2</v>
      </c>
      <c r="M3226" s="2" t="s">
        <v>2886</v>
      </c>
      <c r="N3226" s="2" t="s">
        <v>2888</v>
      </c>
      <c r="O3226" s="2">
        <v>999959959</v>
      </c>
      <c r="P3226" s="2">
        <v>3</v>
      </c>
      <c r="Q3226" s="2">
        <v>1950</v>
      </c>
      <c r="R3226" s="15">
        <v>18264</v>
      </c>
      <c r="S3226" s="2" t="s">
        <v>20187</v>
      </c>
      <c r="T3226" s="2" t="s">
        <v>1240</v>
      </c>
      <c r="U3226" s="2" t="s">
        <v>20188</v>
      </c>
    </row>
    <row r="3227" spans="5:21" x14ac:dyDescent="0.2">
      <c r="E3227" s="2">
        <v>51169397</v>
      </c>
      <c r="F3227" s="2">
        <v>8</v>
      </c>
      <c r="G3227" s="2" t="s">
        <v>1261</v>
      </c>
      <c r="H3227" s="2">
        <v>58</v>
      </c>
      <c r="I3227" s="2" t="s">
        <v>1259</v>
      </c>
      <c r="J3227" s="2" t="s">
        <v>1259</v>
      </c>
      <c r="K3227" s="2" t="s">
        <v>1259</v>
      </c>
      <c r="L3227" s="2">
        <v>2</v>
      </c>
      <c r="M3227" s="2" t="s">
        <v>2886</v>
      </c>
      <c r="N3227" s="2" t="s">
        <v>2888</v>
      </c>
      <c r="O3227" s="2">
        <v>999959992</v>
      </c>
      <c r="P3227" s="2">
        <v>4</v>
      </c>
      <c r="Q3227" s="2">
        <v>2003</v>
      </c>
      <c r="R3227" s="15">
        <v>37848</v>
      </c>
      <c r="S3227" s="2" t="s">
        <v>20190</v>
      </c>
      <c r="T3227" s="2" t="s">
        <v>1240</v>
      </c>
      <c r="U3227" s="2" t="s">
        <v>20191</v>
      </c>
    </row>
    <row r="3228" spans="5:21" x14ac:dyDescent="0.2">
      <c r="E3228" s="2">
        <v>72280114</v>
      </c>
      <c r="F3228" s="2">
        <v>8</v>
      </c>
      <c r="G3228" s="2" t="s">
        <v>1261</v>
      </c>
      <c r="H3228" s="2">
        <v>58</v>
      </c>
      <c r="I3228" s="2" t="s">
        <v>1264</v>
      </c>
      <c r="J3228" s="2" t="s">
        <v>21</v>
      </c>
      <c r="K3228" s="2" t="s">
        <v>21</v>
      </c>
      <c r="L3228" s="2">
        <v>2</v>
      </c>
      <c r="M3228" s="2" t="s">
        <v>2886</v>
      </c>
      <c r="N3228" s="2" t="s">
        <v>2888</v>
      </c>
      <c r="O3228" s="2">
        <v>999960003</v>
      </c>
      <c r="P3228" s="2">
        <v>4</v>
      </c>
      <c r="Q3228" s="2">
        <v>2013</v>
      </c>
      <c r="R3228" s="15">
        <v>41555</v>
      </c>
      <c r="S3228" s="2" t="s">
        <v>20192</v>
      </c>
      <c r="T3228" s="2" t="s">
        <v>1240</v>
      </c>
      <c r="U3228" s="2" t="s">
        <v>20193</v>
      </c>
    </row>
    <row r="3229" spans="5:21" x14ac:dyDescent="0.2">
      <c r="E3229" s="2">
        <v>30103097</v>
      </c>
      <c r="F3229" s="2">
        <v>8</v>
      </c>
      <c r="G3229" s="2" t="s">
        <v>1261</v>
      </c>
      <c r="H3229" s="2">
        <v>58</v>
      </c>
      <c r="I3229" s="2" t="s">
        <v>1259</v>
      </c>
      <c r="J3229" s="2" t="s">
        <v>1259</v>
      </c>
      <c r="K3229" s="2" t="s">
        <v>1259</v>
      </c>
      <c r="L3229" s="2">
        <v>2</v>
      </c>
      <c r="M3229" s="2" t="s">
        <v>2886</v>
      </c>
      <c r="N3229" s="2" t="s">
        <v>2888</v>
      </c>
      <c r="O3229" s="2">
        <v>999960014</v>
      </c>
      <c r="P3229" s="2">
        <v>4</v>
      </c>
      <c r="Q3229" s="2">
        <v>1950</v>
      </c>
      <c r="R3229" s="15">
        <v>18264</v>
      </c>
      <c r="S3229" s="2" t="s">
        <v>20194</v>
      </c>
      <c r="T3229" s="2" t="s">
        <v>1240</v>
      </c>
      <c r="U3229" s="2" t="s">
        <v>20195</v>
      </c>
    </row>
    <row r="3230" spans="5:21" x14ac:dyDescent="0.2">
      <c r="E3230" s="2">
        <v>34150449</v>
      </c>
      <c r="F3230" s="2">
        <v>8</v>
      </c>
      <c r="G3230" s="2" t="s">
        <v>1261</v>
      </c>
      <c r="H3230" s="2">
        <v>58</v>
      </c>
      <c r="I3230" s="2" t="s">
        <v>1259</v>
      </c>
      <c r="J3230" s="2" t="s">
        <v>1259</v>
      </c>
      <c r="K3230" s="2" t="s">
        <v>1259</v>
      </c>
      <c r="L3230" s="2">
        <v>1</v>
      </c>
      <c r="M3230" s="2" t="s">
        <v>2886</v>
      </c>
      <c r="N3230" s="2" t="s">
        <v>2888</v>
      </c>
      <c r="O3230" s="2">
        <v>999960036</v>
      </c>
      <c r="P3230" s="2">
        <v>3</v>
      </c>
      <c r="Q3230" s="2">
        <v>1950</v>
      </c>
      <c r="R3230" s="15">
        <v>18264</v>
      </c>
      <c r="S3230" s="2" t="s">
        <v>20196</v>
      </c>
      <c r="T3230" s="2" t="s">
        <v>1240</v>
      </c>
      <c r="U3230" s="2" t="s">
        <v>20197</v>
      </c>
    </row>
    <row r="3231" spans="5:21" x14ac:dyDescent="0.2">
      <c r="E3231" s="2">
        <v>51169265</v>
      </c>
      <c r="F3231" s="2">
        <v>8</v>
      </c>
      <c r="G3231" s="2" t="s">
        <v>1261</v>
      </c>
      <c r="H3231" s="2">
        <v>58</v>
      </c>
      <c r="I3231" s="2" t="s">
        <v>1259</v>
      </c>
      <c r="J3231" s="2" t="s">
        <v>1259</v>
      </c>
      <c r="K3231" s="2" t="s">
        <v>1259</v>
      </c>
      <c r="L3231" s="2" t="s">
        <v>21</v>
      </c>
      <c r="M3231" s="2" t="s">
        <v>2886</v>
      </c>
      <c r="N3231" s="2" t="s">
        <v>2888</v>
      </c>
      <c r="O3231" s="2">
        <v>999960047</v>
      </c>
      <c r="P3231" s="2">
        <v>4</v>
      </c>
      <c r="Q3231" s="2">
        <v>2003</v>
      </c>
      <c r="R3231" s="15">
        <v>37985</v>
      </c>
      <c r="S3231" s="2" t="s">
        <v>20198</v>
      </c>
      <c r="T3231" s="2" t="s">
        <v>1240</v>
      </c>
      <c r="U3231" s="2" t="s">
        <v>20199</v>
      </c>
    </row>
    <row r="3232" spans="5:21" x14ac:dyDescent="0.2">
      <c r="E3232" s="2">
        <v>51169266</v>
      </c>
      <c r="F3232" s="2">
        <v>8</v>
      </c>
      <c r="G3232" s="2" t="s">
        <v>1261</v>
      </c>
      <c r="H3232" s="2">
        <v>58</v>
      </c>
      <c r="I3232" s="2" t="s">
        <v>1259</v>
      </c>
      <c r="J3232" s="2" t="s">
        <v>1259</v>
      </c>
      <c r="K3232" s="2" t="s">
        <v>1259</v>
      </c>
      <c r="L3232" s="2">
        <v>2</v>
      </c>
      <c r="M3232" s="2" t="s">
        <v>2886</v>
      </c>
      <c r="N3232" s="2" t="s">
        <v>2888</v>
      </c>
      <c r="O3232" s="2">
        <v>999960058</v>
      </c>
      <c r="P3232" s="2">
        <v>4</v>
      </c>
      <c r="Q3232" s="2">
        <v>2008</v>
      </c>
      <c r="R3232" s="15">
        <v>39519</v>
      </c>
      <c r="S3232" s="2" t="s">
        <v>20200</v>
      </c>
      <c r="T3232" s="2" t="s">
        <v>1240</v>
      </c>
      <c r="U3232" s="2" t="s">
        <v>20199</v>
      </c>
    </row>
    <row r="3233" spans="5:21" x14ac:dyDescent="0.2">
      <c r="E3233" s="2">
        <v>34150374</v>
      </c>
      <c r="F3233" s="2">
        <v>8</v>
      </c>
      <c r="G3233" s="2" t="s">
        <v>1261</v>
      </c>
      <c r="H3233" s="2">
        <v>58</v>
      </c>
      <c r="I3233" s="2" t="s">
        <v>1259</v>
      </c>
      <c r="J3233" s="2" t="s">
        <v>1259</v>
      </c>
      <c r="K3233" s="2" t="s">
        <v>1259</v>
      </c>
      <c r="L3233" s="2">
        <v>1</v>
      </c>
      <c r="M3233" s="2" t="s">
        <v>2886</v>
      </c>
      <c r="N3233" s="2" t="s">
        <v>2888</v>
      </c>
      <c r="O3233" s="2">
        <v>999960069</v>
      </c>
      <c r="P3233" s="2">
        <v>3</v>
      </c>
      <c r="Q3233" s="2">
        <v>1950</v>
      </c>
      <c r="R3233" s="15">
        <v>18264</v>
      </c>
      <c r="S3233" s="2" t="s">
        <v>20201</v>
      </c>
      <c r="T3233" s="2" t="s">
        <v>1240</v>
      </c>
      <c r="U3233" s="2" t="s">
        <v>20202</v>
      </c>
    </row>
    <row r="3234" spans="5:21" x14ac:dyDescent="0.2">
      <c r="E3234" s="2">
        <v>32334168</v>
      </c>
      <c r="F3234" s="2">
        <v>8</v>
      </c>
      <c r="G3234" s="2" t="s">
        <v>1261</v>
      </c>
      <c r="H3234" s="2">
        <v>58</v>
      </c>
      <c r="I3234" s="2" t="s">
        <v>1259</v>
      </c>
      <c r="J3234" s="2" t="s">
        <v>1259</v>
      </c>
      <c r="K3234" s="2" t="s">
        <v>1259</v>
      </c>
      <c r="L3234" s="2">
        <v>1</v>
      </c>
      <c r="M3234" s="2" t="s">
        <v>2886</v>
      </c>
      <c r="N3234" s="2" t="s">
        <v>2888</v>
      </c>
      <c r="O3234" s="2">
        <v>999960113</v>
      </c>
      <c r="P3234" s="2">
        <v>3</v>
      </c>
      <c r="Q3234" s="2">
        <v>1950</v>
      </c>
      <c r="R3234" s="15">
        <v>18264</v>
      </c>
      <c r="S3234" s="2" t="s">
        <v>20206</v>
      </c>
      <c r="T3234" s="2" t="s">
        <v>1240</v>
      </c>
      <c r="U3234" s="2" t="s">
        <v>24782</v>
      </c>
    </row>
    <row r="3235" spans="5:21" x14ac:dyDescent="0.2">
      <c r="E3235" s="2">
        <v>30613753</v>
      </c>
      <c r="F3235" s="2">
        <v>8</v>
      </c>
      <c r="G3235" s="2" t="s">
        <v>1261</v>
      </c>
      <c r="H3235" s="2">
        <v>58</v>
      </c>
      <c r="I3235" s="2" t="s">
        <v>1259</v>
      </c>
      <c r="J3235" s="2" t="s">
        <v>1259</v>
      </c>
      <c r="K3235" s="2" t="s">
        <v>1259</v>
      </c>
      <c r="L3235" s="2">
        <v>1</v>
      </c>
      <c r="M3235" s="2" t="s">
        <v>2886</v>
      </c>
      <c r="N3235" s="2" t="s">
        <v>2888</v>
      </c>
      <c r="O3235" s="2">
        <v>999960168</v>
      </c>
      <c r="P3235" s="2">
        <v>3</v>
      </c>
      <c r="Q3235" s="2">
        <v>2006</v>
      </c>
      <c r="R3235" s="15">
        <v>38775</v>
      </c>
      <c r="S3235" s="2" t="s">
        <v>20207</v>
      </c>
      <c r="T3235" s="2" t="s">
        <v>1240</v>
      </c>
      <c r="U3235" s="2" t="s">
        <v>20208</v>
      </c>
    </row>
    <row r="3236" spans="5:21" x14ac:dyDescent="0.2">
      <c r="E3236" s="2">
        <v>59666939</v>
      </c>
      <c r="F3236" s="2">
        <v>8</v>
      </c>
      <c r="G3236" s="2" t="s">
        <v>1261</v>
      </c>
      <c r="H3236" s="2">
        <v>58</v>
      </c>
      <c r="I3236" s="2" t="s">
        <v>1259</v>
      </c>
      <c r="J3236" s="2" t="s">
        <v>1259</v>
      </c>
      <c r="K3236" s="2" t="s">
        <v>1259</v>
      </c>
      <c r="L3236" s="2">
        <v>2</v>
      </c>
      <c r="M3236" s="2" t="s">
        <v>2886</v>
      </c>
      <c r="N3236" s="2" t="s">
        <v>2888</v>
      </c>
      <c r="O3236" s="2">
        <v>999960190</v>
      </c>
      <c r="P3236" s="2">
        <v>4</v>
      </c>
      <c r="Q3236" s="2">
        <v>2006</v>
      </c>
      <c r="R3236" s="15">
        <v>38930</v>
      </c>
      <c r="S3236" s="2" t="s">
        <v>20209</v>
      </c>
      <c r="T3236" s="2" t="s">
        <v>1240</v>
      </c>
      <c r="U3236" s="2" t="s">
        <v>20210</v>
      </c>
    </row>
    <row r="3237" spans="5:21" x14ac:dyDescent="0.2">
      <c r="E3237" s="2">
        <v>31840264</v>
      </c>
      <c r="F3237" s="2">
        <v>8</v>
      </c>
      <c r="G3237" s="2" t="s">
        <v>1261</v>
      </c>
      <c r="H3237" s="2">
        <v>58</v>
      </c>
      <c r="I3237" s="2" t="s">
        <v>1259</v>
      </c>
      <c r="J3237" s="2" t="s">
        <v>1259</v>
      </c>
      <c r="K3237" s="2" t="s">
        <v>1259</v>
      </c>
      <c r="L3237" s="2">
        <v>1</v>
      </c>
      <c r="M3237" s="2" t="s">
        <v>2886</v>
      </c>
      <c r="N3237" s="2" t="s">
        <v>2888</v>
      </c>
      <c r="O3237" s="2">
        <v>999960201</v>
      </c>
      <c r="P3237" s="2">
        <v>3</v>
      </c>
      <c r="Q3237" s="2">
        <v>2008</v>
      </c>
      <c r="R3237" s="15">
        <v>39699</v>
      </c>
      <c r="S3237" s="2" t="s">
        <v>20211</v>
      </c>
      <c r="T3237" s="2" t="s">
        <v>1240</v>
      </c>
      <c r="U3237" s="2" t="s">
        <v>20212</v>
      </c>
    </row>
    <row r="3238" spans="5:21" x14ac:dyDescent="0.2">
      <c r="E3238" s="2">
        <v>62066133</v>
      </c>
      <c r="F3238" s="2">
        <v>8</v>
      </c>
      <c r="G3238" s="2" t="s">
        <v>1261</v>
      </c>
      <c r="H3238" s="2">
        <v>58</v>
      </c>
      <c r="I3238" s="2" t="s">
        <v>1259</v>
      </c>
      <c r="J3238" s="2" t="s">
        <v>1259</v>
      </c>
      <c r="K3238" s="2" t="s">
        <v>1259</v>
      </c>
      <c r="L3238" s="2">
        <v>2</v>
      </c>
      <c r="M3238" s="2" t="s">
        <v>2886</v>
      </c>
      <c r="N3238" s="2" t="s">
        <v>2888</v>
      </c>
      <c r="O3238" s="2">
        <v>999960223</v>
      </c>
      <c r="P3238" s="2">
        <v>4</v>
      </c>
      <c r="Q3238" s="2">
        <v>2007</v>
      </c>
      <c r="R3238" s="15">
        <v>39380</v>
      </c>
      <c r="S3238" s="2" t="s">
        <v>20213</v>
      </c>
      <c r="T3238" s="2" t="s">
        <v>1240</v>
      </c>
      <c r="U3238" s="2" t="s">
        <v>20214</v>
      </c>
    </row>
    <row r="3239" spans="5:21" x14ac:dyDescent="0.2">
      <c r="E3239" s="2" t="s">
        <v>20215</v>
      </c>
      <c r="F3239" s="2">
        <v>8</v>
      </c>
      <c r="G3239" s="2" t="s">
        <v>1261</v>
      </c>
      <c r="H3239" s="2">
        <v>58</v>
      </c>
      <c r="I3239" s="2" t="s">
        <v>1259</v>
      </c>
      <c r="J3239" s="2" t="s">
        <v>1259</v>
      </c>
      <c r="K3239" s="2" t="s">
        <v>1259</v>
      </c>
      <c r="L3239" s="2">
        <v>1</v>
      </c>
      <c r="M3239" s="2" t="s">
        <v>2886</v>
      </c>
      <c r="N3239" s="2" t="s">
        <v>2888</v>
      </c>
      <c r="O3239" s="2">
        <v>999960234</v>
      </c>
      <c r="P3239" s="2">
        <v>4</v>
      </c>
      <c r="Q3239" s="2">
        <v>1950</v>
      </c>
      <c r="R3239" s="15">
        <v>18264</v>
      </c>
      <c r="S3239" s="2" t="s">
        <v>20216</v>
      </c>
      <c r="T3239" s="2" t="s">
        <v>1240</v>
      </c>
      <c r="U3239" s="2" t="s">
        <v>20217</v>
      </c>
    </row>
    <row r="3240" spans="5:21" x14ac:dyDescent="0.2">
      <c r="E3240" s="2">
        <v>2215820</v>
      </c>
      <c r="F3240" s="2">
        <v>8</v>
      </c>
      <c r="G3240" s="2" t="s">
        <v>1261</v>
      </c>
      <c r="H3240" s="2">
        <v>58</v>
      </c>
      <c r="I3240" s="2" t="s">
        <v>1259</v>
      </c>
      <c r="J3240" s="2" t="s">
        <v>1259</v>
      </c>
      <c r="K3240" s="2" t="s">
        <v>1259</v>
      </c>
      <c r="L3240" s="2">
        <v>1</v>
      </c>
      <c r="M3240" s="2" t="s">
        <v>2886</v>
      </c>
      <c r="N3240" s="2" t="s">
        <v>2888</v>
      </c>
      <c r="O3240" s="2">
        <v>999960278</v>
      </c>
      <c r="P3240" s="2">
        <v>3</v>
      </c>
      <c r="Q3240" s="2">
        <v>2003</v>
      </c>
      <c r="R3240" s="15">
        <v>37973</v>
      </c>
      <c r="S3240" s="2" t="s">
        <v>20218</v>
      </c>
      <c r="T3240" s="2" t="s">
        <v>1240</v>
      </c>
      <c r="U3240" s="2" t="s">
        <v>20219</v>
      </c>
    </row>
    <row r="3241" spans="5:21" x14ac:dyDescent="0.2">
      <c r="E3241" s="2">
        <v>46409186</v>
      </c>
      <c r="F3241" s="2">
        <v>8</v>
      </c>
      <c r="G3241" s="2" t="s">
        <v>1261</v>
      </c>
      <c r="H3241" s="2">
        <v>58</v>
      </c>
      <c r="I3241" s="2" t="s">
        <v>1259</v>
      </c>
      <c r="J3241" s="2" t="s">
        <v>1259</v>
      </c>
      <c r="K3241" s="2" t="s">
        <v>1259</v>
      </c>
      <c r="L3241" s="2">
        <v>1</v>
      </c>
      <c r="M3241" s="2" t="s">
        <v>2886</v>
      </c>
      <c r="N3241" s="2" t="s">
        <v>2888</v>
      </c>
      <c r="O3241" s="2">
        <v>999960311</v>
      </c>
      <c r="P3241" s="2">
        <v>3</v>
      </c>
      <c r="Q3241" s="2">
        <v>1950</v>
      </c>
      <c r="R3241" s="15">
        <v>18264</v>
      </c>
      <c r="S3241" s="2" t="s">
        <v>20220</v>
      </c>
      <c r="T3241" s="2" t="s">
        <v>1240</v>
      </c>
      <c r="U3241" s="2" t="s">
        <v>20221</v>
      </c>
    </row>
    <row r="3242" spans="5:21" x14ac:dyDescent="0.2">
      <c r="E3242" s="2" t="s">
        <v>20222</v>
      </c>
      <c r="F3242" s="2">
        <v>8</v>
      </c>
      <c r="G3242" s="2" t="s">
        <v>1261</v>
      </c>
      <c r="H3242" s="2">
        <v>58</v>
      </c>
      <c r="I3242" s="2" t="s">
        <v>1259</v>
      </c>
      <c r="J3242" s="2" t="s">
        <v>1259</v>
      </c>
      <c r="K3242" s="2" t="s">
        <v>1259</v>
      </c>
      <c r="L3242" s="2">
        <v>2</v>
      </c>
      <c r="M3242" s="2" t="s">
        <v>2886</v>
      </c>
      <c r="N3242" s="2" t="s">
        <v>2888</v>
      </c>
      <c r="O3242" s="2">
        <v>999960322</v>
      </c>
      <c r="P3242" s="2">
        <v>3</v>
      </c>
      <c r="Q3242" s="2">
        <v>2006</v>
      </c>
      <c r="R3242" s="15">
        <v>38860</v>
      </c>
      <c r="S3242" s="2" t="s">
        <v>20223</v>
      </c>
      <c r="T3242" s="2" t="s">
        <v>1240</v>
      </c>
      <c r="U3242" s="2" t="s">
        <v>20224</v>
      </c>
    </row>
    <row r="3243" spans="5:21" x14ac:dyDescent="0.2">
      <c r="E3243" s="2" t="s">
        <v>20225</v>
      </c>
      <c r="F3243" s="2">
        <v>8</v>
      </c>
      <c r="G3243" s="2" t="s">
        <v>1261</v>
      </c>
      <c r="H3243" s="2">
        <v>58</v>
      </c>
      <c r="I3243" s="2" t="s">
        <v>1259</v>
      </c>
      <c r="J3243" s="2" t="s">
        <v>1259</v>
      </c>
      <c r="K3243" s="2" t="s">
        <v>1259</v>
      </c>
      <c r="L3243" s="2">
        <v>2</v>
      </c>
      <c r="M3243" s="2" t="s">
        <v>2886</v>
      </c>
      <c r="N3243" s="2" t="s">
        <v>2888</v>
      </c>
      <c r="O3243" s="2">
        <v>999960333</v>
      </c>
      <c r="P3243" s="2">
        <v>4</v>
      </c>
      <c r="Q3243" s="2">
        <v>1950</v>
      </c>
      <c r="R3243" s="15">
        <v>18264</v>
      </c>
      <c r="S3243" s="2" t="s">
        <v>20226</v>
      </c>
      <c r="T3243" s="2" t="s">
        <v>1240</v>
      </c>
      <c r="U3243" s="2" t="s">
        <v>20227</v>
      </c>
    </row>
    <row r="3244" spans="5:21" x14ac:dyDescent="0.2">
      <c r="E3244" s="2">
        <v>59666935</v>
      </c>
      <c r="F3244" s="2">
        <v>8</v>
      </c>
      <c r="G3244" s="2" t="s">
        <v>1261</v>
      </c>
      <c r="H3244" s="2">
        <v>58</v>
      </c>
      <c r="I3244" s="2" t="s">
        <v>1259</v>
      </c>
      <c r="J3244" s="2" t="s">
        <v>1259</v>
      </c>
      <c r="K3244" s="2" t="s">
        <v>1259</v>
      </c>
      <c r="L3244" s="2">
        <v>2</v>
      </c>
      <c r="M3244" s="2" t="s">
        <v>2886</v>
      </c>
      <c r="N3244" s="2" t="s">
        <v>2888</v>
      </c>
      <c r="O3244" s="2">
        <v>999960344</v>
      </c>
      <c r="P3244" s="2">
        <v>4</v>
      </c>
      <c r="Q3244" s="2">
        <v>2006</v>
      </c>
      <c r="R3244" s="15">
        <v>38918</v>
      </c>
      <c r="S3244" s="2" t="s">
        <v>20228</v>
      </c>
      <c r="T3244" s="2" t="s">
        <v>1240</v>
      </c>
      <c r="U3244" s="2" t="s">
        <v>20229</v>
      </c>
    </row>
    <row r="3245" spans="5:21" x14ac:dyDescent="0.2">
      <c r="E3245" s="2">
        <v>30105647</v>
      </c>
      <c r="F3245" s="2">
        <v>8</v>
      </c>
      <c r="G3245" s="2" t="s">
        <v>1261</v>
      </c>
      <c r="H3245" s="2">
        <v>58</v>
      </c>
      <c r="I3245" s="2" t="s">
        <v>1259</v>
      </c>
      <c r="J3245" s="2" t="s">
        <v>1259</v>
      </c>
      <c r="K3245" s="2" t="s">
        <v>1259</v>
      </c>
      <c r="L3245" s="2">
        <v>1</v>
      </c>
      <c r="M3245" s="2" t="s">
        <v>2886</v>
      </c>
      <c r="N3245" s="2" t="s">
        <v>2888</v>
      </c>
      <c r="O3245" s="2">
        <v>999960355</v>
      </c>
      <c r="P3245" s="2">
        <v>3</v>
      </c>
      <c r="Q3245" s="2">
        <v>1950</v>
      </c>
      <c r="R3245" s="15">
        <v>18264</v>
      </c>
      <c r="S3245" s="2" t="s">
        <v>20230</v>
      </c>
      <c r="T3245" s="2" t="s">
        <v>1240</v>
      </c>
      <c r="U3245" s="2" t="s">
        <v>20231</v>
      </c>
    </row>
    <row r="3246" spans="5:21" x14ac:dyDescent="0.2">
      <c r="E3246" s="2">
        <v>31840383</v>
      </c>
      <c r="F3246" s="2">
        <v>8</v>
      </c>
      <c r="G3246" s="2" t="s">
        <v>1261</v>
      </c>
      <c r="H3246" s="2">
        <v>58</v>
      </c>
      <c r="I3246" s="2" t="s">
        <v>1259</v>
      </c>
      <c r="J3246" s="2" t="s">
        <v>1259</v>
      </c>
      <c r="K3246" s="2" t="s">
        <v>1259</v>
      </c>
      <c r="L3246" s="2">
        <v>1</v>
      </c>
      <c r="M3246" s="2" t="s">
        <v>2886</v>
      </c>
      <c r="N3246" s="2" t="s">
        <v>2888</v>
      </c>
      <c r="O3246" s="2">
        <v>999960366</v>
      </c>
      <c r="P3246" s="2">
        <v>3</v>
      </c>
      <c r="Q3246" s="2">
        <v>1950</v>
      </c>
      <c r="R3246" s="15">
        <v>18264</v>
      </c>
      <c r="S3246" s="2" t="s">
        <v>20232</v>
      </c>
      <c r="T3246" s="2" t="s">
        <v>1240</v>
      </c>
      <c r="U3246" s="2" t="s">
        <v>20233</v>
      </c>
    </row>
    <row r="3247" spans="5:21" x14ac:dyDescent="0.2">
      <c r="E3247" s="2">
        <v>63497254</v>
      </c>
      <c r="F3247" s="2">
        <v>8</v>
      </c>
      <c r="G3247" s="2" t="s">
        <v>1261</v>
      </c>
      <c r="H3247" s="2">
        <v>58</v>
      </c>
      <c r="I3247" s="2" t="s">
        <v>1259</v>
      </c>
      <c r="J3247" s="2" t="s">
        <v>1259</v>
      </c>
      <c r="K3247" s="2" t="s">
        <v>1259</v>
      </c>
      <c r="L3247" s="2">
        <v>2</v>
      </c>
      <c r="M3247" s="2" t="s">
        <v>2886</v>
      </c>
      <c r="N3247" s="2" t="s">
        <v>2888</v>
      </c>
      <c r="O3247" s="2">
        <v>999960443</v>
      </c>
      <c r="P3247" s="2">
        <v>4</v>
      </c>
      <c r="Q3247" s="2">
        <v>2009</v>
      </c>
      <c r="R3247" s="15">
        <v>39848</v>
      </c>
      <c r="S3247" s="2" t="s">
        <v>24783</v>
      </c>
      <c r="T3247" s="2" t="s">
        <v>1240</v>
      </c>
      <c r="U3247" s="2" t="s">
        <v>18239</v>
      </c>
    </row>
    <row r="3248" spans="5:21" x14ac:dyDescent="0.2">
      <c r="E3248" s="2">
        <v>2630500</v>
      </c>
      <c r="F3248" s="2">
        <v>8</v>
      </c>
      <c r="G3248" s="2" t="s">
        <v>1261</v>
      </c>
      <c r="H3248" s="2">
        <v>100</v>
      </c>
      <c r="I3248" s="2" t="s">
        <v>1259</v>
      </c>
      <c r="J3248" s="2" t="s">
        <v>1259</v>
      </c>
      <c r="K3248" s="2" t="s">
        <v>1259</v>
      </c>
      <c r="L3248" s="2" t="s">
        <v>21</v>
      </c>
      <c r="M3248" s="2" t="s">
        <v>2886</v>
      </c>
      <c r="N3248" s="2" t="s">
        <v>2888</v>
      </c>
      <c r="O3248" s="2">
        <v>999960454</v>
      </c>
      <c r="P3248" s="2">
        <v>4</v>
      </c>
      <c r="Q3248" s="2">
        <v>1950</v>
      </c>
      <c r="R3248" s="15">
        <v>18264</v>
      </c>
      <c r="S3248" s="2" t="s">
        <v>20234</v>
      </c>
      <c r="T3248" s="2" t="s">
        <v>1240</v>
      </c>
      <c r="U3248" s="2" t="s">
        <v>20235</v>
      </c>
    </row>
    <row r="3249" spans="5:21" x14ac:dyDescent="0.2">
      <c r="E3249" s="2">
        <v>60896106</v>
      </c>
      <c r="F3249" s="2">
        <v>8</v>
      </c>
      <c r="G3249" s="2" t="s">
        <v>1261</v>
      </c>
      <c r="H3249" s="2">
        <v>58</v>
      </c>
      <c r="I3249" s="2" t="s">
        <v>1259</v>
      </c>
      <c r="J3249" s="2" t="s">
        <v>1259</v>
      </c>
      <c r="K3249" s="2" t="s">
        <v>1259</v>
      </c>
      <c r="L3249" s="2" t="s">
        <v>21</v>
      </c>
      <c r="M3249" s="2" t="s">
        <v>2886</v>
      </c>
      <c r="N3249" s="2" t="s">
        <v>2888</v>
      </c>
      <c r="O3249" s="2">
        <v>999960465</v>
      </c>
      <c r="P3249" s="2">
        <v>4</v>
      </c>
      <c r="Q3249" s="2">
        <v>2006</v>
      </c>
      <c r="R3249" s="15">
        <v>38967</v>
      </c>
      <c r="S3249" s="2" t="s">
        <v>20236</v>
      </c>
      <c r="T3249" s="2" t="s">
        <v>1240</v>
      </c>
      <c r="U3249" s="2" t="s">
        <v>20237</v>
      </c>
    </row>
    <row r="3250" spans="5:21" x14ac:dyDescent="0.2">
      <c r="E3250" s="2">
        <v>34150403</v>
      </c>
      <c r="F3250" s="2">
        <v>8</v>
      </c>
      <c r="G3250" s="2" t="s">
        <v>1261</v>
      </c>
      <c r="H3250" s="2">
        <v>58</v>
      </c>
      <c r="I3250" s="2" t="s">
        <v>1259</v>
      </c>
      <c r="J3250" s="2" t="s">
        <v>1259</v>
      </c>
      <c r="K3250" s="2" t="s">
        <v>1259</v>
      </c>
      <c r="L3250" s="2">
        <v>1</v>
      </c>
      <c r="M3250" s="2" t="s">
        <v>2886</v>
      </c>
      <c r="N3250" s="2" t="s">
        <v>2888</v>
      </c>
      <c r="O3250" s="2">
        <v>999960476</v>
      </c>
      <c r="P3250" s="2">
        <v>3</v>
      </c>
      <c r="Q3250" s="2">
        <v>2006</v>
      </c>
      <c r="R3250" s="15">
        <v>38775</v>
      </c>
      <c r="S3250" s="2" t="s">
        <v>20238</v>
      </c>
      <c r="T3250" s="2" t="s">
        <v>1240</v>
      </c>
      <c r="U3250" s="2" t="s">
        <v>20239</v>
      </c>
    </row>
    <row r="3251" spans="5:21" x14ac:dyDescent="0.2">
      <c r="E3251" s="2">
        <v>35854716</v>
      </c>
      <c r="F3251" s="2">
        <v>8</v>
      </c>
      <c r="G3251" s="2" t="s">
        <v>1261</v>
      </c>
      <c r="H3251" s="2">
        <v>100</v>
      </c>
      <c r="I3251" s="2" t="s">
        <v>1259</v>
      </c>
      <c r="J3251" s="2" t="s">
        <v>1259</v>
      </c>
      <c r="K3251" s="2" t="s">
        <v>1259</v>
      </c>
      <c r="L3251" s="2" t="s">
        <v>21</v>
      </c>
      <c r="M3251" s="2" t="s">
        <v>2886</v>
      </c>
      <c r="N3251" s="2" t="s">
        <v>2888</v>
      </c>
      <c r="O3251" s="2">
        <v>999960487</v>
      </c>
      <c r="P3251" s="2">
        <v>3</v>
      </c>
      <c r="Q3251" s="2">
        <v>1950</v>
      </c>
      <c r="R3251" s="15">
        <v>18264</v>
      </c>
      <c r="S3251" s="2" t="s">
        <v>20240</v>
      </c>
      <c r="T3251" s="2" t="s">
        <v>1240</v>
      </c>
      <c r="U3251" s="2" t="s">
        <v>20239</v>
      </c>
    </row>
    <row r="3252" spans="5:21" x14ac:dyDescent="0.2">
      <c r="E3252" s="2">
        <v>30613626</v>
      </c>
      <c r="F3252" s="2">
        <v>8</v>
      </c>
      <c r="G3252" s="2" t="s">
        <v>1261</v>
      </c>
      <c r="H3252" s="2">
        <v>58</v>
      </c>
      <c r="I3252" s="2" t="s">
        <v>1259</v>
      </c>
      <c r="J3252" s="2" t="s">
        <v>1259</v>
      </c>
      <c r="K3252" s="2" t="s">
        <v>1259</v>
      </c>
      <c r="L3252" s="2">
        <v>1</v>
      </c>
      <c r="M3252" s="2" t="s">
        <v>2886</v>
      </c>
      <c r="N3252" s="2" t="s">
        <v>2888</v>
      </c>
      <c r="O3252" s="2">
        <v>999960586</v>
      </c>
      <c r="P3252" s="2">
        <v>3</v>
      </c>
      <c r="Q3252" s="2">
        <v>1950</v>
      </c>
      <c r="R3252" s="15">
        <v>18264</v>
      </c>
      <c r="S3252" s="2" t="s">
        <v>20243</v>
      </c>
      <c r="T3252" s="2" t="s">
        <v>1240</v>
      </c>
      <c r="U3252" s="2" t="s">
        <v>20244</v>
      </c>
    </row>
    <row r="3253" spans="5:21" x14ac:dyDescent="0.2">
      <c r="E3253" s="2">
        <v>36284373</v>
      </c>
      <c r="F3253" s="2">
        <v>8</v>
      </c>
      <c r="G3253" s="2" t="s">
        <v>1261</v>
      </c>
      <c r="H3253" s="2">
        <v>58</v>
      </c>
      <c r="I3253" s="2" t="s">
        <v>1259</v>
      </c>
      <c r="J3253" s="2" t="s">
        <v>1259</v>
      </c>
      <c r="K3253" s="2" t="s">
        <v>1259</v>
      </c>
      <c r="L3253" s="2">
        <v>1</v>
      </c>
      <c r="M3253" s="2" t="s">
        <v>2886</v>
      </c>
      <c r="N3253" s="2" t="s">
        <v>2888</v>
      </c>
      <c r="O3253" s="2">
        <v>999960630</v>
      </c>
      <c r="P3253" s="2">
        <v>3</v>
      </c>
      <c r="Q3253" s="2">
        <v>2001</v>
      </c>
      <c r="R3253" s="15">
        <v>37152</v>
      </c>
      <c r="S3253" s="2" t="s">
        <v>20245</v>
      </c>
      <c r="T3253" s="2" t="s">
        <v>1240</v>
      </c>
      <c r="U3253" s="2" t="s">
        <v>20246</v>
      </c>
    </row>
    <row r="3254" spans="5:21" x14ac:dyDescent="0.2">
      <c r="E3254" s="2">
        <v>44700457</v>
      </c>
      <c r="F3254" s="2">
        <v>8</v>
      </c>
      <c r="G3254" s="2" t="s">
        <v>1261</v>
      </c>
      <c r="H3254" s="2">
        <v>100</v>
      </c>
      <c r="I3254" s="2" t="s">
        <v>1259</v>
      </c>
      <c r="J3254" s="2" t="s">
        <v>1259</v>
      </c>
      <c r="K3254" s="2" t="s">
        <v>1259</v>
      </c>
      <c r="L3254" s="2" t="s">
        <v>21</v>
      </c>
      <c r="M3254" s="2" t="s">
        <v>2886</v>
      </c>
      <c r="N3254" s="2" t="s">
        <v>2888</v>
      </c>
      <c r="O3254" s="2">
        <v>999960652</v>
      </c>
      <c r="P3254" s="2">
        <v>4</v>
      </c>
      <c r="Q3254" s="2">
        <v>1950</v>
      </c>
      <c r="R3254" s="15">
        <v>18264</v>
      </c>
      <c r="S3254" s="2" t="s">
        <v>20247</v>
      </c>
      <c r="T3254" s="2" t="s">
        <v>1240</v>
      </c>
      <c r="U3254" s="2" t="s">
        <v>20248</v>
      </c>
    </row>
    <row r="3255" spans="5:21" x14ac:dyDescent="0.2">
      <c r="E3255" s="2">
        <v>31448181</v>
      </c>
      <c r="F3255" s="2">
        <v>8</v>
      </c>
      <c r="G3255" s="2" t="s">
        <v>1261</v>
      </c>
      <c r="H3255" s="2">
        <v>58</v>
      </c>
      <c r="I3255" s="2" t="s">
        <v>1259</v>
      </c>
      <c r="J3255" s="2" t="s">
        <v>1259</v>
      </c>
      <c r="K3255" s="2" t="s">
        <v>1259</v>
      </c>
      <c r="L3255" s="2">
        <v>2</v>
      </c>
      <c r="M3255" s="2" t="s">
        <v>2886</v>
      </c>
      <c r="N3255" s="2" t="s">
        <v>2888</v>
      </c>
      <c r="O3255" s="2">
        <v>999960729</v>
      </c>
      <c r="P3255" s="2">
        <v>3</v>
      </c>
      <c r="Q3255" s="2">
        <v>1950</v>
      </c>
      <c r="R3255" s="15">
        <v>18264</v>
      </c>
      <c r="S3255" s="2" t="s">
        <v>20249</v>
      </c>
      <c r="T3255" s="2" t="s">
        <v>1240</v>
      </c>
      <c r="U3255" s="2" t="s">
        <v>20250</v>
      </c>
    </row>
    <row r="3256" spans="5:21" x14ac:dyDescent="0.2">
      <c r="E3256" s="2">
        <v>31840373</v>
      </c>
      <c r="F3256" s="2">
        <v>8</v>
      </c>
      <c r="G3256" s="2" t="s">
        <v>1261</v>
      </c>
      <c r="H3256" s="2">
        <v>58</v>
      </c>
      <c r="I3256" s="2" t="s">
        <v>1259</v>
      </c>
      <c r="J3256" s="2" t="s">
        <v>1259</v>
      </c>
      <c r="K3256" s="2" t="s">
        <v>1259</v>
      </c>
      <c r="L3256" s="2" t="s">
        <v>21</v>
      </c>
      <c r="M3256" s="2" t="s">
        <v>2886</v>
      </c>
      <c r="N3256" s="2" t="s">
        <v>2888</v>
      </c>
      <c r="O3256" s="2">
        <v>999960773</v>
      </c>
      <c r="P3256" s="2">
        <v>3</v>
      </c>
      <c r="Q3256" s="2">
        <v>2006</v>
      </c>
      <c r="R3256" s="15">
        <v>38880</v>
      </c>
      <c r="S3256" s="2" t="s">
        <v>20253</v>
      </c>
      <c r="T3256" s="2" t="s">
        <v>1240</v>
      </c>
      <c r="U3256" s="2" t="s">
        <v>20254</v>
      </c>
    </row>
    <row r="3257" spans="5:21" x14ac:dyDescent="0.2">
      <c r="E3257" s="2">
        <v>57789745</v>
      </c>
      <c r="F3257" s="2">
        <v>8</v>
      </c>
      <c r="G3257" s="2" t="s">
        <v>1261</v>
      </c>
      <c r="H3257" s="2">
        <v>58</v>
      </c>
      <c r="I3257" s="2" t="s">
        <v>1259</v>
      </c>
      <c r="J3257" s="2" t="s">
        <v>1259</v>
      </c>
      <c r="K3257" s="2" t="s">
        <v>1259</v>
      </c>
      <c r="L3257" s="2">
        <v>2</v>
      </c>
      <c r="M3257" s="2" t="s">
        <v>2886</v>
      </c>
      <c r="N3257" s="2" t="s">
        <v>2888</v>
      </c>
      <c r="O3257" s="2">
        <v>999960795</v>
      </c>
      <c r="P3257" s="2">
        <v>4</v>
      </c>
      <c r="Q3257" s="2">
        <v>2006</v>
      </c>
      <c r="R3257" s="15">
        <v>39001</v>
      </c>
      <c r="S3257" s="2" t="s">
        <v>20255</v>
      </c>
      <c r="T3257" s="2" t="s">
        <v>1240</v>
      </c>
      <c r="U3257" s="2" t="s">
        <v>20256</v>
      </c>
    </row>
    <row r="3258" spans="5:21" x14ac:dyDescent="0.2">
      <c r="E3258" s="2">
        <v>88420297</v>
      </c>
      <c r="F3258" s="2">
        <v>8</v>
      </c>
      <c r="G3258" s="2" t="s">
        <v>1261</v>
      </c>
      <c r="H3258" s="2" t="s">
        <v>21</v>
      </c>
      <c r="I3258" s="2" t="s">
        <v>1264</v>
      </c>
      <c r="J3258" s="2" t="s">
        <v>21</v>
      </c>
      <c r="K3258" s="2" t="s">
        <v>21</v>
      </c>
      <c r="L3258" s="2" t="s">
        <v>21</v>
      </c>
      <c r="M3258" s="2" t="s">
        <v>2886</v>
      </c>
      <c r="N3258" s="2" t="s">
        <v>2888</v>
      </c>
      <c r="O3258" s="2">
        <v>999960861</v>
      </c>
      <c r="P3258" s="2">
        <v>4</v>
      </c>
      <c r="Q3258" s="2">
        <v>2020</v>
      </c>
      <c r="R3258" s="15">
        <v>44099</v>
      </c>
      <c r="S3258" s="2" t="s">
        <v>20257</v>
      </c>
      <c r="T3258" s="2" t="s">
        <v>1240</v>
      </c>
      <c r="U3258" s="2" t="s">
        <v>20258</v>
      </c>
    </row>
    <row r="3259" spans="5:21" x14ac:dyDescent="0.2">
      <c r="E3259" s="2" t="s">
        <v>3363</v>
      </c>
      <c r="F3259" s="2">
        <v>8</v>
      </c>
      <c r="G3259" s="2" t="s">
        <v>1261</v>
      </c>
      <c r="H3259" s="2">
        <v>58</v>
      </c>
      <c r="I3259" s="2" t="s">
        <v>1259</v>
      </c>
      <c r="J3259" s="2" t="s">
        <v>1259</v>
      </c>
      <c r="K3259" s="2" t="s">
        <v>1259</v>
      </c>
      <c r="L3259" s="2">
        <v>1</v>
      </c>
      <c r="M3259" s="2" t="s">
        <v>2886</v>
      </c>
      <c r="N3259" s="2" t="s">
        <v>2888</v>
      </c>
      <c r="O3259" s="2">
        <v>999960883</v>
      </c>
      <c r="P3259" s="2">
        <v>3</v>
      </c>
      <c r="Q3259" s="2">
        <v>1999</v>
      </c>
      <c r="R3259" s="15">
        <v>36439</v>
      </c>
      <c r="S3259" s="2" t="s">
        <v>20259</v>
      </c>
      <c r="T3259" s="2" t="s">
        <v>1240</v>
      </c>
      <c r="U3259" s="2" t="s">
        <v>20260</v>
      </c>
    </row>
    <row r="3260" spans="5:21" x14ac:dyDescent="0.2">
      <c r="E3260" s="2">
        <v>7532748</v>
      </c>
      <c r="F3260" s="2">
        <v>8</v>
      </c>
      <c r="G3260" s="2" t="s">
        <v>1261</v>
      </c>
      <c r="H3260" s="2">
        <v>58</v>
      </c>
      <c r="I3260" s="2" t="s">
        <v>1259</v>
      </c>
      <c r="J3260" s="2" t="s">
        <v>1259</v>
      </c>
      <c r="K3260" s="2" t="s">
        <v>1259</v>
      </c>
      <c r="L3260" s="2">
        <v>2</v>
      </c>
      <c r="M3260" s="2" t="s">
        <v>2886</v>
      </c>
      <c r="N3260" s="2" t="s">
        <v>2888</v>
      </c>
      <c r="O3260" s="2">
        <v>999960894</v>
      </c>
      <c r="P3260" s="2">
        <v>4</v>
      </c>
      <c r="Q3260" s="2">
        <v>1950</v>
      </c>
      <c r="R3260" s="15">
        <v>18264</v>
      </c>
      <c r="S3260" s="2" t="s">
        <v>20261</v>
      </c>
      <c r="T3260" s="2" t="s">
        <v>1240</v>
      </c>
      <c r="U3260" s="2" t="s">
        <v>18239</v>
      </c>
    </row>
    <row r="3261" spans="5:21" x14ac:dyDescent="0.2">
      <c r="E3261" s="2">
        <v>77466858</v>
      </c>
      <c r="F3261" s="2">
        <v>8</v>
      </c>
      <c r="G3261" s="2" t="s">
        <v>1261</v>
      </c>
      <c r="H3261" s="2">
        <v>58</v>
      </c>
      <c r="I3261" s="2" t="s">
        <v>1264</v>
      </c>
      <c r="J3261" s="2" t="s">
        <v>21</v>
      </c>
      <c r="K3261" s="2" t="s">
        <v>21</v>
      </c>
      <c r="L3261" s="2">
        <v>2</v>
      </c>
      <c r="M3261" s="2" t="s">
        <v>2886</v>
      </c>
      <c r="N3261" s="2" t="s">
        <v>2888</v>
      </c>
      <c r="O3261" s="2">
        <v>999960927</v>
      </c>
      <c r="P3261" s="2">
        <v>4</v>
      </c>
      <c r="Q3261" s="2">
        <v>2015</v>
      </c>
      <c r="R3261" s="15">
        <v>42139</v>
      </c>
      <c r="S3261" s="2" t="s">
        <v>20262</v>
      </c>
      <c r="T3261" s="2" t="s">
        <v>1240</v>
      </c>
      <c r="U3261" s="2" t="s">
        <v>20263</v>
      </c>
    </row>
    <row r="3262" spans="5:21" x14ac:dyDescent="0.2">
      <c r="E3262" s="2">
        <v>51203859</v>
      </c>
      <c r="F3262" s="2">
        <v>8</v>
      </c>
      <c r="G3262" s="2" t="s">
        <v>1261</v>
      </c>
      <c r="H3262" s="2">
        <v>100</v>
      </c>
      <c r="I3262" s="2" t="s">
        <v>1259</v>
      </c>
      <c r="J3262" s="2" t="s">
        <v>1259</v>
      </c>
      <c r="K3262" s="2" t="s">
        <v>1259</v>
      </c>
      <c r="L3262" s="2">
        <v>1</v>
      </c>
      <c r="M3262" s="2" t="s">
        <v>2886</v>
      </c>
      <c r="N3262" s="2" t="s">
        <v>2888</v>
      </c>
      <c r="O3262" s="2">
        <v>999961015</v>
      </c>
      <c r="P3262" s="2">
        <v>4</v>
      </c>
      <c r="Q3262" s="2">
        <v>2006</v>
      </c>
      <c r="R3262" s="15">
        <v>39063</v>
      </c>
      <c r="S3262" s="2" t="s">
        <v>20264</v>
      </c>
      <c r="T3262" s="2" t="s">
        <v>1240</v>
      </c>
      <c r="U3262" s="2" t="s">
        <v>20265</v>
      </c>
    </row>
    <row r="3263" spans="5:21" x14ac:dyDescent="0.2">
      <c r="E3263" s="2">
        <v>11881928</v>
      </c>
      <c r="F3263" s="2">
        <v>8</v>
      </c>
      <c r="G3263" s="2" t="s">
        <v>1261</v>
      </c>
      <c r="H3263" s="2">
        <v>100</v>
      </c>
      <c r="I3263" s="2" t="s">
        <v>1259</v>
      </c>
      <c r="J3263" s="2" t="s">
        <v>1259</v>
      </c>
      <c r="K3263" s="2" t="s">
        <v>1259</v>
      </c>
      <c r="L3263" s="2">
        <v>1</v>
      </c>
      <c r="M3263" s="2" t="s">
        <v>2886</v>
      </c>
      <c r="N3263" s="2" t="s">
        <v>2888</v>
      </c>
      <c r="O3263" s="2">
        <v>999961026</v>
      </c>
      <c r="P3263" s="2">
        <v>4</v>
      </c>
      <c r="Q3263" s="2">
        <v>1950</v>
      </c>
      <c r="R3263" s="15">
        <v>18264</v>
      </c>
      <c r="S3263" s="2" t="s">
        <v>20264</v>
      </c>
      <c r="T3263" s="2" t="s">
        <v>1240</v>
      </c>
      <c r="U3263" s="2" t="s">
        <v>20266</v>
      </c>
    </row>
    <row r="3264" spans="5:21" x14ac:dyDescent="0.2">
      <c r="E3264" s="2">
        <v>1510546</v>
      </c>
      <c r="F3264" s="2">
        <v>8</v>
      </c>
      <c r="G3264" s="2" t="s">
        <v>1261</v>
      </c>
      <c r="H3264" s="2">
        <v>200</v>
      </c>
      <c r="I3264" s="2" t="s">
        <v>1259</v>
      </c>
      <c r="J3264" s="2" t="s">
        <v>1259</v>
      </c>
      <c r="K3264" s="2" t="s">
        <v>1259</v>
      </c>
      <c r="L3264" s="2">
        <v>1</v>
      </c>
      <c r="M3264" s="2" t="s">
        <v>2886</v>
      </c>
      <c r="N3264" s="2" t="s">
        <v>2888</v>
      </c>
      <c r="O3264" s="2">
        <v>999961037</v>
      </c>
      <c r="P3264" s="2">
        <v>5</v>
      </c>
      <c r="Q3264" s="2">
        <v>2006</v>
      </c>
      <c r="R3264" s="15">
        <v>38776</v>
      </c>
      <c r="S3264" s="2" t="s">
        <v>20267</v>
      </c>
      <c r="T3264" s="2" t="s">
        <v>1240</v>
      </c>
      <c r="U3264" s="2" t="s">
        <v>20268</v>
      </c>
    </row>
    <row r="3265" spans="5:21" x14ac:dyDescent="0.2">
      <c r="E3265" s="2">
        <v>30842710</v>
      </c>
      <c r="F3265" s="2">
        <v>8</v>
      </c>
      <c r="G3265" s="2" t="s">
        <v>1261</v>
      </c>
      <c r="H3265" s="2">
        <v>58</v>
      </c>
      <c r="I3265" s="2" t="s">
        <v>1259</v>
      </c>
      <c r="J3265" s="2" t="s">
        <v>1259</v>
      </c>
      <c r="K3265" s="2" t="s">
        <v>1259</v>
      </c>
      <c r="L3265" s="2">
        <v>1</v>
      </c>
      <c r="M3265" s="2" t="s">
        <v>2886</v>
      </c>
      <c r="N3265" s="2" t="s">
        <v>2888</v>
      </c>
      <c r="O3265" s="2">
        <v>999961048</v>
      </c>
      <c r="P3265" s="2">
        <v>4</v>
      </c>
      <c r="Q3265" s="2">
        <v>1950</v>
      </c>
      <c r="R3265" s="15">
        <v>18264</v>
      </c>
      <c r="S3265" s="2" t="s">
        <v>20269</v>
      </c>
      <c r="T3265" s="2" t="s">
        <v>1240</v>
      </c>
      <c r="U3265" s="2" t="s">
        <v>20270</v>
      </c>
    </row>
    <row r="3266" spans="5:21" x14ac:dyDescent="0.2">
      <c r="E3266" s="2">
        <v>38580296</v>
      </c>
      <c r="F3266" s="2">
        <v>8</v>
      </c>
      <c r="G3266" s="2" t="s">
        <v>1261</v>
      </c>
      <c r="H3266" s="2">
        <v>58</v>
      </c>
      <c r="I3266" s="2" t="s">
        <v>1259</v>
      </c>
      <c r="J3266" s="2" t="s">
        <v>1259</v>
      </c>
      <c r="K3266" s="2" t="s">
        <v>1259</v>
      </c>
      <c r="L3266" s="2">
        <v>1</v>
      </c>
      <c r="M3266" s="2" t="s">
        <v>2886</v>
      </c>
      <c r="N3266" s="2" t="s">
        <v>2888</v>
      </c>
      <c r="O3266" s="2">
        <v>999961059</v>
      </c>
      <c r="P3266" s="2">
        <v>3</v>
      </c>
      <c r="Q3266" s="2">
        <v>1950</v>
      </c>
      <c r="R3266" s="15">
        <v>18264</v>
      </c>
      <c r="S3266" s="2" t="s">
        <v>20271</v>
      </c>
      <c r="T3266" s="2" t="s">
        <v>1240</v>
      </c>
      <c r="U3266" s="2" t="s">
        <v>20272</v>
      </c>
    </row>
    <row r="3267" spans="5:21" x14ac:dyDescent="0.2">
      <c r="E3267" s="2">
        <v>1776488</v>
      </c>
      <c r="F3267" s="2">
        <v>8</v>
      </c>
      <c r="G3267" s="2" t="s">
        <v>1261</v>
      </c>
      <c r="H3267" s="2">
        <v>100</v>
      </c>
      <c r="I3267" s="2" t="s">
        <v>1259</v>
      </c>
      <c r="J3267" s="2" t="s">
        <v>1259</v>
      </c>
      <c r="K3267" s="2" t="s">
        <v>1259</v>
      </c>
      <c r="L3267" s="2">
        <v>1</v>
      </c>
      <c r="M3267" s="2" t="s">
        <v>2886</v>
      </c>
      <c r="N3267" s="2" t="s">
        <v>2888</v>
      </c>
      <c r="O3267" s="2">
        <v>999961092</v>
      </c>
      <c r="P3267" s="2">
        <v>4</v>
      </c>
      <c r="Q3267" s="2">
        <v>1950</v>
      </c>
      <c r="R3267" s="15">
        <v>18264</v>
      </c>
      <c r="S3267" s="2" t="s">
        <v>16152</v>
      </c>
      <c r="T3267" s="2" t="s">
        <v>1240</v>
      </c>
      <c r="U3267" s="2" t="s">
        <v>20273</v>
      </c>
    </row>
    <row r="3268" spans="5:21" x14ac:dyDescent="0.2">
      <c r="E3268" s="2">
        <v>62066128</v>
      </c>
      <c r="F3268" s="2">
        <v>8</v>
      </c>
      <c r="G3268" s="2" t="s">
        <v>1261</v>
      </c>
      <c r="H3268" s="2">
        <v>58</v>
      </c>
      <c r="I3268" s="2" t="s">
        <v>1259</v>
      </c>
      <c r="J3268" s="2" t="s">
        <v>1259</v>
      </c>
      <c r="K3268" s="2" t="s">
        <v>1259</v>
      </c>
      <c r="L3268" s="2">
        <v>2</v>
      </c>
      <c r="M3268" s="2" t="s">
        <v>2886</v>
      </c>
      <c r="N3268" s="2" t="s">
        <v>2888</v>
      </c>
      <c r="O3268" s="2">
        <v>999961136</v>
      </c>
      <c r="P3268" s="2">
        <v>4</v>
      </c>
      <c r="Q3268" s="2">
        <v>2007</v>
      </c>
      <c r="R3268" s="15">
        <v>39373</v>
      </c>
      <c r="S3268" s="2" t="s">
        <v>20274</v>
      </c>
      <c r="T3268" s="2" t="s">
        <v>1240</v>
      </c>
      <c r="U3268" s="2" t="s">
        <v>20275</v>
      </c>
    </row>
    <row r="3269" spans="5:21" x14ac:dyDescent="0.2">
      <c r="E3269" s="2">
        <v>85765699</v>
      </c>
      <c r="F3269" s="2">
        <v>8</v>
      </c>
      <c r="G3269" s="2" t="s">
        <v>1261</v>
      </c>
      <c r="H3269" s="2">
        <v>58</v>
      </c>
      <c r="I3269" s="2" t="s">
        <v>1264</v>
      </c>
      <c r="J3269" s="2" t="s">
        <v>21</v>
      </c>
      <c r="K3269" s="2" t="s">
        <v>21</v>
      </c>
      <c r="L3269" s="2" t="s">
        <v>21</v>
      </c>
      <c r="M3269" s="2" t="s">
        <v>2886</v>
      </c>
      <c r="N3269" s="2" t="s">
        <v>2888</v>
      </c>
      <c r="O3269" s="2">
        <v>999961147</v>
      </c>
      <c r="P3269" s="2">
        <v>4</v>
      </c>
      <c r="Q3269" s="2">
        <v>2019</v>
      </c>
      <c r="R3269" s="15">
        <v>43503</v>
      </c>
      <c r="S3269" s="2" t="s">
        <v>20276</v>
      </c>
      <c r="T3269" s="2" t="s">
        <v>1240</v>
      </c>
      <c r="U3269" s="2" t="s">
        <v>20277</v>
      </c>
    </row>
    <row r="3270" spans="5:21" x14ac:dyDescent="0.2">
      <c r="E3270" s="2">
        <v>57789708</v>
      </c>
      <c r="F3270" s="2">
        <v>8</v>
      </c>
      <c r="G3270" s="2" t="s">
        <v>1261</v>
      </c>
      <c r="H3270" s="2">
        <v>58</v>
      </c>
      <c r="I3270" s="2" t="s">
        <v>1259</v>
      </c>
      <c r="J3270" s="2" t="s">
        <v>1259</v>
      </c>
      <c r="K3270" s="2" t="s">
        <v>1259</v>
      </c>
      <c r="L3270" s="2">
        <v>2</v>
      </c>
      <c r="M3270" s="2" t="s">
        <v>2886</v>
      </c>
      <c r="N3270" s="2" t="s">
        <v>2888</v>
      </c>
      <c r="O3270" s="2">
        <v>999961158</v>
      </c>
      <c r="P3270" s="2">
        <v>4</v>
      </c>
      <c r="Q3270" s="2">
        <v>1950</v>
      </c>
      <c r="R3270" s="15">
        <v>18264</v>
      </c>
      <c r="S3270" s="2" t="s">
        <v>20278</v>
      </c>
      <c r="T3270" s="2" t="s">
        <v>1240</v>
      </c>
      <c r="U3270" s="2" t="s">
        <v>20279</v>
      </c>
    </row>
    <row r="3271" spans="5:21" x14ac:dyDescent="0.2">
      <c r="E3271" s="2">
        <v>70757728</v>
      </c>
      <c r="F3271" s="2">
        <v>8</v>
      </c>
      <c r="G3271" s="2" t="s">
        <v>1261</v>
      </c>
      <c r="H3271" s="2">
        <v>58</v>
      </c>
      <c r="I3271" s="2" t="s">
        <v>1259</v>
      </c>
      <c r="J3271" s="2" t="s">
        <v>1259</v>
      </c>
      <c r="K3271" s="2" t="s">
        <v>1259</v>
      </c>
      <c r="L3271" s="2">
        <v>2</v>
      </c>
      <c r="M3271" s="2" t="s">
        <v>2886</v>
      </c>
      <c r="N3271" s="2" t="s">
        <v>2888</v>
      </c>
      <c r="O3271" s="2">
        <v>999961191</v>
      </c>
      <c r="P3271" s="2">
        <v>4</v>
      </c>
      <c r="Q3271" s="2">
        <v>2011</v>
      </c>
      <c r="R3271" s="15">
        <v>40786</v>
      </c>
      <c r="S3271" s="2" t="s">
        <v>20282</v>
      </c>
      <c r="T3271" s="2" t="s">
        <v>1240</v>
      </c>
      <c r="U3271" s="2" t="s">
        <v>20283</v>
      </c>
    </row>
    <row r="3272" spans="5:21" x14ac:dyDescent="0.2">
      <c r="E3272" s="2">
        <v>37788504</v>
      </c>
      <c r="F3272" s="2">
        <v>9</v>
      </c>
      <c r="G3272" s="2" t="s">
        <v>1261</v>
      </c>
      <c r="H3272" s="2">
        <v>58</v>
      </c>
      <c r="I3272" s="2" t="s">
        <v>1259</v>
      </c>
      <c r="J3272" s="2" t="s">
        <v>1259</v>
      </c>
      <c r="K3272" s="2" t="s">
        <v>1259</v>
      </c>
      <c r="L3272" s="2">
        <v>1</v>
      </c>
      <c r="M3272" s="2" t="s">
        <v>2886</v>
      </c>
      <c r="N3272" s="2" t="s">
        <v>2888</v>
      </c>
      <c r="O3272" s="2">
        <v>999961202</v>
      </c>
      <c r="P3272" s="2">
        <v>3</v>
      </c>
      <c r="Q3272" s="2">
        <v>1950</v>
      </c>
      <c r="R3272" s="15">
        <v>18264</v>
      </c>
      <c r="S3272" s="2" t="s">
        <v>20284</v>
      </c>
      <c r="T3272" s="2" t="s">
        <v>1240</v>
      </c>
      <c r="U3272" s="2" t="s">
        <v>20285</v>
      </c>
    </row>
    <row r="3273" spans="5:21" x14ac:dyDescent="0.2">
      <c r="E3273" s="2">
        <v>85765694</v>
      </c>
      <c r="F3273" s="2">
        <v>9</v>
      </c>
      <c r="G3273" s="2" t="s">
        <v>1261</v>
      </c>
      <c r="H3273" s="2">
        <v>58</v>
      </c>
      <c r="I3273" s="2" t="s">
        <v>1264</v>
      </c>
      <c r="J3273" s="2" t="s">
        <v>21</v>
      </c>
      <c r="K3273" s="2" t="s">
        <v>21</v>
      </c>
      <c r="L3273" s="2">
        <v>2</v>
      </c>
      <c r="M3273" s="2" t="s">
        <v>2886</v>
      </c>
      <c r="N3273" s="2" t="s">
        <v>2888</v>
      </c>
      <c r="O3273" s="2">
        <v>999961235</v>
      </c>
      <c r="P3273" s="2">
        <v>4</v>
      </c>
      <c r="Q3273" s="2">
        <v>2019</v>
      </c>
      <c r="R3273" s="15">
        <v>43531</v>
      </c>
      <c r="S3273" s="2" t="s">
        <v>20287</v>
      </c>
      <c r="T3273" s="2" t="s">
        <v>1240</v>
      </c>
      <c r="U3273" s="2" t="s">
        <v>20288</v>
      </c>
    </row>
    <row r="3274" spans="5:21" x14ac:dyDescent="0.2">
      <c r="E3274" s="2">
        <v>37286092</v>
      </c>
      <c r="F3274" s="2">
        <v>9</v>
      </c>
      <c r="G3274" s="2" t="s">
        <v>1261</v>
      </c>
      <c r="H3274" s="2">
        <v>58</v>
      </c>
      <c r="I3274" s="2" t="s">
        <v>1259</v>
      </c>
      <c r="J3274" s="2" t="s">
        <v>1259</v>
      </c>
      <c r="K3274" s="2" t="s">
        <v>1259</v>
      </c>
      <c r="L3274" s="2">
        <v>1</v>
      </c>
      <c r="M3274" s="2" t="s">
        <v>2886</v>
      </c>
      <c r="N3274" s="2" t="s">
        <v>2888</v>
      </c>
      <c r="O3274" s="2">
        <v>999961257</v>
      </c>
      <c r="P3274" s="2">
        <v>3</v>
      </c>
      <c r="Q3274" s="2">
        <v>1950</v>
      </c>
      <c r="R3274" s="15">
        <v>18264</v>
      </c>
      <c r="S3274" s="2" t="s">
        <v>20289</v>
      </c>
      <c r="T3274" s="2" t="s">
        <v>1240</v>
      </c>
      <c r="U3274" s="2" t="s">
        <v>20290</v>
      </c>
    </row>
    <row r="3275" spans="5:21" x14ac:dyDescent="0.2">
      <c r="E3275" s="2">
        <v>30105514</v>
      </c>
      <c r="F3275" s="2">
        <v>9</v>
      </c>
      <c r="G3275" s="2" t="s">
        <v>1261</v>
      </c>
      <c r="H3275" s="2">
        <v>58</v>
      </c>
      <c r="I3275" s="2" t="s">
        <v>1259</v>
      </c>
      <c r="J3275" s="2" t="s">
        <v>1259</v>
      </c>
      <c r="K3275" s="2" t="s">
        <v>1259</v>
      </c>
      <c r="L3275" s="2">
        <v>1</v>
      </c>
      <c r="M3275" s="2" t="s">
        <v>2886</v>
      </c>
      <c r="N3275" s="2" t="s">
        <v>2888</v>
      </c>
      <c r="O3275" s="2">
        <v>999961290</v>
      </c>
      <c r="P3275" s="2">
        <v>3</v>
      </c>
      <c r="Q3275" s="2">
        <v>1950</v>
      </c>
      <c r="R3275" s="15">
        <v>18264</v>
      </c>
      <c r="S3275" s="2" t="s">
        <v>20292</v>
      </c>
      <c r="T3275" s="2" t="s">
        <v>1240</v>
      </c>
      <c r="U3275" s="2" t="s">
        <v>20293</v>
      </c>
    </row>
    <row r="3276" spans="5:21" x14ac:dyDescent="0.2">
      <c r="E3276" s="2">
        <v>31840226</v>
      </c>
      <c r="F3276" s="2">
        <v>9</v>
      </c>
      <c r="G3276" s="2" t="s">
        <v>1261</v>
      </c>
      <c r="H3276" s="2">
        <v>58</v>
      </c>
      <c r="I3276" s="2" t="s">
        <v>1259</v>
      </c>
      <c r="J3276" s="2" t="s">
        <v>1259</v>
      </c>
      <c r="K3276" s="2" t="s">
        <v>1259</v>
      </c>
      <c r="L3276" s="2">
        <v>1</v>
      </c>
      <c r="M3276" s="2" t="s">
        <v>2886</v>
      </c>
      <c r="N3276" s="2" t="s">
        <v>2888</v>
      </c>
      <c r="O3276" s="2">
        <v>999961301</v>
      </c>
      <c r="P3276" s="2">
        <v>3</v>
      </c>
      <c r="Q3276" s="2">
        <v>1950</v>
      </c>
      <c r="R3276" s="15">
        <v>18264</v>
      </c>
      <c r="S3276" s="2" t="s">
        <v>20294</v>
      </c>
      <c r="T3276" s="2" t="s">
        <v>1240</v>
      </c>
      <c r="U3276" s="2" t="s">
        <v>24097</v>
      </c>
    </row>
    <row r="3277" spans="5:21" x14ac:dyDescent="0.2">
      <c r="E3277" s="2">
        <v>35854612</v>
      </c>
      <c r="F3277" s="2">
        <v>9</v>
      </c>
      <c r="G3277" s="2" t="s">
        <v>1261</v>
      </c>
      <c r="H3277" s="2">
        <v>58</v>
      </c>
      <c r="I3277" s="2" t="s">
        <v>1259</v>
      </c>
      <c r="J3277" s="2" t="s">
        <v>1259</v>
      </c>
      <c r="K3277" s="2" t="s">
        <v>1259</v>
      </c>
      <c r="L3277" s="2" t="s">
        <v>21</v>
      </c>
      <c r="M3277" s="2" t="s">
        <v>2886</v>
      </c>
      <c r="N3277" s="2" t="s">
        <v>2888</v>
      </c>
      <c r="O3277" s="2">
        <v>999961312</v>
      </c>
      <c r="P3277" s="2">
        <v>3</v>
      </c>
      <c r="Q3277" s="2">
        <v>1950</v>
      </c>
      <c r="R3277" s="15">
        <v>18264</v>
      </c>
      <c r="S3277" s="2" t="s">
        <v>20295</v>
      </c>
      <c r="T3277" s="2" t="s">
        <v>1240</v>
      </c>
      <c r="U3277" s="2" t="s">
        <v>20296</v>
      </c>
    </row>
    <row r="3278" spans="5:21" x14ac:dyDescent="0.2">
      <c r="E3278" s="2">
        <v>32411919</v>
      </c>
      <c r="F3278" s="2">
        <v>9</v>
      </c>
      <c r="G3278" s="2" t="s">
        <v>1261</v>
      </c>
      <c r="H3278" s="2">
        <v>58</v>
      </c>
      <c r="I3278" s="2" t="s">
        <v>1259</v>
      </c>
      <c r="J3278" s="2" t="s">
        <v>1259</v>
      </c>
      <c r="K3278" s="2" t="s">
        <v>1259</v>
      </c>
      <c r="L3278" s="2">
        <v>1</v>
      </c>
      <c r="M3278" s="2" t="s">
        <v>2886</v>
      </c>
      <c r="N3278" s="2" t="s">
        <v>2888</v>
      </c>
      <c r="O3278" s="2">
        <v>999961323</v>
      </c>
      <c r="P3278" s="2">
        <v>3</v>
      </c>
      <c r="Q3278" s="2">
        <v>2001</v>
      </c>
      <c r="R3278" s="15">
        <v>37167</v>
      </c>
      <c r="S3278" s="2" t="s">
        <v>20297</v>
      </c>
      <c r="T3278" s="2" t="s">
        <v>1240</v>
      </c>
      <c r="U3278" s="2" t="s">
        <v>20298</v>
      </c>
    </row>
    <row r="3279" spans="5:21" x14ac:dyDescent="0.2">
      <c r="E3279" s="2">
        <v>31840285</v>
      </c>
      <c r="F3279" s="2">
        <v>9</v>
      </c>
      <c r="G3279" s="2" t="s">
        <v>1261</v>
      </c>
      <c r="H3279" s="2">
        <v>58</v>
      </c>
      <c r="I3279" s="2" t="s">
        <v>1259</v>
      </c>
      <c r="J3279" s="2" t="s">
        <v>1259</v>
      </c>
      <c r="K3279" s="2" t="s">
        <v>1259</v>
      </c>
      <c r="L3279" s="2">
        <v>1</v>
      </c>
      <c r="M3279" s="2" t="s">
        <v>2886</v>
      </c>
      <c r="N3279" s="2" t="s">
        <v>2888</v>
      </c>
      <c r="O3279" s="2">
        <v>999961334</v>
      </c>
      <c r="P3279" s="2">
        <v>3</v>
      </c>
      <c r="Q3279" s="2">
        <v>1950</v>
      </c>
      <c r="R3279" s="15">
        <v>18264</v>
      </c>
      <c r="S3279" s="2" t="s">
        <v>20299</v>
      </c>
      <c r="T3279" s="2" t="s">
        <v>1240</v>
      </c>
      <c r="U3279" s="2" t="s">
        <v>20300</v>
      </c>
    </row>
    <row r="3280" spans="5:21" x14ac:dyDescent="0.2">
      <c r="E3280" s="2">
        <v>35657268</v>
      </c>
      <c r="F3280" s="2">
        <v>9</v>
      </c>
      <c r="G3280" s="2" t="s">
        <v>1261</v>
      </c>
      <c r="H3280" s="2">
        <v>58</v>
      </c>
      <c r="I3280" s="2" t="s">
        <v>1259</v>
      </c>
      <c r="J3280" s="2" t="s">
        <v>1259</v>
      </c>
      <c r="K3280" s="2" t="s">
        <v>1259</v>
      </c>
      <c r="L3280" s="2">
        <v>1</v>
      </c>
      <c r="M3280" s="2" t="s">
        <v>2886</v>
      </c>
      <c r="N3280" s="2" t="s">
        <v>2888</v>
      </c>
      <c r="O3280" s="2">
        <v>999961345</v>
      </c>
      <c r="P3280" s="2">
        <v>3</v>
      </c>
      <c r="Q3280" s="2">
        <v>2000</v>
      </c>
      <c r="R3280" s="15">
        <v>36721</v>
      </c>
      <c r="S3280" s="2" t="s">
        <v>20301</v>
      </c>
      <c r="T3280" s="2" t="s">
        <v>1240</v>
      </c>
      <c r="U3280" s="2" t="s">
        <v>733</v>
      </c>
    </row>
    <row r="3281" spans="5:21" x14ac:dyDescent="0.2">
      <c r="E3281" s="2">
        <v>1531263</v>
      </c>
      <c r="F3281" s="2">
        <v>9</v>
      </c>
      <c r="G3281" s="2" t="s">
        <v>1261</v>
      </c>
      <c r="H3281" s="2">
        <v>58</v>
      </c>
      <c r="I3281" s="2" t="s">
        <v>1259</v>
      </c>
      <c r="J3281" s="2" t="s">
        <v>1259</v>
      </c>
      <c r="K3281" s="2" t="s">
        <v>1259</v>
      </c>
      <c r="L3281" s="2">
        <v>2</v>
      </c>
      <c r="M3281" s="2" t="s">
        <v>2886</v>
      </c>
      <c r="N3281" s="2" t="s">
        <v>2888</v>
      </c>
      <c r="O3281" s="2">
        <v>999961411</v>
      </c>
      <c r="P3281" s="2">
        <v>4</v>
      </c>
      <c r="Q3281" s="2">
        <v>1950</v>
      </c>
      <c r="R3281" s="15">
        <v>18264</v>
      </c>
      <c r="S3281" s="2" t="s">
        <v>20302</v>
      </c>
      <c r="T3281" s="2" t="s">
        <v>1240</v>
      </c>
      <c r="U3281" s="2" t="s">
        <v>20303</v>
      </c>
    </row>
    <row r="3282" spans="5:21" x14ac:dyDescent="0.2">
      <c r="E3282" s="2">
        <v>30105337</v>
      </c>
      <c r="F3282" s="2">
        <v>9</v>
      </c>
      <c r="G3282" s="2" t="s">
        <v>1261</v>
      </c>
      <c r="H3282" s="2">
        <v>58</v>
      </c>
      <c r="I3282" s="2" t="s">
        <v>1259</v>
      </c>
      <c r="J3282" s="2" t="s">
        <v>1259</v>
      </c>
      <c r="K3282" s="2" t="s">
        <v>1259</v>
      </c>
      <c r="L3282" s="2">
        <v>1</v>
      </c>
      <c r="M3282" s="2" t="s">
        <v>2886</v>
      </c>
      <c r="N3282" s="2" t="s">
        <v>2888</v>
      </c>
      <c r="O3282" s="2">
        <v>999961422</v>
      </c>
      <c r="P3282" s="2">
        <v>3</v>
      </c>
      <c r="Q3282" s="2">
        <v>1950</v>
      </c>
      <c r="R3282" s="15">
        <v>18264</v>
      </c>
      <c r="S3282" s="2" t="s">
        <v>20304</v>
      </c>
      <c r="T3282" s="2" t="s">
        <v>1240</v>
      </c>
      <c r="U3282" s="2" t="s">
        <v>20305</v>
      </c>
    </row>
    <row r="3283" spans="5:21" x14ac:dyDescent="0.2">
      <c r="E3283" s="2">
        <v>70244408</v>
      </c>
      <c r="F3283" s="2">
        <v>9</v>
      </c>
      <c r="G3283" s="2" t="s">
        <v>1261</v>
      </c>
      <c r="H3283" s="2">
        <v>58</v>
      </c>
      <c r="I3283" s="2" t="s">
        <v>1259</v>
      </c>
      <c r="J3283" s="2" t="s">
        <v>1259</v>
      </c>
      <c r="K3283" s="2" t="s">
        <v>1259</v>
      </c>
      <c r="L3283" s="2">
        <v>2</v>
      </c>
      <c r="M3283" s="2" t="s">
        <v>2886</v>
      </c>
      <c r="N3283" s="2" t="s">
        <v>2888</v>
      </c>
      <c r="O3283" s="2">
        <v>999961433</v>
      </c>
      <c r="P3283" s="2">
        <v>4</v>
      </c>
      <c r="Q3283" s="2">
        <v>2011</v>
      </c>
      <c r="R3283" s="15">
        <v>40688</v>
      </c>
      <c r="S3283" s="2" t="s">
        <v>20306</v>
      </c>
      <c r="T3283" s="2" t="s">
        <v>1240</v>
      </c>
      <c r="U3283" s="2" t="s">
        <v>20307</v>
      </c>
    </row>
    <row r="3284" spans="5:21" x14ac:dyDescent="0.2">
      <c r="E3284" s="2">
        <v>35657269</v>
      </c>
      <c r="F3284" s="2">
        <v>9</v>
      </c>
      <c r="G3284" s="2" t="s">
        <v>1261</v>
      </c>
      <c r="H3284" s="2">
        <v>58</v>
      </c>
      <c r="I3284" s="2" t="s">
        <v>1259</v>
      </c>
      <c r="J3284" s="2" t="s">
        <v>1259</v>
      </c>
      <c r="K3284" s="2" t="s">
        <v>1259</v>
      </c>
      <c r="L3284" s="2" t="s">
        <v>21</v>
      </c>
      <c r="M3284" s="2" t="s">
        <v>2886</v>
      </c>
      <c r="N3284" s="2" t="s">
        <v>2888</v>
      </c>
      <c r="O3284" s="2">
        <v>999961466</v>
      </c>
      <c r="P3284" s="2">
        <v>3</v>
      </c>
      <c r="Q3284" s="2">
        <v>2000</v>
      </c>
      <c r="R3284" s="15">
        <v>36819</v>
      </c>
      <c r="S3284" s="2" t="s">
        <v>20308</v>
      </c>
      <c r="T3284" s="2" t="s">
        <v>1240</v>
      </c>
      <c r="U3284" s="2" t="s">
        <v>20309</v>
      </c>
    </row>
    <row r="3285" spans="5:21" x14ac:dyDescent="0.2">
      <c r="E3285" s="2">
        <v>33829725</v>
      </c>
      <c r="F3285" s="2">
        <v>9</v>
      </c>
      <c r="G3285" s="2" t="s">
        <v>1261</v>
      </c>
      <c r="H3285" s="2">
        <v>58</v>
      </c>
      <c r="I3285" s="2" t="s">
        <v>1259</v>
      </c>
      <c r="J3285" s="2" t="s">
        <v>1259</v>
      </c>
      <c r="K3285" s="2" t="s">
        <v>1259</v>
      </c>
      <c r="L3285" s="2">
        <v>1</v>
      </c>
      <c r="M3285" s="2" t="s">
        <v>2886</v>
      </c>
      <c r="N3285" s="2" t="s">
        <v>2888</v>
      </c>
      <c r="O3285" s="2">
        <v>999961477</v>
      </c>
      <c r="P3285" s="2">
        <v>3</v>
      </c>
      <c r="Q3285" s="2">
        <v>2001</v>
      </c>
      <c r="R3285" s="15">
        <v>37027</v>
      </c>
      <c r="S3285" s="2" t="s">
        <v>20310</v>
      </c>
      <c r="T3285" s="2" t="s">
        <v>1240</v>
      </c>
      <c r="U3285" s="2" t="s">
        <v>20311</v>
      </c>
    </row>
    <row r="3286" spans="5:21" x14ac:dyDescent="0.2">
      <c r="E3286" s="2">
        <v>35854589</v>
      </c>
      <c r="F3286" s="2">
        <v>9</v>
      </c>
      <c r="G3286" s="2" t="s">
        <v>1261</v>
      </c>
      <c r="H3286" s="2">
        <v>58</v>
      </c>
      <c r="I3286" s="2" t="s">
        <v>1259</v>
      </c>
      <c r="J3286" s="2" t="s">
        <v>1259</v>
      </c>
      <c r="K3286" s="2" t="s">
        <v>1259</v>
      </c>
      <c r="L3286" s="2">
        <v>1</v>
      </c>
      <c r="M3286" s="2" t="s">
        <v>2886</v>
      </c>
      <c r="N3286" s="2" t="s">
        <v>2888</v>
      </c>
      <c r="O3286" s="2">
        <v>999961510</v>
      </c>
      <c r="P3286" s="2">
        <v>3</v>
      </c>
      <c r="Q3286" s="2">
        <v>1950</v>
      </c>
      <c r="R3286" s="15">
        <v>18264</v>
      </c>
      <c r="S3286" s="2" t="s">
        <v>20312</v>
      </c>
      <c r="T3286" s="2" t="s">
        <v>1240</v>
      </c>
      <c r="U3286" s="2" t="s">
        <v>20313</v>
      </c>
    </row>
    <row r="3287" spans="5:21" x14ac:dyDescent="0.2">
      <c r="E3287" s="2" t="s">
        <v>20315</v>
      </c>
      <c r="F3287" s="2">
        <v>9</v>
      </c>
      <c r="G3287" s="2" t="s">
        <v>1261</v>
      </c>
      <c r="H3287" s="2">
        <v>58</v>
      </c>
      <c r="I3287" s="2" t="s">
        <v>1259</v>
      </c>
      <c r="J3287" s="2" t="s">
        <v>1259</v>
      </c>
      <c r="K3287" s="2" t="s">
        <v>1259</v>
      </c>
      <c r="L3287" s="2">
        <v>1</v>
      </c>
      <c r="M3287" s="2" t="s">
        <v>2886</v>
      </c>
      <c r="N3287" s="2" t="s">
        <v>2888</v>
      </c>
      <c r="O3287" s="2">
        <v>999961554</v>
      </c>
      <c r="P3287" s="2">
        <v>3</v>
      </c>
      <c r="Q3287" s="2">
        <v>2006</v>
      </c>
      <c r="R3287" s="15">
        <v>38747</v>
      </c>
      <c r="S3287" s="2" t="s">
        <v>20316</v>
      </c>
      <c r="T3287" s="2" t="s">
        <v>1240</v>
      </c>
      <c r="U3287" s="2" t="s">
        <v>20317</v>
      </c>
    </row>
    <row r="3288" spans="5:21" x14ac:dyDescent="0.2">
      <c r="E3288" s="2">
        <v>32411648</v>
      </c>
      <c r="F3288" s="2">
        <v>9</v>
      </c>
      <c r="G3288" s="2" t="s">
        <v>1261</v>
      </c>
      <c r="H3288" s="2">
        <v>58</v>
      </c>
      <c r="I3288" s="2" t="s">
        <v>1259</v>
      </c>
      <c r="J3288" s="2" t="s">
        <v>1259</v>
      </c>
      <c r="K3288" s="2" t="s">
        <v>1259</v>
      </c>
      <c r="L3288" s="2">
        <v>1</v>
      </c>
      <c r="M3288" s="2" t="s">
        <v>2886</v>
      </c>
      <c r="N3288" s="2" t="s">
        <v>2888</v>
      </c>
      <c r="O3288" s="2">
        <v>999961587</v>
      </c>
      <c r="P3288" s="2">
        <v>3</v>
      </c>
      <c r="Q3288" s="2">
        <v>1950</v>
      </c>
      <c r="R3288" s="15">
        <v>18264</v>
      </c>
      <c r="S3288" s="2" t="s">
        <v>20318</v>
      </c>
      <c r="T3288" s="2" t="s">
        <v>1240</v>
      </c>
      <c r="U3288" s="2" t="s">
        <v>20319</v>
      </c>
    </row>
    <row r="3289" spans="5:21" x14ac:dyDescent="0.2">
      <c r="E3289" s="2" t="s">
        <v>20320</v>
      </c>
      <c r="F3289" s="2">
        <v>9</v>
      </c>
      <c r="G3289" s="2" t="s">
        <v>1261</v>
      </c>
      <c r="H3289" s="2">
        <v>58</v>
      </c>
      <c r="I3289" s="2" t="s">
        <v>1259</v>
      </c>
      <c r="J3289" s="2" t="s">
        <v>1259</v>
      </c>
      <c r="K3289" s="2" t="s">
        <v>1259</v>
      </c>
      <c r="L3289" s="2">
        <v>2</v>
      </c>
      <c r="M3289" s="2" t="s">
        <v>2886</v>
      </c>
      <c r="N3289" s="2" t="s">
        <v>2888</v>
      </c>
      <c r="O3289" s="2">
        <v>999961598</v>
      </c>
      <c r="P3289" s="2">
        <v>4</v>
      </c>
      <c r="Q3289" s="2">
        <v>2004</v>
      </c>
      <c r="R3289" s="15">
        <v>38202</v>
      </c>
      <c r="S3289" s="2" t="s">
        <v>20321</v>
      </c>
      <c r="T3289" s="2" t="s">
        <v>1240</v>
      </c>
      <c r="U3289" s="2" t="s">
        <v>20322</v>
      </c>
    </row>
    <row r="3290" spans="5:21" x14ac:dyDescent="0.2">
      <c r="E3290" s="2">
        <v>14020018</v>
      </c>
      <c r="F3290" s="2">
        <v>9</v>
      </c>
      <c r="G3290" s="2" t="s">
        <v>1261</v>
      </c>
      <c r="H3290" s="2">
        <v>58</v>
      </c>
      <c r="I3290" s="2" t="s">
        <v>1259</v>
      </c>
      <c r="J3290" s="2" t="s">
        <v>1259</v>
      </c>
      <c r="K3290" s="2" t="s">
        <v>1259</v>
      </c>
      <c r="L3290" s="2">
        <v>2</v>
      </c>
      <c r="M3290" s="2" t="s">
        <v>2886</v>
      </c>
      <c r="N3290" s="2" t="s">
        <v>2888</v>
      </c>
      <c r="O3290" s="2">
        <v>999961653</v>
      </c>
      <c r="P3290" s="2">
        <v>4</v>
      </c>
      <c r="Q3290" s="2">
        <v>1950</v>
      </c>
      <c r="R3290" s="15">
        <v>18264</v>
      </c>
      <c r="S3290" s="2" t="s">
        <v>20323</v>
      </c>
      <c r="T3290" s="2" t="s">
        <v>1240</v>
      </c>
      <c r="U3290" s="2" t="s">
        <v>20324</v>
      </c>
    </row>
    <row r="3291" spans="5:21" x14ac:dyDescent="0.2">
      <c r="E3291" s="2">
        <v>78893570</v>
      </c>
      <c r="F3291" s="2">
        <v>9</v>
      </c>
      <c r="G3291" s="2" t="s">
        <v>1261</v>
      </c>
      <c r="H3291" s="2">
        <v>58</v>
      </c>
      <c r="I3291" s="2" t="s">
        <v>1264</v>
      </c>
      <c r="J3291" s="2" t="s">
        <v>21</v>
      </c>
      <c r="K3291" s="2" t="s">
        <v>21</v>
      </c>
      <c r="L3291" s="2">
        <v>2</v>
      </c>
      <c r="M3291" s="2" t="s">
        <v>2886</v>
      </c>
      <c r="N3291" s="2" t="s">
        <v>2888</v>
      </c>
      <c r="O3291" s="2">
        <v>999961708</v>
      </c>
      <c r="P3291" s="2">
        <v>4</v>
      </c>
      <c r="Q3291" s="2">
        <v>2015</v>
      </c>
      <c r="R3291" s="15">
        <v>42136</v>
      </c>
      <c r="S3291" s="2" t="s">
        <v>20326</v>
      </c>
      <c r="T3291" s="2" t="s">
        <v>1240</v>
      </c>
      <c r="U3291" s="2" t="s">
        <v>20327</v>
      </c>
    </row>
    <row r="3292" spans="5:21" x14ac:dyDescent="0.2">
      <c r="E3292" s="2" t="s">
        <v>20329</v>
      </c>
      <c r="F3292" s="2">
        <v>9</v>
      </c>
      <c r="G3292" s="2" t="s">
        <v>1261</v>
      </c>
      <c r="H3292" s="2">
        <v>58</v>
      </c>
      <c r="I3292" s="2" t="s">
        <v>1259</v>
      </c>
      <c r="J3292" s="2" t="s">
        <v>1259</v>
      </c>
      <c r="K3292" s="2" t="s">
        <v>1259</v>
      </c>
      <c r="L3292" s="2">
        <v>2</v>
      </c>
      <c r="M3292" s="2" t="s">
        <v>2886</v>
      </c>
      <c r="N3292" s="2" t="s">
        <v>2888</v>
      </c>
      <c r="O3292" s="2">
        <v>999961752</v>
      </c>
      <c r="P3292" s="2">
        <v>4</v>
      </c>
      <c r="Q3292" s="2">
        <v>1950</v>
      </c>
      <c r="R3292" s="15">
        <v>18264</v>
      </c>
      <c r="S3292" s="2" t="s">
        <v>20330</v>
      </c>
      <c r="T3292" s="2" t="s">
        <v>1240</v>
      </c>
      <c r="U3292" s="2" t="s">
        <v>20331</v>
      </c>
    </row>
    <row r="3293" spans="5:21" x14ac:dyDescent="0.2">
      <c r="E3293" s="2">
        <v>31840267</v>
      </c>
      <c r="F3293" s="2">
        <v>9</v>
      </c>
      <c r="G3293" s="2" t="s">
        <v>1261</v>
      </c>
      <c r="H3293" s="2">
        <v>58</v>
      </c>
      <c r="I3293" s="2" t="s">
        <v>1259</v>
      </c>
      <c r="J3293" s="2" t="s">
        <v>1259</v>
      </c>
      <c r="K3293" s="2" t="s">
        <v>1259</v>
      </c>
      <c r="L3293" s="2" t="s">
        <v>21</v>
      </c>
      <c r="M3293" s="2" t="s">
        <v>2886</v>
      </c>
      <c r="N3293" s="2" t="s">
        <v>2888</v>
      </c>
      <c r="O3293" s="2">
        <v>999961763</v>
      </c>
      <c r="P3293" s="2">
        <v>3</v>
      </c>
      <c r="Q3293" s="2">
        <v>2003</v>
      </c>
      <c r="R3293" s="15">
        <v>37795</v>
      </c>
      <c r="S3293" s="2" t="s">
        <v>20332</v>
      </c>
      <c r="T3293" s="2" t="s">
        <v>1240</v>
      </c>
      <c r="U3293" s="2" t="s">
        <v>20333</v>
      </c>
    </row>
    <row r="3294" spans="5:21" x14ac:dyDescent="0.2">
      <c r="E3294" s="2">
        <v>57789716</v>
      </c>
      <c r="F3294" s="2">
        <v>9</v>
      </c>
      <c r="G3294" s="2" t="s">
        <v>1261</v>
      </c>
      <c r="H3294" s="2">
        <v>58</v>
      </c>
      <c r="I3294" s="2" t="s">
        <v>1259</v>
      </c>
      <c r="J3294" s="2" t="s">
        <v>1259</v>
      </c>
      <c r="K3294" s="2" t="s">
        <v>1259</v>
      </c>
      <c r="L3294" s="2">
        <v>2</v>
      </c>
      <c r="M3294" s="2" t="s">
        <v>2886</v>
      </c>
      <c r="N3294" s="2" t="s">
        <v>2888</v>
      </c>
      <c r="O3294" s="2">
        <v>999961818</v>
      </c>
      <c r="P3294" s="2">
        <v>4</v>
      </c>
      <c r="Q3294" s="2">
        <v>2006</v>
      </c>
      <c r="R3294" s="15">
        <v>38943</v>
      </c>
      <c r="S3294" s="2" t="s">
        <v>20334</v>
      </c>
      <c r="T3294" s="2" t="s">
        <v>1240</v>
      </c>
      <c r="U3294" s="2" t="s">
        <v>20335</v>
      </c>
    </row>
    <row r="3295" spans="5:21" x14ac:dyDescent="0.2">
      <c r="E3295" s="2">
        <v>30105307</v>
      </c>
      <c r="F3295" s="2">
        <v>9</v>
      </c>
      <c r="G3295" s="2" t="s">
        <v>1261</v>
      </c>
      <c r="H3295" s="2">
        <v>58</v>
      </c>
      <c r="I3295" s="2" t="s">
        <v>1259</v>
      </c>
      <c r="J3295" s="2" t="s">
        <v>1259</v>
      </c>
      <c r="K3295" s="2" t="s">
        <v>1259</v>
      </c>
      <c r="L3295" s="2">
        <v>1</v>
      </c>
      <c r="M3295" s="2" t="s">
        <v>2886</v>
      </c>
      <c r="N3295" s="2" t="s">
        <v>2888</v>
      </c>
      <c r="O3295" s="2">
        <v>999961840</v>
      </c>
      <c r="P3295" s="2">
        <v>3</v>
      </c>
      <c r="Q3295" s="2">
        <v>1950</v>
      </c>
      <c r="R3295" s="15">
        <v>18264</v>
      </c>
      <c r="S3295" s="2" t="s">
        <v>20336</v>
      </c>
      <c r="T3295" s="2" t="s">
        <v>1240</v>
      </c>
      <c r="U3295" s="2" t="s">
        <v>20337</v>
      </c>
    </row>
    <row r="3296" spans="5:21" x14ac:dyDescent="0.2">
      <c r="E3296" s="2">
        <v>31840270</v>
      </c>
      <c r="F3296" s="2">
        <v>9</v>
      </c>
      <c r="G3296" s="2" t="s">
        <v>1261</v>
      </c>
      <c r="H3296" s="2">
        <v>58</v>
      </c>
      <c r="I3296" s="2" t="s">
        <v>1259</v>
      </c>
      <c r="J3296" s="2" t="s">
        <v>1259</v>
      </c>
      <c r="K3296" s="2" t="s">
        <v>1259</v>
      </c>
      <c r="L3296" s="2">
        <v>1</v>
      </c>
      <c r="M3296" s="2" t="s">
        <v>2886</v>
      </c>
      <c r="N3296" s="2" t="s">
        <v>2888</v>
      </c>
      <c r="O3296" s="2">
        <v>999961851</v>
      </c>
      <c r="P3296" s="2">
        <v>3</v>
      </c>
      <c r="Q3296" s="2">
        <v>1950</v>
      </c>
      <c r="R3296" s="15">
        <v>18264</v>
      </c>
      <c r="S3296" s="2" t="s">
        <v>20338</v>
      </c>
      <c r="T3296" s="2" t="s">
        <v>1240</v>
      </c>
      <c r="U3296" s="2" t="s">
        <v>20339</v>
      </c>
    </row>
    <row r="3297" spans="5:21" x14ac:dyDescent="0.2">
      <c r="E3297" s="2">
        <v>40133098</v>
      </c>
      <c r="F3297" s="2">
        <v>9</v>
      </c>
      <c r="G3297" s="2" t="s">
        <v>1261</v>
      </c>
      <c r="H3297" s="2">
        <v>58</v>
      </c>
      <c r="I3297" s="2" t="s">
        <v>1259</v>
      </c>
      <c r="J3297" s="2" t="s">
        <v>1259</v>
      </c>
      <c r="K3297" s="2" t="s">
        <v>1259</v>
      </c>
      <c r="L3297" s="2">
        <v>1</v>
      </c>
      <c r="M3297" s="2" t="s">
        <v>2886</v>
      </c>
      <c r="N3297" s="2" t="s">
        <v>2888</v>
      </c>
      <c r="O3297" s="2">
        <v>999961862</v>
      </c>
      <c r="P3297" s="2">
        <v>3</v>
      </c>
      <c r="Q3297" s="2">
        <v>2005</v>
      </c>
      <c r="R3297" s="15">
        <v>38649</v>
      </c>
      <c r="S3297" s="2" t="s">
        <v>20340</v>
      </c>
      <c r="T3297" s="2" t="s">
        <v>1240</v>
      </c>
      <c r="U3297" s="2" t="s">
        <v>20341</v>
      </c>
    </row>
    <row r="3298" spans="5:21" x14ac:dyDescent="0.2">
      <c r="E3298" s="2">
        <v>30613716</v>
      </c>
      <c r="F3298" s="2">
        <v>9</v>
      </c>
      <c r="G3298" s="2" t="s">
        <v>1261</v>
      </c>
      <c r="H3298" s="2">
        <v>58</v>
      </c>
      <c r="I3298" s="2" t="s">
        <v>1259</v>
      </c>
      <c r="J3298" s="2" t="s">
        <v>1259</v>
      </c>
      <c r="K3298" s="2" t="s">
        <v>1259</v>
      </c>
      <c r="L3298" s="2">
        <v>1</v>
      </c>
      <c r="M3298" s="2" t="s">
        <v>2886</v>
      </c>
      <c r="N3298" s="2" t="s">
        <v>2888</v>
      </c>
      <c r="O3298" s="2">
        <v>999961884</v>
      </c>
      <c r="P3298" s="2">
        <v>3</v>
      </c>
      <c r="Q3298" s="2">
        <v>1999</v>
      </c>
      <c r="R3298" s="15">
        <v>36259</v>
      </c>
      <c r="S3298" s="2" t="s">
        <v>20342</v>
      </c>
      <c r="T3298" s="2" t="s">
        <v>1240</v>
      </c>
      <c r="U3298" s="2" t="s">
        <v>20343</v>
      </c>
    </row>
    <row r="3299" spans="5:21" x14ac:dyDescent="0.2">
      <c r="E3299" s="2">
        <v>40133099</v>
      </c>
      <c r="F3299" s="2">
        <v>9</v>
      </c>
      <c r="G3299" s="2" t="s">
        <v>1261</v>
      </c>
      <c r="H3299" s="2">
        <v>58</v>
      </c>
      <c r="I3299" s="2" t="s">
        <v>1259</v>
      </c>
      <c r="J3299" s="2" t="s">
        <v>1259</v>
      </c>
      <c r="K3299" s="2" t="s">
        <v>1259</v>
      </c>
      <c r="L3299" s="2">
        <v>1</v>
      </c>
      <c r="M3299" s="2" t="s">
        <v>2886</v>
      </c>
      <c r="N3299" s="2" t="s">
        <v>2888</v>
      </c>
      <c r="O3299" s="2">
        <v>999961950</v>
      </c>
      <c r="P3299" s="2">
        <v>3</v>
      </c>
      <c r="Q3299" s="2">
        <v>1950</v>
      </c>
      <c r="R3299" s="15">
        <v>18264</v>
      </c>
      <c r="S3299" s="2" t="s">
        <v>20346</v>
      </c>
      <c r="T3299" s="2" t="s">
        <v>1240</v>
      </c>
      <c r="U3299" s="2" t="s">
        <v>20347</v>
      </c>
    </row>
    <row r="3300" spans="5:21" x14ac:dyDescent="0.2">
      <c r="E3300" s="2">
        <v>40133093</v>
      </c>
      <c r="F3300" s="2">
        <v>9</v>
      </c>
      <c r="G3300" s="2" t="s">
        <v>1261</v>
      </c>
      <c r="H3300" s="2">
        <v>58</v>
      </c>
      <c r="I3300" s="2" t="s">
        <v>1259</v>
      </c>
      <c r="J3300" s="2" t="s">
        <v>1259</v>
      </c>
      <c r="K3300" s="2" t="s">
        <v>1259</v>
      </c>
      <c r="L3300" s="2">
        <v>1</v>
      </c>
      <c r="M3300" s="2" t="s">
        <v>2886</v>
      </c>
      <c r="N3300" s="2" t="s">
        <v>2888</v>
      </c>
      <c r="O3300" s="2">
        <v>999961983</v>
      </c>
      <c r="P3300" s="2">
        <v>3</v>
      </c>
      <c r="Q3300" s="2">
        <v>1950</v>
      </c>
      <c r="R3300" s="15">
        <v>18264</v>
      </c>
      <c r="S3300" s="2" t="s">
        <v>20348</v>
      </c>
      <c r="T3300" s="2" t="s">
        <v>1240</v>
      </c>
      <c r="U3300" s="2" t="s">
        <v>20349</v>
      </c>
    </row>
    <row r="3301" spans="5:21" x14ac:dyDescent="0.2">
      <c r="E3301" s="2">
        <v>32334103</v>
      </c>
      <c r="F3301" s="2">
        <v>9</v>
      </c>
      <c r="G3301" s="2" t="s">
        <v>1261</v>
      </c>
      <c r="H3301" s="2">
        <v>58</v>
      </c>
      <c r="I3301" s="2" t="s">
        <v>1259</v>
      </c>
      <c r="J3301" s="2" t="s">
        <v>1259</v>
      </c>
      <c r="K3301" s="2" t="s">
        <v>1259</v>
      </c>
      <c r="L3301" s="2" t="s">
        <v>21</v>
      </c>
      <c r="M3301" s="2" t="s">
        <v>2886</v>
      </c>
      <c r="N3301" s="2" t="s">
        <v>2888</v>
      </c>
      <c r="O3301" s="2">
        <v>999962016</v>
      </c>
      <c r="P3301" s="2">
        <v>3</v>
      </c>
      <c r="Q3301" s="2">
        <v>1950</v>
      </c>
      <c r="R3301" s="15">
        <v>18264</v>
      </c>
      <c r="S3301" s="2" t="s">
        <v>20351</v>
      </c>
      <c r="T3301" s="2" t="s">
        <v>1240</v>
      </c>
      <c r="U3301" s="2" t="s">
        <v>20352</v>
      </c>
    </row>
    <row r="3302" spans="5:21" x14ac:dyDescent="0.2">
      <c r="E3302" s="2">
        <v>31840263</v>
      </c>
      <c r="F3302" s="2">
        <v>9</v>
      </c>
      <c r="G3302" s="2" t="s">
        <v>1261</v>
      </c>
      <c r="H3302" s="2">
        <v>58</v>
      </c>
      <c r="I3302" s="2" t="s">
        <v>1259</v>
      </c>
      <c r="J3302" s="2" t="s">
        <v>1259</v>
      </c>
      <c r="K3302" s="2" t="s">
        <v>1259</v>
      </c>
      <c r="L3302" s="2">
        <v>1</v>
      </c>
      <c r="M3302" s="2" t="s">
        <v>2886</v>
      </c>
      <c r="N3302" s="2" t="s">
        <v>2888</v>
      </c>
      <c r="O3302" s="2">
        <v>999962060</v>
      </c>
      <c r="P3302" s="2">
        <v>3</v>
      </c>
      <c r="Q3302" s="2">
        <v>2001</v>
      </c>
      <c r="R3302" s="15">
        <v>37238</v>
      </c>
      <c r="S3302" s="2" t="s">
        <v>20353</v>
      </c>
      <c r="T3302" s="2" t="s">
        <v>1240</v>
      </c>
      <c r="U3302" s="2" t="s">
        <v>20354</v>
      </c>
    </row>
    <row r="3303" spans="5:21" x14ac:dyDescent="0.2">
      <c r="E3303" s="2">
        <v>30105619</v>
      </c>
      <c r="F3303" s="2">
        <v>9</v>
      </c>
      <c r="G3303" s="2" t="s">
        <v>1261</v>
      </c>
      <c r="H3303" s="2">
        <v>58</v>
      </c>
      <c r="I3303" s="2" t="s">
        <v>1259</v>
      </c>
      <c r="J3303" s="2" t="s">
        <v>1259</v>
      </c>
      <c r="K3303" s="2" t="s">
        <v>1259</v>
      </c>
      <c r="L3303" s="2">
        <v>1</v>
      </c>
      <c r="M3303" s="2" t="s">
        <v>2886</v>
      </c>
      <c r="N3303" s="2" t="s">
        <v>2888</v>
      </c>
      <c r="O3303" s="2">
        <v>999962071</v>
      </c>
      <c r="P3303" s="2">
        <v>3</v>
      </c>
      <c r="Q3303" s="2">
        <v>1950</v>
      </c>
      <c r="R3303" s="15">
        <v>18264</v>
      </c>
      <c r="S3303" s="2" t="s">
        <v>20355</v>
      </c>
      <c r="T3303" s="2" t="s">
        <v>1240</v>
      </c>
      <c r="U3303" s="2" t="s">
        <v>20356</v>
      </c>
    </row>
    <row r="3304" spans="5:21" x14ac:dyDescent="0.2">
      <c r="E3304" s="2">
        <v>29943256</v>
      </c>
      <c r="F3304" s="2">
        <v>9</v>
      </c>
      <c r="G3304" s="2" t="s">
        <v>1261</v>
      </c>
      <c r="H3304" s="2">
        <v>58</v>
      </c>
      <c r="I3304" s="2" t="s">
        <v>1259</v>
      </c>
      <c r="J3304" s="2" t="s">
        <v>1259</v>
      </c>
      <c r="K3304" s="2" t="s">
        <v>1259</v>
      </c>
      <c r="L3304" s="2">
        <v>1</v>
      </c>
      <c r="M3304" s="2" t="s">
        <v>2886</v>
      </c>
      <c r="N3304" s="2" t="s">
        <v>2888</v>
      </c>
      <c r="O3304" s="2">
        <v>999962082</v>
      </c>
      <c r="P3304" s="2">
        <v>3</v>
      </c>
      <c r="Q3304" s="2">
        <v>1950</v>
      </c>
      <c r="R3304" s="15">
        <v>18264</v>
      </c>
      <c r="S3304" s="2" t="s">
        <v>20357</v>
      </c>
      <c r="T3304" s="2" t="s">
        <v>1240</v>
      </c>
      <c r="U3304" s="2" t="s">
        <v>20358</v>
      </c>
    </row>
    <row r="3305" spans="5:21" x14ac:dyDescent="0.2">
      <c r="E3305" s="2">
        <v>30613684</v>
      </c>
      <c r="F3305" s="2">
        <v>9</v>
      </c>
      <c r="G3305" s="2" t="s">
        <v>1261</v>
      </c>
      <c r="H3305" s="2">
        <v>58</v>
      </c>
      <c r="I3305" s="2" t="s">
        <v>1259</v>
      </c>
      <c r="J3305" s="2" t="s">
        <v>1259</v>
      </c>
      <c r="K3305" s="2" t="s">
        <v>1259</v>
      </c>
      <c r="L3305" s="2">
        <v>1</v>
      </c>
      <c r="M3305" s="2" t="s">
        <v>2886</v>
      </c>
      <c r="N3305" s="2" t="s">
        <v>2888</v>
      </c>
      <c r="O3305" s="2">
        <v>999962093</v>
      </c>
      <c r="P3305" s="2">
        <v>3</v>
      </c>
      <c r="Q3305" s="2">
        <v>1950</v>
      </c>
      <c r="R3305" s="15">
        <v>18264</v>
      </c>
      <c r="S3305" s="2" t="s">
        <v>20359</v>
      </c>
      <c r="T3305" s="2" t="s">
        <v>1240</v>
      </c>
      <c r="U3305" s="2" t="s">
        <v>734</v>
      </c>
    </row>
    <row r="3306" spans="5:21" x14ac:dyDescent="0.2">
      <c r="E3306" s="2">
        <v>34150463</v>
      </c>
      <c r="F3306" s="2">
        <v>9</v>
      </c>
      <c r="G3306" s="2" t="s">
        <v>1261</v>
      </c>
      <c r="H3306" s="2">
        <v>58</v>
      </c>
      <c r="I3306" s="2" t="s">
        <v>1259</v>
      </c>
      <c r="J3306" s="2" t="s">
        <v>1259</v>
      </c>
      <c r="K3306" s="2" t="s">
        <v>1259</v>
      </c>
      <c r="L3306" s="2">
        <v>1</v>
      </c>
      <c r="M3306" s="2" t="s">
        <v>2886</v>
      </c>
      <c r="N3306" s="2" t="s">
        <v>2888</v>
      </c>
      <c r="O3306" s="2">
        <v>999962115</v>
      </c>
      <c r="P3306" s="2">
        <v>3</v>
      </c>
      <c r="Q3306" s="2">
        <v>1950</v>
      </c>
      <c r="R3306" s="15">
        <v>18264</v>
      </c>
      <c r="S3306" s="2" t="s">
        <v>20360</v>
      </c>
      <c r="T3306" s="2" t="s">
        <v>1240</v>
      </c>
      <c r="U3306" s="2" t="s">
        <v>20361</v>
      </c>
    </row>
    <row r="3307" spans="5:21" x14ac:dyDescent="0.2">
      <c r="E3307" s="2" t="s">
        <v>20362</v>
      </c>
      <c r="F3307" s="2">
        <v>9</v>
      </c>
      <c r="G3307" s="2" t="s">
        <v>1261</v>
      </c>
      <c r="H3307" s="2">
        <v>58</v>
      </c>
      <c r="I3307" s="2" t="s">
        <v>1259</v>
      </c>
      <c r="J3307" s="2" t="s">
        <v>1259</v>
      </c>
      <c r="K3307" s="2" t="s">
        <v>1259</v>
      </c>
      <c r="L3307" s="2">
        <v>2</v>
      </c>
      <c r="M3307" s="2" t="s">
        <v>2886</v>
      </c>
      <c r="N3307" s="2" t="s">
        <v>2888</v>
      </c>
      <c r="O3307" s="2">
        <v>999962126</v>
      </c>
      <c r="P3307" s="2">
        <v>4</v>
      </c>
      <c r="Q3307" s="2">
        <v>1950</v>
      </c>
      <c r="R3307" s="15">
        <v>18264</v>
      </c>
      <c r="S3307" s="2" t="s">
        <v>20363</v>
      </c>
      <c r="T3307" s="2" t="s">
        <v>1240</v>
      </c>
      <c r="U3307" s="2" t="s">
        <v>20364</v>
      </c>
    </row>
    <row r="3308" spans="5:21" x14ac:dyDescent="0.2">
      <c r="E3308" s="2">
        <v>37286026</v>
      </c>
      <c r="F3308" s="2">
        <v>9</v>
      </c>
      <c r="G3308" s="2" t="s">
        <v>1261</v>
      </c>
      <c r="H3308" s="2">
        <v>58</v>
      </c>
      <c r="I3308" s="2" t="s">
        <v>1259</v>
      </c>
      <c r="J3308" s="2" t="s">
        <v>1259</v>
      </c>
      <c r="K3308" s="2" t="s">
        <v>1259</v>
      </c>
      <c r="L3308" s="2">
        <v>1</v>
      </c>
      <c r="M3308" s="2" t="s">
        <v>2886</v>
      </c>
      <c r="N3308" s="2" t="s">
        <v>2888</v>
      </c>
      <c r="O3308" s="2">
        <v>999962148</v>
      </c>
      <c r="P3308" s="2">
        <v>3</v>
      </c>
      <c r="Q3308" s="2">
        <v>1950</v>
      </c>
      <c r="R3308" s="15">
        <v>18264</v>
      </c>
      <c r="S3308" s="2" t="s">
        <v>20365</v>
      </c>
      <c r="T3308" s="2" t="s">
        <v>1240</v>
      </c>
      <c r="U3308" s="2" t="s">
        <v>735</v>
      </c>
    </row>
    <row r="3309" spans="5:21" x14ac:dyDescent="0.2">
      <c r="E3309" s="2">
        <v>34150443</v>
      </c>
      <c r="F3309" s="2">
        <v>9</v>
      </c>
      <c r="G3309" s="2" t="s">
        <v>1261</v>
      </c>
      <c r="H3309" s="2">
        <v>58</v>
      </c>
      <c r="I3309" s="2" t="s">
        <v>1259</v>
      </c>
      <c r="J3309" s="2" t="s">
        <v>1259</v>
      </c>
      <c r="K3309" s="2" t="s">
        <v>1259</v>
      </c>
      <c r="L3309" s="2">
        <v>1</v>
      </c>
      <c r="M3309" s="2" t="s">
        <v>2886</v>
      </c>
      <c r="N3309" s="2" t="s">
        <v>2888</v>
      </c>
      <c r="O3309" s="2">
        <v>999962159</v>
      </c>
      <c r="P3309" s="2">
        <v>3</v>
      </c>
      <c r="Q3309" s="2">
        <v>1950</v>
      </c>
      <c r="R3309" s="15">
        <v>18264</v>
      </c>
      <c r="S3309" s="2" t="s">
        <v>20366</v>
      </c>
      <c r="T3309" s="2" t="s">
        <v>1240</v>
      </c>
      <c r="U3309" s="2" t="s">
        <v>20367</v>
      </c>
    </row>
    <row r="3310" spans="5:21" x14ac:dyDescent="0.2">
      <c r="E3310" s="2">
        <v>37286081</v>
      </c>
      <c r="F3310" s="2">
        <v>9</v>
      </c>
      <c r="G3310" s="2" t="s">
        <v>1261</v>
      </c>
      <c r="H3310" s="2">
        <v>58</v>
      </c>
      <c r="I3310" s="2" t="s">
        <v>1259</v>
      </c>
      <c r="J3310" s="2" t="s">
        <v>1259</v>
      </c>
      <c r="K3310" s="2" t="s">
        <v>1259</v>
      </c>
      <c r="L3310" s="2">
        <v>1</v>
      </c>
      <c r="M3310" s="2" t="s">
        <v>2886</v>
      </c>
      <c r="N3310" s="2" t="s">
        <v>2888</v>
      </c>
      <c r="O3310" s="2">
        <v>999962181</v>
      </c>
      <c r="P3310" s="2">
        <v>3</v>
      </c>
      <c r="Q3310" s="2">
        <v>1950</v>
      </c>
      <c r="R3310" s="15">
        <v>18264</v>
      </c>
      <c r="S3310" s="2" t="s">
        <v>20368</v>
      </c>
      <c r="T3310" s="2" t="s">
        <v>1240</v>
      </c>
      <c r="U3310" s="2" t="s">
        <v>20369</v>
      </c>
    </row>
    <row r="3311" spans="5:21" x14ac:dyDescent="0.2">
      <c r="E3311" s="2">
        <v>32411872</v>
      </c>
      <c r="F3311" s="2">
        <v>9</v>
      </c>
      <c r="G3311" s="2" t="s">
        <v>1261</v>
      </c>
      <c r="H3311" s="2">
        <v>58</v>
      </c>
      <c r="I3311" s="2" t="s">
        <v>1259</v>
      </c>
      <c r="J3311" s="2" t="s">
        <v>1259</v>
      </c>
      <c r="K3311" s="2" t="s">
        <v>1259</v>
      </c>
      <c r="L3311" s="2">
        <v>1</v>
      </c>
      <c r="M3311" s="2" t="s">
        <v>2886</v>
      </c>
      <c r="N3311" s="2" t="s">
        <v>2888</v>
      </c>
      <c r="O3311" s="2">
        <v>999962214</v>
      </c>
      <c r="P3311" s="2">
        <v>3</v>
      </c>
      <c r="Q3311" s="2">
        <v>2002</v>
      </c>
      <c r="R3311" s="15">
        <v>37614</v>
      </c>
      <c r="S3311" s="2" t="s">
        <v>20370</v>
      </c>
      <c r="T3311" s="2" t="s">
        <v>1240</v>
      </c>
      <c r="U3311" s="2" t="s">
        <v>20371</v>
      </c>
    </row>
    <row r="3312" spans="5:21" x14ac:dyDescent="0.2">
      <c r="E3312" s="2">
        <v>32411856</v>
      </c>
      <c r="F3312" s="2">
        <v>9</v>
      </c>
      <c r="G3312" s="2" t="s">
        <v>1261</v>
      </c>
      <c r="H3312" s="2">
        <v>58</v>
      </c>
      <c r="I3312" s="2" t="s">
        <v>1259</v>
      </c>
      <c r="J3312" s="2" t="s">
        <v>1259</v>
      </c>
      <c r="K3312" s="2" t="s">
        <v>1259</v>
      </c>
      <c r="L3312" s="2">
        <v>1</v>
      </c>
      <c r="M3312" s="2" t="s">
        <v>2886</v>
      </c>
      <c r="N3312" s="2" t="s">
        <v>2888</v>
      </c>
      <c r="O3312" s="2">
        <v>999962225</v>
      </c>
      <c r="P3312" s="2">
        <v>3</v>
      </c>
      <c r="Q3312" s="2">
        <v>1950</v>
      </c>
      <c r="R3312" s="15">
        <v>18264</v>
      </c>
      <c r="S3312" s="2" t="s">
        <v>20372</v>
      </c>
      <c r="T3312" s="2" t="s">
        <v>1240</v>
      </c>
      <c r="U3312" s="2" t="s">
        <v>20373</v>
      </c>
    </row>
    <row r="3313" spans="5:21" x14ac:dyDescent="0.2">
      <c r="E3313" s="2">
        <v>37788223</v>
      </c>
      <c r="F3313" s="2">
        <v>9</v>
      </c>
      <c r="G3313" s="2" t="s">
        <v>1261</v>
      </c>
      <c r="H3313" s="2">
        <v>58</v>
      </c>
      <c r="I3313" s="2" t="s">
        <v>1259</v>
      </c>
      <c r="J3313" s="2" t="s">
        <v>1259</v>
      </c>
      <c r="K3313" s="2" t="s">
        <v>1259</v>
      </c>
      <c r="L3313" s="2">
        <v>1</v>
      </c>
      <c r="M3313" s="2" t="s">
        <v>2886</v>
      </c>
      <c r="N3313" s="2" t="s">
        <v>2888</v>
      </c>
      <c r="O3313" s="2">
        <v>999962247</v>
      </c>
      <c r="P3313" s="2">
        <v>3</v>
      </c>
      <c r="Q3313" s="2">
        <v>1950</v>
      </c>
      <c r="R3313" s="15">
        <v>18264</v>
      </c>
      <c r="S3313" s="2" t="s">
        <v>20374</v>
      </c>
      <c r="T3313" s="2" t="s">
        <v>1240</v>
      </c>
      <c r="U3313" s="2" t="s">
        <v>20375</v>
      </c>
    </row>
    <row r="3314" spans="5:21" x14ac:dyDescent="0.2">
      <c r="E3314" s="2">
        <v>32334097</v>
      </c>
      <c r="F3314" s="2">
        <v>9</v>
      </c>
      <c r="G3314" s="2" t="s">
        <v>1261</v>
      </c>
      <c r="H3314" s="2">
        <v>58</v>
      </c>
      <c r="I3314" s="2" t="s">
        <v>1259</v>
      </c>
      <c r="J3314" s="2" t="s">
        <v>1259</v>
      </c>
      <c r="K3314" s="2" t="s">
        <v>1259</v>
      </c>
      <c r="L3314" s="2">
        <v>1</v>
      </c>
      <c r="M3314" s="2" t="s">
        <v>2886</v>
      </c>
      <c r="N3314" s="2" t="s">
        <v>2888</v>
      </c>
      <c r="O3314" s="2">
        <v>999962269</v>
      </c>
      <c r="P3314" s="2">
        <v>3</v>
      </c>
      <c r="Q3314" s="2">
        <v>1950</v>
      </c>
      <c r="R3314" s="15">
        <v>18264</v>
      </c>
      <c r="S3314" s="2" t="s">
        <v>20376</v>
      </c>
      <c r="T3314" s="2" t="s">
        <v>1240</v>
      </c>
      <c r="U3314" s="2" t="s">
        <v>20377</v>
      </c>
    </row>
    <row r="3315" spans="5:21" x14ac:dyDescent="0.2">
      <c r="E3315" s="2">
        <v>31840235</v>
      </c>
      <c r="F3315" s="2">
        <v>9</v>
      </c>
      <c r="G3315" s="2" t="s">
        <v>1261</v>
      </c>
      <c r="H3315" s="2">
        <v>58</v>
      </c>
      <c r="I3315" s="2" t="s">
        <v>1259</v>
      </c>
      <c r="J3315" s="2" t="s">
        <v>1259</v>
      </c>
      <c r="K3315" s="2" t="s">
        <v>1259</v>
      </c>
      <c r="L3315" s="2" t="s">
        <v>21</v>
      </c>
      <c r="M3315" s="2" t="s">
        <v>2886</v>
      </c>
      <c r="N3315" s="2" t="s">
        <v>2888</v>
      </c>
      <c r="O3315" s="2">
        <v>999962302</v>
      </c>
      <c r="P3315" s="2">
        <v>3</v>
      </c>
      <c r="Q3315" s="2">
        <v>1950</v>
      </c>
      <c r="R3315" s="15">
        <v>18264</v>
      </c>
      <c r="S3315" s="2" t="s">
        <v>20378</v>
      </c>
      <c r="T3315" s="2" t="s">
        <v>1240</v>
      </c>
      <c r="U3315" s="2" t="s">
        <v>20379</v>
      </c>
    </row>
    <row r="3316" spans="5:21" x14ac:dyDescent="0.2">
      <c r="E3316" s="2">
        <v>40133052</v>
      </c>
      <c r="F3316" s="2">
        <v>9</v>
      </c>
      <c r="G3316" s="2" t="s">
        <v>1261</v>
      </c>
      <c r="H3316" s="2">
        <v>58</v>
      </c>
      <c r="I3316" s="2" t="s">
        <v>1259</v>
      </c>
      <c r="J3316" s="2" t="s">
        <v>1259</v>
      </c>
      <c r="K3316" s="2" t="s">
        <v>1259</v>
      </c>
      <c r="L3316" s="2">
        <v>1</v>
      </c>
      <c r="M3316" s="2" t="s">
        <v>2886</v>
      </c>
      <c r="N3316" s="2" t="s">
        <v>2888</v>
      </c>
      <c r="O3316" s="2">
        <v>999962313</v>
      </c>
      <c r="P3316" s="2">
        <v>3</v>
      </c>
      <c r="Q3316" s="2">
        <v>1950</v>
      </c>
      <c r="R3316" s="15">
        <v>18264</v>
      </c>
      <c r="S3316" s="2" t="s">
        <v>20380</v>
      </c>
      <c r="T3316" s="2" t="s">
        <v>1240</v>
      </c>
      <c r="U3316" s="2" t="s">
        <v>20381</v>
      </c>
    </row>
    <row r="3317" spans="5:21" x14ac:dyDescent="0.2">
      <c r="E3317" s="2">
        <v>30105308</v>
      </c>
      <c r="F3317" s="2">
        <v>9</v>
      </c>
      <c r="G3317" s="2" t="s">
        <v>1261</v>
      </c>
      <c r="H3317" s="2">
        <v>58</v>
      </c>
      <c r="I3317" s="2" t="s">
        <v>1259</v>
      </c>
      <c r="J3317" s="2" t="s">
        <v>1259</v>
      </c>
      <c r="K3317" s="2" t="s">
        <v>1259</v>
      </c>
      <c r="L3317" s="2">
        <v>1</v>
      </c>
      <c r="M3317" s="2" t="s">
        <v>2886</v>
      </c>
      <c r="N3317" s="2" t="s">
        <v>2888</v>
      </c>
      <c r="O3317" s="2">
        <v>999962335</v>
      </c>
      <c r="P3317" s="2">
        <v>3</v>
      </c>
      <c r="Q3317" s="2">
        <v>1950</v>
      </c>
      <c r="R3317" s="15">
        <v>18264</v>
      </c>
      <c r="S3317" s="2" t="s">
        <v>20382</v>
      </c>
      <c r="T3317" s="2" t="s">
        <v>1240</v>
      </c>
      <c r="U3317" s="2" t="s">
        <v>20383</v>
      </c>
    </row>
    <row r="3318" spans="5:21" x14ac:dyDescent="0.2">
      <c r="E3318" s="2">
        <v>35251605</v>
      </c>
      <c r="F3318" s="2">
        <v>9</v>
      </c>
      <c r="G3318" s="2" t="s">
        <v>1261</v>
      </c>
      <c r="H3318" s="2">
        <v>58</v>
      </c>
      <c r="I3318" s="2" t="s">
        <v>1259</v>
      </c>
      <c r="J3318" s="2" t="s">
        <v>1259</v>
      </c>
      <c r="K3318" s="2" t="s">
        <v>1259</v>
      </c>
      <c r="L3318" s="2">
        <v>1</v>
      </c>
      <c r="M3318" s="2" t="s">
        <v>2886</v>
      </c>
      <c r="N3318" s="2" t="s">
        <v>2888</v>
      </c>
      <c r="O3318" s="2">
        <v>999962357</v>
      </c>
      <c r="P3318" s="2">
        <v>3</v>
      </c>
      <c r="Q3318" s="2">
        <v>2010</v>
      </c>
      <c r="R3318" s="15">
        <v>40414</v>
      </c>
      <c r="S3318" s="2" t="s">
        <v>20384</v>
      </c>
      <c r="T3318" s="2" t="s">
        <v>1240</v>
      </c>
      <c r="U3318" s="2" t="s">
        <v>20385</v>
      </c>
    </row>
    <row r="3319" spans="5:21" x14ac:dyDescent="0.2">
      <c r="E3319" s="2">
        <v>40133033</v>
      </c>
      <c r="F3319" s="2">
        <v>9</v>
      </c>
      <c r="G3319" s="2" t="s">
        <v>1261</v>
      </c>
      <c r="H3319" s="2">
        <v>58</v>
      </c>
      <c r="I3319" s="2" t="s">
        <v>1259</v>
      </c>
      <c r="J3319" s="2" t="s">
        <v>1259</v>
      </c>
      <c r="K3319" s="2" t="s">
        <v>1259</v>
      </c>
      <c r="L3319" s="2">
        <v>1</v>
      </c>
      <c r="M3319" s="2" t="s">
        <v>2886</v>
      </c>
      <c r="N3319" s="2" t="s">
        <v>2888</v>
      </c>
      <c r="O3319" s="2">
        <v>999962390</v>
      </c>
      <c r="P3319" s="2">
        <v>3</v>
      </c>
      <c r="Q3319" s="2">
        <v>1950</v>
      </c>
      <c r="R3319" s="15">
        <v>18264</v>
      </c>
      <c r="S3319" s="2" t="s">
        <v>20388</v>
      </c>
      <c r="T3319" s="2" t="s">
        <v>1240</v>
      </c>
      <c r="U3319" s="2" t="s">
        <v>20389</v>
      </c>
    </row>
    <row r="3320" spans="5:21" x14ac:dyDescent="0.2">
      <c r="E3320" s="2">
        <v>34150379</v>
      </c>
      <c r="F3320" s="2">
        <v>9</v>
      </c>
      <c r="G3320" s="2" t="s">
        <v>1261</v>
      </c>
      <c r="H3320" s="2">
        <v>58</v>
      </c>
      <c r="I3320" s="2" t="s">
        <v>1259</v>
      </c>
      <c r="J3320" s="2" t="s">
        <v>1259</v>
      </c>
      <c r="K3320" s="2" t="s">
        <v>1259</v>
      </c>
      <c r="L3320" s="2">
        <v>1</v>
      </c>
      <c r="M3320" s="2" t="s">
        <v>2886</v>
      </c>
      <c r="N3320" s="2" t="s">
        <v>2888</v>
      </c>
      <c r="O3320" s="2">
        <v>999962401</v>
      </c>
      <c r="P3320" s="2">
        <v>3</v>
      </c>
      <c r="Q3320" s="2">
        <v>1950</v>
      </c>
      <c r="R3320" s="15">
        <v>18264</v>
      </c>
      <c r="S3320" s="2" t="s">
        <v>20390</v>
      </c>
      <c r="T3320" s="2" t="s">
        <v>1240</v>
      </c>
      <c r="U3320" s="2" t="s">
        <v>20391</v>
      </c>
    </row>
    <row r="3321" spans="5:21" x14ac:dyDescent="0.2">
      <c r="E3321" s="2">
        <v>11420140</v>
      </c>
      <c r="F3321" s="2">
        <v>9</v>
      </c>
      <c r="G3321" s="2" t="s">
        <v>1261</v>
      </c>
      <c r="H3321" s="2">
        <v>58</v>
      </c>
      <c r="I3321" s="2" t="s">
        <v>1259</v>
      </c>
      <c r="J3321" s="2" t="s">
        <v>1259</v>
      </c>
      <c r="K3321" s="2" t="s">
        <v>1259</v>
      </c>
      <c r="L3321" s="2">
        <v>2</v>
      </c>
      <c r="M3321" s="2" t="s">
        <v>2886</v>
      </c>
      <c r="N3321" s="2" t="s">
        <v>2888</v>
      </c>
      <c r="O3321" s="2">
        <v>999962423</v>
      </c>
      <c r="P3321" s="2">
        <v>4</v>
      </c>
      <c r="Q3321" s="2">
        <v>1950</v>
      </c>
      <c r="R3321" s="15">
        <v>18264</v>
      </c>
      <c r="S3321" s="2" t="s">
        <v>20392</v>
      </c>
      <c r="T3321" s="2" t="s">
        <v>1240</v>
      </c>
      <c r="U3321" s="2" t="s">
        <v>20393</v>
      </c>
    </row>
    <row r="3322" spans="5:21" x14ac:dyDescent="0.2">
      <c r="E3322" s="2">
        <v>41346308</v>
      </c>
      <c r="F3322" s="2">
        <v>9</v>
      </c>
      <c r="G3322" s="2" t="s">
        <v>1261</v>
      </c>
      <c r="H3322" s="2">
        <v>58</v>
      </c>
      <c r="I3322" s="2" t="s">
        <v>1259</v>
      </c>
      <c r="J3322" s="2" t="s">
        <v>1259</v>
      </c>
      <c r="K3322" s="2" t="s">
        <v>1259</v>
      </c>
      <c r="L3322" s="2">
        <v>1</v>
      </c>
      <c r="M3322" s="2" t="s">
        <v>2886</v>
      </c>
      <c r="N3322" s="2" t="s">
        <v>2888</v>
      </c>
      <c r="O3322" s="2">
        <v>999962434</v>
      </c>
      <c r="P3322" s="2">
        <v>3</v>
      </c>
      <c r="Q3322" s="2">
        <v>1950</v>
      </c>
      <c r="R3322" s="15">
        <v>18264</v>
      </c>
      <c r="S3322" s="2" t="s">
        <v>20394</v>
      </c>
      <c r="T3322" s="2" t="s">
        <v>1240</v>
      </c>
      <c r="U3322" s="2" t="s">
        <v>20395</v>
      </c>
    </row>
    <row r="3323" spans="5:21" x14ac:dyDescent="0.2">
      <c r="E3323" s="2">
        <v>40531780</v>
      </c>
      <c r="F3323" s="2">
        <v>9</v>
      </c>
      <c r="G3323" s="2" t="s">
        <v>1261</v>
      </c>
      <c r="H3323" s="2">
        <v>58</v>
      </c>
      <c r="I3323" s="2" t="s">
        <v>1259</v>
      </c>
      <c r="J3323" s="2" t="s">
        <v>1259</v>
      </c>
      <c r="K3323" s="2" t="s">
        <v>1259</v>
      </c>
      <c r="L3323" s="2">
        <v>1</v>
      </c>
      <c r="M3323" s="2" t="s">
        <v>2886</v>
      </c>
      <c r="N3323" s="2" t="s">
        <v>2888</v>
      </c>
      <c r="O3323" s="2">
        <v>999962467</v>
      </c>
      <c r="P3323" s="2">
        <v>3</v>
      </c>
      <c r="Q3323" s="2">
        <v>1950</v>
      </c>
      <c r="R3323" s="15">
        <v>18264</v>
      </c>
      <c r="S3323" s="2" t="s">
        <v>20397</v>
      </c>
      <c r="T3323" s="2" t="s">
        <v>1240</v>
      </c>
      <c r="U3323" s="2" t="s">
        <v>20398</v>
      </c>
    </row>
    <row r="3324" spans="5:21" x14ac:dyDescent="0.2">
      <c r="E3324" s="2">
        <v>33596616</v>
      </c>
      <c r="F3324" s="2">
        <v>9</v>
      </c>
      <c r="G3324" s="2" t="s">
        <v>1261</v>
      </c>
      <c r="H3324" s="2">
        <v>58</v>
      </c>
      <c r="I3324" s="2" t="s">
        <v>1259</v>
      </c>
      <c r="J3324" s="2" t="s">
        <v>1259</v>
      </c>
      <c r="K3324" s="2" t="s">
        <v>1259</v>
      </c>
      <c r="L3324" s="2">
        <v>1</v>
      </c>
      <c r="M3324" s="2" t="s">
        <v>2886</v>
      </c>
      <c r="N3324" s="2" t="s">
        <v>2888</v>
      </c>
      <c r="O3324" s="2">
        <v>999962478</v>
      </c>
      <c r="P3324" s="2">
        <v>3</v>
      </c>
      <c r="Q3324" s="2">
        <v>2003</v>
      </c>
      <c r="R3324" s="15">
        <v>37825</v>
      </c>
      <c r="S3324" s="2" t="s">
        <v>20399</v>
      </c>
      <c r="T3324" s="2" t="s">
        <v>1240</v>
      </c>
      <c r="U3324" s="2" t="s">
        <v>20400</v>
      </c>
    </row>
    <row r="3325" spans="5:21" x14ac:dyDescent="0.2">
      <c r="E3325" s="2">
        <v>37286021</v>
      </c>
      <c r="F3325" s="2">
        <v>9</v>
      </c>
      <c r="G3325" s="2" t="s">
        <v>1261</v>
      </c>
      <c r="H3325" s="2">
        <v>58</v>
      </c>
      <c r="I3325" s="2" t="s">
        <v>1259</v>
      </c>
      <c r="J3325" s="2" t="s">
        <v>1259</v>
      </c>
      <c r="K3325" s="2" t="s">
        <v>1259</v>
      </c>
      <c r="L3325" s="2" t="s">
        <v>21</v>
      </c>
      <c r="M3325" s="2" t="s">
        <v>2886</v>
      </c>
      <c r="N3325" s="2" t="s">
        <v>2888</v>
      </c>
      <c r="O3325" s="2">
        <v>999962489</v>
      </c>
      <c r="P3325" s="2">
        <v>3</v>
      </c>
      <c r="Q3325" s="2">
        <v>1950</v>
      </c>
      <c r="R3325" s="15">
        <v>18264</v>
      </c>
      <c r="S3325" s="2" t="s">
        <v>20401</v>
      </c>
      <c r="T3325" s="2" t="s">
        <v>1240</v>
      </c>
      <c r="U3325" s="2" t="s">
        <v>20402</v>
      </c>
    </row>
    <row r="3326" spans="5:21" x14ac:dyDescent="0.2">
      <c r="E3326" s="2">
        <v>40133117</v>
      </c>
      <c r="F3326" s="2">
        <v>9</v>
      </c>
      <c r="G3326" s="2" t="s">
        <v>1261</v>
      </c>
      <c r="H3326" s="2">
        <v>58</v>
      </c>
      <c r="I3326" s="2" t="s">
        <v>1259</v>
      </c>
      <c r="J3326" s="2" t="s">
        <v>1259</v>
      </c>
      <c r="K3326" s="2" t="s">
        <v>1259</v>
      </c>
      <c r="L3326" s="2">
        <v>1</v>
      </c>
      <c r="M3326" s="2" t="s">
        <v>2886</v>
      </c>
      <c r="N3326" s="2" t="s">
        <v>2888</v>
      </c>
      <c r="O3326" s="2">
        <v>999962511</v>
      </c>
      <c r="P3326" s="2">
        <v>3</v>
      </c>
      <c r="Q3326" s="2">
        <v>1999</v>
      </c>
      <c r="R3326" s="15">
        <v>36262</v>
      </c>
      <c r="S3326" s="2" t="s">
        <v>20403</v>
      </c>
      <c r="T3326" s="2" t="s">
        <v>1240</v>
      </c>
      <c r="U3326" s="2" t="s">
        <v>20404</v>
      </c>
    </row>
    <row r="3327" spans="5:21" x14ac:dyDescent="0.2">
      <c r="E3327" s="2">
        <v>31840146</v>
      </c>
      <c r="F3327" s="2">
        <v>9</v>
      </c>
      <c r="G3327" s="2" t="s">
        <v>1261</v>
      </c>
      <c r="H3327" s="2">
        <v>58</v>
      </c>
      <c r="I3327" s="2" t="s">
        <v>1259</v>
      </c>
      <c r="J3327" s="2" t="s">
        <v>1259</v>
      </c>
      <c r="K3327" s="2" t="s">
        <v>1259</v>
      </c>
      <c r="L3327" s="2">
        <v>1</v>
      </c>
      <c r="M3327" s="2" t="s">
        <v>2886</v>
      </c>
      <c r="N3327" s="2" t="s">
        <v>2888</v>
      </c>
      <c r="O3327" s="2">
        <v>999962522</v>
      </c>
      <c r="P3327" s="2">
        <v>3</v>
      </c>
      <c r="Q3327" s="2">
        <v>2002</v>
      </c>
      <c r="R3327" s="15">
        <v>37585</v>
      </c>
      <c r="S3327" s="2" t="s">
        <v>20405</v>
      </c>
      <c r="T3327" s="2" t="s">
        <v>1240</v>
      </c>
      <c r="U3327" s="2" t="s">
        <v>20406</v>
      </c>
    </row>
    <row r="3328" spans="5:21" x14ac:dyDescent="0.2">
      <c r="E3328" s="2">
        <v>40133038</v>
      </c>
      <c r="F3328" s="2">
        <v>9</v>
      </c>
      <c r="G3328" s="2" t="s">
        <v>1261</v>
      </c>
      <c r="H3328" s="2">
        <v>58</v>
      </c>
      <c r="I3328" s="2" t="s">
        <v>1259</v>
      </c>
      <c r="J3328" s="2" t="s">
        <v>1259</v>
      </c>
      <c r="K3328" s="2" t="s">
        <v>1259</v>
      </c>
      <c r="L3328" s="2">
        <v>1</v>
      </c>
      <c r="M3328" s="2" t="s">
        <v>2886</v>
      </c>
      <c r="N3328" s="2" t="s">
        <v>2888</v>
      </c>
      <c r="O3328" s="2">
        <v>999962533</v>
      </c>
      <c r="P3328" s="2">
        <v>3</v>
      </c>
      <c r="Q3328" s="2">
        <v>1950</v>
      </c>
      <c r="R3328" s="15">
        <v>18264</v>
      </c>
      <c r="S3328" s="2" t="s">
        <v>20407</v>
      </c>
      <c r="T3328" s="2" t="s">
        <v>1240</v>
      </c>
      <c r="U3328" s="2" t="s">
        <v>20408</v>
      </c>
    </row>
    <row r="3329" spans="5:21" x14ac:dyDescent="0.2">
      <c r="E3329" s="2">
        <v>32411901</v>
      </c>
      <c r="F3329" s="2">
        <v>9</v>
      </c>
      <c r="G3329" s="2" t="s">
        <v>1261</v>
      </c>
      <c r="H3329" s="2">
        <v>58</v>
      </c>
      <c r="I3329" s="2" t="s">
        <v>1259</v>
      </c>
      <c r="J3329" s="2" t="s">
        <v>1259</v>
      </c>
      <c r="K3329" s="2" t="s">
        <v>1259</v>
      </c>
      <c r="L3329" s="2">
        <v>1</v>
      </c>
      <c r="M3329" s="2" t="s">
        <v>2886</v>
      </c>
      <c r="N3329" s="2" t="s">
        <v>2888</v>
      </c>
      <c r="O3329" s="2">
        <v>999962544</v>
      </c>
      <c r="P3329" s="2">
        <v>3</v>
      </c>
      <c r="Q3329" s="2">
        <v>1950</v>
      </c>
      <c r="R3329" s="15">
        <v>18264</v>
      </c>
      <c r="S3329" s="2" t="s">
        <v>20409</v>
      </c>
      <c r="T3329" s="2" t="s">
        <v>1240</v>
      </c>
      <c r="U3329" s="2" t="s">
        <v>20410</v>
      </c>
    </row>
    <row r="3330" spans="5:21" x14ac:dyDescent="0.2">
      <c r="E3330" s="2">
        <v>30105532</v>
      </c>
      <c r="F3330" s="2">
        <v>9</v>
      </c>
      <c r="G3330" s="2" t="s">
        <v>1261</v>
      </c>
      <c r="H3330" s="2">
        <v>58</v>
      </c>
      <c r="I3330" s="2" t="s">
        <v>1259</v>
      </c>
      <c r="J3330" s="2" t="s">
        <v>1259</v>
      </c>
      <c r="K3330" s="2" t="s">
        <v>1259</v>
      </c>
      <c r="L3330" s="2">
        <v>1</v>
      </c>
      <c r="M3330" s="2" t="s">
        <v>2886</v>
      </c>
      <c r="N3330" s="2" t="s">
        <v>2888</v>
      </c>
      <c r="O3330" s="2">
        <v>999962566</v>
      </c>
      <c r="P3330" s="2">
        <v>3</v>
      </c>
      <c r="Q3330" s="2">
        <v>1950</v>
      </c>
      <c r="R3330" s="15">
        <v>18264</v>
      </c>
      <c r="S3330" s="2" t="s">
        <v>20411</v>
      </c>
      <c r="T3330" s="2" t="s">
        <v>1240</v>
      </c>
      <c r="U3330" s="2" t="s">
        <v>20412</v>
      </c>
    </row>
    <row r="3331" spans="5:21" x14ac:dyDescent="0.2">
      <c r="E3331" s="2">
        <v>31840396</v>
      </c>
      <c r="F3331" s="2">
        <v>9</v>
      </c>
      <c r="G3331" s="2" t="s">
        <v>1261</v>
      </c>
      <c r="H3331" s="2">
        <v>58</v>
      </c>
      <c r="I3331" s="2" t="s">
        <v>1259</v>
      </c>
      <c r="J3331" s="2" t="s">
        <v>1259</v>
      </c>
      <c r="K3331" s="2" t="s">
        <v>1259</v>
      </c>
      <c r="L3331" s="2">
        <v>1</v>
      </c>
      <c r="M3331" s="2" t="s">
        <v>2886</v>
      </c>
      <c r="N3331" s="2" t="s">
        <v>2888</v>
      </c>
      <c r="O3331" s="2">
        <v>999962588</v>
      </c>
      <c r="P3331" s="2">
        <v>3</v>
      </c>
      <c r="Q3331" s="2">
        <v>1999</v>
      </c>
      <c r="R3331" s="15">
        <v>36479</v>
      </c>
      <c r="S3331" s="2" t="s">
        <v>20413</v>
      </c>
      <c r="T3331" s="2" t="s">
        <v>1240</v>
      </c>
      <c r="U3331" s="2" t="s">
        <v>20414</v>
      </c>
    </row>
    <row r="3332" spans="5:21" x14ac:dyDescent="0.2">
      <c r="E3332" s="2">
        <v>35854590</v>
      </c>
      <c r="F3332" s="2">
        <v>9</v>
      </c>
      <c r="G3332" s="2" t="s">
        <v>1261</v>
      </c>
      <c r="H3332" s="2">
        <v>58</v>
      </c>
      <c r="I3332" s="2" t="s">
        <v>1259</v>
      </c>
      <c r="J3332" s="2" t="s">
        <v>1259</v>
      </c>
      <c r="K3332" s="2" t="s">
        <v>1259</v>
      </c>
      <c r="L3332" s="2">
        <v>1</v>
      </c>
      <c r="M3332" s="2" t="s">
        <v>2886</v>
      </c>
      <c r="N3332" s="2" t="s">
        <v>2888</v>
      </c>
      <c r="O3332" s="2">
        <v>999962599</v>
      </c>
      <c r="P3332" s="2">
        <v>3</v>
      </c>
      <c r="Q3332" s="2">
        <v>1950</v>
      </c>
      <c r="R3332" s="15">
        <v>18264</v>
      </c>
      <c r="S3332" s="2" t="s">
        <v>20415</v>
      </c>
      <c r="T3332" s="2" t="s">
        <v>1240</v>
      </c>
      <c r="U3332" s="2" t="s">
        <v>20416</v>
      </c>
    </row>
    <row r="3333" spans="5:21" x14ac:dyDescent="0.2">
      <c r="E3333" s="2">
        <v>70757718</v>
      </c>
      <c r="F3333" s="2">
        <v>9</v>
      </c>
      <c r="G3333" s="2" t="s">
        <v>1261</v>
      </c>
      <c r="H3333" s="2">
        <v>58</v>
      </c>
      <c r="I3333" s="2" t="s">
        <v>1259</v>
      </c>
      <c r="J3333" s="2" t="s">
        <v>1259</v>
      </c>
      <c r="K3333" s="2" t="s">
        <v>1259</v>
      </c>
      <c r="L3333" s="2">
        <v>2</v>
      </c>
      <c r="M3333" s="2" t="s">
        <v>2886</v>
      </c>
      <c r="N3333" s="2" t="s">
        <v>2888</v>
      </c>
      <c r="O3333" s="2">
        <v>999962643</v>
      </c>
      <c r="P3333" s="2">
        <v>4</v>
      </c>
      <c r="Q3333" s="2">
        <v>2011</v>
      </c>
      <c r="R3333" s="15">
        <v>40875</v>
      </c>
      <c r="S3333" s="2" t="s">
        <v>20417</v>
      </c>
      <c r="T3333" s="2" t="s">
        <v>1240</v>
      </c>
      <c r="U3333" s="2" t="s">
        <v>20418</v>
      </c>
    </row>
    <row r="3334" spans="5:21" x14ac:dyDescent="0.2">
      <c r="E3334" s="2">
        <v>69778070</v>
      </c>
      <c r="F3334" s="2">
        <v>9</v>
      </c>
      <c r="G3334" s="2" t="s">
        <v>1261</v>
      </c>
      <c r="H3334" s="2">
        <v>58</v>
      </c>
      <c r="I3334" s="2" t="s">
        <v>1259</v>
      </c>
      <c r="J3334" s="2" t="s">
        <v>1259</v>
      </c>
      <c r="K3334" s="2" t="s">
        <v>1259</v>
      </c>
      <c r="L3334" s="2">
        <v>2</v>
      </c>
      <c r="M3334" s="2" t="s">
        <v>2886</v>
      </c>
      <c r="N3334" s="2" t="s">
        <v>2888</v>
      </c>
      <c r="O3334" s="2">
        <v>999962665</v>
      </c>
      <c r="P3334" s="2">
        <v>4</v>
      </c>
      <c r="Q3334" s="2">
        <v>2011</v>
      </c>
      <c r="R3334" s="15">
        <v>40711</v>
      </c>
      <c r="S3334" s="2" t="s">
        <v>20419</v>
      </c>
      <c r="T3334" s="2" t="s">
        <v>1240</v>
      </c>
      <c r="U3334" s="2" t="s">
        <v>20420</v>
      </c>
    </row>
    <row r="3335" spans="5:21" x14ac:dyDescent="0.2">
      <c r="E3335" s="2">
        <v>33596675</v>
      </c>
      <c r="F3335" s="2">
        <v>9</v>
      </c>
      <c r="G3335" s="2" t="s">
        <v>1261</v>
      </c>
      <c r="H3335" s="2">
        <v>58</v>
      </c>
      <c r="I3335" s="2" t="s">
        <v>1259</v>
      </c>
      <c r="J3335" s="2" t="s">
        <v>1259</v>
      </c>
      <c r="K3335" s="2" t="s">
        <v>1259</v>
      </c>
      <c r="L3335" s="2">
        <v>1</v>
      </c>
      <c r="M3335" s="2" t="s">
        <v>2886</v>
      </c>
      <c r="N3335" s="2" t="s">
        <v>2888</v>
      </c>
      <c r="O3335" s="2">
        <v>999962676</v>
      </c>
      <c r="P3335" s="2">
        <v>3</v>
      </c>
      <c r="Q3335" s="2">
        <v>1950</v>
      </c>
      <c r="R3335" s="15">
        <v>18264</v>
      </c>
      <c r="S3335" s="2" t="s">
        <v>20421</v>
      </c>
      <c r="T3335" s="2" t="s">
        <v>1240</v>
      </c>
      <c r="U3335" s="2" t="s">
        <v>20422</v>
      </c>
    </row>
    <row r="3336" spans="5:21" x14ac:dyDescent="0.2">
      <c r="E3336" s="2">
        <v>38580438</v>
      </c>
      <c r="F3336" s="2">
        <v>9</v>
      </c>
      <c r="G3336" s="2" t="s">
        <v>1261</v>
      </c>
      <c r="H3336" s="2">
        <v>58</v>
      </c>
      <c r="I3336" s="2" t="s">
        <v>1259</v>
      </c>
      <c r="J3336" s="2" t="s">
        <v>1259</v>
      </c>
      <c r="K3336" s="2" t="s">
        <v>1259</v>
      </c>
      <c r="L3336" s="2">
        <v>1</v>
      </c>
      <c r="M3336" s="2" t="s">
        <v>2886</v>
      </c>
      <c r="N3336" s="2" t="s">
        <v>2888</v>
      </c>
      <c r="O3336" s="2">
        <v>999962720</v>
      </c>
      <c r="P3336" s="2">
        <v>3</v>
      </c>
      <c r="Q3336" s="2">
        <v>1950</v>
      </c>
      <c r="R3336" s="15">
        <v>18264</v>
      </c>
      <c r="S3336" s="2" t="s">
        <v>20423</v>
      </c>
      <c r="T3336" s="2" t="s">
        <v>1240</v>
      </c>
      <c r="U3336" s="2" t="s">
        <v>20424</v>
      </c>
    </row>
    <row r="3337" spans="5:21" x14ac:dyDescent="0.2">
      <c r="E3337" s="2">
        <v>30613863</v>
      </c>
      <c r="F3337" s="2">
        <v>9</v>
      </c>
      <c r="G3337" s="2" t="s">
        <v>1261</v>
      </c>
      <c r="H3337" s="2">
        <v>58</v>
      </c>
      <c r="I3337" s="2" t="s">
        <v>1259</v>
      </c>
      <c r="J3337" s="2" t="s">
        <v>1259</v>
      </c>
      <c r="K3337" s="2" t="s">
        <v>1259</v>
      </c>
      <c r="L3337" s="2">
        <v>1</v>
      </c>
      <c r="M3337" s="2" t="s">
        <v>2886</v>
      </c>
      <c r="N3337" s="2" t="s">
        <v>2888</v>
      </c>
      <c r="O3337" s="2">
        <v>999962742</v>
      </c>
      <c r="P3337" s="2">
        <v>3</v>
      </c>
      <c r="Q3337" s="2">
        <v>1950</v>
      </c>
      <c r="R3337" s="15">
        <v>18264</v>
      </c>
      <c r="S3337" s="2" t="s">
        <v>20425</v>
      </c>
      <c r="T3337" s="2" t="s">
        <v>1240</v>
      </c>
      <c r="U3337" s="2" t="s">
        <v>20426</v>
      </c>
    </row>
    <row r="3338" spans="5:21" x14ac:dyDescent="0.2">
      <c r="E3338" s="2">
        <v>33596614</v>
      </c>
      <c r="F3338" s="2">
        <v>9</v>
      </c>
      <c r="G3338" s="2" t="s">
        <v>1261</v>
      </c>
      <c r="H3338" s="2">
        <v>58</v>
      </c>
      <c r="I3338" s="2" t="s">
        <v>1259</v>
      </c>
      <c r="J3338" s="2" t="s">
        <v>1259</v>
      </c>
      <c r="K3338" s="2" t="s">
        <v>1259</v>
      </c>
      <c r="L3338" s="2">
        <v>1</v>
      </c>
      <c r="M3338" s="2" t="s">
        <v>2886</v>
      </c>
      <c r="N3338" s="2" t="s">
        <v>2888</v>
      </c>
      <c r="O3338" s="2">
        <v>999962775</v>
      </c>
      <c r="P3338" s="2">
        <v>3</v>
      </c>
      <c r="Q3338" s="2">
        <v>1950</v>
      </c>
      <c r="R3338" s="15">
        <v>18264</v>
      </c>
      <c r="S3338" s="2" t="s">
        <v>20428</v>
      </c>
      <c r="T3338" s="2" t="s">
        <v>1240</v>
      </c>
      <c r="U3338" s="2" t="s">
        <v>20429</v>
      </c>
    </row>
    <row r="3339" spans="5:21" x14ac:dyDescent="0.2">
      <c r="E3339" s="2">
        <v>40531759</v>
      </c>
      <c r="F3339" s="2">
        <v>9</v>
      </c>
      <c r="G3339" s="2" t="s">
        <v>1261</v>
      </c>
      <c r="H3339" s="2">
        <v>58</v>
      </c>
      <c r="I3339" s="2" t="s">
        <v>1259</v>
      </c>
      <c r="J3339" s="2" t="s">
        <v>1259</v>
      </c>
      <c r="K3339" s="2" t="s">
        <v>1259</v>
      </c>
      <c r="L3339" s="2">
        <v>1</v>
      </c>
      <c r="M3339" s="2" t="s">
        <v>2886</v>
      </c>
      <c r="N3339" s="2" t="s">
        <v>2888</v>
      </c>
      <c r="O3339" s="2">
        <v>999962786</v>
      </c>
      <c r="P3339" s="2">
        <v>3</v>
      </c>
      <c r="Q3339" s="2">
        <v>1950</v>
      </c>
      <c r="R3339" s="15">
        <v>18264</v>
      </c>
      <c r="S3339" s="2" t="s">
        <v>20430</v>
      </c>
      <c r="T3339" s="2" t="s">
        <v>1240</v>
      </c>
      <c r="U3339" s="2" t="s">
        <v>20431</v>
      </c>
    </row>
    <row r="3340" spans="5:21" x14ac:dyDescent="0.2">
      <c r="E3340" s="2">
        <v>32411966</v>
      </c>
      <c r="F3340" s="2">
        <v>9</v>
      </c>
      <c r="G3340" s="2" t="s">
        <v>1261</v>
      </c>
      <c r="H3340" s="2">
        <v>58</v>
      </c>
      <c r="I3340" s="2" t="s">
        <v>1259</v>
      </c>
      <c r="J3340" s="2" t="s">
        <v>1259</v>
      </c>
      <c r="K3340" s="2" t="s">
        <v>1259</v>
      </c>
      <c r="L3340" s="2">
        <v>1</v>
      </c>
      <c r="M3340" s="2" t="s">
        <v>2886</v>
      </c>
      <c r="N3340" s="2" t="s">
        <v>2888</v>
      </c>
      <c r="O3340" s="2">
        <v>999962797</v>
      </c>
      <c r="P3340" s="2">
        <v>3</v>
      </c>
      <c r="Q3340" s="2">
        <v>1950</v>
      </c>
      <c r="R3340" s="15">
        <v>18264</v>
      </c>
      <c r="S3340" s="2" t="s">
        <v>20432</v>
      </c>
      <c r="T3340" s="2" t="s">
        <v>1240</v>
      </c>
      <c r="U3340" s="2" t="s">
        <v>20433</v>
      </c>
    </row>
    <row r="3341" spans="5:21" x14ac:dyDescent="0.2">
      <c r="E3341" s="2">
        <v>44700455</v>
      </c>
      <c r="F3341" s="2">
        <v>9</v>
      </c>
      <c r="G3341" s="2" t="s">
        <v>1261</v>
      </c>
      <c r="H3341" s="2">
        <v>100</v>
      </c>
      <c r="I3341" s="2" t="s">
        <v>1259</v>
      </c>
      <c r="J3341" s="2" t="s">
        <v>1259</v>
      </c>
      <c r="K3341" s="2" t="s">
        <v>1259</v>
      </c>
      <c r="L3341" s="2">
        <v>1</v>
      </c>
      <c r="M3341" s="2" t="s">
        <v>2886</v>
      </c>
      <c r="N3341" s="2" t="s">
        <v>2888</v>
      </c>
      <c r="O3341" s="2">
        <v>999962808</v>
      </c>
      <c r="P3341" s="2">
        <v>4</v>
      </c>
      <c r="Q3341" s="2">
        <v>1950</v>
      </c>
      <c r="R3341" s="15">
        <v>18264</v>
      </c>
      <c r="S3341" s="2" t="s">
        <v>20434</v>
      </c>
      <c r="T3341" s="2" t="s">
        <v>1240</v>
      </c>
      <c r="U3341" s="2" t="s">
        <v>20435</v>
      </c>
    </row>
    <row r="3342" spans="5:21" x14ac:dyDescent="0.2">
      <c r="E3342" s="2">
        <v>51203866</v>
      </c>
      <c r="F3342" s="2">
        <v>9</v>
      </c>
      <c r="G3342" s="2" t="s">
        <v>1261</v>
      </c>
      <c r="H3342" s="2">
        <v>58</v>
      </c>
      <c r="I3342" s="2" t="s">
        <v>1259</v>
      </c>
      <c r="J3342" s="2" t="s">
        <v>1259</v>
      </c>
      <c r="K3342" s="2" t="s">
        <v>1259</v>
      </c>
      <c r="L3342" s="2">
        <v>2</v>
      </c>
      <c r="M3342" s="2" t="s">
        <v>2886</v>
      </c>
      <c r="N3342" s="2" t="s">
        <v>2888</v>
      </c>
      <c r="O3342" s="2">
        <v>999962852</v>
      </c>
      <c r="P3342" s="2">
        <v>4</v>
      </c>
      <c r="Q3342" s="2">
        <v>1950</v>
      </c>
      <c r="R3342" s="15">
        <v>18264</v>
      </c>
      <c r="S3342" s="2" t="s">
        <v>20436</v>
      </c>
      <c r="T3342" s="2" t="s">
        <v>1240</v>
      </c>
      <c r="U3342" s="2" t="s">
        <v>20437</v>
      </c>
    </row>
    <row r="3343" spans="5:21" x14ac:dyDescent="0.2">
      <c r="E3343" s="2">
        <v>40531782</v>
      </c>
      <c r="F3343" s="2">
        <v>9</v>
      </c>
      <c r="G3343" s="2" t="s">
        <v>1261</v>
      </c>
      <c r="H3343" s="2">
        <v>58</v>
      </c>
      <c r="I3343" s="2" t="s">
        <v>1259</v>
      </c>
      <c r="J3343" s="2" t="s">
        <v>1259</v>
      </c>
      <c r="K3343" s="2" t="s">
        <v>1259</v>
      </c>
      <c r="L3343" s="2">
        <v>1</v>
      </c>
      <c r="M3343" s="2" t="s">
        <v>2886</v>
      </c>
      <c r="N3343" s="2" t="s">
        <v>2888</v>
      </c>
      <c r="O3343" s="2">
        <v>999962874</v>
      </c>
      <c r="P3343" s="2">
        <v>3</v>
      </c>
      <c r="Q3343" s="2">
        <v>1950</v>
      </c>
      <c r="R3343" s="15">
        <v>18264</v>
      </c>
      <c r="S3343" s="2" t="s">
        <v>20438</v>
      </c>
      <c r="T3343" s="2" t="s">
        <v>1240</v>
      </c>
      <c r="U3343" s="2" t="s">
        <v>20439</v>
      </c>
    </row>
    <row r="3344" spans="5:21" x14ac:dyDescent="0.2">
      <c r="E3344" s="2">
        <v>40531760</v>
      </c>
      <c r="F3344" s="2">
        <v>9</v>
      </c>
      <c r="G3344" s="2" t="s">
        <v>1261</v>
      </c>
      <c r="H3344" s="2">
        <v>58</v>
      </c>
      <c r="I3344" s="2" t="s">
        <v>1259</v>
      </c>
      <c r="J3344" s="2" t="s">
        <v>1259</v>
      </c>
      <c r="K3344" s="2" t="s">
        <v>1259</v>
      </c>
      <c r="L3344" s="2">
        <v>1</v>
      </c>
      <c r="M3344" s="2" t="s">
        <v>2886</v>
      </c>
      <c r="N3344" s="2" t="s">
        <v>2888</v>
      </c>
      <c r="O3344" s="2">
        <v>999962885</v>
      </c>
      <c r="P3344" s="2">
        <v>3</v>
      </c>
      <c r="Q3344" s="2">
        <v>1950</v>
      </c>
      <c r="R3344" s="15">
        <v>18264</v>
      </c>
      <c r="S3344" s="2" t="s">
        <v>20440</v>
      </c>
      <c r="T3344" s="2" t="s">
        <v>1240</v>
      </c>
      <c r="U3344" s="2" t="s">
        <v>20441</v>
      </c>
    </row>
    <row r="3345" spans="5:21" x14ac:dyDescent="0.2">
      <c r="E3345" s="2">
        <v>30105360</v>
      </c>
      <c r="F3345" s="2">
        <v>9</v>
      </c>
      <c r="G3345" s="2" t="s">
        <v>1261</v>
      </c>
      <c r="H3345" s="2">
        <v>58</v>
      </c>
      <c r="I3345" s="2" t="s">
        <v>1259</v>
      </c>
      <c r="J3345" s="2" t="s">
        <v>1259</v>
      </c>
      <c r="K3345" s="2" t="s">
        <v>1259</v>
      </c>
      <c r="L3345" s="2">
        <v>1</v>
      </c>
      <c r="M3345" s="2" t="s">
        <v>2886</v>
      </c>
      <c r="N3345" s="2" t="s">
        <v>2888</v>
      </c>
      <c r="O3345" s="2">
        <v>999962896</v>
      </c>
      <c r="P3345" s="2">
        <v>3</v>
      </c>
      <c r="Q3345" s="2">
        <v>1950</v>
      </c>
      <c r="R3345" s="15">
        <v>18264</v>
      </c>
      <c r="S3345" s="2" t="s">
        <v>20442</v>
      </c>
      <c r="T3345" s="2" t="s">
        <v>1240</v>
      </c>
      <c r="U3345" s="2" t="s">
        <v>20443</v>
      </c>
    </row>
    <row r="3346" spans="5:21" x14ac:dyDescent="0.2">
      <c r="E3346" s="2">
        <v>30613724</v>
      </c>
      <c r="F3346" s="2">
        <v>9</v>
      </c>
      <c r="G3346" s="2" t="s">
        <v>1261</v>
      </c>
      <c r="H3346" s="2">
        <v>58</v>
      </c>
      <c r="I3346" s="2" t="s">
        <v>1259</v>
      </c>
      <c r="J3346" s="2" t="s">
        <v>1259</v>
      </c>
      <c r="K3346" s="2" t="s">
        <v>1259</v>
      </c>
      <c r="L3346" s="2">
        <v>1</v>
      </c>
      <c r="M3346" s="2" t="s">
        <v>2886</v>
      </c>
      <c r="N3346" s="2" t="s">
        <v>2888</v>
      </c>
      <c r="O3346" s="2">
        <v>999962907</v>
      </c>
      <c r="P3346" s="2">
        <v>3</v>
      </c>
      <c r="Q3346" s="2">
        <v>1950</v>
      </c>
      <c r="R3346" s="15">
        <v>18264</v>
      </c>
      <c r="S3346" s="2" t="s">
        <v>20444</v>
      </c>
      <c r="T3346" s="2" t="s">
        <v>1240</v>
      </c>
      <c r="U3346" s="2" t="s">
        <v>20445</v>
      </c>
    </row>
    <row r="3347" spans="5:21" x14ac:dyDescent="0.2">
      <c r="E3347" s="2" t="s">
        <v>20446</v>
      </c>
      <c r="F3347" s="2">
        <v>9</v>
      </c>
      <c r="G3347" s="2" t="s">
        <v>1261</v>
      </c>
      <c r="H3347" s="2">
        <v>58</v>
      </c>
      <c r="I3347" s="2" t="s">
        <v>1259</v>
      </c>
      <c r="J3347" s="2" t="s">
        <v>1259</v>
      </c>
      <c r="K3347" s="2" t="s">
        <v>1259</v>
      </c>
      <c r="L3347" s="2">
        <v>2</v>
      </c>
      <c r="M3347" s="2" t="s">
        <v>2924</v>
      </c>
      <c r="N3347" s="2" t="s">
        <v>2888</v>
      </c>
      <c r="O3347" s="2">
        <v>999962918</v>
      </c>
      <c r="P3347" s="2">
        <v>4</v>
      </c>
      <c r="Q3347" s="2">
        <v>1950</v>
      </c>
      <c r="R3347" s="15">
        <v>18264</v>
      </c>
      <c r="S3347" s="2" t="s">
        <v>20447</v>
      </c>
      <c r="T3347" s="2" t="s">
        <v>1240</v>
      </c>
      <c r="U3347" s="2" t="s">
        <v>20448</v>
      </c>
    </row>
    <row r="3348" spans="5:21" x14ac:dyDescent="0.2">
      <c r="E3348" s="2">
        <v>30105638</v>
      </c>
      <c r="F3348" s="2">
        <v>9</v>
      </c>
      <c r="G3348" s="2" t="s">
        <v>1261</v>
      </c>
      <c r="H3348" s="2">
        <v>58</v>
      </c>
      <c r="I3348" s="2" t="s">
        <v>1259</v>
      </c>
      <c r="J3348" s="2" t="s">
        <v>1259</v>
      </c>
      <c r="K3348" s="2" t="s">
        <v>1259</v>
      </c>
      <c r="L3348" s="2">
        <v>1</v>
      </c>
      <c r="M3348" s="2" t="s">
        <v>2886</v>
      </c>
      <c r="N3348" s="2" t="s">
        <v>2888</v>
      </c>
      <c r="O3348" s="2">
        <v>999962929</v>
      </c>
      <c r="P3348" s="2">
        <v>3</v>
      </c>
      <c r="Q3348" s="2">
        <v>1950</v>
      </c>
      <c r="R3348" s="15">
        <v>18264</v>
      </c>
      <c r="S3348" s="2" t="s">
        <v>20449</v>
      </c>
      <c r="T3348" s="2" t="s">
        <v>1240</v>
      </c>
      <c r="U3348" s="2" t="s">
        <v>20450</v>
      </c>
    </row>
    <row r="3349" spans="5:21" x14ac:dyDescent="0.2">
      <c r="E3349" s="2">
        <v>30105503</v>
      </c>
      <c r="F3349" s="2">
        <v>9</v>
      </c>
      <c r="G3349" s="2" t="s">
        <v>1261</v>
      </c>
      <c r="H3349" s="2">
        <v>58</v>
      </c>
      <c r="I3349" s="2" t="s">
        <v>1259</v>
      </c>
      <c r="J3349" s="2" t="s">
        <v>1259</v>
      </c>
      <c r="K3349" s="2" t="s">
        <v>1259</v>
      </c>
      <c r="L3349" s="2">
        <v>1</v>
      </c>
      <c r="M3349" s="2" t="s">
        <v>2886</v>
      </c>
      <c r="N3349" s="2" t="s">
        <v>2888</v>
      </c>
      <c r="O3349" s="2">
        <v>999962940</v>
      </c>
      <c r="P3349" s="2">
        <v>3</v>
      </c>
      <c r="Q3349" s="2">
        <v>1950</v>
      </c>
      <c r="R3349" s="15">
        <v>18264</v>
      </c>
      <c r="S3349" s="2" t="s">
        <v>20451</v>
      </c>
      <c r="T3349" s="2" t="s">
        <v>1240</v>
      </c>
      <c r="U3349" s="2" t="s">
        <v>20452</v>
      </c>
    </row>
    <row r="3350" spans="5:21" x14ac:dyDescent="0.2">
      <c r="E3350" s="2">
        <v>32411899</v>
      </c>
      <c r="F3350" s="2">
        <v>9</v>
      </c>
      <c r="G3350" s="2" t="s">
        <v>1261</v>
      </c>
      <c r="H3350" s="2">
        <v>58</v>
      </c>
      <c r="I3350" s="2" t="s">
        <v>1259</v>
      </c>
      <c r="J3350" s="2" t="s">
        <v>1259</v>
      </c>
      <c r="K3350" s="2" t="s">
        <v>1259</v>
      </c>
      <c r="L3350" s="2">
        <v>1</v>
      </c>
      <c r="M3350" s="2" t="s">
        <v>2886</v>
      </c>
      <c r="N3350" s="2" t="s">
        <v>2888</v>
      </c>
      <c r="O3350" s="2">
        <v>999962951</v>
      </c>
      <c r="P3350" s="2">
        <v>3</v>
      </c>
      <c r="Q3350" s="2">
        <v>2002</v>
      </c>
      <c r="R3350" s="15">
        <v>37585</v>
      </c>
      <c r="S3350" s="2" t="s">
        <v>20453</v>
      </c>
      <c r="T3350" s="2" t="s">
        <v>1240</v>
      </c>
      <c r="U3350" s="2" t="s">
        <v>20454</v>
      </c>
    </row>
    <row r="3351" spans="5:21" x14ac:dyDescent="0.2">
      <c r="E3351" s="2">
        <v>40531762</v>
      </c>
      <c r="F3351" s="2">
        <v>9</v>
      </c>
      <c r="G3351" s="2" t="s">
        <v>1261</v>
      </c>
      <c r="H3351" s="2">
        <v>58</v>
      </c>
      <c r="I3351" s="2" t="s">
        <v>1259</v>
      </c>
      <c r="J3351" s="2" t="s">
        <v>1259</v>
      </c>
      <c r="K3351" s="2" t="s">
        <v>1259</v>
      </c>
      <c r="L3351" s="2" t="s">
        <v>21</v>
      </c>
      <c r="M3351" s="2" t="s">
        <v>2886</v>
      </c>
      <c r="N3351" s="2" t="s">
        <v>2888</v>
      </c>
      <c r="O3351" s="2">
        <v>999962962</v>
      </c>
      <c r="P3351" s="2">
        <v>3</v>
      </c>
      <c r="Q3351" s="2">
        <v>1950</v>
      </c>
      <c r="R3351" s="15">
        <v>18264</v>
      </c>
      <c r="S3351" s="2" t="s">
        <v>20455</v>
      </c>
      <c r="T3351" s="2" t="s">
        <v>1240</v>
      </c>
      <c r="U3351" s="2" t="s">
        <v>20456</v>
      </c>
    </row>
    <row r="3352" spans="5:21" x14ac:dyDescent="0.2">
      <c r="E3352" s="2">
        <v>31840332</v>
      </c>
      <c r="F3352" s="2">
        <v>9</v>
      </c>
      <c r="G3352" s="2" t="s">
        <v>1261</v>
      </c>
      <c r="H3352" s="2">
        <v>58</v>
      </c>
      <c r="I3352" s="2" t="s">
        <v>1259</v>
      </c>
      <c r="J3352" s="2" t="s">
        <v>1259</v>
      </c>
      <c r="K3352" s="2" t="s">
        <v>1259</v>
      </c>
      <c r="L3352" s="2">
        <v>1</v>
      </c>
      <c r="M3352" s="2" t="s">
        <v>2886</v>
      </c>
      <c r="N3352" s="2" t="s">
        <v>2888</v>
      </c>
      <c r="O3352" s="2">
        <v>999962984</v>
      </c>
      <c r="P3352" s="2">
        <v>3</v>
      </c>
      <c r="Q3352" s="2">
        <v>1950</v>
      </c>
      <c r="R3352" s="15">
        <v>18264</v>
      </c>
      <c r="S3352" s="2" t="s">
        <v>20457</v>
      </c>
      <c r="T3352" s="2" t="s">
        <v>1240</v>
      </c>
      <c r="U3352" s="2" t="s">
        <v>20458</v>
      </c>
    </row>
    <row r="3353" spans="5:21" x14ac:dyDescent="0.2">
      <c r="E3353" s="2">
        <v>35657340</v>
      </c>
      <c r="F3353" s="2">
        <v>9</v>
      </c>
      <c r="G3353" s="2" t="s">
        <v>1261</v>
      </c>
      <c r="H3353" s="2">
        <v>58</v>
      </c>
      <c r="I3353" s="2" t="s">
        <v>1259</v>
      </c>
      <c r="J3353" s="2" t="s">
        <v>1259</v>
      </c>
      <c r="K3353" s="2" t="s">
        <v>1259</v>
      </c>
      <c r="L3353" s="2" t="s">
        <v>21</v>
      </c>
      <c r="M3353" s="2" t="s">
        <v>2886</v>
      </c>
      <c r="N3353" s="2" t="s">
        <v>2888</v>
      </c>
      <c r="O3353" s="2">
        <v>999962995</v>
      </c>
      <c r="P3353" s="2">
        <v>3</v>
      </c>
      <c r="Q3353" s="2">
        <v>1950</v>
      </c>
      <c r="R3353" s="15">
        <v>18264</v>
      </c>
      <c r="S3353" s="2" t="s">
        <v>20459</v>
      </c>
      <c r="T3353" s="2" t="s">
        <v>1240</v>
      </c>
      <c r="U3353" s="2" t="s">
        <v>20460</v>
      </c>
    </row>
    <row r="3354" spans="5:21" x14ac:dyDescent="0.2">
      <c r="E3354" s="2">
        <v>40531788</v>
      </c>
      <c r="F3354" s="2">
        <v>9</v>
      </c>
      <c r="G3354" s="2" t="s">
        <v>1261</v>
      </c>
      <c r="H3354" s="2">
        <v>58</v>
      </c>
      <c r="I3354" s="2" t="s">
        <v>1259</v>
      </c>
      <c r="J3354" s="2" t="s">
        <v>1259</v>
      </c>
      <c r="K3354" s="2" t="s">
        <v>1259</v>
      </c>
      <c r="L3354" s="2">
        <v>1</v>
      </c>
      <c r="M3354" s="2" t="s">
        <v>2886</v>
      </c>
      <c r="N3354" s="2" t="s">
        <v>2888</v>
      </c>
      <c r="O3354" s="2">
        <v>999963017</v>
      </c>
      <c r="P3354" s="2">
        <v>3</v>
      </c>
      <c r="Q3354" s="2">
        <v>1950</v>
      </c>
      <c r="R3354" s="15">
        <v>18264</v>
      </c>
      <c r="S3354" s="2" t="s">
        <v>20461</v>
      </c>
      <c r="T3354" s="2" t="s">
        <v>1240</v>
      </c>
      <c r="U3354" s="2" t="s">
        <v>20462</v>
      </c>
    </row>
    <row r="3355" spans="5:21" x14ac:dyDescent="0.2">
      <c r="E3355" s="2">
        <v>40531758</v>
      </c>
      <c r="F3355" s="2">
        <v>9</v>
      </c>
      <c r="G3355" s="2" t="s">
        <v>1261</v>
      </c>
      <c r="H3355" s="2">
        <v>58</v>
      </c>
      <c r="I3355" s="2" t="s">
        <v>1259</v>
      </c>
      <c r="J3355" s="2" t="s">
        <v>1259</v>
      </c>
      <c r="K3355" s="2" t="s">
        <v>1259</v>
      </c>
      <c r="L3355" s="2" t="s">
        <v>21</v>
      </c>
      <c r="M3355" s="2" t="s">
        <v>2886</v>
      </c>
      <c r="N3355" s="2" t="s">
        <v>2888</v>
      </c>
      <c r="O3355" s="2">
        <v>999963061</v>
      </c>
      <c r="P3355" s="2">
        <v>3</v>
      </c>
      <c r="Q3355" s="2">
        <v>1950</v>
      </c>
      <c r="R3355" s="15">
        <v>18264</v>
      </c>
      <c r="S3355" s="2" t="s">
        <v>20463</v>
      </c>
      <c r="T3355" s="2" t="s">
        <v>1240</v>
      </c>
      <c r="U3355" s="2" t="s">
        <v>20464</v>
      </c>
    </row>
    <row r="3356" spans="5:21" x14ac:dyDescent="0.2">
      <c r="E3356" s="2">
        <v>30613510</v>
      </c>
      <c r="F3356" s="2">
        <v>9</v>
      </c>
      <c r="G3356" s="2" t="s">
        <v>1261</v>
      </c>
      <c r="H3356" s="2">
        <v>58</v>
      </c>
      <c r="I3356" s="2" t="s">
        <v>1259</v>
      </c>
      <c r="J3356" s="2" t="s">
        <v>1259</v>
      </c>
      <c r="K3356" s="2" t="s">
        <v>1259</v>
      </c>
      <c r="L3356" s="2">
        <v>1</v>
      </c>
      <c r="M3356" s="2" t="s">
        <v>2886</v>
      </c>
      <c r="N3356" s="2" t="s">
        <v>2888</v>
      </c>
      <c r="O3356" s="2">
        <v>999963083</v>
      </c>
      <c r="P3356" s="2">
        <v>3</v>
      </c>
      <c r="Q3356" s="2">
        <v>1950</v>
      </c>
      <c r="R3356" s="15">
        <v>18264</v>
      </c>
      <c r="S3356" s="2" t="s">
        <v>20465</v>
      </c>
      <c r="T3356" s="2" t="s">
        <v>1240</v>
      </c>
      <c r="U3356" s="2" t="s">
        <v>20466</v>
      </c>
    </row>
    <row r="3357" spans="5:21" x14ac:dyDescent="0.2">
      <c r="E3357" s="2">
        <v>31840338</v>
      </c>
      <c r="F3357" s="2">
        <v>9</v>
      </c>
      <c r="G3357" s="2" t="s">
        <v>1261</v>
      </c>
      <c r="H3357" s="2">
        <v>58</v>
      </c>
      <c r="I3357" s="2" t="s">
        <v>1259</v>
      </c>
      <c r="J3357" s="2" t="s">
        <v>1259</v>
      </c>
      <c r="K3357" s="2" t="s">
        <v>1259</v>
      </c>
      <c r="L3357" s="2">
        <v>1</v>
      </c>
      <c r="M3357" s="2" t="s">
        <v>2886</v>
      </c>
      <c r="N3357" s="2" t="s">
        <v>2888</v>
      </c>
      <c r="O3357" s="2">
        <v>999963094</v>
      </c>
      <c r="P3357" s="2">
        <v>3</v>
      </c>
      <c r="Q3357" s="2">
        <v>2006</v>
      </c>
      <c r="R3357" s="15">
        <v>38819</v>
      </c>
      <c r="S3357" s="2" t="s">
        <v>20467</v>
      </c>
      <c r="T3357" s="2" t="s">
        <v>1240</v>
      </c>
      <c r="U3357" s="2" t="s">
        <v>20468</v>
      </c>
    </row>
    <row r="3358" spans="5:21" x14ac:dyDescent="0.2">
      <c r="E3358" s="2">
        <v>32411946</v>
      </c>
      <c r="F3358" s="2">
        <v>9</v>
      </c>
      <c r="G3358" s="2" t="s">
        <v>1261</v>
      </c>
      <c r="H3358" s="2">
        <v>58</v>
      </c>
      <c r="I3358" s="2" t="s">
        <v>1259</v>
      </c>
      <c r="J3358" s="2" t="s">
        <v>1259</v>
      </c>
      <c r="K3358" s="2" t="s">
        <v>1259</v>
      </c>
      <c r="L3358" s="2">
        <v>1</v>
      </c>
      <c r="M3358" s="2" t="s">
        <v>2886</v>
      </c>
      <c r="N3358" s="2" t="s">
        <v>2888</v>
      </c>
      <c r="O3358" s="2">
        <v>999963116</v>
      </c>
      <c r="P3358" s="2">
        <v>3</v>
      </c>
      <c r="Q3358" s="2">
        <v>2006</v>
      </c>
      <c r="R3358" s="15">
        <v>38812</v>
      </c>
      <c r="S3358" s="2" t="s">
        <v>20469</v>
      </c>
      <c r="T3358" s="2" t="s">
        <v>1240</v>
      </c>
      <c r="U3358" s="2" t="s">
        <v>20470</v>
      </c>
    </row>
    <row r="3359" spans="5:21" x14ac:dyDescent="0.2">
      <c r="E3359" s="2">
        <v>37255494</v>
      </c>
      <c r="F3359" s="2">
        <v>9</v>
      </c>
      <c r="G3359" s="2" t="s">
        <v>1261</v>
      </c>
      <c r="H3359" s="2">
        <v>58</v>
      </c>
      <c r="I3359" s="2" t="s">
        <v>1259</v>
      </c>
      <c r="J3359" s="2" t="s">
        <v>1259</v>
      </c>
      <c r="K3359" s="2" t="s">
        <v>1259</v>
      </c>
      <c r="L3359" s="2">
        <v>1</v>
      </c>
      <c r="M3359" s="2" t="s">
        <v>2886</v>
      </c>
      <c r="N3359" s="2" t="s">
        <v>2888</v>
      </c>
      <c r="O3359" s="2">
        <v>999963138</v>
      </c>
      <c r="P3359" s="2">
        <v>4</v>
      </c>
      <c r="Q3359" s="2">
        <v>2006</v>
      </c>
      <c r="R3359" s="15">
        <v>38786</v>
      </c>
      <c r="S3359" s="2" t="s">
        <v>20471</v>
      </c>
      <c r="T3359" s="2" t="s">
        <v>1240</v>
      </c>
      <c r="U3359" s="2" t="s">
        <v>20472</v>
      </c>
    </row>
    <row r="3360" spans="5:21" x14ac:dyDescent="0.2">
      <c r="E3360" s="2" t="s">
        <v>20473</v>
      </c>
      <c r="F3360" s="2">
        <v>10</v>
      </c>
      <c r="G3360" s="2" t="s">
        <v>1261</v>
      </c>
      <c r="H3360" s="2">
        <v>58</v>
      </c>
      <c r="I3360" s="2" t="s">
        <v>1259</v>
      </c>
      <c r="J3360" s="2" t="s">
        <v>1259</v>
      </c>
      <c r="K3360" s="2" t="s">
        <v>1259</v>
      </c>
      <c r="L3360" s="2">
        <v>2</v>
      </c>
      <c r="M3360" s="2" t="s">
        <v>2886</v>
      </c>
      <c r="N3360" s="2" t="s">
        <v>2888</v>
      </c>
      <c r="O3360" s="2">
        <v>999963171</v>
      </c>
      <c r="P3360" s="2">
        <v>4</v>
      </c>
      <c r="Q3360" s="2">
        <v>2005</v>
      </c>
      <c r="R3360" s="15">
        <v>38709</v>
      </c>
      <c r="S3360" s="2" t="s">
        <v>20474</v>
      </c>
      <c r="T3360" s="2" t="s">
        <v>1240</v>
      </c>
      <c r="U3360" s="2" t="s">
        <v>20475</v>
      </c>
    </row>
    <row r="3361" spans="5:21" x14ac:dyDescent="0.2">
      <c r="E3361" s="2">
        <v>69033172</v>
      </c>
      <c r="F3361" s="2">
        <v>10</v>
      </c>
      <c r="G3361" s="2" t="s">
        <v>1261</v>
      </c>
      <c r="H3361" s="2">
        <v>58</v>
      </c>
      <c r="I3361" s="2" t="s">
        <v>1259</v>
      </c>
      <c r="J3361" s="2" t="s">
        <v>1259</v>
      </c>
      <c r="K3361" s="2" t="s">
        <v>1259</v>
      </c>
      <c r="L3361" s="2">
        <v>2</v>
      </c>
      <c r="M3361" s="2" t="s">
        <v>2886</v>
      </c>
      <c r="N3361" s="2" t="s">
        <v>2888</v>
      </c>
      <c r="O3361" s="2">
        <v>999963193</v>
      </c>
      <c r="P3361" s="2">
        <v>4</v>
      </c>
      <c r="Q3361" s="2">
        <v>2010</v>
      </c>
      <c r="R3361" s="15">
        <v>40330</v>
      </c>
      <c r="S3361" s="2" t="s">
        <v>20476</v>
      </c>
      <c r="T3361" s="2" t="s">
        <v>1240</v>
      </c>
      <c r="U3361" s="2" t="s">
        <v>20477</v>
      </c>
    </row>
    <row r="3362" spans="5:21" x14ac:dyDescent="0.2">
      <c r="E3362" s="2">
        <v>1037184</v>
      </c>
      <c r="F3362" s="2">
        <v>10</v>
      </c>
      <c r="G3362" s="2" t="s">
        <v>1261</v>
      </c>
      <c r="H3362" s="2">
        <v>58</v>
      </c>
      <c r="I3362" s="2" t="s">
        <v>1259</v>
      </c>
      <c r="J3362" s="2" t="s">
        <v>1259</v>
      </c>
      <c r="K3362" s="2" t="s">
        <v>1259</v>
      </c>
      <c r="L3362" s="2">
        <v>1</v>
      </c>
      <c r="M3362" s="2" t="s">
        <v>2886</v>
      </c>
      <c r="N3362" s="2" t="s">
        <v>2888</v>
      </c>
      <c r="O3362" s="2">
        <v>999963237</v>
      </c>
      <c r="P3362" s="2">
        <v>3</v>
      </c>
      <c r="Q3362" s="2">
        <v>1950</v>
      </c>
      <c r="R3362" s="15">
        <v>18264</v>
      </c>
      <c r="S3362" s="2" t="s">
        <v>20479</v>
      </c>
      <c r="T3362" s="2" t="s">
        <v>1240</v>
      </c>
      <c r="U3362" s="2" t="s">
        <v>20480</v>
      </c>
    </row>
    <row r="3363" spans="5:21" x14ac:dyDescent="0.2">
      <c r="E3363" s="2">
        <v>32411959</v>
      </c>
      <c r="F3363" s="2">
        <v>10</v>
      </c>
      <c r="G3363" s="2" t="s">
        <v>1261</v>
      </c>
      <c r="H3363" s="2">
        <v>58</v>
      </c>
      <c r="I3363" s="2" t="s">
        <v>1259</v>
      </c>
      <c r="J3363" s="2" t="s">
        <v>1259</v>
      </c>
      <c r="K3363" s="2" t="s">
        <v>1259</v>
      </c>
      <c r="L3363" s="2">
        <v>1</v>
      </c>
      <c r="M3363" s="2" t="s">
        <v>2886</v>
      </c>
      <c r="N3363" s="2" t="s">
        <v>2888</v>
      </c>
      <c r="O3363" s="2">
        <v>999963336</v>
      </c>
      <c r="P3363" s="2">
        <v>3</v>
      </c>
      <c r="Q3363" s="2">
        <v>1950</v>
      </c>
      <c r="R3363" s="15">
        <v>18264</v>
      </c>
      <c r="S3363" s="2" t="s">
        <v>20482</v>
      </c>
      <c r="T3363" s="2" t="s">
        <v>1240</v>
      </c>
      <c r="U3363" s="2" t="s">
        <v>20483</v>
      </c>
    </row>
    <row r="3364" spans="5:21" x14ac:dyDescent="0.2">
      <c r="E3364" s="2">
        <v>30613871</v>
      </c>
      <c r="F3364" s="2">
        <v>10</v>
      </c>
      <c r="G3364" s="2" t="s">
        <v>1261</v>
      </c>
      <c r="H3364" s="2">
        <v>58</v>
      </c>
      <c r="I3364" s="2" t="s">
        <v>1259</v>
      </c>
      <c r="J3364" s="2" t="s">
        <v>1259</v>
      </c>
      <c r="K3364" s="2" t="s">
        <v>1259</v>
      </c>
      <c r="L3364" s="2">
        <v>1</v>
      </c>
      <c r="M3364" s="2" t="s">
        <v>2886</v>
      </c>
      <c r="N3364" s="2" t="s">
        <v>2888</v>
      </c>
      <c r="O3364" s="2">
        <v>999963358</v>
      </c>
      <c r="P3364" s="2">
        <v>3</v>
      </c>
      <c r="Q3364" s="2">
        <v>1999</v>
      </c>
      <c r="R3364" s="15">
        <v>36360</v>
      </c>
      <c r="S3364" s="2" t="s">
        <v>20484</v>
      </c>
      <c r="T3364" s="2" t="s">
        <v>1240</v>
      </c>
      <c r="U3364" s="2" t="s">
        <v>20485</v>
      </c>
    </row>
    <row r="3365" spans="5:21" x14ac:dyDescent="0.2">
      <c r="E3365" s="2">
        <v>31531749</v>
      </c>
      <c r="F3365" s="2">
        <v>10</v>
      </c>
      <c r="G3365" s="2" t="s">
        <v>1261</v>
      </c>
      <c r="H3365" s="2">
        <v>58</v>
      </c>
      <c r="I3365" s="2" t="s">
        <v>1259</v>
      </c>
      <c r="J3365" s="2" t="s">
        <v>1259</v>
      </c>
      <c r="K3365" s="2" t="s">
        <v>1259</v>
      </c>
      <c r="L3365" s="2" t="s">
        <v>21</v>
      </c>
      <c r="M3365" s="2" t="s">
        <v>2886</v>
      </c>
      <c r="N3365" s="2" t="s">
        <v>2888</v>
      </c>
      <c r="O3365" s="2">
        <v>999963369</v>
      </c>
      <c r="P3365" s="2">
        <v>3</v>
      </c>
      <c r="Q3365" s="2">
        <v>2003</v>
      </c>
      <c r="R3365" s="15">
        <v>37679</v>
      </c>
      <c r="S3365" s="2" t="s">
        <v>20486</v>
      </c>
      <c r="T3365" s="2" t="s">
        <v>1240</v>
      </c>
      <c r="U3365" s="2" t="s">
        <v>320</v>
      </c>
    </row>
    <row r="3366" spans="5:21" x14ac:dyDescent="0.2">
      <c r="E3366" s="2">
        <v>3349621</v>
      </c>
      <c r="F3366" s="2">
        <v>10</v>
      </c>
      <c r="G3366" s="2" t="s">
        <v>1261</v>
      </c>
      <c r="H3366" s="2">
        <v>58</v>
      </c>
      <c r="I3366" s="2" t="s">
        <v>1259</v>
      </c>
      <c r="J3366" s="2" t="s">
        <v>1259</v>
      </c>
      <c r="K3366" s="2" t="s">
        <v>1259</v>
      </c>
      <c r="L3366" s="2">
        <v>1</v>
      </c>
      <c r="M3366" s="2" t="s">
        <v>2924</v>
      </c>
      <c r="N3366" s="2" t="s">
        <v>2888</v>
      </c>
      <c r="O3366" s="2">
        <v>999963391</v>
      </c>
      <c r="P3366" s="2">
        <v>3</v>
      </c>
      <c r="Q3366" s="2">
        <v>1950</v>
      </c>
      <c r="R3366" s="15">
        <v>18264</v>
      </c>
      <c r="S3366" s="2" t="s">
        <v>20487</v>
      </c>
      <c r="T3366" s="2" t="s">
        <v>1240</v>
      </c>
      <c r="U3366" s="2" t="s">
        <v>20488</v>
      </c>
    </row>
    <row r="3367" spans="5:21" x14ac:dyDescent="0.2">
      <c r="E3367" s="2">
        <v>28083562</v>
      </c>
      <c r="F3367" s="2">
        <v>10</v>
      </c>
      <c r="G3367" s="2" t="s">
        <v>1261</v>
      </c>
      <c r="H3367" s="2">
        <v>58</v>
      </c>
      <c r="I3367" s="2" t="s">
        <v>1259</v>
      </c>
      <c r="J3367" s="2" t="s">
        <v>1259</v>
      </c>
      <c r="K3367" s="2" t="s">
        <v>1259</v>
      </c>
      <c r="L3367" s="2">
        <v>1</v>
      </c>
      <c r="M3367" s="2" t="s">
        <v>2886</v>
      </c>
      <c r="N3367" s="2" t="s">
        <v>2888</v>
      </c>
      <c r="O3367" s="2">
        <v>999963435</v>
      </c>
      <c r="P3367" s="2">
        <v>3</v>
      </c>
      <c r="Q3367" s="2">
        <v>1950</v>
      </c>
      <c r="R3367" s="15">
        <v>18264</v>
      </c>
      <c r="S3367" s="2" t="s">
        <v>20490</v>
      </c>
      <c r="T3367" s="2" t="s">
        <v>1240</v>
      </c>
      <c r="U3367" s="2" t="s">
        <v>20491</v>
      </c>
    </row>
    <row r="3368" spans="5:21" x14ac:dyDescent="0.2">
      <c r="E3368" s="2">
        <v>31813108</v>
      </c>
      <c r="F3368" s="2">
        <v>10</v>
      </c>
      <c r="G3368" s="2" t="s">
        <v>1261</v>
      </c>
      <c r="H3368" s="2">
        <v>58</v>
      </c>
      <c r="I3368" s="2" t="s">
        <v>1259</v>
      </c>
      <c r="J3368" s="2" t="s">
        <v>1259</v>
      </c>
      <c r="K3368" s="2" t="s">
        <v>1259</v>
      </c>
      <c r="L3368" s="2">
        <v>1</v>
      </c>
      <c r="M3368" s="2" t="s">
        <v>2886</v>
      </c>
      <c r="N3368" s="2" t="s">
        <v>2888</v>
      </c>
      <c r="O3368" s="2">
        <v>999963446</v>
      </c>
      <c r="P3368" s="2">
        <v>4</v>
      </c>
      <c r="Q3368" s="2">
        <v>1950</v>
      </c>
      <c r="R3368" s="15">
        <v>18264</v>
      </c>
      <c r="S3368" s="2" t="s">
        <v>20492</v>
      </c>
      <c r="T3368" s="2" t="s">
        <v>1240</v>
      </c>
      <c r="U3368" s="2" t="s">
        <v>20491</v>
      </c>
    </row>
    <row r="3369" spans="5:21" x14ac:dyDescent="0.2">
      <c r="E3369" s="2">
        <v>12578255</v>
      </c>
      <c r="F3369" s="2">
        <v>10</v>
      </c>
      <c r="G3369" s="2" t="s">
        <v>1261</v>
      </c>
      <c r="H3369" s="2">
        <v>58</v>
      </c>
      <c r="I3369" s="2" t="s">
        <v>1259</v>
      </c>
      <c r="J3369" s="2" t="s">
        <v>1259</v>
      </c>
      <c r="K3369" s="2" t="s">
        <v>1259</v>
      </c>
      <c r="L3369" s="2" t="s">
        <v>21</v>
      </c>
      <c r="M3369" s="2" t="s">
        <v>2886</v>
      </c>
      <c r="N3369" s="2" t="s">
        <v>2888</v>
      </c>
      <c r="O3369" s="2">
        <v>999963512</v>
      </c>
      <c r="P3369" s="2">
        <v>5</v>
      </c>
      <c r="Q3369" s="2">
        <v>1950</v>
      </c>
      <c r="R3369" s="15">
        <v>18264</v>
      </c>
      <c r="S3369" s="2" t="s">
        <v>20494</v>
      </c>
      <c r="T3369" s="2" t="s">
        <v>1240</v>
      </c>
      <c r="U3369" s="2" t="s">
        <v>20495</v>
      </c>
    </row>
    <row r="3370" spans="5:21" x14ac:dyDescent="0.2">
      <c r="E3370" s="2">
        <v>32411956</v>
      </c>
      <c r="F3370" s="2">
        <v>10</v>
      </c>
      <c r="G3370" s="2" t="s">
        <v>1261</v>
      </c>
      <c r="H3370" s="2">
        <v>58</v>
      </c>
      <c r="I3370" s="2" t="s">
        <v>1259</v>
      </c>
      <c r="J3370" s="2" t="s">
        <v>1259</v>
      </c>
      <c r="K3370" s="2" t="s">
        <v>1259</v>
      </c>
      <c r="L3370" s="2">
        <v>1</v>
      </c>
      <c r="M3370" s="2" t="s">
        <v>2886</v>
      </c>
      <c r="N3370" s="2" t="s">
        <v>2888</v>
      </c>
      <c r="O3370" s="2">
        <v>999963556</v>
      </c>
      <c r="P3370" s="2">
        <v>3</v>
      </c>
      <c r="Q3370" s="2">
        <v>1999</v>
      </c>
      <c r="R3370" s="15">
        <v>36467</v>
      </c>
      <c r="S3370" s="2" t="s">
        <v>20496</v>
      </c>
      <c r="T3370" s="2" t="s">
        <v>1240</v>
      </c>
      <c r="U3370" s="2" t="s">
        <v>20497</v>
      </c>
    </row>
    <row r="3371" spans="5:21" x14ac:dyDescent="0.2">
      <c r="E3371" s="2">
        <v>5442095</v>
      </c>
      <c r="F3371" s="2">
        <v>10</v>
      </c>
      <c r="G3371" s="2" t="s">
        <v>1261</v>
      </c>
      <c r="H3371" s="2">
        <v>58</v>
      </c>
      <c r="I3371" s="2" t="s">
        <v>1259</v>
      </c>
      <c r="J3371" s="2" t="s">
        <v>1259</v>
      </c>
      <c r="K3371" s="2" t="s">
        <v>1259</v>
      </c>
      <c r="L3371" s="2">
        <v>2</v>
      </c>
      <c r="M3371" s="2" t="s">
        <v>2886</v>
      </c>
      <c r="N3371" s="2" t="s">
        <v>2888</v>
      </c>
      <c r="O3371" s="2">
        <v>999963567</v>
      </c>
      <c r="P3371" s="2">
        <v>4</v>
      </c>
      <c r="Q3371" s="2">
        <v>1950</v>
      </c>
      <c r="R3371" s="15">
        <v>18264</v>
      </c>
      <c r="S3371" s="2" t="s">
        <v>20498</v>
      </c>
      <c r="T3371" s="2" t="s">
        <v>1240</v>
      </c>
      <c r="U3371" s="2" t="s">
        <v>420</v>
      </c>
    </row>
    <row r="3372" spans="5:21" x14ac:dyDescent="0.2">
      <c r="E3372" s="2">
        <v>31840209</v>
      </c>
      <c r="F3372" s="2">
        <v>10</v>
      </c>
      <c r="G3372" s="2" t="s">
        <v>1261</v>
      </c>
      <c r="H3372" s="2">
        <v>58</v>
      </c>
      <c r="I3372" s="2" t="s">
        <v>1259</v>
      </c>
      <c r="J3372" s="2" t="s">
        <v>1259</v>
      </c>
      <c r="K3372" s="2" t="s">
        <v>1259</v>
      </c>
      <c r="L3372" s="2">
        <v>1</v>
      </c>
      <c r="M3372" s="2" t="s">
        <v>2886</v>
      </c>
      <c r="N3372" s="2" t="s">
        <v>2888</v>
      </c>
      <c r="O3372" s="2">
        <v>999963578</v>
      </c>
      <c r="P3372" s="2">
        <v>3</v>
      </c>
      <c r="Q3372" s="2">
        <v>1950</v>
      </c>
      <c r="R3372" s="15">
        <v>18264</v>
      </c>
      <c r="S3372" s="2" t="s">
        <v>20499</v>
      </c>
      <c r="T3372" s="2" t="s">
        <v>1240</v>
      </c>
      <c r="U3372" s="2" t="s">
        <v>20500</v>
      </c>
    </row>
    <row r="3373" spans="5:21" x14ac:dyDescent="0.2">
      <c r="E3373" s="2">
        <v>3443066</v>
      </c>
      <c r="F3373" s="2">
        <v>10</v>
      </c>
      <c r="G3373" s="2" t="s">
        <v>1261</v>
      </c>
      <c r="H3373" s="2">
        <v>58</v>
      </c>
      <c r="I3373" s="2" t="s">
        <v>1259</v>
      </c>
      <c r="J3373" s="2" t="s">
        <v>1259</v>
      </c>
      <c r="K3373" s="2" t="s">
        <v>1259</v>
      </c>
      <c r="L3373" s="2">
        <v>1</v>
      </c>
      <c r="M3373" s="2" t="s">
        <v>2886</v>
      </c>
      <c r="N3373" s="2" t="s">
        <v>2888</v>
      </c>
      <c r="O3373" s="2">
        <v>999963589</v>
      </c>
      <c r="P3373" s="2">
        <v>3</v>
      </c>
      <c r="Q3373" s="2">
        <v>1950</v>
      </c>
      <c r="R3373" s="15">
        <v>18264</v>
      </c>
      <c r="S3373" s="2" t="s">
        <v>20501</v>
      </c>
      <c r="T3373" s="2" t="s">
        <v>1240</v>
      </c>
      <c r="U3373" s="2" t="s">
        <v>20502</v>
      </c>
    </row>
    <row r="3374" spans="5:21" x14ac:dyDescent="0.2">
      <c r="E3374" s="2">
        <v>33829748</v>
      </c>
      <c r="F3374" s="2">
        <v>10</v>
      </c>
      <c r="G3374" s="2" t="s">
        <v>1261</v>
      </c>
      <c r="H3374" s="2">
        <v>58</v>
      </c>
      <c r="I3374" s="2" t="s">
        <v>1259</v>
      </c>
      <c r="J3374" s="2" t="s">
        <v>1259</v>
      </c>
      <c r="K3374" s="2" t="s">
        <v>1259</v>
      </c>
      <c r="L3374" s="2">
        <v>1</v>
      </c>
      <c r="M3374" s="2" t="s">
        <v>2886</v>
      </c>
      <c r="N3374" s="2" t="s">
        <v>2888</v>
      </c>
      <c r="O3374" s="2">
        <v>999963600</v>
      </c>
      <c r="P3374" s="2">
        <v>3</v>
      </c>
      <c r="Q3374" s="2">
        <v>1950</v>
      </c>
      <c r="R3374" s="15">
        <v>18264</v>
      </c>
      <c r="S3374" s="2" t="s">
        <v>20503</v>
      </c>
      <c r="T3374" s="2" t="s">
        <v>1240</v>
      </c>
      <c r="U3374" s="2" t="s">
        <v>20504</v>
      </c>
    </row>
    <row r="3375" spans="5:21" x14ac:dyDescent="0.2">
      <c r="E3375" s="2">
        <v>37286042</v>
      </c>
      <c r="F3375" s="2">
        <v>10</v>
      </c>
      <c r="G3375" s="2" t="s">
        <v>1261</v>
      </c>
      <c r="H3375" s="2">
        <v>58</v>
      </c>
      <c r="I3375" s="2" t="s">
        <v>1259</v>
      </c>
      <c r="J3375" s="2" t="s">
        <v>1259</v>
      </c>
      <c r="K3375" s="2" t="s">
        <v>1259</v>
      </c>
      <c r="L3375" s="2">
        <v>1</v>
      </c>
      <c r="M3375" s="2" t="s">
        <v>2886</v>
      </c>
      <c r="N3375" s="2" t="s">
        <v>2888</v>
      </c>
      <c r="O3375" s="2">
        <v>999963611</v>
      </c>
      <c r="P3375" s="2">
        <v>3</v>
      </c>
      <c r="Q3375" s="2">
        <v>1950</v>
      </c>
      <c r="R3375" s="15">
        <v>18264</v>
      </c>
      <c r="S3375" s="2" t="s">
        <v>20505</v>
      </c>
      <c r="T3375" s="2" t="s">
        <v>1240</v>
      </c>
      <c r="U3375" s="2" t="s">
        <v>20506</v>
      </c>
    </row>
    <row r="3376" spans="5:21" x14ac:dyDescent="0.2">
      <c r="E3376" s="2" t="s">
        <v>20507</v>
      </c>
      <c r="F3376" s="2">
        <v>10</v>
      </c>
      <c r="G3376" s="2" t="s">
        <v>1261</v>
      </c>
      <c r="H3376" s="2">
        <v>58</v>
      </c>
      <c r="I3376" s="2" t="s">
        <v>1259</v>
      </c>
      <c r="J3376" s="2" t="s">
        <v>1259</v>
      </c>
      <c r="K3376" s="2" t="s">
        <v>1259</v>
      </c>
      <c r="L3376" s="2">
        <v>2</v>
      </c>
      <c r="M3376" s="2" t="s">
        <v>2886</v>
      </c>
      <c r="N3376" s="2" t="s">
        <v>2888</v>
      </c>
      <c r="O3376" s="2">
        <v>999963633</v>
      </c>
      <c r="P3376" s="2">
        <v>4</v>
      </c>
      <c r="Q3376" s="2">
        <v>2001</v>
      </c>
      <c r="R3376" s="15">
        <v>37152</v>
      </c>
      <c r="S3376" s="2" t="s">
        <v>20508</v>
      </c>
      <c r="T3376" s="2" t="s">
        <v>1240</v>
      </c>
      <c r="U3376" s="2" t="s">
        <v>20509</v>
      </c>
    </row>
    <row r="3377" spans="5:21" x14ac:dyDescent="0.2">
      <c r="E3377" s="2">
        <v>35654681</v>
      </c>
      <c r="F3377" s="2">
        <v>10</v>
      </c>
      <c r="G3377" s="2" t="s">
        <v>1261</v>
      </c>
      <c r="H3377" s="2">
        <v>58</v>
      </c>
      <c r="I3377" s="2" t="s">
        <v>1259</v>
      </c>
      <c r="J3377" s="2" t="s">
        <v>1259</v>
      </c>
      <c r="K3377" s="2" t="s">
        <v>1259</v>
      </c>
      <c r="L3377" s="2">
        <v>1</v>
      </c>
      <c r="M3377" s="2" t="s">
        <v>2886</v>
      </c>
      <c r="N3377" s="2" t="s">
        <v>2888</v>
      </c>
      <c r="O3377" s="2">
        <v>999963655</v>
      </c>
      <c r="P3377" s="2">
        <v>3</v>
      </c>
      <c r="Q3377" s="2">
        <v>2001</v>
      </c>
      <c r="R3377" s="15">
        <v>37195</v>
      </c>
      <c r="S3377" s="2" t="s">
        <v>20510</v>
      </c>
      <c r="T3377" s="2" t="s">
        <v>1240</v>
      </c>
      <c r="U3377" s="2" t="s">
        <v>20511</v>
      </c>
    </row>
    <row r="3378" spans="5:21" x14ac:dyDescent="0.2">
      <c r="E3378" s="2" t="s">
        <v>20512</v>
      </c>
      <c r="F3378" s="2">
        <v>10</v>
      </c>
      <c r="G3378" s="2" t="s">
        <v>1261</v>
      </c>
      <c r="H3378" s="2">
        <v>58</v>
      </c>
      <c r="I3378" s="2" t="s">
        <v>1259</v>
      </c>
      <c r="J3378" s="2" t="s">
        <v>1259</v>
      </c>
      <c r="K3378" s="2" t="s">
        <v>1259</v>
      </c>
      <c r="L3378" s="2">
        <v>2</v>
      </c>
      <c r="M3378" s="2" t="s">
        <v>2886</v>
      </c>
      <c r="N3378" s="2" t="s">
        <v>2888</v>
      </c>
      <c r="O3378" s="2">
        <v>999963666</v>
      </c>
      <c r="P3378" s="2">
        <v>4</v>
      </c>
      <c r="Q3378" s="2">
        <v>1950</v>
      </c>
      <c r="R3378" s="15">
        <v>18264</v>
      </c>
      <c r="S3378" s="2" t="s">
        <v>20513</v>
      </c>
      <c r="T3378" s="2" t="s">
        <v>1240</v>
      </c>
      <c r="U3378" s="2" t="s">
        <v>20514</v>
      </c>
    </row>
    <row r="3379" spans="5:21" x14ac:dyDescent="0.2">
      <c r="E3379" s="2">
        <v>1440338</v>
      </c>
      <c r="F3379" s="2">
        <v>10</v>
      </c>
      <c r="G3379" s="2" t="s">
        <v>1261</v>
      </c>
      <c r="H3379" s="2">
        <v>58</v>
      </c>
      <c r="I3379" s="2" t="s">
        <v>1259</v>
      </c>
      <c r="J3379" s="2" t="s">
        <v>1259</v>
      </c>
      <c r="K3379" s="2" t="s">
        <v>1259</v>
      </c>
      <c r="L3379" s="2">
        <v>1</v>
      </c>
      <c r="M3379" s="2" t="s">
        <v>2886</v>
      </c>
      <c r="N3379" s="2" t="s">
        <v>2888</v>
      </c>
      <c r="O3379" s="2">
        <v>999963677</v>
      </c>
      <c r="P3379" s="2">
        <v>3</v>
      </c>
      <c r="Q3379" s="2">
        <v>1950</v>
      </c>
      <c r="R3379" s="15">
        <v>18264</v>
      </c>
      <c r="S3379" s="2" t="s">
        <v>20515</v>
      </c>
      <c r="T3379" s="2" t="s">
        <v>1240</v>
      </c>
      <c r="U3379" s="2" t="s">
        <v>421</v>
      </c>
    </row>
    <row r="3380" spans="5:21" x14ac:dyDescent="0.2">
      <c r="E3380" s="2">
        <v>10603715</v>
      </c>
      <c r="F3380" s="2">
        <v>10</v>
      </c>
      <c r="G3380" s="2" t="s">
        <v>1261</v>
      </c>
      <c r="H3380" s="2">
        <v>58</v>
      </c>
      <c r="I3380" s="2" t="s">
        <v>1259</v>
      </c>
      <c r="J3380" s="2" t="s">
        <v>1259</v>
      </c>
      <c r="K3380" s="2" t="s">
        <v>1259</v>
      </c>
      <c r="L3380" s="2" t="s">
        <v>21</v>
      </c>
      <c r="M3380" s="2" t="s">
        <v>2886</v>
      </c>
      <c r="N3380" s="2" t="s">
        <v>2888</v>
      </c>
      <c r="O3380" s="2">
        <v>999963688</v>
      </c>
      <c r="P3380" s="2">
        <v>4</v>
      </c>
      <c r="Q3380" s="2">
        <v>1950</v>
      </c>
      <c r="R3380" s="15">
        <v>18264</v>
      </c>
      <c r="S3380" s="2" t="s">
        <v>20516</v>
      </c>
      <c r="T3380" s="2" t="s">
        <v>1240</v>
      </c>
      <c r="U3380" s="2" t="s">
        <v>20517</v>
      </c>
    </row>
    <row r="3381" spans="5:21" x14ac:dyDescent="0.2">
      <c r="E3381" s="2">
        <v>31840243</v>
      </c>
      <c r="F3381" s="2">
        <v>10</v>
      </c>
      <c r="G3381" s="2" t="s">
        <v>1261</v>
      </c>
      <c r="H3381" s="2">
        <v>58</v>
      </c>
      <c r="I3381" s="2" t="s">
        <v>1259</v>
      </c>
      <c r="J3381" s="2" t="s">
        <v>1259</v>
      </c>
      <c r="K3381" s="2" t="s">
        <v>1259</v>
      </c>
      <c r="L3381" s="2">
        <v>1</v>
      </c>
      <c r="M3381" s="2" t="s">
        <v>2886</v>
      </c>
      <c r="N3381" s="2" t="s">
        <v>2888</v>
      </c>
      <c r="O3381" s="2">
        <v>999963721</v>
      </c>
      <c r="P3381" s="2">
        <v>3</v>
      </c>
      <c r="Q3381" s="2">
        <v>1950</v>
      </c>
      <c r="R3381" s="15">
        <v>18264</v>
      </c>
      <c r="S3381" s="2" t="s">
        <v>20518</v>
      </c>
      <c r="T3381" s="2" t="s">
        <v>1240</v>
      </c>
      <c r="U3381" s="2" t="s">
        <v>20519</v>
      </c>
    </row>
    <row r="3382" spans="5:21" x14ac:dyDescent="0.2">
      <c r="E3382" s="2">
        <v>33596575</v>
      </c>
      <c r="F3382" s="2">
        <v>10</v>
      </c>
      <c r="G3382" s="2" t="s">
        <v>1261</v>
      </c>
      <c r="H3382" s="2">
        <v>58</v>
      </c>
      <c r="I3382" s="2" t="s">
        <v>1259</v>
      </c>
      <c r="J3382" s="2" t="s">
        <v>1259</v>
      </c>
      <c r="K3382" s="2" t="s">
        <v>1259</v>
      </c>
      <c r="L3382" s="2" t="s">
        <v>21</v>
      </c>
      <c r="M3382" s="2" t="s">
        <v>2886</v>
      </c>
      <c r="N3382" s="2" t="s">
        <v>2888</v>
      </c>
      <c r="O3382" s="2">
        <v>999963732</v>
      </c>
      <c r="P3382" s="2">
        <v>3</v>
      </c>
      <c r="Q3382" s="2">
        <v>1950</v>
      </c>
      <c r="R3382" s="15">
        <v>18264</v>
      </c>
      <c r="S3382" s="2" t="s">
        <v>20520</v>
      </c>
      <c r="T3382" s="2" t="s">
        <v>1240</v>
      </c>
      <c r="U3382" s="2" t="s">
        <v>20521</v>
      </c>
    </row>
    <row r="3383" spans="5:21" x14ac:dyDescent="0.2">
      <c r="E3383" s="2">
        <v>2594990</v>
      </c>
      <c r="F3383" s="2">
        <v>10</v>
      </c>
      <c r="G3383" s="2" t="s">
        <v>1261</v>
      </c>
      <c r="H3383" s="2">
        <v>58</v>
      </c>
      <c r="I3383" s="2" t="s">
        <v>1259</v>
      </c>
      <c r="J3383" s="2" t="s">
        <v>1259</v>
      </c>
      <c r="K3383" s="2" t="s">
        <v>1259</v>
      </c>
      <c r="L3383" s="2" t="s">
        <v>21</v>
      </c>
      <c r="M3383" s="2" t="s">
        <v>2886</v>
      </c>
      <c r="N3383" s="2" t="s">
        <v>2888</v>
      </c>
      <c r="O3383" s="2">
        <v>999963743</v>
      </c>
      <c r="P3383" s="2">
        <v>3</v>
      </c>
      <c r="Q3383" s="2">
        <v>1950</v>
      </c>
      <c r="R3383" s="15">
        <v>18264</v>
      </c>
      <c r="S3383" s="2" t="s">
        <v>20522</v>
      </c>
      <c r="T3383" s="2" t="s">
        <v>1240</v>
      </c>
      <c r="U3383" s="2" t="s">
        <v>20521</v>
      </c>
    </row>
    <row r="3384" spans="5:21" x14ac:dyDescent="0.2">
      <c r="E3384" s="2">
        <v>31840208</v>
      </c>
      <c r="F3384" s="2">
        <v>10</v>
      </c>
      <c r="G3384" s="2" t="s">
        <v>1261</v>
      </c>
      <c r="H3384" s="2">
        <v>58</v>
      </c>
      <c r="I3384" s="2" t="s">
        <v>1259</v>
      </c>
      <c r="J3384" s="2" t="s">
        <v>1259</v>
      </c>
      <c r="K3384" s="2" t="s">
        <v>1259</v>
      </c>
      <c r="L3384" s="2">
        <v>1</v>
      </c>
      <c r="M3384" s="2" t="s">
        <v>2886</v>
      </c>
      <c r="N3384" s="2" t="s">
        <v>2888</v>
      </c>
      <c r="O3384" s="2">
        <v>999963776</v>
      </c>
      <c r="P3384" s="2">
        <v>3</v>
      </c>
      <c r="Q3384" s="2">
        <v>2000</v>
      </c>
      <c r="R3384" s="15">
        <v>36852</v>
      </c>
      <c r="S3384" s="2" t="s">
        <v>20523</v>
      </c>
      <c r="T3384" s="2" t="s">
        <v>1240</v>
      </c>
      <c r="U3384" s="2" t="s">
        <v>20524</v>
      </c>
    </row>
    <row r="3385" spans="5:21" x14ac:dyDescent="0.2">
      <c r="E3385" s="2">
        <v>32411848</v>
      </c>
      <c r="F3385" s="2">
        <v>10</v>
      </c>
      <c r="G3385" s="2" t="s">
        <v>1261</v>
      </c>
      <c r="H3385" s="2">
        <v>58</v>
      </c>
      <c r="I3385" s="2" t="s">
        <v>1259</v>
      </c>
      <c r="J3385" s="2" t="s">
        <v>1259</v>
      </c>
      <c r="K3385" s="2" t="s">
        <v>1259</v>
      </c>
      <c r="L3385" s="2" t="s">
        <v>21</v>
      </c>
      <c r="M3385" s="2" t="s">
        <v>2886</v>
      </c>
      <c r="N3385" s="2" t="s">
        <v>2888</v>
      </c>
      <c r="O3385" s="2">
        <v>999963809</v>
      </c>
      <c r="P3385" s="2">
        <v>3</v>
      </c>
      <c r="Q3385" s="2">
        <v>1950</v>
      </c>
      <c r="R3385" s="15">
        <v>18264</v>
      </c>
      <c r="S3385" s="2" t="s">
        <v>20525</v>
      </c>
      <c r="T3385" s="2" t="s">
        <v>1240</v>
      </c>
      <c r="U3385" s="2" t="s">
        <v>20526</v>
      </c>
    </row>
    <row r="3386" spans="5:21" x14ac:dyDescent="0.2">
      <c r="E3386" s="2">
        <v>35251267</v>
      </c>
      <c r="F3386" s="2">
        <v>10</v>
      </c>
      <c r="G3386" s="2" t="s">
        <v>1261</v>
      </c>
      <c r="H3386" s="2">
        <v>58</v>
      </c>
      <c r="I3386" s="2" t="s">
        <v>1259</v>
      </c>
      <c r="J3386" s="2" t="s">
        <v>1259</v>
      </c>
      <c r="K3386" s="2" t="s">
        <v>1259</v>
      </c>
      <c r="L3386" s="2" t="s">
        <v>21</v>
      </c>
      <c r="M3386" s="2" t="s">
        <v>2886</v>
      </c>
      <c r="N3386" s="2" t="s">
        <v>2888</v>
      </c>
      <c r="O3386" s="2">
        <v>999963831</v>
      </c>
      <c r="P3386" s="2">
        <v>3</v>
      </c>
      <c r="Q3386" s="2">
        <v>1950</v>
      </c>
      <c r="R3386" s="15">
        <v>18264</v>
      </c>
      <c r="S3386" s="2" t="s">
        <v>20527</v>
      </c>
      <c r="T3386" s="2" t="s">
        <v>1240</v>
      </c>
      <c r="U3386" s="2" t="s">
        <v>20528</v>
      </c>
    </row>
    <row r="3387" spans="5:21" x14ac:dyDescent="0.2">
      <c r="E3387" s="2">
        <v>63497267</v>
      </c>
      <c r="F3387" s="2">
        <v>10</v>
      </c>
      <c r="G3387" s="2" t="s">
        <v>1261</v>
      </c>
      <c r="H3387" s="2">
        <v>58</v>
      </c>
      <c r="I3387" s="2" t="s">
        <v>1259</v>
      </c>
      <c r="J3387" s="2" t="s">
        <v>1259</v>
      </c>
      <c r="K3387" s="2" t="s">
        <v>1259</v>
      </c>
      <c r="L3387" s="2">
        <v>2</v>
      </c>
      <c r="M3387" s="2" t="s">
        <v>2886</v>
      </c>
      <c r="N3387" s="2" t="s">
        <v>2888</v>
      </c>
      <c r="O3387" s="2">
        <v>999963842</v>
      </c>
      <c r="P3387" s="2">
        <v>4</v>
      </c>
      <c r="Q3387" s="2">
        <v>2009</v>
      </c>
      <c r="R3387" s="15">
        <v>39905</v>
      </c>
      <c r="S3387" s="2" t="s">
        <v>20529</v>
      </c>
      <c r="T3387" s="2" t="s">
        <v>1240</v>
      </c>
      <c r="U3387" s="2" t="s">
        <v>20530</v>
      </c>
    </row>
    <row r="3388" spans="5:21" x14ac:dyDescent="0.2">
      <c r="E3388" s="2">
        <v>35681609</v>
      </c>
      <c r="F3388" s="2">
        <v>10</v>
      </c>
      <c r="G3388" s="2" t="s">
        <v>1261</v>
      </c>
      <c r="H3388" s="2">
        <v>58</v>
      </c>
      <c r="I3388" s="2" t="s">
        <v>1259</v>
      </c>
      <c r="J3388" s="2" t="s">
        <v>1259</v>
      </c>
      <c r="K3388" s="2" t="s">
        <v>1259</v>
      </c>
      <c r="L3388" s="2">
        <v>1</v>
      </c>
      <c r="M3388" s="2" t="s">
        <v>2886</v>
      </c>
      <c r="N3388" s="2" t="s">
        <v>2888</v>
      </c>
      <c r="O3388" s="2">
        <v>999963864</v>
      </c>
      <c r="P3388" s="2">
        <v>3</v>
      </c>
      <c r="Q3388" s="2">
        <v>1950</v>
      </c>
      <c r="R3388" s="15">
        <v>18264</v>
      </c>
      <c r="S3388" s="2" t="s">
        <v>20531</v>
      </c>
      <c r="T3388" s="2" t="s">
        <v>1240</v>
      </c>
      <c r="U3388" s="2" t="s">
        <v>422</v>
      </c>
    </row>
    <row r="3389" spans="5:21" x14ac:dyDescent="0.2">
      <c r="E3389" s="2">
        <v>34411652</v>
      </c>
      <c r="F3389" s="2">
        <v>10</v>
      </c>
      <c r="G3389" s="2" t="s">
        <v>1261</v>
      </c>
      <c r="H3389" s="2">
        <v>58</v>
      </c>
      <c r="I3389" s="2" t="s">
        <v>1259</v>
      </c>
      <c r="J3389" s="2" t="s">
        <v>1259</v>
      </c>
      <c r="K3389" s="2" t="s">
        <v>1259</v>
      </c>
      <c r="L3389" s="2" t="s">
        <v>21</v>
      </c>
      <c r="M3389" s="2" t="s">
        <v>2886</v>
      </c>
      <c r="N3389" s="2" t="s">
        <v>2888</v>
      </c>
      <c r="O3389" s="2">
        <v>999963897</v>
      </c>
      <c r="P3389" s="2">
        <v>3</v>
      </c>
      <c r="Q3389" s="2">
        <v>1950</v>
      </c>
      <c r="R3389" s="15">
        <v>18264</v>
      </c>
      <c r="S3389" s="2" t="s">
        <v>20532</v>
      </c>
      <c r="T3389" s="2" t="s">
        <v>1240</v>
      </c>
      <c r="U3389" s="2" t="s">
        <v>20533</v>
      </c>
    </row>
    <row r="3390" spans="5:21" x14ac:dyDescent="0.2">
      <c r="E3390" s="2">
        <v>1493319</v>
      </c>
      <c r="F3390" s="2">
        <v>10</v>
      </c>
      <c r="G3390" s="2" t="s">
        <v>1261</v>
      </c>
      <c r="H3390" s="2">
        <v>58</v>
      </c>
      <c r="I3390" s="2" t="s">
        <v>1259</v>
      </c>
      <c r="J3390" s="2" t="s">
        <v>1259</v>
      </c>
      <c r="K3390" s="2" t="s">
        <v>1259</v>
      </c>
      <c r="L3390" s="2">
        <v>1</v>
      </c>
      <c r="M3390" s="2" t="s">
        <v>2886</v>
      </c>
      <c r="N3390" s="2" t="s">
        <v>2888</v>
      </c>
      <c r="O3390" s="2">
        <v>999963963</v>
      </c>
      <c r="P3390" s="2">
        <v>3</v>
      </c>
      <c r="Q3390" s="2">
        <v>1950</v>
      </c>
      <c r="R3390" s="15">
        <v>18264</v>
      </c>
      <c r="S3390" s="2" t="s">
        <v>20534</v>
      </c>
      <c r="T3390" s="2" t="s">
        <v>1240</v>
      </c>
      <c r="U3390" s="2" t="s">
        <v>20535</v>
      </c>
    </row>
    <row r="3391" spans="5:21" x14ac:dyDescent="0.2">
      <c r="E3391" s="2">
        <v>79640301</v>
      </c>
      <c r="F3391" s="2">
        <v>10</v>
      </c>
      <c r="G3391" s="2" t="s">
        <v>1261</v>
      </c>
      <c r="H3391" s="2">
        <v>58</v>
      </c>
      <c r="I3391" s="2" t="s">
        <v>1264</v>
      </c>
      <c r="J3391" s="2" t="s">
        <v>21</v>
      </c>
      <c r="K3391" s="2" t="s">
        <v>21</v>
      </c>
      <c r="L3391" s="2">
        <v>2</v>
      </c>
      <c r="M3391" s="2" t="s">
        <v>2886</v>
      </c>
      <c r="N3391" s="2" t="s">
        <v>2888</v>
      </c>
      <c r="O3391" s="2">
        <v>999963974</v>
      </c>
      <c r="P3391" s="2">
        <v>4</v>
      </c>
      <c r="Q3391" s="2">
        <v>2015</v>
      </c>
      <c r="R3391" s="15">
        <v>42263</v>
      </c>
      <c r="S3391" s="2" t="s">
        <v>20536</v>
      </c>
      <c r="T3391" s="2" t="s">
        <v>1240</v>
      </c>
      <c r="U3391" s="2" t="s">
        <v>20537</v>
      </c>
    </row>
    <row r="3392" spans="5:21" x14ac:dyDescent="0.2">
      <c r="E3392" s="2">
        <v>57789748</v>
      </c>
      <c r="F3392" s="2">
        <v>10</v>
      </c>
      <c r="G3392" s="2" t="s">
        <v>1261</v>
      </c>
      <c r="H3392" s="2">
        <v>58</v>
      </c>
      <c r="I3392" s="2" t="s">
        <v>1259</v>
      </c>
      <c r="J3392" s="2" t="s">
        <v>1259</v>
      </c>
      <c r="K3392" s="2" t="s">
        <v>1259</v>
      </c>
      <c r="L3392" s="2">
        <v>2</v>
      </c>
      <c r="M3392" s="2" t="s">
        <v>2886</v>
      </c>
      <c r="N3392" s="2" t="s">
        <v>2888</v>
      </c>
      <c r="O3392" s="2">
        <v>999963985</v>
      </c>
      <c r="P3392" s="2">
        <v>4</v>
      </c>
      <c r="Q3392" s="2">
        <v>2006</v>
      </c>
      <c r="R3392" s="15">
        <v>39000</v>
      </c>
      <c r="S3392" s="2" t="s">
        <v>20538</v>
      </c>
      <c r="T3392" s="2" t="s">
        <v>1240</v>
      </c>
      <c r="U3392" s="2" t="s">
        <v>20539</v>
      </c>
    </row>
    <row r="3393" spans="5:21" x14ac:dyDescent="0.2">
      <c r="E3393" s="2">
        <v>31840232</v>
      </c>
      <c r="F3393" s="2">
        <v>10</v>
      </c>
      <c r="G3393" s="2" t="s">
        <v>1261</v>
      </c>
      <c r="H3393" s="2">
        <v>58</v>
      </c>
      <c r="I3393" s="2" t="s">
        <v>1259</v>
      </c>
      <c r="J3393" s="2" t="s">
        <v>1259</v>
      </c>
      <c r="K3393" s="2" t="s">
        <v>1259</v>
      </c>
      <c r="L3393" s="2" t="s">
        <v>21</v>
      </c>
      <c r="M3393" s="2" t="s">
        <v>2886</v>
      </c>
      <c r="N3393" s="2" t="s">
        <v>2888</v>
      </c>
      <c r="O3393" s="2">
        <v>999964018</v>
      </c>
      <c r="P3393" s="2">
        <v>3</v>
      </c>
      <c r="Q3393" s="2">
        <v>1950</v>
      </c>
      <c r="R3393" s="15">
        <v>18264</v>
      </c>
      <c r="S3393" s="2" t="s">
        <v>20540</v>
      </c>
      <c r="T3393" s="2" t="s">
        <v>1240</v>
      </c>
      <c r="U3393" s="2" t="s">
        <v>20541</v>
      </c>
    </row>
    <row r="3394" spans="5:21" x14ac:dyDescent="0.2">
      <c r="E3394" s="2">
        <v>53493542</v>
      </c>
      <c r="F3394" s="2">
        <v>10</v>
      </c>
      <c r="G3394" s="2" t="s">
        <v>1261</v>
      </c>
      <c r="H3394" s="2">
        <v>58</v>
      </c>
      <c r="I3394" s="2" t="s">
        <v>1259</v>
      </c>
      <c r="J3394" s="2" t="s">
        <v>1259</v>
      </c>
      <c r="K3394" s="2" t="s">
        <v>1259</v>
      </c>
      <c r="L3394" s="2" t="s">
        <v>21</v>
      </c>
      <c r="M3394" s="2" t="s">
        <v>2886</v>
      </c>
      <c r="N3394" s="2" t="s">
        <v>2888</v>
      </c>
      <c r="O3394" s="2">
        <v>999964062</v>
      </c>
      <c r="P3394" s="2">
        <v>4</v>
      </c>
      <c r="Q3394" s="2">
        <v>1950</v>
      </c>
      <c r="R3394" s="15">
        <v>18264</v>
      </c>
      <c r="S3394" s="2" t="s">
        <v>20543</v>
      </c>
      <c r="T3394" s="2" t="s">
        <v>1240</v>
      </c>
      <c r="U3394" s="2" t="s">
        <v>20544</v>
      </c>
    </row>
    <row r="3395" spans="5:21" x14ac:dyDescent="0.2">
      <c r="E3395" s="2">
        <v>32334078</v>
      </c>
      <c r="F3395" s="2">
        <v>10</v>
      </c>
      <c r="G3395" s="2" t="s">
        <v>1261</v>
      </c>
      <c r="H3395" s="2">
        <v>58</v>
      </c>
      <c r="I3395" s="2" t="s">
        <v>1259</v>
      </c>
      <c r="J3395" s="2" t="s">
        <v>1259</v>
      </c>
      <c r="K3395" s="2" t="s">
        <v>1259</v>
      </c>
      <c r="L3395" s="2" t="s">
        <v>21</v>
      </c>
      <c r="M3395" s="2" t="s">
        <v>2886</v>
      </c>
      <c r="N3395" s="2" t="s">
        <v>2888</v>
      </c>
      <c r="O3395" s="2">
        <v>999964073</v>
      </c>
      <c r="P3395" s="2">
        <v>3</v>
      </c>
      <c r="Q3395" s="2">
        <v>2000</v>
      </c>
      <c r="R3395" s="15">
        <v>36579</v>
      </c>
      <c r="S3395" s="2" t="s">
        <v>20545</v>
      </c>
      <c r="T3395" s="2" t="s">
        <v>1240</v>
      </c>
      <c r="U3395" s="2" t="s">
        <v>20546</v>
      </c>
    </row>
    <row r="3396" spans="5:21" x14ac:dyDescent="0.2">
      <c r="E3396" s="2">
        <v>3225197</v>
      </c>
      <c r="F3396" s="2">
        <v>10</v>
      </c>
      <c r="G3396" s="2" t="s">
        <v>1261</v>
      </c>
      <c r="H3396" s="2">
        <v>58</v>
      </c>
      <c r="I3396" s="2" t="s">
        <v>1259</v>
      </c>
      <c r="J3396" s="2" t="s">
        <v>1259</v>
      </c>
      <c r="K3396" s="2" t="s">
        <v>1259</v>
      </c>
      <c r="L3396" s="2" t="s">
        <v>21</v>
      </c>
      <c r="M3396" s="2" t="s">
        <v>2886</v>
      </c>
      <c r="N3396" s="2" t="s">
        <v>2888</v>
      </c>
      <c r="O3396" s="2">
        <v>999964084</v>
      </c>
      <c r="P3396" s="2">
        <v>3</v>
      </c>
      <c r="Q3396" s="2">
        <v>1950</v>
      </c>
      <c r="R3396" s="15">
        <v>18264</v>
      </c>
      <c r="S3396" s="2" t="s">
        <v>20547</v>
      </c>
      <c r="T3396" s="2" t="s">
        <v>1240</v>
      </c>
      <c r="U3396" s="2" t="s">
        <v>20548</v>
      </c>
    </row>
    <row r="3397" spans="5:21" x14ac:dyDescent="0.2">
      <c r="E3397" s="2">
        <v>4884910</v>
      </c>
      <c r="F3397" s="2">
        <v>10</v>
      </c>
      <c r="G3397" s="2" t="s">
        <v>1261</v>
      </c>
      <c r="H3397" s="2">
        <v>58</v>
      </c>
      <c r="I3397" s="2" t="s">
        <v>1259</v>
      </c>
      <c r="J3397" s="2" t="s">
        <v>1259</v>
      </c>
      <c r="K3397" s="2" t="s">
        <v>1259</v>
      </c>
      <c r="L3397" s="2">
        <v>1</v>
      </c>
      <c r="M3397" s="2" t="s">
        <v>2886</v>
      </c>
      <c r="N3397" s="2" t="s">
        <v>2888</v>
      </c>
      <c r="O3397" s="2">
        <v>999964095</v>
      </c>
      <c r="P3397" s="2">
        <v>3</v>
      </c>
      <c r="Q3397" s="2">
        <v>1950</v>
      </c>
      <c r="R3397" s="15">
        <v>18264</v>
      </c>
      <c r="S3397" s="2" t="s">
        <v>20549</v>
      </c>
      <c r="T3397" s="2" t="s">
        <v>1240</v>
      </c>
      <c r="U3397" s="2" t="s">
        <v>20550</v>
      </c>
    </row>
    <row r="3398" spans="5:21" x14ac:dyDescent="0.2">
      <c r="E3398" s="2">
        <v>35251312</v>
      </c>
      <c r="F3398" s="2">
        <v>10</v>
      </c>
      <c r="G3398" s="2" t="s">
        <v>1261</v>
      </c>
      <c r="H3398" s="2">
        <v>58</v>
      </c>
      <c r="I3398" s="2" t="s">
        <v>1259</v>
      </c>
      <c r="J3398" s="2" t="s">
        <v>1259</v>
      </c>
      <c r="K3398" s="2" t="s">
        <v>1259</v>
      </c>
      <c r="L3398" s="2">
        <v>1</v>
      </c>
      <c r="M3398" s="2" t="s">
        <v>2886</v>
      </c>
      <c r="N3398" s="2" t="s">
        <v>2888</v>
      </c>
      <c r="O3398" s="2">
        <v>999964117</v>
      </c>
      <c r="P3398" s="2">
        <v>3</v>
      </c>
      <c r="Q3398" s="2">
        <v>1950</v>
      </c>
      <c r="R3398" s="15">
        <v>18264</v>
      </c>
      <c r="S3398" s="2" t="s">
        <v>20551</v>
      </c>
      <c r="T3398" s="2" t="s">
        <v>1240</v>
      </c>
      <c r="U3398" s="2" t="s">
        <v>369</v>
      </c>
    </row>
    <row r="3399" spans="5:21" x14ac:dyDescent="0.2">
      <c r="E3399" s="2">
        <v>5442088</v>
      </c>
      <c r="F3399" s="2">
        <v>10</v>
      </c>
      <c r="G3399" s="2" t="s">
        <v>1261</v>
      </c>
      <c r="H3399" s="2">
        <v>58</v>
      </c>
      <c r="I3399" s="2" t="s">
        <v>1259</v>
      </c>
      <c r="J3399" s="2" t="s">
        <v>1259</v>
      </c>
      <c r="K3399" s="2" t="s">
        <v>1259</v>
      </c>
      <c r="L3399" s="2">
        <v>2</v>
      </c>
      <c r="M3399" s="2" t="s">
        <v>2886</v>
      </c>
      <c r="N3399" s="2" t="s">
        <v>2888</v>
      </c>
      <c r="O3399" s="2">
        <v>999964128</v>
      </c>
      <c r="P3399" s="2">
        <v>4</v>
      </c>
      <c r="Q3399" s="2">
        <v>2001</v>
      </c>
      <c r="R3399" s="15">
        <v>37238</v>
      </c>
      <c r="S3399" s="2" t="s">
        <v>20552</v>
      </c>
      <c r="T3399" s="2" t="s">
        <v>1240</v>
      </c>
      <c r="U3399" s="2" t="s">
        <v>20553</v>
      </c>
    </row>
    <row r="3400" spans="5:21" x14ac:dyDescent="0.2">
      <c r="E3400" s="2">
        <v>35251330</v>
      </c>
      <c r="F3400" s="2">
        <v>10</v>
      </c>
      <c r="G3400" s="2" t="s">
        <v>1261</v>
      </c>
      <c r="H3400" s="2">
        <v>100</v>
      </c>
      <c r="I3400" s="2" t="s">
        <v>1259</v>
      </c>
      <c r="J3400" s="2" t="s">
        <v>1259</v>
      </c>
      <c r="K3400" s="2" t="s">
        <v>1259</v>
      </c>
      <c r="L3400" s="2" t="s">
        <v>21</v>
      </c>
      <c r="M3400" s="2" t="s">
        <v>2886</v>
      </c>
      <c r="N3400" s="2" t="s">
        <v>2888</v>
      </c>
      <c r="O3400" s="2">
        <v>999964139</v>
      </c>
      <c r="P3400" s="2">
        <v>3</v>
      </c>
      <c r="Q3400" s="2">
        <v>1950</v>
      </c>
      <c r="R3400" s="15">
        <v>18264</v>
      </c>
      <c r="S3400" s="2" t="s">
        <v>20554</v>
      </c>
      <c r="T3400" s="2" t="s">
        <v>1240</v>
      </c>
      <c r="U3400" s="2" t="s">
        <v>20555</v>
      </c>
    </row>
    <row r="3401" spans="5:21" x14ac:dyDescent="0.2">
      <c r="E3401" s="2">
        <v>37286045</v>
      </c>
      <c r="F3401" s="2">
        <v>10</v>
      </c>
      <c r="G3401" s="2" t="s">
        <v>1261</v>
      </c>
      <c r="H3401" s="2">
        <v>58</v>
      </c>
      <c r="I3401" s="2" t="s">
        <v>1259</v>
      </c>
      <c r="J3401" s="2" t="s">
        <v>1259</v>
      </c>
      <c r="K3401" s="2" t="s">
        <v>1259</v>
      </c>
      <c r="L3401" s="2">
        <v>1</v>
      </c>
      <c r="M3401" s="2" t="s">
        <v>2886</v>
      </c>
      <c r="N3401" s="2" t="s">
        <v>2888</v>
      </c>
      <c r="O3401" s="2">
        <v>999964172</v>
      </c>
      <c r="P3401" s="2">
        <v>3</v>
      </c>
      <c r="Q3401" s="2">
        <v>2003</v>
      </c>
      <c r="R3401" s="15">
        <v>37949</v>
      </c>
      <c r="S3401" s="2" t="s">
        <v>20556</v>
      </c>
      <c r="T3401" s="2" t="s">
        <v>1240</v>
      </c>
      <c r="U3401" s="2" t="s">
        <v>20557</v>
      </c>
    </row>
    <row r="3402" spans="5:21" x14ac:dyDescent="0.2">
      <c r="E3402" s="2">
        <v>67293538</v>
      </c>
      <c r="F3402" s="2">
        <v>10</v>
      </c>
      <c r="G3402" s="2" t="s">
        <v>1261</v>
      </c>
      <c r="H3402" s="2">
        <v>75</v>
      </c>
      <c r="I3402" s="2" t="s">
        <v>1259</v>
      </c>
      <c r="J3402" s="2" t="s">
        <v>1259</v>
      </c>
      <c r="K3402" s="2" t="s">
        <v>1259</v>
      </c>
      <c r="L3402" s="2">
        <v>2</v>
      </c>
      <c r="M3402" s="2" t="s">
        <v>2886</v>
      </c>
      <c r="N3402" s="2" t="s">
        <v>2888</v>
      </c>
      <c r="O3402" s="2">
        <v>999964227</v>
      </c>
      <c r="P3402" s="2">
        <v>4</v>
      </c>
      <c r="Q3402" s="2">
        <v>2010</v>
      </c>
      <c r="R3402" s="15">
        <v>40240</v>
      </c>
      <c r="S3402" s="2" t="s">
        <v>20559</v>
      </c>
      <c r="T3402" s="2" t="s">
        <v>1240</v>
      </c>
      <c r="U3402" s="2" t="s">
        <v>20560</v>
      </c>
    </row>
    <row r="3403" spans="5:21" x14ac:dyDescent="0.2">
      <c r="E3403" s="2">
        <v>35854626</v>
      </c>
      <c r="F3403" s="2">
        <v>10</v>
      </c>
      <c r="G3403" s="2" t="s">
        <v>1261</v>
      </c>
      <c r="H3403" s="2">
        <v>58</v>
      </c>
      <c r="I3403" s="2" t="s">
        <v>1259</v>
      </c>
      <c r="J3403" s="2" t="s">
        <v>1259</v>
      </c>
      <c r="K3403" s="2" t="s">
        <v>1259</v>
      </c>
      <c r="L3403" s="2">
        <v>1</v>
      </c>
      <c r="M3403" s="2" t="s">
        <v>2886</v>
      </c>
      <c r="N3403" s="2" t="s">
        <v>2888</v>
      </c>
      <c r="O3403" s="2">
        <v>999964238</v>
      </c>
      <c r="P3403" s="2">
        <v>3</v>
      </c>
      <c r="Q3403" s="2">
        <v>1950</v>
      </c>
      <c r="R3403" s="15">
        <v>18264</v>
      </c>
      <c r="S3403" s="2" t="s">
        <v>20561</v>
      </c>
      <c r="T3403" s="2" t="s">
        <v>1240</v>
      </c>
      <c r="U3403" s="2" t="s">
        <v>3364</v>
      </c>
    </row>
    <row r="3404" spans="5:21" x14ac:dyDescent="0.2">
      <c r="E3404" s="2">
        <v>35854592</v>
      </c>
      <c r="F3404" s="2">
        <v>10</v>
      </c>
      <c r="G3404" s="2" t="s">
        <v>1261</v>
      </c>
      <c r="H3404" s="2">
        <v>58</v>
      </c>
      <c r="I3404" s="2" t="s">
        <v>1259</v>
      </c>
      <c r="J3404" s="2" t="s">
        <v>1259</v>
      </c>
      <c r="K3404" s="2" t="s">
        <v>1259</v>
      </c>
      <c r="L3404" s="2" t="s">
        <v>21</v>
      </c>
      <c r="M3404" s="2" t="s">
        <v>2886</v>
      </c>
      <c r="N3404" s="2" t="s">
        <v>2888</v>
      </c>
      <c r="O3404" s="2">
        <v>999964249</v>
      </c>
      <c r="P3404" s="2">
        <v>3</v>
      </c>
      <c r="Q3404" s="2">
        <v>1950</v>
      </c>
      <c r="R3404" s="15">
        <v>18264</v>
      </c>
      <c r="S3404" s="2" t="s">
        <v>20562</v>
      </c>
      <c r="T3404" s="2" t="s">
        <v>1240</v>
      </c>
      <c r="U3404" s="2" t="s">
        <v>20563</v>
      </c>
    </row>
    <row r="3405" spans="5:21" x14ac:dyDescent="0.2">
      <c r="E3405" s="2">
        <v>1580317</v>
      </c>
      <c r="F3405" s="2">
        <v>10</v>
      </c>
      <c r="G3405" s="2" t="s">
        <v>1261</v>
      </c>
      <c r="H3405" s="2">
        <v>58</v>
      </c>
      <c r="I3405" s="2" t="s">
        <v>1259</v>
      </c>
      <c r="J3405" s="2" t="s">
        <v>1259</v>
      </c>
      <c r="K3405" s="2" t="s">
        <v>1259</v>
      </c>
      <c r="L3405" s="2" t="s">
        <v>21</v>
      </c>
      <c r="M3405" s="2" t="s">
        <v>2886</v>
      </c>
      <c r="N3405" s="2" t="s">
        <v>2888</v>
      </c>
      <c r="O3405" s="2">
        <v>999964260</v>
      </c>
      <c r="P3405" s="2">
        <v>4</v>
      </c>
      <c r="Q3405" s="2">
        <v>2000</v>
      </c>
      <c r="R3405" s="15">
        <v>36593</v>
      </c>
      <c r="S3405" s="2" t="s">
        <v>20564</v>
      </c>
      <c r="T3405" s="2" t="s">
        <v>1240</v>
      </c>
      <c r="U3405" s="2" t="s">
        <v>20565</v>
      </c>
    </row>
    <row r="3406" spans="5:21" x14ac:dyDescent="0.2">
      <c r="E3406" s="2">
        <v>61308989</v>
      </c>
      <c r="F3406" s="2">
        <v>10</v>
      </c>
      <c r="G3406" s="2" t="s">
        <v>1261</v>
      </c>
      <c r="H3406" s="2">
        <v>58</v>
      </c>
      <c r="I3406" s="2" t="s">
        <v>1259</v>
      </c>
      <c r="J3406" s="2" t="s">
        <v>1259</v>
      </c>
      <c r="K3406" s="2" t="s">
        <v>1259</v>
      </c>
      <c r="L3406" s="2">
        <v>2</v>
      </c>
      <c r="M3406" s="2" t="s">
        <v>2886</v>
      </c>
      <c r="N3406" s="2" t="s">
        <v>2888</v>
      </c>
      <c r="O3406" s="2">
        <v>999964304</v>
      </c>
      <c r="P3406" s="2">
        <v>4</v>
      </c>
      <c r="Q3406" s="2">
        <v>2007</v>
      </c>
      <c r="R3406" s="15">
        <v>39160</v>
      </c>
      <c r="S3406" s="2" t="s">
        <v>20566</v>
      </c>
      <c r="T3406" s="2" t="s">
        <v>1240</v>
      </c>
      <c r="U3406" s="2" t="s">
        <v>20567</v>
      </c>
    </row>
    <row r="3407" spans="5:21" x14ac:dyDescent="0.2">
      <c r="E3407" s="2">
        <v>35251303</v>
      </c>
      <c r="F3407" s="2">
        <v>10</v>
      </c>
      <c r="G3407" s="2" t="s">
        <v>1261</v>
      </c>
      <c r="H3407" s="2">
        <v>58</v>
      </c>
      <c r="I3407" s="2" t="s">
        <v>1259</v>
      </c>
      <c r="J3407" s="2" t="s">
        <v>1259</v>
      </c>
      <c r="K3407" s="2" t="s">
        <v>1259</v>
      </c>
      <c r="L3407" s="2">
        <v>1</v>
      </c>
      <c r="M3407" s="2" t="s">
        <v>2886</v>
      </c>
      <c r="N3407" s="2" t="s">
        <v>2888</v>
      </c>
      <c r="O3407" s="2">
        <v>999964315</v>
      </c>
      <c r="P3407" s="2">
        <v>3</v>
      </c>
      <c r="Q3407" s="2">
        <v>2002</v>
      </c>
      <c r="R3407" s="15">
        <v>37614</v>
      </c>
      <c r="S3407" s="2" t="s">
        <v>20568</v>
      </c>
      <c r="T3407" s="2" t="s">
        <v>1240</v>
      </c>
      <c r="U3407" s="2" t="s">
        <v>423</v>
      </c>
    </row>
    <row r="3408" spans="5:21" x14ac:dyDescent="0.2">
      <c r="E3408" s="2">
        <v>9831015</v>
      </c>
      <c r="F3408" s="2">
        <v>10</v>
      </c>
      <c r="G3408" s="2" t="s">
        <v>1261</v>
      </c>
      <c r="H3408" s="2">
        <v>58</v>
      </c>
      <c r="I3408" s="2" t="s">
        <v>1259</v>
      </c>
      <c r="J3408" s="2" t="s">
        <v>1259</v>
      </c>
      <c r="K3408" s="2" t="s">
        <v>1259</v>
      </c>
      <c r="L3408" s="2">
        <v>2</v>
      </c>
      <c r="M3408" s="2" t="s">
        <v>2886</v>
      </c>
      <c r="N3408" s="2" t="s">
        <v>2888</v>
      </c>
      <c r="O3408" s="2">
        <v>999964326</v>
      </c>
      <c r="P3408" s="2">
        <v>4</v>
      </c>
      <c r="Q3408" s="2">
        <v>1950</v>
      </c>
      <c r="R3408" s="15">
        <v>18264</v>
      </c>
      <c r="S3408" s="2" t="s">
        <v>20569</v>
      </c>
      <c r="T3408" s="2" t="s">
        <v>1240</v>
      </c>
      <c r="U3408" s="2" t="s">
        <v>20570</v>
      </c>
    </row>
    <row r="3409" spans="5:21" x14ac:dyDescent="0.2">
      <c r="E3409" s="2">
        <v>61308970</v>
      </c>
      <c r="F3409" s="2">
        <v>10</v>
      </c>
      <c r="G3409" s="2" t="s">
        <v>1261</v>
      </c>
      <c r="H3409" s="2">
        <v>58</v>
      </c>
      <c r="I3409" s="2" t="s">
        <v>1259</v>
      </c>
      <c r="J3409" s="2" t="s">
        <v>1259</v>
      </c>
      <c r="K3409" s="2" t="s">
        <v>1259</v>
      </c>
      <c r="L3409" s="2">
        <v>2</v>
      </c>
      <c r="M3409" s="2" t="s">
        <v>2886</v>
      </c>
      <c r="N3409" s="2" t="s">
        <v>2888</v>
      </c>
      <c r="O3409" s="2">
        <v>999964337</v>
      </c>
      <c r="P3409" s="2">
        <v>4</v>
      </c>
      <c r="Q3409" s="2">
        <v>2007</v>
      </c>
      <c r="R3409" s="15">
        <v>39222</v>
      </c>
      <c r="S3409" s="2" t="s">
        <v>20571</v>
      </c>
      <c r="T3409" s="2" t="s">
        <v>1240</v>
      </c>
      <c r="U3409" s="2" t="s">
        <v>20572</v>
      </c>
    </row>
    <row r="3410" spans="5:21" x14ac:dyDescent="0.2">
      <c r="E3410" s="2">
        <v>62513611</v>
      </c>
      <c r="F3410" s="2">
        <v>10</v>
      </c>
      <c r="G3410" s="2" t="s">
        <v>1261</v>
      </c>
      <c r="H3410" s="2">
        <v>58</v>
      </c>
      <c r="I3410" s="2" t="s">
        <v>1259</v>
      </c>
      <c r="J3410" s="2" t="s">
        <v>1259</v>
      </c>
      <c r="K3410" s="2" t="s">
        <v>1259</v>
      </c>
      <c r="L3410" s="2">
        <v>2</v>
      </c>
      <c r="M3410" s="2" t="s">
        <v>2886</v>
      </c>
      <c r="N3410" s="2" t="s">
        <v>2888</v>
      </c>
      <c r="O3410" s="2">
        <v>999964348</v>
      </c>
      <c r="P3410" s="2">
        <v>4</v>
      </c>
      <c r="Q3410" s="2">
        <v>2008</v>
      </c>
      <c r="R3410" s="15">
        <v>39597</v>
      </c>
      <c r="S3410" s="2" t="s">
        <v>20573</v>
      </c>
      <c r="T3410" s="2" t="s">
        <v>1240</v>
      </c>
      <c r="U3410" s="2" t="s">
        <v>20574</v>
      </c>
    </row>
    <row r="3411" spans="5:21" x14ac:dyDescent="0.2">
      <c r="E3411" s="2">
        <v>63497282</v>
      </c>
      <c r="F3411" s="2">
        <v>10</v>
      </c>
      <c r="G3411" s="2" t="s">
        <v>1261</v>
      </c>
      <c r="H3411" s="2">
        <v>58</v>
      </c>
      <c r="I3411" s="2" t="s">
        <v>1259</v>
      </c>
      <c r="J3411" s="2" t="s">
        <v>1259</v>
      </c>
      <c r="K3411" s="2" t="s">
        <v>1259</v>
      </c>
      <c r="L3411" s="2">
        <v>2</v>
      </c>
      <c r="M3411" s="2" t="s">
        <v>2886</v>
      </c>
      <c r="N3411" s="2" t="s">
        <v>2888</v>
      </c>
      <c r="O3411" s="2">
        <v>999964370</v>
      </c>
      <c r="P3411" s="2">
        <v>4</v>
      </c>
      <c r="Q3411" s="2">
        <v>2009</v>
      </c>
      <c r="R3411" s="15">
        <v>39828</v>
      </c>
      <c r="S3411" s="2" t="s">
        <v>20577</v>
      </c>
      <c r="T3411" s="2" t="s">
        <v>1240</v>
      </c>
      <c r="U3411" s="2" t="s">
        <v>20578</v>
      </c>
    </row>
    <row r="3412" spans="5:21" x14ac:dyDescent="0.2">
      <c r="E3412" s="2">
        <v>89574767</v>
      </c>
      <c r="F3412" s="2">
        <v>10</v>
      </c>
      <c r="G3412" s="2" t="s">
        <v>1261</v>
      </c>
      <c r="H3412" s="2" t="s">
        <v>21</v>
      </c>
      <c r="I3412" s="2" t="s">
        <v>1264</v>
      </c>
      <c r="J3412" s="2" t="s">
        <v>21</v>
      </c>
      <c r="K3412" s="2" t="s">
        <v>21</v>
      </c>
      <c r="L3412" s="2">
        <v>2</v>
      </c>
      <c r="M3412" s="2" t="s">
        <v>2886</v>
      </c>
      <c r="N3412" s="2" t="s">
        <v>2888</v>
      </c>
      <c r="O3412" s="2">
        <v>999964425</v>
      </c>
      <c r="P3412" s="2">
        <v>4</v>
      </c>
      <c r="Q3412" s="2">
        <v>2021</v>
      </c>
      <c r="R3412" s="15">
        <v>44236</v>
      </c>
      <c r="S3412" s="2" t="s">
        <v>24504</v>
      </c>
      <c r="T3412" s="2" t="s">
        <v>1240</v>
      </c>
      <c r="U3412" s="2" t="s">
        <v>24784</v>
      </c>
    </row>
    <row r="3413" spans="5:21" x14ac:dyDescent="0.2">
      <c r="E3413" s="2">
        <v>30105536</v>
      </c>
      <c r="F3413" s="2">
        <v>10</v>
      </c>
      <c r="G3413" s="2" t="s">
        <v>1261</v>
      </c>
      <c r="H3413" s="2">
        <v>58</v>
      </c>
      <c r="I3413" s="2" t="s">
        <v>1259</v>
      </c>
      <c r="J3413" s="2" t="s">
        <v>1259</v>
      </c>
      <c r="K3413" s="2" t="s">
        <v>1259</v>
      </c>
      <c r="L3413" s="2">
        <v>1</v>
      </c>
      <c r="M3413" s="2" t="s">
        <v>2886</v>
      </c>
      <c r="N3413" s="2" t="s">
        <v>2888</v>
      </c>
      <c r="O3413" s="2">
        <v>999964436</v>
      </c>
      <c r="P3413" s="2">
        <v>4</v>
      </c>
      <c r="Q3413" s="2">
        <v>2006</v>
      </c>
      <c r="R3413" s="15">
        <v>38970</v>
      </c>
      <c r="S3413" s="2" t="s">
        <v>20580</v>
      </c>
      <c r="T3413" s="2" t="s">
        <v>1240</v>
      </c>
      <c r="U3413" s="2" t="s">
        <v>20581</v>
      </c>
    </row>
    <row r="3414" spans="5:21" x14ac:dyDescent="0.2">
      <c r="E3414" s="2">
        <v>50999915</v>
      </c>
      <c r="F3414" s="2">
        <v>10</v>
      </c>
      <c r="G3414" s="2" t="s">
        <v>1261</v>
      </c>
      <c r="H3414" s="2">
        <v>58</v>
      </c>
      <c r="I3414" s="2" t="s">
        <v>1259</v>
      </c>
      <c r="J3414" s="2" t="s">
        <v>1259</v>
      </c>
      <c r="K3414" s="2" t="s">
        <v>1259</v>
      </c>
      <c r="L3414" s="2" t="s">
        <v>21</v>
      </c>
      <c r="M3414" s="2" t="s">
        <v>2886</v>
      </c>
      <c r="N3414" s="2" t="s">
        <v>2888</v>
      </c>
      <c r="O3414" s="2">
        <v>999964469</v>
      </c>
      <c r="P3414" s="2">
        <v>4</v>
      </c>
      <c r="Q3414" s="2">
        <v>2001</v>
      </c>
      <c r="R3414" s="15">
        <v>37167</v>
      </c>
      <c r="S3414" s="2" t="s">
        <v>20582</v>
      </c>
      <c r="T3414" s="2" t="s">
        <v>1240</v>
      </c>
      <c r="U3414" s="2" t="s">
        <v>24785</v>
      </c>
    </row>
    <row r="3415" spans="5:21" x14ac:dyDescent="0.2">
      <c r="E3415" s="2">
        <v>35854656</v>
      </c>
      <c r="F3415" s="2">
        <v>10</v>
      </c>
      <c r="G3415" s="2" t="s">
        <v>1261</v>
      </c>
      <c r="H3415" s="2">
        <v>58</v>
      </c>
      <c r="I3415" s="2" t="s">
        <v>1259</v>
      </c>
      <c r="J3415" s="2" t="s">
        <v>1259</v>
      </c>
      <c r="K3415" s="2" t="s">
        <v>1259</v>
      </c>
      <c r="L3415" s="2" t="s">
        <v>21</v>
      </c>
      <c r="M3415" s="2" t="s">
        <v>2886</v>
      </c>
      <c r="N3415" s="2" t="s">
        <v>2888</v>
      </c>
      <c r="O3415" s="2">
        <v>999964480</v>
      </c>
      <c r="P3415" s="2">
        <v>3</v>
      </c>
      <c r="Q3415" s="2">
        <v>1950</v>
      </c>
      <c r="R3415" s="15">
        <v>18264</v>
      </c>
      <c r="S3415" s="2" t="s">
        <v>20583</v>
      </c>
      <c r="T3415" s="2" t="s">
        <v>1240</v>
      </c>
      <c r="U3415" s="2" t="s">
        <v>20584</v>
      </c>
    </row>
    <row r="3416" spans="5:21" x14ac:dyDescent="0.2">
      <c r="E3416" s="2">
        <v>57789733</v>
      </c>
      <c r="F3416" s="2">
        <v>10</v>
      </c>
      <c r="G3416" s="2" t="s">
        <v>1261</v>
      </c>
      <c r="H3416" s="2">
        <v>58</v>
      </c>
      <c r="I3416" s="2" t="s">
        <v>1259</v>
      </c>
      <c r="J3416" s="2" t="s">
        <v>1259</v>
      </c>
      <c r="K3416" s="2" t="s">
        <v>1259</v>
      </c>
      <c r="L3416" s="2">
        <v>2</v>
      </c>
      <c r="M3416" s="2" t="s">
        <v>2886</v>
      </c>
      <c r="N3416" s="2" t="s">
        <v>2888</v>
      </c>
      <c r="O3416" s="2">
        <v>999964502</v>
      </c>
      <c r="P3416" s="2">
        <v>4</v>
      </c>
      <c r="Q3416" s="2">
        <v>2007</v>
      </c>
      <c r="R3416" s="15">
        <v>39108</v>
      </c>
      <c r="S3416" s="2" t="s">
        <v>20586</v>
      </c>
      <c r="T3416" s="2" t="s">
        <v>1240</v>
      </c>
      <c r="U3416" s="2" t="s">
        <v>425</v>
      </c>
    </row>
    <row r="3417" spans="5:21" x14ac:dyDescent="0.2">
      <c r="E3417" s="2">
        <v>97049057</v>
      </c>
      <c r="F3417" s="2">
        <v>11</v>
      </c>
      <c r="G3417" s="2" t="s">
        <v>1261</v>
      </c>
      <c r="H3417" s="2">
        <v>58</v>
      </c>
      <c r="I3417" s="2" t="s">
        <v>1259</v>
      </c>
      <c r="J3417" s="2" t="s">
        <v>1259</v>
      </c>
      <c r="K3417" s="2" t="s">
        <v>1259</v>
      </c>
      <c r="L3417" s="2">
        <v>1</v>
      </c>
      <c r="M3417" s="2" t="s">
        <v>2886</v>
      </c>
      <c r="N3417" s="2" t="s">
        <v>2888</v>
      </c>
      <c r="O3417" s="2">
        <v>999964513</v>
      </c>
      <c r="P3417" s="2">
        <v>4</v>
      </c>
      <c r="Q3417" s="2">
        <v>2011</v>
      </c>
      <c r="R3417" s="15">
        <v>40688</v>
      </c>
      <c r="S3417" s="2" t="s">
        <v>20587</v>
      </c>
      <c r="T3417" s="2" t="s">
        <v>1240</v>
      </c>
      <c r="U3417" s="2" t="s">
        <v>20588</v>
      </c>
    </row>
    <row r="3418" spans="5:21" x14ac:dyDescent="0.2">
      <c r="E3418" s="2">
        <v>56920888</v>
      </c>
      <c r="F3418" s="2">
        <v>11</v>
      </c>
      <c r="G3418" s="2" t="s">
        <v>1261</v>
      </c>
      <c r="H3418" s="2">
        <v>58</v>
      </c>
      <c r="I3418" s="2" t="s">
        <v>1259</v>
      </c>
      <c r="J3418" s="2" t="s">
        <v>1259</v>
      </c>
      <c r="K3418" s="2" t="s">
        <v>1259</v>
      </c>
      <c r="L3418" s="2">
        <v>2</v>
      </c>
      <c r="M3418" s="2" t="s">
        <v>2886</v>
      </c>
      <c r="N3418" s="2" t="s">
        <v>2888</v>
      </c>
      <c r="O3418" s="2">
        <v>999964524</v>
      </c>
      <c r="P3418" s="2">
        <v>4</v>
      </c>
      <c r="Q3418" s="2">
        <v>1950</v>
      </c>
      <c r="R3418" s="15">
        <v>18264</v>
      </c>
      <c r="S3418" s="2" t="s">
        <v>20589</v>
      </c>
      <c r="T3418" s="2" t="s">
        <v>1240</v>
      </c>
      <c r="U3418" s="2" t="s">
        <v>24124</v>
      </c>
    </row>
    <row r="3419" spans="5:21" x14ac:dyDescent="0.2">
      <c r="E3419" s="2">
        <v>35854595</v>
      </c>
      <c r="F3419" s="2">
        <v>11</v>
      </c>
      <c r="G3419" s="2" t="s">
        <v>1261</v>
      </c>
      <c r="H3419" s="2">
        <v>58</v>
      </c>
      <c r="I3419" s="2" t="s">
        <v>1259</v>
      </c>
      <c r="J3419" s="2" t="s">
        <v>1259</v>
      </c>
      <c r="K3419" s="2" t="s">
        <v>1259</v>
      </c>
      <c r="L3419" s="2">
        <v>1</v>
      </c>
      <c r="M3419" s="2" t="s">
        <v>2886</v>
      </c>
      <c r="N3419" s="2" t="s">
        <v>2888</v>
      </c>
      <c r="O3419" s="2">
        <v>999964535</v>
      </c>
      <c r="P3419" s="2">
        <v>3</v>
      </c>
      <c r="Q3419" s="2">
        <v>1950</v>
      </c>
      <c r="R3419" s="15">
        <v>18264</v>
      </c>
      <c r="S3419" s="2" t="s">
        <v>20590</v>
      </c>
      <c r="T3419" s="2" t="s">
        <v>1240</v>
      </c>
      <c r="U3419" s="2" t="s">
        <v>20591</v>
      </c>
    </row>
    <row r="3420" spans="5:21" x14ac:dyDescent="0.2">
      <c r="E3420" s="2">
        <v>32412051</v>
      </c>
      <c r="F3420" s="2">
        <v>11</v>
      </c>
      <c r="G3420" s="2" t="s">
        <v>1261</v>
      </c>
      <c r="H3420" s="2">
        <v>58</v>
      </c>
      <c r="I3420" s="2" t="s">
        <v>1259</v>
      </c>
      <c r="J3420" s="2" t="s">
        <v>1259</v>
      </c>
      <c r="K3420" s="2" t="s">
        <v>1259</v>
      </c>
      <c r="L3420" s="2">
        <v>1</v>
      </c>
      <c r="M3420" s="2" t="s">
        <v>2886</v>
      </c>
      <c r="N3420" s="2" t="s">
        <v>2888</v>
      </c>
      <c r="O3420" s="2">
        <v>999964568</v>
      </c>
      <c r="P3420" s="2">
        <v>3</v>
      </c>
      <c r="Q3420" s="2">
        <v>2003</v>
      </c>
      <c r="R3420" s="15">
        <v>37825</v>
      </c>
      <c r="S3420" s="2" t="s">
        <v>20592</v>
      </c>
      <c r="T3420" s="2" t="s">
        <v>1240</v>
      </c>
      <c r="U3420" s="2" t="s">
        <v>20593</v>
      </c>
    </row>
    <row r="3421" spans="5:21" x14ac:dyDescent="0.2">
      <c r="E3421" s="2">
        <v>30613703</v>
      </c>
      <c r="F3421" s="2">
        <v>11</v>
      </c>
      <c r="G3421" s="2" t="s">
        <v>1261</v>
      </c>
      <c r="H3421" s="2">
        <v>58</v>
      </c>
      <c r="I3421" s="2" t="s">
        <v>1259</v>
      </c>
      <c r="J3421" s="2" t="s">
        <v>1259</v>
      </c>
      <c r="K3421" s="2" t="s">
        <v>1259</v>
      </c>
      <c r="L3421" s="2">
        <v>1</v>
      </c>
      <c r="M3421" s="2" t="s">
        <v>2886</v>
      </c>
      <c r="N3421" s="2" t="s">
        <v>2888</v>
      </c>
      <c r="O3421" s="2">
        <v>999964579</v>
      </c>
      <c r="P3421" s="2">
        <v>3</v>
      </c>
      <c r="Q3421" s="2">
        <v>1950</v>
      </c>
      <c r="R3421" s="15">
        <v>18264</v>
      </c>
      <c r="S3421" s="2" t="s">
        <v>20594</v>
      </c>
      <c r="T3421" s="2" t="s">
        <v>1240</v>
      </c>
      <c r="U3421" s="2" t="s">
        <v>20595</v>
      </c>
    </row>
    <row r="3422" spans="5:21" x14ac:dyDescent="0.2">
      <c r="E3422" s="2">
        <v>30105614</v>
      </c>
      <c r="F3422" s="2">
        <v>11</v>
      </c>
      <c r="G3422" s="2" t="s">
        <v>1261</v>
      </c>
      <c r="H3422" s="2">
        <v>58</v>
      </c>
      <c r="I3422" s="2" t="s">
        <v>1259</v>
      </c>
      <c r="J3422" s="2" t="s">
        <v>1259</v>
      </c>
      <c r="K3422" s="2" t="s">
        <v>1259</v>
      </c>
      <c r="L3422" s="2">
        <v>1</v>
      </c>
      <c r="M3422" s="2" t="s">
        <v>2886</v>
      </c>
      <c r="N3422" s="2" t="s">
        <v>2888</v>
      </c>
      <c r="O3422" s="2">
        <v>999964590</v>
      </c>
      <c r="P3422" s="2">
        <v>3</v>
      </c>
      <c r="Q3422" s="2">
        <v>1950</v>
      </c>
      <c r="R3422" s="15">
        <v>18264</v>
      </c>
      <c r="S3422" s="2" t="s">
        <v>20596</v>
      </c>
      <c r="T3422" s="2" t="s">
        <v>1240</v>
      </c>
      <c r="U3422" s="2" t="s">
        <v>20597</v>
      </c>
    </row>
    <row r="3423" spans="5:21" x14ac:dyDescent="0.2">
      <c r="E3423" s="2">
        <v>35251578</v>
      </c>
      <c r="F3423" s="2">
        <v>11</v>
      </c>
      <c r="G3423" s="2" t="s">
        <v>1261</v>
      </c>
      <c r="H3423" s="2">
        <v>58</v>
      </c>
      <c r="I3423" s="2" t="s">
        <v>1259</v>
      </c>
      <c r="J3423" s="2" t="s">
        <v>1259</v>
      </c>
      <c r="K3423" s="2" t="s">
        <v>1259</v>
      </c>
      <c r="L3423" s="2">
        <v>1</v>
      </c>
      <c r="M3423" s="2" t="s">
        <v>2886</v>
      </c>
      <c r="N3423" s="2" t="s">
        <v>2888</v>
      </c>
      <c r="O3423" s="2">
        <v>999964601</v>
      </c>
      <c r="P3423" s="2">
        <v>3</v>
      </c>
      <c r="Q3423" s="2">
        <v>1950</v>
      </c>
      <c r="R3423" s="15">
        <v>18264</v>
      </c>
      <c r="S3423" s="2" t="s">
        <v>20598</v>
      </c>
      <c r="T3423" s="2" t="s">
        <v>1240</v>
      </c>
      <c r="U3423" s="2" t="s">
        <v>20599</v>
      </c>
    </row>
    <row r="3424" spans="5:21" x14ac:dyDescent="0.2">
      <c r="E3424" s="2">
        <v>31840335</v>
      </c>
      <c r="F3424" s="2">
        <v>11</v>
      </c>
      <c r="G3424" s="2" t="s">
        <v>1261</v>
      </c>
      <c r="H3424" s="2">
        <v>58</v>
      </c>
      <c r="I3424" s="2" t="s">
        <v>1259</v>
      </c>
      <c r="J3424" s="2" t="s">
        <v>1259</v>
      </c>
      <c r="K3424" s="2" t="s">
        <v>1259</v>
      </c>
      <c r="L3424" s="2">
        <v>1</v>
      </c>
      <c r="M3424" s="2" t="s">
        <v>2886</v>
      </c>
      <c r="N3424" s="2" t="s">
        <v>2888</v>
      </c>
      <c r="O3424" s="2">
        <v>999964623</v>
      </c>
      <c r="P3424" s="2">
        <v>3</v>
      </c>
      <c r="Q3424" s="2">
        <v>1950</v>
      </c>
      <c r="R3424" s="15">
        <v>18264</v>
      </c>
      <c r="S3424" s="2" t="s">
        <v>20600</v>
      </c>
      <c r="T3424" s="2" t="s">
        <v>1240</v>
      </c>
      <c r="U3424" s="2" t="s">
        <v>20601</v>
      </c>
    </row>
    <row r="3425" spans="5:21" x14ac:dyDescent="0.2">
      <c r="E3425" s="2">
        <v>51203921</v>
      </c>
      <c r="F3425" s="2">
        <v>11</v>
      </c>
      <c r="G3425" s="2" t="s">
        <v>1261</v>
      </c>
      <c r="H3425" s="2">
        <v>58</v>
      </c>
      <c r="I3425" s="2" t="s">
        <v>1259</v>
      </c>
      <c r="J3425" s="2" t="s">
        <v>1259</v>
      </c>
      <c r="K3425" s="2" t="s">
        <v>1259</v>
      </c>
      <c r="L3425" s="2">
        <v>2</v>
      </c>
      <c r="M3425" s="2" t="s">
        <v>2924</v>
      </c>
      <c r="N3425" s="2" t="s">
        <v>2888</v>
      </c>
      <c r="O3425" s="2">
        <v>999964656</v>
      </c>
      <c r="P3425" s="2">
        <v>4</v>
      </c>
      <c r="Q3425" s="2">
        <v>1950</v>
      </c>
      <c r="R3425" s="15">
        <v>18264</v>
      </c>
      <c r="S3425" s="2" t="s">
        <v>20602</v>
      </c>
      <c r="T3425" s="2" t="s">
        <v>1240</v>
      </c>
      <c r="U3425" s="2" t="s">
        <v>20603</v>
      </c>
    </row>
    <row r="3426" spans="5:21" x14ac:dyDescent="0.2">
      <c r="E3426" s="2">
        <v>51203936</v>
      </c>
      <c r="F3426" s="2">
        <v>11</v>
      </c>
      <c r="G3426" s="2" t="s">
        <v>1261</v>
      </c>
      <c r="H3426" s="2">
        <v>58</v>
      </c>
      <c r="I3426" s="2" t="s">
        <v>1259</v>
      </c>
      <c r="J3426" s="2" t="s">
        <v>1259</v>
      </c>
      <c r="K3426" s="2" t="s">
        <v>1259</v>
      </c>
      <c r="L3426" s="2">
        <v>2</v>
      </c>
      <c r="M3426" s="2" t="s">
        <v>2886</v>
      </c>
      <c r="N3426" s="2" t="s">
        <v>2888</v>
      </c>
      <c r="O3426" s="2">
        <v>999964667</v>
      </c>
      <c r="P3426" s="2">
        <v>4</v>
      </c>
      <c r="Q3426" s="2">
        <v>1950</v>
      </c>
      <c r="R3426" s="15">
        <v>18264</v>
      </c>
      <c r="S3426" s="2" t="s">
        <v>20604</v>
      </c>
      <c r="T3426" s="2" t="s">
        <v>1240</v>
      </c>
      <c r="U3426" s="2" t="s">
        <v>20605</v>
      </c>
    </row>
    <row r="3427" spans="5:21" x14ac:dyDescent="0.2">
      <c r="E3427" s="2">
        <v>12426908</v>
      </c>
      <c r="F3427" s="2">
        <v>11</v>
      </c>
      <c r="G3427" s="2" t="s">
        <v>1261</v>
      </c>
      <c r="H3427" s="2">
        <v>58</v>
      </c>
      <c r="I3427" s="2" t="s">
        <v>1259</v>
      </c>
      <c r="J3427" s="2" t="s">
        <v>1259</v>
      </c>
      <c r="K3427" s="2" t="s">
        <v>1259</v>
      </c>
      <c r="L3427" s="2">
        <v>2</v>
      </c>
      <c r="M3427" s="2" t="s">
        <v>2886</v>
      </c>
      <c r="N3427" s="2" t="s">
        <v>2888</v>
      </c>
      <c r="O3427" s="2">
        <v>999964689</v>
      </c>
      <c r="P3427" s="2">
        <v>4</v>
      </c>
      <c r="Q3427" s="2">
        <v>1950</v>
      </c>
      <c r="R3427" s="15">
        <v>18264</v>
      </c>
      <c r="S3427" s="2" t="s">
        <v>20606</v>
      </c>
      <c r="T3427" s="2" t="s">
        <v>1240</v>
      </c>
      <c r="U3427" s="2" t="s">
        <v>20607</v>
      </c>
    </row>
    <row r="3428" spans="5:21" x14ac:dyDescent="0.2">
      <c r="E3428" s="2">
        <v>79375562</v>
      </c>
      <c r="F3428" s="2">
        <v>11</v>
      </c>
      <c r="G3428" s="2" t="s">
        <v>1261</v>
      </c>
      <c r="H3428" s="2">
        <v>58</v>
      </c>
      <c r="I3428" s="2" t="s">
        <v>1264</v>
      </c>
      <c r="J3428" s="2" t="s">
        <v>21</v>
      </c>
      <c r="K3428" s="2" t="s">
        <v>21</v>
      </c>
      <c r="L3428" s="2">
        <v>2</v>
      </c>
      <c r="M3428" s="2" t="s">
        <v>2886</v>
      </c>
      <c r="N3428" s="2" t="s">
        <v>2888</v>
      </c>
      <c r="O3428" s="2">
        <v>999964711</v>
      </c>
      <c r="P3428" s="2">
        <v>4</v>
      </c>
      <c r="Q3428" s="2">
        <v>2015</v>
      </c>
      <c r="R3428" s="15">
        <v>42179</v>
      </c>
      <c r="S3428" s="2" t="s">
        <v>20608</v>
      </c>
      <c r="T3428" s="2" t="s">
        <v>1240</v>
      </c>
      <c r="U3428" s="2" t="s">
        <v>20609</v>
      </c>
    </row>
    <row r="3429" spans="5:21" x14ac:dyDescent="0.2">
      <c r="E3429" s="2">
        <v>41346335</v>
      </c>
      <c r="F3429" s="2">
        <v>11</v>
      </c>
      <c r="G3429" s="2" t="s">
        <v>1261</v>
      </c>
      <c r="H3429" s="2">
        <v>58</v>
      </c>
      <c r="I3429" s="2" t="s">
        <v>1259</v>
      </c>
      <c r="J3429" s="2" t="s">
        <v>1259</v>
      </c>
      <c r="K3429" s="2" t="s">
        <v>1259</v>
      </c>
      <c r="L3429" s="2">
        <v>1</v>
      </c>
      <c r="M3429" s="2" t="s">
        <v>2886</v>
      </c>
      <c r="N3429" s="2" t="s">
        <v>2888</v>
      </c>
      <c r="O3429" s="2">
        <v>999964722</v>
      </c>
      <c r="P3429" s="2">
        <v>3</v>
      </c>
      <c r="Q3429" s="2">
        <v>1950</v>
      </c>
      <c r="R3429" s="15">
        <v>18264</v>
      </c>
      <c r="S3429" s="2" t="s">
        <v>20610</v>
      </c>
      <c r="T3429" s="2" t="s">
        <v>1240</v>
      </c>
      <c r="U3429" s="2" t="s">
        <v>20611</v>
      </c>
    </row>
    <row r="3430" spans="5:21" x14ac:dyDescent="0.2">
      <c r="E3430" s="2">
        <v>58343398</v>
      </c>
      <c r="F3430" s="2">
        <v>11</v>
      </c>
      <c r="G3430" s="2" t="s">
        <v>1261</v>
      </c>
      <c r="H3430" s="2">
        <v>58</v>
      </c>
      <c r="I3430" s="2" t="s">
        <v>1259</v>
      </c>
      <c r="J3430" s="2" t="s">
        <v>1259</v>
      </c>
      <c r="K3430" s="2" t="s">
        <v>1259</v>
      </c>
      <c r="L3430" s="2">
        <v>2</v>
      </c>
      <c r="M3430" s="2" t="s">
        <v>2886</v>
      </c>
      <c r="N3430" s="2" t="s">
        <v>2888</v>
      </c>
      <c r="O3430" s="2">
        <v>999964733</v>
      </c>
      <c r="P3430" s="2">
        <v>4</v>
      </c>
      <c r="Q3430" s="2">
        <v>1950</v>
      </c>
      <c r="R3430" s="15">
        <v>18264</v>
      </c>
      <c r="S3430" s="2" t="s">
        <v>20612</v>
      </c>
      <c r="T3430" s="2" t="s">
        <v>1240</v>
      </c>
      <c r="U3430" s="2" t="s">
        <v>20613</v>
      </c>
    </row>
    <row r="3431" spans="5:21" x14ac:dyDescent="0.2">
      <c r="E3431" s="2" t="s">
        <v>20614</v>
      </c>
      <c r="F3431" s="2">
        <v>11</v>
      </c>
      <c r="G3431" s="2" t="s">
        <v>1261</v>
      </c>
      <c r="H3431" s="2">
        <v>58</v>
      </c>
      <c r="I3431" s="2" t="s">
        <v>1259</v>
      </c>
      <c r="J3431" s="2" t="s">
        <v>1259</v>
      </c>
      <c r="K3431" s="2" t="s">
        <v>1259</v>
      </c>
      <c r="L3431" s="2">
        <v>1</v>
      </c>
      <c r="M3431" s="2" t="s">
        <v>2886</v>
      </c>
      <c r="N3431" s="2" t="s">
        <v>2888</v>
      </c>
      <c r="O3431" s="2">
        <v>999964744</v>
      </c>
      <c r="P3431" s="2">
        <v>3</v>
      </c>
      <c r="Q3431" s="2">
        <v>2003</v>
      </c>
      <c r="R3431" s="15">
        <v>37873</v>
      </c>
      <c r="S3431" s="2" t="s">
        <v>20615</v>
      </c>
      <c r="T3431" s="2" t="s">
        <v>1240</v>
      </c>
      <c r="U3431" s="2" t="s">
        <v>20616</v>
      </c>
    </row>
    <row r="3432" spans="5:21" x14ac:dyDescent="0.2">
      <c r="E3432" s="2">
        <v>11166386</v>
      </c>
      <c r="F3432" s="2">
        <v>11</v>
      </c>
      <c r="G3432" s="2" t="s">
        <v>1261</v>
      </c>
      <c r="H3432" s="2">
        <v>58</v>
      </c>
      <c r="I3432" s="2" t="s">
        <v>1259</v>
      </c>
      <c r="J3432" s="2" t="s">
        <v>1259</v>
      </c>
      <c r="K3432" s="2" t="s">
        <v>1259</v>
      </c>
      <c r="L3432" s="2">
        <v>2</v>
      </c>
      <c r="M3432" s="2" t="s">
        <v>2886</v>
      </c>
      <c r="N3432" s="2" t="s">
        <v>2888</v>
      </c>
      <c r="O3432" s="2">
        <v>999964766</v>
      </c>
      <c r="P3432" s="2">
        <v>4</v>
      </c>
      <c r="Q3432" s="2">
        <v>2004</v>
      </c>
      <c r="R3432" s="15">
        <v>38105</v>
      </c>
      <c r="S3432" s="2" t="s">
        <v>20618</v>
      </c>
      <c r="T3432" s="2" t="s">
        <v>1240</v>
      </c>
      <c r="U3432" s="2" t="s">
        <v>20619</v>
      </c>
    </row>
    <row r="3433" spans="5:21" x14ac:dyDescent="0.2">
      <c r="E3433" s="2">
        <v>40531764</v>
      </c>
      <c r="F3433" s="2">
        <v>11</v>
      </c>
      <c r="G3433" s="2" t="s">
        <v>1261</v>
      </c>
      <c r="H3433" s="2">
        <v>58</v>
      </c>
      <c r="I3433" s="2" t="s">
        <v>1259</v>
      </c>
      <c r="J3433" s="2" t="s">
        <v>1259</v>
      </c>
      <c r="K3433" s="2" t="s">
        <v>1259</v>
      </c>
      <c r="L3433" s="2">
        <v>1</v>
      </c>
      <c r="M3433" s="2" t="s">
        <v>2886</v>
      </c>
      <c r="N3433" s="2" t="s">
        <v>2888</v>
      </c>
      <c r="O3433" s="2">
        <v>999964799</v>
      </c>
      <c r="P3433" s="2">
        <v>3</v>
      </c>
      <c r="Q3433" s="2">
        <v>1950</v>
      </c>
      <c r="R3433" s="15">
        <v>18264</v>
      </c>
      <c r="S3433" s="2" t="s">
        <v>20621</v>
      </c>
      <c r="T3433" s="2" t="s">
        <v>1240</v>
      </c>
      <c r="U3433" s="2" t="s">
        <v>20622</v>
      </c>
    </row>
    <row r="3434" spans="5:21" x14ac:dyDescent="0.2">
      <c r="E3434" s="2">
        <v>30105439</v>
      </c>
      <c r="F3434" s="2">
        <v>11</v>
      </c>
      <c r="G3434" s="2" t="s">
        <v>1261</v>
      </c>
      <c r="H3434" s="2">
        <v>58</v>
      </c>
      <c r="I3434" s="2" t="s">
        <v>1259</v>
      </c>
      <c r="J3434" s="2" t="s">
        <v>1259</v>
      </c>
      <c r="K3434" s="2" t="s">
        <v>1259</v>
      </c>
      <c r="L3434" s="2">
        <v>1</v>
      </c>
      <c r="M3434" s="2" t="s">
        <v>2886</v>
      </c>
      <c r="N3434" s="2" t="s">
        <v>2888</v>
      </c>
      <c r="O3434" s="2">
        <v>999964821</v>
      </c>
      <c r="P3434" s="2">
        <v>3</v>
      </c>
      <c r="Q3434" s="2">
        <v>2008</v>
      </c>
      <c r="R3434" s="15">
        <v>39736</v>
      </c>
      <c r="S3434" s="2" t="s">
        <v>20623</v>
      </c>
      <c r="T3434" s="2" t="s">
        <v>1240</v>
      </c>
      <c r="U3434" s="2" t="s">
        <v>20624</v>
      </c>
    </row>
    <row r="3435" spans="5:21" x14ac:dyDescent="0.2">
      <c r="E3435" s="2">
        <v>39178267</v>
      </c>
      <c r="F3435" s="2">
        <v>11</v>
      </c>
      <c r="G3435" s="2" t="s">
        <v>1261</v>
      </c>
      <c r="H3435" s="2">
        <v>58</v>
      </c>
      <c r="I3435" s="2" t="s">
        <v>1259</v>
      </c>
      <c r="J3435" s="2" t="s">
        <v>1259</v>
      </c>
      <c r="K3435" s="2" t="s">
        <v>1259</v>
      </c>
      <c r="L3435" s="2">
        <v>1</v>
      </c>
      <c r="M3435" s="2" t="s">
        <v>2886</v>
      </c>
      <c r="N3435" s="2" t="s">
        <v>2888</v>
      </c>
      <c r="O3435" s="2">
        <v>999964832</v>
      </c>
      <c r="P3435" s="2">
        <v>3</v>
      </c>
      <c r="Q3435" s="2">
        <v>1950</v>
      </c>
      <c r="R3435" s="15">
        <v>18264</v>
      </c>
      <c r="S3435" s="2" t="s">
        <v>20625</v>
      </c>
      <c r="T3435" s="2" t="s">
        <v>1240</v>
      </c>
      <c r="U3435" s="2" t="s">
        <v>20626</v>
      </c>
    </row>
    <row r="3436" spans="5:21" x14ac:dyDescent="0.2">
      <c r="E3436" s="2">
        <v>89796107</v>
      </c>
      <c r="F3436" s="2">
        <v>11</v>
      </c>
      <c r="G3436" s="2" t="s">
        <v>1261</v>
      </c>
      <c r="H3436" s="2" t="s">
        <v>21</v>
      </c>
      <c r="I3436" s="2" t="s">
        <v>1260</v>
      </c>
      <c r="J3436" s="2" t="s">
        <v>21</v>
      </c>
      <c r="K3436" s="2" t="s">
        <v>21</v>
      </c>
      <c r="L3436" s="2">
        <v>2</v>
      </c>
      <c r="M3436" s="2" t="s">
        <v>2886</v>
      </c>
      <c r="N3436" s="2" t="s">
        <v>2888</v>
      </c>
      <c r="O3436" s="2">
        <v>999964843</v>
      </c>
      <c r="P3436" s="2">
        <v>4</v>
      </c>
      <c r="Q3436" s="2">
        <v>2021</v>
      </c>
      <c r="R3436" s="15">
        <v>44418</v>
      </c>
      <c r="S3436" s="2" t="s">
        <v>20627</v>
      </c>
      <c r="T3436" s="2" t="s">
        <v>1240</v>
      </c>
      <c r="U3436" s="2" t="s">
        <v>20628</v>
      </c>
    </row>
    <row r="3437" spans="5:21" x14ac:dyDescent="0.2">
      <c r="E3437" s="2">
        <v>28943223</v>
      </c>
      <c r="F3437" s="2">
        <v>11</v>
      </c>
      <c r="G3437" s="2" t="s">
        <v>1261</v>
      </c>
      <c r="H3437" s="2">
        <v>58</v>
      </c>
      <c r="I3437" s="2" t="s">
        <v>1259</v>
      </c>
      <c r="J3437" s="2" t="s">
        <v>1259</v>
      </c>
      <c r="K3437" s="2" t="s">
        <v>1259</v>
      </c>
      <c r="L3437" s="2" t="s">
        <v>21</v>
      </c>
      <c r="M3437" s="2" t="s">
        <v>2886</v>
      </c>
      <c r="N3437" s="2" t="s">
        <v>2888</v>
      </c>
      <c r="O3437" s="2">
        <v>999964876</v>
      </c>
      <c r="P3437" s="2">
        <v>3</v>
      </c>
      <c r="Q3437" s="2">
        <v>1950</v>
      </c>
      <c r="R3437" s="15">
        <v>18264</v>
      </c>
      <c r="S3437" s="2" t="s">
        <v>20630</v>
      </c>
      <c r="T3437" s="2" t="s">
        <v>1240</v>
      </c>
      <c r="U3437" s="2" t="s">
        <v>20631</v>
      </c>
    </row>
    <row r="3438" spans="5:21" x14ac:dyDescent="0.2">
      <c r="E3438" s="2">
        <v>40531787</v>
      </c>
      <c r="F3438" s="2">
        <v>11</v>
      </c>
      <c r="G3438" s="2" t="s">
        <v>1261</v>
      </c>
      <c r="H3438" s="2">
        <v>58</v>
      </c>
      <c r="I3438" s="2" t="s">
        <v>1259</v>
      </c>
      <c r="J3438" s="2" t="s">
        <v>1259</v>
      </c>
      <c r="K3438" s="2" t="s">
        <v>1259</v>
      </c>
      <c r="L3438" s="2">
        <v>1</v>
      </c>
      <c r="M3438" s="2" t="s">
        <v>2886</v>
      </c>
      <c r="N3438" s="2" t="s">
        <v>2888</v>
      </c>
      <c r="O3438" s="2">
        <v>999964887</v>
      </c>
      <c r="P3438" s="2">
        <v>3</v>
      </c>
      <c r="Q3438" s="2">
        <v>1950</v>
      </c>
      <c r="R3438" s="15">
        <v>18264</v>
      </c>
      <c r="S3438" s="2" t="s">
        <v>20632</v>
      </c>
      <c r="T3438" s="2" t="s">
        <v>1240</v>
      </c>
      <c r="U3438" s="2" t="s">
        <v>20633</v>
      </c>
    </row>
    <row r="3439" spans="5:21" x14ac:dyDescent="0.2">
      <c r="E3439" s="2" t="s">
        <v>20634</v>
      </c>
      <c r="F3439" s="2">
        <v>11</v>
      </c>
      <c r="G3439" s="2" t="s">
        <v>1261</v>
      </c>
      <c r="H3439" s="2">
        <v>58</v>
      </c>
      <c r="I3439" s="2" t="s">
        <v>1259</v>
      </c>
      <c r="J3439" s="2" t="s">
        <v>1259</v>
      </c>
      <c r="K3439" s="2" t="s">
        <v>1259</v>
      </c>
      <c r="L3439" s="2">
        <v>1</v>
      </c>
      <c r="M3439" s="2" t="s">
        <v>2886</v>
      </c>
      <c r="N3439" s="2" t="s">
        <v>2888</v>
      </c>
      <c r="O3439" s="2">
        <v>999964909</v>
      </c>
      <c r="P3439" s="2">
        <v>4</v>
      </c>
      <c r="Q3439" s="2">
        <v>1950</v>
      </c>
      <c r="R3439" s="15">
        <v>18264</v>
      </c>
      <c r="S3439" s="2" t="s">
        <v>20635</v>
      </c>
      <c r="T3439" s="2" t="s">
        <v>1240</v>
      </c>
      <c r="U3439" s="2" t="s">
        <v>20636</v>
      </c>
    </row>
    <row r="3440" spans="5:21" x14ac:dyDescent="0.2">
      <c r="E3440" s="2">
        <v>35657354</v>
      </c>
      <c r="F3440" s="2">
        <v>11</v>
      </c>
      <c r="G3440" s="2" t="s">
        <v>1261</v>
      </c>
      <c r="H3440" s="2">
        <v>58</v>
      </c>
      <c r="I3440" s="2" t="s">
        <v>1259</v>
      </c>
      <c r="J3440" s="2" t="s">
        <v>1259</v>
      </c>
      <c r="K3440" s="2" t="s">
        <v>1259</v>
      </c>
      <c r="L3440" s="2">
        <v>1</v>
      </c>
      <c r="M3440" s="2" t="s">
        <v>2886</v>
      </c>
      <c r="N3440" s="2" t="s">
        <v>2888</v>
      </c>
      <c r="O3440" s="2">
        <v>999964931</v>
      </c>
      <c r="P3440" s="2">
        <v>3</v>
      </c>
      <c r="Q3440" s="2">
        <v>2002</v>
      </c>
      <c r="R3440" s="15">
        <v>37614</v>
      </c>
      <c r="S3440" s="2" t="s">
        <v>20637</v>
      </c>
      <c r="T3440" s="2" t="s">
        <v>1240</v>
      </c>
      <c r="U3440" s="2" t="s">
        <v>20638</v>
      </c>
    </row>
    <row r="3441" spans="5:21" x14ac:dyDescent="0.2">
      <c r="E3441" s="2">
        <v>87078513</v>
      </c>
      <c r="F3441" s="2">
        <v>11</v>
      </c>
      <c r="G3441" s="2" t="s">
        <v>1261</v>
      </c>
      <c r="H3441" s="2" t="s">
        <v>21</v>
      </c>
      <c r="I3441" s="2" t="s">
        <v>1264</v>
      </c>
      <c r="J3441" s="2" t="s">
        <v>21</v>
      </c>
      <c r="K3441" s="2" t="s">
        <v>21</v>
      </c>
      <c r="L3441" s="2" t="s">
        <v>21</v>
      </c>
      <c r="M3441" s="2" t="s">
        <v>2886</v>
      </c>
      <c r="N3441" s="2" t="s">
        <v>2888</v>
      </c>
      <c r="O3441" s="2">
        <v>999964942</v>
      </c>
      <c r="P3441" s="2">
        <v>4</v>
      </c>
      <c r="Q3441" s="2">
        <v>2019</v>
      </c>
      <c r="R3441" s="15">
        <v>43788</v>
      </c>
      <c r="S3441" s="2" t="s">
        <v>20639</v>
      </c>
      <c r="T3441" s="2" t="s">
        <v>1240</v>
      </c>
      <c r="U3441" s="2" t="s">
        <v>20640</v>
      </c>
    </row>
    <row r="3442" spans="5:21" x14ac:dyDescent="0.2">
      <c r="E3442" s="2">
        <v>35681602</v>
      </c>
      <c r="F3442" s="2">
        <v>11</v>
      </c>
      <c r="G3442" s="2" t="s">
        <v>1261</v>
      </c>
      <c r="H3442" s="2">
        <v>58</v>
      </c>
      <c r="I3442" s="2" t="s">
        <v>1259</v>
      </c>
      <c r="J3442" s="2" t="s">
        <v>1259</v>
      </c>
      <c r="K3442" s="2" t="s">
        <v>1259</v>
      </c>
      <c r="L3442" s="2" t="s">
        <v>21</v>
      </c>
      <c r="M3442" s="2" t="s">
        <v>2886</v>
      </c>
      <c r="N3442" s="2" t="s">
        <v>2888</v>
      </c>
      <c r="O3442" s="2">
        <v>999964986</v>
      </c>
      <c r="P3442" s="2">
        <v>3</v>
      </c>
      <c r="Q3442" s="2">
        <v>1950</v>
      </c>
      <c r="R3442" s="15">
        <v>18264</v>
      </c>
      <c r="S3442" s="2" t="s">
        <v>20642</v>
      </c>
      <c r="T3442" s="2" t="s">
        <v>1240</v>
      </c>
      <c r="U3442" s="2" t="s">
        <v>20643</v>
      </c>
    </row>
    <row r="3443" spans="5:21" x14ac:dyDescent="0.2">
      <c r="E3443" s="2">
        <v>38021278</v>
      </c>
      <c r="F3443" s="2">
        <v>11</v>
      </c>
      <c r="G3443" s="2" t="s">
        <v>1261</v>
      </c>
      <c r="H3443" s="2">
        <v>58</v>
      </c>
      <c r="I3443" s="2" t="s">
        <v>1259</v>
      </c>
      <c r="J3443" s="2" t="s">
        <v>1259</v>
      </c>
      <c r="K3443" s="2" t="s">
        <v>1259</v>
      </c>
      <c r="L3443" s="2">
        <v>2</v>
      </c>
      <c r="M3443" s="2" t="s">
        <v>2886</v>
      </c>
      <c r="N3443" s="2" t="s">
        <v>2888</v>
      </c>
      <c r="O3443" s="2">
        <v>999964997</v>
      </c>
      <c r="P3443" s="2">
        <v>4</v>
      </c>
      <c r="Q3443" s="2">
        <v>2005</v>
      </c>
      <c r="R3443" s="15">
        <v>38709</v>
      </c>
      <c r="S3443" s="2" t="s">
        <v>20644</v>
      </c>
      <c r="T3443" s="2" t="s">
        <v>1240</v>
      </c>
      <c r="U3443" s="2" t="s">
        <v>20645</v>
      </c>
    </row>
    <row r="3444" spans="5:21" x14ac:dyDescent="0.2">
      <c r="E3444" s="2">
        <v>30613484</v>
      </c>
      <c r="F3444" s="2">
        <v>11</v>
      </c>
      <c r="G3444" s="2" t="s">
        <v>1261</v>
      </c>
      <c r="H3444" s="2">
        <v>58</v>
      </c>
      <c r="I3444" s="2" t="s">
        <v>1259</v>
      </c>
      <c r="J3444" s="2" t="s">
        <v>1259</v>
      </c>
      <c r="K3444" s="2" t="s">
        <v>1259</v>
      </c>
      <c r="L3444" s="2">
        <v>1</v>
      </c>
      <c r="M3444" s="2" t="s">
        <v>2886</v>
      </c>
      <c r="N3444" s="2" t="s">
        <v>2888</v>
      </c>
      <c r="O3444" s="2">
        <v>999965008</v>
      </c>
      <c r="P3444" s="2">
        <v>3</v>
      </c>
      <c r="Q3444" s="2">
        <v>2002</v>
      </c>
      <c r="R3444" s="15">
        <v>37267</v>
      </c>
      <c r="S3444" s="2" t="s">
        <v>20646</v>
      </c>
      <c r="T3444" s="2" t="s">
        <v>1240</v>
      </c>
      <c r="U3444" s="2" t="s">
        <v>736</v>
      </c>
    </row>
    <row r="3445" spans="5:21" x14ac:dyDescent="0.2">
      <c r="E3445" s="2">
        <v>31840381</v>
      </c>
      <c r="F3445" s="2">
        <v>11</v>
      </c>
      <c r="G3445" s="2" t="s">
        <v>1261</v>
      </c>
      <c r="H3445" s="2">
        <v>58</v>
      </c>
      <c r="I3445" s="2" t="s">
        <v>1259</v>
      </c>
      <c r="J3445" s="2" t="s">
        <v>1259</v>
      </c>
      <c r="K3445" s="2" t="s">
        <v>1259</v>
      </c>
      <c r="L3445" s="2">
        <v>1</v>
      </c>
      <c r="M3445" s="2" t="s">
        <v>2886</v>
      </c>
      <c r="N3445" s="2" t="s">
        <v>2888</v>
      </c>
      <c r="O3445" s="2">
        <v>999965019</v>
      </c>
      <c r="P3445" s="2">
        <v>3</v>
      </c>
      <c r="Q3445" s="2">
        <v>1950</v>
      </c>
      <c r="R3445" s="15">
        <v>18264</v>
      </c>
      <c r="S3445" s="2" t="s">
        <v>20647</v>
      </c>
      <c r="T3445" s="2" t="s">
        <v>1240</v>
      </c>
      <c r="U3445" s="2" t="s">
        <v>20648</v>
      </c>
    </row>
    <row r="3446" spans="5:21" x14ac:dyDescent="0.2">
      <c r="E3446" s="2">
        <v>32334132</v>
      </c>
      <c r="F3446" s="2">
        <v>11</v>
      </c>
      <c r="G3446" s="2" t="s">
        <v>1261</v>
      </c>
      <c r="H3446" s="2">
        <v>58</v>
      </c>
      <c r="I3446" s="2" t="s">
        <v>1259</v>
      </c>
      <c r="J3446" s="2" t="s">
        <v>1259</v>
      </c>
      <c r="K3446" s="2" t="s">
        <v>1259</v>
      </c>
      <c r="L3446" s="2">
        <v>1</v>
      </c>
      <c r="M3446" s="2" t="s">
        <v>2886</v>
      </c>
      <c r="N3446" s="2" t="s">
        <v>2888</v>
      </c>
      <c r="O3446" s="2">
        <v>999965030</v>
      </c>
      <c r="P3446" s="2">
        <v>3</v>
      </c>
      <c r="Q3446" s="2">
        <v>1950</v>
      </c>
      <c r="R3446" s="15">
        <v>18264</v>
      </c>
      <c r="S3446" s="2" t="s">
        <v>20649</v>
      </c>
      <c r="T3446" s="2" t="s">
        <v>1240</v>
      </c>
      <c r="U3446" s="2" t="s">
        <v>20650</v>
      </c>
    </row>
    <row r="3447" spans="5:21" x14ac:dyDescent="0.2">
      <c r="E3447" s="2" t="s">
        <v>20651</v>
      </c>
      <c r="F3447" s="2">
        <v>11</v>
      </c>
      <c r="G3447" s="2" t="s">
        <v>1261</v>
      </c>
      <c r="H3447" s="2">
        <v>58</v>
      </c>
      <c r="I3447" s="2" t="s">
        <v>1259</v>
      </c>
      <c r="J3447" s="2" t="s">
        <v>1259</v>
      </c>
      <c r="K3447" s="2" t="s">
        <v>1259</v>
      </c>
      <c r="L3447" s="2">
        <v>2</v>
      </c>
      <c r="M3447" s="2" t="s">
        <v>2886</v>
      </c>
      <c r="N3447" s="2" t="s">
        <v>2888</v>
      </c>
      <c r="O3447" s="2">
        <v>999965063</v>
      </c>
      <c r="P3447" s="2">
        <v>3</v>
      </c>
      <c r="Q3447" s="2">
        <v>1950</v>
      </c>
      <c r="R3447" s="15">
        <v>18264</v>
      </c>
      <c r="S3447" s="2" t="s">
        <v>20652</v>
      </c>
      <c r="T3447" s="2" t="s">
        <v>1240</v>
      </c>
      <c r="U3447" s="2" t="s">
        <v>20653</v>
      </c>
    </row>
    <row r="3448" spans="5:21" x14ac:dyDescent="0.2">
      <c r="E3448" s="2">
        <v>32411828</v>
      </c>
      <c r="F3448" s="2">
        <v>11</v>
      </c>
      <c r="G3448" s="2" t="s">
        <v>1261</v>
      </c>
      <c r="H3448" s="2">
        <v>58</v>
      </c>
      <c r="I3448" s="2" t="s">
        <v>1259</v>
      </c>
      <c r="J3448" s="2" t="s">
        <v>1259</v>
      </c>
      <c r="K3448" s="2" t="s">
        <v>1259</v>
      </c>
      <c r="L3448" s="2">
        <v>1</v>
      </c>
      <c r="M3448" s="2" t="s">
        <v>2886</v>
      </c>
      <c r="N3448" s="2" t="s">
        <v>2888</v>
      </c>
      <c r="O3448" s="2">
        <v>999965074</v>
      </c>
      <c r="P3448" s="2">
        <v>3</v>
      </c>
      <c r="Q3448" s="2">
        <v>1950</v>
      </c>
      <c r="R3448" s="15">
        <v>18264</v>
      </c>
      <c r="S3448" s="2" t="s">
        <v>20654</v>
      </c>
      <c r="T3448" s="2" t="s">
        <v>1240</v>
      </c>
      <c r="U3448" s="2" t="s">
        <v>20655</v>
      </c>
    </row>
    <row r="3449" spans="5:21" x14ac:dyDescent="0.2">
      <c r="E3449" s="2">
        <v>41346343</v>
      </c>
      <c r="F3449" s="2">
        <v>11</v>
      </c>
      <c r="G3449" s="2" t="s">
        <v>1261</v>
      </c>
      <c r="H3449" s="2">
        <v>58</v>
      </c>
      <c r="I3449" s="2" t="s">
        <v>1259</v>
      </c>
      <c r="J3449" s="2" t="s">
        <v>1259</v>
      </c>
      <c r="K3449" s="2" t="s">
        <v>1259</v>
      </c>
      <c r="L3449" s="2">
        <v>1</v>
      </c>
      <c r="M3449" s="2" t="s">
        <v>2886</v>
      </c>
      <c r="N3449" s="2" t="s">
        <v>2888</v>
      </c>
      <c r="O3449" s="2">
        <v>999965107</v>
      </c>
      <c r="P3449" s="2">
        <v>3</v>
      </c>
      <c r="Q3449" s="2">
        <v>1950</v>
      </c>
      <c r="R3449" s="15">
        <v>18264</v>
      </c>
      <c r="S3449" s="2" t="s">
        <v>20656</v>
      </c>
      <c r="T3449" s="2" t="s">
        <v>1240</v>
      </c>
      <c r="U3449" s="2" t="s">
        <v>24125</v>
      </c>
    </row>
    <row r="3450" spans="5:21" x14ac:dyDescent="0.2">
      <c r="E3450" s="2">
        <v>30105453</v>
      </c>
      <c r="F3450" s="2">
        <v>11</v>
      </c>
      <c r="G3450" s="2" t="s">
        <v>1261</v>
      </c>
      <c r="H3450" s="2">
        <v>58</v>
      </c>
      <c r="I3450" s="2" t="s">
        <v>1259</v>
      </c>
      <c r="J3450" s="2" t="s">
        <v>1259</v>
      </c>
      <c r="K3450" s="2" t="s">
        <v>1259</v>
      </c>
      <c r="L3450" s="2" t="s">
        <v>21</v>
      </c>
      <c r="M3450" s="2" t="s">
        <v>2886</v>
      </c>
      <c r="N3450" s="2" t="s">
        <v>2888</v>
      </c>
      <c r="O3450" s="2">
        <v>999965129</v>
      </c>
      <c r="P3450" s="2">
        <v>3</v>
      </c>
      <c r="Q3450" s="2">
        <v>1950</v>
      </c>
      <c r="R3450" s="15">
        <v>18264</v>
      </c>
      <c r="S3450" s="2" t="s">
        <v>20657</v>
      </c>
      <c r="T3450" s="2" t="s">
        <v>1240</v>
      </c>
      <c r="U3450" s="2" t="s">
        <v>20658</v>
      </c>
    </row>
    <row r="3451" spans="5:21" x14ac:dyDescent="0.2">
      <c r="E3451" s="2">
        <v>33596617</v>
      </c>
      <c r="F3451" s="2">
        <v>11</v>
      </c>
      <c r="G3451" s="2" t="s">
        <v>1261</v>
      </c>
      <c r="H3451" s="2">
        <v>58</v>
      </c>
      <c r="I3451" s="2" t="s">
        <v>1259</v>
      </c>
      <c r="J3451" s="2" t="s">
        <v>1259</v>
      </c>
      <c r="K3451" s="2" t="s">
        <v>1259</v>
      </c>
      <c r="L3451" s="2">
        <v>1</v>
      </c>
      <c r="M3451" s="2" t="s">
        <v>2886</v>
      </c>
      <c r="N3451" s="2" t="s">
        <v>2888</v>
      </c>
      <c r="O3451" s="2">
        <v>999965151</v>
      </c>
      <c r="P3451" s="2">
        <v>3</v>
      </c>
      <c r="Q3451" s="2">
        <v>2004</v>
      </c>
      <c r="R3451" s="15">
        <v>38202</v>
      </c>
      <c r="S3451" s="2" t="s">
        <v>20659</v>
      </c>
      <c r="T3451" s="2" t="s">
        <v>1240</v>
      </c>
      <c r="U3451" s="2" t="s">
        <v>20660</v>
      </c>
    </row>
    <row r="3452" spans="5:21" x14ac:dyDescent="0.2">
      <c r="E3452" s="2">
        <v>30613661</v>
      </c>
      <c r="F3452" s="2">
        <v>11</v>
      </c>
      <c r="G3452" s="2" t="s">
        <v>1261</v>
      </c>
      <c r="H3452" s="2">
        <v>58</v>
      </c>
      <c r="I3452" s="2" t="s">
        <v>1259</v>
      </c>
      <c r="J3452" s="2" t="s">
        <v>1259</v>
      </c>
      <c r="K3452" s="2" t="s">
        <v>1259</v>
      </c>
      <c r="L3452" s="2">
        <v>1</v>
      </c>
      <c r="M3452" s="2" t="s">
        <v>2924</v>
      </c>
      <c r="N3452" s="2" t="s">
        <v>2888</v>
      </c>
      <c r="O3452" s="2">
        <v>999965162</v>
      </c>
      <c r="P3452" s="2">
        <v>3</v>
      </c>
      <c r="Q3452" s="2">
        <v>1950</v>
      </c>
      <c r="R3452" s="15">
        <v>18264</v>
      </c>
      <c r="S3452" s="2" t="s">
        <v>20661</v>
      </c>
      <c r="T3452" s="2" t="s">
        <v>1240</v>
      </c>
      <c r="U3452" s="2" t="s">
        <v>20662</v>
      </c>
    </row>
    <row r="3453" spans="5:21" x14ac:dyDescent="0.2">
      <c r="E3453" s="2">
        <v>32411937</v>
      </c>
      <c r="F3453" s="2">
        <v>11</v>
      </c>
      <c r="G3453" s="2" t="s">
        <v>1261</v>
      </c>
      <c r="H3453" s="2">
        <v>58</v>
      </c>
      <c r="I3453" s="2" t="s">
        <v>1259</v>
      </c>
      <c r="J3453" s="2" t="s">
        <v>1259</v>
      </c>
      <c r="K3453" s="2" t="s">
        <v>1259</v>
      </c>
      <c r="L3453" s="2">
        <v>1</v>
      </c>
      <c r="M3453" s="2" t="s">
        <v>2886</v>
      </c>
      <c r="N3453" s="2" t="s">
        <v>2888</v>
      </c>
      <c r="O3453" s="2">
        <v>999965173</v>
      </c>
      <c r="P3453" s="2">
        <v>3</v>
      </c>
      <c r="Q3453" s="2">
        <v>1950</v>
      </c>
      <c r="R3453" s="15">
        <v>18264</v>
      </c>
      <c r="S3453" s="2" t="s">
        <v>20663</v>
      </c>
      <c r="T3453" s="2" t="s">
        <v>1240</v>
      </c>
      <c r="U3453" s="2" t="s">
        <v>20664</v>
      </c>
    </row>
    <row r="3454" spans="5:21" x14ac:dyDescent="0.2">
      <c r="E3454" s="2">
        <v>79899438</v>
      </c>
      <c r="F3454" s="2">
        <v>11</v>
      </c>
      <c r="G3454" s="2" t="s">
        <v>1261</v>
      </c>
      <c r="H3454" s="2">
        <v>58</v>
      </c>
      <c r="I3454" s="2" t="s">
        <v>1264</v>
      </c>
      <c r="J3454" s="2" t="s">
        <v>21</v>
      </c>
      <c r="K3454" s="2" t="s">
        <v>21</v>
      </c>
      <c r="L3454" s="2">
        <v>2</v>
      </c>
      <c r="M3454" s="2" t="s">
        <v>2886</v>
      </c>
      <c r="N3454" s="2" t="s">
        <v>2888</v>
      </c>
      <c r="O3454" s="2">
        <v>999965184</v>
      </c>
      <c r="P3454" s="2">
        <v>4</v>
      </c>
      <c r="Q3454" s="2">
        <v>2015</v>
      </c>
      <c r="R3454" s="15">
        <v>42355</v>
      </c>
      <c r="S3454" s="2" t="s">
        <v>20665</v>
      </c>
      <c r="T3454" s="2" t="s">
        <v>1240</v>
      </c>
      <c r="U3454" s="2" t="s">
        <v>20666</v>
      </c>
    </row>
    <row r="3455" spans="5:21" x14ac:dyDescent="0.2">
      <c r="E3455" s="2">
        <v>56920917</v>
      </c>
      <c r="F3455" s="2">
        <v>11</v>
      </c>
      <c r="G3455" s="2" t="s">
        <v>1261</v>
      </c>
      <c r="H3455" s="2">
        <v>58</v>
      </c>
      <c r="I3455" s="2" t="s">
        <v>1259</v>
      </c>
      <c r="J3455" s="2" t="s">
        <v>1259</v>
      </c>
      <c r="K3455" s="2" t="s">
        <v>1259</v>
      </c>
      <c r="L3455" s="2">
        <v>2</v>
      </c>
      <c r="M3455" s="2" t="s">
        <v>2886</v>
      </c>
      <c r="N3455" s="2" t="s">
        <v>2888</v>
      </c>
      <c r="O3455" s="2">
        <v>999965195</v>
      </c>
      <c r="P3455" s="2">
        <v>4</v>
      </c>
      <c r="Q3455" s="2">
        <v>2000</v>
      </c>
      <c r="R3455" s="15">
        <v>36759</v>
      </c>
      <c r="S3455" s="2" t="s">
        <v>20667</v>
      </c>
      <c r="T3455" s="2" t="s">
        <v>1240</v>
      </c>
      <c r="U3455" s="2" t="s">
        <v>20668</v>
      </c>
    </row>
    <row r="3456" spans="5:21" x14ac:dyDescent="0.2">
      <c r="E3456" s="2">
        <v>14024057</v>
      </c>
      <c r="F3456" s="2">
        <v>11</v>
      </c>
      <c r="G3456" s="2" t="s">
        <v>1261</v>
      </c>
      <c r="H3456" s="2">
        <v>58</v>
      </c>
      <c r="I3456" s="2" t="s">
        <v>1259</v>
      </c>
      <c r="J3456" s="2" t="s">
        <v>1259</v>
      </c>
      <c r="K3456" s="2" t="s">
        <v>1259</v>
      </c>
      <c r="L3456" s="2">
        <v>2</v>
      </c>
      <c r="M3456" s="2" t="s">
        <v>2886</v>
      </c>
      <c r="N3456" s="2" t="s">
        <v>2888</v>
      </c>
      <c r="O3456" s="2">
        <v>999965250</v>
      </c>
      <c r="P3456" s="2">
        <v>4</v>
      </c>
      <c r="Q3456" s="2">
        <v>1950</v>
      </c>
      <c r="R3456" s="15">
        <v>18264</v>
      </c>
      <c r="S3456" s="2" t="s">
        <v>20670</v>
      </c>
      <c r="T3456" s="2" t="s">
        <v>1240</v>
      </c>
      <c r="U3456" s="2" t="s">
        <v>20671</v>
      </c>
    </row>
    <row r="3457" spans="5:21" x14ac:dyDescent="0.2">
      <c r="E3457" s="2">
        <v>44700452</v>
      </c>
      <c r="F3457" s="2">
        <v>11</v>
      </c>
      <c r="G3457" s="2" t="s">
        <v>1261</v>
      </c>
      <c r="H3457" s="2">
        <v>100</v>
      </c>
      <c r="I3457" s="2" t="s">
        <v>1259</v>
      </c>
      <c r="J3457" s="2" t="s">
        <v>1259</v>
      </c>
      <c r="K3457" s="2" t="s">
        <v>1259</v>
      </c>
      <c r="L3457" s="2">
        <v>2</v>
      </c>
      <c r="M3457" s="2" t="s">
        <v>2886</v>
      </c>
      <c r="N3457" s="2" t="s">
        <v>2888</v>
      </c>
      <c r="O3457" s="2">
        <v>999965283</v>
      </c>
      <c r="P3457" s="2">
        <v>4</v>
      </c>
      <c r="Q3457" s="2">
        <v>2001</v>
      </c>
      <c r="R3457" s="15">
        <v>37007</v>
      </c>
      <c r="S3457" s="2" t="s">
        <v>20672</v>
      </c>
      <c r="T3457" s="2" t="s">
        <v>1240</v>
      </c>
      <c r="U3457" s="2" t="s">
        <v>20673</v>
      </c>
    </row>
    <row r="3458" spans="5:21" x14ac:dyDescent="0.2">
      <c r="E3458" s="2">
        <v>35681612</v>
      </c>
      <c r="F3458" s="2">
        <v>11</v>
      </c>
      <c r="G3458" s="2" t="s">
        <v>1261</v>
      </c>
      <c r="H3458" s="2">
        <v>58</v>
      </c>
      <c r="I3458" s="2" t="s">
        <v>1259</v>
      </c>
      <c r="J3458" s="2" t="s">
        <v>1259</v>
      </c>
      <c r="K3458" s="2" t="s">
        <v>1259</v>
      </c>
      <c r="L3458" s="2">
        <v>1</v>
      </c>
      <c r="M3458" s="2" t="s">
        <v>2886</v>
      </c>
      <c r="N3458" s="2" t="s">
        <v>2888</v>
      </c>
      <c r="O3458" s="2">
        <v>999965294</v>
      </c>
      <c r="P3458" s="2">
        <v>3</v>
      </c>
      <c r="Q3458" s="2">
        <v>1950</v>
      </c>
      <c r="R3458" s="15">
        <v>18264</v>
      </c>
      <c r="S3458" s="2" t="s">
        <v>20674</v>
      </c>
      <c r="T3458" s="2" t="s">
        <v>1240</v>
      </c>
      <c r="U3458" s="2" t="s">
        <v>20675</v>
      </c>
    </row>
    <row r="3459" spans="5:21" x14ac:dyDescent="0.2">
      <c r="E3459" s="2">
        <v>31840245</v>
      </c>
      <c r="F3459" s="2">
        <v>11</v>
      </c>
      <c r="G3459" s="2" t="s">
        <v>1261</v>
      </c>
      <c r="H3459" s="2">
        <v>58</v>
      </c>
      <c r="I3459" s="2" t="s">
        <v>1259</v>
      </c>
      <c r="J3459" s="2" t="s">
        <v>1259</v>
      </c>
      <c r="K3459" s="2" t="s">
        <v>1259</v>
      </c>
      <c r="L3459" s="2">
        <v>1</v>
      </c>
      <c r="M3459" s="2" t="s">
        <v>2886</v>
      </c>
      <c r="N3459" s="2" t="s">
        <v>2888</v>
      </c>
      <c r="O3459" s="2">
        <v>999965338</v>
      </c>
      <c r="P3459" s="2">
        <v>3</v>
      </c>
      <c r="Q3459" s="2">
        <v>1950</v>
      </c>
      <c r="R3459" s="15">
        <v>18264</v>
      </c>
      <c r="S3459" s="2" t="s">
        <v>20677</v>
      </c>
      <c r="T3459" s="2" t="s">
        <v>1240</v>
      </c>
      <c r="U3459" s="2" t="s">
        <v>20678</v>
      </c>
    </row>
    <row r="3460" spans="5:21" x14ac:dyDescent="0.2">
      <c r="E3460" s="2">
        <v>30105510</v>
      </c>
      <c r="F3460" s="2">
        <v>11</v>
      </c>
      <c r="G3460" s="2" t="s">
        <v>1261</v>
      </c>
      <c r="H3460" s="2">
        <v>58</v>
      </c>
      <c r="I3460" s="2" t="s">
        <v>1259</v>
      </c>
      <c r="J3460" s="2" t="s">
        <v>1259</v>
      </c>
      <c r="K3460" s="2" t="s">
        <v>1259</v>
      </c>
      <c r="L3460" s="2">
        <v>1</v>
      </c>
      <c r="M3460" s="2" t="s">
        <v>2886</v>
      </c>
      <c r="N3460" s="2" t="s">
        <v>2888</v>
      </c>
      <c r="O3460" s="2">
        <v>999965349</v>
      </c>
      <c r="P3460" s="2">
        <v>3</v>
      </c>
      <c r="Q3460" s="2">
        <v>1950</v>
      </c>
      <c r="R3460" s="15">
        <v>18264</v>
      </c>
      <c r="S3460" s="2" t="s">
        <v>20679</v>
      </c>
      <c r="T3460" s="2" t="s">
        <v>1240</v>
      </c>
      <c r="U3460" s="2" t="s">
        <v>20680</v>
      </c>
    </row>
    <row r="3461" spans="5:21" x14ac:dyDescent="0.2">
      <c r="E3461" s="2">
        <v>33559515</v>
      </c>
      <c r="F3461" s="2">
        <v>11</v>
      </c>
      <c r="G3461" s="2" t="s">
        <v>1261</v>
      </c>
      <c r="H3461" s="2">
        <v>58</v>
      </c>
      <c r="I3461" s="2" t="s">
        <v>1259</v>
      </c>
      <c r="J3461" s="2" t="s">
        <v>1259</v>
      </c>
      <c r="K3461" s="2" t="s">
        <v>1259</v>
      </c>
      <c r="L3461" s="2">
        <v>1</v>
      </c>
      <c r="M3461" s="2" t="s">
        <v>2886</v>
      </c>
      <c r="N3461" s="2" t="s">
        <v>2888</v>
      </c>
      <c r="O3461" s="2">
        <v>999965360</v>
      </c>
      <c r="P3461" s="2">
        <v>3</v>
      </c>
      <c r="Q3461" s="2">
        <v>1950</v>
      </c>
      <c r="R3461" s="15">
        <v>18264</v>
      </c>
      <c r="S3461" s="2" t="s">
        <v>20681</v>
      </c>
      <c r="T3461" s="2" t="s">
        <v>1240</v>
      </c>
      <c r="U3461" s="2" t="s">
        <v>20682</v>
      </c>
    </row>
    <row r="3462" spans="5:21" x14ac:dyDescent="0.2">
      <c r="E3462" s="2">
        <v>34150458</v>
      </c>
      <c r="F3462" s="2">
        <v>11</v>
      </c>
      <c r="G3462" s="2" t="s">
        <v>1261</v>
      </c>
      <c r="H3462" s="2">
        <v>58</v>
      </c>
      <c r="I3462" s="2" t="s">
        <v>1259</v>
      </c>
      <c r="J3462" s="2" t="s">
        <v>1259</v>
      </c>
      <c r="K3462" s="2" t="s">
        <v>1259</v>
      </c>
      <c r="L3462" s="2" t="s">
        <v>21</v>
      </c>
      <c r="M3462" s="2" t="s">
        <v>2886</v>
      </c>
      <c r="N3462" s="2" t="s">
        <v>2888</v>
      </c>
      <c r="O3462" s="2">
        <v>999965371</v>
      </c>
      <c r="P3462" s="2">
        <v>3</v>
      </c>
      <c r="Q3462" s="2">
        <v>1999</v>
      </c>
      <c r="R3462" s="15">
        <v>36256</v>
      </c>
      <c r="S3462" s="2" t="s">
        <v>20683</v>
      </c>
      <c r="T3462" s="2" t="s">
        <v>1240</v>
      </c>
      <c r="U3462" s="2" t="s">
        <v>20684</v>
      </c>
    </row>
    <row r="3463" spans="5:21" x14ac:dyDescent="0.2">
      <c r="E3463" s="2">
        <v>30105504</v>
      </c>
      <c r="F3463" s="2">
        <v>11</v>
      </c>
      <c r="G3463" s="2" t="s">
        <v>1261</v>
      </c>
      <c r="H3463" s="2">
        <v>58</v>
      </c>
      <c r="I3463" s="2" t="s">
        <v>1259</v>
      </c>
      <c r="J3463" s="2" t="s">
        <v>1259</v>
      </c>
      <c r="K3463" s="2" t="s">
        <v>1259</v>
      </c>
      <c r="L3463" s="2" t="s">
        <v>21</v>
      </c>
      <c r="M3463" s="2" t="s">
        <v>2886</v>
      </c>
      <c r="N3463" s="2" t="s">
        <v>2888</v>
      </c>
      <c r="O3463" s="2">
        <v>999965382</v>
      </c>
      <c r="P3463" s="2">
        <v>3</v>
      </c>
      <c r="Q3463" s="2">
        <v>1950</v>
      </c>
      <c r="R3463" s="15">
        <v>18264</v>
      </c>
      <c r="S3463" s="2" t="s">
        <v>20685</v>
      </c>
      <c r="T3463" s="2" t="s">
        <v>1240</v>
      </c>
      <c r="U3463" s="2" t="s">
        <v>20686</v>
      </c>
    </row>
    <row r="3464" spans="5:21" x14ac:dyDescent="0.2">
      <c r="E3464" s="2">
        <v>58973078</v>
      </c>
      <c r="F3464" s="2">
        <v>11</v>
      </c>
      <c r="G3464" s="2" t="s">
        <v>1261</v>
      </c>
      <c r="H3464" s="2">
        <v>58</v>
      </c>
      <c r="I3464" s="2" t="s">
        <v>1259</v>
      </c>
      <c r="J3464" s="2" t="s">
        <v>1259</v>
      </c>
      <c r="K3464" s="2" t="s">
        <v>1259</v>
      </c>
      <c r="L3464" s="2">
        <v>2</v>
      </c>
      <c r="M3464" s="2" t="s">
        <v>2886</v>
      </c>
      <c r="N3464" s="2" t="s">
        <v>2888</v>
      </c>
      <c r="O3464" s="2">
        <v>999965404</v>
      </c>
      <c r="P3464" s="2">
        <v>4</v>
      </c>
      <c r="Q3464" s="2">
        <v>2006</v>
      </c>
      <c r="R3464" s="15">
        <v>38818</v>
      </c>
      <c r="S3464" s="2" t="s">
        <v>20688</v>
      </c>
      <c r="T3464" s="2" t="s">
        <v>1240</v>
      </c>
      <c r="U3464" s="2" t="s">
        <v>20689</v>
      </c>
    </row>
    <row r="3465" spans="5:21" x14ac:dyDescent="0.2">
      <c r="E3465" s="2">
        <v>37788500</v>
      </c>
      <c r="F3465" s="2">
        <v>11</v>
      </c>
      <c r="G3465" s="2" t="s">
        <v>1261</v>
      </c>
      <c r="H3465" s="2">
        <v>58</v>
      </c>
      <c r="I3465" s="2" t="s">
        <v>1259</v>
      </c>
      <c r="J3465" s="2" t="s">
        <v>1259</v>
      </c>
      <c r="K3465" s="2" t="s">
        <v>1259</v>
      </c>
      <c r="L3465" s="2">
        <v>1</v>
      </c>
      <c r="M3465" s="2" t="s">
        <v>2886</v>
      </c>
      <c r="N3465" s="2" t="s">
        <v>2888</v>
      </c>
      <c r="O3465" s="2">
        <v>999965415</v>
      </c>
      <c r="P3465" s="2">
        <v>3</v>
      </c>
      <c r="Q3465" s="2">
        <v>1950</v>
      </c>
      <c r="R3465" s="15">
        <v>18264</v>
      </c>
      <c r="S3465" s="2" t="s">
        <v>20690</v>
      </c>
      <c r="T3465" s="2" t="s">
        <v>1240</v>
      </c>
      <c r="U3465" s="2" t="s">
        <v>20691</v>
      </c>
    </row>
    <row r="3466" spans="5:21" x14ac:dyDescent="0.2">
      <c r="E3466" s="2">
        <v>39178264</v>
      </c>
      <c r="F3466" s="2">
        <v>11</v>
      </c>
      <c r="G3466" s="2" t="s">
        <v>1261</v>
      </c>
      <c r="H3466" s="2">
        <v>58</v>
      </c>
      <c r="I3466" s="2" t="s">
        <v>1259</v>
      </c>
      <c r="J3466" s="2" t="s">
        <v>1259</v>
      </c>
      <c r="K3466" s="2" t="s">
        <v>1259</v>
      </c>
      <c r="L3466" s="2">
        <v>1</v>
      </c>
      <c r="M3466" s="2" t="s">
        <v>2886</v>
      </c>
      <c r="N3466" s="2" t="s">
        <v>2888</v>
      </c>
      <c r="O3466" s="2">
        <v>999965437</v>
      </c>
      <c r="P3466" s="2">
        <v>3</v>
      </c>
      <c r="Q3466" s="2">
        <v>1950</v>
      </c>
      <c r="R3466" s="15">
        <v>18264</v>
      </c>
      <c r="S3466" s="2" t="s">
        <v>20692</v>
      </c>
      <c r="T3466" s="2" t="s">
        <v>1240</v>
      </c>
      <c r="U3466" s="2" t="s">
        <v>20693</v>
      </c>
    </row>
    <row r="3467" spans="5:21" x14ac:dyDescent="0.2">
      <c r="E3467" s="2">
        <v>30613599</v>
      </c>
      <c r="F3467" s="2">
        <v>11</v>
      </c>
      <c r="G3467" s="2" t="s">
        <v>1261</v>
      </c>
      <c r="H3467" s="2">
        <v>58</v>
      </c>
      <c r="I3467" s="2" t="s">
        <v>1259</v>
      </c>
      <c r="J3467" s="2" t="s">
        <v>1259</v>
      </c>
      <c r="K3467" s="2" t="s">
        <v>1259</v>
      </c>
      <c r="L3467" s="2">
        <v>1</v>
      </c>
      <c r="M3467" s="2" t="s">
        <v>2886</v>
      </c>
      <c r="N3467" s="2" t="s">
        <v>2888</v>
      </c>
      <c r="O3467" s="2">
        <v>999965448</v>
      </c>
      <c r="P3467" s="2">
        <v>3</v>
      </c>
      <c r="Q3467" s="2">
        <v>1950</v>
      </c>
      <c r="R3467" s="15">
        <v>18264</v>
      </c>
      <c r="S3467" s="2" t="s">
        <v>20694</v>
      </c>
      <c r="T3467" s="2" t="s">
        <v>1240</v>
      </c>
      <c r="U3467" s="2" t="s">
        <v>20695</v>
      </c>
    </row>
    <row r="3468" spans="5:21" x14ac:dyDescent="0.2">
      <c r="E3468" s="2">
        <v>30105517</v>
      </c>
      <c r="F3468" s="2">
        <v>11</v>
      </c>
      <c r="G3468" s="2" t="s">
        <v>1261</v>
      </c>
      <c r="H3468" s="2">
        <v>58</v>
      </c>
      <c r="I3468" s="2" t="s">
        <v>1259</v>
      </c>
      <c r="J3468" s="2" t="s">
        <v>1259</v>
      </c>
      <c r="K3468" s="2" t="s">
        <v>1259</v>
      </c>
      <c r="L3468" s="2">
        <v>1</v>
      </c>
      <c r="M3468" s="2" t="s">
        <v>2886</v>
      </c>
      <c r="N3468" s="2" t="s">
        <v>2888</v>
      </c>
      <c r="O3468" s="2">
        <v>999965459</v>
      </c>
      <c r="P3468" s="2">
        <v>3</v>
      </c>
      <c r="Q3468" s="2">
        <v>1950</v>
      </c>
      <c r="R3468" s="15">
        <v>18264</v>
      </c>
      <c r="S3468" s="2" t="s">
        <v>20696</v>
      </c>
      <c r="T3468" s="2" t="s">
        <v>1240</v>
      </c>
      <c r="U3468" s="2" t="s">
        <v>20697</v>
      </c>
    </row>
    <row r="3469" spans="5:21" x14ac:dyDescent="0.2">
      <c r="E3469" s="2">
        <v>70244405</v>
      </c>
      <c r="F3469" s="2">
        <v>11</v>
      </c>
      <c r="G3469" s="2" t="s">
        <v>1261</v>
      </c>
      <c r="H3469" s="2">
        <v>58</v>
      </c>
      <c r="I3469" s="2" t="s">
        <v>1259</v>
      </c>
      <c r="J3469" s="2" t="s">
        <v>1259</v>
      </c>
      <c r="K3469" s="2" t="s">
        <v>1259</v>
      </c>
      <c r="L3469" s="2">
        <v>2</v>
      </c>
      <c r="M3469" s="2" t="s">
        <v>2886</v>
      </c>
      <c r="N3469" s="2" t="s">
        <v>2888</v>
      </c>
      <c r="O3469" s="2">
        <v>999965470</v>
      </c>
      <c r="P3469" s="2">
        <v>4</v>
      </c>
      <c r="Q3469" s="2">
        <v>2011</v>
      </c>
      <c r="R3469" s="15">
        <v>40689</v>
      </c>
      <c r="S3469" s="2" t="s">
        <v>20698</v>
      </c>
      <c r="T3469" s="2" t="s">
        <v>1240</v>
      </c>
      <c r="U3469" s="2" t="s">
        <v>3365</v>
      </c>
    </row>
    <row r="3470" spans="5:21" x14ac:dyDescent="0.2">
      <c r="E3470" s="2">
        <v>32411836</v>
      </c>
      <c r="F3470" s="2">
        <v>11</v>
      </c>
      <c r="G3470" s="2" t="s">
        <v>1261</v>
      </c>
      <c r="H3470" s="2">
        <v>58</v>
      </c>
      <c r="I3470" s="2" t="s">
        <v>1259</v>
      </c>
      <c r="J3470" s="2" t="s">
        <v>1259</v>
      </c>
      <c r="K3470" s="2" t="s">
        <v>1259</v>
      </c>
      <c r="L3470" s="2">
        <v>1</v>
      </c>
      <c r="M3470" s="2" t="s">
        <v>2886</v>
      </c>
      <c r="N3470" s="2" t="s">
        <v>2888</v>
      </c>
      <c r="O3470" s="2">
        <v>999965481</v>
      </c>
      <c r="P3470" s="2">
        <v>3</v>
      </c>
      <c r="Q3470" s="2">
        <v>1950</v>
      </c>
      <c r="R3470" s="15">
        <v>18264</v>
      </c>
      <c r="S3470" s="2" t="s">
        <v>20699</v>
      </c>
      <c r="T3470" s="2" t="s">
        <v>1240</v>
      </c>
      <c r="U3470" s="2" t="s">
        <v>20700</v>
      </c>
    </row>
    <row r="3471" spans="5:21" x14ac:dyDescent="0.2">
      <c r="E3471" s="2">
        <v>33559650</v>
      </c>
      <c r="F3471" s="2">
        <v>11</v>
      </c>
      <c r="G3471" s="2" t="s">
        <v>1261</v>
      </c>
      <c r="H3471" s="2">
        <v>58</v>
      </c>
      <c r="I3471" s="2" t="s">
        <v>1259</v>
      </c>
      <c r="J3471" s="2" t="s">
        <v>1259</v>
      </c>
      <c r="K3471" s="2" t="s">
        <v>1259</v>
      </c>
      <c r="L3471" s="2">
        <v>1</v>
      </c>
      <c r="M3471" s="2" t="s">
        <v>2886</v>
      </c>
      <c r="N3471" s="2" t="s">
        <v>2888</v>
      </c>
      <c r="O3471" s="2">
        <v>999965503</v>
      </c>
      <c r="P3471" s="2">
        <v>3</v>
      </c>
      <c r="Q3471" s="2">
        <v>2005</v>
      </c>
      <c r="R3471" s="15">
        <v>38573</v>
      </c>
      <c r="S3471" s="2" t="s">
        <v>20701</v>
      </c>
      <c r="T3471" s="2" t="s">
        <v>1240</v>
      </c>
      <c r="U3471" s="2" t="s">
        <v>20702</v>
      </c>
    </row>
    <row r="3472" spans="5:21" x14ac:dyDescent="0.2">
      <c r="E3472" s="2">
        <v>41346334</v>
      </c>
      <c r="F3472" s="2">
        <v>11</v>
      </c>
      <c r="G3472" s="2" t="s">
        <v>1261</v>
      </c>
      <c r="H3472" s="2">
        <v>58</v>
      </c>
      <c r="I3472" s="2" t="s">
        <v>1259</v>
      </c>
      <c r="J3472" s="2" t="s">
        <v>1259</v>
      </c>
      <c r="K3472" s="2" t="s">
        <v>1259</v>
      </c>
      <c r="L3472" s="2" t="s">
        <v>21</v>
      </c>
      <c r="M3472" s="2" t="s">
        <v>2886</v>
      </c>
      <c r="N3472" s="2" t="s">
        <v>2888</v>
      </c>
      <c r="O3472" s="2">
        <v>999965536</v>
      </c>
      <c r="P3472" s="2">
        <v>3</v>
      </c>
      <c r="Q3472" s="2">
        <v>2002</v>
      </c>
      <c r="R3472" s="15">
        <v>37476</v>
      </c>
      <c r="S3472" s="2" t="s">
        <v>20703</v>
      </c>
      <c r="T3472" s="2" t="s">
        <v>1240</v>
      </c>
      <c r="U3472" s="2" t="s">
        <v>20704</v>
      </c>
    </row>
    <row r="3473" spans="5:21" x14ac:dyDescent="0.2">
      <c r="E3473" s="2">
        <v>30613570</v>
      </c>
      <c r="F3473" s="2">
        <v>11</v>
      </c>
      <c r="G3473" s="2" t="s">
        <v>1261</v>
      </c>
      <c r="H3473" s="2">
        <v>58</v>
      </c>
      <c r="I3473" s="2" t="s">
        <v>1259</v>
      </c>
      <c r="J3473" s="2" t="s">
        <v>1259</v>
      </c>
      <c r="K3473" s="2" t="s">
        <v>1259</v>
      </c>
      <c r="L3473" s="2">
        <v>1</v>
      </c>
      <c r="M3473" s="2" t="s">
        <v>2886</v>
      </c>
      <c r="N3473" s="2" t="s">
        <v>2888</v>
      </c>
      <c r="O3473" s="2">
        <v>999965569</v>
      </c>
      <c r="P3473" s="2">
        <v>3</v>
      </c>
      <c r="Q3473" s="2">
        <v>1950</v>
      </c>
      <c r="R3473" s="15">
        <v>18264</v>
      </c>
      <c r="S3473" s="2" t="s">
        <v>20706</v>
      </c>
      <c r="T3473" s="2" t="s">
        <v>1240</v>
      </c>
      <c r="U3473" s="2" t="s">
        <v>20707</v>
      </c>
    </row>
    <row r="3474" spans="5:21" x14ac:dyDescent="0.2">
      <c r="E3474" s="2">
        <v>35854576</v>
      </c>
      <c r="F3474" s="2">
        <v>11</v>
      </c>
      <c r="G3474" s="2" t="s">
        <v>1261</v>
      </c>
      <c r="H3474" s="2">
        <v>58</v>
      </c>
      <c r="I3474" s="2" t="s">
        <v>1259</v>
      </c>
      <c r="J3474" s="2" t="s">
        <v>1259</v>
      </c>
      <c r="K3474" s="2" t="s">
        <v>1259</v>
      </c>
      <c r="L3474" s="2">
        <v>1</v>
      </c>
      <c r="M3474" s="2" t="s">
        <v>2886</v>
      </c>
      <c r="N3474" s="2" t="s">
        <v>2888</v>
      </c>
      <c r="O3474" s="2">
        <v>999965580</v>
      </c>
      <c r="P3474" s="2">
        <v>3</v>
      </c>
      <c r="Q3474" s="2">
        <v>2000</v>
      </c>
      <c r="R3474" s="15">
        <v>36593</v>
      </c>
      <c r="S3474" s="2" t="s">
        <v>20708</v>
      </c>
      <c r="T3474" s="2" t="s">
        <v>1240</v>
      </c>
      <c r="U3474" s="2" t="s">
        <v>20709</v>
      </c>
    </row>
    <row r="3475" spans="5:21" x14ac:dyDescent="0.2">
      <c r="E3475" s="2">
        <v>36284305</v>
      </c>
      <c r="F3475" s="2">
        <v>11</v>
      </c>
      <c r="G3475" s="2" t="s">
        <v>1261</v>
      </c>
      <c r="H3475" s="2">
        <v>58</v>
      </c>
      <c r="I3475" s="2" t="s">
        <v>1259</v>
      </c>
      <c r="J3475" s="2" t="s">
        <v>1259</v>
      </c>
      <c r="K3475" s="2" t="s">
        <v>1259</v>
      </c>
      <c r="L3475" s="2">
        <v>1</v>
      </c>
      <c r="M3475" s="2" t="s">
        <v>2886</v>
      </c>
      <c r="N3475" s="2" t="s">
        <v>2888</v>
      </c>
      <c r="O3475" s="2">
        <v>999965591</v>
      </c>
      <c r="P3475" s="2">
        <v>3</v>
      </c>
      <c r="Q3475" s="2">
        <v>1950</v>
      </c>
      <c r="R3475" s="15">
        <v>18264</v>
      </c>
      <c r="S3475" s="2" t="s">
        <v>20710</v>
      </c>
      <c r="T3475" s="2" t="s">
        <v>1240</v>
      </c>
      <c r="U3475" s="2" t="s">
        <v>20711</v>
      </c>
    </row>
    <row r="3476" spans="5:21" x14ac:dyDescent="0.2">
      <c r="E3476" s="2">
        <v>30105599</v>
      </c>
      <c r="F3476" s="2">
        <v>11</v>
      </c>
      <c r="G3476" s="2" t="s">
        <v>1261</v>
      </c>
      <c r="H3476" s="2">
        <v>58</v>
      </c>
      <c r="I3476" s="2" t="s">
        <v>1259</v>
      </c>
      <c r="J3476" s="2" t="s">
        <v>1259</v>
      </c>
      <c r="K3476" s="2" t="s">
        <v>1259</v>
      </c>
      <c r="L3476" s="2">
        <v>1</v>
      </c>
      <c r="M3476" s="2" t="s">
        <v>2886</v>
      </c>
      <c r="N3476" s="2" t="s">
        <v>2888</v>
      </c>
      <c r="O3476" s="2">
        <v>999965602</v>
      </c>
      <c r="P3476" s="2">
        <v>3</v>
      </c>
      <c r="Q3476" s="2">
        <v>2004</v>
      </c>
      <c r="R3476" s="15">
        <v>38042</v>
      </c>
      <c r="S3476" s="2" t="s">
        <v>20712</v>
      </c>
      <c r="T3476" s="2" t="s">
        <v>1240</v>
      </c>
      <c r="U3476" s="2" t="s">
        <v>20713</v>
      </c>
    </row>
    <row r="3477" spans="5:21" x14ac:dyDescent="0.2">
      <c r="E3477" s="2">
        <v>35251314</v>
      </c>
      <c r="F3477" s="2">
        <v>11</v>
      </c>
      <c r="G3477" s="2" t="s">
        <v>1261</v>
      </c>
      <c r="H3477" s="2">
        <v>58</v>
      </c>
      <c r="I3477" s="2" t="s">
        <v>1259</v>
      </c>
      <c r="J3477" s="2" t="s">
        <v>1259</v>
      </c>
      <c r="K3477" s="2" t="s">
        <v>1259</v>
      </c>
      <c r="L3477" s="2">
        <v>1</v>
      </c>
      <c r="M3477" s="2" t="s">
        <v>2886</v>
      </c>
      <c r="N3477" s="2" t="s">
        <v>2888</v>
      </c>
      <c r="O3477" s="2">
        <v>999965635</v>
      </c>
      <c r="P3477" s="2">
        <v>3</v>
      </c>
      <c r="Q3477" s="2">
        <v>2002</v>
      </c>
      <c r="R3477" s="15">
        <v>37377</v>
      </c>
      <c r="S3477" s="2" t="s">
        <v>20715</v>
      </c>
      <c r="T3477" s="2" t="s">
        <v>1240</v>
      </c>
      <c r="U3477" s="2" t="s">
        <v>20716</v>
      </c>
    </row>
    <row r="3478" spans="5:21" x14ac:dyDescent="0.2">
      <c r="E3478" s="2">
        <v>30613658</v>
      </c>
      <c r="F3478" s="2">
        <v>11</v>
      </c>
      <c r="G3478" s="2" t="s">
        <v>1261</v>
      </c>
      <c r="H3478" s="2">
        <v>58</v>
      </c>
      <c r="I3478" s="2" t="s">
        <v>1259</v>
      </c>
      <c r="J3478" s="2" t="s">
        <v>1259</v>
      </c>
      <c r="K3478" s="2" t="s">
        <v>1259</v>
      </c>
      <c r="L3478" s="2">
        <v>1</v>
      </c>
      <c r="M3478" s="2" t="s">
        <v>2886</v>
      </c>
      <c r="N3478" s="2" t="s">
        <v>2888</v>
      </c>
      <c r="O3478" s="2">
        <v>999965646</v>
      </c>
      <c r="P3478" s="2">
        <v>3</v>
      </c>
      <c r="Q3478" s="2">
        <v>1950</v>
      </c>
      <c r="R3478" s="15">
        <v>18264</v>
      </c>
      <c r="S3478" s="2" t="s">
        <v>20717</v>
      </c>
      <c r="T3478" s="2" t="s">
        <v>1240</v>
      </c>
      <c r="U3478" s="2" t="s">
        <v>20718</v>
      </c>
    </row>
    <row r="3479" spans="5:21" x14ac:dyDescent="0.2">
      <c r="E3479" s="2">
        <v>50999900</v>
      </c>
      <c r="F3479" s="2">
        <v>11</v>
      </c>
      <c r="G3479" s="2" t="s">
        <v>1261</v>
      </c>
      <c r="H3479" s="2">
        <v>58</v>
      </c>
      <c r="I3479" s="2" t="s">
        <v>1259</v>
      </c>
      <c r="J3479" s="2" t="s">
        <v>1259</v>
      </c>
      <c r="K3479" s="2" t="s">
        <v>1259</v>
      </c>
      <c r="L3479" s="2">
        <v>2</v>
      </c>
      <c r="M3479" s="2" t="s">
        <v>2886</v>
      </c>
      <c r="N3479" s="2" t="s">
        <v>2888</v>
      </c>
      <c r="O3479" s="2">
        <v>999965701</v>
      </c>
      <c r="P3479" s="2">
        <v>4</v>
      </c>
      <c r="Q3479" s="2">
        <v>2002</v>
      </c>
      <c r="R3479" s="15">
        <v>37267</v>
      </c>
      <c r="S3479" s="2" t="s">
        <v>20719</v>
      </c>
      <c r="T3479" s="2" t="s">
        <v>1240</v>
      </c>
      <c r="U3479" s="2" t="s">
        <v>20720</v>
      </c>
    </row>
    <row r="3480" spans="5:21" x14ac:dyDescent="0.2">
      <c r="E3480" s="2" t="s">
        <v>20721</v>
      </c>
      <c r="F3480" s="2">
        <v>11</v>
      </c>
      <c r="G3480" s="2" t="s">
        <v>1261</v>
      </c>
      <c r="H3480" s="2">
        <v>58</v>
      </c>
      <c r="I3480" s="2" t="s">
        <v>1259</v>
      </c>
      <c r="J3480" s="2" t="s">
        <v>1259</v>
      </c>
      <c r="K3480" s="2" t="s">
        <v>1259</v>
      </c>
      <c r="L3480" s="2">
        <v>2</v>
      </c>
      <c r="M3480" s="2" t="s">
        <v>2886</v>
      </c>
      <c r="N3480" s="2" t="s">
        <v>2888</v>
      </c>
      <c r="O3480" s="2">
        <v>999965712</v>
      </c>
      <c r="P3480" s="2">
        <v>4</v>
      </c>
      <c r="Q3480" s="2">
        <v>1950</v>
      </c>
      <c r="R3480" s="15">
        <v>18264</v>
      </c>
      <c r="S3480" s="2" t="s">
        <v>20722</v>
      </c>
      <c r="T3480" s="2" t="s">
        <v>1240</v>
      </c>
      <c r="U3480" s="2" t="s">
        <v>20723</v>
      </c>
    </row>
    <row r="3481" spans="5:21" x14ac:dyDescent="0.2">
      <c r="E3481" s="2">
        <v>35854680</v>
      </c>
      <c r="F3481" s="2">
        <v>11</v>
      </c>
      <c r="G3481" s="2" t="s">
        <v>1261</v>
      </c>
      <c r="H3481" s="2">
        <v>58</v>
      </c>
      <c r="I3481" s="2" t="s">
        <v>1259</v>
      </c>
      <c r="J3481" s="2" t="s">
        <v>1259</v>
      </c>
      <c r="K3481" s="2" t="s">
        <v>1259</v>
      </c>
      <c r="L3481" s="2">
        <v>1</v>
      </c>
      <c r="M3481" s="2" t="s">
        <v>2886</v>
      </c>
      <c r="N3481" s="2" t="s">
        <v>2888</v>
      </c>
      <c r="O3481" s="2">
        <v>999965723</v>
      </c>
      <c r="P3481" s="2">
        <v>3</v>
      </c>
      <c r="Q3481" s="2">
        <v>1950</v>
      </c>
      <c r="R3481" s="15">
        <v>18264</v>
      </c>
      <c r="S3481" s="2" t="s">
        <v>20724</v>
      </c>
      <c r="T3481" s="2" t="s">
        <v>1240</v>
      </c>
      <c r="U3481" s="2" t="s">
        <v>20725</v>
      </c>
    </row>
    <row r="3482" spans="5:21" x14ac:dyDescent="0.2">
      <c r="E3482" s="2">
        <v>34150422</v>
      </c>
      <c r="F3482" s="2">
        <v>11</v>
      </c>
      <c r="G3482" s="2" t="s">
        <v>1261</v>
      </c>
      <c r="H3482" s="2">
        <v>58</v>
      </c>
      <c r="I3482" s="2" t="s">
        <v>1259</v>
      </c>
      <c r="J3482" s="2" t="s">
        <v>1259</v>
      </c>
      <c r="K3482" s="2" t="s">
        <v>1259</v>
      </c>
      <c r="L3482" s="2">
        <v>1</v>
      </c>
      <c r="M3482" s="2" t="s">
        <v>2886</v>
      </c>
      <c r="N3482" s="2" t="s">
        <v>2888</v>
      </c>
      <c r="O3482" s="2">
        <v>999965734</v>
      </c>
      <c r="P3482" s="2">
        <v>3</v>
      </c>
      <c r="Q3482" s="2">
        <v>1950</v>
      </c>
      <c r="R3482" s="15">
        <v>18264</v>
      </c>
      <c r="S3482" s="2" t="s">
        <v>20726</v>
      </c>
      <c r="T3482" s="2" t="s">
        <v>1240</v>
      </c>
      <c r="U3482" s="2" t="s">
        <v>20727</v>
      </c>
    </row>
    <row r="3483" spans="5:21" x14ac:dyDescent="0.2">
      <c r="E3483" s="2">
        <v>8541176</v>
      </c>
      <c r="F3483" s="2">
        <v>11</v>
      </c>
      <c r="G3483" s="2" t="s">
        <v>1261</v>
      </c>
      <c r="H3483" s="2">
        <v>58</v>
      </c>
      <c r="I3483" s="2" t="s">
        <v>1259</v>
      </c>
      <c r="J3483" s="2" t="s">
        <v>1259</v>
      </c>
      <c r="K3483" s="2" t="s">
        <v>1259</v>
      </c>
      <c r="L3483" s="2">
        <v>2</v>
      </c>
      <c r="M3483" s="2" t="s">
        <v>2886</v>
      </c>
      <c r="N3483" s="2" t="s">
        <v>2888</v>
      </c>
      <c r="O3483" s="2">
        <v>999965778</v>
      </c>
      <c r="P3483" s="2">
        <v>4</v>
      </c>
      <c r="Q3483" s="2">
        <v>2000</v>
      </c>
      <c r="R3483" s="15">
        <v>36759</v>
      </c>
      <c r="S3483" s="2" t="s">
        <v>20728</v>
      </c>
      <c r="T3483" s="2" t="s">
        <v>1240</v>
      </c>
      <c r="U3483" s="2" t="s">
        <v>20729</v>
      </c>
    </row>
    <row r="3484" spans="5:21" x14ac:dyDescent="0.2">
      <c r="E3484" s="2">
        <v>4580012</v>
      </c>
      <c r="F3484" s="2">
        <v>11</v>
      </c>
      <c r="G3484" s="2" t="s">
        <v>1261</v>
      </c>
      <c r="H3484" s="2">
        <v>58</v>
      </c>
      <c r="I3484" s="2" t="s">
        <v>1259</v>
      </c>
      <c r="J3484" s="2" t="s">
        <v>1259</v>
      </c>
      <c r="K3484" s="2" t="s">
        <v>1259</v>
      </c>
      <c r="L3484" s="2">
        <v>1</v>
      </c>
      <c r="M3484" s="2" t="s">
        <v>2886</v>
      </c>
      <c r="N3484" s="2" t="s">
        <v>2888</v>
      </c>
      <c r="O3484" s="2">
        <v>999965833</v>
      </c>
      <c r="P3484" s="2">
        <v>4</v>
      </c>
      <c r="Q3484" s="2">
        <v>1950</v>
      </c>
      <c r="R3484" s="15">
        <v>18264</v>
      </c>
      <c r="S3484" s="2" t="s">
        <v>20730</v>
      </c>
      <c r="T3484" s="2" t="s">
        <v>1240</v>
      </c>
      <c r="U3484" s="2" t="s">
        <v>20731</v>
      </c>
    </row>
    <row r="3485" spans="5:21" x14ac:dyDescent="0.2">
      <c r="E3485" s="2">
        <v>46409184</v>
      </c>
      <c r="F3485" s="2">
        <v>11</v>
      </c>
      <c r="G3485" s="2" t="s">
        <v>1261</v>
      </c>
      <c r="H3485" s="2">
        <v>58</v>
      </c>
      <c r="I3485" s="2" t="s">
        <v>1259</v>
      </c>
      <c r="J3485" s="2" t="s">
        <v>1259</v>
      </c>
      <c r="K3485" s="2" t="s">
        <v>1259</v>
      </c>
      <c r="L3485" s="2">
        <v>1</v>
      </c>
      <c r="M3485" s="2" t="s">
        <v>2886</v>
      </c>
      <c r="N3485" s="2" t="s">
        <v>2888</v>
      </c>
      <c r="O3485" s="2">
        <v>999965921</v>
      </c>
      <c r="P3485" s="2">
        <v>3</v>
      </c>
      <c r="Q3485" s="2">
        <v>1950</v>
      </c>
      <c r="R3485" s="15">
        <v>18264</v>
      </c>
      <c r="S3485" s="2" t="s">
        <v>20733</v>
      </c>
      <c r="T3485" s="2" t="s">
        <v>1240</v>
      </c>
      <c r="U3485" s="2" t="s">
        <v>20734</v>
      </c>
    </row>
    <row r="3486" spans="5:21" x14ac:dyDescent="0.2">
      <c r="E3486" s="2">
        <v>32411808</v>
      </c>
      <c r="F3486" s="2">
        <v>11</v>
      </c>
      <c r="G3486" s="2" t="s">
        <v>1261</v>
      </c>
      <c r="H3486" s="2">
        <v>58</v>
      </c>
      <c r="I3486" s="2" t="s">
        <v>1259</v>
      </c>
      <c r="J3486" s="2" t="s">
        <v>1259</v>
      </c>
      <c r="K3486" s="2" t="s">
        <v>1259</v>
      </c>
      <c r="L3486" s="2">
        <v>1</v>
      </c>
      <c r="M3486" s="2" t="s">
        <v>2886</v>
      </c>
      <c r="N3486" s="2" t="s">
        <v>2888</v>
      </c>
      <c r="O3486" s="2">
        <v>999965932</v>
      </c>
      <c r="P3486" s="2">
        <v>3</v>
      </c>
      <c r="Q3486" s="2">
        <v>2003</v>
      </c>
      <c r="R3486" s="15">
        <v>37986</v>
      </c>
      <c r="S3486" s="2" t="s">
        <v>20735</v>
      </c>
      <c r="T3486" s="2" t="s">
        <v>1240</v>
      </c>
      <c r="U3486" s="2" t="s">
        <v>20736</v>
      </c>
    </row>
    <row r="3487" spans="5:21" x14ac:dyDescent="0.2">
      <c r="E3487" s="2">
        <v>30613495</v>
      </c>
      <c r="F3487" s="2">
        <v>11</v>
      </c>
      <c r="G3487" s="2" t="s">
        <v>1261</v>
      </c>
      <c r="H3487" s="2">
        <v>58</v>
      </c>
      <c r="I3487" s="2" t="s">
        <v>1259</v>
      </c>
      <c r="J3487" s="2" t="s">
        <v>1259</v>
      </c>
      <c r="K3487" s="2" t="s">
        <v>1259</v>
      </c>
      <c r="L3487" s="2" t="s">
        <v>21</v>
      </c>
      <c r="M3487" s="2" t="s">
        <v>2924</v>
      </c>
      <c r="N3487" s="2" t="s">
        <v>2888</v>
      </c>
      <c r="O3487" s="2">
        <v>999965943</v>
      </c>
      <c r="P3487" s="2">
        <v>3</v>
      </c>
      <c r="Q3487" s="2">
        <v>1950</v>
      </c>
      <c r="R3487" s="15">
        <v>18264</v>
      </c>
      <c r="S3487" s="2" t="s">
        <v>20737</v>
      </c>
      <c r="T3487" s="2" t="s">
        <v>1240</v>
      </c>
      <c r="U3487" s="2" t="s">
        <v>20738</v>
      </c>
    </row>
    <row r="3488" spans="5:21" x14ac:dyDescent="0.2">
      <c r="E3488" s="2">
        <v>58343415</v>
      </c>
      <c r="F3488" s="2">
        <v>11</v>
      </c>
      <c r="G3488" s="2" t="s">
        <v>1261</v>
      </c>
      <c r="H3488" s="2">
        <v>58</v>
      </c>
      <c r="I3488" s="2" t="s">
        <v>1259</v>
      </c>
      <c r="J3488" s="2" t="s">
        <v>1259</v>
      </c>
      <c r="K3488" s="2" t="s">
        <v>1259</v>
      </c>
      <c r="L3488" s="2">
        <v>2</v>
      </c>
      <c r="M3488" s="2" t="s">
        <v>2886</v>
      </c>
      <c r="N3488" s="2" t="s">
        <v>2888</v>
      </c>
      <c r="O3488" s="2">
        <v>999965976</v>
      </c>
      <c r="P3488" s="2">
        <v>4</v>
      </c>
      <c r="Q3488" s="2">
        <v>2005</v>
      </c>
      <c r="R3488" s="15">
        <v>38617</v>
      </c>
      <c r="S3488" s="2" t="s">
        <v>20740</v>
      </c>
      <c r="T3488" s="2" t="s">
        <v>1240</v>
      </c>
      <c r="U3488" s="2" t="s">
        <v>20741</v>
      </c>
    </row>
    <row r="3489" spans="5:21" x14ac:dyDescent="0.2">
      <c r="E3489" s="2">
        <v>32334131</v>
      </c>
      <c r="F3489" s="2">
        <v>11</v>
      </c>
      <c r="G3489" s="2" t="s">
        <v>1261</v>
      </c>
      <c r="H3489" s="2">
        <v>58</v>
      </c>
      <c r="I3489" s="2" t="s">
        <v>1259</v>
      </c>
      <c r="J3489" s="2" t="s">
        <v>1259</v>
      </c>
      <c r="K3489" s="2" t="s">
        <v>1259</v>
      </c>
      <c r="L3489" s="2">
        <v>1</v>
      </c>
      <c r="M3489" s="2" t="s">
        <v>2886</v>
      </c>
      <c r="N3489" s="2" t="s">
        <v>2888</v>
      </c>
      <c r="O3489" s="2">
        <v>999965987</v>
      </c>
      <c r="P3489" s="2">
        <v>3</v>
      </c>
      <c r="Q3489" s="2">
        <v>1950</v>
      </c>
      <c r="R3489" s="15">
        <v>18264</v>
      </c>
      <c r="S3489" s="2" t="s">
        <v>20742</v>
      </c>
      <c r="T3489" s="2" t="s">
        <v>1240</v>
      </c>
      <c r="U3489" s="2" t="s">
        <v>20743</v>
      </c>
    </row>
    <row r="3490" spans="5:21" x14ac:dyDescent="0.2">
      <c r="E3490" s="2">
        <v>31840391</v>
      </c>
      <c r="F3490" s="2">
        <v>11</v>
      </c>
      <c r="G3490" s="2" t="s">
        <v>1261</v>
      </c>
      <c r="H3490" s="2">
        <v>58</v>
      </c>
      <c r="I3490" s="2" t="s">
        <v>1259</v>
      </c>
      <c r="J3490" s="2" t="s">
        <v>1259</v>
      </c>
      <c r="K3490" s="2" t="s">
        <v>1259</v>
      </c>
      <c r="L3490" s="2">
        <v>1</v>
      </c>
      <c r="M3490" s="2" t="s">
        <v>2886</v>
      </c>
      <c r="N3490" s="2" t="s">
        <v>2888</v>
      </c>
      <c r="O3490" s="2">
        <v>999965998</v>
      </c>
      <c r="P3490" s="2">
        <v>3</v>
      </c>
      <c r="Q3490" s="2">
        <v>2002</v>
      </c>
      <c r="R3490" s="15">
        <v>37508</v>
      </c>
      <c r="S3490" s="2" t="s">
        <v>20744</v>
      </c>
      <c r="T3490" s="2" t="s">
        <v>1240</v>
      </c>
      <c r="U3490" s="2" t="s">
        <v>20745</v>
      </c>
    </row>
    <row r="3491" spans="5:21" x14ac:dyDescent="0.2">
      <c r="E3491" s="2">
        <v>32411807</v>
      </c>
      <c r="F3491" s="2">
        <v>11</v>
      </c>
      <c r="G3491" s="2" t="s">
        <v>1261</v>
      </c>
      <c r="H3491" s="2">
        <v>58</v>
      </c>
      <c r="I3491" s="2" t="s">
        <v>1259</v>
      </c>
      <c r="J3491" s="2" t="s">
        <v>1259</v>
      </c>
      <c r="K3491" s="2" t="s">
        <v>1259</v>
      </c>
      <c r="L3491" s="2">
        <v>1</v>
      </c>
      <c r="M3491" s="2" t="s">
        <v>2886</v>
      </c>
      <c r="N3491" s="2" t="s">
        <v>2888</v>
      </c>
      <c r="O3491" s="2">
        <v>999966009</v>
      </c>
      <c r="P3491" s="2">
        <v>3</v>
      </c>
      <c r="Q3491" s="2">
        <v>1950</v>
      </c>
      <c r="R3491" s="15">
        <v>18264</v>
      </c>
      <c r="S3491" s="2" t="s">
        <v>20746</v>
      </c>
      <c r="T3491" s="2" t="s">
        <v>1240</v>
      </c>
      <c r="U3491" s="2" t="s">
        <v>20747</v>
      </c>
    </row>
    <row r="3492" spans="5:21" x14ac:dyDescent="0.2">
      <c r="E3492" s="2">
        <v>31840393</v>
      </c>
      <c r="F3492" s="2">
        <v>11</v>
      </c>
      <c r="G3492" s="2" t="s">
        <v>1261</v>
      </c>
      <c r="H3492" s="2">
        <v>58</v>
      </c>
      <c r="I3492" s="2" t="s">
        <v>1259</v>
      </c>
      <c r="J3492" s="2" t="s">
        <v>1259</v>
      </c>
      <c r="K3492" s="2" t="s">
        <v>1259</v>
      </c>
      <c r="L3492" s="2">
        <v>1</v>
      </c>
      <c r="M3492" s="2" t="s">
        <v>2886</v>
      </c>
      <c r="N3492" s="2" t="s">
        <v>2888</v>
      </c>
      <c r="O3492" s="2">
        <v>999966042</v>
      </c>
      <c r="P3492" s="2">
        <v>3</v>
      </c>
      <c r="Q3492" s="2">
        <v>1950</v>
      </c>
      <c r="R3492" s="15">
        <v>18264</v>
      </c>
      <c r="S3492" s="2" t="s">
        <v>20748</v>
      </c>
      <c r="T3492" s="2" t="s">
        <v>1240</v>
      </c>
      <c r="U3492" s="2" t="s">
        <v>20749</v>
      </c>
    </row>
    <row r="3493" spans="5:21" x14ac:dyDescent="0.2">
      <c r="E3493" s="2">
        <v>54189723</v>
      </c>
      <c r="F3493" s="2">
        <v>11</v>
      </c>
      <c r="G3493" s="2" t="s">
        <v>1261</v>
      </c>
      <c r="H3493" s="2">
        <v>58</v>
      </c>
      <c r="I3493" s="2" t="s">
        <v>1259</v>
      </c>
      <c r="J3493" s="2" t="s">
        <v>1259</v>
      </c>
      <c r="K3493" s="2" t="s">
        <v>1259</v>
      </c>
      <c r="L3493" s="2">
        <v>2</v>
      </c>
      <c r="M3493" s="2" t="s">
        <v>2886</v>
      </c>
      <c r="N3493" s="2" t="s">
        <v>2888</v>
      </c>
      <c r="O3493" s="2">
        <v>999966053</v>
      </c>
      <c r="P3493" s="2">
        <v>4</v>
      </c>
      <c r="Q3493" s="2">
        <v>1950</v>
      </c>
      <c r="R3493" s="15">
        <v>18264</v>
      </c>
      <c r="S3493" s="2" t="s">
        <v>20750</v>
      </c>
      <c r="T3493" s="2" t="s">
        <v>1240</v>
      </c>
      <c r="U3493" s="2" t="s">
        <v>20751</v>
      </c>
    </row>
    <row r="3494" spans="5:21" x14ac:dyDescent="0.2">
      <c r="E3494" s="2">
        <v>32411617</v>
      </c>
      <c r="F3494" s="2">
        <v>11</v>
      </c>
      <c r="G3494" s="2" t="s">
        <v>1261</v>
      </c>
      <c r="H3494" s="2">
        <v>58</v>
      </c>
      <c r="I3494" s="2" t="s">
        <v>1259</v>
      </c>
      <c r="J3494" s="2" t="s">
        <v>1259</v>
      </c>
      <c r="K3494" s="2" t="s">
        <v>1259</v>
      </c>
      <c r="L3494" s="2">
        <v>1</v>
      </c>
      <c r="M3494" s="2" t="s">
        <v>2886</v>
      </c>
      <c r="N3494" s="2" t="s">
        <v>2888</v>
      </c>
      <c r="O3494" s="2">
        <v>999966064</v>
      </c>
      <c r="P3494" s="2">
        <v>3</v>
      </c>
      <c r="Q3494" s="2">
        <v>2000</v>
      </c>
      <c r="R3494" s="15">
        <v>36748</v>
      </c>
      <c r="S3494" s="2" t="s">
        <v>20752</v>
      </c>
      <c r="T3494" s="2" t="s">
        <v>1240</v>
      </c>
      <c r="U3494" s="2" t="s">
        <v>20753</v>
      </c>
    </row>
    <row r="3495" spans="5:21" x14ac:dyDescent="0.2">
      <c r="E3495" s="2">
        <v>35251292</v>
      </c>
      <c r="F3495" s="2">
        <v>11</v>
      </c>
      <c r="G3495" s="2" t="s">
        <v>1261</v>
      </c>
      <c r="H3495" s="2">
        <v>58</v>
      </c>
      <c r="I3495" s="2" t="s">
        <v>1259</v>
      </c>
      <c r="J3495" s="2" t="s">
        <v>1259</v>
      </c>
      <c r="K3495" s="2" t="s">
        <v>1259</v>
      </c>
      <c r="L3495" s="2" t="s">
        <v>21</v>
      </c>
      <c r="M3495" s="2" t="s">
        <v>2886</v>
      </c>
      <c r="N3495" s="2" t="s">
        <v>2888</v>
      </c>
      <c r="O3495" s="2">
        <v>999966097</v>
      </c>
      <c r="P3495" s="2">
        <v>3</v>
      </c>
      <c r="Q3495" s="2">
        <v>2014</v>
      </c>
      <c r="R3495" s="15">
        <v>41688</v>
      </c>
      <c r="S3495" s="2" t="s">
        <v>20755</v>
      </c>
      <c r="T3495" s="2" t="s">
        <v>1240</v>
      </c>
      <c r="U3495" s="2" t="s">
        <v>20756</v>
      </c>
    </row>
    <row r="3496" spans="5:21" x14ac:dyDescent="0.2">
      <c r="E3496" s="2">
        <v>31840298</v>
      </c>
      <c r="F3496" s="2">
        <v>11</v>
      </c>
      <c r="G3496" s="2" t="s">
        <v>1261</v>
      </c>
      <c r="H3496" s="2">
        <v>58</v>
      </c>
      <c r="I3496" s="2" t="s">
        <v>1259</v>
      </c>
      <c r="J3496" s="2" t="s">
        <v>1259</v>
      </c>
      <c r="K3496" s="2" t="s">
        <v>1259</v>
      </c>
      <c r="L3496" s="2">
        <v>1</v>
      </c>
      <c r="M3496" s="2" t="s">
        <v>2886</v>
      </c>
      <c r="N3496" s="2" t="s">
        <v>2888</v>
      </c>
      <c r="O3496" s="2">
        <v>999966108</v>
      </c>
      <c r="P3496" s="2">
        <v>3</v>
      </c>
      <c r="Q3496" s="2">
        <v>1950</v>
      </c>
      <c r="R3496" s="15">
        <v>18264</v>
      </c>
      <c r="S3496" s="2" t="s">
        <v>20757</v>
      </c>
      <c r="T3496" s="2" t="s">
        <v>1240</v>
      </c>
      <c r="U3496" s="2" t="s">
        <v>20758</v>
      </c>
    </row>
    <row r="3497" spans="5:21" x14ac:dyDescent="0.2">
      <c r="E3497" s="2">
        <v>35854733</v>
      </c>
      <c r="F3497" s="2">
        <v>11</v>
      </c>
      <c r="G3497" s="2" t="s">
        <v>1261</v>
      </c>
      <c r="H3497" s="2">
        <v>58</v>
      </c>
      <c r="I3497" s="2" t="s">
        <v>1259</v>
      </c>
      <c r="J3497" s="2" t="s">
        <v>1259</v>
      </c>
      <c r="K3497" s="2" t="s">
        <v>1259</v>
      </c>
      <c r="L3497" s="2">
        <v>1</v>
      </c>
      <c r="M3497" s="2" t="s">
        <v>2886</v>
      </c>
      <c r="N3497" s="2" t="s">
        <v>2888</v>
      </c>
      <c r="O3497" s="2">
        <v>999966141</v>
      </c>
      <c r="P3497" s="2">
        <v>3</v>
      </c>
      <c r="Q3497" s="2">
        <v>1950</v>
      </c>
      <c r="R3497" s="15">
        <v>18264</v>
      </c>
      <c r="S3497" s="2" t="s">
        <v>20759</v>
      </c>
      <c r="T3497" s="2" t="s">
        <v>1240</v>
      </c>
      <c r="U3497" s="2" t="s">
        <v>20760</v>
      </c>
    </row>
    <row r="3498" spans="5:21" x14ac:dyDescent="0.2">
      <c r="E3498" s="2">
        <v>40531775</v>
      </c>
      <c r="F3498" s="2">
        <v>11</v>
      </c>
      <c r="G3498" s="2" t="s">
        <v>1261</v>
      </c>
      <c r="H3498" s="2">
        <v>58</v>
      </c>
      <c r="I3498" s="2" t="s">
        <v>1259</v>
      </c>
      <c r="J3498" s="2" t="s">
        <v>1259</v>
      </c>
      <c r="K3498" s="2" t="s">
        <v>1259</v>
      </c>
      <c r="L3498" s="2">
        <v>1</v>
      </c>
      <c r="M3498" s="2" t="s">
        <v>2886</v>
      </c>
      <c r="N3498" s="2" t="s">
        <v>2888</v>
      </c>
      <c r="O3498" s="2">
        <v>999966152</v>
      </c>
      <c r="P3498" s="2">
        <v>3</v>
      </c>
      <c r="Q3498" s="2">
        <v>2000</v>
      </c>
      <c r="R3498" s="15">
        <v>36593</v>
      </c>
      <c r="S3498" s="2" t="s">
        <v>20761</v>
      </c>
      <c r="T3498" s="2" t="s">
        <v>1240</v>
      </c>
      <c r="U3498" s="2" t="s">
        <v>20762</v>
      </c>
    </row>
    <row r="3499" spans="5:21" x14ac:dyDescent="0.2">
      <c r="E3499" s="2">
        <v>30613825</v>
      </c>
      <c r="F3499" s="2">
        <v>11</v>
      </c>
      <c r="G3499" s="2" t="s">
        <v>1261</v>
      </c>
      <c r="H3499" s="2">
        <v>58</v>
      </c>
      <c r="I3499" s="2" t="s">
        <v>1259</v>
      </c>
      <c r="J3499" s="2" t="s">
        <v>1259</v>
      </c>
      <c r="K3499" s="2" t="s">
        <v>1259</v>
      </c>
      <c r="L3499" s="2">
        <v>1</v>
      </c>
      <c r="M3499" s="2" t="s">
        <v>2886</v>
      </c>
      <c r="N3499" s="2" t="s">
        <v>2888</v>
      </c>
      <c r="O3499" s="2">
        <v>999966163</v>
      </c>
      <c r="P3499" s="2">
        <v>3</v>
      </c>
      <c r="Q3499" s="2">
        <v>1999</v>
      </c>
      <c r="R3499" s="15">
        <v>36395</v>
      </c>
      <c r="S3499" s="2" t="s">
        <v>20763</v>
      </c>
      <c r="T3499" s="2" t="s">
        <v>1240</v>
      </c>
      <c r="U3499" s="2" t="s">
        <v>20764</v>
      </c>
    </row>
    <row r="3500" spans="5:21" x14ac:dyDescent="0.2">
      <c r="E3500" s="2">
        <v>38580300</v>
      </c>
      <c r="F3500" s="2">
        <v>11</v>
      </c>
      <c r="G3500" s="2" t="s">
        <v>1261</v>
      </c>
      <c r="H3500" s="2">
        <v>58</v>
      </c>
      <c r="I3500" s="2" t="s">
        <v>1259</v>
      </c>
      <c r="J3500" s="2" t="s">
        <v>1259</v>
      </c>
      <c r="K3500" s="2" t="s">
        <v>1259</v>
      </c>
      <c r="L3500" s="2">
        <v>1</v>
      </c>
      <c r="M3500" s="2" t="s">
        <v>2886</v>
      </c>
      <c r="N3500" s="2" t="s">
        <v>2888</v>
      </c>
      <c r="O3500" s="2">
        <v>999966185</v>
      </c>
      <c r="P3500" s="2">
        <v>3</v>
      </c>
      <c r="Q3500" s="2">
        <v>2003</v>
      </c>
      <c r="R3500" s="15">
        <v>37777</v>
      </c>
      <c r="S3500" s="2" t="s">
        <v>20765</v>
      </c>
      <c r="T3500" s="2" t="s">
        <v>1240</v>
      </c>
      <c r="U3500" s="2" t="s">
        <v>20766</v>
      </c>
    </row>
    <row r="3501" spans="5:21" x14ac:dyDescent="0.2">
      <c r="E3501" s="2">
        <v>35854597</v>
      </c>
      <c r="F3501" s="2">
        <v>11</v>
      </c>
      <c r="G3501" s="2" t="s">
        <v>1261</v>
      </c>
      <c r="H3501" s="2">
        <v>58</v>
      </c>
      <c r="I3501" s="2" t="s">
        <v>1259</v>
      </c>
      <c r="J3501" s="2" t="s">
        <v>1259</v>
      </c>
      <c r="K3501" s="2" t="s">
        <v>1259</v>
      </c>
      <c r="L3501" s="2">
        <v>1</v>
      </c>
      <c r="M3501" s="2" t="s">
        <v>2886</v>
      </c>
      <c r="N3501" s="2" t="s">
        <v>2888</v>
      </c>
      <c r="O3501" s="2">
        <v>999966218</v>
      </c>
      <c r="P3501" s="2">
        <v>3</v>
      </c>
      <c r="Q3501" s="2">
        <v>1950</v>
      </c>
      <c r="R3501" s="15">
        <v>18264</v>
      </c>
      <c r="S3501" s="2" t="s">
        <v>20767</v>
      </c>
      <c r="T3501" s="2" t="s">
        <v>1240</v>
      </c>
      <c r="U3501" s="2" t="s">
        <v>20768</v>
      </c>
    </row>
    <row r="3502" spans="5:21" x14ac:dyDescent="0.2">
      <c r="E3502" s="2">
        <v>32411208</v>
      </c>
      <c r="F3502" s="2">
        <v>11</v>
      </c>
      <c r="G3502" s="2" t="s">
        <v>1261</v>
      </c>
      <c r="H3502" s="2">
        <v>58</v>
      </c>
      <c r="I3502" s="2" t="s">
        <v>1259</v>
      </c>
      <c r="J3502" s="2" t="s">
        <v>1259</v>
      </c>
      <c r="K3502" s="2" t="s">
        <v>1259</v>
      </c>
      <c r="L3502" s="2" t="s">
        <v>21</v>
      </c>
      <c r="M3502" s="2" t="s">
        <v>2886</v>
      </c>
      <c r="N3502" s="2" t="s">
        <v>2888</v>
      </c>
      <c r="O3502" s="2">
        <v>999966251</v>
      </c>
      <c r="P3502" s="2">
        <v>3</v>
      </c>
      <c r="Q3502" s="2">
        <v>1950</v>
      </c>
      <c r="R3502" s="15">
        <v>18264</v>
      </c>
      <c r="S3502" s="2" t="s">
        <v>20769</v>
      </c>
      <c r="T3502" s="2" t="s">
        <v>1240</v>
      </c>
      <c r="U3502" s="2" t="s">
        <v>20770</v>
      </c>
    </row>
    <row r="3503" spans="5:21" x14ac:dyDescent="0.2">
      <c r="E3503" s="2">
        <v>37286101</v>
      </c>
      <c r="F3503" s="2">
        <v>12</v>
      </c>
      <c r="G3503" s="2" t="s">
        <v>1261</v>
      </c>
      <c r="H3503" s="2">
        <v>58</v>
      </c>
      <c r="I3503" s="2" t="s">
        <v>1259</v>
      </c>
      <c r="J3503" s="2" t="s">
        <v>1259</v>
      </c>
      <c r="K3503" s="2" t="s">
        <v>1259</v>
      </c>
      <c r="L3503" s="2" t="s">
        <v>21</v>
      </c>
      <c r="M3503" s="2" t="s">
        <v>2886</v>
      </c>
      <c r="N3503" s="2" t="s">
        <v>2888</v>
      </c>
      <c r="O3503" s="2">
        <v>999966262</v>
      </c>
      <c r="P3503" s="2">
        <v>3</v>
      </c>
      <c r="Q3503" s="2">
        <v>1950</v>
      </c>
      <c r="R3503" s="15">
        <v>18264</v>
      </c>
      <c r="S3503" s="2" t="s">
        <v>20771</v>
      </c>
      <c r="T3503" s="2" t="s">
        <v>1240</v>
      </c>
      <c r="U3503" s="2" t="s">
        <v>426</v>
      </c>
    </row>
    <row r="3504" spans="5:21" x14ac:dyDescent="0.2">
      <c r="E3504" s="2">
        <v>54452813</v>
      </c>
      <c r="F3504" s="2">
        <v>12</v>
      </c>
      <c r="G3504" s="2" t="s">
        <v>1261</v>
      </c>
      <c r="H3504" s="2">
        <v>58</v>
      </c>
      <c r="I3504" s="2" t="s">
        <v>1259</v>
      </c>
      <c r="J3504" s="2" t="s">
        <v>1259</v>
      </c>
      <c r="K3504" s="2" t="s">
        <v>1259</v>
      </c>
      <c r="L3504" s="2">
        <v>2</v>
      </c>
      <c r="M3504" s="2" t="s">
        <v>2886</v>
      </c>
      <c r="N3504" s="2" t="s">
        <v>2888</v>
      </c>
      <c r="O3504" s="2">
        <v>999966306</v>
      </c>
      <c r="P3504" s="2">
        <v>4</v>
      </c>
      <c r="Q3504" s="2">
        <v>2004</v>
      </c>
      <c r="R3504" s="15">
        <v>38233</v>
      </c>
      <c r="S3504" s="2" t="s">
        <v>20772</v>
      </c>
      <c r="T3504" s="2" t="s">
        <v>1240</v>
      </c>
      <c r="U3504" s="2" t="s">
        <v>427</v>
      </c>
    </row>
    <row r="3505" spans="5:21" x14ac:dyDescent="0.2">
      <c r="E3505" s="2">
        <v>30105401</v>
      </c>
      <c r="F3505" s="2">
        <v>12</v>
      </c>
      <c r="G3505" s="2" t="s">
        <v>1261</v>
      </c>
      <c r="H3505" s="2">
        <v>58</v>
      </c>
      <c r="I3505" s="2" t="s">
        <v>1259</v>
      </c>
      <c r="J3505" s="2" t="s">
        <v>1259</v>
      </c>
      <c r="K3505" s="2" t="s">
        <v>1259</v>
      </c>
      <c r="L3505" s="2">
        <v>1</v>
      </c>
      <c r="M3505" s="2" t="s">
        <v>2886</v>
      </c>
      <c r="N3505" s="2" t="s">
        <v>2888</v>
      </c>
      <c r="O3505" s="2">
        <v>999966317</v>
      </c>
      <c r="P3505" s="2">
        <v>3</v>
      </c>
      <c r="Q3505" s="2">
        <v>1950</v>
      </c>
      <c r="R3505" s="15">
        <v>18264</v>
      </c>
      <c r="S3505" s="2" t="s">
        <v>20773</v>
      </c>
      <c r="T3505" s="2" t="s">
        <v>1240</v>
      </c>
      <c r="U3505" s="2" t="s">
        <v>428</v>
      </c>
    </row>
    <row r="3506" spans="5:21" x14ac:dyDescent="0.2">
      <c r="E3506" s="2">
        <v>83277167</v>
      </c>
      <c r="F3506" s="2">
        <v>12</v>
      </c>
      <c r="G3506" s="2" t="s">
        <v>1261</v>
      </c>
      <c r="H3506" s="2">
        <v>58</v>
      </c>
      <c r="I3506" s="2" t="s">
        <v>1264</v>
      </c>
      <c r="J3506" s="2" t="s">
        <v>21</v>
      </c>
      <c r="K3506" s="2" t="s">
        <v>21</v>
      </c>
      <c r="L3506" s="2">
        <v>2</v>
      </c>
      <c r="M3506" s="2" t="s">
        <v>2886</v>
      </c>
      <c r="N3506" s="2" t="s">
        <v>2888</v>
      </c>
      <c r="O3506" s="2">
        <v>999966350</v>
      </c>
      <c r="P3506" s="2">
        <v>4</v>
      </c>
      <c r="Q3506" s="2">
        <v>2017</v>
      </c>
      <c r="R3506" s="15">
        <v>42979</v>
      </c>
      <c r="S3506" s="2" t="s">
        <v>20774</v>
      </c>
      <c r="T3506" s="2" t="s">
        <v>1240</v>
      </c>
      <c r="U3506" s="2" t="s">
        <v>429</v>
      </c>
    </row>
    <row r="3507" spans="5:21" x14ac:dyDescent="0.2">
      <c r="E3507" s="2">
        <v>65050990</v>
      </c>
      <c r="F3507" s="2">
        <v>12</v>
      </c>
      <c r="G3507" s="2" t="s">
        <v>1261</v>
      </c>
      <c r="H3507" s="2">
        <v>58</v>
      </c>
      <c r="I3507" s="2" t="s">
        <v>1259</v>
      </c>
      <c r="J3507" s="2" t="s">
        <v>1259</v>
      </c>
      <c r="K3507" s="2" t="s">
        <v>1259</v>
      </c>
      <c r="L3507" s="2">
        <v>2</v>
      </c>
      <c r="M3507" s="2" t="s">
        <v>2886</v>
      </c>
      <c r="N3507" s="2" t="s">
        <v>2888</v>
      </c>
      <c r="O3507" s="2">
        <v>999966361</v>
      </c>
      <c r="P3507" s="2">
        <v>4</v>
      </c>
      <c r="Q3507" s="2">
        <v>2009</v>
      </c>
      <c r="R3507" s="15">
        <v>39952</v>
      </c>
      <c r="S3507" s="2" t="s">
        <v>20775</v>
      </c>
      <c r="T3507" s="2" t="s">
        <v>1240</v>
      </c>
      <c r="U3507" s="2" t="s">
        <v>409</v>
      </c>
    </row>
    <row r="3508" spans="5:21" x14ac:dyDescent="0.2">
      <c r="E3508" s="2">
        <v>61216742</v>
      </c>
      <c r="F3508" s="2">
        <v>12</v>
      </c>
      <c r="G3508" s="2" t="s">
        <v>1261</v>
      </c>
      <c r="H3508" s="2">
        <v>58</v>
      </c>
      <c r="I3508" s="2" t="s">
        <v>1259</v>
      </c>
      <c r="J3508" s="2" t="s">
        <v>1259</v>
      </c>
      <c r="K3508" s="2" t="s">
        <v>1259</v>
      </c>
      <c r="L3508" s="2">
        <v>2</v>
      </c>
      <c r="M3508" s="2" t="s">
        <v>2886</v>
      </c>
      <c r="N3508" s="2" t="s">
        <v>2888</v>
      </c>
      <c r="O3508" s="2">
        <v>999966372</v>
      </c>
      <c r="P3508" s="2">
        <v>4</v>
      </c>
      <c r="Q3508" s="2">
        <v>2007</v>
      </c>
      <c r="R3508" s="15">
        <v>39154</v>
      </c>
      <c r="S3508" s="2" t="s">
        <v>20776</v>
      </c>
      <c r="T3508" s="2" t="s">
        <v>1240</v>
      </c>
      <c r="U3508" s="2" t="s">
        <v>3366</v>
      </c>
    </row>
    <row r="3509" spans="5:21" x14ac:dyDescent="0.2">
      <c r="E3509" s="2">
        <v>87732799</v>
      </c>
      <c r="F3509" s="2">
        <v>12</v>
      </c>
      <c r="G3509" s="2" t="s">
        <v>1261</v>
      </c>
      <c r="H3509" s="2">
        <v>58</v>
      </c>
      <c r="I3509" s="2" t="s">
        <v>1264</v>
      </c>
      <c r="J3509" s="2" t="s">
        <v>21</v>
      </c>
      <c r="K3509" s="2" t="s">
        <v>21</v>
      </c>
      <c r="L3509" s="2">
        <v>2</v>
      </c>
      <c r="M3509" s="2" t="s">
        <v>2886</v>
      </c>
      <c r="N3509" s="2" t="s">
        <v>2888</v>
      </c>
      <c r="O3509" s="2">
        <v>999966427</v>
      </c>
      <c r="P3509" s="2">
        <v>4</v>
      </c>
      <c r="Q3509" s="2">
        <v>2020</v>
      </c>
      <c r="R3509" s="15">
        <v>43872</v>
      </c>
      <c r="S3509" s="2" t="s">
        <v>20778</v>
      </c>
      <c r="T3509" s="2" t="s">
        <v>1240</v>
      </c>
      <c r="U3509" s="2" t="s">
        <v>3367</v>
      </c>
    </row>
    <row r="3510" spans="5:21" x14ac:dyDescent="0.2">
      <c r="E3510" s="2">
        <v>12091606</v>
      </c>
      <c r="F3510" s="2">
        <v>12</v>
      </c>
      <c r="G3510" s="2" t="s">
        <v>1261</v>
      </c>
      <c r="H3510" s="2">
        <v>58</v>
      </c>
      <c r="I3510" s="2" t="s">
        <v>1259</v>
      </c>
      <c r="J3510" s="2" t="s">
        <v>1259</v>
      </c>
      <c r="K3510" s="2" t="s">
        <v>1259</v>
      </c>
      <c r="L3510" s="2" t="s">
        <v>21</v>
      </c>
      <c r="M3510" s="2" t="s">
        <v>2886</v>
      </c>
      <c r="N3510" s="2" t="s">
        <v>2888</v>
      </c>
      <c r="O3510" s="2">
        <v>999966460</v>
      </c>
      <c r="P3510" s="2">
        <v>4</v>
      </c>
      <c r="Q3510" s="2">
        <v>2000</v>
      </c>
      <c r="R3510" s="15">
        <v>36670</v>
      </c>
      <c r="S3510" s="2" t="s">
        <v>20781</v>
      </c>
      <c r="T3510" s="2" t="s">
        <v>1240</v>
      </c>
      <c r="U3510" s="2" t="s">
        <v>2999</v>
      </c>
    </row>
    <row r="3511" spans="5:21" x14ac:dyDescent="0.2">
      <c r="E3511" s="2">
        <v>62066120</v>
      </c>
      <c r="F3511" s="2">
        <v>12</v>
      </c>
      <c r="G3511" s="2" t="s">
        <v>1261</v>
      </c>
      <c r="H3511" s="2">
        <v>58</v>
      </c>
      <c r="I3511" s="2" t="s">
        <v>1259</v>
      </c>
      <c r="J3511" s="2" t="s">
        <v>1259</v>
      </c>
      <c r="K3511" s="2" t="s">
        <v>1259</v>
      </c>
      <c r="L3511" s="2">
        <v>2</v>
      </c>
      <c r="M3511" s="2" t="s">
        <v>2886</v>
      </c>
      <c r="N3511" s="2" t="s">
        <v>2888</v>
      </c>
      <c r="O3511" s="2">
        <v>999966482</v>
      </c>
      <c r="P3511" s="2">
        <v>4</v>
      </c>
      <c r="Q3511" s="2">
        <v>2007</v>
      </c>
      <c r="R3511" s="15">
        <v>39406</v>
      </c>
      <c r="S3511" s="2" t="s">
        <v>20782</v>
      </c>
      <c r="T3511" s="2" t="s">
        <v>1240</v>
      </c>
      <c r="U3511" s="2" t="s">
        <v>3368</v>
      </c>
    </row>
    <row r="3512" spans="5:21" x14ac:dyDescent="0.2">
      <c r="E3512" s="2">
        <v>30613844</v>
      </c>
      <c r="F3512" s="2">
        <v>12</v>
      </c>
      <c r="G3512" s="2" t="s">
        <v>1261</v>
      </c>
      <c r="H3512" s="2">
        <v>58</v>
      </c>
      <c r="I3512" s="2" t="s">
        <v>1259</v>
      </c>
      <c r="J3512" s="2" t="s">
        <v>1259</v>
      </c>
      <c r="K3512" s="2" t="s">
        <v>1259</v>
      </c>
      <c r="L3512" s="2" t="s">
        <v>21</v>
      </c>
      <c r="M3512" s="2" t="s">
        <v>2886</v>
      </c>
      <c r="N3512" s="2" t="s">
        <v>2888</v>
      </c>
      <c r="O3512" s="2">
        <v>999966504</v>
      </c>
      <c r="P3512" s="2">
        <v>3</v>
      </c>
      <c r="Q3512" s="2">
        <v>1950</v>
      </c>
      <c r="R3512" s="15">
        <v>18264</v>
      </c>
      <c r="S3512" s="2" t="s">
        <v>20783</v>
      </c>
      <c r="T3512" s="2" t="s">
        <v>1240</v>
      </c>
      <c r="U3512" s="2" t="s">
        <v>369</v>
      </c>
    </row>
    <row r="3513" spans="5:21" x14ac:dyDescent="0.2">
      <c r="E3513" s="2">
        <v>57789731</v>
      </c>
      <c r="F3513" s="2">
        <v>12</v>
      </c>
      <c r="G3513" s="2" t="s">
        <v>1261</v>
      </c>
      <c r="H3513" s="2">
        <v>58</v>
      </c>
      <c r="I3513" s="2" t="s">
        <v>1259</v>
      </c>
      <c r="J3513" s="2" t="s">
        <v>1259</v>
      </c>
      <c r="K3513" s="2" t="s">
        <v>1259</v>
      </c>
      <c r="L3513" s="2">
        <v>2</v>
      </c>
      <c r="M3513" s="2" t="s">
        <v>2886</v>
      </c>
      <c r="N3513" s="2" t="s">
        <v>2888</v>
      </c>
      <c r="O3513" s="2">
        <v>999966537</v>
      </c>
      <c r="P3513" s="2">
        <v>4</v>
      </c>
      <c r="Q3513" s="2">
        <v>2007</v>
      </c>
      <c r="R3513" s="15">
        <v>39108</v>
      </c>
      <c r="S3513" s="2" t="s">
        <v>20784</v>
      </c>
      <c r="T3513" s="2" t="s">
        <v>1240</v>
      </c>
      <c r="U3513" s="2" t="s">
        <v>424</v>
      </c>
    </row>
    <row r="3514" spans="5:21" x14ac:dyDescent="0.2">
      <c r="E3514" s="2">
        <v>31840363</v>
      </c>
      <c r="F3514" s="2">
        <v>12</v>
      </c>
      <c r="G3514" s="2" t="s">
        <v>1261</v>
      </c>
      <c r="H3514" s="2">
        <v>58</v>
      </c>
      <c r="I3514" s="2" t="s">
        <v>1259</v>
      </c>
      <c r="J3514" s="2" t="s">
        <v>1259</v>
      </c>
      <c r="K3514" s="2" t="s">
        <v>1259</v>
      </c>
      <c r="L3514" s="2">
        <v>1</v>
      </c>
      <c r="M3514" s="2" t="s">
        <v>2886</v>
      </c>
      <c r="N3514" s="2" t="s">
        <v>2888</v>
      </c>
      <c r="O3514" s="2">
        <v>999966581</v>
      </c>
      <c r="P3514" s="2">
        <v>3</v>
      </c>
      <c r="Q3514" s="2">
        <v>2006</v>
      </c>
      <c r="R3514" s="15">
        <v>38736</v>
      </c>
      <c r="S3514" s="2" t="s">
        <v>20786</v>
      </c>
      <c r="T3514" s="2" t="s">
        <v>1240</v>
      </c>
      <c r="U3514" s="2" t="s">
        <v>431</v>
      </c>
    </row>
    <row r="3515" spans="5:21" x14ac:dyDescent="0.2">
      <c r="E3515" s="2">
        <v>67293521</v>
      </c>
      <c r="F3515" s="2">
        <v>12</v>
      </c>
      <c r="G3515" s="2" t="s">
        <v>1261</v>
      </c>
      <c r="H3515" s="2">
        <v>58</v>
      </c>
      <c r="I3515" s="2" t="s">
        <v>1259</v>
      </c>
      <c r="J3515" s="2" t="s">
        <v>1259</v>
      </c>
      <c r="K3515" s="2" t="s">
        <v>1259</v>
      </c>
      <c r="L3515" s="2">
        <v>1</v>
      </c>
      <c r="M3515" s="2" t="s">
        <v>2886</v>
      </c>
      <c r="N3515" s="2" t="s">
        <v>2888</v>
      </c>
      <c r="O3515" s="2">
        <v>999966603</v>
      </c>
      <c r="P3515" s="2">
        <v>4</v>
      </c>
      <c r="Q3515" s="2">
        <v>2010</v>
      </c>
      <c r="R3515" s="15">
        <v>40263</v>
      </c>
      <c r="S3515" s="2" t="s">
        <v>20787</v>
      </c>
      <c r="T3515" s="2" t="s">
        <v>1240</v>
      </c>
      <c r="U3515" s="2" t="s">
        <v>432</v>
      </c>
    </row>
    <row r="3516" spans="5:21" x14ac:dyDescent="0.2">
      <c r="E3516" s="2">
        <v>37286027</v>
      </c>
      <c r="F3516" s="2">
        <v>12</v>
      </c>
      <c r="G3516" s="2" t="s">
        <v>1261</v>
      </c>
      <c r="H3516" s="2">
        <v>58</v>
      </c>
      <c r="I3516" s="2" t="s">
        <v>1259</v>
      </c>
      <c r="J3516" s="2" t="s">
        <v>1259</v>
      </c>
      <c r="K3516" s="2" t="s">
        <v>1259</v>
      </c>
      <c r="L3516" s="2">
        <v>1</v>
      </c>
      <c r="M3516" s="2" t="s">
        <v>2886</v>
      </c>
      <c r="N3516" s="2" t="s">
        <v>2888</v>
      </c>
      <c r="O3516" s="2">
        <v>999966625</v>
      </c>
      <c r="P3516" s="2">
        <v>3</v>
      </c>
      <c r="Q3516" s="2">
        <v>1950</v>
      </c>
      <c r="R3516" s="15">
        <v>18264</v>
      </c>
      <c r="S3516" s="2" t="s">
        <v>20788</v>
      </c>
      <c r="T3516" s="2" t="s">
        <v>1240</v>
      </c>
      <c r="U3516" s="2" t="s">
        <v>401</v>
      </c>
    </row>
    <row r="3517" spans="5:21" x14ac:dyDescent="0.2">
      <c r="E3517" s="2">
        <v>34150405</v>
      </c>
      <c r="F3517" s="2">
        <v>12</v>
      </c>
      <c r="G3517" s="2" t="s">
        <v>1261</v>
      </c>
      <c r="H3517" s="2">
        <v>58</v>
      </c>
      <c r="I3517" s="2" t="s">
        <v>1259</v>
      </c>
      <c r="J3517" s="2" t="s">
        <v>1259</v>
      </c>
      <c r="K3517" s="2" t="s">
        <v>1259</v>
      </c>
      <c r="L3517" s="2">
        <v>1</v>
      </c>
      <c r="M3517" s="2" t="s">
        <v>2886</v>
      </c>
      <c r="N3517" s="2" t="s">
        <v>2888</v>
      </c>
      <c r="O3517" s="2">
        <v>999966636</v>
      </c>
      <c r="P3517" s="2">
        <v>3</v>
      </c>
      <c r="Q3517" s="2">
        <v>1950</v>
      </c>
      <c r="R3517" s="15">
        <v>18264</v>
      </c>
      <c r="S3517" s="2" t="s">
        <v>20789</v>
      </c>
      <c r="T3517" s="2" t="s">
        <v>1240</v>
      </c>
      <c r="U3517" s="2" t="s">
        <v>433</v>
      </c>
    </row>
    <row r="3518" spans="5:21" x14ac:dyDescent="0.2">
      <c r="E3518" s="2">
        <v>37286032</v>
      </c>
      <c r="F3518" s="2">
        <v>12</v>
      </c>
      <c r="G3518" s="2" t="s">
        <v>1261</v>
      </c>
      <c r="H3518" s="2">
        <v>58</v>
      </c>
      <c r="I3518" s="2" t="s">
        <v>1259</v>
      </c>
      <c r="J3518" s="2" t="s">
        <v>1259</v>
      </c>
      <c r="K3518" s="2" t="s">
        <v>1259</v>
      </c>
      <c r="L3518" s="2">
        <v>1</v>
      </c>
      <c r="M3518" s="2" t="s">
        <v>2886</v>
      </c>
      <c r="N3518" s="2" t="s">
        <v>2888</v>
      </c>
      <c r="O3518" s="2">
        <v>999966647</v>
      </c>
      <c r="P3518" s="2">
        <v>3</v>
      </c>
      <c r="Q3518" s="2">
        <v>1950</v>
      </c>
      <c r="R3518" s="15">
        <v>18264</v>
      </c>
      <c r="S3518" s="2" t="s">
        <v>20790</v>
      </c>
      <c r="T3518" s="2" t="s">
        <v>1240</v>
      </c>
      <c r="U3518" s="2" t="s">
        <v>434</v>
      </c>
    </row>
    <row r="3519" spans="5:21" x14ac:dyDescent="0.2">
      <c r="E3519" s="2">
        <v>3061624</v>
      </c>
      <c r="F3519" s="2">
        <v>12</v>
      </c>
      <c r="G3519" s="2" t="s">
        <v>1261</v>
      </c>
      <c r="H3519" s="2">
        <v>58</v>
      </c>
      <c r="I3519" s="2" t="s">
        <v>1259</v>
      </c>
      <c r="J3519" s="2" t="s">
        <v>1259</v>
      </c>
      <c r="K3519" s="2" t="s">
        <v>1259</v>
      </c>
      <c r="L3519" s="2">
        <v>1</v>
      </c>
      <c r="M3519" s="2" t="s">
        <v>2886</v>
      </c>
      <c r="N3519" s="2" t="s">
        <v>2888</v>
      </c>
      <c r="O3519" s="2">
        <v>999966658</v>
      </c>
      <c r="P3519" s="2">
        <v>3</v>
      </c>
      <c r="Q3519" s="2">
        <v>1950</v>
      </c>
      <c r="R3519" s="15">
        <v>18264</v>
      </c>
      <c r="S3519" s="2" t="s">
        <v>20791</v>
      </c>
      <c r="T3519" s="2" t="s">
        <v>1240</v>
      </c>
      <c r="U3519" s="2" t="s">
        <v>435</v>
      </c>
    </row>
    <row r="3520" spans="5:21" x14ac:dyDescent="0.2">
      <c r="E3520" s="2">
        <v>5755552</v>
      </c>
      <c r="F3520" s="2">
        <v>12</v>
      </c>
      <c r="G3520" s="2" t="s">
        <v>1261</v>
      </c>
      <c r="H3520" s="2">
        <v>58</v>
      </c>
      <c r="I3520" s="2" t="s">
        <v>1259</v>
      </c>
      <c r="J3520" s="2" t="s">
        <v>1259</v>
      </c>
      <c r="K3520" s="2" t="s">
        <v>1259</v>
      </c>
      <c r="L3520" s="2">
        <v>1</v>
      </c>
      <c r="M3520" s="2" t="s">
        <v>2886</v>
      </c>
      <c r="N3520" s="2" t="s">
        <v>2888</v>
      </c>
      <c r="O3520" s="2">
        <v>999966691</v>
      </c>
      <c r="P3520" s="2">
        <v>4</v>
      </c>
      <c r="Q3520" s="2">
        <v>1950</v>
      </c>
      <c r="R3520" s="15">
        <v>18264</v>
      </c>
      <c r="S3520" s="2" t="s">
        <v>20792</v>
      </c>
      <c r="T3520" s="2" t="s">
        <v>1240</v>
      </c>
      <c r="U3520" s="2" t="s">
        <v>436</v>
      </c>
    </row>
    <row r="3521" spans="5:21" x14ac:dyDescent="0.2">
      <c r="E3521" s="2">
        <v>5792438</v>
      </c>
      <c r="F3521" s="2">
        <v>12</v>
      </c>
      <c r="G3521" s="2" t="s">
        <v>1261</v>
      </c>
      <c r="H3521" s="2">
        <v>58</v>
      </c>
      <c r="I3521" s="2" t="s">
        <v>1259</v>
      </c>
      <c r="J3521" s="2" t="s">
        <v>1259</v>
      </c>
      <c r="K3521" s="2" t="s">
        <v>1259</v>
      </c>
      <c r="L3521" s="2">
        <v>1</v>
      </c>
      <c r="M3521" s="2" t="s">
        <v>2886</v>
      </c>
      <c r="N3521" s="2" t="s">
        <v>2888</v>
      </c>
      <c r="O3521" s="2">
        <v>999966702</v>
      </c>
      <c r="P3521" s="2">
        <v>4</v>
      </c>
      <c r="Q3521" s="2">
        <v>1950</v>
      </c>
      <c r="R3521" s="15">
        <v>18264</v>
      </c>
      <c r="S3521" s="2" t="s">
        <v>20793</v>
      </c>
      <c r="T3521" s="2" t="s">
        <v>1240</v>
      </c>
      <c r="U3521" s="2" t="s">
        <v>437</v>
      </c>
    </row>
    <row r="3522" spans="5:21" x14ac:dyDescent="0.2">
      <c r="E3522" s="2">
        <v>35657311</v>
      </c>
      <c r="F3522" s="2">
        <v>12</v>
      </c>
      <c r="G3522" s="2" t="s">
        <v>1261</v>
      </c>
      <c r="H3522" s="2">
        <v>58</v>
      </c>
      <c r="I3522" s="2" t="s">
        <v>1259</v>
      </c>
      <c r="J3522" s="2" t="s">
        <v>1259</v>
      </c>
      <c r="K3522" s="2" t="s">
        <v>1259</v>
      </c>
      <c r="L3522" s="2" t="s">
        <v>21</v>
      </c>
      <c r="M3522" s="2" t="s">
        <v>2886</v>
      </c>
      <c r="N3522" s="2" t="s">
        <v>2888</v>
      </c>
      <c r="O3522" s="2">
        <v>999966735</v>
      </c>
      <c r="P3522" s="2">
        <v>3</v>
      </c>
      <c r="Q3522" s="2">
        <v>1999</v>
      </c>
      <c r="R3522" s="15">
        <v>36196</v>
      </c>
      <c r="S3522" s="2" t="s">
        <v>20794</v>
      </c>
      <c r="T3522" s="2" t="s">
        <v>1240</v>
      </c>
      <c r="U3522" s="2" t="s">
        <v>2975</v>
      </c>
    </row>
    <row r="3523" spans="5:21" x14ac:dyDescent="0.2">
      <c r="E3523" s="2">
        <v>37286055</v>
      </c>
      <c r="F3523" s="2">
        <v>12</v>
      </c>
      <c r="G3523" s="2" t="s">
        <v>1261</v>
      </c>
      <c r="H3523" s="2">
        <v>58</v>
      </c>
      <c r="I3523" s="2" t="s">
        <v>1259</v>
      </c>
      <c r="J3523" s="2" t="s">
        <v>1259</v>
      </c>
      <c r="K3523" s="2" t="s">
        <v>1259</v>
      </c>
      <c r="L3523" s="2">
        <v>1</v>
      </c>
      <c r="M3523" s="2" t="s">
        <v>2886</v>
      </c>
      <c r="N3523" s="2" t="s">
        <v>2888</v>
      </c>
      <c r="O3523" s="2">
        <v>999966790</v>
      </c>
      <c r="P3523" s="2">
        <v>3</v>
      </c>
      <c r="Q3523" s="2">
        <v>1950</v>
      </c>
      <c r="R3523" s="15">
        <v>18264</v>
      </c>
      <c r="S3523" s="2" t="s">
        <v>20796</v>
      </c>
      <c r="T3523" s="2" t="s">
        <v>1240</v>
      </c>
      <c r="U3523" s="2" t="s">
        <v>438</v>
      </c>
    </row>
    <row r="3524" spans="5:21" x14ac:dyDescent="0.2">
      <c r="E3524" s="2">
        <v>36284319</v>
      </c>
      <c r="F3524" s="2">
        <v>12</v>
      </c>
      <c r="G3524" s="2" t="s">
        <v>1261</v>
      </c>
      <c r="H3524" s="2">
        <v>58</v>
      </c>
      <c r="I3524" s="2" t="s">
        <v>1259</v>
      </c>
      <c r="J3524" s="2" t="s">
        <v>1259</v>
      </c>
      <c r="K3524" s="2" t="s">
        <v>1259</v>
      </c>
      <c r="L3524" s="2">
        <v>1</v>
      </c>
      <c r="M3524" s="2" t="s">
        <v>2886</v>
      </c>
      <c r="N3524" s="2" t="s">
        <v>2888</v>
      </c>
      <c r="O3524" s="2">
        <v>999966878</v>
      </c>
      <c r="P3524" s="2">
        <v>3</v>
      </c>
      <c r="Q3524" s="2">
        <v>2004</v>
      </c>
      <c r="R3524" s="15">
        <v>38342</v>
      </c>
      <c r="S3524" s="2" t="s">
        <v>20798</v>
      </c>
      <c r="T3524" s="2" t="s">
        <v>1240</v>
      </c>
      <c r="U3524" s="2" t="s">
        <v>439</v>
      </c>
    </row>
    <row r="3525" spans="5:21" x14ac:dyDescent="0.2">
      <c r="E3525" s="2">
        <v>36284320</v>
      </c>
      <c r="F3525" s="2">
        <v>12</v>
      </c>
      <c r="G3525" s="2" t="s">
        <v>1261</v>
      </c>
      <c r="H3525" s="2">
        <v>58</v>
      </c>
      <c r="I3525" s="2" t="s">
        <v>1259</v>
      </c>
      <c r="J3525" s="2" t="s">
        <v>1259</v>
      </c>
      <c r="K3525" s="2" t="s">
        <v>1259</v>
      </c>
      <c r="L3525" s="2">
        <v>1</v>
      </c>
      <c r="M3525" s="2" t="s">
        <v>2886</v>
      </c>
      <c r="N3525" s="2" t="s">
        <v>2888</v>
      </c>
      <c r="O3525" s="2">
        <v>999966922</v>
      </c>
      <c r="P3525" s="2">
        <v>3</v>
      </c>
      <c r="Q3525" s="2">
        <v>2005</v>
      </c>
      <c r="R3525" s="15">
        <v>38519</v>
      </c>
      <c r="S3525" s="2" t="s">
        <v>20799</v>
      </c>
      <c r="T3525" s="2" t="s">
        <v>1240</v>
      </c>
      <c r="U3525" s="2" t="s">
        <v>440</v>
      </c>
    </row>
    <row r="3526" spans="5:21" x14ac:dyDescent="0.2">
      <c r="E3526" s="2">
        <v>35657276</v>
      </c>
      <c r="F3526" s="2">
        <v>12</v>
      </c>
      <c r="G3526" s="2" t="s">
        <v>1261</v>
      </c>
      <c r="H3526" s="2">
        <v>58</v>
      </c>
      <c r="I3526" s="2" t="s">
        <v>1259</v>
      </c>
      <c r="J3526" s="2" t="s">
        <v>1259</v>
      </c>
      <c r="K3526" s="2" t="s">
        <v>1259</v>
      </c>
      <c r="L3526" s="2">
        <v>1</v>
      </c>
      <c r="M3526" s="2" t="s">
        <v>2886</v>
      </c>
      <c r="N3526" s="2" t="s">
        <v>2888</v>
      </c>
      <c r="O3526" s="2">
        <v>999966955</v>
      </c>
      <c r="P3526" s="2">
        <v>3</v>
      </c>
      <c r="Q3526" s="2">
        <v>1950</v>
      </c>
      <c r="R3526" s="15">
        <v>18264</v>
      </c>
      <c r="S3526" s="2" t="s">
        <v>20800</v>
      </c>
      <c r="T3526" s="2" t="s">
        <v>1240</v>
      </c>
      <c r="U3526" s="2" t="s">
        <v>441</v>
      </c>
    </row>
    <row r="3527" spans="5:21" x14ac:dyDescent="0.2">
      <c r="E3527" s="2">
        <v>33829758</v>
      </c>
      <c r="F3527" s="2">
        <v>12</v>
      </c>
      <c r="G3527" s="2" t="s">
        <v>1261</v>
      </c>
      <c r="H3527" s="2">
        <v>58</v>
      </c>
      <c r="I3527" s="2" t="s">
        <v>1259</v>
      </c>
      <c r="J3527" s="2" t="s">
        <v>1259</v>
      </c>
      <c r="K3527" s="2" t="s">
        <v>1259</v>
      </c>
      <c r="L3527" s="2">
        <v>1</v>
      </c>
      <c r="M3527" s="2" t="s">
        <v>2886</v>
      </c>
      <c r="N3527" s="2" t="s">
        <v>2888</v>
      </c>
      <c r="O3527" s="2">
        <v>999967021</v>
      </c>
      <c r="P3527" s="2">
        <v>3</v>
      </c>
      <c r="Q3527" s="2">
        <v>2002</v>
      </c>
      <c r="R3527" s="15">
        <v>37377</v>
      </c>
      <c r="S3527" s="2" t="s">
        <v>20801</v>
      </c>
      <c r="T3527" s="2" t="s">
        <v>1240</v>
      </c>
      <c r="U3527" s="2" t="s">
        <v>442</v>
      </c>
    </row>
    <row r="3528" spans="5:21" x14ac:dyDescent="0.2">
      <c r="E3528" s="2">
        <v>35657247</v>
      </c>
      <c r="F3528" s="2">
        <v>12</v>
      </c>
      <c r="G3528" s="2" t="s">
        <v>1261</v>
      </c>
      <c r="H3528" s="2">
        <v>58</v>
      </c>
      <c r="I3528" s="2" t="s">
        <v>1259</v>
      </c>
      <c r="J3528" s="2" t="s">
        <v>1259</v>
      </c>
      <c r="K3528" s="2" t="s">
        <v>1259</v>
      </c>
      <c r="L3528" s="2">
        <v>1</v>
      </c>
      <c r="M3528" s="2" t="s">
        <v>2886</v>
      </c>
      <c r="N3528" s="2" t="s">
        <v>2888</v>
      </c>
      <c r="O3528" s="2">
        <v>999967032</v>
      </c>
      <c r="P3528" s="2">
        <v>3</v>
      </c>
      <c r="Q3528" s="2">
        <v>1950</v>
      </c>
      <c r="R3528" s="15">
        <v>18264</v>
      </c>
      <c r="S3528" s="2" t="s">
        <v>20802</v>
      </c>
      <c r="T3528" s="2" t="s">
        <v>1240</v>
      </c>
      <c r="U3528" s="2" t="s">
        <v>443</v>
      </c>
    </row>
    <row r="3529" spans="5:21" x14ac:dyDescent="0.2">
      <c r="E3529" s="2">
        <v>35657334</v>
      </c>
      <c r="F3529" s="2">
        <v>12</v>
      </c>
      <c r="G3529" s="2" t="s">
        <v>1261</v>
      </c>
      <c r="H3529" s="2">
        <v>58</v>
      </c>
      <c r="I3529" s="2" t="s">
        <v>1259</v>
      </c>
      <c r="J3529" s="2" t="s">
        <v>1259</v>
      </c>
      <c r="K3529" s="2" t="s">
        <v>1259</v>
      </c>
      <c r="L3529" s="2">
        <v>1</v>
      </c>
      <c r="M3529" s="2" t="s">
        <v>2886</v>
      </c>
      <c r="N3529" s="2" t="s">
        <v>2888</v>
      </c>
      <c r="O3529" s="2">
        <v>999967043</v>
      </c>
      <c r="P3529" s="2">
        <v>3</v>
      </c>
      <c r="Q3529" s="2">
        <v>2001</v>
      </c>
      <c r="R3529" s="15">
        <v>36957</v>
      </c>
      <c r="S3529" s="2" t="s">
        <v>20803</v>
      </c>
      <c r="T3529" s="2" t="s">
        <v>1240</v>
      </c>
      <c r="U3529" s="2" t="s">
        <v>3369</v>
      </c>
    </row>
    <row r="3530" spans="5:21" x14ac:dyDescent="0.2">
      <c r="E3530" s="2">
        <v>30105363</v>
      </c>
      <c r="F3530" s="2">
        <v>10</v>
      </c>
      <c r="G3530" s="2" t="s">
        <v>1261</v>
      </c>
      <c r="H3530" s="2">
        <v>58</v>
      </c>
      <c r="I3530" s="2" t="s">
        <v>1259</v>
      </c>
      <c r="J3530" s="2" t="s">
        <v>1259</v>
      </c>
      <c r="K3530" s="2" t="s">
        <v>1259</v>
      </c>
      <c r="L3530" s="2">
        <v>1</v>
      </c>
      <c r="M3530" s="2" t="s">
        <v>2886</v>
      </c>
      <c r="N3530" s="2" t="s">
        <v>2888</v>
      </c>
      <c r="O3530" s="2">
        <v>999967065</v>
      </c>
      <c r="P3530" s="2">
        <v>3</v>
      </c>
      <c r="Q3530" s="2">
        <v>2000</v>
      </c>
      <c r="R3530" s="15">
        <v>36872</v>
      </c>
      <c r="S3530" s="2" t="s">
        <v>20804</v>
      </c>
      <c r="T3530" s="2" t="s">
        <v>1240</v>
      </c>
      <c r="U3530" s="2" t="s">
        <v>20805</v>
      </c>
    </row>
    <row r="3531" spans="5:21" x14ac:dyDescent="0.2">
      <c r="E3531" s="2">
        <v>85765700</v>
      </c>
      <c r="F3531" s="2">
        <v>12</v>
      </c>
      <c r="G3531" s="2" t="s">
        <v>1261</v>
      </c>
      <c r="H3531" s="2" t="s">
        <v>21</v>
      </c>
      <c r="I3531" s="2" t="s">
        <v>1264</v>
      </c>
      <c r="J3531" s="2" t="s">
        <v>21</v>
      </c>
      <c r="K3531" s="2" t="s">
        <v>21</v>
      </c>
      <c r="L3531" s="2">
        <v>2</v>
      </c>
      <c r="M3531" s="2" t="s">
        <v>2886</v>
      </c>
      <c r="N3531" s="2" t="s">
        <v>2888</v>
      </c>
      <c r="O3531" s="2">
        <v>999967098</v>
      </c>
      <c r="P3531" s="2">
        <v>4</v>
      </c>
      <c r="Q3531" s="2">
        <v>2019</v>
      </c>
      <c r="R3531" s="15">
        <v>43479</v>
      </c>
      <c r="S3531" s="2" t="s">
        <v>20807</v>
      </c>
      <c r="T3531" s="2" t="s">
        <v>1240</v>
      </c>
      <c r="U3531" s="2" t="s">
        <v>3370</v>
      </c>
    </row>
    <row r="3532" spans="5:21" x14ac:dyDescent="0.2">
      <c r="E3532" s="2">
        <v>37286030</v>
      </c>
      <c r="F3532" s="2">
        <v>12</v>
      </c>
      <c r="G3532" s="2" t="s">
        <v>1261</v>
      </c>
      <c r="H3532" s="2">
        <v>58</v>
      </c>
      <c r="I3532" s="2" t="s">
        <v>1259</v>
      </c>
      <c r="J3532" s="2" t="s">
        <v>1259</v>
      </c>
      <c r="K3532" s="2" t="s">
        <v>1259</v>
      </c>
      <c r="L3532" s="2">
        <v>1</v>
      </c>
      <c r="M3532" s="2" t="s">
        <v>2886</v>
      </c>
      <c r="N3532" s="2" t="s">
        <v>2888</v>
      </c>
      <c r="O3532" s="2">
        <v>999967120</v>
      </c>
      <c r="P3532" s="2">
        <v>3</v>
      </c>
      <c r="Q3532" s="2">
        <v>2006</v>
      </c>
      <c r="R3532" s="15">
        <v>38970</v>
      </c>
      <c r="S3532" s="2" t="s">
        <v>20808</v>
      </c>
      <c r="T3532" s="2" t="s">
        <v>1240</v>
      </c>
      <c r="U3532" s="2" t="s">
        <v>444</v>
      </c>
    </row>
    <row r="3533" spans="5:21" x14ac:dyDescent="0.2">
      <c r="E3533" s="2">
        <v>35657409</v>
      </c>
      <c r="F3533" s="2">
        <v>12</v>
      </c>
      <c r="G3533" s="2" t="s">
        <v>1261</v>
      </c>
      <c r="H3533" s="2">
        <v>58</v>
      </c>
      <c r="I3533" s="2" t="s">
        <v>1259</v>
      </c>
      <c r="J3533" s="2" t="s">
        <v>1259</v>
      </c>
      <c r="K3533" s="2" t="s">
        <v>1259</v>
      </c>
      <c r="L3533" s="2">
        <v>1</v>
      </c>
      <c r="M3533" s="2" t="s">
        <v>2886</v>
      </c>
      <c r="N3533" s="2" t="s">
        <v>2888</v>
      </c>
      <c r="O3533" s="2">
        <v>999967142</v>
      </c>
      <c r="P3533" s="2">
        <v>3</v>
      </c>
      <c r="Q3533" s="2">
        <v>2006</v>
      </c>
      <c r="R3533" s="15">
        <v>38777</v>
      </c>
      <c r="S3533" s="2" t="s">
        <v>20810</v>
      </c>
      <c r="T3533" s="2" t="s">
        <v>1240</v>
      </c>
      <c r="U3533" s="2" t="s">
        <v>343</v>
      </c>
    </row>
    <row r="3534" spans="5:21" x14ac:dyDescent="0.2">
      <c r="E3534" s="2">
        <v>10490789</v>
      </c>
      <c r="F3534" s="2">
        <v>12</v>
      </c>
      <c r="G3534" s="2" t="s">
        <v>1261</v>
      </c>
      <c r="H3534" s="2">
        <v>58</v>
      </c>
      <c r="I3534" s="2" t="s">
        <v>1259</v>
      </c>
      <c r="J3534" s="2" t="s">
        <v>1259</v>
      </c>
      <c r="K3534" s="2" t="s">
        <v>1259</v>
      </c>
      <c r="L3534" s="2">
        <v>2</v>
      </c>
      <c r="M3534" s="2" t="s">
        <v>2886</v>
      </c>
      <c r="N3534" s="2" t="s">
        <v>2888</v>
      </c>
      <c r="O3534" s="2">
        <v>999967175</v>
      </c>
      <c r="P3534" s="2">
        <v>4</v>
      </c>
      <c r="Q3534" s="2">
        <v>2005</v>
      </c>
      <c r="R3534" s="15">
        <v>38478</v>
      </c>
      <c r="S3534" s="2" t="s">
        <v>20811</v>
      </c>
      <c r="T3534" s="2" t="s">
        <v>1240</v>
      </c>
      <c r="U3534" s="2" t="s">
        <v>3371</v>
      </c>
    </row>
    <row r="3535" spans="5:21" x14ac:dyDescent="0.2">
      <c r="E3535" s="2">
        <v>57789727</v>
      </c>
      <c r="F3535" s="2">
        <v>12</v>
      </c>
      <c r="G3535" s="2" t="s">
        <v>1261</v>
      </c>
      <c r="H3535" s="2">
        <v>58</v>
      </c>
      <c r="I3535" s="2" t="s">
        <v>1259</v>
      </c>
      <c r="J3535" s="2" t="s">
        <v>1259</v>
      </c>
      <c r="K3535" s="2" t="s">
        <v>1259</v>
      </c>
      <c r="L3535" s="2">
        <v>2</v>
      </c>
      <c r="M3535" s="2" t="s">
        <v>2886</v>
      </c>
      <c r="N3535" s="2" t="s">
        <v>2888</v>
      </c>
      <c r="O3535" s="2">
        <v>999967230</v>
      </c>
      <c r="P3535" s="2">
        <v>4</v>
      </c>
      <c r="Q3535" s="2">
        <v>2006</v>
      </c>
      <c r="R3535" s="15">
        <v>38987</v>
      </c>
      <c r="S3535" s="2" t="s">
        <v>20814</v>
      </c>
      <c r="T3535" s="2" t="s">
        <v>1240</v>
      </c>
      <c r="U3535" s="2" t="s">
        <v>445</v>
      </c>
    </row>
    <row r="3536" spans="5:21" x14ac:dyDescent="0.2">
      <c r="E3536" s="2">
        <v>32411864</v>
      </c>
      <c r="F3536" s="2">
        <v>12</v>
      </c>
      <c r="G3536" s="2" t="s">
        <v>1261</v>
      </c>
      <c r="H3536" s="2">
        <v>58</v>
      </c>
      <c r="I3536" s="2" t="s">
        <v>1259</v>
      </c>
      <c r="J3536" s="2" t="s">
        <v>1259</v>
      </c>
      <c r="K3536" s="2" t="s">
        <v>1259</v>
      </c>
      <c r="L3536" s="2">
        <v>1</v>
      </c>
      <c r="M3536" s="2" t="s">
        <v>2886</v>
      </c>
      <c r="N3536" s="2" t="s">
        <v>2888</v>
      </c>
      <c r="O3536" s="2">
        <v>999967252</v>
      </c>
      <c r="P3536" s="2">
        <v>3</v>
      </c>
      <c r="Q3536" s="2">
        <v>1950</v>
      </c>
      <c r="R3536" s="15">
        <v>18264</v>
      </c>
      <c r="S3536" s="2" t="s">
        <v>20815</v>
      </c>
      <c r="T3536" s="2" t="s">
        <v>1240</v>
      </c>
      <c r="U3536" s="2" t="s">
        <v>3372</v>
      </c>
    </row>
    <row r="3537" spans="5:21" x14ac:dyDescent="0.2">
      <c r="E3537" s="2">
        <v>31840352</v>
      </c>
      <c r="F3537" s="2">
        <v>12</v>
      </c>
      <c r="G3537" s="2" t="s">
        <v>1261</v>
      </c>
      <c r="H3537" s="2">
        <v>58</v>
      </c>
      <c r="I3537" s="2" t="s">
        <v>1259</v>
      </c>
      <c r="J3537" s="2" t="s">
        <v>1259</v>
      </c>
      <c r="K3537" s="2" t="s">
        <v>1259</v>
      </c>
      <c r="L3537" s="2">
        <v>1</v>
      </c>
      <c r="M3537" s="2" t="s">
        <v>2886</v>
      </c>
      <c r="N3537" s="2" t="s">
        <v>2888</v>
      </c>
      <c r="O3537" s="2">
        <v>999967307</v>
      </c>
      <c r="P3537" s="2">
        <v>3</v>
      </c>
      <c r="Q3537" s="2">
        <v>1950</v>
      </c>
      <c r="R3537" s="15">
        <v>18264</v>
      </c>
      <c r="S3537" s="2" t="s">
        <v>20817</v>
      </c>
      <c r="T3537" s="2" t="s">
        <v>1240</v>
      </c>
      <c r="U3537" s="2" t="s">
        <v>215</v>
      </c>
    </row>
    <row r="3538" spans="5:21" x14ac:dyDescent="0.2">
      <c r="E3538" s="2">
        <v>62066143</v>
      </c>
      <c r="F3538" s="2">
        <v>12</v>
      </c>
      <c r="G3538" s="2" t="s">
        <v>1261</v>
      </c>
      <c r="H3538" s="2">
        <v>58</v>
      </c>
      <c r="I3538" s="2" t="s">
        <v>1259</v>
      </c>
      <c r="J3538" s="2" t="s">
        <v>1259</v>
      </c>
      <c r="K3538" s="2" t="s">
        <v>1259</v>
      </c>
      <c r="L3538" s="2">
        <v>2</v>
      </c>
      <c r="M3538" s="2" t="s">
        <v>2886</v>
      </c>
      <c r="N3538" s="2" t="s">
        <v>2888</v>
      </c>
      <c r="O3538" s="2">
        <v>999967340</v>
      </c>
      <c r="P3538" s="2">
        <v>4</v>
      </c>
      <c r="Q3538" s="2">
        <v>2008</v>
      </c>
      <c r="R3538" s="15">
        <v>39539</v>
      </c>
      <c r="S3538" s="2" t="s">
        <v>20818</v>
      </c>
      <c r="T3538" s="2" t="s">
        <v>1240</v>
      </c>
      <c r="U3538" s="2" t="s">
        <v>446</v>
      </c>
    </row>
    <row r="3539" spans="5:21" x14ac:dyDescent="0.2">
      <c r="E3539" s="2">
        <v>73327792</v>
      </c>
      <c r="F3539" s="2">
        <v>12</v>
      </c>
      <c r="G3539" s="2" t="s">
        <v>1261</v>
      </c>
      <c r="H3539" s="2">
        <v>58</v>
      </c>
      <c r="I3539" s="2" t="s">
        <v>1259</v>
      </c>
      <c r="J3539" s="2" t="s">
        <v>1259</v>
      </c>
      <c r="K3539" s="2" t="s">
        <v>1259</v>
      </c>
      <c r="L3539" s="2">
        <v>2</v>
      </c>
      <c r="M3539" s="2" t="s">
        <v>2886</v>
      </c>
      <c r="N3539" s="2" t="s">
        <v>2888</v>
      </c>
      <c r="O3539" s="2">
        <v>999967362</v>
      </c>
      <c r="P3539" s="2">
        <v>4</v>
      </c>
      <c r="Q3539" s="2">
        <v>2012</v>
      </c>
      <c r="R3539" s="15">
        <v>41079</v>
      </c>
      <c r="S3539" s="2" t="s">
        <v>20819</v>
      </c>
      <c r="T3539" s="2" t="s">
        <v>1240</v>
      </c>
      <c r="U3539" s="2" t="s">
        <v>447</v>
      </c>
    </row>
    <row r="3540" spans="5:21" x14ac:dyDescent="0.2">
      <c r="E3540" s="2">
        <v>80486962</v>
      </c>
      <c r="F3540" s="2">
        <v>12</v>
      </c>
      <c r="G3540" s="2" t="s">
        <v>1261</v>
      </c>
      <c r="H3540" s="2">
        <v>58</v>
      </c>
      <c r="I3540" s="2" t="s">
        <v>1264</v>
      </c>
      <c r="J3540" s="2" t="s">
        <v>21</v>
      </c>
      <c r="K3540" s="2" t="s">
        <v>21</v>
      </c>
      <c r="L3540" s="2" t="s">
        <v>21</v>
      </c>
      <c r="M3540" s="2" t="s">
        <v>2886</v>
      </c>
      <c r="N3540" s="2" t="s">
        <v>2888</v>
      </c>
      <c r="O3540" s="2">
        <v>999967395</v>
      </c>
      <c r="P3540" s="2">
        <v>4</v>
      </c>
      <c r="Q3540" s="2">
        <v>2016</v>
      </c>
      <c r="R3540" s="15">
        <v>42538</v>
      </c>
      <c r="S3540" s="2" t="s">
        <v>20822</v>
      </c>
      <c r="T3540" s="2" t="s">
        <v>1240</v>
      </c>
      <c r="U3540" s="2" t="s">
        <v>448</v>
      </c>
    </row>
    <row r="3541" spans="5:21" x14ac:dyDescent="0.2">
      <c r="E3541" s="2">
        <v>81687786</v>
      </c>
      <c r="F3541" s="2">
        <v>12</v>
      </c>
      <c r="G3541" s="2" t="s">
        <v>1261</v>
      </c>
      <c r="H3541" s="2">
        <v>1</v>
      </c>
      <c r="I3541" s="2" t="s">
        <v>1264</v>
      </c>
      <c r="J3541" s="2" t="s">
        <v>21</v>
      </c>
      <c r="K3541" s="2" t="s">
        <v>21</v>
      </c>
      <c r="L3541" s="2">
        <v>2</v>
      </c>
      <c r="M3541" s="2" t="s">
        <v>2886</v>
      </c>
      <c r="N3541" s="2" t="s">
        <v>2888</v>
      </c>
      <c r="O3541" s="2">
        <v>999967406</v>
      </c>
      <c r="P3541" s="2">
        <v>4</v>
      </c>
      <c r="Q3541" s="2">
        <v>2016</v>
      </c>
      <c r="R3541" s="15">
        <v>42549</v>
      </c>
      <c r="S3541" s="2" t="s">
        <v>20823</v>
      </c>
      <c r="T3541" s="2" t="s">
        <v>1240</v>
      </c>
      <c r="U3541" s="2" t="s">
        <v>449</v>
      </c>
    </row>
    <row r="3542" spans="5:21" x14ac:dyDescent="0.2">
      <c r="E3542" s="2">
        <v>81244798</v>
      </c>
      <c r="F3542" s="2">
        <v>12</v>
      </c>
      <c r="G3542" s="2" t="s">
        <v>1261</v>
      </c>
      <c r="H3542" s="2">
        <v>58</v>
      </c>
      <c r="I3542" s="2" t="s">
        <v>1264</v>
      </c>
      <c r="J3542" s="2" t="s">
        <v>21</v>
      </c>
      <c r="K3542" s="2" t="s">
        <v>21</v>
      </c>
      <c r="L3542" s="2">
        <v>2</v>
      </c>
      <c r="M3542" s="2" t="s">
        <v>2886</v>
      </c>
      <c r="N3542" s="2" t="s">
        <v>2888</v>
      </c>
      <c r="O3542" s="2">
        <v>999967450</v>
      </c>
      <c r="P3542" s="2">
        <v>4</v>
      </c>
      <c r="Q3542" s="2">
        <v>2016</v>
      </c>
      <c r="R3542" s="15">
        <v>42501</v>
      </c>
      <c r="S3542" s="2" t="s">
        <v>17505</v>
      </c>
      <c r="T3542" s="2" t="s">
        <v>1240</v>
      </c>
      <c r="U3542" s="2" t="s">
        <v>20824</v>
      </c>
    </row>
    <row r="3543" spans="5:21" x14ac:dyDescent="0.2">
      <c r="E3543" s="2">
        <v>3705280</v>
      </c>
      <c r="F3543" s="2">
        <v>12</v>
      </c>
      <c r="G3543" s="2" t="s">
        <v>1261</v>
      </c>
      <c r="H3543" s="2">
        <v>58</v>
      </c>
      <c r="I3543" s="2" t="s">
        <v>1259</v>
      </c>
      <c r="J3543" s="2" t="s">
        <v>1259</v>
      </c>
      <c r="K3543" s="2" t="s">
        <v>1259</v>
      </c>
      <c r="L3543" s="2">
        <v>1</v>
      </c>
      <c r="M3543" s="2" t="s">
        <v>2886</v>
      </c>
      <c r="N3543" s="2" t="s">
        <v>2888</v>
      </c>
      <c r="O3543" s="2">
        <v>999967483</v>
      </c>
      <c r="P3543" s="2">
        <v>3</v>
      </c>
      <c r="Q3543" s="2">
        <v>1950</v>
      </c>
      <c r="R3543" s="15">
        <v>18264</v>
      </c>
      <c r="S3543" s="2" t="s">
        <v>20825</v>
      </c>
      <c r="T3543" s="2" t="s">
        <v>1240</v>
      </c>
      <c r="U3543" s="2" t="s">
        <v>400</v>
      </c>
    </row>
    <row r="3544" spans="5:21" x14ac:dyDescent="0.2">
      <c r="E3544" s="2">
        <v>40133037</v>
      </c>
      <c r="F3544" s="2">
        <v>4</v>
      </c>
      <c r="G3544" s="2" t="s">
        <v>1261</v>
      </c>
      <c r="H3544" s="2">
        <v>58</v>
      </c>
      <c r="I3544" s="2" t="s">
        <v>1259</v>
      </c>
      <c r="J3544" s="2" t="s">
        <v>1259</v>
      </c>
      <c r="K3544" s="2" t="s">
        <v>1259</v>
      </c>
      <c r="L3544" s="2" t="s">
        <v>21</v>
      </c>
      <c r="M3544" s="2" t="s">
        <v>2886</v>
      </c>
      <c r="N3544" s="2" t="s">
        <v>2888</v>
      </c>
      <c r="O3544" s="2">
        <v>999967505</v>
      </c>
      <c r="P3544" s="2">
        <v>3</v>
      </c>
      <c r="Q3544" s="2">
        <v>2006</v>
      </c>
      <c r="R3544" s="15">
        <v>38777</v>
      </c>
      <c r="S3544" s="2" t="s">
        <v>20827</v>
      </c>
      <c r="T3544" s="2" t="s">
        <v>1240</v>
      </c>
      <c r="U3544" s="2" t="s">
        <v>339</v>
      </c>
    </row>
    <row r="3545" spans="5:21" x14ac:dyDescent="0.2">
      <c r="E3545" s="2">
        <v>89797215</v>
      </c>
      <c r="F3545" s="2">
        <v>12</v>
      </c>
      <c r="G3545" s="2" t="s">
        <v>1261</v>
      </c>
      <c r="H3545" s="2" t="s">
        <v>21</v>
      </c>
      <c r="I3545" s="2" t="s">
        <v>1264</v>
      </c>
      <c r="J3545" s="2" t="s">
        <v>21</v>
      </c>
      <c r="K3545" s="2" t="s">
        <v>21</v>
      </c>
      <c r="L3545" s="2" t="s">
        <v>21</v>
      </c>
      <c r="M3545" s="2" t="s">
        <v>2886</v>
      </c>
      <c r="N3545" s="2" t="s">
        <v>2888</v>
      </c>
      <c r="O3545" s="2">
        <v>999967516</v>
      </c>
      <c r="P3545" s="2">
        <v>4</v>
      </c>
      <c r="Q3545" s="2">
        <v>2021</v>
      </c>
      <c r="R3545" s="15">
        <v>44285</v>
      </c>
      <c r="S3545" s="2" t="s">
        <v>20828</v>
      </c>
      <c r="T3545" s="2" t="s">
        <v>1240</v>
      </c>
      <c r="U3545" s="2" t="s">
        <v>340</v>
      </c>
    </row>
    <row r="3546" spans="5:21" x14ac:dyDescent="0.2">
      <c r="E3546" s="2">
        <v>82119814</v>
      </c>
      <c r="F3546" s="2">
        <v>12</v>
      </c>
      <c r="G3546" s="2" t="s">
        <v>1261</v>
      </c>
      <c r="H3546" s="2">
        <v>58</v>
      </c>
      <c r="I3546" s="2" t="s">
        <v>1264</v>
      </c>
      <c r="J3546" s="2" t="s">
        <v>21</v>
      </c>
      <c r="K3546" s="2" t="s">
        <v>21</v>
      </c>
      <c r="L3546" s="2" t="s">
        <v>21</v>
      </c>
      <c r="M3546" s="2" t="s">
        <v>2886</v>
      </c>
      <c r="N3546" s="2" t="s">
        <v>2888</v>
      </c>
      <c r="O3546" s="2">
        <v>999967538</v>
      </c>
      <c r="P3546" s="2">
        <v>4</v>
      </c>
      <c r="Q3546" s="2">
        <v>2016</v>
      </c>
      <c r="R3546" s="15">
        <v>42727</v>
      </c>
      <c r="S3546" s="2" t="s">
        <v>20829</v>
      </c>
      <c r="T3546" s="2" t="s">
        <v>1240</v>
      </c>
      <c r="U3546" s="2" t="s">
        <v>3373</v>
      </c>
    </row>
    <row r="3547" spans="5:21" x14ac:dyDescent="0.2">
      <c r="E3547" s="2">
        <v>30613477</v>
      </c>
      <c r="F3547" s="2">
        <v>13</v>
      </c>
      <c r="G3547" s="2" t="s">
        <v>1261</v>
      </c>
      <c r="H3547" s="2">
        <v>58</v>
      </c>
      <c r="I3547" s="2" t="s">
        <v>1259</v>
      </c>
      <c r="J3547" s="2" t="s">
        <v>1259</v>
      </c>
      <c r="K3547" s="2" t="s">
        <v>1259</v>
      </c>
      <c r="L3547" s="2">
        <v>1</v>
      </c>
      <c r="M3547" s="2" t="s">
        <v>2886</v>
      </c>
      <c r="N3547" s="2" t="s">
        <v>2888</v>
      </c>
      <c r="O3547" s="2">
        <v>999967582</v>
      </c>
      <c r="P3547" s="2">
        <v>3</v>
      </c>
      <c r="Q3547" s="2">
        <v>1950</v>
      </c>
      <c r="R3547" s="15">
        <v>18264</v>
      </c>
      <c r="S3547" s="2" t="s">
        <v>20831</v>
      </c>
      <c r="T3547" s="2" t="s">
        <v>1240</v>
      </c>
      <c r="U3547" s="2" t="s">
        <v>20832</v>
      </c>
    </row>
    <row r="3548" spans="5:21" x14ac:dyDescent="0.2">
      <c r="E3548" s="2">
        <v>37286056</v>
      </c>
      <c r="F3548" s="2">
        <v>13</v>
      </c>
      <c r="G3548" s="2" t="s">
        <v>1261</v>
      </c>
      <c r="H3548" s="2">
        <v>58</v>
      </c>
      <c r="I3548" s="2" t="s">
        <v>1259</v>
      </c>
      <c r="J3548" s="2" t="s">
        <v>1259</v>
      </c>
      <c r="K3548" s="2" t="s">
        <v>1259</v>
      </c>
      <c r="L3548" s="2">
        <v>1</v>
      </c>
      <c r="M3548" s="2" t="s">
        <v>2886</v>
      </c>
      <c r="N3548" s="2" t="s">
        <v>2888</v>
      </c>
      <c r="O3548" s="2">
        <v>999967593</v>
      </c>
      <c r="P3548" s="2">
        <v>3</v>
      </c>
      <c r="Q3548" s="2">
        <v>1950</v>
      </c>
      <c r="R3548" s="15">
        <v>18264</v>
      </c>
      <c r="S3548" s="2" t="s">
        <v>20831</v>
      </c>
      <c r="T3548" s="2" t="s">
        <v>1240</v>
      </c>
      <c r="U3548" s="2" t="s">
        <v>20832</v>
      </c>
    </row>
    <row r="3549" spans="5:21" x14ac:dyDescent="0.2">
      <c r="E3549" s="2">
        <v>41346340</v>
      </c>
      <c r="F3549" s="2">
        <v>13</v>
      </c>
      <c r="G3549" s="2" t="s">
        <v>1261</v>
      </c>
      <c r="H3549" s="2">
        <v>58</v>
      </c>
      <c r="I3549" s="2" t="s">
        <v>1259</v>
      </c>
      <c r="J3549" s="2" t="s">
        <v>1259</v>
      </c>
      <c r="K3549" s="2" t="s">
        <v>1259</v>
      </c>
      <c r="L3549" s="2">
        <v>1</v>
      </c>
      <c r="M3549" s="2" t="s">
        <v>2886</v>
      </c>
      <c r="N3549" s="2" t="s">
        <v>2888</v>
      </c>
      <c r="O3549" s="2">
        <v>999967604</v>
      </c>
      <c r="P3549" s="2">
        <v>3</v>
      </c>
      <c r="Q3549" s="2">
        <v>1950</v>
      </c>
      <c r="R3549" s="15">
        <v>18264</v>
      </c>
      <c r="S3549" s="2" t="s">
        <v>20833</v>
      </c>
      <c r="T3549" s="2" t="s">
        <v>1240</v>
      </c>
      <c r="U3549" s="2" t="s">
        <v>20834</v>
      </c>
    </row>
    <row r="3550" spans="5:21" x14ac:dyDescent="0.2">
      <c r="E3550" s="2">
        <v>35657404</v>
      </c>
      <c r="F3550" s="2">
        <v>13</v>
      </c>
      <c r="G3550" s="2" t="s">
        <v>1261</v>
      </c>
      <c r="H3550" s="2">
        <v>58</v>
      </c>
      <c r="I3550" s="2" t="s">
        <v>1259</v>
      </c>
      <c r="J3550" s="2" t="s">
        <v>1259</v>
      </c>
      <c r="K3550" s="2" t="s">
        <v>1259</v>
      </c>
      <c r="L3550" s="2">
        <v>1</v>
      </c>
      <c r="M3550" s="2" t="s">
        <v>2886</v>
      </c>
      <c r="N3550" s="2" t="s">
        <v>2888</v>
      </c>
      <c r="O3550" s="2">
        <v>999967615</v>
      </c>
      <c r="P3550" s="2">
        <v>3</v>
      </c>
      <c r="Q3550" s="2">
        <v>1950</v>
      </c>
      <c r="R3550" s="15">
        <v>18264</v>
      </c>
      <c r="S3550" s="2" t="s">
        <v>20835</v>
      </c>
      <c r="T3550" s="2" t="s">
        <v>1240</v>
      </c>
      <c r="U3550" s="2" t="s">
        <v>20836</v>
      </c>
    </row>
    <row r="3551" spans="5:21" x14ac:dyDescent="0.2">
      <c r="E3551" s="2" t="s">
        <v>2665</v>
      </c>
      <c r="F3551" s="2">
        <v>13</v>
      </c>
      <c r="G3551" s="2" t="s">
        <v>1261</v>
      </c>
      <c r="H3551" s="2">
        <v>58</v>
      </c>
      <c r="I3551" s="2" t="s">
        <v>1259</v>
      </c>
      <c r="J3551" s="2" t="s">
        <v>1259</v>
      </c>
      <c r="K3551" s="2" t="s">
        <v>1259</v>
      </c>
      <c r="L3551" s="2">
        <v>2</v>
      </c>
      <c r="M3551" s="2" t="s">
        <v>2886</v>
      </c>
      <c r="N3551" s="2" t="s">
        <v>2888</v>
      </c>
      <c r="O3551" s="2">
        <v>999967637</v>
      </c>
      <c r="P3551" s="2">
        <v>4</v>
      </c>
      <c r="Q3551" s="2">
        <v>2000</v>
      </c>
      <c r="R3551" s="15">
        <v>36875</v>
      </c>
      <c r="S3551" s="2" t="s">
        <v>20837</v>
      </c>
      <c r="T3551" s="2" t="s">
        <v>1240</v>
      </c>
      <c r="U3551" s="2" t="s">
        <v>20838</v>
      </c>
    </row>
    <row r="3552" spans="5:21" x14ac:dyDescent="0.2">
      <c r="E3552" s="2" t="s">
        <v>3374</v>
      </c>
      <c r="F3552" s="2">
        <v>13</v>
      </c>
      <c r="G3552" s="2" t="s">
        <v>1261</v>
      </c>
      <c r="H3552" s="2">
        <v>58</v>
      </c>
      <c r="I3552" s="2" t="s">
        <v>1259</v>
      </c>
      <c r="J3552" s="2" t="s">
        <v>1259</v>
      </c>
      <c r="K3552" s="2" t="s">
        <v>1259</v>
      </c>
      <c r="L3552" s="2">
        <v>1</v>
      </c>
      <c r="M3552" s="2" t="s">
        <v>2886</v>
      </c>
      <c r="N3552" s="2" t="s">
        <v>2888</v>
      </c>
      <c r="O3552" s="2">
        <v>999967681</v>
      </c>
      <c r="P3552" s="2">
        <v>4</v>
      </c>
      <c r="Q3552" s="2">
        <v>2005</v>
      </c>
      <c r="R3552" s="15">
        <v>38695</v>
      </c>
      <c r="S3552" s="2" t="s">
        <v>20840</v>
      </c>
      <c r="T3552" s="2" t="s">
        <v>1240</v>
      </c>
      <c r="U3552" s="2" t="s">
        <v>20841</v>
      </c>
    </row>
    <row r="3553" spans="5:21" x14ac:dyDescent="0.2">
      <c r="E3553" s="2">
        <v>77042890</v>
      </c>
      <c r="F3553" s="2">
        <v>13</v>
      </c>
      <c r="G3553" s="2" t="s">
        <v>1261</v>
      </c>
      <c r="H3553" s="2">
        <v>58</v>
      </c>
      <c r="I3553" s="2" t="s">
        <v>1264</v>
      </c>
      <c r="J3553" s="2" t="s">
        <v>21</v>
      </c>
      <c r="K3553" s="2" t="s">
        <v>21</v>
      </c>
      <c r="L3553" s="2">
        <v>2</v>
      </c>
      <c r="M3553" s="2" t="s">
        <v>2886</v>
      </c>
      <c r="N3553" s="2" t="s">
        <v>2888</v>
      </c>
      <c r="O3553" s="2">
        <v>999967692</v>
      </c>
      <c r="P3553" s="2">
        <v>4</v>
      </c>
      <c r="Q3553" s="2">
        <v>2014</v>
      </c>
      <c r="R3553" s="15">
        <v>41766</v>
      </c>
      <c r="S3553" s="2" t="s">
        <v>20842</v>
      </c>
      <c r="T3553" s="2" t="s">
        <v>1240</v>
      </c>
      <c r="U3553" s="2" t="s">
        <v>20843</v>
      </c>
    </row>
    <row r="3554" spans="5:21" x14ac:dyDescent="0.2">
      <c r="E3554" s="2">
        <v>30613829</v>
      </c>
      <c r="F3554" s="2">
        <v>13</v>
      </c>
      <c r="G3554" s="2" t="s">
        <v>1261</v>
      </c>
      <c r="H3554" s="2">
        <v>58</v>
      </c>
      <c r="I3554" s="2" t="s">
        <v>1259</v>
      </c>
      <c r="J3554" s="2" t="s">
        <v>1259</v>
      </c>
      <c r="K3554" s="2" t="s">
        <v>1259</v>
      </c>
      <c r="L3554" s="2">
        <v>1</v>
      </c>
      <c r="M3554" s="2" t="s">
        <v>2886</v>
      </c>
      <c r="N3554" s="2" t="s">
        <v>2888</v>
      </c>
      <c r="O3554" s="2">
        <v>999967703</v>
      </c>
      <c r="P3554" s="2">
        <v>3</v>
      </c>
      <c r="Q3554" s="2">
        <v>1950</v>
      </c>
      <c r="R3554" s="15">
        <v>18264</v>
      </c>
      <c r="S3554" s="2" t="s">
        <v>20844</v>
      </c>
      <c r="T3554" s="2" t="s">
        <v>1240</v>
      </c>
      <c r="U3554" s="2" t="s">
        <v>20845</v>
      </c>
    </row>
    <row r="3555" spans="5:21" x14ac:dyDescent="0.2">
      <c r="E3555" s="2">
        <v>51169396</v>
      </c>
      <c r="F3555" s="2">
        <v>13</v>
      </c>
      <c r="G3555" s="2" t="s">
        <v>1261</v>
      </c>
      <c r="H3555" s="2">
        <v>100</v>
      </c>
      <c r="I3555" s="2" t="s">
        <v>1259</v>
      </c>
      <c r="J3555" s="2" t="s">
        <v>1259</v>
      </c>
      <c r="K3555" s="2" t="s">
        <v>1259</v>
      </c>
      <c r="L3555" s="2">
        <v>2</v>
      </c>
      <c r="M3555" s="2" t="s">
        <v>2886</v>
      </c>
      <c r="N3555" s="2" t="s">
        <v>2888</v>
      </c>
      <c r="O3555" s="2">
        <v>999967714</v>
      </c>
      <c r="P3555" s="2">
        <v>4</v>
      </c>
      <c r="Q3555" s="2">
        <v>1950</v>
      </c>
      <c r="R3555" s="15">
        <v>18264</v>
      </c>
      <c r="S3555" s="2" t="s">
        <v>20846</v>
      </c>
      <c r="T3555" s="2" t="s">
        <v>1240</v>
      </c>
      <c r="U3555" s="2" t="s">
        <v>20847</v>
      </c>
    </row>
    <row r="3556" spans="5:21" x14ac:dyDescent="0.2">
      <c r="E3556" s="2">
        <v>702</v>
      </c>
      <c r="F3556" s="2">
        <v>13</v>
      </c>
      <c r="G3556" s="2" t="s">
        <v>1261</v>
      </c>
      <c r="H3556" s="2">
        <v>58</v>
      </c>
      <c r="I3556" s="2" t="s">
        <v>1259</v>
      </c>
      <c r="J3556" s="2" t="s">
        <v>1259</v>
      </c>
      <c r="K3556" s="2" t="s">
        <v>1259</v>
      </c>
      <c r="L3556" s="2">
        <v>1</v>
      </c>
      <c r="M3556" s="2" t="s">
        <v>2886</v>
      </c>
      <c r="N3556" s="2" t="s">
        <v>2888</v>
      </c>
      <c r="O3556" s="2">
        <v>999967725</v>
      </c>
      <c r="P3556" s="2">
        <v>3</v>
      </c>
      <c r="Q3556" s="2">
        <v>1950</v>
      </c>
      <c r="R3556" s="15">
        <v>18264</v>
      </c>
      <c r="S3556" s="2" t="s">
        <v>20848</v>
      </c>
      <c r="T3556" s="2" t="s">
        <v>1240</v>
      </c>
      <c r="U3556" s="2" t="s">
        <v>20849</v>
      </c>
    </row>
    <row r="3557" spans="5:21" x14ac:dyDescent="0.2">
      <c r="E3557" s="2">
        <v>30105357</v>
      </c>
      <c r="F3557" s="2">
        <v>13</v>
      </c>
      <c r="G3557" s="2" t="s">
        <v>1261</v>
      </c>
      <c r="H3557" s="2">
        <v>58</v>
      </c>
      <c r="I3557" s="2" t="s">
        <v>1259</v>
      </c>
      <c r="J3557" s="2" t="s">
        <v>1259</v>
      </c>
      <c r="K3557" s="2" t="s">
        <v>1259</v>
      </c>
      <c r="L3557" s="2">
        <v>1</v>
      </c>
      <c r="M3557" s="2" t="s">
        <v>2886</v>
      </c>
      <c r="N3557" s="2" t="s">
        <v>2888</v>
      </c>
      <c r="O3557" s="2">
        <v>999967747</v>
      </c>
      <c r="P3557" s="2">
        <v>3</v>
      </c>
      <c r="Q3557" s="2">
        <v>1950</v>
      </c>
      <c r="R3557" s="15">
        <v>18264</v>
      </c>
      <c r="S3557" s="2" t="s">
        <v>20850</v>
      </c>
      <c r="T3557" s="2" t="s">
        <v>1240</v>
      </c>
      <c r="U3557" s="2" t="s">
        <v>20851</v>
      </c>
    </row>
    <row r="3558" spans="5:21" x14ac:dyDescent="0.2">
      <c r="E3558" s="2">
        <v>30105603</v>
      </c>
      <c r="F3558" s="2">
        <v>13</v>
      </c>
      <c r="G3558" s="2" t="s">
        <v>1261</v>
      </c>
      <c r="H3558" s="2">
        <v>58</v>
      </c>
      <c r="I3558" s="2" t="s">
        <v>1259</v>
      </c>
      <c r="J3558" s="2" t="s">
        <v>1259</v>
      </c>
      <c r="K3558" s="2" t="s">
        <v>1259</v>
      </c>
      <c r="L3558" s="2">
        <v>1</v>
      </c>
      <c r="M3558" s="2" t="s">
        <v>2886</v>
      </c>
      <c r="N3558" s="2" t="s">
        <v>2888</v>
      </c>
      <c r="O3558" s="2">
        <v>999967758</v>
      </c>
      <c r="P3558" s="2">
        <v>3</v>
      </c>
      <c r="Q3558" s="2">
        <v>1950</v>
      </c>
      <c r="R3558" s="15">
        <v>18264</v>
      </c>
      <c r="S3558" s="2" t="s">
        <v>20852</v>
      </c>
      <c r="T3558" s="2" t="s">
        <v>1240</v>
      </c>
      <c r="U3558" s="2" t="s">
        <v>20853</v>
      </c>
    </row>
    <row r="3559" spans="5:21" x14ac:dyDescent="0.2">
      <c r="E3559" s="2">
        <v>30613486</v>
      </c>
      <c r="F3559" s="2">
        <v>13</v>
      </c>
      <c r="G3559" s="2" t="s">
        <v>1261</v>
      </c>
      <c r="H3559" s="2">
        <v>58</v>
      </c>
      <c r="I3559" s="2" t="s">
        <v>1259</v>
      </c>
      <c r="J3559" s="2" t="s">
        <v>1259</v>
      </c>
      <c r="K3559" s="2" t="s">
        <v>1259</v>
      </c>
      <c r="L3559" s="2">
        <v>1</v>
      </c>
      <c r="M3559" s="2" t="s">
        <v>2886</v>
      </c>
      <c r="N3559" s="2" t="s">
        <v>2888</v>
      </c>
      <c r="O3559" s="2">
        <v>999967769</v>
      </c>
      <c r="P3559" s="2">
        <v>3</v>
      </c>
      <c r="Q3559" s="2">
        <v>2003</v>
      </c>
      <c r="R3559" s="15">
        <v>37768</v>
      </c>
      <c r="S3559" s="2" t="s">
        <v>20854</v>
      </c>
      <c r="T3559" s="2" t="s">
        <v>1240</v>
      </c>
      <c r="U3559" s="2" t="s">
        <v>20855</v>
      </c>
    </row>
    <row r="3560" spans="5:21" x14ac:dyDescent="0.2">
      <c r="E3560" s="2">
        <v>28948589</v>
      </c>
      <c r="F3560" s="2">
        <v>13</v>
      </c>
      <c r="G3560" s="2" t="s">
        <v>1261</v>
      </c>
      <c r="H3560" s="2">
        <v>58</v>
      </c>
      <c r="I3560" s="2" t="s">
        <v>1259</v>
      </c>
      <c r="J3560" s="2" t="s">
        <v>1259</v>
      </c>
      <c r="K3560" s="2" t="s">
        <v>1259</v>
      </c>
      <c r="L3560" s="2">
        <v>1</v>
      </c>
      <c r="M3560" s="2" t="s">
        <v>2886</v>
      </c>
      <c r="N3560" s="2" t="s">
        <v>2888</v>
      </c>
      <c r="O3560" s="2">
        <v>999967791</v>
      </c>
      <c r="P3560" s="2">
        <v>3</v>
      </c>
      <c r="Q3560" s="2">
        <v>1950</v>
      </c>
      <c r="R3560" s="15">
        <v>18264</v>
      </c>
      <c r="S3560" s="2" t="s">
        <v>20856</v>
      </c>
      <c r="T3560" s="2" t="s">
        <v>1240</v>
      </c>
      <c r="U3560" s="2" t="s">
        <v>20857</v>
      </c>
    </row>
    <row r="3561" spans="5:21" x14ac:dyDescent="0.2">
      <c r="E3561" s="2">
        <v>31840175</v>
      </c>
      <c r="F3561" s="2">
        <v>13</v>
      </c>
      <c r="G3561" s="2" t="s">
        <v>1261</v>
      </c>
      <c r="H3561" s="2">
        <v>58</v>
      </c>
      <c r="I3561" s="2" t="s">
        <v>1259</v>
      </c>
      <c r="J3561" s="2" t="s">
        <v>1259</v>
      </c>
      <c r="K3561" s="2" t="s">
        <v>1259</v>
      </c>
      <c r="L3561" s="2">
        <v>1</v>
      </c>
      <c r="M3561" s="2" t="s">
        <v>2886</v>
      </c>
      <c r="N3561" s="2" t="s">
        <v>2888</v>
      </c>
      <c r="O3561" s="2">
        <v>999967824</v>
      </c>
      <c r="P3561" s="2">
        <v>3</v>
      </c>
      <c r="Q3561" s="2">
        <v>2011</v>
      </c>
      <c r="R3561" s="15">
        <v>40785</v>
      </c>
      <c r="S3561" s="2" t="s">
        <v>20858</v>
      </c>
      <c r="T3561" s="2" t="s">
        <v>1240</v>
      </c>
      <c r="U3561" s="2" t="s">
        <v>20859</v>
      </c>
    </row>
    <row r="3562" spans="5:21" x14ac:dyDescent="0.2">
      <c r="E3562" s="2">
        <v>32334129</v>
      </c>
      <c r="F3562" s="2">
        <v>13</v>
      </c>
      <c r="G3562" s="2" t="s">
        <v>1261</v>
      </c>
      <c r="H3562" s="2">
        <v>58</v>
      </c>
      <c r="I3562" s="2" t="s">
        <v>1259</v>
      </c>
      <c r="J3562" s="2" t="s">
        <v>1259</v>
      </c>
      <c r="K3562" s="2" t="s">
        <v>1259</v>
      </c>
      <c r="L3562" s="2">
        <v>1</v>
      </c>
      <c r="M3562" s="2" t="s">
        <v>2886</v>
      </c>
      <c r="N3562" s="2" t="s">
        <v>2888</v>
      </c>
      <c r="O3562" s="2">
        <v>999967857</v>
      </c>
      <c r="P3562" s="2">
        <v>3</v>
      </c>
      <c r="Q3562" s="2">
        <v>1950</v>
      </c>
      <c r="R3562" s="15">
        <v>18264</v>
      </c>
      <c r="S3562" s="2" t="s">
        <v>20860</v>
      </c>
      <c r="T3562" s="2" t="s">
        <v>1240</v>
      </c>
      <c r="U3562" s="2" t="s">
        <v>20861</v>
      </c>
    </row>
    <row r="3563" spans="5:21" x14ac:dyDescent="0.2">
      <c r="E3563" s="2">
        <v>28943232</v>
      </c>
      <c r="F3563" s="2">
        <v>13</v>
      </c>
      <c r="G3563" s="2" t="s">
        <v>1261</v>
      </c>
      <c r="H3563" s="2">
        <v>58</v>
      </c>
      <c r="I3563" s="2" t="s">
        <v>1259</v>
      </c>
      <c r="J3563" s="2" t="s">
        <v>1259</v>
      </c>
      <c r="K3563" s="2" t="s">
        <v>1259</v>
      </c>
      <c r="L3563" s="2">
        <v>1</v>
      </c>
      <c r="M3563" s="2" t="s">
        <v>2886</v>
      </c>
      <c r="N3563" s="2" t="s">
        <v>2888</v>
      </c>
      <c r="O3563" s="2">
        <v>999967879</v>
      </c>
      <c r="P3563" s="2">
        <v>3</v>
      </c>
      <c r="Q3563" s="2">
        <v>2008</v>
      </c>
      <c r="R3563" s="15">
        <v>39554</v>
      </c>
      <c r="S3563" s="2" t="s">
        <v>20862</v>
      </c>
      <c r="T3563" s="2" t="s">
        <v>1240</v>
      </c>
      <c r="U3563" s="2" t="s">
        <v>20863</v>
      </c>
    </row>
    <row r="3564" spans="5:21" x14ac:dyDescent="0.2">
      <c r="E3564" s="2">
        <v>35854602</v>
      </c>
      <c r="F3564" s="2">
        <v>13</v>
      </c>
      <c r="G3564" s="2" t="s">
        <v>1261</v>
      </c>
      <c r="H3564" s="2">
        <v>58</v>
      </c>
      <c r="I3564" s="2" t="s">
        <v>1259</v>
      </c>
      <c r="J3564" s="2" t="s">
        <v>1259</v>
      </c>
      <c r="K3564" s="2" t="s">
        <v>1259</v>
      </c>
      <c r="L3564" s="2" t="s">
        <v>21</v>
      </c>
      <c r="M3564" s="2" t="s">
        <v>2886</v>
      </c>
      <c r="N3564" s="2" t="s">
        <v>2888</v>
      </c>
      <c r="O3564" s="2">
        <v>999967901</v>
      </c>
      <c r="P3564" s="2">
        <v>3</v>
      </c>
      <c r="Q3564" s="2">
        <v>1950</v>
      </c>
      <c r="R3564" s="15">
        <v>18264</v>
      </c>
      <c r="S3564" s="2" t="s">
        <v>20864</v>
      </c>
      <c r="T3564" s="2" t="s">
        <v>1240</v>
      </c>
      <c r="U3564" s="2" t="s">
        <v>20865</v>
      </c>
    </row>
    <row r="3565" spans="5:21" x14ac:dyDescent="0.2">
      <c r="E3565" s="2">
        <v>51169283</v>
      </c>
      <c r="F3565" s="2">
        <v>13</v>
      </c>
      <c r="G3565" s="2" t="s">
        <v>1261</v>
      </c>
      <c r="H3565" s="2">
        <v>58</v>
      </c>
      <c r="I3565" s="2" t="s">
        <v>1259</v>
      </c>
      <c r="J3565" s="2" t="s">
        <v>1259</v>
      </c>
      <c r="K3565" s="2" t="s">
        <v>1259</v>
      </c>
      <c r="L3565" s="2" t="s">
        <v>21</v>
      </c>
      <c r="M3565" s="2" t="s">
        <v>2886</v>
      </c>
      <c r="N3565" s="2" t="s">
        <v>2888</v>
      </c>
      <c r="O3565" s="2">
        <v>999967912</v>
      </c>
      <c r="P3565" s="2">
        <v>4</v>
      </c>
      <c r="Q3565" s="2">
        <v>1950</v>
      </c>
      <c r="R3565" s="15">
        <v>18264</v>
      </c>
      <c r="S3565" s="2" t="s">
        <v>20866</v>
      </c>
      <c r="T3565" s="2" t="s">
        <v>1240</v>
      </c>
      <c r="U3565" s="2" t="s">
        <v>20867</v>
      </c>
    </row>
    <row r="3566" spans="5:21" x14ac:dyDescent="0.2">
      <c r="E3566" s="2">
        <v>31840139</v>
      </c>
      <c r="F3566" s="2">
        <v>13</v>
      </c>
      <c r="G3566" s="2" t="s">
        <v>1261</v>
      </c>
      <c r="H3566" s="2">
        <v>58</v>
      </c>
      <c r="I3566" s="2" t="s">
        <v>1259</v>
      </c>
      <c r="J3566" s="2" t="s">
        <v>1259</v>
      </c>
      <c r="K3566" s="2" t="s">
        <v>1259</v>
      </c>
      <c r="L3566" s="2">
        <v>1</v>
      </c>
      <c r="M3566" s="2" t="s">
        <v>2886</v>
      </c>
      <c r="N3566" s="2" t="s">
        <v>2888</v>
      </c>
      <c r="O3566" s="2">
        <v>999967934</v>
      </c>
      <c r="P3566" s="2">
        <v>3</v>
      </c>
      <c r="Q3566" s="2">
        <v>1999</v>
      </c>
      <c r="R3566" s="15">
        <v>36424</v>
      </c>
      <c r="S3566" s="2" t="s">
        <v>20868</v>
      </c>
      <c r="T3566" s="2" t="s">
        <v>1240</v>
      </c>
      <c r="U3566" s="2" t="s">
        <v>20869</v>
      </c>
    </row>
    <row r="3567" spans="5:21" x14ac:dyDescent="0.2">
      <c r="E3567" s="2">
        <v>6267144</v>
      </c>
      <c r="F3567" s="2">
        <v>13</v>
      </c>
      <c r="G3567" s="2" t="s">
        <v>1261</v>
      </c>
      <c r="H3567" s="2">
        <v>58</v>
      </c>
      <c r="I3567" s="2" t="s">
        <v>1259</v>
      </c>
      <c r="J3567" s="2" t="s">
        <v>1259</v>
      </c>
      <c r="K3567" s="2" t="s">
        <v>1259</v>
      </c>
      <c r="L3567" s="2">
        <v>2</v>
      </c>
      <c r="M3567" s="2" t="s">
        <v>2886</v>
      </c>
      <c r="N3567" s="2" t="s">
        <v>2888</v>
      </c>
      <c r="O3567" s="2">
        <v>999967967</v>
      </c>
      <c r="P3567" s="2">
        <v>4</v>
      </c>
      <c r="Q3567" s="2">
        <v>2004</v>
      </c>
      <c r="R3567" s="15">
        <v>38342</v>
      </c>
      <c r="S3567" s="2" t="s">
        <v>20870</v>
      </c>
      <c r="T3567" s="2" t="s">
        <v>1240</v>
      </c>
      <c r="U3567" s="2" t="s">
        <v>20871</v>
      </c>
    </row>
    <row r="3568" spans="5:21" x14ac:dyDescent="0.2">
      <c r="E3568" s="2">
        <v>33559557</v>
      </c>
      <c r="F3568" s="2">
        <v>13</v>
      </c>
      <c r="G3568" s="2" t="s">
        <v>1261</v>
      </c>
      <c r="H3568" s="2">
        <v>58</v>
      </c>
      <c r="I3568" s="2" t="s">
        <v>1259</v>
      </c>
      <c r="J3568" s="2" t="s">
        <v>1259</v>
      </c>
      <c r="K3568" s="2" t="s">
        <v>1259</v>
      </c>
      <c r="L3568" s="2">
        <v>1</v>
      </c>
      <c r="M3568" s="2" t="s">
        <v>2886</v>
      </c>
      <c r="N3568" s="2" t="s">
        <v>2888</v>
      </c>
      <c r="O3568" s="2">
        <v>999967978</v>
      </c>
      <c r="P3568" s="2">
        <v>3</v>
      </c>
      <c r="Q3568" s="2">
        <v>1950</v>
      </c>
      <c r="R3568" s="15">
        <v>18264</v>
      </c>
      <c r="S3568" s="2" t="s">
        <v>20872</v>
      </c>
      <c r="T3568" s="2" t="s">
        <v>1240</v>
      </c>
      <c r="U3568" s="2" t="s">
        <v>20873</v>
      </c>
    </row>
    <row r="3569" spans="5:21" x14ac:dyDescent="0.2">
      <c r="E3569" s="2">
        <v>61216743</v>
      </c>
      <c r="F3569" s="2">
        <v>13</v>
      </c>
      <c r="G3569" s="2" t="s">
        <v>1261</v>
      </c>
      <c r="H3569" s="2">
        <v>58</v>
      </c>
      <c r="I3569" s="2" t="s">
        <v>1259</v>
      </c>
      <c r="J3569" s="2" t="s">
        <v>1259</v>
      </c>
      <c r="K3569" s="2" t="s">
        <v>1259</v>
      </c>
      <c r="L3569" s="2">
        <v>2</v>
      </c>
      <c r="M3569" s="2" t="s">
        <v>2886</v>
      </c>
      <c r="N3569" s="2" t="s">
        <v>2888</v>
      </c>
      <c r="O3569" s="2">
        <v>999967989</v>
      </c>
      <c r="P3569" s="2">
        <v>4</v>
      </c>
      <c r="Q3569" s="2">
        <v>2007</v>
      </c>
      <c r="R3569" s="15">
        <v>39122</v>
      </c>
      <c r="S3569" s="2" t="s">
        <v>20874</v>
      </c>
      <c r="T3569" s="2" t="s">
        <v>1240</v>
      </c>
      <c r="U3569" s="2" t="s">
        <v>20875</v>
      </c>
    </row>
    <row r="3570" spans="5:21" x14ac:dyDescent="0.2">
      <c r="E3570" s="2">
        <v>30105496</v>
      </c>
      <c r="F3570" s="2">
        <v>13</v>
      </c>
      <c r="G3570" s="2" t="s">
        <v>1261</v>
      </c>
      <c r="H3570" s="2">
        <v>58</v>
      </c>
      <c r="I3570" s="2" t="s">
        <v>1259</v>
      </c>
      <c r="J3570" s="2" t="s">
        <v>1259</v>
      </c>
      <c r="K3570" s="2" t="s">
        <v>1259</v>
      </c>
      <c r="L3570" s="2">
        <v>1</v>
      </c>
      <c r="M3570" s="2" t="s">
        <v>2886</v>
      </c>
      <c r="N3570" s="2" t="s">
        <v>2888</v>
      </c>
      <c r="O3570" s="2">
        <v>999968022</v>
      </c>
      <c r="P3570" s="2">
        <v>3</v>
      </c>
      <c r="Q3570" s="2">
        <v>2006</v>
      </c>
      <c r="R3570" s="15">
        <v>38827</v>
      </c>
      <c r="S3570" s="2" t="s">
        <v>20877</v>
      </c>
      <c r="T3570" s="2" t="s">
        <v>1240</v>
      </c>
      <c r="U3570" s="2" t="s">
        <v>20878</v>
      </c>
    </row>
    <row r="3571" spans="5:21" x14ac:dyDescent="0.2">
      <c r="E3571" s="2" t="s">
        <v>20879</v>
      </c>
      <c r="F3571" s="2">
        <v>13</v>
      </c>
      <c r="G3571" s="2" t="s">
        <v>1261</v>
      </c>
      <c r="H3571" s="2">
        <v>58</v>
      </c>
      <c r="I3571" s="2" t="s">
        <v>1259</v>
      </c>
      <c r="J3571" s="2" t="s">
        <v>1259</v>
      </c>
      <c r="K3571" s="2" t="s">
        <v>1259</v>
      </c>
      <c r="L3571" s="2">
        <v>2</v>
      </c>
      <c r="M3571" s="2" t="s">
        <v>2886</v>
      </c>
      <c r="N3571" s="2" t="s">
        <v>2888</v>
      </c>
      <c r="O3571" s="2">
        <v>999968033</v>
      </c>
      <c r="P3571" s="2">
        <v>3</v>
      </c>
      <c r="Q3571" s="2">
        <v>2005</v>
      </c>
      <c r="R3571" s="15">
        <v>38526</v>
      </c>
      <c r="S3571" s="2" t="s">
        <v>20880</v>
      </c>
      <c r="T3571" s="2" t="s">
        <v>1240</v>
      </c>
      <c r="U3571" s="2" t="s">
        <v>20881</v>
      </c>
    </row>
    <row r="3572" spans="5:21" x14ac:dyDescent="0.2">
      <c r="E3572" s="2">
        <v>72280121</v>
      </c>
      <c r="F3572" s="2">
        <v>13</v>
      </c>
      <c r="G3572" s="2" t="s">
        <v>1261</v>
      </c>
      <c r="H3572" s="2">
        <v>58</v>
      </c>
      <c r="I3572" s="2" t="s">
        <v>1264</v>
      </c>
      <c r="J3572" s="2" t="s">
        <v>21</v>
      </c>
      <c r="K3572" s="2" t="s">
        <v>21</v>
      </c>
      <c r="L3572" s="2">
        <v>2</v>
      </c>
      <c r="M3572" s="2" t="s">
        <v>2886</v>
      </c>
      <c r="N3572" s="2" t="s">
        <v>2888</v>
      </c>
      <c r="O3572" s="2">
        <v>999968055</v>
      </c>
      <c r="P3572" s="2">
        <v>4</v>
      </c>
      <c r="Q3572" s="2">
        <v>2014</v>
      </c>
      <c r="R3572" s="15">
        <v>41653</v>
      </c>
      <c r="S3572" s="2" t="s">
        <v>20882</v>
      </c>
      <c r="T3572" s="2" t="s">
        <v>1240</v>
      </c>
      <c r="U3572" s="2" t="s">
        <v>20883</v>
      </c>
    </row>
    <row r="3573" spans="5:21" x14ac:dyDescent="0.2">
      <c r="E3573" s="2">
        <v>61216715</v>
      </c>
      <c r="F3573" s="2">
        <v>13</v>
      </c>
      <c r="G3573" s="2" t="s">
        <v>1261</v>
      </c>
      <c r="H3573" s="2">
        <v>58</v>
      </c>
      <c r="I3573" s="2" t="s">
        <v>1259</v>
      </c>
      <c r="J3573" s="2" t="s">
        <v>1259</v>
      </c>
      <c r="K3573" s="2" t="s">
        <v>1259</v>
      </c>
      <c r="L3573" s="2">
        <v>2</v>
      </c>
      <c r="M3573" s="2" t="s">
        <v>2886</v>
      </c>
      <c r="N3573" s="2" t="s">
        <v>2888</v>
      </c>
      <c r="O3573" s="2">
        <v>999968099</v>
      </c>
      <c r="P3573" s="2">
        <v>4</v>
      </c>
      <c r="Q3573" s="2">
        <v>2009</v>
      </c>
      <c r="R3573" s="15">
        <v>40014</v>
      </c>
      <c r="S3573" s="2" t="s">
        <v>20885</v>
      </c>
      <c r="T3573" s="2" t="s">
        <v>1240</v>
      </c>
      <c r="U3573" s="2" t="s">
        <v>20886</v>
      </c>
    </row>
    <row r="3574" spans="5:21" x14ac:dyDescent="0.2">
      <c r="E3574" s="2">
        <v>63081933</v>
      </c>
      <c r="F3574" s="2">
        <v>13</v>
      </c>
      <c r="G3574" s="2" t="s">
        <v>1261</v>
      </c>
      <c r="H3574" s="2">
        <v>58</v>
      </c>
      <c r="I3574" s="2" t="s">
        <v>1259</v>
      </c>
      <c r="J3574" s="2" t="s">
        <v>1259</v>
      </c>
      <c r="K3574" s="2" t="s">
        <v>1259</v>
      </c>
      <c r="L3574" s="2">
        <v>2</v>
      </c>
      <c r="M3574" s="2" t="s">
        <v>2886</v>
      </c>
      <c r="N3574" s="2" t="s">
        <v>2888</v>
      </c>
      <c r="O3574" s="2">
        <v>999968121</v>
      </c>
      <c r="P3574" s="2">
        <v>4</v>
      </c>
      <c r="Q3574" s="2">
        <v>2008</v>
      </c>
      <c r="R3574" s="15">
        <v>39706</v>
      </c>
      <c r="S3574" s="2" t="s">
        <v>20888</v>
      </c>
      <c r="T3574" s="2" t="s">
        <v>1240</v>
      </c>
      <c r="U3574" s="2" t="s">
        <v>20889</v>
      </c>
    </row>
    <row r="3575" spans="5:21" x14ac:dyDescent="0.2">
      <c r="E3575" s="2">
        <v>69033186</v>
      </c>
      <c r="F3575" s="2">
        <v>13</v>
      </c>
      <c r="G3575" s="2" t="s">
        <v>1261</v>
      </c>
      <c r="H3575" s="2">
        <v>58</v>
      </c>
      <c r="I3575" s="2" t="s">
        <v>1259</v>
      </c>
      <c r="J3575" s="2" t="s">
        <v>1259</v>
      </c>
      <c r="K3575" s="2" t="s">
        <v>1259</v>
      </c>
      <c r="L3575" s="2">
        <v>2</v>
      </c>
      <c r="M3575" s="2" t="s">
        <v>2886</v>
      </c>
      <c r="N3575" s="2" t="s">
        <v>2888</v>
      </c>
      <c r="O3575" s="2">
        <v>999968176</v>
      </c>
      <c r="P3575" s="2">
        <v>4</v>
      </c>
      <c r="Q3575" s="2">
        <v>2010</v>
      </c>
      <c r="R3575" s="15">
        <v>40385</v>
      </c>
      <c r="S3575" s="2" t="s">
        <v>20891</v>
      </c>
      <c r="T3575" s="2" t="s">
        <v>1240</v>
      </c>
      <c r="U3575" s="2" t="s">
        <v>20892</v>
      </c>
    </row>
    <row r="3576" spans="5:21" x14ac:dyDescent="0.2">
      <c r="E3576" s="2">
        <v>30105455</v>
      </c>
      <c r="F3576" s="2">
        <v>13</v>
      </c>
      <c r="G3576" s="2" t="s">
        <v>1261</v>
      </c>
      <c r="H3576" s="2">
        <v>58</v>
      </c>
      <c r="I3576" s="2" t="s">
        <v>1259</v>
      </c>
      <c r="J3576" s="2" t="s">
        <v>1259</v>
      </c>
      <c r="K3576" s="2" t="s">
        <v>1259</v>
      </c>
      <c r="L3576" s="2">
        <v>1</v>
      </c>
      <c r="M3576" s="2" t="s">
        <v>2886</v>
      </c>
      <c r="N3576" s="2" t="s">
        <v>2888</v>
      </c>
      <c r="O3576" s="2">
        <v>999968275</v>
      </c>
      <c r="P3576" s="2">
        <v>3</v>
      </c>
      <c r="Q3576" s="2">
        <v>1999</v>
      </c>
      <c r="R3576" s="15">
        <v>36482</v>
      </c>
      <c r="S3576" s="2" t="s">
        <v>20894</v>
      </c>
      <c r="T3576" s="2" t="s">
        <v>1240</v>
      </c>
      <c r="U3576" s="2" t="s">
        <v>20895</v>
      </c>
    </row>
    <row r="3577" spans="5:21" x14ac:dyDescent="0.2">
      <c r="E3577" s="2">
        <v>41346305</v>
      </c>
      <c r="F3577" s="2">
        <v>13</v>
      </c>
      <c r="G3577" s="2" t="s">
        <v>1261</v>
      </c>
      <c r="H3577" s="2">
        <v>58</v>
      </c>
      <c r="I3577" s="2" t="s">
        <v>1259</v>
      </c>
      <c r="J3577" s="2" t="s">
        <v>1259</v>
      </c>
      <c r="K3577" s="2" t="s">
        <v>1259</v>
      </c>
      <c r="L3577" s="2">
        <v>2</v>
      </c>
      <c r="M3577" s="2" t="s">
        <v>2886</v>
      </c>
      <c r="N3577" s="2" t="s">
        <v>2888</v>
      </c>
      <c r="O3577" s="2">
        <v>999968330</v>
      </c>
      <c r="P3577" s="2">
        <v>4</v>
      </c>
      <c r="Q3577" s="2">
        <v>1950</v>
      </c>
      <c r="R3577" s="15">
        <v>18264</v>
      </c>
      <c r="S3577" s="2" t="s">
        <v>20898</v>
      </c>
      <c r="T3577" s="2" t="s">
        <v>1240</v>
      </c>
      <c r="U3577" s="2" t="s">
        <v>20899</v>
      </c>
    </row>
    <row r="3578" spans="5:21" x14ac:dyDescent="0.2">
      <c r="E3578" s="2">
        <v>32411621</v>
      </c>
      <c r="F3578" s="2">
        <v>13</v>
      </c>
      <c r="G3578" s="2" t="s">
        <v>1261</v>
      </c>
      <c r="H3578" s="2">
        <v>58</v>
      </c>
      <c r="I3578" s="2" t="s">
        <v>1259</v>
      </c>
      <c r="J3578" s="2" t="s">
        <v>1259</v>
      </c>
      <c r="K3578" s="2" t="s">
        <v>1259</v>
      </c>
      <c r="L3578" s="2">
        <v>1</v>
      </c>
      <c r="M3578" s="2" t="s">
        <v>2886</v>
      </c>
      <c r="N3578" s="2" t="s">
        <v>2888</v>
      </c>
      <c r="O3578" s="2">
        <v>999968341</v>
      </c>
      <c r="P3578" s="2">
        <v>3</v>
      </c>
      <c r="Q3578" s="2">
        <v>1950</v>
      </c>
      <c r="R3578" s="15">
        <v>18264</v>
      </c>
      <c r="S3578" s="2" t="s">
        <v>20900</v>
      </c>
      <c r="T3578" s="2" t="s">
        <v>1240</v>
      </c>
      <c r="U3578" s="2" t="s">
        <v>20901</v>
      </c>
    </row>
    <row r="3579" spans="5:21" x14ac:dyDescent="0.2">
      <c r="E3579" s="2">
        <v>62066205</v>
      </c>
      <c r="F3579" s="2">
        <v>13</v>
      </c>
      <c r="G3579" s="2" t="s">
        <v>1261</v>
      </c>
      <c r="H3579" s="2">
        <v>58</v>
      </c>
      <c r="I3579" s="2" t="s">
        <v>1259</v>
      </c>
      <c r="J3579" s="2" t="s">
        <v>1259</v>
      </c>
      <c r="K3579" s="2" t="s">
        <v>1259</v>
      </c>
      <c r="L3579" s="2">
        <v>2</v>
      </c>
      <c r="M3579" s="2" t="s">
        <v>2886</v>
      </c>
      <c r="N3579" s="2" t="s">
        <v>2888</v>
      </c>
      <c r="O3579" s="2">
        <v>999968363</v>
      </c>
      <c r="P3579" s="2">
        <v>4</v>
      </c>
      <c r="Q3579" s="2">
        <v>2009</v>
      </c>
      <c r="R3579" s="15">
        <v>39933</v>
      </c>
      <c r="S3579" s="2" t="s">
        <v>20903</v>
      </c>
      <c r="T3579" s="2" t="s">
        <v>1240</v>
      </c>
      <c r="U3579" s="2" t="s">
        <v>20904</v>
      </c>
    </row>
    <row r="3580" spans="5:21" x14ac:dyDescent="0.2">
      <c r="E3580" s="2">
        <v>39178266</v>
      </c>
      <c r="F3580" s="2">
        <v>13</v>
      </c>
      <c r="G3580" s="2" t="s">
        <v>1261</v>
      </c>
      <c r="H3580" s="2">
        <v>58</v>
      </c>
      <c r="I3580" s="2" t="s">
        <v>1259</v>
      </c>
      <c r="J3580" s="2" t="s">
        <v>1259</v>
      </c>
      <c r="K3580" s="2" t="s">
        <v>1259</v>
      </c>
      <c r="L3580" s="2">
        <v>1</v>
      </c>
      <c r="M3580" s="2" t="s">
        <v>2886</v>
      </c>
      <c r="N3580" s="2" t="s">
        <v>2888</v>
      </c>
      <c r="O3580" s="2">
        <v>999968473</v>
      </c>
      <c r="P3580" s="2">
        <v>3</v>
      </c>
      <c r="Q3580" s="2">
        <v>1950</v>
      </c>
      <c r="R3580" s="15">
        <v>18264</v>
      </c>
      <c r="S3580" s="2" t="s">
        <v>20906</v>
      </c>
      <c r="T3580" s="2" t="s">
        <v>1240</v>
      </c>
      <c r="U3580" s="2" t="s">
        <v>20907</v>
      </c>
    </row>
    <row r="3581" spans="5:21" x14ac:dyDescent="0.2">
      <c r="E3581" s="2">
        <v>71845982</v>
      </c>
      <c r="F3581" s="2">
        <v>13</v>
      </c>
      <c r="G3581" s="2" t="s">
        <v>1261</v>
      </c>
      <c r="H3581" s="2">
        <v>500</v>
      </c>
      <c r="I3581" s="2" t="s">
        <v>1264</v>
      </c>
      <c r="J3581" s="2" t="s">
        <v>15837</v>
      </c>
      <c r="K3581" s="2" t="s">
        <v>21</v>
      </c>
      <c r="L3581" s="2" t="s">
        <v>21</v>
      </c>
      <c r="M3581" s="2" t="s">
        <v>2886</v>
      </c>
      <c r="N3581" s="2" t="s">
        <v>2888</v>
      </c>
      <c r="O3581" s="2">
        <v>999968484</v>
      </c>
      <c r="P3581" s="2">
        <v>4</v>
      </c>
      <c r="Q3581" s="2">
        <v>2013</v>
      </c>
      <c r="R3581" s="15">
        <v>41324</v>
      </c>
      <c r="S3581" s="2" t="s">
        <v>20908</v>
      </c>
      <c r="T3581" s="2" t="s">
        <v>1240</v>
      </c>
      <c r="U3581" s="2" t="s">
        <v>20909</v>
      </c>
    </row>
    <row r="3582" spans="5:21" x14ac:dyDescent="0.2">
      <c r="E3582" s="2">
        <v>53493579</v>
      </c>
      <c r="F3582" s="2">
        <v>13</v>
      </c>
      <c r="G3582" s="2" t="s">
        <v>1261</v>
      </c>
      <c r="H3582" s="2">
        <v>58</v>
      </c>
      <c r="I3582" s="2" t="s">
        <v>1259</v>
      </c>
      <c r="J3582" s="2" t="s">
        <v>1259</v>
      </c>
      <c r="K3582" s="2" t="s">
        <v>1259</v>
      </c>
      <c r="L3582" s="2">
        <v>2</v>
      </c>
      <c r="M3582" s="2" t="s">
        <v>2886</v>
      </c>
      <c r="N3582" s="2" t="s">
        <v>2888</v>
      </c>
      <c r="O3582" s="2">
        <v>999968506</v>
      </c>
      <c r="P3582" s="2">
        <v>4</v>
      </c>
      <c r="Q3582" s="2">
        <v>1950</v>
      </c>
      <c r="R3582" s="15">
        <v>18264</v>
      </c>
      <c r="S3582" s="2" t="s">
        <v>20910</v>
      </c>
      <c r="T3582" s="2" t="s">
        <v>1240</v>
      </c>
      <c r="U3582" s="2" t="s">
        <v>20911</v>
      </c>
    </row>
    <row r="3583" spans="5:21" x14ac:dyDescent="0.2">
      <c r="E3583" s="2">
        <v>61308985</v>
      </c>
      <c r="F3583" s="2">
        <v>13</v>
      </c>
      <c r="G3583" s="2" t="s">
        <v>1261</v>
      </c>
      <c r="H3583" s="2">
        <v>58</v>
      </c>
      <c r="I3583" s="2" t="s">
        <v>1259</v>
      </c>
      <c r="J3583" s="2" t="s">
        <v>1259</v>
      </c>
      <c r="K3583" s="2" t="s">
        <v>1259</v>
      </c>
      <c r="L3583" s="2">
        <v>2</v>
      </c>
      <c r="M3583" s="2" t="s">
        <v>2886</v>
      </c>
      <c r="N3583" s="2" t="s">
        <v>2888</v>
      </c>
      <c r="O3583" s="2">
        <v>999968528</v>
      </c>
      <c r="P3583" s="2">
        <v>4</v>
      </c>
      <c r="Q3583" s="2">
        <v>2007</v>
      </c>
      <c r="R3583" s="15">
        <v>39161</v>
      </c>
      <c r="S3583" s="2" t="s">
        <v>20912</v>
      </c>
      <c r="T3583" s="2" t="s">
        <v>1240</v>
      </c>
      <c r="U3583" s="2" t="s">
        <v>94</v>
      </c>
    </row>
    <row r="3584" spans="5:21" x14ac:dyDescent="0.2">
      <c r="E3584" s="2">
        <v>58973072</v>
      </c>
      <c r="F3584" s="2">
        <v>13</v>
      </c>
      <c r="G3584" s="2" t="s">
        <v>1261</v>
      </c>
      <c r="H3584" s="2">
        <v>58</v>
      </c>
      <c r="I3584" s="2" t="s">
        <v>1259</v>
      </c>
      <c r="J3584" s="2" t="s">
        <v>1259</v>
      </c>
      <c r="K3584" s="2" t="s">
        <v>1259</v>
      </c>
      <c r="L3584" s="2">
        <v>2</v>
      </c>
      <c r="M3584" s="2" t="s">
        <v>2886</v>
      </c>
      <c r="N3584" s="2" t="s">
        <v>2888</v>
      </c>
      <c r="O3584" s="2">
        <v>999968539</v>
      </c>
      <c r="P3584" s="2">
        <v>4</v>
      </c>
      <c r="Q3584" s="2">
        <v>1950</v>
      </c>
      <c r="R3584" s="15">
        <v>18264</v>
      </c>
      <c r="S3584" s="2" t="s">
        <v>20913</v>
      </c>
      <c r="T3584" s="2" t="s">
        <v>1240</v>
      </c>
      <c r="U3584" s="2" t="s">
        <v>20914</v>
      </c>
    </row>
    <row r="3585" spans="5:21" x14ac:dyDescent="0.2">
      <c r="E3585" s="2" t="s">
        <v>20915</v>
      </c>
      <c r="F3585" s="2">
        <v>13</v>
      </c>
      <c r="G3585" s="2" t="s">
        <v>1261</v>
      </c>
      <c r="H3585" s="2">
        <v>58</v>
      </c>
      <c r="I3585" s="2" t="s">
        <v>1259</v>
      </c>
      <c r="J3585" s="2" t="s">
        <v>1259</v>
      </c>
      <c r="K3585" s="2" t="s">
        <v>1259</v>
      </c>
      <c r="L3585" s="2">
        <v>2</v>
      </c>
      <c r="M3585" s="2" t="s">
        <v>2886</v>
      </c>
      <c r="N3585" s="2" t="s">
        <v>2888</v>
      </c>
      <c r="O3585" s="2">
        <v>999968550</v>
      </c>
      <c r="P3585" s="2">
        <v>4</v>
      </c>
      <c r="Q3585" s="2">
        <v>1950</v>
      </c>
      <c r="R3585" s="15">
        <v>18264</v>
      </c>
      <c r="S3585" s="2" t="s">
        <v>20916</v>
      </c>
      <c r="T3585" s="2" t="s">
        <v>1240</v>
      </c>
      <c r="U3585" s="2" t="s">
        <v>20917</v>
      </c>
    </row>
    <row r="3586" spans="5:21" x14ac:dyDescent="0.2">
      <c r="E3586" s="2">
        <v>89796097</v>
      </c>
      <c r="F3586" s="2">
        <v>13</v>
      </c>
      <c r="G3586" s="2" t="s">
        <v>1261</v>
      </c>
      <c r="H3586" s="2" t="s">
        <v>21</v>
      </c>
      <c r="I3586" s="2" t="s">
        <v>1264</v>
      </c>
      <c r="J3586" s="2" t="s">
        <v>21</v>
      </c>
      <c r="K3586" s="2" t="s">
        <v>21</v>
      </c>
      <c r="L3586" s="2" t="s">
        <v>21</v>
      </c>
      <c r="M3586" s="2" t="s">
        <v>2886</v>
      </c>
      <c r="N3586" s="2" t="s">
        <v>2888</v>
      </c>
      <c r="O3586" s="2">
        <v>999968561</v>
      </c>
      <c r="P3586" s="2">
        <v>4</v>
      </c>
      <c r="Q3586" s="2">
        <v>2021</v>
      </c>
      <c r="R3586" s="15">
        <v>44285</v>
      </c>
      <c r="S3586" s="2" t="s">
        <v>20918</v>
      </c>
      <c r="T3586" s="2" t="s">
        <v>1240</v>
      </c>
      <c r="U3586" s="2" t="s">
        <v>20919</v>
      </c>
    </row>
    <row r="3587" spans="5:21" x14ac:dyDescent="0.2">
      <c r="E3587" s="2">
        <v>89796090</v>
      </c>
      <c r="F3587" s="2">
        <v>13</v>
      </c>
      <c r="G3587" s="2" t="s">
        <v>1261</v>
      </c>
      <c r="H3587" s="2" t="s">
        <v>21</v>
      </c>
      <c r="I3587" s="2" t="s">
        <v>1260</v>
      </c>
      <c r="J3587" s="2" t="s">
        <v>21</v>
      </c>
      <c r="K3587" s="2" t="s">
        <v>21</v>
      </c>
      <c r="L3587" s="2" t="s">
        <v>21</v>
      </c>
      <c r="M3587" s="2" t="s">
        <v>2886</v>
      </c>
      <c r="N3587" s="2" t="s">
        <v>2888</v>
      </c>
      <c r="O3587" s="2">
        <v>999968572</v>
      </c>
      <c r="P3587" s="2">
        <v>4</v>
      </c>
      <c r="Q3587" s="2">
        <v>2021</v>
      </c>
      <c r="R3587" s="15">
        <v>44327</v>
      </c>
      <c r="S3587" s="2" t="s">
        <v>20920</v>
      </c>
      <c r="T3587" s="2" t="s">
        <v>1240</v>
      </c>
      <c r="U3587" s="2" t="s">
        <v>20921</v>
      </c>
    </row>
    <row r="3588" spans="5:21" x14ac:dyDescent="0.2">
      <c r="E3588" s="2">
        <v>37236095</v>
      </c>
      <c r="F3588" s="2">
        <v>13</v>
      </c>
      <c r="G3588" s="2" t="s">
        <v>1261</v>
      </c>
      <c r="H3588" s="2">
        <v>58</v>
      </c>
      <c r="I3588" s="2" t="s">
        <v>1264</v>
      </c>
      <c r="J3588" s="2" t="s">
        <v>21</v>
      </c>
      <c r="K3588" s="2" t="s">
        <v>21</v>
      </c>
      <c r="L3588" s="2" t="s">
        <v>21</v>
      </c>
      <c r="M3588" s="2" t="s">
        <v>2886</v>
      </c>
      <c r="N3588" s="2" t="s">
        <v>2888</v>
      </c>
      <c r="O3588" s="2">
        <v>999968583</v>
      </c>
      <c r="P3588" s="2">
        <v>5</v>
      </c>
      <c r="Q3588" s="2">
        <v>2014</v>
      </c>
      <c r="R3588" s="15">
        <v>41746</v>
      </c>
      <c r="S3588" s="2" t="s">
        <v>20920</v>
      </c>
      <c r="T3588" s="2" t="s">
        <v>1240</v>
      </c>
      <c r="U3588" s="2" t="s">
        <v>20922</v>
      </c>
    </row>
    <row r="3589" spans="5:21" x14ac:dyDescent="0.2">
      <c r="E3589" s="2">
        <v>30105617</v>
      </c>
      <c r="F3589" s="2">
        <v>13</v>
      </c>
      <c r="G3589" s="2" t="s">
        <v>1261</v>
      </c>
      <c r="H3589" s="2">
        <v>58</v>
      </c>
      <c r="I3589" s="2" t="s">
        <v>1259</v>
      </c>
      <c r="J3589" s="2" t="s">
        <v>1259</v>
      </c>
      <c r="K3589" s="2" t="s">
        <v>1259</v>
      </c>
      <c r="L3589" s="2">
        <v>1</v>
      </c>
      <c r="M3589" s="2" t="s">
        <v>2886</v>
      </c>
      <c r="N3589" s="2" t="s">
        <v>2888</v>
      </c>
      <c r="O3589" s="2">
        <v>999968605</v>
      </c>
      <c r="P3589" s="2">
        <v>3</v>
      </c>
      <c r="Q3589" s="2">
        <v>2000</v>
      </c>
      <c r="R3589" s="15">
        <v>36633</v>
      </c>
      <c r="S3589" s="2" t="s">
        <v>20923</v>
      </c>
      <c r="T3589" s="2" t="s">
        <v>1240</v>
      </c>
      <c r="U3589" s="2" t="s">
        <v>20924</v>
      </c>
    </row>
    <row r="3590" spans="5:21" x14ac:dyDescent="0.2">
      <c r="E3590" s="2">
        <v>30613639</v>
      </c>
      <c r="F3590" s="2">
        <v>13</v>
      </c>
      <c r="G3590" s="2" t="s">
        <v>1261</v>
      </c>
      <c r="H3590" s="2">
        <v>58</v>
      </c>
      <c r="I3590" s="2" t="s">
        <v>1259</v>
      </c>
      <c r="J3590" s="2" t="s">
        <v>1259</v>
      </c>
      <c r="K3590" s="2" t="s">
        <v>1259</v>
      </c>
      <c r="L3590" s="2">
        <v>1</v>
      </c>
      <c r="M3590" s="2" t="s">
        <v>2886</v>
      </c>
      <c r="N3590" s="2" t="s">
        <v>2888</v>
      </c>
      <c r="O3590" s="2">
        <v>999968627</v>
      </c>
      <c r="P3590" s="2">
        <v>3</v>
      </c>
      <c r="Q3590" s="2">
        <v>1950</v>
      </c>
      <c r="R3590" s="15">
        <v>18264</v>
      </c>
      <c r="S3590" s="2" t="s">
        <v>20926</v>
      </c>
      <c r="T3590" s="2" t="s">
        <v>1240</v>
      </c>
      <c r="U3590" s="2" t="s">
        <v>20927</v>
      </c>
    </row>
    <row r="3591" spans="5:21" x14ac:dyDescent="0.2">
      <c r="E3591" s="2">
        <v>89796094</v>
      </c>
      <c r="F3591" s="2">
        <v>13</v>
      </c>
      <c r="G3591" s="2" t="s">
        <v>1261</v>
      </c>
      <c r="H3591" s="2" t="s">
        <v>21</v>
      </c>
      <c r="I3591" s="2" t="s">
        <v>1264</v>
      </c>
      <c r="J3591" s="2" t="s">
        <v>21</v>
      </c>
      <c r="K3591" s="2" t="s">
        <v>21</v>
      </c>
      <c r="L3591" s="2">
        <v>2</v>
      </c>
      <c r="M3591" s="2" t="s">
        <v>2886</v>
      </c>
      <c r="N3591" s="2" t="s">
        <v>2888</v>
      </c>
      <c r="O3591" s="2">
        <v>999968671</v>
      </c>
      <c r="P3591" s="2">
        <v>4</v>
      </c>
      <c r="Q3591" s="2">
        <v>2021</v>
      </c>
      <c r="R3591" s="15">
        <v>44327</v>
      </c>
      <c r="S3591" s="2" t="s">
        <v>20928</v>
      </c>
      <c r="T3591" s="2" t="s">
        <v>1240</v>
      </c>
      <c r="U3591" s="2" t="s">
        <v>20929</v>
      </c>
    </row>
    <row r="3592" spans="5:21" x14ac:dyDescent="0.2">
      <c r="E3592" s="2">
        <v>56920885</v>
      </c>
      <c r="F3592" s="2">
        <v>13</v>
      </c>
      <c r="G3592" s="2" t="s">
        <v>1261</v>
      </c>
      <c r="H3592" s="2">
        <v>58</v>
      </c>
      <c r="I3592" s="2" t="s">
        <v>1259</v>
      </c>
      <c r="J3592" s="2" t="s">
        <v>1259</v>
      </c>
      <c r="K3592" s="2" t="s">
        <v>1259</v>
      </c>
      <c r="L3592" s="2">
        <v>2</v>
      </c>
      <c r="M3592" s="2" t="s">
        <v>2886</v>
      </c>
      <c r="N3592" s="2" t="s">
        <v>2888</v>
      </c>
      <c r="O3592" s="2">
        <v>999968704</v>
      </c>
      <c r="P3592" s="2">
        <v>4</v>
      </c>
      <c r="Q3592" s="2">
        <v>1950</v>
      </c>
      <c r="R3592" s="15">
        <v>18264</v>
      </c>
      <c r="S3592" s="2" t="s">
        <v>20930</v>
      </c>
      <c r="T3592" s="2" t="s">
        <v>1240</v>
      </c>
      <c r="U3592" s="2" t="s">
        <v>20931</v>
      </c>
    </row>
    <row r="3593" spans="5:21" x14ac:dyDescent="0.2">
      <c r="E3593" s="2">
        <v>34150456</v>
      </c>
      <c r="F3593" s="2">
        <v>13</v>
      </c>
      <c r="G3593" s="2" t="s">
        <v>1261</v>
      </c>
      <c r="H3593" s="2">
        <v>58</v>
      </c>
      <c r="I3593" s="2" t="s">
        <v>1259</v>
      </c>
      <c r="J3593" s="2" t="s">
        <v>1259</v>
      </c>
      <c r="K3593" s="2" t="s">
        <v>1259</v>
      </c>
      <c r="L3593" s="2" t="s">
        <v>21</v>
      </c>
      <c r="M3593" s="2" t="s">
        <v>2886</v>
      </c>
      <c r="N3593" s="2" t="s">
        <v>2888</v>
      </c>
      <c r="O3593" s="2">
        <v>999968748</v>
      </c>
      <c r="P3593" s="2">
        <v>3</v>
      </c>
      <c r="Q3593" s="2">
        <v>1950</v>
      </c>
      <c r="R3593" s="15">
        <v>18264</v>
      </c>
      <c r="S3593" s="2" t="s">
        <v>20932</v>
      </c>
      <c r="T3593" s="2" t="s">
        <v>1240</v>
      </c>
      <c r="U3593" s="2" t="s">
        <v>20933</v>
      </c>
    </row>
    <row r="3594" spans="5:21" x14ac:dyDescent="0.2">
      <c r="E3594" s="2">
        <v>82119817</v>
      </c>
      <c r="F3594" s="2">
        <v>13</v>
      </c>
      <c r="G3594" s="2" t="s">
        <v>1261</v>
      </c>
      <c r="H3594" s="2">
        <v>58</v>
      </c>
      <c r="I3594" s="2" t="s">
        <v>1264</v>
      </c>
      <c r="J3594" s="2" t="s">
        <v>21</v>
      </c>
      <c r="K3594" s="2" t="s">
        <v>21</v>
      </c>
      <c r="L3594" s="2">
        <v>2</v>
      </c>
      <c r="M3594" s="2" t="s">
        <v>2886</v>
      </c>
      <c r="N3594" s="2" t="s">
        <v>2888</v>
      </c>
      <c r="O3594" s="2">
        <v>999968770</v>
      </c>
      <c r="P3594" s="2">
        <v>4</v>
      </c>
      <c r="Q3594" s="2">
        <v>2016</v>
      </c>
      <c r="R3594" s="15">
        <v>42710</v>
      </c>
      <c r="S3594" s="2" t="s">
        <v>20934</v>
      </c>
      <c r="T3594" s="2" t="s">
        <v>1240</v>
      </c>
      <c r="U3594" s="2" t="s">
        <v>20935</v>
      </c>
    </row>
    <row r="3595" spans="5:21" x14ac:dyDescent="0.2">
      <c r="E3595" s="2">
        <v>80486970</v>
      </c>
      <c r="F3595" s="2">
        <v>13</v>
      </c>
      <c r="G3595" s="2" t="s">
        <v>1261</v>
      </c>
      <c r="H3595" s="2">
        <v>58</v>
      </c>
      <c r="I3595" s="2" t="s">
        <v>1264</v>
      </c>
      <c r="J3595" s="2" t="s">
        <v>21</v>
      </c>
      <c r="K3595" s="2" t="s">
        <v>21</v>
      </c>
      <c r="L3595" s="2" t="s">
        <v>21</v>
      </c>
      <c r="M3595" s="2" t="s">
        <v>2886</v>
      </c>
      <c r="N3595" s="2" t="s">
        <v>2888</v>
      </c>
      <c r="O3595" s="2">
        <v>999968781</v>
      </c>
      <c r="P3595" s="2">
        <v>4</v>
      </c>
      <c r="Q3595" s="2">
        <v>2016</v>
      </c>
      <c r="R3595" s="15">
        <v>42439</v>
      </c>
      <c r="S3595" s="2" t="s">
        <v>20936</v>
      </c>
      <c r="T3595" s="2" t="s">
        <v>1240</v>
      </c>
      <c r="U3595" s="2" t="s">
        <v>20937</v>
      </c>
    </row>
    <row r="3596" spans="5:21" x14ac:dyDescent="0.2">
      <c r="E3596" s="2">
        <v>79375555</v>
      </c>
      <c r="F3596" s="2">
        <v>13</v>
      </c>
      <c r="G3596" s="2" t="s">
        <v>1261</v>
      </c>
      <c r="H3596" s="2">
        <v>58</v>
      </c>
      <c r="I3596" s="2" t="s">
        <v>1264</v>
      </c>
      <c r="J3596" s="2" t="s">
        <v>21</v>
      </c>
      <c r="K3596" s="2" t="s">
        <v>21</v>
      </c>
      <c r="L3596" s="2" t="s">
        <v>21</v>
      </c>
      <c r="M3596" s="2" t="s">
        <v>2886</v>
      </c>
      <c r="N3596" s="2" t="s">
        <v>2888</v>
      </c>
      <c r="O3596" s="2">
        <v>999968792</v>
      </c>
      <c r="P3596" s="2">
        <v>4</v>
      </c>
      <c r="Q3596" s="2">
        <v>2015</v>
      </c>
      <c r="R3596" s="15">
        <v>42177</v>
      </c>
      <c r="S3596" s="2" t="s">
        <v>20938</v>
      </c>
      <c r="T3596" s="2" t="s">
        <v>1240</v>
      </c>
      <c r="U3596" s="2" t="s">
        <v>20939</v>
      </c>
    </row>
    <row r="3597" spans="5:21" x14ac:dyDescent="0.2">
      <c r="E3597" s="2">
        <v>32411694</v>
      </c>
      <c r="F3597" s="2">
        <v>13</v>
      </c>
      <c r="G3597" s="2" t="s">
        <v>1261</v>
      </c>
      <c r="H3597" s="2">
        <v>58</v>
      </c>
      <c r="I3597" s="2" t="s">
        <v>1259</v>
      </c>
      <c r="J3597" s="2" t="s">
        <v>1259</v>
      </c>
      <c r="K3597" s="2" t="s">
        <v>1259</v>
      </c>
      <c r="L3597" s="2">
        <v>1</v>
      </c>
      <c r="M3597" s="2" t="s">
        <v>2886</v>
      </c>
      <c r="N3597" s="2" t="s">
        <v>2888</v>
      </c>
      <c r="O3597" s="2">
        <v>999968803</v>
      </c>
      <c r="P3597" s="2">
        <v>3</v>
      </c>
      <c r="Q3597" s="2">
        <v>2003</v>
      </c>
      <c r="R3597" s="15">
        <v>37909</v>
      </c>
      <c r="S3597" s="2" t="s">
        <v>20940</v>
      </c>
      <c r="T3597" s="2" t="s">
        <v>1240</v>
      </c>
      <c r="U3597" s="2" t="s">
        <v>20941</v>
      </c>
    </row>
    <row r="3598" spans="5:21" x14ac:dyDescent="0.2">
      <c r="E3598" s="2">
        <v>79640286</v>
      </c>
      <c r="F3598" s="2">
        <v>13</v>
      </c>
      <c r="G3598" s="2" t="s">
        <v>1261</v>
      </c>
      <c r="H3598" s="2">
        <v>58</v>
      </c>
      <c r="I3598" s="2" t="s">
        <v>1264</v>
      </c>
      <c r="J3598" s="2" t="s">
        <v>21</v>
      </c>
      <c r="K3598" s="2" t="s">
        <v>21</v>
      </c>
      <c r="L3598" s="2">
        <v>2</v>
      </c>
      <c r="M3598" s="2" t="s">
        <v>2886</v>
      </c>
      <c r="N3598" s="2" t="s">
        <v>2888</v>
      </c>
      <c r="O3598" s="2">
        <v>999968814</v>
      </c>
      <c r="P3598" s="2">
        <v>4</v>
      </c>
      <c r="Q3598" s="2">
        <v>2015</v>
      </c>
      <c r="R3598" s="15">
        <v>42207</v>
      </c>
      <c r="S3598" s="2" t="s">
        <v>20942</v>
      </c>
      <c r="T3598" s="2" t="s">
        <v>1240</v>
      </c>
      <c r="U3598" s="2" t="s">
        <v>17055</v>
      </c>
    </row>
    <row r="3599" spans="5:21" x14ac:dyDescent="0.2">
      <c r="E3599" s="2">
        <v>35854591</v>
      </c>
      <c r="F3599" s="2">
        <v>13</v>
      </c>
      <c r="G3599" s="2" t="s">
        <v>1261</v>
      </c>
      <c r="H3599" s="2">
        <v>58</v>
      </c>
      <c r="I3599" s="2" t="s">
        <v>1259</v>
      </c>
      <c r="J3599" s="2" t="s">
        <v>1259</v>
      </c>
      <c r="K3599" s="2" t="s">
        <v>1259</v>
      </c>
      <c r="L3599" s="2">
        <v>1</v>
      </c>
      <c r="M3599" s="2" t="s">
        <v>2886</v>
      </c>
      <c r="N3599" s="2" t="s">
        <v>2888</v>
      </c>
      <c r="O3599" s="2">
        <v>999968847</v>
      </c>
      <c r="P3599" s="2">
        <v>3</v>
      </c>
      <c r="Q3599" s="2">
        <v>1950</v>
      </c>
      <c r="R3599" s="15">
        <v>18264</v>
      </c>
      <c r="S3599" s="2" t="s">
        <v>20943</v>
      </c>
      <c r="T3599" s="2" t="s">
        <v>1240</v>
      </c>
      <c r="U3599" s="2" t="s">
        <v>20944</v>
      </c>
    </row>
    <row r="3600" spans="5:21" x14ac:dyDescent="0.2">
      <c r="E3600" s="2">
        <v>56920913</v>
      </c>
      <c r="F3600" s="2">
        <v>13</v>
      </c>
      <c r="G3600" s="2" t="s">
        <v>1261</v>
      </c>
      <c r="H3600" s="2">
        <v>58</v>
      </c>
      <c r="I3600" s="2" t="s">
        <v>1259</v>
      </c>
      <c r="J3600" s="2" t="s">
        <v>1259</v>
      </c>
      <c r="K3600" s="2" t="s">
        <v>1259</v>
      </c>
      <c r="L3600" s="2">
        <v>2</v>
      </c>
      <c r="M3600" s="2" t="s">
        <v>2886</v>
      </c>
      <c r="N3600" s="2" t="s">
        <v>2888</v>
      </c>
      <c r="O3600" s="2">
        <v>999968858</v>
      </c>
      <c r="P3600" s="2">
        <v>4</v>
      </c>
      <c r="Q3600" s="2">
        <v>1950</v>
      </c>
      <c r="R3600" s="15">
        <v>18264</v>
      </c>
      <c r="S3600" s="2" t="s">
        <v>20920</v>
      </c>
      <c r="T3600" s="2" t="s">
        <v>1240</v>
      </c>
      <c r="U3600" s="2" t="s">
        <v>20945</v>
      </c>
    </row>
    <row r="3601" spans="5:21" x14ac:dyDescent="0.2">
      <c r="E3601" s="2">
        <v>6089102</v>
      </c>
      <c r="F3601" s="2">
        <v>13</v>
      </c>
      <c r="G3601" s="2" t="s">
        <v>1261</v>
      </c>
      <c r="H3601" s="2">
        <v>58</v>
      </c>
      <c r="I3601" s="2" t="s">
        <v>1259</v>
      </c>
      <c r="J3601" s="2" t="s">
        <v>1259</v>
      </c>
      <c r="K3601" s="2" t="s">
        <v>1259</v>
      </c>
      <c r="L3601" s="2">
        <v>2</v>
      </c>
      <c r="M3601" s="2" t="s">
        <v>2886</v>
      </c>
      <c r="N3601" s="2" t="s">
        <v>2888</v>
      </c>
      <c r="O3601" s="2">
        <v>999968869</v>
      </c>
      <c r="P3601" s="2">
        <v>4</v>
      </c>
      <c r="Q3601" s="2">
        <v>2006</v>
      </c>
      <c r="R3601" s="15">
        <v>39017</v>
      </c>
      <c r="S3601" s="2" t="s">
        <v>20946</v>
      </c>
      <c r="T3601" s="2" t="s">
        <v>1240</v>
      </c>
      <c r="U3601" s="2" t="s">
        <v>20947</v>
      </c>
    </row>
    <row r="3602" spans="5:21" x14ac:dyDescent="0.2">
      <c r="E3602" s="2">
        <v>32334147</v>
      </c>
      <c r="F3602" s="2">
        <v>13</v>
      </c>
      <c r="G3602" s="2" t="s">
        <v>1261</v>
      </c>
      <c r="H3602" s="2">
        <v>58</v>
      </c>
      <c r="I3602" s="2" t="s">
        <v>1259</v>
      </c>
      <c r="J3602" s="2" t="s">
        <v>1259</v>
      </c>
      <c r="K3602" s="2" t="s">
        <v>1259</v>
      </c>
      <c r="L3602" s="2">
        <v>1</v>
      </c>
      <c r="M3602" s="2" t="s">
        <v>2886</v>
      </c>
      <c r="N3602" s="2" t="s">
        <v>2888</v>
      </c>
      <c r="O3602" s="2">
        <v>999968902</v>
      </c>
      <c r="P3602" s="2">
        <v>3</v>
      </c>
      <c r="Q3602" s="2">
        <v>2009</v>
      </c>
      <c r="R3602" s="15">
        <v>39892</v>
      </c>
      <c r="S3602" s="2" t="s">
        <v>20948</v>
      </c>
      <c r="T3602" s="2" t="s">
        <v>1240</v>
      </c>
      <c r="U3602" s="2" t="s">
        <v>20949</v>
      </c>
    </row>
    <row r="3603" spans="5:21" x14ac:dyDescent="0.2">
      <c r="E3603" s="2">
        <v>50999921</v>
      </c>
      <c r="F3603" s="2">
        <v>13</v>
      </c>
      <c r="G3603" s="2" t="s">
        <v>1261</v>
      </c>
      <c r="H3603" s="2">
        <v>58</v>
      </c>
      <c r="I3603" s="2" t="s">
        <v>1259</v>
      </c>
      <c r="J3603" s="2" t="s">
        <v>1259</v>
      </c>
      <c r="K3603" s="2" t="s">
        <v>1259</v>
      </c>
      <c r="L3603" s="2">
        <v>2</v>
      </c>
      <c r="M3603" s="2" t="s">
        <v>2886</v>
      </c>
      <c r="N3603" s="2" t="s">
        <v>2888</v>
      </c>
      <c r="O3603" s="2">
        <v>999968913</v>
      </c>
      <c r="P3603" s="2">
        <v>4</v>
      </c>
      <c r="Q3603" s="2">
        <v>1950</v>
      </c>
      <c r="R3603" s="15">
        <v>18264</v>
      </c>
      <c r="S3603" s="2" t="s">
        <v>20950</v>
      </c>
      <c r="T3603" s="2" t="s">
        <v>1240</v>
      </c>
      <c r="U3603" s="2" t="s">
        <v>20951</v>
      </c>
    </row>
    <row r="3604" spans="5:21" x14ac:dyDescent="0.2">
      <c r="E3604" s="2" t="s">
        <v>20952</v>
      </c>
      <c r="F3604" s="2">
        <v>13</v>
      </c>
      <c r="G3604" s="2" t="s">
        <v>1261</v>
      </c>
      <c r="H3604" s="2">
        <v>58</v>
      </c>
      <c r="I3604" s="2" t="s">
        <v>1259</v>
      </c>
      <c r="J3604" s="2" t="s">
        <v>1259</v>
      </c>
      <c r="K3604" s="2" t="s">
        <v>1259</v>
      </c>
      <c r="L3604" s="2">
        <v>2</v>
      </c>
      <c r="M3604" s="2" t="s">
        <v>2886</v>
      </c>
      <c r="N3604" s="2" t="s">
        <v>2888</v>
      </c>
      <c r="O3604" s="2">
        <v>999968924</v>
      </c>
      <c r="P3604" s="2">
        <v>4</v>
      </c>
      <c r="Q3604" s="2">
        <v>2001</v>
      </c>
      <c r="R3604" s="15">
        <v>37126</v>
      </c>
      <c r="S3604" s="2" t="s">
        <v>20953</v>
      </c>
      <c r="T3604" s="2" t="s">
        <v>1240</v>
      </c>
      <c r="U3604" s="2" t="s">
        <v>20954</v>
      </c>
    </row>
    <row r="3605" spans="5:21" x14ac:dyDescent="0.2">
      <c r="E3605" s="2">
        <v>46409169</v>
      </c>
      <c r="F3605" s="2">
        <v>13</v>
      </c>
      <c r="G3605" s="2" t="s">
        <v>1261</v>
      </c>
      <c r="H3605" s="2">
        <v>58</v>
      </c>
      <c r="I3605" s="2" t="s">
        <v>1259</v>
      </c>
      <c r="J3605" s="2" t="s">
        <v>1259</v>
      </c>
      <c r="K3605" s="2" t="s">
        <v>1259</v>
      </c>
      <c r="L3605" s="2">
        <v>1</v>
      </c>
      <c r="M3605" s="2" t="s">
        <v>2886</v>
      </c>
      <c r="N3605" s="2" t="s">
        <v>2888</v>
      </c>
      <c r="O3605" s="2">
        <v>999968979</v>
      </c>
      <c r="P3605" s="2">
        <v>3</v>
      </c>
      <c r="Q3605" s="2">
        <v>1950</v>
      </c>
      <c r="R3605" s="15">
        <v>18264</v>
      </c>
      <c r="S3605" s="2" t="s">
        <v>20955</v>
      </c>
      <c r="T3605" s="2" t="s">
        <v>1240</v>
      </c>
      <c r="U3605" s="2" t="s">
        <v>20956</v>
      </c>
    </row>
    <row r="3606" spans="5:21" x14ac:dyDescent="0.2">
      <c r="E3606" s="2">
        <v>32411603</v>
      </c>
      <c r="F3606" s="2">
        <v>13</v>
      </c>
      <c r="G3606" s="2" t="s">
        <v>1261</v>
      </c>
      <c r="H3606" s="2">
        <v>58</v>
      </c>
      <c r="I3606" s="2" t="s">
        <v>1259</v>
      </c>
      <c r="J3606" s="2" t="s">
        <v>1259</v>
      </c>
      <c r="K3606" s="2" t="s">
        <v>1259</v>
      </c>
      <c r="L3606" s="2">
        <v>1</v>
      </c>
      <c r="M3606" s="2" t="s">
        <v>2886</v>
      </c>
      <c r="N3606" s="2" t="s">
        <v>2888</v>
      </c>
      <c r="O3606" s="2">
        <v>999968990</v>
      </c>
      <c r="P3606" s="2">
        <v>3</v>
      </c>
      <c r="Q3606" s="2">
        <v>1950</v>
      </c>
      <c r="R3606" s="15">
        <v>18264</v>
      </c>
      <c r="S3606" s="2" t="s">
        <v>20957</v>
      </c>
      <c r="T3606" s="2" t="s">
        <v>1240</v>
      </c>
      <c r="U3606" s="2" t="s">
        <v>20958</v>
      </c>
    </row>
    <row r="3607" spans="5:21" x14ac:dyDescent="0.2">
      <c r="E3607" s="2">
        <v>54452795</v>
      </c>
      <c r="F3607" s="2">
        <v>13</v>
      </c>
      <c r="G3607" s="2" t="s">
        <v>1261</v>
      </c>
      <c r="H3607" s="2">
        <v>58</v>
      </c>
      <c r="I3607" s="2" t="s">
        <v>1259</v>
      </c>
      <c r="J3607" s="2" t="s">
        <v>1259</v>
      </c>
      <c r="K3607" s="2" t="s">
        <v>1259</v>
      </c>
      <c r="L3607" s="2">
        <v>2</v>
      </c>
      <c r="M3607" s="2" t="s">
        <v>2886</v>
      </c>
      <c r="N3607" s="2" t="s">
        <v>2888</v>
      </c>
      <c r="O3607" s="2">
        <v>999969023</v>
      </c>
      <c r="P3607" s="2">
        <v>4</v>
      </c>
      <c r="Q3607" s="2">
        <v>2004</v>
      </c>
      <c r="R3607" s="15">
        <v>38009</v>
      </c>
      <c r="S3607" s="2" t="s">
        <v>20960</v>
      </c>
      <c r="T3607" s="2" t="s">
        <v>1240</v>
      </c>
      <c r="U3607" s="2" t="s">
        <v>20961</v>
      </c>
    </row>
    <row r="3608" spans="5:21" x14ac:dyDescent="0.2">
      <c r="E3608" s="2">
        <v>31840382</v>
      </c>
      <c r="F3608" s="2">
        <v>13</v>
      </c>
      <c r="G3608" s="2" t="s">
        <v>1261</v>
      </c>
      <c r="H3608" s="2">
        <v>58</v>
      </c>
      <c r="I3608" s="2" t="s">
        <v>1259</v>
      </c>
      <c r="J3608" s="2" t="s">
        <v>1259</v>
      </c>
      <c r="K3608" s="2" t="s">
        <v>1259</v>
      </c>
      <c r="L3608" s="2">
        <v>1</v>
      </c>
      <c r="M3608" s="2" t="s">
        <v>2886</v>
      </c>
      <c r="N3608" s="2" t="s">
        <v>2888</v>
      </c>
      <c r="O3608" s="2">
        <v>999969034</v>
      </c>
      <c r="P3608" s="2">
        <v>3</v>
      </c>
      <c r="Q3608" s="2">
        <v>1950</v>
      </c>
      <c r="R3608" s="15">
        <v>18264</v>
      </c>
      <c r="S3608" s="2" t="s">
        <v>20962</v>
      </c>
      <c r="T3608" s="2" t="s">
        <v>1240</v>
      </c>
      <c r="U3608" s="2" t="s">
        <v>20963</v>
      </c>
    </row>
    <row r="3609" spans="5:21" x14ac:dyDescent="0.2">
      <c r="E3609" s="2">
        <v>40531792</v>
      </c>
      <c r="F3609" s="2">
        <v>13</v>
      </c>
      <c r="G3609" s="2" t="s">
        <v>1261</v>
      </c>
      <c r="H3609" s="2">
        <v>58</v>
      </c>
      <c r="I3609" s="2" t="s">
        <v>1259</v>
      </c>
      <c r="J3609" s="2" t="s">
        <v>1259</v>
      </c>
      <c r="K3609" s="2" t="s">
        <v>1259</v>
      </c>
      <c r="L3609" s="2" t="s">
        <v>21</v>
      </c>
      <c r="M3609" s="2" t="s">
        <v>2886</v>
      </c>
      <c r="N3609" s="2" t="s">
        <v>2888</v>
      </c>
      <c r="O3609" s="2">
        <v>999969056</v>
      </c>
      <c r="P3609" s="2">
        <v>3</v>
      </c>
      <c r="Q3609" s="2">
        <v>1950</v>
      </c>
      <c r="R3609" s="15">
        <v>18264</v>
      </c>
      <c r="S3609" s="2" t="s">
        <v>20964</v>
      </c>
      <c r="T3609" s="2" t="s">
        <v>1240</v>
      </c>
      <c r="U3609" s="2" t="s">
        <v>20965</v>
      </c>
    </row>
    <row r="3610" spans="5:21" x14ac:dyDescent="0.2">
      <c r="E3610" s="2">
        <v>35657402</v>
      </c>
      <c r="F3610" s="2">
        <v>13</v>
      </c>
      <c r="G3610" s="2" t="s">
        <v>1261</v>
      </c>
      <c r="H3610" s="2">
        <v>58</v>
      </c>
      <c r="I3610" s="2" t="s">
        <v>1259</v>
      </c>
      <c r="J3610" s="2" t="s">
        <v>1259</v>
      </c>
      <c r="K3610" s="2" t="s">
        <v>1259</v>
      </c>
      <c r="L3610" s="2">
        <v>1</v>
      </c>
      <c r="M3610" s="2" t="s">
        <v>2886</v>
      </c>
      <c r="N3610" s="2" t="s">
        <v>2888</v>
      </c>
      <c r="O3610" s="2">
        <v>999969100</v>
      </c>
      <c r="P3610" s="2">
        <v>3</v>
      </c>
      <c r="Q3610" s="2">
        <v>1950</v>
      </c>
      <c r="R3610" s="15">
        <v>18264</v>
      </c>
      <c r="S3610" s="2" t="s">
        <v>20966</v>
      </c>
      <c r="T3610" s="2" t="s">
        <v>1240</v>
      </c>
      <c r="U3610" s="2" t="s">
        <v>20967</v>
      </c>
    </row>
    <row r="3611" spans="5:21" x14ac:dyDescent="0.2">
      <c r="E3611" s="2">
        <v>32411629</v>
      </c>
      <c r="F3611" s="2">
        <v>13</v>
      </c>
      <c r="G3611" s="2" t="s">
        <v>1261</v>
      </c>
      <c r="H3611" s="2">
        <v>58</v>
      </c>
      <c r="I3611" s="2" t="s">
        <v>1259</v>
      </c>
      <c r="J3611" s="2" t="s">
        <v>1259</v>
      </c>
      <c r="K3611" s="2" t="s">
        <v>1259</v>
      </c>
      <c r="L3611" s="2">
        <v>1</v>
      </c>
      <c r="M3611" s="2" t="s">
        <v>2886</v>
      </c>
      <c r="N3611" s="2" t="s">
        <v>2888</v>
      </c>
      <c r="O3611" s="2">
        <v>999969111</v>
      </c>
      <c r="P3611" s="2">
        <v>3</v>
      </c>
      <c r="Q3611" s="2">
        <v>1950</v>
      </c>
      <c r="R3611" s="15">
        <v>18264</v>
      </c>
      <c r="S3611" s="2" t="s">
        <v>20968</v>
      </c>
      <c r="T3611" s="2" t="s">
        <v>1240</v>
      </c>
      <c r="U3611" s="2" t="s">
        <v>20969</v>
      </c>
    </row>
    <row r="3612" spans="5:21" x14ac:dyDescent="0.2">
      <c r="E3612" s="2">
        <v>45070151</v>
      </c>
      <c r="F3612" s="2">
        <v>14</v>
      </c>
      <c r="G3612" s="2" t="s">
        <v>1261</v>
      </c>
      <c r="H3612" s="2">
        <v>58</v>
      </c>
      <c r="I3612" s="2" t="s">
        <v>1259</v>
      </c>
      <c r="J3612" s="2" t="s">
        <v>1259</v>
      </c>
      <c r="K3612" s="2" t="s">
        <v>1259</v>
      </c>
      <c r="L3612" s="2" t="s">
        <v>21</v>
      </c>
      <c r="M3612" s="2" t="s">
        <v>2886</v>
      </c>
      <c r="N3612" s="2" t="s">
        <v>2888</v>
      </c>
      <c r="O3612" s="2">
        <v>999969133</v>
      </c>
      <c r="P3612" s="2">
        <v>3</v>
      </c>
      <c r="Q3612" s="2">
        <v>1950</v>
      </c>
      <c r="R3612" s="15">
        <v>18264</v>
      </c>
      <c r="S3612" s="2" t="s">
        <v>17005</v>
      </c>
      <c r="T3612" s="2" t="s">
        <v>1240</v>
      </c>
      <c r="U3612" s="2" t="s">
        <v>3375</v>
      </c>
    </row>
    <row r="3613" spans="5:21" x14ac:dyDescent="0.2">
      <c r="E3613" s="2">
        <v>82507979</v>
      </c>
      <c r="F3613" s="2">
        <v>14</v>
      </c>
      <c r="G3613" s="2" t="s">
        <v>1261</v>
      </c>
      <c r="H3613" s="2">
        <v>58</v>
      </c>
      <c r="I3613" s="2" t="s">
        <v>1264</v>
      </c>
      <c r="J3613" s="2" t="s">
        <v>21</v>
      </c>
      <c r="K3613" s="2" t="s">
        <v>21</v>
      </c>
      <c r="L3613" s="2">
        <v>2</v>
      </c>
      <c r="M3613" s="2" t="s">
        <v>2886</v>
      </c>
      <c r="N3613" s="2" t="s">
        <v>2888</v>
      </c>
      <c r="O3613" s="2">
        <v>999969166</v>
      </c>
      <c r="P3613" s="2">
        <v>4</v>
      </c>
      <c r="Q3613" s="2">
        <v>2017</v>
      </c>
      <c r="R3613" s="15">
        <v>42783</v>
      </c>
      <c r="S3613" s="2" t="s">
        <v>20970</v>
      </c>
      <c r="T3613" s="2" t="s">
        <v>1240</v>
      </c>
      <c r="U3613" s="2" t="s">
        <v>738</v>
      </c>
    </row>
    <row r="3614" spans="5:21" x14ac:dyDescent="0.2">
      <c r="E3614" s="2">
        <v>31840247</v>
      </c>
      <c r="F3614" s="2">
        <v>14</v>
      </c>
      <c r="G3614" s="2" t="s">
        <v>1261</v>
      </c>
      <c r="H3614" s="2">
        <v>58</v>
      </c>
      <c r="I3614" s="2" t="s">
        <v>1259</v>
      </c>
      <c r="J3614" s="2" t="s">
        <v>1259</v>
      </c>
      <c r="K3614" s="2" t="s">
        <v>1259</v>
      </c>
      <c r="L3614" s="2">
        <v>1</v>
      </c>
      <c r="M3614" s="2" t="s">
        <v>2886</v>
      </c>
      <c r="N3614" s="2" t="s">
        <v>2888</v>
      </c>
      <c r="O3614" s="2">
        <v>999969177</v>
      </c>
      <c r="P3614" s="2">
        <v>3</v>
      </c>
      <c r="Q3614" s="2">
        <v>2002</v>
      </c>
      <c r="R3614" s="15">
        <v>37295</v>
      </c>
      <c r="S3614" s="2" t="s">
        <v>20971</v>
      </c>
      <c r="T3614" s="2" t="s">
        <v>1240</v>
      </c>
      <c r="U3614" s="2" t="s">
        <v>2977</v>
      </c>
    </row>
    <row r="3615" spans="5:21" x14ac:dyDescent="0.2">
      <c r="E3615" s="2">
        <v>35854667</v>
      </c>
      <c r="F3615" s="2">
        <v>14</v>
      </c>
      <c r="G3615" s="2" t="s">
        <v>1261</v>
      </c>
      <c r="H3615" s="2">
        <v>58</v>
      </c>
      <c r="I3615" s="2" t="s">
        <v>1259</v>
      </c>
      <c r="J3615" s="2" t="s">
        <v>1259</v>
      </c>
      <c r="K3615" s="2" t="s">
        <v>1259</v>
      </c>
      <c r="L3615" s="2" t="s">
        <v>21</v>
      </c>
      <c r="M3615" s="2" t="s">
        <v>2886</v>
      </c>
      <c r="N3615" s="2" t="s">
        <v>2888</v>
      </c>
      <c r="O3615" s="2">
        <v>999969188</v>
      </c>
      <c r="P3615" s="2">
        <v>3</v>
      </c>
      <c r="Q3615" s="2">
        <v>1950</v>
      </c>
      <c r="R3615" s="15">
        <v>18264</v>
      </c>
      <c r="S3615" s="2" t="s">
        <v>20972</v>
      </c>
      <c r="T3615" s="2" t="s">
        <v>1240</v>
      </c>
      <c r="U3615" s="2" t="s">
        <v>460</v>
      </c>
    </row>
    <row r="3616" spans="5:21" x14ac:dyDescent="0.2">
      <c r="E3616" s="2">
        <v>58343391</v>
      </c>
      <c r="F3616" s="2">
        <v>14</v>
      </c>
      <c r="G3616" s="2" t="s">
        <v>1261</v>
      </c>
      <c r="H3616" s="2">
        <v>58</v>
      </c>
      <c r="I3616" s="2" t="s">
        <v>1259</v>
      </c>
      <c r="J3616" s="2" t="s">
        <v>1259</v>
      </c>
      <c r="K3616" s="2" t="s">
        <v>1259</v>
      </c>
      <c r="L3616" s="2">
        <v>2</v>
      </c>
      <c r="M3616" s="2" t="s">
        <v>2886</v>
      </c>
      <c r="N3616" s="2" t="s">
        <v>2888</v>
      </c>
      <c r="O3616" s="2">
        <v>999969199</v>
      </c>
      <c r="P3616" s="2">
        <v>4</v>
      </c>
      <c r="Q3616" s="2">
        <v>1950</v>
      </c>
      <c r="R3616" s="15">
        <v>18264</v>
      </c>
      <c r="S3616" s="2" t="s">
        <v>20973</v>
      </c>
      <c r="T3616" s="2" t="s">
        <v>1240</v>
      </c>
      <c r="U3616" s="2" t="s">
        <v>694</v>
      </c>
    </row>
    <row r="3617" spans="5:21" x14ac:dyDescent="0.2">
      <c r="E3617" s="2">
        <v>69078084</v>
      </c>
      <c r="F3617" s="2">
        <v>14</v>
      </c>
      <c r="G3617" s="2" t="s">
        <v>1261</v>
      </c>
      <c r="H3617" s="2">
        <v>58</v>
      </c>
      <c r="I3617" s="2" t="s">
        <v>1259</v>
      </c>
      <c r="J3617" s="2" t="s">
        <v>1259</v>
      </c>
      <c r="K3617" s="2" t="s">
        <v>1259</v>
      </c>
      <c r="L3617" s="2">
        <v>2</v>
      </c>
      <c r="M3617" s="2" t="s">
        <v>2886</v>
      </c>
      <c r="N3617" s="2" t="s">
        <v>2888</v>
      </c>
      <c r="O3617" s="2">
        <v>999969210</v>
      </c>
      <c r="P3617" s="2">
        <v>4</v>
      </c>
      <c r="Q3617" s="2">
        <v>2010</v>
      </c>
      <c r="R3617" s="15">
        <v>40385</v>
      </c>
      <c r="S3617" s="2" t="s">
        <v>20974</v>
      </c>
      <c r="T3617" s="2" t="s">
        <v>1240</v>
      </c>
      <c r="U3617" s="2" t="s">
        <v>3376</v>
      </c>
    </row>
    <row r="3618" spans="5:21" x14ac:dyDescent="0.2">
      <c r="E3618" s="2">
        <v>33498624</v>
      </c>
      <c r="F3618" s="2">
        <v>14</v>
      </c>
      <c r="G3618" s="2" t="s">
        <v>1261</v>
      </c>
      <c r="H3618" s="2">
        <v>100</v>
      </c>
      <c r="I3618" s="2" t="s">
        <v>1259</v>
      </c>
      <c r="J3618" s="2" t="s">
        <v>1259</v>
      </c>
      <c r="K3618" s="2" t="s">
        <v>1259</v>
      </c>
      <c r="L3618" s="2">
        <v>1</v>
      </c>
      <c r="M3618" s="2" t="s">
        <v>2886</v>
      </c>
      <c r="N3618" s="2" t="s">
        <v>2888</v>
      </c>
      <c r="O3618" s="2">
        <v>999969254</v>
      </c>
      <c r="P3618" s="2">
        <v>4</v>
      </c>
      <c r="Q3618" s="2">
        <v>2001</v>
      </c>
      <c r="R3618" s="15">
        <v>36973</v>
      </c>
      <c r="S3618" s="2" t="s">
        <v>20975</v>
      </c>
      <c r="T3618" s="2" t="s">
        <v>1240</v>
      </c>
      <c r="U3618" s="2" t="s">
        <v>461</v>
      </c>
    </row>
    <row r="3619" spans="5:21" x14ac:dyDescent="0.2">
      <c r="E3619" s="2">
        <v>13408948</v>
      </c>
      <c r="F3619" s="2">
        <v>14</v>
      </c>
      <c r="G3619" s="2" t="s">
        <v>1261</v>
      </c>
      <c r="H3619" s="2">
        <v>58</v>
      </c>
      <c r="I3619" s="2" t="s">
        <v>1259</v>
      </c>
      <c r="J3619" s="2" t="s">
        <v>1259</v>
      </c>
      <c r="K3619" s="2" t="s">
        <v>1259</v>
      </c>
      <c r="L3619" s="2">
        <v>2</v>
      </c>
      <c r="M3619" s="2" t="s">
        <v>2886</v>
      </c>
      <c r="N3619" s="2" t="s">
        <v>2888</v>
      </c>
      <c r="O3619" s="2">
        <v>999969309</v>
      </c>
      <c r="P3619" s="2">
        <v>4</v>
      </c>
      <c r="Q3619" s="2">
        <v>1950</v>
      </c>
      <c r="R3619" s="15">
        <v>18264</v>
      </c>
      <c r="S3619" s="2" t="s">
        <v>20978</v>
      </c>
      <c r="T3619" s="2" t="s">
        <v>1240</v>
      </c>
      <c r="U3619" s="2" t="s">
        <v>3377</v>
      </c>
    </row>
    <row r="3620" spans="5:21" x14ac:dyDescent="0.2">
      <c r="E3620" s="2">
        <v>70244409</v>
      </c>
      <c r="F3620" s="2">
        <v>14</v>
      </c>
      <c r="G3620" s="2" t="s">
        <v>1261</v>
      </c>
      <c r="H3620" s="2">
        <v>58</v>
      </c>
      <c r="I3620" s="2" t="s">
        <v>1259</v>
      </c>
      <c r="J3620" s="2" t="s">
        <v>1259</v>
      </c>
      <c r="K3620" s="2" t="s">
        <v>1259</v>
      </c>
      <c r="L3620" s="2">
        <v>2</v>
      </c>
      <c r="M3620" s="2" t="s">
        <v>2886</v>
      </c>
      <c r="N3620" s="2" t="s">
        <v>2888</v>
      </c>
      <c r="O3620" s="2">
        <v>999969331</v>
      </c>
      <c r="P3620" s="2">
        <v>4</v>
      </c>
      <c r="Q3620" s="2">
        <v>2011</v>
      </c>
      <c r="R3620" s="15">
        <v>40689</v>
      </c>
      <c r="S3620" s="2" t="s">
        <v>20979</v>
      </c>
      <c r="T3620" s="2" t="s">
        <v>1240</v>
      </c>
      <c r="U3620" s="2" t="s">
        <v>3365</v>
      </c>
    </row>
    <row r="3621" spans="5:21" x14ac:dyDescent="0.2">
      <c r="E3621" s="2" t="s">
        <v>20980</v>
      </c>
      <c r="F3621" s="2">
        <v>14</v>
      </c>
      <c r="G3621" s="2" t="s">
        <v>1261</v>
      </c>
      <c r="H3621" s="2">
        <v>58</v>
      </c>
      <c r="I3621" s="2" t="s">
        <v>1259</v>
      </c>
      <c r="J3621" s="2" t="s">
        <v>1259</v>
      </c>
      <c r="K3621" s="2" t="s">
        <v>1259</v>
      </c>
      <c r="L3621" s="2">
        <v>2</v>
      </c>
      <c r="M3621" s="2" t="s">
        <v>2886</v>
      </c>
      <c r="N3621" s="2" t="s">
        <v>2888</v>
      </c>
      <c r="O3621" s="2">
        <v>999969375</v>
      </c>
      <c r="P3621" s="2">
        <v>4</v>
      </c>
      <c r="Q3621" s="2">
        <v>1950</v>
      </c>
      <c r="R3621" s="15">
        <v>18264</v>
      </c>
      <c r="S3621" s="2" t="s">
        <v>20981</v>
      </c>
      <c r="T3621" s="2" t="s">
        <v>1240</v>
      </c>
      <c r="U3621" s="2" t="s">
        <v>740</v>
      </c>
    </row>
    <row r="3622" spans="5:21" x14ac:dyDescent="0.2">
      <c r="E3622" s="2">
        <v>28083583</v>
      </c>
      <c r="F3622" s="2">
        <v>14</v>
      </c>
      <c r="G3622" s="2" t="s">
        <v>1261</v>
      </c>
      <c r="H3622" s="2">
        <v>58</v>
      </c>
      <c r="I3622" s="2" t="s">
        <v>1259</v>
      </c>
      <c r="J3622" s="2" t="s">
        <v>1259</v>
      </c>
      <c r="K3622" s="2" t="s">
        <v>1259</v>
      </c>
      <c r="L3622" s="2">
        <v>1</v>
      </c>
      <c r="M3622" s="2" t="s">
        <v>2886</v>
      </c>
      <c r="N3622" s="2" t="s">
        <v>2888</v>
      </c>
      <c r="O3622" s="2">
        <v>999969441</v>
      </c>
      <c r="P3622" s="2">
        <v>3</v>
      </c>
      <c r="Q3622" s="2">
        <v>2008</v>
      </c>
      <c r="R3622" s="15">
        <v>39596</v>
      </c>
      <c r="S3622" s="2" t="s">
        <v>20982</v>
      </c>
      <c r="T3622" s="2" t="s">
        <v>1240</v>
      </c>
      <c r="U3622" s="2" t="s">
        <v>741</v>
      </c>
    </row>
    <row r="3623" spans="5:21" x14ac:dyDescent="0.2">
      <c r="E3623" s="2">
        <v>32412036</v>
      </c>
      <c r="F3623" s="2">
        <v>14</v>
      </c>
      <c r="G3623" s="2" t="s">
        <v>1261</v>
      </c>
      <c r="H3623" s="2">
        <v>58</v>
      </c>
      <c r="I3623" s="2" t="s">
        <v>1259</v>
      </c>
      <c r="J3623" s="2" t="s">
        <v>1259</v>
      </c>
      <c r="K3623" s="2" t="s">
        <v>1259</v>
      </c>
      <c r="L3623" s="2" t="s">
        <v>21</v>
      </c>
      <c r="M3623" s="2" t="s">
        <v>2886</v>
      </c>
      <c r="N3623" s="2" t="s">
        <v>2888</v>
      </c>
      <c r="O3623" s="2">
        <v>999969485</v>
      </c>
      <c r="P3623" s="2">
        <v>3</v>
      </c>
      <c r="Q3623" s="2">
        <v>1950</v>
      </c>
      <c r="R3623" s="15">
        <v>18264</v>
      </c>
      <c r="S3623" s="2" t="s">
        <v>20983</v>
      </c>
      <c r="T3623" s="2" t="s">
        <v>1240</v>
      </c>
      <c r="U3623" s="2" t="s">
        <v>3378</v>
      </c>
    </row>
    <row r="3624" spans="5:21" x14ac:dyDescent="0.2">
      <c r="E3624" s="2">
        <v>10685029</v>
      </c>
      <c r="F3624" s="2">
        <v>14</v>
      </c>
      <c r="G3624" s="2" t="s">
        <v>1261</v>
      </c>
      <c r="H3624" s="2">
        <v>58</v>
      </c>
      <c r="I3624" s="2" t="s">
        <v>1259</v>
      </c>
      <c r="J3624" s="2" t="s">
        <v>1259</v>
      </c>
      <c r="K3624" s="2" t="s">
        <v>1259</v>
      </c>
      <c r="L3624" s="2">
        <v>2</v>
      </c>
      <c r="M3624" s="2" t="s">
        <v>2886</v>
      </c>
      <c r="N3624" s="2" t="s">
        <v>2888</v>
      </c>
      <c r="O3624" s="2">
        <v>999969496</v>
      </c>
      <c r="P3624" s="2">
        <v>3</v>
      </c>
      <c r="Q3624" s="2">
        <v>1950</v>
      </c>
      <c r="R3624" s="15">
        <v>18264</v>
      </c>
      <c r="S3624" s="2" t="s">
        <v>20984</v>
      </c>
      <c r="T3624" s="2" t="s">
        <v>1240</v>
      </c>
      <c r="U3624" s="2" t="s">
        <v>742</v>
      </c>
    </row>
    <row r="3625" spans="5:21" x14ac:dyDescent="0.2">
      <c r="E3625" s="2">
        <v>82884189</v>
      </c>
      <c r="F3625" s="2">
        <v>14</v>
      </c>
      <c r="G3625" s="2" t="s">
        <v>1261</v>
      </c>
      <c r="H3625" s="2">
        <v>58</v>
      </c>
      <c r="I3625" s="2" t="s">
        <v>1264</v>
      </c>
      <c r="J3625" s="2" t="s">
        <v>21</v>
      </c>
      <c r="K3625" s="2" t="s">
        <v>21</v>
      </c>
      <c r="L3625" s="2">
        <v>2</v>
      </c>
      <c r="M3625" s="2" t="s">
        <v>2886</v>
      </c>
      <c r="N3625" s="2" t="s">
        <v>2888</v>
      </c>
      <c r="O3625" s="2">
        <v>999969518</v>
      </c>
      <c r="P3625" s="2">
        <v>4</v>
      </c>
      <c r="Q3625" s="2">
        <v>2017</v>
      </c>
      <c r="R3625" s="15">
        <v>42909</v>
      </c>
      <c r="S3625" s="2" t="s">
        <v>20986</v>
      </c>
      <c r="T3625" s="2" t="s">
        <v>1240</v>
      </c>
      <c r="U3625" s="2" t="s">
        <v>743</v>
      </c>
    </row>
    <row r="3626" spans="5:21" x14ac:dyDescent="0.2">
      <c r="E3626" s="2">
        <v>1531255</v>
      </c>
      <c r="F3626" s="2">
        <v>14</v>
      </c>
      <c r="G3626" s="2" t="s">
        <v>1261</v>
      </c>
      <c r="H3626" s="2">
        <v>58</v>
      </c>
      <c r="I3626" s="2" t="s">
        <v>1259</v>
      </c>
      <c r="J3626" s="2" t="s">
        <v>1259</v>
      </c>
      <c r="K3626" s="2" t="s">
        <v>1259</v>
      </c>
      <c r="L3626" s="2">
        <v>2</v>
      </c>
      <c r="M3626" s="2" t="s">
        <v>2886</v>
      </c>
      <c r="N3626" s="2" t="s">
        <v>2888</v>
      </c>
      <c r="O3626" s="2">
        <v>999969540</v>
      </c>
      <c r="P3626" s="2">
        <v>4</v>
      </c>
      <c r="Q3626" s="2">
        <v>1950</v>
      </c>
      <c r="R3626" s="15">
        <v>18264</v>
      </c>
      <c r="S3626" s="2" t="s">
        <v>20987</v>
      </c>
      <c r="T3626" s="2" t="s">
        <v>1240</v>
      </c>
      <c r="U3626" s="2" t="s">
        <v>744</v>
      </c>
    </row>
    <row r="3627" spans="5:21" x14ac:dyDescent="0.2">
      <c r="E3627" s="2">
        <v>11239744</v>
      </c>
      <c r="F3627" s="2">
        <v>14</v>
      </c>
      <c r="G3627" s="2" t="s">
        <v>1261</v>
      </c>
      <c r="H3627" s="2">
        <v>58</v>
      </c>
      <c r="I3627" s="2" t="s">
        <v>1259</v>
      </c>
      <c r="J3627" s="2" t="s">
        <v>1259</v>
      </c>
      <c r="K3627" s="2" t="s">
        <v>1259</v>
      </c>
      <c r="L3627" s="2">
        <v>2</v>
      </c>
      <c r="M3627" s="2" t="s">
        <v>2886</v>
      </c>
      <c r="N3627" s="2" t="s">
        <v>2888</v>
      </c>
      <c r="O3627" s="2">
        <v>999969551</v>
      </c>
      <c r="P3627" s="2">
        <v>4</v>
      </c>
      <c r="Q3627" s="2">
        <v>1950</v>
      </c>
      <c r="R3627" s="15">
        <v>18264</v>
      </c>
      <c r="S3627" s="2" t="s">
        <v>20988</v>
      </c>
      <c r="T3627" s="2" t="s">
        <v>1240</v>
      </c>
      <c r="U3627" s="2" t="s">
        <v>745</v>
      </c>
    </row>
    <row r="3628" spans="5:21" x14ac:dyDescent="0.2">
      <c r="E3628" s="2">
        <v>6266017</v>
      </c>
      <c r="F3628" s="2">
        <v>14</v>
      </c>
      <c r="G3628" s="2" t="s">
        <v>1261</v>
      </c>
      <c r="H3628" s="2">
        <v>58</v>
      </c>
      <c r="I3628" s="2" t="s">
        <v>1259</v>
      </c>
      <c r="J3628" s="2" t="s">
        <v>1259</v>
      </c>
      <c r="K3628" s="2" t="s">
        <v>1259</v>
      </c>
      <c r="L3628" s="2">
        <v>2</v>
      </c>
      <c r="M3628" s="2" t="s">
        <v>2886</v>
      </c>
      <c r="N3628" s="2" t="s">
        <v>2888</v>
      </c>
      <c r="O3628" s="2">
        <v>999969584</v>
      </c>
      <c r="P3628" s="2">
        <v>4</v>
      </c>
      <c r="Q3628" s="2">
        <v>1950</v>
      </c>
      <c r="R3628" s="15">
        <v>18264</v>
      </c>
      <c r="S3628" s="2" t="s">
        <v>20989</v>
      </c>
      <c r="T3628" s="2" t="s">
        <v>1240</v>
      </c>
      <c r="U3628" s="2" t="s">
        <v>3379</v>
      </c>
    </row>
    <row r="3629" spans="5:21" x14ac:dyDescent="0.2">
      <c r="E3629" s="2">
        <v>35854691</v>
      </c>
      <c r="F3629" s="2">
        <v>14</v>
      </c>
      <c r="G3629" s="2" t="s">
        <v>1261</v>
      </c>
      <c r="H3629" s="2">
        <v>58</v>
      </c>
      <c r="I3629" s="2" t="s">
        <v>1259</v>
      </c>
      <c r="J3629" s="2" t="s">
        <v>1259</v>
      </c>
      <c r="K3629" s="2" t="s">
        <v>1259</v>
      </c>
      <c r="L3629" s="2">
        <v>1</v>
      </c>
      <c r="M3629" s="2" t="s">
        <v>2886</v>
      </c>
      <c r="N3629" s="2" t="s">
        <v>2888</v>
      </c>
      <c r="O3629" s="2">
        <v>999969595</v>
      </c>
      <c r="P3629" s="2">
        <v>3</v>
      </c>
      <c r="Q3629" s="2">
        <v>2003</v>
      </c>
      <c r="R3629" s="15">
        <v>37834</v>
      </c>
      <c r="S3629" s="2" t="s">
        <v>20990</v>
      </c>
      <c r="T3629" s="2" t="s">
        <v>1240</v>
      </c>
      <c r="U3629" s="2" t="s">
        <v>3380</v>
      </c>
    </row>
    <row r="3630" spans="5:21" x14ac:dyDescent="0.2">
      <c r="E3630" s="2" t="s">
        <v>1816</v>
      </c>
      <c r="F3630" s="2">
        <v>14</v>
      </c>
      <c r="G3630" s="2" t="s">
        <v>1261</v>
      </c>
      <c r="H3630" s="2">
        <v>58</v>
      </c>
      <c r="I3630" s="2" t="s">
        <v>1259</v>
      </c>
      <c r="J3630" s="2" t="s">
        <v>1259</v>
      </c>
      <c r="K3630" s="2" t="s">
        <v>1259</v>
      </c>
      <c r="L3630" s="2">
        <v>1</v>
      </c>
      <c r="M3630" s="2" t="s">
        <v>2886</v>
      </c>
      <c r="N3630" s="2" t="s">
        <v>2888</v>
      </c>
      <c r="O3630" s="2">
        <v>999969606</v>
      </c>
      <c r="P3630" s="2">
        <v>3</v>
      </c>
      <c r="Q3630" s="2">
        <v>2003</v>
      </c>
      <c r="R3630" s="15">
        <v>37834</v>
      </c>
      <c r="S3630" s="2" t="s">
        <v>20991</v>
      </c>
      <c r="T3630" s="2" t="s">
        <v>1240</v>
      </c>
      <c r="U3630" s="2" t="s">
        <v>3380</v>
      </c>
    </row>
    <row r="3631" spans="5:21" x14ac:dyDescent="0.2">
      <c r="E3631" s="2">
        <v>2983544</v>
      </c>
      <c r="F3631" s="2">
        <v>14</v>
      </c>
      <c r="G3631" s="2" t="s">
        <v>1261</v>
      </c>
      <c r="H3631" s="2">
        <v>58</v>
      </c>
      <c r="I3631" s="2" t="s">
        <v>1259</v>
      </c>
      <c r="J3631" s="2" t="s">
        <v>1259</v>
      </c>
      <c r="K3631" s="2" t="s">
        <v>1259</v>
      </c>
      <c r="L3631" s="2">
        <v>1</v>
      </c>
      <c r="M3631" s="2" t="s">
        <v>2886</v>
      </c>
      <c r="N3631" s="2" t="s">
        <v>2888</v>
      </c>
      <c r="O3631" s="2">
        <v>999969650</v>
      </c>
      <c r="P3631" s="2">
        <v>3</v>
      </c>
      <c r="Q3631" s="2">
        <v>1950</v>
      </c>
      <c r="R3631" s="15">
        <v>18264</v>
      </c>
      <c r="S3631" s="2" t="s">
        <v>20992</v>
      </c>
      <c r="T3631" s="2" t="s">
        <v>1240</v>
      </c>
      <c r="U3631" s="2" t="s">
        <v>3381</v>
      </c>
    </row>
    <row r="3632" spans="5:21" x14ac:dyDescent="0.2">
      <c r="E3632" s="2" t="s">
        <v>20993</v>
      </c>
      <c r="F3632" s="2">
        <v>14</v>
      </c>
      <c r="G3632" s="2" t="s">
        <v>1261</v>
      </c>
      <c r="H3632" s="2">
        <v>58</v>
      </c>
      <c r="I3632" s="2" t="s">
        <v>1259</v>
      </c>
      <c r="J3632" s="2" t="s">
        <v>1259</v>
      </c>
      <c r="K3632" s="2" t="s">
        <v>1259</v>
      </c>
      <c r="L3632" s="2">
        <v>2</v>
      </c>
      <c r="M3632" s="2" t="s">
        <v>2886</v>
      </c>
      <c r="N3632" s="2" t="s">
        <v>2888</v>
      </c>
      <c r="O3632" s="2">
        <v>999969661</v>
      </c>
      <c r="P3632" s="2">
        <v>3</v>
      </c>
      <c r="Q3632" s="2">
        <v>1950</v>
      </c>
      <c r="R3632" s="15">
        <v>18264</v>
      </c>
      <c r="S3632" s="2" t="s">
        <v>20994</v>
      </c>
      <c r="T3632" s="2" t="s">
        <v>1240</v>
      </c>
      <c r="U3632" s="2" t="s">
        <v>746</v>
      </c>
    </row>
    <row r="3633" spans="5:21" x14ac:dyDescent="0.2">
      <c r="E3633" s="2">
        <v>64994158</v>
      </c>
      <c r="F3633" s="2">
        <v>14</v>
      </c>
      <c r="G3633" s="2" t="s">
        <v>1261</v>
      </c>
      <c r="H3633" s="2">
        <v>58</v>
      </c>
      <c r="I3633" s="2" t="s">
        <v>1259</v>
      </c>
      <c r="J3633" s="2" t="s">
        <v>1259</v>
      </c>
      <c r="K3633" s="2" t="s">
        <v>1259</v>
      </c>
      <c r="L3633" s="2">
        <v>2</v>
      </c>
      <c r="M3633" s="2" t="s">
        <v>2886</v>
      </c>
      <c r="N3633" s="2" t="s">
        <v>2888</v>
      </c>
      <c r="O3633" s="2">
        <v>999969672</v>
      </c>
      <c r="P3633" s="2">
        <v>4</v>
      </c>
      <c r="Q3633" s="2">
        <v>2010</v>
      </c>
      <c r="R3633" s="15">
        <v>40288</v>
      </c>
      <c r="S3633" s="2" t="s">
        <v>20995</v>
      </c>
      <c r="T3633" s="2" t="s">
        <v>1240</v>
      </c>
      <c r="U3633" s="2" t="s">
        <v>747</v>
      </c>
    </row>
    <row r="3634" spans="5:21" x14ac:dyDescent="0.2">
      <c r="E3634" s="2">
        <v>34750454</v>
      </c>
      <c r="F3634" s="2">
        <v>14</v>
      </c>
      <c r="G3634" s="2" t="s">
        <v>1261</v>
      </c>
      <c r="H3634" s="2">
        <v>58</v>
      </c>
      <c r="I3634" s="2" t="s">
        <v>1259</v>
      </c>
      <c r="J3634" s="2" t="s">
        <v>1259</v>
      </c>
      <c r="K3634" s="2" t="s">
        <v>1259</v>
      </c>
      <c r="L3634" s="2">
        <v>1</v>
      </c>
      <c r="M3634" s="2" t="s">
        <v>2886</v>
      </c>
      <c r="N3634" s="2" t="s">
        <v>2888</v>
      </c>
      <c r="O3634" s="2">
        <v>999969694</v>
      </c>
      <c r="P3634" s="2">
        <v>3</v>
      </c>
      <c r="Q3634" s="2">
        <v>2004</v>
      </c>
      <c r="R3634" s="15">
        <v>38190</v>
      </c>
      <c r="S3634" s="2" t="s">
        <v>20997</v>
      </c>
      <c r="T3634" s="2" t="s">
        <v>1240</v>
      </c>
      <c r="U3634" s="2" t="s">
        <v>3382</v>
      </c>
    </row>
    <row r="3635" spans="5:21" x14ac:dyDescent="0.2">
      <c r="E3635" s="2">
        <v>10544272</v>
      </c>
      <c r="F3635" s="2">
        <v>14</v>
      </c>
      <c r="G3635" s="2" t="s">
        <v>1261</v>
      </c>
      <c r="H3635" s="2">
        <v>58</v>
      </c>
      <c r="I3635" s="2" t="s">
        <v>1259</v>
      </c>
      <c r="J3635" s="2" t="s">
        <v>1259</v>
      </c>
      <c r="K3635" s="2" t="s">
        <v>1259</v>
      </c>
      <c r="L3635" s="2">
        <v>2</v>
      </c>
      <c r="M3635" s="2" t="s">
        <v>2886</v>
      </c>
      <c r="N3635" s="2" t="s">
        <v>2888</v>
      </c>
      <c r="O3635" s="2">
        <v>999969738</v>
      </c>
      <c r="P3635" s="2">
        <v>4</v>
      </c>
      <c r="Q3635" s="2">
        <v>2001</v>
      </c>
      <c r="R3635" s="15">
        <v>37095</v>
      </c>
      <c r="S3635" s="2" t="s">
        <v>20999</v>
      </c>
      <c r="T3635" s="2" t="s">
        <v>1240</v>
      </c>
      <c r="U3635" s="2" t="s">
        <v>748</v>
      </c>
    </row>
    <row r="3636" spans="5:21" x14ac:dyDescent="0.2">
      <c r="E3636" s="2">
        <v>88420311</v>
      </c>
      <c r="F3636" s="2">
        <v>14</v>
      </c>
      <c r="G3636" s="2" t="s">
        <v>1261</v>
      </c>
      <c r="H3636" s="2" t="s">
        <v>21</v>
      </c>
      <c r="I3636" s="2" t="s">
        <v>1264</v>
      </c>
      <c r="J3636" s="2" t="s">
        <v>21</v>
      </c>
      <c r="K3636" s="2" t="s">
        <v>21</v>
      </c>
      <c r="L3636" s="2">
        <v>2</v>
      </c>
      <c r="M3636" s="2" t="s">
        <v>2886</v>
      </c>
      <c r="N3636" s="2" t="s">
        <v>2888</v>
      </c>
      <c r="O3636" s="2">
        <v>999969749</v>
      </c>
      <c r="P3636" s="2">
        <v>4</v>
      </c>
      <c r="Q3636" s="2">
        <v>2020</v>
      </c>
      <c r="R3636" s="15">
        <v>44183</v>
      </c>
      <c r="S3636" s="2" t="s">
        <v>21000</v>
      </c>
      <c r="T3636" s="2" t="s">
        <v>1240</v>
      </c>
      <c r="U3636" s="2" t="s">
        <v>3383</v>
      </c>
    </row>
    <row r="3637" spans="5:21" x14ac:dyDescent="0.2">
      <c r="E3637" s="2" t="s">
        <v>21001</v>
      </c>
      <c r="F3637" s="2">
        <v>14</v>
      </c>
      <c r="G3637" s="2" t="s">
        <v>1261</v>
      </c>
      <c r="H3637" s="2">
        <v>58</v>
      </c>
      <c r="I3637" s="2" t="s">
        <v>1259</v>
      </c>
      <c r="J3637" s="2" t="s">
        <v>1259</v>
      </c>
      <c r="K3637" s="2" t="s">
        <v>1259</v>
      </c>
      <c r="L3637" s="2">
        <v>2</v>
      </c>
      <c r="M3637" s="2" t="s">
        <v>2886</v>
      </c>
      <c r="N3637" s="2" t="s">
        <v>2888</v>
      </c>
      <c r="O3637" s="2">
        <v>999969771</v>
      </c>
      <c r="P3637" s="2">
        <v>3</v>
      </c>
      <c r="Q3637" s="2">
        <v>2003</v>
      </c>
      <c r="R3637" s="15">
        <v>37981</v>
      </c>
      <c r="S3637" s="2" t="s">
        <v>21002</v>
      </c>
      <c r="T3637" s="2" t="s">
        <v>1240</v>
      </c>
      <c r="U3637" s="2" t="s">
        <v>749</v>
      </c>
    </row>
    <row r="3638" spans="5:21" x14ac:dyDescent="0.2">
      <c r="E3638" s="2">
        <v>70244404</v>
      </c>
      <c r="F3638" s="2">
        <v>14</v>
      </c>
      <c r="G3638" s="2" t="s">
        <v>1261</v>
      </c>
      <c r="H3638" s="2">
        <v>58</v>
      </c>
      <c r="I3638" s="2" t="s">
        <v>1259</v>
      </c>
      <c r="J3638" s="2" t="s">
        <v>1259</v>
      </c>
      <c r="K3638" s="2" t="s">
        <v>1259</v>
      </c>
      <c r="L3638" s="2">
        <v>2</v>
      </c>
      <c r="M3638" s="2" t="s">
        <v>2886</v>
      </c>
      <c r="N3638" s="2" t="s">
        <v>2888</v>
      </c>
      <c r="O3638" s="2">
        <v>999969782</v>
      </c>
      <c r="P3638" s="2">
        <v>4</v>
      </c>
      <c r="Q3638" s="2">
        <v>2011</v>
      </c>
      <c r="R3638" s="15">
        <v>40624</v>
      </c>
      <c r="S3638" s="2" t="s">
        <v>21003</v>
      </c>
      <c r="T3638" s="2" t="s">
        <v>1240</v>
      </c>
      <c r="U3638" s="2" t="s">
        <v>750</v>
      </c>
    </row>
    <row r="3639" spans="5:21" x14ac:dyDescent="0.2">
      <c r="E3639" s="2">
        <v>61308968</v>
      </c>
      <c r="F3639" s="2">
        <v>14</v>
      </c>
      <c r="G3639" s="2" t="s">
        <v>1261</v>
      </c>
      <c r="H3639" s="2">
        <v>58</v>
      </c>
      <c r="I3639" s="2" t="s">
        <v>1259</v>
      </c>
      <c r="J3639" s="2" t="s">
        <v>1259</v>
      </c>
      <c r="K3639" s="2" t="s">
        <v>1259</v>
      </c>
      <c r="L3639" s="2">
        <v>2</v>
      </c>
      <c r="M3639" s="2" t="s">
        <v>2886</v>
      </c>
      <c r="N3639" s="2" t="s">
        <v>2888</v>
      </c>
      <c r="O3639" s="2">
        <v>999969804</v>
      </c>
      <c r="P3639" s="2">
        <v>4</v>
      </c>
      <c r="Q3639" s="2">
        <v>2007</v>
      </c>
      <c r="R3639" s="15">
        <v>39168</v>
      </c>
      <c r="S3639" s="2" t="s">
        <v>21004</v>
      </c>
      <c r="T3639" s="2" t="s">
        <v>1240</v>
      </c>
      <c r="U3639" s="2" t="s">
        <v>3384</v>
      </c>
    </row>
    <row r="3640" spans="5:21" x14ac:dyDescent="0.2">
      <c r="E3640" s="2">
        <v>5792435</v>
      </c>
      <c r="F3640" s="2">
        <v>14</v>
      </c>
      <c r="G3640" s="2" t="s">
        <v>1261</v>
      </c>
      <c r="H3640" s="2">
        <v>58</v>
      </c>
      <c r="I3640" s="2" t="s">
        <v>1259</v>
      </c>
      <c r="J3640" s="2" t="s">
        <v>1259</v>
      </c>
      <c r="K3640" s="2" t="s">
        <v>1259</v>
      </c>
      <c r="L3640" s="2">
        <v>1</v>
      </c>
      <c r="M3640" s="2" t="s">
        <v>2886</v>
      </c>
      <c r="N3640" s="2" t="s">
        <v>2888</v>
      </c>
      <c r="O3640" s="2">
        <v>999969815</v>
      </c>
      <c r="P3640" s="2">
        <v>4</v>
      </c>
      <c r="Q3640" s="2">
        <v>1950</v>
      </c>
      <c r="R3640" s="15">
        <v>18264</v>
      </c>
      <c r="S3640" s="2" t="s">
        <v>21005</v>
      </c>
      <c r="T3640" s="2" t="s">
        <v>1240</v>
      </c>
      <c r="U3640" s="2" t="s">
        <v>596</v>
      </c>
    </row>
    <row r="3641" spans="5:21" x14ac:dyDescent="0.2">
      <c r="E3641" s="2">
        <v>1323732</v>
      </c>
      <c r="F3641" s="2">
        <v>14</v>
      </c>
      <c r="G3641" s="2" t="s">
        <v>1261</v>
      </c>
      <c r="H3641" s="2">
        <v>58</v>
      </c>
      <c r="I3641" s="2" t="s">
        <v>1259</v>
      </c>
      <c r="J3641" s="2" t="s">
        <v>1259</v>
      </c>
      <c r="K3641" s="2" t="s">
        <v>1259</v>
      </c>
      <c r="L3641" s="2">
        <v>1</v>
      </c>
      <c r="M3641" s="2" t="s">
        <v>2886</v>
      </c>
      <c r="N3641" s="2" t="s">
        <v>2888</v>
      </c>
      <c r="O3641" s="2">
        <v>999969826</v>
      </c>
      <c r="P3641" s="2">
        <v>3</v>
      </c>
      <c r="Q3641" s="2">
        <v>1950</v>
      </c>
      <c r="R3641" s="15">
        <v>18264</v>
      </c>
      <c r="S3641" s="2" t="s">
        <v>21006</v>
      </c>
      <c r="T3641" s="2" t="s">
        <v>1240</v>
      </c>
      <c r="U3641" s="2" t="s">
        <v>596</v>
      </c>
    </row>
    <row r="3642" spans="5:21" x14ac:dyDescent="0.2">
      <c r="E3642" s="2">
        <v>38021281</v>
      </c>
      <c r="F3642" s="2">
        <v>14</v>
      </c>
      <c r="G3642" s="2" t="s">
        <v>1261</v>
      </c>
      <c r="H3642" s="2">
        <v>58</v>
      </c>
      <c r="I3642" s="2" t="s">
        <v>1259</v>
      </c>
      <c r="J3642" s="2" t="s">
        <v>1259</v>
      </c>
      <c r="K3642" s="2" t="s">
        <v>1259</v>
      </c>
      <c r="L3642" s="2">
        <v>2</v>
      </c>
      <c r="M3642" s="2" t="s">
        <v>2886</v>
      </c>
      <c r="N3642" s="2" t="s">
        <v>2888</v>
      </c>
      <c r="O3642" s="2">
        <v>999969837</v>
      </c>
      <c r="P3642" s="2">
        <v>4</v>
      </c>
      <c r="Q3642" s="2">
        <v>2006</v>
      </c>
      <c r="R3642" s="15">
        <v>38880</v>
      </c>
      <c r="S3642" s="2" t="s">
        <v>21007</v>
      </c>
      <c r="T3642" s="2" t="s">
        <v>1240</v>
      </c>
      <c r="U3642" s="2" t="s">
        <v>450</v>
      </c>
    </row>
    <row r="3643" spans="5:21" x14ac:dyDescent="0.2">
      <c r="E3643" s="2">
        <v>38021291</v>
      </c>
      <c r="F3643" s="2">
        <v>14</v>
      </c>
      <c r="G3643" s="2" t="s">
        <v>1261</v>
      </c>
      <c r="H3643" s="2">
        <v>58</v>
      </c>
      <c r="I3643" s="2" t="s">
        <v>1259</v>
      </c>
      <c r="J3643" s="2" t="s">
        <v>1259</v>
      </c>
      <c r="K3643" s="2" t="s">
        <v>1259</v>
      </c>
      <c r="L3643" s="2">
        <v>2</v>
      </c>
      <c r="M3643" s="2" t="s">
        <v>2886</v>
      </c>
      <c r="N3643" s="2" t="s">
        <v>2888</v>
      </c>
      <c r="O3643" s="2">
        <v>999969870</v>
      </c>
      <c r="P3643" s="2">
        <v>4</v>
      </c>
      <c r="Q3643" s="2">
        <v>2004</v>
      </c>
      <c r="R3643" s="15">
        <v>38203</v>
      </c>
      <c r="S3643" s="2" t="s">
        <v>21008</v>
      </c>
      <c r="T3643" s="2" t="s">
        <v>1240</v>
      </c>
      <c r="U3643" s="2" t="s">
        <v>450</v>
      </c>
    </row>
    <row r="3644" spans="5:21" x14ac:dyDescent="0.2">
      <c r="E3644" s="2">
        <v>38021285</v>
      </c>
      <c r="F3644" s="2">
        <v>14</v>
      </c>
      <c r="G3644" s="2" t="s">
        <v>1261</v>
      </c>
      <c r="H3644" s="2">
        <v>58</v>
      </c>
      <c r="I3644" s="2" t="s">
        <v>1259</v>
      </c>
      <c r="J3644" s="2" t="s">
        <v>1259</v>
      </c>
      <c r="K3644" s="2" t="s">
        <v>1259</v>
      </c>
      <c r="L3644" s="2">
        <v>2</v>
      </c>
      <c r="M3644" s="2" t="s">
        <v>2886</v>
      </c>
      <c r="N3644" s="2" t="s">
        <v>2888</v>
      </c>
      <c r="O3644" s="2">
        <v>999969881</v>
      </c>
      <c r="P3644" s="2">
        <v>4</v>
      </c>
      <c r="Q3644" s="2">
        <v>2006</v>
      </c>
      <c r="R3644" s="15">
        <v>38894</v>
      </c>
      <c r="S3644" s="2" t="s">
        <v>21009</v>
      </c>
      <c r="T3644" s="2" t="s">
        <v>1240</v>
      </c>
      <c r="U3644" s="2" t="s">
        <v>450</v>
      </c>
    </row>
    <row r="3645" spans="5:21" x14ac:dyDescent="0.2">
      <c r="E3645" s="2">
        <v>38021284</v>
      </c>
      <c r="F3645" s="2">
        <v>14</v>
      </c>
      <c r="G3645" s="2" t="s">
        <v>1261</v>
      </c>
      <c r="H3645" s="2">
        <v>58</v>
      </c>
      <c r="I3645" s="2" t="s">
        <v>1259</v>
      </c>
      <c r="J3645" s="2" t="s">
        <v>1259</v>
      </c>
      <c r="K3645" s="2" t="s">
        <v>1259</v>
      </c>
      <c r="L3645" s="2">
        <v>2</v>
      </c>
      <c r="M3645" s="2" t="s">
        <v>2886</v>
      </c>
      <c r="N3645" s="2" t="s">
        <v>2888</v>
      </c>
      <c r="O3645" s="2">
        <v>999969892</v>
      </c>
      <c r="P3645" s="2">
        <v>4</v>
      </c>
      <c r="Q3645" s="2">
        <v>2004</v>
      </c>
      <c r="R3645" s="15">
        <v>38190</v>
      </c>
      <c r="S3645" s="2" t="s">
        <v>21010</v>
      </c>
      <c r="T3645" s="2" t="s">
        <v>1240</v>
      </c>
      <c r="U3645" s="2" t="s">
        <v>450</v>
      </c>
    </row>
    <row r="3646" spans="5:21" x14ac:dyDescent="0.2">
      <c r="E3646" s="2">
        <v>86487504</v>
      </c>
      <c r="F3646" s="2">
        <v>14</v>
      </c>
      <c r="G3646" s="2" t="s">
        <v>1261</v>
      </c>
      <c r="H3646" s="2">
        <v>58</v>
      </c>
      <c r="I3646" s="2" t="s">
        <v>1264</v>
      </c>
      <c r="J3646" s="2" t="s">
        <v>21</v>
      </c>
      <c r="K3646" s="2" t="s">
        <v>21</v>
      </c>
      <c r="L3646" s="2" t="s">
        <v>21</v>
      </c>
      <c r="M3646" s="2" t="s">
        <v>2886</v>
      </c>
      <c r="N3646" s="2" t="s">
        <v>2888</v>
      </c>
      <c r="O3646" s="2">
        <v>999969914</v>
      </c>
      <c r="P3646" s="2">
        <v>4</v>
      </c>
      <c r="Q3646" s="2">
        <v>2019</v>
      </c>
      <c r="R3646" s="15">
        <v>43628</v>
      </c>
      <c r="S3646" s="2" t="s">
        <v>21011</v>
      </c>
      <c r="T3646" s="2" t="s">
        <v>1240</v>
      </c>
      <c r="U3646" s="2" t="s">
        <v>751</v>
      </c>
    </row>
    <row r="3647" spans="5:21" x14ac:dyDescent="0.2">
      <c r="E3647" s="2">
        <v>30613725</v>
      </c>
      <c r="F3647" s="2">
        <v>14</v>
      </c>
      <c r="G3647" s="2" t="s">
        <v>1261</v>
      </c>
      <c r="H3647" s="2">
        <v>58</v>
      </c>
      <c r="I3647" s="2" t="s">
        <v>1259</v>
      </c>
      <c r="J3647" s="2" t="s">
        <v>1259</v>
      </c>
      <c r="K3647" s="2" t="s">
        <v>1259</v>
      </c>
      <c r="L3647" s="2">
        <v>1</v>
      </c>
      <c r="M3647" s="2" t="s">
        <v>2886</v>
      </c>
      <c r="N3647" s="2" t="s">
        <v>2888</v>
      </c>
      <c r="O3647" s="2">
        <v>999969936</v>
      </c>
      <c r="P3647" s="2">
        <v>3</v>
      </c>
      <c r="Q3647" s="2">
        <v>1950</v>
      </c>
      <c r="R3647" s="15">
        <v>18264</v>
      </c>
      <c r="S3647" s="2" t="s">
        <v>21012</v>
      </c>
      <c r="T3647" s="2" t="s">
        <v>1240</v>
      </c>
      <c r="U3647" s="2" t="s">
        <v>752</v>
      </c>
    </row>
    <row r="3648" spans="5:21" x14ac:dyDescent="0.2">
      <c r="E3648" s="2">
        <v>59666944</v>
      </c>
      <c r="F3648" s="2">
        <v>14</v>
      </c>
      <c r="G3648" s="2" t="s">
        <v>1261</v>
      </c>
      <c r="H3648" s="2">
        <v>58</v>
      </c>
      <c r="I3648" s="2" t="s">
        <v>1259</v>
      </c>
      <c r="J3648" s="2" t="s">
        <v>1259</v>
      </c>
      <c r="K3648" s="2" t="s">
        <v>1259</v>
      </c>
      <c r="L3648" s="2">
        <v>2</v>
      </c>
      <c r="M3648" s="2" t="s">
        <v>2886</v>
      </c>
      <c r="N3648" s="2" t="s">
        <v>2888</v>
      </c>
      <c r="O3648" s="2">
        <v>999969958</v>
      </c>
      <c r="P3648" s="2">
        <v>4</v>
      </c>
      <c r="Q3648" s="2">
        <v>2006</v>
      </c>
      <c r="R3648" s="15">
        <v>38957</v>
      </c>
      <c r="S3648" s="2" t="s">
        <v>21013</v>
      </c>
      <c r="T3648" s="2" t="s">
        <v>1240</v>
      </c>
      <c r="U3648" s="2" t="s">
        <v>753</v>
      </c>
    </row>
    <row r="3649" spans="5:21" x14ac:dyDescent="0.2">
      <c r="E3649" s="2">
        <v>12099402</v>
      </c>
      <c r="F3649" s="2">
        <v>14</v>
      </c>
      <c r="G3649" s="2" t="s">
        <v>1261</v>
      </c>
      <c r="H3649" s="2">
        <v>58</v>
      </c>
      <c r="I3649" s="2" t="s">
        <v>1259</v>
      </c>
      <c r="J3649" s="2" t="s">
        <v>1259</v>
      </c>
      <c r="K3649" s="2" t="s">
        <v>1259</v>
      </c>
      <c r="L3649" s="2">
        <v>2</v>
      </c>
      <c r="M3649" s="2" t="s">
        <v>2886</v>
      </c>
      <c r="N3649" s="2" t="s">
        <v>2888</v>
      </c>
      <c r="O3649" s="2">
        <v>999970013</v>
      </c>
      <c r="P3649" s="2">
        <v>4</v>
      </c>
      <c r="Q3649" s="2">
        <v>1950</v>
      </c>
      <c r="R3649" s="15">
        <v>18264</v>
      </c>
      <c r="S3649" s="2" t="s">
        <v>21015</v>
      </c>
      <c r="T3649" s="2" t="s">
        <v>1240</v>
      </c>
      <c r="U3649" s="2" t="s">
        <v>754</v>
      </c>
    </row>
    <row r="3650" spans="5:21" x14ac:dyDescent="0.2">
      <c r="E3650" s="2">
        <v>85130922</v>
      </c>
      <c r="F3650" s="2">
        <v>14</v>
      </c>
      <c r="G3650" s="2" t="s">
        <v>1261</v>
      </c>
      <c r="H3650" s="2">
        <v>58</v>
      </c>
      <c r="I3650" s="2" t="s">
        <v>1264</v>
      </c>
      <c r="J3650" s="2" t="s">
        <v>21</v>
      </c>
      <c r="K3650" s="2" t="s">
        <v>21</v>
      </c>
      <c r="L3650" s="2" t="s">
        <v>21</v>
      </c>
      <c r="M3650" s="2" t="s">
        <v>2886</v>
      </c>
      <c r="N3650" s="2" t="s">
        <v>2888</v>
      </c>
      <c r="O3650" s="2">
        <v>999970035</v>
      </c>
      <c r="P3650" s="2">
        <v>4</v>
      </c>
      <c r="Q3650" s="2">
        <v>2018</v>
      </c>
      <c r="R3650" s="15">
        <v>43290</v>
      </c>
      <c r="S3650" s="2" t="s">
        <v>21016</v>
      </c>
      <c r="T3650" s="2" t="s">
        <v>1240</v>
      </c>
      <c r="U3650" s="2" t="s">
        <v>756</v>
      </c>
    </row>
    <row r="3651" spans="5:21" x14ac:dyDescent="0.2">
      <c r="E3651" s="2">
        <v>30613730</v>
      </c>
      <c r="F3651" s="2">
        <v>14</v>
      </c>
      <c r="G3651" s="2" t="s">
        <v>1261</v>
      </c>
      <c r="H3651" s="2">
        <v>58</v>
      </c>
      <c r="I3651" s="2" t="s">
        <v>1259</v>
      </c>
      <c r="J3651" s="2" t="s">
        <v>1259</v>
      </c>
      <c r="K3651" s="2" t="s">
        <v>1259</v>
      </c>
      <c r="L3651" s="2">
        <v>1</v>
      </c>
      <c r="M3651" s="2" t="s">
        <v>2886</v>
      </c>
      <c r="N3651" s="2" t="s">
        <v>2888</v>
      </c>
      <c r="O3651" s="2">
        <v>999970046</v>
      </c>
      <c r="P3651" s="2">
        <v>3</v>
      </c>
      <c r="Q3651" s="2">
        <v>1950</v>
      </c>
      <c r="R3651" s="15">
        <v>18264</v>
      </c>
      <c r="S3651" s="2" t="s">
        <v>21017</v>
      </c>
      <c r="T3651" s="2" t="s">
        <v>1240</v>
      </c>
      <c r="U3651" s="2" t="s">
        <v>3385</v>
      </c>
    </row>
    <row r="3652" spans="5:21" x14ac:dyDescent="0.2">
      <c r="E3652" s="2" t="s">
        <v>21018</v>
      </c>
      <c r="F3652" s="2">
        <v>14</v>
      </c>
      <c r="G3652" s="2" t="s">
        <v>1261</v>
      </c>
      <c r="H3652" s="2">
        <v>58</v>
      </c>
      <c r="I3652" s="2" t="s">
        <v>1259</v>
      </c>
      <c r="J3652" s="2" t="s">
        <v>1259</v>
      </c>
      <c r="K3652" s="2" t="s">
        <v>1259</v>
      </c>
      <c r="L3652" s="2">
        <v>2</v>
      </c>
      <c r="M3652" s="2" t="s">
        <v>2886</v>
      </c>
      <c r="N3652" s="2" t="s">
        <v>2888</v>
      </c>
      <c r="O3652" s="2">
        <v>999970057</v>
      </c>
      <c r="P3652" s="2">
        <v>4</v>
      </c>
      <c r="Q3652" s="2">
        <v>1950</v>
      </c>
      <c r="R3652" s="15">
        <v>18264</v>
      </c>
      <c r="S3652" s="2" t="s">
        <v>21019</v>
      </c>
      <c r="T3652" s="2" t="s">
        <v>1240</v>
      </c>
      <c r="U3652" s="2" t="s">
        <v>3386</v>
      </c>
    </row>
    <row r="3653" spans="5:21" x14ac:dyDescent="0.2">
      <c r="E3653" s="2" t="s">
        <v>21020</v>
      </c>
      <c r="F3653" s="2">
        <v>14</v>
      </c>
      <c r="G3653" s="2" t="s">
        <v>1261</v>
      </c>
      <c r="H3653" s="2">
        <v>58</v>
      </c>
      <c r="I3653" s="2" t="s">
        <v>1259</v>
      </c>
      <c r="J3653" s="2" t="s">
        <v>1259</v>
      </c>
      <c r="K3653" s="2" t="s">
        <v>1259</v>
      </c>
      <c r="L3653" s="2">
        <v>1</v>
      </c>
      <c r="M3653" s="2" t="s">
        <v>2886</v>
      </c>
      <c r="N3653" s="2" t="s">
        <v>2888</v>
      </c>
      <c r="O3653" s="2">
        <v>999970068</v>
      </c>
      <c r="P3653" s="2">
        <v>3</v>
      </c>
      <c r="Q3653" s="2">
        <v>2010</v>
      </c>
      <c r="R3653" s="15">
        <v>40526</v>
      </c>
      <c r="S3653" s="2" t="s">
        <v>21021</v>
      </c>
      <c r="T3653" s="2" t="s">
        <v>1240</v>
      </c>
      <c r="U3653" s="2" t="s">
        <v>757</v>
      </c>
    </row>
    <row r="3654" spans="5:21" x14ac:dyDescent="0.2">
      <c r="E3654" s="2">
        <v>70757730</v>
      </c>
      <c r="F3654" s="2">
        <v>14</v>
      </c>
      <c r="G3654" s="2" t="s">
        <v>1261</v>
      </c>
      <c r="H3654" s="2">
        <v>58</v>
      </c>
      <c r="I3654" s="2" t="s">
        <v>1259</v>
      </c>
      <c r="J3654" s="2" t="s">
        <v>1259</v>
      </c>
      <c r="K3654" s="2" t="s">
        <v>1259</v>
      </c>
      <c r="L3654" s="2">
        <v>2</v>
      </c>
      <c r="M3654" s="2" t="s">
        <v>2886</v>
      </c>
      <c r="N3654" s="2" t="s">
        <v>2888</v>
      </c>
      <c r="O3654" s="2">
        <v>999970079</v>
      </c>
      <c r="P3654" s="2">
        <v>4</v>
      </c>
      <c r="Q3654" s="2">
        <v>2012</v>
      </c>
      <c r="R3654" s="15">
        <v>40932</v>
      </c>
      <c r="S3654" s="2" t="s">
        <v>21022</v>
      </c>
      <c r="T3654" s="2" t="s">
        <v>1240</v>
      </c>
      <c r="U3654" s="2" t="s">
        <v>758</v>
      </c>
    </row>
    <row r="3655" spans="5:21" x14ac:dyDescent="0.2">
      <c r="E3655" s="2">
        <v>32411772</v>
      </c>
      <c r="F3655" s="2">
        <v>14</v>
      </c>
      <c r="G3655" s="2" t="s">
        <v>1261</v>
      </c>
      <c r="H3655" s="2">
        <v>58</v>
      </c>
      <c r="I3655" s="2" t="s">
        <v>1259</v>
      </c>
      <c r="J3655" s="2" t="s">
        <v>1259</v>
      </c>
      <c r="K3655" s="2" t="s">
        <v>1259</v>
      </c>
      <c r="L3655" s="2">
        <v>1</v>
      </c>
      <c r="M3655" s="2" t="s">
        <v>2886</v>
      </c>
      <c r="N3655" s="2" t="s">
        <v>2888</v>
      </c>
      <c r="O3655" s="2">
        <v>999970112</v>
      </c>
      <c r="P3655" s="2">
        <v>3</v>
      </c>
      <c r="Q3655" s="2">
        <v>2005</v>
      </c>
      <c r="R3655" s="15">
        <v>38475</v>
      </c>
      <c r="S3655" s="2" t="s">
        <v>21023</v>
      </c>
      <c r="T3655" s="2" t="s">
        <v>1240</v>
      </c>
      <c r="U3655" s="2" t="s">
        <v>3387</v>
      </c>
    </row>
    <row r="3656" spans="5:21" x14ac:dyDescent="0.2">
      <c r="E3656" s="2">
        <v>10490805</v>
      </c>
      <c r="F3656" s="2">
        <v>14</v>
      </c>
      <c r="G3656" s="2" t="s">
        <v>1261</v>
      </c>
      <c r="H3656" s="2">
        <v>58</v>
      </c>
      <c r="I3656" s="2" t="s">
        <v>1259</v>
      </c>
      <c r="J3656" s="2" t="s">
        <v>1259</v>
      </c>
      <c r="K3656" s="2" t="s">
        <v>1259</v>
      </c>
      <c r="L3656" s="2">
        <v>2</v>
      </c>
      <c r="M3656" s="2" t="s">
        <v>2886</v>
      </c>
      <c r="N3656" s="2" t="s">
        <v>2888</v>
      </c>
      <c r="O3656" s="2">
        <v>999970156</v>
      </c>
      <c r="P3656" s="2">
        <v>4</v>
      </c>
      <c r="Q3656" s="2">
        <v>1950</v>
      </c>
      <c r="R3656" s="15">
        <v>18264</v>
      </c>
      <c r="S3656" s="2" t="s">
        <v>21024</v>
      </c>
      <c r="T3656" s="2" t="s">
        <v>1240</v>
      </c>
      <c r="U3656" s="2" t="s">
        <v>759</v>
      </c>
    </row>
    <row r="3657" spans="5:21" x14ac:dyDescent="0.2">
      <c r="E3657" s="2">
        <v>34150400</v>
      </c>
      <c r="F3657" s="2">
        <v>14</v>
      </c>
      <c r="G3657" s="2" t="s">
        <v>1261</v>
      </c>
      <c r="H3657" s="2">
        <v>58</v>
      </c>
      <c r="I3657" s="2" t="s">
        <v>1259</v>
      </c>
      <c r="J3657" s="2" t="s">
        <v>1259</v>
      </c>
      <c r="K3657" s="2" t="s">
        <v>1259</v>
      </c>
      <c r="L3657" s="2">
        <v>1</v>
      </c>
      <c r="M3657" s="2" t="s">
        <v>2886</v>
      </c>
      <c r="N3657" s="2" t="s">
        <v>2888</v>
      </c>
      <c r="O3657" s="2">
        <v>999970167</v>
      </c>
      <c r="P3657" s="2">
        <v>3</v>
      </c>
      <c r="Q3657" s="2">
        <v>1950</v>
      </c>
      <c r="R3657" s="15">
        <v>18264</v>
      </c>
      <c r="S3657" s="2" t="s">
        <v>21025</v>
      </c>
      <c r="T3657" s="2" t="s">
        <v>1240</v>
      </c>
      <c r="U3657" s="2" t="s">
        <v>229</v>
      </c>
    </row>
    <row r="3658" spans="5:21" x14ac:dyDescent="0.2">
      <c r="E3658" s="2">
        <v>69033173</v>
      </c>
      <c r="F3658" s="2">
        <v>14</v>
      </c>
      <c r="G3658" s="2" t="s">
        <v>1261</v>
      </c>
      <c r="H3658" s="2">
        <v>58</v>
      </c>
      <c r="I3658" s="2" t="s">
        <v>1259</v>
      </c>
      <c r="J3658" s="2" t="s">
        <v>1259</v>
      </c>
      <c r="K3658" s="2" t="s">
        <v>1259</v>
      </c>
      <c r="L3658" s="2">
        <v>2</v>
      </c>
      <c r="M3658" s="2" t="s">
        <v>2886</v>
      </c>
      <c r="N3658" s="2" t="s">
        <v>2888</v>
      </c>
      <c r="O3658" s="2">
        <v>999970189</v>
      </c>
      <c r="P3658" s="2">
        <v>4</v>
      </c>
      <c r="Q3658" s="2">
        <v>2010</v>
      </c>
      <c r="R3658" s="15">
        <v>40330</v>
      </c>
      <c r="S3658" s="2" t="s">
        <v>21027</v>
      </c>
      <c r="T3658" s="2" t="s">
        <v>1240</v>
      </c>
      <c r="U3658" s="2" t="s">
        <v>416</v>
      </c>
    </row>
    <row r="3659" spans="5:21" x14ac:dyDescent="0.2">
      <c r="E3659" s="2">
        <v>53493573</v>
      </c>
      <c r="F3659" s="2">
        <v>14</v>
      </c>
      <c r="G3659" s="2" t="s">
        <v>1261</v>
      </c>
      <c r="H3659" s="2">
        <v>58</v>
      </c>
      <c r="I3659" s="2" t="s">
        <v>1259</v>
      </c>
      <c r="J3659" s="2" t="s">
        <v>1259</v>
      </c>
      <c r="K3659" s="2" t="s">
        <v>1259</v>
      </c>
      <c r="L3659" s="2">
        <v>2</v>
      </c>
      <c r="M3659" s="2" t="s">
        <v>2924</v>
      </c>
      <c r="N3659" s="2" t="s">
        <v>2888</v>
      </c>
      <c r="O3659" s="2">
        <v>999970211</v>
      </c>
      <c r="P3659" s="2">
        <v>4</v>
      </c>
      <c r="Q3659" s="2">
        <v>1950</v>
      </c>
      <c r="R3659" s="15">
        <v>18264</v>
      </c>
      <c r="S3659" s="2" t="s">
        <v>21028</v>
      </c>
      <c r="T3659" s="2" t="s">
        <v>1240</v>
      </c>
      <c r="U3659" s="2" t="s">
        <v>760</v>
      </c>
    </row>
    <row r="3660" spans="5:21" x14ac:dyDescent="0.2">
      <c r="E3660" s="2">
        <v>63497252</v>
      </c>
      <c r="F3660" s="2">
        <v>14</v>
      </c>
      <c r="G3660" s="2" t="s">
        <v>1261</v>
      </c>
      <c r="H3660" s="2">
        <v>58</v>
      </c>
      <c r="I3660" s="2" t="s">
        <v>1259</v>
      </c>
      <c r="J3660" s="2" t="s">
        <v>1259</v>
      </c>
      <c r="K3660" s="2" t="s">
        <v>1259</v>
      </c>
      <c r="L3660" s="2">
        <v>2</v>
      </c>
      <c r="M3660" s="2" t="s">
        <v>2886</v>
      </c>
      <c r="N3660" s="2" t="s">
        <v>2888</v>
      </c>
      <c r="O3660" s="2">
        <v>999970222</v>
      </c>
      <c r="P3660" s="2">
        <v>4</v>
      </c>
      <c r="Q3660" s="2">
        <v>2009</v>
      </c>
      <c r="R3660" s="15">
        <v>39835</v>
      </c>
      <c r="S3660" s="2" t="s">
        <v>21029</v>
      </c>
      <c r="T3660" s="2" t="s">
        <v>1240</v>
      </c>
      <c r="U3660" s="2" t="s">
        <v>761</v>
      </c>
    </row>
    <row r="3661" spans="5:21" x14ac:dyDescent="0.2">
      <c r="E3661" s="2">
        <v>34150440</v>
      </c>
      <c r="F3661" s="2">
        <v>14</v>
      </c>
      <c r="G3661" s="2" t="s">
        <v>1261</v>
      </c>
      <c r="H3661" s="2">
        <v>58</v>
      </c>
      <c r="I3661" s="2" t="s">
        <v>1259</v>
      </c>
      <c r="J3661" s="2" t="s">
        <v>1259</v>
      </c>
      <c r="K3661" s="2" t="s">
        <v>1259</v>
      </c>
      <c r="L3661" s="2">
        <v>1</v>
      </c>
      <c r="M3661" s="2" t="s">
        <v>2886</v>
      </c>
      <c r="N3661" s="2" t="s">
        <v>2888</v>
      </c>
      <c r="O3661" s="2">
        <v>999970233</v>
      </c>
      <c r="P3661" s="2">
        <v>3</v>
      </c>
      <c r="Q3661" s="2">
        <v>2003</v>
      </c>
      <c r="R3661" s="15">
        <v>37825</v>
      </c>
      <c r="S3661" s="2" t="s">
        <v>21030</v>
      </c>
      <c r="T3661" s="2" t="s">
        <v>1240</v>
      </c>
      <c r="U3661" s="2" t="s">
        <v>762</v>
      </c>
    </row>
    <row r="3662" spans="5:21" x14ac:dyDescent="0.2">
      <c r="E3662" s="2">
        <v>30613870</v>
      </c>
      <c r="F3662" s="2">
        <v>14</v>
      </c>
      <c r="G3662" s="2" t="s">
        <v>1261</v>
      </c>
      <c r="H3662" s="2">
        <v>58</v>
      </c>
      <c r="I3662" s="2" t="s">
        <v>1259</v>
      </c>
      <c r="J3662" s="2" t="s">
        <v>1259</v>
      </c>
      <c r="K3662" s="2" t="s">
        <v>1259</v>
      </c>
      <c r="L3662" s="2">
        <v>1</v>
      </c>
      <c r="M3662" s="2" t="s">
        <v>2886</v>
      </c>
      <c r="N3662" s="2" t="s">
        <v>2888</v>
      </c>
      <c r="O3662" s="2">
        <v>999970244</v>
      </c>
      <c r="P3662" s="2">
        <v>3</v>
      </c>
      <c r="Q3662" s="2">
        <v>1950</v>
      </c>
      <c r="R3662" s="15">
        <v>18264</v>
      </c>
      <c r="S3662" s="2" t="s">
        <v>21031</v>
      </c>
      <c r="T3662" s="2" t="s">
        <v>1240</v>
      </c>
      <c r="U3662" s="2" t="s">
        <v>763</v>
      </c>
    </row>
    <row r="3663" spans="5:21" x14ac:dyDescent="0.2">
      <c r="E3663" s="2">
        <v>37286048</v>
      </c>
      <c r="F3663" s="2">
        <v>14</v>
      </c>
      <c r="G3663" s="2" t="s">
        <v>1261</v>
      </c>
      <c r="H3663" s="2">
        <v>58</v>
      </c>
      <c r="I3663" s="2" t="s">
        <v>1259</v>
      </c>
      <c r="J3663" s="2" t="s">
        <v>1259</v>
      </c>
      <c r="K3663" s="2" t="s">
        <v>1259</v>
      </c>
      <c r="L3663" s="2">
        <v>1</v>
      </c>
      <c r="M3663" s="2" t="s">
        <v>2886</v>
      </c>
      <c r="N3663" s="2" t="s">
        <v>2888</v>
      </c>
      <c r="O3663" s="2">
        <v>999970266</v>
      </c>
      <c r="P3663" s="2">
        <v>3</v>
      </c>
      <c r="Q3663" s="2">
        <v>1950</v>
      </c>
      <c r="R3663" s="15">
        <v>18264</v>
      </c>
      <c r="S3663" s="2" t="s">
        <v>21032</v>
      </c>
      <c r="T3663" s="2" t="s">
        <v>1240</v>
      </c>
      <c r="U3663" s="2" t="s">
        <v>764</v>
      </c>
    </row>
    <row r="3664" spans="5:21" x14ac:dyDescent="0.2">
      <c r="E3664" s="2">
        <v>31840104</v>
      </c>
      <c r="F3664" s="2">
        <v>14</v>
      </c>
      <c r="G3664" s="2" t="s">
        <v>1261</v>
      </c>
      <c r="H3664" s="2">
        <v>58</v>
      </c>
      <c r="I3664" s="2" t="s">
        <v>1259</v>
      </c>
      <c r="J3664" s="2" t="s">
        <v>1259</v>
      </c>
      <c r="K3664" s="2" t="s">
        <v>1259</v>
      </c>
      <c r="L3664" s="2">
        <v>1</v>
      </c>
      <c r="M3664" s="2" t="s">
        <v>2886</v>
      </c>
      <c r="N3664" s="2" t="s">
        <v>2888</v>
      </c>
      <c r="O3664" s="2">
        <v>999970354</v>
      </c>
      <c r="P3664" s="2">
        <v>3</v>
      </c>
      <c r="Q3664" s="2">
        <v>1950</v>
      </c>
      <c r="R3664" s="15">
        <v>18264</v>
      </c>
      <c r="S3664" s="2" t="s">
        <v>21035</v>
      </c>
      <c r="T3664" s="2" t="s">
        <v>1240</v>
      </c>
      <c r="U3664" s="2" t="s">
        <v>765</v>
      </c>
    </row>
    <row r="3665" spans="5:21" x14ac:dyDescent="0.2">
      <c r="E3665" s="2">
        <v>51203935</v>
      </c>
      <c r="F3665" s="2">
        <v>14</v>
      </c>
      <c r="G3665" s="2" t="s">
        <v>1261</v>
      </c>
      <c r="H3665" s="2">
        <v>58</v>
      </c>
      <c r="I3665" s="2" t="s">
        <v>1259</v>
      </c>
      <c r="J3665" s="2" t="s">
        <v>1259</v>
      </c>
      <c r="K3665" s="2" t="s">
        <v>1259</v>
      </c>
      <c r="L3665" s="2">
        <v>2</v>
      </c>
      <c r="M3665" s="2" t="s">
        <v>2886</v>
      </c>
      <c r="N3665" s="2" t="s">
        <v>2888</v>
      </c>
      <c r="O3665" s="2">
        <v>999970365</v>
      </c>
      <c r="P3665" s="2">
        <v>4</v>
      </c>
      <c r="Q3665" s="2">
        <v>1950</v>
      </c>
      <c r="R3665" s="15">
        <v>18264</v>
      </c>
      <c r="S3665" s="2" t="s">
        <v>21036</v>
      </c>
      <c r="T3665" s="2" t="s">
        <v>1240</v>
      </c>
      <c r="U3665" s="2" t="s">
        <v>3388</v>
      </c>
    </row>
    <row r="3666" spans="5:21" x14ac:dyDescent="0.2">
      <c r="E3666" s="2">
        <v>1448463</v>
      </c>
      <c r="F3666" s="2">
        <v>14</v>
      </c>
      <c r="G3666" s="2" t="s">
        <v>1261</v>
      </c>
      <c r="H3666" s="2">
        <v>58</v>
      </c>
      <c r="I3666" s="2" t="s">
        <v>1259</v>
      </c>
      <c r="J3666" s="2" t="s">
        <v>1259</v>
      </c>
      <c r="K3666" s="2" t="s">
        <v>1259</v>
      </c>
      <c r="L3666" s="2" t="s">
        <v>21</v>
      </c>
      <c r="M3666" s="2" t="s">
        <v>2886</v>
      </c>
      <c r="N3666" s="2" t="s">
        <v>2888</v>
      </c>
      <c r="O3666" s="2">
        <v>999970376</v>
      </c>
      <c r="P3666" s="2">
        <v>3</v>
      </c>
      <c r="Q3666" s="2">
        <v>2004</v>
      </c>
      <c r="R3666" s="15">
        <v>38140</v>
      </c>
      <c r="S3666" s="2" t="s">
        <v>21037</v>
      </c>
      <c r="T3666" s="2" t="s">
        <v>1240</v>
      </c>
      <c r="U3666" s="2" t="s">
        <v>3389</v>
      </c>
    </row>
    <row r="3667" spans="5:21" x14ac:dyDescent="0.2">
      <c r="E3667" s="2">
        <v>627138</v>
      </c>
      <c r="F3667" s="2">
        <v>14</v>
      </c>
      <c r="G3667" s="2" t="s">
        <v>1261</v>
      </c>
      <c r="H3667" s="2">
        <v>58</v>
      </c>
      <c r="I3667" s="2" t="s">
        <v>1259</v>
      </c>
      <c r="J3667" s="2" t="s">
        <v>1259</v>
      </c>
      <c r="K3667" s="2" t="s">
        <v>1259</v>
      </c>
      <c r="L3667" s="2">
        <v>2</v>
      </c>
      <c r="M3667" s="2" t="s">
        <v>2886</v>
      </c>
      <c r="N3667" s="2" t="s">
        <v>2888</v>
      </c>
      <c r="O3667" s="2">
        <v>999970420</v>
      </c>
      <c r="P3667" s="2">
        <v>4</v>
      </c>
      <c r="Q3667" s="2">
        <v>2002</v>
      </c>
      <c r="R3667" s="15">
        <v>37309</v>
      </c>
      <c r="S3667" s="2" t="s">
        <v>21038</v>
      </c>
      <c r="T3667" s="2" t="s">
        <v>1240</v>
      </c>
      <c r="U3667" s="2" t="s">
        <v>766</v>
      </c>
    </row>
    <row r="3668" spans="5:21" x14ac:dyDescent="0.2">
      <c r="E3668" s="2">
        <v>30105414</v>
      </c>
      <c r="F3668" s="2">
        <v>14</v>
      </c>
      <c r="G3668" s="2" t="s">
        <v>1261</v>
      </c>
      <c r="H3668" s="2">
        <v>58</v>
      </c>
      <c r="I3668" s="2" t="s">
        <v>1259</v>
      </c>
      <c r="J3668" s="2" t="s">
        <v>1259</v>
      </c>
      <c r="K3668" s="2" t="s">
        <v>1259</v>
      </c>
      <c r="L3668" s="2">
        <v>1</v>
      </c>
      <c r="M3668" s="2" t="s">
        <v>2886</v>
      </c>
      <c r="N3668" s="2" t="s">
        <v>2888</v>
      </c>
      <c r="O3668" s="2">
        <v>999970431</v>
      </c>
      <c r="P3668" s="2">
        <v>3</v>
      </c>
      <c r="Q3668" s="2">
        <v>1950</v>
      </c>
      <c r="R3668" s="15">
        <v>18264</v>
      </c>
      <c r="S3668" s="2" t="s">
        <v>21039</v>
      </c>
      <c r="T3668" s="2" t="s">
        <v>1240</v>
      </c>
      <c r="U3668" s="2" t="s">
        <v>3390</v>
      </c>
    </row>
    <row r="3669" spans="5:21" x14ac:dyDescent="0.2">
      <c r="E3669" s="2">
        <v>46409172</v>
      </c>
      <c r="F3669" s="2">
        <v>14</v>
      </c>
      <c r="G3669" s="2" t="s">
        <v>1261</v>
      </c>
      <c r="H3669" s="2">
        <v>58</v>
      </c>
      <c r="I3669" s="2" t="s">
        <v>1259</v>
      </c>
      <c r="J3669" s="2" t="s">
        <v>1259</v>
      </c>
      <c r="K3669" s="2" t="s">
        <v>1259</v>
      </c>
      <c r="L3669" s="2">
        <v>1</v>
      </c>
      <c r="M3669" s="2" t="s">
        <v>2886</v>
      </c>
      <c r="N3669" s="2" t="s">
        <v>2888</v>
      </c>
      <c r="O3669" s="2">
        <v>999970475</v>
      </c>
      <c r="P3669" s="2">
        <v>3</v>
      </c>
      <c r="Q3669" s="2">
        <v>2006</v>
      </c>
      <c r="R3669" s="15">
        <v>38783</v>
      </c>
      <c r="S3669" s="2" t="s">
        <v>21041</v>
      </c>
      <c r="T3669" s="2" t="s">
        <v>1240</v>
      </c>
      <c r="U3669" s="2" t="s">
        <v>767</v>
      </c>
    </row>
    <row r="3670" spans="5:21" x14ac:dyDescent="0.2">
      <c r="E3670" s="2">
        <v>8224982</v>
      </c>
      <c r="F3670" s="2">
        <v>14</v>
      </c>
      <c r="G3670" s="2" t="s">
        <v>1261</v>
      </c>
      <c r="H3670" s="2">
        <v>58</v>
      </c>
      <c r="I3670" s="2" t="s">
        <v>1259</v>
      </c>
      <c r="J3670" s="2" t="s">
        <v>1259</v>
      </c>
      <c r="K3670" s="2" t="s">
        <v>1259</v>
      </c>
      <c r="L3670" s="2">
        <v>2</v>
      </c>
      <c r="M3670" s="2" t="s">
        <v>2886</v>
      </c>
      <c r="N3670" s="2" t="s">
        <v>2888</v>
      </c>
      <c r="O3670" s="2">
        <v>999970497</v>
      </c>
      <c r="P3670" s="2">
        <v>4</v>
      </c>
      <c r="Q3670" s="2">
        <v>1950</v>
      </c>
      <c r="R3670" s="15">
        <v>18264</v>
      </c>
      <c r="S3670" s="2" t="s">
        <v>21042</v>
      </c>
      <c r="T3670" s="2" t="s">
        <v>1240</v>
      </c>
      <c r="U3670" s="2" t="s">
        <v>768</v>
      </c>
    </row>
    <row r="3671" spans="5:21" x14ac:dyDescent="0.2">
      <c r="E3671" s="2">
        <v>13371862</v>
      </c>
      <c r="F3671" s="2">
        <v>14</v>
      </c>
      <c r="G3671" s="2" t="s">
        <v>1261</v>
      </c>
      <c r="H3671" s="2">
        <v>58</v>
      </c>
      <c r="I3671" s="2" t="s">
        <v>1259</v>
      </c>
      <c r="J3671" s="2" t="s">
        <v>1259</v>
      </c>
      <c r="K3671" s="2" t="s">
        <v>1259</v>
      </c>
      <c r="L3671" s="2">
        <v>1</v>
      </c>
      <c r="M3671" s="2" t="s">
        <v>2886</v>
      </c>
      <c r="N3671" s="2" t="s">
        <v>2888</v>
      </c>
      <c r="O3671" s="2">
        <v>999970508</v>
      </c>
      <c r="P3671" s="2">
        <v>4</v>
      </c>
      <c r="Q3671" s="2">
        <v>2011</v>
      </c>
      <c r="R3671" s="15">
        <v>40807</v>
      </c>
      <c r="S3671" s="2" t="s">
        <v>21043</v>
      </c>
      <c r="T3671" s="2" t="s">
        <v>1240</v>
      </c>
      <c r="U3671" s="2" t="s">
        <v>769</v>
      </c>
    </row>
    <row r="3672" spans="5:21" x14ac:dyDescent="0.2">
      <c r="E3672" s="2">
        <v>44005022</v>
      </c>
      <c r="F3672" s="2">
        <v>14</v>
      </c>
      <c r="G3672" s="2" t="s">
        <v>1261</v>
      </c>
      <c r="H3672" s="2">
        <v>58</v>
      </c>
      <c r="I3672" s="2" t="s">
        <v>1259</v>
      </c>
      <c r="J3672" s="2" t="s">
        <v>1259</v>
      </c>
      <c r="K3672" s="2" t="s">
        <v>1259</v>
      </c>
      <c r="L3672" s="2">
        <v>1</v>
      </c>
      <c r="M3672" s="2" t="s">
        <v>2886</v>
      </c>
      <c r="N3672" s="2" t="s">
        <v>2888</v>
      </c>
      <c r="O3672" s="2">
        <v>999970530</v>
      </c>
      <c r="P3672" s="2">
        <v>3</v>
      </c>
      <c r="Q3672" s="2">
        <v>2010</v>
      </c>
      <c r="R3672" s="15">
        <v>40352</v>
      </c>
      <c r="S3672" s="2" t="s">
        <v>21044</v>
      </c>
      <c r="T3672" s="2" t="s">
        <v>1240</v>
      </c>
      <c r="U3672" s="2" t="s">
        <v>770</v>
      </c>
    </row>
    <row r="3673" spans="5:21" x14ac:dyDescent="0.2">
      <c r="E3673" s="2">
        <v>1175041</v>
      </c>
      <c r="F3673" s="2">
        <v>15</v>
      </c>
      <c r="G3673" s="2" t="s">
        <v>1261</v>
      </c>
      <c r="H3673" s="2">
        <v>200</v>
      </c>
      <c r="I3673" s="2" t="s">
        <v>1259</v>
      </c>
      <c r="J3673" s="2" t="s">
        <v>1259</v>
      </c>
      <c r="K3673" s="2" t="s">
        <v>1259</v>
      </c>
      <c r="L3673" s="2">
        <v>1</v>
      </c>
      <c r="M3673" s="2" t="s">
        <v>2886</v>
      </c>
      <c r="N3673" s="2" t="s">
        <v>2888</v>
      </c>
      <c r="O3673" s="2">
        <v>999970585</v>
      </c>
      <c r="P3673" s="2">
        <v>4</v>
      </c>
      <c r="Q3673" s="2">
        <v>1950</v>
      </c>
      <c r="R3673" s="15">
        <v>18264</v>
      </c>
      <c r="S3673" s="2" t="s">
        <v>21047</v>
      </c>
      <c r="T3673" s="2" t="s">
        <v>1240</v>
      </c>
      <c r="U3673" s="2" t="s">
        <v>21048</v>
      </c>
    </row>
    <row r="3674" spans="5:21" x14ac:dyDescent="0.2">
      <c r="E3674" s="2">
        <v>413436309</v>
      </c>
      <c r="F3674" s="2">
        <v>15</v>
      </c>
      <c r="G3674" s="2" t="s">
        <v>1261</v>
      </c>
      <c r="H3674" s="2">
        <v>58</v>
      </c>
      <c r="I3674" s="2" t="s">
        <v>1259</v>
      </c>
      <c r="J3674" s="2" t="s">
        <v>1259</v>
      </c>
      <c r="K3674" s="2" t="s">
        <v>1259</v>
      </c>
      <c r="L3674" s="2">
        <v>1</v>
      </c>
      <c r="M3674" s="2" t="s">
        <v>2886</v>
      </c>
      <c r="N3674" s="2" t="s">
        <v>2888</v>
      </c>
      <c r="O3674" s="2">
        <v>999970596</v>
      </c>
      <c r="P3674" s="2">
        <v>3</v>
      </c>
      <c r="Q3674" s="2">
        <v>1950</v>
      </c>
      <c r="R3674" s="15">
        <v>18264</v>
      </c>
      <c r="S3674" s="2" t="s">
        <v>21049</v>
      </c>
      <c r="T3674" s="2" t="s">
        <v>1240</v>
      </c>
      <c r="U3674" s="2" t="s">
        <v>21050</v>
      </c>
    </row>
    <row r="3675" spans="5:21" x14ac:dyDescent="0.2">
      <c r="E3675" s="2">
        <v>37286022</v>
      </c>
      <c r="F3675" s="2">
        <v>15</v>
      </c>
      <c r="G3675" s="2" t="s">
        <v>1261</v>
      </c>
      <c r="H3675" s="2">
        <v>58</v>
      </c>
      <c r="I3675" s="2" t="s">
        <v>1259</v>
      </c>
      <c r="J3675" s="2" t="s">
        <v>1259</v>
      </c>
      <c r="K3675" s="2" t="s">
        <v>1259</v>
      </c>
      <c r="L3675" s="2">
        <v>1</v>
      </c>
      <c r="M3675" s="2" t="s">
        <v>2886</v>
      </c>
      <c r="N3675" s="2" t="s">
        <v>2888</v>
      </c>
      <c r="O3675" s="2">
        <v>999970673</v>
      </c>
      <c r="P3675" s="2">
        <v>3</v>
      </c>
      <c r="Q3675" s="2">
        <v>1950</v>
      </c>
      <c r="R3675" s="15">
        <v>18264</v>
      </c>
      <c r="S3675" s="2" t="s">
        <v>21052</v>
      </c>
      <c r="T3675" s="2" t="s">
        <v>1240</v>
      </c>
      <c r="U3675" s="2" t="s">
        <v>21053</v>
      </c>
    </row>
    <row r="3676" spans="5:21" x14ac:dyDescent="0.2">
      <c r="E3676" s="2">
        <v>35854578</v>
      </c>
      <c r="F3676" s="2">
        <v>15</v>
      </c>
      <c r="G3676" s="2" t="s">
        <v>1261</v>
      </c>
      <c r="H3676" s="2">
        <v>58</v>
      </c>
      <c r="I3676" s="2" t="s">
        <v>1259</v>
      </c>
      <c r="J3676" s="2" t="s">
        <v>1259</v>
      </c>
      <c r="K3676" s="2" t="s">
        <v>1259</v>
      </c>
      <c r="L3676" s="2">
        <v>1</v>
      </c>
      <c r="M3676" s="2" t="s">
        <v>2886</v>
      </c>
      <c r="N3676" s="2" t="s">
        <v>2888</v>
      </c>
      <c r="O3676" s="2">
        <v>999970695</v>
      </c>
      <c r="P3676" s="2">
        <v>3</v>
      </c>
      <c r="Q3676" s="2">
        <v>1950</v>
      </c>
      <c r="R3676" s="15">
        <v>18264</v>
      </c>
      <c r="S3676" s="2" t="s">
        <v>21054</v>
      </c>
      <c r="T3676" s="2" t="s">
        <v>1240</v>
      </c>
      <c r="U3676" s="2" t="s">
        <v>21055</v>
      </c>
    </row>
    <row r="3677" spans="5:21" x14ac:dyDescent="0.2">
      <c r="E3677" s="2">
        <v>31840315</v>
      </c>
      <c r="F3677" s="2">
        <v>15</v>
      </c>
      <c r="G3677" s="2" t="s">
        <v>1261</v>
      </c>
      <c r="H3677" s="2">
        <v>58</v>
      </c>
      <c r="I3677" s="2" t="s">
        <v>1259</v>
      </c>
      <c r="J3677" s="2" t="s">
        <v>1259</v>
      </c>
      <c r="K3677" s="2" t="s">
        <v>1259</v>
      </c>
      <c r="L3677" s="2">
        <v>1</v>
      </c>
      <c r="M3677" s="2" t="s">
        <v>2886</v>
      </c>
      <c r="N3677" s="2" t="s">
        <v>2888</v>
      </c>
      <c r="O3677" s="2">
        <v>999970706</v>
      </c>
      <c r="P3677" s="2">
        <v>3</v>
      </c>
      <c r="Q3677" s="2">
        <v>1950</v>
      </c>
      <c r="R3677" s="15">
        <v>18264</v>
      </c>
      <c r="S3677" s="2" t="s">
        <v>21056</v>
      </c>
      <c r="T3677" s="2" t="s">
        <v>1240</v>
      </c>
      <c r="U3677" s="2" t="s">
        <v>21057</v>
      </c>
    </row>
    <row r="3678" spans="5:21" x14ac:dyDescent="0.2">
      <c r="E3678" s="2">
        <v>35657421</v>
      </c>
      <c r="F3678" s="2">
        <v>15</v>
      </c>
      <c r="G3678" s="2" t="s">
        <v>1261</v>
      </c>
      <c r="H3678" s="2">
        <v>58</v>
      </c>
      <c r="I3678" s="2" t="s">
        <v>1259</v>
      </c>
      <c r="J3678" s="2" t="s">
        <v>1259</v>
      </c>
      <c r="K3678" s="2" t="s">
        <v>1259</v>
      </c>
      <c r="L3678" s="2">
        <v>1</v>
      </c>
      <c r="M3678" s="2" t="s">
        <v>2886</v>
      </c>
      <c r="N3678" s="2" t="s">
        <v>2888</v>
      </c>
      <c r="O3678" s="2">
        <v>999970717</v>
      </c>
      <c r="P3678" s="2">
        <v>3</v>
      </c>
      <c r="Q3678" s="2">
        <v>1950</v>
      </c>
      <c r="R3678" s="15">
        <v>18264</v>
      </c>
      <c r="S3678" s="2" t="s">
        <v>21058</v>
      </c>
      <c r="T3678" s="2" t="s">
        <v>1240</v>
      </c>
      <c r="U3678" s="2" t="s">
        <v>21059</v>
      </c>
    </row>
    <row r="3679" spans="5:21" x14ac:dyDescent="0.2">
      <c r="E3679" s="2">
        <v>31840286</v>
      </c>
      <c r="F3679" s="2">
        <v>15</v>
      </c>
      <c r="G3679" s="2" t="s">
        <v>1261</v>
      </c>
      <c r="H3679" s="2">
        <v>58</v>
      </c>
      <c r="I3679" s="2" t="s">
        <v>1259</v>
      </c>
      <c r="J3679" s="2" t="s">
        <v>1259</v>
      </c>
      <c r="K3679" s="2" t="s">
        <v>1259</v>
      </c>
      <c r="L3679" s="2">
        <v>1</v>
      </c>
      <c r="M3679" s="2" t="s">
        <v>2886</v>
      </c>
      <c r="N3679" s="2" t="s">
        <v>2888</v>
      </c>
      <c r="O3679" s="2">
        <v>999970739</v>
      </c>
      <c r="P3679" s="2">
        <v>3</v>
      </c>
      <c r="Q3679" s="2">
        <v>1950</v>
      </c>
      <c r="R3679" s="15">
        <v>18264</v>
      </c>
      <c r="S3679" s="2" t="s">
        <v>21060</v>
      </c>
      <c r="T3679" s="2" t="s">
        <v>1240</v>
      </c>
      <c r="U3679" s="2" t="s">
        <v>21061</v>
      </c>
    </row>
    <row r="3680" spans="5:21" x14ac:dyDescent="0.2">
      <c r="E3680" s="2">
        <v>33559610</v>
      </c>
      <c r="F3680" s="2">
        <v>15</v>
      </c>
      <c r="G3680" s="2" t="s">
        <v>1261</v>
      </c>
      <c r="H3680" s="2">
        <v>58</v>
      </c>
      <c r="I3680" s="2" t="s">
        <v>1259</v>
      </c>
      <c r="J3680" s="2" t="s">
        <v>1259</v>
      </c>
      <c r="K3680" s="2" t="s">
        <v>1259</v>
      </c>
      <c r="L3680" s="2">
        <v>1</v>
      </c>
      <c r="M3680" s="2" t="s">
        <v>2886</v>
      </c>
      <c r="N3680" s="2" t="s">
        <v>2888</v>
      </c>
      <c r="O3680" s="2">
        <v>999970750</v>
      </c>
      <c r="P3680" s="2">
        <v>3</v>
      </c>
      <c r="Q3680" s="2">
        <v>1950</v>
      </c>
      <c r="R3680" s="15">
        <v>18264</v>
      </c>
      <c r="S3680" s="2" t="s">
        <v>21062</v>
      </c>
      <c r="T3680" s="2" t="s">
        <v>1240</v>
      </c>
      <c r="U3680" s="2" t="s">
        <v>21063</v>
      </c>
    </row>
    <row r="3681" spans="5:21" x14ac:dyDescent="0.2">
      <c r="E3681" s="2">
        <v>82119809</v>
      </c>
      <c r="F3681" s="2">
        <v>15</v>
      </c>
      <c r="G3681" s="2" t="s">
        <v>1261</v>
      </c>
      <c r="H3681" s="2">
        <v>58</v>
      </c>
      <c r="I3681" s="2" t="s">
        <v>1264</v>
      </c>
      <c r="J3681" s="2" t="s">
        <v>21</v>
      </c>
      <c r="K3681" s="2" t="s">
        <v>21</v>
      </c>
      <c r="L3681" s="2">
        <v>2</v>
      </c>
      <c r="M3681" s="2" t="s">
        <v>2886</v>
      </c>
      <c r="N3681" s="2" t="s">
        <v>2888</v>
      </c>
      <c r="O3681" s="2">
        <v>999970761</v>
      </c>
      <c r="P3681" s="2">
        <v>4</v>
      </c>
      <c r="Q3681" s="2">
        <v>2017</v>
      </c>
      <c r="R3681" s="15">
        <v>42759</v>
      </c>
      <c r="S3681" s="2" t="s">
        <v>21064</v>
      </c>
      <c r="T3681" s="2" t="s">
        <v>1240</v>
      </c>
      <c r="U3681" s="2" t="s">
        <v>21065</v>
      </c>
    </row>
    <row r="3682" spans="5:21" x14ac:dyDescent="0.2">
      <c r="E3682" s="2">
        <v>33559421</v>
      </c>
      <c r="F3682" s="2">
        <v>15</v>
      </c>
      <c r="G3682" s="2" t="s">
        <v>1261</v>
      </c>
      <c r="H3682" s="2">
        <v>58</v>
      </c>
      <c r="I3682" s="2" t="s">
        <v>1259</v>
      </c>
      <c r="J3682" s="2" t="s">
        <v>1259</v>
      </c>
      <c r="K3682" s="2" t="s">
        <v>1259</v>
      </c>
      <c r="L3682" s="2">
        <v>1</v>
      </c>
      <c r="M3682" s="2" t="s">
        <v>2886</v>
      </c>
      <c r="N3682" s="2" t="s">
        <v>2888</v>
      </c>
      <c r="O3682" s="2">
        <v>999970772</v>
      </c>
      <c r="P3682" s="2">
        <v>3</v>
      </c>
      <c r="Q3682" s="2">
        <v>1950</v>
      </c>
      <c r="R3682" s="15">
        <v>18264</v>
      </c>
      <c r="S3682" s="2" t="s">
        <v>21066</v>
      </c>
      <c r="T3682" s="2" t="s">
        <v>1240</v>
      </c>
      <c r="U3682" s="2" t="s">
        <v>21067</v>
      </c>
    </row>
    <row r="3683" spans="5:21" x14ac:dyDescent="0.2">
      <c r="E3683" s="2">
        <v>80486957</v>
      </c>
      <c r="F3683" s="2">
        <v>15</v>
      </c>
      <c r="G3683" s="2" t="s">
        <v>1261</v>
      </c>
      <c r="H3683" s="2">
        <v>58</v>
      </c>
      <c r="I3683" s="2" t="s">
        <v>1264</v>
      </c>
      <c r="J3683" s="2" t="s">
        <v>21</v>
      </c>
      <c r="K3683" s="2" t="s">
        <v>21</v>
      </c>
      <c r="L3683" s="2" t="s">
        <v>21</v>
      </c>
      <c r="M3683" s="2" t="s">
        <v>2886</v>
      </c>
      <c r="N3683" s="2" t="s">
        <v>2888</v>
      </c>
      <c r="O3683" s="2">
        <v>999970816</v>
      </c>
      <c r="P3683" s="2">
        <v>4</v>
      </c>
      <c r="Q3683" s="2">
        <v>2016</v>
      </c>
      <c r="R3683" s="15">
        <v>42381</v>
      </c>
      <c r="S3683" s="2" t="s">
        <v>21068</v>
      </c>
      <c r="T3683" s="2" t="s">
        <v>1240</v>
      </c>
      <c r="U3683" s="2" t="s">
        <v>21069</v>
      </c>
    </row>
    <row r="3684" spans="5:21" x14ac:dyDescent="0.2">
      <c r="E3684" s="2">
        <v>65050983</v>
      </c>
      <c r="F3684" s="2">
        <v>15</v>
      </c>
      <c r="G3684" s="2" t="s">
        <v>1261</v>
      </c>
      <c r="H3684" s="2">
        <v>58</v>
      </c>
      <c r="I3684" s="2" t="s">
        <v>1259</v>
      </c>
      <c r="J3684" s="2" t="s">
        <v>1259</v>
      </c>
      <c r="K3684" s="2" t="s">
        <v>1259</v>
      </c>
      <c r="L3684" s="2">
        <v>2</v>
      </c>
      <c r="M3684" s="2" t="s">
        <v>2886</v>
      </c>
      <c r="N3684" s="2" t="s">
        <v>2888</v>
      </c>
      <c r="O3684" s="2">
        <v>999970838</v>
      </c>
      <c r="P3684" s="2">
        <v>4</v>
      </c>
      <c r="Q3684" s="2">
        <v>2009</v>
      </c>
      <c r="R3684" s="15">
        <v>39990</v>
      </c>
      <c r="S3684" s="2" t="s">
        <v>21070</v>
      </c>
      <c r="T3684" s="2" t="s">
        <v>1240</v>
      </c>
      <c r="U3684" s="2" t="s">
        <v>21071</v>
      </c>
    </row>
    <row r="3685" spans="5:21" x14ac:dyDescent="0.2">
      <c r="E3685" s="2">
        <v>40133228</v>
      </c>
      <c r="F3685" s="2">
        <v>15</v>
      </c>
      <c r="G3685" s="2" t="s">
        <v>1261</v>
      </c>
      <c r="H3685" s="2">
        <v>58</v>
      </c>
      <c r="I3685" s="2" t="s">
        <v>1259</v>
      </c>
      <c r="J3685" s="2" t="s">
        <v>1259</v>
      </c>
      <c r="K3685" s="2" t="s">
        <v>1259</v>
      </c>
      <c r="L3685" s="2">
        <v>1</v>
      </c>
      <c r="M3685" s="2" t="s">
        <v>2886</v>
      </c>
      <c r="N3685" s="2" t="s">
        <v>2888</v>
      </c>
      <c r="O3685" s="2">
        <v>999970849</v>
      </c>
      <c r="P3685" s="2">
        <v>3</v>
      </c>
      <c r="Q3685" s="2">
        <v>2003</v>
      </c>
      <c r="R3685" s="15">
        <v>37909</v>
      </c>
      <c r="S3685" s="2" t="s">
        <v>21072</v>
      </c>
      <c r="T3685" s="2" t="s">
        <v>1240</v>
      </c>
      <c r="U3685" s="2" t="s">
        <v>21073</v>
      </c>
    </row>
    <row r="3686" spans="5:21" x14ac:dyDescent="0.2">
      <c r="E3686" s="2">
        <v>54452810</v>
      </c>
      <c r="F3686" s="2">
        <v>15</v>
      </c>
      <c r="G3686" s="2" t="s">
        <v>1261</v>
      </c>
      <c r="H3686" s="2">
        <v>58</v>
      </c>
      <c r="I3686" s="2" t="s">
        <v>1259</v>
      </c>
      <c r="J3686" s="2" t="s">
        <v>1259</v>
      </c>
      <c r="K3686" s="2" t="s">
        <v>1259</v>
      </c>
      <c r="L3686" s="2">
        <v>2</v>
      </c>
      <c r="M3686" s="2" t="s">
        <v>2886</v>
      </c>
      <c r="N3686" s="2" t="s">
        <v>2888</v>
      </c>
      <c r="O3686" s="2">
        <v>999970871</v>
      </c>
      <c r="P3686" s="2">
        <v>4</v>
      </c>
      <c r="Q3686" s="2">
        <v>2005</v>
      </c>
      <c r="R3686" s="15">
        <v>38553</v>
      </c>
      <c r="S3686" s="2" t="s">
        <v>21074</v>
      </c>
      <c r="T3686" s="2" t="s">
        <v>1240</v>
      </c>
      <c r="U3686" s="2" t="s">
        <v>21075</v>
      </c>
    </row>
    <row r="3687" spans="5:21" x14ac:dyDescent="0.2">
      <c r="E3687" s="2">
        <v>35681597</v>
      </c>
      <c r="F3687" s="2">
        <v>15</v>
      </c>
      <c r="G3687" s="2" t="s">
        <v>1261</v>
      </c>
      <c r="H3687" s="2">
        <v>58</v>
      </c>
      <c r="I3687" s="2" t="s">
        <v>1259</v>
      </c>
      <c r="J3687" s="2" t="s">
        <v>1259</v>
      </c>
      <c r="K3687" s="2" t="s">
        <v>1259</v>
      </c>
      <c r="L3687" s="2" t="s">
        <v>21</v>
      </c>
      <c r="M3687" s="2" t="s">
        <v>2886</v>
      </c>
      <c r="N3687" s="2" t="s">
        <v>2888</v>
      </c>
      <c r="O3687" s="2">
        <v>999970882</v>
      </c>
      <c r="P3687" s="2">
        <v>3</v>
      </c>
      <c r="Q3687" s="2">
        <v>1950</v>
      </c>
      <c r="R3687" s="15">
        <v>18264</v>
      </c>
      <c r="S3687" s="2" t="s">
        <v>21076</v>
      </c>
      <c r="T3687" s="2" t="s">
        <v>1240</v>
      </c>
      <c r="U3687" s="2" t="s">
        <v>21077</v>
      </c>
    </row>
    <row r="3688" spans="5:21" x14ac:dyDescent="0.2">
      <c r="E3688" s="2">
        <v>32411682</v>
      </c>
      <c r="F3688" s="2">
        <v>15</v>
      </c>
      <c r="G3688" s="2" t="s">
        <v>1261</v>
      </c>
      <c r="H3688" s="2">
        <v>58</v>
      </c>
      <c r="I3688" s="2" t="s">
        <v>1259</v>
      </c>
      <c r="J3688" s="2" t="s">
        <v>1259</v>
      </c>
      <c r="K3688" s="2" t="s">
        <v>1259</v>
      </c>
      <c r="L3688" s="2">
        <v>1</v>
      </c>
      <c r="M3688" s="2" t="s">
        <v>2886</v>
      </c>
      <c r="N3688" s="2" t="s">
        <v>2888</v>
      </c>
      <c r="O3688" s="2">
        <v>999970893</v>
      </c>
      <c r="P3688" s="2">
        <v>3</v>
      </c>
      <c r="Q3688" s="2">
        <v>2006</v>
      </c>
      <c r="R3688" s="15">
        <v>39040</v>
      </c>
      <c r="S3688" s="2" t="s">
        <v>21078</v>
      </c>
      <c r="T3688" s="2" t="s">
        <v>1240</v>
      </c>
      <c r="U3688" s="2" t="s">
        <v>21079</v>
      </c>
    </row>
    <row r="3689" spans="5:21" x14ac:dyDescent="0.2">
      <c r="E3689" s="2">
        <v>37286115</v>
      </c>
      <c r="F3689" s="2">
        <v>15</v>
      </c>
      <c r="G3689" s="2" t="s">
        <v>1261</v>
      </c>
      <c r="H3689" s="2">
        <v>58</v>
      </c>
      <c r="I3689" s="2" t="s">
        <v>1259</v>
      </c>
      <c r="J3689" s="2" t="s">
        <v>1259</v>
      </c>
      <c r="K3689" s="2" t="s">
        <v>1259</v>
      </c>
      <c r="L3689" s="2">
        <v>1</v>
      </c>
      <c r="M3689" s="2" t="s">
        <v>2886</v>
      </c>
      <c r="N3689" s="2" t="s">
        <v>2888</v>
      </c>
      <c r="O3689" s="2">
        <v>999970904</v>
      </c>
      <c r="P3689" s="2">
        <v>3</v>
      </c>
      <c r="Q3689" s="2">
        <v>1950</v>
      </c>
      <c r="R3689" s="15">
        <v>18264</v>
      </c>
      <c r="S3689" s="2" t="s">
        <v>21080</v>
      </c>
      <c r="T3689" s="2" t="s">
        <v>1240</v>
      </c>
      <c r="U3689" s="2" t="s">
        <v>21081</v>
      </c>
    </row>
    <row r="3690" spans="5:21" x14ac:dyDescent="0.2">
      <c r="E3690" s="2">
        <v>40133180</v>
      </c>
      <c r="F3690" s="2">
        <v>15</v>
      </c>
      <c r="G3690" s="2" t="s">
        <v>1261</v>
      </c>
      <c r="H3690" s="2">
        <v>58</v>
      </c>
      <c r="I3690" s="2" t="s">
        <v>1259</v>
      </c>
      <c r="J3690" s="2" t="s">
        <v>1259</v>
      </c>
      <c r="K3690" s="2" t="s">
        <v>1259</v>
      </c>
      <c r="L3690" s="2">
        <v>1</v>
      </c>
      <c r="M3690" s="2" t="s">
        <v>2886</v>
      </c>
      <c r="N3690" s="2" t="s">
        <v>2888</v>
      </c>
      <c r="O3690" s="2">
        <v>999970926</v>
      </c>
      <c r="P3690" s="2">
        <v>3</v>
      </c>
      <c r="Q3690" s="2">
        <v>1950</v>
      </c>
      <c r="R3690" s="15">
        <v>18264</v>
      </c>
      <c r="S3690" s="2" t="s">
        <v>21082</v>
      </c>
      <c r="T3690" s="2" t="s">
        <v>1240</v>
      </c>
      <c r="U3690" s="2" t="s">
        <v>24175</v>
      </c>
    </row>
    <row r="3691" spans="5:21" x14ac:dyDescent="0.2">
      <c r="E3691" s="2">
        <v>45070168</v>
      </c>
      <c r="F3691" s="2">
        <v>15</v>
      </c>
      <c r="G3691" s="2" t="s">
        <v>1261</v>
      </c>
      <c r="H3691" s="2">
        <v>58</v>
      </c>
      <c r="I3691" s="2" t="s">
        <v>1259</v>
      </c>
      <c r="J3691" s="2" t="s">
        <v>1259</v>
      </c>
      <c r="K3691" s="2" t="s">
        <v>1259</v>
      </c>
      <c r="L3691" s="2">
        <v>1</v>
      </c>
      <c r="M3691" s="2" t="s">
        <v>2886</v>
      </c>
      <c r="N3691" s="2" t="s">
        <v>2888</v>
      </c>
      <c r="O3691" s="2">
        <v>999970959</v>
      </c>
      <c r="P3691" s="2">
        <v>3</v>
      </c>
      <c r="Q3691" s="2">
        <v>1950</v>
      </c>
      <c r="R3691" s="15">
        <v>18264</v>
      </c>
      <c r="S3691" s="2" t="s">
        <v>21083</v>
      </c>
      <c r="T3691" s="2" t="s">
        <v>1240</v>
      </c>
      <c r="U3691" s="2" t="s">
        <v>21084</v>
      </c>
    </row>
    <row r="3692" spans="5:21" x14ac:dyDescent="0.2">
      <c r="E3692" s="2">
        <v>41346328</v>
      </c>
      <c r="F3692" s="2">
        <v>15</v>
      </c>
      <c r="G3692" s="2" t="s">
        <v>1261</v>
      </c>
      <c r="H3692" s="2">
        <v>58</v>
      </c>
      <c r="I3692" s="2" t="s">
        <v>1259</v>
      </c>
      <c r="J3692" s="2" t="s">
        <v>1259</v>
      </c>
      <c r="K3692" s="2" t="s">
        <v>1259</v>
      </c>
      <c r="L3692" s="2" t="s">
        <v>21</v>
      </c>
      <c r="M3692" s="2" t="s">
        <v>2886</v>
      </c>
      <c r="N3692" s="2" t="s">
        <v>2888</v>
      </c>
      <c r="O3692" s="2">
        <v>999970970</v>
      </c>
      <c r="P3692" s="2">
        <v>3</v>
      </c>
      <c r="Q3692" s="2">
        <v>2005</v>
      </c>
      <c r="R3692" s="15">
        <v>38553</v>
      </c>
      <c r="S3692" s="2" t="s">
        <v>21085</v>
      </c>
      <c r="T3692" s="2" t="s">
        <v>1240</v>
      </c>
      <c r="U3692" s="2" t="s">
        <v>21086</v>
      </c>
    </row>
    <row r="3693" spans="5:21" x14ac:dyDescent="0.2">
      <c r="E3693" s="2">
        <v>52011720</v>
      </c>
      <c r="F3693" s="2">
        <v>15</v>
      </c>
      <c r="G3693" s="2" t="s">
        <v>1261</v>
      </c>
      <c r="H3693" s="2">
        <v>58</v>
      </c>
      <c r="I3693" s="2" t="s">
        <v>1259</v>
      </c>
      <c r="J3693" s="2" t="s">
        <v>1259</v>
      </c>
      <c r="K3693" s="2" t="s">
        <v>1259</v>
      </c>
      <c r="L3693" s="2">
        <v>2</v>
      </c>
      <c r="M3693" s="2" t="s">
        <v>2886</v>
      </c>
      <c r="N3693" s="2" t="s">
        <v>2888</v>
      </c>
      <c r="O3693" s="2">
        <v>999970981</v>
      </c>
      <c r="P3693" s="2">
        <v>4</v>
      </c>
      <c r="Q3693" s="2">
        <v>1950</v>
      </c>
      <c r="R3693" s="15">
        <v>18264</v>
      </c>
      <c r="S3693" s="2" t="s">
        <v>21087</v>
      </c>
      <c r="T3693" s="2" t="s">
        <v>1240</v>
      </c>
      <c r="U3693" s="2" t="s">
        <v>21088</v>
      </c>
    </row>
    <row r="3694" spans="5:21" x14ac:dyDescent="0.2">
      <c r="E3694" s="2">
        <v>63497264</v>
      </c>
      <c r="F3694" s="2">
        <v>15</v>
      </c>
      <c r="G3694" s="2" t="s">
        <v>1261</v>
      </c>
      <c r="H3694" s="2">
        <v>58</v>
      </c>
      <c r="I3694" s="2" t="s">
        <v>1259</v>
      </c>
      <c r="J3694" s="2" t="s">
        <v>1259</v>
      </c>
      <c r="K3694" s="2" t="s">
        <v>1259</v>
      </c>
      <c r="L3694" s="2">
        <v>2</v>
      </c>
      <c r="M3694" s="2" t="s">
        <v>2886</v>
      </c>
      <c r="N3694" s="2" t="s">
        <v>2888</v>
      </c>
      <c r="O3694" s="2">
        <v>999970992</v>
      </c>
      <c r="P3694" s="2">
        <v>4</v>
      </c>
      <c r="Q3694" s="2">
        <v>2009</v>
      </c>
      <c r="R3694" s="15">
        <v>39827</v>
      </c>
      <c r="S3694" s="2" t="s">
        <v>21089</v>
      </c>
      <c r="T3694" s="2" t="s">
        <v>1240</v>
      </c>
      <c r="U3694" s="2" t="s">
        <v>21090</v>
      </c>
    </row>
    <row r="3695" spans="5:21" x14ac:dyDescent="0.2">
      <c r="E3695" s="2">
        <v>33596695</v>
      </c>
      <c r="F3695" s="2">
        <v>15</v>
      </c>
      <c r="G3695" s="2" t="s">
        <v>1261</v>
      </c>
      <c r="H3695" s="2">
        <v>58</v>
      </c>
      <c r="I3695" s="2" t="s">
        <v>1259</v>
      </c>
      <c r="J3695" s="2" t="s">
        <v>1259</v>
      </c>
      <c r="K3695" s="2" t="s">
        <v>1259</v>
      </c>
      <c r="L3695" s="2">
        <v>1</v>
      </c>
      <c r="M3695" s="2" t="s">
        <v>2886</v>
      </c>
      <c r="N3695" s="2" t="s">
        <v>2888</v>
      </c>
      <c r="O3695" s="2">
        <v>999971003</v>
      </c>
      <c r="P3695" s="2">
        <v>3</v>
      </c>
      <c r="Q3695" s="2">
        <v>1999</v>
      </c>
      <c r="R3695" s="15">
        <v>36504</v>
      </c>
      <c r="S3695" s="2" t="s">
        <v>21091</v>
      </c>
      <c r="T3695" s="2" t="s">
        <v>1240</v>
      </c>
      <c r="U3695" s="2" t="s">
        <v>21092</v>
      </c>
    </row>
    <row r="3696" spans="5:21" x14ac:dyDescent="0.2">
      <c r="E3696" s="2">
        <v>35251295</v>
      </c>
      <c r="F3696" s="2">
        <v>15</v>
      </c>
      <c r="G3696" s="2" t="s">
        <v>1261</v>
      </c>
      <c r="H3696" s="2">
        <v>58</v>
      </c>
      <c r="I3696" s="2" t="s">
        <v>1259</v>
      </c>
      <c r="J3696" s="2" t="s">
        <v>1259</v>
      </c>
      <c r="K3696" s="2" t="s">
        <v>1259</v>
      </c>
      <c r="L3696" s="2">
        <v>1</v>
      </c>
      <c r="M3696" s="2" t="s">
        <v>2886</v>
      </c>
      <c r="N3696" s="2" t="s">
        <v>2888</v>
      </c>
      <c r="O3696" s="2">
        <v>999971025</v>
      </c>
      <c r="P3696" s="2">
        <v>3</v>
      </c>
      <c r="Q3696" s="2">
        <v>1950</v>
      </c>
      <c r="R3696" s="15">
        <v>18264</v>
      </c>
      <c r="S3696" s="2" t="s">
        <v>21093</v>
      </c>
      <c r="T3696" s="2" t="s">
        <v>1240</v>
      </c>
      <c r="U3696" s="2" t="s">
        <v>21094</v>
      </c>
    </row>
    <row r="3697" spans="5:21" x14ac:dyDescent="0.2">
      <c r="E3697" s="2">
        <v>38580295</v>
      </c>
      <c r="F3697" s="2">
        <v>15</v>
      </c>
      <c r="G3697" s="2" t="s">
        <v>1261</v>
      </c>
      <c r="H3697" s="2">
        <v>58</v>
      </c>
      <c r="I3697" s="2" t="s">
        <v>1259</v>
      </c>
      <c r="J3697" s="2" t="s">
        <v>1259</v>
      </c>
      <c r="K3697" s="2" t="s">
        <v>1259</v>
      </c>
      <c r="L3697" s="2" t="s">
        <v>21</v>
      </c>
      <c r="M3697" s="2" t="s">
        <v>2886</v>
      </c>
      <c r="N3697" s="2" t="s">
        <v>2888</v>
      </c>
      <c r="O3697" s="2">
        <v>999971036</v>
      </c>
      <c r="P3697" s="2">
        <v>3</v>
      </c>
      <c r="Q3697" s="2">
        <v>2014</v>
      </c>
      <c r="R3697" s="15">
        <v>41820</v>
      </c>
      <c r="S3697" s="2" t="s">
        <v>21095</v>
      </c>
      <c r="T3697" s="2" t="s">
        <v>1240</v>
      </c>
      <c r="U3697" s="2" t="s">
        <v>21096</v>
      </c>
    </row>
    <row r="3698" spans="5:21" x14ac:dyDescent="0.2">
      <c r="E3698" s="2">
        <v>31531754</v>
      </c>
      <c r="F3698" s="2">
        <v>15</v>
      </c>
      <c r="G3698" s="2" t="s">
        <v>1261</v>
      </c>
      <c r="H3698" s="2">
        <v>58</v>
      </c>
      <c r="I3698" s="2" t="s">
        <v>1259</v>
      </c>
      <c r="J3698" s="2" t="s">
        <v>1259</v>
      </c>
      <c r="K3698" s="2" t="s">
        <v>1259</v>
      </c>
      <c r="L3698" s="2">
        <v>1</v>
      </c>
      <c r="M3698" s="2" t="s">
        <v>2886</v>
      </c>
      <c r="N3698" s="2" t="s">
        <v>2888</v>
      </c>
      <c r="O3698" s="2">
        <v>999971069</v>
      </c>
      <c r="P3698" s="2">
        <v>3</v>
      </c>
      <c r="Q3698" s="2">
        <v>2003</v>
      </c>
      <c r="R3698" s="15">
        <v>37833</v>
      </c>
      <c r="S3698" s="2" t="s">
        <v>21097</v>
      </c>
      <c r="T3698" s="2" t="s">
        <v>1240</v>
      </c>
      <c r="U3698" s="2" t="s">
        <v>24176</v>
      </c>
    </row>
    <row r="3699" spans="5:21" x14ac:dyDescent="0.2">
      <c r="E3699" s="2">
        <v>33596627</v>
      </c>
      <c r="F3699" s="2">
        <v>15</v>
      </c>
      <c r="G3699" s="2" t="s">
        <v>1261</v>
      </c>
      <c r="H3699" s="2">
        <v>58</v>
      </c>
      <c r="I3699" s="2" t="s">
        <v>1259</v>
      </c>
      <c r="J3699" s="2" t="s">
        <v>1259</v>
      </c>
      <c r="K3699" s="2" t="s">
        <v>1259</v>
      </c>
      <c r="L3699" s="2">
        <v>1</v>
      </c>
      <c r="M3699" s="2" t="s">
        <v>2886</v>
      </c>
      <c r="N3699" s="2" t="s">
        <v>2888</v>
      </c>
      <c r="O3699" s="2">
        <v>999971091</v>
      </c>
      <c r="P3699" s="2">
        <v>3</v>
      </c>
      <c r="Q3699" s="2">
        <v>1950</v>
      </c>
      <c r="R3699" s="15">
        <v>18264</v>
      </c>
      <c r="S3699" s="2" t="s">
        <v>21098</v>
      </c>
      <c r="T3699" s="2" t="s">
        <v>1240</v>
      </c>
      <c r="U3699" s="2" t="s">
        <v>21099</v>
      </c>
    </row>
    <row r="3700" spans="5:21" x14ac:dyDescent="0.2">
      <c r="E3700" s="2">
        <v>32334159</v>
      </c>
      <c r="F3700" s="2">
        <v>15</v>
      </c>
      <c r="G3700" s="2" t="s">
        <v>1261</v>
      </c>
      <c r="H3700" s="2">
        <v>58</v>
      </c>
      <c r="I3700" s="2" t="s">
        <v>1259</v>
      </c>
      <c r="J3700" s="2" t="s">
        <v>1259</v>
      </c>
      <c r="K3700" s="2" t="s">
        <v>1259</v>
      </c>
      <c r="L3700" s="2">
        <v>1</v>
      </c>
      <c r="M3700" s="2" t="s">
        <v>2886</v>
      </c>
      <c r="N3700" s="2" t="s">
        <v>2888</v>
      </c>
      <c r="O3700" s="2">
        <v>999971135</v>
      </c>
      <c r="P3700" s="2">
        <v>3</v>
      </c>
      <c r="Q3700" s="2">
        <v>2002</v>
      </c>
      <c r="R3700" s="15">
        <v>37476</v>
      </c>
      <c r="S3700" s="2" t="s">
        <v>21100</v>
      </c>
      <c r="T3700" s="2" t="s">
        <v>1240</v>
      </c>
      <c r="U3700" s="2" t="s">
        <v>21101</v>
      </c>
    </row>
    <row r="3701" spans="5:21" x14ac:dyDescent="0.2">
      <c r="E3701" s="2">
        <v>30613778</v>
      </c>
      <c r="F3701" s="2">
        <v>15</v>
      </c>
      <c r="G3701" s="2" t="s">
        <v>1261</v>
      </c>
      <c r="H3701" s="2">
        <v>58</v>
      </c>
      <c r="I3701" s="2" t="s">
        <v>1259</v>
      </c>
      <c r="J3701" s="2" t="s">
        <v>1259</v>
      </c>
      <c r="K3701" s="2" t="s">
        <v>1259</v>
      </c>
      <c r="L3701" s="2">
        <v>1</v>
      </c>
      <c r="M3701" s="2" t="s">
        <v>2886</v>
      </c>
      <c r="N3701" s="2" t="s">
        <v>2888</v>
      </c>
      <c r="O3701" s="2">
        <v>999971146</v>
      </c>
      <c r="P3701" s="2">
        <v>3</v>
      </c>
      <c r="Q3701" s="2">
        <v>1950</v>
      </c>
      <c r="R3701" s="15">
        <v>18264</v>
      </c>
      <c r="S3701" s="2" t="s">
        <v>21102</v>
      </c>
      <c r="T3701" s="2" t="s">
        <v>1240</v>
      </c>
      <c r="U3701" s="2" t="s">
        <v>21103</v>
      </c>
    </row>
    <row r="3702" spans="5:21" x14ac:dyDescent="0.2">
      <c r="E3702" s="2">
        <v>32412011</v>
      </c>
      <c r="F3702" s="2">
        <v>15</v>
      </c>
      <c r="G3702" s="2" t="s">
        <v>1261</v>
      </c>
      <c r="H3702" s="2">
        <v>58</v>
      </c>
      <c r="I3702" s="2" t="s">
        <v>1259</v>
      </c>
      <c r="J3702" s="2" t="s">
        <v>1259</v>
      </c>
      <c r="K3702" s="2" t="s">
        <v>1259</v>
      </c>
      <c r="L3702" s="2" t="s">
        <v>21</v>
      </c>
      <c r="M3702" s="2" t="s">
        <v>2886</v>
      </c>
      <c r="N3702" s="2" t="s">
        <v>2888</v>
      </c>
      <c r="O3702" s="2">
        <v>999971168</v>
      </c>
      <c r="P3702" s="2">
        <v>3</v>
      </c>
      <c r="Q3702" s="2">
        <v>1950</v>
      </c>
      <c r="R3702" s="15">
        <v>18264</v>
      </c>
      <c r="S3702" s="2" t="s">
        <v>21104</v>
      </c>
      <c r="T3702" s="2" t="s">
        <v>1240</v>
      </c>
      <c r="U3702" s="2" t="s">
        <v>21105</v>
      </c>
    </row>
    <row r="3703" spans="5:21" x14ac:dyDescent="0.2">
      <c r="E3703" s="2">
        <v>35657390</v>
      </c>
      <c r="F3703" s="2">
        <v>15</v>
      </c>
      <c r="G3703" s="2" t="s">
        <v>1261</v>
      </c>
      <c r="H3703" s="2">
        <v>58</v>
      </c>
      <c r="I3703" s="2" t="s">
        <v>1259</v>
      </c>
      <c r="J3703" s="2" t="s">
        <v>1259</v>
      </c>
      <c r="K3703" s="2" t="s">
        <v>1259</v>
      </c>
      <c r="L3703" s="2">
        <v>1</v>
      </c>
      <c r="M3703" s="2" t="s">
        <v>2886</v>
      </c>
      <c r="N3703" s="2" t="s">
        <v>2888</v>
      </c>
      <c r="O3703" s="2">
        <v>999971190</v>
      </c>
      <c r="P3703" s="2">
        <v>3</v>
      </c>
      <c r="Q3703" s="2">
        <v>1950</v>
      </c>
      <c r="R3703" s="15">
        <v>18264</v>
      </c>
      <c r="S3703" s="2" t="s">
        <v>21106</v>
      </c>
      <c r="T3703" s="2" t="s">
        <v>1240</v>
      </c>
      <c r="U3703" s="2" t="s">
        <v>21107</v>
      </c>
    </row>
    <row r="3704" spans="5:21" x14ac:dyDescent="0.2">
      <c r="E3704" s="2">
        <v>41346306</v>
      </c>
      <c r="F3704" s="2">
        <v>15</v>
      </c>
      <c r="G3704" s="2" t="s">
        <v>1261</v>
      </c>
      <c r="H3704" s="2">
        <v>58</v>
      </c>
      <c r="I3704" s="2" t="s">
        <v>1259</v>
      </c>
      <c r="J3704" s="2" t="s">
        <v>1259</v>
      </c>
      <c r="K3704" s="2" t="s">
        <v>1259</v>
      </c>
      <c r="L3704" s="2">
        <v>1</v>
      </c>
      <c r="M3704" s="2" t="s">
        <v>2886</v>
      </c>
      <c r="N3704" s="2" t="s">
        <v>2888</v>
      </c>
      <c r="O3704" s="2">
        <v>999971201</v>
      </c>
      <c r="P3704" s="2">
        <v>3</v>
      </c>
      <c r="Q3704" s="2">
        <v>1950</v>
      </c>
      <c r="R3704" s="15">
        <v>18264</v>
      </c>
      <c r="S3704" s="2" t="s">
        <v>21108</v>
      </c>
      <c r="T3704" s="2" t="s">
        <v>1240</v>
      </c>
      <c r="U3704" s="2" t="s">
        <v>21109</v>
      </c>
    </row>
    <row r="3705" spans="5:21" x14ac:dyDescent="0.2">
      <c r="E3705" s="2">
        <v>53493546</v>
      </c>
      <c r="F3705" s="2">
        <v>15</v>
      </c>
      <c r="G3705" s="2" t="s">
        <v>1261</v>
      </c>
      <c r="H3705" s="2">
        <v>58</v>
      </c>
      <c r="I3705" s="2" t="s">
        <v>1259</v>
      </c>
      <c r="J3705" s="2" t="s">
        <v>1259</v>
      </c>
      <c r="K3705" s="2" t="s">
        <v>1259</v>
      </c>
      <c r="L3705" s="2">
        <v>1</v>
      </c>
      <c r="M3705" s="2" t="s">
        <v>2886</v>
      </c>
      <c r="N3705" s="2" t="s">
        <v>2888</v>
      </c>
      <c r="O3705" s="2">
        <v>999971212</v>
      </c>
      <c r="P3705" s="2">
        <v>4</v>
      </c>
      <c r="Q3705" s="2">
        <v>2007</v>
      </c>
      <c r="R3705" s="15">
        <v>39413</v>
      </c>
      <c r="S3705" s="2" t="s">
        <v>21110</v>
      </c>
      <c r="T3705" s="2" t="s">
        <v>1240</v>
      </c>
      <c r="U3705" s="2" t="s">
        <v>21111</v>
      </c>
    </row>
    <row r="3706" spans="5:21" x14ac:dyDescent="0.2">
      <c r="E3706" s="2">
        <v>37286040</v>
      </c>
      <c r="F3706" s="2">
        <v>15</v>
      </c>
      <c r="G3706" s="2" t="s">
        <v>1261</v>
      </c>
      <c r="H3706" s="2">
        <v>58</v>
      </c>
      <c r="I3706" s="2" t="s">
        <v>1259</v>
      </c>
      <c r="J3706" s="2" t="s">
        <v>1259</v>
      </c>
      <c r="K3706" s="2" t="s">
        <v>1259</v>
      </c>
      <c r="L3706" s="2">
        <v>1</v>
      </c>
      <c r="M3706" s="2" t="s">
        <v>2886</v>
      </c>
      <c r="N3706" s="2" t="s">
        <v>2888</v>
      </c>
      <c r="O3706" s="2">
        <v>999971245</v>
      </c>
      <c r="P3706" s="2">
        <v>3</v>
      </c>
      <c r="Q3706" s="2">
        <v>1950</v>
      </c>
      <c r="R3706" s="15">
        <v>18264</v>
      </c>
      <c r="S3706" s="2" t="s">
        <v>21112</v>
      </c>
      <c r="T3706" s="2" t="s">
        <v>1240</v>
      </c>
      <c r="U3706" s="2" t="s">
        <v>21113</v>
      </c>
    </row>
    <row r="3707" spans="5:21" x14ac:dyDescent="0.2">
      <c r="E3707" s="2">
        <v>76021108</v>
      </c>
      <c r="F3707" s="2">
        <v>15</v>
      </c>
      <c r="G3707" s="2" t="s">
        <v>1261</v>
      </c>
      <c r="H3707" s="2">
        <v>58</v>
      </c>
      <c r="I3707" s="2" t="s">
        <v>1264</v>
      </c>
      <c r="J3707" s="2" t="s">
        <v>21</v>
      </c>
      <c r="K3707" s="2" t="s">
        <v>21</v>
      </c>
      <c r="L3707" s="2">
        <v>2</v>
      </c>
      <c r="M3707" s="2" t="s">
        <v>2886</v>
      </c>
      <c r="N3707" s="2" t="s">
        <v>2888</v>
      </c>
      <c r="O3707" s="2">
        <v>999971289</v>
      </c>
      <c r="P3707" s="2">
        <v>4</v>
      </c>
      <c r="Q3707" s="2">
        <v>2013</v>
      </c>
      <c r="R3707" s="15">
        <v>41619</v>
      </c>
      <c r="S3707" s="2" t="s">
        <v>21114</v>
      </c>
      <c r="T3707" s="2" t="s">
        <v>1240</v>
      </c>
      <c r="U3707" s="2" t="s">
        <v>21115</v>
      </c>
    </row>
    <row r="3708" spans="5:21" x14ac:dyDescent="0.2">
      <c r="E3708" s="2">
        <v>77042895</v>
      </c>
      <c r="F3708" s="2">
        <v>15</v>
      </c>
      <c r="G3708" s="2" t="s">
        <v>1261</v>
      </c>
      <c r="H3708" s="2">
        <v>58</v>
      </c>
      <c r="I3708" s="2" t="s">
        <v>1264</v>
      </c>
      <c r="J3708" s="2" t="s">
        <v>21</v>
      </c>
      <c r="K3708" s="2" t="s">
        <v>21</v>
      </c>
      <c r="L3708" s="2">
        <v>2</v>
      </c>
      <c r="M3708" s="2" t="s">
        <v>2886</v>
      </c>
      <c r="N3708" s="2" t="s">
        <v>2888</v>
      </c>
      <c r="O3708" s="2">
        <v>999971333</v>
      </c>
      <c r="P3708" s="2">
        <v>4</v>
      </c>
      <c r="Q3708" s="2">
        <v>2014</v>
      </c>
      <c r="R3708" s="15">
        <v>41793</v>
      </c>
      <c r="S3708" s="2" t="s">
        <v>21116</v>
      </c>
      <c r="T3708" s="2" t="s">
        <v>1240</v>
      </c>
      <c r="U3708" s="2" t="s">
        <v>21117</v>
      </c>
    </row>
    <row r="3709" spans="5:21" x14ac:dyDescent="0.2">
      <c r="E3709" s="2">
        <v>5949898</v>
      </c>
      <c r="F3709" s="2">
        <v>15</v>
      </c>
      <c r="G3709" s="2" t="s">
        <v>1261</v>
      </c>
      <c r="H3709" s="2">
        <v>58</v>
      </c>
      <c r="I3709" s="2" t="s">
        <v>1259</v>
      </c>
      <c r="J3709" s="2" t="s">
        <v>1259</v>
      </c>
      <c r="K3709" s="2" t="s">
        <v>1259</v>
      </c>
      <c r="L3709" s="2">
        <v>1</v>
      </c>
      <c r="M3709" s="2" t="s">
        <v>2886</v>
      </c>
      <c r="N3709" s="2" t="s">
        <v>2888</v>
      </c>
      <c r="O3709" s="2">
        <v>999971344</v>
      </c>
      <c r="P3709" s="2">
        <v>4</v>
      </c>
      <c r="Q3709" s="2">
        <v>1950</v>
      </c>
      <c r="R3709" s="15">
        <v>18264</v>
      </c>
      <c r="S3709" s="2" t="s">
        <v>21118</v>
      </c>
      <c r="T3709" s="2" t="s">
        <v>1240</v>
      </c>
      <c r="U3709" s="2" t="s">
        <v>21119</v>
      </c>
    </row>
    <row r="3710" spans="5:21" x14ac:dyDescent="0.2">
      <c r="E3710" s="2">
        <v>58343376</v>
      </c>
      <c r="F3710" s="2">
        <v>15</v>
      </c>
      <c r="G3710" s="2" t="s">
        <v>1261</v>
      </c>
      <c r="H3710" s="2">
        <v>58</v>
      </c>
      <c r="I3710" s="2" t="s">
        <v>1259</v>
      </c>
      <c r="J3710" s="2" t="s">
        <v>1259</v>
      </c>
      <c r="K3710" s="2" t="s">
        <v>1259</v>
      </c>
      <c r="L3710" s="2">
        <v>2</v>
      </c>
      <c r="M3710" s="2" t="s">
        <v>2886</v>
      </c>
      <c r="N3710" s="2" t="s">
        <v>2888</v>
      </c>
      <c r="O3710" s="2">
        <v>999971355</v>
      </c>
      <c r="P3710" s="2">
        <v>4</v>
      </c>
      <c r="Q3710" s="2">
        <v>2001</v>
      </c>
      <c r="R3710" s="15">
        <v>36909</v>
      </c>
      <c r="S3710" s="2" t="s">
        <v>21120</v>
      </c>
      <c r="T3710" s="2" t="s">
        <v>1240</v>
      </c>
      <c r="U3710" s="2" t="s">
        <v>21121</v>
      </c>
    </row>
    <row r="3711" spans="5:21" x14ac:dyDescent="0.2">
      <c r="E3711" s="2">
        <v>3586966</v>
      </c>
      <c r="F3711" s="2">
        <v>15</v>
      </c>
      <c r="G3711" s="2" t="s">
        <v>1261</v>
      </c>
      <c r="H3711" s="2">
        <v>58</v>
      </c>
      <c r="I3711" s="2" t="s">
        <v>1259</v>
      </c>
      <c r="J3711" s="2" t="s">
        <v>1259</v>
      </c>
      <c r="K3711" s="2" t="s">
        <v>1259</v>
      </c>
      <c r="L3711" s="2">
        <v>1</v>
      </c>
      <c r="M3711" s="2" t="s">
        <v>2886</v>
      </c>
      <c r="N3711" s="2" t="s">
        <v>2888</v>
      </c>
      <c r="O3711" s="2">
        <v>999971399</v>
      </c>
      <c r="P3711" s="2">
        <v>3</v>
      </c>
      <c r="Q3711" s="2">
        <v>2001</v>
      </c>
      <c r="R3711" s="15">
        <v>37125</v>
      </c>
      <c r="S3711" s="2" t="s">
        <v>21123</v>
      </c>
      <c r="T3711" s="2" t="s">
        <v>1240</v>
      </c>
      <c r="U3711" s="2" t="s">
        <v>21124</v>
      </c>
    </row>
    <row r="3712" spans="5:21" x14ac:dyDescent="0.2">
      <c r="E3712" s="2">
        <v>44005017</v>
      </c>
      <c r="F3712" s="2">
        <v>15</v>
      </c>
      <c r="G3712" s="2" t="s">
        <v>1261</v>
      </c>
      <c r="H3712" s="2">
        <v>58</v>
      </c>
      <c r="I3712" s="2" t="s">
        <v>1259</v>
      </c>
      <c r="J3712" s="2" t="s">
        <v>1259</v>
      </c>
      <c r="K3712" s="2" t="s">
        <v>1259</v>
      </c>
      <c r="L3712" s="2">
        <v>1</v>
      </c>
      <c r="M3712" s="2" t="s">
        <v>2886</v>
      </c>
      <c r="N3712" s="2" t="s">
        <v>2888</v>
      </c>
      <c r="O3712" s="2">
        <v>999971432</v>
      </c>
      <c r="P3712" s="2">
        <v>3</v>
      </c>
      <c r="Q3712" s="2">
        <v>2010</v>
      </c>
      <c r="R3712" s="15">
        <v>40266</v>
      </c>
      <c r="S3712" s="2" t="s">
        <v>21125</v>
      </c>
      <c r="T3712" s="2" t="s">
        <v>1240</v>
      </c>
      <c r="U3712" s="2" t="s">
        <v>961</v>
      </c>
    </row>
    <row r="3713" spans="5:21" x14ac:dyDescent="0.2">
      <c r="E3713" s="2">
        <v>5658191</v>
      </c>
      <c r="F3713" s="2">
        <v>15</v>
      </c>
      <c r="G3713" s="2" t="s">
        <v>1261</v>
      </c>
      <c r="H3713" s="2">
        <v>58</v>
      </c>
      <c r="I3713" s="2" t="s">
        <v>1259</v>
      </c>
      <c r="J3713" s="2" t="s">
        <v>1259</v>
      </c>
      <c r="K3713" s="2" t="s">
        <v>1259</v>
      </c>
      <c r="L3713" s="2">
        <v>1</v>
      </c>
      <c r="M3713" s="2" t="s">
        <v>2886</v>
      </c>
      <c r="N3713" s="2" t="s">
        <v>2888</v>
      </c>
      <c r="O3713" s="2">
        <v>999971443</v>
      </c>
      <c r="P3713" s="2">
        <v>4</v>
      </c>
      <c r="Q3713" s="2">
        <v>1950</v>
      </c>
      <c r="R3713" s="15">
        <v>18264</v>
      </c>
      <c r="S3713" s="2" t="s">
        <v>21126</v>
      </c>
      <c r="T3713" s="2" t="s">
        <v>1240</v>
      </c>
      <c r="U3713" s="2" t="s">
        <v>21127</v>
      </c>
    </row>
    <row r="3714" spans="5:21" x14ac:dyDescent="0.2">
      <c r="E3714" s="2">
        <v>6856548</v>
      </c>
      <c r="F3714" s="2">
        <v>15</v>
      </c>
      <c r="G3714" s="2" t="s">
        <v>1261</v>
      </c>
      <c r="H3714" s="2">
        <v>58</v>
      </c>
      <c r="I3714" s="2" t="s">
        <v>1259</v>
      </c>
      <c r="J3714" s="2" t="s">
        <v>1259</v>
      </c>
      <c r="K3714" s="2" t="s">
        <v>1259</v>
      </c>
      <c r="L3714" s="2">
        <v>1</v>
      </c>
      <c r="M3714" s="2" t="s">
        <v>2886</v>
      </c>
      <c r="N3714" s="2" t="s">
        <v>2888</v>
      </c>
      <c r="O3714" s="2">
        <v>999971476</v>
      </c>
      <c r="P3714" s="2">
        <v>4</v>
      </c>
      <c r="Q3714" s="2">
        <v>1950</v>
      </c>
      <c r="R3714" s="15">
        <v>18264</v>
      </c>
      <c r="S3714" s="2" t="s">
        <v>21128</v>
      </c>
      <c r="T3714" s="2" t="s">
        <v>1240</v>
      </c>
      <c r="U3714" s="2" t="s">
        <v>21129</v>
      </c>
    </row>
    <row r="3715" spans="5:21" x14ac:dyDescent="0.2">
      <c r="E3715" s="2">
        <v>88420307</v>
      </c>
      <c r="F3715" s="2">
        <v>15</v>
      </c>
      <c r="G3715" s="2" t="s">
        <v>1261</v>
      </c>
      <c r="H3715" s="2" t="s">
        <v>21</v>
      </c>
      <c r="I3715" s="2" t="s">
        <v>1264</v>
      </c>
      <c r="J3715" s="2" t="s">
        <v>21</v>
      </c>
      <c r="K3715" s="2" t="s">
        <v>21</v>
      </c>
      <c r="L3715" s="2">
        <v>2</v>
      </c>
      <c r="M3715" s="2" t="s">
        <v>2886</v>
      </c>
      <c r="N3715" s="2" t="s">
        <v>2888</v>
      </c>
      <c r="O3715" s="2">
        <v>999971487</v>
      </c>
      <c r="P3715" s="2">
        <v>4</v>
      </c>
      <c r="Q3715" s="2">
        <v>2020</v>
      </c>
      <c r="R3715" s="15">
        <v>44148</v>
      </c>
      <c r="S3715" s="2" t="s">
        <v>21130</v>
      </c>
      <c r="T3715" s="2" t="s">
        <v>1240</v>
      </c>
      <c r="U3715" s="2" t="s">
        <v>21131</v>
      </c>
    </row>
    <row r="3716" spans="5:21" x14ac:dyDescent="0.2">
      <c r="E3716" s="2">
        <v>30613475</v>
      </c>
      <c r="F3716" s="2">
        <v>15</v>
      </c>
      <c r="G3716" s="2" t="s">
        <v>1261</v>
      </c>
      <c r="H3716" s="2">
        <v>58</v>
      </c>
      <c r="I3716" s="2" t="s">
        <v>1259</v>
      </c>
      <c r="J3716" s="2" t="s">
        <v>1259</v>
      </c>
      <c r="K3716" s="2" t="s">
        <v>1259</v>
      </c>
      <c r="L3716" s="2">
        <v>1</v>
      </c>
      <c r="M3716" s="2" t="s">
        <v>2886</v>
      </c>
      <c r="N3716" s="2" t="s">
        <v>2888</v>
      </c>
      <c r="O3716" s="2">
        <v>999971498</v>
      </c>
      <c r="P3716" s="2">
        <v>3</v>
      </c>
      <c r="Q3716" s="2">
        <v>1999</v>
      </c>
      <c r="R3716" s="15">
        <v>36360</v>
      </c>
      <c r="S3716" s="2" t="s">
        <v>21132</v>
      </c>
      <c r="T3716" s="2" t="s">
        <v>1240</v>
      </c>
      <c r="U3716" s="2" t="s">
        <v>21133</v>
      </c>
    </row>
    <row r="3717" spans="5:21" x14ac:dyDescent="0.2">
      <c r="E3717" s="2">
        <v>2943157</v>
      </c>
      <c r="F3717" s="2">
        <v>15</v>
      </c>
      <c r="G3717" s="2" t="s">
        <v>1261</v>
      </c>
      <c r="H3717" s="2">
        <v>58</v>
      </c>
      <c r="I3717" s="2" t="s">
        <v>1259</v>
      </c>
      <c r="J3717" s="2" t="s">
        <v>1259</v>
      </c>
      <c r="K3717" s="2" t="s">
        <v>1259</v>
      </c>
      <c r="L3717" s="2">
        <v>1</v>
      </c>
      <c r="M3717" s="2" t="s">
        <v>2886</v>
      </c>
      <c r="N3717" s="2" t="s">
        <v>2888</v>
      </c>
      <c r="O3717" s="2">
        <v>999971509</v>
      </c>
      <c r="P3717" s="2">
        <v>3</v>
      </c>
      <c r="Q3717" s="2">
        <v>1950</v>
      </c>
      <c r="R3717" s="15">
        <v>18264</v>
      </c>
      <c r="S3717" s="2" t="s">
        <v>21134</v>
      </c>
      <c r="T3717" s="2" t="s">
        <v>1240</v>
      </c>
      <c r="U3717" s="2" t="s">
        <v>21135</v>
      </c>
    </row>
    <row r="3718" spans="5:21" x14ac:dyDescent="0.2">
      <c r="E3718" s="2">
        <v>88420306</v>
      </c>
      <c r="F3718" s="2">
        <v>15</v>
      </c>
      <c r="G3718" s="2" t="s">
        <v>1261</v>
      </c>
      <c r="H3718" s="2" t="s">
        <v>21</v>
      </c>
      <c r="I3718" s="2" t="s">
        <v>1264</v>
      </c>
      <c r="J3718" s="2" t="s">
        <v>21</v>
      </c>
      <c r="K3718" s="2" t="s">
        <v>21</v>
      </c>
      <c r="L3718" s="2">
        <v>2</v>
      </c>
      <c r="M3718" s="2" t="s">
        <v>2886</v>
      </c>
      <c r="N3718" s="2" t="s">
        <v>2888</v>
      </c>
      <c r="O3718" s="2">
        <v>999971520</v>
      </c>
      <c r="P3718" s="2">
        <v>4</v>
      </c>
      <c r="Q3718" s="2">
        <v>2020</v>
      </c>
      <c r="R3718" s="15">
        <v>44148</v>
      </c>
      <c r="S3718" s="2" t="s">
        <v>21136</v>
      </c>
      <c r="T3718" s="2" t="s">
        <v>1240</v>
      </c>
      <c r="U3718" s="2" t="s">
        <v>21137</v>
      </c>
    </row>
    <row r="3719" spans="5:21" x14ac:dyDescent="0.2">
      <c r="E3719" s="2">
        <v>35657427</v>
      </c>
      <c r="F3719" s="2">
        <v>15</v>
      </c>
      <c r="G3719" s="2" t="s">
        <v>1261</v>
      </c>
      <c r="H3719" s="2">
        <v>58</v>
      </c>
      <c r="I3719" s="2" t="s">
        <v>1259</v>
      </c>
      <c r="J3719" s="2" t="s">
        <v>1259</v>
      </c>
      <c r="K3719" s="2" t="s">
        <v>1259</v>
      </c>
      <c r="L3719" s="2">
        <v>1</v>
      </c>
      <c r="M3719" s="2" t="s">
        <v>2886</v>
      </c>
      <c r="N3719" s="2" t="s">
        <v>2888</v>
      </c>
      <c r="O3719" s="2">
        <v>999971531</v>
      </c>
      <c r="P3719" s="2">
        <v>3</v>
      </c>
      <c r="Q3719" s="2">
        <v>1950</v>
      </c>
      <c r="R3719" s="15">
        <v>18264</v>
      </c>
      <c r="S3719" s="2" t="s">
        <v>21138</v>
      </c>
      <c r="T3719" s="2" t="s">
        <v>1240</v>
      </c>
      <c r="U3719" s="2" t="s">
        <v>21139</v>
      </c>
    </row>
    <row r="3720" spans="5:21" x14ac:dyDescent="0.2">
      <c r="E3720" s="2">
        <v>89796093</v>
      </c>
      <c r="F3720" s="2">
        <v>15</v>
      </c>
      <c r="G3720" s="2" t="s">
        <v>1261</v>
      </c>
      <c r="H3720" s="2" t="s">
        <v>21</v>
      </c>
      <c r="I3720" s="2" t="s">
        <v>1264</v>
      </c>
      <c r="J3720" s="2" t="s">
        <v>21</v>
      </c>
      <c r="K3720" s="2" t="s">
        <v>21</v>
      </c>
      <c r="L3720" s="2">
        <v>2</v>
      </c>
      <c r="M3720" s="2" t="s">
        <v>2886</v>
      </c>
      <c r="N3720" s="2" t="s">
        <v>2888</v>
      </c>
      <c r="O3720" s="2">
        <v>999971542</v>
      </c>
      <c r="P3720" s="2">
        <v>4</v>
      </c>
      <c r="Q3720" s="2">
        <v>2021</v>
      </c>
      <c r="R3720" s="15">
        <v>44327</v>
      </c>
      <c r="S3720" s="2" t="s">
        <v>21140</v>
      </c>
      <c r="T3720" s="2" t="s">
        <v>1240</v>
      </c>
      <c r="U3720" s="2" t="s">
        <v>21141</v>
      </c>
    </row>
    <row r="3721" spans="5:21" x14ac:dyDescent="0.2">
      <c r="E3721" s="2">
        <v>61711727</v>
      </c>
      <c r="F3721" s="2">
        <v>15</v>
      </c>
      <c r="G3721" s="2" t="s">
        <v>1261</v>
      </c>
      <c r="H3721" s="2">
        <v>58</v>
      </c>
      <c r="I3721" s="2" t="s">
        <v>1259</v>
      </c>
      <c r="J3721" s="2" t="s">
        <v>1259</v>
      </c>
      <c r="K3721" s="2" t="s">
        <v>1259</v>
      </c>
      <c r="L3721" s="2">
        <v>2</v>
      </c>
      <c r="M3721" s="2" t="s">
        <v>2886</v>
      </c>
      <c r="N3721" s="2" t="s">
        <v>2888</v>
      </c>
      <c r="O3721" s="2">
        <v>999971553</v>
      </c>
      <c r="P3721" s="2">
        <v>4</v>
      </c>
      <c r="Q3721" s="2">
        <v>2007</v>
      </c>
      <c r="R3721" s="15">
        <v>39311</v>
      </c>
      <c r="S3721" s="2" t="s">
        <v>21142</v>
      </c>
      <c r="T3721" s="2" t="s">
        <v>1240</v>
      </c>
      <c r="U3721" s="2" t="s">
        <v>21143</v>
      </c>
    </row>
    <row r="3722" spans="5:21" x14ac:dyDescent="0.2">
      <c r="E3722" s="2">
        <v>11078963</v>
      </c>
      <c r="F3722" s="2">
        <v>15</v>
      </c>
      <c r="G3722" s="2" t="s">
        <v>1261</v>
      </c>
      <c r="H3722" s="2">
        <v>58</v>
      </c>
      <c r="I3722" s="2" t="s">
        <v>1259</v>
      </c>
      <c r="J3722" s="2" t="s">
        <v>1259</v>
      </c>
      <c r="K3722" s="2" t="s">
        <v>1259</v>
      </c>
      <c r="L3722" s="2">
        <v>2</v>
      </c>
      <c r="M3722" s="2" t="s">
        <v>2886</v>
      </c>
      <c r="N3722" s="2" t="s">
        <v>2888</v>
      </c>
      <c r="O3722" s="2">
        <v>999971564</v>
      </c>
      <c r="P3722" s="2">
        <v>4</v>
      </c>
      <c r="Q3722" s="2">
        <v>1950</v>
      </c>
      <c r="R3722" s="15">
        <v>18264</v>
      </c>
      <c r="S3722" s="2" t="s">
        <v>21144</v>
      </c>
      <c r="T3722" s="2" t="s">
        <v>1240</v>
      </c>
      <c r="U3722" s="2" t="s">
        <v>21145</v>
      </c>
    </row>
    <row r="3723" spans="5:21" x14ac:dyDescent="0.2">
      <c r="E3723" s="2">
        <v>35854654</v>
      </c>
      <c r="F3723" s="2">
        <v>15</v>
      </c>
      <c r="G3723" s="2" t="s">
        <v>1261</v>
      </c>
      <c r="H3723" s="2">
        <v>58</v>
      </c>
      <c r="I3723" s="2" t="s">
        <v>1259</v>
      </c>
      <c r="J3723" s="2" t="s">
        <v>1259</v>
      </c>
      <c r="K3723" s="2" t="s">
        <v>1259</v>
      </c>
      <c r="L3723" s="2">
        <v>1</v>
      </c>
      <c r="M3723" s="2" t="s">
        <v>2886</v>
      </c>
      <c r="N3723" s="2" t="s">
        <v>2888</v>
      </c>
      <c r="O3723" s="2">
        <v>999971608</v>
      </c>
      <c r="P3723" s="2">
        <v>3</v>
      </c>
      <c r="Q3723" s="2">
        <v>1950</v>
      </c>
      <c r="R3723" s="15">
        <v>18264</v>
      </c>
      <c r="S3723" s="2" t="s">
        <v>21147</v>
      </c>
      <c r="T3723" s="2" t="s">
        <v>1240</v>
      </c>
      <c r="U3723" s="2" t="s">
        <v>21148</v>
      </c>
    </row>
    <row r="3724" spans="5:21" x14ac:dyDescent="0.2">
      <c r="E3724" s="2">
        <v>1118878</v>
      </c>
      <c r="F3724" s="2">
        <v>15</v>
      </c>
      <c r="G3724" s="2" t="s">
        <v>1261</v>
      </c>
      <c r="H3724" s="2">
        <v>58</v>
      </c>
      <c r="I3724" s="2" t="s">
        <v>1259</v>
      </c>
      <c r="J3724" s="2" t="s">
        <v>1259</v>
      </c>
      <c r="K3724" s="2" t="s">
        <v>1259</v>
      </c>
      <c r="L3724" s="2">
        <v>1</v>
      </c>
      <c r="M3724" s="2" t="s">
        <v>2886</v>
      </c>
      <c r="N3724" s="2" t="s">
        <v>2888</v>
      </c>
      <c r="O3724" s="2">
        <v>999971619</v>
      </c>
      <c r="P3724" s="2">
        <v>3</v>
      </c>
      <c r="Q3724" s="2">
        <v>1950</v>
      </c>
      <c r="R3724" s="15">
        <v>18264</v>
      </c>
      <c r="S3724" s="2" t="s">
        <v>21149</v>
      </c>
      <c r="T3724" s="2" t="s">
        <v>1240</v>
      </c>
      <c r="U3724" s="2" t="s">
        <v>21150</v>
      </c>
    </row>
    <row r="3725" spans="5:21" x14ac:dyDescent="0.2">
      <c r="E3725" s="2">
        <v>30613593</v>
      </c>
      <c r="F3725" s="2">
        <v>15</v>
      </c>
      <c r="G3725" s="2" t="s">
        <v>1261</v>
      </c>
      <c r="H3725" s="2">
        <v>58</v>
      </c>
      <c r="I3725" s="2" t="s">
        <v>1259</v>
      </c>
      <c r="J3725" s="2" t="s">
        <v>1259</v>
      </c>
      <c r="K3725" s="2" t="s">
        <v>1259</v>
      </c>
      <c r="L3725" s="2">
        <v>1</v>
      </c>
      <c r="M3725" s="2" t="s">
        <v>2886</v>
      </c>
      <c r="N3725" s="2" t="s">
        <v>2888</v>
      </c>
      <c r="O3725" s="2">
        <v>999971663</v>
      </c>
      <c r="P3725" s="2">
        <v>3</v>
      </c>
      <c r="Q3725" s="2">
        <v>1950</v>
      </c>
      <c r="R3725" s="15">
        <v>18264</v>
      </c>
      <c r="S3725" s="2" t="s">
        <v>21151</v>
      </c>
      <c r="T3725" s="2" t="s">
        <v>1240</v>
      </c>
      <c r="U3725" s="2" t="s">
        <v>21152</v>
      </c>
    </row>
    <row r="3726" spans="5:21" x14ac:dyDescent="0.2">
      <c r="E3726" s="2">
        <v>30613815</v>
      </c>
      <c r="F3726" s="2">
        <v>15</v>
      </c>
      <c r="G3726" s="2" t="s">
        <v>1261</v>
      </c>
      <c r="H3726" s="2">
        <v>58</v>
      </c>
      <c r="I3726" s="2" t="s">
        <v>1259</v>
      </c>
      <c r="J3726" s="2" t="s">
        <v>1259</v>
      </c>
      <c r="K3726" s="2" t="s">
        <v>1259</v>
      </c>
      <c r="L3726" s="2">
        <v>1</v>
      </c>
      <c r="M3726" s="2" t="s">
        <v>2886</v>
      </c>
      <c r="N3726" s="2" t="s">
        <v>2888</v>
      </c>
      <c r="O3726" s="2">
        <v>999971685</v>
      </c>
      <c r="P3726" s="2">
        <v>3</v>
      </c>
      <c r="Q3726" s="2">
        <v>1950</v>
      </c>
      <c r="R3726" s="15">
        <v>18264</v>
      </c>
      <c r="S3726" s="2" t="s">
        <v>21153</v>
      </c>
      <c r="T3726" s="2" t="s">
        <v>1240</v>
      </c>
      <c r="U3726" s="2" t="s">
        <v>21154</v>
      </c>
    </row>
    <row r="3727" spans="5:21" x14ac:dyDescent="0.2">
      <c r="E3727" s="2">
        <v>4580047</v>
      </c>
      <c r="F3727" s="2">
        <v>15</v>
      </c>
      <c r="G3727" s="2" t="s">
        <v>1261</v>
      </c>
      <c r="H3727" s="2">
        <v>58</v>
      </c>
      <c r="I3727" s="2" t="s">
        <v>1259</v>
      </c>
      <c r="J3727" s="2" t="s">
        <v>1259</v>
      </c>
      <c r="K3727" s="2" t="s">
        <v>1259</v>
      </c>
      <c r="L3727" s="2">
        <v>2</v>
      </c>
      <c r="M3727" s="2" t="s">
        <v>2886</v>
      </c>
      <c r="N3727" s="2" t="s">
        <v>2888</v>
      </c>
      <c r="O3727" s="2">
        <v>999971696</v>
      </c>
      <c r="P3727" s="2">
        <v>4</v>
      </c>
      <c r="Q3727" s="2">
        <v>1950</v>
      </c>
      <c r="R3727" s="15">
        <v>18264</v>
      </c>
      <c r="S3727" s="2" t="s">
        <v>21155</v>
      </c>
      <c r="T3727" s="2" t="s">
        <v>1240</v>
      </c>
      <c r="U3727" s="2" t="s">
        <v>21156</v>
      </c>
    </row>
    <row r="3728" spans="5:21" x14ac:dyDescent="0.2">
      <c r="E3728" s="2">
        <v>70244411</v>
      </c>
      <c r="F3728" s="2">
        <v>15</v>
      </c>
      <c r="G3728" s="2" t="s">
        <v>1261</v>
      </c>
      <c r="H3728" s="2">
        <v>58</v>
      </c>
      <c r="I3728" s="2" t="s">
        <v>1259</v>
      </c>
      <c r="J3728" s="2" t="s">
        <v>1259</v>
      </c>
      <c r="K3728" s="2" t="s">
        <v>1259</v>
      </c>
      <c r="L3728" s="2">
        <v>2</v>
      </c>
      <c r="M3728" s="2" t="s">
        <v>2886</v>
      </c>
      <c r="N3728" s="2" t="s">
        <v>2888</v>
      </c>
      <c r="O3728" s="2">
        <v>999971718</v>
      </c>
      <c r="P3728" s="2">
        <v>4</v>
      </c>
      <c r="Q3728" s="2">
        <v>2011</v>
      </c>
      <c r="R3728" s="15">
        <v>40611</v>
      </c>
      <c r="S3728" s="2" t="s">
        <v>21158</v>
      </c>
      <c r="T3728" s="2" t="s">
        <v>1240</v>
      </c>
      <c r="U3728" s="2" t="s">
        <v>21159</v>
      </c>
    </row>
    <row r="3729" spans="5:21" x14ac:dyDescent="0.2">
      <c r="E3729" s="2">
        <v>9755599</v>
      </c>
      <c r="F3729" s="2">
        <v>15</v>
      </c>
      <c r="G3729" s="2" t="s">
        <v>1261</v>
      </c>
      <c r="H3729" s="2">
        <v>58</v>
      </c>
      <c r="I3729" s="2" t="s">
        <v>1259</v>
      </c>
      <c r="J3729" s="2" t="s">
        <v>1259</v>
      </c>
      <c r="K3729" s="2" t="s">
        <v>1259</v>
      </c>
      <c r="L3729" s="2">
        <v>2</v>
      </c>
      <c r="M3729" s="2" t="s">
        <v>2886</v>
      </c>
      <c r="N3729" s="2" t="s">
        <v>2888</v>
      </c>
      <c r="O3729" s="2">
        <v>999971729</v>
      </c>
      <c r="P3729" s="2">
        <v>4</v>
      </c>
      <c r="Q3729" s="2">
        <v>1950</v>
      </c>
      <c r="R3729" s="15">
        <v>18264</v>
      </c>
      <c r="S3729" s="2" t="s">
        <v>21160</v>
      </c>
      <c r="T3729" s="2" t="s">
        <v>1240</v>
      </c>
      <c r="U3729" s="2" t="s">
        <v>21161</v>
      </c>
    </row>
    <row r="3730" spans="5:21" x14ac:dyDescent="0.2">
      <c r="E3730" s="2">
        <v>32412030</v>
      </c>
      <c r="F3730" s="2">
        <v>15</v>
      </c>
      <c r="G3730" s="2" t="s">
        <v>1261</v>
      </c>
      <c r="H3730" s="2">
        <v>58</v>
      </c>
      <c r="I3730" s="2" t="s">
        <v>1259</v>
      </c>
      <c r="J3730" s="2" t="s">
        <v>1259</v>
      </c>
      <c r="K3730" s="2" t="s">
        <v>1259</v>
      </c>
      <c r="L3730" s="2">
        <v>1</v>
      </c>
      <c r="M3730" s="2" t="s">
        <v>2886</v>
      </c>
      <c r="N3730" s="2" t="s">
        <v>2888</v>
      </c>
      <c r="O3730" s="2">
        <v>999971740</v>
      </c>
      <c r="P3730" s="2">
        <v>3</v>
      </c>
      <c r="Q3730" s="2">
        <v>1950</v>
      </c>
      <c r="R3730" s="15">
        <v>18264</v>
      </c>
      <c r="S3730" s="2" t="s">
        <v>21162</v>
      </c>
      <c r="T3730" s="2" t="s">
        <v>1240</v>
      </c>
      <c r="U3730" s="2" t="s">
        <v>21163</v>
      </c>
    </row>
    <row r="3731" spans="5:21" x14ac:dyDescent="0.2">
      <c r="E3731" s="2">
        <v>712234</v>
      </c>
      <c r="F3731" s="2">
        <v>15</v>
      </c>
      <c r="G3731" s="2" t="s">
        <v>1261</v>
      </c>
      <c r="H3731" s="2">
        <v>200</v>
      </c>
      <c r="I3731" s="2" t="s">
        <v>21164</v>
      </c>
      <c r="J3731" s="2" t="s">
        <v>1259</v>
      </c>
      <c r="K3731" s="2" t="s">
        <v>1259</v>
      </c>
      <c r="L3731" s="2" t="s">
        <v>21</v>
      </c>
      <c r="M3731" s="2" t="s">
        <v>2886</v>
      </c>
      <c r="N3731" s="2" t="s">
        <v>2888</v>
      </c>
      <c r="O3731" s="2">
        <v>999971751</v>
      </c>
      <c r="P3731" s="2">
        <v>5</v>
      </c>
      <c r="Q3731" s="2">
        <v>2008</v>
      </c>
      <c r="R3731" s="15">
        <v>39552</v>
      </c>
      <c r="S3731" s="2" t="s">
        <v>21165</v>
      </c>
      <c r="T3731" s="2" t="s">
        <v>1240</v>
      </c>
      <c r="U3731" s="2" t="s">
        <v>21166</v>
      </c>
    </row>
    <row r="3732" spans="5:21" x14ac:dyDescent="0.2">
      <c r="E3732" s="2">
        <v>35657335</v>
      </c>
      <c r="F3732" s="2">
        <v>15</v>
      </c>
      <c r="G3732" s="2" t="s">
        <v>1261</v>
      </c>
      <c r="H3732" s="2">
        <v>58</v>
      </c>
      <c r="I3732" s="2" t="s">
        <v>1259</v>
      </c>
      <c r="J3732" s="2" t="s">
        <v>1259</v>
      </c>
      <c r="K3732" s="2" t="s">
        <v>1259</v>
      </c>
      <c r="L3732" s="2">
        <v>1</v>
      </c>
      <c r="M3732" s="2" t="s">
        <v>2886</v>
      </c>
      <c r="N3732" s="2" t="s">
        <v>2888</v>
      </c>
      <c r="O3732" s="2">
        <v>999971762</v>
      </c>
      <c r="P3732" s="2">
        <v>3</v>
      </c>
      <c r="Q3732" s="2">
        <v>2005</v>
      </c>
      <c r="R3732" s="15">
        <v>38482</v>
      </c>
      <c r="S3732" s="2" t="s">
        <v>21167</v>
      </c>
      <c r="T3732" s="2" t="s">
        <v>1240</v>
      </c>
      <c r="U3732" s="2" t="s">
        <v>21168</v>
      </c>
    </row>
    <row r="3733" spans="5:21" x14ac:dyDescent="0.2">
      <c r="E3733" s="2">
        <v>30613616</v>
      </c>
      <c r="F3733" s="2">
        <v>15</v>
      </c>
      <c r="G3733" s="2" t="s">
        <v>1261</v>
      </c>
      <c r="H3733" s="2">
        <v>58</v>
      </c>
      <c r="I3733" s="2" t="s">
        <v>1259</v>
      </c>
      <c r="J3733" s="2" t="s">
        <v>1259</v>
      </c>
      <c r="K3733" s="2" t="s">
        <v>1259</v>
      </c>
      <c r="L3733" s="2">
        <v>1</v>
      </c>
      <c r="M3733" s="2" t="s">
        <v>2886</v>
      </c>
      <c r="N3733" s="2" t="s">
        <v>2888</v>
      </c>
      <c r="O3733" s="2">
        <v>999971784</v>
      </c>
      <c r="P3733" s="2">
        <v>3</v>
      </c>
      <c r="Q3733" s="2">
        <v>1950</v>
      </c>
      <c r="R3733" s="15">
        <v>18264</v>
      </c>
      <c r="S3733" s="2" t="s">
        <v>21169</v>
      </c>
      <c r="T3733" s="2" t="s">
        <v>1240</v>
      </c>
      <c r="U3733" s="2" t="s">
        <v>21170</v>
      </c>
    </row>
    <row r="3734" spans="5:21" x14ac:dyDescent="0.2">
      <c r="E3734" s="2">
        <v>28948609</v>
      </c>
      <c r="F3734" s="2">
        <v>15</v>
      </c>
      <c r="G3734" s="2" t="s">
        <v>1261</v>
      </c>
      <c r="H3734" s="2">
        <v>58</v>
      </c>
      <c r="I3734" s="2" t="s">
        <v>1259</v>
      </c>
      <c r="J3734" s="2" t="s">
        <v>1259</v>
      </c>
      <c r="K3734" s="2" t="s">
        <v>1259</v>
      </c>
      <c r="L3734" s="2">
        <v>1</v>
      </c>
      <c r="M3734" s="2" t="s">
        <v>2886</v>
      </c>
      <c r="N3734" s="2" t="s">
        <v>2888</v>
      </c>
      <c r="O3734" s="2">
        <v>999971817</v>
      </c>
      <c r="P3734" s="2">
        <v>3</v>
      </c>
      <c r="Q3734" s="2">
        <v>1950</v>
      </c>
      <c r="R3734" s="15">
        <v>18264</v>
      </c>
      <c r="S3734" s="2" t="s">
        <v>21171</v>
      </c>
      <c r="T3734" s="2" t="s">
        <v>1240</v>
      </c>
      <c r="U3734" s="2" t="s">
        <v>21172</v>
      </c>
    </row>
    <row r="3735" spans="5:21" x14ac:dyDescent="0.2">
      <c r="E3735" s="2">
        <v>28943196</v>
      </c>
      <c r="F3735" s="2">
        <v>15</v>
      </c>
      <c r="G3735" s="2" t="s">
        <v>1261</v>
      </c>
      <c r="H3735" s="2">
        <v>58</v>
      </c>
      <c r="I3735" s="2" t="s">
        <v>1259</v>
      </c>
      <c r="J3735" s="2" t="s">
        <v>1259</v>
      </c>
      <c r="K3735" s="2" t="s">
        <v>1259</v>
      </c>
      <c r="L3735" s="2">
        <v>1</v>
      </c>
      <c r="M3735" s="2" t="s">
        <v>2886</v>
      </c>
      <c r="N3735" s="2" t="s">
        <v>2888</v>
      </c>
      <c r="O3735" s="2">
        <v>999971839</v>
      </c>
      <c r="P3735" s="2">
        <v>3</v>
      </c>
      <c r="Q3735" s="2">
        <v>1950</v>
      </c>
      <c r="R3735" s="15">
        <v>18264</v>
      </c>
      <c r="S3735" s="2" t="s">
        <v>21173</v>
      </c>
      <c r="T3735" s="2" t="s">
        <v>1240</v>
      </c>
      <c r="U3735" s="2" t="s">
        <v>21174</v>
      </c>
    </row>
    <row r="3736" spans="5:21" x14ac:dyDescent="0.2">
      <c r="E3736" s="2">
        <v>31840328</v>
      </c>
      <c r="F3736" s="2">
        <v>15</v>
      </c>
      <c r="G3736" s="2" t="s">
        <v>1261</v>
      </c>
      <c r="H3736" s="2">
        <v>58</v>
      </c>
      <c r="I3736" s="2" t="s">
        <v>1259</v>
      </c>
      <c r="J3736" s="2" t="s">
        <v>1259</v>
      </c>
      <c r="K3736" s="2" t="s">
        <v>1259</v>
      </c>
      <c r="L3736" s="2">
        <v>1</v>
      </c>
      <c r="M3736" s="2" t="s">
        <v>2886</v>
      </c>
      <c r="N3736" s="2" t="s">
        <v>2888</v>
      </c>
      <c r="O3736" s="2">
        <v>999971861</v>
      </c>
      <c r="P3736" s="2">
        <v>3</v>
      </c>
      <c r="Q3736" s="2">
        <v>1950</v>
      </c>
      <c r="R3736" s="15">
        <v>18264</v>
      </c>
      <c r="S3736" s="2" t="s">
        <v>21175</v>
      </c>
      <c r="T3736" s="2" t="s">
        <v>1240</v>
      </c>
      <c r="U3736" s="2" t="s">
        <v>21176</v>
      </c>
    </row>
    <row r="3737" spans="5:21" x14ac:dyDescent="0.2">
      <c r="E3737" s="2">
        <v>5777804</v>
      </c>
      <c r="F3737" s="2">
        <v>15</v>
      </c>
      <c r="G3737" s="2" t="s">
        <v>1261</v>
      </c>
      <c r="H3737" s="2">
        <v>58</v>
      </c>
      <c r="I3737" s="2" t="s">
        <v>1259</v>
      </c>
      <c r="J3737" s="2" t="s">
        <v>1259</v>
      </c>
      <c r="K3737" s="2" t="s">
        <v>1259</v>
      </c>
      <c r="L3737" s="2" t="s">
        <v>21</v>
      </c>
      <c r="M3737" s="2" t="s">
        <v>2886</v>
      </c>
      <c r="N3737" s="2" t="s">
        <v>2888</v>
      </c>
      <c r="O3737" s="2">
        <v>999971883</v>
      </c>
      <c r="P3737" s="2">
        <v>4</v>
      </c>
      <c r="Q3737" s="2">
        <v>1950</v>
      </c>
      <c r="R3737" s="15">
        <v>18264</v>
      </c>
      <c r="S3737" s="2" t="s">
        <v>21177</v>
      </c>
      <c r="T3737" s="2" t="s">
        <v>1240</v>
      </c>
      <c r="U3737" s="2" t="s">
        <v>21178</v>
      </c>
    </row>
    <row r="3738" spans="5:21" x14ac:dyDescent="0.2">
      <c r="E3738" s="2">
        <v>82655504</v>
      </c>
      <c r="F3738" s="2">
        <v>15</v>
      </c>
      <c r="G3738" s="2" t="s">
        <v>1261</v>
      </c>
      <c r="H3738" s="2">
        <v>3</v>
      </c>
      <c r="I3738" s="2" t="s">
        <v>1264</v>
      </c>
      <c r="J3738" s="2" t="s">
        <v>21</v>
      </c>
      <c r="K3738" s="2" t="s">
        <v>21</v>
      </c>
      <c r="L3738" s="2">
        <v>1</v>
      </c>
      <c r="M3738" s="2" t="s">
        <v>2886</v>
      </c>
      <c r="N3738" s="2" t="s">
        <v>2888</v>
      </c>
      <c r="O3738" s="2">
        <v>999971894</v>
      </c>
      <c r="P3738" s="2">
        <v>5</v>
      </c>
      <c r="Q3738" s="2">
        <v>2017</v>
      </c>
      <c r="R3738" s="15">
        <v>42850</v>
      </c>
      <c r="S3738" s="2" t="s">
        <v>21177</v>
      </c>
      <c r="T3738" s="2" t="s">
        <v>1240</v>
      </c>
      <c r="U3738" s="2" t="s">
        <v>21178</v>
      </c>
    </row>
    <row r="3739" spans="5:21" x14ac:dyDescent="0.2">
      <c r="E3739" s="2">
        <v>44071163</v>
      </c>
      <c r="F3739" s="2">
        <v>15</v>
      </c>
      <c r="G3739" s="2" t="s">
        <v>1261</v>
      </c>
      <c r="H3739" s="2">
        <v>200</v>
      </c>
      <c r="I3739" s="2" t="s">
        <v>1259</v>
      </c>
      <c r="J3739" s="2" t="s">
        <v>1259</v>
      </c>
      <c r="K3739" s="2" t="s">
        <v>1259</v>
      </c>
      <c r="L3739" s="2" t="s">
        <v>21</v>
      </c>
      <c r="M3739" s="2" t="s">
        <v>2886</v>
      </c>
      <c r="N3739" s="2" t="s">
        <v>2888</v>
      </c>
      <c r="O3739" s="2">
        <v>999971916</v>
      </c>
      <c r="P3739" s="2">
        <v>5</v>
      </c>
      <c r="Q3739" s="2">
        <v>2006</v>
      </c>
      <c r="R3739" s="15">
        <v>39040</v>
      </c>
      <c r="S3739" s="2" t="s">
        <v>21177</v>
      </c>
      <c r="T3739" s="2" t="s">
        <v>1240</v>
      </c>
      <c r="U3739" s="2" t="s">
        <v>21179</v>
      </c>
    </row>
    <row r="3740" spans="5:21" x14ac:dyDescent="0.2">
      <c r="E3740" s="2">
        <v>9702189</v>
      </c>
      <c r="F3740" s="2">
        <v>15</v>
      </c>
      <c r="G3740" s="2" t="s">
        <v>1261</v>
      </c>
      <c r="H3740" s="2">
        <v>400</v>
      </c>
      <c r="I3740" s="2" t="s">
        <v>1259</v>
      </c>
      <c r="J3740" s="2" t="s">
        <v>1259</v>
      </c>
      <c r="K3740" s="2" t="s">
        <v>1259</v>
      </c>
      <c r="L3740" s="2" t="s">
        <v>21</v>
      </c>
      <c r="M3740" s="2" t="s">
        <v>2886</v>
      </c>
      <c r="N3740" s="2" t="s">
        <v>2888</v>
      </c>
      <c r="O3740" s="2">
        <v>999971927</v>
      </c>
      <c r="P3740" s="2">
        <v>5</v>
      </c>
      <c r="Q3740" s="2">
        <v>1950</v>
      </c>
      <c r="R3740" s="15">
        <v>18264</v>
      </c>
      <c r="S3740" s="2" t="s">
        <v>21177</v>
      </c>
      <c r="T3740" s="2" t="s">
        <v>1240</v>
      </c>
      <c r="U3740" s="2" t="s">
        <v>21179</v>
      </c>
    </row>
    <row r="3741" spans="5:21" x14ac:dyDescent="0.2">
      <c r="E3741" s="2">
        <v>186298</v>
      </c>
      <c r="F3741" s="2">
        <v>15</v>
      </c>
      <c r="G3741" s="2" t="s">
        <v>1261</v>
      </c>
      <c r="H3741" s="2">
        <v>58</v>
      </c>
      <c r="I3741" s="2" t="s">
        <v>1259</v>
      </c>
      <c r="J3741" s="2" t="s">
        <v>1259</v>
      </c>
      <c r="K3741" s="2" t="s">
        <v>1259</v>
      </c>
      <c r="L3741" s="2">
        <v>1</v>
      </c>
      <c r="M3741" s="2" t="s">
        <v>2886</v>
      </c>
      <c r="N3741" s="2" t="s">
        <v>2888</v>
      </c>
      <c r="O3741" s="2">
        <v>999971938</v>
      </c>
      <c r="P3741" s="2">
        <v>3</v>
      </c>
      <c r="Q3741" s="2">
        <v>1950</v>
      </c>
      <c r="R3741" s="15">
        <v>18264</v>
      </c>
      <c r="S3741" s="2" t="s">
        <v>21180</v>
      </c>
      <c r="T3741" s="2" t="s">
        <v>1240</v>
      </c>
      <c r="U3741" s="2" t="s">
        <v>21181</v>
      </c>
    </row>
    <row r="3742" spans="5:21" x14ac:dyDescent="0.2">
      <c r="E3742" s="2">
        <v>80486960</v>
      </c>
      <c r="F3742" s="2">
        <v>15</v>
      </c>
      <c r="G3742" s="2" t="s">
        <v>1261</v>
      </c>
      <c r="H3742" s="2">
        <v>58</v>
      </c>
      <c r="I3742" s="2" t="s">
        <v>1264</v>
      </c>
      <c r="J3742" s="2" t="s">
        <v>21</v>
      </c>
      <c r="K3742" s="2" t="s">
        <v>21</v>
      </c>
      <c r="L3742" s="2" t="s">
        <v>21</v>
      </c>
      <c r="M3742" s="2" t="s">
        <v>2886</v>
      </c>
      <c r="N3742" s="2" t="s">
        <v>2888</v>
      </c>
      <c r="O3742" s="2">
        <v>999971960</v>
      </c>
      <c r="P3742" s="2">
        <v>4</v>
      </c>
      <c r="Q3742" s="2">
        <v>2016</v>
      </c>
      <c r="R3742" s="15">
        <v>42445</v>
      </c>
      <c r="S3742" s="2" t="s">
        <v>21182</v>
      </c>
      <c r="T3742" s="2" t="s">
        <v>1240</v>
      </c>
      <c r="U3742" s="2" t="s">
        <v>21183</v>
      </c>
    </row>
    <row r="3743" spans="5:21" x14ac:dyDescent="0.2">
      <c r="E3743" s="2">
        <v>34150376</v>
      </c>
      <c r="F3743" s="2">
        <v>15</v>
      </c>
      <c r="G3743" s="2" t="s">
        <v>1261</v>
      </c>
      <c r="H3743" s="2">
        <v>58</v>
      </c>
      <c r="I3743" s="2" t="s">
        <v>1259</v>
      </c>
      <c r="J3743" s="2" t="s">
        <v>1259</v>
      </c>
      <c r="K3743" s="2" t="s">
        <v>1259</v>
      </c>
      <c r="L3743" s="2">
        <v>1</v>
      </c>
      <c r="M3743" s="2" t="s">
        <v>2886</v>
      </c>
      <c r="N3743" s="2" t="s">
        <v>2888</v>
      </c>
      <c r="O3743" s="2">
        <v>999971993</v>
      </c>
      <c r="P3743" s="2">
        <v>3</v>
      </c>
      <c r="Q3743" s="2">
        <v>1950</v>
      </c>
      <c r="R3743" s="15">
        <v>18264</v>
      </c>
      <c r="S3743" s="2" t="s">
        <v>21184</v>
      </c>
      <c r="T3743" s="2" t="s">
        <v>1240</v>
      </c>
      <c r="U3743" s="2" t="s">
        <v>21185</v>
      </c>
    </row>
    <row r="3744" spans="5:21" x14ac:dyDescent="0.2">
      <c r="E3744" s="2">
        <v>31840259</v>
      </c>
      <c r="F3744" s="2">
        <v>15</v>
      </c>
      <c r="G3744" s="2" t="s">
        <v>1261</v>
      </c>
      <c r="H3744" s="2">
        <v>58</v>
      </c>
      <c r="I3744" s="2" t="s">
        <v>1259</v>
      </c>
      <c r="J3744" s="2" t="s">
        <v>1259</v>
      </c>
      <c r="K3744" s="2" t="s">
        <v>1259</v>
      </c>
      <c r="L3744" s="2" t="s">
        <v>21</v>
      </c>
      <c r="M3744" s="2" t="s">
        <v>2886</v>
      </c>
      <c r="N3744" s="2" t="s">
        <v>2888</v>
      </c>
      <c r="O3744" s="2">
        <v>999972004</v>
      </c>
      <c r="P3744" s="2">
        <v>3</v>
      </c>
      <c r="Q3744" s="2">
        <v>1950</v>
      </c>
      <c r="R3744" s="15">
        <v>18264</v>
      </c>
      <c r="S3744" s="2" t="s">
        <v>21186</v>
      </c>
      <c r="T3744" s="2" t="s">
        <v>1240</v>
      </c>
      <c r="U3744" s="2" t="s">
        <v>21187</v>
      </c>
    </row>
    <row r="3745" spans="5:21" x14ac:dyDescent="0.2">
      <c r="E3745" s="2">
        <v>9831014</v>
      </c>
      <c r="F3745" s="2">
        <v>15</v>
      </c>
      <c r="G3745" s="2" t="s">
        <v>1261</v>
      </c>
      <c r="H3745" s="2">
        <v>58</v>
      </c>
      <c r="I3745" s="2" t="s">
        <v>1259</v>
      </c>
      <c r="J3745" s="2" t="s">
        <v>1259</v>
      </c>
      <c r="K3745" s="2" t="s">
        <v>1259</v>
      </c>
      <c r="L3745" s="2">
        <v>2</v>
      </c>
      <c r="M3745" s="2" t="s">
        <v>2886</v>
      </c>
      <c r="N3745" s="2" t="s">
        <v>2888</v>
      </c>
      <c r="O3745" s="2">
        <v>999972015</v>
      </c>
      <c r="P3745" s="2">
        <v>4</v>
      </c>
      <c r="Q3745" s="2">
        <v>1950</v>
      </c>
      <c r="R3745" s="15">
        <v>18264</v>
      </c>
      <c r="S3745" s="2" t="s">
        <v>21188</v>
      </c>
      <c r="T3745" s="2" t="s">
        <v>1240</v>
      </c>
      <c r="U3745" s="2" t="s">
        <v>21189</v>
      </c>
    </row>
    <row r="3746" spans="5:21" x14ac:dyDescent="0.2">
      <c r="E3746" s="2">
        <v>31840215</v>
      </c>
      <c r="F3746" s="2">
        <v>15</v>
      </c>
      <c r="G3746" s="2" t="s">
        <v>1261</v>
      </c>
      <c r="H3746" s="2">
        <v>58</v>
      </c>
      <c r="I3746" s="2" t="s">
        <v>1259</v>
      </c>
      <c r="J3746" s="2" t="s">
        <v>1259</v>
      </c>
      <c r="K3746" s="2" t="s">
        <v>1259</v>
      </c>
      <c r="L3746" s="2">
        <v>1</v>
      </c>
      <c r="M3746" s="2" t="s">
        <v>2886</v>
      </c>
      <c r="N3746" s="2" t="s">
        <v>2888</v>
      </c>
      <c r="O3746" s="2">
        <v>999972026</v>
      </c>
      <c r="P3746" s="2">
        <v>3</v>
      </c>
      <c r="Q3746" s="2">
        <v>1950</v>
      </c>
      <c r="R3746" s="15">
        <v>18264</v>
      </c>
      <c r="S3746" s="2" t="s">
        <v>21190</v>
      </c>
      <c r="T3746" s="2" t="s">
        <v>1240</v>
      </c>
      <c r="U3746" s="2" t="s">
        <v>21191</v>
      </c>
    </row>
    <row r="3747" spans="5:21" x14ac:dyDescent="0.2">
      <c r="E3747" s="2">
        <v>97059145</v>
      </c>
      <c r="F3747" s="2">
        <v>15</v>
      </c>
      <c r="G3747" s="2" t="s">
        <v>1261</v>
      </c>
      <c r="H3747" s="2">
        <v>100</v>
      </c>
      <c r="I3747" s="2" t="s">
        <v>1259</v>
      </c>
      <c r="J3747" s="2" t="s">
        <v>1259</v>
      </c>
      <c r="K3747" s="2" t="s">
        <v>1259</v>
      </c>
      <c r="L3747" s="2">
        <v>2</v>
      </c>
      <c r="M3747" s="2" t="s">
        <v>2886</v>
      </c>
      <c r="N3747" s="2" t="s">
        <v>2888</v>
      </c>
      <c r="O3747" s="2">
        <v>999972048</v>
      </c>
      <c r="P3747" s="2">
        <v>4</v>
      </c>
      <c r="Q3747" s="2">
        <v>1950</v>
      </c>
      <c r="R3747" s="15">
        <v>18264</v>
      </c>
      <c r="S3747" s="2" t="s">
        <v>21192</v>
      </c>
      <c r="T3747" s="2" t="s">
        <v>1240</v>
      </c>
      <c r="U3747" s="2" t="s">
        <v>21193</v>
      </c>
    </row>
    <row r="3748" spans="5:21" x14ac:dyDescent="0.2">
      <c r="E3748" s="2">
        <v>51169292</v>
      </c>
      <c r="F3748" s="2">
        <v>15</v>
      </c>
      <c r="G3748" s="2" t="s">
        <v>1261</v>
      </c>
      <c r="H3748" s="2">
        <v>58</v>
      </c>
      <c r="I3748" s="2" t="s">
        <v>1259</v>
      </c>
      <c r="J3748" s="2" t="s">
        <v>1259</v>
      </c>
      <c r="K3748" s="2" t="s">
        <v>1259</v>
      </c>
      <c r="L3748" s="2">
        <v>2</v>
      </c>
      <c r="M3748" s="2" t="s">
        <v>2886</v>
      </c>
      <c r="N3748" s="2" t="s">
        <v>2888</v>
      </c>
      <c r="O3748" s="2">
        <v>999972059</v>
      </c>
      <c r="P3748" s="2">
        <v>4</v>
      </c>
      <c r="Q3748" s="2">
        <v>2002</v>
      </c>
      <c r="R3748" s="15">
        <v>37613</v>
      </c>
      <c r="S3748" s="2" t="s">
        <v>21194</v>
      </c>
      <c r="T3748" s="2" t="s">
        <v>1240</v>
      </c>
      <c r="U3748" s="2" t="s">
        <v>21195</v>
      </c>
    </row>
    <row r="3749" spans="5:21" x14ac:dyDescent="0.2">
      <c r="E3749" s="2">
        <v>37255511</v>
      </c>
      <c r="F3749" s="2">
        <v>15</v>
      </c>
      <c r="G3749" s="2" t="s">
        <v>1261</v>
      </c>
      <c r="H3749" s="2">
        <v>100</v>
      </c>
      <c r="I3749" s="2" t="s">
        <v>1259</v>
      </c>
      <c r="J3749" s="2" t="s">
        <v>1259</v>
      </c>
      <c r="K3749" s="2" t="s">
        <v>1259</v>
      </c>
      <c r="L3749" s="2">
        <v>1</v>
      </c>
      <c r="M3749" s="2" t="s">
        <v>2886</v>
      </c>
      <c r="N3749" s="2" t="s">
        <v>2888</v>
      </c>
      <c r="O3749" s="2">
        <v>999972070</v>
      </c>
      <c r="P3749" s="2">
        <v>4</v>
      </c>
      <c r="Q3749" s="2">
        <v>1950</v>
      </c>
      <c r="R3749" s="15">
        <v>18264</v>
      </c>
      <c r="S3749" s="2" t="s">
        <v>21196</v>
      </c>
      <c r="T3749" s="2" t="s">
        <v>1240</v>
      </c>
      <c r="U3749" s="2" t="s">
        <v>21197</v>
      </c>
    </row>
    <row r="3750" spans="5:21" x14ac:dyDescent="0.2">
      <c r="E3750" s="2">
        <v>73992299</v>
      </c>
      <c r="F3750" s="2">
        <v>15</v>
      </c>
      <c r="G3750" s="2" t="s">
        <v>1261</v>
      </c>
      <c r="H3750" s="2">
        <v>58</v>
      </c>
      <c r="I3750" s="2" t="s">
        <v>1259</v>
      </c>
      <c r="J3750" s="2" t="s">
        <v>1259</v>
      </c>
      <c r="K3750" s="2" t="s">
        <v>1259</v>
      </c>
      <c r="L3750" s="2">
        <v>1</v>
      </c>
      <c r="M3750" s="2" t="s">
        <v>2886</v>
      </c>
      <c r="N3750" s="2" t="s">
        <v>2888</v>
      </c>
      <c r="O3750" s="2">
        <v>999972092</v>
      </c>
      <c r="P3750" s="2">
        <v>4</v>
      </c>
      <c r="Q3750" s="2">
        <v>2012</v>
      </c>
      <c r="R3750" s="15">
        <v>41008</v>
      </c>
      <c r="S3750" s="2" t="s">
        <v>21199</v>
      </c>
      <c r="T3750" s="2" t="s">
        <v>1240</v>
      </c>
      <c r="U3750" s="2" t="s">
        <v>21200</v>
      </c>
    </row>
    <row r="3751" spans="5:21" x14ac:dyDescent="0.2">
      <c r="E3751" s="2" t="s">
        <v>21201</v>
      </c>
      <c r="F3751" s="2">
        <v>15</v>
      </c>
      <c r="G3751" s="2" t="s">
        <v>1261</v>
      </c>
      <c r="H3751" s="2">
        <v>58</v>
      </c>
      <c r="I3751" s="2" t="s">
        <v>1259</v>
      </c>
      <c r="J3751" s="2" t="s">
        <v>1259</v>
      </c>
      <c r="K3751" s="2" t="s">
        <v>1259</v>
      </c>
      <c r="L3751" s="2">
        <v>1</v>
      </c>
      <c r="M3751" s="2" t="s">
        <v>2886</v>
      </c>
      <c r="N3751" s="2" t="s">
        <v>2888</v>
      </c>
      <c r="O3751" s="2">
        <v>999972158</v>
      </c>
      <c r="P3751" s="2">
        <v>3</v>
      </c>
      <c r="Q3751" s="2">
        <v>1999</v>
      </c>
      <c r="R3751" s="15">
        <v>36290</v>
      </c>
      <c r="S3751" s="2" t="s">
        <v>21202</v>
      </c>
      <c r="T3751" s="2" t="s">
        <v>1240</v>
      </c>
      <c r="U3751" s="2" t="s">
        <v>21203</v>
      </c>
    </row>
    <row r="3752" spans="5:21" x14ac:dyDescent="0.2">
      <c r="E3752" s="2">
        <v>32334105</v>
      </c>
      <c r="F3752" s="2">
        <v>15</v>
      </c>
      <c r="G3752" s="2" t="s">
        <v>1261</v>
      </c>
      <c r="H3752" s="2">
        <v>58</v>
      </c>
      <c r="I3752" s="2" t="s">
        <v>1259</v>
      </c>
      <c r="J3752" s="2" t="s">
        <v>1259</v>
      </c>
      <c r="K3752" s="2" t="s">
        <v>1259</v>
      </c>
      <c r="L3752" s="2" t="s">
        <v>21</v>
      </c>
      <c r="M3752" s="2" t="s">
        <v>2886</v>
      </c>
      <c r="N3752" s="2" t="s">
        <v>2888</v>
      </c>
      <c r="O3752" s="2">
        <v>999972169</v>
      </c>
      <c r="P3752" s="2">
        <v>3</v>
      </c>
      <c r="Q3752" s="2">
        <v>1950</v>
      </c>
      <c r="R3752" s="15">
        <v>18264</v>
      </c>
      <c r="S3752" s="2" t="s">
        <v>21204</v>
      </c>
      <c r="T3752" s="2" t="s">
        <v>1240</v>
      </c>
      <c r="U3752" s="2" t="s">
        <v>21205</v>
      </c>
    </row>
    <row r="3753" spans="5:21" x14ac:dyDescent="0.2">
      <c r="E3753" s="2">
        <v>1308214</v>
      </c>
      <c r="F3753" s="2">
        <v>15</v>
      </c>
      <c r="G3753" s="2" t="s">
        <v>1261</v>
      </c>
      <c r="H3753" s="2">
        <v>58</v>
      </c>
      <c r="I3753" s="2" t="s">
        <v>1259</v>
      </c>
      <c r="J3753" s="2" t="s">
        <v>1259</v>
      </c>
      <c r="K3753" s="2" t="s">
        <v>1259</v>
      </c>
      <c r="L3753" s="2">
        <v>1</v>
      </c>
      <c r="M3753" s="2" t="s">
        <v>2886</v>
      </c>
      <c r="N3753" s="2" t="s">
        <v>2888</v>
      </c>
      <c r="O3753" s="2">
        <v>999972191</v>
      </c>
      <c r="P3753" s="2">
        <v>3</v>
      </c>
      <c r="Q3753" s="2">
        <v>2007</v>
      </c>
      <c r="R3753" s="15">
        <v>39335</v>
      </c>
      <c r="S3753" s="2" t="s">
        <v>21206</v>
      </c>
      <c r="T3753" s="2" t="s">
        <v>1240</v>
      </c>
      <c r="U3753" s="2" t="s">
        <v>21207</v>
      </c>
    </row>
    <row r="3754" spans="5:21" x14ac:dyDescent="0.2">
      <c r="E3754" s="2" t="s">
        <v>21208</v>
      </c>
      <c r="F3754" s="2">
        <v>15</v>
      </c>
      <c r="G3754" s="2" t="s">
        <v>1261</v>
      </c>
      <c r="H3754" s="2">
        <v>58</v>
      </c>
      <c r="I3754" s="2" t="s">
        <v>1259</v>
      </c>
      <c r="J3754" s="2" t="s">
        <v>1259</v>
      </c>
      <c r="K3754" s="2" t="s">
        <v>1259</v>
      </c>
      <c r="L3754" s="2">
        <v>2</v>
      </c>
      <c r="M3754" s="2" t="s">
        <v>2886</v>
      </c>
      <c r="N3754" s="2" t="s">
        <v>2888</v>
      </c>
      <c r="O3754" s="2">
        <v>999972202</v>
      </c>
      <c r="P3754" s="2">
        <v>4</v>
      </c>
      <c r="Q3754" s="2">
        <v>1950</v>
      </c>
      <c r="R3754" s="15">
        <v>18264</v>
      </c>
      <c r="S3754" s="2" t="s">
        <v>21209</v>
      </c>
      <c r="T3754" s="2" t="s">
        <v>1240</v>
      </c>
      <c r="U3754" s="2" t="s">
        <v>21210</v>
      </c>
    </row>
    <row r="3755" spans="5:21" x14ac:dyDescent="0.2">
      <c r="E3755" s="2">
        <v>32334072</v>
      </c>
      <c r="F3755" s="2">
        <v>15</v>
      </c>
      <c r="G3755" s="2" t="s">
        <v>1261</v>
      </c>
      <c r="H3755" s="2">
        <v>58</v>
      </c>
      <c r="I3755" s="2" t="s">
        <v>1259</v>
      </c>
      <c r="J3755" s="2" t="s">
        <v>1259</v>
      </c>
      <c r="K3755" s="2" t="s">
        <v>1259</v>
      </c>
      <c r="L3755" s="2">
        <v>1</v>
      </c>
      <c r="M3755" s="2" t="s">
        <v>2886</v>
      </c>
      <c r="N3755" s="2" t="s">
        <v>2888</v>
      </c>
      <c r="O3755" s="2">
        <v>999972224</v>
      </c>
      <c r="P3755" s="2">
        <v>3</v>
      </c>
      <c r="Q3755" s="2">
        <v>2000</v>
      </c>
      <c r="R3755" s="15">
        <v>36692</v>
      </c>
      <c r="S3755" s="2" t="s">
        <v>21211</v>
      </c>
      <c r="T3755" s="2" t="s">
        <v>1240</v>
      </c>
      <c r="U3755" s="2" t="s">
        <v>20199</v>
      </c>
    </row>
    <row r="3756" spans="5:21" x14ac:dyDescent="0.2">
      <c r="E3756" s="2" t="s">
        <v>21212</v>
      </c>
      <c r="F3756" s="2">
        <v>15</v>
      </c>
      <c r="G3756" s="2" t="s">
        <v>1261</v>
      </c>
      <c r="H3756" s="2">
        <v>58</v>
      </c>
      <c r="I3756" s="2" t="s">
        <v>1259</v>
      </c>
      <c r="J3756" s="2" t="s">
        <v>1259</v>
      </c>
      <c r="K3756" s="2" t="s">
        <v>1259</v>
      </c>
      <c r="L3756" s="2">
        <v>2</v>
      </c>
      <c r="M3756" s="2" t="s">
        <v>2886</v>
      </c>
      <c r="N3756" s="2" t="s">
        <v>2888</v>
      </c>
      <c r="O3756" s="2">
        <v>999972246</v>
      </c>
      <c r="P3756" s="2">
        <v>4</v>
      </c>
      <c r="Q3756" s="2">
        <v>1950</v>
      </c>
      <c r="R3756" s="15">
        <v>18264</v>
      </c>
      <c r="S3756" s="2" t="s">
        <v>21213</v>
      </c>
      <c r="T3756" s="2" t="s">
        <v>1240</v>
      </c>
      <c r="U3756" s="2" t="s">
        <v>21214</v>
      </c>
    </row>
    <row r="3757" spans="5:21" x14ac:dyDescent="0.2">
      <c r="E3757" s="2" t="s">
        <v>21215</v>
      </c>
      <c r="F3757" s="2">
        <v>15</v>
      </c>
      <c r="G3757" s="2" t="s">
        <v>1261</v>
      </c>
      <c r="H3757" s="2">
        <v>58</v>
      </c>
      <c r="I3757" s="2" t="s">
        <v>1259</v>
      </c>
      <c r="J3757" s="2" t="s">
        <v>1259</v>
      </c>
      <c r="K3757" s="2" t="s">
        <v>1259</v>
      </c>
      <c r="L3757" s="2">
        <v>1</v>
      </c>
      <c r="M3757" s="2" t="s">
        <v>2886</v>
      </c>
      <c r="N3757" s="2" t="s">
        <v>2888</v>
      </c>
      <c r="O3757" s="2">
        <v>999972257</v>
      </c>
      <c r="P3757" s="2">
        <v>4</v>
      </c>
      <c r="Q3757" s="2">
        <v>1950</v>
      </c>
      <c r="R3757" s="15">
        <v>18264</v>
      </c>
      <c r="S3757" s="2" t="s">
        <v>21216</v>
      </c>
      <c r="T3757" s="2" t="s">
        <v>1240</v>
      </c>
      <c r="U3757" s="2" t="s">
        <v>21217</v>
      </c>
    </row>
    <row r="3758" spans="5:21" x14ac:dyDescent="0.2">
      <c r="E3758" s="2">
        <v>31840301</v>
      </c>
      <c r="F3758" s="2">
        <v>15</v>
      </c>
      <c r="G3758" s="2" t="s">
        <v>1261</v>
      </c>
      <c r="H3758" s="2">
        <v>58</v>
      </c>
      <c r="I3758" s="2" t="s">
        <v>1259</v>
      </c>
      <c r="J3758" s="2" t="s">
        <v>1259</v>
      </c>
      <c r="K3758" s="2" t="s">
        <v>1259</v>
      </c>
      <c r="L3758" s="2">
        <v>1</v>
      </c>
      <c r="M3758" s="2" t="s">
        <v>2886</v>
      </c>
      <c r="N3758" s="2" t="s">
        <v>2888</v>
      </c>
      <c r="O3758" s="2">
        <v>999972301</v>
      </c>
      <c r="P3758" s="2">
        <v>3</v>
      </c>
      <c r="Q3758" s="2">
        <v>2009</v>
      </c>
      <c r="R3758" s="15">
        <v>40050</v>
      </c>
      <c r="S3758" s="2" t="s">
        <v>21218</v>
      </c>
      <c r="T3758" s="2" t="s">
        <v>1240</v>
      </c>
      <c r="U3758" s="2" t="s">
        <v>21219</v>
      </c>
    </row>
    <row r="3759" spans="5:21" x14ac:dyDescent="0.2">
      <c r="E3759" s="2" t="s">
        <v>21220</v>
      </c>
      <c r="F3759" s="2">
        <v>16</v>
      </c>
      <c r="G3759" s="2" t="s">
        <v>1261</v>
      </c>
      <c r="H3759" s="2">
        <v>58</v>
      </c>
      <c r="I3759" s="2" t="s">
        <v>1259</v>
      </c>
      <c r="J3759" s="2" t="s">
        <v>1259</v>
      </c>
      <c r="K3759" s="2" t="s">
        <v>1259</v>
      </c>
      <c r="L3759" s="2">
        <v>2</v>
      </c>
      <c r="M3759" s="2" t="s">
        <v>2886</v>
      </c>
      <c r="N3759" s="2" t="s">
        <v>2888</v>
      </c>
      <c r="O3759" s="2">
        <v>999972312</v>
      </c>
      <c r="P3759" s="2">
        <v>3</v>
      </c>
      <c r="Q3759" s="2">
        <v>2011</v>
      </c>
      <c r="R3759" s="15">
        <v>40618</v>
      </c>
      <c r="S3759" s="2" t="s">
        <v>21221</v>
      </c>
      <c r="T3759" s="2" t="s">
        <v>1240</v>
      </c>
      <c r="U3759" s="2" t="s">
        <v>771</v>
      </c>
    </row>
    <row r="3760" spans="5:21" x14ac:dyDescent="0.2">
      <c r="E3760" s="2">
        <v>32411782</v>
      </c>
      <c r="F3760" s="2">
        <v>16</v>
      </c>
      <c r="G3760" s="2" t="s">
        <v>1261</v>
      </c>
      <c r="H3760" s="2">
        <v>58</v>
      </c>
      <c r="I3760" s="2" t="s">
        <v>1259</v>
      </c>
      <c r="J3760" s="2" t="s">
        <v>1259</v>
      </c>
      <c r="K3760" s="2" t="s">
        <v>1259</v>
      </c>
      <c r="L3760" s="2">
        <v>2</v>
      </c>
      <c r="M3760" s="2" t="s">
        <v>2886</v>
      </c>
      <c r="N3760" s="2" t="s">
        <v>2888</v>
      </c>
      <c r="O3760" s="2">
        <v>999972323</v>
      </c>
      <c r="P3760" s="2">
        <v>4</v>
      </c>
      <c r="Q3760" s="2">
        <v>1950</v>
      </c>
      <c r="R3760" s="15">
        <v>18264</v>
      </c>
      <c r="S3760" s="2" t="s">
        <v>21222</v>
      </c>
      <c r="T3760" s="2" t="s">
        <v>1240</v>
      </c>
      <c r="U3760" s="2" t="s">
        <v>772</v>
      </c>
    </row>
    <row r="3761" spans="5:21" x14ac:dyDescent="0.2">
      <c r="E3761" s="2">
        <v>4580042</v>
      </c>
      <c r="F3761" s="2">
        <v>16</v>
      </c>
      <c r="G3761" s="2" t="s">
        <v>1261</v>
      </c>
      <c r="H3761" s="2">
        <v>58</v>
      </c>
      <c r="I3761" s="2" t="s">
        <v>1259</v>
      </c>
      <c r="J3761" s="2" t="s">
        <v>1259</v>
      </c>
      <c r="K3761" s="2" t="s">
        <v>1259</v>
      </c>
      <c r="L3761" s="2">
        <v>2</v>
      </c>
      <c r="M3761" s="2" t="s">
        <v>2886</v>
      </c>
      <c r="N3761" s="2" t="s">
        <v>2888</v>
      </c>
      <c r="O3761" s="2">
        <v>999972356</v>
      </c>
      <c r="P3761" s="2">
        <v>4</v>
      </c>
      <c r="Q3761" s="2">
        <v>1950</v>
      </c>
      <c r="R3761" s="15">
        <v>18264</v>
      </c>
      <c r="S3761" s="2" t="s">
        <v>21223</v>
      </c>
      <c r="T3761" s="2" t="s">
        <v>1240</v>
      </c>
      <c r="U3761" s="2" t="s">
        <v>3391</v>
      </c>
    </row>
    <row r="3762" spans="5:21" x14ac:dyDescent="0.2">
      <c r="E3762" s="2">
        <v>3705244</v>
      </c>
      <c r="F3762" s="2">
        <v>16</v>
      </c>
      <c r="G3762" s="2" t="s">
        <v>1261</v>
      </c>
      <c r="H3762" s="2">
        <v>58</v>
      </c>
      <c r="I3762" s="2" t="s">
        <v>1259</v>
      </c>
      <c r="J3762" s="2" t="s">
        <v>1259</v>
      </c>
      <c r="K3762" s="2" t="s">
        <v>1259</v>
      </c>
      <c r="L3762" s="2">
        <v>1</v>
      </c>
      <c r="M3762" s="2" t="s">
        <v>2886</v>
      </c>
      <c r="N3762" s="2" t="s">
        <v>2888</v>
      </c>
      <c r="O3762" s="2">
        <v>999972455</v>
      </c>
      <c r="P3762" s="2">
        <v>3</v>
      </c>
      <c r="Q3762" s="2">
        <v>1950</v>
      </c>
      <c r="R3762" s="15">
        <v>18264</v>
      </c>
      <c r="S3762" s="2" t="s">
        <v>21224</v>
      </c>
      <c r="T3762" s="2" t="s">
        <v>1240</v>
      </c>
      <c r="U3762" s="2" t="s">
        <v>773</v>
      </c>
    </row>
    <row r="3763" spans="5:21" x14ac:dyDescent="0.2">
      <c r="E3763" s="2">
        <v>32412038</v>
      </c>
      <c r="F3763" s="2">
        <v>16</v>
      </c>
      <c r="G3763" s="2" t="s">
        <v>1261</v>
      </c>
      <c r="H3763" s="2">
        <v>58</v>
      </c>
      <c r="I3763" s="2" t="s">
        <v>1259</v>
      </c>
      <c r="J3763" s="2" t="s">
        <v>1259</v>
      </c>
      <c r="K3763" s="2" t="s">
        <v>1259</v>
      </c>
      <c r="L3763" s="2">
        <v>1</v>
      </c>
      <c r="M3763" s="2" t="s">
        <v>2886</v>
      </c>
      <c r="N3763" s="2" t="s">
        <v>2888</v>
      </c>
      <c r="O3763" s="2">
        <v>999972642</v>
      </c>
      <c r="P3763" s="2">
        <v>3</v>
      </c>
      <c r="Q3763" s="2">
        <v>1950</v>
      </c>
      <c r="R3763" s="15">
        <v>18264</v>
      </c>
      <c r="S3763" s="2" t="s">
        <v>21226</v>
      </c>
      <c r="T3763" s="2" t="s">
        <v>1240</v>
      </c>
      <c r="U3763" s="2" t="s">
        <v>774</v>
      </c>
    </row>
    <row r="3764" spans="5:21" x14ac:dyDescent="0.2">
      <c r="E3764" s="2">
        <v>97061440</v>
      </c>
      <c r="F3764" s="2">
        <v>16</v>
      </c>
      <c r="G3764" s="2" t="s">
        <v>1261</v>
      </c>
      <c r="H3764" s="2">
        <v>58</v>
      </c>
      <c r="I3764" s="2" t="s">
        <v>1259</v>
      </c>
      <c r="J3764" s="2" t="s">
        <v>1259</v>
      </c>
      <c r="K3764" s="2" t="s">
        <v>1259</v>
      </c>
      <c r="L3764" s="2">
        <v>1</v>
      </c>
      <c r="M3764" s="2" t="s">
        <v>2886</v>
      </c>
      <c r="N3764" s="2" t="s">
        <v>2888</v>
      </c>
      <c r="O3764" s="2">
        <v>999972664</v>
      </c>
      <c r="P3764" s="2">
        <v>4</v>
      </c>
      <c r="Q3764" s="2">
        <v>2010</v>
      </c>
      <c r="R3764" s="15">
        <v>40527</v>
      </c>
      <c r="S3764" s="2" t="s">
        <v>21227</v>
      </c>
      <c r="T3764" s="2" t="s">
        <v>1240</v>
      </c>
      <c r="U3764" s="2" t="s">
        <v>775</v>
      </c>
    </row>
    <row r="3765" spans="5:21" x14ac:dyDescent="0.2">
      <c r="E3765" s="2">
        <v>28083582</v>
      </c>
      <c r="F3765" s="2">
        <v>16</v>
      </c>
      <c r="G3765" s="2" t="s">
        <v>1261</v>
      </c>
      <c r="H3765" s="2">
        <v>58</v>
      </c>
      <c r="I3765" s="2" t="s">
        <v>1259</v>
      </c>
      <c r="J3765" s="2" t="s">
        <v>1259</v>
      </c>
      <c r="K3765" s="2" t="s">
        <v>1259</v>
      </c>
      <c r="L3765" s="2">
        <v>1</v>
      </c>
      <c r="M3765" s="2" t="s">
        <v>2886</v>
      </c>
      <c r="N3765" s="2" t="s">
        <v>2888</v>
      </c>
      <c r="O3765" s="2">
        <v>999972686</v>
      </c>
      <c r="P3765" s="2">
        <v>3</v>
      </c>
      <c r="Q3765" s="2">
        <v>2005</v>
      </c>
      <c r="R3765" s="15">
        <v>38369</v>
      </c>
      <c r="S3765" s="2" t="s">
        <v>21229</v>
      </c>
      <c r="T3765" s="2" t="s">
        <v>1240</v>
      </c>
      <c r="U3765" s="2" t="s">
        <v>776</v>
      </c>
    </row>
    <row r="3766" spans="5:21" x14ac:dyDescent="0.2">
      <c r="E3766" s="2">
        <v>1448477</v>
      </c>
      <c r="F3766" s="2">
        <v>16</v>
      </c>
      <c r="G3766" s="2" t="s">
        <v>1261</v>
      </c>
      <c r="H3766" s="2">
        <v>58</v>
      </c>
      <c r="I3766" s="2" t="s">
        <v>1259</v>
      </c>
      <c r="J3766" s="2" t="s">
        <v>1259</v>
      </c>
      <c r="K3766" s="2" t="s">
        <v>1259</v>
      </c>
      <c r="L3766" s="2">
        <v>1</v>
      </c>
      <c r="M3766" s="2" t="s">
        <v>2886</v>
      </c>
      <c r="N3766" s="2" t="s">
        <v>2888</v>
      </c>
      <c r="O3766" s="2">
        <v>999972741</v>
      </c>
      <c r="P3766" s="2">
        <v>3</v>
      </c>
      <c r="Q3766" s="2">
        <v>1950</v>
      </c>
      <c r="R3766" s="15">
        <v>18264</v>
      </c>
      <c r="S3766" s="2" t="s">
        <v>21231</v>
      </c>
      <c r="T3766" s="2" t="s">
        <v>1240</v>
      </c>
      <c r="U3766" s="2" t="s">
        <v>777</v>
      </c>
    </row>
    <row r="3767" spans="5:21" x14ac:dyDescent="0.2">
      <c r="E3767" s="2">
        <v>29944274</v>
      </c>
      <c r="F3767" s="2">
        <v>16</v>
      </c>
      <c r="G3767" s="2" t="s">
        <v>1261</v>
      </c>
      <c r="H3767" s="2">
        <v>58</v>
      </c>
      <c r="I3767" s="2" t="s">
        <v>1259</v>
      </c>
      <c r="J3767" s="2" t="s">
        <v>1259</v>
      </c>
      <c r="K3767" s="2" t="s">
        <v>1259</v>
      </c>
      <c r="L3767" s="2" t="s">
        <v>21</v>
      </c>
      <c r="M3767" s="2" t="s">
        <v>2886</v>
      </c>
      <c r="N3767" s="2" t="s">
        <v>2888</v>
      </c>
      <c r="O3767" s="2">
        <v>999972763</v>
      </c>
      <c r="P3767" s="2">
        <v>3</v>
      </c>
      <c r="Q3767" s="2">
        <v>2000</v>
      </c>
      <c r="R3767" s="15">
        <v>36593</v>
      </c>
      <c r="S3767" s="2" t="s">
        <v>21232</v>
      </c>
      <c r="T3767" s="2" t="s">
        <v>1240</v>
      </c>
      <c r="U3767" s="2" t="s">
        <v>778</v>
      </c>
    </row>
    <row r="3768" spans="5:21" x14ac:dyDescent="0.2">
      <c r="E3768" s="2">
        <v>30613555</v>
      </c>
      <c r="F3768" s="2">
        <v>16</v>
      </c>
      <c r="G3768" s="2" t="s">
        <v>1261</v>
      </c>
      <c r="H3768" s="2">
        <v>58</v>
      </c>
      <c r="I3768" s="2" t="s">
        <v>1259</v>
      </c>
      <c r="J3768" s="2" t="s">
        <v>1259</v>
      </c>
      <c r="K3768" s="2" t="s">
        <v>1259</v>
      </c>
      <c r="L3768" s="2">
        <v>1</v>
      </c>
      <c r="M3768" s="2" t="s">
        <v>2886</v>
      </c>
      <c r="N3768" s="2" t="s">
        <v>2888</v>
      </c>
      <c r="O3768" s="2">
        <v>999972774</v>
      </c>
      <c r="P3768" s="2">
        <v>3</v>
      </c>
      <c r="Q3768" s="2">
        <v>1950</v>
      </c>
      <c r="R3768" s="15">
        <v>18264</v>
      </c>
      <c r="S3768" s="2" t="s">
        <v>21233</v>
      </c>
      <c r="T3768" s="2" t="s">
        <v>1240</v>
      </c>
      <c r="U3768" s="2" t="s">
        <v>3392</v>
      </c>
    </row>
    <row r="3769" spans="5:21" x14ac:dyDescent="0.2">
      <c r="E3769" s="2">
        <v>5777824</v>
      </c>
      <c r="F3769" s="2">
        <v>16</v>
      </c>
      <c r="G3769" s="2" t="s">
        <v>1261</v>
      </c>
      <c r="H3769" s="2">
        <v>58</v>
      </c>
      <c r="I3769" s="2" t="s">
        <v>1259</v>
      </c>
      <c r="J3769" s="2" t="s">
        <v>1259</v>
      </c>
      <c r="K3769" s="2" t="s">
        <v>1259</v>
      </c>
      <c r="L3769" s="2">
        <v>1</v>
      </c>
      <c r="M3769" s="2" t="s">
        <v>2886</v>
      </c>
      <c r="N3769" s="2" t="s">
        <v>2888</v>
      </c>
      <c r="O3769" s="2">
        <v>999972796</v>
      </c>
      <c r="P3769" s="2">
        <v>4</v>
      </c>
      <c r="Q3769" s="2">
        <v>1950</v>
      </c>
      <c r="R3769" s="15">
        <v>18264</v>
      </c>
      <c r="S3769" s="2" t="s">
        <v>21234</v>
      </c>
      <c r="T3769" s="2" t="s">
        <v>1240</v>
      </c>
      <c r="U3769" s="2" t="s">
        <v>779</v>
      </c>
    </row>
    <row r="3770" spans="5:21" x14ac:dyDescent="0.2">
      <c r="E3770" s="2">
        <v>82507977</v>
      </c>
      <c r="F3770" s="2">
        <v>16</v>
      </c>
      <c r="G3770" s="2" t="s">
        <v>1261</v>
      </c>
      <c r="H3770" s="2">
        <v>58</v>
      </c>
      <c r="I3770" s="2" t="s">
        <v>1264</v>
      </c>
      <c r="J3770" s="2" t="s">
        <v>21</v>
      </c>
      <c r="K3770" s="2" t="s">
        <v>21</v>
      </c>
      <c r="L3770" s="2">
        <v>2</v>
      </c>
      <c r="M3770" s="2" t="s">
        <v>2886</v>
      </c>
      <c r="N3770" s="2" t="s">
        <v>2888</v>
      </c>
      <c r="O3770" s="2">
        <v>999972818</v>
      </c>
      <c r="P3770" s="2">
        <v>4</v>
      </c>
      <c r="Q3770" s="2">
        <v>2017</v>
      </c>
      <c r="R3770" s="15">
        <v>42766</v>
      </c>
      <c r="S3770" s="2" t="s">
        <v>21235</v>
      </c>
      <c r="T3770" s="2" t="s">
        <v>1240</v>
      </c>
      <c r="U3770" s="2" t="s">
        <v>780</v>
      </c>
    </row>
    <row r="3771" spans="5:21" x14ac:dyDescent="0.2">
      <c r="E3771" s="2">
        <v>54452821</v>
      </c>
      <c r="F3771" s="2">
        <v>16</v>
      </c>
      <c r="G3771" s="2" t="s">
        <v>1261</v>
      </c>
      <c r="H3771" s="2">
        <v>58</v>
      </c>
      <c r="I3771" s="2" t="s">
        <v>1259</v>
      </c>
      <c r="J3771" s="2" t="s">
        <v>1259</v>
      </c>
      <c r="K3771" s="2" t="s">
        <v>1259</v>
      </c>
      <c r="L3771" s="2">
        <v>2</v>
      </c>
      <c r="M3771" s="2" t="s">
        <v>2886</v>
      </c>
      <c r="N3771" s="2" t="s">
        <v>2888</v>
      </c>
      <c r="O3771" s="2">
        <v>999972829</v>
      </c>
      <c r="P3771" s="2">
        <v>4</v>
      </c>
      <c r="Q3771" s="2">
        <v>1950</v>
      </c>
      <c r="R3771" s="15">
        <v>18264</v>
      </c>
      <c r="S3771" s="2" t="s">
        <v>21236</v>
      </c>
      <c r="T3771" s="2" t="s">
        <v>1240</v>
      </c>
      <c r="U3771" s="2" t="s">
        <v>3393</v>
      </c>
    </row>
    <row r="3772" spans="5:21" x14ac:dyDescent="0.2">
      <c r="E3772" s="2" t="s">
        <v>21237</v>
      </c>
      <c r="F3772" s="2">
        <v>16</v>
      </c>
      <c r="G3772" s="2" t="s">
        <v>1261</v>
      </c>
      <c r="H3772" s="2">
        <v>58</v>
      </c>
      <c r="I3772" s="2" t="s">
        <v>1259</v>
      </c>
      <c r="J3772" s="2" t="s">
        <v>1259</v>
      </c>
      <c r="K3772" s="2" t="s">
        <v>1259</v>
      </c>
      <c r="L3772" s="2">
        <v>1</v>
      </c>
      <c r="M3772" s="2" t="s">
        <v>2886</v>
      </c>
      <c r="N3772" s="2" t="s">
        <v>2888</v>
      </c>
      <c r="O3772" s="2">
        <v>999972840</v>
      </c>
      <c r="P3772" s="2">
        <v>4</v>
      </c>
      <c r="Q3772" s="2">
        <v>1950</v>
      </c>
      <c r="R3772" s="15">
        <v>18264</v>
      </c>
      <c r="S3772" s="2" t="s">
        <v>21238</v>
      </c>
      <c r="T3772" s="2" t="s">
        <v>1240</v>
      </c>
      <c r="U3772" s="2" t="s">
        <v>3394</v>
      </c>
    </row>
    <row r="3773" spans="5:21" x14ac:dyDescent="0.2">
      <c r="E3773" s="2">
        <v>28083586</v>
      </c>
      <c r="F3773" s="2">
        <v>16</v>
      </c>
      <c r="G3773" s="2" t="s">
        <v>1261</v>
      </c>
      <c r="H3773" s="2">
        <v>58</v>
      </c>
      <c r="I3773" s="2" t="s">
        <v>1259</v>
      </c>
      <c r="J3773" s="2" t="s">
        <v>1259</v>
      </c>
      <c r="K3773" s="2" t="s">
        <v>1259</v>
      </c>
      <c r="L3773" s="2">
        <v>1</v>
      </c>
      <c r="M3773" s="2" t="s">
        <v>2886</v>
      </c>
      <c r="N3773" s="2" t="s">
        <v>2888</v>
      </c>
      <c r="O3773" s="2">
        <v>999972851</v>
      </c>
      <c r="P3773" s="2">
        <v>3</v>
      </c>
      <c r="Q3773" s="2">
        <v>1950</v>
      </c>
      <c r="R3773" s="15">
        <v>18264</v>
      </c>
      <c r="S3773" s="2" t="s">
        <v>21239</v>
      </c>
      <c r="T3773" s="2" t="s">
        <v>1240</v>
      </c>
      <c r="U3773" s="2" t="s">
        <v>48</v>
      </c>
    </row>
    <row r="3774" spans="5:21" x14ac:dyDescent="0.2">
      <c r="E3774" s="2">
        <v>3349622</v>
      </c>
      <c r="F3774" s="2">
        <v>16</v>
      </c>
      <c r="G3774" s="2" t="s">
        <v>1261</v>
      </c>
      <c r="H3774" s="2">
        <v>58</v>
      </c>
      <c r="I3774" s="2" t="s">
        <v>1259</v>
      </c>
      <c r="J3774" s="2" t="s">
        <v>1259</v>
      </c>
      <c r="K3774" s="2" t="s">
        <v>1259</v>
      </c>
      <c r="L3774" s="2">
        <v>1</v>
      </c>
      <c r="M3774" s="2" t="s">
        <v>2886</v>
      </c>
      <c r="N3774" s="2" t="s">
        <v>2888</v>
      </c>
      <c r="O3774" s="2">
        <v>999972862</v>
      </c>
      <c r="P3774" s="2">
        <v>3</v>
      </c>
      <c r="Q3774" s="2">
        <v>1950</v>
      </c>
      <c r="R3774" s="15">
        <v>18264</v>
      </c>
      <c r="S3774" s="2" t="s">
        <v>21240</v>
      </c>
      <c r="T3774" s="2" t="s">
        <v>1240</v>
      </c>
      <c r="U3774" s="2" t="s">
        <v>781</v>
      </c>
    </row>
    <row r="3775" spans="5:21" x14ac:dyDescent="0.2">
      <c r="E3775" s="2">
        <v>28943244</v>
      </c>
      <c r="F3775" s="2">
        <v>16</v>
      </c>
      <c r="G3775" s="2" t="s">
        <v>1261</v>
      </c>
      <c r="H3775" s="2">
        <v>58</v>
      </c>
      <c r="I3775" s="2" t="s">
        <v>1259</v>
      </c>
      <c r="J3775" s="2" t="s">
        <v>1259</v>
      </c>
      <c r="K3775" s="2" t="s">
        <v>1259</v>
      </c>
      <c r="L3775" s="2">
        <v>1</v>
      </c>
      <c r="M3775" s="2" t="s">
        <v>2886</v>
      </c>
      <c r="N3775" s="2" t="s">
        <v>2888</v>
      </c>
      <c r="O3775" s="2">
        <v>999972873</v>
      </c>
      <c r="P3775" s="2">
        <v>3</v>
      </c>
      <c r="Q3775" s="2">
        <v>2001</v>
      </c>
      <c r="R3775" s="15">
        <v>36893</v>
      </c>
      <c r="S3775" s="2" t="s">
        <v>21241</v>
      </c>
      <c r="T3775" s="2" t="s">
        <v>1240</v>
      </c>
      <c r="U3775" s="2" t="s">
        <v>782</v>
      </c>
    </row>
    <row r="3776" spans="5:21" x14ac:dyDescent="0.2">
      <c r="E3776" s="2">
        <v>60896090</v>
      </c>
      <c r="F3776" s="2">
        <v>16</v>
      </c>
      <c r="G3776" s="2" t="s">
        <v>1261</v>
      </c>
      <c r="H3776" s="2">
        <v>58</v>
      </c>
      <c r="I3776" s="2" t="s">
        <v>1259</v>
      </c>
      <c r="J3776" s="2" t="s">
        <v>1259</v>
      </c>
      <c r="K3776" s="2" t="s">
        <v>1259</v>
      </c>
      <c r="L3776" s="2">
        <v>2</v>
      </c>
      <c r="M3776" s="2" t="s">
        <v>2886</v>
      </c>
      <c r="N3776" s="2" t="s">
        <v>2888</v>
      </c>
      <c r="O3776" s="2">
        <v>999972895</v>
      </c>
      <c r="P3776" s="2">
        <v>4</v>
      </c>
      <c r="Q3776" s="2">
        <v>2006</v>
      </c>
      <c r="R3776" s="15">
        <v>39069</v>
      </c>
      <c r="S3776" s="2" t="s">
        <v>21242</v>
      </c>
      <c r="T3776" s="2" t="s">
        <v>1240</v>
      </c>
      <c r="U3776" s="2" t="s">
        <v>783</v>
      </c>
    </row>
    <row r="3777" spans="5:21" x14ac:dyDescent="0.2">
      <c r="E3777" s="2" t="s">
        <v>21243</v>
      </c>
      <c r="F3777" s="2">
        <v>16</v>
      </c>
      <c r="G3777" s="2" t="s">
        <v>1261</v>
      </c>
      <c r="H3777" s="2">
        <v>58</v>
      </c>
      <c r="I3777" s="2" t="s">
        <v>1259</v>
      </c>
      <c r="J3777" s="2" t="s">
        <v>1259</v>
      </c>
      <c r="K3777" s="2" t="s">
        <v>1259</v>
      </c>
      <c r="L3777" s="2">
        <v>1</v>
      </c>
      <c r="M3777" s="2" t="s">
        <v>2886</v>
      </c>
      <c r="N3777" s="2" t="s">
        <v>2888</v>
      </c>
      <c r="O3777" s="2">
        <v>999972906</v>
      </c>
      <c r="P3777" s="2">
        <v>3</v>
      </c>
      <c r="Q3777" s="2">
        <v>2004</v>
      </c>
      <c r="R3777" s="15">
        <v>38013</v>
      </c>
      <c r="S3777" s="2" t="s">
        <v>21244</v>
      </c>
      <c r="T3777" s="2" t="s">
        <v>1240</v>
      </c>
      <c r="U3777" s="2" t="s">
        <v>784</v>
      </c>
    </row>
    <row r="3778" spans="5:21" x14ac:dyDescent="0.2">
      <c r="E3778" s="2" t="s">
        <v>21245</v>
      </c>
      <c r="F3778" s="2">
        <v>16</v>
      </c>
      <c r="G3778" s="2" t="s">
        <v>1261</v>
      </c>
      <c r="H3778" s="2">
        <v>58</v>
      </c>
      <c r="I3778" s="2" t="s">
        <v>1259</v>
      </c>
      <c r="J3778" s="2" t="s">
        <v>1259</v>
      </c>
      <c r="K3778" s="2" t="s">
        <v>1259</v>
      </c>
      <c r="L3778" s="2">
        <v>1</v>
      </c>
      <c r="M3778" s="2" t="s">
        <v>2886</v>
      </c>
      <c r="N3778" s="2" t="s">
        <v>2888</v>
      </c>
      <c r="O3778" s="2">
        <v>999972917</v>
      </c>
      <c r="P3778" s="2">
        <v>4</v>
      </c>
      <c r="Q3778" s="2">
        <v>1950</v>
      </c>
      <c r="R3778" s="15">
        <v>18264</v>
      </c>
      <c r="S3778" s="2" t="s">
        <v>21246</v>
      </c>
      <c r="T3778" s="2" t="s">
        <v>1240</v>
      </c>
      <c r="U3778" s="2" t="s">
        <v>49</v>
      </c>
    </row>
    <row r="3779" spans="5:21" x14ac:dyDescent="0.2">
      <c r="E3779" s="2" t="s">
        <v>21247</v>
      </c>
      <c r="F3779" s="2">
        <v>16</v>
      </c>
      <c r="G3779" s="2" t="s">
        <v>1261</v>
      </c>
      <c r="H3779" s="2">
        <v>58</v>
      </c>
      <c r="I3779" s="2" t="s">
        <v>1259</v>
      </c>
      <c r="J3779" s="2" t="s">
        <v>1259</v>
      </c>
      <c r="K3779" s="2" t="s">
        <v>1259</v>
      </c>
      <c r="L3779" s="2">
        <v>2</v>
      </c>
      <c r="M3779" s="2" t="s">
        <v>2886</v>
      </c>
      <c r="N3779" s="2" t="s">
        <v>2888</v>
      </c>
      <c r="O3779" s="2">
        <v>999972928</v>
      </c>
      <c r="P3779" s="2">
        <v>4</v>
      </c>
      <c r="Q3779" s="2">
        <v>1950</v>
      </c>
      <c r="R3779" s="15">
        <v>18264</v>
      </c>
      <c r="S3779" s="2" t="s">
        <v>21248</v>
      </c>
      <c r="T3779" s="2" t="s">
        <v>1240</v>
      </c>
      <c r="U3779" s="2" t="s">
        <v>785</v>
      </c>
    </row>
    <row r="3780" spans="5:21" x14ac:dyDescent="0.2">
      <c r="E3780" s="2">
        <v>972289</v>
      </c>
      <c r="F3780" s="2">
        <v>16</v>
      </c>
      <c r="G3780" s="2" t="s">
        <v>1261</v>
      </c>
      <c r="H3780" s="2">
        <v>58</v>
      </c>
      <c r="I3780" s="2" t="s">
        <v>1259</v>
      </c>
      <c r="J3780" s="2" t="s">
        <v>1259</v>
      </c>
      <c r="K3780" s="2" t="s">
        <v>1259</v>
      </c>
      <c r="L3780" s="2" t="s">
        <v>21</v>
      </c>
      <c r="M3780" s="2" t="s">
        <v>2886</v>
      </c>
      <c r="N3780" s="2" t="s">
        <v>2888</v>
      </c>
      <c r="O3780" s="2">
        <v>999972939</v>
      </c>
      <c r="P3780" s="2">
        <v>3</v>
      </c>
      <c r="Q3780" s="2">
        <v>1950</v>
      </c>
      <c r="R3780" s="15">
        <v>18264</v>
      </c>
      <c r="S3780" s="2" t="s">
        <v>21249</v>
      </c>
      <c r="T3780" s="2" t="s">
        <v>1240</v>
      </c>
      <c r="U3780" s="2" t="s">
        <v>786</v>
      </c>
    </row>
    <row r="3781" spans="5:21" x14ac:dyDescent="0.2">
      <c r="E3781" s="2">
        <v>49727946</v>
      </c>
      <c r="F3781" s="2">
        <v>16</v>
      </c>
      <c r="G3781" s="2" t="s">
        <v>1261</v>
      </c>
      <c r="H3781" s="2">
        <v>58</v>
      </c>
      <c r="I3781" s="2" t="s">
        <v>1259</v>
      </c>
      <c r="J3781" s="2" t="s">
        <v>1259</v>
      </c>
      <c r="K3781" s="2" t="s">
        <v>1259</v>
      </c>
      <c r="L3781" s="2">
        <v>1</v>
      </c>
      <c r="M3781" s="2" t="s">
        <v>2886</v>
      </c>
      <c r="N3781" s="2" t="s">
        <v>2888</v>
      </c>
      <c r="O3781" s="2">
        <v>999972950</v>
      </c>
      <c r="P3781" s="2">
        <v>4</v>
      </c>
      <c r="Q3781" s="2">
        <v>1950</v>
      </c>
      <c r="R3781" s="15">
        <v>18264</v>
      </c>
      <c r="S3781" s="2" t="s">
        <v>21250</v>
      </c>
      <c r="T3781" s="2" t="s">
        <v>1240</v>
      </c>
      <c r="U3781" s="2" t="s">
        <v>787</v>
      </c>
    </row>
    <row r="3782" spans="5:21" x14ac:dyDescent="0.2">
      <c r="E3782" s="2">
        <v>10490761</v>
      </c>
      <c r="F3782" s="2">
        <v>16</v>
      </c>
      <c r="G3782" s="2" t="s">
        <v>1261</v>
      </c>
      <c r="H3782" s="2">
        <v>58</v>
      </c>
      <c r="I3782" s="2" t="s">
        <v>1259</v>
      </c>
      <c r="J3782" s="2" t="s">
        <v>1259</v>
      </c>
      <c r="K3782" s="2" t="s">
        <v>1259</v>
      </c>
      <c r="L3782" s="2">
        <v>2</v>
      </c>
      <c r="M3782" s="2" t="s">
        <v>2886</v>
      </c>
      <c r="N3782" s="2" t="s">
        <v>2888</v>
      </c>
      <c r="O3782" s="2">
        <v>999972983</v>
      </c>
      <c r="P3782" s="2">
        <v>4</v>
      </c>
      <c r="Q3782" s="2">
        <v>1950</v>
      </c>
      <c r="R3782" s="15">
        <v>18264</v>
      </c>
      <c r="S3782" s="2" t="s">
        <v>21251</v>
      </c>
      <c r="T3782" s="2" t="s">
        <v>1240</v>
      </c>
      <c r="U3782" s="2" t="s">
        <v>788</v>
      </c>
    </row>
    <row r="3783" spans="5:21" x14ac:dyDescent="0.2">
      <c r="E3783" s="2">
        <v>5949769</v>
      </c>
      <c r="F3783" s="2">
        <v>16</v>
      </c>
      <c r="G3783" s="2" t="s">
        <v>1261</v>
      </c>
      <c r="H3783" s="2">
        <v>58</v>
      </c>
      <c r="I3783" s="2" t="s">
        <v>1259</v>
      </c>
      <c r="J3783" s="2" t="s">
        <v>1259</v>
      </c>
      <c r="K3783" s="2" t="s">
        <v>1259</v>
      </c>
      <c r="L3783" s="2" t="s">
        <v>21</v>
      </c>
      <c r="M3783" s="2" t="s">
        <v>2886</v>
      </c>
      <c r="N3783" s="2" t="s">
        <v>2888</v>
      </c>
      <c r="O3783" s="2">
        <v>999973005</v>
      </c>
      <c r="P3783" s="2">
        <v>4</v>
      </c>
      <c r="Q3783" s="2">
        <v>1950</v>
      </c>
      <c r="R3783" s="15">
        <v>18264</v>
      </c>
      <c r="S3783" s="2" t="s">
        <v>21252</v>
      </c>
      <c r="T3783" s="2" t="s">
        <v>1240</v>
      </c>
      <c r="U3783" s="2" t="s">
        <v>789</v>
      </c>
    </row>
    <row r="3784" spans="5:21" x14ac:dyDescent="0.2">
      <c r="E3784" s="2">
        <v>89574758</v>
      </c>
      <c r="F3784" s="2">
        <v>16</v>
      </c>
      <c r="G3784" s="2" t="s">
        <v>1261</v>
      </c>
      <c r="H3784" s="2" t="s">
        <v>21</v>
      </c>
      <c r="I3784" s="2" t="s">
        <v>1264</v>
      </c>
      <c r="J3784" s="2" t="s">
        <v>21</v>
      </c>
      <c r="K3784" s="2" t="s">
        <v>21</v>
      </c>
      <c r="L3784" s="2">
        <v>2</v>
      </c>
      <c r="M3784" s="2" t="s">
        <v>2886</v>
      </c>
      <c r="N3784" s="2" t="s">
        <v>2888</v>
      </c>
      <c r="O3784" s="2">
        <v>999973038</v>
      </c>
      <c r="P3784" s="2">
        <v>4</v>
      </c>
      <c r="Q3784" s="2">
        <v>2021</v>
      </c>
      <c r="R3784" s="15">
        <v>44418</v>
      </c>
      <c r="S3784" s="2" t="s">
        <v>21253</v>
      </c>
      <c r="T3784" s="2" t="s">
        <v>1240</v>
      </c>
      <c r="U3784" s="2" t="s">
        <v>790</v>
      </c>
    </row>
    <row r="3785" spans="5:21" x14ac:dyDescent="0.2">
      <c r="E3785" s="2">
        <v>30613582</v>
      </c>
      <c r="F3785" s="2">
        <v>16</v>
      </c>
      <c r="G3785" s="2" t="s">
        <v>1261</v>
      </c>
      <c r="H3785" s="2">
        <v>58</v>
      </c>
      <c r="I3785" s="2" t="s">
        <v>1259</v>
      </c>
      <c r="J3785" s="2" t="s">
        <v>1259</v>
      </c>
      <c r="K3785" s="2" t="s">
        <v>1259</v>
      </c>
      <c r="L3785" s="2">
        <v>1</v>
      </c>
      <c r="M3785" s="2" t="s">
        <v>2886</v>
      </c>
      <c r="N3785" s="2" t="s">
        <v>2888</v>
      </c>
      <c r="O3785" s="2">
        <v>999973071</v>
      </c>
      <c r="P3785" s="2">
        <v>3</v>
      </c>
      <c r="Q3785" s="2">
        <v>1950</v>
      </c>
      <c r="R3785" s="15">
        <v>18264</v>
      </c>
      <c r="S3785" s="2" t="s">
        <v>21255</v>
      </c>
      <c r="T3785" s="2" t="s">
        <v>1240</v>
      </c>
      <c r="U3785" s="2" t="s">
        <v>137</v>
      </c>
    </row>
    <row r="3786" spans="5:21" x14ac:dyDescent="0.2">
      <c r="E3786" s="2">
        <v>62513610</v>
      </c>
      <c r="F3786" s="2">
        <v>16</v>
      </c>
      <c r="G3786" s="2" t="s">
        <v>1261</v>
      </c>
      <c r="H3786" s="2">
        <v>58</v>
      </c>
      <c r="I3786" s="2" t="s">
        <v>1259</v>
      </c>
      <c r="J3786" s="2" t="s">
        <v>1259</v>
      </c>
      <c r="K3786" s="2" t="s">
        <v>1259</v>
      </c>
      <c r="L3786" s="2">
        <v>2</v>
      </c>
      <c r="M3786" s="2" t="s">
        <v>2886</v>
      </c>
      <c r="N3786" s="2" t="s">
        <v>2888</v>
      </c>
      <c r="O3786" s="2">
        <v>999973082</v>
      </c>
      <c r="P3786" s="2">
        <v>4</v>
      </c>
      <c r="Q3786" s="2">
        <v>2008</v>
      </c>
      <c r="R3786" s="15">
        <v>39554</v>
      </c>
      <c r="S3786" s="2" t="s">
        <v>21256</v>
      </c>
      <c r="T3786" s="2" t="s">
        <v>1240</v>
      </c>
      <c r="U3786" s="2" t="s">
        <v>791</v>
      </c>
    </row>
    <row r="3787" spans="5:21" x14ac:dyDescent="0.2">
      <c r="E3787" s="2">
        <v>37788499</v>
      </c>
      <c r="F3787" s="2">
        <v>16</v>
      </c>
      <c r="G3787" s="2" t="s">
        <v>1261</v>
      </c>
      <c r="H3787" s="2">
        <v>58</v>
      </c>
      <c r="I3787" s="2" t="s">
        <v>1259</v>
      </c>
      <c r="J3787" s="2" t="s">
        <v>1259</v>
      </c>
      <c r="K3787" s="2" t="s">
        <v>1259</v>
      </c>
      <c r="L3787" s="2">
        <v>1</v>
      </c>
      <c r="M3787" s="2" t="s">
        <v>2886</v>
      </c>
      <c r="N3787" s="2" t="s">
        <v>2888</v>
      </c>
      <c r="O3787" s="2">
        <v>999973104</v>
      </c>
      <c r="P3787" s="2">
        <v>3</v>
      </c>
      <c r="Q3787" s="2">
        <v>1950</v>
      </c>
      <c r="R3787" s="15">
        <v>18264</v>
      </c>
      <c r="S3787" s="2" t="s">
        <v>21257</v>
      </c>
      <c r="T3787" s="2" t="s">
        <v>1240</v>
      </c>
      <c r="U3787" s="2" t="s">
        <v>50</v>
      </c>
    </row>
    <row r="3788" spans="5:21" x14ac:dyDescent="0.2">
      <c r="E3788" s="2">
        <v>81687723</v>
      </c>
      <c r="F3788" s="2">
        <v>16</v>
      </c>
      <c r="G3788" s="2" t="s">
        <v>1261</v>
      </c>
      <c r="H3788" s="2">
        <v>58</v>
      </c>
      <c r="I3788" s="2" t="s">
        <v>1264</v>
      </c>
      <c r="J3788" s="2" t="s">
        <v>21</v>
      </c>
      <c r="K3788" s="2" t="s">
        <v>21</v>
      </c>
      <c r="L3788" s="2" t="s">
        <v>21</v>
      </c>
      <c r="M3788" s="2" t="s">
        <v>2886</v>
      </c>
      <c r="N3788" s="2" t="s">
        <v>2888</v>
      </c>
      <c r="O3788" s="2">
        <v>999973126</v>
      </c>
      <c r="P3788" s="2">
        <v>4</v>
      </c>
      <c r="Q3788" s="2">
        <v>2016</v>
      </c>
      <c r="R3788" s="15">
        <v>42670</v>
      </c>
      <c r="S3788" s="2" t="s">
        <v>21258</v>
      </c>
      <c r="T3788" s="2" t="s">
        <v>1240</v>
      </c>
      <c r="U3788" s="2" t="s">
        <v>792</v>
      </c>
    </row>
    <row r="3789" spans="5:21" x14ac:dyDescent="0.2">
      <c r="E3789" s="2">
        <v>1027105</v>
      </c>
      <c r="F3789" s="2">
        <v>16</v>
      </c>
      <c r="G3789" s="2" t="s">
        <v>1261</v>
      </c>
      <c r="H3789" s="2">
        <v>58</v>
      </c>
      <c r="I3789" s="2" t="s">
        <v>1259</v>
      </c>
      <c r="J3789" s="2" t="s">
        <v>1259</v>
      </c>
      <c r="K3789" s="2" t="s">
        <v>1259</v>
      </c>
      <c r="L3789" s="2">
        <v>1</v>
      </c>
      <c r="M3789" s="2" t="s">
        <v>2886</v>
      </c>
      <c r="N3789" s="2" t="s">
        <v>2888</v>
      </c>
      <c r="O3789" s="2">
        <v>999973159</v>
      </c>
      <c r="P3789" s="2">
        <v>3</v>
      </c>
      <c r="Q3789" s="2">
        <v>1950</v>
      </c>
      <c r="R3789" s="15">
        <v>18264</v>
      </c>
      <c r="S3789" s="2" t="s">
        <v>21259</v>
      </c>
      <c r="T3789" s="2" t="s">
        <v>1240</v>
      </c>
      <c r="U3789" s="2" t="s">
        <v>3395</v>
      </c>
    </row>
    <row r="3790" spans="5:21" x14ac:dyDescent="0.2">
      <c r="E3790" s="2">
        <v>30105366</v>
      </c>
      <c r="F3790" s="2">
        <v>16</v>
      </c>
      <c r="G3790" s="2" t="s">
        <v>1261</v>
      </c>
      <c r="H3790" s="2">
        <v>58</v>
      </c>
      <c r="I3790" s="2" t="s">
        <v>1259</v>
      </c>
      <c r="J3790" s="2" t="s">
        <v>1259</v>
      </c>
      <c r="K3790" s="2" t="s">
        <v>1259</v>
      </c>
      <c r="L3790" s="2">
        <v>1</v>
      </c>
      <c r="M3790" s="2" t="s">
        <v>2886</v>
      </c>
      <c r="N3790" s="2" t="s">
        <v>2888</v>
      </c>
      <c r="O3790" s="2">
        <v>999973170</v>
      </c>
      <c r="P3790" s="2">
        <v>3</v>
      </c>
      <c r="Q3790" s="2">
        <v>2002</v>
      </c>
      <c r="R3790" s="15">
        <v>37530</v>
      </c>
      <c r="S3790" s="2" t="s">
        <v>21260</v>
      </c>
      <c r="T3790" s="2" t="s">
        <v>1240</v>
      </c>
      <c r="U3790" s="2" t="s">
        <v>793</v>
      </c>
    </row>
    <row r="3791" spans="5:21" x14ac:dyDescent="0.2">
      <c r="E3791" s="2">
        <v>30613843</v>
      </c>
      <c r="F3791" s="2">
        <v>16</v>
      </c>
      <c r="G3791" s="2" t="s">
        <v>1261</v>
      </c>
      <c r="H3791" s="2">
        <v>58</v>
      </c>
      <c r="I3791" s="2" t="s">
        <v>1259</v>
      </c>
      <c r="J3791" s="2" t="s">
        <v>1259</v>
      </c>
      <c r="K3791" s="2" t="s">
        <v>1259</v>
      </c>
      <c r="L3791" s="2" t="s">
        <v>21</v>
      </c>
      <c r="M3791" s="2" t="s">
        <v>2886</v>
      </c>
      <c r="N3791" s="2" t="s">
        <v>2888</v>
      </c>
      <c r="O3791" s="2">
        <v>999973181</v>
      </c>
      <c r="P3791" s="2">
        <v>3</v>
      </c>
      <c r="Q3791" s="2">
        <v>2000</v>
      </c>
      <c r="R3791" s="15">
        <v>36746</v>
      </c>
      <c r="S3791" s="2" t="s">
        <v>21261</v>
      </c>
      <c r="T3791" s="2" t="s">
        <v>1240</v>
      </c>
      <c r="U3791" s="2" t="s">
        <v>794</v>
      </c>
    </row>
    <row r="3792" spans="5:21" x14ac:dyDescent="0.2">
      <c r="E3792" s="2">
        <v>32412045</v>
      </c>
      <c r="F3792" s="2">
        <v>16</v>
      </c>
      <c r="G3792" s="2" t="s">
        <v>1261</v>
      </c>
      <c r="H3792" s="2">
        <v>58</v>
      </c>
      <c r="I3792" s="2" t="s">
        <v>1259</v>
      </c>
      <c r="J3792" s="2" t="s">
        <v>1259</v>
      </c>
      <c r="K3792" s="2" t="s">
        <v>1259</v>
      </c>
      <c r="L3792" s="2">
        <v>1</v>
      </c>
      <c r="M3792" s="2" t="s">
        <v>2886</v>
      </c>
      <c r="N3792" s="2" t="s">
        <v>2888</v>
      </c>
      <c r="O3792" s="2">
        <v>999973203</v>
      </c>
      <c r="P3792" s="2">
        <v>3</v>
      </c>
      <c r="Q3792" s="2">
        <v>1950</v>
      </c>
      <c r="R3792" s="15">
        <v>18264</v>
      </c>
      <c r="S3792" s="2" t="s">
        <v>21262</v>
      </c>
      <c r="T3792" s="2" t="s">
        <v>1240</v>
      </c>
      <c r="U3792" s="2" t="s">
        <v>795</v>
      </c>
    </row>
    <row r="3793" spans="5:21" x14ac:dyDescent="0.2">
      <c r="E3793" s="2">
        <v>35251236</v>
      </c>
      <c r="F3793" s="2">
        <v>16</v>
      </c>
      <c r="G3793" s="2" t="s">
        <v>1261</v>
      </c>
      <c r="H3793" s="2">
        <v>58</v>
      </c>
      <c r="I3793" s="2" t="s">
        <v>1259</v>
      </c>
      <c r="J3793" s="2" t="s">
        <v>1259</v>
      </c>
      <c r="K3793" s="2" t="s">
        <v>1259</v>
      </c>
      <c r="L3793" s="2">
        <v>1</v>
      </c>
      <c r="M3793" s="2" t="s">
        <v>2886</v>
      </c>
      <c r="N3793" s="2" t="s">
        <v>2888</v>
      </c>
      <c r="O3793" s="2">
        <v>999973214</v>
      </c>
      <c r="P3793" s="2">
        <v>3</v>
      </c>
      <c r="Q3793" s="2">
        <v>2007</v>
      </c>
      <c r="R3793" s="15">
        <v>39387</v>
      </c>
      <c r="S3793" s="2" t="s">
        <v>21263</v>
      </c>
      <c r="T3793" s="2" t="s">
        <v>1240</v>
      </c>
      <c r="U3793" s="2" t="s">
        <v>796</v>
      </c>
    </row>
    <row r="3794" spans="5:21" x14ac:dyDescent="0.2">
      <c r="E3794" s="2" t="s">
        <v>21264</v>
      </c>
      <c r="F3794" s="2">
        <v>16</v>
      </c>
      <c r="G3794" s="2" t="s">
        <v>1261</v>
      </c>
      <c r="H3794" s="2">
        <v>58</v>
      </c>
      <c r="I3794" s="2" t="s">
        <v>1259</v>
      </c>
      <c r="J3794" s="2" t="s">
        <v>1259</v>
      </c>
      <c r="K3794" s="2" t="s">
        <v>1259</v>
      </c>
      <c r="L3794" s="2">
        <v>1</v>
      </c>
      <c r="M3794" s="2" t="s">
        <v>2886</v>
      </c>
      <c r="N3794" s="2" t="s">
        <v>2888</v>
      </c>
      <c r="O3794" s="2">
        <v>999973225</v>
      </c>
      <c r="P3794" s="2">
        <v>4</v>
      </c>
      <c r="Q3794" s="2">
        <v>2005</v>
      </c>
      <c r="R3794" s="15">
        <v>38573</v>
      </c>
      <c r="S3794" s="2" t="s">
        <v>21265</v>
      </c>
      <c r="T3794" s="2" t="s">
        <v>1240</v>
      </c>
      <c r="U3794" s="2" t="s">
        <v>797</v>
      </c>
    </row>
    <row r="3795" spans="5:21" x14ac:dyDescent="0.2">
      <c r="E3795" s="2" t="s">
        <v>21266</v>
      </c>
      <c r="F3795" s="2">
        <v>16</v>
      </c>
      <c r="G3795" s="2" t="s">
        <v>1261</v>
      </c>
      <c r="H3795" s="2">
        <v>58</v>
      </c>
      <c r="I3795" s="2" t="s">
        <v>1259</v>
      </c>
      <c r="J3795" s="2" t="s">
        <v>1259</v>
      </c>
      <c r="K3795" s="2" t="s">
        <v>1259</v>
      </c>
      <c r="L3795" s="2">
        <v>2</v>
      </c>
      <c r="M3795" s="2" t="s">
        <v>2886</v>
      </c>
      <c r="N3795" s="2" t="s">
        <v>2888</v>
      </c>
      <c r="O3795" s="2">
        <v>999973236</v>
      </c>
      <c r="P3795" s="2">
        <v>4</v>
      </c>
      <c r="Q3795" s="2">
        <v>2004</v>
      </c>
      <c r="R3795" s="15">
        <v>38162</v>
      </c>
      <c r="S3795" s="2" t="s">
        <v>21267</v>
      </c>
      <c r="T3795" s="2" t="s">
        <v>1240</v>
      </c>
      <c r="U3795" s="2" t="s">
        <v>798</v>
      </c>
    </row>
    <row r="3796" spans="5:21" x14ac:dyDescent="0.2">
      <c r="E3796" s="2">
        <v>46298166</v>
      </c>
      <c r="F3796" s="2">
        <v>16</v>
      </c>
      <c r="G3796" s="2" t="s">
        <v>1261</v>
      </c>
      <c r="H3796" s="2">
        <v>58</v>
      </c>
      <c r="I3796" s="2" t="s">
        <v>1259</v>
      </c>
      <c r="J3796" s="2" t="s">
        <v>1259</v>
      </c>
      <c r="K3796" s="2" t="s">
        <v>1259</v>
      </c>
      <c r="L3796" s="2">
        <v>1</v>
      </c>
      <c r="M3796" s="2" t="s">
        <v>2886</v>
      </c>
      <c r="N3796" s="2" t="s">
        <v>2888</v>
      </c>
      <c r="O3796" s="2">
        <v>999973247</v>
      </c>
      <c r="P3796" s="2">
        <v>3</v>
      </c>
      <c r="Q3796" s="2">
        <v>2003</v>
      </c>
      <c r="R3796" s="15">
        <v>37959</v>
      </c>
      <c r="S3796" s="2" t="s">
        <v>21268</v>
      </c>
      <c r="T3796" s="2" t="s">
        <v>1240</v>
      </c>
      <c r="U3796" s="2" t="s">
        <v>3396</v>
      </c>
    </row>
    <row r="3797" spans="5:21" x14ac:dyDescent="0.2">
      <c r="E3797" s="2">
        <v>28943200</v>
      </c>
      <c r="F3797" s="2">
        <v>16</v>
      </c>
      <c r="G3797" s="2" t="s">
        <v>1261</v>
      </c>
      <c r="H3797" s="2">
        <v>58</v>
      </c>
      <c r="I3797" s="2" t="s">
        <v>1259</v>
      </c>
      <c r="J3797" s="2" t="s">
        <v>1259</v>
      </c>
      <c r="K3797" s="2" t="s">
        <v>1259</v>
      </c>
      <c r="L3797" s="2">
        <v>1</v>
      </c>
      <c r="M3797" s="2" t="s">
        <v>2886</v>
      </c>
      <c r="N3797" s="2" t="s">
        <v>2888</v>
      </c>
      <c r="O3797" s="2">
        <v>999973258</v>
      </c>
      <c r="P3797" s="2">
        <v>3</v>
      </c>
      <c r="Q3797" s="2">
        <v>1950</v>
      </c>
      <c r="R3797" s="15">
        <v>18264</v>
      </c>
      <c r="S3797" s="2" t="s">
        <v>21269</v>
      </c>
      <c r="T3797" s="2" t="s">
        <v>1240</v>
      </c>
      <c r="U3797" s="2" t="s">
        <v>51</v>
      </c>
    </row>
    <row r="3798" spans="5:21" x14ac:dyDescent="0.2">
      <c r="E3798" s="2">
        <v>62513596</v>
      </c>
      <c r="F3798" s="2">
        <v>16</v>
      </c>
      <c r="G3798" s="2" t="s">
        <v>1261</v>
      </c>
      <c r="H3798" s="2">
        <v>58</v>
      </c>
      <c r="I3798" s="2" t="s">
        <v>1259</v>
      </c>
      <c r="J3798" s="2" t="s">
        <v>1259</v>
      </c>
      <c r="K3798" s="2" t="s">
        <v>1259</v>
      </c>
      <c r="L3798" s="2">
        <v>2</v>
      </c>
      <c r="M3798" s="2" t="s">
        <v>2886</v>
      </c>
      <c r="N3798" s="2" t="s">
        <v>2888</v>
      </c>
      <c r="O3798" s="2">
        <v>999973291</v>
      </c>
      <c r="P3798" s="2">
        <v>4</v>
      </c>
      <c r="Q3798" s="2">
        <v>2008</v>
      </c>
      <c r="R3798" s="15">
        <v>39608</v>
      </c>
      <c r="S3798" s="2" t="s">
        <v>21270</v>
      </c>
      <c r="T3798" s="2" t="s">
        <v>1240</v>
      </c>
      <c r="U3798" s="2" t="s">
        <v>3397</v>
      </c>
    </row>
    <row r="3799" spans="5:21" x14ac:dyDescent="0.2">
      <c r="E3799" s="2">
        <v>1027102</v>
      </c>
      <c r="F3799" s="2">
        <v>16</v>
      </c>
      <c r="G3799" s="2" t="s">
        <v>1261</v>
      </c>
      <c r="H3799" s="2">
        <v>58</v>
      </c>
      <c r="I3799" s="2" t="s">
        <v>1259</v>
      </c>
      <c r="J3799" s="2" t="s">
        <v>1259</v>
      </c>
      <c r="K3799" s="2" t="s">
        <v>1259</v>
      </c>
      <c r="L3799" s="2">
        <v>1</v>
      </c>
      <c r="M3799" s="2" t="s">
        <v>2886</v>
      </c>
      <c r="N3799" s="2" t="s">
        <v>2888</v>
      </c>
      <c r="O3799" s="2">
        <v>999973302</v>
      </c>
      <c r="P3799" s="2">
        <v>3</v>
      </c>
      <c r="Q3799" s="2">
        <v>2000</v>
      </c>
      <c r="R3799" s="15">
        <v>36763</v>
      </c>
      <c r="S3799" s="2" t="s">
        <v>21271</v>
      </c>
      <c r="T3799" s="2" t="s">
        <v>1240</v>
      </c>
      <c r="U3799" s="2" t="s">
        <v>3398</v>
      </c>
    </row>
    <row r="3800" spans="5:21" x14ac:dyDescent="0.2">
      <c r="E3800" s="2" t="s">
        <v>21272</v>
      </c>
      <c r="F3800" s="2">
        <v>16</v>
      </c>
      <c r="G3800" s="2" t="s">
        <v>1261</v>
      </c>
      <c r="H3800" s="2">
        <v>58</v>
      </c>
      <c r="I3800" s="2" t="s">
        <v>1259</v>
      </c>
      <c r="J3800" s="2" t="s">
        <v>1259</v>
      </c>
      <c r="K3800" s="2" t="s">
        <v>1259</v>
      </c>
      <c r="L3800" s="2">
        <v>1</v>
      </c>
      <c r="M3800" s="2" t="s">
        <v>2886</v>
      </c>
      <c r="N3800" s="2" t="s">
        <v>2888</v>
      </c>
      <c r="O3800" s="2">
        <v>999973335</v>
      </c>
      <c r="P3800" s="2">
        <v>4</v>
      </c>
      <c r="Q3800" s="2">
        <v>1950</v>
      </c>
      <c r="R3800" s="15">
        <v>18264</v>
      </c>
      <c r="S3800" s="2" t="s">
        <v>21273</v>
      </c>
      <c r="T3800" s="2" t="s">
        <v>1240</v>
      </c>
      <c r="U3800" s="2" t="s">
        <v>799</v>
      </c>
    </row>
    <row r="3801" spans="5:21" x14ac:dyDescent="0.2">
      <c r="E3801" s="2">
        <v>35657288</v>
      </c>
      <c r="F3801" s="2">
        <v>16</v>
      </c>
      <c r="G3801" s="2" t="s">
        <v>1261</v>
      </c>
      <c r="H3801" s="2">
        <v>58</v>
      </c>
      <c r="I3801" s="2" t="s">
        <v>1259</v>
      </c>
      <c r="J3801" s="2" t="s">
        <v>1259</v>
      </c>
      <c r="K3801" s="2" t="s">
        <v>1259</v>
      </c>
      <c r="L3801" s="2">
        <v>1</v>
      </c>
      <c r="M3801" s="2" t="s">
        <v>2886</v>
      </c>
      <c r="N3801" s="2" t="s">
        <v>2888</v>
      </c>
      <c r="O3801" s="2">
        <v>999973368</v>
      </c>
      <c r="P3801" s="2">
        <v>3</v>
      </c>
      <c r="Q3801" s="2">
        <v>1950</v>
      </c>
      <c r="R3801" s="15">
        <v>18264</v>
      </c>
      <c r="S3801" s="2" t="s">
        <v>21274</v>
      </c>
      <c r="T3801" s="2" t="s">
        <v>1240</v>
      </c>
      <c r="U3801" s="2" t="s">
        <v>3399</v>
      </c>
    </row>
    <row r="3802" spans="5:21" x14ac:dyDescent="0.2">
      <c r="E3802" s="2">
        <v>28943220</v>
      </c>
      <c r="F3802" s="2">
        <v>16</v>
      </c>
      <c r="G3802" s="2" t="s">
        <v>1261</v>
      </c>
      <c r="H3802" s="2">
        <v>58</v>
      </c>
      <c r="I3802" s="2" t="s">
        <v>1259</v>
      </c>
      <c r="J3802" s="2" t="s">
        <v>1259</v>
      </c>
      <c r="K3802" s="2" t="s">
        <v>1259</v>
      </c>
      <c r="L3802" s="2">
        <v>1</v>
      </c>
      <c r="M3802" s="2" t="s">
        <v>2886</v>
      </c>
      <c r="N3802" s="2" t="s">
        <v>2888</v>
      </c>
      <c r="O3802" s="2">
        <v>999973379</v>
      </c>
      <c r="P3802" s="2">
        <v>3</v>
      </c>
      <c r="Q3802" s="2">
        <v>1950</v>
      </c>
      <c r="R3802" s="15">
        <v>18264</v>
      </c>
      <c r="S3802" s="2" t="s">
        <v>21275</v>
      </c>
      <c r="T3802" s="2" t="s">
        <v>1240</v>
      </c>
      <c r="U3802" s="2" t="s">
        <v>801</v>
      </c>
    </row>
    <row r="3803" spans="5:21" x14ac:dyDescent="0.2">
      <c r="E3803" s="2">
        <v>35251618</v>
      </c>
      <c r="F3803" s="2">
        <v>16</v>
      </c>
      <c r="G3803" s="2" t="s">
        <v>1261</v>
      </c>
      <c r="H3803" s="2">
        <v>58</v>
      </c>
      <c r="I3803" s="2" t="s">
        <v>1259</v>
      </c>
      <c r="J3803" s="2" t="s">
        <v>1259</v>
      </c>
      <c r="K3803" s="2" t="s">
        <v>1259</v>
      </c>
      <c r="L3803" s="2">
        <v>1</v>
      </c>
      <c r="M3803" s="2" t="s">
        <v>2886</v>
      </c>
      <c r="N3803" s="2" t="s">
        <v>2888</v>
      </c>
      <c r="O3803" s="2">
        <v>999973412</v>
      </c>
      <c r="P3803" s="2">
        <v>3</v>
      </c>
      <c r="Q3803" s="2">
        <v>1950</v>
      </c>
      <c r="R3803" s="15">
        <v>18264</v>
      </c>
      <c r="S3803" s="2" t="s">
        <v>21277</v>
      </c>
      <c r="T3803" s="2" t="s">
        <v>1240</v>
      </c>
      <c r="U3803" s="2" t="s">
        <v>802</v>
      </c>
    </row>
    <row r="3804" spans="5:21" x14ac:dyDescent="0.2">
      <c r="E3804" s="2">
        <v>43802412</v>
      </c>
      <c r="F3804" s="2">
        <v>16</v>
      </c>
      <c r="G3804" s="2" t="s">
        <v>1261</v>
      </c>
      <c r="H3804" s="2">
        <v>58</v>
      </c>
      <c r="I3804" s="2" t="s">
        <v>1259</v>
      </c>
      <c r="J3804" s="2" t="s">
        <v>1259</v>
      </c>
      <c r="K3804" s="2" t="s">
        <v>1259</v>
      </c>
      <c r="L3804" s="2">
        <v>1</v>
      </c>
      <c r="M3804" s="2" t="s">
        <v>2886</v>
      </c>
      <c r="N3804" s="2" t="s">
        <v>2888</v>
      </c>
      <c r="O3804" s="2">
        <v>999973456</v>
      </c>
      <c r="P3804" s="2">
        <v>3</v>
      </c>
      <c r="Q3804" s="2">
        <v>1950</v>
      </c>
      <c r="R3804" s="15">
        <v>18264</v>
      </c>
      <c r="S3804" s="2" t="s">
        <v>21279</v>
      </c>
      <c r="T3804" s="2" t="s">
        <v>1240</v>
      </c>
      <c r="U3804" s="2" t="s">
        <v>803</v>
      </c>
    </row>
    <row r="3805" spans="5:21" x14ac:dyDescent="0.2">
      <c r="E3805" s="2">
        <v>79375568</v>
      </c>
      <c r="F3805" s="2">
        <v>16</v>
      </c>
      <c r="G3805" s="2" t="s">
        <v>1261</v>
      </c>
      <c r="H3805" s="2">
        <v>58</v>
      </c>
      <c r="I3805" s="2" t="s">
        <v>1264</v>
      </c>
      <c r="J3805" s="2" t="s">
        <v>21</v>
      </c>
      <c r="K3805" s="2" t="s">
        <v>21</v>
      </c>
      <c r="L3805" s="2" t="s">
        <v>21</v>
      </c>
      <c r="M3805" s="2" t="s">
        <v>2886</v>
      </c>
      <c r="N3805" s="2" t="s">
        <v>2888</v>
      </c>
      <c r="O3805" s="2">
        <v>999973489</v>
      </c>
      <c r="P3805" s="2">
        <v>4</v>
      </c>
      <c r="Q3805" s="2">
        <v>2015</v>
      </c>
      <c r="R3805" s="15">
        <v>42180</v>
      </c>
      <c r="S3805" s="2" t="s">
        <v>21280</v>
      </c>
      <c r="T3805" s="2" t="s">
        <v>1240</v>
      </c>
      <c r="U3805" s="2" t="s">
        <v>804</v>
      </c>
    </row>
    <row r="3806" spans="5:21" x14ac:dyDescent="0.2">
      <c r="E3806" s="2">
        <v>33829731</v>
      </c>
      <c r="F3806" s="2">
        <v>16</v>
      </c>
      <c r="G3806" s="2" t="s">
        <v>1261</v>
      </c>
      <c r="H3806" s="2">
        <v>58</v>
      </c>
      <c r="I3806" s="2" t="s">
        <v>1259</v>
      </c>
      <c r="J3806" s="2" t="s">
        <v>1259</v>
      </c>
      <c r="K3806" s="2" t="s">
        <v>1259</v>
      </c>
      <c r="L3806" s="2">
        <v>1</v>
      </c>
      <c r="M3806" s="2" t="s">
        <v>2886</v>
      </c>
      <c r="N3806" s="2" t="s">
        <v>2888</v>
      </c>
      <c r="O3806" s="2">
        <v>999973500</v>
      </c>
      <c r="P3806" s="2">
        <v>3</v>
      </c>
      <c r="Q3806" s="2">
        <v>1950</v>
      </c>
      <c r="R3806" s="15">
        <v>18264</v>
      </c>
      <c r="S3806" s="2" t="s">
        <v>21281</v>
      </c>
      <c r="T3806" s="2" t="s">
        <v>1240</v>
      </c>
      <c r="U3806" s="2" t="s">
        <v>805</v>
      </c>
    </row>
    <row r="3807" spans="5:21" x14ac:dyDescent="0.2">
      <c r="E3807" s="2">
        <v>3443075</v>
      </c>
      <c r="F3807" s="2">
        <v>16</v>
      </c>
      <c r="G3807" s="2" t="s">
        <v>1261</v>
      </c>
      <c r="H3807" s="2">
        <v>58</v>
      </c>
      <c r="I3807" s="2" t="s">
        <v>1259</v>
      </c>
      <c r="J3807" s="2" t="s">
        <v>1259</v>
      </c>
      <c r="K3807" s="2" t="s">
        <v>1259</v>
      </c>
      <c r="L3807" s="2">
        <v>1</v>
      </c>
      <c r="M3807" s="2" t="s">
        <v>2886</v>
      </c>
      <c r="N3807" s="2" t="s">
        <v>2888</v>
      </c>
      <c r="O3807" s="2">
        <v>999973511</v>
      </c>
      <c r="P3807" s="2">
        <v>3</v>
      </c>
      <c r="Q3807" s="2">
        <v>1950</v>
      </c>
      <c r="R3807" s="15">
        <v>18264</v>
      </c>
      <c r="S3807" s="2" t="s">
        <v>21282</v>
      </c>
      <c r="T3807" s="2" t="s">
        <v>1240</v>
      </c>
      <c r="U3807" s="2" t="s">
        <v>806</v>
      </c>
    </row>
    <row r="3808" spans="5:21" x14ac:dyDescent="0.2">
      <c r="E3808" s="2">
        <v>30105481</v>
      </c>
      <c r="F3808" s="2">
        <v>16</v>
      </c>
      <c r="G3808" s="2" t="s">
        <v>1261</v>
      </c>
      <c r="H3808" s="2">
        <v>58</v>
      </c>
      <c r="I3808" s="2" t="s">
        <v>1259</v>
      </c>
      <c r="J3808" s="2" t="s">
        <v>1259</v>
      </c>
      <c r="K3808" s="2" t="s">
        <v>1259</v>
      </c>
      <c r="L3808" s="2">
        <v>1</v>
      </c>
      <c r="M3808" s="2" t="s">
        <v>2886</v>
      </c>
      <c r="N3808" s="2" t="s">
        <v>2888</v>
      </c>
      <c r="O3808" s="2">
        <v>999973522</v>
      </c>
      <c r="P3808" s="2">
        <v>3</v>
      </c>
      <c r="Q3808" s="2">
        <v>2006</v>
      </c>
      <c r="R3808" s="15">
        <v>38790</v>
      </c>
      <c r="S3808" s="2" t="s">
        <v>21283</v>
      </c>
      <c r="T3808" s="2" t="s">
        <v>1240</v>
      </c>
      <c r="U3808" s="2" t="s">
        <v>807</v>
      </c>
    </row>
    <row r="3809" spans="5:21" x14ac:dyDescent="0.2">
      <c r="E3809" s="2" t="s">
        <v>3400</v>
      </c>
      <c r="F3809" s="2">
        <v>16</v>
      </c>
      <c r="G3809" s="2" t="s">
        <v>1261</v>
      </c>
      <c r="H3809" s="2">
        <v>58</v>
      </c>
      <c r="I3809" s="2" t="s">
        <v>1259</v>
      </c>
      <c r="J3809" s="2" t="s">
        <v>1259</v>
      </c>
      <c r="K3809" s="2" t="s">
        <v>1259</v>
      </c>
      <c r="L3809" s="2">
        <v>2</v>
      </c>
      <c r="M3809" s="2" t="s">
        <v>2886</v>
      </c>
      <c r="N3809" s="2" t="s">
        <v>2888</v>
      </c>
      <c r="O3809" s="2">
        <v>999973544</v>
      </c>
      <c r="P3809" s="2">
        <v>4</v>
      </c>
      <c r="Q3809" s="2">
        <v>1950</v>
      </c>
      <c r="R3809" s="15">
        <v>18264</v>
      </c>
      <c r="S3809" s="2" t="s">
        <v>21284</v>
      </c>
      <c r="T3809" s="2" t="s">
        <v>1240</v>
      </c>
      <c r="U3809" s="2" t="s">
        <v>808</v>
      </c>
    </row>
    <row r="3810" spans="5:21" x14ac:dyDescent="0.2">
      <c r="E3810" s="2" t="s">
        <v>21285</v>
      </c>
      <c r="F3810" s="2">
        <v>16</v>
      </c>
      <c r="G3810" s="2" t="s">
        <v>1261</v>
      </c>
      <c r="H3810" s="2">
        <v>58</v>
      </c>
      <c r="I3810" s="2" t="s">
        <v>1259</v>
      </c>
      <c r="J3810" s="2" t="s">
        <v>1259</v>
      </c>
      <c r="K3810" s="2" t="s">
        <v>1259</v>
      </c>
      <c r="L3810" s="2">
        <v>1</v>
      </c>
      <c r="M3810" s="2" t="s">
        <v>2886</v>
      </c>
      <c r="N3810" s="2" t="s">
        <v>2888</v>
      </c>
      <c r="O3810" s="2">
        <v>999973555</v>
      </c>
      <c r="P3810" s="2">
        <v>4</v>
      </c>
      <c r="Q3810" s="2">
        <v>1950</v>
      </c>
      <c r="R3810" s="15">
        <v>18264</v>
      </c>
      <c r="S3810" s="2" t="s">
        <v>21286</v>
      </c>
      <c r="T3810" s="2" t="s">
        <v>1240</v>
      </c>
      <c r="U3810" s="2" t="s">
        <v>809</v>
      </c>
    </row>
    <row r="3811" spans="5:21" x14ac:dyDescent="0.2">
      <c r="E3811" s="2">
        <v>85765703</v>
      </c>
      <c r="F3811" s="2">
        <v>16</v>
      </c>
      <c r="G3811" s="2" t="s">
        <v>1261</v>
      </c>
      <c r="H3811" s="2">
        <v>58</v>
      </c>
      <c r="I3811" s="2" t="s">
        <v>1264</v>
      </c>
      <c r="J3811" s="2" t="s">
        <v>21</v>
      </c>
      <c r="K3811" s="2" t="s">
        <v>21</v>
      </c>
      <c r="L3811" s="2">
        <v>2</v>
      </c>
      <c r="M3811" s="2" t="s">
        <v>2886</v>
      </c>
      <c r="N3811" s="2" t="s">
        <v>2888</v>
      </c>
      <c r="O3811" s="2">
        <v>999973588</v>
      </c>
      <c r="P3811" s="2">
        <v>4</v>
      </c>
      <c r="Q3811" s="2">
        <v>2019</v>
      </c>
      <c r="R3811" s="15">
        <v>43493</v>
      </c>
      <c r="S3811" s="2" t="s">
        <v>21287</v>
      </c>
      <c r="T3811" s="2" t="s">
        <v>1240</v>
      </c>
      <c r="U3811" s="2" t="s">
        <v>810</v>
      </c>
    </row>
    <row r="3812" spans="5:21" x14ac:dyDescent="0.2">
      <c r="E3812" s="2">
        <v>61216121</v>
      </c>
      <c r="F3812" s="2">
        <v>16</v>
      </c>
      <c r="G3812" s="2" t="s">
        <v>1261</v>
      </c>
      <c r="H3812" s="2">
        <v>58</v>
      </c>
      <c r="I3812" s="2" t="s">
        <v>1259</v>
      </c>
      <c r="J3812" s="2" t="s">
        <v>1259</v>
      </c>
      <c r="K3812" s="2" t="s">
        <v>1259</v>
      </c>
      <c r="L3812" s="2">
        <v>1</v>
      </c>
      <c r="M3812" s="2" t="s">
        <v>2886</v>
      </c>
      <c r="N3812" s="2" t="s">
        <v>2888</v>
      </c>
      <c r="O3812" s="2">
        <v>999973599</v>
      </c>
      <c r="P3812" s="2">
        <v>4</v>
      </c>
      <c r="Q3812" s="2">
        <v>2007</v>
      </c>
      <c r="R3812" s="15">
        <v>39261</v>
      </c>
      <c r="S3812" s="2" t="s">
        <v>21288</v>
      </c>
      <c r="T3812" s="2" t="s">
        <v>1240</v>
      </c>
      <c r="U3812" s="2" t="s">
        <v>3401</v>
      </c>
    </row>
    <row r="3813" spans="5:21" x14ac:dyDescent="0.2">
      <c r="E3813" s="2">
        <v>58343384</v>
      </c>
      <c r="F3813" s="2">
        <v>16</v>
      </c>
      <c r="G3813" s="2" t="s">
        <v>1261</v>
      </c>
      <c r="H3813" s="2">
        <v>58</v>
      </c>
      <c r="I3813" s="2" t="s">
        <v>1259</v>
      </c>
      <c r="J3813" s="2" t="s">
        <v>1259</v>
      </c>
      <c r="K3813" s="2" t="s">
        <v>1259</v>
      </c>
      <c r="L3813" s="2">
        <v>2</v>
      </c>
      <c r="M3813" s="2" t="s">
        <v>2886</v>
      </c>
      <c r="N3813" s="2" t="s">
        <v>2888</v>
      </c>
      <c r="O3813" s="2">
        <v>999973610</v>
      </c>
      <c r="P3813" s="2">
        <v>4</v>
      </c>
      <c r="Q3813" s="2">
        <v>1950</v>
      </c>
      <c r="R3813" s="15">
        <v>18264</v>
      </c>
      <c r="S3813" s="2" t="s">
        <v>21289</v>
      </c>
      <c r="T3813" s="2" t="s">
        <v>1240</v>
      </c>
      <c r="U3813" s="2" t="s">
        <v>811</v>
      </c>
    </row>
    <row r="3814" spans="5:21" x14ac:dyDescent="0.2">
      <c r="E3814" s="2">
        <v>30613664</v>
      </c>
      <c r="F3814" s="2">
        <v>16</v>
      </c>
      <c r="G3814" s="2" t="s">
        <v>1261</v>
      </c>
      <c r="H3814" s="2">
        <v>58</v>
      </c>
      <c r="I3814" s="2" t="s">
        <v>1259</v>
      </c>
      <c r="J3814" s="2" t="s">
        <v>1259</v>
      </c>
      <c r="K3814" s="2" t="s">
        <v>1259</v>
      </c>
      <c r="L3814" s="2" t="s">
        <v>21</v>
      </c>
      <c r="M3814" s="2" t="s">
        <v>2886</v>
      </c>
      <c r="N3814" s="2" t="s">
        <v>2888</v>
      </c>
      <c r="O3814" s="2">
        <v>999973632</v>
      </c>
      <c r="P3814" s="2">
        <v>3</v>
      </c>
      <c r="Q3814" s="2">
        <v>1950</v>
      </c>
      <c r="R3814" s="15">
        <v>18264</v>
      </c>
      <c r="S3814" s="2" t="s">
        <v>21291</v>
      </c>
      <c r="T3814" s="2" t="s">
        <v>1240</v>
      </c>
      <c r="U3814" s="2" t="s">
        <v>14994</v>
      </c>
    </row>
    <row r="3815" spans="5:21" x14ac:dyDescent="0.2">
      <c r="E3815" s="2">
        <v>44005030</v>
      </c>
      <c r="F3815" s="2">
        <v>16</v>
      </c>
      <c r="G3815" s="2" t="s">
        <v>1261</v>
      </c>
      <c r="H3815" s="2">
        <v>58</v>
      </c>
      <c r="I3815" s="2" t="s">
        <v>1259</v>
      </c>
      <c r="J3815" s="2" t="s">
        <v>1259</v>
      </c>
      <c r="K3815" s="2" t="s">
        <v>1259</v>
      </c>
      <c r="L3815" s="2" t="s">
        <v>21</v>
      </c>
      <c r="M3815" s="2" t="s">
        <v>2886</v>
      </c>
      <c r="N3815" s="2" t="s">
        <v>2888</v>
      </c>
      <c r="O3815" s="2">
        <v>999973665</v>
      </c>
      <c r="P3815" s="2">
        <v>4</v>
      </c>
      <c r="Q3815" s="2">
        <v>1950</v>
      </c>
      <c r="R3815" s="15">
        <v>18264</v>
      </c>
      <c r="S3815" s="2" t="s">
        <v>21293</v>
      </c>
      <c r="T3815" s="2" t="s">
        <v>1240</v>
      </c>
      <c r="U3815" s="2" t="s">
        <v>812</v>
      </c>
    </row>
    <row r="3816" spans="5:21" x14ac:dyDescent="0.2">
      <c r="E3816" s="2">
        <v>45070192</v>
      </c>
      <c r="F3816" s="2">
        <v>16</v>
      </c>
      <c r="G3816" s="2" t="s">
        <v>1261</v>
      </c>
      <c r="H3816" s="2">
        <v>58</v>
      </c>
      <c r="I3816" s="2" t="s">
        <v>1259</v>
      </c>
      <c r="J3816" s="2" t="s">
        <v>1259</v>
      </c>
      <c r="K3816" s="2" t="s">
        <v>1259</v>
      </c>
      <c r="L3816" s="2">
        <v>1</v>
      </c>
      <c r="M3816" s="2" t="s">
        <v>2886</v>
      </c>
      <c r="N3816" s="2" t="s">
        <v>2888</v>
      </c>
      <c r="O3816" s="2">
        <v>999973676</v>
      </c>
      <c r="P3816" s="2">
        <v>3</v>
      </c>
      <c r="Q3816" s="2">
        <v>1950</v>
      </c>
      <c r="R3816" s="15">
        <v>18264</v>
      </c>
      <c r="S3816" s="2" t="s">
        <v>21294</v>
      </c>
      <c r="T3816" s="2" t="s">
        <v>1240</v>
      </c>
      <c r="U3816" s="2" t="s">
        <v>813</v>
      </c>
    </row>
    <row r="3817" spans="5:21" x14ac:dyDescent="0.2">
      <c r="E3817" s="2">
        <v>1813837</v>
      </c>
      <c r="F3817" s="2">
        <v>16</v>
      </c>
      <c r="G3817" s="2" t="s">
        <v>1261</v>
      </c>
      <c r="H3817" s="2">
        <v>58</v>
      </c>
      <c r="I3817" s="2" t="s">
        <v>1259</v>
      </c>
      <c r="J3817" s="2" t="s">
        <v>1259</v>
      </c>
      <c r="K3817" s="2" t="s">
        <v>1259</v>
      </c>
      <c r="L3817" s="2">
        <v>1</v>
      </c>
      <c r="M3817" s="2" t="s">
        <v>2886</v>
      </c>
      <c r="N3817" s="2" t="s">
        <v>2888</v>
      </c>
      <c r="O3817" s="2">
        <v>999973687</v>
      </c>
      <c r="P3817" s="2">
        <v>3</v>
      </c>
      <c r="Q3817" s="2">
        <v>1950</v>
      </c>
      <c r="R3817" s="15">
        <v>18264</v>
      </c>
      <c r="S3817" s="2" t="s">
        <v>21295</v>
      </c>
      <c r="T3817" s="2" t="s">
        <v>1240</v>
      </c>
      <c r="U3817" s="2" t="s">
        <v>2978</v>
      </c>
    </row>
    <row r="3818" spans="5:21" x14ac:dyDescent="0.2">
      <c r="E3818" s="2">
        <v>28943231</v>
      </c>
      <c r="F3818" s="2">
        <v>16</v>
      </c>
      <c r="G3818" s="2" t="s">
        <v>1261</v>
      </c>
      <c r="H3818" s="2">
        <v>58</v>
      </c>
      <c r="I3818" s="2" t="s">
        <v>1259</v>
      </c>
      <c r="J3818" s="2" t="s">
        <v>1259</v>
      </c>
      <c r="K3818" s="2" t="s">
        <v>1259</v>
      </c>
      <c r="L3818" s="2" t="s">
        <v>21</v>
      </c>
      <c r="M3818" s="2" t="s">
        <v>2886</v>
      </c>
      <c r="N3818" s="2" t="s">
        <v>2888</v>
      </c>
      <c r="O3818" s="2">
        <v>999973698</v>
      </c>
      <c r="P3818" s="2">
        <v>3</v>
      </c>
      <c r="Q3818" s="2">
        <v>1950</v>
      </c>
      <c r="R3818" s="15">
        <v>18264</v>
      </c>
      <c r="S3818" s="2" t="s">
        <v>21296</v>
      </c>
      <c r="T3818" s="2" t="s">
        <v>1240</v>
      </c>
      <c r="U3818" s="2" t="s">
        <v>814</v>
      </c>
    </row>
    <row r="3819" spans="5:21" x14ac:dyDescent="0.2">
      <c r="E3819" s="2">
        <v>3443069</v>
      </c>
      <c r="F3819" s="2">
        <v>16</v>
      </c>
      <c r="G3819" s="2" t="s">
        <v>1261</v>
      </c>
      <c r="H3819" s="2">
        <v>58</v>
      </c>
      <c r="I3819" s="2" t="s">
        <v>1259</v>
      </c>
      <c r="J3819" s="2" t="s">
        <v>1259</v>
      </c>
      <c r="K3819" s="2" t="s">
        <v>1259</v>
      </c>
      <c r="L3819" s="2" t="s">
        <v>21</v>
      </c>
      <c r="M3819" s="2" t="s">
        <v>2886</v>
      </c>
      <c r="N3819" s="2" t="s">
        <v>2888</v>
      </c>
      <c r="O3819" s="2">
        <v>999973764</v>
      </c>
      <c r="P3819" s="2">
        <v>3</v>
      </c>
      <c r="Q3819" s="2">
        <v>1950</v>
      </c>
      <c r="R3819" s="15">
        <v>18264</v>
      </c>
      <c r="S3819" s="2" t="s">
        <v>21297</v>
      </c>
      <c r="T3819" s="2" t="s">
        <v>1240</v>
      </c>
      <c r="U3819" s="2" t="s">
        <v>815</v>
      </c>
    </row>
    <row r="3820" spans="5:21" x14ac:dyDescent="0.2">
      <c r="E3820" s="2">
        <v>28943262</v>
      </c>
      <c r="F3820" s="2">
        <v>16</v>
      </c>
      <c r="G3820" s="2" t="s">
        <v>1261</v>
      </c>
      <c r="H3820" s="2">
        <v>58</v>
      </c>
      <c r="I3820" s="2" t="s">
        <v>1259</v>
      </c>
      <c r="J3820" s="2" t="s">
        <v>1259</v>
      </c>
      <c r="K3820" s="2" t="s">
        <v>1259</v>
      </c>
      <c r="L3820" s="2">
        <v>1</v>
      </c>
      <c r="M3820" s="2" t="s">
        <v>2886</v>
      </c>
      <c r="N3820" s="2" t="s">
        <v>2888</v>
      </c>
      <c r="O3820" s="2">
        <v>999973797</v>
      </c>
      <c r="P3820" s="2">
        <v>3</v>
      </c>
      <c r="Q3820" s="2">
        <v>1950</v>
      </c>
      <c r="R3820" s="15">
        <v>18264</v>
      </c>
      <c r="S3820" s="2" t="s">
        <v>21298</v>
      </c>
      <c r="T3820" s="2" t="s">
        <v>1240</v>
      </c>
      <c r="U3820" s="2" t="s">
        <v>3403</v>
      </c>
    </row>
    <row r="3821" spans="5:21" x14ac:dyDescent="0.2">
      <c r="E3821" s="2" t="s">
        <v>21299</v>
      </c>
      <c r="F3821" s="2">
        <v>16</v>
      </c>
      <c r="G3821" s="2" t="s">
        <v>1261</v>
      </c>
      <c r="H3821" s="2">
        <v>58</v>
      </c>
      <c r="I3821" s="2" t="s">
        <v>1259</v>
      </c>
      <c r="J3821" s="2" t="s">
        <v>1259</v>
      </c>
      <c r="K3821" s="2" t="s">
        <v>1259</v>
      </c>
      <c r="L3821" s="2">
        <v>1</v>
      </c>
      <c r="M3821" s="2" t="s">
        <v>2886</v>
      </c>
      <c r="N3821" s="2" t="s">
        <v>2888</v>
      </c>
      <c r="O3821" s="2">
        <v>999973819</v>
      </c>
      <c r="P3821" s="2">
        <v>4</v>
      </c>
      <c r="Q3821" s="2">
        <v>1950</v>
      </c>
      <c r="R3821" s="15">
        <v>18264</v>
      </c>
      <c r="S3821" s="2" t="s">
        <v>21300</v>
      </c>
      <c r="T3821" s="2" t="s">
        <v>1240</v>
      </c>
      <c r="U3821" s="2" t="s">
        <v>816</v>
      </c>
    </row>
    <row r="3822" spans="5:21" x14ac:dyDescent="0.2">
      <c r="E3822" s="2" t="s">
        <v>21301</v>
      </c>
      <c r="F3822" s="2">
        <v>16</v>
      </c>
      <c r="G3822" s="2" t="s">
        <v>1261</v>
      </c>
      <c r="H3822" s="2">
        <v>58</v>
      </c>
      <c r="I3822" s="2" t="s">
        <v>1259</v>
      </c>
      <c r="J3822" s="2" t="s">
        <v>1259</v>
      </c>
      <c r="K3822" s="2" t="s">
        <v>1259</v>
      </c>
      <c r="L3822" s="2">
        <v>2</v>
      </c>
      <c r="M3822" s="2" t="s">
        <v>2886</v>
      </c>
      <c r="N3822" s="2" t="s">
        <v>2888</v>
      </c>
      <c r="O3822" s="2">
        <v>999973830</v>
      </c>
      <c r="P3822" s="2">
        <v>3</v>
      </c>
      <c r="Q3822" s="2">
        <v>1950</v>
      </c>
      <c r="R3822" s="15">
        <v>18264</v>
      </c>
      <c r="S3822" s="2" t="s">
        <v>21302</v>
      </c>
      <c r="T3822" s="2" t="s">
        <v>1240</v>
      </c>
      <c r="U3822" s="2" t="s">
        <v>817</v>
      </c>
    </row>
    <row r="3823" spans="5:21" x14ac:dyDescent="0.2">
      <c r="E3823" s="2" t="s">
        <v>21303</v>
      </c>
      <c r="F3823" s="2">
        <v>16</v>
      </c>
      <c r="G3823" s="2" t="s">
        <v>1261</v>
      </c>
      <c r="H3823" s="2">
        <v>58</v>
      </c>
      <c r="I3823" s="2" t="s">
        <v>1259</v>
      </c>
      <c r="J3823" s="2" t="s">
        <v>1259</v>
      </c>
      <c r="K3823" s="2" t="s">
        <v>1259</v>
      </c>
      <c r="L3823" s="2">
        <v>2</v>
      </c>
      <c r="M3823" s="2" t="s">
        <v>2886</v>
      </c>
      <c r="N3823" s="2" t="s">
        <v>2888</v>
      </c>
      <c r="O3823" s="2">
        <v>999973852</v>
      </c>
      <c r="P3823" s="2">
        <v>4</v>
      </c>
      <c r="Q3823" s="2">
        <v>1950</v>
      </c>
      <c r="R3823" s="15">
        <v>18264</v>
      </c>
      <c r="S3823" s="2" t="s">
        <v>21304</v>
      </c>
      <c r="T3823" s="2" t="s">
        <v>1240</v>
      </c>
      <c r="U3823" s="2" t="s">
        <v>818</v>
      </c>
    </row>
    <row r="3824" spans="5:21" x14ac:dyDescent="0.2">
      <c r="E3824" s="2" t="s">
        <v>21307</v>
      </c>
      <c r="F3824" s="2">
        <v>16</v>
      </c>
      <c r="G3824" s="2" t="s">
        <v>1261</v>
      </c>
      <c r="H3824" s="2">
        <v>58</v>
      </c>
      <c r="I3824" s="2" t="s">
        <v>1259</v>
      </c>
      <c r="J3824" s="2" t="s">
        <v>1259</v>
      </c>
      <c r="K3824" s="2" t="s">
        <v>1259</v>
      </c>
      <c r="L3824" s="2">
        <v>2</v>
      </c>
      <c r="M3824" s="2" t="s">
        <v>2886</v>
      </c>
      <c r="N3824" s="2" t="s">
        <v>2888</v>
      </c>
      <c r="O3824" s="2">
        <v>999973885</v>
      </c>
      <c r="P3824" s="2">
        <v>4</v>
      </c>
      <c r="Q3824" s="2">
        <v>1950</v>
      </c>
      <c r="R3824" s="15">
        <v>18264</v>
      </c>
      <c r="S3824" s="2" t="s">
        <v>21308</v>
      </c>
      <c r="T3824" s="2" t="s">
        <v>1240</v>
      </c>
      <c r="U3824" s="2" t="s">
        <v>819</v>
      </c>
    </row>
    <row r="3825" spans="5:21" x14ac:dyDescent="0.2">
      <c r="E3825" s="2">
        <v>30613802</v>
      </c>
      <c r="F3825" s="2">
        <v>16</v>
      </c>
      <c r="G3825" s="2" t="s">
        <v>1261</v>
      </c>
      <c r="H3825" s="2">
        <v>58</v>
      </c>
      <c r="I3825" s="2" t="s">
        <v>1259</v>
      </c>
      <c r="J3825" s="2" t="s">
        <v>1259</v>
      </c>
      <c r="K3825" s="2" t="s">
        <v>1259</v>
      </c>
      <c r="L3825" s="2">
        <v>1</v>
      </c>
      <c r="M3825" s="2" t="s">
        <v>2886</v>
      </c>
      <c r="N3825" s="2" t="s">
        <v>2888</v>
      </c>
      <c r="O3825" s="2">
        <v>999973896</v>
      </c>
      <c r="P3825" s="2">
        <v>3</v>
      </c>
      <c r="Q3825" s="2">
        <v>1950</v>
      </c>
      <c r="R3825" s="15">
        <v>18264</v>
      </c>
      <c r="S3825" s="2" t="s">
        <v>21309</v>
      </c>
      <c r="T3825" s="2" t="s">
        <v>1240</v>
      </c>
      <c r="U3825" s="2" t="s">
        <v>820</v>
      </c>
    </row>
    <row r="3826" spans="5:21" x14ac:dyDescent="0.2">
      <c r="E3826" s="2">
        <v>30105376</v>
      </c>
      <c r="F3826" s="2">
        <v>16</v>
      </c>
      <c r="G3826" s="2" t="s">
        <v>1261</v>
      </c>
      <c r="H3826" s="2">
        <v>58</v>
      </c>
      <c r="I3826" s="2" t="s">
        <v>1259</v>
      </c>
      <c r="J3826" s="2" t="s">
        <v>1259</v>
      </c>
      <c r="K3826" s="2" t="s">
        <v>1259</v>
      </c>
      <c r="L3826" s="2">
        <v>1</v>
      </c>
      <c r="M3826" s="2" t="s">
        <v>2886</v>
      </c>
      <c r="N3826" s="2" t="s">
        <v>2888</v>
      </c>
      <c r="O3826" s="2">
        <v>999973907</v>
      </c>
      <c r="P3826" s="2">
        <v>3</v>
      </c>
      <c r="Q3826" s="2">
        <v>1950</v>
      </c>
      <c r="R3826" s="15">
        <v>18264</v>
      </c>
      <c r="S3826" s="2" t="s">
        <v>21310</v>
      </c>
      <c r="T3826" s="2" t="s">
        <v>1240</v>
      </c>
      <c r="U3826" s="2" t="s">
        <v>821</v>
      </c>
    </row>
    <row r="3827" spans="5:21" x14ac:dyDescent="0.2">
      <c r="E3827" s="2">
        <v>33829737</v>
      </c>
      <c r="F3827" s="2">
        <v>16</v>
      </c>
      <c r="G3827" s="2" t="s">
        <v>1261</v>
      </c>
      <c r="H3827" s="2">
        <v>58</v>
      </c>
      <c r="I3827" s="2" t="s">
        <v>1259</v>
      </c>
      <c r="J3827" s="2" t="s">
        <v>1259</v>
      </c>
      <c r="K3827" s="2" t="s">
        <v>1259</v>
      </c>
      <c r="L3827" s="2">
        <v>1</v>
      </c>
      <c r="M3827" s="2" t="s">
        <v>2886</v>
      </c>
      <c r="N3827" s="2" t="s">
        <v>2888</v>
      </c>
      <c r="O3827" s="2">
        <v>999973940</v>
      </c>
      <c r="P3827" s="2">
        <v>3</v>
      </c>
      <c r="Q3827" s="2">
        <v>2000</v>
      </c>
      <c r="R3827" s="15">
        <v>36579</v>
      </c>
      <c r="S3827" s="2" t="s">
        <v>21312</v>
      </c>
      <c r="T3827" s="2" t="s">
        <v>1240</v>
      </c>
      <c r="U3827" s="2" t="s">
        <v>822</v>
      </c>
    </row>
    <row r="3828" spans="5:21" x14ac:dyDescent="0.2">
      <c r="E3828" s="2">
        <v>1932667</v>
      </c>
      <c r="F3828" s="2">
        <v>16</v>
      </c>
      <c r="G3828" s="2" t="s">
        <v>1261</v>
      </c>
      <c r="H3828" s="2">
        <v>58</v>
      </c>
      <c r="I3828" s="2" t="s">
        <v>1259</v>
      </c>
      <c r="J3828" s="2" t="s">
        <v>1259</v>
      </c>
      <c r="K3828" s="2" t="s">
        <v>1259</v>
      </c>
      <c r="L3828" s="2">
        <v>1</v>
      </c>
      <c r="M3828" s="2" t="s">
        <v>2886</v>
      </c>
      <c r="N3828" s="2" t="s">
        <v>2888</v>
      </c>
      <c r="O3828" s="2">
        <v>999973973</v>
      </c>
      <c r="P3828" s="2">
        <v>3</v>
      </c>
      <c r="Q3828" s="2">
        <v>1950</v>
      </c>
      <c r="R3828" s="15">
        <v>18264</v>
      </c>
      <c r="S3828" s="2" t="s">
        <v>21313</v>
      </c>
      <c r="T3828" s="2" t="s">
        <v>1240</v>
      </c>
      <c r="U3828" s="2" t="s">
        <v>823</v>
      </c>
    </row>
    <row r="3829" spans="5:21" x14ac:dyDescent="0.2">
      <c r="E3829" s="2">
        <v>45070175</v>
      </c>
      <c r="F3829" s="2">
        <v>17</v>
      </c>
      <c r="G3829" s="2" t="s">
        <v>1261</v>
      </c>
      <c r="H3829" s="2">
        <v>58</v>
      </c>
      <c r="I3829" s="2" t="s">
        <v>1259</v>
      </c>
      <c r="J3829" s="2" t="s">
        <v>1259</v>
      </c>
      <c r="K3829" s="2" t="s">
        <v>1259</v>
      </c>
      <c r="L3829" s="2">
        <v>1</v>
      </c>
      <c r="M3829" s="2" t="s">
        <v>2886</v>
      </c>
      <c r="N3829" s="2" t="s">
        <v>2888</v>
      </c>
      <c r="O3829" s="2">
        <v>999974028</v>
      </c>
      <c r="P3829" s="2">
        <v>3</v>
      </c>
      <c r="Q3829" s="2">
        <v>1999</v>
      </c>
      <c r="R3829" s="15">
        <v>36423</v>
      </c>
      <c r="S3829" s="2" t="s">
        <v>21316</v>
      </c>
      <c r="T3829" s="2" t="s">
        <v>1240</v>
      </c>
      <c r="U3829" s="2" t="s">
        <v>21317</v>
      </c>
    </row>
    <row r="3830" spans="5:21" x14ac:dyDescent="0.2">
      <c r="E3830" s="2" t="s">
        <v>21318</v>
      </c>
      <c r="F3830" s="2">
        <v>17</v>
      </c>
      <c r="G3830" s="2" t="s">
        <v>1261</v>
      </c>
      <c r="H3830" s="2">
        <v>58</v>
      </c>
      <c r="I3830" s="2" t="s">
        <v>1259</v>
      </c>
      <c r="J3830" s="2" t="s">
        <v>1259</v>
      </c>
      <c r="K3830" s="2" t="s">
        <v>1259</v>
      </c>
      <c r="L3830" s="2">
        <v>2</v>
      </c>
      <c r="M3830" s="2" t="s">
        <v>2886</v>
      </c>
      <c r="N3830" s="2" t="s">
        <v>2888</v>
      </c>
      <c r="O3830" s="2">
        <v>999974039</v>
      </c>
      <c r="P3830" s="2">
        <v>4</v>
      </c>
      <c r="Q3830" s="2">
        <v>2001</v>
      </c>
      <c r="R3830" s="15">
        <v>36944</v>
      </c>
      <c r="S3830" s="2" t="s">
        <v>21319</v>
      </c>
      <c r="T3830" s="2" t="s">
        <v>1240</v>
      </c>
      <c r="U3830" s="2" t="s">
        <v>21320</v>
      </c>
    </row>
    <row r="3831" spans="5:21" x14ac:dyDescent="0.2">
      <c r="E3831" s="2">
        <v>34150388</v>
      </c>
      <c r="F3831" s="2">
        <v>17</v>
      </c>
      <c r="G3831" s="2" t="s">
        <v>1261</v>
      </c>
      <c r="H3831" s="2">
        <v>58</v>
      </c>
      <c r="I3831" s="2" t="s">
        <v>1259</v>
      </c>
      <c r="J3831" s="2" t="s">
        <v>1259</v>
      </c>
      <c r="K3831" s="2" t="s">
        <v>1259</v>
      </c>
      <c r="L3831" s="2">
        <v>1</v>
      </c>
      <c r="M3831" s="2" t="s">
        <v>2886</v>
      </c>
      <c r="N3831" s="2" t="s">
        <v>2888</v>
      </c>
      <c r="O3831" s="2">
        <v>999974105</v>
      </c>
      <c r="P3831" s="2">
        <v>3</v>
      </c>
      <c r="Q3831" s="2">
        <v>2002</v>
      </c>
      <c r="R3831" s="15">
        <v>37294</v>
      </c>
      <c r="S3831" s="2" t="s">
        <v>21323</v>
      </c>
      <c r="T3831" s="2" t="s">
        <v>1240</v>
      </c>
      <c r="U3831" s="2" t="s">
        <v>21324</v>
      </c>
    </row>
    <row r="3832" spans="5:21" x14ac:dyDescent="0.2">
      <c r="E3832" s="2">
        <v>33596697</v>
      </c>
      <c r="F3832" s="2">
        <v>17</v>
      </c>
      <c r="G3832" s="2" t="s">
        <v>1261</v>
      </c>
      <c r="H3832" s="2">
        <v>58</v>
      </c>
      <c r="I3832" s="2" t="s">
        <v>1259</v>
      </c>
      <c r="J3832" s="2" t="s">
        <v>1259</v>
      </c>
      <c r="K3832" s="2" t="s">
        <v>1259</v>
      </c>
      <c r="L3832" s="2">
        <v>1</v>
      </c>
      <c r="M3832" s="2" t="s">
        <v>2886</v>
      </c>
      <c r="N3832" s="2" t="s">
        <v>2888</v>
      </c>
      <c r="O3832" s="2">
        <v>999974116</v>
      </c>
      <c r="P3832" s="2">
        <v>3</v>
      </c>
      <c r="Q3832" s="2">
        <v>2000</v>
      </c>
      <c r="R3832" s="15">
        <v>36815</v>
      </c>
      <c r="S3832" s="2" t="s">
        <v>21325</v>
      </c>
      <c r="T3832" s="2" t="s">
        <v>1240</v>
      </c>
      <c r="U3832" s="2" t="s">
        <v>21326</v>
      </c>
    </row>
    <row r="3833" spans="5:21" x14ac:dyDescent="0.2">
      <c r="E3833" s="2">
        <v>32411766</v>
      </c>
      <c r="F3833" s="2">
        <v>17</v>
      </c>
      <c r="G3833" s="2" t="s">
        <v>1261</v>
      </c>
      <c r="H3833" s="2">
        <v>58</v>
      </c>
      <c r="I3833" s="2" t="s">
        <v>1259</v>
      </c>
      <c r="J3833" s="2" t="s">
        <v>1259</v>
      </c>
      <c r="K3833" s="2" t="s">
        <v>1259</v>
      </c>
      <c r="L3833" s="2">
        <v>1</v>
      </c>
      <c r="M3833" s="2" t="s">
        <v>2886</v>
      </c>
      <c r="N3833" s="2" t="s">
        <v>2888</v>
      </c>
      <c r="O3833" s="2">
        <v>999974127</v>
      </c>
      <c r="P3833" s="2">
        <v>3</v>
      </c>
      <c r="Q3833" s="2">
        <v>2003</v>
      </c>
      <c r="R3833" s="15">
        <v>37937</v>
      </c>
      <c r="S3833" s="2" t="s">
        <v>21327</v>
      </c>
      <c r="T3833" s="2" t="s">
        <v>1240</v>
      </c>
      <c r="U3833" s="2" t="s">
        <v>21328</v>
      </c>
    </row>
    <row r="3834" spans="5:21" x14ac:dyDescent="0.2">
      <c r="E3834" s="2">
        <v>32411675</v>
      </c>
      <c r="F3834" s="2">
        <v>17</v>
      </c>
      <c r="G3834" s="2" t="s">
        <v>1261</v>
      </c>
      <c r="H3834" s="2">
        <v>58</v>
      </c>
      <c r="I3834" s="2" t="s">
        <v>1259</v>
      </c>
      <c r="J3834" s="2" t="s">
        <v>1259</v>
      </c>
      <c r="K3834" s="2" t="s">
        <v>1259</v>
      </c>
      <c r="L3834" s="2">
        <v>1</v>
      </c>
      <c r="M3834" s="2" t="s">
        <v>2886</v>
      </c>
      <c r="N3834" s="2" t="s">
        <v>2888</v>
      </c>
      <c r="O3834" s="2">
        <v>999974138</v>
      </c>
      <c r="P3834" s="2">
        <v>3</v>
      </c>
      <c r="Q3834" s="2">
        <v>1950</v>
      </c>
      <c r="R3834" s="15">
        <v>18264</v>
      </c>
      <c r="S3834" s="2" t="s">
        <v>21329</v>
      </c>
      <c r="T3834" s="2" t="s">
        <v>1240</v>
      </c>
      <c r="U3834" s="2" t="s">
        <v>21330</v>
      </c>
    </row>
    <row r="3835" spans="5:21" x14ac:dyDescent="0.2">
      <c r="E3835" s="2">
        <v>35657383</v>
      </c>
      <c r="F3835" s="2">
        <v>17</v>
      </c>
      <c r="G3835" s="2" t="s">
        <v>1261</v>
      </c>
      <c r="H3835" s="2">
        <v>58</v>
      </c>
      <c r="I3835" s="2" t="s">
        <v>1259</v>
      </c>
      <c r="J3835" s="2" t="s">
        <v>1259</v>
      </c>
      <c r="K3835" s="2" t="s">
        <v>1259</v>
      </c>
      <c r="L3835" s="2">
        <v>1</v>
      </c>
      <c r="M3835" s="2" t="s">
        <v>2924</v>
      </c>
      <c r="N3835" s="2" t="s">
        <v>2888</v>
      </c>
      <c r="O3835" s="2">
        <v>999974149</v>
      </c>
      <c r="P3835" s="2">
        <v>3</v>
      </c>
      <c r="Q3835" s="2">
        <v>1950</v>
      </c>
      <c r="R3835" s="15">
        <v>18264</v>
      </c>
      <c r="S3835" s="2" t="s">
        <v>21331</v>
      </c>
      <c r="T3835" s="2" t="s">
        <v>1240</v>
      </c>
      <c r="U3835" s="2" t="s">
        <v>21332</v>
      </c>
    </row>
    <row r="3836" spans="5:21" x14ac:dyDescent="0.2">
      <c r="E3836" s="2">
        <v>35854627</v>
      </c>
      <c r="F3836" s="2">
        <v>17</v>
      </c>
      <c r="G3836" s="2" t="s">
        <v>1261</v>
      </c>
      <c r="H3836" s="2">
        <v>58</v>
      </c>
      <c r="I3836" s="2" t="s">
        <v>1259</v>
      </c>
      <c r="J3836" s="2" t="s">
        <v>1259</v>
      </c>
      <c r="K3836" s="2" t="s">
        <v>1259</v>
      </c>
      <c r="L3836" s="2">
        <v>1</v>
      </c>
      <c r="M3836" s="2" t="s">
        <v>2886</v>
      </c>
      <c r="N3836" s="2" t="s">
        <v>2888</v>
      </c>
      <c r="O3836" s="2">
        <v>999974160</v>
      </c>
      <c r="P3836" s="2">
        <v>3</v>
      </c>
      <c r="Q3836" s="2">
        <v>1950</v>
      </c>
      <c r="R3836" s="15">
        <v>18264</v>
      </c>
      <c r="S3836" s="2" t="s">
        <v>21333</v>
      </c>
      <c r="T3836" s="2" t="s">
        <v>1240</v>
      </c>
      <c r="U3836" s="2" t="s">
        <v>21334</v>
      </c>
    </row>
    <row r="3837" spans="5:21" x14ac:dyDescent="0.2">
      <c r="E3837" s="2">
        <v>30613653</v>
      </c>
      <c r="F3837" s="2">
        <v>17</v>
      </c>
      <c r="G3837" s="2" t="s">
        <v>1261</v>
      </c>
      <c r="H3837" s="2">
        <v>58</v>
      </c>
      <c r="I3837" s="2" t="s">
        <v>1259</v>
      </c>
      <c r="J3837" s="2" t="s">
        <v>1259</v>
      </c>
      <c r="K3837" s="2" t="s">
        <v>1259</v>
      </c>
      <c r="L3837" s="2">
        <v>1</v>
      </c>
      <c r="M3837" s="2" t="s">
        <v>2886</v>
      </c>
      <c r="N3837" s="2" t="s">
        <v>2888</v>
      </c>
      <c r="O3837" s="2">
        <v>999974193</v>
      </c>
      <c r="P3837" s="2">
        <v>3</v>
      </c>
      <c r="Q3837" s="2">
        <v>2004</v>
      </c>
      <c r="R3837" s="15">
        <v>38190</v>
      </c>
      <c r="S3837" s="2" t="s">
        <v>21336</v>
      </c>
      <c r="T3837" s="2" t="s">
        <v>1240</v>
      </c>
      <c r="U3837" s="2" t="s">
        <v>21337</v>
      </c>
    </row>
    <row r="3838" spans="5:21" x14ac:dyDescent="0.2">
      <c r="E3838" s="2">
        <v>5777814</v>
      </c>
      <c r="F3838" s="2">
        <v>17</v>
      </c>
      <c r="G3838" s="2" t="s">
        <v>1261</v>
      </c>
      <c r="H3838" s="2">
        <v>58</v>
      </c>
      <c r="I3838" s="2" t="s">
        <v>1259</v>
      </c>
      <c r="J3838" s="2" t="s">
        <v>1259</v>
      </c>
      <c r="K3838" s="2" t="s">
        <v>1259</v>
      </c>
      <c r="L3838" s="2">
        <v>1</v>
      </c>
      <c r="M3838" s="2" t="s">
        <v>2886</v>
      </c>
      <c r="N3838" s="2" t="s">
        <v>2888</v>
      </c>
      <c r="O3838" s="2">
        <v>999974226</v>
      </c>
      <c r="P3838" s="2">
        <v>4</v>
      </c>
      <c r="Q3838" s="2">
        <v>1950</v>
      </c>
      <c r="R3838" s="15">
        <v>18264</v>
      </c>
      <c r="S3838" s="2" t="s">
        <v>21338</v>
      </c>
      <c r="T3838" s="2" t="s">
        <v>1240</v>
      </c>
      <c r="U3838" s="2" t="s">
        <v>21339</v>
      </c>
    </row>
    <row r="3839" spans="5:21" x14ac:dyDescent="0.2">
      <c r="E3839" s="2" t="s">
        <v>2073</v>
      </c>
      <c r="F3839" s="2">
        <v>17</v>
      </c>
      <c r="G3839" s="2" t="s">
        <v>1261</v>
      </c>
      <c r="H3839" s="2">
        <v>58</v>
      </c>
      <c r="I3839" s="2" t="s">
        <v>1259</v>
      </c>
      <c r="J3839" s="2" t="s">
        <v>1259</v>
      </c>
      <c r="K3839" s="2" t="s">
        <v>1259</v>
      </c>
      <c r="L3839" s="2">
        <v>1</v>
      </c>
      <c r="M3839" s="2" t="s">
        <v>2886</v>
      </c>
      <c r="N3839" s="2" t="s">
        <v>2888</v>
      </c>
      <c r="O3839" s="2">
        <v>999974237</v>
      </c>
      <c r="P3839" s="2">
        <v>3</v>
      </c>
      <c r="Q3839" s="2">
        <v>2000</v>
      </c>
      <c r="R3839" s="15">
        <v>36819</v>
      </c>
      <c r="S3839" s="2" t="s">
        <v>21340</v>
      </c>
      <c r="T3839" s="2" t="s">
        <v>1240</v>
      </c>
      <c r="U3839" s="2" t="s">
        <v>21341</v>
      </c>
    </row>
    <row r="3840" spans="5:21" x14ac:dyDescent="0.2">
      <c r="E3840" s="2">
        <v>35854621</v>
      </c>
      <c r="F3840" s="2">
        <v>17</v>
      </c>
      <c r="G3840" s="2" t="s">
        <v>1261</v>
      </c>
      <c r="H3840" s="2">
        <v>58</v>
      </c>
      <c r="I3840" s="2" t="s">
        <v>1259</v>
      </c>
      <c r="J3840" s="2" t="s">
        <v>1259</v>
      </c>
      <c r="K3840" s="2" t="s">
        <v>1259</v>
      </c>
      <c r="L3840" s="2">
        <v>1</v>
      </c>
      <c r="M3840" s="2" t="s">
        <v>2886</v>
      </c>
      <c r="N3840" s="2" t="s">
        <v>2888</v>
      </c>
      <c r="O3840" s="2">
        <v>999974248</v>
      </c>
      <c r="P3840" s="2">
        <v>3</v>
      </c>
      <c r="Q3840" s="2">
        <v>1950</v>
      </c>
      <c r="R3840" s="15">
        <v>18264</v>
      </c>
      <c r="S3840" s="2" t="s">
        <v>21342</v>
      </c>
      <c r="T3840" s="2" t="s">
        <v>1240</v>
      </c>
      <c r="U3840" s="2" t="s">
        <v>21343</v>
      </c>
    </row>
    <row r="3841" spans="5:21" x14ac:dyDescent="0.2">
      <c r="E3841" s="2">
        <v>5658208</v>
      </c>
      <c r="F3841" s="2">
        <v>17</v>
      </c>
      <c r="G3841" s="2" t="s">
        <v>1261</v>
      </c>
      <c r="H3841" s="2">
        <v>58</v>
      </c>
      <c r="I3841" s="2" t="s">
        <v>1259</v>
      </c>
      <c r="J3841" s="2" t="s">
        <v>1259</v>
      </c>
      <c r="K3841" s="2" t="s">
        <v>1259</v>
      </c>
      <c r="L3841" s="2">
        <v>1</v>
      </c>
      <c r="M3841" s="2" t="s">
        <v>2886</v>
      </c>
      <c r="N3841" s="2" t="s">
        <v>2888</v>
      </c>
      <c r="O3841" s="2">
        <v>999974259</v>
      </c>
      <c r="P3841" s="2">
        <v>4</v>
      </c>
      <c r="Q3841" s="2">
        <v>1950</v>
      </c>
      <c r="R3841" s="15">
        <v>18264</v>
      </c>
      <c r="S3841" s="2" t="s">
        <v>21344</v>
      </c>
      <c r="T3841" s="2" t="s">
        <v>1240</v>
      </c>
      <c r="U3841" s="2" t="s">
        <v>21345</v>
      </c>
    </row>
    <row r="3842" spans="5:21" x14ac:dyDescent="0.2">
      <c r="E3842" s="2">
        <v>33596587</v>
      </c>
      <c r="F3842" s="2">
        <v>17</v>
      </c>
      <c r="G3842" s="2" t="s">
        <v>1261</v>
      </c>
      <c r="H3842" s="2">
        <v>58</v>
      </c>
      <c r="I3842" s="2" t="s">
        <v>1259</v>
      </c>
      <c r="J3842" s="2" t="s">
        <v>1259</v>
      </c>
      <c r="K3842" s="2" t="s">
        <v>1259</v>
      </c>
      <c r="L3842" s="2">
        <v>1</v>
      </c>
      <c r="M3842" s="2" t="s">
        <v>2886</v>
      </c>
      <c r="N3842" s="2" t="s">
        <v>2888</v>
      </c>
      <c r="O3842" s="2">
        <v>999974314</v>
      </c>
      <c r="P3842" s="2">
        <v>3</v>
      </c>
      <c r="Q3842" s="2">
        <v>1999</v>
      </c>
      <c r="R3842" s="15">
        <v>36286</v>
      </c>
      <c r="S3842" s="2" t="s">
        <v>21347</v>
      </c>
      <c r="T3842" s="2" t="s">
        <v>1240</v>
      </c>
      <c r="U3842" s="2" t="s">
        <v>21348</v>
      </c>
    </row>
    <row r="3843" spans="5:21" x14ac:dyDescent="0.2">
      <c r="E3843" s="2">
        <v>32411804</v>
      </c>
      <c r="F3843" s="2">
        <v>17</v>
      </c>
      <c r="G3843" s="2" t="s">
        <v>1261</v>
      </c>
      <c r="H3843" s="2">
        <v>58</v>
      </c>
      <c r="I3843" s="2" t="s">
        <v>1259</v>
      </c>
      <c r="J3843" s="2" t="s">
        <v>1259</v>
      </c>
      <c r="K3843" s="2" t="s">
        <v>1259</v>
      </c>
      <c r="L3843" s="2" t="s">
        <v>21</v>
      </c>
      <c r="M3843" s="2" t="s">
        <v>2886</v>
      </c>
      <c r="N3843" s="2" t="s">
        <v>2888</v>
      </c>
      <c r="O3843" s="2">
        <v>999974336</v>
      </c>
      <c r="P3843" s="2">
        <v>3</v>
      </c>
      <c r="Q3843" s="2">
        <v>1950</v>
      </c>
      <c r="R3843" s="15">
        <v>18264</v>
      </c>
      <c r="S3843" s="2" t="s">
        <v>21349</v>
      </c>
      <c r="T3843" s="2" t="s">
        <v>1240</v>
      </c>
      <c r="U3843" s="2" t="s">
        <v>21350</v>
      </c>
    </row>
    <row r="3844" spans="5:21" x14ac:dyDescent="0.2">
      <c r="E3844" s="2">
        <v>30613818</v>
      </c>
      <c r="F3844" s="2">
        <v>17</v>
      </c>
      <c r="G3844" s="2" t="s">
        <v>1261</v>
      </c>
      <c r="H3844" s="2">
        <v>58</v>
      </c>
      <c r="I3844" s="2" t="s">
        <v>1259</v>
      </c>
      <c r="J3844" s="2" t="s">
        <v>1259</v>
      </c>
      <c r="K3844" s="2" t="s">
        <v>1259</v>
      </c>
      <c r="L3844" s="2">
        <v>1</v>
      </c>
      <c r="M3844" s="2" t="s">
        <v>2886</v>
      </c>
      <c r="N3844" s="2" t="s">
        <v>2888</v>
      </c>
      <c r="O3844" s="2">
        <v>999974369</v>
      </c>
      <c r="P3844" s="2">
        <v>3</v>
      </c>
      <c r="Q3844" s="2">
        <v>2002</v>
      </c>
      <c r="R3844" s="15">
        <v>37522</v>
      </c>
      <c r="S3844" s="2" t="s">
        <v>21351</v>
      </c>
      <c r="T3844" s="2" t="s">
        <v>1240</v>
      </c>
      <c r="U3844" s="2" t="s">
        <v>21352</v>
      </c>
    </row>
    <row r="3845" spans="5:21" x14ac:dyDescent="0.2">
      <c r="E3845" s="2">
        <v>51169263</v>
      </c>
      <c r="F3845" s="2">
        <v>17</v>
      </c>
      <c r="G3845" s="2" t="s">
        <v>1261</v>
      </c>
      <c r="H3845" s="2">
        <v>58</v>
      </c>
      <c r="I3845" s="2" t="s">
        <v>1259</v>
      </c>
      <c r="J3845" s="2" t="s">
        <v>1259</v>
      </c>
      <c r="K3845" s="2" t="s">
        <v>1259</v>
      </c>
      <c r="L3845" s="2">
        <v>2</v>
      </c>
      <c r="M3845" s="2" t="s">
        <v>2886</v>
      </c>
      <c r="N3845" s="2" t="s">
        <v>2888</v>
      </c>
      <c r="O3845" s="2">
        <v>999974380</v>
      </c>
      <c r="P3845" s="2">
        <v>4</v>
      </c>
      <c r="Q3845" s="2">
        <v>1950</v>
      </c>
      <c r="R3845" s="15">
        <v>18264</v>
      </c>
      <c r="S3845" s="2" t="s">
        <v>21353</v>
      </c>
      <c r="T3845" s="2" t="s">
        <v>1240</v>
      </c>
      <c r="U3845" s="2" t="s">
        <v>21354</v>
      </c>
    </row>
    <row r="3846" spans="5:21" x14ac:dyDescent="0.2">
      <c r="E3846" s="2">
        <v>896709</v>
      </c>
      <c r="F3846" s="2">
        <v>17</v>
      </c>
      <c r="G3846" s="2" t="s">
        <v>1261</v>
      </c>
      <c r="H3846" s="2">
        <v>58</v>
      </c>
      <c r="I3846" s="2" t="s">
        <v>1259</v>
      </c>
      <c r="J3846" s="2" t="s">
        <v>1259</v>
      </c>
      <c r="K3846" s="2" t="s">
        <v>1259</v>
      </c>
      <c r="L3846" s="2">
        <v>1</v>
      </c>
      <c r="M3846" s="2" t="s">
        <v>2886</v>
      </c>
      <c r="N3846" s="2" t="s">
        <v>2888</v>
      </c>
      <c r="O3846" s="2">
        <v>999974413</v>
      </c>
      <c r="P3846" s="2">
        <v>4</v>
      </c>
      <c r="Q3846" s="2">
        <v>2003</v>
      </c>
      <c r="R3846" s="15">
        <v>37860</v>
      </c>
      <c r="S3846" s="2" t="s">
        <v>21356</v>
      </c>
      <c r="T3846" s="2" t="s">
        <v>1240</v>
      </c>
      <c r="U3846" s="2" t="s">
        <v>21357</v>
      </c>
    </row>
    <row r="3847" spans="5:21" x14ac:dyDescent="0.2">
      <c r="E3847" s="2">
        <v>62066139</v>
      </c>
      <c r="F3847" s="2">
        <v>17</v>
      </c>
      <c r="G3847" s="2" t="s">
        <v>1261</v>
      </c>
      <c r="H3847" s="2">
        <v>58</v>
      </c>
      <c r="I3847" s="2" t="s">
        <v>1259</v>
      </c>
      <c r="J3847" s="2" t="s">
        <v>1259</v>
      </c>
      <c r="K3847" s="2" t="s">
        <v>1259</v>
      </c>
      <c r="L3847" s="2">
        <v>2</v>
      </c>
      <c r="M3847" s="2" t="s">
        <v>2886</v>
      </c>
      <c r="N3847" s="2" t="s">
        <v>2888</v>
      </c>
      <c r="O3847" s="2">
        <v>999974424</v>
      </c>
      <c r="P3847" s="2">
        <v>4</v>
      </c>
      <c r="Q3847" s="2">
        <v>2007</v>
      </c>
      <c r="R3847" s="15">
        <v>39392</v>
      </c>
      <c r="S3847" s="2" t="s">
        <v>21358</v>
      </c>
      <c r="T3847" s="2" t="s">
        <v>1240</v>
      </c>
      <c r="U3847" s="2" t="s">
        <v>21359</v>
      </c>
    </row>
    <row r="3848" spans="5:21" x14ac:dyDescent="0.2">
      <c r="E3848" s="2">
        <v>32411702</v>
      </c>
      <c r="F3848" s="2">
        <v>17</v>
      </c>
      <c r="G3848" s="2" t="s">
        <v>1261</v>
      </c>
      <c r="H3848" s="2">
        <v>58</v>
      </c>
      <c r="I3848" s="2" t="s">
        <v>1259</v>
      </c>
      <c r="J3848" s="2" t="s">
        <v>1259</v>
      </c>
      <c r="K3848" s="2" t="s">
        <v>1259</v>
      </c>
      <c r="L3848" s="2">
        <v>1</v>
      </c>
      <c r="M3848" s="2" t="s">
        <v>2886</v>
      </c>
      <c r="N3848" s="2" t="s">
        <v>2888</v>
      </c>
      <c r="O3848" s="2">
        <v>999974446</v>
      </c>
      <c r="P3848" s="2">
        <v>3</v>
      </c>
      <c r="Q3848" s="2">
        <v>1999</v>
      </c>
      <c r="R3848" s="15">
        <v>36273</v>
      </c>
      <c r="S3848" s="2" t="s">
        <v>21360</v>
      </c>
      <c r="T3848" s="2" t="s">
        <v>1240</v>
      </c>
      <c r="U3848" s="2" t="s">
        <v>21361</v>
      </c>
    </row>
    <row r="3849" spans="5:21" x14ac:dyDescent="0.2">
      <c r="E3849" s="2">
        <v>85130939</v>
      </c>
      <c r="F3849" s="2">
        <v>17</v>
      </c>
      <c r="G3849" s="2" t="s">
        <v>1261</v>
      </c>
      <c r="H3849" s="2">
        <v>58</v>
      </c>
      <c r="I3849" s="2" t="s">
        <v>1265</v>
      </c>
      <c r="J3849" s="2" t="s">
        <v>21</v>
      </c>
      <c r="K3849" s="2" t="s">
        <v>21</v>
      </c>
      <c r="L3849" s="2" t="s">
        <v>21</v>
      </c>
      <c r="M3849" s="2" t="s">
        <v>2886</v>
      </c>
      <c r="N3849" s="2" t="s">
        <v>2888</v>
      </c>
      <c r="O3849" s="2">
        <v>999974501</v>
      </c>
      <c r="P3849" s="2">
        <v>4</v>
      </c>
      <c r="Q3849" s="2">
        <v>2018</v>
      </c>
      <c r="R3849" s="15">
        <v>43308</v>
      </c>
      <c r="S3849" s="2" t="s">
        <v>21364</v>
      </c>
      <c r="T3849" s="2" t="s">
        <v>1240</v>
      </c>
      <c r="U3849" s="2" t="s">
        <v>21365</v>
      </c>
    </row>
    <row r="3850" spans="5:21" x14ac:dyDescent="0.2">
      <c r="E3850" s="2">
        <v>51203891</v>
      </c>
      <c r="F3850" s="2">
        <v>17</v>
      </c>
      <c r="G3850" s="2" t="s">
        <v>1261</v>
      </c>
      <c r="H3850" s="2">
        <v>58</v>
      </c>
      <c r="I3850" s="2" t="s">
        <v>1259</v>
      </c>
      <c r="J3850" s="2" t="s">
        <v>1259</v>
      </c>
      <c r="K3850" s="2" t="s">
        <v>1259</v>
      </c>
      <c r="L3850" s="2">
        <v>2</v>
      </c>
      <c r="M3850" s="2" t="s">
        <v>2886</v>
      </c>
      <c r="N3850" s="2" t="s">
        <v>2888</v>
      </c>
      <c r="O3850" s="2">
        <v>999974534</v>
      </c>
      <c r="P3850" s="2">
        <v>4</v>
      </c>
      <c r="Q3850" s="2">
        <v>1950</v>
      </c>
      <c r="R3850" s="15">
        <v>18264</v>
      </c>
      <c r="S3850" s="2" t="s">
        <v>21366</v>
      </c>
      <c r="T3850" s="2" t="s">
        <v>1240</v>
      </c>
      <c r="U3850" s="2" t="s">
        <v>21367</v>
      </c>
    </row>
    <row r="3851" spans="5:21" x14ac:dyDescent="0.2">
      <c r="E3851" s="2">
        <v>89574773</v>
      </c>
      <c r="F3851" s="2">
        <v>17</v>
      </c>
      <c r="G3851" s="2" t="s">
        <v>1261</v>
      </c>
      <c r="H3851" s="2" t="s">
        <v>21</v>
      </c>
      <c r="I3851" s="2" t="s">
        <v>1265</v>
      </c>
      <c r="J3851" s="2" t="s">
        <v>21</v>
      </c>
      <c r="K3851" s="2" t="s">
        <v>21</v>
      </c>
      <c r="L3851" s="2" t="s">
        <v>21</v>
      </c>
      <c r="M3851" s="2" t="s">
        <v>2886</v>
      </c>
      <c r="N3851" s="2" t="s">
        <v>2888</v>
      </c>
      <c r="O3851" s="2">
        <v>999974567</v>
      </c>
      <c r="P3851" s="2">
        <v>4</v>
      </c>
      <c r="Q3851" s="2">
        <v>2021</v>
      </c>
      <c r="R3851" s="15">
        <v>44274</v>
      </c>
      <c r="S3851" s="2" t="s">
        <v>21368</v>
      </c>
      <c r="T3851" s="2" t="s">
        <v>1240</v>
      </c>
      <c r="U3851" s="2" t="s">
        <v>21369</v>
      </c>
    </row>
    <row r="3852" spans="5:21" x14ac:dyDescent="0.2">
      <c r="E3852" s="2">
        <v>60896107</v>
      </c>
      <c r="F3852" s="2">
        <v>17</v>
      </c>
      <c r="G3852" s="2" t="s">
        <v>1261</v>
      </c>
      <c r="H3852" s="2">
        <v>58</v>
      </c>
      <c r="I3852" s="2" t="s">
        <v>1259</v>
      </c>
      <c r="J3852" s="2" t="s">
        <v>1259</v>
      </c>
      <c r="K3852" s="2" t="s">
        <v>1259</v>
      </c>
      <c r="L3852" s="2">
        <v>2</v>
      </c>
      <c r="M3852" s="2" t="s">
        <v>2886</v>
      </c>
      <c r="N3852" s="2" t="s">
        <v>2888</v>
      </c>
      <c r="O3852" s="2">
        <v>999974578</v>
      </c>
      <c r="P3852" s="2">
        <v>4</v>
      </c>
      <c r="Q3852" s="2">
        <v>2006</v>
      </c>
      <c r="R3852" s="15">
        <v>39058</v>
      </c>
      <c r="S3852" s="2" t="s">
        <v>21370</v>
      </c>
      <c r="T3852" s="2" t="s">
        <v>1240</v>
      </c>
      <c r="U3852" s="2" t="s">
        <v>21371</v>
      </c>
    </row>
    <row r="3853" spans="5:21" x14ac:dyDescent="0.2">
      <c r="E3853" s="2">
        <v>53493554</v>
      </c>
      <c r="F3853" s="2">
        <v>17</v>
      </c>
      <c r="G3853" s="2" t="s">
        <v>1261</v>
      </c>
      <c r="H3853" s="2">
        <v>58</v>
      </c>
      <c r="I3853" s="2" t="s">
        <v>1259</v>
      </c>
      <c r="J3853" s="2" t="s">
        <v>1259</v>
      </c>
      <c r="K3853" s="2" t="s">
        <v>1259</v>
      </c>
      <c r="L3853" s="2">
        <v>2</v>
      </c>
      <c r="M3853" s="2" t="s">
        <v>2886</v>
      </c>
      <c r="N3853" s="2" t="s">
        <v>2888</v>
      </c>
      <c r="O3853" s="2">
        <v>999974589</v>
      </c>
      <c r="P3853" s="2">
        <v>4</v>
      </c>
      <c r="Q3853" s="2">
        <v>2004</v>
      </c>
      <c r="R3853" s="15">
        <v>38226</v>
      </c>
      <c r="S3853" s="2" t="s">
        <v>21372</v>
      </c>
      <c r="T3853" s="2" t="s">
        <v>1240</v>
      </c>
      <c r="U3853" s="2" t="s">
        <v>21373</v>
      </c>
    </row>
    <row r="3854" spans="5:21" x14ac:dyDescent="0.2">
      <c r="E3854" s="2">
        <v>33596663</v>
      </c>
      <c r="F3854" s="2">
        <v>17</v>
      </c>
      <c r="G3854" s="2" t="s">
        <v>1261</v>
      </c>
      <c r="H3854" s="2">
        <v>58</v>
      </c>
      <c r="I3854" s="2" t="s">
        <v>1259</v>
      </c>
      <c r="J3854" s="2" t="s">
        <v>1259</v>
      </c>
      <c r="K3854" s="2" t="s">
        <v>1259</v>
      </c>
      <c r="L3854" s="2">
        <v>1</v>
      </c>
      <c r="M3854" s="2" t="s">
        <v>2886</v>
      </c>
      <c r="N3854" s="2" t="s">
        <v>2888</v>
      </c>
      <c r="O3854" s="2">
        <v>999974633</v>
      </c>
      <c r="P3854" s="2">
        <v>3</v>
      </c>
      <c r="Q3854" s="2">
        <v>1999</v>
      </c>
      <c r="R3854" s="15">
        <v>36424</v>
      </c>
      <c r="S3854" s="2" t="s">
        <v>21374</v>
      </c>
      <c r="T3854" s="2" t="s">
        <v>1240</v>
      </c>
      <c r="U3854" s="2" t="s">
        <v>21375</v>
      </c>
    </row>
    <row r="3855" spans="5:21" x14ac:dyDescent="0.2">
      <c r="E3855" s="2">
        <v>71231139</v>
      </c>
      <c r="F3855" s="2">
        <v>17</v>
      </c>
      <c r="G3855" s="2" t="s">
        <v>1261</v>
      </c>
      <c r="H3855" s="2">
        <v>58</v>
      </c>
      <c r="I3855" s="2" t="s">
        <v>1259</v>
      </c>
      <c r="J3855" s="2" t="s">
        <v>1259</v>
      </c>
      <c r="K3855" s="2" t="s">
        <v>1259</v>
      </c>
      <c r="L3855" s="2">
        <v>2</v>
      </c>
      <c r="M3855" s="2" t="s">
        <v>2886</v>
      </c>
      <c r="N3855" s="2" t="s">
        <v>2888</v>
      </c>
      <c r="O3855" s="2">
        <v>999974644</v>
      </c>
      <c r="P3855" s="2">
        <v>4</v>
      </c>
      <c r="Q3855" s="2">
        <v>2012</v>
      </c>
      <c r="R3855" s="15">
        <v>40961</v>
      </c>
      <c r="S3855" s="2" t="s">
        <v>21376</v>
      </c>
      <c r="T3855" s="2" t="s">
        <v>1240</v>
      </c>
      <c r="U3855" s="2" t="s">
        <v>21377</v>
      </c>
    </row>
    <row r="3856" spans="5:21" x14ac:dyDescent="0.2">
      <c r="E3856" s="2">
        <v>30613808</v>
      </c>
      <c r="F3856" s="2">
        <v>17</v>
      </c>
      <c r="G3856" s="2" t="s">
        <v>1261</v>
      </c>
      <c r="H3856" s="2">
        <v>58</v>
      </c>
      <c r="I3856" s="2" t="s">
        <v>1259</v>
      </c>
      <c r="J3856" s="2" t="s">
        <v>1259</v>
      </c>
      <c r="K3856" s="2" t="s">
        <v>1259</v>
      </c>
      <c r="L3856" s="2">
        <v>1</v>
      </c>
      <c r="M3856" s="2" t="s">
        <v>2886</v>
      </c>
      <c r="N3856" s="2" t="s">
        <v>2888</v>
      </c>
      <c r="O3856" s="2">
        <v>999974655</v>
      </c>
      <c r="P3856" s="2">
        <v>3</v>
      </c>
      <c r="Q3856" s="2">
        <v>1950</v>
      </c>
      <c r="R3856" s="15">
        <v>18264</v>
      </c>
      <c r="S3856" s="2" t="s">
        <v>21378</v>
      </c>
      <c r="T3856" s="2" t="s">
        <v>1240</v>
      </c>
      <c r="U3856" s="2" t="s">
        <v>21379</v>
      </c>
    </row>
    <row r="3857" spans="5:21" x14ac:dyDescent="0.2">
      <c r="E3857" s="2">
        <v>32411814</v>
      </c>
      <c r="F3857" s="2">
        <v>17</v>
      </c>
      <c r="G3857" s="2" t="s">
        <v>1261</v>
      </c>
      <c r="H3857" s="2">
        <v>58</v>
      </c>
      <c r="I3857" s="2" t="s">
        <v>1259</v>
      </c>
      <c r="J3857" s="2" t="s">
        <v>1259</v>
      </c>
      <c r="K3857" s="2" t="s">
        <v>1259</v>
      </c>
      <c r="L3857" s="2">
        <v>1</v>
      </c>
      <c r="M3857" s="2" t="s">
        <v>2886</v>
      </c>
      <c r="N3857" s="2" t="s">
        <v>2888</v>
      </c>
      <c r="O3857" s="2">
        <v>999974688</v>
      </c>
      <c r="P3857" s="2">
        <v>3</v>
      </c>
      <c r="Q3857" s="2">
        <v>2005</v>
      </c>
      <c r="R3857" s="15">
        <v>38453</v>
      </c>
      <c r="S3857" s="2" t="s">
        <v>21381</v>
      </c>
      <c r="T3857" s="2" t="s">
        <v>1240</v>
      </c>
      <c r="U3857" s="2" t="s">
        <v>21382</v>
      </c>
    </row>
    <row r="3858" spans="5:21" x14ac:dyDescent="0.2">
      <c r="E3858" s="2">
        <v>35251582</v>
      </c>
      <c r="F3858" s="2">
        <v>17</v>
      </c>
      <c r="G3858" s="2" t="s">
        <v>1261</v>
      </c>
      <c r="H3858" s="2">
        <v>58</v>
      </c>
      <c r="I3858" s="2" t="s">
        <v>1259</v>
      </c>
      <c r="J3858" s="2" t="s">
        <v>1259</v>
      </c>
      <c r="K3858" s="2" t="s">
        <v>1259</v>
      </c>
      <c r="L3858" s="2">
        <v>1</v>
      </c>
      <c r="M3858" s="2" t="s">
        <v>2886</v>
      </c>
      <c r="N3858" s="2" t="s">
        <v>2888</v>
      </c>
      <c r="O3858" s="2">
        <v>999974710</v>
      </c>
      <c r="P3858" s="2">
        <v>3</v>
      </c>
      <c r="Q3858" s="2">
        <v>2005</v>
      </c>
      <c r="R3858" s="15">
        <v>38376</v>
      </c>
      <c r="S3858" s="2" t="s">
        <v>21383</v>
      </c>
      <c r="T3858" s="2" t="s">
        <v>1240</v>
      </c>
      <c r="U3858" s="2" t="s">
        <v>21384</v>
      </c>
    </row>
    <row r="3859" spans="5:21" x14ac:dyDescent="0.2">
      <c r="E3859" s="2">
        <v>34139910</v>
      </c>
      <c r="F3859" s="2">
        <v>17</v>
      </c>
      <c r="G3859" s="2" t="s">
        <v>1261</v>
      </c>
      <c r="H3859" s="2">
        <v>58</v>
      </c>
      <c r="I3859" s="2" t="s">
        <v>1259</v>
      </c>
      <c r="J3859" s="2" t="s">
        <v>1259</v>
      </c>
      <c r="K3859" s="2" t="s">
        <v>1259</v>
      </c>
      <c r="L3859" s="2" t="s">
        <v>21</v>
      </c>
      <c r="M3859" s="2" t="s">
        <v>2886</v>
      </c>
      <c r="N3859" s="2" t="s">
        <v>2888</v>
      </c>
      <c r="O3859" s="2">
        <v>999974732</v>
      </c>
      <c r="P3859" s="2">
        <v>4</v>
      </c>
      <c r="Q3859" s="2">
        <v>2004</v>
      </c>
      <c r="R3859" s="15">
        <v>38083</v>
      </c>
      <c r="S3859" s="2" t="s">
        <v>21385</v>
      </c>
      <c r="T3859" s="2" t="s">
        <v>1240</v>
      </c>
      <c r="U3859" s="2" t="s">
        <v>21386</v>
      </c>
    </row>
    <row r="3860" spans="5:21" x14ac:dyDescent="0.2">
      <c r="E3860" s="2">
        <v>31840194</v>
      </c>
      <c r="F3860" s="2">
        <v>17</v>
      </c>
      <c r="G3860" s="2" t="s">
        <v>1261</v>
      </c>
      <c r="H3860" s="2">
        <v>58</v>
      </c>
      <c r="I3860" s="2" t="s">
        <v>1259</v>
      </c>
      <c r="J3860" s="2" t="s">
        <v>1259</v>
      </c>
      <c r="K3860" s="2" t="s">
        <v>1259</v>
      </c>
      <c r="L3860" s="2">
        <v>1</v>
      </c>
      <c r="M3860" s="2" t="s">
        <v>2886</v>
      </c>
      <c r="N3860" s="2" t="s">
        <v>2888</v>
      </c>
      <c r="O3860" s="2">
        <v>999974743</v>
      </c>
      <c r="P3860" s="2">
        <v>3</v>
      </c>
      <c r="Q3860" s="2">
        <v>1999</v>
      </c>
      <c r="R3860" s="15">
        <v>36424</v>
      </c>
      <c r="S3860" s="2" t="s">
        <v>21387</v>
      </c>
      <c r="T3860" s="2" t="s">
        <v>1240</v>
      </c>
      <c r="U3860" s="2" t="s">
        <v>21388</v>
      </c>
    </row>
    <row r="3861" spans="5:21" x14ac:dyDescent="0.2">
      <c r="E3861" s="2">
        <v>32411706</v>
      </c>
      <c r="F3861" s="2">
        <v>17</v>
      </c>
      <c r="G3861" s="2" t="s">
        <v>1261</v>
      </c>
      <c r="H3861" s="2">
        <v>58</v>
      </c>
      <c r="I3861" s="2" t="s">
        <v>1259</v>
      </c>
      <c r="J3861" s="2" t="s">
        <v>1259</v>
      </c>
      <c r="K3861" s="2" t="s">
        <v>1259</v>
      </c>
      <c r="L3861" s="2">
        <v>1</v>
      </c>
      <c r="M3861" s="2" t="s">
        <v>2886</v>
      </c>
      <c r="N3861" s="2" t="s">
        <v>2888</v>
      </c>
      <c r="O3861" s="2">
        <v>999974787</v>
      </c>
      <c r="P3861" s="2">
        <v>3</v>
      </c>
      <c r="Q3861" s="2">
        <v>2007</v>
      </c>
      <c r="R3861" s="15">
        <v>39379</v>
      </c>
      <c r="S3861" s="2" t="s">
        <v>21390</v>
      </c>
      <c r="T3861" s="2" t="s">
        <v>1240</v>
      </c>
      <c r="U3861" s="2" t="s">
        <v>21391</v>
      </c>
    </row>
    <row r="3862" spans="5:21" x14ac:dyDescent="0.2">
      <c r="E3862" s="2">
        <v>35854719</v>
      </c>
      <c r="F3862" s="2">
        <v>17</v>
      </c>
      <c r="G3862" s="2" t="s">
        <v>1261</v>
      </c>
      <c r="H3862" s="2">
        <v>58</v>
      </c>
      <c r="I3862" s="2" t="s">
        <v>1259</v>
      </c>
      <c r="J3862" s="2" t="s">
        <v>1259</v>
      </c>
      <c r="K3862" s="2" t="s">
        <v>1259</v>
      </c>
      <c r="L3862" s="2">
        <v>1</v>
      </c>
      <c r="M3862" s="2" t="s">
        <v>2886</v>
      </c>
      <c r="N3862" s="2" t="s">
        <v>2888</v>
      </c>
      <c r="O3862" s="2">
        <v>999974798</v>
      </c>
      <c r="P3862" s="2">
        <v>3</v>
      </c>
      <c r="Q3862" s="2">
        <v>2003</v>
      </c>
      <c r="R3862" s="15">
        <v>37889</v>
      </c>
      <c r="S3862" s="2" t="s">
        <v>21392</v>
      </c>
      <c r="T3862" s="2" t="s">
        <v>1240</v>
      </c>
      <c r="U3862" s="2" t="s">
        <v>21393</v>
      </c>
    </row>
    <row r="3863" spans="5:21" x14ac:dyDescent="0.2">
      <c r="E3863" s="2">
        <v>60896101</v>
      </c>
      <c r="F3863" s="2">
        <v>17</v>
      </c>
      <c r="G3863" s="2" t="s">
        <v>1261</v>
      </c>
      <c r="H3863" s="2">
        <v>58</v>
      </c>
      <c r="I3863" s="2" t="s">
        <v>1259</v>
      </c>
      <c r="J3863" s="2" t="s">
        <v>1259</v>
      </c>
      <c r="K3863" s="2" t="s">
        <v>1259</v>
      </c>
      <c r="L3863" s="2">
        <v>2</v>
      </c>
      <c r="M3863" s="2" t="s">
        <v>2886</v>
      </c>
      <c r="N3863" s="2" t="s">
        <v>2888</v>
      </c>
      <c r="O3863" s="2">
        <v>999974853</v>
      </c>
      <c r="P3863" s="2">
        <v>4</v>
      </c>
      <c r="Q3863" s="2">
        <v>2006</v>
      </c>
      <c r="R3863" s="15">
        <v>39055</v>
      </c>
      <c r="S3863" s="2" t="s">
        <v>21395</v>
      </c>
      <c r="T3863" s="2" t="s">
        <v>1240</v>
      </c>
      <c r="U3863" s="2" t="s">
        <v>21396</v>
      </c>
    </row>
    <row r="3864" spans="5:21" x14ac:dyDescent="0.2">
      <c r="E3864" s="2" t="s">
        <v>21397</v>
      </c>
      <c r="F3864" s="2">
        <v>17</v>
      </c>
      <c r="G3864" s="2" t="s">
        <v>1261</v>
      </c>
      <c r="H3864" s="2">
        <v>58</v>
      </c>
      <c r="I3864" s="2" t="s">
        <v>1259</v>
      </c>
      <c r="J3864" s="2" t="s">
        <v>1259</v>
      </c>
      <c r="K3864" s="2" t="s">
        <v>1259</v>
      </c>
      <c r="L3864" s="2">
        <v>1</v>
      </c>
      <c r="M3864" s="2" t="s">
        <v>2886</v>
      </c>
      <c r="N3864" s="2" t="s">
        <v>2888</v>
      </c>
      <c r="O3864" s="2">
        <v>999974864</v>
      </c>
      <c r="P3864" s="2">
        <v>4</v>
      </c>
      <c r="Q3864" s="2">
        <v>1950</v>
      </c>
      <c r="R3864" s="15">
        <v>18264</v>
      </c>
      <c r="S3864" s="2" t="s">
        <v>21398</v>
      </c>
      <c r="T3864" s="2" t="s">
        <v>1240</v>
      </c>
      <c r="U3864" s="2" t="s">
        <v>21399</v>
      </c>
    </row>
    <row r="3865" spans="5:21" x14ac:dyDescent="0.2">
      <c r="E3865" s="2">
        <v>32411665</v>
      </c>
      <c r="F3865" s="2">
        <v>17</v>
      </c>
      <c r="G3865" s="2" t="s">
        <v>1261</v>
      </c>
      <c r="H3865" s="2">
        <v>58</v>
      </c>
      <c r="I3865" s="2" t="s">
        <v>1259</v>
      </c>
      <c r="J3865" s="2" t="s">
        <v>1259</v>
      </c>
      <c r="K3865" s="2" t="s">
        <v>1259</v>
      </c>
      <c r="L3865" s="2">
        <v>1</v>
      </c>
      <c r="M3865" s="2" t="s">
        <v>2886</v>
      </c>
      <c r="N3865" s="2" t="s">
        <v>2888</v>
      </c>
      <c r="O3865" s="2">
        <v>999974875</v>
      </c>
      <c r="P3865" s="2">
        <v>3</v>
      </c>
      <c r="Q3865" s="2">
        <v>2001</v>
      </c>
      <c r="R3865" s="15">
        <v>37152</v>
      </c>
      <c r="S3865" s="2" t="s">
        <v>21400</v>
      </c>
      <c r="T3865" s="2" t="s">
        <v>1240</v>
      </c>
      <c r="U3865" s="2" t="s">
        <v>21401</v>
      </c>
    </row>
    <row r="3866" spans="5:21" x14ac:dyDescent="0.2">
      <c r="E3866" s="2">
        <v>32411619</v>
      </c>
      <c r="F3866" s="2">
        <v>17</v>
      </c>
      <c r="G3866" s="2" t="s">
        <v>1261</v>
      </c>
      <c r="H3866" s="2">
        <v>58</v>
      </c>
      <c r="I3866" s="2" t="s">
        <v>1259</v>
      </c>
      <c r="J3866" s="2" t="s">
        <v>1259</v>
      </c>
      <c r="K3866" s="2" t="s">
        <v>1259</v>
      </c>
      <c r="L3866" s="2">
        <v>1</v>
      </c>
      <c r="M3866" s="2" t="s">
        <v>2886</v>
      </c>
      <c r="N3866" s="2" t="s">
        <v>2888</v>
      </c>
      <c r="O3866" s="2">
        <v>999974886</v>
      </c>
      <c r="P3866" s="2">
        <v>3</v>
      </c>
      <c r="Q3866" s="2">
        <v>1950</v>
      </c>
      <c r="R3866" s="15">
        <v>18264</v>
      </c>
      <c r="S3866" s="2" t="s">
        <v>21402</v>
      </c>
      <c r="T3866" s="2" t="s">
        <v>1240</v>
      </c>
      <c r="U3866" s="2" t="s">
        <v>21403</v>
      </c>
    </row>
    <row r="3867" spans="5:21" x14ac:dyDescent="0.2">
      <c r="E3867" s="2">
        <v>28943209</v>
      </c>
      <c r="F3867" s="2">
        <v>17</v>
      </c>
      <c r="G3867" s="2" t="s">
        <v>1261</v>
      </c>
      <c r="H3867" s="2">
        <v>58</v>
      </c>
      <c r="I3867" s="2" t="s">
        <v>1259</v>
      </c>
      <c r="J3867" s="2" t="s">
        <v>1259</v>
      </c>
      <c r="K3867" s="2" t="s">
        <v>1259</v>
      </c>
      <c r="L3867" s="2">
        <v>1</v>
      </c>
      <c r="M3867" s="2" t="s">
        <v>2886</v>
      </c>
      <c r="N3867" s="2" t="s">
        <v>2888</v>
      </c>
      <c r="O3867" s="2">
        <v>999974897</v>
      </c>
      <c r="P3867" s="2">
        <v>3</v>
      </c>
      <c r="Q3867" s="2">
        <v>1950</v>
      </c>
      <c r="R3867" s="15">
        <v>18264</v>
      </c>
      <c r="S3867" s="2" t="s">
        <v>21404</v>
      </c>
      <c r="T3867" s="2" t="s">
        <v>1240</v>
      </c>
      <c r="U3867" s="2" t="s">
        <v>21405</v>
      </c>
    </row>
    <row r="3868" spans="5:21" x14ac:dyDescent="0.2">
      <c r="E3868" s="2">
        <v>46235158</v>
      </c>
      <c r="F3868" s="2">
        <v>17</v>
      </c>
      <c r="G3868" s="2" t="s">
        <v>1261</v>
      </c>
      <c r="H3868" s="2">
        <v>100</v>
      </c>
      <c r="I3868" s="2" t="s">
        <v>1259</v>
      </c>
      <c r="J3868" s="2" t="s">
        <v>1259</v>
      </c>
      <c r="K3868" s="2" t="s">
        <v>1259</v>
      </c>
      <c r="L3868" s="2">
        <v>1</v>
      </c>
      <c r="M3868" s="2" t="s">
        <v>2886</v>
      </c>
      <c r="N3868" s="2" t="s">
        <v>2888</v>
      </c>
      <c r="O3868" s="2">
        <v>999974919</v>
      </c>
      <c r="P3868" s="2">
        <v>4</v>
      </c>
      <c r="Q3868" s="2">
        <v>1950</v>
      </c>
      <c r="R3868" s="15">
        <v>18264</v>
      </c>
      <c r="S3868" s="2" t="s">
        <v>21406</v>
      </c>
      <c r="T3868" s="2" t="s">
        <v>1240</v>
      </c>
      <c r="U3868" s="2" t="s">
        <v>21407</v>
      </c>
    </row>
    <row r="3869" spans="5:21" x14ac:dyDescent="0.2">
      <c r="E3869" s="2">
        <v>3070682</v>
      </c>
      <c r="F3869" s="2">
        <v>17</v>
      </c>
      <c r="G3869" s="2" t="s">
        <v>1261</v>
      </c>
      <c r="H3869" s="2">
        <v>100</v>
      </c>
      <c r="I3869" s="2" t="s">
        <v>1259</v>
      </c>
      <c r="J3869" s="2" t="s">
        <v>1259</v>
      </c>
      <c r="K3869" s="2" t="s">
        <v>1259</v>
      </c>
      <c r="L3869" s="2">
        <v>1</v>
      </c>
      <c r="M3869" s="2" t="s">
        <v>2886</v>
      </c>
      <c r="N3869" s="2" t="s">
        <v>2888</v>
      </c>
      <c r="O3869" s="2">
        <v>999974930</v>
      </c>
      <c r="P3869" s="2">
        <v>4</v>
      </c>
      <c r="Q3869" s="2">
        <v>1950</v>
      </c>
      <c r="R3869" s="15">
        <v>18264</v>
      </c>
      <c r="S3869" s="2" t="s">
        <v>21408</v>
      </c>
      <c r="T3869" s="2" t="s">
        <v>1240</v>
      </c>
      <c r="U3869" s="2" t="s">
        <v>21409</v>
      </c>
    </row>
    <row r="3870" spans="5:21" x14ac:dyDescent="0.2">
      <c r="E3870" s="2">
        <v>5792427</v>
      </c>
      <c r="F3870" s="2">
        <v>17</v>
      </c>
      <c r="G3870" s="2" t="s">
        <v>1261</v>
      </c>
      <c r="H3870" s="2">
        <v>58</v>
      </c>
      <c r="I3870" s="2" t="s">
        <v>1259</v>
      </c>
      <c r="J3870" s="2" t="s">
        <v>1259</v>
      </c>
      <c r="K3870" s="2" t="s">
        <v>1259</v>
      </c>
      <c r="L3870" s="2">
        <v>2</v>
      </c>
      <c r="M3870" s="2" t="s">
        <v>2886</v>
      </c>
      <c r="N3870" s="2" t="s">
        <v>2888</v>
      </c>
      <c r="O3870" s="2">
        <v>999974963</v>
      </c>
      <c r="P3870" s="2">
        <v>4</v>
      </c>
      <c r="Q3870" s="2">
        <v>1950</v>
      </c>
      <c r="R3870" s="15">
        <v>18264</v>
      </c>
      <c r="S3870" s="2" t="s">
        <v>21410</v>
      </c>
      <c r="T3870" s="2" t="s">
        <v>1240</v>
      </c>
      <c r="U3870" s="2" t="s">
        <v>21411</v>
      </c>
    </row>
    <row r="3871" spans="5:21" x14ac:dyDescent="0.2">
      <c r="E3871" s="2">
        <v>30613493</v>
      </c>
      <c r="F3871" s="2">
        <v>17</v>
      </c>
      <c r="G3871" s="2" t="s">
        <v>1261</v>
      </c>
      <c r="H3871" s="2">
        <v>58</v>
      </c>
      <c r="I3871" s="2" t="s">
        <v>1259</v>
      </c>
      <c r="J3871" s="2" t="s">
        <v>1259</v>
      </c>
      <c r="K3871" s="2" t="s">
        <v>1259</v>
      </c>
      <c r="L3871" s="2" t="s">
        <v>21</v>
      </c>
      <c r="M3871" s="2" t="s">
        <v>2886</v>
      </c>
      <c r="N3871" s="2" t="s">
        <v>2888</v>
      </c>
      <c r="O3871" s="2">
        <v>999974996</v>
      </c>
      <c r="P3871" s="2">
        <v>3</v>
      </c>
      <c r="Q3871" s="2">
        <v>2000</v>
      </c>
      <c r="R3871" s="15">
        <v>36538</v>
      </c>
      <c r="S3871" s="2" t="s">
        <v>21413</v>
      </c>
      <c r="T3871" s="2" t="s">
        <v>1240</v>
      </c>
      <c r="U3871" s="2" t="s">
        <v>21414</v>
      </c>
    </row>
    <row r="3872" spans="5:21" x14ac:dyDescent="0.2">
      <c r="E3872" s="2">
        <v>53493575</v>
      </c>
      <c r="F3872" s="2">
        <v>17</v>
      </c>
      <c r="G3872" s="2" t="s">
        <v>1261</v>
      </c>
      <c r="H3872" s="2">
        <v>58</v>
      </c>
      <c r="I3872" s="2" t="s">
        <v>1259</v>
      </c>
      <c r="J3872" s="2" t="s">
        <v>1259</v>
      </c>
      <c r="K3872" s="2" t="s">
        <v>1259</v>
      </c>
      <c r="L3872" s="2">
        <v>2</v>
      </c>
      <c r="M3872" s="2" t="s">
        <v>2886</v>
      </c>
      <c r="N3872" s="2" t="s">
        <v>2888</v>
      </c>
      <c r="O3872" s="2">
        <v>999975018</v>
      </c>
      <c r="P3872" s="2">
        <v>4</v>
      </c>
      <c r="Q3872" s="2">
        <v>1950</v>
      </c>
      <c r="R3872" s="15">
        <v>18264</v>
      </c>
      <c r="S3872" s="2" t="s">
        <v>21416</v>
      </c>
      <c r="T3872" s="2" t="s">
        <v>1240</v>
      </c>
      <c r="U3872" s="2" t="s">
        <v>21417</v>
      </c>
    </row>
    <row r="3873" spans="5:21" x14ac:dyDescent="0.2">
      <c r="E3873" s="2">
        <v>28943247</v>
      </c>
      <c r="F3873" s="2">
        <v>17</v>
      </c>
      <c r="G3873" s="2" t="s">
        <v>1261</v>
      </c>
      <c r="H3873" s="2">
        <v>58</v>
      </c>
      <c r="I3873" s="2" t="s">
        <v>1259</v>
      </c>
      <c r="J3873" s="2" t="s">
        <v>1259</v>
      </c>
      <c r="K3873" s="2" t="s">
        <v>1259</v>
      </c>
      <c r="L3873" s="2">
        <v>1</v>
      </c>
      <c r="M3873" s="2" t="s">
        <v>2886</v>
      </c>
      <c r="N3873" s="2" t="s">
        <v>2888</v>
      </c>
      <c r="O3873" s="2">
        <v>999975040</v>
      </c>
      <c r="P3873" s="2">
        <v>3</v>
      </c>
      <c r="Q3873" s="2">
        <v>1950</v>
      </c>
      <c r="R3873" s="15">
        <v>18264</v>
      </c>
      <c r="S3873" s="2" t="s">
        <v>21418</v>
      </c>
      <c r="T3873" s="2" t="s">
        <v>1240</v>
      </c>
      <c r="U3873" s="2" t="s">
        <v>21419</v>
      </c>
    </row>
    <row r="3874" spans="5:21" x14ac:dyDescent="0.2">
      <c r="E3874" s="2">
        <v>30105310</v>
      </c>
      <c r="F3874" s="2">
        <v>17</v>
      </c>
      <c r="G3874" s="2" t="s">
        <v>1261</v>
      </c>
      <c r="H3874" s="2">
        <v>58</v>
      </c>
      <c r="I3874" s="2" t="s">
        <v>1259</v>
      </c>
      <c r="J3874" s="2" t="s">
        <v>1259</v>
      </c>
      <c r="K3874" s="2" t="s">
        <v>1259</v>
      </c>
      <c r="L3874" s="2">
        <v>1</v>
      </c>
      <c r="M3874" s="2" t="s">
        <v>2886</v>
      </c>
      <c r="N3874" s="2" t="s">
        <v>2888</v>
      </c>
      <c r="O3874" s="2">
        <v>999975051</v>
      </c>
      <c r="P3874" s="2">
        <v>3</v>
      </c>
      <c r="Q3874" s="2">
        <v>2003</v>
      </c>
      <c r="R3874" s="15">
        <v>37833</v>
      </c>
      <c r="S3874" s="2" t="s">
        <v>21420</v>
      </c>
      <c r="T3874" s="2" t="s">
        <v>1240</v>
      </c>
      <c r="U3874" s="2" t="s">
        <v>21421</v>
      </c>
    </row>
    <row r="3875" spans="5:21" x14ac:dyDescent="0.2">
      <c r="E3875" s="2" t="s">
        <v>21422</v>
      </c>
      <c r="F3875" s="2">
        <v>17</v>
      </c>
      <c r="G3875" s="2" t="s">
        <v>1261</v>
      </c>
      <c r="H3875" s="2">
        <v>58</v>
      </c>
      <c r="I3875" s="2" t="s">
        <v>1259</v>
      </c>
      <c r="J3875" s="2" t="s">
        <v>1259</v>
      </c>
      <c r="K3875" s="2" t="s">
        <v>1259</v>
      </c>
      <c r="L3875" s="2">
        <v>2</v>
      </c>
      <c r="M3875" s="2" t="s">
        <v>2886</v>
      </c>
      <c r="N3875" s="2" t="s">
        <v>2888</v>
      </c>
      <c r="O3875" s="2">
        <v>999975062</v>
      </c>
      <c r="P3875" s="2">
        <v>3</v>
      </c>
      <c r="Q3875" s="2">
        <v>2006</v>
      </c>
      <c r="R3875" s="15">
        <v>38740</v>
      </c>
      <c r="S3875" s="2" t="s">
        <v>21423</v>
      </c>
      <c r="T3875" s="2" t="s">
        <v>1240</v>
      </c>
      <c r="U3875" s="2" t="s">
        <v>24786</v>
      </c>
    </row>
    <row r="3876" spans="5:21" x14ac:dyDescent="0.2">
      <c r="E3876" s="2">
        <v>3882438</v>
      </c>
      <c r="F3876" s="2">
        <v>17</v>
      </c>
      <c r="G3876" s="2" t="s">
        <v>1261</v>
      </c>
      <c r="H3876" s="2">
        <v>58</v>
      </c>
      <c r="I3876" s="2" t="s">
        <v>1259</v>
      </c>
      <c r="J3876" s="2" t="s">
        <v>1259</v>
      </c>
      <c r="K3876" s="2" t="s">
        <v>1259</v>
      </c>
      <c r="L3876" s="2">
        <v>1</v>
      </c>
      <c r="M3876" s="2" t="s">
        <v>2886</v>
      </c>
      <c r="N3876" s="2" t="s">
        <v>2888</v>
      </c>
      <c r="O3876" s="2">
        <v>999975073</v>
      </c>
      <c r="P3876" s="2">
        <v>3</v>
      </c>
      <c r="Q3876" s="2">
        <v>1950</v>
      </c>
      <c r="R3876" s="15">
        <v>18264</v>
      </c>
      <c r="S3876" s="2" t="s">
        <v>21424</v>
      </c>
      <c r="T3876" s="2" t="s">
        <v>1240</v>
      </c>
      <c r="U3876" s="2" t="s">
        <v>21425</v>
      </c>
    </row>
    <row r="3877" spans="5:21" x14ac:dyDescent="0.2">
      <c r="E3877" s="2">
        <v>30105610</v>
      </c>
      <c r="F3877" s="2">
        <v>17</v>
      </c>
      <c r="G3877" s="2" t="s">
        <v>1261</v>
      </c>
      <c r="H3877" s="2">
        <v>58</v>
      </c>
      <c r="I3877" s="2" t="s">
        <v>1259</v>
      </c>
      <c r="J3877" s="2" t="s">
        <v>1259</v>
      </c>
      <c r="K3877" s="2" t="s">
        <v>1259</v>
      </c>
      <c r="L3877" s="2">
        <v>1</v>
      </c>
      <c r="M3877" s="2" t="s">
        <v>2886</v>
      </c>
      <c r="N3877" s="2" t="s">
        <v>2888</v>
      </c>
      <c r="O3877" s="2">
        <v>999975095</v>
      </c>
      <c r="P3877" s="2">
        <v>4</v>
      </c>
      <c r="Q3877" s="2">
        <v>2006</v>
      </c>
      <c r="R3877" s="15">
        <v>39051</v>
      </c>
      <c r="S3877" s="2" t="s">
        <v>21427</v>
      </c>
      <c r="T3877" s="2" t="s">
        <v>1240</v>
      </c>
      <c r="U3877" s="2" t="s">
        <v>21428</v>
      </c>
    </row>
    <row r="3878" spans="5:21" x14ac:dyDescent="0.2">
      <c r="E3878" s="2">
        <v>79375564</v>
      </c>
      <c r="F3878" s="2">
        <v>17</v>
      </c>
      <c r="G3878" s="2" t="s">
        <v>1261</v>
      </c>
      <c r="H3878" s="2">
        <v>58</v>
      </c>
      <c r="I3878" s="2" t="s">
        <v>1264</v>
      </c>
      <c r="J3878" s="2" t="s">
        <v>21</v>
      </c>
      <c r="K3878" s="2" t="s">
        <v>21</v>
      </c>
      <c r="L3878" s="2">
        <v>2</v>
      </c>
      <c r="M3878" s="2" t="s">
        <v>2886</v>
      </c>
      <c r="N3878" s="2" t="s">
        <v>2888</v>
      </c>
      <c r="O3878" s="2">
        <v>999975128</v>
      </c>
      <c r="P3878" s="2">
        <v>4</v>
      </c>
      <c r="Q3878" s="2">
        <v>2015</v>
      </c>
      <c r="R3878" s="15">
        <v>42333</v>
      </c>
      <c r="S3878" s="2" t="s">
        <v>21429</v>
      </c>
      <c r="T3878" s="2" t="s">
        <v>1240</v>
      </c>
      <c r="U3878" s="2" t="s">
        <v>21430</v>
      </c>
    </row>
    <row r="3879" spans="5:21" x14ac:dyDescent="0.2">
      <c r="E3879" s="2">
        <v>70244400</v>
      </c>
      <c r="F3879" s="2">
        <v>17</v>
      </c>
      <c r="G3879" s="2" t="s">
        <v>1261</v>
      </c>
      <c r="H3879" s="2">
        <v>58</v>
      </c>
      <c r="I3879" s="2" t="s">
        <v>1259</v>
      </c>
      <c r="J3879" s="2" t="s">
        <v>1259</v>
      </c>
      <c r="K3879" s="2" t="s">
        <v>1259</v>
      </c>
      <c r="L3879" s="2">
        <v>2</v>
      </c>
      <c r="M3879" s="2" t="s">
        <v>2886</v>
      </c>
      <c r="N3879" s="2" t="s">
        <v>2888</v>
      </c>
      <c r="O3879" s="2">
        <v>999975139</v>
      </c>
      <c r="P3879" s="2">
        <v>4</v>
      </c>
      <c r="Q3879" s="2">
        <v>2011</v>
      </c>
      <c r="R3879" s="15">
        <v>40626</v>
      </c>
      <c r="S3879" s="2" t="s">
        <v>21431</v>
      </c>
      <c r="T3879" s="2" t="s">
        <v>1240</v>
      </c>
      <c r="U3879" s="2" t="s">
        <v>21432</v>
      </c>
    </row>
    <row r="3880" spans="5:21" x14ac:dyDescent="0.2">
      <c r="E3880" s="2">
        <v>32411618</v>
      </c>
      <c r="F3880" s="2">
        <v>17</v>
      </c>
      <c r="G3880" s="2" t="s">
        <v>1261</v>
      </c>
      <c r="H3880" s="2">
        <v>58</v>
      </c>
      <c r="I3880" s="2" t="s">
        <v>1259</v>
      </c>
      <c r="J3880" s="2" t="s">
        <v>1259</v>
      </c>
      <c r="K3880" s="2" t="s">
        <v>1259</v>
      </c>
      <c r="L3880" s="2">
        <v>1</v>
      </c>
      <c r="M3880" s="2" t="s">
        <v>2886</v>
      </c>
      <c r="N3880" s="2" t="s">
        <v>2888</v>
      </c>
      <c r="O3880" s="2">
        <v>999975150</v>
      </c>
      <c r="P3880" s="2">
        <v>3</v>
      </c>
      <c r="Q3880" s="2">
        <v>1950</v>
      </c>
      <c r="R3880" s="15">
        <v>18264</v>
      </c>
      <c r="S3880" s="2" t="s">
        <v>21433</v>
      </c>
      <c r="T3880" s="2" t="s">
        <v>1240</v>
      </c>
      <c r="U3880" s="2" t="s">
        <v>21434</v>
      </c>
    </row>
    <row r="3881" spans="5:21" x14ac:dyDescent="0.2">
      <c r="E3881" s="2">
        <v>32411770</v>
      </c>
      <c r="F3881" s="2">
        <v>17</v>
      </c>
      <c r="G3881" s="2" t="s">
        <v>1261</v>
      </c>
      <c r="H3881" s="2">
        <v>58</v>
      </c>
      <c r="I3881" s="2" t="s">
        <v>1259</v>
      </c>
      <c r="J3881" s="2" t="s">
        <v>1259</v>
      </c>
      <c r="K3881" s="2" t="s">
        <v>1259</v>
      </c>
      <c r="L3881" s="2">
        <v>1</v>
      </c>
      <c r="M3881" s="2" t="s">
        <v>2886</v>
      </c>
      <c r="N3881" s="2" t="s">
        <v>2888</v>
      </c>
      <c r="O3881" s="2">
        <v>999975183</v>
      </c>
      <c r="P3881" s="2">
        <v>3</v>
      </c>
      <c r="Q3881" s="2">
        <v>2006</v>
      </c>
      <c r="R3881" s="15">
        <v>38736</v>
      </c>
      <c r="S3881" s="2" t="s">
        <v>21436</v>
      </c>
      <c r="T3881" s="2" t="s">
        <v>1240</v>
      </c>
      <c r="U3881" s="2" t="s">
        <v>21437</v>
      </c>
    </row>
    <row r="3882" spans="5:21" x14ac:dyDescent="0.2">
      <c r="E3882" s="2" t="s">
        <v>21438</v>
      </c>
      <c r="F3882" s="2">
        <v>17</v>
      </c>
      <c r="G3882" s="2" t="s">
        <v>1261</v>
      </c>
      <c r="H3882" s="2">
        <v>58</v>
      </c>
      <c r="I3882" s="2" t="s">
        <v>1259</v>
      </c>
      <c r="J3882" s="2" t="s">
        <v>1259</v>
      </c>
      <c r="K3882" s="2" t="s">
        <v>1259</v>
      </c>
      <c r="L3882" s="2">
        <v>1</v>
      </c>
      <c r="M3882" s="2" t="s">
        <v>2886</v>
      </c>
      <c r="N3882" s="2" t="s">
        <v>2888</v>
      </c>
      <c r="O3882" s="2">
        <v>999975194</v>
      </c>
      <c r="P3882" s="2">
        <v>3</v>
      </c>
      <c r="Q3882" s="2">
        <v>1950</v>
      </c>
      <c r="R3882" s="15">
        <v>18264</v>
      </c>
      <c r="S3882" s="2" t="s">
        <v>21439</v>
      </c>
      <c r="T3882" s="2" t="s">
        <v>1240</v>
      </c>
      <c r="U3882" s="2" t="s">
        <v>21440</v>
      </c>
    </row>
    <row r="3883" spans="5:21" x14ac:dyDescent="0.2">
      <c r="E3883" s="2">
        <v>9828895</v>
      </c>
      <c r="F3883" s="2">
        <v>17</v>
      </c>
      <c r="G3883" s="2" t="s">
        <v>1261</v>
      </c>
      <c r="H3883" s="2">
        <v>58</v>
      </c>
      <c r="I3883" s="2" t="s">
        <v>1259</v>
      </c>
      <c r="J3883" s="2" t="s">
        <v>1259</v>
      </c>
      <c r="K3883" s="2" t="s">
        <v>1259</v>
      </c>
      <c r="L3883" s="2">
        <v>2</v>
      </c>
      <c r="M3883" s="2" t="s">
        <v>2886</v>
      </c>
      <c r="N3883" s="2" t="s">
        <v>2888</v>
      </c>
      <c r="O3883" s="2">
        <v>999975271</v>
      </c>
      <c r="P3883" s="2">
        <v>4</v>
      </c>
      <c r="Q3883" s="2">
        <v>1950</v>
      </c>
      <c r="R3883" s="15">
        <v>18264</v>
      </c>
      <c r="S3883" s="2" t="s">
        <v>21441</v>
      </c>
      <c r="T3883" s="2" t="s">
        <v>1240</v>
      </c>
      <c r="U3883" s="2" t="s">
        <v>21442</v>
      </c>
    </row>
    <row r="3884" spans="5:21" x14ac:dyDescent="0.2">
      <c r="E3884" s="2">
        <v>54452798</v>
      </c>
      <c r="F3884" s="2">
        <v>17</v>
      </c>
      <c r="G3884" s="2" t="s">
        <v>1261</v>
      </c>
      <c r="H3884" s="2">
        <v>58</v>
      </c>
      <c r="I3884" s="2" t="s">
        <v>1259</v>
      </c>
      <c r="J3884" s="2" t="s">
        <v>1259</v>
      </c>
      <c r="K3884" s="2" t="s">
        <v>1259</v>
      </c>
      <c r="L3884" s="2">
        <v>2</v>
      </c>
      <c r="M3884" s="2" t="s">
        <v>2886</v>
      </c>
      <c r="N3884" s="2" t="s">
        <v>2888</v>
      </c>
      <c r="O3884" s="2">
        <v>999975282</v>
      </c>
      <c r="P3884" s="2">
        <v>4</v>
      </c>
      <c r="Q3884" s="2">
        <v>2007</v>
      </c>
      <c r="R3884" s="15">
        <v>39238</v>
      </c>
      <c r="S3884" s="2" t="s">
        <v>21443</v>
      </c>
      <c r="T3884" s="2" t="s">
        <v>1240</v>
      </c>
      <c r="U3884" s="2" t="s">
        <v>21444</v>
      </c>
    </row>
    <row r="3885" spans="5:21" x14ac:dyDescent="0.2">
      <c r="E3885" s="2">
        <v>32334155</v>
      </c>
      <c r="F3885" s="2">
        <v>17</v>
      </c>
      <c r="G3885" s="2" t="s">
        <v>1261</v>
      </c>
      <c r="H3885" s="2">
        <v>58</v>
      </c>
      <c r="I3885" s="2" t="s">
        <v>1259</v>
      </c>
      <c r="J3885" s="2" t="s">
        <v>1259</v>
      </c>
      <c r="K3885" s="2" t="s">
        <v>1259</v>
      </c>
      <c r="L3885" s="2">
        <v>1</v>
      </c>
      <c r="M3885" s="2" t="s">
        <v>2886</v>
      </c>
      <c r="N3885" s="2" t="s">
        <v>2888</v>
      </c>
      <c r="O3885" s="2">
        <v>999975304</v>
      </c>
      <c r="P3885" s="2">
        <v>3</v>
      </c>
      <c r="Q3885" s="2">
        <v>1950</v>
      </c>
      <c r="R3885" s="15">
        <v>18264</v>
      </c>
      <c r="S3885" s="2" t="s">
        <v>21445</v>
      </c>
      <c r="T3885" s="2" t="s">
        <v>1240</v>
      </c>
      <c r="U3885" s="2" t="s">
        <v>21446</v>
      </c>
    </row>
    <row r="3886" spans="5:21" x14ac:dyDescent="0.2">
      <c r="E3886" s="2">
        <v>35251299</v>
      </c>
      <c r="F3886" s="2">
        <v>17</v>
      </c>
      <c r="G3886" s="2" t="s">
        <v>1261</v>
      </c>
      <c r="H3886" s="2">
        <v>58</v>
      </c>
      <c r="I3886" s="2" t="s">
        <v>1259</v>
      </c>
      <c r="J3886" s="2" t="s">
        <v>1259</v>
      </c>
      <c r="K3886" s="2" t="s">
        <v>1259</v>
      </c>
      <c r="L3886" s="2">
        <v>1</v>
      </c>
      <c r="M3886" s="2" t="s">
        <v>2886</v>
      </c>
      <c r="N3886" s="2" t="s">
        <v>2888</v>
      </c>
      <c r="O3886" s="2">
        <v>999975315</v>
      </c>
      <c r="P3886" s="2">
        <v>3</v>
      </c>
      <c r="Q3886" s="2">
        <v>1950</v>
      </c>
      <c r="R3886" s="15">
        <v>18264</v>
      </c>
      <c r="S3886" s="2" t="s">
        <v>21447</v>
      </c>
      <c r="T3886" s="2" t="s">
        <v>1240</v>
      </c>
      <c r="U3886" s="2" t="s">
        <v>21448</v>
      </c>
    </row>
    <row r="3887" spans="5:21" x14ac:dyDescent="0.2">
      <c r="E3887" s="2">
        <v>35854676</v>
      </c>
      <c r="F3887" s="2">
        <v>17</v>
      </c>
      <c r="G3887" s="2" t="s">
        <v>1261</v>
      </c>
      <c r="H3887" s="2">
        <v>58</v>
      </c>
      <c r="I3887" s="2" t="s">
        <v>1259</v>
      </c>
      <c r="J3887" s="2" t="s">
        <v>1259</v>
      </c>
      <c r="K3887" s="2" t="s">
        <v>1259</v>
      </c>
      <c r="L3887" s="2">
        <v>1</v>
      </c>
      <c r="M3887" s="2" t="s">
        <v>2886</v>
      </c>
      <c r="N3887" s="2" t="s">
        <v>2888</v>
      </c>
      <c r="O3887" s="2">
        <v>999975359</v>
      </c>
      <c r="P3887" s="2">
        <v>3</v>
      </c>
      <c r="Q3887" s="2">
        <v>2004</v>
      </c>
      <c r="R3887" s="15">
        <v>38042</v>
      </c>
      <c r="S3887" s="2" t="s">
        <v>21449</v>
      </c>
      <c r="T3887" s="2" t="s">
        <v>1240</v>
      </c>
      <c r="U3887" s="2" t="s">
        <v>21450</v>
      </c>
    </row>
    <row r="3888" spans="5:21" x14ac:dyDescent="0.2">
      <c r="E3888" s="2">
        <v>3443051</v>
      </c>
      <c r="F3888" s="2">
        <v>17</v>
      </c>
      <c r="G3888" s="2" t="s">
        <v>1261</v>
      </c>
      <c r="H3888" s="2">
        <v>58</v>
      </c>
      <c r="I3888" s="2" t="s">
        <v>1259</v>
      </c>
      <c r="J3888" s="2" t="s">
        <v>1259</v>
      </c>
      <c r="K3888" s="2" t="s">
        <v>1259</v>
      </c>
      <c r="L3888" s="2">
        <v>1</v>
      </c>
      <c r="M3888" s="2" t="s">
        <v>2886</v>
      </c>
      <c r="N3888" s="2" t="s">
        <v>2888</v>
      </c>
      <c r="O3888" s="2">
        <v>999975381</v>
      </c>
      <c r="P3888" s="2">
        <v>3</v>
      </c>
      <c r="Q3888" s="2">
        <v>2005</v>
      </c>
      <c r="R3888" s="15">
        <v>38439</v>
      </c>
      <c r="S3888" s="2" t="s">
        <v>21452</v>
      </c>
      <c r="T3888" s="2" t="s">
        <v>1240</v>
      </c>
      <c r="U3888" s="2" t="s">
        <v>21453</v>
      </c>
    </row>
    <row r="3889" spans="5:21" x14ac:dyDescent="0.2">
      <c r="E3889" s="2">
        <v>32334169</v>
      </c>
      <c r="F3889" s="2">
        <v>17</v>
      </c>
      <c r="G3889" s="2" t="s">
        <v>1261</v>
      </c>
      <c r="H3889" s="2">
        <v>58</v>
      </c>
      <c r="I3889" s="2" t="s">
        <v>1259</v>
      </c>
      <c r="J3889" s="2" t="s">
        <v>1259</v>
      </c>
      <c r="K3889" s="2" t="s">
        <v>1259</v>
      </c>
      <c r="L3889" s="2">
        <v>1</v>
      </c>
      <c r="M3889" s="2" t="s">
        <v>2886</v>
      </c>
      <c r="N3889" s="2" t="s">
        <v>2888</v>
      </c>
      <c r="O3889" s="2">
        <v>999975392</v>
      </c>
      <c r="P3889" s="2">
        <v>3</v>
      </c>
      <c r="Q3889" s="2">
        <v>1950</v>
      </c>
      <c r="R3889" s="15">
        <v>18264</v>
      </c>
      <c r="S3889" s="2" t="s">
        <v>21454</v>
      </c>
      <c r="T3889" s="2" t="s">
        <v>1240</v>
      </c>
      <c r="U3889" s="2" t="s">
        <v>21455</v>
      </c>
    </row>
    <row r="3890" spans="5:21" x14ac:dyDescent="0.2">
      <c r="E3890" s="2">
        <v>97061422</v>
      </c>
      <c r="F3890" s="2">
        <v>17</v>
      </c>
      <c r="G3890" s="2" t="s">
        <v>1261</v>
      </c>
      <c r="H3890" s="2">
        <v>58</v>
      </c>
      <c r="I3890" s="2" t="s">
        <v>1259</v>
      </c>
      <c r="J3890" s="2" t="s">
        <v>1259</v>
      </c>
      <c r="K3890" s="2" t="s">
        <v>1259</v>
      </c>
      <c r="L3890" s="2">
        <v>2</v>
      </c>
      <c r="M3890" s="2" t="s">
        <v>2886</v>
      </c>
      <c r="N3890" s="2" t="s">
        <v>2888</v>
      </c>
      <c r="O3890" s="2">
        <v>999975403</v>
      </c>
      <c r="P3890" s="2">
        <v>4</v>
      </c>
      <c r="Q3890" s="2">
        <v>1950</v>
      </c>
      <c r="R3890" s="15">
        <v>18264</v>
      </c>
      <c r="S3890" s="2" t="s">
        <v>21456</v>
      </c>
      <c r="T3890" s="2" t="s">
        <v>1240</v>
      </c>
      <c r="U3890" s="2" t="s">
        <v>21457</v>
      </c>
    </row>
    <row r="3891" spans="5:21" x14ac:dyDescent="0.2">
      <c r="E3891" s="2">
        <v>32411968</v>
      </c>
      <c r="F3891" s="2">
        <v>17</v>
      </c>
      <c r="G3891" s="2" t="s">
        <v>1261</v>
      </c>
      <c r="H3891" s="2">
        <v>58</v>
      </c>
      <c r="I3891" s="2" t="s">
        <v>1259</v>
      </c>
      <c r="J3891" s="2" t="s">
        <v>1259</v>
      </c>
      <c r="K3891" s="2" t="s">
        <v>1259</v>
      </c>
      <c r="L3891" s="2">
        <v>1</v>
      </c>
      <c r="M3891" s="2" t="s">
        <v>2886</v>
      </c>
      <c r="N3891" s="2" t="s">
        <v>2888</v>
      </c>
      <c r="O3891" s="2">
        <v>999975414</v>
      </c>
      <c r="P3891" s="2">
        <v>3</v>
      </c>
      <c r="Q3891" s="2">
        <v>2004</v>
      </c>
      <c r="R3891" s="15">
        <v>38056</v>
      </c>
      <c r="S3891" s="2" t="s">
        <v>21458</v>
      </c>
      <c r="T3891" s="2" t="s">
        <v>1240</v>
      </c>
      <c r="U3891" s="2" t="s">
        <v>21459</v>
      </c>
    </row>
    <row r="3892" spans="5:21" x14ac:dyDescent="0.2">
      <c r="E3892" s="2">
        <v>59666927</v>
      </c>
      <c r="F3892" s="2">
        <v>17</v>
      </c>
      <c r="G3892" s="2" t="s">
        <v>1261</v>
      </c>
      <c r="H3892" s="2">
        <v>58</v>
      </c>
      <c r="I3892" s="2" t="s">
        <v>1259</v>
      </c>
      <c r="J3892" s="2" t="s">
        <v>1259</v>
      </c>
      <c r="K3892" s="2" t="s">
        <v>1259</v>
      </c>
      <c r="L3892" s="2">
        <v>2</v>
      </c>
      <c r="M3892" s="2" t="s">
        <v>2886</v>
      </c>
      <c r="N3892" s="2" t="s">
        <v>2888</v>
      </c>
      <c r="O3892" s="2">
        <v>999975436</v>
      </c>
      <c r="P3892" s="2">
        <v>4</v>
      </c>
      <c r="Q3892" s="2">
        <v>2006</v>
      </c>
      <c r="R3892" s="15">
        <v>38959</v>
      </c>
      <c r="S3892" s="2" t="s">
        <v>21460</v>
      </c>
      <c r="T3892" s="2" t="s">
        <v>1240</v>
      </c>
      <c r="U3892" s="2" t="s">
        <v>21461</v>
      </c>
    </row>
    <row r="3893" spans="5:21" x14ac:dyDescent="0.2">
      <c r="E3893" s="2">
        <v>61711708</v>
      </c>
      <c r="F3893" s="2">
        <v>17</v>
      </c>
      <c r="G3893" s="2" t="s">
        <v>1261</v>
      </c>
      <c r="H3893" s="2">
        <v>58</v>
      </c>
      <c r="I3893" s="2" t="s">
        <v>1259</v>
      </c>
      <c r="J3893" s="2" t="s">
        <v>1259</v>
      </c>
      <c r="K3893" s="2" t="s">
        <v>1259</v>
      </c>
      <c r="L3893" s="2">
        <v>2</v>
      </c>
      <c r="M3893" s="2" t="s">
        <v>2886</v>
      </c>
      <c r="N3893" s="2" t="s">
        <v>2888</v>
      </c>
      <c r="O3893" s="2">
        <v>999975447</v>
      </c>
      <c r="P3893" s="2">
        <v>4</v>
      </c>
      <c r="Q3893" s="2">
        <v>2007</v>
      </c>
      <c r="R3893" s="15">
        <v>39295</v>
      </c>
      <c r="S3893" s="2" t="s">
        <v>21462</v>
      </c>
      <c r="T3893" s="2" t="s">
        <v>1240</v>
      </c>
      <c r="U3893" s="2" t="s">
        <v>21463</v>
      </c>
    </row>
    <row r="3894" spans="5:21" x14ac:dyDescent="0.2">
      <c r="E3894" s="2">
        <v>34384525</v>
      </c>
      <c r="F3894" s="2">
        <v>17</v>
      </c>
      <c r="G3894" s="2" t="s">
        <v>1261</v>
      </c>
      <c r="H3894" s="2">
        <v>58</v>
      </c>
      <c r="I3894" s="2" t="s">
        <v>1259</v>
      </c>
      <c r="J3894" s="2" t="s">
        <v>1259</v>
      </c>
      <c r="K3894" s="2" t="s">
        <v>1259</v>
      </c>
      <c r="L3894" s="2">
        <v>1</v>
      </c>
      <c r="M3894" s="2" t="s">
        <v>2886</v>
      </c>
      <c r="N3894" s="2" t="s">
        <v>2888</v>
      </c>
      <c r="O3894" s="2">
        <v>999975458</v>
      </c>
      <c r="P3894" s="2">
        <v>4</v>
      </c>
      <c r="Q3894" s="2">
        <v>1950</v>
      </c>
      <c r="R3894" s="15">
        <v>18264</v>
      </c>
      <c r="S3894" s="2" t="s">
        <v>21464</v>
      </c>
      <c r="T3894" s="2" t="s">
        <v>1240</v>
      </c>
      <c r="U3894" s="2" t="s">
        <v>21465</v>
      </c>
    </row>
    <row r="3895" spans="5:21" x14ac:dyDescent="0.2">
      <c r="E3895" s="2">
        <v>35657385</v>
      </c>
      <c r="F3895" s="2">
        <v>17</v>
      </c>
      <c r="G3895" s="2" t="s">
        <v>1261</v>
      </c>
      <c r="H3895" s="2">
        <v>58</v>
      </c>
      <c r="I3895" s="2" t="s">
        <v>1259</v>
      </c>
      <c r="J3895" s="2" t="s">
        <v>1259</v>
      </c>
      <c r="K3895" s="2" t="s">
        <v>1259</v>
      </c>
      <c r="L3895" s="2">
        <v>1</v>
      </c>
      <c r="M3895" s="2" t="s">
        <v>2886</v>
      </c>
      <c r="N3895" s="2" t="s">
        <v>2888</v>
      </c>
      <c r="O3895" s="2">
        <v>999975469</v>
      </c>
      <c r="P3895" s="2">
        <v>3</v>
      </c>
      <c r="Q3895" s="2">
        <v>1950</v>
      </c>
      <c r="R3895" s="15">
        <v>18264</v>
      </c>
      <c r="S3895" s="2" t="s">
        <v>21466</v>
      </c>
      <c r="T3895" s="2" t="s">
        <v>1240</v>
      </c>
      <c r="U3895" s="2" t="s">
        <v>21467</v>
      </c>
    </row>
    <row r="3896" spans="5:21" x14ac:dyDescent="0.2">
      <c r="E3896" s="2">
        <v>32411976</v>
      </c>
      <c r="F3896" s="2">
        <v>17</v>
      </c>
      <c r="G3896" s="2" t="s">
        <v>1261</v>
      </c>
      <c r="H3896" s="2">
        <v>58</v>
      </c>
      <c r="I3896" s="2" t="s">
        <v>1259</v>
      </c>
      <c r="J3896" s="2" t="s">
        <v>1259</v>
      </c>
      <c r="K3896" s="2" t="s">
        <v>1259</v>
      </c>
      <c r="L3896" s="2">
        <v>1</v>
      </c>
      <c r="M3896" s="2" t="s">
        <v>2886</v>
      </c>
      <c r="N3896" s="2" t="s">
        <v>2888</v>
      </c>
      <c r="O3896" s="2">
        <v>999975491</v>
      </c>
      <c r="P3896" s="2">
        <v>3</v>
      </c>
      <c r="Q3896" s="2">
        <v>2005</v>
      </c>
      <c r="R3896" s="15">
        <v>38576</v>
      </c>
      <c r="S3896" s="2" t="s">
        <v>21468</v>
      </c>
      <c r="T3896" s="2" t="s">
        <v>1240</v>
      </c>
      <c r="U3896" s="2" t="s">
        <v>21469</v>
      </c>
    </row>
    <row r="3897" spans="5:21" x14ac:dyDescent="0.2">
      <c r="E3897" s="2">
        <v>81687734</v>
      </c>
      <c r="F3897" s="2">
        <v>17</v>
      </c>
      <c r="G3897" s="2" t="s">
        <v>1261</v>
      </c>
      <c r="H3897" s="2">
        <v>58</v>
      </c>
      <c r="I3897" s="2" t="s">
        <v>1264</v>
      </c>
      <c r="J3897" s="2" t="s">
        <v>21</v>
      </c>
      <c r="K3897" s="2" t="s">
        <v>21</v>
      </c>
      <c r="L3897" s="2">
        <v>2</v>
      </c>
      <c r="M3897" s="2" t="s">
        <v>2886</v>
      </c>
      <c r="N3897" s="2" t="s">
        <v>2888</v>
      </c>
      <c r="O3897" s="2">
        <v>999975524</v>
      </c>
      <c r="P3897" s="2">
        <v>4</v>
      </c>
      <c r="Q3897" s="2">
        <v>2016</v>
      </c>
      <c r="R3897" s="15">
        <v>42598</v>
      </c>
      <c r="S3897" s="2" t="s">
        <v>21470</v>
      </c>
      <c r="T3897" s="2" t="s">
        <v>1240</v>
      </c>
      <c r="U3897" s="2" t="s">
        <v>21471</v>
      </c>
    </row>
    <row r="3898" spans="5:21" x14ac:dyDescent="0.2">
      <c r="E3898" s="2">
        <v>35657250</v>
      </c>
      <c r="F3898" s="2">
        <v>17</v>
      </c>
      <c r="G3898" s="2" t="s">
        <v>1261</v>
      </c>
      <c r="H3898" s="2">
        <v>58</v>
      </c>
      <c r="I3898" s="2" t="s">
        <v>1259</v>
      </c>
      <c r="J3898" s="2" t="s">
        <v>1259</v>
      </c>
      <c r="K3898" s="2" t="s">
        <v>1259</v>
      </c>
      <c r="L3898" s="2">
        <v>1</v>
      </c>
      <c r="M3898" s="2" t="s">
        <v>2886</v>
      </c>
      <c r="N3898" s="2" t="s">
        <v>2888</v>
      </c>
      <c r="O3898" s="2">
        <v>999975546</v>
      </c>
      <c r="P3898" s="2">
        <v>3</v>
      </c>
      <c r="Q3898" s="2">
        <v>1950</v>
      </c>
      <c r="R3898" s="15">
        <v>18264</v>
      </c>
      <c r="S3898" s="2" t="s">
        <v>21472</v>
      </c>
      <c r="T3898" s="2" t="s">
        <v>1240</v>
      </c>
      <c r="U3898" s="2" t="s">
        <v>21473</v>
      </c>
    </row>
    <row r="3899" spans="5:21" x14ac:dyDescent="0.2">
      <c r="E3899" s="2">
        <v>82731490</v>
      </c>
      <c r="F3899" s="2">
        <v>17</v>
      </c>
      <c r="G3899" s="2" t="s">
        <v>1261</v>
      </c>
      <c r="H3899" s="2">
        <v>58</v>
      </c>
      <c r="I3899" s="2" t="s">
        <v>1264</v>
      </c>
      <c r="J3899" s="2">
        <v>82731490</v>
      </c>
      <c r="K3899" s="2" t="s">
        <v>21</v>
      </c>
      <c r="L3899" s="2">
        <v>2</v>
      </c>
      <c r="M3899" s="2" t="s">
        <v>2886</v>
      </c>
      <c r="N3899" s="2" t="s">
        <v>2888</v>
      </c>
      <c r="O3899" s="2">
        <v>999975568</v>
      </c>
      <c r="P3899" s="2">
        <v>4</v>
      </c>
      <c r="Q3899" s="2">
        <v>2017</v>
      </c>
      <c r="R3899" s="15">
        <v>42837</v>
      </c>
      <c r="S3899" s="2" t="s">
        <v>21474</v>
      </c>
      <c r="T3899" s="2" t="s">
        <v>1240</v>
      </c>
      <c r="U3899" s="2" t="s">
        <v>21475</v>
      </c>
    </row>
    <row r="3900" spans="5:21" x14ac:dyDescent="0.2">
      <c r="E3900" s="2">
        <v>5658194</v>
      </c>
      <c r="F3900" s="2">
        <v>17</v>
      </c>
      <c r="G3900" s="2" t="s">
        <v>1261</v>
      </c>
      <c r="H3900" s="2">
        <v>58</v>
      </c>
      <c r="I3900" s="2" t="s">
        <v>1259</v>
      </c>
      <c r="J3900" s="2" t="s">
        <v>1259</v>
      </c>
      <c r="K3900" s="2" t="s">
        <v>1259</v>
      </c>
      <c r="L3900" s="2">
        <v>1</v>
      </c>
      <c r="M3900" s="2" t="s">
        <v>2886</v>
      </c>
      <c r="N3900" s="2" t="s">
        <v>2888</v>
      </c>
      <c r="O3900" s="2">
        <v>999975612</v>
      </c>
      <c r="P3900" s="2">
        <v>4</v>
      </c>
      <c r="Q3900" s="2">
        <v>1950</v>
      </c>
      <c r="R3900" s="15">
        <v>18264</v>
      </c>
      <c r="S3900" s="2" t="s">
        <v>21476</v>
      </c>
      <c r="T3900" s="2" t="s">
        <v>1240</v>
      </c>
      <c r="U3900" s="2" t="s">
        <v>21477</v>
      </c>
    </row>
    <row r="3901" spans="5:21" x14ac:dyDescent="0.2">
      <c r="E3901" s="2">
        <v>30613709</v>
      </c>
      <c r="F3901" s="2">
        <v>17</v>
      </c>
      <c r="G3901" s="2" t="s">
        <v>1261</v>
      </c>
      <c r="H3901" s="2">
        <v>58</v>
      </c>
      <c r="I3901" s="2" t="s">
        <v>1259</v>
      </c>
      <c r="J3901" s="2" t="s">
        <v>1259</v>
      </c>
      <c r="K3901" s="2" t="s">
        <v>1259</v>
      </c>
      <c r="L3901" s="2">
        <v>1</v>
      </c>
      <c r="M3901" s="2" t="s">
        <v>2886</v>
      </c>
      <c r="N3901" s="2" t="s">
        <v>2888</v>
      </c>
      <c r="O3901" s="2">
        <v>999975645</v>
      </c>
      <c r="P3901" s="2">
        <v>3</v>
      </c>
      <c r="Q3901" s="2">
        <v>1950</v>
      </c>
      <c r="R3901" s="15">
        <v>18264</v>
      </c>
      <c r="S3901" s="2" t="s">
        <v>21478</v>
      </c>
      <c r="T3901" s="2" t="s">
        <v>1240</v>
      </c>
      <c r="U3901" s="2" t="s">
        <v>21479</v>
      </c>
    </row>
    <row r="3902" spans="5:21" x14ac:dyDescent="0.2">
      <c r="E3902" s="2" t="s">
        <v>21480</v>
      </c>
      <c r="F3902" s="2">
        <v>17</v>
      </c>
      <c r="G3902" s="2" t="s">
        <v>1261</v>
      </c>
      <c r="H3902" s="2">
        <v>58</v>
      </c>
      <c r="I3902" s="2" t="s">
        <v>1259</v>
      </c>
      <c r="J3902" s="2" t="s">
        <v>1259</v>
      </c>
      <c r="K3902" s="2" t="s">
        <v>1259</v>
      </c>
      <c r="L3902" s="2">
        <v>1</v>
      </c>
      <c r="M3902" s="2" t="s">
        <v>2886</v>
      </c>
      <c r="N3902" s="2" t="s">
        <v>2888</v>
      </c>
      <c r="O3902" s="2">
        <v>999975656</v>
      </c>
      <c r="P3902" s="2">
        <v>4</v>
      </c>
      <c r="Q3902" s="2">
        <v>2004</v>
      </c>
      <c r="R3902" s="15">
        <v>38190</v>
      </c>
      <c r="S3902" s="2" t="s">
        <v>21481</v>
      </c>
      <c r="T3902" s="2" t="s">
        <v>1240</v>
      </c>
      <c r="U3902" s="2" t="s">
        <v>21482</v>
      </c>
    </row>
    <row r="3903" spans="5:21" x14ac:dyDescent="0.2">
      <c r="E3903" s="2">
        <v>78330806</v>
      </c>
      <c r="F3903" s="2">
        <v>17</v>
      </c>
      <c r="G3903" s="2" t="s">
        <v>1261</v>
      </c>
      <c r="H3903" s="2">
        <v>58</v>
      </c>
      <c r="I3903" s="2" t="s">
        <v>1264</v>
      </c>
      <c r="J3903" s="2" t="s">
        <v>21</v>
      </c>
      <c r="K3903" s="2" t="s">
        <v>21</v>
      </c>
      <c r="L3903" s="2">
        <v>2</v>
      </c>
      <c r="M3903" s="2" t="s">
        <v>2886</v>
      </c>
      <c r="N3903" s="2" t="s">
        <v>2888</v>
      </c>
      <c r="O3903" s="2">
        <v>999975678</v>
      </c>
      <c r="P3903" s="2">
        <v>4</v>
      </c>
      <c r="Q3903" s="2">
        <v>2014</v>
      </c>
      <c r="R3903" s="15">
        <v>41957</v>
      </c>
      <c r="S3903" s="2" t="s">
        <v>21483</v>
      </c>
      <c r="T3903" s="2" t="s">
        <v>1240</v>
      </c>
      <c r="U3903" s="2" t="s">
        <v>21484</v>
      </c>
    </row>
    <row r="3904" spans="5:21" x14ac:dyDescent="0.2">
      <c r="E3904" s="2">
        <v>35657403</v>
      </c>
      <c r="F3904" s="2">
        <v>17</v>
      </c>
      <c r="G3904" s="2" t="s">
        <v>1261</v>
      </c>
      <c r="H3904" s="2">
        <v>58</v>
      </c>
      <c r="I3904" s="2" t="s">
        <v>1259</v>
      </c>
      <c r="J3904" s="2" t="s">
        <v>1259</v>
      </c>
      <c r="K3904" s="2" t="s">
        <v>1259</v>
      </c>
      <c r="L3904" s="2">
        <v>1</v>
      </c>
      <c r="M3904" s="2" t="s">
        <v>2886</v>
      </c>
      <c r="N3904" s="2" t="s">
        <v>2888</v>
      </c>
      <c r="O3904" s="2">
        <v>999975689</v>
      </c>
      <c r="P3904" s="2">
        <v>3</v>
      </c>
      <c r="Q3904" s="2">
        <v>1950</v>
      </c>
      <c r="R3904" s="15">
        <v>18264</v>
      </c>
      <c r="S3904" s="2" t="s">
        <v>21485</v>
      </c>
      <c r="T3904" s="2" t="s">
        <v>1240</v>
      </c>
      <c r="U3904" s="2" t="s">
        <v>21486</v>
      </c>
    </row>
    <row r="3905" spans="5:21" x14ac:dyDescent="0.2">
      <c r="E3905" s="2">
        <v>81687777</v>
      </c>
      <c r="F3905" s="2">
        <v>17</v>
      </c>
      <c r="G3905" s="2" t="s">
        <v>1261</v>
      </c>
      <c r="H3905" s="2">
        <v>58</v>
      </c>
      <c r="I3905" s="2" t="s">
        <v>1264</v>
      </c>
      <c r="J3905" s="2" t="s">
        <v>21</v>
      </c>
      <c r="K3905" s="2" t="s">
        <v>21</v>
      </c>
      <c r="L3905" s="2" t="s">
        <v>21</v>
      </c>
      <c r="M3905" s="2" t="s">
        <v>2886</v>
      </c>
      <c r="N3905" s="2" t="s">
        <v>2888</v>
      </c>
      <c r="O3905" s="2">
        <v>999975711</v>
      </c>
      <c r="P3905" s="2">
        <v>4</v>
      </c>
      <c r="Q3905" s="2">
        <v>2016</v>
      </c>
      <c r="R3905" s="15">
        <v>42590</v>
      </c>
      <c r="S3905" s="2" t="s">
        <v>21487</v>
      </c>
      <c r="T3905" s="2" t="s">
        <v>1240</v>
      </c>
      <c r="U3905" s="2" t="s">
        <v>21488</v>
      </c>
    </row>
    <row r="3906" spans="5:21" x14ac:dyDescent="0.2">
      <c r="E3906" s="2" t="s">
        <v>21489</v>
      </c>
      <c r="F3906" s="2">
        <v>17</v>
      </c>
      <c r="G3906" s="2" t="s">
        <v>1261</v>
      </c>
      <c r="H3906" s="2">
        <v>58</v>
      </c>
      <c r="I3906" s="2" t="s">
        <v>1259</v>
      </c>
      <c r="J3906" s="2" t="s">
        <v>1259</v>
      </c>
      <c r="K3906" s="2" t="s">
        <v>1259</v>
      </c>
      <c r="L3906" s="2">
        <v>2</v>
      </c>
      <c r="M3906" s="2" t="s">
        <v>2886</v>
      </c>
      <c r="N3906" s="2" t="s">
        <v>2888</v>
      </c>
      <c r="O3906" s="2">
        <v>999975722</v>
      </c>
      <c r="P3906" s="2">
        <v>4</v>
      </c>
      <c r="Q3906" s="2">
        <v>1950</v>
      </c>
      <c r="R3906" s="15">
        <v>18264</v>
      </c>
      <c r="S3906" s="2" t="s">
        <v>21490</v>
      </c>
      <c r="T3906" s="2" t="s">
        <v>1240</v>
      </c>
      <c r="U3906" s="2" t="s">
        <v>21491</v>
      </c>
    </row>
    <row r="3907" spans="5:21" x14ac:dyDescent="0.2">
      <c r="E3907" s="2">
        <v>13238149</v>
      </c>
      <c r="F3907" s="2">
        <v>17</v>
      </c>
      <c r="G3907" s="2" t="s">
        <v>1261</v>
      </c>
      <c r="H3907" s="2">
        <v>58</v>
      </c>
      <c r="I3907" s="2" t="s">
        <v>1259</v>
      </c>
      <c r="J3907" s="2" t="s">
        <v>1259</v>
      </c>
      <c r="K3907" s="2" t="s">
        <v>1259</v>
      </c>
      <c r="L3907" s="2">
        <v>2</v>
      </c>
      <c r="M3907" s="2" t="s">
        <v>2886</v>
      </c>
      <c r="N3907" s="2" t="s">
        <v>2888</v>
      </c>
      <c r="O3907" s="2">
        <v>999975744</v>
      </c>
      <c r="P3907" s="2">
        <v>4</v>
      </c>
      <c r="Q3907" s="2">
        <v>1950</v>
      </c>
      <c r="R3907" s="15">
        <v>18264</v>
      </c>
      <c r="S3907" s="2" t="s">
        <v>21492</v>
      </c>
      <c r="T3907" s="2" t="s">
        <v>1240</v>
      </c>
      <c r="U3907" s="2" t="s">
        <v>21493</v>
      </c>
    </row>
    <row r="3908" spans="5:21" x14ac:dyDescent="0.2">
      <c r="E3908" s="2">
        <v>30613641</v>
      </c>
      <c r="F3908" s="2">
        <v>17</v>
      </c>
      <c r="G3908" s="2" t="s">
        <v>1261</v>
      </c>
      <c r="H3908" s="2">
        <v>58</v>
      </c>
      <c r="I3908" s="2" t="s">
        <v>1259</v>
      </c>
      <c r="J3908" s="2" t="s">
        <v>1259</v>
      </c>
      <c r="K3908" s="2" t="s">
        <v>1259</v>
      </c>
      <c r="L3908" s="2" t="s">
        <v>21</v>
      </c>
      <c r="M3908" s="2" t="s">
        <v>2924</v>
      </c>
      <c r="N3908" s="2" t="s">
        <v>2888</v>
      </c>
      <c r="O3908" s="2">
        <v>999975755</v>
      </c>
      <c r="P3908" s="2">
        <v>3</v>
      </c>
      <c r="Q3908" s="2">
        <v>1950</v>
      </c>
      <c r="R3908" s="15">
        <v>18264</v>
      </c>
      <c r="S3908" s="2" t="s">
        <v>21494</v>
      </c>
      <c r="T3908" s="2" t="s">
        <v>1240</v>
      </c>
      <c r="U3908" s="2" t="s">
        <v>21495</v>
      </c>
    </row>
    <row r="3909" spans="5:21" x14ac:dyDescent="0.2">
      <c r="E3909" s="2">
        <v>80486965</v>
      </c>
      <c r="F3909" s="2">
        <v>17</v>
      </c>
      <c r="G3909" s="2" t="s">
        <v>1261</v>
      </c>
      <c r="H3909" s="2">
        <v>58</v>
      </c>
      <c r="I3909" s="2" t="s">
        <v>1264</v>
      </c>
      <c r="J3909" s="2" t="s">
        <v>21</v>
      </c>
      <c r="K3909" s="2" t="s">
        <v>21</v>
      </c>
      <c r="L3909" s="2">
        <v>2</v>
      </c>
      <c r="M3909" s="2" t="s">
        <v>2886</v>
      </c>
      <c r="N3909" s="2" t="s">
        <v>2888</v>
      </c>
      <c r="O3909" s="2">
        <v>999975766</v>
      </c>
      <c r="P3909" s="2">
        <v>4</v>
      </c>
      <c r="Q3909" s="2">
        <v>2016</v>
      </c>
      <c r="R3909" s="15">
        <v>42486</v>
      </c>
      <c r="S3909" s="2" t="s">
        <v>21496</v>
      </c>
      <c r="T3909" s="2" t="s">
        <v>1240</v>
      </c>
      <c r="U3909" s="2" t="s">
        <v>21497</v>
      </c>
    </row>
    <row r="3910" spans="5:21" x14ac:dyDescent="0.2">
      <c r="E3910" s="2">
        <v>30613478</v>
      </c>
      <c r="F3910" s="2">
        <v>17</v>
      </c>
      <c r="G3910" s="2" t="s">
        <v>1261</v>
      </c>
      <c r="H3910" s="2">
        <v>58</v>
      </c>
      <c r="I3910" s="2" t="s">
        <v>1259</v>
      </c>
      <c r="J3910" s="2" t="s">
        <v>1259</v>
      </c>
      <c r="K3910" s="2" t="s">
        <v>1259</v>
      </c>
      <c r="L3910" s="2">
        <v>1</v>
      </c>
      <c r="M3910" s="2" t="s">
        <v>2886</v>
      </c>
      <c r="N3910" s="2" t="s">
        <v>2888</v>
      </c>
      <c r="O3910" s="2">
        <v>999975777</v>
      </c>
      <c r="P3910" s="2">
        <v>3</v>
      </c>
      <c r="Q3910" s="2">
        <v>1950</v>
      </c>
      <c r="R3910" s="15">
        <v>18264</v>
      </c>
      <c r="S3910" s="2" t="s">
        <v>21498</v>
      </c>
      <c r="T3910" s="2" t="s">
        <v>1240</v>
      </c>
      <c r="U3910" s="2" t="s">
        <v>21499</v>
      </c>
    </row>
    <row r="3911" spans="5:21" x14ac:dyDescent="0.2">
      <c r="E3911" s="2">
        <v>30613806</v>
      </c>
      <c r="F3911" s="2">
        <v>17</v>
      </c>
      <c r="G3911" s="2" t="s">
        <v>1261</v>
      </c>
      <c r="H3911" s="2">
        <v>58</v>
      </c>
      <c r="I3911" s="2" t="s">
        <v>1259</v>
      </c>
      <c r="J3911" s="2" t="s">
        <v>1259</v>
      </c>
      <c r="K3911" s="2" t="s">
        <v>1259</v>
      </c>
      <c r="L3911" s="2" t="s">
        <v>21</v>
      </c>
      <c r="M3911" s="2" t="s">
        <v>2886</v>
      </c>
      <c r="N3911" s="2" t="s">
        <v>2888</v>
      </c>
      <c r="O3911" s="2">
        <v>999975843</v>
      </c>
      <c r="P3911" s="2">
        <v>3</v>
      </c>
      <c r="Q3911" s="2">
        <v>2012</v>
      </c>
      <c r="R3911" s="15">
        <v>41116</v>
      </c>
      <c r="S3911" s="2" t="s">
        <v>21501</v>
      </c>
      <c r="T3911" s="2" t="s">
        <v>1240</v>
      </c>
      <c r="U3911" s="2" t="s">
        <v>21502</v>
      </c>
    </row>
    <row r="3912" spans="5:21" x14ac:dyDescent="0.2">
      <c r="E3912" s="2">
        <v>82119811</v>
      </c>
      <c r="F3912" s="2">
        <v>17</v>
      </c>
      <c r="G3912" s="2" t="s">
        <v>1261</v>
      </c>
      <c r="H3912" s="2">
        <v>58</v>
      </c>
      <c r="I3912" s="2" t="s">
        <v>1264</v>
      </c>
      <c r="J3912" s="2" t="s">
        <v>21</v>
      </c>
      <c r="K3912" s="2" t="s">
        <v>21</v>
      </c>
      <c r="L3912" s="2">
        <v>2</v>
      </c>
      <c r="M3912" s="2" t="s">
        <v>2886</v>
      </c>
      <c r="N3912" s="2" t="s">
        <v>2888</v>
      </c>
      <c r="O3912" s="2">
        <v>999975854</v>
      </c>
      <c r="P3912" s="2">
        <v>4</v>
      </c>
      <c r="Q3912" s="2">
        <v>2017</v>
      </c>
      <c r="R3912" s="15">
        <v>42759</v>
      </c>
      <c r="S3912" s="2" t="s">
        <v>21503</v>
      </c>
      <c r="T3912" s="2" t="s">
        <v>1240</v>
      </c>
      <c r="U3912" s="2" t="s">
        <v>21504</v>
      </c>
    </row>
    <row r="3913" spans="5:21" x14ac:dyDescent="0.2">
      <c r="E3913" s="2">
        <v>1211227</v>
      </c>
      <c r="F3913" s="2">
        <v>17</v>
      </c>
      <c r="G3913" s="2" t="s">
        <v>1261</v>
      </c>
      <c r="H3913" s="2">
        <v>58</v>
      </c>
      <c r="I3913" s="2" t="s">
        <v>1259</v>
      </c>
      <c r="J3913" s="2" t="s">
        <v>1259</v>
      </c>
      <c r="K3913" s="2" t="s">
        <v>1259</v>
      </c>
      <c r="L3913" s="2">
        <v>1</v>
      </c>
      <c r="M3913" s="2" t="s">
        <v>2886</v>
      </c>
      <c r="N3913" s="2" t="s">
        <v>2888</v>
      </c>
      <c r="O3913" s="2">
        <v>999975865</v>
      </c>
      <c r="P3913" s="2">
        <v>3</v>
      </c>
      <c r="Q3913" s="2">
        <v>1950</v>
      </c>
      <c r="R3913" s="15">
        <v>18264</v>
      </c>
      <c r="S3913" s="2" t="s">
        <v>21505</v>
      </c>
      <c r="T3913" s="2" t="s">
        <v>1240</v>
      </c>
      <c r="U3913" s="2" t="s">
        <v>20572</v>
      </c>
    </row>
    <row r="3914" spans="5:21" x14ac:dyDescent="0.2">
      <c r="E3914" s="2">
        <v>32411994</v>
      </c>
      <c r="F3914" s="2">
        <v>24</v>
      </c>
      <c r="G3914" s="2" t="s">
        <v>1261</v>
      </c>
      <c r="H3914" s="2">
        <v>58</v>
      </c>
      <c r="I3914" s="2" t="s">
        <v>1259</v>
      </c>
      <c r="J3914" s="2" t="s">
        <v>1259</v>
      </c>
      <c r="K3914" s="2" t="s">
        <v>1259</v>
      </c>
      <c r="L3914" s="2">
        <v>1</v>
      </c>
      <c r="M3914" s="2" t="s">
        <v>2886</v>
      </c>
      <c r="N3914" s="2" t="s">
        <v>2888</v>
      </c>
      <c r="O3914" s="2">
        <v>999975909</v>
      </c>
      <c r="P3914" s="2">
        <v>3</v>
      </c>
      <c r="Q3914" s="2">
        <v>2007</v>
      </c>
      <c r="R3914" s="15">
        <v>39142</v>
      </c>
      <c r="S3914" s="2" t="s">
        <v>21506</v>
      </c>
      <c r="T3914" s="2" t="s">
        <v>1240</v>
      </c>
      <c r="U3914" s="2" t="s">
        <v>1179</v>
      </c>
    </row>
    <row r="3915" spans="5:21" x14ac:dyDescent="0.2">
      <c r="E3915" s="2">
        <v>2789141</v>
      </c>
      <c r="F3915" s="2">
        <v>17</v>
      </c>
      <c r="G3915" s="2" t="s">
        <v>1261</v>
      </c>
      <c r="H3915" s="2">
        <v>58</v>
      </c>
      <c r="I3915" s="2" t="s">
        <v>1259</v>
      </c>
      <c r="J3915" s="2" t="s">
        <v>1259</v>
      </c>
      <c r="K3915" s="2" t="s">
        <v>1259</v>
      </c>
      <c r="L3915" s="2">
        <v>1</v>
      </c>
      <c r="M3915" s="2" t="s">
        <v>2886</v>
      </c>
      <c r="N3915" s="2" t="s">
        <v>2888</v>
      </c>
      <c r="O3915" s="2">
        <v>999975931</v>
      </c>
      <c r="P3915" s="2">
        <v>3</v>
      </c>
      <c r="Q3915" s="2">
        <v>1950</v>
      </c>
      <c r="R3915" s="15">
        <v>18264</v>
      </c>
      <c r="S3915" s="2" t="s">
        <v>21508</v>
      </c>
      <c r="T3915" s="2" t="s">
        <v>1240</v>
      </c>
      <c r="U3915" s="2" t="s">
        <v>21509</v>
      </c>
    </row>
    <row r="3916" spans="5:21" x14ac:dyDescent="0.2">
      <c r="E3916" s="2">
        <v>89796101</v>
      </c>
      <c r="F3916" s="2">
        <v>17</v>
      </c>
      <c r="G3916" s="2" t="s">
        <v>1261</v>
      </c>
      <c r="H3916" s="2" t="s">
        <v>21</v>
      </c>
      <c r="I3916" s="2" t="s">
        <v>1264</v>
      </c>
      <c r="J3916" s="2" t="s">
        <v>21</v>
      </c>
      <c r="K3916" s="2" t="s">
        <v>21</v>
      </c>
      <c r="L3916" s="2" t="s">
        <v>21</v>
      </c>
      <c r="M3916" s="2" t="s">
        <v>2886</v>
      </c>
      <c r="N3916" s="2" t="s">
        <v>2888</v>
      </c>
      <c r="O3916" s="2">
        <v>999975975</v>
      </c>
      <c r="P3916" s="2">
        <v>4</v>
      </c>
      <c r="Q3916" s="2">
        <v>2021</v>
      </c>
      <c r="R3916" s="15">
        <v>44285</v>
      </c>
      <c r="S3916" s="2" t="s">
        <v>21510</v>
      </c>
      <c r="T3916" s="2" t="s">
        <v>1240</v>
      </c>
      <c r="U3916" s="2" t="s">
        <v>21511</v>
      </c>
    </row>
    <row r="3917" spans="5:21" x14ac:dyDescent="0.2">
      <c r="E3917" s="2">
        <v>54189720</v>
      </c>
      <c r="F3917" s="2">
        <v>17</v>
      </c>
      <c r="G3917" s="2" t="s">
        <v>1261</v>
      </c>
      <c r="H3917" s="2">
        <v>58</v>
      </c>
      <c r="I3917" s="2" t="s">
        <v>1259</v>
      </c>
      <c r="J3917" s="2" t="s">
        <v>1259</v>
      </c>
      <c r="K3917" s="2" t="s">
        <v>1259</v>
      </c>
      <c r="L3917" s="2">
        <v>2</v>
      </c>
      <c r="M3917" s="2" t="s">
        <v>2886</v>
      </c>
      <c r="N3917" s="2" t="s">
        <v>2888</v>
      </c>
      <c r="O3917" s="2">
        <v>999975986</v>
      </c>
      <c r="P3917" s="2">
        <v>4</v>
      </c>
      <c r="Q3917" s="2">
        <v>1950</v>
      </c>
      <c r="R3917" s="15">
        <v>18264</v>
      </c>
      <c r="S3917" s="2" t="s">
        <v>21512</v>
      </c>
      <c r="T3917" s="2" t="s">
        <v>1240</v>
      </c>
      <c r="U3917" s="2" t="s">
        <v>21513</v>
      </c>
    </row>
    <row r="3918" spans="5:21" x14ac:dyDescent="0.2">
      <c r="E3918" s="2">
        <v>35854631</v>
      </c>
      <c r="F3918" s="2">
        <v>17</v>
      </c>
      <c r="G3918" s="2" t="s">
        <v>1261</v>
      </c>
      <c r="H3918" s="2">
        <v>58</v>
      </c>
      <c r="I3918" s="2" t="s">
        <v>1259</v>
      </c>
      <c r="J3918" s="2" t="s">
        <v>1259</v>
      </c>
      <c r="K3918" s="2" t="s">
        <v>1259</v>
      </c>
      <c r="L3918" s="2">
        <v>1</v>
      </c>
      <c r="M3918" s="2" t="s">
        <v>2886</v>
      </c>
      <c r="N3918" s="2" t="s">
        <v>2888</v>
      </c>
      <c r="O3918" s="2">
        <v>999976008</v>
      </c>
      <c r="P3918" s="2">
        <v>3</v>
      </c>
      <c r="Q3918" s="2">
        <v>1950</v>
      </c>
      <c r="R3918" s="15">
        <v>18264</v>
      </c>
      <c r="S3918" s="2" t="s">
        <v>21514</v>
      </c>
      <c r="T3918" s="2" t="s">
        <v>1240</v>
      </c>
      <c r="U3918" s="2" t="s">
        <v>21515</v>
      </c>
    </row>
    <row r="3919" spans="5:21" x14ac:dyDescent="0.2">
      <c r="E3919" s="2">
        <v>5949773</v>
      </c>
      <c r="F3919" s="2">
        <v>17</v>
      </c>
      <c r="G3919" s="2" t="s">
        <v>1261</v>
      </c>
      <c r="H3919" s="2">
        <v>58</v>
      </c>
      <c r="I3919" s="2" t="s">
        <v>1259</v>
      </c>
      <c r="J3919" s="2" t="s">
        <v>1259</v>
      </c>
      <c r="K3919" s="2" t="s">
        <v>1259</v>
      </c>
      <c r="L3919" s="2">
        <v>1</v>
      </c>
      <c r="M3919" s="2" t="s">
        <v>2886</v>
      </c>
      <c r="N3919" s="2" t="s">
        <v>2888</v>
      </c>
      <c r="O3919" s="2">
        <v>999976019</v>
      </c>
      <c r="P3919" s="2">
        <v>4</v>
      </c>
      <c r="Q3919" s="2">
        <v>1950</v>
      </c>
      <c r="R3919" s="15">
        <v>18264</v>
      </c>
      <c r="S3919" s="2" t="s">
        <v>21516</v>
      </c>
      <c r="T3919" s="2" t="s">
        <v>1240</v>
      </c>
      <c r="U3919" s="2" t="s">
        <v>21517</v>
      </c>
    </row>
    <row r="3920" spans="5:21" x14ac:dyDescent="0.2">
      <c r="E3920" s="2">
        <v>82884194</v>
      </c>
      <c r="F3920" s="2">
        <v>17</v>
      </c>
      <c r="G3920" s="2" t="s">
        <v>1261</v>
      </c>
      <c r="H3920" s="2">
        <v>58</v>
      </c>
      <c r="I3920" s="2" t="s">
        <v>1264</v>
      </c>
      <c r="J3920" s="2" t="s">
        <v>21</v>
      </c>
      <c r="K3920" s="2" t="s">
        <v>21</v>
      </c>
      <c r="L3920" s="2">
        <v>2</v>
      </c>
      <c r="M3920" s="2" t="s">
        <v>2924</v>
      </c>
      <c r="N3920" s="2" t="s">
        <v>2888</v>
      </c>
      <c r="O3920" s="2">
        <v>999976030</v>
      </c>
      <c r="P3920" s="2">
        <v>4</v>
      </c>
      <c r="Q3920" s="2">
        <v>2017</v>
      </c>
      <c r="R3920" s="15">
        <v>42888</v>
      </c>
      <c r="S3920" s="2" t="s">
        <v>21518</v>
      </c>
      <c r="T3920" s="2" t="s">
        <v>1240</v>
      </c>
      <c r="U3920" s="2" t="s">
        <v>21519</v>
      </c>
    </row>
    <row r="3921" spans="5:21" x14ac:dyDescent="0.2">
      <c r="E3921" s="2">
        <v>89796106</v>
      </c>
      <c r="F3921" s="2">
        <v>17</v>
      </c>
      <c r="G3921" s="2" t="s">
        <v>1261</v>
      </c>
      <c r="H3921" s="2" t="s">
        <v>21</v>
      </c>
      <c r="I3921" s="2" t="s">
        <v>1264</v>
      </c>
      <c r="J3921" s="2" t="s">
        <v>21</v>
      </c>
      <c r="K3921" s="2" t="s">
        <v>21</v>
      </c>
      <c r="L3921" s="2" t="s">
        <v>21</v>
      </c>
      <c r="M3921" s="2" t="s">
        <v>2924</v>
      </c>
      <c r="N3921" s="2" t="s">
        <v>2888</v>
      </c>
      <c r="O3921" s="2">
        <v>999976041</v>
      </c>
      <c r="P3921" s="2">
        <v>4</v>
      </c>
      <c r="Q3921" s="2">
        <v>2021</v>
      </c>
      <c r="R3921" s="15">
        <v>44431</v>
      </c>
      <c r="S3921" s="2" t="s">
        <v>21520</v>
      </c>
      <c r="T3921" s="2" t="s">
        <v>1240</v>
      </c>
      <c r="U3921" s="2" t="s">
        <v>21521</v>
      </c>
    </row>
    <row r="3922" spans="5:21" x14ac:dyDescent="0.2">
      <c r="E3922" s="2">
        <v>35854640</v>
      </c>
      <c r="F3922" s="2">
        <v>17</v>
      </c>
      <c r="G3922" s="2" t="s">
        <v>1261</v>
      </c>
      <c r="H3922" s="2">
        <v>58</v>
      </c>
      <c r="I3922" s="2" t="s">
        <v>1259</v>
      </c>
      <c r="J3922" s="2" t="s">
        <v>1259</v>
      </c>
      <c r="K3922" s="2" t="s">
        <v>1259</v>
      </c>
      <c r="L3922" s="2">
        <v>1</v>
      </c>
      <c r="M3922" s="2" t="s">
        <v>2886</v>
      </c>
      <c r="N3922" s="2" t="s">
        <v>2888</v>
      </c>
      <c r="O3922" s="2">
        <v>999976052</v>
      </c>
      <c r="P3922" s="2">
        <v>3</v>
      </c>
      <c r="Q3922" s="2">
        <v>1950</v>
      </c>
      <c r="R3922" s="15">
        <v>18264</v>
      </c>
      <c r="S3922" s="2" t="s">
        <v>21522</v>
      </c>
      <c r="T3922" s="2" t="s">
        <v>1240</v>
      </c>
      <c r="U3922" s="2" t="s">
        <v>21523</v>
      </c>
    </row>
    <row r="3923" spans="5:21" x14ac:dyDescent="0.2">
      <c r="E3923" s="2">
        <v>35657410</v>
      </c>
      <c r="F3923" s="2">
        <v>17</v>
      </c>
      <c r="G3923" s="2" t="s">
        <v>1261</v>
      </c>
      <c r="H3923" s="2">
        <v>58</v>
      </c>
      <c r="I3923" s="2" t="s">
        <v>1259</v>
      </c>
      <c r="J3923" s="2" t="s">
        <v>1259</v>
      </c>
      <c r="K3923" s="2" t="s">
        <v>1259</v>
      </c>
      <c r="L3923" s="2">
        <v>1</v>
      </c>
      <c r="M3923" s="2" t="s">
        <v>2886</v>
      </c>
      <c r="N3923" s="2" t="s">
        <v>2888</v>
      </c>
      <c r="O3923" s="2">
        <v>999976063</v>
      </c>
      <c r="P3923" s="2">
        <v>3</v>
      </c>
      <c r="Q3923" s="2">
        <v>1950</v>
      </c>
      <c r="R3923" s="15">
        <v>18264</v>
      </c>
      <c r="S3923" s="2" t="s">
        <v>21524</v>
      </c>
      <c r="T3923" s="2" t="s">
        <v>1240</v>
      </c>
      <c r="U3923" s="2" t="s">
        <v>21525</v>
      </c>
    </row>
    <row r="3924" spans="5:21" x14ac:dyDescent="0.2">
      <c r="E3924" s="2">
        <v>35603416</v>
      </c>
      <c r="F3924" s="2">
        <v>17</v>
      </c>
      <c r="G3924" s="2" t="s">
        <v>1261</v>
      </c>
      <c r="H3924" s="2">
        <v>58</v>
      </c>
      <c r="I3924" s="2" t="s">
        <v>1259</v>
      </c>
      <c r="J3924" s="2" t="s">
        <v>1259</v>
      </c>
      <c r="K3924" s="2" t="s">
        <v>1259</v>
      </c>
      <c r="L3924" s="2">
        <v>2</v>
      </c>
      <c r="M3924" s="2" t="s">
        <v>2886</v>
      </c>
      <c r="N3924" s="2" t="s">
        <v>2888</v>
      </c>
      <c r="O3924" s="2">
        <v>999976129</v>
      </c>
      <c r="P3924" s="2">
        <v>4</v>
      </c>
      <c r="Q3924" s="2">
        <v>1950</v>
      </c>
      <c r="R3924" s="15">
        <v>18264</v>
      </c>
      <c r="S3924" s="2" t="s">
        <v>21526</v>
      </c>
      <c r="T3924" s="2" t="s">
        <v>1240</v>
      </c>
      <c r="U3924" s="2" t="s">
        <v>21527</v>
      </c>
    </row>
    <row r="3925" spans="5:21" x14ac:dyDescent="0.2">
      <c r="E3925" s="2">
        <v>770510</v>
      </c>
      <c r="F3925" s="2">
        <v>17</v>
      </c>
      <c r="G3925" s="2" t="s">
        <v>1261</v>
      </c>
      <c r="H3925" s="2">
        <v>58</v>
      </c>
      <c r="I3925" s="2" t="s">
        <v>1259</v>
      </c>
      <c r="J3925" s="2" t="s">
        <v>1259</v>
      </c>
      <c r="K3925" s="2" t="s">
        <v>1259</v>
      </c>
      <c r="L3925" s="2">
        <v>2</v>
      </c>
      <c r="M3925" s="2" t="s">
        <v>2886</v>
      </c>
      <c r="N3925" s="2" t="s">
        <v>2888</v>
      </c>
      <c r="O3925" s="2">
        <v>999976140</v>
      </c>
      <c r="P3925" s="2">
        <v>4</v>
      </c>
      <c r="Q3925" s="2">
        <v>2004</v>
      </c>
      <c r="R3925" s="15">
        <v>38204</v>
      </c>
      <c r="S3925" s="2" t="s">
        <v>21528</v>
      </c>
      <c r="T3925" s="2" t="s">
        <v>1240</v>
      </c>
      <c r="U3925" s="2" t="s">
        <v>21529</v>
      </c>
    </row>
    <row r="3926" spans="5:21" x14ac:dyDescent="0.2">
      <c r="E3926" s="2">
        <v>32334079</v>
      </c>
      <c r="F3926" s="2">
        <v>17</v>
      </c>
      <c r="G3926" s="2" t="s">
        <v>1261</v>
      </c>
      <c r="H3926" s="2">
        <v>58</v>
      </c>
      <c r="I3926" s="2" t="s">
        <v>1259</v>
      </c>
      <c r="J3926" s="2" t="s">
        <v>1259</v>
      </c>
      <c r="K3926" s="2" t="s">
        <v>1259</v>
      </c>
      <c r="L3926" s="2">
        <v>1</v>
      </c>
      <c r="M3926" s="2" t="s">
        <v>2886</v>
      </c>
      <c r="N3926" s="2" t="s">
        <v>2888</v>
      </c>
      <c r="O3926" s="2">
        <v>999976151</v>
      </c>
      <c r="P3926" s="2">
        <v>3</v>
      </c>
      <c r="Q3926" s="2">
        <v>1950</v>
      </c>
      <c r="R3926" s="15">
        <v>18264</v>
      </c>
      <c r="S3926" s="2" t="s">
        <v>21530</v>
      </c>
      <c r="T3926" s="2" t="s">
        <v>1240</v>
      </c>
      <c r="U3926" s="2" t="s">
        <v>21531</v>
      </c>
    </row>
    <row r="3927" spans="5:21" x14ac:dyDescent="0.2">
      <c r="E3927" s="2">
        <v>61711725</v>
      </c>
      <c r="F3927" s="2">
        <v>17</v>
      </c>
      <c r="G3927" s="2" t="s">
        <v>1261</v>
      </c>
      <c r="H3927" s="2">
        <v>58</v>
      </c>
      <c r="I3927" s="2" t="s">
        <v>1259</v>
      </c>
      <c r="J3927" s="2" t="s">
        <v>1259</v>
      </c>
      <c r="K3927" s="2" t="s">
        <v>1259</v>
      </c>
      <c r="L3927" s="2">
        <v>2</v>
      </c>
      <c r="M3927" s="2" t="s">
        <v>2886</v>
      </c>
      <c r="N3927" s="2" t="s">
        <v>2888</v>
      </c>
      <c r="O3927" s="2">
        <v>999976195</v>
      </c>
      <c r="P3927" s="2">
        <v>4</v>
      </c>
      <c r="Q3927" s="2">
        <v>2007</v>
      </c>
      <c r="R3927" s="15">
        <v>39303</v>
      </c>
      <c r="S3927" s="2" t="s">
        <v>21532</v>
      </c>
      <c r="T3927" s="2" t="s">
        <v>1240</v>
      </c>
      <c r="U3927" s="2" t="s">
        <v>21533</v>
      </c>
    </row>
    <row r="3928" spans="5:21" x14ac:dyDescent="0.2">
      <c r="E3928" s="2" t="s">
        <v>21534</v>
      </c>
      <c r="F3928" s="2">
        <v>17</v>
      </c>
      <c r="G3928" s="2" t="s">
        <v>1261</v>
      </c>
      <c r="H3928" s="2">
        <v>58</v>
      </c>
      <c r="I3928" s="2" t="s">
        <v>1259</v>
      </c>
      <c r="J3928" s="2" t="s">
        <v>1259</v>
      </c>
      <c r="K3928" s="2" t="s">
        <v>1259</v>
      </c>
      <c r="L3928" s="2">
        <v>1</v>
      </c>
      <c r="M3928" s="2" t="s">
        <v>2886</v>
      </c>
      <c r="N3928" s="2" t="s">
        <v>2888</v>
      </c>
      <c r="O3928" s="2">
        <v>999976206</v>
      </c>
      <c r="P3928" s="2">
        <v>3</v>
      </c>
      <c r="Q3928" s="2">
        <v>2004</v>
      </c>
      <c r="R3928" s="15">
        <v>38126</v>
      </c>
      <c r="S3928" s="2" t="s">
        <v>21535</v>
      </c>
      <c r="T3928" s="2" t="s">
        <v>1240</v>
      </c>
      <c r="U3928" s="2" t="s">
        <v>21536</v>
      </c>
    </row>
    <row r="3929" spans="5:21" x14ac:dyDescent="0.2">
      <c r="E3929" s="2">
        <v>78330828</v>
      </c>
      <c r="F3929" s="2">
        <v>17</v>
      </c>
      <c r="G3929" s="2" t="s">
        <v>1261</v>
      </c>
      <c r="H3929" s="2">
        <v>58</v>
      </c>
      <c r="I3929" s="2" t="s">
        <v>1264</v>
      </c>
      <c r="J3929" s="2" t="s">
        <v>21</v>
      </c>
      <c r="K3929" s="2" t="s">
        <v>21</v>
      </c>
      <c r="L3929" s="2">
        <v>2</v>
      </c>
      <c r="M3929" s="2" t="s">
        <v>2886</v>
      </c>
      <c r="N3929" s="2" t="s">
        <v>2888</v>
      </c>
      <c r="O3929" s="2">
        <v>999976228</v>
      </c>
      <c r="P3929" s="2">
        <v>4</v>
      </c>
      <c r="Q3929" s="2">
        <v>2015</v>
      </c>
      <c r="R3929" s="15">
        <v>42052</v>
      </c>
      <c r="S3929" s="2" t="s">
        <v>21538</v>
      </c>
      <c r="T3929" s="2" t="s">
        <v>1240</v>
      </c>
      <c r="U3929" s="2" t="s">
        <v>21539</v>
      </c>
    </row>
    <row r="3930" spans="5:21" x14ac:dyDescent="0.2">
      <c r="E3930" s="2">
        <v>5694092</v>
      </c>
      <c r="F3930" s="2">
        <v>17</v>
      </c>
      <c r="G3930" s="2" t="s">
        <v>1261</v>
      </c>
      <c r="H3930" s="2">
        <v>58</v>
      </c>
      <c r="I3930" s="2" t="s">
        <v>1259</v>
      </c>
      <c r="J3930" s="2" t="s">
        <v>1259</v>
      </c>
      <c r="K3930" s="2" t="s">
        <v>1259</v>
      </c>
      <c r="L3930" s="2">
        <v>2</v>
      </c>
      <c r="M3930" s="2" t="s">
        <v>2886</v>
      </c>
      <c r="N3930" s="2" t="s">
        <v>2888</v>
      </c>
      <c r="O3930" s="2">
        <v>999976250</v>
      </c>
      <c r="P3930" s="2">
        <v>4</v>
      </c>
      <c r="Q3930" s="2">
        <v>1950</v>
      </c>
      <c r="R3930" s="15">
        <v>18264</v>
      </c>
      <c r="S3930" s="2" t="s">
        <v>21540</v>
      </c>
      <c r="T3930" s="2" t="s">
        <v>1240</v>
      </c>
      <c r="U3930" s="2" t="s">
        <v>21541</v>
      </c>
    </row>
    <row r="3931" spans="5:21" x14ac:dyDescent="0.2">
      <c r="E3931" s="2">
        <v>28943243</v>
      </c>
      <c r="F3931" s="2">
        <v>17</v>
      </c>
      <c r="G3931" s="2" t="s">
        <v>1261</v>
      </c>
      <c r="H3931" s="2">
        <v>58</v>
      </c>
      <c r="I3931" s="2" t="s">
        <v>1259</v>
      </c>
      <c r="J3931" s="2" t="s">
        <v>1259</v>
      </c>
      <c r="K3931" s="2" t="s">
        <v>1259</v>
      </c>
      <c r="L3931" s="2">
        <v>1</v>
      </c>
      <c r="M3931" s="2" t="s">
        <v>2886</v>
      </c>
      <c r="N3931" s="2" t="s">
        <v>2888</v>
      </c>
      <c r="O3931" s="2">
        <v>999976261</v>
      </c>
      <c r="P3931" s="2">
        <v>3</v>
      </c>
      <c r="Q3931" s="2">
        <v>2003</v>
      </c>
      <c r="R3931" s="15">
        <v>37825</v>
      </c>
      <c r="S3931" s="2" t="s">
        <v>21542</v>
      </c>
      <c r="T3931" s="2" t="s">
        <v>1240</v>
      </c>
      <c r="U3931" s="2" t="s">
        <v>21543</v>
      </c>
    </row>
    <row r="3932" spans="5:21" x14ac:dyDescent="0.2">
      <c r="E3932" s="2">
        <v>35608418</v>
      </c>
      <c r="F3932" s="2">
        <v>17</v>
      </c>
      <c r="G3932" s="2" t="s">
        <v>1261</v>
      </c>
      <c r="H3932" s="2">
        <v>58</v>
      </c>
      <c r="I3932" s="2" t="s">
        <v>1259</v>
      </c>
      <c r="J3932" s="2" t="s">
        <v>1259</v>
      </c>
      <c r="K3932" s="2" t="s">
        <v>1259</v>
      </c>
      <c r="L3932" s="2">
        <v>2</v>
      </c>
      <c r="M3932" s="2" t="s">
        <v>2886</v>
      </c>
      <c r="N3932" s="2" t="s">
        <v>2888</v>
      </c>
      <c r="O3932" s="2">
        <v>999976272</v>
      </c>
      <c r="P3932" s="2">
        <v>4</v>
      </c>
      <c r="Q3932" s="2">
        <v>2006</v>
      </c>
      <c r="R3932" s="15">
        <v>38826</v>
      </c>
      <c r="S3932" s="2" t="s">
        <v>21544</v>
      </c>
      <c r="T3932" s="2" t="s">
        <v>1240</v>
      </c>
      <c r="U3932" s="2" t="s">
        <v>21545</v>
      </c>
    </row>
    <row r="3933" spans="5:21" x14ac:dyDescent="0.2">
      <c r="E3933" s="2">
        <v>35251234</v>
      </c>
      <c r="F3933" s="2">
        <v>17</v>
      </c>
      <c r="G3933" s="2" t="s">
        <v>1261</v>
      </c>
      <c r="H3933" s="2">
        <v>58</v>
      </c>
      <c r="I3933" s="2" t="s">
        <v>1259</v>
      </c>
      <c r="J3933" s="2" t="s">
        <v>1259</v>
      </c>
      <c r="K3933" s="2" t="s">
        <v>1259</v>
      </c>
      <c r="L3933" s="2">
        <v>1</v>
      </c>
      <c r="M3933" s="2" t="s">
        <v>2886</v>
      </c>
      <c r="N3933" s="2" t="s">
        <v>2888</v>
      </c>
      <c r="O3933" s="2">
        <v>999976283</v>
      </c>
      <c r="P3933" s="2">
        <v>3</v>
      </c>
      <c r="Q3933" s="2">
        <v>1950</v>
      </c>
      <c r="R3933" s="15">
        <v>18264</v>
      </c>
      <c r="S3933" s="2" t="s">
        <v>21546</v>
      </c>
      <c r="T3933" s="2" t="s">
        <v>1240</v>
      </c>
      <c r="U3933" s="2" t="s">
        <v>21547</v>
      </c>
    </row>
    <row r="3934" spans="5:21" x14ac:dyDescent="0.2">
      <c r="E3934" s="2">
        <v>37083630</v>
      </c>
      <c r="F3934" s="2">
        <v>17</v>
      </c>
      <c r="G3934" s="2" t="s">
        <v>1261</v>
      </c>
      <c r="H3934" s="2">
        <v>100</v>
      </c>
      <c r="I3934" s="2" t="s">
        <v>1259</v>
      </c>
      <c r="J3934" s="2" t="s">
        <v>1259</v>
      </c>
      <c r="K3934" s="2" t="s">
        <v>1259</v>
      </c>
      <c r="L3934" s="2">
        <v>1</v>
      </c>
      <c r="M3934" s="2" t="s">
        <v>2886</v>
      </c>
      <c r="N3934" s="2" t="s">
        <v>2888</v>
      </c>
      <c r="O3934" s="2">
        <v>999976305</v>
      </c>
      <c r="P3934" s="2">
        <v>4</v>
      </c>
      <c r="Q3934" s="2">
        <v>1950</v>
      </c>
      <c r="R3934" s="15">
        <v>18264</v>
      </c>
      <c r="S3934" s="2" t="s">
        <v>21548</v>
      </c>
      <c r="T3934" s="2" t="s">
        <v>1240</v>
      </c>
      <c r="U3934" s="2" t="s">
        <v>21549</v>
      </c>
    </row>
    <row r="3935" spans="5:21" x14ac:dyDescent="0.2">
      <c r="E3935" s="2">
        <v>45020153</v>
      </c>
      <c r="F3935" s="2">
        <v>17</v>
      </c>
      <c r="G3935" s="2" t="s">
        <v>1261</v>
      </c>
      <c r="H3935" s="2">
        <v>58</v>
      </c>
      <c r="I3935" s="2" t="s">
        <v>1259</v>
      </c>
      <c r="J3935" s="2" t="s">
        <v>1259</v>
      </c>
      <c r="K3935" s="2" t="s">
        <v>1259</v>
      </c>
      <c r="L3935" s="2" t="s">
        <v>21</v>
      </c>
      <c r="M3935" s="2" t="s">
        <v>2886</v>
      </c>
      <c r="N3935" s="2" t="s">
        <v>2888</v>
      </c>
      <c r="O3935" s="2">
        <v>999976327</v>
      </c>
      <c r="P3935" s="2">
        <v>3</v>
      </c>
      <c r="Q3935" s="2">
        <v>2011</v>
      </c>
      <c r="R3935" s="15">
        <v>40688</v>
      </c>
      <c r="S3935" s="2" t="s">
        <v>21550</v>
      </c>
      <c r="T3935" s="2" t="s">
        <v>1240</v>
      </c>
      <c r="U3935" s="2" t="s">
        <v>21551</v>
      </c>
    </row>
    <row r="3936" spans="5:21" x14ac:dyDescent="0.2">
      <c r="E3936" s="2">
        <v>78330818</v>
      </c>
      <c r="F3936" s="2">
        <v>17</v>
      </c>
      <c r="G3936" s="2" t="s">
        <v>1261</v>
      </c>
      <c r="H3936" s="2">
        <v>58</v>
      </c>
      <c r="I3936" s="2" t="s">
        <v>1264</v>
      </c>
      <c r="J3936" s="2" t="s">
        <v>21</v>
      </c>
      <c r="K3936" s="2" t="s">
        <v>21</v>
      </c>
      <c r="L3936" s="2" t="s">
        <v>21</v>
      </c>
      <c r="M3936" s="2" t="s">
        <v>2886</v>
      </c>
      <c r="N3936" s="2" t="s">
        <v>2888</v>
      </c>
      <c r="O3936" s="2">
        <v>999976360</v>
      </c>
      <c r="P3936" s="2">
        <v>4</v>
      </c>
      <c r="Q3936" s="2">
        <v>2015</v>
      </c>
      <c r="R3936" s="15">
        <v>42074</v>
      </c>
      <c r="S3936" s="2" t="s">
        <v>21552</v>
      </c>
      <c r="T3936" s="2" t="s">
        <v>1240</v>
      </c>
      <c r="U3936" s="2" t="s">
        <v>21553</v>
      </c>
    </row>
    <row r="3937" spans="5:21" x14ac:dyDescent="0.2">
      <c r="E3937" s="2">
        <v>31448194</v>
      </c>
      <c r="F3937" s="2">
        <v>17</v>
      </c>
      <c r="G3937" s="2" t="s">
        <v>1261</v>
      </c>
      <c r="H3937" s="2">
        <v>58</v>
      </c>
      <c r="I3937" s="2" t="s">
        <v>1259</v>
      </c>
      <c r="J3937" s="2" t="s">
        <v>1259</v>
      </c>
      <c r="K3937" s="2" t="s">
        <v>1259</v>
      </c>
      <c r="L3937" s="2">
        <v>2</v>
      </c>
      <c r="M3937" s="2" t="s">
        <v>2886</v>
      </c>
      <c r="N3937" s="2" t="s">
        <v>2888</v>
      </c>
      <c r="O3937" s="2">
        <v>999976371</v>
      </c>
      <c r="P3937" s="2">
        <v>3</v>
      </c>
      <c r="Q3937" s="2">
        <v>1950</v>
      </c>
      <c r="R3937" s="15">
        <v>18264</v>
      </c>
      <c r="S3937" s="2" t="s">
        <v>21554</v>
      </c>
      <c r="T3937" s="2" t="s">
        <v>1240</v>
      </c>
      <c r="U3937" s="2" t="s">
        <v>24787</v>
      </c>
    </row>
    <row r="3938" spans="5:21" x14ac:dyDescent="0.2">
      <c r="E3938" s="2">
        <v>49786595</v>
      </c>
      <c r="F3938" s="2">
        <v>17</v>
      </c>
      <c r="G3938" s="2" t="s">
        <v>1261</v>
      </c>
      <c r="H3938" s="2">
        <v>58</v>
      </c>
      <c r="I3938" s="2" t="s">
        <v>1259</v>
      </c>
      <c r="J3938" s="2" t="s">
        <v>1259</v>
      </c>
      <c r="K3938" s="2" t="s">
        <v>1259</v>
      </c>
      <c r="L3938" s="2">
        <v>2</v>
      </c>
      <c r="M3938" s="2" t="s">
        <v>2886</v>
      </c>
      <c r="N3938" s="2" t="s">
        <v>2888</v>
      </c>
      <c r="O3938" s="2">
        <v>999976393</v>
      </c>
      <c r="P3938" s="2">
        <v>4</v>
      </c>
      <c r="Q3938" s="2">
        <v>1950</v>
      </c>
      <c r="R3938" s="15">
        <v>18264</v>
      </c>
      <c r="S3938" s="2" t="s">
        <v>21555</v>
      </c>
      <c r="T3938" s="2" t="s">
        <v>1240</v>
      </c>
      <c r="U3938" s="2" t="s">
        <v>21556</v>
      </c>
    </row>
    <row r="3939" spans="5:21" x14ac:dyDescent="0.2">
      <c r="E3939" s="2">
        <v>70757719</v>
      </c>
      <c r="F3939" s="2">
        <v>17</v>
      </c>
      <c r="G3939" s="2" t="s">
        <v>1261</v>
      </c>
      <c r="H3939" s="2">
        <v>58</v>
      </c>
      <c r="I3939" s="2" t="s">
        <v>1259</v>
      </c>
      <c r="J3939" s="2" t="s">
        <v>1259</v>
      </c>
      <c r="K3939" s="2" t="s">
        <v>1259</v>
      </c>
      <c r="L3939" s="2">
        <v>2</v>
      </c>
      <c r="M3939" s="2" t="s">
        <v>2886</v>
      </c>
      <c r="N3939" s="2" t="s">
        <v>2888</v>
      </c>
      <c r="O3939" s="2">
        <v>999976437</v>
      </c>
      <c r="P3939" s="2">
        <v>4</v>
      </c>
      <c r="Q3939" s="2">
        <v>2012</v>
      </c>
      <c r="R3939" s="15">
        <v>40947</v>
      </c>
      <c r="S3939" s="2" t="s">
        <v>21557</v>
      </c>
      <c r="T3939" s="2" t="s">
        <v>1240</v>
      </c>
      <c r="U3939" s="2" t="s">
        <v>24788</v>
      </c>
    </row>
    <row r="3940" spans="5:21" x14ac:dyDescent="0.2">
      <c r="E3940" s="2">
        <v>37286063</v>
      </c>
      <c r="F3940" s="2">
        <v>17</v>
      </c>
      <c r="G3940" s="2" t="s">
        <v>1261</v>
      </c>
      <c r="H3940" s="2">
        <v>58</v>
      </c>
      <c r="I3940" s="2" t="s">
        <v>1259</v>
      </c>
      <c r="J3940" s="2" t="s">
        <v>1259</v>
      </c>
      <c r="K3940" s="2" t="s">
        <v>1259</v>
      </c>
      <c r="L3940" s="2">
        <v>1</v>
      </c>
      <c r="M3940" s="2" t="s">
        <v>2886</v>
      </c>
      <c r="N3940" s="2" t="s">
        <v>2888</v>
      </c>
      <c r="O3940" s="2">
        <v>999976448</v>
      </c>
      <c r="P3940" s="2">
        <v>3</v>
      </c>
      <c r="Q3940" s="2">
        <v>1950</v>
      </c>
      <c r="R3940" s="15">
        <v>18264</v>
      </c>
      <c r="S3940" s="2" t="s">
        <v>21558</v>
      </c>
      <c r="T3940" s="2" t="s">
        <v>1240</v>
      </c>
      <c r="U3940" s="2" t="s">
        <v>21559</v>
      </c>
    </row>
    <row r="3941" spans="5:21" x14ac:dyDescent="0.2">
      <c r="E3941" s="2">
        <v>71231147</v>
      </c>
      <c r="F3941" s="2">
        <v>17</v>
      </c>
      <c r="G3941" s="2" t="s">
        <v>1261</v>
      </c>
      <c r="H3941" s="2">
        <v>58</v>
      </c>
      <c r="I3941" s="2" t="s">
        <v>1259</v>
      </c>
      <c r="J3941" s="2" t="s">
        <v>1259</v>
      </c>
      <c r="K3941" s="2" t="s">
        <v>1259</v>
      </c>
      <c r="L3941" s="2">
        <v>2</v>
      </c>
      <c r="M3941" s="2" t="s">
        <v>2886</v>
      </c>
      <c r="N3941" s="2" t="s">
        <v>2888</v>
      </c>
      <c r="O3941" s="2">
        <v>999976481</v>
      </c>
      <c r="P3941" s="2">
        <v>4</v>
      </c>
      <c r="Q3941" s="2">
        <v>2012</v>
      </c>
      <c r="R3941" s="15">
        <v>40969</v>
      </c>
      <c r="S3941" s="2" t="s">
        <v>21560</v>
      </c>
      <c r="T3941" s="2" t="s">
        <v>1240</v>
      </c>
      <c r="U3941" s="2" t="s">
        <v>21561</v>
      </c>
    </row>
    <row r="3942" spans="5:21" x14ac:dyDescent="0.2">
      <c r="E3942" s="2" t="s">
        <v>21562</v>
      </c>
      <c r="F3942" s="2">
        <v>17</v>
      </c>
      <c r="G3942" s="2" t="s">
        <v>1261</v>
      </c>
      <c r="H3942" s="2">
        <v>58</v>
      </c>
      <c r="I3942" s="2" t="s">
        <v>1259</v>
      </c>
      <c r="J3942" s="2" t="s">
        <v>1259</v>
      </c>
      <c r="K3942" s="2" t="s">
        <v>1259</v>
      </c>
      <c r="L3942" s="2">
        <v>2</v>
      </c>
      <c r="M3942" s="2" t="s">
        <v>2886</v>
      </c>
      <c r="N3942" s="2" t="s">
        <v>2888</v>
      </c>
      <c r="O3942" s="2">
        <v>999976514</v>
      </c>
      <c r="P3942" s="2">
        <v>3</v>
      </c>
      <c r="Q3942" s="2">
        <v>2010</v>
      </c>
      <c r="R3942" s="15">
        <v>40323</v>
      </c>
      <c r="S3942" s="2" t="s">
        <v>21563</v>
      </c>
      <c r="T3942" s="2" t="s">
        <v>1240</v>
      </c>
      <c r="U3942" s="2" t="s">
        <v>21564</v>
      </c>
    </row>
    <row r="3943" spans="5:21" x14ac:dyDescent="0.2">
      <c r="E3943" s="2" t="s">
        <v>21565</v>
      </c>
      <c r="F3943" s="2">
        <v>17</v>
      </c>
      <c r="G3943" s="2" t="s">
        <v>1261</v>
      </c>
      <c r="H3943" s="2">
        <v>58</v>
      </c>
      <c r="I3943" s="2" t="s">
        <v>1259</v>
      </c>
      <c r="J3943" s="2" t="s">
        <v>1259</v>
      </c>
      <c r="K3943" s="2" t="s">
        <v>1259</v>
      </c>
      <c r="L3943" s="2">
        <v>1</v>
      </c>
      <c r="M3943" s="2" t="s">
        <v>2886</v>
      </c>
      <c r="N3943" s="2" t="s">
        <v>2888</v>
      </c>
      <c r="O3943" s="2">
        <v>999976525</v>
      </c>
      <c r="P3943" s="2">
        <v>3</v>
      </c>
      <c r="Q3943" s="2">
        <v>2002</v>
      </c>
      <c r="R3943" s="15">
        <v>37309</v>
      </c>
      <c r="S3943" s="2" t="s">
        <v>21566</v>
      </c>
      <c r="T3943" s="2" t="s">
        <v>1240</v>
      </c>
      <c r="U3943" s="2" t="s">
        <v>21567</v>
      </c>
    </row>
    <row r="3944" spans="5:21" x14ac:dyDescent="0.2">
      <c r="E3944" s="2">
        <v>11168937</v>
      </c>
      <c r="F3944" s="2">
        <v>17</v>
      </c>
      <c r="G3944" s="2" t="s">
        <v>1261</v>
      </c>
      <c r="H3944" s="2">
        <v>58</v>
      </c>
      <c r="I3944" s="2" t="s">
        <v>1259</v>
      </c>
      <c r="J3944" s="2" t="s">
        <v>1259</v>
      </c>
      <c r="K3944" s="2" t="s">
        <v>1259</v>
      </c>
      <c r="L3944" s="2">
        <v>2</v>
      </c>
      <c r="M3944" s="2" t="s">
        <v>2886</v>
      </c>
      <c r="N3944" s="2" t="s">
        <v>2888</v>
      </c>
      <c r="O3944" s="2">
        <v>999976591</v>
      </c>
      <c r="P3944" s="2">
        <v>4</v>
      </c>
      <c r="Q3944" s="2">
        <v>2000</v>
      </c>
      <c r="R3944" s="15">
        <v>36819</v>
      </c>
      <c r="S3944" s="2" t="s">
        <v>21569</v>
      </c>
      <c r="T3944" s="2" t="s">
        <v>1240</v>
      </c>
      <c r="U3944" s="2" t="s">
        <v>21570</v>
      </c>
    </row>
    <row r="3945" spans="5:21" x14ac:dyDescent="0.2">
      <c r="E3945" s="2">
        <v>35681588</v>
      </c>
      <c r="F3945" s="2">
        <v>17</v>
      </c>
      <c r="G3945" s="2" t="s">
        <v>1261</v>
      </c>
      <c r="H3945" s="2">
        <v>58</v>
      </c>
      <c r="I3945" s="2" t="s">
        <v>1259</v>
      </c>
      <c r="J3945" s="2" t="s">
        <v>1259</v>
      </c>
      <c r="K3945" s="2" t="s">
        <v>1259</v>
      </c>
      <c r="L3945" s="2">
        <v>1</v>
      </c>
      <c r="M3945" s="2" t="s">
        <v>2886</v>
      </c>
      <c r="N3945" s="2" t="s">
        <v>2888</v>
      </c>
      <c r="O3945" s="2">
        <v>999976613</v>
      </c>
      <c r="P3945" s="2">
        <v>3</v>
      </c>
      <c r="Q3945" s="2">
        <v>1950</v>
      </c>
      <c r="R3945" s="15">
        <v>18264</v>
      </c>
      <c r="S3945" s="2" t="s">
        <v>21571</v>
      </c>
      <c r="T3945" s="2" t="s">
        <v>1240</v>
      </c>
      <c r="U3945" s="2" t="s">
        <v>21572</v>
      </c>
    </row>
    <row r="3946" spans="5:21" x14ac:dyDescent="0.2">
      <c r="E3946" s="2" t="s">
        <v>21574</v>
      </c>
      <c r="F3946" s="2">
        <v>17</v>
      </c>
      <c r="G3946" s="2" t="s">
        <v>1261</v>
      </c>
      <c r="H3946" s="2">
        <v>58</v>
      </c>
      <c r="I3946" s="2" t="s">
        <v>1259</v>
      </c>
      <c r="J3946" s="2" t="s">
        <v>1259</v>
      </c>
      <c r="K3946" s="2" t="s">
        <v>1259</v>
      </c>
      <c r="L3946" s="2">
        <v>2</v>
      </c>
      <c r="M3946" s="2" t="s">
        <v>2886</v>
      </c>
      <c r="N3946" s="2" t="s">
        <v>2888</v>
      </c>
      <c r="O3946" s="2">
        <v>999976657</v>
      </c>
      <c r="P3946" s="2">
        <v>4</v>
      </c>
      <c r="Q3946" s="2">
        <v>1950</v>
      </c>
      <c r="R3946" s="15">
        <v>18264</v>
      </c>
      <c r="S3946" s="2" t="s">
        <v>21575</v>
      </c>
      <c r="T3946" s="2" t="s">
        <v>1240</v>
      </c>
      <c r="U3946" s="2" t="s">
        <v>21576</v>
      </c>
    </row>
    <row r="3947" spans="5:21" x14ac:dyDescent="0.2">
      <c r="E3947" s="2">
        <v>72102909</v>
      </c>
      <c r="F3947" s="2">
        <v>17</v>
      </c>
      <c r="G3947" s="2" t="s">
        <v>1261</v>
      </c>
      <c r="H3947" s="2" t="s">
        <v>21</v>
      </c>
      <c r="I3947" s="2" t="s">
        <v>1265</v>
      </c>
      <c r="J3947" s="2" t="s">
        <v>21</v>
      </c>
      <c r="K3947" s="2" t="s">
        <v>21</v>
      </c>
      <c r="L3947" s="2">
        <v>2</v>
      </c>
      <c r="M3947" s="2" t="s">
        <v>2886</v>
      </c>
      <c r="N3947" s="2" t="s">
        <v>2888</v>
      </c>
      <c r="O3947" s="2">
        <v>999976668</v>
      </c>
      <c r="P3947" s="2">
        <v>4</v>
      </c>
      <c r="Q3947" s="2">
        <v>2013</v>
      </c>
      <c r="R3947" s="15">
        <v>41401</v>
      </c>
      <c r="S3947" s="2" t="s">
        <v>21577</v>
      </c>
      <c r="T3947" s="2" t="s">
        <v>1240</v>
      </c>
      <c r="U3947" s="2" t="s">
        <v>21578</v>
      </c>
    </row>
    <row r="3948" spans="5:21" x14ac:dyDescent="0.2">
      <c r="E3948" s="2">
        <v>76950327</v>
      </c>
      <c r="F3948" s="2">
        <v>17</v>
      </c>
      <c r="G3948" s="2" t="s">
        <v>1261</v>
      </c>
      <c r="H3948" s="2">
        <v>34</v>
      </c>
      <c r="I3948" s="2" t="s">
        <v>1264</v>
      </c>
      <c r="J3948" s="2" t="s">
        <v>21</v>
      </c>
      <c r="K3948" s="2" t="s">
        <v>21</v>
      </c>
      <c r="L3948" s="2">
        <v>2</v>
      </c>
      <c r="M3948" s="2" t="s">
        <v>2886</v>
      </c>
      <c r="N3948" s="2" t="s">
        <v>2888</v>
      </c>
      <c r="O3948" s="2">
        <v>999976690</v>
      </c>
      <c r="P3948" s="2">
        <v>4</v>
      </c>
      <c r="Q3948" s="2">
        <v>2014</v>
      </c>
      <c r="R3948" s="15">
        <v>41695</v>
      </c>
      <c r="S3948" s="2" t="s">
        <v>21580</v>
      </c>
      <c r="T3948" s="2" t="s">
        <v>1240</v>
      </c>
      <c r="U3948" s="2" t="s">
        <v>21581</v>
      </c>
    </row>
    <row r="3949" spans="5:21" x14ac:dyDescent="0.2">
      <c r="E3949" s="2">
        <v>33596687</v>
      </c>
      <c r="F3949" s="2">
        <v>17</v>
      </c>
      <c r="G3949" s="2" t="s">
        <v>1261</v>
      </c>
      <c r="H3949" s="2">
        <v>58</v>
      </c>
      <c r="I3949" s="2" t="s">
        <v>1259</v>
      </c>
      <c r="J3949" s="2" t="s">
        <v>1259</v>
      </c>
      <c r="K3949" s="2" t="s">
        <v>1259</v>
      </c>
      <c r="L3949" s="2">
        <v>1</v>
      </c>
      <c r="M3949" s="2" t="s">
        <v>2886</v>
      </c>
      <c r="N3949" s="2" t="s">
        <v>2888</v>
      </c>
      <c r="O3949" s="2">
        <v>999976701</v>
      </c>
      <c r="P3949" s="2">
        <v>3</v>
      </c>
      <c r="Q3949" s="2">
        <v>2007</v>
      </c>
      <c r="R3949" s="15">
        <v>39325</v>
      </c>
      <c r="S3949" s="2" t="s">
        <v>21582</v>
      </c>
      <c r="T3949" s="2" t="s">
        <v>1240</v>
      </c>
      <c r="U3949" s="2" t="s">
        <v>21583</v>
      </c>
    </row>
    <row r="3950" spans="5:21" x14ac:dyDescent="0.2">
      <c r="E3950" s="2">
        <v>35251573</v>
      </c>
      <c r="F3950" s="2">
        <v>17</v>
      </c>
      <c r="G3950" s="2" t="s">
        <v>1261</v>
      </c>
      <c r="H3950" s="2">
        <v>58</v>
      </c>
      <c r="I3950" s="2" t="s">
        <v>1259</v>
      </c>
      <c r="J3950" s="2" t="s">
        <v>1259</v>
      </c>
      <c r="K3950" s="2" t="s">
        <v>1259</v>
      </c>
      <c r="L3950" s="2">
        <v>1</v>
      </c>
      <c r="M3950" s="2" t="s">
        <v>2886</v>
      </c>
      <c r="N3950" s="2" t="s">
        <v>2888</v>
      </c>
      <c r="O3950" s="2">
        <v>999976734</v>
      </c>
      <c r="P3950" s="2">
        <v>3</v>
      </c>
      <c r="Q3950" s="2">
        <v>1950</v>
      </c>
      <c r="R3950" s="15">
        <v>18264</v>
      </c>
      <c r="S3950" s="2" t="s">
        <v>21585</v>
      </c>
      <c r="T3950" s="2" t="s">
        <v>1240</v>
      </c>
      <c r="U3950" s="2" t="s">
        <v>21586</v>
      </c>
    </row>
    <row r="3951" spans="5:21" x14ac:dyDescent="0.2">
      <c r="E3951" s="2">
        <v>89796105</v>
      </c>
      <c r="F3951" s="2">
        <v>17</v>
      </c>
      <c r="G3951" s="2" t="s">
        <v>1261</v>
      </c>
      <c r="H3951" s="2" t="s">
        <v>21</v>
      </c>
      <c r="I3951" s="2" t="s">
        <v>1264</v>
      </c>
      <c r="J3951" s="2" t="s">
        <v>21</v>
      </c>
      <c r="K3951" s="2" t="s">
        <v>21</v>
      </c>
      <c r="L3951" s="2">
        <v>2</v>
      </c>
      <c r="M3951" s="2" t="s">
        <v>2886</v>
      </c>
      <c r="N3951" s="2" t="s">
        <v>2888</v>
      </c>
      <c r="O3951" s="2">
        <v>999976756</v>
      </c>
      <c r="P3951" s="2">
        <v>4</v>
      </c>
      <c r="Q3951" s="2">
        <v>2021</v>
      </c>
      <c r="R3951" s="15">
        <v>44418</v>
      </c>
      <c r="S3951" s="2" t="s">
        <v>21587</v>
      </c>
      <c r="T3951" s="2" t="s">
        <v>1240</v>
      </c>
      <c r="U3951" s="2" t="s">
        <v>21588</v>
      </c>
    </row>
    <row r="3952" spans="5:21" x14ac:dyDescent="0.2">
      <c r="E3952" s="2">
        <v>12578246</v>
      </c>
      <c r="F3952" s="2">
        <v>17</v>
      </c>
      <c r="G3952" s="2" t="s">
        <v>1261</v>
      </c>
      <c r="H3952" s="2">
        <v>58</v>
      </c>
      <c r="I3952" s="2" t="s">
        <v>1259</v>
      </c>
      <c r="J3952" s="2" t="s">
        <v>1259</v>
      </c>
      <c r="K3952" s="2" t="s">
        <v>1259</v>
      </c>
      <c r="L3952" s="2">
        <v>2</v>
      </c>
      <c r="M3952" s="2" t="s">
        <v>2886</v>
      </c>
      <c r="N3952" s="2" t="s">
        <v>2888</v>
      </c>
      <c r="O3952" s="2">
        <v>999976767</v>
      </c>
      <c r="P3952" s="2">
        <v>4</v>
      </c>
      <c r="Q3952" s="2">
        <v>2007</v>
      </c>
      <c r="R3952" s="15">
        <v>39142</v>
      </c>
      <c r="S3952" s="2" t="s">
        <v>21589</v>
      </c>
      <c r="T3952" s="2" t="s">
        <v>1240</v>
      </c>
      <c r="U3952" s="2" t="s">
        <v>21590</v>
      </c>
    </row>
    <row r="3953" spans="5:21" x14ac:dyDescent="0.2">
      <c r="E3953" s="2">
        <v>79640296</v>
      </c>
      <c r="F3953" s="2">
        <v>17</v>
      </c>
      <c r="G3953" s="2" t="s">
        <v>1261</v>
      </c>
      <c r="H3953" s="2">
        <v>58</v>
      </c>
      <c r="I3953" s="2" t="s">
        <v>1264</v>
      </c>
      <c r="J3953" s="2" t="s">
        <v>21</v>
      </c>
      <c r="K3953" s="2" t="s">
        <v>21</v>
      </c>
      <c r="L3953" s="2">
        <v>2</v>
      </c>
      <c r="M3953" s="2" t="s">
        <v>2886</v>
      </c>
      <c r="N3953" s="2" t="s">
        <v>2888</v>
      </c>
      <c r="O3953" s="2">
        <v>999976789</v>
      </c>
      <c r="P3953" s="2">
        <v>4</v>
      </c>
      <c r="Q3953" s="2">
        <v>2015</v>
      </c>
      <c r="R3953" s="15">
        <v>42263</v>
      </c>
      <c r="S3953" s="2" t="s">
        <v>21591</v>
      </c>
      <c r="T3953" s="2" t="s">
        <v>1240</v>
      </c>
      <c r="U3953" s="2" t="s">
        <v>21592</v>
      </c>
    </row>
    <row r="3954" spans="5:21" x14ac:dyDescent="0.2">
      <c r="E3954" s="2">
        <v>69078085</v>
      </c>
      <c r="F3954" s="2">
        <v>17</v>
      </c>
      <c r="G3954" s="2" t="s">
        <v>1261</v>
      </c>
      <c r="H3954" s="2">
        <v>100</v>
      </c>
      <c r="I3954" s="2" t="s">
        <v>1259</v>
      </c>
      <c r="J3954" s="2" t="s">
        <v>1259</v>
      </c>
      <c r="K3954" s="2" t="s">
        <v>1259</v>
      </c>
      <c r="L3954" s="2">
        <v>2</v>
      </c>
      <c r="M3954" s="2" t="s">
        <v>2886</v>
      </c>
      <c r="N3954" s="2" t="s">
        <v>2888</v>
      </c>
      <c r="O3954" s="2">
        <v>999976800</v>
      </c>
      <c r="P3954" s="2">
        <v>4</v>
      </c>
      <c r="Q3954" s="2">
        <v>2010</v>
      </c>
      <c r="R3954" s="15">
        <v>40330</v>
      </c>
      <c r="S3954" s="2" t="s">
        <v>21593</v>
      </c>
      <c r="T3954" s="2" t="s">
        <v>1240</v>
      </c>
      <c r="U3954" s="2" t="s">
        <v>21594</v>
      </c>
    </row>
    <row r="3955" spans="5:21" x14ac:dyDescent="0.2">
      <c r="E3955" s="2">
        <v>4645229</v>
      </c>
      <c r="F3955" s="2">
        <v>17</v>
      </c>
      <c r="G3955" s="2" t="s">
        <v>1261</v>
      </c>
      <c r="H3955" s="2">
        <v>200</v>
      </c>
      <c r="I3955" s="2" t="s">
        <v>1259</v>
      </c>
      <c r="J3955" s="2" t="s">
        <v>1259</v>
      </c>
      <c r="K3955" s="2" t="s">
        <v>1259</v>
      </c>
      <c r="L3955" s="2" t="s">
        <v>21</v>
      </c>
      <c r="M3955" s="2" t="s">
        <v>1263</v>
      </c>
      <c r="N3955" s="2" t="s">
        <v>2888</v>
      </c>
      <c r="O3955" s="2">
        <v>999976811</v>
      </c>
      <c r="P3955" s="2">
        <v>5</v>
      </c>
      <c r="Q3955" s="2">
        <v>1950</v>
      </c>
      <c r="R3955" s="15">
        <v>18264</v>
      </c>
      <c r="S3955" s="2" t="s">
        <v>21595</v>
      </c>
      <c r="T3955" s="2" t="s">
        <v>1240</v>
      </c>
      <c r="U3955" s="2" t="s">
        <v>21596</v>
      </c>
    </row>
    <row r="3956" spans="5:21" x14ac:dyDescent="0.2">
      <c r="E3956" s="2">
        <v>12578256</v>
      </c>
      <c r="F3956" s="2">
        <v>17</v>
      </c>
      <c r="G3956" s="2" t="s">
        <v>1261</v>
      </c>
      <c r="H3956" s="2">
        <v>100</v>
      </c>
      <c r="I3956" s="2" t="s">
        <v>1259</v>
      </c>
      <c r="J3956" s="2" t="s">
        <v>1259</v>
      </c>
      <c r="K3956" s="2" t="s">
        <v>1259</v>
      </c>
      <c r="L3956" s="2">
        <v>2</v>
      </c>
      <c r="M3956" s="2" t="s">
        <v>2886</v>
      </c>
      <c r="N3956" s="2" t="s">
        <v>2888</v>
      </c>
      <c r="O3956" s="2">
        <v>999976833</v>
      </c>
      <c r="P3956" s="2">
        <v>5</v>
      </c>
      <c r="Q3956" s="2">
        <v>1950</v>
      </c>
      <c r="R3956" s="15">
        <v>18264</v>
      </c>
      <c r="S3956" s="2" t="s">
        <v>21597</v>
      </c>
      <c r="T3956" s="2" t="s">
        <v>1240</v>
      </c>
      <c r="U3956" s="2" t="s">
        <v>21598</v>
      </c>
    </row>
    <row r="3957" spans="5:21" x14ac:dyDescent="0.2">
      <c r="E3957" s="2" t="s">
        <v>21599</v>
      </c>
      <c r="F3957" s="2">
        <v>17</v>
      </c>
      <c r="G3957" s="2" t="s">
        <v>1261</v>
      </c>
      <c r="H3957" s="2">
        <v>58</v>
      </c>
      <c r="I3957" s="2" t="s">
        <v>1259</v>
      </c>
      <c r="J3957" s="2" t="s">
        <v>1259</v>
      </c>
      <c r="K3957" s="2" t="s">
        <v>1259</v>
      </c>
      <c r="L3957" s="2">
        <v>2</v>
      </c>
      <c r="M3957" s="2" t="s">
        <v>2886</v>
      </c>
      <c r="N3957" s="2" t="s">
        <v>2888</v>
      </c>
      <c r="O3957" s="2">
        <v>999976844</v>
      </c>
      <c r="P3957" s="2">
        <v>4</v>
      </c>
      <c r="Q3957" s="2">
        <v>1950</v>
      </c>
      <c r="R3957" s="15">
        <v>18264</v>
      </c>
      <c r="S3957" s="2" t="s">
        <v>21600</v>
      </c>
      <c r="T3957" s="2" t="s">
        <v>1240</v>
      </c>
      <c r="U3957" s="2" t="s">
        <v>21601</v>
      </c>
    </row>
    <row r="3958" spans="5:21" x14ac:dyDescent="0.2">
      <c r="E3958" s="2">
        <v>40233422</v>
      </c>
      <c r="F3958" s="2">
        <v>17</v>
      </c>
      <c r="G3958" s="2" t="s">
        <v>1261</v>
      </c>
      <c r="H3958" s="2">
        <v>58</v>
      </c>
      <c r="I3958" s="2" t="s">
        <v>1259</v>
      </c>
      <c r="J3958" s="2" t="s">
        <v>1259</v>
      </c>
      <c r="K3958" s="2" t="s">
        <v>1259</v>
      </c>
      <c r="L3958" s="2">
        <v>1</v>
      </c>
      <c r="M3958" s="2" t="s">
        <v>2886</v>
      </c>
      <c r="N3958" s="2" t="s">
        <v>2888</v>
      </c>
      <c r="O3958" s="2">
        <v>999976855</v>
      </c>
      <c r="P3958" s="2">
        <v>3</v>
      </c>
      <c r="Q3958" s="2">
        <v>1950</v>
      </c>
      <c r="R3958" s="15">
        <v>18264</v>
      </c>
      <c r="S3958" s="2" t="s">
        <v>21602</v>
      </c>
      <c r="T3958" s="2" t="s">
        <v>1240</v>
      </c>
      <c r="U3958" s="2" t="s">
        <v>21603</v>
      </c>
    </row>
    <row r="3959" spans="5:21" x14ac:dyDescent="0.2">
      <c r="E3959" s="2">
        <v>4579999</v>
      </c>
      <c r="F3959" s="2">
        <v>17</v>
      </c>
      <c r="G3959" s="2" t="s">
        <v>1261</v>
      </c>
      <c r="H3959" s="2">
        <v>100</v>
      </c>
      <c r="I3959" s="2" t="s">
        <v>1259</v>
      </c>
      <c r="J3959" s="2" t="s">
        <v>1259</v>
      </c>
      <c r="K3959" s="2" t="s">
        <v>1259</v>
      </c>
      <c r="L3959" s="2">
        <v>2</v>
      </c>
      <c r="M3959" s="2" t="s">
        <v>2886</v>
      </c>
      <c r="N3959" s="2" t="s">
        <v>2888</v>
      </c>
      <c r="O3959" s="2">
        <v>999976877</v>
      </c>
      <c r="P3959" s="2">
        <v>4</v>
      </c>
      <c r="Q3959" s="2">
        <v>1950</v>
      </c>
      <c r="R3959" s="15">
        <v>18264</v>
      </c>
      <c r="S3959" s="2" t="s">
        <v>21605</v>
      </c>
      <c r="T3959" s="2" t="s">
        <v>1240</v>
      </c>
      <c r="U3959" s="2" t="s">
        <v>21606</v>
      </c>
    </row>
    <row r="3960" spans="5:21" x14ac:dyDescent="0.2">
      <c r="E3960" s="2">
        <v>2480514</v>
      </c>
      <c r="F3960" s="2">
        <v>17</v>
      </c>
      <c r="G3960" s="2" t="s">
        <v>1261</v>
      </c>
      <c r="H3960" s="2">
        <v>100</v>
      </c>
      <c r="I3960" s="2" t="s">
        <v>1259</v>
      </c>
      <c r="J3960" s="2" t="s">
        <v>1259</v>
      </c>
      <c r="K3960" s="2" t="s">
        <v>1259</v>
      </c>
      <c r="L3960" s="2">
        <v>1</v>
      </c>
      <c r="M3960" s="2" t="s">
        <v>2886</v>
      </c>
      <c r="N3960" s="2" t="s">
        <v>2888</v>
      </c>
      <c r="O3960" s="2">
        <v>999976888</v>
      </c>
      <c r="P3960" s="2">
        <v>4</v>
      </c>
      <c r="Q3960" s="2">
        <v>1950</v>
      </c>
      <c r="R3960" s="15">
        <v>18264</v>
      </c>
      <c r="S3960" s="2" t="s">
        <v>21607</v>
      </c>
      <c r="T3960" s="2" t="s">
        <v>1240</v>
      </c>
      <c r="U3960" s="2" t="s">
        <v>21608</v>
      </c>
    </row>
    <row r="3961" spans="5:21" x14ac:dyDescent="0.2">
      <c r="E3961" s="2">
        <v>46409171</v>
      </c>
      <c r="F3961" s="2">
        <v>17</v>
      </c>
      <c r="G3961" s="2" t="s">
        <v>1261</v>
      </c>
      <c r="H3961" s="2">
        <v>58</v>
      </c>
      <c r="I3961" s="2" t="s">
        <v>1259</v>
      </c>
      <c r="J3961" s="2" t="s">
        <v>1259</v>
      </c>
      <c r="K3961" s="2" t="s">
        <v>1259</v>
      </c>
      <c r="L3961" s="2">
        <v>1</v>
      </c>
      <c r="M3961" s="2" t="s">
        <v>2886</v>
      </c>
      <c r="N3961" s="2" t="s">
        <v>2888</v>
      </c>
      <c r="O3961" s="2">
        <v>999976910</v>
      </c>
      <c r="P3961" s="2">
        <v>3</v>
      </c>
      <c r="Q3961" s="2">
        <v>1950</v>
      </c>
      <c r="R3961" s="15">
        <v>18264</v>
      </c>
      <c r="S3961" s="2" t="s">
        <v>21609</v>
      </c>
      <c r="T3961" s="2" t="s">
        <v>1240</v>
      </c>
      <c r="U3961" s="2" t="s">
        <v>21610</v>
      </c>
    </row>
    <row r="3962" spans="5:21" x14ac:dyDescent="0.2">
      <c r="E3962" s="2">
        <v>30613816</v>
      </c>
      <c r="F3962" s="2">
        <v>17</v>
      </c>
      <c r="G3962" s="2" t="s">
        <v>1261</v>
      </c>
      <c r="H3962" s="2">
        <v>58</v>
      </c>
      <c r="I3962" s="2" t="s">
        <v>1259</v>
      </c>
      <c r="J3962" s="2" t="s">
        <v>1259</v>
      </c>
      <c r="K3962" s="2" t="s">
        <v>1259</v>
      </c>
      <c r="L3962" s="2">
        <v>1</v>
      </c>
      <c r="M3962" s="2" t="s">
        <v>2924</v>
      </c>
      <c r="N3962" s="2" t="s">
        <v>2888</v>
      </c>
      <c r="O3962" s="2">
        <v>999976943</v>
      </c>
      <c r="P3962" s="2">
        <v>3</v>
      </c>
      <c r="Q3962" s="2">
        <v>1950</v>
      </c>
      <c r="R3962" s="15">
        <v>18264</v>
      </c>
      <c r="S3962" s="2" t="s">
        <v>21611</v>
      </c>
      <c r="T3962" s="2" t="s">
        <v>1240</v>
      </c>
      <c r="U3962" s="2" t="s">
        <v>21612</v>
      </c>
    </row>
    <row r="3963" spans="5:21" x14ac:dyDescent="0.2">
      <c r="E3963" s="2">
        <v>83277163</v>
      </c>
      <c r="F3963" s="2">
        <v>17</v>
      </c>
      <c r="G3963" s="2" t="s">
        <v>1261</v>
      </c>
      <c r="H3963" s="2">
        <v>58</v>
      </c>
      <c r="I3963" s="2" t="s">
        <v>1264</v>
      </c>
      <c r="J3963" s="2" t="s">
        <v>21</v>
      </c>
      <c r="K3963" s="2" t="s">
        <v>21</v>
      </c>
      <c r="L3963" s="2">
        <v>2</v>
      </c>
      <c r="M3963" s="2" t="s">
        <v>2886</v>
      </c>
      <c r="N3963" s="2" t="s">
        <v>2888</v>
      </c>
      <c r="O3963" s="2">
        <v>999976954</v>
      </c>
      <c r="P3963" s="2">
        <v>4</v>
      </c>
      <c r="Q3963" s="2">
        <v>2017</v>
      </c>
      <c r="R3963" s="15">
        <v>42933</v>
      </c>
      <c r="S3963" s="2" t="s">
        <v>21613</v>
      </c>
      <c r="T3963" s="2" t="s">
        <v>1240</v>
      </c>
      <c r="U3963" s="2" t="s">
        <v>21614</v>
      </c>
    </row>
    <row r="3964" spans="5:21" x14ac:dyDescent="0.2">
      <c r="E3964" s="2">
        <v>35681584</v>
      </c>
      <c r="F3964" s="2">
        <v>17</v>
      </c>
      <c r="G3964" s="2" t="s">
        <v>1261</v>
      </c>
      <c r="H3964" s="2">
        <v>58</v>
      </c>
      <c r="I3964" s="2" t="s">
        <v>1259</v>
      </c>
      <c r="J3964" s="2" t="s">
        <v>1259</v>
      </c>
      <c r="K3964" s="2" t="s">
        <v>1259</v>
      </c>
      <c r="L3964" s="2">
        <v>1</v>
      </c>
      <c r="M3964" s="2" t="s">
        <v>2886</v>
      </c>
      <c r="N3964" s="2" t="s">
        <v>2888</v>
      </c>
      <c r="O3964" s="2">
        <v>999976965</v>
      </c>
      <c r="P3964" s="2">
        <v>3</v>
      </c>
      <c r="Q3964" s="2">
        <v>1950</v>
      </c>
      <c r="R3964" s="15">
        <v>18264</v>
      </c>
      <c r="S3964" s="2" t="s">
        <v>21615</v>
      </c>
      <c r="T3964" s="2" t="s">
        <v>1240</v>
      </c>
      <c r="U3964" s="2" t="s">
        <v>21616</v>
      </c>
    </row>
    <row r="3965" spans="5:21" x14ac:dyDescent="0.2">
      <c r="E3965" s="2">
        <v>3184036</v>
      </c>
      <c r="F3965" s="2">
        <v>17</v>
      </c>
      <c r="G3965" s="2" t="s">
        <v>1261</v>
      </c>
      <c r="H3965" s="2">
        <v>58</v>
      </c>
      <c r="I3965" s="2" t="s">
        <v>1259</v>
      </c>
      <c r="J3965" s="2" t="s">
        <v>1259</v>
      </c>
      <c r="K3965" s="2" t="s">
        <v>1259</v>
      </c>
      <c r="L3965" s="2" t="s">
        <v>21</v>
      </c>
      <c r="M3965" s="2" t="s">
        <v>2886</v>
      </c>
      <c r="N3965" s="2" t="s">
        <v>2888</v>
      </c>
      <c r="O3965" s="2">
        <v>999976987</v>
      </c>
      <c r="P3965" s="2">
        <v>3</v>
      </c>
      <c r="Q3965" s="2">
        <v>2003</v>
      </c>
      <c r="R3965" s="15">
        <v>37792</v>
      </c>
      <c r="S3965" s="2" t="s">
        <v>21617</v>
      </c>
      <c r="T3965" s="2" t="s">
        <v>1240</v>
      </c>
      <c r="U3965" s="2" t="s">
        <v>21618</v>
      </c>
    </row>
    <row r="3966" spans="5:21" x14ac:dyDescent="0.2">
      <c r="E3966" s="2">
        <v>3780519</v>
      </c>
      <c r="F3966" s="2">
        <v>17</v>
      </c>
      <c r="G3966" s="2" t="s">
        <v>1261</v>
      </c>
      <c r="H3966" s="2">
        <v>58</v>
      </c>
      <c r="I3966" s="2" t="s">
        <v>1259</v>
      </c>
      <c r="J3966" s="2" t="s">
        <v>1259</v>
      </c>
      <c r="K3966" s="2" t="s">
        <v>1259</v>
      </c>
      <c r="L3966" s="2">
        <v>1</v>
      </c>
      <c r="M3966" s="2" t="s">
        <v>2886</v>
      </c>
      <c r="N3966" s="2" t="s">
        <v>2888</v>
      </c>
      <c r="O3966" s="2">
        <v>999976998</v>
      </c>
      <c r="P3966" s="2">
        <v>3</v>
      </c>
      <c r="Q3966" s="2">
        <v>2004</v>
      </c>
      <c r="R3966" s="15">
        <v>38267</v>
      </c>
      <c r="S3966" s="2" t="s">
        <v>21619</v>
      </c>
      <c r="T3966" s="2" t="s">
        <v>1240</v>
      </c>
      <c r="U3966" s="2" t="s">
        <v>21620</v>
      </c>
    </row>
    <row r="3967" spans="5:21" x14ac:dyDescent="0.2">
      <c r="E3967" s="2">
        <v>31840231</v>
      </c>
      <c r="F3967" s="2">
        <v>17</v>
      </c>
      <c r="G3967" s="2" t="s">
        <v>1261</v>
      </c>
      <c r="H3967" s="2">
        <v>58</v>
      </c>
      <c r="I3967" s="2" t="s">
        <v>1259</v>
      </c>
      <c r="J3967" s="2" t="s">
        <v>1259</v>
      </c>
      <c r="K3967" s="2" t="s">
        <v>1259</v>
      </c>
      <c r="L3967" s="2">
        <v>1</v>
      </c>
      <c r="M3967" s="2" t="s">
        <v>2886</v>
      </c>
      <c r="N3967" s="2" t="s">
        <v>2888</v>
      </c>
      <c r="O3967" s="2">
        <v>999977009</v>
      </c>
      <c r="P3967" s="2">
        <v>3</v>
      </c>
      <c r="Q3967" s="2">
        <v>1950</v>
      </c>
      <c r="R3967" s="15">
        <v>18264</v>
      </c>
      <c r="S3967" s="2" t="s">
        <v>21621</v>
      </c>
      <c r="T3967" s="2" t="s">
        <v>1240</v>
      </c>
      <c r="U3967" s="2" t="s">
        <v>21622</v>
      </c>
    </row>
    <row r="3968" spans="5:21" x14ac:dyDescent="0.2">
      <c r="E3968" s="2">
        <v>31840246</v>
      </c>
      <c r="F3968" s="2">
        <v>17</v>
      </c>
      <c r="G3968" s="2" t="s">
        <v>1261</v>
      </c>
      <c r="H3968" s="2">
        <v>58</v>
      </c>
      <c r="I3968" s="2" t="s">
        <v>1259</v>
      </c>
      <c r="J3968" s="2" t="s">
        <v>1259</v>
      </c>
      <c r="K3968" s="2" t="s">
        <v>1259</v>
      </c>
      <c r="L3968" s="2" t="s">
        <v>21</v>
      </c>
      <c r="M3968" s="2" t="s">
        <v>2886</v>
      </c>
      <c r="N3968" s="2" t="s">
        <v>2888</v>
      </c>
      <c r="O3968" s="2">
        <v>999977020</v>
      </c>
      <c r="P3968" s="2">
        <v>3</v>
      </c>
      <c r="Q3968" s="2">
        <v>1950</v>
      </c>
      <c r="R3968" s="15">
        <v>18264</v>
      </c>
      <c r="S3968" s="2" t="s">
        <v>21623</v>
      </c>
      <c r="T3968" s="2" t="s">
        <v>1240</v>
      </c>
      <c r="U3968" s="2" t="s">
        <v>21624</v>
      </c>
    </row>
    <row r="3969" spans="5:21" x14ac:dyDescent="0.2">
      <c r="E3969" s="2">
        <v>35657299</v>
      </c>
      <c r="F3969" s="2">
        <v>17</v>
      </c>
      <c r="G3969" s="2" t="s">
        <v>1261</v>
      </c>
      <c r="H3969" s="2">
        <v>58</v>
      </c>
      <c r="I3969" s="2" t="s">
        <v>1259</v>
      </c>
      <c r="J3969" s="2" t="s">
        <v>1259</v>
      </c>
      <c r="K3969" s="2" t="s">
        <v>1259</v>
      </c>
      <c r="L3969" s="2">
        <v>1</v>
      </c>
      <c r="M3969" s="2" t="s">
        <v>2886</v>
      </c>
      <c r="N3969" s="2" t="s">
        <v>2888</v>
      </c>
      <c r="O3969" s="2">
        <v>999977053</v>
      </c>
      <c r="P3969" s="2">
        <v>3</v>
      </c>
      <c r="Q3969" s="2">
        <v>1950</v>
      </c>
      <c r="R3969" s="15">
        <v>18264</v>
      </c>
      <c r="S3969" s="2" t="s">
        <v>21625</v>
      </c>
      <c r="T3969" s="2" t="s">
        <v>1240</v>
      </c>
      <c r="U3969" s="2" t="s">
        <v>21626</v>
      </c>
    </row>
    <row r="3970" spans="5:21" x14ac:dyDescent="0.2">
      <c r="E3970" s="2">
        <v>5094091</v>
      </c>
      <c r="F3970" s="2">
        <v>17</v>
      </c>
      <c r="G3970" s="2" t="s">
        <v>1261</v>
      </c>
      <c r="H3970" s="2">
        <v>58</v>
      </c>
      <c r="I3970" s="2" t="s">
        <v>1259</v>
      </c>
      <c r="J3970" s="2" t="s">
        <v>1259</v>
      </c>
      <c r="K3970" s="2" t="s">
        <v>1259</v>
      </c>
      <c r="L3970" s="2">
        <v>2</v>
      </c>
      <c r="M3970" s="2" t="s">
        <v>2886</v>
      </c>
      <c r="N3970" s="2" t="s">
        <v>2888</v>
      </c>
      <c r="O3970" s="2">
        <v>999977075</v>
      </c>
      <c r="P3970" s="2">
        <v>4</v>
      </c>
      <c r="Q3970" s="2">
        <v>1950</v>
      </c>
      <c r="R3970" s="15">
        <v>18264</v>
      </c>
      <c r="S3970" s="2" t="s">
        <v>21627</v>
      </c>
      <c r="T3970" s="2" t="s">
        <v>1240</v>
      </c>
      <c r="U3970" s="2" t="s">
        <v>21628</v>
      </c>
    </row>
    <row r="3971" spans="5:21" x14ac:dyDescent="0.2">
      <c r="E3971" s="2">
        <v>33596684</v>
      </c>
      <c r="F3971" s="2">
        <v>17</v>
      </c>
      <c r="G3971" s="2" t="s">
        <v>1261</v>
      </c>
      <c r="H3971" s="2">
        <v>58</v>
      </c>
      <c r="I3971" s="2" t="s">
        <v>1259</v>
      </c>
      <c r="J3971" s="2" t="s">
        <v>1259</v>
      </c>
      <c r="K3971" s="2" t="s">
        <v>1259</v>
      </c>
      <c r="L3971" s="2">
        <v>1</v>
      </c>
      <c r="M3971" s="2" t="s">
        <v>2886</v>
      </c>
      <c r="N3971" s="2" t="s">
        <v>2888</v>
      </c>
      <c r="O3971" s="2">
        <v>999977108</v>
      </c>
      <c r="P3971" s="2">
        <v>3</v>
      </c>
      <c r="Q3971" s="2">
        <v>2005</v>
      </c>
      <c r="R3971" s="15">
        <v>38503</v>
      </c>
      <c r="S3971" s="2" t="s">
        <v>21629</v>
      </c>
      <c r="T3971" s="2" t="s">
        <v>1240</v>
      </c>
      <c r="U3971" s="2" t="s">
        <v>21630</v>
      </c>
    </row>
    <row r="3972" spans="5:21" x14ac:dyDescent="0.2">
      <c r="E3972" s="2">
        <v>35657285</v>
      </c>
      <c r="F3972" s="2">
        <v>17</v>
      </c>
      <c r="G3972" s="2" t="s">
        <v>1261</v>
      </c>
      <c r="H3972" s="2">
        <v>58</v>
      </c>
      <c r="I3972" s="2" t="s">
        <v>1259</v>
      </c>
      <c r="J3972" s="2" t="s">
        <v>1259</v>
      </c>
      <c r="K3972" s="2" t="s">
        <v>1259</v>
      </c>
      <c r="L3972" s="2">
        <v>1</v>
      </c>
      <c r="M3972" s="2" t="s">
        <v>2886</v>
      </c>
      <c r="N3972" s="2" t="s">
        <v>2888</v>
      </c>
      <c r="O3972" s="2">
        <v>999977119</v>
      </c>
      <c r="P3972" s="2">
        <v>3</v>
      </c>
      <c r="Q3972" s="2">
        <v>2005</v>
      </c>
      <c r="R3972" s="15">
        <v>38523</v>
      </c>
      <c r="S3972" s="2" t="s">
        <v>21631</v>
      </c>
      <c r="T3972" s="2" t="s">
        <v>1240</v>
      </c>
      <c r="U3972" s="2" t="s">
        <v>21632</v>
      </c>
    </row>
    <row r="3973" spans="5:21" x14ac:dyDescent="0.2">
      <c r="E3973" s="2">
        <v>35854693</v>
      </c>
      <c r="F3973" s="2">
        <v>17</v>
      </c>
      <c r="G3973" s="2" t="s">
        <v>1261</v>
      </c>
      <c r="H3973" s="2">
        <v>58</v>
      </c>
      <c r="I3973" s="2" t="s">
        <v>1259</v>
      </c>
      <c r="J3973" s="2" t="s">
        <v>1259</v>
      </c>
      <c r="K3973" s="2" t="s">
        <v>1259</v>
      </c>
      <c r="L3973" s="2">
        <v>1</v>
      </c>
      <c r="M3973" s="2" t="s">
        <v>2886</v>
      </c>
      <c r="N3973" s="2" t="s">
        <v>2888</v>
      </c>
      <c r="O3973" s="2">
        <v>999977141</v>
      </c>
      <c r="P3973" s="2">
        <v>3</v>
      </c>
      <c r="Q3973" s="2">
        <v>2004</v>
      </c>
      <c r="R3973" s="15">
        <v>38342</v>
      </c>
      <c r="S3973" s="2" t="s">
        <v>21633</v>
      </c>
      <c r="T3973" s="2" t="s">
        <v>1240</v>
      </c>
      <c r="U3973" s="2" t="s">
        <v>21634</v>
      </c>
    </row>
    <row r="3974" spans="5:21" x14ac:dyDescent="0.2">
      <c r="E3974" s="2">
        <v>35251584</v>
      </c>
      <c r="F3974" s="2">
        <v>17</v>
      </c>
      <c r="G3974" s="2" t="s">
        <v>1261</v>
      </c>
      <c r="H3974" s="2">
        <v>58</v>
      </c>
      <c r="I3974" s="2" t="s">
        <v>1259</v>
      </c>
      <c r="J3974" s="2" t="s">
        <v>1259</v>
      </c>
      <c r="K3974" s="2" t="s">
        <v>1259</v>
      </c>
      <c r="L3974" s="2">
        <v>1</v>
      </c>
      <c r="M3974" s="2" t="s">
        <v>2886</v>
      </c>
      <c r="N3974" s="2" t="s">
        <v>2888</v>
      </c>
      <c r="O3974" s="2">
        <v>999977174</v>
      </c>
      <c r="P3974" s="2">
        <v>3</v>
      </c>
      <c r="Q3974" s="2">
        <v>1950</v>
      </c>
      <c r="R3974" s="15">
        <v>18264</v>
      </c>
      <c r="S3974" s="2" t="s">
        <v>21636</v>
      </c>
      <c r="T3974" s="2" t="s">
        <v>1240</v>
      </c>
      <c r="U3974" s="2" t="s">
        <v>21637</v>
      </c>
    </row>
    <row r="3975" spans="5:21" x14ac:dyDescent="0.2">
      <c r="E3975" s="2">
        <v>35251588</v>
      </c>
      <c r="F3975" s="2">
        <v>17</v>
      </c>
      <c r="G3975" s="2" t="s">
        <v>1261</v>
      </c>
      <c r="H3975" s="2">
        <v>58</v>
      </c>
      <c r="I3975" s="2" t="s">
        <v>1259</v>
      </c>
      <c r="J3975" s="2" t="s">
        <v>1259</v>
      </c>
      <c r="K3975" s="2" t="s">
        <v>1259</v>
      </c>
      <c r="L3975" s="2">
        <v>1</v>
      </c>
      <c r="M3975" s="2" t="s">
        <v>2886</v>
      </c>
      <c r="N3975" s="2" t="s">
        <v>2888</v>
      </c>
      <c r="O3975" s="2">
        <v>999977207</v>
      </c>
      <c r="P3975" s="2">
        <v>3</v>
      </c>
      <c r="Q3975" s="2">
        <v>2004</v>
      </c>
      <c r="R3975" s="15">
        <v>38190</v>
      </c>
      <c r="S3975" s="2" t="s">
        <v>21638</v>
      </c>
      <c r="T3975" s="2" t="s">
        <v>1240</v>
      </c>
      <c r="U3975" s="2" t="s">
        <v>21639</v>
      </c>
    </row>
    <row r="3976" spans="5:21" x14ac:dyDescent="0.2">
      <c r="E3976" s="2">
        <v>32411979</v>
      </c>
      <c r="F3976" s="2">
        <v>17</v>
      </c>
      <c r="G3976" s="2" t="s">
        <v>1261</v>
      </c>
      <c r="H3976" s="2">
        <v>58</v>
      </c>
      <c r="I3976" s="2" t="s">
        <v>1259</v>
      </c>
      <c r="J3976" s="2" t="s">
        <v>1259</v>
      </c>
      <c r="K3976" s="2" t="s">
        <v>1259</v>
      </c>
      <c r="L3976" s="2" t="s">
        <v>21</v>
      </c>
      <c r="M3976" s="2" t="s">
        <v>2886</v>
      </c>
      <c r="N3976" s="2" t="s">
        <v>2888</v>
      </c>
      <c r="O3976" s="2">
        <v>999977229</v>
      </c>
      <c r="P3976" s="2">
        <v>4</v>
      </c>
      <c r="Q3976" s="2">
        <v>2006</v>
      </c>
      <c r="R3976" s="15">
        <v>38944</v>
      </c>
      <c r="S3976" s="2" t="s">
        <v>21640</v>
      </c>
      <c r="T3976" s="2" t="s">
        <v>1240</v>
      </c>
      <c r="U3976" s="2" t="s">
        <v>21641</v>
      </c>
    </row>
    <row r="3977" spans="5:21" x14ac:dyDescent="0.2">
      <c r="E3977" s="2">
        <v>35681608</v>
      </c>
      <c r="F3977" s="2">
        <v>17</v>
      </c>
      <c r="G3977" s="2" t="s">
        <v>1261</v>
      </c>
      <c r="H3977" s="2">
        <v>58</v>
      </c>
      <c r="I3977" s="2" t="s">
        <v>1259</v>
      </c>
      <c r="J3977" s="2" t="s">
        <v>1259</v>
      </c>
      <c r="K3977" s="2" t="s">
        <v>1259</v>
      </c>
      <c r="L3977" s="2">
        <v>1</v>
      </c>
      <c r="M3977" s="2" t="s">
        <v>2886</v>
      </c>
      <c r="N3977" s="2" t="s">
        <v>2888</v>
      </c>
      <c r="O3977" s="2">
        <v>999977240</v>
      </c>
      <c r="P3977" s="2">
        <v>3</v>
      </c>
      <c r="Q3977" s="2">
        <v>1950</v>
      </c>
      <c r="R3977" s="15">
        <v>18264</v>
      </c>
      <c r="S3977" s="2" t="s">
        <v>21642</v>
      </c>
      <c r="T3977" s="2" t="s">
        <v>1240</v>
      </c>
      <c r="U3977" s="2" t="s">
        <v>21643</v>
      </c>
    </row>
    <row r="3978" spans="5:21" x14ac:dyDescent="0.2">
      <c r="E3978" s="2">
        <v>32411965</v>
      </c>
      <c r="F3978" s="2">
        <v>17</v>
      </c>
      <c r="G3978" s="2" t="s">
        <v>1261</v>
      </c>
      <c r="H3978" s="2">
        <v>58</v>
      </c>
      <c r="I3978" s="2" t="s">
        <v>1259</v>
      </c>
      <c r="J3978" s="2" t="s">
        <v>1259</v>
      </c>
      <c r="K3978" s="2" t="s">
        <v>1259</v>
      </c>
      <c r="L3978" s="2">
        <v>1</v>
      </c>
      <c r="M3978" s="2" t="s">
        <v>2886</v>
      </c>
      <c r="N3978" s="2" t="s">
        <v>2888</v>
      </c>
      <c r="O3978" s="2">
        <v>999977251</v>
      </c>
      <c r="P3978" s="2">
        <v>3</v>
      </c>
      <c r="Q3978" s="2">
        <v>2010</v>
      </c>
      <c r="R3978" s="15">
        <v>40409</v>
      </c>
      <c r="S3978" s="2" t="s">
        <v>21644</v>
      </c>
      <c r="T3978" s="2" t="s">
        <v>1240</v>
      </c>
      <c r="U3978" s="2" t="s">
        <v>21645</v>
      </c>
    </row>
    <row r="3979" spans="5:21" x14ac:dyDescent="0.2">
      <c r="E3979" s="2">
        <v>33596632</v>
      </c>
      <c r="F3979" s="2">
        <v>17</v>
      </c>
      <c r="G3979" s="2" t="s">
        <v>1261</v>
      </c>
      <c r="H3979" s="2">
        <v>58</v>
      </c>
      <c r="I3979" s="2" t="s">
        <v>1259</v>
      </c>
      <c r="J3979" s="2" t="s">
        <v>1259</v>
      </c>
      <c r="K3979" s="2" t="s">
        <v>1259</v>
      </c>
      <c r="L3979" s="2">
        <v>1</v>
      </c>
      <c r="M3979" s="2" t="s">
        <v>2886</v>
      </c>
      <c r="N3979" s="2" t="s">
        <v>2888</v>
      </c>
      <c r="O3979" s="2">
        <v>999977262</v>
      </c>
      <c r="P3979" s="2">
        <v>3</v>
      </c>
      <c r="Q3979" s="2">
        <v>1950</v>
      </c>
      <c r="R3979" s="15">
        <v>18264</v>
      </c>
      <c r="S3979" s="2" t="s">
        <v>21646</v>
      </c>
      <c r="T3979" s="2" t="s">
        <v>1240</v>
      </c>
      <c r="U3979" s="2" t="s">
        <v>21647</v>
      </c>
    </row>
    <row r="3980" spans="5:21" x14ac:dyDescent="0.2">
      <c r="E3980" s="2">
        <v>39178308</v>
      </c>
      <c r="F3980" s="2">
        <v>17</v>
      </c>
      <c r="G3980" s="2" t="s">
        <v>1261</v>
      </c>
      <c r="H3980" s="2">
        <v>58</v>
      </c>
      <c r="I3980" s="2" t="s">
        <v>1259</v>
      </c>
      <c r="J3980" s="2" t="s">
        <v>1259</v>
      </c>
      <c r="K3980" s="2" t="s">
        <v>1259</v>
      </c>
      <c r="L3980" s="2">
        <v>1</v>
      </c>
      <c r="M3980" s="2" t="s">
        <v>2924</v>
      </c>
      <c r="N3980" s="2" t="s">
        <v>2888</v>
      </c>
      <c r="O3980" s="2">
        <v>999977295</v>
      </c>
      <c r="P3980" s="2">
        <v>3</v>
      </c>
      <c r="Q3980" s="2">
        <v>1950</v>
      </c>
      <c r="R3980" s="15">
        <v>18264</v>
      </c>
      <c r="S3980" s="2" t="s">
        <v>21648</v>
      </c>
      <c r="T3980" s="2" t="s">
        <v>1240</v>
      </c>
      <c r="U3980" s="2" t="s">
        <v>21649</v>
      </c>
    </row>
    <row r="3981" spans="5:21" x14ac:dyDescent="0.2">
      <c r="E3981" s="2">
        <v>990144</v>
      </c>
      <c r="F3981" s="2">
        <v>18</v>
      </c>
      <c r="G3981" s="2" t="s">
        <v>1261</v>
      </c>
      <c r="H3981" s="2">
        <v>58</v>
      </c>
      <c r="I3981" s="2" t="s">
        <v>1259</v>
      </c>
      <c r="J3981" s="2" t="s">
        <v>1259</v>
      </c>
      <c r="K3981" s="2" t="s">
        <v>1259</v>
      </c>
      <c r="L3981" s="2">
        <v>1</v>
      </c>
      <c r="M3981" s="2" t="s">
        <v>2886</v>
      </c>
      <c r="N3981" s="2" t="s">
        <v>2888</v>
      </c>
      <c r="O3981" s="2">
        <v>999977306</v>
      </c>
      <c r="P3981" s="2">
        <v>3</v>
      </c>
      <c r="Q3981" s="2">
        <v>2005</v>
      </c>
      <c r="R3981" s="15">
        <v>38589</v>
      </c>
      <c r="S3981" s="2" t="s">
        <v>21650</v>
      </c>
      <c r="T3981" s="2" t="s">
        <v>1240</v>
      </c>
      <c r="U3981" s="2" t="s">
        <v>824</v>
      </c>
    </row>
    <row r="3982" spans="5:21" x14ac:dyDescent="0.2">
      <c r="E3982" s="2">
        <v>5442097</v>
      </c>
      <c r="F3982" s="2">
        <v>18</v>
      </c>
      <c r="G3982" s="2" t="s">
        <v>1261</v>
      </c>
      <c r="H3982" s="2">
        <v>58</v>
      </c>
      <c r="I3982" s="2" t="s">
        <v>1259</v>
      </c>
      <c r="J3982" s="2" t="s">
        <v>1259</v>
      </c>
      <c r="K3982" s="2" t="s">
        <v>1259</v>
      </c>
      <c r="L3982" s="2">
        <v>1</v>
      </c>
      <c r="M3982" s="2" t="s">
        <v>2886</v>
      </c>
      <c r="N3982" s="2" t="s">
        <v>2888</v>
      </c>
      <c r="O3982" s="2">
        <v>999977328</v>
      </c>
      <c r="P3982" s="2">
        <v>4</v>
      </c>
      <c r="Q3982" s="2">
        <v>1999</v>
      </c>
      <c r="R3982" s="15">
        <v>36521</v>
      </c>
      <c r="S3982" s="2" t="s">
        <v>21652</v>
      </c>
      <c r="T3982" s="2" t="s">
        <v>1240</v>
      </c>
      <c r="U3982" s="2" t="s">
        <v>825</v>
      </c>
    </row>
    <row r="3983" spans="5:21" x14ac:dyDescent="0.2">
      <c r="E3983" s="2" t="s">
        <v>21653</v>
      </c>
      <c r="F3983" s="2">
        <v>18</v>
      </c>
      <c r="G3983" s="2" t="s">
        <v>1261</v>
      </c>
      <c r="H3983" s="2">
        <v>58</v>
      </c>
      <c r="I3983" s="2" t="s">
        <v>1259</v>
      </c>
      <c r="J3983" s="2" t="s">
        <v>1259</v>
      </c>
      <c r="K3983" s="2" t="s">
        <v>1259</v>
      </c>
      <c r="L3983" s="2" t="s">
        <v>21</v>
      </c>
      <c r="M3983" s="2" t="s">
        <v>2886</v>
      </c>
      <c r="N3983" s="2" t="s">
        <v>2888</v>
      </c>
      <c r="O3983" s="2">
        <v>999977339</v>
      </c>
      <c r="P3983" s="2">
        <v>4</v>
      </c>
      <c r="Q3983" s="2">
        <v>1950</v>
      </c>
      <c r="R3983" s="15">
        <v>18264</v>
      </c>
      <c r="S3983" s="2" t="s">
        <v>21654</v>
      </c>
      <c r="T3983" s="2" t="s">
        <v>1240</v>
      </c>
      <c r="U3983" s="2" t="s">
        <v>3405</v>
      </c>
    </row>
    <row r="3984" spans="5:21" x14ac:dyDescent="0.2">
      <c r="E3984" s="2">
        <v>10490769</v>
      </c>
      <c r="F3984" s="2">
        <v>18</v>
      </c>
      <c r="G3984" s="2" t="s">
        <v>1261</v>
      </c>
      <c r="H3984" s="2">
        <v>58</v>
      </c>
      <c r="I3984" s="2" t="s">
        <v>1259</v>
      </c>
      <c r="J3984" s="2" t="s">
        <v>1259</v>
      </c>
      <c r="K3984" s="2" t="s">
        <v>1259</v>
      </c>
      <c r="L3984" s="2">
        <v>2</v>
      </c>
      <c r="M3984" s="2" t="s">
        <v>2886</v>
      </c>
      <c r="N3984" s="2" t="s">
        <v>2888</v>
      </c>
      <c r="O3984" s="2">
        <v>999977350</v>
      </c>
      <c r="P3984" s="2">
        <v>4</v>
      </c>
      <c r="Q3984" s="2">
        <v>1950</v>
      </c>
      <c r="R3984" s="15">
        <v>18264</v>
      </c>
      <c r="S3984" s="2" t="s">
        <v>21655</v>
      </c>
      <c r="T3984" s="2" t="s">
        <v>1240</v>
      </c>
      <c r="U3984" s="2" t="s">
        <v>826</v>
      </c>
    </row>
    <row r="3985" spans="5:21" x14ac:dyDescent="0.2">
      <c r="E3985" s="2">
        <v>89796096</v>
      </c>
      <c r="F3985" s="2">
        <v>18</v>
      </c>
      <c r="G3985" s="2" t="s">
        <v>1261</v>
      </c>
      <c r="H3985" s="2" t="s">
        <v>21</v>
      </c>
      <c r="I3985" s="2" t="s">
        <v>1264</v>
      </c>
      <c r="J3985" s="2" t="s">
        <v>21</v>
      </c>
      <c r="K3985" s="2" t="s">
        <v>21</v>
      </c>
      <c r="L3985" s="2">
        <v>2</v>
      </c>
      <c r="M3985" s="2" t="s">
        <v>2924</v>
      </c>
      <c r="N3985" s="2" t="s">
        <v>2888</v>
      </c>
      <c r="O3985" s="2">
        <v>999977383</v>
      </c>
      <c r="P3985" s="2">
        <v>4</v>
      </c>
      <c r="Q3985" s="2">
        <v>2021</v>
      </c>
      <c r="R3985" s="15">
        <v>44314</v>
      </c>
      <c r="S3985" s="2" t="s">
        <v>21656</v>
      </c>
      <c r="T3985" s="2" t="s">
        <v>1240</v>
      </c>
      <c r="U3985" s="2" t="s">
        <v>3406</v>
      </c>
    </row>
    <row r="3986" spans="5:21" x14ac:dyDescent="0.2">
      <c r="E3986" s="2">
        <v>37184925</v>
      </c>
      <c r="F3986" s="2">
        <v>18</v>
      </c>
      <c r="G3986" s="2" t="s">
        <v>1261</v>
      </c>
      <c r="H3986" s="2">
        <v>58</v>
      </c>
      <c r="I3986" s="2" t="s">
        <v>1259</v>
      </c>
      <c r="J3986" s="2" t="s">
        <v>1259</v>
      </c>
      <c r="K3986" s="2" t="s">
        <v>1259</v>
      </c>
      <c r="L3986" s="2" t="s">
        <v>21</v>
      </c>
      <c r="M3986" s="2" t="s">
        <v>2886</v>
      </c>
      <c r="N3986" s="2" t="s">
        <v>2888</v>
      </c>
      <c r="O3986" s="2">
        <v>999977394</v>
      </c>
      <c r="P3986" s="2">
        <v>4</v>
      </c>
      <c r="Q3986" s="2">
        <v>1950</v>
      </c>
      <c r="R3986" s="15">
        <v>18264</v>
      </c>
      <c r="S3986" s="2" t="s">
        <v>21657</v>
      </c>
      <c r="T3986" s="2" t="s">
        <v>1240</v>
      </c>
      <c r="U3986" s="2" t="s">
        <v>3407</v>
      </c>
    </row>
    <row r="3987" spans="5:21" x14ac:dyDescent="0.2">
      <c r="E3987" s="2">
        <v>58343409</v>
      </c>
      <c r="F3987" s="2">
        <v>18</v>
      </c>
      <c r="G3987" s="2" t="s">
        <v>1261</v>
      </c>
      <c r="H3987" s="2">
        <v>58</v>
      </c>
      <c r="I3987" s="2" t="s">
        <v>1259</v>
      </c>
      <c r="J3987" s="2" t="s">
        <v>1259</v>
      </c>
      <c r="K3987" s="2" t="s">
        <v>1259</v>
      </c>
      <c r="L3987" s="2" t="s">
        <v>21</v>
      </c>
      <c r="M3987" s="2" t="s">
        <v>2886</v>
      </c>
      <c r="N3987" s="2" t="s">
        <v>2888</v>
      </c>
      <c r="O3987" s="2">
        <v>999977405</v>
      </c>
      <c r="P3987" s="2">
        <v>4</v>
      </c>
      <c r="Q3987" s="2">
        <v>2006</v>
      </c>
      <c r="R3987" s="15">
        <v>38889</v>
      </c>
      <c r="S3987" s="2" t="s">
        <v>21658</v>
      </c>
      <c r="T3987" s="2" t="s">
        <v>1240</v>
      </c>
      <c r="U3987" s="2" t="s">
        <v>827</v>
      </c>
    </row>
    <row r="3988" spans="5:21" x14ac:dyDescent="0.2">
      <c r="E3988" s="2">
        <v>6267139</v>
      </c>
      <c r="F3988" s="2">
        <v>18</v>
      </c>
      <c r="G3988" s="2" t="s">
        <v>1261</v>
      </c>
      <c r="H3988" s="2">
        <v>58</v>
      </c>
      <c r="I3988" s="2" t="s">
        <v>1259</v>
      </c>
      <c r="J3988" s="2" t="s">
        <v>1259</v>
      </c>
      <c r="K3988" s="2" t="s">
        <v>1259</v>
      </c>
      <c r="L3988" s="2">
        <v>2</v>
      </c>
      <c r="M3988" s="2" t="s">
        <v>2886</v>
      </c>
      <c r="N3988" s="2" t="s">
        <v>2888</v>
      </c>
      <c r="O3988" s="2">
        <v>999977427</v>
      </c>
      <c r="P3988" s="2">
        <v>4</v>
      </c>
      <c r="Q3988" s="2">
        <v>2000</v>
      </c>
      <c r="R3988" s="15">
        <v>36852</v>
      </c>
      <c r="S3988" s="2" t="s">
        <v>21659</v>
      </c>
      <c r="T3988" s="2" t="s">
        <v>1240</v>
      </c>
      <c r="U3988" s="2" t="s">
        <v>828</v>
      </c>
    </row>
    <row r="3989" spans="5:21" x14ac:dyDescent="0.2">
      <c r="E3989" s="2">
        <v>53493563</v>
      </c>
      <c r="F3989" s="2">
        <v>18</v>
      </c>
      <c r="G3989" s="2" t="s">
        <v>1261</v>
      </c>
      <c r="H3989" s="2">
        <v>58</v>
      </c>
      <c r="I3989" s="2" t="s">
        <v>1259</v>
      </c>
      <c r="J3989" s="2" t="s">
        <v>1259</v>
      </c>
      <c r="K3989" s="2" t="s">
        <v>1259</v>
      </c>
      <c r="L3989" s="2">
        <v>2</v>
      </c>
      <c r="M3989" s="2" t="s">
        <v>2886</v>
      </c>
      <c r="N3989" s="2" t="s">
        <v>2888</v>
      </c>
      <c r="O3989" s="2">
        <v>999977537</v>
      </c>
      <c r="P3989" s="2">
        <v>4</v>
      </c>
      <c r="Q3989" s="2">
        <v>1950</v>
      </c>
      <c r="R3989" s="15">
        <v>18264</v>
      </c>
      <c r="S3989" s="2" t="s">
        <v>21662</v>
      </c>
      <c r="T3989" s="2" t="s">
        <v>1240</v>
      </c>
      <c r="U3989" s="2" t="s">
        <v>3408</v>
      </c>
    </row>
    <row r="3990" spans="5:21" x14ac:dyDescent="0.2">
      <c r="E3990" s="2">
        <v>61308972</v>
      </c>
      <c r="F3990" s="2">
        <v>18</v>
      </c>
      <c r="G3990" s="2" t="s">
        <v>1261</v>
      </c>
      <c r="H3990" s="2">
        <v>58</v>
      </c>
      <c r="I3990" s="2" t="s">
        <v>1259</v>
      </c>
      <c r="J3990" s="2" t="s">
        <v>1259</v>
      </c>
      <c r="K3990" s="2" t="s">
        <v>1259</v>
      </c>
      <c r="L3990" s="2">
        <v>2</v>
      </c>
      <c r="M3990" s="2" t="s">
        <v>2886</v>
      </c>
      <c r="N3990" s="2" t="s">
        <v>2888</v>
      </c>
      <c r="O3990" s="2">
        <v>999977548</v>
      </c>
      <c r="P3990" s="2">
        <v>4</v>
      </c>
      <c r="Q3990" s="2">
        <v>2007</v>
      </c>
      <c r="R3990" s="15">
        <v>39169</v>
      </c>
      <c r="S3990" s="2" t="s">
        <v>21663</v>
      </c>
      <c r="T3990" s="2" t="s">
        <v>1240</v>
      </c>
      <c r="U3990" s="2" t="s">
        <v>3409</v>
      </c>
    </row>
    <row r="3991" spans="5:21" x14ac:dyDescent="0.2">
      <c r="E3991" s="2">
        <v>53493571</v>
      </c>
      <c r="F3991" s="2">
        <v>18</v>
      </c>
      <c r="G3991" s="2" t="s">
        <v>1261</v>
      </c>
      <c r="H3991" s="2">
        <v>58</v>
      </c>
      <c r="I3991" s="2" t="s">
        <v>1259</v>
      </c>
      <c r="J3991" s="2" t="s">
        <v>1259</v>
      </c>
      <c r="K3991" s="2" t="s">
        <v>1259</v>
      </c>
      <c r="L3991" s="2">
        <v>2</v>
      </c>
      <c r="M3991" s="2" t="s">
        <v>2886</v>
      </c>
      <c r="N3991" s="2" t="s">
        <v>2888</v>
      </c>
      <c r="O3991" s="2">
        <v>999977570</v>
      </c>
      <c r="P3991" s="2">
        <v>4</v>
      </c>
      <c r="Q3991" s="2">
        <v>2007</v>
      </c>
      <c r="R3991" s="15">
        <v>39163</v>
      </c>
      <c r="S3991" s="2" t="s">
        <v>21665</v>
      </c>
      <c r="T3991" s="2" t="s">
        <v>1240</v>
      </c>
      <c r="U3991" s="2" t="s">
        <v>829</v>
      </c>
    </row>
    <row r="3992" spans="5:21" x14ac:dyDescent="0.2">
      <c r="E3992" s="2">
        <v>57789744</v>
      </c>
      <c r="F3992" s="2">
        <v>18</v>
      </c>
      <c r="G3992" s="2" t="s">
        <v>1261</v>
      </c>
      <c r="H3992" s="2">
        <v>58</v>
      </c>
      <c r="I3992" s="2" t="s">
        <v>1259</v>
      </c>
      <c r="J3992" s="2" t="s">
        <v>1259</v>
      </c>
      <c r="K3992" s="2" t="s">
        <v>1259</v>
      </c>
      <c r="L3992" s="2">
        <v>2</v>
      </c>
      <c r="M3992" s="2" t="s">
        <v>2886</v>
      </c>
      <c r="N3992" s="2" t="s">
        <v>2888</v>
      </c>
      <c r="O3992" s="2">
        <v>999977592</v>
      </c>
      <c r="P3992" s="2">
        <v>4</v>
      </c>
      <c r="Q3992" s="2">
        <v>2006</v>
      </c>
      <c r="R3992" s="15">
        <v>38992</v>
      </c>
      <c r="S3992" s="2" t="s">
        <v>21666</v>
      </c>
      <c r="T3992" s="2" t="s">
        <v>1240</v>
      </c>
      <c r="U3992" s="2" t="s">
        <v>830</v>
      </c>
    </row>
    <row r="3993" spans="5:21" x14ac:dyDescent="0.2">
      <c r="E3993" s="2">
        <v>33596592</v>
      </c>
      <c r="F3993" s="2">
        <v>18</v>
      </c>
      <c r="G3993" s="2" t="s">
        <v>1261</v>
      </c>
      <c r="H3993" s="2">
        <v>58</v>
      </c>
      <c r="I3993" s="2" t="s">
        <v>1259</v>
      </c>
      <c r="J3993" s="2" t="s">
        <v>1259</v>
      </c>
      <c r="K3993" s="2" t="s">
        <v>1259</v>
      </c>
      <c r="L3993" s="2">
        <v>1</v>
      </c>
      <c r="M3993" s="2" t="s">
        <v>2886</v>
      </c>
      <c r="N3993" s="2" t="s">
        <v>2888</v>
      </c>
      <c r="O3993" s="2">
        <v>999977603</v>
      </c>
      <c r="P3993" s="2">
        <v>3</v>
      </c>
      <c r="Q3993" s="2">
        <v>1950</v>
      </c>
      <c r="R3993" s="15">
        <v>18264</v>
      </c>
      <c r="S3993" s="2" t="s">
        <v>21667</v>
      </c>
      <c r="T3993" s="2" t="s">
        <v>1240</v>
      </c>
      <c r="U3993" s="2" t="s">
        <v>459</v>
      </c>
    </row>
    <row r="3994" spans="5:21" x14ac:dyDescent="0.2">
      <c r="E3994" s="2">
        <v>31531755</v>
      </c>
      <c r="F3994" s="2">
        <v>18</v>
      </c>
      <c r="G3994" s="2" t="s">
        <v>1261</v>
      </c>
      <c r="H3994" s="2">
        <v>58</v>
      </c>
      <c r="I3994" s="2" t="s">
        <v>1259</v>
      </c>
      <c r="J3994" s="2" t="s">
        <v>1259</v>
      </c>
      <c r="K3994" s="2" t="s">
        <v>1259</v>
      </c>
      <c r="L3994" s="2">
        <v>1</v>
      </c>
      <c r="M3994" s="2" t="s">
        <v>2886</v>
      </c>
      <c r="N3994" s="2" t="s">
        <v>2888</v>
      </c>
      <c r="O3994" s="2">
        <v>999977614</v>
      </c>
      <c r="P3994" s="2">
        <v>3</v>
      </c>
      <c r="Q3994" s="2">
        <v>1950</v>
      </c>
      <c r="R3994" s="15">
        <v>18264</v>
      </c>
      <c r="S3994" s="2" t="s">
        <v>21668</v>
      </c>
      <c r="T3994" s="2" t="s">
        <v>1240</v>
      </c>
      <c r="U3994" s="2" t="s">
        <v>3410</v>
      </c>
    </row>
    <row r="3995" spans="5:21" x14ac:dyDescent="0.2">
      <c r="E3995" s="2">
        <v>72102913</v>
      </c>
      <c r="F3995" s="2">
        <v>18</v>
      </c>
      <c r="G3995" s="2" t="s">
        <v>1261</v>
      </c>
      <c r="H3995" s="2">
        <v>58</v>
      </c>
      <c r="I3995" s="2" t="s">
        <v>1264</v>
      </c>
      <c r="J3995" s="2" t="s">
        <v>21</v>
      </c>
      <c r="K3995" s="2" t="s">
        <v>21</v>
      </c>
      <c r="L3995" s="2">
        <v>2</v>
      </c>
      <c r="M3995" s="2" t="s">
        <v>2886</v>
      </c>
      <c r="N3995" s="2" t="s">
        <v>2888</v>
      </c>
      <c r="O3995" s="2">
        <v>999977625</v>
      </c>
      <c r="P3995" s="2">
        <v>4</v>
      </c>
      <c r="Q3995" s="2">
        <v>2013</v>
      </c>
      <c r="R3995" s="15">
        <v>41451</v>
      </c>
      <c r="S3995" s="2" t="s">
        <v>21669</v>
      </c>
      <c r="T3995" s="2" t="s">
        <v>1240</v>
      </c>
      <c r="U3995" s="2" t="s">
        <v>831</v>
      </c>
    </row>
    <row r="3996" spans="5:21" x14ac:dyDescent="0.2">
      <c r="E3996" s="2">
        <v>85765691</v>
      </c>
      <c r="F3996" s="2">
        <v>18</v>
      </c>
      <c r="G3996" s="2" t="s">
        <v>1261</v>
      </c>
      <c r="H3996" s="2">
        <v>58</v>
      </c>
      <c r="I3996" s="2" t="s">
        <v>1264</v>
      </c>
      <c r="J3996" s="2" t="s">
        <v>21</v>
      </c>
      <c r="K3996" s="2" t="s">
        <v>21</v>
      </c>
      <c r="L3996" s="2">
        <v>2</v>
      </c>
      <c r="M3996" s="2" t="s">
        <v>2886</v>
      </c>
      <c r="N3996" s="2" t="s">
        <v>2888</v>
      </c>
      <c r="O3996" s="2">
        <v>999977636</v>
      </c>
      <c r="P3996" s="2">
        <v>4</v>
      </c>
      <c r="Q3996" s="2">
        <v>2019</v>
      </c>
      <c r="R3996" s="15">
        <v>43542</v>
      </c>
      <c r="S3996" s="2" t="s">
        <v>17637</v>
      </c>
      <c r="T3996" s="2" t="s">
        <v>1240</v>
      </c>
      <c r="U3996" s="2" t="s">
        <v>21670</v>
      </c>
    </row>
    <row r="3997" spans="5:21" x14ac:dyDescent="0.2">
      <c r="E3997" s="2">
        <v>85765687</v>
      </c>
      <c r="F3997" s="2">
        <v>18</v>
      </c>
      <c r="G3997" s="2" t="s">
        <v>1261</v>
      </c>
      <c r="H3997" s="2">
        <v>58</v>
      </c>
      <c r="I3997" s="2" t="s">
        <v>1264</v>
      </c>
      <c r="J3997" s="2" t="s">
        <v>21</v>
      </c>
      <c r="K3997" s="2" t="s">
        <v>21</v>
      </c>
      <c r="L3997" s="2">
        <v>2</v>
      </c>
      <c r="M3997" s="2" t="s">
        <v>2886</v>
      </c>
      <c r="N3997" s="2" t="s">
        <v>2888</v>
      </c>
      <c r="O3997" s="2">
        <v>999977647</v>
      </c>
      <c r="P3997" s="2">
        <v>4</v>
      </c>
      <c r="Q3997" s="2">
        <v>2019</v>
      </c>
      <c r="R3997" s="15">
        <v>43542</v>
      </c>
      <c r="S3997" s="2" t="s">
        <v>17637</v>
      </c>
      <c r="T3997" s="2" t="s">
        <v>1240</v>
      </c>
      <c r="U3997" s="2" t="s">
        <v>21671</v>
      </c>
    </row>
    <row r="3998" spans="5:21" x14ac:dyDescent="0.2">
      <c r="E3998" s="2">
        <v>56920903</v>
      </c>
      <c r="F3998" s="2">
        <v>18</v>
      </c>
      <c r="G3998" s="2" t="s">
        <v>1261</v>
      </c>
      <c r="H3998" s="2">
        <v>58</v>
      </c>
      <c r="I3998" s="2" t="s">
        <v>1259</v>
      </c>
      <c r="J3998" s="2" t="s">
        <v>1259</v>
      </c>
      <c r="K3998" s="2" t="s">
        <v>1259</v>
      </c>
      <c r="L3998" s="2" t="s">
        <v>21</v>
      </c>
      <c r="M3998" s="2" t="s">
        <v>2886</v>
      </c>
      <c r="N3998" s="2" t="s">
        <v>2888</v>
      </c>
      <c r="O3998" s="2">
        <v>999977680</v>
      </c>
      <c r="P3998" s="2">
        <v>4</v>
      </c>
      <c r="Q3998" s="2">
        <v>1950</v>
      </c>
      <c r="R3998" s="15">
        <v>18264</v>
      </c>
      <c r="S3998" s="2" t="s">
        <v>21672</v>
      </c>
      <c r="T3998" s="2" t="s">
        <v>1240</v>
      </c>
      <c r="U3998" s="2" t="s">
        <v>3411</v>
      </c>
    </row>
    <row r="3999" spans="5:21" x14ac:dyDescent="0.2">
      <c r="E3999" s="2">
        <v>31840138</v>
      </c>
      <c r="F3999" s="2">
        <v>18</v>
      </c>
      <c r="G3999" s="2" t="s">
        <v>1261</v>
      </c>
      <c r="H3999" s="2">
        <v>58</v>
      </c>
      <c r="I3999" s="2" t="s">
        <v>1259</v>
      </c>
      <c r="J3999" s="2" t="s">
        <v>1259</v>
      </c>
      <c r="K3999" s="2" t="s">
        <v>1259</v>
      </c>
      <c r="L3999" s="2">
        <v>1</v>
      </c>
      <c r="M3999" s="2" t="s">
        <v>2886</v>
      </c>
      <c r="N3999" s="2" t="s">
        <v>2888</v>
      </c>
      <c r="O3999" s="2">
        <v>999977702</v>
      </c>
      <c r="P3999" s="2">
        <v>3</v>
      </c>
      <c r="Q3999" s="2">
        <v>1999</v>
      </c>
      <c r="R3999" s="15">
        <v>36392</v>
      </c>
      <c r="S3999" s="2" t="s">
        <v>21673</v>
      </c>
      <c r="T3999" s="2" t="s">
        <v>1240</v>
      </c>
      <c r="U3999" s="2" t="s">
        <v>832</v>
      </c>
    </row>
    <row r="4000" spans="5:21" x14ac:dyDescent="0.2">
      <c r="E4000" s="2">
        <v>34150448</v>
      </c>
      <c r="F4000" s="2">
        <v>18</v>
      </c>
      <c r="G4000" s="2" t="s">
        <v>1261</v>
      </c>
      <c r="H4000" s="2">
        <v>58</v>
      </c>
      <c r="I4000" s="2" t="s">
        <v>1259</v>
      </c>
      <c r="J4000" s="2" t="s">
        <v>1259</v>
      </c>
      <c r="K4000" s="2" t="s">
        <v>1259</v>
      </c>
      <c r="L4000" s="2">
        <v>1</v>
      </c>
      <c r="M4000" s="2" t="s">
        <v>2886</v>
      </c>
      <c r="N4000" s="2" t="s">
        <v>2888</v>
      </c>
      <c r="O4000" s="2">
        <v>999977713</v>
      </c>
      <c r="P4000" s="2">
        <v>3</v>
      </c>
      <c r="Q4000" s="2">
        <v>2003</v>
      </c>
      <c r="R4000" s="15">
        <v>37949</v>
      </c>
      <c r="S4000" s="2" t="s">
        <v>21674</v>
      </c>
      <c r="T4000" s="2" t="s">
        <v>1240</v>
      </c>
      <c r="U4000" s="2" t="s">
        <v>833</v>
      </c>
    </row>
    <row r="4001" spans="5:21" x14ac:dyDescent="0.2">
      <c r="E4001" s="2">
        <v>32411718</v>
      </c>
      <c r="F4001" s="2">
        <v>18</v>
      </c>
      <c r="G4001" s="2" t="s">
        <v>1261</v>
      </c>
      <c r="H4001" s="2">
        <v>58</v>
      </c>
      <c r="I4001" s="2" t="s">
        <v>1259</v>
      </c>
      <c r="J4001" s="2" t="s">
        <v>1259</v>
      </c>
      <c r="K4001" s="2" t="s">
        <v>1259</v>
      </c>
      <c r="L4001" s="2">
        <v>1</v>
      </c>
      <c r="M4001" s="2" t="s">
        <v>2886</v>
      </c>
      <c r="N4001" s="2" t="s">
        <v>2888</v>
      </c>
      <c r="O4001" s="2">
        <v>999977724</v>
      </c>
      <c r="P4001" s="2">
        <v>3</v>
      </c>
      <c r="Q4001" s="2">
        <v>1950</v>
      </c>
      <c r="R4001" s="15">
        <v>18264</v>
      </c>
      <c r="S4001" s="2" t="s">
        <v>21675</v>
      </c>
      <c r="T4001" s="2" t="s">
        <v>1240</v>
      </c>
      <c r="U4001" s="2" t="s">
        <v>834</v>
      </c>
    </row>
    <row r="4002" spans="5:21" x14ac:dyDescent="0.2">
      <c r="E4002" s="2">
        <v>74575512</v>
      </c>
      <c r="F4002" s="2">
        <v>18</v>
      </c>
      <c r="G4002" s="2" t="s">
        <v>1261</v>
      </c>
      <c r="H4002" s="2">
        <v>58</v>
      </c>
      <c r="I4002" s="2" t="s">
        <v>1259</v>
      </c>
      <c r="J4002" s="2" t="s">
        <v>1259</v>
      </c>
      <c r="K4002" s="2" t="s">
        <v>21</v>
      </c>
      <c r="L4002" s="2">
        <v>2</v>
      </c>
      <c r="M4002" s="2" t="s">
        <v>2886</v>
      </c>
      <c r="N4002" s="2" t="s">
        <v>2888</v>
      </c>
      <c r="O4002" s="2">
        <v>999977746</v>
      </c>
      <c r="P4002" s="2">
        <v>4</v>
      </c>
      <c r="Q4002" s="2">
        <v>2012</v>
      </c>
      <c r="R4002" s="15">
        <v>41178</v>
      </c>
      <c r="S4002" s="2" t="s">
        <v>21676</v>
      </c>
      <c r="T4002" s="2" t="s">
        <v>1240</v>
      </c>
      <c r="U4002" s="2" t="s">
        <v>835</v>
      </c>
    </row>
    <row r="4003" spans="5:21" x14ac:dyDescent="0.2">
      <c r="E4003" s="2">
        <v>2402492</v>
      </c>
      <c r="F4003" s="2">
        <v>18</v>
      </c>
      <c r="G4003" s="2" t="s">
        <v>1261</v>
      </c>
      <c r="H4003" s="2">
        <v>58</v>
      </c>
      <c r="I4003" s="2" t="s">
        <v>1259</v>
      </c>
      <c r="J4003" s="2" t="s">
        <v>1259</v>
      </c>
      <c r="K4003" s="2" t="s">
        <v>1259</v>
      </c>
      <c r="L4003" s="2">
        <v>1</v>
      </c>
      <c r="M4003" s="2" t="s">
        <v>2886</v>
      </c>
      <c r="N4003" s="2" t="s">
        <v>2888</v>
      </c>
      <c r="O4003" s="2">
        <v>999977757</v>
      </c>
      <c r="P4003" s="2">
        <v>3</v>
      </c>
      <c r="Q4003" s="2">
        <v>1950</v>
      </c>
      <c r="R4003" s="15">
        <v>18264</v>
      </c>
      <c r="S4003" s="2" t="s">
        <v>21677</v>
      </c>
      <c r="T4003" s="2" t="s">
        <v>1240</v>
      </c>
      <c r="U4003" s="2" t="s">
        <v>836</v>
      </c>
    </row>
    <row r="4004" spans="5:21" x14ac:dyDescent="0.2">
      <c r="E4004" s="2">
        <v>32412001</v>
      </c>
      <c r="F4004" s="2">
        <v>18</v>
      </c>
      <c r="G4004" s="2" t="s">
        <v>1261</v>
      </c>
      <c r="H4004" s="2">
        <v>58</v>
      </c>
      <c r="I4004" s="2" t="s">
        <v>1259</v>
      </c>
      <c r="J4004" s="2" t="s">
        <v>1259</v>
      </c>
      <c r="K4004" s="2" t="s">
        <v>1259</v>
      </c>
      <c r="L4004" s="2">
        <v>1</v>
      </c>
      <c r="M4004" s="2" t="s">
        <v>2886</v>
      </c>
      <c r="N4004" s="2" t="s">
        <v>2888</v>
      </c>
      <c r="O4004" s="2">
        <v>999977768</v>
      </c>
      <c r="P4004" s="2">
        <v>3</v>
      </c>
      <c r="Q4004" s="2">
        <v>1950</v>
      </c>
      <c r="R4004" s="15">
        <v>18264</v>
      </c>
      <c r="S4004" s="2" t="s">
        <v>21678</v>
      </c>
      <c r="T4004" s="2" t="s">
        <v>1240</v>
      </c>
      <c r="U4004" s="2" t="s">
        <v>837</v>
      </c>
    </row>
    <row r="4005" spans="5:21" x14ac:dyDescent="0.2">
      <c r="E4005" s="2">
        <v>35251235</v>
      </c>
      <c r="F4005" s="2">
        <v>18</v>
      </c>
      <c r="G4005" s="2" t="s">
        <v>1261</v>
      </c>
      <c r="H4005" s="2">
        <v>58</v>
      </c>
      <c r="I4005" s="2" t="s">
        <v>1259</v>
      </c>
      <c r="J4005" s="2" t="s">
        <v>1259</v>
      </c>
      <c r="K4005" s="2" t="s">
        <v>1259</v>
      </c>
      <c r="L4005" s="2">
        <v>1</v>
      </c>
      <c r="M4005" s="2" t="s">
        <v>2886</v>
      </c>
      <c r="N4005" s="2" t="s">
        <v>2888</v>
      </c>
      <c r="O4005" s="2">
        <v>999977845</v>
      </c>
      <c r="P4005" s="2">
        <v>3</v>
      </c>
      <c r="Q4005" s="2">
        <v>1950</v>
      </c>
      <c r="R4005" s="15">
        <v>18264</v>
      </c>
      <c r="S4005" s="2" t="s">
        <v>21679</v>
      </c>
      <c r="T4005" s="2" t="s">
        <v>1240</v>
      </c>
      <c r="U4005" s="2" t="s">
        <v>838</v>
      </c>
    </row>
    <row r="4006" spans="5:21" x14ac:dyDescent="0.2">
      <c r="E4006" s="2">
        <v>77845976</v>
      </c>
      <c r="F4006" s="2">
        <v>18</v>
      </c>
      <c r="G4006" s="2" t="s">
        <v>1261</v>
      </c>
      <c r="H4006" s="2">
        <v>58</v>
      </c>
      <c r="I4006" s="2" t="s">
        <v>1264</v>
      </c>
      <c r="J4006" s="2" t="s">
        <v>21</v>
      </c>
      <c r="K4006" s="2" t="s">
        <v>21</v>
      </c>
      <c r="L4006" s="2" t="s">
        <v>21</v>
      </c>
      <c r="M4006" s="2" t="s">
        <v>2886</v>
      </c>
      <c r="N4006" s="2" t="s">
        <v>2888</v>
      </c>
      <c r="O4006" s="2">
        <v>999977856</v>
      </c>
      <c r="P4006" s="2">
        <v>4</v>
      </c>
      <c r="Q4006" s="2">
        <v>2014</v>
      </c>
      <c r="R4006" s="15">
        <v>41934</v>
      </c>
      <c r="S4006" s="2" t="s">
        <v>21680</v>
      </c>
      <c r="T4006" s="2" t="s">
        <v>1240</v>
      </c>
      <c r="U4006" s="2" t="s">
        <v>839</v>
      </c>
    </row>
    <row r="4007" spans="5:21" x14ac:dyDescent="0.2">
      <c r="E4007" s="2">
        <v>32411752</v>
      </c>
      <c r="F4007" s="2">
        <v>18</v>
      </c>
      <c r="G4007" s="2" t="s">
        <v>1261</v>
      </c>
      <c r="H4007" s="2">
        <v>58</v>
      </c>
      <c r="I4007" s="2" t="s">
        <v>1259</v>
      </c>
      <c r="J4007" s="2" t="s">
        <v>1259</v>
      </c>
      <c r="K4007" s="2" t="s">
        <v>1259</v>
      </c>
      <c r="L4007" s="2">
        <v>1</v>
      </c>
      <c r="M4007" s="2" t="s">
        <v>2886</v>
      </c>
      <c r="N4007" s="2" t="s">
        <v>2888</v>
      </c>
      <c r="O4007" s="2">
        <v>999977867</v>
      </c>
      <c r="P4007" s="2">
        <v>3</v>
      </c>
      <c r="Q4007" s="2">
        <v>1950</v>
      </c>
      <c r="R4007" s="15">
        <v>18264</v>
      </c>
      <c r="S4007" s="2" t="s">
        <v>21681</v>
      </c>
      <c r="T4007" s="2" t="s">
        <v>1240</v>
      </c>
      <c r="U4007" s="2" t="s">
        <v>840</v>
      </c>
    </row>
    <row r="4008" spans="5:21" x14ac:dyDescent="0.2">
      <c r="E4008" s="2">
        <v>1531258</v>
      </c>
      <c r="F4008" s="2">
        <v>18</v>
      </c>
      <c r="G4008" s="2" t="s">
        <v>1261</v>
      </c>
      <c r="H4008" s="2">
        <v>58</v>
      </c>
      <c r="I4008" s="2" t="s">
        <v>1259</v>
      </c>
      <c r="J4008" s="2" t="s">
        <v>1259</v>
      </c>
      <c r="K4008" s="2" t="s">
        <v>1259</v>
      </c>
      <c r="L4008" s="2">
        <v>2</v>
      </c>
      <c r="M4008" s="2" t="s">
        <v>2886</v>
      </c>
      <c r="N4008" s="2" t="s">
        <v>2888</v>
      </c>
      <c r="O4008" s="2">
        <v>999977878</v>
      </c>
      <c r="P4008" s="2">
        <v>4</v>
      </c>
      <c r="Q4008" s="2">
        <v>2001</v>
      </c>
      <c r="R4008" s="15">
        <v>36902</v>
      </c>
      <c r="S4008" s="2" t="s">
        <v>21682</v>
      </c>
      <c r="T4008" s="2" t="s">
        <v>1240</v>
      </c>
      <c r="U4008" s="2" t="s">
        <v>841</v>
      </c>
    </row>
    <row r="4009" spans="5:21" x14ac:dyDescent="0.2">
      <c r="E4009" s="2">
        <v>30105558</v>
      </c>
      <c r="F4009" s="2">
        <v>18</v>
      </c>
      <c r="G4009" s="2" t="s">
        <v>1261</v>
      </c>
      <c r="H4009" s="2">
        <v>58</v>
      </c>
      <c r="I4009" s="2" t="s">
        <v>1259</v>
      </c>
      <c r="J4009" s="2" t="s">
        <v>1259</v>
      </c>
      <c r="K4009" s="2" t="s">
        <v>1259</v>
      </c>
      <c r="L4009" s="2">
        <v>1</v>
      </c>
      <c r="M4009" s="2" t="s">
        <v>2886</v>
      </c>
      <c r="N4009" s="2" t="s">
        <v>2888</v>
      </c>
      <c r="O4009" s="2">
        <v>999977889</v>
      </c>
      <c r="P4009" s="2">
        <v>3</v>
      </c>
      <c r="Q4009" s="2">
        <v>1950</v>
      </c>
      <c r="R4009" s="15">
        <v>18264</v>
      </c>
      <c r="S4009" s="2" t="s">
        <v>21683</v>
      </c>
      <c r="T4009" s="2" t="s">
        <v>1240</v>
      </c>
      <c r="U4009" s="2" t="s">
        <v>3412</v>
      </c>
    </row>
    <row r="4010" spans="5:21" x14ac:dyDescent="0.2">
      <c r="E4010" s="2">
        <v>36284316</v>
      </c>
      <c r="F4010" s="2">
        <v>18</v>
      </c>
      <c r="G4010" s="2" t="s">
        <v>1261</v>
      </c>
      <c r="H4010" s="2">
        <v>58</v>
      </c>
      <c r="I4010" s="2" t="s">
        <v>1259</v>
      </c>
      <c r="J4010" s="2" t="s">
        <v>1259</v>
      </c>
      <c r="K4010" s="2" t="s">
        <v>1259</v>
      </c>
      <c r="L4010" s="2">
        <v>1</v>
      </c>
      <c r="M4010" s="2" t="s">
        <v>2886</v>
      </c>
      <c r="N4010" s="2" t="s">
        <v>2888</v>
      </c>
      <c r="O4010" s="2">
        <v>999977944</v>
      </c>
      <c r="P4010" s="2">
        <v>3</v>
      </c>
      <c r="Q4010" s="2">
        <v>1950</v>
      </c>
      <c r="R4010" s="15">
        <v>18264</v>
      </c>
      <c r="S4010" s="2" t="s">
        <v>21684</v>
      </c>
      <c r="T4010" s="2" t="s">
        <v>1240</v>
      </c>
      <c r="U4010" s="2" t="s">
        <v>842</v>
      </c>
    </row>
    <row r="4011" spans="5:21" x14ac:dyDescent="0.2">
      <c r="E4011" s="2">
        <v>31531751</v>
      </c>
      <c r="F4011" s="2">
        <v>18</v>
      </c>
      <c r="G4011" s="2" t="s">
        <v>1261</v>
      </c>
      <c r="H4011" s="2">
        <v>58</v>
      </c>
      <c r="I4011" s="2" t="s">
        <v>1259</v>
      </c>
      <c r="J4011" s="2" t="s">
        <v>1259</v>
      </c>
      <c r="K4011" s="2" t="s">
        <v>1259</v>
      </c>
      <c r="L4011" s="2" t="s">
        <v>21</v>
      </c>
      <c r="M4011" s="2" t="s">
        <v>2886</v>
      </c>
      <c r="N4011" s="2" t="s">
        <v>2888</v>
      </c>
      <c r="O4011" s="2">
        <v>999977966</v>
      </c>
      <c r="P4011" s="2">
        <v>3</v>
      </c>
      <c r="Q4011" s="2">
        <v>1950</v>
      </c>
      <c r="R4011" s="15">
        <v>18264</v>
      </c>
      <c r="S4011" s="2" t="s">
        <v>21685</v>
      </c>
      <c r="T4011" s="2" t="s">
        <v>1240</v>
      </c>
      <c r="U4011" s="2" t="s">
        <v>843</v>
      </c>
    </row>
    <row r="4012" spans="5:21" x14ac:dyDescent="0.2">
      <c r="E4012" s="2">
        <v>62066125</v>
      </c>
      <c r="F4012" s="2">
        <v>18</v>
      </c>
      <c r="G4012" s="2" t="s">
        <v>1261</v>
      </c>
      <c r="H4012" s="2">
        <v>58</v>
      </c>
      <c r="I4012" s="2" t="s">
        <v>1259</v>
      </c>
      <c r="J4012" s="2" t="s">
        <v>1259</v>
      </c>
      <c r="K4012" s="2" t="s">
        <v>1259</v>
      </c>
      <c r="L4012" s="2">
        <v>2</v>
      </c>
      <c r="M4012" s="2" t="s">
        <v>2886</v>
      </c>
      <c r="N4012" s="2" t="s">
        <v>2888</v>
      </c>
      <c r="O4012" s="2">
        <v>999977977</v>
      </c>
      <c r="P4012" s="2">
        <v>4</v>
      </c>
      <c r="Q4012" s="2">
        <v>2007</v>
      </c>
      <c r="R4012" s="15">
        <v>39379</v>
      </c>
      <c r="S4012" s="2" t="s">
        <v>21686</v>
      </c>
      <c r="T4012" s="2" t="s">
        <v>1240</v>
      </c>
      <c r="U4012" s="2" t="s">
        <v>3413</v>
      </c>
    </row>
    <row r="4013" spans="5:21" x14ac:dyDescent="0.2">
      <c r="E4013" s="2">
        <v>31447238</v>
      </c>
      <c r="F4013" s="2">
        <v>18</v>
      </c>
      <c r="G4013" s="2" t="s">
        <v>1261</v>
      </c>
      <c r="H4013" s="2">
        <v>58</v>
      </c>
      <c r="I4013" s="2" t="s">
        <v>1259</v>
      </c>
      <c r="J4013" s="2" t="s">
        <v>1259</v>
      </c>
      <c r="K4013" s="2" t="s">
        <v>1259</v>
      </c>
      <c r="L4013" s="2">
        <v>1</v>
      </c>
      <c r="M4013" s="2" t="s">
        <v>2886</v>
      </c>
      <c r="N4013" s="2" t="s">
        <v>2888</v>
      </c>
      <c r="O4013" s="2">
        <v>999978021</v>
      </c>
      <c r="P4013" s="2">
        <v>3</v>
      </c>
      <c r="Q4013" s="2">
        <v>2000</v>
      </c>
      <c r="R4013" s="15">
        <v>36633</v>
      </c>
      <c r="S4013" s="2" t="s">
        <v>21687</v>
      </c>
      <c r="T4013" s="2" t="s">
        <v>1240</v>
      </c>
      <c r="U4013" s="2" t="s">
        <v>844</v>
      </c>
    </row>
    <row r="4014" spans="5:21" x14ac:dyDescent="0.2">
      <c r="E4014" s="2">
        <v>30105375</v>
      </c>
      <c r="F4014" s="2">
        <v>18</v>
      </c>
      <c r="G4014" s="2" t="s">
        <v>1261</v>
      </c>
      <c r="H4014" s="2">
        <v>58</v>
      </c>
      <c r="I4014" s="2" t="s">
        <v>1259</v>
      </c>
      <c r="J4014" s="2" t="s">
        <v>1259</v>
      </c>
      <c r="K4014" s="2" t="s">
        <v>1259</v>
      </c>
      <c r="L4014" s="2">
        <v>1</v>
      </c>
      <c r="M4014" s="2" t="s">
        <v>2886</v>
      </c>
      <c r="N4014" s="2" t="s">
        <v>2888</v>
      </c>
      <c r="O4014" s="2">
        <v>999978065</v>
      </c>
      <c r="P4014" s="2">
        <v>3</v>
      </c>
      <c r="Q4014" s="2">
        <v>1950</v>
      </c>
      <c r="R4014" s="15">
        <v>18264</v>
      </c>
      <c r="S4014" s="2" t="s">
        <v>21688</v>
      </c>
      <c r="T4014" s="2" t="s">
        <v>1240</v>
      </c>
      <c r="U4014" s="2" t="s">
        <v>845</v>
      </c>
    </row>
    <row r="4015" spans="5:21" x14ac:dyDescent="0.2">
      <c r="E4015" s="2">
        <v>35854634</v>
      </c>
      <c r="F4015" s="2">
        <v>18</v>
      </c>
      <c r="G4015" s="2" t="s">
        <v>1261</v>
      </c>
      <c r="H4015" s="2">
        <v>58</v>
      </c>
      <c r="I4015" s="2" t="s">
        <v>1259</v>
      </c>
      <c r="J4015" s="2" t="s">
        <v>1259</v>
      </c>
      <c r="K4015" s="2" t="s">
        <v>1259</v>
      </c>
      <c r="L4015" s="2">
        <v>1</v>
      </c>
      <c r="M4015" s="2" t="s">
        <v>2886</v>
      </c>
      <c r="N4015" s="2" t="s">
        <v>2888</v>
      </c>
      <c r="O4015" s="2">
        <v>999978076</v>
      </c>
      <c r="P4015" s="2">
        <v>3</v>
      </c>
      <c r="Q4015" s="2">
        <v>1950</v>
      </c>
      <c r="R4015" s="15">
        <v>18264</v>
      </c>
      <c r="S4015" s="2" t="s">
        <v>21689</v>
      </c>
      <c r="T4015" s="2" t="s">
        <v>1240</v>
      </c>
      <c r="U4015" s="2" t="s">
        <v>846</v>
      </c>
    </row>
    <row r="4016" spans="5:21" x14ac:dyDescent="0.2">
      <c r="E4016" s="2">
        <v>35251615</v>
      </c>
      <c r="F4016" s="2">
        <v>18</v>
      </c>
      <c r="G4016" s="2" t="s">
        <v>1261</v>
      </c>
      <c r="H4016" s="2">
        <v>58</v>
      </c>
      <c r="I4016" s="2" t="s">
        <v>1259</v>
      </c>
      <c r="J4016" s="2" t="s">
        <v>1259</v>
      </c>
      <c r="K4016" s="2" t="s">
        <v>1259</v>
      </c>
      <c r="L4016" s="2">
        <v>1</v>
      </c>
      <c r="M4016" s="2" t="s">
        <v>2886</v>
      </c>
      <c r="N4016" s="2" t="s">
        <v>2888</v>
      </c>
      <c r="O4016" s="2">
        <v>999978087</v>
      </c>
      <c r="P4016" s="2">
        <v>3</v>
      </c>
      <c r="Q4016" s="2">
        <v>1950</v>
      </c>
      <c r="R4016" s="15">
        <v>18264</v>
      </c>
      <c r="S4016" s="2" t="s">
        <v>21690</v>
      </c>
      <c r="T4016" s="2" t="s">
        <v>1240</v>
      </c>
      <c r="U4016" s="2" t="s">
        <v>847</v>
      </c>
    </row>
    <row r="4017" spans="5:21" x14ac:dyDescent="0.2">
      <c r="E4017" s="2">
        <v>79640284</v>
      </c>
      <c r="F4017" s="2">
        <v>18</v>
      </c>
      <c r="G4017" s="2" t="s">
        <v>1261</v>
      </c>
      <c r="H4017" s="2">
        <v>58</v>
      </c>
      <c r="I4017" s="2" t="s">
        <v>1264</v>
      </c>
      <c r="J4017" s="2" t="s">
        <v>21</v>
      </c>
      <c r="K4017" s="2" t="s">
        <v>21</v>
      </c>
      <c r="L4017" s="2">
        <v>2</v>
      </c>
      <c r="M4017" s="2" t="s">
        <v>2886</v>
      </c>
      <c r="N4017" s="2" t="s">
        <v>2888</v>
      </c>
      <c r="O4017" s="2">
        <v>999978098</v>
      </c>
      <c r="P4017" s="2">
        <v>4</v>
      </c>
      <c r="Q4017" s="2">
        <v>2015</v>
      </c>
      <c r="R4017" s="15">
        <v>42208</v>
      </c>
      <c r="S4017" s="2" t="s">
        <v>21691</v>
      </c>
      <c r="T4017" s="2" t="s">
        <v>1240</v>
      </c>
      <c r="U4017" s="2" t="s">
        <v>3414</v>
      </c>
    </row>
    <row r="4018" spans="5:21" x14ac:dyDescent="0.2">
      <c r="E4018" s="2" t="s">
        <v>21692</v>
      </c>
      <c r="F4018" s="2">
        <v>18</v>
      </c>
      <c r="G4018" s="2" t="s">
        <v>1261</v>
      </c>
      <c r="H4018" s="2">
        <v>58</v>
      </c>
      <c r="I4018" s="2" t="s">
        <v>1259</v>
      </c>
      <c r="J4018" s="2" t="s">
        <v>1259</v>
      </c>
      <c r="K4018" s="2" t="s">
        <v>1259</v>
      </c>
      <c r="L4018" s="2" t="s">
        <v>21</v>
      </c>
      <c r="M4018" s="2" t="s">
        <v>2886</v>
      </c>
      <c r="N4018" s="2" t="s">
        <v>2888</v>
      </c>
      <c r="O4018" s="2">
        <v>999978109</v>
      </c>
      <c r="P4018" s="2">
        <v>4</v>
      </c>
      <c r="Q4018" s="2">
        <v>2003</v>
      </c>
      <c r="R4018" s="15">
        <v>37636</v>
      </c>
      <c r="S4018" s="2" t="s">
        <v>21693</v>
      </c>
      <c r="T4018" s="2" t="s">
        <v>1240</v>
      </c>
      <c r="U4018" s="2" t="s">
        <v>726</v>
      </c>
    </row>
    <row r="4019" spans="5:21" x14ac:dyDescent="0.2">
      <c r="E4019" s="2">
        <v>85765697</v>
      </c>
      <c r="F4019" s="2">
        <v>18</v>
      </c>
      <c r="G4019" s="2" t="s">
        <v>1261</v>
      </c>
      <c r="H4019" s="2">
        <v>58</v>
      </c>
      <c r="I4019" s="2" t="s">
        <v>1264</v>
      </c>
      <c r="J4019" s="2" t="s">
        <v>21</v>
      </c>
      <c r="K4019" s="2" t="s">
        <v>21</v>
      </c>
      <c r="L4019" s="2">
        <v>2</v>
      </c>
      <c r="M4019" s="2" t="s">
        <v>2886</v>
      </c>
      <c r="N4019" s="2" t="s">
        <v>2888</v>
      </c>
      <c r="O4019" s="2">
        <v>999978120</v>
      </c>
      <c r="P4019" s="2">
        <v>4</v>
      </c>
      <c r="Q4019" s="2">
        <v>2019</v>
      </c>
      <c r="R4019" s="15">
        <v>43524</v>
      </c>
      <c r="S4019" s="2" t="s">
        <v>21694</v>
      </c>
      <c r="T4019" s="2" t="s">
        <v>1240</v>
      </c>
      <c r="U4019" s="2" t="s">
        <v>848</v>
      </c>
    </row>
    <row r="4020" spans="5:21" x14ac:dyDescent="0.2">
      <c r="E4020" s="2">
        <v>50999904</v>
      </c>
      <c r="F4020" s="2">
        <v>18</v>
      </c>
      <c r="G4020" s="2" t="s">
        <v>1261</v>
      </c>
      <c r="H4020" s="2">
        <v>58</v>
      </c>
      <c r="I4020" s="2" t="s">
        <v>1259</v>
      </c>
      <c r="J4020" s="2" t="s">
        <v>1259</v>
      </c>
      <c r="K4020" s="2" t="s">
        <v>1259</v>
      </c>
      <c r="L4020" s="2">
        <v>2</v>
      </c>
      <c r="M4020" s="2" t="s">
        <v>2886</v>
      </c>
      <c r="N4020" s="2" t="s">
        <v>2888</v>
      </c>
      <c r="O4020" s="2">
        <v>999978186</v>
      </c>
      <c r="P4020" s="2">
        <v>4</v>
      </c>
      <c r="Q4020" s="2">
        <v>2004</v>
      </c>
      <c r="R4020" s="15">
        <v>38009</v>
      </c>
      <c r="S4020" s="2" t="s">
        <v>21695</v>
      </c>
      <c r="T4020" s="2" t="s">
        <v>1240</v>
      </c>
      <c r="U4020" s="2" t="s">
        <v>462</v>
      </c>
    </row>
    <row r="4021" spans="5:21" x14ac:dyDescent="0.2">
      <c r="E4021" s="2" t="s">
        <v>21696</v>
      </c>
      <c r="F4021" s="2">
        <v>18</v>
      </c>
      <c r="G4021" s="2" t="s">
        <v>1261</v>
      </c>
      <c r="H4021" s="2">
        <v>58</v>
      </c>
      <c r="I4021" s="2" t="s">
        <v>1259</v>
      </c>
      <c r="J4021" s="2" t="s">
        <v>1259</v>
      </c>
      <c r="K4021" s="2" t="s">
        <v>1259</v>
      </c>
      <c r="L4021" s="2">
        <v>2</v>
      </c>
      <c r="M4021" s="2" t="s">
        <v>2886</v>
      </c>
      <c r="N4021" s="2" t="s">
        <v>2888</v>
      </c>
      <c r="O4021" s="2">
        <v>999978208</v>
      </c>
      <c r="P4021" s="2">
        <v>4</v>
      </c>
      <c r="Q4021" s="2">
        <v>2004</v>
      </c>
      <c r="R4021" s="15">
        <v>38188</v>
      </c>
      <c r="S4021" s="2" t="s">
        <v>21697</v>
      </c>
      <c r="T4021" s="2" t="s">
        <v>1240</v>
      </c>
      <c r="U4021" s="2" t="s">
        <v>849</v>
      </c>
    </row>
    <row r="4022" spans="5:21" x14ac:dyDescent="0.2">
      <c r="E4022" s="2">
        <v>91428170</v>
      </c>
      <c r="F4022" s="2">
        <v>18</v>
      </c>
      <c r="G4022" s="2" t="s">
        <v>1261</v>
      </c>
      <c r="H4022" s="2">
        <v>58</v>
      </c>
      <c r="I4022" s="2" t="s">
        <v>1264</v>
      </c>
      <c r="J4022" s="2" t="s">
        <v>21</v>
      </c>
      <c r="K4022" s="2" t="s">
        <v>21</v>
      </c>
      <c r="L4022" s="2" t="s">
        <v>21</v>
      </c>
      <c r="M4022" s="2" t="s">
        <v>2886</v>
      </c>
      <c r="N4022" s="2" t="s">
        <v>2888</v>
      </c>
      <c r="O4022" s="2">
        <v>999978219</v>
      </c>
      <c r="P4022" s="2">
        <v>4</v>
      </c>
      <c r="Q4022" s="2">
        <v>2022</v>
      </c>
      <c r="R4022" s="15">
        <v>44719</v>
      </c>
      <c r="S4022" s="2" t="s">
        <v>21698</v>
      </c>
      <c r="T4022" s="2" t="s">
        <v>1240</v>
      </c>
      <c r="U4022" s="2" t="s">
        <v>681</v>
      </c>
    </row>
    <row r="4023" spans="5:21" x14ac:dyDescent="0.2">
      <c r="E4023" s="2">
        <v>79640285</v>
      </c>
      <c r="F4023" s="2">
        <v>18</v>
      </c>
      <c r="G4023" s="2" t="s">
        <v>1261</v>
      </c>
      <c r="H4023" s="2">
        <v>58</v>
      </c>
      <c r="I4023" s="2" t="s">
        <v>1264</v>
      </c>
      <c r="J4023" s="2" t="s">
        <v>21</v>
      </c>
      <c r="K4023" s="2" t="s">
        <v>21</v>
      </c>
      <c r="L4023" s="2">
        <v>2</v>
      </c>
      <c r="M4023" s="2" t="s">
        <v>2886</v>
      </c>
      <c r="N4023" s="2" t="s">
        <v>2888</v>
      </c>
      <c r="O4023" s="2">
        <v>999978252</v>
      </c>
      <c r="P4023" s="2">
        <v>4</v>
      </c>
      <c r="Q4023" s="2">
        <v>2015</v>
      </c>
      <c r="R4023" s="15">
        <v>42209</v>
      </c>
      <c r="S4023" s="2" t="s">
        <v>21699</v>
      </c>
      <c r="T4023" s="2" t="s">
        <v>1240</v>
      </c>
      <c r="U4023" s="2" t="s">
        <v>850</v>
      </c>
    </row>
    <row r="4024" spans="5:21" x14ac:dyDescent="0.2">
      <c r="E4024" s="2">
        <v>53493531</v>
      </c>
      <c r="F4024" s="2">
        <v>18</v>
      </c>
      <c r="G4024" s="2" t="s">
        <v>1261</v>
      </c>
      <c r="H4024" s="2">
        <v>58</v>
      </c>
      <c r="I4024" s="2" t="s">
        <v>1259</v>
      </c>
      <c r="J4024" s="2" t="s">
        <v>1259</v>
      </c>
      <c r="K4024" s="2" t="s">
        <v>1259</v>
      </c>
      <c r="L4024" s="2">
        <v>2</v>
      </c>
      <c r="M4024" s="2" t="s">
        <v>2886</v>
      </c>
      <c r="N4024" s="2" t="s">
        <v>2888</v>
      </c>
      <c r="O4024" s="2">
        <v>999978263</v>
      </c>
      <c r="P4024" s="2">
        <v>4</v>
      </c>
      <c r="Q4024" s="2">
        <v>1950</v>
      </c>
      <c r="R4024" s="15">
        <v>18264</v>
      </c>
      <c r="S4024" s="2" t="s">
        <v>21700</v>
      </c>
      <c r="T4024" s="2" t="s">
        <v>1240</v>
      </c>
      <c r="U4024" s="2" t="s">
        <v>740</v>
      </c>
    </row>
    <row r="4025" spans="5:21" x14ac:dyDescent="0.2">
      <c r="E4025" s="2">
        <v>71231152</v>
      </c>
      <c r="F4025" s="2">
        <v>18</v>
      </c>
      <c r="G4025" s="2" t="s">
        <v>1261</v>
      </c>
      <c r="H4025" s="2">
        <v>58</v>
      </c>
      <c r="I4025" s="2" t="s">
        <v>1259</v>
      </c>
      <c r="J4025" s="2" t="s">
        <v>1259</v>
      </c>
      <c r="K4025" s="2" t="s">
        <v>1259</v>
      </c>
      <c r="L4025" s="2">
        <v>2</v>
      </c>
      <c r="M4025" s="2" t="s">
        <v>2886</v>
      </c>
      <c r="N4025" s="2" t="s">
        <v>2888</v>
      </c>
      <c r="O4025" s="2">
        <v>999978274</v>
      </c>
      <c r="P4025" s="2">
        <v>4</v>
      </c>
      <c r="Q4025" s="2">
        <v>2012</v>
      </c>
      <c r="R4025" s="15">
        <v>40990</v>
      </c>
      <c r="S4025" s="2" t="s">
        <v>21701</v>
      </c>
      <c r="T4025" s="2" t="s">
        <v>1240</v>
      </c>
      <c r="U4025" s="2" t="s">
        <v>109</v>
      </c>
    </row>
    <row r="4026" spans="5:21" x14ac:dyDescent="0.2">
      <c r="E4026" s="2">
        <v>30613869</v>
      </c>
      <c r="F4026" s="2">
        <v>18</v>
      </c>
      <c r="G4026" s="2" t="s">
        <v>1261</v>
      </c>
      <c r="H4026" s="2">
        <v>58</v>
      </c>
      <c r="I4026" s="2" t="s">
        <v>1259</v>
      </c>
      <c r="J4026" s="2" t="s">
        <v>1259</v>
      </c>
      <c r="K4026" s="2" t="s">
        <v>1259</v>
      </c>
      <c r="L4026" s="2">
        <v>1</v>
      </c>
      <c r="M4026" s="2" t="s">
        <v>2886</v>
      </c>
      <c r="N4026" s="2" t="s">
        <v>2888</v>
      </c>
      <c r="O4026" s="2">
        <v>999978296</v>
      </c>
      <c r="P4026" s="2">
        <v>3</v>
      </c>
      <c r="Q4026" s="2">
        <v>2005</v>
      </c>
      <c r="R4026" s="15">
        <v>38386</v>
      </c>
      <c r="S4026" s="2" t="s">
        <v>21702</v>
      </c>
      <c r="T4026" s="2" t="s">
        <v>1240</v>
      </c>
      <c r="U4026" s="2" t="s">
        <v>463</v>
      </c>
    </row>
    <row r="4027" spans="5:21" x14ac:dyDescent="0.2">
      <c r="E4027" s="2">
        <v>54452805</v>
      </c>
      <c r="F4027" s="2">
        <v>18</v>
      </c>
      <c r="G4027" s="2" t="s">
        <v>1261</v>
      </c>
      <c r="H4027" s="2">
        <v>58</v>
      </c>
      <c r="I4027" s="2" t="s">
        <v>1259</v>
      </c>
      <c r="J4027" s="2" t="s">
        <v>1259</v>
      </c>
      <c r="K4027" s="2" t="s">
        <v>1259</v>
      </c>
      <c r="L4027" s="2">
        <v>2</v>
      </c>
      <c r="M4027" s="2" t="s">
        <v>2886</v>
      </c>
      <c r="N4027" s="2" t="s">
        <v>2888</v>
      </c>
      <c r="O4027" s="2">
        <v>999978307</v>
      </c>
      <c r="P4027" s="2">
        <v>4</v>
      </c>
      <c r="Q4027" s="2">
        <v>2006</v>
      </c>
      <c r="R4027" s="15">
        <v>38827</v>
      </c>
      <c r="S4027" s="2" t="s">
        <v>21703</v>
      </c>
      <c r="T4027" s="2" t="s">
        <v>1240</v>
      </c>
      <c r="U4027" s="2" t="s">
        <v>681</v>
      </c>
    </row>
    <row r="4028" spans="5:21" x14ac:dyDescent="0.2">
      <c r="E4028" s="2">
        <v>35251238</v>
      </c>
      <c r="F4028" s="2">
        <v>18</v>
      </c>
      <c r="G4028" s="2" t="s">
        <v>1261</v>
      </c>
      <c r="H4028" s="2">
        <v>58</v>
      </c>
      <c r="I4028" s="2" t="s">
        <v>1259</v>
      </c>
      <c r="J4028" s="2" t="s">
        <v>1259</v>
      </c>
      <c r="K4028" s="2" t="s">
        <v>1259</v>
      </c>
      <c r="L4028" s="2">
        <v>1</v>
      </c>
      <c r="M4028" s="2" t="s">
        <v>2886</v>
      </c>
      <c r="N4028" s="2" t="s">
        <v>2888</v>
      </c>
      <c r="O4028" s="2">
        <v>999978318</v>
      </c>
      <c r="P4028" s="2">
        <v>3</v>
      </c>
      <c r="Q4028" s="2">
        <v>1950</v>
      </c>
      <c r="R4028" s="15">
        <v>18264</v>
      </c>
      <c r="S4028" s="2" t="s">
        <v>21704</v>
      </c>
      <c r="T4028" s="2" t="s">
        <v>1240</v>
      </c>
      <c r="U4028" s="2" t="s">
        <v>3415</v>
      </c>
    </row>
    <row r="4029" spans="5:21" x14ac:dyDescent="0.2">
      <c r="E4029" s="2">
        <v>33596671</v>
      </c>
      <c r="F4029" s="2">
        <v>18</v>
      </c>
      <c r="G4029" s="2" t="s">
        <v>1261</v>
      </c>
      <c r="H4029" s="2">
        <v>58</v>
      </c>
      <c r="I4029" s="2" t="s">
        <v>1259</v>
      </c>
      <c r="J4029" s="2" t="s">
        <v>1259</v>
      </c>
      <c r="K4029" s="2" t="s">
        <v>1259</v>
      </c>
      <c r="L4029" s="2">
        <v>1</v>
      </c>
      <c r="M4029" s="2" t="s">
        <v>2886</v>
      </c>
      <c r="N4029" s="2" t="s">
        <v>2888</v>
      </c>
      <c r="O4029" s="2">
        <v>999978329</v>
      </c>
      <c r="P4029" s="2">
        <v>3</v>
      </c>
      <c r="Q4029" s="2">
        <v>2000</v>
      </c>
      <c r="R4029" s="15">
        <v>36662</v>
      </c>
      <c r="S4029" s="2" t="s">
        <v>21705</v>
      </c>
      <c r="T4029" s="2" t="s">
        <v>1240</v>
      </c>
      <c r="U4029" s="2" t="s">
        <v>851</v>
      </c>
    </row>
    <row r="4030" spans="5:21" x14ac:dyDescent="0.2">
      <c r="E4030" s="2">
        <v>82119816</v>
      </c>
      <c r="F4030" s="2">
        <v>18</v>
      </c>
      <c r="G4030" s="2" t="s">
        <v>1261</v>
      </c>
      <c r="H4030" s="2">
        <v>58</v>
      </c>
      <c r="I4030" s="2" t="s">
        <v>1264</v>
      </c>
      <c r="J4030" s="2" t="s">
        <v>21</v>
      </c>
      <c r="K4030" s="2" t="s">
        <v>21</v>
      </c>
      <c r="L4030" s="2">
        <v>2</v>
      </c>
      <c r="M4030" s="2" t="s">
        <v>2886</v>
      </c>
      <c r="N4030" s="2" t="s">
        <v>2888</v>
      </c>
      <c r="O4030" s="2">
        <v>999978428</v>
      </c>
      <c r="P4030" s="2">
        <v>4</v>
      </c>
      <c r="Q4030" s="2">
        <v>2016</v>
      </c>
      <c r="R4030" s="15">
        <v>42719</v>
      </c>
      <c r="S4030" s="2" t="s">
        <v>21706</v>
      </c>
      <c r="T4030" s="2" t="s">
        <v>1240</v>
      </c>
      <c r="U4030" s="2" t="s">
        <v>852</v>
      </c>
    </row>
    <row r="4031" spans="5:21" x14ac:dyDescent="0.2">
      <c r="E4031" s="2">
        <v>5658227</v>
      </c>
      <c r="F4031" s="2">
        <v>18</v>
      </c>
      <c r="G4031" s="2" t="s">
        <v>1261</v>
      </c>
      <c r="H4031" s="2">
        <v>58</v>
      </c>
      <c r="I4031" s="2" t="s">
        <v>1259</v>
      </c>
      <c r="J4031" s="2" t="s">
        <v>1259</v>
      </c>
      <c r="K4031" s="2" t="s">
        <v>1259</v>
      </c>
      <c r="L4031" s="2">
        <v>1</v>
      </c>
      <c r="M4031" s="2" t="s">
        <v>2886</v>
      </c>
      <c r="N4031" s="2" t="s">
        <v>2888</v>
      </c>
      <c r="O4031" s="2">
        <v>999978472</v>
      </c>
      <c r="P4031" s="2">
        <v>4</v>
      </c>
      <c r="Q4031" s="2">
        <v>2005</v>
      </c>
      <c r="R4031" s="15">
        <v>38617</v>
      </c>
      <c r="S4031" s="2" t="s">
        <v>21707</v>
      </c>
      <c r="T4031" s="2" t="s">
        <v>1240</v>
      </c>
      <c r="U4031" s="2" t="s">
        <v>853</v>
      </c>
    </row>
    <row r="4032" spans="5:21" x14ac:dyDescent="0.2">
      <c r="E4032" s="2">
        <v>83277156</v>
      </c>
      <c r="F4032" s="2">
        <v>18</v>
      </c>
      <c r="G4032" s="2" t="s">
        <v>1261</v>
      </c>
      <c r="H4032" s="2">
        <v>58</v>
      </c>
      <c r="I4032" s="2" t="s">
        <v>1264</v>
      </c>
      <c r="J4032" s="2" t="s">
        <v>21</v>
      </c>
      <c r="K4032" s="2" t="s">
        <v>21</v>
      </c>
      <c r="L4032" s="2">
        <v>2</v>
      </c>
      <c r="M4032" s="2" t="s">
        <v>2886</v>
      </c>
      <c r="N4032" s="2" t="s">
        <v>2888</v>
      </c>
      <c r="O4032" s="2">
        <v>999978494</v>
      </c>
      <c r="P4032" s="2">
        <v>4</v>
      </c>
      <c r="Q4032" s="2">
        <v>2017</v>
      </c>
      <c r="R4032" s="15">
        <v>42999</v>
      </c>
      <c r="S4032" s="2" t="s">
        <v>21708</v>
      </c>
      <c r="T4032" s="2" t="s">
        <v>1240</v>
      </c>
      <c r="U4032" s="2" t="s">
        <v>854</v>
      </c>
    </row>
    <row r="4033" spans="5:21" x14ac:dyDescent="0.2">
      <c r="E4033" s="2">
        <v>30613845</v>
      </c>
      <c r="F4033" s="2">
        <v>18</v>
      </c>
      <c r="G4033" s="2" t="s">
        <v>1261</v>
      </c>
      <c r="H4033" s="2">
        <v>58</v>
      </c>
      <c r="I4033" s="2" t="s">
        <v>1259</v>
      </c>
      <c r="J4033" s="2" t="s">
        <v>1259</v>
      </c>
      <c r="K4033" s="2" t="s">
        <v>1259</v>
      </c>
      <c r="L4033" s="2">
        <v>1</v>
      </c>
      <c r="M4033" s="2" t="s">
        <v>2886</v>
      </c>
      <c r="N4033" s="2" t="s">
        <v>2888</v>
      </c>
      <c r="O4033" s="2">
        <v>999978593</v>
      </c>
      <c r="P4033" s="2">
        <v>3</v>
      </c>
      <c r="Q4033" s="2">
        <v>1950</v>
      </c>
      <c r="R4033" s="15">
        <v>18264</v>
      </c>
      <c r="S4033" s="2" t="s">
        <v>21710</v>
      </c>
      <c r="T4033" s="2" t="s">
        <v>1240</v>
      </c>
      <c r="U4033" s="2" t="s">
        <v>856</v>
      </c>
    </row>
    <row r="4034" spans="5:21" x14ac:dyDescent="0.2">
      <c r="E4034" s="2">
        <v>35854633</v>
      </c>
      <c r="F4034" s="2">
        <v>18</v>
      </c>
      <c r="G4034" s="2" t="s">
        <v>1261</v>
      </c>
      <c r="H4034" s="2">
        <v>58</v>
      </c>
      <c r="I4034" s="2" t="s">
        <v>1259</v>
      </c>
      <c r="J4034" s="2" t="s">
        <v>1259</v>
      </c>
      <c r="K4034" s="2" t="s">
        <v>1259</v>
      </c>
      <c r="L4034" s="2">
        <v>1</v>
      </c>
      <c r="M4034" s="2" t="s">
        <v>2886</v>
      </c>
      <c r="N4034" s="2" t="s">
        <v>2888</v>
      </c>
      <c r="O4034" s="2">
        <v>999978615</v>
      </c>
      <c r="P4034" s="2">
        <v>3</v>
      </c>
      <c r="Q4034" s="2">
        <v>2002</v>
      </c>
      <c r="R4034" s="15">
        <v>37476</v>
      </c>
      <c r="S4034" s="2" t="s">
        <v>21711</v>
      </c>
      <c r="T4034" s="2" t="s">
        <v>1240</v>
      </c>
      <c r="U4034" s="2" t="s">
        <v>857</v>
      </c>
    </row>
    <row r="4035" spans="5:21" x14ac:dyDescent="0.2">
      <c r="E4035" s="2">
        <v>57789710</v>
      </c>
      <c r="F4035" s="2">
        <v>18</v>
      </c>
      <c r="G4035" s="2" t="s">
        <v>1261</v>
      </c>
      <c r="H4035" s="2">
        <v>58</v>
      </c>
      <c r="I4035" s="2" t="s">
        <v>1259</v>
      </c>
      <c r="J4035" s="2" t="s">
        <v>1259</v>
      </c>
      <c r="K4035" s="2" t="s">
        <v>1259</v>
      </c>
      <c r="L4035" s="2">
        <v>2</v>
      </c>
      <c r="M4035" s="2" t="s">
        <v>2886</v>
      </c>
      <c r="N4035" s="2" t="s">
        <v>2888</v>
      </c>
      <c r="O4035" s="2">
        <v>999978626</v>
      </c>
      <c r="P4035" s="2">
        <v>4</v>
      </c>
      <c r="Q4035" s="2">
        <v>2003</v>
      </c>
      <c r="R4035" s="15">
        <v>37662</v>
      </c>
      <c r="S4035" s="2" t="s">
        <v>21712</v>
      </c>
      <c r="T4035" s="2" t="s">
        <v>1240</v>
      </c>
      <c r="U4035" s="2" t="s">
        <v>686</v>
      </c>
    </row>
    <row r="4036" spans="5:21" x14ac:dyDescent="0.2">
      <c r="E4036" s="2">
        <v>62066144</v>
      </c>
      <c r="F4036" s="2">
        <v>18</v>
      </c>
      <c r="G4036" s="2" t="s">
        <v>1261</v>
      </c>
      <c r="H4036" s="2">
        <v>58</v>
      </c>
      <c r="I4036" s="2" t="s">
        <v>1259</v>
      </c>
      <c r="J4036" s="2" t="s">
        <v>1259</v>
      </c>
      <c r="K4036" s="2" t="s">
        <v>1259</v>
      </c>
      <c r="L4036" s="2">
        <v>2</v>
      </c>
      <c r="M4036" s="2" t="s">
        <v>2886</v>
      </c>
      <c r="N4036" s="2" t="s">
        <v>2888</v>
      </c>
      <c r="O4036" s="2">
        <v>999978659</v>
      </c>
      <c r="P4036" s="2">
        <v>4</v>
      </c>
      <c r="Q4036" s="2">
        <v>2008</v>
      </c>
      <c r="R4036" s="15">
        <v>39491</v>
      </c>
      <c r="S4036" s="2" t="s">
        <v>21713</v>
      </c>
      <c r="T4036" s="2" t="s">
        <v>1240</v>
      </c>
      <c r="U4036" s="2" t="s">
        <v>858</v>
      </c>
    </row>
    <row r="4037" spans="5:21" x14ac:dyDescent="0.2">
      <c r="E4037" s="2">
        <v>46409175</v>
      </c>
      <c r="F4037" s="2">
        <v>18</v>
      </c>
      <c r="G4037" s="2" t="s">
        <v>1261</v>
      </c>
      <c r="H4037" s="2">
        <v>58</v>
      </c>
      <c r="I4037" s="2" t="s">
        <v>1259</v>
      </c>
      <c r="J4037" s="2" t="s">
        <v>1259</v>
      </c>
      <c r="K4037" s="2" t="s">
        <v>1259</v>
      </c>
      <c r="L4037" s="2">
        <v>1</v>
      </c>
      <c r="M4037" s="2" t="s">
        <v>2886</v>
      </c>
      <c r="N4037" s="2" t="s">
        <v>2888</v>
      </c>
      <c r="O4037" s="2">
        <v>999978670</v>
      </c>
      <c r="P4037" s="2">
        <v>3</v>
      </c>
      <c r="Q4037" s="2">
        <v>2000</v>
      </c>
      <c r="R4037" s="15">
        <v>36763</v>
      </c>
      <c r="S4037" s="2" t="s">
        <v>21714</v>
      </c>
      <c r="T4037" s="2" t="s">
        <v>1240</v>
      </c>
      <c r="U4037" s="2" t="s">
        <v>3416</v>
      </c>
    </row>
    <row r="4038" spans="5:21" x14ac:dyDescent="0.2">
      <c r="E4038" s="2">
        <v>30613472</v>
      </c>
      <c r="F4038" s="2">
        <v>18</v>
      </c>
      <c r="G4038" s="2" t="s">
        <v>1261</v>
      </c>
      <c r="H4038" s="2">
        <v>58</v>
      </c>
      <c r="I4038" s="2" t="s">
        <v>1259</v>
      </c>
      <c r="J4038" s="2" t="s">
        <v>1259</v>
      </c>
      <c r="K4038" s="2" t="s">
        <v>1259</v>
      </c>
      <c r="L4038" s="2">
        <v>1</v>
      </c>
      <c r="M4038" s="2" t="s">
        <v>2886</v>
      </c>
      <c r="N4038" s="2" t="s">
        <v>2888</v>
      </c>
      <c r="O4038" s="2">
        <v>999978747</v>
      </c>
      <c r="P4038" s="2">
        <v>3</v>
      </c>
      <c r="Q4038" s="2">
        <v>1950</v>
      </c>
      <c r="R4038" s="15">
        <v>18264</v>
      </c>
      <c r="S4038" s="2" t="s">
        <v>21716</v>
      </c>
      <c r="T4038" s="2" t="s">
        <v>1240</v>
      </c>
      <c r="U4038" s="2" t="s">
        <v>859</v>
      </c>
    </row>
    <row r="4039" spans="5:21" x14ac:dyDescent="0.2">
      <c r="E4039" s="2">
        <v>31840239</v>
      </c>
      <c r="F4039" s="2">
        <v>19</v>
      </c>
      <c r="G4039" s="2" t="s">
        <v>1261</v>
      </c>
      <c r="H4039" s="2">
        <v>58</v>
      </c>
      <c r="I4039" s="2" t="s">
        <v>1259</v>
      </c>
      <c r="J4039" s="2" t="s">
        <v>1259</v>
      </c>
      <c r="K4039" s="2" t="s">
        <v>1259</v>
      </c>
      <c r="L4039" s="2">
        <v>1</v>
      </c>
      <c r="M4039" s="2" t="s">
        <v>2886</v>
      </c>
      <c r="N4039" s="2" t="s">
        <v>2888</v>
      </c>
      <c r="O4039" s="2">
        <v>999978769</v>
      </c>
      <c r="P4039" s="2">
        <v>3</v>
      </c>
      <c r="Q4039" s="2">
        <v>1950</v>
      </c>
      <c r="R4039" s="15">
        <v>18264</v>
      </c>
      <c r="S4039" s="2" t="s">
        <v>21717</v>
      </c>
      <c r="T4039" s="2" t="s">
        <v>1240</v>
      </c>
      <c r="U4039" s="2" t="s">
        <v>21718</v>
      </c>
    </row>
    <row r="4040" spans="5:21" x14ac:dyDescent="0.2">
      <c r="E4040" s="2">
        <v>1586148</v>
      </c>
      <c r="F4040" s="2">
        <v>19</v>
      </c>
      <c r="G4040" s="2" t="s">
        <v>1261</v>
      </c>
      <c r="H4040" s="2">
        <v>58</v>
      </c>
      <c r="I4040" s="2" t="s">
        <v>1259</v>
      </c>
      <c r="J4040" s="2" t="s">
        <v>1259</v>
      </c>
      <c r="K4040" s="2" t="s">
        <v>1259</v>
      </c>
      <c r="L4040" s="2">
        <v>1</v>
      </c>
      <c r="M4040" s="2" t="s">
        <v>2886</v>
      </c>
      <c r="N4040" s="2" t="s">
        <v>2888</v>
      </c>
      <c r="O4040" s="2">
        <v>999978780</v>
      </c>
      <c r="P4040" s="2">
        <v>3</v>
      </c>
      <c r="Q4040" s="2">
        <v>2002</v>
      </c>
      <c r="R4040" s="15">
        <v>37614</v>
      </c>
      <c r="S4040" s="2" t="s">
        <v>21719</v>
      </c>
      <c r="T4040" s="2" t="s">
        <v>1240</v>
      </c>
      <c r="U4040" s="2" t="s">
        <v>21720</v>
      </c>
    </row>
    <row r="4041" spans="5:21" x14ac:dyDescent="0.2">
      <c r="E4041" s="2">
        <v>35657277</v>
      </c>
      <c r="F4041" s="2">
        <v>19</v>
      </c>
      <c r="G4041" s="2" t="s">
        <v>1261</v>
      </c>
      <c r="H4041" s="2">
        <v>58</v>
      </c>
      <c r="I4041" s="2" t="s">
        <v>1259</v>
      </c>
      <c r="J4041" s="2" t="s">
        <v>1259</v>
      </c>
      <c r="K4041" s="2" t="s">
        <v>1259</v>
      </c>
      <c r="L4041" s="2">
        <v>1</v>
      </c>
      <c r="M4041" s="2" t="s">
        <v>2886</v>
      </c>
      <c r="N4041" s="2" t="s">
        <v>2888</v>
      </c>
      <c r="O4041" s="2">
        <v>999978791</v>
      </c>
      <c r="P4041" s="2">
        <v>3</v>
      </c>
      <c r="Q4041" s="2">
        <v>1950</v>
      </c>
      <c r="R4041" s="15">
        <v>18264</v>
      </c>
      <c r="S4041" s="2" t="s">
        <v>21721</v>
      </c>
      <c r="T4041" s="2" t="s">
        <v>1240</v>
      </c>
      <c r="U4041" s="2" t="s">
        <v>21722</v>
      </c>
    </row>
    <row r="4042" spans="5:21" x14ac:dyDescent="0.2">
      <c r="E4042" s="2">
        <v>30105622</v>
      </c>
      <c r="F4042" s="2">
        <v>19</v>
      </c>
      <c r="G4042" s="2" t="s">
        <v>1261</v>
      </c>
      <c r="H4042" s="2">
        <v>58</v>
      </c>
      <c r="I4042" s="2" t="s">
        <v>1259</v>
      </c>
      <c r="J4042" s="2" t="s">
        <v>1259</v>
      </c>
      <c r="K4042" s="2" t="s">
        <v>1259</v>
      </c>
      <c r="L4042" s="2">
        <v>1</v>
      </c>
      <c r="M4042" s="2" t="s">
        <v>2924</v>
      </c>
      <c r="N4042" s="2" t="s">
        <v>2888</v>
      </c>
      <c r="O4042" s="2">
        <v>999978813</v>
      </c>
      <c r="P4042" s="2">
        <v>3</v>
      </c>
      <c r="Q4042" s="2">
        <v>2003</v>
      </c>
      <c r="R4042" s="15">
        <v>37728</v>
      </c>
      <c r="S4042" s="2" t="s">
        <v>21723</v>
      </c>
      <c r="T4042" s="2" t="s">
        <v>1240</v>
      </c>
      <c r="U4042" s="2" t="s">
        <v>21724</v>
      </c>
    </row>
    <row r="4043" spans="5:21" x14ac:dyDescent="0.2">
      <c r="E4043" s="2">
        <v>78330814</v>
      </c>
      <c r="F4043" s="2">
        <v>19</v>
      </c>
      <c r="G4043" s="2" t="s">
        <v>1261</v>
      </c>
      <c r="H4043" s="2">
        <v>58</v>
      </c>
      <c r="I4043" s="2" t="s">
        <v>1264</v>
      </c>
      <c r="J4043" s="2" t="s">
        <v>21</v>
      </c>
      <c r="K4043" s="2" t="s">
        <v>21</v>
      </c>
      <c r="L4043" s="2">
        <v>2</v>
      </c>
      <c r="M4043" s="2" t="s">
        <v>2886</v>
      </c>
      <c r="N4043" s="2" t="s">
        <v>2888</v>
      </c>
      <c r="O4043" s="2">
        <v>999978824</v>
      </c>
      <c r="P4043" s="2">
        <v>4</v>
      </c>
      <c r="Q4043" s="2">
        <v>2015</v>
      </c>
      <c r="R4043" s="15">
        <v>42185</v>
      </c>
      <c r="S4043" s="2" t="s">
        <v>21725</v>
      </c>
      <c r="T4043" s="2" t="s">
        <v>1240</v>
      </c>
      <c r="U4043" s="2" t="s">
        <v>21726</v>
      </c>
    </row>
    <row r="4044" spans="5:21" x14ac:dyDescent="0.2">
      <c r="E4044" s="2">
        <v>51169271</v>
      </c>
      <c r="F4044" s="2">
        <v>19</v>
      </c>
      <c r="G4044" s="2" t="s">
        <v>1261</v>
      </c>
      <c r="H4044" s="2">
        <v>58</v>
      </c>
      <c r="I4044" s="2" t="s">
        <v>1259</v>
      </c>
      <c r="J4044" s="2" t="s">
        <v>1259</v>
      </c>
      <c r="K4044" s="2" t="s">
        <v>1259</v>
      </c>
      <c r="L4044" s="2">
        <v>2</v>
      </c>
      <c r="M4044" s="2" t="s">
        <v>2886</v>
      </c>
      <c r="N4044" s="2" t="s">
        <v>2888</v>
      </c>
      <c r="O4044" s="2">
        <v>999978846</v>
      </c>
      <c r="P4044" s="2">
        <v>4</v>
      </c>
      <c r="Q4044" s="2">
        <v>1950</v>
      </c>
      <c r="R4044" s="15">
        <v>18264</v>
      </c>
      <c r="S4044" s="2" t="s">
        <v>21727</v>
      </c>
      <c r="T4044" s="2" t="s">
        <v>1240</v>
      </c>
      <c r="U4044" s="2" t="s">
        <v>19730</v>
      </c>
    </row>
    <row r="4045" spans="5:21" x14ac:dyDescent="0.2">
      <c r="E4045" s="2">
        <v>34150397</v>
      </c>
      <c r="F4045" s="2">
        <v>19</v>
      </c>
      <c r="G4045" s="2" t="s">
        <v>1261</v>
      </c>
      <c r="H4045" s="2">
        <v>58</v>
      </c>
      <c r="I4045" s="2" t="s">
        <v>1259</v>
      </c>
      <c r="J4045" s="2" t="s">
        <v>1259</v>
      </c>
      <c r="K4045" s="2" t="s">
        <v>1259</v>
      </c>
      <c r="L4045" s="2">
        <v>1</v>
      </c>
      <c r="M4045" s="2" t="s">
        <v>2886</v>
      </c>
      <c r="N4045" s="2" t="s">
        <v>2888</v>
      </c>
      <c r="O4045" s="2">
        <v>999978879</v>
      </c>
      <c r="P4045" s="2">
        <v>3</v>
      </c>
      <c r="Q4045" s="2">
        <v>1950</v>
      </c>
      <c r="R4045" s="15">
        <v>18264</v>
      </c>
      <c r="S4045" s="2" t="s">
        <v>21728</v>
      </c>
      <c r="T4045" s="2" t="s">
        <v>1240</v>
      </c>
      <c r="U4045" s="2" t="s">
        <v>21729</v>
      </c>
    </row>
    <row r="4046" spans="5:21" x14ac:dyDescent="0.2">
      <c r="E4046" s="2">
        <v>35757279</v>
      </c>
      <c r="F4046" s="2">
        <v>19</v>
      </c>
      <c r="G4046" s="2" t="s">
        <v>1261</v>
      </c>
      <c r="H4046" s="2">
        <v>58</v>
      </c>
      <c r="I4046" s="2" t="s">
        <v>1259</v>
      </c>
      <c r="J4046" s="2" t="s">
        <v>1259</v>
      </c>
      <c r="K4046" s="2" t="s">
        <v>1259</v>
      </c>
      <c r="L4046" s="2">
        <v>1</v>
      </c>
      <c r="M4046" s="2" t="s">
        <v>2886</v>
      </c>
      <c r="N4046" s="2" t="s">
        <v>2888</v>
      </c>
      <c r="O4046" s="2">
        <v>999978934</v>
      </c>
      <c r="P4046" s="2">
        <v>3</v>
      </c>
      <c r="Q4046" s="2">
        <v>1950</v>
      </c>
      <c r="R4046" s="15">
        <v>18264</v>
      </c>
      <c r="S4046" s="2" t="s">
        <v>21730</v>
      </c>
      <c r="T4046" s="2" t="s">
        <v>1240</v>
      </c>
      <c r="U4046" s="2" t="s">
        <v>21731</v>
      </c>
    </row>
    <row r="4047" spans="5:21" x14ac:dyDescent="0.2">
      <c r="E4047" s="2">
        <v>32334151</v>
      </c>
      <c r="F4047" s="2">
        <v>19</v>
      </c>
      <c r="G4047" s="2" t="s">
        <v>1261</v>
      </c>
      <c r="H4047" s="2">
        <v>58</v>
      </c>
      <c r="I4047" s="2" t="s">
        <v>1259</v>
      </c>
      <c r="J4047" s="2" t="s">
        <v>1259</v>
      </c>
      <c r="K4047" s="2" t="s">
        <v>1259</v>
      </c>
      <c r="L4047" s="2">
        <v>1</v>
      </c>
      <c r="M4047" s="2" t="s">
        <v>2886</v>
      </c>
      <c r="N4047" s="2" t="s">
        <v>2888</v>
      </c>
      <c r="O4047" s="2">
        <v>999978945</v>
      </c>
      <c r="P4047" s="2">
        <v>3</v>
      </c>
      <c r="Q4047" s="2">
        <v>2002</v>
      </c>
      <c r="R4047" s="15">
        <v>37530</v>
      </c>
      <c r="S4047" s="2" t="s">
        <v>21732</v>
      </c>
      <c r="T4047" s="2" t="s">
        <v>1240</v>
      </c>
      <c r="U4047" s="2" t="s">
        <v>21733</v>
      </c>
    </row>
    <row r="4048" spans="5:21" x14ac:dyDescent="0.2">
      <c r="E4048" s="2">
        <v>5658212</v>
      </c>
      <c r="F4048" s="2">
        <v>19</v>
      </c>
      <c r="G4048" s="2" t="s">
        <v>1261</v>
      </c>
      <c r="H4048" s="2">
        <v>58</v>
      </c>
      <c r="I4048" s="2" t="s">
        <v>1259</v>
      </c>
      <c r="J4048" s="2" t="s">
        <v>1259</v>
      </c>
      <c r="K4048" s="2" t="s">
        <v>1259</v>
      </c>
      <c r="L4048" s="2">
        <v>1</v>
      </c>
      <c r="M4048" s="2" t="s">
        <v>2886</v>
      </c>
      <c r="N4048" s="2" t="s">
        <v>2888</v>
      </c>
      <c r="O4048" s="2">
        <v>999978967</v>
      </c>
      <c r="P4048" s="2">
        <v>4</v>
      </c>
      <c r="Q4048" s="2">
        <v>1950</v>
      </c>
      <c r="R4048" s="15">
        <v>18264</v>
      </c>
      <c r="S4048" s="2" t="s">
        <v>21734</v>
      </c>
      <c r="T4048" s="2" t="s">
        <v>1240</v>
      </c>
      <c r="U4048" s="2" t="s">
        <v>21735</v>
      </c>
    </row>
    <row r="4049" spans="5:21" x14ac:dyDescent="0.2">
      <c r="E4049" s="2">
        <v>33596633</v>
      </c>
      <c r="F4049" s="2">
        <v>19</v>
      </c>
      <c r="G4049" s="2" t="s">
        <v>1261</v>
      </c>
      <c r="H4049" s="2">
        <v>58</v>
      </c>
      <c r="I4049" s="2" t="s">
        <v>1259</v>
      </c>
      <c r="J4049" s="2" t="s">
        <v>1259</v>
      </c>
      <c r="K4049" s="2" t="s">
        <v>1259</v>
      </c>
      <c r="L4049" s="2">
        <v>1</v>
      </c>
      <c r="M4049" s="2" t="s">
        <v>2886</v>
      </c>
      <c r="N4049" s="2" t="s">
        <v>2888</v>
      </c>
      <c r="O4049" s="2">
        <v>999978978</v>
      </c>
      <c r="P4049" s="2">
        <v>3</v>
      </c>
      <c r="Q4049" s="2">
        <v>1950</v>
      </c>
      <c r="R4049" s="15">
        <v>18264</v>
      </c>
      <c r="S4049" s="2" t="s">
        <v>21736</v>
      </c>
      <c r="T4049" s="2" t="s">
        <v>1240</v>
      </c>
      <c r="U4049" s="2" t="s">
        <v>21737</v>
      </c>
    </row>
    <row r="4050" spans="5:21" x14ac:dyDescent="0.2">
      <c r="E4050" s="2">
        <v>85130925</v>
      </c>
      <c r="F4050" s="2">
        <v>19</v>
      </c>
      <c r="G4050" s="2" t="s">
        <v>1261</v>
      </c>
      <c r="H4050" s="2">
        <v>58</v>
      </c>
      <c r="I4050" s="2" t="s">
        <v>1264</v>
      </c>
      <c r="J4050" s="2" t="s">
        <v>21</v>
      </c>
      <c r="K4050" s="2" t="s">
        <v>21</v>
      </c>
      <c r="L4050" s="2">
        <v>2</v>
      </c>
      <c r="M4050" s="2" t="s">
        <v>2886</v>
      </c>
      <c r="N4050" s="2" t="s">
        <v>2888</v>
      </c>
      <c r="O4050" s="2">
        <v>999979000</v>
      </c>
      <c r="P4050" s="2">
        <v>4</v>
      </c>
      <c r="Q4050" s="2">
        <v>2018</v>
      </c>
      <c r="R4050" s="15">
        <v>43290</v>
      </c>
      <c r="S4050" s="2" t="s">
        <v>21738</v>
      </c>
      <c r="T4050" s="2" t="s">
        <v>1240</v>
      </c>
      <c r="U4050" s="2" t="s">
        <v>21739</v>
      </c>
    </row>
    <row r="4051" spans="5:21" x14ac:dyDescent="0.2">
      <c r="E4051" s="2">
        <v>78330822</v>
      </c>
      <c r="F4051" s="2">
        <v>19</v>
      </c>
      <c r="G4051" s="2" t="s">
        <v>1261</v>
      </c>
      <c r="H4051" s="2">
        <v>58</v>
      </c>
      <c r="I4051" s="2" t="s">
        <v>1265</v>
      </c>
      <c r="J4051" s="2" t="s">
        <v>21</v>
      </c>
      <c r="K4051" s="2" t="s">
        <v>21</v>
      </c>
      <c r="L4051" s="2">
        <v>2</v>
      </c>
      <c r="M4051" s="2" t="s">
        <v>2886</v>
      </c>
      <c r="N4051" s="2" t="s">
        <v>2888</v>
      </c>
      <c r="O4051" s="2">
        <v>999979011</v>
      </c>
      <c r="P4051" s="2">
        <v>4</v>
      </c>
      <c r="Q4051" s="2">
        <v>2015</v>
      </c>
      <c r="R4051" s="15">
        <v>42102</v>
      </c>
      <c r="S4051" s="2" t="s">
        <v>21740</v>
      </c>
      <c r="T4051" s="2" t="s">
        <v>1240</v>
      </c>
      <c r="U4051" s="2" t="s">
        <v>21741</v>
      </c>
    </row>
    <row r="4052" spans="5:21" x14ac:dyDescent="0.2">
      <c r="E4052" s="2">
        <v>56920922</v>
      </c>
      <c r="F4052" s="2">
        <v>19</v>
      </c>
      <c r="G4052" s="2" t="s">
        <v>1261</v>
      </c>
      <c r="H4052" s="2">
        <v>58</v>
      </c>
      <c r="I4052" s="2" t="s">
        <v>1259</v>
      </c>
      <c r="J4052" s="2" t="s">
        <v>1259</v>
      </c>
      <c r="K4052" s="2" t="s">
        <v>1259</v>
      </c>
      <c r="L4052" s="2">
        <v>2</v>
      </c>
      <c r="M4052" s="2" t="s">
        <v>2886</v>
      </c>
      <c r="N4052" s="2" t="s">
        <v>2888</v>
      </c>
      <c r="O4052" s="2">
        <v>999979044</v>
      </c>
      <c r="P4052" s="2">
        <v>4</v>
      </c>
      <c r="Q4052" s="2">
        <v>1950</v>
      </c>
      <c r="R4052" s="15">
        <v>18264</v>
      </c>
      <c r="S4052" s="2" t="s">
        <v>21742</v>
      </c>
      <c r="T4052" s="2" t="s">
        <v>1240</v>
      </c>
      <c r="U4052" s="2" t="s">
        <v>21743</v>
      </c>
    </row>
    <row r="4053" spans="5:21" x14ac:dyDescent="0.2">
      <c r="E4053" s="2">
        <v>32334167</v>
      </c>
      <c r="F4053" s="2">
        <v>19</v>
      </c>
      <c r="G4053" s="2" t="s">
        <v>1261</v>
      </c>
      <c r="H4053" s="2">
        <v>58</v>
      </c>
      <c r="I4053" s="2" t="s">
        <v>1259</v>
      </c>
      <c r="J4053" s="2" t="s">
        <v>1259</v>
      </c>
      <c r="K4053" s="2" t="s">
        <v>1259</v>
      </c>
      <c r="L4053" s="2">
        <v>1</v>
      </c>
      <c r="M4053" s="2" t="s">
        <v>2886</v>
      </c>
      <c r="N4053" s="2" t="s">
        <v>2888</v>
      </c>
      <c r="O4053" s="2">
        <v>999979055</v>
      </c>
      <c r="P4053" s="2">
        <v>3</v>
      </c>
      <c r="Q4053" s="2">
        <v>2001</v>
      </c>
      <c r="R4053" s="15">
        <v>37141</v>
      </c>
      <c r="S4053" s="2" t="s">
        <v>21744</v>
      </c>
      <c r="T4053" s="2" t="s">
        <v>1240</v>
      </c>
      <c r="U4053" s="2" t="s">
        <v>21745</v>
      </c>
    </row>
    <row r="4054" spans="5:21" x14ac:dyDescent="0.2">
      <c r="E4054" s="2">
        <v>30613857</v>
      </c>
      <c r="F4054" s="2">
        <v>19</v>
      </c>
      <c r="G4054" s="2" t="s">
        <v>1261</v>
      </c>
      <c r="H4054" s="2">
        <v>58</v>
      </c>
      <c r="I4054" s="2" t="s">
        <v>1259</v>
      </c>
      <c r="J4054" s="2" t="s">
        <v>1259</v>
      </c>
      <c r="K4054" s="2" t="s">
        <v>1259</v>
      </c>
      <c r="L4054" s="2">
        <v>1</v>
      </c>
      <c r="M4054" s="2" t="s">
        <v>2886</v>
      </c>
      <c r="N4054" s="2" t="s">
        <v>2888</v>
      </c>
      <c r="O4054" s="2">
        <v>999979066</v>
      </c>
      <c r="P4054" s="2">
        <v>3</v>
      </c>
      <c r="Q4054" s="2">
        <v>1950</v>
      </c>
      <c r="R4054" s="15">
        <v>18264</v>
      </c>
      <c r="S4054" s="2" t="s">
        <v>21746</v>
      </c>
      <c r="T4054" s="2" t="s">
        <v>1240</v>
      </c>
      <c r="U4054" s="2" t="s">
        <v>17210</v>
      </c>
    </row>
    <row r="4055" spans="5:21" x14ac:dyDescent="0.2">
      <c r="E4055" s="2">
        <v>57789729</v>
      </c>
      <c r="F4055" s="2">
        <v>19</v>
      </c>
      <c r="G4055" s="2" t="s">
        <v>1261</v>
      </c>
      <c r="H4055" s="2">
        <v>58</v>
      </c>
      <c r="I4055" s="2" t="s">
        <v>1259</v>
      </c>
      <c r="J4055" s="2" t="s">
        <v>1259</v>
      </c>
      <c r="K4055" s="2" t="s">
        <v>1259</v>
      </c>
      <c r="L4055" s="2">
        <v>2</v>
      </c>
      <c r="M4055" s="2" t="s">
        <v>2886</v>
      </c>
      <c r="N4055" s="2" t="s">
        <v>2888</v>
      </c>
      <c r="O4055" s="2">
        <v>999979088</v>
      </c>
      <c r="P4055" s="2">
        <v>4</v>
      </c>
      <c r="Q4055" s="2">
        <v>2006</v>
      </c>
      <c r="R4055" s="15">
        <v>38975</v>
      </c>
      <c r="S4055" s="2" t="s">
        <v>21748</v>
      </c>
      <c r="T4055" s="2" t="s">
        <v>1240</v>
      </c>
      <c r="U4055" s="2" t="s">
        <v>21749</v>
      </c>
    </row>
    <row r="4056" spans="5:21" x14ac:dyDescent="0.2">
      <c r="E4056" s="2">
        <v>33596607</v>
      </c>
      <c r="F4056" s="2">
        <v>19</v>
      </c>
      <c r="G4056" s="2" t="s">
        <v>1261</v>
      </c>
      <c r="H4056" s="2">
        <v>58</v>
      </c>
      <c r="I4056" s="2" t="s">
        <v>1259</v>
      </c>
      <c r="J4056" s="2" t="s">
        <v>1259</v>
      </c>
      <c r="K4056" s="2" t="s">
        <v>1259</v>
      </c>
      <c r="L4056" s="2" t="s">
        <v>21</v>
      </c>
      <c r="M4056" s="2" t="s">
        <v>2886</v>
      </c>
      <c r="N4056" s="2" t="s">
        <v>2888</v>
      </c>
      <c r="O4056" s="2">
        <v>999979099</v>
      </c>
      <c r="P4056" s="2">
        <v>3</v>
      </c>
      <c r="Q4056" s="2">
        <v>2001</v>
      </c>
      <c r="R4056" s="15">
        <v>37012</v>
      </c>
      <c r="S4056" s="2" t="s">
        <v>21750</v>
      </c>
      <c r="T4056" s="2" t="s">
        <v>1240</v>
      </c>
      <c r="U4056" s="2" t="s">
        <v>21751</v>
      </c>
    </row>
    <row r="4057" spans="5:21" x14ac:dyDescent="0.2">
      <c r="E4057" s="2">
        <v>31840357</v>
      </c>
      <c r="F4057" s="2">
        <v>19</v>
      </c>
      <c r="G4057" s="2" t="s">
        <v>1261</v>
      </c>
      <c r="H4057" s="2">
        <v>58</v>
      </c>
      <c r="I4057" s="2" t="s">
        <v>1259</v>
      </c>
      <c r="J4057" s="2" t="s">
        <v>1259</v>
      </c>
      <c r="K4057" s="2" t="s">
        <v>1259</v>
      </c>
      <c r="L4057" s="2">
        <v>1</v>
      </c>
      <c r="M4057" s="2" t="s">
        <v>2886</v>
      </c>
      <c r="N4057" s="2" t="s">
        <v>2888</v>
      </c>
      <c r="O4057" s="2">
        <v>999979110</v>
      </c>
      <c r="P4057" s="2">
        <v>3</v>
      </c>
      <c r="Q4057" s="2">
        <v>2002</v>
      </c>
      <c r="R4057" s="15">
        <v>37476</v>
      </c>
      <c r="S4057" s="2" t="s">
        <v>21752</v>
      </c>
      <c r="T4057" s="2" t="s">
        <v>1240</v>
      </c>
      <c r="U4057" s="2" t="s">
        <v>21753</v>
      </c>
    </row>
    <row r="4058" spans="5:21" x14ac:dyDescent="0.2">
      <c r="E4058" s="2">
        <v>31840299</v>
      </c>
      <c r="F4058" s="2">
        <v>19</v>
      </c>
      <c r="G4058" s="2" t="s">
        <v>1261</v>
      </c>
      <c r="H4058" s="2">
        <v>58</v>
      </c>
      <c r="I4058" s="2" t="s">
        <v>1259</v>
      </c>
      <c r="J4058" s="2" t="s">
        <v>1259</v>
      </c>
      <c r="K4058" s="2" t="s">
        <v>1259</v>
      </c>
      <c r="L4058" s="2">
        <v>1</v>
      </c>
      <c r="M4058" s="2" t="s">
        <v>2886</v>
      </c>
      <c r="N4058" s="2" t="s">
        <v>2888</v>
      </c>
      <c r="O4058" s="2">
        <v>999979121</v>
      </c>
      <c r="P4058" s="2">
        <v>3</v>
      </c>
      <c r="Q4058" s="2">
        <v>2000</v>
      </c>
      <c r="R4058" s="15">
        <v>36662</v>
      </c>
      <c r="S4058" s="2" t="s">
        <v>21754</v>
      </c>
      <c r="T4058" s="2" t="s">
        <v>1240</v>
      </c>
      <c r="U4058" s="2" t="s">
        <v>21755</v>
      </c>
    </row>
    <row r="4059" spans="5:21" x14ac:dyDescent="0.2">
      <c r="E4059" s="2">
        <v>31840130</v>
      </c>
      <c r="F4059" s="2">
        <v>19</v>
      </c>
      <c r="G4059" s="2" t="s">
        <v>1261</v>
      </c>
      <c r="H4059" s="2">
        <v>58</v>
      </c>
      <c r="I4059" s="2" t="s">
        <v>1259</v>
      </c>
      <c r="J4059" s="2" t="s">
        <v>1259</v>
      </c>
      <c r="K4059" s="2" t="s">
        <v>1259</v>
      </c>
      <c r="L4059" s="2" t="s">
        <v>21</v>
      </c>
      <c r="M4059" s="2" t="s">
        <v>2886</v>
      </c>
      <c r="N4059" s="2" t="s">
        <v>2888</v>
      </c>
      <c r="O4059" s="2">
        <v>999979132</v>
      </c>
      <c r="P4059" s="2">
        <v>3</v>
      </c>
      <c r="Q4059" s="2">
        <v>1950</v>
      </c>
      <c r="R4059" s="15">
        <v>18264</v>
      </c>
      <c r="S4059" s="2" t="s">
        <v>21756</v>
      </c>
      <c r="T4059" s="2" t="s">
        <v>1240</v>
      </c>
      <c r="U4059" s="2" t="s">
        <v>21757</v>
      </c>
    </row>
    <row r="4060" spans="5:21" x14ac:dyDescent="0.2">
      <c r="E4060" s="2">
        <v>33596603</v>
      </c>
      <c r="F4060" s="2">
        <v>19</v>
      </c>
      <c r="G4060" s="2" t="s">
        <v>1261</v>
      </c>
      <c r="H4060" s="2">
        <v>58</v>
      </c>
      <c r="I4060" s="2" t="s">
        <v>1259</v>
      </c>
      <c r="J4060" s="2" t="s">
        <v>1259</v>
      </c>
      <c r="K4060" s="2" t="s">
        <v>1259</v>
      </c>
      <c r="L4060" s="2">
        <v>1</v>
      </c>
      <c r="M4060" s="2" t="s">
        <v>2886</v>
      </c>
      <c r="N4060" s="2" t="s">
        <v>2888</v>
      </c>
      <c r="O4060" s="2">
        <v>999979165</v>
      </c>
      <c r="P4060" s="2">
        <v>3</v>
      </c>
      <c r="Q4060" s="2">
        <v>1950</v>
      </c>
      <c r="R4060" s="15">
        <v>18264</v>
      </c>
      <c r="S4060" s="2" t="s">
        <v>21758</v>
      </c>
      <c r="T4060" s="2" t="s">
        <v>1240</v>
      </c>
      <c r="U4060" s="2" t="s">
        <v>21759</v>
      </c>
    </row>
    <row r="4061" spans="5:21" x14ac:dyDescent="0.2">
      <c r="E4061" s="2">
        <v>30105329</v>
      </c>
      <c r="F4061" s="2">
        <v>19</v>
      </c>
      <c r="G4061" s="2" t="s">
        <v>1261</v>
      </c>
      <c r="H4061" s="2">
        <v>58</v>
      </c>
      <c r="I4061" s="2" t="s">
        <v>1259</v>
      </c>
      <c r="J4061" s="2" t="s">
        <v>1259</v>
      </c>
      <c r="K4061" s="2" t="s">
        <v>1259</v>
      </c>
      <c r="L4061" s="2">
        <v>1</v>
      </c>
      <c r="M4061" s="2" t="s">
        <v>2886</v>
      </c>
      <c r="N4061" s="2" t="s">
        <v>2888</v>
      </c>
      <c r="O4061" s="2">
        <v>999979176</v>
      </c>
      <c r="P4061" s="2">
        <v>3</v>
      </c>
      <c r="Q4061" s="2">
        <v>1950</v>
      </c>
      <c r="R4061" s="15">
        <v>18264</v>
      </c>
      <c r="S4061" s="2" t="s">
        <v>21760</v>
      </c>
      <c r="T4061" s="2" t="s">
        <v>1240</v>
      </c>
      <c r="U4061" s="2" t="s">
        <v>21761</v>
      </c>
    </row>
    <row r="4062" spans="5:21" x14ac:dyDescent="0.2">
      <c r="E4062" s="2">
        <v>3118075</v>
      </c>
      <c r="F4062" s="2">
        <v>19</v>
      </c>
      <c r="G4062" s="2" t="s">
        <v>1261</v>
      </c>
      <c r="H4062" s="2">
        <v>58</v>
      </c>
      <c r="I4062" s="2" t="s">
        <v>1259</v>
      </c>
      <c r="J4062" s="2" t="s">
        <v>1259</v>
      </c>
      <c r="K4062" s="2" t="s">
        <v>1259</v>
      </c>
      <c r="L4062" s="2">
        <v>2</v>
      </c>
      <c r="M4062" s="2" t="s">
        <v>2886</v>
      </c>
      <c r="N4062" s="2" t="s">
        <v>2888</v>
      </c>
      <c r="O4062" s="2">
        <v>999979209</v>
      </c>
      <c r="P4062" s="2">
        <v>4</v>
      </c>
      <c r="Q4062" s="2">
        <v>1950</v>
      </c>
      <c r="R4062" s="15">
        <v>18264</v>
      </c>
      <c r="S4062" s="2" t="s">
        <v>21762</v>
      </c>
      <c r="T4062" s="2" t="s">
        <v>1240</v>
      </c>
      <c r="U4062" s="2" t="s">
        <v>21763</v>
      </c>
    </row>
    <row r="4063" spans="5:21" x14ac:dyDescent="0.2">
      <c r="E4063" s="2">
        <v>49527729</v>
      </c>
      <c r="F4063" s="2">
        <v>19</v>
      </c>
      <c r="G4063" s="2" t="s">
        <v>1261</v>
      </c>
      <c r="H4063" s="2">
        <v>58</v>
      </c>
      <c r="I4063" s="2" t="s">
        <v>1259</v>
      </c>
      <c r="J4063" s="2" t="s">
        <v>1259</v>
      </c>
      <c r="K4063" s="2" t="s">
        <v>1259</v>
      </c>
      <c r="L4063" s="2">
        <v>2</v>
      </c>
      <c r="M4063" s="2" t="s">
        <v>2886</v>
      </c>
      <c r="N4063" s="2" t="s">
        <v>2888</v>
      </c>
      <c r="O4063" s="2">
        <v>999979231</v>
      </c>
      <c r="P4063" s="2">
        <v>4</v>
      </c>
      <c r="Q4063" s="2">
        <v>1950</v>
      </c>
      <c r="R4063" s="15">
        <v>18264</v>
      </c>
      <c r="S4063" s="2" t="s">
        <v>21764</v>
      </c>
      <c r="T4063" s="2" t="s">
        <v>1240</v>
      </c>
      <c r="U4063" s="2" t="s">
        <v>21765</v>
      </c>
    </row>
    <row r="4064" spans="5:21" x14ac:dyDescent="0.2">
      <c r="E4064" s="2">
        <v>70757733</v>
      </c>
      <c r="F4064" s="2">
        <v>19</v>
      </c>
      <c r="G4064" s="2" t="s">
        <v>1261</v>
      </c>
      <c r="H4064" s="2">
        <v>58</v>
      </c>
      <c r="I4064" s="2" t="s">
        <v>1259</v>
      </c>
      <c r="J4064" s="2" t="s">
        <v>1259</v>
      </c>
      <c r="K4064" s="2" t="s">
        <v>1259</v>
      </c>
      <c r="L4064" s="2">
        <v>2</v>
      </c>
      <c r="M4064" s="2" t="s">
        <v>2886</v>
      </c>
      <c r="N4064" s="2" t="s">
        <v>2888</v>
      </c>
      <c r="O4064" s="2">
        <v>999979286</v>
      </c>
      <c r="P4064" s="2">
        <v>4</v>
      </c>
      <c r="Q4064" s="2">
        <v>2011</v>
      </c>
      <c r="R4064" s="15">
        <v>40786</v>
      </c>
      <c r="S4064" s="2" t="s">
        <v>21767</v>
      </c>
      <c r="T4064" s="2" t="s">
        <v>1240</v>
      </c>
      <c r="U4064" s="2" t="s">
        <v>21768</v>
      </c>
    </row>
    <row r="4065" spans="5:21" x14ac:dyDescent="0.2">
      <c r="E4065" s="2">
        <v>71538015</v>
      </c>
      <c r="F4065" s="2">
        <v>19</v>
      </c>
      <c r="G4065" s="2" t="s">
        <v>1261</v>
      </c>
      <c r="H4065" s="2">
        <v>58</v>
      </c>
      <c r="I4065" s="2" t="s">
        <v>1259</v>
      </c>
      <c r="J4065" s="2" t="s">
        <v>1259</v>
      </c>
      <c r="K4065" s="2" t="s">
        <v>1259</v>
      </c>
      <c r="L4065" s="2">
        <v>2</v>
      </c>
      <c r="M4065" s="2" t="s">
        <v>2886</v>
      </c>
      <c r="N4065" s="2" t="s">
        <v>2888</v>
      </c>
      <c r="O4065" s="2">
        <v>999979308</v>
      </c>
      <c r="P4065" s="2">
        <v>4</v>
      </c>
      <c r="Q4065" s="2">
        <v>2012</v>
      </c>
      <c r="R4065" s="15">
        <v>41071</v>
      </c>
      <c r="S4065" s="2" t="s">
        <v>21769</v>
      </c>
      <c r="T4065" s="2" t="s">
        <v>1240</v>
      </c>
      <c r="U4065" s="2" t="s">
        <v>21770</v>
      </c>
    </row>
    <row r="4066" spans="5:21" x14ac:dyDescent="0.2">
      <c r="E4066" s="2">
        <v>1290229</v>
      </c>
      <c r="F4066" s="2">
        <v>19</v>
      </c>
      <c r="G4066" s="2" t="s">
        <v>1261</v>
      </c>
      <c r="H4066" s="2">
        <v>58</v>
      </c>
      <c r="I4066" s="2" t="s">
        <v>1259</v>
      </c>
      <c r="J4066" s="2" t="s">
        <v>1259</v>
      </c>
      <c r="K4066" s="2" t="s">
        <v>1259</v>
      </c>
      <c r="L4066" s="2">
        <v>1</v>
      </c>
      <c r="M4066" s="2" t="s">
        <v>2886</v>
      </c>
      <c r="N4066" s="2" t="s">
        <v>2888</v>
      </c>
      <c r="O4066" s="2">
        <v>999979319</v>
      </c>
      <c r="P4066" s="2">
        <v>3</v>
      </c>
      <c r="Q4066" s="2">
        <v>1950</v>
      </c>
      <c r="R4066" s="15">
        <v>18264</v>
      </c>
      <c r="S4066" s="2" t="s">
        <v>21771</v>
      </c>
      <c r="T4066" s="2" t="s">
        <v>1240</v>
      </c>
      <c r="U4066" s="2" t="s">
        <v>21772</v>
      </c>
    </row>
    <row r="4067" spans="5:21" x14ac:dyDescent="0.2">
      <c r="E4067" s="2">
        <v>11153213</v>
      </c>
      <c r="F4067" s="2">
        <v>19</v>
      </c>
      <c r="G4067" s="2" t="s">
        <v>1261</v>
      </c>
      <c r="H4067" s="2">
        <v>58</v>
      </c>
      <c r="I4067" s="2" t="s">
        <v>1259</v>
      </c>
      <c r="J4067" s="2" t="s">
        <v>1259</v>
      </c>
      <c r="K4067" s="2" t="s">
        <v>1259</v>
      </c>
      <c r="L4067" s="2">
        <v>2</v>
      </c>
      <c r="M4067" s="2" t="s">
        <v>2886</v>
      </c>
      <c r="N4067" s="2" t="s">
        <v>2888</v>
      </c>
      <c r="O4067" s="2">
        <v>999979330</v>
      </c>
      <c r="P4067" s="2">
        <v>4</v>
      </c>
      <c r="Q4067" s="2">
        <v>2003</v>
      </c>
      <c r="R4067" s="15">
        <v>37659</v>
      </c>
      <c r="S4067" s="2" t="s">
        <v>21773</v>
      </c>
      <c r="T4067" s="2" t="s">
        <v>1240</v>
      </c>
      <c r="U4067" s="2" t="s">
        <v>21774</v>
      </c>
    </row>
    <row r="4068" spans="5:21" x14ac:dyDescent="0.2">
      <c r="E4068" s="2">
        <v>32334148</v>
      </c>
      <c r="F4068" s="2">
        <v>19</v>
      </c>
      <c r="G4068" s="2" t="s">
        <v>1261</v>
      </c>
      <c r="H4068" s="2">
        <v>58</v>
      </c>
      <c r="I4068" s="2" t="s">
        <v>1259</v>
      </c>
      <c r="J4068" s="2" t="s">
        <v>1259</v>
      </c>
      <c r="K4068" s="2" t="s">
        <v>1259</v>
      </c>
      <c r="L4068" s="2">
        <v>1</v>
      </c>
      <c r="M4068" s="2" t="s">
        <v>2886</v>
      </c>
      <c r="N4068" s="2" t="s">
        <v>2888</v>
      </c>
      <c r="O4068" s="2">
        <v>999979341</v>
      </c>
      <c r="P4068" s="2">
        <v>3</v>
      </c>
      <c r="Q4068" s="2">
        <v>1950</v>
      </c>
      <c r="R4068" s="15">
        <v>18264</v>
      </c>
      <c r="S4068" s="2" t="s">
        <v>21775</v>
      </c>
      <c r="T4068" s="2" t="s">
        <v>1240</v>
      </c>
      <c r="U4068" s="2" t="s">
        <v>21776</v>
      </c>
    </row>
    <row r="4069" spans="5:21" x14ac:dyDescent="0.2">
      <c r="E4069" s="2">
        <v>1000522</v>
      </c>
      <c r="F4069" s="2">
        <v>19</v>
      </c>
      <c r="G4069" s="2" t="s">
        <v>1261</v>
      </c>
      <c r="H4069" s="2">
        <v>58</v>
      </c>
      <c r="I4069" s="2" t="s">
        <v>1259</v>
      </c>
      <c r="J4069" s="2" t="s">
        <v>1259</v>
      </c>
      <c r="K4069" s="2" t="s">
        <v>1259</v>
      </c>
      <c r="L4069" s="2">
        <v>1</v>
      </c>
      <c r="M4069" s="2" t="s">
        <v>2886</v>
      </c>
      <c r="N4069" s="2" t="s">
        <v>2888</v>
      </c>
      <c r="O4069" s="2">
        <v>999979352</v>
      </c>
      <c r="P4069" s="2">
        <v>3</v>
      </c>
      <c r="Q4069" s="2">
        <v>1950</v>
      </c>
      <c r="R4069" s="15">
        <v>18264</v>
      </c>
      <c r="S4069" s="2" t="s">
        <v>21777</v>
      </c>
      <c r="T4069" s="2" t="s">
        <v>1240</v>
      </c>
      <c r="U4069" s="2" t="s">
        <v>21778</v>
      </c>
    </row>
    <row r="4070" spans="5:21" x14ac:dyDescent="0.2">
      <c r="E4070" s="2">
        <v>1513933</v>
      </c>
      <c r="F4070" s="2">
        <v>19</v>
      </c>
      <c r="G4070" s="2" t="s">
        <v>1261</v>
      </c>
      <c r="H4070" s="2">
        <v>58</v>
      </c>
      <c r="I4070" s="2" t="s">
        <v>1259</v>
      </c>
      <c r="J4070" s="2" t="s">
        <v>1259</v>
      </c>
      <c r="K4070" s="2" t="s">
        <v>1259</v>
      </c>
      <c r="L4070" s="2" t="s">
        <v>21</v>
      </c>
      <c r="M4070" s="2" t="s">
        <v>2886</v>
      </c>
      <c r="N4070" s="2" t="s">
        <v>2888</v>
      </c>
      <c r="O4070" s="2">
        <v>999979363</v>
      </c>
      <c r="P4070" s="2">
        <v>3</v>
      </c>
      <c r="Q4070" s="2">
        <v>1950</v>
      </c>
      <c r="R4070" s="15">
        <v>18264</v>
      </c>
      <c r="S4070" s="2" t="s">
        <v>21779</v>
      </c>
      <c r="T4070" s="2" t="s">
        <v>1240</v>
      </c>
      <c r="U4070" s="2" t="s">
        <v>21780</v>
      </c>
    </row>
    <row r="4071" spans="5:21" x14ac:dyDescent="0.2">
      <c r="E4071" s="2">
        <v>9396722</v>
      </c>
      <c r="F4071" s="2">
        <v>19</v>
      </c>
      <c r="G4071" s="2" t="s">
        <v>1261</v>
      </c>
      <c r="H4071" s="2">
        <v>58</v>
      </c>
      <c r="I4071" s="2" t="s">
        <v>1259</v>
      </c>
      <c r="J4071" s="2" t="s">
        <v>1259</v>
      </c>
      <c r="K4071" s="2" t="s">
        <v>1259</v>
      </c>
      <c r="L4071" s="2" t="s">
        <v>21</v>
      </c>
      <c r="M4071" s="2" t="s">
        <v>2886</v>
      </c>
      <c r="N4071" s="2" t="s">
        <v>2888</v>
      </c>
      <c r="O4071" s="2">
        <v>999979374</v>
      </c>
      <c r="P4071" s="2">
        <v>4</v>
      </c>
      <c r="Q4071" s="2">
        <v>2003</v>
      </c>
      <c r="R4071" s="15">
        <v>37855</v>
      </c>
      <c r="S4071" s="2" t="s">
        <v>21781</v>
      </c>
      <c r="T4071" s="2" t="s">
        <v>1240</v>
      </c>
      <c r="U4071" s="2" t="s">
        <v>21782</v>
      </c>
    </row>
    <row r="4072" spans="5:21" x14ac:dyDescent="0.2">
      <c r="E4072" s="2">
        <v>32411942</v>
      </c>
      <c r="F4072" s="2">
        <v>19</v>
      </c>
      <c r="G4072" s="2" t="s">
        <v>1261</v>
      </c>
      <c r="H4072" s="2">
        <v>58</v>
      </c>
      <c r="I4072" s="2" t="s">
        <v>1259</v>
      </c>
      <c r="J4072" s="2" t="s">
        <v>1259</v>
      </c>
      <c r="K4072" s="2" t="s">
        <v>1259</v>
      </c>
      <c r="L4072" s="2" t="s">
        <v>21</v>
      </c>
      <c r="M4072" s="2" t="s">
        <v>2886</v>
      </c>
      <c r="N4072" s="2" t="s">
        <v>2888</v>
      </c>
      <c r="O4072" s="2">
        <v>999979385</v>
      </c>
      <c r="P4072" s="2">
        <v>3</v>
      </c>
      <c r="Q4072" s="2">
        <v>2003</v>
      </c>
      <c r="R4072" s="15">
        <v>37833</v>
      </c>
      <c r="S4072" s="2" t="s">
        <v>21783</v>
      </c>
      <c r="T4072" s="2" t="s">
        <v>1240</v>
      </c>
      <c r="U4072" s="2" t="s">
        <v>21784</v>
      </c>
    </row>
    <row r="4073" spans="5:21" x14ac:dyDescent="0.2">
      <c r="E4073" s="2">
        <v>30105623</v>
      </c>
      <c r="F4073" s="2">
        <v>19</v>
      </c>
      <c r="G4073" s="2" t="s">
        <v>1261</v>
      </c>
      <c r="H4073" s="2">
        <v>58</v>
      </c>
      <c r="I4073" s="2" t="s">
        <v>1259</v>
      </c>
      <c r="J4073" s="2" t="s">
        <v>1259</v>
      </c>
      <c r="K4073" s="2" t="s">
        <v>1259</v>
      </c>
      <c r="L4073" s="2">
        <v>1</v>
      </c>
      <c r="M4073" s="2" t="s">
        <v>2886</v>
      </c>
      <c r="N4073" s="2" t="s">
        <v>2888</v>
      </c>
      <c r="O4073" s="2">
        <v>999979396</v>
      </c>
      <c r="P4073" s="2">
        <v>3</v>
      </c>
      <c r="Q4073" s="2">
        <v>1950</v>
      </c>
      <c r="R4073" s="15">
        <v>18264</v>
      </c>
      <c r="S4073" s="2" t="s">
        <v>21785</v>
      </c>
      <c r="T4073" s="2" t="s">
        <v>1240</v>
      </c>
      <c r="U4073" s="2" t="s">
        <v>21786</v>
      </c>
    </row>
    <row r="4074" spans="5:21" x14ac:dyDescent="0.2">
      <c r="E4074" s="2">
        <v>32334152</v>
      </c>
      <c r="F4074" s="2">
        <v>19</v>
      </c>
      <c r="G4074" s="2" t="s">
        <v>1261</v>
      </c>
      <c r="H4074" s="2">
        <v>58</v>
      </c>
      <c r="I4074" s="2" t="s">
        <v>1259</v>
      </c>
      <c r="J4074" s="2" t="s">
        <v>1259</v>
      </c>
      <c r="K4074" s="2" t="s">
        <v>1259</v>
      </c>
      <c r="L4074" s="2">
        <v>1</v>
      </c>
      <c r="M4074" s="2" t="s">
        <v>2886</v>
      </c>
      <c r="N4074" s="2" t="s">
        <v>2888</v>
      </c>
      <c r="O4074" s="2">
        <v>999979407</v>
      </c>
      <c r="P4074" s="2">
        <v>3</v>
      </c>
      <c r="Q4074" s="2">
        <v>1950</v>
      </c>
      <c r="R4074" s="15">
        <v>18264</v>
      </c>
      <c r="S4074" s="2" t="s">
        <v>21787</v>
      </c>
      <c r="T4074" s="2" t="s">
        <v>1240</v>
      </c>
      <c r="U4074" s="2" t="s">
        <v>21788</v>
      </c>
    </row>
    <row r="4075" spans="5:21" x14ac:dyDescent="0.2">
      <c r="E4075" s="2">
        <v>32334149</v>
      </c>
      <c r="F4075" s="2">
        <v>19</v>
      </c>
      <c r="G4075" s="2" t="s">
        <v>1261</v>
      </c>
      <c r="H4075" s="2">
        <v>58</v>
      </c>
      <c r="I4075" s="2" t="s">
        <v>1259</v>
      </c>
      <c r="J4075" s="2" t="s">
        <v>1259</v>
      </c>
      <c r="K4075" s="2" t="s">
        <v>1259</v>
      </c>
      <c r="L4075" s="2" t="s">
        <v>21</v>
      </c>
      <c r="M4075" s="2" t="s">
        <v>2886</v>
      </c>
      <c r="N4075" s="2" t="s">
        <v>2888</v>
      </c>
      <c r="O4075" s="2">
        <v>999979418</v>
      </c>
      <c r="P4075" s="2">
        <v>3</v>
      </c>
      <c r="Q4075" s="2">
        <v>1950</v>
      </c>
      <c r="R4075" s="15">
        <v>18264</v>
      </c>
      <c r="S4075" s="2" t="s">
        <v>21789</v>
      </c>
      <c r="T4075" s="2" t="s">
        <v>1240</v>
      </c>
      <c r="U4075" s="2" t="s">
        <v>21790</v>
      </c>
    </row>
    <row r="4076" spans="5:21" x14ac:dyDescent="0.2">
      <c r="E4076" s="2">
        <v>30105486</v>
      </c>
      <c r="F4076" s="2">
        <v>19</v>
      </c>
      <c r="G4076" s="2" t="s">
        <v>1261</v>
      </c>
      <c r="H4076" s="2">
        <v>58</v>
      </c>
      <c r="I4076" s="2" t="s">
        <v>1259</v>
      </c>
      <c r="J4076" s="2" t="s">
        <v>1259</v>
      </c>
      <c r="K4076" s="2" t="s">
        <v>1259</v>
      </c>
      <c r="L4076" s="2">
        <v>1</v>
      </c>
      <c r="M4076" s="2" t="s">
        <v>2886</v>
      </c>
      <c r="N4076" s="2" t="s">
        <v>2888</v>
      </c>
      <c r="O4076" s="2">
        <v>999979440</v>
      </c>
      <c r="P4076" s="2">
        <v>3</v>
      </c>
      <c r="Q4076" s="2">
        <v>1950</v>
      </c>
      <c r="R4076" s="15">
        <v>18264</v>
      </c>
      <c r="S4076" s="2" t="s">
        <v>21791</v>
      </c>
      <c r="T4076" s="2" t="s">
        <v>1240</v>
      </c>
      <c r="U4076" s="2" t="s">
        <v>21792</v>
      </c>
    </row>
    <row r="4077" spans="5:21" x14ac:dyDescent="0.2">
      <c r="E4077" s="2">
        <v>33596593</v>
      </c>
      <c r="F4077" s="2">
        <v>19</v>
      </c>
      <c r="G4077" s="2" t="s">
        <v>1261</v>
      </c>
      <c r="H4077" s="2">
        <v>58</v>
      </c>
      <c r="I4077" s="2" t="s">
        <v>1259</v>
      </c>
      <c r="J4077" s="2" t="s">
        <v>1259</v>
      </c>
      <c r="K4077" s="2" t="s">
        <v>1259</v>
      </c>
      <c r="L4077" s="2">
        <v>1</v>
      </c>
      <c r="M4077" s="2" t="s">
        <v>2886</v>
      </c>
      <c r="N4077" s="2" t="s">
        <v>2888</v>
      </c>
      <c r="O4077" s="2">
        <v>999979462</v>
      </c>
      <c r="P4077" s="2">
        <v>3</v>
      </c>
      <c r="Q4077" s="2">
        <v>2002</v>
      </c>
      <c r="R4077" s="15">
        <v>37530</v>
      </c>
      <c r="S4077" s="2" t="s">
        <v>21793</v>
      </c>
      <c r="T4077" s="2" t="s">
        <v>1240</v>
      </c>
      <c r="U4077" s="2" t="s">
        <v>21794</v>
      </c>
    </row>
    <row r="4078" spans="5:21" x14ac:dyDescent="0.2">
      <c r="E4078" s="2">
        <v>32334146</v>
      </c>
      <c r="F4078" s="2">
        <v>19</v>
      </c>
      <c r="G4078" s="2" t="s">
        <v>1261</v>
      </c>
      <c r="H4078" s="2">
        <v>58</v>
      </c>
      <c r="I4078" s="2" t="s">
        <v>1259</v>
      </c>
      <c r="J4078" s="2" t="s">
        <v>1259</v>
      </c>
      <c r="K4078" s="2" t="s">
        <v>1259</v>
      </c>
      <c r="L4078" s="2">
        <v>1</v>
      </c>
      <c r="M4078" s="2" t="s">
        <v>2886</v>
      </c>
      <c r="N4078" s="2" t="s">
        <v>2888</v>
      </c>
      <c r="O4078" s="2">
        <v>999979484</v>
      </c>
      <c r="P4078" s="2">
        <v>3</v>
      </c>
      <c r="Q4078" s="2">
        <v>1950</v>
      </c>
      <c r="R4078" s="15">
        <v>18264</v>
      </c>
      <c r="S4078" s="2" t="s">
        <v>21795</v>
      </c>
      <c r="T4078" s="2" t="s">
        <v>1240</v>
      </c>
      <c r="U4078" s="2" t="s">
        <v>21796</v>
      </c>
    </row>
    <row r="4079" spans="5:21" x14ac:dyDescent="0.2">
      <c r="E4079" s="2">
        <v>71845978</v>
      </c>
      <c r="F4079" s="2">
        <v>19</v>
      </c>
      <c r="G4079" s="2" t="s">
        <v>1261</v>
      </c>
      <c r="H4079" s="2">
        <v>58</v>
      </c>
      <c r="I4079" s="2" t="s">
        <v>1264</v>
      </c>
      <c r="J4079" s="2" t="s">
        <v>21</v>
      </c>
      <c r="K4079" s="2" t="s">
        <v>21</v>
      </c>
      <c r="L4079" s="2">
        <v>2</v>
      </c>
      <c r="M4079" s="2" t="s">
        <v>2886</v>
      </c>
      <c r="N4079" s="2" t="s">
        <v>2888</v>
      </c>
      <c r="O4079" s="2">
        <v>999979495</v>
      </c>
      <c r="P4079" s="2">
        <v>4</v>
      </c>
      <c r="Q4079" s="2">
        <v>2014</v>
      </c>
      <c r="R4079" s="15">
        <v>41652</v>
      </c>
      <c r="S4079" s="2" t="s">
        <v>21797</v>
      </c>
      <c r="T4079" s="2" t="s">
        <v>1240</v>
      </c>
      <c r="U4079" s="2" t="s">
        <v>21798</v>
      </c>
    </row>
    <row r="4080" spans="5:21" x14ac:dyDescent="0.2">
      <c r="E4080" s="2">
        <v>30613773</v>
      </c>
      <c r="F4080" s="2">
        <v>19</v>
      </c>
      <c r="G4080" s="2" t="s">
        <v>1261</v>
      </c>
      <c r="H4080" s="2">
        <v>58</v>
      </c>
      <c r="I4080" s="2" t="s">
        <v>1259</v>
      </c>
      <c r="J4080" s="2" t="s">
        <v>1259</v>
      </c>
      <c r="K4080" s="2" t="s">
        <v>1259</v>
      </c>
      <c r="L4080" s="2" t="s">
        <v>21</v>
      </c>
      <c r="M4080" s="2" t="s">
        <v>2886</v>
      </c>
      <c r="N4080" s="2" t="s">
        <v>2888</v>
      </c>
      <c r="O4080" s="2">
        <v>999979517</v>
      </c>
      <c r="P4080" s="2">
        <v>3</v>
      </c>
      <c r="Q4080" s="2">
        <v>1950</v>
      </c>
      <c r="R4080" s="15">
        <v>18264</v>
      </c>
      <c r="S4080" s="2" t="s">
        <v>21799</v>
      </c>
      <c r="T4080" s="2" t="s">
        <v>1240</v>
      </c>
      <c r="U4080" s="2" t="s">
        <v>21800</v>
      </c>
    </row>
    <row r="4081" spans="5:21" x14ac:dyDescent="0.2">
      <c r="E4081" s="2">
        <v>30613549</v>
      </c>
      <c r="F4081" s="2">
        <v>19</v>
      </c>
      <c r="G4081" s="2" t="s">
        <v>1261</v>
      </c>
      <c r="H4081" s="2">
        <v>58</v>
      </c>
      <c r="I4081" s="2" t="s">
        <v>1259</v>
      </c>
      <c r="J4081" s="2" t="s">
        <v>1259</v>
      </c>
      <c r="K4081" s="2" t="s">
        <v>1259</v>
      </c>
      <c r="L4081" s="2" t="s">
        <v>21</v>
      </c>
      <c r="M4081" s="2" t="s">
        <v>2886</v>
      </c>
      <c r="N4081" s="2" t="s">
        <v>2888</v>
      </c>
      <c r="O4081" s="2">
        <v>999979528</v>
      </c>
      <c r="P4081" s="2">
        <v>3</v>
      </c>
      <c r="Q4081" s="2">
        <v>1950</v>
      </c>
      <c r="R4081" s="15">
        <v>18264</v>
      </c>
      <c r="S4081" s="2" t="s">
        <v>21801</v>
      </c>
      <c r="T4081" s="2" t="s">
        <v>1240</v>
      </c>
      <c r="U4081" s="2" t="s">
        <v>21802</v>
      </c>
    </row>
    <row r="4082" spans="5:21" x14ac:dyDescent="0.2">
      <c r="E4082" s="2">
        <v>78128104</v>
      </c>
      <c r="F4082" s="2">
        <v>19</v>
      </c>
      <c r="G4082" s="2" t="s">
        <v>1261</v>
      </c>
      <c r="H4082" s="2">
        <v>58</v>
      </c>
      <c r="I4082" s="2" t="s">
        <v>1264</v>
      </c>
      <c r="J4082" s="2" t="s">
        <v>21</v>
      </c>
      <c r="K4082" s="2" t="s">
        <v>21</v>
      </c>
      <c r="L4082" s="2">
        <v>2</v>
      </c>
      <c r="M4082" s="2" t="s">
        <v>2886</v>
      </c>
      <c r="N4082" s="2" t="s">
        <v>2888</v>
      </c>
      <c r="O4082" s="2">
        <v>999979539</v>
      </c>
      <c r="P4082" s="2">
        <v>4</v>
      </c>
      <c r="Q4082" s="2">
        <v>2014</v>
      </c>
      <c r="R4082" s="15">
        <v>41913</v>
      </c>
      <c r="S4082" s="2" t="s">
        <v>21803</v>
      </c>
      <c r="T4082" s="2" t="s">
        <v>1240</v>
      </c>
      <c r="U4082" s="2" t="s">
        <v>21804</v>
      </c>
    </row>
    <row r="4083" spans="5:21" x14ac:dyDescent="0.2">
      <c r="E4083" s="2">
        <v>83277169</v>
      </c>
      <c r="F4083" s="2">
        <v>19</v>
      </c>
      <c r="G4083" s="2" t="s">
        <v>1261</v>
      </c>
      <c r="H4083" s="2">
        <v>58</v>
      </c>
      <c r="I4083" s="2" t="s">
        <v>1264</v>
      </c>
      <c r="J4083" s="2" t="s">
        <v>21</v>
      </c>
      <c r="K4083" s="2" t="s">
        <v>21</v>
      </c>
      <c r="L4083" s="2">
        <v>2</v>
      </c>
      <c r="M4083" s="2" t="s">
        <v>2886</v>
      </c>
      <c r="N4083" s="2" t="s">
        <v>2888</v>
      </c>
      <c r="O4083" s="2">
        <v>999979572</v>
      </c>
      <c r="P4083" s="2">
        <v>4</v>
      </c>
      <c r="Q4083" s="2">
        <v>2017</v>
      </c>
      <c r="R4083" s="15">
        <v>42984</v>
      </c>
      <c r="S4083" s="2" t="s">
        <v>21806</v>
      </c>
      <c r="T4083" s="2" t="s">
        <v>1240</v>
      </c>
      <c r="U4083" s="2" t="s">
        <v>21807</v>
      </c>
    </row>
    <row r="4084" spans="5:21" x14ac:dyDescent="0.2">
      <c r="E4084" s="2">
        <v>31840128</v>
      </c>
      <c r="F4084" s="2">
        <v>19</v>
      </c>
      <c r="G4084" s="2" t="s">
        <v>1261</v>
      </c>
      <c r="H4084" s="2">
        <v>58</v>
      </c>
      <c r="I4084" s="2" t="s">
        <v>1259</v>
      </c>
      <c r="J4084" s="2" t="s">
        <v>1259</v>
      </c>
      <c r="K4084" s="2" t="s">
        <v>1259</v>
      </c>
      <c r="L4084" s="2">
        <v>1</v>
      </c>
      <c r="M4084" s="2" t="s">
        <v>2886</v>
      </c>
      <c r="N4084" s="2" t="s">
        <v>2888</v>
      </c>
      <c r="O4084" s="2">
        <v>999979583</v>
      </c>
      <c r="P4084" s="2">
        <v>3</v>
      </c>
      <c r="Q4084" s="2">
        <v>1950</v>
      </c>
      <c r="R4084" s="15">
        <v>18264</v>
      </c>
      <c r="S4084" s="2" t="s">
        <v>21808</v>
      </c>
      <c r="T4084" s="2" t="s">
        <v>1240</v>
      </c>
      <c r="U4084" s="2" t="s">
        <v>21809</v>
      </c>
    </row>
    <row r="4085" spans="5:21" x14ac:dyDescent="0.2">
      <c r="E4085" s="2" t="s">
        <v>21810</v>
      </c>
      <c r="F4085" s="2">
        <v>19</v>
      </c>
      <c r="G4085" s="2" t="s">
        <v>1261</v>
      </c>
      <c r="H4085" s="2">
        <v>58</v>
      </c>
      <c r="I4085" s="2" t="s">
        <v>1259</v>
      </c>
      <c r="J4085" s="2" t="s">
        <v>1259</v>
      </c>
      <c r="K4085" s="2" t="s">
        <v>1259</v>
      </c>
      <c r="L4085" s="2">
        <v>2</v>
      </c>
      <c r="M4085" s="2" t="s">
        <v>2886</v>
      </c>
      <c r="N4085" s="2" t="s">
        <v>2888</v>
      </c>
      <c r="O4085" s="2">
        <v>999979594</v>
      </c>
      <c r="P4085" s="2">
        <v>3</v>
      </c>
      <c r="Q4085" s="2">
        <v>1950</v>
      </c>
      <c r="R4085" s="15">
        <v>18264</v>
      </c>
      <c r="S4085" s="2" t="s">
        <v>21811</v>
      </c>
      <c r="T4085" s="2" t="s">
        <v>1240</v>
      </c>
      <c r="U4085" s="2" t="s">
        <v>21812</v>
      </c>
    </row>
    <row r="4086" spans="5:21" x14ac:dyDescent="0.2">
      <c r="E4086" s="2">
        <v>54452820</v>
      </c>
      <c r="F4086" s="2">
        <v>19</v>
      </c>
      <c r="G4086" s="2" t="s">
        <v>1261</v>
      </c>
      <c r="H4086" s="2">
        <v>58</v>
      </c>
      <c r="I4086" s="2" t="s">
        <v>1259</v>
      </c>
      <c r="J4086" s="2" t="s">
        <v>1259</v>
      </c>
      <c r="K4086" s="2" t="s">
        <v>1259</v>
      </c>
      <c r="L4086" s="2">
        <v>2</v>
      </c>
      <c r="M4086" s="2" t="s">
        <v>2886</v>
      </c>
      <c r="N4086" s="2" t="s">
        <v>2888</v>
      </c>
      <c r="O4086" s="2">
        <v>999979605</v>
      </c>
      <c r="P4086" s="2">
        <v>4</v>
      </c>
      <c r="Q4086" s="2">
        <v>2003</v>
      </c>
      <c r="R4086" s="15">
        <v>37909</v>
      </c>
      <c r="S4086" s="2" t="s">
        <v>21813</v>
      </c>
      <c r="T4086" s="2" t="s">
        <v>1240</v>
      </c>
      <c r="U4086" s="2" t="s">
        <v>21814</v>
      </c>
    </row>
    <row r="4087" spans="5:21" x14ac:dyDescent="0.2">
      <c r="E4087" s="2">
        <v>35657246</v>
      </c>
      <c r="F4087" s="2">
        <v>19</v>
      </c>
      <c r="G4087" s="2" t="s">
        <v>1261</v>
      </c>
      <c r="H4087" s="2">
        <v>58</v>
      </c>
      <c r="I4087" s="2" t="s">
        <v>1259</v>
      </c>
      <c r="J4087" s="2" t="s">
        <v>1259</v>
      </c>
      <c r="K4087" s="2" t="s">
        <v>1259</v>
      </c>
      <c r="L4087" s="2">
        <v>1</v>
      </c>
      <c r="M4087" s="2" t="s">
        <v>2886</v>
      </c>
      <c r="N4087" s="2" t="s">
        <v>2888</v>
      </c>
      <c r="O4087" s="2">
        <v>999979627</v>
      </c>
      <c r="P4087" s="2">
        <v>3</v>
      </c>
      <c r="Q4087" s="2">
        <v>1950</v>
      </c>
      <c r="R4087" s="15">
        <v>18264</v>
      </c>
      <c r="S4087" s="2" t="s">
        <v>21815</v>
      </c>
      <c r="T4087" s="2" t="s">
        <v>1240</v>
      </c>
      <c r="U4087" s="2" t="s">
        <v>21816</v>
      </c>
    </row>
    <row r="4088" spans="5:21" x14ac:dyDescent="0.2">
      <c r="E4088" s="2">
        <v>28943216</v>
      </c>
      <c r="F4088" s="2">
        <v>19</v>
      </c>
      <c r="G4088" s="2" t="s">
        <v>1261</v>
      </c>
      <c r="H4088" s="2">
        <v>58</v>
      </c>
      <c r="I4088" s="2" t="s">
        <v>1259</v>
      </c>
      <c r="J4088" s="2" t="s">
        <v>1259</v>
      </c>
      <c r="K4088" s="2" t="s">
        <v>1259</v>
      </c>
      <c r="L4088" s="2">
        <v>1</v>
      </c>
      <c r="M4088" s="2" t="s">
        <v>2924</v>
      </c>
      <c r="N4088" s="2" t="s">
        <v>2888</v>
      </c>
      <c r="O4088" s="2">
        <v>999979649</v>
      </c>
      <c r="P4088" s="2">
        <v>3</v>
      </c>
      <c r="Q4088" s="2">
        <v>1950</v>
      </c>
      <c r="R4088" s="15">
        <v>18264</v>
      </c>
      <c r="S4088" s="2" t="s">
        <v>21817</v>
      </c>
      <c r="T4088" s="2" t="s">
        <v>1240</v>
      </c>
      <c r="U4088" s="2" t="s">
        <v>21818</v>
      </c>
    </row>
    <row r="4089" spans="5:21" x14ac:dyDescent="0.2">
      <c r="E4089" s="2">
        <v>81687729</v>
      </c>
      <c r="F4089" s="2">
        <v>19</v>
      </c>
      <c r="G4089" s="2" t="s">
        <v>1261</v>
      </c>
      <c r="H4089" s="2">
        <v>58</v>
      </c>
      <c r="I4089" s="2" t="s">
        <v>1264</v>
      </c>
      <c r="J4089" s="2" t="s">
        <v>21</v>
      </c>
      <c r="K4089" s="2" t="s">
        <v>21</v>
      </c>
      <c r="L4089" s="2">
        <v>2</v>
      </c>
      <c r="M4089" s="2" t="s">
        <v>2886</v>
      </c>
      <c r="N4089" s="2" t="s">
        <v>2888</v>
      </c>
      <c r="O4089" s="2">
        <v>999979660</v>
      </c>
      <c r="P4089" s="2">
        <v>4</v>
      </c>
      <c r="Q4089" s="2">
        <v>2016</v>
      </c>
      <c r="R4089" s="15">
        <v>42662</v>
      </c>
      <c r="S4089" s="2" t="s">
        <v>21819</v>
      </c>
      <c r="T4089" s="2" t="s">
        <v>1240</v>
      </c>
      <c r="U4089" s="2" t="s">
        <v>21820</v>
      </c>
    </row>
    <row r="4090" spans="5:21" x14ac:dyDescent="0.2">
      <c r="E4090" s="2">
        <v>30105547</v>
      </c>
      <c r="F4090" s="2">
        <v>19</v>
      </c>
      <c r="G4090" s="2" t="s">
        <v>1261</v>
      </c>
      <c r="H4090" s="2">
        <v>58</v>
      </c>
      <c r="I4090" s="2" t="s">
        <v>1259</v>
      </c>
      <c r="J4090" s="2" t="s">
        <v>1259</v>
      </c>
      <c r="K4090" s="2" t="s">
        <v>1259</v>
      </c>
      <c r="L4090" s="2">
        <v>2</v>
      </c>
      <c r="M4090" s="2" t="s">
        <v>2886</v>
      </c>
      <c r="N4090" s="2" t="s">
        <v>2888</v>
      </c>
      <c r="O4090" s="2">
        <v>999979682</v>
      </c>
      <c r="P4090" s="2">
        <v>4</v>
      </c>
      <c r="Q4090" s="2">
        <v>2000</v>
      </c>
      <c r="R4090" s="15">
        <v>36759</v>
      </c>
      <c r="S4090" s="2" t="s">
        <v>21822</v>
      </c>
      <c r="T4090" s="2" t="s">
        <v>1240</v>
      </c>
      <c r="U4090" s="2" t="s">
        <v>21823</v>
      </c>
    </row>
    <row r="4091" spans="5:21" x14ac:dyDescent="0.2">
      <c r="E4091" s="2">
        <v>5949781</v>
      </c>
      <c r="F4091" s="2">
        <v>19</v>
      </c>
      <c r="G4091" s="2" t="s">
        <v>1261</v>
      </c>
      <c r="H4091" s="2">
        <v>58</v>
      </c>
      <c r="I4091" s="2" t="s">
        <v>1259</v>
      </c>
      <c r="J4091" s="2" t="s">
        <v>1259</v>
      </c>
      <c r="K4091" s="2" t="s">
        <v>1259</v>
      </c>
      <c r="L4091" s="2">
        <v>1</v>
      </c>
      <c r="M4091" s="2" t="s">
        <v>2886</v>
      </c>
      <c r="N4091" s="2" t="s">
        <v>2888</v>
      </c>
      <c r="O4091" s="2">
        <v>999979693</v>
      </c>
      <c r="P4091" s="2">
        <v>4</v>
      </c>
      <c r="Q4091" s="2">
        <v>1950</v>
      </c>
      <c r="R4091" s="15">
        <v>18264</v>
      </c>
      <c r="S4091" s="2" t="s">
        <v>21824</v>
      </c>
      <c r="T4091" s="2" t="s">
        <v>1240</v>
      </c>
      <c r="U4091" s="2" t="s">
        <v>21825</v>
      </c>
    </row>
    <row r="4092" spans="5:21" x14ac:dyDescent="0.2">
      <c r="E4092" s="2">
        <v>33559507</v>
      </c>
      <c r="F4092" s="2">
        <v>19</v>
      </c>
      <c r="G4092" s="2" t="s">
        <v>1261</v>
      </c>
      <c r="H4092" s="2">
        <v>58</v>
      </c>
      <c r="I4092" s="2" t="s">
        <v>1259</v>
      </c>
      <c r="J4092" s="2" t="s">
        <v>1259</v>
      </c>
      <c r="K4092" s="2" t="s">
        <v>1259</v>
      </c>
      <c r="L4092" s="2">
        <v>1</v>
      </c>
      <c r="M4092" s="2" t="s">
        <v>2886</v>
      </c>
      <c r="N4092" s="2" t="s">
        <v>2888</v>
      </c>
      <c r="O4092" s="2">
        <v>999979715</v>
      </c>
      <c r="P4092" s="2">
        <v>3</v>
      </c>
      <c r="Q4092" s="2">
        <v>2013</v>
      </c>
      <c r="R4092" s="15">
        <v>41320</v>
      </c>
      <c r="S4092" s="2" t="s">
        <v>21827</v>
      </c>
      <c r="T4092" s="2" t="s">
        <v>1240</v>
      </c>
      <c r="U4092" s="2" t="s">
        <v>21828</v>
      </c>
    </row>
    <row r="4093" spans="5:21" x14ac:dyDescent="0.2">
      <c r="E4093" s="2">
        <v>5949782</v>
      </c>
      <c r="F4093" s="2">
        <v>19</v>
      </c>
      <c r="G4093" s="2" t="s">
        <v>1261</v>
      </c>
      <c r="H4093" s="2">
        <v>58</v>
      </c>
      <c r="I4093" s="2" t="s">
        <v>1259</v>
      </c>
      <c r="J4093" s="2" t="s">
        <v>1259</v>
      </c>
      <c r="K4093" s="2" t="s">
        <v>1259</v>
      </c>
      <c r="L4093" s="2">
        <v>1</v>
      </c>
      <c r="M4093" s="2" t="s">
        <v>2886</v>
      </c>
      <c r="N4093" s="2" t="s">
        <v>2888</v>
      </c>
      <c r="O4093" s="2">
        <v>999979737</v>
      </c>
      <c r="P4093" s="2">
        <v>4</v>
      </c>
      <c r="Q4093" s="2">
        <v>1950</v>
      </c>
      <c r="R4093" s="15">
        <v>18264</v>
      </c>
      <c r="S4093" s="2" t="s">
        <v>21830</v>
      </c>
      <c r="T4093" s="2" t="s">
        <v>1240</v>
      </c>
      <c r="U4093" s="2" t="s">
        <v>21831</v>
      </c>
    </row>
    <row r="4094" spans="5:21" x14ac:dyDescent="0.2">
      <c r="E4094" s="2">
        <v>65050984</v>
      </c>
      <c r="F4094" s="2">
        <v>19</v>
      </c>
      <c r="G4094" s="2" t="s">
        <v>1261</v>
      </c>
      <c r="H4094" s="2">
        <v>58</v>
      </c>
      <c r="I4094" s="2" t="s">
        <v>1259</v>
      </c>
      <c r="J4094" s="2" t="s">
        <v>1259</v>
      </c>
      <c r="K4094" s="2" t="s">
        <v>1259</v>
      </c>
      <c r="L4094" s="2">
        <v>2</v>
      </c>
      <c r="M4094" s="2" t="s">
        <v>2886</v>
      </c>
      <c r="N4094" s="2" t="s">
        <v>2888</v>
      </c>
      <c r="O4094" s="2">
        <v>999979748</v>
      </c>
      <c r="P4094" s="2">
        <v>4</v>
      </c>
      <c r="Q4094" s="2">
        <v>2009</v>
      </c>
      <c r="R4094" s="15">
        <v>39993</v>
      </c>
      <c r="S4094" s="2" t="s">
        <v>21832</v>
      </c>
      <c r="T4094" s="2" t="s">
        <v>1240</v>
      </c>
      <c r="U4094" s="2" t="s">
        <v>21833</v>
      </c>
    </row>
    <row r="4095" spans="5:21" x14ac:dyDescent="0.2">
      <c r="E4095" s="2">
        <v>32334145</v>
      </c>
      <c r="F4095" s="2">
        <v>19</v>
      </c>
      <c r="G4095" s="2" t="s">
        <v>1261</v>
      </c>
      <c r="H4095" s="2">
        <v>58</v>
      </c>
      <c r="I4095" s="2" t="s">
        <v>1259</v>
      </c>
      <c r="J4095" s="2" t="s">
        <v>1259</v>
      </c>
      <c r="K4095" s="2" t="s">
        <v>1259</v>
      </c>
      <c r="L4095" s="2">
        <v>1</v>
      </c>
      <c r="M4095" s="2" t="s">
        <v>2886</v>
      </c>
      <c r="N4095" s="2" t="s">
        <v>2888</v>
      </c>
      <c r="O4095" s="2">
        <v>999979759</v>
      </c>
      <c r="P4095" s="2">
        <v>3</v>
      </c>
      <c r="Q4095" s="2">
        <v>1950</v>
      </c>
      <c r="R4095" s="15">
        <v>18264</v>
      </c>
      <c r="S4095" s="2" t="s">
        <v>21834</v>
      </c>
      <c r="T4095" s="2" t="s">
        <v>1240</v>
      </c>
      <c r="U4095" s="2" t="s">
        <v>21835</v>
      </c>
    </row>
    <row r="4096" spans="5:21" x14ac:dyDescent="0.2">
      <c r="E4096" s="2">
        <v>1112607</v>
      </c>
      <c r="F4096" s="2">
        <v>19</v>
      </c>
      <c r="G4096" s="2" t="s">
        <v>1261</v>
      </c>
      <c r="H4096" s="2">
        <v>58</v>
      </c>
      <c r="I4096" s="2" t="s">
        <v>1259</v>
      </c>
      <c r="J4096" s="2" t="s">
        <v>1259</v>
      </c>
      <c r="K4096" s="2" t="s">
        <v>1259</v>
      </c>
      <c r="L4096" s="2" t="s">
        <v>21</v>
      </c>
      <c r="M4096" s="2" t="s">
        <v>2886</v>
      </c>
      <c r="N4096" s="2" t="s">
        <v>2888</v>
      </c>
      <c r="O4096" s="2">
        <v>999979770</v>
      </c>
      <c r="P4096" s="2">
        <v>3</v>
      </c>
      <c r="Q4096" s="2">
        <v>1950</v>
      </c>
      <c r="R4096" s="15">
        <v>18264</v>
      </c>
      <c r="S4096" s="2" t="s">
        <v>21836</v>
      </c>
      <c r="T4096" s="2" t="s">
        <v>1240</v>
      </c>
      <c r="U4096" s="2" t="s">
        <v>21837</v>
      </c>
    </row>
    <row r="4097" spans="5:21" x14ac:dyDescent="0.2">
      <c r="E4097" s="2">
        <v>79375551</v>
      </c>
      <c r="F4097" s="2">
        <v>19</v>
      </c>
      <c r="G4097" s="2" t="s">
        <v>1261</v>
      </c>
      <c r="H4097" s="2">
        <v>58</v>
      </c>
      <c r="I4097" s="2" t="s">
        <v>1264</v>
      </c>
      <c r="J4097" s="2" t="s">
        <v>21</v>
      </c>
      <c r="K4097" s="2" t="s">
        <v>21</v>
      </c>
      <c r="L4097" s="2">
        <v>2</v>
      </c>
      <c r="M4097" s="2" t="s">
        <v>2886</v>
      </c>
      <c r="N4097" s="2" t="s">
        <v>2888</v>
      </c>
      <c r="O4097" s="2">
        <v>999979803</v>
      </c>
      <c r="P4097" s="2">
        <v>4</v>
      </c>
      <c r="Q4097" s="2">
        <v>2015</v>
      </c>
      <c r="R4097" s="15">
        <v>42164</v>
      </c>
      <c r="S4097" s="2" t="s">
        <v>21838</v>
      </c>
      <c r="T4097" s="2" t="s">
        <v>1240</v>
      </c>
      <c r="U4097" s="2" t="s">
        <v>21839</v>
      </c>
    </row>
    <row r="4098" spans="5:21" x14ac:dyDescent="0.2">
      <c r="E4098" s="2" t="s">
        <v>21840</v>
      </c>
      <c r="F4098" s="2">
        <v>19</v>
      </c>
      <c r="G4098" s="2" t="s">
        <v>1261</v>
      </c>
      <c r="H4098" s="2">
        <v>58</v>
      </c>
      <c r="I4098" s="2" t="s">
        <v>1259</v>
      </c>
      <c r="J4098" s="2" t="s">
        <v>1259</v>
      </c>
      <c r="K4098" s="2" t="s">
        <v>1259</v>
      </c>
      <c r="L4098" s="2" t="s">
        <v>21</v>
      </c>
      <c r="M4098" s="2" t="s">
        <v>2886</v>
      </c>
      <c r="N4098" s="2" t="s">
        <v>2888</v>
      </c>
      <c r="O4098" s="2">
        <v>999979825</v>
      </c>
      <c r="P4098" s="2">
        <v>4</v>
      </c>
      <c r="Q4098" s="2">
        <v>1950</v>
      </c>
      <c r="R4098" s="15">
        <v>18264</v>
      </c>
      <c r="S4098" s="2" t="s">
        <v>21841</v>
      </c>
      <c r="T4098" s="2" t="s">
        <v>1240</v>
      </c>
      <c r="U4098" s="2" t="s">
        <v>21842</v>
      </c>
    </row>
    <row r="4099" spans="5:21" x14ac:dyDescent="0.2">
      <c r="E4099" s="2">
        <v>9661047</v>
      </c>
      <c r="F4099" s="2">
        <v>19</v>
      </c>
      <c r="G4099" s="2" t="s">
        <v>1261</v>
      </c>
      <c r="H4099" s="2">
        <v>58</v>
      </c>
      <c r="I4099" s="2" t="s">
        <v>1259</v>
      </c>
      <c r="J4099" s="2" t="s">
        <v>1259</v>
      </c>
      <c r="K4099" s="2" t="s">
        <v>1259</v>
      </c>
      <c r="L4099" s="2">
        <v>2</v>
      </c>
      <c r="M4099" s="2" t="s">
        <v>2886</v>
      </c>
      <c r="N4099" s="2" t="s">
        <v>2888</v>
      </c>
      <c r="O4099" s="2">
        <v>999979836</v>
      </c>
      <c r="P4099" s="2">
        <v>4</v>
      </c>
      <c r="Q4099" s="2">
        <v>1950</v>
      </c>
      <c r="R4099" s="15">
        <v>18264</v>
      </c>
      <c r="S4099" s="2" t="s">
        <v>21843</v>
      </c>
      <c r="T4099" s="2" t="s">
        <v>1240</v>
      </c>
      <c r="U4099" s="2" t="s">
        <v>21844</v>
      </c>
    </row>
    <row r="4100" spans="5:21" x14ac:dyDescent="0.2">
      <c r="E4100" s="2">
        <v>33596634</v>
      </c>
      <c r="F4100" s="2">
        <v>19</v>
      </c>
      <c r="G4100" s="2" t="s">
        <v>1261</v>
      </c>
      <c r="H4100" s="2">
        <v>58</v>
      </c>
      <c r="I4100" s="2" t="s">
        <v>1259</v>
      </c>
      <c r="J4100" s="2" t="s">
        <v>1259</v>
      </c>
      <c r="K4100" s="2" t="s">
        <v>1259</v>
      </c>
      <c r="L4100" s="2">
        <v>1</v>
      </c>
      <c r="M4100" s="2" t="s">
        <v>2886</v>
      </c>
      <c r="N4100" s="2" t="s">
        <v>2888</v>
      </c>
      <c r="O4100" s="2">
        <v>999979847</v>
      </c>
      <c r="P4100" s="2">
        <v>3</v>
      </c>
      <c r="Q4100" s="2">
        <v>1950</v>
      </c>
      <c r="R4100" s="15">
        <v>18264</v>
      </c>
      <c r="S4100" s="2" t="s">
        <v>21845</v>
      </c>
      <c r="T4100" s="2" t="s">
        <v>1240</v>
      </c>
      <c r="U4100" s="2" t="s">
        <v>21846</v>
      </c>
    </row>
    <row r="4101" spans="5:21" x14ac:dyDescent="0.2">
      <c r="E4101" s="2" t="s">
        <v>21847</v>
      </c>
      <c r="F4101" s="2">
        <v>19</v>
      </c>
      <c r="G4101" s="2" t="s">
        <v>1261</v>
      </c>
      <c r="H4101" s="2">
        <v>58</v>
      </c>
      <c r="I4101" s="2" t="s">
        <v>1259</v>
      </c>
      <c r="J4101" s="2" t="s">
        <v>1259</v>
      </c>
      <c r="K4101" s="2" t="s">
        <v>1259</v>
      </c>
      <c r="L4101" s="2">
        <v>2</v>
      </c>
      <c r="M4101" s="2" t="s">
        <v>2886</v>
      </c>
      <c r="N4101" s="2" t="s">
        <v>2888</v>
      </c>
      <c r="O4101" s="2">
        <v>999979858</v>
      </c>
      <c r="P4101" s="2">
        <v>4</v>
      </c>
      <c r="Q4101" s="2">
        <v>1950</v>
      </c>
      <c r="R4101" s="15">
        <v>18264</v>
      </c>
      <c r="S4101" s="2" t="s">
        <v>21848</v>
      </c>
      <c r="T4101" s="2" t="s">
        <v>1240</v>
      </c>
      <c r="U4101" s="2" t="s">
        <v>21849</v>
      </c>
    </row>
    <row r="4102" spans="5:21" x14ac:dyDescent="0.2">
      <c r="E4102" s="2">
        <v>31840345</v>
      </c>
      <c r="F4102" s="2">
        <v>19</v>
      </c>
      <c r="G4102" s="2" t="s">
        <v>1261</v>
      </c>
      <c r="H4102" s="2">
        <v>58</v>
      </c>
      <c r="I4102" s="2" t="s">
        <v>1259</v>
      </c>
      <c r="J4102" s="2" t="s">
        <v>1259</v>
      </c>
      <c r="K4102" s="2" t="s">
        <v>1259</v>
      </c>
      <c r="L4102" s="2">
        <v>1</v>
      </c>
      <c r="M4102" s="2" t="s">
        <v>2886</v>
      </c>
      <c r="N4102" s="2" t="s">
        <v>2888</v>
      </c>
      <c r="O4102" s="2">
        <v>999979869</v>
      </c>
      <c r="P4102" s="2">
        <v>3</v>
      </c>
      <c r="Q4102" s="2">
        <v>2006</v>
      </c>
      <c r="R4102" s="15">
        <v>38826</v>
      </c>
      <c r="S4102" s="2" t="s">
        <v>21850</v>
      </c>
      <c r="T4102" s="2" t="s">
        <v>1240</v>
      </c>
      <c r="U4102" s="2" t="s">
        <v>21851</v>
      </c>
    </row>
    <row r="4103" spans="5:21" x14ac:dyDescent="0.2">
      <c r="E4103" s="2">
        <v>33596583</v>
      </c>
      <c r="F4103" s="2">
        <v>19</v>
      </c>
      <c r="G4103" s="2" t="s">
        <v>1261</v>
      </c>
      <c r="H4103" s="2">
        <v>58</v>
      </c>
      <c r="I4103" s="2" t="s">
        <v>1259</v>
      </c>
      <c r="J4103" s="2" t="s">
        <v>1259</v>
      </c>
      <c r="K4103" s="2" t="s">
        <v>1259</v>
      </c>
      <c r="L4103" s="2" t="s">
        <v>21</v>
      </c>
      <c r="M4103" s="2" t="s">
        <v>2886</v>
      </c>
      <c r="N4103" s="2" t="s">
        <v>2888</v>
      </c>
      <c r="O4103" s="2">
        <v>999979902</v>
      </c>
      <c r="P4103" s="2">
        <v>3</v>
      </c>
      <c r="Q4103" s="2">
        <v>1950</v>
      </c>
      <c r="R4103" s="15">
        <v>18264</v>
      </c>
      <c r="S4103" s="2" t="s">
        <v>21853</v>
      </c>
      <c r="T4103" s="2" t="s">
        <v>1240</v>
      </c>
      <c r="U4103" s="2" t="s">
        <v>21854</v>
      </c>
    </row>
    <row r="4104" spans="5:21" x14ac:dyDescent="0.2">
      <c r="E4104" s="2" t="s">
        <v>21855</v>
      </c>
      <c r="F4104" s="2">
        <v>19</v>
      </c>
      <c r="G4104" s="2" t="s">
        <v>1261</v>
      </c>
      <c r="H4104" s="2">
        <v>58</v>
      </c>
      <c r="I4104" s="2" t="s">
        <v>1259</v>
      </c>
      <c r="J4104" s="2" t="s">
        <v>1259</v>
      </c>
      <c r="K4104" s="2" t="s">
        <v>1259</v>
      </c>
      <c r="L4104" s="2">
        <v>1</v>
      </c>
      <c r="M4104" s="2" t="s">
        <v>2886</v>
      </c>
      <c r="N4104" s="2" t="s">
        <v>2888</v>
      </c>
      <c r="O4104" s="2">
        <v>999979913</v>
      </c>
      <c r="P4104" s="2">
        <v>4</v>
      </c>
      <c r="Q4104" s="2">
        <v>2004</v>
      </c>
      <c r="R4104" s="15">
        <v>38083</v>
      </c>
      <c r="S4104" s="2" t="s">
        <v>21856</v>
      </c>
      <c r="T4104" s="2" t="s">
        <v>1240</v>
      </c>
      <c r="U4104" s="2" t="s">
        <v>21857</v>
      </c>
    </row>
    <row r="4105" spans="5:21" x14ac:dyDescent="0.2">
      <c r="E4105" s="2">
        <v>30613772</v>
      </c>
      <c r="F4105" s="2">
        <v>19</v>
      </c>
      <c r="G4105" s="2" t="s">
        <v>1261</v>
      </c>
      <c r="H4105" s="2">
        <v>58</v>
      </c>
      <c r="I4105" s="2" t="s">
        <v>1259</v>
      </c>
      <c r="J4105" s="2" t="s">
        <v>1259</v>
      </c>
      <c r="K4105" s="2" t="s">
        <v>1259</v>
      </c>
      <c r="L4105" s="2">
        <v>1</v>
      </c>
      <c r="M4105" s="2" t="s">
        <v>2886</v>
      </c>
      <c r="N4105" s="2" t="s">
        <v>2888</v>
      </c>
      <c r="O4105" s="2">
        <v>999979924</v>
      </c>
      <c r="P4105" s="2">
        <v>3</v>
      </c>
      <c r="Q4105" s="2">
        <v>1950</v>
      </c>
      <c r="R4105" s="15">
        <v>18264</v>
      </c>
      <c r="S4105" s="2" t="s">
        <v>21858</v>
      </c>
      <c r="T4105" s="2" t="s">
        <v>1240</v>
      </c>
      <c r="U4105" s="2" t="s">
        <v>21859</v>
      </c>
    </row>
    <row r="4106" spans="5:21" x14ac:dyDescent="0.2">
      <c r="E4106" s="2">
        <v>28083559</v>
      </c>
      <c r="F4106" s="2">
        <v>19</v>
      </c>
      <c r="G4106" s="2" t="s">
        <v>1261</v>
      </c>
      <c r="H4106" s="2">
        <v>58</v>
      </c>
      <c r="I4106" s="2" t="s">
        <v>1259</v>
      </c>
      <c r="J4106" s="2" t="s">
        <v>1259</v>
      </c>
      <c r="K4106" s="2" t="s">
        <v>1259</v>
      </c>
      <c r="L4106" s="2">
        <v>1</v>
      </c>
      <c r="M4106" s="2" t="s">
        <v>2886</v>
      </c>
      <c r="N4106" s="2" t="s">
        <v>2888</v>
      </c>
      <c r="O4106" s="2">
        <v>999979935</v>
      </c>
      <c r="P4106" s="2">
        <v>3</v>
      </c>
      <c r="Q4106" s="2">
        <v>1950</v>
      </c>
      <c r="R4106" s="15">
        <v>18264</v>
      </c>
      <c r="S4106" s="2" t="s">
        <v>21860</v>
      </c>
      <c r="T4106" s="2" t="s">
        <v>1240</v>
      </c>
      <c r="U4106" s="2" t="s">
        <v>21861</v>
      </c>
    </row>
    <row r="4107" spans="5:21" x14ac:dyDescent="0.2">
      <c r="E4107" s="2">
        <v>5949757</v>
      </c>
      <c r="F4107" s="2">
        <v>19</v>
      </c>
      <c r="G4107" s="2" t="s">
        <v>1261</v>
      </c>
      <c r="H4107" s="2">
        <v>58</v>
      </c>
      <c r="I4107" s="2" t="s">
        <v>1259</v>
      </c>
      <c r="J4107" s="2" t="s">
        <v>1259</v>
      </c>
      <c r="K4107" s="2" t="s">
        <v>1259</v>
      </c>
      <c r="L4107" s="2">
        <v>1</v>
      </c>
      <c r="M4107" s="2" t="s">
        <v>2886</v>
      </c>
      <c r="N4107" s="2" t="s">
        <v>2888</v>
      </c>
      <c r="O4107" s="2">
        <v>999979957</v>
      </c>
      <c r="P4107" s="2">
        <v>4</v>
      </c>
      <c r="Q4107" s="2">
        <v>1950</v>
      </c>
      <c r="R4107" s="15">
        <v>18264</v>
      </c>
      <c r="S4107" s="2" t="s">
        <v>21862</v>
      </c>
      <c r="T4107" s="2" t="s">
        <v>1240</v>
      </c>
      <c r="U4107" s="2" t="s">
        <v>21863</v>
      </c>
    </row>
    <row r="4108" spans="5:21" x14ac:dyDescent="0.2">
      <c r="E4108" s="2">
        <v>35251240</v>
      </c>
      <c r="F4108" s="2">
        <v>19</v>
      </c>
      <c r="G4108" s="2" t="s">
        <v>1261</v>
      </c>
      <c r="H4108" s="2">
        <v>58</v>
      </c>
      <c r="I4108" s="2" t="s">
        <v>1259</v>
      </c>
      <c r="J4108" s="2" t="s">
        <v>1259</v>
      </c>
      <c r="K4108" s="2" t="s">
        <v>1259</v>
      </c>
      <c r="L4108" s="2">
        <v>1</v>
      </c>
      <c r="M4108" s="2" t="s">
        <v>2886</v>
      </c>
      <c r="N4108" s="2" t="s">
        <v>2888</v>
      </c>
      <c r="O4108" s="2">
        <v>999979968</v>
      </c>
      <c r="P4108" s="2">
        <v>3</v>
      </c>
      <c r="Q4108" s="2">
        <v>1950</v>
      </c>
      <c r="R4108" s="15">
        <v>18264</v>
      </c>
      <c r="S4108" s="2" t="s">
        <v>21864</v>
      </c>
      <c r="T4108" s="2" t="s">
        <v>1240</v>
      </c>
      <c r="U4108" s="2" t="s">
        <v>21865</v>
      </c>
    </row>
    <row r="4109" spans="5:21" x14ac:dyDescent="0.2">
      <c r="E4109" s="2">
        <v>32411861</v>
      </c>
      <c r="F4109" s="2">
        <v>19</v>
      </c>
      <c r="G4109" s="2" t="s">
        <v>1261</v>
      </c>
      <c r="H4109" s="2">
        <v>58</v>
      </c>
      <c r="I4109" s="2" t="s">
        <v>1259</v>
      </c>
      <c r="J4109" s="2" t="s">
        <v>1259</v>
      </c>
      <c r="K4109" s="2" t="s">
        <v>1259</v>
      </c>
      <c r="L4109" s="2">
        <v>1</v>
      </c>
      <c r="M4109" s="2" t="s">
        <v>2886</v>
      </c>
      <c r="N4109" s="2" t="s">
        <v>2888</v>
      </c>
      <c r="O4109" s="2">
        <v>999979979</v>
      </c>
      <c r="P4109" s="2">
        <v>3</v>
      </c>
      <c r="Q4109" s="2">
        <v>2002</v>
      </c>
      <c r="R4109" s="15">
        <v>37309</v>
      </c>
      <c r="S4109" s="2" t="s">
        <v>21866</v>
      </c>
      <c r="T4109" s="2" t="s">
        <v>1240</v>
      </c>
      <c r="U4109" s="2" t="s">
        <v>21867</v>
      </c>
    </row>
    <row r="4110" spans="5:21" x14ac:dyDescent="0.2">
      <c r="E4110" s="2">
        <v>82119808</v>
      </c>
      <c r="F4110" s="2">
        <v>19</v>
      </c>
      <c r="G4110" s="2" t="s">
        <v>1261</v>
      </c>
      <c r="H4110" s="2">
        <v>58</v>
      </c>
      <c r="I4110" s="2" t="s">
        <v>1264</v>
      </c>
      <c r="J4110" s="2" t="s">
        <v>21</v>
      </c>
      <c r="K4110" s="2" t="s">
        <v>21</v>
      </c>
      <c r="L4110" s="2">
        <v>2</v>
      </c>
      <c r="M4110" s="2" t="s">
        <v>2886</v>
      </c>
      <c r="N4110" s="2" t="s">
        <v>2888</v>
      </c>
      <c r="O4110" s="2">
        <v>999979990</v>
      </c>
      <c r="P4110" s="2">
        <v>4</v>
      </c>
      <c r="Q4110" s="2">
        <v>2017</v>
      </c>
      <c r="R4110" s="15">
        <v>42748</v>
      </c>
      <c r="S4110" s="2" t="s">
        <v>21868</v>
      </c>
      <c r="T4110" s="2" t="s">
        <v>1240</v>
      </c>
      <c r="U4110" s="2" t="s">
        <v>21869</v>
      </c>
    </row>
    <row r="4111" spans="5:21" x14ac:dyDescent="0.2">
      <c r="E4111" s="2">
        <v>35681585</v>
      </c>
      <c r="F4111" s="2">
        <v>19</v>
      </c>
      <c r="G4111" s="2" t="s">
        <v>1261</v>
      </c>
      <c r="H4111" s="2">
        <v>58</v>
      </c>
      <c r="I4111" s="2" t="s">
        <v>1259</v>
      </c>
      <c r="J4111" s="2" t="s">
        <v>1259</v>
      </c>
      <c r="K4111" s="2" t="s">
        <v>1259</v>
      </c>
      <c r="L4111" s="2">
        <v>1</v>
      </c>
      <c r="M4111" s="2" t="s">
        <v>2886</v>
      </c>
      <c r="N4111" s="2" t="s">
        <v>2888</v>
      </c>
      <c r="O4111" s="2">
        <v>999980001</v>
      </c>
      <c r="P4111" s="2">
        <v>3</v>
      </c>
      <c r="Q4111" s="2">
        <v>1950</v>
      </c>
      <c r="R4111" s="15">
        <v>18264</v>
      </c>
      <c r="S4111" s="2" t="s">
        <v>21870</v>
      </c>
      <c r="T4111" s="2" t="s">
        <v>1240</v>
      </c>
      <c r="U4111" s="2" t="s">
        <v>21871</v>
      </c>
    </row>
    <row r="4112" spans="5:21" x14ac:dyDescent="0.2">
      <c r="E4112" s="2">
        <v>900876</v>
      </c>
      <c r="F4112" s="2">
        <v>19</v>
      </c>
      <c r="G4112" s="2" t="s">
        <v>1261</v>
      </c>
      <c r="H4112" s="2">
        <v>58</v>
      </c>
      <c r="I4112" s="2" t="s">
        <v>1259</v>
      </c>
      <c r="J4112" s="2" t="s">
        <v>1259</v>
      </c>
      <c r="K4112" s="2" t="s">
        <v>1259</v>
      </c>
      <c r="L4112" s="2" t="s">
        <v>21</v>
      </c>
      <c r="M4112" s="2" t="s">
        <v>2886</v>
      </c>
      <c r="N4112" s="2" t="s">
        <v>2888</v>
      </c>
      <c r="O4112" s="2">
        <v>999980034</v>
      </c>
      <c r="P4112" s="2">
        <v>3</v>
      </c>
      <c r="Q4112" s="2">
        <v>1950</v>
      </c>
      <c r="R4112" s="15">
        <v>18264</v>
      </c>
      <c r="S4112" s="2" t="s">
        <v>21873</v>
      </c>
      <c r="T4112" s="2" t="s">
        <v>1240</v>
      </c>
      <c r="U4112" s="2" t="s">
        <v>21874</v>
      </c>
    </row>
    <row r="4113" spans="5:21" x14ac:dyDescent="0.2">
      <c r="E4113" s="2">
        <v>43802411</v>
      </c>
      <c r="F4113" s="2">
        <v>19</v>
      </c>
      <c r="G4113" s="2" t="s">
        <v>1261</v>
      </c>
      <c r="H4113" s="2">
        <v>58</v>
      </c>
      <c r="I4113" s="2" t="s">
        <v>1259</v>
      </c>
      <c r="J4113" s="2" t="s">
        <v>1259</v>
      </c>
      <c r="K4113" s="2" t="s">
        <v>1259</v>
      </c>
      <c r="L4113" s="2">
        <v>1</v>
      </c>
      <c r="M4113" s="2" t="s">
        <v>2886</v>
      </c>
      <c r="N4113" s="2" t="s">
        <v>2888</v>
      </c>
      <c r="O4113" s="2">
        <v>999980045</v>
      </c>
      <c r="P4113" s="2">
        <v>3</v>
      </c>
      <c r="Q4113" s="2">
        <v>1950</v>
      </c>
      <c r="R4113" s="15">
        <v>18264</v>
      </c>
      <c r="S4113" s="2" t="s">
        <v>21875</v>
      </c>
      <c r="T4113" s="2" t="s">
        <v>1240</v>
      </c>
      <c r="U4113" s="2" t="s">
        <v>21876</v>
      </c>
    </row>
    <row r="4114" spans="5:21" x14ac:dyDescent="0.2">
      <c r="E4114" s="2" t="s">
        <v>21877</v>
      </c>
      <c r="F4114" s="2">
        <v>19</v>
      </c>
      <c r="G4114" s="2" t="s">
        <v>1261</v>
      </c>
      <c r="H4114" s="2">
        <v>58</v>
      </c>
      <c r="I4114" s="2" t="s">
        <v>1259</v>
      </c>
      <c r="J4114" s="2" t="s">
        <v>1259</v>
      </c>
      <c r="K4114" s="2" t="s">
        <v>1259</v>
      </c>
      <c r="L4114" s="2" t="s">
        <v>21</v>
      </c>
      <c r="M4114" s="2" t="s">
        <v>2886</v>
      </c>
      <c r="N4114" s="2" t="s">
        <v>2888</v>
      </c>
      <c r="O4114" s="2">
        <v>999980056</v>
      </c>
      <c r="P4114" s="2">
        <v>3</v>
      </c>
      <c r="Q4114" s="2">
        <v>2003</v>
      </c>
      <c r="R4114" s="15">
        <v>37795</v>
      </c>
      <c r="S4114" s="2" t="s">
        <v>21878</v>
      </c>
      <c r="T4114" s="2" t="s">
        <v>1240</v>
      </c>
      <c r="U4114" s="2" t="s">
        <v>21879</v>
      </c>
    </row>
    <row r="4115" spans="5:21" x14ac:dyDescent="0.2">
      <c r="E4115" s="2">
        <v>5949755</v>
      </c>
      <c r="F4115" s="2">
        <v>19</v>
      </c>
      <c r="G4115" s="2" t="s">
        <v>1261</v>
      </c>
      <c r="H4115" s="2">
        <v>58</v>
      </c>
      <c r="I4115" s="2" t="s">
        <v>1259</v>
      </c>
      <c r="J4115" s="2" t="s">
        <v>1259</v>
      </c>
      <c r="K4115" s="2" t="s">
        <v>1259</v>
      </c>
      <c r="L4115" s="2">
        <v>1</v>
      </c>
      <c r="M4115" s="2" t="s">
        <v>2886</v>
      </c>
      <c r="N4115" s="2" t="s">
        <v>2888</v>
      </c>
      <c r="O4115" s="2">
        <v>999980067</v>
      </c>
      <c r="P4115" s="2">
        <v>4</v>
      </c>
      <c r="Q4115" s="2">
        <v>1950</v>
      </c>
      <c r="R4115" s="15">
        <v>18264</v>
      </c>
      <c r="S4115" s="2" t="s">
        <v>21880</v>
      </c>
      <c r="T4115" s="2" t="s">
        <v>1240</v>
      </c>
      <c r="U4115" s="2" t="s">
        <v>21881</v>
      </c>
    </row>
    <row r="4116" spans="5:21" x14ac:dyDescent="0.2">
      <c r="E4116" s="2">
        <v>30105410</v>
      </c>
      <c r="F4116" s="2">
        <v>19</v>
      </c>
      <c r="G4116" s="2" t="s">
        <v>1261</v>
      </c>
      <c r="H4116" s="2">
        <v>58</v>
      </c>
      <c r="I4116" s="2" t="s">
        <v>1259</v>
      </c>
      <c r="J4116" s="2" t="s">
        <v>1259</v>
      </c>
      <c r="K4116" s="2" t="s">
        <v>1259</v>
      </c>
      <c r="L4116" s="2">
        <v>1</v>
      </c>
      <c r="M4116" s="2" t="s">
        <v>2886</v>
      </c>
      <c r="N4116" s="2" t="s">
        <v>2888</v>
      </c>
      <c r="O4116" s="2">
        <v>999980078</v>
      </c>
      <c r="P4116" s="2">
        <v>3</v>
      </c>
      <c r="Q4116" s="2">
        <v>2002</v>
      </c>
      <c r="R4116" s="15">
        <v>37529</v>
      </c>
      <c r="S4116" s="2" t="s">
        <v>21882</v>
      </c>
      <c r="T4116" s="2" t="s">
        <v>1240</v>
      </c>
      <c r="U4116" s="2" t="s">
        <v>21883</v>
      </c>
    </row>
    <row r="4117" spans="5:21" x14ac:dyDescent="0.2">
      <c r="E4117" s="2">
        <v>30105429</v>
      </c>
      <c r="F4117" s="2">
        <v>19</v>
      </c>
      <c r="G4117" s="2" t="s">
        <v>1261</v>
      </c>
      <c r="H4117" s="2">
        <v>58</v>
      </c>
      <c r="I4117" s="2" t="s">
        <v>1259</v>
      </c>
      <c r="J4117" s="2" t="s">
        <v>1259</v>
      </c>
      <c r="K4117" s="2" t="s">
        <v>1259</v>
      </c>
      <c r="L4117" s="2">
        <v>1</v>
      </c>
      <c r="M4117" s="2" t="s">
        <v>2886</v>
      </c>
      <c r="N4117" s="2" t="s">
        <v>2888</v>
      </c>
      <c r="O4117" s="2">
        <v>999980089</v>
      </c>
      <c r="P4117" s="2">
        <v>3</v>
      </c>
      <c r="Q4117" s="2">
        <v>1950</v>
      </c>
      <c r="R4117" s="15">
        <v>18264</v>
      </c>
      <c r="S4117" s="2" t="s">
        <v>21884</v>
      </c>
      <c r="T4117" s="2" t="s">
        <v>1240</v>
      </c>
      <c r="U4117" s="2" t="s">
        <v>21885</v>
      </c>
    </row>
    <row r="4118" spans="5:21" x14ac:dyDescent="0.2">
      <c r="E4118" s="2">
        <v>57789714</v>
      </c>
      <c r="F4118" s="2">
        <v>19</v>
      </c>
      <c r="G4118" s="2" t="s">
        <v>1261</v>
      </c>
      <c r="H4118" s="2">
        <v>58</v>
      </c>
      <c r="I4118" s="2" t="s">
        <v>1259</v>
      </c>
      <c r="J4118" s="2" t="s">
        <v>1259</v>
      </c>
      <c r="K4118" s="2" t="s">
        <v>1259</v>
      </c>
      <c r="L4118" s="2">
        <v>2</v>
      </c>
      <c r="M4118" s="2" t="s">
        <v>2886</v>
      </c>
      <c r="N4118" s="2" t="s">
        <v>2888</v>
      </c>
      <c r="O4118" s="2">
        <v>999980100</v>
      </c>
      <c r="P4118" s="2">
        <v>4</v>
      </c>
      <c r="Q4118" s="2">
        <v>2006</v>
      </c>
      <c r="R4118" s="15">
        <v>38889</v>
      </c>
      <c r="S4118" s="2" t="s">
        <v>21886</v>
      </c>
      <c r="T4118" s="2" t="s">
        <v>1240</v>
      </c>
      <c r="U4118" s="2" t="s">
        <v>21887</v>
      </c>
    </row>
    <row r="4119" spans="5:21" x14ac:dyDescent="0.2">
      <c r="E4119" s="2">
        <v>30105457</v>
      </c>
      <c r="F4119" s="2">
        <v>19</v>
      </c>
      <c r="G4119" s="2" t="s">
        <v>1261</v>
      </c>
      <c r="H4119" s="2">
        <v>58</v>
      </c>
      <c r="I4119" s="2" t="s">
        <v>1259</v>
      </c>
      <c r="J4119" s="2" t="s">
        <v>1259</v>
      </c>
      <c r="K4119" s="2" t="s">
        <v>1259</v>
      </c>
      <c r="L4119" s="2" t="s">
        <v>21</v>
      </c>
      <c r="M4119" s="2" t="s">
        <v>2886</v>
      </c>
      <c r="N4119" s="2" t="s">
        <v>2888</v>
      </c>
      <c r="O4119" s="2">
        <v>999980122</v>
      </c>
      <c r="P4119" s="2">
        <v>3</v>
      </c>
      <c r="Q4119" s="2">
        <v>1950</v>
      </c>
      <c r="R4119" s="15">
        <v>18264</v>
      </c>
      <c r="S4119" s="2" t="s">
        <v>21888</v>
      </c>
      <c r="T4119" s="2" t="s">
        <v>1240</v>
      </c>
      <c r="U4119" s="2" t="s">
        <v>21889</v>
      </c>
    </row>
    <row r="4120" spans="5:21" x14ac:dyDescent="0.2">
      <c r="E4120" s="2">
        <v>32412010</v>
      </c>
      <c r="F4120" s="2">
        <v>19</v>
      </c>
      <c r="G4120" s="2" t="s">
        <v>1261</v>
      </c>
      <c r="H4120" s="2">
        <v>58</v>
      </c>
      <c r="I4120" s="2" t="s">
        <v>1259</v>
      </c>
      <c r="J4120" s="2" t="s">
        <v>1259</v>
      </c>
      <c r="K4120" s="2" t="s">
        <v>1259</v>
      </c>
      <c r="L4120" s="2">
        <v>1</v>
      </c>
      <c r="M4120" s="2" t="s">
        <v>2886</v>
      </c>
      <c r="N4120" s="2" t="s">
        <v>2888</v>
      </c>
      <c r="O4120" s="2">
        <v>999980166</v>
      </c>
      <c r="P4120" s="2">
        <v>3</v>
      </c>
      <c r="Q4120" s="2">
        <v>1950</v>
      </c>
      <c r="R4120" s="15">
        <v>18264</v>
      </c>
      <c r="S4120" s="2" t="s">
        <v>21890</v>
      </c>
      <c r="T4120" s="2" t="s">
        <v>1240</v>
      </c>
      <c r="U4120" s="2" t="s">
        <v>21891</v>
      </c>
    </row>
    <row r="4121" spans="5:21" x14ac:dyDescent="0.2">
      <c r="E4121" s="2">
        <v>28943246</v>
      </c>
      <c r="F4121" s="2">
        <v>19</v>
      </c>
      <c r="G4121" s="2" t="s">
        <v>1261</v>
      </c>
      <c r="H4121" s="2">
        <v>58</v>
      </c>
      <c r="I4121" s="2" t="s">
        <v>1259</v>
      </c>
      <c r="J4121" s="2" t="s">
        <v>1259</v>
      </c>
      <c r="K4121" s="2" t="s">
        <v>1259</v>
      </c>
      <c r="L4121" s="2">
        <v>1</v>
      </c>
      <c r="M4121" s="2" t="s">
        <v>2886</v>
      </c>
      <c r="N4121" s="2" t="s">
        <v>2888</v>
      </c>
      <c r="O4121" s="2">
        <v>999980188</v>
      </c>
      <c r="P4121" s="2">
        <v>3</v>
      </c>
      <c r="Q4121" s="2">
        <v>2002</v>
      </c>
      <c r="R4121" s="15">
        <v>37391</v>
      </c>
      <c r="S4121" s="2" t="s">
        <v>21892</v>
      </c>
      <c r="T4121" s="2" t="s">
        <v>1240</v>
      </c>
      <c r="U4121" s="2" t="s">
        <v>21893</v>
      </c>
    </row>
    <row r="4122" spans="5:21" x14ac:dyDescent="0.2">
      <c r="E4122" s="2" t="s">
        <v>21894</v>
      </c>
      <c r="F4122" s="2">
        <v>19</v>
      </c>
      <c r="G4122" s="2" t="s">
        <v>1261</v>
      </c>
      <c r="H4122" s="2">
        <v>58</v>
      </c>
      <c r="I4122" s="2" t="s">
        <v>1259</v>
      </c>
      <c r="J4122" s="2" t="s">
        <v>1259</v>
      </c>
      <c r="K4122" s="2" t="s">
        <v>1259</v>
      </c>
      <c r="L4122" s="2" t="s">
        <v>21</v>
      </c>
      <c r="M4122" s="2" t="s">
        <v>2886</v>
      </c>
      <c r="N4122" s="2" t="s">
        <v>2888</v>
      </c>
      <c r="O4122" s="2">
        <v>999980199</v>
      </c>
      <c r="P4122" s="2">
        <v>4</v>
      </c>
      <c r="Q4122" s="2">
        <v>1950</v>
      </c>
      <c r="R4122" s="15">
        <v>18264</v>
      </c>
      <c r="S4122" s="2" t="s">
        <v>21895</v>
      </c>
      <c r="T4122" s="2" t="s">
        <v>1240</v>
      </c>
      <c r="U4122" s="2" t="s">
        <v>21896</v>
      </c>
    </row>
    <row r="4123" spans="5:21" x14ac:dyDescent="0.2">
      <c r="E4123" s="2">
        <v>31840261</v>
      </c>
      <c r="F4123" s="2">
        <v>19</v>
      </c>
      <c r="G4123" s="2" t="s">
        <v>1261</v>
      </c>
      <c r="H4123" s="2">
        <v>58</v>
      </c>
      <c r="I4123" s="2" t="s">
        <v>1259</v>
      </c>
      <c r="J4123" s="2" t="s">
        <v>1259</v>
      </c>
      <c r="K4123" s="2" t="s">
        <v>1259</v>
      </c>
      <c r="L4123" s="2" t="s">
        <v>21</v>
      </c>
      <c r="M4123" s="2" t="s">
        <v>2886</v>
      </c>
      <c r="N4123" s="2" t="s">
        <v>2888</v>
      </c>
      <c r="O4123" s="2">
        <v>999980210</v>
      </c>
      <c r="P4123" s="2">
        <v>3</v>
      </c>
      <c r="Q4123" s="2">
        <v>1950</v>
      </c>
      <c r="R4123" s="15">
        <v>18264</v>
      </c>
      <c r="S4123" s="2" t="s">
        <v>21897</v>
      </c>
      <c r="T4123" s="2" t="s">
        <v>1240</v>
      </c>
      <c r="U4123" s="2" t="s">
        <v>21898</v>
      </c>
    </row>
    <row r="4124" spans="5:21" x14ac:dyDescent="0.2">
      <c r="E4124" s="2">
        <v>61359036</v>
      </c>
      <c r="F4124" s="2">
        <v>19</v>
      </c>
      <c r="G4124" s="2" t="s">
        <v>1261</v>
      </c>
      <c r="H4124" s="2">
        <v>58</v>
      </c>
      <c r="I4124" s="2" t="s">
        <v>1259</v>
      </c>
      <c r="J4124" s="2" t="s">
        <v>1259</v>
      </c>
      <c r="K4124" s="2" t="s">
        <v>1259</v>
      </c>
      <c r="L4124" s="2">
        <v>2</v>
      </c>
      <c r="M4124" s="2" t="s">
        <v>2886</v>
      </c>
      <c r="N4124" s="2" t="s">
        <v>2888</v>
      </c>
      <c r="O4124" s="2">
        <v>999980243</v>
      </c>
      <c r="P4124" s="2">
        <v>4</v>
      </c>
      <c r="Q4124" s="2">
        <v>2007</v>
      </c>
      <c r="R4124" s="15">
        <v>39343</v>
      </c>
      <c r="S4124" s="2" t="s">
        <v>21899</v>
      </c>
      <c r="T4124" s="2" t="s">
        <v>1240</v>
      </c>
      <c r="U4124" s="2" t="s">
        <v>21900</v>
      </c>
    </row>
    <row r="4125" spans="5:21" x14ac:dyDescent="0.2">
      <c r="E4125" s="2">
        <v>1547775</v>
      </c>
      <c r="F4125" s="2">
        <v>19</v>
      </c>
      <c r="G4125" s="2" t="s">
        <v>1261</v>
      </c>
      <c r="H4125" s="2">
        <v>58</v>
      </c>
      <c r="I4125" s="2" t="s">
        <v>1259</v>
      </c>
      <c r="J4125" s="2" t="s">
        <v>1259</v>
      </c>
      <c r="K4125" s="2" t="s">
        <v>1259</v>
      </c>
      <c r="L4125" s="2">
        <v>1</v>
      </c>
      <c r="M4125" s="2" t="s">
        <v>2886</v>
      </c>
      <c r="N4125" s="2" t="s">
        <v>2888</v>
      </c>
      <c r="O4125" s="2">
        <v>999980254</v>
      </c>
      <c r="P4125" s="2">
        <v>3</v>
      </c>
      <c r="Q4125" s="2">
        <v>1950</v>
      </c>
      <c r="R4125" s="15">
        <v>18264</v>
      </c>
      <c r="S4125" s="2" t="s">
        <v>21901</v>
      </c>
      <c r="T4125" s="2" t="s">
        <v>1240</v>
      </c>
      <c r="U4125" s="2" t="s">
        <v>21902</v>
      </c>
    </row>
    <row r="4126" spans="5:21" x14ac:dyDescent="0.2">
      <c r="E4126" s="2">
        <v>61711721</v>
      </c>
      <c r="F4126" s="2">
        <v>19</v>
      </c>
      <c r="G4126" s="2" t="s">
        <v>1261</v>
      </c>
      <c r="H4126" s="2">
        <v>58</v>
      </c>
      <c r="I4126" s="2" t="s">
        <v>1259</v>
      </c>
      <c r="J4126" s="2" t="s">
        <v>1259</v>
      </c>
      <c r="K4126" s="2" t="s">
        <v>1259</v>
      </c>
      <c r="L4126" s="2">
        <v>2</v>
      </c>
      <c r="M4126" s="2" t="s">
        <v>2886</v>
      </c>
      <c r="N4126" s="2" t="s">
        <v>2888</v>
      </c>
      <c r="O4126" s="2">
        <v>999980276</v>
      </c>
      <c r="P4126" s="2">
        <v>4</v>
      </c>
      <c r="Q4126" s="2">
        <v>2007</v>
      </c>
      <c r="R4126" s="15">
        <v>39300</v>
      </c>
      <c r="S4126" s="2" t="s">
        <v>21903</v>
      </c>
      <c r="T4126" s="2" t="s">
        <v>1240</v>
      </c>
      <c r="U4126" s="2" t="s">
        <v>21904</v>
      </c>
    </row>
    <row r="4127" spans="5:21" x14ac:dyDescent="0.2">
      <c r="E4127" s="2">
        <v>30613775</v>
      </c>
      <c r="F4127" s="2">
        <v>19</v>
      </c>
      <c r="G4127" s="2" t="s">
        <v>1261</v>
      </c>
      <c r="H4127" s="2">
        <v>58</v>
      </c>
      <c r="I4127" s="2" t="s">
        <v>1259</v>
      </c>
      <c r="J4127" s="2" t="s">
        <v>1259</v>
      </c>
      <c r="K4127" s="2" t="s">
        <v>1259</v>
      </c>
      <c r="L4127" s="2">
        <v>1</v>
      </c>
      <c r="M4127" s="2" t="s">
        <v>2886</v>
      </c>
      <c r="N4127" s="2" t="s">
        <v>2888</v>
      </c>
      <c r="O4127" s="2">
        <v>999980287</v>
      </c>
      <c r="P4127" s="2">
        <v>3</v>
      </c>
      <c r="Q4127" s="2">
        <v>1950</v>
      </c>
      <c r="R4127" s="15">
        <v>18264</v>
      </c>
      <c r="S4127" s="2" t="s">
        <v>21905</v>
      </c>
      <c r="T4127" s="2" t="s">
        <v>1240</v>
      </c>
      <c r="U4127" s="2" t="s">
        <v>21906</v>
      </c>
    </row>
    <row r="4128" spans="5:21" x14ac:dyDescent="0.2">
      <c r="E4128" s="2">
        <v>60896100</v>
      </c>
      <c r="F4128" s="2">
        <v>19</v>
      </c>
      <c r="G4128" s="2" t="s">
        <v>1261</v>
      </c>
      <c r="H4128" s="2">
        <v>58</v>
      </c>
      <c r="I4128" s="2" t="s">
        <v>1259</v>
      </c>
      <c r="J4128" s="2" t="s">
        <v>1259</v>
      </c>
      <c r="K4128" s="2" t="s">
        <v>1259</v>
      </c>
      <c r="L4128" s="2">
        <v>2</v>
      </c>
      <c r="M4128" s="2" t="s">
        <v>2886</v>
      </c>
      <c r="N4128" s="2" t="s">
        <v>2888</v>
      </c>
      <c r="O4128" s="2">
        <v>999980298</v>
      </c>
      <c r="P4128" s="2">
        <v>4</v>
      </c>
      <c r="Q4128" s="2">
        <v>2006</v>
      </c>
      <c r="R4128" s="15">
        <v>39055</v>
      </c>
      <c r="S4128" s="2" t="s">
        <v>21907</v>
      </c>
      <c r="T4128" s="2" t="s">
        <v>1240</v>
      </c>
      <c r="U4128" s="2" t="s">
        <v>21908</v>
      </c>
    </row>
    <row r="4129" spans="5:21" x14ac:dyDescent="0.2">
      <c r="E4129" s="2">
        <v>78330824</v>
      </c>
      <c r="F4129" s="2">
        <v>19</v>
      </c>
      <c r="G4129" s="2" t="s">
        <v>1261</v>
      </c>
      <c r="H4129" s="2">
        <v>58</v>
      </c>
      <c r="I4129" s="2" t="s">
        <v>1265</v>
      </c>
      <c r="J4129" s="2" t="s">
        <v>21</v>
      </c>
      <c r="K4129" s="2" t="s">
        <v>21</v>
      </c>
      <c r="L4129" s="2" t="s">
        <v>21</v>
      </c>
      <c r="M4129" s="2" t="s">
        <v>2886</v>
      </c>
      <c r="N4129" s="2" t="s">
        <v>2888</v>
      </c>
      <c r="O4129" s="2">
        <v>999980320</v>
      </c>
      <c r="P4129" s="2">
        <v>4</v>
      </c>
      <c r="Q4129" s="2">
        <v>2014</v>
      </c>
      <c r="R4129" s="15">
        <v>41969</v>
      </c>
      <c r="S4129" s="2" t="s">
        <v>21909</v>
      </c>
      <c r="T4129" s="2" t="s">
        <v>1240</v>
      </c>
      <c r="U4129" s="2" t="s">
        <v>21910</v>
      </c>
    </row>
    <row r="4130" spans="5:21" x14ac:dyDescent="0.2">
      <c r="E4130" s="2">
        <v>28083549</v>
      </c>
      <c r="F4130" s="2">
        <v>19</v>
      </c>
      <c r="G4130" s="2" t="s">
        <v>1261</v>
      </c>
      <c r="H4130" s="2">
        <v>58</v>
      </c>
      <c r="I4130" s="2" t="s">
        <v>1259</v>
      </c>
      <c r="J4130" s="2" t="s">
        <v>1259</v>
      </c>
      <c r="K4130" s="2" t="s">
        <v>1259</v>
      </c>
      <c r="L4130" s="2">
        <v>1</v>
      </c>
      <c r="M4130" s="2" t="s">
        <v>2886</v>
      </c>
      <c r="N4130" s="2" t="s">
        <v>2888</v>
      </c>
      <c r="O4130" s="2">
        <v>999980342</v>
      </c>
      <c r="P4130" s="2">
        <v>3</v>
      </c>
      <c r="Q4130" s="2">
        <v>1950</v>
      </c>
      <c r="R4130" s="15">
        <v>18264</v>
      </c>
      <c r="S4130" s="2" t="s">
        <v>21911</v>
      </c>
      <c r="T4130" s="2" t="s">
        <v>1240</v>
      </c>
      <c r="U4130" s="2" t="s">
        <v>21912</v>
      </c>
    </row>
    <row r="4131" spans="5:21" x14ac:dyDescent="0.2">
      <c r="E4131" s="2" t="s">
        <v>21913</v>
      </c>
      <c r="F4131" s="2">
        <v>19</v>
      </c>
      <c r="G4131" s="2" t="s">
        <v>1261</v>
      </c>
      <c r="H4131" s="2">
        <v>58</v>
      </c>
      <c r="I4131" s="2" t="s">
        <v>1259</v>
      </c>
      <c r="J4131" s="2" t="s">
        <v>1259</v>
      </c>
      <c r="K4131" s="2" t="s">
        <v>1259</v>
      </c>
      <c r="L4131" s="2">
        <v>1</v>
      </c>
      <c r="M4131" s="2" t="s">
        <v>2886</v>
      </c>
      <c r="N4131" s="2" t="s">
        <v>2888</v>
      </c>
      <c r="O4131" s="2">
        <v>999980353</v>
      </c>
      <c r="P4131" s="2">
        <v>4</v>
      </c>
      <c r="Q4131" s="2">
        <v>2002</v>
      </c>
      <c r="R4131" s="15">
        <v>37565</v>
      </c>
      <c r="S4131" s="2" t="s">
        <v>21914</v>
      </c>
      <c r="T4131" s="2" t="s">
        <v>1240</v>
      </c>
      <c r="U4131" s="2" t="s">
        <v>21915</v>
      </c>
    </row>
    <row r="4132" spans="5:21" x14ac:dyDescent="0.2">
      <c r="E4132" s="2">
        <v>1712643</v>
      </c>
      <c r="F4132" s="2">
        <v>19</v>
      </c>
      <c r="G4132" s="2" t="s">
        <v>1261</v>
      </c>
      <c r="H4132" s="2">
        <v>58</v>
      </c>
      <c r="I4132" s="2" t="s">
        <v>1259</v>
      </c>
      <c r="J4132" s="2" t="s">
        <v>1259</v>
      </c>
      <c r="K4132" s="2" t="s">
        <v>1259</v>
      </c>
      <c r="L4132" s="2">
        <v>1</v>
      </c>
      <c r="M4132" s="2" t="s">
        <v>2886</v>
      </c>
      <c r="N4132" s="2" t="s">
        <v>2888</v>
      </c>
      <c r="O4132" s="2">
        <v>999980364</v>
      </c>
      <c r="P4132" s="2">
        <v>3</v>
      </c>
      <c r="Q4132" s="2">
        <v>2005</v>
      </c>
      <c r="R4132" s="15">
        <v>38617</v>
      </c>
      <c r="S4132" s="2" t="s">
        <v>21916</v>
      </c>
      <c r="T4132" s="2" t="s">
        <v>1240</v>
      </c>
      <c r="U4132" s="2" t="s">
        <v>21917</v>
      </c>
    </row>
    <row r="4133" spans="5:21" x14ac:dyDescent="0.2">
      <c r="E4133" s="2">
        <v>30105382</v>
      </c>
      <c r="F4133" s="2">
        <v>19</v>
      </c>
      <c r="G4133" s="2" t="s">
        <v>1261</v>
      </c>
      <c r="H4133" s="2">
        <v>58</v>
      </c>
      <c r="I4133" s="2" t="s">
        <v>1259</v>
      </c>
      <c r="J4133" s="2" t="s">
        <v>1259</v>
      </c>
      <c r="K4133" s="2" t="s">
        <v>1259</v>
      </c>
      <c r="L4133" s="2">
        <v>1</v>
      </c>
      <c r="M4133" s="2" t="s">
        <v>2886</v>
      </c>
      <c r="N4133" s="2" t="s">
        <v>2888</v>
      </c>
      <c r="O4133" s="2">
        <v>999980375</v>
      </c>
      <c r="P4133" s="2">
        <v>3</v>
      </c>
      <c r="Q4133" s="2">
        <v>1950</v>
      </c>
      <c r="R4133" s="15">
        <v>18264</v>
      </c>
      <c r="S4133" s="2" t="s">
        <v>21918</v>
      </c>
      <c r="T4133" s="2" t="s">
        <v>1240</v>
      </c>
      <c r="U4133" s="2" t="s">
        <v>21919</v>
      </c>
    </row>
    <row r="4134" spans="5:21" x14ac:dyDescent="0.2">
      <c r="E4134" s="2">
        <v>28083553</v>
      </c>
      <c r="F4134" s="2">
        <v>19</v>
      </c>
      <c r="G4134" s="2" t="s">
        <v>1261</v>
      </c>
      <c r="H4134" s="2">
        <v>58</v>
      </c>
      <c r="I4134" s="2" t="s">
        <v>1259</v>
      </c>
      <c r="J4134" s="2" t="s">
        <v>1259</v>
      </c>
      <c r="K4134" s="2" t="s">
        <v>1259</v>
      </c>
      <c r="L4134" s="2">
        <v>1</v>
      </c>
      <c r="M4134" s="2" t="s">
        <v>2886</v>
      </c>
      <c r="N4134" s="2" t="s">
        <v>2888</v>
      </c>
      <c r="O4134" s="2">
        <v>999980386</v>
      </c>
      <c r="P4134" s="2">
        <v>3</v>
      </c>
      <c r="Q4134" s="2">
        <v>1950</v>
      </c>
      <c r="R4134" s="15">
        <v>18264</v>
      </c>
      <c r="S4134" s="2" t="s">
        <v>21920</v>
      </c>
      <c r="T4134" s="2" t="s">
        <v>1240</v>
      </c>
      <c r="U4134" s="2" t="s">
        <v>21921</v>
      </c>
    </row>
    <row r="4135" spans="5:21" x14ac:dyDescent="0.2">
      <c r="E4135" s="2">
        <v>32411841</v>
      </c>
      <c r="F4135" s="2">
        <v>19</v>
      </c>
      <c r="G4135" s="2" t="s">
        <v>1261</v>
      </c>
      <c r="H4135" s="2">
        <v>58</v>
      </c>
      <c r="I4135" s="2" t="s">
        <v>1259</v>
      </c>
      <c r="J4135" s="2" t="s">
        <v>1259</v>
      </c>
      <c r="K4135" s="2" t="s">
        <v>1259</v>
      </c>
      <c r="L4135" s="2" t="s">
        <v>21</v>
      </c>
      <c r="M4135" s="2" t="s">
        <v>2886</v>
      </c>
      <c r="N4135" s="2" t="s">
        <v>2888</v>
      </c>
      <c r="O4135" s="2">
        <v>999980408</v>
      </c>
      <c r="P4135" s="2">
        <v>3</v>
      </c>
      <c r="Q4135" s="2">
        <v>1950</v>
      </c>
      <c r="R4135" s="15">
        <v>18264</v>
      </c>
      <c r="S4135" s="2" t="s">
        <v>21922</v>
      </c>
      <c r="T4135" s="2" t="s">
        <v>1240</v>
      </c>
      <c r="U4135" s="2" t="s">
        <v>21923</v>
      </c>
    </row>
    <row r="4136" spans="5:21" x14ac:dyDescent="0.2">
      <c r="E4136" s="2" t="s">
        <v>2035</v>
      </c>
      <c r="F4136" s="2">
        <v>19</v>
      </c>
      <c r="G4136" s="2" t="s">
        <v>1261</v>
      </c>
      <c r="H4136" s="2">
        <v>58</v>
      </c>
      <c r="I4136" s="2" t="s">
        <v>1259</v>
      </c>
      <c r="J4136" s="2" t="s">
        <v>1259</v>
      </c>
      <c r="K4136" s="2" t="s">
        <v>1259</v>
      </c>
      <c r="L4136" s="2">
        <v>1</v>
      </c>
      <c r="M4136" s="2" t="s">
        <v>2886</v>
      </c>
      <c r="N4136" s="2" t="s">
        <v>2888</v>
      </c>
      <c r="O4136" s="2">
        <v>999980419</v>
      </c>
      <c r="P4136" s="2">
        <v>4</v>
      </c>
      <c r="Q4136" s="2">
        <v>1950</v>
      </c>
      <c r="R4136" s="15">
        <v>18264</v>
      </c>
      <c r="S4136" s="2" t="s">
        <v>21924</v>
      </c>
      <c r="T4136" s="2" t="s">
        <v>1240</v>
      </c>
      <c r="U4136" s="2" t="s">
        <v>21925</v>
      </c>
    </row>
    <row r="4137" spans="5:21" x14ac:dyDescent="0.2">
      <c r="E4137" s="2">
        <v>35251241</v>
      </c>
      <c r="F4137" s="2">
        <v>19</v>
      </c>
      <c r="G4137" s="2" t="s">
        <v>1261</v>
      </c>
      <c r="H4137" s="2">
        <v>58</v>
      </c>
      <c r="I4137" s="2" t="s">
        <v>1259</v>
      </c>
      <c r="J4137" s="2" t="s">
        <v>1259</v>
      </c>
      <c r="K4137" s="2" t="s">
        <v>1259</v>
      </c>
      <c r="L4137" s="2">
        <v>1</v>
      </c>
      <c r="M4137" s="2" t="s">
        <v>2886</v>
      </c>
      <c r="N4137" s="2" t="s">
        <v>2888</v>
      </c>
      <c r="O4137" s="2">
        <v>999980496</v>
      </c>
      <c r="P4137" s="2">
        <v>3</v>
      </c>
      <c r="Q4137" s="2">
        <v>2002</v>
      </c>
      <c r="R4137" s="15">
        <v>37281</v>
      </c>
      <c r="S4137" s="2" t="s">
        <v>21926</v>
      </c>
      <c r="T4137" s="2" t="s">
        <v>1240</v>
      </c>
      <c r="U4137" s="2" t="s">
        <v>21927</v>
      </c>
    </row>
    <row r="4138" spans="5:21" x14ac:dyDescent="0.2">
      <c r="E4138" s="2">
        <v>3293507</v>
      </c>
      <c r="F4138" s="2">
        <v>19</v>
      </c>
      <c r="G4138" s="2" t="s">
        <v>1261</v>
      </c>
      <c r="H4138" s="2">
        <v>58</v>
      </c>
      <c r="I4138" s="2" t="s">
        <v>1259</v>
      </c>
      <c r="J4138" s="2" t="s">
        <v>1259</v>
      </c>
      <c r="K4138" s="2" t="s">
        <v>1259</v>
      </c>
      <c r="L4138" s="2">
        <v>1</v>
      </c>
      <c r="M4138" s="2" t="s">
        <v>2886</v>
      </c>
      <c r="N4138" s="2" t="s">
        <v>2888</v>
      </c>
      <c r="O4138" s="2">
        <v>999980507</v>
      </c>
      <c r="P4138" s="2">
        <v>3</v>
      </c>
      <c r="Q4138" s="2">
        <v>1950</v>
      </c>
      <c r="R4138" s="15">
        <v>18264</v>
      </c>
      <c r="S4138" s="2" t="s">
        <v>21928</v>
      </c>
      <c r="T4138" s="2" t="s">
        <v>1240</v>
      </c>
      <c r="U4138" s="2" t="s">
        <v>21929</v>
      </c>
    </row>
    <row r="4139" spans="5:21" x14ac:dyDescent="0.2">
      <c r="E4139" s="2">
        <v>5792452</v>
      </c>
      <c r="F4139" s="2">
        <v>19</v>
      </c>
      <c r="G4139" s="2" t="s">
        <v>1261</v>
      </c>
      <c r="H4139" s="2">
        <v>58</v>
      </c>
      <c r="I4139" s="2" t="s">
        <v>1259</v>
      </c>
      <c r="J4139" s="2" t="s">
        <v>1259</v>
      </c>
      <c r="K4139" s="2" t="s">
        <v>1259</v>
      </c>
      <c r="L4139" s="2">
        <v>1</v>
      </c>
      <c r="M4139" s="2" t="s">
        <v>2886</v>
      </c>
      <c r="N4139" s="2" t="s">
        <v>2888</v>
      </c>
      <c r="O4139" s="2">
        <v>999980518</v>
      </c>
      <c r="P4139" s="2">
        <v>4</v>
      </c>
      <c r="Q4139" s="2">
        <v>1950</v>
      </c>
      <c r="R4139" s="15">
        <v>18264</v>
      </c>
      <c r="S4139" s="2" t="s">
        <v>21930</v>
      </c>
      <c r="T4139" s="2" t="s">
        <v>1240</v>
      </c>
      <c r="U4139" s="2" t="s">
        <v>21931</v>
      </c>
    </row>
    <row r="4140" spans="5:21" x14ac:dyDescent="0.2">
      <c r="E4140" s="2">
        <v>31840397</v>
      </c>
      <c r="F4140" s="2">
        <v>19</v>
      </c>
      <c r="G4140" s="2" t="s">
        <v>1261</v>
      </c>
      <c r="H4140" s="2">
        <v>58</v>
      </c>
      <c r="I4140" s="2" t="s">
        <v>1259</v>
      </c>
      <c r="J4140" s="2" t="s">
        <v>1259</v>
      </c>
      <c r="K4140" s="2" t="s">
        <v>1259</v>
      </c>
      <c r="L4140" s="2">
        <v>1</v>
      </c>
      <c r="M4140" s="2" t="s">
        <v>2886</v>
      </c>
      <c r="N4140" s="2" t="s">
        <v>2888</v>
      </c>
      <c r="O4140" s="2">
        <v>999980540</v>
      </c>
      <c r="P4140" s="2">
        <v>3</v>
      </c>
      <c r="Q4140" s="2">
        <v>1950</v>
      </c>
      <c r="R4140" s="15">
        <v>18264</v>
      </c>
      <c r="S4140" s="2" t="s">
        <v>21932</v>
      </c>
      <c r="T4140" s="2" t="s">
        <v>1240</v>
      </c>
      <c r="U4140" s="2" t="s">
        <v>21933</v>
      </c>
    </row>
    <row r="4141" spans="5:21" x14ac:dyDescent="0.2">
      <c r="E4141" s="2">
        <v>32334141</v>
      </c>
      <c r="F4141" s="2">
        <v>19</v>
      </c>
      <c r="G4141" s="2" t="s">
        <v>1261</v>
      </c>
      <c r="H4141" s="2">
        <v>58</v>
      </c>
      <c r="I4141" s="2" t="s">
        <v>1259</v>
      </c>
      <c r="J4141" s="2" t="s">
        <v>1259</v>
      </c>
      <c r="K4141" s="2" t="s">
        <v>1259</v>
      </c>
      <c r="L4141" s="2">
        <v>1</v>
      </c>
      <c r="M4141" s="2" t="s">
        <v>2886</v>
      </c>
      <c r="N4141" s="2" t="s">
        <v>2888</v>
      </c>
      <c r="O4141" s="2">
        <v>999980551</v>
      </c>
      <c r="P4141" s="2">
        <v>3</v>
      </c>
      <c r="Q4141" s="2">
        <v>1950</v>
      </c>
      <c r="R4141" s="15">
        <v>18264</v>
      </c>
      <c r="S4141" s="2" t="s">
        <v>21934</v>
      </c>
      <c r="T4141" s="2" t="s">
        <v>1240</v>
      </c>
      <c r="U4141" s="2" t="s">
        <v>21935</v>
      </c>
    </row>
    <row r="4142" spans="5:21" x14ac:dyDescent="0.2">
      <c r="E4142" s="2">
        <v>32411885</v>
      </c>
      <c r="F4142" s="2">
        <v>19</v>
      </c>
      <c r="G4142" s="2" t="s">
        <v>1261</v>
      </c>
      <c r="H4142" s="2">
        <v>58</v>
      </c>
      <c r="I4142" s="2" t="s">
        <v>1259</v>
      </c>
      <c r="J4142" s="2" t="s">
        <v>1259</v>
      </c>
      <c r="K4142" s="2" t="s">
        <v>1259</v>
      </c>
      <c r="L4142" s="2">
        <v>1</v>
      </c>
      <c r="M4142" s="2" t="s">
        <v>2886</v>
      </c>
      <c r="N4142" s="2" t="s">
        <v>2888</v>
      </c>
      <c r="O4142" s="2">
        <v>999980562</v>
      </c>
      <c r="P4142" s="2">
        <v>3</v>
      </c>
      <c r="Q4142" s="2">
        <v>1950</v>
      </c>
      <c r="R4142" s="15">
        <v>18264</v>
      </c>
      <c r="S4142" s="2" t="s">
        <v>21936</v>
      </c>
      <c r="T4142" s="2" t="s">
        <v>1240</v>
      </c>
      <c r="U4142" s="2" t="s">
        <v>21937</v>
      </c>
    </row>
    <row r="4143" spans="5:21" x14ac:dyDescent="0.2">
      <c r="E4143" s="2">
        <v>32411888</v>
      </c>
      <c r="F4143" s="2">
        <v>19</v>
      </c>
      <c r="G4143" s="2" t="s">
        <v>1261</v>
      </c>
      <c r="H4143" s="2">
        <v>58</v>
      </c>
      <c r="I4143" s="2" t="s">
        <v>1259</v>
      </c>
      <c r="J4143" s="2" t="s">
        <v>1259</v>
      </c>
      <c r="K4143" s="2" t="s">
        <v>1259</v>
      </c>
      <c r="L4143" s="2">
        <v>1</v>
      </c>
      <c r="M4143" s="2" t="s">
        <v>2886</v>
      </c>
      <c r="N4143" s="2" t="s">
        <v>2888</v>
      </c>
      <c r="O4143" s="2">
        <v>999980573</v>
      </c>
      <c r="P4143" s="2">
        <v>3</v>
      </c>
      <c r="Q4143" s="2">
        <v>2011</v>
      </c>
      <c r="R4143" s="15">
        <v>40794</v>
      </c>
      <c r="S4143" s="2" t="s">
        <v>21938</v>
      </c>
      <c r="T4143" s="2" t="s">
        <v>1240</v>
      </c>
      <c r="U4143" s="2" t="s">
        <v>21939</v>
      </c>
    </row>
    <row r="4144" spans="5:21" x14ac:dyDescent="0.2">
      <c r="E4144" s="2">
        <v>28083552</v>
      </c>
      <c r="F4144" s="2">
        <v>19</v>
      </c>
      <c r="G4144" s="2" t="s">
        <v>1261</v>
      </c>
      <c r="H4144" s="2">
        <v>58</v>
      </c>
      <c r="I4144" s="2" t="s">
        <v>1259</v>
      </c>
      <c r="J4144" s="2" t="s">
        <v>1259</v>
      </c>
      <c r="K4144" s="2" t="s">
        <v>1259</v>
      </c>
      <c r="L4144" s="2" t="s">
        <v>21</v>
      </c>
      <c r="M4144" s="2" t="s">
        <v>2886</v>
      </c>
      <c r="N4144" s="2" t="s">
        <v>2888</v>
      </c>
      <c r="O4144" s="2">
        <v>999980584</v>
      </c>
      <c r="P4144" s="2">
        <v>3</v>
      </c>
      <c r="Q4144" s="2">
        <v>1950</v>
      </c>
      <c r="R4144" s="15">
        <v>18264</v>
      </c>
      <c r="S4144" s="2" t="s">
        <v>21940</v>
      </c>
      <c r="T4144" s="2" t="s">
        <v>1240</v>
      </c>
      <c r="U4144" s="2" t="s">
        <v>21941</v>
      </c>
    </row>
    <row r="4145" spans="5:21" x14ac:dyDescent="0.2">
      <c r="E4145" s="2">
        <v>30105600</v>
      </c>
      <c r="F4145" s="2">
        <v>19</v>
      </c>
      <c r="G4145" s="2" t="s">
        <v>1261</v>
      </c>
      <c r="H4145" s="2">
        <v>58</v>
      </c>
      <c r="I4145" s="2" t="s">
        <v>1259</v>
      </c>
      <c r="J4145" s="2" t="s">
        <v>1259</v>
      </c>
      <c r="K4145" s="2" t="s">
        <v>1259</v>
      </c>
      <c r="L4145" s="2" t="s">
        <v>21</v>
      </c>
      <c r="M4145" s="2" t="s">
        <v>2886</v>
      </c>
      <c r="N4145" s="2" t="s">
        <v>2888</v>
      </c>
      <c r="O4145" s="2">
        <v>999980606</v>
      </c>
      <c r="P4145" s="2">
        <v>3</v>
      </c>
      <c r="Q4145" s="2">
        <v>1950</v>
      </c>
      <c r="R4145" s="15">
        <v>18264</v>
      </c>
      <c r="S4145" s="2" t="s">
        <v>21942</v>
      </c>
      <c r="T4145" s="2" t="s">
        <v>1240</v>
      </c>
      <c r="U4145" s="2" t="s">
        <v>21943</v>
      </c>
    </row>
    <row r="4146" spans="5:21" x14ac:dyDescent="0.2">
      <c r="E4146" s="2">
        <v>32411703</v>
      </c>
      <c r="F4146" s="2">
        <v>19</v>
      </c>
      <c r="G4146" s="2" t="s">
        <v>1261</v>
      </c>
      <c r="H4146" s="2">
        <v>58</v>
      </c>
      <c r="I4146" s="2" t="s">
        <v>1259</v>
      </c>
      <c r="J4146" s="2" t="s">
        <v>1259</v>
      </c>
      <c r="K4146" s="2" t="s">
        <v>1259</v>
      </c>
      <c r="L4146" s="2">
        <v>1</v>
      </c>
      <c r="M4146" s="2" t="s">
        <v>2886</v>
      </c>
      <c r="N4146" s="2" t="s">
        <v>2888</v>
      </c>
      <c r="O4146" s="2">
        <v>999980661</v>
      </c>
      <c r="P4146" s="2">
        <v>3</v>
      </c>
      <c r="Q4146" s="2">
        <v>1950</v>
      </c>
      <c r="R4146" s="15">
        <v>18264</v>
      </c>
      <c r="S4146" s="2" t="s">
        <v>21944</v>
      </c>
      <c r="T4146" s="2" t="s">
        <v>1240</v>
      </c>
      <c r="U4146" s="2" t="s">
        <v>21945</v>
      </c>
    </row>
    <row r="4147" spans="5:21" x14ac:dyDescent="0.2">
      <c r="E4147" s="2">
        <v>41346332</v>
      </c>
      <c r="F4147" s="2">
        <v>19</v>
      </c>
      <c r="G4147" s="2" t="s">
        <v>1261</v>
      </c>
      <c r="H4147" s="2">
        <v>58</v>
      </c>
      <c r="I4147" s="2" t="s">
        <v>1259</v>
      </c>
      <c r="J4147" s="2" t="s">
        <v>1259</v>
      </c>
      <c r="K4147" s="2" t="s">
        <v>1259</v>
      </c>
      <c r="L4147" s="2" t="s">
        <v>21</v>
      </c>
      <c r="M4147" s="2" t="s">
        <v>2886</v>
      </c>
      <c r="N4147" s="2" t="s">
        <v>2888</v>
      </c>
      <c r="O4147" s="2">
        <v>999980683</v>
      </c>
      <c r="P4147" s="2">
        <v>3</v>
      </c>
      <c r="Q4147" s="2">
        <v>1950</v>
      </c>
      <c r="R4147" s="15">
        <v>18264</v>
      </c>
      <c r="S4147" s="2" t="s">
        <v>21946</v>
      </c>
      <c r="T4147" s="2" t="s">
        <v>1240</v>
      </c>
      <c r="U4147" s="2" t="s">
        <v>21947</v>
      </c>
    </row>
    <row r="4148" spans="5:21" x14ac:dyDescent="0.2">
      <c r="E4148" s="2">
        <v>28943205</v>
      </c>
      <c r="F4148" s="2">
        <v>19</v>
      </c>
      <c r="G4148" s="2" t="s">
        <v>1261</v>
      </c>
      <c r="H4148" s="2">
        <v>58</v>
      </c>
      <c r="I4148" s="2" t="s">
        <v>1259</v>
      </c>
      <c r="J4148" s="2" t="s">
        <v>1259</v>
      </c>
      <c r="K4148" s="2" t="s">
        <v>1259</v>
      </c>
      <c r="L4148" s="2">
        <v>1</v>
      </c>
      <c r="M4148" s="2" t="s">
        <v>2886</v>
      </c>
      <c r="N4148" s="2" t="s">
        <v>2888</v>
      </c>
      <c r="O4148" s="2">
        <v>999980694</v>
      </c>
      <c r="P4148" s="2">
        <v>3</v>
      </c>
      <c r="Q4148" s="2">
        <v>1950</v>
      </c>
      <c r="R4148" s="15">
        <v>18264</v>
      </c>
      <c r="S4148" s="2" t="s">
        <v>21948</v>
      </c>
      <c r="T4148" s="2" t="s">
        <v>1240</v>
      </c>
      <c r="U4148" s="2" t="s">
        <v>21949</v>
      </c>
    </row>
    <row r="4149" spans="5:21" x14ac:dyDescent="0.2">
      <c r="E4149" s="2">
        <v>2540104</v>
      </c>
      <c r="F4149" s="2">
        <v>19</v>
      </c>
      <c r="G4149" s="2" t="s">
        <v>1261</v>
      </c>
      <c r="H4149" s="2">
        <v>58</v>
      </c>
      <c r="I4149" s="2" t="s">
        <v>1259</v>
      </c>
      <c r="J4149" s="2" t="s">
        <v>1259</v>
      </c>
      <c r="K4149" s="2" t="s">
        <v>1259</v>
      </c>
      <c r="L4149" s="2">
        <v>1</v>
      </c>
      <c r="M4149" s="2" t="s">
        <v>2886</v>
      </c>
      <c r="N4149" s="2" t="s">
        <v>2888</v>
      </c>
      <c r="O4149" s="2">
        <v>999980727</v>
      </c>
      <c r="P4149" s="2">
        <v>3</v>
      </c>
      <c r="Q4149" s="2">
        <v>1950</v>
      </c>
      <c r="R4149" s="15">
        <v>18264</v>
      </c>
      <c r="S4149" s="2" t="s">
        <v>21951</v>
      </c>
      <c r="T4149" s="2" t="s">
        <v>1240</v>
      </c>
      <c r="U4149" s="2" t="s">
        <v>21952</v>
      </c>
    </row>
    <row r="4150" spans="5:21" x14ac:dyDescent="0.2">
      <c r="E4150" s="2">
        <v>5949818</v>
      </c>
      <c r="F4150" s="2">
        <v>19</v>
      </c>
      <c r="G4150" s="2" t="s">
        <v>1261</v>
      </c>
      <c r="H4150" s="2">
        <v>58</v>
      </c>
      <c r="I4150" s="2" t="s">
        <v>1259</v>
      </c>
      <c r="J4150" s="2" t="s">
        <v>1259</v>
      </c>
      <c r="K4150" s="2" t="s">
        <v>1259</v>
      </c>
      <c r="L4150" s="2">
        <v>1</v>
      </c>
      <c r="M4150" s="2" t="s">
        <v>2886</v>
      </c>
      <c r="N4150" s="2" t="s">
        <v>2888</v>
      </c>
      <c r="O4150" s="2">
        <v>999980749</v>
      </c>
      <c r="P4150" s="2">
        <v>4</v>
      </c>
      <c r="Q4150" s="2">
        <v>2005</v>
      </c>
      <c r="R4150" s="15">
        <v>38709</v>
      </c>
      <c r="S4150" s="2" t="s">
        <v>21954</v>
      </c>
      <c r="T4150" s="2" t="s">
        <v>1240</v>
      </c>
      <c r="U4150" s="2" t="s">
        <v>21955</v>
      </c>
    </row>
    <row r="4151" spans="5:21" x14ac:dyDescent="0.2">
      <c r="E4151" s="2">
        <v>69778082</v>
      </c>
      <c r="F4151" s="2">
        <v>19</v>
      </c>
      <c r="G4151" s="2" t="s">
        <v>1261</v>
      </c>
      <c r="H4151" s="2">
        <v>58</v>
      </c>
      <c r="I4151" s="2" t="s">
        <v>1259</v>
      </c>
      <c r="J4151" s="2" t="s">
        <v>1259</v>
      </c>
      <c r="K4151" s="2" t="s">
        <v>1259</v>
      </c>
      <c r="L4151" s="2">
        <v>2</v>
      </c>
      <c r="M4151" s="2" t="s">
        <v>2886</v>
      </c>
      <c r="N4151" s="2" t="s">
        <v>2888</v>
      </c>
      <c r="O4151" s="2">
        <v>999980760</v>
      </c>
      <c r="P4151" s="2">
        <v>4</v>
      </c>
      <c r="Q4151" s="2">
        <v>2010</v>
      </c>
      <c r="R4151" s="15">
        <v>40527</v>
      </c>
      <c r="S4151" s="2" t="s">
        <v>21956</v>
      </c>
      <c r="T4151" s="2" t="s">
        <v>1240</v>
      </c>
      <c r="U4151" s="2" t="s">
        <v>21957</v>
      </c>
    </row>
    <row r="4152" spans="5:21" x14ac:dyDescent="0.2">
      <c r="E4152" s="2">
        <v>79375559</v>
      </c>
      <c r="F4152" s="2">
        <v>19</v>
      </c>
      <c r="G4152" s="2" t="s">
        <v>1261</v>
      </c>
      <c r="H4152" s="2">
        <v>58</v>
      </c>
      <c r="I4152" s="2" t="s">
        <v>1264</v>
      </c>
      <c r="J4152" s="2" t="s">
        <v>21</v>
      </c>
      <c r="K4152" s="2" t="s">
        <v>21</v>
      </c>
      <c r="L4152" s="2">
        <v>2</v>
      </c>
      <c r="M4152" s="2" t="s">
        <v>2886</v>
      </c>
      <c r="N4152" s="2" t="s">
        <v>2888</v>
      </c>
      <c r="O4152" s="2">
        <v>999980771</v>
      </c>
      <c r="P4152" s="2">
        <v>4</v>
      </c>
      <c r="Q4152" s="2">
        <v>2015</v>
      </c>
      <c r="R4152" s="15">
        <v>42209</v>
      </c>
      <c r="S4152" s="2" t="s">
        <v>21958</v>
      </c>
      <c r="T4152" s="2" t="s">
        <v>1240</v>
      </c>
      <c r="U4152" s="2" t="s">
        <v>21959</v>
      </c>
    </row>
    <row r="4153" spans="5:21" x14ac:dyDescent="0.2">
      <c r="E4153" s="2">
        <v>32411944</v>
      </c>
      <c r="F4153" s="2">
        <v>19</v>
      </c>
      <c r="G4153" s="2" t="s">
        <v>1261</v>
      </c>
      <c r="H4153" s="2">
        <v>58</v>
      </c>
      <c r="I4153" s="2" t="s">
        <v>1259</v>
      </c>
      <c r="J4153" s="2" t="s">
        <v>1259</v>
      </c>
      <c r="K4153" s="2" t="s">
        <v>1259</v>
      </c>
      <c r="L4153" s="2">
        <v>1</v>
      </c>
      <c r="M4153" s="2" t="s">
        <v>2886</v>
      </c>
      <c r="N4153" s="2" t="s">
        <v>2888</v>
      </c>
      <c r="O4153" s="2">
        <v>999980782</v>
      </c>
      <c r="P4153" s="2">
        <v>3</v>
      </c>
      <c r="Q4153" s="2">
        <v>1950</v>
      </c>
      <c r="R4153" s="15">
        <v>18264</v>
      </c>
      <c r="S4153" s="2" t="s">
        <v>21960</v>
      </c>
      <c r="T4153" s="2" t="s">
        <v>1240</v>
      </c>
      <c r="U4153" s="2" t="s">
        <v>21961</v>
      </c>
    </row>
    <row r="4154" spans="5:21" x14ac:dyDescent="0.2">
      <c r="E4154" s="2">
        <v>28943235</v>
      </c>
      <c r="F4154" s="2">
        <v>19</v>
      </c>
      <c r="G4154" s="2" t="s">
        <v>1261</v>
      </c>
      <c r="H4154" s="2">
        <v>58</v>
      </c>
      <c r="I4154" s="2" t="s">
        <v>1259</v>
      </c>
      <c r="J4154" s="2" t="s">
        <v>1259</v>
      </c>
      <c r="K4154" s="2" t="s">
        <v>1259</v>
      </c>
      <c r="L4154" s="2">
        <v>1</v>
      </c>
      <c r="M4154" s="2" t="s">
        <v>2886</v>
      </c>
      <c r="N4154" s="2" t="s">
        <v>2888</v>
      </c>
      <c r="O4154" s="2">
        <v>999980793</v>
      </c>
      <c r="P4154" s="2">
        <v>3</v>
      </c>
      <c r="Q4154" s="2">
        <v>1950</v>
      </c>
      <c r="R4154" s="15">
        <v>18264</v>
      </c>
      <c r="S4154" s="2" t="s">
        <v>21962</v>
      </c>
      <c r="T4154" s="2" t="s">
        <v>1240</v>
      </c>
      <c r="U4154" s="2" t="s">
        <v>21963</v>
      </c>
    </row>
    <row r="4155" spans="5:21" x14ac:dyDescent="0.2">
      <c r="E4155" s="2">
        <v>57789720</v>
      </c>
      <c r="F4155" s="2">
        <v>16</v>
      </c>
      <c r="G4155" s="2" t="s">
        <v>1261</v>
      </c>
      <c r="H4155" s="2">
        <v>58</v>
      </c>
      <c r="I4155" s="2" t="s">
        <v>1259</v>
      </c>
      <c r="J4155" s="2" t="s">
        <v>1259</v>
      </c>
      <c r="K4155" s="2" t="s">
        <v>1259</v>
      </c>
      <c r="L4155" s="2">
        <v>2</v>
      </c>
      <c r="M4155" s="2" t="s">
        <v>2886</v>
      </c>
      <c r="N4155" s="2" t="s">
        <v>2888</v>
      </c>
      <c r="O4155" s="2">
        <v>999980848</v>
      </c>
      <c r="P4155" s="2">
        <v>4</v>
      </c>
      <c r="Q4155" s="2">
        <v>2005</v>
      </c>
      <c r="R4155" s="15">
        <v>38553</v>
      </c>
      <c r="S4155" s="2" t="s">
        <v>21964</v>
      </c>
      <c r="T4155" s="2" t="s">
        <v>1240</v>
      </c>
      <c r="U4155" s="2" t="s">
        <v>800</v>
      </c>
    </row>
    <row r="4156" spans="5:21" x14ac:dyDescent="0.2">
      <c r="E4156" s="2">
        <v>28943227</v>
      </c>
      <c r="F4156" s="2">
        <v>19</v>
      </c>
      <c r="G4156" s="2" t="s">
        <v>1261</v>
      </c>
      <c r="H4156" s="2">
        <v>58</v>
      </c>
      <c r="I4156" s="2" t="s">
        <v>1259</v>
      </c>
      <c r="J4156" s="2" t="s">
        <v>1259</v>
      </c>
      <c r="K4156" s="2" t="s">
        <v>1259</v>
      </c>
      <c r="L4156" s="2" t="s">
        <v>21</v>
      </c>
      <c r="M4156" s="2" t="s">
        <v>2886</v>
      </c>
      <c r="N4156" s="2" t="s">
        <v>2888</v>
      </c>
      <c r="O4156" s="2">
        <v>999980892</v>
      </c>
      <c r="P4156" s="2">
        <v>3</v>
      </c>
      <c r="Q4156" s="2">
        <v>2000</v>
      </c>
      <c r="R4156" s="15">
        <v>36763</v>
      </c>
      <c r="S4156" s="2" t="s">
        <v>21967</v>
      </c>
      <c r="T4156" s="2" t="s">
        <v>1240</v>
      </c>
      <c r="U4156" s="2" t="s">
        <v>21968</v>
      </c>
    </row>
    <row r="4157" spans="5:21" x14ac:dyDescent="0.2">
      <c r="E4157" s="2">
        <v>30613550</v>
      </c>
      <c r="F4157" s="2">
        <v>19</v>
      </c>
      <c r="G4157" s="2" t="s">
        <v>1261</v>
      </c>
      <c r="H4157" s="2">
        <v>58</v>
      </c>
      <c r="I4157" s="2" t="s">
        <v>1259</v>
      </c>
      <c r="J4157" s="2" t="s">
        <v>1259</v>
      </c>
      <c r="K4157" s="2" t="s">
        <v>1259</v>
      </c>
      <c r="L4157" s="2">
        <v>1</v>
      </c>
      <c r="M4157" s="2" t="s">
        <v>2886</v>
      </c>
      <c r="N4157" s="2" t="s">
        <v>2888</v>
      </c>
      <c r="O4157" s="2">
        <v>999980914</v>
      </c>
      <c r="P4157" s="2">
        <v>3</v>
      </c>
      <c r="Q4157" s="2">
        <v>1999</v>
      </c>
      <c r="R4157" s="15">
        <v>36504</v>
      </c>
      <c r="S4157" s="2" t="s">
        <v>21970</v>
      </c>
      <c r="T4157" s="2" t="s">
        <v>1240</v>
      </c>
      <c r="U4157" s="2" t="s">
        <v>21971</v>
      </c>
    </row>
    <row r="4158" spans="5:21" x14ac:dyDescent="0.2">
      <c r="E4158" s="2">
        <v>3705261</v>
      </c>
      <c r="F4158" s="2">
        <v>19</v>
      </c>
      <c r="G4158" s="2" t="s">
        <v>1261</v>
      </c>
      <c r="H4158" s="2">
        <v>58</v>
      </c>
      <c r="I4158" s="2" t="s">
        <v>1259</v>
      </c>
      <c r="J4158" s="2" t="s">
        <v>1259</v>
      </c>
      <c r="K4158" s="2" t="s">
        <v>1259</v>
      </c>
      <c r="L4158" s="2">
        <v>1</v>
      </c>
      <c r="M4158" s="2" t="s">
        <v>2886</v>
      </c>
      <c r="N4158" s="2" t="s">
        <v>2888</v>
      </c>
      <c r="O4158" s="2">
        <v>999980925</v>
      </c>
      <c r="P4158" s="2">
        <v>3</v>
      </c>
      <c r="Q4158" s="2">
        <v>2005</v>
      </c>
      <c r="R4158" s="15">
        <v>38554</v>
      </c>
      <c r="S4158" s="2" t="s">
        <v>21972</v>
      </c>
      <c r="T4158" s="2" t="s">
        <v>1240</v>
      </c>
      <c r="U4158" s="2" t="s">
        <v>21973</v>
      </c>
    </row>
    <row r="4159" spans="5:21" x14ac:dyDescent="0.2">
      <c r="E4159" s="2">
        <v>30613625</v>
      </c>
      <c r="F4159" s="2">
        <v>19</v>
      </c>
      <c r="G4159" s="2" t="s">
        <v>1261</v>
      </c>
      <c r="H4159" s="2">
        <v>58</v>
      </c>
      <c r="I4159" s="2" t="s">
        <v>1259</v>
      </c>
      <c r="J4159" s="2" t="s">
        <v>1259</v>
      </c>
      <c r="K4159" s="2" t="s">
        <v>1259</v>
      </c>
      <c r="L4159" s="2">
        <v>1</v>
      </c>
      <c r="M4159" s="2" t="s">
        <v>2886</v>
      </c>
      <c r="N4159" s="2" t="s">
        <v>2888</v>
      </c>
      <c r="O4159" s="2">
        <v>999980947</v>
      </c>
      <c r="P4159" s="2">
        <v>3</v>
      </c>
      <c r="Q4159" s="2">
        <v>2007</v>
      </c>
      <c r="R4159" s="15">
        <v>39392</v>
      </c>
      <c r="S4159" s="2" t="s">
        <v>21975</v>
      </c>
      <c r="T4159" s="2" t="s">
        <v>1240</v>
      </c>
      <c r="U4159" s="2" t="s">
        <v>21976</v>
      </c>
    </row>
    <row r="4160" spans="5:21" x14ac:dyDescent="0.2">
      <c r="E4160" s="2">
        <v>1448465</v>
      </c>
      <c r="F4160" s="2">
        <v>19</v>
      </c>
      <c r="G4160" s="2" t="s">
        <v>1261</v>
      </c>
      <c r="H4160" s="2">
        <v>58</v>
      </c>
      <c r="I4160" s="2" t="s">
        <v>1259</v>
      </c>
      <c r="J4160" s="2" t="s">
        <v>1259</v>
      </c>
      <c r="K4160" s="2" t="s">
        <v>1259</v>
      </c>
      <c r="L4160" s="2">
        <v>1</v>
      </c>
      <c r="M4160" s="2" t="s">
        <v>2886</v>
      </c>
      <c r="N4160" s="2" t="s">
        <v>2888</v>
      </c>
      <c r="O4160" s="2">
        <v>999980958</v>
      </c>
      <c r="P4160" s="2">
        <v>3</v>
      </c>
      <c r="Q4160" s="2">
        <v>1950</v>
      </c>
      <c r="R4160" s="15">
        <v>18264</v>
      </c>
      <c r="S4160" s="2" t="s">
        <v>21977</v>
      </c>
      <c r="T4160" s="2" t="s">
        <v>1240</v>
      </c>
      <c r="U4160" s="2" t="s">
        <v>21978</v>
      </c>
    </row>
    <row r="4161" spans="5:21" x14ac:dyDescent="0.2">
      <c r="E4161" s="2" t="s">
        <v>21979</v>
      </c>
      <c r="F4161" s="2">
        <v>19</v>
      </c>
      <c r="G4161" s="2" t="s">
        <v>1261</v>
      </c>
      <c r="H4161" s="2">
        <v>58</v>
      </c>
      <c r="I4161" s="2" t="s">
        <v>1259</v>
      </c>
      <c r="J4161" s="2" t="s">
        <v>1259</v>
      </c>
      <c r="K4161" s="2" t="s">
        <v>1259</v>
      </c>
      <c r="L4161" s="2">
        <v>1</v>
      </c>
      <c r="M4161" s="2" t="s">
        <v>2886</v>
      </c>
      <c r="N4161" s="2" t="s">
        <v>2888</v>
      </c>
      <c r="O4161" s="2">
        <v>999980969</v>
      </c>
      <c r="P4161" s="2">
        <v>3</v>
      </c>
      <c r="Q4161" s="2">
        <v>1950</v>
      </c>
      <c r="R4161" s="15">
        <v>18264</v>
      </c>
      <c r="S4161" s="2" t="s">
        <v>21980</v>
      </c>
      <c r="T4161" s="2" t="s">
        <v>1240</v>
      </c>
      <c r="U4161" s="2" t="s">
        <v>21981</v>
      </c>
    </row>
    <row r="4162" spans="5:21" x14ac:dyDescent="0.2">
      <c r="E4162" s="2">
        <v>28943213</v>
      </c>
      <c r="F4162" s="2">
        <v>19</v>
      </c>
      <c r="G4162" s="2" t="s">
        <v>1261</v>
      </c>
      <c r="H4162" s="2">
        <v>58</v>
      </c>
      <c r="I4162" s="2" t="s">
        <v>1259</v>
      </c>
      <c r="J4162" s="2" t="s">
        <v>1259</v>
      </c>
      <c r="K4162" s="2" t="s">
        <v>1259</v>
      </c>
      <c r="L4162" s="2">
        <v>1</v>
      </c>
      <c r="M4162" s="2" t="s">
        <v>2886</v>
      </c>
      <c r="N4162" s="2" t="s">
        <v>2888</v>
      </c>
      <c r="O4162" s="2">
        <v>999980980</v>
      </c>
      <c r="P4162" s="2">
        <v>3</v>
      </c>
      <c r="Q4162" s="2">
        <v>1950</v>
      </c>
      <c r="R4162" s="15">
        <v>18264</v>
      </c>
      <c r="S4162" s="2" t="s">
        <v>21982</v>
      </c>
      <c r="T4162" s="2" t="s">
        <v>1240</v>
      </c>
      <c r="U4162" s="2" t="s">
        <v>21983</v>
      </c>
    </row>
    <row r="4163" spans="5:21" x14ac:dyDescent="0.2">
      <c r="E4163" s="2">
        <v>30105389</v>
      </c>
      <c r="F4163" s="2">
        <v>19</v>
      </c>
      <c r="G4163" s="2" t="s">
        <v>1261</v>
      </c>
      <c r="H4163" s="2">
        <v>58</v>
      </c>
      <c r="I4163" s="2" t="s">
        <v>1259</v>
      </c>
      <c r="J4163" s="2" t="s">
        <v>1259</v>
      </c>
      <c r="K4163" s="2" t="s">
        <v>1259</v>
      </c>
      <c r="L4163" s="2">
        <v>1</v>
      </c>
      <c r="M4163" s="2" t="s">
        <v>2886</v>
      </c>
      <c r="N4163" s="2" t="s">
        <v>2888</v>
      </c>
      <c r="O4163" s="2">
        <v>999981002</v>
      </c>
      <c r="P4163" s="2">
        <v>3</v>
      </c>
      <c r="Q4163" s="2">
        <v>1950</v>
      </c>
      <c r="R4163" s="15">
        <v>18264</v>
      </c>
      <c r="S4163" s="2" t="s">
        <v>21984</v>
      </c>
      <c r="T4163" s="2" t="s">
        <v>1240</v>
      </c>
      <c r="U4163" s="2" t="s">
        <v>21985</v>
      </c>
    </row>
    <row r="4164" spans="5:21" x14ac:dyDescent="0.2">
      <c r="E4164" s="2">
        <v>5949765</v>
      </c>
      <c r="F4164" s="2">
        <v>19</v>
      </c>
      <c r="G4164" s="2" t="s">
        <v>1261</v>
      </c>
      <c r="H4164" s="2">
        <v>58</v>
      </c>
      <c r="I4164" s="2" t="s">
        <v>1259</v>
      </c>
      <c r="J4164" s="2" t="s">
        <v>1259</v>
      </c>
      <c r="K4164" s="2" t="s">
        <v>1259</v>
      </c>
      <c r="L4164" s="2">
        <v>1</v>
      </c>
      <c r="M4164" s="2" t="s">
        <v>2886</v>
      </c>
      <c r="N4164" s="2" t="s">
        <v>2888</v>
      </c>
      <c r="O4164" s="2">
        <v>999981013</v>
      </c>
      <c r="P4164" s="2">
        <v>4</v>
      </c>
      <c r="Q4164" s="2">
        <v>2000</v>
      </c>
      <c r="R4164" s="15">
        <v>36819</v>
      </c>
      <c r="S4164" s="2" t="s">
        <v>21986</v>
      </c>
      <c r="T4164" s="2" t="s">
        <v>1240</v>
      </c>
      <c r="U4164" s="2" t="s">
        <v>1111</v>
      </c>
    </row>
    <row r="4165" spans="5:21" x14ac:dyDescent="0.2">
      <c r="E4165" s="2">
        <v>78893588</v>
      </c>
      <c r="F4165" s="2">
        <v>19</v>
      </c>
      <c r="G4165" s="2" t="s">
        <v>1261</v>
      </c>
      <c r="H4165" s="2">
        <v>58</v>
      </c>
      <c r="I4165" s="2" t="s">
        <v>1264</v>
      </c>
      <c r="J4165" s="2" t="s">
        <v>21</v>
      </c>
      <c r="K4165" s="2" t="s">
        <v>21</v>
      </c>
      <c r="L4165" s="2">
        <v>2</v>
      </c>
      <c r="M4165" s="2" t="s">
        <v>2886</v>
      </c>
      <c r="N4165" s="2" t="s">
        <v>2888</v>
      </c>
      <c r="O4165" s="2">
        <v>999981035</v>
      </c>
      <c r="P4165" s="2">
        <v>4</v>
      </c>
      <c r="Q4165" s="2">
        <v>2015</v>
      </c>
      <c r="R4165" s="15">
        <v>42075</v>
      </c>
      <c r="S4165" s="2" t="s">
        <v>21987</v>
      </c>
      <c r="T4165" s="2" t="s">
        <v>1240</v>
      </c>
      <c r="U4165" s="2" t="s">
        <v>21988</v>
      </c>
    </row>
    <row r="4166" spans="5:21" x14ac:dyDescent="0.2">
      <c r="E4166" s="2">
        <v>33596654</v>
      </c>
      <c r="F4166" s="2">
        <v>19</v>
      </c>
      <c r="G4166" s="2" t="s">
        <v>1261</v>
      </c>
      <c r="H4166" s="2">
        <v>58</v>
      </c>
      <c r="I4166" s="2" t="s">
        <v>1259</v>
      </c>
      <c r="J4166" s="2" t="s">
        <v>1259</v>
      </c>
      <c r="K4166" s="2" t="s">
        <v>1259</v>
      </c>
      <c r="L4166" s="2">
        <v>1</v>
      </c>
      <c r="M4166" s="2" t="s">
        <v>2886</v>
      </c>
      <c r="N4166" s="2" t="s">
        <v>2888</v>
      </c>
      <c r="O4166" s="2">
        <v>999981046</v>
      </c>
      <c r="P4166" s="2">
        <v>3</v>
      </c>
      <c r="Q4166" s="2">
        <v>1950</v>
      </c>
      <c r="R4166" s="15">
        <v>18264</v>
      </c>
      <c r="S4166" s="2" t="s">
        <v>21989</v>
      </c>
      <c r="T4166" s="2" t="s">
        <v>1240</v>
      </c>
      <c r="U4166" s="2" t="s">
        <v>21990</v>
      </c>
    </row>
    <row r="4167" spans="5:21" x14ac:dyDescent="0.2">
      <c r="E4167" s="2" t="s">
        <v>21991</v>
      </c>
      <c r="F4167" s="2">
        <v>19</v>
      </c>
      <c r="G4167" s="2" t="s">
        <v>1261</v>
      </c>
      <c r="H4167" s="2">
        <v>58</v>
      </c>
      <c r="I4167" s="2" t="s">
        <v>1259</v>
      </c>
      <c r="J4167" s="2" t="s">
        <v>1259</v>
      </c>
      <c r="K4167" s="2" t="s">
        <v>1259</v>
      </c>
      <c r="L4167" s="2" t="s">
        <v>21</v>
      </c>
      <c r="M4167" s="2" t="s">
        <v>2886</v>
      </c>
      <c r="N4167" s="2" t="s">
        <v>2888</v>
      </c>
      <c r="O4167" s="2">
        <v>999981057</v>
      </c>
      <c r="P4167" s="2">
        <v>4</v>
      </c>
      <c r="Q4167" s="2">
        <v>1950</v>
      </c>
      <c r="R4167" s="15">
        <v>18264</v>
      </c>
      <c r="S4167" s="2" t="s">
        <v>21992</v>
      </c>
      <c r="T4167" s="2" t="s">
        <v>1240</v>
      </c>
      <c r="U4167" s="2" t="s">
        <v>21993</v>
      </c>
    </row>
    <row r="4168" spans="5:21" x14ac:dyDescent="0.2">
      <c r="E4168" s="2">
        <v>30105386</v>
      </c>
      <c r="F4168" s="2">
        <v>19</v>
      </c>
      <c r="G4168" s="2" t="s">
        <v>1261</v>
      </c>
      <c r="H4168" s="2">
        <v>58</v>
      </c>
      <c r="I4168" s="2" t="s">
        <v>1259</v>
      </c>
      <c r="J4168" s="2" t="s">
        <v>1259</v>
      </c>
      <c r="K4168" s="2" t="s">
        <v>1259</v>
      </c>
      <c r="L4168" s="2">
        <v>1</v>
      </c>
      <c r="M4168" s="2" t="s">
        <v>2886</v>
      </c>
      <c r="N4168" s="2" t="s">
        <v>2888</v>
      </c>
      <c r="O4168" s="2">
        <v>999981068</v>
      </c>
      <c r="P4168" s="2">
        <v>3</v>
      </c>
      <c r="Q4168" s="2">
        <v>2007</v>
      </c>
      <c r="R4168" s="15">
        <v>39330</v>
      </c>
      <c r="S4168" s="2" t="s">
        <v>21994</v>
      </c>
      <c r="T4168" s="2" t="s">
        <v>1240</v>
      </c>
      <c r="U4168" s="2" t="s">
        <v>21995</v>
      </c>
    </row>
    <row r="4169" spans="5:21" x14ac:dyDescent="0.2">
      <c r="E4169" s="2">
        <v>32411902</v>
      </c>
      <c r="F4169" s="2">
        <v>19</v>
      </c>
      <c r="G4169" s="2" t="s">
        <v>1261</v>
      </c>
      <c r="H4169" s="2">
        <v>58</v>
      </c>
      <c r="I4169" s="2" t="s">
        <v>1259</v>
      </c>
      <c r="J4169" s="2" t="s">
        <v>1259</v>
      </c>
      <c r="K4169" s="2" t="s">
        <v>1259</v>
      </c>
      <c r="L4169" s="2">
        <v>1</v>
      </c>
      <c r="M4169" s="2" t="s">
        <v>2886</v>
      </c>
      <c r="N4169" s="2" t="s">
        <v>2888</v>
      </c>
      <c r="O4169" s="2">
        <v>999981090</v>
      </c>
      <c r="P4169" s="2">
        <v>3</v>
      </c>
      <c r="Q4169" s="2">
        <v>1950</v>
      </c>
      <c r="R4169" s="15">
        <v>18264</v>
      </c>
      <c r="S4169" s="2" t="s">
        <v>21996</v>
      </c>
      <c r="T4169" s="2" t="s">
        <v>1240</v>
      </c>
      <c r="U4169" s="2" t="s">
        <v>21997</v>
      </c>
    </row>
    <row r="4170" spans="5:21" x14ac:dyDescent="0.2">
      <c r="E4170" s="2">
        <v>44005025</v>
      </c>
      <c r="F4170" s="2">
        <v>19</v>
      </c>
      <c r="G4170" s="2" t="s">
        <v>1261</v>
      </c>
      <c r="H4170" s="2">
        <v>58</v>
      </c>
      <c r="I4170" s="2" t="s">
        <v>1259</v>
      </c>
      <c r="J4170" s="2" t="s">
        <v>1259</v>
      </c>
      <c r="K4170" s="2" t="s">
        <v>1259</v>
      </c>
      <c r="L4170" s="2">
        <v>1</v>
      </c>
      <c r="M4170" s="2" t="s">
        <v>2886</v>
      </c>
      <c r="N4170" s="2" t="s">
        <v>2888</v>
      </c>
      <c r="O4170" s="2">
        <v>999981101</v>
      </c>
      <c r="P4170" s="2">
        <v>3</v>
      </c>
      <c r="Q4170" s="2">
        <v>1950</v>
      </c>
      <c r="R4170" s="15">
        <v>18264</v>
      </c>
      <c r="S4170" s="2" t="s">
        <v>21998</v>
      </c>
      <c r="T4170" s="2" t="s">
        <v>1240</v>
      </c>
      <c r="U4170" s="2" t="s">
        <v>21999</v>
      </c>
    </row>
    <row r="4171" spans="5:21" x14ac:dyDescent="0.2">
      <c r="E4171" s="2">
        <v>30613764</v>
      </c>
      <c r="F4171" s="2">
        <v>19</v>
      </c>
      <c r="G4171" s="2" t="s">
        <v>1261</v>
      </c>
      <c r="H4171" s="2">
        <v>58</v>
      </c>
      <c r="I4171" s="2" t="s">
        <v>1259</v>
      </c>
      <c r="J4171" s="2" t="s">
        <v>1259</v>
      </c>
      <c r="K4171" s="2" t="s">
        <v>1259</v>
      </c>
      <c r="L4171" s="2" t="s">
        <v>21</v>
      </c>
      <c r="M4171" s="2" t="s">
        <v>2886</v>
      </c>
      <c r="N4171" s="2" t="s">
        <v>2888</v>
      </c>
      <c r="O4171" s="2">
        <v>999981112</v>
      </c>
      <c r="P4171" s="2">
        <v>3</v>
      </c>
      <c r="Q4171" s="2">
        <v>1950</v>
      </c>
      <c r="R4171" s="15">
        <v>18264</v>
      </c>
      <c r="S4171" s="2" t="s">
        <v>22000</v>
      </c>
      <c r="T4171" s="2" t="s">
        <v>1240</v>
      </c>
      <c r="U4171" s="2" t="s">
        <v>22001</v>
      </c>
    </row>
    <row r="4172" spans="5:21" x14ac:dyDescent="0.2">
      <c r="E4172" s="2">
        <v>57789725</v>
      </c>
      <c r="F4172" s="2">
        <v>19</v>
      </c>
      <c r="G4172" s="2" t="s">
        <v>1261</v>
      </c>
      <c r="H4172" s="2">
        <v>58</v>
      </c>
      <c r="I4172" s="2" t="s">
        <v>1259</v>
      </c>
      <c r="J4172" s="2" t="s">
        <v>1259</v>
      </c>
      <c r="K4172" s="2" t="s">
        <v>1259</v>
      </c>
      <c r="L4172" s="2">
        <v>2</v>
      </c>
      <c r="M4172" s="2" t="s">
        <v>2886</v>
      </c>
      <c r="N4172" s="2" t="s">
        <v>2888</v>
      </c>
      <c r="O4172" s="2">
        <v>999981134</v>
      </c>
      <c r="P4172" s="2">
        <v>4</v>
      </c>
      <c r="Q4172" s="2">
        <v>2006</v>
      </c>
      <c r="R4172" s="15">
        <v>38974</v>
      </c>
      <c r="S4172" s="2" t="s">
        <v>22002</v>
      </c>
      <c r="T4172" s="2" t="s">
        <v>1240</v>
      </c>
      <c r="U4172" s="2" t="s">
        <v>22003</v>
      </c>
    </row>
    <row r="4173" spans="5:21" x14ac:dyDescent="0.2">
      <c r="E4173" s="2">
        <v>84406578</v>
      </c>
      <c r="F4173" s="2">
        <v>19</v>
      </c>
      <c r="G4173" s="2" t="s">
        <v>1261</v>
      </c>
      <c r="H4173" s="2">
        <v>58</v>
      </c>
      <c r="I4173" s="2" t="s">
        <v>1264</v>
      </c>
      <c r="J4173" s="2" t="s">
        <v>21</v>
      </c>
      <c r="K4173" s="2" t="s">
        <v>21</v>
      </c>
      <c r="L4173" s="2">
        <v>2</v>
      </c>
      <c r="M4173" s="2" t="s">
        <v>2886</v>
      </c>
      <c r="N4173" s="2" t="s">
        <v>2888</v>
      </c>
      <c r="O4173" s="2">
        <v>999981145</v>
      </c>
      <c r="P4173" s="2">
        <v>4</v>
      </c>
      <c r="Q4173" s="2">
        <v>2018</v>
      </c>
      <c r="R4173" s="15">
        <v>43179</v>
      </c>
      <c r="S4173" s="2" t="s">
        <v>22004</v>
      </c>
      <c r="T4173" s="2" t="s">
        <v>1240</v>
      </c>
      <c r="U4173" s="2" t="s">
        <v>22005</v>
      </c>
    </row>
    <row r="4174" spans="5:21" x14ac:dyDescent="0.2">
      <c r="E4174" s="2">
        <v>56920916</v>
      </c>
      <c r="F4174" s="2">
        <v>19</v>
      </c>
      <c r="G4174" s="2" t="s">
        <v>1261</v>
      </c>
      <c r="H4174" s="2">
        <v>58</v>
      </c>
      <c r="I4174" s="2" t="s">
        <v>1259</v>
      </c>
      <c r="J4174" s="2" t="s">
        <v>1259</v>
      </c>
      <c r="K4174" s="2" t="s">
        <v>1259</v>
      </c>
      <c r="L4174" s="2">
        <v>2</v>
      </c>
      <c r="M4174" s="2" t="s">
        <v>2886</v>
      </c>
      <c r="N4174" s="2" t="s">
        <v>2888</v>
      </c>
      <c r="O4174" s="2">
        <v>999981156</v>
      </c>
      <c r="P4174" s="2">
        <v>4</v>
      </c>
      <c r="Q4174" s="2">
        <v>2006</v>
      </c>
      <c r="R4174" s="15">
        <v>38860</v>
      </c>
      <c r="S4174" s="2" t="s">
        <v>22006</v>
      </c>
      <c r="T4174" s="2" t="s">
        <v>1240</v>
      </c>
      <c r="U4174" s="2" t="s">
        <v>22007</v>
      </c>
    </row>
    <row r="4175" spans="5:21" x14ac:dyDescent="0.2">
      <c r="E4175" s="2">
        <v>88420310</v>
      </c>
      <c r="F4175" s="2">
        <v>19</v>
      </c>
      <c r="G4175" s="2" t="s">
        <v>1261</v>
      </c>
      <c r="H4175" s="2" t="s">
        <v>21</v>
      </c>
      <c r="I4175" s="2" t="s">
        <v>1264</v>
      </c>
      <c r="J4175" s="2" t="s">
        <v>21</v>
      </c>
      <c r="K4175" s="2" t="s">
        <v>21</v>
      </c>
      <c r="L4175" s="2" t="s">
        <v>21</v>
      </c>
      <c r="M4175" s="2" t="s">
        <v>2886</v>
      </c>
      <c r="N4175" s="2" t="s">
        <v>2888</v>
      </c>
      <c r="O4175" s="2">
        <v>999981167</v>
      </c>
      <c r="P4175" s="2">
        <v>4</v>
      </c>
      <c r="Q4175" s="2">
        <v>2020</v>
      </c>
      <c r="R4175" s="15">
        <v>44140</v>
      </c>
      <c r="S4175" s="2" t="s">
        <v>22008</v>
      </c>
      <c r="T4175" s="2" t="s">
        <v>1240</v>
      </c>
      <c r="U4175" s="2" t="s">
        <v>22009</v>
      </c>
    </row>
    <row r="4176" spans="5:21" x14ac:dyDescent="0.2">
      <c r="E4176" s="2">
        <v>37184937</v>
      </c>
      <c r="F4176" s="2">
        <v>19</v>
      </c>
      <c r="G4176" s="2" t="s">
        <v>1261</v>
      </c>
      <c r="H4176" s="2">
        <v>58</v>
      </c>
      <c r="I4176" s="2" t="s">
        <v>1259</v>
      </c>
      <c r="J4176" s="2" t="s">
        <v>1259</v>
      </c>
      <c r="K4176" s="2" t="s">
        <v>1259</v>
      </c>
      <c r="L4176" s="2">
        <v>2</v>
      </c>
      <c r="M4176" s="2" t="s">
        <v>2886</v>
      </c>
      <c r="N4176" s="2" t="s">
        <v>2888</v>
      </c>
      <c r="O4176" s="2">
        <v>999981178</v>
      </c>
      <c r="P4176" s="2">
        <v>4</v>
      </c>
      <c r="Q4176" s="2">
        <v>1950</v>
      </c>
      <c r="R4176" s="15">
        <v>18264</v>
      </c>
      <c r="S4176" s="2" t="s">
        <v>22010</v>
      </c>
      <c r="T4176" s="2" t="s">
        <v>1240</v>
      </c>
      <c r="U4176" s="2" t="s">
        <v>22011</v>
      </c>
    </row>
    <row r="4177" spans="5:21" x14ac:dyDescent="0.2">
      <c r="E4177" s="2">
        <v>30105452</v>
      </c>
      <c r="F4177" s="2">
        <v>19</v>
      </c>
      <c r="G4177" s="2" t="s">
        <v>1261</v>
      </c>
      <c r="H4177" s="2">
        <v>58</v>
      </c>
      <c r="I4177" s="2" t="s">
        <v>1259</v>
      </c>
      <c r="J4177" s="2" t="s">
        <v>1259</v>
      </c>
      <c r="K4177" s="2" t="s">
        <v>1259</v>
      </c>
      <c r="L4177" s="2" t="s">
        <v>21</v>
      </c>
      <c r="M4177" s="2" t="s">
        <v>2886</v>
      </c>
      <c r="N4177" s="2" t="s">
        <v>2888</v>
      </c>
      <c r="O4177" s="2">
        <v>999981200</v>
      </c>
      <c r="P4177" s="2">
        <v>3</v>
      </c>
      <c r="Q4177" s="2">
        <v>2002</v>
      </c>
      <c r="R4177" s="15">
        <v>37508</v>
      </c>
      <c r="S4177" s="2" t="s">
        <v>22012</v>
      </c>
      <c r="T4177" s="2" t="s">
        <v>1240</v>
      </c>
      <c r="U4177" s="2" t="s">
        <v>22013</v>
      </c>
    </row>
    <row r="4178" spans="5:21" x14ac:dyDescent="0.2">
      <c r="E4178" s="2" t="s">
        <v>22014</v>
      </c>
      <c r="F4178" s="2">
        <v>19</v>
      </c>
      <c r="G4178" s="2" t="s">
        <v>1261</v>
      </c>
      <c r="H4178" s="2">
        <v>58</v>
      </c>
      <c r="I4178" s="2" t="s">
        <v>1259</v>
      </c>
      <c r="J4178" s="2" t="s">
        <v>1259</v>
      </c>
      <c r="K4178" s="2" t="s">
        <v>1259</v>
      </c>
      <c r="L4178" s="2" t="s">
        <v>21</v>
      </c>
      <c r="M4178" s="2" t="s">
        <v>2886</v>
      </c>
      <c r="N4178" s="2" t="s">
        <v>2888</v>
      </c>
      <c r="O4178" s="2">
        <v>999981233</v>
      </c>
      <c r="P4178" s="2">
        <v>4</v>
      </c>
      <c r="Q4178" s="2">
        <v>1950</v>
      </c>
      <c r="R4178" s="15">
        <v>18264</v>
      </c>
      <c r="S4178" s="2" t="s">
        <v>22015</v>
      </c>
      <c r="T4178" s="2" t="s">
        <v>1240</v>
      </c>
      <c r="U4178" s="2" t="s">
        <v>22016</v>
      </c>
    </row>
    <row r="4179" spans="5:21" x14ac:dyDescent="0.2">
      <c r="E4179" s="2" t="s">
        <v>22017</v>
      </c>
      <c r="F4179" s="2">
        <v>19</v>
      </c>
      <c r="G4179" s="2" t="s">
        <v>1261</v>
      </c>
      <c r="H4179" s="2">
        <v>58</v>
      </c>
      <c r="I4179" s="2" t="s">
        <v>1259</v>
      </c>
      <c r="J4179" s="2" t="s">
        <v>1259</v>
      </c>
      <c r="K4179" s="2" t="s">
        <v>1259</v>
      </c>
      <c r="L4179" s="2" t="s">
        <v>21</v>
      </c>
      <c r="M4179" s="2" t="s">
        <v>2886</v>
      </c>
      <c r="N4179" s="2" t="s">
        <v>2888</v>
      </c>
      <c r="O4179" s="2">
        <v>999981244</v>
      </c>
      <c r="P4179" s="2">
        <v>4</v>
      </c>
      <c r="Q4179" s="2">
        <v>1950</v>
      </c>
      <c r="R4179" s="15">
        <v>18264</v>
      </c>
      <c r="S4179" s="2" t="s">
        <v>22018</v>
      </c>
      <c r="T4179" s="2" t="s">
        <v>1240</v>
      </c>
      <c r="U4179" s="2" t="s">
        <v>22019</v>
      </c>
    </row>
    <row r="4180" spans="5:21" x14ac:dyDescent="0.2">
      <c r="E4180" s="2">
        <v>1531260</v>
      </c>
      <c r="F4180" s="2">
        <v>19</v>
      </c>
      <c r="G4180" s="2" t="s">
        <v>1261</v>
      </c>
      <c r="H4180" s="2">
        <v>58</v>
      </c>
      <c r="I4180" s="2" t="s">
        <v>1259</v>
      </c>
      <c r="J4180" s="2" t="s">
        <v>1259</v>
      </c>
      <c r="K4180" s="2" t="s">
        <v>1259</v>
      </c>
      <c r="L4180" s="2">
        <v>2</v>
      </c>
      <c r="M4180" s="2" t="s">
        <v>2924</v>
      </c>
      <c r="N4180" s="2" t="s">
        <v>2888</v>
      </c>
      <c r="O4180" s="2">
        <v>999981255</v>
      </c>
      <c r="P4180" s="2">
        <v>4</v>
      </c>
      <c r="Q4180" s="2">
        <v>1999</v>
      </c>
      <c r="R4180" s="15">
        <v>36482</v>
      </c>
      <c r="S4180" s="2" t="s">
        <v>22020</v>
      </c>
      <c r="T4180" s="2" t="s">
        <v>1240</v>
      </c>
      <c r="U4180" s="2" t="s">
        <v>22021</v>
      </c>
    </row>
    <row r="4181" spans="5:21" x14ac:dyDescent="0.2">
      <c r="E4181" s="2" t="s">
        <v>22022</v>
      </c>
      <c r="F4181" s="2">
        <v>19</v>
      </c>
      <c r="G4181" s="2" t="s">
        <v>1261</v>
      </c>
      <c r="H4181" s="2">
        <v>58</v>
      </c>
      <c r="I4181" s="2" t="s">
        <v>1259</v>
      </c>
      <c r="J4181" s="2" t="s">
        <v>1259</v>
      </c>
      <c r="K4181" s="2" t="s">
        <v>1259</v>
      </c>
      <c r="L4181" s="2" t="s">
        <v>21</v>
      </c>
      <c r="M4181" s="2" t="s">
        <v>2886</v>
      </c>
      <c r="N4181" s="2" t="s">
        <v>2888</v>
      </c>
      <c r="O4181" s="2">
        <v>999981266</v>
      </c>
      <c r="P4181" s="2">
        <v>4</v>
      </c>
      <c r="Q4181" s="2">
        <v>1950</v>
      </c>
      <c r="R4181" s="15">
        <v>18264</v>
      </c>
      <c r="S4181" s="2" t="s">
        <v>22023</v>
      </c>
      <c r="T4181" s="2" t="s">
        <v>1240</v>
      </c>
      <c r="U4181" s="2" t="s">
        <v>22024</v>
      </c>
    </row>
    <row r="4182" spans="5:21" x14ac:dyDescent="0.2">
      <c r="E4182" s="2">
        <v>81687736</v>
      </c>
      <c r="F4182" s="2">
        <v>19</v>
      </c>
      <c r="G4182" s="2" t="s">
        <v>1261</v>
      </c>
      <c r="H4182" s="2">
        <v>58</v>
      </c>
      <c r="I4182" s="2" t="s">
        <v>1264</v>
      </c>
      <c r="J4182" s="2" t="s">
        <v>21</v>
      </c>
      <c r="K4182" s="2" t="s">
        <v>21</v>
      </c>
      <c r="L4182" s="2">
        <v>2</v>
      </c>
      <c r="M4182" s="2" t="s">
        <v>2886</v>
      </c>
      <c r="N4182" s="2" t="s">
        <v>2888</v>
      </c>
      <c r="O4182" s="2">
        <v>999981277</v>
      </c>
      <c r="P4182" s="2">
        <v>4</v>
      </c>
      <c r="Q4182" s="2">
        <v>2016</v>
      </c>
      <c r="R4182" s="15">
        <v>42585</v>
      </c>
      <c r="S4182" s="2" t="s">
        <v>22025</v>
      </c>
      <c r="T4182" s="2" t="s">
        <v>1240</v>
      </c>
      <c r="U4182" s="2" t="s">
        <v>22026</v>
      </c>
    </row>
    <row r="4183" spans="5:21" x14ac:dyDescent="0.2">
      <c r="E4183" s="2">
        <v>53493558</v>
      </c>
      <c r="F4183" s="2">
        <v>19</v>
      </c>
      <c r="G4183" s="2" t="s">
        <v>1261</v>
      </c>
      <c r="H4183" s="2">
        <v>58</v>
      </c>
      <c r="I4183" s="2" t="s">
        <v>1259</v>
      </c>
      <c r="J4183" s="2" t="s">
        <v>1259</v>
      </c>
      <c r="K4183" s="2" t="s">
        <v>1259</v>
      </c>
      <c r="L4183" s="2">
        <v>2</v>
      </c>
      <c r="M4183" s="2" t="s">
        <v>2886</v>
      </c>
      <c r="N4183" s="2" t="s">
        <v>2888</v>
      </c>
      <c r="O4183" s="2">
        <v>999981299</v>
      </c>
      <c r="P4183" s="2">
        <v>4</v>
      </c>
      <c r="Q4183" s="2">
        <v>1950</v>
      </c>
      <c r="R4183" s="15">
        <v>18264</v>
      </c>
      <c r="S4183" s="2" t="s">
        <v>22027</v>
      </c>
      <c r="T4183" s="2" t="s">
        <v>1240</v>
      </c>
      <c r="U4183" s="2" t="s">
        <v>22028</v>
      </c>
    </row>
    <row r="4184" spans="5:21" x14ac:dyDescent="0.2">
      <c r="E4184" s="2">
        <v>10546456</v>
      </c>
      <c r="F4184" s="2">
        <v>19</v>
      </c>
      <c r="G4184" s="2" t="s">
        <v>1261</v>
      </c>
      <c r="H4184" s="2">
        <v>58</v>
      </c>
      <c r="I4184" s="2" t="s">
        <v>1259</v>
      </c>
      <c r="J4184" s="2" t="s">
        <v>1259</v>
      </c>
      <c r="K4184" s="2" t="s">
        <v>1259</v>
      </c>
      <c r="L4184" s="2">
        <v>2</v>
      </c>
      <c r="M4184" s="2" t="s">
        <v>2886</v>
      </c>
      <c r="N4184" s="2" t="s">
        <v>2888</v>
      </c>
      <c r="O4184" s="2">
        <v>999981321</v>
      </c>
      <c r="P4184" s="2">
        <v>4</v>
      </c>
      <c r="Q4184" s="2">
        <v>1950</v>
      </c>
      <c r="R4184" s="15">
        <v>18264</v>
      </c>
      <c r="S4184" s="2" t="s">
        <v>22029</v>
      </c>
      <c r="T4184" s="2" t="s">
        <v>1240</v>
      </c>
      <c r="U4184" s="2" t="s">
        <v>22030</v>
      </c>
    </row>
    <row r="4185" spans="5:21" x14ac:dyDescent="0.2">
      <c r="E4185" s="2">
        <v>50999903</v>
      </c>
      <c r="F4185" s="2">
        <v>19</v>
      </c>
      <c r="G4185" s="2" t="s">
        <v>1261</v>
      </c>
      <c r="H4185" s="2">
        <v>58</v>
      </c>
      <c r="I4185" s="2" t="s">
        <v>1259</v>
      </c>
      <c r="J4185" s="2" t="s">
        <v>1259</v>
      </c>
      <c r="K4185" s="2" t="s">
        <v>1259</v>
      </c>
      <c r="L4185" s="2">
        <v>2</v>
      </c>
      <c r="M4185" s="2" t="s">
        <v>2886</v>
      </c>
      <c r="N4185" s="2" t="s">
        <v>2888</v>
      </c>
      <c r="O4185" s="2">
        <v>999981343</v>
      </c>
      <c r="P4185" s="2">
        <v>4</v>
      </c>
      <c r="Q4185" s="2">
        <v>1950</v>
      </c>
      <c r="R4185" s="15">
        <v>18264</v>
      </c>
      <c r="S4185" s="2" t="s">
        <v>22031</v>
      </c>
      <c r="T4185" s="2" t="s">
        <v>1240</v>
      </c>
      <c r="U4185" s="2" t="s">
        <v>22032</v>
      </c>
    </row>
    <row r="4186" spans="5:21" x14ac:dyDescent="0.2">
      <c r="E4186" s="2">
        <v>35251237</v>
      </c>
      <c r="F4186" s="2">
        <v>19</v>
      </c>
      <c r="G4186" s="2" t="s">
        <v>1261</v>
      </c>
      <c r="H4186" s="2">
        <v>58</v>
      </c>
      <c r="I4186" s="2" t="s">
        <v>1259</v>
      </c>
      <c r="J4186" s="2" t="s">
        <v>1259</v>
      </c>
      <c r="K4186" s="2" t="s">
        <v>1259</v>
      </c>
      <c r="L4186" s="2">
        <v>1</v>
      </c>
      <c r="M4186" s="2" t="s">
        <v>2886</v>
      </c>
      <c r="N4186" s="2" t="s">
        <v>2888</v>
      </c>
      <c r="O4186" s="2">
        <v>999981354</v>
      </c>
      <c r="P4186" s="2">
        <v>3</v>
      </c>
      <c r="Q4186" s="2">
        <v>1950</v>
      </c>
      <c r="R4186" s="15">
        <v>18264</v>
      </c>
      <c r="S4186" s="2" t="s">
        <v>22033</v>
      </c>
      <c r="T4186" s="2" t="s">
        <v>1240</v>
      </c>
      <c r="U4186" s="2" t="s">
        <v>22034</v>
      </c>
    </row>
    <row r="4187" spans="5:21" x14ac:dyDescent="0.2">
      <c r="E4187" s="2" t="s">
        <v>22035</v>
      </c>
      <c r="F4187" s="2">
        <v>19</v>
      </c>
      <c r="G4187" s="2" t="s">
        <v>1261</v>
      </c>
      <c r="H4187" s="2">
        <v>150</v>
      </c>
      <c r="I4187" s="2" t="s">
        <v>1259</v>
      </c>
      <c r="J4187" s="2" t="s">
        <v>1259</v>
      </c>
      <c r="K4187" s="2" t="s">
        <v>1259</v>
      </c>
      <c r="L4187" s="2">
        <v>1</v>
      </c>
      <c r="M4187" s="2" t="s">
        <v>2886</v>
      </c>
      <c r="N4187" s="2" t="s">
        <v>2888</v>
      </c>
      <c r="O4187" s="2">
        <v>999981398</v>
      </c>
      <c r="P4187" s="2">
        <v>5</v>
      </c>
      <c r="Q4187" s="2">
        <v>1950</v>
      </c>
      <c r="R4187" s="15">
        <v>18264</v>
      </c>
      <c r="S4187" s="2" t="s">
        <v>22036</v>
      </c>
      <c r="T4187" s="2" t="s">
        <v>1240</v>
      </c>
      <c r="U4187" s="2" t="s">
        <v>22037</v>
      </c>
    </row>
    <row r="4188" spans="5:21" x14ac:dyDescent="0.2">
      <c r="E4188" s="2">
        <v>89797213</v>
      </c>
      <c r="F4188" s="2">
        <v>19</v>
      </c>
      <c r="G4188" s="2" t="s">
        <v>1261</v>
      </c>
      <c r="H4188" s="2" t="s">
        <v>21</v>
      </c>
      <c r="I4188" s="2" t="s">
        <v>24789</v>
      </c>
      <c r="J4188" s="2" t="s">
        <v>21</v>
      </c>
      <c r="K4188" s="2" t="s">
        <v>21</v>
      </c>
      <c r="L4188" s="2" t="s">
        <v>21</v>
      </c>
      <c r="M4188" s="2" t="s">
        <v>2886</v>
      </c>
      <c r="N4188" s="2" t="s">
        <v>2888</v>
      </c>
      <c r="O4188" s="2">
        <v>999981409</v>
      </c>
      <c r="P4188" s="2">
        <v>4</v>
      </c>
      <c r="Q4188" s="2">
        <v>2022</v>
      </c>
      <c r="R4188" s="15">
        <v>44642</v>
      </c>
      <c r="S4188" s="2" t="s">
        <v>22036</v>
      </c>
      <c r="T4188" s="2" t="s">
        <v>1240</v>
      </c>
      <c r="U4188" s="2" t="s">
        <v>22037</v>
      </c>
    </row>
    <row r="4189" spans="5:21" x14ac:dyDescent="0.2">
      <c r="E4189" s="2">
        <v>91428153</v>
      </c>
      <c r="F4189" s="2">
        <v>19</v>
      </c>
      <c r="G4189" s="2" t="s">
        <v>1261</v>
      </c>
      <c r="H4189" s="2">
        <v>58</v>
      </c>
      <c r="I4189" s="2" t="s">
        <v>1264</v>
      </c>
      <c r="J4189" s="2" t="s">
        <v>21</v>
      </c>
      <c r="K4189" s="2" t="s">
        <v>21</v>
      </c>
      <c r="L4189" s="2" t="s">
        <v>21</v>
      </c>
      <c r="M4189" s="2" t="s">
        <v>2886</v>
      </c>
      <c r="N4189" s="2" t="s">
        <v>2888</v>
      </c>
      <c r="O4189" s="2">
        <v>999981420</v>
      </c>
      <c r="P4189" s="2">
        <v>4</v>
      </c>
      <c r="Q4189" s="2">
        <v>2022</v>
      </c>
      <c r="R4189" s="15">
        <v>44630</v>
      </c>
      <c r="S4189" s="2" t="s">
        <v>22038</v>
      </c>
      <c r="T4189" s="2" t="s">
        <v>1240</v>
      </c>
      <c r="U4189" s="2" t="s">
        <v>22039</v>
      </c>
    </row>
    <row r="4190" spans="5:21" x14ac:dyDescent="0.2">
      <c r="E4190" s="2" t="s">
        <v>22040</v>
      </c>
      <c r="F4190" s="2">
        <v>19</v>
      </c>
      <c r="G4190" s="2" t="s">
        <v>1261</v>
      </c>
      <c r="H4190" s="2">
        <v>58</v>
      </c>
      <c r="I4190" s="2" t="s">
        <v>1259</v>
      </c>
      <c r="J4190" s="2" t="s">
        <v>1259</v>
      </c>
      <c r="K4190" s="2" t="s">
        <v>1259</v>
      </c>
      <c r="L4190" s="2">
        <v>2</v>
      </c>
      <c r="M4190" s="2" t="s">
        <v>2886</v>
      </c>
      <c r="N4190" s="2" t="s">
        <v>2888</v>
      </c>
      <c r="O4190" s="2">
        <v>999981442</v>
      </c>
      <c r="P4190" s="2">
        <v>4</v>
      </c>
      <c r="Q4190" s="2">
        <v>1950</v>
      </c>
      <c r="R4190" s="15">
        <v>18264</v>
      </c>
      <c r="S4190" s="2" t="s">
        <v>22041</v>
      </c>
      <c r="T4190" s="2" t="s">
        <v>1240</v>
      </c>
      <c r="U4190" s="2" t="s">
        <v>22042</v>
      </c>
    </row>
    <row r="4191" spans="5:21" x14ac:dyDescent="0.2">
      <c r="E4191" s="2">
        <v>53493547</v>
      </c>
      <c r="F4191" s="2">
        <v>19</v>
      </c>
      <c r="G4191" s="2" t="s">
        <v>1261</v>
      </c>
      <c r="H4191" s="2">
        <v>58</v>
      </c>
      <c r="I4191" s="2" t="s">
        <v>1259</v>
      </c>
      <c r="J4191" s="2" t="s">
        <v>1259</v>
      </c>
      <c r="K4191" s="2" t="s">
        <v>1259</v>
      </c>
      <c r="L4191" s="2">
        <v>2</v>
      </c>
      <c r="M4191" s="2" t="s">
        <v>2886</v>
      </c>
      <c r="N4191" s="2" t="s">
        <v>2888</v>
      </c>
      <c r="O4191" s="2">
        <v>999981464</v>
      </c>
      <c r="P4191" s="2">
        <v>4</v>
      </c>
      <c r="Q4191" s="2">
        <v>2005</v>
      </c>
      <c r="R4191" s="15">
        <v>38553</v>
      </c>
      <c r="S4191" s="2" t="s">
        <v>22043</v>
      </c>
      <c r="T4191" s="2" t="s">
        <v>1240</v>
      </c>
      <c r="U4191" s="2" t="s">
        <v>22044</v>
      </c>
    </row>
    <row r="4192" spans="5:21" x14ac:dyDescent="0.2">
      <c r="E4192" s="2">
        <v>33596665</v>
      </c>
      <c r="F4192" s="2">
        <v>19</v>
      </c>
      <c r="G4192" s="2" t="s">
        <v>1261</v>
      </c>
      <c r="H4192" s="2">
        <v>58</v>
      </c>
      <c r="I4192" s="2" t="s">
        <v>1259</v>
      </c>
      <c r="J4192" s="2" t="s">
        <v>1259</v>
      </c>
      <c r="K4192" s="2" t="s">
        <v>1259</v>
      </c>
      <c r="L4192" s="2">
        <v>1</v>
      </c>
      <c r="M4192" s="2" t="s">
        <v>2886</v>
      </c>
      <c r="N4192" s="2" t="s">
        <v>2888</v>
      </c>
      <c r="O4192" s="2">
        <v>999981486</v>
      </c>
      <c r="P4192" s="2">
        <v>3</v>
      </c>
      <c r="Q4192" s="2">
        <v>2001</v>
      </c>
      <c r="R4192" s="15">
        <v>37063</v>
      </c>
      <c r="S4192" s="2" t="s">
        <v>22045</v>
      </c>
      <c r="T4192" s="2" t="s">
        <v>1240</v>
      </c>
      <c r="U4192" s="2" t="s">
        <v>22046</v>
      </c>
    </row>
    <row r="4193" spans="5:21" x14ac:dyDescent="0.2">
      <c r="E4193" s="2" t="s">
        <v>22047</v>
      </c>
      <c r="F4193" s="2">
        <v>19</v>
      </c>
      <c r="G4193" s="2" t="s">
        <v>1261</v>
      </c>
      <c r="H4193" s="2">
        <v>58</v>
      </c>
      <c r="I4193" s="2" t="s">
        <v>1259</v>
      </c>
      <c r="J4193" s="2" t="s">
        <v>1259</v>
      </c>
      <c r="K4193" s="2" t="s">
        <v>1259</v>
      </c>
      <c r="L4193" s="2">
        <v>1</v>
      </c>
      <c r="M4193" s="2" t="s">
        <v>2886</v>
      </c>
      <c r="N4193" s="2" t="s">
        <v>2888</v>
      </c>
      <c r="O4193" s="2">
        <v>999981508</v>
      </c>
      <c r="P4193" s="2">
        <v>4</v>
      </c>
      <c r="Q4193" s="2">
        <v>2004</v>
      </c>
      <c r="R4193" s="15">
        <v>38202</v>
      </c>
      <c r="S4193" s="2" t="s">
        <v>22048</v>
      </c>
      <c r="T4193" s="2" t="s">
        <v>1240</v>
      </c>
      <c r="U4193" s="2" t="s">
        <v>22049</v>
      </c>
    </row>
    <row r="4194" spans="5:21" x14ac:dyDescent="0.2">
      <c r="E4194" s="2">
        <v>944532</v>
      </c>
      <c r="F4194" s="2">
        <v>19</v>
      </c>
      <c r="G4194" s="2" t="s">
        <v>1261</v>
      </c>
      <c r="H4194" s="2">
        <v>58</v>
      </c>
      <c r="I4194" s="2" t="s">
        <v>1259</v>
      </c>
      <c r="J4194" s="2" t="s">
        <v>1259</v>
      </c>
      <c r="K4194" s="2" t="s">
        <v>1259</v>
      </c>
      <c r="L4194" s="2" t="s">
        <v>21</v>
      </c>
      <c r="M4194" s="2" t="s">
        <v>2886</v>
      </c>
      <c r="N4194" s="2" t="s">
        <v>2888</v>
      </c>
      <c r="O4194" s="2">
        <v>999981519</v>
      </c>
      <c r="P4194" s="2">
        <v>3</v>
      </c>
      <c r="Q4194" s="2">
        <v>2002</v>
      </c>
      <c r="R4194" s="15">
        <v>37281</v>
      </c>
      <c r="S4194" s="2" t="s">
        <v>22050</v>
      </c>
      <c r="T4194" s="2" t="s">
        <v>1240</v>
      </c>
      <c r="U4194" s="2" t="s">
        <v>22051</v>
      </c>
    </row>
    <row r="4195" spans="5:21" x14ac:dyDescent="0.2">
      <c r="E4195" s="2">
        <v>35251261</v>
      </c>
      <c r="F4195" s="2">
        <v>19</v>
      </c>
      <c r="G4195" s="2" t="s">
        <v>1261</v>
      </c>
      <c r="H4195" s="2">
        <v>58</v>
      </c>
      <c r="I4195" s="2" t="s">
        <v>1259</v>
      </c>
      <c r="J4195" s="2" t="s">
        <v>1259</v>
      </c>
      <c r="K4195" s="2" t="s">
        <v>1259</v>
      </c>
      <c r="L4195" s="2">
        <v>1</v>
      </c>
      <c r="M4195" s="2" t="s">
        <v>2886</v>
      </c>
      <c r="N4195" s="2" t="s">
        <v>2888</v>
      </c>
      <c r="O4195" s="2">
        <v>999981585</v>
      </c>
      <c r="P4195" s="2">
        <v>3</v>
      </c>
      <c r="Q4195" s="2">
        <v>1950</v>
      </c>
      <c r="R4195" s="15">
        <v>18264</v>
      </c>
      <c r="S4195" s="2" t="s">
        <v>22052</v>
      </c>
      <c r="T4195" s="2" t="s">
        <v>1240</v>
      </c>
      <c r="U4195" s="2" t="s">
        <v>22053</v>
      </c>
    </row>
    <row r="4196" spans="5:21" x14ac:dyDescent="0.2">
      <c r="E4196" s="2">
        <v>33596661</v>
      </c>
      <c r="F4196" s="2">
        <v>19</v>
      </c>
      <c r="G4196" s="2" t="s">
        <v>1261</v>
      </c>
      <c r="H4196" s="2">
        <v>58</v>
      </c>
      <c r="I4196" s="2" t="s">
        <v>1259</v>
      </c>
      <c r="J4196" s="2" t="s">
        <v>1259</v>
      </c>
      <c r="K4196" s="2" t="s">
        <v>1259</v>
      </c>
      <c r="L4196" s="2">
        <v>1</v>
      </c>
      <c r="M4196" s="2" t="s">
        <v>2886</v>
      </c>
      <c r="N4196" s="2" t="s">
        <v>2888</v>
      </c>
      <c r="O4196" s="2">
        <v>999981596</v>
      </c>
      <c r="P4196" s="2">
        <v>3</v>
      </c>
      <c r="Q4196" s="2">
        <v>2002</v>
      </c>
      <c r="R4196" s="15">
        <v>37309</v>
      </c>
      <c r="S4196" s="2" t="s">
        <v>22054</v>
      </c>
      <c r="T4196" s="2" t="s">
        <v>1240</v>
      </c>
      <c r="U4196" s="2" t="s">
        <v>24790</v>
      </c>
    </row>
    <row r="4197" spans="5:21" x14ac:dyDescent="0.2">
      <c r="E4197" s="2">
        <v>37184930</v>
      </c>
      <c r="F4197" s="2">
        <v>19</v>
      </c>
      <c r="G4197" s="2" t="s">
        <v>1261</v>
      </c>
      <c r="H4197" s="2">
        <v>58</v>
      </c>
      <c r="I4197" s="2" t="s">
        <v>1259</v>
      </c>
      <c r="J4197" s="2" t="s">
        <v>1259</v>
      </c>
      <c r="K4197" s="2" t="s">
        <v>1259</v>
      </c>
      <c r="L4197" s="2">
        <v>2</v>
      </c>
      <c r="M4197" s="2" t="s">
        <v>2886</v>
      </c>
      <c r="N4197" s="2" t="s">
        <v>2888</v>
      </c>
      <c r="O4197" s="2">
        <v>999981607</v>
      </c>
      <c r="P4197" s="2">
        <v>4</v>
      </c>
      <c r="Q4197" s="2">
        <v>1950</v>
      </c>
      <c r="R4197" s="15">
        <v>18264</v>
      </c>
      <c r="S4197" s="2" t="s">
        <v>22055</v>
      </c>
      <c r="T4197" s="2" t="s">
        <v>1240</v>
      </c>
      <c r="U4197" s="2" t="s">
        <v>22056</v>
      </c>
    </row>
    <row r="4198" spans="5:21" x14ac:dyDescent="0.2">
      <c r="E4198" s="2">
        <v>12099407</v>
      </c>
      <c r="F4198" s="2">
        <v>19</v>
      </c>
      <c r="G4198" s="2" t="s">
        <v>1261</v>
      </c>
      <c r="H4198" s="2">
        <v>58</v>
      </c>
      <c r="I4198" s="2" t="s">
        <v>1259</v>
      </c>
      <c r="J4198" s="2" t="s">
        <v>1259</v>
      </c>
      <c r="K4198" s="2" t="s">
        <v>1259</v>
      </c>
      <c r="L4198" s="2">
        <v>2</v>
      </c>
      <c r="M4198" s="2" t="s">
        <v>2924</v>
      </c>
      <c r="N4198" s="2" t="s">
        <v>2888</v>
      </c>
      <c r="O4198" s="2">
        <v>999981618</v>
      </c>
      <c r="P4198" s="2">
        <v>4</v>
      </c>
      <c r="Q4198" s="2">
        <v>1950</v>
      </c>
      <c r="R4198" s="15">
        <v>18264</v>
      </c>
      <c r="S4198" s="2" t="s">
        <v>22057</v>
      </c>
      <c r="T4198" s="2" t="s">
        <v>1240</v>
      </c>
      <c r="U4198" s="2" t="s">
        <v>22058</v>
      </c>
    </row>
    <row r="4199" spans="5:21" x14ac:dyDescent="0.2">
      <c r="E4199" s="2">
        <v>62513616</v>
      </c>
      <c r="F4199" s="2">
        <v>19</v>
      </c>
      <c r="G4199" s="2" t="s">
        <v>1261</v>
      </c>
      <c r="H4199" s="2">
        <v>58</v>
      </c>
      <c r="I4199" s="2" t="s">
        <v>1259</v>
      </c>
      <c r="J4199" s="2" t="s">
        <v>1259</v>
      </c>
      <c r="K4199" s="2" t="s">
        <v>1259</v>
      </c>
      <c r="L4199" s="2">
        <v>2</v>
      </c>
      <c r="M4199" s="2" t="s">
        <v>2886</v>
      </c>
      <c r="N4199" s="2" t="s">
        <v>2888</v>
      </c>
      <c r="O4199" s="2">
        <v>999981651</v>
      </c>
      <c r="P4199" s="2">
        <v>4</v>
      </c>
      <c r="Q4199" s="2">
        <v>2008</v>
      </c>
      <c r="R4199" s="15">
        <v>39597</v>
      </c>
      <c r="S4199" s="2" t="s">
        <v>22060</v>
      </c>
      <c r="T4199" s="2" t="s">
        <v>1240</v>
      </c>
      <c r="U4199" s="2" t="s">
        <v>22061</v>
      </c>
    </row>
    <row r="4200" spans="5:21" x14ac:dyDescent="0.2">
      <c r="E4200" s="2">
        <v>35657322</v>
      </c>
      <c r="F4200" s="2">
        <v>19</v>
      </c>
      <c r="G4200" s="2" t="s">
        <v>1261</v>
      </c>
      <c r="H4200" s="2">
        <v>58</v>
      </c>
      <c r="I4200" s="2" t="s">
        <v>1259</v>
      </c>
      <c r="J4200" s="2" t="s">
        <v>1259</v>
      </c>
      <c r="K4200" s="2" t="s">
        <v>1259</v>
      </c>
      <c r="L4200" s="2">
        <v>1</v>
      </c>
      <c r="M4200" s="2" t="s">
        <v>2886</v>
      </c>
      <c r="N4200" s="2" t="s">
        <v>2888</v>
      </c>
      <c r="O4200" s="2">
        <v>999981673</v>
      </c>
      <c r="P4200" s="2">
        <v>3</v>
      </c>
      <c r="Q4200" s="2">
        <v>1950</v>
      </c>
      <c r="R4200" s="15">
        <v>18264</v>
      </c>
      <c r="S4200" s="2" t="s">
        <v>22062</v>
      </c>
      <c r="T4200" s="2" t="s">
        <v>1240</v>
      </c>
      <c r="U4200" s="2" t="s">
        <v>22063</v>
      </c>
    </row>
    <row r="4201" spans="5:21" x14ac:dyDescent="0.2">
      <c r="E4201" s="2">
        <v>82731495</v>
      </c>
      <c r="F4201" s="2">
        <v>19</v>
      </c>
      <c r="G4201" s="2" t="s">
        <v>1261</v>
      </c>
      <c r="H4201" s="2">
        <v>58</v>
      </c>
      <c r="I4201" s="2" t="s">
        <v>1264</v>
      </c>
      <c r="J4201" s="2" t="s">
        <v>21</v>
      </c>
      <c r="K4201" s="2" t="s">
        <v>21</v>
      </c>
      <c r="L4201" s="2">
        <v>2</v>
      </c>
      <c r="M4201" s="2" t="s">
        <v>2886</v>
      </c>
      <c r="N4201" s="2" t="s">
        <v>2888</v>
      </c>
      <c r="O4201" s="2">
        <v>999981684</v>
      </c>
      <c r="P4201" s="2">
        <v>4</v>
      </c>
      <c r="Q4201" s="2">
        <v>2017</v>
      </c>
      <c r="R4201" s="15">
        <v>42830</v>
      </c>
      <c r="S4201" s="2" t="s">
        <v>22064</v>
      </c>
      <c r="T4201" s="2" t="s">
        <v>1240</v>
      </c>
      <c r="U4201" s="2" t="s">
        <v>22065</v>
      </c>
    </row>
    <row r="4202" spans="5:21" x14ac:dyDescent="0.2">
      <c r="E4202" s="2">
        <v>5777790</v>
      </c>
      <c r="F4202" s="2">
        <v>19</v>
      </c>
      <c r="G4202" s="2" t="s">
        <v>1261</v>
      </c>
      <c r="H4202" s="2">
        <v>58</v>
      </c>
      <c r="I4202" s="2" t="s">
        <v>1259</v>
      </c>
      <c r="J4202" s="2" t="s">
        <v>1259</v>
      </c>
      <c r="K4202" s="2" t="s">
        <v>1259</v>
      </c>
      <c r="L4202" s="2">
        <v>1</v>
      </c>
      <c r="M4202" s="2" t="s">
        <v>2886</v>
      </c>
      <c r="N4202" s="2" t="s">
        <v>2888</v>
      </c>
      <c r="O4202" s="2">
        <v>999981706</v>
      </c>
      <c r="P4202" s="2">
        <v>4</v>
      </c>
      <c r="Q4202" s="2">
        <v>1950</v>
      </c>
      <c r="R4202" s="15">
        <v>18264</v>
      </c>
      <c r="S4202" s="2" t="s">
        <v>22066</v>
      </c>
      <c r="T4202" s="2" t="s">
        <v>1240</v>
      </c>
      <c r="U4202" s="2" t="s">
        <v>22067</v>
      </c>
    </row>
    <row r="4203" spans="5:21" x14ac:dyDescent="0.2">
      <c r="E4203" s="2">
        <v>30105485</v>
      </c>
      <c r="F4203" s="2">
        <v>19</v>
      </c>
      <c r="G4203" s="2" t="s">
        <v>1261</v>
      </c>
      <c r="H4203" s="2">
        <v>58</v>
      </c>
      <c r="I4203" s="2" t="s">
        <v>1259</v>
      </c>
      <c r="J4203" s="2" t="s">
        <v>1259</v>
      </c>
      <c r="K4203" s="2" t="s">
        <v>1259</v>
      </c>
      <c r="L4203" s="2">
        <v>1</v>
      </c>
      <c r="M4203" s="2" t="s">
        <v>2886</v>
      </c>
      <c r="N4203" s="2" t="s">
        <v>2888</v>
      </c>
      <c r="O4203" s="2">
        <v>999981750</v>
      </c>
      <c r="P4203" s="2">
        <v>3</v>
      </c>
      <c r="Q4203" s="2">
        <v>2003</v>
      </c>
      <c r="R4203" s="15">
        <v>37825</v>
      </c>
      <c r="S4203" s="2" t="s">
        <v>22068</v>
      </c>
      <c r="T4203" s="2" t="s">
        <v>1240</v>
      </c>
      <c r="U4203" s="2" t="s">
        <v>22069</v>
      </c>
    </row>
    <row r="4204" spans="5:21" x14ac:dyDescent="0.2">
      <c r="E4204" s="2">
        <v>31447239</v>
      </c>
      <c r="F4204" s="2">
        <v>19</v>
      </c>
      <c r="G4204" s="2" t="s">
        <v>1261</v>
      </c>
      <c r="H4204" s="2">
        <v>58</v>
      </c>
      <c r="I4204" s="2" t="s">
        <v>1259</v>
      </c>
      <c r="J4204" s="2" t="s">
        <v>1259</v>
      </c>
      <c r="K4204" s="2" t="s">
        <v>1259</v>
      </c>
      <c r="L4204" s="2">
        <v>1</v>
      </c>
      <c r="M4204" s="2" t="s">
        <v>2886</v>
      </c>
      <c r="N4204" s="2" t="s">
        <v>2888</v>
      </c>
      <c r="O4204" s="2">
        <v>999981794</v>
      </c>
      <c r="P4204" s="2">
        <v>3</v>
      </c>
      <c r="Q4204" s="2">
        <v>1950</v>
      </c>
      <c r="R4204" s="15">
        <v>18264</v>
      </c>
      <c r="S4204" s="2" t="s">
        <v>22071</v>
      </c>
      <c r="T4204" s="2" t="s">
        <v>1240</v>
      </c>
      <c r="U4204" s="2" t="s">
        <v>22072</v>
      </c>
    </row>
    <row r="4205" spans="5:21" x14ac:dyDescent="0.2">
      <c r="E4205" s="2">
        <v>33829754</v>
      </c>
      <c r="F4205" s="2">
        <v>19</v>
      </c>
      <c r="G4205" s="2" t="s">
        <v>1261</v>
      </c>
      <c r="H4205" s="2">
        <v>58</v>
      </c>
      <c r="I4205" s="2" t="s">
        <v>1259</v>
      </c>
      <c r="J4205" s="2" t="s">
        <v>1259</v>
      </c>
      <c r="K4205" s="2" t="s">
        <v>1259</v>
      </c>
      <c r="L4205" s="2">
        <v>1</v>
      </c>
      <c r="M4205" s="2" t="s">
        <v>2886</v>
      </c>
      <c r="N4205" s="2" t="s">
        <v>2888</v>
      </c>
      <c r="O4205" s="2">
        <v>999981805</v>
      </c>
      <c r="P4205" s="2">
        <v>3</v>
      </c>
      <c r="Q4205" s="2">
        <v>1950</v>
      </c>
      <c r="R4205" s="15">
        <v>18264</v>
      </c>
      <c r="S4205" s="2" t="s">
        <v>22073</v>
      </c>
      <c r="T4205" s="2" t="s">
        <v>1240</v>
      </c>
      <c r="U4205" s="2" t="s">
        <v>22074</v>
      </c>
    </row>
    <row r="4206" spans="5:21" x14ac:dyDescent="0.2">
      <c r="E4206" s="2">
        <v>71231141</v>
      </c>
      <c r="F4206" s="2">
        <v>19</v>
      </c>
      <c r="G4206" s="2" t="s">
        <v>1261</v>
      </c>
      <c r="H4206" s="2">
        <v>58</v>
      </c>
      <c r="I4206" s="2" t="s">
        <v>1259</v>
      </c>
      <c r="J4206" s="2" t="s">
        <v>1259</v>
      </c>
      <c r="K4206" s="2" t="s">
        <v>1259</v>
      </c>
      <c r="L4206" s="2">
        <v>2</v>
      </c>
      <c r="M4206" s="2" t="s">
        <v>2886</v>
      </c>
      <c r="N4206" s="2" t="s">
        <v>2888</v>
      </c>
      <c r="O4206" s="2">
        <v>999981816</v>
      </c>
      <c r="P4206" s="2">
        <v>4</v>
      </c>
      <c r="Q4206" s="2">
        <v>2012</v>
      </c>
      <c r="R4206" s="15">
        <v>40953</v>
      </c>
      <c r="S4206" s="2" t="s">
        <v>22075</v>
      </c>
      <c r="T4206" s="2" t="s">
        <v>1240</v>
      </c>
      <c r="U4206" s="2" t="s">
        <v>22076</v>
      </c>
    </row>
    <row r="4207" spans="5:21" x14ac:dyDescent="0.2">
      <c r="E4207" s="2">
        <v>32411835</v>
      </c>
      <c r="F4207" s="2">
        <v>19</v>
      </c>
      <c r="G4207" s="2" t="s">
        <v>1261</v>
      </c>
      <c r="H4207" s="2">
        <v>58</v>
      </c>
      <c r="I4207" s="2" t="s">
        <v>1259</v>
      </c>
      <c r="J4207" s="2" t="s">
        <v>1259</v>
      </c>
      <c r="K4207" s="2" t="s">
        <v>1259</v>
      </c>
      <c r="L4207" s="2">
        <v>1</v>
      </c>
      <c r="M4207" s="2" t="s">
        <v>2886</v>
      </c>
      <c r="N4207" s="2" t="s">
        <v>2888</v>
      </c>
      <c r="O4207" s="2">
        <v>999981827</v>
      </c>
      <c r="P4207" s="2">
        <v>3</v>
      </c>
      <c r="Q4207" s="2">
        <v>1950</v>
      </c>
      <c r="R4207" s="15">
        <v>18264</v>
      </c>
      <c r="S4207" s="2" t="s">
        <v>22077</v>
      </c>
      <c r="T4207" s="2" t="s">
        <v>1240</v>
      </c>
      <c r="U4207" s="2" t="s">
        <v>22078</v>
      </c>
    </row>
    <row r="4208" spans="5:21" x14ac:dyDescent="0.2">
      <c r="E4208" s="2">
        <v>5794743</v>
      </c>
      <c r="F4208" s="2">
        <v>19</v>
      </c>
      <c r="G4208" s="2" t="s">
        <v>1261</v>
      </c>
      <c r="H4208" s="2">
        <v>58</v>
      </c>
      <c r="I4208" s="2" t="s">
        <v>1259</v>
      </c>
      <c r="J4208" s="2" t="s">
        <v>1259</v>
      </c>
      <c r="K4208" s="2" t="s">
        <v>1259</v>
      </c>
      <c r="L4208" s="2">
        <v>2</v>
      </c>
      <c r="M4208" s="2" t="s">
        <v>2886</v>
      </c>
      <c r="N4208" s="2" t="s">
        <v>2888</v>
      </c>
      <c r="O4208" s="2">
        <v>999981838</v>
      </c>
      <c r="P4208" s="2">
        <v>4</v>
      </c>
      <c r="Q4208" s="2">
        <v>2005</v>
      </c>
      <c r="R4208" s="15">
        <v>38475</v>
      </c>
      <c r="S4208" s="2" t="s">
        <v>22079</v>
      </c>
      <c r="T4208" s="2" t="s">
        <v>1240</v>
      </c>
      <c r="U4208" s="2" t="s">
        <v>22080</v>
      </c>
    </row>
    <row r="4209" spans="5:21" x14ac:dyDescent="0.2">
      <c r="E4209" s="2">
        <v>11190098</v>
      </c>
      <c r="F4209" s="2">
        <v>20</v>
      </c>
      <c r="G4209" s="2" t="s">
        <v>1261</v>
      </c>
      <c r="H4209" s="2">
        <v>58</v>
      </c>
      <c r="I4209" s="2" t="s">
        <v>1259</v>
      </c>
      <c r="J4209" s="2" t="s">
        <v>1259</v>
      </c>
      <c r="K4209" s="2" t="s">
        <v>1259</v>
      </c>
      <c r="L4209" s="2">
        <v>2</v>
      </c>
      <c r="M4209" s="2" t="s">
        <v>2886</v>
      </c>
      <c r="N4209" s="2" t="s">
        <v>2888</v>
      </c>
      <c r="O4209" s="2">
        <v>999981915</v>
      </c>
      <c r="P4209" s="2">
        <v>4</v>
      </c>
      <c r="Q4209" s="2">
        <v>2005</v>
      </c>
      <c r="R4209" s="15">
        <v>38488</v>
      </c>
      <c r="S4209" s="2" t="s">
        <v>22081</v>
      </c>
      <c r="T4209" s="2" t="s">
        <v>1240</v>
      </c>
      <c r="U4209" s="2" t="s">
        <v>860</v>
      </c>
    </row>
    <row r="4210" spans="5:21" x14ac:dyDescent="0.2">
      <c r="E4210" s="2" t="s">
        <v>22082</v>
      </c>
      <c r="F4210" s="2">
        <v>20</v>
      </c>
      <c r="G4210" s="2" t="s">
        <v>1261</v>
      </c>
      <c r="H4210" s="2">
        <v>58</v>
      </c>
      <c r="I4210" s="2" t="s">
        <v>1259</v>
      </c>
      <c r="J4210" s="2" t="s">
        <v>1259</v>
      </c>
      <c r="K4210" s="2" t="s">
        <v>1259</v>
      </c>
      <c r="L4210" s="2">
        <v>2</v>
      </c>
      <c r="M4210" s="2" t="s">
        <v>2886</v>
      </c>
      <c r="N4210" s="2" t="s">
        <v>2888</v>
      </c>
      <c r="O4210" s="2">
        <v>999981970</v>
      </c>
      <c r="P4210" s="2">
        <v>4</v>
      </c>
      <c r="Q4210" s="2">
        <v>2009</v>
      </c>
      <c r="R4210" s="15">
        <v>39990</v>
      </c>
      <c r="S4210" s="2" t="s">
        <v>22083</v>
      </c>
      <c r="T4210" s="2" t="s">
        <v>1240</v>
      </c>
      <c r="U4210" s="2" t="s">
        <v>476</v>
      </c>
    </row>
    <row r="4211" spans="5:21" x14ac:dyDescent="0.2">
      <c r="E4211" s="2">
        <v>2937653</v>
      </c>
      <c r="F4211" s="2">
        <v>20</v>
      </c>
      <c r="G4211" s="2" t="s">
        <v>1261</v>
      </c>
      <c r="H4211" s="2">
        <v>58</v>
      </c>
      <c r="I4211" s="2" t="s">
        <v>1259</v>
      </c>
      <c r="J4211" s="2" t="s">
        <v>1259</v>
      </c>
      <c r="K4211" s="2" t="s">
        <v>1259</v>
      </c>
      <c r="L4211" s="2">
        <v>1</v>
      </c>
      <c r="M4211" s="2" t="s">
        <v>2886</v>
      </c>
      <c r="N4211" s="2" t="s">
        <v>2888</v>
      </c>
      <c r="O4211" s="2">
        <v>999981981</v>
      </c>
      <c r="P4211" s="2">
        <v>3</v>
      </c>
      <c r="Q4211" s="2">
        <v>2004</v>
      </c>
      <c r="R4211" s="15">
        <v>38162</v>
      </c>
      <c r="S4211" s="2" t="s">
        <v>22084</v>
      </c>
      <c r="T4211" s="2" t="s">
        <v>1240</v>
      </c>
      <c r="U4211" s="2" t="s">
        <v>861</v>
      </c>
    </row>
    <row r="4212" spans="5:21" x14ac:dyDescent="0.2">
      <c r="E4212" s="2">
        <v>31840353</v>
      </c>
      <c r="F4212" s="2">
        <v>20</v>
      </c>
      <c r="G4212" s="2" t="s">
        <v>1261</v>
      </c>
      <c r="H4212" s="2">
        <v>58</v>
      </c>
      <c r="I4212" s="2" t="s">
        <v>1259</v>
      </c>
      <c r="J4212" s="2" t="s">
        <v>1259</v>
      </c>
      <c r="K4212" s="2" t="s">
        <v>1259</v>
      </c>
      <c r="L4212" s="2">
        <v>1</v>
      </c>
      <c r="M4212" s="2" t="s">
        <v>2886</v>
      </c>
      <c r="N4212" s="2" t="s">
        <v>2888</v>
      </c>
      <c r="O4212" s="2">
        <v>999981992</v>
      </c>
      <c r="P4212" s="2">
        <v>3</v>
      </c>
      <c r="Q4212" s="2">
        <v>1950</v>
      </c>
      <c r="R4212" s="15">
        <v>18264</v>
      </c>
      <c r="S4212" s="2" t="s">
        <v>22085</v>
      </c>
      <c r="T4212" s="2" t="s">
        <v>1240</v>
      </c>
      <c r="U4212" s="2" t="s">
        <v>862</v>
      </c>
    </row>
    <row r="4213" spans="5:21" x14ac:dyDescent="0.2">
      <c r="E4213" s="2">
        <v>83277171</v>
      </c>
      <c r="F4213" s="2">
        <v>20</v>
      </c>
      <c r="G4213" s="2" t="s">
        <v>1261</v>
      </c>
      <c r="H4213" s="2">
        <v>58</v>
      </c>
      <c r="I4213" s="2" t="s">
        <v>1264</v>
      </c>
      <c r="J4213" s="2" t="s">
        <v>21</v>
      </c>
      <c r="K4213" s="2" t="s">
        <v>21</v>
      </c>
      <c r="L4213" s="2">
        <v>2</v>
      </c>
      <c r="M4213" s="2" t="s">
        <v>2886</v>
      </c>
      <c r="N4213" s="2" t="s">
        <v>2888</v>
      </c>
      <c r="O4213" s="2">
        <v>999982003</v>
      </c>
      <c r="P4213" s="2">
        <v>4</v>
      </c>
      <c r="Q4213" s="2">
        <v>2017</v>
      </c>
      <c r="R4213" s="15">
        <v>42976</v>
      </c>
      <c r="S4213" s="2" t="s">
        <v>22086</v>
      </c>
      <c r="T4213" s="2" t="s">
        <v>1240</v>
      </c>
      <c r="U4213" s="2" t="s">
        <v>2991</v>
      </c>
    </row>
    <row r="4214" spans="5:21" x14ac:dyDescent="0.2">
      <c r="E4214" s="2">
        <v>12091906</v>
      </c>
      <c r="F4214" s="2">
        <v>20</v>
      </c>
      <c r="G4214" s="2" t="s">
        <v>1261</v>
      </c>
      <c r="H4214" s="2">
        <v>58</v>
      </c>
      <c r="I4214" s="2" t="s">
        <v>1259</v>
      </c>
      <c r="J4214" s="2" t="s">
        <v>1259</v>
      </c>
      <c r="K4214" s="2" t="s">
        <v>1259</v>
      </c>
      <c r="L4214" s="2">
        <v>2</v>
      </c>
      <c r="M4214" s="2" t="s">
        <v>2886</v>
      </c>
      <c r="N4214" s="2" t="s">
        <v>2888</v>
      </c>
      <c r="O4214" s="2">
        <v>999982036</v>
      </c>
      <c r="P4214" s="2">
        <v>4</v>
      </c>
      <c r="Q4214" s="2">
        <v>1950</v>
      </c>
      <c r="R4214" s="15">
        <v>18264</v>
      </c>
      <c r="S4214" s="2" t="s">
        <v>22087</v>
      </c>
      <c r="T4214" s="2" t="s">
        <v>1240</v>
      </c>
      <c r="U4214" s="2" t="s">
        <v>863</v>
      </c>
    </row>
    <row r="4215" spans="5:21" x14ac:dyDescent="0.2">
      <c r="E4215" s="2">
        <v>82119818</v>
      </c>
      <c r="F4215" s="2">
        <v>20</v>
      </c>
      <c r="G4215" s="2" t="s">
        <v>1261</v>
      </c>
      <c r="H4215" s="2">
        <v>58</v>
      </c>
      <c r="I4215" s="2" t="s">
        <v>1264</v>
      </c>
      <c r="J4215" s="2" t="s">
        <v>21</v>
      </c>
      <c r="K4215" s="2" t="s">
        <v>21</v>
      </c>
      <c r="L4215" s="2">
        <v>2</v>
      </c>
      <c r="M4215" s="2" t="s">
        <v>2886</v>
      </c>
      <c r="N4215" s="2" t="s">
        <v>2888</v>
      </c>
      <c r="O4215" s="2">
        <v>999982047</v>
      </c>
      <c r="P4215" s="2">
        <v>4</v>
      </c>
      <c r="Q4215" s="2">
        <v>2016</v>
      </c>
      <c r="R4215" s="15">
        <v>42695</v>
      </c>
      <c r="S4215" s="2" t="s">
        <v>22088</v>
      </c>
      <c r="T4215" s="2" t="s">
        <v>1240</v>
      </c>
      <c r="U4215" s="2" t="s">
        <v>728</v>
      </c>
    </row>
    <row r="4216" spans="5:21" x14ac:dyDescent="0.2">
      <c r="E4216" s="2">
        <v>32411733</v>
      </c>
      <c r="F4216" s="2">
        <v>20</v>
      </c>
      <c r="G4216" s="2" t="s">
        <v>1261</v>
      </c>
      <c r="H4216" s="2">
        <v>58</v>
      </c>
      <c r="I4216" s="2" t="s">
        <v>1259</v>
      </c>
      <c r="J4216" s="2" t="s">
        <v>1259</v>
      </c>
      <c r="K4216" s="2" t="s">
        <v>1259</v>
      </c>
      <c r="L4216" s="2">
        <v>1</v>
      </c>
      <c r="M4216" s="2" t="s">
        <v>2886</v>
      </c>
      <c r="N4216" s="2" t="s">
        <v>2888</v>
      </c>
      <c r="O4216" s="2">
        <v>999982069</v>
      </c>
      <c r="P4216" s="2">
        <v>3</v>
      </c>
      <c r="Q4216" s="2">
        <v>1950</v>
      </c>
      <c r="R4216" s="15">
        <v>18264</v>
      </c>
      <c r="S4216" s="2" t="s">
        <v>22089</v>
      </c>
      <c r="T4216" s="2" t="s">
        <v>1240</v>
      </c>
      <c r="U4216" s="2" t="s">
        <v>418</v>
      </c>
    </row>
    <row r="4217" spans="5:21" x14ac:dyDescent="0.2">
      <c r="E4217" s="2">
        <v>67293530</v>
      </c>
      <c r="F4217" s="2">
        <v>20</v>
      </c>
      <c r="G4217" s="2" t="s">
        <v>1261</v>
      </c>
      <c r="H4217" s="2">
        <v>58</v>
      </c>
      <c r="I4217" s="2" t="s">
        <v>1259</v>
      </c>
      <c r="J4217" s="2" t="s">
        <v>1259</v>
      </c>
      <c r="K4217" s="2" t="s">
        <v>1259</v>
      </c>
      <c r="L4217" s="2">
        <v>2</v>
      </c>
      <c r="M4217" s="2" t="s">
        <v>2886</v>
      </c>
      <c r="N4217" s="2" t="s">
        <v>2888</v>
      </c>
      <c r="O4217" s="2">
        <v>999982080</v>
      </c>
      <c r="P4217" s="2">
        <v>4</v>
      </c>
      <c r="Q4217" s="2">
        <v>2010</v>
      </c>
      <c r="R4217" s="15">
        <v>40190</v>
      </c>
      <c r="S4217" s="2" t="s">
        <v>22090</v>
      </c>
      <c r="T4217" s="2" t="s">
        <v>1240</v>
      </c>
      <c r="U4217" s="2" t="s">
        <v>864</v>
      </c>
    </row>
    <row r="4218" spans="5:21" x14ac:dyDescent="0.2">
      <c r="E4218" s="2" t="s">
        <v>22091</v>
      </c>
      <c r="F4218" s="2">
        <v>20</v>
      </c>
      <c r="G4218" s="2" t="s">
        <v>1261</v>
      </c>
      <c r="H4218" s="2">
        <v>58</v>
      </c>
      <c r="I4218" s="2" t="s">
        <v>1259</v>
      </c>
      <c r="J4218" s="2" t="s">
        <v>1259</v>
      </c>
      <c r="K4218" s="2" t="s">
        <v>1259</v>
      </c>
      <c r="L4218" s="2">
        <v>2</v>
      </c>
      <c r="M4218" s="2" t="s">
        <v>2886</v>
      </c>
      <c r="N4218" s="2" t="s">
        <v>2888</v>
      </c>
      <c r="O4218" s="2">
        <v>999982091</v>
      </c>
      <c r="P4218" s="2">
        <v>3</v>
      </c>
      <c r="Q4218" s="2">
        <v>2004</v>
      </c>
      <c r="R4218" s="15">
        <v>38140</v>
      </c>
      <c r="S4218" s="2" t="s">
        <v>22092</v>
      </c>
      <c r="T4218" s="2" t="s">
        <v>1240</v>
      </c>
      <c r="U4218" s="2" t="s">
        <v>865</v>
      </c>
    </row>
    <row r="4219" spans="5:21" x14ac:dyDescent="0.2">
      <c r="E4219" s="2">
        <v>32334163</v>
      </c>
      <c r="F4219" s="2">
        <v>20</v>
      </c>
      <c r="G4219" s="2" t="s">
        <v>1261</v>
      </c>
      <c r="H4219" s="2">
        <v>58</v>
      </c>
      <c r="I4219" s="2" t="s">
        <v>1259</v>
      </c>
      <c r="J4219" s="2" t="s">
        <v>1259</v>
      </c>
      <c r="K4219" s="2" t="s">
        <v>1259</v>
      </c>
      <c r="L4219" s="2">
        <v>1</v>
      </c>
      <c r="M4219" s="2" t="s">
        <v>2886</v>
      </c>
      <c r="N4219" s="2" t="s">
        <v>2888</v>
      </c>
      <c r="O4219" s="2">
        <v>999982113</v>
      </c>
      <c r="P4219" s="2">
        <v>3</v>
      </c>
      <c r="Q4219" s="2">
        <v>1950</v>
      </c>
      <c r="R4219" s="15">
        <v>18264</v>
      </c>
      <c r="S4219" s="2" t="s">
        <v>22093</v>
      </c>
      <c r="T4219" s="2" t="s">
        <v>1240</v>
      </c>
      <c r="U4219" s="2" t="s">
        <v>866</v>
      </c>
    </row>
    <row r="4220" spans="5:21" x14ac:dyDescent="0.2">
      <c r="E4220" s="2">
        <v>35251593</v>
      </c>
      <c r="F4220" s="2">
        <v>20</v>
      </c>
      <c r="G4220" s="2" t="s">
        <v>1261</v>
      </c>
      <c r="H4220" s="2">
        <v>58</v>
      </c>
      <c r="I4220" s="2" t="s">
        <v>1259</v>
      </c>
      <c r="J4220" s="2" t="s">
        <v>1259</v>
      </c>
      <c r="K4220" s="2" t="s">
        <v>1259</v>
      </c>
      <c r="L4220" s="2">
        <v>1</v>
      </c>
      <c r="M4220" s="2" t="s">
        <v>2886</v>
      </c>
      <c r="N4220" s="2" t="s">
        <v>2888</v>
      </c>
      <c r="O4220" s="2">
        <v>999982168</v>
      </c>
      <c r="P4220" s="2">
        <v>3</v>
      </c>
      <c r="Q4220" s="2">
        <v>1950</v>
      </c>
      <c r="R4220" s="15">
        <v>18264</v>
      </c>
      <c r="S4220" s="2" t="s">
        <v>22094</v>
      </c>
      <c r="T4220" s="2" t="s">
        <v>1240</v>
      </c>
      <c r="U4220" s="2" t="s">
        <v>85</v>
      </c>
    </row>
    <row r="4221" spans="5:21" x14ac:dyDescent="0.2">
      <c r="E4221" s="2">
        <v>70757729</v>
      </c>
      <c r="F4221" s="2">
        <v>20</v>
      </c>
      <c r="G4221" s="2" t="s">
        <v>1261</v>
      </c>
      <c r="H4221" s="2">
        <v>58</v>
      </c>
      <c r="I4221" s="2" t="s">
        <v>1259</v>
      </c>
      <c r="J4221" s="2" t="s">
        <v>1259</v>
      </c>
      <c r="K4221" s="2" t="s">
        <v>1259</v>
      </c>
      <c r="L4221" s="2">
        <v>2</v>
      </c>
      <c r="M4221" s="2" t="s">
        <v>2886</v>
      </c>
      <c r="N4221" s="2" t="s">
        <v>2888</v>
      </c>
      <c r="O4221" s="2">
        <v>999982223</v>
      </c>
      <c r="P4221" s="2">
        <v>4</v>
      </c>
      <c r="Q4221" s="2">
        <v>2011</v>
      </c>
      <c r="R4221" s="15">
        <v>40828</v>
      </c>
      <c r="S4221" s="2" t="s">
        <v>22095</v>
      </c>
      <c r="T4221" s="2" t="s">
        <v>1240</v>
      </c>
      <c r="U4221" s="2" t="s">
        <v>867</v>
      </c>
    </row>
    <row r="4222" spans="5:21" x14ac:dyDescent="0.2">
      <c r="E4222" s="2">
        <v>64994154</v>
      </c>
      <c r="F4222" s="2">
        <v>20</v>
      </c>
      <c r="G4222" s="2" t="s">
        <v>1261</v>
      </c>
      <c r="H4222" s="2">
        <v>58</v>
      </c>
      <c r="I4222" s="2" t="s">
        <v>1259</v>
      </c>
      <c r="J4222" s="2" t="s">
        <v>1259</v>
      </c>
      <c r="K4222" s="2" t="s">
        <v>1259</v>
      </c>
      <c r="L4222" s="2">
        <v>2</v>
      </c>
      <c r="M4222" s="2" t="s">
        <v>2886</v>
      </c>
      <c r="N4222" s="2" t="s">
        <v>2888</v>
      </c>
      <c r="O4222" s="2">
        <v>999982234</v>
      </c>
      <c r="P4222" s="2">
        <v>4</v>
      </c>
      <c r="Q4222" s="2">
        <v>2010</v>
      </c>
      <c r="R4222" s="15">
        <v>40415</v>
      </c>
      <c r="S4222" s="2" t="s">
        <v>22096</v>
      </c>
      <c r="T4222" s="2" t="s">
        <v>1240</v>
      </c>
      <c r="U4222" s="2" t="s">
        <v>868</v>
      </c>
    </row>
    <row r="4223" spans="5:21" x14ac:dyDescent="0.2">
      <c r="E4223" s="2" t="s">
        <v>22097</v>
      </c>
      <c r="F4223" s="2">
        <v>20</v>
      </c>
      <c r="G4223" s="2" t="s">
        <v>1261</v>
      </c>
      <c r="H4223" s="2">
        <v>58</v>
      </c>
      <c r="I4223" s="2" t="s">
        <v>1259</v>
      </c>
      <c r="J4223" s="2" t="s">
        <v>1259</v>
      </c>
      <c r="K4223" s="2" t="s">
        <v>1259</v>
      </c>
      <c r="L4223" s="2">
        <v>2</v>
      </c>
      <c r="M4223" s="2" t="s">
        <v>2886</v>
      </c>
      <c r="N4223" s="2" t="s">
        <v>2888</v>
      </c>
      <c r="O4223" s="2">
        <v>999982256</v>
      </c>
      <c r="P4223" s="2">
        <v>4</v>
      </c>
      <c r="Q4223" s="2">
        <v>2001</v>
      </c>
      <c r="R4223" s="15">
        <v>37063</v>
      </c>
      <c r="S4223" s="2" t="s">
        <v>22098</v>
      </c>
      <c r="T4223" s="2" t="s">
        <v>1240</v>
      </c>
      <c r="U4223" s="2" t="s">
        <v>2992</v>
      </c>
    </row>
    <row r="4224" spans="5:21" x14ac:dyDescent="0.2">
      <c r="E4224" s="2">
        <v>51169253</v>
      </c>
      <c r="F4224" s="2">
        <v>20</v>
      </c>
      <c r="G4224" s="2" t="s">
        <v>1261</v>
      </c>
      <c r="H4224" s="2">
        <v>58</v>
      </c>
      <c r="I4224" s="2" t="s">
        <v>1259</v>
      </c>
      <c r="J4224" s="2" t="s">
        <v>1259</v>
      </c>
      <c r="K4224" s="2" t="s">
        <v>1259</v>
      </c>
      <c r="L4224" s="2">
        <v>2</v>
      </c>
      <c r="M4224" s="2" t="s">
        <v>2886</v>
      </c>
      <c r="N4224" s="2" t="s">
        <v>2888</v>
      </c>
      <c r="O4224" s="2">
        <v>999982278</v>
      </c>
      <c r="P4224" s="2">
        <v>4</v>
      </c>
      <c r="Q4224" s="2">
        <v>2001</v>
      </c>
      <c r="R4224" s="15">
        <v>36910</v>
      </c>
      <c r="S4224" s="2" t="s">
        <v>22099</v>
      </c>
      <c r="T4224" s="2" t="s">
        <v>1240</v>
      </c>
      <c r="U4224" s="2" t="s">
        <v>869</v>
      </c>
    </row>
    <row r="4225" spans="5:21" x14ac:dyDescent="0.2">
      <c r="E4225" s="2">
        <v>30105336</v>
      </c>
      <c r="F4225" s="2">
        <v>20</v>
      </c>
      <c r="G4225" s="2" t="s">
        <v>1261</v>
      </c>
      <c r="H4225" s="2">
        <v>58</v>
      </c>
      <c r="I4225" s="2" t="s">
        <v>1259</v>
      </c>
      <c r="J4225" s="2" t="s">
        <v>1259</v>
      </c>
      <c r="K4225" s="2" t="s">
        <v>1259</v>
      </c>
      <c r="L4225" s="2">
        <v>1</v>
      </c>
      <c r="M4225" s="2" t="s">
        <v>2886</v>
      </c>
      <c r="N4225" s="2" t="s">
        <v>2888</v>
      </c>
      <c r="O4225" s="2">
        <v>999982300</v>
      </c>
      <c r="P4225" s="2">
        <v>3</v>
      </c>
      <c r="Q4225" s="2">
        <v>1950</v>
      </c>
      <c r="R4225" s="15">
        <v>18264</v>
      </c>
      <c r="S4225" s="2" t="s">
        <v>22100</v>
      </c>
      <c r="T4225" s="2" t="s">
        <v>1240</v>
      </c>
      <c r="U4225" s="2" t="s">
        <v>2993</v>
      </c>
    </row>
    <row r="4226" spans="5:21" x14ac:dyDescent="0.2">
      <c r="E4226" s="2">
        <v>56920920</v>
      </c>
      <c r="F4226" s="2">
        <v>20</v>
      </c>
      <c r="G4226" s="2" t="s">
        <v>1261</v>
      </c>
      <c r="H4226" s="2">
        <v>58</v>
      </c>
      <c r="I4226" s="2" t="s">
        <v>1259</v>
      </c>
      <c r="J4226" s="2" t="s">
        <v>1259</v>
      </c>
      <c r="K4226" s="2" t="s">
        <v>1259</v>
      </c>
      <c r="L4226" s="2">
        <v>2</v>
      </c>
      <c r="M4226" s="2" t="s">
        <v>2886</v>
      </c>
      <c r="N4226" s="2" t="s">
        <v>2888</v>
      </c>
      <c r="O4226" s="2">
        <v>999982311</v>
      </c>
      <c r="P4226" s="2">
        <v>4</v>
      </c>
      <c r="Q4226" s="2">
        <v>1950</v>
      </c>
      <c r="R4226" s="15">
        <v>18264</v>
      </c>
      <c r="S4226" s="2" t="s">
        <v>22101</v>
      </c>
      <c r="T4226" s="2" t="s">
        <v>1240</v>
      </c>
      <c r="U4226" s="2" t="s">
        <v>464</v>
      </c>
    </row>
    <row r="4227" spans="5:21" x14ac:dyDescent="0.2">
      <c r="E4227" s="2">
        <v>56920900</v>
      </c>
      <c r="F4227" s="2">
        <v>20</v>
      </c>
      <c r="G4227" s="2" t="s">
        <v>1261</v>
      </c>
      <c r="H4227" s="2">
        <v>58</v>
      </c>
      <c r="I4227" s="2" t="s">
        <v>1259</v>
      </c>
      <c r="J4227" s="2" t="s">
        <v>1259</v>
      </c>
      <c r="K4227" s="2" t="s">
        <v>1259</v>
      </c>
      <c r="L4227" s="2">
        <v>2</v>
      </c>
      <c r="M4227" s="2" t="s">
        <v>2886</v>
      </c>
      <c r="N4227" s="2" t="s">
        <v>2888</v>
      </c>
      <c r="O4227" s="2">
        <v>999982322</v>
      </c>
      <c r="P4227" s="2">
        <v>4</v>
      </c>
      <c r="Q4227" s="2">
        <v>2005</v>
      </c>
      <c r="R4227" s="15">
        <v>38364</v>
      </c>
      <c r="S4227" s="2" t="s">
        <v>22102</v>
      </c>
      <c r="T4227" s="2" t="s">
        <v>1240</v>
      </c>
      <c r="U4227" s="2" t="s">
        <v>465</v>
      </c>
    </row>
    <row r="4228" spans="5:21" x14ac:dyDescent="0.2">
      <c r="E4228" s="2">
        <v>56920901</v>
      </c>
      <c r="F4228" s="2">
        <v>20</v>
      </c>
      <c r="G4228" s="2" t="s">
        <v>1261</v>
      </c>
      <c r="H4228" s="2">
        <v>58</v>
      </c>
      <c r="I4228" s="2" t="s">
        <v>1259</v>
      </c>
      <c r="J4228" s="2" t="s">
        <v>1259</v>
      </c>
      <c r="K4228" s="2" t="s">
        <v>1259</v>
      </c>
      <c r="L4228" s="2">
        <v>2</v>
      </c>
      <c r="M4228" s="2" t="s">
        <v>2886</v>
      </c>
      <c r="N4228" s="2" t="s">
        <v>2888</v>
      </c>
      <c r="O4228" s="2">
        <v>999982333</v>
      </c>
      <c r="P4228" s="2">
        <v>4</v>
      </c>
      <c r="Q4228" s="2">
        <v>2005</v>
      </c>
      <c r="R4228" s="15">
        <v>38364</v>
      </c>
      <c r="S4228" s="2" t="s">
        <v>22103</v>
      </c>
      <c r="T4228" s="2" t="s">
        <v>1240</v>
      </c>
      <c r="U4228" s="2" t="s">
        <v>450</v>
      </c>
    </row>
    <row r="4229" spans="5:21" x14ac:dyDescent="0.2">
      <c r="E4229" s="2">
        <v>32411882</v>
      </c>
      <c r="F4229" s="2">
        <v>20</v>
      </c>
      <c r="G4229" s="2" t="s">
        <v>1261</v>
      </c>
      <c r="H4229" s="2">
        <v>58</v>
      </c>
      <c r="I4229" s="2" t="s">
        <v>1259</v>
      </c>
      <c r="J4229" s="2" t="s">
        <v>1259</v>
      </c>
      <c r="K4229" s="2" t="s">
        <v>1259</v>
      </c>
      <c r="L4229" s="2" t="s">
        <v>21</v>
      </c>
      <c r="M4229" s="2" t="s">
        <v>2886</v>
      </c>
      <c r="N4229" s="2" t="s">
        <v>2888</v>
      </c>
      <c r="O4229" s="2">
        <v>999982366</v>
      </c>
      <c r="P4229" s="2">
        <v>3</v>
      </c>
      <c r="Q4229" s="2">
        <v>1950</v>
      </c>
      <c r="R4229" s="15">
        <v>18264</v>
      </c>
      <c r="S4229" s="2" t="s">
        <v>22105</v>
      </c>
      <c r="T4229" s="2" t="s">
        <v>1240</v>
      </c>
      <c r="U4229" s="2" t="s">
        <v>870</v>
      </c>
    </row>
    <row r="4230" spans="5:21" x14ac:dyDescent="0.2">
      <c r="E4230" s="2" t="s">
        <v>1491</v>
      </c>
      <c r="F4230" s="2">
        <v>20</v>
      </c>
      <c r="G4230" s="2" t="s">
        <v>1261</v>
      </c>
      <c r="H4230" s="2">
        <v>58</v>
      </c>
      <c r="I4230" s="2" t="s">
        <v>1259</v>
      </c>
      <c r="J4230" s="2" t="s">
        <v>1259</v>
      </c>
      <c r="K4230" s="2" t="s">
        <v>1259</v>
      </c>
      <c r="L4230" s="2">
        <v>1</v>
      </c>
      <c r="M4230" s="2" t="s">
        <v>2886</v>
      </c>
      <c r="N4230" s="2" t="s">
        <v>2888</v>
      </c>
      <c r="O4230" s="2">
        <v>999982388</v>
      </c>
      <c r="P4230" s="2">
        <v>3</v>
      </c>
      <c r="Q4230" s="2">
        <v>2012</v>
      </c>
      <c r="R4230" s="15">
        <v>40996</v>
      </c>
      <c r="S4230" s="2" t="s">
        <v>22106</v>
      </c>
      <c r="T4230" s="2" t="s">
        <v>1240</v>
      </c>
      <c r="U4230" s="2" t="s">
        <v>2994</v>
      </c>
    </row>
    <row r="4231" spans="5:21" x14ac:dyDescent="0.2">
      <c r="E4231" s="2">
        <v>35251315</v>
      </c>
      <c r="F4231" s="2">
        <v>20</v>
      </c>
      <c r="G4231" s="2" t="s">
        <v>1261</v>
      </c>
      <c r="H4231" s="2">
        <v>58</v>
      </c>
      <c r="I4231" s="2" t="s">
        <v>1259</v>
      </c>
      <c r="J4231" s="2" t="s">
        <v>1259</v>
      </c>
      <c r="K4231" s="2" t="s">
        <v>1259</v>
      </c>
      <c r="L4231" s="2">
        <v>1</v>
      </c>
      <c r="M4231" s="2" t="s">
        <v>2886</v>
      </c>
      <c r="N4231" s="2" t="s">
        <v>2888</v>
      </c>
      <c r="O4231" s="2">
        <v>999982410</v>
      </c>
      <c r="P4231" s="2">
        <v>3</v>
      </c>
      <c r="Q4231" s="2">
        <v>1950</v>
      </c>
      <c r="R4231" s="15">
        <v>18264</v>
      </c>
      <c r="S4231" s="2" t="s">
        <v>22107</v>
      </c>
      <c r="T4231" s="2" t="s">
        <v>1240</v>
      </c>
      <c r="U4231" s="2" t="s">
        <v>199</v>
      </c>
    </row>
    <row r="4232" spans="5:21" x14ac:dyDescent="0.2">
      <c r="E4232" s="2">
        <v>35251635</v>
      </c>
      <c r="F4232" s="2">
        <v>20</v>
      </c>
      <c r="G4232" s="2" t="s">
        <v>1261</v>
      </c>
      <c r="H4232" s="2">
        <v>58</v>
      </c>
      <c r="I4232" s="2" t="s">
        <v>1259</v>
      </c>
      <c r="J4232" s="2" t="s">
        <v>1259</v>
      </c>
      <c r="K4232" s="2" t="s">
        <v>1259</v>
      </c>
      <c r="L4232" s="2">
        <v>1</v>
      </c>
      <c r="M4232" s="2" t="s">
        <v>2886</v>
      </c>
      <c r="N4232" s="2" t="s">
        <v>2888</v>
      </c>
      <c r="O4232" s="2">
        <v>999982421</v>
      </c>
      <c r="P4232" s="2">
        <v>3</v>
      </c>
      <c r="Q4232" s="2">
        <v>1950</v>
      </c>
      <c r="R4232" s="15">
        <v>18264</v>
      </c>
      <c r="S4232" s="2" t="s">
        <v>22108</v>
      </c>
      <c r="T4232" s="2" t="s">
        <v>1240</v>
      </c>
      <c r="U4232" s="2" t="s">
        <v>871</v>
      </c>
    </row>
    <row r="4233" spans="5:21" x14ac:dyDescent="0.2">
      <c r="E4233" s="2">
        <v>31448200</v>
      </c>
      <c r="F4233" s="2">
        <v>20</v>
      </c>
      <c r="G4233" s="2" t="s">
        <v>1261</v>
      </c>
      <c r="H4233" s="2">
        <v>58</v>
      </c>
      <c r="I4233" s="2" t="s">
        <v>1259</v>
      </c>
      <c r="J4233" s="2" t="s">
        <v>1259</v>
      </c>
      <c r="K4233" s="2" t="s">
        <v>1259</v>
      </c>
      <c r="L4233" s="2">
        <v>2</v>
      </c>
      <c r="M4233" s="2" t="s">
        <v>2886</v>
      </c>
      <c r="N4233" s="2" t="s">
        <v>2888</v>
      </c>
      <c r="O4233" s="2">
        <v>999982443</v>
      </c>
      <c r="P4233" s="2">
        <v>4</v>
      </c>
      <c r="Q4233" s="2">
        <v>1950</v>
      </c>
      <c r="R4233" s="15">
        <v>18264</v>
      </c>
      <c r="S4233" s="2" t="s">
        <v>22109</v>
      </c>
      <c r="T4233" s="2" t="s">
        <v>1240</v>
      </c>
      <c r="U4233" s="2" t="s">
        <v>872</v>
      </c>
    </row>
    <row r="4234" spans="5:21" x14ac:dyDescent="0.2">
      <c r="E4234" s="2">
        <v>35251243</v>
      </c>
      <c r="F4234" s="2">
        <v>20</v>
      </c>
      <c r="G4234" s="2" t="s">
        <v>1261</v>
      </c>
      <c r="H4234" s="2">
        <v>58</v>
      </c>
      <c r="I4234" s="2" t="s">
        <v>1259</v>
      </c>
      <c r="J4234" s="2" t="s">
        <v>1259</v>
      </c>
      <c r="K4234" s="2" t="s">
        <v>1259</v>
      </c>
      <c r="L4234" s="2" t="s">
        <v>21</v>
      </c>
      <c r="M4234" s="2" t="s">
        <v>2886</v>
      </c>
      <c r="N4234" s="2" t="s">
        <v>2888</v>
      </c>
      <c r="O4234" s="2">
        <v>999982454</v>
      </c>
      <c r="P4234" s="2">
        <v>3</v>
      </c>
      <c r="Q4234" s="2">
        <v>1950</v>
      </c>
      <c r="R4234" s="15">
        <v>18264</v>
      </c>
      <c r="S4234" s="2" t="s">
        <v>22110</v>
      </c>
      <c r="T4234" s="2" t="s">
        <v>1240</v>
      </c>
      <c r="U4234" s="2" t="s">
        <v>873</v>
      </c>
    </row>
    <row r="4235" spans="5:21" x14ac:dyDescent="0.2">
      <c r="E4235" s="2">
        <v>32411845</v>
      </c>
      <c r="F4235" s="2">
        <v>20</v>
      </c>
      <c r="G4235" s="2" t="s">
        <v>1261</v>
      </c>
      <c r="H4235" s="2">
        <v>58</v>
      </c>
      <c r="I4235" s="2" t="s">
        <v>1259</v>
      </c>
      <c r="J4235" s="2" t="s">
        <v>1259</v>
      </c>
      <c r="K4235" s="2" t="s">
        <v>1259</v>
      </c>
      <c r="L4235" s="2">
        <v>1</v>
      </c>
      <c r="M4235" s="2" t="s">
        <v>2886</v>
      </c>
      <c r="N4235" s="2" t="s">
        <v>2888</v>
      </c>
      <c r="O4235" s="2">
        <v>999982476</v>
      </c>
      <c r="P4235" s="2">
        <v>3</v>
      </c>
      <c r="Q4235" s="2">
        <v>1950</v>
      </c>
      <c r="R4235" s="15">
        <v>18264</v>
      </c>
      <c r="S4235" s="2" t="s">
        <v>22111</v>
      </c>
      <c r="T4235" s="2" t="s">
        <v>1240</v>
      </c>
      <c r="U4235" s="2" t="s">
        <v>2995</v>
      </c>
    </row>
    <row r="4236" spans="5:21" x14ac:dyDescent="0.2">
      <c r="E4236" s="2">
        <v>35251242</v>
      </c>
      <c r="F4236" s="2">
        <v>20</v>
      </c>
      <c r="G4236" s="2" t="s">
        <v>1261</v>
      </c>
      <c r="H4236" s="2">
        <v>58</v>
      </c>
      <c r="I4236" s="2" t="s">
        <v>1259</v>
      </c>
      <c r="J4236" s="2" t="s">
        <v>1259</v>
      </c>
      <c r="K4236" s="2" t="s">
        <v>1259</v>
      </c>
      <c r="L4236" s="2">
        <v>1</v>
      </c>
      <c r="M4236" s="2" t="s">
        <v>2886</v>
      </c>
      <c r="N4236" s="2" t="s">
        <v>2888</v>
      </c>
      <c r="O4236" s="2">
        <v>999982509</v>
      </c>
      <c r="P4236" s="2">
        <v>3</v>
      </c>
      <c r="Q4236" s="2">
        <v>1950</v>
      </c>
      <c r="R4236" s="15">
        <v>18264</v>
      </c>
      <c r="S4236" s="2" t="s">
        <v>22112</v>
      </c>
      <c r="T4236" s="2" t="s">
        <v>1240</v>
      </c>
      <c r="U4236" s="2" t="s">
        <v>2996</v>
      </c>
    </row>
    <row r="4237" spans="5:21" x14ac:dyDescent="0.2">
      <c r="E4237" s="2">
        <v>61711716</v>
      </c>
      <c r="F4237" s="2">
        <v>20</v>
      </c>
      <c r="G4237" s="2" t="s">
        <v>1261</v>
      </c>
      <c r="H4237" s="2">
        <v>58</v>
      </c>
      <c r="I4237" s="2" t="s">
        <v>1259</v>
      </c>
      <c r="J4237" s="2" t="s">
        <v>1259</v>
      </c>
      <c r="K4237" s="2" t="s">
        <v>1259</v>
      </c>
      <c r="L4237" s="2">
        <v>2</v>
      </c>
      <c r="M4237" s="2" t="s">
        <v>2886</v>
      </c>
      <c r="N4237" s="2" t="s">
        <v>2888</v>
      </c>
      <c r="O4237" s="2">
        <v>999982531</v>
      </c>
      <c r="P4237" s="2">
        <v>4</v>
      </c>
      <c r="Q4237" s="2">
        <v>2007</v>
      </c>
      <c r="R4237" s="15">
        <v>39288</v>
      </c>
      <c r="S4237" s="2" t="s">
        <v>22113</v>
      </c>
      <c r="T4237" s="2" t="s">
        <v>1240</v>
      </c>
      <c r="U4237" s="2" t="s">
        <v>874</v>
      </c>
    </row>
    <row r="4238" spans="5:21" x14ac:dyDescent="0.2">
      <c r="E4238" s="2">
        <v>58973080</v>
      </c>
      <c r="F4238" s="2">
        <v>20</v>
      </c>
      <c r="G4238" s="2" t="s">
        <v>1261</v>
      </c>
      <c r="H4238" s="2">
        <v>58</v>
      </c>
      <c r="I4238" s="2" t="s">
        <v>1259</v>
      </c>
      <c r="J4238" s="2" t="s">
        <v>1259</v>
      </c>
      <c r="K4238" s="2" t="s">
        <v>1259</v>
      </c>
      <c r="L4238" s="2">
        <v>2</v>
      </c>
      <c r="M4238" s="2" t="s">
        <v>2886</v>
      </c>
      <c r="N4238" s="2" t="s">
        <v>2888</v>
      </c>
      <c r="O4238" s="2">
        <v>999982542</v>
      </c>
      <c r="P4238" s="2">
        <v>4</v>
      </c>
      <c r="Q4238" s="2">
        <v>2006</v>
      </c>
      <c r="R4238" s="15">
        <v>38812</v>
      </c>
      <c r="S4238" s="2" t="s">
        <v>22114</v>
      </c>
      <c r="T4238" s="2" t="s">
        <v>1240</v>
      </c>
      <c r="U4238" s="2" t="s">
        <v>875</v>
      </c>
    </row>
    <row r="4239" spans="5:21" x14ac:dyDescent="0.2">
      <c r="E4239" s="2">
        <v>58343396</v>
      </c>
      <c r="F4239" s="2">
        <v>20</v>
      </c>
      <c r="G4239" s="2" t="s">
        <v>1261</v>
      </c>
      <c r="H4239" s="2">
        <v>58</v>
      </c>
      <c r="I4239" s="2" t="s">
        <v>1259</v>
      </c>
      <c r="J4239" s="2" t="s">
        <v>1259</v>
      </c>
      <c r="K4239" s="2" t="s">
        <v>1259</v>
      </c>
      <c r="L4239" s="2">
        <v>2</v>
      </c>
      <c r="M4239" s="2" t="s">
        <v>2886</v>
      </c>
      <c r="N4239" s="2" t="s">
        <v>2888</v>
      </c>
      <c r="O4239" s="2">
        <v>999982553</v>
      </c>
      <c r="P4239" s="2">
        <v>4</v>
      </c>
      <c r="Q4239" s="2">
        <v>2003</v>
      </c>
      <c r="R4239" s="15">
        <v>37692</v>
      </c>
      <c r="S4239" s="2" t="s">
        <v>22115</v>
      </c>
      <c r="T4239" s="2" t="s">
        <v>1240</v>
      </c>
      <c r="U4239" s="2" t="s">
        <v>876</v>
      </c>
    </row>
    <row r="4240" spans="5:21" x14ac:dyDescent="0.2">
      <c r="E4240" s="2">
        <v>887171</v>
      </c>
      <c r="F4240" s="2">
        <v>20</v>
      </c>
      <c r="G4240" s="2" t="s">
        <v>1261</v>
      </c>
      <c r="H4240" s="2">
        <v>58</v>
      </c>
      <c r="I4240" s="2" t="s">
        <v>1259</v>
      </c>
      <c r="J4240" s="2" t="s">
        <v>1259</v>
      </c>
      <c r="K4240" s="2" t="s">
        <v>1259</v>
      </c>
      <c r="L4240" s="2">
        <v>1</v>
      </c>
      <c r="M4240" s="2" t="s">
        <v>2886</v>
      </c>
      <c r="N4240" s="2" t="s">
        <v>2888</v>
      </c>
      <c r="O4240" s="2">
        <v>999982597</v>
      </c>
      <c r="P4240" s="2">
        <v>3</v>
      </c>
      <c r="Q4240" s="2">
        <v>1950</v>
      </c>
      <c r="R4240" s="15">
        <v>18264</v>
      </c>
      <c r="S4240" s="2" t="s">
        <v>22117</v>
      </c>
      <c r="T4240" s="2" t="s">
        <v>1240</v>
      </c>
      <c r="U4240" s="2" t="s">
        <v>877</v>
      </c>
    </row>
    <row r="4241" spans="5:21" x14ac:dyDescent="0.2">
      <c r="E4241" s="2">
        <v>35251640</v>
      </c>
      <c r="F4241" s="2">
        <v>20</v>
      </c>
      <c r="G4241" s="2" t="s">
        <v>1261</v>
      </c>
      <c r="H4241" s="2">
        <v>58</v>
      </c>
      <c r="I4241" s="2" t="s">
        <v>1259</v>
      </c>
      <c r="J4241" s="2" t="s">
        <v>1259</v>
      </c>
      <c r="K4241" s="2" t="s">
        <v>1259</v>
      </c>
      <c r="L4241" s="2">
        <v>1</v>
      </c>
      <c r="M4241" s="2" t="s">
        <v>2886</v>
      </c>
      <c r="N4241" s="2" t="s">
        <v>2888</v>
      </c>
      <c r="O4241" s="2">
        <v>999982619</v>
      </c>
      <c r="P4241" s="2">
        <v>3</v>
      </c>
      <c r="Q4241" s="2">
        <v>2006</v>
      </c>
      <c r="R4241" s="15">
        <v>38860</v>
      </c>
      <c r="S4241" s="2" t="s">
        <v>22119</v>
      </c>
      <c r="T4241" s="2" t="s">
        <v>1240</v>
      </c>
      <c r="U4241" s="2" t="s">
        <v>878</v>
      </c>
    </row>
    <row r="4242" spans="5:21" x14ac:dyDescent="0.2">
      <c r="E4242" s="2">
        <v>60896092</v>
      </c>
      <c r="F4242" s="2">
        <v>20</v>
      </c>
      <c r="G4242" s="2" t="s">
        <v>1261</v>
      </c>
      <c r="H4242" s="2">
        <v>58</v>
      </c>
      <c r="I4242" s="2" t="s">
        <v>1259</v>
      </c>
      <c r="J4242" s="2" t="s">
        <v>1259</v>
      </c>
      <c r="K4242" s="2" t="s">
        <v>1259</v>
      </c>
      <c r="L4242" s="2">
        <v>2</v>
      </c>
      <c r="M4242" s="2" t="s">
        <v>2886</v>
      </c>
      <c r="N4242" s="2" t="s">
        <v>2888</v>
      </c>
      <c r="O4242" s="2">
        <v>999982630</v>
      </c>
      <c r="P4242" s="2">
        <v>4</v>
      </c>
      <c r="Q4242" s="2">
        <v>2006</v>
      </c>
      <c r="R4242" s="15">
        <v>39066</v>
      </c>
      <c r="S4242" s="2" t="s">
        <v>22120</v>
      </c>
      <c r="T4242" s="2" t="s">
        <v>1240</v>
      </c>
      <c r="U4242" s="2" t="s">
        <v>2997</v>
      </c>
    </row>
    <row r="4243" spans="5:21" x14ac:dyDescent="0.2">
      <c r="E4243" s="2">
        <v>32412013</v>
      </c>
      <c r="F4243" s="2">
        <v>20</v>
      </c>
      <c r="G4243" s="2" t="s">
        <v>1261</v>
      </c>
      <c r="H4243" s="2">
        <v>58</v>
      </c>
      <c r="I4243" s="2" t="s">
        <v>1259</v>
      </c>
      <c r="J4243" s="2" t="s">
        <v>1259</v>
      </c>
      <c r="K4243" s="2" t="s">
        <v>1259</v>
      </c>
      <c r="L4243" s="2">
        <v>1</v>
      </c>
      <c r="M4243" s="2" t="s">
        <v>2886</v>
      </c>
      <c r="N4243" s="2" t="s">
        <v>2888</v>
      </c>
      <c r="O4243" s="2">
        <v>999982641</v>
      </c>
      <c r="P4243" s="2">
        <v>3</v>
      </c>
      <c r="Q4243" s="2">
        <v>1950</v>
      </c>
      <c r="R4243" s="15">
        <v>18264</v>
      </c>
      <c r="S4243" s="2" t="s">
        <v>22121</v>
      </c>
      <c r="T4243" s="2" t="s">
        <v>1240</v>
      </c>
      <c r="U4243" s="2" t="s">
        <v>879</v>
      </c>
    </row>
    <row r="4244" spans="5:21" x14ac:dyDescent="0.2">
      <c r="E4244" s="2">
        <v>30105593</v>
      </c>
      <c r="F4244" s="2">
        <v>20</v>
      </c>
      <c r="G4244" s="2" t="s">
        <v>1261</v>
      </c>
      <c r="H4244" s="2">
        <v>58</v>
      </c>
      <c r="I4244" s="2" t="s">
        <v>1259</v>
      </c>
      <c r="J4244" s="2" t="s">
        <v>1259</v>
      </c>
      <c r="K4244" s="2" t="s">
        <v>1259</v>
      </c>
      <c r="L4244" s="2">
        <v>1</v>
      </c>
      <c r="M4244" s="2" t="s">
        <v>2886</v>
      </c>
      <c r="N4244" s="2" t="s">
        <v>2888</v>
      </c>
      <c r="O4244" s="2">
        <v>999982652</v>
      </c>
      <c r="P4244" s="2">
        <v>3</v>
      </c>
      <c r="Q4244" s="2">
        <v>2007</v>
      </c>
      <c r="R4244" s="15">
        <v>39163</v>
      </c>
      <c r="S4244" s="2" t="s">
        <v>22122</v>
      </c>
      <c r="T4244" s="2" t="s">
        <v>1240</v>
      </c>
      <c r="U4244" s="2" t="s">
        <v>880</v>
      </c>
    </row>
    <row r="4245" spans="5:21" x14ac:dyDescent="0.2">
      <c r="E4245" s="2">
        <v>85765704</v>
      </c>
      <c r="F4245" s="2">
        <v>20</v>
      </c>
      <c r="G4245" s="2" t="s">
        <v>1261</v>
      </c>
      <c r="H4245" s="2">
        <v>58</v>
      </c>
      <c r="I4245" s="2" t="s">
        <v>1265</v>
      </c>
      <c r="J4245" s="2" t="s">
        <v>21</v>
      </c>
      <c r="K4245" s="2" t="s">
        <v>21</v>
      </c>
      <c r="L4245" s="2">
        <v>2</v>
      </c>
      <c r="M4245" s="2" t="s">
        <v>2886</v>
      </c>
      <c r="N4245" s="2" t="s">
        <v>2888</v>
      </c>
      <c r="O4245" s="2">
        <v>999982696</v>
      </c>
      <c r="P4245" s="2">
        <v>4</v>
      </c>
      <c r="Q4245" s="2">
        <v>2019</v>
      </c>
      <c r="R4245" s="15">
        <v>43539</v>
      </c>
      <c r="S4245" s="2" t="s">
        <v>22124</v>
      </c>
      <c r="T4245" s="2" t="s">
        <v>1240</v>
      </c>
      <c r="U4245" s="2" t="s">
        <v>881</v>
      </c>
    </row>
    <row r="4246" spans="5:21" x14ac:dyDescent="0.2">
      <c r="E4246" s="2">
        <v>46408446</v>
      </c>
      <c r="F4246" s="2">
        <v>20</v>
      </c>
      <c r="G4246" s="2" t="s">
        <v>1261</v>
      </c>
      <c r="H4246" s="2">
        <v>58</v>
      </c>
      <c r="I4246" s="2" t="s">
        <v>1259</v>
      </c>
      <c r="J4246" s="2" t="s">
        <v>1259</v>
      </c>
      <c r="K4246" s="2" t="s">
        <v>1259</v>
      </c>
      <c r="L4246" s="2" t="s">
        <v>21</v>
      </c>
      <c r="M4246" s="2" t="s">
        <v>2886</v>
      </c>
      <c r="N4246" s="2" t="s">
        <v>2888</v>
      </c>
      <c r="O4246" s="2">
        <v>999982707</v>
      </c>
      <c r="P4246" s="2">
        <v>4</v>
      </c>
      <c r="Q4246" s="2">
        <v>1950</v>
      </c>
      <c r="R4246" s="15">
        <v>18264</v>
      </c>
      <c r="S4246" s="2" t="s">
        <v>22125</v>
      </c>
      <c r="T4246" s="2" t="s">
        <v>1240</v>
      </c>
      <c r="U4246" s="2" t="s">
        <v>2998</v>
      </c>
    </row>
    <row r="4247" spans="5:21" x14ac:dyDescent="0.2">
      <c r="E4247" s="2">
        <v>53493576</v>
      </c>
      <c r="F4247" s="2">
        <v>20</v>
      </c>
      <c r="G4247" s="2" t="s">
        <v>1261</v>
      </c>
      <c r="H4247" s="2">
        <v>58</v>
      </c>
      <c r="I4247" s="2" t="s">
        <v>1259</v>
      </c>
      <c r="J4247" s="2" t="s">
        <v>1259</v>
      </c>
      <c r="K4247" s="2" t="s">
        <v>1259</v>
      </c>
      <c r="L4247" s="2">
        <v>2</v>
      </c>
      <c r="M4247" s="2" t="s">
        <v>2886</v>
      </c>
      <c r="N4247" s="2" t="s">
        <v>2888</v>
      </c>
      <c r="O4247" s="2">
        <v>999982718</v>
      </c>
      <c r="P4247" s="2">
        <v>4</v>
      </c>
      <c r="Q4247" s="2">
        <v>2003</v>
      </c>
      <c r="R4247" s="15">
        <v>37824</v>
      </c>
      <c r="S4247" s="2" t="s">
        <v>22126</v>
      </c>
      <c r="T4247" s="2" t="s">
        <v>1240</v>
      </c>
      <c r="U4247" s="2" t="s">
        <v>882</v>
      </c>
    </row>
    <row r="4248" spans="5:21" x14ac:dyDescent="0.2">
      <c r="E4248" s="2">
        <v>5094080</v>
      </c>
      <c r="F4248" s="2">
        <v>20</v>
      </c>
      <c r="G4248" s="2" t="s">
        <v>1261</v>
      </c>
      <c r="H4248" s="2">
        <v>58</v>
      </c>
      <c r="I4248" s="2" t="s">
        <v>1259</v>
      </c>
      <c r="J4248" s="2" t="s">
        <v>1259</v>
      </c>
      <c r="K4248" s="2" t="s">
        <v>1259</v>
      </c>
      <c r="L4248" s="2">
        <v>2</v>
      </c>
      <c r="M4248" s="2" t="s">
        <v>2886</v>
      </c>
      <c r="N4248" s="2" t="s">
        <v>2888</v>
      </c>
      <c r="O4248" s="2">
        <v>999982751</v>
      </c>
      <c r="P4248" s="2">
        <v>4</v>
      </c>
      <c r="Q4248" s="2">
        <v>2004</v>
      </c>
      <c r="R4248" s="15">
        <v>38027</v>
      </c>
      <c r="S4248" s="2" t="s">
        <v>22128</v>
      </c>
      <c r="T4248" s="2" t="s">
        <v>1240</v>
      </c>
      <c r="U4248" s="2" t="s">
        <v>2999</v>
      </c>
    </row>
    <row r="4249" spans="5:21" x14ac:dyDescent="0.2">
      <c r="E4249" s="2">
        <v>28943263</v>
      </c>
      <c r="F4249" s="2">
        <v>20</v>
      </c>
      <c r="G4249" s="2" t="s">
        <v>1261</v>
      </c>
      <c r="H4249" s="2">
        <v>58</v>
      </c>
      <c r="I4249" s="2" t="s">
        <v>1259</v>
      </c>
      <c r="J4249" s="2" t="s">
        <v>1259</v>
      </c>
      <c r="K4249" s="2" t="s">
        <v>1259</v>
      </c>
      <c r="L4249" s="2">
        <v>1</v>
      </c>
      <c r="M4249" s="2" t="s">
        <v>2886</v>
      </c>
      <c r="N4249" s="2" t="s">
        <v>2888</v>
      </c>
      <c r="O4249" s="2">
        <v>999982762</v>
      </c>
      <c r="P4249" s="2">
        <v>3</v>
      </c>
      <c r="Q4249" s="2">
        <v>2001</v>
      </c>
      <c r="R4249" s="15">
        <v>36957</v>
      </c>
      <c r="S4249" s="2" t="s">
        <v>22129</v>
      </c>
      <c r="T4249" s="2" t="s">
        <v>1240</v>
      </c>
      <c r="U4249" s="2" t="s">
        <v>883</v>
      </c>
    </row>
    <row r="4250" spans="5:21" x14ac:dyDescent="0.2">
      <c r="E4250" s="2" t="s">
        <v>22130</v>
      </c>
      <c r="F4250" s="2">
        <v>20</v>
      </c>
      <c r="G4250" s="2" t="s">
        <v>1261</v>
      </c>
      <c r="H4250" s="2">
        <v>58</v>
      </c>
      <c r="I4250" s="2" t="s">
        <v>1259</v>
      </c>
      <c r="J4250" s="2" t="s">
        <v>1259</v>
      </c>
      <c r="K4250" s="2" t="s">
        <v>1259</v>
      </c>
      <c r="L4250" s="2">
        <v>2</v>
      </c>
      <c r="M4250" s="2" t="s">
        <v>2886</v>
      </c>
      <c r="N4250" s="2" t="s">
        <v>2888</v>
      </c>
      <c r="O4250" s="2">
        <v>999982784</v>
      </c>
      <c r="P4250" s="2">
        <v>3</v>
      </c>
      <c r="Q4250" s="2">
        <v>1950</v>
      </c>
      <c r="R4250" s="15">
        <v>18264</v>
      </c>
      <c r="S4250" s="2" t="s">
        <v>22131</v>
      </c>
      <c r="T4250" s="2" t="s">
        <v>1240</v>
      </c>
      <c r="U4250" s="2" t="s">
        <v>420</v>
      </c>
    </row>
    <row r="4251" spans="5:21" x14ac:dyDescent="0.2">
      <c r="E4251" s="2">
        <v>1934240</v>
      </c>
      <c r="F4251" s="2">
        <v>20</v>
      </c>
      <c r="G4251" s="2" t="s">
        <v>1261</v>
      </c>
      <c r="H4251" s="2">
        <v>58</v>
      </c>
      <c r="I4251" s="2" t="s">
        <v>1259</v>
      </c>
      <c r="J4251" s="2" t="s">
        <v>1259</v>
      </c>
      <c r="K4251" s="2" t="s">
        <v>1259</v>
      </c>
      <c r="L4251" s="2">
        <v>1</v>
      </c>
      <c r="M4251" s="2" t="s">
        <v>2886</v>
      </c>
      <c r="N4251" s="2" t="s">
        <v>2888</v>
      </c>
      <c r="O4251" s="2">
        <v>999982806</v>
      </c>
      <c r="P4251" s="2">
        <v>3</v>
      </c>
      <c r="Q4251" s="2">
        <v>1950</v>
      </c>
      <c r="R4251" s="15">
        <v>18264</v>
      </c>
      <c r="S4251" s="2" t="s">
        <v>22132</v>
      </c>
      <c r="T4251" s="2" t="s">
        <v>1240</v>
      </c>
      <c r="U4251" s="2" t="s">
        <v>884</v>
      </c>
    </row>
    <row r="4252" spans="5:21" x14ac:dyDescent="0.2">
      <c r="E4252" s="2">
        <v>38021276</v>
      </c>
      <c r="F4252" s="2">
        <v>20</v>
      </c>
      <c r="G4252" s="2" t="s">
        <v>1261</v>
      </c>
      <c r="H4252" s="2">
        <v>58</v>
      </c>
      <c r="I4252" s="2" t="s">
        <v>1259</v>
      </c>
      <c r="J4252" s="2" t="s">
        <v>1259</v>
      </c>
      <c r="K4252" s="2" t="s">
        <v>1259</v>
      </c>
      <c r="L4252" s="2">
        <v>2</v>
      </c>
      <c r="M4252" s="2" t="s">
        <v>2886</v>
      </c>
      <c r="N4252" s="2" t="s">
        <v>2888</v>
      </c>
      <c r="O4252" s="2">
        <v>999982839</v>
      </c>
      <c r="P4252" s="2">
        <v>4</v>
      </c>
      <c r="Q4252" s="2">
        <v>2001</v>
      </c>
      <c r="R4252" s="15">
        <v>37095</v>
      </c>
      <c r="S4252" s="2" t="s">
        <v>22134</v>
      </c>
      <c r="T4252" s="2" t="s">
        <v>1240</v>
      </c>
      <c r="U4252" s="2" t="s">
        <v>885</v>
      </c>
    </row>
    <row r="4253" spans="5:21" x14ac:dyDescent="0.2">
      <c r="E4253" s="2">
        <v>51169268</v>
      </c>
      <c r="F4253" s="2">
        <v>20</v>
      </c>
      <c r="G4253" s="2" t="s">
        <v>1261</v>
      </c>
      <c r="H4253" s="2">
        <v>58</v>
      </c>
      <c r="I4253" s="2" t="s">
        <v>1259</v>
      </c>
      <c r="J4253" s="2" t="s">
        <v>1259</v>
      </c>
      <c r="K4253" s="2" t="s">
        <v>1259</v>
      </c>
      <c r="L4253" s="2">
        <v>2</v>
      </c>
      <c r="M4253" s="2" t="s">
        <v>2886</v>
      </c>
      <c r="N4253" s="2" t="s">
        <v>2888</v>
      </c>
      <c r="O4253" s="2">
        <v>999982850</v>
      </c>
      <c r="P4253" s="2">
        <v>4</v>
      </c>
      <c r="Q4253" s="2">
        <v>2000</v>
      </c>
      <c r="R4253" s="15">
        <v>36875</v>
      </c>
      <c r="S4253" s="2" t="s">
        <v>22135</v>
      </c>
      <c r="T4253" s="2" t="s">
        <v>1240</v>
      </c>
      <c r="U4253" s="2" t="s">
        <v>886</v>
      </c>
    </row>
    <row r="4254" spans="5:21" x14ac:dyDescent="0.2">
      <c r="E4254" s="2">
        <v>35251246</v>
      </c>
      <c r="F4254" s="2">
        <v>20</v>
      </c>
      <c r="G4254" s="2" t="s">
        <v>1261</v>
      </c>
      <c r="H4254" s="2">
        <v>58</v>
      </c>
      <c r="I4254" s="2" t="s">
        <v>1259</v>
      </c>
      <c r="J4254" s="2" t="s">
        <v>1259</v>
      </c>
      <c r="K4254" s="2" t="s">
        <v>1259</v>
      </c>
      <c r="L4254" s="2">
        <v>1</v>
      </c>
      <c r="M4254" s="2" t="s">
        <v>2886</v>
      </c>
      <c r="N4254" s="2" t="s">
        <v>2888</v>
      </c>
      <c r="O4254" s="2">
        <v>999982861</v>
      </c>
      <c r="P4254" s="2">
        <v>3</v>
      </c>
      <c r="Q4254" s="2">
        <v>1950</v>
      </c>
      <c r="R4254" s="15">
        <v>18264</v>
      </c>
      <c r="S4254" s="2" t="s">
        <v>22136</v>
      </c>
      <c r="T4254" s="2" t="s">
        <v>1240</v>
      </c>
      <c r="U4254" s="2" t="s">
        <v>157</v>
      </c>
    </row>
    <row r="4255" spans="5:21" x14ac:dyDescent="0.2">
      <c r="E4255" s="2">
        <v>32411635</v>
      </c>
      <c r="F4255" s="2">
        <v>20</v>
      </c>
      <c r="G4255" s="2" t="s">
        <v>1261</v>
      </c>
      <c r="H4255" s="2">
        <v>58</v>
      </c>
      <c r="I4255" s="2" t="s">
        <v>1259</v>
      </c>
      <c r="J4255" s="2" t="s">
        <v>1259</v>
      </c>
      <c r="K4255" s="2" t="s">
        <v>1259</v>
      </c>
      <c r="L4255" s="2">
        <v>1</v>
      </c>
      <c r="M4255" s="2" t="s">
        <v>2886</v>
      </c>
      <c r="N4255" s="2" t="s">
        <v>2888</v>
      </c>
      <c r="O4255" s="2">
        <v>999982883</v>
      </c>
      <c r="P4255" s="2">
        <v>3</v>
      </c>
      <c r="Q4255" s="2">
        <v>1950</v>
      </c>
      <c r="R4255" s="15">
        <v>18264</v>
      </c>
      <c r="S4255" s="2" t="s">
        <v>22138</v>
      </c>
      <c r="T4255" s="2" t="s">
        <v>1240</v>
      </c>
      <c r="U4255" s="2" t="s">
        <v>887</v>
      </c>
    </row>
    <row r="4256" spans="5:21" x14ac:dyDescent="0.2">
      <c r="E4256" s="2">
        <v>35251245</v>
      </c>
      <c r="F4256" s="2">
        <v>20</v>
      </c>
      <c r="G4256" s="2" t="s">
        <v>1261</v>
      </c>
      <c r="H4256" s="2">
        <v>58</v>
      </c>
      <c r="I4256" s="2" t="s">
        <v>1259</v>
      </c>
      <c r="J4256" s="2" t="s">
        <v>1259</v>
      </c>
      <c r="K4256" s="2" t="s">
        <v>1259</v>
      </c>
      <c r="L4256" s="2">
        <v>1</v>
      </c>
      <c r="M4256" s="2" t="s">
        <v>2886</v>
      </c>
      <c r="N4256" s="2" t="s">
        <v>2888</v>
      </c>
      <c r="O4256" s="2">
        <v>999982905</v>
      </c>
      <c r="P4256" s="2">
        <v>3</v>
      </c>
      <c r="Q4256" s="2">
        <v>1950</v>
      </c>
      <c r="R4256" s="15">
        <v>18264</v>
      </c>
      <c r="S4256" s="2" t="s">
        <v>22139</v>
      </c>
      <c r="T4256" s="2" t="s">
        <v>1240</v>
      </c>
      <c r="U4256" s="2" t="s">
        <v>3000</v>
      </c>
    </row>
    <row r="4257" spans="5:21" x14ac:dyDescent="0.2">
      <c r="E4257" s="2">
        <v>3718494</v>
      </c>
      <c r="F4257" s="2">
        <v>20</v>
      </c>
      <c r="G4257" s="2" t="s">
        <v>1261</v>
      </c>
      <c r="H4257" s="2">
        <v>58</v>
      </c>
      <c r="I4257" s="2" t="s">
        <v>1259</v>
      </c>
      <c r="J4257" s="2" t="s">
        <v>1259</v>
      </c>
      <c r="K4257" s="2" t="s">
        <v>1259</v>
      </c>
      <c r="L4257" s="2">
        <v>2</v>
      </c>
      <c r="M4257" s="2" t="s">
        <v>2886</v>
      </c>
      <c r="N4257" s="2" t="s">
        <v>2888</v>
      </c>
      <c r="O4257" s="2">
        <v>999982927</v>
      </c>
      <c r="P4257" s="2">
        <v>4</v>
      </c>
      <c r="Q4257" s="2">
        <v>1950</v>
      </c>
      <c r="R4257" s="15">
        <v>18264</v>
      </c>
      <c r="S4257" s="2" t="s">
        <v>22140</v>
      </c>
      <c r="T4257" s="2" t="s">
        <v>1240</v>
      </c>
      <c r="U4257" s="2" t="s">
        <v>888</v>
      </c>
    </row>
    <row r="4258" spans="5:21" x14ac:dyDescent="0.2">
      <c r="E4258" s="2">
        <v>990145</v>
      </c>
      <c r="F4258" s="2">
        <v>20</v>
      </c>
      <c r="G4258" s="2" t="s">
        <v>1261</v>
      </c>
      <c r="H4258" s="2">
        <v>58</v>
      </c>
      <c r="I4258" s="2" t="s">
        <v>1259</v>
      </c>
      <c r="J4258" s="2" t="s">
        <v>1259</v>
      </c>
      <c r="K4258" s="2" t="s">
        <v>1259</v>
      </c>
      <c r="L4258" s="2">
        <v>1</v>
      </c>
      <c r="M4258" s="2" t="s">
        <v>2886</v>
      </c>
      <c r="N4258" s="2" t="s">
        <v>2888</v>
      </c>
      <c r="O4258" s="2">
        <v>999982949</v>
      </c>
      <c r="P4258" s="2">
        <v>3</v>
      </c>
      <c r="Q4258" s="2">
        <v>1950</v>
      </c>
      <c r="R4258" s="15">
        <v>18264</v>
      </c>
      <c r="S4258" s="2" t="s">
        <v>22141</v>
      </c>
      <c r="T4258" s="2" t="s">
        <v>1240</v>
      </c>
      <c r="U4258" s="2" t="s">
        <v>889</v>
      </c>
    </row>
    <row r="4259" spans="5:21" x14ac:dyDescent="0.2">
      <c r="E4259" s="2">
        <v>43802419</v>
      </c>
      <c r="F4259" s="2">
        <v>20</v>
      </c>
      <c r="G4259" s="2" t="s">
        <v>1261</v>
      </c>
      <c r="H4259" s="2">
        <v>58</v>
      </c>
      <c r="I4259" s="2" t="s">
        <v>1259</v>
      </c>
      <c r="J4259" s="2" t="s">
        <v>1259</v>
      </c>
      <c r="K4259" s="2" t="s">
        <v>1259</v>
      </c>
      <c r="L4259" s="2">
        <v>2</v>
      </c>
      <c r="M4259" s="2" t="s">
        <v>2886</v>
      </c>
      <c r="N4259" s="2" t="s">
        <v>2888</v>
      </c>
      <c r="O4259" s="2">
        <v>999982982</v>
      </c>
      <c r="P4259" s="2">
        <v>3</v>
      </c>
      <c r="Q4259" s="2">
        <v>1950</v>
      </c>
      <c r="R4259" s="15">
        <v>18264</v>
      </c>
      <c r="S4259" s="2" t="s">
        <v>22142</v>
      </c>
      <c r="T4259" s="2" t="s">
        <v>1240</v>
      </c>
      <c r="U4259" s="2" t="s">
        <v>891</v>
      </c>
    </row>
    <row r="4260" spans="5:21" x14ac:dyDescent="0.2">
      <c r="E4260" s="2">
        <v>2210390</v>
      </c>
      <c r="F4260" s="2">
        <v>20</v>
      </c>
      <c r="G4260" s="2" t="s">
        <v>1261</v>
      </c>
      <c r="H4260" s="2">
        <v>58</v>
      </c>
      <c r="I4260" s="2" t="s">
        <v>1259</v>
      </c>
      <c r="J4260" s="2" t="s">
        <v>1259</v>
      </c>
      <c r="K4260" s="2" t="s">
        <v>1259</v>
      </c>
      <c r="L4260" s="2">
        <v>1</v>
      </c>
      <c r="M4260" s="2" t="s">
        <v>2886</v>
      </c>
      <c r="N4260" s="2" t="s">
        <v>2888</v>
      </c>
      <c r="O4260" s="2">
        <v>999983004</v>
      </c>
      <c r="P4260" s="2">
        <v>3</v>
      </c>
      <c r="Q4260" s="2">
        <v>1950</v>
      </c>
      <c r="R4260" s="15">
        <v>18264</v>
      </c>
      <c r="S4260" s="2" t="s">
        <v>22144</v>
      </c>
      <c r="T4260" s="2" t="s">
        <v>1240</v>
      </c>
      <c r="U4260" s="2" t="s">
        <v>3001</v>
      </c>
    </row>
    <row r="4261" spans="5:21" x14ac:dyDescent="0.2">
      <c r="E4261" s="2" t="s">
        <v>22145</v>
      </c>
      <c r="F4261" s="2">
        <v>20</v>
      </c>
      <c r="G4261" s="2" t="s">
        <v>1261</v>
      </c>
      <c r="H4261" s="2">
        <v>58</v>
      </c>
      <c r="I4261" s="2" t="s">
        <v>1259</v>
      </c>
      <c r="J4261" s="2" t="s">
        <v>1259</v>
      </c>
      <c r="K4261" s="2" t="s">
        <v>1259</v>
      </c>
      <c r="L4261" s="2">
        <v>2</v>
      </c>
      <c r="M4261" s="2" t="s">
        <v>2886</v>
      </c>
      <c r="N4261" s="2" t="s">
        <v>2888</v>
      </c>
      <c r="O4261" s="2">
        <v>999983026</v>
      </c>
      <c r="P4261" s="2">
        <v>3</v>
      </c>
      <c r="Q4261" s="2">
        <v>1950</v>
      </c>
      <c r="R4261" s="15">
        <v>18264</v>
      </c>
      <c r="S4261" s="2" t="s">
        <v>22146</v>
      </c>
      <c r="T4261" s="2" t="s">
        <v>1240</v>
      </c>
      <c r="U4261" s="2" t="s">
        <v>892</v>
      </c>
    </row>
    <row r="4262" spans="5:21" x14ac:dyDescent="0.2">
      <c r="E4262" s="2" t="s">
        <v>22147</v>
      </c>
      <c r="F4262" s="2">
        <v>20</v>
      </c>
      <c r="G4262" s="2" t="s">
        <v>1261</v>
      </c>
      <c r="H4262" s="2">
        <v>58</v>
      </c>
      <c r="I4262" s="2" t="s">
        <v>1259</v>
      </c>
      <c r="J4262" s="2" t="s">
        <v>1259</v>
      </c>
      <c r="K4262" s="2" t="s">
        <v>1259</v>
      </c>
      <c r="L4262" s="2">
        <v>2</v>
      </c>
      <c r="M4262" s="2" t="s">
        <v>2886</v>
      </c>
      <c r="N4262" s="2" t="s">
        <v>2888</v>
      </c>
      <c r="O4262" s="2">
        <v>999983037</v>
      </c>
      <c r="P4262" s="2">
        <v>4</v>
      </c>
      <c r="Q4262" s="2">
        <v>1950</v>
      </c>
      <c r="R4262" s="15">
        <v>18264</v>
      </c>
      <c r="S4262" s="2" t="s">
        <v>22148</v>
      </c>
      <c r="T4262" s="2" t="s">
        <v>1240</v>
      </c>
      <c r="U4262" s="2" t="s">
        <v>893</v>
      </c>
    </row>
    <row r="4263" spans="5:21" x14ac:dyDescent="0.2">
      <c r="E4263" s="2" t="s">
        <v>22149</v>
      </c>
      <c r="F4263" s="2">
        <v>20</v>
      </c>
      <c r="G4263" s="2" t="s">
        <v>1261</v>
      </c>
      <c r="H4263" s="2">
        <v>58</v>
      </c>
      <c r="I4263" s="2" t="s">
        <v>1259</v>
      </c>
      <c r="J4263" s="2" t="s">
        <v>1259</v>
      </c>
      <c r="K4263" s="2" t="s">
        <v>1259</v>
      </c>
      <c r="L4263" s="2">
        <v>2</v>
      </c>
      <c r="M4263" s="2" t="s">
        <v>2886</v>
      </c>
      <c r="N4263" s="2" t="s">
        <v>2888</v>
      </c>
      <c r="O4263" s="2">
        <v>999983048</v>
      </c>
      <c r="P4263" s="2">
        <v>4</v>
      </c>
      <c r="Q4263" s="2">
        <v>1999</v>
      </c>
      <c r="R4263" s="15">
        <v>36439</v>
      </c>
      <c r="S4263" s="2" t="s">
        <v>22150</v>
      </c>
      <c r="T4263" s="2" t="s">
        <v>1240</v>
      </c>
      <c r="U4263" s="2" t="s">
        <v>894</v>
      </c>
    </row>
    <row r="4264" spans="5:21" x14ac:dyDescent="0.2">
      <c r="E4264" s="2">
        <v>5094083</v>
      </c>
      <c r="F4264" s="2">
        <v>20</v>
      </c>
      <c r="G4264" s="2" t="s">
        <v>1261</v>
      </c>
      <c r="H4264" s="2">
        <v>58</v>
      </c>
      <c r="I4264" s="2" t="s">
        <v>1259</v>
      </c>
      <c r="J4264" s="2" t="s">
        <v>1259</v>
      </c>
      <c r="K4264" s="2" t="s">
        <v>1259</v>
      </c>
      <c r="L4264" s="2">
        <v>2</v>
      </c>
      <c r="M4264" s="2" t="s">
        <v>2886</v>
      </c>
      <c r="N4264" s="2" t="s">
        <v>2888</v>
      </c>
      <c r="O4264" s="2">
        <v>999983059</v>
      </c>
      <c r="P4264" s="2">
        <v>4</v>
      </c>
      <c r="Q4264" s="2">
        <v>2002</v>
      </c>
      <c r="R4264" s="15">
        <v>37614</v>
      </c>
      <c r="S4264" s="2" t="s">
        <v>22151</v>
      </c>
      <c r="T4264" s="2" t="s">
        <v>1240</v>
      </c>
      <c r="U4264" s="2" t="s">
        <v>727</v>
      </c>
    </row>
    <row r="4265" spans="5:21" x14ac:dyDescent="0.2">
      <c r="E4265" s="2">
        <v>6267140</v>
      </c>
      <c r="F4265" s="2">
        <v>20</v>
      </c>
      <c r="G4265" s="2" t="s">
        <v>1261</v>
      </c>
      <c r="H4265" s="2">
        <v>58</v>
      </c>
      <c r="I4265" s="2" t="s">
        <v>1259</v>
      </c>
      <c r="J4265" s="2" t="s">
        <v>1259</v>
      </c>
      <c r="K4265" s="2" t="s">
        <v>1259</v>
      </c>
      <c r="L4265" s="2">
        <v>2</v>
      </c>
      <c r="M4265" s="2" t="s">
        <v>2886</v>
      </c>
      <c r="N4265" s="2" t="s">
        <v>2888</v>
      </c>
      <c r="O4265" s="2">
        <v>999983070</v>
      </c>
      <c r="P4265" s="2">
        <v>4</v>
      </c>
      <c r="Q4265" s="2">
        <v>1950</v>
      </c>
      <c r="R4265" s="15">
        <v>18264</v>
      </c>
      <c r="S4265" s="2" t="s">
        <v>22152</v>
      </c>
      <c r="T4265" s="2" t="s">
        <v>1240</v>
      </c>
      <c r="U4265" s="2" t="s">
        <v>895</v>
      </c>
    </row>
    <row r="4266" spans="5:21" x14ac:dyDescent="0.2">
      <c r="E4266" s="2">
        <v>51169284</v>
      </c>
      <c r="F4266" s="2">
        <v>20</v>
      </c>
      <c r="G4266" s="2" t="s">
        <v>1261</v>
      </c>
      <c r="H4266" s="2">
        <v>58</v>
      </c>
      <c r="I4266" s="2" t="s">
        <v>1259</v>
      </c>
      <c r="J4266" s="2" t="s">
        <v>1259</v>
      </c>
      <c r="K4266" s="2" t="s">
        <v>1259</v>
      </c>
      <c r="L4266" s="2">
        <v>2</v>
      </c>
      <c r="M4266" s="2" t="s">
        <v>2886</v>
      </c>
      <c r="N4266" s="2" t="s">
        <v>2888</v>
      </c>
      <c r="O4266" s="2">
        <v>999983103</v>
      </c>
      <c r="P4266" s="2">
        <v>4</v>
      </c>
      <c r="Q4266" s="2">
        <v>2006</v>
      </c>
      <c r="R4266" s="15">
        <v>38878</v>
      </c>
      <c r="S4266" s="2" t="s">
        <v>22154</v>
      </c>
      <c r="T4266" s="2" t="s">
        <v>1240</v>
      </c>
      <c r="U4266" s="2" t="s">
        <v>731</v>
      </c>
    </row>
    <row r="4267" spans="5:21" x14ac:dyDescent="0.2">
      <c r="E4267" s="2">
        <v>59666928</v>
      </c>
      <c r="F4267" s="2">
        <v>20</v>
      </c>
      <c r="G4267" s="2" t="s">
        <v>1261</v>
      </c>
      <c r="H4267" s="2">
        <v>58</v>
      </c>
      <c r="I4267" s="2" t="s">
        <v>1259</v>
      </c>
      <c r="J4267" s="2" t="s">
        <v>1259</v>
      </c>
      <c r="K4267" s="2" t="s">
        <v>1259</v>
      </c>
      <c r="L4267" s="2">
        <v>2</v>
      </c>
      <c r="M4267" s="2" t="s">
        <v>2924</v>
      </c>
      <c r="N4267" s="2" t="s">
        <v>2888</v>
      </c>
      <c r="O4267" s="2">
        <v>999983114</v>
      </c>
      <c r="P4267" s="2">
        <v>4</v>
      </c>
      <c r="Q4267" s="2">
        <v>2006</v>
      </c>
      <c r="R4267" s="15">
        <v>38973</v>
      </c>
      <c r="S4267" s="2" t="s">
        <v>22155</v>
      </c>
      <c r="T4267" s="2" t="s">
        <v>1240</v>
      </c>
      <c r="U4267" s="2" t="s">
        <v>896</v>
      </c>
    </row>
    <row r="4268" spans="5:21" x14ac:dyDescent="0.2">
      <c r="E4268" s="2">
        <v>35251275</v>
      </c>
      <c r="F4268" s="2">
        <v>20</v>
      </c>
      <c r="G4268" s="2" t="s">
        <v>1261</v>
      </c>
      <c r="H4268" s="2">
        <v>58</v>
      </c>
      <c r="I4268" s="2" t="s">
        <v>1259</v>
      </c>
      <c r="J4268" s="2" t="s">
        <v>1259</v>
      </c>
      <c r="K4268" s="2" t="s">
        <v>1259</v>
      </c>
      <c r="L4268" s="2">
        <v>1</v>
      </c>
      <c r="M4268" s="2" t="s">
        <v>2886</v>
      </c>
      <c r="N4268" s="2" t="s">
        <v>2888</v>
      </c>
      <c r="O4268" s="2">
        <v>999983147</v>
      </c>
      <c r="P4268" s="2">
        <v>3</v>
      </c>
      <c r="Q4268" s="2">
        <v>1950</v>
      </c>
      <c r="R4268" s="15">
        <v>18264</v>
      </c>
      <c r="S4268" s="2" t="s">
        <v>22158</v>
      </c>
      <c r="T4268" s="2" t="s">
        <v>1240</v>
      </c>
      <c r="U4268" s="2" t="s">
        <v>692</v>
      </c>
    </row>
    <row r="4269" spans="5:21" x14ac:dyDescent="0.2">
      <c r="E4269" s="2">
        <v>82119821</v>
      </c>
      <c r="F4269" s="2">
        <v>20</v>
      </c>
      <c r="G4269" s="2" t="s">
        <v>1261</v>
      </c>
      <c r="H4269" s="2">
        <v>58</v>
      </c>
      <c r="I4269" s="2" t="s">
        <v>1264</v>
      </c>
      <c r="J4269" s="2" t="s">
        <v>21</v>
      </c>
      <c r="K4269" s="2" t="s">
        <v>21</v>
      </c>
      <c r="L4269" s="2" t="s">
        <v>21</v>
      </c>
      <c r="M4269" s="2" t="s">
        <v>2886</v>
      </c>
      <c r="N4269" s="2" t="s">
        <v>2888</v>
      </c>
      <c r="O4269" s="2">
        <v>999983158</v>
      </c>
      <c r="P4269" s="2">
        <v>4</v>
      </c>
      <c r="Q4269" s="2">
        <v>2016</v>
      </c>
      <c r="R4269" s="15">
        <v>42691</v>
      </c>
      <c r="S4269" s="2" t="s">
        <v>22159</v>
      </c>
      <c r="T4269" s="2" t="s">
        <v>1240</v>
      </c>
      <c r="U4269" s="2" t="s">
        <v>3002</v>
      </c>
    </row>
    <row r="4270" spans="5:21" x14ac:dyDescent="0.2">
      <c r="E4270" s="2">
        <v>30105482</v>
      </c>
      <c r="F4270" s="2">
        <v>20</v>
      </c>
      <c r="G4270" s="2" t="s">
        <v>1261</v>
      </c>
      <c r="H4270" s="2">
        <v>58</v>
      </c>
      <c r="I4270" s="2" t="s">
        <v>1259</v>
      </c>
      <c r="J4270" s="2" t="s">
        <v>1259</v>
      </c>
      <c r="K4270" s="2" t="s">
        <v>1259</v>
      </c>
      <c r="L4270" s="2">
        <v>1</v>
      </c>
      <c r="M4270" s="2" t="s">
        <v>2886</v>
      </c>
      <c r="N4270" s="2" t="s">
        <v>2888</v>
      </c>
      <c r="O4270" s="2">
        <v>999983202</v>
      </c>
      <c r="P4270" s="2">
        <v>3</v>
      </c>
      <c r="Q4270" s="2">
        <v>1950</v>
      </c>
      <c r="R4270" s="15">
        <v>18264</v>
      </c>
      <c r="S4270" s="2" t="s">
        <v>22160</v>
      </c>
      <c r="T4270" s="2" t="s">
        <v>1240</v>
      </c>
      <c r="U4270" s="2" t="s">
        <v>14995</v>
      </c>
    </row>
    <row r="4271" spans="5:21" x14ac:dyDescent="0.2">
      <c r="E4271" s="2" t="s">
        <v>22161</v>
      </c>
      <c r="F4271" s="2">
        <v>20</v>
      </c>
      <c r="G4271" s="2" t="s">
        <v>1261</v>
      </c>
      <c r="H4271" s="2">
        <v>58</v>
      </c>
      <c r="I4271" s="2" t="s">
        <v>1259</v>
      </c>
      <c r="J4271" s="2" t="s">
        <v>1259</v>
      </c>
      <c r="K4271" s="2" t="s">
        <v>1259</v>
      </c>
      <c r="L4271" s="2">
        <v>1</v>
      </c>
      <c r="M4271" s="2" t="s">
        <v>2886</v>
      </c>
      <c r="N4271" s="2" t="s">
        <v>2888</v>
      </c>
      <c r="O4271" s="2">
        <v>999983213</v>
      </c>
      <c r="P4271" s="2">
        <v>3</v>
      </c>
      <c r="Q4271" s="2">
        <v>2001</v>
      </c>
      <c r="R4271" s="15">
        <v>36973</v>
      </c>
      <c r="S4271" s="2" t="s">
        <v>22162</v>
      </c>
      <c r="T4271" s="2" t="s">
        <v>1240</v>
      </c>
      <c r="U4271" s="2" t="s">
        <v>897</v>
      </c>
    </row>
    <row r="4272" spans="5:21" x14ac:dyDescent="0.2">
      <c r="E4272" s="2" t="s">
        <v>22163</v>
      </c>
      <c r="F4272" s="2">
        <v>20</v>
      </c>
      <c r="G4272" s="2" t="s">
        <v>1261</v>
      </c>
      <c r="H4272" s="2">
        <v>58</v>
      </c>
      <c r="I4272" s="2" t="s">
        <v>1259</v>
      </c>
      <c r="J4272" s="2" t="s">
        <v>1259</v>
      </c>
      <c r="K4272" s="2" t="s">
        <v>1259</v>
      </c>
      <c r="L4272" s="2">
        <v>2</v>
      </c>
      <c r="M4272" s="2" t="s">
        <v>2886</v>
      </c>
      <c r="N4272" s="2" t="s">
        <v>2888</v>
      </c>
      <c r="O4272" s="2">
        <v>999983224</v>
      </c>
      <c r="P4272" s="2">
        <v>3</v>
      </c>
      <c r="Q4272" s="2">
        <v>2010</v>
      </c>
      <c r="R4272" s="15">
        <v>40528</v>
      </c>
      <c r="S4272" s="2" t="s">
        <v>22164</v>
      </c>
      <c r="T4272" s="2" t="s">
        <v>1240</v>
      </c>
      <c r="U4272" s="2" t="s">
        <v>898</v>
      </c>
    </row>
    <row r="4273" spans="5:21" x14ac:dyDescent="0.2">
      <c r="E4273" s="2">
        <v>8224983</v>
      </c>
      <c r="F4273" s="2">
        <v>20</v>
      </c>
      <c r="G4273" s="2" t="s">
        <v>1261</v>
      </c>
      <c r="H4273" s="2">
        <v>58</v>
      </c>
      <c r="I4273" s="2" t="s">
        <v>1259</v>
      </c>
      <c r="J4273" s="2" t="s">
        <v>1259</v>
      </c>
      <c r="K4273" s="2" t="s">
        <v>1259</v>
      </c>
      <c r="L4273" s="2">
        <v>2</v>
      </c>
      <c r="M4273" s="2" t="s">
        <v>2886</v>
      </c>
      <c r="N4273" s="2" t="s">
        <v>2888</v>
      </c>
      <c r="O4273" s="2">
        <v>999983257</v>
      </c>
      <c r="P4273" s="2">
        <v>4</v>
      </c>
      <c r="Q4273" s="2">
        <v>1950</v>
      </c>
      <c r="R4273" s="15">
        <v>18264</v>
      </c>
      <c r="S4273" s="2" t="s">
        <v>22165</v>
      </c>
      <c r="T4273" s="2" t="s">
        <v>1240</v>
      </c>
      <c r="U4273" s="2" t="s">
        <v>899</v>
      </c>
    </row>
    <row r="4274" spans="5:21" x14ac:dyDescent="0.2">
      <c r="E4274" s="2">
        <v>37286023</v>
      </c>
      <c r="F4274" s="2">
        <v>21</v>
      </c>
      <c r="G4274" s="2" t="s">
        <v>1261</v>
      </c>
      <c r="H4274" s="2">
        <v>58</v>
      </c>
      <c r="I4274" s="2" t="s">
        <v>1259</v>
      </c>
      <c r="J4274" s="2" t="s">
        <v>1259</v>
      </c>
      <c r="K4274" s="2" t="s">
        <v>1259</v>
      </c>
      <c r="L4274" s="2">
        <v>1</v>
      </c>
      <c r="M4274" s="2" t="s">
        <v>2886</v>
      </c>
      <c r="N4274" s="2" t="s">
        <v>2888</v>
      </c>
      <c r="O4274" s="2">
        <v>999983323</v>
      </c>
      <c r="P4274" s="2">
        <v>3</v>
      </c>
      <c r="Q4274" s="2">
        <v>2002</v>
      </c>
      <c r="R4274" s="15">
        <v>37337</v>
      </c>
      <c r="S4274" s="2" t="s">
        <v>22166</v>
      </c>
      <c r="T4274" s="2" t="s">
        <v>1240</v>
      </c>
      <c r="U4274" s="2" t="s">
        <v>22167</v>
      </c>
    </row>
    <row r="4275" spans="5:21" x14ac:dyDescent="0.2">
      <c r="E4275" s="2">
        <v>36284302</v>
      </c>
      <c r="F4275" s="2">
        <v>21</v>
      </c>
      <c r="G4275" s="2" t="s">
        <v>1261</v>
      </c>
      <c r="H4275" s="2">
        <v>58</v>
      </c>
      <c r="I4275" s="2" t="s">
        <v>1259</v>
      </c>
      <c r="J4275" s="2" t="s">
        <v>1259</v>
      </c>
      <c r="K4275" s="2" t="s">
        <v>1259</v>
      </c>
      <c r="L4275" s="2" t="s">
        <v>21</v>
      </c>
      <c r="M4275" s="2" t="s">
        <v>2886</v>
      </c>
      <c r="N4275" s="2" t="s">
        <v>2888</v>
      </c>
      <c r="O4275" s="2">
        <v>999983334</v>
      </c>
      <c r="P4275" s="2">
        <v>3</v>
      </c>
      <c r="Q4275" s="2">
        <v>2001</v>
      </c>
      <c r="R4275" s="15">
        <v>37012</v>
      </c>
      <c r="S4275" s="2" t="s">
        <v>22168</v>
      </c>
      <c r="T4275" s="2" t="s">
        <v>1240</v>
      </c>
      <c r="U4275" s="2" t="s">
        <v>497</v>
      </c>
    </row>
    <row r="4276" spans="5:21" x14ac:dyDescent="0.2">
      <c r="E4276" s="2">
        <v>54452811</v>
      </c>
      <c r="F4276" s="2">
        <v>21</v>
      </c>
      <c r="G4276" s="2" t="s">
        <v>1261</v>
      </c>
      <c r="H4276" s="2">
        <v>58</v>
      </c>
      <c r="I4276" s="2" t="s">
        <v>1259</v>
      </c>
      <c r="J4276" s="2" t="s">
        <v>1259</v>
      </c>
      <c r="K4276" s="2" t="s">
        <v>1259</v>
      </c>
      <c r="L4276" s="2">
        <v>2</v>
      </c>
      <c r="M4276" s="2" t="s">
        <v>2886</v>
      </c>
      <c r="N4276" s="2" t="s">
        <v>2888</v>
      </c>
      <c r="O4276" s="2">
        <v>999983345</v>
      </c>
      <c r="P4276" s="2">
        <v>4</v>
      </c>
      <c r="Q4276" s="2">
        <v>1950</v>
      </c>
      <c r="R4276" s="15">
        <v>18264</v>
      </c>
      <c r="S4276" s="2" t="s">
        <v>22169</v>
      </c>
      <c r="T4276" s="2" t="s">
        <v>1240</v>
      </c>
      <c r="U4276" s="2" t="s">
        <v>22170</v>
      </c>
    </row>
    <row r="4277" spans="5:21" x14ac:dyDescent="0.2">
      <c r="E4277" s="2">
        <v>51169287</v>
      </c>
      <c r="F4277" s="2">
        <v>21</v>
      </c>
      <c r="G4277" s="2" t="s">
        <v>1261</v>
      </c>
      <c r="H4277" s="2">
        <v>58</v>
      </c>
      <c r="I4277" s="2" t="s">
        <v>1259</v>
      </c>
      <c r="J4277" s="2" t="s">
        <v>1259</v>
      </c>
      <c r="K4277" s="2" t="s">
        <v>1259</v>
      </c>
      <c r="L4277" s="2">
        <v>2</v>
      </c>
      <c r="M4277" s="2" t="s">
        <v>2886</v>
      </c>
      <c r="N4277" s="2" t="s">
        <v>2888</v>
      </c>
      <c r="O4277" s="2">
        <v>999983356</v>
      </c>
      <c r="P4277" s="2">
        <v>4</v>
      </c>
      <c r="Q4277" s="2">
        <v>2006</v>
      </c>
      <c r="R4277" s="15">
        <v>38925</v>
      </c>
      <c r="S4277" s="2" t="s">
        <v>22171</v>
      </c>
      <c r="T4277" s="2" t="s">
        <v>1240</v>
      </c>
      <c r="U4277" s="2" t="s">
        <v>22172</v>
      </c>
    </row>
    <row r="4278" spans="5:21" x14ac:dyDescent="0.2">
      <c r="E4278" s="2">
        <v>5949792</v>
      </c>
      <c r="F4278" s="2">
        <v>21</v>
      </c>
      <c r="G4278" s="2" t="s">
        <v>1261</v>
      </c>
      <c r="H4278" s="2">
        <v>58</v>
      </c>
      <c r="I4278" s="2" t="s">
        <v>1259</v>
      </c>
      <c r="J4278" s="2" t="s">
        <v>1259</v>
      </c>
      <c r="K4278" s="2" t="s">
        <v>1259</v>
      </c>
      <c r="L4278" s="2">
        <v>1</v>
      </c>
      <c r="M4278" s="2" t="s">
        <v>2886</v>
      </c>
      <c r="N4278" s="2" t="s">
        <v>2888</v>
      </c>
      <c r="O4278" s="2">
        <v>999983367</v>
      </c>
      <c r="P4278" s="2">
        <v>4</v>
      </c>
      <c r="Q4278" s="2">
        <v>1950</v>
      </c>
      <c r="R4278" s="15">
        <v>18264</v>
      </c>
      <c r="S4278" s="2" t="s">
        <v>22173</v>
      </c>
      <c r="T4278" s="2" t="s">
        <v>1240</v>
      </c>
      <c r="U4278" s="2" t="s">
        <v>22174</v>
      </c>
    </row>
    <row r="4279" spans="5:21" x14ac:dyDescent="0.2">
      <c r="E4279" s="2">
        <v>61308988</v>
      </c>
      <c r="F4279" s="2">
        <v>21</v>
      </c>
      <c r="G4279" s="2" t="s">
        <v>1261</v>
      </c>
      <c r="H4279" s="2">
        <v>58</v>
      </c>
      <c r="I4279" s="2" t="s">
        <v>1259</v>
      </c>
      <c r="J4279" s="2" t="s">
        <v>1259</v>
      </c>
      <c r="K4279" s="2" t="s">
        <v>1259</v>
      </c>
      <c r="L4279" s="2">
        <v>2</v>
      </c>
      <c r="M4279" s="2" t="s">
        <v>2886</v>
      </c>
      <c r="N4279" s="2" t="s">
        <v>2888</v>
      </c>
      <c r="O4279" s="2">
        <v>999983411</v>
      </c>
      <c r="P4279" s="2">
        <v>4</v>
      </c>
      <c r="Q4279" s="2">
        <v>2007</v>
      </c>
      <c r="R4279" s="15">
        <v>39163</v>
      </c>
      <c r="S4279" s="2" t="s">
        <v>22175</v>
      </c>
      <c r="T4279" s="2" t="s">
        <v>1240</v>
      </c>
      <c r="U4279" s="2" t="s">
        <v>22176</v>
      </c>
    </row>
    <row r="4280" spans="5:21" x14ac:dyDescent="0.2">
      <c r="E4280" s="2">
        <v>37255503</v>
      </c>
      <c r="F4280" s="2">
        <v>21</v>
      </c>
      <c r="G4280" s="2" t="s">
        <v>1261</v>
      </c>
      <c r="H4280" s="2">
        <v>100</v>
      </c>
      <c r="I4280" s="2" t="s">
        <v>1259</v>
      </c>
      <c r="J4280" s="2" t="s">
        <v>1259</v>
      </c>
      <c r="K4280" s="2" t="s">
        <v>1259</v>
      </c>
      <c r="L4280" s="2" t="s">
        <v>21</v>
      </c>
      <c r="M4280" s="2" t="s">
        <v>2886</v>
      </c>
      <c r="N4280" s="2" t="s">
        <v>2888</v>
      </c>
      <c r="O4280" s="2">
        <v>999983422</v>
      </c>
      <c r="P4280" s="2">
        <v>4</v>
      </c>
      <c r="Q4280" s="2">
        <v>1950</v>
      </c>
      <c r="R4280" s="15">
        <v>18264</v>
      </c>
      <c r="S4280" s="2" t="s">
        <v>22177</v>
      </c>
      <c r="T4280" s="2" t="s">
        <v>1240</v>
      </c>
      <c r="U4280" s="2" t="s">
        <v>22178</v>
      </c>
    </row>
    <row r="4281" spans="5:21" x14ac:dyDescent="0.2">
      <c r="E4281" s="2">
        <v>58973076</v>
      </c>
      <c r="F4281" s="2">
        <v>21</v>
      </c>
      <c r="G4281" s="2" t="s">
        <v>1261</v>
      </c>
      <c r="H4281" s="2">
        <v>58</v>
      </c>
      <c r="I4281" s="2" t="s">
        <v>1259</v>
      </c>
      <c r="J4281" s="2" t="s">
        <v>1259</v>
      </c>
      <c r="K4281" s="2" t="s">
        <v>1259</v>
      </c>
      <c r="L4281" s="2">
        <v>2</v>
      </c>
      <c r="M4281" s="2" t="s">
        <v>2886</v>
      </c>
      <c r="N4281" s="2" t="s">
        <v>2888</v>
      </c>
      <c r="O4281" s="2">
        <v>999983433</v>
      </c>
      <c r="P4281" s="2">
        <v>4</v>
      </c>
      <c r="Q4281" s="2">
        <v>2006</v>
      </c>
      <c r="R4281" s="15">
        <v>38799</v>
      </c>
      <c r="S4281" s="2" t="s">
        <v>22179</v>
      </c>
      <c r="T4281" s="2" t="s">
        <v>1240</v>
      </c>
      <c r="U4281" s="2" t="s">
        <v>22180</v>
      </c>
    </row>
    <row r="4282" spans="5:21" x14ac:dyDescent="0.2">
      <c r="E4282" s="2">
        <v>30105526</v>
      </c>
      <c r="F4282" s="2">
        <v>21</v>
      </c>
      <c r="G4282" s="2" t="s">
        <v>1261</v>
      </c>
      <c r="H4282" s="2">
        <v>58</v>
      </c>
      <c r="I4282" s="2" t="s">
        <v>1259</v>
      </c>
      <c r="J4282" s="2" t="s">
        <v>1259</v>
      </c>
      <c r="K4282" s="2" t="s">
        <v>1259</v>
      </c>
      <c r="L4282" s="2">
        <v>1</v>
      </c>
      <c r="M4282" s="2" t="s">
        <v>2886</v>
      </c>
      <c r="N4282" s="2" t="s">
        <v>2888</v>
      </c>
      <c r="O4282" s="2">
        <v>999983510</v>
      </c>
      <c r="P4282" s="2">
        <v>3</v>
      </c>
      <c r="Q4282" s="2">
        <v>2012</v>
      </c>
      <c r="R4282" s="15">
        <v>40911</v>
      </c>
      <c r="S4282" s="2" t="s">
        <v>22181</v>
      </c>
      <c r="T4282" s="2" t="s">
        <v>1240</v>
      </c>
      <c r="U4282" s="2" t="s">
        <v>22182</v>
      </c>
    </row>
    <row r="4283" spans="5:21" x14ac:dyDescent="0.2">
      <c r="E4283" s="2">
        <v>35657393</v>
      </c>
      <c r="F4283" s="2">
        <v>21</v>
      </c>
      <c r="G4283" s="2" t="s">
        <v>1261</v>
      </c>
      <c r="H4283" s="2">
        <v>58</v>
      </c>
      <c r="I4283" s="2" t="s">
        <v>1259</v>
      </c>
      <c r="J4283" s="2" t="s">
        <v>1259</v>
      </c>
      <c r="K4283" s="2" t="s">
        <v>1259</v>
      </c>
      <c r="L4283" s="2">
        <v>1</v>
      </c>
      <c r="M4283" s="2" t="s">
        <v>2886</v>
      </c>
      <c r="N4283" s="2" t="s">
        <v>2888</v>
      </c>
      <c r="O4283" s="2">
        <v>999983521</v>
      </c>
      <c r="P4283" s="2">
        <v>3</v>
      </c>
      <c r="Q4283" s="2">
        <v>1950</v>
      </c>
      <c r="R4283" s="15">
        <v>18264</v>
      </c>
      <c r="S4283" s="2" t="s">
        <v>22183</v>
      </c>
      <c r="T4283" s="2" t="s">
        <v>1240</v>
      </c>
      <c r="U4283" s="2" t="s">
        <v>22184</v>
      </c>
    </row>
    <row r="4284" spans="5:21" x14ac:dyDescent="0.2">
      <c r="E4284" s="2">
        <v>54452812</v>
      </c>
      <c r="F4284" s="2">
        <v>21</v>
      </c>
      <c r="G4284" s="2" t="s">
        <v>1261</v>
      </c>
      <c r="H4284" s="2">
        <v>58</v>
      </c>
      <c r="I4284" s="2" t="s">
        <v>1259</v>
      </c>
      <c r="J4284" s="2" t="s">
        <v>1259</v>
      </c>
      <c r="K4284" s="2" t="s">
        <v>1259</v>
      </c>
      <c r="L4284" s="2" t="s">
        <v>21</v>
      </c>
      <c r="M4284" s="2" t="s">
        <v>2886</v>
      </c>
      <c r="N4284" s="2" t="s">
        <v>2888</v>
      </c>
      <c r="O4284" s="2">
        <v>999983554</v>
      </c>
      <c r="P4284" s="2">
        <v>4</v>
      </c>
      <c r="Q4284" s="2">
        <v>2005</v>
      </c>
      <c r="R4284" s="15">
        <v>38590</v>
      </c>
      <c r="S4284" s="2" t="s">
        <v>22185</v>
      </c>
      <c r="T4284" s="2" t="s">
        <v>1240</v>
      </c>
      <c r="U4284" s="2" t="s">
        <v>1148</v>
      </c>
    </row>
    <row r="4285" spans="5:21" x14ac:dyDescent="0.2">
      <c r="E4285" s="2">
        <v>61308990</v>
      </c>
      <c r="F4285" s="2">
        <v>21</v>
      </c>
      <c r="G4285" s="2" t="s">
        <v>1261</v>
      </c>
      <c r="H4285" s="2">
        <v>58</v>
      </c>
      <c r="I4285" s="2" t="s">
        <v>1259</v>
      </c>
      <c r="J4285" s="2" t="s">
        <v>1259</v>
      </c>
      <c r="K4285" s="2" t="s">
        <v>1259</v>
      </c>
      <c r="L4285" s="2">
        <v>2</v>
      </c>
      <c r="M4285" s="2" t="s">
        <v>2886</v>
      </c>
      <c r="N4285" s="2" t="s">
        <v>2888</v>
      </c>
      <c r="O4285" s="2">
        <v>999983576</v>
      </c>
      <c r="P4285" s="2">
        <v>4</v>
      </c>
      <c r="Q4285" s="2">
        <v>2007</v>
      </c>
      <c r="R4285" s="15">
        <v>39160</v>
      </c>
      <c r="S4285" s="2" t="s">
        <v>22186</v>
      </c>
      <c r="T4285" s="2" t="s">
        <v>1240</v>
      </c>
      <c r="U4285" s="2" t="s">
        <v>22187</v>
      </c>
    </row>
    <row r="4286" spans="5:21" x14ac:dyDescent="0.2">
      <c r="E4286" s="2">
        <v>79643343</v>
      </c>
      <c r="F4286" s="2">
        <v>21</v>
      </c>
      <c r="G4286" s="2" t="s">
        <v>1261</v>
      </c>
      <c r="H4286" s="2">
        <v>58</v>
      </c>
      <c r="I4286" s="2" t="s">
        <v>1264</v>
      </c>
      <c r="J4286" s="2" t="s">
        <v>21</v>
      </c>
      <c r="K4286" s="2" t="s">
        <v>21</v>
      </c>
      <c r="L4286" s="2">
        <v>2</v>
      </c>
      <c r="M4286" s="2" t="s">
        <v>1263</v>
      </c>
      <c r="N4286" s="2" t="s">
        <v>2888</v>
      </c>
      <c r="O4286" s="2">
        <v>999983598</v>
      </c>
      <c r="P4286" s="2">
        <v>4</v>
      </c>
      <c r="Q4286" s="2">
        <v>2015</v>
      </c>
      <c r="R4286" s="15">
        <v>42228</v>
      </c>
      <c r="S4286" s="2" t="s">
        <v>22188</v>
      </c>
      <c r="T4286" s="2" t="s">
        <v>1240</v>
      </c>
      <c r="U4286" s="2" t="s">
        <v>18666</v>
      </c>
    </row>
    <row r="4287" spans="5:21" x14ac:dyDescent="0.2">
      <c r="E4287" s="2">
        <v>31843384</v>
      </c>
      <c r="F4287" s="2">
        <v>21</v>
      </c>
      <c r="G4287" s="2" t="s">
        <v>1261</v>
      </c>
      <c r="H4287" s="2">
        <v>150</v>
      </c>
      <c r="I4287" s="2" t="s">
        <v>1259</v>
      </c>
      <c r="J4287" s="2" t="s">
        <v>1259</v>
      </c>
      <c r="K4287" s="2" t="s">
        <v>1259</v>
      </c>
      <c r="L4287" s="2" t="s">
        <v>21</v>
      </c>
      <c r="M4287" s="2" t="s">
        <v>1263</v>
      </c>
      <c r="N4287" s="2" t="s">
        <v>2888</v>
      </c>
      <c r="O4287" s="2">
        <v>999983719</v>
      </c>
      <c r="P4287" s="2">
        <v>5</v>
      </c>
      <c r="Q4287" s="2">
        <v>1950</v>
      </c>
      <c r="R4287" s="15">
        <v>18264</v>
      </c>
      <c r="S4287" s="2" t="s">
        <v>22191</v>
      </c>
      <c r="T4287" s="2" t="s">
        <v>1240</v>
      </c>
      <c r="U4287" s="2" t="s">
        <v>22192</v>
      </c>
    </row>
    <row r="4288" spans="5:21" x14ac:dyDescent="0.2">
      <c r="E4288" s="2">
        <v>45070155</v>
      </c>
      <c r="F4288" s="2">
        <v>21</v>
      </c>
      <c r="G4288" s="2" t="s">
        <v>1261</v>
      </c>
      <c r="H4288" s="2">
        <v>58</v>
      </c>
      <c r="I4288" s="2" t="s">
        <v>1259</v>
      </c>
      <c r="J4288" s="2" t="s">
        <v>1259</v>
      </c>
      <c r="K4288" s="2" t="s">
        <v>1259</v>
      </c>
      <c r="L4288" s="2">
        <v>1</v>
      </c>
      <c r="M4288" s="2" t="s">
        <v>2886</v>
      </c>
      <c r="N4288" s="2" t="s">
        <v>2888</v>
      </c>
      <c r="O4288" s="2">
        <v>999983730</v>
      </c>
      <c r="P4288" s="2">
        <v>3</v>
      </c>
      <c r="Q4288" s="2">
        <v>1999</v>
      </c>
      <c r="R4288" s="15">
        <v>36439</v>
      </c>
      <c r="S4288" s="2" t="s">
        <v>22193</v>
      </c>
      <c r="T4288" s="2" t="s">
        <v>1240</v>
      </c>
      <c r="U4288" s="2" t="s">
        <v>22194</v>
      </c>
    </row>
    <row r="4289" spans="5:21" x14ac:dyDescent="0.2">
      <c r="E4289" s="2">
        <v>33559512</v>
      </c>
      <c r="F4289" s="2">
        <v>21</v>
      </c>
      <c r="G4289" s="2" t="s">
        <v>1261</v>
      </c>
      <c r="H4289" s="2">
        <v>58</v>
      </c>
      <c r="I4289" s="2" t="s">
        <v>1259</v>
      </c>
      <c r="J4289" s="2" t="s">
        <v>1259</v>
      </c>
      <c r="K4289" s="2" t="s">
        <v>1259</v>
      </c>
      <c r="L4289" s="2" t="s">
        <v>21</v>
      </c>
      <c r="M4289" s="2" t="s">
        <v>2886</v>
      </c>
      <c r="N4289" s="2" t="s">
        <v>2888</v>
      </c>
      <c r="O4289" s="2">
        <v>999983752</v>
      </c>
      <c r="P4289" s="2">
        <v>3</v>
      </c>
      <c r="Q4289" s="2">
        <v>1950</v>
      </c>
      <c r="R4289" s="15">
        <v>18264</v>
      </c>
      <c r="S4289" s="2" t="s">
        <v>22196</v>
      </c>
      <c r="T4289" s="2" t="s">
        <v>1240</v>
      </c>
      <c r="U4289" s="2" t="s">
        <v>22197</v>
      </c>
    </row>
    <row r="4290" spans="5:21" x14ac:dyDescent="0.2">
      <c r="E4290" s="2">
        <v>44005051</v>
      </c>
      <c r="F4290" s="2">
        <v>21</v>
      </c>
      <c r="G4290" s="2" t="s">
        <v>1261</v>
      </c>
      <c r="H4290" s="2">
        <v>58</v>
      </c>
      <c r="I4290" s="2" t="s">
        <v>1259</v>
      </c>
      <c r="J4290" s="2" t="s">
        <v>1259</v>
      </c>
      <c r="K4290" s="2" t="s">
        <v>1259</v>
      </c>
      <c r="L4290" s="2">
        <v>1</v>
      </c>
      <c r="M4290" s="2" t="s">
        <v>2886</v>
      </c>
      <c r="N4290" s="2" t="s">
        <v>2888</v>
      </c>
      <c r="O4290" s="2">
        <v>999983774</v>
      </c>
      <c r="P4290" s="2">
        <v>3</v>
      </c>
      <c r="Q4290" s="2">
        <v>2004</v>
      </c>
      <c r="R4290" s="15">
        <v>38233</v>
      </c>
      <c r="S4290" s="2" t="s">
        <v>22198</v>
      </c>
      <c r="T4290" s="2" t="s">
        <v>1240</v>
      </c>
      <c r="U4290" s="2" t="s">
        <v>22199</v>
      </c>
    </row>
    <row r="4291" spans="5:21" x14ac:dyDescent="0.2">
      <c r="E4291" s="2">
        <v>35657298</v>
      </c>
      <c r="F4291" s="2">
        <v>21</v>
      </c>
      <c r="G4291" s="2" t="s">
        <v>1261</v>
      </c>
      <c r="H4291" s="2">
        <v>58</v>
      </c>
      <c r="I4291" s="2" t="s">
        <v>1259</v>
      </c>
      <c r="J4291" s="2" t="s">
        <v>1259</v>
      </c>
      <c r="K4291" s="2" t="s">
        <v>1259</v>
      </c>
      <c r="L4291" s="2">
        <v>1</v>
      </c>
      <c r="M4291" s="2" t="s">
        <v>2886</v>
      </c>
      <c r="N4291" s="2" t="s">
        <v>2888</v>
      </c>
      <c r="O4291" s="2">
        <v>999983796</v>
      </c>
      <c r="P4291" s="2">
        <v>3</v>
      </c>
      <c r="Q4291" s="2">
        <v>1950</v>
      </c>
      <c r="R4291" s="15">
        <v>18264</v>
      </c>
      <c r="S4291" s="2" t="s">
        <v>22200</v>
      </c>
      <c r="T4291" s="2" t="s">
        <v>1240</v>
      </c>
      <c r="U4291" s="2" t="s">
        <v>22201</v>
      </c>
    </row>
    <row r="4292" spans="5:21" x14ac:dyDescent="0.2">
      <c r="E4292" s="2">
        <v>32411940</v>
      </c>
      <c r="F4292" s="2">
        <v>21</v>
      </c>
      <c r="G4292" s="2" t="s">
        <v>1261</v>
      </c>
      <c r="H4292" s="2">
        <v>58</v>
      </c>
      <c r="I4292" s="2" t="s">
        <v>1259</v>
      </c>
      <c r="J4292" s="2" t="s">
        <v>1259</v>
      </c>
      <c r="K4292" s="2" t="s">
        <v>1259</v>
      </c>
      <c r="L4292" s="2">
        <v>1</v>
      </c>
      <c r="M4292" s="2" t="s">
        <v>2886</v>
      </c>
      <c r="N4292" s="2" t="s">
        <v>2888</v>
      </c>
      <c r="O4292" s="2">
        <v>999983818</v>
      </c>
      <c r="P4292" s="2">
        <v>3</v>
      </c>
      <c r="Q4292" s="2">
        <v>1950</v>
      </c>
      <c r="R4292" s="15">
        <v>18264</v>
      </c>
      <c r="S4292" s="2" t="s">
        <v>22202</v>
      </c>
      <c r="T4292" s="2" t="s">
        <v>1240</v>
      </c>
      <c r="U4292" s="2" t="s">
        <v>22203</v>
      </c>
    </row>
    <row r="4293" spans="5:21" x14ac:dyDescent="0.2">
      <c r="E4293" s="2">
        <v>5777817</v>
      </c>
      <c r="F4293" s="2">
        <v>21</v>
      </c>
      <c r="G4293" s="2" t="s">
        <v>1261</v>
      </c>
      <c r="H4293" s="2">
        <v>58</v>
      </c>
      <c r="I4293" s="2" t="s">
        <v>1259</v>
      </c>
      <c r="J4293" s="2" t="s">
        <v>1259</v>
      </c>
      <c r="K4293" s="2" t="s">
        <v>1259</v>
      </c>
      <c r="L4293" s="2">
        <v>1</v>
      </c>
      <c r="M4293" s="2" t="s">
        <v>2886</v>
      </c>
      <c r="N4293" s="2" t="s">
        <v>2888</v>
      </c>
      <c r="O4293" s="2">
        <v>999983829</v>
      </c>
      <c r="P4293" s="2">
        <v>4</v>
      </c>
      <c r="Q4293" s="2">
        <v>2004</v>
      </c>
      <c r="R4293" s="15">
        <v>38289</v>
      </c>
      <c r="S4293" s="2" t="s">
        <v>22204</v>
      </c>
      <c r="T4293" s="2" t="s">
        <v>1240</v>
      </c>
      <c r="U4293" s="2" t="s">
        <v>22205</v>
      </c>
    </row>
    <row r="4294" spans="5:21" x14ac:dyDescent="0.2">
      <c r="E4294" s="2">
        <v>31840153</v>
      </c>
      <c r="F4294" s="2">
        <v>21</v>
      </c>
      <c r="G4294" s="2" t="s">
        <v>1261</v>
      </c>
      <c r="H4294" s="2">
        <v>58</v>
      </c>
      <c r="I4294" s="2" t="s">
        <v>1259</v>
      </c>
      <c r="J4294" s="2" t="s">
        <v>1259</v>
      </c>
      <c r="K4294" s="2" t="s">
        <v>1259</v>
      </c>
      <c r="L4294" s="2">
        <v>1</v>
      </c>
      <c r="M4294" s="2" t="s">
        <v>2886</v>
      </c>
      <c r="N4294" s="2" t="s">
        <v>2888</v>
      </c>
      <c r="O4294" s="2">
        <v>999983884</v>
      </c>
      <c r="P4294" s="2">
        <v>3</v>
      </c>
      <c r="Q4294" s="2">
        <v>1950</v>
      </c>
      <c r="R4294" s="15">
        <v>18264</v>
      </c>
      <c r="S4294" s="2" t="s">
        <v>22206</v>
      </c>
      <c r="T4294" s="2" t="s">
        <v>1240</v>
      </c>
      <c r="U4294" s="2" t="s">
        <v>22207</v>
      </c>
    </row>
    <row r="4295" spans="5:21" x14ac:dyDescent="0.2">
      <c r="E4295" s="2">
        <v>63081941</v>
      </c>
      <c r="F4295" s="2">
        <v>21</v>
      </c>
      <c r="G4295" s="2" t="s">
        <v>1261</v>
      </c>
      <c r="H4295" s="2">
        <v>58</v>
      </c>
      <c r="I4295" s="2" t="s">
        <v>1259</v>
      </c>
      <c r="J4295" s="2" t="s">
        <v>1259</v>
      </c>
      <c r="K4295" s="2" t="s">
        <v>1259</v>
      </c>
      <c r="L4295" s="2">
        <v>2</v>
      </c>
      <c r="M4295" s="2" t="s">
        <v>2886</v>
      </c>
      <c r="N4295" s="2" t="s">
        <v>2888</v>
      </c>
      <c r="O4295" s="2">
        <v>999983895</v>
      </c>
      <c r="P4295" s="2">
        <v>4</v>
      </c>
      <c r="Q4295" s="2">
        <v>2008</v>
      </c>
      <c r="R4295" s="15">
        <v>39671</v>
      </c>
      <c r="S4295" s="2" t="s">
        <v>22208</v>
      </c>
      <c r="T4295" s="2" t="s">
        <v>1240</v>
      </c>
      <c r="U4295" s="2" t="s">
        <v>24201</v>
      </c>
    </row>
    <row r="4296" spans="5:21" x14ac:dyDescent="0.2">
      <c r="E4296" s="2">
        <v>35251224</v>
      </c>
      <c r="F4296" s="2">
        <v>21</v>
      </c>
      <c r="G4296" s="2" t="s">
        <v>1261</v>
      </c>
      <c r="H4296" s="2">
        <v>58</v>
      </c>
      <c r="I4296" s="2" t="s">
        <v>1259</v>
      </c>
      <c r="J4296" s="2" t="s">
        <v>1259</v>
      </c>
      <c r="K4296" s="2" t="s">
        <v>1259</v>
      </c>
      <c r="L4296" s="2" t="s">
        <v>21</v>
      </c>
      <c r="M4296" s="2" t="s">
        <v>2886</v>
      </c>
      <c r="N4296" s="2" t="s">
        <v>2888</v>
      </c>
      <c r="O4296" s="2">
        <v>999983906</v>
      </c>
      <c r="P4296" s="2">
        <v>3</v>
      </c>
      <c r="Q4296" s="2">
        <v>1950</v>
      </c>
      <c r="R4296" s="15">
        <v>18264</v>
      </c>
      <c r="S4296" s="2" t="s">
        <v>22209</v>
      </c>
      <c r="T4296" s="2" t="s">
        <v>1240</v>
      </c>
      <c r="U4296" s="2" t="s">
        <v>22210</v>
      </c>
    </row>
    <row r="4297" spans="5:21" x14ac:dyDescent="0.2">
      <c r="E4297" s="2">
        <v>30613482</v>
      </c>
      <c r="F4297" s="2">
        <v>21</v>
      </c>
      <c r="G4297" s="2" t="s">
        <v>1261</v>
      </c>
      <c r="H4297" s="2">
        <v>58</v>
      </c>
      <c r="I4297" s="2" t="s">
        <v>1259</v>
      </c>
      <c r="J4297" s="2" t="s">
        <v>1259</v>
      </c>
      <c r="K4297" s="2" t="s">
        <v>1259</v>
      </c>
      <c r="L4297" s="2" t="s">
        <v>21</v>
      </c>
      <c r="M4297" s="2" t="s">
        <v>2924</v>
      </c>
      <c r="N4297" s="2" t="s">
        <v>2888</v>
      </c>
      <c r="O4297" s="2">
        <v>999983917</v>
      </c>
      <c r="P4297" s="2">
        <v>3</v>
      </c>
      <c r="Q4297" s="2">
        <v>1950</v>
      </c>
      <c r="R4297" s="15">
        <v>18264</v>
      </c>
      <c r="S4297" s="2" t="s">
        <v>22211</v>
      </c>
      <c r="T4297" s="2" t="s">
        <v>1240</v>
      </c>
      <c r="U4297" s="2" t="s">
        <v>22212</v>
      </c>
    </row>
    <row r="4298" spans="5:21" x14ac:dyDescent="0.2">
      <c r="E4298" s="2">
        <v>1876815</v>
      </c>
      <c r="F4298" s="2">
        <v>21</v>
      </c>
      <c r="G4298" s="2" t="s">
        <v>1261</v>
      </c>
      <c r="H4298" s="2">
        <v>58</v>
      </c>
      <c r="I4298" s="2" t="s">
        <v>1259</v>
      </c>
      <c r="J4298" s="2" t="s">
        <v>1259</v>
      </c>
      <c r="K4298" s="2" t="s">
        <v>1259</v>
      </c>
      <c r="L4298" s="2" t="s">
        <v>21</v>
      </c>
      <c r="M4298" s="2" t="s">
        <v>2886</v>
      </c>
      <c r="N4298" s="2" t="s">
        <v>2888</v>
      </c>
      <c r="O4298" s="2">
        <v>999983972</v>
      </c>
      <c r="P4298" s="2">
        <v>3</v>
      </c>
      <c r="Q4298" s="2">
        <v>2011</v>
      </c>
      <c r="R4298" s="15">
        <v>40598</v>
      </c>
      <c r="S4298" s="2" t="s">
        <v>22214</v>
      </c>
      <c r="T4298" s="2" t="s">
        <v>1240</v>
      </c>
      <c r="U4298" s="2" t="s">
        <v>22215</v>
      </c>
    </row>
    <row r="4299" spans="5:21" x14ac:dyDescent="0.2">
      <c r="E4299" s="2">
        <v>31840262</v>
      </c>
      <c r="F4299" s="2">
        <v>21</v>
      </c>
      <c r="G4299" s="2" t="s">
        <v>1261</v>
      </c>
      <c r="H4299" s="2">
        <v>58</v>
      </c>
      <c r="I4299" s="2" t="s">
        <v>1259</v>
      </c>
      <c r="J4299" s="2" t="s">
        <v>1259</v>
      </c>
      <c r="K4299" s="2" t="s">
        <v>1259</v>
      </c>
      <c r="L4299" s="2">
        <v>1</v>
      </c>
      <c r="M4299" s="2" t="s">
        <v>2886</v>
      </c>
      <c r="N4299" s="2" t="s">
        <v>2888</v>
      </c>
      <c r="O4299" s="2">
        <v>999983983</v>
      </c>
      <c r="P4299" s="2">
        <v>3</v>
      </c>
      <c r="Q4299" s="2">
        <v>1950</v>
      </c>
      <c r="R4299" s="15">
        <v>18264</v>
      </c>
      <c r="S4299" s="2" t="s">
        <v>22216</v>
      </c>
      <c r="T4299" s="2" t="s">
        <v>1240</v>
      </c>
      <c r="U4299" s="2" t="s">
        <v>22217</v>
      </c>
    </row>
    <row r="4300" spans="5:21" x14ac:dyDescent="0.2">
      <c r="E4300" s="2" t="s">
        <v>3417</v>
      </c>
      <c r="F4300" s="2">
        <v>21</v>
      </c>
      <c r="G4300" s="2" t="s">
        <v>1261</v>
      </c>
      <c r="H4300" s="2">
        <v>58</v>
      </c>
      <c r="I4300" s="2" t="s">
        <v>1259</v>
      </c>
      <c r="J4300" s="2" t="s">
        <v>1259</v>
      </c>
      <c r="K4300" s="2" t="s">
        <v>1259</v>
      </c>
      <c r="L4300" s="2">
        <v>1</v>
      </c>
      <c r="M4300" s="2" t="s">
        <v>2886</v>
      </c>
      <c r="N4300" s="2" t="s">
        <v>2888</v>
      </c>
      <c r="O4300" s="2">
        <v>999984005</v>
      </c>
      <c r="P4300" s="2">
        <v>3</v>
      </c>
      <c r="Q4300" s="2">
        <v>2005</v>
      </c>
      <c r="R4300" s="15">
        <v>38401</v>
      </c>
      <c r="S4300" s="2" t="s">
        <v>22218</v>
      </c>
      <c r="T4300" s="2" t="s">
        <v>1240</v>
      </c>
      <c r="U4300" s="2" t="s">
        <v>22219</v>
      </c>
    </row>
    <row r="4301" spans="5:21" x14ac:dyDescent="0.2">
      <c r="E4301" s="2">
        <v>33829755</v>
      </c>
      <c r="F4301" s="2">
        <v>21</v>
      </c>
      <c r="G4301" s="2" t="s">
        <v>1261</v>
      </c>
      <c r="H4301" s="2">
        <v>58</v>
      </c>
      <c r="I4301" s="2" t="s">
        <v>1259</v>
      </c>
      <c r="J4301" s="2" t="s">
        <v>1259</v>
      </c>
      <c r="K4301" s="2" t="s">
        <v>1259</v>
      </c>
      <c r="L4301" s="2">
        <v>1</v>
      </c>
      <c r="M4301" s="2" t="s">
        <v>2886</v>
      </c>
      <c r="N4301" s="2" t="s">
        <v>2888</v>
      </c>
      <c r="O4301" s="2">
        <v>999984016</v>
      </c>
      <c r="P4301" s="2">
        <v>3</v>
      </c>
      <c r="Q4301" s="2">
        <v>1950</v>
      </c>
      <c r="R4301" s="15">
        <v>18264</v>
      </c>
      <c r="S4301" s="2" t="s">
        <v>22220</v>
      </c>
      <c r="T4301" s="2" t="s">
        <v>1240</v>
      </c>
      <c r="U4301" s="2" t="s">
        <v>22221</v>
      </c>
    </row>
    <row r="4302" spans="5:21" x14ac:dyDescent="0.2">
      <c r="E4302" s="2">
        <v>13361737</v>
      </c>
      <c r="F4302" s="2">
        <v>21</v>
      </c>
      <c r="G4302" s="2" t="s">
        <v>1261</v>
      </c>
      <c r="H4302" s="2">
        <v>58</v>
      </c>
      <c r="I4302" s="2" t="s">
        <v>1259</v>
      </c>
      <c r="J4302" s="2" t="s">
        <v>1259</v>
      </c>
      <c r="K4302" s="2" t="s">
        <v>1259</v>
      </c>
      <c r="L4302" s="2">
        <v>2</v>
      </c>
      <c r="M4302" s="2" t="s">
        <v>2886</v>
      </c>
      <c r="N4302" s="2" t="s">
        <v>2888</v>
      </c>
      <c r="O4302" s="2">
        <v>999984049</v>
      </c>
      <c r="P4302" s="2">
        <v>4</v>
      </c>
      <c r="Q4302" s="2">
        <v>1950</v>
      </c>
      <c r="R4302" s="15">
        <v>18264</v>
      </c>
      <c r="S4302" s="2" t="s">
        <v>22222</v>
      </c>
      <c r="T4302" s="2" t="s">
        <v>1240</v>
      </c>
      <c r="U4302" s="2" t="s">
        <v>24202</v>
      </c>
    </row>
    <row r="4303" spans="5:21" x14ac:dyDescent="0.2">
      <c r="E4303" s="2">
        <v>5949795</v>
      </c>
      <c r="F4303" s="2">
        <v>21</v>
      </c>
      <c r="G4303" s="2" t="s">
        <v>1261</v>
      </c>
      <c r="H4303" s="2">
        <v>58</v>
      </c>
      <c r="I4303" s="2" t="s">
        <v>1259</v>
      </c>
      <c r="J4303" s="2" t="s">
        <v>1259</v>
      </c>
      <c r="K4303" s="2" t="s">
        <v>1259</v>
      </c>
      <c r="L4303" s="2" t="s">
        <v>21</v>
      </c>
      <c r="M4303" s="2" t="s">
        <v>2886</v>
      </c>
      <c r="N4303" s="2" t="s">
        <v>2888</v>
      </c>
      <c r="O4303" s="2">
        <v>999984060</v>
      </c>
      <c r="P4303" s="2">
        <v>4</v>
      </c>
      <c r="Q4303" s="2">
        <v>1950</v>
      </c>
      <c r="R4303" s="15">
        <v>18264</v>
      </c>
      <c r="S4303" s="2" t="s">
        <v>22223</v>
      </c>
      <c r="T4303" s="2" t="s">
        <v>1240</v>
      </c>
      <c r="U4303" s="2" t="s">
        <v>22224</v>
      </c>
    </row>
    <row r="4304" spans="5:21" x14ac:dyDescent="0.2">
      <c r="E4304" s="2">
        <v>30613490</v>
      </c>
      <c r="F4304" s="2">
        <v>21</v>
      </c>
      <c r="G4304" s="2" t="s">
        <v>1261</v>
      </c>
      <c r="H4304" s="2">
        <v>58</v>
      </c>
      <c r="I4304" s="2" t="s">
        <v>1259</v>
      </c>
      <c r="J4304" s="2" t="s">
        <v>1259</v>
      </c>
      <c r="K4304" s="2" t="s">
        <v>1259</v>
      </c>
      <c r="L4304" s="2">
        <v>1</v>
      </c>
      <c r="M4304" s="2" t="s">
        <v>2886</v>
      </c>
      <c r="N4304" s="2" t="s">
        <v>2888</v>
      </c>
      <c r="O4304" s="2">
        <v>999984082</v>
      </c>
      <c r="P4304" s="2">
        <v>3</v>
      </c>
      <c r="Q4304" s="2">
        <v>2000</v>
      </c>
      <c r="R4304" s="15">
        <v>36872</v>
      </c>
      <c r="S4304" s="2" t="s">
        <v>22225</v>
      </c>
      <c r="T4304" s="2" t="s">
        <v>1240</v>
      </c>
      <c r="U4304" s="2" t="s">
        <v>22226</v>
      </c>
    </row>
    <row r="4305" spans="5:21" x14ac:dyDescent="0.2">
      <c r="E4305" s="2">
        <v>10490770</v>
      </c>
      <c r="F4305" s="2">
        <v>21</v>
      </c>
      <c r="G4305" s="2" t="s">
        <v>1261</v>
      </c>
      <c r="H4305" s="2">
        <v>100</v>
      </c>
      <c r="I4305" s="2" t="s">
        <v>1259</v>
      </c>
      <c r="J4305" s="2" t="s">
        <v>1259</v>
      </c>
      <c r="K4305" s="2" t="s">
        <v>1259</v>
      </c>
      <c r="L4305" s="2">
        <v>2</v>
      </c>
      <c r="M4305" s="2" t="s">
        <v>2886</v>
      </c>
      <c r="N4305" s="2" t="s">
        <v>2888</v>
      </c>
      <c r="O4305" s="2">
        <v>999984093</v>
      </c>
      <c r="P4305" s="2">
        <v>4</v>
      </c>
      <c r="Q4305" s="2">
        <v>1950</v>
      </c>
      <c r="R4305" s="15">
        <v>18264</v>
      </c>
      <c r="S4305" s="2" t="s">
        <v>22227</v>
      </c>
      <c r="T4305" s="2" t="s">
        <v>1240</v>
      </c>
      <c r="U4305" s="2" t="s">
        <v>20266</v>
      </c>
    </row>
    <row r="4306" spans="5:21" x14ac:dyDescent="0.2">
      <c r="E4306" s="2">
        <v>7532731</v>
      </c>
      <c r="F4306" s="2">
        <v>21</v>
      </c>
      <c r="G4306" s="2" t="s">
        <v>1261</v>
      </c>
      <c r="H4306" s="2">
        <v>58</v>
      </c>
      <c r="I4306" s="2" t="s">
        <v>1259</v>
      </c>
      <c r="J4306" s="2" t="s">
        <v>1259</v>
      </c>
      <c r="K4306" s="2" t="s">
        <v>1259</v>
      </c>
      <c r="L4306" s="2">
        <v>2</v>
      </c>
      <c r="M4306" s="2" t="s">
        <v>2886</v>
      </c>
      <c r="N4306" s="2" t="s">
        <v>2888</v>
      </c>
      <c r="O4306" s="2">
        <v>999984104</v>
      </c>
      <c r="P4306" s="2">
        <v>4</v>
      </c>
      <c r="Q4306" s="2">
        <v>1950</v>
      </c>
      <c r="R4306" s="15">
        <v>18264</v>
      </c>
      <c r="S4306" s="2" t="s">
        <v>22227</v>
      </c>
      <c r="T4306" s="2" t="s">
        <v>1240</v>
      </c>
      <c r="U4306" s="2" t="s">
        <v>22228</v>
      </c>
    </row>
    <row r="4307" spans="5:21" x14ac:dyDescent="0.2">
      <c r="E4307" s="2">
        <v>33596659</v>
      </c>
      <c r="F4307" s="2">
        <v>21</v>
      </c>
      <c r="G4307" s="2" t="s">
        <v>1261</v>
      </c>
      <c r="H4307" s="2">
        <v>58</v>
      </c>
      <c r="I4307" s="2" t="s">
        <v>1259</v>
      </c>
      <c r="J4307" s="2" t="s">
        <v>1259</v>
      </c>
      <c r="K4307" s="2" t="s">
        <v>1259</v>
      </c>
      <c r="L4307" s="2">
        <v>1</v>
      </c>
      <c r="M4307" s="2" t="s">
        <v>2886</v>
      </c>
      <c r="N4307" s="2" t="s">
        <v>2888</v>
      </c>
      <c r="O4307" s="2">
        <v>999984115</v>
      </c>
      <c r="P4307" s="2">
        <v>3</v>
      </c>
      <c r="Q4307" s="2">
        <v>2003</v>
      </c>
      <c r="R4307" s="15">
        <v>37699</v>
      </c>
      <c r="S4307" s="2" t="s">
        <v>22229</v>
      </c>
      <c r="T4307" s="2" t="s">
        <v>1240</v>
      </c>
      <c r="U4307" s="2" t="s">
        <v>22230</v>
      </c>
    </row>
    <row r="4308" spans="5:21" x14ac:dyDescent="0.2">
      <c r="E4308" s="2">
        <v>84130810</v>
      </c>
      <c r="F4308" s="2">
        <v>21</v>
      </c>
      <c r="G4308" s="2" t="s">
        <v>1261</v>
      </c>
      <c r="H4308" s="2">
        <v>58</v>
      </c>
      <c r="I4308" s="2" t="s">
        <v>1264</v>
      </c>
      <c r="J4308" s="2" t="s">
        <v>21</v>
      </c>
      <c r="K4308" s="2" t="s">
        <v>21</v>
      </c>
      <c r="L4308" s="2">
        <v>2</v>
      </c>
      <c r="M4308" s="2" t="s">
        <v>2886</v>
      </c>
      <c r="N4308" s="2" t="s">
        <v>2888</v>
      </c>
      <c r="O4308" s="2">
        <v>999984203</v>
      </c>
      <c r="P4308" s="2">
        <v>4</v>
      </c>
      <c r="Q4308" s="2">
        <v>2018</v>
      </c>
      <c r="R4308" s="15">
        <v>43108</v>
      </c>
      <c r="S4308" s="2" t="s">
        <v>22232</v>
      </c>
      <c r="T4308" s="2" t="s">
        <v>1240</v>
      </c>
      <c r="U4308" s="2" t="s">
        <v>22233</v>
      </c>
    </row>
    <row r="4309" spans="5:21" x14ac:dyDescent="0.2">
      <c r="E4309" s="2">
        <v>45070154</v>
      </c>
      <c r="F4309" s="2">
        <v>21</v>
      </c>
      <c r="G4309" s="2" t="s">
        <v>1261</v>
      </c>
      <c r="H4309" s="2">
        <v>58</v>
      </c>
      <c r="I4309" s="2" t="s">
        <v>1259</v>
      </c>
      <c r="J4309" s="2" t="s">
        <v>1259</v>
      </c>
      <c r="K4309" s="2" t="s">
        <v>1259</v>
      </c>
      <c r="L4309" s="2">
        <v>1</v>
      </c>
      <c r="M4309" s="2" t="s">
        <v>2886</v>
      </c>
      <c r="N4309" s="2" t="s">
        <v>2888</v>
      </c>
      <c r="O4309" s="2">
        <v>999984302</v>
      </c>
      <c r="P4309" s="2">
        <v>3</v>
      </c>
      <c r="Q4309" s="2">
        <v>2005</v>
      </c>
      <c r="R4309" s="15">
        <v>38418</v>
      </c>
      <c r="S4309" s="2" t="s">
        <v>22235</v>
      </c>
      <c r="T4309" s="2" t="s">
        <v>1240</v>
      </c>
      <c r="U4309" s="2" t="s">
        <v>22236</v>
      </c>
    </row>
    <row r="4310" spans="5:21" x14ac:dyDescent="0.2">
      <c r="E4310" s="2" t="s">
        <v>1514</v>
      </c>
      <c r="F4310" s="2">
        <v>21</v>
      </c>
      <c r="G4310" s="2" t="s">
        <v>1261</v>
      </c>
      <c r="H4310" s="2">
        <v>58</v>
      </c>
      <c r="I4310" s="2" t="s">
        <v>1259</v>
      </c>
      <c r="J4310" s="2" t="s">
        <v>1259</v>
      </c>
      <c r="K4310" s="2" t="s">
        <v>1259</v>
      </c>
      <c r="L4310" s="2">
        <v>1</v>
      </c>
      <c r="M4310" s="2" t="s">
        <v>2886</v>
      </c>
      <c r="N4310" s="2" t="s">
        <v>2888</v>
      </c>
      <c r="O4310" s="2">
        <v>999984335</v>
      </c>
      <c r="P4310" s="2">
        <v>4</v>
      </c>
      <c r="Q4310" s="2">
        <v>1950</v>
      </c>
      <c r="R4310" s="15">
        <v>18264</v>
      </c>
      <c r="S4310" s="2" t="s">
        <v>22237</v>
      </c>
      <c r="T4310" s="2" t="s">
        <v>1240</v>
      </c>
      <c r="U4310" s="2" t="s">
        <v>22238</v>
      </c>
    </row>
    <row r="4311" spans="5:21" x14ac:dyDescent="0.2">
      <c r="E4311" s="2">
        <v>35251317</v>
      </c>
      <c r="F4311" s="2">
        <v>22</v>
      </c>
      <c r="G4311" s="2" t="s">
        <v>1261</v>
      </c>
      <c r="H4311" s="2">
        <v>58</v>
      </c>
      <c r="I4311" s="2" t="s">
        <v>1259</v>
      </c>
      <c r="J4311" s="2" t="s">
        <v>1259</v>
      </c>
      <c r="K4311" s="2" t="s">
        <v>1259</v>
      </c>
      <c r="L4311" s="2">
        <v>1</v>
      </c>
      <c r="M4311" s="2" t="s">
        <v>2886</v>
      </c>
      <c r="N4311" s="2" t="s">
        <v>2888</v>
      </c>
      <c r="O4311" s="2">
        <v>999984401</v>
      </c>
      <c r="P4311" s="2">
        <v>3</v>
      </c>
      <c r="Q4311" s="2">
        <v>1950</v>
      </c>
      <c r="R4311" s="15">
        <v>18264</v>
      </c>
      <c r="S4311" s="2" t="s">
        <v>22239</v>
      </c>
      <c r="T4311" s="2" t="s">
        <v>1240</v>
      </c>
      <c r="U4311" s="2" t="s">
        <v>900</v>
      </c>
    </row>
    <row r="4312" spans="5:21" x14ac:dyDescent="0.2">
      <c r="E4312" s="2">
        <v>91428152</v>
      </c>
      <c r="F4312" s="2">
        <v>22</v>
      </c>
      <c r="G4312" s="2" t="s">
        <v>1261</v>
      </c>
      <c r="H4312" s="2" t="s">
        <v>21</v>
      </c>
      <c r="I4312" s="2" t="s">
        <v>1264</v>
      </c>
      <c r="J4312" s="2" t="s">
        <v>21</v>
      </c>
      <c r="K4312" s="2" t="s">
        <v>21</v>
      </c>
      <c r="L4312" s="2" t="s">
        <v>21</v>
      </c>
      <c r="M4312" s="2" t="s">
        <v>2886</v>
      </c>
      <c r="N4312" s="2" t="s">
        <v>2888</v>
      </c>
      <c r="O4312" s="2">
        <v>999984412</v>
      </c>
      <c r="P4312" s="2">
        <v>4</v>
      </c>
      <c r="Q4312" s="2">
        <v>2022</v>
      </c>
      <c r="R4312" s="15">
        <v>44789</v>
      </c>
      <c r="S4312" s="2" t="s">
        <v>22240</v>
      </c>
      <c r="T4312" s="2" t="s">
        <v>1240</v>
      </c>
      <c r="U4312" s="2" t="s">
        <v>901</v>
      </c>
    </row>
    <row r="4313" spans="5:21" x14ac:dyDescent="0.2">
      <c r="E4313" s="2">
        <v>35251633</v>
      </c>
      <c r="F4313" s="2">
        <v>22</v>
      </c>
      <c r="G4313" s="2" t="s">
        <v>1261</v>
      </c>
      <c r="H4313" s="2">
        <v>58</v>
      </c>
      <c r="I4313" s="2" t="s">
        <v>1259</v>
      </c>
      <c r="J4313" s="2" t="s">
        <v>1259</v>
      </c>
      <c r="K4313" s="2" t="s">
        <v>1259</v>
      </c>
      <c r="L4313" s="2">
        <v>1</v>
      </c>
      <c r="M4313" s="2" t="s">
        <v>2886</v>
      </c>
      <c r="N4313" s="2" t="s">
        <v>2888</v>
      </c>
      <c r="O4313" s="2">
        <v>999984423</v>
      </c>
      <c r="P4313" s="2">
        <v>3</v>
      </c>
      <c r="Q4313" s="2">
        <v>1950</v>
      </c>
      <c r="R4313" s="15">
        <v>18264</v>
      </c>
      <c r="S4313" s="2" t="s">
        <v>22241</v>
      </c>
      <c r="T4313" s="2" t="s">
        <v>1240</v>
      </c>
      <c r="U4313" s="2" t="s">
        <v>3017</v>
      </c>
    </row>
    <row r="4314" spans="5:21" x14ac:dyDescent="0.2">
      <c r="E4314" s="2">
        <v>44005016</v>
      </c>
      <c r="F4314" s="2">
        <v>22</v>
      </c>
      <c r="G4314" s="2" t="s">
        <v>1261</v>
      </c>
      <c r="H4314" s="2">
        <v>58</v>
      </c>
      <c r="I4314" s="2" t="s">
        <v>1259</v>
      </c>
      <c r="J4314" s="2" t="s">
        <v>1259</v>
      </c>
      <c r="K4314" s="2" t="s">
        <v>1259</v>
      </c>
      <c r="L4314" s="2">
        <v>1</v>
      </c>
      <c r="M4314" s="2" t="s">
        <v>2886</v>
      </c>
      <c r="N4314" s="2" t="s">
        <v>2888</v>
      </c>
      <c r="O4314" s="2">
        <v>999984434</v>
      </c>
      <c r="P4314" s="2">
        <v>3</v>
      </c>
      <c r="Q4314" s="2">
        <v>1950</v>
      </c>
      <c r="R4314" s="15">
        <v>18264</v>
      </c>
      <c r="S4314" s="2" t="s">
        <v>22242</v>
      </c>
      <c r="T4314" s="2" t="s">
        <v>1240</v>
      </c>
      <c r="U4314" s="2" t="s">
        <v>902</v>
      </c>
    </row>
    <row r="4315" spans="5:21" x14ac:dyDescent="0.2">
      <c r="E4315" s="2">
        <v>13409408</v>
      </c>
      <c r="F4315" s="2">
        <v>22</v>
      </c>
      <c r="G4315" s="2" t="s">
        <v>1261</v>
      </c>
      <c r="H4315" s="2">
        <v>58</v>
      </c>
      <c r="I4315" s="2" t="s">
        <v>1259</v>
      </c>
      <c r="J4315" s="2" t="s">
        <v>1259</v>
      </c>
      <c r="K4315" s="2" t="s">
        <v>1259</v>
      </c>
      <c r="L4315" s="2">
        <v>1</v>
      </c>
      <c r="M4315" s="2" t="s">
        <v>2886</v>
      </c>
      <c r="N4315" s="2" t="s">
        <v>2888</v>
      </c>
      <c r="O4315" s="2">
        <v>999984445</v>
      </c>
      <c r="P4315" s="2">
        <v>4</v>
      </c>
      <c r="Q4315" s="2">
        <v>2011</v>
      </c>
      <c r="R4315" s="15">
        <v>40816</v>
      </c>
      <c r="S4315" s="2" t="s">
        <v>22243</v>
      </c>
      <c r="T4315" s="2" t="s">
        <v>1240</v>
      </c>
      <c r="U4315" s="2" t="s">
        <v>903</v>
      </c>
    </row>
    <row r="4316" spans="5:21" x14ac:dyDescent="0.2">
      <c r="E4316" s="2">
        <v>61359034</v>
      </c>
      <c r="F4316" s="2">
        <v>22</v>
      </c>
      <c r="G4316" s="2" t="s">
        <v>1261</v>
      </c>
      <c r="H4316" s="2">
        <v>58</v>
      </c>
      <c r="I4316" s="2" t="s">
        <v>1259</v>
      </c>
      <c r="J4316" s="2" t="s">
        <v>1259</v>
      </c>
      <c r="K4316" s="2" t="s">
        <v>1259</v>
      </c>
      <c r="L4316" s="2">
        <v>2</v>
      </c>
      <c r="M4316" s="2" t="s">
        <v>2886</v>
      </c>
      <c r="N4316" s="2" t="s">
        <v>2888</v>
      </c>
      <c r="O4316" s="2">
        <v>999984467</v>
      </c>
      <c r="P4316" s="2">
        <v>4</v>
      </c>
      <c r="Q4316" s="2">
        <v>2008</v>
      </c>
      <c r="R4316" s="15">
        <v>39581</v>
      </c>
      <c r="S4316" s="2" t="s">
        <v>22244</v>
      </c>
      <c r="T4316" s="2" t="s">
        <v>1240</v>
      </c>
      <c r="U4316" s="2" t="s">
        <v>3018</v>
      </c>
    </row>
    <row r="4317" spans="5:21" x14ac:dyDescent="0.2">
      <c r="E4317" s="2">
        <v>37184948</v>
      </c>
      <c r="F4317" s="2">
        <v>22</v>
      </c>
      <c r="G4317" s="2" t="s">
        <v>1261</v>
      </c>
      <c r="H4317" s="2" t="s">
        <v>21</v>
      </c>
      <c r="I4317" s="2" t="s">
        <v>1264</v>
      </c>
      <c r="J4317" s="2" t="s">
        <v>21</v>
      </c>
      <c r="K4317" s="2" t="s">
        <v>21</v>
      </c>
      <c r="L4317" s="2" t="s">
        <v>21</v>
      </c>
      <c r="M4317" s="2" t="s">
        <v>2886</v>
      </c>
      <c r="N4317" s="2" t="s">
        <v>2888</v>
      </c>
      <c r="O4317" s="2">
        <v>999984489</v>
      </c>
      <c r="P4317" s="2">
        <v>4</v>
      </c>
      <c r="Q4317" s="2">
        <v>2022</v>
      </c>
      <c r="R4317" s="15">
        <v>44595</v>
      </c>
      <c r="S4317" s="2" t="s">
        <v>22245</v>
      </c>
      <c r="T4317" s="2" t="s">
        <v>1240</v>
      </c>
      <c r="U4317" s="2" t="s">
        <v>904</v>
      </c>
    </row>
    <row r="4318" spans="5:21" x14ac:dyDescent="0.2">
      <c r="E4318" s="2">
        <v>86487498</v>
      </c>
      <c r="F4318" s="2">
        <v>22</v>
      </c>
      <c r="G4318" s="2" t="s">
        <v>1261</v>
      </c>
      <c r="H4318" s="2">
        <v>58</v>
      </c>
      <c r="I4318" s="2" t="s">
        <v>21</v>
      </c>
      <c r="J4318" s="2" t="s">
        <v>21</v>
      </c>
      <c r="K4318" s="2" t="s">
        <v>21</v>
      </c>
      <c r="L4318" s="2" t="s">
        <v>21</v>
      </c>
      <c r="M4318" s="2" t="s">
        <v>2886</v>
      </c>
      <c r="N4318" s="2" t="s">
        <v>2888</v>
      </c>
      <c r="O4318" s="2">
        <v>999984500</v>
      </c>
      <c r="P4318" s="2">
        <v>4</v>
      </c>
      <c r="Q4318" s="2">
        <v>2019</v>
      </c>
      <c r="R4318" s="15">
        <v>43697</v>
      </c>
      <c r="S4318" s="2" t="s">
        <v>22246</v>
      </c>
      <c r="T4318" s="2" t="s">
        <v>1240</v>
      </c>
      <c r="U4318" s="2" t="s">
        <v>905</v>
      </c>
    </row>
    <row r="4319" spans="5:21" x14ac:dyDescent="0.2">
      <c r="E4319" s="2" t="s">
        <v>22247</v>
      </c>
      <c r="F4319" s="2">
        <v>22</v>
      </c>
      <c r="G4319" s="2" t="s">
        <v>1261</v>
      </c>
      <c r="H4319" s="2">
        <v>58</v>
      </c>
      <c r="I4319" s="2" t="s">
        <v>1259</v>
      </c>
      <c r="J4319" s="2" t="s">
        <v>1259</v>
      </c>
      <c r="K4319" s="2" t="s">
        <v>1259</v>
      </c>
      <c r="L4319" s="2">
        <v>1</v>
      </c>
      <c r="M4319" s="2" t="s">
        <v>2886</v>
      </c>
      <c r="N4319" s="2" t="s">
        <v>2888</v>
      </c>
      <c r="O4319" s="2">
        <v>999984544</v>
      </c>
      <c r="P4319" s="2">
        <v>3</v>
      </c>
      <c r="Q4319" s="2">
        <v>2005</v>
      </c>
      <c r="R4319" s="15">
        <v>38573</v>
      </c>
      <c r="S4319" s="2" t="s">
        <v>22248</v>
      </c>
      <c r="T4319" s="2" t="s">
        <v>1240</v>
      </c>
      <c r="U4319" s="2" t="s">
        <v>3019</v>
      </c>
    </row>
    <row r="4320" spans="5:21" x14ac:dyDescent="0.2">
      <c r="E4320" s="2">
        <v>32412041</v>
      </c>
      <c r="F4320" s="2">
        <v>22</v>
      </c>
      <c r="G4320" s="2" t="s">
        <v>1261</v>
      </c>
      <c r="H4320" s="2">
        <v>58</v>
      </c>
      <c r="I4320" s="2" t="s">
        <v>1259</v>
      </c>
      <c r="J4320" s="2" t="s">
        <v>1259</v>
      </c>
      <c r="K4320" s="2" t="s">
        <v>1259</v>
      </c>
      <c r="L4320" s="2">
        <v>1</v>
      </c>
      <c r="M4320" s="2" t="s">
        <v>2886</v>
      </c>
      <c r="N4320" s="2" t="s">
        <v>2888</v>
      </c>
      <c r="O4320" s="2">
        <v>999984555</v>
      </c>
      <c r="P4320" s="2">
        <v>3</v>
      </c>
      <c r="Q4320" s="2">
        <v>1950</v>
      </c>
      <c r="R4320" s="15">
        <v>18264</v>
      </c>
      <c r="S4320" s="2" t="s">
        <v>22249</v>
      </c>
      <c r="T4320" s="2" t="s">
        <v>1240</v>
      </c>
      <c r="U4320" s="2" t="s">
        <v>906</v>
      </c>
    </row>
    <row r="4321" spans="5:21" x14ac:dyDescent="0.2">
      <c r="E4321" s="2">
        <v>53493564</v>
      </c>
      <c r="F4321" s="2">
        <v>22</v>
      </c>
      <c r="G4321" s="2" t="s">
        <v>1261</v>
      </c>
      <c r="H4321" s="2">
        <v>58</v>
      </c>
      <c r="I4321" s="2" t="s">
        <v>1259</v>
      </c>
      <c r="J4321" s="2" t="s">
        <v>1259</v>
      </c>
      <c r="K4321" s="2" t="s">
        <v>1259</v>
      </c>
      <c r="L4321" s="2">
        <v>2</v>
      </c>
      <c r="M4321" s="2" t="s">
        <v>2886</v>
      </c>
      <c r="N4321" s="2" t="s">
        <v>2888</v>
      </c>
      <c r="O4321" s="2">
        <v>999984577</v>
      </c>
      <c r="P4321" s="2">
        <v>4</v>
      </c>
      <c r="Q4321" s="2">
        <v>2002</v>
      </c>
      <c r="R4321" s="15">
        <v>37294</v>
      </c>
      <c r="S4321" s="2" t="s">
        <v>22250</v>
      </c>
      <c r="T4321" s="2" t="s">
        <v>1240</v>
      </c>
      <c r="U4321" s="2" t="s">
        <v>907</v>
      </c>
    </row>
    <row r="4322" spans="5:21" x14ac:dyDescent="0.2">
      <c r="E4322" s="2">
        <v>1536137</v>
      </c>
      <c r="F4322" s="2">
        <v>22</v>
      </c>
      <c r="G4322" s="2" t="s">
        <v>1261</v>
      </c>
      <c r="H4322" s="2">
        <v>58</v>
      </c>
      <c r="I4322" s="2" t="s">
        <v>1259</v>
      </c>
      <c r="J4322" s="2" t="s">
        <v>1259</v>
      </c>
      <c r="K4322" s="2" t="s">
        <v>1259</v>
      </c>
      <c r="L4322" s="2">
        <v>1</v>
      </c>
      <c r="M4322" s="2" t="s">
        <v>2886</v>
      </c>
      <c r="N4322" s="2" t="s">
        <v>2888</v>
      </c>
      <c r="O4322" s="2">
        <v>999984588</v>
      </c>
      <c r="P4322" s="2">
        <v>3</v>
      </c>
      <c r="Q4322" s="2">
        <v>1950</v>
      </c>
      <c r="R4322" s="15">
        <v>18264</v>
      </c>
      <c r="S4322" s="2" t="s">
        <v>22251</v>
      </c>
      <c r="T4322" s="2" t="s">
        <v>1240</v>
      </c>
      <c r="U4322" s="2" t="s">
        <v>908</v>
      </c>
    </row>
    <row r="4323" spans="5:21" x14ac:dyDescent="0.2">
      <c r="E4323" s="2">
        <v>1480293</v>
      </c>
      <c r="F4323" s="2">
        <v>22</v>
      </c>
      <c r="G4323" s="2" t="s">
        <v>1261</v>
      </c>
      <c r="H4323" s="2">
        <v>58</v>
      </c>
      <c r="I4323" s="2" t="s">
        <v>1259</v>
      </c>
      <c r="J4323" s="2" t="s">
        <v>1259</v>
      </c>
      <c r="K4323" s="2" t="s">
        <v>1259</v>
      </c>
      <c r="L4323" s="2">
        <v>1</v>
      </c>
      <c r="M4323" s="2" t="s">
        <v>2886</v>
      </c>
      <c r="N4323" s="2" t="s">
        <v>2888</v>
      </c>
      <c r="O4323" s="2">
        <v>999984654</v>
      </c>
      <c r="P4323" s="2">
        <v>3</v>
      </c>
      <c r="Q4323" s="2">
        <v>2005</v>
      </c>
      <c r="R4323" s="15">
        <v>38554</v>
      </c>
      <c r="S4323" s="2" t="s">
        <v>22254</v>
      </c>
      <c r="T4323" s="2" t="s">
        <v>1240</v>
      </c>
      <c r="U4323" s="2" t="s">
        <v>3020</v>
      </c>
    </row>
    <row r="4324" spans="5:21" x14ac:dyDescent="0.2">
      <c r="E4324" s="2">
        <v>46306353</v>
      </c>
      <c r="F4324" s="2">
        <v>22</v>
      </c>
      <c r="G4324" s="2" t="s">
        <v>1261</v>
      </c>
      <c r="H4324" s="2">
        <v>58</v>
      </c>
      <c r="I4324" s="2" t="s">
        <v>1259</v>
      </c>
      <c r="J4324" s="2" t="s">
        <v>1259</v>
      </c>
      <c r="K4324" s="2" t="s">
        <v>1259</v>
      </c>
      <c r="L4324" s="2">
        <v>1</v>
      </c>
      <c r="M4324" s="2" t="s">
        <v>2886</v>
      </c>
      <c r="N4324" s="2" t="s">
        <v>2888</v>
      </c>
      <c r="O4324" s="2">
        <v>999984687</v>
      </c>
      <c r="P4324" s="2">
        <v>3</v>
      </c>
      <c r="Q4324" s="2">
        <v>1950</v>
      </c>
      <c r="R4324" s="15">
        <v>18264</v>
      </c>
      <c r="S4324" s="2" t="s">
        <v>22255</v>
      </c>
      <c r="T4324" s="2" t="s">
        <v>1240</v>
      </c>
      <c r="U4324" s="2" t="s">
        <v>909</v>
      </c>
    </row>
    <row r="4325" spans="5:21" x14ac:dyDescent="0.2">
      <c r="E4325" s="2">
        <v>35251626</v>
      </c>
      <c r="F4325" s="2">
        <v>22</v>
      </c>
      <c r="G4325" s="2" t="s">
        <v>1261</v>
      </c>
      <c r="H4325" s="2">
        <v>58</v>
      </c>
      <c r="I4325" s="2" t="s">
        <v>1259</v>
      </c>
      <c r="J4325" s="2" t="s">
        <v>1259</v>
      </c>
      <c r="K4325" s="2" t="s">
        <v>1259</v>
      </c>
      <c r="L4325" s="2">
        <v>1</v>
      </c>
      <c r="M4325" s="2" t="s">
        <v>2886</v>
      </c>
      <c r="N4325" s="2" t="s">
        <v>2888</v>
      </c>
      <c r="O4325" s="2">
        <v>999984698</v>
      </c>
      <c r="P4325" s="2">
        <v>3</v>
      </c>
      <c r="Q4325" s="2">
        <v>2004</v>
      </c>
      <c r="R4325" s="15">
        <v>38342</v>
      </c>
      <c r="S4325" s="2" t="s">
        <v>22256</v>
      </c>
      <c r="T4325" s="2" t="s">
        <v>1240</v>
      </c>
      <c r="U4325" s="2" t="s">
        <v>910</v>
      </c>
    </row>
    <row r="4326" spans="5:21" x14ac:dyDescent="0.2">
      <c r="E4326" s="2">
        <v>65712135</v>
      </c>
      <c r="F4326" s="2">
        <v>22</v>
      </c>
      <c r="G4326" s="2" t="s">
        <v>1261</v>
      </c>
      <c r="H4326" s="2">
        <v>58</v>
      </c>
      <c r="I4326" s="2" t="s">
        <v>1259</v>
      </c>
      <c r="J4326" s="2" t="s">
        <v>1259</v>
      </c>
      <c r="K4326" s="2" t="s">
        <v>1259</v>
      </c>
      <c r="L4326" s="2">
        <v>2</v>
      </c>
      <c r="M4326" s="2" t="s">
        <v>2886</v>
      </c>
      <c r="N4326" s="2" t="s">
        <v>2888</v>
      </c>
      <c r="O4326" s="2">
        <v>999984709</v>
      </c>
      <c r="P4326" s="2">
        <v>4</v>
      </c>
      <c r="Q4326" s="2">
        <v>2009</v>
      </c>
      <c r="R4326" s="15">
        <v>40099</v>
      </c>
      <c r="S4326" s="2" t="s">
        <v>22257</v>
      </c>
      <c r="T4326" s="2" t="s">
        <v>1240</v>
      </c>
      <c r="U4326" s="2" t="s">
        <v>911</v>
      </c>
    </row>
    <row r="4327" spans="5:21" x14ac:dyDescent="0.2">
      <c r="E4327" s="2">
        <v>1738695</v>
      </c>
      <c r="F4327" s="2">
        <v>22</v>
      </c>
      <c r="G4327" s="2" t="s">
        <v>1261</v>
      </c>
      <c r="H4327" s="2">
        <v>58</v>
      </c>
      <c r="I4327" s="2" t="s">
        <v>1259</v>
      </c>
      <c r="J4327" s="2" t="s">
        <v>1259</v>
      </c>
      <c r="K4327" s="2" t="s">
        <v>1259</v>
      </c>
      <c r="L4327" s="2">
        <v>1</v>
      </c>
      <c r="M4327" s="2" t="s">
        <v>2886</v>
      </c>
      <c r="N4327" s="2" t="s">
        <v>2888</v>
      </c>
      <c r="O4327" s="2">
        <v>999984753</v>
      </c>
      <c r="P4327" s="2">
        <v>3</v>
      </c>
      <c r="Q4327" s="2">
        <v>2004</v>
      </c>
      <c r="R4327" s="15">
        <v>38342</v>
      </c>
      <c r="S4327" s="2" t="s">
        <v>22258</v>
      </c>
      <c r="T4327" s="2" t="s">
        <v>1240</v>
      </c>
      <c r="U4327" s="2" t="s">
        <v>912</v>
      </c>
    </row>
    <row r="4328" spans="5:21" x14ac:dyDescent="0.2">
      <c r="E4328" s="2" t="s">
        <v>22259</v>
      </c>
      <c r="F4328" s="2">
        <v>22</v>
      </c>
      <c r="G4328" s="2" t="s">
        <v>1261</v>
      </c>
      <c r="H4328" s="2">
        <v>58</v>
      </c>
      <c r="I4328" s="2" t="s">
        <v>1259</v>
      </c>
      <c r="J4328" s="2" t="s">
        <v>1259</v>
      </c>
      <c r="K4328" s="2" t="s">
        <v>1259</v>
      </c>
      <c r="L4328" s="2">
        <v>2</v>
      </c>
      <c r="M4328" s="2" t="s">
        <v>2886</v>
      </c>
      <c r="N4328" s="2" t="s">
        <v>2888</v>
      </c>
      <c r="O4328" s="2">
        <v>999984764</v>
      </c>
      <c r="P4328" s="2">
        <v>3</v>
      </c>
      <c r="Q4328" s="2">
        <v>1950</v>
      </c>
      <c r="R4328" s="15">
        <v>18264</v>
      </c>
      <c r="S4328" s="2" t="s">
        <v>22260</v>
      </c>
      <c r="T4328" s="2" t="s">
        <v>1240</v>
      </c>
      <c r="U4328" s="2" t="s">
        <v>913</v>
      </c>
    </row>
    <row r="4329" spans="5:21" x14ac:dyDescent="0.2">
      <c r="E4329" s="2">
        <v>30613634</v>
      </c>
      <c r="F4329" s="2">
        <v>22</v>
      </c>
      <c r="G4329" s="2" t="s">
        <v>1261</v>
      </c>
      <c r="H4329" s="2">
        <v>58</v>
      </c>
      <c r="I4329" s="2" t="s">
        <v>1259</v>
      </c>
      <c r="J4329" s="2" t="s">
        <v>1259</v>
      </c>
      <c r="K4329" s="2" t="s">
        <v>1259</v>
      </c>
      <c r="L4329" s="2">
        <v>1</v>
      </c>
      <c r="M4329" s="2" t="s">
        <v>2886</v>
      </c>
      <c r="N4329" s="2" t="s">
        <v>2888</v>
      </c>
      <c r="O4329" s="2">
        <v>999984786</v>
      </c>
      <c r="P4329" s="2">
        <v>3</v>
      </c>
      <c r="Q4329" s="2">
        <v>2011</v>
      </c>
      <c r="R4329" s="15">
        <v>40620</v>
      </c>
      <c r="S4329" s="2" t="s">
        <v>22261</v>
      </c>
      <c r="T4329" s="2" t="s">
        <v>1240</v>
      </c>
      <c r="U4329" s="2" t="s">
        <v>168</v>
      </c>
    </row>
    <row r="4330" spans="5:21" x14ac:dyDescent="0.2">
      <c r="E4330" s="2">
        <v>35854698</v>
      </c>
      <c r="F4330" s="2">
        <v>22</v>
      </c>
      <c r="G4330" s="2" t="s">
        <v>1261</v>
      </c>
      <c r="H4330" s="2">
        <v>58</v>
      </c>
      <c r="I4330" s="2" t="s">
        <v>1259</v>
      </c>
      <c r="J4330" s="2" t="s">
        <v>1259</v>
      </c>
      <c r="K4330" s="2" t="s">
        <v>1259</v>
      </c>
      <c r="L4330" s="2" t="s">
        <v>21</v>
      </c>
      <c r="M4330" s="2" t="s">
        <v>2886</v>
      </c>
      <c r="N4330" s="2" t="s">
        <v>2888</v>
      </c>
      <c r="O4330" s="2">
        <v>999984808</v>
      </c>
      <c r="P4330" s="2">
        <v>3</v>
      </c>
      <c r="Q4330" s="2">
        <v>1950</v>
      </c>
      <c r="R4330" s="15">
        <v>18264</v>
      </c>
      <c r="S4330" s="2" t="s">
        <v>22262</v>
      </c>
      <c r="T4330" s="2" t="s">
        <v>1240</v>
      </c>
      <c r="U4330" s="2" t="s">
        <v>914</v>
      </c>
    </row>
    <row r="4331" spans="5:21" x14ac:dyDescent="0.2">
      <c r="E4331" s="2" t="s">
        <v>22264</v>
      </c>
      <c r="F4331" s="2">
        <v>22</v>
      </c>
      <c r="G4331" s="2" t="s">
        <v>1261</v>
      </c>
      <c r="H4331" s="2">
        <v>58</v>
      </c>
      <c r="I4331" s="2" t="s">
        <v>1259</v>
      </c>
      <c r="J4331" s="2" t="s">
        <v>1259</v>
      </c>
      <c r="K4331" s="2" t="s">
        <v>1259</v>
      </c>
      <c r="L4331" s="2">
        <v>1</v>
      </c>
      <c r="M4331" s="2" t="s">
        <v>2886</v>
      </c>
      <c r="N4331" s="2" t="s">
        <v>2888</v>
      </c>
      <c r="O4331" s="2">
        <v>999984852</v>
      </c>
      <c r="P4331" s="2">
        <v>3</v>
      </c>
      <c r="Q4331" s="2">
        <v>1950</v>
      </c>
      <c r="R4331" s="15">
        <v>18264</v>
      </c>
      <c r="S4331" s="2" t="s">
        <v>22265</v>
      </c>
      <c r="T4331" s="2" t="s">
        <v>1240</v>
      </c>
      <c r="U4331" s="2" t="s">
        <v>915</v>
      </c>
    </row>
    <row r="4332" spans="5:21" x14ac:dyDescent="0.2">
      <c r="E4332" s="2">
        <v>35657343</v>
      </c>
      <c r="F4332" s="2">
        <v>22</v>
      </c>
      <c r="G4332" s="2" t="s">
        <v>1261</v>
      </c>
      <c r="H4332" s="2">
        <v>58</v>
      </c>
      <c r="I4332" s="2" t="s">
        <v>1259</v>
      </c>
      <c r="J4332" s="2" t="s">
        <v>1259</v>
      </c>
      <c r="K4332" s="2" t="s">
        <v>1259</v>
      </c>
      <c r="L4332" s="2">
        <v>1</v>
      </c>
      <c r="M4332" s="2" t="s">
        <v>2886</v>
      </c>
      <c r="N4332" s="2" t="s">
        <v>2888</v>
      </c>
      <c r="O4332" s="2">
        <v>999984874</v>
      </c>
      <c r="P4332" s="2">
        <v>3</v>
      </c>
      <c r="Q4332" s="2">
        <v>2002</v>
      </c>
      <c r="R4332" s="15">
        <v>37530</v>
      </c>
      <c r="S4332" s="2" t="s">
        <v>22266</v>
      </c>
      <c r="T4332" s="2" t="s">
        <v>1240</v>
      </c>
      <c r="U4332" s="2" t="s">
        <v>916</v>
      </c>
    </row>
    <row r="4333" spans="5:21" x14ac:dyDescent="0.2">
      <c r="E4333" s="2">
        <v>1519215</v>
      </c>
      <c r="F4333" s="2">
        <v>22</v>
      </c>
      <c r="G4333" s="2" t="s">
        <v>1261</v>
      </c>
      <c r="H4333" s="2">
        <v>58</v>
      </c>
      <c r="I4333" s="2" t="s">
        <v>1259</v>
      </c>
      <c r="J4333" s="2" t="s">
        <v>1259</v>
      </c>
      <c r="K4333" s="2" t="s">
        <v>1259</v>
      </c>
      <c r="L4333" s="2">
        <v>1</v>
      </c>
      <c r="M4333" s="2" t="s">
        <v>2886</v>
      </c>
      <c r="N4333" s="2" t="s">
        <v>2888</v>
      </c>
      <c r="O4333" s="2">
        <v>999984896</v>
      </c>
      <c r="P4333" s="2">
        <v>3</v>
      </c>
      <c r="Q4333" s="2">
        <v>2000</v>
      </c>
      <c r="R4333" s="15">
        <v>36579</v>
      </c>
      <c r="S4333" s="2" t="s">
        <v>22267</v>
      </c>
      <c r="T4333" s="2" t="s">
        <v>1240</v>
      </c>
      <c r="U4333" s="2" t="s">
        <v>3021</v>
      </c>
    </row>
    <row r="4334" spans="5:21" x14ac:dyDescent="0.2">
      <c r="E4334" s="2">
        <v>5755547</v>
      </c>
      <c r="F4334" s="2">
        <v>22</v>
      </c>
      <c r="G4334" s="2" t="s">
        <v>1261</v>
      </c>
      <c r="H4334" s="2">
        <v>58</v>
      </c>
      <c r="I4334" s="2" t="s">
        <v>1259</v>
      </c>
      <c r="J4334" s="2" t="s">
        <v>1259</v>
      </c>
      <c r="K4334" s="2" t="s">
        <v>1259</v>
      </c>
      <c r="L4334" s="2">
        <v>1</v>
      </c>
      <c r="M4334" s="2" t="s">
        <v>2886</v>
      </c>
      <c r="N4334" s="2" t="s">
        <v>2888</v>
      </c>
      <c r="O4334" s="2">
        <v>999984940</v>
      </c>
      <c r="P4334" s="2">
        <v>4</v>
      </c>
      <c r="Q4334" s="2">
        <v>1999</v>
      </c>
      <c r="R4334" s="15">
        <v>36482</v>
      </c>
      <c r="S4334" s="2" t="s">
        <v>22268</v>
      </c>
      <c r="T4334" s="2" t="s">
        <v>1240</v>
      </c>
      <c r="U4334" s="2" t="s">
        <v>917</v>
      </c>
    </row>
    <row r="4335" spans="5:21" x14ac:dyDescent="0.2">
      <c r="E4335" s="2">
        <v>70757723</v>
      </c>
      <c r="F4335" s="2">
        <v>22</v>
      </c>
      <c r="G4335" s="2" t="s">
        <v>1261</v>
      </c>
      <c r="H4335" s="2">
        <v>58</v>
      </c>
      <c r="I4335" s="2" t="s">
        <v>1259</v>
      </c>
      <c r="J4335" s="2" t="s">
        <v>1259</v>
      </c>
      <c r="K4335" s="2" t="s">
        <v>1259</v>
      </c>
      <c r="L4335" s="2">
        <v>2</v>
      </c>
      <c r="M4335" s="2" t="s">
        <v>2886</v>
      </c>
      <c r="N4335" s="2" t="s">
        <v>2888</v>
      </c>
      <c r="O4335" s="2">
        <v>999984951</v>
      </c>
      <c r="P4335" s="2">
        <v>4</v>
      </c>
      <c r="Q4335" s="2">
        <v>2012</v>
      </c>
      <c r="R4335" s="15">
        <v>41010</v>
      </c>
      <c r="S4335" s="2" t="s">
        <v>22269</v>
      </c>
      <c r="T4335" s="2" t="s">
        <v>1240</v>
      </c>
      <c r="U4335" s="2" t="s">
        <v>3022</v>
      </c>
    </row>
    <row r="4336" spans="5:21" x14ac:dyDescent="0.2">
      <c r="E4336" s="2">
        <v>30105423</v>
      </c>
      <c r="F4336" s="2">
        <v>22</v>
      </c>
      <c r="G4336" s="2" t="s">
        <v>1261</v>
      </c>
      <c r="H4336" s="2">
        <v>58</v>
      </c>
      <c r="I4336" s="2" t="s">
        <v>1259</v>
      </c>
      <c r="J4336" s="2" t="s">
        <v>1259</v>
      </c>
      <c r="K4336" s="2" t="s">
        <v>1259</v>
      </c>
      <c r="L4336" s="2">
        <v>1</v>
      </c>
      <c r="M4336" s="2" t="s">
        <v>2886</v>
      </c>
      <c r="N4336" s="2" t="s">
        <v>2888</v>
      </c>
      <c r="O4336" s="2">
        <v>999984962</v>
      </c>
      <c r="P4336" s="2">
        <v>3</v>
      </c>
      <c r="Q4336" s="2">
        <v>1950</v>
      </c>
      <c r="R4336" s="15">
        <v>18264</v>
      </c>
      <c r="S4336" s="2" t="s">
        <v>22270</v>
      </c>
      <c r="T4336" s="2" t="s">
        <v>1240</v>
      </c>
      <c r="U4336" s="2" t="s">
        <v>3023</v>
      </c>
    </row>
    <row r="4337" spans="5:21" x14ac:dyDescent="0.2">
      <c r="E4337" s="2">
        <v>30103107</v>
      </c>
      <c r="F4337" s="2">
        <v>22</v>
      </c>
      <c r="G4337" s="2" t="s">
        <v>1261</v>
      </c>
      <c r="H4337" s="2">
        <v>58</v>
      </c>
      <c r="I4337" s="2" t="s">
        <v>1259</v>
      </c>
      <c r="J4337" s="2" t="s">
        <v>1259</v>
      </c>
      <c r="K4337" s="2" t="s">
        <v>1259</v>
      </c>
      <c r="L4337" s="2">
        <v>2</v>
      </c>
      <c r="M4337" s="2" t="s">
        <v>2886</v>
      </c>
      <c r="N4337" s="2" t="s">
        <v>2888</v>
      </c>
      <c r="O4337" s="2">
        <v>999984973</v>
      </c>
      <c r="P4337" s="2">
        <v>4</v>
      </c>
      <c r="Q4337" s="2">
        <v>1950</v>
      </c>
      <c r="R4337" s="15">
        <v>18264</v>
      </c>
      <c r="S4337" s="2" t="s">
        <v>22271</v>
      </c>
      <c r="T4337" s="2" t="s">
        <v>1240</v>
      </c>
      <c r="U4337" s="2" t="s">
        <v>918</v>
      </c>
    </row>
    <row r="4338" spans="5:21" x14ac:dyDescent="0.2">
      <c r="E4338" s="2">
        <v>773879</v>
      </c>
      <c r="F4338" s="2">
        <v>22</v>
      </c>
      <c r="G4338" s="2" t="s">
        <v>1261</v>
      </c>
      <c r="H4338" s="2">
        <v>58</v>
      </c>
      <c r="I4338" s="2" t="s">
        <v>1259</v>
      </c>
      <c r="J4338" s="2" t="s">
        <v>1259</v>
      </c>
      <c r="K4338" s="2" t="s">
        <v>1259</v>
      </c>
      <c r="L4338" s="2">
        <v>2</v>
      </c>
      <c r="M4338" s="2" t="s">
        <v>2886</v>
      </c>
      <c r="N4338" s="2" t="s">
        <v>2888</v>
      </c>
      <c r="O4338" s="2">
        <v>999984984</v>
      </c>
      <c r="P4338" s="2">
        <v>4</v>
      </c>
      <c r="Q4338" s="2">
        <v>1950</v>
      </c>
      <c r="R4338" s="15">
        <v>18264</v>
      </c>
      <c r="S4338" s="2" t="s">
        <v>22272</v>
      </c>
      <c r="T4338" s="2" t="s">
        <v>1240</v>
      </c>
      <c r="U4338" s="2" t="s">
        <v>919</v>
      </c>
    </row>
    <row r="4339" spans="5:21" x14ac:dyDescent="0.2">
      <c r="E4339" s="2">
        <v>11166384</v>
      </c>
      <c r="F4339" s="2">
        <v>22</v>
      </c>
      <c r="G4339" s="2" t="s">
        <v>1261</v>
      </c>
      <c r="H4339" s="2">
        <v>58</v>
      </c>
      <c r="I4339" s="2" t="s">
        <v>1259</v>
      </c>
      <c r="J4339" s="2" t="s">
        <v>1259</v>
      </c>
      <c r="K4339" s="2" t="s">
        <v>1259</v>
      </c>
      <c r="L4339" s="2">
        <v>2</v>
      </c>
      <c r="M4339" s="2" t="s">
        <v>2886</v>
      </c>
      <c r="N4339" s="2" t="s">
        <v>2888</v>
      </c>
      <c r="O4339" s="2">
        <v>999984995</v>
      </c>
      <c r="P4339" s="2">
        <v>4</v>
      </c>
      <c r="Q4339" s="2">
        <v>2000</v>
      </c>
      <c r="R4339" s="15">
        <v>36790</v>
      </c>
      <c r="S4339" s="2" t="s">
        <v>22273</v>
      </c>
      <c r="T4339" s="2" t="s">
        <v>1240</v>
      </c>
      <c r="U4339" s="2" t="s">
        <v>920</v>
      </c>
    </row>
    <row r="4340" spans="5:21" x14ac:dyDescent="0.2">
      <c r="E4340" s="2">
        <v>28083541</v>
      </c>
      <c r="F4340" s="2">
        <v>22</v>
      </c>
      <c r="G4340" s="2" t="s">
        <v>1261</v>
      </c>
      <c r="H4340" s="2">
        <v>58</v>
      </c>
      <c r="I4340" s="2" t="s">
        <v>1259</v>
      </c>
      <c r="J4340" s="2" t="s">
        <v>1259</v>
      </c>
      <c r="K4340" s="2" t="s">
        <v>1259</v>
      </c>
      <c r="L4340" s="2" t="s">
        <v>21</v>
      </c>
      <c r="M4340" s="2" t="s">
        <v>2886</v>
      </c>
      <c r="N4340" s="2" t="s">
        <v>2888</v>
      </c>
      <c r="O4340" s="2">
        <v>999985039</v>
      </c>
      <c r="P4340" s="2">
        <v>3</v>
      </c>
      <c r="Q4340" s="2">
        <v>1950</v>
      </c>
      <c r="R4340" s="15">
        <v>18264</v>
      </c>
      <c r="S4340" s="2" t="s">
        <v>22274</v>
      </c>
      <c r="T4340" s="2" t="s">
        <v>1240</v>
      </c>
      <c r="U4340" s="2" t="s">
        <v>921</v>
      </c>
    </row>
    <row r="4341" spans="5:21" x14ac:dyDescent="0.2">
      <c r="E4341" s="2">
        <v>35251325</v>
      </c>
      <c r="F4341" s="2">
        <v>22</v>
      </c>
      <c r="G4341" s="2" t="s">
        <v>1261</v>
      </c>
      <c r="H4341" s="2">
        <v>58</v>
      </c>
      <c r="I4341" s="2" t="s">
        <v>1259</v>
      </c>
      <c r="J4341" s="2" t="s">
        <v>1259</v>
      </c>
      <c r="K4341" s="2" t="s">
        <v>1259</v>
      </c>
      <c r="L4341" s="2">
        <v>1</v>
      </c>
      <c r="M4341" s="2" t="s">
        <v>2886</v>
      </c>
      <c r="N4341" s="2" t="s">
        <v>2888</v>
      </c>
      <c r="O4341" s="2">
        <v>999985050</v>
      </c>
      <c r="P4341" s="2">
        <v>3</v>
      </c>
      <c r="Q4341" s="2">
        <v>2006</v>
      </c>
      <c r="R4341" s="15">
        <v>38828</v>
      </c>
      <c r="S4341" s="2" t="s">
        <v>22275</v>
      </c>
      <c r="T4341" s="2" t="s">
        <v>1240</v>
      </c>
      <c r="U4341" s="2" t="s">
        <v>367</v>
      </c>
    </row>
    <row r="4342" spans="5:21" x14ac:dyDescent="0.2">
      <c r="E4342" s="2">
        <v>58343375</v>
      </c>
      <c r="F4342" s="2">
        <v>22</v>
      </c>
      <c r="G4342" s="2" t="s">
        <v>1261</v>
      </c>
      <c r="H4342" s="2">
        <v>58</v>
      </c>
      <c r="I4342" s="2" t="s">
        <v>1259</v>
      </c>
      <c r="J4342" s="2" t="s">
        <v>1259</v>
      </c>
      <c r="K4342" s="2" t="s">
        <v>1259</v>
      </c>
      <c r="L4342" s="2">
        <v>1</v>
      </c>
      <c r="M4342" s="2" t="s">
        <v>2886</v>
      </c>
      <c r="N4342" s="2" t="s">
        <v>2888</v>
      </c>
      <c r="O4342" s="2">
        <v>999985061</v>
      </c>
      <c r="P4342" s="2">
        <v>4</v>
      </c>
      <c r="Q4342" s="2">
        <v>2006</v>
      </c>
      <c r="R4342" s="15">
        <v>38750</v>
      </c>
      <c r="S4342" s="2" t="s">
        <v>22276</v>
      </c>
      <c r="T4342" s="2" t="s">
        <v>1240</v>
      </c>
      <c r="U4342" s="2" t="s">
        <v>922</v>
      </c>
    </row>
    <row r="4343" spans="5:21" x14ac:dyDescent="0.2">
      <c r="E4343" s="2">
        <v>15222748</v>
      </c>
      <c r="F4343" s="2">
        <v>22</v>
      </c>
      <c r="G4343" s="2" t="s">
        <v>1261</v>
      </c>
      <c r="H4343" s="2">
        <v>58</v>
      </c>
      <c r="I4343" s="2" t="s">
        <v>1259</v>
      </c>
      <c r="J4343" s="2" t="s">
        <v>1259</v>
      </c>
      <c r="K4343" s="2" t="s">
        <v>1259</v>
      </c>
      <c r="L4343" s="2">
        <v>2</v>
      </c>
      <c r="M4343" s="2" t="s">
        <v>2886</v>
      </c>
      <c r="N4343" s="2" t="s">
        <v>2888</v>
      </c>
      <c r="O4343" s="2">
        <v>999985072</v>
      </c>
      <c r="P4343" s="2">
        <v>3</v>
      </c>
      <c r="Q4343" s="2">
        <v>1950</v>
      </c>
      <c r="R4343" s="15">
        <v>18264</v>
      </c>
      <c r="S4343" s="2" t="s">
        <v>22277</v>
      </c>
      <c r="T4343" s="2" t="s">
        <v>1240</v>
      </c>
      <c r="U4343" s="2" t="s">
        <v>3024</v>
      </c>
    </row>
    <row r="4344" spans="5:21" x14ac:dyDescent="0.2">
      <c r="E4344" s="2">
        <v>5658225</v>
      </c>
      <c r="F4344" s="2">
        <v>22</v>
      </c>
      <c r="G4344" s="2" t="s">
        <v>1261</v>
      </c>
      <c r="H4344" s="2">
        <v>58</v>
      </c>
      <c r="I4344" s="2" t="s">
        <v>1259</v>
      </c>
      <c r="J4344" s="2" t="s">
        <v>1259</v>
      </c>
      <c r="K4344" s="2" t="s">
        <v>1259</v>
      </c>
      <c r="L4344" s="2">
        <v>1</v>
      </c>
      <c r="M4344" s="2" t="s">
        <v>2886</v>
      </c>
      <c r="N4344" s="2" t="s">
        <v>2888</v>
      </c>
      <c r="O4344" s="2">
        <v>999985083</v>
      </c>
      <c r="P4344" s="2">
        <v>4</v>
      </c>
      <c r="Q4344" s="2">
        <v>1950</v>
      </c>
      <c r="R4344" s="15">
        <v>18264</v>
      </c>
      <c r="S4344" s="2" t="s">
        <v>22278</v>
      </c>
      <c r="T4344" s="2" t="s">
        <v>1240</v>
      </c>
      <c r="U4344" s="2" t="s">
        <v>923</v>
      </c>
    </row>
    <row r="4345" spans="5:21" x14ac:dyDescent="0.2">
      <c r="E4345" s="2">
        <v>31840295</v>
      </c>
      <c r="F4345" s="2">
        <v>22</v>
      </c>
      <c r="G4345" s="2" t="s">
        <v>1261</v>
      </c>
      <c r="H4345" s="2">
        <v>58</v>
      </c>
      <c r="I4345" s="2" t="s">
        <v>1259</v>
      </c>
      <c r="J4345" s="2" t="s">
        <v>1259</v>
      </c>
      <c r="K4345" s="2" t="s">
        <v>1259</v>
      </c>
      <c r="L4345" s="2">
        <v>1</v>
      </c>
      <c r="M4345" s="2" t="s">
        <v>2886</v>
      </c>
      <c r="N4345" s="2" t="s">
        <v>2888</v>
      </c>
      <c r="O4345" s="2">
        <v>999985094</v>
      </c>
      <c r="P4345" s="2">
        <v>3</v>
      </c>
      <c r="Q4345" s="2">
        <v>1950</v>
      </c>
      <c r="R4345" s="15">
        <v>18264</v>
      </c>
      <c r="S4345" s="2" t="s">
        <v>22279</v>
      </c>
      <c r="T4345" s="2" t="s">
        <v>1240</v>
      </c>
      <c r="U4345" s="2" t="s">
        <v>924</v>
      </c>
    </row>
    <row r="4346" spans="5:21" x14ac:dyDescent="0.2">
      <c r="E4346" s="2">
        <v>35854665</v>
      </c>
      <c r="F4346" s="2">
        <v>22</v>
      </c>
      <c r="G4346" s="2" t="s">
        <v>1261</v>
      </c>
      <c r="H4346" s="2">
        <v>58</v>
      </c>
      <c r="I4346" s="2" t="s">
        <v>1259</v>
      </c>
      <c r="J4346" s="2" t="s">
        <v>1259</v>
      </c>
      <c r="K4346" s="2" t="s">
        <v>1259</v>
      </c>
      <c r="L4346" s="2">
        <v>2</v>
      </c>
      <c r="M4346" s="2" t="s">
        <v>2886</v>
      </c>
      <c r="N4346" s="2" t="s">
        <v>2888</v>
      </c>
      <c r="O4346" s="2">
        <v>999985105</v>
      </c>
      <c r="P4346" s="2">
        <v>3</v>
      </c>
      <c r="Q4346" s="2">
        <v>1950</v>
      </c>
      <c r="R4346" s="15">
        <v>18264</v>
      </c>
      <c r="S4346" s="2" t="s">
        <v>22280</v>
      </c>
      <c r="T4346" s="2" t="s">
        <v>1240</v>
      </c>
      <c r="U4346" s="2" t="s">
        <v>3025</v>
      </c>
    </row>
    <row r="4347" spans="5:21" x14ac:dyDescent="0.2">
      <c r="E4347" s="2">
        <v>30613785</v>
      </c>
      <c r="F4347" s="2">
        <v>22</v>
      </c>
      <c r="G4347" s="2" t="s">
        <v>1261</v>
      </c>
      <c r="H4347" s="2">
        <v>58</v>
      </c>
      <c r="I4347" s="2" t="s">
        <v>1259</v>
      </c>
      <c r="J4347" s="2" t="s">
        <v>1259</v>
      </c>
      <c r="K4347" s="2" t="s">
        <v>1259</v>
      </c>
      <c r="L4347" s="2">
        <v>1</v>
      </c>
      <c r="M4347" s="2" t="s">
        <v>2886</v>
      </c>
      <c r="N4347" s="2" t="s">
        <v>2888</v>
      </c>
      <c r="O4347" s="2">
        <v>999985116</v>
      </c>
      <c r="P4347" s="2">
        <v>3</v>
      </c>
      <c r="Q4347" s="2">
        <v>1950</v>
      </c>
      <c r="R4347" s="15">
        <v>18264</v>
      </c>
      <c r="S4347" s="2" t="s">
        <v>22281</v>
      </c>
      <c r="T4347" s="2" t="s">
        <v>1240</v>
      </c>
      <c r="U4347" s="2" t="s">
        <v>925</v>
      </c>
    </row>
    <row r="4348" spans="5:21" x14ac:dyDescent="0.2">
      <c r="E4348" s="2">
        <v>1718900</v>
      </c>
      <c r="F4348" s="2">
        <v>22</v>
      </c>
      <c r="G4348" s="2" t="s">
        <v>1261</v>
      </c>
      <c r="H4348" s="2">
        <v>58</v>
      </c>
      <c r="I4348" s="2" t="s">
        <v>1259</v>
      </c>
      <c r="J4348" s="2" t="s">
        <v>1259</v>
      </c>
      <c r="K4348" s="2" t="s">
        <v>1259</v>
      </c>
      <c r="L4348" s="2">
        <v>1</v>
      </c>
      <c r="M4348" s="2" t="s">
        <v>2886</v>
      </c>
      <c r="N4348" s="2" t="s">
        <v>2888</v>
      </c>
      <c r="O4348" s="2">
        <v>999985127</v>
      </c>
      <c r="P4348" s="2">
        <v>3</v>
      </c>
      <c r="Q4348" s="2">
        <v>1999</v>
      </c>
      <c r="R4348" s="15">
        <v>36314</v>
      </c>
      <c r="S4348" s="2" t="s">
        <v>22282</v>
      </c>
      <c r="T4348" s="2" t="s">
        <v>1240</v>
      </c>
      <c r="U4348" s="2" t="s">
        <v>926</v>
      </c>
    </row>
    <row r="4349" spans="5:21" x14ac:dyDescent="0.2">
      <c r="E4349" s="2">
        <v>61711711</v>
      </c>
      <c r="F4349" s="2">
        <v>22</v>
      </c>
      <c r="G4349" s="2" t="s">
        <v>1261</v>
      </c>
      <c r="H4349" s="2">
        <v>58</v>
      </c>
      <c r="I4349" s="2" t="s">
        <v>1259</v>
      </c>
      <c r="J4349" s="2" t="s">
        <v>1259</v>
      </c>
      <c r="K4349" s="2" t="s">
        <v>1259</v>
      </c>
      <c r="L4349" s="2">
        <v>2</v>
      </c>
      <c r="M4349" s="2" t="s">
        <v>2886</v>
      </c>
      <c r="N4349" s="2" t="s">
        <v>2888</v>
      </c>
      <c r="O4349" s="2">
        <v>999985138</v>
      </c>
      <c r="P4349" s="2">
        <v>4</v>
      </c>
      <c r="Q4349" s="2">
        <v>2007</v>
      </c>
      <c r="R4349" s="15">
        <v>39260</v>
      </c>
      <c r="S4349" s="2" t="s">
        <v>22283</v>
      </c>
      <c r="T4349" s="2" t="s">
        <v>1240</v>
      </c>
      <c r="U4349" s="2" t="s">
        <v>927</v>
      </c>
    </row>
    <row r="4350" spans="5:21" x14ac:dyDescent="0.2">
      <c r="E4350" s="2">
        <v>67293522</v>
      </c>
      <c r="F4350" s="2">
        <v>22</v>
      </c>
      <c r="G4350" s="2" t="s">
        <v>1261</v>
      </c>
      <c r="H4350" s="2">
        <v>58</v>
      </c>
      <c r="I4350" s="2" t="s">
        <v>1259</v>
      </c>
      <c r="J4350" s="2" t="s">
        <v>1259</v>
      </c>
      <c r="K4350" s="2" t="s">
        <v>1259</v>
      </c>
      <c r="L4350" s="2">
        <v>2</v>
      </c>
      <c r="M4350" s="2" t="s">
        <v>2886</v>
      </c>
      <c r="N4350" s="2" t="s">
        <v>2888</v>
      </c>
      <c r="O4350" s="2">
        <v>999985182</v>
      </c>
      <c r="P4350" s="2">
        <v>4</v>
      </c>
      <c r="Q4350" s="2">
        <v>2010</v>
      </c>
      <c r="R4350" s="15">
        <v>40288</v>
      </c>
      <c r="S4350" s="2" t="s">
        <v>22284</v>
      </c>
      <c r="T4350" s="2" t="s">
        <v>1240</v>
      </c>
      <c r="U4350" s="2" t="s">
        <v>928</v>
      </c>
    </row>
    <row r="4351" spans="5:21" x14ac:dyDescent="0.2">
      <c r="E4351" s="2">
        <v>91428163</v>
      </c>
      <c r="F4351" s="2">
        <v>22</v>
      </c>
      <c r="G4351" s="2" t="s">
        <v>1261</v>
      </c>
      <c r="H4351" s="2" t="s">
        <v>21</v>
      </c>
      <c r="I4351" s="2" t="s">
        <v>1264</v>
      </c>
      <c r="J4351" s="2" t="s">
        <v>21</v>
      </c>
      <c r="K4351" s="2" t="s">
        <v>21</v>
      </c>
      <c r="L4351" s="2" t="s">
        <v>21</v>
      </c>
      <c r="M4351" s="2" t="s">
        <v>2886</v>
      </c>
      <c r="N4351" s="2" t="s">
        <v>2888</v>
      </c>
      <c r="O4351" s="2">
        <v>999985193</v>
      </c>
      <c r="P4351" s="2">
        <v>4</v>
      </c>
      <c r="Q4351" s="2">
        <v>2022</v>
      </c>
      <c r="R4351" s="15">
        <v>44662</v>
      </c>
      <c r="S4351" s="2" t="s">
        <v>22285</v>
      </c>
      <c r="T4351" s="2" t="s">
        <v>1240</v>
      </c>
      <c r="U4351" s="2" t="s">
        <v>929</v>
      </c>
    </row>
    <row r="4352" spans="5:21" x14ac:dyDescent="0.2">
      <c r="E4352" s="2">
        <v>60896110</v>
      </c>
      <c r="F4352" s="2">
        <v>22</v>
      </c>
      <c r="G4352" s="2" t="s">
        <v>1261</v>
      </c>
      <c r="H4352" s="2">
        <v>58</v>
      </c>
      <c r="I4352" s="2" t="s">
        <v>1259</v>
      </c>
      <c r="J4352" s="2" t="s">
        <v>1259</v>
      </c>
      <c r="K4352" s="2" t="s">
        <v>1259</v>
      </c>
      <c r="L4352" s="2">
        <v>2</v>
      </c>
      <c r="M4352" s="2" t="s">
        <v>2886</v>
      </c>
      <c r="N4352" s="2" t="s">
        <v>2888</v>
      </c>
      <c r="O4352" s="2">
        <v>999985215</v>
      </c>
      <c r="P4352" s="2">
        <v>4</v>
      </c>
      <c r="Q4352" s="2">
        <v>2006</v>
      </c>
      <c r="R4352" s="15">
        <v>39015</v>
      </c>
      <c r="S4352" s="2" t="s">
        <v>22286</v>
      </c>
      <c r="T4352" s="2" t="s">
        <v>1240</v>
      </c>
      <c r="U4352" s="2" t="s">
        <v>930</v>
      </c>
    </row>
    <row r="4353" spans="5:21" x14ac:dyDescent="0.2">
      <c r="E4353" s="2">
        <v>32411755</v>
      </c>
      <c r="F4353" s="2">
        <v>22</v>
      </c>
      <c r="G4353" s="2" t="s">
        <v>1261</v>
      </c>
      <c r="H4353" s="2">
        <v>58</v>
      </c>
      <c r="I4353" s="2" t="s">
        <v>1259</v>
      </c>
      <c r="J4353" s="2" t="s">
        <v>1259</v>
      </c>
      <c r="K4353" s="2" t="s">
        <v>1259</v>
      </c>
      <c r="L4353" s="2">
        <v>1</v>
      </c>
      <c r="M4353" s="2" t="s">
        <v>2886</v>
      </c>
      <c r="N4353" s="2" t="s">
        <v>2888</v>
      </c>
      <c r="O4353" s="2">
        <v>999985226</v>
      </c>
      <c r="P4353" s="2">
        <v>3</v>
      </c>
      <c r="Q4353" s="2">
        <v>1950</v>
      </c>
      <c r="R4353" s="15">
        <v>18264</v>
      </c>
      <c r="S4353" s="2" t="s">
        <v>22287</v>
      </c>
      <c r="T4353" s="2" t="s">
        <v>1240</v>
      </c>
      <c r="U4353" s="2" t="s">
        <v>931</v>
      </c>
    </row>
    <row r="4354" spans="5:21" x14ac:dyDescent="0.2">
      <c r="E4354" s="2">
        <v>91428147</v>
      </c>
      <c r="F4354" s="2">
        <v>22</v>
      </c>
      <c r="G4354" s="2" t="s">
        <v>1261</v>
      </c>
      <c r="H4354" s="2" t="s">
        <v>21</v>
      </c>
      <c r="I4354" s="2" t="s">
        <v>1264</v>
      </c>
      <c r="J4354" s="2" t="s">
        <v>21</v>
      </c>
      <c r="K4354" s="2" t="s">
        <v>21</v>
      </c>
      <c r="L4354" s="2" t="s">
        <v>21</v>
      </c>
      <c r="M4354" s="2" t="s">
        <v>2886</v>
      </c>
      <c r="N4354" s="2" t="s">
        <v>2888</v>
      </c>
      <c r="O4354" s="2">
        <v>999985248</v>
      </c>
      <c r="P4354" s="2">
        <v>4</v>
      </c>
      <c r="Q4354" s="2">
        <v>2022</v>
      </c>
      <c r="R4354" s="15">
        <v>44798</v>
      </c>
      <c r="S4354" s="2" t="s">
        <v>22288</v>
      </c>
      <c r="T4354" s="2" t="s">
        <v>1240</v>
      </c>
      <c r="U4354" s="2" t="s">
        <v>932</v>
      </c>
    </row>
    <row r="4355" spans="5:21" x14ac:dyDescent="0.2">
      <c r="E4355" s="2" t="s">
        <v>22290</v>
      </c>
      <c r="F4355" s="2">
        <v>22</v>
      </c>
      <c r="G4355" s="2" t="s">
        <v>1261</v>
      </c>
      <c r="H4355" s="2">
        <v>58</v>
      </c>
      <c r="I4355" s="2" t="s">
        <v>1259</v>
      </c>
      <c r="J4355" s="2" t="s">
        <v>1259</v>
      </c>
      <c r="K4355" s="2" t="s">
        <v>1259</v>
      </c>
      <c r="L4355" s="2">
        <v>1</v>
      </c>
      <c r="M4355" s="2" t="s">
        <v>2886</v>
      </c>
      <c r="N4355" s="2" t="s">
        <v>2888</v>
      </c>
      <c r="O4355" s="2">
        <v>999985270</v>
      </c>
      <c r="P4355" s="2">
        <v>3</v>
      </c>
      <c r="Q4355" s="2">
        <v>2005</v>
      </c>
      <c r="R4355" s="15">
        <v>38554</v>
      </c>
      <c r="S4355" s="2" t="s">
        <v>22291</v>
      </c>
      <c r="T4355" s="2" t="s">
        <v>1240</v>
      </c>
      <c r="U4355" s="2" t="s">
        <v>933</v>
      </c>
    </row>
    <row r="4356" spans="5:21" x14ac:dyDescent="0.2">
      <c r="E4356" s="2">
        <v>32334091</v>
      </c>
      <c r="F4356" s="2">
        <v>22</v>
      </c>
      <c r="G4356" s="2" t="s">
        <v>1261</v>
      </c>
      <c r="H4356" s="2">
        <v>58</v>
      </c>
      <c r="I4356" s="2" t="s">
        <v>1259</v>
      </c>
      <c r="J4356" s="2" t="s">
        <v>1259</v>
      </c>
      <c r="K4356" s="2" t="s">
        <v>1259</v>
      </c>
      <c r="L4356" s="2">
        <v>1</v>
      </c>
      <c r="M4356" s="2" t="s">
        <v>2886</v>
      </c>
      <c r="N4356" s="2" t="s">
        <v>2888</v>
      </c>
      <c r="O4356" s="2">
        <v>999985281</v>
      </c>
      <c r="P4356" s="2">
        <v>3</v>
      </c>
      <c r="Q4356" s="2">
        <v>2003</v>
      </c>
      <c r="R4356" s="15">
        <v>37825</v>
      </c>
      <c r="S4356" s="2" t="s">
        <v>22292</v>
      </c>
      <c r="T4356" s="2" t="s">
        <v>1240</v>
      </c>
      <c r="U4356" s="2" t="s">
        <v>934</v>
      </c>
    </row>
    <row r="4357" spans="5:21" x14ac:dyDescent="0.2">
      <c r="E4357" s="2">
        <v>28948591</v>
      </c>
      <c r="F4357" s="2">
        <v>22</v>
      </c>
      <c r="G4357" s="2" t="s">
        <v>1261</v>
      </c>
      <c r="H4357" s="2">
        <v>58</v>
      </c>
      <c r="I4357" s="2" t="s">
        <v>1259</v>
      </c>
      <c r="J4357" s="2" t="s">
        <v>1259</v>
      </c>
      <c r="K4357" s="2" t="s">
        <v>1259</v>
      </c>
      <c r="L4357" s="2">
        <v>1</v>
      </c>
      <c r="M4357" s="2" t="s">
        <v>2886</v>
      </c>
      <c r="N4357" s="2" t="s">
        <v>2888</v>
      </c>
      <c r="O4357" s="2">
        <v>999985292</v>
      </c>
      <c r="P4357" s="2">
        <v>3</v>
      </c>
      <c r="Q4357" s="2">
        <v>1950</v>
      </c>
      <c r="R4357" s="15">
        <v>18264</v>
      </c>
      <c r="S4357" s="2" t="s">
        <v>22293</v>
      </c>
      <c r="T4357" s="2" t="s">
        <v>1240</v>
      </c>
      <c r="U4357" s="2" t="s">
        <v>3026</v>
      </c>
    </row>
    <row r="4358" spans="5:21" x14ac:dyDescent="0.2">
      <c r="E4358" s="2" t="s">
        <v>22294</v>
      </c>
      <c r="F4358" s="2">
        <v>22</v>
      </c>
      <c r="G4358" s="2" t="s">
        <v>1261</v>
      </c>
      <c r="H4358" s="2">
        <v>58</v>
      </c>
      <c r="I4358" s="2" t="s">
        <v>1259</v>
      </c>
      <c r="J4358" s="2" t="s">
        <v>1259</v>
      </c>
      <c r="K4358" s="2" t="s">
        <v>1259</v>
      </c>
      <c r="L4358" s="2">
        <v>1</v>
      </c>
      <c r="M4358" s="2" t="s">
        <v>2886</v>
      </c>
      <c r="N4358" s="2" t="s">
        <v>2888</v>
      </c>
      <c r="O4358" s="2">
        <v>999985336</v>
      </c>
      <c r="P4358" s="2">
        <v>3</v>
      </c>
      <c r="Q4358" s="2">
        <v>1950</v>
      </c>
      <c r="R4358" s="15">
        <v>18264</v>
      </c>
      <c r="S4358" s="2" t="s">
        <v>22295</v>
      </c>
      <c r="T4358" s="2" t="s">
        <v>1240</v>
      </c>
      <c r="U4358" s="2" t="s">
        <v>268</v>
      </c>
    </row>
    <row r="4359" spans="5:21" x14ac:dyDescent="0.2">
      <c r="E4359" s="2">
        <v>88420293</v>
      </c>
      <c r="F4359" s="2">
        <v>22</v>
      </c>
      <c r="G4359" s="2" t="s">
        <v>1261</v>
      </c>
      <c r="H4359" s="2" t="s">
        <v>21</v>
      </c>
      <c r="I4359" s="2" t="s">
        <v>1264</v>
      </c>
      <c r="J4359" s="2" t="s">
        <v>21</v>
      </c>
      <c r="K4359" s="2" t="s">
        <v>21</v>
      </c>
      <c r="L4359" s="2">
        <v>2</v>
      </c>
      <c r="M4359" s="2" t="s">
        <v>2886</v>
      </c>
      <c r="N4359" s="2" t="s">
        <v>2888</v>
      </c>
      <c r="O4359" s="2">
        <v>999985347</v>
      </c>
      <c r="P4359" s="2">
        <v>4</v>
      </c>
      <c r="Q4359" s="2">
        <v>2020</v>
      </c>
      <c r="R4359" s="15">
        <v>44106</v>
      </c>
      <c r="S4359" s="2" t="s">
        <v>22296</v>
      </c>
      <c r="T4359" s="2" t="s">
        <v>1240</v>
      </c>
      <c r="U4359" s="2" t="s">
        <v>269</v>
      </c>
    </row>
    <row r="4360" spans="5:21" x14ac:dyDescent="0.2">
      <c r="E4360" s="2">
        <v>30105441</v>
      </c>
      <c r="F4360" s="2">
        <v>22</v>
      </c>
      <c r="G4360" s="2" t="s">
        <v>1261</v>
      </c>
      <c r="H4360" s="2">
        <v>58</v>
      </c>
      <c r="I4360" s="2" t="s">
        <v>1259</v>
      </c>
      <c r="J4360" s="2" t="s">
        <v>1259</v>
      </c>
      <c r="K4360" s="2" t="s">
        <v>1259</v>
      </c>
      <c r="L4360" s="2">
        <v>1</v>
      </c>
      <c r="M4360" s="2" t="s">
        <v>2886</v>
      </c>
      <c r="N4360" s="2" t="s">
        <v>2888</v>
      </c>
      <c r="O4360" s="2">
        <v>999985358</v>
      </c>
      <c r="P4360" s="2">
        <v>3</v>
      </c>
      <c r="Q4360" s="2">
        <v>1950</v>
      </c>
      <c r="R4360" s="15">
        <v>18264</v>
      </c>
      <c r="S4360" s="2" t="s">
        <v>22297</v>
      </c>
      <c r="T4360" s="2" t="s">
        <v>1240</v>
      </c>
      <c r="U4360" s="2" t="s">
        <v>935</v>
      </c>
    </row>
    <row r="4361" spans="5:21" x14ac:dyDescent="0.2">
      <c r="E4361" s="2" t="s">
        <v>22298</v>
      </c>
      <c r="F4361" s="2">
        <v>22</v>
      </c>
      <c r="G4361" s="2" t="s">
        <v>1261</v>
      </c>
      <c r="H4361" s="2">
        <v>58</v>
      </c>
      <c r="I4361" s="2" t="s">
        <v>1259</v>
      </c>
      <c r="J4361" s="2" t="s">
        <v>1259</v>
      </c>
      <c r="K4361" s="2" t="s">
        <v>1259</v>
      </c>
      <c r="L4361" s="2">
        <v>1</v>
      </c>
      <c r="M4361" s="2" t="s">
        <v>2886</v>
      </c>
      <c r="N4361" s="2" t="s">
        <v>2888</v>
      </c>
      <c r="O4361" s="2">
        <v>999985369</v>
      </c>
      <c r="P4361" s="2">
        <v>4</v>
      </c>
      <c r="Q4361" s="2">
        <v>1950</v>
      </c>
      <c r="R4361" s="15">
        <v>18264</v>
      </c>
      <c r="S4361" s="2" t="s">
        <v>22299</v>
      </c>
      <c r="T4361" s="2" t="s">
        <v>1240</v>
      </c>
      <c r="U4361" s="2" t="s">
        <v>936</v>
      </c>
    </row>
    <row r="4362" spans="5:21" x14ac:dyDescent="0.2">
      <c r="E4362" s="2">
        <v>30105333</v>
      </c>
      <c r="F4362" s="2">
        <v>22</v>
      </c>
      <c r="G4362" s="2" t="s">
        <v>1261</v>
      </c>
      <c r="H4362" s="2">
        <v>58</v>
      </c>
      <c r="I4362" s="2" t="s">
        <v>1259</v>
      </c>
      <c r="J4362" s="2" t="s">
        <v>1259</v>
      </c>
      <c r="K4362" s="2" t="s">
        <v>1259</v>
      </c>
      <c r="L4362" s="2">
        <v>1</v>
      </c>
      <c r="M4362" s="2" t="s">
        <v>2886</v>
      </c>
      <c r="N4362" s="2" t="s">
        <v>2888</v>
      </c>
      <c r="O4362" s="2">
        <v>999985380</v>
      </c>
      <c r="P4362" s="2">
        <v>3</v>
      </c>
      <c r="Q4362" s="2">
        <v>1950</v>
      </c>
      <c r="R4362" s="15">
        <v>18264</v>
      </c>
      <c r="S4362" s="2" t="s">
        <v>22300</v>
      </c>
      <c r="T4362" s="2" t="s">
        <v>1240</v>
      </c>
      <c r="U4362" s="2" t="s">
        <v>937</v>
      </c>
    </row>
    <row r="4363" spans="5:21" x14ac:dyDescent="0.2">
      <c r="E4363" s="2" t="s">
        <v>22301</v>
      </c>
      <c r="F4363" s="2">
        <v>22</v>
      </c>
      <c r="G4363" s="2" t="s">
        <v>1261</v>
      </c>
      <c r="H4363" s="2">
        <v>58</v>
      </c>
      <c r="I4363" s="2" t="s">
        <v>1259</v>
      </c>
      <c r="J4363" s="2" t="s">
        <v>1259</v>
      </c>
      <c r="K4363" s="2" t="s">
        <v>1259</v>
      </c>
      <c r="L4363" s="2">
        <v>1</v>
      </c>
      <c r="M4363" s="2" t="s">
        <v>2886</v>
      </c>
      <c r="N4363" s="2" t="s">
        <v>2888</v>
      </c>
      <c r="O4363" s="2">
        <v>999985402</v>
      </c>
      <c r="P4363" s="2">
        <v>4</v>
      </c>
      <c r="Q4363" s="2">
        <v>1950</v>
      </c>
      <c r="R4363" s="15">
        <v>18264</v>
      </c>
      <c r="S4363" s="2" t="s">
        <v>22302</v>
      </c>
      <c r="T4363" s="2" t="s">
        <v>1240</v>
      </c>
      <c r="U4363" s="2" t="s">
        <v>938</v>
      </c>
    </row>
    <row r="4364" spans="5:21" x14ac:dyDescent="0.2">
      <c r="E4364" s="2">
        <v>30613521</v>
      </c>
      <c r="F4364" s="2">
        <v>22</v>
      </c>
      <c r="G4364" s="2" t="s">
        <v>1261</v>
      </c>
      <c r="H4364" s="2">
        <v>58</v>
      </c>
      <c r="I4364" s="2" t="s">
        <v>1259</v>
      </c>
      <c r="J4364" s="2" t="s">
        <v>1259</v>
      </c>
      <c r="K4364" s="2" t="s">
        <v>1259</v>
      </c>
      <c r="L4364" s="2">
        <v>1</v>
      </c>
      <c r="M4364" s="2" t="s">
        <v>2886</v>
      </c>
      <c r="N4364" s="2" t="s">
        <v>2888</v>
      </c>
      <c r="O4364" s="2">
        <v>999985424</v>
      </c>
      <c r="P4364" s="2">
        <v>3</v>
      </c>
      <c r="Q4364" s="2">
        <v>1950</v>
      </c>
      <c r="R4364" s="15">
        <v>18264</v>
      </c>
      <c r="S4364" s="2" t="s">
        <v>22303</v>
      </c>
      <c r="T4364" s="2" t="s">
        <v>1240</v>
      </c>
      <c r="U4364" s="2" t="s">
        <v>939</v>
      </c>
    </row>
    <row r="4365" spans="5:21" x14ac:dyDescent="0.2">
      <c r="E4365" s="2">
        <v>87732817</v>
      </c>
      <c r="F4365" s="2">
        <v>22</v>
      </c>
      <c r="G4365" s="2" t="s">
        <v>1261</v>
      </c>
      <c r="H4365" s="2">
        <v>58</v>
      </c>
      <c r="I4365" s="2" t="s">
        <v>1264</v>
      </c>
      <c r="J4365" s="2" t="s">
        <v>21</v>
      </c>
      <c r="K4365" s="2" t="s">
        <v>21</v>
      </c>
      <c r="L4365" s="2">
        <v>2</v>
      </c>
      <c r="M4365" s="2" t="s">
        <v>2886</v>
      </c>
      <c r="N4365" s="2" t="s">
        <v>2888</v>
      </c>
      <c r="O4365" s="2">
        <v>999985446</v>
      </c>
      <c r="P4365" s="2">
        <v>4</v>
      </c>
      <c r="Q4365" s="2">
        <v>2020</v>
      </c>
      <c r="R4365" s="15">
        <v>43885</v>
      </c>
      <c r="S4365" s="2" t="s">
        <v>22304</v>
      </c>
      <c r="T4365" s="2" t="s">
        <v>1240</v>
      </c>
      <c r="U4365" s="2" t="s">
        <v>940</v>
      </c>
    </row>
    <row r="4366" spans="5:21" x14ac:dyDescent="0.2">
      <c r="E4366" s="2">
        <v>79899444</v>
      </c>
      <c r="F4366" s="2">
        <v>22</v>
      </c>
      <c r="G4366" s="2" t="s">
        <v>1261</v>
      </c>
      <c r="H4366" s="2">
        <v>58</v>
      </c>
      <c r="I4366" s="2" t="s">
        <v>1264</v>
      </c>
      <c r="J4366" s="2" t="s">
        <v>21</v>
      </c>
      <c r="K4366" s="2" t="s">
        <v>21</v>
      </c>
      <c r="L4366" s="2" t="s">
        <v>21</v>
      </c>
      <c r="M4366" s="2" t="s">
        <v>2886</v>
      </c>
      <c r="N4366" s="2" t="s">
        <v>2888</v>
      </c>
      <c r="O4366" s="2">
        <v>999985468</v>
      </c>
      <c r="P4366" s="2">
        <v>4</v>
      </c>
      <c r="Q4366" s="2">
        <v>2016</v>
      </c>
      <c r="R4366" s="15">
        <v>42373</v>
      </c>
      <c r="S4366" s="2" t="s">
        <v>22306</v>
      </c>
      <c r="T4366" s="2" t="s">
        <v>1240</v>
      </c>
      <c r="U4366" s="2" t="s">
        <v>3027</v>
      </c>
    </row>
    <row r="4367" spans="5:21" x14ac:dyDescent="0.2">
      <c r="E4367" s="2">
        <v>32411831</v>
      </c>
      <c r="F4367" s="2">
        <v>22</v>
      </c>
      <c r="G4367" s="2" t="s">
        <v>1261</v>
      </c>
      <c r="H4367" s="2">
        <v>58</v>
      </c>
      <c r="I4367" s="2" t="s">
        <v>1259</v>
      </c>
      <c r="J4367" s="2" t="s">
        <v>1259</v>
      </c>
      <c r="K4367" s="2" t="s">
        <v>1259</v>
      </c>
      <c r="L4367" s="2">
        <v>1</v>
      </c>
      <c r="M4367" s="2" t="s">
        <v>2924</v>
      </c>
      <c r="N4367" s="2" t="s">
        <v>2888</v>
      </c>
      <c r="O4367" s="2">
        <v>999985501</v>
      </c>
      <c r="P4367" s="2">
        <v>3</v>
      </c>
      <c r="Q4367" s="2">
        <v>1950</v>
      </c>
      <c r="R4367" s="15">
        <v>18264</v>
      </c>
      <c r="S4367" s="2" t="s">
        <v>22307</v>
      </c>
      <c r="T4367" s="2" t="s">
        <v>1240</v>
      </c>
      <c r="U4367" s="2" t="s">
        <v>941</v>
      </c>
    </row>
    <row r="4368" spans="5:21" x14ac:dyDescent="0.2">
      <c r="E4368" s="2">
        <v>30105451</v>
      </c>
      <c r="F4368" s="2">
        <v>22</v>
      </c>
      <c r="G4368" s="2" t="s">
        <v>1261</v>
      </c>
      <c r="H4368" s="2">
        <v>58</v>
      </c>
      <c r="I4368" s="2" t="s">
        <v>1259</v>
      </c>
      <c r="J4368" s="2" t="s">
        <v>1259</v>
      </c>
      <c r="K4368" s="2" t="s">
        <v>1259</v>
      </c>
      <c r="L4368" s="2">
        <v>1</v>
      </c>
      <c r="M4368" s="2" t="s">
        <v>2886</v>
      </c>
      <c r="N4368" s="2" t="s">
        <v>2888</v>
      </c>
      <c r="O4368" s="2">
        <v>999985512</v>
      </c>
      <c r="P4368" s="2">
        <v>3</v>
      </c>
      <c r="Q4368" s="2">
        <v>1950</v>
      </c>
      <c r="R4368" s="15">
        <v>18264</v>
      </c>
      <c r="S4368" s="2" t="s">
        <v>22308</v>
      </c>
      <c r="T4368" s="2" t="s">
        <v>1240</v>
      </c>
      <c r="U4368" s="2" t="s">
        <v>270</v>
      </c>
    </row>
    <row r="4369" spans="5:21" x14ac:dyDescent="0.2">
      <c r="E4369" s="2">
        <v>69778076</v>
      </c>
      <c r="F4369" s="2">
        <v>22</v>
      </c>
      <c r="G4369" s="2" t="s">
        <v>1261</v>
      </c>
      <c r="H4369" s="2">
        <v>58</v>
      </c>
      <c r="I4369" s="2" t="s">
        <v>1259</v>
      </c>
      <c r="J4369" s="2" t="s">
        <v>1259</v>
      </c>
      <c r="K4369" s="2" t="s">
        <v>1259</v>
      </c>
      <c r="L4369" s="2">
        <v>1</v>
      </c>
      <c r="M4369" s="2" t="s">
        <v>2886</v>
      </c>
      <c r="N4369" s="2" t="s">
        <v>2888</v>
      </c>
      <c r="O4369" s="2">
        <v>999985523</v>
      </c>
      <c r="P4369" s="2">
        <v>3</v>
      </c>
      <c r="Q4369" s="2">
        <v>2011</v>
      </c>
      <c r="R4369" s="15">
        <v>40546</v>
      </c>
      <c r="S4369" s="2" t="s">
        <v>22309</v>
      </c>
      <c r="T4369" s="2" t="s">
        <v>1240</v>
      </c>
      <c r="U4369" s="2" t="s">
        <v>942</v>
      </c>
    </row>
    <row r="4370" spans="5:21" x14ac:dyDescent="0.2">
      <c r="E4370" s="2" t="s">
        <v>22310</v>
      </c>
      <c r="F4370" s="2">
        <v>22</v>
      </c>
      <c r="G4370" s="2" t="s">
        <v>1261</v>
      </c>
      <c r="H4370" s="2">
        <v>58</v>
      </c>
      <c r="I4370" s="2" t="s">
        <v>1259</v>
      </c>
      <c r="J4370" s="2" t="s">
        <v>1259</v>
      </c>
      <c r="K4370" s="2" t="s">
        <v>1259</v>
      </c>
      <c r="L4370" s="2">
        <v>1</v>
      </c>
      <c r="M4370" s="2" t="s">
        <v>2886</v>
      </c>
      <c r="N4370" s="2" t="s">
        <v>2888</v>
      </c>
      <c r="O4370" s="2">
        <v>999985534</v>
      </c>
      <c r="P4370" s="2">
        <v>3</v>
      </c>
      <c r="Q4370" s="2">
        <v>2006</v>
      </c>
      <c r="R4370" s="15">
        <v>38785</v>
      </c>
      <c r="S4370" s="2" t="s">
        <v>22311</v>
      </c>
      <c r="T4370" s="2" t="s">
        <v>1240</v>
      </c>
      <c r="U4370" s="2" t="s">
        <v>108</v>
      </c>
    </row>
    <row r="4371" spans="5:21" x14ac:dyDescent="0.2">
      <c r="E4371" s="2">
        <v>35854642</v>
      </c>
      <c r="F4371" s="2">
        <v>22</v>
      </c>
      <c r="G4371" s="2" t="s">
        <v>1261</v>
      </c>
      <c r="H4371" s="2">
        <v>58</v>
      </c>
      <c r="I4371" s="2" t="s">
        <v>1259</v>
      </c>
      <c r="J4371" s="2" t="s">
        <v>1259</v>
      </c>
      <c r="K4371" s="2" t="s">
        <v>1259</v>
      </c>
      <c r="L4371" s="2">
        <v>1</v>
      </c>
      <c r="M4371" s="2" t="s">
        <v>2886</v>
      </c>
      <c r="N4371" s="2" t="s">
        <v>2888</v>
      </c>
      <c r="O4371" s="2">
        <v>999985556</v>
      </c>
      <c r="P4371" s="2">
        <v>3</v>
      </c>
      <c r="Q4371" s="2">
        <v>1950</v>
      </c>
      <c r="R4371" s="15">
        <v>18264</v>
      </c>
      <c r="S4371" s="2" t="s">
        <v>22312</v>
      </c>
      <c r="T4371" s="2" t="s">
        <v>1240</v>
      </c>
      <c r="U4371" s="2" t="s">
        <v>943</v>
      </c>
    </row>
    <row r="4372" spans="5:21" x14ac:dyDescent="0.2">
      <c r="E4372" s="2" t="s">
        <v>22313</v>
      </c>
      <c r="F4372" s="2">
        <v>22</v>
      </c>
      <c r="G4372" s="2" t="s">
        <v>1261</v>
      </c>
      <c r="H4372" s="2">
        <v>58</v>
      </c>
      <c r="I4372" s="2" t="s">
        <v>1259</v>
      </c>
      <c r="J4372" s="2" t="s">
        <v>1259</v>
      </c>
      <c r="K4372" s="2" t="s">
        <v>1259</v>
      </c>
      <c r="L4372" s="2">
        <v>2</v>
      </c>
      <c r="M4372" s="2" t="s">
        <v>2886</v>
      </c>
      <c r="N4372" s="2" t="s">
        <v>2888</v>
      </c>
      <c r="O4372" s="2">
        <v>999985567</v>
      </c>
      <c r="P4372" s="2">
        <v>4</v>
      </c>
      <c r="Q4372" s="2">
        <v>1950</v>
      </c>
      <c r="R4372" s="15">
        <v>18264</v>
      </c>
      <c r="S4372" s="2" t="s">
        <v>22314</v>
      </c>
      <c r="T4372" s="2" t="s">
        <v>1240</v>
      </c>
      <c r="U4372" s="2" t="s">
        <v>944</v>
      </c>
    </row>
    <row r="4373" spans="5:21" x14ac:dyDescent="0.2">
      <c r="E4373" s="2">
        <v>35251305</v>
      </c>
      <c r="F4373" s="2">
        <v>22</v>
      </c>
      <c r="G4373" s="2" t="s">
        <v>1261</v>
      </c>
      <c r="H4373" s="2">
        <v>58</v>
      </c>
      <c r="I4373" s="2" t="s">
        <v>1259</v>
      </c>
      <c r="J4373" s="2" t="s">
        <v>1259</v>
      </c>
      <c r="K4373" s="2" t="s">
        <v>1259</v>
      </c>
      <c r="L4373" s="2" t="s">
        <v>21</v>
      </c>
      <c r="M4373" s="2" t="s">
        <v>2886</v>
      </c>
      <c r="N4373" s="2" t="s">
        <v>2888</v>
      </c>
      <c r="O4373" s="2">
        <v>999985578</v>
      </c>
      <c r="P4373" s="2">
        <v>3</v>
      </c>
      <c r="Q4373" s="2">
        <v>1950</v>
      </c>
      <c r="R4373" s="15">
        <v>18264</v>
      </c>
      <c r="S4373" s="2" t="s">
        <v>22315</v>
      </c>
      <c r="T4373" s="2" t="s">
        <v>1240</v>
      </c>
      <c r="U4373" s="2" t="s">
        <v>945</v>
      </c>
    </row>
    <row r="4374" spans="5:21" x14ac:dyDescent="0.2">
      <c r="E4374" s="2">
        <v>60896111</v>
      </c>
      <c r="F4374" s="2">
        <v>22</v>
      </c>
      <c r="G4374" s="2" t="s">
        <v>1261</v>
      </c>
      <c r="H4374" s="2">
        <v>58</v>
      </c>
      <c r="I4374" s="2" t="s">
        <v>1259</v>
      </c>
      <c r="J4374" s="2" t="s">
        <v>1259</v>
      </c>
      <c r="K4374" s="2" t="s">
        <v>1259</v>
      </c>
      <c r="L4374" s="2">
        <v>2</v>
      </c>
      <c r="M4374" s="2" t="s">
        <v>2886</v>
      </c>
      <c r="N4374" s="2" t="s">
        <v>2888</v>
      </c>
      <c r="O4374" s="2">
        <v>999985611</v>
      </c>
      <c r="P4374" s="2">
        <v>4</v>
      </c>
      <c r="Q4374" s="2">
        <v>2006</v>
      </c>
      <c r="R4374" s="15">
        <v>39015</v>
      </c>
      <c r="S4374" s="2" t="s">
        <v>22316</v>
      </c>
      <c r="T4374" s="2" t="s">
        <v>1240</v>
      </c>
      <c r="U4374" s="2" t="s">
        <v>3028</v>
      </c>
    </row>
    <row r="4375" spans="5:21" x14ac:dyDescent="0.2">
      <c r="E4375" s="2" t="s">
        <v>22317</v>
      </c>
      <c r="F4375" s="2">
        <v>22</v>
      </c>
      <c r="G4375" s="2" t="s">
        <v>1261</v>
      </c>
      <c r="H4375" s="2">
        <v>58</v>
      </c>
      <c r="I4375" s="2" t="s">
        <v>1259</v>
      </c>
      <c r="J4375" s="2" t="s">
        <v>1259</v>
      </c>
      <c r="K4375" s="2" t="s">
        <v>1259</v>
      </c>
      <c r="L4375" s="2">
        <v>1</v>
      </c>
      <c r="M4375" s="2" t="s">
        <v>2886</v>
      </c>
      <c r="N4375" s="2" t="s">
        <v>2888</v>
      </c>
      <c r="O4375" s="2">
        <v>999985622</v>
      </c>
      <c r="P4375" s="2">
        <v>4</v>
      </c>
      <c r="Q4375" s="2">
        <v>1950</v>
      </c>
      <c r="R4375" s="15">
        <v>18264</v>
      </c>
      <c r="S4375" s="2" t="s">
        <v>22318</v>
      </c>
      <c r="T4375" s="2" t="s">
        <v>1240</v>
      </c>
      <c r="U4375" s="2" t="s">
        <v>946</v>
      </c>
    </row>
    <row r="4376" spans="5:21" x14ac:dyDescent="0.2">
      <c r="E4376" s="2">
        <v>32411639</v>
      </c>
      <c r="F4376" s="2">
        <v>22</v>
      </c>
      <c r="G4376" s="2" t="s">
        <v>1261</v>
      </c>
      <c r="H4376" s="2">
        <v>58</v>
      </c>
      <c r="I4376" s="2" t="s">
        <v>1259</v>
      </c>
      <c r="J4376" s="2" t="s">
        <v>1259</v>
      </c>
      <c r="K4376" s="2" t="s">
        <v>1259</v>
      </c>
      <c r="L4376" s="2">
        <v>1</v>
      </c>
      <c r="M4376" s="2" t="s">
        <v>2886</v>
      </c>
      <c r="N4376" s="2" t="s">
        <v>2888</v>
      </c>
      <c r="O4376" s="2">
        <v>999985633</v>
      </c>
      <c r="P4376" s="2">
        <v>3</v>
      </c>
      <c r="Q4376" s="2">
        <v>1950</v>
      </c>
      <c r="R4376" s="15">
        <v>18264</v>
      </c>
      <c r="S4376" s="2" t="s">
        <v>22319</v>
      </c>
      <c r="T4376" s="2" t="s">
        <v>1240</v>
      </c>
      <c r="U4376" s="2" t="s">
        <v>947</v>
      </c>
    </row>
    <row r="4377" spans="5:21" x14ac:dyDescent="0.2">
      <c r="E4377" s="2">
        <v>32411686</v>
      </c>
      <c r="F4377" s="2">
        <v>22</v>
      </c>
      <c r="G4377" s="2" t="s">
        <v>1261</v>
      </c>
      <c r="H4377" s="2">
        <v>58</v>
      </c>
      <c r="I4377" s="2" t="s">
        <v>1259</v>
      </c>
      <c r="J4377" s="2" t="s">
        <v>1259</v>
      </c>
      <c r="K4377" s="2" t="s">
        <v>1259</v>
      </c>
      <c r="L4377" s="2">
        <v>1</v>
      </c>
      <c r="M4377" s="2" t="s">
        <v>2886</v>
      </c>
      <c r="N4377" s="2" t="s">
        <v>2888</v>
      </c>
      <c r="O4377" s="2">
        <v>999985644</v>
      </c>
      <c r="P4377" s="2">
        <v>3</v>
      </c>
      <c r="Q4377" s="2">
        <v>1950</v>
      </c>
      <c r="R4377" s="15">
        <v>18264</v>
      </c>
      <c r="S4377" s="2" t="s">
        <v>22320</v>
      </c>
      <c r="T4377" s="2" t="s">
        <v>1240</v>
      </c>
      <c r="U4377" s="2" t="s">
        <v>948</v>
      </c>
    </row>
    <row r="4378" spans="5:21" x14ac:dyDescent="0.2">
      <c r="E4378" s="2">
        <v>32411879</v>
      </c>
      <c r="F4378" s="2">
        <v>22</v>
      </c>
      <c r="G4378" s="2" t="s">
        <v>1261</v>
      </c>
      <c r="H4378" s="2">
        <v>58</v>
      </c>
      <c r="I4378" s="2" t="s">
        <v>1259</v>
      </c>
      <c r="J4378" s="2" t="s">
        <v>1259</v>
      </c>
      <c r="K4378" s="2" t="s">
        <v>1259</v>
      </c>
      <c r="L4378" s="2">
        <v>1</v>
      </c>
      <c r="M4378" s="2" t="s">
        <v>2886</v>
      </c>
      <c r="N4378" s="2" t="s">
        <v>2888</v>
      </c>
      <c r="O4378" s="2">
        <v>999985666</v>
      </c>
      <c r="P4378" s="2">
        <v>3</v>
      </c>
      <c r="Q4378" s="2">
        <v>1950</v>
      </c>
      <c r="R4378" s="15">
        <v>18264</v>
      </c>
      <c r="S4378" s="2" t="s">
        <v>22321</v>
      </c>
      <c r="T4378" s="2" t="s">
        <v>1240</v>
      </c>
      <c r="U4378" s="2" t="s">
        <v>949</v>
      </c>
    </row>
    <row r="4379" spans="5:21" x14ac:dyDescent="0.2">
      <c r="E4379" s="2">
        <v>28271758</v>
      </c>
      <c r="F4379" s="2">
        <v>22</v>
      </c>
      <c r="G4379" s="2" t="s">
        <v>1261</v>
      </c>
      <c r="H4379" s="2">
        <v>58</v>
      </c>
      <c r="I4379" s="2" t="s">
        <v>1259</v>
      </c>
      <c r="J4379" s="2" t="s">
        <v>1259</v>
      </c>
      <c r="K4379" s="2" t="s">
        <v>1259</v>
      </c>
      <c r="L4379" s="2">
        <v>1</v>
      </c>
      <c r="M4379" s="2" t="s">
        <v>2886</v>
      </c>
      <c r="N4379" s="2" t="s">
        <v>2888</v>
      </c>
      <c r="O4379" s="2">
        <v>999985688</v>
      </c>
      <c r="P4379" s="2">
        <v>3</v>
      </c>
      <c r="Q4379" s="2">
        <v>1950</v>
      </c>
      <c r="R4379" s="15">
        <v>18264</v>
      </c>
      <c r="S4379" s="2" t="s">
        <v>22323</v>
      </c>
      <c r="T4379" s="2" t="s">
        <v>1240</v>
      </c>
      <c r="U4379" s="2" t="s">
        <v>169</v>
      </c>
    </row>
    <row r="4380" spans="5:21" x14ac:dyDescent="0.2">
      <c r="E4380" s="2">
        <v>14007750</v>
      </c>
      <c r="F4380" s="2">
        <v>22</v>
      </c>
      <c r="G4380" s="2" t="s">
        <v>1261</v>
      </c>
      <c r="H4380" s="2">
        <v>58</v>
      </c>
      <c r="I4380" s="2" t="s">
        <v>1259</v>
      </c>
      <c r="J4380" s="2" t="s">
        <v>1259</v>
      </c>
      <c r="K4380" s="2" t="s">
        <v>1259</v>
      </c>
      <c r="L4380" s="2">
        <v>2</v>
      </c>
      <c r="M4380" s="2" t="s">
        <v>2886</v>
      </c>
      <c r="N4380" s="2" t="s">
        <v>2888</v>
      </c>
      <c r="O4380" s="2">
        <v>999985721</v>
      </c>
      <c r="P4380" s="2">
        <v>4</v>
      </c>
      <c r="Q4380" s="2">
        <v>2001</v>
      </c>
      <c r="R4380" s="15">
        <v>37063</v>
      </c>
      <c r="S4380" s="2" t="s">
        <v>22324</v>
      </c>
      <c r="T4380" s="2" t="s">
        <v>1240</v>
      </c>
      <c r="U4380" s="2" t="s">
        <v>950</v>
      </c>
    </row>
    <row r="4381" spans="5:21" x14ac:dyDescent="0.2">
      <c r="E4381" s="2">
        <v>59666932</v>
      </c>
      <c r="F4381" s="2">
        <v>22</v>
      </c>
      <c r="G4381" s="2" t="s">
        <v>1261</v>
      </c>
      <c r="H4381" s="2">
        <v>58</v>
      </c>
      <c r="I4381" s="2" t="s">
        <v>1259</v>
      </c>
      <c r="J4381" s="2" t="s">
        <v>1259</v>
      </c>
      <c r="K4381" s="2" t="s">
        <v>1259</v>
      </c>
      <c r="L4381" s="2">
        <v>2</v>
      </c>
      <c r="M4381" s="2" t="s">
        <v>2886</v>
      </c>
      <c r="N4381" s="2" t="s">
        <v>2888</v>
      </c>
      <c r="O4381" s="2">
        <v>999985732</v>
      </c>
      <c r="P4381" s="2">
        <v>4</v>
      </c>
      <c r="Q4381" s="2">
        <v>2006</v>
      </c>
      <c r="R4381" s="15">
        <v>38945</v>
      </c>
      <c r="S4381" s="2" t="s">
        <v>22325</v>
      </c>
      <c r="T4381" s="2" t="s">
        <v>1240</v>
      </c>
      <c r="U4381" s="2" t="s">
        <v>3029</v>
      </c>
    </row>
    <row r="4382" spans="5:21" x14ac:dyDescent="0.2">
      <c r="E4382" s="2">
        <v>35854735</v>
      </c>
      <c r="F4382" s="2">
        <v>22</v>
      </c>
      <c r="G4382" s="2" t="s">
        <v>1261</v>
      </c>
      <c r="H4382" s="2">
        <v>58</v>
      </c>
      <c r="I4382" s="2" t="s">
        <v>1259</v>
      </c>
      <c r="J4382" s="2" t="s">
        <v>1259</v>
      </c>
      <c r="K4382" s="2" t="s">
        <v>1259</v>
      </c>
      <c r="L4382" s="2">
        <v>1</v>
      </c>
      <c r="M4382" s="2" t="s">
        <v>2886</v>
      </c>
      <c r="N4382" s="2" t="s">
        <v>2888</v>
      </c>
      <c r="O4382" s="2">
        <v>999985776</v>
      </c>
      <c r="P4382" s="2">
        <v>3</v>
      </c>
      <c r="Q4382" s="2">
        <v>2001</v>
      </c>
      <c r="R4382" s="15">
        <v>36930</v>
      </c>
      <c r="S4382" s="2" t="s">
        <v>22326</v>
      </c>
      <c r="T4382" s="2" t="s">
        <v>1240</v>
      </c>
      <c r="U4382" s="2" t="s">
        <v>951</v>
      </c>
    </row>
    <row r="4383" spans="5:21" x14ac:dyDescent="0.2">
      <c r="E4383" s="2">
        <v>35251570</v>
      </c>
      <c r="F4383" s="2">
        <v>22</v>
      </c>
      <c r="G4383" s="2" t="s">
        <v>1261</v>
      </c>
      <c r="H4383" s="2">
        <v>58</v>
      </c>
      <c r="I4383" s="2" t="s">
        <v>1259</v>
      </c>
      <c r="J4383" s="2" t="s">
        <v>1259</v>
      </c>
      <c r="K4383" s="2" t="s">
        <v>1259</v>
      </c>
      <c r="L4383" s="2" t="s">
        <v>21</v>
      </c>
      <c r="M4383" s="2" t="s">
        <v>2886</v>
      </c>
      <c r="N4383" s="2" t="s">
        <v>2888</v>
      </c>
      <c r="O4383" s="2">
        <v>999985787</v>
      </c>
      <c r="P4383" s="2">
        <v>3</v>
      </c>
      <c r="Q4383" s="2">
        <v>1950</v>
      </c>
      <c r="R4383" s="15">
        <v>18264</v>
      </c>
      <c r="S4383" s="2" t="s">
        <v>22327</v>
      </c>
      <c r="T4383" s="2" t="s">
        <v>1240</v>
      </c>
      <c r="U4383" s="2" t="s">
        <v>952</v>
      </c>
    </row>
    <row r="4384" spans="5:21" x14ac:dyDescent="0.2">
      <c r="E4384" s="2">
        <v>40133078</v>
      </c>
      <c r="F4384" s="2">
        <v>22</v>
      </c>
      <c r="G4384" s="2" t="s">
        <v>1261</v>
      </c>
      <c r="H4384" s="2">
        <v>58</v>
      </c>
      <c r="I4384" s="2" t="s">
        <v>1259</v>
      </c>
      <c r="J4384" s="2" t="s">
        <v>1259</v>
      </c>
      <c r="K4384" s="2" t="s">
        <v>1259</v>
      </c>
      <c r="L4384" s="2">
        <v>1</v>
      </c>
      <c r="M4384" s="2" t="s">
        <v>2886</v>
      </c>
      <c r="N4384" s="2" t="s">
        <v>2888</v>
      </c>
      <c r="O4384" s="2">
        <v>999985798</v>
      </c>
      <c r="P4384" s="2">
        <v>3</v>
      </c>
      <c r="Q4384" s="2">
        <v>2008</v>
      </c>
      <c r="R4384" s="15">
        <v>39597</v>
      </c>
      <c r="S4384" s="2" t="s">
        <v>22328</v>
      </c>
      <c r="T4384" s="2" t="s">
        <v>1240</v>
      </c>
      <c r="U4384" s="2" t="s">
        <v>953</v>
      </c>
    </row>
    <row r="4385" spans="5:21" x14ac:dyDescent="0.2">
      <c r="E4385" s="2">
        <v>1497512</v>
      </c>
      <c r="F4385" s="2">
        <v>22</v>
      </c>
      <c r="G4385" s="2" t="s">
        <v>1261</v>
      </c>
      <c r="H4385" s="2">
        <v>58</v>
      </c>
      <c r="I4385" s="2" t="s">
        <v>1259</v>
      </c>
      <c r="J4385" s="2" t="s">
        <v>1259</v>
      </c>
      <c r="K4385" s="2" t="s">
        <v>1259</v>
      </c>
      <c r="L4385" s="2">
        <v>1</v>
      </c>
      <c r="M4385" s="2" t="s">
        <v>2886</v>
      </c>
      <c r="N4385" s="2" t="s">
        <v>2888</v>
      </c>
      <c r="O4385" s="2">
        <v>999985809</v>
      </c>
      <c r="P4385" s="2">
        <v>3</v>
      </c>
      <c r="Q4385" s="2">
        <v>1950</v>
      </c>
      <c r="R4385" s="15">
        <v>18264</v>
      </c>
      <c r="S4385" s="2" t="s">
        <v>22329</v>
      </c>
      <c r="T4385" s="2" t="s">
        <v>1240</v>
      </c>
      <c r="U4385" s="2" t="s">
        <v>3030</v>
      </c>
    </row>
    <row r="4386" spans="5:21" x14ac:dyDescent="0.2">
      <c r="E4386" s="2">
        <v>29380519</v>
      </c>
      <c r="F4386" s="2">
        <v>22</v>
      </c>
      <c r="G4386" s="2" t="s">
        <v>1261</v>
      </c>
      <c r="H4386" s="2">
        <v>58</v>
      </c>
      <c r="I4386" s="2" t="s">
        <v>1259</v>
      </c>
      <c r="J4386" s="2" t="s">
        <v>1259</v>
      </c>
      <c r="K4386" s="2" t="s">
        <v>1259</v>
      </c>
      <c r="L4386" s="2">
        <v>1</v>
      </c>
      <c r="M4386" s="2" t="s">
        <v>2886</v>
      </c>
      <c r="N4386" s="2" t="s">
        <v>2888</v>
      </c>
      <c r="O4386" s="2">
        <v>999985842</v>
      </c>
      <c r="P4386" s="2">
        <v>3</v>
      </c>
      <c r="Q4386" s="2">
        <v>1950</v>
      </c>
      <c r="R4386" s="15">
        <v>18264</v>
      </c>
      <c r="S4386" s="2" t="s">
        <v>22330</v>
      </c>
      <c r="T4386" s="2" t="s">
        <v>1240</v>
      </c>
      <c r="U4386" s="2" t="s">
        <v>954</v>
      </c>
    </row>
    <row r="4387" spans="5:21" x14ac:dyDescent="0.2">
      <c r="E4387" s="2">
        <v>1000537</v>
      </c>
      <c r="F4387" s="2">
        <v>22</v>
      </c>
      <c r="G4387" s="2" t="s">
        <v>1261</v>
      </c>
      <c r="H4387" s="2">
        <v>58</v>
      </c>
      <c r="I4387" s="2" t="s">
        <v>1259</v>
      </c>
      <c r="J4387" s="2" t="s">
        <v>1259</v>
      </c>
      <c r="K4387" s="2" t="s">
        <v>1259</v>
      </c>
      <c r="L4387" s="2">
        <v>1</v>
      </c>
      <c r="M4387" s="2" t="s">
        <v>2886</v>
      </c>
      <c r="N4387" s="2" t="s">
        <v>2888</v>
      </c>
      <c r="O4387" s="2">
        <v>999985853</v>
      </c>
      <c r="P4387" s="2">
        <v>3</v>
      </c>
      <c r="Q4387" s="2">
        <v>1950</v>
      </c>
      <c r="R4387" s="15">
        <v>18264</v>
      </c>
      <c r="S4387" s="2" t="s">
        <v>22331</v>
      </c>
      <c r="T4387" s="2" t="s">
        <v>1240</v>
      </c>
      <c r="U4387" s="2" t="s">
        <v>271</v>
      </c>
    </row>
    <row r="4388" spans="5:21" x14ac:dyDescent="0.2">
      <c r="E4388" s="2">
        <v>14062640</v>
      </c>
      <c r="F4388" s="2">
        <v>22</v>
      </c>
      <c r="G4388" s="2" t="s">
        <v>1261</v>
      </c>
      <c r="H4388" s="2">
        <v>100</v>
      </c>
      <c r="I4388" s="2" t="s">
        <v>1259</v>
      </c>
      <c r="J4388" s="2" t="s">
        <v>1259</v>
      </c>
      <c r="K4388" s="2" t="s">
        <v>1259</v>
      </c>
      <c r="L4388" s="2">
        <v>1</v>
      </c>
      <c r="M4388" s="2" t="s">
        <v>2886</v>
      </c>
      <c r="N4388" s="2" t="s">
        <v>2888</v>
      </c>
      <c r="O4388" s="2">
        <v>999985864</v>
      </c>
      <c r="P4388" s="2">
        <v>4</v>
      </c>
      <c r="Q4388" s="2">
        <v>1950</v>
      </c>
      <c r="R4388" s="15">
        <v>18264</v>
      </c>
      <c r="S4388" s="2" t="s">
        <v>22332</v>
      </c>
      <c r="T4388" s="2" t="s">
        <v>1240</v>
      </c>
      <c r="U4388" s="2" t="s">
        <v>3031</v>
      </c>
    </row>
    <row r="4389" spans="5:21" x14ac:dyDescent="0.2">
      <c r="E4389" s="2">
        <v>30105449</v>
      </c>
      <c r="F4389" s="2">
        <v>22</v>
      </c>
      <c r="G4389" s="2" t="s">
        <v>1261</v>
      </c>
      <c r="H4389" s="2">
        <v>58</v>
      </c>
      <c r="I4389" s="2" t="s">
        <v>1259</v>
      </c>
      <c r="J4389" s="2" t="s">
        <v>1259</v>
      </c>
      <c r="K4389" s="2" t="s">
        <v>1259</v>
      </c>
      <c r="L4389" s="2">
        <v>1</v>
      </c>
      <c r="M4389" s="2" t="s">
        <v>2886</v>
      </c>
      <c r="N4389" s="2" t="s">
        <v>2888</v>
      </c>
      <c r="O4389" s="2">
        <v>999985886</v>
      </c>
      <c r="P4389" s="2">
        <v>3</v>
      </c>
      <c r="Q4389" s="2">
        <v>1950</v>
      </c>
      <c r="R4389" s="15">
        <v>18264</v>
      </c>
      <c r="S4389" s="2" t="s">
        <v>22333</v>
      </c>
      <c r="T4389" s="2" t="s">
        <v>1240</v>
      </c>
      <c r="U4389" s="2" t="s">
        <v>955</v>
      </c>
    </row>
    <row r="4390" spans="5:21" x14ac:dyDescent="0.2">
      <c r="E4390" s="2">
        <v>54130491</v>
      </c>
      <c r="F4390" s="2">
        <v>22</v>
      </c>
      <c r="G4390" s="2" t="s">
        <v>1261</v>
      </c>
      <c r="H4390" s="2">
        <v>58</v>
      </c>
      <c r="I4390" s="2" t="s">
        <v>1259</v>
      </c>
      <c r="J4390" s="2" t="s">
        <v>1259</v>
      </c>
      <c r="K4390" s="2" t="s">
        <v>1259</v>
      </c>
      <c r="L4390" s="2">
        <v>2</v>
      </c>
      <c r="M4390" s="2" t="s">
        <v>2886</v>
      </c>
      <c r="N4390" s="2" t="s">
        <v>2888</v>
      </c>
      <c r="O4390" s="2">
        <v>999985897</v>
      </c>
      <c r="P4390" s="2">
        <v>4</v>
      </c>
      <c r="Q4390" s="2">
        <v>1950</v>
      </c>
      <c r="R4390" s="15">
        <v>18264</v>
      </c>
      <c r="S4390" s="2" t="s">
        <v>22334</v>
      </c>
      <c r="T4390" s="2" t="s">
        <v>1240</v>
      </c>
      <c r="U4390" s="2" t="s">
        <v>956</v>
      </c>
    </row>
    <row r="4391" spans="5:21" x14ac:dyDescent="0.2">
      <c r="E4391" s="2">
        <v>87078514</v>
      </c>
      <c r="F4391" s="2">
        <v>22</v>
      </c>
      <c r="G4391" s="2" t="s">
        <v>1261</v>
      </c>
      <c r="H4391" s="2" t="s">
        <v>21</v>
      </c>
      <c r="I4391" s="2" t="s">
        <v>1260</v>
      </c>
      <c r="J4391" s="2" t="s">
        <v>21</v>
      </c>
      <c r="K4391" s="2" t="s">
        <v>21</v>
      </c>
      <c r="L4391" s="2" t="s">
        <v>21</v>
      </c>
      <c r="M4391" s="2" t="s">
        <v>2886</v>
      </c>
      <c r="N4391" s="2" t="s">
        <v>2888</v>
      </c>
      <c r="O4391" s="2">
        <v>999985919</v>
      </c>
      <c r="P4391" s="2">
        <v>4</v>
      </c>
      <c r="Q4391" s="2">
        <v>2019</v>
      </c>
      <c r="R4391" s="15">
        <v>43803</v>
      </c>
      <c r="S4391" s="2" t="s">
        <v>22336</v>
      </c>
      <c r="T4391" s="2" t="s">
        <v>1240</v>
      </c>
      <c r="U4391" s="2" t="s">
        <v>957</v>
      </c>
    </row>
    <row r="4392" spans="5:21" x14ac:dyDescent="0.2">
      <c r="E4392" s="2">
        <v>1502857</v>
      </c>
      <c r="F4392" s="2">
        <v>22</v>
      </c>
      <c r="G4392" s="2" t="s">
        <v>1261</v>
      </c>
      <c r="H4392" s="2">
        <v>58</v>
      </c>
      <c r="I4392" s="2" t="s">
        <v>1259</v>
      </c>
      <c r="J4392" s="2" t="s">
        <v>1259</v>
      </c>
      <c r="K4392" s="2" t="s">
        <v>1259</v>
      </c>
      <c r="L4392" s="2">
        <v>1</v>
      </c>
      <c r="M4392" s="2" t="s">
        <v>2886</v>
      </c>
      <c r="N4392" s="2" t="s">
        <v>2888</v>
      </c>
      <c r="O4392" s="2">
        <v>999985930</v>
      </c>
      <c r="P4392" s="2">
        <v>3</v>
      </c>
      <c r="Q4392" s="2">
        <v>1950</v>
      </c>
      <c r="R4392" s="15">
        <v>18264</v>
      </c>
      <c r="S4392" s="2" t="s">
        <v>22337</v>
      </c>
      <c r="T4392" s="2" t="s">
        <v>1240</v>
      </c>
      <c r="U4392" s="2" t="s">
        <v>958</v>
      </c>
    </row>
    <row r="4393" spans="5:21" x14ac:dyDescent="0.2">
      <c r="E4393" s="2">
        <v>32411756</v>
      </c>
      <c r="F4393" s="2">
        <v>22</v>
      </c>
      <c r="G4393" s="2" t="s">
        <v>1261</v>
      </c>
      <c r="H4393" s="2">
        <v>58</v>
      </c>
      <c r="I4393" s="2" t="s">
        <v>1259</v>
      </c>
      <c r="J4393" s="2" t="s">
        <v>1259</v>
      </c>
      <c r="K4393" s="2" t="s">
        <v>1259</v>
      </c>
      <c r="L4393" s="2">
        <v>1</v>
      </c>
      <c r="M4393" s="2" t="s">
        <v>2886</v>
      </c>
      <c r="N4393" s="2" t="s">
        <v>2888</v>
      </c>
      <c r="O4393" s="2">
        <v>999985941</v>
      </c>
      <c r="P4393" s="2">
        <v>3</v>
      </c>
      <c r="Q4393" s="2">
        <v>1950</v>
      </c>
      <c r="R4393" s="15">
        <v>18264</v>
      </c>
      <c r="S4393" s="2" t="s">
        <v>22338</v>
      </c>
      <c r="T4393" s="2" t="s">
        <v>1240</v>
      </c>
      <c r="U4393" s="2" t="s">
        <v>3032</v>
      </c>
    </row>
    <row r="4394" spans="5:21" x14ac:dyDescent="0.2">
      <c r="E4394" s="2">
        <v>35854599</v>
      </c>
      <c r="F4394" s="2">
        <v>22</v>
      </c>
      <c r="G4394" s="2" t="s">
        <v>1261</v>
      </c>
      <c r="H4394" s="2">
        <v>58</v>
      </c>
      <c r="I4394" s="2" t="s">
        <v>1259</v>
      </c>
      <c r="J4394" s="2" t="s">
        <v>1259</v>
      </c>
      <c r="K4394" s="2" t="s">
        <v>1259</v>
      </c>
      <c r="L4394" s="2">
        <v>1</v>
      </c>
      <c r="M4394" s="2" t="s">
        <v>2886</v>
      </c>
      <c r="N4394" s="2" t="s">
        <v>2888</v>
      </c>
      <c r="O4394" s="2">
        <v>999985952</v>
      </c>
      <c r="P4394" s="2">
        <v>3</v>
      </c>
      <c r="Q4394" s="2">
        <v>1950</v>
      </c>
      <c r="R4394" s="15">
        <v>18264</v>
      </c>
      <c r="S4394" s="2" t="s">
        <v>22339</v>
      </c>
      <c r="T4394" s="2" t="s">
        <v>1240</v>
      </c>
      <c r="U4394" s="2" t="s">
        <v>959</v>
      </c>
    </row>
    <row r="4395" spans="5:21" x14ac:dyDescent="0.2">
      <c r="E4395" s="2">
        <v>1472702</v>
      </c>
      <c r="F4395" s="2">
        <v>22</v>
      </c>
      <c r="G4395" s="2" t="s">
        <v>1261</v>
      </c>
      <c r="H4395" s="2">
        <v>58</v>
      </c>
      <c r="I4395" s="2" t="s">
        <v>1259</v>
      </c>
      <c r="J4395" s="2" t="s">
        <v>1259</v>
      </c>
      <c r="K4395" s="2" t="s">
        <v>1259</v>
      </c>
      <c r="L4395" s="2">
        <v>1</v>
      </c>
      <c r="M4395" s="2" t="s">
        <v>2886</v>
      </c>
      <c r="N4395" s="2" t="s">
        <v>2888</v>
      </c>
      <c r="O4395" s="2">
        <v>999985963</v>
      </c>
      <c r="P4395" s="2">
        <v>3</v>
      </c>
      <c r="Q4395" s="2">
        <v>1950</v>
      </c>
      <c r="R4395" s="15">
        <v>18264</v>
      </c>
      <c r="S4395" s="2" t="s">
        <v>22340</v>
      </c>
      <c r="T4395" s="2" t="s">
        <v>1240</v>
      </c>
      <c r="U4395" s="2" t="s">
        <v>960</v>
      </c>
    </row>
    <row r="4396" spans="5:21" x14ac:dyDescent="0.2">
      <c r="E4396" s="2">
        <v>5949750</v>
      </c>
      <c r="F4396" s="2">
        <v>22</v>
      </c>
      <c r="G4396" s="2" t="s">
        <v>1261</v>
      </c>
      <c r="H4396" s="2">
        <v>58</v>
      </c>
      <c r="I4396" s="2" t="s">
        <v>1259</v>
      </c>
      <c r="J4396" s="2" t="s">
        <v>1259</v>
      </c>
      <c r="K4396" s="2" t="s">
        <v>1259</v>
      </c>
      <c r="L4396" s="2">
        <v>1</v>
      </c>
      <c r="M4396" s="2" t="s">
        <v>2886</v>
      </c>
      <c r="N4396" s="2" t="s">
        <v>2888</v>
      </c>
      <c r="O4396" s="2">
        <v>999985974</v>
      </c>
      <c r="P4396" s="2">
        <v>4</v>
      </c>
      <c r="Q4396" s="2">
        <v>1950</v>
      </c>
      <c r="R4396" s="15">
        <v>18264</v>
      </c>
      <c r="S4396" s="2" t="s">
        <v>22341</v>
      </c>
      <c r="T4396" s="2" t="s">
        <v>1240</v>
      </c>
      <c r="U4396" s="2" t="s">
        <v>3033</v>
      </c>
    </row>
    <row r="4397" spans="5:21" x14ac:dyDescent="0.2">
      <c r="E4397" s="2">
        <v>35657314</v>
      </c>
      <c r="F4397" s="2">
        <v>22</v>
      </c>
      <c r="G4397" s="2" t="s">
        <v>1261</v>
      </c>
      <c r="H4397" s="2">
        <v>58</v>
      </c>
      <c r="I4397" s="2" t="s">
        <v>1259</v>
      </c>
      <c r="J4397" s="2" t="s">
        <v>1259</v>
      </c>
      <c r="K4397" s="2" t="s">
        <v>1259</v>
      </c>
      <c r="L4397" s="2">
        <v>1</v>
      </c>
      <c r="M4397" s="2" t="s">
        <v>2886</v>
      </c>
      <c r="N4397" s="2" t="s">
        <v>2888</v>
      </c>
      <c r="O4397" s="2">
        <v>999985985</v>
      </c>
      <c r="P4397" s="2">
        <v>3</v>
      </c>
      <c r="Q4397" s="2">
        <v>2005</v>
      </c>
      <c r="R4397" s="15">
        <v>38709</v>
      </c>
      <c r="S4397" s="2" t="s">
        <v>22342</v>
      </c>
      <c r="T4397" s="2" t="s">
        <v>1240</v>
      </c>
      <c r="U4397" s="2" t="s">
        <v>961</v>
      </c>
    </row>
    <row r="4398" spans="5:21" x14ac:dyDescent="0.2">
      <c r="E4398" s="2" t="s">
        <v>22343</v>
      </c>
      <c r="F4398" s="2">
        <v>22</v>
      </c>
      <c r="G4398" s="2" t="s">
        <v>1261</v>
      </c>
      <c r="H4398" s="2">
        <v>58</v>
      </c>
      <c r="I4398" s="2" t="s">
        <v>1259</v>
      </c>
      <c r="J4398" s="2" t="s">
        <v>1259</v>
      </c>
      <c r="K4398" s="2" t="s">
        <v>1259</v>
      </c>
      <c r="L4398" s="2">
        <v>1</v>
      </c>
      <c r="M4398" s="2" t="s">
        <v>2886</v>
      </c>
      <c r="N4398" s="2" t="s">
        <v>2888</v>
      </c>
      <c r="O4398" s="2">
        <v>999986018</v>
      </c>
      <c r="P4398" s="2">
        <v>4</v>
      </c>
      <c r="Q4398" s="2">
        <v>1950</v>
      </c>
      <c r="R4398" s="15">
        <v>18264</v>
      </c>
      <c r="S4398" s="2" t="s">
        <v>22344</v>
      </c>
      <c r="T4398" s="2" t="s">
        <v>1240</v>
      </c>
      <c r="U4398" s="2" t="s">
        <v>962</v>
      </c>
    </row>
    <row r="4399" spans="5:21" x14ac:dyDescent="0.2">
      <c r="E4399" s="2">
        <v>30105468</v>
      </c>
      <c r="F4399" s="2">
        <v>22</v>
      </c>
      <c r="G4399" s="2" t="s">
        <v>1261</v>
      </c>
      <c r="H4399" s="2">
        <v>58</v>
      </c>
      <c r="I4399" s="2" t="s">
        <v>1259</v>
      </c>
      <c r="J4399" s="2" t="s">
        <v>1259</v>
      </c>
      <c r="K4399" s="2" t="s">
        <v>1259</v>
      </c>
      <c r="L4399" s="2">
        <v>1</v>
      </c>
      <c r="M4399" s="2" t="s">
        <v>2886</v>
      </c>
      <c r="N4399" s="2" t="s">
        <v>2888</v>
      </c>
      <c r="O4399" s="2">
        <v>999986062</v>
      </c>
      <c r="P4399" s="2">
        <v>3</v>
      </c>
      <c r="Q4399" s="2">
        <v>1950</v>
      </c>
      <c r="R4399" s="15">
        <v>18264</v>
      </c>
      <c r="S4399" s="2" t="s">
        <v>22346</v>
      </c>
      <c r="T4399" s="2" t="s">
        <v>1240</v>
      </c>
      <c r="U4399" s="2" t="s">
        <v>963</v>
      </c>
    </row>
    <row r="4400" spans="5:21" x14ac:dyDescent="0.2">
      <c r="E4400" s="2">
        <v>2789132</v>
      </c>
      <c r="F4400" s="2">
        <v>22</v>
      </c>
      <c r="G4400" s="2" t="s">
        <v>1261</v>
      </c>
      <c r="H4400" s="2">
        <v>58</v>
      </c>
      <c r="I4400" s="2" t="s">
        <v>1259</v>
      </c>
      <c r="J4400" s="2" t="s">
        <v>1259</v>
      </c>
      <c r="K4400" s="2" t="s">
        <v>1259</v>
      </c>
      <c r="L4400" s="2">
        <v>1</v>
      </c>
      <c r="M4400" s="2" t="s">
        <v>2886</v>
      </c>
      <c r="N4400" s="2" t="s">
        <v>2888</v>
      </c>
      <c r="O4400" s="2">
        <v>999986106</v>
      </c>
      <c r="P4400" s="2">
        <v>3</v>
      </c>
      <c r="Q4400" s="2">
        <v>1950</v>
      </c>
      <c r="R4400" s="15">
        <v>18264</v>
      </c>
      <c r="S4400" s="2" t="s">
        <v>22348</v>
      </c>
      <c r="T4400" s="2" t="s">
        <v>1240</v>
      </c>
      <c r="U4400" s="2" t="s">
        <v>964</v>
      </c>
    </row>
    <row r="4401" spans="5:21" x14ac:dyDescent="0.2">
      <c r="E4401" s="2">
        <v>30105404</v>
      </c>
      <c r="F4401" s="2">
        <v>22</v>
      </c>
      <c r="G4401" s="2" t="s">
        <v>1261</v>
      </c>
      <c r="H4401" s="2">
        <v>58</v>
      </c>
      <c r="I4401" s="2" t="s">
        <v>1259</v>
      </c>
      <c r="J4401" s="2" t="s">
        <v>1259</v>
      </c>
      <c r="K4401" s="2" t="s">
        <v>1259</v>
      </c>
      <c r="L4401" s="2">
        <v>1</v>
      </c>
      <c r="M4401" s="2" t="s">
        <v>2886</v>
      </c>
      <c r="N4401" s="2" t="s">
        <v>2888</v>
      </c>
      <c r="O4401" s="2">
        <v>999986128</v>
      </c>
      <c r="P4401" s="2">
        <v>3</v>
      </c>
      <c r="Q4401" s="2">
        <v>1950</v>
      </c>
      <c r="R4401" s="15">
        <v>18264</v>
      </c>
      <c r="S4401" s="2" t="s">
        <v>22349</v>
      </c>
      <c r="T4401" s="2" t="s">
        <v>1240</v>
      </c>
      <c r="U4401" s="2" t="s">
        <v>3034</v>
      </c>
    </row>
    <row r="4402" spans="5:21" x14ac:dyDescent="0.2">
      <c r="E4402" s="2">
        <v>84406557</v>
      </c>
      <c r="F4402" s="2">
        <v>22</v>
      </c>
      <c r="G4402" s="2" t="s">
        <v>1261</v>
      </c>
      <c r="H4402" s="2">
        <v>58</v>
      </c>
      <c r="I4402" s="2" t="s">
        <v>1264</v>
      </c>
      <c r="J4402" s="2" t="s">
        <v>21</v>
      </c>
      <c r="K4402" s="2" t="s">
        <v>21</v>
      </c>
      <c r="L4402" s="2">
        <v>2</v>
      </c>
      <c r="M4402" s="2" t="s">
        <v>2886</v>
      </c>
      <c r="N4402" s="2" t="s">
        <v>2888</v>
      </c>
      <c r="O4402" s="2">
        <v>999986172</v>
      </c>
      <c r="P4402" s="2">
        <v>4</v>
      </c>
      <c r="Q4402" s="2">
        <v>2018</v>
      </c>
      <c r="R4402" s="15">
        <v>43199</v>
      </c>
      <c r="S4402" s="2" t="s">
        <v>22351</v>
      </c>
      <c r="T4402" s="2" t="s">
        <v>1240</v>
      </c>
      <c r="U4402" s="2" t="s">
        <v>965</v>
      </c>
    </row>
    <row r="4403" spans="5:21" x14ac:dyDescent="0.2">
      <c r="E4403" s="2">
        <v>3241988</v>
      </c>
      <c r="F4403" s="2">
        <v>22</v>
      </c>
      <c r="G4403" s="2" t="s">
        <v>1261</v>
      </c>
      <c r="H4403" s="2">
        <v>58</v>
      </c>
      <c r="I4403" s="2" t="s">
        <v>1259</v>
      </c>
      <c r="J4403" s="2" t="s">
        <v>1259</v>
      </c>
      <c r="K4403" s="2" t="s">
        <v>1259</v>
      </c>
      <c r="L4403" s="2" t="s">
        <v>21</v>
      </c>
      <c r="M4403" s="2" t="s">
        <v>2886</v>
      </c>
      <c r="N4403" s="2" t="s">
        <v>2888</v>
      </c>
      <c r="O4403" s="2">
        <v>999986194</v>
      </c>
      <c r="P4403" s="2">
        <v>3</v>
      </c>
      <c r="Q4403" s="2">
        <v>1950</v>
      </c>
      <c r="R4403" s="15">
        <v>18264</v>
      </c>
      <c r="S4403" s="2" t="s">
        <v>22352</v>
      </c>
      <c r="T4403" s="2" t="s">
        <v>1240</v>
      </c>
      <c r="U4403" s="2" t="s">
        <v>3035</v>
      </c>
    </row>
    <row r="4404" spans="5:21" x14ac:dyDescent="0.2">
      <c r="E4404" s="2">
        <v>35251614</v>
      </c>
      <c r="F4404" s="2">
        <v>22</v>
      </c>
      <c r="G4404" s="2" t="s">
        <v>1261</v>
      </c>
      <c r="H4404" s="2">
        <v>58</v>
      </c>
      <c r="I4404" s="2" t="s">
        <v>1259</v>
      </c>
      <c r="J4404" s="2" t="s">
        <v>1259</v>
      </c>
      <c r="K4404" s="2" t="s">
        <v>1259</v>
      </c>
      <c r="L4404" s="2">
        <v>1</v>
      </c>
      <c r="M4404" s="2" t="s">
        <v>2886</v>
      </c>
      <c r="N4404" s="2" t="s">
        <v>2888</v>
      </c>
      <c r="O4404" s="2">
        <v>999986216</v>
      </c>
      <c r="P4404" s="2">
        <v>3</v>
      </c>
      <c r="Q4404" s="2">
        <v>2006</v>
      </c>
      <c r="R4404" s="15">
        <v>38784</v>
      </c>
      <c r="S4404" s="2" t="s">
        <v>22353</v>
      </c>
      <c r="T4404" s="2" t="s">
        <v>1240</v>
      </c>
      <c r="U4404" s="2" t="s">
        <v>3036</v>
      </c>
    </row>
    <row r="4405" spans="5:21" x14ac:dyDescent="0.2">
      <c r="E4405" s="2">
        <v>32411875</v>
      </c>
      <c r="F4405" s="2">
        <v>22</v>
      </c>
      <c r="G4405" s="2" t="s">
        <v>1261</v>
      </c>
      <c r="H4405" s="2">
        <v>58</v>
      </c>
      <c r="I4405" s="2" t="s">
        <v>1259</v>
      </c>
      <c r="J4405" s="2" t="s">
        <v>1259</v>
      </c>
      <c r="K4405" s="2" t="s">
        <v>1259</v>
      </c>
      <c r="L4405" s="2">
        <v>1</v>
      </c>
      <c r="M4405" s="2" t="s">
        <v>2886</v>
      </c>
      <c r="N4405" s="2" t="s">
        <v>2888</v>
      </c>
      <c r="O4405" s="2">
        <v>999986238</v>
      </c>
      <c r="P4405" s="2">
        <v>3</v>
      </c>
      <c r="Q4405" s="2">
        <v>1950</v>
      </c>
      <c r="R4405" s="15">
        <v>18264</v>
      </c>
      <c r="S4405" s="2" t="s">
        <v>22354</v>
      </c>
      <c r="T4405" s="2" t="s">
        <v>1240</v>
      </c>
      <c r="U4405" s="2" t="s">
        <v>3037</v>
      </c>
    </row>
    <row r="4406" spans="5:21" x14ac:dyDescent="0.2">
      <c r="E4406" s="2" t="s">
        <v>22355</v>
      </c>
      <c r="F4406" s="2">
        <v>22</v>
      </c>
      <c r="G4406" s="2" t="s">
        <v>1261</v>
      </c>
      <c r="H4406" s="2">
        <v>58</v>
      </c>
      <c r="I4406" s="2" t="s">
        <v>1259</v>
      </c>
      <c r="J4406" s="2" t="s">
        <v>1259</v>
      </c>
      <c r="K4406" s="2" t="s">
        <v>1259</v>
      </c>
      <c r="L4406" s="2">
        <v>2</v>
      </c>
      <c r="M4406" s="2" t="s">
        <v>2886</v>
      </c>
      <c r="N4406" s="2" t="s">
        <v>2888</v>
      </c>
      <c r="O4406" s="2">
        <v>999986249</v>
      </c>
      <c r="P4406" s="2">
        <v>3</v>
      </c>
      <c r="Q4406" s="2">
        <v>1950</v>
      </c>
      <c r="R4406" s="15">
        <v>18264</v>
      </c>
      <c r="S4406" s="2" t="s">
        <v>22356</v>
      </c>
      <c r="T4406" s="2" t="s">
        <v>1240</v>
      </c>
      <c r="U4406" s="2" t="s">
        <v>966</v>
      </c>
    </row>
    <row r="4407" spans="5:21" x14ac:dyDescent="0.2">
      <c r="E4407" s="2">
        <v>69033176</v>
      </c>
      <c r="F4407" s="2">
        <v>22</v>
      </c>
      <c r="G4407" s="2" t="s">
        <v>1261</v>
      </c>
      <c r="H4407" s="2">
        <v>58</v>
      </c>
      <c r="I4407" s="2" t="s">
        <v>1259</v>
      </c>
      <c r="J4407" s="2" t="s">
        <v>1259</v>
      </c>
      <c r="K4407" s="2" t="s">
        <v>1259</v>
      </c>
      <c r="L4407" s="2">
        <v>2</v>
      </c>
      <c r="M4407" s="2" t="s">
        <v>2886</v>
      </c>
      <c r="N4407" s="2" t="s">
        <v>2888</v>
      </c>
      <c r="O4407" s="2">
        <v>999986260</v>
      </c>
      <c r="P4407" s="2">
        <v>4</v>
      </c>
      <c r="Q4407" s="2">
        <v>2011</v>
      </c>
      <c r="R4407" s="15">
        <v>40632</v>
      </c>
      <c r="S4407" s="2" t="s">
        <v>22357</v>
      </c>
      <c r="T4407" s="2" t="s">
        <v>1240</v>
      </c>
      <c r="U4407" s="2" t="s">
        <v>967</v>
      </c>
    </row>
    <row r="4408" spans="5:21" x14ac:dyDescent="0.2">
      <c r="E4408" s="2">
        <v>30613528</v>
      </c>
      <c r="F4408" s="2">
        <v>22</v>
      </c>
      <c r="G4408" s="2" t="s">
        <v>1261</v>
      </c>
      <c r="H4408" s="2">
        <v>58</v>
      </c>
      <c r="I4408" s="2" t="s">
        <v>1259</v>
      </c>
      <c r="J4408" s="2" t="s">
        <v>1259</v>
      </c>
      <c r="K4408" s="2" t="s">
        <v>1259</v>
      </c>
      <c r="L4408" s="2">
        <v>1</v>
      </c>
      <c r="M4408" s="2" t="s">
        <v>2886</v>
      </c>
      <c r="N4408" s="2" t="s">
        <v>2888</v>
      </c>
      <c r="O4408" s="2">
        <v>999986271</v>
      </c>
      <c r="P4408" s="2">
        <v>3</v>
      </c>
      <c r="Q4408" s="2">
        <v>1950</v>
      </c>
      <c r="R4408" s="15">
        <v>18264</v>
      </c>
      <c r="S4408" s="2" t="s">
        <v>22358</v>
      </c>
      <c r="T4408" s="2" t="s">
        <v>1240</v>
      </c>
      <c r="U4408" s="2" t="s">
        <v>968</v>
      </c>
    </row>
    <row r="4409" spans="5:21" x14ac:dyDescent="0.2">
      <c r="E4409" s="2">
        <v>85765683</v>
      </c>
      <c r="F4409" s="2">
        <v>22</v>
      </c>
      <c r="G4409" s="2" t="s">
        <v>1261</v>
      </c>
      <c r="H4409" s="2">
        <v>58</v>
      </c>
      <c r="I4409" s="2" t="s">
        <v>1264</v>
      </c>
      <c r="J4409" s="2" t="s">
        <v>21</v>
      </c>
      <c r="K4409" s="2" t="s">
        <v>21</v>
      </c>
      <c r="L4409" s="2">
        <v>2</v>
      </c>
      <c r="M4409" s="2" t="s">
        <v>2886</v>
      </c>
      <c r="N4409" s="2" t="s">
        <v>2888</v>
      </c>
      <c r="O4409" s="2">
        <v>999986282</v>
      </c>
      <c r="P4409" s="2">
        <v>4</v>
      </c>
      <c r="Q4409" s="2">
        <v>2018</v>
      </c>
      <c r="R4409" s="15">
        <v>43458</v>
      </c>
      <c r="S4409" s="2" t="s">
        <v>22359</v>
      </c>
      <c r="T4409" s="2" t="s">
        <v>1240</v>
      </c>
      <c r="U4409" s="2" t="s">
        <v>3038</v>
      </c>
    </row>
    <row r="4410" spans="5:21" x14ac:dyDescent="0.2">
      <c r="E4410" s="2">
        <v>32411727</v>
      </c>
      <c r="F4410" s="2">
        <v>22</v>
      </c>
      <c r="G4410" s="2" t="s">
        <v>1261</v>
      </c>
      <c r="H4410" s="2">
        <v>58</v>
      </c>
      <c r="I4410" s="2" t="s">
        <v>1259</v>
      </c>
      <c r="J4410" s="2" t="s">
        <v>1259</v>
      </c>
      <c r="K4410" s="2" t="s">
        <v>1259</v>
      </c>
      <c r="L4410" s="2">
        <v>1</v>
      </c>
      <c r="M4410" s="2" t="s">
        <v>2886</v>
      </c>
      <c r="N4410" s="2" t="s">
        <v>2888</v>
      </c>
      <c r="O4410" s="2">
        <v>999986304</v>
      </c>
      <c r="P4410" s="2">
        <v>3</v>
      </c>
      <c r="Q4410" s="2">
        <v>1950</v>
      </c>
      <c r="R4410" s="15">
        <v>18264</v>
      </c>
      <c r="S4410" s="2" t="s">
        <v>22360</v>
      </c>
      <c r="T4410" s="2" t="s">
        <v>1240</v>
      </c>
      <c r="U4410" s="2" t="s">
        <v>184</v>
      </c>
    </row>
    <row r="4411" spans="5:21" x14ac:dyDescent="0.2">
      <c r="E4411" s="2" t="s">
        <v>22361</v>
      </c>
      <c r="F4411" s="2">
        <v>22</v>
      </c>
      <c r="G4411" s="2" t="s">
        <v>1261</v>
      </c>
      <c r="H4411" s="2">
        <v>58</v>
      </c>
      <c r="I4411" s="2" t="s">
        <v>1259</v>
      </c>
      <c r="J4411" s="2" t="s">
        <v>1259</v>
      </c>
      <c r="K4411" s="2" t="s">
        <v>1259</v>
      </c>
      <c r="L4411" s="2">
        <v>1</v>
      </c>
      <c r="M4411" s="2" t="s">
        <v>2886</v>
      </c>
      <c r="N4411" s="2" t="s">
        <v>2888</v>
      </c>
      <c r="O4411" s="2">
        <v>999986315</v>
      </c>
      <c r="P4411" s="2">
        <v>4</v>
      </c>
      <c r="Q4411" s="2">
        <v>2002</v>
      </c>
      <c r="R4411" s="15">
        <v>37308</v>
      </c>
      <c r="S4411" s="2" t="s">
        <v>22362</v>
      </c>
      <c r="T4411" s="2" t="s">
        <v>1240</v>
      </c>
      <c r="U4411" s="2" t="s">
        <v>969</v>
      </c>
    </row>
    <row r="4412" spans="5:21" x14ac:dyDescent="0.2">
      <c r="E4412" s="2">
        <v>35854661</v>
      </c>
      <c r="F4412" s="2">
        <v>22</v>
      </c>
      <c r="G4412" s="2" t="s">
        <v>1261</v>
      </c>
      <c r="H4412" s="2">
        <v>58</v>
      </c>
      <c r="I4412" s="2" t="s">
        <v>1259</v>
      </c>
      <c r="J4412" s="2" t="s">
        <v>1259</v>
      </c>
      <c r="K4412" s="2" t="s">
        <v>1259</v>
      </c>
      <c r="L4412" s="2">
        <v>1</v>
      </c>
      <c r="M4412" s="2" t="s">
        <v>2886</v>
      </c>
      <c r="N4412" s="2" t="s">
        <v>2888</v>
      </c>
      <c r="O4412" s="2">
        <v>999986326</v>
      </c>
      <c r="P4412" s="2">
        <v>3</v>
      </c>
      <c r="Q4412" s="2">
        <v>1950</v>
      </c>
      <c r="R4412" s="15">
        <v>18264</v>
      </c>
      <c r="S4412" s="2" t="s">
        <v>22363</v>
      </c>
      <c r="T4412" s="2" t="s">
        <v>1240</v>
      </c>
      <c r="U4412" s="2" t="s">
        <v>358</v>
      </c>
    </row>
    <row r="4413" spans="5:21" x14ac:dyDescent="0.2">
      <c r="E4413" s="2">
        <v>1493310</v>
      </c>
      <c r="F4413" s="2">
        <v>22</v>
      </c>
      <c r="G4413" s="2" t="s">
        <v>1261</v>
      </c>
      <c r="H4413" s="2">
        <v>58</v>
      </c>
      <c r="I4413" s="2" t="s">
        <v>1259</v>
      </c>
      <c r="J4413" s="2" t="s">
        <v>1259</v>
      </c>
      <c r="K4413" s="2" t="s">
        <v>1259</v>
      </c>
      <c r="L4413" s="2" t="s">
        <v>21</v>
      </c>
      <c r="M4413" s="2" t="s">
        <v>2886</v>
      </c>
      <c r="N4413" s="2" t="s">
        <v>2888</v>
      </c>
      <c r="O4413" s="2">
        <v>999986348</v>
      </c>
      <c r="P4413" s="2">
        <v>3</v>
      </c>
      <c r="Q4413" s="2">
        <v>2001</v>
      </c>
      <c r="R4413" s="15">
        <v>37195</v>
      </c>
      <c r="S4413" s="2" t="s">
        <v>22364</v>
      </c>
      <c r="T4413" s="2" t="s">
        <v>1240</v>
      </c>
      <c r="U4413" s="2" t="s">
        <v>970</v>
      </c>
    </row>
    <row r="4414" spans="5:21" x14ac:dyDescent="0.2">
      <c r="E4414" s="2">
        <v>5792462</v>
      </c>
      <c r="F4414" s="2">
        <v>22</v>
      </c>
      <c r="G4414" s="2" t="s">
        <v>1261</v>
      </c>
      <c r="H4414" s="2">
        <v>58</v>
      </c>
      <c r="I4414" s="2" t="s">
        <v>1259</v>
      </c>
      <c r="J4414" s="2" t="s">
        <v>1259</v>
      </c>
      <c r="K4414" s="2" t="s">
        <v>1259</v>
      </c>
      <c r="L4414" s="2">
        <v>1</v>
      </c>
      <c r="M4414" s="2" t="s">
        <v>2886</v>
      </c>
      <c r="N4414" s="2" t="s">
        <v>2888</v>
      </c>
      <c r="O4414" s="2">
        <v>999986370</v>
      </c>
      <c r="P4414" s="2">
        <v>4</v>
      </c>
      <c r="Q4414" s="2">
        <v>1950</v>
      </c>
      <c r="R4414" s="15">
        <v>18264</v>
      </c>
      <c r="S4414" s="2" t="s">
        <v>22365</v>
      </c>
      <c r="T4414" s="2" t="s">
        <v>1240</v>
      </c>
      <c r="U4414" s="2" t="s">
        <v>971</v>
      </c>
    </row>
    <row r="4415" spans="5:21" x14ac:dyDescent="0.2">
      <c r="E4415" s="2">
        <v>80486956</v>
      </c>
      <c r="F4415" s="2">
        <v>22</v>
      </c>
      <c r="G4415" s="2" t="s">
        <v>1261</v>
      </c>
      <c r="H4415" s="2">
        <v>58</v>
      </c>
      <c r="I4415" s="2" t="s">
        <v>1264</v>
      </c>
      <c r="J4415" s="2" t="s">
        <v>21</v>
      </c>
      <c r="K4415" s="2" t="s">
        <v>21</v>
      </c>
      <c r="L4415" s="2" t="s">
        <v>21</v>
      </c>
      <c r="M4415" s="2" t="s">
        <v>2886</v>
      </c>
      <c r="N4415" s="2" t="s">
        <v>2888</v>
      </c>
      <c r="O4415" s="2">
        <v>999986381</v>
      </c>
      <c r="P4415" s="2">
        <v>4</v>
      </c>
      <c r="Q4415" s="2">
        <v>2016</v>
      </c>
      <c r="R4415" s="15">
        <v>42423</v>
      </c>
      <c r="S4415" s="2" t="s">
        <v>22366</v>
      </c>
      <c r="T4415" s="2" t="s">
        <v>1240</v>
      </c>
      <c r="U4415" s="2" t="s">
        <v>972</v>
      </c>
    </row>
    <row r="4416" spans="5:21" x14ac:dyDescent="0.2">
      <c r="E4416" s="2">
        <v>32411761</v>
      </c>
      <c r="F4416" s="2">
        <v>22</v>
      </c>
      <c r="G4416" s="2" t="s">
        <v>1261</v>
      </c>
      <c r="H4416" s="2">
        <v>58</v>
      </c>
      <c r="I4416" s="2" t="s">
        <v>1259</v>
      </c>
      <c r="J4416" s="2" t="s">
        <v>1259</v>
      </c>
      <c r="K4416" s="2" t="s">
        <v>1259</v>
      </c>
      <c r="L4416" s="2">
        <v>1</v>
      </c>
      <c r="M4416" s="2" t="s">
        <v>2924</v>
      </c>
      <c r="N4416" s="2" t="s">
        <v>2888</v>
      </c>
      <c r="O4416" s="2">
        <v>999986403</v>
      </c>
      <c r="P4416" s="2">
        <v>3</v>
      </c>
      <c r="Q4416" s="2">
        <v>2011</v>
      </c>
      <c r="R4416" s="15">
        <v>40904</v>
      </c>
      <c r="S4416" s="2" t="s">
        <v>22367</v>
      </c>
      <c r="T4416" s="2" t="s">
        <v>1240</v>
      </c>
      <c r="U4416" s="2" t="s">
        <v>272</v>
      </c>
    </row>
    <row r="4417" spans="5:21" x14ac:dyDescent="0.2">
      <c r="E4417" s="2">
        <v>63081938</v>
      </c>
      <c r="F4417" s="2">
        <v>22</v>
      </c>
      <c r="G4417" s="2" t="s">
        <v>1261</v>
      </c>
      <c r="H4417" s="2">
        <v>58</v>
      </c>
      <c r="I4417" s="2" t="s">
        <v>1259</v>
      </c>
      <c r="J4417" s="2" t="s">
        <v>1259</v>
      </c>
      <c r="K4417" s="2" t="s">
        <v>1259</v>
      </c>
      <c r="L4417" s="2">
        <v>2</v>
      </c>
      <c r="M4417" s="2" t="s">
        <v>2886</v>
      </c>
      <c r="N4417" s="2" t="s">
        <v>2888</v>
      </c>
      <c r="O4417" s="2">
        <v>999986425</v>
      </c>
      <c r="P4417" s="2">
        <v>4</v>
      </c>
      <c r="Q4417" s="2">
        <v>2008</v>
      </c>
      <c r="R4417" s="15">
        <v>39625</v>
      </c>
      <c r="S4417" s="2" t="s">
        <v>22368</v>
      </c>
      <c r="T4417" s="2" t="s">
        <v>1240</v>
      </c>
      <c r="U4417" s="2" t="s">
        <v>973</v>
      </c>
    </row>
    <row r="4418" spans="5:21" x14ac:dyDescent="0.2">
      <c r="E4418" s="2">
        <v>30105365</v>
      </c>
      <c r="F4418" s="2">
        <v>22</v>
      </c>
      <c r="G4418" s="2" t="s">
        <v>1261</v>
      </c>
      <c r="H4418" s="2">
        <v>58</v>
      </c>
      <c r="I4418" s="2" t="s">
        <v>1259</v>
      </c>
      <c r="J4418" s="2" t="s">
        <v>1259</v>
      </c>
      <c r="K4418" s="2" t="s">
        <v>1259</v>
      </c>
      <c r="L4418" s="2">
        <v>1</v>
      </c>
      <c r="M4418" s="2" t="s">
        <v>2886</v>
      </c>
      <c r="N4418" s="2" t="s">
        <v>2888</v>
      </c>
      <c r="O4418" s="2">
        <v>999986491</v>
      </c>
      <c r="P4418" s="2">
        <v>3</v>
      </c>
      <c r="Q4418" s="2">
        <v>1950</v>
      </c>
      <c r="R4418" s="15">
        <v>18264</v>
      </c>
      <c r="S4418" s="2" t="s">
        <v>22369</v>
      </c>
      <c r="T4418" s="2" t="s">
        <v>1240</v>
      </c>
      <c r="U4418" s="2" t="s">
        <v>974</v>
      </c>
    </row>
    <row r="4419" spans="5:21" x14ac:dyDescent="0.2">
      <c r="E4419" s="2">
        <v>12402988</v>
      </c>
      <c r="F4419" s="2">
        <v>22</v>
      </c>
      <c r="G4419" s="2" t="s">
        <v>1261</v>
      </c>
      <c r="H4419" s="2">
        <v>58</v>
      </c>
      <c r="I4419" s="2" t="s">
        <v>1259</v>
      </c>
      <c r="J4419" s="2" t="s">
        <v>1259</v>
      </c>
      <c r="K4419" s="2" t="s">
        <v>1259</v>
      </c>
      <c r="L4419" s="2">
        <v>2</v>
      </c>
      <c r="M4419" s="2" t="s">
        <v>2886</v>
      </c>
      <c r="N4419" s="2" t="s">
        <v>2888</v>
      </c>
      <c r="O4419" s="2">
        <v>999986502</v>
      </c>
      <c r="P4419" s="2">
        <v>4</v>
      </c>
      <c r="Q4419" s="2">
        <v>1950</v>
      </c>
      <c r="R4419" s="15">
        <v>18264</v>
      </c>
      <c r="S4419" s="2" t="s">
        <v>22370</v>
      </c>
      <c r="T4419" s="2" t="s">
        <v>1240</v>
      </c>
      <c r="U4419" s="2" t="s">
        <v>975</v>
      </c>
    </row>
    <row r="4420" spans="5:21" x14ac:dyDescent="0.2">
      <c r="E4420" s="2">
        <v>2215830</v>
      </c>
      <c r="F4420" s="2">
        <v>22</v>
      </c>
      <c r="G4420" s="2" t="s">
        <v>1261</v>
      </c>
      <c r="H4420" s="2">
        <v>58</v>
      </c>
      <c r="I4420" s="2" t="s">
        <v>1259</v>
      </c>
      <c r="J4420" s="2" t="s">
        <v>1259</v>
      </c>
      <c r="K4420" s="2" t="s">
        <v>1259</v>
      </c>
      <c r="L4420" s="2">
        <v>1</v>
      </c>
      <c r="M4420" s="2" t="s">
        <v>2886</v>
      </c>
      <c r="N4420" s="2" t="s">
        <v>2888</v>
      </c>
      <c r="O4420" s="2">
        <v>999986524</v>
      </c>
      <c r="P4420" s="2">
        <v>3</v>
      </c>
      <c r="Q4420" s="2">
        <v>1950</v>
      </c>
      <c r="R4420" s="15">
        <v>18264</v>
      </c>
      <c r="S4420" s="2" t="s">
        <v>22372</v>
      </c>
      <c r="T4420" s="2" t="s">
        <v>1240</v>
      </c>
      <c r="U4420" s="2" t="s">
        <v>976</v>
      </c>
    </row>
    <row r="4421" spans="5:21" x14ac:dyDescent="0.2">
      <c r="E4421" s="2">
        <v>87732795</v>
      </c>
      <c r="F4421" s="2">
        <v>22</v>
      </c>
      <c r="G4421" s="2" t="s">
        <v>1261</v>
      </c>
      <c r="H4421" s="2">
        <v>58</v>
      </c>
      <c r="I4421" s="2" t="s">
        <v>1264</v>
      </c>
      <c r="J4421" s="2" t="s">
        <v>21</v>
      </c>
      <c r="K4421" s="2" t="s">
        <v>21</v>
      </c>
      <c r="L4421" s="2">
        <v>2</v>
      </c>
      <c r="M4421" s="2" t="s">
        <v>2886</v>
      </c>
      <c r="N4421" s="2" t="s">
        <v>2888</v>
      </c>
      <c r="O4421" s="2">
        <v>999986601</v>
      </c>
      <c r="P4421" s="2">
        <v>4</v>
      </c>
      <c r="Q4421" s="2">
        <v>2020</v>
      </c>
      <c r="R4421" s="15">
        <v>43886</v>
      </c>
      <c r="S4421" s="2" t="s">
        <v>22373</v>
      </c>
      <c r="T4421" s="2" t="s">
        <v>1240</v>
      </c>
      <c r="U4421" s="2" t="s">
        <v>977</v>
      </c>
    </row>
    <row r="4422" spans="5:21" x14ac:dyDescent="0.2">
      <c r="E4422" s="2">
        <v>30613673</v>
      </c>
      <c r="F4422" s="2">
        <v>22</v>
      </c>
      <c r="G4422" s="2" t="s">
        <v>1261</v>
      </c>
      <c r="H4422" s="2">
        <v>58</v>
      </c>
      <c r="I4422" s="2" t="s">
        <v>1259</v>
      </c>
      <c r="J4422" s="2" t="s">
        <v>1259</v>
      </c>
      <c r="K4422" s="2" t="s">
        <v>1259</v>
      </c>
      <c r="L4422" s="2">
        <v>1</v>
      </c>
      <c r="M4422" s="2" t="s">
        <v>2886</v>
      </c>
      <c r="N4422" s="2" t="s">
        <v>2888</v>
      </c>
      <c r="O4422" s="2">
        <v>999986667</v>
      </c>
      <c r="P4422" s="2">
        <v>3</v>
      </c>
      <c r="Q4422" s="2">
        <v>1950</v>
      </c>
      <c r="R4422" s="15">
        <v>18264</v>
      </c>
      <c r="S4422" s="2" t="s">
        <v>22375</v>
      </c>
      <c r="T4422" s="2" t="s">
        <v>1240</v>
      </c>
      <c r="U4422" s="2" t="s">
        <v>978</v>
      </c>
    </row>
    <row r="4423" spans="5:21" x14ac:dyDescent="0.2">
      <c r="E4423" s="2">
        <v>28083555</v>
      </c>
      <c r="F4423" s="2">
        <v>22</v>
      </c>
      <c r="G4423" s="2" t="s">
        <v>1261</v>
      </c>
      <c r="H4423" s="2">
        <v>58</v>
      </c>
      <c r="I4423" s="2" t="s">
        <v>1259</v>
      </c>
      <c r="J4423" s="2" t="s">
        <v>1259</v>
      </c>
      <c r="K4423" s="2" t="s">
        <v>1259</v>
      </c>
      <c r="L4423" s="2">
        <v>1</v>
      </c>
      <c r="M4423" s="2" t="s">
        <v>2886</v>
      </c>
      <c r="N4423" s="2" t="s">
        <v>2888</v>
      </c>
      <c r="O4423" s="2">
        <v>999986678</v>
      </c>
      <c r="P4423" s="2">
        <v>3</v>
      </c>
      <c r="Q4423" s="2">
        <v>1950</v>
      </c>
      <c r="R4423" s="15">
        <v>18264</v>
      </c>
      <c r="S4423" s="2" t="s">
        <v>22376</v>
      </c>
      <c r="T4423" s="2" t="s">
        <v>1240</v>
      </c>
      <c r="U4423" s="2" t="s">
        <v>979</v>
      </c>
    </row>
    <row r="4424" spans="5:21" x14ac:dyDescent="0.2">
      <c r="E4424" s="2">
        <v>30613854</v>
      </c>
      <c r="F4424" s="2">
        <v>22</v>
      </c>
      <c r="G4424" s="2" t="s">
        <v>1261</v>
      </c>
      <c r="H4424" s="2">
        <v>58</v>
      </c>
      <c r="I4424" s="2" t="s">
        <v>1259</v>
      </c>
      <c r="J4424" s="2" t="s">
        <v>1259</v>
      </c>
      <c r="K4424" s="2" t="s">
        <v>1259</v>
      </c>
      <c r="L4424" s="2">
        <v>1</v>
      </c>
      <c r="M4424" s="2" t="s">
        <v>2886</v>
      </c>
      <c r="N4424" s="2" t="s">
        <v>2888</v>
      </c>
      <c r="O4424" s="2">
        <v>999986689</v>
      </c>
      <c r="P4424" s="2">
        <v>4</v>
      </c>
      <c r="Q4424" s="2">
        <v>2002</v>
      </c>
      <c r="R4424" s="15">
        <v>37476</v>
      </c>
      <c r="S4424" s="2" t="s">
        <v>22377</v>
      </c>
      <c r="T4424" s="2" t="s">
        <v>1240</v>
      </c>
      <c r="U4424" s="2" t="s">
        <v>980</v>
      </c>
    </row>
    <row r="4425" spans="5:21" x14ac:dyDescent="0.2">
      <c r="E4425" s="2" t="s">
        <v>22378</v>
      </c>
      <c r="F4425" s="2">
        <v>22</v>
      </c>
      <c r="G4425" s="2" t="s">
        <v>1261</v>
      </c>
      <c r="H4425" s="2">
        <v>58</v>
      </c>
      <c r="I4425" s="2" t="s">
        <v>1259</v>
      </c>
      <c r="J4425" s="2" t="s">
        <v>1259</v>
      </c>
      <c r="K4425" s="2" t="s">
        <v>1259</v>
      </c>
      <c r="L4425" s="2">
        <v>2</v>
      </c>
      <c r="M4425" s="2" t="s">
        <v>2886</v>
      </c>
      <c r="N4425" s="2" t="s">
        <v>2888</v>
      </c>
      <c r="O4425" s="2">
        <v>999986711</v>
      </c>
      <c r="P4425" s="2">
        <v>3</v>
      </c>
      <c r="Q4425" s="2">
        <v>2009</v>
      </c>
      <c r="R4425" s="15">
        <v>39895</v>
      </c>
      <c r="S4425" s="2" t="s">
        <v>22379</v>
      </c>
      <c r="T4425" s="2" t="s">
        <v>1240</v>
      </c>
      <c r="U4425" s="2" t="s">
        <v>981</v>
      </c>
    </row>
    <row r="4426" spans="5:21" x14ac:dyDescent="0.2">
      <c r="E4426" s="2" t="s">
        <v>22380</v>
      </c>
      <c r="F4426" s="2">
        <v>22</v>
      </c>
      <c r="G4426" s="2" t="s">
        <v>1261</v>
      </c>
      <c r="H4426" s="2">
        <v>58</v>
      </c>
      <c r="I4426" s="2" t="s">
        <v>1259</v>
      </c>
      <c r="J4426" s="2" t="s">
        <v>1259</v>
      </c>
      <c r="K4426" s="2" t="s">
        <v>1259</v>
      </c>
      <c r="L4426" s="2">
        <v>2</v>
      </c>
      <c r="M4426" s="2" t="s">
        <v>2886</v>
      </c>
      <c r="N4426" s="2" t="s">
        <v>2888</v>
      </c>
      <c r="O4426" s="2">
        <v>999986722</v>
      </c>
      <c r="P4426" s="2">
        <v>3</v>
      </c>
      <c r="Q4426" s="2">
        <v>1950</v>
      </c>
      <c r="R4426" s="15">
        <v>18264</v>
      </c>
      <c r="S4426" s="2" t="s">
        <v>22381</v>
      </c>
      <c r="T4426" s="2" t="s">
        <v>1240</v>
      </c>
      <c r="U4426" s="2" t="s">
        <v>982</v>
      </c>
    </row>
    <row r="4427" spans="5:21" x14ac:dyDescent="0.2">
      <c r="E4427" s="2">
        <v>35608410</v>
      </c>
      <c r="F4427" s="2">
        <v>22</v>
      </c>
      <c r="G4427" s="2" t="s">
        <v>1261</v>
      </c>
      <c r="H4427" s="2">
        <v>58</v>
      </c>
      <c r="I4427" s="2" t="s">
        <v>1259</v>
      </c>
      <c r="J4427" s="2" t="s">
        <v>1259</v>
      </c>
      <c r="K4427" s="2" t="s">
        <v>1259</v>
      </c>
      <c r="L4427" s="2">
        <v>2</v>
      </c>
      <c r="M4427" s="2" t="s">
        <v>2886</v>
      </c>
      <c r="N4427" s="2" t="s">
        <v>2888</v>
      </c>
      <c r="O4427" s="2">
        <v>999986733</v>
      </c>
      <c r="P4427" s="2">
        <v>4</v>
      </c>
      <c r="Q4427" s="2">
        <v>1950</v>
      </c>
      <c r="R4427" s="15">
        <v>18264</v>
      </c>
      <c r="S4427" s="2" t="s">
        <v>22382</v>
      </c>
      <c r="T4427" s="2" t="s">
        <v>1240</v>
      </c>
      <c r="U4427" s="2" t="s">
        <v>3039</v>
      </c>
    </row>
    <row r="4428" spans="5:21" x14ac:dyDescent="0.2">
      <c r="E4428" s="2" t="s">
        <v>22383</v>
      </c>
      <c r="F4428" s="2">
        <v>22</v>
      </c>
      <c r="G4428" s="2" t="s">
        <v>1261</v>
      </c>
      <c r="H4428" s="2">
        <v>58</v>
      </c>
      <c r="I4428" s="2" t="s">
        <v>1259</v>
      </c>
      <c r="J4428" s="2" t="s">
        <v>1259</v>
      </c>
      <c r="K4428" s="2" t="s">
        <v>1259</v>
      </c>
      <c r="L4428" s="2">
        <v>2</v>
      </c>
      <c r="M4428" s="2" t="s">
        <v>2886</v>
      </c>
      <c r="N4428" s="2" t="s">
        <v>2888</v>
      </c>
      <c r="O4428" s="2">
        <v>999986766</v>
      </c>
      <c r="P4428" s="2">
        <v>3</v>
      </c>
      <c r="Q4428" s="2">
        <v>1950</v>
      </c>
      <c r="R4428" s="15">
        <v>18264</v>
      </c>
      <c r="S4428" s="2" t="s">
        <v>22384</v>
      </c>
      <c r="T4428" s="2" t="s">
        <v>1240</v>
      </c>
      <c r="U4428" s="2" t="s">
        <v>983</v>
      </c>
    </row>
    <row r="4429" spans="5:21" x14ac:dyDescent="0.2">
      <c r="E4429" s="2" t="s">
        <v>22385</v>
      </c>
      <c r="F4429" s="2">
        <v>22</v>
      </c>
      <c r="G4429" s="2" t="s">
        <v>1261</v>
      </c>
      <c r="H4429" s="2">
        <v>58</v>
      </c>
      <c r="I4429" s="2" t="s">
        <v>1259</v>
      </c>
      <c r="J4429" s="2" t="s">
        <v>1259</v>
      </c>
      <c r="K4429" s="2" t="s">
        <v>1259</v>
      </c>
      <c r="L4429" s="2">
        <v>2</v>
      </c>
      <c r="M4429" s="2" t="s">
        <v>2886</v>
      </c>
      <c r="N4429" s="2" t="s">
        <v>2888</v>
      </c>
      <c r="O4429" s="2">
        <v>999986777</v>
      </c>
      <c r="P4429" s="2">
        <v>3</v>
      </c>
      <c r="Q4429" s="2">
        <v>1950</v>
      </c>
      <c r="R4429" s="15">
        <v>18264</v>
      </c>
      <c r="S4429" s="2" t="s">
        <v>22386</v>
      </c>
      <c r="T4429" s="2" t="s">
        <v>1240</v>
      </c>
      <c r="U4429" s="2" t="s">
        <v>984</v>
      </c>
    </row>
    <row r="4430" spans="5:21" x14ac:dyDescent="0.2">
      <c r="E4430" s="2">
        <v>63081931</v>
      </c>
      <c r="F4430" s="2">
        <v>23</v>
      </c>
      <c r="G4430" s="2" t="s">
        <v>1261</v>
      </c>
      <c r="H4430" s="2">
        <v>58</v>
      </c>
      <c r="I4430" s="2" t="s">
        <v>1259</v>
      </c>
      <c r="J4430" s="2" t="s">
        <v>1259</v>
      </c>
      <c r="K4430" s="2" t="s">
        <v>1259</v>
      </c>
      <c r="L4430" s="2">
        <v>2</v>
      </c>
      <c r="M4430" s="2" t="s">
        <v>2886</v>
      </c>
      <c r="N4430" s="2" t="s">
        <v>2888</v>
      </c>
      <c r="O4430" s="2">
        <v>999986843</v>
      </c>
      <c r="P4430" s="2">
        <v>4</v>
      </c>
      <c r="Q4430" s="2">
        <v>2008</v>
      </c>
      <c r="R4430" s="15">
        <v>39715</v>
      </c>
      <c r="S4430" s="2" t="s">
        <v>22388</v>
      </c>
      <c r="T4430" s="2" t="s">
        <v>1240</v>
      </c>
      <c r="U4430" s="2" t="s">
        <v>22389</v>
      </c>
    </row>
    <row r="4431" spans="5:21" x14ac:dyDescent="0.2">
      <c r="E4431" s="2">
        <v>88420309</v>
      </c>
      <c r="F4431" s="2">
        <v>23</v>
      </c>
      <c r="G4431" s="2" t="s">
        <v>1261</v>
      </c>
      <c r="H4431" s="2" t="s">
        <v>21</v>
      </c>
      <c r="I4431" s="2" t="s">
        <v>1264</v>
      </c>
      <c r="J4431" s="2" t="s">
        <v>21</v>
      </c>
      <c r="K4431" s="2" t="s">
        <v>21</v>
      </c>
      <c r="L4431" s="2">
        <v>2</v>
      </c>
      <c r="M4431" s="2" t="s">
        <v>2886</v>
      </c>
      <c r="N4431" s="2" t="s">
        <v>2888</v>
      </c>
      <c r="O4431" s="2">
        <v>999986865</v>
      </c>
      <c r="P4431" s="2">
        <v>4</v>
      </c>
      <c r="Q4431" s="2">
        <v>2020</v>
      </c>
      <c r="R4431" s="15">
        <v>44130</v>
      </c>
      <c r="S4431" s="2" t="s">
        <v>22390</v>
      </c>
      <c r="T4431" s="2" t="s">
        <v>1240</v>
      </c>
      <c r="U4431" s="2" t="s">
        <v>22391</v>
      </c>
    </row>
    <row r="4432" spans="5:21" x14ac:dyDescent="0.2">
      <c r="E4432" s="2">
        <v>7532757</v>
      </c>
      <c r="F4432" s="2">
        <v>23</v>
      </c>
      <c r="G4432" s="2" t="s">
        <v>1261</v>
      </c>
      <c r="H4432" s="2">
        <v>58</v>
      </c>
      <c r="I4432" s="2" t="s">
        <v>1259</v>
      </c>
      <c r="J4432" s="2" t="s">
        <v>1259</v>
      </c>
      <c r="K4432" s="2" t="s">
        <v>1259</v>
      </c>
      <c r="L4432" s="2">
        <v>2</v>
      </c>
      <c r="M4432" s="2" t="s">
        <v>2886</v>
      </c>
      <c r="N4432" s="2" t="s">
        <v>2888</v>
      </c>
      <c r="O4432" s="2">
        <v>999986909</v>
      </c>
      <c r="P4432" s="2">
        <v>4</v>
      </c>
      <c r="Q4432" s="2">
        <v>1950</v>
      </c>
      <c r="R4432" s="15">
        <v>18264</v>
      </c>
      <c r="S4432" s="2" t="s">
        <v>22392</v>
      </c>
      <c r="T4432" s="2" t="s">
        <v>1240</v>
      </c>
      <c r="U4432" s="2" t="s">
        <v>22393</v>
      </c>
    </row>
    <row r="4433" spans="5:21" x14ac:dyDescent="0.2">
      <c r="E4433" s="2">
        <v>62513589</v>
      </c>
      <c r="F4433" s="2">
        <v>23</v>
      </c>
      <c r="G4433" s="2" t="s">
        <v>1261</v>
      </c>
      <c r="H4433" s="2">
        <v>58</v>
      </c>
      <c r="I4433" s="2" t="s">
        <v>1259</v>
      </c>
      <c r="J4433" s="2" t="s">
        <v>1259</v>
      </c>
      <c r="K4433" s="2" t="s">
        <v>1259</v>
      </c>
      <c r="L4433" s="2">
        <v>2</v>
      </c>
      <c r="M4433" s="2" t="s">
        <v>2886</v>
      </c>
      <c r="N4433" s="2" t="s">
        <v>2888</v>
      </c>
      <c r="O4433" s="2">
        <v>999986942</v>
      </c>
      <c r="P4433" s="2">
        <v>4</v>
      </c>
      <c r="Q4433" s="2">
        <v>2008</v>
      </c>
      <c r="R4433" s="15">
        <v>39549</v>
      </c>
      <c r="S4433" s="2" t="s">
        <v>22394</v>
      </c>
      <c r="T4433" s="2" t="s">
        <v>1240</v>
      </c>
      <c r="U4433" s="2" t="s">
        <v>22395</v>
      </c>
    </row>
    <row r="4434" spans="5:21" x14ac:dyDescent="0.2">
      <c r="E4434" s="2">
        <v>82884177</v>
      </c>
      <c r="F4434" s="2">
        <v>23</v>
      </c>
      <c r="G4434" s="2" t="s">
        <v>1261</v>
      </c>
      <c r="H4434" s="2">
        <v>58</v>
      </c>
      <c r="I4434" s="2" t="s">
        <v>1264</v>
      </c>
      <c r="J4434" s="2" t="s">
        <v>21</v>
      </c>
      <c r="K4434" s="2" t="s">
        <v>21</v>
      </c>
      <c r="L4434" s="2">
        <v>2</v>
      </c>
      <c r="M4434" s="2" t="s">
        <v>2886</v>
      </c>
      <c r="N4434" s="2" t="s">
        <v>2888</v>
      </c>
      <c r="O4434" s="2">
        <v>999986953</v>
      </c>
      <c r="P4434" s="2">
        <v>4</v>
      </c>
      <c r="Q4434" s="2">
        <v>2017</v>
      </c>
      <c r="R4434" s="15">
        <v>42844</v>
      </c>
      <c r="S4434" s="2" t="s">
        <v>22396</v>
      </c>
      <c r="T4434" s="2" t="s">
        <v>1240</v>
      </c>
      <c r="U4434" s="2" t="s">
        <v>17959</v>
      </c>
    </row>
    <row r="4435" spans="5:21" x14ac:dyDescent="0.2">
      <c r="E4435" s="2">
        <v>31840283</v>
      </c>
      <c r="F4435" s="2">
        <v>23</v>
      </c>
      <c r="G4435" s="2" t="s">
        <v>1261</v>
      </c>
      <c r="H4435" s="2">
        <v>58</v>
      </c>
      <c r="I4435" s="2" t="s">
        <v>1259</v>
      </c>
      <c r="J4435" s="2" t="s">
        <v>1259</v>
      </c>
      <c r="K4435" s="2" t="s">
        <v>1259</v>
      </c>
      <c r="L4435" s="2">
        <v>1</v>
      </c>
      <c r="M4435" s="2" t="s">
        <v>2886</v>
      </c>
      <c r="N4435" s="2" t="s">
        <v>2888</v>
      </c>
      <c r="O4435" s="2">
        <v>999986997</v>
      </c>
      <c r="P4435" s="2">
        <v>3</v>
      </c>
      <c r="Q4435" s="2">
        <v>1999</v>
      </c>
      <c r="R4435" s="15">
        <v>36314</v>
      </c>
      <c r="S4435" s="2" t="s">
        <v>22397</v>
      </c>
      <c r="T4435" s="2" t="s">
        <v>1240</v>
      </c>
      <c r="U4435" s="2" t="s">
        <v>22398</v>
      </c>
    </row>
    <row r="4436" spans="5:21" x14ac:dyDescent="0.2">
      <c r="E4436" s="2">
        <v>6455421</v>
      </c>
      <c r="F4436" s="2">
        <v>23</v>
      </c>
      <c r="G4436" s="2" t="s">
        <v>1261</v>
      </c>
      <c r="H4436" s="2">
        <v>58</v>
      </c>
      <c r="I4436" s="2" t="s">
        <v>1259</v>
      </c>
      <c r="J4436" s="2" t="s">
        <v>1259</v>
      </c>
      <c r="K4436" s="2" t="s">
        <v>1259</v>
      </c>
      <c r="L4436" s="2" t="s">
        <v>21</v>
      </c>
      <c r="M4436" s="2" t="s">
        <v>2886</v>
      </c>
      <c r="N4436" s="2" t="s">
        <v>2888</v>
      </c>
      <c r="O4436" s="2">
        <v>999987107</v>
      </c>
      <c r="P4436" s="2">
        <v>4</v>
      </c>
      <c r="Q4436" s="2">
        <v>2010</v>
      </c>
      <c r="R4436" s="15">
        <v>40232</v>
      </c>
      <c r="S4436" s="2" t="s">
        <v>22400</v>
      </c>
      <c r="T4436" s="2" t="s">
        <v>1240</v>
      </c>
      <c r="U4436" s="2" t="s">
        <v>19402</v>
      </c>
    </row>
    <row r="4437" spans="5:21" x14ac:dyDescent="0.2">
      <c r="E4437" s="2" t="s">
        <v>22401</v>
      </c>
      <c r="F4437" s="2">
        <v>23</v>
      </c>
      <c r="G4437" s="2" t="s">
        <v>1261</v>
      </c>
      <c r="H4437" s="2">
        <v>58</v>
      </c>
      <c r="I4437" s="2" t="s">
        <v>1259</v>
      </c>
      <c r="J4437" s="2" t="s">
        <v>1259</v>
      </c>
      <c r="K4437" s="2" t="s">
        <v>1259</v>
      </c>
      <c r="L4437" s="2">
        <v>1</v>
      </c>
      <c r="M4437" s="2" t="s">
        <v>2886</v>
      </c>
      <c r="N4437" s="2" t="s">
        <v>2888</v>
      </c>
      <c r="O4437" s="2">
        <v>999987151</v>
      </c>
      <c r="P4437" s="2">
        <v>4</v>
      </c>
      <c r="Q4437" s="2">
        <v>1950</v>
      </c>
      <c r="R4437" s="15">
        <v>18264</v>
      </c>
      <c r="S4437" s="2" t="s">
        <v>22402</v>
      </c>
      <c r="T4437" s="2" t="s">
        <v>1240</v>
      </c>
      <c r="U4437" s="2" t="s">
        <v>22403</v>
      </c>
    </row>
    <row r="4438" spans="5:21" x14ac:dyDescent="0.2">
      <c r="E4438" s="2">
        <v>61711714</v>
      </c>
      <c r="F4438" s="2">
        <v>23</v>
      </c>
      <c r="G4438" s="2" t="s">
        <v>1261</v>
      </c>
      <c r="H4438" s="2">
        <v>58</v>
      </c>
      <c r="I4438" s="2" t="s">
        <v>1259</v>
      </c>
      <c r="J4438" s="2" t="s">
        <v>1259</v>
      </c>
      <c r="K4438" s="2" t="s">
        <v>1259</v>
      </c>
      <c r="L4438" s="2">
        <v>2</v>
      </c>
      <c r="M4438" s="2" t="s">
        <v>2886</v>
      </c>
      <c r="N4438" s="2" t="s">
        <v>2888</v>
      </c>
      <c r="O4438" s="2">
        <v>999987173</v>
      </c>
      <c r="P4438" s="2">
        <v>4</v>
      </c>
      <c r="Q4438" s="2">
        <v>2007</v>
      </c>
      <c r="R4438" s="15">
        <v>39258</v>
      </c>
      <c r="S4438" s="2" t="s">
        <v>22404</v>
      </c>
      <c r="T4438" s="2" t="s">
        <v>1240</v>
      </c>
      <c r="U4438" s="2" t="s">
        <v>22405</v>
      </c>
    </row>
    <row r="4439" spans="5:21" x14ac:dyDescent="0.2">
      <c r="E4439" s="2">
        <v>35854689</v>
      </c>
      <c r="F4439" s="2">
        <v>23</v>
      </c>
      <c r="G4439" s="2" t="s">
        <v>1261</v>
      </c>
      <c r="H4439" s="2">
        <v>58</v>
      </c>
      <c r="I4439" s="2" t="s">
        <v>1259</v>
      </c>
      <c r="J4439" s="2" t="s">
        <v>1259</v>
      </c>
      <c r="K4439" s="2" t="s">
        <v>1259</v>
      </c>
      <c r="L4439" s="2">
        <v>1</v>
      </c>
      <c r="M4439" s="2" t="s">
        <v>2886</v>
      </c>
      <c r="N4439" s="2" t="s">
        <v>2888</v>
      </c>
      <c r="O4439" s="2">
        <v>999987217</v>
      </c>
      <c r="P4439" s="2">
        <v>3</v>
      </c>
      <c r="Q4439" s="2">
        <v>2003</v>
      </c>
      <c r="R4439" s="15">
        <v>37707</v>
      </c>
      <c r="S4439" s="2" t="s">
        <v>22406</v>
      </c>
      <c r="T4439" s="2" t="s">
        <v>1240</v>
      </c>
      <c r="U4439" s="2" t="s">
        <v>22407</v>
      </c>
    </row>
    <row r="4440" spans="5:21" x14ac:dyDescent="0.2">
      <c r="E4440" s="2">
        <v>37286091</v>
      </c>
      <c r="F4440" s="2">
        <v>23</v>
      </c>
      <c r="G4440" s="2" t="s">
        <v>1261</v>
      </c>
      <c r="H4440" s="2">
        <v>58</v>
      </c>
      <c r="I4440" s="2" t="s">
        <v>1259</v>
      </c>
      <c r="J4440" s="2" t="s">
        <v>1259</v>
      </c>
      <c r="K4440" s="2" t="s">
        <v>1259</v>
      </c>
      <c r="L4440" s="2" t="s">
        <v>21</v>
      </c>
      <c r="M4440" s="2" t="s">
        <v>2886</v>
      </c>
      <c r="N4440" s="2" t="s">
        <v>2888</v>
      </c>
      <c r="O4440" s="2">
        <v>999987250</v>
      </c>
      <c r="P4440" s="2">
        <v>3</v>
      </c>
      <c r="Q4440" s="2">
        <v>2012</v>
      </c>
      <c r="R4440" s="15">
        <v>41241</v>
      </c>
      <c r="S4440" s="2" t="s">
        <v>22408</v>
      </c>
      <c r="T4440" s="2" t="s">
        <v>1240</v>
      </c>
      <c r="U4440" s="2" t="s">
        <v>22409</v>
      </c>
    </row>
    <row r="4441" spans="5:21" x14ac:dyDescent="0.2">
      <c r="E4441" s="2">
        <v>86488829</v>
      </c>
      <c r="F4441" s="2">
        <v>23</v>
      </c>
      <c r="G4441" s="2" t="s">
        <v>1261</v>
      </c>
      <c r="H4441" s="2" t="s">
        <v>21</v>
      </c>
      <c r="I4441" s="2" t="s">
        <v>1264</v>
      </c>
      <c r="J4441" s="2" t="s">
        <v>21</v>
      </c>
      <c r="K4441" s="2" t="s">
        <v>21</v>
      </c>
      <c r="L4441" s="2">
        <v>2</v>
      </c>
      <c r="M4441" s="2" t="s">
        <v>2886</v>
      </c>
      <c r="N4441" s="2" t="s">
        <v>2888</v>
      </c>
      <c r="O4441" s="2">
        <v>999987272</v>
      </c>
      <c r="P4441" s="2">
        <v>5</v>
      </c>
      <c r="Q4441" s="2">
        <v>2020</v>
      </c>
      <c r="R4441" s="15">
        <v>43969</v>
      </c>
      <c r="S4441" s="2" t="s">
        <v>24791</v>
      </c>
      <c r="T4441" s="2" t="s">
        <v>1240</v>
      </c>
      <c r="U4441" s="2" t="s">
        <v>24792</v>
      </c>
    </row>
    <row r="4442" spans="5:21" x14ac:dyDescent="0.2">
      <c r="E4442" s="2">
        <v>3393394</v>
      </c>
      <c r="F4442" s="2">
        <v>23</v>
      </c>
      <c r="G4442" s="2" t="s">
        <v>1261</v>
      </c>
      <c r="H4442" s="2">
        <v>58</v>
      </c>
      <c r="I4442" s="2" t="s">
        <v>1259</v>
      </c>
      <c r="J4442" s="2" t="s">
        <v>1259</v>
      </c>
      <c r="K4442" s="2" t="s">
        <v>1259</v>
      </c>
      <c r="L4442" s="2">
        <v>1</v>
      </c>
      <c r="M4442" s="2" t="s">
        <v>2886</v>
      </c>
      <c r="N4442" s="2" t="s">
        <v>2888</v>
      </c>
      <c r="O4442" s="2">
        <v>999987327</v>
      </c>
      <c r="P4442" s="2">
        <v>3</v>
      </c>
      <c r="Q4442" s="2">
        <v>2002</v>
      </c>
      <c r="R4442" s="15">
        <v>37582</v>
      </c>
      <c r="S4442" s="2" t="s">
        <v>22410</v>
      </c>
      <c r="T4442" s="2" t="s">
        <v>1240</v>
      </c>
      <c r="U4442" s="2" t="s">
        <v>329</v>
      </c>
    </row>
    <row r="4443" spans="5:21" x14ac:dyDescent="0.2">
      <c r="E4443" s="2">
        <v>11420142</v>
      </c>
      <c r="F4443" s="2">
        <v>23</v>
      </c>
      <c r="G4443" s="2" t="s">
        <v>1261</v>
      </c>
      <c r="H4443" s="2">
        <v>58</v>
      </c>
      <c r="I4443" s="2" t="s">
        <v>1259</v>
      </c>
      <c r="J4443" s="2" t="s">
        <v>1259</v>
      </c>
      <c r="K4443" s="2" t="s">
        <v>1259</v>
      </c>
      <c r="L4443" s="2">
        <v>2</v>
      </c>
      <c r="M4443" s="2" t="s">
        <v>2886</v>
      </c>
      <c r="N4443" s="2" t="s">
        <v>2888</v>
      </c>
      <c r="O4443" s="2">
        <v>999987338</v>
      </c>
      <c r="P4443" s="2">
        <v>4</v>
      </c>
      <c r="Q4443" s="2">
        <v>2004</v>
      </c>
      <c r="R4443" s="15">
        <v>38009</v>
      </c>
      <c r="S4443" s="2" t="s">
        <v>22411</v>
      </c>
      <c r="T4443" s="2" t="s">
        <v>1240</v>
      </c>
      <c r="U4443" s="2" t="s">
        <v>22412</v>
      </c>
    </row>
    <row r="4444" spans="5:21" x14ac:dyDescent="0.2">
      <c r="E4444" s="2">
        <v>32411909</v>
      </c>
      <c r="F4444" s="2">
        <v>23</v>
      </c>
      <c r="G4444" s="2" t="s">
        <v>1261</v>
      </c>
      <c r="H4444" s="2">
        <v>58</v>
      </c>
      <c r="I4444" s="2" t="s">
        <v>1259</v>
      </c>
      <c r="J4444" s="2" t="s">
        <v>1259</v>
      </c>
      <c r="K4444" s="2" t="s">
        <v>1259</v>
      </c>
      <c r="L4444" s="2" t="s">
        <v>21</v>
      </c>
      <c r="M4444" s="2" t="s">
        <v>2886</v>
      </c>
      <c r="N4444" s="2" t="s">
        <v>2888</v>
      </c>
      <c r="O4444" s="2">
        <v>999987349</v>
      </c>
      <c r="P4444" s="2">
        <v>3</v>
      </c>
      <c r="Q4444" s="2">
        <v>1950</v>
      </c>
      <c r="R4444" s="15">
        <v>18264</v>
      </c>
      <c r="S4444" s="2" t="s">
        <v>22413</v>
      </c>
      <c r="T4444" s="2" t="s">
        <v>1240</v>
      </c>
      <c r="U4444" s="2" t="s">
        <v>22414</v>
      </c>
    </row>
    <row r="4445" spans="5:21" x14ac:dyDescent="0.2">
      <c r="E4445" s="2">
        <v>6267124</v>
      </c>
      <c r="F4445" s="2">
        <v>23</v>
      </c>
      <c r="G4445" s="2" t="s">
        <v>1261</v>
      </c>
      <c r="H4445" s="2">
        <v>58</v>
      </c>
      <c r="I4445" s="2" t="s">
        <v>1259</v>
      </c>
      <c r="J4445" s="2" t="s">
        <v>1259</v>
      </c>
      <c r="K4445" s="2" t="s">
        <v>1259</v>
      </c>
      <c r="L4445" s="2">
        <v>2</v>
      </c>
      <c r="M4445" s="2" t="s">
        <v>2886</v>
      </c>
      <c r="N4445" s="2" t="s">
        <v>2888</v>
      </c>
      <c r="O4445" s="2">
        <v>999987393</v>
      </c>
      <c r="P4445" s="2">
        <v>4</v>
      </c>
      <c r="Q4445" s="2">
        <v>1950</v>
      </c>
      <c r="R4445" s="15">
        <v>18264</v>
      </c>
      <c r="S4445" s="2" t="s">
        <v>22415</v>
      </c>
      <c r="T4445" s="2" t="s">
        <v>1240</v>
      </c>
      <c r="U4445" s="2" t="s">
        <v>22416</v>
      </c>
    </row>
    <row r="4446" spans="5:21" x14ac:dyDescent="0.2">
      <c r="E4446" s="2">
        <v>1510976</v>
      </c>
      <c r="F4446" s="2">
        <v>23</v>
      </c>
      <c r="G4446" s="2" t="s">
        <v>1261</v>
      </c>
      <c r="H4446" s="2">
        <v>58</v>
      </c>
      <c r="I4446" s="2" t="s">
        <v>1259</v>
      </c>
      <c r="J4446" s="2" t="s">
        <v>1259</v>
      </c>
      <c r="K4446" s="2" t="s">
        <v>1259</v>
      </c>
      <c r="L4446" s="2">
        <v>1</v>
      </c>
      <c r="M4446" s="2" t="s">
        <v>2924</v>
      </c>
      <c r="N4446" s="2" t="s">
        <v>2888</v>
      </c>
      <c r="O4446" s="2">
        <v>999987415</v>
      </c>
      <c r="P4446" s="2">
        <v>3</v>
      </c>
      <c r="Q4446" s="2">
        <v>1950</v>
      </c>
      <c r="R4446" s="15">
        <v>18264</v>
      </c>
      <c r="S4446" s="2" t="s">
        <v>22417</v>
      </c>
      <c r="T4446" s="2" t="s">
        <v>1240</v>
      </c>
      <c r="U4446" s="2" t="s">
        <v>22418</v>
      </c>
    </row>
    <row r="4447" spans="5:21" x14ac:dyDescent="0.2">
      <c r="E4447" s="2">
        <v>1510976</v>
      </c>
      <c r="F4447" s="2">
        <v>23</v>
      </c>
      <c r="G4447" s="2" t="s">
        <v>1261</v>
      </c>
      <c r="H4447" s="2">
        <v>58</v>
      </c>
      <c r="I4447" s="2" t="s">
        <v>1259</v>
      </c>
      <c r="J4447" s="2" t="s">
        <v>1259</v>
      </c>
      <c r="K4447" s="2" t="s">
        <v>1259</v>
      </c>
      <c r="L4447" s="2">
        <v>1</v>
      </c>
      <c r="M4447" s="2" t="s">
        <v>2886</v>
      </c>
      <c r="N4447" s="2" t="s">
        <v>2888</v>
      </c>
      <c r="O4447" s="2">
        <v>999987415</v>
      </c>
      <c r="P4447" s="2">
        <v>3</v>
      </c>
      <c r="Q4447" s="2">
        <v>1950</v>
      </c>
      <c r="R4447" s="15">
        <v>18264</v>
      </c>
      <c r="S4447" s="2" t="s">
        <v>22417</v>
      </c>
      <c r="T4447" s="2" t="s">
        <v>1240</v>
      </c>
      <c r="U4447" s="2" t="s">
        <v>22418</v>
      </c>
    </row>
    <row r="4448" spans="5:21" x14ac:dyDescent="0.2">
      <c r="E4448" s="2">
        <v>32411860</v>
      </c>
      <c r="F4448" s="2">
        <v>23</v>
      </c>
      <c r="G4448" s="2" t="s">
        <v>1261</v>
      </c>
      <c r="H4448" s="2">
        <v>58</v>
      </c>
      <c r="I4448" s="2" t="s">
        <v>1259</v>
      </c>
      <c r="J4448" s="2" t="s">
        <v>1259</v>
      </c>
      <c r="K4448" s="2" t="s">
        <v>1259</v>
      </c>
      <c r="L4448" s="2">
        <v>1</v>
      </c>
      <c r="M4448" s="2" t="s">
        <v>2924</v>
      </c>
      <c r="N4448" s="2" t="s">
        <v>2888</v>
      </c>
      <c r="O4448" s="2">
        <v>999987415</v>
      </c>
      <c r="P4448" s="2">
        <v>3</v>
      </c>
      <c r="Q4448" s="2">
        <v>2008</v>
      </c>
      <c r="R4448" s="15">
        <v>39730</v>
      </c>
      <c r="S4448" s="2" t="s">
        <v>22417</v>
      </c>
      <c r="T4448" s="2" t="s">
        <v>1240</v>
      </c>
      <c r="U4448" s="2" t="s">
        <v>22418</v>
      </c>
    </row>
    <row r="4449" spans="5:21" x14ac:dyDescent="0.2">
      <c r="E4449" s="2">
        <v>32411860</v>
      </c>
      <c r="F4449" s="2">
        <v>23</v>
      </c>
      <c r="G4449" s="2" t="s">
        <v>1261</v>
      </c>
      <c r="H4449" s="2">
        <v>58</v>
      </c>
      <c r="I4449" s="2" t="s">
        <v>1259</v>
      </c>
      <c r="J4449" s="2" t="s">
        <v>1259</v>
      </c>
      <c r="K4449" s="2" t="s">
        <v>1259</v>
      </c>
      <c r="L4449" s="2">
        <v>1</v>
      </c>
      <c r="M4449" s="2" t="s">
        <v>2886</v>
      </c>
      <c r="N4449" s="2" t="s">
        <v>2888</v>
      </c>
      <c r="O4449" s="2">
        <v>999987415</v>
      </c>
      <c r="P4449" s="2">
        <v>3</v>
      </c>
      <c r="Q4449" s="2">
        <v>2008</v>
      </c>
      <c r="R4449" s="15">
        <v>39730</v>
      </c>
      <c r="S4449" s="2" t="s">
        <v>22417</v>
      </c>
      <c r="T4449" s="2" t="s">
        <v>1240</v>
      </c>
      <c r="U4449" s="2" t="s">
        <v>22418</v>
      </c>
    </row>
    <row r="4450" spans="5:21" x14ac:dyDescent="0.2">
      <c r="E4450" s="2">
        <v>10583680</v>
      </c>
      <c r="F4450" s="2">
        <v>23</v>
      </c>
      <c r="G4450" s="2" t="s">
        <v>1261</v>
      </c>
      <c r="H4450" s="2">
        <v>58</v>
      </c>
      <c r="I4450" s="2" t="s">
        <v>1259</v>
      </c>
      <c r="J4450" s="2" t="s">
        <v>1259</v>
      </c>
      <c r="K4450" s="2" t="s">
        <v>1259</v>
      </c>
      <c r="L4450" s="2">
        <v>2</v>
      </c>
      <c r="M4450" s="2" t="s">
        <v>2886</v>
      </c>
      <c r="N4450" s="2" t="s">
        <v>2888</v>
      </c>
      <c r="O4450" s="2">
        <v>999987426</v>
      </c>
      <c r="P4450" s="2">
        <v>4</v>
      </c>
      <c r="Q4450" s="2">
        <v>1950</v>
      </c>
      <c r="R4450" s="15">
        <v>18264</v>
      </c>
      <c r="S4450" s="2" t="s">
        <v>22419</v>
      </c>
      <c r="T4450" s="2" t="s">
        <v>1240</v>
      </c>
      <c r="U4450" s="2" t="s">
        <v>3084</v>
      </c>
    </row>
    <row r="4451" spans="5:21" x14ac:dyDescent="0.2">
      <c r="E4451" s="2">
        <v>61308981</v>
      </c>
      <c r="F4451" s="2">
        <v>23</v>
      </c>
      <c r="G4451" s="2" t="s">
        <v>1261</v>
      </c>
      <c r="H4451" s="2">
        <v>58</v>
      </c>
      <c r="I4451" s="2" t="s">
        <v>1259</v>
      </c>
      <c r="J4451" s="2" t="s">
        <v>1259</v>
      </c>
      <c r="K4451" s="2" t="s">
        <v>1259</v>
      </c>
      <c r="L4451" s="2">
        <v>2</v>
      </c>
      <c r="M4451" s="2" t="s">
        <v>2886</v>
      </c>
      <c r="N4451" s="2" t="s">
        <v>2888</v>
      </c>
      <c r="O4451" s="2">
        <v>999987448</v>
      </c>
      <c r="P4451" s="2">
        <v>4</v>
      </c>
      <c r="Q4451" s="2">
        <v>2007</v>
      </c>
      <c r="R4451" s="15">
        <v>39195</v>
      </c>
      <c r="S4451" s="2" t="s">
        <v>22420</v>
      </c>
      <c r="T4451" s="2" t="s">
        <v>1240</v>
      </c>
      <c r="U4451" s="2" t="s">
        <v>22421</v>
      </c>
    </row>
    <row r="4452" spans="5:21" x14ac:dyDescent="0.2">
      <c r="E4452" s="2">
        <v>88420302</v>
      </c>
      <c r="F4452" s="2">
        <v>23</v>
      </c>
      <c r="G4452" s="2" t="s">
        <v>1261</v>
      </c>
      <c r="H4452" s="2" t="s">
        <v>21</v>
      </c>
      <c r="I4452" s="2" t="s">
        <v>1265</v>
      </c>
      <c r="J4452" s="2" t="s">
        <v>21</v>
      </c>
      <c r="K4452" s="2" t="s">
        <v>21</v>
      </c>
      <c r="L4452" s="2">
        <v>2</v>
      </c>
      <c r="M4452" s="2" t="s">
        <v>2886</v>
      </c>
      <c r="N4452" s="2" t="s">
        <v>2888</v>
      </c>
      <c r="O4452" s="2">
        <v>999987459</v>
      </c>
      <c r="P4452" s="2">
        <v>4</v>
      </c>
      <c r="Q4452" s="2">
        <v>2020</v>
      </c>
      <c r="R4452" s="15">
        <v>44048</v>
      </c>
      <c r="S4452" s="2" t="s">
        <v>22422</v>
      </c>
      <c r="T4452" s="2" t="s">
        <v>1240</v>
      </c>
      <c r="U4452" s="2" t="s">
        <v>22423</v>
      </c>
    </row>
    <row r="4453" spans="5:21" x14ac:dyDescent="0.2">
      <c r="E4453" s="2">
        <v>35657309</v>
      </c>
      <c r="F4453" s="2">
        <v>23</v>
      </c>
      <c r="G4453" s="2" t="s">
        <v>1261</v>
      </c>
      <c r="H4453" s="2">
        <v>58</v>
      </c>
      <c r="I4453" s="2" t="s">
        <v>1259</v>
      </c>
      <c r="J4453" s="2" t="s">
        <v>1259</v>
      </c>
      <c r="K4453" s="2" t="s">
        <v>1259</v>
      </c>
      <c r="L4453" s="2">
        <v>1</v>
      </c>
      <c r="M4453" s="2" t="s">
        <v>2886</v>
      </c>
      <c r="N4453" s="2" t="s">
        <v>2888</v>
      </c>
      <c r="O4453" s="2">
        <v>999987492</v>
      </c>
      <c r="P4453" s="2">
        <v>3</v>
      </c>
      <c r="Q4453" s="2">
        <v>1950</v>
      </c>
      <c r="R4453" s="15">
        <v>18264</v>
      </c>
      <c r="S4453" s="2" t="s">
        <v>22425</v>
      </c>
      <c r="T4453" s="2" t="s">
        <v>1240</v>
      </c>
      <c r="U4453" s="2" t="s">
        <v>22426</v>
      </c>
    </row>
    <row r="4454" spans="5:21" x14ac:dyDescent="0.2">
      <c r="E4454" s="2">
        <v>32411725</v>
      </c>
      <c r="F4454" s="2">
        <v>23</v>
      </c>
      <c r="G4454" s="2" t="s">
        <v>1261</v>
      </c>
      <c r="H4454" s="2">
        <v>58</v>
      </c>
      <c r="I4454" s="2" t="s">
        <v>1259</v>
      </c>
      <c r="J4454" s="2" t="s">
        <v>1259</v>
      </c>
      <c r="K4454" s="2" t="s">
        <v>1259</v>
      </c>
      <c r="L4454" s="2">
        <v>1</v>
      </c>
      <c r="M4454" s="2" t="s">
        <v>2886</v>
      </c>
      <c r="N4454" s="2" t="s">
        <v>2888</v>
      </c>
      <c r="O4454" s="2">
        <v>999987503</v>
      </c>
      <c r="P4454" s="2">
        <v>3</v>
      </c>
      <c r="Q4454" s="2">
        <v>1950</v>
      </c>
      <c r="R4454" s="15">
        <v>18264</v>
      </c>
      <c r="S4454" s="2" t="s">
        <v>22425</v>
      </c>
      <c r="T4454" s="2" t="s">
        <v>1240</v>
      </c>
      <c r="U4454" s="2" t="s">
        <v>22426</v>
      </c>
    </row>
    <row r="4455" spans="5:21" x14ac:dyDescent="0.2">
      <c r="E4455" s="2">
        <v>81244800</v>
      </c>
      <c r="F4455" s="2">
        <v>23</v>
      </c>
      <c r="G4455" s="2" t="s">
        <v>1261</v>
      </c>
      <c r="H4455" s="2">
        <v>58</v>
      </c>
      <c r="I4455" s="2" t="s">
        <v>1264</v>
      </c>
      <c r="J4455" s="2" t="s">
        <v>21</v>
      </c>
      <c r="K4455" s="2" t="s">
        <v>21</v>
      </c>
      <c r="L4455" s="2">
        <v>2</v>
      </c>
      <c r="M4455" s="2" t="s">
        <v>2886</v>
      </c>
      <c r="N4455" s="2" t="s">
        <v>2888</v>
      </c>
      <c r="O4455" s="2">
        <v>999987525</v>
      </c>
      <c r="P4455" s="2">
        <v>4</v>
      </c>
      <c r="Q4455" s="2">
        <v>2016</v>
      </c>
      <c r="R4455" s="15">
        <v>42501</v>
      </c>
      <c r="S4455" s="2" t="s">
        <v>22427</v>
      </c>
      <c r="T4455" s="2" t="s">
        <v>1240</v>
      </c>
      <c r="U4455" s="2" t="s">
        <v>22428</v>
      </c>
    </row>
    <row r="4456" spans="5:21" x14ac:dyDescent="0.2">
      <c r="E4456" s="2">
        <v>44071165</v>
      </c>
      <c r="F4456" s="2">
        <v>23</v>
      </c>
      <c r="G4456" s="2" t="s">
        <v>1261</v>
      </c>
      <c r="H4456" s="2">
        <v>58</v>
      </c>
      <c r="I4456" s="2" t="s">
        <v>1259</v>
      </c>
      <c r="J4456" s="2" t="s">
        <v>1259</v>
      </c>
      <c r="K4456" s="2" t="s">
        <v>1259</v>
      </c>
      <c r="L4456" s="2" t="s">
        <v>21</v>
      </c>
      <c r="M4456" s="2" t="s">
        <v>2886</v>
      </c>
      <c r="N4456" s="2" t="s">
        <v>2888</v>
      </c>
      <c r="O4456" s="2">
        <v>999987547</v>
      </c>
      <c r="P4456" s="2">
        <v>5</v>
      </c>
      <c r="Q4456" s="2">
        <v>2002</v>
      </c>
      <c r="R4456" s="15">
        <v>37613</v>
      </c>
      <c r="S4456" s="2" t="s">
        <v>22429</v>
      </c>
      <c r="T4456" s="2" t="s">
        <v>1240</v>
      </c>
      <c r="U4456" s="2" t="s">
        <v>22430</v>
      </c>
    </row>
    <row r="4457" spans="5:21" x14ac:dyDescent="0.2">
      <c r="E4457" s="2">
        <v>30105516</v>
      </c>
      <c r="F4457" s="2">
        <v>23</v>
      </c>
      <c r="G4457" s="2" t="s">
        <v>1261</v>
      </c>
      <c r="H4457" s="2">
        <v>58</v>
      </c>
      <c r="I4457" s="2" t="s">
        <v>1259</v>
      </c>
      <c r="J4457" s="2" t="s">
        <v>1259</v>
      </c>
      <c r="K4457" s="2" t="s">
        <v>1259</v>
      </c>
      <c r="L4457" s="2" t="s">
        <v>21</v>
      </c>
      <c r="M4457" s="2" t="s">
        <v>1263</v>
      </c>
      <c r="N4457" s="2" t="s">
        <v>2888</v>
      </c>
      <c r="O4457" s="2">
        <v>999987569</v>
      </c>
      <c r="P4457" s="2">
        <v>3</v>
      </c>
      <c r="Q4457" s="2">
        <v>2014</v>
      </c>
      <c r="R4457" s="15">
        <v>41690</v>
      </c>
      <c r="S4457" s="2" t="s">
        <v>22431</v>
      </c>
      <c r="T4457" s="2" t="s">
        <v>1240</v>
      </c>
      <c r="U4457" s="2" t="s">
        <v>18666</v>
      </c>
    </row>
    <row r="4458" spans="5:21" x14ac:dyDescent="0.2">
      <c r="E4458" s="2">
        <v>50109823</v>
      </c>
      <c r="F4458" s="2">
        <v>23</v>
      </c>
      <c r="G4458" s="2" t="s">
        <v>1261</v>
      </c>
      <c r="H4458" s="2">
        <v>200</v>
      </c>
      <c r="I4458" s="2" t="s">
        <v>1259</v>
      </c>
      <c r="J4458" s="2" t="s">
        <v>1259</v>
      </c>
      <c r="K4458" s="2" t="s">
        <v>1259</v>
      </c>
      <c r="L4458" s="2" t="s">
        <v>21</v>
      </c>
      <c r="M4458" s="2" t="s">
        <v>2886</v>
      </c>
      <c r="N4458" s="2" t="s">
        <v>2888</v>
      </c>
      <c r="O4458" s="2">
        <v>999987580</v>
      </c>
      <c r="P4458" s="2">
        <v>5</v>
      </c>
      <c r="Q4458" s="2">
        <v>1950</v>
      </c>
      <c r="R4458" s="15">
        <v>18264</v>
      </c>
      <c r="S4458" s="2" t="s">
        <v>22431</v>
      </c>
      <c r="T4458" s="2" t="s">
        <v>1240</v>
      </c>
      <c r="U4458" s="2" t="s">
        <v>3083</v>
      </c>
    </row>
    <row r="4459" spans="5:21" x14ac:dyDescent="0.2">
      <c r="E4459" s="2">
        <v>44071162</v>
      </c>
      <c r="F4459" s="2">
        <v>23</v>
      </c>
      <c r="G4459" s="2" t="s">
        <v>1261</v>
      </c>
      <c r="H4459" s="2">
        <v>58</v>
      </c>
      <c r="I4459" s="2" t="s">
        <v>1259</v>
      </c>
      <c r="J4459" s="2" t="s">
        <v>1259</v>
      </c>
      <c r="K4459" s="2" t="s">
        <v>1259</v>
      </c>
      <c r="L4459" s="2">
        <v>1</v>
      </c>
      <c r="M4459" s="2" t="s">
        <v>2886</v>
      </c>
      <c r="N4459" s="2" t="s">
        <v>2888</v>
      </c>
      <c r="O4459" s="2">
        <v>999987602</v>
      </c>
      <c r="P4459" s="2">
        <v>5</v>
      </c>
      <c r="Q4459" s="2">
        <v>2003</v>
      </c>
      <c r="R4459" s="15">
        <v>37973</v>
      </c>
      <c r="S4459" s="2" t="s">
        <v>18385</v>
      </c>
      <c r="T4459" s="2" t="s">
        <v>1240</v>
      </c>
      <c r="U4459" s="2" t="s">
        <v>22432</v>
      </c>
    </row>
    <row r="4460" spans="5:21" x14ac:dyDescent="0.2">
      <c r="E4460" s="2">
        <v>52146889</v>
      </c>
      <c r="F4460" s="2">
        <v>23</v>
      </c>
      <c r="G4460" s="2" t="s">
        <v>1261</v>
      </c>
      <c r="H4460" s="2">
        <v>200</v>
      </c>
      <c r="I4460" s="2" t="s">
        <v>1259</v>
      </c>
      <c r="J4460" s="2" t="s">
        <v>1259</v>
      </c>
      <c r="K4460" s="2" t="s">
        <v>1259</v>
      </c>
      <c r="L4460" s="2">
        <v>1</v>
      </c>
      <c r="M4460" s="2" t="s">
        <v>2886</v>
      </c>
      <c r="N4460" s="2" t="s">
        <v>2888</v>
      </c>
      <c r="O4460" s="2">
        <v>999987624</v>
      </c>
      <c r="P4460" s="2">
        <v>5</v>
      </c>
      <c r="Q4460" s="2">
        <v>1950</v>
      </c>
      <c r="R4460" s="15">
        <v>18264</v>
      </c>
      <c r="S4460" s="2" t="s">
        <v>22433</v>
      </c>
      <c r="T4460" s="2" t="s">
        <v>1240</v>
      </c>
      <c r="U4460" s="2" t="s">
        <v>18386</v>
      </c>
    </row>
    <row r="4461" spans="5:21" x14ac:dyDescent="0.2">
      <c r="E4461" s="2">
        <v>52146887</v>
      </c>
      <c r="F4461" s="2">
        <v>23</v>
      </c>
      <c r="G4461" s="2" t="s">
        <v>1261</v>
      </c>
      <c r="H4461" s="2">
        <v>200</v>
      </c>
      <c r="I4461" s="2" t="s">
        <v>1259</v>
      </c>
      <c r="J4461" s="2" t="s">
        <v>1259</v>
      </c>
      <c r="K4461" s="2" t="s">
        <v>1259</v>
      </c>
      <c r="L4461" s="2" t="s">
        <v>21</v>
      </c>
      <c r="M4461" s="2" t="s">
        <v>2886</v>
      </c>
      <c r="N4461" s="2" t="s">
        <v>2888</v>
      </c>
      <c r="O4461" s="2">
        <v>999987635</v>
      </c>
      <c r="P4461" s="2">
        <v>5</v>
      </c>
      <c r="Q4461" s="2">
        <v>1950</v>
      </c>
      <c r="R4461" s="15">
        <v>18264</v>
      </c>
      <c r="S4461" s="2" t="s">
        <v>22434</v>
      </c>
      <c r="T4461" s="2" t="s">
        <v>1240</v>
      </c>
      <c r="U4461" s="2" t="s">
        <v>22435</v>
      </c>
    </row>
    <row r="4462" spans="5:21" x14ac:dyDescent="0.2">
      <c r="E4462" s="2">
        <v>5442096</v>
      </c>
      <c r="F4462" s="2">
        <v>23</v>
      </c>
      <c r="G4462" s="2" t="s">
        <v>1261</v>
      </c>
      <c r="H4462" s="2">
        <v>58</v>
      </c>
      <c r="I4462" s="2" t="s">
        <v>1259</v>
      </c>
      <c r="J4462" s="2" t="s">
        <v>1259</v>
      </c>
      <c r="K4462" s="2" t="s">
        <v>1259</v>
      </c>
      <c r="L4462" s="2">
        <v>2</v>
      </c>
      <c r="M4462" s="2" t="s">
        <v>2886</v>
      </c>
      <c r="N4462" s="2" t="s">
        <v>2888</v>
      </c>
      <c r="O4462" s="2">
        <v>999987646</v>
      </c>
      <c r="P4462" s="2">
        <v>4</v>
      </c>
      <c r="Q4462" s="2">
        <v>1950</v>
      </c>
      <c r="R4462" s="15">
        <v>18264</v>
      </c>
      <c r="S4462" s="2" t="s">
        <v>22436</v>
      </c>
      <c r="T4462" s="2" t="s">
        <v>1240</v>
      </c>
      <c r="U4462" s="2" t="s">
        <v>22437</v>
      </c>
    </row>
    <row r="4463" spans="5:21" x14ac:dyDescent="0.2">
      <c r="E4463" s="2">
        <v>58343418</v>
      </c>
      <c r="F4463" s="2">
        <v>23</v>
      </c>
      <c r="G4463" s="2" t="s">
        <v>1261</v>
      </c>
      <c r="H4463" s="2">
        <v>58</v>
      </c>
      <c r="I4463" s="2" t="s">
        <v>1259</v>
      </c>
      <c r="J4463" s="2" t="s">
        <v>1259</v>
      </c>
      <c r="K4463" s="2" t="s">
        <v>1259</v>
      </c>
      <c r="L4463" s="2">
        <v>2</v>
      </c>
      <c r="M4463" s="2" t="s">
        <v>2886</v>
      </c>
      <c r="N4463" s="2" t="s">
        <v>2888</v>
      </c>
      <c r="O4463" s="2">
        <v>999987690</v>
      </c>
      <c r="P4463" s="2">
        <v>4</v>
      </c>
      <c r="Q4463" s="2">
        <v>1950</v>
      </c>
      <c r="R4463" s="15">
        <v>18264</v>
      </c>
      <c r="S4463" s="2" t="s">
        <v>18189</v>
      </c>
      <c r="T4463" s="2" t="s">
        <v>1240</v>
      </c>
      <c r="U4463" s="2" t="s">
        <v>22439</v>
      </c>
    </row>
    <row r="4464" spans="5:21" x14ac:dyDescent="0.2">
      <c r="E4464" s="2">
        <v>34384523</v>
      </c>
      <c r="F4464" s="2">
        <v>23</v>
      </c>
      <c r="G4464" s="2" t="s">
        <v>1261</v>
      </c>
      <c r="H4464" s="2">
        <v>58</v>
      </c>
      <c r="I4464" s="2" t="s">
        <v>1259</v>
      </c>
      <c r="J4464" s="2" t="s">
        <v>1259</v>
      </c>
      <c r="K4464" s="2" t="s">
        <v>1259</v>
      </c>
      <c r="L4464" s="2">
        <v>1</v>
      </c>
      <c r="M4464" s="2" t="s">
        <v>2886</v>
      </c>
      <c r="N4464" s="2" t="s">
        <v>2888</v>
      </c>
      <c r="O4464" s="2">
        <v>999987701</v>
      </c>
      <c r="P4464" s="2">
        <v>4</v>
      </c>
      <c r="Q4464" s="2">
        <v>1950</v>
      </c>
      <c r="R4464" s="15">
        <v>18264</v>
      </c>
      <c r="S4464" s="2" t="s">
        <v>22440</v>
      </c>
      <c r="T4464" s="2" t="s">
        <v>1240</v>
      </c>
      <c r="U4464" s="2" t="s">
        <v>22441</v>
      </c>
    </row>
    <row r="4465" spans="5:21" x14ac:dyDescent="0.2">
      <c r="E4465" s="2">
        <v>12331878</v>
      </c>
      <c r="F4465" s="2">
        <v>23</v>
      </c>
      <c r="G4465" s="2" t="s">
        <v>1261</v>
      </c>
      <c r="H4465" s="2">
        <v>58</v>
      </c>
      <c r="I4465" s="2" t="s">
        <v>1259</v>
      </c>
      <c r="J4465" s="2" t="s">
        <v>1259</v>
      </c>
      <c r="K4465" s="2" t="s">
        <v>1259</v>
      </c>
      <c r="L4465" s="2" t="s">
        <v>21</v>
      </c>
      <c r="M4465" s="2" t="s">
        <v>2886</v>
      </c>
      <c r="N4465" s="2" t="s">
        <v>2888</v>
      </c>
      <c r="O4465" s="2">
        <v>999987712</v>
      </c>
      <c r="P4465" s="2">
        <v>4</v>
      </c>
      <c r="Q4465" s="2">
        <v>1950</v>
      </c>
      <c r="R4465" s="15">
        <v>18264</v>
      </c>
      <c r="S4465" s="2" t="s">
        <v>22442</v>
      </c>
      <c r="T4465" s="2" t="s">
        <v>1240</v>
      </c>
      <c r="U4465" s="2" t="s">
        <v>22443</v>
      </c>
    </row>
    <row r="4466" spans="5:21" x14ac:dyDescent="0.2">
      <c r="E4466" s="2">
        <v>1440345</v>
      </c>
      <c r="F4466" s="2">
        <v>23</v>
      </c>
      <c r="G4466" s="2" t="s">
        <v>1261</v>
      </c>
      <c r="H4466" s="2">
        <v>58</v>
      </c>
      <c r="I4466" s="2" t="s">
        <v>1259</v>
      </c>
      <c r="J4466" s="2" t="s">
        <v>1259</v>
      </c>
      <c r="K4466" s="2" t="s">
        <v>1259</v>
      </c>
      <c r="L4466" s="2">
        <v>1</v>
      </c>
      <c r="M4466" s="2" t="s">
        <v>2886</v>
      </c>
      <c r="N4466" s="2" t="s">
        <v>2888</v>
      </c>
      <c r="O4466" s="2">
        <v>999987723</v>
      </c>
      <c r="P4466" s="2">
        <v>3</v>
      </c>
      <c r="Q4466" s="2">
        <v>1950</v>
      </c>
      <c r="R4466" s="15">
        <v>18264</v>
      </c>
      <c r="S4466" s="2" t="s">
        <v>22444</v>
      </c>
      <c r="T4466" s="2" t="s">
        <v>1240</v>
      </c>
      <c r="U4466" s="2" t="s">
        <v>22445</v>
      </c>
    </row>
    <row r="4467" spans="5:21" x14ac:dyDescent="0.2">
      <c r="E4467" s="2">
        <v>30105642</v>
      </c>
      <c r="F4467" s="2">
        <v>23</v>
      </c>
      <c r="G4467" s="2" t="s">
        <v>1261</v>
      </c>
      <c r="H4467" s="2">
        <v>58</v>
      </c>
      <c r="I4467" s="2" t="s">
        <v>1259</v>
      </c>
      <c r="J4467" s="2" t="s">
        <v>1259</v>
      </c>
      <c r="K4467" s="2" t="s">
        <v>1259</v>
      </c>
      <c r="L4467" s="2">
        <v>1</v>
      </c>
      <c r="M4467" s="2" t="s">
        <v>2886</v>
      </c>
      <c r="N4467" s="2" t="s">
        <v>2888</v>
      </c>
      <c r="O4467" s="2">
        <v>999987734</v>
      </c>
      <c r="P4467" s="2">
        <v>3</v>
      </c>
      <c r="Q4467" s="2">
        <v>1950</v>
      </c>
      <c r="R4467" s="15">
        <v>18264</v>
      </c>
      <c r="S4467" s="2" t="s">
        <v>22444</v>
      </c>
      <c r="T4467" s="2" t="s">
        <v>1240</v>
      </c>
      <c r="U4467" s="2" t="s">
        <v>22445</v>
      </c>
    </row>
    <row r="4468" spans="5:21" x14ac:dyDescent="0.2">
      <c r="E4468" s="2">
        <v>79375556</v>
      </c>
      <c r="F4468" s="2">
        <v>23</v>
      </c>
      <c r="G4468" s="2" t="s">
        <v>1261</v>
      </c>
      <c r="H4468" s="2">
        <v>58</v>
      </c>
      <c r="I4468" s="2" t="s">
        <v>1264</v>
      </c>
      <c r="J4468" s="2" t="s">
        <v>21</v>
      </c>
      <c r="K4468" s="2" t="s">
        <v>21</v>
      </c>
      <c r="L4468" s="2">
        <v>2</v>
      </c>
      <c r="M4468" s="2" t="s">
        <v>2886</v>
      </c>
      <c r="N4468" s="2" t="s">
        <v>2888</v>
      </c>
      <c r="O4468" s="2">
        <v>999987778</v>
      </c>
      <c r="P4468" s="2">
        <v>4</v>
      </c>
      <c r="Q4468" s="2">
        <v>2015</v>
      </c>
      <c r="R4468" s="15">
        <v>42174</v>
      </c>
      <c r="S4468" s="2" t="s">
        <v>22446</v>
      </c>
      <c r="T4468" s="2" t="s">
        <v>1240</v>
      </c>
      <c r="U4468" s="2" t="s">
        <v>22447</v>
      </c>
    </row>
    <row r="4469" spans="5:21" x14ac:dyDescent="0.2">
      <c r="E4469" s="2">
        <v>37185157</v>
      </c>
      <c r="F4469" s="2">
        <v>23</v>
      </c>
      <c r="G4469" s="2" t="s">
        <v>1261</v>
      </c>
      <c r="H4469" s="2">
        <v>58</v>
      </c>
      <c r="I4469" s="2" t="s">
        <v>1259</v>
      </c>
      <c r="J4469" s="2" t="s">
        <v>1259</v>
      </c>
      <c r="K4469" s="2" t="s">
        <v>1259</v>
      </c>
      <c r="L4469" s="2">
        <v>2</v>
      </c>
      <c r="M4469" s="2" t="s">
        <v>2886</v>
      </c>
      <c r="N4469" s="2" t="s">
        <v>2888</v>
      </c>
      <c r="O4469" s="2">
        <v>999987800</v>
      </c>
      <c r="P4469" s="2">
        <v>4</v>
      </c>
      <c r="Q4469" s="2">
        <v>1950</v>
      </c>
      <c r="R4469" s="15">
        <v>18264</v>
      </c>
      <c r="S4469" s="2" t="s">
        <v>22448</v>
      </c>
      <c r="T4469" s="2" t="s">
        <v>1240</v>
      </c>
      <c r="U4469" s="2" t="s">
        <v>739</v>
      </c>
    </row>
    <row r="4470" spans="5:21" x14ac:dyDescent="0.2">
      <c r="E4470" s="2">
        <v>58343414</v>
      </c>
      <c r="F4470" s="2">
        <v>23</v>
      </c>
      <c r="G4470" s="2" t="s">
        <v>1261</v>
      </c>
      <c r="H4470" s="2">
        <v>58</v>
      </c>
      <c r="I4470" s="2" t="s">
        <v>1259</v>
      </c>
      <c r="J4470" s="2" t="s">
        <v>1259</v>
      </c>
      <c r="K4470" s="2" t="s">
        <v>1259</v>
      </c>
      <c r="L4470" s="2">
        <v>2</v>
      </c>
      <c r="M4470" s="2" t="s">
        <v>2886</v>
      </c>
      <c r="N4470" s="2" t="s">
        <v>2888</v>
      </c>
      <c r="O4470" s="2">
        <v>999987833</v>
      </c>
      <c r="P4470" s="2">
        <v>4</v>
      </c>
      <c r="Q4470" s="2">
        <v>2005</v>
      </c>
      <c r="R4470" s="15">
        <v>38589</v>
      </c>
      <c r="S4470" s="2" t="s">
        <v>22449</v>
      </c>
      <c r="T4470" s="2" t="s">
        <v>1240</v>
      </c>
      <c r="U4470" s="2" t="s">
        <v>22450</v>
      </c>
    </row>
    <row r="4471" spans="5:21" x14ac:dyDescent="0.2">
      <c r="E4471" s="2" t="s">
        <v>22451</v>
      </c>
      <c r="F4471" s="2">
        <v>23</v>
      </c>
      <c r="G4471" s="2" t="s">
        <v>1261</v>
      </c>
      <c r="H4471" s="2">
        <v>58</v>
      </c>
      <c r="I4471" s="2" t="s">
        <v>1259</v>
      </c>
      <c r="J4471" s="2" t="s">
        <v>1259</v>
      </c>
      <c r="K4471" s="2" t="s">
        <v>1259</v>
      </c>
      <c r="L4471" s="2">
        <v>2</v>
      </c>
      <c r="M4471" s="2" t="s">
        <v>2886</v>
      </c>
      <c r="N4471" s="2" t="s">
        <v>2888</v>
      </c>
      <c r="O4471" s="2">
        <v>999987844</v>
      </c>
      <c r="P4471" s="2">
        <v>4</v>
      </c>
      <c r="Q4471" s="2">
        <v>2002</v>
      </c>
      <c r="R4471" s="15">
        <v>37476</v>
      </c>
      <c r="S4471" s="2" t="s">
        <v>22452</v>
      </c>
      <c r="T4471" s="2" t="s">
        <v>1240</v>
      </c>
      <c r="U4471" s="2" t="s">
        <v>22453</v>
      </c>
    </row>
    <row r="4472" spans="5:21" x14ac:dyDescent="0.2">
      <c r="E4472" s="2">
        <v>30613708</v>
      </c>
      <c r="F4472" s="2">
        <v>23</v>
      </c>
      <c r="G4472" s="2" t="s">
        <v>1261</v>
      </c>
      <c r="H4472" s="2">
        <v>58</v>
      </c>
      <c r="I4472" s="2" t="s">
        <v>1259</v>
      </c>
      <c r="J4472" s="2" t="s">
        <v>1259</v>
      </c>
      <c r="K4472" s="2" t="s">
        <v>1259</v>
      </c>
      <c r="L4472" s="2">
        <v>1</v>
      </c>
      <c r="M4472" s="2" t="s">
        <v>2886</v>
      </c>
      <c r="N4472" s="2" t="s">
        <v>2888</v>
      </c>
      <c r="O4472" s="2">
        <v>999987866</v>
      </c>
      <c r="P4472" s="2">
        <v>3</v>
      </c>
      <c r="Q4472" s="2">
        <v>1950</v>
      </c>
      <c r="R4472" s="15">
        <v>18264</v>
      </c>
      <c r="S4472" s="2" t="s">
        <v>22454</v>
      </c>
      <c r="T4472" s="2" t="s">
        <v>1240</v>
      </c>
      <c r="U4472" s="2" t="s">
        <v>22455</v>
      </c>
    </row>
    <row r="4473" spans="5:21" x14ac:dyDescent="0.2">
      <c r="E4473" s="2">
        <v>32411707</v>
      </c>
      <c r="F4473" s="2">
        <v>23</v>
      </c>
      <c r="G4473" s="2" t="s">
        <v>1261</v>
      </c>
      <c r="H4473" s="2">
        <v>58</v>
      </c>
      <c r="I4473" s="2" t="s">
        <v>1259</v>
      </c>
      <c r="J4473" s="2" t="s">
        <v>1259</v>
      </c>
      <c r="K4473" s="2" t="s">
        <v>1259</v>
      </c>
      <c r="L4473" s="2">
        <v>1</v>
      </c>
      <c r="M4473" s="2" t="s">
        <v>2886</v>
      </c>
      <c r="N4473" s="2" t="s">
        <v>2888</v>
      </c>
      <c r="O4473" s="2">
        <v>999987877</v>
      </c>
      <c r="P4473" s="2">
        <v>3</v>
      </c>
      <c r="Q4473" s="2">
        <v>1950</v>
      </c>
      <c r="R4473" s="15">
        <v>18264</v>
      </c>
      <c r="S4473" s="2" t="s">
        <v>22456</v>
      </c>
      <c r="T4473" s="2" t="s">
        <v>1240</v>
      </c>
      <c r="U4473" s="2" t="s">
        <v>22457</v>
      </c>
    </row>
    <row r="4474" spans="5:21" x14ac:dyDescent="0.2">
      <c r="E4474" s="2">
        <v>35251326</v>
      </c>
      <c r="F4474" s="2">
        <v>23</v>
      </c>
      <c r="G4474" s="2" t="s">
        <v>1261</v>
      </c>
      <c r="H4474" s="2">
        <v>58</v>
      </c>
      <c r="I4474" s="2" t="s">
        <v>1259</v>
      </c>
      <c r="J4474" s="2" t="s">
        <v>1259</v>
      </c>
      <c r="K4474" s="2" t="s">
        <v>1259</v>
      </c>
      <c r="L4474" s="2">
        <v>1</v>
      </c>
      <c r="M4474" s="2" t="s">
        <v>2886</v>
      </c>
      <c r="N4474" s="2" t="s">
        <v>2888</v>
      </c>
      <c r="O4474" s="2">
        <v>999987888</v>
      </c>
      <c r="P4474" s="2">
        <v>3</v>
      </c>
      <c r="Q4474" s="2">
        <v>1950</v>
      </c>
      <c r="R4474" s="15">
        <v>18264</v>
      </c>
      <c r="S4474" s="2" t="s">
        <v>22458</v>
      </c>
      <c r="T4474" s="2" t="s">
        <v>1240</v>
      </c>
      <c r="U4474" s="2" t="s">
        <v>22459</v>
      </c>
    </row>
    <row r="4475" spans="5:21" x14ac:dyDescent="0.2">
      <c r="E4475" s="2">
        <v>35657351</v>
      </c>
      <c r="F4475" s="2">
        <v>23</v>
      </c>
      <c r="G4475" s="2" t="s">
        <v>1261</v>
      </c>
      <c r="H4475" s="2">
        <v>58</v>
      </c>
      <c r="I4475" s="2" t="s">
        <v>1259</v>
      </c>
      <c r="J4475" s="2" t="s">
        <v>1259</v>
      </c>
      <c r="K4475" s="2" t="s">
        <v>1259</v>
      </c>
      <c r="L4475" s="2">
        <v>1</v>
      </c>
      <c r="M4475" s="2" t="s">
        <v>2886</v>
      </c>
      <c r="N4475" s="2" t="s">
        <v>2888</v>
      </c>
      <c r="O4475" s="2">
        <v>999987899</v>
      </c>
      <c r="P4475" s="2">
        <v>3</v>
      </c>
      <c r="Q4475" s="2">
        <v>2005</v>
      </c>
      <c r="R4475" s="15">
        <v>38554</v>
      </c>
      <c r="S4475" s="2" t="s">
        <v>22460</v>
      </c>
      <c r="T4475" s="2" t="s">
        <v>1240</v>
      </c>
      <c r="U4475" s="2" t="s">
        <v>22461</v>
      </c>
    </row>
    <row r="4476" spans="5:21" x14ac:dyDescent="0.2">
      <c r="E4476" s="2">
        <v>30613580</v>
      </c>
      <c r="F4476" s="2">
        <v>23</v>
      </c>
      <c r="G4476" s="2" t="s">
        <v>1261</v>
      </c>
      <c r="H4476" s="2">
        <v>58</v>
      </c>
      <c r="I4476" s="2" t="s">
        <v>1259</v>
      </c>
      <c r="J4476" s="2" t="s">
        <v>1259</v>
      </c>
      <c r="K4476" s="2" t="s">
        <v>1259</v>
      </c>
      <c r="L4476" s="2">
        <v>1</v>
      </c>
      <c r="M4476" s="2" t="s">
        <v>2886</v>
      </c>
      <c r="N4476" s="2" t="s">
        <v>2888</v>
      </c>
      <c r="O4476" s="2">
        <v>999987910</v>
      </c>
      <c r="P4476" s="2">
        <v>3</v>
      </c>
      <c r="Q4476" s="2">
        <v>1950</v>
      </c>
      <c r="R4476" s="15">
        <v>18264</v>
      </c>
      <c r="S4476" s="2" t="s">
        <v>22462</v>
      </c>
      <c r="T4476" s="2" t="s">
        <v>1240</v>
      </c>
      <c r="U4476" s="2" t="s">
        <v>22463</v>
      </c>
    </row>
    <row r="4477" spans="5:21" x14ac:dyDescent="0.2">
      <c r="E4477" s="2">
        <v>32411640</v>
      </c>
      <c r="F4477" s="2">
        <v>23</v>
      </c>
      <c r="G4477" s="2" t="s">
        <v>1261</v>
      </c>
      <c r="H4477" s="2">
        <v>58</v>
      </c>
      <c r="I4477" s="2" t="s">
        <v>1259</v>
      </c>
      <c r="J4477" s="2" t="s">
        <v>1259</v>
      </c>
      <c r="K4477" s="2" t="s">
        <v>1259</v>
      </c>
      <c r="L4477" s="2">
        <v>1</v>
      </c>
      <c r="M4477" s="2" t="s">
        <v>2886</v>
      </c>
      <c r="N4477" s="2" t="s">
        <v>2888</v>
      </c>
      <c r="O4477" s="2">
        <v>999987921</v>
      </c>
      <c r="P4477" s="2">
        <v>3</v>
      </c>
      <c r="Q4477" s="2">
        <v>1950</v>
      </c>
      <c r="R4477" s="15">
        <v>18264</v>
      </c>
      <c r="S4477" s="2" t="s">
        <v>22464</v>
      </c>
      <c r="T4477" s="2" t="s">
        <v>1240</v>
      </c>
      <c r="U4477" s="2" t="s">
        <v>22465</v>
      </c>
    </row>
    <row r="4478" spans="5:21" x14ac:dyDescent="0.2">
      <c r="E4478" s="2">
        <v>72102901</v>
      </c>
      <c r="F4478" s="2">
        <v>23</v>
      </c>
      <c r="G4478" s="2" t="s">
        <v>1261</v>
      </c>
      <c r="H4478" s="2">
        <v>58</v>
      </c>
      <c r="I4478" s="2" t="s">
        <v>1265</v>
      </c>
      <c r="J4478" s="2" t="s">
        <v>21</v>
      </c>
      <c r="K4478" s="2" t="s">
        <v>21</v>
      </c>
      <c r="L4478" s="2">
        <v>2</v>
      </c>
      <c r="M4478" s="2" t="s">
        <v>2886</v>
      </c>
      <c r="N4478" s="2" t="s">
        <v>2888</v>
      </c>
      <c r="O4478" s="2">
        <v>999987932</v>
      </c>
      <c r="P4478" s="2">
        <v>4</v>
      </c>
      <c r="Q4478" s="2">
        <v>2013</v>
      </c>
      <c r="R4478" s="15">
        <v>41383</v>
      </c>
      <c r="S4478" s="2" t="s">
        <v>22466</v>
      </c>
      <c r="T4478" s="2" t="s">
        <v>1240</v>
      </c>
      <c r="U4478" s="2" t="s">
        <v>22467</v>
      </c>
    </row>
    <row r="4479" spans="5:21" x14ac:dyDescent="0.2">
      <c r="E4479" s="2" t="s">
        <v>22468</v>
      </c>
      <c r="F4479" s="2">
        <v>23</v>
      </c>
      <c r="G4479" s="2" t="s">
        <v>1261</v>
      </c>
      <c r="H4479" s="2">
        <v>58</v>
      </c>
      <c r="I4479" s="2" t="s">
        <v>1259</v>
      </c>
      <c r="J4479" s="2" t="s">
        <v>1259</v>
      </c>
      <c r="K4479" s="2" t="s">
        <v>1259</v>
      </c>
      <c r="L4479" s="2">
        <v>1</v>
      </c>
      <c r="M4479" s="2" t="s">
        <v>2886</v>
      </c>
      <c r="N4479" s="2" t="s">
        <v>2888</v>
      </c>
      <c r="O4479" s="2">
        <v>999987943</v>
      </c>
      <c r="P4479" s="2">
        <v>4</v>
      </c>
      <c r="Q4479" s="2">
        <v>2007</v>
      </c>
      <c r="R4479" s="15">
        <v>39324</v>
      </c>
      <c r="S4479" s="2" t="s">
        <v>22469</v>
      </c>
      <c r="T4479" s="2" t="s">
        <v>1240</v>
      </c>
      <c r="U4479" s="2" t="s">
        <v>22470</v>
      </c>
    </row>
    <row r="4480" spans="5:21" x14ac:dyDescent="0.2">
      <c r="E4480" s="2">
        <v>6267137</v>
      </c>
      <c r="F4480" s="2">
        <v>23</v>
      </c>
      <c r="G4480" s="2" t="s">
        <v>1261</v>
      </c>
      <c r="H4480" s="2">
        <v>58</v>
      </c>
      <c r="I4480" s="2" t="s">
        <v>1259</v>
      </c>
      <c r="J4480" s="2" t="s">
        <v>1259</v>
      </c>
      <c r="K4480" s="2" t="s">
        <v>1259</v>
      </c>
      <c r="L4480" s="2">
        <v>2</v>
      </c>
      <c r="M4480" s="2" t="s">
        <v>2886</v>
      </c>
      <c r="N4480" s="2" t="s">
        <v>2888</v>
      </c>
      <c r="O4480" s="2">
        <v>999987954</v>
      </c>
      <c r="P4480" s="2">
        <v>4</v>
      </c>
      <c r="Q4480" s="2">
        <v>1950</v>
      </c>
      <c r="R4480" s="15">
        <v>18264</v>
      </c>
      <c r="S4480" s="2" t="s">
        <v>22471</v>
      </c>
      <c r="T4480" s="2" t="s">
        <v>1240</v>
      </c>
      <c r="U4480" s="2" t="s">
        <v>28582</v>
      </c>
    </row>
    <row r="4481" spans="5:21" x14ac:dyDescent="0.2">
      <c r="E4481" s="2">
        <v>30103091</v>
      </c>
      <c r="F4481" s="2">
        <v>23</v>
      </c>
      <c r="G4481" s="2" t="s">
        <v>1261</v>
      </c>
      <c r="H4481" s="2">
        <v>58</v>
      </c>
      <c r="I4481" s="2" t="s">
        <v>1259</v>
      </c>
      <c r="J4481" s="2" t="s">
        <v>1259</v>
      </c>
      <c r="K4481" s="2" t="s">
        <v>1259</v>
      </c>
      <c r="L4481" s="2">
        <v>2</v>
      </c>
      <c r="M4481" s="2" t="s">
        <v>2886</v>
      </c>
      <c r="N4481" s="2" t="s">
        <v>2888</v>
      </c>
      <c r="O4481" s="2">
        <v>999987987</v>
      </c>
      <c r="P4481" s="2">
        <v>3</v>
      </c>
      <c r="Q4481" s="2">
        <v>1950</v>
      </c>
      <c r="R4481" s="15">
        <v>18264</v>
      </c>
      <c r="S4481" s="2" t="s">
        <v>22474</v>
      </c>
      <c r="T4481" s="2" t="s">
        <v>1240</v>
      </c>
      <c r="U4481" s="2" t="s">
        <v>22475</v>
      </c>
    </row>
    <row r="4482" spans="5:21" x14ac:dyDescent="0.2">
      <c r="E4482" s="2">
        <v>31784914</v>
      </c>
      <c r="F4482" s="2">
        <v>23</v>
      </c>
      <c r="G4482" s="2" t="s">
        <v>1261</v>
      </c>
      <c r="H4482" s="2">
        <v>58</v>
      </c>
      <c r="I4482" s="2" t="s">
        <v>1259</v>
      </c>
      <c r="J4482" s="2" t="s">
        <v>1259</v>
      </c>
      <c r="K4482" s="2" t="s">
        <v>1259</v>
      </c>
      <c r="L4482" s="2">
        <v>2</v>
      </c>
      <c r="M4482" s="2" t="s">
        <v>2886</v>
      </c>
      <c r="N4482" s="2" t="s">
        <v>2888</v>
      </c>
      <c r="O4482" s="2">
        <v>999987998</v>
      </c>
      <c r="P4482" s="2">
        <v>4</v>
      </c>
      <c r="Q4482" s="2">
        <v>1950</v>
      </c>
      <c r="R4482" s="15">
        <v>18264</v>
      </c>
      <c r="S4482" s="2" t="s">
        <v>22476</v>
      </c>
      <c r="T4482" s="2" t="s">
        <v>1240</v>
      </c>
      <c r="U4482" s="2" t="s">
        <v>22477</v>
      </c>
    </row>
    <row r="4483" spans="5:21" x14ac:dyDescent="0.2">
      <c r="E4483" s="2">
        <v>10609355</v>
      </c>
      <c r="F4483" s="2">
        <v>23</v>
      </c>
      <c r="G4483" s="2" t="s">
        <v>1261</v>
      </c>
      <c r="H4483" s="2">
        <v>58</v>
      </c>
      <c r="I4483" s="2" t="s">
        <v>1259</v>
      </c>
      <c r="J4483" s="2" t="s">
        <v>1259</v>
      </c>
      <c r="K4483" s="2" t="s">
        <v>1259</v>
      </c>
      <c r="L4483" s="2">
        <v>2</v>
      </c>
      <c r="M4483" s="2" t="s">
        <v>2886</v>
      </c>
      <c r="N4483" s="2" t="s">
        <v>2888</v>
      </c>
      <c r="O4483" s="2">
        <v>999988009</v>
      </c>
      <c r="P4483" s="2">
        <v>4</v>
      </c>
      <c r="Q4483" s="2">
        <v>2004</v>
      </c>
      <c r="R4483" s="15">
        <v>38069</v>
      </c>
      <c r="S4483" s="2" t="s">
        <v>22478</v>
      </c>
      <c r="T4483" s="2" t="s">
        <v>1240</v>
      </c>
      <c r="U4483" s="2" t="s">
        <v>22479</v>
      </c>
    </row>
    <row r="4484" spans="5:21" x14ac:dyDescent="0.2">
      <c r="E4484" s="2">
        <v>35854614</v>
      </c>
      <c r="F4484" s="2">
        <v>23</v>
      </c>
      <c r="G4484" s="2" t="s">
        <v>1261</v>
      </c>
      <c r="H4484" s="2">
        <v>58</v>
      </c>
      <c r="I4484" s="2" t="s">
        <v>1259</v>
      </c>
      <c r="J4484" s="2" t="s">
        <v>1259</v>
      </c>
      <c r="K4484" s="2" t="s">
        <v>1259</v>
      </c>
      <c r="L4484" s="2">
        <v>1</v>
      </c>
      <c r="M4484" s="2" t="s">
        <v>2886</v>
      </c>
      <c r="N4484" s="2" t="s">
        <v>2888</v>
      </c>
      <c r="O4484" s="2">
        <v>999988020</v>
      </c>
      <c r="P4484" s="2">
        <v>3</v>
      </c>
      <c r="Q4484" s="2">
        <v>1950</v>
      </c>
      <c r="R4484" s="15">
        <v>18264</v>
      </c>
      <c r="S4484" s="2" t="s">
        <v>22480</v>
      </c>
      <c r="T4484" s="2" t="s">
        <v>1240</v>
      </c>
      <c r="U4484" s="2" t="s">
        <v>22481</v>
      </c>
    </row>
    <row r="4485" spans="5:21" x14ac:dyDescent="0.2">
      <c r="E4485" s="2">
        <v>30613551</v>
      </c>
      <c r="F4485" s="2">
        <v>23</v>
      </c>
      <c r="G4485" s="2" t="s">
        <v>1261</v>
      </c>
      <c r="H4485" s="2">
        <v>58</v>
      </c>
      <c r="I4485" s="2" t="s">
        <v>1259</v>
      </c>
      <c r="J4485" s="2" t="s">
        <v>1259</v>
      </c>
      <c r="K4485" s="2" t="s">
        <v>1259</v>
      </c>
      <c r="L4485" s="2">
        <v>1</v>
      </c>
      <c r="M4485" s="2" t="s">
        <v>2886</v>
      </c>
      <c r="N4485" s="2" t="s">
        <v>2888</v>
      </c>
      <c r="O4485" s="2">
        <v>999988064</v>
      </c>
      <c r="P4485" s="2">
        <v>3</v>
      </c>
      <c r="Q4485" s="2">
        <v>1950</v>
      </c>
      <c r="R4485" s="15">
        <v>18264</v>
      </c>
      <c r="S4485" s="2" t="s">
        <v>22482</v>
      </c>
      <c r="T4485" s="2" t="s">
        <v>1240</v>
      </c>
      <c r="U4485" s="2" t="s">
        <v>22483</v>
      </c>
    </row>
    <row r="4486" spans="5:21" x14ac:dyDescent="0.2">
      <c r="E4486" s="2">
        <v>1290218</v>
      </c>
      <c r="F4486" s="2">
        <v>23</v>
      </c>
      <c r="G4486" s="2" t="s">
        <v>1261</v>
      </c>
      <c r="H4486" s="2">
        <v>58</v>
      </c>
      <c r="I4486" s="2" t="s">
        <v>1259</v>
      </c>
      <c r="J4486" s="2" t="s">
        <v>1259</v>
      </c>
      <c r="K4486" s="2" t="s">
        <v>1259</v>
      </c>
      <c r="L4486" s="2">
        <v>1</v>
      </c>
      <c r="M4486" s="2" t="s">
        <v>2886</v>
      </c>
      <c r="N4486" s="2" t="s">
        <v>2888</v>
      </c>
      <c r="O4486" s="2">
        <v>999988097</v>
      </c>
      <c r="P4486" s="2">
        <v>3</v>
      </c>
      <c r="Q4486" s="2">
        <v>2000</v>
      </c>
      <c r="R4486" s="15">
        <v>36790</v>
      </c>
      <c r="S4486" s="2" t="s">
        <v>22484</v>
      </c>
      <c r="T4486" s="2" t="s">
        <v>1240</v>
      </c>
      <c r="U4486" s="2" t="s">
        <v>22485</v>
      </c>
    </row>
    <row r="4487" spans="5:21" x14ac:dyDescent="0.2">
      <c r="E4487" s="2">
        <v>36284322</v>
      </c>
      <c r="F4487" s="2">
        <v>23</v>
      </c>
      <c r="G4487" s="2" t="s">
        <v>1261</v>
      </c>
      <c r="H4487" s="2">
        <v>58</v>
      </c>
      <c r="I4487" s="2" t="s">
        <v>1259</v>
      </c>
      <c r="J4487" s="2" t="s">
        <v>1259</v>
      </c>
      <c r="K4487" s="2" t="s">
        <v>1259</v>
      </c>
      <c r="L4487" s="2">
        <v>1</v>
      </c>
      <c r="M4487" s="2" t="s">
        <v>2924</v>
      </c>
      <c r="N4487" s="2" t="s">
        <v>2888</v>
      </c>
      <c r="O4487" s="2">
        <v>999988130</v>
      </c>
      <c r="P4487" s="2">
        <v>3</v>
      </c>
      <c r="Q4487" s="2">
        <v>1950</v>
      </c>
      <c r="R4487" s="15">
        <v>18264</v>
      </c>
      <c r="S4487" s="2" t="s">
        <v>22486</v>
      </c>
      <c r="T4487" s="2" t="s">
        <v>1240</v>
      </c>
      <c r="U4487" s="2" t="s">
        <v>22487</v>
      </c>
    </row>
    <row r="4488" spans="5:21" x14ac:dyDescent="0.2">
      <c r="E4488" s="2" t="s">
        <v>22488</v>
      </c>
      <c r="F4488" s="2">
        <v>23</v>
      </c>
      <c r="G4488" s="2" t="s">
        <v>1261</v>
      </c>
      <c r="H4488" s="2">
        <v>58</v>
      </c>
      <c r="I4488" s="2" t="s">
        <v>1259</v>
      </c>
      <c r="J4488" s="2" t="s">
        <v>1259</v>
      </c>
      <c r="K4488" s="2" t="s">
        <v>1259</v>
      </c>
      <c r="L4488" s="2">
        <v>2</v>
      </c>
      <c r="M4488" s="2" t="s">
        <v>2886</v>
      </c>
      <c r="N4488" s="2" t="s">
        <v>2888</v>
      </c>
      <c r="O4488" s="2">
        <v>999988141</v>
      </c>
      <c r="P4488" s="2">
        <v>4</v>
      </c>
      <c r="Q4488" s="2">
        <v>1950</v>
      </c>
      <c r="R4488" s="15">
        <v>18264</v>
      </c>
      <c r="S4488" s="2" t="s">
        <v>22489</v>
      </c>
      <c r="T4488" s="2" t="s">
        <v>1240</v>
      </c>
      <c r="U4488" s="2" t="s">
        <v>22490</v>
      </c>
    </row>
    <row r="4489" spans="5:21" x14ac:dyDescent="0.2">
      <c r="E4489" s="2">
        <v>32411871</v>
      </c>
      <c r="F4489" s="2">
        <v>23</v>
      </c>
      <c r="G4489" s="2" t="s">
        <v>1261</v>
      </c>
      <c r="H4489" s="2">
        <v>58</v>
      </c>
      <c r="I4489" s="2" t="s">
        <v>1259</v>
      </c>
      <c r="J4489" s="2" t="s">
        <v>1259</v>
      </c>
      <c r="K4489" s="2" t="s">
        <v>1259</v>
      </c>
      <c r="L4489" s="2">
        <v>1</v>
      </c>
      <c r="M4489" s="2" t="s">
        <v>2886</v>
      </c>
      <c r="N4489" s="2" t="s">
        <v>2888</v>
      </c>
      <c r="O4489" s="2">
        <v>999988174</v>
      </c>
      <c r="P4489" s="2">
        <v>3</v>
      </c>
      <c r="Q4489" s="2">
        <v>1950</v>
      </c>
      <c r="R4489" s="15">
        <v>18264</v>
      </c>
      <c r="S4489" s="2" t="s">
        <v>22491</v>
      </c>
      <c r="T4489" s="2" t="s">
        <v>1240</v>
      </c>
      <c r="U4489" s="2" t="s">
        <v>22492</v>
      </c>
    </row>
    <row r="4490" spans="5:21" x14ac:dyDescent="0.2">
      <c r="E4490" s="2">
        <v>57789734</v>
      </c>
      <c r="F4490" s="2">
        <v>23</v>
      </c>
      <c r="G4490" s="2" t="s">
        <v>1261</v>
      </c>
      <c r="H4490" s="2">
        <v>58</v>
      </c>
      <c r="I4490" s="2" t="s">
        <v>1259</v>
      </c>
      <c r="J4490" s="2" t="s">
        <v>1259</v>
      </c>
      <c r="K4490" s="2" t="s">
        <v>1259</v>
      </c>
      <c r="L4490" s="2">
        <v>2</v>
      </c>
      <c r="M4490" s="2" t="s">
        <v>2886</v>
      </c>
      <c r="N4490" s="2" t="s">
        <v>2888</v>
      </c>
      <c r="O4490" s="2">
        <v>999988185</v>
      </c>
      <c r="P4490" s="2">
        <v>4</v>
      </c>
      <c r="Q4490" s="2">
        <v>2007</v>
      </c>
      <c r="R4490" s="15">
        <v>39093</v>
      </c>
      <c r="S4490" s="2" t="s">
        <v>22493</v>
      </c>
      <c r="T4490" s="2" t="s">
        <v>1240</v>
      </c>
      <c r="U4490" s="2" t="s">
        <v>22494</v>
      </c>
    </row>
    <row r="4491" spans="5:21" x14ac:dyDescent="0.2">
      <c r="E4491" s="2">
        <v>32411723</v>
      </c>
      <c r="F4491" s="2">
        <v>23</v>
      </c>
      <c r="G4491" s="2" t="s">
        <v>1261</v>
      </c>
      <c r="H4491" s="2">
        <v>58</v>
      </c>
      <c r="I4491" s="2" t="s">
        <v>1259</v>
      </c>
      <c r="J4491" s="2" t="s">
        <v>1259</v>
      </c>
      <c r="K4491" s="2" t="s">
        <v>1259</v>
      </c>
      <c r="L4491" s="2">
        <v>1</v>
      </c>
      <c r="M4491" s="2" t="s">
        <v>2886</v>
      </c>
      <c r="N4491" s="2" t="s">
        <v>2888</v>
      </c>
      <c r="O4491" s="2">
        <v>999988196</v>
      </c>
      <c r="P4491" s="2">
        <v>3</v>
      </c>
      <c r="Q4491" s="2">
        <v>1950</v>
      </c>
      <c r="R4491" s="15">
        <v>18264</v>
      </c>
      <c r="S4491" s="2" t="s">
        <v>22495</v>
      </c>
      <c r="T4491" s="2" t="s">
        <v>1240</v>
      </c>
      <c r="U4491" s="2" t="s">
        <v>22496</v>
      </c>
    </row>
    <row r="4492" spans="5:21" x14ac:dyDescent="0.2">
      <c r="E4492" s="2">
        <v>37255497</v>
      </c>
      <c r="F4492" s="2">
        <v>23</v>
      </c>
      <c r="G4492" s="2" t="s">
        <v>1261</v>
      </c>
      <c r="H4492" s="2">
        <v>58</v>
      </c>
      <c r="I4492" s="2" t="s">
        <v>1259</v>
      </c>
      <c r="J4492" s="2" t="s">
        <v>1259</v>
      </c>
      <c r="K4492" s="2" t="s">
        <v>1259</v>
      </c>
      <c r="L4492" s="2">
        <v>1</v>
      </c>
      <c r="M4492" s="2" t="s">
        <v>2886</v>
      </c>
      <c r="N4492" s="2" t="s">
        <v>2888</v>
      </c>
      <c r="O4492" s="2">
        <v>999988240</v>
      </c>
      <c r="P4492" s="2">
        <v>3</v>
      </c>
      <c r="Q4492" s="2">
        <v>1950</v>
      </c>
      <c r="R4492" s="15">
        <v>18264</v>
      </c>
      <c r="S4492" s="2" t="s">
        <v>22497</v>
      </c>
      <c r="T4492" s="2" t="s">
        <v>1240</v>
      </c>
      <c r="U4492" s="2" t="s">
        <v>22498</v>
      </c>
    </row>
    <row r="4493" spans="5:21" x14ac:dyDescent="0.2">
      <c r="E4493" s="2">
        <v>34150468</v>
      </c>
      <c r="F4493" s="2">
        <v>23</v>
      </c>
      <c r="G4493" s="2" t="s">
        <v>1261</v>
      </c>
      <c r="H4493" s="2">
        <v>58</v>
      </c>
      <c r="I4493" s="2" t="s">
        <v>1259</v>
      </c>
      <c r="J4493" s="2" t="s">
        <v>1259</v>
      </c>
      <c r="K4493" s="2" t="s">
        <v>1259</v>
      </c>
      <c r="L4493" s="2">
        <v>1</v>
      </c>
      <c r="M4493" s="2" t="s">
        <v>2886</v>
      </c>
      <c r="N4493" s="2" t="s">
        <v>2888</v>
      </c>
      <c r="O4493" s="2">
        <v>999988251</v>
      </c>
      <c r="P4493" s="2">
        <v>3</v>
      </c>
      <c r="Q4493" s="2">
        <v>1950</v>
      </c>
      <c r="R4493" s="15">
        <v>18264</v>
      </c>
      <c r="S4493" s="2" t="s">
        <v>22499</v>
      </c>
      <c r="T4493" s="2" t="s">
        <v>1240</v>
      </c>
      <c r="U4493" s="2" t="s">
        <v>22500</v>
      </c>
    </row>
    <row r="4494" spans="5:21" x14ac:dyDescent="0.2">
      <c r="E4494" s="2">
        <v>70244390</v>
      </c>
      <c r="F4494" s="2">
        <v>23</v>
      </c>
      <c r="G4494" s="2" t="s">
        <v>1261</v>
      </c>
      <c r="H4494" s="2">
        <v>58</v>
      </c>
      <c r="I4494" s="2" t="s">
        <v>1259</v>
      </c>
      <c r="J4494" s="2" t="s">
        <v>1259</v>
      </c>
      <c r="K4494" s="2" t="s">
        <v>1259</v>
      </c>
      <c r="L4494" s="2">
        <v>2</v>
      </c>
      <c r="M4494" s="2" t="s">
        <v>2886</v>
      </c>
      <c r="N4494" s="2" t="s">
        <v>2888</v>
      </c>
      <c r="O4494" s="2">
        <v>999988295</v>
      </c>
      <c r="P4494" s="2">
        <v>4</v>
      </c>
      <c r="Q4494" s="2">
        <v>2011</v>
      </c>
      <c r="R4494" s="15">
        <v>40819</v>
      </c>
      <c r="S4494" s="2" t="s">
        <v>22501</v>
      </c>
      <c r="T4494" s="2" t="s">
        <v>1240</v>
      </c>
      <c r="U4494" s="2" t="s">
        <v>22502</v>
      </c>
    </row>
    <row r="4495" spans="5:21" x14ac:dyDescent="0.2">
      <c r="E4495" s="2">
        <v>31840124</v>
      </c>
      <c r="F4495" s="2">
        <v>23</v>
      </c>
      <c r="G4495" s="2" t="s">
        <v>1261</v>
      </c>
      <c r="H4495" s="2">
        <v>58</v>
      </c>
      <c r="I4495" s="2" t="s">
        <v>1259</v>
      </c>
      <c r="J4495" s="2" t="s">
        <v>1259</v>
      </c>
      <c r="K4495" s="2" t="s">
        <v>1259</v>
      </c>
      <c r="L4495" s="2">
        <v>1</v>
      </c>
      <c r="M4495" s="2" t="s">
        <v>2886</v>
      </c>
      <c r="N4495" s="2" t="s">
        <v>2888</v>
      </c>
      <c r="O4495" s="2">
        <v>999988317</v>
      </c>
      <c r="P4495" s="2">
        <v>3</v>
      </c>
      <c r="Q4495" s="2">
        <v>2010</v>
      </c>
      <c r="R4495" s="15">
        <v>40267</v>
      </c>
      <c r="S4495" s="2" t="s">
        <v>22503</v>
      </c>
      <c r="T4495" s="2" t="s">
        <v>1240</v>
      </c>
      <c r="U4495" s="2" t="s">
        <v>22504</v>
      </c>
    </row>
    <row r="4496" spans="5:21" x14ac:dyDescent="0.2">
      <c r="E4496" s="2">
        <v>35657263</v>
      </c>
      <c r="F4496" s="2">
        <v>23</v>
      </c>
      <c r="G4496" s="2" t="s">
        <v>1261</v>
      </c>
      <c r="H4496" s="2">
        <v>58</v>
      </c>
      <c r="I4496" s="2" t="s">
        <v>1259</v>
      </c>
      <c r="J4496" s="2" t="s">
        <v>1259</v>
      </c>
      <c r="K4496" s="2" t="s">
        <v>1259</v>
      </c>
      <c r="L4496" s="2">
        <v>1</v>
      </c>
      <c r="M4496" s="2" t="s">
        <v>2886</v>
      </c>
      <c r="N4496" s="2" t="s">
        <v>2888</v>
      </c>
      <c r="O4496" s="2">
        <v>999988339</v>
      </c>
      <c r="P4496" s="2">
        <v>3</v>
      </c>
      <c r="Q4496" s="2">
        <v>1950</v>
      </c>
      <c r="R4496" s="15">
        <v>18264</v>
      </c>
      <c r="S4496" s="2" t="s">
        <v>22505</v>
      </c>
      <c r="T4496" s="2" t="s">
        <v>1240</v>
      </c>
      <c r="U4496" s="2" t="s">
        <v>22506</v>
      </c>
    </row>
    <row r="4497" spans="5:21" x14ac:dyDescent="0.2">
      <c r="E4497" s="2">
        <v>32411876</v>
      </c>
      <c r="F4497" s="2">
        <v>23</v>
      </c>
      <c r="G4497" s="2" t="s">
        <v>1261</v>
      </c>
      <c r="H4497" s="2">
        <v>58</v>
      </c>
      <c r="I4497" s="2" t="s">
        <v>1259</v>
      </c>
      <c r="J4497" s="2" t="s">
        <v>1259</v>
      </c>
      <c r="K4497" s="2" t="s">
        <v>1259</v>
      </c>
      <c r="L4497" s="2" t="s">
        <v>21</v>
      </c>
      <c r="M4497" s="2" t="s">
        <v>2886</v>
      </c>
      <c r="N4497" s="2" t="s">
        <v>2888</v>
      </c>
      <c r="O4497" s="2">
        <v>999988350</v>
      </c>
      <c r="P4497" s="2">
        <v>3</v>
      </c>
      <c r="Q4497" s="2">
        <v>1950</v>
      </c>
      <c r="R4497" s="15">
        <v>18264</v>
      </c>
      <c r="S4497" s="2" t="s">
        <v>22507</v>
      </c>
      <c r="T4497" s="2" t="s">
        <v>1240</v>
      </c>
      <c r="U4497" s="2" t="s">
        <v>22508</v>
      </c>
    </row>
    <row r="4498" spans="5:21" x14ac:dyDescent="0.2">
      <c r="E4498" s="2">
        <v>31840192</v>
      </c>
      <c r="F4498" s="2">
        <v>23</v>
      </c>
      <c r="G4498" s="2" t="s">
        <v>1261</v>
      </c>
      <c r="H4498" s="2">
        <v>58</v>
      </c>
      <c r="I4498" s="2" t="s">
        <v>1259</v>
      </c>
      <c r="J4498" s="2" t="s">
        <v>1259</v>
      </c>
      <c r="K4498" s="2" t="s">
        <v>1259</v>
      </c>
      <c r="L4498" s="2">
        <v>1</v>
      </c>
      <c r="M4498" s="2" t="s">
        <v>2886</v>
      </c>
      <c r="N4498" s="2" t="s">
        <v>2888</v>
      </c>
      <c r="O4498" s="2">
        <v>999988361</v>
      </c>
      <c r="P4498" s="2">
        <v>3</v>
      </c>
      <c r="Q4498" s="2">
        <v>1950</v>
      </c>
      <c r="R4498" s="15">
        <v>18264</v>
      </c>
      <c r="S4498" s="2" t="s">
        <v>22509</v>
      </c>
      <c r="T4498" s="2" t="s">
        <v>1240</v>
      </c>
      <c r="U4498" s="2" t="s">
        <v>22510</v>
      </c>
    </row>
    <row r="4499" spans="5:21" x14ac:dyDescent="0.2">
      <c r="E4499" s="2">
        <v>37184520</v>
      </c>
      <c r="F4499" s="2">
        <v>23</v>
      </c>
      <c r="G4499" s="2" t="s">
        <v>1261</v>
      </c>
      <c r="H4499" s="2">
        <v>58</v>
      </c>
      <c r="I4499" s="2" t="s">
        <v>1259</v>
      </c>
      <c r="J4499" s="2" t="s">
        <v>1259</v>
      </c>
      <c r="K4499" s="2" t="s">
        <v>1259</v>
      </c>
      <c r="L4499" s="2">
        <v>2</v>
      </c>
      <c r="M4499" s="2" t="s">
        <v>2886</v>
      </c>
      <c r="N4499" s="2" t="s">
        <v>2888</v>
      </c>
      <c r="O4499" s="2">
        <v>999988372</v>
      </c>
      <c r="P4499" s="2">
        <v>4</v>
      </c>
      <c r="Q4499" s="2">
        <v>2001</v>
      </c>
      <c r="R4499" s="15">
        <v>37167</v>
      </c>
      <c r="S4499" s="2" t="s">
        <v>22511</v>
      </c>
      <c r="T4499" s="2" t="s">
        <v>1240</v>
      </c>
      <c r="U4499" s="2" t="s">
        <v>22512</v>
      </c>
    </row>
    <row r="4500" spans="5:21" x14ac:dyDescent="0.2">
      <c r="E4500" s="2">
        <v>32411636</v>
      </c>
      <c r="F4500" s="2">
        <v>23</v>
      </c>
      <c r="G4500" s="2" t="s">
        <v>1261</v>
      </c>
      <c r="H4500" s="2">
        <v>58</v>
      </c>
      <c r="I4500" s="2" t="s">
        <v>1259</v>
      </c>
      <c r="J4500" s="2" t="s">
        <v>1259</v>
      </c>
      <c r="K4500" s="2" t="s">
        <v>1259</v>
      </c>
      <c r="L4500" s="2">
        <v>1</v>
      </c>
      <c r="M4500" s="2" t="s">
        <v>2886</v>
      </c>
      <c r="N4500" s="2" t="s">
        <v>2888</v>
      </c>
      <c r="O4500" s="2">
        <v>999988383</v>
      </c>
      <c r="P4500" s="2">
        <v>3</v>
      </c>
      <c r="Q4500" s="2">
        <v>1950</v>
      </c>
      <c r="R4500" s="15">
        <v>18264</v>
      </c>
      <c r="S4500" s="2" t="s">
        <v>22513</v>
      </c>
      <c r="T4500" s="2" t="s">
        <v>1240</v>
      </c>
      <c r="U4500" s="2" t="s">
        <v>22514</v>
      </c>
    </row>
    <row r="4501" spans="5:21" x14ac:dyDescent="0.2">
      <c r="E4501" s="2">
        <v>35854613</v>
      </c>
      <c r="F4501" s="2">
        <v>23</v>
      </c>
      <c r="G4501" s="2" t="s">
        <v>1261</v>
      </c>
      <c r="H4501" s="2">
        <v>58</v>
      </c>
      <c r="I4501" s="2" t="s">
        <v>1259</v>
      </c>
      <c r="J4501" s="2" t="s">
        <v>1259</v>
      </c>
      <c r="K4501" s="2" t="s">
        <v>1259</v>
      </c>
      <c r="L4501" s="2">
        <v>1</v>
      </c>
      <c r="M4501" s="2" t="s">
        <v>2886</v>
      </c>
      <c r="N4501" s="2" t="s">
        <v>2888</v>
      </c>
      <c r="O4501" s="2">
        <v>999988394</v>
      </c>
      <c r="P4501" s="2">
        <v>3</v>
      </c>
      <c r="Q4501" s="2">
        <v>1950</v>
      </c>
      <c r="R4501" s="15">
        <v>18264</v>
      </c>
      <c r="S4501" s="2" t="s">
        <v>22515</v>
      </c>
      <c r="T4501" s="2" t="s">
        <v>1240</v>
      </c>
      <c r="U4501" s="2" t="s">
        <v>22516</v>
      </c>
    </row>
    <row r="4502" spans="5:21" x14ac:dyDescent="0.2">
      <c r="E4502" s="2">
        <v>72280115</v>
      </c>
      <c r="F4502" s="2">
        <v>23</v>
      </c>
      <c r="G4502" s="2" t="s">
        <v>1261</v>
      </c>
      <c r="H4502" s="2">
        <v>58</v>
      </c>
      <c r="I4502" s="2" t="s">
        <v>1264</v>
      </c>
      <c r="J4502" s="2" t="s">
        <v>21</v>
      </c>
      <c r="K4502" s="2" t="s">
        <v>21</v>
      </c>
      <c r="L4502" s="2">
        <v>2</v>
      </c>
      <c r="M4502" s="2" t="s">
        <v>2886</v>
      </c>
      <c r="N4502" s="2" t="s">
        <v>2888</v>
      </c>
      <c r="O4502" s="2">
        <v>999988405</v>
      </c>
      <c r="P4502" s="2">
        <v>4</v>
      </c>
      <c r="Q4502" s="2">
        <v>2013</v>
      </c>
      <c r="R4502" s="15">
        <v>41547</v>
      </c>
      <c r="S4502" s="2" t="s">
        <v>22517</v>
      </c>
      <c r="T4502" s="2" t="s">
        <v>1240</v>
      </c>
      <c r="U4502" s="2" t="s">
        <v>22518</v>
      </c>
    </row>
    <row r="4503" spans="5:21" x14ac:dyDescent="0.2">
      <c r="E4503" s="2">
        <v>30105611</v>
      </c>
      <c r="F4503" s="2">
        <v>23</v>
      </c>
      <c r="G4503" s="2" t="s">
        <v>1261</v>
      </c>
      <c r="H4503" s="2">
        <v>58</v>
      </c>
      <c r="I4503" s="2" t="s">
        <v>1259</v>
      </c>
      <c r="J4503" s="2" t="s">
        <v>1259</v>
      </c>
      <c r="K4503" s="2" t="s">
        <v>1259</v>
      </c>
      <c r="L4503" s="2" t="s">
        <v>21</v>
      </c>
      <c r="M4503" s="2" t="s">
        <v>2886</v>
      </c>
      <c r="N4503" s="2" t="s">
        <v>2888</v>
      </c>
      <c r="O4503" s="2">
        <v>999988416</v>
      </c>
      <c r="P4503" s="2">
        <v>3</v>
      </c>
      <c r="Q4503" s="2">
        <v>1950</v>
      </c>
      <c r="R4503" s="15">
        <v>18264</v>
      </c>
      <c r="S4503" s="2" t="s">
        <v>22519</v>
      </c>
      <c r="T4503" s="2" t="s">
        <v>1240</v>
      </c>
      <c r="U4503" s="2" t="s">
        <v>22520</v>
      </c>
    </row>
    <row r="4504" spans="5:21" x14ac:dyDescent="0.2">
      <c r="E4504" s="2">
        <v>1516733</v>
      </c>
      <c r="F4504" s="2">
        <v>23</v>
      </c>
      <c r="G4504" s="2" t="s">
        <v>1261</v>
      </c>
      <c r="H4504" s="2">
        <v>58</v>
      </c>
      <c r="I4504" s="2" t="s">
        <v>1259</v>
      </c>
      <c r="J4504" s="2" t="s">
        <v>1259</v>
      </c>
      <c r="K4504" s="2" t="s">
        <v>1259</v>
      </c>
      <c r="L4504" s="2">
        <v>1</v>
      </c>
      <c r="M4504" s="2" t="s">
        <v>2886</v>
      </c>
      <c r="N4504" s="2" t="s">
        <v>2888</v>
      </c>
      <c r="O4504" s="2">
        <v>999988427</v>
      </c>
      <c r="P4504" s="2">
        <v>3</v>
      </c>
      <c r="Q4504" s="2">
        <v>1950</v>
      </c>
      <c r="R4504" s="15">
        <v>18264</v>
      </c>
      <c r="S4504" s="2" t="s">
        <v>22521</v>
      </c>
      <c r="T4504" s="2" t="s">
        <v>1240</v>
      </c>
      <c r="U4504" s="2" t="s">
        <v>22522</v>
      </c>
    </row>
    <row r="4505" spans="5:21" x14ac:dyDescent="0.2">
      <c r="E4505" s="2">
        <v>31840260</v>
      </c>
      <c r="F4505" s="2">
        <v>23</v>
      </c>
      <c r="G4505" s="2" t="s">
        <v>1261</v>
      </c>
      <c r="H4505" s="2">
        <v>58</v>
      </c>
      <c r="I4505" s="2" t="s">
        <v>1259</v>
      </c>
      <c r="J4505" s="2" t="s">
        <v>1259</v>
      </c>
      <c r="K4505" s="2" t="s">
        <v>1259</v>
      </c>
      <c r="L4505" s="2" t="s">
        <v>21</v>
      </c>
      <c r="M4505" s="2" t="s">
        <v>2886</v>
      </c>
      <c r="N4505" s="2" t="s">
        <v>2888</v>
      </c>
      <c r="O4505" s="2">
        <v>999988449</v>
      </c>
      <c r="P4505" s="2">
        <v>3</v>
      </c>
      <c r="Q4505" s="2">
        <v>1950</v>
      </c>
      <c r="R4505" s="15">
        <v>18264</v>
      </c>
      <c r="S4505" s="2" t="s">
        <v>22523</v>
      </c>
      <c r="T4505" s="2" t="s">
        <v>1240</v>
      </c>
      <c r="U4505" s="2" t="s">
        <v>22524</v>
      </c>
    </row>
    <row r="4506" spans="5:21" x14ac:dyDescent="0.2">
      <c r="E4506" s="2">
        <v>32411709</v>
      </c>
      <c r="F4506" s="2">
        <v>23</v>
      </c>
      <c r="G4506" s="2" t="s">
        <v>1261</v>
      </c>
      <c r="H4506" s="2">
        <v>58</v>
      </c>
      <c r="I4506" s="2" t="s">
        <v>1259</v>
      </c>
      <c r="J4506" s="2" t="s">
        <v>1259</v>
      </c>
      <c r="K4506" s="2" t="s">
        <v>1259</v>
      </c>
      <c r="L4506" s="2">
        <v>1</v>
      </c>
      <c r="M4506" s="2" t="s">
        <v>2886</v>
      </c>
      <c r="N4506" s="2" t="s">
        <v>2888</v>
      </c>
      <c r="O4506" s="2">
        <v>999988471</v>
      </c>
      <c r="P4506" s="2">
        <v>3</v>
      </c>
      <c r="Q4506" s="2">
        <v>1950</v>
      </c>
      <c r="R4506" s="15">
        <v>18264</v>
      </c>
      <c r="S4506" s="2" t="s">
        <v>22526</v>
      </c>
      <c r="T4506" s="2" t="s">
        <v>1240</v>
      </c>
      <c r="U4506" s="2" t="s">
        <v>22527</v>
      </c>
    </row>
    <row r="4507" spans="5:21" x14ac:dyDescent="0.2">
      <c r="E4507" s="2">
        <v>32411866</v>
      </c>
      <c r="F4507" s="2">
        <v>23</v>
      </c>
      <c r="G4507" s="2" t="s">
        <v>1261</v>
      </c>
      <c r="H4507" s="2">
        <v>58</v>
      </c>
      <c r="I4507" s="2" t="s">
        <v>1259</v>
      </c>
      <c r="J4507" s="2" t="s">
        <v>1259</v>
      </c>
      <c r="K4507" s="2" t="s">
        <v>1259</v>
      </c>
      <c r="L4507" s="2">
        <v>1</v>
      </c>
      <c r="M4507" s="2" t="s">
        <v>2886</v>
      </c>
      <c r="N4507" s="2" t="s">
        <v>2888</v>
      </c>
      <c r="O4507" s="2">
        <v>999988482</v>
      </c>
      <c r="P4507" s="2">
        <v>3</v>
      </c>
      <c r="Q4507" s="2">
        <v>1950</v>
      </c>
      <c r="R4507" s="15">
        <v>18264</v>
      </c>
      <c r="S4507" s="2" t="s">
        <v>22528</v>
      </c>
      <c r="T4507" s="2" t="s">
        <v>1240</v>
      </c>
      <c r="U4507" s="2" t="s">
        <v>22529</v>
      </c>
    </row>
    <row r="4508" spans="5:21" x14ac:dyDescent="0.2">
      <c r="E4508" s="2">
        <v>5131273</v>
      </c>
      <c r="F4508" s="2">
        <v>23</v>
      </c>
      <c r="G4508" s="2" t="s">
        <v>1261</v>
      </c>
      <c r="H4508" s="2">
        <v>58</v>
      </c>
      <c r="I4508" s="2" t="s">
        <v>1259</v>
      </c>
      <c r="J4508" s="2" t="s">
        <v>1259</v>
      </c>
      <c r="K4508" s="2" t="s">
        <v>1259</v>
      </c>
      <c r="L4508" s="2">
        <v>2</v>
      </c>
      <c r="M4508" s="2" t="s">
        <v>2886</v>
      </c>
      <c r="N4508" s="2" t="s">
        <v>2888</v>
      </c>
      <c r="O4508" s="2">
        <v>999988493</v>
      </c>
      <c r="P4508" s="2">
        <v>4</v>
      </c>
      <c r="Q4508" s="2">
        <v>1950</v>
      </c>
      <c r="R4508" s="15">
        <v>18264</v>
      </c>
      <c r="S4508" s="2" t="s">
        <v>22530</v>
      </c>
      <c r="T4508" s="2" t="s">
        <v>1240</v>
      </c>
      <c r="U4508" s="2" t="s">
        <v>22531</v>
      </c>
    </row>
    <row r="4509" spans="5:21" x14ac:dyDescent="0.2">
      <c r="E4509" s="2">
        <v>69778088</v>
      </c>
      <c r="F4509" s="2">
        <v>23</v>
      </c>
      <c r="G4509" s="2" t="s">
        <v>1261</v>
      </c>
      <c r="H4509" s="2">
        <v>58</v>
      </c>
      <c r="I4509" s="2" t="s">
        <v>1259</v>
      </c>
      <c r="J4509" s="2" t="s">
        <v>1259</v>
      </c>
      <c r="K4509" s="2" t="s">
        <v>1259</v>
      </c>
      <c r="L4509" s="2">
        <v>2</v>
      </c>
      <c r="M4509" s="2" t="s">
        <v>2886</v>
      </c>
      <c r="N4509" s="2" t="s">
        <v>2888</v>
      </c>
      <c r="O4509" s="2">
        <v>999988526</v>
      </c>
      <c r="P4509" s="2">
        <v>4</v>
      </c>
      <c r="Q4509" s="2">
        <v>2011</v>
      </c>
      <c r="R4509" s="15">
        <v>40562</v>
      </c>
      <c r="S4509" s="2" t="s">
        <v>22532</v>
      </c>
      <c r="T4509" s="2" t="s">
        <v>1240</v>
      </c>
      <c r="U4509" s="2" t="s">
        <v>22533</v>
      </c>
    </row>
    <row r="4510" spans="5:21" x14ac:dyDescent="0.2">
      <c r="E4510" s="2">
        <v>35251329</v>
      </c>
      <c r="F4510" s="2">
        <v>23</v>
      </c>
      <c r="G4510" s="2" t="s">
        <v>1261</v>
      </c>
      <c r="H4510" s="2">
        <v>58</v>
      </c>
      <c r="I4510" s="2" t="s">
        <v>1259</v>
      </c>
      <c r="J4510" s="2" t="s">
        <v>1259</v>
      </c>
      <c r="K4510" s="2" t="s">
        <v>1259</v>
      </c>
      <c r="L4510" s="2" t="s">
        <v>21</v>
      </c>
      <c r="M4510" s="2" t="s">
        <v>2886</v>
      </c>
      <c r="N4510" s="2" t="s">
        <v>2888</v>
      </c>
      <c r="O4510" s="2">
        <v>999988559</v>
      </c>
      <c r="P4510" s="2">
        <v>3</v>
      </c>
      <c r="Q4510" s="2">
        <v>1950</v>
      </c>
      <c r="R4510" s="15">
        <v>18264</v>
      </c>
      <c r="S4510" s="2" t="s">
        <v>22534</v>
      </c>
      <c r="T4510" s="2" t="s">
        <v>1240</v>
      </c>
      <c r="U4510" s="2" t="s">
        <v>22535</v>
      </c>
    </row>
    <row r="4511" spans="5:21" x14ac:dyDescent="0.2">
      <c r="E4511" s="2">
        <v>28943240</v>
      </c>
      <c r="F4511" s="2">
        <v>23</v>
      </c>
      <c r="G4511" s="2" t="s">
        <v>1261</v>
      </c>
      <c r="H4511" s="2">
        <v>58</v>
      </c>
      <c r="I4511" s="2" t="s">
        <v>1259</v>
      </c>
      <c r="J4511" s="2" t="s">
        <v>1259</v>
      </c>
      <c r="K4511" s="2" t="s">
        <v>1259</v>
      </c>
      <c r="L4511" s="2">
        <v>1</v>
      </c>
      <c r="M4511" s="2" t="s">
        <v>2886</v>
      </c>
      <c r="N4511" s="2" t="s">
        <v>2888</v>
      </c>
      <c r="O4511" s="2">
        <v>999988592</v>
      </c>
      <c r="P4511" s="2">
        <v>3</v>
      </c>
      <c r="Q4511" s="2">
        <v>2004</v>
      </c>
      <c r="R4511" s="15">
        <v>38013</v>
      </c>
      <c r="S4511" s="2" t="s">
        <v>22536</v>
      </c>
      <c r="T4511" s="2" t="s">
        <v>1240</v>
      </c>
      <c r="U4511" s="2" t="s">
        <v>22537</v>
      </c>
    </row>
    <row r="4512" spans="5:21" x14ac:dyDescent="0.2">
      <c r="E4512" s="2" t="s">
        <v>22538</v>
      </c>
      <c r="F4512" s="2">
        <v>23</v>
      </c>
      <c r="G4512" s="2" t="s">
        <v>1261</v>
      </c>
      <c r="H4512" s="2">
        <v>58</v>
      </c>
      <c r="I4512" s="2" t="s">
        <v>1259</v>
      </c>
      <c r="J4512" s="2" t="s">
        <v>1259</v>
      </c>
      <c r="K4512" s="2" t="s">
        <v>1259</v>
      </c>
      <c r="L4512" s="2">
        <v>1</v>
      </c>
      <c r="M4512" s="2" t="s">
        <v>2886</v>
      </c>
      <c r="N4512" s="2" t="s">
        <v>2888</v>
      </c>
      <c r="O4512" s="2">
        <v>999988603</v>
      </c>
      <c r="P4512" s="2">
        <v>3</v>
      </c>
      <c r="Q4512" s="2">
        <v>1950</v>
      </c>
      <c r="R4512" s="15">
        <v>18264</v>
      </c>
      <c r="S4512" s="2" t="s">
        <v>22539</v>
      </c>
      <c r="T4512" s="2" t="s">
        <v>1240</v>
      </c>
      <c r="U4512" s="2" t="s">
        <v>22540</v>
      </c>
    </row>
    <row r="4513" spans="5:21" x14ac:dyDescent="0.2">
      <c r="E4513" s="2">
        <v>28943239</v>
      </c>
      <c r="F4513" s="2">
        <v>23</v>
      </c>
      <c r="G4513" s="2" t="s">
        <v>1261</v>
      </c>
      <c r="H4513" s="2">
        <v>58</v>
      </c>
      <c r="I4513" s="2" t="s">
        <v>1259</v>
      </c>
      <c r="J4513" s="2" t="s">
        <v>1259</v>
      </c>
      <c r="K4513" s="2" t="s">
        <v>1259</v>
      </c>
      <c r="L4513" s="2">
        <v>1</v>
      </c>
      <c r="M4513" s="2" t="s">
        <v>2886</v>
      </c>
      <c r="N4513" s="2" t="s">
        <v>2888</v>
      </c>
      <c r="O4513" s="2">
        <v>999988614</v>
      </c>
      <c r="P4513" s="2">
        <v>3</v>
      </c>
      <c r="Q4513" s="2">
        <v>1950</v>
      </c>
      <c r="R4513" s="15">
        <v>18264</v>
      </c>
      <c r="S4513" s="2" t="s">
        <v>22541</v>
      </c>
      <c r="T4513" s="2" t="s">
        <v>1240</v>
      </c>
      <c r="U4513" s="2" t="s">
        <v>22542</v>
      </c>
    </row>
    <row r="4514" spans="5:21" x14ac:dyDescent="0.2">
      <c r="E4514" s="2">
        <v>36284341</v>
      </c>
      <c r="F4514" s="2">
        <v>23</v>
      </c>
      <c r="G4514" s="2" t="s">
        <v>1261</v>
      </c>
      <c r="H4514" s="2">
        <v>58</v>
      </c>
      <c r="I4514" s="2" t="s">
        <v>1259</v>
      </c>
      <c r="J4514" s="2" t="s">
        <v>1259</v>
      </c>
      <c r="K4514" s="2" t="s">
        <v>1259</v>
      </c>
      <c r="L4514" s="2" t="s">
        <v>21</v>
      </c>
      <c r="M4514" s="2" t="s">
        <v>2886</v>
      </c>
      <c r="N4514" s="2" t="s">
        <v>2888</v>
      </c>
      <c r="O4514" s="2">
        <v>999988625</v>
      </c>
      <c r="P4514" s="2">
        <v>3</v>
      </c>
      <c r="Q4514" s="2">
        <v>1950</v>
      </c>
      <c r="R4514" s="15">
        <v>18264</v>
      </c>
      <c r="S4514" s="2" t="s">
        <v>22543</v>
      </c>
      <c r="T4514" s="2" t="s">
        <v>1240</v>
      </c>
      <c r="U4514" s="2" t="s">
        <v>22544</v>
      </c>
    </row>
    <row r="4515" spans="5:21" x14ac:dyDescent="0.2">
      <c r="E4515" s="2">
        <v>31448161</v>
      </c>
      <c r="F4515" s="2">
        <v>23</v>
      </c>
      <c r="G4515" s="2" t="s">
        <v>1261</v>
      </c>
      <c r="H4515" s="2">
        <v>58</v>
      </c>
      <c r="I4515" s="2" t="s">
        <v>1259</v>
      </c>
      <c r="J4515" s="2" t="s">
        <v>1259</v>
      </c>
      <c r="K4515" s="2" t="s">
        <v>1259</v>
      </c>
      <c r="L4515" s="2">
        <v>2</v>
      </c>
      <c r="M4515" s="2" t="s">
        <v>2886</v>
      </c>
      <c r="N4515" s="2" t="s">
        <v>2888</v>
      </c>
      <c r="O4515" s="2">
        <v>999988636</v>
      </c>
      <c r="P4515" s="2">
        <v>3</v>
      </c>
      <c r="Q4515" s="2">
        <v>1950</v>
      </c>
      <c r="R4515" s="15">
        <v>18264</v>
      </c>
      <c r="S4515" s="2" t="s">
        <v>22545</v>
      </c>
      <c r="T4515" s="2" t="s">
        <v>1240</v>
      </c>
      <c r="U4515" s="2" t="s">
        <v>22546</v>
      </c>
    </row>
    <row r="4516" spans="5:21" x14ac:dyDescent="0.2">
      <c r="E4516" s="2">
        <v>14030981</v>
      </c>
      <c r="F4516" s="2">
        <v>23</v>
      </c>
      <c r="G4516" s="2" t="s">
        <v>1261</v>
      </c>
      <c r="H4516" s="2">
        <v>58</v>
      </c>
      <c r="I4516" s="2" t="s">
        <v>1259</v>
      </c>
      <c r="J4516" s="2" t="s">
        <v>1259</v>
      </c>
      <c r="K4516" s="2" t="s">
        <v>1259</v>
      </c>
      <c r="L4516" s="2">
        <v>2</v>
      </c>
      <c r="M4516" s="2" t="s">
        <v>2886</v>
      </c>
      <c r="N4516" s="2" t="s">
        <v>2888</v>
      </c>
      <c r="O4516" s="2">
        <v>999988658</v>
      </c>
      <c r="P4516" s="2">
        <v>4</v>
      </c>
      <c r="Q4516" s="2">
        <v>2005</v>
      </c>
      <c r="R4516" s="15">
        <v>38453</v>
      </c>
      <c r="S4516" s="2" t="s">
        <v>22549</v>
      </c>
      <c r="T4516" s="2" t="s">
        <v>1240</v>
      </c>
      <c r="U4516" s="2" t="s">
        <v>22550</v>
      </c>
    </row>
    <row r="4517" spans="5:21" x14ac:dyDescent="0.2">
      <c r="E4517" s="2">
        <v>89574749</v>
      </c>
      <c r="F4517" s="2">
        <v>24</v>
      </c>
      <c r="G4517" s="2" t="s">
        <v>1261</v>
      </c>
      <c r="H4517" s="2" t="s">
        <v>21</v>
      </c>
      <c r="I4517" s="2" t="s">
        <v>1265</v>
      </c>
      <c r="J4517" s="2" t="s">
        <v>21</v>
      </c>
      <c r="K4517" s="2" t="s">
        <v>21</v>
      </c>
      <c r="L4517" s="2">
        <v>2</v>
      </c>
      <c r="M4517" s="2" t="s">
        <v>2886</v>
      </c>
      <c r="N4517" s="2" t="s">
        <v>2888</v>
      </c>
      <c r="O4517" s="2">
        <v>999988713</v>
      </c>
      <c r="P4517" s="2">
        <v>4</v>
      </c>
      <c r="Q4517" s="2">
        <v>2021</v>
      </c>
      <c r="R4517" s="15">
        <v>44350</v>
      </c>
      <c r="S4517" s="2" t="s">
        <v>22552</v>
      </c>
      <c r="T4517" s="2" t="s">
        <v>1240</v>
      </c>
      <c r="U4517" s="2" t="s">
        <v>1024</v>
      </c>
    </row>
    <row r="4518" spans="5:21" x14ac:dyDescent="0.2">
      <c r="E4518" s="2">
        <v>3303966</v>
      </c>
      <c r="F4518" s="2">
        <v>24</v>
      </c>
      <c r="G4518" s="2" t="s">
        <v>1261</v>
      </c>
      <c r="H4518" s="2">
        <v>58</v>
      </c>
      <c r="I4518" s="2" t="s">
        <v>1259</v>
      </c>
      <c r="J4518" s="2" t="s">
        <v>1259</v>
      </c>
      <c r="K4518" s="2" t="s">
        <v>1259</v>
      </c>
      <c r="L4518" s="2">
        <v>1</v>
      </c>
      <c r="M4518" s="2" t="s">
        <v>2886</v>
      </c>
      <c r="N4518" s="2" t="s">
        <v>2888</v>
      </c>
      <c r="O4518" s="2">
        <v>999988724</v>
      </c>
      <c r="P4518" s="2">
        <v>3</v>
      </c>
      <c r="Q4518" s="2">
        <v>1950</v>
      </c>
      <c r="R4518" s="15">
        <v>18264</v>
      </c>
      <c r="S4518" s="2" t="s">
        <v>22553</v>
      </c>
      <c r="T4518" s="2" t="s">
        <v>1240</v>
      </c>
      <c r="U4518" s="2" t="s">
        <v>3060</v>
      </c>
    </row>
    <row r="4519" spans="5:21" x14ac:dyDescent="0.2">
      <c r="E4519" s="2">
        <v>9810698</v>
      </c>
      <c r="F4519" s="2">
        <v>24</v>
      </c>
      <c r="G4519" s="2" t="s">
        <v>1261</v>
      </c>
      <c r="H4519" s="2">
        <v>58</v>
      </c>
      <c r="I4519" s="2" t="s">
        <v>1259</v>
      </c>
      <c r="J4519" s="2" t="s">
        <v>1259</v>
      </c>
      <c r="K4519" s="2" t="s">
        <v>1259</v>
      </c>
      <c r="L4519" s="2">
        <v>2</v>
      </c>
      <c r="M4519" s="2" t="s">
        <v>2886</v>
      </c>
      <c r="N4519" s="2" t="s">
        <v>2888</v>
      </c>
      <c r="O4519" s="2">
        <v>999988735</v>
      </c>
      <c r="P4519" s="2">
        <v>4</v>
      </c>
      <c r="Q4519" s="2">
        <v>2004</v>
      </c>
      <c r="R4519" s="15">
        <v>38258</v>
      </c>
      <c r="S4519" s="2" t="s">
        <v>22554</v>
      </c>
      <c r="T4519" s="2" t="s">
        <v>1240</v>
      </c>
      <c r="U4519" s="2" t="s">
        <v>1149</v>
      </c>
    </row>
    <row r="4520" spans="5:21" x14ac:dyDescent="0.2">
      <c r="E4520" s="2">
        <v>30613632</v>
      </c>
      <c r="F4520" s="2">
        <v>24</v>
      </c>
      <c r="G4520" s="2" t="s">
        <v>1261</v>
      </c>
      <c r="H4520" s="2">
        <v>58</v>
      </c>
      <c r="I4520" s="2" t="s">
        <v>1259</v>
      </c>
      <c r="J4520" s="2" t="s">
        <v>1259</v>
      </c>
      <c r="K4520" s="2" t="s">
        <v>1259</v>
      </c>
      <c r="L4520" s="2">
        <v>1</v>
      </c>
      <c r="M4520" s="2" t="s">
        <v>2886</v>
      </c>
      <c r="N4520" s="2" t="s">
        <v>2888</v>
      </c>
      <c r="O4520" s="2">
        <v>999988790</v>
      </c>
      <c r="P4520" s="2">
        <v>3</v>
      </c>
      <c r="Q4520" s="2">
        <v>1950</v>
      </c>
      <c r="R4520" s="15">
        <v>18264</v>
      </c>
      <c r="S4520" s="2" t="s">
        <v>22555</v>
      </c>
      <c r="T4520" s="2" t="s">
        <v>1240</v>
      </c>
      <c r="U4520" s="2" t="s">
        <v>1150</v>
      </c>
    </row>
    <row r="4521" spans="5:21" x14ac:dyDescent="0.2">
      <c r="E4521" s="2">
        <v>53493538</v>
      </c>
      <c r="F4521" s="2">
        <v>24</v>
      </c>
      <c r="G4521" s="2" t="s">
        <v>1261</v>
      </c>
      <c r="H4521" s="2">
        <v>58</v>
      </c>
      <c r="I4521" s="2" t="s">
        <v>1259</v>
      </c>
      <c r="J4521" s="2" t="s">
        <v>1259</v>
      </c>
      <c r="K4521" s="2" t="s">
        <v>1259</v>
      </c>
      <c r="L4521" s="2" t="s">
        <v>21</v>
      </c>
      <c r="M4521" s="2" t="s">
        <v>2886</v>
      </c>
      <c r="N4521" s="2" t="s">
        <v>2888</v>
      </c>
      <c r="O4521" s="2">
        <v>999988801</v>
      </c>
      <c r="P4521" s="2">
        <v>4</v>
      </c>
      <c r="Q4521" s="2">
        <v>1950</v>
      </c>
      <c r="R4521" s="15">
        <v>18264</v>
      </c>
      <c r="S4521" s="2" t="s">
        <v>22556</v>
      </c>
      <c r="T4521" s="2" t="s">
        <v>1240</v>
      </c>
      <c r="U4521" s="2" t="s">
        <v>3061</v>
      </c>
    </row>
    <row r="4522" spans="5:21" x14ac:dyDescent="0.2">
      <c r="E4522" s="2" t="s">
        <v>3418</v>
      </c>
      <c r="F4522" s="2">
        <v>24</v>
      </c>
      <c r="G4522" s="2" t="s">
        <v>1261</v>
      </c>
      <c r="H4522" s="2">
        <v>58</v>
      </c>
      <c r="I4522" s="2" t="s">
        <v>1259</v>
      </c>
      <c r="J4522" s="2" t="s">
        <v>1259</v>
      </c>
      <c r="K4522" s="2" t="s">
        <v>1259</v>
      </c>
      <c r="L4522" s="2">
        <v>1</v>
      </c>
      <c r="M4522" s="2" t="s">
        <v>2886</v>
      </c>
      <c r="N4522" s="2" t="s">
        <v>2888</v>
      </c>
      <c r="O4522" s="2">
        <v>999988812</v>
      </c>
      <c r="P4522" s="2">
        <v>4</v>
      </c>
      <c r="Q4522" s="2">
        <v>1950</v>
      </c>
      <c r="R4522" s="15">
        <v>18264</v>
      </c>
      <c r="S4522" s="2" t="s">
        <v>22557</v>
      </c>
      <c r="T4522" s="2" t="s">
        <v>1240</v>
      </c>
      <c r="U4522" s="2" t="s">
        <v>1151</v>
      </c>
    </row>
    <row r="4523" spans="5:21" x14ac:dyDescent="0.2">
      <c r="E4523" s="2">
        <v>43802417</v>
      </c>
      <c r="F4523" s="2">
        <v>24</v>
      </c>
      <c r="G4523" s="2" t="s">
        <v>1261</v>
      </c>
      <c r="H4523" s="2">
        <v>58</v>
      </c>
      <c r="I4523" s="2" t="s">
        <v>1259</v>
      </c>
      <c r="J4523" s="2" t="s">
        <v>1259</v>
      </c>
      <c r="K4523" s="2" t="s">
        <v>1259</v>
      </c>
      <c r="L4523" s="2" t="s">
        <v>21</v>
      </c>
      <c r="M4523" s="2" t="s">
        <v>2886</v>
      </c>
      <c r="N4523" s="2" t="s">
        <v>2888</v>
      </c>
      <c r="O4523" s="2">
        <v>999988867</v>
      </c>
      <c r="P4523" s="2">
        <v>4</v>
      </c>
      <c r="Q4523" s="2">
        <v>2003</v>
      </c>
      <c r="R4523" s="15">
        <v>37679</v>
      </c>
      <c r="S4523" s="2" t="s">
        <v>22558</v>
      </c>
      <c r="T4523" s="2" t="s">
        <v>1240</v>
      </c>
      <c r="U4523" s="2" t="s">
        <v>1152</v>
      </c>
    </row>
    <row r="4524" spans="5:21" x14ac:dyDescent="0.2">
      <c r="E4524" s="2">
        <v>31840249</v>
      </c>
      <c r="F4524" s="2">
        <v>24</v>
      </c>
      <c r="G4524" s="2" t="s">
        <v>1261</v>
      </c>
      <c r="H4524" s="2">
        <v>58</v>
      </c>
      <c r="I4524" s="2" t="s">
        <v>1259</v>
      </c>
      <c r="J4524" s="2" t="s">
        <v>1259</v>
      </c>
      <c r="K4524" s="2" t="s">
        <v>1259</v>
      </c>
      <c r="L4524" s="2">
        <v>1</v>
      </c>
      <c r="M4524" s="2" t="s">
        <v>2886</v>
      </c>
      <c r="N4524" s="2" t="s">
        <v>2888</v>
      </c>
      <c r="O4524" s="2">
        <v>999988889</v>
      </c>
      <c r="P4524" s="2">
        <v>3</v>
      </c>
      <c r="Q4524" s="2">
        <v>1950</v>
      </c>
      <c r="R4524" s="15">
        <v>18264</v>
      </c>
      <c r="S4524" s="2" t="s">
        <v>22559</v>
      </c>
      <c r="T4524" s="2" t="s">
        <v>1240</v>
      </c>
      <c r="U4524" s="2" t="s">
        <v>3062</v>
      </c>
    </row>
    <row r="4525" spans="5:21" x14ac:dyDescent="0.2">
      <c r="E4525" s="2">
        <v>35657264</v>
      </c>
      <c r="F4525" s="2">
        <v>24</v>
      </c>
      <c r="G4525" s="2" t="s">
        <v>1261</v>
      </c>
      <c r="H4525" s="2">
        <v>58</v>
      </c>
      <c r="I4525" s="2" t="s">
        <v>1259</v>
      </c>
      <c r="J4525" s="2" t="s">
        <v>1259</v>
      </c>
      <c r="K4525" s="2" t="s">
        <v>1259</v>
      </c>
      <c r="L4525" s="2">
        <v>1</v>
      </c>
      <c r="M4525" s="2" t="s">
        <v>2886</v>
      </c>
      <c r="N4525" s="2" t="s">
        <v>2888</v>
      </c>
      <c r="O4525" s="2">
        <v>999988911</v>
      </c>
      <c r="P4525" s="2">
        <v>3</v>
      </c>
      <c r="Q4525" s="2">
        <v>1950</v>
      </c>
      <c r="R4525" s="15">
        <v>18264</v>
      </c>
      <c r="S4525" s="2" t="s">
        <v>22560</v>
      </c>
      <c r="T4525" s="2" t="s">
        <v>1240</v>
      </c>
      <c r="U4525" s="2" t="s">
        <v>151</v>
      </c>
    </row>
    <row r="4526" spans="5:21" x14ac:dyDescent="0.2">
      <c r="E4526" s="2">
        <v>30613719</v>
      </c>
      <c r="F4526" s="2">
        <v>24</v>
      </c>
      <c r="G4526" s="2" t="s">
        <v>1261</v>
      </c>
      <c r="H4526" s="2">
        <v>58</v>
      </c>
      <c r="I4526" s="2" t="s">
        <v>1259</v>
      </c>
      <c r="J4526" s="2" t="s">
        <v>1259</v>
      </c>
      <c r="K4526" s="2" t="s">
        <v>1259</v>
      </c>
      <c r="L4526" s="2">
        <v>1</v>
      </c>
      <c r="M4526" s="2" t="s">
        <v>2886</v>
      </c>
      <c r="N4526" s="2" t="s">
        <v>2888</v>
      </c>
      <c r="O4526" s="2">
        <v>999988922</v>
      </c>
      <c r="P4526" s="2">
        <v>3</v>
      </c>
      <c r="Q4526" s="2">
        <v>1999</v>
      </c>
      <c r="R4526" s="15">
        <v>36314</v>
      </c>
      <c r="S4526" s="2" t="s">
        <v>22561</v>
      </c>
      <c r="T4526" s="2" t="s">
        <v>1240</v>
      </c>
      <c r="U4526" s="2" t="s">
        <v>3063</v>
      </c>
    </row>
    <row r="4527" spans="5:21" x14ac:dyDescent="0.2">
      <c r="E4527" s="2">
        <v>30858960</v>
      </c>
      <c r="F4527" s="2">
        <v>24</v>
      </c>
      <c r="G4527" s="2" t="s">
        <v>1261</v>
      </c>
      <c r="H4527" s="2">
        <v>100</v>
      </c>
      <c r="I4527" s="2" t="s">
        <v>1259</v>
      </c>
      <c r="J4527" s="2" t="s">
        <v>1259</v>
      </c>
      <c r="K4527" s="2" t="s">
        <v>1259</v>
      </c>
      <c r="L4527" s="2" t="s">
        <v>21</v>
      </c>
      <c r="M4527" s="2" t="s">
        <v>2886</v>
      </c>
      <c r="N4527" s="2" t="s">
        <v>2888</v>
      </c>
      <c r="O4527" s="2">
        <v>999988944</v>
      </c>
      <c r="P4527" s="2">
        <v>4</v>
      </c>
      <c r="Q4527" s="2">
        <v>1950</v>
      </c>
      <c r="R4527" s="15">
        <v>18264</v>
      </c>
      <c r="S4527" s="2" t="s">
        <v>22563</v>
      </c>
      <c r="T4527" s="2" t="s">
        <v>1240</v>
      </c>
      <c r="U4527" s="2" t="s">
        <v>3064</v>
      </c>
    </row>
    <row r="4528" spans="5:21" x14ac:dyDescent="0.2">
      <c r="E4528" s="2" t="s">
        <v>22564</v>
      </c>
      <c r="F4528" s="2">
        <v>24</v>
      </c>
      <c r="G4528" s="2" t="s">
        <v>1261</v>
      </c>
      <c r="H4528" s="2">
        <v>58</v>
      </c>
      <c r="I4528" s="2" t="s">
        <v>1259</v>
      </c>
      <c r="J4528" s="2" t="s">
        <v>1259</v>
      </c>
      <c r="K4528" s="2" t="s">
        <v>1259</v>
      </c>
      <c r="L4528" s="2">
        <v>1</v>
      </c>
      <c r="M4528" s="2" t="s">
        <v>2886</v>
      </c>
      <c r="N4528" s="2" t="s">
        <v>2888</v>
      </c>
      <c r="O4528" s="2">
        <v>999988999</v>
      </c>
      <c r="P4528" s="2">
        <v>4</v>
      </c>
      <c r="Q4528" s="2">
        <v>2005</v>
      </c>
      <c r="R4528" s="15">
        <v>38574</v>
      </c>
      <c r="S4528" s="2" t="s">
        <v>22565</v>
      </c>
      <c r="T4528" s="2" t="s">
        <v>1240</v>
      </c>
      <c r="U4528" s="2" t="s">
        <v>1153</v>
      </c>
    </row>
    <row r="4529" spans="5:21" x14ac:dyDescent="0.2">
      <c r="E4529" s="2">
        <v>30105528</v>
      </c>
      <c r="F4529" s="2">
        <v>24</v>
      </c>
      <c r="G4529" s="2" t="s">
        <v>1261</v>
      </c>
      <c r="H4529" s="2">
        <v>58</v>
      </c>
      <c r="I4529" s="2" t="s">
        <v>1259</v>
      </c>
      <c r="J4529" s="2" t="s">
        <v>1259</v>
      </c>
      <c r="K4529" s="2" t="s">
        <v>1259</v>
      </c>
      <c r="L4529" s="2">
        <v>1</v>
      </c>
      <c r="M4529" s="2" t="s">
        <v>2886</v>
      </c>
      <c r="N4529" s="2" t="s">
        <v>2888</v>
      </c>
      <c r="O4529" s="2">
        <v>999989010</v>
      </c>
      <c r="P4529" s="2">
        <v>3</v>
      </c>
      <c r="Q4529" s="2">
        <v>1950</v>
      </c>
      <c r="R4529" s="15">
        <v>18264</v>
      </c>
      <c r="S4529" s="2" t="s">
        <v>22566</v>
      </c>
      <c r="T4529" s="2" t="s">
        <v>1240</v>
      </c>
      <c r="U4529" s="2" t="s">
        <v>955</v>
      </c>
    </row>
    <row r="4530" spans="5:21" x14ac:dyDescent="0.2">
      <c r="E4530" s="2">
        <v>45070201</v>
      </c>
      <c r="F4530" s="2">
        <v>24</v>
      </c>
      <c r="G4530" s="2" t="s">
        <v>1261</v>
      </c>
      <c r="H4530" s="2">
        <v>58</v>
      </c>
      <c r="I4530" s="2" t="s">
        <v>1259</v>
      </c>
      <c r="J4530" s="2" t="s">
        <v>1259</v>
      </c>
      <c r="K4530" s="2" t="s">
        <v>1259</v>
      </c>
      <c r="L4530" s="2" t="s">
        <v>21</v>
      </c>
      <c r="M4530" s="2" t="s">
        <v>2924</v>
      </c>
      <c r="N4530" s="2" t="s">
        <v>2888</v>
      </c>
      <c r="O4530" s="2">
        <v>999989032</v>
      </c>
      <c r="P4530" s="2">
        <v>3</v>
      </c>
      <c r="Q4530" s="2">
        <v>1950</v>
      </c>
      <c r="R4530" s="15">
        <v>18264</v>
      </c>
      <c r="S4530" s="2" t="s">
        <v>22567</v>
      </c>
      <c r="T4530" s="2" t="s">
        <v>1240</v>
      </c>
      <c r="U4530" s="2" t="s">
        <v>1154</v>
      </c>
    </row>
    <row r="4531" spans="5:21" x14ac:dyDescent="0.2">
      <c r="E4531" s="2">
        <v>32412039</v>
      </c>
      <c r="F4531" s="2">
        <v>24</v>
      </c>
      <c r="G4531" s="2" t="s">
        <v>1261</v>
      </c>
      <c r="H4531" s="2">
        <v>58</v>
      </c>
      <c r="I4531" s="2" t="s">
        <v>1259</v>
      </c>
      <c r="J4531" s="2" t="s">
        <v>1259</v>
      </c>
      <c r="K4531" s="2" t="s">
        <v>1259</v>
      </c>
      <c r="L4531" s="2">
        <v>1</v>
      </c>
      <c r="M4531" s="2" t="s">
        <v>2886</v>
      </c>
      <c r="N4531" s="2" t="s">
        <v>2888</v>
      </c>
      <c r="O4531" s="2">
        <v>999989054</v>
      </c>
      <c r="P4531" s="2">
        <v>3</v>
      </c>
      <c r="Q4531" s="2">
        <v>1950</v>
      </c>
      <c r="R4531" s="15">
        <v>18264</v>
      </c>
      <c r="S4531" s="2" t="s">
        <v>22568</v>
      </c>
      <c r="T4531" s="2" t="s">
        <v>1240</v>
      </c>
      <c r="U4531" s="2" t="s">
        <v>1155</v>
      </c>
    </row>
    <row r="4532" spans="5:21" x14ac:dyDescent="0.2">
      <c r="E4532" s="2">
        <v>30613795</v>
      </c>
      <c r="F4532" s="2">
        <v>24</v>
      </c>
      <c r="G4532" s="2" t="s">
        <v>1261</v>
      </c>
      <c r="H4532" s="2">
        <v>58</v>
      </c>
      <c r="I4532" s="2" t="s">
        <v>1259</v>
      </c>
      <c r="J4532" s="2" t="s">
        <v>1259</v>
      </c>
      <c r="K4532" s="2" t="s">
        <v>1259</v>
      </c>
      <c r="L4532" s="2">
        <v>1</v>
      </c>
      <c r="M4532" s="2" t="s">
        <v>2886</v>
      </c>
      <c r="N4532" s="2" t="s">
        <v>2888</v>
      </c>
      <c r="O4532" s="2">
        <v>999989065</v>
      </c>
      <c r="P4532" s="2">
        <v>3</v>
      </c>
      <c r="Q4532" s="2">
        <v>2001</v>
      </c>
      <c r="R4532" s="15">
        <v>37005</v>
      </c>
      <c r="S4532" s="2" t="s">
        <v>22569</v>
      </c>
      <c r="T4532" s="2" t="s">
        <v>1240</v>
      </c>
      <c r="U4532" s="2" t="s">
        <v>3065</v>
      </c>
    </row>
    <row r="4533" spans="5:21" x14ac:dyDescent="0.2">
      <c r="E4533" s="2">
        <v>79375565</v>
      </c>
      <c r="F4533" s="2">
        <v>24</v>
      </c>
      <c r="G4533" s="2" t="s">
        <v>1261</v>
      </c>
      <c r="H4533" s="2">
        <v>58</v>
      </c>
      <c r="I4533" s="2" t="s">
        <v>1264</v>
      </c>
      <c r="J4533" s="2" t="s">
        <v>21</v>
      </c>
      <c r="K4533" s="2" t="s">
        <v>21</v>
      </c>
      <c r="L4533" s="2">
        <v>2</v>
      </c>
      <c r="M4533" s="2" t="s">
        <v>2886</v>
      </c>
      <c r="N4533" s="2" t="s">
        <v>2888</v>
      </c>
      <c r="O4533" s="2">
        <v>999989120</v>
      </c>
      <c r="P4533" s="2">
        <v>4</v>
      </c>
      <c r="Q4533" s="2">
        <v>2015</v>
      </c>
      <c r="R4533" s="15">
        <v>42179</v>
      </c>
      <c r="S4533" s="2" t="s">
        <v>22571</v>
      </c>
      <c r="T4533" s="2" t="s">
        <v>1240</v>
      </c>
      <c r="U4533" s="2" t="s">
        <v>1156</v>
      </c>
    </row>
    <row r="4534" spans="5:21" x14ac:dyDescent="0.2">
      <c r="E4534" s="2">
        <v>33559434</v>
      </c>
      <c r="F4534" s="2">
        <v>24</v>
      </c>
      <c r="G4534" s="2" t="s">
        <v>1261</v>
      </c>
      <c r="H4534" s="2">
        <v>58</v>
      </c>
      <c r="I4534" s="2" t="s">
        <v>1259</v>
      </c>
      <c r="J4534" s="2" t="s">
        <v>1259</v>
      </c>
      <c r="K4534" s="2" t="s">
        <v>1259</v>
      </c>
      <c r="L4534" s="2">
        <v>1</v>
      </c>
      <c r="M4534" s="2" t="s">
        <v>2886</v>
      </c>
      <c r="N4534" s="2" t="s">
        <v>2888</v>
      </c>
      <c r="O4534" s="2">
        <v>999989131</v>
      </c>
      <c r="P4534" s="2">
        <v>3</v>
      </c>
      <c r="Q4534" s="2">
        <v>2005</v>
      </c>
      <c r="R4534" s="15">
        <v>38554</v>
      </c>
      <c r="S4534" s="2" t="s">
        <v>22572</v>
      </c>
      <c r="T4534" s="2" t="s">
        <v>1240</v>
      </c>
      <c r="U4534" s="2" t="s">
        <v>3066</v>
      </c>
    </row>
    <row r="4535" spans="5:21" x14ac:dyDescent="0.2">
      <c r="E4535" s="2">
        <v>9845408</v>
      </c>
      <c r="F4535" s="2">
        <v>24</v>
      </c>
      <c r="G4535" s="2" t="s">
        <v>1261</v>
      </c>
      <c r="H4535" s="2">
        <v>58</v>
      </c>
      <c r="I4535" s="2" t="s">
        <v>1259</v>
      </c>
      <c r="J4535" s="2" t="s">
        <v>1259</v>
      </c>
      <c r="K4535" s="2" t="s">
        <v>1259</v>
      </c>
      <c r="L4535" s="2">
        <v>2</v>
      </c>
      <c r="M4535" s="2" t="s">
        <v>2886</v>
      </c>
      <c r="N4535" s="2" t="s">
        <v>2888</v>
      </c>
      <c r="O4535" s="2">
        <v>999989153</v>
      </c>
      <c r="P4535" s="2">
        <v>4</v>
      </c>
      <c r="Q4535" s="2">
        <v>1950</v>
      </c>
      <c r="R4535" s="15">
        <v>18264</v>
      </c>
      <c r="S4535" s="2" t="s">
        <v>22573</v>
      </c>
      <c r="T4535" s="2" t="s">
        <v>1240</v>
      </c>
      <c r="U4535" s="2" t="s">
        <v>3067</v>
      </c>
    </row>
    <row r="4536" spans="5:21" x14ac:dyDescent="0.2">
      <c r="E4536" s="2">
        <v>1521484</v>
      </c>
      <c r="F4536" s="2">
        <v>24</v>
      </c>
      <c r="G4536" s="2" t="s">
        <v>1261</v>
      </c>
      <c r="H4536" s="2">
        <v>58</v>
      </c>
      <c r="I4536" s="2" t="s">
        <v>1259</v>
      </c>
      <c r="J4536" s="2" t="s">
        <v>1259</v>
      </c>
      <c r="K4536" s="2" t="s">
        <v>1259</v>
      </c>
      <c r="L4536" s="2">
        <v>1</v>
      </c>
      <c r="M4536" s="2" t="s">
        <v>2886</v>
      </c>
      <c r="N4536" s="2" t="s">
        <v>2888</v>
      </c>
      <c r="O4536" s="2">
        <v>999989186</v>
      </c>
      <c r="P4536" s="2">
        <v>3</v>
      </c>
      <c r="Q4536" s="2">
        <v>1950</v>
      </c>
      <c r="R4536" s="15">
        <v>18264</v>
      </c>
      <c r="S4536" s="2" t="s">
        <v>22574</v>
      </c>
      <c r="T4536" s="2" t="s">
        <v>1240</v>
      </c>
      <c r="U4536" s="2" t="s">
        <v>152</v>
      </c>
    </row>
    <row r="4537" spans="5:21" x14ac:dyDescent="0.2">
      <c r="E4537" s="2">
        <v>31840321</v>
      </c>
      <c r="F4537" s="2">
        <v>24</v>
      </c>
      <c r="G4537" s="2" t="s">
        <v>1261</v>
      </c>
      <c r="H4537" s="2">
        <v>58</v>
      </c>
      <c r="I4537" s="2" t="s">
        <v>1259</v>
      </c>
      <c r="J4537" s="2" t="s">
        <v>1259</v>
      </c>
      <c r="K4537" s="2" t="s">
        <v>1259</v>
      </c>
      <c r="L4537" s="2" t="s">
        <v>21</v>
      </c>
      <c r="M4537" s="2" t="s">
        <v>2886</v>
      </c>
      <c r="N4537" s="2" t="s">
        <v>2888</v>
      </c>
      <c r="O4537" s="2">
        <v>999989208</v>
      </c>
      <c r="P4537" s="2">
        <v>3</v>
      </c>
      <c r="Q4537" s="2">
        <v>1950</v>
      </c>
      <c r="R4537" s="15">
        <v>18264</v>
      </c>
      <c r="S4537" s="2" t="s">
        <v>22575</v>
      </c>
      <c r="T4537" s="2" t="s">
        <v>1240</v>
      </c>
      <c r="U4537" s="2" t="s">
        <v>3068</v>
      </c>
    </row>
    <row r="4538" spans="5:21" x14ac:dyDescent="0.2">
      <c r="E4538" s="2">
        <v>35657359</v>
      </c>
      <c r="F4538" s="2">
        <v>24</v>
      </c>
      <c r="G4538" s="2" t="s">
        <v>1261</v>
      </c>
      <c r="H4538" s="2">
        <v>58</v>
      </c>
      <c r="I4538" s="2" t="s">
        <v>1259</v>
      </c>
      <c r="J4538" s="2" t="s">
        <v>1259</v>
      </c>
      <c r="K4538" s="2" t="s">
        <v>1259</v>
      </c>
      <c r="L4538" s="2" t="s">
        <v>21</v>
      </c>
      <c r="M4538" s="2" t="s">
        <v>2886</v>
      </c>
      <c r="N4538" s="2" t="s">
        <v>2888</v>
      </c>
      <c r="O4538" s="2">
        <v>999989219</v>
      </c>
      <c r="P4538" s="2">
        <v>4</v>
      </c>
      <c r="Q4538" s="2">
        <v>1950</v>
      </c>
      <c r="R4538" s="15">
        <v>18264</v>
      </c>
      <c r="S4538" s="2" t="s">
        <v>22576</v>
      </c>
      <c r="T4538" s="2" t="s">
        <v>1240</v>
      </c>
      <c r="U4538" s="2" t="s">
        <v>1157</v>
      </c>
    </row>
    <row r="4539" spans="5:21" x14ac:dyDescent="0.2">
      <c r="E4539" s="2">
        <v>30105592</v>
      </c>
      <c r="F4539" s="2">
        <v>24</v>
      </c>
      <c r="G4539" s="2" t="s">
        <v>1261</v>
      </c>
      <c r="H4539" s="2">
        <v>58</v>
      </c>
      <c r="I4539" s="2" t="s">
        <v>1259</v>
      </c>
      <c r="J4539" s="2" t="s">
        <v>1259</v>
      </c>
      <c r="K4539" s="2" t="s">
        <v>1259</v>
      </c>
      <c r="L4539" s="2">
        <v>1</v>
      </c>
      <c r="M4539" s="2" t="s">
        <v>2886</v>
      </c>
      <c r="N4539" s="2" t="s">
        <v>2888</v>
      </c>
      <c r="O4539" s="2">
        <v>999989241</v>
      </c>
      <c r="P4539" s="2">
        <v>3</v>
      </c>
      <c r="Q4539" s="2">
        <v>2001</v>
      </c>
      <c r="R4539" s="15">
        <v>37057</v>
      </c>
      <c r="S4539" s="2" t="s">
        <v>22577</v>
      </c>
      <c r="T4539" s="2" t="s">
        <v>1240</v>
      </c>
      <c r="U4539" s="2" t="s">
        <v>1158</v>
      </c>
    </row>
    <row r="4540" spans="5:21" x14ac:dyDescent="0.2">
      <c r="E4540" s="2">
        <v>87078504</v>
      </c>
      <c r="F4540" s="2">
        <v>24</v>
      </c>
      <c r="G4540" s="2" t="s">
        <v>1261</v>
      </c>
      <c r="H4540" s="2">
        <v>58</v>
      </c>
      <c r="I4540" s="2" t="s">
        <v>1264</v>
      </c>
      <c r="J4540" s="2" t="s">
        <v>21</v>
      </c>
      <c r="K4540" s="2" t="s">
        <v>21</v>
      </c>
      <c r="L4540" s="2" t="s">
        <v>21</v>
      </c>
      <c r="M4540" s="2" t="s">
        <v>2886</v>
      </c>
      <c r="N4540" s="2" t="s">
        <v>2888</v>
      </c>
      <c r="O4540" s="2">
        <v>999989252</v>
      </c>
      <c r="P4540" s="2">
        <v>4</v>
      </c>
      <c r="Q4540" s="2">
        <v>2019</v>
      </c>
      <c r="R4540" s="15">
        <v>43692</v>
      </c>
      <c r="S4540" s="2" t="s">
        <v>22578</v>
      </c>
      <c r="T4540" s="2" t="s">
        <v>1240</v>
      </c>
      <c r="U4540" s="2" t="s">
        <v>3069</v>
      </c>
    </row>
    <row r="4541" spans="5:21" x14ac:dyDescent="0.2">
      <c r="E4541" s="2" t="s">
        <v>22579</v>
      </c>
      <c r="F4541" s="2">
        <v>24</v>
      </c>
      <c r="G4541" s="2" t="s">
        <v>1261</v>
      </c>
      <c r="H4541" s="2">
        <v>58</v>
      </c>
      <c r="I4541" s="2" t="s">
        <v>1259</v>
      </c>
      <c r="J4541" s="2" t="s">
        <v>1259</v>
      </c>
      <c r="K4541" s="2" t="s">
        <v>1259</v>
      </c>
      <c r="L4541" s="2">
        <v>2</v>
      </c>
      <c r="M4541" s="2" t="s">
        <v>2886</v>
      </c>
      <c r="N4541" s="2" t="s">
        <v>2888</v>
      </c>
      <c r="O4541" s="2">
        <v>999989274</v>
      </c>
      <c r="P4541" s="2">
        <v>3</v>
      </c>
      <c r="Q4541" s="2">
        <v>2011</v>
      </c>
      <c r="R4541" s="15">
        <v>40630</v>
      </c>
      <c r="S4541" s="2" t="s">
        <v>22580</v>
      </c>
      <c r="T4541" s="2" t="s">
        <v>1240</v>
      </c>
      <c r="U4541" s="2" t="s">
        <v>1159</v>
      </c>
    </row>
    <row r="4542" spans="5:21" x14ac:dyDescent="0.2">
      <c r="E4542" s="2">
        <v>28943225</v>
      </c>
      <c r="F4542" s="2">
        <v>24</v>
      </c>
      <c r="G4542" s="2" t="s">
        <v>1261</v>
      </c>
      <c r="H4542" s="2">
        <v>58</v>
      </c>
      <c r="I4542" s="2" t="s">
        <v>1259</v>
      </c>
      <c r="J4542" s="2" t="s">
        <v>1259</v>
      </c>
      <c r="K4542" s="2" t="s">
        <v>1259</v>
      </c>
      <c r="L4542" s="2">
        <v>1</v>
      </c>
      <c r="M4542" s="2" t="s">
        <v>2886</v>
      </c>
      <c r="N4542" s="2" t="s">
        <v>2888</v>
      </c>
      <c r="O4542" s="2">
        <v>999989285</v>
      </c>
      <c r="P4542" s="2">
        <v>3</v>
      </c>
      <c r="Q4542" s="2">
        <v>2000</v>
      </c>
      <c r="R4542" s="15">
        <v>36852</v>
      </c>
      <c r="S4542" s="2" t="s">
        <v>22581</v>
      </c>
      <c r="T4542" s="2" t="s">
        <v>1240</v>
      </c>
      <c r="U4542" s="2" t="s">
        <v>1160</v>
      </c>
    </row>
    <row r="4543" spans="5:21" x14ac:dyDescent="0.2">
      <c r="E4543" s="2">
        <v>30613722</v>
      </c>
      <c r="F4543" s="2">
        <v>24</v>
      </c>
      <c r="G4543" s="2" t="s">
        <v>1261</v>
      </c>
      <c r="H4543" s="2">
        <v>58</v>
      </c>
      <c r="I4543" s="2" t="s">
        <v>1259</v>
      </c>
      <c r="J4543" s="2" t="s">
        <v>1259</v>
      </c>
      <c r="K4543" s="2" t="s">
        <v>1259</v>
      </c>
      <c r="L4543" s="2">
        <v>1</v>
      </c>
      <c r="M4543" s="2" t="s">
        <v>2886</v>
      </c>
      <c r="N4543" s="2" t="s">
        <v>2888</v>
      </c>
      <c r="O4543" s="2">
        <v>999989296</v>
      </c>
      <c r="P4543" s="2">
        <v>3</v>
      </c>
      <c r="Q4543" s="2">
        <v>2005</v>
      </c>
      <c r="R4543" s="15">
        <v>38401</v>
      </c>
      <c r="S4543" s="2" t="s">
        <v>22582</v>
      </c>
      <c r="T4543" s="2" t="s">
        <v>1240</v>
      </c>
      <c r="U4543" s="2" t="s">
        <v>1161</v>
      </c>
    </row>
    <row r="4544" spans="5:21" x14ac:dyDescent="0.2">
      <c r="E4544" s="2">
        <v>10527150</v>
      </c>
      <c r="F4544" s="2">
        <v>24</v>
      </c>
      <c r="G4544" s="2" t="s">
        <v>1261</v>
      </c>
      <c r="H4544" s="2">
        <v>58</v>
      </c>
      <c r="I4544" s="2" t="s">
        <v>1259</v>
      </c>
      <c r="J4544" s="2" t="s">
        <v>1259</v>
      </c>
      <c r="K4544" s="2" t="s">
        <v>1259</v>
      </c>
      <c r="L4544" s="2" t="s">
        <v>21</v>
      </c>
      <c r="M4544" s="2" t="s">
        <v>2886</v>
      </c>
      <c r="N4544" s="2" t="s">
        <v>2888</v>
      </c>
      <c r="O4544" s="2">
        <v>999989362</v>
      </c>
      <c r="P4544" s="2">
        <v>4</v>
      </c>
      <c r="Q4544" s="2">
        <v>2003</v>
      </c>
      <c r="R4544" s="15">
        <v>37630</v>
      </c>
      <c r="S4544" s="2" t="s">
        <v>22583</v>
      </c>
      <c r="T4544" s="2" t="s">
        <v>1240</v>
      </c>
      <c r="U4544" s="2" t="s">
        <v>3070</v>
      </c>
    </row>
    <row r="4545" spans="5:21" x14ac:dyDescent="0.2">
      <c r="E4545" s="2">
        <v>30105612</v>
      </c>
      <c r="F4545" s="2">
        <v>24</v>
      </c>
      <c r="G4545" s="2" t="s">
        <v>1261</v>
      </c>
      <c r="H4545" s="2">
        <v>58</v>
      </c>
      <c r="I4545" s="2" t="s">
        <v>1259</v>
      </c>
      <c r="J4545" s="2" t="s">
        <v>1259</v>
      </c>
      <c r="K4545" s="2" t="s">
        <v>1259</v>
      </c>
      <c r="L4545" s="2" t="s">
        <v>21</v>
      </c>
      <c r="M4545" s="2" t="s">
        <v>2886</v>
      </c>
      <c r="N4545" s="2" t="s">
        <v>2888</v>
      </c>
      <c r="O4545" s="2">
        <v>999989384</v>
      </c>
      <c r="P4545" s="2">
        <v>3</v>
      </c>
      <c r="Q4545" s="2">
        <v>1950</v>
      </c>
      <c r="R4545" s="15">
        <v>18264</v>
      </c>
      <c r="S4545" s="2" t="s">
        <v>22585</v>
      </c>
      <c r="T4545" s="2" t="s">
        <v>1240</v>
      </c>
      <c r="U4545" s="2" t="s">
        <v>1162</v>
      </c>
    </row>
    <row r="4546" spans="5:21" x14ac:dyDescent="0.2">
      <c r="E4546" s="2">
        <v>5949802</v>
      </c>
      <c r="F4546" s="2">
        <v>24</v>
      </c>
      <c r="G4546" s="2" t="s">
        <v>1261</v>
      </c>
      <c r="H4546" s="2">
        <v>58</v>
      </c>
      <c r="I4546" s="2" t="s">
        <v>1259</v>
      </c>
      <c r="J4546" s="2" t="s">
        <v>1259</v>
      </c>
      <c r="K4546" s="2" t="s">
        <v>1259</v>
      </c>
      <c r="L4546" s="2">
        <v>1</v>
      </c>
      <c r="M4546" s="2" t="s">
        <v>2886</v>
      </c>
      <c r="N4546" s="2" t="s">
        <v>2888</v>
      </c>
      <c r="O4546" s="2">
        <v>999989395</v>
      </c>
      <c r="P4546" s="2">
        <v>4</v>
      </c>
      <c r="Q4546" s="2">
        <v>1950</v>
      </c>
      <c r="R4546" s="15">
        <v>18264</v>
      </c>
      <c r="S4546" s="2" t="s">
        <v>22586</v>
      </c>
      <c r="T4546" s="2" t="s">
        <v>1240</v>
      </c>
      <c r="U4546" s="2" t="s">
        <v>1162</v>
      </c>
    </row>
    <row r="4547" spans="5:21" x14ac:dyDescent="0.2">
      <c r="E4547" s="2">
        <v>63497279</v>
      </c>
      <c r="F4547" s="2">
        <v>24</v>
      </c>
      <c r="G4547" s="2" t="s">
        <v>1261</v>
      </c>
      <c r="H4547" s="2">
        <v>58</v>
      </c>
      <c r="I4547" s="2" t="s">
        <v>1259</v>
      </c>
      <c r="J4547" s="2" t="s">
        <v>1259</v>
      </c>
      <c r="K4547" s="2" t="s">
        <v>1259</v>
      </c>
      <c r="L4547" s="2">
        <v>2</v>
      </c>
      <c r="M4547" s="2" t="s">
        <v>2886</v>
      </c>
      <c r="N4547" s="2" t="s">
        <v>2888</v>
      </c>
      <c r="O4547" s="2">
        <v>999989406</v>
      </c>
      <c r="P4547" s="2">
        <v>4</v>
      </c>
      <c r="Q4547" s="2">
        <v>2009</v>
      </c>
      <c r="R4547" s="15">
        <v>39833</v>
      </c>
      <c r="S4547" s="2" t="s">
        <v>22587</v>
      </c>
      <c r="T4547" s="2" t="s">
        <v>1240</v>
      </c>
      <c r="U4547" s="2" t="s">
        <v>3071</v>
      </c>
    </row>
    <row r="4548" spans="5:21" x14ac:dyDescent="0.2">
      <c r="E4548" s="2">
        <v>11165851</v>
      </c>
      <c r="F4548" s="2">
        <v>24</v>
      </c>
      <c r="G4548" s="2" t="s">
        <v>1261</v>
      </c>
      <c r="H4548" s="2">
        <v>58</v>
      </c>
      <c r="I4548" s="2" t="s">
        <v>1259</v>
      </c>
      <c r="J4548" s="2" t="s">
        <v>1259</v>
      </c>
      <c r="K4548" s="2" t="s">
        <v>1259</v>
      </c>
      <c r="L4548" s="2">
        <v>2</v>
      </c>
      <c r="M4548" s="2" t="s">
        <v>2886</v>
      </c>
      <c r="N4548" s="2" t="s">
        <v>2888</v>
      </c>
      <c r="O4548" s="2">
        <v>999989439</v>
      </c>
      <c r="P4548" s="2">
        <v>4</v>
      </c>
      <c r="Q4548" s="2">
        <v>1950</v>
      </c>
      <c r="R4548" s="15">
        <v>18264</v>
      </c>
      <c r="S4548" s="2" t="s">
        <v>22588</v>
      </c>
      <c r="T4548" s="2" t="s">
        <v>1240</v>
      </c>
      <c r="U4548" s="2" t="s">
        <v>3072</v>
      </c>
    </row>
    <row r="4549" spans="5:21" x14ac:dyDescent="0.2">
      <c r="E4549" s="2">
        <v>70244395</v>
      </c>
      <c r="F4549" s="2">
        <v>24</v>
      </c>
      <c r="G4549" s="2" t="s">
        <v>1261</v>
      </c>
      <c r="H4549" s="2">
        <v>58</v>
      </c>
      <c r="I4549" s="2" t="s">
        <v>1259</v>
      </c>
      <c r="J4549" s="2" t="s">
        <v>1259</v>
      </c>
      <c r="K4549" s="2" t="s">
        <v>1259</v>
      </c>
      <c r="L4549" s="2">
        <v>2</v>
      </c>
      <c r="M4549" s="2" t="s">
        <v>2886</v>
      </c>
      <c r="N4549" s="2" t="s">
        <v>2888</v>
      </c>
      <c r="O4549" s="2">
        <v>999989483</v>
      </c>
      <c r="P4549" s="2">
        <v>4</v>
      </c>
      <c r="Q4549" s="2">
        <v>2011</v>
      </c>
      <c r="R4549" s="15">
        <v>40603</v>
      </c>
      <c r="S4549" s="2" t="s">
        <v>22589</v>
      </c>
      <c r="T4549" s="2" t="s">
        <v>1240</v>
      </c>
      <c r="U4549" s="2" t="s">
        <v>1163</v>
      </c>
    </row>
    <row r="4550" spans="5:21" x14ac:dyDescent="0.2">
      <c r="E4550" s="2">
        <v>2644680</v>
      </c>
      <c r="F4550" s="2">
        <v>24</v>
      </c>
      <c r="G4550" s="2" t="s">
        <v>1261</v>
      </c>
      <c r="H4550" s="2">
        <v>58</v>
      </c>
      <c r="I4550" s="2" t="s">
        <v>1259</v>
      </c>
      <c r="J4550" s="2" t="s">
        <v>1259</v>
      </c>
      <c r="K4550" s="2" t="s">
        <v>1259</v>
      </c>
      <c r="L4550" s="2">
        <v>1</v>
      </c>
      <c r="M4550" s="2" t="s">
        <v>2886</v>
      </c>
      <c r="N4550" s="2" t="s">
        <v>2888</v>
      </c>
      <c r="O4550" s="2">
        <v>999989494</v>
      </c>
      <c r="P4550" s="2">
        <v>3</v>
      </c>
      <c r="Q4550" s="2">
        <v>1950</v>
      </c>
      <c r="R4550" s="15">
        <v>18264</v>
      </c>
      <c r="S4550" s="2" t="s">
        <v>22590</v>
      </c>
      <c r="T4550" s="2" t="s">
        <v>1240</v>
      </c>
      <c r="U4550" s="2" t="s">
        <v>1164</v>
      </c>
    </row>
    <row r="4551" spans="5:21" x14ac:dyDescent="0.2">
      <c r="E4551" s="2">
        <v>3521321</v>
      </c>
      <c r="F4551" s="2">
        <v>24</v>
      </c>
      <c r="G4551" s="2" t="s">
        <v>1261</v>
      </c>
      <c r="H4551" s="2">
        <v>58</v>
      </c>
      <c r="I4551" s="2" t="s">
        <v>1259</v>
      </c>
      <c r="J4551" s="2" t="s">
        <v>1259</v>
      </c>
      <c r="K4551" s="2" t="s">
        <v>1259</v>
      </c>
      <c r="L4551" s="2">
        <v>1</v>
      </c>
      <c r="M4551" s="2" t="s">
        <v>2886</v>
      </c>
      <c r="N4551" s="2" t="s">
        <v>2888</v>
      </c>
      <c r="O4551" s="2">
        <v>999989516</v>
      </c>
      <c r="P4551" s="2">
        <v>3</v>
      </c>
      <c r="Q4551" s="2">
        <v>2006</v>
      </c>
      <c r="R4551" s="15">
        <v>38792</v>
      </c>
      <c r="S4551" s="2" t="s">
        <v>22591</v>
      </c>
      <c r="T4551" s="2" t="s">
        <v>1240</v>
      </c>
      <c r="U4551" s="2" t="s">
        <v>1165</v>
      </c>
    </row>
    <row r="4552" spans="5:21" x14ac:dyDescent="0.2">
      <c r="E4552" s="2">
        <v>74575506</v>
      </c>
      <c r="F4552" s="2">
        <v>24</v>
      </c>
      <c r="G4552" s="2" t="s">
        <v>1261</v>
      </c>
      <c r="H4552" s="2">
        <v>58</v>
      </c>
      <c r="I4552" s="2" t="s">
        <v>21</v>
      </c>
      <c r="J4552" s="2" t="s">
        <v>21</v>
      </c>
      <c r="K4552" s="2" t="s">
        <v>21</v>
      </c>
      <c r="L4552" s="2" t="s">
        <v>21</v>
      </c>
      <c r="M4552" s="2" t="s">
        <v>2886</v>
      </c>
      <c r="N4552" s="2" t="s">
        <v>2888</v>
      </c>
      <c r="O4552" s="2">
        <v>999989549</v>
      </c>
      <c r="P4552" s="2">
        <v>4</v>
      </c>
      <c r="Q4552" s="2">
        <v>2012</v>
      </c>
      <c r="R4552" s="15">
        <v>41191</v>
      </c>
      <c r="S4552" s="2" t="s">
        <v>22592</v>
      </c>
      <c r="T4552" s="2" t="s">
        <v>1240</v>
      </c>
      <c r="U4552" s="2" t="s">
        <v>1166</v>
      </c>
    </row>
    <row r="4553" spans="5:21" x14ac:dyDescent="0.2">
      <c r="E4553" s="2">
        <v>61216730</v>
      </c>
      <c r="F4553" s="2">
        <v>24</v>
      </c>
      <c r="G4553" s="2" t="s">
        <v>1261</v>
      </c>
      <c r="H4553" s="2">
        <v>58</v>
      </c>
      <c r="I4553" s="2" t="s">
        <v>1259</v>
      </c>
      <c r="J4553" s="2" t="s">
        <v>1259</v>
      </c>
      <c r="K4553" s="2" t="s">
        <v>1259</v>
      </c>
      <c r="L4553" s="2">
        <v>2</v>
      </c>
      <c r="M4553" s="2" t="s">
        <v>2886</v>
      </c>
      <c r="N4553" s="2" t="s">
        <v>2888</v>
      </c>
      <c r="O4553" s="2">
        <v>999989560</v>
      </c>
      <c r="P4553" s="2">
        <v>4</v>
      </c>
      <c r="Q4553" s="2">
        <v>2009</v>
      </c>
      <c r="R4553" s="15">
        <v>39989</v>
      </c>
      <c r="S4553" s="2" t="s">
        <v>22593</v>
      </c>
      <c r="T4553" s="2" t="s">
        <v>1240</v>
      </c>
      <c r="U4553" s="2" t="s">
        <v>1030</v>
      </c>
    </row>
    <row r="4554" spans="5:21" x14ac:dyDescent="0.2">
      <c r="E4554" s="2">
        <v>51203908</v>
      </c>
      <c r="F4554" s="2">
        <v>24</v>
      </c>
      <c r="G4554" s="2" t="s">
        <v>1261</v>
      </c>
      <c r="H4554" s="2">
        <v>58</v>
      </c>
      <c r="I4554" s="2" t="s">
        <v>1259</v>
      </c>
      <c r="J4554" s="2" t="s">
        <v>1259</v>
      </c>
      <c r="K4554" s="2" t="s">
        <v>1259</v>
      </c>
      <c r="L4554" s="2">
        <v>2</v>
      </c>
      <c r="M4554" s="2" t="s">
        <v>2886</v>
      </c>
      <c r="N4554" s="2" t="s">
        <v>2888</v>
      </c>
      <c r="O4554" s="2">
        <v>999989571</v>
      </c>
      <c r="P4554" s="2">
        <v>4</v>
      </c>
      <c r="Q4554" s="2">
        <v>1950</v>
      </c>
      <c r="R4554" s="15">
        <v>18264</v>
      </c>
      <c r="S4554" s="2" t="s">
        <v>22594</v>
      </c>
      <c r="T4554" s="2" t="s">
        <v>1240</v>
      </c>
      <c r="U4554" s="2" t="s">
        <v>1167</v>
      </c>
    </row>
    <row r="4555" spans="5:21" x14ac:dyDescent="0.2">
      <c r="E4555" s="2">
        <v>5949810</v>
      </c>
      <c r="F4555" s="2">
        <v>24</v>
      </c>
      <c r="G4555" s="2" t="s">
        <v>1261</v>
      </c>
      <c r="H4555" s="2">
        <v>58</v>
      </c>
      <c r="I4555" s="2" t="s">
        <v>1259</v>
      </c>
      <c r="J4555" s="2" t="s">
        <v>1259</v>
      </c>
      <c r="K4555" s="2" t="s">
        <v>1259</v>
      </c>
      <c r="L4555" s="2">
        <v>1</v>
      </c>
      <c r="M4555" s="2" t="s">
        <v>2886</v>
      </c>
      <c r="N4555" s="2" t="s">
        <v>2888</v>
      </c>
      <c r="O4555" s="2">
        <v>999989615</v>
      </c>
      <c r="P4555" s="2">
        <v>4</v>
      </c>
      <c r="Q4555" s="2">
        <v>1950</v>
      </c>
      <c r="R4555" s="15">
        <v>18264</v>
      </c>
      <c r="S4555" s="2" t="s">
        <v>22595</v>
      </c>
      <c r="T4555" s="2" t="s">
        <v>1240</v>
      </c>
      <c r="U4555" s="2" t="s">
        <v>1168</v>
      </c>
    </row>
    <row r="4556" spans="5:21" x14ac:dyDescent="0.2">
      <c r="E4556" s="2">
        <v>31840211</v>
      </c>
      <c r="F4556" s="2">
        <v>24</v>
      </c>
      <c r="G4556" s="2" t="s">
        <v>1261</v>
      </c>
      <c r="H4556" s="2">
        <v>58</v>
      </c>
      <c r="I4556" s="2" t="s">
        <v>1259</v>
      </c>
      <c r="J4556" s="2" t="s">
        <v>1259</v>
      </c>
      <c r="K4556" s="2" t="s">
        <v>1259</v>
      </c>
      <c r="L4556" s="2">
        <v>1</v>
      </c>
      <c r="M4556" s="2" t="s">
        <v>2886</v>
      </c>
      <c r="N4556" s="2" t="s">
        <v>2888</v>
      </c>
      <c r="O4556" s="2">
        <v>999989637</v>
      </c>
      <c r="P4556" s="2">
        <v>3</v>
      </c>
      <c r="Q4556" s="2">
        <v>1950</v>
      </c>
      <c r="R4556" s="15">
        <v>18264</v>
      </c>
      <c r="S4556" s="2" t="s">
        <v>22596</v>
      </c>
      <c r="T4556" s="2" t="s">
        <v>1240</v>
      </c>
      <c r="U4556" s="2" t="s">
        <v>1169</v>
      </c>
    </row>
    <row r="4557" spans="5:21" x14ac:dyDescent="0.2">
      <c r="E4557" s="2">
        <v>35251567</v>
      </c>
      <c r="F4557" s="2">
        <v>24</v>
      </c>
      <c r="G4557" s="2" t="s">
        <v>1261</v>
      </c>
      <c r="H4557" s="2">
        <v>58</v>
      </c>
      <c r="I4557" s="2" t="s">
        <v>1259</v>
      </c>
      <c r="J4557" s="2" t="s">
        <v>1259</v>
      </c>
      <c r="K4557" s="2" t="s">
        <v>1259</v>
      </c>
      <c r="L4557" s="2">
        <v>1</v>
      </c>
      <c r="M4557" s="2" t="s">
        <v>2886</v>
      </c>
      <c r="N4557" s="2" t="s">
        <v>2888</v>
      </c>
      <c r="O4557" s="2">
        <v>999989648</v>
      </c>
      <c r="P4557" s="2">
        <v>3</v>
      </c>
      <c r="Q4557" s="2">
        <v>1950</v>
      </c>
      <c r="R4557" s="15">
        <v>18264</v>
      </c>
      <c r="S4557" s="2" t="s">
        <v>22597</v>
      </c>
      <c r="T4557" s="2" t="s">
        <v>1240</v>
      </c>
      <c r="U4557" s="2" t="s">
        <v>3073</v>
      </c>
    </row>
    <row r="4558" spans="5:21" x14ac:dyDescent="0.2">
      <c r="E4558" s="2">
        <v>69033190</v>
      </c>
      <c r="F4558" s="2">
        <v>24</v>
      </c>
      <c r="G4558" s="2" t="s">
        <v>1261</v>
      </c>
      <c r="H4558" s="2">
        <v>58</v>
      </c>
      <c r="I4558" s="2" t="s">
        <v>1259</v>
      </c>
      <c r="J4558" s="2" t="s">
        <v>1259</v>
      </c>
      <c r="K4558" s="2" t="s">
        <v>1259</v>
      </c>
      <c r="L4558" s="2">
        <v>2</v>
      </c>
      <c r="M4558" s="2" t="s">
        <v>2886</v>
      </c>
      <c r="N4558" s="2" t="s">
        <v>2888</v>
      </c>
      <c r="O4558" s="2">
        <v>999989659</v>
      </c>
      <c r="P4558" s="2">
        <v>4</v>
      </c>
      <c r="Q4558" s="2">
        <v>2010</v>
      </c>
      <c r="R4558" s="15">
        <v>40389</v>
      </c>
      <c r="S4558" s="2" t="s">
        <v>22598</v>
      </c>
      <c r="T4558" s="2" t="s">
        <v>1240</v>
      </c>
      <c r="U4558" s="2" t="s">
        <v>1170</v>
      </c>
    </row>
    <row r="4559" spans="5:21" x14ac:dyDescent="0.2">
      <c r="E4559" s="2">
        <v>81687728</v>
      </c>
      <c r="F4559" s="2">
        <v>24</v>
      </c>
      <c r="G4559" s="2" t="s">
        <v>1261</v>
      </c>
      <c r="H4559" s="2">
        <v>58</v>
      </c>
      <c r="I4559" s="2" t="s">
        <v>1264</v>
      </c>
      <c r="J4559" s="2" t="s">
        <v>21</v>
      </c>
      <c r="K4559" s="2" t="s">
        <v>21</v>
      </c>
      <c r="L4559" s="2">
        <v>2</v>
      </c>
      <c r="M4559" s="2" t="s">
        <v>2886</v>
      </c>
      <c r="N4559" s="2" t="s">
        <v>2888</v>
      </c>
      <c r="O4559" s="2">
        <v>999989692</v>
      </c>
      <c r="P4559" s="2">
        <v>4</v>
      </c>
      <c r="Q4559" s="2">
        <v>2018</v>
      </c>
      <c r="R4559" s="15">
        <v>43235</v>
      </c>
      <c r="S4559" s="2" t="s">
        <v>22599</v>
      </c>
      <c r="T4559" s="2" t="s">
        <v>1240</v>
      </c>
      <c r="U4559" s="2" t="s">
        <v>1171</v>
      </c>
    </row>
    <row r="4560" spans="5:21" x14ac:dyDescent="0.2">
      <c r="E4560" s="2">
        <v>56921218</v>
      </c>
      <c r="F4560" s="2">
        <v>24</v>
      </c>
      <c r="G4560" s="2" t="s">
        <v>1261</v>
      </c>
      <c r="H4560" s="2">
        <v>58</v>
      </c>
      <c r="I4560" s="2" t="s">
        <v>1259</v>
      </c>
      <c r="J4560" s="2" t="s">
        <v>1259</v>
      </c>
      <c r="K4560" s="2" t="s">
        <v>1259</v>
      </c>
      <c r="L4560" s="2">
        <v>2</v>
      </c>
      <c r="M4560" s="2" t="s">
        <v>2886</v>
      </c>
      <c r="N4560" s="2" t="s">
        <v>2888</v>
      </c>
      <c r="O4560" s="2">
        <v>999989725</v>
      </c>
      <c r="P4560" s="2">
        <v>4</v>
      </c>
      <c r="Q4560" s="2">
        <v>2004</v>
      </c>
      <c r="R4560" s="15">
        <v>38342</v>
      </c>
      <c r="S4560" s="2" t="s">
        <v>22600</v>
      </c>
      <c r="T4560" s="2" t="s">
        <v>1240</v>
      </c>
      <c r="U4560" s="2" t="s">
        <v>3074</v>
      </c>
    </row>
    <row r="4561" spans="5:21" x14ac:dyDescent="0.2">
      <c r="E4561" s="2">
        <v>32411647</v>
      </c>
      <c r="F4561" s="2">
        <v>24</v>
      </c>
      <c r="G4561" s="2" t="s">
        <v>1261</v>
      </c>
      <c r="H4561" s="2">
        <v>58</v>
      </c>
      <c r="I4561" s="2" t="s">
        <v>1259</v>
      </c>
      <c r="J4561" s="2" t="s">
        <v>1259</v>
      </c>
      <c r="K4561" s="2" t="s">
        <v>1259</v>
      </c>
      <c r="L4561" s="2">
        <v>1</v>
      </c>
      <c r="M4561" s="2" t="s">
        <v>2886</v>
      </c>
      <c r="N4561" s="2" t="s">
        <v>2888</v>
      </c>
      <c r="O4561" s="2">
        <v>999989736</v>
      </c>
      <c r="P4561" s="2">
        <v>3</v>
      </c>
      <c r="Q4561" s="2">
        <v>2002</v>
      </c>
      <c r="R4561" s="15">
        <v>37309</v>
      </c>
      <c r="S4561" s="2" t="s">
        <v>22601</v>
      </c>
      <c r="T4561" s="2" t="s">
        <v>1240</v>
      </c>
      <c r="U4561" s="2" t="s">
        <v>1172</v>
      </c>
    </row>
    <row r="4562" spans="5:21" x14ac:dyDescent="0.2">
      <c r="E4562" s="2">
        <v>32411827</v>
      </c>
      <c r="F4562" s="2">
        <v>24</v>
      </c>
      <c r="G4562" s="2" t="s">
        <v>1261</v>
      </c>
      <c r="H4562" s="2">
        <v>58</v>
      </c>
      <c r="I4562" s="2" t="s">
        <v>1259</v>
      </c>
      <c r="J4562" s="2" t="s">
        <v>1259</v>
      </c>
      <c r="K4562" s="2" t="s">
        <v>1259</v>
      </c>
      <c r="L4562" s="2">
        <v>1</v>
      </c>
      <c r="M4562" s="2" t="s">
        <v>2886</v>
      </c>
      <c r="N4562" s="2" t="s">
        <v>2888</v>
      </c>
      <c r="O4562" s="2">
        <v>999989747</v>
      </c>
      <c r="P4562" s="2">
        <v>3</v>
      </c>
      <c r="Q4562" s="2">
        <v>1950</v>
      </c>
      <c r="R4562" s="15">
        <v>18264</v>
      </c>
      <c r="S4562" s="2" t="s">
        <v>22602</v>
      </c>
      <c r="T4562" s="2" t="s">
        <v>1240</v>
      </c>
      <c r="U4562" s="2" t="s">
        <v>1173</v>
      </c>
    </row>
    <row r="4563" spans="5:21" x14ac:dyDescent="0.2">
      <c r="E4563" s="2">
        <v>49786585</v>
      </c>
      <c r="F4563" s="2">
        <v>24</v>
      </c>
      <c r="G4563" s="2" t="s">
        <v>1261</v>
      </c>
      <c r="H4563" s="2">
        <v>58</v>
      </c>
      <c r="I4563" s="2" t="s">
        <v>1259</v>
      </c>
      <c r="J4563" s="2" t="s">
        <v>1259</v>
      </c>
      <c r="K4563" s="2" t="s">
        <v>1259</v>
      </c>
      <c r="L4563" s="2">
        <v>2</v>
      </c>
      <c r="M4563" s="2" t="s">
        <v>2886</v>
      </c>
      <c r="N4563" s="2" t="s">
        <v>2888</v>
      </c>
      <c r="O4563" s="2">
        <v>999989758</v>
      </c>
      <c r="P4563" s="2">
        <v>4</v>
      </c>
      <c r="Q4563" s="2">
        <v>2001</v>
      </c>
      <c r="R4563" s="15">
        <v>37012</v>
      </c>
      <c r="S4563" s="2" t="s">
        <v>22603</v>
      </c>
      <c r="T4563" s="2" t="s">
        <v>1240</v>
      </c>
      <c r="U4563" s="2" t="s">
        <v>1174</v>
      </c>
    </row>
    <row r="4564" spans="5:21" x14ac:dyDescent="0.2">
      <c r="E4564" s="2">
        <v>32411907</v>
      </c>
      <c r="F4564" s="2">
        <v>24</v>
      </c>
      <c r="G4564" s="2" t="s">
        <v>1261</v>
      </c>
      <c r="H4564" s="2">
        <v>58</v>
      </c>
      <c r="I4564" s="2" t="s">
        <v>1259</v>
      </c>
      <c r="J4564" s="2" t="s">
        <v>1259</v>
      </c>
      <c r="K4564" s="2" t="s">
        <v>1259</v>
      </c>
      <c r="L4564" s="2">
        <v>1</v>
      </c>
      <c r="M4564" s="2" t="s">
        <v>2886</v>
      </c>
      <c r="N4564" s="2" t="s">
        <v>2888</v>
      </c>
      <c r="O4564" s="2">
        <v>999989769</v>
      </c>
      <c r="P4564" s="2">
        <v>3</v>
      </c>
      <c r="Q4564" s="2">
        <v>2000</v>
      </c>
      <c r="R4564" s="15">
        <v>36852</v>
      </c>
      <c r="S4564" s="2" t="s">
        <v>22604</v>
      </c>
      <c r="T4564" s="2" t="s">
        <v>1240</v>
      </c>
      <c r="U4564" s="2" t="s">
        <v>1175</v>
      </c>
    </row>
    <row r="4565" spans="5:21" x14ac:dyDescent="0.2">
      <c r="E4565" s="2">
        <v>35251304</v>
      </c>
      <c r="F4565" s="2">
        <v>24</v>
      </c>
      <c r="G4565" s="2" t="s">
        <v>1261</v>
      </c>
      <c r="H4565" s="2">
        <v>58</v>
      </c>
      <c r="I4565" s="2" t="s">
        <v>1259</v>
      </c>
      <c r="J4565" s="2" t="s">
        <v>1259</v>
      </c>
      <c r="K4565" s="2" t="s">
        <v>1259</v>
      </c>
      <c r="L4565" s="2">
        <v>1</v>
      </c>
      <c r="M4565" s="2" t="s">
        <v>2886</v>
      </c>
      <c r="N4565" s="2" t="s">
        <v>2888</v>
      </c>
      <c r="O4565" s="2">
        <v>999989780</v>
      </c>
      <c r="P4565" s="2">
        <v>3</v>
      </c>
      <c r="Q4565" s="2">
        <v>1950</v>
      </c>
      <c r="R4565" s="15">
        <v>18264</v>
      </c>
      <c r="S4565" s="2" t="s">
        <v>22605</v>
      </c>
      <c r="T4565" s="2" t="s">
        <v>1240</v>
      </c>
      <c r="U4565" s="2" t="s">
        <v>1176</v>
      </c>
    </row>
    <row r="4566" spans="5:21" x14ac:dyDescent="0.2">
      <c r="E4566" s="2">
        <v>61711726</v>
      </c>
      <c r="F4566" s="2">
        <v>24</v>
      </c>
      <c r="G4566" s="2" t="s">
        <v>1261</v>
      </c>
      <c r="H4566" s="2">
        <v>58</v>
      </c>
      <c r="I4566" s="2" t="s">
        <v>1259</v>
      </c>
      <c r="J4566" s="2" t="s">
        <v>1259</v>
      </c>
      <c r="K4566" s="2" t="s">
        <v>1259</v>
      </c>
      <c r="L4566" s="2">
        <v>2</v>
      </c>
      <c r="M4566" s="2" t="s">
        <v>2886</v>
      </c>
      <c r="N4566" s="2" t="s">
        <v>2888</v>
      </c>
      <c r="O4566" s="2">
        <v>999989802</v>
      </c>
      <c r="P4566" s="2">
        <v>4</v>
      </c>
      <c r="Q4566" s="2">
        <v>2007</v>
      </c>
      <c r="R4566" s="15">
        <v>39315</v>
      </c>
      <c r="S4566" s="2" t="s">
        <v>22606</v>
      </c>
      <c r="T4566" s="2" t="s">
        <v>1240</v>
      </c>
      <c r="U4566" s="2" t="s">
        <v>1177</v>
      </c>
    </row>
    <row r="4567" spans="5:21" x14ac:dyDescent="0.2">
      <c r="E4567" s="2">
        <v>61216740</v>
      </c>
      <c r="F4567" s="2">
        <v>24</v>
      </c>
      <c r="G4567" s="2" t="s">
        <v>1261</v>
      </c>
      <c r="H4567" s="2">
        <v>58</v>
      </c>
      <c r="I4567" s="2" t="s">
        <v>1259</v>
      </c>
      <c r="J4567" s="2" t="s">
        <v>1259</v>
      </c>
      <c r="K4567" s="2" t="s">
        <v>1259</v>
      </c>
      <c r="L4567" s="2">
        <v>2</v>
      </c>
      <c r="M4567" s="2" t="s">
        <v>2886</v>
      </c>
      <c r="N4567" s="2" t="s">
        <v>2888</v>
      </c>
      <c r="O4567" s="2">
        <v>999989835</v>
      </c>
      <c r="P4567" s="2">
        <v>4</v>
      </c>
      <c r="Q4567" s="2">
        <v>2007</v>
      </c>
      <c r="R4567" s="15">
        <v>39125</v>
      </c>
      <c r="S4567" s="2" t="s">
        <v>22607</v>
      </c>
      <c r="T4567" s="2" t="s">
        <v>1240</v>
      </c>
      <c r="U4567" s="2" t="s">
        <v>1178</v>
      </c>
    </row>
    <row r="4568" spans="5:21" x14ac:dyDescent="0.2">
      <c r="E4568" s="2">
        <v>35657234</v>
      </c>
      <c r="F4568" s="2">
        <v>24</v>
      </c>
      <c r="G4568" s="2" t="s">
        <v>1261</v>
      </c>
      <c r="H4568" s="2">
        <v>58</v>
      </c>
      <c r="I4568" s="2" t="s">
        <v>1259</v>
      </c>
      <c r="J4568" s="2" t="s">
        <v>1259</v>
      </c>
      <c r="K4568" s="2" t="s">
        <v>1259</v>
      </c>
      <c r="L4568" s="2">
        <v>1</v>
      </c>
      <c r="M4568" s="2" t="s">
        <v>2886</v>
      </c>
      <c r="N4568" s="2" t="s">
        <v>2888</v>
      </c>
      <c r="O4568" s="2">
        <v>999989956</v>
      </c>
      <c r="P4568" s="2">
        <v>3</v>
      </c>
      <c r="Q4568" s="2">
        <v>2004</v>
      </c>
      <c r="R4568" s="15">
        <v>38105</v>
      </c>
      <c r="S4568" s="2" t="s">
        <v>22610</v>
      </c>
      <c r="T4568" s="2" t="s">
        <v>1240</v>
      </c>
      <c r="U4568" s="2" t="s">
        <v>1180</v>
      </c>
    </row>
    <row r="4569" spans="5:21" x14ac:dyDescent="0.2">
      <c r="E4569" s="2">
        <v>17146254</v>
      </c>
      <c r="F4569" s="2">
        <v>24</v>
      </c>
      <c r="G4569" s="2" t="s">
        <v>1261</v>
      </c>
      <c r="H4569" s="2">
        <v>58</v>
      </c>
      <c r="I4569" s="2" t="s">
        <v>1259</v>
      </c>
      <c r="J4569" s="2" t="s">
        <v>1259</v>
      </c>
      <c r="K4569" s="2" t="s">
        <v>1259</v>
      </c>
      <c r="L4569" s="2">
        <v>1</v>
      </c>
      <c r="M4569" s="2" t="s">
        <v>2886</v>
      </c>
      <c r="N4569" s="2" t="s">
        <v>2888</v>
      </c>
      <c r="O4569" s="2">
        <v>999989967</v>
      </c>
      <c r="P4569" s="2">
        <v>3</v>
      </c>
      <c r="Q4569" s="2">
        <v>1950</v>
      </c>
      <c r="R4569" s="15">
        <v>18264</v>
      </c>
      <c r="S4569" s="2" t="s">
        <v>22611</v>
      </c>
      <c r="T4569" s="2" t="s">
        <v>1240</v>
      </c>
      <c r="U4569" s="2" t="s">
        <v>1181</v>
      </c>
    </row>
    <row r="4570" spans="5:21" x14ac:dyDescent="0.2">
      <c r="E4570" s="2">
        <v>61216728</v>
      </c>
      <c r="F4570" s="2">
        <v>24</v>
      </c>
      <c r="G4570" s="2" t="s">
        <v>1261</v>
      </c>
      <c r="H4570" s="2">
        <v>58</v>
      </c>
      <c r="I4570" s="2" t="s">
        <v>1259</v>
      </c>
      <c r="J4570" s="2" t="s">
        <v>1259</v>
      </c>
      <c r="K4570" s="2" t="s">
        <v>1259</v>
      </c>
      <c r="L4570" s="2">
        <v>2</v>
      </c>
      <c r="M4570" s="2" t="s">
        <v>2886</v>
      </c>
      <c r="N4570" s="2" t="s">
        <v>2888</v>
      </c>
      <c r="O4570" s="2">
        <v>999989978</v>
      </c>
      <c r="P4570" s="2">
        <v>4</v>
      </c>
      <c r="Q4570" s="2">
        <v>2009</v>
      </c>
      <c r="R4570" s="15">
        <v>39989</v>
      </c>
      <c r="S4570" s="2" t="s">
        <v>22612</v>
      </c>
      <c r="T4570" s="2" t="s">
        <v>1240</v>
      </c>
      <c r="U4570" s="2" t="s">
        <v>1182</v>
      </c>
    </row>
    <row r="4571" spans="5:21" x14ac:dyDescent="0.2">
      <c r="E4571" s="2">
        <v>1331598</v>
      </c>
      <c r="F4571" s="2">
        <v>24</v>
      </c>
      <c r="G4571" s="2" t="s">
        <v>1261</v>
      </c>
      <c r="H4571" s="2">
        <v>58</v>
      </c>
      <c r="I4571" s="2" t="s">
        <v>1259</v>
      </c>
      <c r="J4571" s="2" t="s">
        <v>1259</v>
      </c>
      <c r="K4571" s="2" t="s">
        <v>1259</v>
      </c>
      <c r="L4571" s="2">
        <v>1</v>
      </c>
      <c r="M4571" s="2" t="s">
        <v>2886</v>
      </c>
      <c r="N4571" s="2" t="s">
        <v>2888</v>
      </c>
      <c r="O4571" s="2">
        <v>999989989</v>
      </c>
      <c r="P4571" s="2">
        <v>3</v>
      </c>
      <c r="Q4571" s="2">
        <v>2002</v>
      </c>
      <c r="R4571" s="15">
        <v>37530</v>
      </c>
      <c r="S4571" s="2" t="s">
        <v>22613</v>
      </c>
      <c r="T4571" s="2" t="s">
        <v>1240</v>
      </c>
      <c r="U4571" s="2" t="s">
        <v>425</v>
      </c>
    </row>
    <row r="4572" spans="5:21" x14ac:dyDescent="0.2">
      <c r="E4572" s="2">
        <v>13907300</v>
      </c>
      <c r="F4572" s="2">
        <v>24</v>
      </c>
      <c r="G4572" s="2" t="s">
        <v>1261</v>
      </c>
      <c r="H4572" s="2">
        <v>58</v>
      </c>
      <c r="I4572" s="2" t="s">
        <v>1259</v>
      </c>
      <c r="J4572" s="2" t="s">
        <v>1259</v>
      </c>
      <c r="K4572" s="2" t="s">
        <v>1259</v>
      </c>
      <c r="L4572" s="2">
        <v>2</v>
      </c>
      <c r="M4572" s="2" t="s">
        <v>2886</v>
      </c>
      <c r="N4572" s="2" t="s">
        <v>2888</v>
      </c>
      <c r="O4572" s="2">
        <v>999990000</v>
      </c>
      <c r="P4572" s="2">
        <v>4</v>
      </c>
      <c r="Q4572" s="2">
        <v>2005</v>
      </c>
      <c r="R4572" s="15">
        <v>38554</v>
      </c>
      <c r="S4572" s="2" t="s">
        <v>22614</v>
      </c>
      <c r="T4572" s="2" t="s">
        <v>1240</v>
      </c>
      <c r="U4572" s="2" t="s">
        <v>3075</v>
      </c>
    </row>
    <row r="4573" spans="5:21" x14ac:dyDescent="0.2">
      <c r="E4573" s="2">
        <v>72280118</v>
      </c>
      <c r="F4573" s="2">
        <v>24</v>
      </c>
      <c r="G4573" s="2" t="s">
        <v>1261</v>
      </c>
      <c r="H4573" s="2">
        <v>58</v>
      </c>
      <c r="I4573" s="2" t="s">
        <v>1264</v>
      </c>
      <c r="J4573" s="2" t="s">
        <v>21</v>
      </c>
      <c r="K4573" s="2" t="s">
        <v>21</v>
      </c>
      <c r="L4573" s="2" t="s">
        <v>21</v>
      </c>
      <c r="M4573" s="2" t="s">
        <v>2886</v>
      </c>
      <c r="N4573" s="2" t="s">
        <v>2888</v>
      </c>
      <c r="O4573" s="2">
        <v>999990055</v>
      </c>
      <c r="P4573" s="2">
        <v>4</v>
      </c>
      <c r="Q4573" s="2">
        <v>2013</v>
      </c>
      <c r="R4573" s="15">
        <v>41529</v>
      </c>
      <c r="S4573" s="2" t="s">
        <v>22615</v>
      </c>
      <c r="T4573" s="2" t="s">
        <v>1240</v>
      </c>
      <c r="U4573" s="2" t="s">
        <v>1183</v>
      </c>
    </row>
    <row r="4574" spans="5:21" x14ac:dyDescent="0.2">
      <c r="E4574" s="2">
        <v>9112585</v>
      </c>
      <c r="F4574" s="2">
        <v>24</v>
      </c>
      <c r="G4574" s="2" t="s">
        <v>1261</v>
      </c>
      <c r="H4574" s="2">
        <v>400</v>
      </c>
      <c r="I4574" s="2" t="s">
        <v>1259</v>
      </c>
      <c r="J4574" s="2" t="s">
        <v>1259</v>
      </c>
      <c r="K4574" s="2" t="s">
        <v>1259</v>
      </c>
      <c r="L4574" s="2">
        <v>1</v>
      </c>
      <c r="M4574" s="2" t="s">
        <v>2886</v>
      </c>
      <c r="N4574" s="2" t="s">
        <v>2888</v>
      </c>
      <c r="O4574" s="2">
        <v>999990077</v>
      </c>
      <c r="P4574" s="2">
        <v>5</v>
      </c>
      <c r="Q4574" s="2">
        <v>1950</v>
      </c>
      <c r="R4574" s="15">
        <v>18264</v>
      </c>
      <c r="S4574" s="2" t="s">
        <v>22617</v>
      </c>
      <c r="T4574" s="2" t="s">
        <v>1240</v>
      </c>
      <c r="U4574" s="2" t="s">
        <v>997</v>
      </c>
    </row>
    <row r="4575" spans="5:21" x14ac:dyDescent="0.2">
      <c r="E4575" s="2">
        <v>65712120</v>
      </c>
      <c r="F4575" s="2">
        <v>24</v>
      </c>
      <c r="G4575" s="2" t="s">
        <v>1261</v>
      </c>
      <c r="H4575" s="2">
        <v>58</v>
      </c>
      <c r="I4575" s="2" t="s">
        <v>1259</v>
      </c>
      <c r="J4575" s="2" t="s">
        <v>1259</v>
      </c>
      <c r="K4575" s="2" t="s">
        <v>1259</v>
      </c>
      <c r="L4575" s="2">
        <v>2</v>
      </c>
      <c r="M4575" s="2" t="s">
        <v>2886</v>
      </c>
      <c r="N4575" s="2" t="s">
        <v>2888</v>
      </c>
      <c r="O4575" s="2">
        <v>999990088</v>
      </c>
      <c r="P4575" s="2">
        <v>4</v>
      </c>
      <c r="Q4575" s="2">
        <v>2009</v>
      </c>
      <c r="R4575" s="15">
        <v>40148</v>
      </c>
      <c r="S4575" s="2" t="s">
        <v>22618</v>
      </c>
      <c r="T4575" s="2" t="s">
        <v>1240</v>
      </c>
      <c r="U4575" s="2" t="s">
        <v>3076</v>
      </c>
    </row>
    <row r="4576" spans="5:21" x14ac:dyDescent="0.2">
      <c r="E4576" s="2">
        <v>61359045</v>
      </c>
      <c r="F4576" s="2">
        <v>24</v>
      </c>
      <c r="G4576" s="2" t="s">
        <v>1261</v>
      </c>
      <c r="H4576" s="2">
        <v>58</v>
      </c>
      <c r="I4576" s="2" t="s">
        <v>1259</v>
      </c>
      <c r="J4576" s="2" t="s">
        <v>1259</v>
      </c>
      <c r="K4576" s="2" t="s">
        <v>1259</v>
      </c>
      <c r="L4576" s="2">
        <v>2</v>
      </c>
      <c r="M4576" s="2" t="s">
        <v>2886</v>
      </c>
      <c r="N4576" s="2" t="s">
        <v>2888</v>
      </c>
      <c r="O4576" s="2">
        <v>999990099</v>
      </c>
      <c r="P4576" s="2">
        <v>4</v>
      </c>
      <c r="Q4576" s="2">
        <v>2007</v>
      </c>
      <c r="R4576" s="15">
        <v>39346</v>
      </c>
      <c r="S4576" s="2" t="s">
        <v>22618</v>
      </c>
      <c r="T4576" s="2" t="s">
        <v>1240</v>
      </c>
      <c r="U4576" s="2" t="s">
        <v>3077</v>
      </c>
    </row>
    <row r="4577" spans="5:21" x14ac:dyDescent="0.2">
      <c r="E4577" s="2">
        <v>37255501</v>
      </c>
      <c r="F4577" s="2">
        <v>24</v>
      </c>
      <c r="G4577" s="2" t="s">
        <v>1261</v>
      </c>
      <c r="H4577" s="2">
        <v>100</v>
      </c>
      <c r="I4577" s="2" t="s">
        <v>1259</v>
      </c>
      <c r="J4577" s="2" t="s">
        <v>1259</v>
      </c>
      <c r="K4577" s="2" t="s">
        <v>1259</v>
      </c>
      <c r="L4577" s="2" t="s">
        <v>21</v>
      </c>
      <c r="M4577" s="2" t="s">
        <v>2886</v>
      </c>
      <c r="N4577" s="2" t="s">
        <v>2888</v>
      </c>
      <c r="O4577" s="2">
        <v>999990110</v>
      </c>
      <c r="P4577" s="2">
        <v>4</v>
      </c>
      <c r="Q4577" s="2">
        <v>1950</v>
      </c>
      <c r="R4577" s="15">
        <v>18264</v>
      </c>
      <c r="S4577" s="2" t="s">
        <v>22619</v>
      </c>
      <c r="T4577" s="2" t="s">
        <v>1240</v>
      </c>
      <c r="U4577" s="2" t="s">
        <v>3078</v>
      </c>
    </row>
    <row r="4578" spans="5:21" x14ac:dyDescent="0.2">
      <c r="E4578" s="2">
        <v>31840306</v>
      </c>
      <c r="F4578" s="2">
        <v>24</v>
      </c>
      <c r="G4578" s="2" t="s">
        <v>1261</v>
      </c>
      <c r="H4578" s="2">
        <v>58</v>
      </c>
      <c r="I4578" s="2" t="s">
        <v>1259</v>
      </c>
      <c r="J4578" s="2" t="s">
        <v>1259</v>
      </c>
      <c r="K4578" s="2" t="s">
        <v>1259</v>
      </c>
      <c r="L4578" s="2" t="s">
        <v>21</v>
      </c>
      <c r="M4578" s="2" t="s">
        <v>2886</v>
      </c>
      <c r="N4578" s="2" t="s">
        <v>2888</v>
      </c>
      <c r="O4578" s="2">
        <v>999990121</v>
      </c>
      <c r="P4578" s="2">
        <v>3</v>
      </c>
      <c r="Q4578" s="2">
        <v>2004</v>
      </c>
      <c r="R4578" s="15">
        <v>38076</v>
      </c>
      <c r="S4578" s="2" t="s">
        <v>15669</v>
      </c>
      <c r="T4578" s="2" t="s">
        <v>1240</v>
      </c>
      <c r="U4578" s="2" t="s">
        <v>3079</v>
      </c>
    </row>
    <row r="4579" spans="5:21" x14ac:dyDescent="0.2">
      <c r="E4579" s="2" t="s">
        <v>22620</v>
      </c>
      <c r="F4579" s="2">
        <v>24</v>
      </c>
      <c r="G4579" s="2" t="s">
        <v>1261</v>
      </c>
      <c r="H4579" s="2">
        <v>58</v>
      </c>
      <c r="I4579" s="2" t="s">
        <v>1259</v>
      </c>
      <c r="J4579" s="2" t="s">
        <v>1259</v>
      </c>
      <c r="K4579" s="2" t="s">
        <v>1259</v>
      </c>
      <c r="L4579" s="2">
        <v>2</v>
      </c>
      <c r="M4579" s="2" t="s">
        <v>2886</v>
      </c>
      <c r="N4579" s="2" t="s">
        <v>2888</v>
      </c>
      <c r="O4579" s="2">
        <v>999990132</v>
      </c>
      <c r="P4579" s="2">
        <v>4</v>
      </c>
      <c r="Q4579" s="2">
        <v>2004</v>
      </c>
      <c r="R4579" s="15">
        <v>38076</v>
      </c>
      <c r="S4579" s="2" t="s">
        <v>15669</v>
      </c>
      <c r="T4579" s="2" t="s">
        <v>1240</v>
      </c>
      <c r="U4579" s="2" t="s">
        <v>3079</v>
      </c>
    </row>
    <row r="4580" spans="5:21" x14ac:dyDescent="0.2">
      <c r="E4580" s="2">
        <v>35251646</v>
      </c>
      <c r="F4580" s="2">
        <v>24</v>
      </c>
      <c r="G4580" s="2" t="s">
        <v>1261</v>
      </c>
      <c r="H4580" s="2">
        <v>58</v>
      </c>
      <c r="I4580" s="2" t="s">
        <v>1259</v>
      </c>
      <c r="J4580" s="2" t="s">
        <v>1259</v>
      </c>
      <c r="K4580" s="2" t="s">
        <v>1259</v>
      </c>
      <c r="L4580" s="2">
        <v>1</v>
      </c>
      <c r="M4580" s="2" t="s">
        <v>2886</v>
      </c>
      <c r="N4580" s="2" t="s">
        <v>2888</v>
      </c>
      <c r="O4580" s="2">
        <v>999990143</v>
      </c>
      <c r="P4580" s="2">
        <v>3</v>
      </c>
      <c r="Q4580" s="2">
        <v>2011</v>
      </c>
      <c r="R4580" s="15">
        <v>40751</v>
      </c>
      <c r="S4580" s="2" t="s">
        <v>15669</v>
      </c>
      <c r="T4580" s="2" t="s">
        <v>1240</v>
      </c>
      <c r="U4580" s="2" t="s">
        <v>3079</v>
      </c>
    </row>
    <row r="4581" spans="5:21" x14ac:dyDescent="0.2">
      <c r="E4581" s="2">
        <v>37255492</v>
      </c>
      <c r="F4581" s="2">
        <v>24</v>
      </c>
      <c r="G4581" s="2" t="s">
        <v>1261</v>
      </c>
      <c r="H4581" s="2">
        <v>58</v>
      </c>
      <c r="I4581" s="2" t="s">
        <v>1259</v>
      </c>
      <c r="J4581" s="2" t="s">
        <v>1259</v>
      </c>
      <c r="K4581" s="2" t="s">
        <v>1259</v>
      </c>
      <c r="L4581" s="2">
        <v>1</v>
      </c>
      <c r="M4581" s="2" t="s">
        <v>2886</v>
      </c>
      <c r="N4581" s="2" t="s">
        <v>2888</v>
      </c>
      <c r="O4581" s="2">
        <v>999990154</v>
      </c>
      <c r="P4581" s="2">
        <v>4</v>
      </c>
      <c r="Q4581" s="2">
        <v>2004</v>
      </c>
      <c r="R4581" s="15">
        <v>38076</v>
      </c>
      <c r="S4581" s="2" t="s">
        <v>15669</v>
      </c>
      <c r="T4581" s="2" t="s">
        <v>1240</v>
      </c>
      <c r="U4581" s="2" t="s">
        <v>3079</v>
      </c>
    </row>
    <row r="4582" spans="5:21" x14ac:dyDescent="0.2">
      <c r="E4582" s="2">
        <v>78128113</v>
      </c>
      <c r="F4582" s="2">
        <v>24</v>
      </c>
      <c r="G4582" s="2" t="s">
        <v>1261</v>
      </c>
      <c r="H4582" s="2" t="s">
        <v>21</v>
      </c>
      <c r="I4582" s="2" t="s">
        <v>1264</v>
      </c>
      <c r="J4582" s="2" t="s">
        <v>21</v>
      </c>
      <c r="K4582" s="2" t="s">
        <v>21</v>
      </c>
      <c r="L4582" s="2" t="s">
        <v>21</v>
      </c>
      <c r="M4582" s="2" t="s">
        <v>2886</v>
      </c>
      <c r="N4582" s="2" t="s">
        <v>2888</v>
      </c>
      <c r="O4582" s="2">
        <v>999990209</v>
      </c>
      <c r="P4582" s="2">
        <v>4</v>
      </c>
      <c r="Q4582" s="2">
        <v>2014</v>
      </c>
      <c r="R4582" s="15">
        <v>41915</v>
      </c>
      <c r="S4582" s="2" t="s">
        <v>22621</v>
      </c>
      <c r="T4582" s="2" t="s">
        <v>1240</v>
      </c>
      <c r="U4582" s="2" t="s">
        <v>1211</v>
      </c>
    </row>
    <row r="4583" spans="5:21" x14ac:dyDescent="0.2">
      <c r="E4583" s="2">
        <v>51203916</v>
      </c>
      <c r="F4583" s="2">
        <v>24</v>
      </c>
      <c r="G4583" s="2" t="s">
        <v>1261</v>
      </c>
      <c r="H4583" s="2">
        <v>58</v>
      </c>
      <c r="I4583" s="2" t="s">
        <v>1259</v>
      </c>
      <c r="J4583" s="2" t="s">
        <v>1259</v>
      </c>
      <c r="K4583" s="2" t="s">
        <v>1259</v>
      </c>
      <c r="L4583" s="2" t="s">
        <v>21</v>
      </c>
      <c r="M4583" s="2" t="s">
        <v>2886</v>
      </c>
      <c r="N4583" s="2" t="s">
        <v>2888</v>
      </c>
      <c r="O4583" s="2">
        <v>999990220</v>
      </c>
      <c r="P4583" s="2">
        <v>4</v>
      </c>
      <c r="Q4583" s="2">
        <v>2004</v>
      </c>
      <c r="R4583" s="15">
        <v>38342</v>
      </c>
      <c r="S4583" s="2" t="s">
        <v>22622</v>
      </c>
      <c r="T4583" s="2" t="s">
        <v>1240</v>
      </c>
      <c r="U4583" s="2" t="s">
        <v>3080</v>
      </c>
    </row>
    <row r="4584" spans="5:21" x14ac:dyDescent="0.2">
      <c r="E4584" s="2">
        <v>57995157</v>
      </c>
      <c r="F4584" s="2">
        <v>24</v>
      </c>
      <c r="G4584" s="2" t="s">
        <v>1261</v>
      </c>
      <c r="H4584" s="2">
        <v>300</v>
      </c>
      <c r="I4584" s="2" t="s">
        <v>1259</v>
      </c>
      <c r="J4584" s="2" t="s">
        <v>1259</v>
      </c>
      <c r="K4584" s="2" t="s">
        <v>1259</v>
      </c>
      <c r="L4584" s="2">
        <v>1</v>
      </c>
      <c r="M4584" s="2" t="s">
        <v>2886</v>
      </c>
      <c r="N4584" s="2" t="s">
        <v>2888</v>
      </c>
      <c r="O4584" s="2">
        <v>999990242</v>
      </c>
      <c r="P4584" s="2">
        <v>5</v>
      </c>
      <c r="Q4584" s="2">
        <v>2006</v>
      </c>
      <c r="R4584" s="15">
        <v>39078</v>
      </c>
      <c r="S4584" s="2" t="s">
        <v>22624</v>
      </c>
      <c r="T4584" s="2" t="s">
        <v>1240</v>
      </c>
      <c r="U4584" s="2" t="s">
        <v>1215</v>
      </c>
    </row>
    <row r="4585" spans="5:21" x14ac:dyDescent="0.2">
      <c r="E4585" s="2">
        <v>82508228</v>
      </c>
      <c r="F4585" s="2">
        <v>24</v>
      </c>
      <c r="G4585" s="2" t="s">
        <v>1261</v>
      </c>
      <c r="H4585" s="2">
        <v>1</v>
      </c>
      <c r="I4585" s="2" t="s">
        <v>1264</v>
      </c>
      <c r="J4585" s="2" t="s">
        <v>21</v>
      </c>
      <c r="K4585" s="2" t="s">
        <v>21</v>
      </c>
      <c r="L4585" s="2">
        <v>1</v>
      </c>
      <c r="M4585" s="2" t="s">
        <v>1263</v>
      </c>
      <c r="N4585" s="2" t="s">
        <v>2888</v>
      </c>
      <c r="O4585" s="2">
        <v>999990253</v>
      </c>
      <c r="P4585" s="2">
        <v>4</v>
      </c>
      <c r="Q4585" s="2">
        <v>2017</v>
      </c>
      <c r="R4585" s="15">
        <v>42998</v>
      </c>
      <c r="S4585" s="2" t="s">
        <v>22625</v>
      </c>
      <c r="T4585" s="2" t="s">
        <v>1240</v>
      </c>
      <c r="U4585" s="2" t="s">
        <v>22626</v>
      </c>
    </row>
    <row r="4586" spans="5:21" x14ac:dyDescent="0.2">
      <c r="E4586" s="2" t="s">
        <v>22627</v>
      </c>
      <c r="F4586" s="2">
        <v>24</v>
      </c>
      <c r="G4586" s="2" t="s">
        <v>1261</v>
      </c>
      <c r="H4586" s="2">
        <v>58</v>
      </c>
      <c r="I4586" s="2" t="s">
        <v>1259</v>
      </c>
      <c r="J4586" s="2" t="s">
        <v>1259</v>
      </c>
      <c r="K4586" s="2" t="s">
        <v>1259</v>
      </c>
      <c r="L4586" s="2">
        <v>2</v>
      </c>
      <c r="M4586" s="2" t="s">
        <v>2886</v>
      </c>
      <c r="N4586" s="2" t="s">
        <v>2888</v>
      </c>
      <c r="O4586" s="2">
        <v>999990264</v>
      </c>
      <c r="P4586" s="2">
        <v>4</v>
      </c>
      <c r="Q4586" s="2">
        <v>2004</v>
      </c>
      <c r="R4586" s="15">
        <v>38019</v>
      </c>
      <c r="S4586" s="2" t="s">
        <v>22628</v>
      </c>
      <c r="T4586" s="2" t="s">
        <v>1240</v>
      </c>
      <c r="U4586" s="2" t="s">
        <v>1184</v>
      </c>
    </row>
    <row r="4587" spans="5:21" x14ac:dyDescent="0.2">
      <c r="E4587" s="2">
        <v>32411712</v>
      </c>
      <c r="F4587" s="2">
        <v>25</v>
      </c>
      <c r="G4587" s="2" t="s">
        <v>1261</v>
      </c>
      <c r="H4587" s="2">
        <v>58</v>
      </c>
      <c r="I4587" s="2" t="s">
        <v>1259</v>
      </c>
      <c r="J4587" s="2" t="s">
        <v>1259</v>
      </c>
      <c r="K4587" s="2" t="s">
        <v>1259</v>
      </c>
      <c r="L4587" s="2">
        <v>1</v>
      </c>
      <c r="M4587" s="2" t="s">
        <v>2886</v>
      </c>
      <c r="N4587" s="2" t="s">
        <v>2888</v>
      </c>
      <c r="O4587" s="2">
        <v>999990363</v>
      </c>
      <c r="P4587" s="2">
        <v>3</v>
      </c>
      <c r="Q4587" s="2">
        <v>1950</v>
      </c>
      <c r="R4587" s="15">
        <v>18264</v>
      </c>
      <c r="S4587" s="2" t="s">
        <v>22635</v>
      </c>
      <c r="T4587" s="2" t="s">
        <v>1240</v>
      </c>
      <c r="U4587" s="2" t="s">
        <v>22636</v>
      </c>
    </row>
    <row r="4588" spans="5:21" x14ac:dyDescent="0.2">
      <c r="E4588" s="2">
        <v>1472721</v>
      </c>
      <c r="F4588" s="2">
        <v>25</v>
      </c>
      <c r="G4588" s="2" t="s">
        <v>1261</v>
      </c>
      <c r="H4588" s="2">
        <v>58</v>
      </c>
      <c r="I4588" s="2" t="s">
        <v>1259</v>
      </c>
      <c r="J4588" s="2" t="s">
        <v>1259</v>
      </c>
      <c r="K4588" s="2" t="s">
        <v>1259</v>
      </c>
      <c r="L4588" s="2">
        <v>1</v>
      </c>
      <c r="M4588" s="2" t="s">
        <v>2886</v>
      </c>
      <c r="N4588" s="2" t="s">
        <v>2888</v>
      </c>
      <c r="O4588" s="2">
        <v>999990374</v>
      </c>
      <c r="P4588" s="2">
        <v>3</v>
      </c>
      <c r="Q4588" s="2">
        <v>1950</v>
      </c>
      <c r="R4588" s="15">
        <v>18264</v>
      </c>
      <c r="S4588" s="2" t="s">
        <v>22637</v>
      </c>
      <c r="T4588" s="2" t="s">
        <v>1240</v>
      </c>
      <c r="U4588" s="2" t="s">
        <v>22638</v>
      </c>
    </row>
    <row r="4589" spans="5:21" x14ac:dyDescent="0.2">
      <c r="E4589" s="2">
        <v>34150447</v>
      </c>
      <c r="F4589" s="2">
        <v>25</v>
      </c>
      <c r="G4589" s="2" t="s">
        <v>1261</v>
      </c>
      <c r="H4589" s="2">
        <v>58</v>
      </c>
      <c r="I4589" s="2" t="s">
        <v>1259</v>
      </c>
      <c r="J4589" s="2" t="s">
        <v>1259</v>
      </c>
      <c r="K4589" s="2" t="s">
        <v>1259</v>
      </c>
      <c r="L4589" s="2" t="s">
        <v>21</v>
      </c>
      <c r="M4589" s="2" t="s">
        <v>2886</v>
      </c>
      <c r="N4589" s="2" t="s">
        <v>2888</v>
      </c>
      <c r="O4589" s="2">
        <v>999990385</v>
      </c>
      <c r="P4589" s="2">
        <v>3</v>
      </c>
      <c r="Q4589" s="2">
        <v>2002</v>
      </c>
      <c r="R4589" s="15">
        <v>37510</v>
      </c>
      <c r="S4589" s="2" t="s">
        <v>22639</v>
      </c>
      <c r="T4589" s="2" t="s">
        <v>1240</v>
      </c>
      <c r="U4589" s="2" t="s">
        <v>22640</v>
      </c>
    </row>
    <row r="4590" spans="5:21" x14ac:dyDescent="0.2">
      <c r="E4590" s="2">
        <v>57789712</v>
      </c>
      <c r="F4590" s="2">
        <v>25</v>
      </c>
      <c r="G4590" s="2" t="s">
        <v>1261</v>
      </c>
      <c r="H4590" s="2">
        <v>58</v>
      </c>
      <c r="I4590" s="2" t="s">
        <v>1259</v>
      </c>
      <c r="J4590" s="2" t="s">
        <v>1259</v>
      </c>
      <c r="K4590" s="2" t="s">
        <v>1259</v>
      </c>
      <c r="L4590" s="2">
        <v>2</v>
      </c>
      <c r="M4590" s="2" t="s">
        <v>2886</v>
      </c>
      <c r="N4590" s="2" t="s">
        <v>2888</v>
      </c>
      <c r="O4590" s="2">
        <v>999990429</v>
      </c>
      <c r="P4590" s="2">
        <v>4</v>
      </c>
      <c r="Q4590" s="2">
        <v>2004</v>
      </c>
      <c r="R4590" s="15">
        <v>38212</v>
      </c>
      <c r="S4590" s="2" t="s">
        <v>22641</v>
      </c>
      <c r="T4590" s="2" t="s">
        <v>1240</v>
      </c>
      <c r="U4590" s="2" t="s">
        <v>22642</v>
      </c>
    </row>
    <row r="4591" spans="5:21" x14ac:dyDescent="0.2">
      <c r="E4591" s="2">
        <v>32411873</v>
      </c>
      <c r="F4591" s="2">
        <v>25</v>
      </c>
      <c r="G4591" s="2" t="s">
        <v>1261</v>
      </c>
      <c r="H4591" s="2">
        <v>58</v>
      </c>
      <c r="I4591" s="2" t="s">
        <v>1259</v>
      </c>
      <c r="J4591" s="2" t="s">
        <v>1259</v>
      </c>
      <c r="K4591" s="2" t="s">
        <v>1259</v>
      </c>
      <c r="L4591" s="2">
        <v>1</v>
      </c>
      <c r="M4591" s="2" t="s">
        <v>2886</v>
      </c>
      <c r="N4591" s="2" t="s">
        <v>2888</v>
      </c>
      <c r="O4591" s="2">
        <v>999990440</v>
      </c>
      <c r="P4591" s="2">
        <v>3</v>
      </c>
      <c r="Q4591" s="2">
        <v>2003</v>
      </c>
      <c r="R4591" s="15">
        <v>37795</v>
      </c>
      <c r="S4591" s="2" t="s">
        <v>22643</v>
      </c>
      <c r="T4591" s="2" t="s">
        <v>1240</v>
      </c>
      <c r="U4591" s="2" t="s">
        <v>22644</v>
      </c>
    </row>
    <row r="4592" spans="5:21" x14ac:dyDescent="0.2">
      <c r="E4592" s="2">
        <v>35251301</v>
      </c>
      <c r="F4592" s="2">
        <v>25</v>
      </c>
      <c r="G4592" s="2" t="s">
        <v>1261</v>
      </c>
      <c r="H4592" s="2">
        <v>58</v>
      </c>
      <c r="I4592" s="2" t="s">
        <v>1259</v>
      </c>
      <c r="J4592" s="2" t="s">
        <v>1259</v>
      </c>
      <c r="K4592" s="2" t="s">
        <v>1259</v>
      </c>
      <c r="L4592" s="2">
        <v>1</v>
      </c>
      <c r="M4592" s="2" t="s">
        <v>2886</v>
      </c>
      <c r="N4592" s="2" t="s">
        <v>2888</v>
      </c>
      <c r="O4592" s="2">
        <v>999990451</v>
      </c>
      <c r="P4592" s="2">
        <v>3</v>
      </c>
      <c r="Q4592" s="2">
        <v>1950</v>
      </c>
      <c r="R4592" s="15">
        <v>18264</v>
      </c>
      <c r="S4592" s="2" t="s">
        <v>22645</v>
      </c>
      <c r="T4592" s="2" t="s">
        <v>1240</v>
      </c>
      <c r="U4592" s="2" t="s">
        <v>22646</v>
      </c>
    </row>
    <row r="4593" spans="5:21" x14ac:dyDescent="0.2">
      <c r="E4593" s="2">
        <v>36284301</v>
      </c>
      <c r="F4593" s="2">
        <v>25</v>
      </c>
      <c r="G4593" s="2" t="s">
        <v>1261</v>
      </c>
      <c r="H4593" s="2">
        <v>58</v>
      </c>
      <c r="I4593" s="2" t="s">
        <v>1259</v>
      </c>
      <c r="J4593" s="2" t="s">
        <v>1259</v>
      </c>
      <c r="K4593" s="2" t="s">
        <v>1259</v>
      </c>
      <c r="L4593" s="2">
        <v>1</v>
      </c>
      <c r="M4593" s="2" t="s">
        <v>2886</v>
      </c>
      <c r="N4593" s="2" t="s">
        <v>2888</v>
      </c>
      <c r="O4593" s="2">
        <v>999990462</v>
      </c>
      <c r="P4593" s="2">
        <v>3</v>
      </c>
      <c r="Q4593" s="2">
        <v>1950</v>
      </c>
      <c r="R4593" s="15">
        <v>18264</v>
      </c>
      <c r="S4593" s="2" t="s">
        <v>22647</v>
      </c>
      <c r="T4593" s="2" t="s">
        <v>1240</v>
      </c>
      <c r="U4593" s="2" t="s">
        <v>22648</v>
      </c>
    </row>
    <row r="4594" spans="5:21" x14ac:dyDescent="0.2">
      <c r="E4594" s="2">
        <v>61711728</v>
      </c>
      <c r="F4594" s="2">
        <v>25</v>
      </c>
      <c r="G4594" s="2" t="s">
        <v>1261</v>
      </c>
      <c r="H4594" s="2">
        <v>58</v>
      </c>
      <c r="I4594" s="2" t="s">
        <v>1259</v>
      </c>
      <c r="J4594" s="2" t="s">
        <v>1259</v>
      </c>
      <c r="K4594" s="2" t="s">
        <v>1259</v>
      </c>
      <c r="L4594" s="2">
        <v>1</v>
      </c>
      <c r="M4594" s="2" t="s">
        <v>2886</v>
      </c>
      <c r="N4594" s="2" t="s">
        <v>2888</v>
      </c>
      <c r="O4594" s="2">
        <v>999990484</v>
      </c>
      <c r="P4594" s="2">
        <v>4</v>
      </c>
      <c r="Q4594" s="2">
        <v>2007</v>
      </c>
      <c r="R4594" s="15">
        <v>39311</v>
      </c>
      <c r="S4594" s="2" t="s">
        <v>22649</v>
      </c>
      <c r="T4594" s="2" t="s">
        <v>1240</v>
      </c>
      <c r="U4594" s="2" t="s">
        <v>22650</v>
      </c>
    </row>
    <row r="4595" spans="5:21" x14ac:dyDescent="0.2">
      <c r="E4595" s="2">
        <v>32411710</v>
      </c>
      <c r="F4595" s="2">
        <v>25</v>
      </c>
      <c r="G4595" s="2" t="s">
        <v>1261</v>
      </c>
      <c r="H4595" s="2">
        <v>58</v>
      </c>
      <c r="I4595" s="2" t="s">
        <v>1259</v>
      </c>
      <c r="J4595" s="2" t="s">
        <v>1259</v>
      </c>
      <c r="K4595" s="2" t="s">
        <v>1259</v>
      </c>
      <c r="L4595" s="2">
        <v>1</v>
      </c>
      <c r="M4595" s="2" t="s">
        <v>2886</v>
      </c>
      <c r="N4595" s="2" t="s">
        <v>2888</v>
      </c>
      <c r="O4595" s="2">
        <v>999990506</v>
      </c>
      <c r="P4595" s="2">
        <v>3</v>
      </c>
      <c r="Q4595" s="2">
        <v>2005</v>
      </c>
      <c r="R4595" s="15">
        <v>38475</v>
      </c>
      <c r="S4595" s="2" t="s">
        <v>22652</v>
      </c>
      <c r="T4595" s="2" t="s">
        <v>1240</v>
      </c>
      <c r="U4595" s="2" t="s">
        <v>22653</v>
      </c>
    </row>
    <row r="4596" spans="5:21" x14ac:dyDescent="0.2">
      <c r="E4596" s="2">
        <v>31840109</v>
      </c>
      <c r="F4596" s="2">
        <v>25</v>
      </c>
      <c r="G4596" s="2" t="s">
        <v>1261</v>
      </c>
      <c r="H4596" s="2">
        <v>58</v>
      </c>
      <c r="I4596" s="2" t="s">
        <v>1259</v>
      </c>
      <c r="J4596" s="2" t="s">
        <v>1259</v>
      </c>
      <c r="K4596" s="2" t="s">
        <v>1259</v>
      </c>
      <c r="L4596" s="2">
        <v>1</v>
      </c>
      <c r="M4596" s="2" t="s">
        <v>2886</v>
      </c>
      <c r="N4596" s="2" t="s">
        <v>2888</v>
      </c>
      <c r="O4596" s="2">
        <v>999990517</v>
      </c>
      <c r="P4596" s="2">
        <v>3</v>
      </c>
      <c r="Q4596" s="2">
        <v>2005</v>
      </c>
      <c r="R4596" s="15">
        <v>38407</v>
      </c>
      <c r="S4596" s="2" t="s">
        <v>22654</v>
      </c>
      <c r="T4596" s="2" t="s">
        <v>1240</v>
      </c>
      <c r="U4596" s="2" t="s">
        <v>22655</v>
      </c>
    </row>
    <row r="4597" spans="5:21" x14ac:dyDescent="0.2">
      <c r="E4597" s="2">
        <v>30105352</v>
      </c>
      <c r="F4597" s="2">
        <v>25</v>
      </c>
      <c r="G4597" s="2" t="s">
        <v>1261</v>
      </c>
      <c r="H4597" s="2">
        <v>58</v>
      </c>
      <c r="I4597" s="2" t="s">
        <v>1259</v>
      </c>
      <c r="J4597" s="2" t="s">
        <v>1259</v>
      </c>
      <c r="K4597" s="2" t="s">
        <v>1259</v>
      </c>
      <c r="L4597" s="2">
        <v>1</v>
      </c>
      <c r="M4597" s="2" t="s">
        <v>2886</v>
      </c>
      <c r="N4597" s="2" t="s">
        <v>2888</v>
      </c>
      <c r="O4597" s="2">
        <v>999990539</v>
      </c>
      <c r="P4597" s="2">
        <v>3</v>
      </c>
      <c r="Q4597" s="2">
        <v>2002</v>
      </c>
      <c r="R4597" s="15">
        <v>37530</v>
      </c>
      <c r="S4597" s="2" t="s">
        <v>22657</v>
      </c>
      <c r="T4597" s="2" t="s">
        <v>1240</v>
      </c>
      <c r="U4597" s="2" t="s">
        <v>928</v>
      </c>
    </row>
    <row r="4598" spans="5:21" x14ac:dyDescent="0.2">
      <c r="E4598" s="2">
        <v>39178311</v>
      </c>
      <c r="F4598" s="2">
        <v>25</v>
      </c>
      <c r="G4598" s="2" t="s">
        <v>1261</v>
      </c>
      <c r="H4598" s="2">
        <v>58</v>
      </c>
      <c r="I4598" s="2" t="s">
        <v>1259</v>
      </c>
      <c r="J4598" s="2" t="s">
        <v>1259</v>
      </c>
      <c r="K4598" s="2" t="s">
        <v>1259</v>
      </c>
      <c r="L4598" s="2">
        <v>1</v>
      </c>
      <c r="M4598" s="2" t="s">
        <v>2924</v>
      </c>
      <c r="N4598" s="2" t="s">
        <v>2888</v>
      </c>
      <c r="O4598" s="2">
        <v>999990550</v>
      </c>
      <c r="P4598" s="2">
        <v>3</v>
      </c>
      <c r="Q4598" s="2">
        <v>1950</v>
      </c>
      <c r="R4598" s="15">
        <v>18264</v>
      </c>
      <c r="S4598" s="2" t="s">
        <v>22658</v>
      </c>
      <c r="T4598" s="2" t="s">
        <v>1240</v>
      </c>
      <c r="U4598" s="2" t="s">
        <v>22659</v>
      </c>
    </row>
    <row r="4599" spans="5:21" x14ac:dyDescent="0.2">
      <c r="E4599" s="2">
        <v>35251229</v>
      </c>
      <c r="F4599" s="2">
        <v>25</v>
      </c>
      <c r="G4599" s="2" t="s">
        <v>1261</v>
      </c>
      <c r="H4599" s="2">
        <v>58</v>
      </c>
      <c r="I4599" s="2" t="s">
        <v>1259</v>
      </c>
      <c r="J4599" s="2" t="s">
        <v>1259</v>
      </c>
      <c r="K4599" s="2" t="s">
        <v>1259</v>
      </c>
      <c r="L4599" s="2">
        <v>1</v>
      </c>
      <c r="M4599" s="2" t="s">
        <v>2886</v>
      </c>
      <c r="N4599" s="2" t="s">
        <v>2888</v>
      </c>
      <c r="O4599" s="2">
        <v>999990561</v>
      </c>
      <c r="P4599" s="2">
        <v>3</v>
      </c>
      <c r="Q4599" s="2">
        <v>1950</v>
      </c>
      <c r="R4599" s="15">
        <v>18264</v>
      </c>
      <c r="S4599" s="2" t="s">
        <v>22660</v>
      </c>
      <c r="T4599" s="2" t="s">
        <v>1240</v>
      </c>
      <c r="U4599" s="2" t="s">
        <v>22661</v>
      </c>
    </row>
    <row r="4600" spans="5:21" x14ac:dyDescent="0.2">
      <c r="E4600" s="2">
        <v>30613581</v>
      </c>
      <c r="F4600" s="2">
        <v>25</v>
      </c>
      <c r="G4600" s="2" t="s">
        <v>1261</v>
      </c>
      <c r="H4600" s="2">
        <v>58</v>
      </c>
      <c r="I4600" s="2" t="s">
        <v>1259</v>
      </c>
      <c r="J4600" s="2" t="s">
        <v>1259</v>
      </c>
      <c r="K4600" s="2" t="s">
        <v>1259</v>
      </c>
      <c r="L4600" s="2">
        <v>1</v>
      </c>
      <c r="M4600" s="2" t="s">
        <v>2886</v>
      </c>
      <c r="N4600" s="2" t="s">
        <v>2888</v>
      </c>
      <c r="O4600" s="2">
        <v>999990583</v>
      </c>
      <c r="P4600" s="2">
        <v>3</v>
      </c>
      <c r="Q4600" s="2">
        <v>1950</v>
      </c>
      <c r="R4600" s="15">
        <v>18264</v>
      </c>
      <c r="S4600" s="2" t="s">
        <v>22663</v>
      </c>
      <c r="T4600" s="2" t="s">
        <v>1240</v>
      </c>
      <c r="U4600" s="2" t="s">
        <v>22664</v>
      </c>
    </row>
    <row r="4601" spans="5:21" x14ac:dyDescent="0.2">
      <c r="E4601" s="2">
        <v>12091936</v>
      </c>
      <c r="F4601" s="2">
        <v>25</v>
      </c>
      <c r="G4601" s="2" t="s">
        <v>1261</v>
      </c>
      <c r="H4601" s="2">
        <v>58</v>
      </c>
      <c r="I4601" s="2" t="s">
        <v>1259</v>
      </c>
      <c r="J4601" s="2" t="s">
        <v>1259</v>
      </c>
      <c r="K4601" s="2" t="s">
        <v>1259</v>
      </c>
      <c r="L4601" s="2">
        <v>2</v>
      </c>
      <c r="M4601" s="2" t="s">
        <v>2886</v>
      </c>
      <c r="N4601" s="2" t="s">
        <v>2888</v>
      </c>
      <c r="O4601" s="2">
        <v>999990693</v>
      </c>
      <c r="P4601" s="2">
        <v>4</v>
      </c>
      <c r="Q4601" s="2">
        <v>1950</v>
      </c>
      <c r="R4601" s="15">
        <v>18264</v>
      </c>
      <c r="S4601" s="2" t="s">
        <v>22667</v>
      </c>
      <c r="T4601" s="2" t="s">
        <v>1240</v>
      </c>
      <c r="U4601" s="2" t="s">
        <v>22668</v>
      </c>
    </row>
    <row r="4602" spans="5:21" x14ac:dyDescent="0.2">
      <c r="E4602" s="2">
        <v>35251280</v>
      </c>
      <c r="F4602" s="2">
        <v>25</v>
      </c>
      <c r="G4602" s="2" t="s">
        <v>1261</v>
      </c>
      <c r="H4602" s="2">
        <v>58</v>
      </c>
      <c r="I4602" s="2" t="s">
        <v>1259</v>
      </c>
      <c r="J4602" s="2" t="s">
        <v>1259</v>
      </c>
      <c r="K4602" s="2" t="s">
        <v>1259</v>
      </c>
      <c r="L4602" s="2" t="s">
        <v>21</v>
      </c>
      <c r="M4602" s="2" t="s">
        <v>2886</v>
      </c>
      <c r="N4602" s="2" t="s">
        <v>2888</v>
      </c>
      <c r="O4602" s="2">
        <v>999990781</v>
      </c>
      <c r="P4602" s="2">
        <v>3</v>
      </c>
      <c r="Q4602" s="2">
        <v>2006</v>
      </c>
      <c r="R4602" s="15">
        <v>38868</v>
      </c>
      <c r="S4602" s="2" t="s">
        <v>22669</v>
      </c>
      <c r="T4602" s="2" t="s">
        <v>1240</v>
      </c>
      <c r="U4602" s="2" t="s">
        <v>22670</v>
      </c>
    </row>
    <row r="4603" spans="5:21" x14ac:dyDescent="0.2">
      <c r="E4603" s="2" t="s">
        <v>22673</v>
      </c>
      <c r="F4603" s="2">
        <v>25</v>
      </c>
      <c r="G4603" s="2" t="s">
        <v>1261</v>
      </c>
      <c r="H4603" s="2">
        <v>58</v>
      </c>
      <c r="I4603" s="2" t="s">
        <v>1259</v>
      </c>
      <c r="J4603" s="2" t="s">
        <v>1259</v>
      </c>
      <c r="K4603" s="2" t="s">
        <v>1259</v>
      </c>
      <c r="L4603" s="2" t="s">
        <v>21</v>
      </c>
      <c r="M4603" s="2" t="s">
        <v>2886</v>
      </c>
      <c r="N4603" s="2" t="s">
        <v>2888</v>
      </c>
      <c r="O4603" s="2">
        <v>999990825</v>
      </c>
      <c r="P4603" s="2">
        <v>3</v>
      </c>
      <c r="Q4603" s="2">
        <v>1950</v>
      </c>
      <c r="R4603" s="15">
        <v>18264</v>
      </c>
      <c r="S4603" s="2" t="s">
        <v>22674</v>
      </c>
      <c r="T4603" s="2" t="s">
        <v>1240</v>
      </c>
      <c r="U4603" s="2" t="s">
        <v>22675</v>
      </c>
    </row>
    <row r="4604" spans="5:21" x14ac:dyDescent="0.2">
      <c r="E4604" s="2">
        <v>93746100</v>
      </c>
      <c r="F4604" s="2">
        <v>25</v>
      </c>
      <c r="G4604" s="2" t="s">
        <v>1261</v>
      </c>
      <c r="H4604" s="2" t="s">
        <v>21</v>
      </c>
      <c r="I4604" s="2" t="s">
        <v>1264</v>
      </c>
      <c r="J4604" s="2" t="s">
        <v>21</v>
      </c>
      <c r="K4604" s="2" t="s">
        <v>21</v>
      </c>
      <c r="L4604" s="2" t="s">
        <v>21</v>
      </c>
      <c r="M4604" s="2" t="s">
        <v>2886</v>
      </c>
      <c r="N4604" s="2" t="s">
        <v>2888</v>
      </c>
      <c r="O4604" s="2">
        <v>999990836</v>
      </c>
      <c r="P4604" s="2">
        <v>4</v>
      </c>
      <c r="Q4604" s="2">
        <v>2022</v>
      </c>
      <c r="R4604" s="15">
        <v>44783</v>
      </c>
      <c r="S4604" s="2" t="s">
        <v>24731</v>
      </c>
      <c r="T4604" s="2" t="s">
        <v>1240</v>
      </c>
      <c r="U4604" s="2" t="s">
        <v>22677</v>
      </c>
    </row>
    <row r="4605" spans="5:21" x14ac:dyDescent="0.2">
      <c r="E4605" s="2">
        <v>30105620</v>
      </c>
      <c r="F4605" s="2">
        <v>25</v>
      </c>
      <c r="G4605" s="2" t="s">
        <v>1261</v>
      </c>
      <c r="H4605" s="2">
        <v>58</v>
      </c>
      <c r="I4605" s="2" t="s">
        <v>1259</v>
      </c>
      <c r="J4605" s="2" t="s">
        <v>1259</v>
      </c>
      <c r="K4605" s="2" t="s">
        <v>1259</v>
      </c>
      <c r="L4605" s="2">
        <v>1</v>
      </c>
      <c r="M4605" s="2" t="s">
        <v>2886</v>
      </c>
      <c r="N4605" s="2" t="s">
        <v>2888</v>
      </c>
      <c r="O4605" s="2">
        <v>999990869</v>
      </c>
      <c r="P4605" s="2">
        <v>3</v>
      </c>
      <c r="Q4605" s="2">
        <v>1999</v>
      </c>
      <c r="R4605" s="15">
        <v>36504</v>
      </c>
      <c r="S4605" s="2" t="s">
        <v>22678</v>
      </c>
      <c r="T4605" s="2" t="s">
        <v>1240</v>
      </c>
      <c r="U4605" s="2" t="s">
        <v>22679</v>
      </c>
    </row>
    <row r="4606" spans="5:21" x14ac:dyDescent="0.2">
      <c r="E4606" s="2">
        <v>81687792</v>
      </c>
      <c r="F4606" s="2">
        <v>25</v>
      </c>
      <c r="G4606" s="2" t="s">
        <v>1261</v>
      </c>
      <c r="H4606" s="2">
        <v>1</v>
      </c>
      <c r="I4606" s="2" t="s">
        <v>1264</v>
      </c>
      <c r="J4606" s="2" t="s">
        <v>21</v>
      </c>
      <c r="K4606" s="2" t="s">
        <v>21</v>
      </c>
      <c r="L4606" s="2">
        <v>2</v>
      </c>
      <c r="M4606" s="2" t="s">
        <v>2886</v>
      </c>
      <c r="N4606" s="2" t="s">
        <v>2888</v>
      </c>
      <c r="O4606" s="2">
        <v>999990902</v>
      </c>
      <c r="P4606" s="2">
        <v>4</v>
      </c>
      <c r="Q4606" s="2">
        <v>2017</v>
      </c>
      <c r="R4606" s="15">
        <v>42860</v>
      </c>
      <c r="S4606" s="2" t="s">
        <v>22681</v>
      </c>
      <c r="T4606" s="2" t="s">
        <v>1240</v>
      </c>
      <c r="U4606" s="2" t="s">
        <v>22682</v>
      </c>
    </row>
    <row r="4607" spans="5:21" x14ac:dyDescent="0.2">
      <c r="E4607" s="2">
        <v>31840142</v>
      </c>
      <c r="F4607" s="2">
        <v>25</v>
      </c>
      <c r="G4607" s="2" t="s">
        <v>1261</v>
      </c>
      <c r="H4607" s="2">
        <v>58</v>
      </c>
      <c r="I4607" s="2" t="s">
        <v>1259</v>
      </c>
      <c r="J4607" s="2" t="s">
        <v>1259</v>
      </c>
      <c r="K4607" s="2" t="s">
        <v>1259</v>
      </c>
      <c r="L4607" s="2">
        <v>1</v>
      </c>
      <c r="M4607" s="2" t="s">
        <v>2886</v>
      </c>
      <c r="N4607" s="2" t="s">
        <v>2888</v>
      </c>
      <c r="O4607" s="2">
        <v>999990924</v>
      </c>
      <c r="P4607" s="2">
        <v>3</v>
      </c>
      <c r="Q4607" s="2">
        <v>1950</v>
      </c>
      <c r="R4607" s="15">
        <v>18264</v>
      </c>
      <c r="S4607" s="2" t="s">
        <v>22683</v>
      </c>
      <c r="T4607" s="2" t="s">
        <v>1240</v>
      </c>
      <c r="U4607" s="2" t="s">
        <v>22684</v>
      </c>
    </row>
    <row r="4608" spans="5:21" x14ac:dyDescent="0.2">
      <c r="E4608" s="2">
        <v>61711724</v>
      </c>
      <c r="F4608" s="2">
        <v>25</v>
      </c>
      <c r="G4608" s="2" t="s">
        <v>1261</v>
      </c>
      <c r="H4608" s="2">
        <v>58</v>
      </c>
      <c r="I4608" s="2" t="s">
        <v>1259</v>
      </c>
      <c r="J4608" s="2" t="s">
        <v>1259</v>
      </c>
      <c r="K4608" s="2" t="s">
        <v>1259</v>
      </c>
      <c r="L4608" s="2">
        <v>2</v>
      </c>
      <c r="M4608" s="2" t="s">
        <v>2886</v>
      </c>
      <c r="N4608" s="2" t="s">
        <v>2888</v>
      </c>
      <c r="O4608" s="2">
        <v>999991023</v>
      </c>
      <c r="P4608" s="2">
        <v>4</v>
      </c>
      <c r="Q4608" s="2">
        <v>2007</v>
      </c>
      <c r="R4608" s="15">
        <v>39300</v>
      </c>
      <c r="S4608" s="2" t="s">
        <v>22685</v>
      </c>
      <c r="T4608" s="2" t="s">
        <v>1240</v>
      </c>
      <c r="U4608" s="2" t="s">
        <v>22686</v>
      </c>
    </row>
    <row r="4609" spans="5:21" x14ac:dyDescent="0.2">
      <c r="E4609" s="2">
        <v>33596618</v>
      </c>
      <c r="F4609" s="2">
        <v>25</v>
      </c>
      <c r="G4609" s="2" t="s">
        <v>1261</v>
      </c>
      <c r="H4609" s="2">
        <v>58</v>
      </c>
      <c r="I4609" s="2" t="s">
        <v>1259</v>
      </c>
      <c r="J4609" s="2" t="s">
        <v>1259</v>
      </c>
      <c r="K4609" s="2" t="s">
        <v>1259</v>
      </c>
      <c r="L4609" s="2" t="s">
        <v>21</v>
      </c>
      <c r="M4609" s="2" t="s">
        <v>2886</v>
      </c>
      <c r="N4609" s="2" t="s">
        <v>2888</v>
      </c>
      <c r="O4609" s="2">
        <v>999991034</v>
      </c>
      <c r="P4609" s="2">
        <v>3</v>
      </c>
      <c r="Q4609" s="2">
        <v>1950</v>
      </c>
      <c r="R4609" s="15">
        <v>18264</v>
      </c>
      <c r="S4609" s="2" t="s">
        <v>22687</v>
      </c>
      <c r="T4609" s="2" t="s">
        <v>1240</v>
      </c>
      <c r="U4609" s="2" t="s">
        <v>22688</v>
      </c>
    </row>
    <row r="4610" spans="5:21" x14ac:dyDescent="0.2">
      <c r="E4610" s="2">
        <v>45070196</v>
      </c>
      <c r="F4610" s="2">
        <v>25</v>
      </c>
      <c r="G4610" s="2" t="s">
        <v>1261</v>
      </c>
      <c r="H4610" s="2">
        <v>58</v>
      </c>
      <c r="I4610" s="2" t="s">
        <v>1259</v>
      </c>
      <c r="J4610" s="2" t="s">
        <v>1259</v>
      </c>
      <c r="K4610" s="2" t="s">
        <v>1259</v>
      </c>
      <c r="L4610" s="2">
        <v>1</v>
      </c>
      <c r="M4610" s="2" t="s">
        <v>2886</v>
      </c>
      <c r="N4610" s="2" t="s">
        <v>2888</v>
      </c>
      <c r="O4610" s="2">
        <v>999991078</v>
      </c>
      <c r="P4610" s="2">
        <v>3</v>
      </c>
      <c r="Q4610" s="2">
        <v>2013</v>
      </c>
      <c r="R4610" s="15">
        <v>41621</v>
      </c>
      <c r="S4610" s="2" t="s">
        <v>22689</v>
      </c>
      <c r="T4610" s="2" t="s">
        <v>1240</v>
      </c>
      <c r="U4610" s="2" t="s">
        <v>22690</v>
      </c>
    </row>
    <row r="4611" spans="5:21" x14ac:dyDescent="0.2">
      <c r="E4611" s="2">
        <v>30105549</v>
      </c>
      <c r="F4611" s="2">
        <v>25</v>
      </c>
      <c r="G4611" s="2" t="s">
        <v>1261</v>
      </c>
      <c r="H4611" s="2">
        <v>58</v>
      </c>
      <c r="I4611" s="2" t="s">
        <v>1259</v>
      </c>
      <c r="J4611" s="2" t="s">
        <v>1259</v>
      </c>
      <c r="K4611" s="2" t="s">
        <v>1259</v>
      </c>
      <c r="L4611" s="2" t="s">
        <v>21</v>
      </c>
      <c r="M4611" s="2" t="s">
        <v>2886</v>
      </c>
      <c r="N4611" s="2" t="s">
        <v>2888</v>
      </c>
      <c r="O4611" s="2">
        <v>999991111</v>
      </c>
      <c r="P4611" s="2">
        <v>3</v>
      </c>
      <c r="Q4611" s="2">
        <v>2005</v>
      </c>
      <c r="R4611" s="15">
        <v>38602</v>
      </c>
      <c r="S4611" s="2" t="s">
        <v>22691</v>
      </c>
      <c r="T4611" s="2" t="s">
        <v>1240</v>
      </c>
      <c r="U4611" s="2" t="s">
        <v>22692</v>
      </c>
    </row>
    <row r="4612" spans="5:21" x14ac:dyDescent="0.2">
      <c r="E4612" s="2">
        <v>82507986</v>
      </c>
      <c r="F4612" s="2">
        <v>25</v>
      </c>
      <c r="G4612" s="2" t="s">
        <v>1261</v>
      </c>
      <c r="H4612" s="2">
        <v>58</v>
      </c>
      <c r="I4612" s="2" t="s">
        <v>1264</v>
      </c>
      <c r="J4612" s="2" t="s">
        <v>21</v>
      </c>
      <c r="K4612" s="2" t="s">
        <v>21</v>
      </c>
      <c r="L4612" s="2">
        <v>2</v>
      </c>
      <c r="M4612" s="2" t="s">
        <v>2886</v>
      </c>
      <c r="N4612" s="2" t="s">
        <v>2888</v>
      </c>
      <c r="O4612" s="2">
        <v>999991122</v>
      </c>
      <c r="P4612" s="2">
        <v>4</v>
      </c>
      <c r="Q4612" s="2">
        <v>2017</v>
      </c>
      <c r="R4612" s="15">
        <v>42759</v>
      </c>
      <c r="S4612" s="2" t="s">
        <v>18844</v>
      </c>
      <c r="T4612" s="2" t="s">
        <v>1240</v>
      </c>
      <c r="U4612" s="2" t="s">
        <v>22693</v>
      </c>
    </row>
    <row r="4613" spans="5:21" x14ac:dyDescent="0.2">
      <c r="E4613" s="2">
        <v>43802415</v>
      </c>
      <c r="F4613" s="2">
        <v>25</v>
      </c>
      <c r="G4613" s="2" t="s">
        <v>1261</v>
      </c>
      <c r="H4613" s="2">
        <v>58</v>
      </c>
      <c r="I4613" s="2" t="s">
        <v>1259</v>
      </c>
      <c r="J4613" s="2" t="s">
        <v>1259</v>
      </c>
      <c r="K4613" s="2" t="s">
        <v>1259</v>
      </c>
      <c r="L4613" s="2">
        <v>1</v>
      </c>
      <c r="M4613" s="2" t="s">
        <v>2886</v>
      </c>
      <c r="N4613" s="2" t="s">
        <v>2888</v>
      </c>
      <c r="O4613" s="2">
        <v>999991144</v>
      </c>
      <c r="P4613" s="2">
        <v>3</v>
      </c>
      <c r="Q4613" s="2">
        <v>2000</v>
      </c>
      <c r="R4613" s="15">
        <v>36633</v>
      </c>
      <c r="S4613" s="2" t="s">
        <v>22694</v>
      </c>
      <c r="T4613" s="2" t="s">
        <v>1240</v>
      </c>
      <c r="U4613" s="2" t="s">
        <v>22695</v>
      </c>
    </row>
    <row r="4614" spans="5:21" x14ac:dyDescent="0.2">
      <c r="E4614" s="2">
        <v>9316031</v>
      </c>
      <c r="F4614" s="2">
        <v>25</v>
      </c>
      <c r="G4614" s="2" t="s">
        <v>1261</v>
      </c>
      <c r="H4614" s="2">
        <v>58</v>
      </c>
      <c r="I4614" s="2" t="s">
        <v>1259</v>
      </c>
      <c r="J4614" s="2" t="s">
        <v>1259</v>
      </c>
      <c r="K4614" s="2" t="s">
        <v>1259</v>
      </c>
      <c r="L4614" s="2">
        <v>2</v>
      </c>
      <c r="M4614" s="2" t="s">
        <v>2886</v>
      </c>
      <c r="N4614" s="2" t="s">
        <v>2888</v>
      </c>
      <c r="O4614" s="2">
        <v>999991155</v>
      </c>
      <c r="P4614" s="2">
        <v>4</v>
      </c>
      <c r="Q4614" s="2">
        <v>1999</v>
      </c>
      <c r="R4614" s="15">
        <v>36504</v>
      </c>
      <c r="S4614" s="2" t="s">
        <v>22696</v>
      </c>
      <c r="T4614" s="2" t="s">
        <v>1240</v>
      </c>
      <c r="U4614" s="2" t="s">
        <v>22697</v>
      </c>
    </row>
    <row r="4615" spans="5:21" x14ac:dyDescent="0.2">
      <c r="E4615" s="2" t="s">
        <v>3419</v>
      </c>
      <c r="F4615" s="2">
        <v>25</v>
      </c>
      <c r="G4615" s="2" t="s">
        <v>1261</v>
      </c>
      <c r="H4615" s="2">
        <v>58</v>
      </c>
      <c r="I4615" s="2" t="s">
        <v>1259</v>
      </c>
      <c r="J4615" s="2" t="s">
        <v>1259</v>
      </c>
      <c r="K4615" s="2" t="s">
        <v>1259</v>
      </c>
      <c r="L4615" s="2">
        <v>2</v>
      </c>
      <c r="M4615" s="2" t="s">
        <v>2886</v>
      </c>
      <c r="N4615" s="2" t="s">
        <v>2888</v>
      </c>
      <c r="O4615" s="2">
        <v>999991210</v>
      </c>
      <c r="P4615" s="2">
        <v>4</v>
      </c>
      <c r="Q4615" s="2">
        <v>1950</v>
      </c>
      <c r="R4615" s="15">
        <v>18264</v>
      </c>
      <c r="S4615" s="2" t="s">
        <v>22698</v>
      </c>
      <c r="T4615" s="2" t="s">
        <v>1240</v>
      </c>
      <c r="U4615" s="2" t="s">
        <v>22699</v>
      </c>
    </row>
    <row r="4616" spans="5:21" x14ac:dyDescent="0.2">
      <c r="E4616" s="2">
        <v>12094538</v>
      </c>
      <c r="F4616" s="2">
        <v>25</v>
      </c>
      <c r="G4616" s="2" t="s">
        <v>1261</v>
      </c>
      <c r="H4616" s="2">
        <v>58</v>
      </c>
      <c r="I4616" s="2" t="s">
        <v>1259</v>
      </c>
      <c r="J4616" s="2" t="s">
        <v>1259</v>
      </c>
      <c r="K4616" s="2" t="s">
        <v>1259</v>
      </c>
      <c r="L4616" s="2">
        <v>2</v>
      </c>
      <c r="M4616" s="2" t="s">
        <v>2886</v>
      </c>
      <c r="N4616" s="2" t="s">
        <v>2888</v>
      </c>
      <c r="O4616" s="2">
        <v>999991232</v>
      </c>
      <c r="P4616" s="2">
        <v>4</v>
      </c>
      <c r="Q4616" s="2">
        <v>1999</v>
      </c>
      <c r="R4616" s="15">
        <v>36510</v>
      </c>
      <c r="S4616" s="2" t="s">
        <v>22700</v>
      </c>
      <c r="T4616" s="2" t="s">
        <v>1240</v>
      </c>
      <c r="U4616" s="2" t="s">
        <v>22701</v>
      </c>
    </row>
    <row r="4617" spans="5:21" x14ac:dyDescent="0.2">
      <c r="E4617" s="2">
        <v>51203901</v>
      </c>
      <c r="F4617" s="2">
        <v>25</v>
      </c>
      <c r="G4617" s="2" t="s">
        <v>1261</v>
      </c>
      <c r="H4617" s="2">
        <v>58</v>
      </c>
      <c r="I4617" s="2" t="s">
        <v>1259</v>
      </c>
      <c r="J4617" s="2" t="s">
        <v>1259</v>
      </c>
      <c r="K4617" s="2" t="s">
        <v>1259</v>
      </c>
      <c r="L4617" s="2">
        <v>2</v>
      </c>
      <c r="M4617" s="2" t="s">
        <v>2886</v>
      </c>
      <c r="N4617" s="2" t="s">
        <v>2888</v>
      </c>
      <c r="O4617" s="2">
        <v>999991243</v>
      </c>
      <c r="P4617" s="2">
        <v>4</v>
      </c>
      <c r="Q4617" s="2">
        <v>1950</v>
      </c>
      <c r="R4617" s="15">
        <v>18264</v>
      </c>
      <c r="S4617" s="2" t="s">
        <v>22702</v>
      </c>
      <c r="T4617" s="2" t="s">
        <v>1240</v>
      </c>
      <c r="U4617" s="2" t="s">
        <v>22703</v>
      </c>
    </row>
    <row r="4618" spans="5:21" x14ac:dyDescent="0.2">
      <c r="E4618" s="2">
        <v>54452809</v>
      </c>
      <c r="F4618" s="2">
        <v>25</v>
      </c>
      <c r="G4618" s="2" t="s">
        <v>1261</v>
      </c>
      <c r="H4618" s="2">
        <v>58</v>
      </c>
      <c r="I4618" s="2" t="s">
        <v>1259</v>
      </c>
      <c r="J4618" s="2" t="s">
        <v>1259</v>
      </c>
      <c r="K4618" s="2" t="s">
        <v>1259</v>
      </c>
      <c r="L4618" s="2">
        <v>2</v>
      </c>
      <c r="M4618" s="2" t="s">
        <v>2886</v>
      </c>
      <c r="N4618" s="2" t="s">
        <v>2888</v>
      </c>
      <c r="O4618" s="2">
        <v>999991254</v>
      </c>
      <c r="P4618" s="2">
        <v>4</v>
      </c>
      <c r="Q4618" s="2">
        <v>2001</v>
      </c>
      <c r="R4618" s="15">
        <v>37040</v>
      </c>
      <c r="S4618" s="2" t="s">
        <v>22704</v>
      </c>
      <c r="T4618" s="2" t="s">
        <v>1240</v>
      </c>
      <c r="U4618" s="2" t="s">
        <v>22705</v>
      </c>
    </row>
    <row r="4619" spans="5:21" x14ac:dyDescent="0.2">
      <c r="E4619" s="2">
        <v>31840166</v>
      </c>
      <c r="F4619" s="2">
        <v>25</v>
      </c>
      <c r="G4619" s="2" t="s">
        <v>1261</v>
      </c>
      <c r="H4619" s="2">
        <v>58</v>
      </c>
      <c r="I4619" s="2" t="s">
        <v>1259</v>
      </c>
      <c r="J4619" s="2" t="s">
        <v>1259</v>
      </c>
      <c r="K4619" s="2" t="s">
        <v>1259</v>
      </c>
      <c r="L4619" s="2">
        <v>2</v>
      </c>
      <c r="M4619" s="2" t="s">
        <v>2886</v>
      </c>
      <c r="N4619" s="2" t="s">
        <v>2888</v>
      </c>
      <c r="O4619" s="2">
        <v>999991265</v>
      </c>
      <c r="P4619" s="2">
        <v>3</v>
      </c>
      <c r="Q4619" s="2">
        <v>2006</v>
      </c>
      <c r="R4619" s="15">
        <v>38863</v>
      </c>
      <c r="S4619" s="2" t="s">
        <v>22706</v>
      </c>
      <c r="T4619" s="2" t="s">
        <v>1240</v>
      </c>
      <c r="U4619" s="2" t="s">
        <v>22707</v>
      </c>
    </row>
    <row r="4620" spans="5:21" x14ac:dyDescent="0.2">
      <c r="E4620" s="2">
        <v>31840275</v>
      </c>
      <c r="F4620" s="2">
        <v>25</v>
      </c>
      <c r="G4620" s="2" t="s">
        <v>1261</v>
      </c>
      <c r="H4620" s="2">
        <v>58</v>
      </c>
      <c r="I4620" s="2" t="s">
        <v>1259</v>
      </c>
      <c r="J4620" s="2" t="s">
        <v>1259</v>
      </c>
      <c r="K4620" s="2" t="s">
        <v>1259</v>
      </c>
      <c r="L4620" s="2">
        <v>1</v>
      </c>
      <c r="M4620" s="2" t="s">
        <v>2886</v>
      </c>
      <c r="N4620" s="2" t="s">
        <v>2888</v>
      </c>
      <c r="O4620" s="2">
        <v>999991276</v>
      </c>
      <c r="P4620" s="2">
        <v>3</v>
      </c>
      <c r="Q4620" s="2">
        <v>1950</v>
      </c>
      <c r="R4620" s="15">
        <v>18264</v>
      </c>
      <c r="S4620" s="2" t="s">
        <v>22708</v>
      </c>
      <c r="T4620" s="2" t="s">
        <v>1240</v>
      </c>
      <c r="U4620" s="2" t="s">
        <v>24793</v>
      </c>
    </row>
    <row r="4621" spans="5:21" x14ac:dyDescent="0.2">
      <c r="E4621" s="2">
        <v>10491718</v>
      </c>
      <c r="F4621" s="2">
        <v>25</v>
      </c>
      <c r="G4621" s="2" t="s">
        <v>1261</v>
      </c>
      <c r="H4621" s="2">
        <v>58</v>
      </c>
      <c r="I4621" s="2" t="s">
        <v>1259</v>
      </c>
      <c r="J4621" s="2" t="s">
        <v>1259</v>
      </c>
      <c r="K4621" s="2" t="s">
        <v>1259</v>
      </c>
      <c r="L4621" s="2">
        <v>2</v>
      </c>
      <c r="M4621" s="2" t="s">
        <v>2886</v>
      </c>
      <c r="N4621" s="2" t="s">
        <v>2888</v>
      </c>
      <c r="O4621" s="2">
        <v>999991298</v>
      </c>
      <c r="P4621" s="2">
        <v>4</v>
      </c>
      <c r="Q4621" s="2">
        <v>2003</v>
      </c>
      <c r="R4621" s="15">
        <v>37880</v>
      </c>
      <c r="S4621" s="2" t="s">
        <v>22709</v>
      </c>
      <c r="T4621" s="2" t="s">
        <v>1240</v>
      </c>
      <c r="U4621" s="2" t="s">
        <v>398</v>
      </c>
    </row>
    <row r="4622" spans="5:21" x14ac:dyDescent="0.2">
      <c r="E4622" s="2">
        <v>53493535</v>
      </c>
      <c r="F4622" s="2">
        <v>25</v>
      </c>
      <c r="G4622" s="2" t="s">
        <v>1261</v>
      </c>
      <c r="H4622" s="2">
        <v>58</v>
      </c>
      <c r="I4622" s="2" t="s">
        <v>1259</v>
      </c>
      <c r="J4622" s="2" t="s">
        <v>1259</v>
      </c>
      <c r="K4622" s="2" t="s">
        <v>1259</v>
      </c>
      <c r="L4622" s="2" t="s">
        <v>21</v>
      </c>
      <c r="M4622" s="2" t="s">
        <v>2924</v>
      </c>
      <c r="N4622" s="2" t="s">
        <v>2888</v>
      </c>
      <c r="O4622" s="2">
        <v>999991320</v>
      </c>
      <c r="P4622" s="2">
        <v>4</v>
      </c>
      <c r="Q4622" s="2">
        <v>1950</v>
      </c>
      <c r="R4622" s="15">
        <v>18264</v>
      </c>
      <c r="S4622" s="2" t="s">
        <v>22710</v>
      </c>
      <c r="T4622" s="2" t="s">
        <v>1240</v>
      </c>
      <c r="U4622" s="2" t="s">
        <v>22711</v>
      </c>
    </row>
    <row r="4623" spans="5:21" x14ac:dyDescent="0.2">
      <c r="E4623" s="2">
        <v>32411698</v>
      </c>
      <c r="F4623" s="2">
        <v>25</v>
      </c>
      <c r="G4623" s="2" t="s">
        <v>1261</v>
      </c>
      <c r="H4623" s="2">
        <v>58</v>
      </c>
      <c r="I4623" s="2" t="s">
        <v>1259</v>
      </c>
      <c r="J4623" s="2" t="s">
        <v>1259</v>
      </c>
      <c r="K4623" s="2" t="s">
        <v>1259</v>
      </c>
      <c r="L4623" s="2" t="s">
        <v>21</v>
      </c>
      <c r="M4623" s="2" t="s">
        <v>2886</v>
      </c>
      <c r="N4623" s="2" t="s">
        <v>2888</v>
      </c>
      <c r="O4623" s="2">
        <v>999991342</v>
      </c>
      <c r="P4623" s="2">
        <v>3</v>
      </c>
      <c r="Q4623" s="2">
        <v>1950</v>
      </c>
      <c r="R4623" s="15">
        <v>18264</v>
      </c>
      <c r="S4623" s="2" t="s">
        <v>22712</v>
      </c>
      <c r="T4623" s="2" t="s">
        <v>1240</v>
      </c>
      <c r="U4623" s="2" t="s">
        <v>22713</v>
      </c>
    </row>
    <row r="4624" spans="5:21" x14ac:dyDescent="0.2">
      <c r="E4624" s="2">
        <v>35251263</v>
      </c>
      <c r="F4624" s="2">
        <v>25</v>
      </c>
      <c r="G4624" s="2" t="s">
        <v>1261</v>
      </c>
      <c r="H4624" s="2">
        <v>58</v>
      </c>
      <c r="I4624" s="2" t="s">
        <v>1259</v>
      </c>
      <c r="J4624" s="2" t="s">
        <v>1259</v>
      </c>
      <c r="K4624" s="2" t="s">
        <v>1259</v>
      </c>
      <c r="L4624" s="2">
        <v>1</v>
      </c>
      <c r="M4624" s="2" t="s">
        <v>2886</v>
      </c>
      <c r="N4624" s="2" t="s">
        <v>2888</v>
      </c>
      <c r="O4624" s="2">
        <v>999991353</v>
      </c>
      <c r="P4624" s="2">
        <v>3</v>
      </c>
      <c r="Q4624" s="2">
        <v>1950</v>
      </c>
      <c r="R4624" s="15">
        <v>18264</v>
      </c>
      <c r="S4624" s="2" t="s">
        <v>22714</v>
      </c>
      <c r="T4624" s="2" t="s">
        <v>1240</v>
      </c>
      <c r="U4624" s="2" t="s">
        <v>22715</v>
      </c>
    </row>
    <row r="4625" spans="5:21" x14ac:dyDescent="0.2">
      <c r="E4625" s="2">
        <v>56920876</v>
      </c>
      <c r="F4625" s="2">
        <v>25</v>
      </c>
      <c r="G4625" s="2" t="s">
        <v>1261</v>
      </c>
      <c r="H4625" s="2">
        <v>58</v>
      </c>
      <c r="I4625" s="2" t="s">
        <v>1259</v>
      </c>
      <c r="J4625" s="2" t="s">
        <v>1259</v>
      </c>
      <c r="K4625" s="2" t="s">
        <v>1259</v>
      </c>
      <c r="L4625" s="2">
        <v>2</v>
      </c>
      <c r="M4625" s="2" t="s">
        <v>2886</v>
      </c>
      <c r="N4625" s="2" t="s">
        <v>2888</v>
      </c>
      <c r="O4625" s="2">
        <v>999991364</v>
      </c>
      <c r="P4625" s="2">
        <v>4</v>
      </c>
      <c r="Q4625" s="2">
        <v>2004</v>
      </c>
      <c r="R4625" s="15">
        <v>38342</v>
      </c>
      <c r="S4625" s="2" t="s">
        <v>22716</v>
      </c>
      <c r="T4625" s="2" t="s">
        <v>1240</v>
      </c>
      <c r="U4625" s="2" t="s">
        <v>22717</v>
      </c>
    </row>
    <row r="4626" spans="5:21" x14ac:dyDescent="0.2">
      <c r="E4626" s="2">
        <v>32334118</v>
      </c>
      <c r="F4626" s="2">
        <v>25</v>
      </c>
      <c r="G4626" s="2" t="s">
        <v>1261</v>
      </c>
      <c r="H4626" s="2">
        <v>58</v>
      </c>
      <c r="I4626" s="2" t="s">
        <v>1259</v>
      </c>
      <c r="J4626" s="2" t="s">
        <v>1259</v>
      </c>
      <c r="K4626" s="2" t="s">
        <v>1259</v>
      </c>
      <c r="L4626" s="2">
        <v>1</v>
      </c>
      <c r="M4626" s="2" t="s">
        <v>2886</v>
      </c>
      <c r="N4626" s="2" t="s">
        <v>2888</v>
      </c>
      <c r="O4626" s="2">
        <v>999991397</v>
      </c>
      <c r="P4626" s="2">
        <v>3</v>
      </c>
      <c r="Q4626" s="2">
        <v>1950</v>
      </c>
      <c r="R4626" s="15">
        <v>18264</v>
      </c>
      <c r="S4626" s="2" t="s">
        <v>22718</v>
      </c>
      <c r="T4626" s="2" t="s">
        <v>1240</v>
      </c>
      <c r="U4626" s="2" t="s">
        <v>22719</v>
      </c>
    </row>
    <row r="4627" spans="5:21" x14ac:dyDescent="0.2">
      <c r="E4627" s="2">
        <v>35657413</v>
      </c>
      <c r="F4627" s="2">
        <v>25</v>
      </c>
      <c r="G4627" s="2" t="s">
        <v>1261</v>
      </c>
      <c r="H4627" s="2">
        <v>58</v>
      </c>
      <c r="I4627" s="2" t="s">
        <v>1259</v>
      </c>
      <c r="J4627" s="2" t="s">
        <v>1259</v>
      </c>
      <c r="K4627" s="2" t="s">
        <v>1259</v>
      </c>
      <c r="L4627" s="2">
        <v>1</v>
      </c>
      <c r="M4627" s="2" t="s">
        <v>2886</v>
      </c>
      <c r="N4627" s="2" t="s">
        <v>2888</v>
      </c>
      <c r="O4627" s="2">
        <v>999991408</v>
      </c>
      <c r="P4627" s="2">
        <v>3</v>
      </c>
      <c r="Q4627" s="2">
        <v>2002</v>
      </c>
      <c r="R4627" s="15">
        <v>37309</v>
      </c>
      <c r="S4627" s="2" t="s">
        <v>22720</v>
      </c>
      <c r="T4627" s="2" t="s">
        <v>1240</v>
      </c>
      <c r="U4627" s="2" t="s">
        <v>22721</v>
      </c>
    </row>
    <row r="4628" spans="5:21" x14ac:dyDescent="0.2">
      <c r="E4628" s="2">
        <v>31840182</v>
      </c>
      <c r="F4628" s="2">
        <v>25</v>
      </c>
      <c r="G4628" s="2" t="s">
        <v>1261</v>
      </c>
      <c r="H4628" s="2">
        <v>58</v>
      </c>
      <c r="I4628" s="2" t="s">
        <v>1259</v>
      </c>
      <c r="J4628" s="2" t="s">
        <v>1259</v>
      </c>
      <c r="K4628" s="2" t="s">
        <v>1259</v>
      </c>
      <c r="L4628" s="2">
        <v>1</v>
      </c>
      <c r="M4628" s="2" t="s">
        <v>2886</v>
      </c>
      <c r="N4628" s="2" t="s">
        <v>2888</v>
      </c>
      <c r="O4628" s="2">
        <v>999991485</v>
      </c>
      <c r="P4628" s="2">
        <v>3</v>
      </c>
      <c r="Q4628" s="2">
        <v>1950</v>
      </c>
      <c r="R4628" s="15">
        <v>18264</v>
      </c>
      <c r="S4628" s="2" t="s">
        <v>22724</v>
      </c>
      <c r="T4628" s="2" t="s">
        <v>1240</v>
      </c>
      <c r="U4628" s="2" t="s">
        <v>22725</v>
      </c>
    </row>
    <row r="4629" spans="5:21" x14ac:dyDescent="0.2">
      <c r="E4629" s="2">
        <v>30613849</v>
      </c>
      <c r="F4629" s="2">
        <v>25</v>
      </c>
      <c r="G4629" s="2" t="s">
        <v>1261</v>
      </c>
      <c r="H4629" s="2">
        <v>58</v>
      </c>
      <c r="I4629" s="2" t="s">
        <v>1259</v>
      </c>
      <c r="J4629" s="2" t="s">
        <v>1259</v>
      </c>
      <c r="K4629" s="2" t="s">
        <v>1259</v>
      </c>
      <c r="L4629" s="2" t="s">
        <v>21</v>
      </c>
      <c r="M4629" s="2" t="s">
        <v>2886</v>
      </c>
      <c r="N4629" s="2" t="s">
        <v>2888</v>
      </c>
      <c r="O4629" s="2">
        <v>999991529</v>
      </c>
      <c r="P4629" s="2">
        <v>3</v>
      </c>
      <c r="Q4629" s="2">
        <v>1950</v>
      </c>
      <c r="R4629" s="15">
        <v>18264</v>
      </c>
      <c r="S4629" s="2" t="s">
        <v>22729</v>
      </c>
      <c r="T4629" s="2" t="s">
        <v>1240</v>
      </c>
      <c r="U4629" s="2" t="s">
        <v>22730</v>
      </c>
    </row>
    <row r="4630" spans="5:21" x14ac:dyDescent="0.2">
      <c r="E4630" s="2">
        <v>31840189</v>
      </c>
      <c r="F4630" s="2">
        <v>25</v>
      </c>
      <c r="G4630" s="2" t="s">
        <v>1261</v>
      </c>
      <c r="H4630" s="2">
        <v>58</v>
      </c>
      <c r="I4630" s="2" t="s">
        <v>1259</v>
      </c>
      <c r="J4630" s="2" t="s">
        <v>1259</v>
      </c>
      <c r="K4630" s="2" t="s">
        <v>1259</v>
      </c>
      <c r="L4630" s="2">
        <v>1</v>
      </c>
      <c r="M4630" s="2" t="s">
        <v>2886</v>
      </c>
      <c r="N4630" s="2" t="s">
        <v>2888</v>
      </c>
      <c r="O4630" s="2">
        <v>999991551</v>
      </c>
      <c r="P4630" s="2">
        <v>3</v>
      </c>
      <c r="Q4630" s="2">
        <v>2003</v>
      </c>
      <c r="R4630" s="15">
        <v>37796</v>
      </c>
      <c r="S4630" s="2" t="s">
        <v>22731</v>
      </c>
      <c r="T4630" s="2" t="s">
        <v>1240</v>
      </c>
      <c r="U4630" s="2" t="s">
        <v>22732</v>
      </c>
    </row>
    <row r="4631" spans="5:21" x14ac:dyDescent="0.2">
      <c r="E4631" s="2" t="s">
        <v>22733</v>
      </c>
      <c r="F4631" s="2">
        <v>25</v>
      </c>
      <c r="G4631" s="2" t="s">
        <v>1261</v>
      </c>
      <c r="H4631" s="2">
        <v>58</v>
      </c>
      <c r="I4631" s="2" t="s">
        <v>1259</v>
      </c>
      <c r="J4631" s="2" t="s">
        <v>1259</v>
      </c>
      <c r="K4631" s="2" t="s">
        <v>1259</v>
      </c>
      <c r="L4631" s="2">
        <v>1</v>
      </c>
      <c r="M4631" s="2" t="s">
        <v>2886</v>
      </c>
      <c r="N4631" s="2" t="s">
        <v>2888</v>
      </c>
      <c r="O4631" s="2">
        <v>999991562</v>
      </c>
      <c r="P4631" s="2">
        <v>4</v>
      </c>
      <c r="Q4631" s="2">
        <v>1950</v>
      </c>
      <c r="R4631" s="15">
        <v>18264</v>
      </c>
      <c r="S4631" s="2" t="s">
        <v>22734</v>
      </c>
      <c r="T4631" s="2" t="s">
        <v>1240</v>
      </c>
      <c r="U4631" s="2" t="s">
        <v>22735</v>
      </c>
    </row>
    <row r="4632" spans="5:21" x14ac:dyDescent="0.2">
      <c r="E4632" s="2">
        <v>35251262</v>
      </c>
      <c r="F4632" s="2">
        <v>25</v>
      </c>
      <c r="G4632" s="2" t="s">
        <v>1261</v>
      </c>
      <c r="H4632" s="2">
        <v>58</v>
      </c>
      <c r="I4632" s="2" t="s">
        <v>1259</v>
      </c>
      <c r="J4632" s="2" t="s">
        <v>1259</v>
      </c>
      <c r="K4632" s="2" t="s">
        <v>1259</v>
      </c>
      <c r="L4632" s="2" t="s">
        <v>21</v>
      </c>
      <c r="M4632" s="2" t="s">
        <v>2886</v>
      </c>
      <c r="N4632" s="2" t="s">
        <v>2888</v>
      </c>
      <c r="O4632" s="2">
        <v>999991573</v>
      </c>
      <c r="P4632" s="2">
        <v>3</v>
      </c>
      <c r="Q4632" s="2">
        <v>2000</v>
      </c>
      <c r="R4632" s="15">
        <v>36852</v>
      </c>
      <c r="S4632" s="2" t="s">
        <v>22736</v>
      </c>
      <c r="T4632" s="2" t="s">
        <v>1240</v>
      </c>
      <c r="U4632" s="2" t="s">
        <v>22737</v>
      </c>
    </row>
    <row r="4633" spans="5:21" x14ac:dyDescent="0.2">
      <c r="E4633" s="2">
        <v>33829750</v>
      </c>
      <c r="F4633" s="2">
        <v>25</v>
      </c>
      <c r="G4633" s="2" t="s">
        <v>1261</v>
      </c>
      <c r="H4633" s="2">
        <v>58</v>
      </c>
      <c r="I4633" s="2" t="s">
        <v>1259</v>
      </c>
      <c r="J4633" s="2" t="s">
        <v>1259</v>
      </c>
      <c r="K4633" s="2" t="s">
        <v>1259</v>
      </c>
      <c r="L4633" s="2">
        <v>1</v>
      </c>
      <c r="M4633" s="2" t="s">
        <v>2886</v>
      </c>
      <c r="N4633" s="2" t="s">
        <v>2888</v>
      </c>
      <c r="O4633" s="2">
        <v>999991595</v>
      </c>
      <c r="P4633" s="2">
        <v>3</v>
      </c>
      <c r="Q4633" s="2">
        <v>1950</v>
      </c>
      <c r="R4633" s="15">
        <v>18264</v>
      </c>
      <c r="S4633" s="2" t="s">
        <v>22739</v>
      </c>
      <c r="T4633" s="2" t="s">
        <v>1240</v>
      </c>
      <c r="U4633" s="2" t="s">
        <v>22740</v>
      </c>
    </row>
    <row r="4634" spans="5:21" x14ac:dyDescent="0.2">
      <c r="E4634" s="2">
        <v>32334089</v>
      </c>
      <c r="F4634" s="2">
        <v>25</v>
      </c>
      <c r="G4634" s="2" t="s">
        <v>1261</v>
      </c>
      <c r="H4634" s="2">
        <v>58</v>
      </c>
      <c r="I4634" s="2" t="s">
        <v>1259</v>
      </c>
      <c r="J4634" s="2" t="s">
        <v>1259</v>
      </c>
      <c r="K4634" s="2" t="s">
        <v>1259</v>
      </c>
      <c r="L4634" s="2">
        <v>1</v>
      </c>
      <c r="M4634" s="2" t="s">
        <v>2886</v>
      </c>
      <c r="N4634" s="2" t="s">
        <v>2888</v>
      </c>
      <c r="O4634" s="2">
        <v>999991606</v>
      </c>
      <c r="P4634" s="2">
        <v>3</v>
      </c>
      <c r="Q4634" s="2">
        <v>1950</v>
      </c>
      <c r="R4634" s="15">
        <v>18264</v>
      </c>
      <c r="S4634" s="2" t="s">
        <v>22741</v>
      </c>
      <c r="T4634" s="2" t="s">
        <v>1240</v>
      </c>
      <c r="U4634" s="2" t="s">
        <v>22742</v>
      </c>
    </row>
    <row r="4635" spans="5:21" x14ac:dyDescent="0.2">
      <c r="E4635" s="2">
        <v>43802418</v>
      </c>
      <c r="F4635" s="2">
        <v>25</v>
      </c>
      <c r="G4635" s="2" t="s">
        <v>1261</v>
      </c>
      <c r="H4635" s="2">
        <v>58</v>
      </c>
      <c r="I4635" s="2" t="s">
        <v>1259</v>
      </c>
      <c r="J4635" s="2" t="s">
        <v>1259</v>
      </c>
      <c r="K4635" s="2" t="s">
        <v>1259</v>
      </c>
      <c r="L4635" s="2">
        <v>1</v>
      </c>
      <c r="M4635" s="2" t="s">
        <v>2924</v>
      </c>
      <c r="N4635" s="2" t="s">
        <v>2888</v>
      </c>
      <c r="O4635" s="2">
        <v>999991617</v>
      </c>
      <c r="P4635" s="2">
        <v>3</v>
      </c>
      <c r="Q4635" s="2">
        <v>2012</v>
      </c>
      <c r="R4635" s="15">
        <v>41015</v>
      </c>
      <c r="S4635" s="2" t="s">
        <v>22743</v>
      </c>
      <c r="T4635" s="2" t="s">
        <v>1240</v>
      </c>
      <c r="U4635" s="2" t="s">
        <v>22744</v>
      </c>
    </row>
    <row r="4636" spans="5:21" x14ac:dyDescent="0.2">
      <c r="E4636" s="2">
        <v>1502852</v>
      </c>
      <c r="F4636" s="2">
        <v>25</v>
      </c>
      <c r="G4636" s="2" t="s">
        <v>1261</v>
      </c>
      <c r="H4636" s="2">
        <v>58</v>
      </c>
      <c r="I4636" s="2" t="s">
        <v>1259</v>
      </c>
      <c r="J4636" s="2" t="s">
        <v>1259</v>
      </c>
      <c r="K4636" s="2" t="s">
        <v>1259</v>
      </c>
      <c r="L4636" s="2">
        <v>1</v>
      </c>
      <c r="M4636" s="2" t="s">
        <v>2886</v>
      </c>
      <c r="N4636" s="2" t="s">
        <v>2888</v>
      </c>
      <c r="O4636" s="2">
        <v>999991628</v>
      </c>
      <c r="P4636" s="2">
        <v>3</v>
      </c>
      <c r="Q4636" s="2">
        <v>1950</v>
      </c>
      <c r="R4636" s="15">
        <v>18264</v>
      </c>
      <c r="S4636" s="2" t="s">
        <v>22745</v>
      </c>
      <c r="T4636" s="2" t="s">
        <v>1240</v>
      </c>
      <c r="U4636" s="2" t="s">
        <v>22746</v>
      </c>
    </row>
    <row r="4637" spans="5:21" x14ac:dyDescent="0.2">
      <c r="E4637" s="2" t="s">
        <v>22747</v>
      </c>
      <c r="F4637" s="2">
        <v>25</v>
      </c>
      <c r="G4637" s="2" t="s">
        <v>1261</v>
      </c>
      <c r="H4637" s="2">
        <v>58</v>
      </c>
      <c r="I4637" s="2" t="s">
        <v>1259</v>
      </c>
      <c r="J4637" s="2" t="s">
        <v>1259</v>
      </c>
      <c r="K4637" s="2" t="s">
        <v>1259</v>
      </c>
      <c r="L4637" s="2">
        <v>2</v>
      </c>
      <c r="M4637" s="2" t="s">
        <v>2886</v>
      </c>
      <c r="N4637" s="2" t="s">
        <v>2888</v>
      </c>
      <c r="O4637" s="2">
        <v>999991650</v>
      </c>
      <c r="P4637" s="2">
        <v>4</v>
      </c>
      <c r="Q4637" s="2">
        <v>1950</v>
      </c>
      <c r="R4637" s="15">
        <v>18264</v>
      </c>
      <c r="S4637" s="2" t="s">
        <v>22748</v>
      </c>
      <c r="T4637" s="2" t="s">
        <v>1240</v>
      </c>
      <c r="U4637" s="2" t="s">
        <v>22749</v>
      </c>
    </row>
    <row r="4638" spans="5:21" x14ac:dyDescent="0.2">
      <c r="E4638" s="2">
        <v>32334120</v>
      </c>
      <c r="F4638" s="2">
        <v>25</v>
      </c>
      <c r="G4638" s="2" t="s">
        <v>1261</v>
      </c>
      <c r="H4638" s="2">
        <v>58</v>
      </c>
      <c r="I4638" s="2" t="s">
        <v>1259</v>
      </c>
      <c r="J4638" s="2" t="s">
        <v>1259</v>
      </c>
      <c r="K4638" s="2" t="s">
        <v>1259</v>
      </c>
      <c r="L4638" s="2">
        <v>1</v>
      </c>
      <c r="M4638" s="2" t="s">
        <v>2886</v>
      </c>
      <c r="N4638" s="2" t="s">
        <v>2888</v>
      </c>
      <c r="O4638" s="2">
        <v>999991661</v>
      </c>
      <c r="P4638" s="2">
        <v>3</v>
      </c>
      <c r="Q4638" s="2">
        <v>1950</v>
      </c>
      <c r="R4638" s="15">
        <v>18264</v>
      </c>
      <c r="S4638" s="2" t="s">
        <v>22750</v>
      </c>
      <c r="T4638" s="2" t="s">
        <v>1240</v>
      </c>
      <c r="U4638" s="2" t="s">
        <v>22751</v>
      </c>
    </row>
    <row r="4639" spans="5:21" x14ac:dyDescent="0.2">
      <c r="E4639" s="2">
        <v>33596569</v>
      </c>
      <c r="F4639" s="2">
        <v>25</v>
      </c>
      <c r="G4639" s="2" t="s">
        <v>1261</v>
      </c>
      <c r="H4639" s="2">
        <v>58</v>
      </c>
      <c r="I4639" s="2" t="s">
        <v>1259</v>
      </c>
      <c r="J4639" s="2" t="s">
        <v>1259</v>
      </c>
      <c r="K4639" s="2" t="s">
        <v>1259</v>
      </c>
      <c r="L4639" s="2" t="s">
        <v>21</v>
      </c>
      <c r="M4639" s="2" t="s">
        <v>2886</v>
      </c>
      <c r="N4639" s="2" t="s">
        <v>2888</v>
      </c>
      <c r="O4639" s="2">
        <v>999991716</v>
      </c>
      <c r="P4639" s="2">
        <v>3</v>
      </c>
      <c r="Q4639" s="2">
        <v>2004</v>
      </c>
      <c r="R4639" s="15">
        <v>38202</v>
      </c>
      <c r="S4639" s="2" t="s">
        <v>22753</v>
      </c>
      <c r="T4639" s="2" t="s">
        <v>1240</v>
      </c>
      <c r="U4639" s="2" t="s">
        <v>22754</v>
      </c>
    </row>
    <row r="4640" spans="5:21" x14ac:dyDescent="0.2">
      <c r="E4640" s="2">
        <v>50999913</v>
      </c>
      <c r="F4640" s="2">
        <v>25</v>
      </c>
      <c r="G4640" s="2" t="s">
        <v>1261</v>
      </c>
      <c r="H4640" s="2">
        <v>58</v>
      </c>
      <c r="I4640" s="2" t="s">
        <v>1259</v>
      </c>
      <c r="J4640" s="2" t="s">
        <v>1259</v>
      </c>
      <c r="K4640" s="2" t="s">
        <v>1259</v>
      </c>
      <c r="L4640" s="2">
        <v>2</v>
      </c>
      <c r="M4640" s="2" t="s">
        <v>2886</v>
      </c>
      <c r="N4640" s="2" t="s">
        <v>2888</v>
      </c>
      <c r="O4640" s="2">
        <v>999991749</v>
      </c>
      <c r="P4640" s="2">
        <v>4</v>
      </c>
      <c r="Q4640" s="2">
        <v>1950</v>
      </c>
      <c r="R4640" s="15">
        <v>18264</v>
      </c>
      <c r="S4640" s="2" t="s">
        <v>22758</v>
      </c>
      <c r="T4640" s="2" t="s">
        <v>1240</v>
      </c>
      <c r="U4640" s="2" t="s">
        <v>22759</v>
      </c>
    </row>
    <row r="4641" spans="5:21" x14ac:dyDescent="0.2">
      <c r="E4641" s="2">
        <v>32334115</v>
      </c>
      <c r="F4641" s="2">
        <v>25</v>
      </c>
      <c r="G4641" s="2" t="s">
        <v>1261</v>
      </c>
      <c r="H4641" s="2">
        <v>58</v>
      </c>
      <c r="I4641" s="2" t="s">
        <v>1259</v>
      </c>
      <c r="J4641" s="2" t="s">
        <v>1259</v>
      </c>
      <c r="K4641" s="2" t="s">
        <v>1259</v>
      </c>
      <c r="L4641" s="2" t="s">
        <v>21</v>
      </c>
      <c r="M4641" s="2" t="s">
        <v>2886</v>
      </c>
      <c r="N4641" s="2" t="s">
        <v>2888</v>
      </c>
      <c r="O4641" s="2">
        <v>999991804</v>
      </c>
      <c r="P4641" s="2">
        <v>3</v>
      </c>
      <c r="Q4641" s="2">
        <v>1950</v>
      </c>
      <c r="R4641" s="15">
        <v>18264</v>
      </c>
      <c r="S4641" s="2" t="s">
        <v>22761</v>
      </c>
      <c r="T4641" s="2" t="s">
        <v>1240</v>
      </c>
      <c r="U4641" s="2" t="s">
        <v>22762</v>
      </c>
    </row>
    <row r="4642" spans="5:21" x14ac:dyDescent="0.2">
      <c r="E4642" s="2">
        <v>1480298</v>
      </c>
      <c r="F4642" s="2">
        <v>25</v>
      </c>
      <c r="G4642" s="2" t="s">
        <v>1261</v>
      </c>
      <c r="H4642" s="2">
        <v>58</v>
      </c>
      <c r="I4642" s="2" t="s">
        <v>1259</v>
      </c>
      <c r="J4642" s="2" t="s">
        <v>1259</v>
      </c>
      <c r="K4642" s="2" t="s">
        <v>1259</v>
      </c>
      <c r="L4642" s="2">
        <v>2</v>
      </c>
      <c r="M4642" s="2" t="s">
        <v>2924</v>
      </c>
      <c r="N4642" s="2" t="s">
        <v>2888</v>
      </c>
      <c r="O4642" s="2">
        <v>999991826</v>
      </c>
      <c r="P4642" s="2">
        <v>4</v>
      </c>
      <c r="Q4642" s="2">
        <v>1950</v>
      </c>
      <c r="R4642" s="15">
        <v>18264</v>
      </c>
      <c r="S4642" s="2" t="s">
        <v>22764</v>
      </c>
      <c r="T4642" s="2" t="s">
        <v>1240</v>
      </c>
      <c r="U4642" s="2" t="s">
        <v>22765</v>
      </c>
    </row>
    <row r="4643" spans="5:21" x14ac:dyDescent="0.2">
      <c r="E4643" s="2">
        <v>32411701</v>
      </c>
      <c r="F4643" s="2">
        <v>25</v>
      </c>
      <c r="G4643" s="2" t="s">
        <v>1261</v>
      </c>
      <c r="H4643" s="2">
        <v>58</v>
      </c>
      <c r="I4643" s="2" t="s">
        <v>1259</v>
      </c>
      <c r="J4643" s="2" t="s">
        <v>1259</v>
      </c>
      <c r="K4643" s="2" t="s">
        <v>1259</v>
      </c>
      <c r="L4643" s="2">
        <v>1</v>
      </c>
      <c r="M4643" s="2" t="s">
        <v>2886</v>
      </c>
      <c r="N4643" s="2" t="s">
        <v>2888</v>
      </c>
      <c r="O4643" s="2">
        <v>999991848</v>
      </c>
      <c r="P4643" s="2">
        <v>3</v>
      </c>
      <c r="Q4643" s="2">
        <v>2005</v>
      </c>
      <c r="R4643" s="15">
        <v>38425</v>
      </c>
      <c r="S4643" s="2" t="s">
        <v>22766</v>
      </c>
      <c r="T4643" s="2" t="s">
        <v>1240</v>
      </c>
      <c r="U4643" s="2" t="s">
        <v>22767</v>
      </c>
    </row>
    <row r="4644" spans="5:21" x14ac:dyDescent="0.2">
      <c r="E4644" s="2">
        <v>1118872</v>
      </c>
      <c r="F4644" s="2">
        <v>25</v>
      </c>
      <c r="G4644" s="2" t="s">
        <v>1261</v>
      </c>
      <c r="H4644" s="2">
        <v>58</v>
      </c>
      <c r="I4644" s="2" t="s">
        <v>1259</v>
      </c>
      <c r="J4644" s="2" t="s">
        <v>1259</v>
      </c>
      <c r="K4644" s="2" t="s">
        <v>1259</v>
      </c>
      <c r="L4644" s="2">
        <v>1</v>
      </c>
      <c r="M4644" s="2" t="s">
        <v>2886</v>
      </c>
      <c r="N4644" s="2" t="s">
        <v>2888</v>
      </c>
      <c r="O4644" s="2">
        <v>999991859</v>
      </c>
      <c r="P4644" s="2">
        <v>3</v>
      </c>
      <c r="Q4644" s="2">
        <v>1950</v>
      </c>
      <c r="R4644" s="15">
        <v>18264</v>
      </c>
      <c r="S4644" s="2" t="s">
        <v>22768</v>
      </c>
      <c r="T4644" s="2" t="s">
        <v>1240</v>
      </c>
      <c r="U4644" s="2" t="s">
        <v>22769</v>
      </c>
    </row>
    <row r="4645" spans="5:21" x14ac:dyDescent="0.2">
      <c r="E4645" s="2">
        <v>33596682</v>
      </c>
      <c r="F4645" s="2">
        <v>25</v>
      </c>
      <c r="G4645" s="2" t="s">
        <v>1261</v>
      </c>
      <c r="H4645" s="2">
        <v>58</v>
      </c>
      <c r="I4645" s="2" t="s">
        <v>1259</v>
      </c>
      <c r="J4645" s="2" t="s">
        <v>1259</v>
      </c>
      <c r="K4645" s="2" t="s">
        <v>1259</v>
      </c>
      <c r="L4645" s="2">
        <v>1</v>
      </c>
      <c r="M4645" s="2" t="s">
        <v>2886</v>
      </c>
      <c r="N4645" s="2" t="s">
        <v>2888</v>
      </c>
      <c r="O4645" s="2">
        <v>999991881</v>
      </c>
      <c r="P4645" s="2">
        <v>3</v>
      </c>
      <c r="Q4645" s="2">
        <v>1950</v>
      </c>
      <c r="R4645" s="15">
        <v>18264</v>
      </c>
      <c r="S4645" s="2" t="s">
        <v>22770</v>
      </c>
      <c r="T4645" s="2" t="s">
        <v>1240</v>
      </c>
      <c r="U4645" s="2" t="s">
        <v>22771</v>
      </c>
    </row>
    <row r="4646" spans="5:21" x14ac:dyDescent="0.2">
      <c r="E4646" s="2">
        <v>65050994</v>
      </c>
      <c r="F4646" s="2">
        <v>25</v>
      </c>
      <c r="G4646" s="2" t="s">
        <v>1261</v>
      </c>
      <c r="H4646" s="2">
        <v>58</v>
      </c>
      <c r="I4646" s="2" t="s">
        <v>1259</v>
      </c>
      <c r="J4646" s="2" t="s">
        <v>1259</v>
      </c>
      <c r="K4646" s="2" t="s">
        <v>1259</v>
      </c>
      <c r="L4646" s="2">
        <v>2</v>
      </c>
      <c r="M4646" s="2" t="s">
        <v>2886</v>
      </c>
      <c r="N4646" s="2" t="s">
        <v>2888</v>
      </c>
      <c r="O4646" s="2">
        <v>999991903</v>
      </c>
      <c r="P4646" s="2">
        <v>4</v>
      </c>
      <c r="Q4646" s="2">
        <v>2009</v>
      </c>
      <c r="R4646" s="15">
        <v>39980</v>
      </c>
      <c r="S4646" s="2" t="s">
        <v>22772</v>
      </c>
      <c r="T4646" s="2" t="s">
        <v>1240</v>
      </c>
      <c r="U4646" s="2" t="s">
        <v>22773</v>
      </c>
    </row>
    <row r="4647" spans="5:21" x14ac:dyDescent="0.2">
      <c r="E4647" s="2">
        <v>91428148</v>
      </c>
      <c r="F4647" s="2">
        <v>25</v>
      </c>
      <c r="G4647" s="2" t="s">
        <v>1261</v>
      </c>
      <c r="H4647" s="2" t="s">
        <v>21</v>
      </c>
      <c r="I4647" s="2" t="s">
        <v>1264</v>
      </c>
      <c r="J4647" s="2" t="s">
        <v>21</v>
      </c>
      <c r="K4647" s="2" t="s">
        <v>21</v>
      </c>
      <c r="L4647" s="2" t="s">
        <v>21</v>
      </c>
      <c r="M4647" s="2" t="s">
        <v>2886</v>
      </c>
      <c r="N4647" s="2" t="s">
        <v>2888</v>
      </c>
      <c r="O4647" s="2">
        <v>999991914</v>
      </c>
      <c r="P4647" s="2">
        <v>4</v>
      </c>
      <c r="Q4647" s="2">
        <v>2022</v>
      </c>
      <c r="R4647" s="15">
        <v>44852</v>
      </c>
      <c r="S4647" s="2" t="s">
        <v>22774</v>
      </c>
      <c r="T4647" s="2" t="s">
        <v>1240</v>
      </c>
      <c r="U4647" s="2" t="s">
        <v>1192</v>
      </c>
    </row>
    <row r="4648" spans="5:21" x14ac:dyDescent="0.2">
      <c r="E4648" s="2" t="s">
        <v>22775</v>
      </c>
      <c r="F4648" s="2">
        <v>25</v>
      </c>
      <c r="G4648" s="2" t="s">
        <v>1261</v>
      </c>
      <c r="H4648" s="2">
        <v>58</v>
      </c>
      <c r="I4648" s="2" t="s">
        <v>1259</v>
      </c>
      <c r="J4648" s="2" t="s">
        <v>1259</v>
      </c>
      <c r="K4648" s="2" t="s">
        <v>1259</v>
      </c>
      <c r="L4648" s="2">
        <v>2</v>
      </c>
      <c r="M4648" s="2" t="s">
        <v>2886</v>
      </c>
      <c r="N4648" s="2" t="s">
        <v>2888</v>
      </c>
      <c r="O4648" s="2">
        <v>999991925</v>
      </c>
      <c r="P4648" s="2">
        <v>3</v>
      </c>
      <c r="Q4648" s="2">
        <v>2005</v>
      </c>
      <c r="R4648" s="15">
        <v>38709</v>
      </c>
      <c r="S4648" s="2" t="s">
        <v>22776</v>
      </c>
      <c r="T4648" s="2" t="s">
        <v>1240</v>
      </c>
      <c r="U4648" s="2" t="s">
        <v>22777</v>
      </c>
    </row>
    <row r="4649" spans="5:21" x14ac:dyDescent="0.2">
      <c r="E4649" s="2">
        <v>32411927</v>
      </c>
      <c r="F4649" s="2">
        <v>25</v>
      </c>
      <c r="G4649" s="2" t="s">
        <v>1261</v>
      </c>
      <c r="H4649" s="2">
        <v>58</v>
      </c>
      <c r="I4649" s="2" t="s">
        <v>1259</v>
      </c>
      <c r="J4649" s="2" t="s">
        <v>1259</v>
      </c>
      <c r="K4649" s="2" t="s">
        <v>1259</v>
      </c>
      <c r="L4649" s="2">
        <v>2</v>
      </c>
      <c r="M4649" s="2" t="s">
        <v>2886</v>
      </c>
      <c r="N4649" s="2" t="s">
        <v>2888</v>
      </c>
      <c r="O4649" s="2">
        <v>999991936</v>
      </c>
      <c r="P4649" s="2">
        <v>3</v>
      </c>
      <c r="Q4649" s="2">
        <v>1950</v>
      </c>
      <c r="R4649" s="15">
        <v>18264</v>
      </c>
      <c r="S4649" s="2" t="s">
        <v>22778</v>
      </c>
      <c r="T4649" s="2" t="s">
        <v>1240</v>
      </c>
      <c r="U4649" s="2" t="s">
        <v>22779</v>
      </c>
    </row>
    <row r="4650" spans="5:21" x14ac:dyDescent="0.2">
      <c r="E4650" s="2" t="s">
        <v>22780</v>
      </c>
      <c r="F4650" s="2">
        <v>25</v>
      </c>
      <c r="G4650" s="2" t="s">
        <v>1261</v>
      </c>
      <c r="H4650" s="2">
        <v>58</v>
      </c>
      <c r="I4650" s="2" t="s">
        <v>1259</v>
      </c>
      <c r="J4650" s="2" t="s">
        <v>1259</v>
      </c>
      <c r="K4650" s="2" t="s">
        <v>1259</v>
      </c>
      <c r="L4650" s="2">
        <v>2</v>
      </c>
      <c r="M4650" s="2" t="s">
        <v>2886</v>
      </c>
      <c r="N4650" s="2" t="s">
        <v>2888</v>
      </c>
      <c r="O4650" s="2">
        <v>999991947</v>
      </c>
      <c r="P4650" s="2">
        <v>3</v>
      </c>
      <c r="Q4650" s="2">
        <v>2004</v>
      </c>
      <c r="R4650" s="15">
        <v>38342</v>
      </c>
      <c r="S4650" s="2" t="s">
        <v>22781</v>
      </c>
      <c r="T4650" s="2" t="s">
        <v>1240</v>
      </c>
      <c r="U4650" s="2" t="s">
        <v>22782</v>
      </c>
    </row>
    <row r="4651" spans="5:21" x14ac:dyDescent="0.2">
      <c r="E4651" s="2">
        <v>50999920</v>
      </c>
      <c r="F4651" s="2">
        <v>25</v>
      </c>
      <c r="G4651" s="2" t="s">
        <v>1261</v>
      </c>
      <c r="H4651" s="2">
        <v>58</v>
      </c>
      <c r="I4651" s="2" t="s">
        <v>1259</v>
      </c>
      <c r="J4651" s="2" t="s">
        <v>1259</v>
      </c>
      <c r="K4651" s="2" t="s">
        <v>1259</v>
      </c>
      <c r="L4651" s="2">
        <v>2</v>
      </c>
      <c r="M4651" s="2" t="s">
        <v>2886</v>
      </c>
      <c r="N4651" s="2" t="s">
        <v>2888</v>
      </c>
      <c r="O4651" s="2">
        <v>999991969</v>
      </c>
      <c r="P4651" s="2">
        <v>4</v>
      </c>
      <c r="Q4651" s="2">
        <v>1950</v>
      </c>
      <c r="R4651" s="15">
        <v>18264</v>
      </c>
      <c r="S4651" s="2" t="s">
        <v>22783</v>
      </c>
      <c r="T4651" s="2" t="s">
        <v>1240</v>
      </c>
      <c r="U4651" s="2" t="s">
        <v>22784</v>
      </c>
    </row>
    <row r="4652" spans="5:21" x14ac:dyDescent="0.2">
      <c r="E4652" s="2">
        <v>59666923</v>
      </c>
      <c r="F4652" s="2">
        <v>25</v>
      </c>
      <c r="G4652" s="2" t="s">
        <v>1261</v>
      </c>
      <c r="H4652" s="2">
        <v>58</v>
      </c>
      <c r="I4652" s="2" t="s">
        <v>1259</v>
      </c>
      <c r="J4652" s="2" t="s">
        <v>1259</v>
      </c>
      <c r="K4652" s="2" t="s">
        <v>1259</v>
      </c>
      <c r="L4652" s="2">
        <v>2</v>
      </c>
      <c r="M4652" s="2" t="s">
        <v>2886</v>
      </c>
      <c r="N4652" s="2" t="s">
        <v>2888</v>
      </c>
      <c r="O4652" s="2">
        <v>999991980</v>
      </c>
      <c r="P4652" s="2">
        <v>4</v>
      </c>
      <c r="Q4652" s="2">
        <v>2006</v>
      </c>
      <c r="R4652" s="15">
        <v>38972</v>
      </c>
      <c r="S4652" s="2" t="s">
        <v>22785</v>
      </c>
      <c r="T4652" s="2" t="s">
        <v>1240</v>
      </c>
      <c r="U4652" s="2" t="s">
        <v>928</v>
      </c>
    </row>
    <row r="4653" spans="5:21" x14ac:dyDescent="0.2">
      <c r="E4653" s="2">
        <v>79640300</v>
      </c>
      <c r="F4653" s="2">
        <v>25</v>
      </c>
      <c r="G4653" s="2" t="s">
        <v>1261</v>
      </c>
      <c r="H4653" s="2">
        <v>58</v>
      </c>
      <c r="I4653" s="2" t="s">
        <v>1264</v>
      </c>
      <c r="J4653" s="2" t="s">
        <v>21</v>
      </c>
      <c r="K4653" s="2" t="s">
        <v>21</v>
      </c>
      <c r="L4653" s="2">
        <v>2</v>
      </c>
      <c r="M4653" s="2" t="s">
        <v>2886</v>
      </c>
      <c r="N4653" s="2" t="s">
        <v>2888</v>
      </c>
      <c r="O4653" s="2">
        <v>999991991</v>
      </c>
      <c r="P4653" s="2">
        <v>4</v>
      </c>
      <c r="Q4653" s="2">
        <v>2015</v>
      </c>
      <c r="R4653" s="15">
        <v>42290</v>
      </c>
      <c r="S4653" s="2" t="s">
        <v>22786</v>
      </c>
      <c r="T4653" s="2" t="s">
        <v>1240</v>
      </c>
      <c r="U4653" s="2" t="s">
        <v>22787</v>
      </c>
    </row>
    <row r="4654" spans="5:21" x14ac:dyDescent="0.2">
      <c r="E4654" s="2">
        <v>32411700</v>
      </c>
      <c r="F4654" s="2">
        <v>25</v>
      </c>
      <c r="G4654" s="2" t="s">
        <v>1261</v>
      </c>
      <c r="H4654" s="2">
        <v>58</v>
      </c>
      <c r="I4654" s="2" t="s">
        <v>1259</v>
      </c>
      <c r="J4654" s="2" t="s">
        <v>1259</v>
      </c>
      <c r="K4654" s="2" t="s">
        <v>1259</v>
      </c>
      <c r="L4654" s="2">
        <v>1</v>
      </c>
      <c r="M4654" s="2" t="s">
        <v>2924</v>
      </c>
      <c r="N4654" s="2" t="s">
        <v>2888</v>
      </c>
      <c r="O4654" s="2">
        <v>999992002</v>
      </c>
      <c r="P4654" s="2">
        <v>3</v>
      </c>
      <c r="Q4654" s="2">
        <v>1950</v>
      </c>
      <c r="R4654" s="15">
        <v>18264</v>
      </c>
      <c r="S4654" s="2" t="s">
        <v>22788</v>
      </c>
      <c r="T4654" s="2" t="s">
        <v>1240</v>
      </c>
      <c r="U4654" s="2" t="s">
        <v>22789</v>
      </c>
    </row>
    <row r="4655" spans="5:21" x14ac:dyDescent="0.2">
      <c r="E4655" s="2" t="s">
        <v>22790</v>
      </c>
      <c r="F4655" s="2">
        <v>25</v>
      </c>
      <c r="G4655" s="2" t="s">
        <v>1261</v>
      </c>
      <c r="H4655" s="2">
        <v>58</v>
      </c>
      <c r="I4655" s="2" t="s">
        <v>1259</v>
      </c>
      <c r="J4655" s="2" t="s">
        <v>1259</v>
      </c>
      <c r="K4655" s="2" t="s">
        <v>1259</v>
      </c>
      <c r="L4655" s="2">
        <v>1</v>
      </c>
      <c r="M4655" s="2" t="s">
        <v>2886</v>
      </c>
      <c r="N4655" s="2" t="s">
        <v>2888</v>
      </c>
      <c r="O4655" s="2">
        <v>999992013</v>
      </c>
      <c r="P4655" s="2">
        <v>3</v>
      </c>
      <c r="Q4655" s="2">
        <v>2001</v>
      </c>
      <c r="R4655" s="15">
        <v>36910</v>
      </c>
      <c r="S4655" s="2" t="s">
        <v>22791</v>
      </c>
      <c r="T4655" s="2" t="s">
        <v>1240</v>
      </c>
      <c r="U4655" s="2" t="s">
        <v>22792</v>
      </c>
    </row>
    <row r="4656" spans="5:21" x14ac:dyDescent="0.2">
      <c r="E4656" s="2">
        <v>91428143</v>
      </c>
      <c r="F4656" s="2">
        <v>25</v>
      </c>
      <c r="G4656" s="2" t="s">
        <v>1261</v>
      </c>
      <c r="H4656" s="2" t="s">
        <v>21</v>
      </c>
      <c r="I4656" s="2" t="s">
        <v>1264</v>
      </c>
      <c r="J4656" s="2" t="s">
        <v>21</v>
      </c>
      <c r="K4656" s="2" t="s">
        <v>21</v>
      </c>
      <c r="L4656" s="2" t="s">
        <v>21</v>
      </c>
      <c r="M4656" s="2" t="s">
        <v>2886</v>
      </c>
      <c r="N4656" s="2" t="s">
        <v>2888</v>
      </c>
      <c r="O4656" s="2">
        <v>999992024</v>
      </c>
      <c r="P4656" s="2">
        <v>4</v>
      </c>
      <c r="Q4656" s="2">
        <v>2022</v>
      </c>
      <c r="R4656" s="15">
        <v>44685</v>
      </c>
      <c r="S4656" s="2" t="s">
        <v>22793</v>
      </c>
      <c r="T4656" s="2" t="s">
        <v>1240</v>
      </c>
      <c r="U4656" s="2" t="s">
        <v>22794</v>
      </c>
    </row>
    <row r="4657" spans="5:21" x14ac:dyDescent="0.2">
      <c r="E4657" s="2">
        <v>31448162</v>
      </c>
      <c r="F4657" s="2">
        <v>25</v>
      </c>
      <c r="G4657" s="2" t="s">
        <v>1261</v>
      </c>
      <c r="H4657" s="2">
        <v>58</v>
      </c>
      <c r="I4657" s="2" t="s">
        <v>1259</v>
      </c>
      <c r="J4657" s="2" t="s">
        <v>1259</v>
      </c>
      <c r="K4657" s="2" t="s">
        <v>1259</v>
      </c>
      <c r="L4657" s="2">
        <v>2</v>
      </c>
      <c r="M4657" s="2" t="s">
        <v>2886</v>
      </c>
      <c r="N4657" s="2" t="s">
        <v>2888</v>
      </c>
      <c r="O4657" s="2">
        <v>999992046</v>
      </c>
      <c r="P4657" s="2">
        <v>3</v>
      </c>
      <c r="Q4657" s="2">
        <v>1999</v>
      </c>
      <c r="R4657" s="15">
        <v>36395</v>
      </c>
      <c r="S4657" s="2" t="s">
        <v>22795</v>
      </c>
      <c r="T4657" s="2" t="s">
        <v>1240</v>
      </c>
      <c r="U4657" s="2" t="s">
        <v>22796</v>
      </c>
    </row>
    <row r="4658" spans="5:21" x14ac:dyDescent="0.2">
      <c r="E4658" s="2">
        <v>71845992</v>
      </c>
      <c r="F4658" s="2">
        <v>25</v>
      </c>
      <c r="G4658" s="2" t="s">
        <v>1261</v>
      </c>
      <c r="H4658" s="2" t="s">
        <v>21</v>
      </c>
      <c r="I4658" s="2" t="s">
        <v>1265</v>
      </c>
      <c r="J4658" s="2" t="s">
        <v>21</v>
      </c>
      <c r="K4658" s="2" t="s">
        <v>21</v>
      </c>
      <c r="L4658" s="2" t="s">
        <v>21</v>
      </c>
      <c r="M4658" s="2" t="s">
        <v>2886</v>
      </c>
      <c r="N4658" s="2" t="s">
        <v>2888</v>
      </c>
      <c r="O4658" s="2">
        <v>999992057</v>
      </c>
      <c r="P4658" s="2">
        <v>4</v>
      </c>
      <c r="Q4658" s="2">
        <v>2013</v>
      </c>
      <c r="R4658" s="15">
        <v>41278</v>
      </c>
      <c r="S4658" s="2" t="s">
        <v>22797</v>
      </c>
      <c r="T4658" s="2" t="s">
        <v>1240</v>
      </c>
      <c r="U4658" s="2" t="s">
        <v>22798</v>
      </c>
    </row>
    <row r="4659" spans="5:21" x14ac:dyDescent="0.2">
      <c r="E4659" s="2">
        <v>39624160</v>
      </c>
      <c r="F4659" s="2">
        <v>25</v>
      </c>
      <c r="G4659" s="2" t="s">
        <v>1261</v>
      </c>
      <c r="H4659" s="2">
        <v>150</v>
      </c>
      <c r="I4659" s="2" t="s">
        <v>1259</v>
      </c>
      <c r="J4659" s="2" t="s">
        <v>1259</v>
      </c>
      <c r="K4659" s="2" t="s">
        <v>1259</v>
      </c>
      <c r="L4659" s="2" t="s">
        <v>21</v>
      </c>
      <c r="M4659" s="2" t="s">
        <v>2886</v>
      </c>
      <c r="N4659" s="2" t="s">
        <v>2888</v>
      </c>
      <c r="O4659" s="2">
        <v>999992068</v>
      </c>
      <c r="P4659" s="2">
        <v>5</v>
      </c>
      <c r="Q4659" s="2">
        <v>1950</v>
      </c>
      <c r="R4659" s="15">
        <v>18264</v>
      </c>
      <c r="S4659" s="2" t="s">
        <v>22799</v>
      </c>
      <c r="T4659" s="2" t="s">
        <v>1240</v>
      </c>
      <c r="U4659" s="2" t="s">
        <v>22800</v>
      </c>
    </row>
    <row r="4660" spans="5:21" x14ac:dyDescent="0.2">
      <c r="E4660" s="2">
        <v>11624945</v>
      </c>
      <c r="F4660" s="2">
        <v>25</v>
      </c>
      <c r="G4660" s="2" t="s">
        <v>1261</v>
      </c>
      <c r="H4660" s="2">
        <v>58</v>
      </c>
      <c r="I4660" s="2" t="s">
        <v>1259</v>
      </c>
      <c r="J4660" s="2" t="s">
        <v>1259</v>
      </c>
      <c r="K4660" s="2" t="s">
        <v>1259</v>
      </c>
      <c r="L4660" s="2" t="s">
        <v>21</v>
      </c>
      <c r="M4660" s="2" t="s">
        <v>2886</v>
      </c>
      <c r="N4660" s="2" t="s">
        <v>2888</v>
      </c>
      <c r="O4660" s="2">
        <v>999992101</v>
      </c>
      <c r="P4660" s="2">
        <v>3</v>
      </c>
      <c r="Q4660" s="2">
        <v>2002</v>
      </c>
      <c r="R4660" s="15">
        <v>37377</v>
      </c>
      <c r="S4660" s="2" t="s">
        <v>22801</v>
      </c>
      <c r="T4660" s="2" t="s">
        <v>1240</v>
      </c>
      <c r="U4660" s="2" t="s">
        <v>22802</v>
      </c>
    </row>
    <row r="4661" spans="5:21" x14ac:dyDescent="0.2">
      <c r="E4661" s="2">
        <v>1540941</v>
      </c>
      <c r="F4661" s="2">
        <v>25</v>
      </c>
      <c r="G4661" s="2" t="s">
        <v>1261</v>
      </c>
      <c r="H4661" s="2">
        <v>58</v>
      </c>
      <c r="I4661" s="2" t="s">
        <v>1259</v>
      </c>
      <c r="J4661" s="2" t="s">
        <v>1259</v>
      </c>
      <c r="K4661" s="2" t="s">
        <v>1259</v>
      </c>
      <c r="L4661" s="2">
        <v>1</v>
      </c>
      <c r="M4661" s="2" t="s">
        <v>2886</v>
      </c>
      <c r="N4661" s="2" t="s">
        <v>2888</v>
      </c>
      <c r="O4661" s="2">
        <v>999992134</v>
      </c>
      <c r="P4661" s="2">
        <v>3</v>
      </c>
      <c r="Q4661" s="2">
        <v>2002</v>
      </c>
      <c r="R4661" s="15">
        <v>37349</v>
      </c>
      <c r="S4661" s="2" t="s">
        <v>22803</v>
      </c>
      <c r="T4661" s="2" t="s">
        <v>1240</v>
      </c>
      <c r="U4661" s="2" t="s">
        <v>22804</v>
      </c>
    </row>
    <row r="4662" spans="5:21" x14ac:dyDescent="0.2">
      <c r="E4662" s="2">
        <v>713082</v>
      </c>
      <c r="F4662" s="2">
        <v>26</v>
      </c>
      <c r="G4662" s="2" t="s">
        <v>1261</v>
      </c>
      <c r="H4662" s="2">
        <v>150</v>
      </c>
      <c r="I4662" s="2" t="s">
        <v>1259</v>
      </c>
      <c r="J4662" s="2" t="s">
        <v>1259</v>
      </c>
      <c r="K4662" s="2" t="s">
        <v>1259</v>
      </c>
      <c r="L4662" s="2" t="s">
        <v>21</v>
      </c>
      <c r="M4662" s="2" t="s">
        <v>2886</v>
      </c>
      <c r="N4662" s="2" t="s">
        <v>2888</v>
      </c>
      <c r="O4662" s="2">
        <v>999992255</v>
      </c>
      <c r="P4662" s="2">
        <v>5</v>
      </c>
      <c r="Q4662" s="2">
        <v>1950</v>
      </c>
      <c r="R4662" s="15">
        <v>18264</v>
      </c>
      <c r="S4662" s="2" t="s">
        <v>22805</v>
      </c>
      <c r="T4662" s="2" t="s">
        <v>1240</v>
      </c>
      <c r="U4662" s="2" t="s">
        <v>1000</v>
      </c>
    </row>
    <row r="4663" spans="5:21" x14ac:dyDescent="0.2">
      <c r="E4663" s="2">
        <v>43921404</v>
      </c>
      <c r="F4663" s="2">
        <v>26</v>
      </c>
      <c r="G4663" s="2" t="s">
        <v>1261</v>
      </c>
      <c r="H4663" s="2">
        <v>150</v>
      </c>
      <c r="I4663" s="2" t="s">
        <v>1259</v>
      </c>
      <c r="J4663" s="2" t="s">
        <v>1259</v>
      </c>
      <c r="K4663" s="2" t="s">
        <v>21</v>
      </c>
      <c r="L4663" s="2">
        <v>2</v>
      </c>
      <c r="M4663" s="2" t="s">
        <v>2886</v>
      </c>
      <c r="N4663" s="2" t="s">
        <v>2888</v>
      </c>
      <c r="O4663" s="2">
        <v>999992266</v>
      </c>
      <c r="P4663" s="2">
        <v>5</v>
      </c>
      <c r="Q4663" s="2">
        <v>2015</v>
      </c>
      <c r="R4663" s="15">
        <v>42041</v>
      </c>
      <c r="S4663" s="2" t="s">
        <v>22806</v>
      </c>
      <c r="T4663" s="2" t="s">
        <v>1240</v>
      </c>
      <c r="U4663" s="2" t="s">
        <v>1000</v>
      </c>
    </row>
    <row r="4664" spans="5:21" x14ac:dyDescent="0.2">
      <c r="E4664" s="2">
        <v>3769744</v>
      </c>
      <c r="F4664" s="2">
        <v>26</v>
      </c>
      <c r="G4664" s="2" t="s">
        <v>1261</v>
      </c>
      <c r="H4664" s="2" t="s">
        <v>21</v>
      </c>
      <c r="I4664" s="2" t="s">
        <v>1259</v>
      </c>
      <c r="J4664" s="2" t="s">
        <v>1259</v>
      </c>
      <c r="K4664" s="2" t="s">
        <v>1259</v>
      </c>
      <c r="L4664" s="2" t="s">
        <v>21</v>
      </c>
      <c r="M4664" s="2" t="s">
        <v>2886</v>
      </c>
      <c r="N4664" s="2" t="s">
        <v>2888</v>
      </c>
      <c r="O4664" s="2">
        <v>999992277</v>
      </c>
      <c r="P4664" s="2">
        <v>5</v>
      </c>
      <c r="Q4664" s="2">
        <v>1950</v>
      </c>
      <c r="R4664" s="15">
        <v>18264</v>
      </c>
      <c r="S4664" s="2" t="s">
        <v>22807</v>
      </c>
      <c r="T4664" s="2" t="s">
        <v>1240</v>
      </c>
      <c r="U4664" s="2" t="s">
        <v>1000</v>
      </c>
    </row>
    <row r="4665" spans="5:21" x14ac:dyDescent="0.2">
      <c r="E4665" s="2">
        <v>43921402</v>
      </c>
      <c r="F4665" s="2">
        <v>26</v>
      </c>
      <c r="G4665" s="2" t="s">
        <v>1261</v>
      </c>
      <c r="H4665" s="2">
        <v>150</v>
      </c>
      <c r="I4665" s="2" t="s">
        <v>1259</v>
      </c>
      <c r="J4665" s="2" t="s">
        <v>1259</v>
      </c>
      <c r="K4665" s="2" t="s">
        <v>21</v>
      </c>
      <c r="L4665" s="2">
        <v>2</v>
      </c>
      <c r="M4665" s="2" t="s">
        <v>2886</v>
      </c>
      <c r="N4665" s="2" t="s">
        <v>2888</v>
      </c>
      <c r="O4665" s="2">
        <v>999992288</v>
      </c>
      <c r="P4665" s="2">
        <v>5</v>
      </c>
      <c r="Q4665" s="2">
        <v>2015</v>
      </c>
      <c r="R4665" s="15">
        <v>42041</v>
      </c>
      <c r="S4665" s="2" t="s">
        <v>22808</v>
      </c>
      <c r="T4665" s="2" t="s">
        <v>1240</v>
      </c>
      <c r="U4665" s="2" t="s">
        <v>1000</v>
      </c>
    </row>
    <row r="4666" spans="5:21" x14ac:dyDescent="0.2">
      <c r="E4666" s="2">
        <v>43921401</v>
      </c>
      <c r="F4666" s="2">
        <v>26</v>
      </c>
      <c r="G4666" s="2" t="s">
        <v>1261</v>
      </c>
      <c r="H4666" s="2">
        <v>150</v>
      </c>
      <c r="I4666" s="2" t="s">
        <v>1259</v>
      </c>
      <c r="J4666" s="2" t="s">
        <v>1259</v>
      </c>
      <c r="K4666" s="2" t="s">
        <v>21</v>
      </c>
      <c r="L4666" s="2" t="s">
        <v>21</v>
      </c>
      <c r="M4666" s="2" t="s">
        <v>2886</v>
      </c>
      <c r="N4666" s="2" t="s">
        <v>2888</v>
      </c>
      <c r="O4666" s="2">
        <v>999992299</v>
      </c>
      <c r="P4666" s="2">
        <v>5</v>
      </c>
      <c r="Q4666" s="2">
        <v>2014</v>
      </c>
      <c r="R4666" s="15">
        <v>41757</v>
      </c>
      <c r="S4666" s="2" t="s">
        <v>22809</v>
      </c>
      <c r="T4666" s="2" t="s">
        <v>1240</v>
      </c>
      <c r="U4666" s="2" t="s">
        <v>1000</v>
      </c>
    </row>
    <row r="4667" spans="5:21" x14ac:dyDescent="0.2">
      <c r="E4667" s="2">
        <v>46235174</v>
      </c>
      <c r="F4667" s="2">
        <v>26</v>
      </c>
      <c r="G4667" s="2" t="s">
        <v>1261</v>
      </c>
      <c r="H4667" s="2">
        <v>100</v>
      </c>
      <c r="I4667" s="2" t="s">
        <v>1259</v>
      </c>
      <c r="J4667" s="2" t="s">
        <v>1259</v>
      </c>
      <c r="K4667" s="2" t="s">
        <v>1259</v>
      </c>
      <c r="L4667" s="2" t="s">
        <v>21</v>
      </c>
      <c r="M4667" s="2" t="s">
        <v>2886</v>
      </c>
      <c r="N4667" s="2" t="s">
        <v>2888</v>
      </c>
      <c r="O4667" s="2">
        <v>999992310</v>
      </c>
      <c r="P4667" s="2">
        <v>4</v>
      </c>
      <c r="Q4667" s="2">
        <v>1950</v>
      </c>
      <c r="R4667" s="15">
        <v>18264</v>
      </c>
      <c r="S4667" s="2" t="s">
        <v>22810</v>
      </c>
      <c r="T4667" s="2" t="s">
        <v>1240</v>
      </c>
      <c r="U4667" s="2" t="s">
        <v>1010</v>
      </c>
    </row>
    <row r="4668" spans="5:21" x14ac:dyDescent="0.2">
      <c r="E4668" s="2">
        <v>43921400</v>
      </c>
      <c r="F4668" s="2">
        <v>26</v>
      </c>
      <c r="G4668" s="2" t="s">
        <v>1261</v>
      </c>
      <c r="H4668" s="2">
        <v>150</v>
      </c>
      <c r="I4668" s="2" t="s">
        <v>1259</v>
      </c>
      <c r="J4668" s="2" t="s">
        <v>1259</v>
      </c>
      <c r="K4668" s="2" t="s">
        <v>21</v>
      </c>
      <c r="L4668" s="2" t="s">
        <v>21</v>
      </c>
      <c r="M4668" s="2" t="s">
        <v>2886</v>
      </c>
      <c r="N4668" s="2" t="s">
        <v>2888</v>
      </c>
      <c r="O4668" s="2">
        <v>999992321</v>
      </c>
      <c r="P4668" s="2">
        <v>5</v>
      </c>
      <c r="Q4668" s="2">
        <v>2014</v>
      </c>
      <c r="R4668" s="15">
        <v>41757</v>
      </c>
      <c r="S4668" s="2" t="s">
        <v>22811</v>
      </c>
      <c r="T4668" s="2" t="s">
        <v>1240</v>
      </c>
      <c r="U4668" s="2" t="s">
        <v>1000</v>
      </c>
    </row>
    <row r="4669" spans="5:21" x14ac:dyDescent="0.2">
      <c r="E4669" s="2">
        <v>713079</v>
      </c>
      <c r="F4669" s="2">
        <v>26</v>
      </c>
      <c r="G4669" s="2" t="s">
        <v>1261</v>
      </c>
      <c r="H4669" s="2">
        <v>150</v>
      </c>
      <c r="I4669" s="2" t="s">
        <v>1259</v>
      </c>
      <c r="J4669" s="2" t="s">
        <v>1259</v>
      </c>
      <c r="K4669" s="2" t="s">
        <v>1259</v>
      </c>
      <c r="L4669" s="2">
        <v>2</v>
      </c>
      <c r="M4669" s="2" t="s">
        <v>2886</v>
      </c>
      <c r="N4669" s="2" t="s">
        <v>2888</v>
      </c>
      <c r="O4669" s="2">
        <v>999992332</v>
      </c>
      <c r="P4669" s="2">
        <v>5</v>
      </c>
      <c r="Q4669" s="2">
        <v>1950</v>
      </c>
      <c r="R4669" s="15">
        <v>18264</v>
      </c>
      <c r="S4669" s="2" t="s">
        <v>22812</v>
      </c>
      <c r="T4669" s="2" t="s">
        <v>1240</v>
      </c>
      <c r="U4669" s="2" t="s">
        <v>1000</v>
      </c>
    </row>
    <row r="4670" spans="5:21" x14ac:dyDescent="0.2">
      <c r="E4670" s="2">
        <v>57990958</v>
      </c>
      <c r="F4670" s="2">
        <v>26</v>
      </c>
      <c r="G4670" s="2" t="s">
        <v>1261</v>
      </c>
      <c r="H4670" s="2">
        <v>150</v>
      </c>
      <c r="I4670" s="2" t="s">
        <v>1259</v>
      </c>
      <c r="J4670" s="2" t="s">
        <v>1259</v>
      </c>
      <c r="K4670" s="2" t="s">
        <v>21</v>
      </c>
      <c r="L4670" s="2">
        <v>1</v>
      </c>
      <c r="M4670" s="2" t="s">
        <v>2886</v>
      </c>
      <c r="N4670" s="2" t="s">
        <v>2888</v>
      </c>
      <c r="O4670" s="2">
        <v>999992343</v>
      </c>
      <c r="P4670" s="2">
        <v>5</v>
      </c>
      <c r="Q4670" s="2">
        <v>2015</v>
      </c>
      <c r="R4670" s="15">
        <v>42221</v>
      </c>
      <c r="S4670" s="2" t="s">
        <v>22813</v>
      </c>
      <c r="T4670" s="2" t="s">
        <v>1240</v>
      </c>
      <c r="U4670" s="2" t="s">
        <v>1000</v>
      </c>
    </row>
    <row r="4671" spans="5:21" x14ac:dyDescent="0.2">
      <c r="E4671" s="2">
        <v>35657328</v>
      </c>
      <c r="F4671" s="2">
        <v>27</v>
      </c>
      <c r="G4671" s="2" t="s">
        <v>1261</v>
      </c>
      <c r="H4671" s="2">
        <v>58</v>
      </c>
      <c r="I4671" s="2" t="s">
        <v>1259</v>
      </c>
      <c r="J4671" s="2" t="s">
        <v>1259</v>
      </c>
      <c r="K4671" s="2" t="s">
        <v>1259</v>
      </c>
      <c r="L4671" s="2">
        <v>1</v>
      </c>
      <c r="M4671" s="2" t="s">
        <v>2886</v>
      </c>
      <c r="N4671" s="2" t="s">
        <v>2888</v>
      </c>
      <c r="O4671" s="2">
        <v>999992354</v>
      </c>
      <c r="P4671" s="2">
        <v>3</v>
      </c>
      <c r="Q4671" s="2">
        <v>1999</v>
      </c>
      <c r="R4671" s="15">
        <v>36504</v>
      </c>
      <c r="S4671" s="2" t="s">
        <v>22814</v>
      </c>
      <c r="T4671" s="2" t="s">
        <v>1240</v>
      </c>
      <c r="U4671" s="2" t="s">
        <v>22815</v>
      </c>
    </row>
    <row r="4672" spans="5:21" x14ac:dyDescent="0.2">
      <c r="E4672" s="2">
        <v>31840190</v>
      </c>
      <c r="F4672" s="2">
        <v>27</v>
      </c>
      <c r="G4672" s="2" t="s">
        <v>1261</v>
      </c>
      <c r="H4672" s="2">
        <v>58</v>
      </c>
      <c r="I4672" s="2" t="s">
        <v>1259</v>
      </c>
      <c r="J4672" s="2" t="s">
        <v>1259</v>
      </c>
      <c r="K4672" s="2" t="s">
        <v>1259</v>
      </c>
      <c r="L4672" s="2" t="s">
        <v>21</v>
      </c>
      <c r="M4672" s="2" t="s">
        <v>2886</v>
      </c>
      <c r="N4672" s="2" t="s">
        <v>2888</v>
      </c>
      <c r="O4672" s="2">
        <v>999992365</v>
      </c>
      <c r="P4672" s="2">
        <v>3</v>
      </c>
      <c r="Q4672" s="2">
        <v>1950</v>
      </c>
      <c r="R4672" s="15">
        <v>18264</v>
      </c>
      <c r="S4672" s="2" t="s">
        <v>22816</v>
      </c>
      <c r="T4672" s="2" t="s">
        <v>1240</v>
      </c>
      <c r="U4672" s="2" t="s">
        <v>3420</v>
      </c>
    </row>
    <row r="4673" spans="5:21" x14ac:dyDescent="0.2">
      <c r="E4673" s="2">
        <v>56920898</v>
      </c>
      <c r="F4673" s="2">
        <v>27</v>
      </c>
      <c r="G4673" s="2" t="s">
        <v>1261</v>
      </c>
      <c r="H4673" s="2">
        <v>58</v>
      </c>
      <c r="I4673" s="2" t="s">
        <v>1259</v>
      </c>
      <c r="J4673" s="2" t="s">
        <v>1259</v>
      </c>
      <c r="K4673" s="2" t="s">
        <v>1259</v>
      </c>
      <c r="L4673" s="2" t="s">
        <v>21</v>
      </c>
      <c r="M4673" s="2" t="s">
        <v>2886</v>
      </c>
      <c r="N4673" s="2" t="s">
        <v>2888</v>
      </c>
      <c r="O4673" s="2">
        <v>999992376</v>
      </c>
      <c r="P4673" s="2">
        <v>4</v>
      </c>
      <c r="Q4673" s="2">
        <v>2004</v>
      </c>
      <c r="R4673" s="15">
        <v>38141</v>
      </c>
      <c r="S4673" s="2" t="s">
        <v>22817</v>
      </c>
      <c r="T4673" s="2" t="s">
        <v>1240</v>
      </c>
      <c r="U4673" s="2" t="s">
        <v>694</v>
      </c>
    </row>
    <row r="4674" spans="5:21" x14ac:dyDescent="0.2">
      <c r="E4674" s="2">
        <v>31448182</v>
      </c>
      <c r="F4674" s="2">
        <v>27</v>
      </c>
      <c r="G4674" s="2" t="s">
        <v>1261</v>
      </c>
      <c r="H4674" s="2">
        <v>58</v>
      </c>
      <c r="I4674" s="2" t="s">
        <v>1259</v>
      </c>
      <c r="J4674" s="2" t="s">
        <v>1259</v>
      </c>
      <c r="K4674" s="2" t="s">
        <v>1259</v>
      </c>
      <c r="L4674" s="2" t="s">
        <v>21</v>
      </c>
      <c r="M4674" s="2" t="s">
        <v>2886</v>
      </c>
      <c r="N4674" s="2" t="s">
        <v>2888</v>
      </c>
      <c r="O4674" s="2">
        <v>999992387</v>
      </c>
      <c r="P4674" s="2">
        <v>3</v>
      </c>
      <c r="Q4674" s="2">
        <v>2004</v>
      </c>
      <c r="R4674" s="15">
        <v>37998</v>
      </c>
      <c r="S4674" s="2" t="s">
        <v>22818</v>
      </c>
      <c r="T4674" s="2" t="s">
        <v>1240</v>
      </c>
      <c r="U4674" s="2" t="s">
        <v>21121</v>
      </c>
    </row>
    <row r="4675" spans="5:21" x14ac:dyDescent="0.2">
      <c r="E4675" s="2">
        <v>12019207</v>
      </c>
      <c r="F4675" s="2">
        <v>27</v>
      </c>
      <c r="G4675" s="2" t="s">
        <v>1261</v>
      </c>
      <c r="H4675" s="2">
        <v>58</v>
      </c>
      <c r="I4675" s="2" t="s">
        <v>1259</v>
      </c>
      <c r="J4675" s="2" t="s">
        <v>1259</v>
      </c>
      <c r="K4675" s="2" t="s">
        <v>1259</v>
      </c>
      <c r="L4675" s="2" t="s">
        <v>21</v>
      </c>
      <c r="M4675" s="2" t="s">
        <v>2886</v>
      </c>
      <c r="N4675" s="2" t="s">
        <v>2888</v>
      </c>
      <c r="O4675" s="2">
        <v>999992398</v>
      </c>
      <c r="P4675" s="2">
        <v>4</v>
      </c>
      <c r="Q4675" s="2">
        <v>2000</v>
      </c>
      <c r="R4675" s="15">
        <v>36668</v>
      </c>
      <c r="S4675" s="2" t="s">
        <v>22819</v>
      </c>
      <c r="T4675" s="2" t="s">
        <v>1240</v>
      </c>
      <c r="U4675" s="2" t="s">
        <v>20576</v>
      </c>
    </row>
    <row r="4676" spans="5:21" x14ac:dyDescent="0.2">
      <c r="E4676" s="2" t="s">
        <v>22820</v>
      </c>
      <c r="F4676" s="2">
        <v>27</v>
      </c>
      <c r="G4676" s="2" t="s">
        <v>1261</v>
      </c>
      <c r="H4676" s="2">
        <v>58</v>
      </c>
      <c r="I4676" s="2" t="s">
        <v>1259</v>
      </c>
      <c r="J4676" s="2" t="s">
        <v>1259</v>
      </c>
      <c r="K4676" s="2" t="s">
        <v>1259</v>
      </c>
      <c r="L4676" s="2">
        <v>2</v>
      </c>
      <c r="M4676" s="2" t="s">
        <v>2886</v>
      </c>
      <c r="N4676" s="2" t="s">
        <v>2888</v>
      </c>
      <c r="O4676" s="2">
        <v>999992409</v>
      </c>
      <c r="P4676" s="2">
        <v>4</v>
      </c>
      <c r="Q4676" s="2">
        <v>1950</v>
      </c>
      <c r="R4676" s="15">
        <v>18264</v>
      </c>
      <c r="S4676" s="2" t="s">
        <v>22821</v>
      </c>
      <c r="T4676" s="2" t="s">
        <v>1240</v>
      </c>
      <c r="U4676" s="2" t="s">
        <v>22822</v>
      </c>
    </row>
    <row r="4677" spans="5:21" x14ac:dyDescent="0.2">
      <c r="E4677" s="2">
        <v>30851088</v>
      </c>
      <c r="F4677" s="2">
        <v>27</v>
      </c>
      <c r="G4677" s="2" t="s">
        <v>1261</v>
      </c>
      <c r="H4677" s="2">
        <v>200</v>
      </c>
      <c r="I4677" s="2" t="s">
        <v>1259</v>
      </c>
      <c r="J4677" s="2" t="s">
        <v>1259</v>
      </c>
      <c r="K4677" s="2" t="s">
        <v>1259</v>
      </c>
      <c r="L4677" s="2" t="s">
        <v>21</v>
      </c>
      <c r="M4677" s="2" t="s">
        <v>2886</v>
      </c>
      <c r="N4677" s="2" t="s">
        <v>2888</v>
      </c>
      <c r="O4677" s="2">
        <v>999992420</v>
      </c>
      <c r="P4677" s="2">
        <v>5</v>
      </c>
      <c r="Q4677" s="2">
        <v>1950</v>
      </c>
      <c r="R4677" s="15">
        <v>18264</v>
      </c>
      <c r="S4677" s="2" t="s">
        <v>22823</v>
      </c>
      <c r="T4677" s="2" t="s">
        <v>1240</v>
      </c>
      <c r="U4677" s="2" t="s">
        <v>22824</v>
      </c>
    </row>
    <row r="4678" spans="5:21" x14ac:dyDescent="0.2">
      <c r="E4678" s="2">
        <v>32113196</v>
      </c>
      <c r="F4678" s="2">
        <v>27</v>
      </c>
      <c r="G4678" s="2" t="s">
        <v>1261</v>
      </c>
      <c r="H4678" s="2">
        <v>200</v>
      </c>
      <c r="I4678" s="2" t="s">
        <v>1259</v>
      </c>
      <c r="J4678" s="2" t="s">
        <v>1259</v>
      </c>
      <c r="K4678" s="2" t="s">
        <v>1259</v>
      </c>
      <c r="L4678" s="2" t="s">
        <v>21</v>
      </c>
      <c r="M4678" s="2" t="s">
        <v>2886</v>
      </c>
      <c r="N4678" s="2" t="s">
        <v>2888</v>
      </c>
      <c r="O4678" s="2">
        <v>999992431</v>
      </c>
      <c r="P4678" s="2">
        <v>5</v>
      </c>
      <c r="Q4678" s="2">
        <v>1950</v>
      </c>
      <c r="R4678" s="15">
        <v>18264</v>
      </c>
      <c r="S4678" s="2" t="s">
        <v>22823</v>
      </c>
      <c r="T4678" s="2" t="s">
        <v>1240</v>
      </c>
      <c r="U4678" s="2" t="s">
        <v>22824</v>
      </c>
    </row>
    <row r="4679" spans="5:21" x14ac:dyDescent="0.2">
      <c r="E4679" s="2">
        <v>53493539</v>
      </c>
      <c r="F4679" s="2">
        <v>27</v>
      </c>
      <c r="G4679" s="2" t="s">
        <v>1261</v>
      </c>
      <c r="H4679" s="2">
        <v>58</v>
      </c>
      <c r="I4679" s="2" t="s">
        <v>1259</v>
      </c>
      <c r="J4679" s="2" t="s">
        <v>1259</v>
      </c>
      <c r="K4679" s="2" t="s">
        <v>1259</v>
      </c>
      <c r="L4679" s="2">
        <v>2</v>
      </c>
      <c r="M4679" s="2" t="s">
        <v>2886</v>
      </c>
      <c r="N4679" s="2" t="s">
        <v>2888</v>
      </c>
      <c r="O4679" s="2">
        <v>999992442</v>
      </c>
      <c r="P4679" s="2">
        <v>4</v>
      </c>
      <c r="Q4679" s="2">
        <v>2007</v>
      </c>
      <c r="R4679" s="15">
        <v>39146</v>
      </c>
      <c r="S4679" s="2" t="s">
        <v>22825</v>
      </c>
      <c r="T4679" s="2" t="s">
        <v>1240</v>
      </c>
      <c r="U4679" s="2" t="s">
        <v>22826</v>
      </c>
    </row>
    <row r="4680" spans="5:21" x14ac:dyDescent="0.2">
      <c r="E4680" s="2">
        <v>31448174</v>
      </c>
      <c r="F4680" s="2">
        <v>27</v>
      </c>
      <c r="G4680" s="2" t="s">
        <v>1261</v>
      </c>
      <c r="H4680" s="2">
        <v>58</v>
      </c>
      <c r="I4680" s="2" t="s">
        <v>1259</v>
      </c>
      <c r="J4680" s="2" t="s">
        <v>1259</v>
      </c>
      <c r="K4680" s="2" t="s">
        <v>1259</v>
      </c>
      <c r="L4680" s="2">
        <v>2</v>
      </c>
      <c r="M4680" s="2" t="s">
        <v>2886</v>
      </c>
      <c r="N4680" s="2" t="s">
        <v>2888</v>
      </c>
      <c r="O4680" s="2">
        <v>999992464</v>
      </c>
      <c r="P4680" s="2">
        <v>3</v>
      </c>
      <c r="Q4680" s="2">
        <v>2006</v>
      </c>
      <c r="R4680" s="15">
        <v>38859</v>
      </c>
      <c r="S4680" s="2" t="s">
        <v>22827</v>
      </c>
      <c r="T4680" s="2" t="s">
        <v>1240</v>
      </c>
      <c r="U4680" s="2" t="s">
        <v>22828</v>
      </c>
    </row>
    <row r="4681" spans="5:21" x14ac:dyDescent="0.2">
      <c r="E4681" s="2" t="s">
        <v>22829</v>
      </c>
      <c r="F4681" s="2">
        <v>27</v>
      </c>
      <c r="G4681" s="2" t="s">
        <v>1261</v>
      </c>
      <c r="H4681" s="2">
        <v>58</v>
      </c>
      <c r="I4681" s="2" t="s">
        <v>1259</v>
      </c>
      <c r="J4681" s="2" t="s">
        <v>1259</v>
      </c>
      <c r="K4681" s="2" t="s">
        <v>1259</v>
      </c>
      <c r="L4681" s="2">
        <v>2</v>
      </c>
      <c r="M4681" s="2" t="s">
        <v>2886</v>
      </c>
      <c r="N4681" s="2" t="s">
        <v>2888</v>
      </c>
      <c r="O4681" s="2">
        <v>999992486</v>
      </c>
      <c r="P4681" s="2">
        <v>3</v>
      </c>
      <c r="Q4681" s="2">
        <v>1950</v>
      </c>
      <c r="R4681" s="15">
        <v>18264</v>
      </c>
      <c r="S4681" s="2" t="s">
        <v>22830</v>
      </c>
      <c r="T4681" s="2" t="s">
        <v>1240</v>
      </c>
      <c r="U4681" s="2" t="s">
        <v>22831</v>
      </c>
    </row>
    <row r="4682" spans="5:21" x14ac:dyDescent="0.2">
      <c r="E4682" s="2">
        <v>30103066</v>
      </c>
      <c r="F4682" s="2">
        <v>27</v>
      </c>
      <c r="G4682" s="2" t="s">
        <v>1261</v>
      </c>
      <c r="H4682" s="2">
        <v>58</v>
      </c>
      <c r="I4682" s="2" t="s">
        <v>1259</v>
      </c>
      <c r="J4682" s="2" t="s">
        <v>1259</v>
      </c>
      <c r="K4682" s="2" t="s">
        <v>1259</v>
      </c>
      <c r="L4682" s="2">
        <v>2</v>
      </c>
      <c r="M4682" s="2" t="s">
        <v>2886</v>
      </c>
      <c r="N4682" s="2" t="s">
        <v>2888</v>
      </c>
      <c r="O4682" s="2">
        <v>999992519</v>
      </c>
      <c r="P4682" s="2">
        <v>3</v>
      </c>
      <c r="Q4682" s="2">
        <v>2000</v>
      </c>
      <c r="R4682" s="15">
        <v>36649</v>
      </c>
      <c r="S4682" s="2" t="s">
        <v>22832</v>
      </c>
      <c r="T4682" s="2" t="s">
        <v>1240</v>
      </c>
      <c r="U4682" s="2" t="s">
        <v>22833</v>
      </c>
    </row>
    <row r="4683" spans="5:21" x14ac:dyDescent="0.2">
      <c r="E4683" s="2">
        <v>71538000</v>
      </c>
      <c r="F4683" s="2">
        <v>27</v>
      </c>
      <c r="G4683" s="2" t="s">
        <v>1261</v>
      </c>
      <c r="H4683" s="2">
        <v>58</v>
      </c>
      <c r="I4683" s="2" t="s">
        <v>1259</v>
      </c>
      <c r="J4683" s="2" t="s">
        <v>1259</v>
      </c>
      <c r="K4683" s="2" t="s">
        <v>1259</v>
      </c>
      <c r="L4683" s="2">
        <v>2</v>
      </c>
      <c r="M4683" s="2" t="s">
        <v>2886</v>
      </c>
      <c r="N4683" s="2" t="s">
        <v>2888</v>
      </c>
      <c r="O4683" s="2">
        <v>999992552</v>
      </c>
      <c r="P4683" s="2">
        <v>4</v>
      </c>
      <c r="Q4683" s="2">
        <v>2012</v>
      </c>
      <c r="R4683" s="15">
        <v>41106</v>
      </c>
      <c r="S4683" s="2" t="s">
        <v>22834</v>
      </c>
      <c r="T4683" s="2" t="s">
        <v>1240</v>
      </c>
      <c r="U4683" s="2" t="s">
        <v>22835</v>
      </c>
    </row>
    <row r="4684" spans="5:21" x14ac:dyDescent="0.2">
      <c r="E4684" s="2">
        <v>73713267</v>
      </c>
      <c r="F4684" s="2">
        <v>27</v>
      </c>
      <c r="G4684" s="2" t="s">
        <v>1261</v>
      </c>
      <c r="H4684" s="2">
        <v>100</v>
      </c>
      <c r="I4684" s="2" t="s">
        <v>1259</v>
      </c>
      <c r="J4684" s="2" t="s">
        <v>1259</v>
      </c>
      <c r="K4684" s="2" t="s">
        <v>21</v>
      </c>
      <c r="L4684" s="2" t="s">
        <v>21</v>
      </c>
      <c r="M4684" s="2" t="s">
        <v>2886</v>
      </c>
      <c r="N4684" s="2" t="s">
        <v>2888</v>
      </c>
      <c r="O4684" s="2">
        <v>999992563</v>
      </c>
      <c r="P4684" s="2">
        <v>4</v>
      </c>
      <c r="Q4684" s="2">
        <v>2012</v>
      </c>
      <c r="R4684" s="15">
        <v>41026</v>
      </c>
      <c r="S4684" s="2" t="s">
        <v>17537</v>
      </c>
      <c r="T4684" s="2" t="s">
        <v>1240</v>
      </c>
      <c r="U4684" s="2" t="s">
        <v>22836</v>
      </c>
    </row>
    <row r="4685" spans="5:21" x14ac:dyDescent="0.2">
      <c r="E4685" s="2">
        <v>32411819</v>
      </c>
      <c r="F4685" s="2">
        <v>27</v>
      </c>
      <c r="G4685" s="2" t="s">
        <v>1261</v>
      </c>
      <c r="H4685" s="2">
        <v>58</v>
      </c>
      <c r="I4685" s="2" t="s">
        <v>1259</v>
      </c>
      <c r="J4685" s="2" t="s">
        <v>1259</v>
      </c>
      <c r="K4685" s="2" t="s">
        <v>1259</v>
      </c>
      <c r="L4685" s="2">
        <v>1</v>
      </c>
      <c r="M4685" s="2" t="s">
        <v>2886</v>
      </c>
      <c r="N4685" s="2" t="s">
        <v>2888</v>
      </c>
      <c r="O4685" s="2">
        <v>999992596</v>
      </c>
      <c r="P4685" s="2">
        <v>3</v>
      </c>
      <c r="Q4685" s="2">
        <v>2003</v>
      </c>
      <c r="R4685" s="15">
        <v>37659</v>
      </c>
      <c r="S4685" s="2" t="s">
        <v>22838</v>
      </c>
      <c r="T4685" s="2" t="s">
        <v>1240</v>
      </c>
      <c r="U4685" s="2" t="s">
        <v>22839</v>
      </c>
    </row>
    <row r="4686" spans="5:21" x14ac:dyDescent="0.2">
      <c r="E4686" s="2">
        <v>58343390</v>
      </c>
      <c r="F4686" s="2">
        <v>27</v>
      </c>
      <c r="G4686" s="2" t="s">
        <v>1261</v>
      </c>
      <c r="H4686" s="2">
        <v>58</v>
      </c>
      <c r="I4686" s="2" t="s">
        <v>1259</v>
      </c>
      <c r="J4686" s="2" t="s">
        <v>1259</v>
      </c>
      <c r="K4686" s="2" t="s">
        <v>1259</v>
      </c>
      <c r="L4686" s="2">
        <v>2</v>
      </c>
      <c r="M4686" s="2" t="s">
        <v>2886</v>
      </c>
      <c r="N4686" s="2" t="s">
        <v>2888</v>
      </c>
      <c r="O4686" s="2">
        <v>999992684</v>
      </c>
      <c r="P4686" s="2">
        <v>4</v>
      </c>
      <c r="Q4686" s="2">
        <v>2002</v>
      </c>
      <c r="R4686" s="15">
        <v>37309</v>
      </c>
      <c r="S4686" s="2" t="s">
        <v>22843</v>
      </c>
      <c r="T4686" s="2" t="s">
        <v>1240</v>
      </c>
      <c r="U4686" s="2" t="s">
        <v>22844</v>
      </c>
    </row>
    <row r="4687" spans="5:21" x14ac:dyDescent="0.2">
      <c r="E4687" s="2">
        <v>35251594</v>
      </c>
      <c r="F4687" s="2">
        <v>27</v>
      </c>
      <c r="G4687" s="2" t="s">
        <v>1261</v>
      </c>
      <c r="H4687" s="2">
        <v>58</v>
      </c>
      <c r="I4687" s="2" t="s">
        <v>1259</v>
      </c>
      <c r="J4687" s="2" t="s">
        <v>1259</v>
      </c>
      <c r="K4687" s="2" t="s">
        <v>1259</v>
      </c>
      <c r="L4687" s="2">
        <v>1</v>
      </c>
      <c r="M4687" s="2" t="s">
        <v>2886</v>
      </c>
      <c r="N4687" s="2" t="s">
        <v>2888</v>
      </c>
      <c r="O4687" s="2">
        <v>999992706</v>
      </c>
      <c r="P4687" s="2">
        <v>3</v>
      </c>
      <c r="Q4687" s="2">
        <v>2004</v>
      </c>
      <c r="R4687" s="15">
        <v>38289</v>
      </c>
      <c r="S4687" s="2" t="s">
        <v>22845</v>
      </c>
      <c r="T4687" s="2" t="s">
        <v>1240</v>
      </c>
      <c r="U4687" s="2" t="s">
        <v>22846</v>
      </c>
    </row>
    <row r="4688" spans="5:21" x14ac:dyDescent="0.2">
      <c r="E4688" s="2">
        <v>77042883</v>
      </c>
      <c r="F4688" s="2">
        <v>27</v>
      </c>
      <c r="G4688" s="2" t="s">
        <v>1261</v>
      </c>
      <c r="H4688" s="2">
        <v>58</v>
      </c>
      <c r="I4688" s="2" t="s">
        <v>1264</v>
      </c>
      <c r="J4688" s="2" t="s">
        <v>21</v>
      </c>
      <c r="K4688" s="2" t="s">
        <v>21</v>
      </c>
      <c r="L4688" s="2">
        <v>2</v>
      </c>
      <c r="M4688" s="2" t="s">
        <v>2886</v>
      </c>
      <c r="N4688" s="2" t="s">
        <v>2888</v>
      </c>
      <c r="O4688" s="2">
        <v>999992728</v>
      </c>
      <c r="P4688" s="2">
        <v>4</v>
      </c>
      <c r="Q4688" s="2">
        <v>2014</v>
      </c>
      <c r="R4688" s="15">
        <v>41848</v>
      </c>
      <c r="S4688" s="2" t="s">
        <v>22847</v>
      </c>
      <c r="T4688" s="2" t="s">
        <v>1240</v>
      </c>
      <c r="U4688" s="2" t="s">
        <v>22848</v>
      </c>
    </row>
    <row r="4689" spans="5:21" x14ac:dyDescent="0.2">
      <c r="E4689" s="2">
        <v>35657407</v>
      </c>
      <c r="F4689" s="2">
        <v>27</v>
      </c>
      <c r="G4689" s="2" t="s">
        <v>1261</v>
      </c>
      <c r="H4689" s="2">
        <v>58</v>
      </c>
      <c r="I4689" s="2" t="s">
        <v>1259</v>
      </c>
      <c r="J4689" s="2" t="s">
        <v>1259</v>
      </c>
      <c r="K4689" s="2" t="s">
        <v>1259</v>
      </c>
      <c r="L4689" s="2" t="s">
        <v>21</v>
      </c>
      <c r="M4689" s="2" t="s">
        <v>2886</v>
      </c>
      <c r="N4689" s="2" t="s">
        <v>2888</v>
      </c>
      <c r="O4689" s="2">
        <v>999992739</v>
      </c>
      <c r="P4689" s="2">
        <v>3</v>
      </c>
      <c r="Q4689" s="2">
        <v>1950</v>
      </c>
      <c r="R4689" s="15">
        <v>18264</v>
      </c>
      <c r="S4689" s="2" t="s">
        <v>22849</v>
      </c>
      <c r="T4689" s="2" t="s">
        <v>1240</v>
      </c>
      <c r="U4689" s="2" t="s">
        <v>22850</v>
      </c>
    </row>
    <row r="4690" spans="5:21" x14ac:dyDescent="0.2">
      <c r="E4690" s="2">
        <v>84406567</v>
      </c>
      <c r="F4690" s="2">
        <v>27</v>
      </c>
      <c r="G4690" s="2" t="s">
        <v>1261</v>
      </c>
      <c r="H4690" s="2">
        <v>58</v>
      </c>
      <c r="I4690" s="2" t="s">
        <v>1264</v>
      </c>
      <c r="J4690" s="2" t="s">
        <v>21</v>
      </c>
      <c r="K4690" s="2" t="s">
        <v>21</v>
      </c>
      <c r="L4690" s="2">
        <v>2</v>
      </c>
      <c r="M4690" s="2" t="s">
        <v>2886</v>
      </c>
      <c r="N4690" s="2" t="s">
        <v>2888</v>
      </c>
      <c r="O4690" s="2">
        <v>999992750</v>
      </c>
      <c r="P4690" s="2">
        <v>4</v>
      </c>
      <c r="Q4690" s="2">
        <v>2018</v>
      </c>
      <c r="R4690" s="15">
        <v>43173</v>
      </c>
      <c r="S4690" s="2" t="s">
        <v>22851</v>
      </c>
      <c r="T4690" s="2" t="s">
        <v>1240</v>
      </c>
      <c r="U4690" s="2" t="s">
        <v>22852</v>
      </c>
    </row>
    <row r="4691" spans="5:21" x14ac:dyDescent="0.2">
      <c r="E4691" s="2">
        <v>62066117</v>
      </c>
      <c r="F4691" s="2">
        <v>27</v>
      </c>
      <c r="G4691" s="2" t="s">
        <v>1261</v>
      </c>
      <c r="H4691" s="2">
        <v>58</v>
      </c>
      <c r="I4691" s="2" t="s">
        <v>1259</v>
      </c>
      <c r="J4691" s="2" t="s">
        <v>1259</v>
      </c>
      <c r="K4691" s="2" t="s">
        <v>1259</v>
      </c>
      <c r="L4691" s="2">
        <v>2</v>
      </c>
      <c r="M4691" s="2" t="s">
        <v>2886</v>
      </c>
      <c r="N4691" s="2" t="s">
        <v>2888</v>
      </c>
      <c r="O4691" s="2">
        <v>999992772</v>
      </c>
      <c r="P4691" s="2">
        <v>4</v>
      </c>
      <c r="Q4691" s="2">
        <v>2007</v>
      </c>
      <c r="R4691" s="15">
        <v>39443</v>
      </c>
      <c r="S4691" s="2" t="s">
        <v>22853</v>
      </c>
      <c r="T4691" s="2" t="s">
        <v>1240</v>
      </c>
      <c r="U4691" s="2" t="s">
        <v>22854</v>
      </c>
    </row>
    <row r="4692" spans="5:21" x14ac:dyDescent="0.2">
      <c r="E4692" s="2">
        <v>11497517</v>
      </c>
      <c r="F4692" s="2">
        <v>27</v>
      </c>
      <c r="G4692" s="2" t="s">
        <v>1261</v>
      </c>
      <c r="H4692" s="2">
        <v>58</v>
      </c>
      <c r="I4692" s="2" t="s">
        <v>1259</v>
      </c>
      <c r="J4692" s="2" t="s">
        <v>1259</v>
      </c>
      <c r="K4692" s="2" t="s">
        <v>1259</v>
      </c>
      <c r="L4692" s="2" t="s">
        <v>21</v>
      </c>
      <c r="M4692" s="2" t="s">
        <v>2886</v>
      </c>
      <c r="N4692" s="2" t="s">
        <v>2888</v>
      </c>
      <c r="O4692" s="2">
        <v>999992783</v>
      </c>
      <c r="P4692" s="2">
        <v>4</v>
      </c>
      <c r="Q4692" s="2">
        <v>1950</v>
      </c>
      <c r="R4692" s="15">
        <v>18264</v>
      </c>
      <c r="S4692" s="2" t="s">
        <v>22855</v>
      </c>
      <c r="T4692" s="2" t="s">
        <v>1240</v>
      </c>
      <c r="U4692" s="2" t="s">
        <v>22856</v>
      </c>
    </row>
    <row r="4693" spans="5:21" x14ac:dyDescent="0.2">
      <c r="E4693" s="2">
        <v>35757347</v>
      </c>
      <c r="F4693" s="2">
        <v>27</v>
      </c>
      <c r="G4693" s="2" t="s">
        <v>1261</v>
      </c>
      <c r="H4693" s="2">
        <v>58</v>
      </c>
      <c r="I4693" s="2" t="s">
        <v>1259</v>
      </c>
      <c r="J4693" s="2" t="s">
        <v>1259</v>
      </c>
      <c r="K4693" s="2" t="s">
        <v>1259</v>
      </c>
      <c r="L4693" s="2" t="s">
        <v>21</v>
      </c>
      <c r="M4693" s="2" t="s">
        <v>2886</v>
      </c>
      <c r="N4693" s="2" t="s">
        <v>2888</v>
      </c>
      <c r="O4693" s="2">
        <v>999992794</v>
      </c>
      <c r="P4693" s="2">
        <v>3</v>
      </c>
      <c r="Q4693" s="2">
        <v>1950</v>
      </c>
      <c r="R4693" s="15">
        <v>18264</v>
      </c>
      <c r="S4693" s="2" t="s">
        <v>22857</v>
      </c>
      <c r="T4693" s="2" t="s">
        <v>1240</v>
      </c>
      <c r="U4693" s="2" t="s">
        <v>19496</v>
      </c>
    </row>
    <row r="4694" spans="5:21" x14ac:dyDescent="0.2">
      <c r="E4694" s="2">
        <v>71073210</v>
      </c>
      <c r="F4694" s="2">
        <v>27</v>
      </c>
      <c r="G4694" s="2" t="s">
        <v>1261</v>
      </c>
      <c r="H4694" s="2">
        <v>58</v>
      </c>
      <c r="I4694" s="2" t="s">
        <v>1259</v>
      </c>
      <c r="J4694" s="2" t="s">
        <v>1259</v>
      </c>
      <c r="K4694" s="2" t="s">
        <v>1259</v>
      </c>
      <c r="L4694" s="2">
        <v>2</v>
      </c>
      <c r="M4694" s="2" t="s">
        <v>2886</v>
      </c>
      <c r="N4694" s="2" t="s">
        <v>2888</v>
      </c>
      <c r="O4694" s="2">
        <v>999992805</v>
      </c>
      <c r="P4694" s="2">
        <v>4</v>
      </c>
      <c r="Q4694" s="2">
        <v>2011</v>
      </c>
      <c r="R4694" s="15">
        <v>40882</v>
      </c>
      <c r="S4694" s="2" t="s">
        <v>22858</v>
      </c>
      <c r="T4694" s="2" t="s">
        <v>1240</v>
      </c>
      <c r="U4694" s="2" t="s">
        <v>22859</v>
      </c>
    </row>
    <row r="4695" spans="5:21" x14ac:dyDescent="0.2">
      <c r="E4695" s="2">
        <v>34150373</v>
      </c>
      <c r="F4695" s="2">
        <v>27</v>
      </c>
      <c r="G4695" s="2" t="s">
        <v>1261</v>
      </c>
      <c r="H4695" s="2">
        <v>58</v>
      </c>
      <c r="I4695" s="2" t="s">
        <v>1259</v>
      </c>
      <c r="J4695" s="2" t="s">
        <v>1259</v>
      </c>
      <c r="K4695" s="2" t="s">
        <v>1259</v>
      </c>
      <c r="L4695" s="2">
        <v>1</v>
      </c>
      <c r="M4695" s="2" t="s">
        <v>2886</v>
      </c>
      <c r="N4695" s="2" t="s">
        <v>2888</v>
      </c>
      <c r="O4695" s="2">
        <v>999992827</v>
      </c>
      <c r="P4695" s="2">
        <v>3</v>
      </c>
      <c r="Q4695" s="2">
        <v>1950</v>
      </c>
      <c r="R4695" s="15">
        <v>18264</v>
      </c>
      <c r="S4695" s="2" t="s">
        <v>22860</v>
      </c>
      <c r="T4695" s="2" t="s">
        <v>1240</v>
      </c>
      <c r="U4695" s="2" t="s">
        <v>22861</v>
      </c>
    </row>
    <row r="4696" spans="5:21" x14ac:dyDescent="0.2">
      <c r="E4696" s="2">
        <v>87078524</v>
      </c>
      <c r="F4696" s="2">
        <v>27</v>
      </c>
      <c r="G4696" s="2" t="s">
        <v>1261</v>
      </c>
      <c r="H4696" s="2">
        <v>58</v>
      </c>
      <c r="I4696" s="2" t="s">
        <v>21</v>
      </c>
      <c r="J4696" s="2" t="s">
        <v>21</v>
      </c>
      <c r="K4696" s="2" t="s">
        <v>21</v>
      </c>
      <c r="L4696" s="2">
        <v>2</v>
      </c>
      <c r="M4696" s="2" t="s">
        <v>2886</v>
      </c>
      <c r="N4696" s="2" t="s">
        <v>2888</v>
      </c>
      <c r="O4696" s="2">
        <v>999992860</v>
      </c>
      <c r="P4696" s="2">
        <v>4</v>
      </c>
      <c r="Q4696" s="2">
        <v>2019</v>
      </c>
      <c r="R4696" s="15">
        <v>43697</v>
      </c>
      <c r="S4696" s="2" t="s">
        <v>22862</v>
      </c>
      <c r="T4696" s="2" t="s">
        <v>1240</v>
      </c>
      <c r="U4696" s="2" t="s">
        <v>328</v>
      </c>
    </row>
    <row r="4697" spans="5:21" x14ac:dyDescent="0.2">
      <c r="E4697" s="2">
        <v>57994786</v>
      </c>
      <c r="F4697" s="2">
        <v>27</v>
      </c>
      <c r="G4697" s="2" t="s">
        <v>1261</v>
      </c>
      <c r="H4697" s="2">
        <v>58</v>
      </c>
      <c r="I4697" s="2" t="s">
        <v>1259</v>
      </c>
      <c r="J4697" s="2" t="s">
        <v>1259</v>
      </c>
      <c r="K4697" s="2" t="s">
        <v>1259</v>
      </c>
      <c r="L4697" s="2" t="s">
        <v>21</v>
      </c>
      <c r="M4697" s="2" t="s">
        <v>2886</v>
      </c>
      <c r="N4697" s="2" t="s">
        <v>2888</v>
      </c>
      <c r="O4697" s="2">
        <v>999992871</v>
      </c>
      <c r="P4697" s="2">
        <v>4</v>
      </c>
      <c r="Q4697" s="2">
        <v>2003</v>
      </c>
      <c r="R4697" s="15">
        <v>37777</v>
      </c>
      <c r="S4697" s="2" t="s">
        <v>22863</v>
      </c>
      <c r="T4697" s="2" t="s">
        <v>1240</v>
      </c>
      <c r="U4697" s="2" t="s">
        <v>22864</v>
      </c>
    </row>
    <row r="4698" spans="5:21" x14ac:dyDescent="0.2">
      <c r="E4698" s="2">
        <v>9811204</v>
      </c>
      <c r="F4698" s="2">
        <v>27</v>
      </c>
      <c r="G4698" s="2" t="s">
        <v>1261</v>
      </c>
      <c r="H4698" s="2">
        <v>150</v>
      </c>
      <c r="I4698" s="2" t="s">
        <v>1259</v>
      </c>
      <c r="J4698" s="2" t="s">
        <v>1259</v>
      </c>
      <c r="K4698" s="2" t="s">
        <v>1259</v>
      </c>
      <c r="L4698" s="2" t="s">
        <v>21</v>
      </c>
      <c r="M4698" s="2" t="s">
        <v>2886</v>
      </c>
      <c r="N4698" s="2" t="s">
        <v>2888</v>
      </c>
      <c r="O4698" s="2">
        <v>999992893</v>
      </c>
      <c r="P4698" s="2">
        <v>5</v>
      </c>
      <c r="Q4698" s="2">
        <v>1950</v>
      </c>
      <c r="R4698" s="15">
        <v>18264</v>
      </c>
      <c r="S4698" s="2" t="s">
        <v>22865</v>
      </c>
      <c r="T4698" s="2" t="s">
        <v>1240</v>
      </c>
      <c r="U4698" s="2" t="s">
        <v>22866</v>
      </c>
    </row>
    <row r="4699" spans="5:21" x14ac:dyDescent="0.2">
      <c r="E4699" s="2">
        <v>32412008</v>
      </c>
      <c r="F4699" s="2">
        <v>27</v>
      </c>
      <c r="G4699" s="2" t="s">
        <v>1261</v>
      </c>
      <c r="H4699" s="2">
        <v>58</v>
      </c>
      <c r="I4699" s="2" t="s">
        <v>1259</v>
      </c>
      <c r="J4699" s="2" t="s">
        <v>1259</v>
      </c>
      <c r="K4699" s="2" t="s">
        <v>1259</v>
      </c>
      <c r="L4699" s="2">
        <v>1</v>
      </c>
      <c r="M4699" s="2" t="s">
        <v>2886</v>
      </c>
      <c r="N4699" s="2" t="s">
        <v>2888</v>
      </c>
      <c r="O4699" s="2">
        <v>999992915</v>
      </c>
      <c r="P4699" s="2">
        <v>3</v>
      </c>
      <c r="Q4699" s="2">
        <v>1950</v>
      </c>
      <c r="R4699" s="15">
        <v>18264</v>
      </c>
      <c r="S4699" s="2" t="s">
        <v>22867</v>
      </c>
      <c r="T4699" s="2" t="s">
        <v>1240</v>
      </c>
      <c r="U4699" s="2" t="s">
        <v>22868</v>
      </c>
    </row>
    <row r="4700" spans="5:21" x14ac:dyDescent="0.2">
      <c r="E4700" s="2">
        <v>63497262</v>
      </c>
      <c r="F4700" s="2">
        <v>27</v>
      </c>
      <c r="G4700" s="2" t="s">
        <v>1261</v>
      </c>
      <c r="H4700" s="2">
        <v>58</v>
      </c>
      <c r="I4700" s="2" t="s">
        <v>1259</v>
      </c>
      <c r="J4700" s="2" t="s">
        <v>1259</v>
      </c>
      <c r="K4700" s="2" t="s">
        <v>1259</v>
      </c>
      <c r="L4700" s="2">
        <v>2</v>
      </c>
      <c r="M4700" s="2" t="s">
        <v>2886</v>
      </c>
      <c r="N4700" s="2" t="s">
        <v>2888</v>
      </c>
      <c r="O4700" s="2">
        <v>999992926</v>
      </c>
      <c r="P4700" s="2">
        <v>4</v>
      </c>
      <c r="Q4700" s="2">
        <v>2008</v>
      </c>
      <c r="R4700" s="15">
        <v>39798</v>
      </c>
      <c r="S4700" s="2" t="s">
        <v>22869</v>
      </c>
      <c r="T4700" s="2" t="s">
        <v>1240</v>
      </c>
      <c r="U4700" s="2" t="s">
        <v>24794</v>
      </c>
    </row>
    <row r="4701" spans="5:21" x14ac:dyDescent="0.2">
      <c r="E4701" s="2">
        <v>30105483</v>
      </c>
      <c r="F4701" s="2">
        <v>27</v>
      </c>
      <c r="G4701" s="2" t="s">
        <v>1261</v>
      </c>
      <c r="H4701" s="2">
        <v>58</v>
      </c>
      <c r="I4701" s="2" t="s">
        <v>1259</v>
      </c>
      <c r="J4701" s="2" t="s">
        <v>1259</v>
      </c>
      <c r="K4701" s="2" t="s">
        <v>1259</v>
      </c>
      <c r="L4701" s="2" t="s">
        <v>21</v>
      </c>
      <c r="M4701" s="2" t="s">
        <v>2886</v>
      </c>
      <c r="N4701" s="2" t="s">
        <v>2888</v>
      </c>
      <c r="O4701" s="2">
        <v>999992937</v>
      </c>
      <c r="P4701" s="2">
        <v>3</v>
      </c>
      <c r="Q4701" s="2">
        <v>1950</v>
      </c>
      <c r="R4701" s="15">
        <v>18264</v>
      </c>
      <c r="S4701" s="2" t="s">
        <v>22870</v>
      </c>
      <c r="T4701" s="2" t="s">
        <v>1240</v>
      </c>
      <c r="U4701" s="2" t="s">
        <v>22871</v>
      </c>
    </row>
    <row r="4702" spans="5:21" x14ac:dyDescent="0.2">
      <c r="E4702" s="2">
        <v>38021286</v>
      </c>
      <c r="F4702" s="2">
        <v>27</v>
      </c>
      <c r="G4702" s="2" t="s">
        <v>1261</v>
      </c>
      <c r="H4702" s="2">
        <v>58</v>
      </c>
      <c r="I4702" s="2" t="s">
        <v>1259</v>
      </c>
      <c r="J4702" s="2" t="s">
        <v>1259</v>
      </c>
      <c r="K4702" s="2" t="s">
        <v>1259</v>
      </c>
      <c r="L4702" s="2">
        <v>2</v>
      </c>
      <c r="M4702" s="2" t="s">
        <v>2886</v>
      </c>
      <c r="N4702" s="2" t="s">
        <v>2888</v>
      </c>
      <c r="O4702" s="2">
        <v>999992959</v>
      </c>
      <c r="P4702" s="2">
        <v>4</v>
      </c>
      <c r="Q4702" s="2">
        <v>1950</v>
      </c>
      <c r="R4702" s="15">
        <v>18264</v>
      </c>
      <c r="S4702" s="2" t="s">
        <v>22872</v>
      </c>
      <c r="T4702" s="2" t="s">
        <v>1240</v>
      </c>
      <c r="U4702" s="2" t="s">
        <v>22873</v>
      </c>
    </row>
    <row r="4703" spans="5:21" x14ac:dyDescent="0.2">
      <c r="E4703" s="2">
        <v>35251641</v>
      </c>
      <c r="F4703" s="2">
        <v>27</v>
      </c>
      <c r="G4703" s="2" t="s">
        <v>1261</v>
      </c>
      <c r="H4703" s="2">
        <v>58</v>
      </c>
      <c r="I4703" s="2" t="s">
        <v>1259</v>
      </c>
      <c r="J4703" s="2" t="s">
        <v>1259</v>
      </c>
      <c r="K4703" s="2" t="s">
        <v>1259</v>
      </c>
      <c r="L4703" s="2">
        <v>1</v>
      </c>
      <c r="M4703" s="2" t="s">
        <v>2886</v>
      </c>
      <c r="N4703" s="2" t="s">
        <v>2888</v>
      </c>
      <c r="O4703" s="2">
        <v>999992970</v>
      </c>
      <c r="P4703" s="2">
        <v>3</v>
      </c>
      <c r="Q4703" s="2">
        <v>1950</v>
      </c>
      <c r="R4703" s="15">
        <v>18264</v>
      </c>
      <c r="S4703" s="2" t="s">
        <v>22874</v>
      </c>
      <c r="T4703" s="2" t="s">
        <v>1240</v>
      </c>
      <c r="U4703" s="2" t="s">
        <v>22875</v>
      </c>
    </row>
    <row r="4704" spans="5:21" x14ac:dyDescent="0.2">
      <c r="E4704" s="2" t="s">
        <v>22876</v>
      </c>
      <c r="F4704" s="2">
        <v>27</v>
      </c>
      <c r="G4704" s="2" t="s">
        <v>1261</v>
      </c>
      <c r="H4704" s="2">
        <v>58</v>
      </c>
      <c r="I4704" s="2" t="s">
        <v>1259</v>
      </c>
      <c r="J4704" s="2" t="s">
        <v>1259</v>
      </c>
      <c r="K4704" s="2" t="s">
        <v>1259</v>
      </c>
      <c r="L4704" s="2">
        <v>2</v>
      </c>
      <c r="M4704" s="2" t="s">
        <v>2886</v>
      </c>
      <c r="N4704" s="2" t="s">
        <v>2888</v>
      </c>
      <c r="O4704" s="2">
        <v>999993003</v>
      </c>
      <c r="P4704" s="2">
        <v>4</v>
      </c>
      <c r="Q4704" s="2">
        <v>1950</v>
      </c>
      <c r="R4704" s="15">
        <v>18264</v>
      </c>
      <c r="S4704" s="2" t="s">
        <v>22877</v>
      </c>
      <c r="T4704" s="2" t="s">
        <v>1240</v>
      </c>
      <c r="U4704" s="2" t="s">
        <v>22878</v>
      </c>
    </row>
    <row r="4705" spans="5:21" x14ac:dyDescent="0.2">
      <c r="E4705" s="2">
        <v>6267120</v>
      </c>
      <c r="F4705" s="2">
        <v>27</v>
      </c>
      <c r="G4705" s="2" t="s">
        <v>1261</v>
      </c>
      <c r="H4705" s="2">
        <v>58</v>
      </c>
      <c r="I4705" s="2" t="s">
        <v>1259</v>
      </c>
      <c r="J4705" s="2" t="s">
        <v>1259</v>
      </c>
      <c r="K4705" s="2" t="s">
        <v>1259</v>
      </c>
      <c r="L4705" s="2">
        <v>2</v>
      </c>
      <c r="M4705" s="2" t="s">
        <v>2886</v>
      </c>
      <c r="N4705" s="2" t="s">
        <v>2888</v>
      </c>
      <c r="O4705" s="2">
        <v>999993014</v>
      </c>
      <c r="P4705" s="2">
        <v>4</v>
      </c>
      <c r="Q4705" s="2">
        <v>1950</v>
      </c>
      <c r="R4705" s="15">
        <v>18264</v>
      </c>
      <c r="S4705" s="2" t="s">
        <v>22879</v>
      </c>
      <c r="T4705" s="2" t="s">
        <v>1240</v>
      </c>
      <c r="U4705" s="2" t="s">
        <v>22880</v>
      </c>
    </row>
    <row r="4706" spans="5:21" x14ac:dyDescent="0.2">
      <c r="E4706" s="2">
        <v>6266015</v>
      </c>
      <c r="F4706" s="2">
        <v>27</v>
      </c>
      <c r="G4706" s="2" t="s">
        <v>1261</v>
      </c>
      <c r="H4706" s="2">
        <v>58</v>
      </c>
      <c r="I4706" s="2" t="s">
        <v>1259</v>
      </c>
      <c r="J4706" s="2" t="s">
        <v>1259</v>
      </c>
      <c r="K4706" s="2" t="s">
        <v>1259</v>
      </c>
      <c r="L4706" s="2">
        <v>2</v>
      </c>
      <c r="M4706" s="2" t="s">
        <v>2886</v>
      </c>
      <c r="N4706" s="2" t="s">
        <v>2888</v>
      </c>
      <c r="O4706" s="2">
        <v>999993025</v>
      </c>
      <c r="P4706" s="2">
        <v>4</v>
      </c>
      <c r="Q4706" s="2">
        <v>2006</v>
      </c>
      <c r="R4706" s="15">
        <v>38761</v>
      </c>
      <c r="S4706" s="2" t="s">
        <v>22881</v>
      </c>
      <c r="T4706" s="2" t="s">
        <v>1240</v>
      </c>
      <c r="U4706" s="2" t="s">
        <v>22882</v>
      </c>
    </row>
    <row r="4707" spans="5:21" x14ac:dyDescent="0.2">
      <c r="E4707" s="2" t="s">
        <v>22883</v>
      </c>
      <c r="F4707" s="2">
        <v>27</v>
      </c>
      <c r="G4707" s="2" t="s">
        <v>1261</v>
      </c>
      <c r="H4707" s="2">
        <v>58</v>
      </c>
      <c r="I4707" s="2" t="s">
        <v>1259</v>
      </c>
      <c r="J4707" s="2" t="s">
        <v>1259</v>
      </c>
      <c r="K4707" s="2" t="s">
        <v>1259</v>
      </c>
      <c r="L4707" s="2">
        <v>2</v>
      </c>
      <c r="M4707" s="2" t="s">
        <v>2886</v>
      </c>
      <c r="N4707" s="2" t="s">
        <v>2888</v>
      </c>
      <c r="O4707" s="2">
        <v>999993047</v>
      </c>
      <c r="P4707" s="2">
        <v>4</v>
      </c>
      <c r="Q4707" s="2">
        <v>1950</v>
      </c>
      <c r="R4707" s="15">
        <v>18264</v>
      </c>
      <c r="S4707" s="2" t="s">
        <v>22884</v>
      </c>
      <c r="T4707" s="2" t="s">
        <v>1240</v>
      </c>
      <c r="U4707" s="2" t="s">
        <v>22885</v>
      </c>
    </row>
    <row r="4708" spans="5:21" x14ac:dyDescent="0.2">
      <c r="E4708" s="2">
        <v>549479</v>
      </c>
      <c r="F4708" s="2">
        <v>27</v>
      </c>
      <c r="G4708" s="2" t="s">
        <v>1261</v>
      </c>
      <c r="H4708" s="2">
        <v>58</v>
      </c>
      <c r="I4708" s="2" t="s">
        <v>1259</v>
      </c>
      <c r="J4708" s="2" t="s">
        <v>1259</v>
      </c>
      <c r="K4708" s="2" t="s">
        <v>1259</v>
      </c>
      <c r="L4708" s="2">
        <v>2</v>
      </c>
      <c r="M4708" s="2" t="s">
        <v>2886</v>
      </c>
      <c r="N4708" s="2" t="s">
        <v>2888</v>
      </c>
      <c r="O4708" s="2">
        <v>999993058</v>
      </c>
      <c r="P4708" s="2">
        <v>4</v>
      </c>
      <c r="Q4708" s="2">
        <v>1950</v>
      </c>
      <c r="R4708" s="15">
        <v>18264</v>
      </c>
      <c r="S4708" s="2" t="s">
        <v>22886</v>
      </c>
      <c r="T4708" s="2" t="s">
        <v>1240</v>
      </c>
      <c r="U4708" s="2" t="s">
        <v>22887</v>
      </c>
    </row>
    <row r="4709" spans="5:21" x14ac:dyDescent="0.2">
      <c r="E4709" s="2" t="s">
        <v>22888</v>
      </c>
      <c r="F4709" s="2">
        <v>27</v>
      </c>
      <c r="G4709" s="2" t="s">
        <v>1261</v>
      </c>
      <c r="H4709" s="2">
        <v>58</v>
      </c>
      <c r="I4709" s="2" t="s">
        <v>1259</v>
      </c>
      <c r="J4709" s="2" t="s">
        <v>1259</v>
      </c>
      <c r="K4709" s="2" t="s">
        <v>1259</v>
      </c>
      <c r="L4709" s="2">
        <v>2</v>
      </c>
      <c r="M4709" s="2" t="s">
        <v>2886</v>
      </c>
      <c r="N4709" s="2" t="s">
        <v>2888</v>
      </c>
      <c r="O4709" s="2">
        <v>999993102</v>
      </c>
      <c r="P4709" s="2">
        <v>4</v>
      </c>
      <c r="Q4709" s="2">
        <v>1950</v>
      </c>
      <c r="R4709" s="15">
        <v>18264</v>
      </c>
      <c r="S4709" s="2" t="s">
        <v>22889</v>
      </c>
      <c r="T4709" s="2" t="s">
        <v>1240</v>
      </c>
      <c r="U4709" s="2" t="s">
        <v>22890</v>
      </c>
    </row>
    <row r="4710" spans="5:21" x14ac:dyDescent="0.2">
      <c r="E4710" s="2" t="s">
        <v>22891</v>
      </c>
      <c r="F4710" s="2">
        <v>27</v>
      </c>
      <c r="G4710" s="2" t="s">
        <v>1261</v>
      </c>
      <c r="H4710" s="2">
        <v>58</v>
      </c>
      <c r="I4710" s="2" t="s">
        <v>1259</v>
      </c>
      <c r="J4710" s="2" t="s">
        <v>1259</v>
      </c>
      <c r="K4710" s="2" t="s">
        <v>1259</v>
      </c>
      <c r="L4710" s="2">
        <v>2</v>
      </c>
      <c r="M4710" s="2" t="s">
        <v>2886</v>
      </c>
      <c r="N4710" s="2" t="s">
        <v>2888</v>
      </c>
      <c r="O4710" s="2">
        <v>999993124</v>
      </c>
      <c r="P4710" s="2">
        <v>4</v>
      </c>
      <c r="Q4710" s="2">
        <v>1950</v>
      </c>
      <c r="R4710" s="15">
        <v>18264</v>
      </c>
      <c r="S4710" s="2" t="s">
        <v>22892</v>
      </c>
      <c r="T4710" s="2" t="s">
        <v>1240</v>
      </c>
      <c r="U4710" s="2" t="s">
        <v>22893</v>
      </c>
    </row>
    <row r="4711" spans="5:21" x14ac:dyDescent="0.2">
      <c r="E4711" s="2">
        <v>60896091</v>
      </c>
      <c r="F4711" s="2">
        <v>27</v>
      </c>
      <c r="G4711" s="2" t="s">
        <v>1261</v>
      </c>
      <c r="H4711" s="2">
        <v>58</v>
      </c>
      <c r="I4711" s="2" t="s">
        <v>1259</v>
      </c>
      <c r="J4711" s="2" t="s">
        <v>1259</v>
      </c>
      <c r="K4711" s="2" t="s">
        <v>1259</v>
      </c>
      <c r="L4711" s="2">
        <v>2</v>
      </c>
      <c r="M4711" s="2" t="s">
        <v>2886</v>
      </c>
      <c r="N4711" s="2" t="s">
        <v>2888</v>
      </c>
      <c r="O4711" s="2">
        <v>999993135</v>
      </c>
      <c r="P4711" s="2">
        <v>4</v>
      </c>
      <c r="Q4711" s="2">
        <v>2007</v>
      </c>
      <c r="R4711" s="15">
        <v>39087</v>
      </c>
      <c r="S4711" s="2" t="s">
        <v>22894</v>
      </c>
      <c r="T4711" s="2" t="s">
        <v>1240</v>
      </c>
      <c r="U4711" s="2" t="s">
        <v>22895</v>
      </c>
    </row>
    <row r="4712" spans="5:21" x14ac:dyDescent="0.2">
      <c r="E4712" s="2" t="s">
        <v>22896</v>
      </c>
      <c r="F4712" s="2">
        <v>27</v>
      </c>
      <c r="G4712" s="2" t="s">
        <v>1261</v>
      </c>
      <c r="H4712" s="2">
        <v>58</v>
      </c>
      <c r="I4712" s="2" t="s">
        <v>1259</v>
      </c>
      <c r="J4712" s="2" t="s">
        <v>1259</v>
      </c>
      <c r="K4712" s="2" t="s">
        <v>1259</v>
      </c>
      <c r="L4712" s="2">
        <v>2</v>
      </c>
      <c r="M4712" s="2" t="s">
        <v>2886</v>
      </c>
      <c r="N4712" s="2" t="s">
        <v>2888</v>
      </c>
      <c r="O4712" s="2">
        <v>999993146</v>
      </c>
      <c r="P4712" s="2">
        <v>4</v>
      </c>
      <c r="Q4712" s="2">
        <v>1950</v>
      </c>
      <c r="R4712" s="15">
        <v>18264</v>
      </c>
      <c r="S4712" s="2" t="s">
        <v>22897</v>
      </c>
      <c r="T4712" s="2" t="s">
        <v>1240</v>
      </c>
      <c r="U4712" s="2" t="s">
        <v>22898</v>
      </c>
    </row>
    <row r="4713" spans="5:21" x14ac:dyDescent="0.2">
      <c r="E4713" s="2">
        <v>74575503</v>
      </c>
      <c r="F4713" s="2">
        <v>27</v>
      </c>
      <c r="G4713" s="2" t="s">
        <v>1261</v>
      </c>
      <c r="H4713" s="2">
        <v>58</v>
      </c>
      <c r="I4713" s="2" t="s">
        <v>1259</v>
      </c>
      <c r="J4713" s="2" t="s">
        <v>1259</v>
      </c>
      <c r="K4713" s="2" t="s">
        <v>21</v>
      </c>
      <c r="L4713" s="2" t="s">
        <v>21</v>
      </c>
      <c r="M4713" s="2" t="s">
        <v>2886</v>
      </c>
      <c r="N4713" s="2" t="s">
        <v>2888</v>
      </c>
      <c r="O4713" s="2">
        <v>999993157</v>
      </c>
      <c r="P4713" s="2">
        <v>4</v>
      </c>
      <c r="Q4713" s="2">
        <v>2012</v>
      </c>
      <c r="R4713" s="15">
        <v>41179</v>
      </c>
      <c r="S4713" s="2" t="s">
        <v>22899</v>
      </c>
      <c r="T4713" s="2" t="s">
        <v>1240</v>
      </c>
      <c r="U4713" s="2" t="s">
        <v>22900</v>
      </c>
    </row>
    <row r="4714" spans="5:21" x14ac:dyDescent="0.2">
      <c r="E4714" s="2">
        <v>38737383</v>
      </c>
      <c r="F4714" s="2">
        <v>27</v>
      </c>
      <c r="G4714" s="2" t="s">
        <v>1261</v>
      </c>
      <c r="H4714" s="2">
        <v>58</v>
      </c>
      <c r="I4714" s="2" t="s">
        <v>1259</v>
      </c>
      <c r="J4714" s="2" t="s">
        <v>1259</v>
      </c>
      <c r="K4714" s="2" t="s">
        <v>1259</v>
      </c>
      <c r="L4714" s="2" t="s">
        <v>21</v>
      </c>
      <c r="M4714" s="2" t="s">
        <v>2886</v>
      </c>
      <c r="N4714" s="2" t="s">
        <v>2888</v>
      </c>
      <c r="O4714" s="2">
        <v>999993168</v>
      </c>
      <c r="P4714" s="2">
        <v>4</v>
      </c>
      <c r="Q4714" s="2">
        <v>1950</v>
      </c>
      <c r="R4714" s="15">
        <v>18264</v>
      </c>
      <c r="S4714" s="2" t="s">
        <v>22901</v>
      </c>
      <c r="T4714" s="2" t="s">
        <v>1240</v>
      </c>
      <c r="U4714" s="2" t="s">
        <v>22902</v>
      </c>
    </row>
    <row r="4715" spans="5:21" x14ac:dyDescent="0.2">
      <c r="E4715" s="2">
        <v>54452793</v>
      </c>
      <c r="F4715" s="2">
        <v>27</v>
      </c>
      <c r="G4715" s="2" t="s">
        <v>1261</v>
      </c>
      <c r="H4715" s="2">
        <v>58</v>
      </c>
      <c r="I4715" s="2" t="s">
        <v>1259</v>
      </c>
      <c r="J4715" s="2" t="s">
        <v>1259</v>
      </c>
      <c r="K4715" s="2" t="s">
        <v>1259</v>
      </c>
      <c r="L4715" s="2">
        <v>2</v>
      </c>
      <c r="M4715" s="2" t="s">
        <v>2886</v>
      </c>
      <c r="N4715" s="2" t="s">
        <v>2888</v>
      </c>
      <c r="O4715" s="2">
        <v>999993179</v>
      </c>
      <c r="P4715" s="2">
        <v>4</v>
      </c>
      <c r="Q4715" s="2">
        <v>2004</v>
      </c>
      <c r="R4715" s="15">
        <v>38042</v>
      </c>
      <c r="S4715" s="2" t="s">
        <v>22903</v>
      </c>
      <c r="T4715" s="2" t="s">
        <v>1240</v>
      </c>
      <c r="U4715" s="2" t="s">
        <v>22904</v>
      </c>
    </row>
    <row r="4716" spans="5:21" x14ac:dyDescent="0.2">
      <c r="E4716" s="2">
        <v>69778078</v>
      </c>
      <c r="F4716" s="2">
        <v>27</v>
      </c>
      <c r="G4716" s="2" t="s">
        <v>1261</v>
      </c>
      <c r="H4716" s="2">
        <v>58</v>
      </c>
      <c r="I4716" s="2" t="s">
        <v>1259</v>
      </c>
      <c r="J4716" s="2" t="s">
        <v>1259</v>
      </c>
      <c r="K4716" s="2" t="s">
        <v>1259</v>
      </c>
      <c r="L4716" s="2">
        <v>2</v>
      </c>
      <c r="M4716" s="2" t="s">
        <v>2886</v>
      </c>
      <c r="N4716" s="2" t="s">
        <v>2888</v>
      </c>
      <c r="O4716" s="2">
        <v>999993212</v>
      </c>
      <c r="P4716" s="2">
        <v>4</v>
      </c>
      <c r="Q4716" s="2">
        <v>2010</v>
      </c>
      <c r="R4716" s="15">
        <v>40457</v>
      </c>
      <c r="S4716" s="2" t="s">
        <v>22906</v>
      </c>
      <c r="T4716" s="2" t="s">
        <v>1240</v>
      </c>
      <c r="U4716" s="2" t="s">
        <v>22907</v>
      </c>
    </row>
    <row r="4717" spans="5:21" x14ac:dyDescent="0.2">
      <c r="E4717" s="2">
        <v>32411931</v>
      </c>
      <c r="F4717" s="2">
        <v>27</v>
      </c>
      <c r="G4717" s="2" t="s">
        <v>1261</v>
      </c>
      <c r="H4717" s="2">
        <v>58</v>
      </c>
      <c r="I4717" s="2" t="s">
        <v>1259</v>
      </c>
      <c r="J4717" s="2" t="s">
        <v>1259</v>
      </c>
      <c r="K4717" s="2" t="s">
        <v>1259</v>
      </c>
      <c r="L4717" s="2">
        <v>1</v>
      </c>
      <c r="M4717" s="2" t="s">
        <v>2886</v>
      </c>
      <c r="N4717" s="2" t="s">
        <v>2888</v>
      </c>
      <c r="O4717" s="2">
        <v>999993223</v>
      </c>
      <c r="P4717" s="2">
        <v>3</v>
      </c>
      <c r="Q4717" s="2">
        <v>1950</v>
      </c>
      <c r="R4717" s="15">
        <v>18264</v>
      </c>
      <c r="S4717" s="2" t="s">
        <v>22908</v>
      </c>
      <c r="T4717" s="2" t="s">
        <v>1240</v>
      </c>
      <c r="U4717" s="2" t="s">
        <v>22909</v>
      </c>
    </row>
    <row r="4718" spans="5:21" x14ac:dyDescent="0.2">
      <c r="E4718" s="2" t="s">
        <v>22910</v>
      </c>
      <c r="F4718" s="2">
        <v>27</v>
      </c>
      <c r="G4718" s="2" t="s">
        <v>1261</v>
      </c>
      <c r="H4718" s="2">
        <v>58</v>
      </c>
      <c r="I4718" s="2" t="s">
        <v>1259</v>
      </c>
      <c r="J4718" s="2" t="s">
        <v>1259</v>
      </c>
      <c r="K4718" s="2" t="s">
        <v>1259</v>
      </c>
      <c r="L4718" s="2">
        <v>1</v>
      </c>
      <c r="M4718" s="2" t="s">
        <v>2886</v>
      </c>
      <c r="N4718" s="2" t="s">
        <v>2888</v>
      </c>
      <c r="O4718" s="2">
        <v>999993245</v>
      </c>
      <c r="P4718" s="2">
        <v>3</v>
      </c>
      <c r="Q4718" s="2">
        <v>1950</v>
      </c>
      <c r="R4718" s="15">
        <v>18264</v>
      </c>
      <c r="S4718" s="2" t="s">
        <v>22911</v>
      </c>
      <c r="T4718" s="2" t="s">
        <v>1240</v>
      </c>
      <c r="U4718" s="2" t="s">
        <v>22912</v>
      </c>
    </row>
    <row r="4719" spans="5:21" x14ac:dyDescent="0.2">
      <c r="E4719" s="2">
        <v>35657406</v>
      </c>
      <c r="F4719" s="2">
        <v>27</v>
      </c>
      <c r="G4719" s="2" t="s">
        <v>1261</v>
      </c>
      <c r="H4719" s="2">
        <v>58</v>
      </c>
      <c r="I4719" s="2" t="s">
        <v>1259</v>
      </c>
      <c r="J4719" s="2" t="s">
        <v>1259</v>
      </c>
      <c r="K4719" s="2" t="s">
        <v>1259</v>
      </c>
      <c r="L4719" s="2">
        <v>1</v>
      </c>
      <c r="M4719" s="2" t="s">
        <v>2886</v>
      </c>
      <c r="N4719" s="2" t="s">
        <v>2888</v>
      </c>
      <c r="O4719" s="2">
        <v>999993256</v>
      </c>
      <c r="P4719" s="2">
        <v>3</v>
      </c>
      <c r="Q4719" s="2">
        <v>1950</v>
      </c>
      <c r="R4719" s="15">
        <v>18264</v>
      </c>
      <c r="S4719" s="2" t="s">
        <v>22913</v>
      </c>
      <c r="T4719" s="2" t="s">
        <v>1240</v>
      </c>
      <c r="U4719" s="2" t="s">
        <v>22914</v>
      </c>
    </row>
    <row r="4720" spans="5:21" x14ac:dyDescent="0.2">
      <c r="E4720" s="2">
        <v>35657283</v>
      </c>
      <c r="F4720" s="2">
        <v>27</v>
      </c>
      <c r="G4720" s="2" t="s">
        <v>1261</v>
      </c>
      <c r="H4720" s="2">
        <v>58</v>
      </c>
      <c r="I4720" s="2" t="s">
        <v>1259</v>
      </c>
      <c r="J4720" s="2" t="s">
        <v>1259</v>
      </c>
      <c r="K4720" s="2" t="s">
        <v>1259</v>
      </c>
      <c r="L4720" s="2" t="s">
        <v>21</v>
      </c>
      <c r="M4720" s="2" t="s">
        <v>2886</v>
      </c>
      <c r="N4720" s="2" t="s">
        <v>2888</v>
      </c>
      <c r="O4720" s="2">
        <v>999993267</v>
      </c>
      <c r="P4720" s="2">
        <v>3</v>
      </c>
      <c r="Q4720" s="2">
        <v>1950</v>
      </c>
      <c r="R4720" s="15">
        <v>18264</v>
      </c>
      <c r="S4720" s="2" t="s">
        <v>22915</v>
      </c>
      <c r="T4720" s="2" t="s">
        <v>1240</v>
      </c>
      <c r="U4720" s="2" t="s">
        <v>20977</v>
      </c>
    </row>
    <row r="4721" spans="5:21" x14ac:dyDescent="0.2">
      <c r="E4721" s="2">
        <v>30105546</v>
      </c>
      <c r="F4721" s="2">
        <v>27</v>
      </c>
      <c r="G4721" s="2" t="s">
        <v>1261</v>
      </c>
      <c r="H4721" s="2">
        <v>58</v>
      </c>
      <c r="I4721" s="2" t="s">
        <v>1259</v>
      </c>
      <c r="J4721" s="2" t="s">
        <v>1259</v>
      </c>
      <c r="K4721" s="2" t="s">
        <v>1259</v>
      </c>
      <c r="L4721" s="2">
        <v>1</v>
      </c>
      <c r="M4721" s="2" t="s">
        <v>2886</v>
      </c>
      <c r="N4721" s="2" t="s">
        <v>2888</v>
      </c>
      <c r="O4721" s="2">
        <v>999993300</v>
      </c>
      <c r="P4721" s="2">
        <v>3</v>
      </c>
      <c r="Q4721" s="2">
        <v>1999</v>
      </c>
      <c r="R4721" s="15">
        <v>36439</v>
      </c>
      <c r="S4721" s="2" t="s">
        <v>22918</v>
      </c>
      <c r="T4721" s="2" t="s">
        <v>1240</v>
      </c>
      <c r="U4721" s="2" t="s">
        <v>22919</v>
      </c>
    </row>
    <row r="4722" spans="5:21" x14ac:dyDescent="0.2">
      <c r="E4722" s="2">
        <v>69033180</v>
      </c>
      <c r="F4722" s="2">
        <v>27</v>
      </c>
      <c r="G4722" s="2" t="s">
        <v>1261</v>
      </c>
      <c r="H4722" s="2">
        <v>58</v>
      </c>
      <c r="I4722" s="2" t="s">
        <v>1259</v>
      </c>
      <c r="J4722" s="2" t="s">
        <v>1259</v>
      </c>
      <c r="K4722" s="2" t="s">
        <v>1259</v>
      </c>
      <c r="L4722" s="2">
        <v>2</v>
      </c>
      <c r="M4722" s="2" t="s">
        <v>2886</v>
      </c>
      <c r="N4722" s="2" t="s">
        <v>2888</v>
      </c>
      <c r="O4722" s="2">
        <v>999993322</v>
      </c>
      <c r="P4722" s="2">
        <v>4</v>
      </c>
      <c r="Q4722" s="2">
        <v>2010</v>
      </c>
      <c r="R4722" s="15">
        <v>40359</v>
      </c>
      <c r="S4722" s="2" t="s">
        <v>22920</v>
      </c>
      <c r="T4722" s="2" t="s">
        <v>1240</v>
      </c>
      <c r="U4722" s="2" t="s">
        <v>22921</v>
      </c>
    </row>
    <row r="4723" spans="5:21" x14ac:dyDescent="0.2">
      <c r="E4723" s="2">
        <v>65712131</v>
      </c>
      <c r="F4723" s="2">
        <v>27</v>
      </c>
      <c r="G4723" s="2" t="s">
        <v>1261</v>
      </c>
      <c r="H4723" s="2">
        <v>58</v>
      </c>
      <c r="I4723" s="2" t="s">
        <v>1259</v>
      </c>
      <c r="J4723" s="2" t="s">
        <v>1259</v>
      </c>
      <c r="K4723" s="2" t="s">
        <v>1259</v>
      </c>
      <c r="L4723" s="2">
        <v>2</v>
      </c>
      <c r="M4723" s="2" t="s">
        <v>2886</v>
      </c>
      <c r="N4723" s="2" t="s">
        <v>2888</v>
      </c>
      <c r="O4723" s="2">
        <v>999993333</v>
      </c>
      <c r="P4723" s="2">
        <v>4</v>
      </c>
      <c r="Q4723" s="2">
        <v>2009</v>
      </c>
      <c r="R4723" s="15">
        <v>40018</v>
      </c>
      <c r="S4723" s="2" t="s">
        <v>22922</v>
      </c>
      <c r="T4723" s="2" t="s">
        <v>1240</v>
      </c>
      <c r="U4723" s="2" t="s">
        <v>22923</v>
      </c>
    </row>
    <row r="4724" spans="5:21" x14ac:dyDescent="0.2">
      <c r="E4724" s="2">
        <v>30105469</v>
      </c>
      <c r="F4724" s="2">
        <v>27</v>
      </c>
      <c r="G4724" s="2" t="s">
        <v>1261</v>
      </c>
      <c r="H4724" s="2">
        <v>58</v>
      </c>
      <c r="I4724" s="2" t="s">
        <v>1259</v>
      </c>
      <c r="J4724" s="2" t="s">
        <v>1259</v>
      </c>
      <c r="K4724" s="2" t="s">
        <v>1259</v>
      </c>
      <c r="L4724" s="2">
        <v>1</v>
      </c>
      <c r="M4724" s="2" t="s">
        <v>2886</v>
      </c>
      <c r="N4724" s="2" t="s">
        <v>2888</v>
      </c>
      <c r="O4724" s="2">
        <v>999993410</v>
      </c>
      <c r="P4724" s="2">
        <v>3</v>
      </c>
      <c r="Q4724" s="2">
        <v>1950</v>
      </c>
      <c r="R4724" s="15">
        <v>18264</v>
      </c>
      <c r="S4724" s="2" t="s">
        <v>22924</v>
      </c>
      <c r="T4724" s="2" t="s">
        <v>1240</v>
      </c>
      <c r="U4724" s="2" t="s">
        <v>22925</v>
      </c>
    </row>
    <row r="4725" spans="5:21" x14ac:dyDescent="0.2">
      <c r="E4725" s="2">
        <v>35657401</v>
      </c>
      <c r="F4725" s="2">
        <v>27</v>
      </c>
      <c r="G4725" s="2" t="s">
        <v>1261</v>
      </c>
      <c r="H4725" s="2">
        <v>58</v>
      </c>
      <c r="I4725" s="2" t="s">
        <v>1259</v>
      </c>
      <c r="J4725" s="2" t="s">
        <v>1259</v>
      </c>
      <c r="K4725" s="2" t="s">
        <v>1259</v>
      </c>
      <c r="L4725" s="2">
        <v>1</v>
      </c>
      <c r="M4725" s="2" t="s">
        <v>2886</v>
      </c>
      <c r="N4725" s="2" t="s">
        <v>2888</v>
      </c>
      <c r="O4725" s="2">
        <v>999993432</v>
      </c>
      <c r="P4725" s="2">
        <v>3</v>
      </c>
      <c r="Q4725" s="2">
        <v>1999</v>
      </c>
      <c r="R4725" s="15">
        <v>36314</v>
      </c>
      <c r="S4725" s="2" t="s">
        <v>22927</v>
      </c>
      <c r="T4725" s="2" t="s">
        <v>1240</v>
      </c>
      <c r="U4725" s="2" t="s">
        <v>22928</v>
      </c>
    </row>
    <row r="4726" spans="5:21" x14ac:dyDescent="0.2">
      <c r="E4726" s="2">
        <v>54452817</v>
      </c>
      <c r="F4726" s="2">
        <v>27</v>
      </c>
      <c r="G4726" s="2" t="s">
        <v>1261</v>
      </c>
      <c r="H4726" s="2">
        <v>58</v>
      </c>
      <c r="I4726" s="2" t="s">
        <v>1259</v>
      </c>
      <c r="J4726" s="2" t="s">
        <v>1259</v>
      </c>
      <c r="K4726" s="2" t="s">
        <v>1259</v>
      </c>
      <c r="L4726" s="2" t="s">
        <v>21</v>
      </c>
      <c r="M4726" s="2" t="s">
        <v>2886</v>
      </c>
      <c r="N4726" s="2" t="s">
        <v>2888</v>
      </c>
      <c r="O4726" s="2">
        <v>999993465</v>
      </c>
      <c r="P4726" s="2">
        <v>4</v>
      </c>
      <c r="Q4726" s="2">
        <v>2003</v>
      </c>
      <c r="R4726" s="15">
        <v>37813</v>
      </c>
      <c r="S4726" s="2" t="s">
        <v>22930</v>
      </c>
      <c r="T4726" s="2" t="s">
        <v>1240</v>
      </c>
      <c r="U4726" s="2" t="s">
        <v>22931</v>
      </c>
    </row>
    <row r="4727" spans="5:21" x14ac:dyDescent="0.2">
      <c r="E4727" s="2">
        <v>86487501</v>
      </c>
      <c r="F4727" s="2">
        <v>27</v>
      </c>
      <c r="G4727" s="2" t="s">
        <v>1261</v>
      </c>
      <c r="H4727" s="2">
        <v>58</v>
      </c>
      <c r="I4727" s="2" t="s">
        <v>1264</v>
      </c>
      <c r="J4727" s="2" t="s">
        <v>21</v>
      </c>
      <c r="K4727" s="2" t="s">
        <v>21</v>
      </c>
      <c r="L4727" s="2" t="s">
        <v>21</v>
      </c>
      <c r="M4727" s="2" t="s">
        <v>2886</v>
      </c>
      <c r="N4727" s="2" t="s">
        <v>2888</v>
      </c>
      <c r="O4727" s="2">
        <v>999993553</v>
      </c>
      <c r="P4727" s="2">
        <v>4</v>
      </c>
      <c r="Q4727" s="2">
        <v>2019</v>
      </c>
      <c r="R4727" s="15">
        <v>43657</v>
      </c>
      <c r="S4727" s="2" t="s">
        <v>22933</v>
      </c>
      <c r="T4727" s="2" t="s">
        <v>1240</v>
      </c>
      <c r="U4727" s="2" t="s">
        <v>22934</v>
      </c>
    </row>
    <row r="4728" spans="5:21" x14ac:dyDescent="0.2">
      <c r="E4728" s="2" t="s">
        <v>22935</v>
      </c>
      <c r="F4728" s="2">
        <v>27</v>
      </c>
      <c r="G4728" s="2" t="s">
        <v>1261</v>
      </c>
      <c r="H4728" s="2">
        <v>58</v>
      </c>
      <c r="I4728" s="2" t="s">
        <v>1259</v>
      </c>
      <c r="J4728" s="2" t="s">
        <v>1259</v>
      </c>
      <c r="K4728" s="2" t="s">
        <v>1259</v>
      </c>
      <c r="L4728" s="2">
        <v>2</v>
      </c>
      <c r="M4728" s="2" t="s">
        <v>2886</v>
      </c>
      <c r="N4728" s="2" t="s">
        <v>2888</v>
      </c>
      <c r="O4728" s="2">
        <v>999993575</v>
      </c>
      <c r="P4728" s="2">
        <v>3</v>
      </c>
      <c r="Q4728" s="2">
        <v>2010</v>
      </c>
      <c r="R4728" s="15">
        <v>40330</v>
      </c>
      <c r="S4728" s="2" t="s">
        <v>22936</v>
      </c>
      <c r="T4728" s="2" t="s">
        <v>1240</v>
      </c>
      <c r="U4728" s="2" t="s">
        <v>20539</v>
      </c>
    </row>
    <row r="4729" spans="5:21" x14ac:dyDescent="0.2">
      <c r="E4729" s="2">
        <v>5792458</v>
      </c>
      <c r="F4729" s="2">
        <v>27</v>
      </c>
      <c r="G4729" s="2" t="s">
        <v>1261</v>
      </c>
      <c r="H4729" s="2">
        <v>58</v>
      </c>
      <c r="I4729" s="2" t="s">
        <v>1259</v>
      </c>
      <c r="J4729" s="2" t="s">
        <v>1259</v>
      </c>
      <c r="K4729" s="2" t="s">
        <v>1259</v>
      </c>
      <c r="L4729" s="2">
        <v>1</v>
      </c>
      <c r="M4729" s="2" t="s">
        <v>2886</v>
      </c>
      <c r="N4729" s="2" t="s">
        <v>2888</v>
      </c>
      <c r="O4729" s="2">
        <v>999993608</v>
      </c>
      <c r="P4729" s="2">
        <v>4</v>
      </c>
      <c r="Q4729" s="2">
        <v>1950</v>
      </c>
      <c r="R4729" s="15">
        <v>18264</v>
      </c>
      <c r="S4729" s="2" t="s">
        <v>22939</v>
      </c>
      <c r="T4729" s="2" t="s">
        <v>1240</v>
      </c>
      <c r="U4729" s="2" t="s">
        <v>22940</v>
      </c>
    </row>
    <row r="4730" spans="5:21" x14ac:dyDescent="0.2">
      <c r="E4730" s="2">
        <v>34150444</v>
      </c>
      <c r="F4730" s="2">
        <v>27</v>
      </c>
      <c r="G4730" s="2" t="s">
        <v>1261</v>
      </c>
      <c r="H4730" s="2">
        <v>58</v>
      </c>
      <c r="I4730" s="2" t="s">
        <v>1259</v>
      </c>
      <c r="J4730" s="2" t="s">
        <v>1259</v>
      </c>
      <c r="K4730" s="2" t="s">
        <v>1259</v>
      </c>
      <c r="L4730" s="2">
        <v>1</v>
      </c>
      <c r="M4730" s="2" t="s">
        <v>2886</v>
      </c>
      <c r="N4730" s="2" t="s">
        <v>2888</v>
      </c>
      <c r="O4730" s="2">
        <v>999993619</v>
      </c>
      <c r="P4730" s="2">
        <v>3</v>
      </c>
      <c r="Q4730" s="2">
        <v>2003</v>
      </c>
      <c r="R4730" s="15">
        <v>37748</v>
      </c>
      <c r="S4730" s="2" t="s">
        <v>22941</v>
      </c>
      <c r="T4730" s="2" t="s">
        <v>1240</v>
      </c>
      <c r="U4730" s="2" t="s">
        <v>22942</v>
      </c>
    </row>
    <row r="4731" spans="5:21" x14ac:dyDescent="0.2">
      <c r="E4731" s="2">
        <v>87078526</v>
      </c>
      <c r="F4731" s="2">
        <v>27</v>
      </c>
      <c r="G4731" s="2" t="s">
        <v>1261</v>
      </c>
      <c r="H4731" s="2">
        <v>58</v>
      </c>
      <c r="I4731" s="2" t="s">
        <v>21</v>
      </c>
      <c r="J4731" s="2" t="s">
        <v>21</v>
      </c>
      <c r="K4731" s="2" t="s">
        <v>21</v>
      </c>
      <c r="L4731" s="2">
        <v>2</v>
      </c>
      <c r="M4731" s="2" t="s">
        <v>2886</v>
      </c>
      <c r="N4731" s="2" t="s">
        <v>2888</v>
      </c>
      <c r="O4731" s="2">
        <v>999993641</v>
      </c>
      <c r="P4731" s="2">
        <v>4</v>
      </c>
      <c r="Q4731" s="2">
        <v>2019</v>
      </c>
      <c r="R4731" s="15">
        <v>43697</v>
      </c>
      <c r="S4731" s="2" t="s">
        <v>22943</v>
      </c>
      <c r="T4731" s="2" t="s">
        <v>1240</v>
      </c>
      <c r="U4731" s="2" t="s">
        <v>22944</v>
      </c>
    </row>
    <row r="4732" spans="5:21" x14ac:dyDescent="0.2">
      <c r="E4732" s="2">
        <v>32334070</v>
      </c>
      <c r="F4732" s="2">
        <v>27</v>
      </c>
      <c r="G4732" s="2" t="s">
        <v>1261</v>
      </c>
      <c r="H4732" s="2">
        <v>58</v>
      </c>
      <c r="I4732" s="2" t="s">
        <v>1259</v>
      </c>
      <c r="J4732" s="2" t="s">
        <v>1259</v>
      </c>
      <c r="K4732" s="2" t="s">
        <v>1259</v>
      </c>
      <c r="L4732" s="2">
        <v>1</v>
      </c>
      <c r="M4732" s="2" t="s">
        <v>2886</v>
      </c>
      <c r="N4732" s="2" t="s">
        <v>2888</v>
      </c>
      <c r="O4732" s="2">
        <v>999993652</v>
      </c>
      <c r="P4732" s="2">
        <v>3</v>
      </c>
      <c r="Q4732" s="2">
        <v>1950</v>
      </c>
      <c r="R4732" s="15">
        <v>18264</v>
      </c>
      <c r="S4732" s="2" t="s">
        <v>22945</v>
      </c>
      <c r="T4732" s="2" t="s">
        <v>1240</v>
      </c>
      <c r="U4732" s="2" t="s">
        <v>22946</v>
      </c>
    </row>
    <row r="4733" spans="5:21" x14ac:dyDescent="0.2">
      <c r="E4733" s="2">
        <v>32334073</v>
      </c>
      <c r="F4733" s="2">
        <v>27</v>
      </c>
      <c r="G4733" s="2" t="s">
        <v>1261</v>
      </c>
      <c r="H4733" s="2">
        <v>58</v>
      </c>
      <c r="I4733" s="2" t="s">
        <v>1259</v>
      </c>
      <c r="J4733" s="2" t="s">
        <v>1259</v>
      </c>
      <c r="K4733" s="2" t="s">
        <v>1259</v>
      </c>
      <c r="L4733" s="2">
        <v>1</v>
      </c>
      <c r="M4733" s="2" t="s">
        <v>2886</v>
      </c>
      <c r="N4733" s="2" t="s">
        <v>2888</v>
      </c>
      <c r="O4733" s="2">
        <v>999993663</v>
      </c>
      <c r="P4733" s="2">
        <v>3</v>
      </c>
      <c r="Q4733" s="2">
        <v>1950</v>
      </c>
      <c r="R4733" s="15">
        <v>18264</v>
      </c>
      <c r="S4733" s="2" t="s">
        <v>22947</v>
      </c>
      <c r="T4733" s="2" t="s">
        <v>1240</v>
      </c>
      <c r="U4733" s="2" t="s">
        <v>22948</v>
      </c>
    </row>
    <row r="4734" spans="5:21" x14ac:dyDescent="0.2">
      <c r="E4734" s="2">
        <v>87732790</v>
      </c>
      <c r="F4734" s="2">
        <v>27</v>
      </c>
      <c r="G4734" s="2" t="s">
        <v>1261</v>
      </c>
      <c r="H4734" s="2">
        <v>58</v>
      </c>
      <c r="I4734" s="2" t="s">
        <v>1264</v>
      </c>
      <c r="J4734" s="2" t="s">
        <v>21</v>
      </c>
      <c r="K4734" s="2" t="s">
        <v>21</v>
      </c>
      <c r="L4734" s="2">
        <v>2</v>
      </c>
      <c r="M4734" s="2" t="s">
        <v>2886</v>
      </c>
      <c r="N4734" s="2" t="s">
        <v>2888</v>
      </c>
      <c r="O4734" s="2">
        <v>999993696</v>
      </c>
      <c r="P4734" s="2">
        <v>4</v>
      </c>
      <c r="Q4734" s="2">
        <v>2020</v>
      </c>
      <c r="R4734" s="15">
        <v>43886</v>
      </c>
      <c r="S4734" s="2" t="s">
        <v>22950</v>
      </c>
      <c r="T4734" s="2" t="s">
        <v>1240</v>
      </c>
      <c r="U4734" s="2" t="s">
        <v>22951</v>
      </c>
    </row>
    <row r="4735" spans="5:21" x14ac:dyDescent="0.2">
      <c r="E4735" s="2" t="s">
        <v>22952</v>
      </c>
      <c r="F4735" s="2">
        <v>27</v>
      </c>
      <c r="G4735" s="2" t="s">
        <v>1261</v>
      </c>
      <c r="H4735" s="2">
        <v>58</v>
      </c>
      <c r="I4735" s="2" t="s">
        <v>1259</v>
      </c>
      <c r="J4735" s="2" t="s">
        <v>1259</v>
      </c>
      <c r="K4735" s="2" t="s">
        <v>1259</v>
      </c>
      <c r="L4735" s="2">
        <v>2</v>
      </c>
      <c r="M4735" s="2" t="s">
        <v>2886</v>
      </c>
      <c r="N4735" s="2" t="s">
        <v>2888</v>
      </c>
      <c r="O4735" s="2">
        <v>999993707</v>
      </c>
      <c r="P4735" s="2">
        <v>3</v>
      </c>
      <c r="Q4735" s="2">
        <v>2011</v>
      </c>
      <c r="R4735" s="15">
        <v>40604</v>
      </c>
      <c r="S4735" s="2" t="s">
        <v>22953</v>
      </c>
      <c r="T4735" s="2" t="s">
        <v>1240</v>
      </c>
      <c r="U4735" s="2" t="s">
        <v>22954</v>
      </c>
    </row>
    <row r="4736" spans="5:21" x14ac:dyDescent="0.2">
      <c r="E4736" s="2">
        <v>86751597</v>
      </c>
      <c r="F4736" s="2">
        <v>28</v>
      </c>
      <c r="G4736" s="2" t="s">
        <v>1261</v>
      </c>
      <c r="H4736" s="2" t="s">
        <v>21</v>
      </c>
      <c r="I4736" s="2" t="s">
        <v>1264</v>
      </c>
      <c r="J4736" s="2" t="s">
        <v>21</v>
      </c>
      <c r="K4736" s="2" t="s">
        <v>21</v>
      </c>
      <c r="L4736" s="2">
        <v>2</v>
      </c>
      <c r="M4736" s="2" t="s">
        <v>2886</v>
      </c>
      <c r="N4736" s="2" t="s">
        <v>2888</v>
      </c>
      <c r="O4736" s="2">
        <v>999993718</v>
      </c>
      <c r="P4736" s="2">
        <v>4</v>
      </c>
      <c r="Q4736" s="2">
        <v>2020</v>
      </c>
      <c r="R4736" s="15">
        <v>43973</v>
      </c>
      <c r="S4736" s="2" t="s">
        <v>18665</v>
      </c>
      <c r="T4736" s="2" t="s">
        <v>1240</v>
      </c>
      <c r="U4736" s="2" t="s">
        <v>22955</v>
      </c>
    </row>
    <row r="4737" spans="5:21" x14ac:dyDescent="0.2">
      <c r="E4737" s="2">
        <v>1681615</v>
      </c>
      <c r="F4737" s="2">
        <v>28</v>
      </c>
      <c r="G4737" s="2" t="s">
        <v>1261</v>
      </c>
      <c r="H4737" s="2">
        <v>100</v>
      </c>
      <c r="I4737" s="2" t="s">
        <v>1259</v>
      </c>
      <c r="J4737" s="2" t="s">
        <v>1259</v>
      </c>
      <c r="K4737" s="2" t="s">
        <v>1259</v>
      </c>
      <c r="L4737" s="2">
        <v>2</v>
      </c>
      <c r="M4737" s="2" t="s">
        <v>2886</v>
      </c>
      <c r="N4737" s="2" t="s">
        <v>2888</v>
      </c>
      <c r="O4737" s="2">
        <v>999993729</v>
      </c>
      <c r="P4737" s="2">
        <v>4</v>
      </c>
      <c r="Q4737" s="2">
        <v>2002</v>
      </c>
      <c r="R4737" s="15">
        <v>37530</v>
      </c>
      <c r="S4737" s="2" t="s">
        <v>22956</v>
      </c>
      <c r="T4737" s="2" t="s">
        <v>1240</v>
      </c>
      <c r="U4737" s="2" t="s">
        <v>22957</v>
      </c>
    </row>
    <row r="4738" spans="5:21" x14ac:dyDescent="0.2">
      <c r="E4738" s="2">
        <v>1681617</v>
      </c>
      <c r="F4738" s="2">
        <v>28</v>
      </c>
      <c r="G4738" s="2" t="s">
        <v>1261</v>
      </c>
      <c r="H4738" s="2">
        <v>58</v>
      </c>
      <c r="I4738" s="2" t="s">
        <v>1259</v>
      </c>
      <c r="J4738" s="2" t="s">
        <v>1259</v>
      </c>
      <c r="K4738" s="2" t="s">
        <v>1259</v>
      </c>
      <c r="L4738" s="2">
        <v>2</v>
      </c>
      <c r="M4738" s="2" t="s">
        <v>2886</v>
      </c>
      <c r="N4738" s="2" t="s">
        <v>2888</v>
      </c>
      <c r="O4738" s="2">
        <v>999993740</v>
      </c>
      <c r="P4738" s="2">
        <v>4</v>
      </c>
      <c r="Q4738" s="2">
        <v>2006</v>
      </c>
      <c r="R4738" s="15">
        <v>38860</v>
      </c>
      <c r="S4738" s="2" t="s">
        <v>22958</v>
      </c>
      <c r="T4738" s="2" t="s">
        <v>1240</v>
      </c>
      <c r="U4738" s="2" t="s">
        <v>22959</v>
      </c>
    </row>
    <row r="4739" spans="5:21" x14ac:dyDescent="0.2">
      <c r="E4739" s="2">
        <v>10490783</v>
      </c>
      <c r="F4739" s="2">
        <v>28</v>
      </c>
      <c r="G4739" s="2" t="s">
        <v>1261</v>
      </c>
      <c r="H4739" s="2">
        <v>100</v>
      </c>
      <c r="I4739" s="2" t="s">
        <v>1259</v>
      </c>
      <c r="J4739" s="2" t="s">
        <v>1259</v>
      </c>
      <c r="K4739" s="2" t="s">
        <v>1259</v>
      </c>
      <c r="L4739" s="2">
        <v>2</v>
      </c>
      <c r="M4739" s="2" t="s">
        <v>2886</v>
      </c>
      <c r="N4739" s="2" t="s">
        <v>2888</v>
      </c>
      <c r="O4739" s="2">
        <v>999993762</v>
      </c>
      <c r="P4739" s="2">
        <v>4</v>
      </c>
      <c r="Q4739" s="2">
        <v>1950</v>
      </c>
      <c r="R4739" s="15">
        <v>18264</v>
      </c>
      <c r="S4739" s="2" t="s">
        <v>22960</v>
      </c>
      <c r="T4739" s="2" t="s">
        <v>1240</v>
      </c>
      <c r="U4739" s="2" t="s">
        <v>22961</v>
      </c>
    </row>
    <row r="4740" spans="5:21" x14ac:dyDescent="0.2">
      <c r="E4740" s="2">
        <v>4422042</v>
      </c>
      <c r="F4740" s="2">
        <v>28</v>
      </c>
      <c r="G4740" s="2" t="s">
        <v>1261</v>
      </c>
      <c r="H4740" s="2">
        <v>100</v>
      </c>
      <c r="I4740" s="2" t="s">
        <v>1259</v>
      </c>
      <c r="J4740" s="2" t="s">
        <v>1259</v>
      </c>
      <c r="K4740" s="2" t="s">
        <v>1259</v>
      </c>
      <c r="L4740" s="2">
        <v>2</v>
      </c>
      <c r="M4740" s="2" t="s">
        <v>2886</v>
      </c>
      <c r="N4740" s="2" t="s">
        <v>2888</v>
      </c>
      <c r="O4740" s="2">
        <v>999993784</v>
      </c>
      <c r="P4740" s="2">
        <v>4</v>
      </c>
      <c r="Q4740" s="2">
        <v>1950</v>
      </c>
      <c r="R4740" s="15">
        <v>18264</v>
      </c>
      <c r="S4740" s="2" t="s">
        <v>22962</v>
      </c>
      <c r="T4740" s="2" t="s">
        <v>1240</v>
      </c>
      <c r="U4740" s="2" t="s">
        <v>22963</v>
      </c>
    </row>
    <row r="4741" spans="5:21" x14ac:dyDescent="0.2">
      <c r="E4741" s="2">
        <v>4422025</v>
      </c>
      <c r="F4741" s="2">
        <v>28</v>
      </c>
      <c r="G4741" s="2" t="s">
        <v>1261</v>
      </c>
      <c r="H4741" s="2">
        <v>100</v>
      </c>
      <c r="I4741" s="2" t="s">
        <v>1259</v>
      </c>
      <c r="J4741" s="2" t="s">
        <v>1259</v>
      </c>
      <c r="K4741" s="2" t="s">
        <v>1259</v>
      </c>
      <c r="L4741" s="2">
        <v>2</v>
      </c>
      <c r="M4741" s="2" t="s">
        <v>2886</v>
      </c>
      <c r="N4741" s="2" t="s">
        <v>2888</v>
      </c>
      <c r="O4741" s="2">
        <v>999993795</v>
      </c>
      <c r="P4741" s="2">
        <v>4</v>
      </c>
      <c r="Q4741" s="2">
        <v>1950</v>
      </c>
      <c r="R4741" s="15">
        <v>18264</v>
      </c>
      <c r="S4741" s="2" t="s">
        <v>22964</v>
      </c>
      <c r="T4741" s="2" t="s">
        <v>1240</v>
      </c>
      <c r="U4741" s="2" t="s">
        <v>22965</v>
      </c>
    </row>
    <row r="4742" spans="5:21" x14ac:dyDescent="0.2">
      <c r="E4742" s="2">
        <v>49997423</v>
      </c>
      <c r="F4742" s="2">
        <v>28</v>
      </c>
      <c r="G4742" s="2" t="s">
        <v>1261</v>
      </c>
      <c r="H4742" s="2">
        <v>100</v>
      </c>
      <c r="I4742" s="2" t="s">
        <v>1259</v>
      </c>
      <c r="J4742" s="2" t="s">
        <v>1259</v>
      </c>
      <c r="K4742" s="2" t="s">
        <v>1259</v>
      </c>
      <c r="L4742" s="2">
        <v>2</v>
      </c>
      <c r="M4742" s="2" t="s">
        <v>2886</v>
      </c>
      <c r="N4742" s="2" t="s">
        <v>2888</v>
      </c>
      <c r="O4742" s="2">
        <v>999993850</v>
      </c>
      <c r="P4742" s="2">
        <v>4</v>
      </c>
      <c r="Q4742" s="2">
        <v>2003</v>
      </c>
      <c r="R4742" s="15">
        <v>37713</v>
      </c>
      <c r="S4742" s="2" t="s">
        <v>22966</v>
      </c>
      <c r="T4742" s="2" t="s">
        <v>1240</v>
      </c>
      <c r="U4742" s="2" t="s">
        <v>22967</v>
      </c>
    </row>
    <row r="4743" spans="5:21" x14ac:dyDescent="0.2">
      <c r="E4743" s="2">
        <v>12426893</v>
      </c>
      <c r="F4743" s="2">
        <v>28</v>
      </c>
      <c r="G4743" s="2" t="s">
        <v>1261</v>
      </c>
      <c r="H4743" s="2">
        <v>100</v>
      </c>
      <c r="I4743" s="2" t="s">
        <v>1259</v>
      </c>
      <c r="J4743" s="2" t="s">
        <v>1259</v>
      </c>
      <c r="K4743" s="2" t="s">
        <v>1259</v>
      </c>
      <c r="L4743" s="2">
        <v>2</v>
      </c>
      <c r="M4743" s="2" t="s">
        <v>2886</v>
      </c>
      <c r="N4743" s="2" t="s">
        <v>2888</v>
      </c>
      <c r="O4743" s="2">
        <v>999993861</v>
      </c>
      <c r="P4743" s="2">
        <v>4</v>
      </c>
      <c r="Q4743" s="2">
        <v>1950</v>
      </c>
      <c r="R4743" s="15">
        <v>18264</v>
      </c>
      <c r="S4743" s="2" t="s">
        <v>22968</v>
      </c>
      <c r="T4743" s="2" t="s">
        <v>1240</v>
      </c>
      <c r="U4743" s="2" t="s">
        <v>22969</v>
      </c>
    </row>
    <row r="4744" spans="5:21" x14ac:dyDescent="0.2">
      <c r="E4744" s="2">
        <v>2480963</v>
      </c>
      <c r="F4744" s="2">
        <v>28</v>
      </c>
      <c r="G4744" s="2" t="s">
        <v>1261</v>
      </c>
      <c r="H4744" s="2">
        <v>100</v>
      </c>
      <c r="I4744" s="2" t="s">
        <v>1259</v>
      </c>
      <c r="J4744" s="2" t="s">
        <v>1259</v>
      </c>
      <c r="K4744" s="2" t="s">
        <v>1259</v>
      </c>
      <c r="L4744" s="2">
        <v>2</v>
      </c>
      <c r="M4744" s="2" t="s">
        <v>2886</v>
      </c>
      <c r="N4744" s="2" t="s">
        <v>2888</v>
      </c>
      <c r="O4744" s="2">
        <v>999993872</v>
      </c>
      <c r="P4744" s="2">
        <v>4</v>
      </c>
      <c r="Q4744" s="2">
        <v>1950</v>
      </c>
      <c r="R4744" s="15">
        <v>18264</v>
      </c>
      <c r="S4744" s="2" t="s">
        <v>22970</v>
      </c>
      <c r="T4744" s="2" t="s">
        <v>1240</v>
      </c>
      <c r="U4744" s="2" t="s">
        <v>22971</v>
      </c>
    </row>
    <row r="4745" spans="5:21" x14ac:dyDescent="0.2">
      <c r="E4745" s="2">
        <v>7528755</v>
      </c>
      <c r="F4745" s="2">
        <v>28</v>
      </c>
      <c r="G4745" s="2" t="s">
        <v>1261</v>
      </c>
      <c r="H4745" s="2">
        <v>100</v>
      </c>
      <c r="I4745" s="2" t="s">
        <v>1259</v>
      </c>
      <c r="J4745" s="2" t="s">
        <v>1259</v>
      </c>
      <c r="K4745" s="2" t="s">
        <v>1259</v>
      </c>
      <c r="L4745" s="2">
        <v>2</v>
      </c>
      <c r="M4745" s="2" t="s">
        <v>2886</v>
      </c>
      <c r="N4745" s="2" t="s">
        <v>2888</v>
      </c>
      <c r="O4745" s="2">
        <v>999993883</v>
      </c>
      <c r="P4745" s="2">
        <v>4</v>
      </c>
      <c r="Q4745" s="2">
        <v>1950</v>
      </c>
      <c r="R4745" s="15">
        <v>18264</v>
      </c>
      <c r="S4745" s="2" t="s">
        <v>22972</v>
      </c>
      <c r="T4745" s="2" t="s">
        <v>1240</v>
      </c>
      <c r="U4745" s="2" t="s">
        <v>22973</v>
      </c>
    </row>
    <row r="4746" spans="5:21" x14ac:dyDescent="0.2">
      <c r="E4746" s="2">
        <v>4422041</v>
      </c>
      <c r="F4746" s="2">
        <v>28</v>
      </c>
      <c r="G4746" s="2" t="s">
        <v>1261</v>
      </c>
      <c r="H4746" s="2">
        <v>100</v>
      </c>
      <c r="I4746" s="2" t="s">
        <v>1259</v>
      </c>
      <c r="J4746" s="2" t="s">
        <v>1259</v>
      </c>
      <c r="K4746" s="2" t="s">
        <v>1259</v>
      </c>
      <c r="L4746" s="2">
        <v>2</v>
      </c>
      <c r="M4746" s="2" t="s">
        <v>2886</v>
      </c>
      <c r="N4746" s="2" t="s">
        <v>2888</v>
      </c>
      <c r="O4746" s="2">
        <v>999993916</v>
      </c>
      <c r="P4746" s="2">
        <v>4</v>
      </c>
      <c r="Q4746" s="2">
        <v>2005</v>
      </c>
      <c r="R4746" s="15">
        <v>38554</v>
      </c>
      <c r="S4746" s="2" t="s">
        <v>22974</v>
      </c>
      <c r="T4746" s="2" t="s">
        <v>1240</v>
      </c>
      <c r="U4746" s="2" t="s">
        <v>22975</v>
      </c>
    </row>
    <row r="4747" spans="5:21" x14ac:dyDescent="0.2">
      <c r="E4747" s="2">
        <v>2551299</v>
      </c>
      <c r="F4747" s="2">
        <v>28</v>
      </c>
      <c r="G4747" s="2" t="s">
        <v>1261</v>
      </c>
      <c r="H4747" s="2">
        <v>100</v>
      </c>
      <c r="I4747" s="2" t="s">
        <v>1259</v>
      </c>
      <c r="J4747" s="2" t="s">
        <v>1259</v>
      </c>
      <c r="K4747" s="2" t="s">
        <v>1259</v>
      </c>
      <c r="L4747" s="2" t="s">
        <v>21</v>
      </c>
      <c r="M4747" s="2" t="s">
        <v>2886</v>
      </c>
      <c r="N4747" s="2" t="s">
        <v>2888</v>
      </c>
      <c r="O4747" s="2">
        <v>999993927</v>
      </c>
      <c r="P4747" s="2">
        <v>4</v>
      </c>
      <c r="Q4747" s="2">
        <v>1999</v>
      </c>
      <c r="R4747" s="15">
        <v>36326</v>
      </c>
      <c r="S4747" s="2" t="s">
        <v>22976</v>
      </c>
      <c r="T4747" s="2" t="s">
        <v>1240</v>
      </c>
      <c r="U4747" s="2" t="s">
        <v>22977</v>
      </c>
    </row>
    <row r="4748" spans="5:21" x14ac:dyDescent="0.2">
      <c r="E4748" s="2">
        <v>2176630</v>
      </c>
      <c r="F4748" s="2">
        <v>28</v>
      </c>
      <c r="G4748" s="2" t="s">
        <v>1261</v>
      </c>
      <c r="H4748" s="2">
        <v>100</v>
      </c>
      <c r="I4748" s="2" t="s">
        <v>1259</v>
      </c>
      <c r="J4748" s="2" t="s">
        <v>1259</v>
      </c>
      <c r="K4748" s="2" t="s">
        <v>1259</v>
      </c>
      <c r="L4748" s="2">
        <v>2</v>
      </c>
      <c r="M4748" s="2" t="s">
        <v>2886</v>
      </c>
      <c r="N4748" s="2" t="s">
        <v>2888</v>
      </c>
      <c r="O4748" s="2">
        <v>999993960</v>
      </c>
      <c r="P4748" s="2">
        <v>4</v>
      </c>
      <c r="Q4748" s="2">
        <v>1950</v>
      </c>
      <c r="R4748" s="15">
        <v>18264</v>
      </c>
      <c r="S4748" s="2" t="s">
        <v>22978</v>
      </c>
      <c r="T4748" s="2" t="s">
        <v>1240</v>
      </c>
      <c r="U4748" s="2" t="s">
        <v>22979</v>
      </c>
    </row>
    <row r="4749" spans="5:21" x14ac:dyDescent="0.2">
      <c r="E4749" s="2">
        <v>2480541</v>
      </c>
      <c r="F4749" s="2">
        <v>28</v>
      </c>
      <c r="G4749" s="2" t="s">
        <v>1261</v>
      </c>
      <c r="H4749" s="2">
        <v>100</v>
      </c>
      <c r="I4749" s="2" t="s">
        <v>1259</v>
      </c>
      <c r="J4749" s="2" t="s">
        <v>1259</v>
      </c>
      <c r="K4749" s="2" t="s">
        <v>1259</v>
      </c>
      <c r="L4749" s="2">
        <v>2</v>
      </c>
      <c r="M4749" s="2" t="s">
        <v>2886</v>
      </c>
      <c r="N4749" s="2" t="s">
        <v>2888</v>
      </c>
      <c r="O4749" s="2">
        <v>999993971</v>
      </c>
      <c r="P4749" s="2">
        <v>4</v>
      </c>
      <c r="Q4749" s="2">
        <v>2002</v>
      </c>
      <c r="R4749" s="15">
        <v>37349</v>
      </c>
      <c r="S4749" s="2" t="s">
        <v>22980</v>
      </c>
      <c r="T4749" s="2" t="s">
        <v>1240</v>
      </c>
      <c r="U4749" s="2" t="s">
        <v>22981</v>
      </c>
    </row>
    <row r="4750" spans="5:21" x14ac:dyDescent="0.2">
      <c r="E4750" s="2">
        <v>46507654</v>
      </c>
      <c r="F4750" s="2">
        <v>28</v>
      </c>
      <c r="G4750" s="2" t="s">
        <v>1261</v>
      </c>
      <c r="H4750" s="2">
        <v>100</v>
      </c>
      <c r="I4750" s="2" t="s">
        <v>1259</v>
      </c>
      <c r="J4750" s="2" t="s">
        <v>1259</v>
      </c>
      <c r="K4750" s="2" t="s">
        <v>1259</v>
      </c>
      <c r="L4750" s="2">
        <v>2</v>
      </c>
      <c r="M4750" s="2" t="s">
        <v>2886</v>
      </c>
      <c r="N4750" s="2" t="s">
        <v>2888</v>
      </c>
      <c r="O4750" s="2">
        <v>999993982</v>
      </c>
      <c r="P4750" s="2">
        <v>4</v>
      </c>
      <c r="Q4750" s="2">
        <v>1950</v>
      </c>
      <c r="R4750" s="15">
        <v>18264</v>
      </c>
      <c r="S4750" s="2" t="s">
        <v>22982</v>
      </c>
      <c r="T4750" s="2" t="s">
        <v>1240</v>
      </c>
      <c r="U4750" s="2" t="s">
        <v>22983</v>
      </c>
    </row>
    <row r="4751" spans="5:21" x14ac:dyDescent="0.2">
      <c r="E4751" s="2">
        <v>89797216</v>
      </c>
      <c r="F4751" s="2">
        <v>28</v>
      </c>
      <c r="G4751" s="2" t="s">
        <v>1261</v>
      </c>
      <c r="H4751" s="2">
        <v>58</v>
      </c>
      <c r="I4751" s="2" t="s">
        <v>1264</v>
      </c>
      <c r="J4751" s="2" t="s">
        <v>21</v>
      </c>
      <c r="K4751" s="2" t="s">
        <v>21</v>
      </c>
      <c r="L4751" s="2" t="s">
        <v>21</v>
      </c>
      <c r="M4751" s="2" t="s">
        <v>2886</v>
      </c>
      <c r="N4751" s="2" t="s">
        <v>2888</v>
      </c>
      <c r="O4751" s="2">
        <v>999994004</v>
      </c>
      <c r="P4751" s="2">
        <v>4</v>
      </c>
      <c r="Q4751" s="2">
        <v>2022</v>
      </c>
      <c r="R4751" s="15">
        <v>44628</v>
      </c>
      <c r="S4751" s="2" t="s">
        <v>22984</v>
      </c>
      <c r="T4751" s="2" t="s">
        <v>1240</v>
      </c>
      <c r="U4751" s="2" t="s">
        <v>22985</v>
      </c>
    </row>
    <row r="4752" spans="5:21" x14ac:dyDescent="0.2">
      <c r="E4752" s="2">
        <v>46162512</v>
      </c>
      <c r="F4752" s="2">
        <v>28</v>
      </c>
      <c r="G4752" s="2" t="s">
        <v>1261</v>
      </c>
      <c r="H4752" s="2">
        <v>100</v>
      </c>
      <c r="I4752" s="2" t="s">
        <v>1259</v>
      </c>
      <c r="J4752" s="2" t="s">
        <v>1259</v>
      </c>
      <c r="K4752" s="2" t="s">
        <v>1259</v>
      </c>
      <c r="L4752" s="2">
        <v>2</v>
      </c>
      <c r="M4752" s="2" t="s">
        <v>2886</v>
      </c>
      <c r="N4752" s="2" t="s">
        <v>2888</v>
      </c>
      <c r="O4752" s="2">
        <v>999994026</v>
      </c>
      <c r="P4752" s="2">
        <v>4</v>
      </c>
      <c r="Q4752" s="2">
        <v>1950</v>
      </c>
      <c r="R4752" s="15">
        <v>18264</v>
      </c>
      <c r="S4752" s="2" t="s">
        <v>22987</v>
      </c>
      <c r="T4752" s="2" t="s">
        <v>1240</v>
      </c>
      <c r="U4752" s="2" t="s">
        <v>22988</v>
      </c>
    </row>
    <row r="4753" spans="5:21" x14ac:dyDescent="0.2">
      <c r="E4753" s="2">
        <v>12426892</v>
      </c>
      <c r="F4753" s="2">
        <v>28</v>
      </c>
      <c r="G4753" s="2" t="s">
        <v>1261</v>
      </c>
      <c r="H4753" s="2">
        <v>100</v>
      </c>
      <c r="I4753" s="2" t="s">
        <v>1259</v>
      </c>
      <c r="J4753" s="2" t="s">
        <v>1259</v>
      </c>
      <c r="K4753" s="2" t="s">
        <v>1259</v>
      </c>
      <c r="L4753" s="2">
        <v>2</v>
      </c>
      <c r="M4753" s="2" t="s">
        <v>2886</v>
      </c>
      <c r="N4753" s="2" t="s">
        <v>2888</v>
      </c>
      <c r="O4753" s="2">
        <v>999994059</v>
      </c>
      <c r="P4753" s="2">
        <v>4</v>
      </c>
      <c r="Q4753" s="2">
        <v>1950</v>
      </c>
      <c r="R4753" s="15">
        <v>18264</v>
      </c>
      <c r="S4753" s="2" t="s">
        <v>22989</v>
      </c>
      <c r="T4753" s="2" t="s">
        <v>1240</v>
      </c>
      <c r="U4753" s="2" t="s">
        <v>22990</v>
      </c>
    </row>
    <row r="4754" spans="5:21" x14ac:dyDescent="0.2">
      <c r="E4754" s="2">
        <v>4422039</v>
      </c>
      <c r="F4754" s="2">
        <v>28</v>
      </c>
      <c r="G4754" s="2" t="s">
        <v>1261</v>
      </c>
      <c r="H4754" s="2">
        <v>100</v>
      </c>
      <c r="I4754" s="2" t="s">
        <v>1259</v>
      </c>
      <c r="J4754" s="2" t="s">
        <v>1259</v>
      </c>
      <c r="K4754" s="2" t="s">
        <v>1259</v>
      </c>
      <c r="L4754" s="2" t="s">
        <v>21</v>
      </c>
      <c r="M4754" s="2" t="s">
        <v>2886</v>
      </c>
      <c r="N4754" s="2" t="s">
        <v>2888</v>
      </c>
      <c r="O4754" s="2">
        <v>999994070</v>
      </c>
      <c r="P4754" s="2">
        <v>4</v>
      </c>
      <c r="Q4754" s="2">
        <v>1950</v>
      </c>
      <c r="R4754" s="15">
        <v>18264</v>
      </c>
      <c r="S4754" s="2" t="s">
        <v>22991</v>
      </c>
      <c r="T4754" s="2" t="s">
        <v>1240</v>
      </c>
      <c r="U4754" s="2" t="s">
        <v>24795</v>
      </c>
    </row>
    <row r="4755" spans="5:21" x14ac:dyDescent="0.2">
      <c r="E4755" s="2">
        <v>2474547</v>
      </c>
      <c r="F4755" s="2">
        <v>28</v>
      </c>
      <c r="G4755" s="2" t="s">
        <v>1261</v>
      </c>
      <c r="H4755" s="2">
        <v>100</v>
      </c>
      <c r="I4755" s="2" t="s">
        <v>1259</v>
      </c>
      <c r="J4755" s="2" t="s">
        <v>1259</v>
      </c>
      <c r="K4755" s="2" t="s">
        <v>1259</v>
      </c>
      <c r="L4755" s="2" t="s">
        <v>21</v>
      </c>
      <c r="M4755" s="2" t="s">
        <v>2886</v>
      </c>
      <c r="N4755" s="2" t="s">
        <v>2888</v>
      </c>
      <c r="O4755" s="2">
        <v>999994081</v>
      </c>
      <c r="P4755" s="2">
        <v>4</v>
      </c>
      <c r="Q4755" s="2">
        <v>1950</v>
      </c>
      <c r="R4755" s="15">
        <v>18264</v>
      </c>
      <c r="S4755" s="2" t="s">
        <v>22992</v>
      </c>
      <c r="T4755" s="2" t="s">
        <v>1240</v>
      </c>
      <c r="U4755" s="2" t="s">
        <v>22993</v>
      </c>
    </row>
    <row r="4756" spans="5:21" x14ac:dyDescent="0.2">
      <c r="E4756" s="2">
        <v>65781825</v>
      </c>
      <c r="F4756" s="2">
        <v>28</v>
      </c>
      <c r="G4756" s="2" t="s">
        <v>1261</v>
      </c>
      <c r="H4756" s="2">
        <v>100</v>
      </c>
      <c r="I4756" s="2" t="s">
        <v>1259</v>
      </c>
      <c r="J4756" s="2" t="s">
        <v>1259</v>
      </c>
      <c r="K4756" s="2" t="s">
        <v>1259</v>
      </c>
      <c r="L4756" s="2">
        <v>2</v>
      </c>
      <c r="M4756" s="2" t="s">
        <v>2886</v>
      </c>
      <c r="N4756" s="2" t="s">
        <v>2888</v>
      </c>
      <c r="O4756" s="2">
        <v>999994092</v>
      </c>
      <c r="P4756" s="2">
        <v>4</v>
      </c>
      <c r="Q4756" s="2">
        <v>2009</v>
      </c>
      <c r="R4756" s="15">
        <v>40086</v>
      </c>
      <c r="S4756" s="2" t="s">
        <v>22994</v>
      </c>
      <c r="T4756" s="2" t="s">
        <v>1240</v>
      </c>
      <c r="U4756" s="2" t="s">
        <v>22995</v>
      </c>
    </row>
    <row r="4757" spans="5:21" x14ac:dyDescent="0.2">
      <c r="E4757" s="2">
        <v>4579980</v>
      </c>
      <c r="F4757" s="2">
        <v>28</v>
      </c>
      <c r="G4757" s="2" t="s">
        <v>1261</v>
      </c>
      <c r="H4757" s="2">
        <v>100</v>
      </c>
      <c r="I4757" s="2" t="s">
        <v>1259</v>
      </c>
      <c r="J4757" s="2" t="s">
        <v>1259</v>
      </c>
      <c r="K4757" s="2" t="s">
        <v>1259</v>
      </c>
      <c r="L4757" s="2">
        <v>2</v>
      </c>
      <c r="M4757" s="2" t="s">
        <v>2886</v>
      </c>
      <c r="N4757" s="2" t="s">
        <v>2888</v>
      </c>
      <c r="O4757" s="2">
        <v>999994114</v>
      </c>
      <c r="P4757" s="2">
        <v>4</v>
      </c>
      <c r="Q4757" s="2">
        <v>1950</v>
      </c>
      <c r="R4757" s="15">
        <v>18264</v>
      </c>
      <c r="S4757" s="2" t="s">
        <v>22996</v>
      </c>
      <c r="T4757" s="2" t="s">
        <v>1240</v>
      </c>
      <c r="U4757" s="2" t="s">
        <v>22997</v>
      </c>
    </row>
    <row r="4758" spans="5:21" x14ac:dyDescent="0.2">
      <c r="E4758" s="2">
        <v>1681689</v>
      </c>
      <c r="F4758" s="2">
        <v>28</v>
      </c>
      <c r="G4758" s="2" t="s">
        <v>1261</v>
      </c>
      <c r="H4758" s="2">
        <v>100</v>
      </c>
      <c r="I4758" s="2" t="s">
        <v>1259</v>
      </c>
      <c r="J4758" s="2" t="s">
        <v>1259</v>
      </c>
      <c r="K4758" s="2" t="s">
        <v>1259</v>
      </c>
      <c r="L4758" s="2">
        <v>2</v>
      </c>
      <c r="M4758" s="2" t="s">
        <v>2886</v>
      </c>
      <c r="N4758" s="2" t="s">
        <v>2888</v>
      </c>
      <c r="O4758" s="2">
        <v>999994147</v>
      </c>
      <c r="P4758" s="2">
        <v>4</v>
      </c>
      <c r="Q4758" s="2">
        <v>1950</v>
      </c>
      <c r="R4758" s="15">
        <v>18264</v>
      </c>
      <c r="S4758" s="2" t="s">
        <v>22998</v>
      </c>
      <c r="T4758" s="2" t="s">
        <v>1240</v>
      </c>
      <c r="U4758" s="2" t="s">
        <v>22999</v>
      </c>
    </row>
    <row r="4759" spans="5:21" x14ac:dyDescent="0.2">
      <c r="E4759" s="2">
        <v>1681637</v>
      </c>
      <c r="F4759" s="2">
        <v>28</v>
      </c>
      <c r="G4759" s="2" t="s">
        <v>1261</v>
      </c>
      <c r="H4759" s="2">
        <v>100</v>
      </c>
      <c r="I4759" s="2" t="s">
        <v>1259</v>
      </c>
      <c r="J4759" s="2" t="s">
        <v>1259</v>
      </c>
      <c r="K4759" s="2" t="s">
        <v>1259</v>
      </c>
      <c r="L4759" s="2">
        <v>2</v>
      </c>
      <c r="M4759" s="2" t="s">
        <v>2886</v>
      </c>
      <c r="N4759" s="2" t="s">
        <v>2888</v>
      </c>
      <c r="O4759" s="2">
        <v>999994158</v>
      </c>
      <c r="P4759" s="2">
        <v>4</v>
      </c>
      <c r="Q4759" s="2">
        <v>2000</v>
      </c>
      <c r="R4759" s="15">
        <v>36593</v>
      </c>
      <c r="S4759" s="2" t="s">
        <v>23000</v>
      </c>
      <c r="T4759" s="2" t="s">
        <v>1240</v>
      </c>
      <c r="U4759" s="2" t="s">
        <v>23001</v>
      </c>
    </row>
    <row r="4760" spans="5:21" x14ac:dyDescent="0.2">
      <c r="E4760" s="2">
        <v>10490507</v>
      </c>
      <c r="F4760" s="2">
        <v>28</v>
      </c>
      <c r="G4760" s="2" t="s">
        <v>1261</v>
      </c>
      <c r="H4760" s="2">
        <v>100</v>
      </c>
      <c r="I4760" s="2" t="s">
        <v>1259</v>
      </c>
      <c r="J4760" s="2" t="s">
        <v>1259</v>
      </c>
      <c r="K4760" s="2" t="s">
        <v>1259</v>
      </c>
      <c r="L4760" s="2">
        <v>2</v>
      </c>
      <c r="M4760" s="2" t="s">
        <v>2886</v>
      </c>
      <c r="N4760" s="2" t="s">
        <v>2888</v>
      </c>
      <c r="O4760" s="2">
        <v>999994191</v>
      </c>
      <c r="P4760" s="2">
        <v>4</v>
      </c>
      <c r="Q4760" s="2">
        <v>1950</v>
      </c>
      <c r="R4760" s="15">
        <v>18264</v>
      </c>
      <c r="S4760" s="2" t="s">
        <v>23003</v>
      </c>
      <c r="T4760" s="2" t="s">
        <v>1240</v>
      </c>
      <c r="U4760" s="2" t="s">
        <v>23004</v>
      </c>
    </row>
    <row r="4761" spans="5:21" x14ac:dyDescent="0.2">
      <c r="E4761" s="2">
        <v>10490506</v>
      </c>
      <c r="F4761" s="2">
        <v>28</v>
      </c>
      <c r="G4761" s="2" t="s">
        <v>1261</v>
      </c>
      <c r="H4761" s="2">
        <v>100</v>
      </c>
      <c r="I4761" s="2" t="s">
        <v>1259</v>
      </c>
      <c r="J4761" s="2" t="s">
        <v>1259</v>
      </c>
      <c r="K4761" s="2" t="s">
        <v>1259</v>
      </c>
      <c r="L4761" s="2">
        <v>2</v>
      </c>
      <c r="M4761" s="2" t="s">
        <v>2886</v>
      </c>
      <c r="N4761" s="2" t="s">
        <v>2888</v>
      </c>
      <c r="O4761" s="2">
        <v>999994202</v>
      </c>
      <c r="P4761" s="2">
        <v>4</v>
      </c>
      <c r="Q4761" s="2">
        <v>2001</v>
      </c>
      <c r="R4761" s="15">
        <v>36910</v>
      </c>
      <c r="S4761" s="2" t="s">
        <v>23005</v>
      </c>
      <c r="T4761" s="2" t="s">
        <v>1240</v>
      </c>
      <c r="U4761" s="2" t="s">
        <v>23006</v>
      </c>
    </row>
    <row r="4762" spans="5:21" x14ac:dyDescent="0.2">
      <c r="E4762" s="2">
        <v>10490678</v>
      </c>
      <c r="F4762" s="2">
        <v>28</v>
      </c>
      <c r="G4762" s="2" t="s">
        <v>1261</v>
      </c>
      <c r="H4762" s="2">
        <v>100</v>
      </c>
      <c r="I4762" s="2" t="s">
        <v>1259</v>
      </c>
      <c r="J4762" s="2" t="s">
        <v>1259</v>
      </c>
      <c r="K4762" s="2" t="s">
        <v>1259</v>
      </c>
      <c r="L4762" s="2">
        <v>2</v>
      </c>
      <c r="M4762" s="2" t="s">
        <v>2886</v>
      </c>
      <c r="N4762" s="2" t="s">
        <v>2888</v>
      </c>
      <c r="O4762" s="2">
        <v>999994235</v>
      </c>
      <c r="P4762" s="2">
        <v>4</v>
      </c>
      <c r="Q4762" s="2">
        <v>2005</v>
      </c>
      <c r="R4762" s="15">
        <v>38695</v>
      </c>
      <c r="S4762" s="2" t="s">
        <v>23007</v>
      </c>
      <c r="T4762" s="2" t="s">
        <v>1240</v>
      </c>
      <c r="U4762" s="2" t="s">
        <v>23008</v>
      </c>
    </row>
    <row r="4763" spans="5:21" x14ac:dyDescent="0.2">
      <c r="E4763" s="2">
        <v>8541574</v>
      </c>
      <c r="F4763" s="2">
        <v>28</v>
      </c>
      <c r="G4763" s="2" t="s">
        <v>1261</v>
      </c>
      <c r="H4763" s="2">
        <v>100</v>
      </c>
      <c r="I4763" s="2" t="s">
        <v>1259</v>
      </c>
      <c r="J4763" s="2" t="s">
        <v>1259</v>
      </c>
      <c r="K4763" s="2" t="s">
        <v>1259</v>
      </c>
      <c r="L4763" s="2">
        <v>2</v>
      </c>
      <c r="M4763" s="2" t="s">
        <v>2886</v>
      </c>
      <c r="N4763" s="2" t="s">
        <v>2888</v>
      </c>
      <c r="O4763" s="2">
        <v>999994246</v>
      </c>
      <c r="P4763" s="2">
        <v>4</v>
      </c>
      <c r="Q4763" s="2">
        <v>1950</v>
      </c>
      <c r="R4763" s="15">
        <v>18264</v>
      </c>
      <c r="S4763" s="2" t="s">
        <v>23009</v>
      </c>
      <c r="T4763" s="2" t="s">
        <v>1240</v>
      </c>
      <c r="U4763" s="2" t="s">
        <v>23010</v>
      </c>
    </row>
    <row r="4764" spans="5:21" x14ac:dyDescent="0.2">
      <c r="E4764" s="2">
        <v>11152320</v>
      </c>
      <c r="F4764" s="2">
        <v>28</v>
      </c>
      <c r="G4764" s="2" t="s">
        <v>1261</v>
      </c>
      <c r="H4764" s="2">
        <v>100</v>
      </c>
      <c r="I4764" s="2" t="s">
        <v>1259</v>
      </c>
      <c r="J4764" s="2" t="s">
        <v>1259</v>
      </c>
      <c r="K4764" s="2" t="s">
        <v>1259</v>
      </c>
      <c r="L4764" s="2">
        <v>2</v>
      </c>
      <c r="M4764" s="2" t="s">
        <v>2886</v>
      </c>
      <c r="N4764" s="2" t="s">
        <v>2888</v>
      </c>
      <c r="O4764" s="2">
        <v>999994268</v>
      </c>
      <c r="P4764" s="2">
        <v>4</v>
      </c>
      <c r="Q4764" s="2">
        <v>1950</v>
      </c>
      <c r="R4764" s="15">
        <v>18264</v>
      </c>
      <c r="S4764" s="2" t="s">
        <v>23011</v>
      </c>
      <c r="T4764" s="2" t="s">
        <v>1240</v>
      </c>
      <c r="U4764" s="2" t="s">
        <v>23012</v>
      </c>
    </row>
    <row r="4765" spans="5:21" x14ac:dyDescent="0.2">
      <c r="E4765" s="2">
        <v>2176622</v>
      </c>
      <c r="F4765" s="2">
        <v>28</v>
      </c>
      <c r="G4765" s="2" t="s">
        <v>1261</v>
      </c>
      <c r="H4765" s="2">
        <v>100</v>
      </c>
      <c r="I4765" s="2" t="s">
        <v>1259</v>
      </c>
      <c r="J4765" s="2" t="s">
        <v>1259</v>
      </c>
      <c r="K4765" s="2" t="s">
        <v>1259</v>
      </c>
      <c r="L4765" s="2">
        <v>2</v>
      </c>
      <c r="M4765" s="2" t="s">
        <v>2886</v>
      </c>
      <c r="N4765" s="2" t="s">
        <v>2888</v>
      </c>
      <c r="O4765" s="2">
        <v>999994290</v>
      </c>
      <c r="P4765" s="2">
        <v>4</v>
      </c>
      <c r="Q4765" s="2">
        <v>2005</v>
      </c>
      <c r="R4765" s="15">
        <v>38649</v>
      </c>
      <c r="S4765" s="2" t="s">
        <v>23013</v>
      </c>
      <c r="T4765" s="2" t="s">
        <v>1240</v>
      </c>
      <c r="U4765" s="2" t="s">
        <v>23014</v>
      </c>
    </row>
    <row r="4766" spans="5:21" x14ac:dyDescent="0.2">
      <c r="E4766" s="2">
        <v>81687787</v>
      </c>
      <c r="F4766" s="2">
        <v>28</v>
      </c>
      <c r="G4766" s="2" t="s">
        <v>1261</v>
      </c>
      <c r="H4766" s="2">
        <v>58</v>
      </c>
      <c r="I4766" s="2" t="s">
        <v>1264</v>
      </c>
      <c r="J4766" s="2" t="s">
        <v>21</v>
      </c>
      <c r="K4766" s="2" t="s">
        <v>21</v>
      </c>
      <c r="L4766" s="2" t="s">
        <v>21</v>
      </c>
      <c r="M4766" s="2" t="s">
        <v>2886</v>
      </c>
      <c r="N4766" s="2" t="s">
        <v>2888</v>
      </c>
      <c r="O4766" s="2">
        <v>999994323</v>
      </c>
      <c r="P4766" s="2">
        <v>4</v>
      </c>
      <c r="Q4766" s="2">
        <v>2016</v>
      </c>
      <c r="R4766" s="15">
        <v>42717</v>
      </c>
      <c r="S4766" s="2" t="s">
        <v>23015</v>
      </c>
      <c r="T4766" s="2" t="s">
        <v>1240</v>
      </c>
      <c r="U4766" s="2" t="s">
        <v>23016</v>
      </c>
    </row>
    <row r="4767" spans="5:21" x14ac:dyDescent="0.2">
      <c r="E4767" s="2">
        <v>1681693</v>
      </c>
      <c r="F4767" s="2">
        <v>28</v>
      </c>
      <c r="G4767" s="2" t="s">
        <v>1261</v>
      </c>
      <c r="H4767" s="2">
        <v>100</v>
      </c>
      <c r="I4767" s="2" t="s">
        <v>1259</v>
      </c>
      <c r="J4767" s="2" t="s">
        <v>1259</v>
      </c>
      <c r="K4767" s="2" t="s">
        <v>1259</v>
      </c>
      <c r="L4767" s="2">
        <v>2</v>
      </c>
      <c r="M4767" s="2" t="s">
        <v>2886</v>
      </c>
      <c r="N4767" s="2" t="s">
        <v>2888</v>
      </c>
      <c r="O4767" s="2">
        <v>999994356</v>
      </c>
      <c r="P4767" s="2">
        <v>4</v>
      </c>
      <c r="Q4767" s="2">
        <v>2000</v>
      </c>
      <c r="R4767" s="15">
        <v>36872</v>
      </c>
      <c r="S4767" s="2" t="s">
        <v>23017</v>
      </c>
      <c r="T4767" s="2" t="s">
        <v>1240</v>
      </c>
      <c r="U4767" s="2" t="s">
        <v>23018</v>
      </c>
    </row>
    <row r="4768" spans="5:21" x14ac:dyDescent="0.2">
      <c r="E4768" s="2">
        <v>86751592</v>
      </c>
      <c r="F4768" s="2">
        <v>28</v>
      </c>
      <c r="G4768" s="2" t="s">
        <v>1261</v>
      </c>
      <c r="H4768" s="2">
        <v>58</v>
      </c>
      <c r="I4768" s="2" t="s">
        <v>1264</v>
      </c>
      <c r="J4768" s="2" t="s">
        <v>21</v>
      </c>
      <c r="K4768" s="2" t="s">
        <v>21</v>
      </c>
      <c r="L4768" s="2">
        <v>2</v>
      </c>
      <c r="M4768" s="2" t="s">
        <v>2886</v>
      </c>
      <c r="N4768" s="2" t="s">
        <v>2888</v>
      </c>
      <c r="O4768" s="2">
        <v>999994367</v>
      </c>
      <c r="P4768" s="2">
        <v>4</v>
      </c>
      <c r="Q4768" s="2">
        <v>2020</v>
      </c>
      <c r="R4768" s="15">
        <v>43892</v>
      </c>
      <c r="S4768" s="2" t="s">
        <v>23019</v>
      </c>
      <c r="T4768" s="2" t="s">
        <v>1240</v>
      </c>
      <c r="U4768" s="2" t="s">
        <v>23020</v>
      </c>
    </row>
    <row r="4769" spans="5:21" x14ac:dyDescent="0.2">
      <c r="E4769" s="2">
        <v>56955189</v>
      </c>
      <c r="F4769" s="2">
        <v>28</v>
      </c>
      <c r="G4769" s="2" t="s">
        <v>1261</v>
      </c>
      <c r="H4769" s="2">
        <v>100</v>
      </c>
      <c r="I4769" s="2" t="s">
        <v>1259</v>
      </c>
      <c r="J4769" s="2" t="s">
        <v>1259</v>
      </c>
      <c r="K4769" s="2" t="s">
        <v>1259</v>
      </c>
      <c r="L4769" s="2">
        <v>2</v>
      </c>
      <c r="M4769" s="2" t="s">
        <v>2886</v>
      </c>
      <c r="N4769" s="2" t="s">
        <v>2888</v>
      </c>
      <c r="O4769" s="2">
        <v>999994389</v>
      </c>
      <c r="P4769" s="2">
        <v>4</v>
      </c>
      <c r="Q4769" s="2">
        <v>2008</v>
      </c>
      <c r="R4769" s="15">
        <v>39671</v>
      </c>
      <c r="S4769" s="2" t="s">
        <v>23021</v>
      </c>
      <c r="T4769" s="2" t="s">
        <v>1240</v>
      </c>
      <c r="U4769" s="2" t="s">
        <v>23022</v>
      </c>
    </row>
    <row r="4770" spans="5:21" x14ac:dyDescent="0.2">
      <c r="E4770" s="2">
        <v>7528757</v>
      </c>
      <c r="F4770" s="2">
        <v>28</v>
      </c>
      <c r="G4770" s="2" t="s">
        <v>1261</v>
      </c>
      <c r="H4770" s="2">
        <v>58</v>
      </c>
      <c r="I4770" s="2" t="s">
        <v>1259</v>
      </c>
      <c r="J4770" s="2" t="s">
        <v>1259</v>
      </c>
      <c r="K4770" s="2" t="s">
        <v>1259</v>
      </c>
      <c r="L4770" s="2">
        <v>2</v>
      </c>
      <c r="M4770" s="2" t="s">
        <v>2886</v>
      </c>
      <c r="N4770" s="2" t="s">
        <v>2888</v>
      </c>
      <c r="O4770" s="2">
        <v>999994400</v>
      </c>
      <c r="P4770" s="2">
        <v>4</v>
      </c>
      <c r="Q4770" s="2">
        <v>2006</v>
      </c>
      <c r="R4770" s="15">
        <v>38860</v>
      </c>
      <c r="S4770" s="2" t="s">
        <v>23023</v>
      </c>
      <c r="T4770" s="2" t="s">
        <v>1240</v>
      </c>
      <c r="U4770" s="2" t="s">
        <v>23024</v>
      </c>
    </row>
    <row r="4771" spans="5:21" x14ac:dyDescent="0.2">
      <c r="E4771" s="2">
        <v>1681694</v>
      </c>
      <c r="F4771" s="2">
        <v>28</v>
      </c>
      <c r="G4771" s="2" t="s">
        <v>1261</v>
      </c>
      <c r="H4771" s="2">
        <v>100</v>
      </c>
      <c r="I4771" s="2" t="s">
        <v>1259</v>
      </c>
      <c r="J4771" s="2" t="s">
        <v>1259</v>
      </c>
      <c r="K4771" s="2" t="s">
        <v>1259</v>
      </c>
      <c r="L4771" s="2" t="s">
        <v>21</v>
      </c>
      <c r="M4771" s="2" t="s">
        <v>2886</v>
      </c>
      <c r="N4771" s="2" t="s">
        <v>2888</v>
      </c>
      <c r="O4771" s="2">
        <v>999994411</v>
      </c>
      <c r="P4771" s="2">
        <v>4</v>
      </c>
      <c r="Q4771" s="2">
        <v>2003</v>
      </c>
      <c r="R4771" s="15">
        <v>37798</v>
      </c>
      <c r="S4771" s="2" t="s">
        <v>23025</v>
      </c>
      <c r="T4771" s="2" t="s">
        <v>1240</v>
      </c>
      <c r="U4771" s="2" t="s">
        <v>23026</v>
      </c>
    </row>
    <row r="4772" spans="5:21" x14ac:dyDescent="0.2">
      <c r="E4772" s="2">
        <v>1681614</v>
      </c>
      <c r="F4772" s="2">
        <v>28</v>
      </c>
      <c r="G4772" s="2" t="s">
        <v>1261</v>
      </c>
      <c r="H4772" s="2">
        <v>100</v>
      </c>
      <c r="I4772" s="2" t="s">
        <v>1259</v>
      </c>
      <c r="J4772" s="2" t="s">
        <v>1259</v>
      </c>
      <c r="K4772" s="2" t="s">
        <v>1259</v>
      </c>
      <c r="L4772" s="2">
        <v>2</v>
      </c>
      <c r="M4772" s="2" t="s">
        <v>2886</v>
      </c>
      <c r="N4772" s="2" t="s">
        <v>2888</v>
      </c>
      <c r="O4772" s="2">
        <v>999994444</v>
      </c>
      <c r="P4772" s="2">
        <v>4</v>
      </c>
      <c r="Q4772" s="2">
        <v>1950</v>
      </c>
      <c r="R4772" s="15">
        <v>18264</v>
      </c>
      <c r="S4772" s="2" t="s">
        <v>23027</v>
      </c>
      <c r="T4772" s="2" t="s">
        <v>1240</v>
      </c>
      <c r="U4772" s="2" t="s">
        <v>23028</v>
      </c>
    </row>
    <row r="4773" spans="5:21" x14ac:dyDescent="0.2">
      <c r="E4773" s="2">
        <v>7528758</v>
      </c>
      <c r="F4773" s="2">
        <v>28</v>
      </c>
      <c r="G4773" s="2" t="s">
        <v>1261</v>
      </c>
      <c r="H4773" s="2">
        <v>100</v>
      </c>
      <c r="I4773" s="2" t="s">
        <v>1259</v>
      </c>
      <c r="J4773" s="2" t="s">
        <v>1259</v>
      </c>
      <c r="K4773" s="2" t="s">
        <v>1259</v>
      </c>
      <c r="L4773" s="2">
        <v>2</v>
      </c>
      <c r="M4773" s="2" t="s">
        <v>2886</v>
      </c>
      <c r="N4773" s="2" t="s">
        <v>2888</v>
      </c>
      <c r="O4773" s="2">
        <v>999994499</v>
      </c>
      <c r="P4773" s="2">
        <v>4</v>
      </c>
      <c r="Q4773" s="2">
        <v>1950</v>
      </c>
      <c r="R4773" s="15">
        <v>18264</v>
      </c>
      <c r="S4773" s="2" t="s">
        <v>23030</v>
      </c>
      <c r="T4773" s="2" t="s">
        <v>1240</v>
      </c>
      <c r="U4773" s="2" t="s">
        <v>23031</v>
      </c>
    </row>
    <row r="4774" spans="5:21" x14ac:dyDescent="0.2">
      <c r="E4774" s="2">
        <v>1681625</v>
      </c>
      <c r="F4774" s="2">
        <v>28</v>
      </c>
      <c r="G4774" s="2" t="s">
        <v>1261</v>
      </c>
      <c r="H4774" s="2">
        <v>100</v>
      </c>
      <c r="I4774" s="2" t="s">
        <v>1259</v>
      </c>
      <c r="J4774" s="2" t="s">
        <v>1259</v>
      </c>
      <c r="K4774" s="2" t="s">
        <v>1259</v>
      </c>
      <c r="L4774" s="2">
        <v>2</v>
      </c>
      <c r="M4774" s="2" t="s">
        <v>2886</v>
      </c>
      <c r="N4774" s="2" t="s">
        <v>2888</v>
      </c>
      <c r="O4774" s="2">
        <v>999994521</v>
      </c>
      <c r="P4774" s="2">
        <v>4</v>
      </c>
      <c r="Q4774" s="2">
        <v>1950</v>
      </c>
      <c r="R4774" s="15">
        <v>18264</v>
      </c>
      <c r="S4774" s="2" t="s">
        <v>23032</v>
      </c>
      <c r="T4774" s="2" t="s">
        <v>1240</v>
      </c>
      <c r="U4774" s="2" t="s">
        <v>23033</v>
      </c>
    </row>
    <row r="4775" spans="5:21" x14ac:dyDescent="0.2">
      <c r="E4775" s="2">
        <v>2480972</v>
      </c>
      <c r="F4775" s="2">
        <v>28</v>
      </c>
      <c r="G4775" s="2" t="s">
        <v>1261</v>
      </c>
      <c r="H4775" s="2">
        <v>100</v>
      </c>
      <c r="I4775" s="2" t="s">
        <v>1259</v>
      </c>
      <c r="J4775" s="2" t="s">
        <v>1259</v>
      </c>
      <c r="K4775" s="2" t="s">
        <v>1259</v>
      </c>
      <c r="L4775" s="2" t="s">
        <v>21</v>
      </c>
      <c r="M4775" s="2" t="s">
        <v>2886</v>
      </c>
      <c r="N4775" s="2" t="s">
        <v>2888</v>
      </c>
      <c r="O4775" s="2">
        <v>999994543</v>
      </c>
      <c r="P4775" s="2">
        <v>4</v>
      </c>
      <c r="Q4775" s="2">
        <v>1950</v>
      </c>
      <c r="R4775" s="15">
        <v>18264</v>
      </c>
      <c r="S4775" s="2" t="s">
        <v>23034</v>
      </c>
      <c r="T4775" s="2" t="s">
        <v>1240</v>
      </c>
      <c r="U4775" s="2" t="s">
        <v>23035</v>
      </c>
    </row>
    <row r="4776" spans="5:21" x14ac:dyDescent="0.2">
      <c r="E4776" s="2">
        <v>56955190</v>
      </c>
      <c r="F4776" s="2">
        <v>28</v>
      </c>
      <c r="G4776" s="2" t="s">
        <v>1261</v>
      </c>
      <c r="H4776" s="2">
        <v>100</v>
      </c>
      <c r="I4776" s="2" t="s">
        <v>1259</v>
      </c>
      <c r="J4776" s="2" t="s">
        <v>1259</v>
      </c>
      <c r="K4776" s="2" t="s">
        <v>1259</v>
      </c>
      <c r="L4776" s="2">
        <v>2</v>
      </c>
      <c r="M4776" s="2" t="s">
        <v>2886</v>
      </c>
      <c r="N4776" s="2" t="s">
        <v>2888</v>
      </c>
      <c r="O4776" s="2">
        <v>999994554</v>
      </c>
      <c r="P4776" s="2">
        <v>4</v>
      </c>
      <c r="Q4776" s="2">
        <v>1950</v>
      </c>
      <c r="R4776" s="15">
        <v>18264</v>
      </c>
      <c r="S4776" s="2" t="s">
        <v>23036</v>
      </c>
      <c r="T4776" s="2" t="s">
        <v>1240</v>
      </c>
      <c r="U4776" s="2" t="s">
        <v>23037</v>
      </c>
    </row>
    <row r="4777" spans="5:21" x14ac:dyDescent="0.2">
      <c r="E4777" s="2">
        <v>1681628</v>
      </c>
      <c r="F4777" s="2">
        <v>28</v>
      </c>
      <c r="G4777" s="2" t="s">
        <v>1261</v>
      </c>
      <c r="H4777" s="2">
        <v>100</v>
      </c>
      <c r="I4777" s="2" t="s">
        <v>1259</v>
      </c>
      <c r="J4777" s="2" t="s">
        <v>1259</v>
      </c>
      <c r="K4777" s="2" t="s">
        <v>1259</v>
      </c>
      <c r="L4777" s="2">
        <v>2</v>
      </c>
      <c r="M4777" s="2" t="s">
        <v>2886</v>
      </c>
      <c r="N4777" s="2" t="s">
        <v>2888</v>
      </c>
      <c r="O4777" s="2">
        <v>999994576</v>
      </c>
      <c r="P4777" s="2">
        <v>4</v>
      </c>
      <c r="Q4777" s="2">
        <v>1950</v>
      </c>
      <c r="R4777" s="15">
        <v>18264</v>
      </c>
      <c r="S4777" s="2" t="s">
        <v>23038</v>
      </c>
      <c r="T4777" s="2" t="s">
        <v>1240</v>
      </c>
      <c r="U4777" s="2" t="s">
        <v>23039</v>
      </c>
    </row>
    <row r="4778" spans="5:21" x14ac:dyDescent="0.2">
      <c r="E4778" s="2">
        <v>1681622</v>
      </c>
      <c r="F4778" s="2">
        <v>28</v>
      </c>
      <c r="G4778" s="2" t="s">
        <v>1261</v>
      </c>
      <c r="H4778" s="2">
        <v>100</v>
      </c>
      <c r="I4778" s="2" t="s">
        <v>1259</v>
      </c>
      <c r="J4778" s="2" t="s">
        <v>1259</v>
      </c>
      <c r="K4778" s="2" t="s">
        <v>1259</v>
      </c>
      <c r="L4778" s="2">
        <v>2</v>
      </c>
      <c r="M4778" s="2" t="s">
        <v>2886</v>
      </c>
      <c r="N4778" s="2" t="s">
        <v>2888</v>
      </c>
      <c r="O4778" s="2">
        <v>999994587</v>
      </c>
      <c r="P4778" s="2">
        <v>4</v>
      </c>
      <c r="Q4778" s="2">
        <v>1950</v>
      </c>
      <c r="R4778" s="15">
        <v>18264</v>
      </c>
      <c r="S4778" s="2" t="s">
        <v>23040</v>
      </c>
      <c r="T4778" s="2" t="s">
        <v>1240</v>
      </c>
      <c r="U4778" s="2" t="s">
        <v>23041</v>
      </c>
    </row>
    <row r="4779" spans="5:21" x14ac:dyDescent="0.2">
      <c r="E4779" s="2">
        <v>1681726</v>
      </c>
      <c r="F4779" s="2">
        <v>28</v>
      </c>
      <c r="G4779" s="2" t="s">
        <v>1261</v>
      </c>
      <c r="H4779" s="2">
        <v>100</v>
      </c>
      <c r="I4779" s="2" t="s">
        <v>1259</v>
      </c>
      <c r="J4779" s="2" t="s">
        <v>1259</v>
      </c>
      <c r="K4779" s="2" t="s">
        <v>1259</v>
      </c>
      <c r="L4779" s="2">
        <v>2</v>
      </c>
      <c r="M4779" s="2" t="s">
        <v>2886</v>
      </c>
      <c r="N4779" s="2" t="s">
        <v>2888</v>
      </c>
      <c r="O4779" s="2">
        <v>999994609</v>
      </c>
      <c r="P4779" s="2">
        <v>4</v>
      </c>
      <c r="Q4779" s="2">
        <v>1950</v>
      </c>
      <c r="R4779" s="15">
        <v>18264</v>
      </c>
      <c r="S4779" s="2" t="s">
        <v>23042</v>
      </c>
      <c r="T4779" s="2" t="s">
        <v>1240</v>
      </c>
      <c r="U4779" s="2" t="s">
        <v>23043</v>
      </c>
    </row>
    <row r="4780" spans="5:21" x14ac:dyDescent="0.2">
      <c r="E4780" s="2">
        <v>7528762</v>
      </c>
      <c r="F4780" s="2">
        <v>28</v>
      </c>
      <c r="G4780" s="2" t="s">
        <v>1261</v>
      </c>
      <c r="H4780" s="2">
        <v>100</v>
      </c>
      <c r="I4780" s="2" t="s">
        <v>1259</v>
      </c>
      <c r="J4780" s="2" t="s">
        <v>1259</v>
      </c>
      <c r="K4780" s="2" t="s">
        <v>1259</v>
      </c>
      <c r="L4780" s="2">
        <v>2</v>
      </c>
      <c r="M4780" s="2" t="s">
        <v>2886</v>
      </c>
      <c r="N4780" s="2" t="s">
        <v>2888</v>
      </c>
      <c r="O4780" s="2">
        <v>999994620</v>
      </c>
      <c r="P4780" s="2">
        <v>4</v>
      </c>
      <c r="Q4780" s="2">
        <v>1950</v>
      </c>
      <c r="R4780" s="15">
        <v>18264</v>
      </c>
      <c r="S4780" s="2" t="s">
        <v>23044</v>
      </c>
      <c r="T4780" s="2" t="s">
        <v>1240</v>
      </c>
      <c r="U4780" s="2" t="s">
        <v>23045</v>
      </c>
    </row>
    <row r="4781" spans="5:21" x14ac:dyDescent="0.2">
      <c r="E4781" s="2">
        <v>7578768</v>
      </c>
      <c r="F4781" s="2">
        <v>28</v>
      </c>
      <c r="G4781" s="2" t="s">
        <v>1261</v>
      </c>
      <c r="H4781" s="2">
        <v>100</v>
      </c>
      <c r="I4781" s="2" t="s">
        <v>1259</v>
      </c>
      <c r="J4781" s="2" t="s">
        <v>1259</v>
      </c>
      <c r="K4781" s="2" t="s">
        <v>1259</v>
      </c>
      <c r="L4781" s="2">
        <v>2</v>
      </c>
      <c r="M4781" s="2" t="s">
        <v>2886</v>
      </c>
      <c r="N4781" s="2" t="s">
        <v>2888</v>
      </c>
      <c r="O4781" s="2">
        <v>999994653</v>
      </c>
      <c r="P4781" s="2">
        <v>4</v>
      </c>
      <c r="Q4781" s="2">
        <v>1999</v>
      </c>
      <c r="R4781" s="15">
        <v>36423</v>
      </c>
      <c r="S4781" s="2" t="s">
        <v>23046</v>
      </c>
      <c r="T4781" s="2" t="s">
        <v>1240</v>
      </c>
      <c r="U4781" s="2" t="s">
        <v>23047</v>
      </c>
    </row>
    <row r="4782" spans="5:21" x14ac:dyDescent="0.2">
      <c r="E4782" s="2">
        <v>2480515</v>
      </c>
      <c r="F4782" s="2">
        <v>28</v>
      </c>
      <c r="G4782" s="2" t="s">
        <v>1261</v>
      </c>
      <c r="H4782" s="2">
        <v>100</v>
      </c>
      <c r="I4782" s="2" t="s">
        <v>1259</v>
      </c>
      <c r="J4782" s="2" t="s">
        <v>1259</v>
      </c>
      <c r="K4782" s="2" t="s">
        <v>1259</v>
      </c>
      <c r="L4782" s="2">
        <v>2</v>
      </c>
      <c r="M4782" s="2" t="s">
        <v>2886</v>
      </c>
      <c r="N4782" s="2" t="s">
        <v>2888</v>
      </c>
      <c r="O4782" s="2">
        <v>999994675</v>
      </c>
      <c r="P4782" s="2">
        <v>4</v>
      </c>
      <c r="Q4782" s="2">
        <v>2000</v>
      </c>
      <c r="R4782" s="15">
        <v>36593</v>
      </c>
      <c r="S4782" s="2" t="s">
        <v>23048</v>
      </c>
      <c r="T4782" s="2" t="s">
        <v>1240</v>
      </c>
      <c r="U4782" s="2" t="s">
        <v>23049</v>
      </c>
    </row>
    <row r="4783" spans="5:21" x14ac:dyDescent="0.2">
      <c r="E4783" s="2">
        <v>50855777</v>
      </c>
      <c r="F4783" s="2">
        <v>28</v>
      </c>
      <c r="G4783" s="2" t="s">
        <v>1261</v>
      </c>
      <c r="H4783" s="2">
        <v>100</v>
      </c>
      <c r="I4783" s="2" t="s">
        <v>1259</v>
      </c>
      <c r="J4783" s="2" t="s">
        <v>1259</v>
      </c>
      <c r="K4783" s="2" t="s">
        <v>1259</v>
      </c>
      <c r="L4783" s="2">
        <v>2</v>
      </c>
      <c r="M4783" s="2" t="s">
        <v>2886</v>
      </c>
      <c r="N4783" s="2" t="s">
        <v>2888</v>
      </c>
      <c r="O4783" s="2">
        <v>999994686</v>
      </c>
      <c r="P4783" s="2">
        <v>4</v>
      </c>
      <c r="Q4783" s="2">
        <v>1950</v>
      </c>
      <c r="R4783" s="15">
        <v>18264</v>
      </c>
      <c r="S4783" s="2" t="s">
        <v>23050</v>
      </c>
      <c r="T4783" s="2" t="s">
        <v>1240</v>
      </c>
      <c r="U4783" s="2" t="s">
        <v>23051</v>
      </c>
    </row>
    <row r="4784" spans="5:21" x14ac:dyDescent="0.2">
      <c r="E4784" s="2">
        <v>8541577</v>
      </c>
      <c r="F4784" s="2">
        <v>28</v>
      </c>
      <c r="G4784" s="2" t="s">
        <v>1261</v>
      </c>
      <c r="H4784" s="2">
        <v>100</v>
      </c>
      <c r="I4784" s="2" t="s">
        <v>1259</v>
      </c>
      <c r="J4784" s="2" t="s">
        <v>1259</v>
      </c>
      <c r="K4784" s="2" t="s">
        <v>1259</v>
      </c>
      <c r="L4784" s="2">
        <v>2</v>
      </c>
      <c r="M4784" s="2" t="s">
        <v>2886</v>
      </c>
      <c r="N4784" s="2" t="s">
        <v>2888</v>
      </c>
      <c r="O4784" s="2">
        <v>999994697</v>
      </c>
      <c r="P4784" s="2">
        <v>4</v>
      </c>
      <c r="Q4784" s="2">
        <v>1950</v>
      </c>
      <c r="R4784" s="15">
        <v>18264</v>
      </c>
      <c r="S4784" s="2" t="s">
        <v>23052</v>
      </c>
      <c r="T4784" s="2" t="s">
        <v>1240</v>
      </c>
      <c r="U4784" s="2" t="s">
        <v>23053</v>
      </c>
    </row>
    <row r="4785" spans="5:21" x14ac:dyDescent="0.2">
      <c r="E4785" s="2">
        <v>7528773</v>
      </c>
      <c r="F4785" s="2">
        <v>28</v>
      </c>
      <c r="G4785" s="2" t="s">
        <v>1261</v>
      </c>
      <c r="H4785" s="2">
        <v>100</v>
      </c>
      <c r="I4785" s="2" t="s">
        <v>1259</v>
      </c>
      <c r="J4785" s="2" t="s">
        <v>1259</v>
      </c>
      <c r="K4785" s="2" t="s">
        <v>1259</v>
      </c>
      <c r="L4785" s="2">
        <v>2</v>
      </c>
      <c r="M4785" s="2" t="s">
        <v>2886</v>
      </c>
      <c r="N4785" s="2" t="s">
        <v>2888</v>
      </c>
      <c r="O4785" s="2">
        <v>999994708</v>
      </c>
      <c r="P4785" s="2">
        <v>4</v>
      </c>
      <c r="Q4785" s="2">
        <v>1950</v>
      </c>
      <c r="R4785" s="15">
        <v>18264</v>
      </c>
      <c r="S4785" s="2" t="s">
        <v>23054</v>
      </c>
      <c r="T4785" s="2" t="s">
        <v>1240</v>
      </c>
      <c r="U4785" s="2" t="s">
        <v>23055</v>
      </c>
    </row>
    <row r="4786" spans="5:21" x14ac:dyDescent="0.2">
      <c r="E4786" s="2">
        <v>7528767</v>
      </c>
      <c r="F4786" s="2">
        <v>28</v>
      </c>
      <c r="G4786" s="2" t="s">
        <v>1261</v>
      </c>
      <c r="H4786" s="2">
        <v>100</v>
      </c>
      <c r="I4786" s="2" t="s">
        <v>1259</v>
      </c>
      <c r="J4786" s="2" t="s">
        <v>1259</v>
      </c>
      <c r="K4786" s="2" t="s">
        <v>1259</v>
      </c>
      <c r="L4786" s="2">
        <v>2</v>
      </c>
      <c r="M4786" s="2" t="s">
        <v>2886</v>
      </c>
      <c r="N4786" s="2" t="s">
        <v>2888</v>
      </c>
      <c r="O4786" s="2">
        <v>999994796</v>
      </c>
      <c r="P4786" s="2">
        <v>4</v>
      </c>
      <c r="Q4786" s="2">
        <v>1950</v>
      </c>
      <c r="R4786" s="15">
        <v>18264</v>
      </c>
      <c r="S4786" s="2" t="s">
        <v>23057</v>
      </c>
      <c r="T4786" s="2" t="s">
        <v>1240</v>
      </c>
      <c r="U4786" s="2" t="s">
        <v>23058</v>
      </c>
    </row>
    <row r="4787" spans="5:21" x14ac:dyDescent="0.2">
      <c r="E4787" s="2">
        <v>2480531</v>
      </c>
      <c r="F4787" s="2">
        <v>28</v>
      </c>
      <c r="G4787" s="2" t="s">
        <v>1261</v>
      </c>
      <c r="H4787" s="2">
        <v>100</v>
      </c>
      <c r="I4787" s="2" t="s">
        <v>1259</v>
      </c>
      <c r="J4787" s="2" t="s">
        <v>1259</v>
      </c>
      <c r="K4787" s="2" t="s">
        <v>1259</v>
      </c>
      <c r="L4787" s="2">
        <v>2</v>
      </c>
      <c r="M4787" s="2" t="s">
        <v>2886</v>
      </c>
      <c r="N4787" s="2" t="s">
        <v>2888</v>
      </c>
      <c r="O4787" s="2">
        <v>999994807</v>
      </c>
      <c r="P4787" s="2">
        <v>4</v>
      </c>
      <c r="Q4787" s="2">
        <v>1950</v>
      </c>
      <c r="R4787" s="15">
        <v>18264</v>
      </c>
      <c r="S4787" s="2" t="s">
        <v>23059</v>
      </c>
      <c r="T4787" s="2" t="s">
        <v>1240</v>
      </c>
      <c r="U4787" s="2" t="s">
        <v>23060</v>
      </c>
    </row>
    <row r="4788" spans="5:21" x14ac:dyDescent="0.2">
      <c r="E4788" s="2">
        <v>1681623</v>
      </c>
      <c r="F4788" s="2">
        <v>28</v>
      </c>
      <c r="G4788" s="2" t="s">
        <v>1261</v>
      </c>
      <c r="H4788" s="2">
        <v>100</v>
      </c>
      <c r="I4788" s="2" t="s">
        <v>1259</v>
      </c>
      <c r="J4788" s="2" t="s">
        <v>1259</v>
      </c>
      <c r="K4788" s="2" t="s">
        <v>1259</v>
      </c>
      <c r="L4788" s="2">
        <v>2</v>
      </c>
      <c r="M4788" s="2" t="s">
        <v>2886</v>
      </c>
      <c r="N4788" s="2" t="s">
        <v>2888</v>
      </c>
      <c r="O4788" s="2">
        <v>999994818</v>
      </c>
      <c r="P4788" s="2">
        <v>4</v>
      </c>
      <c r="Q4788" s="2">
        <v>1950</v>
      </c>
      <c r="R4788" s="15">
        <v>18264</v>
      </c>
      <c r="S4788" s="2" t="s">
        <v>23061</v>
      </c>
      <c r="T4788" s="2" t="s">
        <v>1240</v>
      </c>
      <c r="U4788" s="2" t="s">
        <v>23062</v>
      </c>
    </row>
    <row r="4789" spans="5:21" x14ac:dyDescent="0.2">
      <c r="E4789" s="2">
        <v>56955193</v>
      </c>
      <c r="F4789" s="2">
        <v>28</v>
      </c>
      <c r="G4789" s="2" t="s">
        <v>1261</v>
      </c>
      <c r="H4789" s="2">
        <v>100</v>
      </c>
      <c r="I4789" s="2" t="s">
        <v>1259</v>
      </c>
      <c r="J4789" s="2" t="s">
        <v>1259</v>
      </c>
      <c r="K4789" s="2" t="s">
        <v>1259</v>
      </c>
      <c r="L4789" s="2">
        <v>2</v>
      </c>
      <c r="M4789" s="2" t="s">
        <v>2886</v>
      </c>
      <c r="N4789" s="2" t="s">
        <v>2888</v>
      </c>
      <c r="O4789" s="2">
        <v>999994829</v>
      </c>
      <c r="P4789" s="2">
        <v>4</v>
      </c>
      <c r="Q4789" s="2">
        <v>1950</v>
      </c>
      <c r="R4789" s="15">
        <v>18264</v>
      </c>
      <c r="S4789" s="2" t="s">
        <v>23063</v>
      </c>
      <c r="T4789" s="2" t="s">
        <v>1240</v>
      </c>
      <c r="U4789" s="2" t="s">
        <v>23064</v>
      </c>
    </row>
    <row r="4790" spans="5:21" x14ac:dyDescent="0.2">
      <c r="E4790" s="2">
        <v>86751598</v>
      </c>
      <c r="F4790" s="2">
        <v>28</v>
      </c>
      <c r="G4790" s="2" t="s">
        <v>1261</v>
      </c>
      <c r="H4790" s="2">
        <v>58</v>
      </c>
      <c r="I4790" s="2" t="s">
        <v>1264</v>
      </c>
      <c r="J4790" s="2" t="s">
        <v>21</v>
      </c>
      <c r="K4790" s="2" t="s">
        <v>21</v>
      </c>
      <c r="L4790" s="2">
        <v>2</v>
      </c>
      <c r="M4790" s="2" t="s">
        <v>2886</v>
      </c>
      <c r="N4790" s="2" t="s">
        <v>2888</v>
      </c>
      <c r="O4790" s="2">
        <v>999994840</v>
      </c>
      <c r="P4790" s="2">
        <v>4</v>
      </c>
      <c r="Q4790" s="2">
        <v>2020</v>
      </c>
      <c r="R4790" s="15">
        <v>43872</v>
      </c>
      <c r="S4790" s="2" t="s">
        <v>23065</v>
      </c>
      <c r="T4790" s="2" t="s">
        <v>1240</v>
      </c>
      <c r="U4790" s="2" t="s">
        <v>23066</v>
      </c>
    </row>
    <row r="4791" spans="5:21" x14ac:dyDescent="0.2">
      <c r="E4791" s="2">
        <v>72280134</v>
      </c>
      <c r="F4791" s="2">
        <v>28</v>
      </c>
      <c r="G4791" s="2" t="s">
        <v>1261</v>
      </c>
      <c r="H4791" s="2">
        <v>58</v>
      </c>
      <c r="I4791" s="2" t="s">
        <v>1264</v>
      </c>
      <c r="J4791" s="2" t="s">
        <v>21</v>
      </c>
      <c r="K4791" s="2" t="s">
        <v>21</v>
      </c>
      <c r="L4791" s="2">
        <v>2</v>
      </c>
      <c r="M4791" s="2" t="s">
        <v>2886</v>
      </c>
      <c r="N4791" s="2" t="s">
        <v>2888</v>
      </c>
      <c r="O4791" s="2">
        <v>999994851</v>
      </c>
      <c r="P4791" s="2">
        <v>4</v>
      </c>
      <c r="Q4791" s="2">
        <v>2014</v>
      </c>
      <c r="R4791" s="15">
        <v>41715</v>
      </c>
      <c r="S4791" s="2" t="s">
        <v>23067</v>
      </c>
      <c r="T4791" s="2" t="s">
        <v>1240</v>
      </c>
      <c r="U4791" s="2" t="s">
        <v>23068</v>
      </c>
    </row>
    <row r="4792" spans="5:21" x14ac:dyDescent="0.2">
      <c r="E4792" s="2">
        <v>89797220</v>
      </c>
      <c r="F4792" s="2">
        <v>28</v>
      </c>
      <c r="G4792" s="2" t="s">
        <v>1261</v>
      </c>
      <c r="H4792" s="2" t="s">
        <v>21</v>
      </c>
      <c r="I4792" s="2" t="s">
        <v>1264</v>
      </c>
      <c r="J4792" s="2" t="s">
        <v>21</v>
      </c>
      <c r="K4792" s="2" t="s">
        <v>21</v>
      </c>
      <c r="L4792" s="2" t="s">
        <v>21</v>
      </c>
      <c r="M4792" s="2" t="s">
        <v>2886</v>
      </c>
      <c r="N4792" s="2" t="s">
        <v>2888</v>
      </c>
      <c r="O4792" s="2">
        <v>999994873</v>
      </c>
      <c r="P4792" s="2">
        <v>4</v>
      </c>
      <c r="Q4792" s="2">
        <v>2022</v>
      </c>
      <c r="R4792" s="15">
        <v>44580</v>
      </c>
      <c r="S4792" s="2" t="s">
        <v>23069</v>
      </c>
      <c r="T4792" s="2" t="s">
        <v>1240</v>
      </c>
      <c r="U4792" s="2" t="s">
        <v>23070</v>
      </c>
    </row>
    <row r="4793" spans="5:21" x14ac:dyDescent="0.2">
      <c r="E4793" s="2">
        <v>84406965</v>
      </c>
      <c r="F4793" s="2">
        <v>28</v>
      </c>
      <c r="G4793" s="2" t="s">
        <v>1261</v>
      </c>
      <c r="H4793" s="2">
        <v>58</v>
      </c>
      <c r="I4793" s="2" t="s">
        <v>1264</v>
      </c>
      <c r="J4793" s="2" t="s">
        <v>21</v>
      </c>
      <c r="K4793" s="2" t="s">
        <v>21</v>
      </c>
      <c r="L4793" s="2">
        <v>2</v>
      </c>
      <c r="M4793" s="2" t="s">
        <v>2886</v>
      </c>
      <c r="N4793" s="2" t="s">
        <v>2888</v>
      </c>
      <c r="O4793" s="2">
        <v>999994895</v>
      </c>
      <c r="P4793" s="2">
        <v>4</v>
      </c>
      <c r="Q4793" s="2">
        <v>2018</v>
      </c>
      <c r="R4793" s="15">
        <v>43199</v>
      </c>
      <c r="S4793" s="2" t="s">
        <v>23071</v>
      </c>
      <c r="T4793" s="2" t="s">
        <v>1240</v>
      </c>
      <c r="U4793" s="2" t="s">
        <v>23072</v>
      </c>
    </row>
    <row r="4794" spans="5:21" x14ac:dyDescent="0.2">
      <c r="E4794" s="2">
        <v>89797218</v>
      </c>
      <c r="F4794" s="2">
        <v>28</v>
      </c>
      <c r="G4794" s="2" t="s">
        <v>1261</v>
      </c>
      <c r="H4794" s="2">
        <v>58</v>
      </c>
      <c r="I4794" s="2" t="s">
        <v>1264</v>
      </c>
      <c r="J4794" s="2" t="s">
        <v>21</v>
      </c>
      <c r="K4794" s="2" t="s">
        <v>21</v>
      </c>
      <c r="L4794" s="2" t="s">
        <v>21</v>
      </c>
      <c r="M4794" s="2" t="s">
        <v>2886</v>
      </c>
      <c r="N4794" s="2" t="s">
        <v>2888</v>
      </c>
      <c r="O4794" s="2">
        <v>999994917</v>
      </c>
      <c r="P4794" s="2">
        <v>4</v>
      </c>
      <c r="Q4794" s="2">
        <v>2021</v>
      </c>
      <c r="R4794" s="15">
        <v>44553</v>
      </c>
      <c r="S4794" s="2" t="s">
        <v>23073</v>
      </c>
      <c r="T4794" s="2" t="s">
        <v>1240</v>
      </c>
      <c r="U4794" s="2" t="s">
        <v>23074</v>
      </c>
    </row>
    <row r="4795" spans="5:21" x14ac:dyDescent="0.2">
      <c r="E4795" s="2">
        <v>58973801</v>
      </c>
      <c r="F4795" s="2">
        <v>28</v>
      </c>
      <c r="G4795" s="2" t="s">
        <v>1261</v>
      </c>
      <c r="H4795" s="2">
        <v>58</v>
      </c>
      <c r="I4795" s="2" t="s">
        <v>1259</v>
      </c>
      <c r="J4795" s="2" t="s">
        <v>1259</v>
      </c>
      <c r="K4795" s="2" t="s">
        <v>1259</v>
      </c>
      <c r="L4795" s="2">
        <v>2</v>
      </c>
      <c r="M4795" s="2" t="s">
        <v>2886</v>
      </c>
      <c r="N4795" s="2" t="s">
        <v>2888</v>
      </c>
      <c r="O4795" s="2">
        <v>999994928</v>
      </c>
      <c r="P4795" s="2">
        <v>4</v>
      </c>
      <c r="Q4795" s="2">
        <v>2007</v>
      </c>
      <c r="R4795" s="15">
        <v>39107</v>
      </c>
      <c r="S4795" s="2" t="s">
        <v>23075</v>
      </c>
      <c r="T4795" s="2" t="s">
        <v>1240</v>
      </c>
      <c r="U4795" s="2" t="s">
        <v>23076</v>
      </c>
    </row>
    <row r="4796" spans="5:21" x14ac:dyDescent="0.2">
      <c r="E4796" s="2">
        <v>89797214</v>
      </c>
      <c r="F4796" s="2">
        <v>28</v>
      </c>
      <c r="G4796" s="2" t="s">
        <v>1261</v>
      </c>
      <c r="H4796" s="2">
        <v>58</v>
      </c>
      <c r="I4796" s="2" t="s">
        <v>1264</v>
      </c>
      <c r="J4796" s="2" t="s">
        <v>21</v>
      </c>
      <c r="K4796" s="2" t="s">
        <v>21</v>
      </c>
      <c r="L4796" s="2" t="s">
        <v>21</v>
      </c>
      <c r="M4796" s="2" t="s">
        <v>2886</v>
      </c>
      <c r="N4796" s="2" t="s">
        <v>2888</v>
      </c>
      <c r="O4796" s="2">
        <v>999994939</v>
      </c>
      <c r="P4796" s="2">
        <v>4</v>
      </c>
      <c r="Q4796" s="2">
        <v>2021</v>
      </c>
      <c r="R4796" s="15">
        <v>44553</v>
      </c>
      <c r="S4796" s="2" t="s">
        <v>23077</v>
      </c>
      <c r="T4796" s="2" t="s">
        <v>1240</v>
      </c>
      <c r="U4796" s="2" t="s">
        <v>23078</v>
      </c>
    </row>
    <row r="4797" spans="5:21" x14ac:dyDescent="0.2">
      <c r="E4797" s="2">
        <v>10201728</v>
      </c>
      <c r="F4797" s="2">
        <v>28</v>
      </c>
      <c r="G4797" s="2" t="s">
        <v>1261</v>
      </c>
      <c r="H4797" s="2">
        <v>100</v>
      </c>
      <c r="I4797" s="2" t="s">
        <v>1259</v>
      </c>
      <c r="J4797" s="2" t="s">
        <v>1259</v>
      </c>
      <c r="K4797" s="2" t="s">
        <v>1259</v>
      </c>
      <c r="L4797" s="2">
        <v>2</v>
      </c>
      <c r="M4797" s="2" t="s">
        <v>2886</v>
      </c>
      <c r="N4797" s="2" t="s">
        <v>2888</v>
      </c>
      <c r="O4797" s="2">
        <v>999994950</v>
      </c>
      <c r="P4797" s="2">
        <v>4</v>
      </c>
      <c r="Q4797" s="2">
        <v>1950</v>
      </c>
      <c r="R4797" s="15">
        <v>18264</v>
      </c>
      <c r="S4797" s="2" t="s">
        <v>23079</v>
      </c>
      <c r="T4797" s="2" t="s">
        <v>1240</v>
      </c>
      <c r="U4797" s="2" t="s">
        <v>23080</v>
      </c>
    </row>
    <row r="4798" spans="5:21" x14ac:dyDescent="0.2">
      <c r="E4798" s="2">
        <v>86751596</v>
      </c>
      <c r="F4798" s="2">
        <v>28</v>
      </c>
      <c r="G4798" s="2" t="s">
        <v>1261</v>
      </c>
      <c r="H4798" s="2" t="s">
        <v>21</v>
      </c>
      <c r="I4798" s="2" t="s">
        <v>1265</v>
      </c>
      <c r="J4798" s="2" t="s">
        <v>21</v>
      </c>
      <c r="K4798" s="2" t="s">
        <v>21</v>
      </c>
      <c r="L4798" s="2">
        <v>2</v>
      </c>
      <c r="M4798" s="2" t="s">
        <v>2886</v>
      </c>
      <c r="N4798" s="2" t="s">
        <v>2888</v>
      </c>
      <c r="O4798" s="2">
        <v>999994972</v>
      </c>
      <c r="P4798" s="2">
        <v>4</v>
      </c>
      <c r="Q4798" s="2">
        <v>2020</v>
      </c>
      <c r="R4798" s="15">
        <v>44183</v>
      </c>
      <c r="S4798" s="2" t="s">
        <v>23081</v>
      </c>
      <c r="T4798" s="2" t="s">
        <v>1240</v>
      </c>
      <c r="U4798" s="2" t="s">
        <v>23082</v>
      </c>
    </row>
    <row r="4799" spans="5:21" x14ac:dyDescent="0.2">
      <c r="E4799" s="2">
        <v>10109651</v>
      </c>
      <c r="F4799" s="2">
        <v>28</v>
      </c>
      <c r="G4799" s="2" t="s">
        <v>1261</v>
      </c>
      <c r="H4799" s="2">
        <v>100</v>
      </c>
      <c r="I4799" s="2" t="s">
        <v>1259</v>
      </c>
      <c r="J4799" s="2" t="s">
        <v>1259</v>
      </c>
      <c r="K4799" s="2" t="s">
        <v>1259</v>
      </c>
      <c r="L4799" s="2">
        <v>2</v>
      </c>
      <c r="M4799" s="2" t="s">
        <v>2886</v>
      </c>
      <c r="N4799" s="2" t="s">
        <v>2888</v>
      </c>
      <c r="O4799" s="2">
        <v>999994994</v>
      </c>
      <c r="P4799" s="2">
        <v>4</v>
      </c>
      <c r="Q4799" s="2">
        <v>1950</v>
      </c>
      <c r="R4799" s="15">
        <v>18264</v>
      </c>
      <c r="S4799" s="2" t="s">
        <v>23083</v>
      </c>
      <c r="T4799" s="2" t="s">
        <v>1240</v>
      </c>
      <c r="U4799" s="2" t="s">
        <v>23084</v>
      </c>
    </row>
    <row r="4800" spans="5:21" x14ac:dyDescent="0.2">
      <c r="E4800" s="2">
        <v>10127366</v>
      </c>
      <c r="F4800" s="2">
        <v>28</v>
      </c>
      <c r="G4800" s="2" t="s">
        <v>1261</v>
      </c>
      <c r="H4800" s="2">
        <v>100</v>
      </c>
      <c r="I4800" s="2" t="s">
        <v>1259</v>
      </c>
      <c r="J4800" s="2" t="s">
        <v>1259</v>
      </c>
      <c r="K4800" s="2" t="s">
        <v>1259</v>
      </c>
      <c r="L4800" s="2">
        <v>2</v>
      </c>
      <c r="M4800" s="2" t="s">
        <v>2886</v>
      </c>
      <c r="N4800" s="2" t="s">
        <v>2888</v>
      </c>
      <c r="O4800" s="2">
        <v>999995016</v>
      </c>
      <c r="P4800" s="2">
        <v>4</v>
      </c>
      <c r="Q4800" s="2">
        <v>1950</v>
      </c>
      <c r="R4800" s="15">
        <v>18264</v>
      </c>
      <c r="S4800" s="2" t="s">
        <v>23085</v>
      </c>
      <c r="T4800" s="2" t="s">
        <v>1240</v>
      </c>
      <c r="U4800" s="2" t="s">
        <v>23086</v>
      </c>
    </row>
    <row r="4801" spans="5:21" x14ac:dyDescent="0.2">
      <c r="E4801" s="2">
        <v>89797217</v>
      </c>
      <c r="F4801" s="2">
        <v>28</v>
      </c>
      <c r="G4801" s="2" t="s">
        <v>1261</v>
      </c>
      <c r="H4801" s="2" t="s">
        <v>21</v>
      </c>
      <c r="I4801" s="2" t="s">
        <v>1264</v>
      </c>
      <c r="J4801" s="2" t="s">
        <v>21</v>
      </c>
      <c r="K4801" s="2" t="s">
        <v>21</v>
      </c>
      <c r="L4801" s="2" t="s">
        <v>21</v>
      </c>
      <c r="M4801" s="2" t="s">
        <v>2886</v>
      </c>
      <c r="N4801" s="2" t="s">
        <v>2888</v>
      </c>
      <c r="O4801" s="2">
        <v>999995038</v>
      </c>
      <c r="P4801" s="2">
        <v>4</v>
      </c>
      <c r="Q4801" s="2">
        <v>2022</v>
      </c>
      <c r="R4801" s="15">
        <v>44574</v>
      </c>
      <c r="S4801" s="2" t="s">
        <v>23087</v>
      </c>
      <c r="T4801" s="2" t="s">
        <v>1240</v>
      </c>
      <c r="U4801" s="2" t="s">
        <v>23088</v>
      </c>
    </row>
    <row r="4802" spans="5:21" x14ac:dyDescent="0.2">
      <c r="E4802" s="2">
        <v>82508230</v>
      </c>
      <c r="F4802" s="2">
        <v>28</v>
      </c>
      <c r="G4802" s="2" t="s">
        <v>1261</v>
      </c>
      <c r="H4802" s="2">
        <v>1</v>
      </c>
      <c r="I4802" s="2" t="s">
        <v>1264</v>
      </c>
      <c r="J4802" s="2" t="s">
        <v>21</v>
      </c>
      <c r="K4802" s="2" t="s">
        <v>21</v>
      </c>
      <c r="L4802" s="2">
        <v>2</v>
      </c>
      <c r="M4802" s="2" t="s">
        <v>2886</v>
      </c>
      <c r="N4802" s="2" t="s">
        <v>2888</v>
      </c>
      <c r="O4802" s="2">
        <v>999995049</v>
      </c>
      <c r="P4802" s="2">
        <v>4</v>
      </c>
      <c r="Q4802" s="2">
        <v>2019</v>
      </c>
      <c r="R4802" s="15">
        <v>43472</v>
      </c>
      <c r="S4802" s="2" t="s">
        <v>23089</v>
      </c>
      <c r="T4802" s="2" t="s">
        <v>1240</v>
      </c>
      <c r="U4802" s="2" t="s">
        <v>23090</v>
      </c>
    </row>
    <row r="4803" spans="5:21" x14ac:dyDescent="0.2">
      <c r="E4803" s="2">
        <v>77585778</v>
      </c>
      <c r="F4803" s="2">
        <v>28</v>
      </c>
      <c r="G4803" s="2" t="s">
        <v>1261</v>
      </c>
      <c r="H4803" s="2">
        <v>58</v>
      </c>
      <c r="I4803" s="2" t="s">
        <v>1264</v>
      </c>
      <c r="J4803" s="2" t="s">
        <v>21</v>
      </c>
      <c r="K4803" s="2" t="s">
        <v>21</v>
      </c>
      <c r="L4803" s="2">
        <v>2</v>
      </c>
      <c r="M4803" s="2" t="s">
        <v>2886</v>
      </c>
      <c r="N4803" s="2" t="s">
        <v>2888</v>
      </c>
      <c r="O4803" s="2">
        <v>999995060</v>
      </c>
      <c r="P4803" s="2">
        <v>4</v>
      </c>
      <c r="Q4803" s="2">
        <v>2015</v>
      </c>
      <c r="R4803" s="15">
        <v>42177</v>
      </c>
      <c r="S4803" s="2" t="s">
        <v>23091</v>
      </c>
      <c r="T4803" s="2" t="s">
        <v>1240</v>
      </c>
      <c r="U4803" s="2" t="s">
        <v>23092</v>
      </c>
    </row>
    <row r="4804" spans="5:21" x14ac:dyDescent="0.2">
      <c r="E4804" s="2">
        <v>86751593</v>
      </c>
      <c r="F4804" s="2">
        <v>28</v>
      </c>
      <c r="G4804" s="2" t="s">
        <v>1261</v>
      </c>
      <c r="H4804" s="2" t="s">
        <v>21</v>
      </c>
      <c r="I4804" s="2" t="s">
        <v>1265</v>
      </c>
      <c r="J4804" s="2" t="s">
        <v>21</v>
      </c>
      <c r="K4804" s="2" t="s">
        <v>21</v>
      </c>
      <c r="L4804" s="2">
        <v>2</v>
      </c>
      <c r="M4804" s="2" t="s">
        <v>2886</v>
      </c>
      <c r="N4804" s="2" t="s">
        <v>2888</v>
      </c>
      <c r="O4804" s="2">
        <v>999995071</v>
      </c>
      <c r="P4804" s="2">
        <v>4</v>
      </c>
      <c r="Q4804" s="2">
        <v>2020</v>
      </c>
      <c r="R4804" s="15">
        <v>43892</v>
      </c>
      <c r="S4804" s="2" t="s">
        <v>23093</v>
      </c>
      <c r="T4804" s="2" t="s">
        <v>1240</v>
      </c>
      <c r="U4804" s="2" t="s">
        <v>23094</v>
      </c>
    </row>
    <row r="4805" spans="5:21" x14ac:dyDescent="0.2">
      <c r="E4805" s="2">
        <v>97059212</v>
      </c>
      <c r="F4805" s="2">
        <v>28</v>
      </c>
      <c r="G4805" s="2" t="s">
        <v>1261</v>
      </c>
      <c r="H4805" s="2">
        <v>58</v>
      </c>
      <c r="I4805" s="2" t="s">
        <v>1259</v>
      </c>
      <c r="J4805" s="2" t="s">
        <v>1259</v>
      </c>
      <c r="K4805" s="2" t="s">
        <v>1259</v>
      </c>
      <c r="L4805" s="2">
        <v>2</v>
      </c>
      <c r="M4805" s="2" t="s">
        <v>2886</v>
      </c>
      <c r="N4805" s="2" t="s">
        <v>2888</v>
      </c>
      <c r="O4805" s="2">
        <v>999995093</v>
      </c>
      <c r="P4805" s="2">
        <v>4</v>
      </c>
      <c r="Q4805" s="2">
        <v>2007</v>
      </c>
      <c r="R4805" s="15">
        <v>39146</v>
      </c>
      <c r="S4805" s="2" t="s">
        <v>23095</v>
      </c>
      <c r="T4805" s="2" t="s">
        <v>1240</v>
      </c>
      <c r="U4805" s="2" t="s">
        <v>23096</v>
      </c>
    </row>
    <row r="4806" spans="5:21" x14ac:dyDescent="0.2">
      <c r="E4806" s="2">
        <v>84406963</v>
      </c>
      <c r="F4806" s="2">
        <v>28</v>
      </c>
      <c r="G4806" s="2" t="s">
        <v>1261</v>
      </c>
      <c r="H4806" s="2">
        <v>1</v>
      </c>
      <c r="I4806" s="2" t="s">
        <v>1264</v>
      </c>
      <c r="J4806" s="2" t="s">
        <v>21</v>
      </c>
      <c r="K4806" s="2" t="s">
        <v>21</v>
      </c>
      <c r="L4806" s="2">
        <v>2</v>
      </c>
      <c r="M4806" s="2" t="s">
        <v>2886</v>
      </c>
      <c r="N4806" s="2" t="s">
        <v>2888</v>
      </c>
      <c r="O4806" s="2">
        <v>999995104</v>
      </c>
      <c r="P4806" s="2">
        <v>4</v>
      </c>
      <c r="Q4806" s="2">
        <v>2019</v>
      </c>
      <c r="R4806" s="15">
        <v>43490</v>
      </c>
      <c r="S4806" s="2" t="s">
        <v>23097</v>
      </c>
      <c r="T4806" s="2" t="s">
        <v>1240</v>
      </c>
      <c r="U4806" s="2" t="s">
        <v>23098</v>
      </c>
    </row>
    <row r="4807" spans="5:21" x14ac:dyDescent="0.2">
      <c r="E4807" s="2">
        <v>89797219</v>
      </c>
      <c r="F4807" s="2">
        <v>28</v>
      </c>
      <c r="G4807" s="2" t="s">
        <v>1261</v>
      </c>
      <c r="H4807" s="2" t="s">
        <v>21</v>
      </c>
      <c r="I4807" s="2" t="s">
        <v>1264</v>
      </c>
      <c r="J4807" s="2" t="s">
        <v>21</v>
      </c>
      <c r="K4807" s="2" t="s">
        <v>21</v>
      </c>
      <c r="L4807" s="2" t="s">
        <v>21</v>
      </c>
      <c r="M4807" s="2" t="s">
        <v>2886</v>
      </c>
      <c r="N4807" s="2" t="s">
        <v>2888</v>
      </c>
      <c r="O4807" s="2">
        <v>999995126</v>
      </c>
      <c r="P4807" s="2">
        <v>4</v>
      </c>
      <c r="Q4807" s="2">
        <v>2021</v>
      </c>
      <c r="R4807" s="15">
        <v>44452</v>
      </c>
      <c r="S4807" s="2" t="s">
        <v>23099</v>
      </c>
      <c r="T4807" s="2" t="s">
        <v>1240</v>
      </c>
      <c r="U4807" s="2" t="s">
        <v>23100</v>
      </c>
    </row>
    <row r="4808" spans="5:21" x14ac:dyDescent="0.2">
      <c r="E4808" s="2">
        <v>84406966</v>
      </c>
      <c r="F4808" s="2">
        <v>28</v>
      </c>
      <c r="G4808" s="2" t="s">
        <v>1261</v>
      </c>
      <c r="H4808" s="2">
        <v>58</v>
      </c>
      <c r="I4808" s="2" t="s">
        <v>1264</v>
      </c>
      <c r="J4808" s="2" t="s">
        <v>21</v>
      </c>
      <c r="K4808" s="2" t="s">
        <v>21</v>
      </c>
      <c r="L4808" s="2" t="s">
        <v>21</v>
      </c>
      <c r="M4808" s="2" t="s">
        <v>2886</v>
      </c>
      <c r="N4808" s="2" t="s">
        <v>2888</v>
      </c>
      <c r="O4808" s="2">
        <v>999995137</v>
      </c>
      <c r="P4808" s="2">
        <v>4</v>
      </c>
      <c r="Q4808" s="2">
        <v>2020</v>
      </c>
      <c r="R4808" s="15">
        <v>43845</v>
      </c>
      <c r="S4808" s="2" t="s">
        <v>23101</v>
      </c>
      <c r="T4808" s="2" t="s">
        <v>1240</v>
      </c>
      <c r="U4808" s="2" t="s">
        <v>23102</v>
      </c>
    </row>
    <row r="4809" spans="5:21" x14ac:dyDescent="0.2">
      <c r="E4809" s="2">
        <v>1681633</v>
      </c>
      <c r="F4809" s="2">
        <v>28</v>
      </c>
      <c r="G4809" s="2" t="s">
        <v>1261</v>
      </c>
      <c r="H4809" s="2">
        <v>100</v>
      </c>
      <c r="I4809" s="2" t="s">
        <v>1259</v>
      </c>
      <c r="J4809" s="2" t="s">
        <v>1259</v>
      </c>
      <c r="K4809" s="2" t="s">
        <v>1259</v>
      </c>
      <c r="L4809" s="2">
        <v>2</v>
      </c>
      <c r="M4809" s="2" t="s">
        <v>2886</v>
      </c>
      <c r="N4809" s="2" t="s">
        <v>2888</v>
      </c>
      <c r="O4809" s="2">
        <v>999995148</v>
      </c>
      <c r="P4809" s="2">
        <v>4</v>
      </c>
      <c r="Q4809" s="2">
        <v>1950</v>
      </c>
      <c r="R4809" s="15">
        <v>18264</v>
      </c>
      <c r="S4809" s="2" t="s">
        <v>23103</v>
      </c>
      <c r="T4809" s="2" t="s">
        <v>1240</v>
      </c>
      <c r="U4809" s="2" t="s">
        <v>23104</v>
      </c>
    </row>
    <row r="4810" spans="5:21" x14ac:dyDescent="0.2">
      <c r="E4810" s="2">
        <v>9749404</v>
      </c>
      <c r="F4810" s="2">
        <v>28</v>
      </c>
      <c r="G4810" s="2" t="s">
        <v>1261</v>
      </c>
      <c r="H4810" s="2">
        <v>58</v>
      </c>
      <c r="I4810" s="2" t="s">
        <v>1259</v>
      </c>
      <c r="J4810" s="2" t="s">
        <v>1259</v>
      </c>
      <c r="K4810" s="2" t="s">
        <v>1259</v>
      </c>
      <c r="L4810" s="2">
        <v>2</v>
      </c>
      <c r="M4810" s="2" t="s">
        <v>2886</v>
      </c>
      <c r="N4810" s="2" t="s">
        <v>2888</v>
      </c>
      <c r="O4810" s="2">
        <v>999995159</v>
      </c>
      <c r="P4810" s="2">
        <v>4</v>
      </c>
      <c r="Q4810" s="2">
        <v>2000</v>
      </c>
      <c r="R4810" s="15">
        <v>36538</v>
      </c>
      <c r="S4810" s="2" t="s">
        <v>23105</v>
      </c>
      <c r="T4810" s="2" t="s">
        <v>1240</v>
      </c>
      <c r="U4810" s="2" t="s">
        <v>23106</v>
      </c>
    </row>
    <row r="4811" spans="5:21" x14ac:dyDescent="0.2">
      <c r="E4811" s="2">
        <v>9812002</v>
      </c>
      <c r="F4811" s="2">
        <v>28</v>
      </c>
      <c r="G4811" s="2" t="s">
        <v>1261</v>
      </c>
      <c r="H4811" s="2">
        <v>100</v>
      </c>
      <c r="I4811" s="2" t="s">
        <v>1259</v>
      </c>
      <c r="J4811" s="2" t="s">
        <v>1259</v>
      </c>
      <c r="K4811" s="2" t="s">
        <v>1259</v>
      </c>
      <c r="L4811" s="2" t="s">
        <v>21</v>
      </c>
      <c r="M4811" s="2" t="s">
        <v>2886</v>
      </c>
      <c r="N4811" s="2" t="s">
        <v>2888</v>
      </c>
      <c r="O4811" s="2">
        <v>999995170</v>
      </c>
      <c r="P4811" s="2">
        <v>4</v>
      </c>
      <c r="Q4811" s="2">
        <v>1999</v>
      </c>
      <c r="R4811" s="15">
        <v>36315</v>
      </c>
      <c r="S4811" s="2" t="s">
        <v>23107</v>
      </c>
      <c r="T4811" s="2" t="s">
        <v>1240</v>
      </c>
      <c r="U4811" s="2" t="s">
        <v>23108</v>
      </c>
    </row>
    <row r="4812" spans="5:21" x14ac:dyDescent="0.2">
      <c r="E4812" s="2">
        <v>9746628</v>
      </c>
      <c r="F4812" s="2">
        <v>28</v>
      </c>
      <c r="G4812" s="2" t="s">
        <v>1261</v>
      </c>
      <c r="H4812" s="2">
        <v>58</v>
      </c>
      <c r="I4812" s="2" t="s">
        <v>1259</v>
      </c>
      <c r="J4812" s="2" t="s">
        <v>1259</v>
      </c>
      <c r="K4812" s="2" t="s">
        <v>1259</v>
      </c>
      <c r="L4812" s="2" t="s">
        <v>21</v>
      </c>
      <c r="M4812" s="2" t="s">
        <v>2886</v>
      </c>
      <c r="N4812" s="2" t="s">
        <v>2888</v>
      </c>
      <c r="O4812" s="2">
        <v>999995192</v>
      </c>
      <c r="P4812" s="2">
        <v>4</v>
      </c>
      <c r="Q4812" s="2">
        <v>1999</v>
      </c>
      <c r="R4812" s="15">
        <v>36397</v>
      </c>
      <c r="S4812" s="2" t="s">
        <v>23110</v>
      </c>
      <c r="T4812" s="2" t="s">
        <v>1240</v>
      </c>
      <c r="U4812" s="2" t="s">
        <v>23111</v>
      </c>
    </row>
    <row r="4813" spans="5:21" x14ac:dyDescent="0.2">
      <c r="E4813" s="2">
        <v>9747600</v>
      </c>
      <c r="F4813" s="2">
        <v>28</v>
      </c>
      <c r="G4813" s="2" t="s">
        <v>1261</v>
      </c>
      <c r="H4813" s="2">
        <v>58</v>
      </c>
      <c r="I4813" s="2" t="s">
        <v>1259</v>
      </c>
      <c r="J4813" s="2" t="s">
        <v>1259</v>
      </c>
      <c r="K4813" s="2" t="s">
        <v>1259</v>
      </c>
      <c r="L4813" s="2">
        <v>2</v>
      </c>
      <c r="M4813" s="2" t="s">
        <v>2886</v>
      </c>
      <c r="N4813" s="2" t="s">
        <v>2888</v>
      </c>
      <c r="O4813" s="2">
        <v>999995203</v>
      </c>
      <c r="P4813" s="2">
        <v>4</v>
      </c>
      <c r="Q4813" s="2">
        <v>1999</v>
      </c>
      <c r="R4813" s="15">
        <v>36460</v>
      </c>
      <c r="S4813" s="2" t="s">
        <v>23112</v>
      </c>
      <c r="T4813" s="2" t="s">
        <v>1240</v>
      </c>
      <c r="U4813" s="2" t="s">
        <v>23113</v>
      </c>
    </row>
    <row r="4814" spans="5:21" x14ac:dyDescent="0.2">
      <c r="E4814" s="2">
        <v>9826273</v>
      </c>
      <c r="F4814" s="2">
        <v>28</v>
      </c>
      <c r="G4814" s="2" t="s">
        <v>1261</v>
      </c>
      <c r="H4814" s="2">
        <v>58</v>
      </c>
      <c r="I4814" s="2" t="s">
        <v>1259</v>
      </c>
      <c r="J4814" s="2" t="s">
        <v>1259</v>
      </c>
      <c r="K4814" s="2" t="s">
        <v>1259</v>
      </c>
      <c r="L4814" s="2" t="s">
        <v>21</v>
      </c>
      <c r="M4814" s="2" t="s">
        <v>2886</v>
      </c>
      <c r="N4814" s="2" t="s">
        <v>2888</v>
      </c>
      <c r="O4814" s="2">
        <v>999995236</v>
      </c>
      <c r="P4814" s="2">
        <v>4</v>
      </c>
      <c r="Q4814" s="2">
        <v>1950</v>
      </c>
      <c r="R4814" s="15">
        <v>18264</v>
      </c>
      <c r="S4814" s="2" t="s">
        <v>23115</v>
      </c>
      <c r="T4814" s="2" t="s">
        <v>1240</v>
      </c>
      <c r="U4814" s="2" t="s">
        <v>23116</v>
      </c>
    </row>
    <row r="4815" spans="5:21" x14ac:dyDescent="0.2">
      <c r="E4815" s="2">
        <v>9702883</v>
      </c>
      <c r="F4815" s="2">
        <v>28</v>
      </c>
      <c r="G4815" s="2" t="s">
        <v>1261</v>
      </c>
      <c r="H4815" s="2">
        <v>58</v>
      </c>
      <c r="I4815" s="2" t="s">
        <v>1259</v>
      </c>
      <c r="J4815" s="2" t="s">
        <v>1259</v>
      </c>
      <c r="K4815" s="2" t="s">
        <v>1259</v>
      </c>
      <c r="L4815" s="2">
        <v>2</v>
      </c>
      <c r="M4815" s="2" t="s">
        <v>2886</v>
      </c>
      <c r="N4815" s="2" t="s">
        <v>2888</v>
      </c>
      <c r="O4815" s="2">
        <v>999995247</v>
      </c>
      <c r="P4815" s="2">
        <v>4</v>
      </c>
      <c r="Q4815" s="2">
        <v>1950</v>
      </c>
      <c r="R4815" s="15">
        <v>18264</v>
      </c>
      <c r="S4815" s="2" t="s">
        <v>23117</v>
      </c>
      <c r="T4815" s="2" t="s">
        <v>1240</v>
      </c>
      <c r="U4815" s="2" t="s">
        <v>23118</v>
      </c>
    </row>
    <row r="4816" spans="5:21" x14ac:dyDescent="0.2">
      <c r="E4816" s="2">
        <v>9812003</v>
      </c>
      <c r="F4816" s="2">
        <v>28</v>
      </c>
      <c r="G4816" s="2" t="s">
        <v>1261</v>
      </c>
      <c r="H4816" s="2">
        <v>58</v>
      </c>
      <c r="I4816" s="2" t="s">
        <v>1259</v>
      </c>
      <c r="J4816" s="2" t="s">
        <v>1259</v>
      </c>
      <c r="K4816" s="2" t="s">
        <v>1259</v>
      </c>
      <c r="L4816" s="2">
        <v>2</v>
      </c>
      <c r="M4816" s="2" t="s">
        <v>2886</v>
      </c>
      <c r="N4816" s="2" t="s">
        <v>2888</v>
      </c>
      <c r="O4816" s="2">
        <v>999995258</v>
      </c>
      <c r="P4816" s="2">
        <v>4</v>
      </c>
      <c r="Q4816" s="2">
        <v>2005</v>
      </c>
      <c r="R4816" s="15">
        <v>38709</v>
      </c>
      <c r="S4816" s="2" t="s">
        <v>23119</v>
      </c>
      <c r="T4816" s="2" t="s">
        <v>1240</v>
      </c>
      <c r="U4816" s="2" t="s">
        <v>23120</v>
      </c>
    </row>
    <row r="4817" spans="5:21" x14ac:dyDescent="0.2">
      <c r="E4817" s="2">
        <v>9857298</v>
      </c>
      <c r="F4817" s="2">
        <v>28</v>
      </c>
      <c r="G4817" s="2" t="s">
        <v>1261</v>
      </c>
      <c r="H4817" s="2">
        <v>58</v>
      </c>
      <c r="I4817" s="2" t="s">
        <v>1259</v>
      </c>
      <c r="J4817" s="2" t="s">
        <v>1259</v>
      </c>
      <c r="K4817" s="2" t="s">
        <v>1259</v>
      </c>
      <c r="L4817" s="2">
        <v>2</v>
      </c>
      <c r="M4817" s="2" t="s">
        <v>2886</v>
      </c>
      <c r="N4817" s="2" t="s">
        <v>2888</v>
      </c>
      <c r="O4817" s="2">
        <v>999995269</v>
      </c>
      <c r="P4817" s="2">
        <v>4</v>
      </c>
      <c r="Q4817" s="2">
        <v>1950</v>
      </c>
      <c r="R4817" s="15">
        <v>18264</v>
      </c>
      <c r="S4817" s="2" t="s">
        <v>23121</v>
      </c>
      <c r="T4817" s="2" t="s">
        <v>1240</v>
      </c>
      <c r="U4817" s="2" t="s">
        <v>23122</v>
      </c>
    </row>
    <row r="4818" spans="5:21" x14ac:dyDescent="0.2">
      <c r="E4818" s="2">
        <v>9749406</v>
      </c>
      <c r="F4818" s="2">
        <v>28</v>
      </c>
      <c r="G4818" s="2" t="s">
        <v>1261</v>
      </c>
      <c r="H4818" s="2">
        <v>58</v>
      </c>
      <c r="I4818" s="2" t="s">
        <v>1259</v>
      </c>
      <c r="J4818" s="2" t="s">
        <v>1259</v>
      </c>
      <c r="K4818" s="2" t="s">
        <v>1259</v>
      </c>
      <c r="L4818" s="2" t="s">
        <v>21</v>
      </c>
      <c r="M4818" s="2" t="s">
        <v>2886</v>
      </c>
      <c r="N4818" s="2" t="s">
        <v>2888</v>
      </c>
      <c r="O4818" s="2">
        <v>999995313</v>
      </c>
      <c r="P4818" s="2">
        <v>4</v>
      </c>
      <c r="Q4818" s="2">
        <v>1999</v>
      </c>
      <c r="R4818" s="15">
        <v>36397</v>
      </c>
      <c r="S4818" s="2" t="s">
        <v>23123</v>
      </c>
      <c r="T4818" s="2" t="s">
        <v>1240</v>
      </c>
      <c r="U4818" s="2" t="s">
        <v>23124</v>
      </c>
    </row>
    <row r="4819" spans="5:21" x14ac:dyDescent="0.2">
      <c r="E4819" s="2">
        <v>9722708</v>
      </c>
      <c r="F4819" s="2">
        <v>28</v>
      </c>
      <c r="G4819" s="2" t="s">
        <v>1261</v>
      </c>
      <c r="H4819" s="2">
        <v>58</v>
      </c>
      <c r="I4819" s="2" t="s">
        <v>1259</v>
      </c>
      <c r="J4819" s="2" t="s">
        <v>1259</v>
      </c>
      <c r="K4819" s="2" t="s">
        <v>1259</v>
      </c>
      <c r="L4819" s="2">
        <v>2</v>
      </c>
      <c r="M4819" s="2" t="s">
        <v>2886</v>
      </c>
      <c r="N4819" s="2" t="s">
        <v>2888</v>
      </c>
      <c r="O4819" s="2">
        <v>999995335</v>
      </c>
      <c r="P4819" s="2">
        <v>4</v>
      </c>
      <c r="Q4819" s="2">
        <v>2003</v>
      </c>
      <c r="R4819" s="15">
        <v>37659</v>
      </c>
      <c r="S4819" s="2" t="s">
        <v>23126</v>
      </c>
      <c r="T4819" s="2" t="s">
        <v>1240</v>
      </c>
      <c r="U4819" s="2" t="s">
        <v>23127</v>
      </c>
    </row>
    <row r="4820" spans="5:21" x14ac:dyDescent="0.2">
      <c r="E4820" s="2">
        <v>9851265</v>
      </c>
      <c r="F4820" s="2">
        <v>28</v>
      </c>
      <c r="G4820" s="2" t="s">
        <v>1261</v>
      </c>
      <c r="H4820" s="2">
        <v>58</v>
      </c>
      <c r="I4820" s="2" t="s">
        <v>1259</v>
      </c>
      <c r="J4820" s="2" t="s">
        <v>1259</v>
      </c>
      <c r="K4820" s="2" t="s">
        <v>1259</v>
      </c>
      <c r="L4820" s="2">
        <v>2</v>
      </c>
      <c r="M4820" s="2" t="s">
        <v>2886</v>
      </c>
      <c r="N4820" s="2" t="s">
        <v>2888</v>
      </c>
      <c r="O4820" s="2">
        <v>999995346</v>
      </c>
      <c r="P4820" s="2">
        <v>4</v>
      </c>
      <c r="Q4820" s="2">
        <v>1999</v>
      </c>
      <c r="R4820" s="15">
        <v>36360</v>
      </c>
      <c r="S4820" s="2" t="s">
        <v>23128</v>
      </c>
      <c r="T4820" s="2" t="s">
        <v>1240</v>
      </c>
      <c r="U4820" s="2" t="s">
        <v>23129</v>
      </c>
    </row>
    <row r="4821" spans="5:21" x14ac:dyDescent="0.2">
      <c r="E4821" s="2">
        <v>9748846</v>
      </c>
      <c r="F4821" s="2">
        <v>28</v>
      </c>
      <c r="G4821" s="2" t="s">
        <v>1261</v>
      </c>
      <c r="H4821" s="2">
        <v>58</v>
      </c>
      <c r="I4821" s="2" t="s">
        <v>1259</v>
      </c>
      <c r="J4821" s="2" t="s">
        <v>1259</v>
      </c>
      <c r="K4821" s="2" t="s">
        <v>1259</v>
      </c>
      <c r="L4821" s="2" t="s">
        <v>21</v>
      </c>
      <c r="M4821" s="2" t="s">
        <v>2886</v>
      </c>
      <c r="N4821" s="2" t="s">
        <v>2888</v>
      </c>
      <c r="O4821" s="2">
        <v>999995357</v>
      </c>
      <c r="P4821" s="2">
        <v>4</v>
      </c>
      <c r="Q4821" s="2">
        <v>1950</v>
      </c>
      <c r="R4821" s="15">
        <v>18264</v>
      </c>
      <c r="S4821" s="2" t="s">
        <v>23130</v>
      </c>
      <c r="T4821" s="2" t="s">
        <v>1240</v>
      </c>
      <c r="U4821" s="2" t="s">
        <v>23131</v>
      </c>
    </row>
    <row r="4822" spans="5:21" x14ac:dyDescent="0.2">
      <c r="E4822" s="2">
        <v>84406939</v>
      </c>
      <c r="F4822" s="2">
        <v>28</v>
      </c>
      <c r="G4822" s="2" t="s">
        <v>1261</v>
      </c>
      <c r="H4822" s="2">
        <v>58</v>
      </c>
      <c r="I4822" s="2" t="s">
        <v>1264</v>
      </c>
      <c r="J4822" s="2" t="s">
        <v>21</v>
      </c>
      <c r="K4822" s="2" t="s">
        <v>21</v>
      </c>
      <c r="L4822" s="2" t="s">
        <v>21</v>
      </c>
      <c r="M4822" s="2" t="s">
        <v>2886</v>
      </c>
      <c r="N4822" s="2" t="s">
        <v>2888</v>
      </c>
      <c r="O4822" s="2">
        <v>999995368</v>
      </c>
      <c r="P4822" s="2">
        <v>4</v>
      </c>
      <c r="Q4822" s="2">
        <v>2018</v>
      </c>
      <c r="R4822" s="15">
        <v>43378</v>
      </c>
      <c r="S4822" s="2" t="s">
        <v>23132</v>
      </c>
      <c r="T4822" s="2" t="s">
        <v>1240</v>
      </c>
      <c r="U4822" s="2" t="s">
        <v>23133</v>
      </c>
    </row>
    <row r="4823" spans="5:21" x14ac:dyDescent="0.2">
      <c r="E4823" s="2">
        <v>9839979</v>
      </c>
      <c r="F4823" s="2">
        <v>28</v>
      </c>
      <c r="G4823" s="2" t="s">
        <v>1261</v>
      </c>
      <c r="H4823" s="2">
        <v>58</v>
      </c>
      <c r="I4823" s="2" t="s">
        <v>1259</v>
      </c>
      <c r="J4823" s="2" t="s">
        <v>1259</v>
      </c>
      <c r="K4823" s="2" t="s">
        <v>1259</v>
      </c>
      <c r="L4823" s="2">
        <v>2</v>
      </c>
      <c r="M4823" s="2" t="s">
        <v>2886</v>
      </c>
      <c r="N4823" s="2" t="s">
        <v>2888</v>
      </c>
      <c r="O4823" s="2">
        <v>999995379</v>
      </c>
      <c r="P4823" s="2">
        <v>4</v>
      </c>
      <c r="Q4823" s="2">
        <v>1999</v>
      </c>
      <c r="R4823" s="15">
        <v>36360</v>
      </c>
      <c r="S4823" s="2" t="s">
        <v>23134</v>
      </c>
      <c r="T4823" s="2" t="s">
        <v>1240</v>
      </c>
      <c r="U4823" s="2" t="s">
        <v>23135</v>
      </c>
    </row>
    <row r="4824" spans="5:21" x14ac:dyDescent="0.2">
      <c r="E4824" s="2">
        <v>9811817</v>
      </c>
      <c r="F4824" s="2">
        <v>28</v>
      </c>
      <c r="G4824" s="2" t="s">
        <v>1261</v>
      </c>
      <c r="H4824" s="2">
        <v>58</v>
      </c>
      <c r="I4824" s="2" t="s">
        <v>1259</v>
      </c>
      <c r="J4824" s="2" t="s">
        <v>1259</v>
      </c>
      <c r="K4824" s="2" t="s">
        <v>1259</v>
      </c>
      <c r="L4824" s="2">
        <v>2</v>
      </c>
      <c r="M4824" s="2" t="s">
        <v>2886</v>
      </c>
      <c r="N4824" s="2" t="s">
        <v>2888</v>
      </c>
      <c r="O4824" s="2">
        <v>999995423</v>
      </c>
      <c r="P4824" s="2">
        <v>4</v>
      </c>
      <c r="Q4824" s="2">
        <v>2004</v>
      </c>
      <c r="R4824" s="15">
        <v>38083</v>
      </c>
      <c r="S4824" s="2" t="s">
        <v>23137</v>
      </c>
      <c r="T4824" s="2" t="s">
        <v>1240</v>
      </c>
      <c r="U4824" s="2" t="s">
        <v>23138</v>
      </c>
    </row>
    <row r="4825" spans="5:21" x14ac:dyDescent="0.2">
      <c r="E4825" s="2">
        <v>9862061</v>
      </c>
      <c r="F4825" s="2">
        <v>28</v>
      </c>
      <c r="G4825" s="2" t="s">
        <v>1261</v>
      </c>
      <c r="H4825" s="2">
        <v>58</v>
      </c>
      <c r="I4825" s="2" t="s">
        <v>1259</v>
      </c>
      <c r="J4825" s="2" t="s">
        <v>1259</v>
      </c>
      <c r="K4825" s="2" t="s">
        <v>1259</v>
      </c>
      <c r="L4825" s="2">
        <v>2</v>
      </c>
      <c r="M4825" s="2" t="s">
        <v>2886</v>
      </c>
      <c r="N4825" s="2" t="s">
        <v>2888</v>
      </c>
      <c r="O4825" s="2">
        <v>999995467</v>
      </c>
      <c r="P4825" s="2">
        <v>4</v>
      </c>
      <c r="Q4825" s="2">
        <v>1999</v>
      </c>
      <c r="R4825" s="15">
        <v>36360</v>
      </c>
      <c r="S4825" s="2" t="s">
        <v>23139</v>
      </c>
      <c r="T4825" s="2" t="s">
        <v>1240</v>
      </c>
      <c r="U4825" s="2" t="s">
        <v>23140</v>
      </c>
    </row>
    <row r="4826" spans="5:21" x14ac:dyDescent="0.2">
      <c r="E4826" s="2">
        <v>9748845</v>
      </c>
      <c r="F4826" s="2">
        <v>28</v>
      </c>
      <c r="G4826" s="2" t="s">
        <v>1261</v>
      </c>
      <c r="H4826" s="2">
        <v>58</v>
      </c>
      <c r="I4826" s="2" t="s">
        <v>1259</v>
      </c>
      <c r="J4826" s="2" t="s">
        <v>1259</v>
      </c>
      <c r="K4826" s="2" t="s">
        <v>1259</v>
      </c>
      <c r="L4826" s="2" t="s">
        <v>21</v>
      </c>
      <c r="M4826" s="2" t="s">
        <v>2886</v>
      </c>
      <c r="N4826" s="2" t="s">
        <v>2888</v>
      </c>
      <c r="O4826" s="2">
        <v>999995478</v>
      </c>
      <c r="P4826" s="2">
        <v>4</v>
      </c>
      <c r="Q4826" s="2">
        <v>1950</v>
      </c>
      <c r="R4826" s="15">
        <v>18264</v>
      </c>
      <c r="S4826" s="2" t="s">
        <v>23141</v>
      </c>
      <c r="T4826" s="2" t="s">
        <v>1240</v>
      </c>
      <c r="U4826" s="2" t="s">
        <v>23142</v>
      </c>
    </row>
    <row r="4827" spans="5:21" x14ac:dyDescent="0.2">
      <c r="E4827" s="2">
        <v>9749407</v>
      </c>
      <c r="F4827" s="2">
        <v>28</v>
      </c>
      <c r="G4827" s="2" t="s">
        <v>1261</v>
      </c>
      <c r="H4827" s="2">
        <v>58</v>
      </c>
      <c r="I4827" s="2" t="s">
        <v>1259</v>
      </c>
      <c r="J4827" s="2" t="s">
        <v>1259</v>
      </c>
      <c r="K4827" s="2" t="s">
        <v>1259</v>
      </c>
      <c r="L4827" s="2">
        <v>2</v>
      </c>
      <c r="M4827" s="2" t="s">
        <v>2886</v>
      </c>
      <c r="N4827" s="2" t="s">
        <v>2888</v>
      </c>
      <c r="O4827" s="2">
        <v>999995489</v>
      </c>
      <c r="P4827" s="2">
        <v>4</v>
      </c>
      <c r="Q4827" s="2">
        <v>2000</v>
      </c>
      <c r="R4827" s="15">
        <v>36593</v>
      </c>
      <c r="S4827" s="2" t="s">
        <v>23143</v>
      </c>
      <c r="T4827" s="2" t="s">
        <v>1240</v>
      </c>
      <c r="U4827" s="2" t="s">
        <v>23144</v>
      </c>
    </row>
    <row r="4828" spans="5:21" x14ac:dyDescent="0.2">
      <c r="E4828" s="2">
        <v>13920950</v>
      </c>
      <c r="F4828" s="2">
        <v>28</v>
      </c>
      <c r="G4828" s="2" t="s">
        <v>1261</v>
      </c>
      <c r="H4828" s="2">
        <v>58</v>
      </c>
      <c r="I4828" s="2" t="s">
        <v>1259</v>
      </c>
      <c r="J4828" s="2" t="s">
        <v>1259</v>
      </c>
      <c r="K4828" s="2" t="s">
        <v>1259</v>
      </c>
      <c r="L4828" s="2">
        <v>2</v>
      </c>
      <c r="M4828" s="2" t="s">
        <v>2886</v>
      </c>
      <c r="N4828" s="2" t="s">
        <v>2888</v>
      </c>
      <c r="O4828" s="2">
        <v>999995500</v>
      </c>
      <c r="P4828" s="2">
        <v>4</v>
      </c>
      <c r="Q4828" s="2">
        <v>2000</v>
      </c>
      <c r="R4828" s="15">
        <v>36552</v>
      </c>
      <c r="S4828" s="2" t="s">
        <v>23145</v>
      </c>
      <c r="T4828" s="2" t="s">
        <v>1240</v>
      </c>
      <c r="U4828" s="2" t="s">
        <v>23146</v>
      </c>
    </row>
    <row r="4829" spans="5:21" x14ac:dyDescent="0.2">
      <c r="E4829" s="2">
        <v>9869308</v>
      </c>
      <c r="F4829" s="2">
        <v>28</v>
      </c>
      <c r="G4829" s="2" t="s">
        <v>1261</v>
      </c>
      <c r="H4829" s="2">
        <v>58</v>
      </c>
      <c r="I4829" s="2" t="s">
        <v>1259</v>
      </c>
      <c r="J4829" s="2" t="s">
        <v>1259</v>
      </c>
      <c r="K4829" s="2" t="s">
        <v>1259</v>
      </c>
      <c r="L4829" s="2">
        <v>2</v>
      </c>
      <c r="M4829" s="2" t="s">
        <v>2886</v>
      </c>
      <c r="N4829" s="2" t="s">
        <v>2888</v>
      </c>
      <c r="O4829" s="2">
        <v>999995522</v>
      </c>
      <c r="P4829" s="2">
        <v>4</v>
      </c>
      <c r="Q4829" s="2">
        <v>2000</v>
      </c>
      <c r="R4829" s="15">
        <v>36875</v>
      </c>
      <c r="S4829" s="2" t="s">
        <v>23147</v>
      </c>
      <c r="T4829" s="2" t="s">
        <v>1240</v>
      </c>
      <c r="U4829" s="2" t="s">
        <v>23148</v>
      </c>
    </row>
    <row r="4830" spans="5:21" x14ac:dyDescent="0.2">
      <c r="E4830" s="2">
        <v>9840299</v>
      </c>
      <c r="F4830" s="2">
        <v>28</v>
      </c>
      <c r="G4830" s="2" t="s">
        <v>1261</v>
      </c>
      <c r="H4830" s="2">
        <v>58</v>
      </c>
      <c r="I4830" s="2" t="s">
        <v>1259</v>
      </c>
      <c r="J4830" s="2" t="s">
        <v>1259</v>
      </c>
      <c r="K4830" s="2" t="s">
        <v>1259</v>
      </c>
      <c r="L4830" s="2">
        <v>2</v>
      </c>
      <c r="M4830" s="2" t="s">
        <v>2886</v>
      </c>
      <c r="N4830" s="2" t="s">
        <v>2888</v>
      </c>
      <c r="O4830" s="2">
        <v>999995533</v>
      </c>
      <c r="P4830" s="2">
        <v>4</v>
      </c>
      <c r="Q4830" s="2">
        <v>2001</v>
      </c>
      <c r="R4830" s="15">
        <v>36958</v>
      </c>
      <c r="S4830" s="2" t="s">
        <v>23149</v>
      </c>
      <c r="T4830" s="2" t="s">
        <v>1240</v>
      </c>
      <c r="U4830" s="2" t="s">
        <v>23150</v>
      </c>
    </row>
    <row r="4831" spans="5:21" x14ac:dyDescent="0.2">
      <c r="E4831" s="2">
        <v>9783084</v>
      </c>
      <c r="F4831" s="2">
        <v>28</v>
      </c>
      <c r="G4831" s="2" t="s">
        <v>1261</v>
      </c>
      <c r="H4831" s="2">
        <v>58</v>
      </c>
      <c r="I4831" s="2" t="s">
        <v>1259</v>
      </c>
      <c r="J4831" s="2" t="s">
        <v>1259</v>
      </c>
      <c r="K4831" s="2" t="s">
        <v>1259</v>
      </c>
      <c r="L4831" s="2">
        <v>2</v>
      </c>
      <c r="M4831" s="2" t="s">
        <v>2886</v>
      </c>
      <c r="N4831" s="2" t="s">
        <v>2888</v>
      </c>
      <c r="O4831" s="2">
        <v>999995577</v>
      </c>
      <c r="P4831" s="2">
        <v>4</v>
      </c>
      <c r="Q4831" s="2">
        <v>1999</v>
      </c>
      <c r="R4831" s="15">
        <v>36424</v>
      </c>
      <c r="S4831" s="2" t="s">
        <v>23151</v>
      </c>
      <c r="T4831" s="2" t="s">
        <v>1240</v>
      </c>
      <c r="U4831" s="2" t="s">
        <v>23152</v>
      </c>
    </row>
    <row r="4832" spans="5:21" x14ac:dyDescent="0.2">
      <c r="E4832" s="2">
        <v>61359041</v>
      </c>
      <c r="F4832" s="2">
        <v>28</v>
      </c>
      <c r="G4832" s="2" t="s">
        <v>1261</v>
      </c>
      <c r="H4832" s="2">
        <v>58</v>
      </c>
      <c r="I4832" s="2" t="s">
        <v>1259</v>
      </c>
      <c r="J4832" s="2" t="s">
        <v>1259</v>
      </c>
      <c r="K4832" s="2" t="s">
        <v>1259</v>
      </c>
      <c r="L4832" s="2">
        <v>2</v>
      </c>
      <c r="M4832" s="2" t="s">
        <v>2886</v>
      </c>
      <c r="N4832" s="2" t="s">
        <v>2888</v>
      </c>
      <c r="O4832" s="2">
        <v>999995599</v>
      </c>
      <c r="P4832" s="2">
        <v>4</v>
      </c>
      <c r="Q4832" s="2">
        <v>2007</v>
      </c>
      <c r="R4832" s="15">
        <v>39307</v>
      </c>
      <c r="S4832" s="2" t="s">
        <v>23154</v>
      </c>
      <c r="T4832" s="2" t="s">
        <v>1240</v>
      </c>
      <c r="U4832" s="2" t="s">
        <v>23155</v>
      </c>
    </row>
    <row r="4833" spans="5:21" x14ac:dyDescent="0.2">
      <c r="E4833" s="2">
        <v>68310493</v>
      </c>
      <c r="F4833" s="2">
        <v>28</v>
      </c>
      <c r="G4833" s="2" t="s">
        <v>1261</v>
      </c>
      <c r="H4833" s="2">
        <v>58</v>
      </c>
      <c r="I4833" s="2" t="s">
        <v>1259</v>
      </c>
      <c r="J4833" s="2" t="s">
        <v>1259</v>
      </c>
      <c r="K4833" s="2" t="s">
        <v>21</v>
      </c>
      <c r="L4833" s="2" t="s">
        <v>21</v>
      </c>
      <c r="M4833" s="2" t="s">
        <v>2886</v>
      </c>
      <c r="N4833" s="2" t="s">
        <v>2888</v>
      </c>
      <c r="O4833" s="2">
        <v>999995610</v>
      </c>
      <c r="P4833" s="2">
        <v>4</v>
      </c>
      <c r="Q4833" s="2">
        <v>2012</v>
      </c>
      <c r="R4833" s="15">
        <v>41165</v>
      </c>
      <c r="S4833" s="2" t="s">
        <v>23156</v>
      </c>
      <c r="T4833" s="2" t="s">
        <v>1240</v>
      </c>
      <c r="U4833" s="2" t="s">
        <v>23157</v>
      </c>
    </row>
    <row r="4834" spans="5:21" x14ac:dyDescent="0.2">
      <c r="E4834" s="2">
        <v>9746626</v>
      </c>
      <c r="F4834" s="2">
        <v>28</v>
      </c>
      <c r="G4834" s="2" t="s">
        <v>1261</v>
      </c>
      <c r="H4834" s="2">
        <v>58</v>
      </c>
      <c r="I4834" s="2" t="s">
        <v>1259</v>
      </c>
      <c r="J4834" s="2" t="s">
        <v>1259</v>
      </c>
      <c r="K4834" s="2" t="s">
        <v>1259</v>
      </c>
      <c r="L4834" s="2">
        <v>2</v>
      </c>
      <c r="M4834" s="2" t="s">
        <v>2886</v>
      </c>
      <c r="N4834" s="2" t="s">
        <v>2888</v>
      </c>
      <c r="O4834" s="2">
        <v>999995621</v>
      </c>
      <c r="P4834" s="2">
        <v>4</v>
      </c>
      <c r="Q4834" s="2">
        <v>1999</v>
      </c>
      <c r="R4834" s="15">
        <v>36315</v>
      </c>
      <c r="S4834" s="2" t="s">
        <v>23158</v>
      </c>
      <c r="T4834" s="2" t="s">
        <v>1240</v>
      </c>
      <c r="U4834" s="2" t="s">
        <v>23159</v>
      </c>
    </row>
    <row r="4835" spans="5:21" x14ac:dyDescent="0.2">
      <c r="E4835" s="2">
        <v>9869903</v>
      </c>
      <c r="F4835" s="2">
        <v>28</v>
      </c>
      <c r="G4835" s="2" t="s">
        <v>1261</v>
      </c>
      <c r="H4835" s="2">
        <v>58</v>
      </c>
      <c r="I4835" s="2" t="s">
        <v>1259</v>
      </c>
      <c r="J4835" s="2" t="s">
        <v>1259</v>
      </c>
      <c r="K4835" s="2" t="s">
        <v>1259</v>
      </c>
      <c r="L4835" s="2" t="s">
        <v>21</v>
      </c>
      <c r="M4835" s="2" t="s">
        <v>2886</v>
      </c>
      <c r="N4835" s="2" t="s">
        <v>2888</v>
      </c>
      <c r="O4835" s="2">
        <v>999995632</v>
      </c>
      <c r="P4835" s="2">
        <v>4</v>
      </c>
      <c r="Q4835" s="2">
        <v>2003</v>
      </c>
      <c r="R4835" s="15">
        <v>37834</v>
      </c>
      <c r="S4835" s="2" t="s">
        <v>23160</v>
      </c>
      <c r="T4835" s="2" t="s">
        <v>1240</v>
      </c>
      <c r="U4835" s="2" t="s">
        <v>23161</v>
      </c>
    </row>
    <row r="4836" spans="5:21" x14ac:dyDescent="0.2">
      <c r="E4836" s="2" t="s">
        <v>23162</v>
      </c>
      <c r="F4836" s="2">
        <v>28</v>
      </c>
      <c r="G4836" s="2" t="s">
        <v>1261</v>
      </c>
      <c r="H4836" s="2">
        <v>100</v>
      </c>
      <c r="I4836" s="2" t="s">
        <v>1259</v>
      </c>
      <c r="J4836" s="2" t="s">
        <v>1259</v>
      </c>
      <c r="K4836" s="2" t="s">
        <v>1259</v>
      </c>
      <c r="L4836" s="2">
        <v>2</v>
      </c>
      <c r="M4836" s="2" t="s">
        <v>2886</v>
      </c>
      <c r="N4836" s="2" t="s">
        <v>2888</v>
      </c>
      <c r="O4836" s="2">
        <v>999995687</v>
      </c>
      <c r="P4836" s="2">
        <v>4</v>
      </c>
      <c r="Q4836" s="2">
        <v>2001</v>
      </c>
      <c r="R4836" s="15">
        <v>36944</v>
      </c>
      <c r="S4836" s="2" t="s">
        <v>23163</v>
      </c>
      <c r="T4836" s="2" t="s">
        <v>1240</v>
      </c>
      <c r="U4836" s="2" t="s">
        <v>23164</v>
      </c>
    </row>
    <row r="4837" spans="5:21" x14ac:dyDescent="0.2">
      <c r="E4837" s="2" t="s">
        <v>23165</v>
      </c>
      <c r="F4837" s="2">
        <v>28</v>
      </c>
      <c r="G4837" s="2" t="s">
        <v>1261</v>
      </c>
      <c r="H4837" s="2">
        <v>100</v>
      </c>
      <c r="I4837" s="2" t="s">
        <v>1259</v>
      </c>
      <c r="J4837" s="2" t="s">
        <v>1259</v>
      </c>
      <c r="K4837" s="2" t="s">
        <v>1259</v>
      </c>
      <c r="L4837" s="2">
        <v>2</v>
      </c>
      <c r="M4837" s="2" t="s">
        <v>2886</v>
      </c>
      <c r="N4837" s="2" t="s">
        <v>2888</v>
      </c>
      <c r="O4837" s="2">
        <v>999995698</v>
      </c>
      <c r="P4837" s="2">
        <v>4</v>
      </c>
      <c r="Q4837" s="2">
        <v>2001</v>
      </c>
      <c r="R4837" s="15">
        <v>36944</v>
      </c>
      <c r="S4837" s="2" t="s">
        <v>23166</v>
      </c>
      <c r="T4837" s="2" t="s">
        <v>1240</v>
      </c>
      <c r="U4837" s="2" t="s">
        <v>23167</v>
      </c>
    </row>
    <row r="4838" spans="5:21" x14ac:dyDescent="0.2">
      <c r="E4838" s="2">
        <v>13362025</v>
      </c>
      <c r="F4838" s="2">
        <v>28</v>
      </c>
      <c r="G4838" s="2" t="s">
        <v>1261</v>
      </c>
      <c r="H4838" s="2">
        <v>100</v>
      </c>
      <c r="I4838" s="2" t="s">
        <v>1259</v>
      </c>
      <c r="J4838" s="2" t="s">
        <v>1259</v>
      </c>
      <c r="K4838" s="2" t="s">
        <v>1259</v>
      </c>
      <c r="L4838" s="2">
        <v>2</v>
      </c>
      <c r="M4838" s="2" t="s">
        <v>2886</v>
      </c>
      <c r="N4838" s="2" t="s">
        <v>2888</v>
      </c>
      <c r="O4838" s="2">
        <v>999995720</v>
      </c>
      <c r="P4838" s="2">
        <v>4</v>
      </c>
      <c r="Q4838" s="2">
        <v>2001</v>
      </c>
      <c r="R4838" s="15">
        <v>36980</v>
      </c>
      <c r="S4838" s="2" t="s">
        <v>23168</v>
      </c>
      <c r="T4838" s="2" t="s">
        <v>1240</v>
      </c>
      <c r="U4838" s="2" t="s">
        <v>23169</v>
      </c>
    </row>
    <row r="4839" spans="5:21" x14ac:dyDescent="0.2">
      <c r="E4839" s="2">
        <v>13077678</v>
      </c>
      <c r="F4839" s="2">
        <v>28</v>
      </c>
      <c r="G4839" s="2" t="s">
        <v>1261</v>
      </c>
      <c r="H4839" s="2">
        <v>100</v>
      </c>
      <c r="I4839" s="2" t="s">
        <v>1259</v>
      </c>
      <c r="J4839" s="2" t="s">
        <v>1259</v>
      </c>
      <c r="K4839" s="2" t="s">
        <v>1259</v>
      </c>
      <c r="L4839" s="2">
        <v>2</v>
      </c>
      <c r="M4839" s="2" t="s">
        <v>2886</v>
      </c>
      <c r="N4839" s="2" t="s">
        <v>2888</v>
      </c>
      <c r="O4839" s="2">
        <v>999995753</v>
      </c>
      <c r="P4839" s="2">
        <v>4</v>
      </c>
      <c r="Q4839" s="2">
        <v>2001</v>
      </c>
      <c r="R4839" s="15">
        <v>37015</v>
      </c>
      <c r="S4839" s="2" t="s">
        <v>23170</v>
      </c>
      <c r="T4839" s="2" t="s">
        <v>1240</v>
      </c>
      <c r="U4839" s="2" t="s">
        <v>23171</v>
      </c>
    </row>
    <row r="4840" spans="5:21" x14ac:dyDescent="0.2">
      <c r="E4840" s="2">
        <v>18270335</v>
      </c>
      <c r="F4840" s="2">
        <v>28</v>
      </c>
      <c r="G4840" s="2" t="s">
        <v>1261</v>
      </c>
      <c r="H4840" s="2">
        <v>100</v>
      </c>
      <c r="I4840" s="2" t="s">
        <v>1259</v>
      </c>
      <c r="J4840" s="2" t="s">
        <v>1259</v>
      </c>
      <c r="K4840" s="2" t="s">
        <v>1259</v>
      </c>
      <c r="L4840" s="2">
        <v>2</v>
      </c>
      <c r="M4840" s="2" t="s">
        <v>2886</v>
      </c>
      <c r="N4840" s="2" t="s">
        <v>2888</v>
      </c>
      <c r="O4840" s="2">
        <v>999995808</v>
      </c>
      <c r="P4840" s="2">
        <v>4</v>
      </c>
      <c r="Q4840" s="2">
        <v>2001</v>
      </c>
      <c r="R4840" s="15">
        <v>36987</v>
      </c>
      <c r="S4840" s="2" t="s">
        <v>23173</v>
      </c>
      <c r="T4840" s="2" t="s">
        <v>1240</v>
      </c>
      <c r="U4840" s="2" t="s">
        <v>23174</v>
      </c>
    </row>
    <row r="4841" spans="5:21" x14ac:dyDescent="0.2">
      <c r="E4841" s="2">
        <v>13345450</v>
      </c>
      <c r="F4841" s="2">
        <v>28</v>
      </c>
      <c r="G4841" s="2" t="s">
        <v>1261</v>
      </c>
      <c r="H4841" s="2">
        <v>100</v>
      </c>
      <c r="I4841" s="2" t="s">
        <v>1259</v>
      </c>
      <c r="J4841" s="2" t="s">
        <v>1259</v>
      </c>
      <c r="K4841" s="2" t="s">
        <v>1259</v>
      </c>
      <c r="L4841" s="2">
        <v>2</v>
      </c>
      <c r="M4841" s="2" t="s">
        <v>2886</v>
      </c>
      <c r="N4841" s="2" t="s">
        <v>2888</v>
      </c>
      <c r="O4841" s="2">
        <v>999995819</v>
      </c>
      <c r="P4841" s="2">
        <v>4</v>
      </c>
      <c r="Q4841" s="2">
        <v>2001</v>
      </c>
      <c r="R4841" s="15">
        <v>36969</v>
      </c>
      <c r="S4841" s="2" t="s">
        <v>23175</v>
      </c>
      <c r="T4841" s="2" t="s">
        <v>1240</v>
      </c>
      <c r="U4841" s="2" t="s">
        <v>23176</v>
      </c>
    </row>
    <row r="4842" spans="5:21" x14ac:dyDescent="0.2">
      <c r="E4842" s="2">
        <v>13120886</v>
      </c>
      <c r="F4842" s="2">
        <v>28</v>
      </c>
      <c r="G4842" s="2" t="s">
        <v>1261</v>
      </c>
      <c r="H4842" s="2">
        <v>100</v>
      </c>
      <c r="I4842" s="2" t="s">
        <v>1259</v>
      </c>
      <c r="J4842" s="2" t="s">
        <v>1259</v>
      </c>
      <c r="K4842" s="2" t="s">
        <v>1259</v>
      </c>
      <c r="L4842" s="2">
        <v>2</v>
      </c>
      <c r="M4842" s="2" t="s">
        <v>2886</v>
      </c>
      <c r="N4842" s="2" t="s">
        <v>2888</v>
      </c>
      <c r="O4842" s="2">
        <v>999995830</v>
      </c>
      <c r="P4842" s="2">
        <v>4</v>
      </c>
      <c r="Q4842" s="2">
        <v>2001</v>
      </c>
      <c r="R4842" s="15">
        <v>36966</v>
      </c>
      <c r="S4842" s="2" t="s">
        <v>23177</v>
      </c>
      <c r="T4842" s="2" t="s">
        <v>1240</v>
      </c>
      <c r="U4842" s="2" t="s">
        <v>23178</v>
      </c>
    </row>
    <row r="4843" spans="5:21" x14ac:dyDescent="0.2">
      <c r="E4843" s="2">
        <v>13380609</v>
      </c>
      <c r="F4843" s="2">
        <v>28</v>
      </c>
      <c r="G4843" s="2" t="s">
        <v>1261</v>
      </c>
      <c r="H4843" s="2">
        <v>100</v>
      </c>
      <c r="I4843" s="2" t="s">
        <v>1259</v>
      </c>
      <c r="J4843" s="2" t="s">
        <v>1259</v>
      </c>
      <c r="K4843" s="2" t="s">
        <v>1259</v>
      </c>
      <c r="L4843" s="2">
        <v>2</v>
      </c>
      <c r="M4843" s="2" t="s">
        <v>2886</v>
      </c>
      <c r="N4843" s="2" t="s">
        <v>2888</v>
      </c>
      <c r="O4843" s="2">
        <v>999995852</v>
      </c>
      <c r="P4843" s="2">
        <v>4</v>
      </c>
      <c r="Q4843" s="2">
        <v>2005</v>
      </c>
      <c r="R4843" s="15">
        <v>38523</v>
      </c>
      <c r="S4843" s="2" t="s">
        <v>23179</v>
      </c>
      <c r="T4843" s="2" t="s">
        <v>1240</v>
      </c>
      <c r="U4843" s="2" t="s">
        <v>23180</v>
      </c>
    </row>
    <row r="4844" spans="5:21" x14ac:dyDescent="0.2">
      <c r="E4844" s="2">
        <v>13360888</v>
      </c>
      <c r="F4844" s="2">
        <v>28</v>
      </c>
      <c r="G4844" s="2" t="s">
        <v>1261</v>
      </c>
      <c r="H4844" s="2">
        <v>100</v>
      </c>
      <c r="I4844" s="2" t="s">
        <v>1259</v>
      </c>
      <c r="J4844" s="2" t="s">
        <v>1259</v>
      </c>
      <c r="K4844" s="2" t="s">
        <v>1259</v>
      </c>
      <c r="L4844" s="2">
        <v>2</v>
      </c>
      <c r="M4844" s="2" t="s">
        <v>2886</v>
      </c>
      <c r="N4844" s="2" t="s">
        <v>2888</v>
      </c>
      <c r="O4844" s="2">
        <v>999995863</v>
      </c>
      <c r="P4844" s="2">
        <v>4</v>
      </c>
      <c r="Q4844" s="2">
        <v>2001</v>
      </c>
      <c r="R4844" s="15">
        <v>36969</v>
      </c>
      <c r="S4844" s="2" t="s">
        <v>23181</v>
      </c>
      <c r="T4844" s="2" t="s">
        <v>1240</v>
      </c>
      <c r="U4844" s="2" t="s">
        <v>23182</v>
      </c>
    </row>
    <row r="4845" spans="5:21" x14ac:dyDescent="0.2">
      <c r="E4845" s="2">
        <v>73992322</v>
      </c>
      <c r="F4845" s="2">
        <v>28</v>
      </c>
      <c r="G4845" s="2" t="s">
        <v>1261</v>
      </c>
      <c r="H4845" s="2">
        <v>58</v>
      </c>
      <c r="I4845" s="2" t="s">
        <v>1259</v>
      </c>
      <c r="J4845" s="2" t="s">
        <v>1259</v>
      </c>
      <c r="K4845" s="2" t="s">
        <v>1259</v>
      </c>
      <c r="L4845" s="2">
        <v>2</v>
      </c>
      <c r="M4845" s="2" t="s">
        <v>2886</v>
      </c>
      <c r="N4845" s="2" t="s">
        <v>2888</v>
      </c>
      <c r="O4845" s="2">
        <v>999995885</v>
      </c>
      <c r="P4845" s="2">
        <v>4</v>
      </c>
      <c r="Q4845" s="2">
        <v>2012</v>
      </c>
      <c r="R4845" s="15">
        <v>41099</v>
      </c>
      <c r="S4845" s="2" t="s">
        <v>23183</v>
      </c>
      <c r="T4845" s="2" t="s">
        <v>1240</v>
      </c>
      <c r="U4845" s="2" t="s">
        <v>23184</v>
      </c>
    </row>
    <row r="4846" spans="5:21" x14ac:dyDescent="0.2">
      <c r="E4846" s="2">
        <v>86751591</v>
      </c>
      <c r="F4846" s="2">
        <v>28</v>
      </c>
      <c r="G4846" s="2" t="s">
        <v>1261</v>
      </c>
      <c r="H4846" s="2" t="s">
        <v>21</v>
      </c>
      <c r="I4846" s="2" t="s">
        <v>1264</v>
      </c>
      <c r="J4846" s="2" t="s">
        <v>21</v>
      </c>
      <c r="K4846" s="2" t="s">
        <v>21</v>
      </c>
      <c r="L4846" s="2">
        <v>2</v>
      </c>
      <c r="M4846" s="2" t="s">
        <v>2886</v>
      </c>
      <c r="N4846" s="2" t="s">
        <v>2888</v>
      </c>
      <c r="O4846" s="2">
        <v>999995896</v>
      </c>
      <c r="P4846" s="2">
        <v>4</v>
      </c>
      <c r="Q4846" s="2">
        <v>2021</v>
      </c>
      <c r="R4846" s="15">
        <v>44214</v>
      </c>
      <c r="S4846" s="2" t="s">
        <v>23185</v>
      </c>
      <c r="T4846" s="2" t="s">
        <v>1240</v>
      </c>
      <c r="U4846" s="2" t="s">
        <v>23186</v>
      </c>
    </row>
    <row r="4847" spans="5:21" x14ac:dyDescent="0.2">
      <c r="E4847" s="2">
        <v>14016862</v>
      </c>
      <c r="F4847" s="2">
        <v>28</v>
      </c>
      <c r="G4847" s="2" t="s">
        <v>1261</v>
      </c>
      <c r="H4847" s="2">
        <v>100</v>
      </c>
      <c r="I4847" s="2" t="s">
        <v>1259</v>
      </c>
      <c r="J4847" s="2" t="s">
        <v>1259</v>
      </c>
      <c r="K4847" s="2" t="s">
        <v>1259</v>
      </c>
      <c r="L4847" s="2">
        <v>2</v>
      </c>
      <c r="M4847" s="2" t="s">
        <v>2886</v>
      </c>
      <c r="N4847" s="2" t="s">
        <v>2888</v>
      </c>
      <c r="O4847" s="2">
        <v>999995918</v>
      </c>
      <c r="P4847" s="2">
        <v>4</v>
      </c>
      <c r="Q4847" s="2">
        <v>2001</v>
      </c>
      <c r="R4847" s="15">
        <v>37027</v>
      </c>
      <c r="S4847" s="2" t="s">
        <v>23187</v>
      </c>
      <c r="T4847" s="2" t="s">
        <v>1240</v>
      </c>
      <c r="U4847" s="2" t="s">
        <v>23188</v>
      </c>
    </row>
    <row r="4848" spans="5:21" x14ac:dyDescent="0.2">
      <c r="E4848" s="2">
        <v>35657374</v>
      </c>
      <c r="F4848" s="2">
        <v>29</v>
      </c>
      <c r="G4848" s="2" t="s">
        <v>1261</v>
      </c>
      <c r="H4848" s="2">
        <v>58</v>
      </c>
      <c r="I4848" s="2" t="s">
        <v>1259</v>
      </c>
      <c r="J4848" s="2" t="s">
        <v>1259</v>
      </c>
      <c r="K4848" s="2" t="s">
        <v>1259</v>
      </c>
      <c r="L4848" s="2">
        <v>1</v>
      </c>
      <c r="M4848" s="2" t="s">
        <v>2886</v>
      </c>
      <c r="N4848" s="2" t="s">
        <v>2888</v>
      </c>
      <c r="O4848" s="2">
        <v>999995929</v>
      </c>
      <c r="P4848" s="2">
        <v>3</v>
      </c>
      <c r="Q4848" s="2">
        <v>2005</v>
      </c>
      <c r="R4848" s="15">
        <v>38372</v>
      </c>
      <c r="S4848" s="2" t="s">
        <v>23189</v>
      </c>
      <c r="T4848" s="2" t="s">
        <v>1240</v>
      </c>
      <c r="U4848" s="2" t="s">
        <v>23190</v>
      </c>
    </row>
    <row r="4849" spans="5:21" x14ac:dyDescent="0.2">
      <c r="E4849" s="2">
        <v>70757713</v>
      </c>
      <c r="F4849" s="2">
        <v>29</v>
      </c>
      <c r="G4849" s="2" t="s">
        <v>1261</v>
      </c>
      <c r="H4849" s="2">
        <v>58</v>
      </c>
      <c r="I4849" s="2" t="s">
        <v>1259</v>
      </c>
      <c r="J4849" s="2" t="s">
        <v>1259</v>
      </c>
      <c r="K4849" s="2" t="s">
        <v>1259</v>
      </c>
      <c r="L4849" s="2">
        <v>2</v>
      </c>
      <c r="M4849" s="2" t="s">
        <v>2886</v>
      </c>
      <c r="N4849" s="2" t="s">
        <v>2888</v>
      </c>
      <c r="O4849" s="2">
        <v>999995962</v>
      </c>
      <c r="P4849" s="2">
        <v>4</v>
      </c>
      <c r="Q4849" s="2">
        <v>2012</v>
      </c>
      <c r="R4849" s="15">
        <v>41031</v>
      </c>
      <c r="S4849" s="2" t="s">
        <v>23191</v>
      </c>
      <c r="T4849" s="2" t="s">
        <v>1240</v>
      </c>
      <c r="U4849" s="2" t="s">
        <v>23192</v>
      </c>
    </row>
    <row r="4850" spans="5:21" x14ac:dyDescent="0.2">
      <c r="E4850" s="2">
        <v>77042892</v>
      </c>
      <c r="F4850" s="2">
        <v>29</v>
      </c>
      <c r="G4850" s="2" t="s">
        <v>1261</v>
      </c>
      <c r="H4850" s="2">
        <v>58</v>
      </c>
      <c r="I4850" s="2" t="s">
        <v>1264</v>
      </c>
      <c r="J4850" s="2" t="s">
        <v>21</v>
      </c>
      <c r="K4850" s="2" t="s">
        <v>21</v>
      </c>
      <c r="L4850" s="2">
        <v>2</v>
      </c>
      <c r="M4850" s="2" t="s">
        <v>2886</v>
      </c>
      <c r="N4850" s="2" t="s">
        <v>2888</v>
      </c>
      <c r="O4850" s="2">
        <v>999995973</v>
      </c>
      <c r="P4850" s="2">
        <v>4</v>
      </c>
      <c r="Q4850" s="2">
        <v>2014</v>
      </c>
      <c r="R4850" s="15">
        <v>41779</v>
      </c>
      <c r="S4850" s="2" t="s">
        <v>23193</v>
      </c>
      <c r="T4850" s="2" t="s">
        <v>1240</v>
      </c>
      <c r="U4850" s="2" t="s">
        <v>23194</v>
      </c>
    </row>
    <row r="4851" spans="5:21" x14ac:dyDescent="0.2">
      <c r="E4851" s="2">
        <v>1540971</v>
      </c>
      <c r="F4851" s="2">
        <v>29</v>
      </c>
      <c r="G4851" s="2" t="s">
        <v>1261</v>
      </c>
      <c r="H4851" s="2">
        <v>58</v>
      </c>
      <c r="I4851" s="2" t="s">
        <v>1259</v>
      </c>
      <c r="J4851" s="2" t="s">
        <v>1259</v>
      </c>
      <c r="K4851" s="2" t="s">
        <v>1259</v>
      </c>
      <c r="L4851" s="2">
        <v>1</v>
      </c>
      <c r="M4851" s="2" t="s">
        <v>2886</v>
      </c>
      <c r="N4851" s="2" t="s">
        <v>2888</v>
      </c>
      <c r="O4851" s="2">
        <v>999995984</v>
      </c>
      <c r="P4851" s="2">
        <v>3</v>
      </c>
      <c r="Q4851" s="2">
        <v>2005</v>
      </c>
      <c r="R4851" s="15">
        <v>38498</v>
      </c>
      <c r="S4851" s="2" t="s">
        <v>23195</v>
      </c>
      <c r="T4851" s="2" t="s">
        <v>1240</v>
      </c>
      <c r="U4851" s="2" t="s">
        <v>367</v>
      </c>
    </row>
    <row r="4852" spans="5:21" x14ac:dyDescent="0.2">
      <c r="E4852" s="2">
        <v>14035854</v>
      </c>
      <c r="F4852" s="2">
        <v>29</v>
      </c>
      <c r="G4852" s="2" t="s">
        <v>1261</v>
      </c>
      <c r="H4852" s="2">
        <v>150</v>
      </c>
      <c r="I4852" s="2" t="s">
        <v>1259</v>
      </c>
      <c r="J4852" s="2" t="s">
        <v>1259</v>
      </c>
      <c r="K4852" s="2" t="s">
        <v>1259</v>
      </c>
      <c r="L4852" s="2" t="s">
        <v>21</v>
      </c>
      <c r="M4852" s="2" t="s">
        <v>2886</v>
      </c>
      <c r="N4852" s="2" t="s">
        <v>2888</v>
      </c>
      <c r="O4852" s="2">
        <v>999996039</v>
      </c>
      <c r="P4852" s="2">
        <v>4</v>
      </c>
      <c r="Q4852" s="2">
        <v>2006</v>
      </c>
      <c r="R4852" s="15">
        <v>38863</v>
      </c>
      <c r="S4852" s="2" t="s">
        <v>23197</v>
      </c>
      <c r="T4852" s="2" t="s">
        <v>1240</v>
      </c>
      <c r="U4852" s="2" t="s">
        <v>23198</v>
      </c>
    </row>
    <row r="4853" spans="5:21" x14ac:dyDescent="0.2">
      <c r="E4853" s="2">
        <v>352251591</v>
      </c>
      <c r="F4853" s="2">
        <v>29</v>
      </c>
      <c r="G4853" s="2" t="s">
        <v>1261</v>
      </c>
      <c r="H4853" s="2">
        <v>58</v>
      </c>
      <c r="I4853" s="2" t="s">
        <v>1259</v>
      </c>
      <c r="J4853" s="2" t="s">
        <v>1259</v>
      </c>
      <c r="K4853" s="2" t="s">
        <v>1259</v>
      </c>
      <c r="L4853" s="2">
        <v>1</v>
      </c>
      <c r="M4853" s="2" t="s">
        <v>2886</v>
      </c>
      <c r="N4853" s="2" t="s">
        <v>2888</v>
      </c>
      <c r="O4853" s="2">
        <v>999996072</v>
      </c>
      <c r="P4853" s="2">
        <v>3</v>
      </c>
      <c r="Q4853" s="2">
        <v>1950</v>
      </c>
      <c r="R4853" s="15">
        <v>18264</v>
      </c>
      <c r="S4853" s="2" t="s">
        <v>23199</v>
      </c>
      <c r="T4853" s="2" t="s">
        <v>1240</v>
      </c>
      <c r="U4853" s="2" t="s">
        <v>23200</v>
      </c>
    </row>
    <row r="4854" spans="5:21" x14ac:dyDescent="0.2">
      <c r="E4854" s="2">
        <v>87732788</v>
      </c>
      <c r="F4854" s="2">
        <v>29</v>
      </c>
      <c r="G4854" s="2" t="s">
        <v>1261</v>
      </c>
      <c r="H4854" s="2" t="s">
        <v>21</v>
      </c>
      <c r="I4854" s="2" t="s">
        <v>1264</v>
      </c>
      <c r="J4854" s="2" t="s">
        <v>21</v>
      </c>
      <c r="K4854" s="2" t="s">
        <v>21</v>
      </c>
      <c r="L4854" s="2">
        <v>2</v>
      </c>
      <c r="M4854" s="2" t="s">
        <v>2886</v>
      </c>
      <c r="N4854" s="2" t="s">
        <v>2888</v>
      </c>
      <c r="O4854" s="2">
        <v>999996083</v>
      </c>
      <c r="P4854" s="2">
        <v>4</v>
      </c>
      <c r="Q4854" s="2">
        <v>2020</v>
      </c>
      <c r="R4854" s="15">
        <v>43851</v>
      </c>
      <c r="S4854" s="2" t="s">
        <v>23201</v>
      </c>
      <c r="T4854" s="2" t="s">
        <v>1240</v>
      </c>
      <c r="U4854" s="2" t="s">
        <v>23202</v>
      </c>
    </row>
    <row r="4855" spans="5:21" x14ac:dyDescent="0.2">
      <c r="E4855" s="2">
        <v>78128118</v>
      </c>
      <c r="F4855" s="2">
        <v>29</v>
      </c>
      <c r="G4855" s="2" t="s">
        <v>1261</v>
      </c>
      <c r="H4855" s="2">
        <v>58</v>
      </c>
      <c r="I4855" s="2" t="s">
        <v>1264</v>
      </c>
      <c r="J4855" s="2" t="s">
        <v>21</v>
      </c>
      <c r="K4855" s="2" t="s">
        <v>21</v>
      </c>
      <c r="L4855" s="2">
        <v>2</v>
      </c>
      <c r="M4855" s="2" t="s">
        <v>2886</v>
      </c>
      <c r="N4855" s="2" t="s">
        <v>2888</v>
      </c>
      <c r="O4855" s="2">
        <v>999996094</v>
      </c>
      <c r="P4855" s="2">
        <v>4</v>
      </c>
      <c r="Q4855" s="2">
        <v>2014</v>
      </c>
      <c r="R4855" s="15">
        <v>41900</v>
      </c>
      <c r="S4855" s="2" t="s">
        <v>23203</v>
      </c>
      <c r="T4855" s="2" t="s">
        <v>1240</v>
      </c>
      <c r="U4855" s="2" t="s">
        <v>23204</v>
      </c>
    </row>
    <row r="4856" spans="5:21" x14ac:dyDescent="0.2">
      <c r="E4856" s="2">
        <v>3590782</v>
      </c>
      <c r="F4856" s="2">
        <v>29</v>
      </c>
      <c r="G4856" s="2" t="s">
        <v>1261</v>
      </c>
      <c r="H4856" s="2">
        <v>58</v>
      </c>
      <c r="I4856" s="2" t="s">
        <v>1259</v>
      </c>
      <c r="J4856" s="2" t="s">
        <v>1259</v>
      </c>
      <c r="K4856" s="2" t="s">
        <v>1259</v>
      </c>
      <c r="L4856" s="2">
        <v>1</v>
      </c>
      <c r="M4856" s="2" t="s">
        <v>2886</v>
      </c>
      <c r="N4856" s="2" t="s">
        <v>2888</v>
      </c>
      <c r="O4856" s="2">
        <v>999996105</v>
      </c>
      <c r="P4856" s="2">
        <v>3</v>
      </c>
      <c r="Q4856" s="2">
        <v>2002</v>
      </c>
      <c r="R4856" s="15">
        <v>37424</v>
      </c>
      <c r="S4856" s="2" t="s">
        <v>23205</v>
      </c>
      <c r="T4856" s="2" t="s">
        <v>1240</v>
      </c>
      <c r="U4856" s="2" t="s">
        <v>23206</v>
      </c>
    </row>
    <row r="4857" spans="5:21" x14ac:dyDescent="0.2">
      <c r="E4857" s="2">
        <v>35657380</v>
      </c>
      <c r="F4857" s="2">
        <v>29</v>
      </c>
      <c r="G4857" s="2" t="s">
        <v>1261</v>
      </c>
      <c r="H4857" s="2">
        <v>58</v>
      </c>
      <c r="I4857" s="2" t="s">
        <v>1259</v>
      </c>
      <c r="J4857" s="2" t="s">
        <v>1259</v>
      </c>
      <c r="K4857" s="2" t="s">
        <v>1259</v>
      </c>
      <c r="L4857" s="2">
        <v>1</v>
      </c>
      <c r="M4857" s="2" t="s">
        <v>2886</v>
      </c>
      <c r="N4857" s="2" t="s">
        <v>2888</v>
      </c>
      <c r="O4857" s="2">
        <v>999996127</v>
      </c>
      <c r="P4857" s="2">
        <v>3</v>
      </c>
      <c r="Q4857" s="2">
        <v>1950</v>
      </c>
      <c r="R4857" s="15">
        <v>18264</v>
      </c>
      <c r="S4857" s="2" t="s">
        <v>23207</v>
      </c>
      <c r="T4857" s="2" t="s">
        <v>1240</v>
      </c>
      <c r="U4857" s="2" t="s">
        <v>23208</v>
      </c>
    </row>
    <row r="4858" spans="5:21" x14ac:dyDescent="0.2">
      <c r="E4858" s="2">
        <v>31840297</v>
      </c>
      <c r="F4858" s="2">
        <v>29</v>
      </c>
      <c r="G4858" s="2" t="s">
        <v>1261</v>
      </c>
      <c r="H4858" s="2">
        <v>58</v>
      </c>
      <c r="I4858" s="2" t="s">
        <v>1259</v>
      </c>
      <c r="J4858" s="2" t="s">
        <v>1259</v>
      </c>
      <c r="K4858" s="2" t="s">
        <v>1259</v>
      </c>
      <c r="L4858" s="2">
        <v>1</v>
      </c>
      <c r="M4858" s="2" t="s">
        <v>2886</v>
      </c>
      <c r="N4858" s="2" t="s">
        <v>2888</v>
      </c>
      <c r="O4858" s="2">
        <v>999996138</v>
      </c>
      <c r="P4858" s="2">
        <v>3</v>
      </c>
      <c r="Q4858" s="2">
        <v>1950</v>
      </c>
      <c r="R4858" s="15">
        <v>18264</v>
      </c>
      <c r="S4858" s="2" t="s">
        <v>23209</v>
      </c>
      <c r="T4858" s="2" t="s">
        <v>1240</v>
      </c>
      <c r="U4858" s="2" t="s">
        <v>23210</v>
      </c>
    </row>
    <row r="4859" spans="5:21" x14ac:dyDescent="0.2">
      <c r="E4859" s="2">
        <v>35657429</v>
      </c>
      <c r="F4859" s="2">
        <v>29</v>
      </c>
      <c r="G4859" s="2" t="s">
        <v>1261</v>
      </c>
      <c r="H4859" s="2">
        <v>58</v>
      </c>
      <c r="I4859" s="2" t="s">
        <v>1259</v>
      </c>
      <c r="J4859" s="2" t="s">
        <v>1259</v>
      </c>
      <c r="K4859" s="2" t="s">
        <v>1259</v>
      </c>
      <c r="L4859" s="2">
        <v>1</v>
      </c>
      <c r="M4859" s="2" t="s">
        <v>2886</v>
      </c>
      <c r="N4859" s="2" t="s">
        <v>2888</v>
      </c>
      <c r="O4859" s="2">
        <v>999996149</v>
      </c>
      <c r="P4859" s="2">
        <v>3</v>
      </c>
      <c r="Q4859" s="2">
        <v>1950</v>
      </c>
      <c r="R4859" s="15">
        <v>18264</v>
      </c>
      <c r="S4859" s="2" t="s">
        <v>23211</v>
      </c>
      <c r="T4859" s="2" t="s">
        <v>1240</v>
      </c>
      <c r="U4859" s="2" t="s">
        <v>23212</v>
      </c>
    </row>
    <row r="4860" spans="5:21" x14ac:dyDescent="0.2">
      <c r="E4860" s="2">
        <v>1816812</v>
      </c>
      <c r="F4860" s="2">
        <v>29</v>
      </c>
      <c r="G4860" s="2" t="s">
        <v>1261</v>
      </c>
      <c r="H4860" s="2">
        <v>58</v>
      </c>
      <c r="I4860" s="2" t="s">
        <v>1259</v>
      </c>
      <c r="J4860" s="2" t="s">
        <v>1259</v>
      </c>
      <c r="K4860" s="2" t="s">
        <v>1259</v>
      </c>
      <c r="L4860" s="2">
        <v>1</v>
      </c>
      <c r="M4860" s="2" t="s">
        <v>2886</v>
      </c>
      <c r="N4860" s="2" t="s">
        <v>2888</v>
      </c>
      <c r="O4860" s="2">
        <v>999996171</v>
      </c>
      <c r="P4860" s="2">
        <v>3</v>
      </c>
      <c r="Q4860" s="2">
        <v>2003</v>
      </c>
      <c r="R4860" s="15">
        <v>37959</v>
      </c>
      <c r="S4860" s="2" t="s">
        <v>23213</v>
      </c>
      <c r="T4860" s="2" t="s">
        <v>1240</v>
      </c>
      <c r="U4860" s="2" t="s">
        <v>23214</v>
      </c>
    </row>
    <row r="4861" spans="5:21" x14ac:dyDescent="0.2">
      <c r="E4861" s="2">
        <v>35657371</v>
      </c>
      <c r="F4861" s="2">
        <v>29</v>
      </c>
      <c r="G4861" s="2" t="s">
        <v>1261</v>
      </c>
      <c r="H4861" s="2">
        <v>58</v>
      </c>
      <c r="I4861" s="2" t="s">
        <v>1259</v>
      </c>
      <c r="J4861" s="2" t="s">
        <v>1259</v>
      </c>
      <c r="K4861" s="2" t="s">
        <v>1259</v>
      </c>
      <c r="L4861" s="2">
        <v>1</v>
      </c>
      <c r="M4861" s="2" t="s">
        <v>2886</v>
      </c>
      <c r="N4861" s="2" t="s">
        <v>2888</v>
      </c>
      <c r="O4861" s="2">
        <v>999996182</v>
      </c>
      <c r="P4861" s="2">
        <v>3</v>
      </c>
      <c r="Q4861" s="2">
        <v>1950</v>
      </c>
      <c r="R4861" s="15">
        <v>18264</v>
      </c>
      <c r="S4861" s="2" t="s">
        <v>23215</v>
      </c>
      <c r="T4861" s="2" t="s">
        <v>1240</v>
      </c>
      <c r="U4861" s="2" t="s">
        <v>23216</v>
      </c>
    </row>
    <row r="4862" spans="5:21" x14ac:dyDescent="0.2">
      <c r="E4862" s="2">
        <v>45070204</v>
      </c>
      <c r="F4862" s="2">
        <v>29</v>
      </c>
      <c r="G4862" s="2" t="s">
        <v>1261</v>
      </c>
      <c r="H4862" s="2">
        <v>58</v>
      </c>
      <c r="I4862" s="2" t="s">
        <v>1259</v>
      </c>
      <c r="J4862" s="2" t="s">
        <v>1259</v>
      </c>
      <c r="K4862" s="2" t="s">
        <v>1259</v>
      </c>
      <c r="L4862" s="2">
        <v>1</v>
      </c>
      <c r="M4862" s="2" t="s">
        <v>2886</v>
      </c>
      <c r="N4862" s="2" t="s">
        <v>2888</v>
      </c>
      <c r="O4862" s="2">
        <v>999996215</v>
      </c>
      <c r="P4862" s="2">
        <v>3</v>
      </c>
      <c r="Q4862" s="2">
        <v>1950</v>
      </c>
      <c r="R4862" s="15">
        <v>18264</v>
      </c>
      <c r="S4862" s="2" t="s">
        <v>23217</v>
      </c>
      <c r="T4862" s="2" t="s">
        <v>1240</v>
      </c>
      <c r="U4862" s="2" t="s">
        <v>23218</v>
      </c>
    </row>
    <row r="4863" spans="5:21" x14ac:dyDescent="0.2">
      <c r="E4863" s="2">
        <v>87078503</v>
      </c>
      <c r="F4863" s="2">
        <v>29</v>
      </c>
      <c r="G4863" s="2" t="s">
        <v>1261</v>
      </c>
      <c r="H4863" s="2">
        <v>58</v>
      </c>
      <c r="I4863" s="2" t="s">
        <v>1264</v>
      </c>
      <c r="J4863" s="2" t="s">
        <v>21</v>
      </c>
      <c r="K4863" s="2" t="s">
        <v>21</v>
      </c>
      <c r="L4863" s="2" t="s">
        <v>21</v>
      </c>
      <c r="M4863" s="2" t="s">
        <v>2886</v>
      </c>
      <c r="N4863" s="2" t="s">
        <v>2888</v>
      </c>
      <c r="O4863" s="2">
        <v>999996226</v>
      </c>
      <c r="P4863" s="2">
        <v>4</v>
      </c>
      <c r="Q4863" s="2">
        <v>2019</v>
      </c>
      <c r="R4863" s="15">
        <v>43725</v>
      </c>
      <c r="S4863" s="2" t="s">
        <v>23219</v>
      </c>
      <c r="T4863" s="2" t="s">
        <v>1240</v>
      </c>
      <c r="U4863" s="2" t="s">
        <v>23220</v>
      </c>
    </row>
    <row r="4864" spans="5:21" x14ac:dyDescent="0.2">
      <c r="E4864" s="2">
        <v>82731485</v>
      </c>
      <c r="F4864" s="2">
        <v>29</v>
      </c>
      <c r="G4864" s="2" t="s">
        <v>1261</v>
      </c>
      <c r="H4864" s="2">
        <v>58</v>
      </c>
      <c r="I4864" s="2" t="s">
        <v>1264</v>
      </c>
      <c r="J4864" s="2" t="s">
        <v>21</v>
      </c>
      <c r="K4864" s="2" t="s">
        <v>21</v>
      </c>
      <c r="L4864" s="2">
        <v>2</v>
      </c>
      <c r="M4864" s="2" t="s">
        <v>2886</v>
      </c>
      <c r="N4864" s="2" t="s">
        <v>2888</v>
      </c>
      <c r="O4864" s="2">
        <v>999996237</v>
      </c>
      <c r="P4864" s="2">
        <v>4</v>
      </c>
      <c r="Q4864" s="2">
        <v>2017</v>
      </c>
      <c r="R4864" s="15">
        <v>42811</v>
      </c>
      <c r="S4864" s="2" t="s">
        <v>23221</v>
      </c>
      <c r="T4864" s="2" t="s">
        <v>1240</v>
      </c>
      <c r="U4864" s="2" t="s">
        <v>23222</v>
      </c>
    </row>
    <row r="4865" spans="5:21" x14ac:dyDescent="0.2">
      <c r="E4865" s="2">
        <v>82731498</v>
      </c>
      <c r="F4865" s="2">
        <v>29</v>
      </c>
      <c r="G4865" s="2" t="s">
        <v>1261</v>
      </c>
      <c r="H4865" s="2">
        <v>58</v>
      </c>
      <c r="I4865" s="2" t="s">
        <v>1264</v>
      </c>
      <c r="J4865" s="2" t="s">
        <v>21</v>
      </c>
      <c r="K4865" s="2" t="s">
        <v>21</v>
      </c>
      <c r="L4865" s="2">
        <v>2</v>
      </c>
      <c r="M4865" s="2" t="s">
        <v>2886</v>
      </c>
      <c r="N4865" s="2" t="s">
        <v>2888</v>
      </c>
      <c r="O4865" s="2">
        <v>999996248</v>
      </c>
      <c r="P4865" s="2">
        <v>4</v>
      </c>
      <c r="Q4865" s="2">
        <v>2017</v>
      </c>
      <c r="R4865" s="15">
        <v>42811</v>
      </c>
      <c r="S4865" s="2" t="s">
        <v>23223</v>
      </c>
      <c r="T4865" s="2" t="s">
        <v>1240</v>
      </c>
      <c r="U4865" s="2" t="s">
        <v>23224</v>
      </c>
    </row>
    <row r="4866" spans="5:21" x14ac:dyDescent="0.2">
      <c r="E4866" s="2" t="s">
        <v>23225</v>
      </c>
      <c r="F4866" s="2">
        <v>29</v>
      </c>
      <c r="G4866" s="2" t="s">
        <v>1261</v>
      </c>
      <c r="H4866" s="2">
        <v>58</v>
      </c>
      <c r="I4866" s="2" t="s">
        <v>1259</v>
      </c>
      <c r="J4866" s="2" t="s">
        <v>1259</v>
      </c>
      <c r="K4866" s="2" t="s">
        <v>1259</v>
      </c>
      <c r="L4866" s="2">
        <v>2</v>
      </c>
      <c r="M4866" s="2" t="s">
        <v>2886</v>
      </c>
      <c r="N4866" s="2" t="s">
        <v>2888</v>
      </c>
      <c r="O4866" s="2">
        <v>999996259</v>
      </c>
      <c r="P4866" s="2">
        <v>4</v>
      </c>
      <c r="Q4866" s="2">
        <v>2006</v>
      </c>
      <c r="R4866" s="15">
        <v>38882</v>
      </c>
      <c r="S4866" s="2" t="s">
        <v>23226</v>
      </c>
      <c r="T4866" s="2" t="s">
        <v>1240</v>
      </c>
      <c r="U4866" s="2" t="s">
        <v>23227</v>
      </c>
    </row>
    <row r="4867" spans="5:21" x14ac:dyDescent="0.2">
      <c r="E4867" s="2">
        <v>35015524</v>
      </c>
      <c r="F4867" s="2">
        <v>29</v>
      </c>
      <c r="G4867" s="2" t="s">
        <v>1261</v>
      </c>
      <c r="H4867" s="2">
        <v>58</v>
      </c>
      <c r="I4867" s="2" t="s">
        <v>1259</v>
      </c>
      <c r="J4867" s="2" t="s">
        <v>1259</v>
      </c>
      <c r="K4867" s="2" t="s">
        <v>1259</v>
      </c>
      <c r="L4867" s="2">
        <v>2</v>
      </c>
      <c r="M4867" s="2" t="s">
        <v>2886</v>
      </c>
      <c r="N4867" s="2" t="s">
        <v>2888</v>
      </c>
      <c r="O4867" s="2">
        <v>999996270</v>
      </c>
      <c r="P4867" s="2">
        <v>4</v>
      </c>
      <c r="Q4867" s="2">
        <v>1950</v>
      </c>
      <c r="R4867" s="15">
        <v>18264</v>
      </c>
      <c r="S4867" s="2" t="s">
        <v>23228</v>
      </c>
      <c r="T4867" s="2" t="s">
        <v>1240</v>
      </c>
      <c r="U4867" s="2" t="s">
        <v>23229</v>
      </c>
    </row>
    <row r="4868" spans="5:21" x14ac:dyDescent="0.2">
      <c r="E4868" s="2">
        <v>32411862</v>
      </c>
      <c r="F4868" s="2">
        <v>29</v>
      </c>
      <c r="G4868" s="2" t="s">
        <v>1261</v>
      </c>
      <c r="H4868" s="2">
        <v>58</v>
      </c>
      <c r="I4868" s="2" t="s">
        <v>1259</v>
      </c>
      <c r="J4868" s="2" t="s">
        <v>1259</v>
      </c>
      <c r="K4868" s="2" t="s">
        <v>1259</v>
      </c>
      <c r="L4868" s="2">
        <v>1</v>
      </c>
      <c r="M4868" s="2" t="s">
        <v>2886</v>
      </c>
      <c r="N4868" s="2" t="s">
        <v>2888</v>
      </c>
      <c r="O4868" s="2">
        <v>999996303</v>
      </c>
      <c r="P4868" s="2">
        <v>3</v>
      </c>
      <c r="Q4868" s="2">
        <v>1950</v>
      </c>
      <c r="R4868" s="15">
        <v>18264</v>
      </c>
      <c r="S4868" s="2" t="s">
        <v>23230</v>
      </c>
      <c r="T4868" s="2" t="s">
        <v>1240</v>
      </c>
      <c r="U4868" s="2" t="s">
        <v>23231</v>
      </c>
    </row>
    <row r="4869" spans="5:21" x14ac:dyDescent="0.2">
      <c r="E4869" s="2" t="s">
        <v>23232</v>
      </c>
      <c r="F4869" s="2">
        <v>29</v>
      </c>
      <c r="G4869" s="2" t="s">
        <v>1261</v>
      </c>
      <c r="H4869" s="2">
        <v>58</v>
      </c>
      <c r="I4869" s="2" t="s">
        <v>1259</v>
      </c>
      <c r="J4869" s="2" t="s">
        <v>1259</v>
      </c>
      <c r="K4869" s="2" t="s">
        <v>1259</v>
      </c>
      <c r="L4869" s="2">
        <v>1</v>
      </c>
      <c r="M4869" s="2" t="s">
        <v>2886</v>
      </c>
      <c r="N4869" s="2" t="s">
        <v>2888</v>
      </c>
      <c r="O4869" s="2">
        <v>999996325</v>
      </c>
      <c r="P4869" s="2">
        <v>4</v>
      </c>
      <c r="Q4869" s="2">
        <v>2000</v>
      </c>
      <c r="R4869" s="15">
        <v>36565</v>
      </c>
      <c r="S4869" s="2" t="s">
        <v>23233</v>
      </c>
      <c r="T4869" s="2" t="s">
        <v>1240</v>
      </c>
      <c r="U4869" s="2" t="s">
        <v>23234</v>
      </c>
    </row>
    <row r="4870" spans="5:21" x14ac:dyDescent="0.2">
      <c r="E4870" s="2">
        <v>37788508</v>
      </c>
      <c r="F4870" s="2">
        <v>29</v>
      </c>
      <c r="G4870" s="2" t="s">
        <v>1261</v>
      </c>
      <c r="H4870" s="2">
        <v>58</v>
      </c>
      <c r="I4870" s="2" t="s">
        <v>1259</v>
      </c>
      <c r="J4870" s="2" t="s">
        <v>1259</v>
      </c>
      <c r="K4870" s="2" t="s">
        <v>1259</v>
      </c>
      <c r="L4870" s="2">
        <v>1</v>
      </c>
      <c r="M4870" s="2" t="s">
        <v>2886</v>
      </c>
      <c r="N4870" s="2" t="s">
        <v>2888</v>
      </c>
      <c r="O4870" s="2">
        <v>999996380</v>
      </c>
      <c r="P4870" s="2">
        <v>3</v>
      </c>
      <c r="Q4870" s="2">
        <v>1950</v>
      </c>
      <c r="R4870" s="15">
        <v>18264</v>
      </c>
      <c r="S4870" s="2" t="s">
        <v>23237</v>
      </c>
      <c r="T4870" s="2" t="s">
        <v>1240</v>
      </c>
      <c r="U4870" s="2" t="s">
        <v>23238</v>
      </c>
    </row>
    <row r="4871" spans="5:21" x14ac:dyDescent="0.2">
      <c r="E4871" s="2">
        <v>35657372</v>
      </c>
      <c r="F4871" s="2">
        <v>29</v>
      </c>
      <c r="G4871" s="2" t="s">
        <v>1261</v>
      </c>
      <c r="H4871" s="2">
        <v>58</v>
      </c>
      <c r="I4871" s="2" t="s">
        <v>1259</v>
      </c>
      <c r="J4871" s="2" t="s">
        <v>1259</v>
      </c>
      <c r="K4871" s="2" t="s">
        <v>1259</v>
      </c>
      <c r="L4871" s="2">
        <v>1</v>
      </c>
      <c r="M4871" s="2" t="s">
        <v>2886</v>
      </c>
      <c r="N4871" s="2" t="s">
        <v>2888</v>
      </c>
      <c r="O4871" s="2">
        <v>999996424</v>
      </c>
      <c r="P4871" s="2">
        <v>3</v>
      </c>
      <c r="Q4871" s="2">
        <v>2009</v>
      </c>
      <c r="R4871" s="15">
        <v>39871</v>
      </c>
      <c r="S4871" s="2" t="s">
        <v>23239</v>
      </c>
      <c r="T4871" s="2" t="s">
        <v>1240</v>
      </c>
      <c r="U4871" s="2" t="s">
        <v>23240</v>
      </c>
    </row>
    <row r="4872" spans="5:21" x14ac:dyDescent="0.2">
      <c r="E4872" s="2">
        <v>97069560</v>
      </c>
      <c r="F4872" s="2">
        <v>29</v>
      </c>
      <c r="G4872" s="2" t="s">
        <v>1261</v>
      </c>
      <c r="H4872" s="2">
        <v>58</v>
      </c>
      <c r="I4872" s="2" t="s">
        <v>1259</v>
      </c>
      <c r="J4872" s="2" t="s">
        <v>1259</v>
      </c>
      <c r="K4872" s="2" t="s">
        <v>1259</v>
      </c>
      <c r="L4872" s="2">
        <v>1</v>
      </c>
      <c r="M4872" s="2" t="s">
        <v>2886</v>
      </c>
      <c r="N4872" s="2" t="s">
        <v>2888</v>
      </c>
      <c r="O4872" s="2">
        <v>999996446</v>
      </c>
      <c r="P4872" s="2">
        <v>4</v>
      </c>
      <c r="Q4872" s="2">
        <v>2005</v>
      </c>
      <c r="R4872" s="15">
        <v>38400</v>
      </c>
      <c r="S4872" s="2" t="s">
        <v>23241</v>
      </c>
      <c r="T4872" s="2" t="s">
        <v>1240</v>
      </c>
      <c r="U4872" s="2" t="s">
        <v>23242</v>
      </c>
    </row>
    <row r="4873" spans="5:21" x14ac:dyDescent="0.2">
      <c r="E4873" s="2">
        <v>37286098</v>
      </c>
      <c r="F4873" s="2">
        <v>29</v>
      </c>
      <c r="G4873" s="2" t="s">
        <v>1261</v>
      </c>
      <c r="H4873" s="2">
        <v>58</v>
      </c>
      <c r="I4873" s="2" t="s">
        <v>1259</v>
      </c>
      <c r="J4873" s="2" t="s">
        <v>1259</v>
      </c>
      <c r="K4873" s="2" t="s">
        <v>1259</v>
      </c>
      <c r="L4873" s="2">
        <v>1</v>
      </c>
      <c r="M4873" s="2" t="s">
        <v>2886</v>
      </c>
      <c r="N4873" s="2" t="s">
        <v>2888</v>
      </c>
      <c r="O4873" s="2">
        <v>999996523</v>
      </c>
      <c r="P4873" s="2">
        <v>3</v>
      </c>
      <c r="Q4873" s="2">
        <v>1950</v>
      </c>
      <c r="R4873" s="15">
        <v>18264</v>
      </c>
      <c r="S4873" s="2" t="s">
        <v>23244</v>
      </c>
      <c r="T4873" s="2" t="s">
        <v>1240</v>
      </c>
      <c r="U4873" s="2" t="s">
        <v>16090</v>
      </c>
    </row>
    <row r="4874" spans="5:21" x14ac:dyDescent="0.2">
      <c r="E4874" s="2">
        <v>31840277</v>
      </c>
      <c r="F4874" s="2">
        <v>29</v>
      </c>
      <c r="G4874" s="2" t="s">
        <v>1261</v>
      </c>
      <c r="H4874" s="2">
        <v>58</v>
      </c>
      <c r="I4874" s="2" t="s">
        <v>1259</v>
      </c>
      <c r="J4874" s="2" t="s">
        <v>1259</v>
      </c>
      <c r="K4874" s="2" t="s">
        <v>1259</v>
      </c>
      <c r="L4874" s="2">
        <v>1</v>
      </c>
      <c r="M4874" s="2" t="s">
        <v>2886</v>
      </c>
      <c r="N4874" s="2" t="s">
        <v>2888</v>
      </c>
      <c r="O4874" s="2">
        <v>999996534</v>
      </c>
      <c r="P4874" s="2">
        <v>3</v>
      </c>
      <c r="Q4874" s="2">
        <v>2004</v>
      </c>
      <c r="R4874" s="15">
        <v>38295</v>
      </c>
      <c r="S4874" s="2" t="s">
        <v>23245</v>
      </c>
      <c r="T4874" s="2" t="s">
        <v>1240</v>
      </c>
      <c r="U4874" s="2" t="s">
        <v>23246</v>
      </c>
    </row>
    <row r="4875" spans="5:21" x14ac:dyDescent="0.2">
      <c r="E4875" s="2">
        <v>31840123</v>
      </c>
      <c r="F4875" s="2">
        <v>29</v>
      </c>
      <c r="G4875" s="2" t="s">
        <v>1261</v>
      </c>
      <c r="H4875" s="2">
        <v>58</v>
      </c>
      <c r="I4875" s="2" t="s">
        <v>1259</v>
      </c>
      <c r="J4875" s="2" t="s">
        <v>1259</v>
      </c>
      <c r="K4875" s="2" t="s">
        <v>1259</v>
      </c>
      <c r="L4875" s="2">
        <v>1</v>
      </c>
      <c r="M4875" s="2" t="s">
        <v>2886</v>
      </c>
      <c r="N4875" s="2" t="s">
        <v>2888</v>
      </c>
      <c r="O4875" s="2">
        <v>999996556</v>
      </c>
      <c r="P4875" s="2">
        <v>3</v>
      </c>
      <c r="Q4875" s="2">
        <v>1950</v>
      </c>
      <c r="R4875" s="15">
        <v>18264</v>
      </c>
      <c r="S4875" s="2" t="s">
        <v>23247</v>
      </c>
      <c r="T4875" s="2" t="s">
        <v>1240</v>
      </c>
      <c r="U4875" s="2" t="s">
        <v>23248</v>
      </c>
    </row>
    <row r="4876" spans="5:21" x14ac:dyDescent="0.2">
      <c r="E4876" s="2">
        <v>35657379</v>
      </c>
      <c r="F4876" s="2">
        <v>29</v>
      </c>
      <c r="G4876" s="2" t="s">
        <v>1261</v>
      </c>
      <c r="H4876" s="2">
        <v>58</v>
      </c>
      <c r="I4876" s="2" t="s">
        <v>1259</v>
      </c>
      <c r="J4876" s="2" t="s">
        <v>1259</v>
      </c>
      <c r="K4876" s="2" t="s">
        <v>1259</v>
      </c>
      <c r="L4876" s="2">
        <v>1</v>
      </c>
      <c r="M4876" s="2" t="s">
        <v>2886</v>
      </c>
      <c r="N4876" s="2" t="s">
        <v>2888</v>
      </c>
      <c r="O4876" s="2">
        <v>999996677</v>
      </c>
      <c r="P4876" s="2">
        <v>3</v>
      </c>
      <c r="Q4876" s="2">
        <v>1950</v>
      </c>
      <c r="R4876" s="15">
        <v>18264</v>
      </c>
      <c r="S4876" s="2" t="s">
        <v>23252</v>
      </c>
      <c r="T4876" s="2" t="s">
        <v>1240</v>
      </c>
      <c r="U4876" s="2" t="s">
        <v>23253</v>
      </c>
    </row>
    <row r="4877" spans="5:21" x14ac:dyDescent="0.2">
      <c r="E4877" s="2">
        <v>30613643</v>
      </c>
      <c r="F4877" s="2">
        <v>29</v>
      </c>
      <c r="G4877" s="2" t="s">
        <v>1261</v>
      </c>
      <c r="H4877" s="2">
        <v>58</v>
      </c>
      <c r="I4877" s="2" t="s">
        <v>1259</v>
      </c>
      <c r="J4877" s="2" t="s">
        <v>1259</v>
      </c>
      <c r="K4877" s="2" t="s">
        <v>1259</v>
      </c>
      <c r="L4877" s="2">
        <v>1</v>
      </c>
      <c r="M4877" s="2" t="s">
        <v>2886</v>
      </c>
      <c r="N4877" s="2" t="s">
        <v>2888</v>
      </c>
      <c r="O4877" s="2">
        <v>999996688</v>
      </c>
      <c r="P4877" s="2">
        <v>3</v>
      </c>
      <c r="Q4877" s="2">
        <v>2005</v>
      </c>
      <c r="R4877" s="15">
        <v>38554</v>
      </c>
      <c r="S4877" s="2" t="s">
        <v>23254</v>
      </c>
      <c r="T4877" s="2" t="s">
        <v>1240</v>
      </c>
      <c r="U4877" s="2" t="s">
        <v>23255</v>
      </c>
    </row>
    <row r="4878" spans="5:21" x14ac:dyDescent="0.2">
      <c r="E4878" s="2">
        <v>35090411</v>
      </c>
      <c r="F4878" s="2">
        <v>29</v>
      </c>
      <c r="G4878" s="2" t="s">
        <v>1261</v>
      </c>
      <c r="H4878" s="2">
        <v>58</v>
      </c>
      <c r="I4878" s="2" t="s">
        <v>1259</v>
      </c>
      <c r="J4878" s="2" t="s">
        <v>1259</v>
      </c>
      <c r="K4878" s="2" t="s">
        <v>1259</v>
      </c>
      <c r="L4878" s="2">
        <v>2</v>
      </c>
      <c r="M4878" s="2" t="s">
        <v>2886</v>
      </c>
      <c r="N4878" s="2" t="s">
        <v>2888</v>
      </c>
      <c r="O4878" s="2">
        <v>999996710</v>
      </c>
      <c r="P4878" s="2">
        <v>3</v>
      </c>
      <c r="Q4878" s="2">
        <v>1950</v>
      </c>
      <c r="R4878" s="15">
        <v>18264</v>
      </c>
      <c r="S4878" s="2" t="s">
        <v>23256</v>
      </c>
      <c r="T4878" s="2" t="s">
        <v>1240</v>
      </c>
      <c r="U4878" s="2" t="s">
        <v>23257</v>
      </c>
    </row>
    <row r="4879" spans="5:21" x14ac:dyDescent="0.2">
      <c r="E4879" s="2">
        <v>84406565</v>
      </c>
      <c r="F4879" s="2">
        <v>29</v>
      </c>
      <c r="G4879" s="2" t="s">
        <v>1261</v>
      </c>
      <c r="H4879" s="2">
        <v>58</v>
      </c>
      <c r="I4879" s="2" t="s">
        <v>1264</v>
      </c>
      <c r="J4879" s="2" t="s">
        <v>21</v>
      </c>
      <c r="K4879" s="2" t="s">
        <v>21</v>
      </c>
      <c r="L4879" s="2">
        <v>2</v>
      </c>
      <c r="M4879" s="2" t="s">
        <v>2886</v>
      </c>
      <c r="N4879" s="2" t="s">
        <v>2888</v>
      </c>
      <c r="O4879" s="2">
        <v>999996721</v>
      </c>
      <c r="P4879" s="2">
        <v>4</v>
      </c>
      <c r="Q4879" s="2">
        <v>2018</v>
      </c>
      <c r="R4879" s="15">
        <v>43174</v>
      </c>
      <c r="S4879" s="2" t="s">
        <v>23258</v>
      </c>
      <c r="T4879" s="2" t="s">
        <v>1240</v>
      </c>
      <c r="U4879" s="2" t="s">
        <v>23259</v>
      </c>
    </row>
    <row r="4880" spans="5:21" x14ac:dyDescent="0.2">
      <c r="E4880" s="2">
        <v>87732815</v>
      </c>
      <c r="F4880" s="2">
        <v>29</v>
      </c>
      <c r="G4880" s="2" t="s">
        <v>1261</v>
      </c>
      <c r="H4880" s="2" t="s">
        <v>21</v>
      </c>
      <c r="I4880" s="2" t="s">
        <v>1264</v>
      </c>
      <c r="J4880" s="2" t="s">
        <v>21</v>
      </c>
      <c r="K4880" s="2" t="s">
        <v>21</v>
      </c>
      <c r="L4880" s="2">
        <v>2</v>
      </c>
      <c r="M4880" s="2" t="s">
        <v>2886</v>
      </c>
      <c r="N4880" s="2" t="s">
        <v>2888</v>
      </c>
      <c r="O4880" s="2">
        <v>999996754</v>
      </c>
      <c r="P4880" s="2">
        <v>4</v>
      </c>
      <c r="Q4880" s="2">
        <v>2020</v>
      </c>
      <c r="R4880" s="15">
        <v>43943</v>
      </c>
      <c r="S4880" s="2" t="s">
        <v>23260</v>
      </c>
      <c r="T4880" s="2" t="s">
        <v>1240</v>
      </c>
      <c r="U4880" s="2" t="s">
        <v>23261</v>
      </c>
    </row>
    <row r="4881" spans="5:21" x14ac:dyDescent="0.2">
      <c r="E4881" s="2">
        <v>32411735</v>
      </c>
      <c r="F4881" s="2">
        <v>29</v>
      </c>
      <c r="G4881" s="2" t="s">
        <v>1261</v>
      </c>
      <c r="H4881" s="2">
        <v>58</v>
      </c>
      <c r="I4881" s="2" t="s">
        <v>1259</v>
      </c>
      <c r="J4881" s="2" t="s">
        <v>1259</v>
      </c>
      <c r="K4881" s="2" t="s">
        <v>1259</v>
      </c>
      <c r="L4881" s="2">
        <v>1</v>
      </c>
      <c r="M4881" s="2" t="s">
        <v>2886</v>
      </c>
      <c r="N4881" s="2" t="s">
        <v>2888</v>
      </c>
      <c r="O4881" s="2">
        <v>999996787</v>
      </c>
      <c r="P4881" s="2">
        <v>3</v>
      </c>
      <c r="Q4881" s="2">
        <v>2004</v>
      </c>
      <c r="R4881" s="15">
        <v>38146</v>
      </c>
      <c r="S4881" s="2" t="s">
        <v>23262</v>
      </c>
      <c r="T4881" s="2" t="s">
        <v>1240</v>
      </c>
      <c r="U4881" s="2" t="s">
        <v>23263</v>
      </c>
    </row>
    <row r="4882" spans="5:21" x14ac:dyDescent="0.2">
      <c r="E4882" s="2">
        <v>30613483</v>
      </c>
      <c r="F4882" s="2">
        <v>29</v>
      </c>
      <c r="G4882" s="2" t="s">
        <v>1261</v>
      </c>
      <c r="H4882" s="2">
        <v>58</v>
      </c>
      <c r="I4882" s="2" t="s">
        <v>1259</v>
      </c>
      <c r="J4882" s="2" t="s">
        <v>1259</v>
      </c>
      <c r="K4882" s="2" t="s">
        <v>1259</v>
      </c>
      <c r="L4882" s="2" t="s">
        <v>21</v>
      </c>
      <c r="M4882" s="2" t="s">
        <v>2886</v>
      </c>
      <c r="N4882" s="2" t="s">
        <v>2888</v>
      </c>
      <c r="O4882" s="2">
        <v>999996798</v>
      </c>
      <c r="P4882" s="2">
        <v>3</v>
      </c>
      <c r="Q4882" s="2">
        <v>1950</v>
      </c>
      <c r="R4882" s="15">
        <v>18264</v>
      </c>
      <c r="S4882" s="2" t="s">
        <v>23264</v>
      </c>
      <c r="T4882" s="2" t="s">
        <v>1240</v>
      </c>
      <c r="U4882" s="2" t="s">
        <v>23265</v>
      </c>
    </row>
    <row r="4883" spans="5:21" x14ac:dyDescent="0.2">
      <c r="E4883" s="2">
        <v>34150418</v>
      </c>
      <c r="F4883" s="2">
        <v>29</v>
      </c>
      <c r="G4883" s="2" t="s">
        <v>1261</v>
      </c>
      <c r="H4883" s="2">
        <v>58</v>
      </c>
      <c r="I4883" s="2" t="s">
        <v>1259</v>
      </c>
      <c r="J4883" s="2" t="s">
        <v>1259</v>
      </c>
      <c r="K4883" s="2" t="s">
        <v>1259</v>
      </c>
      <c r="L4883" s="2">
        <v>1</v>
      </c>
      <c r="M4883" s="2" t="s">
        <v>2886</v>
      </c>
      <c r="N4883" s="2" t="s">
        <v>2888</v>
      </c>
      <c r="O4883" s="2">
        <v>999996809</v>
      </c>
      <c r="P4883" s="2">
        <v>3</v>
      </c>
      <c r="Q4883" s="2">
        <v>1950</v>
      </c>
      <c r="R4883" s="15">
        <v>18264</v>
      </c>
      <c r="S4883" s="2" t="s">
        <v>23266</v>
      </c>
      <c r="T4883" s="2" t="s">
        <v>1240</v>
      </c>
      <c r="U4883" s="2" t="s">
        <v>23267</v>
      </c>
    </row>
    <row r="4884" spans="5:21" x14ac:dyDescent="0.2">
      <c r="E4884" s="2">
        <v>11420143</v>
      </c>
      <c r="F4884" s="2">
        <v>29</v>
      </c>
      <c r="G4884" s="2" t="s">
        <v>1261</v>
      </c>
      <c r="H4884" s="2">
        <v>58</v>
      </c>
      <c r="I4884" s="2" t="s">
        <v>1259</v>
      </c>
      <c r="J4884" s="2" t="s">
        <v>1259</v>
      </c>
      <c r="K4884" s="2" t="s">
        <v>1259</v>
      </c>
      <c r="L4884" s="2">
        <v>2</v>
      </c>
      <c r="M4884" s="2" t="s">
        <v>2886</v>
      </c>
      <c r="N4884" s="2" t="s">
        <v>2888</v>
      </c>
      <c r="O4884" s="2">
        <v>999996831</v>
      </c>
      <c r="P4884" s="2">
        <v>4</v>
      </c>
      <c r="Q4884" s="2">
        <v>1950</v>
      </c>
      <c r="R4884" s="15">
        <v>18264</v>
      </c>
      <c r="S4884" s="2" t="s">
        <v>23268</v>
      </c>
      <c r="T4884" s="2" t="s">
        <v>1240</v>
      </c>
      <c r="U4884" s="2" t="s">
        <v>23269</v>
      </c>
    </row>
    <row r="4885" spans="5:21" x14ac:dyDescent="0.2">
      <c r="E4885" s="2">
        <v>30105576</v>
      </c>
      <c r="F4885" s="2">
        <v>29</v>
      </c>
      <c r="G4885" s="2" t="s">
        <v>1261</v>
      </c>
      <c r="H4885" s="2">
        <v>58</v>
      </c>
      <c r="I4885" s="2" t="s">
        <v>1259</v>
      </c>
      <c r="J4885" s="2" t="s">
        <v>1259</v>
      </c>
      <c r="K4885" s="2" t="s">
        <v>1259</v>
      </c>
      <c r="L4885" s="2">
        <v>1</v>
      </c>
      <c r="M4885" s="2" t="s">
        <v>2886</v>
      </c>
      <c r="N4885" s="2" t="s">
        <v>2888</v>
      </c>
      <c r="O4885" s="2">
        <v>999996842</v>
      </c>
      <c r="P4885" s="2">
        <v>3</v>
      </c>
      <c r="Q4885" s="2">
        <v>1950</v>
      </c>
      <c r="R4885" s="15">
        <v>18264</v>
      </c>
      <c r="S4885" s="2" t="s">
        <v>23270</v>
      </c>
      <c r="T4885" s="2" t="s">
        <v>1240</v>
      </c>
      <c r="U4885" s="2" t="s">
        <v>23271</v>
      </c>
    </row>
    <row r="4886" spans="5:21" x14ac:dyDescent="0.2">
      <c r="E4886" s="2">
        <v>35251249</v>
      </c>
      <c r="F4886" s="2">
        <v>29</v>
      </c>
      <c r="G4886" s="2" t="s">
        <v>1261</v>
      </c>
      <c r="H4886" s="2">
        <v>58</v>
      </c>
      <c r="I4886" s="2" t="s">
        <v>1259</v>
      </c>
      <c r="J4886" s="2" t="s">
        <v>1259</v>
      </c>
      <c r="K4886" s="2" t="s">
        <v>1259</v>
      </c>
      <c r="L4886" s="2">
        <v>1</v>
      </c>
      <c r="M4886" s="2" t="s">
        <v>2886</v>
      </c>
      <c r="N4886" s="2" t="s">
        <v>2888</v>
      </c>
      <c r="O4886" s="2">
        <v>999996886</v>
      </c>
      <c r="P4886" s="2">
        <v>3</v>
      </c>
      <c r="Q4886" s="2">
        <v>1950</v>
      </c>
      <c r="R4886" s="15">
        <v>18264</v>
      </c>
      <c r="S4886" s="2" t="s">
        <v>23273</v>
      </c>
      <c r="T4886" s="2" t="s">
        <v>1240</v>
      </c>
      <c r="U4886" s="2" t="s">
        <v>23274</v>
      </c>
    </row>
    <row r="4887" spans="5:21" x14ac:dyDescent="0.2">
      <c r="E4887" s="2">
        <v>5658200</v>
      </c>
      <c r="F4887" s="2">
        <v>29</v>
      </c>
      <c r="G4887" s="2" t="s">
        <v>1261</v>
      </c>
      <c r="H4887" s="2">
        <v>58</v>
      </c>
      <c r="I4887" s="2" t="s">
        <v>1259</v>
      </c>
      <c r="J4887" s="2" t="s">
        <v>1259</v>
      </c>
      <c r="K4887" s="2" t="s">
        <v>1259</v>
      </c>
      <c r="L4887" s="2" t="s">
        <v>21</v>
      </c>
      <c r="M4887" s="2" t="s">
        <v>2886</v>
      </c>
      <c r="N4887" s="2" t="s">
        <v>2888</v>
      </c>
      <c r="O4887" s="2">
        <v>999996919</v>
      </c>
      <c r="P4887" s="2">
        <v>4</v>
      </c>
      <c r="Q4887" s="2">
        <v>1950</v>
      </c>
      <c r="R4887" s="15">
        <v>18264</v>
      </c>
      <c r="S4887" s="2" t="s">
        <v>23275</v>
      </c>
      <c r="T4887" s="2" t="s">
        <v>1240</v>
      </c>
      <c r="U4887" s="2" t="s">
        <v>23276</v>
      </c>
    </row>
    <row r="4888" spans="5:21" x14ac:dyDescent="0.2">
      <c r="E4888" s="2">
        <v>30613597</v>
      </c>
      <c r="F4888" s="2">
        <v>29</v>
      </c>
      <c r="G4888" s="2" t="s">
        <v>1261</v>
      </c>
      <c r="H4888" s="2">
        <v>58</v>
      </c>
      <c r="I4888" s="2" t="s">
        <v>1259</v>
      </c>
      <c r="J4888" s="2" t="s">
        <v>1259</v>
      </c>
      <c r="K4888" s="2" t="s">
        <v>1259</v>
      </c>
      <c r="L4888" s="2">
        <v>1</v>
      </c>
      <c r="M4888" s="2" t="s">
        <v>2886</v>
      </c>
      <c r="N4888" s="2" t="s">
        <v>2888</v>
      </c>
      <c r="O4888" s="2">
        <v>999997007</v>
      </c>
      <c r="P4888" s="2">
        <v>3</v>
      </c>
      <c r="Q4888" s="2">
        <v>1950</v>
      </c>
      <c r="R4888" s="15">
        <v>18264</v>
      </c>
      <c r="S4888" s="2" t="s">
        <v>23277</v>
      </c>
      <c r="T4888" s="2" t="s">
        <v>1240</v>
      </c>
      <c r="U4888" s="2" t="s">
        <v>23278</v>
      </c>
    </row>
    <row r="4889" spans="5:21" x14ac:dyDescent="0.2">
      <c r="E4889" s="2">
        <v>35251298</v>
      </c>
      <c r="F4889" s="2">
        <v>29</v>
      </c>
      <c r="G4889" s="2" t="s">
        <v>1261</v>
      </c>
      <c r="H4889" s="2">
        <v>58</v>
      </c>
      <c r="I4889" s="2" t="s">
        <v>1259</v>
      </c>
      <c r="J4889" s="2" t="s">
        <v>1259</v>
      </c>
      <c r="K4889" s="2" t="s">
        <v>1259</v>
      </c>
      <c r="L4889" s="2">
        <v>1</v>
      </c>
      <c r="M4889" s="2" t="s">
        <v>2886</v>
      </c>
      <c r="N4889" s="2" t="s">
        <v>2888</v>
      </c>
      <c r="O4889" s="2">
        <v>999997018</v>
      </c>
      <c r="P4889" s="2">
        <v>3</v>
      </c>
      <c r="Q4889" s="2">
        <v>2004</v>
      </c>
      <c r="R4889" s="15">
        <v>38120</v>
      </c>
      <c r="S4889" s="2" t="s">
        <v>23279</v>
      </c>
      <c r="T4889" s="2" t="s">
        <v>1240</v>
      </c>
      <c r="U4889" s="2" t="s">
        <v>23280</v>
      </c>
    </row>
    <row r="4890" spans="5:21" x14ac:dyDescent="0.2">
      <c r="E4890" s="2">
        <v>35657378</v>
      </c>
      <c r="F4890" s="2">
        <v>29</v>
      </c>
      <c r="G4890" s="2" t="s">
        <v>1261</v>
      </c>
      <c r="H4890" s="2">
        <v>58</v>
      </c>
      <c r="I4890" s="2" t="s">
        <v>1259</v>
      </c>
      <c r="J4890" s="2" t="s">
        <v>1259</v>
      </c>
      <c r="K4890" s="2" t="s">
        <v>1259</v>
      </c>
      <c r="L4890" s="2">
        <v>1</v>
      </c>
      <c r="M4890" s="2" t="s">
        <v>2886</v>
      </c>
      <c r="N4890" s="2" t="s">
        <v>2888</v>
      </c>
      <c r="O4890" s="2">
        <v>999997029</v>
      </c>
      <c r="P4890" s="2">
        <v>3</v>
      </c>
      <c r="Q4890" s="2">
        <v>1950</v>
      </c>
      <c r="R4890" s="15">
        <v>18264</v>
      </c>
      <c r="S4890" s="2" t="s">
        <v>23281</v>
      </c>
      <c r="T4890" s="2" t="s">
        <v>1240</v>
      </c>
      <c r="U4890" s="2" t="s">
        <v>23282</v>
      </c>
    </row>
    <row r="4891" spans="5:21" x14ac:dyDescent="0.2">
      <c r="E4891" s="2">
        <v>35251300</v>
      </c>
      <c r="F4891" s="2">
        <v>29</v>
      </c>
      <c r="G4891" s="2" t="s">
        <v>1261</v>
      </c>
      <c r="H4891" s="2">
        <v>58</v>
      </c>
      <c r="I4891" s="2" t="s">
        <v>1259</v>
      </c>
      <c r="J4891" s="2" t="s">
        <v>1259</v>
      </c>
      <c r="K4891" s="2" t="s">
        <v>1259</v>
      </c>
      <c r="L4891" s="2" t="s">
        <v>21</v>
      </c>
      <c r="M4891" s="2" t="s">
        <v>2886</v>
      </c>
      <c r="N4891" s="2" t="s">
        <v>2888</v>
      </c>
      <c r="O4891" s="2">
        <v>999997040</v>
      </c>
      <c r="P4891" s="2">
        <v>3</v>
      </c>
      <c r="Q4891" s="2">
        <v>2005</v>
      </c>
      <c r="R4891" s="15">
        <v>38482</v>
      </c>
      <c r="S4891" s="2" t="s">
        <v>23283</v>
      </c>
      <c r="T4891" s="2" t="s">
        <v>1240</v>
      </c>
      <c r="U4891" s="2" t="s">
        <v>23284</v>
      </c>
    </row>
    <row r="4892" spans="5:21" x14ac:dyDescent="0.2">
      <c r="E4892" s="2">
        <v>4884920</v>
      </c>
      <c r="F4892" s="2">
        <v>29</v>
      </c>
      <c r="G4892" s="2" t="s">
        <v>1261</v>
      </c>
      <c r="H4892" s="2">
        <v>58</v>
      </c>
      <c r="I4892" s="2" t="s">
        <v>1259</v>
      </c>
      <c r="J4892" s="2" t="s">
        <v>1259</v>
      </c>
      <c r="K4892" s="2" t="s">
        <v>1259</v>
      </c>
      <c r="L4892" s="2">
        <v>2</v>
      </c>
      <c r="M4892" s="2" t="s">
        <v>2886</v>
      </c>
      <c r="N4892" s="2" t="s">
        <v>2888</v>
      </c>
      <c r="O4892" s="2">
        <v>999997051</v>
      </c>
      <c r="P4892" s="2">
        <v>4</v>
      </c>
      <c r="Q4892" s="2">
        <v>2000</v>
      </c>
      <c r="R4892" s="15">
        <v>36696</v>
      </c>
      <c r="S4892" s="2" t="s">
        <v>23285</v>
      </c>
      <c r="T4892" s="2" t="s">
        <v>1240</v>
      </c>
      <c r="U4892" s="2" t="s">
        <v>23286</v>
      </c>
    </row>
    <row r="4893" spans="5:21" x14ac:dyDescent="0.2">
      <c r="E4893" s="2">
        <v>7532746</v>
      </c>
      <c r="F4893" s="2">
        <v>29</v>
      </c>
      <c r="G4893" s="2" t="s">
        <v>1261</v>
      </c>
      <c r="H4893" s="2">
        <v>58</v>
      </c>
      <c r="I4893" s="2" t="s">
        <v>1259</v>
      </c>
      <c r="J4893" s="2" t="s">
        <v>1259</v>
      </c>
      <c r="K4893" s="2" t="s">
        <v>1259</v>
      </c>
      <c r="L4893" s="2">
        <v>2</v>
      </c>
      <c r="M4893" s="2" t="s">
        <v>2886</v>
      </c>
      <c r="N4893" s="2" t="s">
        <v>2888</v>
      </c>
      <c r="O4893" s="2">
        <v>999997095</v>
      </c>
      <c r="P4893" s="2">
        <v>4</v>
      </c>
      <c r="Q4893" s="2">
        <v>2000</v>
      </c>
      <c r="R4893" s="15">
        <v>36700</v>
      </c>
      <c r="S4893" s="2" t="s">
        <v>23288</v>
      </c>
      <c r="T4893" s="2" t="s">
        <v>1240</v>
      </c>
      <c r="U4893" s="2" t="s">
        <v>23289</v>
      </c>
    </row>
    <row r="4894" spans="5:21" x14ac:dyDescent="0.2">
      <c r="E4894" s="2" t="s">
        <v>23290</v>
      </c>
      <c r="F4894" s="2">
        <v>29</v>
      </c>
      <c r="G4894" s="2" t="s">
        <v>1261</v>
      </c>
      <c r="H4894" s="2">
        <v>58</v>
      </c>
      <c r="I4894" s="2" t="s">
        <v>1259</v>
      </c>
      <c r="J4894" s="2" t="s">
        <v>1259</v>
      </c>
      <c r="K4894" s="2" t="s">
        <v>1259</v>
      </c>
      <c r="L4894" s="2">
        <v>2</v>
      </c>
      <c r="M4894" s="2" t="s">
        <v>2886</v>
      </c>
      <c r="N4894" s="2" t="s">
        <v>2888</v>
      </c>
      <c r="O4894" s="2">
        <v>999997106</v>
      </c>
      <c r="P4894" s="2">
        <v>3</v>
      </c>
      <c r="Q4894" s="2">
        <v>2011</v>
      </c>
      <c r="R4894" s="15">
        <v>40878</v>
      </c>
      <c r="S4894" s="2" t="s">
        <v>23291</v>
      </c>
      <c r="T4894" s="2" t="s">
        <v>1240</v>
      </c>
      <c r="U4894" s="2" t="s">
        <v>23292</v>
      </c>
    </row>
    <row r="4895" spans="5:21" x14ac:dyDescent="0.2">
      <c r="E4895" s="2">
        <v>32334158</v>
      </c>
      <c r="F4895" s="2">
        <v>29</v>
      </c>
      <c r="G4895" s="2" t="s">
        <v>1261</v>
      </c>
      <c r="H4895" s="2">
        <v>58</v>
      </c>
      <c r="I4895" s="2" t="s">
        <v>1259</v>
      </c>
      <c r="J4895" s="2" t="s">
        <v>1259</v>
      </c>
      <c r="K4895" s="2" t="s">
        <v>1259</v>
      </c>
      <c r="L4895" s="2">
        <v>1</v>
      </c>
      <c r="M4895" s="2" t="s">
        <v>2886</v>
      </c>
      <c r="N4895" s="2" t="s">
        <v>2888</v>
      </c>
      <c r="O4895" s="2">
        <v>999997117</v>
      </c>
      <c r="P4895" s="2">
        <v>3</v>
      </c>
      <c r="Q4895" s="2">
        <v>1950</v>
      </c>
      <c r="R4895" s="15">
        <v>18264</v>
      </c>
      <c r="S4895" s="2" t="s">
        <v>23293</v>
      </c>
      <c r="T4895" s="2" t="s">
        <v>1240</v>
      </c>
      <c r="U4895" s="2" t="s">
        <v>23294</v>
      </c>
    </row>
    <row r="4896" spans="5:21" x14ac:dyDescent="0.2">
      <c r="E4896" s="2">
        <v>35251250</v>
      </c>
      <c r="F4896" s="2">
        <v>29</v>
      </c>
      <c r="G4896" s="2" t="s">
        <v>1261</v>
      </c>
      <c r="H4896" s="2">
        <v>58</v>
      </c>
      <c r="I4896" s="2" t="s">
        <v>1259</v>
      </c>
      <c r="J4896" s="2" t="s">
        <v>1259</v>
      </c>
      <c r="K4896" s="2" t="s">
        <v>1259</v>
      </c>
      <c r="L4896" s="2">
        <v>1</v>
      </c>
      <c r="M4896" s="2" t="s">
        <v>2886</v>
      </c>
      <c r="N4896" s="2" t="s">
        <v>2888</v>
      </c>
      <c r="O4896" s="2">
        <v>999997128</v>
      </c>
      <c r="P4896" s="2">
        <v>3</v>
      </c>
      <c r="Q4896" s="2">
        <v>2003</v>
      </c>
      <c r="R4896" s="15">
        <v>37833</v>
      </c>
      <c r="S4896" s="2" t="s">
        <v>23295</v>
      </c>
      <c r="T4896" s="2" t="s">
        <v>1240</v>
      </c>
      <c r="U4896" s="2" t="s">
        <v>23296</v>
      </c>
    </row>
    <row r="4897" spans="5:21" x14ac:dyDescent="0.2">
      <c r="E4897" s="2">
        <v>91428157</v>
      </c>
      <c r="F4897" s="2">
        <v>29</v>
      </c>
      <c r="G4897" s="2" t="s">
        <v>1261</v>
      </c>
      <c r="H4897" s="2" t="s">
        <v>21</v>
      </c>
      <c r="I4897" s="2" t="s">
        <v>1264</v>
      </c>
      <c r="J4897" s="2" t="s">
        <v>21</v>
      </c>
      <c r="K4897" s="2" t="s">
        <v>21</v>
      </c>
      <c r="L4897" s="2">
        <v>2</v>
      </c>
      <c r="M4897" s="2" t="s">
        <v>2886</v>
      </c>
      <c r="N4897" s="2" t="s">
        <v>2888</v>
      </c>
      <c r="O4897" s="2">
        <v>999997205</v>
      </c>
      <c r="P4897" s="2">
        <v>4</v>
      </c>
      <c r="Q4897" s="2">
        <v>2022</v>
      </c>
      <c r="R4897" s="15">
        <v>44665</v>
      </c>
      <c r="S4897" s="2" t="s">
        <v>23298</v>
      </c>
      <c r="T4897" s="2" t="s">
        <v>1240</v>
      </c>
      <c r="U4897" s="2" t="s">
        <v>23299</v>
      </c>
    </row>
    <row r="4898" spans="5:21" x14ac:dyDescent="0.2">
      <c r="E4898" s="2">
        <v>9704056</v>
      </c>
      <c r="F4898" s="2">
        <v>30</v>
      </c>
      <c r="G4898" s="2" t="s">
        <v>1261</v>
      </c>
      <c r="H4898" s="2">
        <v>100</v>
      </c>
      <c r="I4898" s="2" t="s">
        <v>1259</v>
      </c>
      <c r="J4898" s="2" t="s">
        <v>1259</v>
      </c>
      <c r="K4898" s="2" t="s">
        <v>1259</v>
      </c>
      <c r="L4898" s="2" t="s">
        <v>21</v>
      </c>
      <c r="M4898" s="2" t="s">
        <v>2886</v>
      </c>
      <c r="N4898" s="2" t="s">
        <v>2888</v>
      </c>
      <c r="O4898" s="2">
        <v>999997238</v>
      </c>
      <c r="P4898" s="2">
        <v>4</v>
      </c>
      <c r="Q4898" s="2">
        <v>1950</v>
      </c>
      <c r="R4898" s="15">
        <v>18264</v>
      </c>
      <c r="S4898" s="2" t="s">
        <v>23300</v>
      </c>
      <c r="T4898" s="2" t="s">
        <v>1240</v>
      </c>
      <c r="U4898" s="2" t="s">
        <v>3421</v>
      </c>
    </row>
    <row r="4899" spans="5:21" x14ac:dyDescent="0.2">
      <c r="E4899" s="2">
        <v>13257954</v>
      </c>
      <c r="F4899" s="2">
        <v>30</v>
      </c>
      <c r="G4899" s="2" t="s">
        <v>1261</v>
      </c>
      <c r="H4899" s="2">
        <v>100</v>
      </c>
      <c r="I4899" s="2" t="s">
        <v>1259</v>
      </c>
      <c r="J4899" s="2" t="s">
        <v>1259</v>
      </c>
      <c r="K4899" s="2" t="s">
        <v>1259</v>
      </c>
      <c r="L4899" s="2">
        <v>2</v>
      </c>
      <c r="M4899" s="2" t="s">
        <v>2886</v>
      </c>
      <c r="N4899" s="2" t="s">
        <v>2888</v>
      </c>
      <c r="O4899" s="2">
        <v>999997249</v>
      </c>
      <c r="P4899" s="2">
        <v>4</v>
      </c>
      <c r="Q4899" s="2">
        <v>2002</v>
      </c>
      <c r="R4899" s="15">
        <v>37526</v>
      </c>
      <c r="S4899" s="2" t="s">
        <v>23301</v>
      </c>
      <c r="T4899" s="2" t="s">
        <v>1240</v>
      </c>
      <c r="U4899" s="2" t="s">
        <v>23302</v>
      </c>
    </row>
    <row r="4900" spans="5:21" x14ac:dyDescent="0.2">
      <c r="E4900" s="2">
        <v>10148585</v>
      </c>
      <c r="F4900" s="2">
        <v>30</v>
      </c>
      <c r="G4900" s="2" t="s">
        <v>1261</v>
      </c>
      <c r="H4900" s="2">
        <v>100</v>
      </c>
      <c r="I4900" s="2" t="s">
        <v>1259</v>
      </c>
      <c r="J4900" s="2" t="s">
        <v>1259</v>
      </c>
      <c r="K4900" s="2" t="s">
        <v>1259</v>
      </c>
      <c r="L4900" s="2">
        <v>2</v>
      </c>
      <c r="M4900" s="2" t="s">
        <v>2886</v>
      </c>
      <c r="N4900" s="2" t="s">
        <v>2888</v>
      </c>
      <c r="O4900" s="2">
        <v>999997260</v>
      </c>
      <c r="P4900" s="2">
        <v>4</v>
      </c>
      <c r="Q4900" s="2">
        <v>2001</v>
      </c>
      <c r="R4900" s="15">
        <v>37015</v>
      </c>
      <c r="S4900" s="2" t="s">
        <v>23303</v>
      </c>
      <c r="T4900" s="2" t="s">
        <v>1240</v>
      </c>
      <c r="U4900" s="2" t="s">
        <v>23304</v>
      </c>
    </row>
    <row r="4901" spans="5:21" x14ac:dyDescent="0.2">
      <c r="E4901" s="2">
        <v>13268526</v>
      </c>
      <c r="F4901" s="2">
        <v>30</v>
      </c>
      <c r="G4901" s="2" t="s">
        <v>1261</v>
      </c>
      <c r="H4901" s="2">
        <v>100</v>
      </c>
      <c r="I4901" s="2" t="s">
        <v>1259</v>
      </c>
      <c r="J4901" s="2" t="s">
        <v>1259</v>
      </c>
      <c r="K4901" s="2" t="s">
        <v>1259</v>
      </c>
      <c r="L4901" s="2">
        <v>2</v>
      </c>
      <c r="M4901" s="2" t="s">
        <v>2886</v>
      </c>
      <c r="N4901" s="2" t="s">
        <v>2888</v>
      </c>
      <c r="O4901" s="2">
        <v>999997271</v>
      </c>
      <c r="P4901" s="2">
        <v>4</v>
      </c>
      <c r="Q4901" s="2">
        <v>2001</v>
      </c>
      <c r="R4901" s="15">
        <v>36910</v>
      </c>
      <c r="S4901" s="2" t="s">
        <v>23305</v>
      </c>
      <c r="T4901" s="2" t="s">
        <v>1240</v>
      </c>
      <c r="U4901" s="2" t="s">
        <v>23306</v>
      </c>
    </row>
    <row r="4902" spans="5:21" x14ac:dyDescent="0.2">
      <c r="E4902" s="2">
        <v>10834677</v>
      </c>
      <c r="F4902" s="2">
        <v>30</v>
      </c>
      <c r="G4902" s="2" t="s">
        <v>1261</v>
      </c>
      <c r="H4902" s="2">
        <v>100</v>
      </c>
      <c r="I4902" s="2" t="s">
        <v>1259</v>
      </c>
      <c r="J4902" s="2" t="s">
        <v>1259</v>
      </c>
      <c r="K4902" s="2" t="s">
        <v>1259</v>
      </c>
      <c r="L4902" s="2">
        <v>2</v>
      </c>
      <c r="M4902" s="2" t="s">
        <v>2886</v>
      </c>
      <c r="N4902" s="2" t="s">
        <v>2888</v>
      </c>
      <c r="O4902" s="2">
        <v>999997293</v>
      </c>
      <c r="P4902" s="2">
        <v>4</v>
      </c>
      <c r="Q4902" s="2">
        <v>1999</v>
      </c>
      <c r="R4902" s="15">
        <v>36397</v>
      </c>
      <c r="S4902" s="2" t="s">
        <v>23307</v>
      </c>
      <c r="T4902" s="2" t="s">
        <v>1240</v>
      </c>
      <c r="U4902" s="2" t="s">
        <v>24796</v>
      </c>
    </row>
    <row r="4903" spans="5:21" x14ac:dyDescent="0.2">
      <c r="E4903" s="2">
        <v>10754918</v>
      </c>
      <c r="F4903" s="2">
        <v>30</v>
      </c>
      <c r="G4903" s="2" t="s">
        <v>1261</v>
      </c>
      <c r="H4903" s="2">
        <v>100</v>
      </c>
      <c r="I4903" s="2" t="s">
        <v>1259</v>
      </c>
      <c r="J4903" s="2" t="s">
        <v>1259</v>
      </c>
      <c r="K4903" s="2" t="s">
        <v>1259</v>
      </c>
      <c r="L4903" s="2">
        <v>2</v>
      </c>
      <c r="M4903" s="2" t="s">
        <v>2886</v>
      </c>
      <c r="N4903" s="2" t="s">
        <v>2888</v>
      </c>
      <c r="O4903" s="2">
        <v>999997304</v>
      </c>
      <c r="P4903" s="2">
        <v>4</v>
      </c>
      <c r="Q4903" s="2">
        <v>1999</v>
      </c>
      <c r="R4903" s="15">
        <v>36397</v>
      </c>
      <c r="S4903" s="2" t="s">
        <v>23308</v>
      </c>
      <c r="T4903" s="2" t="s">
        <v>1240</v>
      </c>
      <c r="U4903" s="2" t="s">
        <v>23309</v>
      </c>
    </row>
    <row r="4904" spans="5:21" x14ac:dyDescent="0.2">
      <c r="E4904" s="2">
        <v>10834674</v>
      </c>
      <c r="F4904" s="2">
        <v>30</v>
      </c>
      <c r="G4904" s="2" t="s">
        <v>1261</v>
      </c>
      <c r="H4904" s="2">
        <v>100</v>
      </c>
      <c r="I4904" s="2" t="s">
        <v>1259</v>
      </c>
      <c r="J4904" s="2" t="s">
        <v>1259</v>
      </c>
      <c r="K4904" s="2" t="s">
        <v>1259</v>
      </c>
      <c r="L4904" s="2">
        <v>2</v>
      </c>
      <c r="M4904" s="2" t="s">
        <v>2886</v>
      </c>
      <c r="N4904" s="2" t="s">
        <v>2888</v>
      </c>
      <c r="O4904" s="2">
        <v>999997326</v>
      </c>
      <c r="P4904" s="2">
        <v>4</v>
      </c>
      <c r="Q4904" s="2">
        <v>1999</v>
      </c>
      <c r="R4904" s="15">
        <v>36371</v>
      </c>
      <c r="S4904" s="2" t="s">
        <v>23310</v>
      </c>
      <c r="T4904" s="2" t="s">
        <v>1240</v>
      </c>
      <c r="U4904" s="2" t="s">
        <v>23311</v>
      </c>
    </row>
    <row r="4905" spans="5:21" x14ac:dyDescent="0.2">
      <c r="E4905" s="2">
        <v>10956149</v>
      </c>
      <c r="F4905" s="2">
        <v>30</v>
      </c>
      <c r="G4905" s="2" t="s">
        <v>1261</v>
      </c>
      <c r="H4905" s="2">
        <v>100</v>
      </c>
      <c r="I4905" s="2" t="s">
        <v>1259</v>
      </c>
      <c r="J4905" s="2" t="s">
        <v>1259</v>
      </c>
      <c r="K4905" s="2" t="s">
        <v>1259</v>
      </c>
      <c r="L4905" s="2">
        <v>2</v>
      </c>
      <c r="M4905" s="2" t="s">
        <v>2886</v>
      </c>
      <c r="N4905" s="2" t="s">
        <v>2888</v>
      </c>
      <c r="O4905" s="2">
        <v>999997348</v>
      </c>
      <c r="P4905" s="2">
        <v>4</v>
      </c>
      <c r="Q4905" s="2">
        <v>2003</v>
      </c>
      <c r="R4905" s="15">
        <v>37918</v>
      </c>
      <c r="S4905" s="2" t="s">
        <v>23312</v>
      </c>
      <c r="T4905" s="2" t="s">
        <v>1240</v>
      </c>
      <c r="U4905" s="2" t="s">
        <v>23313</v>
      </c>
    </row>
    <row r="4906" spans="5:21" x14ac:dyDescent="0.2">
      <c r="E4906" s="2">
        <v>11233367</v>
      </c>
      <c r="F4906" s="2">
        <v>30</v>
      </c>
      <c r="G4906" s="2" t="s">
        <v>1261</v>
      </c>
      <c r="H4906" s="2">
        <v>100</v>
      </c>
      <c r="I4906" s="2" t="s">
        <v>1259</v>
      </c>
      <c r="J4906" s="2" t="s">
        <v>1259</v>
      </c>
      <c r="K4906" s="2" t="s">
        <v>1259</v>
      </c>
      <c r="L4906" s="2">
        <v>2</v>
      </c>
      <c r="M4906" s="2" t="s">
        <v>2886</v>
      </c>
      <c r="N4906" s="2" t="s">
        <v>2888</v>
      </c>
      <c r="O4906" s="2">
        <v>999997359</v>
      </c>
      <c r="P4906" s="2">
        <v>4</v>
      </c>
      <c r="Q4906" s="2">
        <v>1999</v>
      </c>
      <c r="R4906" s="15">
        <v>36510</v>
      </c>
      <c r="S4906" s="2" t="s">
        <v>23314</v>
      </c>
      <c r="T4906" s="2" t="s">
        <v>1240</v>
      </c>
      <c r="U4906" s="2" t="s">
        <v>23315</v>
      </c>
    </row>
    <row r="4907" spans="5:21" x14ac:dyDescent="0.2">
      <c r="E4907" s="2">
        <v>13382228</v>
      </c>
      <c r="F4907" s="2">
        <v>30</v>
      </c>
      <c r="G4907" s="2" t="s">
        <v>1261</v>
      </c>
      <c r="H4907" s="2">
        <v>100</v>
      </c>
      <c r="I4907" s="2" t="s">
        <v>1259</v>
      </c>
      <c r="J4907" s="2" t="s">
        <v>1259</v>
      </c>
      <c r="K4907" s="2" t="s">
        <v>1259</v>
      </c>
      <c r="L4907" s="2">
        <v>2</v>
      </c>
      <c r="M4907" s="2" t="s">
        <v>2886</v>
      </c>
      <c r="N4907" s="2" t="s">
        <v>2888</v>
      </c>
      <c r="O4907" s="2">
        <v>999997370</v>
      </c>
      <c r="P4907" s="2">
        <v>4</v>
      </c>
      <c r="Q4907" s="2">
        <v>2000</v>
      </c>
      <c r="R4907" s="15">
        <v>36875</v>
      </c>
      <c r="S4907" s="2" t="s">
        <v>23316</v>
      </c>
      <c r="T4907" s="2" t="s">
        <v>1240</v>
      </c>
      <c r="U4907" s="2" t="s">
        <v>23317</v>
      </c>
    </row>
    <row r="4908" spans="5:21" x14ac:dyDescent="0.2">
      <c r="E4908" s="2">
        <v>12038699</v>
      </c>
      <c r="F4908" s="2">
        <v>30</v>
      </c>
      <c r="G4908" s="2" t="s">
        <v>1261</v>
      </c>
      <c r="H4908" s="2">
        <v>100</v>
      </c>
      <c r="I4908" s="2" t="s">
        <v>1259</v>
      </c>
      <c r="J4908" s="2" t="s">
        <v>1259</v>
      </c>
      <c r="K4908" s="2" t="s">
        <v>1259</v>
      </c>
      <c r="L4908" s="2">
        <v>2</v>
      </c>
      <c r="M4908" s="2" t="s">
        <v>2886</v>
      </c>
      <c r="N4908" s="2" t="s">
        <v>2888</v>
      </c>
      <c r="O4908" s="2">
        <v>999997414</v>
      </c>
      <c r="P4908" s="2">
        <v>4</v>
      </c>
      <c r="Q4908" s="2">
        <v>1999</v>
      </c>
      <c r="R4908" s="15">
        <v>36460</v>
      </c>
      <c r="S4908" s="2" t="s">
        <v>23318</v>
      </c>
      <c r="T4908" s="2" t="s">
        <v>1240</v>
      </c>
      <c r="U4908" s="2" t="s">
        <v>23319</v>
      </c>
    </row>
    <row r="4909" spans="5:21" x14ac:dyDescent="0.2">
      <c r="E4909" s="2">
        <v>10118398</v>
      </c>
      <c r="F4909" s="2">
        <v>30</v>
      </c>
      <c r="G4909" s="2" t="s">
        <v>1261</v>
      </c>
      <c r="H4909" s="2">
        <v>100</v>
      </c>
      <c r="I4909" s="2" t="s">
        <v>1259</v>
      </c>
      <c r="J4909" s="2" t="s">
        <v>1259</v>
      </c>
      <c r="K4909" s="2" t="s">
        <v>1259</v>
      </c>
      <c r="L4909" s="2" t="s">
        <v>21</v>
      </c>
      <c r="M4909" s="2" t="s">
        <v>2886</v>
      </c>
      <c r="N4909" s="2" t="s">
        <v>2888</v>
      </c>
      <c r="O4909" s="2">
        <v>999997436</v>
      </c>
      <c r="P4909" s="2">
        <v>4</v>
      </c>
      <c r="Q4909" s="2">
        <v>1999</v>
      </c>
      <c r="R4909" s="15">
        <v>36290</v>
      </c>
      <c r="S4909" s="2" t="s">
        <v>23320</v>
      </c>
      <c r="T4909" s="2" t="s">
        <v>1240</v>
      </c>
      <c r="U4909" s="2" t="s">
        <v>23321</v>
      </c>
    </row>
    <row r="4910" spans="5:21" x14ac:dyDescent="0.2">
      <c r="E4910" s="2">
        <v>11225132</v>
      </c>
      <c r="F4910" s="2">
        <v>30</v>
      </c>
      <c r="G4910" s="2" t="s">
        <v>1261</v>
      </c>
      <c r="H4910" s="2">
        <v>100</v>
      </c>
      <c r="I4910" s="2" t="s">
        <v>1259</v>
      </c>
      <c r="J4910" s="2" t="s">
        <v>1259</v>
      </c>
      <c r="K4910" s="2" t="s">
        <v>1259</v>
      </c>
      <c r="L4910" s="2">
        <v>2</v>
      </c>
      <c r="M4910" s="2" t="s">
        <v>2886</v>
      </c>
      <c r="N4910" s="2" t="s">
        <v>2888</v>
      </c>
      <c r="O4910" s="2">
        <v>999997447</v>
      </c>
      <c r="P4910" s="2">
        <v>4</v>
      </c>
      <c r="Q4910" s="2">
        <v>1999</v>
      </c>
      <c r="R4910" s="15">
        <v>36467</v>
      </c>
      <c r="S4910" s="2" t="s">
        <v>23322</v>
      </c>
      <c r="T4910" s="2" t="s">
        <v>1240</v>
      </c>
      <c r="U4910" s="2" t="s">
        <v>23323</v>
      </c>
    </row>
    <row r="4911" spans="5:21" x14ac:dyDescent="0.2">
      <c r="E4911" s="2">
        <v>60896374</v>
      </c>
      <c r="F4911" s="2">
        <v>30</v>
      </c>
      <c r="G4911" s="2" t="s">
        <v>1261</v>
      </c>
      <c r="H4911" s="2">
        <v>100</v>
      </c>
      <c r="I4911" s="2" t="s">
        <v>1259</v>
      </c>
      <c r="J4911" s="2" t="s">
        <v>1259</v>
      </c>
      <c r="K4911" s="2" t="s">
        <v>1259</v>
      </c>
      <c r="L4911" s="2">
        <v>2</v>
      </c>
      <c r="M4911" s="2" t="s">
        <v>2886</v>
      </c>
      <c r="N4911" s="2" t="s">
        <v>2888</v>
      </c>
      <c r="O4911" s="2">
        <v>999997469</v>
      </c>
      <c r="P4911" s="2">
        <v>4</v>
      </c>
      <c r="Q4911" s="2">
        <v>2006</v>
      </c>
      <c r="R4911" s="15">
        <v>39070</v>
      </c>
      <c r="S4911" s="2" t="s">
        <v>23324</v>
      </c>
      <c r="T4911" s="2" t="s">
        <v>1240</v>
      </c>
      <c r="U4911" s="2" t="s">
        <v>23325</v>
      </c>
    </row>
    <row r="4912" spans="5:21" x14ac:dyDescent="0.2">
      <c r="E4912" s="2">
        <v>77585774</v>
      </c>
      <c r="F4912" s="2">
        <v>30</v>
      </c>
      <c r="G4912" s="2" t="s">
        <v>1261</v>
      </c>
      <c r="H4912" s="2">
        <v>58</v>
      </c>
      <c r="I4912" s="2" t="s">
        <v>1264</v>
      </c>
      <c r="J4912" s="2" t="s">
        <v>21</v>
      </c>
      <c r="K4912" s="2" t="s">
        <v>21</v>
      </c>
      <c r="L4912" s="2">
        <v>2</v>
      </c>
      <c r="M4912" s="2" t="s">
        <v>2886</v>
      </c>
      <c r="N4912" s="2" t="s">
        <v>2888</v>
      </c>
      <c r="O4912" s="2">
        <v>999997491</v>
      </c>
      <c r="P4912" s="2">
        <v>4</v>
      </c>
      <c r="Q4912" s="2">
        <v>2015</v>
      </c>
      <c r="R4912" s="15">
        <v>42160</v>
      </c>
      <c r="S4912" s="2" t="s">
        <v>23326</v>
      </c>
      <c r="T4912" s="2" t="s">
        <v>1240</v>
      </c>
      <c r="U4912" s="2" t="s">
        <v>23327</v>
      </c>
    </row>
    <row r="4913" spans="5:21" x14ac:dyDescent="0.2">
      <c r="E4913" s="2">
        <v>12142149</v>
      </c>
      <c r="F4913" s="2">
        <v>30</v>
      </c>
      <c r="G4913" s="2" t="s">
        <v>1261</v>
      </c>
      <c r="H4913" s="2">
        <v>100</v>
      </c>
      <c r="I4913" s="2" t="s">
        <v>1259</v>
      </c>
      <c r="J4913" s="2" t="s">
        <v>1259</v>
      </c>
      <c r="K4913" s="2" t="s">
        <v>1259</v>
      </c>
      <c r="L4913" s="2">
        <v>2</v>
      </c>
      <c r="M4913" s="2" t="s">
        <v>2886</v>
      </c>
      <c r="N4913" s="2" t="s">
        <v>2888</v>
      </c>
      <c r="O4913" s="2">
        <v>999997513</v>
      </c>
      <c r="P4913" s="2">
        <v>4</v>
      </c>
      <c r="Q4913" s="2">
        <v>2005</v>
      </c>
      <c r="R4913" s="15">
        <v>38576</v>
      </c>
      <c r="S4913" s="2" t="s">
        <v>23328</v>
      </c>
      <c r="T4913" s="2" t="s">
        <v>1240</v>
      </c>
      <c r="U4913" s="2" t="s">
        <v>23329</v>
      </c>
    </row>
    <row r="4914" spans="5:21" x14ac:dyDescent="0.2">
      <c r="E4914" s="2">
        <v>51169401</v>
      </c>
      <c r="F4914" s="2">
        <v>30</v>
      </c>
      <c r="G4914" s="2" t="s">
        <v>1261</v>
      </c>
      <c r="H4914" s="2">
        <v>100</v>
      </c>
      <c r="I4914" s="2" t="s">
        <v>1259</v>
      </c>
      <c r="J4914" s="2" t="s">
        <v>1259</v>
      </c>
      <c r="K4914" s="2" t="s">
        <v>1259</v>
      </c>
      <c r="L4914" s="2">
        <v>2</v>
      </c>
      <c r="M4914" s="2" t="s">
        <v>2886</v>
      </c>
      <c r="N4914" s="2" t="s">
        <v>2888</v>
      </c>
      <c r="O4914" s="2">
        <v>999997524</v>
      </c>
      <c r="P4914" s="2">
        <v>4</v>
      </c>
      <c r="Q4914" s="2">
        <v>2000</v>
      </c>
      <c r="R4914" s="15">
        <v>36633</v>
      </c>
      <c r="S4914" s="2" t="s">
        <v>23330</v>
      </c>
      <c r="T4914" s="2" t="s">
        <v>1240</v>
      </c>
      <c r="U4914" s="2" t="s">
        <v>23331</v>
      </c>
    </row>
    <row r="4915" spans="5:21" x14ac:dyDescent="0.2">
      <c r="E4915" s="2">
        <v>13358224</v>
      </c>
      <c r="F4915" s="2">
        <v>30</v>
      </c>
      <c r="G4915" s="2" t="s">
        <v>1261</v>
      </c>
      <c r="H4915" s="2">
        <v>100</v>
      </c>
      <c r="I4915" s="2" t="s">
        <v>1259</v>
      </c>
      <c r="J4915" s="2" t="s">
        <v>1259</v>
      </c>
      <c r="K4915" s="2" t="s">
        <v>1259</v>
      </c>
      <c r="L4915" s="2">
        <v>2</v>
      </c>
      <c r="M4915" s="2" t="s">
        <v>2886</v>
      </c>
      <c r="N4915" s="2" t="s">
        <v>2888</v>
      </c>
      <c r="O4915" s="2">
        <v>999997557</v>
      </c>
      <c r="P4915" s="2">
        <v>4</v>
      </c>
      <c r="Q4915" s="2">
        <v>2002</v>
      </c>
      <c r="R4915" s="15">
        <v>37267</v>
      </c>
      <c r="S4915" s="2" t="s">
        <v>23333</v>
      </c>
      <c r="T4915" s="2" t="s">
        <v>1240</v>
      </c>
      <c r="U4915" s="2" t="s">
        <v>23334</v>
      </c>
    </row>
    <row r="4916" spans="5:21" x14ac:dyDescent="0.2">
      <c r="E4916" s="2">
        <v>13377255</v>
      </c>
      <c r="F4916" s="2">
        <v>30</v>
      </c>
      <c r="G4916" s="2" t="s">
        <v>1261</v>
      </c>
      <c r="H4916" s="2">
        <v>100</v>
      </c>
      <c r="I4916" s="2" t="s">
        <v>1259</v>
      </c>
      <c r="J4916" s="2" t="s">
        <v>1259</v>
      </c>
      <c r="K4916" s="2" t="s">
        <v>1259</v>
      </c>
      <c r="L4916" s="2">
        <v>2</v>
      </c>
      <c r="M4916" s="2" t="s">
        <v>2886</v>
      </c>
      <c r="N4916" s="2" t="s">
        <v>2888</v>
      </c>
      <c r="O4916" s="2">
        <v>999997579</v>
      </c>
      <c r="P4916" s="2">
        <v>4</v>
      </c>
      <c r="Q4916" s="2">
        <v>2000</v>
      </c>
      <c r="R4916" s="15">
        <v>36819</v>
      </c>
      <c r="S4916" s="2" t="s">
        <v>23336</v>
      </c>
      <c r="T4916" s="2" t="s">
        <v>1240</v>
      </c>
      <c r="U4916" s="2" t="s">
        <v>23337</v>
      </c>
    </row>
    <row r="4917" spans="5:21" x14ac:dyDescent="0.2">
      <c r="E4917" s="2">
        <v>13269408</v>
      </c>
      <c r="F4917" s="2">
        <v>30</v>
      </c>
      <c r="G4917" s="2" t="s">
        <v>1261</v>
      </c>
      <c r="H4917" s="2">
        <v>100</v>
      </c>
      <c r="I4917" s="2" t="s">
        <v>1259</v>
      </c>
      <c r="J4917" s="2" t="s">
        <v>1259</v>
      </c>
      <c r="K4917" s="2" t="s">
        <v>1259</v>
      </c>
      <c r="L4917" s="2">
        <v>2</v>
      </c>
      <c r="M4917" s="2" t="s">
        <v>2886</v>
      </c>
      <c r="N4917" s="2" t="s">
        <v>2888</v>
      </c>
      <c r="O4917" s="2">
        <v>999997590</v>
      </c>
      <c r="P4917" s="2">
        <v>4</v>
      </c>
      <c r="Q4917" s="2">
        <v>2000</v>
      </c>
      <c r="R4917" s="15">
        <v>36872</v>
      </c>
      <c r="S4917" s="2" t="s">
        <v>23338</v>
      </c>
      <c r="T4917" s="2" t="s">
        <v>1240</v>
      </c>
      <c r="U4917" s="2" t="s">
        <v>23339</v>
      </c>
    </row>
    <row r="4918" spans="5:21" x14ac:dyDescent="0.2">
      <c r="E4918" s="2">
        <v>73713266</v>
      </c>
      <c r="F4918" s="2">
        <v>30</v>
      </c>
      <c r="G4918" s="2" t="s">
        <v>1261</v>
      </c>
      <c r="H4918" s="2">
        <v>58</v>
      </c>
      <c r="I4918" s="2" t="s">
        <v>1259</v>
      </c>
      <c r="J4918" s="2" t="s">
        <v>1259</v>
      </c>
      <c r="K4918" s="2" t="s">
        <v>21</v>
      </c>
      <c r="L4918" s="2" t="s">
        <v>21</v>
      </c>
      <c r="M4918" s="2" t="s">
        <v>2886</v>
      </c>
      <c r="N4918" s="2" t="s">
        <v>2888</v>
      </c>
      <c r="O4918" s="2">
        <v>999997612</v>
      </c>
      <c r="P4918" s="2">
        <v>4</v>
      </c>
      <c r="Q4918" s="2">
        <v>2012</v>
      </c>
      <c r="R4918" s="15">
        <v>41068</v>
      </c>
      <c r="S4918" s="2" t="s">
        <v>23340</v>
      </c>
      <c r="T4918" s="2" t="s">
        <v>1240</v>
      </c>
      <c r="U4918" s="2" t="s">
        <v>23341</v>
      </c>
    </row>
    <row r="4919" spans="5:21" x14ac:dyDescent="0.2">
      <c r="E4919" s="2">
        <v>51169399</v>
      </c>
      <c r="F4919" s="2">
        <v>30</v>
      </c>
      <c r="G4919" s="2" t="s">
        <v>1261</v>
      </c>
      <c r="H4919" s="2">
        <v>100</v>
      </c>
      <c r="I4919" s="2" t="s">
        <v>1259</v>
      </c>
      <c r="J4919" s="2" t="s">
        <v>1259</v>
      </c>
      <c r="K4919" s="2" t="s">
        <v>1259</v>
      </c>
      <c r="L4919" s="2">
        <v>2</v>
      </c>
      <c r="M4919" s="2" t="s">
        <v>2886</v>
      </c>
      <c r="N4919" s="2" t="s">
        <v>2888</v>
      </c>
      <c r="O4919" s="2">
        <v>999997634</v>
      </c>
      <c r="P4919" s="2">
        <v>4</v>
      </c>
      <c r="Q4919" s="2">
        <v>2001</v>
      </c>
      <c r="R4919" s="15">
        <v>36927</v>
      </c>
      <c r="S4919" s="2" t="s">
        <v>23342</v>
      </c>
      <c r="T4919" s="2" t="s">
        <v>1240</v>
      </c>
      <c r="U4919" s="2" t="s">
        <v>23343</v>
      </c>
    </row>
    <row r="4920" spans="5:21" x14ac:dyDescent="0.2">
      <c r="E4920" s="2">
        <v>13136797</v>
      </c>
      <c r="F4920" s="2">
        <v>30</v>
      </c>
      <c r="G4920" s="2" t="s">
        <v>1261</v>
      </c>
      <c r="H4920" s="2">
        <v>100</v>
      </c>
      <c r="I4920" s="2" t="s">
        <v>1259</v>
      </c>
      <c r="J4920" s="2" t="s">
        <v>1259</v>
      </c>
      <c r="K4920" s="2" t="s">
        <v>1259</v>
      </c>
      <c r="L4920" s="2">
        <v>2</v>
      </c>
      <c r="M4920" s="2" t="s">
        <v>2886</v>
      </c>
      <c r="N4920" s="2" t="s">
        <v>2888</v>
      </c>
      <c r="O4920" s="2">
        <v>999997645</v>
      </c>
      <c r="P4920" s="2">
        <v>4</v>
      </c>
      <c r="Q4920" s="2">
        <v>2000</v>
      </c>
      <c r="R4920" s="15">
        <v>36790</v>
      </c>
      <c r="S4920" s="2" t="s">
        <v>23344</v>
      </c>
      <c r="T4920" s="2" t="s">
        <v>1240</v>
      </c>
      <c r="U4920" s="2" t="s">
        <v>23345</v>
      </c>
    </row>
    <row r="4921" spans="5:21" x14ac:dyDescent="0.2">
      <c r="E4921" s="2">
        <v>13117307</v>
      </c>
      <c r="F4921" s="2">
        <v>30</v>
      </c>
      <c r="G4921" s="2" t="s">
        <v>1261</v>
      </c>
      <c r="H4921" s="2">
        <v>100</v>
      </c>
      <c r="I4921" s="2" t="s">
        <v>1259</v>
      </c>
      <c r="J4921" s="2" t="s">
        <v>1259</v>
      </c>
      <c r="K4921" s="2" t="s">
        <v>1259</v>
      </c>
      <c r="L4921" s="2">
        <v>2</v>
      </c>
      <c r="M4921" s="2" t="s">
        <v>2886</v>
      </c>
      <c r="N4921" s="2" t="s">
        <v>2888</v>
      </c>
      <c r="O4921" s="2">
        <v>999997667</v>
      </c>
      <c r="P4921" s="2">
        <v>4</v>
      </c>
      <c r="Q4921" s="2">
        <v>2000</v>
      </c>
      <c r="R4921" s="15">
        <v>36872</v>
      </c>
      <c r="S4921" s="2" t="s">
        <v>23346</v>
      </c>
      <c r="T4921" s="2" t="s">
        <v>1240</v>
      </c>
      <c r="U4921" s="2" t="s">
        <v>23347</v>
      </c>
    </row>
    <row r="4922" spans="5:21" x14ac:dyDescent="0.2">
      <c r="E4922" s="2">
        <v>13353195</v>
      </c>
      <c r="F4922" s="2">
        <v>30</v>
      </c>
      <c r="G4922" s="2" t="s">
        <v>1261</v>
      </c>
      <c r="H4922" s="2">
        <v>100</v>
      </c>
      <c r="I4922" s="2" t="s">
        <v>1259</v>
      </c>
      <c r="J4922" s="2" t="s">
        <v>1259</v>
      </c>
      <c r="K4922" s="2" t="s">
        <v>1259</v>
      </c>
      <c r="L4922" s="2">
        <v>2</v>
      </c>
      <c r="M4922" s="2" t="s">
        <v>2886</v>
      </c>
      <c r="N4922" s="2" t="s">
        <v>2888</v>
      </c>
      <c r="O4922" s="2">
        <v>999997678</v>
      </c>
      <c r="P4922" s="2">
        <v>4</v>
      </c>
      <c r="Q4922" s="2">
        <v>2004</v>
      </c>
      <c r="R4922" s="15">
        <v>38243</v>
      </c>
      <c r="S4922" s="2" t="s">
        <v>23348</v>
      </c>
      <c r="T4922" s="2" t="s">
        <v>1240</v>
      </c>
      <c r="U4922" s="2" t="s">
        <v>23349</v>
      </c>
    </row>
    <row r="4923" spans="5:21" x14ac:dyDescent="0.2">
      <c r="E4923" s="2">
        <v>13180077</v>
      </c>
      <c r="F4923" s="2">
        <v>30</v>
      </c>
      <c r="G4923" s="2" t="s">
        <v>1261</v>
      </c>
      <c r="H4923" s="2">
        <v>100</v>
      </c>
      <c r="I4923" s="2" t="s">
        <v>1259</v>
      </c>
      <c r="J4923" s="2" t="s">
        <v>1259</v>
      </c>
      <c r="K4923" s="2" t="s">
        <v>1259</v>
      </c>
      <c r="L4923" s="2">
        <v>2</v>
      </c>
      <c r="M4923" s="2" t="s">
        <v>2886</v>
      </c>
      <c r="N4923" s="2" t="s">
        <v>2888</v>
      </c>
      <c r="O4923" s="2">
        <v>999997700</v>
      </c>
      <c r="P4923" s="2">
        <v>4</v>
      </c>
      <c r="Q4923" s="2">
        <v>2000</v>
      </c>
      <c r="R4923" s="15">
        <v>36844</v>
      </c>
      <c r="S4923" s="2" t="s">
        <v>23351</v>
      </c>
      <c r="T4923" s="2" t="s">
        <v>1240</v>
      </c>
      <c r="U4923" s="2" t="s">
        <v>23352</v>
      </c>
    </row>
    <row r="4924" spans="5:21" x14ac:dyDescent="0.2">
      <c r="E4924" s="2">
        <v>13374671</v>
      </c>
      <c r="F4924" s="2">
        <v>30</v>
      </c>
      <c r="G4924" s="2" t="s">
        <v>1261</v>
      </c>
      <c r="H4924" s="2">
        <v>100</v>
      </c>
      <c r="I4924" s="2" t="s">
        <v>1259</v>
      </c>
      <c r="J4924" s="2" t="s">
        <v>1259</v>
      </c>
      <c r="K4924" s="2" t="s">
        <v>1259</v>
      </c>
      <c r="L4924" s="2">
        <v>2</v>
      </c>
      <c r="M4924" s="2" t="s">
        <v>2886</v>
      </c>
      <c r="N4924" s="2" t="s">
        <v>2888</v>
      </c>
      <c r="O4924" s="2">
        <v>999997722</v>
      </c>
      <c r="P4924" s="2">
        <v>4</v>
      </c>
      <c r="Q4924" s="2">
        <v>2000</v>
      </c>
      <c r="R4924" s="15">
        <v>36852</v>
      </c>
      <c r="S4924" s="2" t="s">
        <v>23353</v>
      </c>
      <c r="T4924" s="2" t="s">
        <v>1240</v>
      </c>
      <c r="U4924" s="2" t="s">
        <v>23354</v>
      </c>
    </row>
    <row r="4925" spans="5:21" x14ac:dyDescent="0.2">
      <c r="E4925" s="2">
        <v>13364392</v>
      </c>
      <c r="F4925" s="2">
        <v>30</v>
      </c>
      <c r="G4925" s="2" t="s">
        <v>1261</v>
      </c>
      <c r="H4925" s="2">
        <v>100</v>
      </c>
      <c r="I4925" s="2" t="s">
        <v>1259</v>
      </c>
      <c r="J4925" s="2" t="s">
        <v>1259</v>
      </c>
      <c r="K4925" s="2" t="s">
        <v>1259</v>
      </c>
      <c r="L4925" s="2">
        <v>2</v>
      </c>
      <c r="M4925" s="2" t="s">
        <v>2886</v>
      </c>
      <c r="N4925" s="2" t="s">
        <v>2888</v>
      </c>
      <c r="O4925" s="2">
        <v>999997733</v>
      </c>
      <c r="P4925" s="2">
        <v>4</v>
      </c>
      <c r="Q4925" s="2">
        <v>2005</v>
      </c>
      <c r="R4925" s="15">
        <v>38709</v>
      </c>
      <c r="S4925" s="2" t="s">
        <v>23355</v>
      </c>
      <c r="T4925" s="2" t="s">
        <v>1240</v>
      </c>
      <c r="U4925" s="2" t="s">
        <v>23356</v>
      </c>
    </row>
    <row r="4926" spans="5:21" x14ac:dyDescent="0.2">
      <c r="E4926" s="2">
        <v>70119061</v>
      </c>
      <c r="F4926" s="2">
        <v>30</v>
      </c>
      <c r="G4926" s="2" t="s">
        <v>1261</v>
      </c>
      <c r="H4926" s="2">
        <v>58</v>
      </c>
      <c r="I4926" s="2" t="s">
        <v>1259</v>
      </c>
      <c r="J4926" s="2" t="s">
        <v>1259</v>
      </c>
      <c r="K4926" s="2" t="s">
        <v>1259</v>
      </c>
      <c r="L4926" s="2">
        <v>2</v>
      </c>
      <c r="M4926" s="2" t="s">
        <v>2886</v>
      </c>
      <c r="N4926" s="2" t="s">
        <v>2888</v>
      </c>
      <c r="O4926" s="2">
        <v>999997766</v>
      </c>
      <c r="P4926" s="2">
        <v>4</v>
      </c>
      <c r="Q4926" s="2">
        <v>2011</v>
      </c>
      <c r="R4926" s="15">
        <v>40725</v>
      </c>
      <c r="S4926" s="2" t="s">
        <v>23358</v>
      </c>
      <c r="T4926" s="2" t="s">
        <v>1240</v>
      </c>
      <c r="U4926" s="2" t="s">
        <v>23359</v>
      </c>
    </row>
    <row r="4927" spans="5:21" x14ac:dyDescent="0.2">
      <c r="E4927" s="2">
        <v>58973800</v>
      </c>
      <c r="F4927" s="2">
        <v>30</v>
      </c>
      <c r="G4927" s="2" t="s">
        <v>1261</v>
      </c>
      <c r="H4927" s="2">
        <v>100</v>
      </c>
      <c r="I4927" s="2" t="s">
        <v>1259</v>
      </c>
      <c r="J4927" s="2" t="s">
        <v>1259</v>
      </c>
      <c r="K4927" s="2" t="s">
        <v>1259</v>
      </c>
      <c r="L4927" s="2">
        <v>2</v>
      </c>
      <c r="M4927" s="2" t="s">
        <v>2886</v>
      </c>
      <c r="N4927" s="2" t="s">
        <v>2888</v>
      </c>
      <c r="O4927" s="2">
        <v>999997777</v>
      </c>
      <c r="P4927" s="2">
        <v>4</v>
      </c>
      <c r="Q4927" s="2">
        <v>2007</v>
      </c>
      <c r="R4927" s="15">
        <v>39107</v>
      </c>
      <c r="S4927" s="2" t="s">
        <v>23360</v>
      </c>
      <c r="T4927" s="2" t="s">
        <v>1240</v>
      </c>
      <c r="U4927" s="2" t="s">
        <v>23361</v>
      </c>
    </row>
    <row r="4928" spans="5:21" x14ac:dyDescent="0.2">
      <c r="E4928" s="2">
        <v>12716447</v>
      </c>
      <c r="F4928" s="2">
        <v>30</v>
      </c>
      <c r="G4928" s="2" t="s">
        <v>1261</v>
      </c>
      <c r="H4928" s="2">
        <v>100</v>
      </c>
      <c r="I4928" s="2" t="s">
        <v>1259</v>
      </c>
      <c r="J4928" s="2" t="s">
        <v>1259</v>
      </c>
      <c r="K4928" s="2" t="s">
        <v>1259</v>
      </c>
      <c r="L4928" s="2">
        <v>2</v>
      </c>
      <c r="M4928" s="2" t="s">
        <v>2886</v>
      </c>
      <c r="N4928" s="2" t="s">
        <v>2888</v>
      </c>
      <c r="O4928" s="2">
        <v>999997788</v>
      </c>
      <c r="P4928" s="2">
        <v>4</v>
      </c>
      <c r="Q4928" s="2">
        <v>2000</v>
      </c>
      <c r="R4928" s="15">
        <v>36746</v>
      </c>
      <c r="S4928" s="2" t="s">
        <v>23362</v>
      </c>
      <c r="T4928" s="2" t="s">
        <v>1240</v>
      </c>
      <c r="U4928" s="2" t="s">
        <v>23363</v>
      </c>
    </row>
    <row r="4929" spans="5:21" x14ac:dyDescent="0.2">
      <c r="E4929" s="2">
        <v>12706821</v>
      </c>
      <c r="F4929" s="2">
        <v>30</v>
      </c>
      <c r="G4929" s="2" t="s">
        <v>1261</v>
      </c>
      <c r="H4929" s="2">
        <v>100</v>
      </c>
      <c r="I4929" s="2" t="s">
        <v>1259</v>
      </c>
      <c r="J4929" s="2" t="s">
        <v>1259</v>
      </c>
      <c r="K4929" s="2" t="s">
        <v>1259</v>
      </c>
      <c r="L4929" s="2">
        <v>2</v>
      </c>
      <c r="M4929" s="2" t="s">
        <v>2886</v>
      </c>
      <c r="N4929" s="2" t="s">
        <v>2888</v>
      </c>
      <c r="O4929" s="2">
        <v>999997821</v>
      </c>
      <c r="P4929" s="2">
        <v>4</v>
      </c>
      <c r="Q4929" s="2">
        <v>2000</v>
      </c>
      <c r="R4929" s="15">
        <v>36759</v>
      </c>
      <c r="S4929" s="2" t="s">
        <v>23364</v>
      </c>
      <c r="T4929" s="2" t="s">
        <v>1240</v>
      </c>
      <c r="U4929" s="2" t="s">
        <v>23365</v>
      </c>
    </row>
    <row r="4930" spans="5:21" x14ac:dyDescent="0.2">
      <c r="E4930" s="2">
        <v>12725371</v>
      </c>
      <c r="F4930" s="2">
        <v>30</v>
      </c>
      <c r="G4930" s="2" t="s">
        <v>1261</v>
      </c>
      <c r="H4930" s="2">
        <v>100</v>
      </c>
      <c r="I4930" s="2" t="s">
        <v>1259</v>
      </c>
      <c r="J4930" s="2" t="s">
        <v>1259</v>
      </c>
      <c r="K4930" s="2" t="s">
        <v>1259</v>
      </c>
      <c r="L4930" s="2">
        <v>2</v>
      </c>
      <c r="M4930" s="2" t="s">
        <v>2886</v>
      </c>
      <c r="N4930" s="2" t="s">
        <v>2888</v>
      </c>
      <c r="O4930" s="2">
        <v>999997832</v>
      </c>
      <c r="P4930" s="2">
        <v>4</v>
      </c>
      <c r="Q4930" s="2">
        <v>2000</v>
      </c>
      <c r="R4930" s="15">
        <v>36746</v>
      </c>
      <c r="S4930" s="2" t="s">
        <v>23366</v>
      </c>
      <c r="T4930" s="2" t="s">
        <v>1240</v>
      </c>
      <c r="U4930" s="2" t="s">
        <v>23367</v>
      </c>
    </row>
    <row r="4931" spans="5:21" x14ac:dyDescent="0.2">
      <c r="E4931" s="2">
        <v>70119060</v>
      </c>
      <c r="F4931" s="2">
        <v>30</v>
      </c>
      <c r="G4931" s="2" t="s">
        <v>1261</v>
      </c>
      <c r="H4931" s="2">
        <v>58</v>
      </c>
      <c r="I4931" s="2" t="s">
        <v>1259</v>
      </c>
      <c r="J4931" s="2" t="s">
        <v>1259</v>
      </c>
      <c r="K4931" s="2" t="s">
        <v>1259</v>
      </c>
      <c r="L4931" s="2">
        <v>2</v>
      </c>
      <c r="M4931" s="2" t="s">
        <v>2886</v>
      </c>
      <c r="N4931" s="2" t="s">
        <v>2888</v>
      </c>
      <c r="O4931" s="2">
        <v>999997843</v>
      </c>
      <c r="P4931" s="2">
        <v>4</v>
      </c>
      <c r="Q4931" s="2">
        <v>2011</v>
      </c>
      <c r="R4931" s="15">
        <v>40800</v>
      </c>
      <c r="S4931" s="2" t="s">
        <v>23368</v>
      </c>
      <c r="T4931" s="2" t="s">
        <v>1240</v>
      </c>
      <c r="U4931" s="2" t="s">
        <v>23369</v>
      </c>
    </row>
    <row r="4932" spans="5:21" x14ac:dyDescent="0.2">
      <c r="E4932" s="2">
        <v>12708569</v>
      </c>
      <c r="F4932" s="2">
        <v>30</v>
      </c>
      <c r="G4932" s="2" t="s">
        <v>1261</v>
      </c>
      <c r="H4932" s="2">
        <v>100</v>
      </c>
      <c r="I4932" s="2" t="s">
        <v>1259</v>
      </c>
      <c r="J4932" s="2" t="s">
        <v>1259</v>
      </c>
      <c r="K4932" s="2" t="s">
        <v>1259</v>
      </c>
      <c r="L4932" s="2">
        <v>2</v>
      </c>
      <c r="M4932" s="2" t="s">
        <v>2886</v>
      </c>
      <c r="N4932" s="2" t="s">
        <v>2888</v>
      </c>
      <c r="O4932" s="2">
        <v>999997865</v>
      </c>
      <c r="P4932" s="2">
        <v>4</v>
      </c>
      <c r="Q4932" s="2">
        <v>2003</v>
      </c>
      <c r="R4932" s="15">
        <v>37764</v>
      </c>
      <c r="S4932" s="2" t="s">
        <v>23370</v>
      </c>
      <c r="T4932" s="2" t="s">
        <v>1240</v>
      </c>
      <c r="U4932" s="2" t="s">
        <v>24797</v>
      </c>
    </row>
    <row r="4933" spans="5:21" x14ac:dyDescent="0.2">
      <c r="E4933" s="2">
        <v>13348398</v>
      </c>
      <c r="F4933" s="2">
        <v>30</v>
      </c>
      <c r="G4933" s="2" t="s">
        <v>1261</v>
      </c>
      <c r="H4933" s="2">
        <v>100</v>
      </c>
      <c r="I4933" s="2" t="s">
        <v>1259</v>
      </c>
      <c r="J4933" s="2" t="s">
        <v>1259</v>
      </c>
      <c r="K4933" s="2" t="s">
        <v>1259</v>
      </c>
      <c r="L4933" s="2">
        <v>2</v>
      </c>
      <c r="M4933" s="2" t="s">
        <v>2886</v>
      </c>
      <c r="N4933" s="2" t="s">
        <v>2888</v>
      </c>
      <c r="O4933" s="2">
        <v>999997876</v>
      </c>
      <c r="P4933" s="2">
        <v>4</v>
      </c>
      <c r="Q4933" s="2">
        <v>2000</v>
      </c>
      <c r="R4933" s="15">
        <v>36875</v>
      </c>
      <c r="S4933" s="2" t="s">
        <v>23371</v>
      </c>
      <c r="T4933" s="2" t="s">
        <v>1240</v>
      </c>
      <c r="U4933" s="2" t="s">
        <v>23372</v>
      </c>
    </row>
    <row r="4934" spans="5:21" x14ac:dyDescent="0.2">
      <c r="E4934" s="2">
        <v>13279803</v>
      </c>
      <c r="F4934" s="2">
        <v>30</v>
      </c>
      <c r="G4934" s="2" t="s">
        <v>1261</v>
      </c>
      <c r="H4934" s="2">
        <v>100</v>
      </c>
      <c r="I4934" s="2" t="s">
        <v>1259</v>
      </c>
      <c r="J4934" s="2" t="s">
        <v>1259</v>
      </c>
      <c r="K4934" s="2" t="s">
        <v>1259</v>
      </c>
      <c r="L4934" s="2">
        <v>2</v>
      </c>
      <c r="M4934" s="2" t="s">
        <v>2886</v>
      </c>
      <c r="N4934" s="2" t="s">
        <v>2888</v>
      </c>
      <c r="O4934" s="2">
        <v>999997887</v>
      </c>
      <c r="P4934" s="2">
        <v>4</v>
      </c>
      <c r="Q4934" s="2">
        <v>2000</v>
      </c>
      <c r="R4934" s="15">
        <v>36802</v>
      </c>
      <c r="S4934" s="2" t="s">
        <v>23373</v>
      </c>
      <c r="T4934" s="2" t="s">
        <v>1240</v>
      </c>
      <c r="U4934" s="2" t="s">
        <v>23374</v>
      </c>
    </row>
    <row r="4935" spans="5:21" x14ac:dyDescent="0.2">
      <c r="E4935" s="2">
        <v>12643457</v>
      </c>
      <c r="F4935" s="2">
        <v>30</v>
      </c>
      <c r="G4935" s="2" t="s">
        <v>1261</v>
      </c>
      <c r="H4935" s="2">
        <v>100</v>
      </c>
      <c r="I4935" s="2" t="s">
        <v>1259</v>
      </c>
      <c r="J4935" s="2" t="s">
        <v>1259</v>
      </c>
      <c r="K4935" s="2" t="s">
        <v>1259</v>
      </c>
      <c r="L4935" s="2">
        <v>2</v>
      </c>
      <c r="M4935" s="2" t="s">
        <v>2886</v>
      </c>
      <c r="N4935" s="2" t="s">
        <v>2888</v>
      </c>
      <c r="O4935" s="2">
        <v>999997898</v>
      </c>
      <c r="P4935" s="2">
        <v>4</v>
      </c>
      <c r="Q4935" s="2">
        <v>2000</v>
      </c>
      <c r="R4935" s="15">
        <v>36759</v>
      </c>
      <c r="S4935" s="2" t="s">
        <v>23375</v>
      </c>
      <c r="T4935" s="2" t="s">
        <v>1240</v>
      </c>
      <c r="U4935" s="2" t="s">
        <v>23376</v>
      </c>
    </row>
    <row r="4936" spans="5:21" x14ac:dyDescent="0.2">
      <c r="E4936" s="2">
        <v>13306908</v>
      </c>
      <c r="F4936" s="2">
        <v>30</v>
      </c>
      <c r="G4936" s="2" t="s">
        <v>1261</v>
      </c>
      <c r="H4936" s="2">
        <v>100</v>
      </c>
      <c r="I4936" s="2" t="s">
        <v>1259</v>
      </c>
      <c r="J4936" s="2" t="s">
        <v>1259</v>
      </c>
      <c r="K4936" s="2" t="s">
        <v>1259</v>
      </c>
      <c r="L4936" s="2">
        <v>2</v>
      </c>
      <c r="M4936" s="2" t="s">
        <v>2886</v>
      </c>
      <c r="N4936" s="2" t="s">
        <v>2888</v>
      </c>
      <c r="O4936" s="2">
        <v>999997909</v>
      </c>
      <c r="P4936" s="2">
        <v>4</v>
      </c>
      <c r="Q4936" s="2">
        <v>2000</v>
      </c>
      <c r="R4936" s="15">
        <v>36844</v>
      </c>
      <c r="S4936" s="2" t="s">
        <v>23377</v>
      </c>
      <c r="T4936" s="2" t="s">
        <v>1240</v>
      </c>
      <c r="U4936" s="2" t="s">
        <v>23378</v>
      </c>
    </row>
    <row r="4937" spans="5:21" x14ac:dyDescent="0.2">
      <c r="E4937" s="2">
        <v>12706820</v>
      </c>
      <c r="F4937" s="2">
        <v>30</v>
      </c>
      <c r="G4937" s="2" t="s">
        <v>1261</v>
      </c>
      <c r="H4937" s="2">
        <v>100</v>
      </c>
      <c r="I4937" s="2" t="s">
        <v>1259</v>
      </c>
      <c r="J4937" s="2" t="s">
        <v>1259</v>
      </c>
      <c r="K4937" s="2" t="s">
        <v>1259</v>
      </c>
      <c r="L4937" s="2">
        <v>2</v>
      </c>
      <c r="M4937" s="2" t="s">
        <v>2886</v>
      </c>
      <c r="N4937" s="2" t="s">
        <v>2888</v>
      </c>
      <c r="O4937" s="2">
        <v>999997931</v>
      </c>
      <c r="P4937" s="2">
        <v>4</v>
      </c>
      <c r="Q4937" s="2">
        <v>2000</v>
      </c>
      <c r="R4937" s="15">
        <v>36776</v>
      </c>
      <c r="S4937" s="2" t="s">
        <v>23379</v>
      </c>
      <c r="T4937" s="2" t="s">
        <v>1240</v>
      </c>
      <c r="U4937" s="2" t="s">
        <v>23380</v>
      </c>
    </row>
    <row r="4938" spans="5:21" x14ac:dyDescent="0.2">
      <c r="E4938" s="2">
        <v>56921220</v>
      </c>
      <c r="F4938" s="2">
        <v>30</v>
      </c>
      <c r="G4938" s="2" t="s">
        <v>1261</v>
      </c>
      <c r="H4938" s="2">
        <v>100</v>
      </c>
      <c r="I4938" s="2" t="s">
        <v>1259</v>
      </c>
      <c r="J4938" s="2" t="s">
        <v>1259</v>
      </c>
      <c r="K4938" s="2" t="s">
        <v>1259</v>
      </c>
      <c r="L4938" s="2">
        <v>2</v>
      </c>
      <c r="M4938" s="2" t="s">
        <v>2886</v>
      </c>
      <c r="N4938" s="2" t="s">
        <v>2888</v>
      </c>
      <c r="O4938" s="2">
        <v>999997942</v>
      </c>
      <c r="P4938" s="2">
        <v>4</v>
      </c>
      <c r="Q4938" s="2">
        <v>2000</v>
      </c>
      <c r="R4938" s="15">
        <v>36844</v>
      </c>
      <c r="S4938" s="2" t="s">
        <v>23381</v>
      </c>
      <c r="T4938" s="2" t="s">
        <v>1240</v>
      </c>
      <c r="U4938" s="2" t="s">
        <v>23382</v>
      </c>
    </row>
    <row r="4939" spans="5:21" x14ac:dyDescent="0.2">
      <c r="E4939" s="2">
        <v>12141957</v>
      </c>
      <c r="F4939" s="2">
        <v>30</v>
      </c>
      <c r="G4939" s="2" t="s">
        <v>1261</v>
      </c>
      <c r="H4939" s="2">
        <v>100</v>
      </c>
      <c r="I4939" s="2" t="s">
        <v>1259</v>
      </c>
      <c r="J4939" s="2" t="s">
        <v>1259</v>
      </c>
      <c r="K4939" s="2" t="s">
        <v>1259</v>
      </c>
      <c r="L4939" s="2">
        <v>2</v>
      </c>
      <c r="M4939" s="2" t="s">
        <v>2886</v>
      </c>
      <c r="N4939" s="2" t="s">
        <v>2888</v>
      </c>
      <c r="O4939" s="2">
        <v>999998008</v>
      </c>
      <c r="P4939" s="2">
        <v>4</v>
      </c>
      <c r="Q4939" s="2">
        <v>2000</v>
      </c>
      <c r="R4939" s="15">
        <v>36593</v>
      </c>
      <c r="S4939" s="2" t="s">
        <v>23383</v>
      </c>
      <c r="T4939" s="2" t="s">
        <v>1240</v>
      </c>
      <c r="U4939" s="2" t="s">
        <v>23384</v>
      </c>
    </row>
    <row r="4940" spans="5:21" x14ac:dyDescent="0.2">
      <c r="E4940" s="2">
        <v>12197773</v>
      </c>
      <c r="F4940" s="2">
        <v>30</v>
      </c>
      <c r="G4940" s="2" t="s">
        <v>1261</v>
      </c>
      <c r="H4940" s="2">
        <v>100</v>
      </c>
      <c r="I4940" s="2" t="s">
        <v>1259</v>
      </c>
      <c r="J4940" s="2" t="s">
        <v>1259</v>
      </c>
      <c r="K4940" s="2" t="s">
        <v>1259</v>
      </c>
      <c r="L4940" s="2">
        <v>2</v>
      </c>
      <c r="M4940" s="2" t="s">
        <v>2886</v>
      </c>
      <c r="N4940" s="2" t="s">
        <v>2888</v>
      </c>
      <c r="O4940" s="2">
        <v>999998019</v>
      </c>
      <c r="P4940" s="2">
        <v>4</v>
      </c>
      <c r="Q4940" s="2">
        <v>2005</v>
      </c>
      <c r="R4940" s="15">
        <v>38709</v>
      </c>
      <c r="S4940" s="2" t="s">
        <v>23385</v>
      </c>
      <c r="T4940" s="2" t="s">
        <v>1240</v>
      </c>
      <c r="U4940" s="2" t="s">
        <v>23386</v>
      </c>
    </row>
    <row r="4941" spans="5:21" x14ac:dyDescent="0.2">
      <c r="E4941" s="2">
        <v>12616654</v>
      </c>
      <c r="F4941" s="2">
        <v>30</v>
      </c>
      <c r="G4941" s="2" t="s">
        <v>1261</v>
      </c>
      <c r="H4941" s="2">
        <v>100</v>
      </c>
      <c r="I4941" s="2" t="s">
        <v>1259</v>
      </c>
      <c r="J4941" s="2" t="s">
        <v>1259</v>
      </c>
      <c r="K4941" s="2" t="s">
        <v>1259</v>
      </c>
      <c r="L4941" s="2">
        <v>2</v>
      </c>
      <c r="M4941" s="2" t="s">
        <v>2886</v>
      </c>
      <c r="N4941" s="2" t="s">
        <v>2888</v>
      </c>
      <c r="O4941" s="2">
        <v>999998041</v>
      </c>
      <c r="P4941" s="2">
        <v>4</v>
      </c>
      <c r="Q4941" s="2">
        <v>2000</v>
      </c>
      <c r="R4941" s="15">
        <v>36668</v>
      </c>
      <c r="S4941" s="2" t="s">
        <v>23387</v>
      </c>
      <c r="T4941" s="2" t="s">
        <v>1240</v>
      </c>
      <c r="U4941" s="2" t="s">
        <v>23388</v>
      </c>
    </row>
    <row r="4942" spans="5:21" x14ac:dyDescent="0.2">
      <c r="E4942" s="2">
        <v>12722771</v>
      </c>
      <c r="F4942" s="2">
        <v>30</v>
      </c>
      <c r="G4942" s="2" t="s">
        <v>1261</v>
      </c>
      <c r="H4942" s="2">
        <v>100</v>
      </c>
      <c r="I4942" s="2" t="s">
        <v>1259</v>
      </c>
      <c r="J4942" s="2" t="s">
        <v>1259</v>
      </c>
      <c r="K4942" s="2" t="s">
        <v>1259</v>
      </c>
      <c r="L4942" s="2">
        <v>2</v>
      </c>
      <c r="M4942" s="2" t="s">
        <v>2886</v>
      </c>
      <c r="N4942" s="2" t="s">
        <v>2888</v>
      </c>
      <c r="O4942" s="2">
        <v>999998085</v>
      </c>
      <c r="P4942" s="2">
        <v>4</v>
      </c>
      <c r="Q4942" s="2">
        <v>2000</v>
      </c>
      <c r="R4942" s="15">
        <v>36649</v>
      </c>
      <c r="S4942" s="2" t="s">
        <v>23390</v>
      </c>
      <c r="T4942" s="2" t="s">
        <v>1240</v>
      </c>
      <c r="U4942" s="2" t="s">
        <v>23391</v>
      </c>
    </row>
    <row r="4943" spans="5:21" x14ac:dyDescent="0.2">
      <c r="E4943" s="2">
        <v>13259209</v>
      </c>
      <c r="F4943" s="2">
        <v>30</v>
      </c>
      <c r="G4943" s="2" t="s">
        <v>1261</v>
      </c>
      <c r="H4943" s="2">
        <v>100</v>
      </c>
      <c r="I4943" s="2" t="s">
        <v>1259</v>
      </c>
      <c r="J4943" s="2" t="s">
        <v>1259</v>
      </c>
      <c r="K4943" s="2" t="s">
        <v>1259</v>
      </c>
      <c r="L4943" s="2" t="s">
        <v>21</v>
      </c>
      <c r="M4943" s="2" t="s">
        <v>2886</v>
      </c>
      <c r="N4943" s="2" t="s">
        <v>2888</v>
      </c>
      <c r="O4943" s="2">
        <v>999998118</v>
      </c>
      <c r="P4943" s="2">
        <v>4</v>
      </c>
      <c r="Q4943" s="2">
        <v>2003</v>
      </c>
      <c r="R4943" s="15">
        <v>37981</v>
      </c>
      <c r="S4943" s="2" t="s">
        <v>23392</v>
      </c>
      <c r="T4943" s="2" t="s">
        <v>1240</v>
      </c>
      <c r="U4943" s="2" t="s">
        <v>23393</v>
      </c>
    </row>
    <row r="4944" spans="5:21" x14ac:dyDescent="0.2">
      <c r="E4944" s="2">
        <v>13356472</v>
      </c>
      <c r="F4944" s="2">
        <v>30</v>
      </c>
      <c r="G4944" s="2" t="s">
        <v>1261</v>
      </c>
      <c r="H4944" s="2">
        <v>100</v>
      </c>
      <c r="I4944" s="2" t="s">
        <v>1259</v>
      </c>
      <c r="J4944" s="2" t="s">
        <v>1259</v>
      </c>
      <c r="K4944" s="2" t="s">
        <v>1259</v>
      </c>
      <c r="L4944" s="2">
        <v>2</v>
      </c>
      <c r="M4944" s="2" t="s">
        <v>2886</v>
      </c>
      <c r="N4944" s="2" t="s">
        <v>2888</v>
      </c>
      <c r="O4944" s="2">
        <v>999998129</v>
      </c>
      <c r="P4944" s="2">
        <v>4</v>
      </c>
      <c r="Q4944" s="2">
        <v>2000</v>
      </c>
      <c r="R4944" s="15">
        <v>36696</v>
      </c>
      <c r="S4944" s="2" t="s">
        <v>23394</v>
      </c>
      <c r="T4944" s="2" t="s">
        <v>1240</v>
      </c>
      <c r="U4944" s="2" t="s">
        <v>23395</v>
      </c>
    </row>
    <row r="4945" spans="5:21" x14ac:dyDescent="0.2">
      <c r="E4945" s="2">
        <v>86751599</v>
      </c>
      <c r="F4945" s="2">
        <v>30</v>
      </c>
      <c r="G4945" s="2" t="s">
        <v>1261</v>
      </c>
      <c r="H4945" s="2">
        <v>58</v>
      </c>
      <c r="I4945" s="2" t="s">
        <v>1264</v>
      </c>
      <c r="J4945" s="2" t="s">
        <v>21</v>
      </c>
      <c r="K4945" s="2" t="s">
        <v>21</v>
      </c>
      <c r="L4945" s="2">
        <v>2</v>
      </c>
      <c r="M4945" s="2" t="s">
        <v>2886</v>
      </c>
      <c r="N4945" s="2" t="s">
        <v>2888</v>
      </c>
      <c r="O4945" s="2">
        <v>999998140</v>
      </c>
      <c r="P4945" s="2">
        <v>4</v>
      </c>
      <c r="Q4945" s="2">
        <v>2020</v>
      </c>
      <c r="R4945" s="15">
        <v>43886</v>
      </c>
      <c r="S4945" s="2" t="s">
        <v>23396</v>
      </c>
      <c r="T4945" s="2" t="s">
        <v>1240</v>
      </c>
      <c r="U4945" s="2" t="s">
        <v>23397</v>
      </c>
    </row>
    <row r="4946" spans="5:21" x14ac:dyDescent="0.2">
      <c r="E4946" s="2">
        <v>12701595</v>
      </c>
      <c r="F4946" s="2">
        <v>30</v>
      </c>
      <c r="G4946" s="2" t="s">
        <v>1261</v>
      </c>
      <c r="H4946" s="2">
        <v>100</v>
      </c>
      <c r="I4946" s="2" t="s">
        <v>1259</v>
      </c>
      <c r="J4946" s="2" t="s">
        <v>1259</v>
      </c>
      <c r="K4946" s="2" t="s">
        <v>1259</v>
      </c>
      <c r="L4946" s="2">
        <v>2</v>
      </c>
      <c r="M4946" s="2" t="s">
        <v>2886</v>
      </c>
      <c r="N4946" s="2" t="s">
        <v>2888</v>
      </c>
      <c r="O4946" s="2">
        <v>999998151</v>
      </c>
      <c r="P4946" s="2">
        <v>4</v>
      </c>
      <c r="Q4946" s="2">
        <v>2005</v>
      </c>
      <c r="R4946" s="15">
        <v>38709</v>
      </c>
      <c r="S4946" s="2" t="s">
        <v>23398</v>
      </c>
      <c r="T4946" s="2" t="s">
        <v>1240</v>
      </c>
      <c r="U4946" s="2" t="s">
        <v>23399</v>
      </c>
    </row>
    <row r="4947" spans="5:21" x14ac:dyDescent="0.2">
      <c r="E4947" s="2">
        <v>61359043</v>
      </c>
      <c r="F4947" s="2">
        <v>30</v>
      </c>
      <c r="G4947" s="2" t="s">
        <v>1261</v>
      </c>
      <c r="H4947" s="2">
        <v>100</v>
      </c>
      <c r="I4947" s="2" t="s">
        <v>1259</v>
      </c>
      <c r="J4947" s="2" t="s">
        <v>1259</v>
      </c>
      <c r="K4947" s="2" t="s">
        <v>1259</v>
      </c>
      <c r="L4947" s="2">
        <v>2</v>
      </c>
      <c r="M4947" s="2" t="s">
        <v>2886</v>
      </c>
      <c r="N4947" s="2" t="s">
        <v>2888</v>
      </c>
      <c r="O4947" s="2">
        <v>999998162</v>
      </c>
      <c r="P4947" s="2">
        <v>4</v>
      </c>
      <c r="Q4947" s="2">
        <v>2008</v>
      </c>
      <c r="R4947" s="15">
        <v>39470</v>
      </c>
      <c r="S4947" s="2" t="s">
        <v>23400</v>
      </c>
      <c r="T4947" s="2" t="s">
        <v>1240</v>
      </c>
      <c r="U4947" s="2" t="s">
        <v>23401</v>
      </c>
    </row>
    <row r="4948" spans="5:21" x14ac:dyDescent="0.2">
      <c r="E4948" s="2">
        <v>12142256</v>
      </c>
      <c r="F4948" s="2">
        <v>30</v>
      </c>
      <c r="G4948" s="2" t="s">
        <v>1261</v>
      </c>
      <c r="H4948" s="2">
        <v>100</v>
      </c>
      <c r="I4948" s="2" t="s">
        <v>1259</v>
      </c>
      <c r="J4948" s="2" t="s">
        <v>1259</v>
      </c>
      <c r="K4948" s="2" t="s">
        <v>1259</v>
      </c>
      <c r="L4948" s="2">
        <v>2</v>
      </c>
      <c r="M4948" s="2" t="s">
        <v>2886</v>
      </c>
      <c r="N4948" s="2" t="s">
        <v>2888</v>
      </c>
      <c r="O4948" s="2">
        <v>999998173</v>
      </c>
      <c r="P4948" s="2">
        <v>4</v>
      </c>
      <c r="Q4948" s="2">
        <v>2000</v>
      </c>
      <c r="R4948" s="15">
        <v>36619</v>
      </c>
      <c r="S4948" s="2" t="s">
        <v>23402</v>
      </c>
      <c r="T4948" s="2" t="s">
        <v>1240</v>
      </c>
      <c r="U4948" s="2" t="s">
        <v>23403</v>
      </c>
    </row>
    <row r="4949" spans="5:21" x14ac:dyDescent="0.2">
      <c r="E4949" s="2">
        <v>12141953</v>
      </c>
      <c r="F4949" s="2">
        <v>30</v>
      </c>
      <c r="G4949" s="2" t="s">
        <v>1261</v>
      </c>
      <c r="H4949" s="2">
        <v>100</v>
      </c>
      <c r="I4949" s="2" t="s">
        <v>1259</v>
      </c>
      <c r="J4949" s="2" t="s">
        <v>1259</v>
      </c>
      <c r="K4949" s="2" t="s">
        <v>1259</v>
      </c>
      <c r="L4949" s="2">
        <v>2</v>
      </c>
      <c r="M4949" s="2" t="s">
        <v>2886</v>
      </c>
      <c r="N4949" s="2" t="s">
        <v>2888</v>
      </c>
      <c r="O4949" s="2">
        <v>999998184</v>
      </c>
      <c r="P4949" s="2">
        <v>4</v>
      </c>
      <c r="Q4949" s="2">
        <v>2000</v>
      </c>
      <c r="R4949" s="15">
        <v>36619</v>
      </c>
      <c r="S4949" s="2" t="s">
        <v>23404</v>
      </c>
      <c r="T4949" s="2" t="s">
        <v>1240</v>
      </c>
      <c r="U4949" s="2" t="s">
        <v>23405</v>
      </c>
    </row>
    <row r="4950" spans="5:21" x14ac:dyDescent="0.2">
      <c r="E4950" s="2">
        <v>12187706</v>
      </c>
      <c r="F4950" s="2">
        <v>30</v>
      </c>
      <c r="G4950" s="2" t="s">
        <v>1261</v>
      </c>
      <c r="H4950" s="2">
        <v>100</v>
      </c>
      <c r="I4950" s="2" t="s">
        <v>1259</v>
      </c>
      <c r="J4950" s="2" t="s">
        <v>1259</v>
      </c>
      <c r="K4950" s="2" t="s">
        <v>1259</v>
      </c>
      <c r="L4950" s="2">
        <v>2</v>
      </c>
      <c r="M4950" s="2" t="s">
        <v>2886</v>
      </c>
      <c r="N4950" s="2" t="s">
        <v>2888</v>
      </c>
      <c r="O4950" s="2">
        <v>999998195</v>
      </c>
      <c r="P4950" s="2">
        <v>4</v>
      </c>
      <c r="Q4950" s="2">
        <v>2002</v>
      </c>
      <c r="R4950" s="15">
        <v>37412</v>
      </c>
      <c r="S4950" s="2" t="s">
        <v>23406</v>
      </c>
      <c r="T4950" s="2" t="s">
        <v>1240</v>
      </c>
      <c r="U4950" s="2" t="s">
        <v>23407</v>
      </c>
    </row>
    <row r="4951" spans="5:21" x14ac:dyDescent="0.2">
      <c r="E4951" s="2">
        <v>13085727</v>
      </c>
      <c r="F4951" s="2">
        <v>30</v>
      </c>
      <c r="G4951" s="2" t="s">
        <v>1261</v>
      </c>
      <c r="H4951" s="2">
        <v>100</v>
      </c>
      <c r="I4951" s="2" t="s">
        <v>1259</v>
      </c>
      <c r="J4951" s="2" t="s">
        <v>1259</v>
      </c>
      <c r="K4951" s="2" t="s">
        <v>1259</v>
      </c>
      <c r="L4951" s="2">
        <v>2</v>
      </c>
      <c r="M4951" s="2" t="s">
        <v>2886</v>
      </c>
      <c r="N4951" s="2" t="s">
        <v>2888</v>
      </c>
      <c r="O4951" s="2">
        <v>999998228</v>
      </c>
      <c r="P4951" s="2">
        <v>4</v>
      </c>
      <c r="Q4951" s="2">
        <v>2000</v>
      </c>
      <c r="R4951" s="15">
        <v>36819</v>
      </c>
      <c r="S4951" s="2" t="s">
        <v>23408</v>
      </c>
      <c r="T4951" s="2" t="s">
        <v>1240</v>
      </c>
      <c r="U4951" s="2" t="s">
        <v>23409</v>
      </c>
    </row>
    <row r="4952" spans="5:21" x14ac:dyDescent="0.2">
      <c r="E4952" s="2">
        <v>140531112</v>
      </c>
      <c r="F4952" s="2">
        <v>30</v>
      </c>
      <c r="G4952" s="2" t="s">
        <v>1261</v>
      </c>
      <c r="H4952" s="2">
        <v>100</v>
      </c>
      <c r="I4952" s="2" t="s">
        <v>1259</v>
      </c>
      <c r="J4952" s="2" t="s">
        <v>1259</v>
      </c>
      <c r="K4952" s="2" t="s">
        <v>1259</v>
      </c>
      <c r="L4952" s="2">
        <v>2</v>
      </c>
      <c r="M4952" s="2" t="s">
        <v>2886</v>
      </c>
      <c r="N4952" s="2" t="s">
        <v>2888</v>
      </c>
      <c r="O4952" s="2">
        <v>999998239</v>
      </c>
      <c r="P4952" s="2">
        <v>4</v>
      </c>
      <c r="Q4952" s="2">
        <v>2000</v>
      </c>
      <c r="R4952" s="15">
        <v>36746</v>
      </c>
      <c r="S4952" s="2" t="s">
        <v>23410</v>
      </c>
      <c r="T4952" s="2" t="s">
        <v>1240</v>
      </c>
      <c r="U4952" s="2" t="s">
        <v>23411</v>
      </c>
    </row>
    <row r="4953" spans="5:21" x14ac:dyDescent="0.2">
      <c r="E4953" s="2">
        <v>13927952</v>
      </c>
      <c r="F4953" s="2">
        <v>30</v>
      </c>
      <c r="G4953" s="2" t="s">
        <v>1261</v>
      </c>
      <c r="H4953" s="2">
        <v>100</v>
      </c>
      <c r="I4953" s="2" t="s">
        <v>1259</v>
      </c>
      <c r="J4953" s="2" t="s">
        <v>1259</v>
      </c>
      <c r="K4953" s="2" t="s">
        <v>1259</v>
      </c>
      <c r="L4953" s="2">
        <v>2</v>
      </c>
      <c r="M4953" s="2" t="s">
        <v>2886</v>
      </c>
      <c r="N4953" s="2" t="s">
        <v>2888</v>
      </c>
      <c r="O4953" s="2">
        <v>999998283</v>
      </c>
      <c r="P4953" s="2">
        <v>4</v>
      </c>
      <c r="Q4953" s="2">
        <v>2000</v>
      </c>
      <c r="R4953" s="15">
        <v>36668</v>
      </c>
      <c r="S4953" s="2" t="s">
        <v>23414</v>
      </c>
      <c r="T4953" s="2" t="s">
        <v>1240</v>
      </c>
      <c r="U4953" s="2" t="s">
        <v>23415</v>
      </c>
    </row>
    <row r="4954" spans="5:21" x14ac:dyDescent="0.2">
      <c r="E4954" s="2">
        <v>12152679</v>
      </c>
      <c r="F4954" s="2">
        <v>30</v>
      </c>
      <c r="G4954" s="2" t="s">
        <v>1261</v>
      </c>
      <c r="H4954" s="2">
        <v>100</v>
      </c>
      <c r="I4954" s="2" t="s">
        <v>1259</v>
      </c>
      <c r="J4954" s="2" t="s">
        <v>1259</v>
      </c>
      <c r="K4954" s="2" t="s">
        <v>1259</v>
      </c>
      <c r="L4954" s="2">
        <v>2</v>
      </c>
      <c r="M4954" s="2" t="s">
        <v>2886</v>
      </c>
      <c r="N4954" s="2" t="s">
        <v>2888</v>
      </c>
      <c r="O4954" s="2">
        <v>999998305</v>
      </c>
      <c r="P4954" s="2">
        <v>4</v>
      </c>
      <c r="Q4954" s="2">
        <v>2003</v>
      </c>
      <c r="R4954" s="15">
        <v>37662</v>
      </c>
      <c r="S4954" s="2" t="s">
        <v>23416</v>
      </c>
      <c r="T4954" s="2" t="s">
        <v>1240</v>
      </c>
      <c r="U4954" s="2" t="s">
        <v>23417</v>
      </c>
    </row>
    <row r="4955" spans="5:21" x14ac:dyDescent="0.2">
      <c r="E4955" s="2">
        <v>56921219</v>
      </c>
      <c r="F4955" s="2">
        <v>30</v>
      </c>
      <c r="G4955" s="2" t="s">
        <v>1261</v>
      </c>
      <c r="H4955" s="2">
        <v>100</v>
      </c>
      <c r="I4955" s="2" t="s">
        <v>1259</v>
      </c>
      <c r="J4955" s="2" t="s">
        <v>1259</v>
      </c>
      <c r="K4955" s="2" t="s">
        <v>1259</v>
      </c>
      <c r="L4955" s="2">
        <v>2</v>
      </c>
      <c r="M4955" s="2" t="s">
        <v>2886</v>
      </c>
      <c r="N4955" s="2" t="s">
        <v>2888</v>
      </c>
      <c r="O4955" s="2">
        <v>999998349</v>
      </c>
      <c r="P4955" s="2">
        <v>4</v>
      </c>
      <c r="Q4955" s="2">
        <v>2000</v>
      </c>
      <c r="R4955" s="15">
        <v>36633</v>
      </c>
      <c r="S4955" s="2" t="s">
        <v>23418</v>
      </c>
      <c r="T4955" s="2" t="s">
        <v>1240</v>
      </c>
      <c r="U4955" s="2" t="s">
        <v>23419</v>
      </c>
    </row>
    <row r="4956" spans="5:21" x14ac:dyDescent="0.2">
      <c r="E4956" s="2">
        <v>12215039</v>
      </c>
      <c r="F4956" s="2">
        <v>30</v>
      </c>
      <c r="G4956" s="2" t="s">
        <v>1261</v>
      </c>
      <c r="H4956" s="2">
        <v>100</v>
      </c>
      <c r="I4956" s="2" t="s">
        <v>1259</v>
      </c>
      <c r="J4956" s="2" t="s">
        <v>1259</v>
      </c>
      <c r="K4956" s="2" t="s">
        <v>1259</v>
      </c>
      <c r="L4956" s="2">
        <v>2</v>
      </c>
      <c r="M4956" s="2" t="s">
        <v>2886</v>
      </c>
      <c r="N4956" s="2" t="s">
        <v>2888</v>
      </c>
      <c r="O4956" s="2">
        <v>999998360</v>
      </c>
      <c r="P4956" s="2">
        <v>4</v>
      </c>
      <c r="Q4956" s="2">
        <v>2000</v>
      </c>
      <c r="R4956" s="15">
        <v>36565</v>
      </c>
      <c r="S4956" s="2" t="s">
        <v>23420</v>
      </c>
      <c r="T4956" s="2" t="s">
        <v>1240</v>
      </c>
      <c r="U4956" s="2" t="s">
        <v>23421</v>
      </c>
    </row>
    <row r="4957" spans="5:21" x14ac:dyDescent="0.2">
      <c r="E4957" s="2">
        <v>12674278</v>
      </c>
      <c r="F4957" s="2">
        <v>30</v>
      </c>
      <c r="G4957" s="2" t="s">
        <v>1261</v>
      </c>
      <c r="H4957" s="2">
        <v>100</v>
      </c>
      <c r="I4957" s="2" t="s">
        <v>1259</v>
      </c>
      <c r="J4957" s="2" t="s">
        <v>1259</v>
      </c>
      <c r="K4957" s="2" t="s">
        <v>1259</v>
      </c>
      <c r="L4957" s="2">
        <v>2</v>
      </c>
      <c r="M4957" s="2" t="s">
        <v>2886</v>
      </c>
      <c r="N4957" s="2" t="s">
        <v>2888</v>
      </c>
      <c r="O4957" s="2">
        <v>999998382</v>
      </c>
      <c r="P4957" s="2">
        <v>4</v>
      </c>
      <c r="Q4957" s="2">
        <v>2005</v>
      </c>
      <c r="R4957" s="15">
        <v>38554</v>
      </c>
      <c r="S4957" s="2" t="s">
        <v>23422</v>
      </c>
      <c r="T4957" s="2" t="s">
        <v>1240</v>
      </c>
      <c r="U4957" s="2" t="s">
        <v>23423</v>
      </c>
    </row>
    <row r="4958" spans="5:21" x14ac:dyDescent="0.2">
      <c r="E4958" s="2">
        <v>60896371</v>
      </c>
      <c r="F4958" s="2">
        <v>30</v>
      </c>
      <c r="G4958" s="2" t="s">
        <v>1261</v>
      </c>
      <c r="H4958" s="2">
        <v>100</v>
      </c>
      <c r="I4958" s="2" t="s">
        <v>1259</v>
      </c>
      <c r="J4958" s="2" t="s">
        <v>1259</v>
      </c>
      <c r="K4958" s="2" t="s">
        <v>1259</v>
      </c>
      <c r="L4958" s="2">
        <v>2</v>
      </c>
      <c r="M4958" s="2" t="s">
        <v>2886</v>
      </c>
      <c r="N4958" s="2" t="s">
        <v>2888</v>
      </c>
      <c r="O4958" s="2">
        <v>999998393</v>
      </c>
      <c r="P4958" s="2">
        <v>4</v>
      </c>
      <c r="Q4958" s="2">
        <v>2007</v>
      </c>
      <c r="R4958" s="15">
        <v>39126</v>
      </c>
      <c r="S4958" s="2" t="s">
        <v>23424</v>
      </c>
      <c r="T4958" s="2" t="s">
        <v>1240</v>
      </c>
      <c r="U4958" s="2" t="s">
        <v>23425</v>
      </c>
    </row>
    <row r="4959" spans="5:21" x14ac:dyDescent="0.2">
      <c r="E4959" s="2">
        <v>13345451</v>
      </c>
      <c r="F4959" s="2">
        <v>30</v>
      </c>
      <c r="G4959" s="2" t="s">
        <v>1261</v>
      </c>
      <c r="H4959" s="2">
        <v>100</v>
      </c>
      <c r="I4959" s="2" t="s">
        <v>1259</v>
      </c>
      <c r="J4959" s="2" t="s">
        <v>1259</v>
      </c>
      <c r="K4959" s="2" t="s">
        <v>1259</v>
      </c>
      <c r="L4959" s="2">
        <v>2</v>
      </c>
      <c r="M4959" s="2" t="s">
        <v>2886</v>
      </c>
      <c r="N4959" s="2" t="s">
        <v>2888</v>
      </c>
      <c r="O4959" s="2">
        <v>999998415</v>
      </c>
      <c r="P4959" s="2">
        <v>4</v>
      </c>
      <c r="Q4959" s="2">
        <v>1999</v>
      </c>
      <c r="R4959" s="15">
        <v>36510</v>
      </c>
      <c r="S4959" s="2" t="s">
        <v>23426</v>
      </c>
      <c r="T4959" s="2" t="s">
        <v>1240</v>
      </c>
      <c r="U4959" s="2" t="s">
        <v>23427</v>
      </c>
    </row>
    <row r="4960" spans="5:21" x14ac:dyDescent="0.2">
      <c r="E4960" s="2">
        <v>12141956</v>
      </c>
      <c r="F4960" s="2">
        <v>30</v>
      </c>
      <c r="G4960" s="2" t="s">
        <v>1261</v>
      </c>
      <c r="H4960" s="2">
        <v>100</v>
      </c>
      <c r="I4960" s="2" t="s">
        <v>1259</v>
      </c>
      <c r="J4960" s="2" t="s">
        <v>1259</v>
      </c>
      <c r="K4960" s="2" t="s">
        <v>1259</v>
      </c>
      <c r="L4960" s="2">
        <v>2</v>
      </c>
      <c r="M4960" s="2" t="s">
        <v>2886</v>
      </c>
      <c r="N4960" s="2" t="s">
        <v>2888</v>
      </c>
      <c r="O4960" s="2">
        <v>999998426</v>
      </c>
      <c r="P4960" s="2">
        <v>4</v>
      </c>
      <c r="Q4960" s="2">
        <v>2000</v>
      </c>
      <c r="R4960" s="15">
        <v>36565</v>
      </c>
      <c r="S4960" s="2" t="s">
        <v>23428</v>
      </c>
      <c r="T4960" s="2" t="s">
        <v>1240</v>
      </c>
      <c r="U4960" s="2" t="s">
        <v>23429</v>
      </c>
    </row>
    <row r="4961" spans="5:21" x14ac:dyDescent="0.2">
      <c r="E4961" s="2">
        <v>10947220</v>
      </c>
      <c r="F4961" s="2">
        <v>30</v>
      </c>
      <c r="G4961" s="2" t="s">
        <v>1261</v>
      </c>
      <c r="H4961" s="2">
        <v>100</v>
      </c>
      <c r="I4961" s="2" t="s">
        <v>1259</v>
      </c>
      <c r="J4961" s="2" t="s">
        <v>1259</v>
      </c>
      <c r="K4961" s="2" t="s">
        <v>1259</v>
      </c>
      <c r="L4961" s="2">
        <v>2</v>
      </c>
      <c r="M4961" s="2" t="s">
        <v>2886</v>
      </c>
      <c r="N4961" s="2" t="s">
        <v>2888</v>
      </c>
      <c r="O4961" s="2">
        <v>999998437</v>
      </c>
      <c r="P4961" s="2">
        <v>4</v>
      </c>
      <c r="Q4961" s="2">
        <v>2003</v>
      </c>
      <c r="R4961" s="15">
        <v>37889</v>
      </c>
      <c r="S4961" s="2" t="s">
        <v>23430</v>
      </c>
      <c r="T4961" s="2" t="s">
        <v>1240</v>
      </c>
      <c r="U4961" s="2" t="s">
        <v>23431</v>
      </c>
    </row>
    <row r="4962" spans="5:21" x14ac:dyDescent="0.2">
      <c r="E4962" s="2">
        <v>10790274</v>
      </c>
      <c r="F4962" s="2">
        <v>30</v>
      </c>
      <c r="G4962" s="2" t="s">
        <v>1261</v>
      </c>
      <c r="H4962" s="2">
        <v>100</v>
      </c>
      <c r="I4962" s="2" t="s">
        <v>1259</v>
      </c>
      <c r="J4962" s="2" t="s">
        <v>1259</v>
      </c>
      <c r="K4962" s="2" t="s">
        <v>1259</v>
      </c>
      <c r="L4962" s="2">
        <v>2</v>
      </c>
      <c r="M4962" s="2" t="s">
        <v>2886</v>
      </c>
      <c r="N4962" s="2" t="s">
        <v>2888</v>
      </c>
      <c r="O4962" s="2">
        <v>999998459</v>
      </c>
      <c r="P4962" s="2">
        <v>4</v>
      </c>
      <c r="Q4962" s="2">
        <v>2006</v>
      </c>
      <c r="R4962" s="15">
        <v>38867</v>
      </c>
      <c r="S4962" s="2" t="s">
        <v>23432</v>
      </c>
      <c r="T4962" s="2" t="s">
        <v>1240</v>
      </c>
      <c r="U4962" s="2" t="s">
        <v>23433</v>
      </c>
    </row>
    <row r="4963" spans="5:21" x14ac:dyDescent="0.2">
      <c r="E4963" s="2">
        <v>11225133</v>
      </c>
      <c r="F4963" s="2">
        <v>30</v>
      </c>
      <c r="G4963" s="2" t="s">
        <v>1261</v>
      </c>
      <c r="H4963" s="2">
        <v>100</v>
      </c>
      <c r="I4963" s="2" t="s">
        <v>1259</v>
      </c>
      <c r="J4963" s="2" t="s">
        <v>1259</v>
      </c>
      <c r="K4963" s="2" t="s">
        <v>1259</v>
      </c>
      <c r="L4963" s="2">
        <v>2</v>
      </c>
      <c r="M4963" s="2" t="s">
        <v>2886</v>
      </c>
      <c r="N4963" s="2" t="s">
        <v>2888</v>
      </c>
      <c r="O4963" s="2">
        <v>999998470</v>
      </c>
      <c r="P4963" s="2">
        <v>4</v>
      </c>
      <c r="Q4963" s="2">
        <v>1999</v>
      </c>
      <c r="R4963" s="15">
        <v>36504</v>
      </c>
      <c r="S4963" s="2" t="s">
        <v>23434</v>
      </c>
      <c r="T4963" s="2" t="s">
        <v>1240</v>
      </c>
      <c r="U4963" s="2" t="s">
        <v>23435</v>
      </c>
    </row>
    <row r="4964" spans="5:21" x14ac:dyDescent="0.2">
      <c r="E4964" s="2" t="s">
        <v>23436</v>
      </c>
      <c r="F4964" s="2">
        <v>30</v>
      </c>
      <c r="G4964" s="2" t="s">
        <v>1261</v>
      </c>
      <c r="H4964" s="2">
        <v>100</v>
      </c>
      <c r="I4964" s="2" t="s">
        <v>1259</v>
      </c>
      <c r="J4964" s="2" t="s">
        <v>1259</v>
      </c>
      <c r="K4964" s="2" t="s">
        <v>1259</v>
      </c>
      <c r="L4964" s="2">
        <v>2</v>
      </c>
      <c r="M4964" s="2" t="s">
        <v>2886</v>
      </c>
      <c r="N4964" s="2" t="s">
        <v>2888</v>
      </c>
      <c r="O4964" s="2">
        <v>999998492</v>
      </c>
      <c r="P4964" s="2">
        <v>4</v>
      </c>
      <c r="Q4964" s="2">
        <v>2004</v>
      </c>
      <c r="R4964" s="15">
        <v>38293</v>
      </c>
      <c r="S4964" s="2" t="s">
        <v>23437</v>
      </c>
      <c r="T4964" s="2" t="s">
        <v>1240</v>
      </c>
      <c r="U4964" s="2" t="s">
        <v>23438</v>
      </c>
    </row>
    <row r="4965" spans="5:21" x14ac:dyDescent="0.2">
      <c r="E4965" s="2">
        <v>10708500</v>
      </c>
      <c r="F4965" s="2">
        <v>30</v>
      </c>
      <c r="G4965" s="2" t="s">
        <v>1261</v>
      </c>
      <c r="H4965" s="2">
        <v>100</v>
      </c>
      <c r="I4965" s="2" t="s">
        <v>1259</v>
      </c>
      <c r="J4965" s="2" t="s">
        <v>1259</v>
      </c>
      <c r="K4965" s="2" t="s">
        <v>1259</v>
      </c>
      <c r="L4965" s="2">
        <v>2</v>
      </c>
      <c r="M4965" s="2" t="s">
        <v>2886</v>
      </c>
      <c r="N4965" s="2" t="s">
        <v>2888</v>
      </c>
      <c r="O4965" s="2">
        <v>999998503</v>
      </c>
      <c r="P4965" s="2">
        <v>4</v>
      </c>
      <c r="Q4965" s="2">
        <v>2004</v>
      </c>
      <c r="R4965" s="15">
        <v>38229</v>
      </c>
      <c r="S4965" s="2" t="s">
        <v>23439</v>
      </c>
      <c r="T4965" s="2" t="s">
        <v>1240</v>
      </c>
      <c r="U4965" s="2" t="s">
        <v>23440</v>
      </c>
    </row>
    <row r="4966" spans="5:21" x14ac:dyDescent="0.2">
      <c r="E4966" s="2">
        <v>10148880</v>
      </c>
      <c r="F4966" s="2">
        <v>30</v>
      </c>
      <c r="G4966" s="2" t="s">
        <v>1261</v>
      </c>
      <c r="H4966" s="2">
        <v>100</v>
      </c>
      <c r="I4966" s="2" t="s">
        <v>1259</v>
      </c>
      <c r="J4966" s="2" t="s">
        <v>1259</v>
      </c>
      <c r="K4966" s="2" t="s">
        <v>1259</v>
      </c>
      <c r="L4966" s="2">
        <v>2</v>
      </c>
      <c r="M4966" s="2" t="s">
        <v>2886</v>
      </c>
      <c r="N4966" s="2" t="s">
        <v>2888</v>
      </c>
      <c r="O4966" s="2">
        <v>999998514</v>
      </c>
      <c r="P4966" s="2">
        <v>4</v>
      </c>
      <c r="Q4966" s="2">
        <v>2000</v>
      </c>
      <c r="R4966" s="15">
        <v>36872</v>
      </c>
      <c r="S4966" s="2" t="s">
        <v>23441</v>
      </c>
      <c r="T4966" s="2" t="s">
        <v>1240</v>
      </c>
      <c r="U4966" s="2" t="s">
        <v>23442</v>
      </c>
    </row>
    <row r="4967" spans="5:21" x14ac:dyDescent="0.2">
      <c r="E4967" s="2">
        <v>10672357</v>
      </c>
      <c r="F4967" s="2">
        <v>30</v>
      </c>
      <c r="G4967" s="2" t="s">
        <v>1261</v>
      </c>
      <c r="H4967" s="2">
        <v>100</v>
      </c>
      <c r="I4967" s="2" t="s">
        <v>1259</v>
      </c>
      <c r="J4967" s="2" t="s">
        <v>1259</v>
      </c>
      <c r="K4967" s="2" t="s">
        <v>1259</v>
      </c>
      <c r="L4967" s="2">
        <v>2</v>
      </c>
      <c r="M4967" s="2" t="s">
        <v>2886</v>
      </c>
      <c r="N4967" s="2" t="s">
        <v>2888</v>
      </c>
      <c r="O4967" s="2">
        <v>999998569</v>
      </c>
      <c r="P4967" s="2">
        <v>4</v>
      </c>
      <c r="Q4967" s="2">
        <v>1999</v>
      </c>
      <c r="R4967" s="15">
        <v>36439</v>
      </c>
      <c r="S4967" s="2" t="s">
        <v>23443</v>
      </c>
      <c r="T4967" s="2" t="s">
        <v>1240</v>
      </c>
      <c r="U4967" s="2" t="s">
        <v>23444</v>
      </c>
    </row>
    <row r="4968" spans="5:21" x14ac:dyDescent="0.2">
      <c r="E4968" s="2">
        <v>10659449</v>
      </c>
      <c r="F4968" s="2">
        <v>30</v>
      </c>
      <c r="G4968" s="2" t="s">
        <v>1261</v>
      </c>
      <c r="H4968" s="2">
        <v>100</v>
      </c>
      <c r="I4968" s="2" t="s">
        <v>1259</v>
      </c>
      <c r="J4968" s="2" t="s">
        <v>1259</v>
      </c>
      <c r="K4968" s="2" t="s">
        <v>1259</v>
      </c>
      <c r="L4968" s="2">
        <v>2</v>
      </c>
      <c r="M4968" s="2" t="s">
        <v>2886</v>
      </c>
      <c r="N4968" s="2" t="s">
        <v>2888</v>
      </c>
      <c r="O4968" s="2">
        <v>999998580</v>
      </c>
      <c r="P4968" s="2">
        <v>4</v>
      </c>
      <c r="Q4968" s="2">
        <v>2001</v>
      </c>
      <c r="R4968" s="15">
        <v>37097</v>
      </c>
      <c r="S4968" s="2" t="s">
        <v>23445</v>
      </c>
      <c r="T4968" s="2" t="s">
        <v>1240</v>
      </c>
      <c r="U4968" s="2" t="s">
        <v>23446</v>
      </c>
    </row>
    <row r="4969" spans="5:21" x14ac:dyDescent="0.2">
      <c r="E4969" s="2">
        <v>10106460</v>
      </c>
      <c r="F4969" s="2">
        <v>30</v>
      </c>
      <c r="G4969" s="2" t="s">
        <v>1261</v>
      </c>
      <c r="H4969" s="2">
        <v>58</v>
      </c>
      <c r="I4969" s="2" t="s">
        <v>1259</v>
      </c>
      <c r="J4969" s="2" t="s">
        <v>1259</v>
      </c>
      <c r="K4969" s="2" t="s">
        <v>1259</v>
      </c>
      <c r="L4969" s="2">
        <v>2</v>
      </c>
      <c r="M4969" s="2" t="s">
        <v>2886</v>
      </c>
      <c r="N4969" s="2" t="s">
        <v>2888</v>
      </c>
      <c r="O4969" s="2">
        <v>999998591</v>
      </c>
      <c r="P4969" s="2">
        <v>4</v>
      </c>
      <c r="Q4969" s="2">
        <v>2006</v>
      </c>
      <c r="R4969" s="15">
        <v>38894</v>
      </c>
      <c r="S4969" s="2" t="s">
        <v>23447</v>
      </c>
      <c r="T4969" s="2" t="s">
        <v>1240</v>
      </c>
      <c r="U4969" s="2" t="s">
        <v>23448</v>
      </c>
    </row>
    <row r="4970" spans="5:21" x14ac:dyDescent="0.2">
      <c r="E4970" s="2">
        <v>82508226</v>
      </c>
      <c r="F4970" s="2">
        <v>30</v>
      </c>
      <c r="G4970" s="2" t="s">
        <v>1261</v>
      </c>
      <c r="H4970" s="2">
        <v>58</v>
      </c>
      <c r="I4970" s="2" t="s">
        <v>21</v>
      </c>
      <c r="J4970" s="2" t="s">
        <v>1264</v>
      </c>
      <c r="K4970" s="2" t="s">
        <v>21</v>
      </c>
      <c r="L4970" s="2">
        <v>2</v>
      </c>
      <c r="M4970" s="2" t="s">
        <v>2886</v>
      </c>
      <c r="N4970" s="2" t="s">
        <v>2888</v>
      </c>
      <c r="O4970" s="2">
        <v>999998602</v>
      </c>
      <c r="P4970" s="2">
        <v>4</v>
      </c>
      <c r="Q4970" s="2">
        <v>2018</v>
      </c>
      <c r="R4970" s="15">
        <v>43368</v>
      </c>
      <c r="S4970" s="2" t="s">
        <v>23449</v>
      </c>
      <c r="T4970" s="2" t="s">
        <v>1240</v>
      </c>
      <c r="U4970" s="2" t="s">
        <v>23450</v>
      </c>
    </row>
    <row r="4971" spans="5:21" x14ac:dyDescent="0.2">
      <c r="E4971" s="2">
        <v>10957949</v>
      </c>
      <c r="F4971" s="2">
        <v>30</v>
      </c>
      <c r="G4971" s="2" t="s">
        <v>1261</v>
      </c>
      <c r="H4971" s="2">
        <v>100</v>
      </c>
      <c r="I4971" s="2" t="s">
        <v>1259</v>
      </c>
      <c r="J4971" s="2" t="s">
        <v>1259</v>
      </c>
      <c r="K4971" s="2" t="s">
        <v>1259</v>
      </c>
      <c r="L4971" s="2">
        <v>2</v>
      </c>
      <c r="M4971" s="2" t="s">
        <v>2886</v>
      </c>
      <c r="N4971" s="2" t="s">
        <v>2888</v>
      </c>
      <c r="O4971" s="2">
        <v>999998613</v>
      </c>
      <c r="P4971" s="2">
        <v>4</v>
      </c>
      <c r="Q4971" s="2">
        <v>1999</v>
      </c>
      <c r="R4971" s="15">
        <v>36371</v>
      </c>
      <c r="S4971" s="2" t="s">
        <v>23451</v>
      </c>
      <c r="T4971" s="2" t="s">
        <v>1240</v>
      </c>
      <c r="U4971" s="2" t="s">
        <v>23452</v>
      </c>
    </row>
    <row r="4972" spans="5:21" x14ac:dyDescent="0.2">
      <c r="E4972" s="2">
        <v>65781827</v>
      </c>
      <c r="F4972" s="2">
        <v>30</v>
      </c>
      <c r="G4972" s="2" t="s">
        <v>1261</v>
      </c>
      <c r="H4972" s="2">
        <v>58</v>
      </c>
      <c r="I4972" s="2" t="s">
        <v>1259</v>
      </c>
      <c r="J4972" s="2" t="s">
        <v>1259</v>
      </c>
      <c r="K4972" s="2" t="s">
        <v>1259</v>
      </c>
      <c r="L4972" s="2">
        <v>2</v>
      </c>
      <c r="M4972" s="2" t="s">
        <v>2886</v>
      </c>
      <c r="N4972" s="2" t="s">
        <v>2888</v>
      </c>
      <c r="O4972" s="2">
        <v>999998646</v>
      </c>
      <c r="P4972" s="2">
        <v>4</v>
      </c>
      <c r="Q4972" s="2">
        <v>2009</v>
      </c>
      <c r="R4972" s="15">
        <v>40078</v>
      </c>
      <c r="S4972" s="2" t="s">
        <v>23453</v>
      </c>
      <c r="T4972" s="2" t="s">
        <v>1240</v>
      </c>
      <c r="U4972" s="2" t="s">
        <v>23454</v>
      </c>
    </row>
    <row r="4973" spans="5:21" x14ac:dyDescent="0.2">
      <c r="E4973" s="2">
        <v>10720434</v>
      </c>
      <c r="F4973" s="2">
        <v>30</v>
      </c>
      <c r="G4973" s="2" t="s">
        <v>1261</v>
      </c>
      <c r="H4973" s="2">
        <v>100</v>
      </c>
      <c r="I4973" s="2" t="s">
        <v>1259</v>
      </c>
      <c r="J4973" s="2" t="s">
        <v>1259</v>
      </c>
      <c r="K4973" s="2" t="s">
        <v>1259</v>
      </c>
      <c r="L4973" s="2">
        <v>2</v>
      </c>
      <c r="M4973" s="2" t="s">
        <v>2886</v>
      </c>
      <c r="N4973" s="2" t="s">
        <v>2888</v>
      </c>
      <c r="O4973" s="2">
        <v>999998657</v>
      </c>
      <c r="P4973" s="2">
        <v>4</v>
      </c>
      <c r="Q4973" s="2">
        <v>2005</v>
      </c>
      <c r="R4973" s="15">
        <v>38554</v>
      </c>
      <c r="S4973" s="2" t="s">
        <v>23455</v>
      </c>
      <c r="T4973" s="2" t="s">
        <v>1240</v>
      </c>
      <c r="U4973" s="2" t="s">
        <v>23456</v>
      </c>
    </row>
    <row r="4974" spans="5:21" x14ac:dyDescent="0.2">
      <c r="E4974" s="2">
        <v>12142031</v>
      </c>
      <c r="F4974" s="2">
        <v>30</v>
      </c>
      <c r="G4974" s="2" t="s">
        <v>1261</v>
      </c>
      <c r="H4974" s="2">
        <v>100</v>
      </c>
      <c r="I4974" s="2" t="s">
        <v>1259</v>
      </c>
      <c r="J4974" s="2" t="s">
        <v>1259</v>
      </c>
      <c r="K4974" s="2" t="s">
        <v>1259</v>
      </c>
      <c r="L4974" s="2">
        <v>2</v>
      </c>
      <c r="M4974" s="2" t="s">
        <v>2886</v>
      </c>
      <c r="N4974" s="2" t="s">
        <v>2888</v>
      </c>
      <c r="O4974" s="2">
        <v>999998668</v>
      </c>
      <c r="P4974" s="2">
        <v>4</v>
      </c>
      <c r="Q4974" s="2">
        <v>2004</v>
      </c>
      <c r="R4974" s="15">
        <v>38142</v>
      </c>
      <c r="S4974" s="2" t="s">
        <v>23457</v>
      </c>
      <c r="T4974" s="2" t="s">
        <v>1240</v>
      </c>
      <c r="U4974" s="2" t="s">
        <v>23458</v>
      </c>
    </row>
    <row r="4975" spans="5:21" x14ac:dyDescent="0.2">
      <c r="E4975" s="2">
        <v>10183990</v>
      </c>
      <c r="F4975" s="2">
        <v>30</v>
      </c>
      <c r="G4975" s="2" t="s">
        <v>1261</v>
      </c>
      <c r="H4975" s="2">
        <v>100</v>
      </c>
      <c r="I4975" s="2" t="s">
        <v>1259</v>
      </c>
      <c r="J4975" s="2" t="s">
        <v>1259</v>
      </c>
      <c r="K4975" s="2" t="s">
        <v>1259</v>
      </c>
      <c r="L4975" s="2">
        <v>2</v>
      </c>
      <c r="M4975" s="2" t="s">
        <v>2886</v>
      </c>
      <c r="N4975" s="2" t="s">
        <v>2888</v>
      </c>
      <c r="O4975" s="2">
        <v>999998679</v>
      </c>
      <c r="P4975" s="2">
        <v>4</v>
      </c>
      <c r="Q4975" s="2">
        <v>1999</v>
      </c>
      <c r="R4975" s="15">
        <v>36360</v>
      </c>
      <c r="S4975" s="2" t="s">
        <v>23459</v>
      </c>
      <c r="T4975" s="2" t="s">
        <v>1240</v>
      </c>
      <c r="U4975" s="2" t="s">
        <v>23460</v>
      </c>
    </row>
    <row r="4976" spans="5:21" x14ac:dyDescent="0.2">
      <c r="E4976" s="2">
        <v>67556768</v>
      </c>
      <c r="F4976" s="2">
        <v>30</v>
      </c>
      <c r="G4976" s="2" t="s">
        <v>1261</v>
      </c>
      <c r="H4976" s="2">
        <v>600</v>
      </c>
      <c r="I4976" s="2" t="s">
        <v>1259</v>
      </c>
      <c r="J4976" s="2" t="s">
        <v>1259</v>
      </c>
      <c r="K4976" s="2" t="s">
        <v>1259</v>
      </c>
      <c r="L4976" s="2">
        <v>1</v>
      </c>
      <c r="M4976" s="2" t="s">
        <v>2886</v>
      </c>
      <c r="N4976" s="2" t="s">
        <v>2888</v>
      </c>
      <c r="O4976" s="2">
        <v>999998701</v>
      </c>
      <c r="P4976" s="2">
        <v>5</v>
      </c>
      <c r="Q4976" s="2">
        <v>2007</v>
      </c>
      <c r="R4976" s="15">
        <v>39423</v>
      </c>
      <c r="S4976" s="2" t="s">
        <v>23461</v>
      </c>
      <c r="T4976" s="2" t="s">
        <v>1240</v>
      </c>
      <c r="U4976" s="2" t="s">
        <v>23462</v>
      </c>
    </row>
    <row r="4977" spans="5:21" x14ac:dyDescent="0.2">
      <c r="E4977" s="2">
        <v>35251651</v>
      </c>
      <c r="F4977" s="2">
        <v>31</v>
      </c>
      <c r="G4977" s="2" t="s">
        <v>1261</v>
      </c>
      <c r="H4977" s="2">
        <v>58</v>
      </c>
      <c r="I4977" s="2" t="s">
        <v>1259</v>
      </c>
      <c r="J4977" s="2" t="s">
        <v>1259</v>
      </c>
      <c r="K4977" s="2" t="s">
        <v>1259</v>
      </c>
      <c r="L4977" s="2">
        <v>1</v>
      </c>
      <c r="M4977" s="2" t="s">
        <v>2886</v>
      </c>
      <c r="N4977" s="2" t="s">
        <v>2888</v>
      </c>
      <c r="O4977" s="2">
        <v>999998734</v>
      </c>
      <c r="P4977" s="2">
        <v>3</v>
      </c>
      <c r="Q4977" s="2">
        <v>1950</v>
      </c>
      <c r="R4977" s="15">
        <v>18264</v>
      </c>
      <c r="S4977" s="2" t="s">
        <v>23464</v>
      </c>
      <c r="T4977" s="2" t="s">
        <v>1240</v>
      </c>
      <c r="U4977" s="2" t="s">
        <v>23465</v>
      </c>
    </row>
    <row r="4978" spans="5:21" x14ac:dyDescent="0.2">
      <c r="E4978" s="2">
        <v>81687738</v>
      </c>
      <c r="F4978" s="2">
        <v>31</v>
      </c>
      <c r="G4978" s="2" t="s">
        <v>1261</v>
      </c>
      <c r="H4978" s="2">
        <v>58</v>
      </c>
      <c r="I4978" s="2" t="s">
        <v>1264</v>
      </c>
      <c r="J4978" s="2" t="s">
        <v>21</v>
      </c>
      <c r="K4978" s="2" t="s">
        <v>21</v>
      </c>
      <c r="L4978" s="2">
        <v>2</v>
      </c>
      <c r="M4978" s="2" t="s">
        <v>2924</v>
      </c>
      <c r="N4978" s="2" t="s">
        <v>2888</v>
      </c>
      <c r="O4978" s="2">
        <v>999998800</v>
      </c>
      <c r="P4978" s="2">
        <v>4</v>
      </c>
      <c r="Q4978" s="2">
        <v>2016</v>
      </c>
      <c r="R4978" s="15">
        <v>42585</v>
      </c>
      <c r="S4978" s="2" t="s">
        <v>23466</v>
      </c>
      <c r="T4978" s="2" t="s">
        <v>1240</v>
      </c>
      <c r="U4978" s="2" t="s">
        <v>23467</v>
      </c>
    </row>
    <row r="4979" spans="5:21" x14ac:dyDescent="0.2">
      <c r="E4979" s="2">
        <v>10583682</v>
      </c>
      <c r="F4979" s="2">
        <v>31</v>
      </c>
      <c r="G4979" s="2" t="s">
        <v>1261</v>
      </c>
      <c r="H4979" s="2">
        <v>58</v>
      </c>
      <c r="I4979" s="2" t="s">
        <v>1259</v>
      </c>
      <c r="J4979" s="2" t="s">
        <v>1259</v>
      </c>
      <c r="K4979" s="2" t="s">
        <v>1259</v>
      </c>
      <c r="L4979" s="2">
        <v>2</v>
      </c>
      <c r="M4979" s="2" t="s">
        <v>2886</v>
      </c>
      <c r="N4979" s="2" t="s">
        <v>2888</v>
      </c>
      <c r="O4979" s="2">
        <v>999998855</v>
      </c>
      <c r="P4979" s="2">
        <v>4</v>
      </c>
      <c r="Q4979" s="2">
        <v>1950</v>
      </c>
      <c r="R4979" s="15">
        <v>18264</v>
      </c>
      <c r="S4979" s="2" t="s">
        <v>23468</v>
      </c>
      <c r="T4979" s="2" t="s">
        <v>1240</v>
      </c>
      <c r="U4979" s="2" t="s">
        <v>23469</v>
      </c>
    </row>
    <row r="4980" spans="5:21" x14ac:dyDescent="0.2">
      <c r="E4980" s="2">
        <v>28083567</v>
      </c>
      <c r="F4980" s="2">
        <v>31</v>
      </c>
      <c r="G4980" s="2" t="s">
        <v>1261</v>
      </c>
      <c r="H4980" s="2">
        <v>58</v>
      </c>
      <c r="I4980" s="2" t="s">
        <v>1259</v>
      </c>
      <c r="J4980" s="2" t="s">
        <v>1259</v>
      </c>
      <c r="K4980" s="2" t="s">
        <v>1259</v>
      </c>
      <c r="L4980" s="2">
        <v>1</v>
      </c>
      <c r="M4980" s="2" t="s">
        <v>2886</v>
      </c>
      <c r="N4980" s="2" t="s">
        <v>2888</v>
      </c>
      <c r="O4980" s="2">
        <v>999998899</v>
      </c>
      <c r="P4980" s="2">
        <v>3</v>
      </c>
      <c r="Q4980" s="2">
        <v>2001</v>
      </c>
      <c r="R4980" s="15">
        <v>36910</v>
      </c>
      <c r="S4980" s="2" t="s">
        <v>23470</v>
      </c>
      <c r="T4980" s="2" t="s">
        <v>1240</v>
      </c>
      <c r="U4980" s="2" t="s">
        <v>23471</v>
      </c>
    </row>
    <row r="4981" spans="5:21" x14ac:dyDescent="0.2">
      <c r="E4981" s="2">
        <v>28083576</v>
      </c>
      <c r="F4981" s="2">
        <v>31</v>
      </c>
      <c r="G4981" s="2" t="s">
        <v>1261</v>
      </c>
      <c r="H4981" s="2">
        <v>58</v>
      </c>
      <c r="I4981" s="2" t="s">
        <v>1259</v>
      </c>
      <c r="J4981" s="2" t="s">
        <v>1259</v>
      </c>
      <c r="K4981" s="2" t="s">
        <v>1259</v>
      </c>
      <c r="L4981" s="2">
        <v>1</v>
      </c>
      <c r="M4981" s="2" t="s">
        <v>2886</v>
      </c>
      <c r="N4981" s="2" t="s">
        <v>2888</v>
      </c>
      <c r="O4981" s="2">
        <v>999998932</v>
      </c>
      <c r="P4981" s="2">
        <v>3</v>
      </c>
      <c r="Q4981" s="2">
        <v>2007</v>
      </c>
      <c r="R4981" s="15">
        <v>39154</v>
      </c>
      <c r="S4981" s="2" t="s">
        <v>23472</v>
      </c>
      <c r="T4981" s="2" t="s">
        <v>1240</v>
      </c>
      <c r="U4981" s="2" t="s">
        <v>23473</v>
      </c>
    </row>
    <row r="4982" spans="5:21" x14ac:dyDescent="0.2">
      <c r="E4982" s="2">
        <v>35251653</v>
      </c>
      <c r="F4982" s="2">
        <v>31</v>
      </c>
      <c r="G4982" s="2" t="s">
        <v>1261</v>
      </c>
      <c r="H4982" s="2">
        <v>58</v>
      </c>
      <c r="I4982" s="2" t="s">
        <v>1259</v>
      </c>
      <c r="J4982" s="2" t="s">
        <v>1259</v>
      </c>
      <c r="K4982" s="2" t="s">
        <v>1259</v>
      </c>
      <c r="L4982" s="2">
        <v>1</v>
      </c>
      <c r="M4982" s="2" t="s">
        <v>2886</v>
      </c>
      <c r="N4982" s="2" t="s">
        <v>2888</v>
      </c>
      <c r="O4982" s="2">
        <v>999999031</v>
      </c>
      <c r="P4982" s="2">
        <v>3</v>
      </c>
      <c r="Q4982" s="2">
        <v>2000</v>
      </c>
      <c r="R4982" s="15">
        <v>36668</v>
      </c>
      <c r="S4982" s="2" t="s">
        <v>23478</v>
      </c>
      <c r="T4982" s="2" t="s">
        <v>1240</v>
      </c>
      <c r="U4982" s="2" t="s">
        <v>1193</v>
      </c>
    </row>
    <row r="4983" spans="5:21" x14ac:dyDescent="0.2">
      <c r="E4983" s="2">
        <v>69778091</v>
      </c>
      <c r="F4983" s="2">
        <v>31</v>
      </c>
      <c r="G4983" s="2" t="s">
        <v>1261</v>
      </c>
      <c r="H4983" s="2">
        <v>58</v>
      </c>
      <c r="I4983" s="2" t="s">
        <v>1259</v>
      </c>
      <c r="J4983" s="2" t="s">
        <v>1259</v>
      </c>
      <c r="K4983" s="2" t="s">
        <v>1259</v>
      </c>
      <c r="L4983" s="2">
        <v>2</v>
      </c>
      <c r="M4983" s="2" t="s">
        <v>2886</v>
      </c>
      <c r="N4983" s="2" t="s">
        <v>2888</v>
      </c>
      <c r="O4983" s="2">
        <v>999999064</v>
      </c>
      <c r="P4983" s="2">
        <v>4</v>
      </c>
      <c r="Q4983" s="2">
        <v>2011</v>
      </c>
      <c r="R4983" s="15">
        <v>40547</v>
      </c>
      <c r="S4983" s="2" t="s">
        <v>23480</v>
      </c>
      <c r="T4983" s="2" t="s">
        <v>1240</v>
      </c>
      <c r="U4983" s="2" t="s">
        <v>20826</v>
      </c>
    </row>
    <row r="4984" spans="5:21" x14ac:dyDescent="0.2">
      <c r="E4984" s="2">
        <v>77042885</v>
      </c>
      <c r="F4984" s="2">
        <v>31</v>
      </c>
      <c r="G4984" s="2" t="s">
        <v>1261</v>
      </c>
      <c r="H4984" s="2">
        <v>58</v>
      </c>
      <c r="I4984" s="2" t="s">
        <v>1264</v>
      </c>
      <c r="J4984" s="2" t="s">
        <v>21</v>
      </c>
      <c r="K4984" s="2" t="s">
        <v>21</v>
      </c>
      <c r="L4984" s="2" t="s">
        <v>21</v>
      </c>
      <c r="M4984" s="2" t="s">
        <v>2886</v>
      </c>
      <c r="N4984" s="2" t="s">
        <v>2888</v>
      </c>
      <c r="O4984" s="2">
        <v>999999086</v>
      </c>
      <c r="P4984" s="2">
        <v>4</v>
      </c>
      <c r="Q4984" s="2">
        <v>2014</v>
      </c>
      <c r="R4984" s="15">
        <v>41845</v>
      </c>
      <c r="S4984" s="2" t="s">
        <v>23481</v>
      </c>
      <c r="T4984" s="2" t="s">
        <v>1240</v>
      </c>
      <c r="U4984" s="2" t="s">
        <v>23482</v>
      </c>
    </row>
    <row r="4985" spans="5:21" x14ac:dyDescent="0.2">
      <c r="E4985" s="2" t="s">
        <v>23483</v>
      </c>
      <c r="F4985" s="2">
        <v>31</v>
      </c>
      <c r="G4985" s="2" t="s">
        <v>1261</v>
      </c>
      <c r="H4985" s="2">
        <v>58</v>
      </c>
      <c r="I4985" s="2" t="s">
        <v>1259</v>
      </c>
      <c r="J4985" s="2" t="s">
        <v>1259</v>
      </c>
      <c r="K4985" s="2" t="s">
        <v>1259</v>
      </c>
      <c r="L4985" s="2">
        <v>1</v>
      </c>
      <c r="M4985" s="2" t="s">
        <v>2886</v>
      </c>
      <c r="N4985" s="2" t="s">
        <v>2888</v>
      </c>
      <c r="O4985" s="2">
        <v>999999108</v>
      </c>
      <c r="P4985" s="2">
        <v>3</v>
      </c>
      <c r="Q4985" s="2">
        <v>2002</v>
      </c>
      <c r="R4985" s="15">
        <v>37377</v>
      </c>
      <c r="S4985" s="2" t="s">
        <v>23484</v>
      </c>
      <c r="T4985" s="2" t="s">
        <v>1240</v>
      </c>
      <c r="U4985" s="2" t="s">
        <v>23485</v>
      </c>
    </row>
    <row r="4986" spans="5:21" x14ac:dyDescent="0.2">
      <c r="E4986" s="2">
        <v>1138289</v>
      </c>
      <c r="F4986" s="2">
        <v>31</v>
      </c>
      <c r="G4986" s="2" t="s">
        <v>1261</v>
      </c>
      <c r="H4986" s="2">
        <v>58</v>
      </c>
      <c r="I4986" s="2" t="s">
        <v>1259</v>
      </c>
      <c r="J4986" s="2" t="s">
        <v>1259</v>
      </c>
      <c r="K4986" s="2" t="s">
        <v>1259</v>
      </c>
      <c r="L4986" s="2">
        <v>1</v>
      </c>
      <c r="M4986" s="2" t="s">
        <v>2886</v>
      </c>
      <c r="N4986" s="2" t="s">
        <v>2888</v>
      </c>
      <c r="O4986" s="2">
        <v>999999130</v>
      </c>
      <c r="P4986" s="2">
        <v>3</v>
      </c>
      <c r="Q4986" s="2">
        <v>1950</v>
      </c>
      <c r="R4986" s="15">
        <v>18264</v>
      </c>
      <c r="S4986" s="2" t="s">
        <v>23486</v>
      </c>
      <c r="T4986" s="2" t="s">
        <v>1240</v>
      </c>
      <c r="U4986" s="2" t="s">
        <v>23487</v>
      </c>
    </row>
    <row r="4987" spans="5:21" x14ac:dyDescent="0.2">
      <c r="E4987" s="2" t="s">
        <v>23488</v>
      </c>
      <c r="F4987" s="2">
        <v>31</v>
      </c>
      <c r="G4987" s="2" t="s">
        <v>1261</v>
      </c>
      <c r="H4987" s="2">
        <v>400</v>
      </c>
      <c r="I4987" s="2" t="s">
        <v>1259</v>
      </c>
      <c r="J4987" s="2" t="s">
        <v>1259</v>
      </c>
      <c r="K4987" s="2" t="s">
        <v>1259</v>
      </c>
      <c r="L4987" s="2">
        <v>1</v>
      </c>
      <c r="M4987" s="2" t="s">
        <v>2886</v>
      </c>
      <c r="N4987" s="2" t="s">
        <v>2888</v>
      </c>
      <c r="O4987" s="2">
        <v>999999141</v>
      </c>
      <c r="P4987" s="2">
        <v>6</v>
      </c>
      <c r="Q4987" s="2">
        <v>2007</v>
      </c>
      <c r="R4987" s="15">
        <v>39240</v>
      </c>
      <c r="S4987" s="2" t="s">
        <v>23489</v>
      </c>
      <c r="T4987" s="2" t="s">
        <v>1240</v>
      </c>
      <c r="U4987" s="2" t="s">
        <v>23490</v>
      </c>
    </row>
    <row r="4988" spans="5:21" x14ac:dyDescent="0.2">
      <c r="E4988" s="2">
        <v>37286062</v>
      </c>
      <c r="F4988" s="2">
        <v>31</v>
      </c>
      <c r="G4988" s="2" t="s">
        <v>1261</v>
      </c>
      <c r="H4988" s="2">
        <v>58</v>
      </c>
      <c r="I4988" s="2" t="s">
        <v>1259</v>
      </c>
      <c r="J4988" s="2" t="s">
        <v>1259</v>
      </c>
      <c r="K4988" s="2" t="s">
        <v>1259</v>
      </c>
      <c r="L4988" s="2" t="s">
        <v>21</v>
      </c>
      <c r="M4988" s="2" t="s">
        <v>1263</v>
      </c>
      <c r="N4988" s="2" t="s">
        <v>2888</v>
      </c>
      <c r="O4988" s="2">
        <v>999999152</v>
      </c>
      <c r="P4988" s="2">
        <v>3</v>
      </c>
      <c r="Q4988" s="2">
        <v>1950</v>
      </c>
      <c r="R4988" s="15">
        <v>18264</v>
      </c>
      <c r="S4988" s="2" t="s">
        <v>23491</v>
      </c>
      <c r="T4988" s="2" t="s">
        <v>1240</v>
      </c>
      <c r="U4988" s="2" t="s">
        <v>16924</v>
      </c>
    </row>
    <row r="4989" spans="5:21" x14ac:dyDescent="0.2">
      <c r="E4989" s="2">
        <v>86487509</v>
      </c>
      <c r="F4989" s="2">
        <v>31</v>
      </c>
      <c r="G4989" s="2" t="s">
        <v>1261</v>
      </c>
      <c r="H4989" s="2">
        <v>58</v>
      </c>
      <c r="I4989" s="2" t="s">
        <v>1264</v>
      </c>
      <c r="J4989" s="2" t="s">
        <v>21</v>
      </c>
      <c r="K4989" s="2" t="s">
        <v>21</v>
      </c>
      <c r="L4989" s="2" t="s">
        <v>21</v>
      </c>
      <c r="M4989" s="2" t="s">
        <v>2886</v>
      </c>
      <c r="N4989" s="2" t="s">
        <v>2888</v>
      </c>
      <c r="O4989" s="2">
        <v>999999196</v>
      </c>
      <c r="P4989" s="2">
        <v>4</v>
      </c>
      <c r="Q4989" s="2">
        <v>2019</v>
      </c>
      <c r="R4989" s="15">
        <v>43588</v>
      </c>
      <c r="S4989" s="2" t="s">
        <v>23492</v>
      </c>
      <c r="T4989" s="2" t="s">
        <v>1240</v>
      </c>
      <c r="U4989" s="2" t="s">
        <v>23493</v>
      </c>
    </row>
    <row r="4990" spans="5:21" x14ac:dyDescent="0.2">
      <c r="E4990" s="2">
        <v>91428149</v>
      </c>
      <c r="F4990" s="2">
        <v>31</v>
      </c>
      <c r="G4990" s="2" t="s">
        <v>1261</v>
      </c>
      <c r="H4990" s="2">
        <v>58</v>
      </c>
      <c r="I4990" s="2" t="s">
        <v>1264</v>
      </c>
      <c r="J4990" s="2" t="s">
        <v>21</v>
      </c>
      <c r="K4990" s="2" t="s">
        <v>21</v>
      </c>
      <c r="L4990" s="2" t="s">
        <v>21</v>
      </c>
      <c r="M4990" s="2" t="s">
        <v>2886</v>
      </c>
      <c r="N4990" s="2" t="s">
        <v>2888</v>
      </c>
      <c r="O4990" s="2">
        <v>999999218</v>
      </c>
      <c r="P4990" s="2">
        <v>4</v>
      </c>
      <c r="Q4990" s="2">
        <v>2022</v>
      </c>
      <c r="R4990" s="15">
        <v>44761</v>
      </c>
      <c r="S4990" s="2" t="s">
        <v>23495</v>
      </c>
      <c r="T4990" s="2" t="s">
        <v>1240</v>
      </c>
      <c r="U4990" s="2" t="s">
        <v>23496</v>
      </c>
    </row>
    <row r="4991" spans="5:21" x14ac:dyDescent="0.2">
      <c r="E4991" s="2">
        <v>1748004</v>
      </c>
      <c r="F4991" s="2">
        <v>31</v>
      </c>
      <c r="G4991" s="2" t="s">
        <v>1261</v>
      </c>
      <c r="H4991" s="2">
        <v>58</v>
      </c>
      <c r="I4991" s="2" t="s">
        <v>1259</v>
      </c>
      <c r="J4991" s="2" t="s">
        <v>1259</v>
      </c>
      <c r="K4991" s="2" t="s">
        <v>1259</v>
      </c>
      <c r="L4991" s="2">
        <v>1</v>
      </c>
      <c r="M4991" s="2" t="s">
        <v>2886</v>
      </c>
      <c r="N4991" s="2" t="s">
        <v>2888</v>
      </c>
      <c r="O4991" s="2">
        <v>999999251</v>
      </c>
      <c r="P4991" s="2">
        <v>3</v>
      </c>
      <c r="Q4991" s="2">
        <v>1950</v>
      </c>
      <c r="R4991" s="15">
        <v>18264</v>
      </c>
      <c r="S4991" s="2" t="s">
        <v>23497</v>
      </c>
      <c r="T4991" s="2" t="s">
        <v>1240</v>
      </c>
      <c r="U4991" s="2" t="s">
        <v>23498</v>
      </c>
    </row>
    <row r="4992" spans="5:21" x14ac:dyDescent="0.2">
      <c r="E4992" s="2">
        <v>28271629</v>
      </c>
      <c r="F4992" s="2">
        <v>31</v>
      </c>
      <c r="G4992" s="2" t="s">
        <v>1261</v>
      </c>
      <c r="H4992" s="2">
        <v>58</v>
      </c>
      <c r="I4992" s="2" t="s">
        <v>1259</v>
      </c>
      <c r="J4992" s="2" t="s">
        <v>1259</v>
      </c>
      <c r="K4992" s="2" t="s">
        <v>1259</v>
      </c>
      <c r="L4992" s="2">
        <v>1</v>
      </c>
      <c r="M4992" s="2" t="s">
        <v>2886</v>
      </c>
      <c r="N4992" s="2" t="s">
        <v>2888</v>
      </c>
      <c r="O4992" s="2">
        <v>999999295</v>
      </c>
      <c r="P4992" s="2">
        <v>3</v>
      </c>
      <c r="Q4992" s="2">
        <v>1950</v>
      </c>
      <c r="R4992" s="15">
        <v>18264</v>
      </c>
      <c r="S4992" s="2" t="s">
        <v>23499</v>
      </c>
      <c r="T4992" s="2" t="s">
        <v>1240</v>
      </c>
      <c r="U4992" s="2" t="s">
        <v>23500</v>
      </c>
    </row>
    <row r="4993" spans="5:21" x14ac:dyDescent="0.2">
      <c r="E4993" s="2">
        <v>50078634</v>
      </c>
      <c r="F4993" s="2">
        <v>31</v>
      </c>
      <c r="G4993" s="2" t="s">
        <v>1261</v>
      </c>
      <c r="H4993" s="2">
        <v>100</v>
      </c>
      <c r="I4993" s="2" t="s">
        <v>1259</v>
      </c>
      <c r="J4993" s="2" t="s">
        <v>1259</v>
      </c>
      <c r="K4993" s="2" t="s">
        <v>1259</v>
      </c>
      <c r="L4993" s="2" t="s">
        <v>21</v>
      </c>
      <c r="M4993" s="2" t="s">
        <v>2886</v>
      </c>
      <c r="N4993" s="2" t="s">
        <v>2888</v>
      </c>
      <c r="O4993" s="2">
        <v>999999306</v>
      </c>
      <c r="P4993" s="2">
        <v>4</v>
      </c>
      <c r="Q4993" s="2">
        <v>1950</v>
      </c>
      <c r="R4993" s="15">
        <v>18264</v>
      </c>
      <c r="S4993" s="2" t="s">
        <v>23501</v>
      </c>
      <c r="T4993" s="2" t="s">
        <v>1240</v>
      </c>
      <c r="U4993" s="2" t="s">
        <v>23502</v>
      </c>
    </row>
    <row r="4994" spans="5:21" x14ac:dyDescent="0.2">
      <c r="E4994" s="2" t="s">
        <v>23504</v>
      </c>
      <c r="F4994" s="2">
        <v>31</v>
      </c>
      <c r="G4994" s="2" t="s">
        <v>1261</v>
      </c>
      <c r="H4994" s="2">
        <v>58</v>
      </c>
      <c r="I4994" s="2" t="s">
        <v>1259</v>
      </c>
      <c r="J4994" s="2" t="s">
        <v>1259</v>
      </c>
      <c r="K4994" s="2" t="s">
        <v>1259</v>
      </c>
      <c r="L4994" s="2">
        <v>2</v>
      </c>
      <c r="M4994" s="2" t="s">
        <v>2886</v>
      </c>
      <c r="N4994" s="2" t="s">
        <v>2888</v>
      </c>
      <c r="O4994" s="2">
        <v>999999372</v>
      </c>
      <c r="P4994" s="2">
        <v>4</v>
      </c>
      <c r="Q4994" s="2">
        <v>2005</v>
      </c>
      <c r="R4994" s="15">
        <v>38369</v>
      </c>
      <c r="S4994" s="2" t="s">
        <v>23505</v>
      </c>
      <c r="T4994" s="2" t="s">
        <v>1240</v>
      </c>
      <c r="U4994" s="2" t="s">
        <v>23506</v>
      </c>
    </row>
    <row r="4995" spans="5:21" x14ac:dyDescent="0.2">
      <c r="E4995" s="2">
        <v>1397713</v>
      </c>
      <c r="F4995" s="2">
        <v>31</v>
      </c>
      <c r="G4995" s="2" t="s">
        <v>1261</v>
      </c>
      <c r="H4995" s="2">
        <v>58</v>
      </c>
      <c r="I4995" s="2" t="s">
        <v>1259</v>
      </c>
      <c r="J4995" s="2" t="s">
        <v>1259</v>
      </c>
      <c r="K4995" s="2" t="s">
        <v>1259</v>
      </c>
      <c r="L4995" s="2">
        <v>1</v>
      </c>
      <c r="M4995" s="2" t="s">
        <v>2886</v>
      </c>
      <c r="N4995" s="2" t="s">
        <v>2888</v>
      </c>
      <c r="O4995" s="2">
        <v>999999515</v>
      </c>
      <c r="P4995" s="2">
        <v>3</v>
      </c>
      <c r="Q4995" s="2">
        <v>1950</v>
      </c>
      <c r="R4995" s="15">
        <v>18264</v>
      </c>
      <c r="S4995" s="2" t="s">
        <v>23507</v>
      </c>
      <c r="T4995" s="2" t="s">
        <v>1240</v>
      </c>
      <c r="U4995" s="2" t="s">
        <v>23508</v>
      </c>
    </row>
    <row r="4996" spans="5:21" x14ac:dyDescent="0.2">
      <c r="E4996" s="2">
        <v>14013995</v>
      </c>
      <c r="F4996" s="2">
        <v>31</v>
      </c>
      <c r="G4996" s="2" t="s">
        <v>1261</v>
      </c>
      <c r="H4996" s="2">
        <v>58</v>
      </c>
      <c r="I4996" s="2" t="s">
        <v>1259</v>
      </c>
      <c r="J4996" s="2" t="s">
        <v>1259</v>
      </c>
      <c r="K4996" s="2" t="s">
        <v>1259</v>
      </c>
      <c r="L4996" s="2" t="s">
        <v>21</v>
      </c>
      <c r="M4996" s="2" t="s">
        <v>2886</v>
      </c>
      <c r="N4996" s="2" t="s">
        <v>2888</v>
      </c>
      <c r="O4996" s="2">
        <v>999999537</v>
      </c>
      <c r="P4996" s="2">
        <v>4</v>
      </c>
      <c r="Q4996" s="2">
        <v>2001</v>
      </c>
      <c r="R4996" s="15">
        <v>37015</v>
      </c>
      <c r="S4996" s="2" t="s">
        <v>23509</v>
      </c>
      <c r="T4996" s="2" t="s">
        <v>1240</v>
      </c>
      <c r="U4996" s="2" t="s">
        <v>23510</v>
      </c>
    </row>
    <row r="4997" spans="5:21" x14ac:dyDescent="0.2">
      <c r="E4997" s="2">
        <v>14039959</v>
      </c>
      <c r="F4997" s="2">
        <v>31</v>
      </c>
      <c r="G4997" s="2" t="s">
        <v>1261</v>
      </c>
      <c r="H4997" s="2">
        <v>58</v>
      </c>
      <c r="I4997" s="2" t="s">
        <v>1259</v>
      </c>
      <c r="J4997" s="2" t="s">
        <v>1259</v>
      </c>
      <c r="K4997" s="2" t="s">
        <v>1259</v>
      </c>
      <c r="L4997" s="2">
        <v>2</v>
      </c>
      <c r="M4997" s="2" t="s">
        <v>2886</v>
      </c>
      <c r="N4997" s="2" t="s">
        <v>2888</v>
      </c>
      <c r="O4997" s="2">
        <v>999999581</v>
      </c>
      <c r="P4997" s="2">
        <v>4</v>
      </c>
      <c r="Q4997" s="2">
        <v>2006</v>
      </c>
      <c r="R4997" s="15">
        <v>38894</v>
      </c>
      <c r="S4997" s="2" t="s">
        <v>23511</v>
      </c>
      <c r="T4997" s="2" t="s">
        <v>1240</v>
      </c>
      <c r="U4997" s="2" t="s">
        <v>23512</v>
      </c>
    </row>
    <row r="4998" spans="5:21" x14ac:dyDescent="0.2">
      <c r="E4998" s="2">
        <v>87078515</v>
      </c>
      <c r="F4998" s="2">
        <v>31</v>
      </c>
      <c r="G4998" s="2" t="s">
        <v>1261</v>
      </c>
      <c r="H4998" s="2" t="s">
        <v>21</v>
      </c>
      <c r="I4998" s="2" t="s">
        <v>1264</v>
      </c>
      <c r="J4998" s="2" t="s">
        <v>21</v>
      </c>
      <c r="K4998" s="2" t="s">
        <v>21</v>
      </c>
      <c r="L4998" s="2" t="s">
        <v>21</v>
      </c>
      <c r="M4998" s="2" t="s">
        <v>2886</v>
      </c>
      <c r="N4998" s="2" t="s">
        <v>2888</v>
      </c>
      <c r="O4998" s="2">
        <v>999999592</v>
      </c>
      <c r="P4998" s="2">
        <v>4</v>
      </c>
      <c r="Q4998" s="2">
        <v>2019</v>
      </c>
      <c r="R4998" s="15">
        <v>43788</v>
      </c>
      <c r="S4998" s="2" t="s">
        <v>23513</v>
      </c>
      <c r="T4998" s="2" t="s">
        <v>1240</v>
      </c>
      <c r="U4998" s="2" t="s">
        <v>23514</v>
      </c>
    </row>
    <row r="4999" spans="5:21" x14ac:dyDescent="0.2">
      <c r="E4999" s="2">
        <v>83277158</v>
      </c>
      <c r="F4999" s="2">
        <v>31</v>
      </c>
      <c r="G4999" s="2" t="s">
        <v>1261</v>
      </c>
      <c r="H4999" s="2">
        <v>58</v>
      </c>
      <c r="I4999" s="2" t="s">
        <v>1264</v>
      </c>
      <c r="J4999" s="2" t="s">
        <v>21</v>
      </c>
      <c r="K4999" s="2" t="s">
        <v>21</v>
      </c>
      <c r="L4999" s="2" t="s">
        <v>21</v>
      </c>
      <c r="M4999" s="2" t="s">
        <v>2886</v>
      </c>
      <c r="N4999" s="2" t="s">
        <v>2888</v>
      </c>
      <c r="O4999" s="2">
        <v>999999614</v>
      </c>
      <c r="P4999" s="2">
        <v>4</v>
      </c>
      <c r="Q4999" s="2">
        <v>2017</v>
      </c>
      <c r="R4999" s="15">
        <v>42984</v>
      </c>
      <c r="S4999" s="2" t="s">
        <v>23515</v>
      </c>
      <c r="T4999" s="2" t="s">
        <v>1240</v>
      </c>
      <c r="U4999" s="2" t="s">
        <v>23516</v>
      </c>
    </row>
    <row r="5000" spans="5:21" x14ac:dyDescent="0.2">
      <c r="E5000" s="2">
        <v>78330826</v>
      </c>
      <c r="F5000" s="2">
        <v>31</v>
      </c>
      <c r="G5000" s="2" t="s">
        <v>1261</v>
      </c>
      <c r="H5000" s="2">
        <v>58</v>
      </c>
      <c r="I5000" s="2" t="s">
        <v>1264</v>
      </c>
      <c r="J5000" s="2" t="s">
        <v>21</v>
      </c>
      <c r="K5000" s="2" t="s">
        <v>21</v>
      </c>
      <c r="L5000" s="2" t="s">
        <v>21</v>
      </c>
      <c r="M5000" s="2" t="s">
        <v>2886</v>
      </c>
      <c r="N5000" s="2" t="s">
        <v>2888</v>
      </c>
      <c r="O5000" s="2">
        <v>999999625</v>
      </c>
      <c r="P5000" s="2">
        <v>4</v>
      </c>
      <c r="Q5000" s="2">
        <v>2015</v>
      </c>
      <c r="R5000" s="15">
        <v>42055</v>
      </c>
      <c r="S5000" s="2" t="s">
        <v>23517</v>
      </c>
      <c r="T5000" s="2" t="s">
        <v>1240</v>
      </c>
      <c r="U5000" s="2" t="s">
        <v>23518</v>
      </c>
    </row>
    <row r="5001" spans="5:21" x14ac:dyDescent="0.2">
      <c r="E5001" s="2" t="s">
        <v>23519</v>
      </c>
      <c r="F5001" s="2">
        <v>31</v>
      </c>
      <c r="G5001" s="2" t="s">
        <v>1261</v>
      </c>
      <c r="H5001" s="2">
        <v>58</v>
      </c>
      <c r="I5001" s="2" t="s">
        <v>1259</v>
      </c>
      <c r="J5001" s="2" t="s">
        <v>1259</v>
      </c>
      <c r="K5001" s="2" t="s">
        <v>1259</v>
      </c>
      <c r="L5001" s="2">
        <v>1</v>
      </c>
      <c r="M5001" s="2" t="s">
        <v>2886</v>
      </c>
      <c r="N5001" s="2" t="s">
        <v>2888</v>
      </c>
      <c r="O5001" s="2">
        <v>999999702</v>
      </c>
      <c r="P5001" s="2">
        <v>3</v>
      </c>
      <c r="Q5001" s="2">
        <v>2006</v>
      </c>
      <c r="R5001" s="15">
        <v>38863</v>
      </c>
      <c r="S5001" s="2" t="s">
        <v>23520</v>
      </c>
      <c r="T5001" s="2" t="s">
        <v>1240</v>
      </c>
      <c r="U5001" s="2" t="s">
        <v>23521</v>
      </c>
    </row>
  </sheetData>
  <mergeCells count="1">
    <mergeCell ref="B2:C2"/>
  </mergeCells>
  <pageMargins left="0.7" right="0.7" top="0.75" bottom="0.75" header="0.3" footer="0.3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22AC-6117-434D-B925-46AF26557F9B}">
  <dimension ref="B2:X632"/>
  <sheetViews>
    <sheetView workbookViewId="0">
      <pane ySplit="2" topLeftCell="A3" activePane="bottomLeft" state="frozen"/>
      <selection pane="bottomLeft" activeCell="N31" sqref="N31"/>
    </sheetView>
  </sheetViews>
  <sheetFormatPr defaultColWidth="8.85546875" defaultRowHeight="12.75" x14ac:dyDescent="0.2"/>
  <cols>
    <col min="1" max="1" width="8.85546875" style="40"/>
    <col min="2" max="3" width="14" style="40" customWidth="1"/>
    <col min="4" max="4" width="9.42578125" style="40" customWidth="1"/>
    <col min="5" max="5" width="11.85546875" style="41" customWidth="1"/>
    <col min="6" max="6" width="16.28515625" style="40" customWidth="1"/>
    <col min="7" max="7" width="7.85546875" style="40" customWidth="1"/>
    <col min="8" max="8" width="14.5703125" style="40" customWidth="1"/>
    <col min="9" max="9" width="17.7109375" style="40" bestFit="1" customWidth="1"/>
    <col min="10" max="10" width="15.28515625" style="40" customWidth="1"/>
    <col min="11" max="11" width="17.7109375" style="40" bestFit="1" customWidth="1"/>
    <col min="12" max="12" width="8.42578125" style="40" customWidth="1"/>
    <col min="13" max="13" width="13.28515625" style="40" customWidth="1"/>
    <col min="14" max="14" width="28" style="40" bestFit="1" customWidth="1"/>
    <col min="15" max="15" width="128.28515625" style="40" bestFit="1" customWidth="1"/>
    <col min="16" max="16" width="16" style="41" customWidth="1"/>
    <col min="17" max="17" width="33.85546875" style="40" bestFit="1" customWidth="1"/>
    <col min="18" max="18" width="58.7109375" style="40" bestFit="1" customWidth="1"/>
    <col min="19" max="19" width="26.140625" style="40" bestFit="1" customWidth="1"/>
    <col min="20" max="20" width="18.7109375" style="40" bestFit="1" customWidth="1"/>
    <col min="21" max="21" width="19.5703125" style="40" bestFit="1" customWidth="1"/>
    <col min="22" max="22" width="9.85546875" style="40" customWidth="1"/>
    <col min="23" max="23" width="10.85546875" style="40" customWidth="1"/>
    <col min="24" max="24" width="11.85546875" style="40" customWidth="1"/>
    <col min="25" max="16384" width="8.85546875" style="40"/>
  </cols>
  <sheetData>
    <row r="2" spans="2:24" s="39" customFormat="1" ht="25.5" x14ac:dyDescent="0.2">
      <c r="B2" s="37" t="s">
        <v>1297</v>
      </c>
      <c r="C2" s="37" t="s">
        <v>1298</v>
      </c>
      <c r="D2" s="37" t="s">
        <v>1299</v>
      </c>
      <c r="E2" s="38" t="s">
        <v>1300</v>
      </c>
      <c r="F2" s="37" t="s">
        <v>1301</v>
      </c>
      <c r="G2" s="37" t="s">
        <v>1223</v>
      </c>
      <c r="H2" s="37" t="s">
        <v>1302</v>
      </c>
      <c r="I2" s="37" t="s">
        <v>1303</v>
      </c>
      <c r="J2" s="37" t="s">
        <v>1248</v>
      </c>
      <c r="K2" s="37" t="s">
        <v>1304</v>
      </c>
      <c r="L2" s="37" t="s">
        <v>1305</v>
      </c>
      <c r="M2" s="37" t="s">
        <v>1306</v>
      </c>
      <c r="N2" s="37" t="s">
        <v>1307</v>
      </c>
      <c r="O2" s="37" t="s">
        <v>1308</v>
      </c>
      <c r="P2" s="38" t="s">
        <v>1309</v>
      </c>
      <c r="Q2" s="37" t="s">
        <v>1310</v>
      </c>
      <c r="R2" s="37" t="s">
        <v>1311</v>
      </c>
      <c r="S2" s="37" t="s">
        <v>1312</v>
      </c>
      <c r="T2" s="37" t="s">
        <v>1313</v>
      </c>
      <c r="U2" s="37" t="s">
        <v>1314</v>
      </c>
      <c r="V2" s="37" t="s">
        <v>1315</v>
      </c>
      <c r="W2" s="37" t="s">
        <v>1316</v>
      </c>
      <c r="X2" s="37" t="s">
        <v>1317</v>
      </c>
    </row>
    <row r="3" spans="2:24" x14ac:dyDescent="0.2">
      <c r="B3" s="40" t="s">
        <v>28583</v>
      </c>
      <c r="C3" s="40" t="s">
        <v>13323</v>
      </c>
      <c r="D3" s="40" t="s">
        <v>1261</v>
      </c>
      <c r="E3" s="41">
        <v>18264</v>
      </c>
      <c r="F3" s="40" t="s">
        <v>13324</v>
      </c>
      <c r="G3" s="40" t="s">
        <v>13325</v>
      </c>
      <c r="H3" s="40" t="s">
        <v>1261</v>
      </c>
      <c r="I3" s="40" t="s">
        <v>13326</v>
      </c>
      <c r="J3" s="40" t="s">
        <v>1259</v>
      </c>
      <c r="K3" s="40" t="s">
        <v>13326</v>
      </c>
      <c r="L3" s="40" t="s">
        <v>13327</v>
      </c>
      <c r="M3" s="40" t="s">
        <v>13328</v>
      </c>
      <c r="N3" s="40" t="s">
        <v>1321</v>
      </c>
      <c r="O3" s="40" t="s">
        <v>21</v>
      </c>
      <c r="P3" s="41">
        <v>44922</v>
      </c>
      <c r="Q3" s="40" t="s">
        <v>281</v>
      </c>
      <c r="R3" s="40" t="s">
        <v>217</v>
      </c>
      <c r="S3" s="40" t="s">
        <v>1321</v>
      </c>
      <c r="T3" s="40" t="s">
        <v>281</v>
      </c>
      <c r="U3" s="40" t="s">
        <v>1240</v>
      </c>
      <c r="V3" s="40" t="s">
        <v>302</v>
      </c>
      <c r="W3" s="40" t="s">
        <v>3427</v>
      </c>
      <c r="X3" s="40" t="s">
        <v>281</v>
      </c>
    </row>
    <row r="4" spans="2:24" x14ac:dyDescent="0.2">
      <c r="B4" s="40" t="s">
        <v>28583</v>
      </c>
      <c r="C4" s="40" t="s">
        <v>13329</v>
      </c>
      <c r="D4" s="40" t="s">
        <v>1261</v>
      </c>
      <c r="E4" s="41">
        <v>18264</v>
      </c>
      <c r="F4" s="40" t="s">
        <v>13330</v>
      </c>
      <c r="G4" s="40" t="s">
        <v>13325</v>
      </c>
      <c r="H4" s="40" t="s">
        <v>1261</v>
      </c>
      <c r="I4" s="40" t="s">
        <v>13331</v>
      </c>
      <c r="J4" s="40" t="s">
        <v>1259</v>
      </c>
      <c r="K4" s="40" t="s">
        <v>13331</v>
      </c>
      <c r="L4" s="40" t="s">
        <v>13327</v>
      </c>
      <c r="M4" s="40" t="s">
        <v>13332</v>
      </c>
      <c r="N4" s="40" t="s">
        <v>1318</v>
      </c>
      <c r="O4" s="40" t="s">
        <v>21</v>
      </c>
      <c r="P4" s="41">
        <v>44922</v>
      </c>
      <c r="Q4" s="40" t="s">
        <v>1319</v>
      </c>
      <c r="R4" s="40" t="s">
        <v>1320</v>
      </c>
      <c r="S4" s="40" t="s">
        <v>1318</v>
      </c>
      <c r="T4" s="40" t="s">
        <v>281</v>
      </c>
      <c r="U4" s="40" t="s">
        <v>1240</v>
      </c>
      <c r="V4" s="40" t="s">
        <v>302</v>
      </c>
      <c r="W4" s="40" t="s">
        <v>3427</v>
      </c>
      <c r="X4" s="40" t="s">
        <v>281</v>
      </c>
    </row>
    <row r="5" spans="2:24" x14ac:dyDescent="0.2">
      <c r="B5" s="40" t="s">
        <v>15238</v>
      </c>
      <c r="C5" s="40" t="s">
        <v>13339</v>
      </c>
      <c r="D5" s="40" t="s">
        <v>1261</v>
      </c>
      <c r="E5" s="41">
        <v>40155</v>
      </c>
      <c r="F5" s="40" t="s">
        <v>13340</v>
      </c>
      <c r="G5" s="40" t="s">
        <v>3468</v>
      </c>
      <c r="H5" s="40" t="s">
        <v>1261</v>
      </c>
      <c r="I5" s="40" t="s">
        <v>21</v>
      </c>
      <c r="J5" s="40" t="s">
        <v>21</v>
      </c>
      <c r="K5" s="40" t="s">
        <v>1330</v>
      </c>
      <c r="L5" s="40" t="s">
        <v>3470</v>
      </c>
      <c r="M5" s="40" t="s">
        <v>13341</v>
      </c>
      <c r="N5" s="40" t="s">
        <v>1331</v>
      </c>
      <c r="O5" s="40" t="s">
        <v>21</v>
      </c>
      <c r="P5" s="41">
        <v>44873</v>
      </c>
      <c r="Q5" s="40" t="s">
        <v>1332</v>
      </c>
      <c r="R5" s="40" t="s">
        <v>1333</v>
      </c>
      <c r="S5" s="40" t="s">
        <v>1331</v>
      </c>
      <c r="T5" s="40" t="s">
        <v>281</v>
      </c>
      <c r="U5" s="40" t="s">
        <v>1240</v>
      </c>
      <c r="V5" s="40" t="s">
        <v>302</v>
      </c>
      <c r="W5" s="40" t="s">
        <v>3427</v>
      </c>
      <c r="X5" s="40" t="s">
        <v>281</v>
      </c>
    </row>
    <row r="6" spans="2:24" x14ac:dyDescent="0.2">
      <c r="B6" s="40" t="s">
        <v>15238</v>
      </c>
      <c r="C6" s="40" t="s">
        <v>13334</v>
      </c>
      <c r="D6" s="40" t="s">
        <v>1261</v>
      </c>
      <c r="E6" s="41">
        <v>40275</v>
      </c>
      <c r="F6" s="40" t="s">
        <v>13335</v>
      </c>
      <c r="G6" s="40" t="s">
        <v>3464</v>
      </c>
      <c r="H6" s="40" t="s">
        <v>1261</v>
      </c>
      <c r="I6" s="40" t="s">
        <v>13336</v>
      </c>
      <c r="J6" s="40" t="s">
        <v>1259</v>
      </c>
      <c r="K6" s="40" t="s">
        <v>13336</v>
      </c>
      <c r="L6" s="40" t="s">
        <v>3465</v>
      </c>
      <c r="M6" s="40" t="s">
        <v>13337</v>
      </c>
      <c r="N6" s="40" t="s">
        <v>1322</v>
      </c>
      <c r="O6" s="40" t="s">
        <v>21</v>
      </c>
      <c r="P6" s="41">
        <v>44853</v>
      </c>
      <c r="Q6" s="40" t="s">
        <v>1323</v>
      </c>
      <c r="R6" s="40" t="s">
        <v>1324</v>
      </c>
      <c r="S6" s="40" t="s">
        <v>1325</v>
      </c>
      <c r="T6" s="40" t="s">
        <v>281</v>
      </c>
      <c r="U6" s="40" t="s">
        <v>1326</v>
      </c>
      <c r="V6" s="40" t="s">
        <v>302</v>
      </c>
      <c r="W6" s="40" t="s">
        <v>13338</v>
      </c>
      <c r="X6" s="40" t="s">
        <v>281</v>
      </c>
    </row>
    <row r="7" spans="2:24" x14ac:dyDescent="0.2">
      <c r="B7" s="40" t="s">
        <v>28584</v>
      </c>
      <c r="C7" s="40" t="s">
        <v>13342</v>
      </c>
      <c r="D7" s="40" t="s">
        <v>1261</v>
      </c>
      <c r="E7" s="41">
        <v>18264</v>
      </c>
      <c r="F7" s="40" t="s">
        <v>13343</v>
      </c>
      <c r="G7" s="40" t="s">
        <v>13344</v>
      </c>
      <c r="H7" s="40" t="s">
        <v>1261</v>
      </c>
      <c r="I7" s="40" t="s">
        <v>13345</v>
      </c>
      <c r="J7" s="40" t="s">
        <v>1259</v>
      </c>
      <c r="K7" s="40" t="s">
        <v>13345</v>
      </c>
      <c r="L7" s="40" t="s">
        <v>13346</v>
      </c>
      <c r="M7" s="40" t="s">
        <v>13347</v>
      </c>
      <c r="N7" s="40" t="s">
        <v>1334</v>
      </c>
      <c r="O7" s="40" t="s">
        <v>21</v>
      </c>
      <c r="P7" s="41">
        <v>44902</v>
      </c>
      <c r="Q7" s="40" t="s">
        <v>1335</v>
      </c>
      <c r="R7" s="40" t="s">
        <v>1336</v>
      </c>
      <c r="S7" s="40" t="s">
        <v>1337</v>
      </c>
      <c r="T7" s="40" t="s">
        <v>1338</v>
      </c>
      <c r="U7" s="40" t="s">
        <v>1339</v>
      </c>
      <c r="V7" s="40" t="s">
        <v>302</v>
      </c>
      <c r="W7" s="40" t="s">
        <v>13348</v>
      </c>
      <c r="X7" s="40" t="s">
        <v>281</v>
      </c>
    </row>
    <row r="8" spans="2:24" x14ac:dyDescent="0.2">
      <c r="B8" s="40" t="s">
        <v>15239</v>
      </c>
      <c r="C8" s="40" t="s">
        <v>13354</v>
      </c>
      <c r="D8" s="40" t="s">
        <v>1261</v>
      </c>
      <c r="E8" s="41">
        <v>18264</v>
      </c>
      <c r="F8" s="40" t="s">
        <v>13355</v>
      </c>
      <c r="G8" s="40" t="s">
        <v>3468</v>
      </c>
      <c r="H8" s="40" t="s">
        <v>1261</v>
      </c>
      <c r="I8" s="40" t="s">
        <v>13356</v>
      </c>
      <c r="J8" s="40" t="s">
        <v>1259</v>
      </c>
      <c r="K8" s="40" t="s">
        <v>13356</v>
      </c>
      <c r="L8" s="40" t="s">
        <v>3470</v>
      </c>
      <c r="M8" s="40" t="s">
        <v>13357</v>
      </c>
      <c r="N8" s="40" t="s">
        <v>1340</v>
      </c>
      <c r="O8" s="40" t="s">
        <v>21</v>
      </c>
      <c r="P8" s="41">
        <v>44873</v>
      </c>
      <c r="Q8" s="40" t="s">
        <v>281</v>
      </c>
      <c r="R8" s="40" t="s">
        <v>205</v>
      </c>
      <c r="S8" s="40" t="s">
        <v>1340</v>
      </c>
      <c r="T8" s="40" t="s">
        <v>281</v>
      </c>
      <c r="U8" s="40" t="s">
        <v>1240</v>
      </c>
      <c r="V8" s="40" t="s">
        <v>302</v>
      </c>
      <c r="W8" s="40" t="s">
        <v>3427</v>
      </c>
      <c r="X8" s="40" t="s">
        <v>281</v>
      </c>
    </row>
    <row r="9" spans="2:24" x14ac:dyDescent="0.2">
      <c r="B9" s="40" t="s">
        <v>15239</v>
      </c>
      <c r="C9" s="40" t="s">
        <v>13350</v>
      </c>
      <c r="D9" s="40" t="s">
        <v>1261</v>
      </c>
      <c r="E9" s="41">
        <v>37095</v>
      </c>
      <c r="F9" s="40" t="s">
        <v>13351</v>
      </c>
      <c r="G9" s="40" t="s">
        <v>13316</v>
      </c>
      <c r="H9" s="40" t="s">
        <v>1261</v>
      </c>
      <c r="I9" s="40" t="s">
        <v>13352</v>
      </c>
      <c r="J9" s="40" t="s">
        <v>1259</v>
      </c>
      <c r="K9" s="40" t="s">
        <v>13352</v>
      </c>
      <c r="L9" s="40" t="s">
        <v>13318</v>
      </c>
      <c r="M9" s="40" t="s">
        <v>13353</v>
      </c>
      <c r="N9" s="40" t="s">
        <v>1341</v>
      </c>
      <c r="O9" s="40" t="s">
        <v>1342</v>
      </c>
      <c r="P9" s="41">
        <v>44897</v>
      </c>
      <c r="Q9" s="40" t="s">
        <v>281</v>
      </c>
      <c r="R9" s="40" t="s">
        <v>1343</v>
      </c>
      <c r="S9" s="40" t="s">
        <v>1344</v>
      </c>
      <c r="T9" s="40" t="s">
        <v>281</v>
      </c>
      <c r="U9" s="40" t="s">
        <v>1240</v>
      </c>
      <c r="V9" s="40" t="s">
        <v>302</v>
      </c>
      <c r="W9" s="40" t="s">
        <v>3427</v>
      </c>
      <c r="X9" s="40" t="s">
        <v>281</v>
      </c>
    </row>
    <row r="10" spans="2:24" x14ac:dyDescent="0.2">
      <c r="B10" s="40" t="s">
        <v>13349</v>
      </c>
      <c r="C10" s="40" t="s">
        <v>13358</v>
      </c>
      <c r="D10" s="40" t="s">
        <v>1261</v>
      </c>
      <c r="E10" s="41">
        <v>18264</v>
      </c>
      <c r="F10" s="40" t="s">
        <v>13359</v>
      </c>
      <c r="G10" s="40" t="s">
        <v>13360</v>
      </c>
      <c r="H10" s="40" t="s">
        <v>1261</v>
      </c>
      <c r="I10" s="40" t="s">
        <v>13361</v>
      </c>
      <c r="J10" s="40" t="s">
        <v>1259</v>
      </c>
      <c r="K10" s="40" t="s">
        <v>13361</v>
      </c>
      <c r="L10" s="40" t="s">
        <v>13362</v>
      </c>
      <c r="M10" s="40" t="s">
        <v>13363</v>
      </c>
      <c r="N10" s="40" t="s">
        <v>1348</v>
      </c>
      <c r="O10" s="40" t="s">
        <v>1349</v>
      </c>
      <c r="P10" s="41">
        <v>44895</v>
      </c>
      <c r="Q10" s="40" t="s">
        <v>281</v>
      </c>
      <c r="R10" s="40" t="s">
        <v>86</v>
      </c>
      <c r="S10" s="40" t="s">
        <v>1348</v>
      </c>
      <c r="T10" s="40" t="s">
        <v>281</v>
      </c>
      <c r="U10" s="40" t="s">
        <v>1240</v>
      </c>
      <c r="V10" s="40" t="s">
        <v>302</v>
      </c>
      <c r="W10" s="40" t="s">
        <v>3427</v>
      </c>
      <c r="X10" s="40" t="s">
        <v>281</v>
      </c>
    </row>
    <row r="11" spans="2:24" x14ac:dyDescent="0.2">
      <c r="B11" s="40" t="s">
        <v>14996</v>
      </c>
      <c r="C11" s="40" t="s">
        <v>13365</v>
      </c>
      <c r="D11" s="40" t="s">
        <v>1261</v>
      </c>
      <c r="E11" s="41">
        <v>42031</v>
      </c>
      <c r="F11" s="40" t="s">
        <v>13366</v>
      </c>
      <c r="G11" s="40" t="s">
        <v>13316</v>
      </c>
      <c r="H11" s="40" t="s">
        <v>1261</v>
      </c>
      <c r="I11" s="40" t="s">
        <v>13367</v>
      </c>
      <c r="J11" s="40" t="s">
        <v>1259</v>
      </c>
      <c r="K11" s="40" t="s">
        <v>13367</v>
      </c>
      <c r="L11" s="40" t="s">
        <v>13318</v>
      </c>
      <c r="M11" s="40" t="s">
        <v>13312</v>
      </c>
      <c r="N11" s="40" t="s">
        <v>1350</v>
      </c>
      <c r="O11" s="40" t="s">
        <v>21</v>
      </c>
      <c r="P11" s="41">
        <v>44897</v>
      </c>
      <c r="Q11" s="40" t="s">
        <v>1351</v>
      </c>
      <c r="R11" s="40" t="s">
        <v>1352</v>
      </c>
      <c r="S11" s="40" t="s">
        <v>1350</v>
      </c>
      <c r="T11" s="40" t="s">
        <v>281</v>
      </c>
      <c r="U11" s="40" t="s">
        <v>1240</v>
      </c>
      <c r="V11" s="40" t="s">
        <v>302</v>
      </c>
      <c r="W11" s="40" t="s">
        <v>3427</v>
      </c>
      <c r="X11" s="40" t="s">
        <v>281</v>
      </c>
    </row>
    <row r="12" spans="2:24" x14ac:dyDescent="0.2">
      <c r="B12" s="40" t="s">
        <v>13321</v>
      </c>
      <c r="C12" s="40" t="s">
        <v>13368</v>
      </c>
      <c r="D12" s="40" t="s">
        <v>1261</v>
      </c>
      <c r="E12" s="41">
        <v>37875</v>
      </c>
      <c r="F12" s="40" t="s">
        <v>13369</v>
      </c>
      <c r="G12" s="40" t="s">
        <v>3460</v>
      </c>
      <c r="H12" s="40" t="s">
        <v>1261</v>
      </c>
      <c r="I12" s="40" t="s">
        <v>13370</v>
      </c>
      <c r="J12" s="40" t="s">
        <v>1259</v>
      </c>
      <c r="K12" s="40" t="s">
        <v>13370</v>
      </c>
      <c r="L12" s="40" t="s">
        <v>3462</v>
      </c>
      <c r="M12" s="40" t="s">
        <v>13371</v>
      </c>
      <c r="N12" s="40" t="s">
        <v>1356</v>
      </c>
      <c r="O12" s="40" t="s">
        <v>21</v>
      </c>
      <c r="P12" s="41">
        <v>44865</v>
      </c>
      <c r="Q12" s="40" t="s">
        <v>1357</v>
      </c>
      <c r="R12" s="40" t="s">
        <v>1358</v>
      </c>
      <c r="S12" s="40" t="s">
        <v>1356</v>
      </c>
      <c r="T12" s="40" t="s">
        <v>281</v>
      </c>
      <c r="U12" s="40" t="s">
        <v>1240</v>
      </c>
      <c r="V12" s="40" t="s">
        <v>302</v>
      </c>
      <c r="W12" s="40" t="s">
        <v>3427</v>
      </c>
      <c r="X12" s="40" t="s">
        <v>281</v>
      </c>
    </row>
    <row r="13" spans="2:24" x14ac:dyDescent="0.2">
      <c r="B13" s="40" t="s">
        <v>13321</v>
      </c>
      <c r="C13" s="40" t="s">
        <v>13378</v>
      </c>
      <c r="D13" s="40" t="s">
        <v>1261</v>
      </c>
      <c r="E13" s="41">
        <v>18264</v>
      </c>
      <c r="F13" s="40" t="s">
        <v>13379</v>
      </c>
      <c r="G13" s="40" t="s">
        <v>3441</v>
      </c>
      <c r="H13" s="40" t="s">
        <v>1261</v>
      </c>
      <c r="I13" s="40" t="s">
        <v>13380</v>
      </c>
      <c r="J13" s="40" t="s">
        <v>1259</v>
      </c>
      <c r="K13" s="40" t="s">
        <v>13380</v>
      </c>
      <c r="L13" s="40" t="s">
        <v>3443</v>
      </c>
      <c r="M13" s="40" t="s">
        <v>13371</v>
      </c>
      <c r="N13" s="40" t="s">
        <v>1353</v>
      </c>
      <c r="O13" s="40" t="s">
        <v>21</v>
      </c>
      <c r="P13" s="41">
        <v>44886</v>
      </c>
      <c r="Q13" s="40" t="s">
        <v>1354</v>
      </c>
      <c r="R13" s="40" t="s">
        <v>1355</v>
      </c>
      <c r="S13" s="40" t="s">
        <v>1353</v>
      </c>
      <c r="T13" s="40" t="s">
        <v>281</v>
      </c>
      <c r="U13" s="40" t="s">
        <v>1240</v>
      </c>
      <c r="V13" s="40" t="s">
        <v>302</v>
      </c>
      <c r="W13" s="40" t="s">
        <v>3427</v>
      </c>
      <c r="X13" s="40" t="s">
        <v>281</v>
      </c>
    </row>
    <row r="14" spans="2:24" x14ac:dyDescent="0.2">
      <c r="B14" s="40" t="s">
        <v>13321</v>
      </c>
      <c r="C14" s="40" t="s">
        <v>13372</v>
      </c>
      <c r="D14" s="40" t="s">
        <v>1261</v>
      </c>
      <c r="E14" s="41">
        <v>38162</v>
      </c>
      <c r="F14" s="40" t="s">
        <v>13373</v>
      </c>
      <c r="G14" s="40" t="s">
        <v>13374</v>
      </c>
      <c r="H14" s="40" t="s">
        <v>1261</v>
      </c>
      <c r="I14" s="40" t="s">
        <v>13375</v>
      </c>
      <c r="J14" s="40" t="s">
        <v>1259</v>
      </c>
      <c r="K14" s="40" t="s">
        <v>13375</v>
      </c>
      <c r="L14" s="40" t="s">
        <v>13376</v>
      </c>
      <c r="M14" s="40" t="s">
        <v>13377</v>
      </c>
      <c r="N14" s="40" t="s">
        <v>1359</v>
      </c>
      <c r="O14" s="40" t="s">
        <v>21</v>
      </c>
      <c r="P14" s="41">
        <v>44848</v>
      </c>
      <c r="Q14" s="40" t="s">
        <v>1360</v>
      </c>
      <c r="R14" s="40" t="s">
        <v>1361</v>
      </c>
      <c r="S14" s="40" t="s">
        <v>1362</v>
      </c>
      <c r="T14" s="40" t="s">
        <v>281</v>
      </c>
      <c r="U14" s="40" t="s">
        <v>1240</v>
      </c>
      <c r="V14" s="40" t="s">
        <v>302</v>
      </c>
      <c r="W14" s="40" t="s">
        <v>3427</v>
      </c>
      <c r="X14" s="40" t="s">
        <v>281</v>
      </c>
    </row>
    <row r="15" spans="2:24" x14ac:dyDescent="0.2">
      <c r="B15" s="40" t="s">
        <v>13364</v>
      </c>
      <c r="C15" s="40" t="s">
        <v>13382</v>
      </c>
      <c r="D15" s="40" t="s">
        <v>1261</v>
      </c>
      <c r="E15" s="41">
        <v>40917</v>
      </c>
      <c r="F15" s="40" t="s">
        <v>13383</v>
      </c>
      <c r="G15" s="40" t="s">
        <v>3460</v>
      </c>
      <c r="H15" s="40" t="s">
        <v>1261</v>
      </c>
      <c r="I15" s="40" t="s">
        <v>21</v>
      </c>
      <c r="J15" s="40" t="s">
        <v>21</v>
      </c>
      <c r="K15" s="40" t="s">
        <v>1363</v>
      </c>
      <c r="L15" s="40" t="s">
        <v>3462</v>
      </c>
      <c r="M15" s="40" t="s">
        <v>13384</v>
      </c>
      <c r="N15" s="40" t="s">
        <v>1364</v>
      </c>
      <c r="O15" s="40" t="s">
        <v>21</v>
      </c>
      <c r="P15" s="41">
        <v>44865</v>
      </c>
      <c r="Q15" s="40" t="s">
        <v>1365</v>
      </c>
      <c r="R15" s="40" t="s">
        <v>1366</v>
      </c>
      <c r="S15" s="40" t="s">
        <v>1364</v>
      </c>
      <c r="T15" s="40" t="s">
        <v>281</v>
      </c>
      <c r="U15" s="40" t="s">
        <v>1240</v>
      </c>
      <c r="V15" s="40" t="s">
        <v>302</v>
      </c>
      <c r="W15" s="40" t="s">
        <v>3427</v>
      </c>
      <c r="X15" s="40" t="s">
        <v>281</v>
      </c>
    </row>
    <row r="16" spans="2:24" x14ac:dyDescent="0.2">
      <c r="B16" s="40" t="s">
        <v>13364</v>
      </c>
      <c r="C16" s="40" t="s">
        <v>13385</v>
      </c>
      <c r="D16" s="40" t="s">
        <v>1261</v>
      </c>
      <c r="E16" s="41">
        <v>39912</v>
      </c>
      <c r="F16" s="40" t="s">
        <v>13386</v>
      </c>
      <c r="G16" s="40" t="s">
        <v>13387</v>
      </c>
      <c r="H16" s="40" t="s">
        <v>1261</v>
      </c>
      <c r="I16" s="40" t="s">
        <v>13388</v>
      </c>
      <c r="J16" s="40" t="s">
        <v>1259</v>
      </c>
      <c r="K16" s="40" t="s">
        <v>13388</v>
      </c>
      <c r="L16" s="40" t="s">
        <v>13389</v>
      </c>
      <c r="M16" s="40" t="s">
        <v>13390</v>
      </c>
      <c r="N16" s="40" t="s">
        <v>1367</v>
      </c>
      <c r="O16" s="40" t="s">
        <v>21</v>
      </c>
      <c r="P16" s="41">
        <v>44868</v>
      </c>
      <c r="Q16" s="40" t="s">
        <v>1368</v>
      </c>
      <c r="R16" s="40" t="s">
        <v>1369</v>
      </c>
      <c r="S16" s="40" t="s">
        <v>1370</v>
      </c>
      <c r="T16" s="40" t="s">
        <v>1371</v>
      </c>
      <c r="U16" s="40" t="s">
        <v>1240</v>
      </c>
      <c r="V16" s="40" t="s">
        <v>302</v>
      </c>
      <c r="W16" s="40" t="s">
        <v>3427</v>
      </c>
      <c r="X16" s="40" t="s">
        <v>281</v>
      </c>
    </row>
    <row r="17" spans="2:24" x14ac:dyDescent="0.2">
      <c r="B17" s="40" t="s">
        <v>3430</v>
      </c>
      <c r="C17" s="40" t="s">
        <v>13401</v>
      </c>
      <c r="D17" s="40" t="s">
        <v>1261</v>
      </c>
      <c r="E17" s="41">
        <v>18264</v>
      </c>
      <c r="F17" s="40" t="s">
        <v>13402</v>
      </c>
      <c r="G17" s="40" t="s">
        <v>13344</v>
      </c>
      <c r="H17" s="40" t="s">
        <v>1261</v>
      </c>
      <c r="I17" s="40" t="s">
        <v>13403</v>
      </c>
      <c r="J17" s="40" t="s">
        <v>1259</v>
      </c>
      <c r="K17" s="40" t="s">
        <v>13403</v>
      </c>
      <c r="L17" s="40" t="s">
        <v>13346</v>
      </c>
      <c r="M17" s="40" t="s">
        <v>13404</v>
      </c>
      <c r="N17" s="40" t="s">
        <v>1381</v>
      </c>
      <c r="O17" s="40" t="s">
        <v>21</v>
      </c>
      <c r="P17" s="41">
        <v>44902</v>
      </c>
      <c r="Q17" s="40" t="s">
        <v>281</v>
      </c>
      <c r="R17" s="40" t="s">
        <v>44</v>
      </c>
      <c r="S17" s="40" t="s">
        <v>1381</v>
      </c>
      <c r="T17" s="40" t="s">
        <v>281</v>
      </c>
      <c r="U17" s="40" t="s">
        <v>1240</v>
      </c>
      <c r="V17" s="40" t="s">
        <v>302</v>
      </c>
      <c r="W17" s="40" t="s">
        <v>3427</v>
      </c>
      <c r="X17" s="40" t="s">
        <v>281</v>
      </c>
    </row>
    <row r="18" spans="2:24" x14ac:dyDescent="0.2">
      <c r="B18" s="40" t="s">
        <v>3430</v>
      </c>
      <c r="C18" s="40" t="s">
        <v>13395</v>
      </c>
      <c r="D18" s="40" t="s">
        <v>1261</v>
      </c>
      <c r="E18" s="41">
        <v>38076</v>
      </c>
      <c r="F18" s="40" t="s">
        <v>13396</v>
      </c>
      <c r="G18" s="40" t="s">
        <v>13397</v>
      </c>
      <c r="H18" s="40" t="s">
        <v>1261</v>
      </c>
      <c r="I18" s="40" t="s">
        <v>13398</v>
      </c>
      <c r="J18" s="40" t="s">
        <v>1259</v>
      </c>
      <c r="K18" s="40" t="s">
        <v>13398</v>
      </c>
      <c r="L18" s="40" t="s">
        <v>13399</v>
      </c>
      <c r="M18" s="40" t="s">
        <v>13400</v>
      </c>
      <c r="N18" s="40" t="s">
        <v>1378</v>
      </c>
      <c r="O18" s="40" t="s">
        <v>1379</v>
      </c>
      <c r="P18" s="41">
        <v>44855</v>
      </c>
      <c r="Q18" s="40" t="s">
        <v>281</v>
      </c>
      <c r="R18" s="40" t="s">
        <v>1285</v>
      </c>
      <c r="S18" s="40" t="s">
        <v>1380</v>
      </c>
      <c r="T18" s="40" t="s">
        <v>281</v>
      </c>
      <c r="U18" s="40" t="s">
        <v>1240</v>
      </c>
      <c r="V18" s="40" t="s">
        <v>302</v>
      </c>
      <c r="W18" s="40" t="s">
        <v>3427</v>
      </c>
      <c r="X18" s="40" t="s">
        <v>281</v>
      </c>
    </row>
    <row r="19" spans="2:24" x14ac:dyDescent="0.2">
      <c r="B19" s="40" t="s">
        <v>3430</v>
      </c>
      <c r="C19" s="40" t="s">
        <v>13391</v>
      </c>
      <c r="D19" s="40" t="s">
        <v>1261</v>
      </c>
      <c r="E19" s="41">
        <v>39370</v>
      </c>
      <c r="F19" s="40" t="s">
        <v>13392</v>
      </c>
      <c r="G19" s="40" t="s">
        <v>13387</v>
      </c>
      <c r="H19" s="40" t="s">
        <v>1261</v>
      </c>
      <c r="I19" s="40" t="s">
        <v>13393</v>
      </c>
      <c r="J19" s="40" t="s">
        <v>1259</v>
      </c>
      <c r="K19" s="40" t="s">
        <v>13393</v>
      </c>
      <c r="L19" s="40" t="s">
        <v>13389</v>
      </c>
      <c r="M19" s="40" t="s">
        <v>13394</v>
      </c>
      <c r="N19" s="40" t="s">
        <v>1375</v>
      </c>
      <c r="O19" s="40" t="s">
        <v>21</v>
      </c>
      <c r="P19" s="41">
        <v>44868</v>
      </c>
      <c r="Q19" s="40" t="s">
        <v>1376</v>
      </c>
      <c r="R19" s="40" t="s">
        <v>1377</v>
      </c>
      <c r="S19" s="40" t="s">
        <v>1375</v>
      </c>
      <c r="T19" s="40" t="s">
        <v>281</v>
      </c>
      <c r="U19" s="40" t="s">
        <v>1240</v>
      </c>
      <c r="V19" s="40" t="s">
        <v>302</v>
      </c>
      <c r="W19" s="40" t="s">
        <v>3427</v>
      </c>
      <c r="X19" s="40" t="s">
        <v>281</v>
      </c>
    </row>
    <row r="20" spans="2:24" x14ac:dyDescent="0.2">
      <c r="B20" s="40" t="s">
        <v>13381</v>
      </c>
      <c r="C20" s="40" t="s">
        <v>13405</v>
      </c>
      <c r="D20" s="40" t="s">
        <v>1261</v>
      </c>
      <c r="E20" s="41">
        <v>18264</v>
      </c>
      <c r="F20" s="40" t="s">
        <v>13406</v>
      </c>
      <c r="G20" s="40" t="s">
        <v>13407</v>
      </c>
      <c r="H20" s="40" t="s">
        <v>1261</v>
      </c>
      <c r="I20" s="40" t="s">
        <v>13408</v>
      </c>
      <c r="J20" s="40" t="s">
        <v>1259</v>
      </c>
      <c r="K20" s="40" t="s">
        <v>13408</v>
      </c>
      <c r="L20" s="40" t="s">
        <v>13409</v>
      </c>
      <c r="M20" s="40" t="s">
        <v>13410</v>
      </c>
      <c r="N20" s="40" t="s">
        <v>1382</v>
      </c>
      <c r="O20" s="40" t="s">
        <v>21</v>
      </c>
      <c r="P20" s="41">
        <v>44875</v>
      </c>
      <c r="Q20" s="40" t="s">
        <v>1383</v>
      </c>
      <c r="R20" s="40" t="s">
        <v>1384</v>
      </c>
      <c r="S20" s="40" t="s">
        <v>1382</v>
      </c>
      <c r="T20" s="40" t="s">
        <v>281</v>
      </c>
      <c r="U20" s="40" t="s">
        <v>1240</v>
      </c>
      <c r="V20" s="40" t="s">
        <v>302</v>
      </c>
      <c r="W20" s="40" t="s">
        <v>3427</v>
      </c>
      <c r="X20" s="40" t="s">
        <v>281</v>
      </c>
    </row>
    <row r="21" spans="2:24" x14ac:dyDescent="0.2">
      <c r="B21" s="40" t="s">
        <v>3453</v>
      </c>
      <c r="C21" s="40" t="s">
        <v>13411</v>
      </c>
      <c r="D21" s="40" t="s">
        <v>1261</v>
      </c>
      <c r="E21" s="41">
        <v>18264</v>
      </c>
      <c r="F21" s="40" t="s">
        <v>13412</v>
      </c>
      <c r="G21" s="40" t="s">
        <v>13413</v>
      </c>
      <c r="H21" s="40" t="s">
        <v>1261</v>
      </c>
      <c r="I21" s="40" t="s">
        <v>13414</v>
      </c>
      <c r="J21" s="40" t="s">
        <v>1259</v>
      </c>
      <c r="K21" s="40" t="s">
        <v>13414</v>
      </c>
      <c r="L21" s="40" t="s">
        <v>13415</v>
      </c>
      <c r="M21" s="40" t="s">
        <v>13416</v>
      </c>
      <c r="N21" s="40" t="s">
        <v>1390</v>
      </c>
      <c r="O21" s="40" t="s">
        <v>21</v>
      </c>
      <c r="P21" s="41">
        <v>44888</v>
      </c>
      <c r="Q21" s="40" t="s">
        <v>1391</v>
      </c>
      <c r="R21" s="40" t="s">
        <v>1392</v>
      </c>
      <c r="S21" s="40" t="s">
        <v>1390</v>
      </c>
      <c r="T21" s="40" t="s">
        <v>281</v>
      </c>
      <c r="U21" s="40" t="s">
        <v>1240</v>
      </c>
      <c r="V21" s="40" t="s">
        <v>302</v>
      </c>
      <c r="W21" s="40" t="s">
        <v>3427</v>
      </c>
      <c r="X21" s="40" t="s">
        <v>281</v>
      </c>
    </row>
    <row r="22" spans="2:24" x14ac:dyDescent="0.2">
      <c r="B22" s="40" t="s">
        <v>3453</v>
      </c>
      <c r="C22" s="40" t="s">
        <v>13417</v>
      </c>
      <c r="D22" s="40" t="s">
        <v>1261</v>
      </c>
      <c r="E22" s="41">
        <v>37860</v>
      </c>
      <c r="F22" s="40" t="s">
        <v>13418</v>
      </c>
      <c r="G22" s="40" t="s">
        <v>13360</v>
      </c>
      <c r="H22" s="40" t="s">
        <v>1261</v>
      </c>
      <c r="I22" s="40" t="s">
        <v>13419</v>
      </c>
      <c r="J22" s="40" t="s">
        <v>1259</v>
      </c>
      <c r="K22" s="40" t="s">
        <v>13419</v>
      </c>
      <c r="L22" s="40" t="s">
        <v>13362</v>
      </c>
      <c r="M22" s="40" t="s">
        <v>13420</v>
      </c>
      <c r="N22" s="40" t="s">
        <v>1385</v>
      </c>
      <c r="O22" s="40" t="s">
        <v>21</v>
      </c>
      <c r="P22" s="41">
        <v>44895</v>
      </c>
      <c r="Q22" s="40" t="s">
        <v>1386</v>
      </c>
      <c r="R22" s="40" t="s">
        <v>1387</v>
      </c>
      <c r="S22" s="40" t="s">
        <v>1388</v>
      </c>
      <c r="T22" s="40" t="s">
        <v>281</v>
      </c>
      <c r="U22" s="40" t="s">
        <v>1389</v>
      </c>
      <c r="V22" s="40" t="s">
        <v>302</v>
      </c>
      <c r="W22" s="40" t="s">
        <v>13421</v>
      </c>
      <c r="X22" s="40" t="s">
        <v>281</v>
      </c>
    </row>
    <row r="23" spans="2:24" x14ac:dyDescent="0.2">
      <c r="B23" s="40" t="s">
        <v>13397</v>
      </c>
      <c r="C23" s="40" t="s">
        <v>13427</v>
      </c>
      <c r="D23" s="40" t="s">
        <v>1261</v>
      </c>
      <c r="E23" s="41">
        <v>37057</v>
      </c>
      <c r="F23" s="40" t="s">
        <v>13428</v>
      </c>
      <c r="G23" s="40" t="s">
        <v>13397</v>
      </c>
      <c r="H23" s="40" t="s">
        <v>1261</v>
      </c>
      <c r="I23" s="40" t="s">
        <v>13429</v>
      </c>
      <c r="J23" s="40" t="s">
        <v>1259</v>
      </c>
      <c r="K23" s="40" t="s">
        <v>13429</v>
      </c>
      <c r="L23" s="40" t="s">
        <v>13399</v>
      </c>
      <c r="M23" s="40" t="s">
        <v>13430</v>
      </c>
      <c r="N23" s="40" t="s">
        <v>1396</v>
      </c>
      <c r="O23" s="40" t="s">
        <v>21</v>
      </c>
      <c r="P23" s="41">
        <v>44855</v>
      </c>
      <c r="Q23" s="40" t="s">
        <v>1397</v>
      </c>
      <c r="R23" s="40" t="s">
        <v>1398</v>
      </c>
      <c r="S23" s="40" t="s">
        <v>1396</v>
      </c>
      <c r="T23" s="40" t="s">
        <v>281</v>
      </c>
      <c r="U23" s="40" t="s">
        <v>1240</v>
      </c>
      <c r="V23" s="40" t="s">
        <v>302</v>
      </c>
      <c r="W23" s="40" t="s">
        <v>3427</v>
      </c>
      <c r="X23" s="40" t="s">
        <v>281</v>
      </c>
    </row>
    <row r="24" spans="2:24" x14ac:dyDescent="0.2">
      <c r="B24" s="40" t="s">
        <v>13397</v>
      </c>
      <c r="C24" s="40" t="s">
        <v>13423</v>
      </c>
      <c r="D24" s="40" t="s">
        <v>1261</v>
      </c>
      <c r="E24" s="41">
        <v>38202</v>
      </c>
      <c r="F24" s="40" t="s">
        <v>13424</v>
      </c>
      <c r="G24" s="40" t="s">
        <v>3460</v>
      </c>
      <c r="H24" s="40" t="s">
        <v>1261</v>
      </c>
      <c r="I24" s="40" t="s">
        <v>13425</v>
      </c>
      <c r="J24" s="40" t="s">
        <v>1259</v>
      </c>
      <c r="K24" s="40" t="s">
        <v>13425</v>
      </c>
      <c r="L24" s="40" t="s">
        <v>3462</v>
      </c>
      <c r="M24" s="40" t="s">
        <v>13426</v>
      </c>
      <c r="N24" s="40" t="s">
        <v>1393</v>
      </c>
      <c r="O24" s="40" t="s">
        <v>21</v>
      </c>
      <c r="P24" s="41">
        <v>44865</v>
      </c>
      <c r="Q24" s="40" t="s">
        <v>1394</v>
      </c>
      <c r="R24" s="40" t="s">
        <v>1395</v>
      </c>
      <c r="S24" s="40" t="s">
        <v>1393</v>
      </c>
      <c r="T24" s="40" t="s">
        <v>281</v>
      </c>
      <c r="U24" s="40" t="s">
        <v>1240</v>
      </c>
      <c r="V24" s="40" t="s">
        <v>302</v>
      </c>
      <c r="W24" s="40" t="s">
        <v>3427</v>
      </c>
      <c r="X24" s="40" t="s">
        <v>281</v>
      </c>
    </row>
    <row r="25" spans="2:24" x14ac:dyDescent="0.2">
      <c r="B25" s="40" t="s">
        <v>13316</v>
      </c>
      <c r="C25" s="40" t="s">
        <v>13434</v>
      </c>
      <c r="D25" s="40" t="s">
        <v>1261</v>
      </c>
      <c r="E25" s="41">
        <v>40332</v>
      </c>
      <c r="F25" s="40" t="s">
        <v>13435</v>
      </c>
      <c r="G25" s="40" t="s">
        <v>13436</v>
      </c>
      <c r="H25" s="40" t="s">
        <v>1261</v>
      </c>
      <c r="I25" s="40" t="s">
        <v>13437</v>
      </c>
      <c r="J25" s="40" t="s">
        <v>1259</v>
      </c>
      <c r="K25" s="40" t="s">
        <v>13437</v>
      </c>
      <c r="L25" s="40" t="s">
        <v>13438</v>
      </c>
      <c r="M25" s="40" t="s">
        <v>13439</v>
      </c>
      <c r="N25" s="40" t="s">
        <v>1400</v>
      </c>
      <c r="O25" s="40" t="s">
        <v>21</v>
      </c>
      <c r="P25" s="41">
        <v>44880</v>
      </c>
      <c r="Q25" s="40" t="s">
        <v>1401</v>
      </c>
      <c r="R25" s="40" t="s">
        <v>1402</v>
      </c>
      <c r="S25" s="40" t="s">
        <v>1400</v>
      </c>
      <c r="T25" s="40" t="s">
        <v>281</v>
      </c>
      <c r="U25" s="40" t="s">
        <v>1240</v>
      </c>
      <c r="V25" s="40" t="s">
        <v>302</v>
      </c>
      <c r="W25" s="40" t="s">
        <v>3427</v>
      </c>
      <c r="X25" s="40" t="s">
        <v>281</v>
      </c>
    </row>
    <row r="26" spans="2:24" x14ac:dyDescent="0.2">
      <c r="B26" s="40" t="s">
        <v>13316</v>
      </c>
      <c r="C26" s="40" t="s">
        <v>13440</v>
      </c>
      <c r="D26" s="40" t="s">
        <v>1261</v>
      </c>
      <c r="E26" s="41">
        <v>37959</v>
      </c>
      <c r="F26" s="40" t="s">
        <v>13441</v>
      </c>
      <c r="G26" s="40" t="s">
        <v>13321</v>
      </c>
      <c r="H26" s="40" t="s">
        <v>1261</v>
      </c>
      <c r="I26" s="40" t="s">
        <v>13442</v>
      </c>
      <c r="J26" s="40" t="s">
        <v>1259</v>
      </c>
      <c r="K26" s="40" t="s">
        <v>13442</v>
      </c>
      <c r="L26" s="40" t="s">
        <v>13322</v>
      </c>
      <c r="M26" s="40" t="s">
        <v>13443</v>
      </c>
      <c r="N26" s="40" t="s">
        <v>1403</v>
      </c>
      <c r="O26" s="40" t="s">
        <v>21</v>
      </c>
      <c r="P26" s="41">
        <v>44911</v>
      </c>
      <c r="Q26" s="40" t="s">
        <v>1404</v>
      </c>
      <c r="R26" s="40" t="s">
        <v>1405</v>
      </c>
      <c r="S26" s="40" t="s">
        <v>1406</v>
      </c>
      <c r="T26" s="40" t="s">
        <v>281</v>
      </c>
      <c r="U26" s="40" t="s">
        <v>1407</v>
      </c>
      <c r="V26" s="40" t="s">
        <v>1408</v>
      </c>
      <c r="W26" s="40" t="s">
        <v>13444</v>
      </c>
      <c r="X26" s="40" t="s">
        <v>281</v>
      </c>
    </row>
    <row r="27" spans="2:24" x14ac:dyDescent="0.2">
      <c r="B27" s="40" t="s">
        <v>13316</v>
      </c>
      <c r="C27" s="40" t="s">
        <v>13431</v>
      </c>
      <c r="D27" s="40" t="s">
        <v>1261</v>
      </c>
      <c r="E27" s="41">
        <v>18264</v>
      </c>
      <c r="F27" s="40" t="s">
        <v>13432</v>
      </c>
      <c r="G27" s="40" t="s">
        <v>13325</v>
      </c>
      <c r="H27" s="40" t="s">
        <v>1261</v>
      </c>
      <c r="I27" s="40" t="s">
        <v>1409</v>
      </c>
      <c r="J27" s="40" t="s">
        <v>1259</v>
      </c>
      <c r="K27" s="40" t="s">
        <v>1409</v>
      </c>
      <c r="L27" s="40" t="s">
        <v>13327</v>
      </c>
      <c r="M27" s="40" t="s">
        <v>13433</v>
      </c>
      <c r="N27" s="40" t="s">
        <v>1410</v>
      </c>
      <c r="O27" s="40" t="s">
        <v>21</v>
      </c>
      <c r="P27" s="41">
        <v>44922</v>
      </c>
      <c r="Q27" s="40" t="s">
        <v>1411</v>
      </c>
      <c r="R27" s="40" t="s">
        <v>1412</v>
      </c>
      <c r="S27" s="40" t="s">
        <v>1413</v>
      </c>
      <c r="T27" s="40" t="s">
        <v>281</v>
      </c>
      <c r="U27" s="40" t="s">
        <v>1240</v>
      </c>
      <c r="V27" s="40" t="s">
        <v>302</v>
      </c>
      <c r="W27" s="40" t="s">
        <v>3427</v>
      </c>
      <c r="X27" s="40" t="s">
        <v>281</v>
      </c>
    </row>
    <row r="28" spans="2:24" x14ac:dyDescent="0.2">
      <c r="B28" s="40" t="s">
        <v>13316</v>
      </c>
      <c r="C28" s="40" t="s">
        <v>13445</v>
      </c>
      <c r="D28" s="40" t="s">
        <v>1261</v>
      </c>
      <c r="E28" s="41">
        <v>18264</v>
      </c>
      <c r="F28" s="40" t="s">
        <v>13446</v>
      </c>
      <c r="G28" s="40" t="s">
        <v>13407</v>
      </c>
      <c r="H28" s="40" t="s">
        <v>1261</v>
      </c>
      <c r="I28" s="40" t="s">
        <v>13447</v>
      </c>
      <c r="J28" s="40" t="s">
        <v>1259</v>
      </c>
      <c r="K28" s="40" t="s">
        <v>13447</v>
      </c>
      <c r="L28" s="40" t="s">
        <v>13409</v>
      </c>
      <c r="M28" s="40" t="s">
        <v>13448</v>
      </c>
      <c r="N28" s="40" t="s">
        <v>1399</v>
      </c>
      <c r="O28" s="40" t="s">
        <v>21</v>
      </c>
      <c r="P28" s="41">
        <v>44875</v>
      </c>
      <c r="Q28" s="40" t="s">
        <v>281</v>
      </c>
      <c r="R28" s="40" t="s">
        <v>221</v>
      </c>
      <c r="S28" s="40" t="s">
        <v>1399</v>
      </c>
      <c r="T28" s="40" t="s">
        <v>281</v>
      </c>
      <c r="U28" s="40" t="s">
        <v>1240</v>
      </c>
      <c r="V28" s="40" t="s">
        <v>302</v>
      </c>
      <c r="W28" s="40" t="s">
        <v>3427</v>
      </c>
      <c r="X28" s="40" t="s">
        <v>281</v>
      </c>
    </row>
    <row r="29" spans="2:24" x14ac:dyDescent="0.2">
      <c r="B29" s="40" t="s">
        <v>13413</v>
      </c>
      <c r="C29" s="40" t="s">
        <v>13462</v>
      </c>
      <c r="D29" s="40" t="s">
        <v>1261</v>
      </c>
      <c r="E29" s="41">
        <v>41026</v>
      </c>
      <c r="F29" s="40" t="s">
        <v>13463</v>
      </c>
      <c r="G29" s="40" t="s">
        <v>13360</v>
      </c>
      <c r="H29" s="40" t="s">
        <v>1261</v>
      </c>
      <c r="I29" s="40" t="s">
        <v>13464</v>
      </c>
      <c r="J29" s="40" t="s">
        <v>1425</v>
      </c>
      <c r="K29" s="40" t="s">
        <v>13464</v>
      </c>
      <c r="L29" s="40" t="s">
        <v>13362</v>
      </c>
      <c r="M29" s="40" t="s">
        <v>13465</v>
      </c>
      <c r="N29" s="40" t="s">
        <v>1426</v>
      </c>
      <c r="O29" s="40" t="s">
        <v>21</v>
      </c>
      <c r="P29" s="41">
        <v>44895</v>
      </c>
      <c r="Q29" s="40" t="s">
        <v>1427</v>
      </c>
      <c r="R29" s="40" t="s">
        <v>1428</v>
      </c>
      <c r="S29" s="40" t="s">
        <v>1426</v>
      </c>
      <c r="T29" s="40" t="s">
        <v>281</v>
      </c>
      <c r="U29" s="40" t="s">
        <v>1240</v>
      </c>
      <c r="V29" s="40" t="s">
        <v>302</v>
      </c>
      <c r="W29" s="40" t="s">
        <v>3427</v>
      </c>
      <c r="X29" s="40" t="s">
        <v>281</v>
      </c>
    </row>
    <row r="30" spans="2:24" x14ac:dyDescent="0.2">
      <c r="B30" s="40" t="s">
        <v>13413</v>
      </c>
      <c r="C30" s="40" t="s">
        <v>13479</v>
      </c>
      <c r="D30" s="40" t="s">
        <v>1261</v>
      </c>
      <c r="E30" s="41">
        <v>38859</v>
      </c>
      <c r="F30" s="40" t="s">
        <v>13480</v>
      </c>
      <c r="G30" s="40" t="s">
        <v>3453</v>
      </c>
      <c r="H30" s="40" t="s">
        <v>1261</v>
      </c>
      <c r="I30" s="40" t="s">
        <v>13481</v>
      </c>
      <c r="J30" s="40" t="s">
        <v>1259</v>
      </c>
      <c r="K30" s="40" t="s">
        <v>13481</v>
      </c>
      <c r="L30" s="40" t="s">
        <v>3455</v>
      </c>
      <c r="M30" s="40" t="s">
        <v>13482</v>
      </c>
      <c r="N30" s="40" t="s">
        <v>1435</v>
      </c>
      <c r="O30" s="40" t="s">
        <v>21</v>
      </c>
      <c r="P30" s="41">
        <v>44904</v>
      </c>
      <c r="Q30" s="40" t="s">
        <v>1436</v>
      </c>
      <c r="R30" s="40" t="s">
        <v>1437</v>
      </c>
      <c r="S30" s="40" t="s">
        <v>1435</v>
      </c>
      <c r="T30" s="40" t="s">
        <v>281</v>
      </c>
      <c r="U30" s="40" t="s">
        <v>1240</v>
      </c>
      <c r="V30" s="40" t="s">
        <v>302</v>
      </c>
      <c r="W30" s="40" t="s">
        <v>3427</v>
      </c>
      <c r="X30" s="40" t="s">
        <v>281</v>
      </c>
    </row>
    <row r="31" spans="2:24" x14ac:dyDescent="0.2">
      <c r="B31" s="40" t="s">
        <v>13413</v>
      </c>
      <c r="C31" s="40" t="s">
        <v>13483</v>
      </c>
      <c r="D31" s="40" t="s">
        <v>1261</v>
      </c>
      <c r="E31" s="41">
        <v>41985</v>
      </c>
      <c r="F31" s="40" t="s">
        <v>13484</v>
      </c>
      <c r="G31" s="40" t="s">
        <v>3453</v>
      </c>
      <c r="H31" s="40" t="s">
        <v>1261</v>
      </c>
      <c r="I31" s="40" t="s">
        <v>13485</v>
      </c>
      <c r="J31" s="40" t="s">
        <v>1259</v>
      </c>
      <c r="K31" s="40" t="s">
        <v>13485</v>
      </c>
      <c r="L31" s="40" t="s">
        <v>3455</v>
      </c>
      <c r="M31" s="40" t="s">
        <v>13486</v>
      </c>
      <c r="N31" s="40" t="s">
        <v>3290</v>
      </c>
      <c r="O31" s="40" t="s">
        <v>21</v>
      </c>
      <c r="P31" s="41">
        <v>44904</v>
      </c>
      <c r="Q31" s="40" t="s">
        <v>2055</v>
      </c>
      <c r="R31" s="40" t="s">
        <v>3289</v>
      </c>
      <c r="S31" s="40" t="s">
        <v>3290</v>
      </c>
      <c r="T31" s="40" t="s">
        <v>281</v>
      </c>
      <c r="U31" s="40" t="s">
        <v>1240</v>
      </c>
      <c r="V31" s="40" t="s">
        <v>302</v>
      </c>
      <c r="W31" s="40" t="s">
        <v>3427</v>
      </c>
      <c r="X31" s="40" t="s">
        <v>281</v>
      </c>
    </row>
    <row r="32" spans="2:24" x14ac:dyDescent="0.2">
      <c r="B32" s="40" t="s">
        <v>13413</v>
      </c>
      <c r="C32" s="40" t="s">
        <v>13472</v>
      </c>
      <c r="D32" s="40" t="s">
        <v>1261</v>
      </c>
      <c r="E32" s="41">
        <v>37007</v>
      </c>
      <c r="F32" s="40" t="s">
        <v>13473</v>
      </c>
      <c r="G32" s="40" t="s">
        <v>13325</v>
      </c>
      <c r="H32" s="40" t="s">
        <v>1261</v>
      </c>
      <c r="I32" s="40" t="s">
        <v>13474</v>
      </c>
      <c r="J32" s="40" t="s">
        <v>1259</v>
      </c>
      <c r="K32" s="40" t="s">
        <v>13474</v>
      </c>
      <c r="L32" s="40" t="s">
        <v>13327</v>
      </c>
      <c r="M32" s="40" t="s">
        <v>13404</v>
      </c>
      <c r="N32" s="40" t="s">
        <v>1429</v>
      </c>
      <c r="O32" s="40" t="s">
        <v>21</v>
      </c>
      <c r="P32" s="41">
        <v>44922</v>
      </c>
      <c r="Q32" s="40" t="s">
        <v>1394</v>
      </c>
      <c r="R32" s="40" t="s">
        <v>1430</v>
      </c>
      <c r="S32" s="40" t="s">
        <v>1429</v>
      </c>
      <c r="T32" s="40" t="s">
        <v>281</v>
      </c>
      <c r="U32" s="40" t="s">
        <v>1240</v>
      </c>
      <c r="V32" s="40" t="s">
        <v>302</v>
      </c>
      <c r="W32" s="40" t="s">
        <v>3427</v>
      </c>
      <c r="X32" s="40" t="s">
        <v>281</v>
      </c>
    </row>
    <row r="33" spans="2:24" x14ac:dyDescent="0.2">
      <c r="B33" s="40" t="s">
        <v>13413</v>
      </c>
      <c r="C33" s="40" t="s">
        <v>13462</v>
      </c>
      <c r="D33" s="40" t="s">
        <v>1261</v>
      </c>
      <c r="E33" s="41">
        <v>41026</v>
      </c>
      <c r="F33" s="40" t="s">
        <v>13463</v>
      </c>
      <c r="G33" s="40" t="s">
        <v>13360</v>
      </c>
      <c r="H33" s="40" t="s">
        <v>1261</v>
      </c>
      <c r="I33" s="40" t="s">
        <v>13464</v>
      </c>
      <c r="J33" s="40" t="s">
        <v>1259</v>
      </c>
      <c r="K33" s="40" t="s">
        <v>13464</v>
      </c>
      <c r="L33" s="40" t="s">
        <v>13362</v>
      </c>
      <c r="M33" s="40" t="s">
        <v>13465</v>
      </c>
      <c r="N33" s="40" t="s">
        <v>1426</v>
      </c>
      <c r="O33" s="40" t="s">
        <v>21</v>
      </c>
      <c r="P33" s="41">
        <v>44895</v>
      </c>
      <c r="Q33" s="40" t="s">
        <v>1427</v>
      </c>
      <c r="R33" s="40" t="s">
        <v>1428</v>
      </c>
      <c r="S33" s="40" t="s">
        <v>1426</v>
      </c>
      <c r="T33" s="40" t="s">
        <v>281</v>
      </c>
      <c r="U33" s="40" t="s">
        <v>1240</v>
      </c>
      <c r="V33" s="40" t="s">
        <v>302</v>
      </c>
      <c r="W33" s="40" t="s">
        <v>3427</v>
      </c>
      <c r="X33" s="40" t="s">
        <v>281</v>
      </c>
    </row>
    <row r="34" spans="2:24" x14ac:dyDescent="0.2">
      <c r="B34" s="40" t="s">
        <v>13413</v>
      </c>
      <c r="C34" s="40" t="s">
        <v>13466</v>
      </c>
      <c r="D34" s="40" t="s">
        <v>1261</v>
      </c>
      <c r="E34" s="41">
        <v>18264</v>
      </c>
      <c r="F34" s="40" t="s">
        <v>13467</v>
      </c>
      <c r="G34" s="40" t="s">
        <v>13468</v>
      </c>
      <c r="H34" s="40" t="s">
        <v>1261</v>
      </c>
      <c r="I34" s="40" t="s">
        <v>13469</v>
      </c>
      <c r="J34" s="40" t="s">
        <v>1259</v>
      </c>
      <c r="K34" s="40" t="s">
        <v>13469</v>
      </c>
      <c r="L34" s="40" t="s">
        <v>13470</v>
      </c>
      <c r="M34" s="40" t="s">
        <v>13471</v>
      </c>
      <c r="N34" s="40" t="s">
        <v>1438</v>
      </c>
      <c r="O34" s="40" t="s">
        <v>21</v>
      </c>
      <c r="P34" s="41">
        <v>44882</v>
      </c>
      <c r="Q34" s="40" t="s">
        <v>1439</v>
      </c>
      <c r="R34" s="40" t="s">
        <v>1440</v>
      </c>
      <c r="S34" s="40" t="s">
        <v>1438</v>
      </c>
      <c r="T34" s="40" t="s">
        <v>281</v>
      </c>
      <c r="U34" s="40" t="s">
        <v>1240</v>
      </c>
      <c r="V34" s="40" t="s">
        <v>302</v>
      </c>
      <c r="W34" s="40" t="s">
        <v>3427</v>
      </c>
      <c r="X34" s="40" t="s">
        <v>281</v>
      </c>
    </row>
    <row r="35" spans="2:24" x14ac:dyDescent="0.2">
      <c r="B35" s="40" t="s">
        <v>13413</v>
      </c>
      <c r="C35" s="40" t="s">
        <v>13475</v>
      </c>
      <c r="D35" s="40" t="s">
        <v>1261</v>
      </c>
      <c r="E35" s="41">
        <v>39729</v>
      </c>
      <c r="F35" s="40" t="s">
        <v>13476</v>
      </c>
      <c r="G35" s="40" t="s">
        <v>13325</v>
      </c>
      <c r="H35" s="40" t="s">
        <v>1261</v>
      </c>
      <c r="I35" s="40" t="s">
        <v>13477</v>
      </c>
      <c r="J35" s="40" t="s">
        <v>1259</v>
      </c>
      <c r="K35" s="40" t="s">
        <v>13477</v>
      </c>
      <c r="L35" s="40" t="s">
        <v>13327</v>
      </c>
      <c r="M35" s="40" t="s">
        <v>13478</v>
      </c>
      <c r="N35" s="40" t="s">
        <v>1422</v>
      </c>
      <c r="O35" s="40" t="s">
        <v>21</v>
      </c>
      <c r="P35" s="41">
        <v>44922</v>
      </c>
      <c r="Q35" s="40" t="s">
        <v>1423</v>
      </c>
      <c r="R35" s="40" t="s">
        <v>1424</v>
      </c>
      <c r="S35" s="40" t="s">
        <v>1422</v>
      </c>
      <c r="T35" s="40" t="s">
        <v>281</v>
      </c>
      <c r="U35" s="40" t="s">
        <v>1240</v>
      </c>
      <c r="V35" s="40" t="s">
        <v>302</v>
      </c>
      <c r="W35" s="40" t="s">
        <v>3427</v>
      </c>
      <c r="X35" s="40" t="s">
        <v>281</v>
      </c>
    </row>
    <row r="36" spans="2:24" x14ac:dyDescent="0.2">
      <c r="B36" s="40" t="s">
        <v>13413</v>
      </c>
      <c r="C36" s="40" t="s">
        <v>13455</v>
      </c>
      <c r="D36" s="40" t="s">
        <v>1261</v>
      </c>
      <c r="E36" s="41">
        <v>42052</v>
      </c>
      <c r="F36" s="40" t="s">
        <v>13456</v>
      </c>
      <c r="G36" s="40" t="s">
        <v>13451</v>
      </c>
      <c r="H36" s="40" t="s">
        <v>1261</v>
      </c>
      <c r="I36" s="40" t="s">
        <v>13457</v>
      </c>
      <c r="J36" s="40" t="s">
        <v>1259</v>
      </c>
      <c r="K36" s="40" t="s">
        <v>13457</v>
      </c>
      <c r="L36" s="40" t="s">
        <v>13453</v>
      </c>
      <c r="M36" s="40" t="s">
        <v>13430</v>
      </c>
      <c r="N36" s="40" t="s">
        <v>1419</v>
      </c>
      <c r="O36" s="40" t="s">
        <v>21</v>
      </c>
      <c r="P36" s="41">
        <v>44833</v>
      </c>
      <c r="Q36" s="40" t="s">
        <v>1420</v>
      </c>
      <c r="R36" s="40" t="s">
        <v>1421</v>
      </c>
      <c r="S36" s="40" t="s">
        <v>1419</v>
      </c>
      <c r="T36" s="40" t="s">
        <v>281</v>
      </c>
      <c r="U36" s="40" t="s">
        <v>1240</v>
      </c>
      <c r="V36" s="40" t="s">
        <v>302</v>
      </c>
      <c r="W36" s="40" t="s">
        <v>3427</v>
      </c>
      <c r="X36" s="40" t="s">
        <v>281</v>
      </c>
    </row>
    <row r="37" spans="2:24" x14ac:dyDescent="0.2">
      <c r="B37" s="40" t="s">
        <v>13413</v>
      </c>
      <c r="C37" s="40" t="s">
        <v>13449</v>
      </c>
      <c r="D37" s="40" t="s">
        <v>1261</v>
      </c>
      <c r="E37" s="41">
        <v>42604</v>
      </c>
      <c r="F37" s="40" t="s">
        <v>13450</v>
      </c>
      <c r="G37" s="40" t="s">
        <v>13451</v>
      </c>
      <c r="H37" s="40" t="s">
        <v>1261</v>
      </c>
      <c r="I37" s="40" t="s">
        <v>13452</v>
      </c>
      <c r="J37" s="40" t="s">
        <v>1264</v>
      </c>
      <c r="K37" s="40" t="s">
        <v>13452</v>
      </c>
      <c r="L37" s="40" t="s">
        <v>13453</v>
      </c>
      <c r="M37" s="40" t="s">
        <v>13454</v>
      </c>
      <c r="N37" s="40" t="s">
        <v>1414</v>
      </c>
      <c r="O37" s="40" t="s">
        <v>1415</v>
      </c>
      <c r="P37" s="41">
        <v>44833</v>
      </c>
      <c r="Q37" s="40" t="s">
        <v>1416</v>
      </c>
      <c r="R37" s="40" t="s">
        <v>1417</v>
      </c>
      <c r="S37" s="40" t="s">
        <v>1418</v>
      </c>
      <c r="T37" s="40" t="s">
        <v>281</v>
      </c>
      <c r="U37" s="40" t="s">
        <v>1240</v>
      </c>
      <c r="V37" s="40" t="s">
        <v>302</v>
      </c>
      <c r="W37" s="40" t="s">
        <v>3427</v>
      </c>
      <c r="X37" s="40" t="s">
        <v>281</v>
      </c>
    </row>
    <row r="38" spans="2:24" x14ac:dyDescent="0.2">
      <c r="B38" s="40" t="s">
        <v>13374</v>
      </c>
      <c r="C38" s="40" t="s">
        <v>13511</v>
      </c>
      <c r="D38" s="40" t="s">
        <v>1261</v>
      </c>
      <c r="E38" s="41">
        <v>42843</v>
      </c>
      <c r="F38" s="40" t="s">
        <v>13512</v>
      </c>
      <c r="G38" s="40" t="s">
        <v>13344</v>
      </c>
      <c r="H38" s="40" t="s">
        <v>1261</v>
      </c>
      <c r="I38" s="40" t="s">
        <v>13513</v>
      </c>
      <c r="J38" s="40" t="s">
        <v>1259</v>
      </c>
      <c r="K38" s="40" t="s">
        <v>13513</v>
      </c>
      <c r="L38" s="40" t="s">
        <v>13346</v>
      </c>
      <c r="M38" s="40" t="s">
        <v>13416</v>
      </c>
      <c r="N38" s="40" t="s">
        <v>1479</v>
      </c>
      <c r="O38" s="40" t="s">
        <v>21</v>
      </c>
      <c r="P38" s="41">
        <v>44902</v>
      </c>
      <c r="Q38" s="40" t="s">
        <v>1480</v>
      </c>
      <c r="R38" s="40" t="s">
        <v>1481</v>
      </c>
      <c r="S38" s="40" t="s">
        <v>1479</v>
      </c>
      <c r="T38" s="40" t="s">
        <v>281</v>
      </c>
      <c r="U38" s="40" t="s">
        <v>1240</v>
      </c>
      <c r="V38" s="40" t="s">
        <v>302</v>
      </c>
      <c r="W38" s="40" t="s">
        <v>3427</v>
      </c>
      <c r="X38" s="40" t="s">
        <v>281</v>
      </c>
    </row>
    <row r="39" spans="2:24" x14ac:dyDescent="0.2">
      <c r="B39" s="40" t="s">
        <v>13374</v>
      </c>
      <c r="C39" s="40" t="s">
        <v>13458</v>
      </c>
      <c r="D39" s="40" t="s">
        <v>1261</v>
      </c>
      <c r="E39" s="41">
        <v>36360</v>
      </c>
      <c r="F39" s="40" t="s">
        <v>13459</v>
      </c>
      <c r="G39" s="40" t="s">
        <v>3447</v>
      </c>
      <c r="H39" s="40" t="s">
        <v>1261</v>
      </c>
      <c r="I39" s="40" t="s">
        <v>13460</v>
      </c>
      <c r="J39" s="40" t="s">
        <v>1259</v>
      </c>
      <c r="K39" s="40" t="s">
        <v>13460</v>
      </c>
      <c r="L39" s="40" t="s">
        <v>3449</v>
      </c>
      <c r="M39" s="40" t="s">
        <v>13461</v>
      </c>
      <c r="N39" s="40" t="s">
        <v>1431</v>
      </c>
      <c r="O39" s="40" t="s">
        <v>1432</v>
      </c>
      <c r="P39" s="41">
        <v>44831</v>
      </c>
      <c r="Q39" s="40" t="s">
        <v>1433</v>
      </c>
      <c r="R39" s="40" t="s">
        <v>1434</v>
      </c>
      <c r="S39" s="40" t="s">
        <v>1431</v>
      </c>
      <c r="T39" s="40" t="s">
        <v>281</v>
      </c>
      <c r="U39" s="40" t="s">
        <v>1240</v>
      </c>
      <c r="V39" s="40" t="s">
        <v>302</v>
      </c>
      <c r="W39" s="40" t="s">
        <v>3427</v>
      </c>
      <c r="X39" s="40" t="s">
        <v>281</v>
      </c>
    </row>
    <row r="40" spans="2:24" x14ac:dyDescent="0.2">
      <c r="B40" s="40" t="s">
        <v>13374</v>
      </c>
      <c r="C40" s="40" t="s">
        <v>13488</v>
      </c>
      <c r="D40" s="40" t="s">
        <v>1261</v>
      </c>
      <c r="E40" s="41">
        <v>37614</v>
      </c>
      <c r="F40" s="40" t="s">
        <v>13489</v>
      </c>
      <c r="G40" s="40" t="s">
        <v>13344</v>
      </c>
      <c r="H40" s="40" t="s">
        <v>1261</v>
      </c>
      <c r="I40" s="40" t="s">
        <v>13490</v>
      </c>
      <c r="J40" s="40" t="s">
        <v>1259</v>
      </c>
      <c r="K40" s="40" t="s">
        <v>13490</v>
      </c>
      <c r="L40" s="40" t="s">
        <v>13346</v>
      </c>
      <c r="M40" s="40" t="s">
        <v>13491</v>
      </c>
      <c r="N40" s="40" t="s">
        <v>1454</v>
      </c>
      <c r="O40" s="40" t="s">
        <v>1455</v>
      </c>
      <c r="P40" s="41">
        <v>44902</v>
      </c>
      <c r="Q40" s="40" t="s">
        <v>1456</v>
      </c>
      <c r="R40" s="40" t="s">
        <v>1457</v>
      </c>
      <c r="S40" s="40" t="s">
        <v>1454</v>
      </c>
      <c r="T40" s="40" t="s">
        <v>281</v>
      </c>
      <c r="U40" s="40" t="s">
        <v>1240</v>
      </c>
      <c r="V40" s="40" t="s">
        <v>302</v>
      </c>
      <c r="W40" s="40" t="s">
        <v>3427</v>
      </c>
      <c r="X40" s="40" t="s">
        <v>281</v>
      </c>
    </row>
    <row r="41" spans="2:24" x14ac:dyDescent="0.2">
      <c r="B41" s="40" t="s">
        <v>13374</v>
      </c>
      <c r="C41" s="40" t="s">
        <v>13492</v>
      </c>
      <c r="D41" s="40" t="s">
        <v>1261</v>
      </c>
      <c r="E41" s="41">
        <v>18264</v>
      </c>
      <c r="F41" s="40" t="s">
        <v>13493</v>
      </c>
      <c r="G41" s="40" t="s">
        <v>13436</v>
      </c>
      <c r="H41" s="40" t="s">
        <v>1261</v>
      </c>
      <c r="I41" s="40" t="s">
        <v>13494</v>
      </c>
      <c r="J41" s="40" t="s">
        <v>1264</v>
      </c>
      <c r="K41" s="40" t="s">
        <v>13494</v>
      </c>
      <c r="L41" s="40" t="s">
        <v>13438</v>
      </c>
      <c r="M41" s="40" t="s">
        <v>13495</v>
      </c>
      <c r="N41" s="40" t="s">
        <v>1450</v>
      </c>
      <c r="O41" s="40" t="s">
        <v>1451</v>
      </c>
      <c r="P41" s="41">
        <v>44880</v>
      </c>
      <c r="Q41" s="40" t="s">
        <v>1452</v>
      </c>
      <c r="R41" s="40" t="s">
        <v>1453</v>
      </c>
      <c r="S41" s="40" t="s">
        <v>1450</v>
      </c>
      <c r="T41" s="40" t="s">
        <v>281</v>
      </c>
      <c r="U41" s="40" t="s">
        <v>1240</v>
      </c>
      <c r="V41" s="40" t="s">
        <v>302</v>
      </c>
      <c r="W41" s="40" t="s">
        <v>3427</v>
      </c>
      <c r="X41" s="40" t="s">
        <v>281</v>
      </c>
    </row>
    <row r="42" spans="2:24" x14ac:dyDescent="0.2">
      <c r="B42" s="40" t="s">
        <v>13374</v>
      </c>
      <c r="C42" s="40" t="s">
        <v>13514</v>
      </c>
      <c r="D42" s="40" t="s">
        <v>1261</v>
      </c>
      <c r="E42" s="41">
        <v>42888</v>
      </c>
      <c r="F42" s="40" t="s">
        <v>13515</v>
      </c>
      <c r="G42" s="40" t="s">
        <v>13516</v>
      </c>
      <c r="H42" s="40" t="s">
        <v>1261</v>
      </c>
      <c r="I42" s="40" t="s">
        <v>13517</v>
      </c>
      <c r="J42" s="40" t="s">
        <v>1264</v>
      </c>
      <c r="K42" s="40" t="s">
        <v>13517</v>
      </c>
      <c r="L42" s="40" t="s">
        <v>13518</v>
      </c>
      <c r="M42" s="40" t="s">
        <v>13377</v>
      </c>
      <c r="N42" s="40" t="s">
        <v>1441</v>
      </c>
      <c r="O42" s="40" t="s">
        <v>21</v>
      </c>
      <c r="P42" s="41">
        <v>44846</v>
      </c>
      <c r="R42" s="40" t="s">
        <v>1442</v>
      </c>
      <c r="S42" s="40" t="s">
        <v>1443</v>
      </c>
      <c r="T42" s="40" t="s">
        <v>281</v>
      </c>
      <c r="U42" s="40" t="s">
        <v>1326</v>
      </c>
      <c r="V42" s="40" t="s">
        <v>302</v>
      </c>
      <c r="W42" s="40" t="s">
        <v>13338</v>
      </c>
      <c r="X42" s="40" t="s">
        <v>281</v>
      </c>
    </row>
    <row r="43" spans="2:24" x14ac:dyDescent="0.2">
      <c r="B43" s="40" t="s">
        <v>13374</v>
      </c>
      <c r="C43" s="40" t="s">
        <v>13504</v>
      </c>
      <c r="D43" s="40" t="s">
        <v>1261</v>
      </c>
      <c r="E43" s="41">
        <v>41557</v>
      </c>
      <c r="F43" s="40" t="s">
        <v>13505</v>
      </c>
      <c r="G43" s="40" t="s">
        <v>3460</v>
      </c>
      <c r="H43" s="40" t="s">
        <v>1261</v>
      </c>
      <c r="I43" s="40" t="s">
        <v>21</v>
      </c>
      <c r="J43" s="40" t="s">
        <v>21</v>
      </c>
      <c r="K43" s="40" t="s">
        <v>1467</v>
      </c>
      <c r="L43" s="40" t="s">
        <v>3462</v>
      </c>
      <c r="M43" s="40" t="s">
        <v>13503</v>
      </c>
      <c r="N43" s="40" t="s">
        <v>1468</v>
      </c>
      <c r="O43" s="40" t="s">
        <v>21</v>
      </c>
      <c r="P43" s="41">
        <v>44865</v>
      </c>
      <c r="Q43" s="40" t="s">
        <v>1469</v>
      </c>
      <c r="R43" s="40" t="s">
        <v>1470</v>
      </c>
      <c r="S43" s="40" t="s">
        <v>1468</v>
      </c>
      <c r="T43" s="40" t="s">
        <v>281</v>
      </c>
      <c r="U43" s="40" t="s">
        <v>1240</v>
      </c>
      <c r="V43" s="40" t="s">
        <v>302</v>
      </c>
      <c r="W43" s="40" t="s">
        <v>3427</v>
      </c>
      <c r="X43" s="40" t="s">
        <v>281</v>
      </c>
    </row>
    <row r="44" spans="2:24" x14ac:dyDescent="0.2">
      <c r="B44" s="40" t="s">
        <v>13374</v>
      </c>
      <c r="C44" s="40" t="s">
        <v>13500</v>
      </c>
      <c r="D44" s="40" t="s">
        <v>1261</v>
      </c>
      <c r="E44" s="41">
        <v>18264</v>
      </c>
      <c r="F44" s="40" t="s">
        <v>13501</v>
      </c>
      <c r="G44" s="40" t="s">
        <v>13374</v>
      </c>
      <c r="H44" s="40" t="s">
        <v>1261</v>
      </c>
      <c r="I44" s="40" t="s">
        <v>13502</v>
      </c>
      <c r="J44" s="40" t="s">
        <v>1259</v>
      </c>
      <c r="K44" s="40" t="s">
        <v>13502</v>
      </c>
      <c r="L44" s="40" t="s">
        <v>13376</v>
      </c>
      <c r="M44" s="40" t="s">
        <v>13503</v>
      </c>
      <c r="N44" s="40" t="s">
        <v>1476</v>
      </c>
      <c r="O44" s="40" t="s">
        <v>21</v>
      </c>
      <c r="P44" s="41">
        <v>44848</v>
      </c>
      <c r="Q44" s="40" t="s">
        <v>1477</v>
      </c>
      <c r="R44" s="40" t="s">
        <v>1478</v>
      </c>
      <c r="S44" s="40" t="s">
        <v>1476</v>
      </c>
      <c r="T44" s="40" t="s">
        <v>281</v>
      </c>
      <c r="U44" s="40" t="s">
        <v>1240</v>
      </c>
      <c r="V44" s="40" t="s">
        <v>302</v>
      </c>
      <c r="W44" s="40" t="s">
        <v>3427</v>
      </c>
      <c r="X44" s="40" t="s">
        <v>281</v>
      </c>
    </row>
    <row r="45" spans="2:24" x14ac:dyDescent="0.2">
      <c r="B45" s="40" t="s">
        <v>13374</v>
      </c>
      <c r="C45" s="40" t="s">
        <v>13506</v>
      </c>
      <c r="D45" s="40" t="s">
        <v>1261</v>
      </c>
      <c r="E45" s="41">
        <v>42692</v>
      </c>
      <c r="F45" s="40" t="s">
        <v>13507</v>
      </c>
      <c r="G45" s="40" t="s">
        <v>13407</v>
      </c>
      <c r="H45" s="40" t="s">
        <v>1261</v>
      </c>
      <c r="I45" s="40" t="s">
        <v>13508</v>
      </c>
      <c r="J45" s="40" t="s">
        <v>1259</v>
      </c>
      <c r="K45" s="40" t="s">
        <v>13508</v>
      </c>
      <c r="L45" s="40" t="s">
        <v>13409</v>
      </c>
      <c r="M45" s="40" t="s">
        <v>13509</v>
      </c>
      <c r="N45" s="40" t="s">
        <v>1471</v>
      </c>
      <c r="O45" s="40" t="s">
        <v>21</v>
      </c>
      <c r="P45" s="41">
        <v>44875</v>
      </c>
      <c r="Q45" s="40" t="s">
        <v>1472</v>
      </c>
      <c r="R45" s="40" t="s">
        <v>1473</v>
      </c>
      <c r="S45" s="40" t="s">
        <v>1474</v>
      </c>
      <c r="T45" s="40" t="s">
        <v>281</v>
      </c>
      <c r="U45" s="40" t="s">
        <v>1475</v>
      </c>
      <c r="V45" s="40" t="s">
        <v>302</v>
      </c>
      <c r="W45" s="40" t="s">
        <v>13510</v>
      </c>
      <c r="X45" s="40" t="s">
        <v>281</v>
      </c>
    </row>
    <row r="46" spans="2:24" x14ac:dyDescent="0.2">
      <c r="B46" s="40" t="s">
        <v>13344</v>
      </c>
      <c r="C46" s="40" t="s">
        <v>13539</v>
      </c>
      <c r="D46" s="40" t="s">
        <v>1261</v>
      </c>
      <c r="E46" s="41">
        <v>18264</v>
      </c>
      <c r="F46" s="40" t="s">
        <v>13540</v>
      </c>
      <c r="G46" s="40" t="s">
        <v>3435</v>
      </c>
      <c r="H46" s="40" t="s">
        <v>1261</v>
      </c>
      <c r="I46" s="40" t="s">
        <v>13541</v>
      </c>
      <c r="J46" s="40" t="s">
        <v>1259</v>
      </c>
      <c r="K46" s="40" t="s">
        <v>13541</v>
      </c>
      <c r="L46" s="40" t="s">
        <v>3437</v>
      </c>
      <c r="M46" s="40" t="s">
        <v>13542</v>
      </c>
      <c r="N46" s="40" t="s">
        <v>1458</v>
      </c>
      <c r="O46" s="40" t="s">
        <v>1459</v>
      </c>
      <c r="P46" s="41">
        <v>44840</v>
      </c>
      <c r="Q46" s="40" t="s">
        <v>1460</v>
      </c>
      <c r="R46" s="40" t="s">
        <v>1461</v>
      </c>
      <c r="S46" s="40" t="s">
        <v>1458</v>
      </c>
      <c r="T46" s="40" t="s">
        <v>281</v>
      </c>
      <c r="U46" s="40" t="s">
        <v>1240</v>
      </c>
      <c r="V46" s="40" t="s">
        <v>302</v>
      </c>
      <c r="W46" s="40" t="s">
        <v>3427</v>
      </c>
      <c r="X46" s="40" t="s">
        <v>281</v>
      </c>
    </row>
    <row r="47" spans="2:24" x14ac:dyDescent="0.2">
      <c r="B47" s="40" t="s">
        <v>13344</v>
      </c>
      <c r="C47" s="40" t="s">
        <v>13519</v>
      </c>
      <c r="D47" s="40" t="s">
        <v>1261</v>
      </c>
      <c r="E47" s="41">
        <v>39688</v>
      </c>
      <c r="F47" s="40" t="s">
        <v>13520</v>
      </c>
      <c r="G47" s="40" t="s">
        <v>13316</v>
      </c>
      <c r="H47" s="40" t="s">
        <v>1261</v>
      </c>
      <c r="I47" s="40" t="s">
        <v>13521</v>
      </c>
      <c r="J47" s="40" t="s">
        <v>1259</v>
      </c>
      <c r="K47" s="40" t="s">
        <v>13521</v>
      </c>
      <c r="L47" s="40" t="s">
        <v>13318</v>
      </c>
      <c r="M47" s="40" t="s">
        <v>13522</v>
      </c>
      <c r="N47" s="40" t="s">
        <v>1500</v>
      </c>
      <c r="O47" s="40" t="s">
        <v>21</v>
      </c>
      <c r="P47" s="41">
        <v>44897</v>
      </c>
      <c r="Q47" s="40" t="s">
        <v>1477</v>
      </c>
      <c r="R47" s="40" t="s">
        <v>1501</v>
      </c>
      <c r="S47" s="40" t="s">
        <v>1500</v>
      </c>
      <c r="T47" s="40" t="s">
        <v>281</v>
      </c>
      <c r="U47" s="40" t="s">
        <v>1240</v>
      </c>
      <c r="V47" s="40" t="s">
        <v>302</v>
      </c>
      <c r="W47" s="40" t="s">
        <v>3427</v>
      </c>
      <c r="X47" s="40" t="s">
        <v>281</v>
      </c>
    </row>
    <row r="48" spans="2:24" x14ac:dyDescent="0.2">
      <c r="B48" s="40" t="s">
        <v>13344</v>
      </c>
      <c r="C48" s="40" t="s">
        <v>13523</v>
      </c>
      <c r="D48" s="40" t="s">
        <v>1261</v>
      </c>
      <c r="E48" s="41">
        <v>40357</v>
      </c>
      <c r="F48" s="40" t="s">
        <v>13524</v>
      </c>
      <c r="G48" s="40" t="s">
        <v>13325</v>
      </c>
      <c r="H48" s="40" t="s">
        <v>1261</v>
      </c>
      <c r="I48" s="40" t="s">
        <v>13525</v>
      </c>
      <c r="J48" s="40" t="s">
        <v>1264</v>
      </c>
      <c r="K48" s="40" t="s">
        <v>13525</v>
      </c>
      <c r="L48" s="40" t="s">
        <v>13327</v>
      </c>
      <c r="M48" s="40" t="s">
        <v>13526</v>
      </c>
      <c r="N48" s="40" t="s">
        <v>1485</v>
      </c>
      <c r="O48" s="40" t="s">
        <v>21</v>
      </c>
      <c r="P48" s="41">
        <v>44922</v>
      </c>
      <c r="Q48" s="40" t="s">
        <v>1486</v>
      </c>
      <c r="R48" s="40" t="s">
        <v>1487</v>
      </c>
      <c r="S48" s="40" t="s">
        <v>1485</v>
      </c>
      <c r="T48" s="40" t="s">
        <v>281</v>
      </c>
      <c r="U48" s="40" t="s">
        <v>1240</v>
      </c>
      <c r="V48" s="40" t="s">
        <v>302</v>
      </c>
      <c r="W48" s="40" t="s">
        <v>3427</v>
      </c>
      <c r="X48" s="40" t="s">
        <v>281</v>
      </c>
    </row>
    <row r="49" spans="2:24" x14ac:dyDescent="0.2">
      <c r="B49" s="40" t="s">
        <v>13344</v>
      </c>
      <c r="C49" s="40" t="s">
        <v>13527</v>
      </c>
      <c r="D49" s="40" t="s">
        <v>1261</v>
      </c>
      <c r="E49" s="41">
        <v>18264</v>
      </c>
      <c r="F49" s="40" t="s">
        <v>13528</v>
      </c>
      <c r="G49" s="40" t="s">
        <v>3460</v>
      </c>
      <c r="H49" s="40" t="s">
        <v>1261</v>
      </c>
      <c r="I49" s="40" t="s">
        <v>13529</v>
      </c>
      <c r="J49" s="40" t="s">
        <v>1259</v>
      </c>
      <c r="K49" s="40" t="s">
        <v>13529</v>
      </c>
      <c r="L49" s="40" t="s">
        <v>3462</v>
      </c>
      <c r="M49" s="40" t="s">
        <v>13530</v>
      </c>
      <c r="N49" s="40" t="s">
        <v>1484</v>
      </c>
      <c r="O49" s="40" t="s">
        <v>21</v>
      </c>
      <c r="P49" s="41">
        <v>44865</v>
      </c>
      <c r="Q49" s="40" t="s">
        <v>281</v>
      </c>
      <c r="R49" s="40" t="s">
        <v>132</v>
      </c>
      <c r="S49" s="40" t="s">
        <v>1484</v>
      </c>
      <c r="T49" s="40" t="s">
        <v>281</v>
      </c>
      <c r="U49" s="40" t="s">
        <v>1240</v>
      </c>
      <c r="V49" s="40" t="s">
        <v>302</v>
      </c>
      <c r="W49" s="40" t="s">
        <v>3427</v>
      </c>
      <c r="X49" s="40" t="s">
        <v>281</v>
      </c>
    </row>
    <row r="50" spans="2:24" x14ac:dyDescent="0.2">
      <c r="B50" s="40" t="s">
        <v>13344</v>
      </c>
      <c r="C50" s="40" t="s">
        <v>13543</v>
      </c>
      <c r="D50" s="40" t="s">
        <v>1261</v>
      </c>
      <c r="E50" s="41">
        <v>42382</v>
      </c>
      <c r="F50" s="40" t="s">
        <v>13544</v>
      </c>
      <c r="G50" s="40" t="s">
        <v>3453</v>
      </c>
      <c r="H50" s="40" t="s">
        <v>1261</v>
      </c>
      <c r="I50" s="40" t="s">
        <v>13545</v>
      </c>
      <c r="J50" s="40" t="s">
        <v>1259</v>
      </c>
      <c r="K50" s="40" t="s">
        <v>13545</v>
      </c>
      <c r="L50" s="40" t="s">
        <v>3455</v>
      </c>
      <c r="M50" s="40" t="s">
        <v>13546</v>
      </c>
      <c r="N50" s="40" t="s">
        <v>1488</v>
      </c>
      <c r="O50" s="40" t="s">
        <v>21</v>
      </c>
      <c r="P50" s="41">
        <v>44904</v>
      </c>
      <c r="Q50" s="40" t="s">
        <v>1489</v>
      </c>
      <c r="R50" s="40" t="s">
        <v>1490</v>
      </c>
      <c r="S50" s="40" t="s">
        <v>1488</v>
      </c>
      <c r="T50" s="40" t="s">
        <v>281</v>
      </c>
      <c r="U50" s="40" t="s">
        <v>1240</v>
      </c>
      <c r="V50" s="40" t="s">
        <v>302</v>
      </c>
      <c r="W50" s="40" t="s">
        <v>3427</v>
      </c>
      <c r="X50" s="40" t="s">
        <v>281</v>
      </c>
    </row>
    <row r="51" spans="2:24" x14ac:dyDescent="0.2">
      <c r="B51" s="40" t="s">
        <v>13344</v>
      </c>
      <c r="C51" s="40" t="s">
        <v>13496</v>
      </c>
      <c r="D51" s="40" t="s">
        <v>1261</v>
      </c>
      <c r="E51" s="41">
        <v>18264</v>
      </c>
      <c r="F51" s="40" t="s">
        <v>13497</v>
      </c>
      <c r="G51" s="40" t="s">
        <v>13309</v>
      </c>
      <c r="H51" s="40" t="s">
        <v>1261</v>
      </c>
      <c r="I51" s="40" t="s">
        <v>13498</v>
      </c>
      <c r="J51" s="40" t="s">
        <v>1259</v>
      </c>
      <c r="K51" s="40" t="s">
        <v>13498</v>
      </c>
      <c r="L51" s="40" t="s">
        <v>13311</v>
      </c>
      <c r="M51" s="40" t="s">
        <v>13499</v>
      </c>
      <c r="N51" s="40" t="s">
        <v>1462</v>
      </c>
      <c r="O51" s="40" t="s">
        <v>1463</v>
      </c>
      <c r="P51" s="41">
        <v>44838</v>
      </c>
      <c r="Q51" s="40" t="s">
        <v>1464</v>
      </c>
      <c r="R51" s="40" t="s">
        <v>1465</v>
      </c>
      <c r="S51" s="40" t="s">
        <v>1462</v>
      </c>
      <c r="T51" s="40" t="s">
        <v>281</v>
      </c>
      <c r="U51" s="40" t="s">
        <v>1240</v>
      </c>
      <c r="V51" s="40" t="s">
        <v>302</v>
      </c>
      <c r="W51" s="40" t="s">
        <v>3427</v>
      </c>
      <c r="X51" s="40" t="s">
        <v>281</v>
      </c>
    </row>
    <row r="52" spans="2:24" x14ac:dyDescent="0.2">
      <c r="B52" s="40" t="s">
        <v>13344</v>
      </c>
      <c r="C52" s="40" t="s">
        <v>13550</v>
      </c>
      <c r="D52" s="40" t="s">
        <v>1261</v>
      </c>
      <c r="E52" s="41">
        <v>43074</v>
      </c>
      <c r="F52" s="40" t="s">
        <v>13551</v>
      </c>
      <c r="G52" s="40" t="s">
        <v>13422</v>
      </c>
      <c r="H52" s="40" t="s">
        <v>1261</v>
      </c>
      <c r="I52" s="40" t="s">
        <v>13552</v>
      </c>
      <c r="J52" s="40" t="s">
        <v>1259</v>
      </c>
      <c r="K52" s="40" t="s">
        <v>13552</v>
      </c>
      <c r="L52" s="40" t="s">
        <v>13553</v>
      </c>
      <c r="M52" s="40" t="s">
        <v>13554</v>
      </c>
      <c r="N52" s="40" t="s">
        <v>1503</v>
      </c>
      <c r="O52" s="40" t="s">
        <v>21</v>
      </c>
      <c r="P52" s="41">
        <v>44852</v>
      </c>
      <c r="Q52" s="40" t="s">
        <v>1504</v>
      </c>
      <c r="R52" s="40" t="s">
        <v>1505</v>
      </c>
      <c r="S52" s="40" t="s">
        <v>1503</v>
      </c>
      <c r="T52" s="40" t="s">
        <v>281</v>
      </c>
      <c r="U52" s="40" t="s">
        <v>1240</v>
      </c>
      <c r="V52" s="40" t="s">
        <v>302</v>
      </c>
      <c r="W52" s="40" t="s">
        <v>3427</v>
      </c>
      <c r="X52" s="40" t="s">
        <v>281</v>
      </c>
    </row>
    <row r="53" spans="2:24" x14ac:dyDescent="0.2">
      <c r="B53" s="40" t="s">
        <v>13344</v>
      </c>
      <c r="C53" s="40" t="s">
        <v>13547</v>
      </c>
      <c r="D53" s="40" t="s">
        <v>1261</v>
      </c>
      <c r="E53" s="41">
        <v>37795</v>
      </c>
      <c r="F53" s="40" t="s">
        <v>13548</v>
      </c>
      <c r="G53" s="40" t="s">
        <v>13374</v>
      </c>
      <c r="H53" s="40" t="s">
        <v>1261</v>
      </c>
      <c r="I53" s="40" t="s">
        <v>21</v>
      </c>
      <c r="J53" s="40" t="s">
        <v>21</v>
      </c>
      <c r="K53" s="40" t="s">
        <v>1491</v>
      </c>
      <c r="L53" s="40" t="s">
        <v>13376</v>
      </c>
      <c r="M53" s="40" t="s">
        <v>13499</v>
      </c>
      <c r="N53" s="40" t="s">
        <v>1492</v>
      </c>
      <c r="O53" s="40" t="s">
        <v>21</v>
      </c>
      <c r="P53" s="41">
        <v>44848</v>
      </c>
      <c r="Q53" s="40" t="s">
        <v>1493</v>
      </c>
      <c r="R53" s="40" t="s">
        <v>1494</v>
      </c>
      <c r="S53" s="40" t="s">
        <v>1495</v>
      </c>
      <c r="T53" s="40" t="s">
        <v>281</v>
      </c>
      <c r="U53" s="40" t="s">
        <v>1496</v>
      </c>
      <c r="V53" s="40" t="s">
        <v>302</v>
      </c>
      <c r="W53" s="40" t="s">
        <v>13549</v>
      </c>
      <c r="X53" s="40" t="s">
        <v>281</v>
      </c>
    </row>
    <row r="54" spans="2:24" x14ac:dyDescent="0.2">
      <c r="B54" s="40" t="s">
        <v>13344</v>
      </c>
      <c r="C54" s="40" t="s">
        <v>13531</v>
      </c>
      <c r="D54" s="40" t="s">
        <v>1261</v>
      </c>
      <c r="E54" s="41">
        <v>42269</v>
      </c>
      <c r="F54" s="40" t="s">
        <v>13532</v>
      </c>
      <c r="G54" s="40" t="s">
        <v>13374</v>
      </c>
      <c r="H54" s="40" t="s">
        <v>1261</v>
      </c>
      <c r="I54" s="40" t="s">
        <v>13533</v>
      </c>
      <c r="J54" s="40" t="s">
        <v>1259</v>
      </c>
      <c r="K54" s="40" t="s">
        <v>13533</v>
      </c>
      <c r="L54" s="40" t="s">
        <v>13376</v>
      </c>
      <c r="M54" s="40" t="s">
        <v>13534</v>
      </c>
      <c r="N54" s="40" t="s">
        <v>1506</v>
      </c>
      <c r="O54" s="40" t="s">
        <v>21</v>
      </c>
      <c r="P54" s="41">
        <v>44848</v>
      </c>
      <c r="Q54" s="40" t="s">
        <v>1328</v>
      </c>
      <c r="R54" s="40" t="s">
        <v>1507</v>
      </c>
      <c r="S54" s="40" t="s">
        <v>1506</v>
      </c>
      <c r="T54" s="40" t="s">
        <v>281</v>
      </c>
      <c r="U54" s="40" t="s">
        <v>1240</v>
      </c>
      <c r="V54" s="40" t="s">
        <v>302</v>
      </c>
      <c r="W54" s="40" t="s">
        <v>3427</v>
      </c>
      <c r="X54" s="40" t="s">
        <v>281</v>
      </c>
    </row>
    <row r="55" spans="2:24" x14ac:dyDescent="0.2">
      <c r="B55" s="40" t="s">
        <v>13487</v>
      </c>
      <c r="C55" s="40" t="s">
        <v>13565</v>
      </c>
      <c r="D55" s="40" t="s">
        <v>1261</v>
      </c>
      <c r="E55" s="41">
        <v>18264</v>
      </c>
      <c r="F55" s="40" t="s">
        <v>13566</v>
      </c>
      <c r="G55" s="40" t="s">
        <v>13413</v>
      </c>
      <c r="H55" s="40" t="s">
        <v>1261</v>
      </c>
      <c r="I55" s="40" t="s">
        <v>1514</v>
      </c>
      <c r="J55" s="40" t="s">
        <v>1259</v>
      </c>
      <c r="K55" s="40" t="s">
        <v>1514</v>
      </c>
      <c r="L55" s="40" t="s">
        <v>13415</v>
      </c>
      <c r="M55" s="40" t="s">
        <v>13448</v>
      </c>
      <c r="N55" s="40" t="s">
        <v>1515</v>
      </c>
      <c r="O55" s="40" t="s">
        <v>21</v>
      </c>
      <c r="P55" s="41">
        <v>44888</v>
      </c>
      <c r="Q55" s="40" t="s">
        <v>1516</v>
      </c>
      <c r="R55" s="40" t="s">
        <v>1517</v>
      </c>
      <c r="S55" s="40" t="s">
        <v>1515</v>
      </c>
      <c r="T55" s="40" t="s">
        <v>281</v>
      </c>
      <c r="U55" s="40" t="s">
        <v>1240</v>
      </c>
      <c r="V55" s="40" t="s">
        <v>302</v>
      </c>
      <c r="W55" s="40" t="s">
        <v>3427</v>
      </c>
      <c r="X55" s="40" t="s">
        <v>281</v>
      </c>
    </row>
    <row r="56" spans="2:24" x14ac:dyDescent="0.2">
      <c r="B56" s="40" t="s">
        <v>13487</v>
      </c>
      <c r="C56" s="40" t="s">
        <v>13571</v>
      </c>
      <c r="D56" s="40" t="s">
        <v>1261</v>
      </c>
      <c r="E56" s="41">
        <v>37281</v>
      </c>
      <c r="F56" s="40" t="s">
        <v>13572</v>
      </c>
      <c r="G56" s="40" t="s">
        <v>13344</v>
      </c>
      <c r="H56" s="40" t="s">
        <v>1261</v>
      </c>
      <c r="I56" s="40" t="s">
        <v>13573</v>
      </c>
      <c r="J56" s="40" t="s">
        <v>1259</v>
      </c>
      <c r="K56" s="40" t="s">
        <v>13573</v>
      </c>
      <c r="L56" s="40" t="s">
        <v>13346</v>
      </c>
      <c r="M56" s="40" t="s">
        <v>13574</v>
      </c>
      <c r="N56" s="40" t="s">
        <v>1511</v>
      </c>
      <c r="O56" s="40" t="s">
        <v>21</v>
      </c>
      <c r="P56" s="41">
        <v>44902</v>
      </c>
      <c r="Q56" s="40" t="s">
        <v>1512</v>
      </c>
      <c r="R56" s="40" t="s">
        <v>1513</v>
      </c>
      <c r="S56" s="40" t="s">
        <v>1511</v>
      </c>
      <c r="T56" s="40" t="s">
        <v>281</v>
      </c>
      <c r="U56" s="40" t="s">
        <v>1240</v>
      </c>
      <c r="V56" s="40" t="s">
        <v>302</v>
      </c>
      <c r="W56" s="40" t="s">
        <v>3427</v>
      </c>
      <c r="X56" s="40" t="s">
        <v>281</v>
      </c>
    </row>
    <row r="57" spans="2:24" x14ac:dyDescent="0.2">
      <c r="B57" s="40" t="s">
        <v>13487</v>
      </c>
      <c r="C57" s="40" t="s">
        <v>13556</v>
      </c>
      <c r="D57" s="40" t="s">
        <v>1261</v>
      </c>
      <c r="E57" s="41">
        <v>39744</v>
      </c>
      <c r="F57" s="40" t="s">
        <v>13557</v>
      </c>
      <c r="G57" s="40" t="s">
        <v>13436</v>
      </c>
      <c r="H57" s="40" t="s">
        <v>1261</v>
      </c>
      <c r="I57" s="40" t="s">
        <v>13558</v>
      </c>
      <c r="J57" s="40" t="s">
        <v>1259</v>
      </c>
      <c r="K57" s="40" t="s">
        <v>13558</v>
      </c>
      <c r="L57" s="40" t="s">
        <v>13438</v>
      </c>
      <c r="M57" s="40" t="s">
        <v>13559</v>
      </c>
      <c r="N57" s="40" t="s">
        <v>1521</v>
      </c>
      <c r="O57" s="40" t="s">
        <v>21</v>
      </c>
      <c r="P57" s="41">
        <v>44880</v>
      </c>
      <c r="Q57" s="40" t="s">
        <v>1391</v>
      </c>
      <c r="R57" s="40" t="s">
        <v>1522</v>
      </c>
      <c r="S57" s="40" t="s">
        <v>1521</v>
      </c>
      <c r="T57" s="40" t="s">
        <v>281</v>
      </c>
      <c r="U57" s="40" t="s">
        <v>1240</v>
      </c>
      <c r="V57" s="40" t="s">
        <v>302</v>
      </c>
      <c r="W57" s="40" t="s">
        <v>3427</v>
      </c>
      <c r="X57" s="40" t="s">
        <v>281</v>
      </c>
    </row>
    <row r="58" spans="2:24" x14ac:dyDescent="0.2">
      <c r="B58" s="40" t="s">
        <v>13487</v>
      </c>
      <c r="C58" s="40" t="s">
        <v>13567</v>
      </c>
      <c r="D58" s="40" t="s">
        <v>1261</v>
      </c>
      <c r="E58" s="41">
        <v>18264</v>
      </c>
      <c r="F58" s="40" t="s">
        <v>13568</v>
      </c>
      <c r="G58" s="40" t="s">
        <v>3468</v>
      </c>
      <c r="H58" s="40" t="s">
        <v>1261</v>
      </c>
      <c r="I58" s="40" t="s">
        <v>13569</v>
      </c>
      <c r="J58" s="40" t="s">
        <v>1259</v>
      </c>
      <c r="K58" s="40" t="s">
        <v>13569</v>
      </c>
      <c r="L58" s="40" t="s">
        <v>3470</v>
      </c>
      <c r="M58" s="40" t="s">
        <v>13570</v>
      </c>
      <c r="N58" s="40" t="s">
        <v>1536</v>
      </c>
      <c r="O58" s="40" t="s">
        <v>21</v>
      </c>
      <c r="P58" s="41">
        <v>44873</v>
      </c>
      <c r="Q58" s="40" t="s">
        <v>281</v>
      </c>
      <c r="R58" s="40" t="s">
        <v>231</v>
      </c>
      <c r="S58" s="40" t="s">
        <v>1536</v>
      </c>
      <c r="T58" s="40" t="s">
        <v>281</v>
      </c>
      <c r="U58" s="40" t="s">
        <v>1240</v>
      </c>
      <c r="V58" s="40" t="s">
        <v>302</v>
      </c>
      <c r="W58" s="40" t="s">
        <v>3427</v>
      </c>
      <c r="X58" s="40" t="s">
        <v>281</v>
      </c>
    </row>
    <row r="59" spans="2:24" x14ac:dyDescent="0.2">
      <c r="B59" s="40" t="s">
        <v>13487</v>
      </c>
      <c r="C59" s="40" t="s">
        <v>13535</v>
      </c>
      <c r="D59" s="40" t="s">
        <v>1261</v>
      </c>
      <c r="E59" s="41">
        <v>18264</v>
      </c>
      <c r="F59" s="40" t="s">
        <v>13536</v>
      </c>
      <c r="G59" s="40" t="s">
        <v>13451</v>
      </c>
      <c r="H59" s="40" t="s">
        <v>1261</v>
      </c>
      <c r="I59" s="40" t="s">
        <v>13537</v>
      </c>
      <c r="J59" s="40" t="s">
        <v>1259</v>
      </c>
      <c r="K59" s="40" t="s">
        <v>13537</v>
      </c>
      <c r="L59" s="40" t="s">
        <v>13453</v>
      </c>
      <c r="M59" s="40" t="s">
        <v>13538</v>
      </c>
      <c r="N59" s="40" t="s">
        <v>1497</v>
      </c>
      <c r="O59" s="40" t="s">
        <v>21</v>
      </c>
      <c r="P59" s="41">
        <v>44833</v>
      </c>
      <c r="Q59" s="40" t="s">
        <v>1498</v>
      </c>
      <c r="R59" s="40" t="s">
        <v>1499</v>
      </c>
      <c r="S59" s="40" t="s">
        <v>1497</v>
      </c>
      <c r="T59" s="40" t="s">
        <v>281</v>
      </c>
      <c r="U59" s="40" t="s">
        <v>1240</v>
      </c>
      <c r="V59" s="40" t="s">
        <v>302</v>
      </c>
      <c r="W59" s="40" t="s">
        <v>3427</v>
      </c>
      <c r="X59" s="40" t="s">
        <v>281</v>
      </c>
    </row>
    <row r="60" spans="2:24" x14ac:dyDescent="0.2">
      <c r="B60" s="40" t="s">
        <v>13487</v>
      </c>
      <c r="C60" s="40" t="s">
        <v>13580</v>
      </c>
      <c r="D60" s="40" t="s">
        <v>1261</v>
      </c>
      <c r="E60" s="41">
        <v>18264</v>
      </c>
      <c r="F60" s="40" t="s">
        <v>13581</v>
      </c>
      <c r="G60" s="40" t="s">
        <v>13422</v>
      </c>
      <c r="H60" s="40" t="s">
        <v>1261</v>
      </c>
      <c r="I60" s="40" t="s">
        <v>13582</v>
      </c>
      <c r="J60" s="40" t="s">
        <v>1259</v>
      </c>
      <c r="K60" s="40" t="s">
        <v>13582</v>
      </c>
      <c r="L60" s="40" t="s">
        <v>13553</v>
      </c>
      <c r="M60" s="40" t="s">
        <v>13583</v>
      </c>
      <c r="N60" s="40" t="s">
        <v>1541</v>
      </c>
      <c r="O60" s="40" t="s">
        <v>21</v>
      </c>
      <c r="P60" s="41">
        <v>44852</v>
      </c>
      <c r="Q60" s="40" t="s">
        <v>1323</v>
      </c>
      <c r="R60" s="40" t="s">
        <v>1542</v>
      </c>
      <c r="S60" s="40" t="s">
        <v>1541</v>
      </c>
      <c r="T60" s="40" t="s">
        <v>281</v>
      </c>
      <c r="U60" s="40" t="s">
        <v>1240</v>
      </c>
      <c r="V60" s="40" t="s">
        <v>302</v>
      </c>
      <c r="W60" s="40" t="s">
        <v>3427</v>
      </c>
      <c r="X60" s="40" t="s">
        <v>281</v>
      </c>
    </row>
    <row r="61" spans="2:24" x14ac:dyDescent="0.2">
      <c r="B61" s="40" t="s">
        <v>13487</v>
      </c>
      <c r="C61" s="40" t="s">
        <v>13588</v>
      </c>
      <c r="D61" s="40" t="s">
        <v>1261</v>
      </c>
      <c r="E61" s="41">
        <v>38709</v>
      </c>
      <c r="F61" s="40" t="s">
        <v>13589</v>
      </c>
      <c r="G61" s="40" t="s">
        <v>13422</v>
      </c>
      <c r="H61" s="40" t="s">
        <v>1261</v>
      </c>
      <c r="I61" s="40" t="s">
        <v>13590</v>
      </c>
      <c r="J61" s="40" t="s">
        <v>1259</v>
      </c>
      <c r="K61" s="40" t="s">
        <v>13590</v>
      </c>
      <c r="L61" s="40" t="s">
        <v>13553</v>
      </c>
      <c r="M61" s="40" t="s">
        <v>13591</v>
      </c>
      <c r="N61" s="40" t="s">
        <v>1518</v>
      </c>
      <c r="O61" s="40" t="s">
        <v>21</v>
      </c>
      <c r="P61" s="41">
        <v>44852</v>
      </c>
      <c r="Q61" s="40" t="s">
        <v>1519</v>
      </c>
      <c r="R61" s="40" t="s">
        <v>1520</v>
      </c>
      <c r="S61" s="40" t="s">
        <v>1518</v>
      </c>
      <c r="T61" s="40" t="s">
        <v>281</v>
      </c>
      <c r="U61" s="40" t="s">
        <v>1240</v>
      </c>
      <c r="V61" s="40" t="s">
        <v>302</v>
      </c>
      <c r="W61" s="40" t="s">
        <v>3427</v>
      </c>
      <c r="X61" s="40" t="s">
        <v>281</v>
      </c>
    </row>
    <row r="62" spans="2:24" x14ac:dyDescent="0.2">
      <c r="B62" s="40" t="s">
        <v>13487</v>
      </c>
      <c r="C62" s="40" t="s">
        <v>13584</v>
      </c>
      <c r="D62" s="40" t="s">
        <v>1261</v>
      </c>
      <c r="E62" s="41">
        <v>42893</v>
      </c>
      <c r="F62" s="40" t="s">
        <v>13585</v>
      </c>
      <c r="G62" s="40" t="s">
        <v>3430</v>
      </c>
      <c r="H62" s="40" t="s">
        <v>1261</v>
      </c>
      <c r="I62" s="40" t="s">
        <v>13586</v>
      </c>
      <c r="J62" s="40" t="s">
        <v>1259</v>
      </c>
      <c r="K62" s="40" t="s">
        <v>13586</v>
      </c>
      <c r="L62" s="40" t="s">
        <v>3431</v>
      </c>
      <c r="M62" s="40" t="s">
        <v>13587</v>
      </c>
      <c r="N62" s="40" t="s">
        <v>1533</v>
      </c>
      <c r="O62" s="40" t="s">
        <v>21</v>
      </c>
      <c r="P62" s="41">
        <v>44908</v>
      </c>
      <c r="Q62" s="40" t="s">
        <v>1534</v>
      </c>
      <c r="R62" s="40" t="s">
        <v>1535</v>
      </c>
      <c r="S62" s="40" t="s">
        <v>1533</v>
      </c>
      <c r="T62" s="40" t="s">
        <v>281</v>
      </c>
      <c r="U62" s="40" t="s">
        <v>1240</v>
      </c>
      <c r="V62" s="40" t="s">
        <v>302</v>
      </c>
      <c r="W62" s="40" t="s">
        <v>3427</v>
      </c>
      <c r="X62" s="40" t="s">
        <v>281</v>
      </c>
    </row>
    <row r="63" spans="2:24" x14ac:dyDescent="0.2">
      <c r="B63" s="40" t="s">
        <v>13487</v>
      </c>
      <c r="C63" s="40" t="s">
        <v>13561</v>
      </c>
      <c r="D63" s="40" t="s">
        <v>1261</v>
      </c>
      <c r="E63" s="41">
        <v>42471</v>
      </c>
      <c r="F63" s="40" t="s">
        <v>13562</v>
      </c>
      <c r="G63" s="40" t="s">
        <v>3468</v>
      </c>
      <c r="H63" s="40" t="s">
        <v>1261</v>
      </c>
      <c r="I63" s="40" t="s">
        <v>13563</v>
      </c>
      <c r="J63" s="40" t="s">
        <v>1259</v>
      </c>
      <c r="K63" s="40" t="s">
        <v>13563</v>
      </c>
      <c r="L63" s="40" t="s">
        <v>3470</v>
      </c>
      <c r="M63" s="40" t="s">
        <v>13564</v>
      </c>
      <c r="N63" s="40" t="s">
        <v>1527</v>
      </c>
      <c r="O63" s="40" t="s">
        <v>21</v>
      </c>
      <c r="P63" s="41">
        <v>44873</v>
      </c>
      <c r="Q63" s="40" t="s">
        <v>1528</v>
      </c>
      <c r="R63" s="40" t="s">
        <v>1529</v>
      </c>
      <c r="S63" s="40" t="s">
        <v>1527</v>
      </c>
      <c r="T63" s="40" t="s">
        <v>281</v>
      </c>
      <c r="U63" s="40" t="s">
        <v>1240</v>
      </c>
      <c r="V63" s="40" t="s">
        <v>302</v>
      </c>
      <c r="W63" s="40" t="s">
        <v>3427</v>
      </c>
      <c r="X63" s="40" t="s">
        <v>281</v>
      </c>
    </row>
    <row r="64" spans="2:24" x14ac:dyDescent="0.2">
      <c r="B64" s="40" t="s">
        <v>13487</v>
      </c>
      <c r="C64" s="40" t="s">
        <v>13595</v>
      </c>
      <c r="D64" s="40" t="s">
        <v>1261</v>
      </c>
      <c r="E64" s="41">
        <v>42940</v>
      </c>
      <c r="F64" s="40" t="s">
        <v>13596</v>
      </c>
      <c r="G64" s="40" t="s">
        <v>3441</v>
      </c>
      <c r="H64" s="40" t="s">
        <v>1261</v>
      </c>
      <c r="I64" s="40" t="s">
        <v>13597</v>
      </c>
      <c r="J64" s="40" t="s">
        <v>1259</v>
      </c>
      <c r="K64" s="40" t="s">
        <v>13597</v>
      </c>
      <c r="L64" s="40" t="s">
        <v>3443</v>
      </c>
      <c r="M64" s="40" t="s">
        <v>13598</v>
      </c>
      <c r="N64" s="40" t="s">
        <v>1525</v>
      </c>
      <c r="O64" s="40" t="s">
        <v>21</v>
      </c>
      <c r="P64" s="41">
        <v>44886</v>
      </c>
      <c r="Q64" s="40" t="s">
        <v>1391</v>
      </c>
      <c r="R64" s="40" t="s">
        <v>1526</v>
      </c>
      <c r="S64" s="40" t="s">
        <v>1525</v>
      </c>
      <c r="T64" s="40" t="s">
        <v>281</v>
      </c>
      <c r="U64" s="40" t="s">
        <v>1240</v>
      </c>
      <c r="V64" s="40" t="s">
        <v>302</v>
      </c>
      <c r="W64" s="40" t="s">
        <v>3427</v>
      </c>
      <c r="X64" s="40" t="s">
        <v>281</v>
      </c>
    </row>
    <row r="65" spans="2:24" x14ac:dyDescent="0.2">
      <c r="B65" s="40" t="s">
        <v>13487</v>
      </c>
      <c r="C65" s="40" t="s">
        <v>13592</v>
      </c>
      <c r="D65" s="40" t="s">
        <v>1261</v>
      </c>
      <c r="E65" s="41">
        <v>43138</v>
      </c>
      <c r="F65" s="40" t="s">
        <v>13593</v>
      </c>
      <c r="G65" s="40" t="s">
        <v>13344</v>
      </c>
      <c r="H65" s="40" t="s">
        <v>1261</v>
      </c>
      <c r="I65" s="40" t="s">
        <v>13594</v>
      </c>
      <c r="J65" s="40" t="s">
        <v>1259</v>
      </c>
      <c r="K65" s="40" t="s">
        <v>13594</v>
      </c>
      <c r="L65" s="40" t="s">
        <v>13346</v>
      </c>
      <c r="M65" s="40" t="s">
        <v>13337</v>
      </c>
      <c r="N65" s="40" t="s">
        <v>1537</v>
      </c>
      <c r="O65" s="40" t="s">
        <v>1538</v>
      </c>
      <c r="P65" s="41">
        <v>44902</v>
      </c>
      <c r="Q65" s="40" t="s">
        <v>1539</v>
      </c>
      <c r="R65" s="40" t="s">
        <v>1540</v>
      </c>
      <c r="S65" s="40" t="s">
        <v>1537</v>
      </c>
      <c r="T65" s="40" t="s">
        <v>281</v>
      </c>
      <c r="U65" s="40" t="s">
        <v>1240</v>
      </c>
      <c r="V65" s="40" t="s">
        <v>302</v>
      </c>
      <c r="W65" s="40" t="s">
        <v>3427</v>
      </c>
      <c r="X65" s="40" t="s">
        <v>281</v>
      </c>
    </row>
    <row r="66" spans="2:24" x14ac:dyDescent="0.2">
      <c r="B66" s="40" t="s">
        <v>13360</v>
      </c>
      <c r="C66" s="40" t="s">
        <v>13629</v>
      </c>
      <c r="D66" s="40" t="s">
        <v>1261</v>
      </c>
      <c r="E66" s="41">
        <v>18264</v>
      </c>
      <c r="F66" s="40" t="s">
        <v>13630</v>
      </c>
      <c r="G66" s="40" t="s">
        <v>13436</v>
      </c>
      <c r="H66" s="40" t="s">
        <v>1261</v>
      </c>
      <c r="I66" s="40" t="s">
        <v>13631</v>
      </c>
      <c r="J66" s="40" t="s">
        <v>1259</v>
      </c>
      <c r="K66" s="40" t="s">
        <v>13631</v>
      </c>
      <c r="L66" s="40" t="s">
        <v>13438</v>
      </c>
      <c r="M66" s="40" t="s">
        <v>13632</v>
      </c>
      <c r="N66" s="40" t="s">
        <v>1549</v>
      </c>
      <c r="O66" s="40" t="s">
        <v>21</v>
      </c>
      <c r="P66" s="41">
        <v>44880</v>
      </c>
      <c r="Q66" s="40" t="s">
        <v>1550</v>
      </c>
      <c r="R66" s="40" t="s">
        <v>1551</v>
      </c>
      <c r="S66" s="40" t="s">
        <v>1552</v>
      </c>
      <c r="T66" s="40" t="s">
        <v>281</v>
      </c>
      <c r="U66" s="40" t="s">
        <v>1553</v>
      </c>
      <c r="V66" s="40" t="s">
        <v>302</v>
      </c>
      <c r="W66" s="40" t="s">
        <v>13633</v>
      </c>
      <c r="X66" s="40" t="s">
        <v>281</v>
      </c>
    </row>
    <row r="67" spans="2:24" x14ac:dyDescent="0.2">
      <c r="B67" s="40" t="s">
        <v>13360</v>
      </c>
      <c r="C67" s="40" t="s">
        <v>13615</v>
      </c>
      <c r="D67" s="40" t="s">
        <v>1261</v>
      </c>
      <c r="E67" s="41">
        <v>18264</v>
      </c>
      <c r="F67" s="40" t="s">
        <v>13616</v>
      </c>
      <c r="G67" s="40" t="s">
        <v>13407</v>
      </c>
      <c r="H67" s="40" t="s">
        <v>1261</v>
      </c>
      <c r="I67" s="40" t="s">
        <v>13617</v>
      </c>
      <c r="J67" s="40" t="s">
        <v>1259</v>
      </c>
      <c r="K67" s="40" t="s">
        <v>13617</v>
      </c>
      <c r="L67" s="40" t="s">
        <v>13409</v>
      </c>
      <c r="M67" s="40" t="s">
        <v>13591</v>
      </c>
      <c r="N67" s="40" t="s">
        <v>1546</v>
      </c>
      <c r="O67" s="40" t="s">
        <v>21</v>
      </c>
      <c r="P67" s="41">
        <v>44875</v>
      </c>
      <c r="Q67" s="40" t="s">
        <v>1547</v>
      </c>
      <c r="R67" s="40" t="s">
        <v>1548</v>
      </c>
      <c r="S67" s="40" t="s">
        <v>1546</v>
      </c>
      <c r="T67" s="40" t="s">
        <v>281</v>
      </c>
      <c r="U67" s="40" t="s">
        <v>1240</v>
      </c>
      <c r="V67" s="40" t="s">
        <v>302</v>
      </c>
      <c r="W67" s="40" t="s">
        <v>3427</v>
      </c>
      <c r="X67" s="40" t="s">
        <v>281</v>
      </c>
    </row>
    <row r="68" spans="2:24" x14ac:dyDescent="0.2">
      <c r="B68" s="40" t="s">
        <v>13360</v>
      </c>
      <c r="C68" s="40" t="s">
        <v>13611</v>
      </c>
      <c r="D68" s="40" t="s">
        <v>1261</v>
      </c>
      <c r="E68" s="41">
        <v>18264</v>
      </c>
      <c r="F68" s="40" t="s">
        <v>13612</v>
      </c>
      <c r="G68" s="40" t="s">
        <v>13397</v>
      </c>
      <c r="H68" s="40" t="s">
        <v>1261</v>
      </c>
      <c r="I68" s="40" t="s">
        <v>13613</v>
      </c>
      <c r="J68" s="40" t="s">
        <v>1259</v>
      </c>
      <c r="K68" s="40" t="s">
        <v>13613</v>
      </c>
      <c r="L68" s="40" t="s">
        <v>13399</v>
      </c>
      <c r="M68" s="40" t="s">
        <v>13614</v>
      </c>
      <c r="N68" s="40" t="s">
        <v>1560</v>
      </c>
      <c r="O68" s="40" t="s">
        <v>21</v>
      </c>
      <c r="P68" s="41">
        <v>44855</v>
      </c>
      <c r="Q68" s="40" t="s">
        <v>1561</v>
      </c>
      <c r="R68" s="40" t="s">
        <v>1562</v>
      </c>
      <c r="S68" s="40" t="s">
        <v>1560</v>
      </c>
      <c r="T68" s="40" t="s">
        <v>281</v>
      </c>
      <c r="U68" s="40" t="s">
        <v>1240</v>
      </c>
      <c r="V68" s="40" t="s">
        <v>302</v>
      </c>
      <c r="W68" s="40" t="s">
        <v>3427</v>
      </c>
      <c r="X68" s="40" t="s">
        <v>281</v>
      </c>
    </row>
    <row r="69" spans="2:24" x14ac:dyDescent="0.2">
      <c r="B69" s="40" t="s">
        <v>13360</v>
      </c>
      <c r="C69" s="40" t="s">
        <v>13603</v>
      </c>
      <c r="D69" s="40" t="s">
        <v>1261</v>
      </c>
      <c r="E69" s="41">
        <v>38337</v>
      </c>
      <c r="F69" s="40" t="s">
        <v>13604</v>
      </c>
      <c r="G69" s="40" t="s">
        <v>3460</v>
      </c>
      <c r="H69" s="40" t="s">
        <v>1261</v>
      </c>
      <c r="I69" s="40" t="s">
        <v>13605</v>
      </c>
      <c r="J69" s="40" t="s">
        <v>1259</v>
      </c>
      <c r="K69" s="40" t="s">
        <v>13605</v>
      </c>
      <c r="L69" s="40" t="s">
        <v>3462</v>
      </c>
      <c r="M69" s="40" t="s">
        <v>13606</v>
      </c>
      <c r="N69" s="40" t="s">
        <v>1557</v>
      </c>
      <c r="O69" s="40" t="s">
        <v>21</v>
      </c>
      <c r="P69" s="41">
        <v>44865</v>
      </c>
      <c r="Q69" s="40" t="s">
        <v>1558</v>
      </c>
      <c r="R69" s="40" t="s">
        <v>1559</v>
      </c>
      <c r="S69" s="40" t="s">
        <v>1557</v>
      </c>
      <c r="T69" s="40" t="s">
        <v>281</v>
      </c>
      <c r="U69" s="40" t="s">
        <v>1240</v>
      </c>
      <c r="V69" s="40" t="s">
        <v>302</v>
      </c>
      <c r="W69" s="40" t="s">
        <v>3427</v>
      </c>
      <c r="X69" s="40" t="s">
        <v>281</v>
      </c>
    </row>
    <row r="70" spans="2:24" x14ac:dyDescent="0.2">
      <c r="B70" s="40" t="s">
        <v>13360</v>
      </c>
      <c r="C70" s="40" t="s">
        <v>13618</v>
      </c>
      <c r="D70" s="40" t="s">
        <v>1261</v>
      </c>
      <c r="E70" s="41">
        <v>42247</v>
      </c>
      <c r="F70" s="40" t="s">
        <v>13619</v>
      </c>
      <c r="G70" s="40" t="s">
        <v>13360</v>
      </c>
      <c r="H70" s="40" t="s">
        <v>1261</v>
      </c>
      <c r="I70" s="40" t="s">
        <v>13620</v>
      </c>
      <c r="J70" s="40" t="s">
        <v>1259</v>
      </c>
      <c r="K70" s="40" t="s">
        <v>13620</v>
      </c>
      <c r="L70" s="40" t="s">
        <v>13362</v>
      </c>
      <c r="M70" s="40" t="s">
        <v>13621</v>
      </c>
      <c r="N70" s="40" t="s">
        <v>1573</v>
      </c>
      <c r="O70" s="40" t="s">
        <v>21</v>
      </c>
      <c r="P70" s="41">
        <v>44895</v>
      </c>
      <c r="Q70" s="40" t="s">
        <v>1574</v>
      </c>
      <c r="R70" s="40" t="s">
        <v>1575</v>
      </c>
      <c r="S70" s="40" t="s">
        <v>1573</v>
      </c>
      <c r="T70" s="40" t="s">
        <v>281</v>
      </c>
      <c r="U70" s="40" t="s">
        <v>1240</v>
      </c>
      <c r="V70" s="40" t="s">
        <v>302</v>
      </c>
      <c r="W70" s="40" t="s">
        <v>3427</v>
      </c>
      <c r="X70" s="40" t="s">
        <v>281</v>
      </c>
    </row>
    <row r="71" spans="2:24" x14ac:dyDescent="0.2">
      <c r="B71" s="40" t="s">
        <v>13360</v>
      </c>
      <c r="C71" s="40" t="s">
        <v>13575</v>
      </c>
      <c r="D71" s="40" t="s">
        <v>1261</v>
      </c>
      <c r="E71" s="41">
        <v>42758</v>
      </c>
      <c r="F71" s="40" t="s">
        <v>13576</v>
      </c>
      <c r="G71" s="40" t="s">
        <v>13577</v>
      </c>
      <c r="H71" s="40" t="s">
        <v>1261</v>
      </c>
      <c r="I71" s="40" t="s">
        <v>13578</v>
      </c>
      <c r="J71" s="40" t="s">
        <v>1259</v>
      </c>
      <c r="K71" s="40" t="s">
        <v>13578</v>
      </c>
      <c r="L71" s="40" t="s">
        <v>13579</v>
      </c>
      <c r="M71" s="40" t="s">
        <v>13482</v>
      </c>
      <c r="N71" s="40" t="s">
        <v>1543</v>
      </c>
      <c r="O71" s="40" t="s">
        <v>21</v>
      </c>
      <c r="P71" s="41">
        <v>44827</v>
      </c>
      <c r="Q71" s="40" t="s">
        <v>1544</v>
      </c>
      <c r="R71" s="40" t="s">
        <v>1545</v>
      </c>
      <c r="S71" s="40" t="s">
        <v>1543</v>
      </c>
      <c r="T71" s="40" t="s">
        <v>281</v>
      </c>
      <c r="U71" s="40" t="s">
        <v>1240</v>
      </c>
      <c r="V71" s="40" t="s">
        <v>302</v>
      </c>
      <c r="W71" s="40" t="s">
        <v>3427</v>
      </c>
      <c r="X71" s="40" t="s">
        <v>281</v>
      </c>
    </row>
    <row r="72" spans="2:24" x14ac:dyDescent="0.2">
      <c r="B72" s="40" t="s">
        <v>13360</v>
      </c>
      <c r="C72" s="40" t="s">
        <v>13622</v>
      </c>
      <c r="D72" s="40" t="s">
        <v>1261</v>
      </c>
      <c r="E72" s="41">
        <v>42922</v>
      </c>
      <c r="F72" s="40" t="s">
        <v>13623</v>
      </c>
      <c r="G72" s="40" t="s">
        <v>13468</v>
      </c>
      <c r="H72" s="40" t="s">
        <v>1261</v>
      </c>
      <c r="I72" s="40" t="s">
        <v>1569</v>
      </c>
      <c r="J72" s="40" t="s">
        <v>1259</v>
      </c>
      <c r="K72" s="40" t="s">
        <v>1569</v>
      </c>
      <c r="L72" s="40" t="s">
        <v>13470</v>
      </c>
      <c r="M72" s="40" t="s">
        <v>3450</v>
      </c>
      <c r="N72" s="40" t="s">
        <v>1570</v>
      </c>
      <c r="O72" s="40" t="s">
        <v>21</v>
      </c>
      <c r="P72" s="41">
        <v>44882</v>
      </c>
      <c r="Q72" s="40" t="s">
        <v>1571</v>
      </c>
      <c r="R72" s="40" t="s">
        <v>1572</v>
      </c>
      <c r="S72" s="40" t="s">
        <v>1570</v>
      </c>
      <c r="T72" s="40" t="s">
        <v>281</v>
      </c>
      <c r="U72" s="40" t="s">
        <v>1240</v>
      </c>
      <c r="V72" s="40" t="s">
        <v>302</v>
      </c>
      <c r="W72" s="40" t="s">
        <v>3427</v>
      </c>
      <c r="X72" s="40" t="s">
        <v>281</v>
      </c>
    </row>
    <row r="73" spans="2:24" x14ac:dyDescent="0.2">
      <c r="B73" s="40" t="s">
        <v>13360</v>
      </c>
      <c r="C73" s="40" t="s">
        <v>13624</v>
      </c>
      <c r="D73" s="40" t="s">
        <v>1261</v>
      </c>
      <c r="E73" s="41">
        <v>42991</v>
      </c>
      <c r="F73" s="40" t="s">
        <v>13625</v>
      </c>
      <c r="G73" s="40" t="s">
        <v>13468</v>
      </c>
      <c r="H73" s="40" t="s">
        <v>1261</v>
      </c>
      <c r="I73" s="40" t="s">
        <v>13626</v>
      </c>
      <c r="J73" s="40" t="s">
        <v>1259</v>
      </c>
      <c r="K73" s="40" t="s">
        <v>13626</v>
      </c>
      <c r="L73" s="40" t="s">
        <v>13470</v>
      </c>
      <c r="M73" s="40" t="s">
        <v>13627</v>
      </c>
      <c r="N73" s="40" t="s">
        <v>1576</v>
      </c>
      <c r="O73" s="40" t="s">
        <v>1577</v>
      </c>
      <c r="P73" s="41">
        <v>44882</v>
      </c>
      <c r="Q73" s="40" t="s">
        <v>1578</v>
      </c>
      <c r="R73" s="40" t="s">
        <v>1579</v>
      </c>
      <c r="S73" s="40" t="s">
        <v>1580</v>
      </c>
      <c r="T73" s="40" t="s">
        <v>281</v>
      </c>
      <c r="U73" s="40" t="s">
        <v>1581</v>
      </c>
      <c r="V73" s="40" t="s">
        <v>302</v>
      </c>
      <c r="W73" s="40" t="s">
        <v>13628</v>
      </c>
      <c r="X73" s="40" t="s">
        <v>281</v>
      </c>
    </row>
    <row r="74" spans="2:24" x14ac:dyDescent="0.2">
      <c r="B74" s="40" t="s">
        <v>13360</v>
      </c>
      <c r="C74" s="40" t="s">
        <v>13634</v>
      </c>
      <c r="D74" s="40" t="s">
        <v>1261</v>
      </c>
      <c r="E74" s="41">
        <v>43245</v>
      </c>
      <c r="F74" s="40" t="s">
        <v>13635</v>
      </c>
      <c r="G74" s="40" t="s">
        <v>3441</v>
      </c>
      <c r="H74" s="40" t="s">
        <v>1261</v>
      </c>
      <c r="I74" s="40" t="s">
        <v>13636</v>
      </c>
      <c r="J74" s="40" t="s">
        <v>1259</v>
      </c>
      <c r="K74" s="40" t="s">
        <v>13636</v>
      </c>
      <c r="L74" s="40" t="s">
        <v>3443</v>
      </c>
      <c r="M74" s="40" t="s">
        <v>13637</v>
      </c>
      <c r="N74" s="40" t="s">
        <v>1585</v>
      </c>
      <c r="O74" s="40" t="s">
        <v>21</v>
      </c>
      <c r="P74" s="41">
        <v>44886</v>
      </c>
      <c r="Q74" s="40" t="s">
        <v>1586</v>
      </c>
      <c r="R74" s="40" t="s">
        <v>1587</v>
      </c>
      <c r="S74" s="40" t="s">
        <v>1585</v>
      </c>
      <c r="T74" s="40" t="s">
        <v>281</v>
      </c>
      <c r="U74" s="40" t="s">
        <v>1240</v>
      </c>
      <c r="V74" s="40" t="s">
        <v>302</v>
      </c>
      <c r="W74" s="40" t="s">
        <v>3427</v>
      </c>
      <c r="X74" s="40" t="s">
        <v>281</v>
      </c>
    </row>
    <row r="75" spans="2:24" x14ac:dyDescent="0.2">
      <c r="B75" s="40" t="s">
        <v>3435</v>
      </c>
      <c r="C75" s="40" t="s">
        <v>13599</v>
      </c>
      <c r="D75" s="40" t="s">
        <v>1261</v>
      </c>
      <c r="E75" s="41">
        <v>39658</v>
      </c>
      <c r="F75" s="40" t="s">
        <v>13600</v>
      </c>
      <c r="G75" s="40" t="s">
        <v>3447</v>
      </c>
      <c r="H75" s="40" t="s">
        <v>1261</v>
      </c>
      <c r="I75" s="40" t="s">
        <v>13601</v>
      </c>
      <c r="J75" s="40" t="s">
        <v>1259</v>
      </c>
      <c r="K75" s="40" t="s">
        <v>13601</v>
      </c>
      <c r="L75" s="40" t="s">
        <v>3449</v>
      </c>
      <c r="M75" s="40" t="s">
        <v>13602</v>
      </c>
      <c r="N75" s="40" t="s">
        <v>1554</v>
      </c>
      <c r="O75" s="40" t="s">
        <v>21</v>
      </c>
      <c r="P75" s="41">
        <v>44831</v>
      </c>
      <c r="Q75" s="40" t="s">
        <v>1555</v>
      </c>
      <c r="R75" s="40" t="s">
        <v>1556</v>
      </c>
      <c r="S75" s="40" t="s">
        <v>1554</v>
      </c>
      <c r="T75" s="40" t="s">
        <v>281</v>
      </c>
      <c r="U75" s="40" t="s">
        <v>1240</v>
      </c>
      <c r="V75" s="40" t="s">
        <v>302</v>
      </c>
      <c r="W75" s="40" t="s">
        <v>3427</v>
      </c>
      <c r="X75" s="40" t="s">
        <v>281</v>
      </c>
    </row>
    <row r="76" spans="2:24" x14ac:dyDescent="0.2">
      <c r="B76" s="40" t="s">
        <v>3435</v>
      </c>
      <c r="C76" s="40" t="s">
        <v>13638</v>
      </c>
      <c r="D76" s="40" t="s">
        <v>1261</v>
      </c>
      <c r="E76" s="41">
        <v>41066</v>
      </c>
      <c r="F76" s="40" t="s">
        <v>13639</v>
      </c>
      <c r="G76" s="40" t="s">
        <v>13387</v>
      </c>
      <c r="H76" s="40" t="s">
        <v>1261</v>
      </c>
      <c r="I76" s="40" t="s">
        <v>13640</v>
      </c>
      <c r="J76" s="40" t="s">
        <v>1259</v>
      </c>
      <c r="K76" s="40" t="s">
        <v>13640</v>
      </c>
      <c r="L76" s="40" t="s">
        <v>13389</v>
      </c>
      <c r="M76" s="40" t="s">
        <v>13641</v>
      </c>
      <c r="N76" s="40" t="s">
        <v>1594</v>
      </c>
      <c r="P76" s="41">
        <v>44868</v>
      </c>
      <c r="Q76" s="40" t="s">
        <v>1595</v>
      </c>
      <c r="R76" s="40" t="s">
        <v>1596</v>
      </c>
      <c r="S76" s="40" t="s">
        <v>1594</v>
      </c>
      <c r="T76" s="40" t="s">
        <v>281</v>
      </c>
      <c r="U76" s="40" t="s">
        <v>1240</v>
      </c>
      <c r="V76" s="40" t="s">
        <v>302</v>
      </c>
      <c r="W76" s="40" t="s">
        <v>3427</v>
      </c>
      <c r="X76" s="40" t="s">
        <v>281</v>
      </c>
    </row>
    <row r="77" spans="2:24" x14ac:dyDescent="0.2">
      <c r="B77" s="40" t="s">
        <v>3435</v>
      </c>
      <c r="C77" s="40" t="s">
        <v>13654</v>
      </c>
      <c r="D77" s="40" t="s">
        <v>1261</v>
      </c>
      <c r="E77" s="41">
        <v>18264</v>
      </c>
      <c r="F77" s="40" t="s">
        <v>13655</v>
      </c>
      <c r="G77" s="40" t="s">
        <v>13387</v>
      </c>
      <c r="H77" s="40" t="s">
        <v>1261</v>
      </c>
      <c r="I77" s="40" t="s">
        <v>13656</v>
      </c>
      <c r="J77" s="40" t="s">
        <v>1259</v>
      </c>
      <c r="K77" s="40" t="s">
        <v>13656</v>
      </c>
      <c r="L77" s="40" t="s">
        <v>13389</v>
      </c>
      <c r="M77" s="40" t="s">
        <v>13657</v>
      </c>
      <c r="N77" s="40" t="s">
        <v>1601</v>
      </c>
      <c r="O77" s="40" t="s">
        <v>21</v>
      </c>
      <c r="P77" s="41">
        <v>44868</v>
      </c>
      <c r="Q77" s="40" t="s">
        <v>1602</v>
      </c>
      <c r="R77" s="40" t="s">
        <v>1603</v>
      </c>
      <c r="S77" s="40" t="s">
        <v>1601</v>
      </c>
      <c r="T77" s="40" t="s">
        <v>281</v>
      </c>
      <c r="U77" s="40" t="s">
        <v>1240</v>
      </c>
      <c r="V77" s="40" t="s">
        <v>302</v>
      </c>
      <c r="W77" s="40" t="s">
        <v>3427</v>
      </c>
      <c r="X77" s="40" t="s">
        <v>281</v>
      </c>
    </row>
    <row r="78" spans="2:24" x14ac:dyDescent="0.2">
      <c r="B78" s="40" t="s">
        <v>3435</v>
      </c>
      <c r="C78" s="40" t="s">
        <v>13650</v>
      </c>
      <c r="D78" s="40" t="s">
        <v>1261</v>
      </c>
      <c r="E78" s="41">
        <v>40983</v>
      </c>
      <c r="F78" s="40" t="s">
        <v>13651</v>
      </c>
      <c r="G78" s="40" t="s">
        <v>13374</v>
      </c>
      <c r="H78" s="40" t="s">
        <v>1261</v>
      </c>
      <c r="I78" s="40" t="s">
        <v>13652</v>
      </c>
      <c r="J78" s="40" t="s">
        <v>1259</v>
      </c>
      <c r="K78" s="40" t="s">
        <v>13652</v>
      </c>
      <c r="L78" s="40" t="s">
        <v>13376</v>
      </c>
      <c r="M78" s="40" t="s">
        <v>13653</v>
      </c>
      <c r="N78" s="40" t="s">
        <v>1597</v>
      </c>
      <c r="O78" s="40" t="s">
        <v>21</v>
      </c>
      <c r="P78" s="41">
        <v>44848</v>
      </c>
      <c r="Q78" s="40" t="s">
        <v>1598</v>
      </c>
      <c r="R78" s="40" t="s">
        <v>1599</v>
      </c>
      <c r="S78" s="40" t="s">
        <v>1600</v>
      </c>
      <c r="T78" s="40" t="s">
        <v>281</v>
      </c>
      <c r="U78" s="40" t="s">
        <v>1389</v>
      </c>
      <c r="V78" s="40" t="s">
        <v>302</v>
      </c>
      <c r="W78" s="40" t="s">
        <v>13421</v>
      </c>
      <c r="X78" s="40" t="s">
        <v>281</v>
      </c>
    </row>
    <row r="79" spans="2:24" x14ac:dyDescent="0.2">
      <c r="B79" s="40" t="s">
        <v>3435</v>
      </c>
      <c r="C79" s="40" t="s">
        <v>13661</v>
      </c>
      <c r="D79" s="40" t="s">
        <v>1261</v>
      </c>
      <c r="E79" s="41">
        <v>39426</v>
      </c>
      <c r="F79" s="40" t="s">
        <v>13662</v>
      </c>
      <c r="G79" s="40" t="s">
        <v>3460</v>
      </c>
      <c r="H79" s="40" t="s">
        <v>1261</v>
      </c>
      <c r="I79" s="40" t="s">
        <v>13663</v>
      </c>
      <c r="J79" s="40" t="s">
        <v>1259</v>
      </c>
      <c r="K79" s="40" t="s">
        <v>13663</v>
      </c>
      <c r="L79" s="40" t="s">
        <v>3462</v>
      </c>
      <c r="M79" s="40" t="s">
        <v>13664</v>
      </c>
      <c r="N79" s="40" t="s">
        <v>1620</v>
      </c>
      <c r="O79" s="40" t="s">
        <v>21</v>
      </c>
      <c r="P79" s="41">
        <v>44865</v>
      </c>
      <c r="Q79" s="40" t="s">
        <v>1621</v>
      </c>
      <c r="R79" s="40" t="s">
        <v>1622</v>
      </c>
      <c r="S79" s="40" t="s">
        <v>1620</v>
      </c>
      <c r="T79" s="40" t="s">
        <v>281</v>
      </c>
      <c r="U79" s="40" t="s">
        <v>1240</v>
      </c>
      <c r="V79" s="40" t="s">
        <v>302</v>
      </c>
      <c r="W79" s="40" t="s">
        <v>3427</v>
      </c>
      <c r="X79" s="40" t="s">
        <v>281</v>
      </c>
    </row>
    <row r="80" spans="2:24" x14ac:dyDescent="0.2">
      <c r="B80" s="40" t="s">
        <v>3435</v>
      </c>
      <c r="C80" s="40" t="s">
        <v>13642</v>
      </c>
      <c r="D80" s="40" t="s">
        <v>1261</v>
      </c>
      <c r="E80" s="41">
        <v>40175</v>
      </c>
      <c r="F80" s="40" t="s">
        <v>13643</v>
      </c>
      <c r="G80" s="40" t="s">
        <v>3430</v>
      </c>
      <c r="H80" s="40" t="s">
        <v>1261</v>
      </c>
      <c r="I80" s="40" t="s">
        <v>21</v>
      </c>
      <c r="J80" s="40" t="s">
        <v>21</v>
      </c>
      <c r="K80" s="40" t="s">
        <v>1608</v>
      </c>
      <c r="L80" s="40" t="s">
        <v>3431</v>
      </c>
      <c r="M80" s="40" t="s">
        <v>13644</v>
      </c>
      <c r="N80" s="40" t="s">
        <v>1609</v>
      </c>
      <c r="O80" s="40" t="s">
        <v>21</v>
      </c>
      <c r="P80" s="41">
        <v>44908</v>
      </c>
      <c r="Q80" s="40" t="s">
        <v>1323</v>
      </c>
      <c r="R80" s="40" t="s">
        <v>1610</v>
      </c>
      <c r="S80" s="40" t="s">
        <v>1609</v>
      </c>
      <c r="T80" s="40" t="s">
        <v>281</v>
      </c>
      <c r="U80" s="40" t="s">
        <v>1240</v>
      </c>
      <c r="V80" s="40" t="s">
        <v>302</v>
      </c>
      <c r="W80" s="40" t="s">
        <v>3427</v>
      </c>
      <c r="X80" s="40" t="s">
        <v>281</v>
      </c>
    </row>
    <row r="81" spans="2:24" x14ac:dyDescent="0.2">
      <c r="B81" s="40" t="s">
        <v>3435</v>
      </c>
      <c r="C81" s="40" t="s">
        <v>13690</v>
      </c>
      <c r="D81" s="40" t="s">
        <v>1261</v>
      </c>
      <c r="E81" s="41">
        <v>18264</v>
      </c>
      <c r="F81" s="40" t="s">
        <v>13691</v>
      </c>
      <c r="G81" s="40" t="s">
        <v>13316</v>
      </c>
      <c r="H81" s="40" t="s">
        <v>1261</v>
      </c>
      <c r="I81" s="40" t="s">
        <v>13692</v>
      </c>
      <c r="J81" s="40" t="s">
        <v>1259</v>
      </c>
      <c r="K81" s="40" t="s">
        <v>13692</v>
      </c>
      <c r="L81" s="40" t="s">
        <v>13318</v>
      </c>
      <c r="M81" s="40" t="s">
        <v>13328</v>
      </c>
      <c r="N81" s="40" t="s">
        <v>1638</v>
      </c>
      <c r="O81" s="40" t="s">
        <v>21</v>
      </c>
      <c r="P81" s="41">
        <v>44897</v>
      </c>
      <c r="Q81" s="40" t="s">
        <v>1639</v>
      </c>
      <c r="R81" s="40" t="s">
        <v>1640</v>
      </c>
      <c r="S81" s="40" t="s">
        <v>1638</v>
      </c>
      <c r="T81" s="40" t="s">
        <v>281</v>
      </c>
      <c r="U81" s="40" t="s">
        <v>1240</v>
      </c>
      <c r="V81" s="40" t="s">
        <v>302</v>
      </c>
      <c r="W81" s="40" t="s">
        <v>3427</v>
      </c>
      <c r="X81" s="40" t="s">
        <v>281</v>
      </c>
    </row>
    <row r="82" spans="2:24" x14ac:dyDescent="0.2">
      <c r="B82" s="40" t="s">
        <v>3435</v>
      </c>
      <c r="C82" s="40" t="s">
        <v>13665</v>
      </c>
      <c r="D82" s="40" t="s">
        <v>1261</v>
      </c>
      <c r="E82" s="41">
        <v>38376</v>
      </c>
      <c r="F82" s="40" t="s">
        <v>13666</v>
      </c>
      <c r="G82" s="40" t="s">
        <v>13360</v>
      </c>
      <c r="H82" s="40" t="s">
        <v>1261</v>
      </c>
      <c r="I82" s="40" t="s">
        <v>13667</v>
      </c>
      <c r="J82" s="40" t="s">
        <v>1259</v>
      </c>
      <c r="K82" s="40" t="s">
        <v>13667</v>
      </c>
      <c r="L82" s="40" t="s">
        <v>13362</v>
      </c>
      <c r="M82" s="40" t="s">
        <v>13416</v>
      </c>
      <c r="N82" s="40" t="s">
        <v>1635</v>
      </c>
      <c r="O82" s="40" t="s">
        <v>21</v>
      </c>
      <c r="P82" s="41">
        <v>44895</v>
      </c>
      <c r="Q82" s="40" t="s">
        <v>1636</v>
      </c>
      <c r="R82" s="40" t="s">
        <v>1637</v>
      </c>
      <c r="S82" s="40" t="s">
        <v>1635</v>
      </c>
      <c r="T82" s="40" t="s">
        <v>281</v>
      </c>
      <c r="U82" s="40" t="s">
        <v>1240</v>
      </c>
      <c r="V82" s="40" t="s">
        <v>302</v>
      </c>
      <c r="W82" s="40" t="s">
        <v>3427</v>
      </c>
      <c r="X82" s="40" t="s">
        <v>281</v>
      </c>
    </row>
    <row r="83" spans="2:24" x14ac:dyDescent="0.2">
      <c r="B83" s="40" t="s">
        <v>3435</v>
      </c>
      <c r="C83" s="40" t="s">
        <v>13675</v>
      </c>
      <c r="D83" s="40" t="s">
        <v>1261</v>
      </c>
      <c r="E83" s="41">
        <v>18264</v>
      </c>
      <c r="F83" s="40" t="s">
        <v>13676</v>
      </c>
      <c r="G83" s="40" t="s">
        <v>3464</v>
      </c>
      <c r="H83" s="40" t="s">
        <v>1261</v>
      </c>
      <c r="I83" s="40" t="s">
        <v>13677</v>
      </c>
      <c r="J83" s="40" t="s">
        <v>1259</v>
      </c>
      <c r="K83" s="40" t="s">
        <v>13677</v>
      </c>
      <c r="L83" s="40" t="s">
        <v>3465</v>
      </c>
      <c r="M83" s="40" t="s">
        <v>13678</v>
      </c>
      <c r="N83" s="40" t="s">
        <v>1607</v>
      </c>
      <c r="O83" s="40" t="s">
        <v>21</v>
      </c>
      <c r="P83" s="41">
        <v>44853</v>
      </c>
      <c r="Q83" s="40" t="s">
        <v>281</v>
      </c>
      <c r="R83" s="40" t="s">
        <v>265</v>
      </c>
      <c r="S83" s="40" t="s">
        <v>1607</v>
      </c>
      <c r="T83" s="40" t="s">
        <v>281</v>
      </c>
      <c r="U83" s="40" t="s">
        <v>1240</v>
      </c>
      <c r="V83" s="40" t="s">
        <v>302</v>
      </c>
      <c r="W83" s="40" t="s">
        <v>3427</v>
      </c>
      <c r="X83" s="40" t="s">
        <v>281</v>
      </c>
    </row>
    <row r="84" spans="2:24" x14ac:dyDescent="0.2">
      <c r="B84" s="40" t="s">
        <v>3435</v>
      </c>
      <c r="C84" s="40" t="s">
        <v>13668</v>
      </c>
      <c r="D84" s="40" t="s">
        <v>1261</v>
      </c>
      <c r="E84" s="41">
        <v>18264</v>
      </c>
      <c r="F84" s="40" t="s">
        <v>13669</v>
      </c>
      <c r="G84" s="40" t="s">
        <v>13407</v>
      </c>
      <c r="H84" s="40" t="s">
        <v>1261</v>
      </c>
      <c r="I84" s="40" t="s">
        <v>13670</v>
      </c>
      <c r="J84" s="40" t="s">
        <v>1259</v>
      </c>
      <c r="K84" s="40" t="s">
        <v>13670</v>
      </c>
      <c r="L84" s="40" t="s">
        <v>13409</v>
      </c>
      <c r="M84" s="40" t="s">
        <v>13671</v>
      </c>
      <c r="N84" s="40" t="s">
        <v>1611</v>
      </c>
      <c r="O84" s="40" t="s">
        <v>1612</v>
      </c>
      <c r="P84" s="41">
        <v>44875</v>
      </c>
      <c r="Q84" s="40" t="s">
        <v>1613</v>
      </c>
      <c r="R84" s="40" t="s">
        <v>1614</v>
      </c>
      <c r="S84" s="40" t="s">
        <v>1611</v>
      </c>
      <c r="T84" s="40" t="s">
        <v>281</v>
      </c>
      <c r="U84" s="40" t="s">
        <v>1240</v>
      </c>
      <c r="V84" s="40" t="s">
        <v>302</v>
      </c>
      <c r="W84" s="40" t="s">
        <v>3427</v>
      </c>
      <c r="X84" s="40" t="s">
        <v>281</v>
      </c>
    </row>
    <row r="85" spans="2:24" x14ac:dyDescent="0.2">
      <c r="B85" s="40" t="s">
        <v>3435</v>
      </c>
      <c r="C85" s="40" t="s">
        <v>13701</v>
      </c>
      <c r="D85" s="40" t="s">
        <v>1261</v>
      </c>
      <c r="E85" s="41">
        <v>41199</v>
      </c>
      <c r="F85" s="40" t="s">
        <v>13702</v>
      </c>
      <c r="G85" s="40" t="s">
        <v>3464</v>
      </c>
      <c r="H85" s="40" t="s">
        <v>1261</v>
      </c>
      <c r="I85" s="40" t="s">
        <v>13703</v>
      </c>
      <c r="J85" s="40" t="s">
        <v>1259</v>
      </c>
      <c r="K85" s="40" t="s">
        <v>13703</v>
      </c>
      <c r="L85" s="40" t="s">
        <v>3465</v>
      </c>
      <c r="M85" s="40" t="s">
        <v>13704</v>
      </c>
      <c r="N85" s="40" t="s">
        <v>1627</v>
      </c>
      <c r="O85" s="40" t="s">
        <v>21</v>
      </c>
      <c r="P85" s="41">
        <v>44853</v>
      </c>
      <c r="Q85" s="40" t="s">
        <v>1628</v>
      </c>
      <c r="R85" s="40" t="s">
        <v>1629</v>
      </c>
      <c r="S85" s="40" t="s">
        <v>1630</v>
      </c>
      <c r="T85" s="40" t="s">
        <v>281</v>
      </c>
      <c r="U85" s="40" t="s">
        <v>1631</v>
      </c>
      <c r="V85" s="40" t="s">
        <v>302</v>
      </c>
      <c r="W85" s="40" t="s">
        <v>13705</v>
      </c>
      <c r="X85" s="40" t="s">
        <v>281</v>
      </c>
    </row>
    <row r="86" spans="2:24" x14ac:dyDescent="0.2">
      <c r="B86" s="40" t="s">
        <v>3435</v>
      </c>
      <c r="C86" s="40" t="s">
        <v>13698</v>
      </c>
      <c r="D86" s="40" t="s">
        <v>1261</v>
      </c>
      <c r="E86" s="41">
        <v>38146</v>
      </c>
      <c r="F86" s="40" t="s">
        <v>13699</v>
      </c>
      <c r="G86" s="40" t="s">
        <v>13321</v>
      </c>
      <c r="H86" s="40" t="s">
        <v>1261</v>
      </c>
      <c r="I86" s="40" t="s">
        <v>13700</v>
      </c>
      <c r="J86" s="40" t="s">
        <v>1259</v>
      </c>
      <c r="K86" s="40" t="s">
        <v>13700</v>
      </c>
      <c r="L86" s="40" t="s">
        <v>13322</v>
      </c>
      <c r="M86" s="40" t="s">
        <v>13560</v>
      </c>
      <c r="N86" s="40" t="s">
        <v>1615</v>
      </c>
      <c r="O86" s="40" t="s">
        <v>21</v>
      </c>
      <c r="P86" s="41">
        <v>44911</v>
      </c>
      <c r="Q86" s="40" t="s">
        <v>1616</v>
      </c>
      <c r="R86" s="40" t="s">
        <v>1617</v>
      </c>
      <c r="S86" s="40" t="s">
        <v>1615</v>
      </c>
      <c r="T86" s="40" t="s">
        <v>281</v>
      </c>
      <c r="U86" s="40" t="s">
        <v>1240</v>
      </c>
      <c r="V86" s="40" t="s">
        <v>302</v>
      </c>
      <c r="W86" s="40" t="s">
        <v>3427</v>
      </c>
      <c r="X86" s="40" t="s">
        <v>281</v>
      </c>
    </row>
    <row r="87" spans="2:24" x14ac:dyDescent="0.2">
      <c r="B87" s="40" t="s">
        <v>3435</v>
      </c>
      <c r="C87" s="40" t="s">
        <v>13645</v>
      </c>
      <c r="D87" s="40" t="s">
        <v>1261</v>
      </c>
      <c r="E87" s="41">
        <v>18264</v>
      </c>
      <c r="F87" s="40" t="s">
        <v>13646</v>
      </c>
      <c r="G87" s="40" t="s">
        <v>13325</v>
      </c>
      <c r="H87" s="40" t="s">
        <v>1261</v>
      </c>
      <c r="I87" s="40" t="s">
        <v>13647</v>
      </c>
      <c r="J87" s="40" t="s">
        <v>1259</v>
      </c>
      <c r="K87" s="40" t="s">
        <v>13647</v>
      </c>
      <c r="L87" s="40" t="s">
        <v>13327</v>
      </c>
      <c r="M87" s="40" t="s">
        <v>13648</v>
      </c>
      <c r="N87" s="40" t="s">
        <v>1618</v>
      </c>
      <c r="O87" s="40" t="s">
        <v>21</v>
      </c>
      <c r="P87" s="41">
        <v>44922</v>
      </c>
      <c r="Q87" s="40" t="s">
        <v>15240</v>
      </c>
      <c r="R87" s="40" t="s">
        <v>1619</v>
      </c>
      <c r="S87" s="40" t="s">
        <v>1618</v>
      </c>
      <c r="T87" s="40" t="s">
        <v>281</v>
      </c>
      <c r="U87" s="40" t="s">
        <v>1240</v>
      </c>
      <c r="V87" s="40" t="s">
        <v>302</v>
      </c>
      <c r="W87" s="40" t="s">
        <v>3427</v>
      </c>
      <c r="X87" s="40" t="s">
        <v>281</v>
      </c>
    </row>
    <row r="88" spans="2:24" x14ac:dyDescent="0.2">
      <c r="B88" s="40" t="s">
        <v>3435</v>
      </c>
      <c r="C88" s="40" t="s">
        <v>13679</v>
      </c>
      <c r="D88" s="40" t="s">
        <v>1261</v>
      </c>
      <c r="E88" s="41">
        <v>38709</v>
      </c>
      <c r="F88" s="40" t="s">
        <v>13680</v>
      </c>
      <c r="G88" s="40" t="s">
        <v>13344</v>
      </c>
      <c r="H88" s="40" t="s">
        <v>1261</v>
      </c>
      <c r="I88" s="40" t="s">
        <v>13681</v>
      </c>
      <c r="J88" s="40" t="s">
        <v>1259</v>
      </c>
      <c r="K88" s="40" t="s">
        <v>13681</v>
      </c>
      <c r="L88" s="40" t="s">
        <v>13346</v>
      </c>
      <c r="M88" s="40" t="s">
        <v>13682</v>
      </c>
      <c r="N88" s="40" t="s">
        <v>1632</v>
      </c>
      <c r="O88" s="40" t="s">
        <v>21</v>
      </c>
      <c r="P88" s="41">
        <v>44902</v>
      </c>
      <c r="Q88" s="40" t="s">
        <v>1633</v>
      </c>
      <c r="R88" s="40" t="s">
        <v>1634</v>
      </c>
      <c r="S88" s="40" t="s">
        <v>1632</v>
      </c>
      <c r="T88" s="40" t="s">
        <v>281</v>
      </c>
      <c r="U88" s="40" t="s">
        <v>1240</v>
      </c>
      <c r="V88" s="40" t="s">
        <v>302</v>
      </c>
      <c r="W88" s="40" t="s">
        <v>3427</v>
      </c>
      <c r="X88" s="40" t="s">
        <v>281</v>
      </c>
    </row>
    <row r="89" spans="2:24" x14ac:dyDescent="0.2">
      <c r="B89" s="40" t="s">
        <v>3435</v>
      </c>
      <c r="C89" s="40" t="s">
        <v>13709</v>
      </c>
      <c r="D89" s="40" t="s">
        <v>1261</v>
      </c>
      <c r="E89" s="41">
        <v>43196</v>
      </c>
      <c r="F89" s="40" t="s">
        <v>13710</v>
      </c>
      <c r="G89" s="40" t="s">
        <v>13407</v>
      </c>
      <c r="H89" s="40" t="s">
        <v>1261</v>
      </c>
      <c r="I89" s="40" t="s">
        <v>13711</v>
      </c>
      <c r="J89" s="40" t="s">
        <v>1259</v>
      </c>
      <c r="K89" s="40" t="s">
        <v>13711</v>
      </c>
      <c r="L89" s="40" t="s">
        <v>13409</v>
      </c>
      <c r="M89" s="40" t="s">
        <v>13712</v>
      </c>
      <c r="N89" s="40" t="s">
        <v>1650</v>
      </c>
      <c r="O89" s="40" t="s">
        <v>21</v>
      </c>
      <c r="P89" s="41">
        <v>44875</v>
      </c>
      <c r="Q89" s="40" t="s">
        <v>1651</v>
      </c>
      <c r="R89" s="40" t="s">
        <v>1652</v>
      </c>
      <c r="S89" s="40" t="s">
        <v>1650</v>
      </c>
      <c r="T89" s="40" t="s">
        <v>281</v>
      </c>
      <c r="U89" s="40" t="s">
        <v>1240</v>
      </c>
      <c r="V89" s="40" t="s">
        <v>302</v>
      </c>
      <c r="W89" s="40" t="s">
        <v>3427</v>
      </c>
      <c r="X89" s="40" t="s">
        <v>281</v>
      </c>
    </row>
    <row r="90" spans="2:24" x14ac:dyDescent="0.2">
      <c r="B90" s="40" t="s">
        <v>3435</v>
      </c>
      <c r="C90" s="40" t="s">
        <v>13693</v>
      </c>
      <c r="D90" s="40" t="s">
        <v>1261</v>
      </c>
      <c r="E90" s="41">
        <v>41857</v>
      </c>
      <c r="F90" s="40" t="s">
        <v>13694</v>
      </c>
      <c r="G90" s="40" t="s">
        <v>13487</v>
      </c>
      <c r="H90" s="40" t="s">
        <v>1261</v>
      </c>
      <c r="I90" s="40" t="s">
        <v>13695</v>
      </c>
      <c r="J90" s="40" t="s">
        <v>1259</v>
      </c>
      <c r="K90" s="40" t="s">
        <v>13695</v>
      </c>
      <c r="L90" s="40" t="s">
        <v>13696</v>
      </c>
      <c r="M90" s="40" t="s">
        <v>13697</v>
      </c>
      <c r="N90" s="40" t="s">
        <v>1563</v>
      </c>
      <c r="O90" s="40" t="s">
        <v>21</v>
      </c>
      <c r="P90" s="41">
        <v>44845</v>
      </c>
      <c r="Q90" s="40" t="s">
        <v>1564</v>
      </c>
      <c r="R90" s="40" t="s">
        <v>1565</v>
      </c>
      <c r="S90" s="40" t="s">
        <v>1563</v>
      </c>
      <c r="T90" s="40" t="s">
        <v>281</v>
      </c>
      <c r="U90" s="40" t="s">
        <v>1240</v>
      </c>
      <c r="V90" s="40" t="s">
        <v>302</v>
      </c>
      <c r="W90" s="40" t="s">
        <v>3427</v>
      </c>
      <c r="X90" s="40" t="s">
        <v>281</v>
      </c>
    </row>
    <row r="91" spans="2:24" x14ac:dyDescent="0.2">
      <c r="B91" s="40" t="s">
        <v>3435</v>
      </c>
      <c r="C91" s="40" t="s">
        <v>13607</v>
      </c>
      <c r="D91" s="40" t="s">
        <v>1261</v>
      </c>
      <c r="E91" s="41">
        <v>36314</v>
      </c>
      <c r="F91" s="40" t="s">
        <v>13608</v>
      </c>
      <c r="G91" s="40" t="s">
        <v>13309</v>
      </c>
      <c r="H91" s="40" t="s">
        <v>1261</v>
      </c>
      <c r="I91" s="40" t="s">
        <v>13609</v>
      </c>
      <c r="J91" s="40" t="s">
        <v>1264</v>
      </c>
      <c r="K91" s="40" t="s">
        <v>13609</v>
      </c>
      <c r="L91" s="40" t="s">
        <v>13311</v>
      </c>
      <c r="M91" s="40" t="s">
        <v>13610</v>
      </c>
      <c r="N91" s="40" t="s">
        <v>1582</v>
      </c>
      <c r="O91" s="40" t="s">
        <v>1583</v>
      </c>
      <c r="P91" s="41">
        <v>44838</v>
      </c>
      <c r="Q91" s="40" t="s">
        <v>1391</v>
      </c>
      <c r="R91" s="40" t="s">
        <v>1584</v>
      </c>
      <c r="S91" s="40" t="s">
        <v>1582</v>
      </c>
      <c r="T91" s="40" t="s">
        <v>281</v>
      </c>
      <c r="U91" s="40" t="s">
        <v>1240</v>
      </c>
      <c r="V91" s="40" t="s">
        <v>302</v>
      </c>
      <c r="W91" s="40" t="s">
        <v>3427</v>
      </c>
      <c r="X91" s="40" t="s">
        <v>281</v>
      </c>
    </row>
    <row r="92" spans="2:24" x14ac:dyDescent="0.2">
      <c r="B92" s="40" t="s">
        <v>3435</v>
      </c>
      <c r="C92" s="40" t="s">
        <v>13672</v>
      </c>
      <c r="D92" s="40" t="s">
        <v>1261</v>
      </c>
      <c r="E92" s="41">
        <v>42990</v>
      </c>
      <c r="F92" s="40" t="s">
        <v>13673</v>
      </c>
      <c r="G92" s="40" t="s">
        <v>3435</v>
      </c>
      <c r="H92" s="40" t="s">
        <v>1261</v>
      </c>
      <c r="I92" s="40" t="s">
        <v>13674</v>
      </c>
      <c r="J92" s="40" t="s">
        <v>1259</v>
      </c>
      <c r="K92" s="40" t="s">
        <v>13674</v>
      </c>
      <c r="L92" s="40" t="s">
        <v>3437</v>
      </c>
      <c r="M92" s="40" t="s">
        <v>13644</v>
      </c>
      <c r="N92" s="40" t="s">
        <v>1566</v>
      </c>
      <c r="O92" s="40" t="s">
        <v>21</v>
      </c>
      <c r="P92" s="41">
        <v>44840</v>
      </c>
      <c r="Q92" s="40" t="s">
        <v>1567</v>
      </c>
      <c r="R92" s="40" t="s">
        <v>1568</v>
      </c>
      <c r="S92" s="40" t="s">
        <v>1566</v>
      </c>
      <c r="T92" s="40" t="s">
        <v>281</v>
      </c>
      <c r="U92" s="40" t="s">
        <v>1240</v>
      </c>
      <c r="V92" s="40" t="s">
        <v>302</v>
      </c>
      <c r="W92" s="40" t="s">
        <v>3427</v>
      </c>
      <c r="X92" s="40" t="s">
        <v>281</v>
      </c>
    </row>
    <row r="93" spans="2:24" x14ac:dyDescent="0.2">
      <c r="B93" s="40" t="s">
        <v>3435</v>
      </c>
      <c r="C93" s="40" t="s">
        <v>13713</v>
      </c>
      <c r="D93" s="40" t="s">
        <v>1261</v>
      </c>
      <c r="E93" s="41">
        <v>43294</v>
      </c>
      <c r="F93" s="40" t="s">
        <v>13714</v>
      </c>
      <c r="G93" s="40" t="s">
        <v>3460</v>
      </c>
      <c r="H93" s="40" t="s">
        <v>1261</v>
      </c>
      <c r="I93" s="40" t="s">
        <v>13715</v>
      </c>
      <c r="J93" s="40" t="s">
        <v>1259</v>
      </c>
      <c r="K93" s="40" t="s">
        <v>13715</v>
      </c>
      <c r="L93" s="40" t="s">
        <v>3462</v>
      </c>
      <c r="M93" s="40" t="s">
        <v>13716</v>
      </c>
      <c r="N93" s="40" t="s">
        <v>1647</v>
      </c>
      <c r="O93" s="40" t="s">
        <v>21</v>
      </c>
      <c r="P93" s="41">
        <v>44865</v>
      </c>
      <c r="Q93" s="40" t="s">
        <v>1648</v>
      </c>
      <c r="R93" s="40" t="s">
        <v>1649</v>
      </c>
      <c r="S93" s="40" t="s">
        <v>1647</v>
      </c>
      <c r="T93" s="40" t="s">
        <v>281</v>
      </c>
      <c r="U93" s="40" t="s">
        <v>1240</v>
      </c>
      <c r="V93" s="40" t="s">
        <v>302</v>
      </c>
      <c r="W93" s="40" t="s">
        <v>3427</v>
      </c>
      <c r="X93" s="40" t="s">
        <v>281</v>
      </c>
    </row>
    <row r="94" spans="2:24" x14ac:dyDescent="0.2">
      <c r="B94" s="40" t="s">
        <v>3435</v>
      </c>
      <c r="C94" s="40" t="s">
        <v>13724</v>
      </c>
      <c r="D94" s="40" t="s">
        <v>1261</v>
      </c>
      <c r="E94" s="41">
        <v>43314</v>
      </c>
      <c r="F94" s="40" t="s">
        <v>13725</v>
      </c>
      <c r="G94" s="40" t="s">
        <v>3460</v>
      </c>
      <c r="H94" s="40" t="s">
        <v>1261</v>
      </c>
      <c r="I94" s="40" t="s">
        <v>13726</v>
      </c>
      <c r="J94" s="40" t="s">
        <v>1259</v>
      </c>
      <c r="K94" s="40" t="s">
        <v>13726</v>
      </c>
      <c r="L94" s="40" t="s">
        <v>3462</v>
      </c>
      <c r="M94" s="40" t="s">
        <v>13727</v>
      </c>
      <c r="N94" s="40" t="s">
        <v>1669</v>
      </c>
      <c r="O94" s="40" t="s">
        <v>21</v>
      </c>
      <c r="P94" s="41">
        <v>44865</v>
      </c>
      <c r="Q94" s="40" t="s">
        <v>1670</v>
      </c>
      <c r="R94" s="40" t="s">
        <v>1671</v>
      </c>
      <c r="S94" s="40" t="s">
        <v>1669</v>
      </c>
      <c r="T94" s="40" t="s">
        <v>281</v>
      </c>
      <c r="U94" s="40" t="s">
        <v>1240</v>
      </c>
      <c r="V94" s="40" t="s">
        <v>302</v>
      </c>
      <c r="W94" s="40" t="s">
        <v>3427</v>
      </c>
      <c r="X94" s="40" t="s">
        <v>281</v>
      </c>
    </row>
    <row r="95" spans="2:24" x14ac:dyDescent="0.2">
      <c r="B95" s="40" t="s">
        <v>3435</v>
      </c>
      <c r="C95" s="40" t="s">
        <v>13687</v>
      </c>
      <c r="D95" s="40" t="s">
        <v>1261</v>
      </c>
      <c r="E95" s="41">
        <v>41473</v>
      </c>
      <c r="F95" s="40" t="s">
        <v>13688</v>
      </c>
      <c r="G95" s="40" t="s">
        <v>13325</v>
      </c>
      <c r="H95" s="40" t="s">
        <v>1261</v>
      </c>
      <c r="I95" s="40" t="s">
        <v>13689</v>
      </c>
      <c r="J95" s="40" t="s">
        <v>1259</v>
      </c>
      <c r="K95" s="40" t="s">
        <v>13689</v>
      </c>
      <c r="L95" s="40" t="s">
        <v>13327</v>
      </c>
      <c r="M95" s="40" t="s">
        <v>13394</v>
      </c>
      <c r="N95" s="40" t="s">
        <v>1645</v>
      </c>
      <c r="O95" s="40" t="s">
        <v>21</v>
      </c>
      <c r="P95" s="41">
        <v>44922</v>
      </c>
      <c r="Q95" s="40" t="s">
        <v>1436</v>
      </c>
      <c r="R95" s="40" t="s">
        <v>1646</v>
      </c>
      <c r="S95" s="40" t="s">
        <v>1645</v>
      </c>
      <c r="T95" s="40" t="s">
        <v>281</v>
      </c>
      <c r="U95" s="40" t="s">
        <v>1240</v>
      </c>
      <c r="V95" s="40" t="s">
        <v>302</v>
      </c>
      <c r="W95" s="40" t="s">
        <v>3427</v>
      </c>
      <c r="X95" s="40" t="s">
        <v>281</v>
      </c>
    </row>
    <row r="96" spans="2:24" x14ac:dyDescent="0.2">
      <c r="B96" s="40" t="s">
        <v>3435</v>
      </c>
      <c r="C96" s="40" t="s">
        <v>13717</v>
      </c>
      <c r="D96" s="40" t="s">
        <v>1261</v>
      </c>
      <c r="E96" s="41">
        <v>43406</v>
      </c>
      <c r="F96" s="40" t="s">
        <v>13718</v>
      </c>
      <c r="G96" s="40" t="s">
        <v>13325</v>
      </c>
      <c r="H96" s="40" t="s">
        <v>1261</v>
      </c>
      <c r="I96" s="40" t="s">
        <v>13719</v>
      </c>
      <c r="J96" s="40" t="s">
        <v>1259</v>
      </c>
      <c r="K96" s="40" t="s">
        <v>13719</v>
      </c>
      <c r="L96" s="40" t="s">
        <v>13327</v>
      </c>
      <c r="M96" s="40" t="s">
        <v>13720</v>
      </c>
      <c r="N96" s="40" t="s">
        <v>1675</v>
      </c>
      <c r="O96" s="40" t="s">
        <v>21</v>
      </c>
      <c r="P96" s="41">
        <v>44922</v>
      </c>
      <c r="Q96" s="40" t="s">
        <v>1676</v>
      </c>
      <c r="R96" s="40" t="s">
        <v>1677</v>
      </c>
      <c r="S96" s="40" t="s">
        <v>1675</v>
      </c>
      <c r="T96" s="40" t="s">
        <v>281</v>
      </c>
      <c r="U96" s="40" t="s">
        <v>1240</v>
      </c>
      <c r="V96" s="40" t="s">
        <v>302</v>
      </c>
      <c r="W96" s="40" t="s">
        <v>3427</v>
      </c>
      <c r="X96" s="40" t="s">
        <v>281</v>
      </c>
    </row>
    <row r="97" spans="2:24" x14ac:dyDescent="0.2">
      <c r="B97" s="40" t="s">
        <v>3435</v>
      </c>
      <c r="C97" s="40" t="s">
        <v>13683</v>
      </c>
      <c r="D97" s="40" t="s">
        <v>1261</v>
      </c>
      <c r="E97" s="41">
        <v>41827</v>
      </c>
      <c r="F97" s="40" t="s">
        <v>13684</v>
      </c>
      <c r="G97" s="40" t="s">
        <v>3468</v>
      </c>
      <c r="H97" s="40" t="s">
        <v>1261</v>
      </c>
      <c r="I97" s="40" t="s">
        <v>13685</v>
      </c>
      <c r="J97" s="40" t="s">
        <v>1264</v>
      </c>
      <c r="K97" s="40" t="s">
        <v>13685</v>
      </c>
      <c r="L97" s="40" t="s">
        <v>3470</v>
      </c>
      <c r="M97" s="40" t="s">
        <v>13686</v>
      </c>
      <c r="N97" s="40" t="s">
        <v>1641</v>
      </c>
      <c r="O97" s="40" t="s">
        <v>1642</v>
      </c>
      <c r="P97" s="41">
        <v>44873</v>
      </c>
      <c r="Q97" s="40" t="s">
        <v>1643</v>
      </c>
      <c r="R97" s="40" t="s">
        <v>1644</v>
      </c>
      <c r="S97" s="40" t="s">
        <v>1641</v>
      </c>
      <c r="T97" s="40" t="s">
        <v>281</v>
      </c>
      <c r="U97" s="40" t="s">
        <v>1240</v>
      </c>
      <c r="V97" s="40" t="s">
        <v>302</v>
      </c>
      <c r="W97" s="40" t="s">
        <v>3427</v>
      </c>
      <c r="X97" s="40" t="s">
        <v>281</v>
      </c>
    </row>
    <row r="98" spans="2:24" x14ac:dyDescent="0.2">
      <c r="B98" s="40" t="s">
        <v>3435</v>
      </c>
      <c r="C98" s="40" t="s">
        <v>13706</v>
      </c>
      <c r="D98" s="40" t="s">
        <v>1261</v>
      </c>
      <c r="E98" s="41">
        <v>43318</v>
      </c>
      <c r="F98" s="40" t="s">
        <v>13707</v>
      </c>
      <c r="G98" s="40" t="s">
        <v>13487</v>
      </c>
      <c r="H98" s="40" t="s">
        <v>1261</v>
      </c>
      <c r="I98" s="40" t="s">
        <v>13708</v>
      </c>
      <c r="J98" s="40" t="s">
        <v>1259</v>
      </c>
      <c r="K98" s="40" t="s">
        <v>13708</v>
      </c>
      <c r="L98" s="40" t="s">
        <v>13696</v>
      </c>
      <c r="M98" s="40" t="s">
        <v>13306</v>
      </c>
      <c r="N98" s="40" t="s">
        <v>1588</v>
      </c>
      <c r="O98" s="40" t="s">
        <v>21</v>
      </c>
      <c r="P98" s="41">
        <v>44845</v>
      </c>
      <c r="Q98" s="40" t="s">
        <v>1589</v>
      </c>
      <c r="R98" s="40" t="s">
        <v>1590</v>
      </c>
      <c r="S98" s="40" t="s">
        <v>1588</v>
      </c>
      <c r="T98" s="40" t="s">
        <v>281</v>
      </c>
      <c r="U98" s="40" t="s">
        <v>1240</v>
      </c>
      <c r="V98" s="40" t="s">
        <v>302</v>
      </c>
      <c r="W98" s="40" t="s">
        <v>3427</v>
      </c>
      <c r="X98" s="40" t="s">
        <v>281</v>
      </c>
    </row>
    <row r="99" spans="2:24" x14ac:dyDescent="0.2">
      <c r="B99" s="40" t="s">
        <v>3435</v>
      </c>
      <c r="C99" s="40" t="s">
        <v>13721</v>
      </c>
      <c r="D99" s="40" t="s">
        <v>1261</v>
      </c>
      <c r="E99" s="41">
        <v>43319</v>
      </c>
      <c r="F99" s="40" t="s">
        <v>13722</v>
      </c>
      <c r="G99" s="40" t="s">
        <v>13349</v>
      </c>
      <c r="H99" s="40" t="s">
        <v>1261</v>
      </c>
      <c r="I99" s="40" t="s">
        <v>21</v>
      </c>
      <c r="J99" s="40" t="s">
        <v>21</v>
      </c>
      <c r="K99" s="40" t="s">
        <v>1658</v>
      </c>
      <c r="L99" s="40" t="s">
        <v>13723</v>
      </c>
      <c r="M99" s="40" t="s">
        <v>13341</v>
      </c>
      <c r="N99" s="40" t="s">
        <v>1659</v>
      </c>
      <c r="O99" s="40" t="s">
        <v>21</v>
      </c>
      <c r="P99" s="41">
        <v>44916</v>
      </c>
      <c r="Q99" s="40" t="s">
        <v>1660</v>
      </c>
      <c r="R99" s="40" t="s">
        <v>1661</v>
      </c>
      <c r="S99" s="40" t="s">
        <v>1659</v>
      </c>
      <c r="T99" s="40" t="s">
        <v>281</v>
      </c>
      <c r="U99" s="40" t="s">
        <v>1240</v>
      </c>
      <c r="V99" s="40" t="s">
        <v>302</v>
      </c>
      <c r="W99" s="40" t="s">
        <v>3427</v>
      </c>
      <c r="X99" s="40" t="s">
        <v>281</v>
      </c>
    </row>
    <row r="100" spans="2:24" x14ac:dyDescent="0.2">
      <c r="B100" s="40" t="s">
        <v>3435</v>
      </c>
      <c r="C100" s="40" t="s">
        <v>13728</v>
      </c>
      <c r="D100" s="40" t="s">
        <v>1261</v>
      </c>
      <c r="E100" s="41">
        <v>43341</v>
      </c>
      <c r="F100" s="40" t="s">
        <v>13729</v>
      </c>
      <c r="G100" s="40" t="s">
        <v>13422</v>
      </c>
      <c r="H100" s="40" t="s">
        <v>1261</v>
      </c>
      <c r="I100" s="40" t="s">
        <v>13730</v>
      </c>
      <c r="J100" s="40" t="s">
        <v>1259</v>
      </c>
      <c r="K100" s="40" t="s">
        <v>13730</v>
      </c>
      <c r="L100" s="40" t="s">
        <v>13553</v>
      </c>
      <c r="M100" s="40" t="s">
        <v>13648</v>
      </c>
      <c r="N100" s="40" t="s">
        <v>1672</v>
      </c>
      <c r="O100" s="40" t="s">
        <v>21</v>
      </c>
      <c r="P100" s="41">
        <v>44852</v>
      </c>
      <c r="Q100" s="40" t="s">
        <v>1673</v>
      </c>
      <c r="R100" s="40" t="s">
        <v>1674</v>
      </c>
      <c r="S100" s="40" t="s">
        <v>1672</v>
      </c>
      <c r="T100" s="40" t="s">
        <v>281</v>
      </c>
      <c r="U100" s="40" t="s">
        <v>1240</v>
      </c>
      <c r="V100" s="40" t="s">
        <v>302</v>
      </c>
      <c r="W100" s="40" t="s">
        <v>3427</v>
      </c>
      <c r="X100" s="40" t="s">
        <v>281</v>
      </c>
    </row>
    <row r="101" spans="2:24" x14ac:dyDescent="0.2">
      <c r="B101" s="40" t="s">
        <v>3441</v>
      </c>
      <c r="C101" s="40" t="s">
        <v>13742</v>
      </c>
      <c r="D101" s="40" t="s">
        <v>1261</v>
      </c>
      <c r="E101" s="41">
        <v>40940</v>
      </c>
      <c r="F101" s="40" t="s">
        <v>13743</v>
      </c>
      <c r="G101" s="40" t="s">
        <v>13325</v>
      </c>
      <c r="H101" s="40" t="s">
        <v>1261</v>
      </c>
      <c r="I101" s="40" t="s">
        <v>13744</v>
      </c>
      <c r="J101" s="40" t="s">
        <v>1259</v>
      </c>
      <c r="K101" s="40" t="s">
        <v>13744</v>
      </c>
      <c r="L101" s="40" t="s">
        <v>13327</v>
      </c>
      <c r="M101" s="40" t="s">
        <v>13745</v>
      </c>
      <c r="N101" s="40" t="s">
        <v>1681</v>
      </c>
      <c r="O101" s="40" t="s">
        <v>21</v>
      </c>
      <c r="P101" s="41">
        <v>44922</v>
      </c>
      <c r="Q101" s="40" t="s">
        <v>1682</v>
      </c>
      <c r="R101" s="40" t="s">
        <v>1683</v>
      </c>
      <c r="S101" s="40" t="s">
        <v>1681</v>
      </c>
      <c r="T101" s="40" t="s">
        <v>281</v>
      </c>
      <c r="U101" s="40" t="s">
        <v>1240</v>
      </c>
      <c r="V101" s="40" t="s">
        <v>302</v>
      </c>
      <c r="W101" s="40" t="s">
        <v>3427</v>
      </c>
      <c r="X101" s="40" t="s">
        <v>281</v>
      </c>
    </row>
    <row r="102" spans="2:24" x14ac:dyDescent="0.2">
      <c r="B102" s="40" t="s">
        <v>3441</v>
      </c>
      <c r="C102" s="40" t="s">
        <v>13658</v>
      </c>
      <c r="D102" s="40" t="s">
        <v>1261</v>
      </c>
      <c r="E102" s="41">
        <v>37679</v>
      </c>
      <c r="F102" s="40" t="s">
        <v>13659</v>
      </c>
      <c r="G102" s="40" t="s">
        <v>3447</v>
      </c>
      <c r="H102" s="40" t="s">
        <v>1261</v>
      </c>
      <c r="I102" s="40" t="s">
        <v>13660</v>
      </c>
      <c r="J102" s="40" t="s">
        <v>1259</v>
      </c>
      <c r="K102" s="40" t="s">
        <v>13660</v>
      </c>
      <c r="L102" s="40" t="s">
        <v>3449</v>
      </c>
      <c r="M102" s="40" t="s">
        <v>3432</v>
      </c>
      <c r="N102" s="40" t="s">
        <v>1623</v>
      </c>
      <c r="O102" s="40" t="s">
        <v>21</v>
      </c>
      <c r="P102" s="41">
        <v>44831</v>
      </c>
      <c r="Q102" s="40" t="s">
        <v>1624</v>
      </c>
      <c r="R102" s="40" t="s">
        <v>1625</v>
      </c>
      <c r="S102" s="40" t="s">
        <v>1626</v>
      </c>
      <c r="T102" s="40" t="s">
        <v>281</v>
      </c>
      <c r="U102" s="40" t="s">
        <v>1326</v>
      </c>
      <c r="V102" s="40" t="s">
        <v>302</v>
      </c>
      <c r="W102" s="40" t="s">
        <v>13338</v>
      </c>
      <c r="X102" s="40" t="s">
        <v>281</v>
      </c>
    </row>
    <row r="103" spans="2:24" x14ac:dyDescent="0.2">
      <c r="B103" s="40" t="s">
        <v>3441</v>
      </c>
      <c r="C103" s="40" t="s">
        <v>13734</v>
      </c>
      <c r="D103" s="40" t="s">
        <v>1261</v>
      </c>
      <c r="E103" s="41">
        <v>40836</v>
      </c>
      <c r="F103" s="40" t="s">
        <v>13735</v>
      </c>
      <c r="G103" s="40" t="s">
        <v>3464</v>
      </c>
      <c r="H103" s="40" t="s">
        <v>1261</v>
      </c>
      <c r="I103" s="40" t="s">
        <v>13736</v>
      </c>
      <c r="J103" s="40" t="s">
        <v>1259</v>
      </c>
      <c r="K103" s="40" t="s">
        <v>13736</v>
      </c>
      <c r="L103" s="40" t="s">
        <v>3465</v>
      </c>
      <c r="M103" s="40" t="s">
        <v>13737</v>
      </c>
      <c r="N103" s="40" t="s">
        <v>1678</v>
      </c>
      <c r="O103" s="40" t="s">
        <v>21</v>
      </c>
      <c r="P103" s="41">
        <v>44853</v>
      </c>
      <c r="Q103" s="40" t="s">
        <v>1679</v>
      </c>
      <c r="R103" s="40" t="s">
        <v>1680</v>
      </c>
      <c r="S103" s="40" t="s">
        <v>1678</v>
      </c>
      <c r="T103" s="40" t="s">
        <v>281</v>
      </c>
      <c r="U103" s="40" t="s">
        <v>1240</v>
      </c>
      <c r="V103" s="40" t="s">
        <v>302</v>
      </c>
      <c r="W103" s="40" t="s">
        <v>3427</v>
      </c>
      <c r="X103" s="40" t="s">
        <v>281</v>
      </c>
    </row>
    <row r="104" spans="2:24" x14ac:dyDescent="0.2">
      <c r="B104" s="40" t="s">
        <v>3441</v>
      </c>
      <c r="C104" s="40" t="s">
        <v>13747</v>
      </c>
      <c r="D104" s="40" t="s">
        <v>1261</v>
      </c>
      <c r="E104" s="41">
        <v>18264</v>
      </c>
      <c r="F104" s="40" t="s">
        <v>13748</v>
      </c>
      <c r="G104" s="40" t="s">
        <v>13407</v>
      </c>
      <c r="H104" s="40" t="s">
        <v>1261</v>
      </c>
      <c r="I104" s="40" t="s">
        <v>13749</v>
      </c>
      <c r="J104" s="40" t="s">
        <v>1259</v>
      </c>
      <c r="K104" s="40" t="s">
        <v>13749</v>
      </c>
      <c r="L104" s="40" t="s">
        <v>13409</v>
      </c>
      <c r="M104" s="40" t="s">
        <v>3456</v>
      </c>
      <c r="N104" s="40" t="s">
        <v>1687</v>
      </c>
      <c r="O104" s="40" t="s">
        <v>21</v>
      </c>
      <c r="P104" s="41">
        <v>44875</v>
      </c>
      <c r="Q104" s="40" t="s">
        <v>1688</v>
      </c>
      <c r="R104" s="40" t="s">
        <v>1689</v>
      </c>
      <c r="S104" s="40" t="s">
        <v>1687</v>
      </c>
      <c r="T104" s="40" t="s">
        <v>281</v>
      </c>
      <c r="U104" s="40" t="s">
        <v>1240</v>
      </c>
      <c r="V104" s="40" t="s">
        <v>302</v>
      </c>
      <c r="W104" s="40" t="s">
        <v>3427</v>
      </c>
      <c r="X104" s="40" t="s">
        <v>281</v>
      </c>
    </row>
    <row r="105" spans="2:24" x14ac:dyDescent="0.2">
      <c r="B105" s="40" t="s">
        <v>3441</v>
      </c>
      <c r="C105" s="40" t="s">
        <v>13750</v>
      </c>
      <c r="D105" s="40" t="s">
        <v>1261</v>
      </c>
      <c r="E105" s="41">
        <v>39756</v>
      </c>
      <c r="F105" s="40" t="s">
        <v>13751</v>
      </c>
      <c r="G105" s="40" t="s">
        <v>3460</v>
      </c>
      <c r="H105" s="40" t="s">
        <v>1261</v>
      </c>
      <c r="I105" s="40" t="s">
        <v>13752</v>
      </c>
      <c r="J105" s="40" t="s">
        <v>1259</v>
      </c>
      <c r="K105" s="40" t="s">
        <v>13752</v>
      </c>
      <c r="L105" s="40" t="s">
        <v>3462</v>
      </c>
      <c r="M105" s="40" t="s">
        <v>13753</v>
      </c>
      <c r="N105" s="40" t="s">
        <v>1684</v>
      </c>
      <c r="O105" s="40" t="s">
        <v>21</v>
      </c>
      <c r="P105" s="41">
        <v>44865</v>
      </c>
      <c r="Q105" s="40" t="s">
        <v>1685</v>
      </c>
      <c r="R105" s="40" t="s">
        <v>1686</v>
      </c>
      <c r="S105" s="40" t="s">
        <v>1684</v>
      </c>
      <c r="T105" s="40" t="s">
        <v>281</v>
      </c>
      <c r="U105" s="40" t="s">
        <v>1240</v>
      </c>
      <c r="V105" s="40" t="s">
        <v>302</v>
      </c>
      <c r="W105" s="40" t="s">
        <v>3427</v>
      </c>
      <c r="X105" s="40" t="s">
        <v>281</v>
      </c>
    </row>
    <row r="106" spans="2:24" x14ac:dyDescent="0.2">
      <c r="B106" s="40" t="s">
        <v>3441</v>
      </c>
      <c r="C106" s="40" t="s">
        <v>13756</v>
      </c>
      <c r="D106" s="40" t="s">
        <v>1261</v>
      </c>
      <c r="E106" s="41">
        <v>18264</v>
      </c>
      <c r="F106" s="40" t="s">
        <v>13757</v>
      </c>
      <c r="G106" s="40" t="s">
        <v>13316</v>
      </c>
      <c r="H106" s="40" t="s">
        <v>1261</v>
      </c>
      <c r="I106" s="40" t="s">
        <v>13758</v>
      </c>
      <c r="J106" s="40" t="s">
        <v>1264</v>
      </c>
      <c r="K106" s="40" t="s">
        <v>13758</v>
      </c>
      <c r="L106" s="40" t="s">
        <v>13318</v>
      </c>
      <c r="M106" s="40" t="s">
        <v>13759</v>
      </c>
      <c r="N106" s="40" t="s">
        <v>1718</v>
      </c>
      <c r="O106" s="40" t="s">
        <v>1719</v>
      </c>
      <c r="P106" s="41">
        <v>44897</v>
      </c>
      <c r="Q106" s="40" t="s">
        <v>281</v>
      </c>
      <c r="R106" s="40" t="s">
        <v>1720</v>
      </c>
      <c r="S106" s="40" t="s">
        <v>1721</v>
      </c>
      <c r="T106" s="40" t="s">
        <v>281</v>
      </c>
      <c r="U106" s="40" t="s">
        <v>1722</v>
      </c>
      <c r="V106" s="40" t="s">
        <v>1408</v>
      </c>
      <c r="W106" s="40" t="s">
        <v>13760</v>
      </c>
      <c r="X106" s="40" t="s">
        <v>281</v>
      </c>
    </row>
    <row r="107" spans="2:24" x14ac:dyDescent="0.2">
      <c r="B107" s="40" t="s">
        <v>3441</v>
      </c>
      <c r="C107" s="40" t="s">
        <v>13772</v>
      </c>
      <c r="D107" s="40" t="s">
        <v>1261</v>
      </c>
      <c r="E107" s="41">
        <v>43186</v>
      </c>
      <c r="F107" s="40" t="s">
        <v>13773</v>
      </c>
      <c r="G107" s="40" t="s">
        <v>13468</v>
      </c>
      <c r="H107" s="40" t="s">
        <v>1261</v>
      </c>
      <c r="I107" s="40" t="s">
        <v>1710</v>
      </c>
      <c r="J107" s="40" t="s">
        <v>1259</v>
      </c>
      <c r="K107" s="40" t="s">
        <v>1710</v>
      </c>
      <c r="L107" s="40" t="s">
        <v>13470</v>
      </c>
      <c r="M107" s="40" t="s">
        <v>13774</v>
      </c>
      <c r="N107" s="40" t="s">
        <v>1711</v>
      </c>
      <c r="O107" s="40" t="s">
        <v>21</v>
      </c>
      <c r="P107" s="41">
        <v>44882</v>
      </c>
      <c r="R107" s="40" t="s">
        <v>131</v>
      </c>
      <c r="S107" s="40" t="s">
        <v>1712</v>
      </c>
      <c r="T107" s="40" t="s">
        <v>281</v>
      </c>
      <c r="U107" s="40" t="s">
        <v>1713</v>
      </c>
      <c r="V107" s="40" t="s">
        <v>302</v>
      </c>
      <c r="W107" s="40" t="s">
        <v>13775</v>
      </c>
      <c r="X107" s="40" t="s">
        <v>281</v>
      </c>
    </row>
    <row r="108" spans="2:24" x14ac:dyDescent="0.2">
      <c r="B108" s="40" t="s">
        <v>3441</v>
      </c>
      <c r="C108" s="40" t="s">
        <v>13738</v>
      </c>
      <c r="D108" s="40" t="s">
        <v>1261</v>
      </c>
      <c r="E108" s="41">
        <v>18264</v>
      </c>
      <c r="F108" s="40" t="s">
        <v>13739</v>
      </c>
      <c r="G108" s="40" t="s">
        <v>3441</v>
      </c>
      <c r="H108" s="40" t="s">
        <v>1261</v>
      </c>
      <c r="I108" s="40" t="s">
        <v>13740</v>
      </c>
      <c r="J108" s="40" t="s">
        <v>1259</v>
      </c>
      <c r="K108" s="40" t="s">
        <v>13740</v>
      </c>
      <c r="L108" s="40" t="s">
        <v>3443</v>
      </c>
      <c r="M108" s="40" t="s">
        <v>13741</v>
      </c>
      <c r="N108" s="40" t="s">
        <v>1704</v>
      </c>
      <c r="O108" s="40" t="s">
        <v>21</v>
      </c>
      <c r="P108" s="41">
        <v>44886</v>
      </c>
      <c r="Q108" s="40" t="s">
        <v>281</v>
      </c>
      <c r="R108" s="40" t="s">
        <v>238</v>
      </c>
      <c r="S108" s="40" t="s">
        <v>1705</v>
      </c>
      <c r="T108" s="40" t="s">
        <v>281</v>
      </c>
      <c r="U108" s="40" t="s">
        <v>1240</v>
      </c>
      <c r="V108" s="40" t="s">
        <v>302</v>
      </c>
      <c r="W108" s="40" t="s">
        <v>3427</v>
      </c>
      <c r="X108" s="40" t="s">
        <v>281</v>
      </c>
    </row>
    <row r="109" spans="2:24" x14ac:dyDescent="0.2">
      <c r="B109" s="40" t="s">
        <v>3441</v>
      </c>
      <c r="C109" s="40" t="s">
        <v>13768</v>
      </c>
      <c r="D109" s="40" t="s">
        <v>1261</v>
      </c>
      <c r="E109" s="41">
        <v>38554</v>
      </c>
      <c r="F109" s="40" t="s">
        <v>13769</v>
      </c>
      <c r="G109" s="40" t="s">
        <v>13316</v>
      </c>
      <c r="H109" s="40" t="s">
        <v>1261</v>
      </c>
      <c r="I109" s="40" t="s">
        <v>13770</v>
      </c>
      <c r="J109" s="40" t="s">
        <v>1259</v>
      </c>
      <c r="K109" s="40" t="s">
        <v>13770</v>
      </c>
      <c r="L109" s="40" t="s">
        <v>13318</v>
      </c>
      <c r="M109" s="40" t="s">
        <v>13771</v>
      </c>
      <c r="N109" s="40" t="s">
        <v>1690</v>
      </c>
      <c r="O109" s="40" t="s">
        <v>21</v>
      </c>
      <c r="P109" s="41">
        <v>44897</v>
      </c>
      <c r="Q109" s="40" t="s">
        <v>1691</v>
      </c>
      <c r="R109" s="40" t="s">
        <v>1692</v>
      </c>
      <c r="S109" s="40" t="s">
        <v>1693</v>
      </c>
      <c r="T109" s="40" t="s">
        <v>281</v>
      </c>
      <c r="U109" s="40" t="s">
        <v>1240</v>
      </c>
      <c r="V109" s="40" t="s">
        <v>302</v>
      </c>
      <c r="W109" s="40" t="s">
        <v>3427</v>
      </c>
      <c r="X109" s="40" t="s">
        <v>281</v>
      </c>
    </row>
    <row r="110" spans="2:24" x14ac:dyDescent="0.2">
      <c r="B110" s="40" t="s">
        <v>3441</v>
      </c>
      <c r="C110" s="40" t="s">
        <v>13764</v>
      </c>
      <c r="D110" s="40" t="s">
        <v>1261</v>
      </c>
      <c r="E110" s="41">
        <v>43067</v>
      </c>
      <c r="F110" s="40" t="s">
        <v>13765</v>
      </c>
      <c r="G110" s="40" t="s">
        <v>13516</v>
      </c>
      <c r="H110" s="40" t="s">
        <v>1261</v>
      </c>
      <c r="I110" s="40" t="s">
        <v>13766</v>
      </c>
      <c r="J110" s="40" t="s">
        <v>1259</v>
      </c>
      <c r="K110" s="40" t="s">
        <v>13766</v>
      </c>
      <c r="L110" s="40" t="s">
        <v>13518</v>
      </c>
      <c r="M110" s="40" t="s">
        <v>13767</v>
      </c>
      <c r="N110" s="40" t="s">
        <v>1665</v>
      </c>
      <c r="O110" s="40" t="s">
        <v>1666</v>
      </c>
      <c r="P110" s="41">
        <v>44846</v>
      </c>
      <c r="Q110" s="40" t="s">
        <v>1667</v>
      </c>
      <c r="R110" s="40" t="s">
        <v>1668</v>
      </c>
      <c r="S110" s="40" t="s">
        <v>1665</v>
      </c>
      <c r="T110" s="40" t="s">
        <v>281</v>
      </c>
      <c r="U110" s="40" t="s">
        <v>1240</v>
      </c>
      <c r="V110" s="40" t="s">
        <v>302</v>
      </c>
      <c r="W110" s="40" t="s">
        <v>3427</v>
      </c>
      <c r="X110" s="40" t="s">
        <v>281</v>
      </c>
    </row>
    <row r="111" spans="2:24" x14ac:dyDescent="0.2">
      <c r="B111" s="40" t="s">
        <v>3441</v>
      </c>
      <c r="C111" s="40" t="s">
        <v>13761</v>
      </c>
      <c r="D111" s="40" t="s">
        <v>1261</v>
      </c>
      <c r="E111" s="41">
        <v>43424</v>
      </c>
      <c r="F111" s="40" t="s">
        <v>13762</v>
      </c>
      <c r="G111" s="40" t="s">
        <v>3460</v>
      </c>
      <c r="H111" s="40" t="s">
        <v>1261</v>
      </c>
      <c r="I111" s="40" t="s">
        <v>13763</v>
      </c>
      <c r="J111" s="40" t="s">
        <v>1259</v>
      </c>
      <c r="K111" s="40" t="s">
        <v>13763</v>
      </c>
      <c r="L111" s="40" t="s">
        <v>3462</v>
      </c>
      <c r="M111" s="40" t="s">
        <v>13560</v>
      </c>
      <c r="N111" s="40" t="s">
        <v>1706</v>
      </c>
      <c r="O111" s="40" t="s">
        <v>1707</v>
      </c>
      <c r="P111" s="41">
        <v>44865</v>
      </c>
      <c r="Q111" s="40" t="s">
        <v>1708</v>
      </c>
      <c r="R111" s="40" t="s">
        <v>1709</v>
      </c>
      <c r="S111" s="40" t="s">
        <v>1706</v>
      </c>
      <c r="T111" s="40" t="s">
        <v>281</v>
      </c>
      <c r="U111" s="40" t="s">
        <v>1240</v>
      </c>
      <c r="V111" s="40" t="s">
        <v>302</v>
      </c>
      <c r="W111" s="40" t="s">
        <v>3427</v>
      </c>
      <c r="X111" s="40" t="s">
        <v>281</v>
      </c>
    </row>
    <row r="112" spans="2:24" x14ac:dyDescent="0.2">
      <c r="B112" s="40" t="s">
        <v>3441</v>
      </c>
      <c r="C112" s="40" t="s">
        <v>13776</v>
      </c>
      <c r="D112" s="40" t="s">
        <v>1261</v>
      </c>
      <c r="E112" s="41">
        <v>18264</v>
      </c>
      <c r="F112" s="40" t="s">
        <v>13777</v>
      </c>
      <c r="G112" s="40" t="s">
        <v>3453</v>
      </c>
      <c r="H112" s="40" t="s">
        <v>1261</v>
      </c>
      <c r="I112" s="40" t="s">
        <v>13778</v>
      </c>
      <c r="J112" s="40" t="s">
        <v>1259</v>
      </c>
      <c r="K112" s="40" t="s">
        <v>13778</v>
      </c>
      <c r="L112" s="40" t="s">
        <v>3455</v>
      </c>
      <c r="M112" s="40" t="s">
        <v>13779</v>
      </c>
      <c r="N112" s="40" t="s">
        <v>1700</v>
      </c>
      <c r="O112" s="40" t="s">
        <v>21</v>
      </c>
      <c r="P112" s="41">
        <v>44904</v>
      </c>
      <c r="Q112" s="40" t="s">
        <v>1701</v>
      </c>
      <c r="R112" s="40" t="s">
        <v>1702</v>
      </c>
      <c r="S112" s="40" t="s">
        <v>1700</v>
      </c>
      <c r="T112" s="40" t="s">
        <v>281</v>
      </c>
      <c r="U112" s="40" t="s">
        <v>1240</v>
      </c>
      <c r="V112" s="40" t="s">
        <v>302</v>
      </c>
      <c r="W112" s="40" t="s">
        <v>3427</v>
      </c>
      <c r="X112" s="40" t="s">
        <v>281</v>
      </c>
    </row>
    <row r="113" spans="2:24" x14ac:dyDescent="0.2">
      <c r="B113" s="40" t="s">
        <v>13309</v>
      </c>
      <c r="C113" s="40" t="s">
        <v>13780</v>
      </c>
      <c r="D113" s="40" t="s">
        <v>1261</v>
      </c>
      <c r="E113" s="41">
        <v>40308</v>
      </c>
      <c r="F113" s="40" t="s">
        <v>13781</v>
      </c>
      <c r="G113" s="40" t="s">
        <v>13344</v>
      </c>
      <c r="H113" s="40" t="s">
        <v>1261</v>
      </c>
      <c r="I113" s="40" t="s">
        <v>13782</v>
      </c>
      <c r="J113" s="40" t="s">
        <v>1425</v>
      </c>
      <c r="K113" s="40" t="s">
        <v>13782</v>
      </c>
      <c r="L113" s="40" t="s">
        <v>13346</v>
      </c>
      <c r="M113" s="40" t="s">
        <v>13783</v>
      </c>
      <c r="N113" s="40" t="s">
        <v>1727</v>
      </c>
      <c r="O113" s="40" t="s">
        <v>21</v>
      </c>
      <c r="P113" s="41">
        <v>44902</v>
      </c>
      <c r="Q113" s="40" t="s">
        <v>1728</v>
      </c>
      <c r="R113" s="40" t="s">
        <v>1729</v>
      </c>
      <c r="S113" s="40" t="s">
        <v>1727</v>
      </c>
      <c r="T113" s="40" t="s">
        <v>281</v>
      </c>
      <c r="U113" s="40" t="s">
        <v>1240</v>
      </c>
      <c r="V113" s="40" t="s">
        <v>302</v>
      </c>
      <c r="W113" s="40" t="s">
        <v>3427</v>
      </c>
      <c r="X113" s="40" t="s">
        <v>281</v>
      </c>
    </row>
    <row r="114" spans="2:24" x14ac:dyDescent="0.2">
      <c r="B114" s="40" t="s">
        <v>13309</v>
      </c>
      <c r="C114" s="40" t="s">
        <v>13804</v>
      </c>
      <c r="D114" s="40" t="s">
        <v>1261</v>
      </c>
      <c r="E114" s="41">
        <v>36662</v>
      </c>
      <c r="F114" s="40" t="s">
        <v>13805</v>
      </c>
      <c r="G114" s="40" t="s">
        <v>13487</v>
      </c>
      <c r="H114" s="40" t="s">
        <v>1261</v>
      </c>
      <c r="I114" s="40" t="s">
        <v>13806</v>
      </c>
      <c r="J114" s="40" t="s">
        <v>1259</v>
      </c>
      <c r="K114" s="40" t="s">
        <v>13806</v>
      </c>
      <c r="L114" s="40" t="s">
        <v>13696</v>
      </c>
      <c r="M114" s="40" t="s">
        <v>13328</v>
      </c>
      <c r="N114" s="40" t="s">
        <v>1714</v>
      </c>
      <c r="O114" s="40" t="s">
        <v>1715</v>
      </c>
      <c r="P114" s="41">
        <v>44845</v>
      </c>
      <c r="Q114" s="40" t="s">
        <v>1716</v>
      </c>
      <c r="R114" s="40" t="s">
        <v>1717</v>
      </c>
      <c r="S114" s="40" t="s">
        <v>1714</v>
      </c>
      <c r="T114" s="40" t="s">
        <v>281</v>
      </c>
      <c r="U114" s="40" t="s">
        <v>1240</v>
      </c>
      <c r="V114" s="40" t="s">
        <v>302</v>
      </c>
      <c r="W114" s="40" t="s">
        <v>3427</v>
      </c>
      <c r="X114" s="40" t="s">
        <v>281</v>
      </c>
    </row>
    <row r="115" spans="2:24" x14ac:dyDescent="0.2">
      <c r="B115" s="40" t="s">
        <v>13309</v>
      </c>
      <c r="C115" s="40" t="s">
        <v>13790</v>
      </c>
      <c r="D115" s="40" t="s">
        <v>1261</v>
      </c>
      <c r="E115" s="41">
        <v>41051</v>
      </c>
      <c r="F115" s="40" t="s">
        <v>13791</v>
      </c>
      <c r="G115" s="40" t="s">
        <v>13321</v>
      </c>
      <c r="H115" s="40" t="s">
        <v>1261</v>
      </c>
      <c r="I115" s="40" t="s">
        <v>13792</v>
      </c>
      <c r="J115" s="40" t="s">
        <v>1259</v>
      </c>
      <c r="K115" s="40" t="s">
        <v>13792</v>
      </c>
      <c r="L115" s="40" t="s">
        <v>13322</v>
      </c>
      <c r="M115" s="40" t="s">
        <v>13793</v>
      </c>
      <c r="N115" s="40" t="s">
        <v>1730</v>
      </c>
      <c r="O115" s="40" t="s">
        <v>1731</v>
      </c>
      <c r="P115" s="41">
        <v>44911</v>
      </c>
      <c r="Q115" s="40" t="s">
        <v>1360</v>
      </c>
      <c r="R115" s="40" t="s">
        <v>1732</v>
      </c>
      <c r="S115" s="40" t="s">
        <v>1733</v>
      </c>
      <c r="T115" s="40" t="s">
        <v>281</v>
      </c>
      <c r="U115" s="40" t="s">
        <v>1240</v>
      </c>
      <c r="V115" s="40" t="s">
        <v>302</v>
      </c>
      <c r="W115" s="40" t="s">
        <v>3427</v>
      </c>
      <c r="X115" s="40" t="s">
        <v>281</v>
      </c>
    </row>
    <row r="116" spans="2:24" x14ac:dyDescent="0.2">
      <c r="B116" s="40" t="s">
        <v>13309</v>
      </c>
      <c r="C116" s="40" t="s">
        <v>13780</v>
      </c>
      <c r="D116" s="40" t="s">
        <v>1261</v>
      </c>
      <c r="E116" s="41">
        <v>40308</v>
      </c>
      <c r="F116" s="40" t="s">
        <v>13781</v>
      </c>
      <c r="G116" s="40" t="s">
        <v>13344</v>
      </c>
      <c r="H116" s="40" t="s">
        <v>1261</v>
      </c>
      <c r="I116" s="40" t="s">
        <v>13782</v>
      </c>
      <c r="J116" s="40" t="s">
        <v>1259</v>
      </c>
      <c r="K116" s="40" t="s">
        <v>13782</v>
      </c>
      <c r="L116" s="40" t="s">
        <v>13346</v>
      </c>
      <c r="M116" s="40" t="s">
        <v>13783</v>
      </c>
      <c r="N116" s="40" t="s">
        <v>1727</v>
      </c>
      <c r="O116" s="40" t="s">
        <v>21</v>
      </c>
      <c r="P116" s="41">
        <v>44902</v>
      </c>
      <c r="Q116" s="40" t="s">
        <v>1728</v>
      </c>
      <c r="R116" s="40" t="s">
        <v>1729</v>
      </c>
      <c r="S116" s="40" t="s">
        <v>1727</v>
      </c>
      <c r="T116" s="40" t="s">
        <v>281</v>
      </c>
      <c r="U116" s="40" t="s">
        <v>1240</v>
      </c>
      <c r="V116" s="40" t="s">
        <v>302</v>
      </c>
      <c r="W116" s="40" t="s">
        <v>3427</v>
      </c>
      <c r="X116" s="40" t="s">
        <v>281</v>
      </c>
    </row>
    <row r="117" spans="2:24" x14ac:dyDescent="0.2">
      <c r="B117" s="40" t="s">
        <v>13309</v>
      </c>
      <c r="C117" s="40" t="s">
        <v>13731</v>
      </c>
      <c r="D117" s="40" t="s">
        <v>1261</v>
      </c>
      <c r="E117" s="41">
        <v>18264</v>
      </c>
      <c r="F117" s="40" t="s">
        <v>13732</v>
      </c>
      <c r="G117" s="40" t="s">
        <v>13577</v>
      </c>
      <c r="H117" s="40" t="s">
        <v>1261</v>
      </c>
      <c r="I117" s="40" t="s">
        <v>13733</v>
      </c>
      <c r="J117" s="40" t="s">
        <v>1259</v>
      </c>
      <c r="K117" s="40" t="s">
        <v>13733</v>
      </c>
      <c r="L117" s="40" t="s">
        <v>13579</v>
      </c>
      <c r="M117" s="40" t="s">
        <v>13337</v>
      </c>
      <c r="N117" s="40" t="s">
        <v>1697</v>
      </c>
      <c r="O117" s="40" t="s">
        <v>21</v>
      </c>
      <c r="P117" s="41">
        <v>44827</v>
      </c>
      <c r="Q117" s="40" t="s">
        <v>281</v>
      </c>
      <c r="R117" s="40" t="s">
        <v>240</v>
      </c>
      <c r="S117" s="40" t="s">
        <v>1697</v>
      </c>
      <c r="T117" s="40" t="s">
        <v>281</v>
      </c>
      <c r="U117" s="40" t="s">
        <v>1240</v>
      </c>
      <c r="V117" s="40" t="s">
        <v>302</v>
      </c>
      <c r="W117" s="40" t="s">
        <v>3427</v>
      </c>
      <c r="X117" s="40" t="s">
        <v>281</v>
      </c>
    </row>
    <row r="118" spans="2:24" x14ac:dyDescent="0.2">
      <c r="B118" s="40" t="s">
        <v>13309</v>
      </c>
      <c r="C118" s="40" t="s">
        <v>13817</v>
      </c>
      <c r="D118" s="40" t="s">
        <v>1261</v>
      </c>
      <c r="E118" s="41">
        <v>36314</v>
      </c>
      <c r="F118" s="40" t="s">
        <v>13818</v>
      </c>
      <c r="G118" s="40" t="s">
        <v>3430</v>
      </c>
      <c r="H118" s="40" t="s">
        <v>1261</v>
      </c>
      <c r="I118" s="40" t="s">
        <v>13819</v>
      </c>
      <c r="J118" s="40" t="s">
        <v>1259</v>
      </c>
      <c r="K118" s="40" t="s">
        <v>13819</v>
      </c>
      <c r="L118" s="40" t="s">
        <v>3431</v>
      </c>
      <c r="M118" s="40" t="s">
        <v>13394</v>
      </c>
      <c r="N118" s="40" t="s">
        <v>1770</v>
      </c>
      <c r="O118" s="40" t="s">
        <v>21</v>
      </c>
      <c r="P118" s="41">
        <v>44908</v>
      </c>
      <c r="Q118" s="40" t="s">
        <v>1771</v>
      </c>
      <c r="R118" s="40" t="s">
        <v>1772</v>
      </c>
      <c r="S118" s="40" t="s">
        <v>1770</v>
      </c>
      <c r="T118" s="40" t="s">
        <v>281</v>
      </c>
      <c r="U118" s="40" t="s">
        <v>1240</v>
      </c>
      <c r="V118" s="40" t="s">
        <v>302</v>
      </c>
      <c r="W118" s="40" t="s">
        <v>3427</v>
      </c>
      <c r="X118" s="40" t="s">
        <v>281</v>
      </c>
    </row>
    <row r="119" spans="2:24" x14ac:dyDescent="0.2">
      <c r="B119" s="40" t="s">
        <v>13309</v>
      </c>
      <c r="C119" s="40" t="s">
        <v>13801</v>
      </c>
      <c r="D119" s="40" t="s">
        <v>1261</v>
      </c>
      <c r="E119" s="41">
        <v>37636</v>
      </c>
      <c r="F119" s="40" t="s">
        <v>13802</v>
      </c>
      <c r="G119" s="40" t="s">
        <v>13397</v>
      </c>
      <c r="H119" s="40" t="s">
        <v>1261</v>
      </c>
      <c r="I119" s="40" t="s">
        <v>21</v>
      </c>
      <c r="J119" s="40" t="s">
        <v>21</v>
      </c>
      <c r="K119" s="40" t="s">
        <v>13803</v>
      </c>
      <c r="L119" s="40" t="s">
        <v>13399</v>
      </c>
      <c r="M119" s="40" t="s">
        <v>13538</v>
      </c>
      <c r="N119" s="40" t="s">
        <v>1758</v>
      </c>
      <c r="O119" s="40" t="s">
        <v>21</v>
      </c>
      <c r="P119" s="41">
        <v>44855</v>
      </c>
      <c r="Q119" s="40" t="s">
        <v>1759</v>
      </c>
      <c r="R119" s="40" t="s">
        <v>1760</v>
      </c>
      <c r="S119" s="40" t="s">
        <v>1758</v>
      </c>
      <c r="T119" s="40" t="s">
        <v>281</v>
      </c>
      <c r="U119" s="40" t="s">
        <v>1240</v>
      </c>
      <c r="V119" s="40" t="s">
        <v>302</v>
      </c>
      <c r="W119" s="40" t="s">
        <v>3427</v>
      </c>
      <c r="X119" s="40" t="s">
        <v>281</v>
      </c>
    </row>
    <row r="120" spans="2:24" x14ac:dyDescent="0.2">
      <c r="B120" s="40" t="s">
        <v>13309</v>
      </c>
      <c r="C120" s="40" t="s">
        <v>13804</v>
      </c>
      <c r="D120" s="40" t="s">
        <v>1261</v>
      </c>
      <c r="E120" s="41">
        <v>36662</v>
      </c>
      <c r="F120" s="40" t="s">
        <v>13805</v>
      </c>
      <c r="G120" s="40" t="s">
        <v>13487</v>
      </c>
      <c r="H120" s="40" t="s">
        <v>1261</v>
      </c>
      <c r="I120" s="40" t="s">
        <v>13806</v>
      </c>
      <c r="J120" s="40" t="s">
        <v>1425</v>
      </c>
      <c r="K120" s="40" t="s">
        <v>13806</v>
      </c>
      <c r="L120" s="40" t="s">
        <v>13696</v>
      </c>
      <c r="M120" s="40" t="s">
        <v>13328</v>
      </c>
      <c r="N120" s="40" t="s">
        <v>1714</v>
      </c>
      <c r="O120" s="40" t="s">
        <v>1715</v>
      </c>
      <c r="P120" s="41">
        <v>44845</v>
      </c>
      <c r="Q120" s="40" t="s">
        <v>1716</v>
      </c>
      <c r="R120" s="40" t="s">
        <v>1717</v>
      </c>
      <c r="S120" s="40" t="s">
        <v>1714</v>
      </c>
      <c r="T120" s="40" t="s">
        <v>281</v>
      </c>
      <c r="U120" s="40" t="s">
        <v>1240</v>
      </c>
      <c r="V120" s="40" t="s">
        <v>302</v>
      </c>
      <c r="W120" s="40" t="s">
        <v>3427</v>
      </c>
      <c r="X120" s="40" t="s">
        <v>281</v>
      </c>
    </row>
    <row r="121" spans="2:24" x14ac:dyDescent="0.2">
      <c r="B121" s="40" t="s">
        <v>13309</v>
      </c>
      <c r="C121" s="40" t="s">
        <v>13784</v>
      </c>
      <c r="D121" s="40" t="s">
        <v>1261</v>
      </c>
      <c r="E121" s="41">
        <v>37309</v>
      </c>
      <c r="F121" s="40" t="s">
        <v>13785</v>
      </c>
      <c r="G121" s="40" t="s">
        <v>13397</v>
      </c>
      <c r="H121" s="40" t="s">
        <v>1261</v>
      </c>
      <c r="I121" s="40" t="s">
        <v>13786</v>
      </c>
      <c r="J121" s="40" t="s">
        <v>1259</v>
      </c>
      <c r="K121" s="40" t="s">
        <v>13786</v>
      </c>
      <c r="L121" s="40" t="s">
        <v>13399</v>
      </c>
      <c r="M121" s="40" t="s">
        <v>13448</v>
      </c>
      <c r="N121" s="40" t="s">
        <v>1744</v>
      </c>
      <c r="O121" s="40" t="s">
        <v>21</v>
      </c>
      <c r="P121" s="41">
        <v>44855</v>
      </c>
      <c r="Q121" s="40" t="s">
        <v>1469</v>
      </c>
      <c r="R121" s="40" t="s">
        <v>1745</v>
      </c>
      <c r="S121" s="40" t="s">
        <v>1744</v>
      </c>
      <c r="T121" s="40" t="s">
        <v>281</v>
      </c>
      <c r="U121" s="40" t="s">
        <v>1240</v>
      </c>
      <c r="V121" s="40" t="s">
        <v>302</v>
      </c>
      <c r="W121" s="40" t="s">
        <v>3427</v>
      </c>
      <c r="X121" s="40" t="s">
        <v>281</v>
      </c>
    </row>
    <row r="122" spans="2:24" x14ac:dyDescent="0.2">
      <c r="B122" s="40" t="s">
        <v>13309</v>
      </c>
      <c r="C122" s="40" t="s">
        <v>13807</v>
      </c>
      <c r="D122" s="40" t="s">
        <v>1261</v>
      </c>
      <c r="E122" s="41">
        <v>41610</v>
      </c>
      <c r="F122" s="40" t="s">
        <v>13808</v>
      </c>
      <c r="G122" s="40" t="s">
        <v>13436</v>
      </c>
      <c r="H122" s="40" t="s">
        <v>1261</v>
      </c>
      <c r="I122" s="40" t="s">
        <v>13809</v>
      </c>
      <c r="J122" s="40" t="s">
        <v>1425</v>
      </c>
      <c r="K122" s="40" t="s">
        <v>13809</v>
      </c>
      <c r="L122" s="40" t="s">
        <v>13438</v>
      </c>
      <c r="M122" s="40" t="s">
        <v>13810</v>
      </c>
      <c r="N122" s="40" t="s">
        <v>1773</v>
      </c>
      <c r="O122" s="40" t="s">
        <v>21</v>
      </c>
      <c r="P122" s="41">
        <v>44880</v>
      </c>
      <c r="Q122" s="40" t="s">
        <v>1774</v>
      </c>
      <c r="R122" s="40" t="s">
        <v>1775</v>
      </c>
      <c r="S122" s="40" t="s">
        <v>1773</v>
      </c>
      <c r="T122" s="40" t="s">
        <v>281</v>
      </c>
      <c r="U122" s="40" t="s">
        <v>1240</v>
      </c>
      <c r="V122" s="40" t="s">
        <v>302</v>
      </c>
      <c r="W122" s="40" t="s">
        <v>3427</v>
      </c>
      <c r="X122" s="40" t="s">
        <v>281</v>
      </c>
    </row>
    <row r="123" spans="2:24" x14ac:dyDescent="0.2">
      <c r="B123" s="40" t="s">
        <v>13309</v>
      </c>
      <c r="C123" s="40" t="s">
        <v>13835</v>
      </c>
      <c r="D123" s="40" t="s">
        <v>1261</v>
      </c>
      <c r="E123" s="41">
        <v>41885</v>
      </c>
      <c r="F123" s="40" t="s">
        <v>13836</v>
      </c>
      <c r="G123" s="40" t="s">
        <v>13360</v>
      </c>
      <c r="H123" s="40" t="s">
        <v>1261</v>
      </c>
      <c r="I123" s="40" t="s">
        <v>13837</v>
      </c>
      <c r="J123" s="40" t="s">
        <v>1259</v>
      </c>
      <c r="K123" s="40" t="s">
        <v>13837</v>
      </c>
      <c r="L123" s="40" t="s">
        <v>13362</v>
      </c>
      <c r="M123" s="40" t="s">
        <v>13838</v>
      </c>
      <c r="N123" s="40" t="s">
        <v>1750</v>
      </c>
      <c r="O123" s="40" t="s">
        <v>1751</v>
      </c>
      <c r="P123" s="41">
        <v>44895</v>
      </c>
      <c r="Q123" s="40" t="s">
        <v>1735</v>
      </c>
      <c r="R123" s="40" t="s">
        <v>1507</v>
      </c>
      <c r="S123" s="40" t="s">
        <v>1752</v>
      </c>
      <c r="T123" s="40" t="s">
        <v>281</v>
      </c>
      <c r="U123" s="40" t="s">
        <v>1753</v>
      </c>
      <c r="V123" s="40" t="s">
        <v>302</v>
      </c>
      <c r="W123" s="40" t="s">
        <v>13839</v>
      </c>
      <c r="X123" s="40" t="s">
        <v>281</v>
      </c>
    </row>
    <row r="124" spans="2:24" x14ac:dyDescent="0.2">
      <c r="B124" s="40" t="s">
        <v>13309</v>
      </c>
      <c r="C124" s="40" t="s">
        <v>13811</v>
      </c>
      <c r="D124" s="40" t="s">
        <v>1261</v>
      </c>
      <c r="E124" s="41">
        <v>38233</v>
      </c>
      <c r="F124" s="40" t="s">
        <v>13812</v>
      </c>
      <c r="G124" s="40" t="s">
        <v>13413</v>
      </c>
      <c r="H124" s="40" t="s">
        <v>1261</v>
      </c>
      <c r="I124" s="40" t="s">
        <v>13813</v>
      </c>
      <c r="J124" s="40" t="s">
        <v>1259</v>
      </c>
      <c r="K124" s="40" t="s">
        <v>13813</v>
      </c>
      <c r="L124" s="40" t="s">
        <v>13415</v>
      </c>
      <c r="M124" s="40" t="s">
        <v>13357</v>
      </c>
      <c r="N124" s="40" t="s">
        <v>1734</v>
      </c>
      <c r="O124" s="40" t="s">
        <v>21</v>
      </c>
      <c r="P124" s="41">
        <v>44888</v>
      </c>
      <c r="Q124" s="40" t="s">
        <v>1735</v>
      </c>
      <c r="R124" s="40" t="s">
        <v>1736</v>
      </c>
      <c r="S124" s="40" t="s">
        <v>1737</v>
      </c>
      <c r="T124" s="40" t="s">
        <v>1738</v>
      </c>
      <c r="U124" s="40" t="s">
        <v>1739</v>
      </c>
      <c r="V124" s="40" t="s">
        <v>302</v>
      </c>
      <c r="W124" s="40" t="s">
        <v>13814</v>
      </c>
      <c r="X124" s="40" t="s">
        <v>281</v>
      </c>
    </row>
    <row r="125" spans="2:24" x14ac:dyDescent="0.2">
      <c r="B125" s="40" t="s">
        <v>13309</v>
      </c>
      <c r="C125" s="40" t="s">
        <v>13821</v>
      </c>
      <c r="D125" s="40" t="s">
        <v>1261</v>
      </c>
      <c r="E125" s="41">
        <v>42061</v>
      </c>
      <c r="F125" s="40" t="s">
        <v>13822</v>
      </c>
      <c r="G125" s="40" t="s">
        <v>3468</v>
      </c>
      <c r="H125" s="40" t="s">
        <v>1261</v>
      </c>
      <c r="I125" s="40" t="s">
        <v>13823</v>
      </c>
      <c r="J125" s="40" t="s">
        <v>1259</v>
      </c>
      <c r="K125" s="40" t="s">
        <v>13823</v>
      </c>
      <c r="L125" s="40" t="s">
        <v>3470</v>
      </c>
      <c r="M125" s="40" t="s">
        <v>13824</v>
      </c>
      <c r="N125" s="40" t="s">
        <v>1787</v>
      </c>
      <c r="O125" s="40" t="s">
        <v>21</v>
      </c>
      <c r="P125" s="41">
        <v>44873</v>
      </c>
      <c r="Q125" s="40" t="s">
        <v>1616</v>
      </c>
      <c r="R125" s="40" t="s">
        <v>1788</v>
      </c>
      <c r="S125" s="40" t="s">
        <v>1787</v>
      </c>
      <c r="T125" s="40" t="s">
        <v>281</v>
      </c>
      <c r="U125" s="40" t="s">
        <v>1240</v>
      </c>
      <c r="V125" s="40" t="s">
        <v>302</v>
      </c>
      <c r="W125" s="40" t="s">
        <v>3427</v>
      </c>
      <c r="X125" s="40" t="s">
        <v>281</v>
      </c>
    </row>
    <row r="126" spans="2:24" x14ac:dyDescent="0.2">
      <c r="B126" s="40" t="s">
        <v>13309</v>
      </c>
      <c r="C126" s="40" t="s">
        <v>13807</v>
      </c>
      <c r="D126" s="40" t="s">
        <v>1261</v>
      </c>
      <c r="E126" s="41">
        <v>41610</v>
      </c>
      <c r="F126" s="40" t="s">
        <v>13808</v>
      </c>
      <c r="G126" s="40" t="s">
        <v>13436</v>
      </c>
      <c r="H126" s="40" t="s">
        <v>1261</v>
      </c>
      <c r="I126" s="40" t="s">
        <v>13809</v>
      </c>
      <c r="J126" s="40" t="s">
        <v>1259</v>
      </c>
      <c r="K126" s="40" t="s">
        <v>13809</v>
      </c>
      <c r="L126" s="40" t="s">
        <v>13438</v>
      </c>
      <c r="M126" s="40" t="s">
        <v>13810</v>
      </c>
      <c r="N126" s="40" t="s">
        <v>1773</v>
      </c>
      <c r="O126" s="40" t="s">
        <v>21</v>
      </c>
      <c r="P126" s="41">
        <v>44880</v>
      </c>
      <c r="Q126" s="40" t="s">
        <v>1774</v>
      </c>
      <c r="R126" s="40" t="s">
        <v>1775</v>
      </c>
      <c r="S126" s="40" t="s">
        <v>1773</v>
      </c>
      <c r="T126" s="40" t="s">
        <v>281</v>
      </c>
      <c r="U126" s="40" t="s">
        <v>1240</v>
      </c>
      <c r="V126" s="40" t="s">
        <v>302</v>
      </c>
      <c r="W126" s="40" t="s">
        <v>3427</v>
      </c>
      <c r="X126" s="40" t="s">
        <v>281</v>
      </c>
    </row>
    <row r="127" spans="2:24" x14ac:dyDescent="0.2">
      <c r="B127" s="40" t="s">
        <v>13309</v>
      </c>
      <c r="C127" s="40" t="s">
        <v>13815</v>
      </c>
      <c r="D127" s="40" t="s">
        <v>1261</v>
      </c>
      <c r="E127" s="41">
        <v>42016</v>
      </c>
      <c r="F127" s="40" t="s">
        <v>13816</v>
      </c>
      <c r="G127" s="40" t="s">
        <v>13422</v>
      </c>
      <c r="H127" s="40" t="s">
        <v>1261</v>
      </c>
      <c r="I127" s="40" t="s">
        <v>21</v>
      </c>
      <c r="J127" s="40" t="s">
        <v>21</v>
      </c>
      <c r="K127" s="40" t="s">
        <v>1780</v>
      </c>
      <c r="L127" s="40" t="s">
        <v>13553</v>
      </c>
      <c r="M127" s="40" t="s">
        <v>13443</v>
      </c>
      <c r="N127" s="40" t="s">
        <v>1781</v>
      </c>
      <c r="O127" s="40" t="s">
        <v>21</v>
      </c>
      <c r="P127" s="41">
        <v>44852</v>
      </c>
      <c r="Q127" s="40" t="s">
        <v>1782</v>
      </c>
      <c r="R127" s="40" t="s">
        <v>1783</v>
      </c>
      <c r="S127" s="40" t="s">
        <v>1781</v>
      </c>
      <c r="T127" s="40" t="s">
        <v>281</v>
      </c>
      <c r="U127" s="40" t="s">
        <v>1240</v>
      </c>
      <c r="V127" s="40" t="s">
        <v>302</v>
      </c>
      <c r="W127" s="40" t="s">
        <v>3427</v>
      </c>
      <c r="X127" s="40" t="s">
        <v>281</v>
      </c>
    </row>
    <row r="128" spans="2:24" x14ac:dyDescent="0.2">
      <c r="B128" s="40" t="s">
        <v>13309</v>
      </c>
      <c r="C128" s="40" t="s">
        <v>13831</v>
      </c>
      <c r="D128" s="40" t="s">
        <v>1261</v>
      </c>
      <c r="E128" s="41">
        <v>36439</v>
      </c>
      <c r="F128" s="40" t="s">
        <v>13832</v>
      </c>
      <c r="G128" s="40" t="s">
        <v>3430</v>
      </c>
      <c r="H128" s="40" t="s">
        <v>1261</v>
      </c>
      <c r="I128" s="40" t="s">
        <v>13833</v>
      </c>
      <c r="J128" s="40" t="s">
        <v>1259</v>
      </c>
      <c r="K128" s="40" t="s">
        <v>13833</v>
      </c>
      <c r="L128" s="40" t="s">
        <v>3431</v>
      </c>
      <c r="M128" s="40" t="s">
        <v>13834</v>
      </c>
      <c r="N128" s="40" t="s">
        <v>1761</v>
      </c>
      <c r="O128" s="40" t="s">
        <v>21</v>
      </c>
      <c r="P128" s="41">
        <v>44908</v>
      </c>
      <c r="Q128" s="40" t="s">
        <v>1762</v>
      </c>
      <c r="R128" s="40" t="s">
        <v>1763</v>
      </c>
      <c r="S128" s="40" t="s">
        <v>1761</v>
      </c>
      <c r="T128" s="40" t="s">
        <v>281</v>
      </c>
      <c r="U128" s="40" t="s">
        <v>1240</v>
      </c>
      <c r="V128" s="40" t="s">
        <v>302</v>
      </c>
      <c r="W128" s="40" t="s">
        <v>3427</v>
      </c>
      <c r="X128" s="40" t="s">
        <v>281</v>
      </c>
    </row>
    <row r="129" spans="2:24" x14ac:dyDescent="0.2">
      <c r="B129" s="40" t="s">
        <v>13309</v>
      </c>
      <c r="C129" s="40" t="s">
        <v>13848</v>
      </c>
      <c r="D129" s="40" t="s">
        <v>1261</v>
      </c>
      <c r="E129" s="41">
        <v>43271</v>
      </c>
      <c r="F129" s="40" t="s">
        <v>13849</v>
      </c>
      <c r="G129" s="40" t="s">
        <v>3441</v>
      </c>
      <c r="H129" s="40" t="s">
        <v>1261</v>
      </c>
      <c r="I129" s="40" t="s">
        <v>13850</v>
      </c>
      <c r="J129" s="40" t="s">
        <v>1259</v>
      </c>
      <c r="K129" s="40" t="s">
        <v>13850</v>
      </c>
      <c r="L129" s="40" t="s">
        <v>3443</v>
      </c>
      <c r="M129" s="40" t="s">
        <v>13851</v>
      </c>
      <c r="N129" s="40" t="s">
        <v>1796</v>
      </c>
      <c r="O129" s="40" t="s">
        <v>21</v>
      </c>
      <c r="P129" s="41">
        <v>44886</v>
      </c>
      <c r="Q129" s="40" t="s">
        <v>1797</v>
      </c>
      <c r="R129" s="40" t="s">
        <v>1798</v>
      </c>
      <c r="S129" s="40" t="s">
        <v>1796</v>
      </c>
      <c r="T129" s="40" t="s">
        <v>281</v>
      </c>
      <c r="U129" s="40" t="s">
        <v>1240</v>
      </c>
      <c r="V129" s="40" t="s">
        <v>302</v>
      </c>
      <c r="W129" s="40" t="s">
        <v>3427</v>
      </c>
      <c r="X129" s="40" t="s">
        <v>281</v>
      </c>
    </row>
    <row r="130" spans="2:24" x14ac:dyDescent="0.2">
      <c r="B130" s="40" t="s">
        <v>13309</v>
      </c>
      <c r="C130" s="40" t="s">
        <v>13825</v>
      </c>
      <c r="D130" s="40" t="s">
        <v>1261</v>
      </c>
      <c r="E130" s="41">
        <v>42591</v>
      </c>
      <c r="F130" s="40" t="s">
        <v>13826</v>
      </c>
      <c r="G130" s="40" t="s">
        <v>13468</v>
      </c>
      <c r="H130" s="40" t="s">
        <v>1261</v>
      </c>
      <c r="I130" s="40" t="s">
        <v>13827</v>
      </c>
      <c r="J130" s="40" t="s">
        <v>1259</v>
      </c>
      <c r="K130" s="40" t="s">
        <v>13827</v>
      </c>
      <c r="L130" s="40" t="s">
        <v>13470</v>
      </c>
      <c r="M130" s="40" t="s">
        <v>13720</v>
      </c>
      <c r="N130" s="40" t="s">
        <v>1802</v>
      </c>
      <c r="O130" s="40" t="s">
        <v>21</v>
      </c>
      <c r="P130" s="41">
        <v>44882</v>
      </c>
      <c r="Q130" s="40" t="s">
        <v>1803</v>
      </c>
      <c r="R130" s="40" t="s">
        <v>1804</v>
      </c>
      <c r="S130" s="40" t="s">
        <v>1802</v>
      </c>
      <c r="T130" s="40" t="s">
        <v>281</v>
      </c>
      <c r="U130" s="40" t="s">
        <v>1240</v>
      </c>
      <c r="V130" s="40" t="s">
        <v>302</v>
      </c>
      <c r="W130" s="40" t="s">
        <v>3427</v>
      </c>
      <c r="X130" s="40" t="s">
        <v>281</v>
      </c>
    </row>
    <row r="131" spans="2:24" x14ac:dyDescent="0.2">
      <c r="B131" s="40" t="s">
        <v>13309</v>
      </c>
      <c r="C131" s="40" t="s">
        <v>13840</v>
      </c>
      <c r="D131" s="40" t="s">
        <v>1261</v>
      </c>
      <c r="E131" s="41">
        <v>42221</v>
      </c>
      <c r="F131" s="40" t="s">
        <v>13841</v>
      </c>
      <c r="G131" s="40" t="s">
        <v>13360</v>
      </c>
      <c r="H131" s="40" t="s">
        <v>1261</v>
      </c>
      <c r="I131" s="40" t="s">
        <v>13842</v>
      </c>
      <c r="J131" s="40" t="s">
        <v>1259</v>
      </c>
      <c r="K131" s="40" t="s">
        <v>13842</v>
      </c>
      <c r="L131" s="40" t="s">
        <v>13362</v>
      </c>
      <c r="M131" s="40" t="s">
        <v>13686</v>
      </c>
      <c r="N131" s="40" t="s">
        <v>1799</v>
      </c>
      <c r="O131" s="40" t="s">
        <v>1800</v>
      </c>
      <c r="P131" s="41">
        <v>44895</v>
      </c>
      <c r="Q131" s="40" t="s">
        <v>1386</v>
      </c>
      <c r="R131" s="40" t="s">
        <v>1801</v>
      </c>
      <c r="S131" s="40" t="s">
        <v>1799</v>
      </c>
      <c r="T131" s="40" t="s">
        <v>281</v>
      </c>
      <c r="U131" s="40" t="s">
        <v>1240</v>
      </c>
      <c r="V131" s="40" t="s">
        <v>302</v>
      </c>
      <c r="W131" s="40" t="s">
        <v>3427</v>
      </c>
      <c r="X131" s="40" t="s">
        <v>281</v>
      </c>
    </row>
    <row r="132" spans="2:24" x14ac:dyDescent="0.2">
      <c r="B132" s="40" t="s">
        <v>13309</v>
      </c>
      <c r="C132" s="40" t="s">
        <v>13843</v>
      </c>
      <c r="D132" s="40" t="s">
        <v>1261</v>
      </c>
      <c r="E132" s="41">
        <v>43006</v>
      </c>
      <c r="F132" s="40" t="s">
        <v>13844</v>
      </c>
      <c r="G132" s="40" t="s">
        <v>13360</v>
      </c>
      <c r="H132" s="40" t="s">
        <v>1261</v>
      </c>
      <c r="I132" s="40" t="s">
        <v>13845</v>
      </c>
      <c r="J132" s="40" t="s">
        <v>1259</v>
      </c>
      <c r="K132" s="40" t="s">
        <v>13845</v>
      </c>
      <c r="L132" s="40" t="s">
        <v>13362</v>
      </c>
      <c r="M132" s="40" t="s">
        <v>13846</v>
      </c>
      <c r="N132" s="40" t="s">
        <v>1754</v>
      </c>
      <c r="O132" s="40" t="s">
        <v>21</v>
      </c>
      <c r="P132" s="41">
        <v>44895</v>
      </c>
      <c r="Q132" s="40" t="s">
        <v>1755</v>
      </c>
      <c r="R132" s="40" t="s">
        <v>1417</v>
      </c>
      <c r="S132" s="40" t="s">
        <v>1756</v>
      </c>
      <c r="T132" s="40" t="s">
        <v>281</v>
      </c>
      <c r="U132" s="40" t="s">
        <v>1757</v>
      </c>
      <c r="V132" s="40" t="s">
        <v>302</v>
      </c>
      <c r="W132" s="40" t="s">
        <v>13421</v>
      </c>
      <c r="X132" s="40" t="s">
        <v>281</v>
      </c>
    </row>
    <row r="133" spans="2:24" x14ac:dyDescent="0.2">
      <c r="B133" s="40" t="s">
        <v>13309</v>
      </c>
      <c r="C133" s="40" t="s">
        <v>13828</v>
      </c>
      <c r="D133" s="40" t="s">
        <v>1261</v>
      </c>
      <c r="E133" s="41">
        <v>43497</v>
      </c>
      <c r="F133" s="40" t="s">
        <v>13829</v>
      </c>
      <c r="G133" s="40" t="s">
        <v>13397</v>
      </c>
      <c r="H133" s="40" t="s">
        <v>1261</v>
      </c>
      <c r="I133" s="40" t="s">
        <v>13830</v>
      </c>
      <c r="J133" s="40" t="s">
        <v>1259</v>
      </c>
      <c r="K133" s="40" t="s">
        <v>13830</v>
      </c>
      <c r="L133" s="40" t="s">
        <v>13399</v>
      </c>
      <c r="M133" s="40" t="s">
        <v>13779</v>
      </c>
      <c r="N133" s="40" t="s">
        <v>1767</v>
      </c>
      <c r="O133" s="40" t="s">
        <v>1768</v>
      </c>
      <c r="P133" s="41">
        <v>44855</v>
      </c>
      <c r="Q133" s="40" t="s">
        <v>1328</v>
      </c>
      <c r="R133" s="40" t="s">
        <v>1769</v>
      </c>
      <c r="S133" s="40" t="s">
        <v>1767</v>
      </c>
      <c r="T133" s="40" t="s">
        <v>281</v>
      </c>
      <c r="U133" s="40" t="s">
        <v>1240</v>
      </c>
      <c r="V133" s="40" t="s">
        <v>302</v>
      </c>
      <c r="W133" s="40" t="s">
        <v>3427</v>
      </c>
      <c r="X133" s="40" t="s">
        <v>281</v>
      </c>
    </row>
    <row r="134" spans="2:24" x14ac:dyDescent="0.2">
      <c r="B134" s="40" t="s">
        <v>13309</v>
      </c>
      <c r="C134" s="40" t="s">
        <v>13852</v>
      </c>
      <c r="D134" s="40" t="s">
        <v>1261</v>
      </c>
      <c r="E134" s="41">
        <v>43588</v>
      </c>
      <c r="F134" s="40" t="s">
        <v>13853</v>
      </c>
      <c r="G134" s="40" t="s">
        <v>13407</v>
      </c>
      <c r="H134" s="40" t="s">
        <v>1261</v>
      </c>
      <c r="I134" s="40" t="s">
        <v>21</v>
      </c>
      <c r="J134" s="40" t="s">
        <v>21</v>
      </c>
      <c r="K134" s="40" t="s">
        <v>1792</v>
      </c>
      <c r="L134" s="40" t="s">
        <v>13409</v>
      </c>
      <c r="M134" s="40" t="s">
        <v>13302</v>
      </c>
      <c r="N134" s="40" t="s">
        <v>1793</v>
      </c>
      <c r="O134" s="40" t="s">
        <v>21</v>
      </c>
      <c r="P134" s="41">
        <v>44875</v>
      </c>
      <c r="Q134" s="40" t="s">
        <v>1794</v>
      </c>
      <c r="R134" s="40" t="s">
        <v>1795</v>
      </c>
      <c r="S134" s="40" t="s">
        <v>1793</v>
      </c>
      <c r="T134" s="40" t="s">
        <v>281</v>
      </c>
      <c r="U134" s="40" t="s">
        <v>1240</v>
      </c>
      <c r="V134" s="40" t="s">
        <v>302</v>
      </c>
      <c r="W134" s="40" t="s">
        <v>3427</v>
      </c>
      <c r="X134" s="40" t="s">
        <v>281</v>
      </c>
    </row>
    <row r="135" spans="2:24" x14ac:dyDescent="0.2">
      <c r="B135" s="40" t="s">
        <v>13468</v>
      </c>
      <c r="C135" s="40" t="s">
        <v>13858</v>
      </c>
      <c r="D135" s="40" t="s">
        <v>1261</v>
      </c>
      <c r="E135" s="41">
        <v>39356</v>
      </c>
      <c r="F135" s="40" t="s">
        <v>13859</v>
      </c>
      <c r="G135" s="40" t="s">
        <v>13436</v>
      </c>
      <c r="H135" s="40" t="s">
        <v>1261</v>
      </c>
      <c r="I135" s="40" t="s">
        <v>13860</v>
      </c>
      <c r="J135" s="40" t="s">
        <v>1259</v>
      </c>
      <c r="K135" s="40" t="s">
        <v>13860</v>
      </c>
      <c r="L135" s="40" t="s">
        <v>13438</v>
      </c>
      <c r="M135" s="40" t="s">
        <v>13522</v>
      </c>
      <c r="N135" s="40" t="s">
        <v>1824</v>
      </c>
      <c r="O135" s="40" t="s">
        <v>1825</v>
      </c>
      <c r="P135" s="41">
        <v>44880</v>
      </c>
      <c r="Q135" s="40" t="s">
        <v>1826</v>
      </c>
      <c r="R135" s="40" t="s">
        <v>1556</v>
      </c>
      <c r="S135" s="40" t="s">
        <v>1824</v>
      </c>
      <c r="T135" s="40" t="s">
        <v>281</v>
      </c>
      <c r="U135" s="40" t="s">
        <v>1240</v>
      </c>
      <c r="V135" s="40" t="s">
        <v>302</v>
      </c>
      <c r="W135" s="40" t="s">
        <v>3427</v>
      </c>
      <c r="X135" s="40" t="s">
        <v>281</v>
      </c>
    </row>
    <row r="136" spans="2:24" x14ac:dyDescent="0.2">
      <c r="B136" s="40" t="s">
        <v>13468</v>
      </c>
      <c r="C136" s="40" t="s">
        <v>13861</v>
      </c>
      <c r="D136" s="40" t="s">
        <v>1261</v>
      </c>
      <c r="E136" s="41">
        <v>18264</v>
      </c>
      <c r="F136" s="40" t="s">
        <v>13862</v>
      </c>
      <c r="G136" s="40" t="s">
        <v>3453</v>
      </c>
      <c r="H136" s="40" t="s">
        <v>1261</v>
      </c>
      <c r="I136" s="40" t="s">
        <v>13863</v>
      </c>
      <c r="J136" s="40" t="s">
        <v>1259</v>
      </c>
      <c r="K136" s="40" t="s">
        <v>13863</v>
      </c>
      <c r="L136" s="40" t="s">
        <v>3455</v>
      </c>
      <c r="M136" s="40" t="s">
        <v>13542</v>
      </c>
      <c r="N136" s="40" t="s">
        <v>1830</v>
      </c>
      <c r="O136" s="40" t="s">
        <v>21</v>
      </c>
      <c r="P136" s="41">
        <v>44904</v>
      </c>
      <c r="Q136" s="40" t="s">
        <v>1391</v>
      </c>
      <c r="R136" s="40" t="s">
        <v>1831</v>
      </c>
      <c r="S136" s="40" t="s">
        <v>1830</v>
      </c>
      <c r="T136" s="40" t="s">
        <v>281</v>
      </c>
      <c r="U136" s="40" t="s">
        <v>1240</v>
      </c>
      <c r="V136" s="40" t="s">
        <v>302</v>
      </c>
      <c r="W136" s="40" t="s">
        <v>3427</v>
      </c>
      <c r="X136" s="40" t="s">
        <v>281</v>
      </c>
    </row>
    <row r="137" spans="2:24" x14ac:dyDescent="0.2">
      <c r="B137" s="40" t="s">
        <v>13468</v>
      </c>
      <c r="C137" s="40" t="s">
        <v>13854</v>
      </c>
      <c r="D137" s="40" t="s">
        <v>1261</v>
      </c>
      <c r="E137" s="41">
        <v>39021</v>
      </c>
      <c r="F137" s="40" t="s">
        <v>13855</v>
      </c>
      <c r="G137" s="40" t="s">
        <v>3460</v>
      </c>
      <c r="H137" s="40" t="s">
        <v>1261</v>
      </c>
      <c r="I137" s="40" t="s">
        <v>13856</v>
      </c>
      <c r="J137" s="40" t="s">
        <v>1259</v>
      </c>
      <c r="K137" s="40" t="s">
        <v>13856</v>
      </c>
      <c r="L137" s="40" t="s">
        <v>3462</v>
      </c>
      <c r="M137" s="40" t="s">
        <v>13857</v>
      </c>
      <c r="N137" s="40" t="s">
        <v>1835</v>
      </c>
      <c r="O137" s="40" t="s">
        <v>21</v>
      </c>
      <c r="P137" s="41">
        <v>44865</v>
      </c>
      <c r="Q137" s="40" t="s">
        <v>1836</v>
      </c>
      <c r="R137" s="40" t="s">
        <v>1837</v>
      </c>
      <c r="S137" s="40" t="s">
        <v>1835</v>
      </c>
      <c r="T137" s="40" t="s">
        <v>281</v>
      </c>
      <c r="U137" s="40" t="s">
        <v>1240</v>
      </c>
      <c r="V137" s="40" t="s">
        <v>302</v>
      </c>
      <c r="W137" s="40" t="s">
        <v>3427</v>
      </c>
      <c r="X137" s="40" t="s">
        <v>281</v>
      </c>
    </row>
    <row r="138" spans="2:24" x14ac:dyDescent="0.2">
      <c r="B138" s="40" t="s">
        <v>13468</v>
      </c>
      <c r="C138" s="40" t="s">
        <v>13787</v>
      </c>
      <c r="D138" s="40" t="s">
        <v>1261</v>
      </c>
      <c r="E138" s="41">
        <v>40200</v>
      </c>
      <c r="F138" s="40" t="s">
        <v>13788</v>
      </c>
      <c r="G138" s="40" t="s">
        <v>13451</v>
      </c>
      <c r="H138" s="40" t="s">
        <v>1261</v>
      </c>
      <c r="I138" s="40" t="s">
        <v>13789</v>
      </c>
      <c r="J138" s="40" t="s">
        <v>1259</v>
      </c>
      <c r="K138" s="40" t="s">
        <v>13789</v>
      </c>
      <c r="L138" s="40" t="s">
        <v>13453</v>
      </c>
      <c r="M138" s="40" t="s">
        <v>13420</v>
      </c>
      <c r="N138" s="40" t="s">
        <v>1741</v>
      </c>
      <c r="O138" s="40" t="s">
        <v>21</v>
      </c>
      <c r="P138" s="41">
        <v>44833</v>
      </c>
      <c r="Q138" s="40" t="s">
        <v>1742</v>
      </c>
      <c r="R138" s="40" t="s">
        <v>1743</v>
      </c>
      <c r="S138" s="40" t="s">
        <v>1741</v>
      </c>
      <c r="T138" s="40" t="s">
        <v>281</v>
      </c>
      <c r="U138" s="40" t="s">
        <v>1240</v>
      </c>
      <c r="V138" s="40" t="s">
        <v>302</v>
      </c>
      <c r="W138" s="40" t="s">
        <v>3427</v>
      </c>
      <c r="X138" s="40" t="s">
        <v>281</v>
      </c>
    </row>
    <row r="139" spans="2:24" x14ac:dyDescent="0.2">
      <c r="B139" s="40" t="s">
        <v>13468</v>
      </c>
      <c r="C139" s="40" t="s">
        <v>13794</v>
      </c>
      <c r="D139" s="40" t="s">
        <v>1261</v>
      </c>
      <c r="E139" s="41">
        <v>18264</v>
      </c>
      <c r="F139" s="40" t="s">
        <v>13795</v>
      </c>
      <c r="G139" s="40" t="s">
        <v>3447</v>
      </c>
      <c r="H139" s="40" t="s">
        <v>1261</v>
      </c>
      <c r="I139" s="40" t="s">
        <v>13796</v>
      </c>
      <c r="J139" s="40" t="s">
        <v>1259</v>
      </c>
      <c r="K139" s="40" t="s">
        <v>13796</v>
      </c>
      <c r="L139" s="40" t="s">
        <v>3449</v>
      </c>
      <c r="M139" s="40" t="s">
        <v>13306</v>
      </c>
      <c r="N139" s="40" t="s">
        <v>1726</v>
      </c>
      <c r="O139" s="40" t="s">
        <v>21</v>
      </c>
      <c r="P139" s="41">
        <v>44831</v>
      </c>
      <c r="Q139" s="40" t="s">
        <v>281</v>
      </c>
      <c r="R139" s="40" t="s">
        <v>264</v>
      </c>
      <c r="S139" s="40" t="s">
        <v>1726</v>
      </c>
      <c r="T139" s="40" t="s">
        <v>281</v>
      </c>
      <c r="U139" s="40" t="s">
        <v>1240</v>
      </c>
      <c r="V139" s="40" t="s">
        <v>302</v>
      </c>
      <c r="W139" s="40" t="s">
        <v>3427</v>
      </c>
      <c r="X139" s="40" t="s">
        <v>281</v>
      </c>
    </row>
    <row r="140" spans="2:24" x14ac:dyDescent="0.2">
      <c r="B140" s="40" t="s">
        <v>13468</v>
      </c>
      <c r="C140" s="40" t="s">
        <v>13909</v>
      </c>
      <c r="D140" s="40" t="s">
        <v>1261</v>
      </c>
      <c r="E140" s="41">
        <v>43654</v>
      </c>
      <c r="F140" s="40" t="s">
        <v>13910</v>
      </c>
      <c r="G140" s="40" t="s">
        <v>13422</v>
      </c>
      <c r="H140" s="40" t="s">
        <v>1261</v>
      </c>
      <c r="I140" s="40" t="s">
        <v>13911</v>
      </c>
      <c r="J140" s="40" t="s">
        <v>1259</v>
      </c>
      <c r="K140" s="40" t="s">
        <v>13911</v>
      </c>
      <c r="L140" s="40" t="s">
        <v>13553</v>
      </c>
      <c r="M140" s="40" t="s">
        <v>13885</v>
      </c>
      <c r="N140" s="40" t="s">
        <v>1851</v>
      </c>
      <c r="O140" s="40" t="s">
        <v>21</v>
      </c>
      <c r="P140" s="41">
        <v>44852</v>
      </c>
      <c r="Q140" s="40" t="s">
        <v>1852</v>
      </c>
      <c r="R140" s="40" t="s">
        <v>1853</v>
      </c>
      <c r="S140" s="40" t="s">
        <v>1854</v>
      </c>
      <c r="T140" s="40" t="s">
        <v>281</v>
      </c>
      <c r="U140" s="40" t="s">
        <v>1855</v>
      </c>
      <c r="V140" s="40" t="s">
        <v>1856</v>
      </c>
      <c r="W140" s="40" t="s">
        <v>13912</v>
      </c>
      <c r="X140" s="40" t="s">
        <v>281</v>
      </c>
    </row>
    <row r="141" spans="2:24" x14ac:dyDescent="0.2">
      <c r="B141" s="40" t="s">
        <v>13468</v>
      </c>
      <c r="C141" s="40" t="s">
        <v>13878</v>
      </c>
      <c r="D141" s="40" t="s">
        <v>1261</v>
      </c>
      <c r="E141" s="41">
        <v>18264</v>
      </c>
      <c r="F141" s="40" t="s">
        <v>13879</v>
      </c>
      <c r="G141" s="40" t="s">
        <v>13413</v>
      </c>
      <c r="H141" s="40" t="s">
        <v>1261</v>
      </c>
      <c r="I141" s="40" t="s">
        <v>13880</v>
      </c>
      <c r="J141" s="40" t="s">
        <v>1259</v>
      </c>
      <c r="K141" s="40" t="s">
        <v>13880</v>
      </c>
      <c r="L141" s="40" t="s">
        <v>13415</v>
      </c>
      <c r="M141" s="40" t="s">
        <v>13759</v>
      </c>
      <c r="N141" s="40" t="s">
        <v>1857</v>
      </c>
      <c r="O141" s="40" t="s">
        <v>21</v>
      </c>
      <c r="P141" s="41">
        <v>44888</v>
      </c>
      <c r="Q141" s="40" t="s">
        <v>281</v>
      </c>
      <c r="R141" s="40" t="s">
        <v>103</v>
      </c>
      <c r="S141" s="40" t="s">
        <v>1857</v>
      </c>
      <c r="T141" s="40" t="s">
        <v>281</v>
      </c>
      <c r="U141" s="40" t="s">
        <v>1240</v>
      </c>
      <c r="V141" s="40" t="s">
        <v>302</v>
      </c>
      <c r="W141" s="40" t="s">
        <v>3427</v>
      </c>
      <c r="X141" s="40" t="s">
        <v>281</v>
      </c>
    </row>
    <row r="142" spans="2:24" x14ac:dyDescent="0.2">
      <c r="B142" s="40" t="s">
        <v>13468</v>
      </c>
      <c r="C142" s="40" t="s">
        <v>13872</v>
      </c>
      <c r="D142" s="40" t="s">
        <v>1261</v>
      </c>
      <c r="E142" s="41">
        <v>37309</v>
      </c>
      <c r="F142" s="40" t="s">
        <v>13873</v>
      </c>
      <c r="G142" s="40" t="s">
        <v>13344</v>
      </c>
      <c r="H142" s="40" t="s">
        <v>1261</v>
      </c>
      <c r="I142" s="40" t="s">
        <v>13874</v>
      </c>
      <c r="J142" s="40" t="s">
        <v>1259</v>
      </c>
      <c r="K142" s="40" t="s">
        <v>13874</v>
      </c>
      <c r="L142" s="40" t="s">
        <v>13346</v>
      </c>
      <c r="M142" s="40" t="s">
        <v>13319</v>
      </c>
      <c r="N142" s="40" t="s">
        <v>1827</v>
      </c>
      <c r="O142" s="40" t="s">
        <v>21</v>
      </c>
      <c r="P142" s="41">
        <v>44902</v>
      </c>
      <c r="Q142" s="40" t="s">
        <v>1828</v>
      </c>
      <c r="R142" s="40" t="s">
        <v>1829</v>
      </c>
      <c r="S142" s="40" t="s">
        <v>1827</v>
      </c>
      <c r="T142" s="40" t="s">
        <v>281</v>
      </c>
      <c r="U142" s="40" t="s">
        <v>1240</v>
      </c>
      <c r="V142" s="40" t="s">
        <v>302</v>
      </c>
      <c r="W142" s="40" t="s">
        <v>3427</v>
      </c>
      <c r="X142" s="40" t="s">
        <v>281</v>
      </c>
    </row>
    <row r="143" spans="2:24" x14ac:dyDescent="0.2">
      <c r="B143" s="40" t="s">
        <v>13468</v>
      </c>
      <c r="C143" s="40" t="s">
        <v>13886</v>
      </c>
      <c r="D143" s="40" t="s">
        <v>1261</v>
      </c>
      <c r="E143" s="41">
        <v>18264</v>
      </c>
      <c r="F143" s="40" t="s">
        <v>13887</v>
      </c>
      <c r="G143" s="40" t="s">
        <v>13316</v>
      </c>
      <c r="H143" s="40" t="s">
        <v>1261</v>
      </c>
      <c r="I143" s="40" t="s">
        <v>13888</v>
      </c>
      <c r="J143" s="40" t="s">
        <v>1259</v>
      </c>
      <c r="K143" s="40" t="s">
        <v>13888</v>
      </c>
      <c r="L143" s="40" t="s">
        <v>13318</v>
      </c>
      <c r="M143" s="40" t="s">
        <v>13333</v>
      </c>
      <c r="N143" s="40" t="s">
        <v>1810</v>
      </c>
      <c r="O143" s="40" t="s">
        <v>21</v>
      </c>
      <c r="P143" s="41">
        <v>44897</v>
      </c>
      <c r="Q143" s="40" t="s">
        <v>1811</v>
      </c>
      <c r="R143" s="40" t="s">
        <v>1812</v>
      </c>
      <c r="S143" s="40" t="s">
        <v>1810</v>
      </c>
      <c r="T143" s="40" t="s">
        <v>281</v>
      </c>
      <c r="U143" s="40" t="s">
        <v>1240</v>
      </c>
      <c r="V143" s="40" t="s">
        <v>302</v>
      </c>
      <c r="W143" s="40" t="s">
        <v>3427</v>
      </c>
      <c r="X143" s="40" t="s">
        <v>281</v>
      </c>
    </row>
    <row r="144" spans="2:24" x14ac:dyDescent="0.2">
      <c r="B144" s="40" t="s">
        <v>13468</v>
      </c>
      <c r="C144" s="40" t="s">
        <v>13902</v>
      </c>
      <c r="D144" s="40" t="s">
        <v>1261</v>
      </c>
      <c r="E144" s="41">
        <v>43161</v>
      </c>
      <c r="F144" s="40" t="s">
        <v>13903</v>
      </c>
      <c r="G144" s="40" t="s">
        <v>13422</v>
      </c>
      <c r="H144" s="40" t="s">
        <v>1261</v>
      </c>
      <c r="I144" s="40" t="s">
        <v>13904</v>
      </c>
      <c r="J144" s="40" t="s">
        <v>1259</v>
      </c>
      <c r="K144" s="40" t="s">
        <v>13904</v>
      </c>
      <c r="L144" s="40" t="s">
        <v>13553</v>
      </c>
      <c r="M144" s="40" t="s">
        <v>13905</v>
      </c>
      <c r="N144" s="40" t="s">
        <v>1832</v>
      </c>
      <c r="O144" s="40" t="s">
        <v>21</v>
      </c>
      <c r="P144" s="41">
        <v>44852</v>
      </c>
      <c r="Q144" s="40" t="s">
        <v>1833</v>
      </c>
      <c r="R144" s="40" t="s">
        <v>1834</v>
      </c>
      <c r="S144" s="40" t="s">
        <v>1832</v>
      </c>
      <c r="T144" s="40" t="s">
        <v>281</v>
      </c>
      <c r="U144" s="40" t="s">
        <v>1240</v>
      </c>
      <c r="V144" s="40" t="s">
        <v>302</v>
      </c>
      <c r="W144" s="40" t="s">
        <v>3427</v>
      </c>
      <c r="X144" s="40" t="s">
        <v>281</v>
      </c>
    </row>
    <row r="145" spans="2:24" x14ac:dyDescent="0.2">
      <c r="B145" s="40" t="s">
        <v>13468</v>
      </c>
      <c r="C145" s="40" t="s">
        <v>13797</v>
      </c>
      <c r="D145" s="40" t="s">
        <v>1261</v>
      </c>
      <c r="E145" s="41">
        <v>41614</v>
      </c>
      <c r="F145" s="40" t="s">
        <v>13798</v>
      </c>
      <c r="G145" s="40" t="s">
        <v>3447</v>
      </c>
      <c r="H145" s="40" t="s">
        <v>1261</v>
      </c>
      <c r="I145" s="40" t="s">
        <v>13799</v>
      </c>
      <c r="J145" s="40" t="s">
        <v>1259</v>
      </c>
      <c r="K145" s="40" t="s">
        <v>13799</v>
      </c>
      <c r="L145" s="40" t="s">
        <v>3449</v>
      </c>
      <c r="M145" s="40" t="s">
        <v>13800</v>
      </c>
      <c r="N145" s="40" t="s">
        <v>1784</v>
      </c>
      <c r="O145" s="40" t="s">
        <v>21</v>
      </c>
      <c r="P145" s="41">
        <v>44831</v>
      </c>
      <c r="Q145" s="40" t="s">
        <v>1785</v>
      </c>
      <c r="R145" s="40" t="s">
        <v>1786</v>
      </c>
      <c r="S145" s="40" t="s">
        <v>1784</v>
      </c>
      <c r="T145" s="40" t="s">
        <v>281</v>
      </c>
      <c r="U145" s="40" t="s">
        <v>1240</v>
      </c>
      <c r="V145" s="40" t="s">
        <v>302</v>
      </c>
      <c r="W145" s="40" t="s">
        <v>3427</v>
      </c>
      <c r="X145" s="40" t="s">
        <v>281</v>
      </c>
    </row>
    <row r="146" spans="2:24" x14ac:dyDescent="0.2">
      <c r="B146" s="40" t="s">
        <v>13468</v>
      </c>
      <c r="C146" s="40" t="s">
        <v>13882</v>
      </c>
      <c r="D146" s="40" t="s">
        <v>1261</v>
      </c>
      <c r="E146" s="41">
        <v>43222</v>
      </c>
      <c r="F146" s="40" t="s">
        <v>13883</v>
      </c>
      <c r="G146" s="40" t="s">
        <v>3441</v>
      </c>
      <c r="H146" s="40" t="s">
        <v>1261</v>
      </c>
      <c r="I146" s="40" t="s">
        <v>13884</v>
      </c>
      <c r="J146" s="40" t="s">
        <v>1259</v>
      </c>
      <c r="K146" s="40" t="s">
        <v>13884</v>
      </c>
      <c r="L146" s="40" t="s">
        <v>3443</v>
      </c>
      <c r="M146" s="40" t="s">
        <v>13885</v>
      </c>
      <c r="N146" s="40" t="s">
        <v>1844</v>
      </c>
      <c r="O146" s="40" t="s">
        <v>21</v>
      </c>
      <c r="P146" s="41">
        <v>44886</v>
      </c>
      <c r="Q146" s="40" t="s">
        <v>1742</v>
      </c>
      <c r="R146" s="40" t="s">
        <v>1845</v>
      </c>
      <c r="S146" s="40" t="s">
        <v>1844</v>
      </c>
      <c r="T146" s="40" t="s">
        <v>281</v>
      </c>
      <c r="U146" s="40" t="s">
        <v>1240</v>
      </c>
      <c r="V146" s="40" t="s">
        <v>302</v>
      </c>
      <c r="W146" s="40" t="s">
        <v>3427</v>
      </c>
      <c r="X146" s="40" t="s">
        <v>281</v>
      </c>
    </row>
    <row r="147" spans="2:24" x14ac:dyDescent="0.2">
      <c r="B147" s="40" t="s">
        <v>13468</v>
      </c>
      <c r="C147" s="40" t="s">
        <v>13898</v>
      </c>
      <c r="D147" s="40" t="s">
        <v>1261</v>
      </c>
      <c r="E147" s="41">
        <v>41974</v>
      </c>
      <c r="F147" s="40" t="s">
        <v>13899</v>
      </c>
      <c r="G147" s="40" t="s">
        <v>13344</v>
      </c>
      <c r="H147" s="40" t="s">
        <v>1261</v>
      </c>
      <c r="I147" s="40" t="s">
        <v>13900</v>
      </c>
      <c r="J147" s="40" t="s">
        <v>1259</v>
      </c>
      <c r="K147" s="40" t="s">
        <v>13900</v>
      </c>
      <c r="L147" s="40" t="s">
        <v>13346</v>
      </c>
      <c r="M147" s="40" t="s">
        <v>13901</v>
      </c>
      <c r="N147" s="40" t="s">
        <v>1821</v>
      </c>
      <c r="O147" s="40" t="s">
        <v>21</v>
      </c>
      <c r="P147" s="41">
        <v>44902</v>
      </c>
      <c r="Q147" s="40" t="s">
        <v>1822</v>
      </c>
      <c r="R147" s="40" t="s">
        <v>1823</v>
      </c>
      <c r="S147" s="40" t="s">
        <v>1821</v>
      </c>
      <c r="T147" s="40" t="s">
        <v>281</v>
      </c>
      <c r="U147" s="40" t="s">
        <v>1240</v>
      </c>
      <c r="V147" s="40" t="s">
        <v>302</v>
      </c>
      <c r="W147" s="40" t="s">
        <v>3427</v>
      </c>
      <c r="X147" s="40" t="s">
        <v>281</v>
      </c>
    </row>
    <row r="148" spans="2:24" x14ac:dyDescent="0.2">
      <c r="B148" s="40" t="s">
        <v>13468</v>
      </c>
      <c r="C148" s="40" t="s">
        <v>13889</v>
      </c>
      <c r="D148" s="40" t="s">
        <v>1261</v>
      </c>
      <c r="E148" s="41">
        <v>43654</v>
      </c>
      <c r="F148" s="40" t="s">
        <v>13890</v>
      </c>
      <c r="G148" s="40" t="s">
        <v>3453</v>
      </c>
      <c r="H148" s="40" t="s">
        <v>1261</v>
      </c>
      <c r="I148" s="40" t="s">
        <v>13891</v>
      </c>
      <c r="J148" s="40" t="s">
        <v>1259</v>
      </c>
      <c r="K148" s="40" t="s">
        <v>13891</v>
      </c>
      <c r="L148" s="40" t="s">
        <v>3455</v>
      </c>
      <c r="M148" s="40" t="s">
        <v>13333</v>
      </c>
      <c r="N148" s="40" t="s">
        <v>1848</v>
      </c>
      <c r="O148" s="40" t="s">
        <v>21</v>
      </c>
      <c r="P148" s="41">
        <v>44904</v>
      </c>
      <c r="Q148" s="40" t="s">
        <v>1849</v>
      </c>
      <c r="R148" s="40" t="s">
        <v>1850</v>
      </c>
      <c r="S148" s="40" t="s">
        <v>1848</v>
      </c>
      <c r="T148" s="40" t="s">
        <v>281</v>
      </c>
      <c r="U148" s="40" t="s">
        <v>1240</v>
      </c>
      <c r="V148" s="40" t="s">
        <v>302</v>
      </c>
      <c r="W148" s="40" t="s">
        <v>3427</v>
      </c>
      <c r="X148" s="40" t="s">
        <v>281</v>
      </c>
    </row>
    <row r="149" spans="2:24" x14ac:dyDescent="0.2">
      <c r="B149" s="40" t="s">
        <v>13468</v>
      </c>
      <c r="C149" s="40" t="s">
        <v>13892</v>
      </c>
      <c r="D149" s="40" t="s">
        <v>1261</v>
      </c>
      <c r="E149" s="41">
        <v>43088</v>
      </c>
      <c r="F149" s="40" t="s">
        <v>13893</v>
      </c>
      <c r="G149" s="40" t="s">
        <v>13487</v>
      </c>
      <c r="H149" s="40" t="s">
        <v>1261</v>
      </c>
      <c r="I149" s="40" t="s">
        <v>13894</v>
      </c>
      <c r="J149" s="40" t="s">
        <v>1259</v>
      </c>
      <c r="K149" s="40" t="s">
        <v>13894</v>
      </c>
      <c r="L149" s="40" t="s">
        <v>13696</v>
      </c>
      <c r="M149" s="40" t="s">
        <v>13741</v>
      </c>
      <c r="N149" s="40" t="s">
        <v>1789</v>
      </c>
      <c r="O149" s="40" t="s">
        <v>21</v>
      </c>
      <c r="P149" s="41">
        <v>44845</v>
      </c>
      <c r="Q149" s="40" t="s">
        <v>1790</v>
      </c>
      <c r="R149" s="40" t="s">
        <v>1791</v>
      </c>
      <c r="S149" s="40" t="s">
        <v>1789</v>
      </c>
      <c r="T149" s="40" t="s">
        <v>281</v>
      </c>
      <c r="U149" s="40" t="s">
        <v>1240</v>
      </c>
      <c r="V149" s="40" t="s">
        <v>302</v>
      </c>
      <c r="W149" s="40" t="s">
        <v>3427</v>
      </c>
      <c r="X149" s="40" t="s">
        <v>281</v>
      </c>
    </row>
    <row r="150" spans="2:24" x14ac:dyDescent="0.2">
      <c r="B150" s="40" t="s">
        <v>13468</v>
      </c>
      <c r="C150" s="40" t="s">
        <v>13906</v>
      </c>
      <c r="D150" s="40" t="s">
        <v>1261</v>
      </c>
      <c r="E150" s="41">
        <v>43664</v>
      </c>
      <c r="F150" s="40" t="s">
        <v>13907</v>
      </c>
      <c r="G150" s="40" t="s">
        <v>13422</v>
      </c>
      <c r="H150" s="40" t="s">
        <v>1261</v>
      </c>
      <c r="I150" s="40" t="s">
        <v>13908</v>
      </c>
      <c r="J150" s="40" t="s">
        <v>1259</v>
      </c>
      <c r="K150" s="40" t="s">
        <v>13908</v>
      </c>
      <c r="L150" s="40" t="s">
        <v>13553</v>
      </c>
      <c r="M150" s="40" t="s">
        <v>13746</v>
      </c>
      <c r="N150" s="40" t="s">
        <v>1865</v>
      </c>
      <c r="O150" s="40" t="s">
        <v>21</v>
      </c>
      <c r="P150" s="41">
        <v>44852</v>
      </c>
      <c r="Q150" s="40" t="s">
        <v>1866</v>
      </c>
      <c r="R150" s="40" t="s">
        <v>1867</v>
      </c>
      <c r="S150" s="40" t="s">
        <v>1865</v>
      </c>
      <c r="T150" s="40" t="s">
        <v>281</v>
      </c>
      <c r="U150" s="40" t="s">
        <v>1240</v>
      </c>
      <c r="V150" s="40" t="s">
        <v>302</v>
      </c>
      <c r="W150" s="40" t="s">
        <v>3427</v>
      </c>
      <c r="X150" s="40" t="s">
        <v>281</v>
      </c>
    </row>
    <row r="151" spans="2:24" x14ac:dyDescent="0.2">
      <c r="B151" s="40" t="s">
        <v>13451</v>
      </c>
      <c r="C151" s="40" t="s">
        <v>13924</v>
      </c>
      <c r="D151" s="40" t="s">
        <v>1261</v>
      </c>
      <c r="E151" s="41">
        <v>39309</v>
      </c>
      <c r="F151" s="40" t="s">
        <v>13925</v>
      </c>
      <c r="G151" s="40" t="s">
        <v>13360</v>
      </c>
      <c r="H151" s="40" t="s">
        <v>1261</v>
      </c>
      <c r="I151" s="40" t="s">
        <v>13926</v>
      </c>
      <c r="J151" s="40" t="s">
        <v>1259</v>
      </c>
      <c r="K151" s="40" t="s">
        <v>13926</v>
      </c>
      <c r="L151" s="40" t="s">
        <v>13362</v>
      </c>
      <c r="M151" s="40" t="s">
        <v>13737</v>
      </c>
      <c r="N151" s="40" t="s">
        <v>1876</v>
      </c>
      <c r="O151" s="40" t="s">
        <v>21</v>
      </c>
      <c r="P151" s="41">
        <v>44895</v>
      </c>
      <c r="Q151" s="40" t="s">
        <v>1633</v>
      </c>
      <c r="R151" s="40" t="s">
        <v>1877</v>
      </c>
      <c r="S151" s="40" t="s">
        <v>1876</v>
      </c>
      <c r="T151" s="40" t="s">
        <v>281</v>
      </c>
      <c r="U151" s="40" t="s">
        <v>1240</v>
      </c>
      <c r="V151" s="40" t="s">
        <v>302</v>
      </c>
      <c r="W151" s="40" t="s">
        <v>3427</v>
      </c>
      <c r="X151" s="40" t="s">
        <v>281</v>
      </c>
    </row>
    <row r="152" spans="2:24" x14ac:dyDescent="0.2">
      <c r="B152" s="40" t="s">
        <v>13451</v>
      </c>
      <c r="C152" s="40" t="s">
        <v>13913</v>
      </c>
      <c r="D152" s="40" t="s">
        <v>1261</v>
      </c>
      <c r="E152" s="41">
        <v>40708</v>
      </c>
      <c r="F152" s="40" t="s">
        <v>13914</v>
      </c>
      <c r="G152" s="40" t="s">
        <v>13316</v>
      </c>
      <c r="H152" s="40" t="s">
        <v>1261</v>
      </c>
      <c r="I152" s="40" t="s">
        <v>13915</v>
      </c>
      <c r="J152" s="40" t="s">
        <v>1259</v>
      </c>
      <c r="K152" s="40" t="s">
        <v>13915</v>
      </c>
      <c r="L152" s="40" t="s">
        <v>13318</v>
      </c>
      <c r="M152" s="40" t="s">
        <v>13916</v>
      </c>
      <c r="N152" s="40" t="s">
        <v>1870</v>
      </c>
      <c r="O152" s="40" t="s">
        <v>1871</v>
      </c>
      <c r="P152" s="41">
        <v>44897</v>
      </c>
      <c r="Q152" s="40" t="s">
        <v>281</v>
      </c>
      <c r="R152" s="40" t="s">
        <v>274</v>
      </c>
      <c r="S152" s="40" t="s">
        <v>1872</v>
      </c>
      <c r="T152" s="40" t="s">
        <v>281</v>
      </c>
      <c r="U152" s="40" t="s">
        <v>1326</v>
      </c>
      <c r="V152" s="40" t="s">
        <v>302</v>
      </c>
      <c r="W152" s="40" t="s">
        <v>13338</v>
      </c>
      <c r="X152" s="40" t="s">
        <v>281</v>
      </c>
    </row>
    <row r="153" spans="2:24" x14ac:dyDescent="0.2">
      <c r="B153" s="40" t="s">
        <v>13451</v>
      </c>
      <c r="C153" s="40" t="s">
        <v>13868</v>
      </c>
      <c r="D153" s="40" t="s">
        <v>1261</v>
      </c>
      <c r="E153" s="41">
        <v>36579</v>
      </c>
      <c r="F153" s="40" t="s">
        <v>13869</v>
      </c>
      <c r="G153" s="40" t="s">
        <v>3447</v>
      </c>
      <c r="H153" s="40" t="s">
        <v>1261</v>
      </c>
      <c r="I153" s="40" t="s">
        <v>13870</v>
      </c>
      <c r="J153" s="40" t="s">
        <v>1259</v>
      </c>
      <c r="K153" s="40" t="s">
        <v>13870</v>
      </c>
      <c r="L153" s="40" t="s">
        <v>3449</v>
      </c>
      <c r="M153" s="40" t="s">
        <v>13871</v>
      </c>
      <c r="N153" s="40" t="s">
        <v>1805</v>
      </c>
      <c r="O153" s="40" t="s">
        <v>21</v>
      </c>
      <c r="P153" s="41">
        <v>44831</v>
      </c>
      <c r="Q153" s="40" t="s">
        <v>1806</v>
      </c>
      <c r="R153" s="40" t="s">
        <v>1807</v>
      </c>
      <c r="S153" s="40" t="s">
        <v>1805</v>
      </c>
      <c r="T153" s="40" t="s">
        <v>281</v>
      </c>
      <c r="U153" s="40" t="s">
        <v>1240</v>
      </c>
      <c r="V153" s="40" t="s">
        <v>302</v>
      </c>
      <c r="W153" s="40" t="s">
        <v>3427</v>
      </c>
      <c r="X153" s="40" t="s">
        <v>281</v>
      </c>
    </row>
    <row r="154" spans="2:24" x14ac:dyDescent="0.2">
      <c r="B154" s="40" t="s">
        <v>13451</v>
      </c>
      <c r="C154" s="40" t="s">
        <v>13931</v>
      </c>
      <c r="D154" s="40" t="s">
        <v>1261</v>
      </c>
      <c r="E154" s="41">
        <v>38190</v>
      </c>
      <c r="F154" s="40" t="s">
        <v>13932</v>
      </c>
      <c r="G154" s="40" t="s">
        <v>3468</v>
      </c>
      <c r="H154" s="40" t="s">
        <v>1261</v>
      </c>
      <c r="I154" s="40" t="s">
        <v>13933</v>
      </c>
      <c r="J154" s="40" t="s">
        <v>1259</v>
      </c>
      <c r="K154" s="40" t="s">
        <v>13933</v>
      </c>
      <c r="L154" s="40" t="s">
        <v>3470</v>
      </c>
      <c r="M154" s="40" t="s">
        <v>13934</v>
      </c>
      <c r="N154" s="40" t="s">
        <v>1873</v>
      </c>
      <c r="O154" s="40" t="s">
        <v>21</v>
      </c>
      <c r="P154" s="41">
        <v>44873</v>
      </c>
      <c r="Q154" s="40" t="s">
        <v>281</v>
      </c>
      <c r="R154" s="40" t="s">
        <v>207</v>
      </c>
      <c r="S154" s="40" t="s">
        <v>1874</v>
      </c>
      <c r="T154" s="40" t="s">
        <v>281</v>
      </c>
      <c r="U154" s="40" t="s">
        <v>1875</v>
      </c>
      <c r="V154" s="40" t="s">
        <v>302</v>
      </c>
      <c r="W154" s="40" t="s">
        <v>13935</v>
      </c>
      <c r="X154" s="40" t="s">
        <v>13936</v>
      </c>
    </row>
    <row r="155" spans="2:24" x14ac:dyDescent="0.2">
      <c r="B155" s="40" t="s">
        <v>13451</v>
      </c>
      <c r="C155" s="40" t="s">
        <v>13917</v>
      </c>
      <c r="D155" s="40" t="s">
        <v>1261</v>
      </c>
      <c r="E155" s="41">
        <v>36802</v>
      </c>
      <c r="F155" s="40" t="s">
        <v>13918</v>
      </c>
      <c r="G155" s="40" t="s">
        <v>13387</v>
      </c>
      <c r="H155" s="40" t="s">
        <v>1261</v>
      </c>
      <c r="I155" s="40" t="s">
        <v>13919</v>
      </c>
      <c r="J155" s="40" t="s">
        <v>1259</v>
      </c>
      <c r="K155" s="40" t="s">
        <v>13919</v>
      </c>
      <c r="L155" s="40" t="s">
        <v>13389</v>
      </c>
      <c r="M155" s="40" t="s">
        <v>13559</v>
      </c>
      <c r="N155" s="40" t="s">
        <v>1888</v>
      </c>
      <c r="O155" s="40" t="s">
        <v>21</v>
      </c>
      <c r="P155" s="41">
        <v>44868</v>
      </c>
      <c r="Q155" s="40" t="s">
        <v>1889</v>
      </c>
      <c r="R155" s="40" t="s">
        <v>1890</v>
      </c>
      <c r="S155" s="40" t="s">
        <v>1888</v>
      </c>
      <c r="T155" s="40" t="s">
        <v>281</v>
      </c>
      <c r="U155" s="40" t="s">
        <v>1240</v>
      </c>
      <c r="V155" s="40" t="s">
        <v>302</v>
      </c>
      <c r="W155" s="40" t="s">
        <v>3427</v>
      </c>
      <c r="X155" s="40" t="s">
        <v>281</v>
      </c>
    </row>
    <row r="156" spans="2:24" x14ac:dyDescent="0.2">
      <c r="B156" s="40" t="s">
        <v>13451</v>
      </c>
      <c r="C156" s="40" t="s">
        <v>13937</v>
      </c>
      <c r="D156" s="40" t="s">
        <v>1261</v>
      </c>
      <c r="E156" s="41">
        <v>38573</v>
      </c>
      <c r="F156" s="40" t="s">
        <v>13938</v>
      </c>
      <c r="G156" s="40" t="s">
        <v>13436</v>
      </c>
      <c r="H156" s="40" t="s">
        <v>1261</v>
      </c>
      <c r="I156" s="40" t="s">
        <v>13939</v>
      </c>
      <c r="J156" s="40" t="s">
        <v>1259</v>
      </c>
      <c r="K156" s="40" t="s">
        <v>13939</v>
      </c>
      <c r="L156" s="40" t="s">
        <v>13438</v>
      </c>
      <c r="M156" s="40" t="s">
        <v>13940</v>
      </c>
      <c r="N156" s="40" t="s">
        <v>1891</v>
      </c>
      <c r="O156" s="40" t="s">
        <v>21</v>
      </c>
      <c r="P156" s="41">
        <v>44880</v>
      </c>
      <c r="Q156" s="40" t="s">
        <v>1695</v>
      </c>
      <c r="R156" s="40" t="s">
        <v>1892</v>
      </c>
      <c r="S156" s="40" t="s">
        <v>1891</v>
      </c>
      <c r="T156" s="40" t="s">
        <v>281</v>
      </c>
      <c r="U156" s="40" t="s">
        <v>1240</v>
      </c>
      <c r="V156" s="40" t="s">
        <v>302</v>
      </c>
      <c r="W156" s="40" t="s">
        <v>3427</v>
      </c>
      <c r="X156" s="40" t="s">
        <v>281</v>
      </c>
    </row>
    <row r="157" spans="2:24" x14ac:dyDescent="0.2">
      <c r="B157" s="40" t="s">
        <v>13451</v>
      </c>
      <c r="C157" s="40" t="s">
        <v>13875</v>
      </c>
      <c r="D157" s="40" t="s">
        <v>1261</v>
      </c>
      <c r="E157" s="41">
        <v>37834</v>
      </c>
      <c r="F157" s="40" t="s">
        <v>13876</v>
      </c>
      <c r="G157" s="40" t="s">
        <v>13309</v>
      </c>
      <c r="H157" s="40" t="s">
        <v>1261</v>
      </c>
      <c r="I157" s="40" t="s">
        <v>13877</v>
      </c>
      <c r="J157" s="40" t="s">
        <v>1259</v>
      </c>
      <c r="K157" s="40" t="s">
        <v>13877</v>
      </c>
      <c r="L157" s="40" t="s">
        <v>13311</v>
      </c>
      <c r="M157" s="40" t="s">
        <v>13357</v>
      </c>
      <c r="N157" s="40" t="s">
        <v>1846</v>
      </c>
      <c r="O157" s="40" t="s">
        <v>1847</v>
      </c>
      <c r="P157" s="41">
        <v>44838</v>
      </c>
      <c r="Q157" s="40" t="s">
        <v>1818</v>
      </c>
      <c r="R157" s="40" t="s">
        <v>1819</v>
      </c>
      <c r="S157" s="40" t="s">
        <v>1846</v>
      </c>
      <c r="T157" s="40" t="s">
        <v>281</v>
      </c>
      <c r="U157" s="40" t="s">
        <v>1240</v>
      </c>
      <c r="V157" s="40" t="s">
        <v>302</v>
      </c>
      <c r="W157" s="40" t="s">
        <v>3427</v>
      </c>
      <c r="X157" s="40" t="s">
        <v>281</v>
      </c>
    </row>
    <row r="158" spans="2:24" x14ac:dyDescent="0.2">
      <c r="B158" s="40" t="s">
        <v>13451</v>
      </c>
      <c r="C158" s="40" t="s">
        <v>13956</v>
      </c>
      <c r="D158" s="40" t="s">
        <v>1261</v>
      </c>
      <c r="E158" s="41">
        <v>18264</v>
      </c>
      <c r="F158" s="40" t="s">
        <v>13957</v>
      </c>
      <c r="G158" s="40" t="s">
        <v>13407</v>
      </c>
      <c r="H158" s="40" t="s">
        <v>1261</v>
      </c>
      <c r="I158" s="40" t="s">
        <v>13958</v>
      </c>
      <c r="J158" s="40" t="s">
        <v>1259</v>
      </c>
      <c r="K158" s="40" t="s">
        <v>13958</v>
      </c>
      <c r="L158" s="40" t="s">
        <v>13409</v>
      </c>
      <c r="M158" s="40" t="s">
        <v>13864</v>
      </c>
      <c r="N158" s="40" t="s">
        <v>1868</v>
      </c>
      <c r="O158" s="40" t="s">
        <v>21</v>
      </c>
      <c r="P158" s="41">
        <v>44875</v>
      </c>
      <c r="Q158" s="40" t="s">
        <v>1695</v>
      </c>
      <c r="R158" s="40" t="s">
        <v>1869</v>
      </c>
      <c r="S158" s="40" t="s">
        <v>1868</v>
      </c>
      <c r="T158" s="40" t="s">
        <v>281</v>
      </c>
      <c r="U158" s="40" t="s">
        <v>1240</v>
      </c>
      <c r="V158" s="40" t="s">
        <v>302</v>
      </c>
      <c r="W158" s="40" t="s">
        <v>3427</v>
      </c>
      <c r="X158" s="40" t="s">
        <v>281</v>
      </c>
    </row>
    <row r="159" spans="2:24" x14ac:dyDescent="0.2">
      <c r="B159" s="40" t="s">
        <v>13451</v>
      </c>
      <c r="C159" s="40" t="s">
        <v>13950</v>
      </c>
      <c r="D159" s="40" t="s">
        <v>1261</v>
      </c>
      <c r="E159" s="41">
        <v>18264</v>
      </c>
      <c r="F159" s="40" t="s">
        <v>13951</v>
      </c>
      <c r="G159" s="40" t="s">
        <v>13436</v>
      </c>
      <c r="H159" s="40" t="s">
        <v>1261</v>
      </c>
      <c r="I159" s="40" t="s">
        <v>13952</v>
      </c>
      <c r="J159" s="40" t="s">
        <v>1259</v>
      </c>
      <c r="K159" s="40" t="s">
        <v>13952</v>
      </c>
      <c r="L159" s="40" t="s">
        <v>13438</v>
      </c>
      <c r="M159" s="40" t="s">
        <v>13491</v>
      </c>
      <c r="N159" s="40" t="s">
        <v>1904</v>
      </c>
      <c r="O159" s="40" t="s">
        <v>1905</v>
      </c>
      <c r="P159" s="41">
        <v>44880</v>
      </c>
      <c r="Q159" s="40" t="s">
        <v>281</v>
      </c>
      <c r="R159" s="40" t="s">
        <v>37</v>
      </c>
      <c r="S159" s="40" t="s">
        <v>1904</v>
      </c>
      <c r="T159" s="40" t="s">
        <v>281</v>
      </c>
      <c r="U159" s="40" t="s">
        <v>1240</v>
      </c>
      <c r="V159" s="40" t="s">
        <v>302</v>
      </c>
      <c r="W159" s="40" t="s">
        <v>3427</v>
      </c>
      <c r="X159" s="40" t="s">
        <v>281</v>
      </c>
    </row>
    <row r="160" spans="2:24" x14ac:dyDescent="0.2">
      <c r="B160" s="40" t="s">
        <v>13451</v>
      </c>
      <c r="C160" s="40" t="s">
        <v>13942</v>
      </c>
      <c r="D160" s="40" t="s">
        <v>1261</v>
      </c>
      <c r="E160" s="41">
        <v>37510</v>
      </c>
      <c r="F160" s="40" t="s">
        <v>13943</v>
      </c>
      <c r="G160" s="40" t="s">
        <v>3453</v>
      </c>
      <c r="H160" s="40" t="s">
        <v>1261</v>
      </c>
      <c r="I160" s="40" t="s">
        <v>13944</v>
      </c>
      <c r="J160" s="40" t="s">
        <v>1259</v>
      </c>
      <c r="K160" s="40" t="s">
        <v>13944</v>
      </c>
      <c r="L160" s="40" t="s">
        <v>3455</v>
      </c>
      <c r="M160" s="40" t="s">
        <v>13491</v>
      </c>
      <c r="N160" s="40" t="s">
        <v>1932</v>
      </c>
      <c r="O160" s="40" t="s">
        <v>21</v>
      </c>
      <c r="P160" s="41">
        <v>44904</v>
      </c>
      <c r="Q160" s="40" t="s">
        <v>281</v>
      </c>
      <c r="R160" s="40" t="s">
        <v>164</v>
      </c>
      <c r="S160" s="40" t="s">
        <v>1932</v>
      </c>
      <c r="T160" s="40" t="s">
        <v>281</v>
      </c>
      <c r="U160" s="40" t="s">
        <v>1240</v>
      </c>
      <c r="V160" s="40" t="s">
        <v>302</v>
      </c>
      <c r="W160" s="40" t="s">
        <v>3427</v>
      </c>
      <c r="X160" s="40" t="s">
        <v>281</v>
      </c>
    </row>
    <row r="161" spans="2:24" x14ac:dyDescent="0.2">
      <c r="B161" s="40" t="s">
        <v>13451</v>
      </c>
      <c r="C161" s="40" t="s">
        <v>13969</v>
      </c>
      <c r="D161" s="40" t="s">
        <v>1261</v>
      </c>
      <c r="E161" s="41">
        <v>37728</v>
      </c>
      <c r="F161" s="40" t="s">
        <v>13970</v>
      </c>
      <c r="G161" s="40" t="s">
        <v>13344</v>
      </c>
      <c r="H161" s="40" t="s">
        <v>1261</v>
      </c>
      <c r="I161" s="40" t="s">
        <v>13971</v>
      </c>
      <c r="J161" s="40" t="s">
        <v>1259</v>
      </c>
      <c r="K161" s="40" t="s">
        <v>13971</v>
      </c>
      <c r="L161" s="40" t="s">
        <v>13346</v>
      </c>
      <c r="M161" s="40" t="s">
        <v>13755</v>
      </c>
      <c r="N161" s="40" t="s">
        <v>1900</v>
      </c>
      <c r="O161" s="40" t="s">
        <v>1901</v>
      </c>
      <c r="P161" s="41">
        <v>44902</v>
      </c>
      <c r="Q161" s="40" t="s">
        <v>1902</v>
      </c>
      <c r="R161" s="40" t="s">
        <v>1903</v>
      </c>
      <c r="S161" s="40" t="s">
        <v>1900</v>
      </c>
      <c r="T161" s="40" t="s">
        <v>281</v>
      </c>
      <c r="U161" s="40" t="s">
        <v>1240</v>
      </c>
      <c r="V161" s="40" t="s">
        <v>302</v>
      </c>
      <c r="W161" s="40" t="s">
        <v>3427</v>
      </c>
      <c r="X161" s="40" t="s">
        <v>281</v>
      </c>
    </row>
    <row r="162" spans="2:24" x14ac:dyDescent="0.2">
      <c r="B162" s="40" t="s">
        <v>13451</v>
      </c>
      <c r="C162" s="40" t="s">
        <v>13927</v>
      </c>
      <c r="D162" s="40" t="s">
        <v>1261</v>
      </c>
      <c r="E162" s="41">
        <v>18264</v>
      </c>
      <c r="F162" s="40" t="s">
        <v>13928</v>
      </c>
      <c r="G162" s="40" t="s">
        <v>13468</v>
      </c>
      <c r="H162" s="40" t="s">
        <v>1261</v>
      </c>
      <c r="I162" s="40" t="s">
        <v>13929</v>
      </c>
      <c r="J162" s="40" t="s">
        <v>1259</v>
      </c>
      <c r="K162" s="40" t="s">
        <v>13929</v>
      </c>
      <c r="L162" s="40" t="s">
        <v>13470</v>
      </c>
      <c r="M162" s="40" t="s">
        <v>13930</v>
      </c>
      <c r="N162" s="40" t="s">
        <v>1912</v>
      </c>
      <c r="O162" s="40" t="s">
        <v>21</v>
      </c>
      <c r="P162" s="41">
        <v>44882</v>
      </c>
      <c r="Q162" s="40" t="s">
        <v>281</v>
      </c>
      <c r="R162" s="40" t="s">
        <v>66</v>
      </c>
      <c r="S162" s="40" t="s">
        <v>1912</v>
      </c>
      <c r="T162" s="40" t="s">
        <v>281</v>
      </c>
      <c r="U162" s="40" t="s">
        <v>1240</v>
      </c>
      <c r="V162" s="40" t="s">
        <v>302</v>
      </c>
      <c r="W162" s="40" t="s">
        <v>3427</v>
      </c>
      <c r="X162" s="40" t="s">
        <v>281</v>
      </c>
    </row>
    <row r="163" spans="2:24" x14ac:dyDescent="0.2">
      <c r="B163" s="40" t="s">
        <v>13451</v>
      </c>
      <c r="C163" s="40" t="s">
        <v>13866</v>
      </c>
      <c r="D163" s="40" t="s">
        <v>1261</v>
      </c>
      <c r="E163" s="41">
        <v>37834</v>
      </c>
      <c r="F163" s="40" t="s">
        <v>13867</v>
      </c>
      <c r="G163" s="40" t="s">
        <v>13309</v>
      </c>
      <c r="H163" s="40" t="s">
        <v>1261</v>
      </c>
      <c r="I163" s="40" t="s">
        <v>21</v>
      </c>
      <c r="J163" s="40" t="s">
        <v>21</v>
      </c>
      <c r="K163" s="40" t="s">
        <v>1816</v>
      </c>
      <c r="L163" s="40" t="s">
        <v>13311</v>
      </c>
      <c r="M163" s="40" t="s">
        <v>13737</v>
      </c>
      <c r="N163" s="40" t="s">
        <v>1817</v>
      </c>
      <c r="O163" s="40" t="s">
        <v>21</v>
      </c>
      <c r="P163" s="41">
        <v>44838</v>
      </c>
      <c r="Q163" s="40" t="s">
        <v>1818</v>
      </c>
      <c r="R163" s="40" t="s">
        <v>1819</v>
      </c>
      <c r="S163" s="40" t="s">
        <v>1820</v>
      </c>
      <c r="T163" s="40" t="s">
        <v>281</v>
      </c>
      <c r="U163" s="40" t="s">
        <v>1240</v>
      </c>
      <c r="V163" s="40" t="s">
        <v>302</v>
      </c>
      <c r="W163" s="40" t="s">
        <v>3427</v>
      </c>
      <c r="X163" s="40" t="s">
        <v>281</v>
      </c>
    </row>
    <row r="164" spans="2:24" x14ac:dyDescent="0.2">
      <c r="B164" s="40" t="s">
        <v>13451</v>
      </c>
      <c r="C164" s="40" t="s">
        <v>13976</v>
      </c>
      <c r="D164" s="40" t="s">
        <v>1261</v>
      </c>
      <c r="E164" s="41">
        <v>18264</v>
      </c>
      <c r="F164" s="40" t="s">
        <v>13977</v>
      </c>
      <c r="G164" s="40" t="s">
        <v>13321</v>
      </c>
      <c r="H164" s="40" t="s">
        <v>1261</v>
      </c>
      <c r="I164" s="40" t="s">
        <v>13978</v>
      </c>
      <c r="J164" s="40" t="s">
        <v>1259</v>
      </c>
      <c r="K164" s="40" t="s">
        <v>13978</v>
      </c>
      <c r="L164" s="40" t="s">
        <v>13322</v>
      </c>
      <c r="M164" s="40" t="s">
        <v>13649</v>
      </c>
      <c r="N164" s="40" t="s">
        <v>1922</v>
      </c>
      <c r="O164" s="40" t="s">
        <v>21</v>
      </c>
      <c r="P164" s="41">
        <v>44911</v>
      </c>
      <c r="Q164" s="40" t="s">
        <v>281</v>
      </c>
      <c r="R164" s="40" t="s">
        <v>1923</v>
      </c>
      <c r="S164" s="40" t="s">
        <v>1924</v>
      </c>
      <c r="T164" s="40" t="s">
        <v>281</v>
      </c>
      <c r="U164" s="40" t="s">
        <v>1240</v>
      </c>
      <c r="V164" s="40" t="s">
        <v>302</v>
      </c>
      <c r="W164" s="40" t="s">
        <v>3427</v>
      </c>
      <c r="X164" s="40" t="s">
        <v>281</v>
      </c>
    </row>
    <row r="165" spans="2:24" x14ac:dyDescent="0.2">
      <c r="B165" s="40" t="s">
        <v>13451</v>
      </c>
      <c r="C165" s="40" t="s">
        <v>13962</v>
      </c>
      <c r="D165" s="40" t="s">
        <v>1261</v>
      </c>
      <c r="E165" s="41">
        <v>18264</v>
      </c>
      <c r="F165" s="40" t="s">
        <v>13963</v>
      </c>
      <c r="G165" s="40" t="s">
        <v>3430</v>
      </c>
      <c r="H165" s="40" t="s">
        <v>1261</v>
      </c>
      <c r="I165" s="40" t="s">
        <v>13964</v>
      </c>
      <c r="J165" s="40" t="s">
        <v>1259</v>
      </c>
      <c r="K165" s="40" t="s">
        <v>13964</v>
      </c>
      <c r="L165" s="40" t="s">
        <v>3431</v>
      </c>
      <c r="M165" s="40" t="s">
        <v>13847</v>
      </c>
      <c r="N165" s="40" t="s">
        <v>1913</v>
      </c>
      <c r="O165" s="40" t="s">
        <v>21</v>
      </c>
      <c r="P165" s="41">
        <v>44908</v>
      </c>
      <c r="Q165" s="40" t="s">
        <v>1914</v>
      </c>
      <c r="R165" s="40" t="s">
        <v>1548</v>
      </c>
      <c r="S165" s="40" t="s">
        <v>1913</v>
      </c>
      <c r="T165" s="40" t="s">
        <v>281</v>
      </c>
      <c r="U165" s="40" t="s">
        <v>1240</v>
      </c>
      <c r="V165" s="40" t="s">
        <v>302</v>
      </c>
      <c r="W165" s="40" t="s">
        <v>3427</v>
      </c>
      <c r="X165" s="40" t="s">
        <v>281</v>
      </c>
    </row>
    <row r="166" spans="2:24" x14ac:dyDescent="0.2">
      <c r="B166" s="40" t="s">
        <v>13451</v>
      </c>
      <c r="C166" s="40" t="s">
        <v>13965</v>
      </c>
      <c r="D166" s="40" t="s">
        <v>1261</v>
      </c>
      <c r="E166" s="41">
        <v>41878</v>
      </c>
      <c r="F166" s="40" t="s">
        <v>13966</v>
      </c>
      <c r="G166" s="40" t="s">
        <v>13468</v>
      </c>
      <c r="H166" s="40" t="s">
        <v>1261</v>
      </c>
      <c r="I166" s="40" t="s">
        <v>13967</v>
      </c>
      <c r="J166" s="40" t="s">
        <v>1259</v>
      </c>
      <c r="K166" s="40" t="s">
        <v>13967</v>
      </c>
      <c r="L166" s="40" t="s">
        <v>13470</v>
      </c>
      <c r="M166" s="40" t="s">
        <v>13968</v>
      </c>
      <c r="N166" s="40" t="s">
        <v>1906</v>
      </c>
      <c r="O166" s="40" t="s">
        <v>21</v>
      </c>
      <c r="P166" s="41">
        <v>44882</v>
      </c>
      <c r="Q166" s="40" t="s">
        <v>1907</v>
      </c>
      <c r="R166" s="40" t="s">
        <v>1908</v>
      </c>
      <c r="S166" s="40" t="s">
        <v>1906</v>
      </c>
      <c r="T166" s="40" t="s">
        <v>281</v>
      </c>
      <c r="U166" s="40" t="s">
        <v>1240</v>
      </c>
      <c r="V166" s="40" t="s">
        <v>302</v>
      </c>
      <c r="W166" s="40" t="s">
        <v>3427</v>
      </c>
      <c r="X166" s="40" t="s">
        <v>281</v>
      </c>
    </row>
    <row r="167" spans="2:24" x14ac:dyDescent="0.2">
      <c r="B167" s="40" t="s">
        <v>13451</v>
      </c>
      <c r="C167" s="40" t="s">
        <v>13988</v>
      </c>
      <c r="D167" s="40" t="s">
        <v>1261</v>
      </c>
      <c r="E167" s="41">
        <v>42851</v>
      </c>
      <c r="F167" s="40" t="s">
        <v>13989</v>
      </c>
      <c r="G167" s="40" t="s">
        <v>13397</v>
      </c>
      <c r="H167" s="40" t="s">
        <v>1261</v>
      </c>
      <c r="I167" s="40" t="s">
        <v>13990</v>
      </c>
      <c r="J167" s="40" t="s">
        <v>1259</v>
      </c>
      <c r="K167" s="40" t="s">
        <v>13990</v>
      </c>
      <c r="L167" s="40" t="s">
        <v>13399</v>
      </c>
      <c r="M167" s="40" t="s">
        <v>13991</v>
      </c>
      <c r="N167" s="40" t="s">
        <v>1961</v>
      </c>
      <c r="O167" s="40" t="s">
        <v>21</v>
      </c>
      <c r="P167" s="41">
        <v>44855</v>
      </c>
      <c r="Q167" s="40" t="s">
        <v>1962</v>
      </c>
      <c r="R167" s="40" t="s">
        <v>1963</v>
      </c>
      <c r="S167" s="40" t="s">
        <v>1961</v>
      </c>
      <c r="T167" s="40" t="s">
        <v>281</v>
      </c>
      <c r="U167" s="40" t="s">
        <v>1240</v>
      </c>
      <c r="V167" s="40" t="s">
        <v>302</v>
      </c>
      <c r="W167" s="40" t="s">
        <v>3427</v>
      </c>
      <c r="X167" s="40" t="s">
        <v>281</v>
      </c>
    </row>
    <row r="168" spans="2:24" x14ac:dyDescent="0.2">
      <c r="B168" s="40" t="s">
        <v>13451</v>
      </c>
      <c r="C168" s="40" t="s">
        <v>13953</v>
      </c>
      <c r="D168" s="40" t="s">
        <v>1261</v>
      </c>
      <c r="E168" s="41">
        <v>18264</v>
      </c>
      <c r="F168" s="40" t="s">
        <v>13954</v>
      </c>
      <c r="G168" s="40" t="s">
        <v>13349</v>
      </c>
      <c r="H168" s="40" t="s">
        <v>1261</v>
      </c>
      <c r="I168" s="40" t="s">
        <v>13955</v>
      </c>
      <c r="J168" s="40" t="s">
        <v>1259</v>
      </c>
      <c r="K168" s="40" t="s">
        <v>13955</v>
      </c>
      <c r="L168" s="40" t="s">
        <v>13723</v>
      </c>
      <c r="M168" s="40" t="s">
        <v>13454</v>
      </c>
      <c r="N168" s="40" t="s">
        <v>1909</v>
      </c>
      <c r="O168" s="40" t="s">
        <v>21</v>
      </c>
      <c r="P168" s="41">
        <v>44916</v>
      </c>
      <c r="Q168" s="40" t="s">
        <v>281</v>
      </c>
      <c r="R168" s="40" t="s">
        <v>1910</v>
      </c>
      <c r="S168" s="40" t="s">
        <v>1911</v>
      </c>
      <c r="T168" s="40" t="s">
        <v>1344</v>
      </c>
      <c r="U168" s="40" t="s">
        <v>1240</v>
      </c>
      <c r="V168" s="40" t="s">
        <v>302</v>
      </c>
      <c r="W168" s="40" t="s">
        <v>3427</v>
      </c>
      <c r="X168" s="40" t="s">
        <v>281</v>
      </c>
    </row>
    <row r="169" spans="2:24" x14ac:dyDescent="0.2">
      <c r="B169" s="40" t="s">
        <v>13451</v>
      </c>
      <c r="C169" s="40" t="s">
        <v>13996</v>
      </c>
      <c r="D169" s="40" t="s">
        <v>1261</v>
      </c>
      <c r="E169" s="41">
        <v>42725</v>
      </c>
      <c r="F169" s="40" t="s">
        <v>13997</v>
      </c>
      <c r="G169" s="40" t="s">
        <v>13407</v>
      </c>
      <c r="H169" s="40" t="s">
        <v>1261</v>
      </c>
      <c r="I169" s="40" t="s">
        <v>13998</v>
      </c>
      <c r="J169" s="40" t="s">
        <v>1259</v>
      </c>
      <c r="K169" s="40" t="s">
        <v>13998</v>
      </c>
      <c r="L169" s="40" t="s">
        <v>13409</v>
      </c>
      <c r="M169" s="40" t="s">
        <v>13627</v>
      </c>
      <c r="N169" s="40" t="s">
        <v>1958</v>
      </c>
      <c r="O169" s="40" t="s">
        <v>21</v>
      </c>
      <c r="P169" s="41">
        <v>44875</v>
      </c>
      <c r="Q169" s="40" t="s">
        <v>1959</v>
      </c>
      <c r="R169" s="40" t="s">
        <v>1960</v>
      </c>
      <c r="S169" s="40" t="s">
        <v>1958</v>
      </c>
      <c r="T169" s="40" t="s">
        <v>281</v>
      </c>
      <c r="U169" s="40" t="s">
        <v>1240</v>
      </c>
      <c r="V169" s="40" t="s">
        <v>302</v>
      </c>
      <c r="W169" s="40" t="s">
        <v>3427</v>
      </c>
      <c r="X169" s="40" t="s">
        <v>281</v>
      </c>
    </row>
    <row r="170" spans="2:24" x14ac:dyDescent="0.2">
      <c r="B170" s="40" t="s">
        <v>13451</v>
      </c>
      <c r="C170" s="40" t="s">
        <v>13979</v>
      </c>
      <c r="D170" s="40" t="s">
        <v>1261</v>
      </c>
      <c r="E170" s="41">
        <v>42002</v>
      </c>
      <c r="F170" s="40" t="s">
        <v>13980</v>
      </c>
      <c r="G170" s="40" t="s">
        <v>13468</v>
      </c>
      <c r="H170" s="40" t="s">
        <v>1261</v>
      </c>
      <c r="I170" s="40" t="s">
        <v>13981</v>
      </c>
      <c r="J170" s="40" t="s">
        <v>1259</v>
      </c>
      <c r="K170" s="40" t="s">
        <v>13981</v>
      </c>
      <c r="L170" s="40" t="s">
        <v>13470</v>
      </c>
      <c r="M170" s="40" t="s">
        <v>13793</v>
      </c>
      <c r="N170" s="40" t="s">
        <v>1943</v>
      </c>
      <c r="O170" s="40" t="s">
        <v>21</v>
      </c>
      <c r="P170" s="41">
        <v>44882</v>
      </c>
      <c r="Q170" s="40" t="s">
        <v>1944</v>
      </c>
      <c r="R170" s="40" t="s">
        <v>1834</v>
      </c>
      <c r="S170" s="40" t="s">
        <v>1943</v>
      </c>
      <c r="T170" s="40" t="s">
        <v>281</v>
      </c>
      <c r="U170" s="40" t="s">
        <v>1240</v>
      </c>
      <c r="V170" s="40" t="s">
        <v>302</v>
      </c>
      <c r="W170" s="40" t="s">
        <v>3427</v>
      </c>
      <c r="X170" s="40" t="s">
        <v>281</v>
      </c>
    </row>
    <row r="171" spans="2:24" x14ac:dyDescent="0.2">
      <c r="B171" s="40" t="s">
        <v>13451</v>
      </c>
      <c r="C171" s="40" t="s">
        <v>13895</v>
      </c>
      <c r="D171" s="40" t="s">
        <v>1261</v>
      </c>
      <c r="E171" s="41">
        <v>43717</v>
      </c>
      <c r="F171" s="40" t="s">
        <v>13896</v>
      </c>
      <c r="G171" s="40" t="s">
        <v>13577</v>
      </c>
      <c r="H171" s="40" t="s">
        <v>1261</v>
      </c>
      <c r="I171" s="40" t="s">
        <v>13897</v>
      </c>
      <c r="J171" s="40" t="s">
        <v>1425</v>
      </c>
      <c r="K171" s="40" t="s">
        <v>13897</v>
      </c>
      <c r="L171" s="40" t="s">
        <v>13579</v>
      </c>
      <c r="M171" s="40" t="s">
        <v>13610</v>
      </c>
      <c r="N171" s="40" t="s">
        <v>1861</v>
      </c>
      <c r="O171" s="40" t="s">
        <v>1862</v>
      </c>
      <c r="P171" s="41">
        <v>44827</v>
      </c>
      <c r="Q171" s="40" t="s">
        <v>1863</v>
      </c>
      <c r="R171" s="40" t="s">
        <v>1864</v>
      </c>
      <c r="S171" s="40" t="s">
        <v>1861</v>
      </c>
      <c r="T171" s="40" t="s">
        <v>281</v>
      </c>
      <c r="U171" s="40" t="s">
        <v>1240</v>
      </c>
      <c r="V171" s="40" t="s">
        <v>302</v>
      </c>
      <c r="W171" s="40" t="s">
        <v>3427</v>
      </c>
      <c r="X171" s="40" t="s">
        <v>281</v>
      </c>
    </row>
    <row r="172" spans="2:24" x14ac:dyDescent="0.2">
      <c r="B172" s="40" t="s">
        <v>13451</v>
      </c>
      <c r="C172" s="40" t="s">
        <v>13959</v>
      </c>
      <c r="D172" s="40" t="s">
        <v>1261</v>
      </c>
      <c r="E172" s="41">
        <v>42121</v>
      </c>
      <c r="F172" s="40" t="s">
        <v>13960</v>
      </c>
      <c r="G172" s="40" t="s">
        <v>13436</v>
      </c>
      <c r="H172" s="40" t="s">
        <v>1261</v>
      </c>
      <c r="I172" s="40" t="s">
        <v>13961</v>
      </c>
      <c r="J172" s="40" t="s">
        <v>1259</v>
      </c>
      <c r="K172" s="40" t="s">
        <v>13961</v>
      </c>
      <c r="L172" s="40" t="s">
        <v>13438</v>
      </c>
      <c r="M172" s="40" t="s">
        <v>13653</v>
      </c>
      <c r="N172" s="40" t="s">
        <v>1918</v>
      </c>
      <c r="O172" s="40" t="s">
        <v>21</v>
      </c>
      <c r="P172" s="41">
        <v>44880</v>
      </c>
      <c r="Q172" s="40" t="s">
        <v>1919</v>
      </c>
      <c r="R172" s="40" t="s">
        <v>1920</v>
      </c>
      <c r="S172" s="40" t="s">
        <v>1918</v>
      </c>
      <c r="T172" s="40" t="s">
        <v>281</v>
      </c>
      <c r="U172" s="40" t="s">
        <v>1240</v>
      </c>
      <c r="V172" s="40" t="s">
        <v>302</v>
      </c>
      <c r="W172" s="40" t="s">
        <v>3427</v>
      </c>
      <c r="X172" s="40" t="s">
        <v>281</v>
      </c>
    </row>
    <row r="173" spans="2:24" x14ac:dyDescent="0.2">
      <c r="B173" s="40" t="s">
        <v>13451</v>
      </c>
      <c r="C173" s="40" t="s">
        <v>14013</v>
      </c>
      <c r="D173" s="40" t="s">
        <v>1261</v>
      </c>
      <c r="E173" s="41">
        <v>43171</v>
      </c>
      <c r="F173" s="40" t="s">
        <v>14014</v>
      </c>
      <c r="G173" s="40" t="s">
        <v>3468</v>
      </c>
      <c r="H173" s="40" t="s">
        <v>1261</v>
      </c>
      <c r="I173" s="40" t="s">
        <v>14015</v>
      </c>
      <c r="J173" s="40" t="s">
        <v>1264</v>
      </c>
      <c r="K173" s="40" t="s">
        <v>14015</v>
      </c>
      <c r="L173" s="40" t="s">
        <v>3470</v>
      </c>
      <c r="M173" s="40" t="s">
        <v>13771</v>
      </c>
      <c r="N173" s="40" t="s">
        <v>1939</v>
      </c>
      <c r="O173" s="40" t="s">
        <v>1940</v>
      </c>
      <c r="P173" s="41">
        <v>44873</v>
      </c>
      <c r="Q173" s="40" t="s">
        <v>1941</v>
      </c>
      <c r="R173" s="40" t="s">
        <v>1942</v>
      </c>
      <c r="S173" s="40" t="s">
        <v>1939</v>
      </c>
      <c r="T173" s="40" t="s">
        <v>281</v>
      </c>
      <c r="U173" s="40" t="s">
        <v>1240</v>
      </c>
      <c r="V173" s="40" t="s">
        <v>302</v>
      </c>
      <c r="W173" s="40" t="s">
        <v>3427</v>
      </c>
      <c r="X173" s="40" t="s">
        <v>281</v>
      </c>
    </row>
    <row r="174" spans="2:24" x14ac:dyDescent="0.2">
      <c r="B174" s="40" t="s">
        <v>13451</v>
      </c>
      <c r="C174" s="40" t="s">
        <v>13948</v>
      </c>
      <c r="D174" s="40" t="s">
        <v>1261</v>
      </c>
      <c r="E174" s="41">
        <v>42018</v>
      </c>
      <c r="F174" s="40" t="s">
        <v>13949</v>
      </c>
      <c r="G174" s="40" t="s">
        <v>13316</v>
      </c>
      <c r="H174" s="40" t="s">
        <v>1261</v>
      </c>
      <c r="I174" s="40" t="s">
        <v>1954</v>
      </c>
      <c r="J174" s="40" t="s">
        <v>1259</v>
      </c>
      <c r="K174" s="40" t="s">
        <v>1954</v>
      </c>
      <c r="L174" s="40" t="s">
        <v>13318</v>
      </c>
      <c r="M174" s="40" t="s">
        <v>13377</v>
      </c>
      <c r="N174" s="40" t="s">
        <v>1955</v>
      </c>
      <c r="O174" s="40" t="s">
        <v>21</v>
      </c>
      <c r="P174" s="41">
        <v>44897</v>
      </c>
      <c r="Q174" s="40" t="s">
        <v>1956</v>
      </c>
      <c r="R174" s="40" t="s">
        <v>1957</v>
      </c>
      <c r="S174" s="40" t="s">
        <v>1955</v>
      </c>
      <c r="T174" s="40" t="s">
        <v>281</v>
      </c>
      <c r="U174" s="40" t="s">
        <v>1240</v>
      </c>
      <c r="V174" s="40" t="s">
        <v>302</v>
      </c>
      <c r="W174" s="40" t="s">
        <v>3427</v>
      </c>
      <c r="X174" s="40" t="s">
        <v>281</v>
      </c>
    </row>
    <row r="175" spans="2:24" x14ac:dyDescent="0.2">
      <c r="B175" s="40" t="s">
        <v>13451</v>
      </c>
      <c r="C175" s="40" t="s">
        <v>13992</v>
      </c>
      <c r="D175" s="40" t="s">
        <v>1261</v>
      </c>
      <c r="E175" s="41">
        <v>42912</v>
      </c>
      <c r="F175" s="40" t="s">
        <v>13993</v>
      </c>
      <c r="G175" s="40" t="s">
        <v>13413</v>
      </c>
      <c r="H175" s="40" t="s">
        <v>1261</v>
      </c>
      <c r="I175" s="40" t="s">
        <v>13994</v>
      </c>
      <c r="J175" s="40" t="s">
        <v>1259</v>
      </c>
      <c r="K175" s="40" t="s">
        <v>13994</v>
      </c>
      <c r="L175" s="40" t="s">
        <v>13415</v>
      </c>
      <c r="M175" s="40" t="s">
        <v>13995</v>
      </c>
      <c r="N175" s="40" t="s">
        <v>1925</v>
      </c>
      <c r="O175" s="40" t="s">
        <v>21</v>
      </c>
      <c r="P175" s="41">
        <v>44888</v>
      </c>
      <c r="Q175" s="40" t="s">
        <v>1926</v>
      </c>
      <c r="R175" s="40" t="s">
        <v>1927</v>
      </c>
      <c r="S175" s="40" t="s">
        <v>1925</v>
      </c>
      <c r="T175" s="40" t="s">
        <v>281</v>
      </c>
      <c r="U175" s="40" t="s">
        <v>1240</v>
      </c>
      <c r="V175" s="40" t="s">
        <v>302</v>
      </c>
      <c r="W175" s="40" t="s">
        <v>3427</v>
      </c>
      <c r="X175" s="40" t="s">
        <v>281</v>
      </c>
    </row>
    <row r="176" spans="2:24" x14ac:dyDescent="0.2">
      <c r="B176" s="40" t="s">
        <v>13451</v>
      </c>
      <c r="C176" s="40" t="s">
        <v>13972</v>
      </c>
      <c r="D176" s="40" t="s">
        <v>1261</v>
      </c>
      <c r="E176" s="41">
        <v>42433</v>
      </c>
      <c r="F176" s="40" t="s">
        <v>13973</v>
      </c>
      <c r="G176" s="40" t="s">
        <v>3468</v>
      </c>
      <c r="H176" s="40" t="s">
        <v>1261</v>
      </c>
      <c r="I176" s="40" t="s">
        <v>13974</v>
      </c>
      <c r="J176" s="40" t="s">
        <v>1259</v>
      </c>
      <c r="K176" s="40" t="s">
        <v>13974</v>
      </c>
      <c r="L176" s="40" t="s">
        <v>3470</v>
      </c>
      <c r="M176" s="40" t="s">
        <v>13975</v>
      </c>
      <c r="N176" s="40" t="s">
        <v>1945</v>
      </c>
      <c r="O176" s="40" t="s">
        <v>21</v>
      </c>
      <c r="P176" s="41">
        <v>44873</v>
      </c>
      <c r="Q176" s="40" t="s">
        <v>1759</v>
      </c>
      <c r="R176" s="40" t="s">
        <v>1946</v>
      </c>
      <c r="S176" s="40" t="s">
        <v>1945</v>
      </c>
      <c r="T176" s="40" t="s">
        <v>281</v>
      </c>
      <c r="U176" s="40" t="s">
        <v>1240</v>
      </c>
      <c r="V176" s="40" t="s">
        <v>302</v>
      </c>
      <c r="W176" s="40" t="s">
        <v>3427</v>
      </c>
      <c r="X176" s="40" t="s">
        <v>281</v>
      </c>
    </row>
    <row r="177" spans="2:24" x14ac:dyDescent="0.2">
      <c r="B177" s="40" t="s">
        <v>13451</v>
      </c>
      <c r="C177" s="40" t="s">
        <v>13895</v>
      </c>
      <c r="D177" s="40" t="s">
        <v>1261</v>
      </c>
      <c r="E177" s="41">
        <v>43717</v>
      </c>
      <c r="F177" s="40" t="s">
        <v>13896</v>
      </c>
      <c r="G177" s="40" t="s">
        <v>13577</v>
      </c>
      <c r="H177" s="40" t="s">
        <v>1261</v>
      </c>
      <c r="I177" s="40" t="s">
        <v>13897</v>
      </c>
      <c r="J177" s="40" t="s">
        <v>1259</v>
      </c>
      <c r="K177" s="40" t="s">
        <v>13897</v>
      </c>
      <c r="L177" s="40" t="s">
        <v>13579</v>
      </c>
      <c r="M177" s="40" t="s">
        <v>13610</v>
      </c>
      <c r="N177" s="40" t="s">
        <v>1861</v>
      </c>
      <c r="O177" s="40" t="s">
        <v>1862</v>
      </c>
      <c r="P177" s="41">
        <v>44827</v>
      </c>
      <c r="Q177" s="40" t="s">
        <v>1863</v>
      </c>
      <c r="R177" s="40" t="s">
        <v>1864</v>
      </c>
      <c r="S177" s="40" t="s">
        <v>1861</v>
      </c>
      <c r="T177" s="40" t="s">
        <v>281</v>
      </c>
      <c r="U177" s="40" t="s">
        <v>1240</v>
      </c>
      <c r="V177" s="40" t="s">
        <v>302</v>
      </c>
      <c r="W177" s="40" t="s">
        <v>3427</v>
      </c>
      <c r="X177" s="40" t="s">
        <v>281</v>
      </c>
    </row>
    <row r="178" spans="2:24" x14ac:dyDescent="0.2">
      <c r="B178" s="40" t="s">
        <v>13451</v>
      </c>
      <c r="C178" s="40" t="s">
        <v>13982</v>
      </c>
      <c r="D178" s="40" t="s">
        <v>1261</v>
      </c>
      <c r="E178" s="41">
        <v>42667</v>
      </c>
      <c r="F178" s="40" t="s">
        <v>13983</v>
      </c>
      <c r="G178" s="40" t="s">
        <v>3441</v>
      </c>
      <c r="H178" s="40" t="s">
        <v>1261</v>
      </c>
      <c r="I178" s="40" t="s">
        <v>13984</v>
      </c>
      <c r="J178" s="40" t="s">
        <v>1259</v>
      </c>
      <c r="K178" s="40" t="s">
        <v>13984</v>
      </c>
      <c r="L178" s="40" t="s">
        <v>3443</v>
      </c>
      <c r="M178" s="40" t="s">
        <v>13499</v>
      </c>
      <c r="N178" s="40" t="s">
        <v>1915</v>
      </c>
      <c r="O178" s="40" t="s">
        <v>21</v>
      </c>
      <c r="P178" s="41">
        <v>44886</v>
      </c>
      <c r="Q178" s="40" t="s">
        <v>1916</v>
      </c>
      <c r="R178" s="40" t="s">
        <v>1917</v>
      </c>
      <c r="S178" s="40" t="s">
        <v>1915</v>
      </c>
      <c r="T178" s="40" t="s">
        <v>281</v>
      </c>
      <c r="U178" s="40" t="s">
        <v>1240</v>
      </c>
      <c r="V178" s="40" t="s">
        <v>302</v>
      </c>
      <c r="W178" s="40" t="s">
        <v>3427</v>
      </c>
      <c r="X178" s="40" t="s">
        <v>281</v>
      </c>
    </row>
    <row r="179" spans="2:24" x14ac:dyDescent="0.2">
      <c r="B179" s="40" t="s">
        <v>13451</v>
      </c>
      <c r="C179" s="40" t="s">
        <v>13985</v>
      </c>
      <c r="D179" s="40" t="s">
        <v>1261</v>
      </c>
      <c r="E179" s="41">
        <v>43738</v>
      </c>
      <c r="F179" s="40" t="s">
        <v>13986</v>
      </c>
      <c r="G179" s="40" t="s">
        <v>13397</v>
      </c>
      <c r="H179" s="40" t="s">
        <v>1261</v>
      </c>
      <c r="I179" s="40" t="s">
        <v>13987</v>
      </c>
      <c r="J179" s="40" t="s">
        <v>1259</v>
      </c>
      <c r="K179" s="40" t="s">
        <v>13987</v>
      </c>
      <c r="L179" s="40" t="s">
        <v>13399</v>
      </c>
      <c r="M179" s="40" t="s">
        <v>13404</v>
      </c>
      <c r="N179" s="40" t="s">
        <v>1936</v>
      </c>
      <c r="O179" s="40" t="s">
        <v>21</v>
      </c>
      <c r="P179" s="41">
        <v>44855</v>
      </c>
      <c r="Q179" s="40" t="s">
        <v>1937</v>
      </c>
      <c r="R179" s="40" t="s">
        <v>1938</v>
      </c>
      <c r="S179" s="40" t="s">
        <v>1936</v>
      </c>
      <c r="T179" s="40" t="s">
        <v>281</v>
      </c>
      <c r="U179" s="40" t="s">
        <v>1240</v>
      </c>
      <c r="V179" s="40" t="s">
        <v>302</v>
      </c>
      <c r="W179" s="40" t="s">
        <v>3427</v>
      </c>
      <c r="X179" s="40" t="s">
        <v>281</v>
      </c>
    </row>
    <row r="180" spans="2:24" x14ac:dyDescent="0.2">
      <c r="B180" s="40" t="s">
        <v>13451</v>
      </c>
      <c r="C180" s="40" t="s">
        <v>14006</v>
      </c>
      <c r="D180" s="40" t="s">
        <v>1261</v>
      </c>
      <c r="E180" s="41">
        <v>43147</v>
      </c>
      <c r="F180" s="40" t="s">
        <v>14007</v>
      </c>
      <c r="G180" s="40" t="s">
        <v>14008</v>
      </c>
      <c r="H180" s="40" t="s">
        <v>1261</v>
      </c>
      <c r="I180" s="40" t="s">
        <v>14009</v>
      </c>
      <c r="J180" s="40" t="s">
        <v>1259</v>
      </c>
      <c r="K180" s="40" t="s">
        <v>14009</v>
      </c>
      <c r="L180" s="40" t="s">
        <v>14010</v>
      </c>
      <c r="M180" s="40" t="s">
        <v>14011</v>
      </c>
      <c r="N180" s="40" t="s">
        <v>1928</v>
      </c>
      <c r="O180" s="40" t="s">
        <v>1929</v>
      </c>
      <c r="P180" s="41">
        <v>44859</v>
      </c>
      <c r="Q180" s="40" t="s">
        <v>281</v>
      </c>
      <c r="R180" s="40" t="s">
        <v>1279</v>
      </c>
      <c r="S180" s="40" t="s">
        <v>1930</v>
      </c>
      <c r="T180" s="40" t="s">
        <v>281</v>
      </c>
      <c r="U180" s="40" t="s">
        <v>1931</v>
      </c>
      <c r="V180" s="40" t="s">
        <v>302</v>
      </c>
      <c r="W180" s="40" t="s">
        <v>14012</v>
      </c>
      <c r="X180" s="40" t="s">
        <v>281</v>
      </c>
    </row>
    <row r="181" spans="2:24" x14ac:dyDescent="0.2">
      <c r="B181" s="40" t="s">
        <v>13451</v>
      </c>
      <c r="C181" s="40" t="s">
        <v>14003</v>
      </c>
      <c r="D181" s="40" t="s">
        <v>1261</v>
      </c>
      <c r="E181" s="41">
        <v>43769</v>
      </c>
      <c r="F181" s="40" t="s">
        <v>14004</v>
      </c>
      <c r="G181" s="40" t="s">
        <v>13413</v>
      </c>
      <c r="H181" s="40" t="s">
        <v>1261</v>
      </c>
      <c r="I181" s="40" t="s">
        <v>14005</v>
      </c>
      <c r="J181" s="40" t="s">
        <v>1265</v>
      </c>
      <c r="K181" s="40" t="s">
        <v>14005</v>
      </c>
      <c r="L181" s="40" t="s">
        <v>13415</v>
      </c>
      <c r="M181" s="40" t="s">
        <v>13923</v>
      </c>
      <c r="N181" s="40" t="s">
        <v>1950</v>
      </c>
      <c r="O181" s="40" t="s">
        <v>21</v>
      </c>
      <c r="P181" s="41">
        <v>44888</v>
      </c>
      <c r="R181" s="40" t="s">
        <v>1951</v>
      </c>
      <c r="S181" s="40" t="s">
        <v>1952</v>
      </c>
      <c r="T181" s="40" t="s">
        <v>281</v>
      </c>
      <c r="U181" s="40" t="s">
        <v>1953</v>
      </c>
      <c r="V181" s="40" t="s">
        <v>302</v>
      </c>
      <c r="W181" s="40" t="s">
        <v>3427</v>
      </c>
      <c r="X181" s="40" t="s">
        <v>281</v>
      </c>
    </row>
    <row r="182" spans="2:24" x14ac:dyDescent="0.2">
      <c r="B182" s="40" t="s">
        <v>13436</v>
      </c>
      <c r="C182" s="40" t="s">
        <v>14031</v>
      </c>
      <c r="D182" s="40" t="s">
        <v>1261</v>
      </c>
      <c r="E182" s="41">
        <v>40973</v>
      </c>
      <c r="F182" s="40" t="s">
        <v>14032</v>
      </c>
      <c r="G182" s="40" t="s">
        <v>13344</v>
      </c>
      <c r="H182" s="40" t="s">
        <v>1261</v>
      </c>
      <c r="I182" s="40" t="s">
        <v>14033</v>
      </c>
      <c r="J182" s="40" t="s">
        <v>1259</v>
      </c>
      <c r="K182" s="40" t="s">
        <v>14033</v>
      </c>
      <c r="L182" s="40" t="s">
        <v>13346</v>
      </c>
      <c r="M182" s="40" t="s">
        <v>14034</v>
      </c>
      <c r="N182" s="40" t="s">
        <v>1971</v>
      </c>
      <c r="O182" s="40" t="s">
        <v>21</v>
      </c>
      <c r="P182" s="41">
        <v>44902</v>
      </c>
      <c r="Q182" s="40" t="s">
        <v>1394</v>
      </c>
      <c r="R182" s="40" t="s">
        <v>1972</v>
      </c>
      <c r="S182" s="40" t="s">
        <v>1971</v>
      </c>
      <c r="T182" s="40" t="s">
        <v>281</v>
      </c>
      <c r="U182" s="40" t="s">
        <v>1240</v>
      </c>
      <c r="V182" s="40" t="s">
        <v>302</v>
      </c>
      <c r="W182" s="40" t="s">
        <v>3427</v>
      </c>
      <c r="X182" s="40" t="s">
        <v>281</v>
      </c>
    </row>
    <row r="183" spans="2:24" x14ac:dyDescent="0.2">
      <c r="B183" s="40" t="s">
        <v>13436</v>
      </c>
      <c r="C183" s="40" t="s">
        <v>14020</v>
      </c>
      <c r="D183" s="40" t="s">
        <v>1261</v>
      </c>
      <c r="E183" s="41">
        <v>40934</v>
      </c>
      <c r="F183" s="40" t="s">
        <v>14021</v>
      </c>
      <c r="G183" s="40" t="s">
        <v>13397</v>
      </c>
      <c r="H183" s="40" t="s">
        <v>1261</v>
      </c>
      <c r="I183" s="40" t="s">
        <v>14022</v>
      </c>
      <c r="J183" s="40" t="s">
        <v>1259</v>
      </c>
      <c r="K183" s="40" t="s">
        <v>14022</v>
      </c>
      <c r="L183" s="40" t="s">
        <v>13399</v>
      </c>
      <c r="M183" s="40" t="s">
        <v>14023</v>
      </c>
      <c r="N183" s="40" t="s">
        <v>1988</v>
      </c>
      <c r="O183" s="40" t="s">
        <v>21</v>
      </c>
      <c r="P183" s="41">
        <v>44855</v>
      </c>
      <c r="Q183" s="40" t="s">
        <v>1989</v>
      </c>
      <c r="R183" s="40" t="s">
        <v>1963</v>
      </c>
      <c r="S183" s="40" t="s">
        <v>1988</v>
      </c>
      <c r="T183" s="40" t="s">
        <v>281</v>
      </c>
      <c r="U183" s="40" t="s">
        <v>1240</v>
      </c>
      <c r="V183" s="40" t="s">
        <v>302</v>
      </c>
      <c r="W183" s="40" t="s">
        <v>3427</v>
      </c>
      <c r="X183" s="40" t="s">
        <v>281</v>
      </c>
    </row>
    <row r="184" spans="2:24" x14ac:dyDescent="0.2">
      <c r="B184" s="40" t="s">
        <v>13436</v>
      </c>
      <c r="C184" s="40" t="s">
        <v>14024</v>
      </c>
      <c r="D184" s="40" t="s">
        <v>1261</v>
      </c>
      <c r="E184" s="41">
        <v>40952</v>
      </c>
      <c r="F184" s="40" t="s">
        <v>14025</v>
      </c>
      <c r="G184" s="40" t="s">
        <v>13407</v>
      </c>
      <c r="H184" s="40" t="s">
        <v>1261</v>
      </c>
      <c r="I184" s="40" t="s">
        <v>14026</v>
      </c>
      <c r="J184" s="40" t="s">
        <v>1259</v>
      </c>
      <c r="K184" s="40" t="s">
        <v>14026</v>
      </c>
      <c r="L184" s="40" t="s">
        <v>13409</v>
      </c>
      <c r="M184" s="40" t="s">
        <v>14027</v>
      </c>
      <c r="N184" s="40" t="s">
        <v>1980</v>
      </c>
      <c r="O184" s="40" t="s">
        <v>21</v>
      </c>
      <c r="P184" s="41">
        <v>44875</v>
      </c>
      <c r="Q184" s="40" t="s">
        <v>1981</v>
      </c>
      <c r="R184" s="40" t="s">
        <v>1982</v>
      </c>
      <c r="S184" s="40" t="s">
        <v>1980</v>
      </c>
      <c r="T184" s="40" t="s">
        <v>281</v>
      </c>
      <c r="U184" s="40" t="s">
        <v>1240</v>
      </c>
      <c r="V184" s="40" t="s">
        <v>302</v>
      </c>
      <c r="W184" s="40" t="s">
        <v>3427</v>
      </c>
      <c r="X184" s="40" t="s">
        <v>281</v>
      </c>
    </row>
    <row r="185" spans="2:24" x14ac:dyDescent="0.2">
      <c r="B185" s="40" t="s">
        <v>13436</v>
      </c>
      <c r="C185" s="40" t="s">
        <v>14035</v>
      </c>
      <c r="D185" s="40" t="s">
        <v>1261</v>
      </c>
      <c r="E185" s="41">
        <v>40848</v>
      </c>
      <c r="F185" s="40" t="s">
        <v>14036</v>
      </c>
      <c r="G185" s="40" t="s">
        <v>13344</v>
      </c>
      <c r="H185" s="40" t="s">
        <v>1261</v>
      </c>
      <c r="I185" s="40" t="s">
        <v>14037</v>
      </c>
      <c r="J185" s="40" t="s">
        <v>1259</v>
      </c>
      <c r="K185" s="40" t="s">
        <v>14037</v>
      </c>
      <c r="L185" s="40" t="s">
        <v>13346</v>
      </c>
      <c r="M185" s="40" t="s">
        <v>14038</v>
      </c>
      <c r="N185" s="40" t="s">
        <v>1975</v>
      </c>
      <c r="O185" s="40" t="s">
        <v>21</v>
      </c>
      <c r="P185" s="41">
        <v>44902</v>
      </c>
      <c r="Q185" s="40" t="s">
        <v>1346</v>
      </c>
      <c r="R185" s="40" t="s">
        <v>1976</v>
      </c>
      <c r="S185" s="40" t="s">
        <v>1975</v>
      </c>
      <c r="T185" s="40" t="s">
        <v>281</v>
      </c>
      <c r="U185" s="40" t="s">
        <v>1240</v>
      </c>
      <c r="V185" s="40" t="s">
        <v>302</v>
      </c>
      <c r="W185" s="40" t="s">
        <v>3427</v>
      </c>
      <c r="X185" s="40" t="s">
        <v>281</v>
      </c>
    </row>
    <row r="186" spans="2:24" x14ac:dyDescent="0.2">
      <c r="B186" s="40" t="s">
        <v>13436</v>
      </c>
      <c r="C186" s="40" t="s">
        <v>14055</v>
      </c>
      <c r="D186" s="40" t="s">
        <v>1261</v>
      </c>
      <c r="E186" s="41">
        <v>40088</v>
      </c>
      <c r="F186" s="40" t="s">
        <v>14056</v>
      </c>
      <c r="G186" s="40" t="s">
        <v>13344</v>
      </c>
      <c r="H186" s="40" t="s">
        <v>1261</v>
      </c>
      <c r="I186" s="40" t="s">
        <v>14057</v>
      </c>
      <c r="J186" s="40" t="s">
        <v>1259</v>
      </c>
      <c r="K186" s="40" t="s">
        <v>14057</v>
      </c>
      <c r="L186" s="40" t="s">
        <v>13346</v>
      </c>
      <c r="M186" s="40" t="s">
        <v>14058</v>
      </c>
      <c r="N186" s="40" t="s">
        <v>2015</v>
      </c>
      <c r="O186" s="40" t="s">
        <v>21</v>
      </c>
      <c r="P186" s="41">
        <v>44902</v>
      </c>
      <c r="Q186" s="40" t="s">
        <v>2016</v>
      </c>
      <c r="R186" s="40" t="s">
        <v>2017</v>
      </c>
      <c r="S186" s="40" t="s">
        <v>2015</v>
      </c>
      <c r="T186" s="40" t="s">
        <v>281</v>
      </c>
      <c r="U186" s="40" t="s">
        <v>1240</v>
      </c>
      <c r="V186" s="40" t="s">
        <v>302</v>
      </c>
      <c r="W186" s="40" t="s">
        <v>3427</v>
      </c>
      <c r="X186" s="40" t="s">
        <v>281</v>
      </c>
    </row>
    <row r="187" spans="2:24" x14ac:dyDescent="0.2">
      <c r="B187" s="40" t="s">
        <v>13436</v>
      </c>
      <c r="C187" s="40" t="s">
        <v>14063</v>
      </c>
      <c r="D187" s="40" t="s">
        <v>1261</v>
      </c>
      <c r="E187" s="41">
        <v>38607</v>
      </c>
      <c r="F187" s="40" t="s">
        <v>14064</v>
      </c>
      <c r="G187" s="40" t="s">
        <v>13387</v>
      </c>
      <c r="H187" s="40" t="s">
        <v>1261</v>
      </c>
      <c r="I187" s="40" t="s">
        <v>14065</v>
      </c>
      <c r="J187" s="40" t="s">
        <v>1259</v>
      </c>
      <c r="K187" s="40" t="s">
        <v>14065</v>
      </c>
      <c r="L187" s="40" t="s">
        <v>13389</v>
      </c>
      <c r="M187" s="40" t="s">
        <v>14027</v>
      </c>
      <c r="N187" s="40" t="s">
        <v>1973</v>
      </c>
      <c r="O187" s="40" t="s">
        <v>21</v>
      </c>
      <c r="P187" s="41">
        <v>44868</v>
      </c>
      <c r="Q187" s="40" t="s">
        <v>1547</v>
      </c>
      <c r="R187" s="40" t="s">
        <v>1974</v>
      </c>
      <c r="S187" s="40" t="s">
        <v>1973</v>
      </c>
      <c r="T187" s="40" t="s">
        <v>281</v>
      </c>
      <c r="U187" s="40" t="s">
        <v>1240</v>
      </c>
      <c r="V187" s="40" t="s">
        <v>302</v>
      </c>
      <c r="W187" s="40" t="s">
        <v>3427</v>
      </c>
      <c r="X187" s="40" t="s">
        <v>281</v>
      </c>
    </row>
    <row r="188" spans="2:24" x14ac:dyDescent="0.2">
      <c r="B188" s="40" t="s">
        <v>13436</v>
      </c>
      <c r="C188" s="40" t="s">
        <v>14043</v>
      </c>
      <c r="D188" s="40" t="s">
        <v>1261</v>
      </c>
      <c r="E188" s="41">
        <v>40757</v>
      </c>
      <c r="F188" s="40" t="s">
        <v>14044</v>
      </c>
      <c r="G188" s="40" t="s">
        <v>13422</v>
      </c>
      <c r="H188" s="40" t="s">
        <v>1261</v>
      </c>
      <c r="I188" s="40" t="s">
        <v>14045</v>
      </c>
      <c r="J188" s="40" t="s">
        <v>1259</v>
      </c>
      <c r="K188" s="40" t="s">
        <v>14045</v>
      </c>
      <c r="L188" s="40" t="s">
        <v>13553</v>
      </c>
      <c r="M188" s="40" t="s">
        <v>14046</v>
      </c>
      <c r="N188" s="40" t="s">
        <v>2002</v>
      </c>
      <c r="O188" s="40" t="s">
        <v>21</v>
      </c>
      <c r="P188" s="41">
        <v>44852</v>
      </c>
      <c r="Q188" s="40" t="s">
        <v>2003</v>
      </c>
      <c r="R188" s="40" t="s">
        <v>2004</v>
      </c>
      <c r="S188" s="40" t="s">
        <v>2002</v>
      </c>
      <c r="T188" s="40" t="s">
        <v>281</v>
      </c>
      <c r="U188" s="40" t="s">
        <v>1240</v>
      </c>
      <c r="V188" s="40" t="s">
        <v>302</v>
      </c>
      <c r="W188" s="40" t="s">
        <v>3427</v>
      </c>
      <c r="X188" s="40" t="s">
        <v>281</v>
      </c>
    </row>
    <row r="189" spans="2:24" x14ac:dyDescent="0.2">
      <c r="B189" s="40" t="s">
        <v>13436</v>
      </c>
      <c r="C189" s="40" t="s">
        <v>14080</v>
      </c>
      <c r="D189" s="40" t="s">
        <v>1261</v>
      </c>
      <c r="E189" s="41">
        <v>18264</v>
      </c>
      <c r="F189" s="40" t="s">
        <v>14081</v>
      </c>
      <c r="G189" s="40" t="s">
        <v>13387</v>
      </c>
      <c r="H189" s="40" t="s">
        <v>1261</v>
      </c>
      <c r="I189" s="40" t="s">
        <v>14082</v>
      </c>
      <c r="J189" s="40" t="s">
        <v>1259</v>
      </c>
      <c r="K189" s="40" t="s">
        <v>14082</v>
      </c>
      <c r="L189" s="40" t="s">
        <v>13389</v>
      </c>
      <c r="M189" s="40" t="s">
        <v>13534</v>
      </c>
      <c r="N189" s="40" t="s">
        <v>1992</v>
      </c>
      <c r="O189" s="40" t="s">
        <v>21</v>
      </c>
      <c r="P189" s="41">
        <v>44868</v>
      </c>
      <c r="Q189" s="40" t="s">
        <v>1993</v>
      </c>
      <c r="R189" s="40" t="s">
        <v>1994</v>
      </c>
      <c r="S189" s="40" t="s">
        <v>1992</v>
      </c>
      <c r="T189" s="40" t="s">
        <v>281</v>
      </c>
      <c r="U189" s="40" t="s">
        <v>1240</v>
      </c>
      <c r="V189" s="40" t="s">
        <v>302</v>
      </c>
      <c r="W189" s="40" t="s">
        <v>3427</v>
      </c>
      <c r="X189" s="40" t="s">
        <v>281</v>
      </c>
    </row>
    <row r="190" spans="2:24" x14ac:dyDescent="0.2">
      <c r="B190" s="40" t="s">
        <v>13436</v>
      </c>
      <c r="C190" s="40" t="s">
        <v>14076</v>
      </c>
      <c r="D190" s="40" t="s">
        <v>1261</v>
      </c>
      <c r="E190" s="41">
        <v>18264</v>
      </c>
      <c r="F190" s="40" t="s">
        <v>14077</v>
      </c>
      <c r="G190" s="40" t="s">
        <v>14008</v>
      </c>
      <c r="H190" s="40" t="s">
        <v>1261</v>
      </c>
      <c r="I190" s="40" t="s">
        <v>14078</v>
      </c>
      <c r="J190" s="40" t="s">
        <v>1264</v>
      </c>
      <c r="K190" s="40" t="s">
        <v>14078</v>
      </c>
      <c r="L190" s="40" t="s">
        <v>14010</v>
      </c>
      <c r="M190" s="40" t="s">
        <v>14079</v>
      </c>
      <c r="N190" s="40" t="s">
        <v>1983</v>
      </c>
      <c r="O190" s="40" t="s">
        <v>21</v>
      </c>
      <c r="P190" s="41">
        <v>44859</v>
      </c>
      <c r="Q190" s="40" t="s">
        <v>281</v>
      </c>
      <c r="R190" s="40" t="s">
        <v>1283</v>
      </c>
      <c r="S190" s="40" t="s">
        <v>1984</v>
      </c>
      <c r="T190" s="40" t="s">
        <v>281</v>
      </c>
      <c r="U190" s="40" t="s">
        <v>1240</v>
      </c>
      <c r="V190" s="40" t="s">
        <v>302</v>
      </c>
      <c r="W190" s="40" t="s">
        <v>3427</v>
      </c>
      <c r="X190" s="40" t="s">
        <v>13865</v>
      </c>
    </row>
    <row r="191" spans="2:24" x14ac:dyDescent="0.2">
      <c r="B191" s="40" t="s">
        <v>13436</v>
      </c>
      <c r="C191" s="40" t="s">
        <v>14089</v>
      </c>
      <c r="D191" s="40" t="s">
        <v>1261</v>
      </c>
      <c r="E191" s="41">
        <v>18264</v>
      </c>
      <c r="F191" s="40" t="s">
        <v>14090</v>
      </c>
      <c r="G191" s="40" t="s">
        <v>13407</v>
      </c>
      <c r="H191" s="40" t="s">
        <v>1261</v>
      </c>
      <c r="I191" s="40" t="s">
        <v>14091</v>
      </c>
      <c r="J191" s="40" t="s">
        <v>1259</v>
      </c>
      <c r="K191" s="40" t="s">
        <v>14091</v>
      </c>
      <c r="L191" s="40" t="s">
        <v>13409</v>
      </c>
      <c r="M191" s="40" t="s">
        <v>14046</v>
      </c>
      <c r="N191" s="40" t="s">
        <v>2031</v>
      </c>
      <c r="O191" s="40" t="s">
        <v>21</v>
      </c>
      <c r="P191" s="41">
        <v>44875</v>
      </c>
      <c r="Q191" s="40" t="s">
        <v>281</v>
      </c>
      <c r="R191" s="40" t="s">
        <v>243</v>
      </c>
      <c r="S191" s="40" t="s">
        <v>2032</v>
      </c>
      <c r="T191" s="40" t="s">
        <v>281</v>
      </c>
      <c r="U191" s="40" t="s">
        <v>2033</v>
      </c>
      <c r="V191" s="40" t="s">
        <v>302</v>
      </c>
      <c r="W191" s="40" t="s">
        <v>14092</v>
      </c>
      <c r="X191" s="40" t="s">
        <v>281</v>
      </c>
    </row>
    <row r="192" spans="2:24" x14ac:dyDescent="0.2">
      <c r="B192" s="40" t="s">
        <v>13436</v>
      </c>
      <c r="C192" s="40" t="s">
        <v>14039</v>
      </c>
      <c r="D192" s="40" t="s">
        <v>1261</v>
      </c>
      <c r="E192" s="41">
        <v>40626</v>
      </c>
      <c r="F192" s="40" t="s">
        <v>14040</v>
      </c>
      <c r="G192" s="40" t="s">
        <v>3453</v>
      </c>
      <c r="H192" s="40" t="s">
        <v>1261</v>
      </c>
      <c r="I192" s="40" t="s">
        <v>14041</v>
      </c>
      <c r="J192" s="40" t="s">
        <v>1259</v>
      </c>
      <c r="K192" s="40" t="s">
        <v>14041</v>
      </c>
      <c r="L192" s="40" t="s">
        <v>3455</v>
      </c>
      <c r="M192" s="40" t="s">
        <v>14042</v>
      </c>
      <c r="N192" s="40" t="s">
        <v>1977</v>
      </c>
      <c r="O192" s="40" t="s">
        <v>21</v>
      </c>
      <c r="P192" s="41">
        <v>44904</v>
      </c>
      <c r="Q192" s="40" t="s">
        <v>1978</v>
      </c>
      <c r="R192" s="40" t="s">
        <v>1979</v>
      </c>
      <c r="S192" s="40" t="s">
        <v>1977</v>
      </c>
      <c r="T192" s="40" t="s">
        <v>281</v>
      </c>
      <c r="U192" s="40" t="s">
        <v>1240</v>
      </c>
      <c r="V192" s="40" t="s">
        <v>302</v>
      </c>
      <c r="W192" s="40" t="s">
        <v>3427</v>
      </c>
      <c r="X192" s="40" t="s">
        <v>281</v>
      </c>
    </row>
    <row r="193" spans="2:24" x14ac:dyDescent="0.2">
      <c r="B193" s="40" t="s">
        <v>13436</v>
      </c>
      <c r="C193" s="40" t="s">
        <v>14093</v>
      </c>
      <c r="D193" s="40" t="s">
        <v>1261</v>
      </c>
      <c r="E193" s="41">
        <v>18264</v>
      </c>
      <c r="F193" s="40" t="s">
        <v>14094</v>
      </c>
      <c r="G193" s="40" t="s">
        <v>13325</v>
      </c>
      <c r="H193" s="40" t="s">
        <v>1261</v>
      </c>
      <c r="I193" s="40" t="s">
        <v>14095</v>
      </c>
      <c r="J193" s="40" t="s">
        <v>1259</v>
      </c>
      <c r="K193" s="40" t="s">
        <v>14095</v>
      </c>
      <c r="L193" s="40" t="s">
        <v>13327</v>
      </c>
      <c r="M193" s="40" t="s">
        <v>14096</v>
      </c>
      <c r="N193" s="40" t="s">
        <v>1998</v>
      </c>
      <c r="O193" s="40" t="s">
        <v>1999</v>
      </c>
      <c r="P193" s="41">
        <v>44922</v>
      </c>
      <c r="Q193" s="40" t="s">
        <v>281</v>
      </c>
      <c r="R193" s="40" t="s">
        <v>203</v>
      </c>
      <c r="S193" s="40" t="s">
        <v>1998</v>
      </c>
      <c r="T193" s="40" t="s">
        <v>281</v>
      </c>
      <c r="U193" s="40" t="s">
        <v>1240</v>
      </c>
      <c r="V193" s="40" t="s">
        <v>302</v>
      </c>
      <c r="W193" s="40" t="s">
        <v>3427</v>
      </c>
      <c r="X193" s="40" t="s">
        <v>281</v>
      </c>
    </row>
    <row r="194" spans="2:24" x14ac:dyDescent="0.2">
      <c r="B194" s="40" t="s">
        <v>13436</v>
      </c>
      <c r="C194" s="40" t="s">
        <v>14047</v>
      </c>
      <c r="D194" s="40" t="s">
        <v>1261</v>
      </c>
      <c r="E194" s="41">
        <v>18264</v>
      </c>
      <c r="F194" s="40" t="s">
        <v>14048</v>
      </c>
      <c r="G194" s="40" t="s">
        <v>13325</v>
      </c>
      <c r="H194" s="40" t="s">
        <v>1261</v>
      </c>
      <c r="I194" s="40" t="s">
        <v>14049</v>
      </c>
      <c r="J194" s="40" t="s">
        <v>1259</v>
      </c>
      <c r="K194" s="40" t="s">
        <v>14049</v>
      </c>
      <c r="L194" s="40" t="s">
        <v>13327</v>
      </c>
      <c r="M194" s="40" t="s">
        <v>14050</v>
      </c>
      <c r="N194" s="40" t="s">
        <v>2000</v>
      </c>
      <c r="O194" s="40" t="s">
        <v>21</v>
      </c>
      <c r="P194" s="41">
        <v>44922</v>
      </c>
      <c r="Q194" s="40" t="s">
        <v>281</v>
      </c>
      <c r="R194" s="40" t="s">
        <v>201</v>
      </c>
      <c r="S194" s="40" t="s">
        <v>2000</v>
      </c>
      <c r="T194" s="40" t="s">
        <v>281</v>
      </c>
      <c r="U194" s="40" t="s">
        <v>1240</v>
      </c>
      <c r="V194" s="40" t="s">
        <v>302</v>
      </c>
      <c r="W194" s="40" t="s">
        <v>3427</v>
      </c>
      <c r="X194" s="40" t="s">
        <v>281</v>
      </c>
    </row>
    <row r="195" spans="2:24" x14ac:dyDescent="0.2">
      <c r="B195" s="40" t="s">
        <v>13436</v>
      </c>
      <c r="C195" s="40" t="s">
        <v>14138</v>
      </c>
      <c r="D195" s="40" t="s">
        <v>1261</v>
      </c>
      <c r="E195" s="41">
        <v>18264</v>
      </c>
      <c r="F195" s="40" t="s">
        <v>14139</v>
      </c>
      <c r="G195" s="40" t="s">
        <v>13344</v>
      </c>
      <c r="H195" s="40" t="s">
        <v>1261</v>
      </c>
      <c r="I195" s="40" t="s">
        <v>2035</v>
      </c>
      <c r="J195" s="40" t="s">
        <v>1259</v>
      </c>
      <c r="K195" s="40" t="s">
        <v>2035</v>
      </c>
      <c r="L195" s="40" t="s">
        <v>13346</v>
      </c>
      <c r="M195" s="40" t="s">
        <v>14083</v>
      </c>
      <c r="N195" s="40" t="s">
        <v>2036</v>
      </c>
      <c r="O195" s="40" t="s">
        <v>21</v>
      </c>
      <c r="P195" s="41">
        <v>44902</v>
      </c>
      <c r="Q195" s="40" t="s">
        <v>1376</v>
      </c>
      <c r="R195" s="40" t="s">
        <v>2037</v>
      </c>
      <c r="S195" s="40" t="s">
        <v>2036</v>
      </c>
      <c r="T195" s="40" t="s">
        <v>281</v>
      </c>
      <c r="U195" s="40" t="s">
        <v>1240</v>
      </c>
      <c r="V195" s="40" t="s">
        <v>302</v>
      </c>
      <c r="W195" s="40" t="s">
        <v>3427</v>
      </c>
      <c r="X195" s="40" t="s">
        <v>281</v>
      </c>
    </row>
    <row r="196" spans="2:24" x14ac:dyDescent="0.2">
      <c r="B196" s="40" t="s">
        <v>13436</v>
      </c>
      <c r="C196" s="40" t="s">
        <v>14066</v>
      </c>
      <c r="D196" s="40" t="s">
        <v>1261</v>
      </c>
      <c r="E196" s="41">
        <v>40077</v>
      </c>
      <c r="F196" s="40" t="s">
        <v>14067</v>
      </c>
      <c r="G196" s="40" t="s">
        <v>13360</v>
      </c>
      <c r="H196" s="40" t="s">
        <v>1261</v>
      </c>
      <c r="I196" s="40" t="s">
        <v>14068</v>
      </c>
      <c r="J196" s="40" t="s">
        <v>1259</v>
      </c>
      <c r="K196" s="40" t="s">
        <v>14068</v>
      </c>
      <c r="L196" s="40" t="s">
        <v>13362</v>
      </c>
      <c r="M196" s="40" t="s">
        <v>14069</v>
      </c>
      <c r="N196" s="40" t="s">
        <v>1985</v>
      </c>
      <c r="O196" s="40" t="s">
        <v>21</v>
      </c>
      <c r="P196" s="41">
        <v>44895</v>
      </c>
      <c r="Q196" s="40" t="s">
        <v>1986</v>
      </c>
      <c r="R196" s="40" t="s">
        <v>1987</v>
      </c>
      <c r="S196" s="40" t="s">
        <v>1985</v>
      </c>
      <c r="T196" s="40" t="s">
        <v>281</v>
      </c>
      <c r="U196" s="40" t="s">
        <v>1240</v>
      </c>
      <c r="V196" s="40" t="s">
        <v>302</v>
      </c>
      <c r="W196" s="40" t="s">
        <v>3427</v>
      </c>
      <c r="X196" s="40" t="s">
        <v>281</v>
      </c>
    </row>
    <row r="197" spans="2:24" x14ac:dyDescent="0.2">
      <c r="B197" s="40" t="s">
        <v>13436</v>
      </c>
      <c r="C197" s="40" t="s">
        <v>14104</v>
      </c>
      <c r="D197" s="40" t="s">
        <v>1261</v>
      </c>
      <c r="E197" s="41">
        <v>36262</v>
      </c>
      <c r="F197" s="40" t="s">
        <v>14105</v>
      </c>
      <c r="G197" s="40" t="s">
        <v>13407</v>
      </c>
      <c r="H197" s="40" t="s">
        <v>1261</v>
      </c>
      <c r="I197" s="40" t="s">
        <v>14106</v>
      </c>
      <c r="J197" s="40" t="s">
        <v>1259</v>
      </c>
      <c r="K197" s="40" t="s">
        <v>14106</v>
      </c>
      <c r="L197" s="40" t="s">
        <v>13409</v>
      </c>
      <c r="M197" s="40" t="s">
        <v>13312</v>
      </c>
      <c r="N197" s="40" t="s">
        <v>2005</v>
      </c>
      <c r="O197" s="40" t="s">
        <v>21</v>
      </c>
      <c r="P197" s="41">
        <v>44875</v>
      </c>
      <c r="Q197" s="40" t="s">
        <v>2006</v>
      </c>
      <c r="R197" s="40" t="s">
        <v>2007</v>
      </c>
      <c r="S197" s="40" t="s">
        <v>2005</v>
      </c>
      <c r="T197" s="40" t="s">
        <v>281</v>
      </c>
      <c r="U197" s="40" t="s">
        <v>1240</v>
      </c>
      <c r="V197" s="40" t="s">
        <v>302</v>
      </c>
      <c r="W197" s="40" t="s">
        <v>3427</v>
      </c>
      <c r="X197" s="40" t="s">
        <v>281</v>
      </c>
    </row>
    <row r="198" spans="2:24" x14ac:dyDescent="0.2">
      <c r="B198" s="40" t="s">
        <v>13436</v>
      </c>
      <c r="C198" s="40" t="s">
        <v>14059</v>
      </c>
      <c r="D198" s="40" t="s">
        <v>1261</v>
      </c>
      <c r="E198" s="41">
        <v>18264</v>
      </c>
      <c r="F198" s="40" t="s">
        <v>14060</v>
      </c>
      <c r="G198" s="40" t="s">
        <v>13325</v>
      </c>
      <c r="H198" s="40" t="s">
        <v>1261</v>
      </c>
      <c r="I198" s="40" t="s">
        <v>14061</v>
      </c>
      <c r="J198" s="40" t="s">
        <v>1259</v>
      </c>
      <c r="K198" s="40" t="s">
        <v>14061</v>
      </c>
      <c r="L198" s="40" t="s">
        <v>13327</v>
      </c>
      <c r="M198" s="40" t="s">
        <v>14062</v>
      </c>
      <c r="N198" s="40" t="s">
        <v>2008</v>
      </c>
      <c r="O198" s="40" t="s">
        <v>21</v>
      </c>
      <c r="P198" s="41">
        <v>44922</v>
      </c>
      <c r="Q198" s="40" t="s">
        <v>2009</v>
      </c>
      <c r="R198" s="40" t="s">
        <v>2010</v>
      </c>
      <c r="S198" s="40" t="s">
        <v>2008</v>
      </c>
      <c r="T198" s="40" t="s">
        <v>281</v>
      </c>
      <c r="U198" s="40" t="s">
        <v>1240</v>
      </c>
      <c r="V198" s="40" t="s">
        <v>302</v>
      </c>
      <c r="W198" s="40" t="s">
        <v>3427</v>
      </c>
      <c r="X198" s="40" t="s">
        <v>281</v>
      </c>
    </row>
    <row r="199" spans="2:24" x14ac:dyDescent="0.2">
      <c r="B199" s="40" t="s">
        <v>13436</v>
      </c>
      <c r="C199" s="40" t="s">
        <v>14085</v>
      </c>
      <c r="D199" s="40" t="s">
        <v>1261</v>
      </c>
      <c r="E199" s="41">
        <v>37707</v>
      </c>
      <c r="F199" s="40" t="s">
        <v>14086</v>
      </c>
      <c r="G199" s="40" t="s">
        <v>13316</v>
      </c>
      <c r="H199" s="40" t="s">
        <v>1261</v>
      </c>
      <c r="I199" s="40" t="s">
        <v>14087</v>
      </c>
      <c r="J199" s="40" t="s">
        <v>1259</v>
      </c>
      <c r="K199" s="40" t="s">
        <v>14087</v>
      </c>
      <c r="L199" s="40" t="s">
        <v>13318</v>
      </c>
      <c r="M199" s="40" t="s">
        <v>14088</v>
      </c>
      <c r="N199" s="40" t="s">
        <v>2048</v>
      </c>
      <c r="O199" s="40" t="s">
        <v>21</v>
      </c>
      <c r="P199" s="41">
        <v>44897</v>
      </c>
      <c r="Q199" s="40" t="s">
        <v>2049</v>
      </c>
      <c r="R199" s="40" t="s">
        <v>2050</v>
      </c>
      <c r="S199" s="40" t="s">
        <v>2048</v>
      </c>
      <c r="T199" s="40" t="s">
        <v>281</v>
      </c>
      <c r="U199" s="40" t="s">
        <v>1240</v>
      </c>
      <c r="V199" s="40" t="s">
        <v>302</v>
      </c>
      <c r="W199" s="40" t="s">
        <v>3427</v>
      </c>
      <c r="X199" s="40" t="s">
        <v>281</v>
      </c>
    </row>
    <row r="200" spans="2:24" x14ac:dyDescent="0.2">
      <c r="B200" s="40" t="s">
        <v>13436</v>
      </c>
      <c r="C200" s="40" t="s">
        <v>13945</v>
      </c>
      <c r="D200" s="40" t="s">
        <v>1261</v>
      </c>
      <c r="E200" s="41">
        <v>36439</v>
      </c>
      <c r="F200" s="40" t="s">
        <v>13946</v>
      </c>
      <c r="G200" s="40" t="s">
        <v>13577</v>
      </c>
      <c r="H200" s="40" t="s">
        <v>1261</v>
      </c>
      <c r="I200" s="40" t="s">
        <v>13947</v>
      </c>
      <c r="J200" s="40" t="s">
        <v>1259</v>
      </c>
      <c r="K200" s="40" t="s">
        <v>13947</v>
      </c>
      <c r="L200" s="40" t="s">
        <v>13579</v>
      </c>
      <c r="M200" s="40" t="s">
        <v>13905</v>
      </c>
      <c r="N200" s="40" t="s">
        <v>1881</v>
      </c>
      <c r="O200" s="40" t="s">
        <v>21</v>
      </c>
      <c r="P200" s="41">
        <v>44827</v>
      </c>
      <c r="Q200" s="40" t="s">
        <v>1547</v>
      </c>
      <c r="R200" s="40" t="s">
        <v>1882</v>
      </c>
      <c r="S200" s="40" t="s">
        <v>1881</v>
      </c>
      <c r="T200" s="40" t="s">
        <v>281</v>
      </c>
      <c r="U200" s="40" t="s">
        <v>1240</v>
      </c>
      <c r="V200" s="40" t="s">
        <v>302</v>
      </c>
      <c r="W200" s="40" t="s">
        <v>3427</v>
      </c>
      <c r="X200" s="40" t="s">
        <v>281</v>
      </c>
    </row>
    <row r="201" spans="2:24" x14ac:dyDescent="0.2">
      <c r="B201" s="40" t="s">
        <v>13436</v>
      </c>
      <c r="C201" s="40" t="s">
        <v>13920</v>
      </c>
      <c r="D201" s="40" t="s">
        <v>1261</v>
      </c>
      <c r="E201" s="41">
        <v>18264</v>
      </c>
      <c r="F201" s="40" t="s">
        <v>13921</v>
      </c>
      <c r="G201" s="40" t="s">
        <v>3447</v>
      </c>
      <c r="H201" s="40" t="s">
        <v>1261</v>
      </c>
      <c r="I201" s="40" t="s">
        <v>13922</v>
      </c>
      <c r="J201" s="40" t="s">
        <v>1259</v>
      </c>
      <c r="K201" s="40" t="s">
        <v>13922</v>
      </c>
      <c r="L201" s="40" t="s">
        <v>3449</v>
      </c>
      <c r="M201" s="40" t="s">
        <v>13923</v>
      </c>
      <c r="N201" s="40" t="s">
        <v>1878</v>
      </c>
      <c r="O201" s="40" t="s">
        <v>21</v>
      </c>
      <c r="P201" s="41">
        <v>44831</v>
      </c>
      <c r="Q201" s="40" t="s">
        <v>1879</v>
      </c>
      <c r="R201" s="40" t="s">
        <v>1880</v>
      </c>
      <c r="S201" s="40" t="s">
        <v>1495</v>
      </c>
      <c r="T201" s="40" t="s">
        <v>281</v>
      </c>
      <c r="U201" s="40" t="s">
        <v>1496</v>
      </c>
      <c r="V201" s="40" t="s">
        <v>302</v>
      </c>
      <c r="W201" s="40" t="s">
        <v>13549</v>
      </c>
      <c r="X201" s="40" t="s">
        <v>281</v>
      </c>
    </row>
    <row r="202" spans="2:24" x14ac:dyDescent="0.2">
      <c r="B202" s="40" t="s">
        <v>13436</v>
      </c>
      <c r="C202" s="40" t="s">
        <v>14070</v>
      </c>
      <c r="D202" s="40" t="s">
        <v>1261</v>
      </c>
      <c r="E202" s="41">
        <v>36479</v>
      </c>
      <c r="F202" s="40" t="s">
        <v>14071</v>
      </c>
      <c r="G202" s="40" t="s">
        <v>13407</v>
      </c>
      <c r="H202" s="40" t="s">
        <v>1261</v>
      </c>
      <c r="I202" s="40" t="s">
        <v>14072</v>
      </c>
      <c r="J202" s="40" t="s">
        <v>1259</v>
      </c>
      <c r="K202" s="40" t="s">
        <v>14072</v>
      </c>
      <c r="L202" s="40" t="s">
        <v>13409</v>
      </c>
      <c r="M202" s="40" t="s">
        <v>13857</v>
      </c>
      <c r="N202" s="40" t="s">
        <v>2019</v>
      </c>
      <c r="O202" s="40" t="s">
        <v>21</v>
      </c>
      <c r="P202" s="41">
        <v>44875</v>
      </c>
      <c r="Q202" s="40" t="s">
        <v>1836</v>
      </c>
      <c r="R202" s="40" t="s">
        <v>2020</v>
      </c>
      <c r="S202" s="40" t="s">
        <v>2019</v>
      </c>
      <c r="T202" s="40" t="s">
        <v>281</v>
      </c>
      <c r="U202" s="40" t="s">
        <v>1240</v>
      </c>
      <c r="V202" s="40" t="s">
        <v>302</v>
      </c>
      <c r="W202" s="40" t="s">
        <v>3427</v>
      </c>
      <c r="X202" s="40" t="s">
        <v>281</v>
      </c>
    </row>
    <row r="203" spans="2:24" x14ac:dyDescent="0.2">
      <c r="B203" s="40" t="s">
        <v>13436</v>
      </c>
      <c r="C203" s="40" t="s">
        <v>14114</v>
      </c>
      <c r="D203" s="40" t="s">
        <v>1261</v>
      </c>
      <c r="E203" s="41">
        <v>42866</v>
      </c>
      <c r="F203" s="40" t="s">
        <v>14115</v>
      </c>
      <c r="G203" s="40" t="s">
        <v>13360</v>
      </c>
      <c r="H203" s="40" t="s">
        <v>1261</v>
      </c>
      <c r="I203" s="40" t="s">
        <v>14116</v>
      </c>
      <c r="J203" s="40" t="s">
        <v>1259</v>
      </c>
      <c r="K203" s="40" t="s">
        <v>14116</v>
      </c>
      <c r="L203" s="40" t="s">
        <v>13362</v>
      </c>
      <c r="M203" s="40" t="s">
        <v>13753</v>
      </c>
      <c r="N203" s="40" t="s">
        <v>2066</v>
      </c>
      <c r="O203" s="40" t="s">
        <v>21</v>
      </c>
      <c r="P203" s="41">
        <v>44895</v>
      </c>
      <c r="Q203" s="40" t="s">
        <v>2067</v>
      </c>
      <c r="R203" s="40" t="s">
        <v>2068</v>
      </c>
      <c r="S203" s="40" t="s">
        <v>2069</v>
      </c>
      <c r="T203" s="40" t="s">
        <v>281</v>
      </c>
      <c r="U203" s="40" t="s">
        <v>2070</v>
      </c>
      <c r="V203" s="40" t="s">
        <v>1408</v>
      </c>
      <c r="W203" s="40" t="s">
        <v>14117</v>
      </c>
      <c r="X203" s="40" t="s">
        <v>281</v>
      </c>
    </row>
    <row r="204" spans="2:24" x14ac:dyDescent="0.2">
      <c r="B204" s="40" t="s">
        <v>13436</v>
      </c>
      <c r="C204" s="40" t="s">
        <v>14151</v>
      </c>
      <c r="D204" s="40" t="s">
        <v>1261</v>
      </c>
      <c r="E204" s="41">
        <v>18264</v>
      </c>
      <c r="F204" s="40" t="s">
        <v>14152</v>
      </c>
      <c r="G204" s="40" t="s">
        <v>3453</v>
      </c>
      <c r="H204" s="40" t="s">
        <v>1261</v>
      </c>
      <c r="I204" s="40" t="s">
        <v>14153</v>
      </c>
      <c r="J204" s="40" t="s">
        <v>1259</v>
      </c>
      <c r="K204" s="40" t="s">
        <v>14153</v>
      </c>
      <c r="L204" s="40" t="s">
        <v>3455</v>
      </c>
      <c r="M204" s="40" t="s">
        <v>14143</v>
      </c>
      <c r="N204" s="40" t="s">
        <v>2072</v>
      </c>
      <c r="O204" s="40" t="s">
        <v>21</v>
      </c>
      <c r="P204" s="41">
        <v>44904</v>
      </c>
      <c r="Q204" s="40" t="s">
        <v>281</v>
      </c>
      <c r="R204" s="40" t="s">
        <v>165</v>
      </c>
      <c r="S204" s="40" t="s">
        <v>2072</v>
      </c>
      <c r="T204" s="40" t="s">
        <v>281</v>
      </c>
      <c r="U204" s="40" t="s">
        <v>1240</v>
      </c>
      <c r="V204" s="40" t="s">
        <v>302</v>
      </c>
      <c r="W204" s="40" t="s">
        <v>3427</v>
      </c>
      <c r="X204" s="40" t="s">
        <v>281</v>
      </c>
    </row>
    <row r="205" spans="2:24" x14ac:dyDescent="0.2">
      <c r="B205" s="40" t="s">
        <v>13436</v>
      </c>
      <c r="C205" s="40" t="s">
        <v>14097</v>
      </c>
      <c r="D205" s="40" t="s">
        <v>1261</v>
      </c>
      <c r="E205" s="41">
        <v>18264</v>
      </c>
      <c r="F205" s="40" t="s">
        <v>14098</v>
      </c>
      <c r="G205" s="40" t="s">
        <v>3453</v>
      </c>
      <c r="H205" s="40" t="s">
        <v>1261</v>
      </c>
      <c r="I205" s="40" t="s">
        <v>14099</v>
      </c>
      <c r="J205" s="40" t="s">
        <v>1259</v>
      </c>
      <c r="K205" s="40" t="s">
        <v>14099</v>
      </c>
      <c r="L205" s="40" t="s">
        <v>3455</v>
      </c>
      <c r="M205" s="40" t="s">
        <v>14100</v>
      </c>
      <c r="N205" s="40" t="s">
        <v>2051</v>
      </c>
      <c r="O205" s="40" t="s">
        <v>21</v>
      </c>
      <c r="P205" s="41">
        <v>44904</v>
      </c>
      <c r="Q205" s="40" t="s">
        <v>2052</v>
      </c>
      <c r="R205" s="40" t="s">
        <v>2053</v>
      </c>
      <c r="S205" s="40" t="s">
        <v>2051</v>
      </c>
      <c r="T205" s="40" t="s">
        <v>281</v>
      </c>
      <c r="U205" s="40" t="s">
        <v>1240</v>
      </c>
      <c r="V205" s="40" t="s">
        <v>302</v>
      </c>
      <c r="W205" s="40" t="s">
        <v>3427</v>
      </c>
      <c r="X205" s="40" t="s">
        <v>281</v>
      </c>
    </row>
    <row r="206" spans="2:24" x14ac:dyDescent="0.2">
      <c r="B206" s="40" t="s">
        <v>13436</v>
      </c>
      <c r="C206" s="40" t="s">
        <v>14107</v>
      </c>
      <c r="D206" s="40" t="s">
        <v>1261</v>
      </c>
      <c r="E206" s="41">
        <v>18264</v>
      </c>
      <c r="F206" s="40" t="s">
        <v>14108</v>
      </c>
      <c r="G206" s="40" t="s">
        <v>13468</v>
      </c>
      <c r="H206" s="40" t="s">
        <v>1261</v>
      </c>
      <c r="I206" s="40" t="s">
        <v>14109</v>
      </c>
      <c r="J206" s="40" t="s">
        <v>1259</v>
      </c>
      <c r="K206" s="40" t="s">
        <v>14109</v>
      </c>
      <c r="L206" s="40" t="s">
        <v>13470</v>
      </c>
      <c r="M206" s="40" t="s">
        <v>14110</v>
      </c>
      <c r="N206" s="40" t="s">
        <v>2029</v>
      </c>
      <c r="O206" s="40" t="s">
        <v>21</v>
      </c>
      <c r="P206" s="41">
        <v>44882</v>
      </c>
      <c r="Q206" s="40" t="s">
        <v>281</v>
      </c>
      <c r="R206" s="40" t="s">
        <v>249</v>
      </c>
      <c r="S206" s="40" t="s">
        <v>2030</v>
      </c>
      <c r="T206" s="40" t="s">
        <v>281</v>
      </c>
      <c r="U206" s="40" t="s">
        <v>1240</v>
      </c>
      <c r="V206" s="40" t="s">
        <v>302</v>
      </c>
      <c r="W206" s="40" t="s">
        <v>3427</v>
      </c>
      <c r="X206" s="40" t="s">
        <v>281</v>
      </c>
    </row>
    <row r="207" spans="2:24" x14ac:dyDescent="0.2">
      <c r="B207" s="40" t="s">
        <v>13436</v>
      </c>
      <c r="C207" s="40" t="s">
        <v>14124</v>
      </c>
      <c r="D207" s="40" t="s">
        <v>1261</v>
      </c>
      <c r="E207" s="41">
        <v>43497</v>
      </c>
      <c r="F207" s="40" t="s">
        <v>14125</v>
      </c>
      <c r="G207" s="40" t="s">
        <v>3453</v>
      </c>
      <c r="H207" s="40" t="s">
        <v>1261</v>
      </c>
      <c r="I207" s="40" t="s">
        <v>14126</v>
      </c>
      <c r="J207" s="40" t="s">
        <v>1259</v>
      </c>
      <c r="K207" s="40" t="s">
        <v>14126</v>
      </c>
      <c r="L207" s="40" t="s">
        <v>3455</v>
      </c>
      <c r="M207" s="40" t="s">
        <v>13509</v>
      </c>
      <c r="N207" s="40" t="s">
        <v>2100</v>
      </c>
      <c r="O207" s="40" t="s">
        <v>21</v>
      </c>
      <c r="P207" s="41">
        <v>44904</v>
      </c>
      <c r="Q207" s="40" t="s">
        <v>2101</v>
      </c>
      <c r="R207" s="40" t="s">
        <v>2102</v>
      </c>
      <c r="S207" s="40" t="s">
        <v>2100</v>
      </c>
      <c r="T207" s="40" t="s">
        <v>281</v>
      </c>
      <c r="U207" s="40" t="s">
        <v>1240</v>
      </c>
      <c r="V207" s="40" t="s">
        <v>302</v>
      </c>
      <c r="W207" s="40" t="s">
        <v>3427</v>
      </c>
      <c r="X207" s="40" t="s">
        <v>281</v>
      </c>
    </row>
    <row r="208" spans="2:24" x14ac:dyDescent="0.2">
      <c r="B208" s="40" t="s">
        <v>13436</v>
      </c>
      <c r="C208" s="40" t="s">
        <v>14101</v>
      </c>
      <c r="D208" s="40" t="s">
        <v>1261</v>
      </c>
      <c r="E208" s="41">
        <v>41123</v>
      </c>
      <c r="F208" s="40" t="s">
        <v>14102</v>
      </c>
      <c r="G208" s="40" t="s">
        <v>3453</v>
      </c>
      <c r="H208" s="40" t="s">
        <v>1261</v>
      </c>
      <c r="I208" s="40" t="s">
        <v>14103</v>
      </c>
      <c r="J208" s="40" t="s">
        <v>1259</v>
      </c>
      <c r="K208" s="40" t="s">
        <v>14103</v>
      </c>
      <c r="L208" s="40" t="s">
        <v>3455</v>
      </c>
      <c r="M208" s="40" t="s">
        <v>13737</v>
      </c>
      <c r="N208" s="40" t="s">
        <v>2106</v>
      </c>
      <c r="O208" s="40" t="s">
        <v>21</v>
      </c>
      <c r="P208" s="41">
        <v>44904</v>
      </c>
      <c r="Q208" s="40" t="s">
        <v>1735</v>
      </c>
      <c r="R208" s="40" t="s">
        <v>1507</v>
      </c>
      <c r="S208" s="40" t="s">
        <v>2107</v>
      </c>
      <c r="T208" s="40" t="s">
        <v>281</v>
      </c>
      <c r="U208" s="40" t="s">
        <v>1757</v>
      </c>
      <c r="V208" s="40" t="s">
        <v>302</v>
      </c>
      <c r="W208" s="40" t="s">
        <v>13421</v>
      </c>
      <c r="X208" s="40" t="s">
        <v>281</v>
      </c>
    </row>
    <row r="209" spans="2:24" x14ac:dyDescent="0.2">
      <c r="B209" s="40" t="s">
        <v>13436</v>
      </c>
      <c r="C209" s="40" t="s">
        <v>14140</v>
      </c>
      <c r="D209" s="40" t="s">
        <v>1261</v>
      </c>
      <c r="E209" s="41">
        <v>38498</v>
      </c>
      <c r="F209" s="40" t="s">
        <v>14141</v>
      </c>
      <c r="G209" s="40" t="s">
        <v>13321</v>
      </c>
      <c r="H209" s="40" t="s">
        <v>1261</v>
      </c>
      <c r="I209" s="40" t="s">
        <v>14142</v>
      </c>
      <c r="J209" s="40" t="s">
        <v>1259</v>
      </c>
      <c r="K209" s="40" t="s">
        <v>14142</v>
      </c>
      <c r="L209" s="40" t="s">
        <v>13322</v>
      </c>
      <c r="M209" s="40" t="s">
        <v>14143</v>
      </c>
      <c r="N209" s="40" t="s">
        <v>2059</v>
      </c>
      <c r="O209" s="40" t="s">
        <v>21</v>
      </c>
      <c r="P209" s="41">
        <v>44911</v>
      </c>
      <c r="Q209" s="40" t="s">
        <v>1360</v>
      </c>
      <c r="R209" s="40" t="s">
        <v>1507</v>
      </c>
      <c r="S209" s="40" t="s">
        <v>2060</v>
      </c>
      <c r="T209" s="40" t="s">
        <v>281</v>
      </c>
      <c r="U209" s="40" t="s">
        <v>1240</v>
      </c>
      <c r="V209" s="40" t="s">
        <v>302</v>
      </c>
      <c r="W209" s="40" t="s">
        <v>3427</v>
      </c>
      <c r="X209" s="40" t="s">
        <v>281</v>
      </c>
    </row>
    <row r="210" spans="2:24" x14ac:dyDescent="0.2">
      <c r="B210" s="40" t="s">
        <v>13436</v>
      </c>
      <c r="C210" s="40" t="s">
        <v>14122</v>
      </c>
      <c r="D210" s="40" t="s">
        <v>1261</v>
      </c>
      <c r="E210" s="41">
        <v>36819</v>
      </c>
      <c r="F210" s="40" t="s">
        <v>14123</v>
      </c>
      <c r="G210" s="40" t="s">
        <v>13360</v>
      </c>
      <c r="H210" s="40" t="s">
        <v>1261</v>
      </c>
      <c r="I210" s="40" t="s">
        <v>21</v>
      </c>
      <c r="J210" s="40" t="s">
        <v>21</v>
      </c>
      <c r="K210" s="40" t="s">
        <v>2073</v>
      </c>
      <c r="L210" s="40" t="s">
        <v>13362</v>
      </c>
      <c r="M210" s="40" t="s">
        <v>13678</v>
      </c>
      <c r="N210" s="40" t="s">
        <v>2074</v>
      </c>
      <c r="O210" s="40" t="s">
        <v>21</v>
      </c>
      <c r="P210" s="41">
        <v>44895</v>
      </c>
      <c r="Q210" s="40" t="s">
        <v>1993</v>
      </c>
      <c r="R210" s="40" t="s">
        <v>2075</v>
      </c>
      <c r="S210" s="40" t="s">
        <v>2074</v>
      </c>
      <c r="T210" s="40" t="s">
        <v>281</v>
      </c>
      <c r="U210" s="40" t="s">
        <v>1240</v>
      </c>
      <c r="V210" s="40" t="s">
        <v>302</v>
      </c>
      <c r="W210" s="40" t="s">
        <v>3427</v>
      </c>
      <c r="X210" s="40" t="s">
        <v>281</v>
      </c>
    </row>
    <row r="211" spans="2:24" x14ac:dyDescent="0.2">
      <c r="B211" s="40" t="s">
        <v>13436</v>
      </c>
      <c r="C211" s="40" t="s">
        <v>14154</v>
      </c>
      <c r="D211" s="40" t="s">
        <v>1261</v>
      </c>
      <c r="E211" s="41">
        <v>43655</v>
      </c>
      <c r="F211" s="40" t="s">
        <v>14155</v>
      </c>
      <c r="G211" s="40" t="s">
        <v>13349</v>
      </c>
      <c r="H211" s="40" t="s">
        <v>1261</v>
      </c>
      <c r="I211" s="40" t="s">
        <v>14156</v>
      </c>
      <c r="J211" s="40" t="s">
        <v>1259</v>
      </c>
      <c r="K211" s="40" t="s">
        <v>14156</v>
      </c>
      <c r="L211" s="40" t="s">
        <v>13723</v>
      </c>
      <c r="M211" s="40" t="s">
        <v>13430</v>
      </c>
      <c r="N211" s="40" t="s">
        <v>2135</v>
      </c>
      <c r="O211" s="40" t="s">
        <v>2136</v>
      </c>
      <c r="P211" s="41">
        <v>44916</v>
      </c>
      <c r="Q211" s="40" t="s">
        <v>2137</v>
      </c>
      <c r="R211" s="40" t="s">
        <v>2138</v>
      </c>
      <c r="S211" s="40" t="s">
        <v>2139</v>
      </c>
      <c r="T211" s="40" t="s">
        <v>2140</v>
      </c>
      <c r="U211" s="40" t="s">
        <v>2141</v>
      </c>
      <c r="V211" s="40" t="s">
        <v>1408</v>
      </c>
      <c r="W211" s="40" t="s">
        <v>14157</v>
      </c>
      <c r="X211" s="40" t="s">
        <v>281</v>
      </c>
    </row>
    <row r="212" spans="2:24" x14ac:dyDescent="0.2">
      <c r="B212" s="40" t="s">
        <v>13436</v>
      </c>
      <c r="C212" s="40" t="s">
        <v>14158</v>
      </c>
      <c r="D212" s="40" t="s">
        <v>1261</v>
      </c>
      <c r="E212" s="41">
        <v>41849</v>
      </c>
      <c r="F212" s="40" t="s">
        <v>14159</v>
      </c>
      <c r="G212" s="40" t="s">
        <v>13360</v>
      </c>
      <c r="H212" s="40" t="s">
        <v>1261</v>
      </c>
      <c r="I212" s="40" t="s">
        <v>14160</v>
      </c>
      <c r="J212" s="40" t="s">
        <v>1259</v>
      </c>
      <c r="K212" s="40" t="s">
        <v>14160</v>
      </c>
      <c r="L212" s="40" t="s">
        <v>13362</v>
      </c>
      <c r="M212" s="40" t="s">
        <v>13754</v>
      </c>
      <c r="N212" s="40" t="s">
        <v>2124</v>
      </c>
      <c r="O212" s="40" t="s">
        <v>21</v>
      </c>
      <c r="P212" s="41">
        <v>44895</v>
      </c>
      <c r="Q212" s="40" t="s">
        <v>2125</v>
      </c>
      <c r="R212" s="40" t="s">
        <v>2126</v>
      </c>
      <c r="S212" s="40" t="s">
        <v>2124</v>
      </c>
      <c r="T212" s="40" t="s">
        <v>281</v>
      </c>
      <c r="U212" s="40" t="s">
        <v>1240</v>
      </c>
      <c r="V212" s="40" t="s">
        <v>302</v>
      </c>
      <c r="W212" s="40" t="s">
        <v>3427</v>
      </c>
      <c r="X212" s="40" t="s">
        <v>281</v>
      </c>
    </row>
    <row r="213" spans="2:24" x14ac:dyDescent="0.2">
      <c r="B213" s="40" t="s">
        <v>13436</v>
      </c>
      <c r="C213" s="40" t="s">
        <v>14111</v>
      </c>
      <c r="D213" s="40" t="s">
        <v>1261</v>
      </c>
      <c r="E213" s="41">
        <v>36910</v>
      </c>
      <c r="F213" s="40" t="s">
        <v>14112</v>
      </c>
      <c r="G213" s="40" t="s">
        <v>13349</v>
      </c>
      <c r="H213" s="40" t="s">
        <v>1261</v>
      </c>
      <c r="I213" s="40" t="s">
        <v>14113</v>
      </c>
      <c r="J213" s="40" t="s">
        <v>1259</v>
      </c>
      <c r="K213" s="40" t="s">
        <v>14113</v>
      </c>
      <c r="L213" s="40" t="s">
        <v>13723</v>
      </c>
      <c r="M213" s="40" t="s">
        <v>13820</v>
      </c>
      <c r="N213" s="40" t="s">
        <v>2092</v>
      </c>
      <c r="O213" s="40" t="s">
        <v>21</v>
      </c>
      <c r="P213" s="41">
        <v>44916</v>
      </c>
      <c r="Q213" s="40" t="s">
        <v>2093</v>
      </c>
      <c r="R213" s="40" t="s">
        <v>2094</v>
      </c>
      <c r="S213" s="40" t="s">
        <v>2095</v>
      </c>
      <c r="T213" s="40" t="s">
        <v>281</v>
      </c>
      <c r="U213" s="40" t="s">
        <v>2096</v>
      </c>
      <c r="V213" s="40" t="s">
        <v>302</v>
      </c>
      <c r="W213" s="40" t="s">
        <v>13421</v>
      </c>
      <c r="X213" s="40" t="s">
        <v>281</v>
      </c>
    </row>
    <row r="214" spans="2:24" x14ac:dyDescent="0.2">
      <c r="B214" s="40" t="s">
        <v>13436</v>
      </c>
      <c r="C214" s="40" t="s">
        <v>14127</v>
      </c>
      <c r="D214" s="40" t="s">
        <v>1261</v>
      </c>
      <c r="E214" s="41">
        <v>38589</v>
      </c>
      <c r="F214" s="40" t="s">
        <v>14128</v>
      </c>
      <c r="G214" s="40" t="s">
        <v>13487</v>
      </c>
      <c r="H214" s="40" t="s">
        <v>1261</v>
      </c>
      <c r="I214" s="40" t="s">
        <v>14129</v>
      </c>
      <c r="J214" s="40" t="s">
        <v>1259</v>
      </c>
      <c r="K214" s="40" t="s">
        <v>14129</v>
      </c>
      <c r="L214" s="40" t="s">
        <v>13696</v>
      </c>
      <c r="M214" s="40" t="s">
        <v>13779</v>
      </c>
      <c r="N214" s="40" t="s">
        <v>1893</v>
      </c>
      <c r="O214" s="40" t="s">
        <v>21</v>
      </c>
      <c r="P214" s="41">
        <v>44845</v>
      </c>
      <c r="Q214" s="40" t="s">
        <v>1894</v>
      </c>
      <c r="R214" s="40" t="s">
        <v>1640</v>
      </c>
      <c r="S214" s="40" t="s">
        <v>1893</v>
      </c>
      <c r="T214" s="40" t="s">
        <v>281</v>
      </c>
      <c r="U214" s="40" t="s">
        <v>1240</v>
      </c>
      <c r="V214" s="40" t="s">
        <v>302</v>
      </c>
      <c r="W214" s="40" t="s">
        <v>3427</v>
      </c>
      <c r="X214" s="40" t="s">
        <v>281</v>
      </c>
    </row>
    <row r="215" spans="2:24" x14ac:dyDescent="0.2">
      <c r="B215" s="40" t="s">
        <v>13436</v>
      </c>
      <c r="C215" s="40" t="s">
        <v>14148</v>
      </c>
      <c r="D215" s="40" t="s">
        <v>1261</v>
      </c>
      <c r="E215" s="41">
        <v>41257</v>
      </c>
      <c r="F215" s="40" t="s">
        <v>14149</v>
      </c>
      <c r="G215" s="40" t="s">
        <v>3435</v>
      </c>
      <c r="H215" s="40" t="s">
        <v>1261</v>
      </c>
      <c r="I215" s="40" t="s">
        <v>14150</v>
      </c>
      <c r="J215" s="40" t="s">
        <v>1259</v>
      </c>
      <c r="K215" s="40" t="s">
        <v>14150</v>
      </c>
      <c r="L215" s="40" t="s">
        <v>3437</v>
      </c>
      <c r="M215" s="40" t="s">
        <v>14100</v>
      </c>
      <c r="N215" s="40" t="s">
        <v>1895</v>
      </c>
      <c r="O215" s="40" t="s">
        <v>21</v>
      </c>
      <c r="P215" s="41">
        <v>44840</v>
      </c>
      <c r="Q215" s="40" t="s">
        <v>1896</v>
      </c>
      <c r="R215" s="40" t="s">
        <v>1897</v>
      </c>
      <c r="S215" s="40" t="s">
        <v>1898</v>
      </c>
      <c r="T215" s="40" t="s">
        <v>281</v>
      </c>
      <c r="U215" s="40" t="s">
        <v>1899</v>
      </c>
      <c r="V215" s="40" t="s">
        <v>302</v>
      </c>
      <c r="W215" s="40" t="s">
        <v>3427</v>
      </c>
      <c r="X215" s="40" t="s">
        <v>281</v>
      </c>
    </row>
    <row r="216" spans="2:24" x14ac:dyDescent="0.2">
      <c r="B216" s="40" t="s">
        <v>13436</v>
      </c>
      <c r="C216" s="40" t="s">
        <v>14174</v>
      </c>
      <c r="D216" s="40" t="s">
        <v>1261</v>
      </c>
      <c r="E216" s="41">
        <v>43432</v>
      </c>
      <c r="F216" s="40" t="s">
        <v>14175</v>
      </c>
      <c r="G216" s="40" t="s">
        <v>13349</v>
      </c>
      <c r="H216" s="40" t="s">
        <v>1261</v>
      </c>
      <c r="I216" s="40" t="s">
        <v>14176</v>
      </c>
      <c r="J216" s="40" t="s">
        <v>1259</v>
      </c>
      <c r="K216" s="40" t="s">
        <v>14176</v>
      </c>
      <c r="L216" s="40" t="s">
        <v>13723</v>
      </c>
      <c r="M216" s="40" t="s">
        <v>14177</v>
      </c>
      <c r="N216" s="40" t="s">
        <v>2086</v>
      </c>
      <c r="O216" s="40" t="s">
        <v>21</v>
      </c>
      <c r="P216" s="41">
        <v>44916</v>
      </c>
      <c r="Q216" s="40" t="s">
        <v>281</v>
      </c>
      <c r="R216" s="40" t="s">
        <v>2087</v>
      </c>
      <c r="S216" s="40" t="s">
        <v>2088</v>
      </c>
      <c r="T216" s="40" t="s">
        <v>281</v>
      </c>
      <c r="U216" s="40" t="s">
        <v>1931</v>
      </c>
      <c r="V216" s="40" t="s">
        <v>302</v>
      </c>
      <c r="W216" s="40" t="s">
        <v>14178</v>
      </c>
      <c r="X216" s="40" t="s">
        <v>281</v>
      </c>
    </row>
    <row r="217" spans="2:24" x14ac:dyDescent="0.2">
      <c r="B217" s="40" t="s">
        <v>13436</v>
      </c>
      <c r="C217" s="40" t="s">
        <v>14171</v>
      </c>
      <c r="D217" s="40" t="s">
        <v>1261</v>
      </c>
      <c r="E217" s="41">
        <v>42794</v>
      </c>
      <c r="F217" s="40" t="s">
        <v>14172</v>
      </c>
      <c r="G217" s="40" t="s">
        <v>3460</v>
      </c>
      <c r="H217" s="40" t="s">
        <v>1261</v>
      </c>
      <c r="I217" s="40" t="s">
        <v>14173</v>
      </c>
      <c r="J217" s="40" t="s">
        <v>1259</v>
      </c>
      <c r="K217" s="40" t="s">
        <v>14173</v>
      </c>
      <c r="L217" s="40" t="s">
        <v>3462</v>
      </c>
      <c r="M217" s="40" t="s">
        <v>14143</v>
      </c>
      <c r="N217" s="40" t="s">
        <v>2129</v>
      </c>
      <c r="O217" s="40" t="s">
        <v>21</v>
      </c>
      <c r="P217" s="41">
        <v>44865</v>
      </c>
      <c r="Q217" s="40" t="s">
        <v>2130</v>
      </c>
      <c r="R217" s="40" t="s">
        <v>2131</v>
      </c>
      <c r="S217" s="40" t="s">
        <v>2129</v>
      </c>
      <c r="T217" s="40" t="s">
        <v>281</v>
      </c>
      <c r="U217" s="40" t="s">
        <v>1240</v>
      </c>
      <c r="V217" s="40" t="s">
        <v>302</v>
      </c>
      <c r="W217" s="40" t="s">
        <v>3427</v>
      </c>
      <c r="X217" s="40" t="s">
        <v>281</v>
      </c>
    </row>
    <row r="218" spans="2:24" x14ac:dyDescent="0.2">
      <c r="B218" s="40" t="s">
        <v>13436</v>
      </c>
      <c r="C218" s="40" t="s">
        <v>14130</v>
      </c>
      <c r="D218" s="40" t="s">
        <v>1261</v>
      </c>
      <c r="E218" s="41">
        <v>18264</v>
      </c>
      <c r="F218" s="40" t="s">
        <v>14131</v>
      </c>
      <c r="G218" s="40" t="s">
        <v>3453</v>
      </c>
      <c r="H218" s="40" t="s">
        <v>1261</v>
      </c>
      <c r="I218" s="40" t="s">
        <v>14132</v>
      </c>
      <c r="J218" s="40" t="s">
        <v>1259</v>
      </c>
      <c r="K218" s="40" t="s">
        <v>14132</v>
      </c>
      <c r="L218" s="40" t="s">
        <v>3455</v>
      </c>
      <c r="M218" s="40" t="s">
        <v>14133</v>
      </c>
      <c r="N218" s="40" t="s">
        <v>2082</v>
      </c>
      <c r="O218" s="40" t="s">
        <v>2083</v>
      </c>
      <c r="P218" s="41">
        <v>44904</v>
      </c>
      <c r="Q218" s="40" t="s">
        <v>2084</v>
      </c>
      <c r="R218" s="40" t="s">
        <v>2085</v>
      </c>
      <c r="S218" s="40" t="s">
        <v>2082</v>
      </c>
      <c r="T218" s="40" t="s">
        <v>281</v>
      </c>
      <c r="U218" s="40" t="s">
        <v>1240</v>
      </c>
      <c r="V218" s="40" t="s">
        <v>302</v>
      </c>
      <c r="W218" s="40" t="s">
        <v>3427</v>
      </c>
      <c r="X218" s="40" t="s">
        <v>281</v>
      </c>
    </row>
    <row r="219" spans="2:24" x14ac:dyDescent="0.2">
      <c r="B219" s="40" t="s">
        <v>13436</v>
      </c>
      <c r="C219" s="40" t="s">
        <v>14144</v>
      </c>
      <c r="D219" s="40" t="s">
        <v>1261</v>
      </c>
      <c r="E219" s="41">
        <v>43510</v>
      </c>
      <c r="F219" s="40" t="s">
        <v>14145</v>
      </c>
      <c r="G219" s="40" t="s">
        <v>3441</v>
      </c>
      <c r="H219" s="40" t="s">
        <v>1261</v>
      </c>
      <c r="I219" s="40" t="s">
        <v>14146</v>
      </c>
      <c r="J219" s="40" t="s">
        <v>1259</v>
      </c>
      <c r="K219" s="40" t="s">
        <v>14146</v>
      </c>
      <c r="L219" s="40" t="s">
        <v>3443</v>
      </c>
      <c r="M219" s="40" t="s">
        <v>13614</v>
      </c>
      <c r="N219" s="40" t="s">
        <v>2111</v>
      </c>
      <c r="O219" s="40" t="s">
        <v>21</v>
      </c>
      <c r="P219" s="41">
        <v>44886</v>
      </c>
      <c r="Q219" s="40" t="s">
        <v>281</v>
      </c>
      <c r="R219" s="40" t="s">
        <v>120</v>
      </c>
      <c r="S219" s="40" t="s">
        <v>2112</v>
      </c>
      <c r="T219" s="40" t="s">
        <v>281</v>
      </c>
      <c r="U219" s="40" t="s">
        <v>2113</v>
      </c>
      <c r="V219" s="40" t="s">
        <v>302</v>
      </c>
      <c r="W219" s="40" t="s">
        <v>14147</v>
      </c>
      <c r="X219" s="40" t="s">
        <v>281</v>
      </c>
    </row>
    <row r="220" spans="2:24" x14ac:dyDescent="0.2">
      <c r="B220" s="40" t="s">
        <v>13436</v>
      </c>
      <c r="C220" s="40" t="s">
        <v>14016</v>
      </c>
      <c r="D220" s="40" t="s">
        <v>1261</v>
      </c>
      <c r="E220" s="41">
        <v>43802</v>
      </c>
      <c r="F220" s="40" t="s">
        <v>14017</v>
      </c>
      <c r="G220" s="40" t="s">
        <v>13577</v>
      </c>
      <c r="H220" s="40" t="s">
        <v>1261</v>
      </c>
      <c r="I220" s="40" t="s">
        <v>14018</v>
      </c>
      <c r="J220" s="40" t="s">
        <v>1259</v>
      </c>
      <c r="K220" s="40" t="s">
        <v>14018</v>
      </c>
      <c r="L220" s="40" t="s">
        <v>13579</v>
      </c>
      <c r="M220" s="40" t="s">
        <v>3432</v>
      </c>
      <c r="N220" s="40" t="s">
        <v>1964</v>
      </c>
      <c r="O220" s="40" t="s">
        <v>1965</v>
      </c>
      <c r="P220" s="41">
        <v>44827</v>
      </c>
      <c r="Q220" s="40" t="s">
        <v>1966</v>
      </c>
      <c r="R220" s="40" t="s">
        <v>1967</v>
      </c>
      <c r="S220" s="40" t="s">
        <v>1964</v>
      </c>
      <c r="T220" s="40" t="s">
        <v>281</v>
      </c>
      <c r="U220" s="40" t="s">
        <v>1240</v>
      </c>
      <c r="V220" s="40" t="s">
        <v>302</v>
      </c>
      <c r="W220" s="40" t="s">
        <v>3427</v>
      </c>
      <c r="X220" s="40" t="s">
        <v>281</v>
      </c>
    </row>
    <row r="221" spans="2:24" x14ac:dyDescent="0.2">
      <c r="B221" s="40" t="s">
        <v>13436</v>
      </c>
      <c r="C221" s="40" t="s">
        <v>14135</v>
      </c>
      <c r="D221" s="40" t="s">
        <v>1261</v>
      </c>
      <c r="E221" s="41">
        <v>43822</v>
      </c>
      <c r="F221" s="40" t="s">
        <v>14136</v>
      </c>
      <c r="G221" s="40" t="s">
        <v>13360</v>
      </c>
      <c r="H221" s="40" t="s">
        <v>1261</v>
      </c>
      <c r="I221" s="40" t="s">
        <v>14137</v>
      </c>
      <c r="J221" s="40" t="s">
        <v>1425</v>
      </c>
      <c r="K221" s="40" t="s">
        <v>14137</v>
      </c>
      <c r="L221" s="40" t="s">
        <v>13362</v>
      </c>
      <c r="M221" s="40" t="s">
        <v>13641</v>
      </c>
      <c r="N221" s="40" t="s">
        <v>2114</v>
      </c>
      <c r="O221" s="40" t="s">
        <v>2115</v>
      </c>
      <c r="P221" s="41">
        <v>44895</v>
      </c>
      <c r="Q221" s="40" t="s">
        <v>2116</v>
      </c>
      <c r="R221" s="40" t="s">
        <v>2117</v>
      </c>
      <c r="S221" s="40" t="s">
        <v>2114</v>
      </c>
      <c r="T221" s="40" t="s">
        <v>281</v>
      </c>
      <c r="U221" s="40" t="s">
        <v>1240</v>
      </c>
      <c r="V221" s="40" t="s">
        <v>302</v>
      </c>
      <c r="W221" s="40" t="s">
        <v>3427</v>
      </c>
      <c r="X221" s="40" t="s">
        <v>281</v>
      </c>
    </row>
    <row r="222" spans="2:24" x14ac:dyDescent="0.2">
      <c r="B222" s="40" t="s">
        <v>13436</v>
      </c>
      <c r="C222" s="40" t="s">
        <v>14164</v>
      </c>
      <c r="D222" s="40" t="s">
        <v>1261</v>
      </c>
      <c r="E222" s="41">
        <v>41557</v>
      </c>
      <c r="F222" s="40" t="s">
        <v>14165</v>
      </c>
      <c r="G222" s="40" t="s">
        <v>13487</v>
      </c>
      <c r="H222" s="40" t="s">
        <v>1261</v>
      </c>
      <c r="I222" s="40" t="s">
        <v>14166</v>
      </c>
      <c r="J222" s="40" t="s">
        <v>1259</v>
      </c>
      <c r="K222" s="40" t="s">
        <v>14166</v>
      </c>
      <c r="L222" s="40" t="s">
        <v>13696</v>
      </c>
      <c r="M222" s="40" t="s">
        <v>14167</v>
      </c>
      <c r="N222" s="40" t="s">
        <v>1933</v>
      </c>
      <c r="O222" s="40" t="s">
        <v>21</v>
      </c>
      <c r="P222" s="41">
        <v>44845</v>
      </c>
      <c r="Q222" s="40" t="s">
        <v>1934</v>
      </c>
      <c r="R222" s="40" t="s">
        <v>1935</v>
      </c>
      <c r="S222" s="40" t="s">
        <v>1933</v>
      </c>
      <c r="T222" s="40" t="s">
        <v>281</v>
      </c>
      <c r="U222" s="40" t="s">
        <v>1240</v>
      </c>
      <c r="V222" s="40" t="s">
        <v>302</v>
      </c>
      <c r="W222" s="40" t="s">
        <v>3427</v>
      </c>
      <c r="X222" s="40" t="s">
        <v>281</v>
      </c>
    </row>
    <row r="223" spans="2:24" x14ac:dyDescent="0.2">
      <c r="B223" s="40" t="s">
        <v>13436</v>
      </c>
      <c r="C223" s="40" t="s">
        <v>14135</v>
      </c>
      <c r="D223" s="40" t="s">
        <v>1261</v>
      </c>
      <c r="E223" s="41">
        <v>43822</v>
      </c>
      <c r="F223" s="40" t="s">
        <v>14136</v>
      </c>
      <c r="G223" s="40" t="s">
        <v>13360</v>
      </c>
      <c r="H223" s="40" t="s">
        <v>1261</v>
      </c>
      <c r="I223" s="40" t="s">
        <v>14137</v>
      </c>
      <c r="J223" s="40" t="s">
        <v>1259</v>
      </c>
      <c r="K223" s="40" t="s">
        <v>14137</v>
      </c>
      <c r="L223" s="40" t="s">
        <v>13362</v>
      </c>
      <c r="M223" s="40" t="s">
        <v>13641</v>
      </c>
      <c r="N223" s="40" t="s">
        <v>2114</v>
      </c>
      <c r="O223" s="40" t="s">
        <v>2115</v>
      </c>
      <c r="P223" s="41">
        <v>44895</v>
      </c>
      <c r="Q223" s="40" t="s">
        <v>2116</v>
      </c>
      <c r="R223" s="40" t="s">
        <v>2117</v>
      </c>
      <c r="S223" s="40" t="s">
        <v>2114</v>
      </c>
      <c r="T223" s="40" t="s">
        <v>281</v>
      </c>
      <c r="U223" s="40" t="s">
        <v>1240</v>
      </c>
      <c r="V223" s="40" t="s">
        <v>302</v>
      </c>
      <c r="W223" s="40" t="s">
        <v>3427</v>
      </c>
      <c r="X223" s="40" t="s">
        <v>281</v>
      </c>
    </row>
    <row r="224" spans="2:24" x14ac:dyDescent="0.2">
      <c r="B224" s="40" t="s">
        <v>13436</v>
      </c>
      <c r="C224" s="40" t="s">
        <v>14161</v>
      </c>
      <c r="D224" s="40" t="s">
        <v>1261</v>
      </c>
      <c r="E224" s="41">
        <v>42905</v>
      </c>
      <c r="F224" s="40" t="s">
        <v>14162</v>
      </c>
      <c r="G224" s="40" t="s">
        <v>13344</v>
      </c>
      <c r="H224" s="40" t="s">
        <v>1261</v>
      </c>
      <c r="I224" s="40" t="s">
        <v>14163</v>
      </c>
      <c r="J224" s="40" t="s">
        <v>1259</v>
      </c>
      <c r="K224" s="40" t="s">
        <v>14163</v>
      </c>
      <c r="L224" s="40" t="s">
        <v>13346</v>
      </c>
      <c r="M224" s="40" t="s">
        <v>14088</v>
      </c>
      <c r="N224" s="40" t="s">
        <v>2108</v>
      </c>
      <c r="O224" s="40" t="s">
        <v>21</v>
      </c>
      <c r="P224" s="41">
        <v>44902</v>
      </c>
      <c r="Q224" s="40" t="s">
        <v>2109</v>
      </c>
      <c r="R224" s="40" t="s">
        <v>2110</v>
      </c>
      <c r="S224" s="40" t="s">
        <v>2108</v>
      </c>
      <c r="T224" s="40" t="s">
        <v>281</v>
      </c>
      <c r="U224" s="40" t="s">
        <v>1240</v>
      </c>
      <c r="V224" s="40" t="s">
        <v>302</v>
      </c>
      <c r="W224" s="40" t="s">
        <v>3427</v>
      </c>
      <c r="X224" s="40" t="s">
        <v>281</v>
      </c>
    </row>
    <row r="225" spans="2:24" x14ac:dyDescent="0.2">
      <c r="B225" s="40" t="s">
        <v>13436</v>
      </c>
      <c r="C225" s="40" t="s">
        <v>13999</v>
      </c>
      <c r="D225" s="40" t="s">
        <v>1261</v>
      </c>
      <c r="E225" s="41">
        <v>43742</v>
      </c>
      <c r="F225" s="40" t="s">
        <v>14000</v>
      </c>
      <c r="G225" s="40" t="s">
        <v>13577</v>
      </c>
      <c r="H225" s="40" t="s">
        <v>1261</v>
      </c>
      <c r="I225" s="40" t="s">
        <v>14001</v>
      </c>
      <c r="J225" s="40" t="s">
        <v>1425</v>
      </c>
      <c r="K225" s="40" t="s">
        <v>14001</v>
      </c>
      <c r="L225" s="40" t="s">
        <v>13579</v>
      </c>
      <c r="M225" s="40" t="s">
        <v>14002</v>
      </c>
      <c r="N225" s="40" t="s">
        <v>1947</v>
      </c>
      <c r="O225" s="40" t="s">
        <v>21</v>
      </c>
      <c r="P225" s="41">
        <v>44827</v>
      </c>
      <c r="Q225" s="40" t="s">
        <v>1948</v>
      </c>
      <c r="R225" s="40" t="s">
        <v>1949</v>
      </c>
      <c r="S225" s="40" t="s">
        <v>1947</v>
      </c>
      <c r="T225" s="40" t="s">
        <v>281</v>
      </c>
      <c r="U225" s="40" t="s">
        <v>1240</v>
      </c>
      <c r="V225" s="40" t="s">
        <v>302</v>
      </c>
      <c r="W225" s="40" t="s">
        <v>3427</v>
      </c>
      <c r="X225" s="40" t="s">
        <v>281</v>
      </c>
    </row>
    <row r="226" spans="2:24" x14ac:dyDescent="0.2">
      <c r="B226" s="40" t="s">
        <v>13436</v>
      </c>
      <c r="C226" s="40" t="s">
        <v>13999</v>
      </c>
      <c r="D226" s="40" t="s">
        <v>1261</v>
      </c>
      <c r="E226" s="41">
        <v>43742</v>
      </c>
      <c r="F226" s="40" t="s">
        <v>14000</v>
      </c>
      <c r="G226" s="40" t="s">
        <v>13577</v>
      </c>
      <c r="H226" s="40" t="s">
        <v>1261</v>
      </c>
      <c r="I226" s="40" t="s">
        <v>14001</v>
      </c>
      <c r="J226" s="40" t="s">
        <v>1259</v>
      </c>
      <c r="K226" s="40" t="s">
        <v>14001</v>
      </c>
      <c r="L226" s="40" t="s">
        <v>13579</v>
      </c>
      <c r="M226" s="40" t="s">
        <v>14002</v>
      </c>
      <c r="N226" s="40" t="s">
        <v>1947</v>
      </c>
      <c r="O226" s="40" t="s">
        <v>21</v>
      </c>
      <c r="P226" s="41">
        <v>44827</v>
      </c>
      <c r="Q226" s="40" t="s">
        <v>1948</v>
      </c>
      <c r="R226" s="40" t="s">
        <v>1949</v>
      </c>
      <c r="S226" s="40" t="s">
        <v>1947</v>
      </c>
      <c r="T226" s="40" t="s">
        <v>281</v>
      </c>
      <c r="U226" s="40" t="s">
        <v>1240</v>
      </c>
      <c r="V226" s="40" t="s">
        <v>302</v>
      </c>
      <c r="W226" s="40" t="s">
        <v>3427</v>
      </c>
      <c r="X226" s="40" t="s">
        <v>281</v>
      </c>
    </row>
    <row r="227" spans="2:24" x14ac:dyDescent="0.2">
      <c r="B227" s="40" t="s">
        <v>3447</v>
      </c>
      <c r="C227" s="40" t="s">
        <v>14185</v>
      </c>
      <c r="D227" s="40" t="s">
        <v>1261</v>
      </c>
      <c r="E227" s="41">
        <v>40946</v>
      </c>
      <c r="F227" s="40" t="s">
        <v>14186</v>
      </c>
      <c r="G227" s="40" t="s">
        <v>13387</v>
      </c>
      <c r="H227" s="40" t="s">
        <v>1261</v>
      </c>
      <c r="I227" s="40" t="s">
        <v>14187</v>
      </c>
      <c r="J227" s="40" t="s">
        <v>1259</v>
      </c>
      <c r="K227" s="40" t="s">
        <v>14187</v>
      </c>
      <c r="L227" s="40" t="s">
        <v>13389</v>
      </c>
      <c r="M227" s="40" t="s">
        <v>13416</v>
      </c>
      <c r="N227" s="40" t="s">
        <v>2145</v>
      </c>
      <c r="O227" s="40" t="s">
        <v>21</v>
      </c>
      <c r="P227" s="41">
        <v>44868</v>
      </c>
      <c r="Q227" s="40" t="s">
        <v>1466</v>
      </c>
      <c r="R227" s="40" t="s">
        <v>2146</v>
      </c>
      <c r="S227" s="40" t="s">
        <v>2145</v>
      </c>
      <c r="T227" s="40" t="s">
        <v>281</v>
      </c>
      <c r="U227" s="40" t="s">
        <v>1240</v>
      </c>
      <c r="V227" s="40" t="s">
        <v>302</v>
      </c>
      <c r="W227" s="40" t="s">
        <v>3427</v>
      </c>
      <c r="X227" s="40" t="s">
        <v>281</v>
      </c>
    </row>
    <row r="228" spans="2:24" x14ac:dyDescent="0.2">
      <c r="B228" s="40" t="s">
        <v>3447</v>
      </c>
      <c r="C228" s="40" t="s">
        <v>14192</v>
      </c>
      <c r="D228" s="40" t="s">
        <v>1261</v>
      </c>
      <c r="E228" s="41">
        <v>39339</v>
      </c>
      <c r="F228" s="40" t="s">
        <v>14193</v>
      </c>
      <c r="G228" s="40" t="s">
        <v>13387</v>
      </c>
      <c r="H228" s="40" t="s">
        <v>1261</v>
      </c>
      <c r="I228" s="40" t="s">
        <v>14194</v>
      </c>
      <c r="J228" s="40" t="s">
        <v>1259</v>
      </c>
      <c r="K228" s="40" t="s">
        <v>14194</v>
      </c>
      <c r="L228" s="40" t="s">
        <v>13389</v>
      </c>
      <c r="M228" s="40" t="s">
        <v>14195</v>
      </c>
      <c r="N228" s="40" t="s">
        <v>2157</v>
      </c>
      <c r="O228" s="40" t="s">
        <v>21</v>
      </c>
      <c r="P228" s="41">
        <v>44868</v>
      </c>
      <c r="Q228" s="40" t="s">
        <v>2158</v>
      </c>
      <c r="R228" s="40" t="s">
        <v>2159</v>
      </c>
      <c r="S228" s="40" t="s">
        <v>2157</v>
      </c>
      <c r="T228" s="40" t="s">
        <v>281</v>
      </c>
      <c r="U228" s="40" t="s">
        <v>1240</v>
      </c>
      <c r="V228" s="40" t="s">
        <v>302</v>
      </c>
      <c r="W228" s="40" t="s">
        <v>3427</v>
      </c>
      <c r="X228" s="40" t="s">
        <v>281</v>
      </c>
    </row>
    <row r="229" spans="2:24" x14ac:dyDescent="0.2">
      <c r="B229" s="40" t="s">
        <v>3447</v>
      </c>
      <c r="C229" s="40" t="s">
        <v>14028</v>
      </c>
      <c r="D229" s="40" t="s">
        <v>1261</v>
      </c>
      <c r="E229" s="41">
        <v>41043</v>
      </c>
      <c r="F229" s="40" t="s">
        <v>14029</v>
      </c>
      <c r="G229" s="40" t="s">
        <v>13309</v>
      </c>
      <c r="H229" s="40" t="s">
        <v>1261</v>
      </c>
      <c r="I229" s="40" t="s">
        <v>14030</v>
      </c>
      <c r="J229" s="40" t="s">
        <v>1259</v>
      </c>
      <c r="K229" s="40" t="s">
        <v>14030</v>
      </c>
      <c r="L229" s="40" t="s">
        <v>13311</v>
      </c>
      <c r="M229" s="40" t="s">
        <v>13857</v>
      </c>
      <c r="N229" s="40" t="s">
        <v>1968</v>
      </c>
      <c r="O229" s="40" t="s">
        <v>21</v>
      </c>
      <c r="P229" s="41">
        <v>44838</v>
      </c>
      <c r="Q229" s="40" t="s">
        <v>1969</v>
      </c>
      <c r="R229" s="40" t="s">
        <v>1970</v>
      </c>
      <c r="S229" s="40" t="s">
        <v>1968</v>
      </c>
      <c r="T229" s="40" t="s">
        <v>281</v>
      </c>
      <c r="U229" s="40" t="s">
        <v>1240</v>
      </c>
      <c r="V229" s="40" t="s">
        <v>302</v>
      </c>
      <c r="W229" s="40" t="s">
        <v>3427</v>
      </c>
      <c r="X229" s="40" t="s">
        <v>281</v>
      </c>
    </row>
    <row r="230" spans="2:24" x14ac:dyDescent="0.2">
      <c r="B230" s="40" t="s">
        <v>3447</v>
      </c>
      <c r="C230" s="40" t="s">
        <v>14199</v>
      </c>
      <c r="D230" s="40" t="s">
        <v>1261</v>
      </c>
      <c r="E230" s="41">
        <v>37475</v>
      </c>
      <c r="F230" s="40" t="s">
        <v>14200</v>
      </c>
      <c r="G230" s="40" t="s">
        <v>3468</v>
      </c>
      <c r="H230" s="40" t="s">
        <v>1261</v>
      </c>
      <c r="I230" s="40" t="s">
        <v>14201</v>
      </c>
      <c r="J230" s="40" t="s">
        <v>1259</v>
      </c>
      <c r="K230" s="40" t="s">
        <v>14201</v>
      </c>
      <c r="L230" s="40" t="s">
        <v>3470</v>
      </c>
      <c r="M230" s="40" t="s">
        <v>13439</v>
      </c>
      <c r="N230" s="40" t="s">
        <v>2181</v>
      </c>
      <c r="O230" s="40" t="s">
        <v>2182</v>
      </c>
      <c r="P230" s="41">
        <v>44873</v>
      </c>
      <c r="Q230" s="40" t="s">
        <v>1616</v>
      </c>
      <c r="R230" s="40" t="s">
        <v>2183</v>
      </c>
      <c r="S230" s="40" t="s">
        <v>2181</v>
      </c>
      <c r="T230" s="40" t="s">
        <v>281</v>
      </c>
      <c r="U230" s="40" t="s">
        <v>1240</v>
      </c>
      <c r="V230" s="40" t="s">
        <v>302</v>
      </c>
      <c r="W230" s="40" t="s">
        <v>3427</v>
      </c>
      <c r="X230" s="40" t="s">
        <v>281</v>
      </c>
    </row>
    <row r="231" spans="2:24" x14ac:dyDescent="0.2">
      <c r="B231" s="40" t="s">
        <v>3447</v>
      </c>
      <c r="C231" s="40" t="s">
        <v>14196</v>
      </c>
      <c r="D231" s="40" t="s">
        <v>1261</v>
      </c>
      <c r="E231" s="41">
        <v>36978</v>
      </c>
      <c r="F231" s="40" t="s">
        <v>14197</v>
      </c>
      <c r="G231" s="40" t="s">
        <v>14008</v>
      </c>
      <c r="H231" s="40" t="s">
        <v>1261</v>
      </c>
      <c r="I231" s="40" t="s">
        <v>14198</v>
      </c>
      <c r="J231" s="40" t="s">
        <v>1259</v>
      </c>
      <c r="K231" s="40" t="s">
        <v>14198</v>
      </c>
      <c r="L231" s="40" t="s">
        <v>14010</v>
      </c>
      <c r="M231" s="40" t="s">
        <v>3432</v>
      </c>
      <c r="N231" s="40" t="s">
        <v>2160</v>
      </c>
      <c r="O231" s="40" t="s">
        <v>2161</v>
      </c>
      <c r="P231" s="41">
        <v>44859</v>
      </c>
      <c r="Q231" s="40" t="s">
        <v>281</v>
      </c>
      <c r="R231" s="40" t="s">
        <v>1282</v>
      </c>
      <c r="S231" s="40" t="s">
        <v>2162</v>
      </c>
      <c r="T231" s="40" t="s">
        <v>281</v>
      </c>
      <c r="U231" s="40" t="s">
        <v>1240</v>
      </c>
      <c r="V231" s="40" t="s">
        <v>302</v>
      </c>
      <c r="W231" s="40" t="s">
        <v>3427</v>
      </c>
      <c r="X231" s="40" t="s">
        <v>281</v>
      </c>
    </row>
    <row r="232" spans="2:24" x14ac:dyDescent="0.2">
      <c r="B232" s="40" t="s">
        <v>3447</v>
      </c>
      <c r="C232" s="40" t="s">
        <v>14188</v>
      </c>
      <c r="D232" s="40" t="s">
        <v>1261</v>
      </c>
      <c r="E232" s="41">
        <v>18264</v>
      </c>
      <c r="F232" s="40" t="s">
        <v>14189</v>
      </c>
      <c r="G232" s="40" t="s">
        <v>3460</v>
      </c>
      <c r="H232" s="40" t="s">
        <v>1261</v>
      </c>
      <c r="I232" s="40" t="s">
        <v>14190</v>
      </c>
      <c r="J232" s="40" t="s">
        <v>1425</v>
      </c>
      <c r="K232" s="40" t="s">
        <v>14190</v>
      </c>
      <c r="L232" s="40" t="s">
        <v>3462</v>
      </c>
      <c r="M232" s="40" t="s">
        <v>14191</v>
      </c>
      <c r="N232" s="40" t="s">
        <v>2168</v>
      </c>
      <c r="O232" s="40" t="s">
        <v>21</v>
      </c>
      <c r="P232" s="41">
        <v>44865</v>
      </c>
      <c r="Q232" s="40" t="s">
        <v>281</v>
      </c>
      <c r="R232" s="40" t="s">
        <v>1291</v>
      </c>
      <c r="S232" s="40" t="s">
        <v>2168</v>
      </c>
      <c r="T232" s="40" t="s">
        <v>281</v>
      </c>
      <c r="U232" s="40" t="s">
        <v>1240</v>
      </c>
      <c r="V232" s="40" t="s">
        <v>302</v>
      </c>
      <c r="W232" s="40" t="s">
        <v>3427</v>
      </c>
      <c r="X232" s="40" t="s">
        <v>281</v>
      </c>
    </row>
    <row r="233" spans="2:24" x14ac:dyDescent="0.2">
      <c r="B233" s="40" t="s">
        <v>3447</v>
      </c>
      <c r="C233" s="40" t="s">
        <v>14051</v>
      </c>
      <c r="D233" s="40" t="s">
        <v>1261</v>
      </c>
      <c r="E233" s="41">
        <v>40814</v>
      </c>
      <c r="F233" s="40" t="s">
        <v>14052</v>
      </c>
      <c r="G233" s="40" t="s">
        <v>3447</v>
      </c>
      <c r="H233" s="40" t="s">
        <v>1261</v>
      </c>
      <c r="I233" s="40" t="s">
        <v>14053</v>
      </c>
      <c r="J233" s="40" t="s">
        <v>1259</v>
      </c>
      <c r="K233" s="40" t="s">
        <v>14053</v>
      </c>
      <c r="L233" s="40" t="s">
        <v>3449</v>
      </c>
      <c r="M233" s="40" t="s">
        <v>14054</v>
      </c>
      <c r="N233" s="40" t="s">
        <v>1995</v>
      </c>
      <c r="O233" s="40" t="s">
        <v>21</v>
      </c>
      <c r="P233" s="41">
        <v>44831</v>
      </c>
      <c r="Q233" s="40" t="s">
        <v>1996</v>
      </c>
      <c r="R233" s="40" t="s">
        <v>1997</v>
      </c>
      <c r="S233" s="40" t="s">
        <v>1995</v>
      </c>
      <c r="T233" s="40" t="s">
        <v>281</v>
      </c>
      <c r="U233" s="40" t="s">
        <v>1240</v>
      </c>
      <c r="V233" s="40" t="s">
        <v>302</v>
      </c>
      <c r="W233" s="40" t="s">
        <v>3427</v>
      </c>
      <c r="X233" s="40" t="s">
        <v>281</v>
      </c>
    </row>
    <row r="234" spans="2:24" x14ac:dyDescent="0.2">
      <c r="B234" s="40" t="s">
        <v>3447</v>
      </c>
      <c r="C234" s="40" t="s">
        <v>14212</v>
      </c>
      <c r="D234" s="40" t="s">
        <v>1261</v>
      </c>
      <c r="E234" s="41">
        <v>38812</v>
      </c>
      <c r="F234" s="40" t="s">
        <v>14213</v>
      </c>
      <c r="G234" s="40" t="s">
        <v>13407</v>
      </c>
      <c r="H234" s="40" t="s">
        <v>1261</v>
      </c>
      <c r="I234" s="40" t="s">
        <v>14214</v>
      </c>
      <c r="J234" s="40" t="s">
        <v>1259</v>
      </c>
      <c r="K234" s="40" t="s">
        <v>14214</v>
      </c>
      <c r="L234" s="40" t="s">
        <v>13409</v>
      </c>
      <c r="M234" s="40" t="s">
        <v>14215</v>
      </c>
      <c r="N234" s="40" t="s">
        <v>2176</v>
      </c>
      <c r="O234" s="40" t="s">
        <v>21</v>
      </c>
      <c r="P234" s="41">
        <v>44875</v>
      </c>
      <c r="Q234" s="40" t="s">
        <v>1386</v>
      </c>
      <c r="R234" s="40" t="s">
        <v>2177</v>
      </c>
      <c r="S234" s="40" t="s">
        <v>2176</v>
      </c>
      <c r="T234" s="40" t="s">
        <v>281</v>
      </c>
      <c r="U234" s="40" t="s">
        <v>1240</v>
      </c>
      <c r="V234" s="40" t="s">
        <v>302</v>
      </c>
      <c r="W234" s="40" t="s">
        <v>3427</v>
      </c>
      <c r="X234" s="40" t="s">
        <v>281</v>
      </c>
    </row>
    <row r="235" spans="2:24" x14ac:dyDescent="0.2">
      <c r="B235" s="40" t="s">
        <v>3447</v>
      </c>
      <c r="C235" s="40" t="s">
        <v>14202</v>
      </c>
      <c r="D235" s="40" t="s">
        <v>1261</v>
      </c>
      <c r="E235" s="41">
        <v>18264</v>
      </c>
      <c r="F235" s="40" t="s">
        <v>14203</v>
      </c>
      <c r="G235" s="40" t="s">
        <v>13387</v>
      </c>
      <c r="H235" s="40" t="s">
        <v>1261</v>
      </c>
      <c r="I235" s="40" t="s">
        <v>14204</v>
      </c>
      <c r="J235" s="40" t="s">
        <v>1259</v>
      </c>
      <c r="K235" s="40" t="s">
        <v>14204</v>
      </c>
      <c r="L235" s="40" t="s">
        <v>13389</v>
      </c>
      <c r="M235" s="40" t="s">
        <v>13363</v>
      </c>
      <c r="N235" s="40" t="s">
        <v>2175</v>
      </c>
      <c r="O235" s="40" t="s">
        <v>21</v>
      </c>
      <c r="P235" s="41">
        <v>44868</v>
      </c>
      <c r="Q235" s="40" t="s">
        <v>281</v>
      </c>
      <c r="R235" s="40" t="s">
        <v>216</v>
      </c>
      <c r="S235" s="40" t="s">
        <v>2175</v>
      </c>
      <c r="T235" s="40" t="s">
        <v>281</v>
      </c>
      <c r="U235" s="40" t="s">
        <v>1240</v>
      </c>
      <c r="V235" s="40" t="s">
        <v>302</v>
      </c>
      <c r="W235" s="40" t="s">
        <v>3427</v>
      </c>
      <c r="X235" s="40" t="s">
        <v>281</v>
      </c>
    </row>
    <row r="236" spans="2:24" x14ac:dyDescent="0.2">
      <c r="B236" s="40" t="s">
        <v>3447</v>
      </c>
      <c r="C236" s="40" t="s">
        <v>14209</v>
      </c>
      <c r="D236" s="40" t="s">
        <v>1261</v>
      </c>
      <c r="E236" s="41">
        <v>18264</v>
      </c>
      <c r="F236" s="40" t="s">
        <v>14210</v>
      </c>
      <c r="G236" s="40" t="s">
        <v>13387</v>
      </c>
      <c r="H236" s="40" t="s">
        <v>1261</v>
      </c>
      <c r="I236" s="40" t="s">
        <v>14211</v>
      </c>
      <c r="J236" s="40" t="s">
        <v>1259</v>
      </c>
      <c r="K236" s="40" t="s">
        <v>14211</v>
      </c>
      <c r="L236" s="40" t="s">
        <v>13389</v>
      </c>
      <c r="M236" s="40" t="s">
        <v>13678</v>
      </c>
      <c r="N236" s="40" t="s">
        <v>2169</v>
      </c>
      <c r="O236" s="40" t="s">
        <v>21</v>
      </c>
      <c r="P236" s="41">
        <v>44868</v>
      </c>
      <c r="Q236" s="40" t="s">
        <v>2170</v>
      </c>
      <c r="R236" s="40" t="s">
        <v>2171</v>
      </c>
      <c r="S236" s="40" t="s">
        <v>2169</v>
      </c>
      <c r="T236" s="40" t="s">
        <v>281</v>
      </c>
      <c r="U236" s="40" t="s">
        <v>1240</v>
      </c>
      <c r="V236" s="40" t="s">
        <v>302</v>
      </c>
      <c r="W236" s="40" t="s">
        <v>3427</v>
      </c>
      <c r="X236" s="40" t="s">
        <v>281</v>
      </c>
    </row>
    <row r="237" spans="2:24" x14ac:dyDescent="0.2">
      <c r="B237" s="40" t="s">
        <v>3447</v>
      </c>
      <c r="C237" s="40" t="s">
        <v>14188</v>
      </c>
      <c r="D237" s="40" t="s">
        <v>1261</v>
      </c>
      <c r="E237" s="41">
        <v>18264</v>
      </c>
      <c r="F237" s="40" t="s">
        <v>14189</v>
      </c>
      <c r="G237" s="40" t="s">
        <v>3460</v>
      </c>
      <c r="H237" s="40" t="s">
        <v>1261</v>
      </c>
      <c r="I237" s="40" t="s">
        <v>14190</v>
      </c>
      <c r="J237" s="40" t="s">
        <v>1259</v>
      </c>
      <c r="K237" s="40" t="s">
        <v>14190</v>
      </c>
      <c r="L237" s="40" t="s">
        <v>3462</v>
      </c>
      <c r="M237" s="40" t="s">
        <v>14191</v>
      </c>
      <c r="N237" s="40" t="s">
        <v>2168</v>
      </c>
      <c r="O237" s="40" t="s">
        <v>21</v>
      </c>
      <c r="P237" s="41">
        <v>44865</v>
      </c>
      <c r="Q237" s="40" t="s">
        <v>281</v>
      </c>
      <c r="R237" s="40" t="s">
        <v>1291</v>
      </c>
      <c r="S237" s="40" t="s">
        <v>2168</v>
      </c>
      <c r="T237" s="40" t="s">
        <v>281</v>
      </c>
      <c r="U237" s="40" t="s">
        <v>1240</v>
      </c>
      <c r="V237" s="40" t="s">
        <v>302</v>
      </c>
      <c r="W237" s="40" t="s">
        <v>3427</v>
      </c>
      <c r="X237" s="40" t="s">
        <v>281</v>
      </c>
    </row>
    <row r="238" spans="2:24" x14ac:dyDescent="0.2">
      <c r="B238" s="40" t="s">
        <v>3447</v>
      </c>
      <c r="C238" s="40" t="s">
        <v>14228</v>
      </c>
      <c r="D238" s="40" t="s">
        <v>1261</v>
      </c>
      <c r="E238" s="41">
        <v>18264</v>
      </c>
      <c r="F238" s="40" t="s">
        <v>14229</v>
      </c>
      <c r="G238" s="40" t="s">
        <v>13468</v>
      </c>
      <c r="H238" s="40" t="s">
        <v>1261</v>
      </c>
      <c r="I238" s="40" t="s">
        <v>14230</v>
      </c>
      <c r="J238" s="40" t="s">
        <v>1259</v>
      </c>
      <c r="K238" s="40" t="s">
        <v>14230</v>
      </c>
      <c r="L238" s="40" t="s">
        <v>13470</v>
      </c>
      <c r="M238" s="40" t="s">
        <v>13800</v>
      </c>
      <c r="N238" s="40" t="s">
        <v>2208</v>
      </c>
      <c r="O238" s="40" t="s">
        <v>21</v>
      </c>
      <c r="P238" s="41">
        <v>44882</v>
      </c>
      <c r="Q238" s="40" t="s">
        <v>2209</v>
      </c>
      <c r="R238" s="40" t="s">
        <v>2210</v>
      </c>
      <c r="S238" s="40" t="s">
        <v>2208</v>
      </c>
      <c r="T238" s="40" t="s">
        <v>281</v>
      </c>
      <c r="U238" s="40" t="s">
        <v>1240</v>
      </c>
      <c r="V238" s="40" t="s">
        <v>302</v>
      </c>
      <c r="W238" s="40" t="s">
        <v>3427</v>
      </c>
      <c r="X238" s="40" t="s">
        <v>281</v>
      </c>
    </row>
    <row r="239" spans="2:24" x14ac:dyDescent="0.2">
      <c r="B239" s="40" t="s">
        <v>3447</v>
      </c>
      <c r="C239" s="40" t="s">
        <v>14205</v>
      </c>
      <c r="D239" s="40" t="s">
        <v>1261</v>
      </c>
      <c r="E239" s="41">
        <v>38792</v>
      </c>
      <c r="F239" s="40" t="s">
        <v>14206</v>
      </c>
      <c r="G239" s="40" t="s">
        <v>3468</v>
      </c>
      <c r="H239" s="40" t="s">
        <v>1261</v>
      </c>
      <c r="I239" s="40" t="s">
        <v>14207</v>
      </c>
      <c r="J239" s="40" t="s">
        <v>1259</v>
      </c>
      <c r="K239" s="40" t="s">
        <v>14207</v>
      </c>
      <c r="L239" s="40" t="s">
        <v>3470</v>
      </c>
      <c r="M239" s="40" t="s">
        <v>14208</v>
      </c>
      <c r="N239" s="40" t="s">
        <v>2178</v>
      </c>
      <c r="O239" s="40" t="s">
        <v>21</v>
      </c>
      <c r="P239" s="41">
        <v>44873</v>
      </c>
      <c r="Q239" s="40" t="s">
        <v>2179</v>
      </c>
      <c r="R239" s="40" t="s">
        <v>2180</v>
      </c>
      <c r="S239" s="40" t="s">
        <v>2178</v>
      </c>
      <c r="T239" s="40" t="s">
        <v>281</v>
      </c>
      <c r="U239" s="40" t="s">
        <v>1240</v>
      </c>
      <c r="V239" s="40" t="s">
        <v>302</v>
      </c>
      <c r="W239" s="40" t="s">
        <v>3427</v>
      </c>
      <c r="X239" s="40" t="s">
        <v>281</v>
      </c>
    </row>
    <row r="240" spans="2:24" x14ac:dyDescent="0.2">
      <c r="B240" s="40" t="s">
        <v>3447</v>
      </c>
      <c r="C240" s="40" t="s">
        <v>14073</v>
      </c>
      <c r="D240" s="40" t="s">
        <v>1261</v>
      </c>
      <c r="E240" s="41">
        <v>18264</v>
      </c>
      <c r="F240" s="40" t="s">
        <v>14074</v>
      </c>
      <c r="G240" s="40" t="s">
        <v>13577</v>
      </c>
      <c r="H240" s="40" t="s">
        <v>1261</v>
      </c>
      <c r="I240" s="40" t="s">
        <v>14075</v>
      </c>
      <c r="J240" s="40" t="s">
        <v>1259</v>
      </c>
      <c r="K240" s="40" t="s">
        <v>14075</v>
      </c>
      <c r="L240" s="40" t="s">
        <v>13579</v>
      </c>
      <c r="M240" s="40" t="s">
        <v>14027</v>
      </c>
      <c r="N240" s="40" t="s">
        <v>2034</v>
      </c>
      <c r="O240" s="40" t="s">
        <v>21</v>
      </c>
      <c r="P240" s="41">
        <v>44827</v>
      </c>
      <c r="Q240" s="40" t="s">
        <v>281</v>
      </c>
      <c r="R240" s="40" t="s">
        <v>256</v>
      </c>
      <c r="S240" s="40" t="s">
        <v>2034</v>
      </c>
      <c r="T240" s="40" t="s">
        <v>281</v>
      </c>
      <c r="U240" s="40" t="s">
        <v>1240</v>
      </c>
      <c r="V240" s="40" t="s">
        <v>302</v>
      </c>
      <c r="W240" s="40" t="s">
        <v>3427</v>
      </c>
      <c r="X240" s="40" t="s">
        <v>13865</v>
      </c>
    </row>
    <row r="241" spans="2:24" x14ac:dyDescent="0.2">
      <c r="B241" s="40" t="s">
        <v>3447</v>
      </c>
      <c r="C241" s="40" t="s">
        <v>14221</v>
      </c>
      <c r="D241" s="40" t="s">
        <v>1261</v>
      </c>
      <c r="E241" s="41">
        <v>37530</v>
      </c>
      <c r="F241" s="40" t="s">
        <v>14222</v>
      </c>
      <c r="G241" s="40" t="s">
        <v>3468</v>
      </c>
      <c r="H241" s="40" t="s">
        <v>1261</v>
      </c>
      <c r="I241" s="40" t="s">
        <v>14223</v>
      </c>
      <c r="J241" s="40" t="s">
        <v>1259</v>
      </c>
      <c r="K241" s="40" t="s">
        <v>14223</v>
      </c>
      <c r="L241" s="40" t="s">
        <v>3470</v>
      </c>
      <c r="M241" s="40" t="s">
        <v>13371</v>
      </c>
      <c r="N241" s="40" t="s">
        <v>2172</v>
      </c>
      <c r="O241" s="40" t="s">
        <v>21</v>
      </c>
      <c r="P241" s="41">
        <v>44873</v>
      </c>
      <c r="Q241" s="40" t="s">
        <v>2173</v>
      </c>
      <c r="R241" s="40" t="s">
        <v>2174</v>
      </c>
      <c r="S241" s="40" t="s">
        <v>2172</v>
      </c>
      <c r="T241" s="40" t="s">
        <v>281</v>
      </c>
      <c r="U241" s="40" t="s">
        <v>1240</v>
      </c>
      <c r="V241" s="40" t="s">
        <v>302</v>
      </c>
      <c r="W241" s="40" t="s">
        <v>3427</v>
      </c>
      <c r="X241" s="40" t="s">
        <v>281</v>
      </c>
    </row>
    <row r="242" spans="2:24" x14ac:dyDescent="0.2">
      <c r="B242" s="40" t="s">
        <v>3447</v>
      </c>
      <c r="C242" s="40" t="s">
        <v>14275</v>
      </c>
      <c r="D242" s="40" t="s">
        <v>1261</v>
      </c>
      <c r="E242" s="41">
        <v>18264</v>
      </c>
      <c r="F242" s="40" t="s">
        <v>14276</v>
      </c>
      <c r="G242" s="40" t="s">
        <v>13487</v>
      </c>
      <c r="H242" s="40" t="s">
        <v>1261</v>
      </c>
      <c r="I242" s="40" t="s">
        <v>14277</v>
      </c>
      <c r="J242" s="40" t="s">
        <v>1259</v>
      </c>
      <c r="K242" s="40" t="s">
        <v>14277</v>
      </c>
      <c r="L242" s="40" t="s">
        <v>13696</v>
      </c>
      <c r="M242" s="40" t="s">
        <v>13767</v>
      </c>
      <c r="N242" s="40" t="s">
        <v>2018</v>
      </c>
      <c r="O242" s="40" t="s">
        <v>21</v>
      </c>
      <c r="P242" s="41">
        <v>44845</v>
      </c>
      <c r="Q242" s="40" t="s">
        <v>281</v>
      </c>
      <c r="R242" s="40" t="s">
        <v>170</v>
      </c>
      <c r="S242" s="40" t="s">
        <v>2018</v>
      </c>
      <c r="T242" s="40" t="s">
        <v>281</v>
      </c>
      <c r="U242" s="40" t="s">
        <v>1240</v>
      </c>
      <c r="V242" s="40" t="s">
        <v>302</v>
      </c>
      <c r="W242" s="40" t="s">
        <v>3427</v>
      </c>
      <c r="X242" s="40" t="s">
        <v>281</v>
      </c>
    </row>
    <row r="243" spans="2:24" x14ac:dyDescent="0.2">
      <c r="B243" s="40" t="s">
        <v>3447</v>
      </c>
      <c r="C243" s="40" t="s">
        <v>14234</v>
      </c>
      <c r="D243" s="40" t="s">
        <v>1261</v>
      </c>
      <c r="E243" s="41">
        <v>18264</v>
      </c>
      <c r="F243" s="40" t="s">
        <v>14235</v>
      </c>
      <c r="G243" s="40" t="s">
        <v>3468</v>
      </c>
      <c r="H243" s="40" t="s">
        <v>1261</v>
      </c>
      <c r="I243" s="40" t="s">
        <v>14236</v>
      </c>
      <c r="J243" s="40" t="s">
        <v>1259</v>
      </c>
      <c r="K243" s="40" t="s">
        <v>14236</v>
      </c>
      <c r="L243" s="40" t="s">
        <v>3470</v>
      </c>
      <c r="M243" s="40" t="s">
        <v>14237</v>
      </c>
      <c r="N243" s="40" t="s">
        <v>2187</v>
      </c>
      <c r="O243" s="40" t="s">
        <v>21</v>
      </c>
      <c r="P243" s="41">
        <v>44873</v>
      </c>
      <c r="Q243" s="40" t="s">
        <v>1448</v>
      </c>
      <c r="R243" s="40" t="s">
        <v>2188</v>
      </c>
      <c r="S243" s="40" t="s">
        <v>2187</v>
      </c>
      <c r="T243" s="40" t="s">
        <v>281</v>
      </c>
      <c r="U243" s="40" t="s">
        <v>1240</v>
      </c>
      <c r="V243" s="40" t="s">
        <v>302</v>
      </c>
      <c r="W243" s="40" t="s">
        <v>3427</v>
      </c>
      <c r="X243" s="40" t="s">
        <v>281</v>
      </c>
    </row>
    <row r="244" spans="2:24" x14ac:dyDescent="0.2">
      <c r="B244" s="40" t="s">
        <v>3447</v>
      </c>
      <c r="C244" s="40" t="s">
        <v>14255</v>
      </c>
      <c r="D244" s="40" t="s">
        <v>1261</v>
      </c>
      <c r="E244" s="41">
        <v>18264</v>
      </c>
      <c r="F244" s="40" t="s">
        <v>14256</v>
      </c>
      <c r="G244" s="40" t="s">
        <v>13436</v>
      </c>
      <c r="H244" s="40" t="s">
        <v>1261</v>
      </c>
      <c r="I244" s="40" t="s">
        <v>14257</v>
      </c>
      <c r="J244" s="40" t="s">
        <v>1259</v>
      </c>
      <c r="K244" s="40" t="s">
        <v>14257</v>
      </c>
      <c r="L244" s="40" t="s">
        <v>13438</v>
      </c>
      <c r="M244" s="40" t="s">
        <v>13923</v>
      </c>
      <c r="N244" s="40" t="s">
        <v>2195</v>
      </c>
      <c r="O244" s="40" t="s">
        <v>21</v>
      </c>
      <c r="P244" s="41">
        <v>44880</v>
      </c>
      <c r="Q244" s="40" t="s">
        <v>2196</v>
      </c>
      <c r="R244" s="40" t="s">
        <v>2197</v>
      </c>
      <c r="S244" s="40" t="s">
        <v>2198</v>
      </c>
      <c r="T244" s="40" t="s">
        <v>281</v>
      </c>
      <c r="U244" s="40" t="s">
        <v>2199</v>
      </c>
      <c r="V244" s="40" t="s">
        <v>302</v>
      </c>
      <c r="W244" s="40" t="s">
        <v>14258</v>
      </c>
      <c r="X244" s="40" t="s">
        <v>281</v>
      </c>
    </row>
    <row r="245" spans="2:24" x14ac:dyDescent="0.2">
      <c r="B245" s="40" t="s">
        <v>3447</v>
      </c>
      <c r="C245" s="40" t="s">
        <v>14244</v>
      </c>
      <c r="D245" s="40" t="s">
        <v>1261</v>
      </c>
      <c r="E245" s="41">
        <v>18264</v>
      </c>
      <c r="F245" s="40" t="s">
        <v>14245</v>
      </c>
      <c r="G245" s="40" t="s">
        <v>13407</v>
      </c>
      <c r="H245" s="40" t="s">
        <v>1261</v>
      </c>
      <c r="I245" s="40" t="s">
        <v>14246</v>
      </c>
      <c r="J245" s="40" t="s">
        <v>1259</v>
      </c>
      <c r="K245" s="40" t="s">
        <v>14246</v>
      </c>
      <c r="L245" s="40" t="s">
        <v>13409</v>
      </c>
      <c r="M245" s="40" t="s">
        <v>13337</v>
      </c>
      <c r="N245" s="40" t="s">
        <v>2184</v>
      </c>
      <c r="O245" s="40" t="s">
        <v>21</v>
      </c>
      <c r="P245" s="41">
        <v>44875</v>
      </c>
      <c r="Q245" s="40" t="s">
        <v>2185</v>
      </c>
      <c r="R245" s="40" t="s">
        <v>2186</v>
      </c>
      <c r="S245" s="40" t="s">
        <v>2184</v>
      </c>
      <c r="T245" s="40" t="s">
        <v>281</v>
      </c>
      <c r="U245" s="40" t="s">
        <v>1240</v>
      </c>
      <c r="V245" s="40" t="s">
        <v>302</v>
      </c>
      <c r="W245" s="40" t="s">
        <v>3427</v>
      </c>
      <c r="X245" s="40" t="s">
        <v>281</v>
      </c>
    </row>
    <row r="246" spans="2:24" x14ac:dyDescent="0.2">
      <c r="B246" s="40" t="s">
        <v>3447</v>
      </c>
      <c r="C246" s="40" t="s">
        <v>14284</v>
      </c>
      <c r="D246" s="40" t="s">
        <v>1261</v>
      </c>
      <c r="E246" s="41">
        <v>37476</v>
      </c>
      <c r="F246" s="40" t="s">
        <v>14285</v>
      </c>
      <c r="G246" s="40" t="s">
        <v>13487</v>
      </c>
      <c r="H246" s="40" t="s">
        <v>1261</v>
      </c>
      <c r="I246" s="40" t="s">
        <v>14286</v>
      </c>
      <c r="J246" s="40" t="s">
        <v>1259</v>
      </c>
      <c r="K246" s="40" t="s">
        <v>14286</v>
      </c>
      <c r="L246" s="40" t="s">
        <v>13696</v>
      </c>
      <c r="M246" s="40" t="s">
        <v>13671</v>
      </c>
      <c r="N246" s="40" t="s">
        <v>2025</v>
      </c>
      <c r="O246" s="40" t="s">
        <v>21</v>
      </c>
      <c r="P246" s="41">
        <v>44845</v>
      </c>
      <c r="Q246" s="40" t="s">
        <v>2026</v>
      </c>
      <c r="R246" s="40" t="s">
        <v>2027</v>
      </c>
      <c r="S246" s="40" t="s">
        <v>2028</v>
      </c>
      <c r="T246" s="40" t="s">
        <v>281</v>
      </c>
      <c r="U246" s="40" t="s">
        <v>1326</v>
      </c>
      <c r="V246" s="40" t="s">
        <v>302</v>
      </c>
      <c r="W246" s="40" t="s">
        <v>13338</v>
      </c>
      <c r="X246" s="40" t="s">
        <v>281</v>
      </c>
    </row>
    <row r="247" spans="2:24" x14ac:dyDescent="0.2">
      <c r="B247" s="40" t="s">
        <v>3447</v>
      </c>
      <c r="C247" s="40" t="s">
        <v>14238</v>
      </c>
      <c r="D247" s="40" t="s">
        <v>1261</v>
      </c>
      <c r="E247" s="41">
        <v>18264</v>
      </c>
      <c r="F247" s="40" t="s">
        <v>14239</v>
      </c>
      <c r="G247" s="40" t="s">
        <v>3435</v>
      </c>
      <c r="H247" s="40" t="s">
        <v>1261</v>
      </c>
      <c r="I247" s="40" t="s">
        <v>14240</v>
      </c>
      <c r="J247" s="40" t="s">
        <v>1259</v>
      </c>
      <c r="K247" s="40" t="s">
        <v>14240</v>
      </c>
      <c r="L247" s="40" t="s">
        <v>3437</v>
      </c>
      <c r="M247" s="40" t="s">
        <v>13810</v>
      </c>
      <c r="N247" s="40" t="s">
        <v>2063</v>
      </c>
      <c r="O247" s="40" t="s">
        <v>21</v>
      </c>
      <c r="P247" s="41">
        <v>44840</v>
      </c>
      <c r="Q247" s="40" t="s">
        <v>2064</v>
      </c>
      <c r="R247" s="40" t="s">
        <v>2065</v>
      </c>
      <c r="S247" s="40" t="s">
        <v>2063</v>
      </c>
      <c r="T247" s="40" t="s">
        <v>281</v>
      </c>
      <c r="U247" s="40" t="s">
        <v>1240</v>
      </c>
      <c r="V247" s="40" t="s">
        <v>302</v>
      </c>
      <c r="W247" s="40" t="s">
        <v>3427</v>
      </c>
      <c r="X247" s="40" t="s">
        <v>281</v>
      </c>
    </row>
    <row r="248" spans="2:24" x14ac:dyDescent="0.2">
      <c r="B248" s="40" t="s">
        <v>3447</v>
      </c>
      <c r="C248" s="40" t="s">
        <v>14216</v>
      </c>
      <c r="D248" s="40" t="s">
        <v>1261</v>
      </c>
      <c r="E248" s="41">
        <v>18264</v>
      </c>
      <c r="F248" s="40" t="s">
        <v>14217</v>
      </c>
      <c r="G248" s="40" t="s">
        <v>13374</v>
      </c>
      <c r="H248" s="40" t="s">
        <v>1261</v>
      </c>
      <c r="I248" s="40" t="s">
        <v>14218</v>
      </c>
      <c r="J248" s="40" t="s">
        <v>1259</v>
      </c>
      <c r="K248" s="40" t="s">
        <v>14218</v>
      </c>
      <c r="L248" s="40" t="s">
        <v>13376</v>
      </c>
      <c r="M248" s="40" t="s">
        <v>14219</v>
      </c>
      <c r="N248" s="40" t="s">
        <v>2190</v>
      </c>
      <c r="O248" s="40" t="s">
        <v>21</v>
      </c>
      <c r="P248" s="41">
        <v>44848</v>
      </c>
      <c r="Q248" s="40" t="s">
        <v>2191</v>
      </c>
      <c r="R248" s="40" t="s">
        <v>2192</v>
      </c>
      <c r="S248" s="40" t="s">
        <v>2193</v>
      </c>
      <c r="T248" s="40" t="s">
        <v>281</v>
      </c>
      <c r="U248" s="40" t="s">
        <v>2194</v>
      </c>
      <c r="V248" s="40" t="s">
        <v>302</v>
      </c>
      <c r="W248" s="40" t="s">
        <v>14220</v>
      </c>
      <c r="X248" s="40" t="s">
        <v>281</v>
      </c>
    </row>
    <row r="249" spans="2:24" x14ac:dyDescent="0.2">
      <c r="B249" s="40" t="s">
        <v>3447</v>
      </c>
      <c r="C249" s="40" t="s">
        <v>14118</v>
      </c>
      <c r="D249" s="40" t="s">
        <v>1261</v>
      </c>
      <c r="E249" s="41">
        <v>18264</v>
      </c>
      <c r="F249" s="40" t="s">
        <v>14119</v>
      </c>
      <c r="G249" s="40" t="s">
        <v>3447</v>
      </c>
      <c r="H249" s="40" t="s">
        <v>1261</v>
      </c>
      <c r="I249" s="40" t="s">
        <v>14120</v>
      </c>
      <c r="J249" s="40" t="s">
        <v>1259</v>
      </c>
      <c r="K249" s="40" t="s">
        <v>14120</v>
      </c>
      <c r="L249" s="40" t="s">
        <v>3449</v>
      </c>
      <c r="M249" s="40" t="s">
        <v>13678</v>
      </c>
      <c r="N249" s="40" t="s">
        <v>2054</v>
      </c>
      <c r="O249" s="40" t="s">
        <v>21</v>
      </c>
      <c r="P249" s="41">
        <v>44831</v>
      </c>
      <c r="Q249" s="40" t="s">
        <v>2055</v>
      </c>
      <c r="R249" s="40" t="s">
        <v>2056</v>
      </c>
      <c r="S249" s="40" t="s">
        <v>2057</v>
      </c>
      <c r="T249" s="40" t="s">
        <v>281</v>
      </c>
      <c r="U249" s="40" t="s">
        <v>2058</v>
      </c>
      <c r="V249" s="40" t="s">
        <v>302</v>
      </c>
      <c r="W249" s="40" t="s">
        <v>14121</v>
      </c>
      <c r="X249" s="40" t="s">
        <v>281</v>
      </c>
    </row>
    <row r="250" spans="2:24" x14ac:dyDescent="0.2">
      <c r="B250" s="40" t="s">
        <v>3447</v>
      </c>
      <c r="C250" s="40" t="s">
        <v>14248</v>
      </c>
      <c r="D250" s="40" t="s">
        <v>1261</v>
      </c>
      <c r="E250" s="41">
        <v>18264</v>
      </c>
      <c r="F250" s="40" t="s">
        <v>14249</v>
      </c>
      <c r="G250" s="40" t="s">
        <v>13374</v>
      </c>
      <c r="H250" s="40" t="s">
        <v>1261</v>
      </c>
      <c r="I250" s="40" t="s">
        <v>14250</v>
      </c>
      <c r="J250" s="40" t="s">
        <v>1259</v>
      </c>
      <c r="K250" s="40" t="s">
        <v>14250</v>
      </c>
      <c r="L250" s="40" t="s">
        <v>13376</v>
      </c>
      <c r="M250" s="40" t="s">
        <v>13337</v>
      </c>
      <c r="N250" s="40" t="s">
        <v>2213</v>
      </c>
      <c r="O250" s="40" t="s">
        <v>21</v>
      </c>
      <c r="P250" s="41">
        <v>44848</v>
      </c>
      <c r="Q250" s="40" t="s">
        <v>281</v>
      </c>
      <c r="R250" s="40" t="s">
        <v>1284</v>
      </c>
      <c r="S250" s="40" t="s">
        <v>2213</v>
      </c>
      <c r="T250" s="40" t="s">
        <v>281</v>
      </c>
      <c r="U250" s="40" t="s">
        <v>1240</v>
      </c>
      <c r="V250" s="40" t="s">
        <v>302</v>
      </c>
      <c r="W250" s="40" t="s">
        <v>3427</v>
      </c>
      <c r="X250" s="40" t="s">
        <v>281</v>
      </c>
    </row>
    <row r="251" spans="2:24" x14ac:dyDescent="0.2">
      <c r="B251" s="40" t="s">
        <v>3447</v>
      </c>
      <c r="C251" s="40" t="s">
        <v>14268</v>
      </c>
      <c r="D251" s="40" t="s">
        <v>1261</v>
      </c>
      <c r="E251" s="41">
        <v>36538</v>
      </c>
      <c r="F251" s="40" t="s">
        <v>14269</v>
      </c>
      <c r="G251" s="40" t="s">
        <v>13360</v>
      </c>
      <c r="H251" s="40" t="s">
        <v>1261</v>
      </c>
      <c r="I251" s="40" t="s">
        <v>14270</v>
      </c>
      <c r="J251" s="40" t="s">
        <v>1259</v>
      </c>
      <c r="K251" s="40" t="s">
        <v>14270</v>
      </c>
      <c r="L251" s="40" t="s">
        <v>13362</v>
      </c>
      <c r="M251" s="40" t="s">
        <v>14271</v>
      </c>
      <c r="N251" s="40" t="s">
        <v>2200</v>
      </c>
      <c r="O251" s="40" t="s">
        <v>21</v>
      </c>
      <c r="P251" s="41">
        <v>44895</v>
      </c>
      <c r="Q251" s="40" t="s">
        <v>1759</v>
      </c>
      <c r="R251" s="40" t="s">
        <v>2201</v>
      </c>
      <c r="S251" s="40" t="s">
        <v>2200</v>
      </c>
      <c r="T251" s="40" t="s">
        <v>281</v>
      </c>
      <c r="U251" s="40" t="s">
        <v>1240</v>
      </c>
      <c r="V251" s="40" t="s">
        <v>302</v>
      </c>
      <c r="W251" s="40" t="s">
        <v>3427</v>
      </c>
      <c r="X251" s="40" t="s">
        <v>281</v>
      </c>
    </row>
    <row r="252" spans="2:24" x14ac:dyDescent="0.2">
      <c r="B252" s="40" t="s">
        <v>3447</v>
      </c>
      <c r="C252" s="40" t="s">
        <v>14287</v>
      </c>
      <c r="D252" s="40" t="s">
        <v>1261</v>
      </c>
      <c r="E252" s="41">
        <v>42278</v>
      </c>
      <c r="F252" s="40" t="s">
        <v>14288</v>
      </c>
      <c r="G252" s="40" t="s">
        <v>13422</v>
      </c>
      <c r="H252" s="40" t="s">
        <v>1261</v>
      </c>
      <c r="I252" s="40" t="s">
        <v>14289</v>
      </c>
      <c r="J252" s="40" t="s">
        <v>1259</v>
      </c>
      <c r="K252" s="40" t="s">
        <v>14289</v>
      </c>
      <c r="L252" s="40" t="s">
        <v>13553</v>
      </c>
      <c r="M252" s="40" t="s">
        <v>13522</v>
      </c>
      <c r="N252" s="40" t="s">
        <v>2238</v>
      </c>
      <c r="O252" s="40" t="s">
        <v>21</v>
      </c>
      <c r="P252" s="41">
        <v>44852</v>
      </c>
      <c r="Q252" s="40" t="s">
        <v>2239</v>
      </c>
      <c r="R252" s="40" t="s">
        <v>2240</v>
      </c>
      <c r="S252" s="40" t="s">
        <v>2238</v>
      </c>
      <c r="T252" s="40" t="s">
        <v>281</v>
      </c>
      <c r="U252" s="40" t="s">
        <v>1240</v>
      </c>
      <c r="V252" s="40" t="s">
        <v>302</v>
      </c>
      <c r="W252" s="40" t="s">
        <v>3427</v>
      </c>
      <c r="X252" s="40" t="s">
        <v>281</v>
      </c>
    </row>
    <row r="253" spans="2:24" x14ac:dyDescent="0.2">
      <c r="B253" s="40" t="s">
        <v>3447</v>
      </c>
      <c r="C253" s="40" t="s">
        <v>14259</v>
      </c>
      <c r="D253" s="40" t="s">
        <v>1261</v>
      </c>
      <c r="E253" s="41">
        <v>42093</v>
      </c>
      <c r="F253" s="40" t="s">
        <v>14260</v>
      </c>
      <c r="G253" s="40" t="s">
        <v>3468</v>
      </c>
      <c r="H253" s="40" t="s">
        <v>1261</v>
      </c>
      <c r="I253" s="40" t="s">
        <v>14261</v>
      </c>
      <c r="J253" s="40" t="s">
        <v>1259</v>
      </c>
      <c r="K253" s="40" t="s">
        <v>14261</v>
      </c>
      <c r="L253" s="40" t="s">
        <v>3470</v>
      </c>
      <c r="M253" s="40" t="s">
        <v>14179</v>
      </c>
      <c r="N253" s="40" t="s">
        <v>2242</v>
      </c>
      <c r="O253" s="40" t="s">
        <v>21</v>
      </c>
      <c r="P253" s="41">
        <v>44873</v>
      </c>
      <c r="Q253" s="40" t="s">
        <v>2243</v>
      </c>
      <c r="R253" s="40" t="s">
        <v>2244</v>
      </c>
      <c r="S253" s="40" t="s">
        <v>2242</v>
      </c>
      <c r="T253" s="40" t="s">
        <v>281</v>
      </c>
      <c r="U253" s="40" t="s">
        <v>1240</v>
      </c>
      <c r="V253" s="40" t="s">
        <v>302</v>
      </c>
      <c r="W253" s="40" t="s">
        <v>3427</v>
      </c>
      <c r="X253" s="40" t="s">
        <v>281</v>
      </c>
    </row>
    <row r="254" spans="2:24" x14ac:dyDescent="0.2">
      <c r="B254" s="40" t="s">
        <v>3447</v>
      </c>
      <c r="C254" s="40" t="s">
        <v>14262</v>
      </c>
      <c r="D254" s="40" t="s">
        <v>1261</v>
      </c>
      <c r="E254" s="41">
        <v>18264</v>
      </c>
      <c r="F254" s="40" t="s">
        <v>14263</v>
      </c>
      <c r="G254" s="40" t="s">
        <v>13422</v>
      </c>
      <c r="H254" s="40" t="s">
        <v>1261</v>
      </c>
      <c r="I254" s="40" t="s">
        <v>14264</v>
      </c>
      <c r="J254" s="40" t="s">
        <v>1259</v>
      </c>
      <c r="K254" s="40" t="s">
        <v>14264</v>
      </c>
      <c r="L254" s="40" t="s">
        <v>13553</v>
      </c>
      <c r="M254" s="40" t="s">
        <v>13664</v>
      </c>
      <c r="N254" s="40" t="s">
        <v>2211</v>
      </c>
      <c r="O254" s="40" t="s">
        <v>21</v>
      </c>
      <c r="P254" s="41">
        <v>44852</v>
      </c>
      <c r="Q254" s="40" t="s">
        <v>1688</v>
      </c>
      <c r="R254" s="40" t="s">
        <v>2212</v>
      </c>
      <c r="S254" s="40" t="s">
        <v>2211</v>
      </c>
      <c r="T254" s="40" t="s">
        <v>281</v>
      </c>
      <c r="U254" s="40" t="s">
        <v>1240</v>
      </c>
      <c r="V254" s="40" t="s">
        <v>302</v>
      </c>
      <c r="W254" s="40" t="s">
        <v>3427</v>
      </c>
      <c r="X254" s="40" t="s">
        <v>281</v>
      </c>
    </row>
    <row r="255" spans="2:24" x14ac:dyDescent="0.2">
      <c r="B255" s="40" t="s">
        <v>3447</v>
      </c>
      <c r="C255" s="40" t="s">
        <v>14231</v>
      </c>
      <c r="D255" s="40" t="s">
        <v>1261</v>
      </c>
      <c r="E255" s="41">
        <v>38554</v>
      </c>
      <c r="F255" s="40" t="s">
        <v>14232</v>
      </c>
      <c r="G255" s="40" t="s">
        <v>13422</v>
      </c>
      <c r="H255" s="40" t="s">
        <v>1261</v>
      </c>
      <c r="I255" s="40" t="s">
        <v>14233</v>
      </c>
      <c r="J255" s="40" t="s">
        <v>1259</v>
      </c>
      <c r="K255" s="40" t="s">
        <v>14233</v>
      </c>
      <c r="L255" s="40" t="s">
        <v>13553</v>
      </c>
      <c r="M255" s="40" t="s">
        <v>13995</v>
      </c>
      <c r="N255" s="40" t="s">
        <v>2235</v>
      </c>
      <c r="O255" s="40" t="s">
        <v>21</v>
      </c>
      <c r="P255" s="41">
        <v>44852</v>
      </c>
      <c r="Q255" s="40" t="s">
        <v>2236</v>
      </c>
      <c r="R255" s="40" t="s">
        <v>2237</v>
      </c>
      <c r="S255" s="40" t="s">
        <v>2235</v>
      </c>
      <c r="T255" s="40" t="s">
        <v>281</v>
      </c>
      <c r="U255" s="40" t="s">
        <v>1240</v>
      </c>
      <c r="V255" s="40" t="s">
        <v>302</v>
      </c>
      <c r="W255" s="40" t="s">
        <v>3427</v>
      </c>
      <c r="X255" s="40" t="s">
        <v>281</v>
      </c>
    </row>
    <row r="256" spans="2:24" x14ac:dyDescent="0.2">
      <c r="B256" s="40" t="s">
        <v>3447</v>
      </c>
      <c r="C256" s="40" t="s">
        <v>14168</v>
      </c>
      <c r="D256" s="40" t="s">
        <v>1261</v>
      </c>
      <c r="E256" s="41">
        <v>43320</v>
      </c>
      <c r="F256" s="40" t="s">
        <v>14169</v>
      </c>
      <c r="G256" s="40" t="s">
        <v>3447</v>
      </c>
      <c r="H256" s="40" t="s">
        <v>1261</v>
      </c>
      <c r="I256" s="40" t="s">
        <v>14170</v>
      </c>
      <c r="J256" s="40" t="s">
        <v>1259</v>
      </c>
      <c r="K256" s="40" t="s">
        <v>14170</v>
      </c>
      <c r="L256" s="40" t="s">
        <v>3449</v>
      </c>
      <c r="M256" s="40" t="s">
        <v>3471</v>
      </c>
      <c r="N256" s="40" t="s">
        <v>2076</v>
      </c>
      <c r="O256" s="40" t="s">
        <v>21</v>
      </c>
      <c r="P256" s="41">
        <v>44831</v>
      </c>
      <c r="Q256" s="40" t="s">
        <v>1688</v>
      </c>
      <c r="R256" s="40" t="s">
        <v>2077</v>
      </c>
      <c r="S256" s="40" t="s">
        <v>2076</v>
      </c>
      <c r="T256" s="40" t="s">
        <v>281</v>
      </c>
      <c r="U256" s="40" t="s">
        <v>1240</v>
      </c>
      <c r="V256" s="40" t="s">
        <v>302</v>
      </c>
      <c r="W256" s="40" t="s">
        <v>3427</v>
      </c>
      <c r="X256" s="40" t="s">
        <v>281</v>
      </c>
    </row>
    <row r="257" spans="2:24" x14ac:dyDescent="0.2">
      <c r="B257" s="40" t="s">
        <v>3447</v>
      </c>
      <c r="C257" s="40" t="s">
        <v>14272</v>
      </c>
      <c r="D257" s="40" t="s">
        <v>1261</v>
      </c>
      <c r="E257" s="41">
        <v>42376</v>
      </c>
      <c r="F257" s="40" t="s">
        <v>14273</v>
      </c>
      <c r="G257" s="40" t="s">
        <v>13487</v>
      </c>
      <c r="H257" s="40" t="s">
        <v>1261</v>
      </c>
      <c r="I257" s="40" t="s">
        <v>14274</v>
      </c>
      <c r="J257" s="40" t="s">
        <v>1259</v>
      </c>
      <c r="K257" s="40" t="s">
        <v>14274</v>
      </c>
      <c r="L257" s="40" t="s">
        <v>13696</v>
      </c>
      <c r="M257" s="40" t="s">
        <v>13847</v>
      </c>
      <c r="N257" s="40" t="s">
        <v>2097</v>
      </c>
      <c r="O257" s="40" t="s">
        <v>21</v>
      </c>
      <c r="P257" s="41">
        <v>44845</v>
      </c>
      <c r="Q257" s="40" t="s">
        <v>2098</v>
      </c>
      <c r="R257" s="40" t="s">
        <v>2099</v>
      </c>
      <c r="S257" s="40" t="s">
        <v>2097</v>
      </c>
      <c r="T257" s="40" t="s">
        <v>281</v>
      </c>
      <c r="U257" s="40" t="s">
        <v>1240</v>
      </c>
      <c r="V257" s="40" t="s">
        <v>302</v>
      </c>
      <c r="W257" s="40" t="s">
        <v>3427</v>
      </c>
      <c r="X257" s="40" t="s">
        <v>281</v>
      </c>
    </row>
    <row r="258" spans="2:24" x14ac:dyDescent="0.2">
      <c r="B258" s="40" t="s">
        <v>3447</v>
      </c>
      <c r="C258" s="40" t="s">
        <v>14251</v>
      </c>
      <c r="D258" s="40" t="s">
        <v>1261</v>
      </c>
      <c r="E258" s="41">
        <v>42004</v>
      </c>
      <c r="F258" s="40" t="s">
        <v>14252</v>
      </c>
      <c r="G258" s="40" t="s">
        <v>13360</v>
      </c>
      <c r="H258" s="40" t="s">
        <v>1261</v>
      </c>
      <c r="I258" s="40" t="s">
        <v>14253</v>
      </c>
      <c r="J258" s="40" t="s">
        <v>1259</v>
      </c>
      <c r="K258" s="40" t="s">
        <v>14253</v>
      </c>
      <c r="L258" s="40" t="s">
        <v>13362</v>
      </c>
      <c r="M258" s="40" t="s">
        <v>3432</v>
      </c>
      <c r="N258" s="40" t="s">
        <v>2226</v>
      </c>
      <c r="O258" s="40" t="s">
        <v>21</v>
      </c>
      <c r="P258" s="41">
        <v>44895</v>
      </c>
      <c r="Q258" s="40" t="s">
        <v>2227</v>
      </c>
      <c r="R258" s="40" t="s">
        <v>2228</v>
      </c>
      <c r="S258" s="40" t="s">
        <v>2229</v>
      </c>
      <c r="T258" s="40" t="s">
        <v>281</v>
      </c>
      <c r="U258" s="40" t="s">
        <v>2230</v>
      </c>
      <c r="V258" s="40" t="s">
        <v>302</v>
      </c>
      <c r="W258" s="40" t="s">
        <v>14254</v>
      </c>
      <c r="X258" s="40" t="s">
        <v>281</v>
      </c>
    </row>
    <row r="259" spans="2:24" x14ac:dyDescent="0.2">
      <c r="B259" s="40" t="s">
        <v>3447</v>
      </c>
      <c r="C259" s="40" t="s">
        <v>14241</v>
      </c>
      <c r="D259" s="40" t="s">
        <v>1261</v>
      </c>
      <c r="E259" s="41">
        <v>18264</v>
      </c>
      <c r="F259" s="40" t="s">
        <v>14242</v>
      </c>
      <c r="G259" s="40" t="s">
        <v>13422</v>
      </c>
      <c r="H259" s="40" t="s">
        <v>1261</v>
      </c>
      <c r="I259" s="40" t="s">
        <v>14243</v>
      </c>
      <c r="J259" s="40" t="s">
        <v>1259</v>
      </c>
      <c r="K259" s="40" t="s">
        <v>14243</v>
      </c>
      <c r="L259" s="40" t="s">
        <v>13553</v>
      </c>
      <c r="M259" s="40" t="s">
        <v>13881</v>
      </c>
      <c r="N259" s="40" t="s">
        <v>2205</v>
      </c>
      <c r="O259" s="40" t="s">
        <v>21</v>
      </c>
      <c r="P259" s="41">
        <v>44852</v>
      </c>
      <c r="Q259" s="40" t="s">
        <v>2206</v>
      </c>
      <c r="R259" s="40" t="s">
        <v>2207</v>
      </c>
      <c r="S259" s="40" t="s">
        <v>2205</v>
      </c>
      <c r="T259" s="40" t="s">
        <v>281</v>
      </c>
      <c r="U259" s="40" t="s">
        <v>1240</v>
      </c>
      <c r="V259" s="40" t="s">
        <v>302</v>
      </c>
      <c r="W259" s="40" t="s">
        <v>3427</v>
      </c>
      <c r="X259" s="40" t="s">
        <v>281</v>
      </c>
    </row>
    <row r="260" spans="2:24" x14ac:dyDescent="0.2">
      <c r="B260" s="40" t="s">
        <v>3447</v>
      </c>
      <c r="C260" s="40" t="s">
        <v>14310</v>
      </c>
      <c r="D260" s="40" t="s">
        <v>1261</v>
      </c>
      <c r="E260" s="41">
        <v>43875</v>
      </c>
      <c r="F260" s="40" t="s">
        <v>14311</v>
      </c>
      <c r="G260" s="40" t="s">
        <v>13422</v>
      </c>
      <c r="H260" s="40" t="s">
        <v>1261</v>
      </c>
      <c r="I260" s="40" t="s">
        <v>2252</v>
      </c>
      <c r="J260" s="40" t="s">
        <v>1259</v>
      </c>
      <c r="K260" s="40" t="s">
        <v>2252</v>
      </c>
      <c r="L260" s="40" t="s">
        <v>13553</v>
      </c>
      <c r="M260" s="40" t="s">
        <v>14083</v>
      </c>
      <c r="N260" s="40" t="s">
        <v>2253</v>
      </c>
      <c r="O260" s="40" t="s">
        <v>21</v>
      </c>
      <c r="P260" s="41">
        <v>44852</v>
      </c>
      <c r="Q260" s="40" t="s">
        <v>2254</v>
      </c>
      <c r="R260" s="40" t="s">
        <v>2255</v>
      </c>
      <c r="S260" s="40" t="s">
        <v>2253</v>
      </c>
      <c r="T260" s="40" t="s">
        <v>281</v>
      </c>
      <c r="U260" s="40" t="s">
        <v>1240</v>
      </c>
      <c r="V260" s="40" t="s">
        <v>302</v>
      </c>
      <c r="W260" s="40" t="s">
        <v>3427</v>
      </c>
      <c r="X260" s="40" t="s">
        <v>281</v>
      </c>
    </row>
    <row r="261" spans="2:24" x14ac:dyDescent="0.2">
      <c r="B261" s="40" t="s">
        <v>3447</v>
      </c>
      <c r="C261" s="40" t="s">
        <v>14293</v>
      </c>
      <c r="D261" s="40" t="s">
        <v>1261</v>
      </c>
      <c r="E261" s="41">
        <v>42971</v>
      </c>
      <c r="F261" s="40" t="s">
        <v>14294</v>
      </c>
      <c r="G261" s="40" t="s">
        <v>3468</v>
      </c>
      <c r="H261" s="40" t="s">
        <v>1261</v>
      </c>
      <c r="I261" s="40" t="s">
        <v>14295</v>
      </c>
      <c r="J261" s="40" t="s">
        <v>1259</v>
      </c>
      <c r="K261" s="40" t="s">
        <v>14295</v>
      </c>
      <c r="L261" s="40" t="s">
        <v>3470</v>
      </c>
      <c r="M261" s="40" t="s">
        <v>14296</v>
      </c>
      <c r="N261" s="40" t="s">
        <v>2265</v>
      </c>
      <c r="O261" s="40" t="s">
        <v>2266</v>
      </c>
      <c r="P261" s="41">
        <v>44873</v>
      </c>
      <c r="Q261" s="40" t="s">
        <v>2267</v>
      </c>
      <c r="R261" s="40" t="s">
        <v>2268</v>
      </c>
      <c r="S261" s="40" t="s">
        <v>2265</v>
      </c>
      <c r="T261" s="40" t="s">
        <v>281</v>
      </c>
      <c r="U261" s="40" t="s">
        <v>1240</v>
      </c>
      <c r="V261" s="40" t="s">
        <v>302</v>
      </c>
      <c r="W261" s="40" t="s">
        <v>3427</v>
      </c>
      <c r="X261" s="40" t="s">
        <v>281</v>
      </c>
    </row>
    <row r="262" spans="2:24" x14ac:dyDescent="0.2">
      <c r="B262" s="40" t="s">
        <v>3447</v>
      </c>
      <c r="C262" s="40" t="s">
        <v>14265</v>
      </c>
      <c r="D262" s="40" t="s">
        <v>1261</v>
      </c>
      <c r="E262" s="41">
        <v>42163</v>
      </c>
      <c r="F262" s="40" t="s">
        <v>14266</v>
      </c>
      <c r="G262" s="40" t="s">
        <v>13436</v>
      </c>
      <c r="H262" s="40" t="s">
        <v>1261</v>
      </c>
      <c r="I262" s="40" t="s">
        <v>14267</v>
      </c>
      <c r="J262" s="40" t="s">
        <v>1264</v>
      </c>
      <c r="K262" s="40" t="s">
        <v>14267</v>
      </c>
      <c r="L262" s="40" t="s">
        <v>13438</v>
      </c>
      <c r="M262" s="40" t="s">
        <v>13526</v>
      </c>
      <c r="N262" s="40" t="s">
        <v>2249</v>
      </c>
      <c r="O262" s="40" t="s">
        <v>21</v>
      </c>
      <c r="P262" s="41">
        <v>44880</v>
      </c>
      <c r="Q262" s="40" t="s">
        <v>281</v>
      </c>
      <c r="R262" s="40" t="s">
        <v>2250</v>
      </c>
      <c r="S262" s="40" t="s">
        <v>2251</v>
      </c>
      <c r="T262" s="40" t="s">
        <v>281</v>
      </c>
      <c r="U262" s="40" t="s">
        <v>1326</v>
      </c>
      <c r="V262" s="40" t="s">
        <v>302</v>
      </c>
      <c r="W262" s="40" t="s">
        <v>13338</v>
      </c>
      <c r="X262" s="40" t="s">
        <v>281</v>
      </c>
    </row>
    <row r="263" spans="2:24" x14ac:dyDescent="0.2">
      <c r="B263" s="40" t="s">
        <v>3447</v>
      </c>
      <c r="C263" s="40" t="s">
        <v>14224</v>
      </c>
      <c r="D263" s="40" t="s">
        <v>1261</v>
      </c>
      <c r="E263" s="41">
        <v>37195</v>
      </c>
      <c r="F263" s="40" t="s">
        <v>14225</v>
      </c>
      <c r="G263" s="40" t="s">
        <v>13422</v>
      </c>
      <c r="H263" s="40" t="s">
        <v>1261</v>
      </c>
      <c r="I263" s="40" t="s">
        <v>14226</v>
      </c>
      <c r="J263" s="40" t="s">
        <v>1259</v>
      </c>
      <c r="K263" s="40" t="s">
        <v>14226</v>
      </c>
      <c r="L263" s="40" t="s">
        <v>13553</v>
      </c>
      <c r="M263" s="40" t="s">
        <v>14227</v>
      </c>
      <c r="N263" s="40" t="s">
        <v>2219</v>
      </c>
      <c r="O263" s="40" t="s">
        <v>21</v>
      </c>
      <c r="P263" s="41">
        <v>44852</v>
      </c>
      <c r="Q263" s="40" t="s">
        <v>2220</v>
      </c>
      <c r="R263" s="40" t="s">
        <v>2221</v>
      </c>
      <c r="S263" s="40" t="s">
        <v>2219</v>
      </c>
      <c r="T263" s="40" t="s">
        <v>281</v>
      </c>
      <c r="U263" s="40" t="s">
        <v>1240</v>
      </c>
      <c r="V263" s="40" t="s">
        <v>302</v>
      </c>
      <c r="W263" s="40" t="s">
        <v>3427</v>
      </c>
      <c r="X263" s="40" t="s">
        <v>281</v>
      </c>
    </row>
    <row r="264" spans="2:24" x14ac:dyDescent="0.2">
      <c r="B264" s="40" t="s">
        <v>3447</v>
      </c>
      <c r="C264" s="40" t="s">
        <v>14301</v>
      </c>
      <c r="D264" s="40" t="s">
        <v>1261</v>
      </c>
      <c r="E264" s="41">
        <v>43041</v>
      </c>
      <c r="F264" s="40" t="s">
        <v>14302</v>
      </c>
      <c r="G264" s="40" t="s">
        <v>3441</v>
      </c>
      <c r="H264" s="40" t="s">
        <v>1261</v>
      </c>
      <c r="I264" s="40" t="s">
        <v>14303</v>
      </c>
      <c r="J264" s="40" t="s">
        <v>1259</v>
      </c>
      <c r="K264" s="40" t="s">
        <v>14303</v>
      </c>
      <c r="L264" s="40" t="s">
        <v>3443</v>
      </c>
      <c r="M264" s="40" t="s">
        <v>13606</v>
      </c>
      <c r="N264" s="40" t="s">
        <v>2269</v>
      </c>
      <c r="O264" s="40" t="s">
        <v>21</v>
      </c>
      <c r="P264" s="41">
        <v>44886</v>
      </c>
      <c r="Q264" s="40" t="s">
        <v>2270</v>
      </c>
      <c r="R264" s="40" t="s">
        <v>2271</v>
      </c>
      <c r="S264" s="40" t="s">
        <v>2272</v>
      </c>
      <c r="T264" s="40" t="s">
        <v>281</v>
      </c>
      <c r="U264" s="40" t="s">
        <v>1326</v>
      </c>
      <c r="V264" s="40" t="s">
        <v>302</v>
      </c>
      <c r="W264" s="40" t="s">
        <v>13338</v>
      </c>
      <c r="X264" s="40" t="s">
        <v>281</v>
      </c>
    </row>
    <row r="265" spans="2:24" x14ac:dyDescent="0.2">
      <c r="B265" s="40" t="s">
        <v>3447</v>
      </c>
      <c r="C265" s="40" t="s">
        <v>14278</v>
      </c>
      <c r="D265" s="40" t="s">
        <v>1261</v>
      </c>
      <c r="E265" s="41">
        <v>42986</v>
      </c>
      <c r="F265" s="40" t="s">
        <v>14279</v>
      </c>
      <c r="G265" s="40" t="s">
        <v>13436</v>
      </c>
      <c r="H265" s="40" t="s">
        <v>1261</v>
      </c>
      <c r="I265" s="40" t="s">
        <v>14280</v>
      </c>
      <c r="J265" s="40" t="s">
        <v>1259</v>
      </c>
      <c r="K265" s="40" t="s">
        <v>14280</v>
      </c>
      <c r="L265" s="40" t="s">
        <v>13438</v>
      </c>
      <c r="M265" s="40" t="s">
        <v>13602</v>
      </c>
      <c r="N265" s="40" t="s">
        <v>2231</v>
      </c>
      <c r="O265" s="40" t="s">
        <v>2232</v>
      </c>
      <c r="P265" s="41">
        <v>44880</v>
      </c>
      <c r="Q265" s="40" t="s">
        <v>2233</v>
      </c>
      <c r="R265" s="40" t="s">
        <v>2234</v>
      </c>
      <c r="S265" s="40" t="s">
        <v>2231</v>
      </c>
      <c r="T265" s="40" t="s">
        <v>281</v>
      </c>
      <c r="U265" s="40" t="s">
        <v>1240</v>
      </c>
      <c r="V265" s="40" t="s">
        <v>302</v>
      </c>
      <c r="W265" s="40" t="s">
        <v>3427</v>
      </c>
      <c r="X265" s="40" t="s">
        <v>281</v>
      </c>
    </row>
    <row r="266" spans="2:24" x14ac:dyDescent="0.2">
      <c r="B266" s="40" t="s">
        <v>3447</v>
      </c>
      <c r="C266" s="40" t="s">
        <v>14307</v>
      </c>
      <c r="D266" s="40" t="s">
        <v>1261</v>
      </c>
      <c r="E266" s="41">
        <v>43241</v>
      </c>
      <c r="F266" s="40" t="s">
        <v>14308</v>
      </c>
      <c r="G266" s="40" t="s">
        <v>14008</v>
      </c>
      <c r="H266" s="40" t="s">
        <v>1261</v>
      </c>
      <c r="I266" s="40" t="s">
        <v>14309</v>
      </c>
      <c r="J266" s="40" t="s">
        <v>1259</v>
      </c>
      <c r="K266" s="40" t="s">
        <v>14309</v>
      </c>
      <c r="L266" s="40" t="s">
        <v>14010</v>
      </c>
      <c r="M266" s="40" t="s">
        <v>13461</v>
      </c>
      <c r="N266" s="40" t="s">
        <v>2160</v>
      </c>
      <c r="O266" s="40" t="s">
        <v>2161</v>
      </c>
      <c r="P266" s="41">
        <v>44859</v>
      </c>
      <c r="Q266" s="40" t="s">
        <v>2241</v>
      </c>
      <c r="R266" s="40" t="s">
        <v>1779</v>
      </c>
      <c r="S266" s="40" t="s">
        <v>2160</v>
      </c>
      <c r="T266" s="40" t="s">
        <v>281</v>
      </c>
      <c r="U266" s="40" t="s">
        <v>1240</v>
      </c>
      <c r="V266" s="40" t="s">
        <v>302</v>
      </c>
      <c r="W266" s="40" t="s">
        <v>3427</v>
      </c>
      <c r="X266" s="40" t="s">
        <v>281</v>
      </c>
    </row>
    <row r="267" spans="2:24" x14ac:dyDescent="0.2">
      <c r="B267" s="40" t="s">
        <v>3447</v>
      </c>
      <c r="C267" s="40" t="s">
        <v>14290</v>
      </c>
      <c r="D267" s="40" t="s">
        <v>1261</v>
      </c>
      <c r="E267" s="41">
        <v>42795</v>
      </c>
      <c r="F267" s="40" t="s">
        <v>14291</v>
      </c>
      <c r="G267" s="40" t="s">
        <v>13397</v>
      </c>
      <c r="H267" s="40" t="s">
        <v>1261</v>
      </c>
      <c r="I267" s="40" t="s">
        <v>14292</v>
      </c>
      <c r="J267" s="40" t="s">
        <v>1259</v>
      </c>
      <c r="K267" s="40" t="s">
        <v>14292</v>
      </c>
      <c r="L267" s="40" t="s">
        <v>13399</v>
      </c>
      <c r="M267" s="40" t="s">
        <v>13542</v>
      </c>
      <c r="N267" s="40" t="s">
        <v>2247</v>
      </c>
      <c r="O267" s="40" t="s">
        <v>21</v>
      </c>
      <c r="P267" s="41">
        <v>44855</v>
      </c>
      <c r="Q267" s="40" t="s">
        <v>1346</v>
      </c>
      <c r="R267" s="40" t="s">
        <v>2248</v>
      </c>
      <c r="S267" s="40" t="s">
        <v>2247</v>
      </c>
      <c r="T267" s="40" t="s">
        <v>281</v>
      </c>
      <c r="U267" s="40" t="s">
        <v>1240</v>
      </c>
      <c r="V267" s="40" t="s">
        <v>302</v>
      </c>
      <c r="W267" s="40" t="s">
        <v>3427</v>
      </c>
      <c r="X267" s="40" t="s">
        <v>281</v>
      </c>
    </row>
    <row r="268" spans="2:24" x14ac:dyDescent="0.2">
      <c r="B268" s="40" t="s">
        <v>3447</v>
      </c>
      <c r="C268" s="40" t="s">
        <v>14297</v>
      </c>
      <c r="D268" s="40" t="s">
        <v>1261</v>
      </c>
      <c r="E268" s="41">
        <v>42990</v>
      </c>
      <c r="F268" s="40" t="s">
        <v>14298</v>
      </c>
      <c r="G268" s="40" t="s">
        <v>3435</v>
      </c>
      <c r="H268" s="40" t="s">
        <v>1261</v>
      </c>
      <c r="I268" s="40" t="s">
        <v>14299</v>
      </c>
      <c r="J268" s="40" t="s">
        <v>1259</v>
      </c>
      <c r="K268" s="40" t="s">
        <v>14299</v>
      </c>
      <c r="L268" s="40" t="s">
        <v>3437</v>
      </c>
      <c r="M268" s="40" t="s">
        <v>13319</v>
      </c>
      <c r="N268" s="40" t="s">
        <v>2132</v>
      </c>
      <c r="O268" s="40" t="s">
        <v>21</v>
      </c>
      <c r="P268" s="41">
        <v>44840</v>
      </c>
      <c r="Q268" s="40" t="s">
        <v>2133</v>
      </c>
      <c r="R268" s="40" t="s">
        <v>2134</v>
      </c>
      <c r="S268" s="40" t="s">
        <v>2132</v>
      </c>
      <c r="T268" s="40" t="s">
        <v>281</v>
      </c>
      <c r="U268" s="40" t="s">
        <v>1240</v>
      </c>
      <c r="V268" s="40" t="s">
        <v>302</v>
      </c>
      <c r="W268" s="40" t="s">
        <v>3427</v>
      </c>
      <c r="X268" s="40" t="s">
        <v>281</v>
      </c>
    </row>
    <row r="269" spans="2:24" x14ac:dyDescent="0.2">
      <c r="B269" s="40" t="s">
        <v>3447</v>
      </c>
      <c r="C269" s="40" t="s">
        <v>14304</v>
      </c>
      <c r="D269" s="40" t="s">
        <v>1261</v>
      </c>
      <c r="E269" s="41">
        <v>43983</v>
      </c>
      <c r="F269" s="40" t="s">
        <v>14305</v>
      </c>
      <c r="G269" s="40" t="s">
        <v>13316</v>
      </c>
      <c r="H269" s="40" t="s">
        <v>1261</v>
      </c>
      <c r="I269" s="40" t="s">
        <v>14306</v>
      </c>
      <c r="J269" s="40" t="s">
        <v>1259</v>
      </c>
      <c r="K269" s="40" t="s">
        <v>14306</v>
      </c>
      <c r="L269" s="40" t="s">
        <v>13318</v>
      </c>
      <c r="M269" s="40" t="s">
        <v>13881</v>
      </c>
      <c r="N269" s="40" t="s">
        <v>2262</v>
      </c>
      <c r="O269" s="40" t="s">
        <v>21</v>
      </c>
      <c r="P269" s="41">
        <v>44897</v>
      </c>
      <c r="Q269" s="40" t="s">
        <v>2263</v>
      </c>
      <c r="R269" s="40" t="s">
        <v>2264</v>
      </c>
      <c r="S269" s="40" t="s">
        <v>2262</v>
      </c>
      <c r="T269" s="40" t="s">
        <v>281</v>
      </c>
      <c r="U269" s="40" t="s">
        <v>1240</v>
      </c>
      <c r="V269" s="40" t="s">
        <v>302</v>
      </c>
      <c r="W269" s="40" t="s">
        <v>3427</v>
      </c>
      <c r="X269" s="40" t="s">
        <v>281</v>
      </c>
    </row>
    <row r="270" spans="2:24" x14ac:dyDescent="0.2">
      <c r="B270" s="40" t="s">
        <v>3447</v>
      </c>
      <c r="C270" s="40" t="s">
        <v>14281</v>
      </c>
      <c r="D270" s="40" t="s">
        <v>1261</v>
      </c>
      <c r="E270" s="41">
        <v>43102</v>
      </c>
      <c r="F270" s="40" t="s">
        <v>14282</v>
      </c>
      <c r="G270" s="40" t="s">
        <v>13487</v>
      </c>
      <c r="H270" s="40" t="s">
        <v>1261</v>
      </c>
      <c r="I270" s="40" t="s">
        <v>14283</v>
      </c>
      <c r="J270" s="40" t="s">
        <v>1259</v>
      </c>
      <c r="K270" s="40" t="s">
        <v>14283</v>
      </c>
      <c r="L270" s="40" t="s">
        <v>13696</v>
      </c>
      <c r="M270" s="40" t="s">
        <v>13820</v>
      </c>
      <c r="N270" s="40" t="s">
        <v>2118</v>
      </c>
      <c r="O270" s="40" t="s">
        <v>21</v>
      </c>
      <c r="P270" s="41">
        <v>44845</v>
      </c>
      <c r="Q270" s="40" t="s">
        <v>2119</v>
      </c>
      <c r="R270" s="40" t="s">
        <v>2120</v>
      </c>
      <c r="S270" s="40" t="s">
        <v>2118</v>
      </c>
      <c r="T270" s="40" t="s">
        <v>281</v>
      </c>
      <c r="U270" s="40" t="s">
        <v>1240</v>
      </c>
      <c r="V270" s="40" t="s">
        <v>302</v>
      </c>
      <c r="W270" s="40" t="s">
        <v>3427</v>
      </c>
      <c r="X270" s="40" t="s">
        <v>281</v>
      </c>
    </row>
    <row r="271" spans="2:24" x14ac:dyDescent="0.2">
      <c r="B271" s="40" t="s">
        <v>14019</v>
      </c>
      <c r="C271" s="40" t="s">
        <v>14181</v>
      </c>
      <c r="D271" s="40" t="s">
        <v>1261</v>
      </c>
      <c r="E271" s="41">
        <v>39364</v>
      </c>
      <c r="F271" s="40" t="s">
        <v>14182</v>
      </c>
      <c r="G271" s="40" t="s">
        <v>13309</v>
      </c>
      <c r="H271" s="40" t="s">
        <v>1261</v>
      </c>
      <c r="I271" s="40" t="s">
        <v>14183</v>
      </c>
      <c r="J271" s="40" t="s">
        <v>1259</v>
      </c>
      <c r="K271" s="40" t="s">
        <v>14183</v>
      </c>
      <c r="L271" s="40" t="s">
        <v>13311</v>
      </c>
      <c r="M271" s="40" t="s">
        <v>13486</v>
      </c>
      <c r="N271" s="40" t="s">
        <v>2163</v>
      </c>
      <c r="O271" s="40" t="s">
        <v>21</v>
      </c>
      <c r="P271" s="41">
        <v>44838</v>
      </c>
      <c r="Q271" s="40" t="s">
        <v>2164</v>
      </c>
      <c r="R271" s="40" t="s">
        <v>2165</v>
      </c>
      <c r="S271" s="40" t="s">
        <v>2166</v>
      </c>
      <c r="T271" s="40" t="s">
        <v>281</v>
      </c>
      <c r="U271" s="40" t="s">
        <v>2167</v>
      </c>
      <c r="V271" s="40" t="s">
        <v>1856</v>
      </c>
      <c r="W271" s="40" t="s">
        <v>14184</v>
      </c>
      <c r="X271" s="40" t="s">
        <v>281</v>
      </c>
    </row>
    <row r="272" spans="2:24" x14ac:dyDescent="0.2">
      <c r="B272" s="40" t="s">
        <v>14019</v>
      </c>
      <c r="C272" s="40" t="s">
        <v>14316</v>
      </c>
      <c r="D272" s="40" t="s">
        <v>1261</v>
      </c>
      <c r="E272" s="41">
        <v>40744</v>
      </c>
      <c r="F272" s="40" t="s">
        <v>14317</v>
      </c>
      <c r="G272" s="40" t="s">
        <v>3435</v>
      </c>
      <c r="H272" s="40" t="s">
        <v>1261</v>
      </c>
      <c r="I272" s="40" t="s">
        <v>14318</v>
      </c>
      <c r="J272" s="40" t="s">
        <v>1259</v>
      </c>
      <c r="K272" s="40" t="s">
        <v>14318</v>
      </c>
      <c r="L272" s="40" t="s">
        <v>3437</v>
      </c>
      <c r="M272" s="40" t="s">
        <v>13416</v>
      </c>
      <c r="N272" s="40" t="s">
        <v>2154</v>
      </c>
      <c r="O272" s="40" t="s">
        <v>21</v>
      </c>
      <c r="P272" s="41">
        <v>44840</v>
      </c>
      <c r="Q272" s="40" t="s">
        <v>2155</v>
      </c>
      <c r="R272" s="40" t="s">
        <v>2156</v>
      </c>
      <c r="S272" s="40" t="s">
        <v>2154</v>
      </c>
      <c r="T272" s="40" t="s">
        <v>281</v>
      </c>
      <c r="U272" s="40" t="s">
        <v>1240</v>
      </c>
      <c r="V272" s="40" t="s">
        <v>302</v>
      </c>
      <c r="W272" s="40" t="s">
        <v>3427</v>
      </c>
      <c r="X272" s="40" t="s">
        <v>281</v>
      </c>
    </row>
    <row r="273" spans="2:24" x14ac:dyDescent="0.2">
      <c r="B273" s="40" t="s">
        <v>14019</v>
      </c>
      <c r="C273" s="40" t="s">
        <v>14336</v>
      </c>
      <c r="D273" s="40" t="s">
        <v>1261</v>
      </c>
      <c r="E273" s="41">
        <v>38523</v>
      </c>
      <c r="F273" s="40" t="s">
        <v>14337</v>
      </c>
      <c r="G273" s="40" t="s">
        <v>13360</v>
      </c>
      <c r="H273" s="40" t="s">
        <v>1261</v>
      </c>
      <c r="I273" s="40" t="s">
        <v>14338</v>
      </c>
      <c r="J273" s="40" t="s">
        <v>1259</v>
      </c>
      <c r="K273" s="40" t="s">
        <v>14338</v>
      </c>
      <c r="L273" s="40" t="s">
        <v>13362</v>
      </c>
      <c r="M273" s="40" t="s">
        <v>14339</v>
      </c>
      <c r="N273" s="40" t="s">
        <v>2290</v>
      </c>
      <c r="O273" s="40" t="s">
        <v>21</v>
      </c>
      <c r="P273" s="41">
        <v>44895</v>
      </c>
      <c r="Q273" s="40" t="s">
        <v>2291</v>
      </c>
      <c r="R273" s="40" t="s">
        <v>2292</v>
      </c>
      <c r="S273" s="40" t="s">
        <v>2290</v>
      </c>
      <c r="T273" s="40" t="s">
        <v>281</v>
      </c>
      <c r="U273" s="40" t="s">
        <v>1240</v>
      </c>
      <c r="V273" s="40" t="s">
        <v>302</v>
      </c>
      <c r="W273" s="40" t="s">
        <v>3427</v>
      </c>
      <c r="X273" s="40" t="s">
        <v>281</v>
      </c>
    </row>
    <row r="274" spans="2:24" x14ac:dyDescent="0.2">
      <c r="B274" s="40" t="s">
        <v>14019</v>
      </c>
      <c r="C274" s="40" t="s">
        <v>14313</v>
      </c>
      <c r="D274" s="40" t="s">
        <v>1261</v>
      </c>
      <c r="E274" s="41">
        <v>39555</v>
      </c>
      <c r="F274" s="40" t="s">
        <v>14314</v>
      </c>
      <c r="G274" s="40" t="s">
        <v>13487</v>
      </c>
      <c r="H274" s="40" t="s">
        <v>1261</v>
      </c>
      <c r="I274" s="40" t="s">
        <v>14315</v>
      </c>
      <c r="J274" s="40" t="s">
        <v>1259</v>
      </c>
      <c r="K274" s="40" t="s">
        <v>14315</v>
      </c>
      <c r="L274" s="40" t="s">
        <v>13696</v>
      </c>
      <c r="M274" s="40" t="s">
        <v>13357</v>
      </c>
      <c r="N274" s="40" t="s">
        <v>2151</v>
      </c>
      <c r="O274" s="40" t="s">
        <v>21</v>
      </c>
      <c r="P274" s="41">
        <v>44845</v>
      </c>
      <c r="Q274" s="40" t="s">
        <v>2152</v>
      </c>
      <c r="R274" s="40" t="s">
        <v>2153</v>
      </c>
      <c r="S274" s="40" t="s">
        <v>2151</v>
      </c>
      <c r="T274" s="40" t="s">
        <v>281</v>
      </c>
      <c r="U274" s="40" t="s">
        <v>1240</v>
      </c>
      <c r="V274" s="40" t="s">
        <v>302</v>
      </c>
      <c r="W274" s="40" t="s">
        <v>3427</v>
      </c>
      <c r="X274" s="40" t="s">
        <v>281</v>
      </c>
    </row>
    <row r="275" spans="2:24" x14ac:dyDescent="0.2">
      <c r="B275" s="40" t="s">
        <v>14019</v>
      </c>
      <c r="C275" s="40" t="s">
        <v>14323</v>
      </c>
      <c r="D275" s="40" t="s">
        <v>1261</v>
      </c>
      <c r="E275" s="41">
        <v>37825</v>
      </c>
      <c r="F275" s="40" t="s">
        <v>14324</v>
      </c>
      <c r="G275" s="40" t="s">
        <v>3468</v>
      </c>
      <c r="H275" s="40" t="s">
        <v>1261</v>
      </c>
      <c r="I275" s="40" t="s">
        <v>14325</v>
      </c>
      <c r="J275" s="40" t="s">
        <v>1259</v>
      </c>
      <c r="K275" s="40" t="s">
        <v>14325</v>
      </c>
      <c r="L275" s="40" t="s">
        <v>3470</v>
      </c>
      <c r="M275" s="40" t="s">
        <v>13555</v>
      </c>
      <c r="N275" s="40" t="s">
        <v>2276</v>
      </c>
      <c r="O275" s="40" t="s">
        <v>21</v>
      </c>
      <c r="P275" s="41">
        <v>44873</v>
      </c>
      <c r="Q275" s="40" t="s">
        <v>2277</v>
      </c>
      <c r="R275" s="40" t="s">
        <v>2278</v>
      </c>
      <c r="S275" s="40" t="s">
        <v>2279</v>
      </c>
      <c r="T275" s="40" t="s">
        <v>281</v>
      </c>
      <c r="U275" s="40" t="s">
        <v>1240</v>
      </c>
      <c r="V275" s="40" t="s">
        <v>302</v>
      </c>
      <c r="W275" s="40" t="s">
        <v>3427</v>
      </c>
      <c r="X275" s="40" t="s">
        <v>281</v>
      </c>
    </row>
    <row r="276" spans="2:24" x14ac:dyDescent="0.2">
      <c r="B276" s="40" t="s">
        <v>14019</v>
      </c>
      <c r="C276" s="40" t="s">
        <v>14340</v>
      </c>
      <c r="D276" s="40" t="s">
        <v>1261</v>
      </c>
      <c r="E276" s="41">
        <v>43256</v>
      </c>
      <c r="F276" s="40" t="s">
        <v>14341</v>
      </c>
      <c r="G276" s="40" t="s">
        <v>3453</v>
      </c>
      <c r="H276" s="40" t="s">
        <v>1261</v>
      </c>
      <c r="I276" s="40" t="s">
        <v>14342</v>
      </c>
      <c r="J276" s="40" t="s">
        <v>1259</v>
      </c>
      <c r="K276" s="40" t="s">
        <v>14342</v>
      </c>
      <c r="L276" s="40" t="s">
        <v>3455</v>
      </c>
      <c r="M276" s="40" t="s">
        <v>13968</v>
      </c>
      <c r="N276" s="40" t="s">
        <v>2347</v>
      </c>
      <c r="O276" s="40" t="s">
        <v>21</v>
      </c>
      <c r="P276" s="41">
        <v>44904</v>
      </c>
      <c r="Q276" s="40" t="s">
        <v>2348</v>
      </c>
      <c r="R276" s="40" t="s">
        <v>2349</v>
      </c>
      <c r="S276" s="40" t="s">
        <v>2347</v>
      </c>
      <c r="T276" s="40" t="s">
        <v>281</v>
      </c>
      <c r="U276" s="40" t="s">
        <v>1240</v>
      </c>
      <c r="V276" s="40" t="s">
        <v>302</v>
      </c>
      <c r="W276" s="40" t="s">
        <v>3427</v>
      </c>
      <c r="X276" s="40" t="s">
        <v>281</v>
      </c>
    </row>
    <row r="277" spans="2:24" x14ac:dyDescent="0.2">
      <c r="B277" s="40" t="s">
        <v>14019</v>
      </c>
      <c r="C277" s="40" t="s">
        <v>14332</v>
      </c>
      <c r="D277" s="40" t="s">
        <v>1261</v>
      </c>
      <c r="E277" s="41">
        <v>37476</v>
      </c>
      <c r="F277" s="40" t="s">
        <v>14333</v>
      </c>
      <c r="G277" s="40" t="s">
        <v>13422</v>
      </c>
      <c r="H277" s="40" t="s">
        <v>1261</v>
      </c>
      <c r="I277" s="40" t="s">
        <v>14334</v>
      </c>
      <c r="J277" s="40" t="s">
        <v>1259</v>
      </c>
      <c r="K277" s="40" t="s">
        <v>14334</v>
      </c>
      <c r="L277" s="40" t="s">
        <v>13553</v>
      </c>
      <c r="M277" s="40" t="s">
        <v>14335</v>
      </c>
      <c r="N277" s="40" t="s">
        <v>2309</v>
      </c>
      <c r="O277" s="40" t="s">
        <v>21</v>
      </c>
      <c r="P277" s="41">
        <v>44852</v>
      </c>
      <c r="Q277" s="40" t="s">
        <v>2310</v>
      </c>
      <c r="R277" s="40" t="s">
        <v>2311</v>
      </c>
      <c r="S277" s="40" t="s">
        <v>2312</v>
      </c>
      <c r="T277" s="40" t="s">
        <v>281</v>
      </c>
      <c r="U277" s="40" t="s">
        <v>1240</v>
      </c>
      <c r="V277" s="40" t="s">
        <v>302</v>
      </c>
      <c r="W277" s="40" t="s">
        <v>3427</v>
      </c>
      <c r="X277" s="40" t="s">
        <v>281</v>
      </c>
    </row>
    <row r="278" spans="2:24" x14ac:dyDescent="0.2">
      <c r="B278" s="40" t="s">
        <v>14019</v>
      </c>
      <c r="C278" s="40" t="s">
        <v>14326</v>
      </c>
      <c r="D278" s="40" t="s">
        <v>1261</v>
      </c>
      <c r="E278" s="41">
        <v>42515</v>
      </c>
      <c r="F278" s="40" t="s">
        <v>14327</v>
      </c>
      <c r="G278" s="40" t="s">
        <v>13321</v>
      </c>
      <c r="H278" s="40" t="s">
        <v>1261</v>
      </c>
      <c r="I278" s="40" t="s">
        <v>14328</v>
      </c>
      <c r="J278" s="40" t="s">
        <v>1259</v>
      </c>
      <c r="K278" s="40" t="s">
        <v>14328</v>
      </c>
      <c r="L278" s="40" t="s">
        <v>13322</v>
      </c>
      <c r="M278" s="40" t="s">
        <v>13420</v>
      </c>
      <c r="N278" s="40" t="s">
        <v>2324</v>
      </c>
      <c r="O278" s="40" t="s">
        <v>2325</v>
      </c>
      <c r="P278" s="41">
        <v>44911</v>
      </c>
      <c r="Q278" s="40" t="s">
        <v>2326</v>
      </c>
      <c r="R278" s="40" t="s">
        <v>2327</v>
      </c>
      <c r="S278" s="40" t="s">
        <v>2324</v>
      </c>
      <c r="T278" s="40" t="s">
        <v>281</v>
      </c>
      <c r="U278" s="40" t="s">
        <v>1240</v>
      </c>
      <c r="V278" s="40" t="s">
        <v>302</v>
      </c>
      <c r="W278" s="40" t="s">
        <v>3427</v>
      </c>
      <c r="X278" s="40" t="s">
        <v>281</v>
      </c>
    </row>
    <row r="279" spans="2:24" x14ac:dyDescent="0.2">
      <c r="B279" s="40" t="s">
        <v>14019</v>
      </c>
      <c r="C279" s="40" t="s">
        <v>14343</v>
      </c>
      <c r="D279" s="40" t="s">
        <v>1261</v>
      </c>
      <c r="E279" s="41">
        <v>18264</v>
      </c>
      <c r="F279" s="40" t="s">
        <v>14344</v>
      </c>
      <c r="G279" s="40" t="s">
        <v>13344</v>
      </c>
      <c r="H279" s="40" t="s">
        <v>1261</v>
      </c>
      <c r="I279" s="40" t="s">
        <v>14345</v>
      </c>
      <c r="J279" s="40" t="s">
        <v>1259</v>
      </c>
      <c r="K279" s="40" t="s">
        <v>14345</v>
      </c>
      <c r="L279" s="40" t="s">
        <v>13346</v>
      </c>
      <c r="M279" s="40" t="s">
        <v>14346</v>
      </c>
      <c r="N279" s="40" t="s">
        <v>2289</v>
      </c>
      <c r="O279" s="40" t="s">
        <v>21</v>
      </c>
      <c r="P279" s="41">
        <v>44902</v>
      </c>
      <c r="Q279" s="40" t="s">
        <v>281</v>
      </c>
      <c r="R279" s="40" t="s">
        <v>84</v>
      </c>
      <c r="S279" s="40" t="s">
        <v>2289</v>
      </c>
      <c r="T279" s="40" t="s">
        <v>281</v>
      </c>
      <c r="U279" s="40" t="s">
        <v>1240</v>
      </c>
      <c r="V279" s="40" t="s">
        <v>302</v>
      </c>
      <c r="W279" s="40" t="s">
        <v>3427</v>
      </c>
      <c r="X279" s="40" t="s">
        <v>281</v>
      </c>
    </row>
    <row r="280" spans="2:24" x14ac:dyDescent="0.2">
      <c r="B280" s="40" t="s">
        <v>14019</v>
      </c>
      <c r="C280" s="40" t="s">
        <v>14361</v>
      </c>
      <c r="D280" s="40" t="s">
        <v>1261</v>
      </c>
      <c r="E280" s="41">
        <v>43664</v>
      </c>
      <c r="F280" s="40" t="s">
        <v>14362</v>
      </c>
      <c r="G280" s="40" t="s">
        <v>13397</v>
      </c>
      <c r="H280" s="40" t="s">
        <v>1261</v>
      </c>
      <c r="I280" s="40" t="s">
        <v>14363</v>
      </c>
      <c r="J280" s="40" t="s">
        <v>1259</v>
      </c>
      <c r="K280" s="40" t="s">
        <v>14363</v>
      </c>
      <c r="L280" s="40" t="s">
        <v>13399</v>
      </c>
      <c r="M280" s="40" t="s">
        <v>13491</v>
      </c>
      <c r="N280" s="40" t="s">
        <v>2355</v>
      </c>
      <c r="O280" s="40" t="s">
        <v>21</v>
      </c>
      <c r="P280" s="41">
        <v>44855</v>
      </c>
      <c r="Q280" s="40" t="s">
        <v>2356</v>
      </c>
      <c r="R280" s="40" t="s">
        <v>2357</v>
      </c>
      <c r="S280" s="40" t="s">
        <v>2355</v>
      </c>
      <c r="T280" s="40" t="s">
        <v>281</v>
      </c>
      <c r="U280" s="40" t="s">
        <v>1240</v>
      </c>
      <c r="V280" s="40" t="s">
        <v>302</v>
      </c>
      <c r="W280" s="40" t="s">
        <v>3427</v>
      </c>
      <c r="X280" s="40" t="s">
        <v>281</v>
      </c>
    </row>
    <row r="281" spans="2:24" x14ac:dyDescent="0.2">
      <c r="B281" s="40" t="s">
        <v>14019</v>
      </c>
      <c r="C281" s="40" t="s">
        <v>14351</v>
      </c>
      <c r="D281" s="40" t="s">
        <v>1261</v>
      </c>
      <c r="E281" s="41">
        <v>18264</v>
      </c>
      <c r="F281" s="40" t="s">
        <v>14352</v>
      </c>
      <c r="G281" s="40" t="s">
        <v>13321</v>
      </c>
      <c r="H281" s="40" t="s">
        <v>1261</v>
      </c>
      <c r="I281" s="40" t="s">
        <v>14353</v>
      </c>
      <c r="J281" s="40" t="s">
        <v>1259</v>
      </c>
      <c r="K281" s="40" t="s">
        <v>14353</v>
      </c>
      <c r="L281" s="40" t="s">
        <v>13322</v>
      </c>
      <c r="M281" s="40" t="s">
        <v>13991</v>
      </c>
      <c r="N281" s="40" t="s">
        <v>2318</v>
      </c>
      <c r="O281" s="40" t="s">
        <v>2319</v>
      </c>
      <c r="P281" s="41">
        <v>44911</v>
      </c>
      <c r="Q281" s="40" t="s">
        <v>2320</v>
      </c>
      <c r="R281" s="40" t="s">
        <v>2321</v>
      </c>
      <c r="S281" s="40" t="s">
        <v>2322</v>
      </c>
      <c r="T281" s="40" t="s">
        <v>281</v>
      </c>
      <c r="U281" s="40" t="s">
        <v>2323</v>
      </c>
      <c r="V281" s="40" t="s">
        <v>302</v>
      </c>
      <c r="W281" s="40" t="s">
        <v>14354</v>
      </c>
      <c r="X281" s="40" t="s">
        <v>281</v>
      </c>
    </row>
    <row r="282" spans="2:24" x14ac:dyDescent="0.2">
      <c r="B282" s="40" t="s">
        <v>14019</v>
      </c>
      <c r="C282" s="40" t="s">
        <v>14374</v>
      </c>
      <c r="D282" s="40" t="s">
        <v>1261</v>
      </c>
      <c r="E282" s="41">
        <v>42989</v>
      </c>
      <c r="F282" s="40" t="s">
        <v>14375</v>
      </c>
      <c r="G282" s="40" t="s">
        <v>13387</v>
      </c>
      <c r="H282" s="40" t="s">
        <v>1261</v>
      </c>
      <c r="I282" s="40" t="s">
        <v>14376</v>
      </c>
      <c r="J282" s="40" t="s">
        <v>1259</v>
      </c>
      <c r="K282" s="40" t="s">
        <v>14376</v>
      </c>
      <c r="L282" s="40" t="s">
        <v>13389</v>
      </c>
      <c r="M282" s="40" t="s">
        <v>14377</v>
      </c>
      <c r="N282" s="40" t="s">
        <v>2335</v>
      </c>
      <c r="O282" s="40" t="s">
        <v>2336</v>
      </c>
      <c r="P282" s="41">
        <v>44868</v>
      </c>
      <c r="Q282" s="40" t="s">
        <v>2337</v>
      </c>
      <c r="R282" s="40" t="s">
        <v>2268</v>
      </c>
      <c r="S282" s="40" t="s">
        <v>2335</v>
      </c>
      <c r="T282" s="40" t="s">
        <v>281</v>
      </c>
      <c r="U282" s="40" t="s">
        <v>1240</v>
      </c>
      <c r="V282" s="40" t="s">
        <v>302</v>
      </c>
      <c r="W282" s="40" t="s">
        <v>3427</v>
      </c>
      <c r="X282" s="40" t="s">
        <v>281</v>
      </c>
    </row>
    <row r="283" spans="2:24" x14ac:dyDescent="0.2">
      <c r="B283" s="40" t="s">
        <v>14019</v>
      </c>
      <c r="C283" s="40" t="s">
        <v>14358</v>
      </c>
      <c r="D283" s="40" t="s">
        <v>1261</v>
      </c>
      <c r="E283" s="41">
        <v>37833</v>
      </c>
      <c r="F283" s="40" t="s">
        <v>14359</v>
      </c>
      <c r="G283" s="40" t="s">
        <v>13321</v>
      </c>
      <c r="H283" s="40" t="s">
        <v>1261</v>
      </c>
      <c r="I283" s="40" t="s">
        <v>14360</v>
      </c>
      <c r="J283" s="40" t="s">
        <v>1259</v>
      </c>
      <c r="K283" s="40" t="s">
        <v>14360</v>
      </c>
      <c r="L283" s="40" t="s">
        <v>13322</v>
      </c>
      <c r="M283" s="40" t="s">
        <v>13851</v>
      </c>
      <c r="N283" s="40" t="s">
        <v>2313</v>
      </c>
      <c r="O283" s="40" t="s">
        <v>2314</v>
      </c>
      <c r="P283" s="41">
        <v>44911</v>
      </c>
      <c r="Q283" s="40" t="s">
        <v>2315</v>
      </c>
      <c r="R283" s="40" t="s">
        <v>2316</v>
      </c>
      <c r="S283" s="40" t="s">
        <v>2313</v>
      </c>
      <c r="T283" s="40" t="s">
        <v>281</v>
      </c>
      <c r="U283" s="40" t="s">
        <v>1240</v>
      </c>
      <c r="V283" s="40" t="s">
        <v>302</v>
      </c>
      <c r="W283" s="40" t="s">
        <v>3427</v>
      </c>
      <c r="X283" s="40" t="s">
        <v>281</v>
      </c>
    </row>
    <row r="284" spans="2:24" x14ac:dyDescent="0.2">
      <c r="B284" s="40" t="s">
        <v>14019</v>
      </c>
      <c r="C284" s="40" t="s">
        <v>14371</v>
      </c>
      <c r="D284" s="40" t="s">
        <v>1261</v>
      </c>
      <c r="E284" s="41">
        <v>43707</v>
      </c>
      <c r="F284" s="40" t="s">
        <v>14372</v>
      </c>
      <c r="G284" s="40" t="s">
        <v>13325</v>
      </c>
      <c r="H284" s="40" t="s">
        <v>1261</v>
      </c>
      <c r="I284" s="40" t="s">
        <v>14373</v>
      </c>
      <c r="J284" s="40" t="s">
        <v>1259</v>
      </c>
      <c r="K284" s="40" t="s">
        <v>14373</v>
      </c>
      <c r="L284" s="40" t="s">
        <v>13327</v>
      </c>
      <c r="M284" s="40" t="s">
        <v>13712</v>
      </c>
      <c r="N284" s="40" t="s">
        <v>2367</v>
      </c>
      <c r="O284" s="40" t="s">
        <v>21</v>
      </c>
      <c r="P284" s="41">
        <v>44922</v>
      </c>
      <c r="Q284" s="40" t="s">
        <v>2368</v>
      </c>
      <c r="R284" s="40" t="s">
        <v>2369</v>
      </c>
      <c r="S284" s="40" t="s">
        <v>2367</v>
      </c>
      <c r="T284" s="40" t="s">
        <v>281</v>
      </c>
      <c r="U284" s="40" t="s">
        <v>1240</v>
      </c>
      <c r="V284" s="40" t="s">
        <v>302</v>
      </c>
      <c r="W284" s="40" t="s">
        <v>3427</v>
      </c>
      <c r="X284" s="40" t="s">
        <v>281</v>
      </c>
    </row>
    <row r="285" spans="2:24" x14ac:dyDescent="0.2">
      <c r="B285" s="40" t="s">
        <v>14019</v>
      </c>
      <c r="C285" s="40" t="s">
        <v>14379</v>
      </c>
      <c r="D285" s="40" t="s">
        <v>1261</v>
      </c>
      <c r="E285" s="41">
        <v>42923</v>
      </c>
      <c r="F285" s="40" t="s">
        <v>14380</v>
      </c>
      <c r="G285" s="40" t="s">
        <v>13360</v>
      </c>
      <c r="H285" s="40" t="s">
        <v>1261</v>
      </c>
      <c r="I285" s="40" t="s">
        <v>14381</v>
      </c>
      <c r="J285" s="40" t="s">
        <v>1259</v>
      </c>
      <c r="K285" s="40" t="s">
        <v>14381</v>
      </c>
      <c r="L285" s="40" t="s">
        <v>13362</v>
      </c>
      <c r="M285" s="40" t="s">
        <v>14382</v>
      </c>
      <c r="N285" s="40" t="s">
        <v>2338</v>
      </c>
      <c r="O285" s="40" t="s">
        <v>2339</v>
      </c>
      <c r="P285" s="41">
        <v>44895</v>
      </c>
      <c r="Q285" s="40" t="s">
        <v>2340</v>
      </c>
      <c r="R285" s="40" t="s">
        <v>2341</v>
      </c>
      <c r="S285" s="40" t="s">
        <v>2338</v>
      </c>
      <c r="T285" s="40" t="s">
        <v>281</v>
      </c>
      <c r="U285" s="40" t="s">
        <v>1240</v>
      </c>
      <c r="V285" s="40" t="s">
        <v>302</v>
      </c>
      <c r="W285" s="40" t="s">
        <v>3427</v>
      </c>
      <c r="X285" s="40" t="s">
        <v>281</v>
      </c>
    </row>
    <row r="286" spans="2:24" x14ac:dyDescent="0.2">
      <c r="B286" s="40" t="s">
        <v>14019</v>
      </c>
      <c r="C286" s="40" t="s">
        <v>14355</v>
      </c>
      <c r="D286" s="40" t="s">
        <v>1261</v>
      </c>
      <c r="E286" s="41">
        <v>44004</v>
      </c>
      <c r="F286" s="40" t="s">
        <v>14356</v>
      </c>
      <c r="G286" s="40" t="s">
        <v>13360</v>
      </c>
      <c r="H286" s="40" t="s">
        <v>1261</v>
      </c>
      <c r="I286" s="40" t="s">
        <v>14357</v>
      </c>
      <c r="J286" s="40" t="s">
        <v>1259</v>
      </c>
      <c r="K286" s="40" t="s">
        <v>14357</v>
      </c>
      <c r="L286" s="40" t="s">
        <v>13362</v>
      </c>
      <c r="M286" s="40" t="s">
        <v>13991</v>
      </c>
      <c r="N286" s="40" t="s">
        <v>2370</v>
      </c>
      <c r="O286" s="40" t="s">
        <v>21</v>
      </c>
      <c r="P286" s="41">
        <v>44895</v>
      </c>
      <c r="Q286" s="40" t="s">
        <v>2371</v>
      </c>
      <c r="R286" s="40" t="s">
        <v>2372</v>
      </c>
      <c r="S286" s="40" t="s">
        <v>2370</v>
      </c>
      <c r="T286" s="40" t="s">
        <v>281</v>
      </c>
      <c r="U286" s="40" t="s">
        <v>1240</v>
      </c>
      <c r="V286" s="40" t="s">
        <v>302</v>
      </c>
      <c r="W286" s="40" t="s">
        <v>3427</v>
      </c>
      <c r="X286" s="40" t="s">
        <v>281</v>
      </c>
    </row>
    <row r="287" spans="2:24" x14ac:dyDescent="0.2">
      <c r="B287" s="40" t="s">
        <v>14019</v>
      </c>
      <c r="C287" s="40" t="s">
        <v>14368</v>
      </c>
      <c r="D287" s="40" t="s">
        <v>1261</v>
      </c>
      <c r="E287" s="41">
        <v>41808</v>
      </c>
      <c r="F287" s="40" t="s">
        <v>14369</v>
      </c>
      <c r="G287" s="40" t="s">
        <v>3464</v>
      </c>
      <c r="H287" s="40" t="s">
        <v>1261</v>
      </c>
      <c r="I287" s="40" t="s">
        <v>14370</v>
      </c>
      <c r="J287" s="40" t="s">
        <v>1259</v>
      </c>
      <c r="K287" s="40" t="s">
        <v>14370</v>
      </c>
      <c r="L287" s="40" t="s">
        <v>3465</v>
      </c>
      <c r="M287" s="40" t="s">
        <v>13793</v>
      </c>
      <c r="N287" s="40" t="s">
        <v>2328</v>
      </c>
      <c r="O287" s="40" t="s">
        <v>2329</v>
      </c>
      <c r="P287" s="41">
        <v>44853</v>
      </c>
      <c r="Q287" s="40" t="s">
        <v>2330</v>
      </c>
      <c r="R287" s="40" t="s">
        <v>2331</v>
      </c>
      <c r="S287" s="40" t="s">
        <v>2328</v>
      </c>
      <c r="T287" s="40" t="s">
        <v>281</v>
      </c>
      <c r="U287" s="40" t="s">
        <v>1240</v>
      </c>
      <c r="V287" s="40" t="s">
        <v>302</v>
      </c>
      <c r="W287" s="40" t="s">
        <v>3427</v>
      </c>
      <c r="X287" s="40" t="s">
        <v>281</v>
      </c>
    </row>
    <row r="288" spans="2:24" x14ac:dyDescent="0.2">
      <c r="B288" s="40" t="s">
        <v>14019</v>
      </c>
      <c r="C288" s="40" t="s">
        <v>14365</v>
      </c>
      <c r="D288" s="40" t="s">
        <v>1261</v>
      </c>
      <c r="E288" s="41">
        <v>44042</v>
      </c>
      <c r="F288" s="40" t="s">
        <v>14366</v>
      </c>
      <c r="G288" s="40" t="s">
        <v>3441</v>
      </c>
      <c r="H288" s="40" t="s">
        <v>1261</v>
      </c>
      <c r="I288" s="40" t="s">
        <v>14367</v>
      </c>
      <c r="J288" s="40" t="s">
        <v>1259</v>
      </c>
      <c r="K288" s="40" t="s">
        <v>14367</v>
      </c>
      <c r="L288" s="40" t="s">
        <v>3443</v>
      </c>
      <c r="M288" s="40" t="s">
        <v>3432</v>
      </c>
      <c r="N288" s="40" t="s">
        <v>2373</v>
      </c>
      <c r="O288" s="40" t="s">
        <v>21</v>
      </c>
      <c r="P288" s="41">
        <v>44886</v>
      </c>
      <c r="Q288" s="40" t="s">
        <v>2374</v>
      </c>
      <c r="R288" s="40" t="s">
        <v>2375</v>
      </c>
      <c r="S288" s="40" t="s">
        <v>2373</v>
      </c>
      <c r="T288" s="40" t="s">
        <v>281</v>
      </c>
      <c r="U288" s="40" t="s">
        <v>1240</v>
      </c>
      <c r="V288" s="40" t="s">
        <v>302</v>
      </c>
      <c r="W288" s="40" t="s">
        <v>3427</v>
      </c>
      <c r="X288" s="40" t="s">
        <v>281</v>
      </c>
    </row>
    <row r="289" spans="2:24" x14ac:dyDescent="0.2">
      <c r="B289" s="40" t="s">
        <v>14019</v>
      </c>
      <c r="C289" s="40" t="s">
        <v>14383</v>
      </c>
      <c r="D289" s="40" t="s">
        <v>1261</v>
      </c>
      <c r="E289" s="41">
        <v>43997</v>
      </c>
      <c r="F289" s="40" t="s">
        <v>14384</v>
      </c>
      <c r="G289" s="40" t="s">
        <v>13360</v>
      </c>
      <c r="H289" s="40" t="s">
        <v>1261</v>
      </c>
      <c r="I289" s="40" t="s">
        <v>14385</v>
      </c>
      <c r="J289" s="40" t="s">
        <v>1259</v>
      </c>
      <c r="K289" s="40" t="s">
        <v>14385</v>
      </c>
      <c r="L289" s="40" t="s">
        <v>13362</v>
      </c>
      <c r="M289" s="40" t="s">
        <v>14386</v>
      </c>
      <c r="N289" s="40" t="s">
        <v>2353</v>
      </c>
      <c r="O289" s="40" t="s">
        <v>21</v>
      </c>
      <c r="P289" s="41">
        <v>44895</v>
      </c>
      <c r="Q289" s="40" t="s">
        <v>1354</v>
      </c>
      <c r="R289" s="40" t="s">
        <v>2354</v>
      </c>
      <c r="S289" s="40" t="s">
        <v>2353</v>
      </c>
      <c r="T289" s="40" t="s">
        <v>281</v>
      </c>
      <c r="U289" s="40" t="s">
        <v>1240</v>
      </c>
      <c r="V289" s="40" t="s">
        <v>302</v>
      </c>
      <c r="W289" s="40" t="s">
        <v>3427</v>
      </c>
      <c r="X289" s="40" t="s">
        <v>281</v>
      </c>
    </row>
    <row r="290" spans="2:24" x14ac:dyDescent="0.2">
      <c r="B290" s="40" t="s">
        <v>14180</v>
      </c>
      <c r="C290" s="40" t="s">
        <v>14425</v>
      </c>
      <c r="D290" s="40" t="s">
        <v>1261</v>
      </c>
      <c r="E290" s="41">
        <v>37530</v>
      </c>
      <c r="F290" s="40" t="s">
        <v>14426</v>
      </c>
      <c r="G290" s="40" t="s">
        <v>13344</v>
      </c>
      <c r="H290" s="40" t="s">
        <v>1261</v>
      </c>
      <c r="I290" s="40" t="s">
        <v>14427</v>
      </c>
      <c r="J290" s="40" t="s">
        <v>1259</v>
      </c>
      <c r="K290" s="40" t="s">
        <v>14427</v>
      </c>
      <c r="L290" s="40" t="s">
        <v>13346</v>
      </c>
      <c r="M290" s="40" t="s">
        <v>14133</v>
      </c>
      <c r="N290" s="40" t="s">
        <v>2416</v>
      </c>
      <c r="O290" s="40" t="s">
        <v>2417</v>
      </c>
      <c r="P290" s="41">
        <v>44902</v>
      </c>
      <c r="Q290" s="40" t="s">
        <v>2418</v>
      </c>
      <c r="R290" s="40" t="s">
        <v>2419</v>
      </c>
      <c r="S290" s="40" t="s">
        <v>2416</v>
      </c>
      <c r="T290" s="40" t="s">
        <v>281</v>
      </c>
      <c r="U290" s="40" t="s">
        <v>1240</v>
      </c>
      <c r="V290" s="40" t="s">
        <v>302</v>
      </c>
      <c r="W290" s="40" t="s">
        <v>3427</v>
      </c>
      <c r="X290" s="40" t="s">
        <v>281</v>
      </c>
    </row>
    <row r="291" spans="2:24" x14ac:dyDescent="0.2">
      <c r="B291" s="40" t="s">
        <v>14180</v>
      </c>
      <c r="C291" s="40" t="s">
        <v>14395</v>
      </c>
      <c r="D291" s="40" t="s">
        <v>1261</v>
      </c>
      <c r="E291" s="41">
        <v>40358</v>
      </c>
      <c r="F291" s="40" t="s">
        <v>14396</v>
      </c>
      <c r="G291" s="40" t="s">
        <v>13325</v>
      </c>
      <c r="H291" s="40" t="s">
        <v>1261</v>
      </c>
      <c r="I291" s="40" t="s">
        <v>14397</v>
      </c>
      <c r="J291" s="40" t="s">
        <v>1259</v>
      </c>
      <c r="K291" s="40" t="s">
        <v>14397</v>
      </c>
      <c r="L291" s="40" t="s">
        <v>13327</v>
      </c>
      <c r="M291" s="40" t="s">
        <v>14215</v>
      </c>
      <c r="N291" s="40" t="s">
        <v>2379</v>
      </c>
      <c r="O291" s="40" t="s">
        <v>21</v>
      </c>
      <c r="P291" s="41">
        <v>44922</v>
      </c>
      <c r="Q291" s="40" t="s">
        <v>2380</v>
      </c>
      <c r="R291" s="40" t="s">
        <v>2381</v>
      </c>
      <c r="S291" s="40" t="s">
        <v>2379</v>
      </c>
      <c r="T291" s="40" t="s">
        <v>281</v>
      </c>
      <c r="U291" s="40" t="s">
        <v>1240</v>
      </c>
      <c r="V291" s="40" t="s">
        <v>302</v>
      </c>
      <c r="W291" s="40" t="s">
        <v>3427</v>
      </c>
      <c r="X291" s="40" t="s">
        <v>281</v>
      </c>
    </row>
    <row r="292" spans="2:24" x14ac:dyDescent="0.2">
      <c r="B292" s="40" t="s">
        <v>14180</v>
      </c>
      <c r="C292" s="40" t="s">
        <v>14404</v>
      </c>
      <c r="D292" s="40" t="s">
        <v>1261</v>
      </c>
      <c r="E292" s="41">
        <v>18264</v>
      </c>
      <c r="F292" s="40" t="s">
        <v>14405</v>
      </c>
      <c r="G292" s="40" t="s">
        <v>3460</v>
      </c>
      <c r="H292" s="40" t="s">
        <v>1261</v>
      </c>
      <c r="I292" s="40" t="s">
        <v>14406</v>
      </c>
      <c r="J292" s="40" t="s">
        <v>1259</v>
      </c>
      <c r="K292" s="40" t="s">
        <v>14406</v>
      </c>
      <c r="L292" s="40" t="s">
        <v>3462</v>
      </c>
      <c r="M292" s="40" t="s">
        <v>13430</v>
      </c>
      <c r="N292" s="40" t="s">
        <v>2387</v>
      </c>
      <c r="O292" s="40" t="s">
        <v>21</v>
      </c>
      <c r="P292" s="41">
        <v>44865</v>
      </c>
      <c r="Q292" s="40" t="s">
        <v>1633</v>
      </c>
      <c r="R292" s="40" t="s">
        <v>2388</v>
      </c>
      <c r="S292" s="40" t="s">
        <v>2387</v>
      </c>
      <c r="T292" s="40" t="s">
        <v>281</v>
      </c>
      <c r="U292" s="40" t="s">
        <v>1240</v>
      </c>
      <c r="V292" s="40" t="s">
        <v>302</v>
      </c>
      <c r="W292" s="40" t="s">
        <v>3427</v>
      </c>
      <c r="X292" s="40" t="s">
        <v>13865</v>
      </c>
    </row>
    <row r="293" spans="2:24" x14ac:dyDescent="0.2">
      <c r="B293" s="40" t="s">
        <v>14180</v>
      </c>
      <c r="C293" s="40" t="s">
        <v>14329</v>
      </c>
      <c r="D293" s="40" t="s">
        <v>1261</v>
      </c>
      <c r="E293" s="41">
        <v>18264</v>
      </c>
      <c r="F293" s="40" t="s">
        <v>14330</v>
      </c>
      <c r="G293" s="40" t="s">
        <v>13309</v>
      </c>
      <c r="H293" s="40" t="s">
        <v>1261</v>
      </c>
      <c r="I293" s="40" t="s">
        <v>14331</v>
      </c>
      <c r="J293" s="40" t="s">
        <v>1259</v>
      </c>
      <c r="K293" s="40" t="s">
        <v>14331</v>
      </c>
      <c r="L293" s="40" t="s">
        <v>13311</v>
      </c>
      <c r="M293" s="40" t="s">
        <v>14054</v>
      </c>
      <c r="N293" s="40" t="s">
        <v>2293</v>
      </c>
      <c r="O293" s="40" t="s">
        <v>21</v>
      </c>
      <c r="P293" s="41">
        <v>44838</v>
      </c>
      <c r="Q293" s="40" t="s">
        <v>2294</v>
      </c>
      <c r="R293" s="40" t="s">
        <v>2295</v>
      </c>
      <c r="S293" s="40" t="s">
        <v>2293</v>
      </c>
      <c r="T293" s="40" t="s">
        <v>281</v>
      </c>
      <c r="U293" s="40" t="s">
        <v>1240</v>
      </c>
      <c r="V293" s="40" t="s">
        <v>302</v>
      </c>
      <c r="W293" s="40" t="s">
        <v>3427</v>
      </c>
      <c r="X293" s="40" t="s">
        <v>281</v>
      </c>
    </row>
    <row r="294" spans="2:24" x14ac:dyDescent="0.2">
      <c r="B294" s="40" t="s">
        <v>14180</v>
      </c>
      <c r="C294" s="40" t="s">
        <v>14428</v>
      </c>
      <c r="D294" s="40" t="s">
        <v>1261</v>
      </c>
      <c r="E294" s="41">
        <v>18264</v>
      </c>
      <c r="F294" s="40" t="s">
        <v>14429</v>
      </c>
      <c r="G294" s="40" t="s">
        <v>13316</v>
      </c>
      <c r="H294" s="40" t="s">
        <v>1261</v>
      </c>
      <c r="I294" s="40" t="s">
        <v>14430</v>
      </c>
      <c r="J294" s="40" t="s">
        <v>1259</v>
      </c>
      <c r="K294" s="40" t="s">
        <v>14430</v>
      </c>
      <c r="L294" s="40" t="s">
        <v>13318</v>
      </c>
      <c r="M294" s="40" t="s">
        <v>14394</v>
      </c>
      <c r="N294" s="40" t="s">
        <v>2423</v>
      </c>
      <c r="O294" s="40" t="s">
        <v>21</v>
      </c>
      <c r="P294" s="41">
        <v>44897</v>
      </c>
      <c r="Q294" s="40" t="s">
        <v>2424</v>
      </c>
      <c r="R294" s="40" t="s">
        <v>2425</v>
      </c>
      <c r="S294" s="40" t="s">
        <v>2423</v>
      </c>
      <c r="T294" s="40" t="s">
        <v>281</v>
      </c>
      <c r="U294" s="40" t="s">
        <v>1240</v>
      </c>
      <c r="V294" s="40" t="s">
        <v>302</v>
      </c>
      <c r="W294" s="40" t="s">
        <v>3427</v>
      </c>
      <c r="X294" s="40" t="s">
        <v>281</v>
      </c>
    </row>
    <row r="295" spans="2:24" x14ac:dyDescent="0.2">
      <c r="B295" s="40" t="s">
        <v>14180</v>
      </c>
      <c r="C295" s="40" t="s">
        <v>14320</v>
      </c>
      <c r="D295" s="40" t="s">
        <v>1261</v>
      </c>
      <c r="E295" s="41">
        <v>18264</v>
      </c>
      <c r="F295" s="40" t="s">
        <v>14321</v>
      </c>
      <c r="G295" s="40" t="s">
        <v>13577</v>
      </c>
      <c r="H295" s="40" t="s">
        <v>1261</v>
      </c>
      <c r="I295" s="40" t="s">
        <v>14322</v>
      </c>
      <c r="J295" s="40" t="s">
        <v>1259</v>
      </c>
      <c r="K295" s="40" t="s">
        <v>14322</v>
      </c>
      <c r="L295" s="40" t="s">
        <v>13579</v>
      </c>
      <c r="M295" s="40" t="s">
        <v>13546</v>
      </c>
      <c r="N295" s="40" t="s">
        <v>2280</v>
      </c>
      <c r="O295" s="40" t="s">
        <v>2281</v>
      </c>
      <c r="P295" s="41">
        <v>44827</v>
      </c>
      <c r="Q295" s="40" t="s">
        <v>2282</v>
      </c>
      <c r="R295" s="40" t="s">
        <v>2283</v>
      </c>
      <c r="S295" s="40" t="s">
        <v>2280</v>
      </c>
      <c r="T295" s="40" t="s">
        <v>281</v>
      </c>
      <c r="U295" s="40" t="s">
        <v>1240</v>
      </c>
      <c r="V295" s="40" t="s">
        <v>302</v>
      </c>
      <c r="W295" s="40" t="s">
        <v>3427</v>
      </c>
      <c r="X295" s="40" t="s">
        <v>13865</v>
      </c>
    </row>
    <row r="296" spans="2:24" x14ac:dyDescent="0.2">
      <c r="B296" s="40" t="s">
        <v>14180</v>
      </c>
      <c r="C296" s="40" t="s">
        <v>14398</v>
      </c>
      <c r="D296" s="40" t="s">
        <v>1261</v>
      </c>
      <c r="E296" s="41">
        <v>18264</v>
      </c>
      <c r="F296" s="40" t="s">
        <v>14399</v>
      </c>
      <c r="G296" s="40" t="s">
        <v>3468</v>
      </c>
      <c r="H296" s="40" t="s">
        <v>1261</v>
      </c>
      <c r="I296" s="40" t="s">
        <v>14400</v>
      </c>
      <c r="J296" s="40" t="s">
        <v>1259</v>
      </c>
      <c r="K296" s="40" t="s">
        <v>14400</v>
      </c>
      <c r="L296" s="40" t="s">
        <v>3470</v>
      </c>
      <c r="M296" s="40" t="s">
        <v>13542</v>
      </c>
      <c r="N296" s="40" t="s">
        <v>2400</v>
      </c>
      <c r="O296" s="40" t="s">
        <v>21</v>
      </c>
      <c r="P296" s="41">
        <v>44873</v>
      </c>
      <c r="Q296" s="40" t="s">
        <v>281</v>
      </c>
      <c r="R296" s="40" t="s">
        <v>204</v>
      </c>
      <c r="S296" s="40" t="s">
        <v>2400</v>
      </c>
      <c r="T296" s="40" t="s">
        <v>281</v>
      </c>
      <c r="U296" s="40" t="s">
        <v>1240</v>
      </c>
      <c r="V296" s="40" t="s">
        <v>302</v>
      </c>
      <c r="W296" s="40" t="s">
        <v>3427</v>
      </c>
      <c r="X296" s="40" t="s">
        <v>281</v>
      </c>
    </row>
    <row r="297" spans="2:24" x14ac:dyDescent="0.2">
      <c r="B297" s="40" t="s">
        <v>14180</v>
      </c>
      <c r="C297" s="40" t="s">
        <v>14434</v>
      </c>
      <c r="D297" s="40" t="s">
        <v>1261</v>
      </c>
      <c r="E297" s="41">
        <v>38289</v>
      </c>
      <c r="F297" s="40" t="s">
        <v>14435</v>
      </c>
      <c r="G297" s="40" t="s">
        <v>3430</v>
      </c>
      <c r="H297" s="40" t="s">
        <v>1261</v>
      </c>
      <c r="I297" s="40" t="s">
        <v>14436</v>
      </c>
      <c r="J297" s="40" t="s">
        <v>1259</v>
      </c>
      <c r="K297" s="40" t="s">
        <v>14436</v>
      </c>
      <c r="L297" s="40" t="s">
        <v>3431</v>
      </c>
      <c r="M297" s="40" t="s">
        <v>13727</v>
      </c>
      <c r="N297" s="40" t="s">
        <v>2469</v>
      </c>
      <c r="O297" s="40" t="s">
        <v>2470</v>
      </c>
      <c r="P297" s="41">
        <v>44908</v>
      </c>
      <c r="Q297" s="40" t="s">
        <v>2345</v>
      </c>
      <c r="R297" s="40" t="s">
        <v>2471</v>
      </c>
      <c r="S297" s="40" t="s">
        <v>2469</v>
      </c>
      <c r="T297" s="40" t="s">
        <v>281</v>
      </c>
      <c r="U297" s="40" t="s">
        <v>1240</v>
      </c>
      <c r="V297" s="40" t="s">
        <v>302</v>
      </c>
      <c r="W297" s="40" t="s">
        <v>3427</v>
      </c>
      <c r="X297" s="40" t="s">
        <v>281</v>
      </c>
    </row>
    <row r="298" spans="2:24" x14ac:dyDescent="0.2">
      <c r="B298" s="40" t="s">
        <v>14180</v>
      </c>
      <c r="C298" s="40" t="s">
        <v>14421</v>
      </c>
      <c r="D298" s="40" t="s">
        <v>1261</v>
      </c>
      <c r="E298" s="41">
        <v>41838</v>
      </c>
      <c r="F298" s="40" t="s">
        <v>14422</v>
      </c>
      <c r="G298" s="40" t="s">
        <v>13468</v>
      </c>
      <c r="H298" s="40" t="s">
        <v>1261</v>
      </c>
      <c r="I298" s="40" t="s">
        <v>14423</v>
      </c>
      <c r="J298" s="40" t="s">
        <v>1259</v>
      </c>
      <c r="K298" s="40" t="s">
        <v>14423</v>
      </c>
      <c r="L298" s="40" t="s">
        <v>13470</v>
      </c>
      <c r="M298" s="40" t="s">
        <v>13598</v>
      </c>
      <c r="N298" s="40" t="s">
        <v>2500</v>
      </c>
      <c r="O298" s="40" t="s">
        <v>21</v>
      </c>
      <c r="P298" s="41">
        <v>44882</v>
      </c>
      <c r="Q298" s="40" t="s">
        <v>281</v>
      </c>
      <c r="R298" s="40" t="s">
        <v>2501</v>
      </c>
      <c r="S298" s="40" t="s">
        <v>2500</v>
      </c>
      <c r="T298" s="40" t="s">
        <v>281</v>
      </c>
      <c r="U298" s="40" t="s">
        <v>1240</v>
      </c>
      <c r="V298" s="40" t="s">
        <v>302</v>
      </c>
      <c r="W298" s="40" t="s">
        <v>3427</v>
      </c>
      <c r="X298" s="40" t="s">
        <v>281</v>
      </c>
    </row>
    <row r="299" spans="2:24" x14ac:dyDescent="0.2">
      <c r="B299" s="40" t="s">
        <v>14180</v>
      </c>
      <c r="C299" s="40" t="s">
        <v>14391</v>
      </c>
      <c r="D299" s="40" t="s">
        <v>1261</v>
      </c>
      <c r="E299" s="41">
        <v>18264</v>
      </c>
      <c r="F299" s="40" t="s">
        <v>14392</v>
      </c>
      <c r="G299" s="40" t="s">
        <v>13360</v>
      </c>
      <c r="H299" s="40" t="s">
        <v>1261</v>
      </c>
      <c r="I299" s="40" t="s">
        <v>14393</v>
      </c>
      <c r="J299" s="40" t="s">
        <v>1259</v>
      </c>
      <c r="K299" s="40" t="s">
        <v>14393</v>
      </c>
      <c r="L299" s="40" t="s">
        <v>13362</v>
      </c>
      <c r="M299" s="40" t="s">
        <v>14215</v>
      </c>
      <c r="N299" s="40" t="s">
        <v>2447</v>
      </c>
      <c r="O299" s="40" t="s">
        <v>21</v>
      </c>
      <c r="P299" s="41">
        <v>44895</v>
      </c>
      <c r="Q299" s="40" t="s">
        <v>281</v>
      </c>
      <c r="R299" s="40" t="s">
        <v>2448</v>
      </c>
      <c r="S299" s="40" t="s">
        <v>2447</v>
      </c>
      <c r="T299" s="40" t="s">
        <v>281</v>
      </c>
      <c r="U299" s="40" t="s">
        <v>1240</v>
      </c>
      <c r="V299" s="40" t="s">
        <v>302</v>
      </c>
      <c r="W299" s="40" t="s">
        <v>3427</v>
      </c>
      <c r="X299" s="40" t="s">
        <v>281</v>
      </c>
    </row>
    <row r="300" spans="2:24" x14ac:dyDescent="0.2">
      <c r="B300" s="40" t="s">
        <v>14180</v>
      </c>
      <c r="C300" s="40" t="s">
        <v>14410</v>
      </c>
      <c r="D300" s="40" t="s">
        <v>1261</v>
      </c>
      <c r="E300" s="41">
        <v>18264</v>
      </c>
      <c r="F300" s="40" t="s">
        <v>14411</v>
      </c>
      <c r="G300" s="40" t="s">
        <v>3441</v>
      </c>
      <c r="H300" s="40" t="s">
        <v>1261</v>
      </c>
      <c r="I300" s="40" t="s">
        <v>14412</v>
      </c>
      <c r="J300" s="40" t="s">
        <v>1259</v>
      </c>
      <c r="K300" s="40" t="s">
        <v>14412</v>
      </c>
      <c r="L300" s="40" t="s">
        <v>3443</v>
      </c>
      <c r="M300" s="40" t="s">
        <v>13337</v>
      </c>
      <c r="N300" s="40" t="s">
        <v>2408</v>
      </c>
      <c r="O300" s="40" t="s">
        <v>21</v>
      </c>
      <c r="P300" s="41">
        <v>44886</v>
      </c>
      <c r="Q300" s="40" t="s">
        <v>281</v>
      </c>
      <c r="R300" s="40" t="s">
        <v>33</v>
      </c>
      <c r="S300" s="40" t="s">
        <v>2408</v>
      </c>
      <c r="T300" s="40" t="s">
        <v>281</v>
      </c>
      <c r="U300" s="40" t="s">
        <v>1240</v>
      </c>
      <c r="V300" s="40" t="s">
        <v>302</v>
      </c>
      <c r="W300" s="40" t="s">
        <v>3427</v>
      </c>
      <c r="X300" s="40" t="s">
        <v>281</v>
      </c>
    </row>
    <row r="301" spans="2:24" x14ac:dyDescent="0.2">
      <c r="B301" s="40" t="s">
        <v>14180</v>
      </c>
      <c r="C301" s="40" t="s">
        <v>14466</v>
      </c>
      <c r="D301" s="40" t="s">
        <v>1261</v>
      </c>
      <c r="E301" s="41">
        <v>41946</v>
      </c>
      <c r="F301" s="40" t="s">
        <v>14467</v>
      </c>
      <c r="G301" s="40" t="s">
        <v>13325</v>
      </c>
      <c r="H301" s="40" t="s">
        <v>1261</v>
      </c>
      <c r="I301" s="40" t="s">
        <v>14468</v>
      </c>
      <c r="J301" s="40" t="s">
        <v>1259</v>
      </c>
      <c r="K301" s="40" t="s">
        <v>14468</v>
      </c>
      <c r="L301" s="40" t="s">
        <v>13327</v>
      </c>
      <c r="M301" s="40" t="s">
        <v>14469</v>
      </c>
      <c r="N301" s="40" t="s">
        <v>2442</v>
      </c>
      <c r="O301" s="40" t="s">
        <v>21</v>
      </c>
      <c r="P301" s="41">
        <v>44922</v>
      </c>
      <c r="Q301" s="40" t="s">
        <v>1818</v>
      </c>
      <c r="R301" s="40" t="s">
        <v>2443</v>
      </c>
      <c r="S301" s="40" t="s">
        <v>2442</v>
      </c>
      <c r="T301" s="40" t="s">
        <v>281</v>
      </c>
      <c r="U301" s="40" t="s">
        <v>1240</v>
      </c>
      <c r="V301" s="40" t="s">
        <v>302</v>
      </c>
      <c r="W301" s="40" t="s">
        <v>3427</v>
      </c>
      <c r="X301" s="40" t="s">
        <v>281</v>
      </c>
    </row>
    <row r="302" spans="2:24" x14ac:dyDescent="0.2">
      <c r="B302" s="40" t="s">
        <v>14180</v>
      </c>
      <c r="C302" s="40" t="s">
        <v>14431</v>
      </c>
      <c r="D302" s="40" t="s">
        <v>1261</v>
      </c>
      <c r="E302" s="41">
        <v>42465</v>
      </c>
      <c r="F302" s="40" t="s">
        <v>14432</v>
      </c>
      <c r="G302" s="40" t="s">
        <v>3430</v>
      </c>
      <c r="H302" s="40" t="s">
        <v>1261</v>
      </c>
      <c r="I302" s="40" t="s">
        <v>14433</v>
      </c>
      <c r="J302" s="40" t="s">
        <v>1259</v>
      </c>
      <c r="K302" s="40" t="s">
        <v>14433</v>
      </c>
      <c r="L302" s="40" t="s">
        <v>3431</v>
      </c>
      <c r="M302" s="40" t="s">
        <v>13697</v>
      </c>
      <c r="N302" s="40" t="s">
        <v>2431</v>
      </c>
      <c r="O302" s="40" t="s">
        <v>21</v>
      </c>
      <c r="P302" s="41">
        <v>44908</v>
      </c>
      <c r="Q302" s="40" t="s">
        <v>2432</v>
      </c>
      <c r="R302" s="40" t="s">
        <v>1823</v>
      </c>
      <c r="S302" s="40" t="s">
        <v>2431</v>
      </c>
      <c r="T302" s="40" t="s">
        <v>281</v>
      </c>
      <c r="U302" s="40" t="s">
        <v>1240</v>
      </c>
      <c r="V302" s="40" t="s">
        <v>302</v>
      </c>
      <c r="W302" s="40" t="s">
        <v>3427</v>
      </c>
      <c r="X302" s="40" t="s">
        <v>281</v>
      </c>
    </row>
    <row r="303" spans="2:24" x14ac:dyDescent="0.2">
      <c r="B303" s="40" t="s">
        <v>14180</v>
      </c>
      <c r="C303" s="40" t="s">
        <v>14413</v>
      </c>
      <c r="D303" s="40" t="s">
        <v>1261</v>
      </c>
      <c r="E303" s="41">
        <v>42500</v>
      </c>
      <c r="F303" s="40" t="s">
        <v>14414</v>
      </c>
      <c r="G303" s="40" t="s">
        <v>13325</v>
      </c>
      <c r="H303" s="40" t="s">
        <v>1261</v>
      </c>
      <c r="I303" s="40" t="s">
        <v>14415</v>
      </c>
      <c r="J303" s="40" t="s">
        <v>1259</v>
      </c>
      <c r="K303" s="40" t="s">
        <v>14415</v>
      </c>
      <c r="L303" s="40" t="s">
        <v>13327</v>
      </c>
      <c r="M303" s="40" t="s">
        <v>14416</v>
      </c>
      <c r="N303" s="40" t="s">
        <v>2444</v>
      </c>
      <c r="O303" s="40" t="s">
        <v>21</v>
      </c>
      <c r="P303" s="41">
        <v>44922</v>
      </c>
      <c r="Q303" s="40" t="s">
        <v>2445</v>
      </c>
      <c r="R303" s="40" t="s">
        <v>2446</v>
      </c>
      <c r="S303" s="40" t="s">
        <v>2444</v>
      </c>
      <c r="T303" s="40" t="s">
        <v>281</v>
      </c>
      <c r="U303" s="40" t="s">
        <v>1240</v>
      </c>
      <c r="V303" s="40" t="s">
        <v>302</v>
      </c>
      <c r="W303" s="40" t="s">
        <v>3427</v>
      </c>
      <c r="X303" s="40" t="s">
        <v>281</v>
      </c>
    </row>
    <row r="304" spans="2:24" x14ac:dyDescent="0.2">
      <c r="B304" s="40" t="s">
        <v>14180</v>
      </c>
      <c r="C304" s="40" t="s">
        <v>14401</v>
      </c>
      <c r="D304" s="40" t="s">
        <v>1261</v>
      </c>
      <c r="E304" s="41">
        <v>18264</v>
      </c>
      <c r="F304" s="40" t="s">
        <v>14402</v>
      </c>
      <c r="G304" s="40" t="s">
        <v>13397</v>
      </c>
      <c r="H304" s="40" t="s">
        <v>1261</v>
      </c>
      <c r="I304" s="40" t="s">
        <v>14403</v>
      </c>
      <c r="J304" s="40" t="s">
        <v>1259</v>
      </c>
      <c r="K304" s="40" t="s">
        <v>14403</v>
      </c>
      <c r="L304" s="40" t="s">
        <v>13399</v>
      </c>
      <c r="M304" s="40" t="s">
        <v>3432</v>
      </c>
      <c r="N304" s="40" t="s">
        <v>2430</v>
      </c>
      <c r="O304" s="40" t="s">
        <v>21</v>
      </c>
      <c r="P304" s="41">
        <v>44855</v>
      </c>
      <c r="Q304" s="40" t="s">
        <v>281</v>
      </c>
      <c r="R304" s="40" t="s">
        <v>1287</v>
      </c>
      <c r="S304" s="40" t="s">
        <v>2430</v>
      </c>
      <c r="T304" s="40" t="s">
        <v>281</v>
      </c>
      <c r="U304" s="40" t="s">
        <v>1240</v>
      </c>
      <c r="V304" s="40" t="s">
        <v>302</v>
      </c>
      <c r="W304" s="40" t="s">
        <v>3427</v>
      </c>
      <c r="X304" s="40" t="s">
        <v>281</v>
      </c>
    </row>
    <row r="305" spans="2:24" x14ac:dyDescent="0.2">
      <c r="B305" s="40" t="s">
        <v>14180</v>
      </c>
      <c r="C305" s="40" t="s">
        <v>14462</v>
      </c>
      <c r="D305" s="40" t="s">
        <v>1261</v>
      </c>
      <c r="E305" s="41">
        <v>44173</v>
      </c>
      <c r="F305" s="40" t="s">
        <v>14463</v>
      </c>
      <c r="G305" s="40" t="s">
        <v>13316</v>
      </c>
      <c r="H305" s="40" t="s">
        <v>1261</v>
      </c>
      <c r="I305" s="40" t="s">
        <v>14464</v>
      </c>
      <c r="J305" s="40" t="s">
        <v>1259</v>
      </c>
      <c r="K305" s="40" t="s">
        <v>14464</v>
      </c>
      <c r="L305" s="40" t="s">
        <v>13318</v>
      </c>
      <c r="M305" s="40" t="s">
        <v>14465</v>
      </c>
      <c r="N305" s="40" t="s">
        <v>2485</v>
      </c>
      <c r="O305" s="40" t="s">
        <v>21</v>
      </c>
      <c r="P305" s="41">
        <v>44897</v>
      </c>
      <c r="Q305" s="40" t="s">
        <v>2486</v>
      </c>
      <c r="R305" s="40" t="s">
        <v>2487</v>
      </c>
      <c r="S305" s="40" t="s">
        <v>2488</v>
      </c>
      <c r="T305" s="40" t="s">
        <v>2489</v>
      </c>
      <c r="U305" s="40" t="s">
        <v>2141</v>
      </c>
      <c r="V305" s="40" t="s">
        <v>1408</v>
      </c>
      <c r="W305" s="40" t="s">
        <v>14157</v>
      </c>
      <c r="X305" s="40" t="s">
        <v>281</v>
      </c>
    </row>
    <row r="306" spans="2:24" x14ac:dyDescent="0.2">
      <c r="B306" s="40" t="s">
        <v>14180</v>
      </c>
      <c r="C306" s="40" t="s">
        <v>14440</v>
      </c>
      <c r="D306" s="40" t="s">
        <v>1261</v>
      </c>
      <c r="E306" s="41">
        <v>42829</v>
      </c>
      <c r="F306" s="40" t="s">
        <v>14441</v>
      </c>
      <c r="G306" s="40" t="s">
        <v>3430</v>
      </c>
      <c r="H306" s="40" t="s">
        <v>1261</v>
      </c>
      <c r="I306" s="40" t="s">
        <v>14442</v>
      </c>
      <c r="J306" s="40" t="s">
        <v>1259</v>
      </c>
      <c r="K306" s="40" t="s">
        <v>14442</v>
      </c>
      <c r="L306" s="40" t="s">
        <v>3431</v>
      </c>
      <c r="M306" s="40" t="s">
        <v>13657</v>
      </c>
      <c r="N306" s="40" t="s">
        <v>2439</v>
      </c>
      <c r="O306" s="40" t="s">
        <v>21</v>
      </c>
      <c r="P306" s="41">
        <v>44908</v>
      </c>
      <c r="Q306" s="40" t="s">
        <v>2440</v>
      </c>
      <c r="R306" s="40" t="s">
        <v>2441</v>
      </c>
      <c r="S306" s="40" t="s">
        <v>2439</v>
      </c>
      <c r="T306" s="40" t="s">
        <v>281</v>
      </c>
      <c r="U306" s="40" t="s">
        <v>1240</v>
      </c>
      <c r="V306" s="40" t="s">
        <v>302</v>
      </c>
      <c r="W306" s="40" t="s">
        <v>3427</v>
      </c>
      <c r="X306" s="40" t="s">
        <v>281</v>
      </c>
    </row>
    <row r="307" spans="2:24" x14ac:dyDescent="0.2">
      <c r="B307" s="40" t="s">
        <v>14180</v>
      </c>
      <c r="C307" s="40" t="s">
        <v>14470</v>
      </c>
      <c r="D307" s="40" t="s">
        <v>1261</v>
      </c>
      <c r="E307" s="41">
        <v>44083</v>
      </c>
      <c r="F307" s="40" t="s">
        <v>14471</v>
      </c>
      <c r="G307" s="40" t="s">
        <v>13422</v>
      </c>
      <c r="H307" s="40" t="s">
        <v>1261</v>
      </c>
      <c r="I307" s="40" t="s">
        <v>21</v>
      </c>
      <c r="J307" s="40" t="s">
        <v>21</v>
      </c>
      <c r="K307" s="40" t="s">
        <v>2472</v>
      </c>
      <c r="L307" s="40" t="s">
        <v>13553</v>
      </c>
      <c r="M307" s="40" t="s">
        <v>13534</v>
      </c>
      <c r="N307" s="40" t="s">
        <v>2473</v>
      </c>
      <c r="O307" s="40" t="s">
        <v>21</v>
      </c>
      <c r="P307" s="41">
        <v>44852</v>
      </c>
      <c r="Q307" s="40" t="s">
        <v>2474</v>
      </c>
      <c r="R307" s="40" t="s">
        <v>2475</v>
      </c>
      <c r="S307" s="40" t="s">
        <v>2473</v>
      </c>
      <c r="T307" s="40" t="s">
        <v>281</v>
      </c>
      <c r="U307" s="40" t="s">
        <v>1240</v>
      </c>
      <c r="V307" s="40" t="s">
        <v>302</v>
      </c>
      <c r="W307" s="40" t="s">
        <v>3427</v>
      </c>
      <c r="X307" s="40" t="s">
        <v>281</v>
      </c>
    </row>
    <row r="308" spans="2:24" x14ac:dyDescent="0.2">
      <c r="B308" s="40" t="s">
        <v>14180</v>
      </c>
      <c r="C308" s="40" t="s">
        <v>14449</v>
      </c>
      <c r="D308" s="40" t="s">
        <v>1261</v>
      </c>
      <c r="E308" s="41">
        <v>43396</v>
      </c>
      <c r="F308" s="40" t="s">
        <v>14450</v>
      </c>
      <c r="G308" s="40" t="s">
        <v>3453</v>
      </c>
      <c r="H308" s="40" t="s">
        <v>1261</v>
      </c>
      <c r="I308" s="40" t="s">
        <v>14451</v>
      </c>
      <c r="J308" s="40" t="s">
        <v>1259</v>
      </c>
      <c r="K308" s="40" t="s">
        <v>14451</v>
      </c>
      <c r="L308" s="40" t="s">
        <v>3455</v>
      </c>
      <c r="M308" s="40" t="s">
        <v>13632</v>
      </c>
      <c r="N308" s="40" t="s">
        <v>2461</v>
      </c>
      <c r="O308" s="40" t="s">
        <v>21</v>
      </c>
      <c r="P308" s="41">
        <v>44904</v>
      </c>
      <c r="Q308" s="40" t="s">
        <v>2462</v>
      </c>
      <c r="R308" s="40" t="s">
        <v>2463</v>
      </c>
      <c r="S308" s="40" t="s">
        <v>2464</v>
      </c>
      <c r="T308" s="40" t="s">
        <v>281</v>
      </c>
      <c r="U308" s="40" t="s">
        <v>2465</v>
      </c>
      <c r="V308" s="40" t="s">
        <v>302</v>
      </c>
      <c r="W308" s="40" t="s">
        <v>13421</v>
      </c>
      <c r="X308" s="40" t="s">
        <v>281</v>
      </c>
    </row>
    <row r="309" spans="2:24" x14ac:dyDescent="0.2">
      <c r="B309" s="40" t="s">
        <v>14180</v>
      </c>
      <c r="C309" s="40" t="s">
        <v>14472</v>
      </c>
      <c r="D309" s="40" t="s">
        <v>1261</v>
      </c>
      <c r="E309" s="41">
        <v>44154</v>
      </c>
      <c r="F309" s="40" t="s">
        <v>14473</v>
      </c>
      <c r="G309" s="40" t="s">
        <v>13349</v>
      </c>
      <c r="H309" s="40" t="s">
        <v>1261</v>
      </c>
      <c r="I309" s="40" t="s">
        <v>14474</v>
      </c>
      <c r="J309" s="40" t="s">
        <v>1259</v>
      </c>
      <c r="K309" s="40" t="s">
        <v>14474</v>
      </c>
      <c r="L309" s="40" t="s">
        <v>13723</v>
      </c>
      <c r="M309" s="40" t="s">
        <v>13443</v>
      </c>
      <c r="N309" s="40" t="s">
        <v>2477</v>
      </c>
      <c r="O309" s="40" t="s">
        <v>2478</v>
      </c>
      <c r="P309" s="41">
        <v>44916</v>
      </c>
      <c r="Q309" s="40" t="s">
        <v>2479</v>
      </c>
      <c r="R309" s="40" t="s">
        <v>2480</v>
      </c>
      <c r="S309" s="40" t="s">
        <v>2477</v>
      </c>
      <c r="T309" s="40" t="s">
        <v>281</v>
      </c>
      <c r="U309" s="40" t="s">
        <v>1240</v>
      </c>
      <c r="V309" s="40" t="s">
        <v>302</v>
      </c>
      <c r="W309" s="40" t="s">
        <v>3427</v>
      </c>
      <c r="X309" s="40" t="s">
        <v>281</v>
      </c>
    </row>
    <row r="310" spans="2:24" x14ac:dyDescent="0.2">
      <c r="B310" s="40" t="s">
        <v>14180</v>
      </c>
      <c r="C310" s="40" t="s">
        <v>14443</v>
      </c>
      <c r="D310" s="40" t="s">
        <v>1261</v>
      </c>
      <c r="E310" s="41">
        <v>42963</v>
      </c>
      <c r="F310" s="40" t="s">
        <v>14444</v>
      </c>
      <c r="G310" s="40" t="s">
        <v>3453</v>
      </c>
      <c r="H310" s="40" t="s">
        <v>1261</v>
      </c>
      <c r="I310" s="40" t="s">
        <v>14445</v>
      </c>
      <c r="J310" s="40" t="s">
        <v>1259</v>
      </c>
      <c r="K310" s="40" t="s">
        <v>14445</v>
      </c>
      <c r="L310" s="40" t="s">
        <v>3455</v>
      </c>
      <c r="M310" s="40" t="s">
        <v>13759</v>
      </c>
      <c r="N310" s="40" t="s">
        <v>2466</v>
      </c>
      <c r="O310" s="40" t="s">
        <v>21</v>
      </c>
      <c r="P310" s="41">
        <v>44904</v>
      </c>
      <c r="Q310" s="40" t="s">
        <v>2467</v>
      </c>
      <c r="R310" s="40" t="s">
        <v>2468</v>
      </c>
      <c r="S310" s="40" t="s">
        <v>2466</v>
      </c>
      <c r="T310" s="40" t="s">
        <v>281</v>
      </c>
      <c r="U310" s="40" t="s">
        <v>1240</v>
      </c>
      <c r="V310" s="40" t="s">
        <v>302</v>
      </c>
      <c r="W310" s="40" t="s">
        <v>3427</v>
      </c>
      <c r="X310" s="40" t="s">
        <v>281</v>
      </c>
    </row>
    <row r="311" spans="2:24" x14ac:dyDescent="0.2">
      <c r="B311" s="40" t="s">
        <v>14180</v>
      </c>
      <c r="C311" s="40" t="s">
        <v>14347</v>
      </c>
      <c r="D311" s="40" t="s">
        <v>1261</v>
      </c>
      <c r="E311" s="41">
        <v>43539</v>
      </c>
      <c r="F311" s="40" t="s">
        <v>14348</v>
      </c>
      <c r="G311" s="40" t="s">
        <v>13451</v>
      </c>
      <c r="H311" s="40" t="s">
        <v>1261</v>
      </c>
      <c r="I311" s="40" t="s">
        <v>14349</v>
      </c>
      <c r="J311" s="40" t="s">
        <v>1259</v>
      </c>
      <c r="K311" s="40" t="s">
        <v>14349</v>
      </c>
      <c r="L311" s="40" t="s">
        <v>13453</v>
      </c>
      <c r="M311" s="40" t="s">
        <v>13448</v>
      </c>
      <c r="N311" s="40" t="s">
        <v>2362</v>
      </c>
      <c r="O311" s="40" t="s">
        <v>21</v>
      </c>
      <c r="P311" s="41">
        <v>44833</v>
      </c>
      <c r="Q311" s="40" t="s">
        <v>281</v>
      </c>
      <c r="R311" s="40" t="s">
        <v>130</v>
      </c>
      <c r="S311" s="40" t="s">
        <v>2363</v>
      </c>
      <c r="T311" s="40" t="s">
        <v>281</v>
      </c>
      <c r="U311" s="40" t="s">
        <v>2364</v>
      </c>
      <c r="V311" s="40" t="s">
        <v>302</v>
      </c>
      <c r="W311" s="40" t="s">
        <v>14350</v>
      </c>
      <c r="X311" s="40" t="s">
        <v>281</v>
      </c>
    </row>
    <row r="312" spans="2:24" x14ac:dyDescent="0.2">
      <c r="B312" s="40" t="s">
        <v>14180</v>
      </c>
      <c r="C312" s="40" t="s">
        <v>14387</v>
      </c>
      <c r="D312" s="40" t="s">
        <v>1261</v>
      </c>
      <c r="E312" s="41">
        <v>43742</v>
      </c>
      <c r="F312" s="40" t="s">
        <v>14388</v>
      </c>
      <c r="G312" s="40" t="s">
        <v>13577</v>
      </c>
      <c r="H312" s="40" t="s">
        <v>1261</v>
      </c>
      <c r="I312" s="40" t="s">
        <v>14389</v>
      </c>
      <c r="J312" s="40" t="s">
        <v>1264</v>
      </c>
      <c r="K312" s="40" t="s">
        <v>14389</v>
      </c>
      <c r="L312" s="40" t="s">
        <v>13579</v>
      </c>
      <c r="M312" s="40" t="s">
        <v>21</v>
      </c>
      <c r="N312" s="40" t="s">
        <v>2365</v>
      </c>
      <c r="O312" s="40" t="s">
        <v>21</v>
      </c>
      <c r="P312" s="41">
        <v>44827</v>
      </c>
      <c r="R312" s="40" t="s">
        <v>2366</v>
      </c>
      <c r="S312" s="40" t="s">
        <v>2365</v>
      </c>
      <c r="T312" s="40" t="s">
        <v>281</v>
      </c>
      <c r="U312" s="40" t="s">
        <v>1240</v>
      </c>
      <c r="V312" s="40" t="s">
        <v>302</v>
      </c>
      <c r="W312" s="40" t="s">
        <v>3427</v>
      </c>
      <c r="X312" s="40" t="s">
        <v>281</v>
      </c>
    </row>
    <row r="313" spans="2:24" x14ac:dyDescent="0.2">
      <c r="B313" s="40" t="s">
        <v>14180</v>
      </c>
      <c r="C313" s="40" t="s">
        <v>14452</v>
      </c>
      <c r="D313" s="40" t="s">
        <v>1261</v>
      </c>
      <c r="E313" s="41">
        <v>44103</v>
      </c>
      <c r="F313" s="40" t="s">
        <v>14453</v>
      </c>
      <c r="G313" s="40" t="s">
        <v>13487</v>
      </c>
      <c r="H313" s="40" t="s">
        <v>1261</v>
      </c>
      <c r="I313" s="40" t="s">
        <v>14454</v>
      </c>
      <c r="J313" s="40" t="s">
        <v>1259</v>
      </c>
      <c r="K313" s="40" t="s">
        <v>14454</v>
      </c>
      <c r="L313" s="40" t="s">
        <v>13696</v>
      </c>
      <c r="M313" s="40" t="s">
        <v>3471</v>
      </c>
      <c r="N313" s="40" t="s">
        <v>2376</v>
      </c>
      <c r="O313" s="40" t="s">
        <v>2377</v>
      </c>
      <c r="P313" s="41">
        <v>44845</v>
      </c>
      <c r="R313" s="40" t="s">
        <v>2378</v>
      </c>
      <c r="S313" s="40" t="s">
        <v>2376</v>
      </c>
      <c r="T313" s="40" t="s">
        <v>281</v>
      </c>
      <c r="U313" s="40" t="s">
        <v>1240</v>
      </c>
      <c r="V313" s="40" t="s">
        <v>302</v>
      </c>
      <c r="W313" s="40" t="s">
        <v>3427</v>
      </c>
      <c r="X313" s="40" t="s">
        <v>281</v>
      </c>
    </row>
    <row r="314" spans="2:24" x14ac:dyDescent="0.2">
      <c r="B314" s="40" t="s">
        <v>14180</v>
      </c>
      <c r="C314" s="40" t="s">
        <v>14459</v>
      </c>
      <c r="D314" s="40" t="s">
        <v>1261</v>
      </c>
      <c r="E314" s="41">
        <v>44060</v>
      </c>
      <c r="F314" s="40" t="s">
        <v>14460</v>
      </c>
      <c r="G314" s="40" t="s">
        <v>3464</v>
      </c>
      <c r="H314" s="40" t="s">
        <v>1261</v>
      </c>
      <c r="I314" s="40" t="s">
        <v>14461</v>
      </c>
      <c r="J314" s="40" t="s">
        <v>1259</v>
      </c>
      <c r="K314" s="40" t="s">
        <v>14461</v>
      </c>
      <c r="L314" s="40" t="s">
        <v>3465</v>
      </c>
      <c r="M314" s="40" t="s">
        <v>13741</v>
      </c>
      <c r="N314" s="40" t="s">
        <v>2449</v>
      </c>
      <c r="O314" s="40" t="s">
        <v>21</v>
      </c>
      <c r="P314" s="41">
        <v>44853</v>
      </c>
      <c r="Q314" s="40" t="s">
        <v>2450</v>
      </c>
      <c r="R314" s="40" t="s">
        <v>2451</v>
      </c>
      <c r="S314" s="40" t="s">
        <v>2449</v>
      </c>
      <c r="T314" s="40" t="s">
        <v>281</v>
      </c>
      <c r="U314" s="40" t="s">
        <v>1240</v>
      </c>
      <c r="V314" s="40" t="s">
        <v>302</v>
      </c>
      <c r="W314" s="40" t="s">
        <v>3427</v>
      </c>
      <c r="X314" s="40" t="s">
        <v>281</v>
      </c>
    </row>
    <row r="315" spans="2:24" x14ac:dyDescent="0.2">
      <c r="B315" s="40" t="s">
        <v>14180</v>
      </c>
      <c r="C315" s="40" t="s">
        <v>14417</v>
      </c>
      <c r="D315" s="40" t="s">
        <v>1261</v>
      </c>
      <c r="E315" s="41">
        <v>44158</v>
      </c>
      <c r="F315" s="40" t="s">
        <v>14418</v>
      </c>
      <c r="G315" s="40" t="s">
        <v>13407</v>
      </c>
      <c r="H315" s="40" t="s">
        <v>1261</v>
      </c>
      <c r="I315" s="40" t="s">
        <v>14419</v>
      </c>
      <c r="J315" s="40" t="s">
        <v>1259</v>
      </c>
      <c r="K315" s="40" t="s">
        <v>14419</v>
      </c>
      <c r="L315" s="40" t="s">
        <v>13409</v>
      </c>
      <c r="M315" s="40" t="s">
        <v>14420</v>
      </c>
      <c r="N315" s="40" t="s">
        <v>2511</v>
      </c>
      <c r="O315" s="40" t="s">
        <v>21</v>
      </c>
      <c r="P315" s="41">
        <v>44875</v>
      </c>
      <c r="Q315" s="40" t="s">
        <v>2512</v>
      </c>
      <c r="R315" s="40" t="s">
        <v>2513</v>
      </c>
      <c r="S315" s="40" t="s">
        <v>2511</v>
      </c>
      <c r="T315" s="40" t="s">
        <v>281</v>
      </c>
      <c r="U315" s="40" t="s">
        <v>1240</v>
      </c>
      <c r="V315" s="40" t="s">
        <v>302</v>
      </c>
      <c r="W315" s="40" t="s">
        <v>3427</v>
      </c>
      <c r="X315" s="40" t="s">
        <v>281</v>
      </c>
    </row>
    <row r="316" spans="2:24" x14ac:dyDescent="0.2">
      <c r="B316" s="40" t="s">
        <v>14180</v>
      </c>
      <c r="C316" s="40" t="s">
        <v>14456</v>
      </c>
      <c r="D316" s="40" t="s">
        <v>1261</v>
      </c>
      <c r="E316" s="41">
        <v>44148</v>
      </c>
      <c r="F316" s="40" t="s">
        <v>14457</v>
      </c>
      <c r="G316" s="40" t="s">
        <v>3441</v>
      </c>
      <c r="H316" s="40" t="s">
        <v>1261</v>
      </c>
      <c r="I316" s="40" t="s">
        <v>14458</v>
      </c>
      <c r="J316" s="40" t="s">
        <v>1259</v>
      </c>
      <c r="K316" s="40" t="s">
        <v>14458</v>
      </c>
      <c r="L316" s="40" t="s">
        <v>3443</v>
      </c>
      <c r="M316" s="40" t="s">
        <v>13838</v>
      </c>
      <c r="N316" s="40" t="s">
        <v>2458</v>
      </c>
      <c r="O316" s="40" t="s">
        <v>21</v>
      </c>
      <c r="P316" s="41">
        <v>44886</v>
      </c>
      <c r="Q316" s="40" t="s">
        <v>2459</v>
      </c>
      <c r="R316" s="40" t="s">
        <v>2460</v>
      </c>
      <c r="S316" s="40" t="s">
        <v>2458</v>
      </c>
      <c r="T316" s="40" t="s">
        <v>281</v>
      </c>
      <c r="U316" s="40" t="s">
        <v>1240</v>
      </c>
      <c r="V316" s="40" t="s">
        <v>302</v>
      </c>
      <c r="W316" s="40" t="s">
        <v>3427</v>
      </c>
      <c r="X316" s="40" t="s">
        <v>281</v>
      </c>
    </row>
    <row r="317" spans="2:24" x14ac:dyDescent="0.2">
      <c r="B317" s="40" t="s">
        <v>14312</v>
      </c>
      <c r="C317" s="40" t="s">
        <v>14483</v>
      </c>
      <c r="D317" s="40" t="s">
        <v>1261</v>
      </c>
      <c r="E317" s="41">
        <v>40995</v>
      </c>
      <c r="F317" s="40" t="s">
        <v>14484</v>
      </c>
      <c r="G317" s="40" t="s">
        <v>13349</v>
      </c>
      <c r="H317" s="40" t="s">
        <v>1261</v>
      </c>
      <c r="I317" s="40" t="s">
        <v>2518</v>
      </c>
      <c r="J317" s="40" t="s">
        <v>1259</v>
      </c>
      <c r="K317" s="40" t="s">
        <v>2518</v>
      </c>
      <c r="L317" s="40" t="s">
        <v>13723</v>
      </c>
      <c r="M317" s="40" t="s">
        <v>14485</v>
      </c>
      <c r="N317" s="40" t="s">
        <v>2519</v>
      </c>
      <c r="O317" s="40" t="s">
        <v>21</v>
      </c>
      <c r="P317" s="41">
        <v>44916</v>
      </c>
      <c r="Q317" s="40" t="s">
        <v>2520</v>
      </c>
      <c r="R317" s="40" t="s">
        <v>2521</v>
      </c>
      <c r="S317" s="40" t="s">
        <v>2519</v>
      </c>
      <c r="T317" s="40" t="s">
        <v>281</v>
      </c>
      <c r="U317" s="40" t="s">
        <v>1240</v>
      </c>
      <c r="V317" s="40" t="s">
        <v>302</v>
      </c>
      <c r="W317" s="40" t="s">
        <v>3427</v>
      </c>
      <c r="X317" s="40" t="s">
        <v>281</v>
      </c>
    </row>
    <row r="318" spans="2:24" x14ac:dyDescent="0.2">
      <c r="B318" s="40" t="s">
        <v>14312</v>
      </c>
      <c r="C318" s="40" t="s">
        <v>14489</v>
      </c>
      <c r="D318" s="40" t="s">
        <v>1261</v>
      </c>
      <c r="E318" s="41">
        <v>40025</v>
      </c>
      <c r="F318" s="40" t="s">
        <v>14490</v>
      </c>
      <c r="G318" s="40" t="s">
        <v>3441</v>
      </c>
      <c r="H318" s="40" t="s">
        <v>1261</v>
      </c>
      <c r="I318" s="40" t="s">
        <v>14491</v>
      </c>
      <c r="J318" s="40" t="s">
        <v>1259</v>
      </c>
      <c r="K318" s="40" t="s">
        <v>14491</v>
      </c>
      <c r="L318" s="40" t="s">
        <v>3443</v>
      </c>
      <c r="M318" s="40" t="s">
        <v>13678</v>
      </c>
      <c r="N318" s="40" t="s">
        <v>2522</v>
      </c>
      <c r="O318" s="40" t="s">
        <v>21</v>
      </c>
      <c r="P318" s="41">
        <v>44886</v>
      </c>
      <c r="Q318" s="40" t="s">
        <v>2523</v>
      </c>
      <c r="R318" s="40" t="s">
        <v>2524</v>
      </c>
      <c r="S318" s="40" t="s">
        <v>2522</v>
      </c>
      <c r="T318" s="40" t="s">
        <v>281</v>
      </c>
      <c r="U318" s="40" t="s">
        <v>1240</v>
      </c>
      <c r="V318" s="40" t="s">
        <v>302</v>
      </c>
      <c r="W318" s="40" t="s">
        <v>3427</v>
      </c>
      <c r="X318" s="40" t="s">
        <v>281</v>
      </c>
    </row>
    <row r="319" spans="2:24" x14ac:dyDescent="0.2">
      <c r="B319" s="40" t="s">
        <v>14312</v>
      </c>
      <c r="C319" s="40" t="s">
        <v>14492</v>
      </c>
      <c r="D319" s="40" t="s">
        <v>1261</v>
      </c>
      <c r="E319" s="41">
        <v>18264</v>
      </c>
      <c r="F319" s="40" t="s">
        <v>14493</v>
      </c>
      <c r="G319" s="40" t="s">
        <v>13407</v>
      </c>
      <c r="H319" s="40" t="s">
        <v>1261</v>
      </c>
      <c r="I319" s="40" t="s">
        <v>14494</v>
      </c>
      <c r="J319" s="40" t="s">
        <v>1259</v>
      </c>
      <c r="K319" s="40" t="s">
        <v>14494</v>
      </c>
      <c r="L319" s="40" t="s">
        <v>13409</v>
      </c>
      <c r="M319" s="40" t="s">
        <v>14495</v>
      </c>
      <c r="N319" s="40" t="s">
        <v>2544</v>
      </c>
      <c r="O319" s="40" t="s">
        <v>21</v>
      </c>
      <c r="P319" s="41">
        <v>44875</v>
      </c>
      <c r="Q319" s="40" t="s">
        <v>1427</v>
      </c>
      <c r="R319" s="40" t="s">
        <v>2545</v>
      </c>
      <c r="S319" s="40" t="s">
        <v>2546</v>
      </c>
      <c r="T319" s="40" t="s">
        <v>281</v>
      </c>
      <c r="U319" s="40" t="s">
        <v>1240</v>
      </c>
      <c r="V319" s="40" t="s">
        <v>302</v>
      </c>
      <c r="W319" s="40" t="s">
        <v>3427</v>
      </c>
      <c r="X319" s="40" t="s">
        <v>281</v>
      </c>
    </row>
    <row r="320" spans="2:24" x14ac:dyDescent="0.2">
      <c r="B320" s="40" t="s">
        <v>14312</v>
      </c>
      <c r="C320" s="40" t="s">
        <v>14499</v>
      </c>
      <c r="D320" s="40" t="s">
        <v>1261</v>
      </c>
      <c r="E320" s="41">
        <v>18264</v>
      </c>
      <c r="F320" s="40" t="s">
        <v>14500</v>
      </c>
      <c r="G320" s="40" t="s">
        <v>13413</v>
      </c>
      <c r="H320" s="40" t="s">
        <v>1261</v>
      </c>
      <c r="I320" s="40" t="s">
        <v>14501</v>
      </c>
      <c r="J320" s="40" t="s">
        <v>1259</v>
      </c>
      <c r="K320" s="40" t="s">
        <v>14501</v>
      </c>
      <c r="L320" s="40" t="s">
        <v>13415</v>
      </c>
      <c r="M320" s="40" t="s">
        <v>14475</v>
      </c>
      <c r="N320" s="40" t="s">
        <v>2555</v>
      </c>
      <c r="O320" s="40" t="s">
        <v>2556</v>
      </c>
      <c r="P320" s="41">
        <v>44888</v>
      </c>
      <c r="Q320" s="40" t="s">
        <v>2557</v>
      </c>
      <c r="R320" s="40" t="s">
        <v>2558</v>
      </c>
      <c r="S320" s="40" t="s">
        <v>2559</v>
      </c>
      <c r="T320" s="40" t="s">
        <v>281</v>
      </c>
      <c r="U320" s="40" t="s">
        <v>1240</v>
      </c>
      <c r="V320" s="40" t="s">
        <v>302</v>
      </c>
      <c r="W320" s="40" t="s">
        <v>3427</v>
      </c>
      <c r="X320" s="40" t="s">
        <v>281</v>
      </c>
    </row>
    <row r="321" spans="2:24" x14ac:dyDescent="0.2">
      <c r="B321" s="40" t="s">
        <v>14312</v>
      </c>
      <c r="C321" s="40" t="s">
        <v>14477</v>
      </c>
      <c r="D321" s="40" t="s">
        <v>1261</v>
      </c>
      <c r="E321" s="41">
        <v>40919</v>
      </c>
      <c r="F321" s="40" t="s">
        <v>14478</v>
      </c>
      <c r="G321" s="40" t="s">
        <v>13516</v>
      </c>
      <c r="H321" s="40" t="s">
        <v>1261</v>
      </c>
      <c r="I321" s="40" t="s">
        <v>14479</v>
      </c>
      <c r="J321" s="40" t="s">
        <v>1264</v>
      </c>
      <c r="K321" s="40" t="s">
        <v>14479</v>
      </c>
      <c r="L321" s="40" t="s">
        <v>13518</v>
      </c>
      <c r="M321" s="40" t="s">
        <v>3475</v>
      </c>
      <c r="N321" s="40" t="s">
        <v>2382</v>
      </c>
      <c r="O321" s="40" t="s">
        <v>2383</v>
      </c>
      <c r="P321" s="41">
        <v>44846</v>
      </c>
      <c r="Q321" s="40" t="s">
        <v>2384</v>
      </c>
      <c r="R321" s="40" t="s">
        <v>1434</v>
      </c>
      <c r="S321" s="40" t="s">
        <v>2385</v>
      </c>
      <c r="T321" s="40" t="s">
        <v>2386</v>
      </c>
      <c r="U321" s="40" t="s">
        <v>2042</v>
      </c>
      <c r="V321" s="40" t="s">
        <v>302</v>
      </c>
      <c r="W321" s="40" t="s">
        <v>14084</v>
      </c>
      <c r="X321" s="40" t="s">
        <v>281</v>
      </c>
    </row>
    <row r="322" spans="2:24" x14ac:dyDescent="0.2">
      <c r="B322" s="40" t="s">
        <v>14312</v>
      </c>
      <c r="C322" s="40" t="s">
        <v>14522</v>
      </c>
      <c r="D322" s="40" t="s">
        <v>1261</v>
      </c>
      <c r="E322" s="41">
        <v>42877</v>
      </c>
      <c r="F322" s="40" t="s">
        <v>14523</v>
      </c>
      <c r="G322" s="40" t="s">
        <v>3453</v>
      </c>
      <c r="H322" s="40" t="s">
        <v>1261</v>
      </c>
      <c r="I322" s="40" t="s">
        <v>14524</v>
      </c>
      <c r="J322" s="40" t="s">
        <v>1259</v>
      </c>
      <c r="K322" s="40" t="s">
        <v>14524</v>
      </c>
      <c r="L322" s="40" t="s">
        <v>3455</v>
      </c>
      <c r="M322" s="40" t="s">
        <v>13991</v>
      </c>
      <c r="N322" s="40" t="s">
        <v>2599</v>
      </c>
      <c r="O322" s="40" t="s">
        <v>21</v>
      </c>
      <c r="P322" s="41">
        <v>44904</v>
      </c>
      <c r="Q322" s="40" t="s">
        <v>1512</v>
      </c>
      <c r="R322" s="40" t="s">
        <v>2600</v>
      </c>
      <c r="S322" s="40" t="s">
        <v>2601</v>
      </c>
      <c r="T322" s="40" t="s">
        <v>281</v>
      </c>
      <c r="U322" s="40" t="s">
        <v>1240</v>
      </c>
      <c r="V322" s="40" t="s">
        <v>302</v>
      </c>
      <c r="W322" s="40" t="s">
        <v>3427</v>
      </c>
      <c r="X322" s="40" t="s">
        <v>281</v>
      </c>
    </row>
    <row r="323" spans="2:24" x14ac:dyDescent="0.2">
      <c r="B323" s="40" t="s">
        <v>14312</v>
      </c>
      <c r="C323" s="40" t="s">
        <v>14407</v>
      </c>
      <c r="D323" s="40" t="s">
        <v>1261</v>
      </c>
      <c r="E323" s="41">
        <v>18264</v>
      </c>
      <c r="F323" s="40" t="s">
        <v>14408</v>
      </c>
      <c r="G323" s="40" t="s">
        <v>3447</v>
      </c>
      <c r="H323" s="40" t="s">
        <v>1261</v>
      </c>
      <c r="I323" s="40" t="s">
        <v>14409</v>
      </c>
      <c r="J323" s="40" t="s">
        <v>1259</v>
      </c>
      <c r="K323" s="40" t="s">
        <v>14409</v>
      </c>
      <c r="L323" s="40" t="s">
        <v>3449</v>
      </c>
      <c r="M323" s="40" t="s">
        <v>13940</v>
      </c>
      <c r="N323" s="40" t="s">
        <v>2406</v>
      </c>
      <c r="O323" s="40" t="s">
        <v>21</v>
      </c>
      <c r="P323" s="41">
        <v>44831</v>
      </c>
      <c r="Q323" s="40" t="s">
        <v>1879</v>
      </c>
      <c r="R323" s="40" t="s">
        <v>2407</v>
      </c>
      <c r="S323" s="40" t="s">
        <v>1495</v>
      </c>
      <c r="T323" s="40" t="s">
        <v>281</v>
      </c>
      <c r="U323" s="40" t="s">
        <v>1496</v>
      </c>
      <c r="V323" s="40" t="s">
        <v>302</v>
      </c>
      <c r="W323" s="40" t="s">
        <v>13549</v>
      </c>
      <c r="X323" s="40" t="s">
        <v>281</v>
      </c>
    </row>
    <row r="324" spans="2:24" x14ac:dyDescent="0.2">
      <c r="B324" s="40" t="s">
        <v>14312</v>
      </c>
      <c r="C324" s="40" t="s">
        <v>14506</v>
      </c>
      <c r="D324" s="40" t="s">
        <v>1261</v>
      </c>
      <c r="E324" s="41">
        <v>18264</v>
      </c>
      <c r="F324" s="40" t="s">
        <v>14507</v>
      </c>
      <c r="G324" s="40" t="s">
        <v>13397</v>
      </c>
      <c r="H324" s="40" t="s">
        <v>1261</v>
      </c>
      <c r="I324" s="40" t="s">
        <v>14508</v>
      </c>
      <c r="J324" s="40" t="s">
        <v>1259</v>
      </c>
      <c r="K324" s="40" t="s">
        <v>14508</v>
      </c>
      <c r="L324" s="40" t="s">
        <v>13399</v>
      </c>
      <c r="M324" s="40" t="s">
        <v>13602</v>
      </c>
      <c r="N324" s="40" t="s">
        <v>2573</v>
      </c>
      <c r="O324" s="40" t="s">
        <v>2574</v>
      </c>
      <c r="P324" s="41">
        <v>44855</v>
      </c>
      <c r="Q324" s="40" t="s">
        <v>2575</v>
      </c>
      <c r="R324" s="40" t="s">
        <v>2576</v>
      </c>
      <c r="S324" s="40" t="s">
        <v>2573</v>
      </c>
      <c r="T324" s="40" t="s">
        <v>281</v>
      </c>
      <c r="U324" s="40" t="s">
        <v>1240</v>
      </c>
      <c r="V324" s="40" t="s">
        <v>302</v>
      </c>
      <c r="W324" s="40" t="s">
        <v>3427</v>
      </c>
      <c r="X324" s="40" t="s">
        <v>281</v>
      </c>
    </row>
    <row r="325" spans="2:24" x14ac:dyDescent="0.2">
      <c r="B325" s="40" t="s">
        <v>14312</v>
      </c>
      <c r="C325" s="40" t="s">
        <v>14486</v>
      </c>
      <c r="D325" s="40" t="s">
        <v>1261</v>
      </c>
      <c r="E325" s="41">
        <v>36875</v>
      </c>
      <c r="F325" s="40" t="s">
        <v>14487</v>
      </c>
      <c r="G325" s="40" t="s">
        <v>13436</v>
      </c>
      <c r="H325" s="40" t="s">
        <v>1261</v>
      </c>
      <c r="I325" s="40" t="s">
        <v>14488</v>
      </c>
      <c r="J325" s="40" t="s">
        <v>1259</v>
      </c>
      <c r="K325" s="40" t="s">
        <v>14488</v>
      </c>
      <c r="L325" s="40" t="s">
        <v>13438</v>
      </c>
      <c r="M325" s="40" t="s">
        <v>13570</v>
      </c>
      <c r="N325" s="40" t="s">
        <v>2525</v>
      </c>
      <c r="O325" s="40" t="s">
        <v>21</v>
      </c>
      <c r="P325" s="41">
        <v>44880</v>
      </c>
      <c r="Q325" s="40" t="s">
        <v>2526</v>
      </c>
      <c r="R325" s="40" t="s">
        <v>2527</v>
      </c>
      <c r="S325" s="40" t="s">
        <v>2525</v>
      </c>
      <c r="T325" s="40" t="s">
        <v>281</v>
      </c>
      <c r="U325" s="40" t="s">
        <v>1240</v>
      </c>
      <c r="V325" s="40" t="s">
        <v>302</v>
      </c>
      <c r="W325" s="40" t="s">
        <v>3427</v>
      </c>
      <c r="X325" s="40" t="s">
        <v>281</v>
      </c>
    </row>
    <row r="326" spans="2:24" x14ac:dyDescent="0.2">
      <c r="B326" s="40" t="s">
        <v>14312</v>
      </c>
      <c r="C326" s="40" t="s">
        <v>14446</v>
      </c>
      <c r="D326" s="40" t="s">
        <v>1261</v>
      </c>
      <c r="E326" s="41">
        <v>43164</v>
      </c>
      <c r="F326" s="40" t="s">
        <v>14447</v>
      </c>
      <c r="G326" s="40" t="s">
        <v>13451</v>
      </c>
      <c r="H326" s="40" t="s">
        <v>1261</v>
      </c>
      <c r="I326" s="40" t="s">
        <v>14448</v>
      </c>
      <c r="J326" s="40" t="s">
        <v>1259</v>
      </c>
      <c r="K326" s="40" t="s">
        <v>14448</v>
      </c>
      <c r="L326" s="40" t="s">
        <v>13453</v>
      </c>
      <c r="M326" s="40" t="s">
        <v>13737</v>
      </c>
      <c r="N326" s="40" t="s">
        <v>2452</v>
      </c>
      <c r="O326" s="40" t="s">
        <v>21</v>
      </c>
      <c r="P326" s="41">
        <v>44833</v>
      </c>
      <c r="Q326" s="40" t="s">
        <v>2453</v>
      </c>
      <c r="R326" s="40" t="s">
        <v>2454</v>
      </c>
      <c r="S326" s="40" t="s">
        <v>2452</v>
      </c>
      <c r="T326" s="40" t="s">
        <v>281</v>
      </c>
      <c r="U326" s="40" t="s">
        <v>1240</v>
      </c>
      <c r="V326" s="40" t="s">
        <v>302</v>
      </c>
      <c r="W326" s="40" t="s">
        <v>3427</v>
      </c>
      <c r="X326" s="40" t="s">
        <v>281</v>
      </c>
    </row>
    <row r="327" spans="2:24" x14ac:dyDescent="0.2">
      <c r="B327" s="40" t="s">
        <v>14312</v>
      </c>
      <c r="C327" s="40" t="s">
        <v>14496</v>
      </c>
      <c r="D327" s="40" t="s">
        <v>1261</v>
      </c>
      <c r="E327" s="41">
        <v>18264</v>
      </c>
      <c r="F327" s="40" t="s">
        <v>14497</v>
      </c>
      <c r="G327" s="40" t="s">
        <v>13487</v>
      </c>
      <c r="H327" s="40" t="s">
        <v>1261</v>
      </c>
      <c r="I327" s="40" t="s">
        <v>14498</v>
      </c>
      <c r="J327" s="40" t="s">
        <v>1259</v>
      </c>
      <c r="K327" s="40" t="s">
        <v>14498</v>
      </c>
      <c r="L327" s="40" t="s">
        <v>13696</v>
      </c>
      <c r="M327" s="40" t="s">
        <v>13975</v>
      </c>
      <c r="N327" s="40" t="s">
        <v>2426</v>
      </c>
      <c r="O327" s="40" t="s">
        <v>2427</v>
      </c>
      <c r="P327" s="41">
        <v>44845</v>
      </c>
      <c r="Q327" s="40" t="s">
        <v>281</v>
      </c>
      <c r="R327" s="40" t="s">
        <v>163</v>
      </c>
      <c r="S327" s="40" t="s">
        <v>24237</v>
      </c>
      <c r="T327" s="40" t="s">
        <v>281</v>
      </c>
      <c r="U327" s="40" t="s">
        <v>24238</v>
      </c>
      <c r="V327" s="40" t="s">
        <v>302</v>
      </c>
      <c r="W327" s="40" t="s">
        <v>24270</v>
      </c>
      <c r="X327" s="40" t="s">
        <v>281</v>
      </c>
    </row>
    <row r="328" spans="2:24" x14ac:dyDescent="0.2">
      <c r="B328" s="40" t="s">
        <v>14312</v>
      </c>
      <c r="C328" s="40" t="s">
        <v>14528</v>
      </c>
      <c r="D328" s="40" t="s">
        <v>1261</v>
      </c>
      <c r="E328" s="41">
        <v>43567</v>
      </c>
      <c r="F328" s="40" t="s">
        <v>14529</v>
      </c>
      <c r="G328" s="40" t="s">
        <v>3460</v>
      </c>
      <c r="H328" s="40" t="s">
        <v>1261</v>
      </c>
      <c r="I328" s="40" t="s">
        <v>2608</v>
      </c>
      <c r="J328" s="40" t="s">
        <v>1259</v>
      </c>
      <c r="K328" s="40" t="s">
        <v>2608</v>
      </c>
      <c r="L328" s="40" t="s">
        <v>3462</v>
      </c>
      <c r="M328" s="40" t="s">
        <v>14530</v>
      </c>
      <c r="N328" s="40" t="s">
        <v>2609</v>
      </c>
      <c r="O328" s="40" t="s">
        <v>2610</v>
      </c>
      <c r="P328" s="41">
        <v>44865</v>
      </c>
      <c r="Q328" s="40" t="s">
        <v>1616</v>
      </c>
      <c r="R328" s="40" t="s">
        <v>2611</v>
      </c>
      <c r="S328" s="40" t="s">
        <v>2609</v>
      </c>
      <c r="T328" s="40" t="s">
        <v>281</v>
      </c>
      <c r="U328" s="40" t="s">
        <v>1240</v>
      </c>
      <c r="V328" s="40" t="s">
        <v>302</v>
      </c>
      <c r="W328" s="40" t="s">
        <v>3427</v>
      </c>
      <c r="X328" s="40" t="s">
        <v>281</v>
      </c>
    </row>
    <row r="329" spans="2:24" x14ac:dyDescent="0.2">
      <c r="B329" s="40" t="s">
        <v>14312</v>
      </c>
      <c r="C329" s="40" t="s">
        <v>14515</v>
      </c>
      <c r="D329" s="40" t="s">
        <v>1261</v>
      </c>
      <c r="E329" s="41">
        <v>43340</v>
      </c>
      <c r="F329" s="40" t="s">
        <v>14516</v>
      </c>
      <c r="G329" s="40" t="s">
        <v>13360</v>
      </c>
      <c r="H329" s="40" t="s">
        <v>1261</v>
      </c>
      <c r="I329" s="40" t="s">
        <v>14517</v>
      </c>
      <c r="J329" s="40" t="s">
        <v>1259</v>
      </c>
      <c r="K329" s="40" t="s">
        <v>14517</v>
      </c>
      <c r="L329" s="40" t="s">
        <v>13362</v>
      </c>
      <c r="M329" s="40" t="s">
        <v>14518</v>
      </c>
      <c r="N329" s="40" t="s">
        <v>2587</v>
      </c>
      <c r="O329" s="40" t="s">
        <v>21</v>
      </c>
      <c r="P329" s="41">
        <v>44895</v>
      </c>
      <c r="Q329" s="40" t="s">
        <v>2588</v>
      </c>
      <c r="R329" s="40" t="s">
        <v>2589</v>
      </c>
      <c r="S329" s="40" t="s">
        <v>2587</v>
      </c>
      <c r="T329" s="40" t="s">
        <v>281</v>
      </c>
      <c r="U329" s="40" t="s">
        <v>1240</v>
      </c>
      <c r="V329" s="40" t="s">
        <v>302</v>
      </c>
      <c r="W329" s="40" t="s">
        <v>3427</v>
      </c>
      <c r="X329" s="40" t="s">
        <v>281</v>
      </c>
    </row>
    <row r="330" spans="2:24" x14ac:dyDescent="0.2">
      <c r="B330" s="40" t="s">
        <v>14312</v>
      </c>
      <c r="C330" s="40" t="s">
        <v>14531</v>
      </c>
      <c r="D330" s="40" t="s">
        <v>1261</v>
      </c>
      <c r="E330" s="41">
        <v>44000</v>
      </c>
      <c r="F330" s="40" t="s">
        <v>14532</v>
      </c>
      <c r="G330" s="40" t="s">
        <v>13487</v>
      </c>
      <c r="H330" s="40" t="s">
        <v>1261</v>
      </c>
      <c r="I330" s="40" t="s">
        <v>14533</v>
      </c>
      <c r="J330" s="40" t="s">
        <v>1259</v>
      </c>
      <c r="K330" s="40" t="s">
        <v>14533</v>
      </c>
      <c r="L330" s="40" t="s">
        <v>13696</v>
      </c>
      <c r="M330" s="40" t="s">
        <v>13746</v>
      </c>
      <c r="N330" s="40" t="s">
        <v>2502</v>
      </c>
      <c r="O330" s="40" t="s">
        <v>21</v>
      </c>
      <c r="P330" s="41">
        <v>44845</v>
      </c>
      <c r="Q330" s="40" t="s">
        <v>2503</v>
      </c>
      <c r="R330" s="40" t="s">
        <v>2504</v>
      </c>
      <c r="S330" s="40" t="s">
        <v>2502</v>
      </c>
      <c r="T330" s="40" t="s">
        <v>281</v>
      </c>
      <c r="U330" s="40" t="s">
        <v>1240</v>
      </c>
      <c r="V330" s="40" t="s">
        <v>302</v>
      </c>
      <c r="W330" s="40" t="s">
        <v>3427</v>
      </c>
      <c r="X330" s="40" t="s">
        <v>281</v>
      </c>
    </row>
    <row r="331" spans="2:24" x14ac:dyDescent="0.2">
      <c r="B331" s="40" t="s">
        <v>14312</v>
      </c>
      <c r="C331" s="40" t="s">
        <v>14502</v>
      </c>
      <c r="D331" s="40" t="s">
        <v>1261</v>
      </c>
      <c r="E331" s="41">
        <v>18264</v>
      </c>
      <c r="F331" s="40" t="s">
        <v>14503</v>
      </c>
      <c r="G331" s="40" t="s">
        <v>3430</v>
      </c>
      <c r="H331" s="40" t="s">
        <v>1261</v>
      </c>
      <c r="I331" s="40" t="s">
        <v>14504</v>
      </c>
      <c r="J331" s="40" t="s">
        <v>1259</v>
      </c>
      <c r="K331" s="40" t="s">
        <v>14504</v>
      </c>
      <c r="L331" s="40" t="s">
        <v>3431</v>
      </c>
      <c r="M331" s="40" t="s">
        <v>13871</v>
      </c>
      <c r="N331" s="40" t="s">
        <v>2549</v>
      </c>
      <c r="O331" s="40" t="s">
        <v>21</v>
      </c>
      <c r="P331" s="41">
        <v>44908</v>
      </c>
      <c r="Q331" s="40" t="s">
        <v>281</v>
      </c>
      <c r="R331" s="40" t="s">
        <v>183</v>
      </c>
      <c r="S331" s="40" t="s">
        <v>2549</v>
      </c>
      <c r="T331" s="40" t="s">
        <v>281</v>
      </c>
      <c r="U331" s="40" t="s">
        <v>1240</v>
      </c>
      <c r="V331" s="40" t="s">
        <v>302</v>
      </c>
      <c r="W331" s="40" t="s">
        <v>3427</v>
      </c>
      <c r="X331" s="40" t="s">
        <v>281</v>
      </c>
    </row>
    <row r="332" spans="2:24" x14ac:dyDescent="0.2">
      <c r="B332" s="40" t="s">
        <v>14312</v>
      </c>
      <c r="C332" s="40" t="s">
        <v>14546</v>
      </c>
      <c r="D332" s="40" t="s">
        <v>1261</v>
      </c>
      <c r="E332" s="41">
        <v>44250</v>
      </c>
      <c r="F332" s="40" t="s">
        <v>14547</v>
      </c>
      <c r="G332" s="40" t="s">
        <v>3464</v>
      </c>
      <c r="H332" s="40" t="s">
        <v>1261</v>
      </c>
      <c r="I332" s="40" t="s">
        <v>14548</v>
      </c>
      <c r="J332" s="40" t="s">
        <v>1259</v>
      </c>
      <c r="K332" s="40" t="s">
        <v>14548</v>
      </c>
      <c r="L332" s="40" t="s">
        <v>3465</v>
      </c>
      <c r="M332" s="40" t="s">
        <v>13328</v>
      </c>
      <c r="N332" s="40" t="s">
        <v>2585</v>
      </c>
      <c r="O332" s="40" t="s">
        <v>21</v>
      </c>
      <c r="P332" s="41">
        <v>44853</v>
      </c>
      <c r="R332" s="40" t="s">
        <v>2586</v>
      </c>
      <c r="S332" s="40" t="s">
        <v>2585</v>
      </c>
      <c r="T332" s="40" t="s">
        <v>281</v>
      </c>
      <c r="U332" s="40" t="s">
        <v>1240</v>
      </c>
      <c r="V332" s="40" t="s">
        <v>302</v>
      </c>
      <c r="W332" s="40" t="s">
        <v>3427</v>
      </c>
      <c r="X332" s="40" t="s">
        <v>281</v>
      </c>
    </row>
    <row r="333" spans="2:24" x14ac:dyDescent="0.2">
      <c r="B333" s="40" t="s">
        <v>14312</v>
      </c>
      <c r="C333" s="40" t="s">
        <v>14512</v>
      </c>
      <c r="D333" s="40" t="s">
        <v>1261</v>
      </c>
      <c r="E333" s="41">
        <v>37008</v>
      </c>
      <c r="F333" s="40" t="s">
        <v>14513</v>
      </c>
      <c r="G333" s="40" t="s">
        <v>13349</v>
      </c>
      <c r="H333" s="40" t="s">
        <v>1261</v>
      </c>
      <c r="I333" s="40" t="s">
        <v>14514</v>
      </c>
      <c r="J333" s="40" t="s">
        <v>1259</v>
      </c>
      <c r="K333" s="40" t="s">
        <v>14514</v>
      </c>
      <c r="L333" s="40" t="s">
        <v>13723</v>
      </c>
      <c r="M333" s="40" t="s">
        <v>13482</v>
      </c>
      <c r="N333" s="40" t="s">
        <v>2591</v>
      </c>
      <c r="O333" s="40" t="s">
        <v>21</v>
      </c>
      <c r="P333" s="41">
        <v>44916</v>
      </c>
      <c r="Q333" s="40" t="s">
        <v>2592</v>
      </c>
      <c r="R333" s="40" t="s">
        <v>2593</v>
      </c>
      <c r="S333" s="40" t="s">
        <v>2591</v>
      </c>
      <c r="T333" s="40" t="s">
        <v>281</v>
      </c>
      <c r="U333" s="40" t="s">
        <v>1240</v>
      </c>
      <c r="V333" s="40" t="s">
        <v>302</v>
      </c>
      <c r="W333" s="40" t="s">
        <v>3427</v>
      </c>
      <c r="X333" s="40" t="s">
        <v>281</v>
      </c>
    </row>
    <row r="334" spans="2:24" x14ac:dyDescent="0.2">
      <c r="B334" s="40" t="s">
        <v>14312</v>
      </c>
      <c r="C334" s="40" t="s">
        <v>14437</v>
      </c>
      <c r="D334" s="40" t="s">
        <v>1261</v>
      </c>
      <c r="E334" s="41">
        <v>41464</v>
      </c>
      <c r="F334" s="40" t="s">
        <v>14438</v>
      </c>
      <c r="G334" s="40" t="s">
        <v>3447</v>
      </c>
      <c r="H334" s="40" t="s">
        <v>1261</v>
      </c>
      <c r="I334" s="40" t="s">
        <v>14439</v>
      </c>
      <c r="J334" s="40" t="s">
        <v>1259</v>
      </c>
      <c r="K334" s="40" t="s">
        <v>14439</v>
      </c>
      <c r="L334" s="40" t="s">
        <v>3449</v>
      </c>
      <c r="M334" s="40" t="s">
        <v>13526</v>
      </c>
      <c r="N334" s="40" t="s">
        <v>2433</v>
      </c>
      <c r="O334" s="40" t="s">
        <v>21</v>
      </c>
      <c r="P334" s="41">
        <v>44831</v>
      </c>
      <c r="Q334" s="40" t="s">
        <v>2434</v>
      </c>
      <c r="R334" s="40" t="s">
        <v>2435</v>
      </c>
      <c r="S334" s="40" t="s">
        <v>2433</v>
      </c>
      <c r="T334" s="40" t="s">
        <v>281</v>
      </c>
      <c r="U334" s="40" t="s">
        <v>1240</v>
      </c>
      <c r="V334" s="40" t="s">
        <v>302</v>
      </c>
      <c r="W334" s="40" t="s">
        <v>3427</v>
      </c>
      <c r="X334" s="40" t="s">
        <v>281</v>
      </c>
    </row>
    <row r="335" spans="2:24" x14ac:dyDescent="0.2">
      <c r="B335" s="40" t="s">
        <v>14312</v>
      </c>
      <c r="C335" s="40" t="s">
        <v>14509</v>
      </c>
      <c r="D335" s="40" t="s">
        <v>1261</v>
      </c>
      <c r="E335" s="41">
        <v>42166</v>
      </c>
      <c r="F335" s="40" t="s">
        <v>14510</v>
      </c>
      <c r="G335" s="40" t="s">
        <v>13344</v>
      </c>
      <c r="H335" s="40" t="s">
        <v>1261</v>
      </c>
      <c r="I335" s="40" t="s">
        <v>14511</v>
      </c>
      <c r="J335" s="40" t="s">
        <v>1259</v>
      </c>
      <c r="K335" s="40" t="s">
        <v>14511</v>
      </c>
      <c r="L335" s="40" t="s">
        <v>13346</v>
      </c>
      <c r="M335" s="40" t="s">
        <v>13461</v>
      </c>
      <c r="N335" s="40" t="s">
        <v>2581</v>
      </c>
      <c r="O335" s="40" t="s">
        <v>2582</v>
      </c>
      <c r="P335" s="41">
        <v>44902</v>
      </c>
      <c r="Q335" s="40" t="s">
        <v>2583</v>
      </c>
      <c r="R335" s="40" t="s">
        <v>2584</v>
      </c>
      <c r="S335" s="40" t="s">
        <v>2581</v>
      </c>
      <c r="T335" s="40" t="s">
        <v>281</v>
      </c>
      <c r="U335" s="40" t="s">
        <v>1240</v>
      </c>
      <c r="V335" s="40" t="s">
        <v>302</v>
      </c>
      <c r="W335" s="40" t="s">
        <v>3427</v>
      </c>
      <c r="X335" s="40" t="s">
        <v>281</v>
      </c>
    </row>
    <row r="336" spans="2:24" x14ac:dyDescent="0.2">
      <c r="B336" s="40" t="s">
        <v>14312</v>
      </c>
      <c r="C336" s="40" t="s">
        <v>14515</v>
      </c>
      <c r="D336" s="40" t="s">
        <v>1261</v>
      </c>
      <c r="E336" s="41">
        <v>43340</v>
      </c>
      <c r="F336" s="40" t="s">
        <v>14516</v>
      </c>
      <c r="G336" s="40" t="s">
        <v>13360</v>
      </c>
      <c r="H336" s="40" t="s">
        <v>1261</v>
      </c>
      <c r="I336" s="40" t="s">
        <v>14517</v>
      </c>
      <c r="J336" s="40" t="s">
        <v>1425</v>
      </c>
      <c r="K336" s="40" t="s">
        <v>14517</v>
      </c>
      <c r="L336" s="40" t="s">
        <v>13362</v>
      </c>
      <c r="M336" s="40" t="s">
        <v>14518</v>
      </c>
      <c r="N336" s="40" t="s">
        <v>2587</v>
      </c>
      <c r="O336" s="40" t="s">
        <v>21</v>
      </c>
      <c r="P336" s="41">
        <v>44895</v>
      </c>
      <c r="Q336" s="40" t="s">
        <v>2588</v>
      </c>
      <c r="R336" s="40" t="s">
        <v>2589</v>
      </c>
      <c r="S336" s="40" t="s">
        <v>2587</v>
      </c>
      <c r="T336" s="40" t="s">
        <v>281</v>
      </c>
      <c r="U336" s="40" t="s">
        <v>1240</v>
      </c>
      <c r="V336" s="40" t="s">
        <v>302</v>
      </c>
      <c r="W336" s="40" t="s">
        <v>3427</v>
      </c>
      <c r="X336" s="40" t="s">
        <v>281</v>
      </c>
    </row>
    <row r="337" spans="2:24" x14ac:dyDescent="0.2">
      <c r="B337" s="40" t="s">
        <v>14312</v>
      </c>
      <c r="C337" s="40" t="s">
        <v>14519</v>
      </c>
      <c r="D337" s="40" t="s">
        <v>1261</v>
      </c>
      <c r="E337" s="41">
        <v>43496</v>
      </c>
      <c r="F337" s="40" t="s">
        <v>14520</v>
      </c>
      <c r="G337" s="40" t="s">
        <v>3453</v>
      </c>
      <c r="H337" s="40" t="s">
        <v>1261</v>
      </c>
      <c r="I337" s="40" t="s">
        <v>14521</v>
      </c>
      <c r="J337" s="40" t="s">
        <v>1259</v>
      </c>
      <c r="K337" s="40" t="s">
        <v>14521</v>
      </c>
      <c r="L337" s="40" t="s">
        <v>3455</v>
      </c>
      <c r="M337" s="40" t="s">
        <v>13793</v>
      </c>
      <c r="N337" s="40" t="s">
        <v>2594</v>
      </c>
      <c r="O337" s="40" t="s">
        <v>21</v>
      </c>
      <c r="P337" s="41">
        <v>44904</v>
      </c>
      <c r="Q337" s="40" t="s">
        <v>2595</v>
      </c>
      <c r="R337" s="40" t="s">
        <v>2596</v>
      </c>
      <c r="S337" s="40" t="s">
        <v>2594</v>
      </c>
      <c r="T337" s="40" t="s">
        <v>281</v>
      </c>
      <c r="U337" s="40" t="s">
        <v>1240</v>
      </c>
      <c r="V337" s="40" t="s">
        <v>302</v>
      </c>
      <c r="W337" s="40" t="s">
        <v>3427</v>
      </c>
      <c r="X337" s="40" t="s">
        <v>281</v>
      </c>
    </row>
    <row r="338" spans="2:24" x14ac:dyDescent="0.2">
      <c r="B338" s="40" t="s">
        <v>14312</v>
      </c>
      <c r="C338" s="40" t="s">
        <v>14540</v>
      </c>
      <c r="D338" s="40" t="s">
        <v>1261</v>
      </c>
      <c r="E338" s="41">
        <v>44222</v>
      </c>
      <c r="F338" s="40" t="s">
        <v>14541</v>
      </c>
      <c r="G338" s="40" t="s">
        <v>3453</v>
      </c>
      <c r="H338" s="40" t="s">
        <v>1261</v>
      </c>
      <c r="I338" s="40" t="s">
        <v>14542</v>
      </c>
      <c r="J338" s="40" t="s">
        <v>1259</v>
      </c>
      <c r="K338" s="40" t="s">
        <v>14542</v>
      </c>
      <c r="L338" s="40" t="s">
        <v>3455</v>
      </c>
      <c r="M338" s="40" t="s">
        <v>13461</v>
      </c>
      <c r="N338" s="40" t="s">
        <v>2612</v>
      </c>
      <c r="O338" s="40" t="s">
        <v>21</v>
      </c>
      <c r="P338" s="41">
        <v>44904</v>
      </c>
      <c r="Q338" s="40" t="s">
        <v>2613</v>
      </c>
      <c r="R338" s="40" t="s">
        <v>2614</v>
      </c>
      <c r="S338" s="40" t="s">
        <v>2612</v>
      </c>
      <c r="T338" s="40" t="s">
        <v>281</v>
      </c>
      <c r="U338" s="40" t="s">
        <v>1240</v>
      </c>
      <c r="V338" s="40" t="s">
        <v>302</v>
      </c>
      <c r="W338" s="40" t="s">
        <v>3427</v>
      </c>
      <c r="X338" s="40" t="s">
        <v>281</v>
      </c>
    </row>
    <row r="339" spans="2:24" x14ac:dyDescent="0.2">
      <c r="B339" s="40" t="s">
        <v>14390</v>
      </c>
      <c r="C339" s="40" t="s">
        <v>14553</v>
      </c>
      <c r="D339" s="40" t="s">
        <v>1261</v>
      </c>
      <c r="E339" s="41">
        <v>41051</v>
      </c>
      <c r="F339" s="40" t="s">
        <v>14554</v>
      </c>
      <c r="G339" s="40" t="s">
        <v>13344</v>
      </c>
      <c r="H339" s="40" t="s">
        <v>1261</v>
      </c>
      <c r="I339" s="40" t="s">
        <v>21</v>
      </c>
      <c r="J339" s="40" t="s">
        <v>21</v>
      </c>
      <c r="K339" s="40" t="s">
        <v>2635</v>
      </c>
      <c r="L339" s="40" t="s">
        <v>13346</v>
      </c>
      <c r="M339" s="40" t="s">
        <v>13800</v>
      </c>
      <c r="N339" s="40" t="s">
        <v>2636</v>
      </c>
      <c r="O339" s="40" t="s">
        <v>21</v>
      </c>
      <c r="P339" s="41">
        <v>44902</v>
      </c>
      <c r="Q339" s="40" t="s">
        <v>2637</v>
      </c>
      <c r="R339" s="40" t="s">
        <v>2517</v>
      </c>
      <c r="S339" s="40" t="s">
        <v>2636</v>
      </c>
      <c r="T339" s="40" t="s">
        <v>281</v>
      </c>
      <c r="U339" s="40" t="s">
        <v>1240</v>
      </c>
      <c r="V339" s="40" t="s">
        <v>302</v>
      </c>
      <c r="W339" s="40" t="s">
        <v>3427</v>
      </c>
      <c r="X339" s="40" t="s">
        <v>281</v>
      </c>
    </row>
    <row r="340" spans="2:24" x14ac:dyDescent="0.2">
      <c r="B340" s="40" t="s">
        <v>14390</v>
      </c>
      <c r="C340" s="40" t="s">
        <v>14555</v>
      </c>
      <c r="D340" s="40" t="s">
        <v>1261</v>
      </c>
      <c r="E340" s="41">
        <v>40828</v>
      </c>
      <c r="F340" s="40" t="s">
        <v>14556</v>
      </c>
      <c r="G340" s="40" t="s">
        <v>13360</v>
      </c>
      <c r="H340" s="40" t="s">
        <v>1261</v>
      </c>
      <c r="I340" s="40" t="s">
        <v>14557</v>
      </c>
      <c r="J340" s="40" t="s">
        <v>1259</v>
      </c>
      <c r="K340" s="40" t="s">
        <v>14557</v>
      </c>
      <c r="L340" s="40" t="s">
        <v>13362</v>
      </c>
      <c r="M340" s="40" t="s">
        <v>14558</v>
      </c>
      <c r="N340" s="40" t="s">
        <v>2632</v>
      </c>
      <c r="O340" s="40" t="s">
        <v>21</v>
      </c>
      <c r="P340" s="41">
        <v>44895</v>
      </c>
      <c r="Q340" s="40" t="s">
        <v>2633</v>
      </c>
      <c r="R340" s="40" t="s">
        <v>2634</v>
      </c>
      <c r="S340" s="40" t="s">
        <v>2632</v>
      </c>
      <c r="T340" s="40" t="s">
        <v>281</v>
      </c>
      <c r="U340" s="40" t="s">
        <v>1240</v>
      </c>
      <c r="V340" s="40" t="s">
        <v>302</v>
      </c>
      <c r="W340" s="40" t="s">
        <v>3427</v>
      </c>
      <c r="X340" s="40" t="s">
        <v>281</v>
      </c>
    </row>
    <row r="341" spans="2:24" x14ac:dyDescent="0.2">
      <c r="B341" s="40" t="s">
        <v>14390</v>
      </c>
      <c r="C341" s="40" t="s">
        <v>14560</v>
      </c>
      <c r="D341" s="40" t="s">
        <v>1261</v>
      </c>
      <c r="E341" s="41">
        <v>40469</v>
      </c>
      <c r="F341" s="40" t="s">
        <v>14561</v>
      </c>
      <c r="G341" s="40" t="s">
        <v>13387</v>
      </c>
      <c r="H341" s="40" t="s">
        <v>1261</v>
      </c>
      <c r="I341" s="40" t="s">
        <v>14562</v>
      </c>
      <c r="J341" s="40" t="s">
        <v>1259</v>
      </c>
      <c r="K341" s="40" t="s">
        <v>14562</v>
      </c>
      <c r="L341" s="40" t="s">
        <v>13389</v>
      </c>
      <c r="M341" s="40" t="s">
        <v>13968</v>
      </c>
      <c r="N341" s="40" t="s">
        <v>2638</v>
      </c>
      <c r="O341" s="40" t="s">
        <v>2639</v>
      </c>
      <c r="P341" s="41">
        <v>44868</v>
      </c>
      <c r="Q341" s="40" t="s">
        <v>2640</v>
      </c>
      <c r="R341" s="40" t="s">
        <v>2641</v>
      </c>
      <c r="S341" s="40" t="s">
        <v>2638</v>
      </c>
      <c r="T341" s="40" t="s">
        <v>281</v>
      </c>
      <c r="U341" s="40" t="s">
        <v>1240</v>
      </c>
      <c r="V341" s="40" t="s">
        <v>302</v>
      </c>
      <c r="W341" s="40" t="s">
        <v>3427</v>
      </c>
      <c r="X341" s="40" t="s">
        <v>281</v>
      </c>
    </row>
    <row r="342" spans="2:24" x14ac:dyDescent="0.2">
      <c r="B342" s="40" t="s">
        <v>14390</v>
      </c>
      <c r="C342" s="40" t="s">
        <v>14480</v>
      </c>
      <c r="D342" s="40" t="s">
        <v>1261</v>
      </c>
      <c r="E342" s="41">
        <v>40886</v>
      </c>
      <c r="F342" s="40" t="s">
        <v>14481</v>
      </c>
      <c r="G342" s="40" t="s">
        <v>13577</v>
      </c>
      <c r="H342" s="40" t="s">
        <v>1261</v>
      </c>
      <c r="I342" s="40" t="s">
        <v>14482</v>
      </c>
      <c r="J342" s="40" t="s">
        <v>1259</v>
      </c>
      <c r="K342" s="40" t="s">
        <v>14482</v>
      </c>
      <c r="L342" s="40" t="s">
        <v>13579</v>
      </c>
      <c r="M342" s="40" t="s">
        <v>13503</v>
      </c>
      <c r="N342" s="40" t="s">
        <v>2531</v>
      </c>
      <c r="O342" s="40" t="s">
        <v>21</v>
      </c>
      <c r="P342" s="41">
        <v>44827</v>
      </c>
      <c r="Q342" s="40" t="s">
        <v>2532</v>
      </c>
      <c r="R342" s="40" t="s">
        <v>2533</v>
      </c>
      <c r="S342" s="40" t="s">
        <v>2531</v>
      </c>
      <c r="T342" s="40" t="s">
        <v>281</v>
      </c>
      <c r="U342" s="40" t="s">
        <v>1240</v>
      </c>
      <c r="V342" s="40" t="s">
        <v>302</v>
      </c>
      <c r="W342" s="40" t="s">
        <v>3427</v>
      </c>
      <c r="X342" s="40" t="s">
        <v>281</v>
      </c>
    </row>
    <row r="343" spans="2:24" x14ac:dyDescent="0.2">
      <c r="B343" s="40" t="s">
        <v>14390</v>
      </c>
      <c r="C343" s="40" t="s">
        <v>14605</v>
      </c>
      <c r="D343" s="40" t="s">
        <v>1261</v>
      </c>
      <c r="E343" s="41">
        <v>43076</v>
      </c>
      <c r="F343" s="40" t="s">
        <v>14606</v>
      </c>
      <c r="G343" s="40" t="s">
        <v>13360</v>
      </c>
      <c r="H343" s="40" t="s">
        <v>1261</v>
      </c>
      <c r="I343" s="40" t="s">
        <v>14607</v>
      </c>
      <c r="J343" s="40" t="s">
        <v>1259</v>
      </c>
      <c r="K343" s="40" t="s">
        <v>14607</v>
      </c>
      <c r="L343" s="40" t="s">
        <v>13362</v>
      </c>
      <c r="M343" s="40" t="s">
        <v>13716</v>
      </c>
      <c r="N343" s="40" t="s">
        <v>2692</v>
      </c>
      <c r="O343" s="40" t="s">
        <v>2693</v>
      </c>
      <c r="P343" s="41">
        <v>44895</v>
      </c>
      <c r="Q343" s="40" t="s">
        <v>2694</v>
      </c>
      <c r="R343" s="40" t="s">
        <v>2695</v>
      </c>
      <c r="S343" s="40" t="s">
        <v>2692</v>
      </c>
      <c r="T343" s="40" t="s">
        <v>281</v>
      </c>
      <c r="U343" s="40" t="s">
        <v>1240</v>
      </c>
      <c r="V343" s="40" t="s">
        <v>302</v>
      </c>
      <c r="W343" s="40" t="s">
        <v>3427</v>
      </c>
      <c r="X343" s="40" t="s">
        <v>281</v>
      </c>
    </row>
    <row r="344" spans="2:24" x14ac:dyDescent="0.2">
      <c r="B344" s="40" t="s">
        <v>14390</v>
      </c>
      <c r="C344" s="40" t="s">
        <v>14591</v>
      </c>
      <c r="D344" s="40" t="s">
        <v>1261</v>
      </c>
      <c r="E344" s="41">
        <v>41513</v>
      </c>
      <c r="F344" s="40" t="s">
        <v>14592</v>
      </c>
      <c r="G344" s="40" t="s">
        <v>3430</v>
      </c>
      <c r="H344" s="40" t="s">
        <v>1261</v>
      </c>
      <c r="I344" s="40" t="s">
        <v>14593</v>
      </c>
      <c r="J344" s="40" t="s">
        <v>1259</v>
      </c>
      <c r="K344" s="40" t="s">
        <v>14593</v>
      </c>
      <c r="L344" s="40" t="s">
        <v>3431</v>
      </c>
      <c r="M344" s="40" t="s">
        <v>13482</v>
      </c>
      <c r="N344" s="40" t="s">
        <v>2708</v>
      </c>
      <c r="O344" s="40" t="s">
        <v>21</v>
      </c>
      <c r="P344" s="41">
        <v>44908</v>
      </c>
      <c r="Q344" s="40" t="s">
        <v>2709</v>
      </c>
      <c r="R344" s="40" t="s">
        <v>2710</v>
      </c>
      <c r="S344" s="40" t="s">
        <v>2708</v>
      </c>
      <c r="T344" s="40" t="s">
        <v>281</v>
      </c>
      <c r="U344" s="40" t="s">
        <v>1240</v>
      </c>
      <c r="V344" s="40" t="s">
        <v>302</v>
      </c>
      <c r="W344" s="40" t="s">
        <v>3427</v>
      </c>
      <c r="X344" s="40" t="s">
        <v>281</v>
      </c>
    </row>
    <row r="345" spans="2:24" x14ac:dyDescent="0.2">
      <c r="B345" s="40" t="s">
        <v>14390</v>
      </c>
      <c r="C345" s="40" t="s">
        <v>14570</v>
      </c>
      <c r="D345" s="40" t="s">
        <v>1261</v>
      </c>
      <c r="E345" s="41">
        <v>38958</v>
      </c>
      <c r="F345" s="40" t="s">
        <v>14571</v>
      </c>
      <c r="G345" s="40" t="s">
        <v>13344</v>
      </c>
      <c r="H345" s="40" t="s">
        <v>1261</v>
      </c>
      <c r="I345" s="40" t="s">
        <v>14572</v>
      </c>
      <c r="J345" s="40" t="s">
        <v>1259</v>
      </c>
      <c r="K345" s="40" t="s">
        <v>14572</v>
      </c>
      <c r="L345" s="40" t="s">
        <v>13346</v>
      </c>
      <c r="M345" s="40" t="s">
        <v>13753</v>
      </c>
      <c r="N345" s="40" t="s">
        <v>2645</v>
      </c>
      <c r="O345" s="40" t="s">
        <v>21</v>
      </c>
      <c r="P345" s="41">
        <v>44902</v>
      </c>
      <c r="Q345" s="40" t="s">
        <v>2646</v>
      </c>
      <c r="R345" s="40" t="s">
        <v>2192</v>
      </c>
      <c r="S345" s="40" t="s">
        <v>2645</v>
      </c>
      <c r="T345" s="40" t="s">
        <v>281</v>
      </c>
      <c r="U345" s="40" t="s">
        <v>1240</v>
      </c>
      <c r="V345" s="40" t="s">
        <v>302</v>
      </c>
      <c r="W345" s="40" t="s">
        <v>3427</v>
      </c>
      <c r="X345" s="40" t="s">
        <v>281</v>
      </c>
    </row>
    <row r="346" spans="2:24" x14ac:dyDescent="0.2">
      <c r="B346" s="40" t="s">
        <v>14390</v>
      </c>
      <c r="C346" s="40" t="s">
        <v>14563</v>
      </c>
      <c r="D346" s="40" t="s">
        <v>1261</v>
      </c>
      <c r="E346" s="41">
        <v>40406</v>
      </c>
      <c r="F346" s="40" t="s">
        <v>14564</v>
      </c>
      <c r="G346" s="40" t="s">
        <v>13487</v>
      </c>
      <c r="H346" s="40" t="s">
        <v>1261</v>
      </c>
      <c r="I346" s="40" t="s">
        <v>21</v>
      </c>
      <c r="J346" s="40" t="s">
        <v>21</v>
      </c>
      <c r="K346" s="40" t="s">
        <v>2514</v>
      </c>
      <c r="L346" s="40" t="s">
        <v>13696</v>
      </c>
      <c r="M346" s="40" t="s">
        <v>3432</v>
      </c>
      <c r="N346" s="40" t="s">
        <v>2515</v>
      </c>
      <c r="O346" s="40" t="s">
        <v>21</v>
      </c>
      <c r="P346" s="41">
        <v>44845</v>
      </c>
      <c r="Q346" s="40" t="s">
        <v>2516</v>
      </c>
      <c r="R346" s="40" t="s">
        <v>2517</v>
      </c>
      <c r="S346" s="40" t="s">
        <v>2515</v>
      </c>
      <c r="T346" s="40" t="s">
        <v>281</v>
      </c>
      <c r="U346" s="40" t="s">
        <v>1240</v>
      </c>
      <c r="V346" s="40" t="s">
        <v>302</v>
      </c>
      <c r="W346" s="40" t="s">
        <v>3427</v>
      </c>
      <c r="X346" s="40" t="s">
        <v>281</v>
      </c>
    </row>
    <row r="347" spans="2:24" x14ac:dyDescent="0.2">
      <c r="B347" s="40" t="s">
        <v>14390</v>
      </c>
      <c r="C347" s="40" t="s">
        <v>14616</v>
      </c>
      <c r="D347" s="40" t="s">
        <v>1261</v>
      </c>
      <c r="E347" s="41">
        <v>43364</v>
      </c>
      <c r="F347" s="40" t="s">
        <v>14617</v>
      </c>
      <c r="G347" s="40" t="s">
        <v>13397</v>
      </c>
      <c r="H347" s="40" t="s">
        <v>1261</v>
      </c>
      <c r="I347" s="40" t="s">
        <v>14618</v>
      </c>
      <c r="J347" s="40" t="s">
        <v>1264</v>
      </c>
      <c r="K347" s="40" t="s">
        <v>14618</v>
      </c>
      <c r="L347" s="40" t="s">
        <v>13399</v>
      </c>
      <c r="M347" s="40" t="s">
        <v>14027</v>
      </c>
      <c r="N347" s="40" t="s">
        <v>2732</v>
      </c>
      <c r="O347" s="40" t="s">
        <v>21</v>
      </c>
      <c r="P347" s="41">
        <v>44855</v>
      </c>
      <c r="Q347" s="40" t="s">
        <v>2733</v>
      </c>
      <c r="R347" s="40" t="s">
        <v>2734</v>
      </c>
      <c r="S347" s="40" t="s">
        <v>2732</v>
      </c>
      <c r="T347" s="40" t="s">
        <v>281</v>
      </c>
      <c r="U347" s="40" t="s">
        <v>1240</v>
      </c>
      <c r="V347" s="40" t="s">
        <v>302</v>
      </c>
      <c r="W347" s="40" t="s">
        <v>3427</v>
      </c>
      <c r="X347" s="40" t="s">
        <v>281</v>
      </c>
    </row>
    <row r="348" spans="2:24" x14ac:dyDescent="0.2">
      <c r="B348" s="40" t="s">
        <v>14390</v>
      </c>
      <c r="C348" s="40" t="s">
        <v>14594</v>
      </c>
      <c r="D348" s="40" t="s">
        <v>1261</v>
      </c>
      <c r="E348" s="41">
        <v>43223</v>
      </c>
      <c r="F348" s="40" t="s">
        <v>14595</v>
      </c>
      <c r="G348" s="40" t="s">
        <v>13436</v>
      </c>
      <c r="H348" s="40" t="s">
        <v>1261</v>
      </c>
      <c r="I348" s="40" t="s">
        <v>14596</v>
      </c>
      <c r="J348" s="40" t="s">
        <v>1259</v>
      </c>
      <c r="K348" s="40" t="s">
        <v>14596</v>
      </c>
      <c r="L348" s="40" t="s">
        <v>13438</v>
      </c>
      <c r="M348" s="40" t="s">
        <v>14597</v>
      </c>
      <c r="N348" s="40" t="s">
        <v>2704</v>
      </c>
      <c r="O348" s="40" t="s">
        <v>21</v>
      </c>
      <c r="P348" s="41">
        <v>44880</v>
      </c>
      <c r="Q348" s="40" t="s">
        <v>2705</v>
      </c>
      <c r="R348" s="40" t="s">
        <v>2706</v>
      </c>
      <c r="S348" s="40" t="s">
        <v>2704</v>
      </c>
      <c r="T348" s="40" t="s">
        <v>281</v>
      </c>
      <c r="U348" s="40" t="s">
        <v>1240</v>
      </c>
      <c r="V348" s="40" t="s">
        <v>302</v>
      </c>
      <c r="W348" s="40" t="s">
        <v>3427</v>
      </c>
      <c r="X348" s="40" t="s">
        <v>281</v>
      </c>
    </row>
    <row r="349" spans="2:24" x14ac:dyDescent="0.2">
      <c r="B349" s="40" t="s">
        <v>14390</v>
      </c>
      <c r="C349" s="40" t="s">
        <v>14578</v>
      </c>
      <c r="D349" s="40" t="s">
        <v>1261</v>
      </c>
      <c r="E349" s="41">
        <v>18264</v>
      </c>
      <c r="F349" s="40" t="s">
        <v>14579</v>
      </c>
      <c r="G349" s="40" t="s">
        <v>13344</v>
      </c>
      <c r="H349" s="40" t="s">
        <v>1261</v>
      </c>
      <c r="I349" s="40" t="s">
        <v>14580</v>
      </c>
      <c r="J349" s="40" t="s">
        <v>1259</v>
      </c>
      <c r="K349" s="40" t="s">
        <v>14580</v>
      </c>
      <c r="L349" s="40" t="s">
        <v>13346</v>
      </c>
      <c r="M349" s="40" t="s">
        <v>14581</v>
      </c>
      <c r="N349" s="40" t="s">
        <v>2659</v>
      </c>
      <c r="O349" s="40" t="s">
        <v>21</v>
      </c>
      <c r="P349" s="41">
        <v>44902</v>
      </c>
      <c r="Q349" s="40" t="s">
        <v>2660</v>
      </c>
      <c r="R349" s="40" t="s">
        <v>2661</v>
      </c>
      <c r="S349" s="40" t="s">
        <v>2659</v>
      </c>
      <c r="T349" s="40" t="s">
        <v>281</v>
      </c>
      <c r="U349" s="40" t="s">
        <v>1240</v>
      </c>
      <c r="V349" s="40" t="s">
        <v>302</v>
      </c>
      <c r="W349" s="40" t="s">
        <v>3427</v>
      </c>
      <c r="X349" s="40" t="s">
        <v>281</v>
      </c>
    </row>
    <row r="350" spans="2:24" x14ac:dyDescent="0.2">
      <c r="B350" s="40" t="s">
        <v>14390</v>
      </c>
      <c r="C350" s="40" t="s">
        <v>14565</v>
      </c>
      <c r="D350" s="40" t="s">
        <v>1261</v>
      </c>
      <c r="E350" s="41">
        <v>36720</v>
      </c>
      <c r="F350" s="40" t="s">
        <v>14566</v>
      </c>
      <c r="G350" s="40" t="s">
        <v>3468</v>
      </c>
      <c r="H350" s="40" t="s">
        <v>1261</v>
      </c>
      <c r="I350" s="40" t="s">
        <v>14567</v>
      </c>
      <c r="J350" s="40" t="s">
        <v>1259</v>
      </c>
      <c r="K350" s="40" t="s">
        <v>14567</v>
      </c>
      <c r="L350" s="40" t="s">
        <v>3470</v>
      </c>
      <c r="M350" s="40" t="s">
        <v>14568</v>
      </c>
      <c r="N350" s="40" t="s">
        <v>2662</v>
      </c>
      <c r="O350" s="40" t="s">
        <v>21</v>
      </c>
      <c r="P350" s="41">
        <v>44873</v>
      </c>
      <c r="Q350" s="40" t="s">
        <v>2663</v>
      </c>
      <c r="R350" s="40" t="s">
        <v>2664</v>
      </c>
      <c r="S350" s="40" t="s">
        <v>2662</v>
      </c>
      <c r="T350" s="40" t="s">
        <v>281</v>
      </c>
      <c r="U350" s="40" t="s">
        <v>1240</v>
      </c>
      <c r="V350" s="40" t="s">
        <v>302</v>
      </c>
      <c r="W350" s="40" t="s">
        <v>3427</v>
      </c>
      <c r="X350" s="40" t="s">
        <v>281</v>
      </c>
    </row>
    <row r="351" spans="2:24" x14ac:dyDescent="0.2">
      <c r="B351" s="40" t="s">
        <v>14390</v>
      </c>
      <c r="C351" s="40" t="s">
        <v>14650</v>
      </c>
      <c r="D351" s="40" t="s">
        <v>1261</v>
      </c>
      <c r="E351" s="41">
        <v>44389</v>
      </c>
      <c r="F351" s="40" t="s">
        <v>14651</v>
      </c>
      <c r="G351" s="40" t="s">
        <v>13360</v>
      </c>
      <c r="H351" s="40" t="s">
        <v>1261</v>
      </c>
      <c r="I351" s="40" t="s">
        <v>14652</v>
      </c>
      <c r="J351" s="40" t="s">
        <v>1259</v>
      </c>
      <c r="K351" s="40" t="s">
        <v>14652</v>
      </c>
      <c r="L351" s="40" t="s">
        <v>13362</v>
      </c>
      <c r="M351" s="40" t="s">
        <v>13554</v>
      </c>
      <c r="N351" s="40" t="s">
        <v>2771</v>
      </c>
      <c r="O351" s="40" t="s">
        <v>21</v>
      </c>
      <c r="P351" s="41">
        <v>44895</v>
      </c>
      <c r="Q351" s="40" t="s">
        <v>2772</v>
      </c>
      <c r="R351" s="40" t="s">
        <v>2773</v>
      </c>
      <c r="S351" s="40" t="s">
        <v>2771</v>
      </c>
      <c r="T351" s="40" t="s">
        <v>281</v>
      </c>
      <c r="U351" s="40" t="s">
        <v>1240</v>
      </c>
      <c r="V351" s="40" t="s">
        <v>302</v>
      </c>
      <c r="W351" s="40" t="s">
        <v>3427</v>
      </c>
      <c r="X351" s="40" t="s">
        <v>281</v>
      </c>
    </row>
    <row r="352" spans="2:24" x14ac:dyDescent="0.2">
      <c r="B352" s="40" t="s">
        <v>14390</v>
      </c>
      <c r="C352" s="40" t="s">
        <v>14608</v>
      </c>
      <c r="D352" s="40" t="s">
        <v>1261</v>
      </c>
      <c r="E352" s="41">
        <v>44134</v>
      </c>
      <c r="F352" s="40" t="s">
        <v>14609</v>
      </c>
      <c r="G352" s="40" t="s">
        <v>13321</v>
      </c>
      <c r="H352" s="40" t="s">
        <v>1261</v>
      </c>
      <c r="I352" s="40" t="s">
        <v>14610</v>
      </c>
      <c r="J352" s="40" t="s">
        <v>1259</v>
      </c>
      <c r="K352" s="40" t="s">
        <v>14610</v>
      </c>
      <c r="L352" s="40" t="s">
        <v>13322</v>
      </c>
      <c r="M352" s="40" t="s">
        <v>14027</v>
      </c>
      <c r="N352" s="40" t="s">
        <v>2764</v>
      </c>
      <c r="O352" s="40" t="s">
        <v>2765</v>
      </c>
      <c r="P352" s="41">
        <v>44911</v>
      </c>
      <c r="Q352" s="40" t="s">
        <v>2766</v>
      </c>
      <c r="R352" s="40" t="s">
        <v>2767</v>
      </c>
      <c r="S352" s="40" t="s">
        <v>2764</v>
      </c>
      <c r="T352" s="40" t="s">
        <v>281</v>
      </c>
      <c r="U352" s="40" t="s">
        <v>1240</v>
      </c>
      <c r="V352" s="40" t="s">
        <v>302</v>
      </c>
      <c r="W352" s="40" t="s">
        <v>3427</v>
      </c>
      <c r="X352" s="40" t="s">
        <v>281</v>
      </c>
    </row>
    <row r="353" spans="2:24" x14ac:dyDescent="0.2">
      <c r="B353" s="40" t="s">
        <v>14390</v>
      </c>
      <c r="C353" s="40" t="s">
        <v>14585</v>
      </c>
      <c r="D353" s="40" t="s">
        <v>1261</v>
      </c>
      <c r="E353" s="41">
        <v>36852</v>
      </c>
      <c r="F353" s="40" t="s">
        <v>14586</v>
      </c>
      <c r="G353" s="40" t="s">
        <v>13397</v>
      </c>
      <c r="H353" s="40" t="s">
        <v>1261</v>
      </c>
      <c r="I353" s="40" t="s">
        <v>14587</v>
      </c>
      <c r="J353" s="40" t="s">
        <v>1259</v>
      </c>
      <c r="K353" s="40" t="s">
        <v>14587</v>
      </c>
      <c r="L353" s="40" t="s">
        <v>13399</v>
      </c>
      <c r="M353" s="40" t="s">
        <v>13546</v>
      </c>
      <c r="N353" s="40" t="s">
        <v>2676</v>
      </c>
      <c r="O353" s="40" t="s">
        <v>21</v>
      </c>
      <c r="P353" s="41">
        <v>44855</v>
      </c>
      <c r="Q353" s="40" t="s">
        <v>2218</v>
      </c>
      <c r="R353" s="40" t="s">
        <v>2677</v>
      </c>
      <c r="S353" s="40" t="s">
        <v>2676</v>
      </c>
      <c r="T353" s="40" t="s">
        <v>281</v>
      </c>
      <c r="U353" s="40" t="s">
        <v>1240</v>
      </c>
      <c r="V353" s="40" t="s">
        <v>302</v>
      </c>
      <c r="W353" s="40" t="s">
        <v>3427</v>
      </c>
      <c r="X353" s="40" t="s">
        <v>281</v>
      </c>
    </row>
    <row r="354" spans="2:24" x14ac:dyDescent="0.2">
      <c r="B354" s="40" t="s">
        <v>14390</v>
      </c>
      <c r="C354" s="40" t="s">
        <v>14573</v>
      </c>
      <c r="D354" s="40" t="s">
        <v>1261</v>
      </c>
      <c r="E354" s="41">
        <v>36875</v>
      </c>
      <c r="F354" s="40" t="s">
        <v>14574</v>
      </c>
      <c r="G354" s="40" t="s">
        <v>13468</v>
      </c>
      <c r="H354" s="40" t="s">
        <v>1261</v>
      </c>
      <c r="I354" s="40" t="s">
        <v>2665</v>
      </c>
      <c r="J354" s="40" t="s">
        <v>1259</v>
      </c>
      <c r="K354" s="40" t="s">
        <v>2665</v>
      </c>
      <c r="L354" s="40" t="s">
        <v>13470</v>
      </c>
      <c r="M354" s="40" t="s">
        <v>13755</v>
      </c>
      <c r="N354" s="40" t="s">
        <v>2666</v>
      </c>
      <c r="O354" s="40" t="s">
        <v>21</v>
      </c>
      <c r="P354" s="41">
        <v>44882</v>
      </c>
      <c r="Q354" s="40" t="s">
        <v>2667</v>
      </c>
      <c r="R354" s="40" t="s">
        <v>1748</v>
      </c>
      <c r="S354" s="40" t="s">
        <v>2666</v>
      </c>
      <c r="T354" s="40" t="s">
        <v>281</v>
      </c>
      <c r="U354" s="40" t="s">
        <v>1240</v>
      </c>
      <c r="V354" s="40" t="s">
        <v>302</v>
      </c>
      <c r="W354" s="40" t="s">
        <v>3427</v>
      </c>
      <c r="X354" s="40" t="s">
        <v>281</v>
      </c>
    </row>
    <row r="355" spans="2:24" x14ac:dyDescent="0.2">
      <c r="B355" s="40" t="s">
        <v>14390</v>
      </c>
      <c r="C355" s="40" t="s">
        <v>14582</v>
      </c>
      <c r="D355" s="40" t="s">
        <v>1261</v>
      </c>
      <c r="E355" s="41">
        <v>42951</v>
      </c>
      <c r="F355" s="40" t="s">
        <v>14583</v>
      </c>
      <c r="G355" s="40" t="s">
        <v>13360</v>
      </c>
      <c r="H355" s="40" t="s">
        <v>1261</v>
      </c>
      <c r="I355" s="40" t="s">
        <v>14584</v>
      </c>
      <c r="J355" s="40" t="s">
        <v>1259</v>
      </c>
      <c r="K355" s="40" t="s">
        <v>14584</v>
      </c>
      <c r="L355" s="40" t="s">
        <v>13362</v>
      </c>
      <c r="M355" s="40" t="s">
        <v>13333</v>
      </c>
      <c r="N355" s="40" t="s">
        <v>2718</v>
      </c>
      <c r="O355" s="40" t="s">
        <v>21</v>
      </c>
      <c r="P355" s="41">
        <v>44895</v>
      </c>
      <c r="Q355" s="40" t="s">
        <v>2719</v>
      </c>
      <c r="R355" s="40" t="s">
        <v>2720</v>
      </c>
      <c r="S355" s="40" t="s">
        <v>2718</v>
      </c>
      <c r="T355" s="40" t="s">
        <v>281</v>
      </c>
      <c r="U355" s="40" t="s">
        <v>1240</v>
      </c>
      <c r="V355" s="40" t="s">
        <v>302</v>
      </c>
      <c r="W355" s="40" t="s">
        <v>3427</v>
      </c>
      <c r="X355" s="40" t="s">
        <v>281</v>
      </c>
    </row>
    <row r="356" spans="2:24" x14ac:dyDescent="0.2">
      <c r="B356" s="40" t="s">
        <v>14390</v>
      </c>
      <c r="C356" s="40" t="s">
        <v>14537</v>
      </c>
      <c r="D356" s="40" t="s">
        <v>1261</v>
      </c>
      <c r="E356" s="41">
        <v>44180</v>
      </c>
      <c r="F356" s="40" t="s">
        <v>14538</v>
      </c>
      <c r="G356" s="40" t="s">
        <v>13309</v>
      </c>
      <c r="H356" s="40" t="s">
        <v>1261</v>
      </c>
      <c r="I356" s="40" t="s">
        <v>14539</v>
      </c>
      <c r="J356" s="40" t="s">
        <v>1259</v>
      </c>
      <c r="K356" s="40" t="s">
        <v>14539</v>
      </c>
      <c r="L356" s="40" t="s">
        <v>13311</v>
      </c>
      <c r="M356" s="40" t="s">
        <v>13793</v>
      </c>
      <c r="N356" s="40" t="s">
        <v>2577</v>
      </c>
      <c r="O356" s="40" t="s">
        <v>21</v>
      </c>
      <c r="P356" s="41">
        <v>44838</v>
      </c>
      <c r="Q356" s="40" t="s">
        <v>2578</v>
      </c>
      <c r="R356" s="40" t="s">
        <v>2579</v>
      </c>
      <c r="S356" s="40" t="s">
        <v>2577</v>
      </c>
      <c r="T356" s="40" t="s">
        <v>281</v>
      </c>
      <c r="U356" s="40" t="s">
        <v>1240</v>
      </c>
      <c r="V356" s="40" t="s">
        <v>302</v>
      </c>
      <c r="W356" s="40" t="s">
        <v>3427</v>
      </c>
      <c r="X356" s="40" t="s">
        <v>281</v>
      </c>
    </row>
    <row r="357" spans="2:24" x14ac:dyDescent="0.2">
      <c r="B357" s="40" t="s">
        <v>14390</v>
      </c>
      <c r="C357" s="40" t="s">
        <v>14598</v>
      </c>
      <c r="D357" s="40" t="s">
        <v>1261</v>
      </c>
      <c r="E357" s="41">
        <v>42957</v>
      </c>
      <c r="F357" s="40" t="s">
        <v>14599</v>
      </c>
      <c r="G357" s="40" t="s">
        <v>3453</v>
      </c>
      <c r="H357" s="40" t="s">
        <v>1261</v>
      </c>
      <c r="I357" s="40" t="s">
        <v>14600</v>
      </c>
      <c r="J357" s="40" t="s">
        <v>1259</v>
      </c>
      <c r="K357" s="40" t="s">
        <v>14600</v>
      </c>
      <c r="L357" s="40" t="s">
        <v>3455</v>
      </c>
      <c r="M357" s="40" t="s">
        <v>13534</v>
      </c>
      <c r="N357" s="40" t="s">
        <v>2727</v>
      </c>
      <c r="O357" s="40" t="s">
        <v>21</v>
      </c>
      <c r="P357" s="41">
        <v>44904</v>
      </c>
      <c r="Q357" s="40" t="s">
        <v>1555</v>
      </c>
      <c r="R357" s="40" t="s">
        <v>2728</v>
      </c>
      <c r="S357" s="40" t="s">
        <v>2727</v>
      </c>
      <c r="T357" s="40" t="s">
        <v>281</v>
      </c>
      <c r="U357" s="40" t="s">
        <v>1240</v>
      </c>
      <c r="V357" s="40" t="s">
        <v>302</v>
      </c>
      <c r="W357" s="40" t="s">
        <v>3427</v>
      </c>
      <c r="X357" s="40" t="s">
        <v>281</v>
      </c>
    </row>
    <row r="358" spans="2:24" x14ac:dyDescent="0.2">
      <c r="B358" s="40" t="s">
        <v>14390</v>
      </c>
      <c r="C358" s="40" t="s">
        <v>14575</v>
      </c>
      <c r="D358" s="40" t="s">
        <v>1261</v>
      </c>
      <c r="E358" s="41">
        <v>18264</v>
      </c>
      <c r="F358" s="40" t="s">
        <v>14576</v>
      </c>
      <c r="G358" s="40" t="s">
        <v>13344</v>
      </c>
      <c r="H358" s="40" t="s">
        <v>1261</v>
      </c>
      <c r="I358" s="40" t="s">
        <v>14577</v>
      </c>
      <c r="J358" s="40" t="s">
        <v>1259</v>
      </c>
      <c r="K358" s="40" t="s">
        <v>14577</v>
      </c>
      <c r="L358" s="40" t="s">
        <v>13346</v>
      </c>
      <c r="M358" s="40" t="s">
        <v>13838</v>
      </c>
      <c r="N358" s="40" t="s">
        <v>2681</v>
      </c>
      <c r="O358" s="40" t="s">
        <v>21</v>
      </c>
      <c r="P358" s="41">
        <v>44902</v>
      </c>
      <c r="Q358" s="40" t="s">
        <v>2220</v>
      </c>
      <c r="R358" s="40" t="s">
        <v>2682</v>
      </c>
      <c r="S358" s="40" t="s">
        <v>2681</v>
      </c>
      <c r="T358" s="40" t="s">
        <v>281</v>
      </c>
      <c r="U358" s="40" t="s">
        <v>1240</v>
      </c>
      <c r="V358" s="40" t="s">
        <v>302</v>
      </c>
      <c r="W358" s="40" t="s">
        <v>3427</v>
      </c>
      <c r="X358" s="40" t="s">
        <v>281</v>
      </c>
    </row>
    <row r="359" spans="2:24" x14ac:dyDescent="0.2">
      <c r="B359" s="40" t="s">
        <v>14390</v>
      </c>
      <c r="C359" s="40" t="s">
        <v>14611</v>
      </c>
      <c r="D359" s="40" t="s">
        <v>1261</v>
      </c>
      <c r="E359" s="41">
        <v>43193</v>
      </c>
      <c r="F359" s="40" t="s">
        <v>14612</v>
      </c>
      <c r="G359" s="40" t="s">
        <v>13321</v>
      </c>
      <c r="H359" s="40" t="s">
        <v>1261</v>
      </c>
      <c r="I359" s="40" t="s">
        <v>21</v>
      </c>
      <c r="J359" s="40" t="s">
        <v>21</v>
      </c>
      <c r="K359" s="40" t="s">
        <v>2711</v>
      </c>
      <c r="L359" s="40" t="s">
        <v>13322</v>
      </c>
      <c r="M359" s="40" t="s">
        <v>14208</v>
      </c>
      <c r="N359" s="40" t="s">
        <v>2712</v>
      </c>
      <c r="O359" s="40" t="s">
        <v>21</v>
      </c>
      <c r="P359" s="41">
        <v>44911</v>
      </c>
      <c r="Q359" s="40" t="s">
        <v>281</v>
      </c>
      <c r="R359" s="40" t="s">
        <v>2713</v>
      </c>
      <c r="S359" s="40" t="s">
        <v>2714</v>
      </c>
      <c r="T359" s="40" t="s">
        <v>281</v>
      </c>
      <c r="U359" s="40" t="s">
        <v>1240</v>
      </c>
      <c r="V359" s="40" t="s">
        <v>302</v>
      </c>
      <c r="W359" s="40" t="s">
        <v>3427</v>
      </c>
      <c r="X359" s="40" t="s">
        <v>281</v>
      </c>
    </row>
    <row r="360" spans="2:24" x14ac:dyDescent="0.2">
      <c r="B360" s="40" t="s">
        <v>14390</v>
      </c>
      <c r="C360" s="40" t="s">
        <v>14534</v>
      </c>
      <c r="D360" s="40" t="s">
        <v>1261</v>
      </c>
      <c r="E360" s="41">
        <v>44237</v>
      </c>
      <c r="F360" s="40" t="s">
        <v>14535</v>
      </c>
      <c r="G360" s="40" t="s">
        <v>3447</v>
      </c>
      <c r="H360" s="40" t="s">
        <v>1261</v>
      </c>
      <c r="I360" s="40" t="s">
        <v>14536</v>
      </c>
      <c r="J360" s="40" t="s">
        <v>1259</v>
      </c>
      <c r="K360" s="40" t="s">
        <v>14536</v>
      </c>
      <c r="L360" s="40" t="s">
        <v>3449</v>
      </c>
      <c r="M360" s="40" t="s">
        <v>14133</v>
      </c>
      <c r="N360" s="40" t="s">
        <v>2616</v>
      </c>
      <c r="O360" s="40" t="s">
        <v>2617</v>
      </c>
      <c r="P360" s="41">
        <v>44831</v>
      </c>
      <c r="Q360" s="40" t="s">
        <v>2618</v>
      </c>
      <c r="R360" s="40" t="s">
        <v>2619</v>
      </c>
      <c r="S360" s="40" t="s">
        <v>2616</v>
      </c>
      <c r="T360" s="40" t="s">
        <v>281</v>
      </c>
      <c r="U360" s="40" t="s">
        <v>1240</v>
      </c>
      <c r="V360" s="40" t="s">
        <v>302</v>
      </c>
      <c r="W360" s="40" t="s">
        <v>3427</v>
      </c>
      <c r="X360" s="40" t="s">
        <v>281</v>
      </c>
    </row>
    <row r="361" spans="2:24" x14ac:dyDescent="0.2">
      <c r="B361" s="40" t="s">
        <v>14390</v>
      </c>
      <c r="C361" s="40" t="s">
        <v>14622</v>
      </c>
      <c r="D361" s="40" t="s">
        <v>1261</v>
      </c>
      <c r="E361" s="41">
        <v>43782</v>
      </c>
      <c r="F361" s="40" t="s">
        <v>14623</v>
      </c>
      <c r="G361" s="40" t="s">
        <v>13321</v>
      </c>
      <c r="H361" s="40" t="s">
        <v>1261</v>
      </c>
      <c r="I361" s="40" t="s">
        <v>14624</v>
      </c>
      <c r="J361" s="40" t="s">
        <v>1259</v>
      </c>
      <c r="K361" s="40" t="s">
        <v>14624</v>
      </c>
      <c r="L361" s="40" t="s">
        <v>13322</v>
      </c>
      <c r="M361" s="40" t="s">
        <v>13486</v>
      </c>
      <c r="N361" s="40" t="s">
        <v>2742</v>
      </c>
      <c r="O361" s="40" t="s">
        <v>21</v>
      </c>
      <c r="P361" s="41">
        <v>44911</v>
      </c>
      <c r="Q361" s="40" t="s">
        <v>2743</v>
      </c>
      <c r="R361" s="40" t="s">
        <v>2744</v>
      </c>
      <c r="S361" s="40" t="s">
        <v>2742</v>
      </c>
      <c r="T361" s="40" t="s">
        <v>281</v>
      </c>
      <c r="U361" s="40" t="s">
        <v>1240</v>
      </c>
      <c r="V361" s="40" t="s">
        <v>302</v>
      </c>
      <c r="W361" s="40" t="s">
        <v>3427</v>
      </c>
      <c r="X361" s="40" t="s">
        <v>281</v>
      </c>
    </row>
    <row r="362" spans="2:24" x14ac:dyDescent="0.2">
      <c r="B362" s="40" t="s">
        <v>14390</v>
      </c>
      <c r="C362" s="40" t="s">
        <v>14588</v>
      </c>
      <c r="D362" s="40" t="s">
        <v>1261</v>
      </c>
      <c r="E362" s="41">
        <v>42927</v>
      </c>
      <c r="F362" s="40" t="s">
        <v>14589</v>
      </c>
      <c r="G362" s="40" t="s">
        <v>13436</v>
      </c>
      <c r="H362" s="40" t="s">
        <v>1261</v>
      </c>
      <c r="I362" s="40" t="s">
        <v>14590</v>
      </c>
      <c r="J362" s="40" t="s">
        <v>1259</v>
      </c>
      <c r="K362" s="40" t="s">
        <v>14590</v>
      </c>
      <c r="L362" s="40" t="s">
        <v>13438</v>
      </c>
      <c r="M362" s="40" t="s">
        <v>13901</v>
      </c>
      <c r="N362" s="40" t="s">
        <v>2683</v>
      </c>
      <c r="O362" s="40" t="s">
        <v>21</v>
      </c>
      <c r="P362" s="41">
        <v>44880</v>
      </c>
      <c r="Q362" s="40" t="s">
        <v>2684</v>
      </c>
      <c r="R362" s="40" t="s">
        <v>2685</v>
      </c>
      <c r="S362" s="40" t="s">
        <v>2683</v>
      </c>
      <c r="T362" s="40" t="s">
        <v>281</v>
      </c>
      <c r="U362" s="40" t="s">
        <v>1240</v>
      </c>
      <c r="V362" s="40" t="s">
        <v>302</v>
      </c>
      <c r="W362" s="40" t="s">
        <v>3427</v>
      </c>
      <c r="X362" s="40" t="s">
        <v>281</v>
      </c>
    </row>
    <row r="363" spans="2:24" x14ac:dyDescent="0.2">
      <c r="B363" s="40" t="s">
        <v>14390</v>
      </c>
      <c r="C363" s="40" t="s">
        <v>14632</v>
      </c>
      <c r="D363" s="40" t="s">
        <v>1261</v>
      </c>
      <c r="E363" s="41">
        <v>44004</v>
      </c>
      <c r="F363" s="40" t="s">
        <v>14633</v>
      </c>
      <c r="G363" s="40" t="s">
        <v>3435</v>
      </c>
      <c r="H363" s="40" t="s">
        <v>1261</v>
      </c>
      <c r="I363" s="40" t="s">
        <v>14634</v>
      </c>
      <c r="J363" s="40" t="s">
        <v>1259</v>
      </c>
      <c r="K363" s="40" t="s">
        <v>14634</v>
      </c>
      <c r="L363" s="40" t="s">
        <v>3437</v>
      </c>
      <c r="M363" s="40" t="s">
        <v>13627</v>
      </c>
      <c r="N363" s="40" t="s">
        <v>2567</v>
      </c>
      <c r="O363" s="40" t="s">
        <v>21</v>
      </c>
      <c r="P363" s="41">
        <v>44840</v>
      </c>
      <c r="Q363" s="40" t="s">
        <v>2568</v>
      </c>
      <c r="R363" s="40" t="s">
        <v>2569</v>
      </c>
      <c r="S363" s="40" t="s">
        <v>2567</v>
      </c>
      <c r="T363" s="40" t="s">
        <v>281</v>
      </c>
      <c r="U363" s="40" t="s">
        <v>1240</v>
      </c>
      <c r="V363" s="40" t="s">
        <v>302</v>
      </c>
      <c r="W363" s="40" t="s">
        <v>3427</v>
      </c>
      <c r="X363" s="40" t="s">
        <v>281</v>
      </c>
    </row>
    <row r="364" spans="2:24" x14ac:dyDescent="0.2">
      <c r="B364" s="40" t="s">
        <v>14390</v>
      </c>
      <c r="C364" s="40" t="s">
        <v>14641</v>
      </c>
      <c r="D364" s="40" t="s">
        <v>1261</v>
      </c>
      <c r="E364" s="41">
        <v>44280</v>
      </c>
      <c r="F364" s="40" t="s">
        <v>14642</v>
      </c>
      <c r="G364" s="40" t="s">
        <v>3468</v>
      </c>
      <c r="H364" s="40" t="s">
        <v>1261</v>
      </c>
      <c r="I364" s="40" t="s">
        <v>14643</v>
      </c>
      <c r="J364" s="40" t="s">
        <v>1259</v>
      </c>
      <c r="K364" s="40" t="s">
        <v>14643</v>
      </c>
      <c r="L364" s="40" t="s">
        <v>3470</v>
      </c>
      <c r="M364" s="40" t="s">
        <v>14167</v>
      </c>
      <c r="N364" s="40" t="s">
        <v>2757</v>
      </c>
      <c r="O364" s="40" t="s">
        <v>21</v>
      </c>
      <c r="P364" s="41">
        <v>44873</v>
      </c>
      <c r="Q364" s="40" t="s">
        <v>2758</v>
      </c>
      <c r="R364" s="40" t="s">
        <v>2759</v>
      </c>
      <c r="S364" s="40" t="s">
        <v>2757</v>
      </c>
      <c r="T364" s="40" t="s">
        <v>281</v>
      </c>
      <c r="U364" s="40" t="s">
        <v>1240</v>
      </c>
      <c r="V364" s="40" t="s">
        <v>302</v>
      </c>
      <c r="W364" s="40" t="s">
        <v>3427</v>
      </c>
      <c r="X364" s="40" t="s">
        <v>281</v>
      </c>
    </row>
    <row r="365" spans="2:24" x14ac:dyDescent="0.2">
      <c r="B365" s="40" t="s">
        <v>14390</v>
      </c>
      <c r="C365" s="40" t="s">
        <v>14644</v>
      </c>
      <c r="D365" s="40" t="s">
        <v>1261</v>
      </c>
      <c r="E365" s="41">
        <v>44291</v>
      </c>
      <c r="F365" s="40" t="s">
        <v>14645</v>
      </c>
      <c r="G365" s="40" t="s">
        <v>13344</v>
      </c>
      <c r="H365" s="40" t="s">
        <v>1261</v>
      </c>
      <c r="I365" s="40" t="s">
        <v>14646</v>
      </c>
      <c r="J365" s="40" t="s">
        <v>1259</v>
      </c>
      <c r="K365" s="40" t="s">
        <v>14646</v>
      </c>
      <c r="L365" s="40" t="s">
        <v>13346</v>
      </c>
      <c r="M365" s="40" t="s">
        <v>13444</v>
      </c>
      <c r="N365" s="40" t="s">
        <v>2790</v>
      </c>
      <c r="O365" s="40" t="s">
        <v>21</v>
      </c>
      <c r="P365" s="41">
        <v>44902</v>
      </c>
      <c r="Q365" s="40" t="s">
        <v>2791</v>
      </c>
      <c r="R365" s="40" t="s">
        <v>2792</v>
      </c>
      <c r="S365" s="40" t="s">
        <v>2790</v>
      </c>
      <c r="T365" s="40" t="s">
        <v>281</v>
      </c>
      <c r="U365" s="40" t="s">
        <v>1240</v>
      </c>
      <c r="V365" s="40" t="s">
        <v>302</v>
      </c>
      <c r="W365" s="40" t="s">
        <v>3427</v>
      </c>
      <c r="X365" s="40" t="s">
        <v>281</v>
      </c>
    </row>
    <row r="366" spans="2:24" x14ac:dyDescent="0.2">
      <c r="B366" s="40" t="s">
        <v>14390</v>
      </c>
      <c r="C366" s="40" t="s">
        <v>14525</v>
      </c>
      <c r="D366" s="40" t="s">
        <v>1261</v>
      </c>
      <c r="E366" s="41">
        <v>43766</v>
      </c>
      <c r="F366" s="40" t="s">
        <v>14526</v>
      </c>
      <c r="G366" s="40" t="s">
        <v>13451</v>
      </c>
      <c r="H366" s="40" t="s">
        <v>1261</v>
      </c>
      <c r="I366" s="40" t="s">
        <v>14527</v>
      </c>
      <c r="J366" s="40" t="s">
        <v>1259</v>
      </c>
      <c r="K366" s="40" t="s">
        <v>14527</v>
      </c>
      <c r="L366" s="40" t="s">
        <v>13453</v>
      </c>
      <c r="M366" s="40" t="s">
        <v>13759</v>
      </c>
      <c r="N366" s="40" t="s">
        <v>2605</v>
      </c>
      <c r="O366" s="40" t="s">
        <v>21</v>
      </c>
      <c r="P366" s="41">
        <v>44833</v>
      </c>
      <c r="Q366" s="40" t="s">
        <v>2606</v>
      </c>
      <c r="R366" s="40" t="s">
        <v>2607</v>
      </c>
      <c r="S366" s="40" t="s">
        <v>2605</v>
      </c>
      <c r="T366" s="40" t="s">
        <v>281</v>
      </c>
      <c r="U366" s="40" t="s">
        <v>1240</v>
      </c>
      <c r="V366" s="40" t="s">
        <v>302</v>
      </c>
      <c r="W366" s="40" t="s">
        <v>3427</v>
      </c>
      <c r="X366" s="40" t="s">
        <v>281</v>
      </c>
    </row>
    <row r="367" spans="2:24" x14ac:dyDescent="0.2">
      <c r="B367" s="40" t="s">
        <v>14390</v>
      </c>
      <c r="C367" s="40" t="s">
        <v>14638</v>
      </c>
      <c r="D367" s="40" t="s">
        <v>1261</v>
      </c>
      <c r="E367" s="41">
        <v>44337</v>
      </c>
      <c r="F367" s="40" t="s">
        <v>14639</v>
      </c>
      <c r="G367" s="40" t="s">
        <v>3435</v>
      </c>
      <c r="H367" s="40" t="s">
        <v>1261</v>
      </c>
      <c r="I367" s="40" t="s">
        <v>14640</v>
      </c>
      <c r="J367" s="40" t="s">
        <v>1259</v>
      </c>
      <c r="K367" s="40" t="s">
        <v>14640</v>
      </c>
      <c r="L367" s="40" t="s">
        <v>3437</v>
      </c>
      <c r="M367" s="40" t="s">
        <v>13598</v>
      </c>
      <c r="N367" s="40" t="s">
        <v>2602</v>
      </c>
      <c r="O367" s="40" t="s">
        <v>21</v>
      </c>
      <c r="P367" s="41">
        <v>44840</v>
      </c>
      <c r="Q367" s="40" t="s">
        <v>2603</v>
      </c>
      <c r="R367" s="40" t="s">
        <v>2604</v>
      </c>
      <c r="S367" s="40" t="s">
        <v>2602</v>
      </c>
      <c r="T367" s="40" t="s">
        <v>281</v>
      </c>
      <c r="U367" s="40" t="s">
        <v>1240</v>
      </c>
      <c r="V367" s="40" t="s">
        <v>302</v>
      </c>
      <c r="W367" s="40" t="s">
        <v>3427</v>
      </c>
      <c r="X367" s="40" t="s">
        <v>281</v>
      </c>
    </row>
    <row r="368" spans="2:24" x14ac:dyDescent="0.2">
      <c r="B368" s="40" t="s">
        <v>14390</v>
      </c>
      <c r="C368" s="40" t="s">
        <v>14628</v>
      </c>
      <c r="D368" s="40" t="s">
        <v>1261</v>
      </c>
      <c r="E368" s="41">
        <v>44356</v>
      </c>
      <c r="F368" s="40" t="s">
        <v>14629</v>
      </c>
      <c r="G368" s="40" t="s">
        <v>13413</v>
      </c>
      <c r="H368" s="40" t="s">
        <v>1261</v>
      </c>
      <c r="I368" s="40" t="s">
        <v>14630</v>
      </c>
      <c r="J368" s="40" t="s">
        <v>1259</v>
      </c>
      <c r="K368" s="40" t="s">
        <v>14630</v>
      </c>
      <c r="L368" s="40" t="s">
        <v>13415</v>
      </c>
      <c r="M368" s="40" t="s">
        <v>14601</v>
      </c>
      <c r="N368" s="40" t="s">
        <v>2749</v>
      </c>
      <c r="O368" s="40" t="s">
        <v>21</v>
      </c>
      <c r="P368" s="41">
        <v>44888</v>
      </c>
      <c r="Q368" s="40" t="s">
        <v>2750</v>
      </c>
      <c r="R368" s="40" t="s">
        <v>2751</v>
      </c>
      <c r="S368" s="40" t="s">
        <v>2752</v>
      </c>
      <c r="T368" s="40" t="s">
        <v>281</v>
      </c>
      <c r="U368" s="40" t="s">
        <v>2753</v>
      </c>
      <c r="V368" s="40" t="s">
        <v>1408</v>
      </c>
      <c r="W368" s="40" t="s">
        <v>14631</v>
      </c>
      <c r="X368" s="40" t="s">
        <v>281</v>
      </c>
    </row>
    <row r="369" spans="2:24" x14ac:dyDescent="0.2">
      <c r="B369" s="40" t="s">
        <v>14390</v>
      </c>
      <c r="C369" s="40" t="s">
        <v>3428</v>
      </c>
      <c r="D369" s="40" t="s">
        <v>1261</v>
      </c>
      <c r="E369" s="41">
        <v>44375</v>
      </c>
      <c r="F369" s="40" t="s">
        <v>3429</v>
      </c>
      <c r="G369" s="40" t="s">
        <v>3430</v>
      </c>
      <c r="H369" s="40" t="s">
        <v>1261</v>
      </c>
      <c r="I369" s="40" t="s">
        <v>21</v>
      </c>
      <c r="J369" s="40" t="s">
        <v>21</v>
      </c>
      <c r="K369" s="40" t="s">
        <v>2786</v>
      </c>
      <c r="L369" s="40" t="s">
        <v>3431</v>
      </c>
      <c r="M369" s="40" t="s">
        <v>3432</v>
      </c>
      <c r="N369" s="40" t="s">
        <v>2787</v>
      </c>
      <c r="O369" s="40" t="s">
        <v>21</v>
      </c>
      <c r="P369" s="41">
        <v>44908</v>
      </c>
      <c r="Q369" s="40" t="s">
        <v>2788</v>
      </c>
      <c r="R369" s="40" t="s">
        <v>2789</v>
      </c>
      <c r="S369" s="40" t="s">
        <v>2787</v>
      </c>
      <c r="T369" s="40" t="s">
        <v>281</v>
      </c>
      <c r="U369" s="40" t="s">
        <v>1240</v>
      </c>
      <c r="V369" s="40" t="s">
        <v>302</v>
      </c>
      <c r="W369" s="40" t="s">
        <v>3427</v>
      </c>
      <c r="X369" s="40" t="s">
        <v>281</v>
      </c>
    </row>
    <row r="370" spans="2:24" x14ac:dyDescent="0.2">
      <c r="B370" s="40" t="s">
        <v>14390</v>
      </c>
      <c r="C370" s="40" t="s">
        <v>14613</v>
      </c>
      <c r="D370" s="40" t="s">
        <v>1261</v>
      </c>
      <c r="E370" s="41">
        <v>43952</v>
      </c>
      <c r="F370" s="40" t="s">
        <v>14614</v>
      </c>
      <c r="G370" s="40" t="s">
        <v>13436</v>
      </c>
      <c r="H370" s="40" t="s">
        <v>1261</v>
      </c>
      <c r="I370" s="40" t="s">
        <v>14615</v>
      </c>
      <c r="J370" s="40" t="s">
        <v>1259</v>
      </c>
      <c r="K370" s="40" t="s">
        <v>14615</v>
      </c>
      <c r="L370" s="40" t="s">
        <v>13438</v>
      </c>
      <c r="M370" s="40" t="s">
        <v>14495</v>
      </c>
      <c r="N370" s="40" t="s">
        <v>2724</v>
      </c>
      <c r="O370" s="40" t="s">
        <v>21</v>
      </c>
      <c r="P370" s="41">
        <v>44880</v>
      </c>
      <c r="Q370" s="40" t="s">
        <v>2725</v>
      </c>
      <c r="R370" s="40" t="s">
        <v>2726</v>
      </c>
      <c r="S370" s="40" t="s">
        <v>2724</v>
      </c>
      <c r="T370" s="40" t="s">
        <v>281</v>
      </c>
      <c r="U370" s="40" t="s">
        <v>1240</v>
      </c>
      <c r="V370" s="40" t="s">
        <v>302</v>
      </c>
      <c r="W370" s="40" t="s">
        <v>3427</v>
      </c>
      <c r="X370" s="40" t="s">
        <v>281</v>
      </c>
    </row>
    <row r="371" spans="2:24" x14ac:dyDescent="0.2">
      <c r="B371" s="40" t="s">
        <v>14390</v>
      </c>
      <c r="C371" s="40" t="s">
        <v>14619</v>
      </c>
      <c r="D371" s="40" t="s">
        <v>1261</v>
      </c>
      <c r="E371" s="41">
        <v>44399</v>
      </c>
      <c r="F371" s="40" t="s">
        <v>14620</v>
      </c>
      <c r="G371" s="40" t="s">
        <v>13344</v>
      </c>
      <c r="H371" s="40" t="s">
        <v>1261</v>
      </c>
      <c r="I371" s="40" t="s">
        <v>14621</v>
      </c>
      <c r="J371" s="40" t="s">
        <v>1425</v>
      </c>
      <c r="K371" s="40" t="s">
        <v>14621</v>
      </c>
      <c r="L371" s="40" t="s">
        <v>13346</v>
      </c>
      <c r="M371" s="40" t="s">
        <v>13759</v>
      </c>
      <c r="N371" s="40" t="s">
        <v>2780</v>
      </c>
      <c r="O371" s="40" t="s">
        <v>21</v>
      </c>
      <c r="P371" s="41">
        <v>44902</v>
      </c>
      <c r="Q371" s="40" t="s">
        <v>2781</v>
      </c>
      <c r="R371" s="40" t="s">
        <v>2782</v>
      </c>
      <c r="S371" s="40" t="s">
        <v>2780</v>
      </c>
      <c r="T371" s="40" t="s">
        <v>281</v>
      </c>
      <c r="U371" s="40" t="s">
        <v>1240</v>
      </c>
      <c r="V371" s="40" t="s">
        <v>302</v>
      </c>
      <c r="W371" s="40" t="s">
        <v>3427</v>
      </c>
      <c r="X371" s="40" t="s">
        <v>281</v>
      </c>
    </row>
    <row r="372" spans="2:24" x14ac:dyDescent="0.2">
      <c r="B372" s="40" t="s">
        <v>14390</v>
      </c>
      <c r="C372" s="40" t="s">
        <v>14543</v>
      </c>
      <c r="D372" s="40" t="s">
        <v>1261</v>
      </c>
      <c r="E372" s="41">
        <v>44235</v>
      </c>
      <c r="F372" s="40" t="s">
        <v>14544</v>
      </c>
      <c r="G372" s="40" t="s">
        <v>13451</v>
      </c>
      <c r="H372" s="40" t="s">
        <v>1261</v>
      </c>
      <c r="I372" s="40" t="s">
        <v>14545</v>
      </c>
      <c r="J372" s="40" t="s">
        <v>1259</v>
      </c>
      <c r="K372" s="40" t="s">
        <v>14545</v>
      </c>
      <c r="L372" s="40" t="s">
        <v>13453</v>
      </c>
      <c r="M372" s="40" t="s">
        <v>13771</v>
      </c>
      <c r="N372" s="40" t="s">
        <v>2620</v>
      </c>
      <c r="O372" s="40" t="s">
        <v>21</v>
      </c>
      <c r="P372" s="41">
        <v>44833</v>
      </c>
      <c r="Q372" s="40" t="s">
        <v>2621</v>
      </c>
      <c r="R372" s="40" t="s">
        <v>2622</v>
      </c>
      <c r="S372" s="40" t="s">
        <v>2620</v>
      </c>
      <c r="T372" s="40" t="s">
        <v>281</v>
      </c>
      <c r="U372" s="40" t="s">
        <v>1240</v>
      </c>
      <c r="V372" s="40" t="s">
        <v>302</v>
      </c>
      <c r="W372" s="40" t="s">
        <v>3427</v>
      </c>
      <c r="X372" s="40" t="s">
        <v>281</v>
      </c>
    </row>
    <row r="373" spans="2:24" x14ac:dyDescent="0.2">
      <c r="B373" s="40" t="s">
        <v>14390</v>
      </c>
      <c r="C373" s="40" t="s">
        <v>14619</v>
      </c>
      <c r="D373" s="40" t="s">
        <v>1261</v>
      </c>
      <c r="E373" s="41">
        <v>44399</v>
      </c>
      <c r="F373" s="40" t="s">
        <v>14620</v>
      </c>
      <c r="G373" s="40" t="s">
        <v>13344</v>
      </c>
      <c r="H373" s="40" t="s">
        <v>1261</v>
      </c>
      <c r="I373" s="40" t="s">
        <v>14621</v>
      </c>
      <c r="J373" s="40" t="s">
        <v>1259</v>
      </c>
      <c r="K373" s="40" t="s">
        <v>14621</v>
      </c>
      <c r="L373" s="40" t="s">
        <v>13346</v>
      </c>
      <c r="M373" s="40" t="s">
        <v>13759</v>
      </c>
      <c r="N373" s="40" t="s">
        <v>2780</v>
      </c>
      <c r="O373" s="40" t="s">
        <v>21</v>
      </c>
      <c r="P373" s="41">
        <v>44902</v>
      </c>
      <c r="Q373" s="40" t="s">
        <v>2781</v>
      </c>
      <c r="R373" s="40" t="s">
        <v>2782</v>
      </c>
      <c r="S373" s="40" t="s">
        <v>2780</v>
      </c>
      <c r="T373" s="40" t="s">
        <v>281</v>
      </c>
      <c r="U373" s="40" t="s">
        <v>1240</v>
      </c>
      <c r="V373" s="40" t="s">
        <v>302</v>
      </c>
      <c r="W373" s="40" t="s">
        <v>3427</v>
      </c>
      <c r="X373" s="40" t="s">
        <v>281</v>
      </c>
    </row>
    <row r="374" spans="2:24" x14ac:dyDescent="0.2">
      <c r="B374" s="40" t="s">
        <v>14390</v>
      </c>
      <c r="C374" s="40" t="s">
        <v>14549</v>
      </c>
      <c r="D374" s="40" t="s">
        <v>1261</v>
      </c>
      <c r="E374" s="41">
        <v>44250</v>
      </c>
      <c r="F374" s="40" t="s">
        <v>14550</v>
      </c>
      <c r="G374" s="40" t="s">
        <v>13577</v>
      </c>
      <c r="H374" s="40" t="s">
        <v>1261</v>
      </c>
      <c r="I374" s="40" t="s">
        <v>14551</v>
      </c>
      <c r="J374" s="40" t="s">
        <v>1259</v>
      </c>
      <c r="K374" s="40" t="s">
        <v>14551</v>
      </c>
      <c r="L374" s="40" t="s">
        <v>13579</v>
      </c>
      <c r="M374" s="40" t="s">
        <v>14208</v>
      </c>
      <c r="N374" s="40" t="s">
        <v>2623</v>
      </c>
      <c r="O374" s="40" t="s">
        <v>21</v>
      </c>
      <c r="P374" s="41">
        <v>44827</v>
      </c>
      <c r="Q374" s="40" t="s">
        <v>2624</v>
      </c>
      <c r="R374" s="40" t="s">
        <v>2625</v>
      </c>
      <c r="S374" s="40" t="s">
        <v>2623</v>
      </c>
      <c r="T374" s="40" t="s">
        <v>281</v>
      </c>
      <c r="U374" s="40" t="s">
        <v>1240</v>
      </c>
      <c r="V374" s="40" t="s">
        <v>302</v>
      </c>
      <c r="W374" s="40" t="s">
        <v>3427</v>
      </c>
      <c r="X374" s="40" t="s">
        <v>281</v>
      </c>
    </row>
    <row r="375" spans="2:24" x14ac:dyDescent="0.2">
      <c r="B375" s="40" t="s">
        <v>14390</v>
      </c>
      <c r="C375" s="40" t="s">
        <v>14625</v>
      </c>
      <c r="D375" s="40" t="s">
        <v>1261</v>
      </c>
      <c r="E375" s="41">
        <v>44344</v>
      </c>
      <c r="F375" s="40" t="s">
        <v>14626</v>
      </c>
      <c r="G375" s="40" t="s">
        <v>3430</v>
      </c>
      <c r="H375" s="40" t="s">
        <v>1261</v>
      </c>
      <c r="I375" s="40" t="s">
        <v>14627</v>
      </c>
      <c r="J375" s="40" t="s">
        <v>1259</v>
      </c>
      <c r="K375" s="40" t="s">
        <v>14627</v>
      </c>
      <c r="L375" s="40" t="s">
        <v>3431</v>
      </c>
      <c r="M375" s="40" t="s">
        <v>13559</v>
      </c>
      <c r="N375" s="40" t="s">
        <v>2777</v>
      </c>
      <c r="O375" s="40" t="s">
        <v>21</v>
      </c>
      <c r="P375" s="41">
        <v>44908</v>
      </c>
      <c r="Q375" s="40" t="s">
        <v>2778</v>
      </c>
      <c r="R375" s="40" t="s">
        <v>2779</v>
      </c>
      <c r="S375" s="40" t="s">
        <v>2777</v>
      </c>
      <c r="T375" s="40" t="s">
        <v>281</v>
      </c>
      <c r="U375" s="40" t="s">
        <v>1240</v>
      </c>
      <c r="V375" s="40" t="s">
        <v>302</v>
      </c>
      <c r="W375" s="40" t="s">
        <v>3427</v>
      </c>
      <c r="X375" s="40" t="s">
        <v>281</v>
      </c>
    </row>
    <row r="376" spans="2:24" x14ac:dyDescent="0.2">
      <c r="B376" s="40" t="s">
        <v>14476</v>
      </c>
      <c r="C376" s="40" t="s">
        <v>14656</v>
      </c>
      <c r="D376" s="40" t="s">
        <v>1261</v>
      </c>
      <c r="E376" s="41">
        <v>40287</v>
      </c>
      <c r="F376" s="40" t="s">
        <v>14657</v>
      </c>
      <c r="G376" s="40" t="s">
        <v>13516</v>
      </c>
      <c r="H376" s="40" t="s">
        <v>1261</v>
      </c>
      <c r="I376" s="40" t="s">
        <v>14658</v>
      </c>
      <c r="J376" s="40" t="s">
        <v>1259</v>
      </c>
      <c r="K376" s="40" t="s">
        <v>14658</v>
      </c>
      <c r="L376" s="40" t="s">
        <v>13518</v>
      </c>
      <c r="M376" s="40" t="s">
        <v>14475</v>
      </c>
      <c r="N376" s="40" t="s">
        <v>2642</v>
      </c>
      <c r="O376" s="40" t="s">
        <v>21</v>
      </c>
      <c r="P376" s="41">
        <v>44846</v>
      </c>
      <c r="Q376" s="40" t="s">
        <v>2643</v>
      </c>
      <c r="R376" s="40" t="s">
        <v>2644</v>
      </c>
      <c r="S376" s="40" t="s">
        <v>2642</v>
      </c>
      <c r="T376" s="40" t="s">
        <v>281</v>
      </c>
      <c r="U376" s="40" t="s">
        <v>1240</v>
      </c>
      <c r="V376" s="40" t="s">
        <v>302</v>
      </c>
      <c r="W376" s="40" t="s">
        <v>3427</v>
      </c>
      <c r="X376" s="40" t="s">
        <v>281</v>
      </c>
    </row>
    <row r="377" spans="2:24" x14ac:dyDescent="0.2">
      <c r="B377" s="40" t="s">
        <v>14476</v>
      </c>
      <c r="C377" s="40" t="s">
        <v>14670</v>
      </c>
      <c r="D377" s="40" t="s">
        <v>1261</v>
      </c>
      <c r="E377" s="41">
        <v>39769</v>
      </c>
      <c r="F377" s="40" t="s">
        <v>14671</v>
      </c>
      <c r="G377" s="40" t="s">
        <v>13397</v>
      </c>
      <c r="H377" s="40" t="s">
        <v>1261</v>
      </c>
      <c r="I377" s="40" t="s">
        <v>14672</v>
      </c>
      <c r="J377" s="40" t="s">
        <v>1259</v>
      </c>
      <c r="K377" s="40" t="s">
        <v>14672</v>
      </c>
      <c r="L377" s="40" t="s">
        <v>13399</v>
      </c>
      <c r="M377" s="40" t="s">
        <v>14673</v>
      </c>
      <c r="N377" s="40" t="s">
        <v>2806</v>
      </c>
      <c r="O377" s="40" t="s">
        <v>21</v>
      </c>
      <c r="P377" s="41">
        <v>44855</v>
      </c>
      <c r="Q377" s="40" t="s">
        <v>2807</v>
      </c>
      <c r="R377" s="40" t="s">
        <v>2808</v>
      </c>
      <c r="S377" s="40" t="s">
        <v>2806</v>
      </c>
      <c r="T377" s="40" t="s">
        <v>281</v>
      </c>
      <c r="U377" s="40" t="s">
        <v>1240</v>
      </c>
      <c r="V377" s="40" t="s">
        <v>302</v>
      </c>
      <c r="W377" s="40" t="s">
        <v>3427</v>
      </c>
      <c r="X377" s="40" t="s">
        <v>281</v>
      </c>
    </row>
    <row r="378" spans="2:24" x14ac:dyDescent="0.2">
      <c r="B378" s="40" t="s">
        <v>14476</v>
      </c>
      <c r="C378" s="40" t="s">
        <v>14653</v>
      </c>
      <c r="D378" s="40" t="s">
        <v>1261</v>
      </c>
      <c r="E378" s="41">
        <v>39602</v>
      </c>
      <c r="F378" s="40" t="s">
        <v>14654</v>
      </c>
      <c r="G378" s="40" t="s">
        <v>13516</v>
      </c>
      <c r="H378" s="40" t="s">
        <v>1261</v>
      </c>
      <c r="I378" s="40" t="s">
        <v>14655</v>
      </c>
      <c r="J378" s="40" t="s">
        <v>1259</v>
      </c>
      <c r="K378" s="40" t="s">
        <v>14655</v>
      </c>
      <c r="L378" s="40" t="s">
        <v>13518</v>
      </c>
      <c r="M378" s="40" t="s">
        <v>13995</v>
      </c>
      <c r="N378" s="40" t="s">
        <v>2647</v>
      </c>
      <c r="O378" s="40" t="s">
        <v>2648</v>
      </c>
      <c r="P378" s="41">
        <v>44846</v>
      </c>
      <c r="Q378" s="40" t="s">
        <v>2649</v>
      </c>
      <c r="R378" s="40" t="s">
        <v>2650</v>
      </c>
      <c r="S378" s="40" t="s">
        <v>2651</v>
      </c>
      <c r="T378" s="40" t="s">
        <v>281</v>
      </c>
      <c r="U378" s="40" t="s">
        <v>1240</v>
      </c>
      <c r="V378" s="40" t="s">
        <v>302</v>
      </c>
      <c r="W378" s="40" t="s">
        <v>3427</v>
      </c>
      <c r="X378" s="40" t="s">
        <v>281</v>
      </c>
    </row>
    <row r="379" spans="2:24" x14ac:dyDescent="0.2">
      <c r="B379" s="40" t="s">
        <v>14476</v>
      </c>
      <c r="C379" s="40" t="s">
        <v>14674</v>
      </c>
      <c r="D379" s="40" t="s">
        <v>1261</v>
      </c>
      <c r="E379" s="41">
        <v>18264</v>
      </c>
      <c r="F379" s="40" t="s">
        <v>14675</v>
      </c>
      <c r="G379" s="40" t="s">
        <v>3460</v>
      </c>
      <c r="H379" s="40" t="s">
        <v>1261</v>
      </c>
      <c r="I379" s="40" t="s">
        <v>14676</v>
      </c>
      <c r="J379" s="40" t="s">
        <v>1259</v>
      </c>
      <c r="K379" s="40" t="s">
        <v>14676</v>
      </c>
      <c r="L379" s="40" t="s">
        <v>3462</v>
      </c>
      <c r="M379" s="40" t="s">
        <v>13363</v>
      </c>
      <c r="N379" s="40" t="s">
        <v>2812</v>
      </c>
      <c r="O379" s="40" t="s">
        <v>21</v>
      </c>
      <c r="P379" s="41">
        <v>44865</v>
      </c>
      <c r="Q379" s="40" t="s">
        <v>1699</v>
      </c>
      <c r="R379" s="40" t="s">
        <v>2813</v>
      </c>
      <c r="S379" s="40" t="s">
        <v>2812</v>
      </c>
      <c r="T379" s="40" t="s">
        <v>281</v>
      </c>
      <c r="U379" s="40" t="s">
        <v>1240</v>
      </c>
      <c r="V379" s="40" t="s">
        <v>302</v>
      </c>
      <c r="W379" s="40" t="s">
        <v>3427</v>
      </c>
      <c r="X379" s="40" t="s">
        <v>281</v>
      </c>
    </row>
    <row r="380" spans="2:24" x14ac:dyDescent="0.2">
      <c r="B380" s="40" t="s">
        <v>14476</v>
      </c>
      <c r="C380" s="40" t="s">
        <v>14659</v>
      </c>
      <c r="D380" s="40" t="s">
        <v>1261</v>
      </c>
      <c r="E380" s="41">
        <v>37279</v>
      </c>
      <c r="F380" s="40" t="s">
        <v>14660</v>
      </c>
      <c r="G380" s="40" t="s">
        <v>14008</v>
      </c>
      <c r="H380" s="40" t="s">
        <v>1261</v>
      </c>
      <c r="I380" s="40" t="s">
        <v>14661</v>
      </c>
      <c r="J380" s="40" t="s">
        <v>1259</v>
      </c>
      <c r="K380" s="40" t="s">
        <v>14661</v>
      </c>
      <c r="L380" s="40" t="s">
        <v>14010</v>
      </c>
      <c r="M380" s="40" t="s">
        <v>14662</v>
      </c>
      <c r="N380" s="40" t="s">
        <v>2804</v>
      </c>
      <c r="O380" s="40" t="s">
        <v>21</v>
      </c>
      <c r="P380" s="41">
        <v>44859</v>
      </c>
      <c r="Q380" s="40" t="s">
        <v>281</v>
      </c>
      <c r="R380" s="40" t="s">
        <v>1290</v>
      </c>
      <c r="S380" s="40" t="s">
        <v>2805</v>
      </c>
      <c r="T380" s="40" t="s">
        <v>281</v>
      </c>
      <c r="U380" s="40" t="s">
        <v>1326</v>
      </c>
      <c r="V380" s="40" t="s">
        <v>302</v>
      </c>
      <c r="W380" s="40" t="s">
        <v>13338</v>
      </c>
      <c r="X380" s="40" t="s">
        <v>281</v>
      </c>
    </row>
    <row r="381" spans="2:24" x14ac:dyDescent="0.2">
      <c r="B381" s="40" t="s">
        <v>14476</v>
      </c>
      <c r="C381" s="40" t="s">
        <v>14698</v>
      </c>
      <c r="D381" s="40" t="s">
        <v>1261</v>
      </c>
      <c r="E381" s="41">
        <v>38342</v>
      </c>
      <c r="F381" s="40" t="s">
        <v>14699</v>
      </c>
      <c r="G381" s="40" t="s">
        <v>3464</v>
      </c>
      <c r="H381" s="40" t="s">
        <v>1261</v>
      </c>
      <c r="I381" s="40" t="s">
        <v>14700</v>
      </c>
      <c r="J381" s="40" t="s">
        <v>1259</v>
      </c>
      <c r="K381" s="40" t="s">
        <v>14700</v>
      </c>
      <c r="L381" s="40" t="s">
        <v>3465</v>
      </c>
      <c r="M381" s="40" t="s">
        <v>14167</v>
      </c>
      <c r="N381" s="40" t="s">
        <v>2817</v>
      </c>
      <c r="O381" s="40" t="s">
        <v>21</v>
      </c>
      <c r="P381" s="41">
        <v>44853</v>
      </c>
      <c r="Q381" s="40" t="s">
        <v>1332</v>
      </c>
      <c r="R381" s="40" t="s">
        <v>2818</v>
      </c>
      <c r="S381" s="40" t="s">
        <v>2817</v>
      </c>
      <c r="T381" s="40" t="s">
        <v>281</v>
      </c>
      <c r="U381" s="40" t="s">
        <v>1240</v>
      </c>
      <c r="V381" s="40" t="s">
        <v>302</v>
      </c>
      <c r="W381" s="40" t="s">
        <v>3427</v>
      </c>
      <c r="X381" s="40" t="s">
        <v>281</v>
      </c>
    </row>
    <row r="382" spans="2:24" x14ac:dyDescent="0.2">
      <c r="B382" s="40" t="s">
        <v>14476</v>
      </c>
      <c r="C382" s="40" t="s">
        <v>14687</v>
      </c>
      <c r="D382" s="40" t="s">
        <v>1261</v>
      </c>
      <c r="E382" s="41">
        <v>39276</v>
      </c>
      <c r="F382" s="40" t="s">
        <v>14688</v>
      </c>
      <c r="G382" s="40" t="s">
        <v>13360</v>
      </c>
      <c r="H382" s="40" t="s">
        <v>1261</v>
      </c>
      <c r="I382" s="40" t="s">
        <v>14689</v>
      </c>
      <c r="J382" s="40" t="s">
        <v>1259</v>
      </c>
      <c r="K382" s="40" t="s">
        <v>14689</v>
      </c>
      <c r="L382" s="40" t="s">
        <v>13362</v>
      </c>
      <c r="M382" s="40" t="s">
        <v>14485</v>
      </c>
      <c r="N382" s="40" t="s">
        <v>3228</v>
      </c>
      <c r="O382" s="40" t="s">
        <v>21</v>
      </c>
      <c r="P382" s="41">
        <v>44895</v>
      </c>
      <c r="Q382" s="40" t="s">
        <v>2055</v>
      </c>
      <c r="R382" s="40" t="s">
        <v>3227</v>
      </c>
      <c r="S382" s="40" t="s">
        <v>3228</v>
      </c>
      <c r="T382" s="40" t="s">
        <v>281</v>
      </c>
      <c r="U382" s="40" t="s">
        <v>1240</v>
      </c>
      <c r="V382" s="40" t="s">
        <v>302</v>
      </c>
      <c r="W382" s="40" t="s">
        <v>3427</v>
      </c>
      <c r="X382" s="40" t="s">
        <v>281</v>
      </c>
    </row>
    <row r="383" spans="2:24" x14ac:dyDescent="0.2">
      <c r="B383" s="40" t="s">
        <v>14476</v>
      </c>
      <c r="C383" s="40" t="s">
        <v>14713</v>
      </c>
      <c r="D383" s="40" t="s">
        <v>1261</v>
      </c>
      <c r="E383" s="41">
        <v>18264</v>
      </c>
      <c r="F383" s="40" t="s">
        <v>14714</v>
      </c>
      <c r="G383" s="40" t="s">
        <v>13407</v>
      </c>
      <c r="H383" s="40" t="s">
        <v>1261</v>
      </c>
      <c r="I383" s="40" t="s">
        <v>14715</v>
      </c>
      <c r="J383" s="40" t="s">
        <v>1259</v>
      </c>
      <c r="K383" s="40" t="s">
        <v>14715</v>
      </c>
      <c r="L383" s="40" t="s">
        <v>13409</v>
      </c>
      <c r="M383" s="40" t="s">
        <v>14455</v>
      </c>
      <c r="N383" s="40" t="s">
        <v>3113</v>
      </c>
      <c r="O383" s="40" t="s">
        <v>21</v>
      </c>
      <c r="P383" s="41">
        <v>44875</v>
      </c>
      <c r="Q383" s="40" t="s">
        <v>3090</v>
      </c>
      <c r="R383" s="40" t="s">
        <v>3112</v>
      </c>
      <c r="S383" s="40" t="s">
        <v>3113</v>
      </c>
      <c r="T383" s="40" t="s">
        <v>281</v>
      </c>
      <c r="U383" s="40" t="s">
        <v>1240</v>
      </c>
      <c r="V383" s="40" t="s">
        <v>302</v>
      </c>
      <c r="W383" s="40" t="s">
        <v>3427</v>
      </c>
      <c r="X383" s="40" t="s">
        <v>281</v>
      </c>
    </row>
    <row r="384" spans="2:24" x14ac:dyDescent="0.2">
      <c r="B384" s="40" t="s">
        <v>14476</v>
      </c>
      <c r="C384" s="40" t="s">
        <v>14663</v>
      </c>
      <c r="D384" s="40" t="s">
        <v>1261</v>
      </c>
      <c r="E384" s="41">
        <v>18264</v>
      </c>
      <c r="F384" s="40" t="s">
        <v>14664</v>
      </c>
      <c r="G384" s="40" t="s">
        <v>13325</v>
      </c>
      <c r="H384" s="40" t="s">
        <v>1261</v>
      </c>
      <c r="I384" s="40" t="s">
        <v>14665</v>
      </c>
      <c r="J384" s="40" t="s">
        <v>1259</v>
      </c>
      <c r="K384" s="40" t="s">
        <v>14665</v>
      </c>
      <c r="L384" s="40" t="s">
        <v>13327</v>
      </c>
      <c r="M384" s="40" t="s">
        <v>14666</v>
      </c>
      <c r="N384" s="40" t="s">
        <v>5353</v>
      </c>
      <c r="O384" s="40" t="s">
        <v>21</v>
      </c>
      <c r="P384" s="41">
        <v>44922</v>
      </c>
      <c r="Q384" s="40" t="s">
        <v>1957</v>
      </c>
      <c r="R384" s="40" t="s">
        <v>5352</v>
      </c>
      <c r="S384" s="40" t="s">
        <v>5353</v>
      </c>
      <c r="T384" s="40" t="s">
        <v>281</v>
      </c>
      <c r="U384" s="40" t="s">
        <v>1240</v>
      </c>
      <c r="V384" s="40" t="s">
        <v>302</v>
      </c>
      <c r="W384" s="40" t="s">
        <v>3427</v>
      </c>
      <c r="X384" s="40" t="s">
        <v>281</v>
      </c>
    </row>
    <row r="385" spans="2:24" x14ac:dyDescent="0.2">
      <c r="B385" s="40" t="s">
        <v>14476</v>
      </c>
      <c r="C385" s="40" t="s">
        <v>14680</v>
      </c>
      <c r="D385" s="40" t="s">
        <v>1261</v>
      </c>
      <c r="E385" s="41">
        <v>38372</v>
      </c>
      <c r="F385" s="40" t="s">
        <v>14681</v>
      </c>
      <c r="G385" s="40" t="s">
        <v>13387</v>
      </c>
      <c r="H385" s="40" t="s">
        <v>1261</v>
      </c>
      <c r="I385" s="40" t="s">
        <v>14682</v>
      </c>
      <c r="J385" s="40" t="s">
        <v>1259</v>
      </c>
      <c r="K385" s="40" t="s">
        <v>14682</v>
      </c>
      <c r="L385" s="40" t="s">
        <v>13389</v>
      </c>
      <c r="M385" s="40" t="s">
        <v>13302</v>
      </c>
      <c r="N385" s="40" t="s">
        <v>2809</v>
      </c>
      <c r="O385" s="40" t="s">
        <v>21</v>
      </c>
      <c r="P385" s="41">
        <v>44868</v>
      </c>
      <c r="Q385" s="40" t="s">
        <v>2810</v>
      </c>
      <c r="R385" s="40" t="s">
        <v>2811</v>
      </c>
      <c r="S385" s="40" t="s">
        <v>2809</v>
      </c>
      <c r="T385" s="40" t="s">
        <v>281</v>
      </c>
      <c r="U385" s="40" t="s">
        <v>1240</v>
      </c>
      <c r="V385" s="40" t="s">
        <v>302</v>
      </c>
      <c r="W385" s="40" t="s">
        <v>3427</v>
      </c>
      <c r="X385" s="40" t="s">
        <v>281</v>
      </c>
    </row>
    <row r="386" spans="2:24" x14ac:dyDescent="0.2">
      <c r="B386" s="40" t="s">
        <v>14476</v>
      </c>
      <c r="C386" s="40" t="s">
        <v>14667</v>
      </c>
      <c r="D386" s="40" t="s">
        <v>1261</v>
      </c>
      <c r="E386" s="41">
        <v>18264</v>
      </c>
      <c r="F386" s="40" t="s">
        <v>14668</v>
      </c>
      <c r="G386" s="40" t="s">
        <v>3464</v>
      </c>
      <c r="H386" s="40" t="s">
        <v>1261</v>
      </c>
      <c r="I386" s="40" t="s">
        <v>14669</v>
      </c>
      <c r="J386" s="40" t="s">
        <v>1259</v>
      </c>
      <c r="K386" s="40" t="s">
        <v>14669</v>
      </c>
      <c r="L386" s="40" t="s">
        <v>3465</v>
      </c>
      <c r="M386" s="40" t="s">
        <v>13410</v>
      </c>
      <c r="N386" s="40" t="s">
        <v>2801</v>
      </c>
      <c r="O386" s="40" t="s">
        <v>21</v>
      </c>
      <c r="P386" s="41">
        <v>44853</v>
      </c>
      <c r="Q386" s="40" t="s">
        <v>2802</v>
      </c>
      <c r="R386" s="40" t="s">
        <v>2803</v>
      </c>
      <c r="S386" s="40" t="s">
        <v>2801</v>
      </c>
      <c r="T386" s="40" t="s">
        <v>281</v>
      </c>
      <c r="U386" s="40" t="s">
        <v>1240</v>
      </c>
      <c r="V386" s="40" t="s">
        <v>302</v>
      </c>
      <c r="W386" s="40" t="s">
        <v>3427</v>
      </c>
      <c r="X386" s="40" t="s">
        <v>281</v>
      </c>
    </row>
    <row r="387" spans="2:24" x14ac:dyDescent="0.2">
      <c r="B387" s="40" t="s">
        <v>14476</v>
      </c>
      <c r="C387" s="40" t="s">
        <v>14719</v>
      </c>
      <c r="D387" s="40" t="s">
        <v>1261</v>
      </c>
      <c r="E387" s="41">
        <v>37476</v>
      </c>
      <c r="F387" s="40" t="s">
        <v>14720</v>
      </c>
      <c r="G387" s="40" t="s">
        <v>13436</v>
      </c>
      <c r="H387" s="40" t="s">
        <v>1261</v>
      </c>
      <c r="I387" s="40" t="s">
        <v>14721</v>
      </c>
      <c r="J387" s="40" t="s">
        <v>1259</v>
      </c>
      <c r="K387" s="40" t="s">
        <v>14721</v>
      </c>
      <c r="L387" s="40" t="s">
        <v>13438</v>
      </c>
      <c r="M387" s="40" t="s">
        <v>13587</v>
      </c>
      <c r="N387" s="40" t="s">
        <v>3131</v>
      </c>
      <c r="O387" s="40" t="s">
        <v>21</v>
      </c>
      <c r="P387" s="41">
        <v>44880</v>
      </c>
      <c r="Q387" s="40" t="s">
        <v>1643</v>
      </c>
      <c r="R387" s="40" t="s">
        <v>1732</v>
      </c>
      <c r="S387" s="40" t="s">
        <v>3131</v>
      </c>
      <c r="T387" s="40" t="s">
        <v>281</v>
      </c>
      <c r="U387" s="40" t="s">
        <v>1240</v>
      </c>
      <c r="V387" s="40" t="s">
        <v>302</v>
      </c>
      <c r="W387" s="40" t="s">
        <v>3427</v>
      </c>
      <c r="X387" s="40" t="s">
        <v>281</v>
      </c>
    </row>
    <row r="388" spans="2:24" x14ac:dyDescent="0.2">
      <c r="B388" s="40" t="s">
        <v>14476</v>
      </c>
      <c r="C388" s="40" t="s">
        <v>14683</v>
      </c>
      <c r="D388" s="40" t="s">
        <v>1261</v>
      </c>
      <c r="E388" s="41">
        <v>18264</v>
      </c>
      <c r="F388" s="40" t="s">
        <v>14684</v>
      </c>
      <c r="G388" s="40" t="s">
        <v>3468</v>
      </c>
      <c r="H388" s="40" t="s">
        <v>1261</v>
      </c>
      <c r="I388" s="40" t="s">
        <v>14685</v>
      </c>
      <c r="J388" s="40" t="s">
        <v>1259</v>
      </c>
      <c r="K388" s="40" t="s">
        <v>14685</v>
      </c>
      <c r="L388" s="40" t="s">
        <v>3470</v>
      </c>
      <c r="M388" s="40" t="s">
        <v>14686</v>
      </c>
      <c r="N388" s="40" t="s">
        <v>2819</v>
      </c>
      <c r="O388" s="40" t="s">
        <v>21</v>
      </c>
      <c r="P388" s="41">
        <v>44873</v>
      </c>
      <c r="Q388" s="40" t="s">
        <v>2820</v>
      </c>
      <c r="R388" s="40" t="s">
        <v>2821</v>
      </c>
      <c r="S388" s="40" t="s">
        <v>2819</v>
      </c>
      <c r="T388" s="40" t="s">
        <v>281</v>
      </c>
      <c r="U388" s="40" t="s">
        <v>1240</v>
      </c>
      <c r="V388" s="40" t="s">
        <v>302</v>
      </c>
      <c r="W388" s="40" t="s">
        <v>3427</v>
      </c>
      <c r="X388" s="40" t="s">
        <v>13865</v>
      </c>
    </row>
    <row r="389" spans="2:24" x14ac:dyDescent="0.2">
      <c r="B389" s="40" t="s">
        <v>14476</v>
      </c>
      <c r="C389" s="40" t="s">
        <v>14760</v>
      </c>
      <c r="D389" s="40" t="s">
        <v>1261</v>
      </c>
      <c r="E389" s="41">
        <v>18264</v>
      </c>
      <c r="F389" s="40" t="s">
        <v>14761</v>
      </c>
      <c r="G389" s="40" t="s">
        <v>13344</v>
      </c>
      <c r="H389" s="40" t="s">
        <v>1261</v>
      </c>
      <c r="I389" s="40" t="s">
        <v>14762</v>
      </c>
      <c r="J389" s="40" t="s">
        <v>1259</v>
      </c>
      <c r="K389" s="40" t="s">
        <v>14762</v>
      </c>
      <c r="L389" s="40" t="s">
        <v>13346</v>
      </c>
      <c r="M389" s="40" t="s">
        <v>14424</v>
      </c>
      <c r="N389" s="40" t="s">
        <v>3251</v>
      </c>
      <c r="O389" s="40" t="s">
        <v>21</v>
      </c>
      <c r="P389" s="41">
        <v>44902</v>
      </c>
      <c r="Q389" s="40" t="s">
        <v>281</v>
      </c>
      <c r="R389" s="40" t="s">
        <v>78</v>
      </c>
      <c r="S389" s="40" t="s">
        <v>3251</v>
      </c>
      <c r="T389" s="40" t="s">
        <v>281</v>
      </c>
      <c r="U389" s="40" t="s">
        <v>1240</v>
      </c>
      <c r="V389" s="40" t="s">
        <v>302</v>
      </c>
      <c r="W389" s="40" t="s">
        <v>3427</v>
      </c>
      <c r="X389" s="40" t="s">
        <v>281</v>
      </c>
    </row>
    <row r="390" spans="2:24" x14ac:dyDescent="0.2">
      <c r="B390" s="40" t="s">
        <v>14476</v>
      </c>
      <c r="C390" s="40" t="s">
        <v>14725</v>
      </c>
      <c r="D390" s="40" t="s">
        <v>1261</v>
      </c>
      <c r="E390" s="41">
        <v>36273</v>
      </c>
      <c r="F390" s="40" t="s">
        <v>14726</v>
      </c>
      <c r="G390" s="40" t="s">
        <v>13360</v>
      </c>
      <c r="H390" s="40" t="s">
        <v>1261</v>
      </c>
      <c r="I390" s="40" t="s">
        <v>14727</v>
      </c>
      <c r="J390" s="40" t="s">
        <v>1259</v>
      </c>
      <c r="K390" s="40" t="s">
        <v>14727</v>
      </c>
      <c r="L390" s="40" t="s">
        <v>13362</v>
      </c>
      <c r="M390" s="40" t="s">
        <v>13404</v>
      </c>
      <c r="N390" s="40" t="s">
        <v>3194</v>
      </c>
      <c r="O390" s="40" t="s">
        <v>21</v>
      </c>
      <c r="P390" s="41">
        <v>44895</v>
      </c>
      <c r="Q390" s="40" t="s">
        <v>3192</v>
      </c>
      <c r="R390" s="40" t="s">
        <v>3193</v>
      </c>
      <c r="S390" s="40" t="s">
        <v>3195</v>
      </c>
      <c r="T390" s="40" t="s">
        <v>281</v>
      </c>
      <c r="U390" s="40" t="s">
        <v>3088</v>
      </c>
      <c r="V390" s="40" t="s">
        <v>302</v>
      </c>
      <c r="W390" s="40" t="s">
        <v>14728</v>
      </c>
      <c r="X390" s="40" t="s">
        <v>281</v>
      </c>
    </row>
    <row r="391" spans="2:24" x14ac:dyDescent="0.2">
      <c r="B391" s="40" t="s">
        <v>14476</v>
      </c>
      <c r="C391" s="40" t="s">
        <v>14798</v>
      </c>
      <c r="D391" s="40" t="s">
        <v>1261</v>
      </c>
      <c r="E391" s="41">
        <v>41246</v>
      </c>
      <c r="F391" s="40" t="s">
        <v>14799</v>
      </c>
      <c r="G391" s="40" t="s">
        <v>13422</v>
      </c>
      <c r="H391" s="40" t="s">
        <v>1261</v>
      </c>
      <c r="I391" s="40" t="s">
        <v>14800</v>
      </c>
      <c r="J391" s="40" t="s">
        <v>1259</v>
      </c>
      <c r="K391" s="40" t="s">
        <v>14800</v>
      </c>
      <c r="L391" s="40" t="s">
        <v>13553</v>
      </c>
      <c r="M391" s="40" t="s">
        <v>14801</v>
      </c>
      <c r="N391" s="40" t="s">
        <v>2836</v>
      </c>
      <c r="O391" s="40" t="s">
        <v>21</v>
      </c>
      <c r="P391" s="41">
        <v>44852</v>
      </c>
      <c r="Q391" s="40" t="s">
        <v>2837</v>
      </c>
      <c r="R391" s="40" t="s">
        <v>2838</v>
      </c>
      <c r="S391" s="40" t="s">
        <v>2836</v>
      </c>
      <c r="T391" s="40" t="s">
        <v>281</v>
      </c>
      <c r="U391" s="40" t="s">
        <v>1240</v>
      </c>
      <c r="V391" s="40" t="s">
        <v>302</v>
      </c>
      <c r="W391" s="40" t="s">
        <v>3427</v>
      </c>
      <c r="X391" s="40" t="s">
        <v>281</v>
      </c>
    </row>
    <row r="392" spans="2:24" x14ac:dyDescent="0.2">
      <c r="B392" s="40" t="s">
        <v>14476</v>
      </c>
      <c r="C392" s="40" t="s">
        <v>14704</v>
      </c>
      <c r="D392" s="40" t="s">
        <v>1261</v>
      </c>
      <c r="E392" s="41">
        <v>18264</v>
      </c>
      <c r="F392" s="40" t="s">
        <v>14705</v>
      </c>
      <c r="G392" s="40" t="s">
        <v>13468</v>
      </c>
      <c r="H392" s="40" t="s">
        <v>1261</v>
      </c>
      <c r="I392" s="40" t="s">
        <v>14706</v>
      </c>
      <c r="J392" s="40" t="s">
        <v>1259</v>
      </c>
      <c r="K392" s="40" t="s">
        <v>14706</v>
      </c>
      <c r="L392" s="40" t="s">
        <v>13470</v>
      </c>
      <c r="M392" s="40" t="s">
        <v>14378</v>
      </c>
      <c r="N392" s="40" t="s">
        <v>3142</v>
      </c>
      <c r="O392" s="40" t="s">
        <v>21</v>
      </c>
      <c r="P392" s="41">
        <v>44882</v>
      </c>
      <c r="Q392" s="40" t="s">
        <v>3140</v>
      </c>
      <c r="R392" s="40" t="s">
        <v>3141</v>
      </c>
      <c r="S392" s="40" t="s">
        <v>3142</v>
      </c>
      <c r="T392" s="40" t="s">
        <v>281</v>
      </c>
      <c r="U392" s="40" t="s">
        <v>1240</v>
      </c>
      <c r="V392" s="40" t="s">
        <v>302</v>
      </c>
      <c r="W392" s="40" t="s">
        <v>3427</v>
      </c>
      <c r="X392" s="40" t="s">
        <v>281</v>
      </c>
    </row>
    <row r="393" spans="2:24" x14ac:dyDescent="0.2">
      <c r="B393" s="40" t="s">
        <v>14476</v>
      </c>
      <c r="C393" s="40" t="s">
        <v>14781</v>
      </c>
      <c r="D393" s="40" t="s">
        <v>1261</v>
      </c>
      <c r="E393" s="41">
        <v>43103</v>
      </c>
      <c r="F393" s="40" t="s">
        <v>14782</v>
      </c>
      <c r="G393" s="40" t="s">
        <v>13316</v>
      </c>
      <c r="H393" s="40" t="s">
        <v>1261</v>
      </c>
      <c r="I393" s="40" t="s">
        <v>14783</v>
      </c>
      <c r="J393" s="40" t="s">
        <v>1259</v>
      </c>
      <c r="K393" s="40" t="s">
        <v>14783</v>
      </c>
      <c r="L393" s="40" t="s">
        <v>13318</v>
      </c>
      <c r="M393" s="40" t="s">
        <v>13591</v>
      </c>
      <c r="N393" s="40" t="s">
        <v>3273</v>
      </c>
      <c r="O393" s="40" t="s">
        <v>3424</v>
      </c>
      <c r="P393" s="41">
        <v>44897</v>
      </c>
      <c r="Q393" s="40" t="s">
        <v>3272</v>
      </c>
      <c r="R393" s="40" t="s">
        <v>3153</v>
      </c>
      <c r="S393" s="40" t="s">
        <v>3273</v>
      </c>
      <c r="T393" s="40" t="s">
        <v>281</v>
      </c>
      <c r="U393" s="40" t="s">
        <v>1240</v>
      </c>
      <c r="V393" s="40" t="s">
        <v>302</v>
      </c>
      <c r="W393" s="40" t="s">
        <v>3427</v>
      </c>
      <c r="X393" s="40" t="s">
        <v>281</v>
      </c>
    </row>
    <row r="394" spans="2:24" x14ac:dyDescent="0.2">
      <c r="B394" s="40" t="s">
        <v>14476</v>
      </c>
      <c r="C394" s="40" t="s">
        <v>14735</v>
      </c>
      <c r="D394" s="40" t="s">
        <v>1261</v>
      </c>
      <c r="E394" s="41">
        <v>38453</v>
      </c>
      <c r="F394" s="40" t="s">
        <v>14736</v>
      </c>
      <c r="G394" s="40" t="s">
        <v>13360</v>
      </c>
      <c r="H394" s="40" t="s">
        <v>1261</v>
      </c>
      <c r="I394" s="40" t="s">
        <v>14737</v>
      </c>
      <c r="J394" s="40" t="s">
        <v>1259</v>
      </c>
      <c r="K394" s="40" t="s">
        <v>14737</v>
      </c>
      <c r="L394" s="40" t="s">
        <v>13362</v>
      </c>
      <c r="M394" s="40" t="s">
        <v>13495</v>
      </c>
      <c r="N394" s="40" t="s">
        <v>3206</v>
      </c>
      <c r="O394" s="40" t="s">
        <v>21</v>
      </c>
      <c r="P394" s="41">
        <v>44895</v>
      </c>
      <c r="Q394" s="40" t="s">
        <v>3204</v>
      </c>
      <c r="R394" s="40" t="s">
        <v>3205</v>
      </c>
      <c r="S394" s="40" t="s">
        <v>3206</v>
      </c>
      <c r="T394" s="40" t="s">
        <v>281</v>
      </c>
      <c r="U394" s="40" t="s">
        <v>1240</v>
      </c>
      <c r="V394" s="40" t="s">
        <v>302</v>
      </c>
      <c r="W394" s="40" t="s">
        <v>3427</v>
      </c>
      <c r="X394" s="40" t="s">
        <v>281</v>
      </c>
    </row>
    <row r="395" spans="2:24" x14ac:dyDescent="0.2">
      <c r="B395" s="40" t="s">
        <v>14476</v>
      </c>
      <c r="C395" s="40" t="s">
        <v>14732</v>
      </c>
      <c r="D395" s="40" t="s">
        <v>1261</v>
      </c>
      <c r="E395" s="41">
        <v>42030</v>
      </c>
      <c r="F395" s="40" t="s">
        <v>14733</v>
      </c>
      <c r="G395" s="40" t="s">
        <v>3460</v>
      </c>
      <c r="H395" s="40" t="s">
        <v>1261</v>
      </c>
      <c r="I395" s="40" t="s">
        <v>14734</v>
      </c>
      <c r="J395" s="40" t="s">
        <v>1259</v>
      </c>
      <c r="K395" s="40" t="s">
        <v>14734</v>
      </c>
      <c r="L395" s="40" t="s">
        <v>3462</v>
      </c>
      <c r="M395" s="40" t="s">
        <v>14042</v>
      </c>
      <c r="N395" s="40" t="s">
        <v>2833</v>
      </c>
      <c r="O395" s="40" t="s">
        <v>21</v>
      </c>
      <c r="P395" s="41">
        <v>44865</v>
      </c>
      <c r="Q395" s="40" t="s">
        <v>2834</v>
      </c>
      <c r="R395" s="40" t="s">
        <v>2835</v>
      </c>
      <c r="S395" s="40" t="s">
        <v>2833</v>
      </c>
      <c r="T395" s="40" t="s">
        <v>281</v>
      </c>
      <c r="U395" s="40" t="s">
        <v>1240</v>
      </c>
      <c r="V395" s="40" t="s">
        <v>302</v>
      </c>
      <c r="W395" s="40" t="s">
        <v>3427</v>
      </c>
      <c r="X395" s="40" t="s">
        <v>281</v>
      </c>
    </row>
    <row r="396" spans="2:24" x14ac:dyDescent="0.2">
      <c r="B396" s="40" t="s">
        <v>14476</v>
      </c>
      <c r="C396" s="40" t="s">
        <v>14716</v>
      </c>
      <c r="D396" s="40" t="s">
        <v>1261</v>
      </c>
      <c r="E396" s="41">
        <v>18264</v>
      </c>
      <c r="F396" s="40" t="s">
        <v>14717</v>
      </c>
      <c r="G396" s="40" t="s">
        <v>3441</v>
      </c>
      <c r="H396" s="40" t="s">
        <v>1261</v>
      </c>
      <c r="I396" s="40" t="s">
        <v>14718</v>
      </c>
      <c r="J396" s="40" t="s">
        <v>1259</v>
      </c>
      <c r="K396" s="40" t="s">
        <v>14718</v>
      </c>
      <c r="L396" s="40" t="s">
        <v>3443</v>
      </c>
      <c r="M396" s="40" t="s">
        <v>14219</v>
      </c>
      <c r="N396" s="40" t="s">
        <v>3173</v>
      </c>
      <c r="O396" s="40" t="s">
        <v>21</v>
      </c>
      <c r="P396" s="41">
        <v>44886</v>
      </c>
      <c r="Q396" s="40" t="s">
        <v>3094</v>
      </c>
      <c r="R396" s="40" t="s">
        <v>3172</v>
      </c>
      <c r="S396" s="40" t="s">
        <v>3173</v>
      </c>
      <c r="T396" s="40" t="s">
        <v>281</v>
      </c>
      <c r="U396" s="40" t="s">
        <v>1240</v>
      </c>
      <c r="V396" s="40" t="s">
        <v>302</v>
      </c>
      <c r="W396" s="40" t="s">
        <v>3427</v>
      </c>
      <c r="X396" s="40" t="s">
        <v>281</v>
      </c>
    </row>
    <row r="397" spans="2:24" x14ac:dyDescent="0.2">
      <c r="B397" s="40" t="s">
        <v>14476</v>
      </c>
      <c r="C397" s="40" t="s">
        <v>14790</v>
      </c>
      <c r="D397" s="40" t="s">
        <v>1261</v>
      </c>
      <c r="E397" s="41">
        <v>43291</v>
      </c>
      <c r="F397" s="40" t="s">
        <v>14791</v>
      </c>
      <c r="G397" s="40" t="s">
        <v>3460</v>
      </c>
      <c r="H397" s="40" t="s">
        <v>1261</v>
      </c>
      <c r="I397" s="40" t="s">
        <v>14792</v>
      </c>
      <c r="J397" s="40" t="s">
        <v>1259</v>
      </c>
      <c r="K397" s="40" t="s">
        <v>14792</v>
      </c>
      <c r="L397" s="40" t="s">
        <v>3462</v>
      </c>
      <c r="M397" s="40" t="s">
        <v>13499</v>
      </c>
      <c r="N397" s="40" t="s">
        <v>2858</v>
      </c>
      <c r="O397" s="40" t="s">
        <v>21</v>
      </c>
      <c r="P397" s="41">
        <v>44865</v>
      </c>
      <c r="Q397" s="40" t="s">
        <v>2859</v>
      </c>
      <c r="R397" s="40" t="s">
        <v>2860</v>
      </c>
      <c r="S397" s="40" t="s">
        <v>2858</v>
      </c>
      <c r="T397" s="40" t="s">
        <v>281</v>
      </c>
      <c r="U397" s="40" t="s">
        <v>1240</v>
      </c>
      <c r="V397" s="40" t="s">
        <v>302</v>
      </c>
      <c r="W397" s="40" t="s">
        <v>3427</v>
      </c>
      <c r="X397" s="40" t="s">
        <v>281</v>
      </c>
    </row>
    <row r="398" spans="2:24" x14ac:dyDescent="0.2">
      <c r="B398" s="40" t="s">
        <v>14476</v>
      </c>
      <c r="C398" s="40" t="s">
        <v>14745</v>
      </c>
      <c r="D398" s="40" t="s">
        <v>1261</v>
      </c>
      <c r="E398" s="41">
        <v>18264</v>
      </c>
      <c r="F398" s="40" t="s">
        <v>14746</v>
      </c>
      <c r="G398" s="40" t="s">
        <v>13360</v>
      </c>
      <c r="H398" s="40" t="s">
        <v>1261</v>
      </c>
      <c r="I398" s="40" t="s">
        <v>14747</v>
      </c>
      <c r="J398" s="40" t="s">
        <v>1259</v>
      </c>
      <c r="K398" s="40" t="s">
        <v>14747</v>
      </c>
      <c r="L398" s="40" t="s">
        <v>13362</v>
      </c>
      <c r="M398" s="40" t="s">
        <v>14319</v>
      </c>
      <c r="N398" s="40" t="s">
        <v>3231</v>
      </c>
      <c r="O398" s="40" t="s">
        <v>21</v>
      </c>
      <c r="P398" s="41">
        <v>44895</v>
      </c>
      <c r="Q398" s="40" t="s">
        <v>1742</v>
      </c>
      <c r="R398" s="40" t="s">
        <v>3230</v>
      </c>
      <c r="S398" s="40" t="s">
        <v>3231</v>
      </c>
      <c r="T398" s="40" t="s">
        <v>281</v>
      </c>
      <c r="U398" s="40" t="s">
        <v>1240</v>
      </c>
      <c r="V398" s="40" t="s">
        <v>302</v>
      </c>
      <c r="W398" s="40" t="s">
        <v>3427</v>
      </c>
      <c r="X398" s="40" t="s">
        <v>281</v>
      </c>
    </row>
    <row r="399" spans="2:24" x14ac:dyDescent="0.2">
      <c r="B399" s="40" t="s">
        <v>14476</v>
      </c>
      <c r="C399" s="40" t="s">
        <v>14763</v>
      </c>
      <c r="D399" s="40" t="s">
        <v>1261</v>
      </c>
      <c r="E399" s="41">
        <v>42237</v>
      </c>
      <c r="F399" s="40" t="s">
        <v>14764</v>
      </c>
      <c r="G399" s="40" t="s">
        <v>13397</v>
      </c>
      <c r="H399" s="40" t="s">
        <v>1261</v>
      </c>
      <c r="I399" s="40" t="s">
        <v>14765</v>
      </c>
      <c r="J399" s="40" t="s">
        <v>1259</v>
      </c>
      <c r="K399" s="40" t="s">
        <v>14765</v>
      </c>
      <c r="L399" s="40" t="s">
        <v>13399</v>
      </c>
      <c r="M399" s="40" t="s">
        <v>13439</v>
      </c>
      <c r="N399" s="40" t="s">
        <v>2851</v>
      </c>
      <c r="O399" s="40" t="s">
        <v>21</v>
      </c>
      <c r="P399" s="41">
        <v>44855</v>
      </c>
      <c r="Q399" s="40" t="s">
        <v>2852</v>
      </c>
      <c r="R399" s="40" t="s">
        <v>2853</v>
      </c>
      <c r="S399" s="40" t="s">
        <v>2851</v>
      </c>
      <c r="T399" s="40" t="s">
        <v>281</v>
      </c>
      <c r="U399" s="40" t="s">
        <v>1240</v>
      </c>
      <c r="V399" s="40" t="s">
        <v>302</v>
      </c>
      <c r="W399" s="40" t="s">
        <v>3427</v>
      </c>
      <c r="X399" s="40" t="s">
        <v>281</v>
      </c>
    </row>
    <row r="400" spans="2:24" x14ac:dyDescent="0.2">
      <c r="B400" s="40" t="s">
        <v>14476</v>
      </c>
      <c r="C400" s="40" t="s">
        <v>14707</v>
      </c>
      <c r="D400" s="40" t="s">
        <v>1261</v>
      </c>
      <c r="E400" s="41">
        <v>18264</v>
      </c>
      <c r="F400" s="40" t="s">
        <v>14708</v>
      </c>
      <c r="G400" s="40" t="s">
        <v>13344</v>
      </c>
      <c r="H400" s="40" t="s">
        <v>1261</v>
      </c>
      <c r="I400" s="40" t="s">
        <v>14709</v>
      </c>
      <c r="J400" s="40" t="s">
        <v>1259</v>
      </c>
      <c r="K400" s="40" t="s">
        <v>14709</v>
      </c>
      <c r="L400" s="40" t="s">
        <v>13346</v>
      </c>
      <c r="M400" s="40" t="s">
        <v>13486</v>
      </c>
      <c r="N400" s="40" t="s">
        <v>3252</v>
      </c>
      <c r="O400" s="40" t="s">
        <v>21</v>
      </c>
      <c r="P400" s="41">
        <v>44902</v>
      </c>
      <c r="Q400" s="40" t="s">
        <v>281</v>
      </c>
      <c r="R400" s="40" t="s">
        <v>173</v>
      </c>
      <c r="S400" s="40" t="s">
        <v>3252</v>
      </c>
      <c r="T400" s="40" t="s">
        <v>281</v>
      </c>
      <c r="U400" s="40" t="s">
        <v>1240</v>
      </c>
      <c r="V400" s="40" t="s">
        <v>302</v>
      </c>
      <c r="W400" s="40" t="s">
        <v>3427</v>
      </c>
      <c r="X400" s="40" t="s">
        <v>281</v>
      </c>
    </row>
    <row r="401" spans="2:24" x14ac:dyDescent="0.2">
      <c r="B401" s="40" t="s">
        <v>14476</v>
      </c>
      <c r="C401" s="40" t="s">
        <v>14775</v>
      </c>
      <c r="D401" s="40" t="s">
        <v>1261</v>
      </c>
      <c r="E401" s="41">
        <v>43644</v>
      </c>
      <c r="F401" s="40" t="s">
        <v>14776</v>
      </c>
      <c r="G401" s="40" t="s">
        <v>13413</v>
      </c>
      <c r="H401" s="40" t="s">
        <v>1261</v>
      </c>
      <c r="I401" s="40" t="s">
        <v>14777</v>
      </c>
      <c r="J401" s="40" t="s">
        <v>1259</v>
      </c>
      <c r="K401" s="40" t="s">
        <v>14777</v>
      </c>
      <c r="L401" s="40" t="s">
        <v>13415</v>
      </c>
      <c r="M401" s="40" t="s">
        <v>14364</v>
      </c>
      <c r="N401" s="40" t="s">
        <v>3257</v>
      </c>
      <c r="O401" s="40" t="s">
        <v>21</v>
      </c>
      <c r="P401" s="41">
        <v>44888</v>
      </c>
      <c r="Q401" s="40" t="s">
        <v>3089</v>
      </c>
      <c r="R401" s="40" t="s">
        <v>3256</v>
      </c>
      <c r="S401" s="40" t="s">
        <v>3258</v>
      </c>
      <c r="T401" s="40" t="s">
        <v>281</v>
      </c>
      <c r="U401" s="40" t="s">
        <v>1757</v>
      </c>
      <c r="V401" s="40" t="s">
        <v>302</v>
      </c>
      <c r="W401" s="40" t="s">
        <v>13421</v>
      </c>
      <c r="X401" s="40" t="s">
        <v>281</v>
      </c>
    </row>
    <row r="402" spans="2:24" x14ac:dyDescent="0.2">
      <c r="B402" s="40" t="s">
        <v>14476</v>
      </c>
      <c r="C402" s="40" t="s">
        <v>14793</v>
      </c>
      <c r="D402" s="40" t="s">
        <v>1261</v>
      </c>
      <c r="E402" s="41">
        <v>42123</v>
      </c>
      <c r="F402" s="40" t="s">
        <v>14794</v>
      </c>
      <c r="G402" s="40" t="s">
        <v>13325</v>
      </c>
      <c r="H402" s="40" t="s">
        <v>1261</v>
      </c>
      <c r="I402" s="40" t="s">
        <v>14795</v>
      </c>
      <c r="J402" s="40" t="s">
        <v>1259</v>
      </c>
      <c r="K402" s="40" t="s">
        <v>14795</v>
      </c>
      <c r="L402" s="40" t="s">
        <v>13327</v>
      </c>
      <c r="M402" s="40" t="s">
        <v>13678</v>
      </c>
      <c r="N402" s="40" t="s">
        <v>5290</v>
      </c>
      <c r="O402" s="40" t="s">
        <v>21</v>
      </c>
      <c r="P402" s="41">
        <v>44922</v>
      </c>
      <c r="Q402" s="40" t="s">
        <v>5289</v>
      </c>
      <c r="R402" s="40" t="s">
        <v>2454</v>
      </c>
      <c r="S402" s="40" t="s">
        <v>5290</v>
      </c>
      <c r="T402" s="40" t="s">
        <v>281</v>
      </c>
      <c r="U402" s="40" t="s">
        <v>1240</v>
      </c>
      <c r="V402" s="40" t="s">
        <v>302</v>
      </c>
      <c r="W402" s="40" t="s">
        <v>3427</v>
      </c>
      <c r="X402" s="40" t="s">
        <v>281</v>
      </c>
    </row>
    <row r="403" spans="2:24" x14ac:dyDescent="0.2">
      <c r="B403" s="40" t="s">
        <v>14476</v>
      </c>
      <c r="C403" s="40" t="s">
        <v>14742</v>
      </c>
      <c r="D403" s="40" t="s">
        <v>1261</v>
      </c>
      <c r="E403" s="41">
        <v>42367</v>
      </c>
      <c r="F403" s="40" t="s">
        <v>14743</v>
      </c>
      <c r="G403" s="40" t="s">
        <v>13387</v>
      </c>
      <c r="H403" s="40" t="s">
        <v>1261</v>
      </c>
      <c r="I403" s="40" t="s">
        <v>14744</v>
      </c>
      <c r="J403" s="40" t="s">
        <v>1259</v>
      </c>
      <c r="K403" s="40" t="s">
        <v>14744</v>
      </c>
      <c r="L403" s="40" t="s">
        <v>13389</v>
      </c>
      <c r="M403" s="40" t="s">
        <v>14083</v>
      </c>
      <c r="N403" s="40" t="s">
        <v>2847</v>
      </c>
      <c r="O403" s="40" t="s">
        <v>2848</v>
      </c>
      <c r="P403" s="41">
        <v>44868</v>
      </c>
      <c r="Q403" s="40" t="s">
        <v>2849</v>
      </c>
      <c r="R403" s="40" t="s">
        <v>2850</v>
      </c>
      <c r="S403" s="40" t="s">
        <v>2847</v>
      </c>
      <c r="T403" s="40" t="s">
        <v>281</v>
      </c>
      <c r="U403" s="40" t="s">
        <v>1240</v>
      </c>
      <c r="V403" s="40" t="s">
        <v>302</v>
      </c>
      <c r="W403" s="40" t="s">
        <v>3427</v>
      </c>
      <c r="X403" s="40" t="s">
        <v>281</v>
      </c>
    </row>
    <row r="404" spans="2:24" x14ac:dyDescent="0.2">
      <c r="B404" s="40" t="s">
        <v>14476</v>
      </c>
      <c r="C404" s="40" t="s">
        <v>14754</v>
      </c>
      <c r="D404" s="40" t="s">
        <v>1261</v>
      </c>
      <c r="E404" s="41">
        <v>18264</v>
      </c>
      <c r="F404" s="40" t="s">
        <v>14755</v>
      </c>
      <c r="G404" s="40" t="s">
        <v>13344</v>
      </c>
      <c r="H404" s="40" t="s">
        <v>1261</v>
      </c>
      <c r="I404" s="40" t="s">
        <v>14756</v>
      </c>
      <c r="J404" s="40" t="s">
        <v>1259</v>
      </c>
      <c r="K404" s="40" t="s">
        <v>14756</v>
      </c>
      <c r="L404" s="40" t="s">
        <v>13346</v>
      </c>
      <c r="M404" s="40" t="s">
        <v>14134</v>
      </c>
      <c r="N404" s="40" t="s">
        <v>3235</v>
      </c>
      <c r="O404" s="40" t="s">
        <v>21</v>
      </c>
      <c r="P404" s="41">
        <v>44902</v>
      </c>
      <c r="Q404" s="40" t="s">
        <v>3233</v>
      </c>
      <c r="R404" s="40" t="s">
        <v>3234</v>
      </c>
      <c r="S404" s="40" t="s">
        <v>3235</v>
      </c>
      <c r="T404" s="40" t="s">
        <v>281</v>
      </c>
      <c r="U404" s="40" t="s">
        <v>1240</v>
      </c>
      <c r="V404" s="40" t="s">
        <v>302</v>
      </c>
      <c r="W404" s="40" t="s">
        <v>3427</v>
      </c>
      <c r="X404" s="40" t="s">
        <v>281</v>
      </c>
    </row>
    <row r="405" spans="2:24" x14ac:dyDescent="0.2">
      <c r="B405" s="40" t="s">
        <v>14476</v>
      </c>
      <c r="C405" s="40" t="s">
        <v>14808</v>
      </c>
      <c r="D405" s="40" t="s">
        <v>1261</v>
      </c>
      <c r="E405" s="41">
        <v>44334</v>
      </c>
      <c r="F405" s="40" t="s">
        <v>14809</v>
      </c>
      <c r="G405" s="40" t="s">
        <v>3441</v>
      </c>
      <c r="H405" s="40" t="s">
        <v>1261</v>
      </c>
      <c r="I405" s="40" t="s">
        <v>14810</v>
      </c>
      <c r="J405" s="40" t="s">
        <v>21</v>
      </c>
      <c r="K405" s="40" t="s">
        <v>14810</v>
      </c>
      <c r="L405" s="40" t="s">
        <v>3443</v>
      </c>
      <c r="M405" s="40" t="s">
        <v>13901</v>
      </c>
      <c r="N405" s="40" t="s">
        <v>3156</v>
      </c>
      <c r="O405" s="40" t="s">
        <v>3425</v>
      </c>
      <c r="P405" s="41">
        <v>44886</v>
      </c>
      <c r="Q405" s="40" t="s">
        <v>3154</v>
      </c>
      <c r="R405" s="40" t="s">
        <v>3155</v>
      </c>
      <c r="S405" s="40" t="s">
        <v>3156</v>
      </c>
      <c r="T405" s="40" t="s">
        <v>281</v>
      </c>
      <c r="U405" s="40" t="s">
        <v>1240</v>
      </c>
      <c r="V405" s="40" t="s">
        <v>302</v>
      </c>
      <c r="W405" s="40" t="s">
        <v>3427</v>
      </c>
      <c r="X405" s="40" t="s">
        <v>281</v>
      </c>
    </row>
    <row r="406" spans="2:24" x14ac:dyDescent="0.2">
      <c r="B406" s="40" t="s">
        <v>14476</v>
      </c>
      <c r="C406" s="40" t="s">
        <v>14796</v>
      </c>
      <c r="D406" s="40" t="s">
        <v>1261</v>
      </c>
      <c r="E406" s="41">
        <v>42181</v>
      </c>
      <c r="F406" s="40" t="s">
        <v>14797</v>
      </c>
      <c r="G406" s="40" t="s">
        <v>13407</v>
      </c>
      <c r="H406" s="40" t="s">
        <v>1261</v>
      </c>
      <c r="I406" s="40" t="s">
        <v>21</v>
      </c>
      <c r="J406" s="40" t="s">
        <v>21</v>
      </c>
      <c r="K406" s="40" t="s">
        <v>3307</v>
      </c>
      <c r="L406" s="40" t="s">
        <v>13409</v>
      </c>
      <c r="M406" s="40" t="s">
        <v>13341</v>
      </c>
      <c r="N406" s="40" t="s">
        <v>3104</v>
      </c>
      <c r="O406" s="40" t="s">
        <v>21</v>
      </c>
      <c r="P406" s="41">
        <v>44875</v>
      </c>
      <c r="Q406" s="40" t="s">
        <v>3103</v>
      </c>
      <c r="R406" s="40" t="s">
        <v>2268</v>
      </c>
      <c r="S406" s="40" t="s">
        <v>3104</v>
      </c>
      <c r="T406" s="40" t="s">
        <v>281</v>
      </c>
      <c r="U406" s="40" t="s">
        <v>1240</v>
      </c>
      <c r="V406" s="40" t="s">
        <v>302</v>
      </c>
      <c r="W406" s="40" t="s">
        <v>3427</v>
      </c>
      <c r="X406" s="40" t="s">
        <v>281</v>
      </c>
    </row>
    <row r="407" spans="2:24" x14ac:dyDescent="0.2">
      <c r="B407" s="40" t="s">
        <v>14476</v>
      </c>
      <c r="C407" s="40" t="s">
        <v>14802</v>
      </c>
      <c r="D407" s="40" t="s">
        <v>1261</v>
      </c>
      <c r="E407" s="41">
        <v>42466</v>
      </c>
      <c r="F407" s="40" t="s">
        <v>14803</v>
      </c>
      <c r="G407" s="40" t="s">
        <v>13436</v>
      </c>
      <c r="H407" s="40" t="s">
        <v>1261</v>
      </c>
      <c r="I407" s="40" t="s">
        <v>14804</v>
      </c>
      <c r="J407" s="40" t="s">
        <v>1259</v>
      </c>
      <c r="K407" s="40" t="s">
        <v>14804</v>
      </c>
      <c r="L407" s="40" t="s">
        <v>13438</v>
      </c>
      <c r="M407" s="40" t="s">
        <v>13430</v>
      </c>
      <c r="N407" s="40" t="s">
        <v>3117</v>
      </c>
      <c r="O407" s="40" t="s">
        <v>21</v>
      </c>
      <c r="P407" s="41">
        <v>44880</v>
      </c>
      <c r="Q407" s="40" t="s">
        <v>1436</v>
      </c>
      <c r="R407" s="40" t="s">
        <v>3116</v>
      </c>
      <c r="S407" s="40" t="s">
        <v>3117</v>
      </c>
      <c r="T407" s="40" t="s">
        <v>281</v>
      </c>
      <c r="U407" s="40" t="s">
        <v>1240</v>
      </c>
      <c r="V407" s="40" t="s">
        <v>302</v>
      </c>
      <c r="W407" s="40" t="s">
        <v>3427</v>
      </c>
      <c r="X407" s="40" t="s">
        <v>281</v>
      </c>
    </row>
    <row r="408" spans="2:24" x14ac:dyDescent="0.2">
      <c r="B408" s="40" t="s">
        <v>14476</v>
      </c>
      <c r="C408" s="40" t="s">
        <v>14778</v>
      </c>
      <c r="D408" s="40" t="s">
        <v>1261</v>
      </c>
      <c r="E408" s="41">
        <v>18264</v>
      </c>
      <c r="F408" s="40" t="s">
        <v>14779</v>
      </c>
      <c r="G408" s="40" t="s">
        <v>3453</v>
      </c>
      <c r="H408" s="40" t="s">
        <v>1261</v>
      </c>
      <c r="I408" s="40" t="s">
        <v>14780</v>
      </c>
      <c r="J408" s="40" t="s">
        <v>1259</v>
      </c>
      <c r="K408" s="40" t="s">
        <v>14780</v>
      </c>
      <c r="L408" s="40" t="s">
        <v>3455</v>
      </c>
      <c r="M408" s="40" t="s">
        <v>13820</v>
      </c>
      <c r="N408" s="40" t="s">
        <v>3292</v>
      </c>
      <c r="O408" s="40" t="s">
        <v>21</v>
      </c>
      <c r="P408" s="41">
        <v>44904</v>
      </c>
      <c r="Q408" s="40" t="s">
        <v>2294</v>
      </c>
      <c r="R408" s="40" t="s">
        <v>3291</v>
      </c>
      <c r="S408" s="40" t="s">
        <v>3292</v>
      </c>
      <c r="T408" s="40" t="s">
        <v>281</v>
      </c>
      <c r="U408" s="40" t="s">
        <v>1240</v>
      </c>
      <c r="V408" s="40" t="s">
        <v>302</v>
      </c>
      <c r="W408" s="40" t="s">
        <v>3427</v>
      </c>
      <c r="X408" s="40" t="s">
        <v>281</v>
      </c>
    </row>
    <row r="409" spans="2:24" x14ac:dyDescent="0.2">
      <c r="B409" s="40" t="s">
        <v>14476</v>
      </c>
      <c r="C409" s="40" t="s">
        <v>3433</v>
      </c>
      <c r="D409" s="40" t="s">
        <v>1261</v>
      </c>
      <c r="E409" s="41">
        <v>44368</v>
      </c>
      <c r="F409" s="40" t="s">
        <v>3434</v>
      </c>
      <c r="G409" s="40" t="s">
        <v>3435</v>
      </c>
      <c r="H409" s="40" t="s">
        <v>1261</v>
      </c>
      <c r="I409" s="40" t="s">
        <v>3436</v>
      </c>
      <c r="J409" s="40" t="s">
        <v>1259</v>
      </c>
      <c r="K409" s="40" t="s">
        <v>3436</v>
      </c>
      <c r="L409" s="40" t="s">
        <v>3437</v>
      </c>
      <c r="M409" s="40" t="s">
        <v>3438</v>
      </c>
      <c r="N409" s="40" t="s">
        <v>1241</v>
      </c>
      <c r="O409" s="40" t="s">
        <v>21</v>
      </c>
      <c r="P409" s="41">
        <v>44840</v>
      </c>
      <c r="Q409" s="40" t="s">
        <v>2793</v>
      </c>
      <c r="R409" s="40" t="s">
        <v>2794</v>
      </c>
      <c r="S409" s="40" t="s">
        <v>1241</v>
      </c>
      <c r="T409" s="40" t="s">
        <v>281</v>
      </c>
      <c r="U409" s="40" t="s">
        <v>1240</v>
      </c>
      <c r="V409" s="40" t="s">
        <v>302</v>
      </c>
      <c r="W409" s="40" t="s">
        <v>3427</v>
      </c>
      <c r="X409" s="40" t="s">
        <v>281</v>
      </c>
    </row>
    <row r="410" spans="2:24" x14ac:dyDescent="0.2">
      <c r="B410" s="40" t="s">
        <v>14476</v>
      </c>
      <c r="C410" s="40" t="s">
        <v>14816</v>
      </c>
      <c r="D410" s="40" t="s">
        <v>1261</v>
      </c>
      <c r="E410" s="41">
        <v>42573</v>
      </c>
      <c r="F410" s="40" t="s">
        <v>14817</v>
      </c>
      <c r="G410" s="40" t="s">
        <v>13360</v>
      </c>
      <c r="H410" s="40" t="s">
        <v>1261</v>
      </c>
      <c r="I410" s="40" t="s">
        <v>14818</v>
      </c>
      <c r="J410" s="40" t="s">
        <v>1259</v>
      </c>
      <c r="K410" s="40" t="s">
        <v>14818</v>
      </c>
      <c r="L410" s="40" t="s">
        <v>13362</v>
      </c>
      <c r="M410" s="40" t="s">
        <v>13834</v>
      </c>
      <c r="N410" s="40" t="s">
        <v>3188</v>
      </c>
      <c r="O410" s="40" t="s">
        <v>21</v>
      </c>
      <c r="P410" s="41">
        <v>44895</v>
      </c>
      <c r="Q410" s="40" t="s">
        <v>3187</v>
      </c>
      <c r="R410" s="40" t="s">
        <v>3092</v>
      </c>
      <c r="S410" s="40" t="s">
        <v>3188</v>
      </c>
      <c r="T410" s="40" t="s">
        <v>281</v>
      </c>
      <c r="U410" s="40" t="s">
        <v>1240</v>
      </c>
      <c r="V410" s="40" t="s">
        <v>302</v>
      </c>
      <c r="W410" s="40" t="s">
        <v>3427</v>
      </c>
      <c r="X410" s="40" t="s">
        <v>281</v>
      </c>
    </row>
    <row r="411" spans="2:24" x14ac:dyDescent="0.2">
      <c r="B411" s="40" t="s">
        <v>14476</v>
      </c>
      <c r="C411" s="40" t="s">
        <v>14751</v>
      </c>
      <c r="D411" s="40" t="s">
        <v>1261</v>
      </c>
      <c r="E411" s="41">
        <v>43091</v>
      </c>
      <c r="F411" s="40" t="s">
        <v>14752</v>
      </c>
      <c r="G411" s="40" t="s">
        <v>3460</v>
      </c>
      <c r="H411" s="40" t="s">
        <v>1261</v>
      </c>
      <c r="I411" s="40" t="s">
        <v>14753</v>
      </c>
      <c r="J411" s="40" t="s">
        <v>1259</v>
      </c>
      <c r="K411" s="40" t="s">
        <v>14753</v>
      </c>
      <c r="L411" s="40" t="s">
        <v>3462</v>
      </c>
      <c r="M411" s="40" t="s">
        <v>13587</v>
      </c>
      <c r="N411" s="40" t="s">
        <v>2854</v>
      </c>
      <c r="O411" s="40" t="s">
        <v>21</v>
      </c>
      <c r="P411" s="41">
        <v>44865</v>
      </c>
      <c r="Q411" s="40" t="s">
        <v>1323</v>
      </c>
      <c r="R411" s="40" t="s">
        <v>2855</v>
      </c>
      <c r="S411" s="40" t="s">
        <v>2856</v>
      </c>
      <c r="T411" s="40" t="s">
        <v>281</v>
      </c>
      <c r="U411" s="40" t="s">
        <v>2042</v>
      </c>
      <c r="V411" s="40" t="s">
        <v>302</v>
      </c>
      <c r="W411" s="40" t="s">
        <v>14084</v>
      </c>
      <c r="X411" s="40" t="s">
        <v>281</v>
      </c>
    </row>
    <row r="412" spans="2:24" x14ac:dyDescent="0.2">
      <c r="B412" s="40" t="s">
        <v>14476</v>
      </c>
      <c r="C412" s="40" t="s">
        <v>14748</v>
      </c>
      <c r="D412" s="40" t="s">
        <v>1261</v>
      </c>
      <c r="E412" s="41">
        <v>38425</v>
      </c>
      <c r="F412" s="40" t="s">
        <v>14749</v>
      </c>
      <c r="G412" s="40" t="s">
        <v>3453</v>
      </c>
      <c r="H412" s="40" t="s">
        <v>1261</v>
      </c>
      <c r="I412" s="40" t="s">
        <v>14750</v>
      </c>
      <c r="J412" s="40" t="s">
        <v>1259</v>
      </c>
      <c r="K412" s="40" t="s">
        <v>14750</v>
      </c>
      <c r="L412" s="40" t="s">
        <v>3455</v>
      </c>
      <c r="M412" s="40" t="s">
        <v>13774</v>
      </c>
      <c r="N412" s="40" t="s">
        <v>3294</v>
      </c>
      <c r="O412" s="40" t="s">
        <v>21</v>
      </c>
      <c r="P412" s="41">
        <v>44904</v>
      </c>
      <c r="Q412" s="40" t="s">
        <v>3293</v>
      </c>
      <c r="R412" s="40" t="s">
        <v>1507</v>
      </c>
      <c r="S412" s="40" t="s">
        <v>3294</v>
      </c>
      <c r="T412" s="40" t="s">
        <v>281</v>
      </c>
      <c r="U412" s="40" t="s">
        <v>1240</v>
      </c>
      <c r="V412" s="40" t="s">
        <v>302</v>
      </c>
      <c r="W412" s="40" t="s">
        <v>3427</v>
      </c>
      <c r="X412" s="40" t="s">
        <v>281</v>
      </c>
    </row>
    <row r="413" spans="2:24" x14ac:dyDescent="0.2">
      <c r="B413" s="40" t="s">
        <v>14476</v>
      </c>
      <c r="C413" s="40" t="s">
        <v>3439</v>
      </c>
      <c r="D413" s="40" t="s">
        <v>1261</v>
      </c>
      <c r="E413" s="41">
        <v>44379</v>
      </c>
      <c r="F413" s="40" t="s">
        <v>3440</v>
      </c>
      <c r="G413" s="40" t="s">
        <v>3441</v>
      </c>
      <c r="H413" s="40" t="s">
        <v>1261</v>
      </c>
      <c r="I413" s="40" t="s">
        <v>3442</v>
      </c>
      <c r="J413" s="40" t="s">
        <v>1259</v>
      </c>
      <c r="K413" s="40" t="s">
        <v>3442</v>
      </c>
      <c r="L413" s="40" t="s">
        <v>3443</v>
      </c>
      <c r="M413" s="40" t="s">
        <v>3444</v>
      </c>
      <c r="N413" s="40" t="s">
        <v>3160</v>
      </c>
      <c r="O413" s="40" t="s">
        <v>21</v>
      </c>
      <c r="P413" s="41">
        <v>44886</v>
      </c>
      <c r="Q413" s="40" t="s">
        <v>3158</v>
      </c>
      <c r="R413" s="40" t="s">
        <v>3159</v>
      </c>
      <c r="S413" s="40" t="s">
        <v>3160</v>
      </c>
      <c r="T413" s="40" t="s">
        <v>281</v>
      </c>
      <c r="U413" s="40" t="s">
        <v>1240</v>
      </c>
      <c r="V413" s="40" t="s">
        <v>302</v>
      </c>
      <c r="W413" s="40" t="s">
        <v>3427</v>
      </c>
      <c r="X413" s="40" t="s">
        <v>281</v>
      </c>
    </row>
    <row r="414" spans="2:24" x14ac:dyDescent="0.2">
      <c r="B414" s="40" t="s">
        <v>14476</v>
      </c>
      <c r="C414" s="40" t="s">
        <v>14822</v>
      </c>
      <c r="D414" s="40" t="s">
        <v>1261</v>
      </c>
      <c r="E414" s="41">
        <v>42709</v>
      </c>
      <c r="F414" s="40" t="s">
        <v>14823</v>
      </c>
      <c r="G414" s="40" t="s">
        <v>13360</v>
      </c>
      <c r="H414" s="40" t="s">
        <v>1261</v>
      </c>
      <c r="I414" s="40" t="s">
        <v>3313</v>
      </c>
      <c r="J414" s="40" t="s">
        <v>1259</v>
      </c>
      <c r="K414" s="40" t="s">
        <v>3313</v>
      </c>
      <c r="L414" s="40" t="s">
        <v>13362</v>
      </c>
      <c r="M414" s="40" t="s">
        <v>14824</v>
      </c>
      <c r="N414" s="40" t="s">
        <v>3226</v>
      </c>
      <c r="O414" s="40" t="s">
        <v>21</v>
      </c>
      <c r="P414" s="41">
        <v>44895</v>
      </c>
      <c r="Q414" s="40" t="s">
        <v>3224</v>
      </c>
      <c r="R414" s="40" t="s">
        <v>3225</v>
      </c>
      <c r="S414" s="40" t="s">
        <v>3226</v>
      </c>
      <c r="T414" s="40" t="s">
        <v>281</v>
      </c>
      <c r="U414" s="40" t="s">
        <v>1240</v>
      </c>
      <c r="V414" s="40" t="s">
        <v>302</v>
      </c>
      <c r="W414" s="40" t="s">
        <v>3427</v>
      </c>
      <c r="X414" s="40" t="s">
        <v>281</v>
      </c>
    </row>
    <row r="415" spans="2:24" x14ac:dyDescent="0.2">
      <c r="B415" s="40" t="s">
        <v>14476</v>
      </c>
      <c r="C415" s="40" t="s">
        <v>14790</v>
      </c>
      <c r="D415" s="40" t="s">
        <v>1261</v>
      </c>
      <c r="E415" s="41">
        <v>43291</v>
      </c>
      <c r="F415" s="40" t="s">
        <v>14791</v>
      </c>
      <c r="G415" s="40" t="s">
        <v>3460</v>
      </c>
      <c r="H415" s="40" t="s">
        <v>1261</v>
      </c>
      <c r="I415" s="40" t="s">
        <v>14792</v>
      </c>
      <c r="J415" s="40" t="s">
        <v>1425</v>
      </c>
      <c r="K415" s="40" t="s">
        <v>14792</v>
      </c>
      <c r="L415" s="40" t="s">
        <v>3462</v>
      </c>
      <c r="M415" s="40" t="s">
        <v>13499</v>
      </c>
      <c r="N415" s="40" t="s">
        <v>2858</v>
      </c>
      <c r="O415" s="40" t="s">
        <v>21</v>
      </c>
      <c r="P415" s="41">
        <v>44865</v>
      </c>
      <c r="Q415" s="40" t="s">
        <v>2859</v>
      </c>
      <c r="R415" s="40" t="s">
        <v>2860</v>
      </c>
      <c r="S415" s="40" t="s">
        <v>2858</v>
      </c>
      <c r="T415" s="40" t="s">
        <v>281</v>
      </c>
      <c r="U415" s="40" t="s">
        <v>1240</v>
      </c>
      <c r="V415" s="40" t="s">
        <v>302</v>
      </c>
      <c r="W415" s="40" t="s">
        <v>3427</v>
      </c>
      <c r="X415" s="40" t="s">
        <v>281</v>
      </c>
    </row>
    <row r="416" spans="2:24" x14ac:dyDescent="0.2">
      <c r="B416" s="40" t="s">
        <v>14476</v>
      </c>
      <c r="C416" s="40" t="s">
        <v>14722</v>
      </c>
      <c r="D416" s="40" t="s">
        <v>1261</v>
      </c>
      <c r="E416" s="41">
        <v>41724</v>
      </c>
      <c r="F416" s="40" t="s">
        <v>14723</v>
      </c>
      <c r="G416" s="40" t="s">
        <v>3460</v>
      </c>
      <c r="H416" s="40" t="s">
        <v>1261</v>
      </c>
      <c r="I416" s="40" t="s">
        <v>14724</v>
      </c>
      <c r="J416" s="40" t="s">
        <v>1259</v>
      </c>
      <c r="K416" s="40" t="s">
        <v>14724</v>
      </c>
      <c r="L416" s="40" t="s">
        <v>3462</v>
      </c>
      <c r="M416" s="40" t="s">
        <v>13546</v>
      </c>
      <c r="N416" s="40" t="s">
        <v>2830</v>
      </c>
      <c r="O416" s="40" t="s">
        <v>21</v>
      </c>
      <c r="P416" s="41">
        <v>44865</v>
      </c>
      <c r="Q416" s="40" t="s">
        <v>2831</v>
      </c>
      <c r="R416" s="40" t="s">
        <v>2832</v>
      </c>
      <c r="S416" s="40" t="s">
        <v>2830</v>
      </c>
      <c r="T416" s="40" t="s">
        <v>281</v>
      </c>
      <c r="U416" s="40" t="s">
        <v>1240</v>
      </c>
      <c r="V416" s="40" t="s">
        <v>302</v>
      </c>
      <c r="W416" s="40" t="s">
        <v>3427</v>
      </c>
      <c r="X416" s="40" t="s">
        <v>281</v>
      </c>
    </row>
    <row r="417" spans="2:24" x14ac:dyDescent="0.2">
      <c r="B417" s="40" t="s">
        <v>14476</v>
      </c>
      <c r="C417" s="40" t="s">
        <v>14813</v>
      </c>
      <c r="D417" s="40" t="s">
        <v>1261</v>
      </c>
      <c r="E417" s="41">
        <v>44390</v>
      </c>
      <c r="F417" s="40" t="s">
        <v>14814</v>
      </c>
      <c r="G417" s="40" t="s">
        <v>13387</v>
      </c>
      <c r="H417" s="40" t="s">
        <v>1261</v>
      </c>
      <c r="I417" s="40" t="s">
        <v>14815</v>
      </c>
      <c r="J417" s="40" t="s">
        <v>1259</v>
      </c>
      <c r="K417" s="40" t="s">
        <v>14815</v>
      </c>
      <c r="L417" s="40" t="s">
        <v>13389</v>
      </c>
      <c r="M417" s="40" t="s">
        <v>13482</v>
      </c>
      <c r="N417" s="40" t="s">
        <v>2872</v>
      </c>
      <c r="O417" s="40" t="s">
        <v>21</v>
      </c>
      <c r="P417" s="41">
        <v>44868</v>
      </c>
      <c r="Q417" s="40" t="s">
        <v>2873</v>
      </c>
      <c r="R417" s="40" t="s">
        <v>2874</v>
      </c>
      <c r="S417" s="40" t="s">
        <v>2872</v>
      </c>
      <c r="T417" s="40" t="s">
        <v>281</v>
      </c>
      <c r="U417" s="40" t="s">
        <v>1240</v>
      </c>
      <c r="V417" s="40" t="s">
        <v>302</v>
      </c>
      <c r="W417" s="40" t="s">
        <v>3427</v>
      </c>
      <c r="X417" s="40" t="s">
        <v>281</v>
      </c>
    </row>
    <row r="418" spans="2:24" x14ac:dyDescent="0.2">
      <c r="B418" s="40" t="s">
        <v>14476</v>
      </c>
      <c r="C418" s="40" t="s">
        <v>13300</v>
      </c>
      <c r="D418" s="40" t="s">
        <v>1261</v>
      </c>
      <c r="E418" s="41">
        <v>43850</v>
      </c>
      <c r="F418" s="40" t="s">
        <v>13301</v>
      </c>
      <c r="G418" s="40" t="s">
        <v>3464</v>
      </c>
      <c r="H418" s="40" t="s">
        <v>1261</v>
      </c>
      <c r="I418" s="40" t="s">
        <v>21</v>
      </c>
      <c r="J418" s="40" t="s">
        <v>21</v>
      </c>
      <c r="K418" s="40" t="s">
        <v>2868</v>
      </c>
      <c r="L418" s="40" t="s">
        <v>3465</v>
      </c>
      <c r="M418" s="40" t="s">
        <v>13302</v>
      </c>
      <c r="N418" s="40" t="s">
        <v>2869</v>
      </c>
      <c r="O418" s="40" t="s">
        <v>21</v>
      </c>
      <c r="P418" s="41">
        <v>44853</v>
      </c>
      <c r="Q418" s="40" t="s">
        <v>2870</v>
      </c>
      <c r="R418" s="40" t="s">
        <v>2871</v>
      </c>
      <c r="S418" s="40" t="s">
        <v>2869</v>
      </c>
      <c r="T418" s="40" t="s">
        <v>281</v>
      </c>
      <c r="U418" s="40" t="s">
        <v>1240</v>
      </c>
      <c r="V418" s="40" t="s">
        <v>302</v>
      </c>
      <c r="W418" s="40" t="s">
        <v>3427</v>
      </c>
      <c r="X418" s="40" t="s">
        <v>281</v>
      </c>
    </row>
    <row r="419" spans="2:24" x14ac:dyDescent="0.2">
      <c r="B419" s="40" t="s">
        <v>14476</v>
      </c>
      <c r="C419" s="40" t="s">
        <v>14787</v>
      </c>
      <c r="D419" s="40" t="s">
        <v>1261</v>
      </c>
      <c r="E419" s="41">
        <v>43711</v>
      </c>
      <c r="F419" s="40" t="s">
        <v>14788</v>
      </c>
      <c r="G419" s="40" t="s">
        <v>13360</v>
      </c>
      <c r="H419" s="40" t="s">
        <v>1261</v>
      </c>
      <c r="I419" s="40" t="s">
        <v>21</v>
      </c>
      <c r="J419" s="40" t="s">
        <v>21</v>
      </c>
      <c r="K419" s="40" t="s">
        <v>3327</v>
      </c>
      <c r="L419" s="40" t="s">
        <v>13362</v>
      </c>
      <c r="M419" s="40" t="s">
        <v>14789</v>
      </c>
      <c r="N419" s="40" t="s">
        <v>3177</v>
      </c>
      <c r="O419" s="40" t="s">
        <v>21</v>
      </c>
      <c r="P419" s="41">
        <v>44895</v>
      </c>
      <c r="Q419" s="40" t="s">
        <v>3175</v>
      </c>
      <c r="R419" s="40" t="s">
        <v>3176</v>
      </c>
      <c r="S419" s="40" t="s">
        <v>3177</v>
      </c>
      <c r="T419" s="40" t="s">
        <v>281</v>
      </c>
      <c r="U419" s="40" t="s">
        <v>1240</v>
      </c>
      <c r="V419" s="40" t="s">
        <v>302</v>
      </c>
      <c r="W419" s="40" t="s">
        <v>3427</v>
      </c>
      <c r="X419" s="40" t="s">
        <v>281</v>
      </c>
    </row>
    <row r="420" spans="2:24" x14ac:dyDescent="0.2">
      <c r="B420" s="40" t="s">
        <v>14476</v>
      </c>
      <c r="C420" s="40" t="s">
        <v>14784</v>
      </c>
      <c r="D420" s="40" t="s">
        <v>1261</v>
      </c>
      <c r="E420" s="41">
        <v>42117</v>
      </c>
      <c r="F420" s="40" t="s">
        <v>14785</v>
      </c>
      <c r="G420" s="40" t="s">
        <v>13360</v>
      </c>
      <c r="H420" s="40" t="s">
        <v>1261</v>
      </c>
      <c r="I420" s="40" t="s">
        <v>14786</v>
      </c>
      <c r="J420" s="40" t="s">
        <v>1259</v>
      </c>
      <c r="K420" s="40" t="s">
        <v>14786</v>
      </c>
      <c r="L420" s="40" t="s">
        <v>13362</v>
      </c>
      <c r="M420" s="40" t="s">
        <v>13649</v>
      </c>
      <c r="N420" s="40" t="s">
        <v>3190</v>
      </c>
      <c r="O420" s="40" t="s">
        <v>21</v>
      </c>
      <c r="P420" s="41">
        <v>44895</v>
      </c>
      <c r="Q420" s="40" t="s">
        <v>3146</v>
      </c>
      <c r="R420" s="40" t="s">
        <v>3189</v>
      </c>
      <c r="S420" s="40" t="s">
        <v>3190</v>
      </c>
      <c r="T420" s="40" t="s">
        <v>281</v>
      </c>
      <c r="U420" s="40" t="s">
        <v>1240</v>
      </c>
      <c r="V420" s="40" t="s">
        <v>302</v>
      </c>
      <c r="W420" s="40" t="s">
        <v>3427</v>
      </c>
      <c r="X420" s="40" t="s">
        <v>281</v>
      </c>
    </row>
    <row r="421" spans="2:24" x14ac:dyDescent="0.2">
      <c r="B421" s="40" t="s">
        <v>14476</v>
      </c>
      <c r="C421" s="40" t="s">
        <v>3458</v>
      </c>
      <c r="D421" s="40" t="s">
        <v>1261</v>
      </c>
      <c r="E421" s="41">
        <v>44410</v>
      </c>
      <c r="F421" s="40" t="s">
        <v>3459</v>
      </c>
      <c r="G421" s="40" t="s">
        <v>3460</v>
      </c>
      <c r="H421" s="40" t="s">
        <v>1261</v>
      </c>
      <c r="I421" s="40" t="s">
        <v>3461</v>
      </c>
      <c r="J421" s="40" t="s">
        <v>1259</v>
      </c>
      <c r="K421" s="40" t="s">
        <v>3461</v>
      </c>
      <c r="L421" s="40" t="s">
        <v>3462</v>
      </c>
      <c r="M421" s="40" t="s">
        <v>3463</v>
      </c>
      <c r="N421" s="40" t="s">
        <v>2878</v>
      </c>
      <c r="O421" s="40" t="s">
        <v>21</v>
      </c>
      <c r="P421" s="41">
        <v>44865</v>
      </c>
      <c r="Q421" s="40" t="s">
        <v>2879</v>
      </c>
      <c r="R421" s="40" t="s">
        <v>2880</v>
      </c>
      <c r="S421" s="40" t="s">
        <v>2878</v>
      </c>
      <c r="T421" s="40" t="s">
        <v>281</v>
      </c>
      <c r="U421" s="40" t="s">
        <v>1240</v>
      </c>
      <c r="V421" s="40" t="s">
        <v>302</v>
      </c>
      <c r="W421" s="40" t="s">
        <v>3427</v>
      </c>
      <c r="X421" s="40" t="s">
        <v>281</v>
      </c>
    </row>
    <row r="422" spans="2:24" x14ac:dyDescent="0.2">
      <c r="B422" s="40" t="s">
        <v>14476</v>
      </c>
      <c r="C422" s="40" t="s">
        <v>14825</v>
      </c>
      <c r="D422" s="40" t="s">
        <v>1261</v>
      </c>
      <c r="E422" s="41">
        <v>44186</v>
      </c>
      <c r="F422" s="40" t="s">
        <v>14826</v>
      </c>
      <c r="G422" s="40" t="s">
        <v>13360</v>
      </c>
      <c r="H422" s="40" t="s">
        <v>1261</v>
      </c>
      <c r="I422" s="40" t="s">
        <v>21</v>
      </c>
      <c r="J422" s="40" t="s">
        <v>21</v>
      </c>
      <c r="K422" s="40" t="s">
        <v>3334</v>
      </c>
      <c r="L422" s="40" t="s">
        <v>13362</v>
      </c>
      <c r="M422" s="40" t="s">
        <v>13332</v>
      </c>
      <c r="N422" s="40" t="s">
        <v>3202</v>
      </c>
      <c r="O422" s="40" t="s">
        <v>21</v>
      </c>
      <c r="P422" s="41">
        <v>44895</v>
      </c>
      <c r="Q422" s="40" t="s">
        <v>3200</v>
      </c>
      <c r="R422" s="40" t="s">
        <v>3201</v>
      </c>
      <c r="S422" s="40" t="s">
        <v>3202</v>
      </c>
      <c r="T422" s="40" t="s">
        <v>281</v>
      </c>
      <c r="U422" s="40" t="s">
        <v>1240</v>
      </c>
      <c r="V422" s="40" t="s">
        <v>302</v>
      </c>
      <c r="W422" s="40" t="s">
        <v>3427</v>
      </c>
      <c r="X422" s="40" t="s">
        <v>281</v>
      </c>
    </row>
    <row r="423" spans="2:24" x14ac:dyDescent="0.2">
      <c r="B423" s="40" t="s">
        <v>14476</v>
      </c>
      <c r="C423" s="40" t="s">
        <v>3451</v>
      </c>
      <c r="D423" s="40" t="s">
        <v>1261</v>
      </c>
      <c r="E423" s="41">
        <v>44467</v>
      </c>
      <c r="F423" s="40" t="s">
        <v>3452</v>
      </c>
      <c r="G423" s="40" t="s">
        <v>3453</v>
      </c>
      <c r="H423" s="40" t="s">
        <v>1261</v>
      </c>
      <c r="I423" s="40" t="s">
        <v>3454</v>
      </c>
      <c r="J423" s="40" t="s">
        <v>1259</v>
      </c>
      <c r="K423" s="40" t="s">
        <v>3454</v>
      </c>
      <c r="L423" s="40" t="s">
        <v>3455</v>
      </c>
      <c r="M423" s="40" t="s">
        <v>3456</v>
      </c>
      <c r="N423" s="40" t="s">
        <v>3286</v>
      </c>
      <c r="O423" s="40" t="s">
        <v>3457</v>
      </c>
      <c r="P423" s="41">
        <v>44904</v>
      </c>
      <c r="Q423" s="40" t="s">
        <v>3284</v>
      </c>
      <c r="R423" s="40" t="s">
        <v>3285</v>
      </c>
      <c r="S423" s="40" t="s">
        <v>3286</v>
      </c>
      <c r="T423" s="40" t="s">
        <v>281</v>
      </c>
      <c r="U423" s="40" t="s">
        <v>1240</v>
      </c>
      <c r="V423" s="40" t="s">
        <v>302</v>
      </c>
      <c r="W423" s="40" t="s">
        <v>3427</v>
      </c>
      <c r="X423" s="40" t="s">
        <v>281</v>
      </c>
    </row>
    <row r="424" spans="2:24" x14ac:dyDescent="0.2">
      <c r="B424" s="40" t="s">
        <v>14476</v>
      </c>
      <c r="C424" s="40" t="s">
        <v>14602</v>
      </c>
      <c r="D424" s="40" t="s">
        <v>1261</v>
      </c>
      <c r="E424" s="41">
        <v>42829</v>
      </c>
      <c r="F424" s="40" t="s">
        <v>14603</v>
      </c>
      <c r="G424" s="40" t="s">
        <v>3447</v>
      </c>
      <c r="H424" s="40" t="s">
        <v>1261</v>
      </c>
      <c r="I424" s="40" t="s">
        <v>14604</v>
      </c>
      <c r="J424" s="40" t="s">
        <v>1259</v>
      </c>
      <c r="K424" s="40" t="s">
        <v>14604</v>
      </c>
      <c r="L424" s="40" t="s">
        <v>3449</v>
      </c>
      <c r="M424" s="40" t="s">
        <v>14364</v>
      </c>
      <c r="N424" s="40" t="s">
        <v>2701</v>
      </c>
      <c r="O424" s="40" t="s">
        <v>21</v>
      </c>
      <c r="P424" s="41">
        <v>44831</v>
      </c>
      <c r="Q424" s="40" t="s">
        <v>2702</v>
      </c>
      <c r="R424" s="40" t="s">
        <v>2703</v>
      </c>
      <c r="S424" s="40" t="s">
        <v>2701</v>
      </c>
      <c r="T424" s="40" t="s">
        <v>281</v>
      </c>
      <c r="U424" s="40" t="s">
        <v>1240</v>
      </c>
      <c r="V424" s="40" t="s">
        <v>302</v>
      </c>
      <c r="W424" s="40" t="s">
        <v>3427</v>
      </c>
      <c r="X424" s="40" t="s">
        <v>281</v>
      </c>
    </row>
    <row r="425" spans="2:24" x14ac:dyDescent="0.2">
      <c r="B425" s="40" t="s">
        <v>14476</v>
      </c>
      <c r="C425" s="40" t="s">
        <v>3472</v>
      </c>
      <c r="D425" s="40" t="s">
        <v>1261</v>
      </c>
      <c r="E425" s="41">
        <v>44462</v>
      </c>
      <c r="F425" s="40" t="s">
        <v>3473</v>
      </c>
      <c r="G425" s="40" t="s">
        <v>3453</v>
      </c>
      <c r="H425" s="40" t="s">
        <v>1261</v>
      </c>
      <c r="I425" s="40" t="s">
        <v>3474</v>
      </c>
      <c r="J425" s="40" t="s">
        <v>1259</v>
      </c>
      <c r="K425" s="40" t="s">
        <v>3474</v>
      </c>
      <c r="L425" s="40" t="s">
        <v>3455</v>
      </c>
      <c r="M425" s="40" t="s">
        <v>3475</v>
      </c>
      <c r="N425" s="40" t="s">
        <v>3296</v>
      </c>
      <c r="O425" s="40" t="s">
        <v>21</v>
      </c>
      <c r="P425" s="41">
        <v>44904</v>
      </c>
      <c r="Q425" s="40" t="s">
        <v>3295</v>
      </c>
      <c r="R425" s="40" t="s">
        <v>1440</v>
      </c>
      <c r="S425" s="40" t="s">
        <v>3296</v>
      </c>
      <c r="T425" s="40" t="s">
        <v>281</v>
      </c>
      <c r="U425" s="40" t="s">
        <v>1240</v>
      </c>
      <c r="V425" s="40" t="s">
        <v>302</v>
      </c>
      <c r="W425" s="40" t="s">
        <v>3427</v>
      </c>
      <c r="X425" s="40" t="s">
        <v>281</v>
      </c>
    </row>
    <row r="426" spans="2:24" x14ac:dyDescent="0.2">
      <c r="B426" s="40" t="s">
        <v>14476</v>
      </c>
      <c r="C426" s="40" t="s">
        <v>13314</v>
      </c>
      <c r="D426" s="40" t="s">
        <v>1261</v>
      </c>
      <c r="E426" s="41">
        <v>44218</v>
      </c>
      <c r="F426" s="40" t="s">
        <v>13315</v>
      </c>
      <c r="G426" s="40" t="s">
        <v>13316</v>
      </c>
      <c r="H426" s="40" t="s">
        <v>1261</v>
      </c>
      <c r="I426" s="40" t="s">
        <v>13317</v>
      </c>
      <c r="J426" s="40" t="s">
        <v>1259</v>
      </c>
      <c r="K426" s="40" t="s">
        <v>13317</v>
      </c>
      <c r="L426" s="40" t="s">
        <v>13318</v>
      </c>
      <c r="M426" s="40" t="s">
        <v>13319</v>
      </c>
      <c r="N426" s="40" t="s">
        <v>3271</v>
      </c>
      <c r="O426" s="40" t="s">
        <v>21</v>
      </c>
      <c r="P426" s="41">
        <v>44897</v>
      </c>
      <c r="Q426" s="40" t="s">
        <v>3269</v>
      </c>
      <c r="R426" s="40" t="s">
        <v>3270</v>
      </c>
      <c r="S426" s="40" t="s">
        <v>3271</v>
      </c>
      <c r="T426" s="40" t="s">
        <v>281</v>
      </c>
      <c r="U426" s="40" t="s">
        <v>1240</v>
      </c>
      <c r="V426" s="40" t="s">
        <v>302</v>
      </c>
      <c r="W426" s="40" t="s">
        <v>3427</v>
      </c>
      <c r="X426" s="40" t="s">
        <v>281</v>
      </c>
    </row>
    <row r="427" spans="2:24" x14ac:dyDescent="0.2">
      <c r="B427" s="40" t="s">
        <v>14476</v>
      </c>
      <c r="C427" s="40" t="s">
        <v>14757</v>
      </c>
      <c r="D427" s="40" t="s">
        <v>1261</v>
      </c>
      <c r="E427" s="41">
        <v>43160</v>
      </c>
      <c r="F427" s="40" t="s">
        <v>14758</v>
      </c>
      <c r="G427" s="40" t="s">
        <v>3441</v>
      </c>
      <c r="H427" s="40" t="s">
        <v>1261</v>
      </c>
      <c r="I427" s="40" t="s">
        <v>14759</v>
      </c>
      <c r="J427" s="40" t="s">
        <v>1259</v>
      </c>
      <c r="K427" s="40" t="s">
        <v>14759</v>
      </c>
      <c r="L427" s="40" t="s">
        <v>3443</v>
      </c>
      <c r="M427" s="40" t="s">
        <v>13363</v>
      </c>
      <c r="N427" s="40" t="s">
        <v>3148</v>
      </c>
      <c r="O427" s="40" t="s">
        <v>21</v>
      </c>
      <c r="P427" s="41">
        <v>44886</v>
      </c>
      <c r="Q427" s="40" t="s">
        <v>3093</v>
      </c>
      <c r="R427" s="40" t="s">
        <v>3147</v>
      </c>
      <c r="S427" s="40" t="s">
        <v>3148</v>
      </c>
      <c r="T427" s="40" t="s">
        <v>281</v>
      </c>
      <c r="U427" s="40" t="s">
        <v>1240</v>
      </c>
      <c r="V427" s="40" t="s">
        <v>302</v>
      </c>
      <c r="W427" s="40" t="s">
        <v>3427</v>
      </c>
      <c r="X427" s="40" t="s">
        <v>281</v>
      </c>
    </row>
    <row r="428" spans="2:24" x14ac:dyDescent="0.2">
      <c r="B428" s="40" t="s">
        <v>14476</v>
      </c>
      <c r="C428" s="40" t="s">
        <v>14827</v>
      </c>
      <c r="D428" s="40" t="s">
        <v>1261</v>
      </c>
      <c r="E428" s="41">
        <v>44253</v>
      </c>
      <c r="F428" s="40" t="s">
        <v>14828</v>
      </c>
      <c r="G428" s="40" t="s">
        <v>13422</v>
      </c>
      <c r="H428" s="40" t="s">
        <v>1261</v>
      </c>
      <c r="I428" s="40" t="s">
        <v>2861</v>
      </c>
      <c r="J428" s="40" t="s">
        <v>1259</v>
      </c>
      <c r="K428" s="40" t="s">
        <v>2861</v>
      </c>
      <c r="L428" s="40" t="s">
        <v>13553</v>
      </c>
      <c r="M428" s="40" t="s">
        <v>14133</v>
      </c>
      <c r="N428" s="40" t="s">
        <v>2862</v>
      </c>
      <c r="O428" s="40" t="s">
        <v>21</v>
      </c>
      <c r="P428" s="41">
        <v>44852</v>
      </c>
      <c r="Q428" s="40" t="s">
        <v>2863</v>
      </c>
      <c r="R428" s="40" t="s">
        <v>2864</v>
      </c>
      <c r="S428" s="40" t="s">
        <v>2862</v>
      </c>
      <c r="T428" s="40" t="s">
        <v>281</v>
      </c>
      <c r="U428" s="40" t="s">
        <v>1240</v>
      </c>
      <c r="V428" s="40" t="s">
        <v>302</v>
      </c>
      <c r="W428" s="40" t="s">
        <v>3427</v>
      </c>
      <c r="X428" s="40" t="s">
        <v>281</v>
      </c>
    </row>
    <row r="429" spans="2:24" x14ac:dyDescent="0.2">
      <c r="B429" s="40" t="s">
        <v>14476</v>
      </c>
      <c r="C429" s="40" t="s">
        <v>14766</v>
      </c>
      <c r="D429" s="40" t="s">
        <v>1261</v>
      </c>
      <c r="E429" s="41">
        <v>43199</v>
      </c>
      <c r="F429" s="40" t="s">
        <v>14767</v>
      </c>
      <c r="G429" s="40" t="s">
        <v>3460</v>
      </c>
      <c r="H429" s="40" t="s">
        <v>1261</v>
      </c>
      <c r="I429" s="40" t="s">
        <v>14768</v>
      </c>
      <c r="J429" s="40" t="s">
        <v>1259</v>
      </c>
      <c r="K429" s="40" t="s">
        <v>14768</v>
      </c>
      <c r="L429" s="40" t="s">
        <v>3462</v>
      </c>
      <c r="M429" s="40" t="s">
        <v>13583</v>
      </c>
      <c r="N429" s="40" t="s">
        <v>2857</v>
      </c>
      <c r="O429" s="40" t="s">
        <v>21</v>
      </c>
      <c r="P429" s="41">
        <v>44865</v>
      </c>
      <c r="Q429" s="40" t="s">
        <v>281</v>
      </c>
      <c r="R429" s="40" t="s">
        <v>23</v>
      </c>
      <c r="S429" s="40" t="s">
        <v>2857</v>
      </c>
      <c r="T429" s="40" t="s">
        <v>281</v>
      </c>
      <c r="U429" s="40" t="s">
        <v>1240</v>
      </c>
      <c r="V429" s="40" t="s">
        <v>302</v>
      </c>
      <c r="W429" s="40" t="s">
        <v>3427</v>
      </c>
      <c r="X429" s="40" t="s">
        <v>281</v>
      </c>
    </row>
    <row r="430" spans="2:24" x14ac:dyDescent="0.2">
      <c r="B430" s="40" t="s">
        <v>14476</v>
      </c>
      <c r="C430" s="40" t="s">
        <v>14829</v>
      </c>
      <c r="D430" s="40" t="s">
        <v>1261</v>
      </c>
      <c r="E430" s="41">
        <v>44264</v>
      </c>
      <c r="F430" s="40" t="s">
        <v>14830</v>
      </c>
      <c r="G430" s="40" t="s">
        <v>13516</v>
      </c>
      <c r="H430" s="40" t="s">
        <v>1261</v>
      </c>
      <c r="I430" s="40" t="s">
        <v>14831</v>
      </c>
      <c r="J430" s="40" t="s">
        <v>1259</v>
      </c>
      <c r="K430" s="40" t="s">
        <v>14831</v>
      </c>
      <c r="L430" s="40" t="s">
        <v>13518</v>
      </c>
      <c r="M430" s="40" t="s">
        <v>13443</v>
      </c>
      <c r="N430" s="40" t="s">
        <v>2745</v>
      </c>
      <c r="O430" s="40" t="s">
        <v>2746</v>
      </c>
      <c r="P430" s="41">
        <v>44846</v>
      </c>
      <c r="Q430" s="40" t="s">
        <v>2747</v>
      </c>
      <c r="R430" s="40" t="s">
        <v>2748</v>
      </c>
      <c r="S430" s="40" t="s">
        <v>2745</v>
      </c>
      <c r="T430" s="40" t="s">
        <v>281</v>
      </c>
      <c r="U430" s="40" t="s">
        <v>1240</v>
      </c>
      <c r="V430" s="40" t="s">
        <v>302</v>
      </c>
      <c r="W430" s="40" t="s">
        <v>3427</v>
      </c>
      <c r="X430" s="40" t="s">
        <v>281</v>
      </c>
    </row>
    <row r="431" spans="2:24" x14ac:dyDescent="0.2">
      <c r="B431" s="40" t="s">
        <v>14476</v>
      </c>
      <c r="C431" s="40" t="s">
        <v>13303</v>
      </c>
      <c r="D431" s="40" t="s">
        <v>1261</v>
      </c>
      <c r="E431" s="41">
        <v>44118</v>
      </c>
      <c r="F431" s="40" t="s">
        <v>13304</v>
      </c>
      <c r="G431" s="40" t="s">
        <v>3468</v>
      </c>
      <c r="H431" s="40" t="s">
        <v>1261</v>
      </c>
      <c r="I431" s="40" t="s">
        <v>13305</v>
      </c>
      <c r="J431" s="40" t="s">
        <v>1259</v>
      </c>
      <c r="K431" s="40" t="s">
        <v>13305</v>
      </c>
      <c r="L431" s="40" t="s">
        <v>3470</v>
      </c>
      <c r="M431" s="40" t="s">
        <v>13306</v>
      </c>
      <c r="N431" s="40" t="s">
        <v>2875</v>
      </c>
      <c r="O431" s="40" t="s">
        <v>21</v>
      </c>
      <c r="P431" s="41">
        <v>44873</v>
      </c>
      <c r="Q431" s="40" t="s">
        <v>2876</v>
      </c>
      <c r="R431" s="40" t="s">
        <v>2877</v>
      </c>
      <c r="S431" s="40" t="s">
        <v>2875</v>
      </c>
      <c r="T431" s="40" t="s">
        <v>281</v>
      </c>
      <c r="U431" s="40" t="s">
        <v>1240</v>
      </c>
      <c r="V431" s="40" t="s">
        <v>302</v>
      </c>
      <c r="W431" s="40" t="s">
        <v>3427</v>
      </c>
      <c r="X431" s="40" t="s">
        <v>281</v>
      </c>
    </row>
    <row r="432" spans="2:24" x14ac:dyDescent="0.2">
      <c r="B432" s="40" t="s">
        <v>14476</v>
      </c>
      <c r="C432" s="40" t="s">
        <v>14635</v>
      </c>
      <c r="D432" s="40" t="s">
        <v>1261</v>
      </c>
      <c r="E432" s="41">
        <v>44358</v>
      </c>
      <c r="F432" s="40" t="s">
        <v>14636</v>
      </c>
      <c r="G432" s="40" t="s">
        <v>13577</v>
      </c>
      <c r="H432" s="40" t="s">
        <v>1261</v>
      </c>
      <c r="I432" s="40" t="s">
        <v>14637</v>
      </c>
      <c r="J432" s="40" t="s">
        <v>1259</v>
      </c>
      <c r="K432" s="40" t="s">
        <v>14637</v>
      </c>
      <c r="L432" s="40" t="s">
        <v>13579</v>
      </c>
      <c r="M432" s="40" t="s">
        <v>14568</v>
      </c>
      <c r="N432" s="40" t="s">
        <v>2760</v>
      </c>
      <c r="O432" s="40" t="s">
        <v>21</v>
      </c>
      <c r="P432" s="41">
        <v>44827</v>
      </c>
      <c r="Q432" s="40" t="s">
        <v>2761</v>
      </c>
      <c r="R432" s="40" t="s">
        <v>2762</v>
      </c>
      <c r="S432" s="40" t="s">
        <v>2763</v>
      </c>
      <c r="T432" s="40" t="s">
        <v>281</v>
      </c>
      <c r="U432" s="40" t="s">
        <v>1887</v>
      </c>
      <c r="V432" s="40" t="s">
        <v>302</v>
      </c>
      <c r="W432" s="40" t="s">
        <v>13941</v>
      </c>
      <c r="X432" s="40" t="s">
        <v>281</v>
      </c>
    </row>
    <row r="433" spans="2:24" x14ac:dyDescent="0.2">
      <c r="B433" s="40" t="s">
        <v>14476</v>
      </c>
      <c r="C433" s="40" t="s">
        <v>14805</v>
      </c>
      <c r="D433" s="40" t="s">
        <v>1261</v>
      </c>
      <c r="E433" s="41">
        <v>44278</v>
      </c>
      <c r="F433" s="40" t="s">
        <v>14806</v>
      </c>
      <c r="G433" s="40" t="s">
        <v>3441</v>
      </c>
      <c r="H433" s="40" t="s">
        <v>1261</v>
      </c>
      <c r="I433" s="40" t="s">
        <v>14807</v>
      </c>
      <c r="J433" s="40" t="s">
        <v>1259</v>
      </c>
      <c r="K433" s="40" t="s">
        <v>14807</v>
      </c>
      <c r="L433" s="40" t="s">
        <v>3443</v>
      </c>
      <c r="M433" s="40" t="s">
        <v>13416</v>
      </c>
      <c r="N433" s="40" t="s">
        <v>3170</v>
      </c>
      <c r="O433" s="40" t="s">
        <v>21</v>
      </c>
      <c r="P433" s="41">
        <v>44886</v>
      </c>
      <c r="Q433" s="40" t="s">
        <v>14997</v>
      </c>
      <c r="R433" s="40" t="s">
        <v>14998</v>
      </c>
      <c r="S433" s="40" t="s">
        <v>3170</v>
      </c>
      <c r="T433" s="40" t="s">
        <v>281</v>
      </c>
      <c r="U433" s="40" t="s">
        <v>1240</v>
      </c>
      <c r="V433" s="40" t="s">
        <v>302</v>
      </c>
      <c r="W433" s="40" t="s">
        <v>3427</v>
      </c>
      <c r="X433" s="40" t="s">
        <v>281</v>
      </c>
    </row>
    <row r="434" spans="2:24" x14ac:dyDescent="0.2">
      <c r="B434" s="40" t="s">
        <v>14476</v>
      </c>
      <c r="C434" s="40" t="s">
        <v>3466</v>
      </c>
      <c r="D434" s="40" t="s">
        <v>1261</v>
      </c>
      <c r="E434" s="41">
        <v>44435</v>
      </c>
      <c r="F434" s="40" t="s">
        <v>3467</v>
      </c>
      <c r="G434" s="40" t="s">
        <v>3468</v>
      </c>
      <c r="H434" s="40" t="s">
        <v>1261</v>
      </c>
      <c r="I434" s="40" t="s">
        <v>3469</v>
      </c>
      <c r="J434" s="40" t="s">
        <v>1259</v>
      </c>
      <c r="K434" s="40" t="s">
        <v>3469</v>
      </c>
      <c r="L434" s="40" t="s">
        <v>3470</v>
      </c>
      <c r="M434" s="40" t="s">
        <v>3471</v>
      </c>
      <c r="N434" s="40" t="s">
        <v>2882</v>
      </c>
      <c r="O434" s="40" t="s">
        <v>21</v>
      </c>
      <c r="P434" s="41">
        <v>44873</v>
      </c>
      <c r="Q434" s="40" t="s">
        <v>2883</v>
      </c>
      <c r="R434" s="40" t="s">
        <v>2884</v>
      </c>
      <c r="S434" s="40" t="s">
        <v>2882</v>
      </c>
      <c r="T434" s="40" t="s">
        <v>281</v>
      </c>
      <c r="U434" s="40" t="s">
        <v>1240</v>
      </c>
      <c r="V434" s="40" t="s">
        <v>302</v>
      </c>
      <c r="W434" s="40" t="s">
        <v>3427</v>
      </c>
      <c r="X434" s="40" t="s">
        <v>281</v>
      </c>
    </row>
    <row r="435" spans="2:24" x14ac:dyDescent="0.2">
      <c r="B435" s="40" t="s">
        <v>14476</v>
      </c>
      <c r="C435" s="40" t="s">
        <v>14647</v>
      </c>
      <c r="D435" s="40" t="s">
        <v>1261</v>
      </c>
      <c r="E435" s="41">
        <v>44371</v>
      </c>
      <c r="F435" s="40" t="s">
        <v>14648</v>
      </c>
      <c r="G435" s="40" t="s">
        <v>13451</v>
      </c>
      <c r="H435" s="40" t="s">
        <v>1261</v>
      </c>
      <c r="I435" s="40" t="s">
        <v>14649</v>
      </c>
      <c r="J435" s="40" t="s">
        <v>1259</v>
      </c>
      <c r="K435" s="40" t="s">
        <v>14649</v>
      </c>
      <c r="L435" s="40" t="s">
        <v>13453</v>
      </c>
      <c r="M435" s="40" t="s">
        <v>13885</v>
      </c>
      <c r="N435" s="40" t="s">
        <v>2783</v>
      </c>
      <c r="O435" s="40" t="s">
        <v>21</v>
      </c>
      <c r="P435" s="41">
        <v>44833</v>
      </c>
      <c r="Q435" s="40" t="s">
        <v>2784</v>
      </c>
      <c r="R435" s="40" t="s">
        <v>2785</v>
      </c>
      <c r="S435" s="40" t="s">
        <v>2783</v>
      </c>
      <c r="T435" s="40" t="s">
        <v>281</v>
      </c>
      <c r="U435" s="40" t="s">
        <v>1240</v>
      </c>
      <c r="V435" s="40" t="s">
        <v>302</v>
      </c>
      <c r="W435" s="40" t="s">
        <v>3427</v>
      </c>
      <c r="X435" s="40" t="s">
        <v>281</v>
      </c>
    </row>
    <row r="436" spans="2:24" x14ac:dyDescent="0.2">
      <c r="B436" s="40" t="s">
        <v>14476</v>
      </c>
      <c r="C436" s="40" t="s">
        <v>3445</v>
      </c>
      <c r="D436" s="40" t="s">
        <v>1261</v>
      </c>
      <c r="E436" s="41">
        <v>44375</v>
      </c>
      <c r="F436" s="40" t="s">
        <v>3446</v>
      </c>
      <c r="G436" s="40" t="s">
        <v>3447</v>
      </c>
      <c r="H436" s="40" t="s">
        <v>1261</v>
      </c>
      <c r="I436" s="40" t="s">
        <v>3448</v>
      </c>
      <c r="J436" s="40" t="s">
        <v>1259</v>
      </c>
      <c r="K436" s="40" t="s">
        <v>3448</v>
      </c>
      <c r="L436" s="40" t="s">
        <v>3449</v>
      </c>
      <c r="M436" s="40" t="s">
        <v>3450</v>
      </c>
      <c r="N436" s="40" t="s">
        <v>2795</v>
      </c>
      <c r="O436" s="40" t="s">
        <v>21</v>
      </c>
      <c r="P436" s="41">
        <v>44831</v>
      </c>
      <c r="Q436" s="40" t="s">
        <v>2796</v>
      </c>
      <c r="R436" s="40" t="s">
        <v>2797</v>
      </c>
      <c r="S436" s="40" t="s">
        <v>2795</v>
      </c>
      <c r="T436" s="40" t="s">
        <v>281</v>
      </c>
      <c r="U436" s="40" t="s">
        <v>1240</v>
      </c>
      <c r="V436" s="40" t="s">
        <v>302</v>
      </c>
      <c r="W436" s="40" t="s">
        <v>3427</v>
      </c>
      <c r="X436" s="40" t="s">
        <v>281</v>
      </c>
    </row>
    <row r="437" spans="2:24" x14ac:dyDescent="0.2">
      <c r="B437" s="40" t="s">
        <v>14476</v>
      </c>
      <c r="C437" s="40" t="s">
        <v>3439</v>
      </c>
      <c r="D437" s="40" t="s">
        <v>1261</v>
      </c>
      <c r="E437" s="41">
        <v>44379</v>
      </c>
      <c r="F437" s="40" t="s">
        <v>3440</v>
      </c>
      <c r="G437" s="40" t="s">
        <v>3441</v>
      </c>
      <c r="H437" s="40" t="s">
        <v>1261</v>
      </c>
      <c r="I437" s="40" t="s">
        <v>3442</v>
      </c>
      <c r="J437" s="40" t="s">
        <v>1425</v>
      </c>
      <c r="K437" s="40" t="s">
        <v>3442</v>
      </c>
      <c r="L437" s="40" t="s">
        <v>3443</v>
      </c>
      <c r="M437" s="40" t="s">
        <v>3444</v>
      </c>
      <c r="N437" s="40" t="s">
        <v>3160</v>
      </c>
      <c r="O437" s="40" t="s">
        <v>21</v>
      </c>
      <c r="P437" s="41">
        <v>44886</v>
      </c>
      <c r="Q437" s="40" t="s">
        <v>3158</v>
      </c>
      <c r="R437" s="40" t="s">
        <v>3159</v>
      </c>
      <c r="S437" s="40" t="s">
        <v>3160</v>
      </c>
      <c r="T437" s="40" t="s">
        <v>281</v>
      </c>
      <c r="U437" s="40" t="s">
        <v>1240</v>
      </c>
      <c r="V437" s="40" t="s">
        <v>302</v>
      </c>
      <c r="W437" s="40" t="s">
        <v>3427</v>
      </c>
      <c r="X437" s="40" t="s">
        <v>281</v>
      </c>
    </row>
    <row r="438" spans="2:24" x14ac:dyDescent="0.2">
      <c r="B438" s="40" t="s">
        <v>14552</v>
      </c>
      <c r="C438" s="40" t="s">
        <v>14999</v>
      </c>
      <c r="D438" s="40" t="s">
        <v>1261</v>
      </c>
      <c r="E438" s="41">
        <v>41018</v>
      </c>
      <c r="F438" s="40" t="s">
        <v>15000</v>
      </c>
      <c r="G438" s="40" t="s">
        <v>13387</v>
      </c>
      <c r="H438" s="40" t="s">
        <v>1261</v>
      </c>
      <c r="I438" s="40" t="s">
        <v>15001</v>
      </c>
      <c r="J438" s="40" t="s">
        <v>1259</v>
      </c>
      <c r="K438" s="40" t="s">
        <v>15001</v>
      </c>
      <c r="L438" s="40" t="s">
        <v>13389</v>
      </c>
      <c r="M438" s="40" t="s">
        <v>13810</v>
      </c>
      <c r="N438" s="40" t="s">
        <v>5024</v>
      </c>
      <c r="O438" s="40" t="s">
        <v>21</v>
      </c>
      <c r="P438" s="41">
        <v>44868</v>
      </c>
      <c r="Q438" s="40" t="s">
        <v>5022</v>
      </c>
      <c r="R438" s="40" t="s">
        <v>5023</v>
      </c>
      <c r="S438" s="40" t="s">
        <v>5024</v>
      </c>
      <c r="T438" s="40" t="s">
        <v>281</v>
      </c>
      <c r="U438" s="40" t="s">
        <v>1240</v>
      </c>
      <c r="V438" s="40" t="s">
        <v>302</v>
      </c>
      <c r="W438" s="40" t="s">
        <v>3427</v>
      </c>
      <c r="X438" s="40" t="s">
        <v>281</v>
      </c>
    </row>
    <row r="439" spans="2:24" x14ac:dyDescent="0.2">
      <c r="B439" s="40" t="s">
        <v>14552</v>
      </c>
      <c r="C439" s="40" t="s">
        <v>14894</v>
      </c>
      <c r="D439" s="40" t="s">
        <v>1261</v>
      </c>
      <c r="E439" s="41">
        <v>40032</v>
      </c>
      <c r="F439" s="40" t="s">
        <v>14895</v>
      </c>
      <c r="G439" s="40" t="s">
        <v>3460</v>
      </c>
      <c r="H439" s="40" t="s">
        <v>1261</v>
      </c>
      <c r="I439" s="40" t="s">
        <v>14896</v>
      </c>
      <c r="J439" s="40" t="s">
        <v>1259</v>
      </c>
      <c r="K439" s="40" t="s">
        <v>14896</v>
      </c>
      <c r="L439" s="40" t="s">
        <v>3462</v>
      </c>
      <c r="M439" s="40" t="s">
        <v>13602</v>
      </c>
      <c r="N439" s="40" t="s">
        <v>4280</v>
      </c>
      <c r="O439" s="40" t="s">
        <v>21</v>
      </c>
      <c r="P439" s="41">
        <v>44865</v>
      </c>
      <c r="Q439" s="40" t="s">
        <v>4278</v>
      </c>
      <c r="R439" s="40" t="s">
        <v>4279</v>
      </c>
      <c r="S439" s="40" t="s">
        <v>4280</v>
      </c>
      <c r="T439" s="40" t="s">
        <v>281</v>
      </c>
      <c r="U439" s="40" t="s">
        <v>1240</v>
      </c>
      <c r="V439" s="40" t="s">
        <v>302</v>
      </c>
      <c r="W439" s="40" t="s">
        <v>3427</v>
      </c>
      <c r="X439" s="40" t="s">
        <v>281</v>
      </c>
    </row>
    <row r="440" spans="2:24" x14ac:dyDescent="0.2">
      <c r="B440" s="40" t="s">
        <v>14552</v>
      </c>
      <c r="C440" s="40" t="s">
        <v>14897</v>
      </c>
      <c r="D440" s="40" t="s">
        <v>1261</v>
      </c>
      <c r="E440" s="41">
        <v>39765</v>
      </c>
      <c r="F440" s="40" t="s">
        <v>14898</v>
      </c>
      <c r="G440" s="40" t="s">
        <v>13487</v>
      </c>
      <c r="H440" s="40" t="s">
        <v>1261</v>
      </c>
      <c r="I440" s="40" t="s">
        <v>14899</v>
      </c>
      <c r="J440" s="40" t="s">
        <v>1259</v>
      </c>
      <c r="K440" s="40" t="s">
        <v>14899</v>
      </c>
      <c r="L440" s="40" t="s">
        <v>13696</v>
      </c>
      <c r="M440" s="40" t="s">
        <v>13312</v>
      </c>
      <c r="N440" s="40" t="s">
        <v>9350</v>
      </c>
      <c r="O440" s="40" t="s">
        <v>21</v>
      </c>
      <c r="P440" s="41">
        <v>44845</v>
      </c>
      <c r="Q440" s="40" t="s">
        <v>1328</v>
      </c>
      <c r="R440" s="40" t="s">
        <v>9349</v>
      </c>
      <c r="S440" s="40" t="s">
        <v>9350</v>
      </c>
      <c r="T440" s="40" t="s">
        <v>281</v>
      </c>
      <c r="U440" s="40" t="s">
        <v>1240</v>
      </c>
      <c r="V440" s="40" t="s">
        <v>302</v>
      </c>
      <c r="W440" s="40" t="s">
        <v>3427</v>
      </c>
      <c r="X440" s="40" t="s">
        <v>281</v>
      </c>
    </row>
    <row r="441" spans="2:24" x14ac:dyDescent="0.2">
      <c r="B441" s="40" t="s">
        <v>14552</v>
      </c>
      <c r="C441" s="40" t="s">
        <v>14891</v>
      </c>
      <c r="D441" s="40" t="s">
        <v>1261</v>
      </c>
      <c r="E441" s="41">
        <v>40620</v>
      </c>
      <c r="F441" s="40" t="s">
        <v>14892</v>
      </c>
      <c r="G441" s="40" t="s">
        <v>14008</v>
      </c>
      <c r="H441" s="40" t="s">
        <v>1261</v>
      </c>
      <c r="I441" s="40" t="s">
        <v>14893</v>
      </c>
      <c r="J441" s="40" t="s">
        <v>1259</v>
      </c>
      <c r="K441" s="40" t="s">
        <v>14893</v>
      </c>
      <c r="L441" s="40" t="s">
        <v>14010</v>
      </c>
      <c r="M441" s="40" t="s">
        <v>14247</v>
      </c>
      <c r="N441" s="40" t="s">
        <v>3669</v>
      </c>
      <c r="O441" s="40" t="s">
        <v>21</v>
      </c>
      <c r="P441" s="41">
        <v>44859</v>
      </c>
      <c r="Q441" s="40" t="s">
        <v>3667</v>
      </c>
      <c r="R441" s="40" t="s">
        <v>3668</v>
      </c>
      <c r="S441" s="40" t="s">
        <v>3669</v>
      </c>
      <c r="T441" s="40" t="s">
        <v>281</v>
      </c>
      <c r="U441" s="40" t="s">
        <v>1240</v>
      </c>
      <c r="V441" s="40" t="s">
        <v>302</v>
      </c>
      <c r="W441" s="40" t="s">
        <v>3427</v>
      </c>
      <c r="X441" s="40" t="s">
        <v>281</v>
      </c>
    </row>
    <row r="442" spans="2:24" x14ac:dyDescent="0.2">
      <c r="B442" s="40" t="s">
        <v>14552</v>
      </c>
      <c r="C442" s="40" t="s">
        <v>15014</v>
      </c>
      <c r="D442" s="40" t="s">
        <v>1261</v>
      </c>
      <c r="E442" s="41">
        <v>38146</v>
      </c>
      <c r="F442" s="40" t="s">
        <v>15015</v>
      </c>
      <c r="G442" s="40" t="s">
        <v>13387</v>
      </c>
      <c r="H442" s="40" t="s">
        <v>1261</v>
      </c>
      <c r="I442" s="40" t="s">
        <v>15016</v>
      </c>
      <c r="J442" s="40" t="s">
        <v>1259</v>
      </c>
      <c r="K442" s="40" t="s">
        <v>15016</v>
      </c>
      <c r="L442" s="40" t="s">
        <v>13389</v>
      </c>
      <c r="M442" s="40" t="s">
        <v>13851</v>
      </c>
      <c r="N442" s="40" t="s">
        <v>4924</v>
      </c>
      <c r="O442" s="40" t="s">
        <v>21</v>
      </c>
      <c r="P442" s="41">
        <v>44868</v>
      </c>
      <c r="Q442" s="40" t="s">
        <v>3093</v>
      </c>
      <c r="R442" s="40" t="s">
        <v>4923</v>
      </c>
      <c r="S442" s="40" t="s">
        <v>4924</v>
      </c>
      <c r="T442" s="40" t="s">
        <v>281</v>
      </c>
      <c r="U442" s="40" t="s">
        <v>1240</v>
      </c>
      <c r="V442" s="40" t="s">
        <v>302</v>
      </c>
      <c r="W442" s="40" t="s">
        <v>3427</v>
      </c>
      <c r="X442" s="40" t="s">
        <v>281</v>
      </c>
    </row>
    <row r="443" spans="2:24" x14ac:dyDescent="0.2">
      <c r="B443" s="40" t="s">
        <v>14552</v>
      </c>
      <c r="C443" s="40" t="s">
        <v>15250</v>
      </c>
      <c r="D443" s="40" t="s">
        <v>1261</v>
      </c>
      <c r="E443" s="41">
        <v>39716</v>
      </c>
      <c r="F443" s="40" t="s">
        <v>15251</v>
      </c>
      <c r="G443" s="40" t="s">
        <v>13321</v>
      </c>
      <c r="H443" s="40" t="s">
        <v>1261</v>
      </c>
      <c r="I443" s="40" t="s">
        <v>15252</v>
      </c>
      <c r="J443" s="40" t="s">
        <v>1259</v>
      </c>
      <c r="K443" s="40" t="s">
        <v>15252</v>
      </c>
      <c r="L443" s="40" t="s">
        <v>13322</v>
      </c>
      <c r="M443" s="40" t="s">
        <v>14050</v>
      </c>
      <c r="N443" s="40" t="s">
        <v>12646</v>
      </c>
      <c r="O443" s="40" t="s">
        <v>21</v>
      </c>
      <c r="P443" s="41">
        <v>44911</v>
      </c>
      <c r="Q443" s="40" t="s">
        <v>2410</v>
      </c>
      <c r="R443" s="40" t="s">
        <v>1507</v>
      </c>
      <c r="S443" s="40" t="s">
        <v>12646</v>
      </c>
      <c r="T443" s="40" t="s">
        <v>281</v>
      </c>
      <c r="U443" s="40" t="s">
        <v>1240</v>
      </c>
      <c r="V443" s="40" t="s">
        <v>302</v>
      </c>
      <c r="W443" s="40" t="s">
        <v>3427</v>
      </c>
      <c r="X443" s="40" t="s">
        <v>281</v>
      </c>
    </row>
    <row r="444" spans="2:24" x14ac:dyDescent="0.2">
      <c r="B444" s="40" t="s">
        <v>14552</v>
      </c>
      <c r="C444" s="40" t="s">
        <v>15002</v>
      </c>
      <c r="D444" s="40" t="s">
        <v>1261</v>
      </c>
      <c r="E444" s="41">
        <v>39396</v>
      </c>
      <c r="F444" s="40" t="s">
        <v>15003</v>
      </c>
      <c r="G444" s="40" t="s">
        <v>13436</v>
      </c>
      <c r="H444" s="40" t="s">
        <v>1261</v>
      </c>
      <c r="I444" s="40" t="s">
        <v>15004</v>
      </c>
      <c r="J444" s="40" t="s">
        <v>1259</v>
      </c>
      <c r="K444" s="40" t="s">
        <v>15004</v>
      </c>
      <c r="L444" s="40" t="s">
        <v>13438</v>
      </c>
      <c r="M444" s="40" t="s">
        <v>13741</v>
      </c>
      <c r="N444" s="40" t="s">
        <v>7245</v>
      </c>
      <c r="O444" s="40" t="s">
        <v>21</v>
      </c>
      <c r="P444" s="41">
        <v>44880</v>
      </c>
      <c r="Q444" s="40" t="s">
        <v>7243</v>
      </c>
      <c r="R444" s="40" t="s">
        <v>7244</v>
      </c>
      <c r="S444" s="40" t="s">
        <v>7245</v>
      </c>
      <c r="T444" s="40" t="s">
        <v>281</v>
      </c>
      <c r="U444" s="40" t="s">
        <v>1240</v>
      </c>
      <c r="V444" s="40" t="s">
        <v>302</v>
      </c>
      <c r="W444" s="40" t="s">
        <v>3427</v>
      </c>
      <c r="X444" s="40" t="s">
        <v>281</v>
      </c>
    </row>
    <row r="445" spans="2:24" x14ac:dyDescent="0.2">
      <c r="B445" s="40" t="s">
        <v>14552</v>
      </c>
      <c r="C445" s="40" t="s">
        <v>15005</v>
      </c>
      <c r="D445" s="40" t="s">
        <v>1261</v>
      </c>
      <c r="E445" s="41">
        <v>18264</v>
      </c>
      <c r="F445" s="40" t="s">
        <v>15006</v>
      </c>
      <c r="G445" s="40" t="s">
        <v>3468</v>
      </c>
      <c r="H445" s="40" t="s">
        <v>1261</v>
      </c>
      <c r="I445" s="40" t="s">
        <v>15007</v>
      </c>
      <c r="J445" s="40" t="s">
        <v>1259</v>
      </c>
      <c r="K445" s="40" t="s">
        <v>15007</v>
      </c>
      <c r="L445" s="40" t="s">
        <v>3470</v>
      </c>
      <c r="M445" s="40" t="s">
        <v>13302</v>
      </c>
      <c r="N445" s="40" t="s">
        <v>5935</v>
      </c>
      <c r="O445" s="40" t="s">
        <v>21</v>
      </c>
      <c r="P445" s="41">
        <v>44873</v>
      </c>
      <c r="Q445" s="40" t="s">
        <v>4308</v>
      </c>
      <c r="R445" s="40" t="s">
        <v>1640</v>
      </c>
      <c r="S445" s="40" t="s">
        <v>5935</v>
      </c>
      <c r="T445" s="40" t="s">
        <v>281</v>
      </c>
      <c r="U445" s="40" t="s">
        <v>1240</v>
      </c>
      <c r="V445" s="40" t="s">
        <v>302</v>
      </c>
      <c r="W445" s="40" t="s">
        <v>3427</v>
      </c>
      <c r="X445" s="40" t="s">
        <v>281</v>
      </c>
    </row>
    <row r="446" spans="2:24" x14ac:dyDescent="0.2">
      <c r="B446" s="40" t="s">
        <v>14552</v>
      </c>
      <c r="C446" s="40" t="s">
        <v>15244</v>
      </c>
      <c r="D446" s="40" t="s">
        <v>1261</v>
      </c>
      <c r="E446" s="41">
        <v>18264</v>
      </c>
      <c r="F446" s="40" t="s">
        <v>15245</v>
      </c>
      <c r="G446" s="40" t="s">
        <v>13325</v>
      </c>
      <c r="H446" s="40" t="s">
        <v>1261</v>
      </c>
      <c r="I446" s="40" t="s">
        <v>21</v>
      </c>
      <c r="J446" s="40" t="s">
        <v>21</v>
      </c>
      <c r="K446" s="40" t="s">
        <v>3362</v>
      </c>
      <c r="L446" s="40" t="s">
        <v>13327</v>
      </c>
      <c r="M446" s="40" t="s">
        <v>13810</v>
      </c>
      <c r="N446" s="40" t="s">
        <v>5507</v>
      </c>
      <c r="O446" s="40" t="s">
        <v>15246</v>
      </c>
      <c r="P446" s="41">
        <v>44922</v>
      </c>
      <c r="Q446" s="40" t="s">
        <v>281</v>
      </c>
      <c r="R446" s="40" t="s">
        <v>5506</v>
      </c>
      <c r="S446" s="40" t="s">
        <v>5508</v>
      </c>
      <c r="T446" s="40" t="s">
        <v>281</v>
      </c>
      <c r="U446" s="40" t="s">
        <v>1240</v>
      </c>
      <c r="V446" s="40" t="s">
        <v>302</v>
      </c>
      <c r="W446" s="40" t="s">
        <v>3427</v>
      </c>
      <c r="X446" s="40" t="s">
        <v>281</v>
      </c>
    </row>
    <row r="447" spans="2:24" x14ac:dyDescent="0.2">
      <c r="B447" s="40" t="s">
        <v>14552</v>
      </c>
      <c r="C447" s="40" t="s">
        <v>14900</v>
      </c>
      <c r="D447" s="40" t="s">
        <v>1261</v>
      </c>
      <c r="E447" s="41">
        <v>18264</v>
      </c>
      <c r="F447" s="40" t="s">
        <v>14901</v>
      </c>
      <c r="G447" s="40" t="s">
        <v>14008</v>
      </c>
      <c r="H447" s="40" t="s">
        <v>1261</v>
      </c>
      <c r="I447" s="40" t="s">
        <v>14902</v>
      </c>
      <c r="J447" s="40" t="s">
        <v>1259</v>
      </c>
      <c r="K447" s="40" t="s">
        <v>14902</v>
      </c>
      <c r="L447" s="40" t="s">
        <v>14010</v>
      </c>
      <c r="M447" s="40" t="s">
        <v>13838</v>
      </c>
      <c r="N447" s="40" t="s">
        <v>3715</v>
      </c>
      <c r="O447" s="40" t="s">
        <v>21</v>
      </c>
      <c r="P447" s="41">
        <v>44859</v>
      </c>
      <c r="Q447" s="40" t="s">
        <v>281</v>
      </c>
      <c r="R447" s="40" t="s">
        <v>3714</v>
      </c>
      <c r="S447" s="40" t="s">
        <v>3716</v>
      </c>
      <c r="T447" s="40" t="s">
        <v>281</v>
      </c>
      <c r="U447" s="40" t="s">
        <v>1240</v>
      </c>
      <c r="V447" s="40" t="s">
        <v>302</v>
      </c>
      <c r="W447" s="40" t="s">
        <v>3427</v>
      </c>
      <c r="X447" s="40" t="s">
        <v>281</v>
      </c>
    </row>
    <row r="448" spans="2:24" x14ac:dyDescent="0.2">
      <c r="B448" s="40" t="s">
        <v>14552</v>
      </c>
      <c r="C448" s="40" t="s">
        <v>14906</v>
      </c>
      <c r="D448" s="40" t="s">
        <v>1261</v>
      </c>
      <c r="E448" s="41">
        <v>18264</v>
      </c>
      <c r="F448" s="40" t="s">
        <v>14907</v>
      </c>
      <c r="G448" s="40" t="s">
        <v>14008</v>
      </c>
      <c r="H448" s="40" t="s">
        <v>1261</v>
      </c>
      <c r="I448" s="40" t="s">
        <v>14908</v>
      </c>
      <c r="J448" s="40" t="s">
        <v>1259</v>
      </c>
      <c r="K448" s="40" t="s">
        <v>14908</v>
      </c>
      <c r="L448" s="40" t="s">
        <v>14010</v>
      </c>
      <c r="M448" s="40" t="s">
        <v>14364</v>
      </c>
      <c r="N448" s="40" t="s">
        <v>3575</v>
      </c>
      <c r="O448" s="40" t="s">
        <v>21</v>
      </c>
      <c r="P448" s="41">
        <v>44859</v>
      </c>
      <c r="Q448" s="40" t="s">
        <v>281</v>
      </c>
      <c r="R448" s="40" t="s">
        <v>3574</v>
      </c>
      <c r="S448" s="40" t="s">
        <v>3575</v>
      </c>
      <c r="T448" s="40" t="s">
        <v>281</v>
      </c>
      <c r="U448" s="40" t="s">
        <v>1240</v>
      </c>
      <c r="V448" s="40" t="s">
        <v>302</v>
      </c>
      <c r="W448" s="40" t="s">
        <v>3427</v>
      </c>
      <c r="X448" s="40" t="s">
        <v>281</v>
      </c>
    </row>
    <row r="449" spans="2:24" x14ac:dyDescent="0.2">
      <c r="B449" s="40" t="s">
        <v>14552</v>
      </c>
      <c r="C449" s="40" t="s">
        <v>14692</v>
      </c>
      <c r="D449" s="40" t="s">
        <v>1261</v>
      </c>
      <c r="E449" s="41">
        <v>18264</v>
      </c>
      <c r="F449" s="40" t="s">
        <v>14693</v>
      </c>
      <c r="G449" s="40" t="s">
        <v>13577</v>
      </c>
      <c r="H449" s="40" t="s">
        <v>1261</v>
      </c>
      <c r="I449" s="40" t="s">
        <v>14694</v>
      </c>
      <c r="J449" s="40" t="s">
        <v>1259</v>
      </c>
      <c r="K449" s="40" t="s">
        <v>14694</v>
      </c>
      <c r="L449" s="40" t="s">
        <v>13579</v>
      </c>
      <c r="M449" s="40" t="s">
        <v>14505</v>
      </c>
      <c r="N449" s="40" t="s">
        <v>6135</v>
      </c>
      <c r="O449" s="40" t="s">
        <v>21</v>
      </c>
      <c r="P449" s="41">
        <v>44827</v>
      </c>
      <c r="Q449" s="40" t="s">
        <v>281</v>
      </c>
      <c r="R449" s="40" t="s">
        <v>6134</v>
      </c>
      <c r="S449" s="40" t="s">
        <v>6135</v>
      </c>
      <c r="T449" s="40" t="s">
        <v>281</v>
      </c>
      <c r="U449" s="40" t="s">
        <v>1240</v>
      </c>
      <c r="V449" s="40" t="s">
        <v>302</v>
      </c>
      <c r="W449" s="40" t="s">
        <v>3427</v>
      </c>
      <c r="X449" s="40" t="s">
        <v>281</v>
      </c>
    </row>
    <row r="450" spans="2:24" x14ac:dyDescent="0.2">
      <c r="B450" s="40" t="s">
        <v>14552</v>
      </c>
      <c r="C450" s="40" t="s">
        <v>15253</v>
      </c>
      <c r="D450" s="40" t="s">
        <v>1261</v>
      </c>
      <c r="E450" s="41">
        <v>18264</v>
      </c>
      <c r="F450" s="40" t="s">
        <v>15254</v>
      </c>
      <c r="G450" s="40" t="s">
        <v>13325</v>
      </c>
      <c r="H450" s="40" t="s">
        <v>1261</v>
      </c>
      <c r="I450" s="40" t="s">
        <v>15255</v>
      </c>
      <c r="J450" s="40" t="s">
        <v>1259</v>
      </c>
      <c r="K450" s="40" t="s">
        <v>15255</v>
      </c>
      <c r="L450" s="40" t="s">
        <v>13327</v>
      </c>
      <c r="M450" s="40" t="s">
        <v>13664</v>
      </c>
      <c r="N450" s="40" t="s">
        <v>5450</v>
      </c>
      <c r="O450" s="40" t="s">
        <v>21</v>
      </c>
      <c r="P450" s="41">
        <v>44922</v>
      </c>
      <c r="Q450" s="40" t="s">
        <v>281</v>
      </c>
      <c r="R450" s="40" t="s">
        <v>5449</v>
      </c>
      <c r="S450" s="40" t="s">
        <v>5450</v>
      </c>
      <c r="T450" s="40" t="s">
        <v>281</v>
      </c>
      <c r="U450" s="40" t="s">
        <v>1240</v>
      </c>
      <c r="V450" s="40" t="s">
        <v>302</v>
      </c>
      <c r="W450" s="40" t="s">
        <v>3427</v>
      </c>
      <c r="X450" s="40" t="s">
        <v>281</v>
      </c>
    </row>
    <row r="451" spans="2:24" x14ac:dyDescent="0.2">
      <c r="B451" s="40" t="s">
        <v>14552</v>
      </c>
      <c r="C451" s="40" t="s">
        <v>14903</v>
      </c>
      <c r="D451" s="40" t="s">
        <v>1261</v>
      </c>
      <c r="E451" s="41">
        <v>37295</v>
      </c>
      <c r="F451" s="40" t="s">
        <v>14904</v>
      </c>
      <c r="G451" s="40" t="s">
        <v>13516</v>
      </c>
      <c r="H451" s="40" t="s">
        <v>1261</v>
      </c>
      <c r="I451" s="40" t="s">
        <v>21</v>
      </c>
      <c r="J451" s="40" t="s">
        <v>21</v>
      </c>
      <c r="K451" s="40" t="s">
        <v>3361</v>
      </c>
      <c r="L451" s="40" t="s">
        <v>13518</v>
      </c>
      <c r="M451" s="40" t="s">
        <v>13439</v>
      </c>
      <c r="N451" s="40" t="s">
        <v>3775</v>
      </c>
      <c r="O451" s="40" t="s">
        <v>14905</v>
      </c>
      <c r="P451" s="41">
        <v>44846</v>
      </c>
      <c r="Q451" s="40" t="s">
        <v>281</v>
      </c>
      <c r="R451" s="40" t="s">
        <v>3774</v>
      </c>
      <c r="S451" s="40" t="s">
        <v>3776</v>
      </c>
      <c r="T451" s="40" t="s">
        <v>281</v>
      </c>
      <c r="U451" s="40" t="s">
        <v>1240</v>
      </c>
      <c r="V451" s="40" t="s">
        <v>302</v>
      </c>
      <c r="W451" s="40" t="s">
        <v>3427</v>
      </c>
      <c r="X451" s="40" t="s">
        <v>281</v>
      </c>
    </row>
    <row r="452" spans="2:24" x14ac:dyDescent="0.2">
      <c r="B452" s="40" t="s">
        <v>14552</v>
      </c>
      <c r="C452" s="40" t="s">
        <v>14909</v>
      </c>
      <c r="D452" s="40" t="s">
        <v>1261</v>
      </c>
      <c r="E452" s="41">
        <v>18264</v>
      </c>
      <c r="F452" s="40" t="s">
        <v>14910</v>
      </c>
      <c r="G452" s="40" t="s">
        <v>3460</v>
      </c>
      <c r="H452" s="40" t="s">
        <v>1261</v>
      </c>
      <c r="I452" s="40" t="s">
        <v>14911</v>
      </c>
      <c r="J452" s="40" t="s">
        <v>1259</v>
      </c>
      <c r="K452" s="40" t="s">
        <v>14911</v>
      </c>
      <c r="L452" s="40" t="s">
        <v>3462</v>
      </c>
      <c r="M452" s="40" t="s">
        <v>14179</v>
      </c>
      <c r="N452" s="40" t="s">
        <v>4059</v>
      </c>
      <c r="O452" s="40" t="s">
        <v>21</v>
      </c>
      <c r="P452" s="41">
        <v>44865</v>
      </c>
      <c r="Q452" s="40" t="s">
        <v>4057</v>
      </c>
      <c r="R452" s="40" t="s">
        <v>4058</v>
      </c>
      <c r="S452" s="40" t="s">
        <v>4059</v>
      </c>
      <c r="T452" s="40" t="s">
        <v>281</v>
      </c>
      <c r="U452" s="40" t="s">
        <v>1240</v>
      </c>
      <c r="V452" s="40" t="s">
        <v>302</v>
      </c>
      <c r="W452" s="40" t="s">
        <v>3427</v>
      </c>
      <c r="X452" s="40" t="s">
        <v>281</v>
      </c>
    </row>
    <row r="453" spans="2:24" x14ac:dyDescent="0.2">
      <c r="B453" s="40" t="s">
        <v>14552</v>
      </c>
      <c r="C453" s="40" t="s">
        <v>14677</v>
      </c>
      <c r="D453" s="40" t="s">
        <v>1261</v>
      </c>
      <c r="E453" s="41">
        <v>18264</v>
      </c>
      <c r="F453" s="40" t="s">
        <v>14678</v>
      </c>
      <c r="G453" s="40" t="s">
        <v>13577</v>
      </c>
      <c r="H453" s="40" t="s">
        <v>1261</v>
      </c>
      <c r="I453" s="40" t="s">
        <v>14679</v>
      </c>
      <c r="J453" s="40" t="s">
        <v>1259</v>
      </c>
      <c r="K453" s="40" t="s">
        <v>14679</v>
      </c>
      <c r="L453" s="40" t="s">
        <v>13579</v>
      </c>
      <c r="M453" s="40" t="s">
        <v>14601</v>
      </c>
      <c r="N453" s="40" t="s">
        <v>6320</v>
      </c>
      <c r="O453" s="40" t="s">
        <v>21</v>
      </c>
      <c r="P453" s="41">
        <v>44827</v>
      </c>
      <c r="Q453" s="40" t="s">
        <v>281</v>
      </c>
      <c r="R453" s="40" t="s">
        <v>6319</v>
      </c>
      <c r="S453" s="40" t="s">
        <v>6320</v>
      </c>
      <c r="T453" s="40" t="s">
        <v>281</v>
      </c>
      <c r="U453" s="40" t="s">
        <v>1240</v>
      </c>
      <c r="V453" s="40" t="s">
        <v>302</v>
      </c>
      <c r="W453" s="40" t="s">
        <v>3427</v>
      </c>
      <c r="X453" s="40" t="s">
        <v>281</v>
      </c>
    </row>
    <row r="454" spans="2:24" x14ac:dyDescent="0.2">
      <c r="B454" s="40" t="s">
        <v>14552</v>
      </c>
      <c r="C454" s="40" t="s">
        <v>14701</v>
      </c>
      <c r="D454" s="40" t="s">
        <v>1261</v>
      </c>
      <c r="E454" s="41">
        <v>18264</v>
      </c>
      <c r="F454" s="40" t="s">
        <v>14702</v>
      </c>
      <c r="G454" s="40" t="s">
        <v>13577</v>
      </c>
      <c r="H454" s="40" t="s">
        <v>1261</v>
      </c>
      <c r="I454" s="40" t="s">
        <v>14703</v>
      </c>
      <c r="J454" s="40" t="s">
        <v>1259</v>
      </c>
      <c r="K454" s="40" t="s">
        <v>14703</v>
      </c>
      <c r="L454" s="40" t="s">
        <v>13579</v>
      </c>
      <c r="M454" s="40" t="s">
        <v>14495</v>
      </c>
      <c r="N454" s="40" t="s">
        <v>6291</v>
      </c>
      <c r="O454" s="40" t="s">
        <v>13297</v>
      </c>
      <c r="P454" s="41">
        <v>44827</v>
      </c>
      <c r="Q454" s="40" t="s">
        <v>281</v>
      </c>
      <c r="R454" s="40" t="s">
        <v>6290</v>
      </c>
      <c r="S454" s="40" t="s">
        <v>6242</v>
      </c>
      <c r="T454" s="40" t="s">
        <v>281</v>
      </c>
      <c r="U454" s="40" t="s">
        <v>1240</v>
      </c>
      <c r="V454" s="40" t="s">
        <v>302</v>
      </c>
      <c r="W454" s="40" t="s">
        <v>3427</v>
      </c>
      <c r="X454" s="40" t="s">
        <v>13865</v>
      </c>
    </row>
    <row r="455" spans="2:24" x14ac:dyDescent="0.2">
      <c r="B455" s="40" t="s">
        <v>14552</v>
      </c>
      <c r="C455" s="40" t="s">
        <v>15263</v>
      </c>
      <c r="D455" s="40" t="s">
        <v>1261</v>
      </c>
      <c r="E455" s="41">
        <v>18264</v>
      </c>
      <c r="F455" s="40" t="s">
        <v>15264</v>
      </c>
      <c r="G455" s="40" t="s">
        <v>13325</v>
      </c>
      <c r="H455" s="40" t="s">
        <v>1261</v>
      </c>
      <c r="I455" s="40" t="s">
        <v>15265</v>
      </c>
      <c r="J455" s="40" t="s">
        <v>1259</v>
      </c>
      <c r="K455" s="40" t="s">
        <v>15265</v>
      </c>
      <c r="L455" s="40" t="s">
        <v>13327</v>
      </c>
      <c r="M455" s="40" t="s">
        <v>13426</v>
      </c>
      <c r="N455" s="40" t="s">
        <v>5535</v>
      </c>
      <c r="O455" s="40" t="s">
        <v>21</v>
      </c>
      <c r="P455" s="41">
        <v>44922</v>
      </c>
      <c r="Q455" s="40" t="s">
        <v>281</v>
      </c>
      <c r="R455" s="40" t="s">
        <v>5534</v>
      </c>
      <c r="S455" s="40" t="s">
        <v>5535</v>
      </c>
      <c r="T455" s="40" t="s">
        <v>281</v>
      </c>
      <c r="U455" s="40" t="s">
        <v>1240</v>
      </c>
      <c r="V455" s="40" t="s">
        <v>302</v>
      </c>
      <c r="W455" s="40" t="s">
        <v>3427</v>
      </c>
      <c r="X455" s="40" t="s">
        <v>281</v>
      </c>
    </row>
    <row r="456" spans="2:24" x14ac:dyDescent="0.2">
      <c r="B456" s="40" t="s">
        <v>14552</v>
      </c>
      <c r="C456" s="40" t="s">
        <v>15020</v>
      </c>
      <c r="D456" s="40" t="s">
        <v>1261</v>
      </c>
      <c r="E456" s="41">
        <v>37063</v>
      </c>
      <c r="F456" s="40" t="s">
        <v>15021</v>
      </c>
      <c r="G456" s="40" t="s">
        <v>3468</v>
      </c>
      <c r="H456" s="40" t="s">
        <v>1261</v>
      </c>
      <c r="I456" s="40" t="s">
        <v>15022</v>
      </c>
      <c r="J456" s="40" t="s">
        <v>1259</v>
      </c>
      <c r="K456" s="40" t="s">
        <v>15022</v>
      </c>
      <c r="L456" s="40" t="s">
        <v>3470</v>
      </c>
      <c r="M456" s="40" t="s">
        <v>14100</v>
      </c>
      <c r="N456" s="40" t="s">
        <v>5679</v>
      </c>
      <c r="O456" s="40" t="s">
        <v>21</v>
      </c>
      <c r="P456" s="41">
        <v>44873</v>
      </c>
      <c r="Q456" s="40" t="s">
        <v>1771</v>
      </c>
      <c r="R456" s="40" t="s">
        <v>5678</v>
      </c>
      <c r="S456" s="40" t="s">
        <v>5679</v>
      </c>
      <c r="T456" s="40" t="s">
        <v>281</v>
      </c>
      <c r="U456" s="40" t="s">
        <v>1240</v>
      </c>
      <c r="V456" s="40" t="s">
        <v>302</v>
      </c>
      <c r="W456" s="40" t="s">
        <v>3427</v>
      </c>
      <c r="X456" s="40" t="s">
        <v>281</v>
      </c>
    </row>
    <row r="457" spans="2:24" x14ac:dyDescent="0.2">
      <c r="B457" s="40" t="s">
        <v>14552</v>
      </c>
      <c r="C457" s="40" t="s">
        <v>15032</v>
      </c>
      <c r="D457" s="40" t="s">
        <v>1261</v>
      </c>
      <c r="E457" s="41">
        <v>38819</v>
      </c>
      <c r="F457" s="40" t="s">
        <v>15033</v>
      </c>
      <c r="G457" s="40" t="s">
        <v>13407</v>
      </c>
      <c r="H457" s="40" t="s">
        <v>1261</v>
      </c>
      <c r="I457" s="40" t="s">
        <v>15034</v>
      </c>
      <c r="J457" s="40" t="s">
        <v>1259</v>
      </c>
      <c r="K457" s="40" t="s">
        <v>15034</v>
      </c>
      <c r="L457" s="40" t="s">
        <v>13409</v>
      </c>
      <c r="M457" s="40" t="s">
        <v>13332</v>
      </c>
      <c r="N457" s="40" t="s">
        <v>6575</v>
      </c>
      <c r="O457" s="40" t="s">
        <v>21</v>
      </c>
      <c r="P457" s="41">
        <v>44875</v>
      </c>
      <c r="Q457" s="40" t="s">
        <v>6574</v>
      </c>
      <c r="R457" s="40" t="s">
        <v>5360</v>
      </c>
      <c r="S457" s="40" t="s">
        <v>6575</v>
      </c>
      <c r="T457" s="40" t="s">
        <v>281</v>
      </c>
      <c r="U457" s="40" t="s">
        <v>1240</v>
      </c>
      <c r="V457" s="40" t="s">
        <v>302</v>
      </c>
      <c r="W457" s="40" t="s">
        <v>3427</v>
      </c>
      <c r="X457" s="40" t="s">
        <v>281</v>
      </c>
    </row>
    <row r="458" spans="2:24" x14ac:dyDescent="0.2">
      <c r="B458" s="40" t="s">
        <v>14552</v>
      </c>
      <c r="C458" s="40" t="s">
        <v>15008</v>
      </c>
      <c r="D458" s="40" t="s">
        <v>1261</v>
      </c>
      <c r="E458" s="41">
        <v>37238</v>
      </c>
      <c r="F458" s="40" t="s">
        <v>15009</v>
      </c>
      <c r="G458" s="40" t="s">
        <v>13407</v>
      </c>
      <c r="H458" s="40" t="s">
        <v>1261</v>
      </c>
      <c r="I458" s="40" t="s">
        <v>15010</v>
      </c>
      <c r="J458" s="40" t="s">
        <v>1259</v>
      </c>
      <c r="K458" s="40" t="s">
        <v>15010</v>
      </c>
      <c r="L458" s="40" t="s">
        <v>13409</v>
      </c>
      <c r="M458" s="40" t="s">
        <v>13704</v>
      </c>
      <c r="N458" s="40" t="s">
        <v>6519</v>
      </c>
      <c r="O458" s="40" t="s">
        <v>21</v>
      </c>
      <c r="P458" s="41">
        <v>44875</v>
      </c>
      <c r="Q458" s="40" t="s">
        <v>1633</v>
      </c>
      <c r="R458" s="40" t="s">
        <v>3803</v>
      </c>
      <c r="S458" s="40" t="s">
        <v>6519</v>
      </c>
      <c r="T458" s="40" t="s">
        <v>281</v>
      </c>
      <c r="U458" s="40" t="s">
        <v>1240</v>
      </c>
      <c r="V458" s="40" t="s">
        <v>302</v>
      </c>
      <c r="W458" s="40" t="s">
        <v>3427</v>
      </c>
      <c r="X458" s="40" t="s">
        <v>281</v>
      </c>
    </row>
    <row r="459" spans="2:24" x14ac:dyDescent="0.2">
      <c r="B459" s="40" t="s">
        <v>14552</v>
      </c>
      <c r="C459" s="40" t="s">
        <v>15011</v>
      </c>
      <c r="D459" s="40" t="s">
        <v>1261</v>
      </c>
      <c r="E459" s="41">
        <v>18264</v>
      </c>
      <c r="F459" s="40" t="s">
        <v>15012</v>
      </c>
      <c r="G459" s="40" t="s">
        <v>13407</v>
      </c>
      <c r="H459" s="40" t="s">
        <v>1261</v>
      </c>
      <c r="I459" s="40" t="s">
        <v>15013</v>
      </c>
      <c r="J459" s="40" t="s">
        <v>1259</v>
      </c>
      <c r="K459" s="40" t="s">
        <v>15013</v>
      </c>
      <c r="L459" s="40" t="s">
        <v>13409</v>
      </c>
      <c r="M459" s="40" t="s">
        <v>13885</v>
      </c>
      <c r="N459" s="40" t="s">
        <v>6386</v>
      </c>
      <c r="O459" s="40" t="s">
        <v>21</v>
      </c>
      <c r="P459" s="41">
        <v>44875</v>
      </c>
      <c r="Q459" s="40" t="s">
        <v>1376</v>
      </c>
      <c r="R459" s="40" t="s">
        <v>6385</v>
      </c>
      <c r="S459" s="40" t="s">
        <v>6386</v>
      </c>
      <c r="T459" s="40" t="s">
        <v>281</v>
      </c>
      <c r="U459" s="40" t="s">
        <v>1240</v>
      </c>
      <c r="V459" s="40" t="s">
        <v>302</v>
      </c>
      <c r="W459" s="40" t="s">
        <v>3427</v>
      </c>
      <c r="X459" s="40" t="s">
        <v>281</v>
      </c>
    </row>
    <row r="460" spans="2:24" x14ac:dyDescent="0.2">
      <c r="B460" s="40" t="s">
        <v>14552</v>
      </c>
      <c r="C460" s="40" t="s">
        <v>15023</v>
      </c>
      <c r="D460" s="40" t="s">
        <v>1261</v>
      </c>
      <c r="E460" s="41">
        <v>38288</v>
      </c>
      <c r="F460" s="40" t="s">
        <v>15024</v>
      </c>
      <c r="G460" s="40" t="s">
        <v>3468</v>
      </c>
      <c r="H460" s="40" t="s">
        <v>1261</v>
      </c>
      <c r="I460" s="40" t="s">
        <v>15025</v>
      </c>
      <c r="J460" s="40" t="s">
        <v>1259</v>
      </c>
      <c r="K460" s="40" t="s">
        <v>15025</v>
      </c>
      <c r="L460" s="40" t="s">
        <v>3470</v>
      </c>
      <c r="M460" s="40" t="s">
        <v>14134</v>
      </c>
      <c r="N460" s="40" t="s">
        <v>5683</v>
      </c>
      <c r="O460" s="40" t="s">
        <v>21</v>
      </c>
      <c r="P460" s="41">
        <v>44873</v>
      </c>
      <c r="Q460" s="40" t="s">
        <v>1391</v>
      </c>
      <c r="R460" s="40" t="s">
        <v>5682</v>
      </c>
      <c r="S460" s="40" t="s">
        <v>5683</v>
      </c>
      <c r="T460" s="40" t="s">
        <v>281</v>
      </c>
      <c r="U460" s="40" t="s">
        <v>1240</v>
      </c>
      <c r="V460" s="40" t="s">
        <v>302</v>
      </c>
      <c r="W460" s="40" t="s">
        <v>3427</v>
      </c>
      <c r="X460" s="40" t="s">
        <v>281</v>
      </c>
    </row>
    <row r="461" spans="2:24" x14ac:dyDescent="0.2">
      <c r="B461" s="40" t="s">
        <v>14552</v>
      </c>
      <c r="C461" s="40" t="s">
        <v>15043</v>
      </c>
      <c r="D461" s="40" t="s">
        <v>1261</v>
      </c>
      <c r="E461" s="41">
        <v>18264</v>
      </c>
      <c r="F461" s="40" t="s">
        <v>15044</v>
      </c>
      <c r="G461" s="40" t="s">
        <v>13360</v>
      </c>
      <c r="H461" s="40" t="s">
        <v>1261</v>
      </c>
      <c r="I461" s="40" t="s">
        <v>15045</v>
      </c>
      <c r="J461" s="40" t="s">
        <v>1259</v>
      </c>
      <c r="K461" s="40" t="s">
        <v>15045</v>
      </c>
      <c r="L461" s="40" t="s">
        <v>13362</v>
      </c>
      <c r="M461" s="40" t="s">
        <v>3471</v>
      </c>
      <c r="N461" s="40" t="s">
        <v>9101</v>
      </c>
      <c r="O461" s="40" t="s">
        <v>21</v>
      </c>
      <c r="P461" s="41">
        <v>44895</v>
      </c>
      <c r="Q461" s="40" t="s">
        <v>9099</v>
      </c>
      <c r="R461" s="40" t="s">
        <v>9100</v>
      </c>
      <c r="S461" s="40" t="s">
        <v>9101</v>
      </c>
      <c r="T461" s="40" t="s">
        <v>281</v>
      </c>
      <c r="U461" s="40" t="s">
        <v>1240</v>
      </c>
      <c r="V461" s="40" t="s">
        <v>302</v>
      </c>
      <c r="W461" s="40" t="s">
        <v>3427</v>
      </c>
      <c r="X461" s="40" t="s">
        <v>281</v>
      </c>
    </row>
    <row r="462" spans="2:24" x14ac:dyDescent="0.2">
      <c r="B462" s="40" t="s">
        <v>14552</v>
      </c>
      <c r="C462" s="40" t="s">
        <v>14710</v>
      </c>
      <c r="D462" s="40" t="s">
        <v>1261</v>
      </c>
      <c r="E462" s="41">
        <v>38140</v>
      </c>
      <c r="F462" s="40" t="s">
        <v>14711</v>
      </c>
      <c r="G462" s="40" t="s">
        <v>13309</v>
      </c>
      <c r="H462" s="40" t="s">
        <v>1261</v>
      </c>
      <c r="I462" s="40" t="s">
        <v>14712</v>
      </c>
      <c r="J462" s="40" t="s">
        <v>1259</v>
      </c>
      <c r="K462" s="40" t="s">
        <v>14712</v>
      </c>
      <c r="L462" s="40" t="s">
        <v>13311</v>
      </c>
      <c r="M462" s="40" t="s">
        <v>13319</v>
      </c>
      <c r="N462" s="40" t="s">
        <v>7841</v>
      </c>
      <c r="O462" s="40" t="s">
        <v>21</v>
      </c>
      <c r="P462" s="41">
        <v>44838</v>
      </c>
      <c r="Q462" s="40" t="s">
        <v>3095</v>
      </c>
      <c r="R462" s="40" t="s">
        <v>2720</v>
      </c>
      <c r="S462" s="40" t="s">
        <v>7842</v>
      </c>
      <c r="T462" s="40" t="s">
        <v>281</v>
      </c>
      <c r="U462" s="40" t="s">
        <v>1240</v>
      </c>
      <c r="V462" s="40" t="s">
        <v>302</v>
      </c>
      <c r="W462" s="40" t="s">
        <v>3427</v>
      </c>
      <c r="X462" s="40" t="s">
        <v>281</v>
      </c>
    </row>
    <row r="463" spans="2:24" x14ac:dyDescent="0.2">
      <c r="B463" s="40" t="s">
        <v>14552</v>
      </c>
      <c r="C463" s="40" t="s">
        <v>15017</v>
      </c>
      <c r="D463" s="40" t="s">
        <v>1261</v>
      </c>
      <c r="E463" s="41">
        <v>18264</v>
      </c>
      <c r="F463" s="40" t="s">
        <v>15018</v>
      </c>
      <c r="G463" s="40" t="s">
        <v>13407</v>
      </c>
      <c r="H463" s="40" t="s">
        <v>1261</v>
      </c>
      <c r="I463" s="40" t="s">
        <v>15019</v>
      </c>
      <c r="J463" s="40" t="s">
        <v>1259</v>
      </c>
      <c r="K463" s="40" t="s">
        <v>15019</v>
      </c>
      <c r="L463" s="40" t="s">
        <v>13409</v>
      </c>
      <c r="M463" s="40" t="s">
        <v>14058</v>
      </c>
      <c r="N463" s="40" t="s">
        <v>6397</v>
      </c>
      <c r="O463" s="40" t="s">
        <v>21</v>
      </c>
      <c r="P463" s="41">
        <v>44875</v>
      </c>
      <c r="Q463" s="40" t="s">
        <v>281</v>
      </c>
      <c r="R463" s="40" t="s">
        <v>225</v>
      </c>
      <c r="S463" s="40" t="s">
        <v>6397</v>
      </c>
      <c r="T463" s="40" t="s">
        <v>281</v>
      </c>
      <c r="U463" s="40" t="s">
        <v>1240</v>
      </c>
      <c r="V463" s="40" t="s">
        <v>302</v>
      </c>
      <c r="W463" s="40" t="s">
        <v>3427</v>
      </c>
      <c r="X463" s="40" t="s">
        <v>281</v>
      </c>
    </row>
    <row r="464" spans="2:24" x14ac:dyDescent="0.2">
      <c r="B464" s="40" t="s">
        <v>14552</v>
      </c>
      <c r="C464" s="40" t="s">
        <v>14690</v>
      </c>
      <c r="D464" s="40" t="s">
        <v>1261</v>
      </c>
      <c r="E464" s="41">
        <v>36439</v>
      </c>
      <c r="F464" s="40" t="s">
        <v>14691</v>
      </c>
      <c r="G464" s="40" t="s">
        <v>13577</v>
      </c>
      <c r="H464" s="40" t="s">
        <v>1261</v>
      </c>
      <c r="I464" s="40" t="s">
        <v>21</v>
      </c>
      <c r="J464" s="40" t="s">
        <v>21</v>
      </c>
      <c r="K464" s="40" t="s">
        <v>3363</v>
      </c>
      <c r="L464" s="40" t="s">
        <v>13579</v>
      </c>
      <c r="M464" s="40" t="s">
        <v>13810</v>
      </c>
      <c r="N464" s="40" t="s">
        <v>6171</v>
      </c>
      <c r="O464" s="40" t="s">
        <v>21</v>
      </c>
      <c r="P464" s="41">
        <v>44827</v>
      </c>
      <c r="Q464" s="40" t="s">
        <v>1354</v>
      </c>
      <c r="R464" s="40" t="s">
        <v>6170</v>
      </c>
      <c r="S464" s="40" t="s">
        <v>6171</v>
      </c>
      <c r="T464" s="40" t="s">
        <v>281</v>
      </c>
      <c r="U464" s="40" t="s">
        <v>1240</v>
      </c>
      <c r="V464" s="40" t="s">
        <v>302</v>
      </c>
      <c r="W464" s="40" t="s">
        <v>3427</v>
      </c>
      <c r="X464" s="40" t="s">
        <v>281</v>
      </c>
    </row>
    <row r="465" spans="2:24" x14ac:dyDescent="0.2">
      <c r="B465" s="40" t="s">
        <v>14552</v>
      </c>
      <c r="C465" s="40" t="s">
        <v>15046</v>
      </c>
      <c r="D465" s="40" t="s">
        <v>1261</v>
      </c>
      <c r="E465" s="41">
        <v>36286</v>
      </c>
      <c r="F465" s="40" t="s">
        <v>15047</v>
      </c>
      <c r="G465" s="40" t="s">
        <v>13360</v>
      </c>
      <c r="H465" s="40" t="s">
        <v>1261</v>
      </c>
      <c r="I465" s="40" t="s">
        <v>15048</v>
      </c>
      <c r="J465" s="40" t="s">
        <v>1259</v>
      </c>
      <c r="K465" s="40" t="s">
        <v>15048</v>
      </c>
      <c r="L465" s="40" t="s">
        <v>13362</v>
      </c>
      <c r="M465" s="40" t="s">
        <v>13570</v>
      </c>
      <c r="N465" s="40" t="s">
        <v>8933</v>
      </c>
      <c r="O465" s="40" t="s">
        <v>21</v>
      </c>
      <c r="P465" s="41">
        <v>44895</v>
      </c>
      <c r="Q465" s="40" t="s">
        <v>2064</v>
      </c>
      <c r="R465" s="40" t="s">
        <v>8932</v>
      </c>
      <c r="S465" s="40" t="s">
        <v>8933</v>
      </c>
      <c r="T465" s="40" t="s">
        <v>281</v>
      </c>
      <c r="U465" s="40" t="s">
        <v>1240</v>
      </c>
      <c r="V465" s="40" t="s">
        <v>302</v>
      </c>
      <c r="W465" s="40" t="s">
        <v>3427</v>
      </c>
      <c r="X465" s="40" t="s">
        <v>281</v>
      </c>
    </row>
    <row r="466" spans="2:24" x14ac:dyDescent="0.2">
      <c r="B466" s="40" t="s">
        <v>14552</v>
      </c>
      <c r="C466" s="40" t="s">
        <v>15052</v>
      </c>
      <c r="D466" s="40" t="s">
        <v>1261</v>
      </c>
      <c r="E466" s="41">
        <v>18264</v>
      </c>
      <c r="F466" s="40" t="s">
        <v>15053</v>
      </c>
      <c r="G466" s="40" t="s">
        <v>13360</v>
      </c>
      <c r="H466" s="40" t="s">
        <v>1261</v>
      </c>
      <c r="I466" s="40" t="s">
        <v>15054</v>
      </c>
      <c r="J466" s="40" t="s">
        <v>1259</v>
      </c>
      <c r="K466" s="40" t="s">
        <v>15054</v>
      </c>
      <c r="L466" s="40" t="s">
        <v>13362</v>
      </c>
      <c r="M466" s="40" t="s">
        <v>14346</v>
      </c>
      <c r="N466" s="40" t="s">
        <v>8946</v>
      </c>
      <c r="O466" s="40" t="s">
        <v>21</v>
      </c>
      <c r="P466" s="41">
        <v>44895</v>
      </c>
      <c r="Q466" s="40" t="s">
        <v>281</v>
      </c>
      <c r="R466" s="40" t="s">
        <v>39</v>
      </c>
      <c r="S466" s="40" t="s">
        <v>8947</v>
      </c>
      <c r="T466" s="40" t="s">
        <v>281</v>
      </c>
      <c r="U466" s="40" t="s">
        <v>1240</v>
      </c>
      <c r="V466" s="40" t="s">
        <v>302</v>
      </c>
      <c r="W466" s="40" t="s">
        <v>3427</v>
      </c>
      <c r="X466" s="40" t="s">
        <v>281</v>
      </c>
    </row>
    <row r="467" spans="2:24" x14ac:dyDescent="0.2">
      <c r="B467" s="40" t="s">
        <v>14552</v>
      </c>
      <c r="C467" s="40" t="s">
        <v>14729</v>
      </c>
      <c r="D467" s="40" t="s">
        <v>1261</v>
      </c>
      <c r="E467" s="41">
        <v>38519</v>
      </c>
      <c r="F467" s="40" t="s">
        <v>14730</v>
      </c>
      <c r="G467" s="40" t="s">
        <v>13451</v>
      </c>
      <c r="H467" s="40" t="s">
        <v>1261</v>
      </c>
      <c r="I467" s="40" t="s">
        <v>14731</v>
      </c>
      <c r="J467" s="40" t="s">
        <v>1259</v>
      </c>
      <c r="K467" s="40" t="s">
        <v>14731</v>
      </c>
      <c r="L467" s="40" t="s">
        <v>13453</v>
      </c>
      <c r="M467" s="40" t="s">
        <v>13357</v>
      </c>
      <c r="N467" s="40" t="s">
        <v>7388</v>
      </c>
      <c r="O467" s="40" t="s">
        <v>21</v>
      </c>
      <c r="P467" s="41">
        <v>44833</v>
      </c>
      <c r="Q467" s="40" t="s">
        <v>2345</v>
      </c>
      <c r="R467" s="40" t="s">
        <v>2454</v>
      </c>
      <c r="S467" s="40" t="s">
        <v>7389</v>
      </c>
      <c r="T467" s="40" t="s">
        <v>281</v>
      </c>
      <c r="U467" s="40" t="s">
        <v>1240</v>
      </c>
      <c r="V467" s="40" t="s">
        <v>302</v>
      </c>
      <c r="W467" s="40" t="s">
        <v>3427</v>
      </c>
      <c r="X467" s="40" t="s">
        <v>281</v>
      </c>
    </row>
    <row r="468" spans="2:24" x14ac:dyDescent="0.2">
      <c r="B468" s="40" t="s">
        <v>14552</v>
      </c>
      <c r="C468" s="40" t="s">
        <v>15026</v>
      </c>
      <c r="D468" s="40" t="s">
        <v>1261</v>
      </c>
      <c r="E468" s="41">
        <v>38649</v>
      </c>
      <c r="F468" s="40" t="s">
        <v>15027</v>
      </c>
      <c r="G468" s="40" t="s">
        <v>13407</v>
      </c>
      <c r="H468" s="40" t="s">
        <v>1261</v>
      </c>
      <c r="I468" s="40" t="s">
        <v>15028</v>
      </c>
      <c r="J468" s="40" t="s">
        <v>1259</v>
      </c>
      <c r="K468" s="40" t="s">
        <v>15028</v>
      </c>
      <c r="L468" s="40" t="s">
        <v>13409</v>
      </c>
      <c r="M468" s="40" t="s">
        <v>13495</v>
      </c>
      <c r="N468" s="40" t="s">
        <v>6504</v>
      </c>
      <c r="O468" s="40" t="s">
        <v>21</v>
      </c>
      <c r="P468" s="41">
        <v>44875</v>
      </c>
      <c r="Q468" s="40" t="s">
        <v>281</v>
      </c>
      <c r="R468" s="40" t="s">
        <v>244</v>
      </c>
      <c r="S468" s="40" t="s">
        <v>6504</v>
      </c>
      <c r="T468" s="40" t="s">
        <v>281</v>
      </c>
      <c r="U468" s="40" t="s">
        <v>1240</v>
      </c>
      <c r="V468" s="40" t="s">
        <v>302</v>
      </c>
      <c r="W468" s="40" t="s">
        <v>3427</v>
      </c>
      <c r="X468" s="40" t="s">
        <v>281</v>
      </c>
    </row>
    <row r="469" spans="2:24" x14ac:dyDescent="0.2">
      <c r="B469" s="40" t="s">
        <v>14552</v>
      </c>
      <c r="C469" s="40" t="s">
        <v>15038</v>
      </c>
      <c r="D469" s="40" t="s">
        <v>1261</v>
      </c>
      <c r="E469" s="41">
        <v>36424</v>
      </c>
      <c r="F469" s="40" t="s">
        <v>15039</v>
      </c>
      <c r="G469" s="40" t="s">
        <v>13360</v>
      </c>
      <c r="H469" s="40" t="s">
        <v>1261</v>
      </c>
      <c r="I469" s="40" t="s">
        <v>15040</v>
      </c>
      <c r="J469" s="40" t="s">
        <v>1259</v>
      </c>
      <c r="K469" s="40" t="s">
        <v>15040</v>
      </c>
      <c r="L469" s="40" t="s">
        <v>13362</v>
      </c>
      <c r="M469" s="40" t="s">
        <v>13486</v>
      </c>
      <c r="N469" s="40" t="s">
        <v>9150</v>
      </c>
      <c r="O469" s="40" t="s">
        <v>21</v>
      </c>
      <c r="P469" s="41">
        <v>44895</v>
      </c>
      <c r="Q469" s="40" t="s">
        <v>9149</v>
      </c>
      <c r="R469" s="40" t="s">
        <v>1972</v>
      </c>
      <c r="S469" s="40" t="s">
        <v>9150</v>
      </c>
      <c r="T469" s="40" t="s">
        <v>281</v>
      </c>
      <c r="U469" s="40" t="s">
        <v>1240</v>
      </c>
      <c r="V469" s="40" t="s">
        <v>302</v>
      </c>
      <c r="W469" s="40" t="s">
        <v>3427</v>
      </c>
      <c r="X469" s="40" t="s">
        <v>281</v>
      </c>
    </row>
    <row r="470" spans="2:24" x14ac:dyDescent="0.2">
      <c r="B470" s="40" t="s">
        <v>14552</v>
      </c>
      <c r="C470" s="40" t="s">
        <v>15269</v>
      </c>
      <c r="D470" s="40" t="s">
        <v>1261</v>
      </c>
      <c r="E470" s="41">
        <v>18264</v>
      </c>
      <c r="F470" s="40" t="s">
        <v>15270</v>
      </c>
      <c r="G470" s="40" t="s">
        <v>13344</v>
      </c>
      <c r="H470" s="40" t="s">
        <v>1261</v>
      </c>
      <c r="I470" s="40" t="s">
        <v>15271</v>
      </c>
      <c r="J470" s="40" t="s">
        <v>1259</v>
      </c>
      <c r="K470" s="40" t="s">
        <v>15271</v>
      </c>
      <c r="L470" s="40" t="s">
        <v>13346</v>
      </c>
      <c r="M470" s="40" t="s">
        <v>14219</v>
      </c>
      <c r="N470" s="40" t="s">
        <v>9504</v>
      </c>
      <c r="O470" s="40" t="s">
        <v>21</v>
      </c>
      <c r="P470" s="41">
        <v>44902</v>
      </c>
      <c r="Q470" s="40" t="s">
        <v>281</v>
      </c>
      <c r="R470" s="40" t="s">
        <v>178</v>
      </c>
      <c r="S470" s="40" t="s">
        <v>9505</v>
      </c>
      <c r="T470" s="40" t="s">
        <v>281</v>
      </c>
      <c r="U470" s="40" t="s">
        <v>9506</v>
      </c>
      <c r="V470" s="40" t="s">
        <v>2483</v>
      </c>
      <c r="W470" s="40" t="s">
        <v>15272</v>
      </c>
      <c r="X470" s="40" t="s">
        <v>281</v>
      </c>
    </row>
    <row r="471" spans="2:24" x14ac:dyDescent="0.2">
      <c r="B471" s="40" t="s">
        <v>14552</v>
      </c>
      <c r="C471" s="40" t="s">
        <v>15029</v>
      </c>
      <c r="D471" s="40" t="s">
        <v>1261</v>
      </c>
      <c r="E471" s="41">
        <v>37909</v>
      </c>
      <c r="F471" s="40" t="s">
        <v>15030</v>
      </c>
      <c r="G471" s="40" t="s">
        <v>3441</v>
      </c>
      <c r="H471" s="40" t="s">
        <v>1261</v>
      </c>
      <c r="I471" s="40" t="s">
        <v>15031</v>
      </c>
      <c r="J471" s="40" t="s">
        <v>1259</v>
      </c>
      <c r="K471" s="40" t="s">
        <v>15031</v>
      </c>
      <c r="L471" s="40" t="s">
        <v>3443</v>
      </c>
      <c r="M471" s="40" t="s">
        <v>13995</v>
      </c>
      <c r="N471" s="40" t="s">
        <v>8356</v>
      </c>
      <c r="O471" s="40" t="s">
        <v>21</v>
      </c>
      <c r="P471" s="41">
        <v>44886</v>
      </c>
      <c r="Q471" s="40" t="s">
        <v>2012</v>
      </c>
      <c r="R471" s="40" t="s">
        <v>7231</v>
      </c>
      <c r="S471" s="40" t="s">
        <v>8356</v>
      </c>
      <c r="T471" s="40" t="s">
        <v>281</v>
      </c>
      <c r="U471" s="40" t="s">
        <v>1240</v>
      </c>
      <c r="V471" s="40" t="s">
        <v>302</v>
      </c>
      <c r="W471" s="40" t="s">
        <v>3427</v>
      </c>
      <c r="X471" s="40" t="s">
        <v>281</v>
      </c>
    </row>
    <row r="472" spans="2:24" x14ac:dyDescent="0.2">
      <c r="B472" s="40" t="s">
        <v>14552</v>
      </c>
      <c r="C472" s="40" t="s">
        <v>15035</v>
      </c>
      <c r="D472" s="40" t="s">
        <v>1261</v>
      </c>
      <c r="E472" s="41">
        <v>18264</v>
      </c>
      <c r="F472" s="40" t="s">
        <v>15036</v>
      </c>
      <c r="G472" s="40" t="s">
        <v>13436</v>
      </c>
      <c r="H472" s="40" t="s">
        <v>1261</v>
      </c>
      <c r="I472" s="40" t="s">
        <v>15037</v>
      </c>
      <c r="J472" s="40" t="s">
        <v>1259</v>
      </c>
      <c r="K472" s="40" t="s">
        <v>15037</v>
      </c>
      <c r="L472" s="40" t="s">
        <v>13438</v>
      </c>
      <c r="M472" s="40" t="s">
        <v>14042</v>
      </c>
      <c r="N472" s="40" t="s">
        <v>7134</v>
      </c>
      <c r="O472" s="40" t="s">
        <v>21</v>
      </c>
      <c r="P472" s="41">
        <v>44880</v>
      </c>
      <c r="Q472" s="40" t="s">
        <v>281</v>
      </c>
      <c r="R472" s="40" t="s">
        <v>3128</v>
      </c>
      <c r="S472" s="40" t="s">
        <v>7134</v>
      </c>
      <c r="T472" s="40" t="s">
        <v>281</v>
      </c>
      <c r="U472" s="40" t="s">
        <v>1240</v>
      </c>
      <c r="V472" s="40" t="s">
        <v>302</v>
      </c>
      <c r="W472" s="40" t="s">
        <v>3427</v>
      </c>
      <c r="X472" s="40" t="s">
        <v>281</v>
      </c>
    </row>
    <row r="473" spans="2:24" x14ac:dyDescent="0.2">
      <c r="B473" s="40" t="s">
        <v>14552</v>
      </c>
      <c r="C473" s="40" t="s">
        <v>14935</v>
      </c>
      <c r="D473" s="40" t="s">
        <v>1261</v>
      </c>
      <c r="E473" s="41">
        <v>18264</v>
      </c>
      <c r="F473" s="40" t="s">
        <v>14936</v>
      </c>
      <c r="G473" s="40" t="s">
        <v>13422</v>
      </c>
      <c r="H473" s="40" t="s">
        <v>1261</v>
      </c>
      <c r="I473" s="40" t="s">
        <v>14937</v>
      </c>
      <c r="J473" s="40" t="s">
        <v>1259</v>
      </c>
      <c r="K473" s="40" t="s">
        <v>14937</v>
      </c>
      <c r="L473" s="40" t="s">
        <v>13553</v>
      </c>
      <c r="M473" s="40" t="s">
        <v>13755</v>
      </c>
      <c r="N473" s="40" t="s">
        <v>10554</v>
      </c>
      <c r="O473" s="40" t="s">
        <v>21</v>
      </c>
      <c r="P473" s="41">
        <v>44852</v>
      </c>
      <c r="Q473" s="40" t="s">
        <v>8297</v>
      </c>
      <c r="R473" s="40" t="s">
        <v>10553</v>
      </c>
      <c r="S473" s="40" t="s">
        <v>10554</v>
      </c>
      <c r="T473" s="40" t="s">
        <v>281</v>
      </c>
      <c r="U473" s="40" t="s">
        <v>1240</v>
      </c>
      <c r="V473" s="40" t="s">
        <v>302</v>
      </c>
      <c r="W473" s="40" t="s">
        <v>3427</v>
      </c>
      <c r="X473" s="40" t="s">
        <v>281</v>
      </c>
    </row>
    <row r="474" spans="2:24" x14ac:dyDescent="0.2">
      <c r="B474" s="40" t="s">
        <v>14552</v>
      </c>
      <c r="C474" s="40" t="s">
        <v>14926</v>
      </c>
      <c r="D474" s="40" t="s">
        <v>1261</v>
      </c>
      <c r="E474" s="41">
        <v>18264</v>
      </c>
      <c r="F474" s="40" t="s">
        <v>14927</v>
      </c>
      <c r="G474" s="40" t="s">
        <v>13422</v>
      </c>
      <c r="H474" s="40" t="s">
        <v>1261</v>
      </c>
      <c r="I474" s="40" t="s">
        <v>14928</v>
      </c>
      <c r="J474" s="40" t="s">
        <v>1259</v>
      </c>
      <c r="K474" s="40" t="s">
        <v>14928</v>
      </c>
      <c r="L474" s="40" t="s">
        <v>13553</v>
      </c>
      <c r="M474" s="40" t="s">
        <v>3432</v>
      </c>
      <c r="N474" s="40" t="s">
        <v>10501</v>
      </c>
      <c r="O474" s="40" t="s">
        <v>21</v>
      </c>
      <c r="P474" s="41">
        <v>44852</v>
      </c>
      <c r="Q474" s="40" t="s">
        <v>281</v>
      </c>
      <c r="R474" s="40" t="s">
        <v>10500</v>
      </c>
      <c r="S474" s="40" t="s">
        <v>10501</v>
      </c>
      <c r="T474" s="40" t="s">
        <v>281</v>
      </c>
      <c r="U474" s="40" t="s">
        <v>1240</v>
      </c>
      <c r="V474" s="40" t="s">
        <v>302</v>
      </c>
      <c r="W474" s="40" t="s">
        <v>3427</v>
      </c>
      <c r="X474" s="40" t="s">
        <v>281</v>
      </c>
    </row>
    <row r="475" spans="2:24" x14ac:dyDescent="0.2">
      <c r="B475" s="40" t="s">
        <v>14552</v>
      </c>
      <c r="C475" s="40" t="s">
        <v>14918</v>
      </c>
      <c r="D475" s="40" t="s">
        <v>1261</v>
      </c>
      <c r="E475" s="41">
        <v>18264</v>
      </c>
      <c r="F475" s="40" t="s">
        <v>14919</v>
      </c>
      <c r="G475" s="40" t="s">
        <v>3435</v>
      </c>
      <c r="H475" s="40" t="s">
        <v>1261</v>
      </c>
      <c r="I475" s="40" t="s">
        <v>14920</v>
      </c>
      <c r="J475" s="40" t="s">
        <v>1259</v>
      </c>
      <c r="K475" s="40" t="s">
        <v>14920</v>
      </c>
      <c r="L475" s="40" t="s">
        <v>3437</v>
      </c>
      <c r="M475" s="40" t="s">
        <v>13454</v>
      </c>
      <c r="N475" s="40" t="s">
        <v>8493</v>
      </c>
      <c r="O475" s="40" t="s">
        <v>21</v>
      </c>
      <c r="P475" s="41">
        <v>44840</v>
      </c>
      <c r="Q475" s="40" t="s">
        <v>8492</v>
      </c>
      <c r="R475" s="40" t="s">
        <v>2664</v>
      </c>
      <c r="S475" s="40" t="s">
        <v>8493</v>
      </c>
      <c r="T475" s="40" t="s">
        <v>281</v>
      </c>
      <c r="U475" s="40" t="s">
        <v>1240</v>
      </c>
      <c r="V475" s="40" t="s">
        <v>302</v>
      </c>
      <c r="W475" s="40" t="s">
        <v>3427</v>
      </c>
      <c r="X475" s="40" t="s">
        <v>14921</v>
      </c>
    </row>
    <row r="476" spans="2:24" x14ac:dyDescent="0.2">
      <c r="B476" s="40" t="s">
        <v>14552</v>
      </c>
      <c r="C476" s="40" t="s">
        <v>14695</v>
      </c>
      <c r="D476" s="40" t="s">
        <v>1261</v>
      </c>
      <c r="E476" s="41">
        <v>18264</v>
      </c>
      <c r="F476" s="40" t="s">
        <v>14696</v>
      </c>
      <c r="G476" s="40" t="s">
        <v>13451</v>
      </c>
      <c r="H476" s="40" t="s">
        <v>1261</v>
      </c>
      <c r="I476" s="40" t="s">
        <v>14697</v>
      </c>
      <c r="J476" s="40" t="s">
        <v>1259</v>
      </c>
      <c r="K476" s="40" t="s">
        <v>14697</v>
      </c>
      <c r="L476" s="40" t="s">
        <v>13453</v>
      </c>
      <c r="M476" s="40" t="s">
        <v>13416</v>
      </c>
      <c r="N476" s="40" t="s">
        <v>7517</v>
      </c>
      <c r="O476" s="40" t="s">
        <v>21</v>
      </c>
      <c r="P476" s="41">
        <v>44833</v>
      </c>
      <c r="Q476" s="40" t="s">
        <v>7515</v>
      </c>
      <c r="R476" s="40" t="s">
        <v>7516</v>
      </c>
      <c r="S476" s="40" t="s">
        <v>7518</v>
      </c>
      <c r="T476" s="40" t="s">
        <v>281</v>
      </c>
      <c r="U476" s="40" t="s">
        <v>1240</v>
      </c>
      <c r="V476" s="40" t="s">
        <v>302</v>
      </c>
      <c r="W476" s="40" t="s">
        <v>3427</v>
      </c>
      <c r="X476" s="40" t="s">
        <v>281</v>
      </c>
    </row>
    <row r="477" spans="2:24" x14ac:dyDescent="0.2">
      <c r="B477" s="40" t="s">
        <v>14552</v>
      </c>
      <c r="C477" s="40" t="s">
        <v>14929</v>
      </c>
      <c r="D477" s="40" t="s">
        <v>1261</v>
      </c>
      <c r="E477" s="41">
        <v>18264</v>
      </c>
      <c r="F477" s="40" t="s">
        <v>14930</v>
      </c>
      <c r="G477" s="40" t="s">
        <v>13397</v>
      </c>
      <c r="H477" s="40" t="s">
        <v>1261</v>
      </c>
      <c r="I477" s="40" t="s">
        <v>3418</v>
      </c>
      <c r="J477" s="40" t="s">
        <v>1259</v>
      </c>
      <c r="K477" s="40" t="s">
        <v>3418</v>
      </c>
      <c r="L477" s="40" t="s">
        <v>13399</v>
      </c>
      <c r="M477" s="40" t="s">
        <v>13377</v>
      </c>
      <c r="N477" s="40" t="s">
        <v>11248</v>
      </c>
      <c r="O477" s="40" t="s">
        <v>21</v>
      </c>
      <c r="P477" s="41">
        <v>44855</v>
      </c>
      <c r="Q477" s="40" t="s">
        <v>1894</v>
      </c>
      <c r="R477" s="40" t="s">
        <v>4112</v>
      </c>
      <c r="S477" s="40" t="s">
        <v>11249</v>
      </c>
      <c r="T477" s="40" t="s">
        <v>281</v>
      </c>
      <c r="U477" s="40" t="s">
        <v>11250</v>
      </c>
      <c r="V477" s="40" t="s">
        <v>6781</v>
      </c>
      <c r="W477" s="40" t="s">
        <v>14931</v>
      </c>
      <c r="X477" s="40" t="s">
        <v>281</v>
      </c>
    </row>
    <row r="478" spans="2:24" x14ac:dyDescent="0.2">
      <c r="B478" s="40" t="s">
        <v>14552</v>
      </c>
      <c r="C478" s="40" t="s">
        <v>15055</v>
      </c>
      <c r="D478" s="40" t="s">
        <v>1261</v>
      </c>
      <c r="E478" s="41">
        <v>37582</v>
      </c>
      <c r="F478" s="40" t="s">
        <v>15056</v>
      </c>
      <c r="G478" s="40" t="s">
        <v>13316</v>
      </c>
      <c r="H478" s="40" t="s">
        <v>1261</v>
      </c>
      <c r="I478" s="40" t="s">
        <v>15057</v>
      </c>
      <c r="J478" s="40" t="s">
        <v>1259</v>
      </c>
      <c r="K478" s="40" t="s">
        <v>15057</v>
      </c>
      <c r="L478" s="40" t="s">
        <v>13318</v>
      </c>
      <c r="M478" s="40" t="s">
        <v>13439</v>
      </c>
      <c r="N478" s="40" t="s">
        <v>11029</v>
      </c>
      <c r="O478" s="40" t="s">
        <v>21</v>
      </c>
      <c r="P478" s="41">
        <v>44897</v>
      </c>
      <c r="Q478" s="40" t="s">
        <v>3676</v>
      </c>
      <c r="R478" s="40" t="s">
        <v>3677</v>
      </c>
      <c r="S478" s="40" t="s">
        <v>11030</v>
      </c>
      <c r="T478" s="40" t="s">
        <v>281</v>
      </c>
      <c r="U478" s="40" t="s">
        <v>1240</v>
      </c>
      <c r="V478" s="40" t="s">
        <v>302</v>
      </c>
      <c r="W478" s="40" t="s">
        <v>3427</v>
      </c>
      <c r="X478" s="40" t="s">
        <v>281</v>
      </c>
    </row>
    <row r="479" spans="2:24" x14ac:dyDescent="0.2">
      <c r="B479" s="40" t="s">
        <v>14552</v>
      </c>
      <c r="C479" s="40" t="s">
        <v>15038</v>
      </c>
      <c r="D479" s="40" t="s">
        <v>1261</v>
      </c>
      <c r="E479" s="41">
        <v>36424</v>
      </c>
      <c r="F479" s="40" t="s">
        <v>15039</v>
      </c>
      <c r="G479" s="40" t="s">
        <v>13360</v>
      </c>
      <c r="H479" s="40" t="s">
        <v>1261</v>
      </c>
      <c r="I479" s="40" t="s">
        <v>15040</v>
      </c>
      <c r="J479" s="40" t="s">
        <v>1425</v>
      </c>
      <c r="K479" s="40" t="s">
        <v>15040</v>
      </c>
      <c r="L479" s="40" t="s">
        <v>13362</v>
      </c>
      <c r="M479" s="40" t="s">
        <v>13486</v>
      </c>
      <c r="N479" s="40" t="s">
        <v>9150</v>
      </c>
      <c r="O479" s="40" t="s">
        <v>21</v>
      </c>
      <c r="P479" s="41">
        <v>44895</v>
      </c>
      <c r="Q479" s="40" t="s">
        <v>9149</v>
      </c>
      <c r="R479" s="40" t="s">
        <v>1972</v>
      </c>
      <c r="S479" s="40" t="s">
        <v>9150</v>
      </c>
      <c r="T479" s="40" t="s">
        <v>281</v>
      </c>
      <c r="U479" s="40" t="s">
        <v>1240</v>
      </c>
      <c r="V479" s="40" t="s">
        <v>302</v>
      </c>
      <c r="W479" s="40" t="s">
        <v>3427</v>
      </c>
      <c r="X479" s="40" t="s">
        <v>281</v>
      </c>
    </row>
    <row r="480" spans="2:24" x14ac:dyDescent="0.2">
      <c r="B480" s="40" t="s">
        <v>14552</v>
      </c>
      <c r="C480" s="40" t="s">
        <v>15041</v>
      </c>
      <c r="D480" s="40" t="s">
        <v>1261</v>
      </c>
      <c r="E480" s="41">
        <v>38695</v>
      </c>
      <c r="F480" s="40" t="s">
        <v>15042</v>
      </c>
      <c r="G480" s="40" t="s">
        <v>13468</v>
      </c>
      <c r="H480" s="40" t="s">
        <v>1261</v>
      </c>
      <c r="I480" s="40" t="s">
        <v>3374</v>
      </c>
      <c r="J480" s="40" t="s">
        <v>1259</v>
      </c>
      <c r="K480" s="40" t="s">
        <v>3374</v>
      </c>
      <c r="L480" s="40" t="s">
        <v>13470</v>
      </c>
      <c r="M480" s="40" t="s">
        <v>14569</v>
      </c>
      <c r="N480" s="40" t="s">
        <v>7633</v>
      </c>
      <c r="O480" s="40" t="s">
        <v>21</v>
      </c>
      <c r="P480" s="41">
        <v>44882</v>
      </c>
      <c r="Q480" s="40" t="s">
        <v>1466</v>
      </c>
      <c r="R480" s="40" t="s">
        <v>2244</v>
      </c>
      <c r="S480" s="40" t="s">
        <v>7633</v>
      </c>
      <c r="T480" s="40" t="s">
        <v>281</v>
      </c>
      <c r="U480" s="40" t="s">
        <v>1240</v>
      </c>
      <c r="V480" s="40" t="s">
        <v>302</v>
      </c>
      <c r="W480" s="40" t="s">
        <v>3427</v>
      </c>
      <c r="X480" s="40" t="s">
        <v>281</v>
      </c>
    </row>
    <row r="481" spans="2:24" x14ac:dyDescent="0.2">
      <c r="B481" s="40" t="s">
        <v>14552</v>
      </c>
      <c r="C481" s="40" t="s">
        <v>15067</v>
      </c>
      <c r="D481" s="40" t="s">
        <v>1261</v>
      </c>
      <c r="E481" s="41">
        <v>41487</v>
      </c>
      <c r="F481" s="40" t="s">
        <v>15068</v>
      </c>
      <c r="G481" s="40" t="s">
        <v>3468</v>
      </c>
      <c r="H481" s="40" t="s">
        <v>1261</v>
      </c>
      <c r="I481" s="40" t="s">
        <v>15069</v>
      </c>
      <c r="J481" s="40" t="s">
        <v>1259</v>
      </c>
      <c r="K481" s="40" t="s">
        <v>15069</v>
      </c>
      <c r="L481" s="40" t="s">
        <v>3470</v>
      </c>
      <c r="M481" s="40" t="s">
        <v>13430</v>
      </c>
      <c r="N481" s="40" t="s">
        <v>5685</v>
      </c>
      <c r="O481" s="40" t="s">
        <v>21</v>
      </c>
      <c r="P481" s="41">
        <v>44873</v>
      </c>
      <c r="Q481" s="40" t="s">
        <v>5684</v>
      </c>
      <c r="R481" s="40" t="s">
        <v>4806</v>
      </c>
      <c r="S481" s="40" t="s">
        <v>5685</v>
      </c>
      <c r="T481" s="40" t="s">
        <v>281</v>
      </c>
      <c r="U481" s="40" t="s">
        <v>1240</v>
      </c>
      <c r="V481" s="40" t="s">
        <v>302</v>
      </c>
      <c r="W481" s="40" t="s">
        <v>3427</v>
      </c>
      <c r="X481" s="40" t="s">
        <v>281</v>
      </c>
    </row>
    <row r="482" spans="2:24" x14ac:dyDescent="0.2">
      <c r="B482" s="40" t="s">
        <v>14552</v>
      </c>
      <c r="C482" s="40" t="s">
        <v>15058</v>
      </c>
      <c r="D482" s="40" t="s">
        <v>1261</v>
      </c>
      <c r="E482" s="41">
        <v>18264</v>
      </c>
      <c r="F482" s="40" t="s">
        <v>15059</v>
      </c>
      <c r="G482" s="40" t="s">
        <v>13316</v>
      </c>
      <c r="H482" s="40" t="s">
        <v>1261</v>
      </c>
      <c r="I482" s="40" t="s">
        <v>15060</v>
      </c>
      <c r="J482" s="40" t="s">
        <v>1259</v>
      </c>
      <c r="K482" s="40" t="s">
        <v>15060</v>
      </c>
      <c r="L482" s="40" t="s">
        <v>13318</v>
      </c>
      <c r="M482" s="40" t="s">
        <v>13583</v>
      </c>
      <c r="N482" s="40" t="s">
        <v>10950</v>
      </c>
      <c r="O482" s="40" t="s">
        <v>15061</v>
      </c>
      <c r="P482" s="41">
        <v>44897</v>
      </c>
      <c r="Q482" s="40" t="s">
        <v>281</v>
      </c>
      <c r="R482" s="40" t="s">
        <v>140</v>
      </c>
      <c r="S482" s="40" t="s">
        <v>10950</v>
      </c>
      <c r="T482" s="40" t="s">
        <v>281</v>
      </c>
      <c r="U482" s="40" t="s">
        <v>1240</v>
      </c>
      <c r="V482" s="40" t="s">
        <v>302</v>
      </c>
      <c r="W482" s="40" t="s">
        <v>3427</v>
      </c>
      <c r="X482" s="40" t="s">
        <v>13865</v>
      </c>
    </row>
    <row r="483" spans="2:24" x14ac:dyDescent="0.2">
      <c r="B483" s="40" t="s">
        <v>14552</v>
      </c>
      <c r="C483" s="40" t="s">
        <v>15049</v>
      </c>
      <c r="D483" s="40" t="s">
        <v>1261</v>
      </c>
      <c r="E483" s="41">
        <v>36424</v>
      </c>
      <c r="F483" s="40" t="s">
        <v>15050</v>
      </c>
      <c r="G483" s="40" t="s">
        <v>13360</v>
      </c>
      <c r="H483" s="40" t="s">
        <v>1261</v>
      </c>
      <c r="I483" s="40" t="s">
        <v>15051</v>
      </c>
      <c r="J483" s="40" t="s">
        <v>1259</v>
      </c>
      <c r="K483" s="40" t="s">
        <v>15051</v>
      </c>
      <c r="L483" s="40" t="s">
        <v>13362</v>
      </c>
      <c r="M483" s="40" t="s">
        <v>14208</v>
      </c>
      <c r="N483" s="40" t="s">
        <v>8902</v>
      </c>
      <c r="O483" s="40" t="s">
        <v>21</v>
      </c>
      <c r="P483" s="41">
        <v>44895</v>
      </c>
      <c r="Q483" s="40" t="s">
        <v>8900</v>
      </c>
      <c r="R483" s="40" t="s">
        <v>8901</v>
      </c>
      <c r="S483" s="40" t="s">
        <v>8902</v>
      </c>
      <c r="T483" s="40" t="s">
        <v>281</v>
      </c>
      <c r="U483" s="40" t="s">
        <v>1240</v>
      </c>
      <c r="V483" s="40" t="s">
        <v>302</v>
      </c>
      <c r="W483" s="40" t="s">
        <v>3427</v>
      </c>
      <c r="X483" s="40" t="s">
        <v>281</v>
      </c>
    </row>
    <row r="484" spans="2:24" x14ac:dyDescent="0.2">
      <c r="B484" s="40" t="s">
        <v>14552</v>
      </c>
      <c r="C484" s="40" t="s">
        <v>14738</v>
      </c>
      <c r="D484" s="40" t="s">
        <v>1261</v>
      </c>
      <c r="E484" s="41">
        <v>18264</v>
      </c>
      <c r="F484" s="40" t="s">
        <v>14739</v>
      </c>
      <c r="G484" s="40" t="s">
        <v>13309</v>
      </c>
      <c r="H484" s="40" t="s">
        <v>1261</v>
      </c>
      <c r="I484" s="40" t="s">
        <v>14740</v>
      </c>
      <c r="J484" s="40" t="s">
        <v>1259</v>
      </c>
      <c r="K484" s="40" t="s">
        <v>14740</v>
      </c>
      <c r="L484" s="40" t="s">
        <v>13311</v>
      </c>
      <c r="M484" s="40" t="s">
        <v>13727</v>
      </c>
      <c r="N484" s="40" t="s">
        <v>7959</v>
      </c>
      <c r="O484" s="40" t="s">
        <v>21</v>
      </c>
      <c r="P484" s="41">
        <v>44838</v>
      </c>
      <c r="Q484" s="40" t="s">
        <v>7957</v>
      </c>
      <c r="R484" s="40" t="s">
        <v>7958</v>
      </c>
      <c r="S484" s="40" t="s">
        <v>7960</v>
      </c>
      <c r="T484" s="40" t="s">
        <v>281</v>
      </c>
      <c r="U484" s="40" t="s">
        <v>7961</v>
      </c>
      <c r="V484" s="40" t="s">
        <v>302</v>
      </c>
      <c r="W484" s="40" t="s">
        <v>14741</v>
      </c>
      <c r="X484" s="40" t="s">
        <v>281</v>
      </c>
    </row>
    <row r="485" spans="2:24" x14ac:dyDescent="0.2">
      <c r="B485" s="40" t="s">
        <v>14552</v>
      </c>
      <c r="C485" s="40" t="s">
        <v>15094</v>
      </c>
      <c r="D485" s="40" t="s">
        <v>1261</v>
      </c>
      <c r="E485" s="41">
        <v>42478</v>
      </c>
      <c r="F485" s="40" t="s">
        <v>15095</v>
      </c>
      <c r="G485" s="40" t="s">
        <v>13316</v>
      </c>
      <c r="H485" s="40" t="s">
        <v>1261</v>
      </c>
      <c r="I485" s="40" t="s">
        <v>15096</v>
      </c>
      <c r="J485" s="40" t="s">
        <v>1259</v>
      </c>
      <c r="K485" s="40" t="s">
        <v>15096</v>
      </c>
      <c r="L485" s="40" t="s">
        <v>13318</v>
      </c>
      <c r="M485" s="40" t="s">
        <v>14559</v>
      </c>
      <c r="N485" s="40" t="s">
        <v>11066</v>
      </c>
      <c r="O485" s="40" t="s">
        <v>21</v>
      </c>
      <c r="P485" s="41">
        <v>44897</v>
      </c>
      <c r="Q485" s="40" t="s">
        <v>5171</v>
      </c>
      <c r="R485" s="40" t="s">
        <v>11065</v>
      </c>
      <c r="S485" s="40" t="s">
        <v>11066</v>
      </c>
      <c r="T485" s="40" t="s">
        <v>281</v>
      </c>
      <c r="U485" s="40" t="s">
        <v>1240</v>
      </c>
      <c r="V485" s="40" t="s">
        <v>302</v>
      </c>
      <c r="W485" s="40" t="s">
        <v>3427</v>
      </c>
      <c r="X485" s="40" t="s">
        <v>281</v>
      </c>
    </row>
    <row r="486" spans="2:24" x14ac:dyDescent="0.2">
      <c r="B486" s="40" t="s">
        <v>14552</v>
      </c>
      <c r="C486" s="40" t="s">
        <v>14932</v>
      </c>
      <c r="D486" s="40" t="s">
        <v>1261</v>
      </c>
      <c r="E486" s="41">
        <v>37005</v>
      </c>
      <c r="F486" s="40" t="s">
        <v>14933</v>
      </c>
      <c r="G486" s="40" t="s">
        <v>13397</v>
      </c>
      <c r="H486" s="40" t="s">
        <v>1261</v>
      </c>
      <c r="I486" s="40" t="s">
        <v>14934</v>
      </c>
      <c r="J486" s="40" t="s">
        <v>1259</v>
      </c>
      <c r="K486" s="40" t="s">
        <v>14934</v>
      </c>
      <c r="L486" s="40" t="s">
        <v>13399</v>
      </c>
      <c r="M486" s="40" t="s">
        <v>13610</v>
      </c>
      <c r="N486" s="40" t="s">
        <v>11390</v>
      </c>
      <c r="O486" s="40" t="s">
        <v>21</v>
      </c>
      <c r="P486" s="41">
        <v>44855</v>
      </c>
      <c r="Q486" s="40" t="s">
        <v>1850</v>
      </c>
      <c r="R486" s="40" t="s">
        <v>11389</v>
      </c>
      <c r="S486" s="40" t="s">
        <v>11391</v>
      </c>
      <c r="T486" s="40" t="s">
        <v>281</v>
      </c>
      <c r="U486" s="40" t="s">
        <v>1240</v>
      </c>
      <c r="V486" s="40" t="s">
        <v>302</v>
      </c>
      <c r="W486" s="40" t="s">
        <v>3427</v>
      </c>
      <c r="X486" s="40" t="s">
        <v>281</v>
      </c>
    </row>
    <row r="487" spans="2:24" x14ac:dyDescent="0.2">
      <c r="B487" s="40" t="s">
        <v>14552</v>
      </c>
      <c r="C487" s="40" t="s">
        <v>15065</v>
      </c>
      <c r="D487" s="40" t="s">
        <v>1261</v>
      </c>
      <c r="E487" s="41">
        <v>38401</v>
      </c>
      <c r="F487" s="40" t="s">
        <v>15066</v>
      </c>
      <c r="G487" s="40" t="s">
        <v>13413</v>
      </c>
      <c r="H487" s="40" t="s">
        <v>1261</v>
      </c>
      <c r="I487" s="40" t="s">
        <v>21</v>
      </c>
      <c r="J487" s="40" t="s">
        <v>21</v>
      </c>
      <c r="K487" s="40" t="s">
        <v>3417</v>
      </c>
      <c r="L487" s="40" t="s">
        <v>13415</v>
      </c>
      <c r="M487" s="40" t="s">
        <v>14208</v>
      </c>
      <c r="N487" s="40" t="s">
        <v>10286</v>
      </c>
      <c r="O487" s="40" t="s">
        <v>21</v>
      </c>
      <c r="P487" s="41">
        <v>44888</v>
      </c>
      <c r="Q487" s="40" t="s">
        <v>281</v>
      </c>
      <c r="R487" s="40" t="s">
        <v>167</v>
      </c>
      <c r="S487" s="40" t="s">
        <v>10286</v>
      </c>
      <c r="T487" s="40" t="s">
        <v>281</v>
      </c>
      <c r="U487" s="40" t="s">
        <v>1240</v>
      </c>
      <c r="V487" s="40" t="s">
        <v>302</v>
      </c>
      <c r="W487" s="40" t="s">
        <v>3427</v>
      </c>
      <c r="X487" s="40" t="s">
        <v>281</v>
      </c>
    </row>
    <row r="488" spans="2:24" x14ac:dyDescent="0.2">
      <c r="B488" s="40" t="s">
        <v>14552</v>
      </c>
      <c r="C488" s="40" t="s">
        <v>15070</v>
      </c>
      <c r="D488" s="40" t="s">
        <v>1261</v>
      </c>
      <c r="E488" s="41">
        <v>18264</v>
      </c>
      <c r="F488" s="40" t="s">
        <v>15071</v>
      </c>
      <c r="G488" s="40" t="s">
        <v>13316</v>
      </c>
      <c r="H488" s="40" t="s">
        <v>1261</v>
      </c>
      <c r="I488" s="40" t="s">
        <v>15072</v>
      </c>
      <c r="J488" s="40" t="s">
        <v>1259</v>
      </c>
      <c r="K488" s="40" t="s">
        <v>15072</v>
      </c>
      <c r="L488" s="40" t="s">
        <v>13318</v>
      </c>
      <c r="M488" s="40" t="s">
        <v>13302</v>
      </c>
      <c r="N488" s="40" t="s">
        <v>10950</v>
      </c>
      <c r="O488" s="40" t="s">
        <v>15061</v>
      </c>
      <c r="P488" s="41">
        <v>44897</v>
      </c>
      <c r="Q488" s="40" t="s">
        <v>281</v>
      </c>
      <c r="R488" s="40" t="s">
        <v>140</v>
      </c>
      <c r="S488" s="40" t="s">
        <v>10950</v>
      </c>
      <c r="T488" s="40" t="s">
        <v>281</v>
      </c>
      <c r="U488" s="40" t="s">
        <v>1240</v>
      </c>
      <c r="V488" s="40" t="s">
        <v>302</v>
      </c>
      <c r="W488" s="40" t="s">
        <v>3427</v>
      </c>
      <c r="X488" s="40" t="s">
        <v>13865</v>
      </c>
    </row>
    <row r="489" spans="2:24" x14ac:dyDescent="0.2">
      <c r="B489" s="40" t="s">
        <v>14552</v>
      </c>
      <c r="C489" s="40" t="s">
        <v>15293</v>
      </c>
      <c r="D489" s="40" t="s">
        <v>1261</v>
      </c>
      <c r="E489" s="41">
        <v>42604</v>
      </c>
      <c r="F489" s="40" t="s">
        <v>15294</v>
      </c>
      <c r="G489" s="40" t="s">
        <v>3453</v>
      </c>
      <c r="H489" s="40" t="s">
        <v>1261</v>
      </c>
      <c r="I489" s="40" t="s">
        <v>15295</v>
      </c>
      <c r="J489" s="40" t="s">
        <v>1259</v>
      </c>
      <c r="K489" s="40" t="s">
        <v>15295</v>
      </c>
      <c r="L489" s="40" t="s">
        <v>3455</v>
      </c>
      <c r="M489" s="40" t="s">
        <v>13857</v>
      </c>
      <c r="N489" s="40" t="s">
        <v>11669</v>
      </c>
      <c r="O489" s="40" t="s">
        <v>21</v>
      </c>
      <c r="P489" s="41">
        <v>44904</v>
      </c>
      <c r="Q489" s="40" t="s">
        <v>11667</v>
      </c>
      <c r="R489" s="40" t="s">
        <v>11668</v>
      </c>
      <c r="S489" s="40" t="s">
        <v>11669</v>
      </c>
      <c r="T489" s="40" t="s">
        <v>281</v>
      </c>
      <c r="U489" s="40" t="s">
        <v>1240</v>
      </c>
      <c r="V489" s="40" t="s">
        <v>302</v>
      </c>
      <c r="W489" s="40" t="s">
        <v>3427</v>
      </c>
      <c r="X489" s="40" t="s">
        <v>281</v>
      </c>
    </row>
    <row r="490" spans="2:24" x14ac:dyDescent="0.2">
      <c r="B490" s="40" t="s">
        <v>14552</v>
      </c>
      <c r="C490" s="40" t="s">
        <v>15284</v>
      </c>
      <c r="D490" s="40" t="s">
        <v>1261</v>
      </c>
      <c r="E490" s="41">
        <v>37795</v>
      </c>
      <c r="F490" s="40" t="s">
        <v>15285</v>
      </c>
      <c r="G490" s="40" t="s">
        <v>3453</v>
      </c>
      <c r="H490" s="40" t="s">
        <v>1261</v>
      </c>
      <c r="I490" s="40" t="s">
        <v>15286</v>
      </c>
      <c r="J490" s="40" t="s">
        <v>1259</v>
      </c>
      <c r="K490" s="40" t="s">
        <v>15286</v>
      </c>
      <c r="L490" s="40" t="s">
        <v>3455</v>
      </c>
      <c r="M490" s="40" t="s">
        <v>13598</v>
      </c>
      <c r="N490" s="40" t="s">
        <v>11443</v>
      </c>
      <c r="O490" s="40" t="s">
        <v>21</v>
      </c>
      <c r="P490" s="41">
        <v>44904</v>
      </c>
      <c r="Q490" s="40" t="s">
        <v>1397</v>
      </c>
      <c r="R490" s="40" t="s">
        <v>11442</v>
      </c>
      <c r="S490" s="40" t="s">
        <v>11443</v>
      </c>
      <c r="T490" s="40" t="s">
        <v>281</v>
      </c>
      <c r="U490" s="40" t="s">
        <v>1240</v>
      </c>
      <c r="V490" s="40" t="s">
        <v>302</v>
      </c>
      <c r="W490" s="40" t="s">
        <v>3427</v>
      </c>
      <c r="X490" s="40" t="s">
        <v>281</v>
      </c>
    </row>
    <row r="491" spans="2:24" x14ac:dyDescent="0.2">
      <c r="B491" s="40" t="s">
        <v>14552</v>
      </c>
      <c r="C491" s="40" t="s">
        <v>14912</v>
      </c>
      <c r="D491" s="40" t="s">
        <v>1261</v>
      </c>
      <c r="E491" s="41">
        <v>37530</v>
      </c>
      <c r="F491" s="40" t="s">
        <v>14913</v>
      </c>
      <c r="G491" s="40" t="s">
        <v>13422</v>
      </c>
      <c r="H491" s="40" t="s">
        <v>1261</v>
      </c>
      <c r="I491" s="40" t="s">
        <v>14914</v>
      </c>
      <c r="J491" s="40" t="s">
        <v>1259</v>
      </c>
      <c r="K491" s="40" t="s">
        <v>14914</v>
      </c>
      <c r="L491" s="40" t="s">
        <v>13553</v>
      </c>
      <c r="M491" s="40" t="s">
        <v>14601</v>
      </c>
      <c r="N491" s="40" t="s">
        <v>10428</v>
      </c>
      <c r="O491" s="40" t="s">
        <v>21</v>
      </c>
      <c r="P491" s="41">
        <v>44852</v>
      </c>
      <c r="Q491" s="40" t="s">
        <v>1716</v>
      </c>
      <c r="R491" s="40" t="s">
        <v>10427</v>
      </c>
      <c r="S491" s="40" t="s">
        <v>10428</v>
      </c>
      <c r="T491" s="40" t="s">
        <v>281</v>
      </c>
      <c r="U491" s="40" t="s">
        <v>1240</v>
      </c>
      <c r="V491" s="40" t="s">
        <v>302</v>
      </c>
      <c r="W491" s="40" t="s">
        <v>3427</v>
      </c>
      <c r="X491" s="40" t="s">
        <v>281</v>
      </c>
    </row>
    <row r="492" spans="2:24" x14ac:dyDescent="0.2">
      <c r="B492" s="40" t="s">
        <v>14552</v>
      </c>
      <c r="C492" s="40" t="s">
        <v>14938</v>
      </c>
      <c r="D492" s="40" t="s">
        <v>1261</v>
      </c>
      <c r="E492" s="41">
        <v>41591</v>
      </c>
      <c r="F492" s="40" t="s">
        <v>14939</v>
      </c>
      <c r="G492" s="40" t="s">
        <v>14008</v>
      </c>
      <c r="H492" s="40" t="s">
        <v>1261</v>
      </c>
      <c r="I492" s="40" t="s">
        <v>14940</v>
      </c>
      <c r="J492" s="40" t="s">
        <v>21</v>
      </c>
      <c r="K492" s="40" t="s">
        <v>14940</v>
      </c>
      <c r="L492" s="40" t="s">
        <v>14010</v>
      </c>
      <c r="M492" s="40" t="s">
        <v>14027</v>
      </c>
      <c r="N492" s="40" t="s">
        <v>3626</v>
      </c>
      <c r="O492" s="40" t="s">
        <v>21</v>
      </c>
      <c r="P492" s="41">
        <v>44859</v>
      </c>
      <c r="Q492" s="40" t="s">
        <v>3624</v>
      </c>
      <c r="R492" s="40" t="s">
        <v>3625</v>
      </c>
      <c r="S492" s="40" t="s">
        <v>3626</v>
      </c>
      <c r="T492" s="40" t="s">
        <v>281</v>
      </c>
      <c r="U492" s="40" t="s">
        <v>1240</v>
      </c>
      <c r="V492" s="40" t="s">
        <v>302</v>
      </c>
      <c r="W492" s="40" t="s">
        <v>3427</v>
      </c>
      <c r="X492" s="40" t="s">
        <v>281</v>
      </c>
    </row>
    <row r="493" spans="2:24" x14ac:dyDescent="0.2">
      <c r="B493" s="40" t="s">
        <v>14552</v>
      </c>
      <c r="C493" s="40" t="s">
        <v>15097</v>
      </c>
      <c r="D493" s="40" t="s">
        <v>1261</v>
      </c>
      <c r="E493" s="41">
        <v>42683</v>
      </c>
      <c r="F493" s="40" t="s">
        <v>15098</v>
      </c>
      <c r="G493" s="40" t="s">
        <v>3468</v>
      </c>
      <c r="H493" s="40" t="s">
        <v>1261</v>
      </c>
      <c r="I493" s="40" t="s">
        <v>3312</v>
      </c>
      <c r="J493" s="40" t="s">
        <v>1259</v>
      </c>
      <c r="K493" s="40" t="s">
        <v>3312</v>
      </c>
      <c r="L493" s="40" t="s">
        <v>3470</v>
      </c>
      <c r="M493" s="40" t="s">
        <v>13767</v>
      </c>
      <c r="N493" s="40" t="s">
        <v>5670</v>
      </c>
      <c r="O493" s="40" t="s">
        <v>21</v>
      </c>
      <c r="P493" s="41">
        <v>44873</v>
      </c>
      <c r="Q493" s="40" t="s">
        <v>5668</v>
      </c>
      <c r="R493" s="40" t="s">
        <v>5669</v>
      </c>
      <c r="S493" s="40" t="s">
        <v>5670</v>
      </c>
      <c r="T493" s="40" t="s">
        <v>281</v>
      </c>
      <c r="U493" s="40" t="s">
        <v>1240</v>
      </c>
      <c r="V493" s="40" t="s">
        <v>302</v>
      </c>
      <c r="W493" s="40" t="s">
        <v>3427</v>
      </c>
      <c r="X493" s="40" t="s">
        <v>281</v>
      </c>
    </row>
    <row r="494" spans="2:24" x14ac:dyDescent="0.2">
      <c r="B494" s="40" t="s">
        <v>14552</v>
      </c>
      <c r="C494" s="40" t="s">
        <v>15266</v>
      </c>
      <c r="D494" s="40" t="s">
        <v>1261</v>
      </c>
      <c r="E494" s="41">
        <v>38554</v>
      </c>
      <c r="F494" s="40" t="s">
        <v>15267</v>
      </c>
      <c r="G494" s="40" t="s">
        <v>13321</v>
      </c>
      <c r="H494" s="40" t="s">
        <v>1261</v>
      </c>
      <c r="I494" s="40" t="s">
        <v>15268</v>
      </c>
      <c r="J494" s="40" t="s">
        <v>1259</v>
      </c>
      <c r="K494" s="40" t="s">
        <v>15268</v>
      </c>
      <c r="L494" s="40" t="s">
        <v>13322</v>
      </c>
      <c r="M494" s="40" t="s">
        <v>13439</v>
      </c>
      <c r="N494" s="40" t="s">
        <v>12690</v>
      </c>
      <c r="O494" s="40" t="s">
        <v>21</v>
      </c>
      <c r="P494" s="41">
        <v>44911</v>
      </c>
      <c r="Q494" s="40" t="s">
        <v>5377</v>
      </c>
      <c r="R494" s="40" t="s">
        <v>12689</v>
      </c>
      <c r="S494" s="40" t="s">
        <v>12690</v>
      </c>
      <c r="T494" s="40" t="s">
        <v>281</v>
      </c>
      <c r="U494" s="40" t="s">
        <v>1240</v>
      </c>
      <c r="V494" s="40" t="s">
        <v>302</v>
      </c>
      <c r="W494" s="40" t="s">
        <v>3427</v>
      </c>
      <c r="X494" s="40" t="s">
        <v>281</v>
      </c>
    </row>
    <row r="495" spans="2:24" x14ac:dyDescent="0.2">
      <c r="B495" s="40" t="s">
        <v>14552</v>
      </c>
      <c r="C495" s="40" t="s">
        <v>14915</v>
      </c>
      <c r="D495" s="40" t="s">
        <v>1261</v>
      </c>
      <c r="E495" s="41">
        <v>18264</v>
      </c>
      <c r="F495" s="40" t="s">
        <v>14916</v>
      </c>
      <c r="G495" s="40" t="s">
        <v>13422</v>
      </c>
      <c r="H495" s="40" t="s">
        <v>1261</v>
      </c>
      <c r="I495" s="40" t="s">
        <v>14917</v>
      </c>
      <c r="J495" s="40" t="s">
        <v>1259</v>
      </c>
      <c r="K495" s="40" t="s">
        <v>14917</v>
      </c>
      <c r="L495" s="40" t="s">
        <v>13553</v>
      </c>
      <c r="M495" s="40" t="s">
        <v>13627</v>
      </c>
      <c r="N495" s="40" t="s">
        <v>10826</v>
      </c>
      <c r="O495" s="40" t="s">
        <v>21</v>
      </c>
      <c r="P495" s="41">
        <v>44852</v>
      </c>
      <c r="Q495" s="40" t="s">
        <v>10824</v>
      </c>
      <c r="R495" s="40" t="s">
        <v>10825</v>
      </c>
      <c r="S495" s="40" t="s">
        <v>10826</v>
      </c>
      <c r="T495" s="40" t="s">
        <v>281</v>
      </c>
      <c r="U495" s="40" t="s">
        <v>1240</v>
      </c>
      <c r="V495" s="40" t="s">
        <v>302</v>
      </c>
      <c r="W495" s="40" t="s">
        <v>3427</v>
      </c>
      <c r="X495" s="40" t="s">
        <v>281</v>
      </c>
    </row>
    <row r="496" spans="2:24" x14ac:dyDescent="0.2">
      <c r="B496" s="40" t="s">
        <v>14552</v>
      </c>
      <c r="C496" s="40" t="s">
        <v>15277</v>
      </c>
      <c r="D496" s="40" t="s">
        <v>1261</v>
      </c>
      <c r="E496" s="41">
        <v>42475</v>
      </c>
      <c r="F496" s="40" t="s">
        <v>15278</v>
      </c>
      <c r="G496" s="40" t="s">
        <v>3453</v>
      </c>
      <c r="H496" s="40" t="s">
        <v>1261</v>
      </c>
      <c r="I496" s="40" t="s">
        <v>15279</v>
      </c>
      <c r="J496" s="40" t="s">
        <v>1259</v>
      </c>
      <c r="K496" s="40" t="s">
        <v>15279</v>
      </c>
      <c r="L496" s="40" t="s">
        <v>3455</v>
      </c>
      <c r="M496" s="40" t="s">
        <v>13443</v>
      </c>
      <c r="N496" s="40" t="s">
        <v>11431</v>
      </c>
      <c r="O496" s="40" t="s">
        <v>21</v>
      </c>
      <c r="P496" s="41">
        <v>44904</v>
      </c>
      <c r="Q496" s="40" t="s">
        <v>6525</v>
      </c>
      <c r="R496" s="40" t="s">
        <v>11430</v>
      </c>
      <c r="S496" s="40" t="s">
        <v>11432</v>
      </c>
      <c r="T496" s="40" t="s">
        <v>281</v>
      </c>
      <c r="U496" s="40" t="s">
        <v>7315</v>
      </c>
      <c r="V496" s="40" t="s">
        <v>302</v>
      </c>
      <c r="W496" s="40" t="s">
        <v>15280</v>
      </c>
      <c r="X496" s="40" t="s">
        <v>281</v>
      </c>
    </row>
    <row r="497" spans="2:24" x14ac:dyDescent="0.2">
      <c r="B497" s="40" t="s">
        <v>14552</v>
      </c>
      <c r="C497" s="40" t="s">
        <v>15099</v>
      </c>
      <c r="D497" s="40" t="s">
        <v>1261</v>
      </c>
      <c r="E497" s="41">
        <v>42727</v>
      </c>
      <c r="F497" s="40" t="s">
        <v>15100</v>
      </c>
      <c r="G497" s="40" t="s">
        <v>13360</v>
      </c>
      <c r="H497" s="40" t="s">
        <v>1261</v>
      </c>
      <c r="I497" s="40" t="s">
        <v>15101</v>
      </c>
      <c r="J497" s="40" t="s">
        <v>1259</v>
      </c>
      <c r="K497" s="40" t="s">
        <v>15101</v>
      </c>
      <c r="L497" s="40" t="s">
        <v>13362</v>
      </c>
      <c r="M497" s="40" t="s">
        <v>15102</v>
      </c>
      <c r="N497" s="40" t="s">
        <v>8922</v>
      </c>
      <c r="O497" s="40" t="s">
        <v>21</v>
      </c>
      <c r="P497" s="41">
        <v>44895</v>
      </c>
      <c r="Q497" s="40" t="s">
        <v>8921</v>
      </c>
      <c r="R497" s="40" t="s">
        <v>8919</v>
      </c>
      <c r="S497" s="40" t="s">
        <v>8922</v>
      </c>
      <c r="T497" s="40" t="s">
        <v>281</v>
      </c>
      <c r="U497" s="40" t="s">
        <v>1240</v>
      </c>
      <c r="V497" s="40" t="s">
        <v>302</v>
      </c>
      <c r="W497" s="40" t="s">
        <v>3427</v>
      </c>
      <c r="X497" s="40" t="s">
        <v>281</v>
      </c>
    </row>
    <row r="498" spans="2:24" x14ac:dyDescent="0.2">
      <c r="B498" s="40" t="s">
        <v>14552</v>
      </c>
      <c r="C498" s="40" t="s">
        <v>15078</v>
      </c>
      <c r="D498" s="40" t="s">
        <v>1261</v>
      </c>
      <c r="E498" s="41">
        <v>41306</v>
      </c>
      <c r="F498" s="40" t="s">
        <v>15079</v>
      </c>
      <c r="G498" s="40" t="s">
        <v>13360</v>
      </c>
      <c r="H498" s="40" t="s">
        <v>1261</v>
      </c>
      <c r="I498" s="40" t="s">
        <v>15080</v>
      </c>
      <c r="J498" s="40" t="s">
        <v>1259</v>
      </c>
      <c r="K498" s="40" t="s">
        <v>15080</v>
      </c>
      <c r="L498" s="40" t="s">
        <v>13362</v>
      </c>
      <c r="M498" s="40" t="s">
        <v>15081</v>
      </c>
      <c r="N498" s="40" t="s">
        <v>9226</v>
      </c>
      <c r="O498" s="40" t="s">
        <v>21</v>
      </c>
      <c r="P498" s="41">
        <v>44895</v>
      </c>
      <c r="Q498" s="40" t="s">
        <v>3183</v>
      </c>
      <c r="R498" s="40" t="s">
        <v>1877</v>
      </c>
      <c r="S498" s="40" t="s">
        <v>9226</v>
      </c>
      <c r="T498" s="40" t="s">
        <v>281</v>
      </c>
      <c r="U498" s="40" t="s">
        <v>1240</v>
      </c>
      <c r="V498" s="40" t="s">
        <v>302</v>
      </c>
      <c r="W498" s="40" t="s">
        <v>3427</v>
      </c>
      <c r="X498" s="40" t="s">
        <v>281</v>
      </c>
    </row>
    <row r="499" spans="2:24" x14ac:dyDescent="0.2">
      <c r="B499" s="40" t="s">
        <v>14552</v>
      </c>
      <c r="C499" s="40" t="s">
        <v>15074</v>
      </c>
      <c r="D499" s="40" t="s">
        <v>1261</v>
      </c>
      <c r="E499" s="41">
        <v>36790</v>
      </c>
      <c r="F499" s="40" t="s">
        <v>15075</v>
      </c>
      <c r="G499" s="40" t="s">
        <v>13316</v>
      </c>
      <c r="H499" s="40" t="s">
        <v>1261</v>
      </c>
      <c r="I499" s="40" t="s">
        <v>15076</v>
      </c>
      <c r="J499" s="40" t="s">
        <v>1259</v>
      </c>
      <c r="K499" s="40" t="s">
        <v>15076</v>
      </c>
      <c r="L499" s="40" t="s">
        <v>13318</v>
      </c>
      <c r="M499" s="40" t="s">
        <v>15077</v>
      </c>
      <c r="N499" s="40" t="s">
        <v>11072</v>
      </c>
      <c r="O499" s="40" t="s">
        <v>21</v>
      </c>
      <c r="P499" s="41">
        <v>44897</v>
      </c>
      <c r="Q499" s="40" t="s">
        <v>11071</v>
      </c>
      <c r="R499" s="40" t="s">
        <v>5035</v>
      </c>
      <c r="S499" s="40" t="s">
        <v>11072</v>
      </c>
      <c r="T499" s="40" t="s">
        <v>281</v>
      </c>
      <c r="U499" s="40" t="s">
        <v>1240</v>
      </c>
      <c r="V499" s="40" t="s">
        <v>302</v>
      </c>
      <c r="W499" s="40" t="s">
        <v>3427</v>
      </c>
      <c r="X499" s="40" t="s">
        <v>281</v>
      </c>
    </row>
    <row r="500" spans="2:24" x14ac:dyDescent="0.2">
      <c r="B500" s="40" t="s">
        <v>14552</v>
      </c>
      <c r="C500" s="40" t="s">
        <v>15273</v>
      </c>
      <c r="D500" s="40" t="s">
        <v>1261</v>
      </c>
      <c r="E500" s="41">
        <v>42858</v>
      </c>
      <c r="F500" s="40" t="s">
        <v>15274</v>
      </c>
      <c r="G500" s="40" t="s">
        <v>13321</v>
      </c>
      <c r="H500" s="40" t="s">
        <v>1261</v>
      </c>
      <c r="I500" s="40" t="s">
        <v>15275</v>
      </c>
      <c r="J500" s="40" t="s">
        <v>1259</v>
      </c>
      <c r="K500" s="40" t="s">
        <v>15275</v>
      </c>
      <c r="L500" s="40" t="s">
        <v>13322</v>
      </c>
      <c r="M500" s="40" t="s">
        <v>15276</v>
      </c>
      <c r="N500" s="40" t="s">
        <v>12580</v>
      </c>
      <c r="O500" s="40" t="s">
        <v>21</v>
      </c>
      <c r="P500" s="41">
        <v>44911</v>
      </c>
      <c r="Q500" s="40" t="s">
        <v>12579</v>
      </c>
      <c r="R500" s="40" t="s">
        <v>1732</v>
      </c>
      <c r="S500" s="40" t="s">
        <v>12580</v>
      </c>
      <c r="T500" s="40" t="s">
        <v>281</v>
      </c>
      <c r="U500" s="40" t="s">
        <v>1240</v>
      </c>
      <c r="V500" s="40" t="s">
        <v>302</v>
      </c>
      <c r="W500" s="40" t="s">
        <v>3427</v>
      </c>
      <c r="X500" s="40" t="s">
        <v>281</v>
      </c>
    </row>
    <row r="501" spans="2:24" x14ac:dyDescent="0.2">
      <c r="B501" s="40" t="s">
        <v>14552</v>
      </c>
      <c r="C501" s="40" t="s">
        <v>15281</v>
      </c>
      <c r="D501" s="40" t="s">
        <v>1261</v>
      </c>
      <c r="E501" s="41">
        <v>43186</v>
      </c>
      <c r="F501" s="40" t="s">
        <v>15282</v>
      </c>
      <c r="G501" s="40" t="s">
        <v>13325</v>
      </c>
      <c r="H501" s="40" t="s">
        <v>1261</v>
      </c>
      <c r="I501" s="40" t="s">
        <v>15283</v>
      </c>
      <c r="J501" s="40" t="s">
        <v>1259</v>
      </c>
      <c r="K501" s="40" t="s">
        <v>15283</v>
      </c>
      <c r="L501" s="40" t="s">
        <v>13327</v>
      </c>
      <c r="M501" s="40" t="s">
        <v>3475</v>
      </c>
      <c r="N501" s="40" t="s">
        <v>5242</v>
      </c>
      <c r="O501" s="40" t="s">
        <v>21</v>
      </c>
      <c r="P501" s="41">
        <v>44922</v>
      </c>
      <c r="Q501" s="40" t="s">
        <v>5240</v>
      </c>
      <c r="R501" s="40" t="s">
        <v>5241</v>
      </c>
      <c r="S501" s="40" t="s">
        <v>5242</v>
      </c>
      <c r="T501" s="40" t="s">
        <v>281</v>
      </c>
      <c r="U501" s="40" t="s">
        <v>1240</v>
      </c>
      <c r="V501" s="40" t="s">
        <v>302</v>
      </c>
      <c r="W501" s="40" t="s">
        <v>3427</v>
      </c>
      <c r="X501" s="40" t="s">
        <v>281</v>
      </c>
    </row>
    <row r="502" spans="2:24" x14ac:dyDescent="0.2">
      <c r="B502" s="40" t="s">
        <v>14552</v>
      </c>
      <c r="C502" s="40" t="s">
        <v>14941</v>
      </c>
      <c r="D502" s="40" t="s">
        <v>1261</v>
      </c>
      <c r="E502" s="41">
        <v>41918</v>
      </c>
      <c r="F502" s="40" t="s">
        <v>14942</v>
      </c>
      <c r="G502" s="40" t="s">
        <v>13487</v>
      </c>
      <c r="H502" s="40" t="s">
        <v>1261</v>
      </c>
      <c r="I502" s="40" t="s">
        <v>14943</v>
      </c>
      <c r="J502" s="40" t="s">
        <v>1259</v>
      </c>
      <c r="K502" s="40" t="s">
        <v>14943</v>
      </c>
      <c r="L502" s="40" t="s">
        <v>13696</v>
      </c>
      <c r="M502" s="40" t="s">
        <v>13546</v>
      </c>
      <c r="N502" s="40" t="s">
        <v>9427</v>
      </c>
      <c r="O502" s="40" t="s">
        <v>21</v>
      </c>
      <c r="P502" s="41">
        <v>44845</v>
      </c>
      <c r="Q502" s="40" t="s">
        <v>9425</v>
      </c>
      <c r="R502" s="40" t="s">
        <v>9426</v>
      </c>
      <c r="S502" s="40" t="s">
        <v>9427</v>
      </c>
      <c r="T502" s="40" t="s">
        <v>281</v>
      </c>
      <c r="U502" s="40" t="s">
        <v>1240</v>
      </c>
      <c r="V502" s="40" t="s">
        <v>302</v>
      </c>
      <c r="W502" s="40" t="s">
        <v>3427</v>
      </c>
      <c r="X502" s="40" t="s">
        <v>281</v>
      </c>
    </row>
    <row r="503" spans="2:24" x14ac:dyDescent="0.2">
      <c r="B503" s="40" t="s">
        <v>14552</v>
      </c>
      <c r="C503" s="40" t="s">
        <v>15062</v>
      </c>
      <c r="D503" s="40" t="s">
        <v>1261</v>
      </c>
      <c r="E503" s="41">
        <v>18264</v>
      </c>
      <c r="F503" s="40" t="s">
        <v>15063</v>
      </c>
      <c r="G503" s="40" t="s">
        <v>13316</v>
      </c>
      <c r="H503" s="40" t="s">
        <v>1261</v>
      </c>
      <c r="I503" s="40" t="s">
        <v>15064</v>
      </c>
      <c r="J503" s="40" t="s">
        <v>1259</v>
      </c>
      <c r="K503" s="40" t="s">
        <v>15064</v>
      </c>
      <c r="L503" s="40" t="s">
        <v>13318</v>
      </c>
      <c r="M503" s="40" t="s">
        <v>13810</v>
      </c>
      <c r="N503" s="40" t="s">
        <v>11078</v>
      </c>
      <c r="O503" s="40" t="s">
        <v>21</v>
      </c>
      <c r="P503" s="41">
        <v>44897</v>
      </c>
      <c r="Q503" s="40" t="s">
        <v>281</v>
      </c>
      <c r="R503" s="40" t="s">
        <v>3275</v>
      </c>
      <c r="S503" s="40" t="s">
        <v>11079</v>
      </c>
      <c r="T503" s="40" t="s">
        <v>2176</v>
      </c>
      <c r="U503" s="40" t="s">
        <v>1240</v>
      </c>
      <c r="V503" s="40" t="s">
        <v>302</v>
      </c>
      <c r="W503" s="40" t="s">
        <v>3427</v>
      </c>
      <c r="X503" s="40" t="s">
        <v>281</v>
      </c>
    </row>
    <row r="504" spans="2:24" x14ac:dyDescent="0.2">
      <c r="B504" s="40" t="s">
        <v>14552</v>
      </c>
      <c r="C504" s="40" t="s">
        <v>15106</v>
      </c>
      <c r="D504" s="40" t="s">
        <v>1261</v>
      </c>
      <c r="E504" s="41">
        <v>42906</v>
      </c>
      <c r="F504" s="40" t="s">
        <v>15107</v>
      </c>
      <c r="G504" s="40" t="s">
        <v>13468</v>
      </c>
      <c r="H504" s="40" t="s">
        <v>1261</v>
      </c>
      <c r="I504" s="40" t="s">
        <v>21</v>
      </c>
      <c r="J504" s="40" t="s">
        <v>21</v>
      </c>
      <c r="K504" s="40" t="s">
        <v>3317</v>
      </c>
      <c r="L504" s="40" t="s">
        <v>13470</v>
      </c>
      <c r="M504" s="40" t="s">
        <v>13560</v>
      </c>
      <c r="N504" s="40" t="s">
        <v>7695</v>
      </c>
      <c r="O504" s="40" t="s">
        <v>21</v>
      </c>
      <c r="P504" s="41">
        <v>44882</v>
      </c>
      <c r="Q504" s="40" t="s">
        <v>7693</v>
      </c>
      <c r="R504" s="40" t="s">
        <v>7694</v>
      </c>
      <c r="S504" s="40" t="s">
        <v>7695</v>
      </c>
      <c r="T504" s="40" t="s">
        <v>281</v>
      </c>
      <c r="U504" s="40" t="s">
        <v>1240</v>
      </c>
      <c r="V504" s="40" t="s">
        <v>302</v>
      </c>
      <c r="W504" s="40" t="s">
        <v>3427</v>
      </c>
      <c r="X504" s="40" t="s">
        <v>281</v>
      </c>
    </row>
    <row r="505" spans="2:24" x14ac:dyDescent="0.2">
      <c r="B505" s="40" t="s">
        <v>14552</v>
      </c>
      <c r="C505" s="40" t="s">
        <v>15127</v>
      </c>
      <c r="D505" s="40" t="s">
        <v>1261</v>
      </c>
      <c r="E505" s="41">
        <v>43880</v>
      </c>
      <c r="F505" s="40" t="s">
        <v>15128</v>
      </c>
      <c r="G505" s="40" t="s">
        <v>13407</v>
      </c>
      <c r="H505" s="40" t="s">
        <v>1261</v>
      </c>
      <c r="I505" s="40" t="s">
        <v>15129</v>
      </c>
      <c r="J505" s="40" t="s">
        <v>1259</v>
      </c>
      <c r="K505" s="40" t="s">
        <v>15129</v>
      </c>
      <c r="L505" s="40" t="s">
        <v>13409</v>
      </c>
      <c r="M505" s="40" t="s">
        <v>13534</v>
      </c>
      <c r="N505" s="40" t="s">
        <v>6591</v>
      </c>
      <c r="O505" s="40" t="s">
        <v>21</v>
      </c>
      <c r="P505" s="41">
        <v>44875</v>
      </c>
      <c r="Q505" s="40" t="s">
        <v>6589</v>
      </c>
      <c r="R505" s="40" t="s">
        <v>6590</v>
      </c>
      <c r="S505" s="40" t="s">
        <v>6591</v>
      </c>
      <c r="T505" s="40" t="s">
        <v>281</v>
      </c>
      <c r="U505" s="40" t="s">
        <v>1240</v>
      </c>
      <c r="V505" s="40" t="s">
        <v>302</v>
      </c>
      <c r="W505" s="40" t="s">
        <v>3427</v>
      </c>
      <c r="X505" s="40" t="s">
        <v>281</v>
      </c>
    </row>
    <row r="506" spans="2:24" x14ac:dyDescent="0.2">
      <c r="B506" s="40" t="s">
        <v>14552</v>
      </c>
      <c r="C506" s="40" t="s">
        <v>14811</v>
      </c>
      <c r="D506" s="40" t="s">
        <v>1261</v>
      </c>
      <c r="E506" s="41">
        <v>42264</v>
      </c>
      <c r="F506" s="40" t="s">
        <v>14812</v>
      </c>
      <c r="G506" s="40" t="s">
        <v>13309</v>
      </c>
      <c r="H506" s="40" t="s">
        <v>1261</v>
      </c>
      <c r="I506" s="40" t="s">
        <v>3308</v>
      </c>
      <c r="J506" s="40" t="s">
        <v>1259</v>
      </c>
      <c r="K506" s="40" t="s">
        <v>3308</v>
      </c>
      <c r="L506" s="40" t="s">
        <v>13311</v>
      </c>
      <c r="M506" s="40" t="s">
        <v>13587</v>
      </c>
      <c r="N506" s="40" t="s">
        <v>7832</v>
      </c>
      <c r="O506" s="40" t="s">
        <v>13298</v>
      </c>
      <c r="P506" s="41">
        <v>44838</v>
      </c>
      <c r="Q506" s="40" t="s">
        <v>4105</v>
      </c>
      <c r="R506" s="40" t="s">
        <v>2027</v>
      </c>
      <c r="S506" s="40" t="s">
        <v>7833</v>
      </c>
      <c r="T506" s="40" t="s">
        <v>281</v>
      </c>
      <c r="U506" s="40" t="s">
        <v>1326</v>
      </c>
      <c r="V506" s="40" t="s">
        <v>302</v>
      </c>
      <c r="W506" s="40" t="s">
        <v>13338</v>
      </c>
      <c r="X506" s="40" t="s">
        <v>281</v>
      </c>
    </row>
    <row r="507" spans="2:24" x14ac:dyDescent="0.2">
      <c r="B507" s="40" t="s">
        <v>14552</v>
      </c>
      <c r="C507" s="40" t="s">
        <v>15290</v>
      </c>
      <c r="D507" s="40" t="s">
        <v>1261</v>
      </c>
      <c r="E507" s="41">
        <v>18264</v>
      </c>
      <c r="F507" s="40" t="s">
        <v>15291</v>
      </c>
      <c r="G507" s="40" t="s">
        <v>13321</v>
      </c>
      <c r="H507" s="40" t="s">
        <v>1261</v>
      </c>
      <c r="I507" s="40" t="s">
        <v>15292</v>
      </c>
      <c r="J507" s="40" t="s">
        <v>1259</v>
      </c>
      <c r="K507" s="40" t="s">
        <v>15292</v>
      </c>
      <c r="L507" s="40" t="s">
        <v>13322</v>
      </c>
      <c r="M507" s="40" t="s">
        <v>13587</v>
      </c>
      <c r="N507" s="40" t="s">
        <v>12557</v>
      </c>
      <c r="O507" s="40" t="s">
        <v>21</v>
      </c>
      <c r="P507" s="41">
        <v>44911</v>
      </c>
      <c r="Q507" s="40" t="s">
        <v>12556</v>
      </c>
      <c r="R507" s="40" t="s">
        <v>12422</v>
      </c>
      <c r="S507" s="40" t="s">
        <v>12558</v>
      </c>
      <c r="T507" s="40" t="s">
        <v>281</v>
      </c>
      <c r="U507" s="40" t="s">
        <v>1240</v>
      </c>
      <c r="V507" s="40" t="s">
        <v>302</v>
      </c>
      <c r="W507" s="40" t="s">
        <v>3427</v>
      </c>
      <c r="X507" s="40" t="s">
        <v>281</v>
      </c>
    </row>
    <row r="508" spans="2:24" x14ac:dyDescent="0.2">
      <c r="B508" s="40" t="s">
        <v>14552</v>
      </c>
      <c r="C508" s="40" t="s">
        <v>15111</v>
      </c>
      <c r="D508" s="40" t="s">
        <v>1261</v>
      </c>
      <c r="E508" s="41">
        <v>43234</v>
      </c>
      <c r="F508" s="40" t="s">
        <v>15112</v>
      </c>
      <c r="G508" s="40" t="s">
        <v>3441</v>
      </c>
      <c r="H508" s="40" t="s">
        <v>1261</v>
      </c>
      <c r="I508" s="40" t="s">
        <v>15113</v>
      </c>
      <c r="J508" s="40" t="s">
        <v>1259</v>
      </c>
      <c r="K508" s="40" t="s">
        <v>15113</v>
      </c>
      <c r="L508" s="40" t="s">
        <v>3443</v>
      </c>
      <c r="M508" s="40" t="s">
        <v>14110</v>
      </c>
      <c r="N508" s="40" t="s">
        <v>8141</v>
      </c>
      <c r="O508" s="40" t="s">
        <v>21</v>
      </c>
      <c r="P508" s="41">
        <v>44886</v>
      </c>
      <c r="Q508" s="40" t="s">
        <v>8139</v>
      </c>
      <c r="R508" s="40" t="s">
        <v>8140</v>
      </c>
      <c r="S508" s="40" t="s">
        <v>8141</v>
      </c>
      <c r="T508" s="40" t="s">
        <v>281</v>
      </c>
      <c r="U508" s="40" t="s">
        <v>1240</v>
      </c>
      <c r="V508" s="40" t="s">
        <v>302</v>
      </c>
      <c r="W508" s="40" t="s">
        <v>3427</v>
      </c>
      <c r="X508" s="40" t="s">
        <v>281</v>
      </c>
    </row>
    <row r="509" spans="2:24" x14ac:dyDescent="0.2">
      <c r="B509" s="40" t="s">
        <v>14552</v>
      </c>
      <c r="C509" s="40" t="s">
        <v>15306</v>
      </c>
      <c r="D509" s="40" t="s">
        <v>1261</v>
      </c>
      <c r="E509" s="41">
        <v>44074</v>
      </c>
      <c r="F509" s="40" t="s">
        <v>15307</v>
      </c>
      <c r="G509" s="40" t="s">
        <v>3453</v>
      </c>
      <c r="H509" s="40" t="s">
        <v>1261</v>
      </c>
      <c r="I509" s="40" t="s">
        <v>15308</v>
      </c>
      <c r="J509" s="40" t="s">
        <v>1259</v>
      </c>
      <c r="K509" s="40" t="s">
        <v>15308</v>
      </c>
      <c r="L509" s="40" t="s">
        <v>3455</v>
      </c>
      <c r="M509" s="40" t="s">
        <v>13641</v>
      </c>
      <c r="N509" s="40" t="s">
        <v>11534</v>
      </c>
      <c r="O509" s="40" t="s">
        <v>21</v>
      </c>
      <c r="P509" s="41">
        <v>44904</v>
      </c>
      <c r="Q509" s="40" t="s">
        <v>10631</v>
      </c>
      <c r="R509" s="40" t="s">
        <v>11533</v>
      </c>
      <c r="S509" s="40" t="s">
        <v>11534</v>
      </c>
      <c r="T509" s="40" t="s">
        <v>281</v>
      </c>
      <c r="U509" s="40" t="s">
        <v>1240</v>
      </c>
      <c r="V509" s="40" t="s">
        <v>302</v>
      </c>
      <c r="W509" s="40" t="s">
        <v>3427</v>
      </c>
      <c r="X509" s="40" t="s">
        <v>281</v>
      </c>
    </row>
    <row r="510" spans="2:24" x14ac:dyDescent="0.2">
      <c r="B510" s="40" t="s">
        <v>14552</v>
      </c>
      <c r="C510" s="40" t="s">
        <v>15082</v>
      </c>
      <c r="D510" s="40" t="s">
        <v>1261</v>
      </c>
      <c r="E510" s="41">
        <v>43410</v>
      </c>
      <c r="F510" s="40" t="s">
        <v>15083</v>
      </c>
      <c r="G510" s="40" t="s">
        <v>13387</v>
      </c>
      <c r="H510" s="40" t="s">
        <v>1261</v>
      </c>
      <c r="I510" s="40" t="s">
        <v>15084</v>
      </c>
      <c r="J510" s="40" t="s">
        <v>1259</v>
      </c>
      <c r="K510" s="40" t="s">
        <v>15084</v>
      </c>
      <c r="L510" s="40" t="s">
        <v>13389</v>
      </c>
      <c r="M510" s="40" t="s">
        <v>14023</v>
      </c>
      <c r="N510" s="40" t="s">
        <v>5017</v>
      </c>
      <c r="O510" s="40" t="s">
        <v>21</v>
      </c>
      <c r="P510" s="41">
        <v>44868</v>
      </c>
      <c r="Q510" s="40" t="s">
        <v>5015</v>
      </c>
      <c r="R510" s="40" t="s">
        <v>5016</v>
      </c>
      <c r="S510" s="40" t="s">
        <v>5017</v>
      </c>
      <c r="T510" s="40" t="s">
        <v>281</v>
      </c>
      <c r="U510" s="40" t="s">
        <v>1240</v>
      </c>
      <c r="V510" s="40" t="s">
        <v>302</v>
      </c>
      <c r="W510" s="40" t="s">
        <v>3427</v>
      </c>
      <c r="X510" s="40" t="s">
        <v>281</v>
      </c>
    </row>
    <row r="511" spans="2:24" x14ac:dyDescent="0.2">
      <c r="B511" s="40" t="s">
        <v>14552</v>
      </c>
      <c r="C511" s="40" t="s">
        <v>14922</v>
      </c>
      <c r="D511" s="40" t="s">
        <v>1261</v>
      </c>
      <c r="E511" s="41">
        <v>41591</v>
      </c>
      <c r="F511" s="40" t="s">
        <v>14923</v>
      </c>
      <c r="G511" s="40" t="s">
        <v>14008</v>
      </c>
      <c r="H511" s="40" t="s">
        <v>1261</v>
      </c>
      <c r="I511" s="40" t="s">
        <v>14924</v>
      </c>
      <c r="J511" s="40" t="s">
        <v>1259</v>
      </c>
      <c r="K511" s="40" t="s">
        <v>14924</v>
      </c>
      <c r="L511" s="40" t="s">
        <v>14010</v>
      </c>
      <c r="M511" s="40" t="s">
        <v>13491</v>
      </c>
      <c r="N511" s="40" t="s">
        <v>3672</v>
      </c>
      <c r="O511" s="40" t="s">
        <v>14925</v>
      </c>
      <c r="P511" s="41">
        <v>44859</v>
      </c>
      <c r="Q511" s="40" t="s">
        <v>3670</v>
      </c>
      <c r="R511" s="40" t="s">
        <v>3671</v>
      </c>
      <c r="S511" s="40" t="s">
        <v>3672</v>
      </c>
      <c r="T511" s="40" t="s">
        <v>281</v>
      </c>
      <c r="U511" s="40" t="s">
        <v>1240</v>
      </c>
      <c r="V511" s="40" t="s">
        <v>302</v>
      </c>
      <c r="W511" s="40" t="s">
        <v>3427</v>
      </c>
      <c r="X511" s="40" t="s">
        <v>281</v>
      </c>
    </row>
    <row r="512" spans="2:24" x14ac:dyDescent="0.2">
      <c r="B512" s="40" t="s">
        <v>14552</v>
      </c>
      <c r="C512" s="40" t="s">
        <v>14819</v>
      </c>
      <c r="D512" s="40" t="s">
        <v>1261</v>
      </c>
      <c r="E512" s="41">
        <v>43300</v>
      </c>
      <c r="F512" s="40" t="s">
        <v>14820</v>
      </c>
      <c r="G512" s="40" t="s">
        <v>13309</v>
      </c>
      <c r="H512" s="40" t="s">
        <v>1261</v>
      </c>
      <c r="I512" s="40" t="s">
        <v>14821</v>
      </c>
      <c r="J512" s="40" t="s">
        <v>1259</v>
      </c>
      <c r="K512" s="40" t="s">
        <v>14821</v>
      </c>
      <c r="L512" s="40" t="s">
        <v>13311</v>
      </c>
      <c r="M512" s="40" t="s">
        <v>14133</v>
      </c>
      <c r="N512" s="40" t="s">
        <v>7919</v>
      </c>
      <c r="O512" s="40" t="s">
        <v>13299</v>
      </c>
      <c r="P512" s="41">
        <v>44838</v>
      </c>
      <c r="R512" s="40" t="s">
        <v>7918</v>
      </c>
      <c r="S512" s="40" t="s">
        <v>5290</v>
      </c>
      <c r="T512" s="40" t="s">
        <v>281</v>
      </c>
      <c r="U512" s="40" t="s">
        <v>1240</v>
      </c>
      <c r="V512" s="40" t="s">
        <v>302</v>
      </c>
      <c r="W512" s="40" t="s">
        <v>3427</v>
      </c>
      <c r="X512" s="40" t="s">
        <v>281</v>
      </c>
    </row>
    <row r="513" spans="2:24" x14ac:dyDescent="0.2">
      <c r="B513" s="40" t="s">
        <v>14552</v>
      </c>
      <c r="C513" s="40" t="s">
        <v>14944</v>
      </c>
      <c r="D513" s="40" t="s">
        <v>1261</v>
      </c>
      <c r="E513" s="41">
        <v>44173</v>
      </c>
      <c r="F513" s="40" t="s">
        <v>14945</v>
      </c>
      <c r="G513" s="40" t="s">
        <v>3464</v>
      </c>
      <c r="H513" s="40" t="s">
        <v>1261</v>
      </c>
      <c r="I513" s="40" t="s">
        <v>14946</v>
      </c>
      <c r="J513" s="40" t="s">
        <v>1259</v>
      </c>
      <c r="K513" s="40" t="s">
        <v>14946</v>
      </c>
      <c r="L513" s="40" t="s">
        <v>3465</v>
      </c>
      <c r="M513" s="40" t="s">
        <v>14947</v>
      </c>
      <c r="N513" s="40" t="s">
        <v>4529</v>
      </c>
      <c r="O513" s="40" t="s">
        <v>21</v>
      </c>
      <c r="P513" s="41">
        <v>44853</v>
      </c>
      <c r="Q513" s="40" t="s">
        <v>4527</v>
      </c>
      <c r="R513" s="40" t="s">
        <v>4528</v>
      </c>
      <c r="S513" s="40" t="s">
        <v>4529</v>
      </c>
      <c r="T513" s="40" t="s">
        <v>281</v>
      </c>
      <c r="U513" s="40" t="s">
        <v>1240</v>
      </c>
      <c r="V513" s="40" t="s">
        <v>302</v>
      </c>
      <c r="W513" s="40" t="s">
        <v>3427</v>
      </c>
      <c r="X513" s="40" t="s">
        <v>281</v>
      </c>
    </row>
    <row r="514" spans="2:24" x14ac:dyDescent="0.2">
      <c r="B514" s="40" t="s">
        <v>14552</v>
      </c>
      <c r="C514" s="40" t="s">
        <v>14963</v>
      </c>
      <c r="D514" s="40" t="s">
        <v>1261</v>
      </c>
      <c r="E514" s="41">
        <v>43693</v>
      </c>
      <c r="F514" s="40" t="s">
        <v>14964</v>
      </c>
      <c r="G514" s="40" t="s">
        <v>3460</v>
      </c>
      <c r="H514" s="40" t="s">
        <v>1261</v>
      </c>
      <c r="I514" s="40" t="s">
        <v>14965</v>
      </c>
      <c r="J514" s="40" t="s">
        <v>1259</v>
      </c>
      <c r="K514" s="40" t="s">
        <v>14965</v>
      </c>
      <c r="L514" s="40" t="s">
        <v>3462</v>
      </c>
      <c r="M514" s="40" t="s">
        <v>14420</v>
      </c>
      <c r="N514" s="40" t="s">
        <v>4201</v>
      </c>
      <c r="O514" s="40" t="s">
        <v>21</v>
      </c>
      <c r="P514" s="41">
        <v>44865</v>
      </c>
      <c r="Q514" s="40" t="s">
        <v>2330</v>
      </c>
      <c r="R514" s="40" t="s">
        <v>4200</v>
      </c>
      <c r="S514" s="40" t="s">
        <v>4201</v>
      </c>
      <c r="T514" s="40" t="s">
        <v>281</v>
      </c>
      <c r="U514" s="40" t="s">
        <v>1240</v>
      </c>
      <c r="V514" s="40" t="s">
        <v>302</v>
      </c>
      <c r="W514" s="40" t="s">
        <v>3427</v>
      </c>
      <c r="X514" s="40" t="s">
        <v>281</v>
      </c>
    </row>
    <row r="515" spans="2:24" x14ac:dyDescent="0.2">
      <c r="B515" s="40" t="s">
        <v>14552</v>
      </c>
      <c r="C515" s="40" t="s">
        <v>14772</v>
      </c>
      <c r="D515" s="40" t="s">
        <v>1261</v>
      </c>
      <c r="E515" s="41">
        <v>41768</v>
      </c>
      <c r="F515" s="40" t="s">
        <v>14773</v>
      </c>
      <c r="G515" s="40" t="s">
        <v>3447</v>
      </c>
      <c r="H515" s="40" t="s">
        <v>1261</v>
      </c>
      <c r="I515" s="40" t="s">
        <v>14774</v>
      </c>
      <c r="J515" s="40" t="s">
        <v>1259</v>
      </c>
      <c r="K515" s="40" t="s">
        <v>14774</v>
      </c>
      <c r="L515" s="40" t="s">
        <v>3449</v>
      </c>
      <c r="M515" s="40" t="s">
        <v>13610</v>
      </c>
      <c r="N515" s="40" t="s">
        <v>6888</v>
      </c>
      <c r="O515" s="40" t="s">
        <v>21</v>
      </c>
      <c r="P515" s="41">
        <v>44831</v>
      </c>
      <c r="Q515" s="40" t="s">
        <v>6886</v>
      </c>
      <c r="R515" s="40" t="s">
        <v>6887</v>
      </c>
      <c r="S515" s="40" t="s">
        <v>6889</v>
      </c>
      <c r="T515" s="40" t="s">
        <v>281</v>
      </c>
      <c r="U515" s="40" t="s">
        <v>1326</v>
      </c>
      <c r="V515" s="40" t="s">
        <v>302</v>
      </c>
      <c r="W515" s="40" t="s">
        <v>13338</v>
      </c>
      <c r="X515" s="40" t="s">
        <v>281</v>
      </c>
    </row>
    <row r="516" spans="2:24" x14ac:dyDescent="0.2">
      <c r="B516" s="40" t="s">
        <v>14552</v>
      </c>
      <c r="C516" s="40" t="s">
        <v>15117</v>
      </c>
      <c r="D516" s="40" t="s">
        <v>1261</v>
      </c>
      <c r="E516" s="41">
        <v>43335</v>
      </c>
      <c r="F516" s="40" t="s">
        <v>15118</v>
      </c>
      <c r="G516" s="40" t="s">
        <v>3441</v>
      </c>
      <c r="H516" s="40" t="s">
        <v>1261</v>
      </c>
      <c r="I516" s="40" t="s">
        <v>15119</v>
      </c>
      <c r="J516" s="40" t="s">
        <v>1259</v>
      </c>
      <c r="K516" s="40" t="s">
        <v>15119</v>
      </c>
      <c r="L516" s="40" t="s">
        <v>3443</v>
      </c>
      <c r="M516" s="40" t="s">
        <v>13712</v>
      </c>
      <c r="N516" s="40" t="s">
        <v>8244</v>
      </c>
      <c r="O516" s="40" t="s">
        <v>21</v>
      </c>
      <c r="P516" s="41">
        <v>44886</v>
      </c>
      <c r="Q516" s="40" t="s">
        <v>8242</v>
      </c>
      <c r="R516" s="40" t="s">
        <v>8243</v>
      </c>
      <c r="S516" s="40" t="s">
        <v>8244</v>
      </c>
      <c r="T516" s="40" t="s">
        <v>281</v>
      </c>
      <c r="U516" s="40" t="s">
        <v>1240</v>
      </c>
      <c r="V516" s="40" t="s">
        <v>302</v>
      </c>
      <c r="W516" s="40" t="s">
        <v>3427</v>
      </c>
      <c r="X516" s="40" t="s">
        <v>281</v>
      </c>
    </row>
    <row r="517" spans="2:24" x14ac:dyDescent="0.2">
      <c r="B517" s="40" t="s">
        <v>14552</v>
      </c>
      <c r="C517" s="40" t="s">
        <v>15133</v>
      </c>
      <c r="D517" s="40" t="s">
        <v>1261</v>
      </c>
      <c r="E517" s="41">
        <v>44267</v>
      </c>
      <c r="F517" s="40" t="s">
        <v>15134</v>
      </c>
      <c r="G517" s="40" t="s">
        <v>13436</v>
      </c>
      <c r="H517" s="40" t="s">
        <v>1261</v>
      </c>
      <c r="I517" s="40" t="s">
        <v>15135</v>
      </c>
      <c r="J517" s="40" t="s">
        <v>1259</v>
      </c>
      <c r="K517" s="40" t="s">
        <v>15135</v>
      </c>
      <c r="L517" s="40" t="s">
        <v>13438</v>
      </c>
      <c r="M517" s="40" t="s">
        <v>13637</v>
      </c>
      <c r="N517" s="40" t="s">
        <v>7213</v>
      </c>
      <c r="O517" s="40" t="s">
        <v>15136</v>
      </c>
      <c r="P517" s="41">
        <v>44880</v>
      </c>
      <c r="Q517" s="40" t="s">
        <v>7211</v>
      </c>
      <c r="R517" s="40" t="s">
        <v>7212</v>
      </c>
      <c r="S517" s="40" t="s">
        <v>7213</v>
      </c>
      <c r="T517" s="40" t="s">
        <v>281</v>
      </c>
      <c r="U517" s="40" t="s">
        <v>1240</v>
      </c>
      <c r="V517" s="40" t="s">
        <v>302</v>
      </c>
      <c r="W517" s="40" t="s">
        <v>3427</v>
      </c>
      <c r="X517" s="40" t="s">
        <v>281</v>
      </c>
    </row>
    <row r="518" spans="2:24" x14ac:dyDescent="0.2">
      <c r="B518" s="40" t="s">
        <v>14552</v>
      </c>
      <c r="C518" s="40" t="s">
        <v>14969</v>
      </c>
      <c r="D518" s="40" t="s">
        <v>1261</v>
      </c>
      <c r="E518" s="41">
        <v>44151</v>
      </c>
      <c r="F518" s="40" t="s">
        <v>14970</v>
      </c>
      <c r="G518" s="40" t="s">
        <v>13397</v>
      </c>
      <c r="H518" s="40" t="s">
        <v>1261</v>
      </c>
      <c r="I518" s="40" t="s">
        <v>14971</v>
      </c>
      <c r="J518" s="40" t="s">
        <v>1259</v>
      </c>
      <c r="K518" s="40" t="s">
        <v>14971</v>
      </c>
      <c r="L518" s="40" t="s">
        <v>13399</v>
      </c>
      <c r="M518" s="40" t="s">
        <v>13320</v>
      </c>
      <c r="N518" s="40" t="s">
        <v>11154</v>
      </c>
      <c r="O518" s="40" t="s">
        <v>21</v>
      </c>
      <c r="P518" s="41">
        <v>44855</v>
      </c>
      <c r="Q518" s="40" t="s">
        <v>11152</v>
      </c>
      <c r="R518" s="40" t="s">
        <v>11153</v>
      </c>
      <c r="S518" s="40" t="s">
        <v>11154</v>
      </c>
      <c r="T518" s="40" t="s">
        <v>281</v>
      </c>
      <c r="U518" s="40" t="s">
        <v>1240</v>
      </c>
      <c r="V518" s="40" t="s">
        <v>302</v>
      </c>
      <c r="W518" s="40" t="s">
        <v>3427</v>
      </c>
      <c r="X518" s="40" t="s">
        <v>281</v>
      </c>
    </row>
    <row r="519" spans="2:24" x14ac:dyDescent="0.2">
      <c r="B519" s="40" t="s">
        <v>14552</v>
      </c>
      <c r="C519" s="40" t="s">
        <v>15296</v>
      </c>
      <c r="D519" s="40" t="s">
        <v>1261</v>
      </c>
      <c r="E519" s="41">
        <v>42178</v>
      </c>
      <c r="F519" s="40" t="s">
        <v>15297</v>
      </c>
      <c r="G519" s="40" t="s">
        <v>3430</v>
      </c>
      <c r="H519" s="40" t="s">
        <v>1261</v>
      </c>
      <c r="I519" s="40" t="s">
        <v>15298</v>
      </c>
      <c r="J519" s="40" t="s">
        <v>1259</v>
      </c>
      <c r="K519" s="40" t="s">
        <v>15298</v>
      </c>
      <c r="L519" s="40" t="s">
        <v>3431</v>
      </c>
      <c r="M519" s="40" t="s">
        <v>13885</v>
      </c>
      <c r="N519" s="40" t="s">
        <v>11771</v>
      </c>
      <c r="O519" s="40" t="s">
        <v>21</v>
      </c>
      <c r="P519" s="41">
        <v>44908</v>
      </c>
      <c r="Q519" s="40" t="s">
        <v>11770</v>
      </c>
      <c r="R519" s="40" t="s">
        <v>1963</v>
      </c>
      <c r="S519" s="40" t="s">
        <v>11771</v>
      </c>
      <c r="T519" s="40" t="s">
        <v>281</v>
      </c>
      <c r="U519" s="40" t="s">
        <v>1240</v>
      </c>
      <c r="V519" s="40" t="s">
        <v>302</v>
      </c>
      <c r="W519" s="40" t="s">
        <v>3427</v>
      </c>
      <c r="X519" s="40" t="s">
        <v>281</v>
      </c>
    </row>
    <row r="520" spans="2:24" x14ac:dyDescent="0.2">
      <c r="B520" s="40" t="s">
        <v>14552</v>
      </c>
      <c r="C520" s="40" t="s">
        <v>15130</v>
      </c>
      <c r="D520" s="40" t="s">
        <v>1261</v>
      </c>
      <c r="E520" s="41">
        <v>44068</v>
      </c>
      <c r="F520" s="40" t="s">
        <v>15131</v>
      </c>
      <c r="G520" s="40" t="s">
        <v>13468</v>
      </c>
      <c r="H520" s="40" t="s">
        <v>1261</v>
      </c>
      <c r="I520" s="40" t="s">
        <v>15132</v>
      </c>
      <c r="J520" s="40" t="s">
        <v>1259</v>
      </c>
      <c r="K520" s="40" t="s">
        <v>15132</v>
      </c>
      <c r="L520" s="40" t="s">
        <v>13470</v>
      </c>
      <c r="M520" s="40" t="s">
        <v>13430</v>
      </c>
      <c r="N520" s="40" t="s">
        <v>7626</v>
      </c>
      <c r="O520" s="40" t="s">
        <v>21</v>
      </c>
      <c r="P520" s="41">
        <v>44882</v>
      </c>
      <c r="Q520" s="40" t="s">
        <v>7624</v>
      </c>
      <c r="R520" s="40" t="s">
        <v>7625</v>
      </c>
      <c r="S520" s="40" t="s">
        <v>7626</v>
      </c>
      <c r="T520" s="40" t="s">
        <v>281</v>
      </c>
      <c r="U520" s="40" t="s">
        <v>1240</v>
      </c>
      <c r="V520" s="40" t="s">
        <v>302</v>
      </c>
      <c r="W520" s="40" t="s">
        <v>3427</v>
      </c>
      <c r="X520" s="40" t="s">
        <v>281</v>
      </c>
    </row>
    <row r="521" spans="2:24" x14ac:dyDescent="0.2">
      <c r="B521" s="40" t="s">
        <v>14552</v>
      </c>
      <c r="C521" s="40" t="s">
        <v>13307</v>
      </c>
      <c r="D521" s="40" t="s">
        <v>1261</v>
      </c>
      <c r="E521" s="41">
        <v>44470</v>
      </c>
      <c r="F521" s="40" t="s">
        <v>13308</v>
      </c>
      <c r="G521" s="40" t="s">
        <v>13309</v>
      </c>
      <c r="H521" s="40" t="s">
        <v>1261</v>
      </c>
      <c r="I521" s="40" t="s">
        <v>13310</v>
      </c>
      <c r="J521" s="40" t="s">
        <v>1259</v>
      </c>
      <c r="K521" s="40" t="s">
        <v>13310</v>
      </c>
      <c r="L521" s="40" t="s">
        <v>13311</v>
      </c>
      <c r="M521" s="40" t="s">
        <v>13312</v>
      </c>
      <c r="N521" s="40" t="s">
        <v>8093</v>
      </c>
      <c r="O521" s="40" t="s">
        <v>13313</v>
      </c>
      <c r="P521" s="41">
        <v>44838</v>
      </c>
      <c r="Q521" s="40" t="s">
        <v>8091</v>
      </c>
      <c r="R521" s="40" t="s">
        <v>8092</v>
      </c>
      <c r="S521" s="40" t="s">
        <v>8093</v>
      </c>
      <c r="T521" s="40" t="s">
        <v>281</v>
      </c>
      <c r="U521" s="40" t="s">
        <v>1240</v>
      </c>
      <c r="V521" s="40" t="s">
        <v>302</v>
      </c>
      <c r="W521" s="40" t="s">
        <v>3427</v>
      </c>
      <c r="X521" s="40" t="s">
        <v>281</v>
      </c>
    </row>
    <row r="522" spans="2:24" x14ac:dyDescent="0.2">
      <c r="B522" s="40" t="s">
        <v>14552</v>
      </c>
      <c r="C522" s="40" t="s">
        <v>15103</v>
      </c>
      <c r="D522" s="40" t="s">
        <v>1261</v>
      </c>
      <c r="E522" s="41">
        <v>44496</v>
      </c>
      <c r="F522" s="40" t="s">
        <v>15104</v>
      </c>
      <c r="G522" s="40" t="s">
        <v>13387</v>
      </c>
      <c r="H522" s="40" t="s">
        <v>1261</v>
      </c>
      <c r="I522" s="40" t="s">
        <v>15105</v>
      </c>
      <c r="J522" s="40" t="s">
        <v>1259</v>
      </c>
      <c r="K522" s="40" t="s">
        <v>15105</v>
      </c>
      <c r="L522" s="40" t="s">
        <v>13389</v>
      </c>
      <c r="M522" s="40" t="s">
        <v>13377</v>
      </c>
      <c r="N522" s="40" t="s">
        <v>4774</v>
      </c>
      <c r="O522" s="40" t="s">
        <v>21</v>
      </c>
      <c r="P522" s="41">
        <v>44868</v>
      </c>
      <c r="Q522" s="40" t="s">
        <v>2526</v>
      </c>
      <c r="R522" s="40" t="s">
        <v>4773</v>
      </c>
      <c r="S522" s="40" t="s">
        <v>4774</v>
      </c>
      <c r="T522" s="40" t="s">
        <v>281</v>
      </c>
      <c r="U522" s="40" t="s">
        <v>1240</v>
      </c>
      <c r="V522" s="40" t="s">
        <v>302</v>
      </c>
      <c r="W522" s="40" t="s">
        <v>3427</v>
      </c>
      <c r="X522" s="40" t="s">
        <v>281</v>
      </c>
    </row>
    <row r="523" spans="2:24" x14ac:dyDescent="0.2">
      <c r="B523" s="40" t="s">
        <v>14552</v>
      </c>
      <c r="C523" s="40" t="s">
        <v>14769</v>
      </c>
      <c r="D523" s="40" t="s">
        <v>1261</v>
      </c>
      <c r="E523" s="41">
        <v>42390</v>
      </c>
      <c r="F523" s="40" t="s">
        <v>14770</v>
      </c>
      <c r="G523" s="40" t="s">
        <v>3447</v>
      </c>
      <c r="H523" s="40" t="s">
        <v>1261</v>
      </c>
      <c r="I523" s="40" t="s">
        <v>14771</v>
      </c>
      <c r="J523" s="40" t="s">
        <v>1259</v>
      </c>
      <c r="K523" s="40" t="s">
        <v>14771</v>
      </c>
      <c r="L523" s="40" t="s">
        <v>3449</v>
      </c>
      <c r="M523" s="40" t="s">
        <v>13649</v>
      </c>
      <c r="N523" s="40" t="s">
        <v>6739</v>
      </c>
      <c r="O523" s="40" t="s">
        <v>21</v>
      </c>
      <c r="P523" s="41">
        <v>44831</v>
      </c>
      <c r="Q523" s="40" t="s">
        <v>6737</v>
      </c>
      <c r="R523" s="40" t="s">
        <v>6738</v>
      </c>
      <c r="S523" s="40" t="s">
        <v>6739</v>
      </c>
      <c r="T523" s="40" t="s">
        <v>281</v>
      </c>
      <c r="U523" s="40" t="s">
        <v>1240</v>
      </c>
      <c r="V523" s="40" t="s">
        <v>302</v>
      </c>
      <c r="W523" s="40" t="s">
        <v>3427</v>
      </c>
      <c r="X523" s="40" t="s">
        <v>281</v>
      </c>
    </row>
    <row r="524" spans="2:24" x14ac:dyDescent="0.2">
      <c r="B524" s="40" t="s">
        <v>14552</v>
      </c>
      <c r="C524" s="40" t="s">
        <v>15137</v>
      </c>
      <c r="D524" s="40" t="s">
        <v>1261</v>
      </c>
      <c r="E524" s="41">
        <v>44474</v>
      </c>
      <c r="F524" s="40" t="s">
        <v>15138</v>
      </c>
      <c r="G524" s="40" t="s">
        <v>13468</v>
      </c>
      <c r="H524" s="40" t="s">
        <v>1261</v>
      </c>
      <c r="I524" s="40" t="s">
        <v>15139</v>
      </c>
      <c r="J524" s="40" t="s">
        <v>1259</v>
      </c>
      <c r="K524" s="40" t="s">
        <v>15139</v>
      </c>
      <c r="L524" s="40" t="s">
        <v>13470</v>
      </c>
      <c r="M524" s="40" t="s">
        <v>13767</v>
      </c>
      <c r="N524" s="40" t="s">
        <v>7547</v>
      </c>
      <c r="O524" s="40" t="s">
        <v>21</v>
      </c>
      <c r="P524" s="41">
        <v>44882</v>
      </c>
      <c r="Q524" s="40" t="s">
        <v>2055</v>
      </c>
      <c r="R524" s="40" t="s">
        <v>7546</v>
      </c>
      <c r="S524" s="40" t="s">
        <v>7547</v>
      </c>
      <c r="T524" s="40" t="s">
        <v>281</v>
      </c>
      <c r="U524" s="40" t="s">
        <v>1240</v>
      </c>
      <c r="V524" s="40" t="s">
        <v>302</v>
      </c>
      <c r="W524" s="40" t="s">
        <v>3427</v>
      </c>
      <c r="X524" s="40" t="s">
        <v>281</v>
      </c>
    </row>
    <row r="525" spans="2:24" x14ac:dyDescent="0.2">
      <c r="B525" s="40" t="s">
        <v>14552</v>
      </c>
      <c r="C525" s="40" t="s">
        <v>14957</v>
      </c>
      <c r="D525" s="40" t="s">
        <v>1261</v>
      </c>
      <c r="E525" s="41">
        <v>44482</v>
      </c>
      <c r="F525" s="40" t="s">
        <v>14958</v>
      </c>
      <c r="G525" s="40" t="s">
        <v>3464</v>
      </c>
      <c r="H525" s="40" t="s">
        <v>1261</v>
      </c>
      <c r="I525" s="40" t="s">
        <v>14959</v>
      </c>
      <c r="J525" s="40" t="s">
        <v>1259</v>
      </c>
      <c r="K525" s="40" t="s">
        <v>14959</v>
      </c>
      <c r="L525" s="40" t="s">
        <v>3465</v>
      </c>
      <c r="M525" s="40" t="s">
        <v>14300</v>
      </c>
      <c r="N525" s="40" t="s">
        <v>4561</v>
      </c>
      <c r="O525" s="40" t="s">
        <v>21</v>
      </c>
      <c r="P525" s="41">
        <v>44853</v>
      </c>
      <c r="Q525" s="40" t="s">
        <v>4559</v>
      </c>
      <c r="R525" s="40" t="s">
        <v>4560</v>
      </c>
      <c r="S525" s="40" t="s">
        <v>4561</v>
      </c>
      <c r="T525" s="40" t="s">
        <v>281</v>
      </c>
      <c r="U525" s="40" t="s">
        <v>1240</v>
      </c>
      <c r="V525" s="40" t="s">
        <v>302</v>
      </c>
      <c r="W525" s="40" t="s">
        <v>3427</v>
      </c>
      <c r="X525" s="40" t="s">
        <v>281</v>
      </c>
    </row>
    <row r="526" spans="2:24" x14ac:dyDescent="0.2">
      <c r="B526" s="40" t="s">
        <v>14552</v>
      </c>
      <c r="C526" s="40" t="s">
        <v>15140</v>
      </c>
      <c r="D526" s="40" t="s">
        <v>1261</v>
      </c>
      <c r="E526" s="41">
        <v>44578</v>
      </c>
      <c r="F526" s="40" t="s">
        <v>15141</v>
      </c>
      <c r="G526" s="40" t="s">
        <v>13360</v>
      </c>
      <c r="H526" s="40" t="s">
        <v>1261</v>
      </c>
      <c r="I526" s="40" t="s">
        <v>15142</v>
      </c>
      <c r="J526" s="40" t="s">
        <v>1259</v>
      </c>
      <c r="K526" s="40" t="s">
        <v>15142</v>
      </c>
      <c r="L526" s="40" t="s">
        <v>13362</v>
      </c>
      <c r="M526" s="40" t="s">
        <v>13779</v>
      </c>
      <c r="N526" s="40" t="s">
        <v>9104</v>
      </c>
      <c r="O526" s="40" t="s">
        <v>21</v>
      </c>
      <c r="P526" s="41">
        <v>44895</v>
      </c>
      <c r="Q526" s="40" t="s">
        <v>9102</v>
      </c>
      <c r="R526" s="40" t="s">
        <v>9103</v>
      </c>
      <c r="S526" s="40" t="s">
        <v>9104</v>
      </c>
      <c r="T526" s="40" t="s">
        <v>281</v>
      </c>
      <c r="U526" s="40" t="s">
        <v>1240</v>
      </c>
      <c r="V526" s="40" t="s">
        <v>302</v>
      </c>
      <c r="W526" s="40" t="s">
        <v>3427</v>
      </c>
      <c r="X526" s="40" t="s">
        <v>281</v>
      </c>
    </row>
    <row r="527" spans="2:24" x14ac:dyDescent="0.2">
      <c r="B527" s="40" t="s">
        <v>14552</v>
      </c>
      <c r="C527" s="40" t="s">
        <v>15299</v>
      </c>
      <c r="D527" s="40" t="s">
        <v>1261</v>
      </c>
      <c r="E527" s="41">
        <v>42859</v>
      </c>
      <c r="F527" s="40" t="s">
        <v>15300</v>
      </c>
      <c r="G527" s="40" t="s">
        <v>13349</v>
      </c>
      <c r="H527" s="40" t="s">
        <v>1261</v>
      </c>
      <c r="I527" s="40" t="s">
        <v>15301</v>
      </c>
      <c r="J527" s="40" t="s">
        <v>1264</v>
      </c>
      <c r="K527" s="40" t="s">
        <v>15301</v>
      </c>
      <c r="L527" s="40" t="s">
        <v>13723</v>
      </c>
      <c r="M527" s="40" t="s">
        <v>3471</v>
      </c>
      <c r="N527" s="40" t="s">
        <v>13141</v>
      </c>
      <c r="O527" s="40" t="s">
        <v>15302</v>
      </c>
      <c r="P527" s="41">
        <v>44916</v>
      </c>
      <c r="Q527" s="40" t="s">
        <v>13139</v>
      </c>
      <c r="R527" s="40" t="s">
        <v>13140</v>
      </c>
      <c r="S527" s="40" t="s">
        <v>13141</v>
      </c>
      <c r="T527" s="40" t="s">
        <v>281</v>
      </c>
      <c r="U527" s="40" t="s">
        <v>1240</v>
      </c>
      <c r="V527" s="40" t="s">
        <v>302</v>
      </c>
      <c r="W527" s="40" t="s">
        <v>3427</v>
      </c>
      <c r="X527" s="40" t="s">
        <v>281</v>
      </c>
    </row>
    <row r="528" spans="2:24" x14ac:dyDescent="0.2">
      <c r="B528" s="40" t="s">
        <v>14552</v>
      </c>
      <c r="C528" s="40" t="s">
        <v>15287</v>
      </c>
      <c r="D528" s="40" t="s">
        <v>1261</v>
      </c>
      <c r="E528" s="41">
        <v>44516</v>
      </c>
      <c r="F528" s="40" t="s">
        <v>15288</v>
      </c>
      <c r="G528" s="40" t="s">
        <v>3430</v>
      </c>
      <c r="H528" s="40" t="s">
        <v>1261</v>
      </c>
      <c r="I528" s="40" t="s">
        <v>15289</v>
      </c>
      <c r="J528" s="40" t="s">
        <v>1259</v>
      </c>
      <c r="K528" s="40" t="s">
        <v>15289</v>
      </c>
      <c r="L528" s="40" t="s">
        <v>3431</v>
      </c>
      <c r="M528" s="40" t="s">
        <v>13448</v>
      </c>
      <c r="N528" s="40" t="s">
        <v>11994</v>
      </c>
      <c r="O528" s="40" t="s">
        <v>21</v>
      </c>
      <c r="P528" s="41">
        <v>44908</v>
      </c>
      <c r="Q528" s="40" t="s">
        <v>4947</v>
      </c>
      <c r="R528" s="40" t="s">
        <v>11993</v>
      </c>
      <c r="S528" s="40" t="s">
        <v>11994</v>
      </c>
      <c r="T528" s="40" t="s">
        <v>281</v>
      </c>
      <c r="U528" s="40" t="s">
        <v>1240</v>
      </c>
      <c r="V528" s="40" t="s">
        <v>302</v>
      </c>
      <c r="W528" s="40" t="s">
        <v>3427</v>
      </c>
      <c r="X528" s="40" t="s">
        <v>281</v>
      </c>
    </row>
    <row r="529" spans="2:24" x14ac:dyDescent="0.2">
      <c r="B529" s="40" t="s">
        <v>14552</v>
      </c>
      <c r="C529" s="40" t="s">
        <v>15120</v>
      </c>
      <c r="D529" s="40" t="s">
        <v>1261</v>
      </c>
      <c r="E529" s="41">
        <v>43679</v>
      </c>
      <c r="F529" s="40" t="s">
        <v>15121</v>
      </c>
      <c r="G529" s="40" t="s">
        <v>3468</v>
      </c>
      <c r="H529" s="40" t="s">
        <v>1261</v>
      </c>
      <c r="I529" s="40" t="s">
        <v>15122</v>
      </c>
      <c r="J529" s="40" t="s">
        <v>1259</v>
      </c>
      <c r="K529" s="40" t="s">
        <v>15122</v>
      </c>
      <c r="L529" s="40" t="s">
        <v>3470</v>
      </c>
      <c r="M529" s="40" t="s">
        <v>13759</v>
      </c>
      <c r="N529" s="40" t="s">
        <v>5860</v>
      </c>
      <c r="O529" s="40" t="s">
        <v>21</v>
      </c>
      <c r="P529" s="41">
        <v>44873</v>
      </c>
      <c r="Q529" s="40" t="s">
        <v>5858</v>
      </c>
      <c r="R529" s="40" t="s">
        <v>5859</v>
      </c>
      <c r="S529" s="40" t="s">
        <v>5860</v>
      </c>
      <c r="T529" s="40" t="s">
        <v>281</v>
      </c>
      <c r="U529" s="40" t="s">
        <v>1240</v>
      </c>
      <c r="V529" s="40" t="s">
        <v>302</v>
      </c>
      <c r="W529" s="40" t="s">
        <v>3427</v>
      </c>
      <c r="X529" s="40" t="s">
        <v>281</v>
      </c>
    </row>
    <row r="530" spans="2:24" x14ac:dyDescent="0.2">
      <c r="B530" s="40" t="s">
        <v>14552</v>
      </c>
      <c r="C530" s="40" t="s">
        <v>15114</v>
      </c>
      <c r="D530" s="40" t="s">
        <v>1261</v>
      </c>
      <c r="E530" s="41">
        <v>44518</v>
      </c>
      <c r="F530" s="40" t="s">
        <v>15115</v>
      </c>
      <c r="G530" s="40" t="s">
        <v>13387</v>
      </c>
      <c r="H530" s="40" t="s">
        <v>1261</v>
      </c>
      <c r="I530" s="40" t="s">
        <v>15116</v>
      </c>
      <c r="J530" s="40" t="s">
        <v>1259</v>
      </c>
      <c r="K530" s="40" t="s">
        <v>15116</v>
      </c>
      <c r="L530" s="40" t="s">
        <v>13389</v>
      </c>
      <c r="M530" s="40" t="s">
        <v>13410</v>
      </c>
      <c r="N530" s="40" t="s">
        <v>4849</v>
      </c>
      <c r="O530" s="40" t="s">
        <v>21</v>
      </c>
      <c r="P530" s="41">
        <v>44868</v>
      </c>
      <c r="Q530" s="40" t="s">
        <v>4848</v>
      </c>
      <c r="R530" s="40" t="s">
        <v>2744</v>
      </c>
      <c r="S530" s="40" t="s">
        <v>4849</v>
      </c>
      <c r="T530" s="40" t="s">
        <v>281</v>
      </c>
      <c r="U530" s="40" t="s">
        <v>1240</v>
      </c>
      <c r="V530" s="40" t="s">
        <v>302</v>
      </c>
      <c r="W530" s="40" t="s">
        <v>3427</v>
      </c>
      <c r="X530" s="40" t="s">
        <v>281</v>
      </c>
    </row>
    <row r="531" spans="2:24" x14ac:dyDescent="0.2">
      <c r="B531" s="40" t="s">
        <v>14552</v>
      </c>
      <c r="C531" s="40" t="s">
        <v>14966</v>
      </c>
      <c r="D531" s="40" t="s">
        <v>1261</v>
      </c>
      <c r="E531" s="41">
        <v>43899</v>
      </c>
      <c r="F531" s="40" t="s">
        <v>14967</v>
      </c>
      <c r="G531" s="40" t="s">
        <v>13374</v>
      </c>
      <c r="H531" s="40" t="s">
        <v>1261</v>
      </c>
      <c r="I531" s="40" t="s">
        <v>14968</v>
      </c>
      <c r="J531" s="40" t="s">
        <v>1259</v>
      </c>
      <c r="K531" s="40" t="s">
        <v>14968</v>
      </c>
      <c r="L531" s="40" t="s">
        <v>13376</v>
      </c>
      <c r="M531" s="40" t="s">
        <v>13430</v>
      </c>
      <c r="N531" s="40" t="s">
        <v>10094</v>
      </c>
      <c r="O531" s="40" t="s">
        <v>21</v>
      </c>
      <c r="P531" s="41">
        <v>44848</v>
      </c>
      <c r="Q531" s="40" t="s">
        <v>10092</v>
      </c>
      <c r="R531" s="40" t="s">
        <v>10093</v>
      </c>
      <c r="S531" s="40" t="s">
        <v>10094</v>
      </c>
      <c r="T531" s="40" t="s">
        <v>281</v>
      </c>
      <c r="U531" s="40" t="s">
        <v>1240</v>
      </c>
      <c r="V531" s="40" t="s">
        <v>302</v>
      </c>
      <c r="W531" s="40" t="s">
        <v>3427</v>
      </c>
      <c r="X531" s="40" t="s">
        <v>281</v>
      </c>
    </row>
    <row r="532" spans="2:24" x14ac:dyDescent="0.2">
      <c r="B532" s="40" t="s">
        <v>14552</v>
      </c>
      <c r="C532" s="40" t="s">
        <v>15085</v>
      </c>
      <c r="D532" s="40" t="s">
        <v>1261</v>
      </c>
      <c r="E532" s="41">
        <v>44221</v>
      </c>
      <c r="F532" s="40" t="s">
        <v>15086</v>
      </c>
      <c r="G532" s="40" t="s">
        <v>13360</v>
      </c>
      <c r="H532" s="40" t="s">
        <v>1261</v>
      </c>
      <c r="I532" s="40" t="s">
        <v>15087</v>
      </c>
      <c r="J532" s="40" t="s">
        <v>1259</v>
      </c>
      <c r="K532" s="40" t="s">
        <v>15087</v>
      </c>
      <c r="L532" s="40" t="s">
        <v>13362</v>
      </c>
      <c r="M532" s="40" t="s">
        <v>14424</v>
      </c>
      <c r="N532" s="40" t="s">
        <v>9043</v>
      </c>
      <c r="O532" s="40" t="s">
        <v>21</v>
      </c>
      <c r="P532" s="41">
        <v>44895</v>
      </c>
      <c r="Q532" s="40" t="s">
        <v>9041</v>
      </c>
      <c r="R532" s="40" t="s">
        <v>9042</v>
      </c>
      <c r="S532" s="40" t="s">
        <v>9043</v>
      </c>
      <c r="T532" s="40" t="s">
        <v>281</v>
      </c>
      <c r="U532" s="40" t="s">
        <v>1240</v>
      </c>
      <c r="V532" s="40" t="s">
        <v>302</v>
      </c>
      <c r="W532" s="40" t="s">
        <v>3427</v>
      </c>
      <c r="X532" s="40" t="s">
        <v>281</v>
      </c>
    </row>
    <row r="533" spans="2:24" x14ac:dyDescent="0.2">
      <c r="B533" s="40" t="s">
        <v>14552</v>
      </c>
      <c r="C533" s="40" t="s">
        <v>15088</v>
      </c>
      <c r="D533" s="40" t="s">
        <v>1261</v>
      </c>
      <c r="E533" s="41">
        <v>44231</v>
      </c>
      <c r="F533" s="40" t="s">
        <v>15089</v>
      </c>
      <c r="G533" s="40" t="s">
        <v>13407</v>
      </c>
      <c r="H533" s="40" t="s">
        <v>1261</v>
      </c>
      <c r="I533" s="40" t="s">
        <v>15090</v>
      </c>
      <c r="J533" s="40" t="s">
        <v>1259</v>
      </c>
      <c r="K533" s="40" t="s">
        <v>15090</v>
      </c>
      <c r="L533" s="40" t="s">
        <v>13409</v>
      </c>
      <c r="M533" s="40" t="s">
        <v>13454</v>
      </c>
      <c r="N533" s="40" t="s">
        <v>6540</v>
      </c>
      <c r="O533" s="40" t="s">
        <v>21</v>
      </c>
      <c r="P533" s="41">
        <v>44875</v>
      </c>
      <c r="Q533" s="40" t="s">
        <v>6538</v>
      </c>
      <c r="R533" s="40" t="s">
        <v>6539</v>
      </c>
      <c r="S533" s="40" t="s">
        <v>6540</v>
      </c>
      <c r="T533" s="40" t="s">
        <v>281</v>
      </c>
      <c r="U533" s="40" t="s">
        <v>1240</v>
      </c>
      <c r="V533" s="40" t="s">
        <v>302</v>
      </c>
      <c r="W533" s="40" t="s">
        <v>3427</v>
      </c>
      <c r="X533" s="40" t="s">
        <v>281</v>
      </c>
    </row>
    <row r="534" spans="2:24" x14ac:dyDescent="0.2">
      <c r="B534" s="40" t="s">
        <v>14552</v>
      </c>
      <c r="C534" s="40" t="s">
        <v>14948</v>
      </c>
      <c r="D534" s="40" t="s">
        <v>1261</v>
      </c>
      <c r="E534" s="41">
        <v>44251</v>
      </c>
      <c r="F534" s="40" t="s">
        <v>14949</v>
      </c>
      <c r="G534" s="40" t="s">
        <v>13397</v>
      </c>
      <c r="H534" s="40" t="s">
        <v>1261</v>
      </c>
      <c r="I534" s="40" t="s">
        <v>14950</v>
      </c>
      <c r="J534" s="40" t="s">
        <v>1259</v>
      </c>
      <c r="K534" s="40" t="s">
        <v>14950</v>
      </c>
      <c r="L534" s="40" t="s">
        <v>13399</v>
      </c>
      <c r="M534" s="40" t="s">
        <v>14002</v>
      </c>
      <c r="N534" s="40" t="s">
        <v>11275</v>
      </c>
      <c r="O534" s="40" t="s">
        <v>21</v>
      </c>
      <c r="P534" s="41">
        <v>44855</v>
      </c>
      <c r="R534" s="40" t="s">
        <v>11274</v>
      </c>
      <c r="S534" s="40" t="s">
        <v>11275</v>
      </c>
      <c r="T534" s="40" t="s">
        <v>281</v>
      </c>
      <c r="U534" s="40" t="s">
        <v>1240</v>
      </c>
      <c r="V534" s="40" t="s">
        <v>302</v>
      </c>
      <c r="W534" s="40" t="s">
        <v>3427</v>
      </c>
      <c r="X534" s="40" t="s">
        <v>281</v>
      </c>
    </row>
    <row r="535" spans="2:24" x14ac:dyDescent="0.2">
      <c r="B535" s="40" t="s">
        <v>14552</v>
      </c>
      <c r="C535" s="40" t="s">
        <v>15303</v>
      </c>
      <c r="D535" s="40" t="s">
        <v>1261</v>
      </c>
      <c r="E535" s="41">
        <v>44257</v>
      </c>
      <c r="F535" s="40" t="s">
        <v>15304</v>
      </c>
      <c r="G535" s="40" t="s">
        <v>3430</v>
      </c>
      <c r="H535" s="40" t="s">
        <v>1261</v>
      </c>
      <c r="I535" s="40" t="s">
        <v>15305</v>
      </c>
      <c r="J535" s="40" t="s">
        <v>1259</v>
      </c>
      <c r="K535" s="40" t="s">
        <v>15305</v>
      </c>
      <c r="L535" s="40" t="s">
        <v>3431</v>
      </c>
      <c r="M535" s="40" t="s">
        <v>14050</v>
      </c>
      <c r="N535" s="40" t="s">
        <v>11824</v>
      </c>
      <c r="O535" s="40" t="s">
        <v>21</v>
      </c>
      <c r="P535" s="41">
        <v>44908</v>
      </c>
      <c r="Q535" s="40" t="s">
        <v>11822</v>
      </c>
      <c r="R535" s="40" t="s">
        <v>11823</v>
      </c>
      <c r="S535" s="40" t="s">
        <v>11824</v>
      </c>
      <c r="T535" s="40" t="s">
        <v>281</v>
      </c>
      <c r="U535" s="40" t="s">
        <v>1240</v>
      </c>
      <c r="V535" s="40" t="s">
        <v>302</v>
      </c>
      <c r="W535" s="40" t="s">
        <v>3427</v>
      </c>
      <c r="X535" s="40" t="s">
        <v>281</v>
      </c>
    </row>
    <row r="536" spans="2:24" x14ac:dyDescent="0.2">
      <c r="B536" s="40" t="s">
        <v>14552</v>
      </c>
      <c r="C536" s="40" t="s">
        <v>14951</v>
      </c>
      <c r="D536" s="40" t="s">
        <v>1261</v>
      </c>
      <c r="E536" s="41">
        <v>44369</v>
      </c>
      <c r="F536" s="40" t="s">
        <v>14952</v>
      </c>
      <c r="G536" s="40" t="s">
        <v>3460</v>
      </c>
      <c r="H536" s="40" t="s">
        <v>1261</v>
      </c>
      <c r="I536" s="40" t="s">
        <v>14953</v>
      </c>
      <c r="J536" s="40" t="s">
        <v>1259</v>
      </c>
      <c r="K536" s="40" t="s">
        <v>14953</v>
      </c>
      <c r="L536" s="40" t="s">
        <v>3462</v>
      </c>
      <c r="M536" s="40" t="s">
        <v>14096</v>
      </c>
      <c r="N536" s="40" t="s">
        <v>4184</v>
      </c>
      <c r="O536" s="40" t="s">
        <v>21</v>
      </c>
      <c r="P536" s="41">
        <v>44865</v>
      </c>
      <c r="Q536" s="40" t="s">
        <v>4182</v>
      </c>
      <c r="R536" s="40" t="s">
        <v>4183</v>
      </c>
      <c r="S536" s="40" t="s">
        <v>4184</v>
      </c>
      <c r="T536" s="40" t="s">
        <v>281</v>
      </c>
      <c r="U536" s="40" t="s">
        <v>1240</v>
      </c>
      <c r="V536" s="40" t="s">
        <v>302</v>
      </c>
      <c r="W536" s="40" t="s">
        <v>3427</v>
      </c>
      <c r="X536" s="40" t="s">
        <v>281</v>
      </c>
    </row>
    <row r="537" spans="2:24" x14ac:dyDescent="0.2">
      <c r="B537" s="40" t="s">
        <v>14552</v>
      </c>
      <c r="C537" s="40" t="s">
        <v>15091</v>
      </c>
      <c r="D537" s="40" t="s">
        <v>1261</v>
      </c>
      <c r="E537" s="41">
        <v>44427</v>
      </c>
      <c r="F537" s="40" t="s">
        <v>15092</v>
      </c>
      <c r="G537" s="40" t="s">
        <v>3468</v>
      </c>
      <c r="H537" s="40" t="s">
        <v>1261</v>
      </c>
      <c r="I537" s="40" t="s">
        <v>15093</v>
      </c>
      <c r="J537" s="40" t="s">
        <v>1259</v>
      </c>
      <c r="K537" s="40" t="s">
        <v>15093</v>
      </c>
      <c r="L537" s="40" t="s">
        <v>3470</v>
      </c>
      <c r="M537" s="40" t="s">
        <v>15073</v>
      </c>
      <c r="N537" s="40" t="s">
        <v>5692</v>
      </c>
      <c r="O537" s="40" t="s">
        <v>21</v>
      </c>
      <c r="P537" s="41">
        <v>44873</v>
      </c>
      <c r="Q537" s="40" t="s">
        <v>5690</v>
      </c>
      <c r="R537" s="40" t="s">
        <v>5691</v>
      </c>
      <c r="S537" s="40" t="s">
        <v>5692</v>
      </c>
      <c r="T537" s="40" t="s">
        <v>281</v>
      </c>
      <c r="U537" s="40" t="s">
        <v>1240</v>
      </c>
      <c r="V537" s="40" t="s">
        <v>302</v>
      </c>
      <c r="W537" s="40" t="s">
        <v>3427</v>
      </c>
      <c r="X537" s="40" t="s">
        <v>281</v>
      </c>
    </row>
    <row r="538" spans="2:24" x14ac:dyDescent="0.2">
      <c r="B538" s="40" t="s">
        <v>14552</v>
      </c>
      <c r="C538" s="40" t="s">
        <v>14954</v>
      </c>
      <c r="D538" s="40" t="s">
        <v>1261</v>
      </c>
      <c r="E538" s="41">
        <v>44484</v>
      </c>
      <c r="F538" s="40" t="s">
        <v>14955</v>
      </c>
      <c r="G538" s="40" t="s">
        <v>3464</v>
      </c>
      <c r="H538" s="40" t="s">
        <v>1261</v>
      </c>
      <c r="I538" s="40" t="s">
        <v>14956</v>
      </c>
      <c r="J538" s="40" t="s">
        <v>1259</v>
      </c>
      <c r="K538" s="40" t="s">
        <v>14956</v>
      </c>
      <c r="L538" s="40" t="s">
        <v>3465</v>
      </c>
      <c r="M538" s="40" t="s">
        <v>13420</v>
      </c>
      <c r="N538" s="40" t="s">
        <v>4710</v>
      </c>
      <c r="O538" s="40" t="s">
        <v>21</v>
      </c>
      <c r="P538" s="41">
        <v>44853</v>
      </c>
      <c r="Q538" s="40" t="s">
        <v>4708</v>
      </c>
      <c r="R538" s="40" t="s">
        <v>4709</v>
      </c>
      <c r="S538" s="40" t="s">
        <v>4710</v>
      </c>
      <c r="T538" s="40" t="s">
        <v>281</v>
      </c>
      <c r="U538" s="40" t="s">
        <v>1240</v>
      </c>
      <c r="V538" s="40" t="s">
        <v>302</v>
      </c>
      <c r="W538" s="40" t="s">
        <v>3427</v>
      </c>
      <c r="X538" s="40" t="s">
        <v>281</v>
      </c>
    </row>
    <row r="539" spans="2:24" x14ac:dyDescent="0.2">
      <c r="B539" s="40" t="s">
        <v>14552</v>
      </c>
      <c r="C539" s="40" t="s">
        <v>15108</v>
      </c>
      <c r="D539" s="40" t="s">
        <v>1261</v>
      </c>
      <c r="E539" s="41">
        <v>44509</v>
      </c>
      <c r="F539" s="40" t="s">
        <v>15109</v>
      </c>
      <c r="G539" s="40" t="s">
        <v>13436</v>
      </c>
      <c r="H539" s="40" t="s">
        <v>1261</v>
      </c>
      <c r="I539" s="40" t="s">
        <v>15110</v>
      </c>
      <c r="J539" s="40" t="s">
        <v>1259</v>
      </c>
      <c r="K539" s="40" t="s">
        <v>15110</v>
      </c>
      <c r="L539" s="40" t="s">
        <v>13438</v>
      </c>
      <c r="M539" s="40" t="s">
        <v>14002</v>
      </c>
      <c r="N539" s="40" t="s">
        <v>7015</v>
      </c>
      <c r="O539" s="40" t="s">
        <v>21</v>
      </c>
      <c r="P539" s="41">
        <v>44880</v>
      </c>
      <c r="Q539" s="40" t="s">
        <v>1633</v>
      </c>
      <c r="R539" s="40" t="s">
        <v>7014</v>
      </c>
      <c r="S539" s="40" t="s">
        <v>7015</v>
      </c>
      <c r="T539" s="40" t="s">
        <v>281</v>
      </c>
      <c r="U539" s="40" t="s">
        <v>1240</v>
      </c>
      <c r="V539" s="40" t="s">
        <v>302</v>
      </c>
      <c r="W539" s="40" t="s">
        <v>3427</v>
      </c>
      <c r="X539" s="40" t="s">
        <v>281</v>
      </c>
    </row>
    <row r="540" spans="2:24" x14ac:dyDescent="0.2">
      <c r="B540" s="40" t="s">
        <v>14552</v>
      </c>
      <c r="C540" s="40" t="s">
        <v>14960</v>
      </c>
      <c r="D540" s="40" t="s">
        <v>1261</v>
      </c>
      <c r="E540" s="41">
        <v>44523</v>
      </c>
      <c r="F540" s="40" t="s">
        <v>14961</v>
      </c>
      <c r="G540" s="40" t="s">
        <v>3460</v>
      </c>
      <c r="H540" s="40" t="s">
        <v>1261</v>
      </c>
      <c r="I540" s="40" t="s">
        <v>14962</v>
      </c>
      <c r="J540" s="40" t="s">
        <v>1259</v>
      </c>
      <c r="K540" s="40" t="s">
        <v>14962</v>
      </c>
      <c r="L540" s="40" t="s">
        <v>3462</v>
      </c>
      <c r="M540" s="40" t="s">
        <v>13478</v>
      </c>
      <c r="N540" s="40" t="s">
        <v>3983</v>
      </c>
      <c r="O540" s="40" t="s">
        <v>21</v>
      </c>
      <c r="P540" s="41">
        <v>44865</v>
      </c>
      <c r="Q540" s="40" t="s">
        <v>3981</v>
      </c>
      <c r="R540" s="40" t="s">
        <v>3982</v>
      </c>
      <c r="S540" s="40" t="s">
        <v>3983</v>
      </c>
      <c r="T540" s="40" t="s">
        <v>281</v>
      </c>
      <c r="U540" s="40" t="s">
        <v>1240</v>
      </c>
      <c r="V540" s="40" t="s">
        <v>302</v>
      </c>
      <c r="W540" s="40" t="s">
        <v>3427</v>
      </c>
      <c r="X540" s="40" t="s">
        <v>281</v>
      </c>
    </row>
    <row r="541" spans="2:24" x14ac:dyDescent="0.2">
      <c r="B541" s="40" t="s">
        <v>14552</v>
      </c>
      <c r="C541" s="40" t="s">
        <v>15123</v>
      </c>
      <c r="D541" s="40" t="s">
        <v>1261</v>
      </c>
      <c r="E541" s="41">
        <v>44544</v>
      </c>
      <c r="F541" s="40" t="s">
        <v>15124</v>
      </c>
      <c r="G541" s="40" t="s">
        <v>13407</v>
      </c>
      <c r="H541" s="40" t="s">
        <v>1261</v>
      </c>
      <c r="I541" s="40" t="s">
        <v>15125</v>
      </c>
      <c r="J541" s="40" t="s">
        <v>1259</v>
      </c>
      <c r="K541" s="40" t="s">
        <v>15125</v>
      </c>
      <c r="L541" s="40" t="s">
        <v>13409</v>
      </c>
      <c r="M541" s="40" t="s">
        <v>14208</v>
      </c>
      <c r="N541" s="40" t="s">
        <v>6529</v>
      </c>
      <c r="O541" s="40" t="s">
        <v>21</v>
      </c>
      <c r="P541" s="41">
        <v>44875</v>
      </c>
      <c r="Q541" s="40" t="s">
        <v>1616</v>
      </c>
      <c r="R541" s="40" t="s">
        <v>6528</v>
      </c>
      <c r="S541" s="40" t="s">
        <v>6529</v>
      </c>
      <c r="T541" s="40" t="s">
        <v>281</v>
      </c>
      <c r="U541" s="40" t="s">
        <v>1240</v>
      </c>
      <c r="V541" s="40" t="s">
        <v>302</v>
      </c>
      <c r="W541" s="40" t="s">
        <v>3427</v>
      </c>
      <c r="X541" s="40" t="s">
        <v>281</v>
      </c>
    </row>
    <row r="542" spans="2:24" x14ac:dyDescent="0.2">
      <c r="B542" s="40" t="s">
        <v>3426</v>
      </c>
      <c r="C542" s="40" t="s">
        <v>15442</v>
      </c>
      <c r="D542" s="40" t="s">
        <v>1261</v>
      </c>
      <c r="E542" s="41">
        <v>39261</v>
      </c>
      <c r="F542" s="40" t="s">
        <v>15443</v>
      </c>
      <c r="G542" s="40" t="s">
        <v>13422</v>
      </c>
      <c r="H542" s="40" t="s">
        <v>1261</v>
      </c>
      <c r="I542" s="40" t="s">
        <v>15444</v>
      </c>
      <c r="J542" s="40" t="s">
        <v>1259</v>
      </c>
      <c r="K542" s="40" t="s">
        <v>15444</v>
      </c>
      <c r="L542" s="40" t="s">
        <v>13553</v>
      </c>
      <c r="M542" s="40" t="s">
        <v>15445</v>
      </c>
      <c r="N542" s="40" t="s">
        <v>10802</v>
      </c>
      <c r="O542" s="40" t="s">
        <v>21</v>
      </c>
      <c r="P542" s="41">
        <v>44852</v>
      </c>
      <c r="Q542" s="40" t="s">
        <v>3791</v>
      </c>
      <c r="R542" s="40" t="s">
        <v>10801</v>
      </c>
      <c r="S542" s="40" t="s">
        <v>10802</v>
      </c>
      <c r="T542" s="40" t="s">
        <v>281</v>
      </c>
      <c r="U542" s="40" t="s">
        <v>1240</v>
      </c>
      <c r="V542" s="40" t="s">
        <v>302</v>
      </c>
      <c r="W542" s="40" t="s">
        <v>3427</v>
      </c>
      <c r="X542" s="40" t="s">
        <v>281</v>
      </c>
    </row>
    <row r="543" spans="2:24" x14ac:dyDescent="0.2">
      <c r="B543" s="40" t="s">
        <v>3426</v>
      </c>
      <c r="C543" s="40" t="s">
        <v>28585</v>
      </c>
      <c r="D543" s="40" t="s">
        <v>1261</v>
      </c>
      <c r="E543" s="41">
        <v>40512</v>
      </c>
      <c r="F543" s="40" t="s">
        <v>28586</v>
      </c>
      <c r="G543" s="40" t="s">
        <v>13344</v>
      </c>
      <c r="H543" s="40" t="s">
        <v>1261</v>
      </c>
      <c r="I543" s="40" t="s">
        <v>28587</v>
      </c>
      <c r="J543" s="40" t="s">
        <v>1259</v>
      </c>
      <c r="K543" s="40" t="s">
        <v>28587</v>
      </c>
      <c r="L543" s="40" t="s">
        <v>13346</v>
      </c>
      <c r="M543" s="40" t="s">
        <v>13934</v>
      </c>
      <c r="N543" s="40" t="s">
        <v>9736</v>
      </c>
      <c r="O543" s="40" t="s">
        <v>21</v>
      </c>
      <c r="P543" s="41">
        <v>44902</v>
      </c>
      <c r="Q543" s="40" t="s">
        <v>9734</v>
      </c>
      <c r="R543" s="40" t="s">
        <v>9735</v>
      </c>
      <c r="S543" s="40" t="s">
        <v>9737</v>
      </c>
      <c r="T543" s="40" t="s">
        <v>281</v>
      </c>
      <c r="U543" s="40" t="s">
        <v>1240</v>
      </c>
      <c r="V543" s="40" t="s">
        <v>302</v>
      </c>
      <c r="W543" s="40" t="s">
        <v>3427</v>
      </c>
      <c r="X543" s="40" t="s">
        <v>281</v>
      </c>
    </row>
    <row r="544" spans="2:24" x14ac:dyDescent="0.2">
      <c r="B544" s="40" t="s">
        <v>3426</v>
      </c>
      <c r="C544" s="40" t="s">
        <v>15440</v>
      </c>
      <c r="D544" s="40" t="s">
        <v>1261</v>
      </c>
      <c r="E544" s="41">
        <v>40199</v>
      </c>
      <c r="F544" s="40" t="s">
        <v>15441</v>
      </c>
      <c r="G544" s="40" t="s">
        <v>13309</v>
      </c>
      <c r="H544" s="40" t="s">
        <v>1261</v>
      </c>
      <c r="I544" s="40" t="s">
        <v>21</v>
      </c>
      <c r="J544" s="40" t="s">
        <v>21</v>
      </c>
      <c r="K544" s="40" t="s">
        <v>3351</v>
      </c>
      <c r="L544" s="40" t="s">
        <v>13311</v>
      </c>
      <c r="M544" s="40" t="s">
        <v>13394</v>
      </c>
      <c r="N544" s="40" t="s">
        <v>8008</v>
      </c>
      <c r="O544" s="40" t="s">
        <v>21</v>
      </c>
      <c r="P544" s="41">
        <v>44838</v>
      </c>
      <c r="Q544" s="40" t="s">
        <v>8007</v>
      </c>
      <c r="R544" s="40" t="s">
        <v>1736</v>
      </c>
      <c r="S544" s="40" t="s">
        <v>8008</v>
      </c>
      <c r="T544" s="40" t="s">
        <v>281</v>
      </c>
      <c r="U544" s="40" t="s">
        <v>1240</v>
      </c>
      <c r="V544" s="40" t="s">
        <v>302</v>
      </c>
      <c r="W544" s="40" t="s">
        <v>3427</v>
      </c>
      <c r="X544" s="40" t="s">
        <v>281</v>
      </c>
    </row>
    <row r="545" spans="2:24" x14ac:dyDescent="0.2">
      <c r="B545" s="40" t="s">
        <v>3426</v>
      </c>
      <c r="C545" s="40" t="s">
        <v>23737</v>
      </c>
      <c r="D545" s="40" t="s">
        <v>1261</v>
      </c>
      <c r="E545" s="41">
        <v>36816</v>
      </c>
      <c r="F545" s="40" t="s">
        <v>24276</v>
      </c>
      <c r="G545" s="40" t="s">
        <v>3468</v>
      </c>
      <c r="H545" s="40" t="s">
        <v>1261</v>
      </c>
      <c r="I545" s="40" t="s">
        <v>24277</v>
      </c>
      <c r="J545" s="40" t="s">
        <v>1259</v>
      </c>
      <c r="K545" s="40" t="s">
        <v>24277</v>
      </c>
      <c r="L545" s="40" t="s">
        <v>3470</v>
      </c>
      <c r="M545" s="40" t="s">
        <v>13363</v>
      </c>
      <c r="N545" s="40" t="s">
        <v>5902</v>
      </c>
      <c r="O545" s="40" t="s">
        <v>21</v>
      </c>
      <c r="P545" s="41">
        <v>44873</v>
      </c>
      <c r="Q545" s="40" t="s">
        <v>5900</v>
      </c>
      <c r="R545" s="40" t="s">
        <v>5901</v>
      </c>
      <c r="S545" s="40" t="s">
        <v>5902</v>
      </c>
      <c r="T545" s="40" t="s">
        <v>281</v>
      </c>
      <c r="U545" s="40" t="s">
        <v>1240</v>
      </c>
      <c r="V545" s="40" t="s">
        <v>302</v>
      </c>
      <c r="W545" s="40" t="s">
        <v>3427</v>
      </c>
      <c r="X545" s="40" t="s">
        <v>281</v>
      </c>
    </row>
    <row r="546" spans="2:24" x14ac:dyDescent="0.2">
      <c r="B546" s="40" t="s">
        <v>3426</v>
      </c>
      <c r="C546" s="40" t="s">
        <v>23733</v>
      </c>
      <c r="D546" s="40" t="s">
        <v>1261</v>
      </c>
      <c r="E546" s="41">
        <v>18264</v>
      </c>
      <c r="F546" s="40" t="s">
        <v>24271</v>
      </c>
      <c r="G546" s="40" t="s">
        <v>3460</v>
      </c>
      <c r="H546" s="40" t="s">
        <v>1261</v>
      </c>
      <c r="I546" s="40" t="s">
        <v>24272</v>
      </c>
      <c r="J546" s="40" t="s">
        <v>1259</v>
      </c>
      <c r="K546" s="40" t="s">
        <v>24272</v>
      </c>
      <c r="L546" s="40" t="s">
        <v>3462</v>
      </c>
      <c r="M546" s="40" t="s">
        <v>14569</v>
      </c>
      <c r="N546" s="40" t="s">
        <v>4160</v>
      </c>
      <c r="O546" s="40" t="s">
        <v>21</v>
      </c>
      <c r="P546" s="41">
        <v>44865</v>
      </c>
      <c r="Q546" s="40" t="s">
        <v>281</v>
      </c>
      <c r="R546" s="40" t="s">
        <v>4159</v>
      </c>
      <c r="S546" s="40" t="s">
        <v>4160</v>
      </c>
      <c r="T546" s="40" t="s">
        <v>281</v>
      </c>
      <c r="U546" s="40" t="s">
        <v>1240</v>
      </c>
      <c r="V546" s="40" t="s">
        <v>302</v>
      </c>
      <c r="W546" s="40" t="s">
        <v>3427</v>
      </c>
      <c r="X546" s="40" t="s">
        <v>281</v>
      </c>
    </row>
    <row r="547" spans="2:24" x14ac:dyDescent="0.2">
      <c r="B547" s="40" t="s">
        <v>3426</v>
      </c>
      <c r="C547" s="40" t="s">
        <v>23733</v>
      </c>
      <c r="D547" s="40" t="s">
        <v>1261</v>
      </c>
      <c r="E547" s="41">
        <v>18264</v>
      </c>
      <c r="F547" s="40" t="s">
        <v>24271</v>
      </c>
      <c r="G547" s="40" t="s">
        <v>3460</v>
      </c>
      <c r="H547" s="40" t="s">
        <v>1261</v>
      </c>
      <c r="I547" s="40" t="s">
        <v>24272</v>
      </c>
      <c r="J547" s="40" t="s">
        <v>1425</v>
      </c>
      <c r="K547" s="40" t="s">
        <v>24272</v>
      </c>
      <c r="L547" s="40" t="s">
        <v>3462</v>
      </c>
      <c r="M547" s="40" t="s">
        <v>14569</v>
      </c>
      <c r="N547" s="40" t="s">
        <v>4160</v>
      </c>
      <c r="O547" s="40" t="s">
        <v>21</v>
      </c>
      <c r="P547" s="41">
        <v>44865</v>
      </c>
      <c r="Q547" s="40" t="s">
        <v>281</v>
      </c>
      <c r="R547" s="40" t="s">
        <v>4159</v>
      </c>
      <c r="S547" s="40" t="s">
        <v>4160</v>
      </c>
      <c r="T547" s="40" t="s">
        <v>281</v>
      </c>
      <c r="U547" s="40" t="s">
        <v>1240</v>
      </c>
      <c r="V547" s="40" t="s">
        <v>302</v>
      </c>
      <c r="W547" s="40" t="s">
        <v>3427</v>
      </c>
      <c r="X547" s="40" t="s">
        <v>281</v>
      </c>
    </row>
    <row r="548" spans="2:24" x14ac:dyDescent="0.2">
      <c r="B548" s="40" t="s">
        <v>3426</v>
      </c>
      <c r="C548" s="40" t="s">
        <v>28588</v>
      </c>
      <c r="D548" s="40" t="s">
        <v>1261</v>
      </c>
      <c r="E548" s="41">
        <v>39932</v>
      </c>
      <c r="F548" s="40" t="s">
        <v>28589</v>
      </c>
      <c r="G548" s="40" t="s">
        <v>3453</v>
      </c>
      <c r="H548" s="40" t="s">
        <v>1261</v>
      </c>
      <c r="I548" s="40" t="s">
        <v>28590</v>
      </c>
      <c r="J548" s="40" t="s">
        <v>1259</v>
      </c>
      <c r="K548" s="40" t="s">
        <v>28590</v>
      </c>
      <c r="L548" s="40" t="s">
        <v>3455</v>
      </c>
      <c r="M548" s="40" t="s">
        <v>14568</v>
      </c>
      <c r="N548" s="40" t="s">
        <v>11452</v>
      </c>
      <c r="O548" s="40" t="s">
        <v>21</v>
      </c>
      <c r="P548" s="41">
        <v>44904</v>
      </c>
      <c r="Q548" s="40" t="s">
        <v>11450</v>
      </c>
      <c r="R548" s="40" t="s">
        <v>11451</v>
      </c>
      <c r="S548" s="40" t="s">
        <v>11452</v>
      </c>
      <c r="T548" s="40" t="s">
        <v>281</v>
      </c>
      <c r="U548" s="40" t="s">
        <v>1240</v>
      </c>
      <c r="V548" s="40" t="s">
        <v>302</v>
      </c>
      <c r="W548" s="40" t="s">
        <v>3427</v>
      </c>
      <c r="X548" s="40" t="s">
        <v>281</v>
      </c>
    </row>
    <row r="549" spans="2:24" x14ac:dyDescent="0.2">
      <c r="B549" s="40" t="s">
        <v>3426</v>
      </c>
      <c r="C549" s="40" t="s">
        <v>15458</v>
      </c>
      <c r="D549" s="40" t="s">
        <v>1261</v>
      </c>
      <c r="E549" s="41">
        <v>18264</v>
      </c>
      <c r="F549" s="40" t="s">
        <v>15459</v>
      </c>
      <c r="G549" s="40" t="s">
        <v>3435</v>
      </c>
      <c r="H549" s="40" t="s">
        <v>1261</v>
      </c>
      <c r="I549" s="40" t="s">
        <v>3400</v>
      </c>
      <c r="J549" s="40" t="s">
        <v>1259</v>
      </c>
      <c r="K549" s="40" t="s">
        <v>3400</v>
      </c>
      <c r="L549" s="40" t="s">
        <v>3437</v>
      </c>
      <c r="M549" s="40" t="s">
        <v>13851</v>
      </c>
      <c r="N549" s="40" t="s">
        <v>8405</v>
      </c>
      <c r="O549" s="40" t="s">
        <v>15460</v>
      </c>
      <c r="P549" s="41">
        <v>44840</v>
      </c>
      <c r="Q549" s="40" t="s">
        <v>3601</v>
      </c>
      <c r="R549" s="40" t="s">
        <v>8403</v>
      </c>
      <c r="S549" s="40" t="s">
        <v>8405</v>
      </c>
      <c r="T549" s="40" t="s">
        <v>281</v>
      </c>
      <c r="U549" s="40" t="s">
        <v>1240</v>
      </c>
      <c r="V549" s="40" t="s">
        <v>302</v>
      </c>
      <c r="W549" s="40" t="s">
        <v>3427</v>
      </c>
      <c r="X549" s="40" t="s">
        <v>281</v>
      </c>
    </row>
    <row r="550" spans="2:24" x14ac:dyDescent="0.2">
      <c r="B550" s="40" t="s">
        <v>3426</v>
      </c>
      <c r="C550" s="40" t="s">
        <v>23732</v>
      </c>
      <c r="D550" s="40" t="s">
        <v>1261</v>
      </c>
      <c r="E550" s="41">
        <v>18264</v>
      </c>
      <c r="F550" s="40" t="s">
        <v>24285</v>
      </c>
      <c r="G550" s="40" t="s">
        <v>13387</v>
      </c>
      <c r="H550" s="40" t="s">
        <v>1261</v>
      </c>
      <c r="I550" s="40" t="s">
        <v>24286</v>
      </c>
      <c r="J550" s="40" t="s">
        <v>1259</v>
      </c>
      <c r="K550" s="40" t="s">
        <v>24286</v>
      </c>
      <c r="L550" s="40" t="s">
        <v>13389</v>
      </c>
      <c r="M550" s="40" t="s">
        <v>13598</v>
      </c>
      <c r="N550" s="40" t="s">
        <v>4733</v>
      </c>
      <c r="O550" s="40" t="s">
        <v>21</v>
      </c>
      <c r="P550" s="41">
        <v>44868</v>
      </c>
      <c r="Q550" s="40" t="s">
        <v>1818</v>
      </c>
      <c r="R550" s="40" t="s">
        <v>1369</v>
      </c>
      <c r="S550" s="40" t="s">
        <v>4733</v>
      </c>
      <c r="T550" s="40" t="s">
        <v>281</v>
      </c>
      <c r="U550" s="40" t="s">
        <v>1240</v>
      </c>
      <c r="V550" s="40" t="s">
        <v>302</v>
      </c>
      <c r="W550" s="40" t="s">
        <v>3427</v>
      </c>
      <c r="X550" s="40" t="s">
        <v>13865</v>
      </c>
    </row>
    <row r="551" spans="2:24" x14ac:dyDescent="0.2">
      <c r="B551" s="40" t="s">
        <v>3426</v>
      </c>
      <c r="C551" s="40" t="s">
        <v>15247</v>
      </c>
      <c r="D551" s="40" t="s">
        <v>1261</v>
      </c>
      <c r="E551" s="41">
        <v>37295</v>
      </c>
      <c r="F551" s="40" t="s">
        <v>15248</v>
      </c>
      <c r="G551" s="40" t="s">
        <v>13577</v>
      </c>
      <c r="H551" s="40" t="s">
        <v>1261</v>
      </c>
      <c r="I551" s="40" t="s">
        <v>15249</v>
      </c>
      <c r="J551" s="40" t="s">
        <v>1259</v>
      </c>
      <c r="K551" s="40" t="s">
        <v>15249</v>
      </c>
      <c r="L551" s="40" t="s">
        <v>13579</v>
      </c>
      <c r="M551" s="40" t="s">
        <v>13975</v>
      </c>
      <c r="N551" s="40" t="s">
        <v>6183</v>
      </c>
      <c r="O551" s="40" t="s">
        <v>21</v>
      </c>
      <c r="P551" s="41">
        <v>44827</v>
      </c>
      <c r="Q551" s="40" t="s">
        <v>2425</v>
      </c>
      <c r="R551" s="40" t="s">
        <v>6182</v>
      </c>
      <c r="S551" s="40" t="s">
        <v>6183</v>
      </c>
      <c r="T551" s="40" t="s">
        <v>281</v>
      </c>
      <c r="U551" s="40" t="s">
        <v>1240</v>
      </c>
      <c r="V551" s="40" t="s">
        <v>302</v>
      </c>
      <c r="W551" s="40" t="s">
        <v>3427</v>
      </c>
      <c r="X551" s="40" t="s">
        <v>281</v>
      </c>
    </row>
    <row r="552" spans="2:24" x14ac:dyDescent="0.2">
      <c r="B552" s="40" t="s">
        <v>3426</v>
      </c>
      <c r="C552" s="40" t="s">
        <v>15241</v>
      </c>
      <c r="D552" s="40" t="s">
        <v>1261</v>
      </c>
      <c r="E552" s="41">
        <v>39878</v>
      </c>
      <c r="F552" s="40" t="s">
        <v>15242</v>
      </c>
      <c r="G552" s="40" t="s">
        <v>13577</v>
      </c>
      <c r="H552" s="40" t="s">
        <v>1261</v>
      </c>
      <c r="I552" s="40" t="s">
        <v>15243</v>
      </c>
      <c r="J552" s="40" t="s">
        <v>1259</v>
      </c>
      <c r="K552" s="40" t="s">
        <v>15243</v>
      </c>
      <c r="L552" s="40" t="s">
        <v>13579</v>
      </c>
      <c r="M552" s="40" t="s">
        <v>14100</v>
      </c>
      <c r="N552" s="40" t="s">
        <v>6144</v>
      </c>
      <c r="O552" s="40" t="s">
        <v>21</v>
      </c>
      <c r="P552" s="41">
        <v>44827</v>
      </c>
      <c r="Q552" s="40" t="s">
        <v>6142</v>
      </c>
      <c r="R552" s="40" t="s">
        <v>6143</v>
      </c>
      <c r="S552" s="40" t="s">
        <v>6144</v>
      </c>
      <c r="T552" s="40" t="s">
        <v>281</v>
      </c>
      <c r="U552" s="40" t="s">
        <v>1240</v>
      </c>
      <c r="V552" s="40" t="s">
        <v>302</v>
      </c>
      <c r="W552" s="40" t="s">
        <v>3427</v>
      </c>
      <c r="X552" s="40" t="s">
        <v>281</v>
      </c>
    </row>
    <row r="553" spans="2:24" x14ac:dyDescent="0.2">
      <c r="B553" s="40" t="s">
        <v>3426</v>
      </c>
      <c r="C553" s="40" t="s">
        <v>28591</v>
      </c>
      <c r="D553" s="40" t="s">
        <v>1261</v>
      </c>
      <c r="E553" s="41">
        <v>38083</v>
      </c>
      <c r="F553" s="40" t="s">
        <v>28592</v>
      </c>
      <c r="G553" s="40" t="s">
        <v>13360</v>
      </c>
      <c r="H553" s="40" t="s">
        <v>1261</v>
      </c>
      <c r="I553" s="40" t="s">
        <v>28593</v>
      </c>
      <c r="J553" s="40" t="s">
        <v>1259</v>
      </c>
      <c r="K553" s="40" t="s">
        <v>28593</v>
      </c>
      <c r="L553" s="40" t="s">
        <v>13362</v>
      </c>
      <c r="M553" s="40" t="s">
        <v>13583</v>
      </c>
      <c r="N553" s="40" t="s">
        <v>8981</v>
      </c>
      <c r="O553" s="40" t="s">
        <v>21</v>
      </c>
      <c r="P553" s="41">
        <v>44895</v>
      </c>
      <c r="Q553" s="40" t="s">
        <v>8980</v>
      </c>
      <c r="R553" s="40" t="s">
        <v>7383</v>
      </c>
      <c r="S553" s="40" t="s">
        <v>8981</v>
      </c>
      <c r="T553" s="40" t="s">
        <v>281</v>
      </c>
      <c r="U553" s="40" t="s">
        <v>1240</v>
      </c>
      <c r="V553" s="40" t="s">
        <v>302</v>
      </c>
      <c r="W553" s="40" t="s">
        <v>3427</v>
      </c>
      <c r="X553" s="40" t="s">
        <v>281</v>
      </c>
    </row>
    <row r="554" spans="2:24" x14ac:dyDescent="0.2">
      <c r="B554" s="40" t="s">
        <v>3426</v>
      </c>
      <c r="C554" s="40" t="s">
        <v>24290</v>
      </c>
      <c r="D554" s="40" t="s">
        <v>1261</v>
      </c>
      <c r="E554" s="41">
        <v>18264</v>
      </c>
      <c r="F554" s="40" t="s">
        <v>24291</v>
      </c>
      <c r="G554" s="40" t="s">
        <v>13387</v>
      </c>
      <c r="H554" s="40" t="s">
        <v>1261</v>
      </c>
      <c r="I554" s="40" t="s">
        <v>21</v>
      </c>
      <c r="J554" s="40" t="s">
        <v>21</v>
      </c>
      <c r="K554" s="40" t="s">
        <v>19576</v>
      </c>
      <c r="L554" s="40" t="s">
        <v>13389</v>
      </c>
      <c r="M554" s="40" t="s">
        <v>13649</v>
      </c>
      <c r="N554" s="40" t="s">
        <v>4943</v>
      </c>
      <c r="O554" s="40" t="s">
        <v>21</v>
      </c>
      <c r="P554" s="41">
        <v>44868</v>
      </c>
      <c r="Q554" s="40" t="s">
        <v>1323</v>
      </c>
      <c r="R554" s="40" t="s">
        <v>4942</v>
      </c>
      <c r="S554" s="40" t="s">
        <v>4943</v>
      </c>
      <c r="T554" s="40" t="s">
        <v>281</v>
      </c>
      <c r="U554" s="40" t="s">
        <v>1240</v>
      </c>
      <c r="V554" s="40" t="s">
        <v>302</v>
      </c>
      <c r="W554" s="40" t="s">
        <v>3427</v>
      </c>
      <c r="X554" s="40" t="s">
        <v>281</v>
      </c>
    </row>
    <row r="555" spans="2:24" x14ac:dyDescent="0.2">
      <c r="B555" s="40" t="s">
        <v>3426</v>
      </c>
      <c r="C555" s="40" t="s">
        <v>15256</v>
      </c>
      <c r="D555" s="40" t="s">
        <v>1261</v>
      </c>
      <c r="E555" s="41">
        <v>18264</v>
      </c>
      <c r="F555" s="40" t="s">
        <v>15257</v>
      </c>
      <c r="G555" s="40" t="s">
        <v>3447</v>
      </c>
      <c r="H555" s="40" t="s">
        <v>1261</v>
      </c>
      <c r="I555" s="40" t="s">
        <v>15258</v>
      </c>
      <c r="J555" s="40" t="s">
        <v>1259</v>
      </c>
      <c r="K555" s="40" t="s">
        <v>15258</v>
      </c>
      <c r="L555" s="40" t="s">
        <v>3449</v>
      </c>
      <c r="M555" s="40" t="s">
        <v>13820</v>
      </c>
      <c r="N555" s="40" t="s">
        <v>6757</v>
      </c>
      <c r="O555" s="40" t="s">
        <v>21</v>
      </c>
      <c r="P555" s="41">
        <v>44831</v>
      </c>
      <c r="Q555" s="40" t="s">
        <v>1782</v>
      </c>
      <c r="R555" s="40" t="s">
        <v>6756</v>
      </c>
      <c r="S555" s="40" t="s">
        <v>6757</v>
      </c>
      <c r="T555" s="40" t="s">
        <v>281</v>
      </c>
      <c r="U555" s="40" t="s">
        <v>1240</v>
      </c>
      <c r="V555" s="40" t="s">
        <v>302</v>
      </c>
      <c r="W555" s="40" t="s">
        <v>3427</v>
      </c>
      <c r="X555" s="40" t="s">
        <v>281</v>
      </c>
    </row>
    <row r="556" spans="2:24" x14ac:dyDescent="0.2">
      <c r="B556" s="40" t="s">
        <v>3426</v>
      </c>
      <c r="C556" s="40" t="s">
        <v>23720</v>
      </c>
      <c r="D556" s="40" t="s">
        <v>1261</v>
      </c>
      <c r="E556" s="41">
        <v>18264</v>
      </c>
      <c r="F556" s="40" t="s">
        <v>24273</v>
      </c>
      <c r="G556" s="40" t="s">
        <v>3460</v>
      </c>
      <c r="H556" s="40" t="s">
        <v>1261</v>
      </c>
      <c r="I556" s="40" t="s">
        <v>24274</v>
      </c>
      <c r="J556" s="40" t="s">
        <v>1259</v>
      </c>
      <c r="K556" s="40" t="s">
        <v>24274</v>
      </c>
      <c r="L556" s="40" t="s">
        <v>3462</v>
      </c>
      <c r="M556" s="40" t="s">
        <v>24275</v>
      </c>
      <c r="N556" s="40" t="s">
        <v>4331</v>
      </c>
      <c r="O556" s="40" t="s">
        <v>21</v>
      </c>
      <c r="P556" s="41">
        <v>44865</v>
      </c>
      <c r="Q556" s="40" t="s">
        <v>4330</v>
      </c>
      <c r="R556" s="40" t="s">
        <v>1661</v>
      </c>
      <c r="S556" s="40" t="s">
        <v>4331</v>
      </c>
      <c r="T556" s="40" t="s">
        <v>281</v>
      </c>
      <c r="U556" s="40" t="s">
        <v>1240</v>
      </c>
      <c r="V556" s="40" t="s">
        <v>302</v>
      </c>
      <c r="W556" s="40" t="s">
        <v>3427</v>
      </c>
      <c r="X556" s="40" t="s">
        <v>281</v>
      </c>
    </row>
    <row r="557" spans="2:24" x14ac:dyDescent="0.2">
      <c r="B557" s="40" t="s">
        <v>3426</v>
      </c>
      <c r="C557" s="40" t="s">
        <v>28594</v>
      </c>
      <c r="D557" s="40" t="s">
        <v>1261</v>
      </c>
      <c r="E557" s="41">
        <v>18264</v>
      </c>
      <c r="F557" s="40" t="s">
        <v>28595</v>
      </c>
      <c r="G557" s="40" t="s">
        <v>13360</v>
      </c>
      <c r="H557" s="40" t="s">
        <v>1261</v>
      </c>
      <c r="I557" s="40" t="s">
        <v>28596</v>
      </c>
      <c r="J557" s="40" t="s">
        <v>1259</v>
      </c>
      <c r="K557" s="40" t="s">
        <v>28596</v>
      </c>
      <c r="L557" s="40" t="s">
        <v>13362</v>
      </c>
      <c r="M557" s="40" t="s">
        <v>14377</v>
      </c>
      <c r="N557" s="40" t="s">
        <v>9232</v>
      </c>
      <c r="O557" s="40" t="s">
        <v>21</v>
      </c>
      <c r="P557" s="41">
        <v>44895</v>
      </c>
      <c r="Q557" s="40" t="s">
        <v>281</v>
      </c>
      <c r="R557" s="40" t="s">
        <v>159</v>
      </c>
      <c r="S557" s="40" t="s">
        <v>9232</v>
      </c>
      <c r="T557" s="40" t="s">
        <v>281</v>
      </c>
      <c r="U557" s="40" t="s">
        <v>1240</v>
      </c>
      <c r="V557" s="40" t="s">
        <v>302</v>
      </c>
      <c r="W557" s="40" t="s">
        <v>3427</v>
      </c>
      <c r="X557" s="40" t="s">
        <v>281</v>
      </c>
    </row>
    <row r="558" spans="2:24" x14ac:dyDescent="0.2">
      <c r="B558" s="40" t="s">
        <v>3426</v>
      </c>
      <c r="C558" s="40" t="s">
        <v>28597</v>
      </c>
      <c r="D558" s="40" t="s">
        <v>1261</v>
      </c>
      <c r="E558" s="41">
        <v>18264</v>
      </c>
      <c r="F558" s="40" t="s">
        <v>28598</v>
      </c>
      <c r="G558" s="40" t="s">
        <v>13325</v>
      </c>
      <c r="H558" s="40" t="s">
        <v>1261</v>
      </c>
      <c r="I558" s="40" t="s">
        <v>28599</v>
      </c>
      <c r="J558" s="40" t="s">
        <v>1259</v>
      </c>
      <c r="K558" s="40" t="s">
        <v>28599</v>
      </c>
      <c r="L558" s="40" t="s">
        <v>13327</v>
      </c>
      <c r="M558" s="40" t="s">
        <v>28600</v>
      </c>
      <c r="N558" s="40" t="s">
        <v>5379</v>
      </c>
      <c r="O558" s="40" t="s">
        <v>21</v>
      </c>
      <c r="P558" s="41">
        <v>44922</v>
      </c>
      <c r="Q558" s="40" t="s">
        <v>5377</v>
      </c>
      <c r="R558" s="40" t="s">
        <v>5378</v>
      </c>
      <c r="S558" s="40" t="s">
        <v>5379</v>
      </c>
      <c r="T558" s="40" t="s">
        <v>281</v>
      </c>
      <c r="U558" s="40" t="s">
        <v>1240</v>
      </c>
      <c r="V558" s="40" t="s">
        <v>302</v>
      </c>
      <c r="W558" s="40" t="s">
        <v>3427</v>
      </c>
      <c r="X558" s="40" t="s">
        <v>281</v>
      </c>
    </row>
    <row r="559" spans="2:24" x14ac:dyDescent="0.2">
      <c r="B559" s="40" t="s">
        <v>3426</v>
      </c>
      <c r="C559" s="40" t="s">
        <v>15259</v>
      </c>
      <c r="D559" s="40" t="s">
        <v>1261</v>
      </c>
      <c r="E559" s="41">
        <v>36872</v>
      </c>
      <c r="F559" s="40" t="s">
        <v>15260</v>
      </c>
      <c r="G559" s="40" t="s">
        <v>3447</v>
      </c>
      <c r="H559" s="40" t="s">
        <v>1261</v>
      </c>
      <c r="I559" s="40" t="s">
        <v>15261</v>
      </c>
      <c r="J559" s="40" t="s">
        <v>1259</v>
      </c>
      <c r="K559" s="40" t="s">
        <v>15261</v>
      </c>
      <c r="L559" s="40" t="s">
        <v>3449</v>
      </c>
      <c r="M559" s="40" t="s">
        <v>15262</v>
      </c>
      <c r="N559" s="40" t="s">
        <v>6933</v>
      </c>
      <c r="O559" s="40" t="s">
        <v>21</v>
      </c>
      <c r="P559" s="41">
        <v>44831</v>
      </c>
      <c r="Q559" s="40" t="s">
        <v>4386</v>
      </c>
      <c r="R559" s="40" t="s">
        <v>6932</v>
      </c>
      <c r="S559" s="40" t="s">
        <v>6933</v>
      </c>
      <c r="T559" s="40" t="s">
        <v>281</v>
      </c>
      <c r="U559" s="40" t="s">
        <v>1240</v>
      </c>
      <c r="V559" s="40" t="s">
        <v>302</v>
      </c>
      <c r="W559" s="40" t="s">
        <v>3427</v>
      </c>
      <c r="X559" s="40" t="s">
        <v>281</v>
      </c>
    </row>
    <row r="560" spans="2:24" x14ac:dyDescent="0.2">
      <c r="B560" s="40" t="s">
        <v>3426</v>
      </c>
      <c r="C560" s="40" t="s">
        <v>24281</v>
      </c>
      <c r="D560" s="40" t="s">
        <v>1261</v>
      </c>
      <c r="E560" s="41">
        <v>36521</v>
      </c>
      <c r="F560" s="40" t="s">
        <v>24282</v>
      </c>
      <c r="G560" s="40" t="s">
        <v>3460</v>
      </c>
      <c r="H560" s="40" t="s">
        <v>1261</v>
      </c>
      <c r="I560" s="40" t="s">
        <v>24283</v>
      </c>
      <c r="J560" s="40" t="s">
        <v>1259</v>
      </c>
      <c r="K560" s="40" t="s">
        <v>24283</v>
      </c>
      <c r="L560" s="40" t="s">
        <v>3462</v>
      </c>
      <c r="M560" s="40" t="s">
        <v>24284</v>
      </c>
      <c r="N560" s="40" t="s">
        <v>4053</v>
      </c>
      <c r="O560" s="40" t="s">
        <v>21</v>
      </c>
      <c r="P560" s="41">
        <v>44865</v>
      </c>
      <c r="Q560" s="40" t="s">
        <v>4052</v>
      </c>
      <c r="R560" s="40" t="s">
        <v>1599</v>
      </c>
      <c r="S560" s="40" t="s">
        <v>4053</v>
      </c>
      <c r="T560" s="40" t="s">
        <v>281</v>
      </c>
      <c r="U560" s="40" t="s">
        <v>1240</v>
      </c>
      <c r="V560" s="40" t="s">
        <v>302</v>
      </c>
      <c r="W560" s="40" t="s">
        <v>3427</v>
      </c>
      <c r="X560" s="40" t="s">
        <v>281</v>
      </c>
    </row>
    <row r="561" spans="2:24" x14ac:dyDescent="0.2">
      <c r="B561" s="40" t="s">
        <v>3426</v>
      </c>
      <c r="C561" s="40" t="s">
        <v>15464</v>
      </c>
      <c r="D561" s="40" t="s">
        <v>1261</v>
      </c>
      <c r="E561" s="41">
        <v>18264</v>
      </c>
      <c r="F561" s="40" t="s">
        <v>15465</v>
      </c>
      <c r="G561" s="40" t="s">
        <v>13374</v>
      </c>
      <c r="H561" s="40" t="s">
        <v>1261</v>
      </c>
      <c r="I561" s="40" t="s">
        <v>15466</v>
      </c>
      <c r="J561" s="40" t="s">
        <v>1259</v>
      </c>
      <c r="K561" s="40" t="s">
        <v>15466</v>
      </c>
      <c r="L561" s="40" t="s">
        <v>13376</v>
      </c>
      <c r="M561" s="40" t="s">
        <v>13704</v>
      </c>
      <c r="N561" s="40" t="s">
        <v>10075</v>
      </c>
      <c r="O561" s="40" t="s">
        <v>21</v>
      </c>
      <c r="P561" s="41">
        <v>44848</v>
      </c>
      <c r="Q561" s="40" t="s">
        <v>6450</v>
      </c>
      <c r="R561" s="40" t="s">
        <v>10074</v>
      </c>
      <c r="S561" s="40" t="s">
        <v>10075</v>
      </c>
      <c r="T561" s="40" t="s">
        <v>281</v>
      </c>
      <c r="U561" s="40" t="s">
        <v>1240</v>
      </c>
      <c r="V561" s="40" t="s">
        <v>302</v>
      </c>
      <c r="W561" s="40" t="s">
        <v>3427</v>
      </c>
      <c r="X561" s="40" t="s">
        <v>281</v>
      </c>
    </row>
    <row r="562" spans="2:24" x14ac:dyDescent="0.2">
      <c r="B562" s="40" t="s">
        <v>3426</v>
      </c>
      <c r="C562" s="40" t="s">
        <v>23735</v>
      </c>
      <c r="D562" s="40" t="s">
        <v>1261</v>
      </c>
      <c r="E562" s="41">
        <v>37873</v>
      </c>
      <c r="F562" s="40" t="s">
        <v>24296</v>
      </c>
      <c r="G562" s="40" t="s">
        <v>13436</v>
      </c>
      <c r="H562" s="40" t="s">
        <v>1261</v>
      </c>
      <c r="I562" s="40" t="s">
        <v>21</v>
      </c>
      <c r="J562" s="40" t="s">
        <v>21</v>
      </c>
      <c r="K562" s="40" t="s">
        <v>20614</v>
      </c>
      <c r="L562" s="40" t="s">
        <v>13438</v>
      </c>
      <c r="M562" s="40" t="s">
        <v>13482</v>
      </c>
      <c r="N562" s="40" t="s">
        <v>6998</v>
      </c>
      <c r="O562" s="40" t="s">
        <v>21</v>
      </c>
      <c r="P562" s="41">
        <v>44880</v>
      </c>
      <c r="Q562" s="40" t="s">
        <v>3821</v>
      </c>
      <c r="R562" s="40" t="s">
        <v>6996</v>
      </c>
      <c r="S562" s="40" t="s">
        <v>6999</v>
      </c>
      <c r="T562" s="40" t="s">
        <v>281</v>
      </c>
      <c r="U562" s="40" t="s">
        <v>1326</v>
      </c>
      <c r="V562" s="40" t="s">
        <v>302</v>
      </c>
      <c r="W562" s="40" t="s">
        <v>13338</v>
      </c>
      <c r="X562" s="40" t="s">
        <v>281</v>
      </c>
    </row>
    <row r="563" spans="2:24" x14ac:dyDescent="0.2">
      <c r="B563" s="40" t="s">
        <v>3426</v>
      </c>
      <c r="C563" s="40" t="s">
        <v>24278</v>
      </c>
      <c r="D563" s="40" t="s">
        <v>1261</v>
      </c>
      <c r="E563" s="41">
        <v>37768</v>
      </c>
      <c r="F563" s="40" t="s">
        <v>24279</v>
      </c>
      <c r="G563" s="40" t="s">
        <v>13468</v>
      </c>
      <c r="H563" s="40" t="s">
        <v>1261</v>
      </c>
      <c r="I563" s="40" t="s">
        <v>24280</v>
      </c>
      <c r="J563" s="40" t="s">
        <v>1259</v>
      </c>
      <c r="K563" s="40" t="s">
        <v>24280</v>
      </c>
      <c r="L563" s="40" t="s">
        <v>13470</v>
      </c>
      <c r="M563" s="40" t="s">
        <v>14133</v>
      </c>
      <c r="N563" s="40" t="s">
        <v>7629</v>
      </c>
      <c r="O563" s="40" t="s">
        <v>21</v>
      </c>
      <c r="P563" s="41">
        <v>44882</v>
      </c>
      <c r="Q563" s="40" t="s">
        <v>281</v>
      </c>
      <c r="R563" s="40" t="s">
        <v>67</v>
      </c>
      <c r="S563" s="40" t="s">
        <v>7629</v>
      </c>
      <c r="T563" s="40" t="s">
        <v>281</v>
      </c>
      <c r="U563" s="40" t="s">
        <v>1240</v>
      </c>
      <c r="V563" s="40" t="s">
        <v>302</v>
      </c>
      <c r="W563" s="40" t="s">
        <v>3427</v>
      </c>
      <c r="X563" s="40" t="s">
        <v>281</v>
      </c>
    </row>
    <row r="564" spans="2:24" x14ac:dyDescent="0.2">
      <c r="B564" s="40" t="s">
        <v>3426</v>
      </c>
      <c r="C564" s="40" t="s">
        <v>23578</v>
      </c>
      <c r="D564" s="40" t="s">
        <v>1261</v>
      </c>
      <c r="E564" s="41">
        <v>18264</v>
      </c>
      <c r="F564" s="40" t="s">
        <v>24292</v>
      </c>
      <c r="G564" s="40" t="s">
        <v>13407</v>
      </c>
      <c r="H564" s="40" t="s">
        <v>1261</v>
      </c>
      <c r="I564" s="40" t="s">
        <v>24293</v>
      </c>
      <c r="J564" s="40" t="s">
        <v>1259</v>
      </c>
      <c r="K564" s="40" t="s">
        <v>24293</v>
      </c>
      <c r="L564" s="40" t="s">
        <v>13409</v>
      </c>
      <c r="M564" s="40" t="s">
        <v>13526</v>
      </c>
      <c r="N564" s="40" t="s">
        <v>6341</v>
      </c>
      <c r="O564" s="40" t="s">
        <v>21</v>
      </c>
      <c r="P564" s="41">
        <v>44875</v>
      </c>
      <c r="Q564" s="40" t="s">
        <v>6340</v>
      </c>
      <c r="R564" s="40" t="s">
        <v>5089</v>
      </c>
      <c r="S564" s="40" t="s">
        <v>6341</v>
      </c>
      <c r="T564" s="40" t="s">
        <v>281</v>
      </c>
      <c r="U564" s="40" t="s">
        <v>1240</v>
      </c>
      <c r="V564" s="40" t="s">
        <v>302</v>
      </c>
      <c r="W564" s="40" t="s">
        <v>3427</v>
      </c>
      <c r="X564" s="40" t="s">
        <v>281</v>
      </c>
    </row>
    <row r="565" spans="2:24" x14ac:dyDescent="0.2">
      <c r="B565" s="40" t="s">
        <v>3426</v>
      </c>
      <c r="C565" s="40" t="s">
        <v>28601</v>
      </c>
      <c r="D565" s="40" t="s">
        <v>1261</v>
      </c>
      <c r="E565" s="41">
        <v>36565</v>
      </c>
      <c r="F565" s="40" t="s">
        <v>28602</v>
      </c>
      <c r="G565" s="40" t="s">
        <v>13321</v>
      </c>
      <c r="H565" s="40" t="s">
        <v>1261</v>
      </c>
      <c r="I565" s="40" t="s">
        <v>23232</v>
      </c>
      <c r="J565" s="40" t="s">
        <v>1259</v>
      </c>
      <c r="K565" s="40" t="s">
        <v>23232</v>
      </c>
      <c r="L565" s="40" t="s">
        <v>13322</v>
      </c>
      <c r="M565" s="40" t="s">
        <v>14088</v>
      </c>
      <c r="N565" s="40" t="s">
        <v>12617</v>
      </c>
      <c r="O565" s="40" t="s">
        <v>21</v>
      </c>
      <c r="P565" s="41">
        <v>44911</v>
      </c>
      <c r="Q565" s="40" t="s">
        <v>5633</v>
      </c>
      <c r="R565" s="40" t="s">
        <v>2079</v>
      </c>
      <c r="S565" s="40" t="s">
        <v>12617</v>
      </c>
      <c r="T565" s="40" t="s">
        <v>281</v>
      </c>
      <c r="U565" s="40" t="s">
        <v>1240</v>
      </c>
      <c r="V565" s="40" t="s">
        <v>302</v>
      </c>
      <c r="W565" s="40" t="s">
        <v>3427</v>
      </c>
      <c r="X565" s="40" t="s">
        <v>281</v>
      </c>
    </row>
    <row r="566" spans="2:24" x14ac:dyDescent="0.2">
      <c r="B566" s="40" t="s">
        <v>3426</v>
      </c>
      <c r="C566" s="40" t="s">
        <v>24299</v>
      </c>
      <c r="D566" s="40" t="s">
        <v>1261</v>
      </c>
      <c r="E566" s="41">
        <v>18264</v>
      </c>
      <c r="F566" s="40" t="s">
        <v>24300</v>
      </c>
      <c r="G566" s="40" t="s">
        <v>13468</v>
      </c>
      <c r="H566" s="40" t="s">
        <v>1261</v>
      </c>
      <c r="I566" s="40" t="s">
        <v>24301</v>
      </c>
      <c r="J566" s="40" t="s">
        <v>1259</v>
      </c>
      <c r="K566" s="40" t="s">
        <v>24301</v>
      </c>
      <c r="L566" s="40" t="s">
        <v>13470</v>
      </c>
      <c r="M566" s="40" t="s">
        <v>3475</v>
      </c>
      <c r="N566" s="40" t="s">
        <v>7746</v>
      </c>
      <c r="O566" s="40" t="s">
        <v>21</v>
      </c>
      <c r="P566" s="41">
        <v>44882</v>
      </c>
      <c r="Q566" s="40" t="s">
        <v>2009</v>
      </c>
      <c r="R566" s="40" t="s">
        <v>7745</v>
      </c>
      <c r="S566" s="40" t="s">
        <v>7746</v>
      </c>
      <c r="T566" s="40" t="s">
        <v>281</v>
      </c>
      <c r="U566" s="40" t="s">
        <v>1240</v>
      </c>
      <c r="V566" s="40" t="s">
        <v>302</v>
      </c>
      <c r="W566" s="40" t="s">
        <v>3427</v>
      </c>
      <c r="X566" s="40" t="s">
        <v>13865</v>
      </c>
    </row>
    <row r="567" spans="2:24" x14ac:dyDescent="0.2">
      <c r="B567" s="40" t="s">
        <v>3426</v>
      </c>
      <c r="C567" s="40" t="s">
        <v>24287</v>
      </c>
      <c r="D567" s="40" t="s">
        <v>1261</v>
      </c>
      <c r="E567" s="41">
        <v>18264</v>
      </c>
      <c r="F567" s="40" t="s">
        <v>24288</v>
      </c>
      <c r="G567" s="40" t="s">
        <v>3441</v>
      </c>
      <c r="H567" s="40" t="s">
        <v>1261</v>
      </c>
      <c r="I567" s="40" t="s">
        <v>24289</v>
      </c>
      <c r="J567" s="40" t="s">
        <v>1259</v>
      </c>
      <c r="K567" s="40" t="s">
        <v>24289</v>
      </c>
      <c r="L567" s="40" t="s">
        <v>3443</v>
      </c>
      <c r="M567" s="40" t="s">
        <v>13610</v>
      </c>
      <c r="N567" s="40" t="s">
        <v>8383</v>
      </c>
      <c r="O567" s="40" t="s">
        <v>21</v>
      </c>
      <c r="P567" s="41">
        <v>44886</v>
      </c>
      <c r="Q567" s="40" t="s">
        <v>281</v>
      </c>
      <c r="R567" s="40" t="s">
        <v>3171</v>
      </c>
      <c r="S567" s="40" t="s">
        <v>8383</v>
      </c>
      <c r="T567" s="40" t="s">
        <v>281</v>
      </c>
      <c r="U567" s="40" t="s">
        <v>1240</v>
      </c>
      <c r="V567" s="40" t="s">
        <v>302</v>
      </c>
      <c r="W567" s="40" t="s">
        <v>3427</v>
      </c>
      <c r="X567" s="40" t="s">
        <v>281</v>
      </c>
    </row>
    <row r="568" spans="2:24" x14ac:dyDescent="0.2">
      <c r="B568" s="40" t="s">
        <v>3426</v>
      </c>
      <c r="C568" s="40" t="s">
        <v>23738</v>
      </c>
      <c r="D568" s="40" t="s">
        <v>1261</v>
      </c>
      <c r="E568" s="41">
        <v>37795</v>
      </c>
      <c r="F568" s="40" t="s">
        <v>24294</v>
      </c>
      <c r="G568" s="40" t="s">
        <v>13407</v>
      </c>
      <c r="H568" s="40" t="s">
        <v>1261</v>
      </c>
      <c r="I568" s="40" t="s">
        <v>24295</v>
      </c>
      <c r="J568" s="40" t="s">
        <v>1259</v>
      </c>
      <c r="K568" s="40" t="s">
        <v>24295</v>
      </c>
      <c r="L568" s="40" t="s">
        <v>13409</v>
      </c>
      <c r="M568" s="40" t="s">
        <v>13430</v>
      </c>
      <c r="N568" s="40" t="s">
        <v>6583</v>
      </c>
      <c r="O568" s="40" t="s">
        <v>21</v>
      </c>
      <c r="P568" s="41">
        <v>44875</v>
      </c>
      <c r="Q568" s="40" t="s">
        <v>1616</v>
      </c>
      <c r="R568" s="40" t="s">
        <v>4949</v>
      </c>
      <c r="S568" s="40" t="s">
        <v>6583</v>
      </c>
      <c r="T568" s="40" t="s">
        <v>281</v>
      </c>
      <c r="U568" s="40" t="s">
        <v>1240</v>
      </c>
      <c r="V568" s="40" t="s">
        <v>302</v>
      </c>
      <c r="W568" s="40" t="s">
        <v>3427</v>
      </c>
      <c r="X568" s="40" t="s">
        <v>281</v>
      </c>
    </row>
    <row r="569" spans="2:24" x14ac:dyDescent="0.2">
      <c r="B569" s="40" t="s">
        <v>3426</v>
      </c>
      <c r="C569" s="40" t="s">
        <v>28603</v>
      </c>
      <c r="D569" s="40" t="s">
        <v>1261</v>
      </c>
      <c r="E569" s="41">
        <v>36397</v>
      </c>
      <c r="F569" s="40" t="s">
        <v>28604</v>
      </c>
      <c r="G569" s="40" t="s">
        <v>14996</v>
      </c>
      <c r="H569" s="40" t="s">
        <v>1261</v>
      </c>
      <c r="I569" s="40" t="s">
        <v>28605</v>
      </c>
      <c r="J569" s="40" t="s">
        <v>1259</v>
      </c>
      <c r="K569" s="40" t="s">
        <v>28605</v>
      </c>
      <c r="L569" s="40" t="s">
        <v>28606</v>
      </c>
      <c r="M569" s="40" t="s">
        <v>13746</v>
      </c>
      <c r="N569" s="40" t="s">
        <v>12936</v>
      </c>
      <c r="O569" s="40" t="s">
        <v>21</v>
      </c>
      <c r="P569" s="41">
        <v>44915</v>
      </c>
      <c r="Q569" s="40" t="s">
        <v>1448</v>
      </c>
      <c r="R569" s="40" t="s">
        <v>12935</v>
      </c>
      <c r="S569" s="40" t="s">
        <v>12936</v>
      </c>
      <c r="T569" s="40" t="s">
        <v>281</v>
      </c>
      <c r="U569" s="40" t="s">
        <v>1240</v>
      </c>
      <c r="V569" s="40" t="s">
        <v>302</v>
      </c>
      <c r="W569" s="40" t="s">
        <v>3427</v>
      </c>
      <c r="X569" s="40" t="s">
        <v>281</v>
      </c>
    </row>
    <row r="570" spans="2:24" x14ac:dyDescent="0.2">
      <c r="B570" s="40" t="s">
        <v>3426</v>
      </c>
      <c r="C570" s="40" t="s">
        <v>24304</v>
      </c>
      <c r="D570" s="40" t="s">
        <v>1261</v>
      </c>
      <c r="E570" s="41">
        <v>18264</v>
      </c>
      <c r="F570" s="40" t="s">
        <v>24305</v>
      </c>
      <c r="G570" s="40" t="s">
        <v>3441</v>
      </c>
      <c r="H570" s="40" t="s">
        <v>1261</v>
      </c>
      <c r="I570" s="40" t="s">
        <v>24306</v>
      </c>
      <c r="J570" s="40" t="s">
        <v>1259</v>
      </c>
      <c r="K570" s="40" t="s">
        <v>24306</v>
      </c>
      <c r="L570" s="40" t="s">
        <v>3443</v>
      </c>
      <c r="M570" s="40" t="s">
        <v>14597</v>
      </c>
      <c r="N570" s="40" t="s">
        <v>8389</v>
      </c>
      <c r="O570" s="40" t="s">
        <v>21</v>
      </c>
      <c r="P570" s="41">
        <v>44886</v>
      </c>
      <c r="Q570" s="40" t="s">
        <v>281</v>
      </c>
      <c r="R570" s="40" t="s">
        <v>239</v>
      </c>
      <c r="S570" s="40" t="s">
        <v>8389</v>
      </c>
      <c r="T570" s="40" t="s">
        <v>281</v>
      </c>
      <c r="U570" s="40" t="s">
        <v>1240</v>
      </c>
      <c r="V570" s="40" t="s">
        <v>302</v>
      </c>
      <c r="W570" s="40" t="s">
        <v>3427</v>
      </c>
      <c r="X570" s="40" t="s">
        <v>281</v>
      </c>
    </row>
    <row r="571" spans="2:24" x14ac:dyDescent="0.2">
      <c r="B571" s="40" t="s">
        <v>3426</v>
      </c>
      <c r="C571" s="40" t="s">
        <v>15452</v>
      </c>
      <c r="D571" s="40" t="s">
        <v>1261</v>
      </c>
      <c r="E571" s="41">
        <v>18264</v>
      </c>
      <c r="F571" s="40" t="s">
        <v>15453</v>
      </c>
      <c r="G571" s="40" t="s">
        <v>13422</v>
      </c>
      <c r="H571" s="40" t="s">
        <v>1261</v>
      </c>
      <c r="I571" s="40" t="s">
        <v>15454</v>
      </c>
      <c r="J571" s="40" t="s">
        <v>1259</v>
      </c>
      <c r="K571" s="40" t="s">
        <v>15454</v>
      </c>
      <c r="L571" s="40" t="s">
        <v>13553</v>
      </c>
      <c r="M571" s="40" t="s">
        <v>13940</v>
      </c>
      <c r="N571" s="40" t="s">
        <v>10780</v>
      </c>
      <c r="O571" s="40" t="s">
        <v>21</v>
      </c>
      <c r="P571" s="41">
        <v>44852</v>
      </c>
      <c r="Q571" s="40" t="s">
        <v>10779</v>
      </c>
      <c r="R571" s="40" t="s">
        <v>1661</v>
      </c>
      <c r="S571" s="40" t="s">
        <v>10780</v>
      </c>
      <c r="T571" s="40" t="s">
        <v>281</v>
      </c>
      <c r="U571" s="40" t="s">
        <v>1240</v>
      </c>
      <c r="V571" s="40" t="s">
        <v>302</v>
      </c>
      <c r="W571" s="40" t="s">
        <v>3427</v>
      </c>
      <c r="X571" s="40" t="s">
        <v>281</v>
      </c>
    </row>
    <row r="572" spans="2:24" x14ac:dyDescent="0.2">
      <c r="B572" s="40" t="s">
        <v>3426</v>
      </c>
      <c r="C572" s="40" t="s">
        <v>23699</v>
      </c>
      <c r="D572" s="40" t="s">
        <v>1261</v>
      </c>
      <c r="E572" s="41">
        <v>18264</v>
      </c>
      <c r="F572" s="40" t="s">
        <v>24297</v>
      </c>
      <c r="G572" s="40" t="s">
        <v>13436</v>
      </c>
      <c r="H572" s="40" t="s">
        <v>1261</v>
      </c>
      <c r="I572" s="40" t="s">
        <v>24298</v>
      </c>
      <c r="J572" s="40" t="s">
        <v>1259</v>
      </c>
      <c r="K572" s="40" t="s">
        <v>24298</v>
      </c>
      <c r="L572" s="40" t="s">
        <v>13438</v>
      </c>
      <c r="M572" s="40" t="s">
        <v>14046</v>
      </c>
      <c r="N572" s="40" t="s">
        <v>7038</v>
      </c>
      <c r="O572" s="40" t="s">
        <v>21</v>
      </c>
      <c r="P572" s="41">
        <v>44880</v>
      </c>
      <c r="Q572" s="40" t="s">
        <v>281</v>
      </c>
      <c r="R572" s="40" t="s">
        <v>57</v>
      </c>
      <c r="S572" s="40" t="s">
        <v>7038</v>
      </c>
      <c r="T572" s="40" t="s">
        <v>281</v>
      </c>
      <c r="U572" s="40" t="s">
        <v>1240</v>
      </c>
      <c r="V572" s="40" t="s">
        <v>302</v>
      </c>
      <c r="W572" s="40" t="s">
        <v>3427</v>
      </c>
      <c r="X572" s="40" t="s">
        <v>281</v>
      </c>
    </row>
    <row r="573" spans="2:24" x14ac:dyDescent="0.2">
      <c r="B573" s="40" t="s">
        <v>3426</v>
      </c>
      <c r="C573" s="40" t="s">
        <v>28607</v>
      </c>
      <c r="D573" s="40" t="s">
        <v>1261</v>
      </c>
      <c r="E573" s="41">
        <v>36875</v>
      </c>
      <c r="F573" s="40" t="s">
        <v>28608</v>
      </c>
      <c r="G573" s="40" t="s">
        <v>14996</v>
      </c>
      <c r="H573" s="40" t="s">
        <v>1261</v>
      </c>
      <c r="I573" s="40" t="s">
        <v>28609</v>
      </c>
      <c r="J573" s="40" t="s">
        <v>1259</v>
      </c>
      <c r="K573" s="40" t="s">
        <v>28609</v>
      </c>
      <c r="L573" s="40" t="s">
        <v>28606</v>
      </c>
      <c r="M573" s="40" t="s">
        <v>13930</v>
      </c>
      <c r="N573" s="40" t="s">
        <v>13017</v>
      </c>
      <c r="O573" s="40" t="s">
        <v>21</v>
      </c>
      <c r="P573" s="41">
        <v>44915</v>
      </c>
      <c r="Q573" s="40" t="s">
        <v>13016</v>
      </c>
      <c r="R573" s="40" t="s">
        <v>2228</v>
      </c>
      <c r="S573" s="40" t="s">
        <v>13017</v>
      </c>
      <c r="T573" s="40" t="s">
        <v>281</v>
      </c>
      <c r="U573" s="40" t="s">
        <v>1240</v>
      </c>
      <c r="V573" s="40" t="s">
        <v>302</v>
      </c>
      <c r="W573" s="40" t="s">
        <v>3427</v>
      </c>
      <c r="X573" s="40" t="s">
        <v>281</v>
      </c>
    </row>
    <row r="574" spans="2:24" x14ac:dyDescent="0.2">
      <c r="B574" s="40" t="s">
        <v>3426</v>
      </c>
      <c r="C574" s="40" t="s">
        <v>15455</v>
      </c>
      <c r="D574" s="40" t="s">
        <v>1261</v>
      </c>
      <c r="E574" s="41">
        <v>18264</v>
      </c>
      <c r="F574" s="40" t="s">
        <v>15456</v>
      </c>
      <c r="G574" s="40" t="s">
        <v>3435</v>
      </c>
      <c r="H574" s="40" t="s">
        <v>1261</v>
      </c>
      <c r="I574" s="40" t="s">
        <v>15457</v>
      </c>
      <c r="J574" s="40" t="s">
        <v>1259</v>
      </c>
      <c r="K574" s="40" t="s">
        <v>15457</v>
      </c>
      <c r="L574" s="40" t="s">
        <v>3437</v>
      </c>
      <c r="M574" s="40" t="s">
        <v>13741</v>
      </c>
      <c r="N574" s="40" t="s">
        <v>8460</v>
      </c>
      <c r="O574" s="40" t="s">
        <v>21</v>
      </c>
      <c r="P574" s="41">
        <v>44840</v>
      </c>
      <c r="Q574" s="40" t="s">
        <v>281</v>
      </c>
      <c r="R574" s="40" t="s">
        <v>8459</v>
      </c>
      <c r="S574" s="40" t="s">
        <v>8460</v>
      </c>
      <c r="T574" s="40" t="s">
        <v>281</v>
      </c>
      <c r="U574" s="40" t="s">
        <v>1240</v>
      </c>
      <c r="V574" s="40" t="s">
        <v>302</v>
      </c>
      <c r="W574" s="40" t="s">
        <v>3427</v>
      </c>
      <c r="X574" s="40" t="s">
        <v>281</v>
      </c>
    </row>
    <row r="575" spans="2:24" x14ac:dyDescent="0.2">
      <c r="B575" s="40" t="s">
        <v>3426</v>
      </c>
      <c r="C575" s="40" t="s">
        <v>15461</v>
      </c>
      <c r="D575" s="40" t="s">
        <v>1261</v>
      </c>
      <c r="E575" s="41">
        <v>41593</v>
      </c>
      <c r="F575" s="40" t="s">
        <v>15462</v>
      </c>
      <c r="G575" s="40" t="s">
        <v>13422</v>
      </c>
      <c r="H575" s="40" t="s">
        <v>1261</v>
      </c>
      <c r="I575" s="40" t="s">
        <v>15463</v>
      </c>
      <c r="J575" s="40" t="s">
        <v>1259</v>
      </c>
      <c r="K575" s="40" t="s">
        <v>15463</v>
      </c>
      <c r="L575" s="40" t="s">
        <v>13553</v>
      </c>
      <c r="M575" s="40" t="s">
        <v>14219</v>
      </c>
      <c r="N575" s="40" t="s">
        <v>10712</v>
      </c>
      <c r="O575" s="40" t="s">
        <v>21</v>
      </c>
      <c r="P575" s="41">
        <v>44852</v>
      </c>
      <c r="Q575" s="40" t="s">
        <v>10710</v>
      </c>
      <c r="R575" s="40" t="s">
        <v>10711</v>
      </c>
      <c r="S575" s="40" t="s">
        <v>10712</v>
      </c>
      <c r="T575" s="40" t="s">
        <v>281</v>
      </c>
      <c r="U575" s="40" t="s">
        <v>1240</v>
      </c>
      <c r="V575" s="40" t="s">
        <v>302</v>
      </c>
      <c r="W575" s="40" t="s">
        <v>3427</v>
      </c>
      <c r="X575" s="40" t="s">
        <v>281</v>
      </c>
    </row>
    <row r="576" spans="2:24" x14ac:dyDescent="0.2">
      <c r="B576" s="40" t="s">
        <v>3426</v>
      </c>
      <c r="C576" s="40" t="s">
        <v>23730</v>
      </c>
      <c r="D576" s="40" t="s">
        <v>1261</v>
      </c>
      <c r="E576" s="41">
        <v>18264</v>
      </c>
      <c r="F576" s="40" t="s">
        <v>24302</v>
      </c>
      <c r="G576" s="40" t="s">
        <v>13436</v>
      </c>
      <c r="H576" s="40" t="s">
        <v>1261</v>
      </c>
      <c r="I576" s="40" t="s">
        <v>24303</v>
      </c>
      <c r="J576" s="40" t="s">
        <v>1259</v>
      </c>
      <c r="K576" s="40" t="s">
        <v>24303</v>
      </c>
      <c r="L576" s="40" t="s">
        <v>13438</v>
      </c>
      <c r="M576" s="40" t="s">
        <v>13649</v>
      </c>
      <c r="N576" s="40" t="s">
        <v>7040</v>
      </c>
      <c r="O576" s="40" t="s">
        <v>21</v>
      </c>
      <c r="P576" s="41">
        <v>44880</v>
      </c>
      <c r="Q576" s="40" t="s">
        <v>1427</v>
      </c>
      <c r="R576" s="40" t="s">
        <v>7039</v>
      </c>
      <c r="S576" s="40" t="s">
        <v>7040</v>
      </c>
      <c r="T576" s="40" t="s">
        <v>281</v>
      </c>
      <c r="U576" s="40" t="s">
        <v>1240</v>
      </c>
      <c r="V576" s="40" t="s">
        <v>302</v>
      </c>
      <c r="W576" s="40" t="s">
        <v>3427</v>
      </c>
      <c r="X576" s="40" t="s">
        <v>281</v>
      </c>
    </row>
    <row r="577" spans="2:24" x14ac:dyDescent="0.2">
      <c r="B577" s="40" t="s">
        <v>3426</v>
      </c>
      <c r="C577" s="40" t="s">
        <v>28610</v>
      </c>
      <c r="D577" s="40" t="s">
        <v>1261</v>
      </c>
      <c r="E577" s="41">
        <v>41495</v>
      </c>
      <c r="F577" s="40" t="s">
        <v>28611</v>
      </c>
      <c r="G577" s="40" t="s">
        <v>13321</v>
      </c>
      <c r="H577" s="40" t="s">
        <v>1261</v>
      </c>
      <c r="I577" s="40" t="s">
        <v>28612</v>
      </c>
      <c r="J577" s="40" t="s">
        <v>1259</v>
      </c>
      <c r="K577" s="40" t="s">
        <v>28612</v>
      </c>
      <c r="L577" s="40" t="s">
        <v>13322</v>
      </c>
      <c r="M577" s="40" t="s">
        <v>13610</v>
      </c>
      <c r="N577" s="40" t="s">
        <v>12548</v>
      </c>
      <c r="O577" s="40" t="s">
        <v>21</v>
      </c>
      <c r="P577" s="41">
        <v>44911</v>
      </c>
      <c r="Q577" s="40" t="s">
        <v>8300</v>
      </c>
      <c r="R577" s="40" t="s">
        <v>12547</v>
      </c>
      <c r="S577" s="40" t="s">
        <v>12548</v>
      </c>
      <c r="T577" s="40" t="s">
        <v>281</v>
      </c>
      <c r="U577" s="40" t="s">
        <v>1240</v>
      </c>
      <c r="V577" s="40" t="s">
        <v>302</v>
      </c>
      <c r="W577" s="40" t="s">
        <v>3427</v>
      </c>
      <c r="X577" s="40" t="s">
        <v>281</v>
      </c>
    </row>
    <row r="578" spans="2:24" x14ac:dyDescent="0.2">
      <c r="B578" s="40" t="s">
        <v>3426</v>
      </c>
      <c r="C578" s="40" t="s">
        <v>28613</v>
      </c>
      <c r="D578" s="40" t="s">
        <v>1261</v>
      </c>
      <c r="E578" s="41">
        <v>37937</v>
      </c>
      <c r="F578" s="40" t="s">
        <v>28614</v>
      </c>
      <c r="G578" s="40" t="s">
        <v>13360</v>
      </c>
      <c r="H578" s="40" t="s">
        <v>1261</v>
      </c>
      <c r="I578" s="40" t="s">
        <v>28615</v>
      </c>
      <c r="J578" s="40" t="s">
        <v>1259</v>
      </c>
      <c r="K578" s="40" t="s">
        <v>28615</v>
      </c>
      <c r="L578" s="40" t="s">
        <v>13362</v>
      </c>
      <c r="M578" s="40" t="s">
        <v>13800</v>
      </c>
      <c r="N578" s="40" t="s">
        <v>8878</v>
      </c>
      <c r="O578" s="40" t="s">
        <v>21</v>
      </c>
      <c r="P578" s="41">
        <v>44895</v>
      </c>
      <c r="Q578" s="40" t="s">
        <v>8877</v>
      </c>
      <c r="R578" s="40" t="s">
        <v>4816</v>
      </c>
      <c r="S578" s="40" t="s">
        <v>8878</v>
      </c>
      <c r="T578" s="40" t="s">
        <v>281</v>
      </c>
      <c r="U578" s="40" t="s">
        <v>1240</v>
      </c>
      <c r="V578" s="40" t="s">
        <v>302</v>
      </c>
      <c r="W578" s="40" t="s">
        <v>3427</v>
      </c>
      <c r="X578" s="40" t="s">
        <v>281</v>
      </c>
    </row>
    <row r="579" spans="2:24" x14ac:dyDescent="0.2">
      <c r="B579" s="40" t="s">
        <v>3426</v>
      </c>
      <c r="C579" s="40" t="s">
        <v>23688</v>
      </c>
      <c r="D579" s="40" t="s">
        <v>1261</v>
      </c>
      <c r="E579" s="41">
        <v>41788</v>
      </c>
      <c r="F579" s="40" t="s">
        <v>24324</v>
      </c>
      <c r="G579" s="40" t="s">
        <v>3460</v>
      </c>
      <c r="H579" s="40" t="s">
        <v>1261</v>
      </c>
      <c r="I579" s="40" t="s">
        <v>24325</v>
      </c>
      <c r="J579" s="40" t="s">
        <v>1259</v>
      </c>
      <c r="K579" s="40" t="s">
        <v>24325</v>
      </c>
      <c r="L579" s="40" t="s">
        <v>3462</v>
      </c>
      <c r="M579" s="40" t="s">
        <v>13433</v>
      </c>
      <c r="N579" s="40" t="s">
        <v>4187</v>
      </c>
      <c r="O579" s="40" t="s">
        <v>21</v>
      </c>
      <c r="P579" s="41">
        <v>44865</v>
      </c>
      <c r="Q579" s="40" t="s">
        <v>4185</v>
      </c>
      <c r="R579" s="40" t="s">
        <v>4186</v>
      </c>
      <c r="S579" s="40" t="s">
        <v>4187</v>
      </c>
      <c r="T579" s="40" t="s">
        <v>281</v>
      </c>
      <c r="U579" s="40" t="s">
        <v>1240</v>
      </c>
      <c r="V579" s="40" t="s">
        <v>302</v>
      </c>
      <c r="W579" s="40" t="s">
        <v>3427</v>
      </c>
      <c r="X579" s="40" t="s">
        <v>281</v>
      </c>
    </row>
    <row r="580" spans="2:24" x14ac:dyDescent="0.2">
      <c r="B580" s="40" t="s">
        <v>3426</v>
      </c>
      <c r="C580" s="40" t="s">
        <v>23542</v>
      </c>
      <c r="D580" s="40" t="s">
        <v>1261</v>
      </c>
      <c r="E580" s="41">
        <v>38042</v>
      </c>
      <c r="F580" s="40" t="s">
        <v>24307</v>
      </c>
      <c r="G580" s="40" t="s">
        <v>13436</v>
      </c>
      <c r="H580" s="40" t="s">
        <v>1261</v>
      </c>
      <c r="I580" s="40" t="s">
        <v>24308</v>
      </c>
      <c r="J580" s="40" t="s">
        <v>1259</v>
      </c>
      <c r="K580" s="40" t="s">
        <v>24308</v>
      </c>
      <c r="L580" s="40" t="s">
        <v>13438</v>
      </c>
      <c r="M580" s="40" t="s">
        <v>24309</v>
      </c>
      <c r="N580" s="40" t="s">
        <v>6970</v>
      </c>
      <c r="O580" s="40" t="s">
        <v>21</v>
      </c>
      <c r="P580" s="41">
        <v>44880</v>
      </c>
      <c r="Q580" s="40" t="s">
        <v>6968</v>
      </c>
      <c r="R580" s="40" t="s">
        <v>6969</v>
      </c>
      <c r="S580" s="40" t="s">
        <v>6970</v>
      </c>
      <c r="T580" s="40" t="s">
        <v>281</v>
      </c>
      <c r="U580" s="40" t="s">
        <v>1240</v>
      </c>
      <c r="V580" s="40" t="s">
        <v>302</v>
      </c>
      <c r="W580" s="40" t="s">
        <v>3427</v>
      </c>
      <c r="X580" s="40" t="s">
        <v>281</v>
      </c>
    </row>
    <row r="581" spans="2:24" x14ac:dyDescent="0.2">
      <c r="B581" s="40" t="s">
        <v>3426</v>
      </c>
      <c r="C581" s="40" t="s">
        <v>24312</v>
      </c>
      <c r="D581" s="40" t="s">
        <v>1261</v>
      </c>
      <c r="E581" s="41">
        <v>43229</v>
      </c>
      <c r="F581" s="40" t="s">
        <v>24313</v>
      </c>
      <c r="G581" s="40" t="s">
        <v>13468</v>
      </c>
      <c r="H581" s="40" t="s">
        <v>1261</v>
      </c>
      <c r="I581" s="40" t="s">
        <v>24314</v>
      </c>
      <c r="J581" s="40" t="s">
        <v>1259</v>
      </c>
      <c r="K581" s="40" t="s">
        <v>24314</v>
      </c>
      <c r="L581" s="40" t="s">
        <v>13470</v>
      </c>
      <c r="M581" s="40" t="s">
        <v>14088</v>
      </c>
      <c r="N581" s="40" t="s">
        <v>7744</v>
      </c>
      <c r="O581" s="40" t="s">
        <v>21</v>
      </c>
      <c r="P581" s="41">
        <v>44882</v>
      </c>
      <c r="Q581" s="40" t="s">
        <v>7742</v>
      </c>
      <c r="R581" s="40" t="s">
        <v>7743</v>
      </c>
      <c r="S581" s="40" t="s">
        <v>7744</v>
      </c>
      <c r="T581" s="40" t="s">
        <v>281</v>
      </c>
      <c r="U581" s="40" t="s">
        <v>1240</v>
      </c>
      <c r="V581" s="40" t="s">
        <v>302</v>
      </c>
      <c r="W581" s="40" t="s">
        <v>3427</v>
      </c>
      <c r="X581" s="40" t="s">
        <v>281</v>
      </c>
    </row>
    <row r="582" spans="2:24" x14ac:dyDescent="0.2">
      <c r="B582" s="40" t="s">
        <v>3426</v>
      </c>
      <c r="C582" s="40" t="s">
        <v>28616</v>
      </c>
      <c r="D582" s="40" t="s">
        <v>1261</v>
      </c>
      <c r="E582" s="41">
        <v>18264</v>
      </c>
      <c r="F582" s="40" t="s">
        <v>28617</v>
      </c>
      <c r="G582" s="40" t="s">
        <v>13360</v>
      </c>
      <c r="H582" s="40" t="s">
        <v>1261</v>
      </c>
      <c r="I582" s="40" t="s">
        <v>28618</v>
      </c>
      <c r="J582" s="40" t="s">
        <v>1259</v>
      </c>
      <c r="K582" s="40" t="s">
        <v>28618</v>
      </c>
      <c r="L582" s="40" t="s">
        <v>13362</v>
      </c>
      <c r="M582" s="40" t="s">
        <v>28619</v>
      </c>
      <c r="N582" s="40" t="s">
        <v>8782</v>
      </c>
      <c r="O582" s="40" t="s">
        <v>21</v>
      </c>
      <c r="P582" s="41">
        <v>44895</v>
      </c>
      <c r="Q582" s="40" t="s">
        <v>281</v>
      </c>
      <c r="R582" s="40" t="s">
        <v>253</v>
      </c>
      <c r="S582" s="40" t="s">
        <v>8782</v>
      </c>
      <c r="T582" s="40" t="s">
        <v>281</v>
      </c>
      <c r="U582" s="40" t="s">
        <v>1240</v>
      </c>
      <c r="V582" s="40" t="s">
        <v>302</v>
      </c>
      <c r="W582" s="40" t="s">
        <v>3427</v>
      </c>
      <c r="X582" s="40" t="s">
        <v>281</v>
      </c>
    </row>
    <row r="583" spans="2:24" x14ac:dyDescent="0.2">
      <c r="B583" s="40" t="s">
        <v>3426</v>
      </c>
      <c r="C583" s="40" t="s">
        <v>24334</v>
      </c>
      <c r="D583" s="40" t="s">
        <v>1261</v>
      </c>
      <c r="E583" s="41">
        <v>41982</v>
      </c>
      <c r="F583" s="40" t="s">
        <v>24335</v>
      </c>
      <c r="G583" s="40" t="s">
        <v>13387</v>
      </c>
      <c r="H583" s="40" t="s">
        <v>1261</v>
      </c>
      <c r="I583" s="40" t="s">
        <v>24336</v>
      </c>
      <c r="J583" s="40" t="s">
        <v>1259</v>
      </c>
      <c r="K583" s="40" t="s">
        <v>24336</v>
      </c>
      <c r="L583" s="40" t="s">
        <v>13389</v>
      </c>
      <c r="M583" s="40" t="s">
        <v>14208</v>
      </c>
      <c r="N583" s="40" t="s">
        <v>4795</v>
      </c>
      <c r="O583" s="40" t="s">
        <v>21</v>
      </c>
      <c r="P583" s="41">
        <v>44868</v>
      </c>
      <c r="Q583" s="40" t="s">
        <v>4793</v>
      </c>
      <c r="R583" s="40" t="s">
        <v>4794</v>
      </c>
      <c r="S583" s="40" t="s">
        <v>4795</v>
      </c>
      <c r="T583" s="40" t="s">
        <v>281</v>
      </c>
      <c r="U583" s="40" t="s">
        <v>1240</v>
      </c>
      <c r="V583" s="40" t="s">
        <v>302</v>
      </c>
      <c r="W583" s="40" t="s">
        <v>3427</v>
      </c>
      <c r="X583" s="40" t="s">
        <v>281</v>
      </c>
    </row>
    <row r="584" spans="2:24" x14ac:dyDescent="0.2">
      <c r="B584" s="40" t="s">
        <v>3426</v>
      </c>
      <c r="C584" s="40" t="s">
        <v>23700</v>
      </c>
      <c r="D584" s="40" t="s">
        <v>1261</v>
      </c>
      <c r="E584" s="41">
        <v>37476</v>
      </c>
      <c r="F584" s="40" t="s">
        <v>24310</v>
      </c>
      <c r="G584" s="40" t="s">
        <v>3441</v>
      </c>
      <c r="H584" s="40" t="s">
        <v>1261</v>
      </c>
      <c r="I584" s="40" t="s">
        <v>24311</v>
      </c>
      <c r="J584" s="40" t="s">
        <v>1259</v>
      </c>
      <c r="K584" s="40" t="s">
        <v>24311</v>
      </c>
      <c r="L584" s="40" t="s">
        <v>3443</v>
      </c>
      <c r="M584" s="40" t="s">
        <v>13923</v>
      </c>
      <c r="N584" s="40" t="s">
        <v>8276</v>
      </c>
      <c r="O584" s="40" t="s">
        <v>21</v>
      </c>
      <c r="P584" s="41">
        <v>44886</v>
      </c>
      <c r="Q584" s="40" t="s">
        <v>8275</v>
      </c>
      <c r="R584" s="40" t="s">
        <v>4933</v>
      </c>
      <c r="S584" s="40" t="s">
        <v>8277</v>
      </c>
      <c r="T584" s="40" t="s">
        <v>281</v>
      </c>
      <c r="U584" s="40" t="s">
        <v>1240</v>
      </c>
      <c r="V584" s="40" t="s">
        <v>302</v>
      </c>
      <c r="W584" s="40" t="s">
        <v>3427</v>
      </c>
      <c r="X584" s="40" t="s">
        <v>281</v>
      </c>
    </row>
    <row r="585" spans="2:24" x14ac:dyDescent="0.2">
      <c r="B585" s="40" t="s">
        <v>3426</v>
      </c>
      <c r="C585" s="40" t="s">
        <v>23540</v>
      </c>
      <c r="D585" s="40" t="s">
        <v>1261</v>
      </c>
      <c r="E585" s="41">
        <v>43529</v>
      </c>
      <c r="F585" s="40" t="s">
        <v>24315</v>
      </c>
      <c r="G585" s="40" t="s">
        <v>3460</v>
      </c>
      <c r="H585" s="40" t="s">
        <v>1261</v>
      </c>
      <c r="I585" s="40" t="s">
        <v>24316</v>
      </c>
      <c r="J585" s="40" t="s">
        <v>1264</v>
      </c>
      <c r="K585" s="40" t="s">
        <v>24316</v>
      </c>
      <c r="L585" s="40" t="s">
        <v>3462</v>
      </c>
      <c r="M585" s="40" t="s">
        <v>24317</v>
      </c>
      <c r="N585" s="40" t="s">
        <v>4104</v>
      </c>
      <c r="O585" s="40" t="s">
        <v>21</v>
      </c>
      <c r="P585" s="41">
        <v>44865</v>
      </c>
      <c r="Q585" s="40" t="s">
        <v>4102</v>
      </c>
      <c r="R585" s="40" t="s">
        <v>4103</v>
      </c>
      <c r="S585" s="40" t="s">
        <v>4104</v>
      </c>
      <c r="T585" s="40" t="s">
        <v>281</v>
      </c>
      <c r="U585" s="40" t="s">
        <v>1240</v>
      </c>
      <c r="V585" s="40" t="s">
        <v>302</v>
      </c>
      <c r="W585" s="40" t="s">
        <v>3427</v>
      </c>
      <c r="X585" s="40" t="s">
        <v>281</v>
      </c>
    </row>
    <row r="586" spans="2:24" x14ac:dyDescent="0.2">
      <c r="B586" s="40" t="s">
        <v>3426</v>
      </c>
      <c r="C586" s="40" t="s">
        <v>15467</v>
      </c>
      <c r="D586" s="40" t="s">
        <v>1261</v>
      </c>
      <c r="E586" s="41">
        <v>36579</v>
      </c>
      <c r="F586" s="40" t="s">
        <v>15468</v>
      </c>
      <c r="G586" s="40" t="s">
        <v>13422</v>
      </c>
      <c r="H586" s="40" t="s">
        <v>1261</v>
      </c>
      <c r="I586" s="40" t="s">
        <v>15469</v>
      </c>
      <c r="J586" s="40" t="s">
        <v>1259</v>
      </c>
      <c r="K586" s="40" t="s">
        <v>15469</v>
      </c>
      <c r="L586" s="40" t="s">
        <v>13553</v>
      </c>
      <c r="M586" s="40" t="s">
        <v>13439</v>
      </c>
      <c r="N586" s="40" t="s">
        <v>10561</v>
      </c>
      <c r="O586" s="40" t="s">
        <v>21</v>
      </c>
      <c r="P586" s="41">
        <v>44852</v>
      </c>
      <c r="Q586" s="40" t="s">
        <v>10559</v>
      </c>
      <c r="R586" s="40" t="s">
        <v>10560</v>
      </c>
      <c r="S586" s="40" t="s">
        <v>10561</v>
      </c>
      <c r="T586" s="40" t="s">
        <v>281</v>
      </c>
      <c r="U586" s="40" t="s">
        <v>1240</v>
      </c>
      <c r="V586" s="40" t="s">
        <v>302</v>
      </c>
      <c r="W586" s="40" t="s">
        <v>3427</v>
      </c>
      <c r="X586" s="40" t="s">
        <v>281</v>
      </c>
    </row>
    <row r="587" spans="2:24" x14ac:dyDescent="0.2">
      <c r="B587" s="40" t="s">
        <v>3426</v>
      </c>
      <c r="C587" s="40" t="s">
        <v>24341</v>
      </c>
      <c r="D587" s="40" t="s">
        <v>1261</v>
      </c>
      <c r="E587" s="41">
        <v>42933</v>
      </c>
      <c r="F587" s="40" t="s">
        <v>24342</v>
      </c>
      <c r="G587" s="40" t="s">
        <v>13468</v>
      </c>
      <c r="H587" s="40" t="s">
        <v>1261</v>
      </c>
      <c r="I587" s="40" t="s">
        <v>16939</v>
      </c>
      <c r="J587" s="40" t="s">
        <v>1259</v>
      </c>
      <c r="K587" s="40" t="s">
        <v>16939</v>
      </c>
      <c r="L587" s="40" t="s">
        <v>13470</v>
      </c>
      <c r="M587" s="40" t="s">
        <v>13881</v>
      </c>
      <c r="N587" s="40" t="s">
        <v>7762</v>
      </c>
      <c r="O587" s="40" t="s">
        <v>21</v>
      </c>
      <c r="P587" s="41">
        <v>44882</v>
      </c>
      <c r="Q587" s="40" t="s">
        <v>7760</v>
      </c>
      <c r="R587" s="40" t="s">
        <v>7761</v>
      </c>
      <c r="S587" s="40" t="s">
        <v>7762</v>
      </c>
      <c r="T587" s="40" t="s">
        <v>281</v>
      </c>
      <c r="U587" s="40" t="s">
        <v>1240</v>
      </c>
      <c r="V587" s="40" t="s">
        <v>302</v>
      </c>
      <c r="W587" s="40" t="s">
        <v>3427</v>
      </c>
      <c r="X587" s="40" t="s">
        <v>281</v>
      </c>
    </row>
    <row r="588" spans="2:24" x14ac:dyDescent="0.2">
      <c r="B588" s="40" t="s">
        <v>3426</v>
      </c>
      <c r="C588" s="40" t="s">
        <v>15446</v>
      </c>
      <c r="D588" s="40" t="s">
        <v>1261</v>
      </c>
      <c r="E588" s="41">
        <v>36746</v>
      </c>
      <c r="F588" s="40" t="s">
        <v>15447</v>
      </c>
      <c r="G588" s="40" t="s">
        <v>3435</v>
      </c>
      <c r="H588" s="40" t="s">
        <v>1261</v>
      </c>
      <c r="I588" s="40" t="s">
        <v>15448</v>
      </c>
      <c r="J588" s="40" t="s">
        <v>1259</v>
      </c>
      <c r="K588" s="40" t="s">
        <v>15448</v>
      </c>
      <c r="L588" s="40" t="s">
        <v>3437</v>
      </c>
      <c r="M588" s="40" t="s">
        <v>13538</v>
      </c>
      <c r="N588" s="40" t="s">
        <v>8613</v>
      </c>
      <c r="O588" s="40" t="s">
        <v>21</v>
      </c>
      <c r="P588" s="41">
        <v>44840</v>
      </c>
      <c r="Q588" s="40" t="s">
        <v>1850</v>
      </c>
      <c r="R588" s="40" t="s">
        <v>5887</v>
      </c>
      <c r="S588" s="40" t="s">
        <v>8613</v>
      </c>
      <c r="T588" s="40" t="s">
        <v>281</v>
      </c>
      <c r="U588" s="40" t="s">
        <v>1240</v>
      </c>
      <c r="V588" s="40" t="s">
        <v>302</v>
      </c>
      <c r="W588" s="40" t="s">
        <v>3427</v>
      </c>
      <c r="X588" s="40" t="s">
        <v>281</v>
      </c>
    </row>
    <row r="589" spans="2:24" x14ac:dyDescent="0.2">
      <c r="B589" s="40" t="s">
        <v>3426</v>
      </c>
      <c r="C589" s="40" t="s">
        <v>28620</v>
      </c>
      <c r="D589" s="40" t="s">
        <v>1261</v>
      </c>
      <c r="E589" s="41">
        <v>43539</v>
      </c>
      <c r="F589" s="40" t="s">
        <v>28621</v>
      </c>
      <c r="G589" s="40" t="s">
        <v>13349</v>
      </c>
      <c r="H589" s="40" t="s">
        <v>1261</v>
      </c>
      <c r="I589" s="40" t="s">
        <v>28622</v>
      </c>
      <c r="J589" s="40" t="s">
        <v>1259</v>
      </c>
      <c r="K589" s="40" t="s">
        <v>28622</v>
      </c>
      <c r="L589" s="40" t="s">
        <v>13723</v>
      </c>
      <c r="M589" s="40" t="s">
        <v>13991</v>
      </c>
      <c r="N589" s="40" t="s">
        <v>13091</v>
      </c>
      <c r="O589" s="40" t="s">
        <v>21</v>
      </c>
      <c r="P589" s="41">
        <v>44916</v>
      </c>
      <c r="Q589" s="40" t="s">
        <v>13089</v>
      </c>
      <c r="R589" s="40" t="s">
        <v>13090</v>
      </c>
      <c r="S589" s="40" t="s">
        <v>13091</v>
      </c>
      <c r="T589" s="40" t="s">
        <v>281</v>
      </c>
      <c r="U589" s="40" t="s">
        <v>1240</v>
      </c>
      <c r="V589" s="40" t="s">
        <v>302</v>
      </c>
      <c r="W589" s="40" t="s">
        <v>3427</v>
      </c>
      <c r="X589" s="40" t="s">
        <v>281</v>
      </c>
    </row>
    <row r="590" spans="2:24" x14ac:dyDescent="0.2">
      <c r="B590" s="40" t="s">
        <v>3426</v>
      </c>
      <c r="C590" s="40" t="s">
        <v>28623</v>
      </c>
      <c r="D590" s="40" t="s">
        <v>1261</v>
      </c>
      <c r="E590" s="41">
        <v>42096</v>
      </c>
      <c r="F590" s="40" t="s">
        <v>28624</v>
      </c>
      <c r="G590" s="40" t="s">
        <v>13325</v>
      </c>
      <c r="H590" s="40" t="s">
        <v>1261</v>
      </c>
      <c r="I590" s="40" t="s">
        <v>28625</v>
      </c>
      <c r="J590" s="40" t="s">
        <v>1259</v>
      </c>
      <c r="K590" s="40" t="s">
        <v>28625</v>
      </c>
      <c r="L590" s="40" t="s">
        <v>13327</v>
      </c>
      <c r="M590" s="40" t="s">
        <v>13538</v>
      </c>
      <c r="N590" s="40" t="s">
        <v>5152</v>
      </c>
      <c r="O590" s="40" t="s">
        <v>21</v>
      </c>
      <c r="P590" s="41">
        <v>44922</v>
      </c>
      <c r="Q590" s="40" t="s">
        <v>5150</v>
      </c>
      <c r="R590" s="40" t="s">
        <v>5151</v>
      </c>
      <c r="S590" s="40" t="s">
        <v>5152</v>
      </c>
      <c r="T590" s="40" t="s">
        <v>281</v>
      </c>
      <c r="U590" s="40" t="s">
        <v>1240</v>
      </c>
      <c r="V590" s="40" t="s">
        <v>302</v>
      </c>
      <c r="W590" s="40" t="s">
        <v>3427</v>
      </c>
      <c r="X590" s="40" t="s">
        <v>281</v>
      </c>
    </row>
    <row r="591" spans="2:24" x14ac:dyDescent="0.2">
      <c r="B591" s="40" t="s">
        <v>3426</v>
      </c>
      <c r="C591" s="40" t="s">
        <v>15470</v>
      </c>
      <c r="D591" s="40" t="s">
        <v>1261</v>
      </c>
      <c r="E591" s="41">
        <v>44245</v>
      </c>
      <c r="F591" s="40" t="s">
        <v>15471</v>
      </c>
      <c r="G591" s="40" t="s">
        <v>13374</v>
      </c>
      <c r="H591" s="40" t="s">
        <v>1261</v>
      </c>
      <c r="I591" s="40" t="s">
        <v>15472</v>
      </c>
      <c r="J591" s="40" t="s">
        <v>1259</v>
      </c>
      <c r="K591" s="40" t="s">
        <v>15472</v>
      </c>
      <c r="L591" s="40" t="s">
        <v>13376</v>
      </c>
      <c r="M591" s="40" t="s">
        <v>13560</v>
      </c>
      <c r="N591" s="40" t="s">
        <v>10017</v>
      </c>
      <c r="O591" s="40" t="s">
        <v>15473</v>
      </c>
      <c r="P591" s="41">
        <v>44848</v>
      </c>
      <c r="Q591" s="40" t="s">
        <v>10015</v>
      </c>
      <c r="R591" s="40" t="s">
        <v>10016</v>
      </c>
      <c r="S591" s="40" t="s">
        <v>10017</v>
      </c>
      <c r="T591" s="40" t="s">
        <v>281</v>
      </c>
      <c r="U591" s="40" t="s">
        <v>1240</v>
      </c>
      <c r="V591" s="40" t="s">
        <v>302</v>
      </c>
      <c r="W591" s="40" t="s">
        <v>3427</v>
      </c>
      <c r="X591" s="40" t="s">
        <v>281</v>
      </c>
    </row>
    <row r="592" spans="2:24" x14ac:dyDescent="0.2">
      <c r="B592" s="40" t="s">
        <v>3426</v>
      </c>
      <c r="C592" s="40" t="s">
        <v>15449</v>
      </c>
      <c r="D592" s="40" t="s">
        <v>1261</v>
      </c>
      <c r="E592" s="41">
        <v>18264</v>
      </c>
      <c r="F592" s="40" t="s">
        <v>15450</v>
      </c>
      <c r="G592" s="40" t="s">
        <v>3435</v>
      </c>
      <c r="H592" s="40" t="s">
        <v>1261</v>
      </c>
      <c r="I592" s="40" t="s">
        <v>15451</v>
      </c>
      <c r="J592" s="40" t="s">
        <v>1259</v>
      </c>
      <c r="K592" s="40" t="s">
        <v>15451</v>
      </c>
      <c r="L592" s="40" t="s">
        <v>3437</v>
      </c>
      <c r="M592" s="40" t="s">
        <v>13697</v>
      </c>
      <c r="N592" s="40" t="s">
        <v>8617</v>
      </c>
      <c r="O592" s="40" t="s">
        <v>21</v>
      </c>
      <c r="P592" s="41">
        <v>44840</v>
      </c>
      <c r="Q592" s="40" t="s">
        <v>1691</v>
      </c>
      <c r="R592" s="40" t="s">
        <v>8616</v>
      </c>
      <c r="S592" s="40" t="s">
        <v>8617</v>
      </c>
      <c r="T592" s="40" t="s">
        <v>281</v>
      </c>
      <c r="U592" s="40" t="s">
        <v>1240</v>
      </c>
      <c r="V592" s="40" t="s">
        <v>302</v>
      </c>
      <c r="W592" s="40" t="s">
        <v>3427</v>
      </c>
      <c r="X592" s="40" t="s">
        <v>281</v>
      </c>
    </row>
    <row r="593" spans="2:24" x14ac:dyDescent="0.2">
      <c r="B593" s="40" t="s">
        <v>3426</v>
      </c>
      <c r="C593" s="40" t="s">
        <v>15490</v>
      </c>
      <c r="D593" s="40" t="s">
        <v>1261</v>
      </c>
      <c r="E593" s="41">
        <v>43570</v>
      </c>
      <c r="F593" s="40" t="s">
        <v>15491</v>
      </c>
      <c r="G593" s="40" t="s">
        <v>13374</v>
      </c>
      <c r="H593" s="40" t="s">
        <v>1261</v>
      </c>
      <c r="I593" s="40" t="s">
        <v>15492</v>
      </c>
      <c r="J593" s="40" t="s">
        <v>1259</v>
      </c>
      <c r="K593" s="40" t="s">
        <v>15492</v>
      </c>
      <c r="L593" s="40" t="s">
        <v>13376</v>
      </c>
      <c r="M593" s="40" t="s">
        <v>13779</v>
      </c>
      <c r="N593" s="40" t="s">
        <v>10050</v>
      </c>
      <c r="O593" s="40" t="s">
        <v>21</v>
      </c>
      <c r="P593" s="41">
        <v>44848</v>
      </c>
      <c r="Q593" s="40" t="s">
        <v>10048</v>
      </c>
      <c r="R593" s="40" t="s">
        <v>10049</v>
      </c>
      <c r="S593" s="40" t="s">
        <v>10050</v>
      </c>
      <c r="T593" s="40" t="s">
        <v>281</v>
      </c>
      <c r="U593" s="40" t="s">
        <v>1240</v>
      </c>
      <c r="V593" s="40" t="s">
        <v>302</v>
      </c>
      <c r="W593" s="40" t="s">
        <v>3427</v>
      </c>
      <c r="X593" s="40" t="s">
        <v>281</v>
      </c>
    </row>
    <row r="594" spans="2:24" x14ac:dyDescent="0.2">
      <c r="B594" s="40" t="s">
        <v>3426</v>
      </c>
      <c r="C594" s="40" t="s">
        <v>15474</v>
      </c>
      <c r="D594" s="40" t="s">
        <v>1261</v>
      </c>
      <c r="E594" s="41">
        <v>42545</v>
      </c>
      <c r="F594" s="40" t="s">
        <v>15475</v>
      </c>
      <c r="G594" s="40" t="s">
        <v>13422</v>
      </c>
      <c r="H594" s="40" t="s">
        <v>1261</v>
      </c>
      <c r="I594" s="40" t="s">
        <v>15476</v>
      </c>
      <c r="J594" s="40" t="s">
        <v>1259</v>
      </c>
      <c r="K594" s="40" t="s">
        <v>15476</v>
      </c>
      <c r="L594" s="40" t="s">
        <v>13553</v>
      </c>
      <c r="M594" s="40" t="s">
        <v>15477</v>
      </c>
      <c r="N594" s="40" t="s">
        <v>10540</v>
      </c>
      <c r="O594" s="40" t="s">
        <v>15478</v>
      </c>
      <c r="P594" s="41">
        <v>44852</v>
      </c>
      <c r="Q594" s="40" t="s">
        <v>1957</v>
      </c>
      <c r="R594" s="40" t="s">
        <v>10539</v>
      </c>
      <c r="S594" s="40" t="s">
        <v>10540</v>
      </c>
      <c r="T594" s="40" t="s">
        <v>281</v>
      </c>
      <c r="U594" s="40" t="s">
        <v>1240</v>
      </c>
      <c r="V594" s="40" t="s">
        <v>302</v>
      </c>
      <c r="W594" s="40" t="s">
        <v>3427</v>
      </c>
      <c r="X594" s="40" t="s">
        <v>281</v>
      </c>
    </row>
    <row r="595" spans="2:24" x14ac:dyDescent="0.2">
      <c r="B595" s="40" t="s">
        <v>3426</v>
      </c>
      <c r="C595" s="40" t="s">
        <v>28626</v>
      </c>
      <c r="D595" s="40" t="s">
        <v>1261</v>
      </c>
      <c r="E595" s="41">
        <v>44585</v>
      </c>
      <c r="F595" s="40" t="s">
        <v>28627</v>
      </c>
      <c r="G595" s="40" t="s">
        <v>13325</v>
      </c>
      <c r="H595" s="40" t="s">
        <v>1261</v>
      </c>
      <c r="I595" s="40" t="s">
        <v>28628</v>
      </c>
      <c r="J595" s="40" t="s">
        <v>1259</v>
      </c>
      <c r="K595" s="40" t="s">
        <v>28628</v>
      </c>
      <c r="L595" s="40" t="s">
        <v>13327</v>
      </c>
      <c r="M595" s="40" t="s">
        <v>28629</v>
      </c>
      <c r="N595" s="40" t="s">
        <v>5136</v>
      </c>
      <c r="O595" s="40" t="s">
        <v>21</v>
      </c>
      <c r="P595" s="41">
        <v>44922</v>
      </c>
      <c r="Q595" s="40" t="s">
        <v>5135</v>
      </c>
      <c r="R595" s="40" t="s">
        <v>2884</v>
      </c>
      <c r="S595" s="40" t="s">
        <v>5136</v>
      </c>
      <c r="T595" s="40" t="s">
        <v>281</v>
      </c>
      <c r="U595" s="40" t="s">
        <v>1240</v>
      </c>
      <c r="V595" s="40" t="s">
        <v>302</v>
      </c>
      <c r="W595" s="40" t="s">
        <v>3427</v>
      </c>
      <c r="X595" s="40" t="s">
        <v>281</v>
      </c>
    </row>
    <row r="596" spans="2:24" x14ac:dyDescent="0.2">
      <c r="B596" s="40" t="s">
        <v>3426</v>
      </c>
      <c r="C596" s="40" t="s">
        <v>28630</v>
      </c>
      <c r="D596" s="40" t="s">
        <v>1261</v>
      </c>
      <c r="E596" s="41">
        <v>18264</v>
      </c>
      <c r="F596" s="40" t="s">
        <v>28631</v>
      </c>
      <c r="G596" s="40" t="s">
        <v>13360</v>
      </c>
      <c r="H596" s="40" t="s">
        <v>1261</v>
      </c>
      <c r="I596" s="40" t="s">
        <v>28632</v>
      </c>
      <c r="J596" s="40" t="s">
        <v>1259</v>
      </c>
      <c r="K596" s="40" t="s">
        <v>28632</v>
      </c>
      <c r="L596" s="40" t="s">
        <v>13362</v>
      </c>
      <c r="M596" s="40" t="s">
        <v>13377</v>
      </c>
      <c r="N596" s="40" t="s">
        <v>9114</v>
      </c>
      <c r="O596" s="40" t="s">
        <v>21</v>
      </c>
      <c r="P596" s="41">
        <v>44895</v>
      </c>
      <c r="Q596" s="40" t="s">
        <v>9112</v>
      </c>
      <c r="R596" s="40" t="s">
        <v>9113</v>
      </c>
      <c r="S596" s="40" t="s">
        <v>9114</v>
      </c>
      <c r="T596" s="40" t="s">
        <v>281</v>
      </c>
      <c r="U596" s="40" t="s">
        <v>1240</v>
      </c>
      <c r="V596" s="40" t="s">
        <v>302</v>
      </c>
      <c r="W596" s="40" t="s">
        <v>3427</v>
      </c>
      <c r="X596" s="40" t="s">
        <v>281</v>
      </c>
    </row>
    <row r="597" spans="2:24" x14ac:dyDescent="0.2">
      <c r="B597" s="40" t="s">
        <v>3426</v>
      </c>
      <c r="C597" s="40" t="s">
        <v>23721</v>
      </c>
      <c r="D597" s="40" t="s">
        <v>1261</v>
      </c>
      <c r="E597" s="41">
        <v>43641</v>
      </c>
      <c r="F597" s="40" t="s">
        <v>24322</v>
      </c>
      <c r="G597" s="40" t="s">
        <v>13387</v>
      </c>
      <c r="H597" s="40" t="s">
        <v>1261</v>
      </c>
      <c r="I597" s="40" t="s">
        <v>24323</v>
      </c>
      <c r="J597" s="40" t="s">
        <v>1259</v>
      </c>
      <c r="K597" s="40" t="s">
        <v>24323</v>
      </c>
      <c r="L597" s="40" t="s">
        <v>13389</v>
      </c>
      <c r="M597" s="40" t="s">
        <v>13857</v>
      </c>
      <c r="N597" s="40" t="s">
        <v>4961</v>
      </c>
      <c r="O597" s="40" t="s">
        <v>21</v>
      </c>
      <c r="P597" s="41">
        <v>44868</v>
      </c>
      <c r="Q597" s="40" t="s">
        <v>1386</v>
      </c>
      <c r="R597" s="40" t="s">
        <v>4960</v>
      </c>
      <c r="S597" s="40" t="s">
        <v>4961</v>
      </c>
      <c r="T597" s="40" t="s">
        <v>281</v>
      </c>
      <c r="U597" s="40" t="s">
        <v>1240</v>
      </c>
      <c r="V597" s="40" t="s">
        <v>302</v>
      </c>
      <c r="W597" s="40" t="s">
        <v>3427</v>
      </c>
      <c r="X597" s="40" t="s">
        <v>281</v>
      </c>
    </row>
    <row r="598" spans="2:24" x14ac:dyDescent="0.2">
      <c r="B598" s="40" t="s">
        <v>3426</v>
      </c>
      <c r="C598" s="40" t="s">
        <v>15479</v>
      </c>
      <c r="D598" s="40" t="s">
        <v>1261</v>
      </c>
      <c r="E598" s="41">
        <v>42549</v>
      </c>
      <c r="F598" s="40" t="s">
        <v>15480</v>
      </c>
      <c r="G598" s="40" t="s">
        <v>3435</v>
      </c>
      <c r="H598" s="40" t="s">
        <v>1261</v>
      </c>
      <c r="I598" s="40" t="s">
        <v>15481</v>
      </c>
      <c r="J598" s="40" t="s">
        <v>1259</v>
      </c>
      <c r="K598" s="40" t="s">
        <v>15481</v>
      </c>
      <c r="L598" s="40" t="s">
        <v>3437</v>
      </c>
      <c r="M598" s="40" t="s">
        <v>13834</v>
      </c>
      <c r="N598" s="40" t="s">
        <v>8438</v>
      </c>
      <c r="O598" s="40" t="s">
        <v>21</v>
      </c>
      <c r="P598" s="41">
        <v>44840</v>
      </c>
      <c r="Q598" s="40" t="s">
        <v>8436</v>
      </c>
      <c r="R598" s="40" t="s">
        <v>8437</v>
      </c>
      <c r="S598" s="40" t="s">
        <v>8438</v>
      </c>
      <c r="T598" s="40" t="s">
        <v>281</v>
      </c>
      <c r="U598" s="40" t="s">
        <v>1240</v>
      </c>
      <c r="V598" s="40" t="s">
        <v>302</v>
      </c>
      <c r="W598" s="40" t="s">
        <v>3427</v>
      </c>
      <c r="X598" s="40" t="s">
        <v>281</v>
      </c>
    </row>
    <row r="599" spans="2:24" x14ac:dyDescent="0.2">
      <c r="B599" s="40" t="s">
        <v>3426</v>
      </c>
      <c r="C599" s="40" t="s">
        <v>15482</v>
      </c>
      <c r="D599" s="40" t="s">
        <v>1261</v>
      </c>
      <c r="E599" s="41">
        <v>44602</v>
      </c>
      <c r="F599" s="40" t="s">
        <v>15483</v>
      </c>
      <c r="G599" s="40" t="s">
        <v>13451</v>
      </c>
      <c r="H599" s="40" t="s">
        <v>1261</v>
      </c>
      <c r="I599" s="40" t="s">
        <v>15484</v>
      </c>
      <c r="J599" s="40" t="s">
        <v>1259</v>
      </c>
      <c r="K599" s="40" t="s">
        <v>15484</v>
      </c>
      <c r="L599" s="40" t="s">
        <v>13453</v>
      </c>
      <c r="M599" s="40" t="s">
        <v>13820</v>
      </c>
      <c r="N599" s="40" t="s">
        <v>7295</v>
      </c>
      <c r="O599" s="40" t="s">
        <v>21</v>
      </c>
      <c r="P599" s="41">
        <v>44833</v>
      </c>
      <c r="Q599" s="40" t="s">
        <v>7293</v>
      </c>
      <c r="R599" s="40" t="s">
        <v>7294</v>
      </c>
      <c r="S599" s="40" t="s">
        <v>7296</v>
      </c>
      <c r="T599" s="40" t="s">
        <v>281</v>
      </c>
      <c r="U599" s="40" t="s">
        <v>4551</v>
      </c>
      <c r="V599" s="40" t="s">
        <v>4552</v>
      </c>
      <c r="W599" s="40" t="s">
        <v>15485</v>
      </c>
      <c r="X599" s="40" t="s">
        <v>281</v>
      </c>
    </row>
    <row r="600" spans="2:24" x14ac:dyDescent="0.2">
      <c r="B600" s="40" t="s">
        <v>3426</v>
      </c>
      <c r="C600" s="40" t="s">
        <v>28633</v>
      </c>
      <c r="D600" s="40" t="s">
        <v>1261</v>
      </c>
      <c r="E600" s="41">
        <v>18264</v>
      </c>
      <c r="F600" s="40" t="s">
        <v>28634</v>
      </c>
      <c r="G600" s="40" t="s">
        <v>13360</v>
      </c>
      <c r="H600" s="40" t="s">
        <v>1261</v>
      </c>
      <c r="I600" s="40" t="s">
        <v>28635</v>
      </c>
      <c r="J600" s="40" t="s">
        <v>1259</v>
      </c>
      <c r="K600" s="40" t="s">
        <v>28635</v>
      </c>
      <c r="L600" s="40" t="s">
        <v>13362</v>
      </c>
      <c r="M600" s="40" t="s">
        <v>14469</v>
      </c>
      <c r="N600" s="40" t="s">
        <v>9096</v>
      </c>
      <c r="O600" s="40" t="s">
        <v>28636</v>
      </c>
      <c r="P600" s="41">
        <v>44895</v>
      </c>
      <c r="Q600" s="40" t="s">
        <v>281</v>
      </c>
      <c r="R600" s="40" t="s">
        <v>90</v>
      </c>
      <c r="S600" s="40" t="s">
        <v>9096</v>
      </c>
      <c r="T600" s="40" t="s">
        <v>281</v>
      </c>
      <c r="U600" s="40" t="s">
        <v>1240</v>
      </c>
      <c r="V600" s="40" t="s">
        <v>302</v>
      </c>
      <c r="W600" s="40" t="s">
        <v>3427</v>
      </c>
      <c r="X600" s="40" t="s">
        <v>281</v>
      </c>
    </row>
    <row r="601" spans="2:24" x14ac:dyDescent="0.2">
      <c r="B601" s="40" t="s">
        <v>3426</v>
      </c>
      <c r="C601" s="40" t="s">
        <v>23704</v>
      </c>
      <c r="D601" s="40" t="s">
        <v>1261</v>
      </c>
      <c r="E601" s="41">
        <v>43908</v>
      </c>
      <c r="F601" s="40" t="s">
        <v>24328</v>
      </c>
      <c r="G601" s="40" t="s">
        <v>13413</v>
      </c>
      <c r="H601" s="40" t="s">
        <v>1261</v>
      </c>
      <c r="I601" s="40" t="s">
        <v>24329</v>
      </c>
      <c r="J601" s="40" t="s">
        <v>1264</v>
      </c>
      <c r="K601" s="40" t="s">
        <v>24329</v>
      </c>
      <c r="L601" s="40" t="s">
        <v>13415</v>
      </c>
      <c r="M601" s="40" t="s">
        <v>24330</v>
      </c>
      <c r="N601" s="40" t="s">
        <v>10264</v>
      </c>
      <c r="O601" s="40" t="s">
        <v>21</v>
      </c>
      <c r="P601" s="41">
        <v>44888</v>
      </c>
      <c r="Q601" s="40" t="s">
        <v>10262</v>
      </c>
      <c r="R601" s="40" t="s">
        <v>10263</v>
      </c>
      <c r="S601" s="40" t="s">
        <v>10264</v>
      </c>
      <c r="T601" s="40" t="s">
        <v>281</v>
      </c>
      <c r="U601" s="40" t="s">
        <v>1240</v>
      </c>
      <c r="V601" s="40" t="s">
        <v>302</v>
      </c>
      <c r="W601" s="40" t="s">
        <v>3427</v>
      </c>
      <c r="X601" s="40" t="s">
        <v>281</v>
      </c>
    </row>
    <row r="602" spans="2:24" x14ac:dyDescent="0.2">
      <c r="B602" s="40" t="s">
        <v>3426</v>
      </c>
      <c r="C602" s="40" t="s">
        <v>28637</v>
      </c>
      <c r="D602" s="40" t="s">
        <v>1261</v>
      </c>
      <c r="E602" s="41">
        <v>42705</v>
      </c>
      <c r="F602" s="40" t="s">
        <v>28638</v>
      </c>
      <c r="G602" s="40" t="s">
        <v>13360</v>
      </c>
      <c r="H602" s="40" t="s">
        <v>1261</v>
      </c>
      <c r="I602" s="40" t="s">
        <v>28639</v>
      </c>
      <c r="J602" s="40" t="s">
        <v>1259</v>
      </c>
      <c r="K602" s="40" t="s">
        <v>28639</v>
      </c>
      <c r="L602" s="40" t="s">
        <v>13362</v>
      </c>
      <c r="M602" s="40" t="s">
        <v>13727</v>
      </c>
      <c r="N602" s="40" t="s">
        <v>8775</v>
      </c>
      <c r="O602" s="40" t="s">
        <v>28640</v>
      </c>
      <c r="P602" s="41">
        <v>44895</v>
      </c>
      <c r="Q602" s="40" t="s">
        <v>8773</v>
      </c>
      <c r="R602" s="40" t="s">
        <v>8774</v>
      </c>
      <c r="S602" s="40" t="s">
        <v>8775</v>
      </c>
      <c r="T602" s="40" t="s">
        <v>281</v>
      </c>
      <c r="U602" s="40" t="s">
        <v>1240</v>
      </c>
      <c r="V602" s="40" t="s">
        <v>302</v>
      </c>
      <c r="W602" s="40" t="s">
        <v>3427</v>
      </c>
      <c r="X602" s="40" t="s">
        <v>281</v>
      </c>
    </row>
    <row r="603" spans="2:24" x14ac:dyDescent="0.2">
      <c r="B603" s="40" t="s">
        <v>3426</v>
      </c>
      <c r="C603" s="40" t="s">
        <v>28641</v>
      </c>
      <c r="D603" s="40" t="s">
        <v>1261</v>
      </c>
      <c r="E603" s="41">
        <v>44678</v>
      </c>
      <c r="F603" s="40" t="s">
        <v>28642</v>
      </c>
      <c r="G603" s="40" t="s">
        <v>13321</v>
      </c>
      <c r="H603" s="40" t="s">
        <v>1261</v>
      </c>
      <c r="I603" s="40" t="s">
        <v>28643</v>
      </c>
      <c r="J603" s="40" t="s">
        <v>1259</v>
      </c>
      <c r="K603" s="40" t="s">
        <v>28643</v>
      </c>
      <c r="L603" s="40" t="s">
        <v>13322</v>
      </c>
      <c r="M603" s="40" t="s">
        <v>13602</v>
      </c>
      <c r="N603" s="40" t="s">
        <v>12503</v>
      </c>
      <c r="O603" s="40" t="s">
        <v>21</v>
      </c>
      <c r="P603" s="41">
        <v>44911</v>
      </c>
      <c r="Q603" s="40" t="s">
        <v>12501</v>
      </c>
      <c r="R603" s="40" t="s">
        <v>12502</v>
      </c>
      <c r="S603" s="40" t="s">
        <v>12503</v>
      </c>
      <c r="T603" s="40" t="s">
        <v>281</v>
      </c>
      <c r="U603" s="40" t="s">
        <v>1240</v>
      </c>
      <c r="V603" s="40" t="s">
        <v>302</v>
      </c>
      <c r="W603" s="40" t="s">
        <v>3427</v>
      </c>
      <c r="X603" s="40" t="s">
        <v>281</v>
      </c>
    </row>
    <row r="604" spans="2:24" x14ac:dyDescent="0.2">
      <c r="B604" s="40" t="s">
        <v>3426</v>
      </c>
      <c r="C604" s="40" t="s">
        <v>28644</v>
      </c>
      <c r="D604" s="40" t="s">
        <v>1261</v>
      </c>
      <c r="E604" s="41">
        <v>38083</v>
      </c>
      <c r="F604" s="40" t="s">
        <v>28645</v>
      </c>
      <c r="G604" s="40" t="s">
        <v>13344</v>
      </c>
      <c r="H604" s="40" t="s">
        <v>1261</v>
      </c>
      <c r="I604" s="40" t="s">
        <v>21855</v>
      </c>
      <c r="J604" s="40" t="s">
        <v>1259</v>
      </c>
      <c r="K604" s="40" t="s">
        <v>21855</v>
      </c>
      <c r="L604" s="40" t="s">
        <v>13346</v>
      </c>
      <c r="M604" s="40" t="s">
        <v>14559</v>
      </c>
      <c r="N604" s="40" t="s">
        <v>9954</v>
      </c>
      <c r="O604" s="40" t="s">
        <v>21</v>
      </c>
      <c r="P604" s="41">
        <v>44902</v>
      </c>
      <c r="Q604" s="40" t="s">
        <v>281</v>
      </c>
      <c r="R604" s="40" t="s">
        <v>72</v>
      </c>
      <c r="S604" s="40" t="s">
        <v>9954</v>
      </c>
      <c r="T604" s="40" t="s">
        <v>281</v>
      </c>
      <c r="U604" s="40" t="s">
        <v>1240</v>
      </c>
      <c r="V604" s="40" t="s">
        <v>302</v>
      </c>
      <c r="W604" s="40" t="s">
        <v>3427</v>
      </c>
      <c r="X604" s="40" t="s">
        <v>281</v>
      </c>
    </row>
    <row r="605" spans="2:24" x14ac:dyDescent="0.2">
      <c r="B605" s="40" t="s">
        <v>3426</v>
      </c>
      <c r="C605" s="40" t="s">
        <v>28646</v>
      </c>
      <c r="D605" s="40" t="s">
        <v>1261</v>
      </c>
      <c r="E605" s="41">
        <v>44461</v>
      </c>
      <c r="F605" s="40" t="s">
        <v>28647</v>
      </c>
      <c r="G605" s="40" t="s">
        <v>3430</v>
      </c>
      <c r="H605" s="40" t="s">
        <v>1261</v>
      </c>
      <c r="I605" s="40" t="s">
        <v>28648</v>
      </c>
      <c r="J605" s="40" t="s">
        <v>1259</v>
      </c>
      <c r="K605" s="40" t="s">
        <v>28648</v>
      </c>
      <c r="L605" s="40" t="s">
        <v>3431</v>
      </c>
      <c r="M605" s="40" t="s">
        <v>13851</v>
      </c>
      <c r="N605" s="40" t="s">
        <v>11914</v>
      </c>
      <c r="O605" s="40" t="s">
        <v>21</v>
      </c>
      <c r="P605" s="41">
        <v>44908</v>
      </c>
      <c r="Q605" s="40" t="s">
        <v>11913</v>
      </c>
      <c r="R605" s="40" t="s">
        <v>10378</v>
      </c>
      <c r="S605" s="40" t="s">
        <v>11914</v>
      </c>
      <c r="T605" s="40" t="s">
        <v>281</v>
      </c>
      <c r="U605" s="40" t="s">
        <v>1240</v>
      </c>
      <c r="V605" s="40" t="s">
        <v>302</v>
      </c>
      <c r="W605" s="40" t="s">
        <v>3427</v>
      </c>
      <c r="X605" s="40" t="s">
        <v>281</v>
      </c>
    </row>
    <row r="606" spans="2:24" x14ac:dyDescent="0.2">
      <c r="B606" s="40" t="s">
        <v>3426</v>
      </c>
      <c r="C606" s="40" t="s">
        <v>24351</v>
      </c>
      <c r="D606" s="40" t="s">
        <v>1261</v>
      </c>
      <c r="E606" s="41">
        <v>42912</v>
      </c>
      <c r="F606" s="40" t="s">
        <v>24352</v>
      </c>
      <c r="G606" s="40" t="s">
        <v>3460</v>
      </c>
      <c r="H606" s="40" t="s">
        <v>1261</v>
      </c>
      <c r="I606" s="40" t="s">
        <v>24353</v>
      </c>
      <c r="J606" s="40" t="s">
        <v>1259</v>
      </c>
      <c r="K606" s="40" t="s">
        <v>24353</v>
      </c>
      <c r="L606" s="40" t="s">
        <v>3462</v>
      </c>
      <c r="M606" s="40" t="s">
        <v>15477</v>
      </c>
      <c r="N606" s="40" t="s">
        <v>3881</v>
      </c>
      <c r="O606" s="40" t="s">
        <v>21</v>
      </c>
      <c r="P606" s="41">
        <v>44865</v>
      </c>
      <c r="Q606" s="40" t="s">
        <v>3879</v>
      </c>
      <c r="R606" s="40" t="s">
        <v>3880</v>
      </c>
      <c r="S606" s="40" t="s">
        <v>3881</v>
      </c>
      <c r="T606" s="40" t="s">
        <v>281</v>
      </c>
      <c r="U606" s="40" t="s">
        <v>1240</v>
      </c>
      <c r="V606" s="40" t="s">
        <v>302</v>
      </c>
      <c r="W606" s="40" t="s">
        <v>3427</v>
      </c>
      <c r="X606" s="40" t="s">
        <v>281</v>
      </c>
    </row>
    <row r="607" spans="2:24" x14ac:dyDescent="0.2">
      <c r="B607" s="40" t="s">
        <v>3426</v>
      </c>
      <c r="C607" s="40" t="s">
        <v>15309</v>
      </c>
      <c r="D607" s="40" t="s">
        <v>1261</v>
      </c>
      <c r="E607" s="41">
        <v>44504</v>
      </c>
      <c r="F607" s="40" t="s">
        <v>15310</v>
      </c>
      <c r="G607" s="40" t="s">
        <v>3447</v>
      </c>
      <c r="H607" s="40" t="s">
        <v>1261</v>
      </c>
      <c r="I607" s="40" t="s">
        <v>15311</v>
      </c>
      <c r="J607" s="40" t="s">
        <v>1259</v>
      </c>
      <c r="K607" s="40" t="s">
        <v>15311</v>
      </c>
      <c r="L607" s="40" t="s">
        <v>3449</v>
      </c>
      <c r="M607" s="40" t="s">
        <v>13930</v>
      </c>
      <c r="N607" s="40" t="s">
        <v>6730</v>
      </c>
      <c r="O607" s="40" t="s">
        <v>21</v>
      </c>
      <c r="P607" s="41">
        <v>44831</v>
      </c>
      <c r="Q607" s="40" t="s">
        <v>281</v>
      </c>
      <c r="R607" s="40" t="s">
        <v>6729</v>
      </c>
      <c r="S607" s="40" t="s">
        <v>6730</v>
      </c>
      <c r="T607" s="40" t="s">
        <v>281</v>
      </c>
      <c r="U607" s="40" t="s">
        <v>1240</v>
      </c>
      <c r="V607" s="40" t="s">
        <v>302</v>
      </c>
      <c r="W607" s="40" t="s">
        <v>3427</v>
      </c>
      <c r="X607" s="40" t="s">
        <v>281</v>
      </c>
    </row>
    <row r="608" spans="2:24" x14ac:dyDescent="0.2">
      <c r="B608" s="40" t="s">
        <v>3426</v>
      </c>
      <c r="C608" s="40" t="s">
        <v>28649</v>
      </c>
      <c r="D608" s="40" t="s">
        <v>1261</v>
      </c>
      <c r="E608" s="41">
        <v>18264</v>
      </c>
      <c r="F608" s="40" t="s">
        <v>28650</v>
      </c>
      <c r="G608" s="40" t="s">
        <v>13316</v>
      </c>
      <c r="H608" s="40" t="s">
        <v>1261</v>
      </c>
      <c r="I608" s="40" t="s">
        <v>28651</v>
      </c>
      <c r="J608" s="40" t="s">
        <v>1259</v>
      </c>
      <c r="K608" s="40" t="s">
        <v>28651</v>
      </c>
      <c r="L608" s="40" t="s">
        <v>13318</v>
      </c>
      <c r="M608" s="40" t="s">
        <v>28652</v>
      </c>
      <c r="N608" s="40" t="s">
        <v>10947</v>
      </c>
      <c r="O608" s="40" t="s">
        <v>21</v>
      </c>
      <c r="P608" s="41">
        <v>44897</v>
      </c>
      <c r="Q608" s="40" t="s">
        <v>281</v>
      </c>
      <c r="R608" s="40" t="s">
        <v>3268</v>
      </c>
      <c r="S608" s="40" t="s">
        <v>10948</v>
      </c>
      <c r="T608" s="40" t="s">
        <v>10949</v>
      </c>
      <c r="U608" s="40" t="s">
        <v>2402</v>
      </c>
      <c r="V608" s="40" t="s">
        <v>2403</v>
      </c>
      <c r="W608" s="40" t="s">
        <v>28653</v>
      </c>
      <c r="X608" s="40" t="s">
        <v>28654</v>
      </c>
    </row>
    <row r="609" spans="2:24" x14ac:dyDescent="0.2">
      <c r="B609" s="40" t="s">
        <v>3426</v>
      </c>
      <c r="C609" s="40" t="s">
        <v>15493</v>
      </c>
      <c r="D609" s="40" t="s">
        <v>1261</v>
      </c>
      <c r="E609" s="41">
        <v>44531</v>
      </c>
      <c r="F609" s="40" t="s">
        <v>15494</v>
      </c>
      <c r="G609" s="40" t="s">
        <v>3464</v>
      </c>
      <c r="H609" s="40" t="s">
        <v>1261</v>
      </c>
      <c r="I609" s="40" t="s">
        <v>15495</v>
      </c>
      <c r="J609" s="40" t="s">
        <v>1259</v>
      </c>
      <c r="K609" s="40" t="s">
        <v>15495</v>
      </c>
      <c r="L609" s="40" t="s">
        <v>3465</v>
      </c>
      <c r="M609" s="40" t="s">
        <v>13564</v>
      </c>
      <c r="N609" s="40" t="s">
        <v>4449</v>
      </c>
      <c r="O609" s="40" t="s">
        <v>21</v>
      </c>
      <c r="P609" s="41">
        <v>44853</v>
      </c>
      <c r="Q609" s="40" t="s">
        <v>281</v>
      </c>
      <c r="R609" s="40" t="s">
        <v>4448</v>
      </c>
      <c r="S609" s="40" t="s">
        <v>4450</v>
      </c>
      <c r="T609" s="40" t="s">
        <v>281</v>
      </c>
      <c r="U609" s="40" t="s">
        <v>4451</v>
      </c>
      <c r="V609" s="40" t="s">
        <v>302</v>
      </c>
      <c r="W609" s="40" t="s">
        <v>15496</v>
      </c>
      <c r="X609" s="40" t="s">
        <v>281</v>
      </c>
    </row>
    <row r="610" spans="2:24" x14ac:dyDescent="0.2">
      <c r="B610" s="40" t="s">
        <v>3426</v>
      </c>
      <c r="C610" s="40" t="s">
        <v>23734</v>
      </c>
      <c r="D610" s="40" t="s">
        <v>1261</v>
      </c>
      <c r="E610" s="41">
        <v>43237</v>
      </c>
      <c r="F610" s="40" t="s">
        <v>24354</v>
      </c>
      <c r="G610" s="40" t="s">
        <v>3460</v>
      </c>
      <c r="H610" s="40" t="s">
        <v>1261</v>
      </c>
      <c r="I610" s="40" t="s">
        <v>24355</v>
      </c>
      <c r="J610" s="40" t="s">
        <v>1259</v>
      </c>
      <c r="K610" s="40" t="s">
        <v>24355</v>
      </c>
      <c r="L610" s="40" t="s">
        <v>3462</v>
      </c>
      <c r="M610" s="40" t="s">
        <v>13534</v>
      </c>
      <c r="N610" s="40" t="s">
        <v>4166</v>
      </c>
      <c r="O610" s="40" t="s">
        <v>21</v>
      </c>
      <c r="P610" s="41">
        <v>44865</v>
      </c>
      <c r="Q610" s="40" t="s">
        <v>4164</v>
      </c>
      <c r="R610" s="40" t="s">
        <v>4165</v>
      </c>
      <c r="S610" s="40" t="s">
        <v>4166</v>
      </c>
      <c r="T610" s="40" t="s">
        <v>281</v>
      </c>
      <c r="U610" s="40" t="s">
        <v>1240</v>
      </c>
      <c r="V610" s="40" t="s">
        <v>302</v>
      </c>
      <c r="W610" s="40" t="s">
        <v>3427</v>
      </c>
      <c r="X610" s="40" t="s">
        <v>281</v>
      </c>
    </row>
    <row r="611" spans="2:24" x14ac:dyDescent="0.2">
      <c r="B611" s="40" t="s">
        <v>3426</v>
      </c>
      <c r="C611" s="40" t="s">
        <v>15497</v>
      </c>
      <c r="D611" s="40" t="s">
        <v>1261</v>
      </c>
      <c r="E611" s="41">
        <v>44565</v>
      </c>
      <c r="F611" s="40" t="s">
        <v>15498</v>
      </c>
      <c r="G611" s="40" t="s">
        <v>13397</v>
      </c>
      <c r="H611" s="40" t="s">
        <v>1261</v>
      </c>
      <c r="I611" s="40" t="s">
        <v>21</v>
      </c>
      <c r="J611" s="40" t="s">
        <v>21</v>
      </c>
      <c r="K611" s="40" t="s">
        <v>3343</v>
      </c>
      <c r="L611" s="40" t="s">
        <v>13399</v>
      </c>
      <c r="M611" s="40" t="s">
        <v>13420</v>
      </c>
      <c r="N611" s="40" t="s">
        <v>11237</v>
      </c>
      <c r="O611" s="40" t="s">
        <v>21</v>
      </c>
      <c r="P611" s="41">
        <v>44855</v>
      </c>
      <c r="Q611" s="40" t="s">
        <v>11235</v>
      </c>
      <c r="R611" s="40" t="s">
        <v>11236</v>
      </c>
      <c r="S611" s="40" t="s">
        <v>11237</v>
      </c>
      <c r="T611" s="40" t="s">
        <v>281</v>
      </c>
      <c r="U611" s="40" t="s">
        <v>1240</v>
      </c>
      <c r="V611" s="40" t="s">
        <v>302</v>
      </c>
      <c r="W611" s="40" t="s">
        <v>3427</v>
      </c>
      <c r="X611" s="40" t="s">
        <v>281</v>
      </c>
    </row>
    <row r="612" spans="2:24" x14ac:dyDescent="0.2">
      <c r="B612" s="40" t="s">
        <v>3426</v>
      </c>
      <c r="C612" s="40" t="s">
        <v>24318</v>
      </c>
      <c r="D612" s="40" t="s">
        <v>1261</v>
      </c>
      <c r="E612" s="41">
        <v>41981</v>
      </c>
      <c r="F612" s="40" t="s">
        <v>24319</v>
      </c>
      <c r="G612" s="40" t="s">
        <v>3468</v>
      </c>
      <c r="H612" s="40" t="s">
        <v>1261</v>
      </c>
      <c r="I612" s="40" t="s">
        <v>24320</v>
      </c>
      <c r="J612" s="40" t="s">
        <v>1264</v>
      </c>
      <c r="K612" s="40" t="s">
        <v>24320</v>
      </c>
      <c r="L612" s="40" t="s">
        <v>3470</v>
      </c>
      <c r="M612" s="40" t="s">
        <v>13598</v>
      </c>
      <c r="N612" s="40" t="s">
        <v>5587</v>
      </c>
      <c r="O612" s="40" t="s">
        <v>24321</v>
      </c>
      <c r="P612" s="41">
        <v>44873</v>
      </c>
      <c r="Q612" s="40" t="s">
        <v>5585</v>
      </c>
      <c r="R612" s="40" t="s">
        <v>5586</v>
      </c>
      <c r="S612" s="40" t="s">
        <v>5587</v>
      </c>
      <c r="T612" s="40" t="s">
        <v>281</v>
      </c>
      <c r="U612" s="40" t="s">
        <v>1240</v>
      </c>
      <c r="V612" s="40" t="s">
        <v>302</v>
      </c>
      <c r="W612" s="40" t="s">
        <v>3427</v>
      </c>
      <c r="X612" s="40" t="s">
        <v>281</v>
      </c>
    </row>
    <row r="613" spans="2:24" x14ac:dyDescent="0.2">
      <c r="B613" s="40" t="s">
        <v>3426</v>
      </c>
      <c r="C613" s="40" t="s">
        <v>23719</v>
      </c>
      <c r="D613" s="40" t="s">
        <v>1261</v>
      </c>
      <c r="E613" s="41">
        <v>44601</v>
      </c>
      <c r="F613" s="40" t="s">
        <v>24345</v>
      </c>
      <c r="G613" s="40" t="s">
        <v>13436</v>
      </c>
      <c r="H613" s="40" t="s">
        <v>1261</v>
      </c>
      <c r="I613" s="40" t="s">
        <v>24346</v>
      </c>
      <c r="J613" s="40" t="s">
        <v>1259</v>
      </c>
      <c r="K613" s="40" t="s">
        <v>24346</v>
      </c>
      <c r="L613" s="40" t="s">
        <v>13438</v>
      </c>
      <c r="M613" s="40" t="s">
        <v>13416</v>
      </c>
      <c r="N613" s="40" t="s">
        <v>7055</v>
      </c>
      <c r="O613" s="40" t="s">
        <v>21</v>
      </c>
      <c r="P613" s="41">
        <v>44880</v>
      </c>
      <c r="Q613" s="40" t="s">
        <v>7053</v>
      </c>
      <c r="R613" s="40" t="s">
        <v>7054</v>
      </c>
      <c r="S613" s="40" t="s">
        <v>7055</v>
      </c>
      <c r="T613" s="40" t="s">
        <v>281</v>
      </c>
      <c r="U613" s="40" t="s">
        <v>1240</v>
      </c>
      <c r="V613" s="40" t="s">
        <v>302</v>
      </c>
      <c r="W613" s="40" t="s">
        <v>3427</v>
      </c>
      <c r="X613" s="40" t="s">
        <v>281</v>
      </c>
    </row>
    <row r="614" spans="2:24" x14ac:dyDescent="0.2">
      <c r="B614" s="40" t="s">
        <v>3426</v>
      </c>
      <c r="C614" s="40" t="s">
        <v>28655</v>
      </c>
      <c r="D614" s="40" t="s">
        <v>1261</v>
      </c>
      <c r="E614" s="41">
        <v>43423</v>
      </c>
      <c r="F614" s="40" t="s">
        <v>28656</v>
      </c>
      <c r="G614" s="40" t="s">
        <v>13321</v>
      </c>
      <c r="H614" s="40" t="s">
        <v>1261</v>
      </c>
      <c r="I614" s="40" t="s">
        <v>21</v>
      </c>
      <c r="J614" s="40" t="s">
        <v>21</v>
      </c>
      <c r="K614" s="40" t="s">
        <v>17486</v>
      </c>
      <c r="L614" s="40" t="s">
        <v>13322</v>
      </c>
      <c r="M614" s="40" t="s">
        <v>3450</v>
      </c>
      <c r="N614" s="40" t="s">
        <v>12470</v>
      </c>
      <c r="O614" s="40" t="s">
        <v>21</v>
      </c>
      <c r="P614" s="41">
        <v>44911</v>
      </c>
      <c r="Q614" s="40" t="s">
        <v>12468</v>
      </c>
      <c r="R614" s="40" t="s">
        <v>12469</v>
      </c>
      <c r="S614" s="40" t="s">
        <v>12470</v>
      </c>
      <c r="T614" s="40" t="s">
        <v>281</v>
      </c>
      <c r="U614" s="40" t="s">
        <v>1240</v>
      </c>
      <c r="V614" s="40" t="s">
        <v>302</v>
      </c>
      <c r="W614" s="40" t="s">
        <v>3427</v>
      </c>
      <c r="X614" s="40" t="s">
        <v>281</v>
      </c>
    </row>
    <row r="615" spans="2:24" x14ac:dyDescent="0.2">
      <c r="B615" s="40" t="s">
        <v>3426</v>
      </c>
      <c r="C615" s="40" t="s">
        <v>15499</v>
      </c>
      <c r="D615" s="40" t="s">
        <v>1261</v>
      </c>
      <c r="E615" s="41">
        <v>44616</v>
      </c>
      <c r="F615" s="40" t="s">
        <v>15500</v>
      </c>
      <c r="G615" s="40" t="s">
        <v>13309</v>
      </c>
      <c r="H615" s="40" t="s">
        <v>1261</v>
      </c>
      <c r="I615" s="40" t="s">
        <v>15501</v>
      </c>
      <c r="J615" s="40" t="s">
        <v>1259</v>
      </c>
      <c r="K615" s="40" t="s">
        <v>15501</v>
      </c>
      <c r="L615" s="40" t="s">
        <v>13311</v>
      </c>
      <c r="M615" s="40" t="s">
        <v>14247</v>
      </c>
      <c r="N615" s="40" t="s">
        <v>7866</v>
      </c>
      <c r="O615" s="40" t="s">
        <v>15502</v>
      </c>
      <c r="P615" s="41">
        <v>44838</v>
      </c>
      <c r="Q615" s="40" t="s">
        <v>7865</v>
      </c>
      <c r="R615" s="40" t="s">
        <v>3780</v>
      </c>
      <c r="S615" s="40" t="s">
        <v>3783</v>
      </c>
      <c r="T615" s="40" t="s">
        <v>281</v>
      </c>
      <c r="U615" s="40" t="s">
        <v>3784</v>
      </c>
      <c r="V615" s="40" t="s">
        <v>302</v>
      </c>
      <c r="W615" s="40" t="s">
        <v>13628</v>
      </c>
      <c r="X615" s="40" t="s">
        <v>281</v>
      </c>
    </row>
    <row r="616" spans="2:24" x14ac:dyDescent="0.2">
      <c r="B616" s="40" t="s">
        <v>3426</v>
      </c>
      <c r="C616" s="40" t="s">
        <v>23711</v>
      </c>
      <c r="D616" s="40" t="s">
        <v>1261</v>
      </c>
      <c r="E616" s="41">
        <v>42198</v>
      </c>
      <c r="F616" s="40" t="s">
        <v>24326</v>
      </c>
      <c r="G616" s="40" t="s">
        <v>3468</v>
      </c>
      <c r="H616" s="40" t="s">
        <v>1261</v>
      </c>
      <c r="I616" s="40" t="s">
        <v>24327</v>
      </c>
      <c r="J616" s="40" t="s">
        <v>1259</v>
      </c>
      <c r="K616" s="40" t="s">
        <v>24327</v>
      </c>
      <c r="L616" s="40" t="s">
        <v>3470</v>
      </c>
      <c r="M616" s="40" t="s">
        <v>13741</v>
      </c>
      <c r="N616" s="40" t="s">
        <v>5905</v>
      </c>
      <c r="O616" s="40" t="s">
        <v>21</v>
      </c>
      <c r="P616" s="41">
        <v>44873</v>
      </c>
      <c r="Q616" s="40" t="s">
        <v>5903</v>
      </c>
      <c r="R616" s="40" t="s">
        <v>5904</v>
      </c>
      <c r="S616" s="40" t="s">
        <v>5905</v>
      </c>
      <c r="T616" s="40" t="s">
        <v>281</v>
      </c>
      <c r="U616" s="40" t="s">
        <v>1240</v>
      </c>
      <c r="V616" s="40" t="s">
        <v>302</v>
      </c>
      <c r="W616" s="40" t="s">
        <v>3427</v>
      </c>
      <c r="X616" s="40" t="s">
        <v>281</v>
      </c>
    </row>
    <row r="617" spans="2:24" x14ac:dyDescent="0.2">
      <c r="B617" s="40" t="s">
        <v>3426</v>
      </c>
      <c r="C617" s="40" t="s">
        <v>28657</v>
      </c>
      <c r="D617" s="40" t="s">
        <v>1261</v>
      </c>
      <c r="E617" s="41">
        <v>44652</v>
      </c>
      <c r="F617" s="40" t="s">
        <v>28658</v>
      </c>
      <c r="G617" s="40" t="s">
        <v>13344</v>
      </c>
      <c r="H617" s="40" t="s">
        <v>1261</v>
      </c>
      <c r="I617" s="40" t="s">
        <v>28659</v>
      </c>
      <c r="J617" s="40" t="s">
        <v>1259</v>
      </c>
      <c r="K617" s="40" t="s">
        <v>28659</v>
      </c>
      <c r="L617" s="40" t="s">
        <v>13346</v>
      </c>
      <c r="M617" s="40" t="s">
        <v>13779</v>
      </c>
      <c r="N617" s="40" t="s">
        <v>9949</v>
      </c>
      <c r="O617" s="40" t="s">
        <v>21</v>
      </c>
      <c r="P617" s="41">
        <v>44902</v>
      </c>
      <c r="Q617" s="40" t="s">
        <v>9948</v>
      </c>
      <c r="R617" s="40" t="s">
        <v>5035</v>
      </c>
      <c r="S617" s="40" t="s">
        <v>9949</v>
      </c>
      <c r="T617" s="40" t="s">
        <v>281</v>
      </c>
      <c r="U617" s="40" t="s">
        <v>1240</v>
      </c>
      <c r="V617" s="40" t="s">
        <v>302</v>
      </c>
      <c r="W617" s="40" t="s">
        <v>3427</v>
      </c>
      <c r="X617" s="40" t="s">
        <v>281</v>
      </c>
    </row>
    <row r="618" spans="2:24" x14ac:dyDescent="0.2">
      <c r="B618" s="40" t="s">
        <v>3426</v>
      </c>
      <c r="C618" s="40" t="s">
        <v>24356</v>
      </c>
      <c r="D618" s="40" t="s">
        <v>1261</v>
      </c>
      <c r="E618" s="41">
        <v>43633</v>
      </c>
      <c r="F618" s="40" t="s">
        <v>24357</v>
      </c>
      <c r="G618" s="40" t="s">
        <v>3468</v>
      </c>
      <c r="H618" s="40" t="s">
        <v>1261</v>
      </c>
      <c r="I618" s="40" t="s">
        <v>24358</v>
      </c>
      <c r="J618" s="40" t="s">
        <v>1259</v>
      </c>
      <c r="K618" s="40" t="s">
        <v>24358</v>
      </c>
      <c r="L618" s="40" t="s">
        <v>3470</v>
      </c>
      <c r="M618" s="40" t="s">
        <v>15445</v>
      </c>
      <c r="N618" s="40" t="s">
        <v>5795</v>
      </c>
      <c r="O618" s="40" t="s">
        <v>21</v>
      </c>
      <c r="P618" s="41">
        <v>44873</v>
      </c>
      <c r="Q618" s="40" t="s">
        <v>5793</v>
      </c>
      <c r="R618" s="40" t="s">
        <v>5794</v>
      </c>
      <c r="S618" s="40" t="s">
        <v>5795</v>
      </c>
      <c r="T618" s="40" t="s">
        <v>281</v>
      </c>
      <c r="U618" s="40" t="s">
        <v>1240</v>
      </c>
      <c r="V618" s="40" t="s">
        <v>302</v>
      </c>
      <c r="W618" s="40" t="s">
        <v>3427</v>
      </c>
      <c r="X618" s="40" t="s">
        <v>281</v>
      </c>
    </row>
    <row r="619" spans="2:24" x14ac:dyDescent="0.2">
      <c r="B619" s="40" t="s">
        <v>3426</v>
      </c>
      <c r="C619" s="40" t="s">
        <v>24331</v>
      </c>
      <c r="D619" s="40" t="s">
        <v>1261</v>
      </c>
      <c r="E619" s="41">
        <v>42573</v>
      </c>
      <c r="F619" s="40" t="s">
        <v>24332</v>
      </c>
      <c r="G619" s="40" t="s">
        <v>13387</v>
      </c>
      <c r="H619" s="40" t="s">
        <v>1261</v>
      </c>
      <c r="I619" s="40" t="s">
        <v>24333</v>
      </c>
      <c r="J619" s="40" t="s">
        <v>1259</v>
      </c>
      <c r="K619" s="40" t="s">
        <v>24333</v>
      </c>
      <c r="L619" s="40" t="s">
        <v>13389</v>
      </c>
      <c r="M619" s="40" t="s">
        <v>13746</v>
      </c>
      <c r="N619" s="40" t="s">
        <v>4904</v>
      </c>
      <c r="O619" s="40" t="s">
        <v>21</v>
      </c>
      <c r="P619" s="41">
        <v>44868</v>
      </c>
      <c r="Q619" s="40" t="s">
        <v>4902</v>
      </c>
      <c r="R619" s="40" t="s">
        <v>4903</v>
      </c>
      <c r="S619" s="40" t="s">
        <v>4904</v>
      </c>
      <c r="T619" s="40" t="s">
        <v>281</v>
      </c>
      <c r="U619" s="40" t="s">
        <v>1240</v>
      </c>
      <c r="V619" s="40" t="s">
        <v>302</v>
      </c>
      <c r="W619" s="40" t="s">
        <v>3427</v>
      </c>
      <c r="X619" s="40" t="s">
        <v>281</v>
      </c>
    </row>
    <row r="620" spans="2:24" x14ac:dyDescent="0.2">
      <c r="B620" s="40" t="s">
        <v>3426</v>
      </c>
      <c r="C620" s="40" t="s">
        <v>28660</v>
      </c>
      <c r="D620" s="40" t="s">
        <v>1261</v>
      </c>
      <c r="E620" s="41">
        <v>44344</v>
      </c>
      <c r="F620" s="40" t="s">
        <v>28661</v>
      </c>
      <c r="G620" s="40" t="s">
        <v>13360</v>
      </c>
      <c r="H620" s="40" t="s">
        <v>1261</v>
      </c>
      <c r="I620" s="40" t="s">
        <v>28662</v>
      </c>
      <c r="J620" s="40" t="s">
        <v>1259</v>
      </c>
      <c r="K620" s="40" t="s">
        <v>28662</v>
      </c>
      <c r="L620" s="40" t="s">
        <v>13362</v>
      </c>
      <c r="M620" s="40" t="s">
        <v>14046</v>
      </c>
      <c r="N620" s="40" t="s">
        <v>9007</v>
      </c>
      <c r="O620" s="40" t="s">
        <v>21</v>
      </c>
      <c r="P620" s="41">
        <v>44895</v>
      </c>
      <c r="Q620" s="40" t="s">
        <v>9005</v>
      </c>
      <c r="R620" s="40" t="s">
        <v>9006</v>
      </c>
      <c r="S620" s="40" t="s">
        <v>9007</v>
      </c>
      <c r="T620" s="40" t="s">
        <v>281</v>
      </c>
      <c r="U620" s="40" t="s">
        <v>1240</v>
      </c>
      <c r="V620" s="40" t="s">
        <v>302</v>
      </c>
      <c r="W620" s="40" t="s">
        <v>3427</v>
      </c>
      <c r="X620" s="40" t="s">
        <v>281</v>
      </c>
    </row>
    <row r="621" spans="2:24" x14ac:dyDescent="0.2">
      <c r="B621" s="40" t="s">
        <v>3426</v>
      </c>
      <c r="C621" s="40" t="s">
        <v>28663</v>
      </c>
      <c r="D621" s="40" t="s">
        <v>1261</v>
      </c>
      <c r="E621" s="41">
        <v>42661</v>
      </c>
      <c r="F621" s="40" t="s">
        <v>28664</v>
      </c>
      <c r="G621" s="40" t="s">
        <v>3430</v>
      </c>
      <c r="H621" s="40" t="s">
        <v>1261</v>
      </c>
      <c r="I621" s="40" t="s">
        <v>28665</v>
      </c>
      <c r="J621" s="40" t="s">
        <v>1259</v>
      </c>
      <c r="K621" s="40" t="s">
        <v>28665</v>
      </c>
      <c r="L621" s="40" t="s">
        <v>3431</v>
      </c>
      <c r="M621" s="40" t="s">
        <v>3463</v>
      </c>
      <c r="N621" s="40" t="s">
        <v>11926</v>
      </c>
      <c r="O621" s="40" t="s">
        <v>21</v>
      </c>
      <c r="P621" s="41">
        <v>44908</v>
      </c>
      <c r="Q621" s="40" t="s">
        <v>11925</v>
      </c>
      <c r="R621" s="40" t="s">
        <v>5904</v>
      </c>
      <c r="S621" s="40" t="s">
        <v>11926</v>
      </c>
      <c r="T621" s="40" t="s">
        <v>281</v>
      </c>
      <c r="U621" s="40" t="s">
        <v>1240</v>
      </c>
      <c r="V621" s="40" t="s">
        <v>302</v>
      </c>
      <c r="W621" s="40" t="s">
        <v>3427</v>
      </c>
      <c r="X621" s="40" t="s">
        <v>281</v>
      </c>
    </row>
    <row r="622" spans="2:24" x14ac:dyDescent="0.2">
      <c r="B622" s="40" t="s">
        <v>3426</v>
      </c>
      <c r="C622" s="40" t="s">
        <v>23736</v>
      </c>
      <c r="D622" s="40" t="s">
        <v>1261</v>
      </c>
      <c r="E622" s="41">
        <v>44481</v>
      </c>
      <c r="F622" s="40" t="s">
        <v>24359</v>
      </c>
      <c r="G622" s="40" t="s">
        <v>13468</v>
      </c>
      <c r="H622" s="40" t="s">
        <v>1261</v>
      </c>
      <c r="I622" s="40" t="s">
        <v>24360</v>
      </c>
      <c r="J622" s="40" t="s">
        <v>1259</v>
      </c>
      <c r="K622" s="40" t="s">
        <v>24360</v>
      </c>
      <c r="L622" s="40" t="s">
        <v>13470</v>
      </c>
      <c r="M622" s="40" t="s">
        <v>13486</v>
      </c>
      <c r="N622" s="40" t="s">
        <v>7740</v>
      </c>
      <c r="O622" s="40" t="s">
        <v>21</v>
      </c>
      <c r="P622" s="41">
        <v>44882</v>
      </c>
      <c r="Q622" s="40" t="s">
        <v>7738</v>
      </c>
      <c r="R622" s="40" t="s">
        <v>7739</v>
      </c>
      <c r="S622" s="40" t="s">
        <v>7740</v>
      </c>
      <c r="T622" s="40" t="s">
        <v>281</v>
      </c>
      <c r="U622" s="40" t="s">
        <v>1240</v>
      </c>
      <c r="V622" s="40" t="s">
        <v>302</v>
      </c>
      <c r="W622" s="40" t="s">
        <v>3427</v>
      </c>
      <c r="X622" s="40" t="s">
        <v>281</v>
      </c>
    </row>
    <row r="623" spans="2:24" x14ac:dyDescent="0.2">
      <c r="B623" s="40" t="s">
        <v>3426</v>
      </c>
      <c r="C623" s="40" t="s">
        <v>24337</v>
      </c>
      <c r="D623" s="40" t="s">
        <v>1261</v>
      </c>
      <c r="E623" s="41">
        <v>42922</v>
      </c>
      <c r="F623" s="40" t="s">
        <v>24338</v>
      </c>
      <c r="G623" s="40" t="s">
        <v>3468</v>
      </c>
      <c r="H623" s="40" t="s">
        <v>1261</v>
      </c>
      <c r="I623" s="40" t="s">
        <v>24339</v>
      </c>
      <c r="J623" s="40" t="s">
        <v>1259</v>
      </c>
      <c r="K623" s="40" t="s">
        <v>24339</v>
      </c>
      <c r="L623" s="40" t="s">
        <v>3470</v>
      </c>
      <c r="M623" s="40" t="s">
        <v>13968</v>
      </c>
      <c r="N623" s="40" t="s">
        <v>5558</v>
      </c>
      <c r="O623" s="40" t="s">
        <v>24340</v>
      </c>
      <c r="P623" s="41">
        <v>44873</v>
      </c>
      <c r="Q623" s="40" t="s">
        <v>5556</v>
      </c>
      <c r="R623" s="40" t="s">
        <v>5557</v>
      </c>
      <c r="S623" s="40" t="s">
        <v>5558</v>
      </c>
      <c r="T623" s="40" t="s">
        <v>281</v>
      </c>
      <c r="U623" s="40" t="s">
        <v>1240</v>
      </c>
      <c r="V623" s="40" t="s">
        <v>302</v>
      </c>
      <c r="W623" s="40" t="s">
        <v>3427</v>
      </c>
      <c r="X623" s="40" t="s">
        <v>281</v>
      </c>
    </row>
    <row r="624" spans="2:24" x14ac:dyDescent="0.2">
      <c r="B624" s="40" t="s">
        <v>3426</v>
      </c>
      <c r="C624" s="40" t="s">
        <v>24361</v>
      </c>
      <c r="D624" s="40" t="s">
        <v>1261</v>
      </c>
      <c r="E624" s="41">
        <v>44581</v>
      </c>
      <c r="F624" s="40" t="s">
        <v>24362</v>
      </c>
      <c r="G624" s="40" t="s">
        <v>3441</v>
      </c>
      <c r="H624" s="40" t="s">
        <v>1261</v>
      </c>
      <c r="I624" s="40" t="s">
        <v>24363</v>
      </c>
      <c r="J624" s="40" t="s">
        <v>1259</v>
      </c>
      <c r="K624" s="40" t="s">
        <v>24363</v>
      </c>
      <c r="L624" s="40" t="s">
        <v>3443</v>
      </c>
      <c r="M624" s="40" t="s">
        <v>13746</v>
      </c>
      <c r="N624" s="40" t="s">
        <v>8143</v>
      </c>
      <c r="O624" s="40" t="s">
        <v>24364</v>
      </c>
      <c r="P624" s="41">
        <v>44886</v>
      </c>
      <c r="Q624" s="40" t="s">
        <v>8142</v>
      </c>
      <c r="R624" s="40" t="s">
        <v>4493</v>
      </c>
      <c r="S624" s="40" t="s">
        <v>8143</v>
      </c>
      <c r="T624" s="40" t="s">
        <v>281</v>
      </c>
      <c r="U624" s="40" t="s">
        <v>1240</v>
      </c>
      <c r="V624" s="40" t="s">
        <v>302</v>
      </c>
      <c r="W624" s="40" t="s">
        <v>3427</v>
      </c>
      <c r="X624" s="40" t="s">
        <v>281</v>
      </c>
    </row>
    <row r="625" spans="2:24" x14ac:dyDescent="0.2">
      <c r="B625" s="40" t="s">
        <v>3426</v>
      </c>
      <c r="C625" s="40" t="s">
        <v>23729</v>
      </c>
      <c r="D625" s="40" t="s">
        <v>1261</v>
      </c>
      <c r="E625" s="41">
        <v>43367</v>
      </c>
      <c r="F625" s="40" t="s">
        <v>24343</v>
      </c>
      <c r="G625" s="40" t="s">
        <v>3441</v>
      </c>
      <c r="H625" s="40" t="s">
        <v>1261</v>
      </c>
      <c r="I625" s="40" t="s">
        <v>24344</v>
      </c>
      <c r="J625" s="40" t="s">
        <v>1259</v>
      </c>
      <c r="K625" s="40" t="s">
        <v>24344</v>
      </c>
      <c r="L625" s="40" t="s">
        <v>3443</v>
      </c>
      <c r="M625" s="40" t="s">
        <v>13759</v>
      </c>
      <c r="N625" s="40" t="s">
        <v>8156</v>
      </c>
      <c r="O625" s="40" t="s">
        <v>21</v>
      </c>
      <c r="P625" s="41">
        <v>44886</v>
      </c>
      <c r="Q625" s="40" t="s">
        <v>8154</v>
      </c>
      <c r="R625" s="40" t="s">
        <v>8155</v>
      </c>
      <c r="S625" s="40" t="s">
        <v>8156</v>
      </c>
      <c r="T625" s="40" t="s">
        <v>281</v>
      </c>
      <c r="U625" s="40" t="s">
        <v>1240</v>
      </c>
      <c r="V625" s="40" t="s">
        <v>302</v>
      </c>
      <c r="W625" s="40" t="s">
        <v>3427</v>
      </c>
      <c r="X625" s="40" t="s">
        <v>281</v>
      </c>
    </row>
    <row r="626" spans="2:24" x14ac:dyDescent="0.2">
      <c r="B626" s="40" t="s">
        <v>3426</v>
      </c>
      <c r="C626" s="40" t="s">
        <v>24365</v>
      </c>
      <c r="D626" s="40" t="s">
        <v>1261</v>
      </c>
      <c r="E626" s="41">
        <v>44589</v>
      </c>
      <c r="F626" s="40" t="s">
        <v>24366</v>
      </c>
      <c r="G626" s="40" t="s">
        <v>13436</v>
      </c>
      <c r="H626" s="40" t="s">
        <v>1261</v>
      </c>
      <c r="I626" s="40" t="s">
        <v>24367</v>
      </c>
      <c r="J626" s="40" t="s">
        <v>1259</v>
      </c>
      <c r="K626" s="40" t="s">
        <v>24367</v>
      </c>
      <c r="L626" s="40" t="s">
        <v>13438</v>
      </c>
      <c r="M626" s="40" t="s">
        <v>13678</v>
      </c>
      <c r="N626" s="40" t="s">
        <v>7099</v>
      </c>
      <c r="O626" s="40" t="s">
        <v>21</v>
      </c>
      <c r="P626" s="41">
        <v>44880</v>
      </c>
      <c r="Q626" s="40" t="s">
        <v>7098</v>
      </c>
      <c r="R626" s="40" t="s">
        <v>4539</v>
      </c>
      <c r="S626" s="40" t="s">
        <v>7099</v>
      </c>
      <c r="T626" s="40" t="s">
        <v>281</v>
      </c>
      <c r="U626" s="40" t="s">
        <v>1240</v>
      </c>
      <c r="V626" s="40" t="s">
        <v>302</v>
      </c>
      <c r="W626" s="40" t="s">
        <v>3427</v>
      </c>
      <c r="X626" s="40" t="s">
        <v>281</v>
      </c>
    </row>
    <row r="627" spans="2:24" x14ac:dyDescent="0.2">
      <c r="B627" s="40" t="s">
        <v>3426</v>
      </c>
      <c r="C627" s="40" t="s">
        <v>28666</v>
      </c>
      <c r="D627" s="40" t="s">
        <v>1261</v>
      </c>
      <c r="E627" s="41">
        <v>44277</v>
      </c>
      <c r="F627" s="40" t="s">
        <v>28667</v>
      </c>
      <c r="G627" s="40" t="s">
        <v>13344</v>
      </c>
      <c r="H627" s="40" t="s">
        <v>1261</v>
      </c>
      <c r="I627" s="40" t="s">
        <v>28668</v>
      </c>
      <c r="J627" s="40" t="s">
        <v>1259</v>
      </c>
      <c r="K627" s="40" t="s">
        <v>28668</v>
      </c>
      <c r="L627" s="40" t="s">
        <v>13346</v>
      </c>
      <c r="M627" s="40" t="s">
        <v>13697</v>
      </c>
      <c r="N627" s="40" t="s">
        <v>9847</v>
      </c>
      <c r="O627" s="40" t="s">
        <v>21</v>
      </c>
      <c r="P627" s="41">
        <v>44902</v>
      </c>
      <c r="Q627" s="40" t="s">
        <v>9845</v>
      </c>
      <c r="R627" s="40" t="s">
        <v>9846</v>
      </c>
      <c r="S627" s="40" t="s">
        <v>9847</v>
      </c>
      <c r="T627" s="40" t="s">
        <v>281</v>
      </c>
      <c r="U627" s="40" t="s">
        <v>1240</v>
      </c>
      <c r="V627" s="40" t="s">
        <v>302</v>
      </c>
      <c r="W627" s="40" t="s">
        <v>3427</v>
      </c>
      <c r="X627" s="40" t="s">
        <v>281</v>
      </c>
    </row>
    <row r="628" spans="2:24" x14ac:dyDescent="0.2">
      <c r="B628" s="40" t="s">
        <v>3426</v>
      </c>
      <c r="C628" s="40" t="s">
        <v>23716</v>
      </c>
      <c r="D628" s="40" t="s">
        <v>1261</v>
      </c>
      <c r="E628" s="41">
        <v>44594</v>
      </c>
      <c r="F628" s="40" t="s">
        <v>24368</v>
      </c>
      <c r="G628" s="40" t="s">
        <v>13387</v>
      </c>
      <c r="H628" s="40" t="s">
        <v>1261</v>
      </c>
      <c r="I628" s="40" t="s">
        <v>24369</v>
      </c>
      <c r="J628" s="40" t="s">
        <v>1260</v>
      </c>
      <c r="K628" s="40" t="s">
        <v>24369</v>
      </c>
      <c r="L628" s="40" t="s">
        <v>13389</v>
      </c>
      <c r="M628" s="40" t="s">
        <v>14046</v>
      </c>
      <c r="N628" s="40" t="s">
        <v>4973</v>
      </c>
      <c r="O628" s="40" t="s">
        <v>21</v>
      </c>
      <c r="P628" s="41">
        <v>44868</v>
      </c>
      <c r="Q628" s="40" t="s">
        <v>281</v>
      </c>
      <c r="R628" s="40" t="s">
        <v>4972</v>
      </c>
      <c r="S628" s="40" t="s">
        <v>4974</v>
      </c>
      <c r="T628" s="40" t="s">
        <v>281</v>
      </c>
      <c r="U628" s="40" t="s">
        <v>4975</v>
      </c>
      <c r="V628" s="40" t="s">
        <v>4976</v>
      </c>
      <c r="W628" s="40" t="s">
        <v>24370</v>
      </c>
      <c r="X628" s="40" t="s">
        <v>281</v>
      </c>
    </row>
    <row r="629" spans="2:24" x14ac:dyDescent="0.2">
      <c r="B629" s="40" t="s">
        <v>3426</v>
      </c>
      <c r="C629" s="40" t="s">
        <v>24347</v>
      </c>
      <c r="D629" s="40" t="s">
        <v>1261</v>
      </c>
      <c r="E629" s="41">
        <v>44419</v>
      </c>
      <c r="F629" s="40" t="s">
        <v>24348</v>
      </c>
      <c r="G629" s="40" t="s">
        <v>13436</v>
      </c>
      <c r="H629" s="40" t="s">
        <v>1261</v>
      </c>
      <c r="I629" s="40" t="s">
        <v>24349</v>
      </c>
      <c r="J629" s="40" t="s">
        <v>1259</v>
      </c>
      <c r="K629" s="40" t="s">
        <v>24349</v>
      </c>
      <c r="L629" s="40" t="s">
        <v>13438</v>
      </c>
      <c r="M629" s="40" t="s">
        <v>13686</v>
      </c>
      <c r="N629" s="40" t="s">
        <v>7057</v>
      </c>
      <c r="O629" s="40" t="s">
        <v>21</v>
      </c>
      <c r="P629" s="41">
        <v>44880</v>
      </c>
      <c r="Q629" s="40" t="s">
        <v>1436</v>
      </c>
      <c r="R629" s="40" t="s">
        <v>7056</v>
      </c>
      <c r="S629" s="40" t="s">
        <v>7057</v>
      </c>
      <c r="T629" s="40" t="s">
        <v>281</v>
      </c>
      <c r="U629" s="40" t="s">
        <v>1240</v>
      </c>
      <c r="V629" s="40" t="s">
        <v>302</v>
      </c>
      <c r="W629" s="40" t="s">
        <v>3427</v>
      </c>
      <c r="X629" s="40" t="s">
        <v>281</v>
      </c>
    </row>
    <row r="630" spans="2:24" x14ac:dyDescent="0.2">
      <c r="B630" s="40" t="s">
        <v>3426</v>
      </c>
      <c r="C630" s="40" t="s">
        <v>15503</v>
      </c>
      <c r="D630" s="40" t="s">
        <v>1261</v>
      </c>
      <c r="E630" s="41">
        <v>44636</v>
      </c>
      <c r="F630" s="40" t="s">
        <v>15504</v>
      </c>
      <c r="G630" s="40" t="s">
        <v>13397</v>
      </c>
      <c r="H630" s="40" t="s">
        <v>1261</v>
      </c>
      <c r="I630" s="40" t="s">
        <v>15505</v>
      </c>
      <c r="J630" s="40" t="s">
        <v>1259</v>
      </c>
      <c r="K630" s="40" t="s">
        <v>15505</v>
      </c>
      <c r="L630" s="40" t="s">
        <v>13399</v>
      </c>
      <c r="M630" s="40" t="s">
        <v>13810</v>
      </c>
      <c r="N630" s="40" t="s">
        <v>11211</v>
      </c>
      <c r="O630" s="40" t="s">
        <v>21</v>
      </c>
      <c r="P630" s="41">
        <v>44855</v>
      </c>
      <c r="Q630" s="40" t="s">
        <v>11210</v>
      </c>
      <c r="R630" s="40" t="s">
        <v>4055</v>
      </c>
      <c r="S630" s="40" t="s">
        <v>11211</v>
      </c>
      <c r="T630" s="40" t="s">
        <v>281</v>
      </c>
      <c r="U630" s="40" t="s">
        <v>1240</v>
      </c>
      <c r="V630" s="40" t="s">
        <v>302</v>
      </c>
      <c r="W630" s="40" t="s">
        <v>3427</v>
      </c>
      <c r="X630" s="40" t="s">
        <v>281</v>
      </c>
    </row>
    <row r="631" spans="2:24" x14ac:dyDescent="0.2">
      <c r="B631" s="40" t="s">
        <v>3426</v>
      </c>
      <c r="C631" s="40" t="s">
        <v>23723</v>
      </c>
      <c r="D631" s="40" t="s">
        <v>1261</v>
      </c>
      <c r="E631" s="41">
        <v>44624</v>
      </c>
      <c r="F631" s="40" t="s">
        <v>24350</v>
      </c>
      <c r="G631" s="40" t="s">
        <v>3460</v>
      </c>
      <c r="H631" s="40" t="s">
        <v>1261</v>
      </c>
      <c r="I631" s="40" t="s">
        <v>21</v>
      </c>
      <c r="J631" s="40" t="s">
        <v>21</v>
      </c>
      <c r="K631" s="40" t="s">
        <v>19415</v>
      </c>
      <c r="L631" s="40" t="s">
        <v>3462</v>
      </c>
      <c r="M631" s="40" t="s">
        <v>14789</v>
      </c>
      <c r="N631" s="40" t="s">
        <v>4116</v>
      </c>
      <c r="O631" s="40" t="s">
        <v>21</v>
      </c>
      <c r="P631" s="41">
        <v>44865</v>
      </c>
      <c r="Q631" s="40" t="s">
        <v>4114</v>
      </c>
      <c r="R631" s="40" t="s">
        <v>4115</v>
      </c>
      <c r="S631" s="40" t="s">
        <v>4116</v>
      </c>
      <c r="T631" s="40" t="s">
        <v>281</v>
      </c>
      <c r="U631" s="40" t="s">
        <v>1240</v>
      </c>
      <c r="V631" s="40" t="s">
        <v>302</v>
      </c>
      <c r="W631" s="40" t="s">
        <v>3427</v>
      </c>
      <c r="X631" s="40" t="s">
        <v>281</v>
      </c>
    </row>
    <row r="632" spans="2:24" x14ac:dyDescent="0.2">
      <c r="B632" s="40" t="s">
        <v>3426</v>
      </c>
      <c r="C632" s="40" t="s">
        <v>15486</v>
      </c>
      <c r="D632" s="40" t="s">
        <v>1261</v>
      </c>
      <c r="E632" s="41">
        <v>44644</v>
      </c>
      <c r="F632" s="40" t="s">
        <v>15487</v>
      </c>
      <c r="G632" s="40" t="s">
        <v>14008</v>
      </c>
      <c r="H632" s="40" t="s">
        <v>1261</v>
      </c>
      <c r="I632" s="40" t="s">
        <v>15488</v>
      </c>
      <c r="J632" s="40" t="s">
        <v>1259</v>
      </c>
      <c r="K632" s="40" t="s">
        <v>15488</v>
      </c>
      <c r="L632" s="40" t="s">
        <v>14010</v>
      </c>
      <c r="M632" s="40" t="s">
        <v>13526</v>
      </c>
      <c r="N632" s="40" t="s">
        <v>3639</v>
      </c>
      <c r="O632" s="40" t="s">
        <v>15489</v>
      </c>
      <c r="P632" s="41">
        <v>44859</v>
      </c>
      <c r="R632" s="40" t="s">
        <v>3638</v>
      </c>
      <c r="S632" s="40" t="s">
        <v>3639</v>
      </c>
      <c r="T632" s="40" t="s">
        <v>281</v>
      </c>
      <c r="U632" s="40" t="s">
        <v>1240</v>
      </c>
      <c r="V632" s="40" t="s">
        <v>302</v>
      </c>
      <c r="W632" s="40" t="s">
        <v>3427</v>
      </c>
      <c r="X632" s="40" t="s">
        <v>281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6" ma:contentTypeDescription="Create a new document." ma:contentTypeScope="" ma:versionID="54e8718f851ddc313f730a9618333a80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e1a98ec6803e513bf905e4e6071018b8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D44C58-26D7-461A-8698-BB9BA10FEF18}"/>
</file>

<file path=customXml/itemProps2.xml><?xml version="1.0" encoding="utf-8"?>
<ds:datastoreItem xmlns:ds="http://schemas.openxmlformats.org/officeDocument/2006/customXml" ds:itemID="{5541448B-4C2C-46B7-B545-8FFB4E0AFC00}"/>
</file>

<file path=customXml/itemProps3.xml><?xml version="1.0" encoding="utf-8"?>
<ds:datastoreItem xmlns:ds="http://schemas.openxmlformats.org/officeDocument/2006/customXml" ds:itemID="{6C7D0914-15F4-45DA-9C07-A69E42ACDF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0066 Reconcil 202212</vt:lpstr>
      <vt:lpstr>0066 Payment Detail 202212</vt:lpstr>
      <vt:lpstr>0066 Pay Appl Detail 202212</vt:lpstr>
      <vt:lpstr>0066 Billed Detail 202212</vt:lpstr>
      <vt:lpstr>0066 Revenue Detail 202212</vt:lpstr>
      <vt:lpstr>0066 Aging Detail 202212</vt:lpstr>
      <vt:lpstr>0066 Billprint Count 202212</vt:lpstr>
      <vt:lpstr>0066 Meter Detail 202212</vt:lpstr>
      <vt:lpstr>0066 Consec Estimates 202212</vt:lpstr>
      <vt:lpstr>0066 Cust Detail 202212</vt:lpstr>
      <vt:lpstr>0066 Deposits 202212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Gregory</dc:creator>
  <cp:lastModifiedBy>Alyssa Guglietti</cp:lastModifiedBy>
  <dcterms:created xsi:type="dcterms:W3CDTF">2022-05-01T06:44:47Z</dcterms:created>
  <dcterms:modified xsi:type="dcterms:W3CDTF">2023-01-16T16:44:31Z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